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 codeName="{B6124F1A-AFFB-F854-7757-9A1D4C6FC43C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otoman-my.sharepoint.com/personal/eric_marcil_motoman_com/Documents/Projects/PalletSolver/"/>
    </mc:Choice>
  </mc:AlternateContent>
  <xr:revisionPtr revIDLastSave="91" documentId="11_5EC156EDA9268F93DF7959EA4FFCFAA80E8544F1" xr6:coauthVersionLast="47" xr6:coauthVersionMax="47" xr10:uidLastSave="{5E2C197E-F664-4CC7-8035-BDD9972D4906}"/>
  <bookViews>
    <workbookView xWindow="28680" yWindow="-120" windowWidth="29040" windowHeight="15840" tabRatio="669" firstSheet="1" activeTab="2" xr2:uid="{00000000-000D-0000-FFFF-FFFF00000000}"/>
  </bookViews>
  <sheets>
    <sheet name="100 Build &amp; Infeed" sheetId="15" r:id="rId1"/>
    <sheet name="600 Dispensers" sheetId="34" r:id="rId2"/>
    <sheet name="700 Settings" sheetId="13" r:id="rId3"/>
    <sheet name="800 Picking" sheetId="39" r:id="rId4"/>
    <sheet name="850 Placing" sheetId="40" r:id="rId5"/>
    <sheet name="900 PatternFile" sheetId="16" r:id="rId6"/>
    <sheet name="950 Clock &amp; Clearance" sheetId="18" r:id="rId7"/>
    <sheet name="1000 Sequencing" sheetId="42" r:id="rId8"/>
    <sheet name="1100 System PLC Job" sheetId="33" r:id="rId9"/>
    <sheet name="1200 MotoSim Data" sheetId="46" r:id="rId10"/>
    <sheet name="Vars Master" sheetId="17" r:id="rId11"/>
    <sheet name="Varname Generator" sheetId="21" r:id="rId12"/>
    <sheet name="DX100--&gt;DX200" sheetId="45" r:id="rId13"/>
    <sheet name="Vars Values" sheetId="37" r:id="rId14"/>
    <sheet name="User Frame Assignment" sheetId="44" r:id="rId15"/>
    <sheet name="Sequencing" sheetId="41" r:id="rId16"/>
  </sheets>
  <definedNames>
    <definedName name="_xlnm.Print_Area" localSheetId="0">'100 Build &amp; Infeed'!$B$1:$BI$52</definedName>
    <definedName name="_xlnm.Print_Area" localSheetId="7">'1000 Sequencing'!$A$1:$BB$60</definedName>
    <definedName name="_xlnm.Print_Area" localSheetId="1">'600 Dispensers'!$A$1:$BF$75</definedName>
    <definedName name="_xlnm.Print_Area" localSheetId="2">'700 Settings'!$A$1:$AK$60</definedName>
    <definedName name="_xlnm.Print_Area" localSheetId="3">'800 Picking'!$A$1:$AZ$50</definedName>
    <definedName name="_xlnm.Print_Area" localSheetId="4">'850 Placing'!$A$1:$BA$50</definedName>
    <definedName name="_xlnm.Print_Area" localSheetId="5">'900 PatternFile'!$A$1:$AK$33</definedName>
    <definedName name="_xlnm.Print_Area" localSheetId="6">'950 Clock &amp; Clearance'!$A$1:$AE$40</definedName>
    <definedName name="_xlnm.Print_Area" localSheetId="10">'Vars Master'!$A$1:$AD$1201</definedName>
    <definedName name="_xlnm.Print_Area" localSheetId="13">'Vars Values'!$A$1:$AZ$2000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7" i="40" l="1"/>
  <c r="L42" i="40"/>
  <c r="L37" i="40"/>
  <c r="L32" i="40"/>
  <c r="L27" i="40"/>
  <c r="L22" i="40"/>
  <c r="L17" i="40"/>
  <c r="M17" i="40"/>
  <c r="N17" i="40" s="1"/>
  <c r="L12" i="40"/>
  <c r="N12" i="40"/>
  <c r="AB6" i="15"/>
  <c r="M22" i="40" l="1"/>
  <c r="Q13" i="15"/>
  <c r="Q14" i="15"/>
  <c r="Q15" i="15"/>
  <c r="N22" i="40" l="1"/>
  <c r="M27" i="40"/>
  <c r="N7" i="34"/>
  <c r="N27" i="40" l="1"/>
  <c r="M32" i="40"/>
  <c r="O12" i="34"/>
  <c r="N32" i="40" l="1"/>
  <c r="M37" i="40"/>
  <c r="X13" i="34"/>
  <c r="N37" i="40" l="1"/>
  <c r="M42" i="40"/>
  <c r="X12" i="34"/>
  <c r="M47" i="40" l="1"/>
  <c r="N47" i="40" s="1"/>
  <c r="N42" i="40"/>
  <c r="N50" i="39"/>
  <c r="N49" i="39"/>
  <c r="N48" i="39"/>
  <c r="N47" i="39"/>
  <c r="N46" i="39"/>
  <c r="N45" i="39"/>
  <c r="N18" i="39"/>
  <c r="N19" i="39"/>
  <c r="N20" i="39"/>
  <c r="N21" i="39"/>
  <c r="N22" i="39"/>
  <c r="N17" i="39"/>
  <c r="AQ4" i="40" l="1"/>
  <c r="V11" i="39" l="1"/>
  <c r="AD39" i="18" l="1"/>
  <c r="AD40" i="18"/>
  <c r="AD41" i="18"/>
  <c r="AD42" i="18"/>
  <c r="AD43" i="18"/>
  <c r="AD44" i="18"/>
  <c r="AD45" i="18"/>
  <c r="AD46" i="18"/>
  <c r="AD47" i="18"/>
  <c r="G74" i="46" l="1"/>
  <c r="H74" i="46" s="1"/>
  <c r="G73" i="46"/>
  <c r="G72" i="46"/>
  <c r="H72" i="46" s="1"/>
  <c r="G71" i="46"/>
  <c r="H71" i="46" s="1"/>
  <c r="G64" i="46"/>
  <c r="H64" i="46" s="1"/>
  <c r="G63" i="46"/>
  <c r="G62" i="46"/>
  <c r="H62" i="46" s="1"/>
  <c r="G61" i="46"/>
  <c r="H61" i="46" s="1"/>
  <c r="G58" i="46"/>
  <c r="G57" i="46"/>
  <c r="H57" i="46" s="1"/>
  <c r="G56" i="46"/>
  <c r="H56" i="46" s="1"/>
  <c r="G55" i="46"/>
  <c r="H55" i="46" s="1"/>
  <c r="G54" i="46"/>
  <c r="G53" i="46"/>
  <c r="H53" i="46" s="1"/>
  <c r="G52" i="46"/>
  <c r="H52" i="46" s="1"/>
  <c r="G51" i="46"/>
  <c r="H51" i="46" s="1"/>
  <c r="G50" i="46"/>
  <c r="G49" i="46"/>
  <c r="H49" i="46" s="1"/>
  <c r="G48" i="46"/>
  <c r="H48" i="46" s="1"/>
  <c r="G47" i="46"/>
  <c r="H47" i="46" s="1"/>
  <c r="G46" i="46"/>
  <c r="G45" i="46"/>
  <c r="G44" i="46"/>
  <c r="H44" i="46" s="1"/>
  <c r="G43" i="46"/>
  <c r="H43" i="46" s="1"/>
  <c r="G42" i="46"/>
  <c r="G41" i="46"/>
  <c r="G38" i="46"/>
  <c r="G37" i="46"/>
  <c r="H37" i="46" s="1"/>
  <c r="G36" i="46"/>
  <c r="H36" i="46" s="1"/>
  <c r="G35" i="46"/>
  <c r="H35" i="46" s="1"/>
  <c r="G34" i="46"/>
  <c r="G33" i="46"/>
  <c r="H33" i="46" s="1"/>
  <c r="G32" i="46"/>
  <c r="H32" i="46" s="1"/>
  <c r="G31" i="46"/>
  <c r="H31" i="46" s="1"/>
  <c r="G28" i="46"/>
  <c r="H28" i="46" s="1"/>
  <c r="G27" i="46"/>
  <c r="H27" i="46" s="1"/>
  <c r="G26" i="46"/>
  <c r="H26" i="46" s="1"/>
  <c r="G25" i="46"/>
  <c r="G24" i="46"/>
  <c r="G23" i="46"/>
  <c r="H23" i="46" s="1"/>
  <c r="G22" i="46"/>
  <c r="H22" i="46" s="1"/>
  <c r="G21" i="46"/>
  <c r="G18" i="46"/>
  <c r="H18" i="46" s="1"/>
  <c r="G17" i="46"/>
  <c r="H17" i="46" s="1"/>
  <c r="G16" i="46"/>
  <c r="H16" i="46" s="1"/>
  <c r="G15" i="46"/>
  <c r="H15" i="46" s="1"/>
  <c r="G14" i="46"/>
  <c r="H14" i="46" s="1"/>
  <c r="G13" i="46"/>
  <c r="H13" i="46" s="1"/>
  <c r="G12" i="46"/>
  <c r="H12" i="46" s="1"/>
  <c r="G11" i="46"/>
  <c r="H11" i="46" s="1"/>
  <c r="G2" i="46"/>
  <c r="G3" i="46"/>
  <c r="H3" i="46" s="1"/>
  <c r="G4" i="46"/>
  <c r="H4" i="46" s="1"/>
  <c r="G5" i="46"/>
  <c r="H5" i="46" s="1"/>
  <c r="G6" i="46"/>
  <c r="H6" i="46" s="1"/>
  <c r="G7" i="46"/>
  <c r="H7" i="46" s="1"/>
  <c r="G8" i="46"/>
  <c r="H8" i="46" s="1"/>
  <c r="O100" i="46"/>
  <c r="O99" i="46"/>
  <c r="O98" i="46"/>
  <c r="P98" i="46" s="1"/>
  <c r="O97" i="46"/>
  <c r="P97" i="46" s="1"/>
  <c r="O96" i="46"/>
  <c r="P96" i="46" s="1"/>
  <c r="O95" i="46"/>
  <c r="P95" i="46" s="1"/>
  <c r="O94" i="46"/>
  <c r="P94" i="46" s="1"/>
  <c r="O93" i="46"/>
  <c r="P93" i="46" s="1"/>
  <c r="O92" i="46"/>
  <c r="O91" i="46"/>
  <c r="O90" i="46"/>
  <c r="P90" i="46" s="1"/>
  <c r="O89" i="46"/>
  <c r="P89" i="46" s="1"/>
  <c r="O88" i="46"/>
  <c r="O87" i="46"/>
  <c r="P87" i="46" s="1"/>
  <c r="O86" i="46"/>
  <c r="P86" i="46" s="1"/>
  <c r="O85" i="46"/>
  <c r="O84" i="46"/>
  <c r="O83" i="46"/>
  <c r="O82" i="46"/>
  <c r="P82" i="46" s="1"/>
  <c r="O81" i="46"/>
  <c r="P81" i="46" s="1"/>
  <c r="O80" i="46"/>
  <c r="P80" i="46" s="1"/>
  <c r="O79" i="46"/>
  <c r="P79" i="46" s="1"/>
  <c r="O78" i="46"/>
  <c r="P78" i="46" s="1"/>
  <c r="O77" i="46"/>
  <c r="P77" i="46" s="1"/>
  <c r="O76" i="46"/>
  <c r="O75" i="46"/>
  <c r="P75" i="46" s="1"/>
  <c r="O74" i="46"/>
  <c r="P74" i="46" s="1"/>
  <c r="O73" i="46"/>
  <c r="O72" i="46"/>
  <c r="P72" i="46" s="1"/>
  <c r="O71" i="46"/>
  <c r="P71" i="46" s="1"/>
  <c r="O70" i="46"/>
  <c r="P70" i="46" s="1"/>
  <c r="O69" i="46"/>
  <c r="P69" i="46" s="1"/>
  <c r="O68" i="46"/>
  <c r="O67" i="46"/>
  <c r="P67" i="46" s="1"/>
  <c r="O66" i="46"/>
  <c r="P66" i="46" s="1"/>
  <c r="O65" i="46"/>
  <c r="O64" i="46"/>
  <c r="O63" i="46"/>
  <c r="O62" i="46"/>
  <c r="O61" i="46"/>
  <c r="O60" i="46"/>
  <c r="O59" i="46"/>
  <c r="P59" i="46" s="1"/>
  <c r="O58" i="46"/>
  <c r="P58" i="46" s="1"/>
  <c r="O57" i="46"/>
  <c r="O56" i="46"/>
  <c r="O55" i="46"/>
  <c r="O54" i="46"/>
  <c r="O53" i="46"/>
  <c r="P53" i="46" s="1"/>
  <c r="O52" i="46"/>
  <c r="O51" i="46"/>
  <c r="P51" i="46" s="1"/>
  <c r="O50" i="46"/>
  <c r="P50" i="46" s="1"/>
  <c r="O49" i="46"/>
  <c r="P49" i="46" s="1"/>
  <c r="O48" i="46"/>
  <c r="O47" i="46"/>
  <c r="O46" i="46"/>
  <c r="P46" i="46" s="1"/>
  <c r="O45" i="46"/>
  <c r="O44" i="46"/>
  <c r="O43" i="46"/>
  <c r="P43" i="46" s="1"/>
  <c r="O42" i="46"/>
  <c r="P42" i="46" s="1"/>
  <c r="O41" i="46"/>
  <c r="P41" i="46" s="1"/>
  <c r="O40" i="46"/>
  <c r="O39" i="46"/>
  <c r="O38" i="46"/>
  <c r="P38" i="46" s="1"/>
  <c r="O37" i="46"/>
  <c r="P37" i="46" s="1"/>
  <c r="O36" i="46"/>
  <c r="O35" i="46"/>
  <c r="P35" i="46" s="1"/>
  <c r="O34" i="46"/>
  <c r="P34" i="46" s="1"/>
  <c r="O33" i="46"/>
  <c r="P33" i="46" s="1"/>
  <c r="O32" i="46"/>
  <c r="O31" i="46"/>
  <c r="P31" i="46" s="1"/>
  <c r="O30" i="46"/>
  <c r="P30" i="46" s="1"/>
  <c r="O29" i="46"/>
  <c r="P29" i="46" s="1"/>
  <c r="O28" i="46"/>
  <c r="O27" i="46"/>
  <c r="P27" i="46" s="1"/>
  <c r="O26" i="46"/>
  <c r="P26" i="46" s="1"/>
  <c r="O25" i="46"/>
  <c r="O24" i="46"/>
  <c r="P24" i="46" s="1"/>
  <c r="O23" i="46"/>
  <c r="P23" i="46" s="1"/>
  <c r="O22" i="46"/>
  <c r="P22" i="46" s="1"/>
  <c r="O21" i="46"/>
  <c r="O20" i="46"/>
  <c r="O19" i="46"/>
  <c r="P19" i="46" s="1"/>
  <c r="O18" i="46"/>
  <c r="P18" i="46" s="1"/>
  <c r="O17" i="46"/>
  <c r="P17" i="46" s="1"/>
  <c r="O16" i="46"/>
  <c r="O15" i="46"/>
  <c r="O14" i="46"/>
  <c r="P14" i="46" s="1"/>
  <c r="O13" i="46"/>
  <c r="O12" i="46"/>
  <c r="P12" i="46" s="1"/>
  <c r="O11" i="46"/>
  <c r="P11" i="46" s="1"/>
  <c r="O10" i="46"/>
  <c r="P10" i="46" s="1"/>
  <c r="O9" i="46"/>
  <c r="P9" i="46" s="1"/>
  <c r="O8" i="46"/>
  <c r="O7" i="46"/>
  <c r="P7" i="46" s="1"/>
  <c r="O6" i="46"/>
  <c r="P6" i="46" s="1"/>
  <c r="O5" i="46"/>
  <c r="P5" i="46" s="1"/>
  <c r="O4" i="46"/>
  <c r="P4" i="46" s="1"/>
  <c r="O3" i="46"/>
  <c r="P3" i="46" s="1"/>
  <c r="O2" i="46"/>
  <c r="P2" i="46" s="1"/>
  <c r="O1" i="46"/>
  <c r="P1" i="46" s="1"/>
  <c r="G9" i="46"/>
  <c r="H9" i="46" s="1"/>
  <c r="G10" i="46"/>
  <c r="G19" i="46"/>
  <c r="H19" i="46" s="1"/>
  <c r="G20" i="46"/>
  <c r="H20" i="46" s="1"/>
  <c r="H21" i="46"/>
  <c r="H24" i="46"/>
  <c r="H25" i="46"/>
  <c r="G29" i="46"/>
  <c r="H29" i="46" s="1"/>
  <c r="G30" i="46"/>
  <c r="H30" i="46" s="1"/>
  <c r="G39" i="46"/>
  <c r="H39" i="46" s="1"/>
  <c r="G40" i="46"/>
  <c r="H40" i="46" s="1"/>
  <c r="H41" i="46"/>
  <c r="H45" i="46"/>
  <c r="G59" i="46"/>
  <c r="H59" i="46" s="1"/>
  <c r="G60" i="46"/>
  <c r="H60" i="46" s="1"/>
  <c r="H63" i="46"/>
  <c r="G65" i="46"/>
  <c r="H65" i="46" s="1"/>
  <c r="G66" i="46"/>
  <c r="H66" i="46" s="1"/>
  <c r="G67" i="46"/>
  <c r="H67" i="46" s="1"/>
  <c r="G68" i="46"/>
  <c r="H68" i="46" s="1"/>
  <c r="G69" i="46"/>
  <c r="H69" i="46" s="1"/>
  <c r="G70" i="46"/>
  <c r="H70" i="46" s="1"/>
  <c r="H73" i="46"/>
  <c r="G75" i="46"/>
  <c r="H75" i="46" s="1"/>
  <c r="G76" i="46"/>
  <c r="H76" i="46" s="1"/>
  <c r="G77" i="46"/>
  <c r="H77" i="46" s="1"/>
  <c r="G78" i="46"/>
  <c r="H78" i="46" s="1"/>
  <c r="G79" i="46"/>
  <c r="H79" i="46" s="1"/>
  <c r="G80" i="46"/>
  <c r="H80" i="46" s="1"/>
  <c r="G81" i="46"/>
  <c r="H81" i="46" s="1"/>
  <c r="G82" i="46"/>
  <c r="H82" i="46" s="1"/>
  <c r="G83" i="46"/>
  <c r="H83" i="46" s="1"/>
  <c r="G84" i="46"/>
  <c r="H84" i="46" s="1"/>
  <c r="G85" i="46"/>
  <c r="H85" i="46" s="1"/>
  <c r="G86" i="46"/>
  <c r="H86" i="46" s="1"/>
  <c r="G87" i="46"/>
  <c r="G88" i="46"/>
  <c r="G89" i="46"/>
  <c r="H89" i="46" s="1"/>
  <c r="G90" i="46"/>
  <c r="G91" i="46"/>
  <c r="H91" i="46" s="1"/>
  <c r="G92" i="46"/>
  <c r="H92" i="46" s="1"/>
  <c r="G93" i="46"/>
  <c r="H93" i="46" s="1"/>
  <c r="G94" i="46"/>
  <c r="H94" i="46" s="1"/>
  <c r="G95" i="46"/>
  <c r="H95" i="46" s="1"/>
  <c r="G96" i="46"/>
  <c r="H96" i="46" s="1"/>
  <c r="G97" i="46"/>
  <c r="H97" i="46" s="1"/>
  <c r="G98" i="46"/>
  <c r="H98" i="46" s="1"/>
  <c r="G99" i="46"/>
  <c r="H99" i="46" s="1"/>
  <c r="G100" i="46"/>
  <c r="H100" i="46" s="1"/>
  <c r="G1" i="46"/>
  <c r="H1" i="46" s="1"/>
  <c r="AE100" i="46"/>
  <c r="AF100" i="46" s="1"/>
  <c r="X100" i="46"/>
  <c r="Y100" i="46" s="1"/>
  <c r="P100" i="46"/>
  <c r="AE99" i="46"/>
  <c r="AF99" i="46" s="1"/>
  <c r="X99" i="46"/>
  <c r="Y99" i="46" s="1"/>
  <c r="P99" i="46"/>
  <c r="AE98" i="46"/>
  <c r="AF98" i="46" s="1"/>
  <c r="X98" i="46"/>
  <c r="Y98" i="46" s="1"/>
  <c r="AE97" i="46"/>
  <c r="AF97" i="46" s="1"/>
  <c r="X97" i="46"/>
  <c r="Y97" i="46" s="1"/>
  <c r="AE96" i="46"/>
  <c r="AF96" i="46" s="1"/>
  <c r="X96" i="46"/>
  <c r="Y96" i="46" s="1"/>
  <c r="AE95" i="46"/>
  <c r="AF95" i="46" s="1"/>
  <c r="X95" i="46"/>
  <c r="Y95" i="46" s="1"/>
  <c r="AE94" i="46"/>
  <c r="AF94" i="46" s="1"/>
  <c r="X94" i="46"/>
  <c r="Y94" i="46" s="1"/>
  <c r="AE93" i="46"/>
  <c r="AF93" i="46" s="1"/>
  <c r="X93" i="46"/>
  <c r="Y93" i="46" s="1"/>
  <c r="AE92" i="46"/>
  <c r="AF92" i="46" s="1"/>
  <c r="X92" i="46"/>
  <c r="Y92" i="46" s="1"/>
  <c r="P92" i="46"/>
  <c r="AE91" i="46"/>
  <c r="AF91" i="46" s="1"/>
  <c r="X91" i="46"/>
  <c r="Y91" i="46" s="1"/>
  <c r="P91" i="46"/>
  <c r="AE90" i="46"/>
  <c r="AF90" i="46" s="1"/>
  <c r="X90" i="46"/>
  <c r="Y90" i="46" s="1"/>
  <c r="H90" i="46"/>
  <c r="AE89" i="46"/>
  <c r="AF89" i="46" s="1"/>
  <c r="X89" i="46"/>
  <c r="Y89" i="46" s="1"/>
  <c r="AE88" i="46"/>
  <c r="AF88" i="46" s="1"/>
  <c r="X88" i="46"/>
  <c r="Y88" i="46" s="1"/>
  <c r="P88" i="46"/>
  <c r="H88" i="46"/>
  <c r="AE87" i="46"/>
  <c r="AF87" i="46" s="1"/>
  <c r="X87" i="46"/>
  <c r="Y87" i="46" s="1"/>
  <c r="H87" i="46"/>
  <c r="AE86" i="46"/>
  <c r="AF86" i="46" s="1"/>
  <c r="X86" i="46"/>
  <c r="Y86" i="46" s="1"/>
  <c r="AE85" i="46"/>
  <c r="AF85" i="46" s="1"/>
  <c r="X85" i="46"/>
  <c r="Y85" i="46" s="1"/>
  <c r="P85" i="46"/>
  <c r="AE84" i="46"/>
  <c r="AF84" i="46" s="1"/>
  <c r="X84" i="46"/>
  <c r="Y84" i="46" s="1"/>
  <c r="P84" i="46"/>
  <c r="AE83" i="46"/>
  <c r="AF83" i="46" s="1"/>
  <c r="X83" i="46"/>
  <c r="Y83" i="46" s="1"/>
  <c r="P83" i="46"/>
  <c r="AE82" i="46"/>
  <c r="AF82" i="46" s="1"/>
  <c r="X82" i="46"/>
  <c r="Y82" i="46" s="1"/>
  <c r="AE81" i="46"/>
  <c r="AF81" i="46" s="1"/>
  <c r="X81" i="46"/>
  <c r="Y81" i="46" s="1"/>
  <c r="AE80" i="46"/>
  <c r="AF80" i="46" s="1"/>
  <c r="X80" i="46"/>
  <c r="Y80" i="46" s="1"/>
  <c r="AE79" i="46"/>
  <c r="AF79" i="46" s="1"/>
  <c r="X79" i="46"/>
  <c r="Y79" i="46" s="1"/>
  <c r="AE78" i="46"/>
  <c r="AF78" i="46" s="1"/>
  <c r="X78" i="46"/>
  <c r="Y78" i="46" s="1"/>
  <c r="AE77" i="46"/>
  <c r="AF77" i="46" s="1"/>
  <c r="X77" i="46"/>
  <c r="Y77" i="46" s="1"/>
  <c r="AE76" i="46"/>
  <c r="AF76" i="46" s="1"/>
  <c r="X76" i="46"/>
  <c r="Y76" i="46" s="1"/>
  <c r="P76" i="46"/>
  <c r="AE75" i="46"/>
  <c r="AF75" i="46" s="1"/>
  <c r="X75" i="46"/>
  <c r="Y75" i="46" s="1"/>
  <c r="AE74" i="46"/>
  <c r="AF74" i="46" s="1"/>
  <c r="X74" i="46"/>
  <c r="Y74" i="46" s="1"/>
  <c r="AE73" i="46"/>
  <c r="AF73" i="46" s="1"/>
  <c r="X73" i="46"/>
  <c r="Y73" i="46" s="1"/>
  <c r="P73" i="46"/>
  <c r="AE72" i="46"/>
  <c r="AF72" i="46" s="1"/>
  <c r="X72" i="46"/>
  <c r="Y72" i="46" s="1"/>
  <c r="AE71" i="46"/>
  <c r="AF71" i="46" s="1"/>
  <c r="X71" i="46"/>
  <c r="Y71" i="46" s="1"/>
  <c r="AE70" i="46"/>
  <c r="AF70" i="46" s="1"/>
  <c r="X70" i="46"/>
  <c r="Y70" i="46" s="1"/>
  <c r="AE69" i="46"/>
  <c r="AF69" i="46" s="1"/>
  <c r="X69" i="46"/>
  <c r="Y69" i="46" s="1"/>
  <c r="AE68" i="46"/>
  <c r="AF68" i="46" s="1"/>
  <c r="X68" i="46"/>
  <c r="Y68" i="46" s="1"/>
  <c r="P68" i="46"/>
  <c r="AE67" i="46"/>
  <c r="AF67" i="46" s="1"/>
  <c r="X67" i="46"/>
  <c r="Y67" i="46" s="1"/>
  <c r="AE66" i="46"/>
  <c r="AF66" i="46" s="1"/>
  <c r="X66" i="46"/>
  <c r="Y66" i="46" s="1"/>
  <c r="AE65" i="46"/>
  <c r="AF65" i="46" s="1"/>
  <c r="X65" i="46"/>
  <c r="Y65" i="46" s="1"/>
  <c r="AE64" i="46"/>
  <c r="AF64" i="46" s="1"/>
  <c r="X64" i="46"/>
  <c r="Y64" i="46" s="1"/>
  <c r="AE63" i="46"/>
  <c r="AF63" i="46" s="1"/>
  <c r="X63" i="46"/>
  <c r="Y63" i="46" s="1"/>
  <c r="AE62" i="46"/>
  <c r="AF62" i="46" s="1"/>
  <c r="X62" i="46"/>
  <c r="Y62" i="46" s="1"/>
  <c r="AE61" i="46"/>
  <c r="AF61" i="46" s="1"/>
  <c r="X61" i="46"/>
  <c r="Y61" i="46" s="1"/>
  <c r="P61" i="46"/>
  <c r="AE60" i="46"/>
  <c r="AF60" i="46" s="1"/>
  <c r="X60" i="46"/>
  <c r="Y60" i="46" s="1"/>
  <c r="P60" i="46"/>
  <c r="AE59" i="46"/>
  <c r="AF59" i="46" s="1"/>
  <c r="X59" i="46"/>
  <c r="Y59" i="46" s="1"/>
  <c r="AE58" i="46"/>
  <c r="AF58" i="46" s="1"/>
  <c r="X58" i="46"/>
  <c r="Y58" i="46" s="1"/>
  <c r="H58" i="46"/>
  <c r="AE57" i="46"/>
  <c r="AF57" i="46" s="1"/>
  <c r="X57" i="46"/>
  <c r="Y57" i="46" s="1"/>
  <c r="P57" i="46"/>
  <c r="AE56" i="46"/>
  <c r="AF56" i="46" s="1"/>
  <c r="X56" i="46"/>
  <c r="Y56" i="46" s="1"/>
  <c r="P56" i="46"/>
  <c r="AE55" i="46"/>
  <c r="AF55" i="46" s="1"/>
  <c r="X55" i="46"/>
  <c r="Y55" i="46" s="1"/>
  <c r="AE54" i="46"/>
  <c r="AF54" i="46" s="1"/>
  <c r="X54" i="46"/>
  <c r="Y54" i="46" s="1"/>
  <c r="H54" i="46"/>
  <c r="AE53" i="46"/>
  <c r="AF53" i="46" s="1"/>
  <c r="X53" i="46"/>
  <c r="Y53" i="46" s="1"/>
  <c r="AE52" i="46"/>
  <c r="AF52" i="46" s="1"/>
  <c r="X52" i="46"/>
  <c r="Y52" i="46" s="1"/>
  <c r="AE51" i="46"/>
  <c r="AF51" i="46" s="1"/>
  <c r="X51" i="46"/>
  <c r="Y51" i="46" s="1"/>
  <c r="AE50" i="46"/>
  <c r="AF50" i="46" s="1"/>
  <c r="X50" i="46"/>
  <c r="Y50" i="46" s="1"/>
  <c r="H50" i="46"/>
  <c r="AE49" i="46"/>
  <c r="AF49" i="46" s="1"/>
  <c r="X49" i="46"/>
  <c r="Y49" i="46" s="1"/>
  <c r="AE48" i="46"/>
  <c r="AF48" i="46" s="1"/>
  <c r="X48" i="46"/>
  <c r="Y48" i="46" s="1"/>
  <c r="P48" i="46"/>
  <c r="AE47" i="46"/>
  <c r="AF47" i="46" s="1"/>
  <c r="X47" i="46"/>
  <c r="Y47" i="46" s="1"/>
  <c r="P47" i="46"/>
  <c r="AE46" i="46"/>
  <c r="AF46" i="46" s="1"/>
  <c r="X46" i="46"/>
  <c r="Y46" i="46" s="1"/>
  <c r="H46" i="46"/>
  <c r="AE45" i="46"/>
  <c r="AF45" i="46" s="1"/>
  <c r="X45" i="46"/>
  <c r="Y45" i="46" s="1"/>
  <c r="P45" i="46"/>
  <c r="AE44" i="46"/>
  <c r="AF44" i="46" s="1"/>
  <c r="X44" i="46"/>
  <c r="Y44" i="46" s="1"/>
  <c r="P44" i="46"/>
  <c r="AE43" i="46"/>
  <c r="AF43" i="46" s="1"/>
  <c r="X43" i="46"/>
  <c r="Y43" i="46" s="1"/>
  <c r="AE42" i="46"/>
  <c r="AF42" i="46" s="1"/>
  <c r="X42" i="46"/>
  <c r="Y42" i="46" s="1"/>
  <c r="H42" i="46"/>
  <c r="AE41" i="46"/>
  <c r="AF41" i="46" s="1"/>
  <c r="X41" i="46"/>
  <c r="Y41" i="46" s="1"/>
  <c r="AE40" i="46"/>
  <c r="AF40" i="46" s="1"/>
  <c r="X40" i="46"/>
  <c r="Y40" i="46" s="1"/>
  <c r="P40" i="46"/>
  <c r="AE39" i="46"/>
  <c r="AF39" i="46" s="1"/>
  <c r="X39" i="46"/>
  <c r="Y39" i="46" s="1"/>
  <c r="P39" i="46"/>
  <c r="AE38" i="46"/>
  <c r="AF38" i="46" s="1"/>
  <c r="X38" i="46"/>
  <c r="Y38" i="46" s="1"/>
  <c r="H38" i="46"/>
  <c r="AE37" i="46"/>
  <c r="AF37" i="46" s="1"/>
  <c r="X37" i="46"/>
  <c r="Y37" i="46" s="1"/>
  <c r="AE36" i="46"/>
  <c r="AF36" i="46" s="1"/>
  <c r="X36" i="46"/>
  <c r="Y36" i="46" s="1"/>
  <c r="P36" i="46"/>
  <c r="AE35" i="46"/>
  <c r="AF35" i="46" s="1"/>
  <c r="X35" i="46"/>
  <c r="Y35" i="46" s="1"/>
  <c r="AE34" i="46"/>
  <c r="AF34" i="46" s="1"/>
  <c r="X34" i="46"/>
  <c r="Y34" i="46" s="1"/>
  <c r="H34" i="46"/>
  <c r="AE33" i="46"/>
  <c r="AF33" i="46" s="1"/>
  <c r="X33" i="46"/>
  <c r="Y33" i="46" s="1"/>
  <c r="AE32" i="46"/>
  <c r="AF32" i="46" s="1"/>
  <c r="X32" i="46"/>
  <c r="Y32" i="46" s="1"/>
  <c r="P32" i="46"/>
  <c r="AE31" i="46"/>
  <c r="AF31" i="46" s="1"/>
  <c r="Y31" i="46"/>
  <c r="X31" i="46"/>
  <c r="AE30" i="46"/>
  <c r="AF30" i="46" s="1"/>
  <c r="X30" i="46"/>
  <c r="Y30" i="46" s="1"/>
  <c r="AE29" i="46"/>
  <c r="AF29" i="46" s="1"/>
  <c r="X29" i="46"/>
  <c r="Y29" i="46" s="1"/>
  <c r="AE28" i="46"/>
  <c r="AF28" i="46" s="1"/>
  <c r="X28" i="46"/>
  <c r="Y28" i="46" s="1"/>
  <c r="P28" i="46"/>
  <c r="AE27" i="46"/>
  <c r="AF27" i="46" s="1"/>
  <c r="X27" i="46"/>
  <c r="Y27" i="46" s="1"/>
  <c r="AE26" i="46"/>
  <c r="AF26" i="46" s="1"/>
  <c r="X26" i="46"/>
  <c r="Y26" i="46" s="1"/>
  <c r="AE25" i="46"/>
  <c r="AF25" i="46" s="1"/>
  <c r="X25" i="46"/>
  <c r="Y25" i="46" s="1"/>
  <c r="P25" i="46"/>
  <c r="AE24" i="46"/>
  <c r="AF24" i="46" s="1"/>
  <c r="X24" i="46"/>
  <c r="Y24" i="46" s="1"/>
  <c r="AE23" i="46"/>
  <c r="AF23" i="46" s="1"/>
  <c r="X23" i="46"/>
  <c r="Y23" i="46" s="1"/>
  <c r="AE22" i="46"/>
  <c r="AF22" i="46" s="1"/>
  <c r="X22" i="46"/>
  <c r="Y22" i="46" s="1"/>
  <c r="AE21" i="46"/>
  <c r="AF21" i="46" s="1"/>
  <c r="X21" i="46"/>
  <c r="Y21" i="46" s="1"/>
  <c r="P21" i="46"/>
  <c r="AE20" i="46"/>
  <c r="AF20" i="46" s="1"/>
  <c r="X20" i="46"/>
  <c r="Y20" i="46" s="1"/>
  <c r="P20" i="46"/>
  <c r="AE19" i="46"/>
  <c r="AF19" i="46" s="1"/>
  <c r="X19" i="46"/>
  <c r="Y19" i="46" s="1"/>
  <c r="AE18" i="46"/>
  <c r="AF18" i="46" s="1"/>
  <c r="X18" i="46"/>
  <c r="Y18" i="46" s="1"/>
  <c r="AE17" i="46"/>
  <c r="AF17" i="46" s="1"/>
  <c r="X17" i="46"/>
  <c r="Y17" i="46" s="1"/>
  <c r="AE16" i="46"/>
  <c r="AF16" i="46" s="1"/>
  <c r="X16" i="46"/>
  <c r="Y16" i="46" s="1"/>
  <c r="P16" i="46"/>
  <c r="AE15" i="46"/>
  <c r="AF15" i="46" s="1"/>
  <c r="X15" i="46"/>
  <c r="Y15" i="46" s="1"/>
  <c r="P15" i="46"/>
  <c r="AE14" i="46"/>
  <c r="AF14" i="46" s="1"/>
  <c r="X14" i="46"/>
  <c r="Y14" i="46" s="1"/>
  <c r="AE13" i="46"/>
  <c r="AF13" i="46" s="1"/>
  <c r="X13" i="46"/>
  <c r="Y13" i="46" s="1"/>
  <c r="P13" i="46"/>
  <c r="AE12" i="46"/>
  <c r="AF12" i="46" s="1"/>
  <c r="X12" i="46"/>
  <c r="Y12" i="46" s="1"/>
  <c r="AT11" i="46"/>
  <c r="AU11" i="46" s="1"/>
  <c r="AE11" i="46"/>
  <c r="AF11" i="46" s="1"/>
  <c r="X11" i="46"/>
  <c r="Y11" i="46" s="1"/>
  <c r="AT10" i="46"/>
  <c r="AU10" i="46" s="1"/>
  <c r="AE10" i="46"/>
  <c r="AF10" i="46" s="1"/>
  <c r="X10" i="46"/>
  <c r="Y10" i="46" s="1"/>
  <c r="H10" i="46"/>
  <c r="AT9" i="46"/>
  <c r="AU9" i="46" s="1"/>
  <c r="AE9" i="46"/>
  <c r="AF9" i="46" s="1"/>
  <c r="X9" i="46"/>
  <c r="Y9" i="46" s="1"/>
  <c r="AT8" i="46"/>
  <c r="AU8" i="46" s="1"/>
  <c r="AE8" i="46"/>
  <c r="AF8" i="46" s="1"/>
  <c r="X8" i="46"/>
  <c r="Y8" i="46" s="1"/>
  <c r="P8" i="46"/>
  <c r="AT7" i="46"/>
  <c r="AU7" i="46" s="1"/>
  <c r="AE7" i="46"/>
  <c r="AF7" i="46" s="1"/>
  <c r="X7" i="46"/>
  <c r="Y7" i="46" s="1"/>
  <c r="AT6" i="46"/>
  <c r="AU6" i="46" s="1"/>
  <c r="AE6" i="46"/>
  <c r="AF6" i="46" s="1"/>
  <c r="X6" i="46"/>
  <c r="Y6" i="46" s="1"/>
  <c r="AT5" i="46"/>
  <c r="AU5" i="46" s="1"/>
  <c r="AE5" i="46"/>
  <c r="AF5" i="46" s="1"/>
  <c r="X5" i="46"/>
  <c r="Y5" i="46" s="1"/>
  <c r="AT4" i="46"/>
  <c r="AU4" i="46" s="1"/>
  <c r="AE4" i="46"/>
  <c r="AF4" i="46" s="1"/>
  <c r="X4" i="46"/>
  <c r="Y4" i="46" s="1"/>
  <c r="AT3" i="46"/>
  <c r="AU3" i="46" s="1"/>
  <c r="AE3" i="46"/>
  <c r="AF3" i="46" s="1"/>
  <c r="Y3" i="46"/>
  <c r="X3" i="46"/>
  <c r="AT2" i="46"/>
  <c r="AU2" i="46" s="1"/>
  <c r="AE2" i="46"/>
  <c r="AF2" i="46" s="1"/>
  <c r="X2" i="46"/>
  <c r="Y2" i="46" s="1"/>
  <c r="H2" i="46"/>
  <c r="C2" i="46"/>
  <c r="S2" i="46" s="1"/>
  <c r="AT1" i="46"/>
  <c r="AU1" i="46" s="1"/>
  <c r="AN1" i="46"/>
  <c r="AE1" i="46"/>
  <c r="AF1" i="46" s="1"/>
  <c r="AB1" i="46"/>
  <c r="X1" i="46"/>
  <c r="Y1" i="46" s="1"/>
  <c r="S1" i="46"/>
  <c r="K1" i="46"/>
  <c r="C3" i="46" l="1"/>
  <c r="AB3" i="46" s="1"/>
  <c r="K2" i="46"/>
  <c r="AN2" i="46"/>
  <c r="K3" i="46"/>
  <c r="S3" i="46"/>
  <c r="P54" i="46"/>
  <c r="AB2" i="46"/>
  <c r="P55" i="46"/>
  <c r="P52" i="46"/>
  <c r="P62" i="46"/>
  <c r="P63" i="46"/>
  <c r="P64" i="46"/>
  <c r="P65" i="46"/>
  <c r="AN3" i="46" l="1"/>
  <c r="C4" i="46"/>
  <c r="AN4" i="46" s="1"/>
  <c r="S4" i="46"/>
  <c r="N10" i="40"/>
  <c r="K4" i="46" l="1"/>
  <c r="C5" i="46"/>
  <c r="K5" i="46" s="1"/>
  <c r="AB4" i="46"/>
  <c r="C6" i="46" l="1"/>
  <c r="S6" i="46" s="1"/>
  <c r="AN5" i="46"/>
  <c r="S5" i="46"/>
  <c r="AB5" i="46"/>
  <c r="AB6" i="46"/>
  <c r="AN6" i="46"/>
  <c r="C7" i="46"/>
  <c r="K6" i="46"/>
  <c r="AC988" i="17"/>
  <c r="AC989" i="17"/>
  <c r="AC990" i="17"/>
  <c r="AC991" i="17"/>
  <c r="AC992" i="17"/>
  <c r="AC993" i="17"/>
  <c r="AC994" i="17"/>
  <c r="AC995" i="17"/>
  <c r="AC996" i="17"/>
  <c r="C8" i="46" l="1"/>
  <c r="K7" i="46"/>
  <c r="S7" i="46"/>
  <c r="AB7" i="46"/>
  <c r="AN7" i="46"/>
  <c r="O16" i="15"/>
  <c r="Q16" i="15" s="1"/>
  <c r="D16" i="15"/>
  <c r="AN8" i="46" l="1"/>
  <c r="C9" i="46"/>
  <c r="K8" i="46"/>
  <c r="S8" i="46"/>
  <c r="AB8" i="46"/>
  <c r="F24" i="15"/>
  <c r="F25" i="15"/>
  <c r="S9" i="46" l="1"/>
  <c r="AB9" i="46"/>
  <c r="AN9" i="46"/>
  <c r="C10" i="46"/>
  <c r="K9" i="46"/>
  <c r="I18" i="16"/>
  <c r="AN10" i="46" l="1"/>
  <c r="C11" i="46"/>
  <c r="K10" i="46"/>
  <c r="S10" i="46"/>
  <c r="AB10" i="46"/>
  <c r="F16" i="15"/>
  <c r="AB11" i="46" l="1"/>
  <c r="AN11" i="46"/>
  <c r="C12" i="46"/>
  <c r="K11" i="46"/>
  <c r="S11" i="46"/>
  <c r="S9" i="13"/>
  <c r="S10" i="13"/>
  <c r="S11" i="13"/>
  <c r="S12" i="13"/>
  <c r="S13" i="13"/>
  <c r="S14" i="13"/>
  <c r="S15" i="13"/>
  <c r="S12" i="46" l="1"/>
  <c r="AB12" i="46"/>
  <c r="C13" i="46"/>
  <c r="K12" i="46"/>
  <c r="AO801" i="21"/>
  <c r="AO802" i="21"/>
  <c r="AO803" i="21"/>
  <c r="AO804" i="21"/>
  <c r="AO805" i="21"/>
  <c r="AO806" i="21"/>
  <c r="AO807" i="21"/>
  <c r="AO808" i="21"/>
  <c r="AO809" i="21"/>
  <c r="AO810" i="21"/>
  <c r="AO811" i="21"/>
  <c r="AO812" i="21"/>
  <c r="AO813" i="21"/>
  <c r="AO814" i="21"/>
  <c r="AO815" i="21"/>
  <c r="AO816" i="21"/>
  <c r="AO817" i="21"/>
  <c r="AO818" i="21"/>
  <c r="AO819" i="21"/>
  <c r="AO820" i="21"/>
  <c r="AO821" i="21"/>
  <c r="AO822" i="21"/>
  <c r="AO823" i="21"/>
  <c r="AO824" i="21"/>
  <c r="AO825" i="21"/>
  <c r="AO826" i="21"/>
  <c r="AO827" i="21"/>
  <c r="AO828" i="21"/>
  <c r="AO829" i="21"/>
  <c r="AO830" i="21"/>
  <c r="AO831" i="21"/>
  <c r="AO832" i="21"/>
  <c r="AO833" i="21"/>
  <c r="AO834" i="21"/>
  <c r="AO835" i="21"/>
  <c r="AO836" i="21"/>
  <c r="AO837" i="21"/>
  <c r="AO838" i="21"/>
  <c r="AO839" i="21"/>
  <c r="AO840" i="21"/>
  <c r="AO841" i="21"/>
  <c r="AO842" i="21"/>
  <c r="AO843" i="21"/>
  <c r="AO844" i="21"/>
  <c r="AO845" i="21"/>
  <c r="AO846" i="21"/>
  <c r="AO847" i="21"/>
  <c r="AO848" i="21"/>
  <c r="AO849" i="21"/>
  <c r="AO850" i="21"/>
  <c r="AO851" i="21"/>
  <c r="AO852" i="21"/>
  <c r="AO853" i="21"/>
  <c r="AO854" i="21"/>
  <c r="AO855" i="21"/>
  <c r="AO856" i="21"/>
  <c r="AO857" i="21"/>
  <c r="AO858" i="21"/>
  <c r="AO859" i="21"/>
  <c r="AO860" i="21"/>
  <c r="AO861" i="21"/>
  <c r="AO862" i="21"/>
  <c r="AO863" i="21"/>
  <c r="AO864" i="21"/>
  <c r="AO865" i="21"/>
  <c r="AO866" i="21"/>
  <c r="AO867" i="21"/>
  <c r="AO868" i="21"/>
  <c r="AO869" i="21"/>
  <c r="AO870" i="21"/>
  <c r="AO871" i="21"/>
  <c r="AO872" i="21"/>
  <c r="AO873" i="21"/>
  <c r="AO874" i="21"/>
  <c r="AO875" i="21"/>
  <c r="AO876" i="21"/>
  <c r="AO877" i="21"/>
  <c r="AO878" i="21"/>
  <c r="AO879" i="21"/>
  <c r="AO880" i="21"/>
  <c r="AO881" i="21"/>
  <c r="AO882" i="21"/>
  <c r="AO883" i="21"/>
  <c r="AO884" i="21"/>
  <c r="AO885" i="21"/>
  <c r="AO886" i="21"/>
  <c r="AO887" i="21"/>
  <c r="AO888" i="21"/>
  <c r="AO889" i="21"/>
  <c r="AO890" i="21"/>
  <c r="AO891" i="21"/>
  <c r="AO892" i="21"/>
  <c r="AO893" i="21"/>
  <c r="AO894" i="21"/>
  <c r="AO895" i="21"/>
  <c r="AO896" i="21"/>
  <c r="AO897" i="21"/>
  <c r="AO898" i="21"/>
  <c r="AO899" i="21"/>
  <c r="AO900" i="21"/>
  <c r="AO901" i="21"/>
  <c r="AO902" i="21"/>
  <c r="AO903" i="21"/>
  <c r="AO904" i="21"/>
  <c r="AO905" i="21"/>
  <c r="AO906" i="21"/>
  <c r="AO907" i="21"/>
  <c r="AO908" i="21"/>
  <c r="AO909" i="21"/>
  <c r="AO910" i="21"/>
  <c r="AO911" i="21"/>
  <c r="AO912" i="21"/>
  <c r="AO913" i="21"/>
  <c r="AO914" i="21"/>
  <c r="AO915" i="21"/>
  <c r="AO916" i="21"/>
  <c r="AO917" i="21"/>
  <c r="AO918" i="21"/>
  <c r="AO919" i="21"/>
  <c r="AO920" i="21"/>
  <c r="AO921" i="21"/>
  <c r="AO922" i="21"/>
  <c r="AO923" i="21"/>
  <c r="AO924" i="21"/>
  <c r="AO925" i="21"/>
  <c r="AO926" i="21"/>
  <c r="AO927" i="21"/>
  <c r="AO928" i="21"/>
  <c r="AO929" i="21"/>
  <c r="AO930" i="21"/>
  <c r="AO931" i="21"/>
  <c r="AO932" i="21"/>
  <c r="AO933" i="21"/>
  <c r="AO934" i="21"/>
  <c r="AO935" i="21"/>
  <c r="AO936" i="21"/>
  <c r="AO937" i="21"/>
  <c r="AO938" i="21"/>
  <c r="AO939" i="21"/>
  <c r="AO940" i="21"/>
  <c r="AO941" i="21"/>
  <c r="AO942" i="21"/>
  <c r="AO943" i="21"/>
  <c r="AO944" i="21"/>
  <c r="AO945" i="21"/>
  <c r="AO946" i="21"/>
  <c r="AO947" i="21"/>
  <c r="AO948" i="21"/>
  <c r="AO949" i="21"/>
  <c r="AO950" i="21"/>
  <c r="AO951" i="21"/>
  <c r="AO952" i="21"/>
  <c r="AO953" i="21"/>
  <c r="AO954" i="21"/>
  <c r="AO955" i="21"/>
  <c r="AO956" i="21"/>
  <c r="AO957" i="21"/>
  <c r="AO958" i="21"/>
  <c r="AO959" i="21"/>
  <c r="AO960" i="21"/>
  <c r="AO961" i="21"/>
  <c r="AO962" i="21"/>
  <c r="AO963" i="21"/>
  <c r="AO964" i="21"/>
  <c r="AO965" i="21"/>
  <c r="AO966" i="21"/>
  <c r="AO967" i="21"/>
  <c r="AO968" i="21"/>
  <c r="AO969" i="21"/>
  <c r="AO970" i="21"/>
  <c r="AO971" i="21"/>
  <c r="AO972" i="21"/>
  <c r="AO973" i="21"/>
  <c r="AO974" i="21"/>
  <c r="AO975" i="21"/>
  <c r="AO976" i="21"/>
  <c r="AO977" i="21"/>
  <c r="AO978" i="21"/>
  <c r="AO979" i="21"/>
  <c r="AO980" i="21"/>
  <c r="AO981" i="21"/>
  <c r="AO982" i="21"/>
  <c r="AO983" i="21"/>
  <c r="AO984" i="21"/>
  <c r="AO985" i="21"/>
  <c r="AO986" i="21"/>
  <c r="AO987" i="21"/>
  <c r="AO988" i="21"/>
  <c r="AO989" i="21"/>
  <c r="AO990" i="21"/>
  <c r="AO991" i="21"/>
  <c r="AO992" i="21"/>
  <c r="AO993" i="21"/>
  <c r="AO994" i="21"/>
  <c r="AO995" i="21"/>
  <c r="AO996" i="21"/>
  <c r="AO997" i="21"/>
  <c r="AO998" i="21"/>
  <c r="AO999" i="21"/>
  <c r="AO1000" i="21"/>
  <c r="AO1001" i="21"/>
  <c r="AO1002" i="21"/>
  <c r="AO1003" i="21"/>
  <c r="AO1004" i="21"/>
  <c r="AO1005" i="21"/>
  <c r="AO1006" i="21"/>
  <c r="AO1007" i="21"/>
  <c r="AO1008" i="21"/>
  <c r="AO1009" i="21"/>
  <c r="AO1010" i="21"/>
  <c r="AO1011" i="21"/>
  <c r="AO1012" i="21"/>
  <c r="AO1013" i="21"/>
  <c r="AO1014" i="21"/>
  <c r="AO1015" i="21"/>
  <c r="AO1016" i="21"/>
  <c r="AO1017" i="21"/>
  <c r="AO1018" i="21"/>
  <c r="AO1019" i="21"/>
  <c r="AO1020" i="21"/>
  <c r="AO1021" i="21"/>
  <c r="AO1022" i="21"/>
  <c r="AO1023" i="21"/>
  <c r="AO1024" i="21"/>
  <c r="AO1025" i="21"/>
  <c r="AO1026" i="21"/>
  <c r="AO1027" i="21"/>
  <c r="AO1028" i="21"/>
  <c r="AO1029" i="21"/>
  <c r="AO1030" i="21"/>
  <c r="AO1031" i="21"/>
  <c r="AO1032" i="21"/>
  <c r="AO1033" i="21"/>
  <c r="AO1034" i="21"/>
  <c r="AO1035" i="21"/>
  <c r="AO1036" i="21"/>
  <c r="AO1037" i="21"/>
  <c r="AO1038" i="21"/>
  <c r="AO1039" i="21"/>
  <c r="AO1040" i="21"/>
  <c r="AO1041" i="21"/>
  <c r="AO1042" i="21"/>
  <c r="AO1043" i="21"/>
  <c r="AO1044" i="21"/>
  <c r="AO1045" i="21"/>
  <c r="AO1046" i="21"/>
  <c r="AO1047" i="21"/>
  <c r="AO1048" i="21"/>
  <c r="AO1049" i="21"/>
  <c r="AO1050" i="21"/>
  <c r="AO1051" i="21"/>
  <c r="AO1052" i="21"/>
  <c r="AO1053" i="21"/>
  <c r="AO1054" i="21"/>
  <c r="AO1055" i="21"/>
  <c r="AO1056" i="21"/>
  <c r="AO1057" i="21"/>
  <c r="AO1058" i="21"/>
  <c r="AO1059" i="21"/>
  <c r="AO1060" i="21"/>
  <c r="AO1061" i="21"/>
  <c r="AO1062" i="21"/>
  <c r="AO1063" i="21"/>
  <c r="AO1064" i="21"/>
  <c r="AO1065" i="21"/>
  <c r="AO1066" i="21"/>
  <c r="AO1067" i="21"/>
  <c r="AO1068" i="21"/>
  <c r="AO1069" i="21"/>
  <c r="AO1070" i="21"/>
  <c r="AO1071" i="21"/>
  <c r="AO1072" i="21"/>
  <c r="AO1073" i="21"/>
  <c r="AO1074" i="21"/>
  <c r="AO1075" i="21"/>
  <c r="AO1076" i="21"/>
  <c r="AO1077" i="21"/>
  <c r="AO1078" i="21"/>
  <c r="AO1079" i="21"/>
  <c r="AO1080" i="21"/>
  <c r="AO1081" i="21"/>
  <c r="AO1082" i="21"/>
  <c r="AO1083" i="21"/>
  <c r="AO1084" i="21"/>
  <c r="AO1085" i="21"/>
  <c r="AO1086" i="21"/>
  <c r="AO1087" i="21"/>
  <c r="AO1088" i="21"/>
  <c r="AO1089" i="21"/>
  <c r="AO1090" i="21"/>
  <c r="AO1091" i="21"/>
  <c r="AO1092" i="21"/>
  <c r="AO1093" i="21"/>
  <c r="AO1094" i="21"/>
  <c r="AO1095" i="21"/>
  <c r="AO1096" i="21"/>
  <c r="AO1097" i="21"/>
  <c r="AO1098" i="21"/>
  <c r="AO1099" i="21"/>
  <c r="AO1100" i="21"/>
  <c r="AO1101" i="21"/>
  <c r="AO1102" i="21"/>
  <c r="AO1103" i="21"/>
  <c r="AO1104" i="21"/>
  <c r="AO1105" i="21"/>
  <c r="AO1106" i="21"/>
  <c r="AO1107" i="21"/>
  <c r="AO1108" i="21"/>
  <c r="AO1109" i="21"/>
  <c r="AO1110" i="21"/>
  <c r="AO1111" i="21"/>
  <c r="AO1112" i="21"/>
  <c r="AO1113" i="21"/>
  <c r="AO1114" i="21"/>
  <c r="AO1115" i="21"/>
  <c r="AO1116" i="21"/>
  <c r="AO1117" i="21"/>
  <c r="AO1118" i="21"/>
  <c r="AO1119" i="21"/>
  <c r="AO1120" i="21"/>
  <c r="AO1121" i="21"/>
  <c r="AO1122" i="21"/>
  <c r="AO1123" i="21"/>
  <c r="AO1124" i="21"/>
  <c r="AO1125" i="21"/>
  <c r="AO1126" i="21"/>
  <c r="AO1127" i="21"/>
  <c r="AO1128" i="21"/>
  <c r="AO1129" i="21"/>
  <c r="AO1130" i="21"/>
  <c r="AO1131" i="21"/>
  <c r="AO1132" i="21"/>
  <c r="AO1133" i="21"/>
  <c r="AO1134" i="21"/>
  <c r="AO1135" i="21"/>
  <c r="AO1136" i="21"/>
  <c r="AO1137" i="21"/>
  <c r="AO1138" i="21"/>
  <c r="AO1139" i="21"/>
  <c r="AO1140" i="21"/>
  <c r="AO1141" i="21"/>
  <c r="AO1142" i="21"/>
  <c r="AO1143" i="21"/>
  <c r="AO1144" i="21"/>
  <c r="AO1145" i="21"/>
  <c r="AO1146" i="21"/>
  <c r="AO1147" i="21"/>
  <c r="AO1148" i="21"/>
  <c r="AO1149" i="21"/>
  <c r="AO1150" i="21"/>
  <c r="AO1151" i="21"/>
  <c r="AO1152" i="21"/>
  <c r="AO1153" i="21"/>
  <c r="AO1154" i="21"/>
  <c r="AO1155" i="21"/>
  <c r="AO1156" i="21"/>
  <c r="AO1157" i="21"/>
  <c r="AO1158" i="21"/>
  <c r="AO1159" i="21"/>
  <c r="AO1160" i="21"/>
  <c r="AO1161" i="21"/>
  <c r="AO1162" i="21"/>
  <c r="AO1163" i="21"/>
  <c r="AO1164" i="21"/>
  <c r="AO1165" i="21"/>
  <c r="AO1166" i="21"/>
  <c r="AO1167" i="21"/>
  <c r="AO1168" i="21"/>
  <c r="AO1169" i="21"/>
  <c r="AO1170" i="21"/>
  <c r="AO1171" i="21"/>
  <c r="AO1172" i="21"/>
  <c r="AO1173" i="21"/>
  <c r="AO1174" i="21"/>
  <c r="AO1175" i="21"/>
  <c r="AO1176" i="21"/>
  <c r="AO1177" i="21"/>
  <c r="AO1178" i="21"/>
  <c r="AO1179" i="21"/>
  <c r="AO1180" i="21"/>
  <c r="AO1181" i="21"/>
  <c r="AO1182" i="21"/>
  <c r="AO1183" i="21"/>
  <c r="AO1184" i="21"/>
  <c r="AO1185" i="21"/>
  <c r="AO1186" i="21"/>
  <c r="AO1187" i="21"/>
  <c r="AO1188" i="21"/>
  <c r="AO1189" i="21"/>
  <c r="AO1190" i="21"/>
  <c r="AO1191" i="21"/>
  <c r="AO1192" i="21"/>
  <c r="AO1193" i="21"/>
  <c r="AO1194" i="21"/>
  <c r="AO1195" i="21"/>
  <c r="AO1196" i="21"/>
  <c r="AO1197" i="21"/>
  <c r="AO1198" i="21"/>
  <c r="AO1199" i="21"/>
  <c r="AO1200" i="21"/>
  <c r="AO1201" i="21"/>
  <c r="AO1202" i="21"/>
  <c r="AO1203" i="21"/>
  <c r="AO1204" i="21"/>
  <c r="AO1205" i="21"/>
  <c r="AO1206" i="21"/>
  <c r="AO1207" i="21"/>
  <c r="AO1208" i="21"/>
  <c r="AO1209" i="21"/>
  <c r="AO1210" i="21"/>
  <c r="AO1211" i="21"/>
  <c r="AO1212" i="21"/>
  <c r="AO1213" i="21"/>
  <c r="AO1214" i="21"/>
  <c r="AO1215" i="21"/>
  <c r="AO1216" i="21"/>
  <c r="AO1217" i="21"/>
  <c r="AO1218" i="21"/>
  <c r="AO1219" i="21"/>
  <c r="AO1220" i="21"/>
  <c r="AO1221" i="21"/>
  <c r="AO1222" i="21"/>
  <c r="AO1223" i="21"/>
  <c r="AO1224" i="21"/>
  <c r="AO1225" i="21"/>
  <c r="AO1226" i="21"/>
  <c r="AO1227" i="21"/>
  <c r="AO1228" i="21"/>
  <c r="AO1229" i="21"/>
  <c r="AO1230" i="21"/>
  <c r="AO1231" i="21"/>
  <c r="AO1232" i="21"/>
  <c r="AO1233" i="21"/>
  <c r="AO1234" i="21"/>
  <c r="AO1235" i="21"/>
  <c r="AO1236" i="21"/>
  <c r="AO1237" i="21"/>
  <c r="AO1238" i="21"/>
  <c r="AO1239" i="21"/>
  <c r="AO1240" i="21"/>
  <c r="AO1241" i="21"/>
  <c r="AO1242" i="21"/>
  <c r="AO1243" i="21"/>
  <c r="AO1244" i="21"/>
  <c r="AO1245" i="21"/>
  <c r="AO1246" i="21"/>
  <c r="AO1247" i="21"/>
  <c r="AO1248" i="21"/>
  <c r="AO1249" i="21"/>
  <c r="AO1250" i="21"/>
  <c r="AO1251" i="21"/>
  <c r="AO1252" i="21"/>
  <c r="AO1253" i="21"/>
  <c r="AO1254" i="21"/>
  <c r="AO1255" i="21"/>
  <c r="AO1256" i="21"/>
  <c r="AO1257" i="21"/>
  <c r="AO1258" i="21"/>
  <c r="AO1259" i="21"/>
  <c r="AO1260" i="21"/>
  <c r="AO1261" i="21"/>
  <c r="AO1262" i="21"/>
  <c r="AO1263" i="21"/>
  <c r="AO1264" i="21"/>
  <c r="AO1265" i="21"/>
  <c r="AO1266" i="21"/>
  <c r="AO1267" i="21"/>
  <c r="AO1268" i="21"/>
  <c r="AO1269" i="21"/>
  <c r="AO1270" i="21"/>
  <c r="AO1271" i="21"/>
  <c r="AO1272" i="21"/>
  <c r="AO1273" i="21"/>
  <c r="AO1274" i="21"/>
  <c r="AO1275" i="21"/>
  <c r="AO1276" i="21"/>
  <c r="AO1277" i="21"/>
  <c r="AO1278" i="21"/>
  <c r="AO1279" i="21"/>
  <c r="AO1280" i="21"/>
  <c r="AO1281" i="21"/>
  <c r="AO1282" i="21"/>
  <c r="AO1283" i="21"/>
  <c r="AO1284" i="21"/>
  <c r="AO1285" i="21"/>
  <c r="AO1286" i="21"/>
  <c r="AO1287" i="21"/>
  <c r="AO1288" i="21"/>
  <c r="AO1289" i="21"/>
  <c r="AO1290" i="21"/>
  <c r="AO1291" i="21"/>
  <c r="AO1292" i="21"/>
  <c r="AO1293" i="21"/>
  <c r="AO1294" i="21"/>
  <c r="AO1295" i="21"/>
  <c r="AO1296" i="21"/>
  <c r="AO1297" i="21"/>
  <c r="AO1298" i="21"/>
  <c r="AO1299" i="21"/>
  <c r="AO1300" i="21"/>
  <c r="AO1301" i="21"/>
  <c r="AO1302" i="21"/>
  <c r="AO1303" i="21"/>
  <c r="AO1304" i="21"/>
  <c r="AO1305" i="21"/>
  <c r="AO1306" i="21"/>
  <c r="AO1307" i="21"/>
  <c r="AO1308" i="21"/>
  <c r="AO1309" i="21"/>
  <c r="AO1310" i="21"/>
  <c r="AO1311" i="21"/>
  <c r="AO1312" i="21"/>
  <c r="AO1313" i="21"/>
  <c r="AO1314" i="21"/>
  <c r="AO1315" i="21"/>
  <c r="AO1316" i="21"/>
  <c r="AO1317" i="21"/>
  <c r="AO1318" i="21"/>
  <c r="AO1319" i="21"/>
  <c r="AO1320" i="21"/>
  <c r="AO1321" i="21"/>
  <c r="AO1322" i="21"/>
  <c r="AO1323" i="21"/>
  <c r="AO1324" i="21"/>
  <c r="AO1325" i="21"/>
  <c r="AO1326" i="21"/>
  <c r="AO1327" i="21"/>
  <c r="AO1328" i="21"/>
  <c r="AO1329" i="21"/>
  <c r="AO1330" i="21"/>
  <c r="AO1331" i="21"/>
  <c r="AO1332" i="21"/>
  <c r="AO1333" i="21"/>
  <c r="AO1334" i="21"/>
  <c r="AO1335" i="21"/>
  <c r="AO1336" i="21"/>
  <c r="AO1337" i="21"/>
  <c r="AO1338" i="21"/>
  <c r="AO1339" i="21"/>
  <c r="AO1340" i="21"/>
  <c r="AO1341" i="21"/>
  <c r="AO1342" i="21"/>
  <c r="AO1343" i="21"/>
  <c r="AO1344" i="21"/>
  <c r="AO1345" i="21"/>
  <c r="AO1346" i="21"/>
  <c r="AO1347" i="21"/>
  <c r="AO1348" i="21"/>
  <c r="AO1349" i="21"/>
  <c r="AO1350" i="21"/>
  <c r="AO1351" i="21"/>
  <c r="AO1352" i="21"/>
  <c r="AO1353" i="21"/>
  <c r="AO1354" i="21"/>
  <c r="AO1355" i="21"/>
  <c r="AO1356" i="21"/>
  <c r="AO1357" i="21"/>
  <c r="AO1358" i="21"/>
  <c r="AO1359" i="21"/>
  <c r="AO1360" i="21"/>
  <c r="AO1361" i="21"/>
  <c r="AO1362" i="21"/>
  <c r="AO1363" i="21"/>
  <c r="AO1364" i="21"/>
  <c r="AO1365" i="21"/>
  <c r="AO1366" i="21"/>
  <c r="AO1367" i="21"/>
  <c r="AO1368" i="21"/>
  <c r="AO1369" i="21"/>
  <c r="AO1370" i="21"/>
  <c r="AO1371" i="21"/>
  <c r="AO1372" i="21"/>
  <c r="AO1373" i="21"/>
  <c r="AO1374" i="21"/>
  <c r="AO1375" i="21"/>
  <c r="AO1376" i="21"/>
  <c r="AO1377" i="21"/>
  <c r="AO1378" i="21"/>
  <c r="AO1379" i="21"/>
  <c r="AO1380" i="21"/>
  <c r="AO1381" i="21"/>
  <c r="AO1382" i="21"/>
  <c r="AO1383" i="21"/>
  <c r="AO1384" i="21"/>
  <c r="AO1385" i="21"/>
  <c r="AO1386" i="21"/>
  <c r="AO1387" i="21"/>
  <c r="AO1388" i="21"/>
  <c r="AO1389" i="21"/>
  <c r="AO1390" i="21"/>
  <c r="AO1391" i="21"/>
  <c r="AO1392" i="21"/>
  <c r="AO1393" i="21"/>
  <c r="AO1394" i="21"/>
  <c r="AO1395" i="21"/>
  <c r="AO1396" i="21"/>
  <c r="AO1397" i="21"/>
  <c r="AO1398" i="21"/>
  <c r="AO1399" i="21"/>
  <c r="AO1400" i="21"/>
  <c r="AO1401" i="21"/>
  <c r="AO1402" i="21"/>
  <c r="AO1403" i="21"/>
  <c r="AO1404" i="21"/>
  <c r="AO1405" i="21"/>
  <c r="AO1406" i="21"/>
  <c r="AO1407" i="21"/>
  <c r="AO1408" i="21"/>
  <c r="AO1409" i="21"/>
  <c r="AO1410" i="21"/>
  <c r="AO1411" i="21"/>
  <c r="AO1412" i="21"/>
  <c r="AO1413" i="21"/>
  <c r="AO1414" i="21"/>
  <c r="AO1415" i="21"/>
  <c r="AO1416" i="21"/>
  <c r="AO1417" i="21"/>
  <c r="AO1418" i="21"/>
  <c r="AO1419" i="21"/>
  <c r="AO1420" i="21"/>
  <c r="AO1421" i="21"/>
  <c r="AO1422" i="21"/>
  <c r="AO1423" i="21"/>
  <c r="AO1424" i="21"/>
  <c r="AO1425" i="21"/>
  <c r="AO1426" i="21"/>
  <c r="AO1427" i="21"/>
  <c r="AO1428" i="21"/>
  <c r="AO1429" i="21"/>
  <c r="AO1430" i="21"/>
  <c r="AO1431" i="21"/>
  <c r="AO1432" i="21"/>
  <c r="AO1433" i="21"/>
  <c r="AO1434" i="21"/>
  <c r="AO1435" i="21"/>
  <c r="AO1436" i="21"/>
  <c r="AO1437" i="21"/>
  <c r="AO1438" i="21"/>
  <c r="AO1439" i="21"/>
  <c r="AO1440" i="21"/>
  <c r="AO1441" i="21"/>
  <c r="AO1442" i="21"/>
  <c r="AO1443" i="21"/>
  <c r="AO1444" i="21"/>
  <c r="AO1445" i="21"/>
  <c r="AO1446" i="21"/>
  <c r="AO1447" i="21"/>
  <c r="AO1448" i="21"/>
  <c r="AO1449" i="21"/>
  <c r="AO1450" i="21"/>
  <c r="AO1451" i="21"/>
  <c r="AO1452" i="21"/>
  <c r="AO1453" i="21"/>
  <c r="AO1454" i="21"/>
  <c r="AO1455" i="21"/>
  <c r="AO1456" i="21"/>
  <c r="AO1457" i="21"/>
  <c r="AO1458" i="21"/>
  <c r="AO1459" i="21"/>
  <c r="AO1460" i="21"/>
  <c r="AO1461" i="21"/>
  <c r="AO1462" i="21"/>
  <c r="AO1463" i="21"/>
  <c r="AO1464" i="21"/>
  <c r="AO1465" i="21"/>
  <c r="AO1466" i="21"/>
  <c r="AO1467" i="21"/>
  <c r="AO1468" i="21"/>
  <c r="AO1469" i="21"/>
  <c r="AO1470" i="21"/>
  <c r="AO1471" i="21"/>
  <c r="AO1472" i="21"/>
  <c r="AO1473" i="21"/>
  <c r="AO1474" i="21"/>
  <c r="AO1475" i="21"/>
  <c r="AO1476" i="21"/>
  <c r="AO1477" i="21"/>
  <c r="AO1478" i="21"/>
  <c r="AO1479" i="21"/>
  <c r="AO1480" i="21"/>
  <c r="AO1481" i="21"/>
  <c r="AO1482" i="21"/>
  <c r="AO1483" i="21"/>
  <c r="AO1484" i="21"/>
  <c r="AO1485" i="21"/>
  <c r="AO1486" i="21"/>
  <c r="AO1487" i="21"/>
  <c r="AO1488" i="21"/>
  <c r="AO1489" i="21"/>
  <c r="AO1490" i="21"/>
  <c r="AO1491" i="21"/>
  <c r="AO1492" i="21"/>
  <c r="AO1493" i="21"/>
  <c r="AO1494" i="21"/>
  <c r="AO1495" i="21"/>
  <c r="AO1496" i="21"/>
  <c r="AO1497" i="21"/>
  <c r="AO1498" i="21"/>
  <c r="AO1499" i="21"/>
  <c r="AO1500" i="21"/>
  <c r="AO1501" i="21"/>
  <c r="AO1502" i="21"/>
  <c r="AO1503" i="21"/>
  <c r="AO1504" i="21"/>
  <c r="AO1505" i="21"/>
  <c r="AO1506" i="21"/>
  <c r="AO1507" i="21"/>
  <c r="AO1508" i="21"/>
  <c r="AO1509" i="21"/>
  <c r="AO1510" i="21"/>
  <c r="AO1511" i="21"/>
  <c r="AO1512" i="21"/>
  <c r="AO1513" i="21"/>
  <c r="AO1514" i="21"/>
  <c r="AO1515" i="21"/>
  <c r="AO1516" i="21"/>
  <c r="AO1517" i="21"/>
  <c r="AO1518" i="21"/>
  <c r="AO1519" i="21"/>
  <c r="AO1520" i="21"/>
  <c r="AO1521" i="21"/>
  <c r="AO1522" i="21"/>
  <c r="AO1523" i="21"/>
  <c r="AO1524" i="21"/>
  <c r="AO1525" i="21"/>
  <c r="AO1526" i="21"/>
  <c r="AO1527" i="21"/>
  <c r="AO1528" i="21"/>
  <c r="AO1529" i="21"/>
  <c r="AO1530" i="21"/>
  <c r="AO1531" i="21"/>
  <c r="AO1532" i="21"/>
  <c r="AO1533" i="21"/>
  <c r="AO1534" i="21"/>
  <c r="AO1535" i="21"/>
  <c r="AO1536" i="21"/>
  <c r="AO1537" i="21"/>
  <c r="AO1538" i="21"/>
  <c r="AO1539" i="21"/>
  <c r="AO1540" i="21"/>
  <c r="AO1541" i="21"/>
  <c r="AO1542" i="21"/>
  <c r="AO1543" i="21"/>
  <c r="AO1544" i="21"/>
  <c r="AO1545" i="21"/>
  <c r="AO1546" i="21"/>
  <c r="AO1547" i="21"/>
  <c r="AO1548" i="21"/>
  <c r="AO1549" i="21"/>
  <c r="AO1550" i="21"/>
  <c r="AO1551" i="21"/>
  <c r="AO1552" i="21"/>
  <c r="AO1553" i="21"/>
  <c r="AO1554" i="21"/>
  <c r="AO1555" i="21"/>
  <c r="AO1556" i="21"/>
  <c r="AO1557" i="21"/>
  <c r="AO1558" i="21"/>
  <c r="AO1559" i="21"/>
  <c r="AO1560" i="21"/>
  <c r="AO1561" i="21"/>
  <c r="AO1562" i="21"/>
  <c r="AO1563" i="21"/>
  <c r="AO1564" i="21"/>
  <c r="AO1565" i="21"/>
  <c r="AO1566" i="21"/>
  <c r="AO1567" i="21"/>
  <c r="AO1568" i="21"/>
  <c r="AO1569" i="21"/>
  <c r="AO1570" i="21"/>
  <c r="AO1571" i="21"/>
  <c r="AO1572" i="21"/>
  <c r="AO1573" i="21"/>
  <c r="AO1574" i="21"/>
  <c r="AO1575" i="21"/>
  <c r="AO1576" i="21"/>
  <c r="AO1577" i="21"/>
  <c r="AO1578" i="21"/>
  <c r="AO1579" i="21"/>
  <c r="AO1580" i="21"/>
  <c r="AO1581" i="21"/>
  <c r="AO1582" i="21"/>
  <c r="AO1583" i="21"/>
  <c r="AO1584" i="21"/>
  <c r="AO1585" i="21"/>
  <c r="AO1586" i="21"/>
  <c r="AO1587" i="21"/>
  <c r="AO1588" i="21"/>
  <c r="AO1589" i="21"/>
  <c r="AO1590" i="21"/>
  <c r="AO1591" i="21"/>
  <c r="AO1592" i="21"/>
  <c r="AO1593" i="21"/>
  <c r="AO1594" i="21"/>
  <c r="AO1595" i="21"/>
  <c r="AO1596" i="21"/>
  <c r="AO1597" i="21"/>
  <c r="AO1598" i="21"/>
  <c r="AO1599" i="21"/>
  <c r="AO1600" i="21"/>
  <c r="AO1601" i="21"/>
  <c r="AO1602" i="21"/>
  <c r="AO1603" i="21"/>
  <c r="AO1604" i="21"/>
  <c r="AO1605" i="21"/>
  <c r="AO1606" i="21"/>
  <c r="AO1607" i="21"/>
  <c r="AO1608" i="21"/>
  <c r="AO1609" i="21"/>
  <c r="AO1610" i="21"/>
  <c r="AO1611" i="21"/>
  <c r="AO1612" i="21"/>
  <c r="AO1613" i="21"/>
  <c r="AO1614" i="21"/>
  <c r="AO1615" i="21"/>
  <c r="AO1616" i="21"/>
  <c r="AO1617" i="21"/>
  <c r="AO1618" i="21"/>
  <c r="AO1619" i="21"/>
  <c r="AO1620" i="21"/>
  <c r="AO1621" i="21"/>
  <c r="AO1622" i="21"/>
  <c r="AO1623" i="21"/>
  <c r="AO1624" i="21"/>
  <c r="AO1625" i="21"/>
  <c r="AO1626" i="21"/>
  <c r="AO1627" i="21"/>
  <c r="AO1628" i="21"/>
  <c r="AO1629" i="21"/>
  <c r="AO1630" i="21"/>
  <c r="AO1631" i="21"/>
  <c r="AO1632" i="21"/>
  <c r="AO1633" i="21"/>
  <c r="AO1634" i="21"/>
  <c r="AO1635" i="21"/>
  <c r="AO1636" i="21"/>
  <c r="AO1637" i="21"/>
  <c r="AO1638" i="21"/>
  <c r="AO1639" i="21"/>
  <c r="AO1640" i="21"/>
  <c r="AO1641" i="21"/>
  <c r="AO1642" i="21"/>
  <c r="AO1643" i="21"/>
  <c r="AO1644" i="21"/>
  <c r="AO1645" i="21"/>
  <c r="AO1646" i="21"/>
  <c r="AO1647" i="21"/>
  <c r="AO1648" i="21"/>
  <c r="AO1649" i="21"/>
  <c r="AO1650" i="21"/>
  <c r="AO1651" i="21"/>
  <c r="AO1652" i="21"/>
  <c r="AO1653" i="21"/>
  <c r="AO1654" i="21"/>
  <c r="AO1655" i="21"/>
  <c r="AO1656" i="21"/>
  <c r="AO1657" i="21"/>
  <c r="AO1658" i="21"/>
  <c r="AO1659" i="21"/>
  <c r="AO1660" i="21"/>
  <c r="AO1661" i="21"/>
  <c r="AO1662" i="21"/>
  <c r="AO1663" i="21"/>
  <c r="AO1664" i="21"/>
  <c r="AO1665" i="21"/>
  <c r="AO1666" i="21"/>
  <c r="AO1667" i="21"/>
  <c r="AO1668" i="21"/>
  <c r="AO1669" i="21"/>
  <c r="AO1670" i="21"/>
  <c r="AO1671" i="21"/>
  <c r="AO1672" i="21"/>
  <c r="AO1673" i="21"/>
  <c r="AO1674" i="21"/>
  <c r="AO1675" i="21"/>
  <c r="AO1676" i="21"/>
  <c r="AO1677" i="21"/>
  <c r="AO1678" i="21"/>
  <c r="AO1679" i="21"/>
  <c r="AO1680" i="21"/>
  <c r="AO1681" i="21"/>
  <c r="AO1682" i="21"/>
  <c r="AO1683" i="21"/>
  <c r="AO1684" i="21"/>
  <c r="AO1685" i="21"/>
  <c r="AO1686" i="21"/>
  <c r="AO1687" i="21"/>
  <c r="AO1688" i="21"/>
  <c r="AO1689" i="21"/>
  <c r="AO1690" i="21"/>
  <c r="AO1691" i="21"/>
  <c r="AO1692" i="21"/>
  <c r="AO1693" i="21"/>
  <c r="AO1694" i="21"/>
  <c r="AO1695" i="21"/>
  <c r="AO1696" i="21"/>
  <c r="AO1697" i="21"/>
  <c r="AO1698" i="21"/>
  <c r="AO1699" i="21"/>
  <c r="AO1700" i="21"/>
  <c r="AO1701" i="21"/>
  <c r="AO1702" i="21"/>
  <c r="AO1703" i="21"/>
  <c r="AO1704" i="21"/>
  <c r="AO1705" i="21"/>
  <c r="AO1706" i="21"/>
  <c r="AO1707" i="21"/>
  <c r="AO1708" i="21"/>
  <c r="AO1709" i="21"/>
  <c r="AO1710" i="21"/>
  <c r="AO1711" i="21"/>
  <c r="AO1712" i="21"/>
  <c r="AO1713" i="21"/>
  <c r="AO1714" i="21"/>
  <c r="AO1715" i="21"/>
  <c r="AO1716" i="21"/>
  <c r="AO1717" i="21"/>
  <c r="AO1718" i="21"/>
  <c r="AO1719" i="21"/>
  <c r="AO1720" i="21"/>
  <c r="AO1721" i="21"/>
  <c r="AO1722" i="21"/>
  <c r="AO1723" i="21"/>
  <c r="AO1724" i="21"/>
  <c r="AO1725" i="21"/>
  <c r="AO1726" i="21"/>
  <c r="AO1727" i="21"/>
  <c r="AO1728" i="21"/>
  <c r="AO1729" i="21"/>
  <c r="AO1730" i="21"/>
  <c r="AO1731" i="21"/>
  <c r="AO1732" i="21"/>
  <c r="AO1733" i="21"/>
  <c r="AO1734" i="21"/>
  <c r="AO1735" i="21"/>
  <c r="AO1736" i="21"/>
  <c r="AO1737" i="21"/>
  <c r="AO1738" i="21"/>
  <c r="AO1739" i="21"/>
  <c r="AO1740" i="21"/>
  <c r="AO1741" i="21"/>
  <c r="AO1742" i="21"/>
  <c r="AO1743" i="21"/>
  <c r="AO1744" i="21"/>
  <c r="AO1745" i="21"/>
  <c r="AO1746" i="21"/>
  <c r="AO1747" i="21"/>
  <c r="AO1748" i="21"/>
  <c r="AO1749" i="21"/>
  <c r="AO1750" i="21"/>
  <c r="AO1751" i="21"/>
  <c r="AO1752" i="21"/>
  <c r="AO1753" i="21"/>
  <c r="AO1754" i="21"/>
  <c r="AO1755" i="21"/>
  <c r="AO1756" i="21"/>
  <c r="AO1757" i="21"/>
  <c r="AO1758" i="21"/>
  <c r="AO1759" i="21"/>
  <c r="AO1760" i="21"/>
  <c r="AO1761" i="21"/>
  <c r="AO1762" i="21"/>
  <c r="AO1763" i="21"/>
  <c r="AO1764" i="21"/>
  <c r="AO1765" i="21"/>
  <c r="AO1766" i="21"/>
  <c r="AO1767" i="21"/>
  <c r="AO1768" i="21"/>
  <c r="AO1769" i="21"/>
  <c r="AO1770" i="21"/>
  <c r="AO1771" i="21"/>
  <c r="AO1772" i="21"/>
  <c r="AO1773" i="21"/>
  <c r="AO1774" i="21"/>
  <c r="AO1775" i="21"/>
  <c r="AO1776" i="21"/>
  <c r="AO1777" i="21"/>
  <c r="AO1778" i="21"/>
  <c r="AO1779" i="21"/>
  <c r="AO1780" i="21"/>
  <c r="AO1781" i="21"/>
  <c r="AO1782" i="21"/>
  <c r="AO1783" i="21"/>
  <c r="AO1784" i="21"/>
  <c r="AO1785" i="21"/>
  <c r="AO1786" i="21"/>
  <c r="AO1787" i="21"/>
  <c r="AO1788" i="21"/>
  <c r="AO1789" i="21"/>
  <c r="AO1790" i="21"/>
  <c r="AO1791" i="21"/>
  <c r="AO1792" i="21"/>
  <c r="AO1793" i="21"/>
  <c r="AO1794" i="21"/>
  <c r="AO1795" i="21"/>
  <c r="AO1796" i="21"/>
  <c r="AO1797" i="21"/>
  <c r="AO1798" i="21"/>
  <c r="AO1799" i="21"/>
  <c r="AO1800" i="21"/>
  <c r="AO1801" i="21"/>
  <c r="AO1802" i="21"/>
  <c r="AO1803" i="21"/>
  <c r="AO1804" i="21"/>
  <c r="AO1805" i="21"/>
  <c r="AO1806" i="21"/>
  <c r="AO1807" i="21"/>
  <c r="AO1808" i="21"/>
  <c r="AO1809" i="21"/>
  <c r="AO1810" i="21"/>
  <c r="AO1811" i="21"/>
  <c r="AO1812" i="21"/>
  <c r="AO1813" i="21"/>
  <c r="AO1814" i="21"/>
  <c r="AO1815" i="21"/>
  <c r="AO1816" i="21"/>
  <c r="AO1817" i="21"/>
  <c r="AO1818" i="21"/>
  <c r="AO1819" i="21"/>
  <c r="AO1820" i="21"/>
  <c r="AO1821" i="21"/>
  <c r="AO1822" i="21"/>
  <c r="AO1823" i="21"/>
  <c r="AO1824" i="21"/>
  <c r="AO1825" i="21"/>
  <c r="AO1826" i="21"/>
  <c r="AO1827" i="21"/>
  <c r="AO1828" i="21"/>
  <c r="AO1829" i="21"/>
  <c r="AO1830" i="21"/>
  <c r="AO1831" i="21"/>
  <c r="AO1832" i="21"/>
  <c r="AO1833" i="21"/>
  <c r="AO1834" i="21"/>
  <c r="AO1835" i="21"/>
  <c r="AO1836" i="21"/>
  <c r="AO1837" i="21"/>
  <c r="AO1838" i="21"/>
  <c r="AO1839" i="21"/>
  <c r="AO1840" i="21"/>
  <c r="AO1841" i="21"/>
  <c r="AO1842" i="21"/>
  <c r="AO1843" i="21"/>
  <c r="AO1844" i="21"/>
  <c r="AO1845" i="21"/>
  <c r="AO1846" i="21"/>
  <c r="AO1847" i="21"/>
  <c r="AO1848" i="21"/>
  <c r="AO1849" i="21"/>
  <c r="AO1850" i="21"/>
  <c r="AO1851" i="21"/>
  <c r="AO1852" i="21"/>
  <c r="AO1853" i="21"/>
  <c r="AO1854" i="21"/>
  <c r="AO1855" i="21"/>
  <c r="AO1856" i="21"/>
  <c r="AO1857" i="21"/>
  <c r="AO1858" i="21"/>
  <c r="AO1859" i="21"/>
  <c r="AO1860" i="21"/>
  <c r="AO1861" i="21"/>
  <c r="AO1862" i="21"/>
  <c r="AO1863" i="21"/>
  <c r="AO1864" i="21"/>
  <c r="AO1865" i="21"/>
  <c r="AO1866" i="21"/>
  <c r="AO1867" i="21"/>
  <c r="AO1868" i="21"/>
  <c r="AO1869" i="21"/>
  <c r="AO1870" i="21"/>
  <c r="AO1871" i="21"/>
  <c r="AO1872" i="21"/>
  <c r="AO1873" i="21"/>
  <c r="AO1874" i="21"/>
  <c r="AO1875" i="21"/>
  <c r="AO1876" i="21"/>
  <c r="AO1877" i="21"/>
  <c r="AO1878" i="21"/>
  <c r="AO1879" i="21"/>
  <c r="AO1880" i="21"/>
  <c r="AO1881" i="21"/>
  <c r="AO1882" i="21"/>
  <c r="AO1883" i="21"/>
  <c r="AO1884" i="21"/>
  <c r="AO1885" i="21"/>
  <c r="AO1886" i="21"/>
  <c r="AO1887" i="21"/>
  <c r="AO1888" i="21"/>
  <c r="AO1889" i="21"/>
  <c r="AO1890" i="21"/>
  <c r="AO1891" i="21"/>
  <c r="AO1892" i="21"/>
  <c r="AO1893" i="21"/>
  <c r="AO1894" i="21"/>
  <c r="AO1895" i="21"/>
  <c r="AO1896" i="21"/>
  <c r="AO1897" i="21"/>
  <c r="AO1898" i="21"/>
  <c r="AO1899" i="21"/>
  <c r="AO1900" i="21"/>
  <c r="AO1901" i="21"/>
  <c r="AO1902" i="21"/>
  <c r="AO1903" i="21"/>
  <c r="AO1904" i="21"/>
  <c r="AO1905" i="21"/>
  <c r="AO1906" i="21"/>
  <c r="AO1907" i="21"/>
  <c r="AO1908" i="21"/>
  <c r="AO1909" i="21"/>
  <c r="AO1910" i="21"/>
  <c r="AO1911" i="21"/>
  <c r="AO1912" i="21"/>
  <c r="AO1913" i="21"/>
  <c r="AO1914" i="21"/>
  <c r="AO1915" i="21"/>
  <c r="AO1916" i="21"/>
  <c r="AO1917" i="21"/>
  <c r="AO1918" i="21"/>
  <c r="AO1919" i="21"/>
  <c r="AO1920" i="21"/>
  <c r="AO1921" i="21"/>
  <c r="AO1922" i="21"/>
  <c r="AO1923" i="21"/>
  <c r="AO1924" i="21"/>
  <c r="AO1925" i="21"/>
  <c r="AO1926" i="21"/>
  <c r="AO1927" i="21"/>
  <c r="AO1928" i="21"/>
  <c r="AO1929" i="21"/>
  <c r="AO1930" i="21"/>
  <c r="AO1931" i="21"/>
  <c r="AO1932" i="21"/>
  <c r="AO1933" i="21"/>
  <c r="AO1934" i="21"/>
  <c r="AO1935" i="21"/>
  <c r="AO1936" i="21"/>
  <c r="AO1937" i="21"/>
  <c r="AO1938" i="21"/>
  <c r="AO1939" i="21"/>
  <c r="AO1940" i="21"/>
  <c r="AO1941" i="21"/>
  <c r="AO1942" i="21"/>
  <c r="AO1943" i="21"/>
  <c r="AO1944" i="21"/>
  <c r="AO1945" i="21"/>
  <c r="AO1946" i="21"/>
  <c r="AO1947" i="21"/>
  <c r="AO1948" i="21"/>
  <c r="AO1949" i="21"/>
  <c r="AO1950" i="21"/>
  <c r="AO1951" i="21"/>
  <c r="AO1952" i="21"/>
  <c r="AO1953" i="21"/>
  <c r="AO1954" i="21"/>
  <c r="AO1955" i="21"/>
  <c r="AO1956" i="21"/>
  <c r="AO1957" i="21"/>
  <c r="AO1958" i="21"/>
  <c r="AO1959" i="21"/>
  <c r="AO1960" i="21"/>
  <c r="AO1961" i="21"/>
  <c r="AO1962" i="21"/>
  <c r="AO1963" i="21"/>
  <c r="AO1964" i="21"/>
  <c r="AO1965" i="21"/>
  <c r="AO1966" i="21"/>
  <c r="AO1967" i="21"/>
  <c r="AO1968" i="21"/>
  <c r="AO1969" i="21"/>
  <c r="AO1970" i="21"/>
  <c r="AO1971" i="21"/>
  <c r="AO1972" i="21"/>
  <c r="AO1973" i="21"/>
  <c r="AO1974" i="21"/>
  <c r="AO1975" i="21"/>
  <c r="AO1976" i="21"/>
  <c r="AO1977" i="21"/>
  <c r="AO1978" i="21"/>
  <c r="AO1979" i="21"/>
  <c r="AO1980" i="21"/>
  <c r="AO1981" i="21"/>
  <c r="AO1982" i="21"/>
  <c r="AO1983" i="21"/>
  <c r="AO1984" i="21"/>
  <c r="AO1985" i="21"/>
  <c r="AO1986" i="21"/>
  <c r="AO1987" i="21"/>
  <c r="AO1988" i="21"/>
  <c r="AO1989" i="21"/>
  <c r="AO1990" i="21"/>
  <c r="AO1991" i="21"/>
  <c r="AO1992" i="21"/>
  <c r="AO1993" i="21"/>
  <c r="AO1994" i="21"/>
  <c r="AO1995" i="21"/>
  <c r="AO1996" i="21"/>
  <c r="AO1997" i="21"/>
  <c r="AO1998" i="21"/>
  <c r="AO1999" i="21"/>
  <c r="AO2000" i="21"/>
  <c r="AO2001" i="21"/>
  <c r="AO2002" i="21"/>
  <c r="AO2003" i="21"/>
  <c r="AO2004" i="21"/>
  <c r="AO2005" i="21"/>
  <c r="AO2006" i="21"/>
  <c r="AO2007" i="21"/>
  <c r="AO2008" i="21"/>
  <c r="AO2009" i="21"/>
  <c r="AO2010" i="21"/>
  <c r="AO2011" i="21"/>
  <c r="AO2012" i="21"/>
  <c r="AO2013" i="21"/>
  <c r="AO2014" i="21"/>
  <c r="AO2015" i="21"/>
  <c r="AO2016" i="21"/>
  <c r="AO2017" i="21"/>
  <c r="AO2018" i="21"/>
  <c r="AO2019" i="21"/>
  <c r="AO2020" i="21"/>
  <c r="AO2021" i="21"/>
  <c r="AO2022" i="21"/>
  <c r="AO2023" i="21"/>
  <c r="AO2024" i="21"/>
  <c r="AO2025" i="21"/>
  <c r="AO2026" i="21"/>
  <c r="AO2027" i="21"/>
  <c r="AO2028" i="21"/>
  <c r="AO2029" i="21"/>
  <c r="AO2030" i="21"/>
  <c r="AO2031" i="21"/>
  <c r="AO2032" i="21"/>
  <c r="AO2033" i="21"/>
  <c r="AO2034" i="21"/>
  <c r="AO2035" i="21"/>
  <c r="AO2036" i="21"/>
  <c r="AO2037" i="21"/>
  <c r="AO2038" i="21"/>
  <c r="AO2039" i="21"/>
  <c r="AO2040" i="21"/>
  <c r="AO2041" i="21"/>
  <c r="AO2042" i="21"/>
  <c r="AO2043" i="21"/>
  <c r="AO2044" i="21"/>
  <c r="AO2045" i="21"/>
  <c r="AO2046" i="21"/>
  <c r="AO2047" i="21"/>
  <c r="AO2048" i="21"/>
  <c r="AO2049" i="21"/>
  <c r="AO2050" i="21"/>
  <c r="AO2051" i="21"/>
  <c r="AO2052" i="21"/>
  <c r="AO2053" i="21"/>
  <c r="AO2054" i="21"/>
  <c r="AO2055" i="21"/>
  <c r="AO2056" i="21"/>
  <c r="AO2057" i="21"/>
  <c r="AO2058" i="21"/>
  <c r="AO2059" i="21"/>
  <c r="AO2060" i="21"/>
  <c r="AO2061" i="21"/>
  <c r="AO2062" i="21"/>
  <c r="AO2063" i="21"/>
  <c r="AO2064" i="21"/>
  <c r="AO2065" i="21"/>
  <c r="AO2066" i="21"/>
  <c r="AO2067" i="21"/>
  <c r="AO2068" i="21"/>
  <c r="AO2069" i="21"/>
  <c r="AO2070" i="21"/>
  <c r="AO2071" i="21"/>
  <c r="AO2072" i="21"/>
  <c r="AO2073" i="21"/>
  <c r="AO2074" i="21"/>
  <c r="AO2075" i="21"/>
  <c r="AO2076" i="21"/>
  <c r="AO2077" i="21"/>
  <c r="AO2078" i="21"/>
  <c r="AO2079" i="21"/>
  <c r="AO2080" i="21"/>
  <c r="AO2081" i="21"/>
  <c r="AO2082" i="21"/>
  <c r="AO2083" i="21"/>
  <c r="AO2084" i="21"/>
  <c r="AO2085" i="21"/>
  <c r="AO2086" i="21"/>
  <c r="AO2087" i="21"/>
  <c r="AO2088" i="21"/>
  <c r="AO2089" i="21"/>
  <c r="AO2090" i="21"/>
  <c r="AO2091" i="21"/>
  <c r="AO2092" i="21"/>
  <c r="AO2093" i="21"/>
  <c r="AO2094" i="21"/>
  <c r="AO2095" i="21"/>
  <c r="AO2096" i="21"/>
  <c r="AO2097" i="21"/>
  <c r="AO2098" i="21"/>
  <c r="AO2099" i="21"/>
  <c r="AO2100" i="21"/>
  <c r="AO2101" i="21"/>
  <c r="AO2102" i="21"/>
  <c r="AO2103" i="21"/>
  <c r="AO2104" i="21"/>
  <c r="AO2105" i="21"/>
  <c r="AO2106" i="21"/>
  <c r="AO2107" i="21"/>
  <c r="AO2108" i="21"/>
  <c r="AO2109" i="21"/>
  <c r="AO2110" i="21"/>
  <c r="AO2111" i="21"/>
  <c r="AO2112" i="21"/>
  <c r="AO2113" i="21"/>
  <c r="AO2114" i="21"/>
  <c r="AO2115" i="21"/>
  <c r="AO2116" i="21"/>
  <c r="AO2117" i="21"/>
  <c r="AO2118" i="21"/>
  <c r="AO2119" i="21"/>
  <c r="AO2120" i="21"/>
  <c r="AO2121" i="21"/>
  <c r="AO2122" i="21"/>
  <c r="AO2123" i="21"/>
  <c r="AO2124" i="21"/>
  <c r="AO2125" i="21"/>
  <c r="AO2126" i="21"/>
  <c r="AO2127" i="21"/>
  <c r="AO2128" i="21"/>
  <c r="AO2129" i="21"/>
  <c r="AO2130" i="21"/>
  <c r="AO2131" i="21"/>
  <c r="AO2132" i="21"/>
  <c r="AO2133" i="21"/>
  <c r="AO2134" i="21"/>
  <c r="AO2135" i="21"/>
  <c r="AO2136" i="21"/>
  <c r="AO2137" i="21"/>
  <c r="AO2138" i="21"/>
  <c r="AO2139" i="21"/>
  <c r="AD801" i="21"/>
  <c r="AE801" i="21"/>
  <c r="AF801" i="21"/>
  <c r="AH801" i="21"/>
  <c r="AD802" i="21"/>
  <c r="AE802" i="21"/>
  <c r="AF802" i="21"/>
  <c r="AH802" i="21"/>
  <c r="AD803" i="21"/>
  <c r="AE803" i="21"/>
  <c r="AF803" i="21"/>
  <c r="AH803" i="21"/>
  <c r="AD804" i="21"/>
  <c r="AE804" i="21"/>
  <c r="AF804" i="21"/>
  <c r="AH804" i="21"/>
  <c r="AD805" i="21"/>
  <c r="AE805" i="21"/>
  <c r="AF805" i="21"/>
  <c r="AH805" i="21"/>
  <c r="AD806" i="21"/>
  <c r="AE806" i="21"/>
  <c r="AF806" i="21"/>
  <c r="AH806" i="21"/>
  <c r="AD807" i="21"/>
  <c r="AE807" i="21"/>
  <c r="AF807" i="21"/>
  <c r="AH807" i="21"/>
  <c r="AD808" i="21"/>
  <c r="AE808" i="21"/>
  <c r="AF808" i="21"/>
  <c r="AH808" i="21"/>
  <c r="AD809" i="21"/>
  <c r="AE809" i="21"/>
  <c r="AF809" i="21"/>
  <c r="AH809" i="21"/>
  <c r="AD810" i="21"/>
  <c r="AE810" i="21"/>
  <c r="AF810" i="21"/>
  <c r="AH810" i="21"/>
  <c r="AD811" i="21"/>
  <c r="AE811" i="21"/>
  <c r="AF811" i="21"/>
  <c r="AH811" i="21"/>
  <c r="AD812" i="21"/>
  <c r="AE812" i="21"/>
  <c r="AF812" i="21"/>
  <c r="AH812" i="21"/>
  <c r="AD813" i="21"/>
  <c r="AE813" i="21"/>
  <c r="AF813" i="21"/>
  <c r="AH813" i="21"/>
  <c r="AD814" i="21"/>
  <c r="AE814" i="21"/>
  <c r="AF814" i="21"/>
  <c r="AH814" i="21"/>
  <c r="AD815" i="21"/>
  <c r="AE815" i="21"/>
  <c r="AF815" i="21"/>
  <c r="AH815" i="21"/>
  <c r="AD816" i="21"/>
  <c r="AE816" i="21"/>
  <c r="AF816" i="21"/>
  <c r="AH816" i="21"/>
  <c r="AD817" i="21"/>
  <c r="AE817" i="21"/>
  <c r="AF817" i="21"/>
  <c r="AH817" i="21"/>
  <c r="AD818" i="21"/>
  <c r="AE818" i="21"/>
  <c r="AF818" i="21"/>
  <c r="AH818" i="21"/>
  <c r="AD819" i="21"/>
  <c r="AE819" i="21"/>
  <c r="AF819" i="21"/>
  <c r="AH819" i="21"/>
  <c r="AD820" i="21"/>
  <c r="AE820" i="21"/>
  <c r="AF820" i="21"/>
  <c r="AH820" i="21"/>
  <c r="AD821" i="21"/>
  <c r="AE821" i="21"/>
  <c r="AF821" i="21"/>
  <c r="AH821" i="21"/>
  <c r="AD822" i="21"/>
  <c r="AE822" i="21"/>
  <c r="AF822" i="21"/>
  <c r="AH822" i="21"/>
  <c r="AD823" i="21"/>
  <c r="AE823" i="21"/>
  <c r="AF823" i="21"/>
  <c r="AH823" i="21"/>
  <c r="AD824" i="21"/>
  <c r="AE824" i="21"/>
  <c r="AF824" i="21"/>
  <c r="AH824" i="21"/>
  <c r="AD825" i="21"/>
  <c r="AE825" i="21"/>
  <c r="AF825" i="21"/>
  <c r="AH825" i="21"/>
  <c r="AD826" i="21"/>
  <c r="AE826" i="21"/>
  <c r="AF826" i="21"/>
  <c r="AH826" i="21"/>
  <c r="AD827" i="21"/>
  <c r="AE827" i="21"/>
  <c r="AF827" i="21"/>
  <c r="AH827" i="21"/>
  <c r="AD828" i="21"/>
  <c r="AE828" i="21"/>
  <c r="AF828" i="21"/>
  <c r="AH828" i="21"/>
  <c r="AD829" i="21"/>
  <c r="AE829" i="21"/>
  <c r="AF829" i="21"/>
  <c r="AH829" i="21"/>
  <c r="AD830" i="21"/>
  <c r="AE830" i="21"/>
  <c r="AF830" i="21"/>
  <c r="AH830" i="21"/>
  <c r="AD831" i="21"/>
  <c r="AE831" i="21"/>
  <c r="AF831" i="21"/>
  <c r="AH831" i="21"/>
  <c r="AD832" i="21"/>
  <c r="AE832" i="21"/>
  <c r="AF832" i="21"/>
  <c r="AH832" i="21"/>
  <c r="AD833" i="21"/>
  <c r="AE833" i="21"/>
  <c r="AF833" i="21"/>
  <c r="AH833" i="21"/>
  <c r="AD834" i="21"/>
  <c r="AE834" i="21"/>
  <c r="AF834" i="21"/>
  <c r="AH834" i="21"/>
  <c r="AD835" i="21"/>
  <c r="AE835" i="21"/>
  <c r="AF835" i="21"/>
  <c r="AH835" i="21"/>
  <c r="AD836" i="21"/>
  <c r="AE836" i="21"/>
  <c r="AF836" i="21"/>
  <c r="AH836" i="21"/>
  <c r="AD837" i="21"/>
  <c r="AE837" i="21"/>
  <c r="AF837" i="21"/>
  <c r="AH837" i="21"/>
  <c r="AD838" i="21"/>
  <c r="AE838" i="21"/>
  <c r="AF838" i="21"/>
  <c r="AH838" i="21"/>
  <c r="AD839" i="21"/>
  <c r="AE839" i="21"/>
  <c r="AF839" i="21"/>
  <c r="AH839" i="21"/>
  <c r="AD840" i="21"/>
  <c r="AE840" i="21"/>
  <c r="AF840" i="21"/>
  <c r="AH840" i="21"/>
  <c r="AD841" i="21"/>
  <c r="AE841" i="21"/>
  <c r="AF841" i="21"/>
  <c r="AH841" i="21"/>
  <c r="AD842" i="21"/>
  <c r="AE842" i="21"/>
  <c r="AF842" i="21"/>
  <c r="AH842" i="21"/>
  <c r="AD843" i="21"/>
  <c r="AE843" i="21"/>
  <c r="AF843" i="21"/>
  <c r="AH843" i="21"/>
  <c r="AD844" i="21"/>
  <c r="AE844" i="21"/>
  <c r="AF844" i="21"/>
  <c r="AH844" i="21"/>
  <c r="AD845" i="21"/>
  <c r="AE845" i="21"/>
  <c r="AF845" i="21"/>
  <c r="AH845" i="21"/>
  <c r="AD846" i="21"/>
  <c r="AE846" i="21"/>
  <c r="AF846" i="21"/>
  <c r="AH846" i="21"/>
  <c r="AD847" i="21"/>
  <c r="AE847" i="21"/>
  <c r="AF847" i="21"/>
  <c r="AH847" i="21"/>
  <c r="AD848" i="21"/>
  <c r="AE848" i="21"/>
  <c r="AF848" i="21"/>
  <c r="AH848" i="21"/>
  <c r="AD849" i="21"/>
  <c r="AE849" i="21"/>
  <c r="AF849" i="21"/>
  <c r="AH849" i="21"/>
  <c r="AD850" i="21"/>
  <c r="AE850" i="21"/>
  <c r="AF850" i="21"/>
  <c r="AH850" i="21"/>
  <c r="AD851" i="21"/>
  <c r="AE851" i="21"/>
  <c r="AF851" i="21"/>
  <c r="AH851" i="21"/>
  <c r="AD852" i="21"/>
  <c r="AE852" i="21"/>
  <c r="AF852" i="21"/>
  <c r="AH852" i="21"/>
  <c r="AD853" i="21"/>
  <c r="AE853" i="21"/>
  <c r="AF853" i="21"/>
  <c r="AH853" i="21"/>
  <c r="AD854" i="21"/>
  <c r="AE854" i="21"/>
  <c r="AF854" i="21"/>
  <c r="AH854" i="21"/>
  <c r="AD855" i="21"/>
  <c r="AE855" i="21"/>
  <c r="AF855" i="21"/>
  <c r="AH855" i="21"/>
  <c r="AD856" i="21"/>
  <c r="AE856" i="21"/>
  <c r="AF856" i="21"/>
  <c r="AH856" i="21"/>
  <c r="AD857" i="21"/>
  <c r="AE857" i="21"/>
  <c r="AF857" i="21"/>
  <c r="AH857" i="21"/>
  <c r="AD858" i="21"/>
  <c r="AE858" i="21"/>
  <c r="AF858" i="21"/>
  <c r="AH858" i="21"/>
  <c r="AD859" i="21"/>
  <c r="AE859" i="21"/>
  <c r="AF859" i="21"/>
  <c r="AH859" i="21"/>
  <c r="AD860" i="21"/>
  <c r="AE860" i="21"/>
  <c r="AF860" i="21"/>
  <c r="AH860" i="21"/>
  <c r="AD861" i="21"/>
  <c r="AE861" i="21"/>
  <c r="AF861" i="21"/>
  <c r="AH861" i="21"/>
  <c r="AD862" i="21"/>
  <c r="AE862" i="21"/>
  <c r="AF862" i="21"/>
  <c r="AH862" i="21"/>
  <c r="AD863" i="21"/>
  <c r="AE863" i="21"/>
  <c r="AF863" i="21"/>
  <c r="AH863" i="21"/>
  <c r="AD864" i="21"/>
  <c r="AE864" i="21"/>
  <c r="AF864" i="21"/>
  <c r="AH864" i="21"/>
  <c r="AD865" i="21"/>
  <c r="AE865" i="21"/>
  <c r="AF865" i="21"/>
  <c r="AH865" i="21"/>
  <c r="AD866" i="21"/>
  <c r="AE866" i="21"/>
  <c r="AF866" i="21"/>
  <c r="AH866" i="21"/>
  <c r="AD867" i="21"/>
  <c r="AE867" i="21"/>
  <c r="AF867" i="21"/>
  <c r="AH867" i="21"/>
  <c r="AD868" i="21"/>
  <c r="AE868" i="21"/>
  <c r="AF868" i="21"/>
  <c r="AH868" i="21"/>
  <c r="AD869" i="21"/>
  <c r="AE869" i="21"/>
  <c r="AF869" i="21"/>
  <c r="AH869" i="21"/>
  <c r="AD870" i="21"/>
  <c r="AE870" i="21"/>
  <c r="AF870" i="21"/>
  <c r="AH870" i="21"/>
  <c r="AD871" i="21"/>
  <c r="AE871" i="21"/>
  <c r="AF871" i="21"/>
  <c r="AH871" i="21"/>
  <c r="AD872" i="21"/>
  <c r="AE872" i="21"/>
  <c r="AF872" i="21"/>
  <c r="AH872" i="21"/>
  <c r="AD873" i="21"/>
  <c r="AE873" i="21"/>
  <c r="AF873" i="21"/>
  <c r="AH873" i="21"/>
  <c r="AD874" i="21"/>
  <c r="AE874" i="21"/>
  <c r="AF874" i="21"/>
  <c r="AH874" i="21"/>
  <c r="AD875" i="21"/>
  <c r="AE875" i="21"/>
  <c r="AF875" i="21"/>
  <c r="AH875" i="21"/>
  <c r="AD876" i="21"/>
  <c r="AE876" i="21"/>
  <c r="AF876" i="21"/>
  <c r="AH876" i="21"/>
  <c r="AD877" i="21"/>
  <c r="AE877" i="21"/>
  <c r="AF877" i="21"/>
  <c r="AH877" i="21"/>
  <c r="AD878" i="21"/>
  <c r="AE878" i="21"/>
  <c r="AF878" i="21"/>
  <c r="AH878" i="21"/>
  <c r="AD879" i="21"/>
  <c r="AE879" i="21"/>
  <c r="AF879" i="21"/>
  <c r="AH879" i="21"/>
  <c r="AD880" i="21"/>
  <c r="AE880" i="21"/>
  <c r="AF880" i="21"/>
  <c r="AH880" i="21"/>
  <c r="AD881" i="21"/>
  <c r="AE881" i="21"/>
  <c r="AF881" i="21"/>
  <c r="AH881" i="21"/>
  <c r="AD882" i="21"/>
  <c r="AE882" i="21"/>
  <c r="AF882" i="21"/>
  <c r="AH882" i="21"/>
  <c r="AD883" i="21"/>
  <c r="AE883" i="21"/>
  <c r="AF883" i="21"/>
  <c r="AH883" i="21"/>
  <c r="AD884" i="21"/>
  <c r="AE884" i="21"/>
  <c r="AF884" i="21"/>
  <c r="AH884" i="21"/>
  <c r="AD885" i="21"/>
  <c r="AE885" i="21"/>
  <c r="AF885" i="21"/>
  <c r="AH885" i="21"/>
  <c r="AD886" i="21"/>
  <c r="AE886" i="21"/>
  <c r="AF886" i="21"/>
  <c r="AH886" i="21"/>
  <c r="AD887" i="21"/>
  <c r="AE887" i="21"/>
  <c r="AF887" i="21"/>
  <c r="AH887" i="21"/>
  <c r="AD888" i="21"/>
  <c r="AE888" i="21"/>
  <c r="AF888" i="21"/>
  <c r="AH888" i="21"/>
  <c r="AD889" i="21"/>
  <c r="AE889" i="21"/>
  <c r="AF889" i="21"/>
  <c r="AH889" i="21"/>
  <c r="AD890" i="21"/>
  <c r="AE890" i="21"/>
  <c r="AF890" i="21"/>
  <c r="AH890" i="21"/>
  <c r="AD891" i="21"/>
  <c r="AE891" i="21"/>
  <c r="AF891" i="21"/>
  <c r="AH891" i="21"/>
  <c r="AD892" i="21"/>
  <c r="AE892" i="21"/>
  <c r="AF892" i="21"/>
  <c r="AH892" i="21"/>
  <c r="AD893" i="21"/>
  <c r="AE893" i="21"/>
  <c r="AF893" i="21"/>
  <c r="AH893" i="21"/>
  <c r="AD894" i="21"/>
  <c r="AE894" i="21"/>
  <c r="AF894" i="21"/>
  <c r="AH894" i="21"/>
  <c r="AD895" i="21"/>
  <c r="AE895" i="21"/>
  <c r="AF895" i="21"/>
  <c r="AH895" i="21"/>
  <c r="AD896" i="21"/>
  <c r="AE896" i="21"/>
  <c r="AF896" i="21"/>
  <c r="AH896" i="21"/>
  <c r="AD897" i="21"/>
  <c r="AE897" i="21"/>
  <c r="AF897" i="21"/>
  <c r="AH897" i="21"/>
  <c r="AD898" i="21"/>
  <c r="AE898" i="21"/>
  <c r="AF898" i="21"/>
  <c r="AH898" i="21"/>
  <c r="AD899" i="21"/>
  <c r="AE899" i="21"/>
  <c r="AF899" i="21"/>
  <c r="AH899" i="21"/>
  <c r="AD900" i="21"/>
  <c r="AE900" i="21"/>
  <c r="AF900" i="21"/>
  <c r="AH900" i="21"/>
  <c r="AH901" i="21"/>
  <c r="AH902" i="21"/>
  <c r="AH903" i="21"/>
  <c r="AH904" i="21"/>
  <c r="AH905" i="21"/>
  <c r="AH906" i="21"/>
  <c r="AH907" i="21"/>
  <c r="AH908" i="21"/>
  <c r="AH909" i="21"/>
  <c r="AH910" i="21"/>
  <c r="AH911" i="21"/>
  <c r="AH912" i="21"/>
  <c r="AH913" i="21"/>
  <c r="AH914" i="21"/>
  <c r="AH915" i="21"/>
  <c r="AH916" i="21"/>
  <c r="AH917" i="21"/>
  <c r="AH918" i="21"/>
  <c r="AH919" i="21"/>
  <c r="AH920" i="21"/>
  <c r="AH921" i="21"/>
  <c r="AH922" i="21"/>
  <c r="AH923" i="21"/>
  <c r="AH924" i="21"/>
  <c r="AH925" i="21"/>
  <c r="AH926" i="21"/>
  <c r="AH927" i="21"/>
  <c r="AH928" i="21"/>
  <c r="AH929" i="21"/>
  <c r="AH930" i="21"/>
  <c r="AH931" i="21"/>
  <c r="AD932" i="21"/>
  <c r="AE932" i="21"/>
  <c r="AF932" i="21"/>
  <c r="AH932" i="21"/>
  <c r="AD933" i="21"/>
  <c r="AE933" i="21"/>
  <c r="AF933" i="21"/>
  <c r="AH933" i="21"/>
  <c r="AD934" i="21"/>
  <c r="AE934" i="21"/>
  <c r="AF934" i="21"/>
  <c r="AH934" i="21"/>
  <c r="AD935" i="21"/>
  <c r="AE935" i="21"/>
  <c r="AF935" i="21"/>
  <c r="AH935" i="21"/>
  <c r="AD936" i="21"/>
  <c r="AE936" i="21"/>
  <c r="AF936" i="21"/>
  <c r="AH936" i="21"/>
  <c r="AD937" i="21"/>
  <c r="AE937" i="21"/>
  <c r="AF937" i="21"/>
  <c r="AH937" i="21"/>
  <c r="AD938" i="21"/>
  <c r="AE938" i="21"/>
  <c r="AF938" i="21"/>
  <c r="AH938" i="21"/>
  <c r="AD939" i="21"/>
  <c r="AE939" i="21"/>
  <c r="AF939" i="21"/>
  <c r="AH939" i="21"/>
  <c r="AD940" i="21"/>
  <c r="AE940" i="21"/>
  <c r="AF940" i="21"/>
  <c r="AH940" i="21"/>
  <c r="AD941" i="21"/>
  <c r="AE941" i="21"/>
  <c r="AF941" i="21"/>
  <c r="AH941" i="21"/>
  <c r="AD942" i="21"/>
  <c r="AE942" i="21"/>
  <c r="AF942" i="21"/>
  <c r="AH942" i="21"/>
  <c r="AD943" i="21"/>
  <c r="AE943" i="21"/>
  <c r="AF943" i="21"/>
  <c r="AH943" i="21"/>
  <c r="AD944" i="21"/>
  <c r="AE944" i="21"/>
  <c r="AF944" i="21"/>
  <c r="AH944" i="21"/>
  <c r="AD945" i="21"/>
  <c r="AE945" i="21"/>
  <c r="AF945" i="21"/>
  <c r="AH945" i="21"/>
  <c r="AD946" i="21"/>
  <c r="AE946" i="21"/>
  <c r="AF946" i="21"/>
  <c r="AH946" i="21"/>
  <c r="AD947" i="21"/>
  <c r="AE947" i="21"/>
  <c r="AF947" i="21"/>
  <c r="AH947" i="21"/>
  <c r="AD948" i="21"/>
  <c r="AE948" i="21"/>
  <c r="AF948" i="21"/>
  <c r="AH948" i="21"/>
  <c r="AD949" i="21"/>
  <c r="AE949" i="21"/>
  <c r="AF949" i="21"/>
  <c r="AH949" i="21"/>
  <c r="AD950" i="21"/>
  <c r="AE950" i="21"/>
  <c r="AF950" i="21"/>
  <c r="AH950" i="21"/>
  <c r="AH951" i="21"/>
  <c r="AH952" i="21"/>
  <c r="AH953" i="21"/>
  <c r="AH954" i="21"/>
  <c r="AH955" i="21"/>
  <c r="AH956" i="21"/>
  <c r="AH957" i="21"/>
  <c r="AH958" i="21"/>
  <c r="AH959" i="21"/>
  <c r="AH960" i="21"/>
  <c r="AH961" i="21"/>
  <c r="AH962" i="21"/>
  <c r="AH963" i="21"/>
  <c r="AH964" i="21"/>
  <c r="AH965" i="21"/>
  <c r="AH966" i="21"/>
  <c r="AH967" i="21"/>
  <c r="AH968" i="21"/>
  <c r="AH969" i="21"/>
  <c r="AH970" i="21"/>
  <c r="AH971" i="21"/>
  <c r="AH972" i="21"/>
  <c r="AH973" i="21"/>
  <c r="AH974" i="21"/>
  <c r="AH975" i="21"/>
  <c r="AH976" i="21"/>
  <c r="AH977" i="21"/>
  <c r="AH978" i="21"/>
  <c r="AH979" i="21"/>
  <c r="AH980" i="21"/>
  <c r="AH981" i="21"/>
  <c r="AH982" i="21"/>
  <c r="AH983" i="21"/>
  <c r="AH984" i="21"/>
  <c r="AH985" i="21"/>
  <c r="AH986" i="21"/>
  <c r="AH987" i="21"/>
  <c r="AH988" i="21"/>
  <c r="AH989" i="21"/>
  <c r="AH990" i="21"/>
  <c r="AH991" i="21"/>
  <c r="AH992" i="21"/>
  <c r="AH993" i="21"/>
  <c r="AH994" i="21"/>
  <c r="AH995" i="21"/>
  <c r="AH996" i="21"/>
  <c r="AH997" i="21"/>
  <c r="AH998" i="21"/>
  <c r="AH999" i="21"/>
  <c r="AH1000" i="21"/>
  <c r="AH1001" i="21"/>
  <c r="AI1001" i="21"/>
  <c r="AJ1001" i="21"/>
  <c r="AM1001" i="21"/>
  <c r="AH1002" i="21"/>
  <c r="AI1002" i="21"/>
  <c r="AJ1002" i="21"/>
  <c r="AM1002" i="21"/>
  <c r="AH1003" i="21"/>
  <c r="AI1003" i="21"/>
  <c r="AJ1003" i="21"/>
  <c r="AM1003" i="21"/>
  <c r="AH1004" i="21"/>
  <c r="AI1004" i="21"/>
  <c r="AJ1004" i="21"/>
  <c r="AM1004" i="21"/>
  <c r="AH1005" i="21"/>
  <c r="AI1005" i="21"/>
  <c r="AJ1005" i="21"/>
  <c r="AM1005" i="21"/>
  <c r="AH1006" i="21"/>
  <c r="AI1006" i="21"/>
  <c r="AJ1006" i="21"/>
  <c r="AM1006" i="21"/>
  <c r="AH1007" i="21"/>
  <c r="AI1007" i="21"/>
  <c r="AJ1007" i="21"/>
  <c r="AM1007" i="21"/>
  <c r="AH1008" i="21"/>
  <c r="AI1008" i="21"/>
  <c r="AJ1008" i="21"/>
  <c r="AM1008" i="21"/>
  <c r="AH1009" i="21"/>
  <c r="AI1009" i="21"/>
  <c r="AJ1009" i="21"/>
  <c r="AM1009" i="21"/>
  <c r="AH1010" i="21"/>
  <c r="AI1010" i="21"/>
  <c r="AJ1010" i="21"/>
  <c r="AM1010" i="21"/>
  <c r="AH1011" i="21"/>
  <c r="AI1011" i="21"/>
  <c r="AJ1011" i="21"/>
  <c r="AM1011" i="21"/>
  <c r="AH1012" i="21"/>
  <c r="AI1012" i="21"/>
  <c r="AJ1012" i="21"/>
  <c r="AM1012" i="21"/>
  <c r="AH1013" i="21"/>
  <c r="AI1013" i="21"/>
  <c r="AJ1013" i="21"/>
  <c r="AM1013" i="21"/>
  <c r="AH1014" i="21"/>
  <c r="AI1014" i="21"/>
  <c r="AJ1014" i="21"/>
  <c r="AM1014" i="21"/>
  <c r="AH1015" i="21"/>
  <c r="AI1015" i="21"/>
  <c r="AJ1015" i="21"/>
  <c r="AM1015" i="21"/>
  <c r="AH1016" i="21"/>
  <c r="AI1016" i="21"/>
  <c r="AJ1016" i="21"/>
  <c r="AM1016" i="21"/>
  <c r="AH1017" i="21"/>
  <c r="AI1017" i="21"/>
  <c r="AJ1017" i="21"/>
  <c r="AM1017" i="21"/>
  <c r="AH1018" i="21"/>
  <c r="AI1018" i="21"/>
  <c r="AJ1018" i="21"/>
  <c r="AM1018" i="21"/>
  <c r="AH1019" i="21"/>
  <c r="AI1019" i="21"/>
  <c r="AJ1019" i="21"/>
  <c r="AM1019" i="21"/>
  <c r="AH1020" i="21"/>
  <c r="AI1020" i="21"/>
  <c r="AJ1020" i="21"/>
  <c r="AM1020" i="21"/>
  <c r="AH1021" i="21"/>
  <c r="AI1021" i="21"/>
  <c r="AJ1021" i="21"/>
  <c r="AM1021" i="21"/>
  <c r="AH1022" i="21"/>
  <c r="AI1022" i="21"/>
  <c r="AJ1022" i="21"/>
  <c r="AM1022" i="21"/>
  <c r="AH1023" i="21"/>
  <c r="AI1023" i="21"/>
  <c r="AJ1023" i="21"/>
  <c r="AM1023" i="21"/>
  <c r="AH1024" i="21"/>
  <c r="AI1024" i="21"/>
  <c r="AJ1024" i="21"/>
  <c r="AM1024" i="21"/>
  <c r="AH1025" i="21"/>
  <c r="AI1025" i="21"/>
  <c r="AJ1025" i="21"/>
  <c r="AM1025" i="21"/>
  <c r="AH1026" i="21"/>
  <c r="AI1026" i="21"/>
  <c r="AJ1026" i="21"/>
  <c r="AM1026" i="21"/>
  <c r="AH1027" i="21"/>
  <c r="AI1027" i="21"/>
  <c r="AJ1027" i="21"/>
  <c r="AM1027" i="21"/>
  <c r="AH1028" i="21"/>
  <c r="AI1028" i="21"/>
  <c r="AJ1028" i="21"/>
  <c r="AM1028" i="21"/>
  <c r="AH1029" i="21"/>
  <c r="AI1029" i="21"/>
  <c r="AJ1029" i="21"/>
  <c r="AM1029" i="21"/>
  <c r="AH1030" i="21"/>
  <c r="AI1030" i="21"/>
  <c r="AJ1030" i="21"/>
  <c r="AM1030" i="21"/>
  <c r="AH1031" i="21"/>
  <c r="AI1031" i="21"/>
  <c r="AJ1031" i="21"/>
  <c r="AM1031" i="21"/>
  <c r="AH1032" i="21"/>
  <c r="AI1032" i="21"/>
  <c r="AJ1032" i="21"/>
  <c r="AM1032" i="21"/>
  <c r="AH1033" i="21"/>
  <c r="AI1033" i="21"/>
  <c r="AJ1033" i="21"/>
  <c r="AM1033" i="21"/>
  <c r="AH1034" i="21"/>
  <c r="AI1034" i="21"/>
  <c r="AJ1034" i="21"/>
  <c r="AM1034" i="21"/>
  <c r="AH1035" i="21"/>
  <c r="AI1035" i="21"/>
  <c r="AJ1035" i="21"/>
  <c r="AM1035" i="21"/>
  <c r="AH1036" i="21"/>
  <c r="AI1036" i="21"/>
  <c r="AJ1036" i="21"/>
  <c r="AM1036" i="21"/>
  <c r="AH1037" i="21"/>
  <c r="AI1037" i="21"/>
  <c r="AJ1037" i="21"/>
  <c r="AM1037" i="21"/>
  <c r="AH1038" i="21"/>
  <c r="AI1038" i="21"/>
  <c r="AJ1038" i="21"/>
  <c r="AM1038" i="21"/>
  <c r="AH1039" i="21"/>
  <c r="AI1039" i="21"/>
  <c r="AJ1039" i="21"/>
  <c r="AM1039" i="21"/>
  <c r="AH1040" i="21"/>
  <c r="AI1040" i="21"/>
  <c r="AJ1040" i="21"/>
  <c r="AM1040" i="21"/>
  <c r="AH1041" i="21"/>
  <c r="AI1041" i="21"/>
  <c r="AJ1041" i="21"/>
  <c r="AM1041" i="21"/>
  <c r="AH1042" i="21"/>
  <c r="AI1042" i="21"/>
  <c r="AJ1042" i="21"/>
  <c r="AM1042" i="21"/>
  <c r="AH1043" i="21"/>
  <c r="AI1043" i="21"/>
  <c r="AJ1043" i="21"/>
  <c r="AM1043" i="21"/>
  <c r="AH1044" i="21"/>
  <c r="AI1044" i="21"/>
  <c r="AJ1044" i="21"/>
  <c r="AM1044" i="21"/>
  <c r="AH1045" i="21"/>
  <c r="AI1045" i="21"/>
  <c r="AJ1045" i="21"/>
  <c r="AM1045" i="21"/>
  <c r="AH1046" i="21"/>
  <c r="AI1046" i="21"/>
  <c r="AJ1046" i="21"/>
  <c r="AM1046" i="21"/>
  <c r="AH1047" i="21"/>
  <c r="AI1047" i="21"/>
  <c r="AJ1047" i="21"/>
  <c r="AM1047" i="21"/>
  <c r="AH1048" i="21"/>
  <c r="AI1048" i="21"/>
  <c r="AJ1048" i="21"/>
  <c r="AM1048" i="21"/>
  <c r="AH1049" i="21"/>
  <c r="AI1049" i="21"/>
  <c r="AJ1049" i="21"/>
  <c r="AM1049" i="21"/>
  <c r="AD1050" i="21"/>
  <c r="AE1050" i="21"/>
  <c r="AF1050" i="21"/>
  <c r="AH1050" i="21"/>
  <c r="AI1050" i="21"/>
  <c r="AJ1050" i="21"/>
  <c r="AM1050" i="21"/>
  <c r="AD1051" i="21"/>
  <c r="AE1051" i="21"/>
  <c r="AF1051" i="21"/>
  <c r="AH1051" i="21"/>
  <c r="AI1051" i="21"/>
  <c r="AJ1051" i="21"/>
  <c r="AM1051" i="21"/>
  <c r="AD1052" i="21"/>
  <c r="AE1052" i="21"/>
  <c r="AF1052" i="21"/>
  <c r="AH1052" i="21"/>
  <c r="AI1052" i="21"/>
  <c r="AJ1052" i="21"/>
  <c r="AM1052" i="21"/>
  <c r="AD1053" i="21"/>
  <c r="AE1053" i="21"/>
  <c r="AF1053" i="21"/>
  <c r="AH1053" i="21"/>
  <c r="AI1053" i="21"/>
  <c r="AJ1053" i="21"/>
  <c r="AM1053" i="21"/>
  <c r="AD1054" i="21"/>
  <c r="AE1054" i="21"/>
  <c r="AF1054" i="21"/>
  <c r="AH1054" i="21"/>
  <c r="AI1054" i="21"/>
  <c r="AJ1054" i="21"/>
  <c r="AM1054" i="21"/>
  <c r="AD1055" i="21"/>
  <c r="AE1055" i="21"/>
  <c r="AF1055" i="21"/>
  <c r="AH1055" i="21"/>
  <c r="AI1055" i="21"/>
  <c r="AJ1055" i="21"/>
  <c r="AM1055" i="21"/>
  <c r="AD1056" i="21"/>
  <c r="AE1056" i="21"/>
  <c r="AF1056" i="21"/>
  <c r="AH1056" i="21"/>
  <c r="AI1056" i="21"/>
  <c r="AJ1056" i="21"/>
  <c r="AM1056" i="21"/>
  <c r="AD1057" i="21"/>
  <c r="AE1057" i="21"/>
  <c r="AF1057" i="21"/>
  <c r="AH1057" i="21"/>
  <c r="AI1057" i="21"/>
  <c r="AJ1057" i="21"/>
  <c r="AM1057" i="21"/>
  <c r="AD1058" i="21"/>
  <c r="AE1058" i="21"/>
  <c r="AF1058" i="21"/>
  <c r="AH1058" i="21"/>
  <c r="AI1058" i="21"/>
  <c r="AJ1058" i="21"/>
  <c r="AM1058" i="21"/>
  <c r="AD1059" i="21"/>
  <c r="AE1059" i="21"/>
  <c r="AF1059" i="21"/>
  <c r="AH1059" i="21"/>
  <c r="AI1059" i="21"/>
  <c r="AJ1059" i="21"/>
  <c r="AM1059" i="21"/>
  <c r="AD1060" i="21"/>
  <c r="AE1060" i="21"/>
  <c r="AF1060" i="21"/>
  <c r="AH1060" i="21"/>
  <c r="AI1060" i="21"/>
  <c r="AJ1060" i="21"/>
  <c r="AM1060" i="21"/>
  <c r="AD1061" i="21"/>
  <c r="AE1061" i="21"/>
  <c r="AF1061" i="21"/>
  <c r="AH1061" i="21"/>
  <c r="AI1061" i="21"/>
  <c r="AJ1061" i="21"/>
  <c r="AM1061" i="21"/>
  <c r="AD1062" i="21"/>
  <c r="AE1062" i="21"/>
  <c r="AF1062" i="21"/>
  <c r="AH1062" i="21"/>
  <c r="AI1062" i="21"/>
  <c r="AJ1062" i="21"/>
  <c r="AM1062" i="21"/>
  <c r="AD1063" i="21"/>
  <c r="AE1063" i="21"/>
  <c r="AF1063" i="21"/>
  <c r="AH1063" i="21"/>
  <c r="AI1063" i="21"/>
  <c r="AJ1063" i="21"/>
  <c r="AM1063" i="21"/>
  <c r="AD1064" i="21"/>
  <c r="AE1064" i="21"/>
  <c r="AF1064" i="21"/>
  <c r="AH1064" i="21"/>
  <c r="AI1064" i="21"/>
  <c r="AJ1064" i="21"/>
  <c r="AM1064" i="21"/>
  <c r="AD1065" i="21"/>
  <c r="AE1065" i="21"/>
  <c r="AF1065" i="21"/>
  <c r="AH1065" i="21"/>
  <c r="AI1065" i="21"/>
  <c r="AJ1065" i="21"/>
  <c r="AM1065" i="21"/>
  <c r="AD1066" i="21"/>
  <c r="AE1066" i="21"/>
  <c r="AF1066" i="21"/>
  <c r="AH1066" i="21"/>
  <c r="AI1066" i="21"/>
  <c r="AJ1066" i="21"/>
  <c r="AM1066" i="21"/>
  <c r="AD1067" i="21"/>
  <c r="AE1067" i="21"/>
  <c r="AF1067" i="21"/>
  <c r="AH1067" i="21"/>
  <c r="AI1067" i="21"/>
  <c r="AJ1067" i="21"/>
  <c r="AM1067" i="21"/>
  <c r="AD1068" i="21"/>
  <c r="AE1068" i="21"/>
  <c r="AF1068" i="21"/>
  <c r="AH1068" i="21"/>
  <c r="AI1068" i="21"/>
  <c r="AJ1068" i="21"/>
  <c r="AM1068" i="21"/>
  <c r="AD1069" i="21"/>
  <c r="AE1069" i="21"/>
  <c r="AF1069" i="21"/>
  <c r="AH1069" i="21"/>
  <c r="AI1069" i="21"/>
  <c r="AJ1069" i="21"/>
  <c r="AM1069" i="21"/>
  <c r="AD1070" i="21"/>
  <c r="AE1070" i="21"/>
  <c r="AF1070" i="21"/>
  <c r="AH1070" i="21"/>
  <c r="AI1070" i="21"/>
  <c r="AJ1070" i="21"/>
  <c r="AM1070" i="21"/>
  <c r="AD1071" i="21"/>
  <c r="AE1071" i="21"/>
  <c r="AF1071" i="21"/>
  <c r="AH1071" i="21"/>
  <c r="AI1071" i="21"/>
  <c r="AJ1071" i="21"/>
  <c r="AM1071" i="21"/>
  <c r="AD1072" i="21"/>
  <c r="AE1072" i="21"/>
  <c r="AF1072" i="21"/>
  <c r="AH1072" i="21"/>
  <c r="AI1072" i="21"/>
  <c r="AJ1072" i="21"/>
  <c r="AM1072" i="21"/>
  <c r="AD1073" i="21"/>
  <c r="AE1073" i="21"/>
  <c r="AF1073" i="21"/>
  <c r="AH1073" i="21"/>
  <c r="AI1073" i="21"/>
  <c r="AJ1073" i="21"/>
  <c r="AM1073" i="21"/>
  <c r="AD1074" i="21"/>
  <c r="AE1074" i="21"/>
  <c r="AF1074" i="21"/>
  <c r="AH1074" i="21"/>
  <c r="AI1074" i="21"/>
  <c r="AJ1074" i="21"/>
  <c r="AM1074" i="21"/>
  <c r="AD1075" i="21"/>
  <c r="AE1075" i="21"/>
  <c r="AF1075" i="21"/>
  <c r="AH1075" i="21"/>
  <c r="AI1075" i="21"/>
  <c r="AJ1075" i="21"/>
  <c r="AM1075" i="21"/>
  <c r="AD1076" i="21"/>
  <c r="AE1076" i="21"/>
  <c r="AF1076" i="21"/>
  <c r="AH1076" i="21"/>
  <c r="AI1076" i="21"/>
  <c r="AJ1076" i="21"/>
  <c r="AM1076" i="21"/>
  <c r="AD1077" i="21"/>
  <c r="AE1077" i="21"/>
  <c r="AF1077" i="21"/>
  <c r="AH1077" i="21"/>
  <c r="AI1077" i="21"/>
  <c r="AJ1077" i="21"/>
  <c r="AM1077" i="21"/>
  <c r="AD1078" i="21"/>
  <c r="AE1078" i="21"/>
  <c r="AF1078" i="21"/>
  <c r="AH1078" i="21"/>
  <c r="AI1078" i="21"/>
  <c r="AJ1078" i="21"/>
  <c r="AM1078" i="21"/>
  <c r="AD1079" i="21"/>
  <c r="AE1079" i="21"/>
  <c r="AF1079" i="21"/>
  <c r="AH1079" i="21"/>
  <c r="AI1079" i="21"/>
  <c r="AJ1079" i="21"/>
  <c r="AM1079" i="21"/>
  <c r="AD1080" i="21"/>
  <c r="AE1080" i="21"/>
  <c r="AF1080" i="21"/>
  <c r="AH1080" i="21"/>
  <c r="AI1080" i="21"/>
  <c r="AJ1080" i="21"/>
  <c r="AM1080" i="21"/>
  <c r="AD1081" i="21"/>
  <c r="AE1081" i="21"/>
  <c r="AF1081" i="21"/>
  <c r="AH1081" i="21"/>
  <c r="AI1081" i="21"/>
  <c r="AJ1081" i="21"/>
  <c r="AM1081" i="21"/>
  <c r="AD1082" i="21"/>
  <c r="AE1082" i="21"/>
  <c r="AF1082" i="21"/>
  <c r="AH1082" i="21"/>
  <c r="AI1082" i="21"/>
  <c r="AJ1082" i="21"/>
  <c r="AM1082" i="21"/>
  <c r="AD1083" i="21"/>
  <c r="AE1083" i="21"/>
  <c r="AF1083" i="21"/>
  <c r="AH1083" i="21"/>
  <c r="AI1083" i="21"/>
  <c r="AJ1083" i="21"/>
  <c r="AM1083" i="21"/>
  <c r="AD1084" i="21"/>
  <c r="AE1084" i="21"/>
  <c r="AF1084" i="21"/>
  <c r="AH1084" i="21"/>
  <c r="AI1084" i="21"/>
  <c r="AJ1084" i="21"/>
  <c r="AM1084" i="21"/>
  <c r="AD1085" i="21"/>
  <c r="AE1085" i="21"/>
  <c r="AF1085" i="21"/>
  <c r="AH1085" i="21"/>
  <c r="AI1085" i="21"/>
  <c r="AJ1085" i="21"/>
  <c r="AM1085" i="21"/>
  <c r="AD1086" i="21"/>
  <c r="AE1086" i="21"/>
  <c r="AF1086" i="21"/>
  <c r="AH1086" i="21"/>
  <c r="AI1086" i="21"/>
  <c r="AJ1086" i="21"/>
  <c r="AM1086" i="21"/>
  <c r="AD1087" i="21"/>
  <c r="AE1087" i="21"/>
  <c r="AF1087" i="21"/>
  <c r="AH1087" i="21"/>
  <c r="AI1087" i="21"/>
  <c r="AJ1087" i="21"/>
  <c r="AM1087" i="21"/>
  <c r="AD1088" i="21"/>
  <c r="AE1088" i="21"/>
  <c r="AF1088" i="21"/>
  <c r="AH1088" i="21"/>
  <c r="AI1088" i="21"/>
  <c r="AJ1088" i="21"/>
  <c r="AM1088" i="21"/>
  <c r="AD1089" i="21"/>
  <c r="AE1089" i="21"/>
  <c r="AF1089" i="21"/>
  <c r="AH1089" i="21"/>
  <c r="AI1089" i="21"/>
  <c r="AJ1089" i="21"/>
  <c r="AM1089" i="21"/>
  <c r="AD1090" i="21"/>
  <c r="AE1090" i="21"/>
  <c r="AF1090" i="21"/>
  <c r="AH1090" i="21"/>
  <c r="AI1090" i="21"/>
  <c r="AJ1090" i="21"/>
  <c r="AM1090" i="21"/>
  <c r="AD1091" i="21"/>
  <c r="AE1091" i="21"/>
  <c r="AF1091" i="21"/>
  <c r="AH1091" i="21"/>
  <c r="AI1091" i="21"/>
  <c r="AJ1091" i="21"/>
  <c r="AM1091" i="21"/>
  <c r="AD1092" i="21"/>
  <c r="AE1092" i="21"/>
  <c r="AF1092" i="21"/>
  <c r="AH1092" i="21"/>
  <c r="AI1092" i="21"/>
  <c r="AJ1092" i="21"/>
  <c r="AM1092" i="21"/>
  <c r="AD1093" i="21"/>
  <c r="AE1093" i="21"/>
  <c r="AF1093" i="21"/>
  <c r="AH1093" i="21"/>
  <c r="AI1093" i="21"/>
  <c r="AJ1093" i="21"/>
  <c r="AM1093" i="21"/>
  <c r="AD1094" i="21"/>
  <c r="AE1094" i="21"/>
  <c r="AF1094" i="21"/>
  <c r="AH1094" i="21"/>
  <c r="AI1094" i="21"/>
  <c r="AJ1094" i="21"/>
  <c r="AM1094" i="21"/>
  <c r="AD1095" i="21"/>
  <c r="AE1095" i="21"/>
  <c r="AF1095" i="21"/>
  <c r="AH1095" i="21"/>
  <c r="AI1095" i="21"/>
  <c r="AJ1095" i="21"/>
  <c r="AM1095" i="21"/>
  <c r="AD1096" i="21"/>
  <c r="AE1096" i="21"/>
  <c r="AF1096" i="21"/>
  <c r="AH1096" i="21"/>
  <c r="AI1096" i="21"/>
  <c r="AJ1096" i="21"/>
  <c r="AM1096" i="21"/>
  <c r="AD1097" i="21"/>
  <c r="AE1097" i="21"/>
  <c r="AF1097" i="21"/>
  <c r="AH1097" i="21"/>
  <c r="AI1097" i="21"/>
  <c r="AJ1097" i="21"/>
  <c r="AM1097" i="21"/>
  <c r="AD1098" i="21"/>
  <c r="AE1098" i="21"/>
  <c r="AF1098" i="21"/>
  <c r="AH1098" i="21"/>
  <c r="AI1098" i="21"/>
  <c r="AJ1098" i="21"/>
  <c r="AM1098" i="21"/>
  <c r="AD1099" i="21"/>
  <c r="AE1099" i="21"/>
  <c r="AF1099" i="21"/>
  <c r="AH1099" i="21"/>
  <c r="AI1099" i="21"/>
  <c r="AJ1099" i="21"/>
  <c r="AM1099" i="21"/>
  <c r="AD1100" i="21"/>
  <c r="AE1100" i="21"/>
  <c r="AF1100" i="21"/>
  <c r="AH1100" i="21"/>
  <c r="AI1100" i="21"/>
  <c r="AJ1100" i="21"/>
  <c r="AM1100" i="21"/>
  <c r="AD1101" i="21"/>
  <c r="AE1101" i="21"/>
  <c r="AF1101" i="21"/>
  <c r="AH1101" i="21"/>
  <c r="AI1101" i="21"/>
  <c r="AJ1101" i="21"/>
  <c r="AM1101" i="21"/>
  <c r="AD1102" i="21"/>
  <c r="AE1102" i="21"/>
  <c r="AF1102" i="21"/>
  <c r="AH1102" i="21"/>
  <c r="AI1102" i="21"/>
  <c r="AJ1102" i="21"/>
  <c r="AM1102" i="21"/>
  <c r="AD1103" i="21"/>
  <c r="AE1103" i="21"/>
  <c r="AF1103" i="21"/>
  <c r="AH1103" i="21"/>
  <c r="AI1103" i="21"/>
  <c r="AJ1103" i="21"/>
  <c r="AM1103" i="21"/>
  <c r="AD1104" i="21"/>
  <c r="AE1104" i="21"/>
  <c r="AF1104" i="21"/>
  <c r="AH1104" i="21"/>
  <c r="AI1104" i="21"/>
  <c r="AJ1104" i="21"/>
  <c r="AM1104" i="21"/>
  <c r="AD1105" i="21"/>
  <c r="AE1105" i="21"/>
  <c r="AF1105" i="21"/>
  <c r="AH1105" i="21"/>
  <c r="AI1105" i="21"/>
  <c r="AJ1105" i="21"/>
  <c r="AM1105" i="21"/>
  <c r="AD1106" i="21"/>
  <c r="AE1106" i="21"/>
  <c r="AF1106" i="21"/>
  <c r="AH1106" i="21"/>
  <c r="AI1106" i="21"/>
  <c r="AJ1106" i="21"/>
  <c r="AM1106" i="21"/>
  <c r="AD1107" i="21"/>
  <c r="AE1107" i="21"/>
  <c r="AF1107" i="21"/>
  <c r="AH1107" i="21"/>
  <c r="AI1107" i="21"/>
  <c r="AJ1107" i="21"/>
  <c r="AM1107" i="21"/>
  <c r="AD1108" i="21"/>
  <c r="AE1108" i="21"/>
  <c r="AF1108" i="21"/>
  <c r="AH1108" i="21"/>
  <c r="AI1108" i="21"/>
  <c r="AJ1108" i="21"/>
  <c r="AM1108" i="21"/>
  <c r="AD1109" i="21"/>
  <c r="AE1109" i="21"/>
  <c r="AF1109" i="21"/>
  <c r="AH1109" i="21"/>
  <c r="AI1109" i="21"/>
  <c r="AJ1109" i="21"/>
  <c r="AM1109" i="21"/>
  <c r="AD1110" i="21"/>
  <c r="AE1110" i="21"/>
  <c r="AF1110" i="21"/>
  <c r="AH1110" i="21"/>
  <c r="AI1110" i="21"/>
  <c r="AJ1110" i="21"/>
  <c r="AM1110" i="21"/>
  <c r="AD1111" i="21"/>
  <c r="AE1111" i="21"/>
  <c r="AF1111" i="21"/>
  <c r="AH1111" i="21"/>
  <c r="AI1111" i="21"/>
  <c r="AJ1111" i="21"/>
  <c r="AM1111" i="21"/>
  <c r="AD1112" i="21"/>
  <c r="AE1112" i="21"/>
  <c r="AF1112" i="21"/>
  <c r="AH1112" i="21"/>
  <c r="AI1112" i="21"/>
  <c r="AJ1112" i="21"/>
  <c r="AM1112" i="21"/>
  <c r="AD1113" i="21"/>
  <c r="AE1113" i="21"/>
  <c r="AF1113" i="21"/>
  <c r="AH1113" i="21"/>
  <c r="AI1113" i="21"/>
  <c r="AJ1113" i="21"/>
  <c r="AM1113" i="21"/>
  <c r="AD1114" i="21"/>
  <c r="AE1114" i="21"/>
  <c r="AF1114" i="21"/>
  <c r="AH1114" i="21"/>
  <c r="AI1114" i="21"/>
  <c r="AJ1114" i="21"/>
  <c r="AM1114" i="21"/>
  <c r="AD1115" i="21"/>
  <c r="AE1115" i="21"/>
  <c r="AF1115" i="21"/>
  <c r="AH1115" i="21"/>
  <c r="AI1115" i="21"/>
  <c r="AJ1115" i="21"/>
  <c r="AM1115" i="21"/>
  <c r="AD1116" i="21"/>
  <c r="AE1116" i="21"/>
  <c r="AF1116" i="21"/>
  <c r="AH1116" i="21"/>
  <c r="AI1116" i="21"/>
  <c r="AJ1116" i="21"/>
  <c r="AM1116" i="21"/>
  <c r="AD1117" i="21"/>
  <c r="AE1117" i="21"/>
  <c r="AF1117" i="21"/>
  <c r="AH1117" i="21"/>
  <c r="AI1117" i="21"/>
  <c r="AJ1117" i="21"/>
  <c r="AM1117" i="21"/>
  <c r="AD1118" i="21"/>
  <c r="AE1118" i="21"/>
  <c r="AF1118" i="21"/>
  <c r="AH1118" i="21"/>
  <c r="AI1118" i="21"/>
  <c r="AJ1118" i="21"/>
  <c r="AM1118" i="21"/>
  <c r="AD1119" i="21"/>
  <c r="AE1119" i="21"/>
  <c r="AF1119" i="21"/>
  <c r="AH1119" i="21"/>
  <c r="AI1119" i="21"/>
  <c r="AJ1119" i="21"/>
  <c r="AM1119" i="21"/>
  <c r="AD1120" i="21"/>
  <c r="AE1120" i="21"/>
  <c r="AF1120" i="21"/>
  <c r="AH1120" i="21"/>
  <c r="AI1120" i="21"/>
  <c r="AJ1120" i="21"/>
  <c r="AM1120" i="21"/>
  <c r="AD1121" i="21"/>
  <c r="AE1121" i="21"/>
  <c r="AF1121" i="21"/>
  <c r="AH1121" i="21"/>
  <c r="AI1121" i="21"/>
  <c r="AJ1121" i="21"/>
  <c r="AM1121" i="21"/>
  <c r="AD1122" i="21"/>
  <c r="AE1122" i="21"/>
  <c r="AF1122" i="21"/>
  <c r="AH1122" i="21"/>
  <c r="AI1122" i="21"/>
  <c r="AJ1122" i="21"/>
  <c r="AM1122" i="21"/>
  <c r="AD1123" i="21"/>
  <c r="AE1123" i="21"/>
  <c r="AF1123" i="21"/>
  <c r="AH1123" i="21"/>
  <c r="AI1123" i="21"/>
  <c r="AJ1123" i="21"/>
  <c r="AM1123" i="21"/>
  <c r="AD1124" i="21"/>
  <c r="AE1124" i="21"/>
  <c r="AF1124" i="21"/>
  <c r="AH1124" i="21"/>
  <c r="AI1124" i="21"/>
  <c r="AJ1124" i="21"/>
  <c r="AM1124" i="21"/>
  <c r="AD1125" i="21"/>
  <c r="AE1125" i="21"/>
  <c r="AF1125" i="21"/>
  <c r="AH1125" i="21"/>
  <c r="AI1125" i="21"/>
  <c r="AJ1125" i="21"/>
  <c r="AM1125" i="21"/>
  <c r="AD1126" i="21"/>
  <c r="AE1126" i="21"/>
  <c r="AF1126" i="21"/>
  <c r="AH1126" i="21"/>
  <c r="AI1126" i="21"/>
  <c r="AJ1126" i="21"/>
  <c r="AM1126" i="21"/>
  <c r="AD1127" i="21"/>
  <c r="AE1127" i="21"/>
  <c r="AF1127" i="21"/>
  <c r="AH1127" i="21"/>
  <c r="AI1127" i="21"/>
  <c r="AJ1127" i="21"/>
  <c r="AM1127" i="21"/>
  <c r="AD1128" i="21"/>
  <c r="AE1128" i="21"/>
  <c r="AF1128" i="21"/>
  <c r="AH1128" i="21"/>
  <c r="AI1128" i="21"/>
  <c r="AJ1128" i="21"/>
  <c r="AM1128" i="21"/>
  <c r="AD1129" i="21"/>
  <c r="AE1129" i="21"/>
  <c r="AF1129" i="21"/>
  <c r="AH1129" i="21"/>
  <c r="AI1129" i="21"/>
  <c r="AJ1129" i="21"/>
  <c r="AM1129" i="21"/>
  <c r="AD1130" i="21"/>
  <c r="AE1130" i="21"/>
  <c r="AF1130" i="21"/>
  <c r="AH1130" i="21"/>
  <c r="AI1130" i="21"/>
  <c r="AJ1130" i="21"/>
  <c r="AM1130" i="21"/>
  <c r="AD1131" i="21"/>
  <c r="AE1131" i="21"/>
  <c r="AF1131" i="21"/>
  <c r="AH1131" i="21"/>
  <c r="AI1131" i="21"/>
  <c r="AJ1131" i="21"/>
  <c r="AM1131" i="21"/>
  <c r="AD1132" i="21"/>
  <c r="AE1132" i="21"/>
  <c r="AF1132" i="21"/>
  <c r="AH1132" i="21"/>
  <c r="AI1132" i="21"/>
  <c r="AJ1132" i="21"/>
  <c r="AM1132" i="21"/>
  <c r="AD1133" i="21"/>
  <c r="AE1133" i="21"/>
  <c r="AF1133" i="21"/>
  <c r="AH1133" i="21"/>
  <c r="AI1133" i="21"/>
  <c r="AJ1133" i="21"/>
  <c r="AM1133" i="21"/>
  <c r="AD1134" i="21"/>
  <c r="AE1134" i="21"/>
  <c r="AF1134" i="21"/>
  <c r="AH1134" i="21"/>
  <c r="AI1134" i="21"/>
  <c r="AJ1134" i="21"/>
  <c r="AM1134" i="21"/>
  <c r="AD1135" i="21"/>
  <c r="AE1135" i="21"/>
  <c r="AF1135" i="21"/>
  <c r="AH1135" i="21"/>
  <c r="AI1135" i="21"/>
  <c r="AJ1135" i="21"/>
  <c r="AM1135" i="21"/>
  <c r="AD1136" i="21"/>
  <c r="AE1136" i="21"/>
  <c r="AF1136" i="21"/>
  <c r="AH1136" i="21"/>
  <c r="AI1136" i="21"/>
  <c r="AJ1136" i="21"/>
  <c r="AM1136" i="21"/>
  <c r="AD1137" i="21"/>
  <c r="AE1137" i="21"/>
  <c r="AF1137" i="21"/>
  <c r="AH1137" i="21"/>
  <c r="AI1137" i="21"/>
  <c r="AJ1137" i="21"/>
  <c r="AM1137" i="21"/>
  <c r="AD1138" i="21"/>
  <c r="AE1138" i="21"/>
  <c r="AF1138" i="21"/>
  <c r="AH1138" i="21"/>
  <c r="AI1138" i="21"/>
  <c r="AJ1138" i="21"/>
  <c r="AM1138" i="21"/>
  <c r="AD1139" i="21"/>
  <c r="AE1139" i="21"/>
  <c r="AF1139" i="21"/>
  <c r="AH1139" i="21"/>
  <c r="AI1139" i="21"/>
  <c r="AJ1139" i="21"/>
  <c r="AM1139" i="21"/>
  <c r="AD1140" i="21"/>
  <c r="AE1140" i="21"/>
  <c r="AF1140" i="21"/>
  <c r="AH1140" i="21"/>
  <c r="AI1140" i="21"/>
  <c r="AJ1140" i="21"/>
  <c r="AM1140" i="21"/>
  <c r="AD1141" i="21"/>
  <c r="AE1141" i="21"/>
  <c r="AF1141" i="21"/>
  <c r="AH1141" i="21"/>
  <c r="AI1141" i="21"/>
  <c r="AJ1141" i="21"/>
  <c r="AM1141" i="21"/>
  <c r="AD1142" i="21"/>
  <c r="AE1142" i="21"/>
  <c r="AF1142" i="21"/>
  <c r="AH1142" i="21"/>
  <c r="AI1142" i="21"/>
  <c r="AJ1142" i="21"/>
  <c r="AM1142" i="21"/>
  <c r="AD1143" i="21"/>
  <c r="AE1143" i="21"/>
  <c r="AF1143" i="21"/>
  <c r="AH1143" i="21"/>
  <c r="AI1143" i="21"/>
  <c r="AJ1143" i="21"/>
  <c r="AM1143" i="21"/>
  <c r="AD1144" i="21"/>
  <c r="AE1144" i="21"/>
  <c r="AF1144" i="21"/>
  <c r="AH1144" i="21"/>
  <c r="AI1144" i="21"/>
  <c r="AJ1144" i="21"/>
  <c r="AM1144" i="21"/>
  <c r="AD1145" i="21"/>
  <c r="AE1145" i="21"/>
  <c r="AF1145" i="21"/>
  <c r="AH1145" i="21"/>
  <c r="AI1145" i="21"/>
  <c r="AJ1145" i="21"/>
  <c r="AM1145" i="21"/>
  <c r="AD1146" i="21"/>
  <c r="AE1146" i="21"/>
  <c r="AF1146" i="21"/>
  <c r="AH1146" i="21"/>
  <c r="AI1146" i="21"/>
  <c r="AJ1146" i="21"/>
  <c r="AM1146" i="21"/>
  <c r="AD1147" i="21"/>
  <c r="AE1147" i="21"/>
  <c r="AF1147" i="21"/>
  <c r="AH1147" i="21"/>
  <c r="AI1147" i="21"/>
  <c r="AJ1147" i="21"/>
  <c r="AM1147" i="21"/>
  <c r="AD1148" i="21"/>
  <c r="AE1148" i="21"/>
  <c r="AF1148" i="21"/>
  <c r="AH1148" i="21"/>
  <c r="AI1148" i="21"/>
  <c r="AJ1148" i="21"/>
  <c r="AM1148" i="21"/>
  <c r="AD1149" i="21"/>
  <c r="AE1149" i="21"/>
  <c r="AF1149" i="21"/>
  <c r="AH1149" i="21"/>
  <c r="AI1149" i="21"/>
  <c r="AJ1149" i="21"/>
  <c r="AM1149" i="21"/>
  <c r="AD1150" i="21"/>
  <c r="AE1150" i="21"/>
  <c r="AF1150" i="21"/>
  <c r="AH1150" i="21"/>
  <c r="AI1150" i="21"/>
  <c r="AJ1150" i="21"/>
  <c r="AM1150" i="21"/>
  <c r="AD1151" i="21"/>
  <c r="AE1151" i="21"/>
  <c r="AF1151" i="21"/>
  <c r="AH1151" i="21"/>
  <c r="AI1151" i="21"/>
  <c r="AJ1151" i="21"/>
  <c r="AM1151" i="21"/>
  <c r="AD1152" i="21"/>
  <c r="AE1152" i="21"/>
  <c r="AF1152" i="21"/>
  <c r="AH1152" i="21"/>
  <c r="AI1152" i="21"/>
  <c r="AJ1152" i="21"/>
  <c r="AM1152" i="21"/>
  <c r="AD1153" i="21"/>
  <c r="AE1153" i="21"/>
  <c r="AF1153" i="21"/>
  <c r="AH1153" i="21"/>
  <c r="AI1153" i="21"/>
  <c r="AJ1153" i="21"/>
  <c r="AM1153" i="21"/>
  <c r="AD1154" i="21"/>
  <c r="AE1154" i="21"/>
  <c r="AF1154" i="21"/>
  <c r="AH1154" i="21"/>
  <c r="AI1154" i="21"/>
  <c r="AJ1154" i="21"/>
  <c r="AM1154" i="21"/>
  <c r="AD1155" i="21"/>
  <c r="AE1155" i="21"/>
  <c r="AF1155" i="21"/>
  <c r="AH1155" i="21"/>
  <c r="AI1155" i="21"/>
  <c r="AJ1155" i="21"/>
  <c r="AM1155" i="21"/>
  <c r="AD1156" i="21"/>
  <c r="AE1156" i="21"/>
  <c r="AF1156" i="21"/>
  <c r="AH1156" i="21"/>
  <c r="AI1156" i="21"/>
  <c r="AJ1156" i="21"/>
  <c r="AM1156" i="21"/>
  <c r="AD1157" i="21"/>
  <c r="AE1157" i="21"/>
  <c r="AF1157" i="21"/>
  <c r="AH1157" i="21"/>
  <c r="AI1157" i="21"/>
  <c r="AJ1157" i="21"/>
  <c r="AM1157" i="21"/>
  <c r="AD1158" i="21"/>
  <c r="AE1158" i="21"/>
  <c r="AF1158" i="21"/>
  <c r="AH1158" i="21"/>
  <c r="AI1158" i="21"/>
  <c r="AJ1158" i="21"/>
  <c r="AM1158" i="21"/>
  <c r="AD1159" i="21"/>
  <c r="AE1159" i="21"/>
  <c r="AF1159" i="21"/>
  <c r="AH1159" i="21"/>
  <c r="AI1159" i="21"/>
  <c r="AJ1159" i="21"/>
  <c r="AM1159" i="21"/>
  <c r="AD1160" i="21"/>
  <c r="AE1160" i="21"/>
  <c r="AF1160" i="21"/>
  <c r="AH1160" i="21"/>
  <c r="AI1160" i="21"/>
  <c r="AJ1160" i="21"/>
  <c r="AM1160" i="21"/>
  <c r="AD1161" i="21"/>
  <c r="AE1161" i="21"/>
  <c r="AF1161" i="21"/>
  <c r="AH1161" i="21"/>
  <c r="AI1161" i="21"/>
  <c r="AJ1161" i="21"/>
  <c r="AM1161" i="21"/>
  <c r="AD1162" i="21"/>
  <c r="AE1162" i="21"/>
  <c r="AF1162" i="21"/>
  <c r="AH1162" i="21"/>
  <c r="AI1162" i="21"/>
  <c r="AJ1162" i="21"/>
  <c r="AM1162" i="21"/>
  <c r="AD1163" i="21"/>
  <c r="AE1163" i="21"/>
  <c r="AF1163" i="21"/>
  <c r="AH1163" i="21"/>
  <c r="AI1163" i="21"/>
  <c r="AJ1163" i="21"/>
  <c r="AM1163" i="21"/>
  <c r="AD1164" i="21"/>
  <c r="AE1164" i="21"/>
  <c r="AF1164" i="21"/>
  <c r="AH1164" i="21"/>
  <c r="AI1164" i="21"/>
  <c r="AJ1164" i="21"/>
  <c r="AM1164" i="21"/>
  <c r="AD1165" i="21"/>
  <c r="AE1165" i="21"/>
  <c r="AF1165" i="21"/>
  <c r="AH1165" i="21"/>
  <c r="AI1165" i="21"/>
  <c r="AJ1165" i="21"/>
  <c r="AM1165" i="21"/>
  <c r="AD1166" i="21"/>
  <c r="AE1166" i="21"/>
  <c r="AF1166" i="21"/>
  <c r="AH1166" i="21"/>
  <c r="AI1166" i="21"/>
  <c r="AJ1166" i="21"/>
  <c r="AM1166" i="21"/>
  <c r="AD1167" i="21"/>
  <c r="AE1167" i="21"/>
  <c r="AF1167" i="21"/>
  <c r="AH1167" i="21"/>
  <c r="AI1167" i="21"/>
  <c r="AJ1167" i="21"/>
  <c r="AM1167" i="21"/>
  <c r="AD1168" i="21"/>
  <c r="AE1168" i="21"/>
  <c r="AF1168" i="21"/>
  <c r="AH1168" i="21"/>
  <c r="AI1168" i="21"/>
  <c r="AJ1168" i="21"/>
  <c r="AM1168" i="21"/>
  <c r="AD1169" i="21"/>
  <c r="AE1169" i="21"/>
  <c r="AF1169" i="21"/>
  <c r="AH1169" i="21"/>
  <c r="AI1169" i="21"/>
  <c r="AJ1169" i="21"/>
  <c r="AM1169" i="21"/>
  <c r="AD1170" i="21"/>
  <c r="AE1170" i="21"/>
  <c r="AF1170" i="21"/>
  <c r="AH1170" i="21"/>
  <c r="AI1170" i="21"/>
  <c r="AJ1170" i="21"/>
  <c r="AM1170" i="21"/>
  <c r="AD1171" i="21"/>
  <c r="AE1171" i="21"/>
  <c r="AF1171" i="21"/>
  <c r="AH1171" i="21"/>
  <c r="AI1171" i="21"/>
  <c r="AJ1171" i="21"/>
  <c r="AM1171" i="21"/>
  <c r="AD1172" i="21"/>
  <c r="AE1172" i="21"/>
  <c r="AF1172" i="21"/>
  <c r="AH1172" i="21"/>
  <c r="AI1172" i="21"/>
  <c r="AJ1172" i="21"/>
  <c r="AM1172" i="21"/>
  <c r="AD1173" i="21"/>
  <c r="AE1173" i="21"/>
  <c r="AF1173" i="21"/>
  <c r="AH1173" i="21"/>
  <c r="AI1173" i="21"/>
  <c r="AJ1173" i="21"/>
  <c r="AM1173" i="21"/>
  <c r="AD1174" i="21"/>
  <c r="AE1174" i="21"/>
  <c r="AF1174" i="21"/>
  <c r="AH1174" i="21"/>
  <c r="AI1174" i="21"/>
  <c r="AJ1174" i="21"/>
  <c r="AM1174" i="21"/>
  <c r="AD1175" i="21"/>
  <c r="AE1175" i="21"/>
  <c r="AF1175" i="21"/>
  <c r="AH1175" i="21"/>
  <c r="AI1175" i="21"/>
  <c r="AJ1175" i="21"/>
  <c r="AM1175" i="21"/>
  <c r="AD1176" i="21"/>
  <c r="AE1176" i="21"/>
  <c r="AF1176" i="21"/>
  <c r="AH1176" i="21"/>
  <c r="AI1176" i="21"/>
  <c r="AJ1176" i="21"/>
  <c r="AM1176" i="21"/>
  <c r="AD1177" i="21"/>
  <c r="AE1177" i="21"/>
  <c r="AF1177" i="21"/>
  <c r="AH1177" i="21"/>
  <c r="AI1177" i="21"/>
  <c r="AJ1177" i="21"/>
  <c r="AM1177" i="21"/>
  <c r="AD1178" i="21"/>
  <c r="AE1178" i="21"/>
  <c r="AF1178" i="21"/>
  <c r="AH1178" i="21"/>
  <c r="AI1178" i="21"/>
  <c r="AJ1178" i="21"/>
  <c r="AM1178" i="21"/>
  <c r="AD1179" i="21"/>
  <c r="AE1179" i="21"/>
  <c r="AF1179" i="21"/>
  <c r="AH1179" i="21"/>
  <c r="AI1179" i="21"/>
  <c r="AJ1179" i="21"/>
  <c r="AM1179" i="21"/>
  <c r="AD1180" i="21"/>
  <c r="AE1180" i="21"/>
  <c r="AF1180" i="21"/>
  <c r="AH1180" i="21"/>
  <c r="AI1180" i="21"/>
  <c r="AJ1180" i="21"/>
  <c r="AM1180" i="21"/>
  <c r="AD1181" i="21"/>
  <c r="AE1181" i="21"/>
  <c r="AF1181" i="21"/>
  <c r="AH1181" i="21"/>
  <c r="AI1181" i="21"/>
  <c r="AJ1181" i="21"/>
  <c r="AM1181" i="21"/>
  <c r="AD1182" i="21"/>
  <c r="AE1182" i="21"/>
  <c r="AF1182" i="21"/>
  <c r="AH1182" i="21"/>
  <c r="AI1182" i="21"/>
  <c r="AJ1182" i="21"/>
  <c r="AM1182" i="21"/>
  <c r="AD1183" i="21"/>
  <c r="AE1183" i="21"/>
  <c r="AF1183" i="21"/>
  <c r="AH1183" i="21"/>
  <c r="AI1183" i="21"/>
  <c r="AJ1183" i="21"/>
  <c r="AM1183" i="21"/>
  <c r="AD1184" i="21"/>
  <c r="AE1184" i="21"/>
  <c r="AF1184" i="21"/>
  <c r="AH1184" i="21"/>
  <c r="AI1184" i="21"/>
  <c r="AJ1184" i="21"/>
  <c r="AM1184" i="21"/>
  <c r="AD1185" i="21"/>
  <c r="AE1185" i="21"/>
  <c r="AF1185" i="21"/>
  <c r="AH1185" i="21"/>
  <c r="AI1185" i="21"/>
  <c r="AJ1185" i="21"/>
  <c r="AM1185" i="21"/>
  <c r="AD1186" i="21"/>
  <c r="AE1186" i="21"/>
  <c r="AF1186" i="21"/>
  <c r="AH1186" i="21"/>
  <c r="AI1186" i="21"/>
  <c r="AJ1186" i="21"/>
  <c r="AM1186" i="21"/>
  <c r="AD1187" i="21"/>
  <c r="AE1187" i="21"/>
  <c r="AF1187" i="21"/>
  <c r="AH1187" i="21"/>
  <c r="AI1187" i="21"/>
  <c r="AJ1187" i="21"/>
  <c r="AM1187" i="21"/>
  <c r="AD1188" i="21"/>
  <c r="AE1188" i="21"/>
  <c r="AF1188" i="21"/>
  <c r="AH1188" i="21"/>
  <c r="AI1188" i="21"/>
  <c r="AJ1188" i="21"/>
  <c r="AM1188" i="21"/>
  <c r="AD1189" i="21"/>
  <c r="AE1189" i="21"/>
  <c r="AF1189" i="21"/>
  <c r="AH1189" i="21"/>
  <c r="AI1189" i="21"/>
  <c r="AJ1189" i="21"/>
  <c r="AM1189" i="21"/>
  <c r="AD1190" i="21"/>
  <c r="AE1190" i="21"/>
  <c r="AF1190" i="21"/>
  <c r="AH1190" i="21"/>
  <c r="AI1190" i="21"/>
  <c r="AJ1190" i="21"/>
  <c r="AM1190" i="21"/>
  <c r="AD1191" i="21"/>
  <c r="AE1191" i="21"/>
  <c r="AF1191" i="21"/>
  <c r="AH1191" i="21"/>
  <c r="AI1191" i="21"/>
  <c r="AJ1191" i="21"/>
  <c r="AM1191" i="21"/>
  <c r="AD1192" i="21"/>
  <c r="AE1192" i="21"/>
  <c r="AF1192" i="21"/>
  <c r="AH1192" i="21"/>
  <c r="AI1192" i="21"/>
  <c r="AJ1192" i="21"/>
  <c r="AM1192" i="21"/>
  <c r="AD1193" i="21"/>
  <c r="AE1193" i="21"/>
  <c r="AF1193" i="21"/>
  <c r="AH1193" i="21"/>
  <c r="AI1193" i="21"/>
  <c r="AJ1193" i="21"/>
  <c r="AM1193" i="21"/>
  <c r="AD1194" i="21"/>
  <c r="AE1194" i="21"/>
  <c r="AF1194" i="21"/>
  <c r="AH1194" i="21"/>
  <c r="AI1194" i="21"/>
  <c r="AJ1194" i="21"/>
  <c r="AM1194" i="21"/>
  <c r="AD1195" i="21"/>
  <c r="AE1195" i="21"/>
  <c r="AF1195" i="21"/>
  <c r="AH1195" i="21"/>
  <c r="AI1195" i="21"/>
  <c r="AJ1195" i="21"/>
  <c r="AM1195" i="21"/>
  <c r="AD1196" i="21"/>
  <c r="AE1196" i="21"/>
  <c r="AF1196" i="21"/>
  <c r="AH1196" i="21"/>
  <c r="AI1196" i="21"/>
  <c r="AJ1196" i="21"/>
  <c r="AM1196" i="21"/>
  <c r="AD1197" i="21"/>
  <c r="AE1197" i="21"/>
  <c r="AF1197" i="21"/>
  <c r="AH1197" i="21"/>
  <c r="AI1197" i="21"/>
  <c r="AJ1197" i="21"/>
  <c r="AM1197" i="21"/>
  <c r="AD1198" i="21"/>
  <c r="AE1198" i="21"/>
  <c r="AF1198" i="21"/>
  <c r="AH1198" i="21"/>
  <c r="AI1198" i="21"/>
  <c r="AJ1198" i="21"/>
  <c r="AM1198" i="21"/>
  <c r="AD1199" i="21"/>
  <c r="AE1199" i="21"/>
  <c r="AF1199" i="21"/>
  <c r="AH1199" i="21"/>
  <c r="AI1199" i="21"/>
  <c r="AJ1199" i="21"/>
  <c r="AM1199" i="21"/>
  <c r="W1200" i="21"/>
  <c r="X1200" i="21"/>
  <c r="AA1200" i="21"/>
  <c r="AD1200" i="21"/>
  <c r="AE1200" i="21"/>
  <c r="AF1200" i="21"/>
  <c r="AH1200" i="21"/>
  <c r="AI1200" i="21"/>
  <c r="AJ1200" i="21"/>
  <c r="AM1200" i="21"/>
  <c r="B1201" i="21"/>
  <c r="C1201" i="21"/>
  <c r="F1201" i="21"/>
  <c r="I1201" i="21"/>
  <c r="J1201" i="21"/>
  <c r="M1201" i="21"/>
  <c r="P1201" i="21"/>
  <c r="Q1201" i="21"/>
  <c r="T1201" i="21"/>
  <c r="W1201" i="21"/>
  <c r="X1201" i="21"/>
  <c r="AA1201" i="21"/>
  <c r="AD1201" i="21"/>
  <c r="AE1201" i="21"/>
  <c r="AF1201" i="21"/>
  <c r="AH1201" i="21"/>
  <c r="AI1201" i="21"/>
  <c r="AJ1201" i="21"/>
  <c r="AM1201" i="21"/>
  <c r="B1202" i="21"/>
  <c r="C1202" i="21"/>
  <c r="F1202" i="21"/>
  <c r="I1202" i="21"/>
  <c r="J1202" i="21"/>
  <c r="M1202" i="21"/>
  <c r="P1202" i="21"/>
  <c r="Q1202" i="21"/>
  <c r="T1202" i="21"/>
  <c r="W1202" i="21"/>
  <c r="X1202" i="21"/>
  <c r="AA1202" i="21"/>
  <c r="AD1202" i="21"/>
  <c r="AE1202" i="21"/>
  <c r="AF1202" i="21"/>
  <c r="AH1202" i="21"/>
  <c r="AI1202" i="21"/>
  <c r="AJ1202" i="21"/>
  <c r="AM1202" i="21"/>
  <c r="B1203" i="21"/>
  <c r="C1203" i="21"/>
  <c r="F1203" i="21"/>
  <c r="I1203" i="21"/>
  <c r="J1203" i="21"/>
  <c r="M1203" i="21"/>
  <c r="P1203" i="21"/>
  <c r="Q1203" i="21"/>
  <c r="T1203" i="21"/>
  <c r="W1203" i="21"/>
  <c r="X1203" i="21"/>
  <c r="AA1203" i="21"/>
  <c r="AD1203" i="21"/>
  <c r="AE1203" i="21"/>
  <c r="AF1203" i="21"/>
  <c r="AH1203" i="21"/>
  <c r="AI1203" i="21"/>
  <c r="AJ1203" i="21"/>
  <c r="AM1203" i="21"/>
  <c r="B1204" i="21"/>
  <c r="C1204" i="21"/>
  <c r="F1204" i="21"/>
  <c r="I1204" i="21"/>
  <c r="J1204" i="21"/>
  <c r="M1204" i="21"/>
  <c r="P1204" i="21"/>
  <c r="Q1204" i="21"/>
  <c r="T1204" i="21"/>
  <c r="W1204" i="21"/>
  <c r="X1204" i="21"/>
  <c r="AA1204" i="21"/>
  <c r="AD1204" i="21"/>
  <c r="AE1204" i="21"/>
  <c r="AF1204" i="21"/>
  <c r="AH1204" i="21"/>
  <c r="AI1204" i="21"/>
  <c r="AJ1204" i="21"/>
  <c r="AM1204" i="21"/>
  <c r="B1205" i="21"/>
  <c r="C1205" i="21"/>
  <c r="F1205" i="21"/>
  <c r="I1205" i="21"/>
  <c r="J1205" i="21"/>
  <c r="M1205" i="21"/>
  <c r="P1205" i="21"/>
  <c r="Q1205" i="21"/>
  <c r="T1205" i="21"/>
  <c r="W1205" i="21"/>
  <c r="X1205" i="21"/>
  <c r="AA1205" i="21"/>
  <c r="AD1205" i="21"/>
  <c r="AE1205" i="21"/>
  <c r="AF1205" i="21"/>
  <c r="AH1205" i="21"/>
  <c r="AI1205" i="21"/>
  <c r="AJ1205" i="21"/>
  <c r="AM1205" i="21"/>
  <c r="B1206" i="21"/>
  <c r="C1206" i="21"/>
  <c r="F1206" i="21"/>
  <c r="I1206" i="21"/>
  <c r="J1206" i="21"/>
  <c r="M1206" i="21"/>
  <c r="P1206" i="21"/>
  <c r="Q1206" i="21"/>
  <c r="T1206" i="21"/>
  <c r="W1206" i="21"/>
  <c r="X1206" i="21"/>
  <c r="AA1206" i="21"/>
  <c r="AD1206" i="21"/>
  <c r="AE1206" i="21"/>
  <c r="AF1206" i="21"/>
  <c r="AH1206" i="21"/>
  <c r="AI1206" i="21"/>
  <c r="AJ1206" i="21"/>
  <c r="AM1206" i="21"/>
  <c r="B1207" i="21"/>
  <c r="C1207" i="21"/>
  <c r="F1207" i="21"/>
  <c r="I1207" i="21"/>
  <c r="J1207" i="21"/>
  <c r="M1207" i="21"/>
  <c r="P1207" i="21"/>
  <c r="Q1207" i="21"/>
  <c r="T1207" i="21"/>
  <c r="W1207" i="21"/>
  <c r="X1207" i="21"/>
  <c r="AA1207" i="21"/>
  <c r="AD1207" i="21"/>
  <c r="AE1207" i="21"/>
  <c r="AF1207" i="21"/>
  <c r="AH1207" i="21"/>
  <c r="AI1207" i="21"/>
  <c r="AJ1207" i="21"/>
  <c r="AM1207" i="21"/>
  <c r="B1208" i="21"/>
  <c r="C1208" i="21"/>
  <c r="F1208" i="21"/>
  <c r="I1208" i="21"/>
  <c r="J1208" i="21"/>
  <c r="M1208" i="21"/>
  <c r="P1208" i="21"/>
  <c r="Q1208" i="21"/>
  <c r="T1208" i="21"/>
  <c r="W1208" i="21"/>
  <c r="X1208" i="21"/>
  <c r="AA1208" i="21"/>
  <c r="AD1208" i="21"/>
  <c r="AE1208" i="21"/>
  <c r="AF1208" i="21"/>
  <c r="AH1208" i="21"/>
  <c r="AI1208" i="21"/>
  <c r="AJ1208" i="21"/>
  <c r="AM1208" i="21"/>
  <c r="B1209" i="21"/>
  <c r="C1209" i="21"/>
  <c r="F1209" i="21"/>
  <c r="I1209" i="21"/>
  <c r="J1209" i="21"/>
  <c r="M1209" i="21"/>
  <c r="P1209" i="21"/>
  <c r="Q1209" i="21"/>
  <c r="T1209" i="21"/>
  <c r="W1209" i="21"/>
  <c r="X1209" i="21"/>
  <c r="AA1209" i="21"/>
  <c r="AD1209" i="21"/>
  <c r="AE1209" i="21"/>
  <c r="AF1209" i="21"/>
  <c r="AH1209" i="21"/>
  <c r="AI1209" i="21"/>
  <c r="AJ1209" i="21"/>
  <c r="AM1209" i="21"/>
  <c r="B1210" i="21"/>
  <c r="C1210" i="21"/>
  <c r="F1210" i="21"/>
  <c r="I1210" i="21"/>
  <c r="J1210" i="21"/>
  <c r="M1210" i="21"/>
  <c r="P1210" i="21"/>
  <c r="Q1210" i="21"/>
  <c r="T1210" i="21"/>
  <c r="W1210" i="21"/>
  <c r="X1210" i="21"/>
  <c r="AA1210" i="21"/>
  <c r="AD1210" i="21"/>
  <c r="AE1210" i="21"/>
  <c r="AF1210" i="21"/>
  <c r="AH1210" i="21"/>
  <c r="AI1210" i="21"/>
  <c r="AJ1210" i="21"/>
  <c r="AM1210" i="21"/>
  <c r="B1211" i="21"/>
  <c r="C1211" i="21"/>
  <c r="F1211" i="21"/>
  <c r="I1211" i="21"/>
  <c r="J1211" i="21"/>
  <c r="M1211" i="21"/>
  <c r="P1211" i="21"/>
  <c r="Q1211" i="21"/>
  <c r="T1211" i="21"/>
  <c r="W1211" i="21"/>
  <c r="X1211" i="21"/>
  <c r="AA1211" i="21"/>
  <c r="AD1211" i="21"/>
  <c r="AE1211" i="21"/>
  <c r="AF1211" i="21"/>
  <c r="AH1211" i="21"/>
  <c r="AI1211" i="21"/>
  <c r="AJ1211" i="21"/>
  <c r="AM1211" i="21"/>
  <c r="B1212" i="21"/>
  <c r="C1212" i="21"/>
  <c r="F1212" i="21"/>
  <c r="I1212" i="21"/>
  <c r="J1212" i="21"/>
  <c r="M1212" i="21"/>
  <c r="P1212" i="21"/>
  <c r="Q1212" i="21"/>
  <c r="T1212" i="21"/>
  <c r="W1212" i="21"/>
  <c r="X1212" i="21"/>
  <c r="AA1212" i="21"/>
  <c r="AD1212" i="21"/>
  <c r="AE1212" i="21"/>
  <c r="AF1212" i="21"/>
  <c r="AH1212" i="21"/>
  <c r="AI1212" i="21"/>
  <c r="AJ1212" i="21"/>
  <c r="AM1212" i="21"/>
  <c r="B1213" i="21"/>
  <c r="C1213" i="21"/>
  <c r="F1213" i="21"/>
  <c r="I1213" i="21"/>
  <c r="J1213" i="21"/>
  <c r="M1213" i="21"/>
  <c r="P1213" i="21"/>
  <c r="Q1213" i="21"/>
  <c r="T1213" i="21"/>
  <c r="W1213" i="21"/>
  <c r="X1213" i="21"/>
  <c r="AA1213" i="21"/>
  <c r="AD1213" i="21"/>
  <c r="AE1213" i="21"/>
  <c r="AF1213" i="21"/>
  <c r="AH1213" i="21"/>
  <c r="AI1213" i="21"/>
  <c r="AJ1213" i="21"/>
  <c r="AM1213" i="21"/>
  <c r="B1214" i="21"/>
  <c r="C1214" i="21"/>
  <c r="F1214" i="21"/>
  <c r="I1214" i="21"/>
  <c r="J1214" i="21"/>
  <c r="M1214" i="21"/>
  <c r="P1214" i="21"/>
  <c r="Q1214" i="21"/>
  <c r="T1214" i="21"/>
  <c r="W1214" i="21"/>
  <c r="X1214" i="21"/>
  <c r="AA1214" i="21"/>
  <c r="AD1214" i="21"/>
  <c r="AE1214" i="21"/>
  <c r="AF1214" i="21"/>
  <c r="AH1214" i="21"/>
  <c r="AI1214" i="21"/>
  <c r="AJ1214" i="21"/>
  <c r="AM1214" i="21"/>
  <c r="B1215" i="21"/>
  <c r="C1215" i="21"/>
  <c r="F1215" i="21"/>
  <c r="I1215" i="21"/>
  <c r="J1215" i="21"/>
  <c r="M1215" i="21"/>
  <c r="P1215" i="21"/>
  <c r="Q1215" i="21"/>
  <c r="T1215" i="21"/>
  <c r="W1215" i="21"/>
  <c r="X1215" i="21"/>
  <c r="AA1215" i="21"/>
  <c r="AD1215" i="21"/>
  <c r="AE1215" i="21"/>
  <c r="AF1215" i="21"/>
  <c r="AH1215" i="21"/>
  <c r="AI1215" i="21"/>
  <c r="AJ1215" i="21"/>
  <c r="AM1215" i="21"/>
  <c r="B1216" i="21"/>
  <c r="C1216" i="21"/>
  <c r="F1216" i="21"/>
  <c r="I1216" i="21"/>
  <c r="J1216" i="21"/>
  <c r="M1216" i="21"/>
  <c r="P1216" i="21"/>
  <c r="Q1216" i="21"/>
  <c r="T1216" i="21"/>
  <c r="W1216" i="21"/>
  <c r="X1216" i="21"/>
  <c r="AA1216" i="21"/>
  <c r="AD1216" i="21"/>
  <c r="AE1216" i="21"/>
  <c r="AF1216" i="21"/>
  <c r="AH1216" i="21"/>
  <c r="AI1216" i="21"/>
  <c r="AJ1216" i="21"/>
  <c r="AM1216" i="21"/>
  <c r="B1217" i="21"/>
  <c r="C1217" i="21"/>
  <c r="F1217" i="21"/>
  <c r="I1217" i="21"/>
  <c r="J1217" i="21"/>
  <c r="M1217" i="21"/>
  <c r="P1217" i="21"/>
  <c r="Q1217" i="21"/>
  <c r="T1217" i="21"/>
  <c r="W1217" i="21"/>
  <c r="X1217" i="21"/>
  <c r="AA1217" i="21"/>
  <c r="AD1217" i="21"/>
  <c r="AE1217" i="21"/>
  <c r="AF1217" i="21"/>
  <c r="AH1217" i="21"/>
  <c r="AI1217" i="21"/>
  <c r="AJ1217" i="21"/>
  <c r="AM1217" i="21"/>
  <c r="B1218" i="21"/>
  <c r="C1218" i="21"/>
  <c r="F1218" i="21"/>
  <c r="I1218" i="21"/>
  <c r="J1218" i="21"/>
  <c r="M1218" i="21"/>
  <c r="P1218" i="21"/>
  <c r="Q1218" i="21"/>
  <c r="T1218" i="21"/>
  <c r="W1218" i="21"/>
  <c r="X1218" i="21"/>
  <c r="AA1218" i="21"/>
  <c r="AD1218" i="21"/>
  <c r="AE1218" i="21"/>
  <c r="AF1218" i="21"/>
  <c r="AH1218" i="21"/>
  <c r="AI1218" i="21"/>
  <c r="AJ1218" i="21"/>
  <c r="AM1218" i="21"/>
  <c r="B1219" i="21"/>
  <c r="C1219" i="21"/>
  <c r="F1219" i="21"/>
  <c r="I1219" i="21"/>
  <c r="J1219" i="21"/>
  <c r="M1219" i="21"/>
  <c r="P1219" i="21"/>
  <c r="Q1219" i="21"/>
  <c r="T1219" i="21"/>
  <c r="W1219" i="21"/>
  <c r="X1219" i="21"/>
  <c r="AA1219" i="21"/>
  <c r="AD1219" i="21"/>
  <c r="AE1219" i="21"/>
  <c r="AF1219" i="21"/>
  <c r="AH1219" i="21"/>
  <c r="AI1219" i="21"/>
  <c r="AJ1219" i="21"/>
  <c r="AM1219" i="21"/>
  <c r="B1220" i="21"/>
  <c r="C1220" i="21"/>
  <c r="F1220" i="21"/>
  <c r="I1220" i="21"/>
  <c r="J1220" i="21"/>
  <c r="M1220" i="21"/>
  <c r="P1220" i="21"/>
  <c r="Q1220" i="21"/>
  <c r="T1220" i="21"/>
  <c r="W1220" i="21"/>
  <c r="X1220" i="21"/>
  <c r="AA1220" i="21"/>
  <c r="AD1220" i="21"/>
  <c r="AE1220" i="21"/>
  <c r="AF1220" i="21"/>
  <c r="AH1220" i="21"/>
  <c r="AI1220" i="21"/>
  <c r="AJ1220" i="21"/>
  <c r="AM1220" i="21"/>
  <c r="B1221" i="21"/>
  <c r="C1221" i="21"/>
  <c r="F1221" i="21"/>
  <c r="I1221" i="21"/>
  <c r="J1221" i="21"/>
  <c r="M1221" i="21"/>
  <c r="P1221" i="21"/>
  <c r="Q1221" i="21"/>
  <c r="T1221" i="21"/>
  <c r="W1221" i="21"/>
  <c r="X1221" i="21"/>
  <c r="AA1221" i="21"/>
  <c r="AD1221" i="21"/>
  <c r="AE1221" i="21"/>
  <c r="AF1221" i="21"/>
  <c r="AH1221" i="21"/>
  <c r="AI1221" i="21"/>
  <c r="AJ1221" i="21"/>
  <c r="AM1221" i="21"/>
  <c r="B1222" i="21"/>
  <c r="C1222" i="21"/>
  <c r="F1222" i="21"/>
  <c r="I1222" i="21"/>
  <c r="J1222" i="21"/>
  <c r="M1222" i="21"/>
  <c r="P1222" i="21"/>
  <c r="Q1222" i="21"/>
  <c r="T1222" i="21"/>
  <c r="W1222" i="21"/>
  <c r="X1222" i="21"/>
  <c r="AA1222" i="21"/>
  <c r="AD1222" i="21"/>
  <c r="AE1222" i="21"/>
  <c r="AF1222" i="21"/>
  <c r="AH1222" i="21"/>
  <c r="AI1222" i="21"/>
  <c r="AJ1222" i="21"/>
  <c r="AM1222" i="21"/>
  <c r="B1223" i="21"/>
  <c r="C1223" i="21"/>
  <c r="F1223" i="21"/>
  <c r="I1223" i="21"/>
  <c r="J1223" i="21"/>
  <c r="M1223" i="21"/>
  <c r="P1223" i="21"/>
  <c r="Q1223" i="21"/>
  <c r="T1223" i="21"/>
  <c r="W1223" i="21"/>
  <c r="X1223" i="21"/>
  <c r="AA1223" i="21"/>
  <c r="AD1223" i="21"/>
  <c r="AE1223" i="21"/>
  <c r="AF1223" i="21"/>
  <c r="AH1223" i="21"/>
  <c r="AI1223" i="21"/>
  <c r="AJ1223" i="21"/>
  <c r="AM1223" i="21"/>
  <c r="B1224" i="21"/>
  <c r="C1224" i="21"/>
  <c r="F1224" i="21"/>
  <c r="I1224" i="21"/>
  <c r="J1224" i="21"/>
  <c r="M1224" i="21"/>
  <c r="P1224" i="21"/>
  <c r="Q1224" i="21"/>
  <c r="T1224" i="21"/>
  <c r="W1224" i="21"/>
  <c r="X1224" i="21"/>
  <c r="AA1224" i="21"/>
  <c r="AD1224" i="21"/>
  <c r="AE1224" i="21"/>
  <c r="AF1224" i="21"/>
  <c r="AH1224" i="21"/>
  <c r="AI1224" i="21"/>
  <c r="AJ1224" i="21"/>
  <c r="AM1224" i="21"/>
  <c r="B1225" i="21"/>
  <c r="C1225" i="21"/>
  <c r="F1225" i="21"/>
  <c r="I1225" i="21"/>
  <c r="J1225" i="21"/>
  <c r="M1225" i="21"/>
  <c r="P1225" i="21"/>
  <c r="Q1225" i="21"/>
  <c r="T1225" i="21"/>
  <c r="W1225" i="21"/>
  <c r="X1225" i="21"/>
  <c r="AA1225" i="21"/>
  <c r="AD1225" i="21"/>
  <c r="AE1225" i="21"/>
  <c r="AF1225" i="21"/>
  <c r="AH1225" i="21"/>
  <c r="AI1225" i="21"/>
  <c r="AJ1225" i="21"/>
  <c r="AM1225" i="21"/>
  <c r="B1226" i="21"/>
  <c r="C1226" i="21"/>
  <c r="F1226" i="21"/>
  <c r="I1226" i="21"/>
  <c r="J1226" i="21"/>
  <c r="M1226" i="21"/>
  <c r="P1226" i="21"/>
  <c r="Q1226" i="21"/>
  <c r="T1226" i="21"/>
  <c r="W1226" i="21"/>
  <c r="X1226" i="21"/>
  <c r="AA1226" i="21"/>
  <c r="AD1226" i="21"/>
  <c r="AE1226" i="21"/>
  <c r="AF1226" i="21"/>
  <c r="AH1226" i="21"/>
  <c r="AI1226" i="21"/>
  <c r="AJ1226" i="21"/>
  <c r="AM1226" i="21"/>
  <c r="B1227" i="21"/>
  <c r="C1227" i="21"/>
  <c r="F1227" i="21"/>
  <c r="I1227" i="21"/>
  <c r="J1227" i="21"/>
  <c r="M1227" i="21"/>
  <c r="P1227" i="21"/>
  <c r="Q1227" i="21"/>
  <c r="T1227" i="21"/>
  <c r="W1227" i="21"/>
  <c r="X1227" i="21"/>
  <c r="AA1227" i="21"/>
  <c r="AD1227" i="21"/>
  <c r="AE1227" i="21"/>
  <c r="AF1227" i="21"/>
  <c r="AH1227" i="21"/>
  <c r="AI1227" i="21"/>
  <c r="AJ1227" i="21"/>
  <c r="AM1227" i="21"/>
  <c r="B1228" i="21"/>
  <c r="C1228" i="21"/>
  <c r="F1228" i="21"/>
  <c r="I1228" i="21"/>
  <c r="J1228" i="21"/>
  <c r="M1228" i="21"/>
  <c r="P1228" i="21"/>
  <c r="Q1228" i="21"/>
  <c r="T1228" i="21"/>
  <c r="W1228" i="21"/>
  <c r="X1228" i="21"/>
  <c r="AA1228" i="21"/>
  <c r="AD1228" i="21"/>
  <c r="AE1228" i="21"/>
  <c r="AF1228" i="21"/>
  <c r="AH1228" i="21"/>
  <c r="AI1228" i="21"/>
  <c r="AJ1228" i="21"/>
  <c r="AM1228" i="21"/>
  <c r="B1229" i="21"/>
  <c r="C1229" i="21"/>
  <c r="F1229" i="21"/>
  <c r="I1229" i="21"/>
  <c r="J1229" i="21"/>
  <c r="M1229" i="21"/>
  <c r="P1229" i="21"/>
  <c r="Q1229" i="21"/>
  <c r="T1229" i="21"/>
  <c r="W1229" i="21"/>
  <c r="X1229" i="21"/>
  <c r="AA1229" i="21"/>
  <c r="AD1229" i="21"/>
  <c r="AE1229" i="21"/>
  <c r="AF1229" i="21"/>
  <c r="AH1229" i="21"/>
  <c r="AI1229" i="21"/>
  <c r="AJ1229" i="21"/>
  <c r="AM1229" i="21"/>
  <c r="B1230" i="21"/>
  <c r="C1230" i="21"/>
  <c r="F1230" i="21"/>
  <c r="I1230" i="21"/>
  <c r="J1230" i="21"/>
  <c r="M1230" i="21"/>
  <c r="P1230" i="21"/>
  <c r="Q1230" i="21"/>
  <c r="T1230" i="21"/>
  <c r="W1230" i="21"/>
  <c r="X1230" i="21"/>
  <c r="AA1230" i="21"/>
  <c r="AD1230" i="21"/>
  <c r="AE1230" i="21"/>
  <c r="AF1230" i="21"/>
  <c r="AH1230" i="21"/>
  <c r="AI1230" i="21"/>
  <c r="AJ1230" i="21"/>
  <c r="AM1230" i="21"/>
  <c r="B1231" i="21"/>
  <c r="C1231" i="21"/>
  <c r="F1231" i="21"/>
  <c r="I1231" i="21"/>
  <c r="J1231" i="21"/>
  <c r="M1231" i="21"/>
  <c r="P1231" i="21"/>
  <c r="Q1231" i="21"/>
  <c r="T1231" i="21"/>
  <c r="W1231" i="21"/>
  <c r="X1231" i="21"/>
  <c r="AA1231" i="21"/>
  <c r="AD1231" i="21"/>
  <c r="AE1231" i="21"/>
  <c r="AF1231" i="21"/>
  <c r="AH1231" i="21"/>
  <c r="AI1231" i="21"/>
  <c r="AJ1231" i="21"/>
  <c r="AM1231" i="21"/>
  <c r="B1232" i="21"/>
  <c r="C1232" i="21"/>
  <c r="F1232" i="21"/>
  <c r="I1232" i="21"/>
  <c r="J1232" i="21"/>
  <c r="M1232" i="21"/>
  <c r="P1232" i="21"/>
  <c r="Q1232" i="21"/>
  <c r="T1232" i="21"/>
  <c r="W1232" i="21"/>
  <c r="X1232" i="21"/>
  <c r="AA1232" i="21"/>
  <c r="AD1232" i="21"/>
  <c r="AE1232" i="21"/>
  <c r="AF1232" i="21"/>
  <c r="AH1232" i="21"/>
  <c r="AI1232" i="21"/>
  <c r="AJ1232" i="21"/>
  <c r="AM1232" i="21"/>
  <c r="B1233" i="21"/>
  <c r="C1233" i="21"/>
  <c r="F1233" i="21"/>
  <c r="I1233" i="21"/>
  <c r="J1233" i="21"/>
  <c r="M1233" i="21"/>
  <c r="P1233" i="21"/>
  <c r="Q1233" i="21"/>
  <c r="T1233" i="21"/>
  <c r="W1233" i="21"/>
  <c r="X1233" i="21"/>
  <c r="AA1233" i="21"/>
  <c r="AD1233" i="21"/>
  <c r="AE1233" i="21"/>
  <c r="AF1233" i="21"/>
  <c r="AH1233" i="21"/>
  <c r="AI1233" i="21"/>
  <c r="AJ1233" i="21"/>
  <c r="AM1233" i="21"/>
  <c r="B1234" i="21"/>
  <c r="C1234" i="21"/>
  <c r="F1234" i="21"/>
  <c r="I1234" i="21"/>
  <c r="J1234" i="21"/>
  <c r="M1234" i="21"/>
  <c r="P1234" i="21"/>
  <c r="Q1234" i="21"/>
  <c r="T1234" i="21"/>
  <c r="W1234" i="21"/>
  <c r="X1234" i="21"/>
  <c r="AA1234" i="21"/>
  <c r="AD1234" i="21"/>
  <c r="AE1234" i="21"/>
  <c r="AF1234" i="21"/>
  <c r="AH1234" i="21"/>
  <c r="AI1234" i="21"/>
  <c r="AJ1234" i="21"/>
  <c r="AM1234" i="21"/>
  <c r="B1235" i="21"/>
  <c r="C1235" i="21"/>
  <c r="F1235" i="21"/>
  <c r="I1235" i="21"/>
  <c r="J1235" i="21"/>
  <c r="M1235" i="21"/>
  <c r="P1235" i="21"/>
  <c r="Q1235" i="21"/>
  <c r="T1235" i="21"/>
  <c r="W1235" i="21"/>
  <c r="X1235" i="21"/>
  <c r="AA1235" i="21"/>
  <c r="AD1235" i="21"/>
  <c r="AE1235" i="21"/>
  <c r="AF1235" i="21"/>
  <c r="AH1235" i="21"/>
  <c r="AI1235" i="21"/>
  <c r="AJ1235" i="21"/>
  <c r="AM1235" i="21"/>
  <c r="B1236" i="21"/>
  <c r="C1236" i="21"/>
  <c r="F1236" i="21"/>
  <c r="I1236" i="21"/>
  <c r="J1236" i="21"/>
  <c r="M1236" i="21"/>
  <c r="P1236" i="21"/>
  <c r="Q1236" i="21"/>
  <c r="T1236" i="21"/>
  <c r="W1236" i="21"/>
  <c r="X1236" i="21"/>
  <c r="AA1236" i="21"/>
  <c r="AD1236" i="21"/>
  <c r="AE1236" i="21"/>
  <c r="AF1236" i="21"/>
  <c r="AH1236" i="21"/>
  <c r="AI1236" i="21"/>
  <c r="AJ1236" i="21"/>
  <c r="AM1236" i="21"/>
  <c r="B1237" i="21"/>
  <c r="C1237" i="21"/>
  <c r="F1237" i="21"/>
  <c r="I1237" i="21"/>
  <c r="J1237" i="21"/>
  <c r="M1237" i="21"/>
  <c r="P1237" i="21"/>
  <c r="Q1237" i="21"/>
  <c r="T1237" i="21"/>
  <c r="W1237" i="21"/>
  <c r="X1237" i="21"/>
  <c r="AA1237" i="21"/>
  <c r="AD1237" i="21"/>
  <c r="AE1237" i="21"/>
  <c r="AF1237" i="21"/>
  <c r="AH1237" i="21"/>
  <c r="AI1237" i="21"/>
  <c r="AJ1237" i="21"/>
  <c r="AM1237" i="21"/>
  <c r="B1238" i="21"/>
  <c r="C1238" i="21"/>
  <c r="F1238" i="21"/>
  <c r="I1238" i="21"/>
  <c r="J1238" i="21"/>
  <c r="M1238" i="21"/>
  <c r="P1238" i="21"/>
  <c r="Q1238" i="21"/>
  <c r="T1238" i="21"/>
  <c r="W1238" i="21"/>
  <c r="X1238" i="21"/>
  <c r="AA1238" i="21"/>
  <c r="AD1238" i="21"/>
  <c r="AE1238" i="21"/>
  <c r="AF1238" i="21"/>
  <c r="AH1238" i="21"/>
  <c r="AI1238" i="21"/>
  <c r="AJ1238" i="21"/>
  <c r="AM1238" i="21"/>
  <c r="B1239" i="21"/>
  <c r="C1239" i="21"/>
  <c r="F1239" i="21"/>
  <c r="I1239" i="21"/>
  <c r="J1239" i="21"/>
  <c r="M1239" i="21"/>
  <c r="P1239" i="21"/>
  <c r="Q1239" i="21"/>
  <c r="T1239" i="21"/>
  <c r="W1239" i="21"/>
  <c r="X1239" i="21"/>
  <c r="AA1239" i="21"/>
  <c r="AD1239" i="21"/>
  <c r="AE1239" i="21"/>
  <c r="AF1239" i="21"/>
  <c r="AH1239" i="21"/>
  <c r="AI1239" i="21"/>
  <c r="AJ1239" i="21"/>
  <c r="AM1239" i="21"/>
  <c r="B1240" i="21"/>
  <c r="C1240" i="21"/>
  <c r="F1240" i="21"/>
  <c r="I1240" i="21"/>
  <c r="J1240" i="21"/>
  <c r="M1240" i="21"/>
  <c r="P1240" i="21"/>
  <c r="Q1240" i="21"/>
  <c r="T1240" i="21"/>
  <c r="W1240" i="21"/>
  <c r="X1240" i="21"/>
  <c r="AA1240" i="21"/>
  <c r="AD1240" i="21"/>
  <c r="AE1240" i="21"/>
  <c r="AF1240" i="21"/>
  <c r="AH1240" i="21"/>
  <c r="AI1240" i="21"/>
  <c r="AJ1240" i="21"/>
  <c r="AM1240" i="21"/>
  <c r="B1241" i="21"/>
  <c r="C1241" i="21"/>
  <c r="F1241" i="21"/>
  <c r="I1241" i="21"/>
  <c r="J1241" i="21"/>
  <c r="M1241" i="21"/>
  <c r="P1241" i="21"/>
  <c r="Q1241" i="21"/>
  <c r="T1241" i="21"/>
  <c r="W1241" i="21"/>
  <c r="X1241" i="21"/>
  <c r="AA1241" i="21"/>
  <c r="AD1241" i="21"/>
  <c r="AE1241" i="21"/>
  <c r="AF1241" i="21"/>
  <c r="AH1241" i="21"/>
  <c r="AI1241" i="21"/>
  <c r="AJ1241" i="21"/>
  <c r="AM1241" i="21"/>
  <c r="B1242" i="21"/>
  <c r="C1242" i="21"/>
  <c r="F1242" i="21"/>
  <c r="I1242" i="21"/>
  <c r="J1242" i="21"/>
  <c r="M1242" i="21"/>
  <c r="P1242" i="21"/>
  <c r="Q1242" i="21"/>
  <c r="T1242" i="21"/>
  <c r="W1242" i="21"/>
  <c r="X1242" i="21"/>
  <c r="AA1242" i="21"/>
  <c r="AD1242" i="21"/>
  <c r="AE1242" i="21"/>
  <c r="AF1242" i="21"/>
  <c r="AH1242" i="21"/>
  <c r="AI1242" i="21"/>
  <c r="AJ1242" i="21"/>
  <c r="AM1242" i="21"/>
  <c r="B1243" i="21"/>
  <c r="C1243" i="21"/>
  <c r="F1243" i="21"/>
  <c r="I1243" i="21"/>
  <c r="J1243" i="21"/>
  <c r="M1243" i="21"/>
  <c r="P1243" i="21"/>
  <c r="Q1243" i="21"/>
  <c r="T1243" i="21"/>
  <c r="W1243" i="21"/>
  <c r="X1243" i="21"/>
  <c r="AA1243" i="21"/>
  <c r="AD1243" i="21"/>
  <c r="AE1243" i="21"/>
  <c r="AF1243" i="21"/>
  <c r="AH1243" i="21"/>
  <c r="AI1243" i="21"/>
  <c r="AJ1243" i="21"/>
  <c r="AM1243" i="21"/>
  <c r="B1244" i="21"/>
  <c r="C1244" i="21"/>
  <c r="F1244" i="21"/>
  <c r="I1244" i="21"/>
  <c r="J1244" i="21"/>
  <c r="M1244" i="21"/>
  <c r="P1244" i="21"/>
  <c r="Q1244" i="21"/>
  <c r="T1244" i="21"/>
  <c r="W1244" i="21"/>
  <c r="X1244" i="21"/>
  <c r="AA1244" i="21"/>
  <c r="AD1244" i="21"/>
  <c r="AE1244" i="21"/>
  <c r="AF1244" i="21"/>
  <c r="AH1244" i="21"/>
  <c r="AI1244" i="21"/>
  <c r="AJ1244" i="21"/>
  <c r="AM1244" i="21"/>
  <c r="B1245" i="21"/>
  <c r="C1245" i="21"/>
  <c r="F1245" i="21"/>
  <c r="I1245" i="21"/>
  <c r="J1245" i="21"/>
  <c r="M1245" i="21"/>
  <c r="P1245" i="21"/>
  <c r="Q1245" i="21"/>
  <c r="T1245" i="21"/>
  <c r="W1245" i="21"/>
  <c r="X1245" i="21"/>
  <c r="AA1245" i="21"/>
  <c r="AD1245" i="21"/>
  <c r="AE1245" i="21"/>
  <c r="AF1245" i="21"/>
  <c r="AH1245" i="21"/>
  <c r="AI1245" i="21"/>
  <c r="AJ1245" i="21"/>
  <c r="AM1245" i="21"/>
  <c r="B1246" i="21"/>
  <c r="C1246" i="21"/>
  <c r="F1246" i="21"/>
  <c r="I1246" i="21"/>
  <c r="J1246" i="21"/>
  <c r="M1246" i="21"/>
  <c r="P1246" i="21"/>
  <c r="Q1246" i="21"/>
  <c r="T1246" i="21"/>
  <c r="W1246" i="21"/>
  <c r="X1246" i="21"/>
  <c r="AA1246" i="21"/>
  <c r="AD1246" i="21"/>
  <c r="AE1246" i="21"/>
  <c r="AF1246" i="21"/>
  <c r="AH1246" i="21"/>
  <c r="AI1246" i="21"/>
  <c r="AJ1246" i="21"/>
  <c r="AM1246" i="21"/>
  <c r="B1247" i="21"/>
  <c r="C1247" i="21"/>
  <c r="F1247" i="21"/>
  <c r="I1247" i="21"/>
  <c r="J1247" i="21"/>
  <c r="M1247" i="21"/>
  <c r="P1247" i="21"/>
  <c r="Q1247" i="21"/>
  <c r="T1247" i="21"/>
  <c r="W1247" i="21"/>
  <c r="X1247" i="21"/>
  <c r="AA1247" i="21"/>
  <c r="AD1247" i="21"/>
  <c r="AE1247" i="21"/>
  <c r="AF1247" i="21"/>
  <c r="AH1247" i="21"/>
  <c r="AI1247" i="21"/>
  <c r="AJ1247" i="21"/>
  <c r="AM1247" i="21"/>
  <c r="B1248" i="21"/>
  <c r="C1248" i="21"/>
  <c r="F1248" i="21"/>
  <c r="I1248" i="21"/>
  <c r="J1248" i="21"/>
  <c r="M1248" i="21"/>
  <c r="P1248" i="21"/>
  <c r="Q1248" i="21"/>
  <c r="T1248" i="21"/>
  <c r="W1248" i="21"/>
  <c r="X1248" i="21"/>
  <c r="AA1248" i="21"/>
  <c r="AD1248" i="21"/>
  <c r="AE1248" i="21"/>
  <c r="AF1248" i="21"/>
  <c r="AH1248" i="21"/>
  <c r="AI1248" i="21"/>
  <c r="AJ1248" i="21"/>
  <c r="AM1248" i="21"/>
  <c r="B1249" i="21"/>
  <c r="C1249" i="21"/>
  <c r="F1249" i="21"/>
  <c r="I1249" i="21"/>
  <c r="J1249" i="21"/>
  <c r="M1249" i="21"/>
  <c r="P1249" i="21"/>
  <c r="Q1249" i="21"/>
  <c r="T1249" i="21"/>
  <c r="W1249" i="21"/>
  <c r="X1249" i="21"/>
  <c r="AA1249" i="21"/>
  <c r="AD1249" i="21"/>
  <c r="AE1249" i="21"/>
  <c r="AF1249" i="21"/>
  <c r="AH1249" i="21"/>
  <c r="AI1249" i="21"/>
  <c r="AJ1249" i="21"/>
  <c r="AM1249" i="21"/>
  <c r="B1250" i="21"/>
  <c r="C1250" i="21"/>
  <c r="F1250" i="21"/>
  <c r="I1250" i="21"/>
  <c r="J1250" i="21"/>
  <c r="M1250" i="21"/>
  <c r="P1250" i="21"/>
  <c r="Q1250" i="21"/>
  <c r="T1250" i="21"/>
  <c r="W1250" i="21"/>
  <c r="X1250" i="21"/>
  <c r="AA1250" i="21"/>
  <c r="AD1250" i="21"/>
  <c r="AE1250" i="21"/>
  <c r="AF1250" i="21"/>
  <c r="AH1250" i="21"/>
  <c r="AI1250" i="21"/>
  <c r="AJ1250" i="21"/>
  <c r="AM1250" i="21"/>
  <c r="B1251" i="21"/>
  <c r="C1251" i="21"/>
  <c r="F1251" i="21"/>
  <c r="I1251" i="21"/>
  <c r="J1251" i="21"/>
  <c r="M1251" i="21"/>
  <c r="P1251" i="21"/>
  <c r="Q1251" i="21"/>
  <c r="T1251" i="21"/>
  <c r="W1251" i="21"/>
  <c r="X1251" i="21"/>
  <c r="AA1251" i="21"/>
  <c r="AD1251" i="21"/>
  <c r="AE1251" i="21"/>
  <c r="AF1251" i="21"/>
  <c r="AH1251" i="21"/>
  <c r="AI1251" i="21"/>
  <c r="AJ1251" i="21"/>
  <c r="AM1251" i="21"/>
  <c r="B1252" i="21"/>
  <c r="C1252" i="21"/>
  <c r="F1252" i="21"/>
  <c r="I1252" i="21"/>
  <c r="J1252" i="21"/>
  <c r="M1252" i="21"/>
  <c r="P1252" i="21"/>
  <c r="Q1252" i="21"/>
  <c r="T1252" i="21"/>
  <c r="W1252" i="21"/>
  <c r="X1252" i="21"/>
  <c r="AA1252" i="21"/>
  <c r="AD1252" i="21"/>
  <c r="AE1252" i="21"/>
  <c r="AF1252" i="21"/>
  <c r="AH1252" i="21"/>
  <c r="AI1252" i="21"/>
  <c r="AJ1252" i="21"/>
  <c r="AM1252" i="21"/>
  <c r="B1253" i="21"/>
  <c r="C1253" i="21"/>
  <c r="F1253" i="21"/>
  <c r="I1253" i="21"/>
  <c r="J1253" i="21"/>
  <c r="M1253" i="21"/>
  <c r="P1253" i="21"/>
  <c r="Q1253" i="21"/>
  <c r="T1253" i="21"/>
  <c r="W1253" i="21"/>
  <c r="X1253" i="21"/>
  <c r="AA1253" i="21"/>
  <c r="AD1253" i="21"/>
  <c r="AE1253" i="21"/>
  <c r="AF1253" i="21"/>
  <c r="AH1253" i="21"/>
  <c r="AI1253" i="21"/>
  <c r="AJ1253" i="21"/>
  <c r="AM1253" i="21"/>
  <c r="B1254" i="21"/>
  <c r="C1254" i="21"/>
  <c r="F1254" i="21"/>
  <c r="I1254" i="21"/>
  <c r="J1254" i="21"/>
  <c r="M1254" i="21"/>
  <c r="P1254" i="21"/>
  <c r="Q1254" i="21"/>
  <c r="T1254" i="21"/>
  <c r="W1254" i="21"/>
  <c r="X1254" i="21"/>
  <c r="AA1254" i="21"/>
  <c r="AD1254" i="21"/>
  <c r="AE1254" i="21"/>
  <c r="AF1254" i="21"/>
  <c r="AH1254" i="21"/>
  <c r="AI1254" i="21"/>
  <c r="AJ1254" i="21"/>
  <c r="AM1254" i="21"/>
  <c r="B1255" i="21"/>
  <c r="C1255" i="21"/>
  <c r="F1255" i="21"/>
  <c r="I1255" i="21"/>
  <c r="J1255" i="21"/>
  <c r="M1255" i="21"/>
  <c r="P1255" i="21"/>
  <c r="Q1255" i="21"/>
  <c r="T1255" i="21"/>
  <c r="W1255" i="21"/>
  <c r="X1255" i="21"/>
  <c r="AA1255" i="21"/>
  <c r="AD1255" i="21"/>
  <c r="AE1255" i="21"/>
  <c r="AF1255" i="21"/>
  <c r="AH1255" i="21"/>
  <c r="AI1255" i="21"/>
  <c r="AJ1255" i="21"/>
  <c r="AM1255" i="21"/>
  <c r="B1256" i="21"/>
  <c r="C1256" i="21"/>
  <c r="F1256" i="21"/>
  <c r="I1256" i="21"/>
  <c r="J1256" i="21"/>
  <c r="M1256" i="21"/>
  <c r="P1256" i="21"/>
  <c r="Q1256" i="21"/>
  <c r="T1256" i="21"/>
  <c r="W1256" i="21"/>
  <c r="X1256" i="21"/>
  <c r="AA1256" i="21"/>
  <c r="AD1256" i="21"/>
  <c r="AE1256" i="21"/>
  <c r="AF1256" i="21"/>
  <c r="AH1256" i="21"/>
  <c r="AI1256" i="21"/>
  <c r="AJ1256" i="21"/>
  <c r="AM1256" i="21"/>
  <c r="B1257" i="21"/>
  <c r="C1257" i="21"/>
  <c r="F1257" i="21"/>
  <c r="I1257" i="21"/>
  <c r="J1257" i="21"/>
  <c r="M1257" i="21"/>
  <c r="P1257" i="21"/>
  <c r="Q1257" i="21"/>
  <c r="T1257" i="21"/>
  <c r="W1257" i="21"/>
  <c r="X1257" i="21"/>
  <c r="AA1257" i="21"/>
  <c r="AD1257" i="21"/>
  <c r="AE1257" i="21"/>
  <c r="AF1257" i="21"/>
  <c r="AH1257" i="21"/>
  <c r="AI1257" i="21"/>
  <c r="AJ1257" i="21"/>
  <c r="AM1257" i="21"/>
  <c r="B1258" i="21"/>
  <c r="C1258" i="21"/>
  <c r="F1258" i="21"/>
  <c r="I1258" i="21"/>
  <c r="J1258" i="21"/>
  <c r="M1258" i="21"/>
  <c r="P1258" i="21"/>
  <c r="Q1258" i="21"/>
  <c r="T1258" i="21"/>
  <c r="W1258" i="21"/>
  <c r="X1258" i="21"/>
  <c r="AA1258" i="21"/>
  <c r="AD1258" i="21"/>
  <c r="AE1258" i="21"/>
  <c r="AF1258" i="21"/>
  <c r="AH1258" i="21"/>
  <c r="AI1258" i="21"/>
  <c r="AJ1258" i="21"/>
  <c r="AM1258" i="21"/>
  <c r="B1259" i="21"/>
  <c r="C1259" i="21"/>
  <c r="F1259" i="21"/>
  <c r="I1259" i="21"/>
  <c r="J1259" i="21"/>
  <c r="M1259" i="21"/>
  <c r="P1259" i="21"/>
  <c r="Q1259" i="21"/>
  <c r="T1259" i="21"/>
  <c r="W1259" i="21"/>
  <c r="X1259" i="21"/>
  <c r="AA1259" i="21"/>
  <c r="AD1259" i="21"/>
  <c r="AE1259" i="21"/>
  <c r="AF1259" i="21"/>
  <c r="AH1259" i="21"/>
  <c r="AI1259" i="21"/>
  <c r="AJ1259" i="21"/>
  <c r="AM1259" i="21"/>
  <c r="B1260" i="21"/>
  <c r="C1260" i="21"/>
  <c r="F1260" i="21"/>
  <c r="I1260" i="21"/>
  <c r="J1260" i="21"/>
  <c r="M1260" i="21"/>
  <c r="P1260" i="21"/>
  <c r="Q1260" i="21"/>
  <c r="T1260" i="21"/>
  <c r="W1260" i="21"/>
  <c r="X1260" i="21"/>
  <c r="AA1260" i="21"/>
  <c r="AD1260" i="21"/>
  <c r="AE1260" i="21"/>
  <c r="AF1260" i="21"/>
  <c r="AH1260" i="21"/>
  <c r="AI1260" i="21"/>
  <c r="AJ1260" i="21"/>
  <c r="AM1260" i="21"/>
  <c r="B1261" i="21"/>
  <c r="C1261" i="21"/>
  <c r="F1261" i="21"/>
  <c r="I1261" i="21"/>
  <c r="J1261" i="21"/>
  <c r="M1261" i="21"/>
  <c r="P1261" i="21"/>
  <c r="Q1261" i="21"/>
  <c r="T1261" i="21"/>
  <c r="W1261" i="21"/>
  <c r="X1261" i="21"/>
  <c r="AA1261" i="21"/>
  <c r="AD1261" i="21"/>
  <c r="AE1261" i="21"/>
  <c r="AF1261" i="21"/>
  <c r="AH1261" i="21"/>
  <c r="AI1261" i="21"/>
  <c r="AJ1261" i="21"/>
  <c r="AM1261" i="21"/>
  <c r="B1262" i="21"/>
  <c r="C1262" i="21"/>
  <c r="F1262" i="21"/>
  <c r="I1262" i="21"/>
  <c r="J1262" i="21"/>
  <c r="M1262" i="21"/>
  <c r="P1262" i="21"/>
  <c r="Q1262" i="21"/>
  <c r="T1262" i="21"/>
  <c r="W1262" i="21"/>
  <c r="X1262" i="21"/>
  <c r="AA1262" i="21"/>
  <c r="AD1262" i="21"/>
  <c r="AE1262" i="21"/>
  <c r="AF1262" i="21"/>
  <c r="AH1262" i="21"/>
  <c r="AI1262" i="21"/>
  <c r="AJ1262" i="21"/>
  <c r="AM1262" i="21"/>
  <c r="B1263" i="21"/>
  <c r="C1263" i="21"/>
  <c r="F1263" i="21"/>
  <c r="I1263" i="21"/>
  <c r="J1263" i="21"/>
  <c r="M1263" i="21"/>
  <c r="P1263" i="21"/>
  <c r="Q1263" i="21"/>
  <c r="T1263" i="21"/>
  <c r="W1263" i="21"/>
  <c r="X1263" i="21"/>
  <c r="AA1263" i="21"/>
  <c r="AD1263" i="21"/>
  <c r="AE1263" i="21"/>
  <c r="AF1263" i="21"/>
  <c r="AH1263" i="21"/>
  <c r="AI1263" i="21"/>
  <c r="AJ1263" i="21"/>
  <c r="AM1263" i="21"/>
  <c r="B1264" i="21"/>
  <c r="C1264" i="21"/>
  <c r="F1264" i="21"/>
  <c r="I1264" i="21"/>
  <c r="J1264" i="21"/>
  <c r="M1264" i="21"/>
  <c r="P1264" i="21"/>
  <c r="Q1264" i="21"/>
  <c r="T1264" i="21"/>
  <c r="W1264" i="21"/>
  <c r="X1264" i="21"/>
  <c r="AA1264" i="21"/>
  <c r="AD1264" i="21"/>
  <c r="AE1264" i="21"/>
  <c r="AF1264" i="21"/>
  <c r="AH1264" i="21"/>
  <c r="AI1264" i="21"/>
  <c r="AJ1264" i="21"/>
  <c r="AM1264" i="21"/>
  <c r="B1265" i="21"/>
  <c r="C1265" i="21"/>
  <c r="F1265" i="21"/>
  <c r="I1265" i="21"/>
  <c r="J1265" i="21"/>
  <c r="M1265" i="21"/>
  <c r="P1265" i="21"/>
  <c r="Q1265" i="21"/>
  <c r="T1265" i="21"/>
  <c r="W1265" i="21"/>
  <c r="X1265" i="21"/>
  <c r="AA1265" i="21"/>
  <c r="AD1265" i="21"/>
  <c r="AE1265" i="21"/>
  <c r="AF1265" i="21"/>
  <c r="AH1265" i="21"/>
  <c r="AI1265" i="21"/>
  <c r="AJ1265" i="21"/>
  <c r="AM1265" i="21"/>
  <c r="B1266" i="21"/>
  <c r="C1266" i="21"/>
  <c r="F1266" i="21"/>
  <c r="I1266" i="21"/>
  <c r="J1266" i="21"/>
  <c r="M1266" i="21"/>
  <c r="P1266" i="21"/>
  <c r="Q1266" i="21"/>
  <c r="T1266" i="21"/>
  <c r="W1266" i="21"/>
  <c r="X1266" i="21"/>
  <c r="AA1266" i="21"/>
  <c r="AD1266" i="21"/>
  <c r="AE1266" i="21"/>
  <c r="AF1266" i="21"/>
  <c r="AH1266" i="21"/>
  <c r="AI1266" i="21"/>
  <c r="AJ1266" i="21"/>
  <c r="AM1266" i="21"/>
  <c r="B1267" i="21"/>
  <c r="C1267" i="21"/>
  <c r="F1267" i="21"/>
  <c r="I1267" i="21"/>
  <c r="J1267" i="21"/>
  <c r="M1267" i="21"/>
  <c r="P1267" i="21"/>
  <c r="Q1267" i="21"/>
  <c r="T1267" i="21"/>
  <c r="W1267" i="21"/>
  <c r="X1267" i="21"/>
  <c r="AA1267" i="21"/>
  <c r="AD1267" i="21"/>
  <c r="AE1267" i="21"/>
  <c r="AF1267" i="21"/>
  <c r="AH1267" i="21"/>
  <c r="AI1267" i="21"/>
  <c r="AJ1267" i="21"/>
  <c r="AM1267" i="21"/>
  <c r="B1268" i="21"/>
  <c r="C1268" i="21"/>
  <c r="F1268" i="21"/>
  <c r="I1268" i="21"/>
  <c r="J1268" i="21"/>
  <c r="M1268" i="21"/>
  <c r="P1268" i="21"/>
  <c r="Q1268" i="21"/>
  <c r="T1268" i="21"/>
  <c r="W1268" i="21"/>
  <c r="X1268" i="21"/>
  <c r="AA1268" i="21"/>
  <c r="AD1268" i="21"/>
  <c r="AE1268" i="21"/>
  <c r="AF1268" i="21"/>
  <c r="AH1268" i="21"/>
  <c r="AI1268" i="21"/>
  <c r="AJ1268" i="21"/>
  <c r="AM1268" i="21"/>
  <c r="B1269" i="21"/>
  <c r="C1269" i="21"/>
  <c r="F1269" i="21"/>
  <c r="I1269" i="21"/>
  <c r="J1269" i="21"/>
  <c r="M1269" i="21"/>
  <c r="P1269" i="21"/>
  <c r="Q1269" i="21"/>
  <c r="T1269" i="21"/>
  <c r="W1269" i="21"/>
  <c r="X1269" i="21"/>
  <c r="AA1269" i="21"/>
  <c r="AD1269" i="21"/>
  <c r="AE1269" i="21"/>
  <c r="AF1269" i="21"/>
  <c r="AH1269" i="21"/>
  <c r="AI1269" i="21"/>
  <c r="AJ1269" i="21"/>
  <c r="AM1269" i="21"/>
  <c r="B1270" i="21"/>
  <c r="C1270" i="21"/>
  <c r="F1270" i="21"/>
  <c r="I1270" i="21"/>
  <c r="J1270" i="21"/>
  <c r="M1270" i="21"/>
  <c r="P1270" i="21"/>
  <c r="Q1270" i="21"/>
  <c r="T1270" i="21"/>
  <c r="W1270" i="21"/>
  <c r="X1270" i="21"/>
  <c r="AA1270" i="21"/>
  <c r="AD1270" i="21"/>
  <c r="AE1270" i="21"/>
  <c r="AF1270" i="21"/>
  <c r="AH1270" i="21"/>
  <c r="AI1270" i="21"/>
  <c r="AJ1270" i="21"/>
  <c r="AM1270" i="21"/>
  <c r="B1271" i="21"/>
  <c r="C1271" i="21"/>
  <c r="F1271" i="21"/>
  <c r="I1271" i="21"/>
  <c r="J1271" i="21"/>
  <c r="M1271" i="21"/>
  <c r="P1271" i="21"/>
  <c r="Q1271" i="21"/>
  <c r="T1271" i="21"/>
  <c r="W1271" i="21"/>
  <c r="X1271" i="21"/>
  <c r="AA1271" i="21"/>
  <c r="AD1271" i="21"/>
  <c r="AE1271" i="21"/>
  <c r="AF1271" i="21"/>
  <c r="AH1271" i="21"/>
  <c r="AI1271" i="21"/>
  <c r="AJ1271" i="21"/>
  <c r="AM1271" i="21"/>
  <c r="B1272" i="21"/>
  <c r="C1272" i="21"/>
  <c r="F1272" i="21"/>
  <c r="I1272" i="21"/>
  <c r="J1272" i="21"/>
  <c r="M1272" i="21"/>
  <c r="P1272" i="21"/>
  <c r="Q1272" i="21"/>
  <c r="T1272" i="21"/>
  <c r="W1272" i="21"/>
  <c r="X1272" i="21"/>
  <c r="AA1272" i="21"/>
  <c r="AD1272" i="21"/>
  <c r="AE1272" i="21"/>
  <c r="AF1272" i="21"/>
  <c r="AH1272" i="21"/>
  <c r="AI1272" i="21"/>
  <c r="AJ1272" i="21"/>
  <c r="AM1272" i="21"/>
  <c r="B1273" i="21"/>
  <c r="C1273" i="21"/>
  <c r="F1273" i="21"/>
  <c r="I1273" i="21"/>
  <c r="J1273" i="21"/>
  <c r="M1273" i="21"/>
  <c r="P1273" i="21"/>
  <c r="Q1273" i="21"/>
  <c r="T1273" i="21"/>
  <c r="W1273" i="21"/>
  <c r="X1273" i="21"/>
  <c r="AA1273" i="21"/>
  <c r="AD1273" i="21"/>
  <c r="AE1273" i="21"/>
  <c r="AF1273" i="21"/>
  <c r="AH1273" i="21"/>
  <c r="AI1273" i="21"/>
  <c r="AJ1273" i="21"/>
  <c r="AM1273" i="21"/>
  <c r="B1274" i="21"/>
  <c r="C1274" i="21"/>
  <c r="F1274" i="21"/>
  <c r="I1274" i="21"/>
  <c r="J1274" i="21"/>
  <c r="M1274" i="21"/>
  <c r="P1274" i="21"/>
  <c r="Q1274" i="21"/>
  <c r="T1274" i="21"/>
  <c r="W1274" i="21"/>
  <c r="X1274" i="21"/>
  <c r="AA1274" i="21"/>
  <c r="AD1274" i="21"/>
  <c r="AE1274" i="21"/>
  <c r="AF1274" i="21"/>
  <c r="AH1274" i="21"/>
  <c r="AI1274" i="21"/>
  <c r="AJ1274" i="21"/>
  <c r="AM1274" i="21"/>
  <c r="B1275" i="21"/>
  <c r="C1275" i="21"/>
  <c r="F1275" i="21"/>
  <c r="I1275" i="21"/>
  <c r="J1275" i="21"/>
  <c r="M1275" i="21"/>
  <c r="P1275" i="21"/>
  <c r="Q1275" i="21"/>
  <c r="T1275" i="21"/>
  <c r="W1275" i="21"/>
  <c r="X1275" i="21"/>
  <c r="AA1275" i="21"/>
  <c r="AD1275" i="21"/>
  <c r="AE1275" i="21"/>
  <c r="AF1275" i="21"/>
  <c r="AH1275" i="21"/>
  <c r="AI1275" i="21"/>
  <c r="AJ1275" i="21"/>
  <c r="AM1275" i="21"/>
  <c r="B1276" i="21"/>
  <c r="C1276" i="21"/>
  <c r="F1276" i="21"/>
  <c r="I1276" i="21"/>
  <c r="J1276" i="21"/>
  <c r="M1276" i="21"/>
  <c r="P1276" i="21"/>
  <c r="Q1276" i="21"/>
  <c r="T1276" i="21"/>
  <c r="W1276" i="21"/>
  <c r="X1276" i="21"/>
  <c r="AA1276" i="21"/>
  <c r="AD1276" i="21"/>
  <c r="AE1276" i="21"/>
  <c r="AF1276" i="21"/>
  <c r="AH1276" i="21"/>
  <c r="AI1276" i="21"/>
  <c r="AJ1276" i="21"/>
  <c r="AM1276" i="21"/>
  <c r="B1277" i="21"/>
  <c r="C1277" i="21"/>
  <c r="F1277" i="21"/>
  <c r="I1277" i="21"/>
  <c r="J1277" i="21"/>
  <c r="M1277" i="21"/>
  <c r="P1277" i="21"/>
  <c r="Q1277" i="21"/>
  <c r="T1277" i="21"/>
  <c r="W1277" i="21"/>
  <c r="X1277" i="21"/>
  <c r="AA1277" i="21"/>
  <c r="AD1277" i="21"/>
  <c r="AE1277" i="21"/>
  <c r="AF1277" i="21"/>
  <c r="AH1277" i="21"/>
  <c r="AI1277" i="21"/>
  <c r="AJ1277" i="21"/>
  <c r="AM1277" i="21"/>
  <c r="B1278" i="21"/>
  <c r="C1278" i="21"/>
  <c r="F1278" i="21"/>
  <c r="I1278" i="21"/>
  <c r="J1278" i="21"/>
  <c r="M1278" i="21"/>
  <c r="P1278" i="21"/>
  <c r="Q1278" i="21"/>
  <c r="T1278" i="21"/>
  <c r="W1278" i="21"/>
  <c r="X1278" i="21"/>
  <c r="AA1278" i="21"/>
  <c r="AD1278" i="21"/>
  <c r="AE1278" i="21"/>
  <c r="AF1278" i="21"/>
  <c r="AH1278" i="21"/>
  <c r="AI1278" i="21"/>
  <c r="AJ1278" i="21"/>
  <c r="AM1278" i="21"/>
  <c r="B1279" i="21"/>
  <c r="C1279" i="21"/>
  <c r="F1279" i="21"/>
  <c r="I1279" i="21"/>
  <c r="J1279" i="21"/>
  <c r="M1279" i="21"/>
  <c r="P1279" i="21"/>
  <c r="Q1279" i="21"/>
  <c r="T1279" i="21"/>
  <c r="W1279" i="21"/>
  <c r="X1279" i="21"/>
  <c r="AA1279" i="21"/>
  <c r="AD1279" i="21"/>
  <c r="AE1279" i="21"/>
  <c r="AF1279" i="21"/>
  <c r="AH1279" i="21"/>
  <c r="AI1279" i="21"/>
  <c r="AJ1279" i="21"/>
  <c r="AM1279" i="21"/>
  <c r="B1280" i="21"/>
  <c r="C1280" i="21"/>
  <c r="F1280" i="21"/>
  <c r="I1280" i="21"/>
  <c r="J1280" i="21"/>
  <c r="M1280" i="21"/>
  <c r="P1280" i="21"/>
  <c r="Q1280" i="21"/>
  <c r="T1280" i="21"/>
  <c r="W1280" i="21"/>
  <c r="X1280" i="21"/>
  <c r="AA1280" i="21"/>
  <c r="AD1280" i="21"/>
  <c r="AE1280" i="21"/>
  <c r="AF1280" i="21"/>
  <c r="AH1280" i="21"/>
  <c r="AI1280" i="21"/>
  <c r="AJ1280" i="21"/>
  <c r="AM1280" i="21"/>
  <c r="B1281" i="21"/>
  <c r="C1281" i="21"/>
  <c r="F1281" i="21"/>
  <c r="I1281" i="21"/>
  <c r="J1281" i="21"/>
  <c r="M1281" i="21"/>
  <c r="P1281" i="21"/>
  <c r="Q1281" i="21"/>
  <c r="T1281" i="21"/>
  <c r="W1281" i="21"/>
  <c r="X1281" i="21"/>
  <c r="AA1281" i="21"/>
  <c r="AD1281" i="21"/>
  <c r="AE1281" i="21"/>
  <c r="AF1281" i="21"/>
  <c r="AH1281" i="21"/>
  <c r="AI1281" i="21"/>
  <c r="AJ1281" i="21"/>
  <c r="AM1281" i="21"/>
  <c r="B1282" i="21"/>
  <c r="C1282" i="21"/>
  <c r="F1282" i="21"/>
  <c r="I1282" i="21"/>
  <c r="J1282" i="21"/>
  <c r="M1282" i="21"/>
  <c r="P1282" i="21"/>
  <c r="Q1282" i="21"/>
  <c r="T1282" i="21"/>
  <c r="W1282" i="21"/>
  <c r="X1282" i="21"/>
  <c r="AA1282" i="21"/>
  <c r="AD1282" i="21"/>
  <c r="AE1282" i="21"/>
  <c r="AF1282" i="21"/>
  <c r="AH1282" i="21"/>
  <c r="AI1282" i="21"/>
  <c r="AJ1282" i="21"/>
  <c r="AM1282" i="21"/>
  <c r="B1283" i="21"/>
  <c r="C1283" i="21"/>
  <c r="F1283" i="21"/>
  <c r="I1283" i="21"/>
  <c r="J1283" i="21"/>
  <c r="M1283" i="21"/>
  <c r="P1283" i="21"/>
  <c r="Q1283" i="21"/>
  <c r="T1283" i="21"/>
  <c r="W1283" i="21"/>
  <c r="X1283" i="21"/>
  <c r="AA1283" i="21"/>
  <c r="AD1283" i="21"/>
  <c r="AE1283" i="21"/>
  <c r="AF1283" i="21"/>
  <c r="AH1283" i="21"/>
  <c r="AI1283" i="21"/>
  <c r="AJ1283" i="21"/>
  <c r="AM1283" i="21"/>
  <c r="B1284" i="21"/>
  <c r="C1284" i="21"/>
  <c r="F1284" i="21"/>
  <c r="I1284" i="21"/>
  <c r="J1284" i="21"/>
  <c r="M1284" i="21"/>
  <c r="P1284" i="21"/>
  <c r="Q1284" i="21"/>
  <c r="T1284" i="21"/>
  <c r="W1284" i="21"/>
  <c r="X1284" i="21"/>
  <c r="AA1284" i="21"/>
  <c r="AD1284" i="21"/>
  <c r="AE1284" i="21"/>
  <c r="AF1284" i="21"/>
  <c r="AH1284" i="21"/>
  <c r="AI1284" i="21"/>
  <c r="AJ1284" i="21"/>
  <c r="AM1284" i="21"/>
  <c r="B1285" i="21"/>
  <c r="C1285" i="21"/>
  <c r="F1285" i="21"/>
  <c r="I1285" i="21"/>
  <c r="J1285" i="21"/>
  <c r="M1285" i="21"/>
  <c r="P1285" i="21"/>
  <c r="Q1285" i="21"/>
  <c r="T1285" i="21"/>
  <c r="W1285" i="21"/>
  <c r="X1285" i="21"/>
  <c r="AA1285" i="21"/>
  <c r="AD1285" i="21"/>
  <c r="AE1285" i="21"/>
  <c r="AF1285" i="21"/>
  <c r="AH1285" i="21"/>
  <c r="AI1285" i="21"/>
  <c r="AJ1285" i="21"/>
  <c r="AM1285" i="21"/>
  <c r="B1286" i="21"/>
  <c r="C1286" i="21"/>
  <c r="F1286" i="21"/>
  <c r="I1286" i="21"/>
  <c r="J1286" i="21"/>
  <c r="M1286" i="21"/>
  <c r="P1286" i="21"/>
  <c r="Q1286" i="21"/>
  <c r="T1286" i="21"/>
  <c r="W1286" i="21"/>
  <c r="X1286" i="21"/>
  <c r="AA1286" i="21"/>
  <c r="AD1286" i="21"/>
  <c r="AE1286" i="21"/>
  <c r="AF1286" i="21"/>
  <c r="AH1286" i="21"/>
  <c r="AI1286" i="21"/>
  <c r="AJ1286" i="21"/>
  <c r="AM1286" i="21"/>
  <c r="B1287" i="21"/>
  <c r="C1287" i="21"/>
  <c r="F1287" i="21"/>
  <c r="I1287" i="21"/>
  <c r="J1287" i="21"/>
  <c r="M1287" i="21"/>
  <c r="P1287" i="21"/>
  <c r="Q1287" i="21"/>
  <c r="T1287" i="21"/>
  <c r="W1287" i="21"/>
  <c r="X1287" i="21"/>
  <c r="AA1287" i="21"/>
  <c r="AD1287" i="21"/>
  <c r="AE1287" i="21"/>
  <c r="AF1287" i="21"/>
  <c r="AH1287" i="21"/>
  <c r="AI1287" i="21"/>
  <c r="AJ1287" i="21"/>
  <c r="AM1287" i="21"/>
  <c r="B1288" i="21"/>
  <c r="C1288" i="21"/>
  <c r="F1288" i="21"/>
  <c r="I1288" i="21"/>
  <c r="J1288" i="21"/>
  <c r="M1288" i="21"/>
  <c r="P1288" i="21"/>
  <c r="Q1288" i="21"/>
  <c r="T1288" i="21"/>
  <c r="W1288" i="21"/>
  <c r="X1288" i="21"/>
  <c r="AA1288" i="21"/>
  <c r="AD1288" i="21"/>
  <c r="AE1288" i="21"/>
  <c r="AF1288" i="21"/>
  <c r="AH1288" i="21"/>
  <c r="AI1288" i="21"/>
  <c r="AJ1288" i="21"/>
  <c r="AM1288" i="21"/>
  <c r="B1289" i="21"/>
  <c r="C1289" i="21"/>
  <c r="F1289" i="21"/>
  <c r="I1289" i="21"/>
  <c r="J1289" i="21"/>
  <c r="M1289" i="21"/>
  <c r="P1289" i="21"/>
  <c r="Q1289" i="21"/>
  <c r="T1289" i="21"/>
  <c r="W1289" i="21"/>
  <c r="X1289" i="21"/>
  <c r="AA1289" i="21"/>
  <c r="AD1289" i="21"/>
  <c r="AE1289" i="21"/>
  <c r="AF1289" i="21"/>
  <c r="AH1289" i="21"/>
  <c r="AI1289" i="21"/>
  <c r="AJ1289" i="21"/>
  <c r="AM1289" i="21"/>
  <c r="B1290" i="21"/>
  <c r="C1290" i="21"/>
  <c r="F1290" i="21"/>
  <c r="I1290" i="21"/>
  <c r="J1290" i="21"/>
  <c r="M1290" i="21"/>
  <c r="P1290" i="21"/>
  <c r="Q1290" i="21"/>
  <c r="T1290" i="21"/>
  <c r="W1290" i="21"/>
  <c r="X1290" i="21"/>
  <c r="AA1290" i="21"/>
  <c r="AD1290" i="21"/>
  <c r="AE1290" i="21"/>
  <c r="AF1290" i="21"/>
  <c r="AH1290" i="21"/>
  <c r="AI1290" i="21"/>
  <c r="AJ1290" i="21"/>
  <c r="AM1290" i="21"/>
  <c r="B1291" i="21"/>
  <c r="C1291" i="21"/>
  <c r="F1291" i="21"/>
  <c r="I1291" i="21"/>
  <c r="J1291" i="21"/>
  <c r="M1291" i="21"/>
  <c r="P1291" i="21"/>
  <c r="Q1291" i="21"/>
  <c r="T1291" i="21"/>
  <c r="W1291" i="21"/>
  <c r="X1291" i="21"/>
  <c r="AA1291" i="21"/>
  <c r="AD1291" i="21"/>
  <c r="AE1291" i="21"/>
  <c r="AF1291" i="21"/>
  <c r="AH1291" i="21"/>
  <c r="AI1291" i="21"/>
  <c r="AJ1291" i="21"/>
  <c r="AM1291" i="21"/>
  <c r="B1292" i="21"/>
  <c r="C1292" i="21"/>
  <c r="F1292" i="21"/>
  <c r="I1292" i="21"/>
  <c r="J1292" i="21"/>
  <c r="M1292" i="21"/>
  <c r="P1292" i="21"/>
  <c r="Q1292" i="21"/>
  <c r="T1292" i="21"/>
  <c r="W1292" i="21"/>
  <c r="X1292" i="21"/>
  <c r="AA1292" i="21"/>
  <c r="AD1292" i="21"/>
  <c r="AE1292" i="21"/>
  <c r="AF1292" i="21"/>
  <c r="AH1292" i="21"/>
  <c r="AI1292" i="21"/>
  <c r="AJ1292" i="21"/>
  <c r="AM1292" i="21"/>
  <c r="B1293" i="21"/>
  <c r="C1293" i="21"/>
  <c r="F1293" i="21"/>
  <c r="I1293" i="21"/>
  <c r="J1293" i="21"/>
  <c r="M1293" i="21"/>
  <c r="P1293" i="21"/>
  <c r="Q1293" i="21"/>
  <c r="T1293" i="21"/>
  <c r="W1293" i="21"/>
  <c r="X1293" i="21"/>
  <c r="AA1293" i="21"/>
  <c r="AD1293" i="21"/>
  <c r="AE1293" i="21"/>
  <c r="AF1293" i="21"/>
  <c r="AH1293" i="21"/>
  <c r="AI1293" i="21"/>
  <c r="AJ1293" i="21"/>
  <c r="AM1293" i="21"/>
  <c r="B1294" i="21"/>
  <c r="C1294" i="21"/>
  <c r="F1294" i="21"/>
  <c r="I1294" i="21"/>
  <c r="J1294" i="21"/>
  <c r="M1294" i="21"/>
  <c r="P1294" i="21"/>
  <c r="Q1294" i="21"/>
  <c r="T1294" i="21"/>
  <c r="W1294" i="21"/>
  <c r="X1294" i="21"/>
  <c r="AA1294" i="21"/>
  <c r="AD1294" i="21"/>
  <c r="AE1294" i="21"/>
  <c r="AF1294" i="21"/>
  <c r="AH1294" i="21"/>
  <c r="AI1294" i="21"/>
  <c r="AJ1294" i="21"/>
  <c r="AM1294" i="21"/>
  <c r="B1295" i="21"/>
  <c r="C1295" i="21"/>
  <c r="F1295" i="21"/>
  <c r="I1295" i="21"/>
  <c r="J1295" i="21"/>
  <c r="M1295" i="21"/>
  <c r="P1295" i="21"/>
  <c r="Q1295" i="21"/>
  <c r="T1295" i="21"/>
  <c r="W1295" i="21"/>
  <c r="X1295" i="21"/>
  <c r="AA1295" i="21"/>
  <c r="AD1295" i="21"/>
  <c r="AE1295" i="21"/>
  <c r="AF1295" i="21"/>
  <c r="AH1295" i="21"/>
  <c r="AI1295" i="21"/>
  <c r="AJ1295" i="21"/>
  <c r="AM1295" i="21"/>
  <c r="B1296" i="21"/>
  <c r="C1296" i="21"/>
  <c r="F1296" i="21"/>
  <c r="I1296" i="21"/>
  <c r="J1296" i="21"/>
  <c r="M1296" i="21"/>
  <c r="P1296" i="21"/>
  <c r="Q1296" i="21"/>
  <c r="T1296" i="21"/>
  <c r="W1296" i="21"/>
  <c r="X1296" i="21"/>
  <c r="AA1296" i="21"/>
  <c r="AD1296" i="21"/>
  <c r="AE1296" i="21"/>
  <c r="AF1296" i="21"/>
  <c r="AH1296" i="21"/>
  <c r="AI1296" i="21"/>
  <c r="AJ1296" i="21"/>
  <c r="AM1296" i="21"/>
  <c r="B1297" i="21"/>
  <c r="C1297" i="21"/>
  <c r="F1297" i="21"/>
  <c r="I1297" i="21"/>
  <c r="J1297" i="21"/>
  <c r="M1297" i="21"/>
  <c r="P1297" i="21"/>
  <c r="Q1297" i="21"/>
  <c r="T1297" i="21"/>
  <c r="W1297" i="21"/>
  <c r="X1297" i="21"/>
  <c r="AA1297" i="21"/>
  <c r="AD1297" i="21"/>
  <c r="AE1297" i="21"/>
  <c r="AF1297" i="21"/>
  <c r="AH1297" i="21"/>
  <c r="AI1297" i="21"/>
  <c r="AJ1297" i="21"/>
  <c r="AM1297" i="21"/>
  <c r="B1298" i="21"/>
  <c r="C1298" i="21"/>
  <c r="F1298" i="21"/>
  <c r="I1298" i="21"/>
  <c r="J1298" i="21"/>
  <c r="M1298" i="21"/>
  <c r="P1298" i="21"/>
  <c r="Q1298" i="21"/>
  <c r="T1298" i="21"/>
  <c r="W1298" i="21"/>
  <c r="X1298" i="21"/>
  <c r="AA1298" i="21"/>
  <c r="AD1298" i="21"/>
  <c r="AE1298" i="21"/>
  <c r="AF1298" i="21"/>
  <c r="AH1298" i="21"/>
  <c r="AI1298" i="21"/>
  <c r="AJ1298" i="21"/>
  <c r="AM1298" i="21"/>
  <c r="B1299" i="21"/>
  <c r="C1299" i="21"/>
  <c r="F1299" i="21"/>
  <c r="I1299" i="21"/>
  <c r="J1299" i="21"/>
  <c r="M1299" i="21"/>
  <c r="P1299" i="21"/>
  <c r="Q1299" i="21"/>
  <c r="T1299" i="21"/>
  <c r="W1299" i="21"/>
  <c r="X1299" i="21"/>
  <c r="AA1299" i="21"/>
  <c r="AD1299" i="21"/>
  <c r="AE1299" i="21"/>
  <c r="AF1299" i="21"/>
  <c r="AH1299" i="21"/>
  <c r="AI1299" i="21"/>
  <c r="AJ1299" i="21"/>
  <c r="AM1299" i="21"/>
  <c r="B1300" i="21"/>
  <c r="C1300" i="21"/>
  <c r="F1300" i="21"/>
  <c r="I1300" i="21"/>
  <c r="J1300" i="21"/>
  <c r="M1300" i="21"/>
  <c r="P1300" i="21"/>
  <c r="Q1300" i="21"/>
  <c r="T1300" i="21"/>
  <c r="W1300" i="21"/>
  <c r="X1300" i="21"/>
  <c r="AA1300" i="21"/>
  <c r="AD1300" i="21"/>
  <c r="AE1300" i="21"/>
  <c r="AF1300" i="21"/>
  <c r="AH1300" i="21"/>
  <c r="AI1300" i="21"/>
  <c r="AJ1300" i="21"/>
  <c r="AM1300" i="21"/>
  <c r="B1301" i="21"/>
  <c r="C1301" i="21"/>
  <c r="F1301" i="21"/>
  <c r="I1301" i="21"/>
  <c r="J1301" i="21"/>
  <c r="M1301" i="21"/>
  <c r="P1301" i="21"/>
  <c r="Q1301" i="21"/>
  <c r="T1301" i="21"/>
  <c r="W1301" i="21"/>
  <c r="X1301" i="21"/>
  <c r="AA1301" i="21"/>
  <c r="AD1301" i="21"/>
  <c r="AE1301" i="21"/>
  <c r="AF1301" i="21"/>
  <c r="AH1301" i="21"/>
  <c r="AI1301" i="21"/>
  <c r="AJ1301" i="21"/>
  <c r="AM1301" i="21"/>
  <c r="B1302" i="21"/>
  <c r="C1302" i="21"/>
  <c r="F1302" i="21"/>
  <c r="I1302" i="21"/>
  <c r="J1302" i="21"/>
  <c r="M1302" i="21"/>
  <c r="P1302" i="21"/>
  <c r="Q1302" i="21"/>
  <c r="T1302" i="21"/>
  <c r="W1302" i="21"/>
  <c r="X1302" i="21"/>
  <c r="AA1302" i="21"/>
  <c r="AD1302" i="21"/>
  <c r="AE1302" i="21"/>
  <c r="AF1302" i="21"/>
  <c r="AH1302" i="21"/>
  <c r="AI1302" i="21"/>
  <c r="AJ1302" i="21"/>
  <c r="AM1302" i="21"/>
  <c r="B1303" i="21"/>
  <c r="C1303" i="21"/>
  <c r="F1303" i="21"/>
  <c r="I1303" i="21"/>
  <c r="J1303" i="21"/>
  <c r="M1303" i="21"/>
  <c r="P1303" i="21"/>
  <c r="Q1303" i="21"/>
  <c r="T1303" i="21"/>
  <c r="W1303" i="21"/>
  <c r="X1303" i="21"/>
  <c r="AA1303" i="21"/>
  <c r="AD1303" i="21"/>
  <c r="AE1303" i="21"/>
  <c r="AF1303" i="21"/>
  <c r="AH1303" i="21"/>
  <c r="AI1303" i="21"/>
  <c r="AJ1303" i="21"/>
  <c r="AM1303" i="21"/>
  <c r="B1304" i="21"/>
  <c r="C1304" i="21"/>
  <c r="F1304" i="21"/>
  <c r="I1304" i="21"/>
  <c r="J1304" i="21"/>
  <c r="M1304" i="21"/>
  <c r="P1304" i="21"/>
  <c r="Q1304" i="21"/>
  <c r="T1304" i="21"/>
  <c r="W1304" i="21"/>
  <c r="X1304" i="21"/>
  <c r="AA1304" i="21"/>
  <c r="AD1304" i="21"/>
  <c r="AE1304" i="21"/>
  <c r="AF1304" i="21"/>
  <c r="AH1304" i="21"/>
  <c r="AI1304" i="21"/>
  <c r="AJ1304" i="21"/>
  <c r="AM1304" i="21"/>
  <c r="B1305" i="21"/>
  <c r="C1305" i="21"/>
  <c r="F1305" i="21"/>
  <c r="I1305" i="21"/>
  <c r="J1305" i="21"/>
  <c r="M1305" i="21"/>
  <c r="P1305" i="21"/>
  <c r="Q1305" i="21"/>
  <c r="T1305" i="21"/>
  <c r="W1305" i="21"/>
  <c r="X1305" i="21"/>
  <c r="AA1305" i="21"/>
  <c r="AD1305" i="21"/>
  <c r="AE1305" i="21"/>
  <c r="AF1305" i="21"/>
  <c r="AH1305" i="21"/>
  <c r="AI1305" i="21"/>
  <c r="AJ1305" i="21"/>
  <c r="AM1305" i="21"/>
  <c r="B1306" i="21"/>
  <c r="C1306" i="21"/>
  <c r="F1306" i="21"/>
  <c r="I1306" i="21"/>
  <c r="J1306" i="21"/>
  <c r="M1306" i="21"/>
  <c r="P1306" i="21"/>
  <c r="Q1306" i="21"/>
  <c r="T1306" i="21"/>
  <c r="W1306" i="21"/>
  <c r="X1306" i="21"/>
  <c r="AA1306" i="21"/>
  <c r="AD1306" i="21"/>
  <c r="AE1306" i="21"/>
  <c r="AF1306" i="21"/>
  <c r="AH1306" i="21"/>
  <c r="AI1306" i="21"/>
  <c r="AJ1306" i="21"/>
  <c r="AM1306" i="21"/>
  <c r="B1307" i="21"/>
  <c r="C1307" i="21"/>
  <c r="F1307" i="21"/>
  <c r="I1307" i="21"/>
  <c r="J1307" i="21"/>
  <c r="M1307" i="21"/>
  <c r="P1307" i="21"/>
  <c r="Q1307" i="21"/>
  <c r="T1307" i="21"/>
  <c r="W1307" i="21"/>
  <c r="X1307" i="21"/>
  <c r="AA1307" i="21"/>
  <c r="AD1307" i="21"/>
  <c r="AE1307" i="21"/>
  <c r="AF1307" i="21"/>
  <c r="AH1307" i="21"/>
  <c r="AI1307" i="21"/>
  <c r="AJ1307" i="21"/>
  <c r="AM1307" i="21"/>
  <c r="B1308" i="21"/>
  <c r="C1308" i="21"/>
  <c r="F1308" i="21"/>
  <c r="I1308" i="21"/>
  <c r="J1308" i="21"/>
  <c r="M1308" i="21"/>
  <c r="P1308" i="21"/>
  <c r="Q1308" i="21"/>
  <c r="T1308" i="21"/>
  <c r="W1308" i="21"/>
  <c r="X1308" i="21"/>
  <c r="AA1308" i="21"/>
  <c r="AD1308" i="21"/>
  <c r="AE1308" i="21"/>
  <c r="AF1308" i="21"/>
  <c r="AH1308" i="21"/>
  <c r="AI1308" i="21"/>
  <c r="AJ1308" i="21"/>
  <c r="AM1308" i="21"/>
  <c r="B1309" i="21"/>
  <c r="C1309" i="21"/>
  <c r="F1309" i="21"/>
  <c r="I1309" i="21"/>
  <c r="J1309" i="21"/>
  <c r="M1309" i="21"/>
  <c r="P1309" i="21"/>
  <c r="Q1309" i="21"/>
  <c r="T1309" i="21"/>
  <c r="W1309" i="21"/>
  <c r="X1309" i="21"/>
  <c r="AA1309" i="21"/>
  <c r="AD1309" i="21"/>
  <c r="AE1309" i="21"/>
  <c r="AF1309" i="21"/>
  <c r="AH1309" i="21"/>
  <c r="AI1309" i="21"/>
  <c r="AJ1309" i="21"/>
  <c r="AM1309" i="21"/>
  <c r="B1310" i="21"/>
  <c r="C1310" i="21"/>
  <c r="F1310" i="21"/>
  <c r="I1310" i="21"/>
  <c r="J1310" i="21"/>
  <c r="M1310" i="21"/>
  <c r="P1310" i="21"/>
  <c r="Q1310" i="21"/>
  <c r="T1310" i="21"/>
  <c r="W1310" i="21"/>
  <c r="X1310" i="21"/>
  <c r="AA1310" i="21"/>
  <c r="AD1310" i="21"/>
  <c r="AE1310" i="21"/>
  <c r="AF1310" i="21"/>
  <c r="AH1310" i="21"/>
  <c r="AI1310" i="21"/>
  <c r="AJ1310" i="21"/>
  <c r="AM1310" i="21"/>
  <c r="B1311" i="21"/>
  <c r="C1311" i="21"/>
  <c r="F1311" i="21"/>
  <c r="I1311" i="21"/>
  <c r="J1311" i="21"/>
  <c r="M1311" i="21"/>
  <c r="P1311" i="21"/>
  <c r="Q1311" i="21"/>
  <c r="T1311" i="21"/>
  <c r="W1311" i="21"/>
  <c r="X1311" i="21"/>
  <c r="AA1311" i="21"/>
  <c r="AD1311" i="21"/>
  <c r="AE1311" i="21"/>
  <c r="AF1311" i="21"/>
  <c r="AH1311" i="21"/>
  <c r="AI1311" i="21"/>
  <c r="AJ1311" i="21"/>
  <c r="AM1311" i="21"/>
  <c r="B1312" i="21"/>
  <c r="C1312" i="21"/>
  <c r="F1312" i="21"/>
  <c r="I1312" i="21"/>
  <c r="J1312" i="21"/>
  <c r="M1312" i="21"/>
  <c r="P1312" i="21"/>
  <c r="Q1312" i="21"/>
  <c r="T1312" i="21"/>
  <c r="W1312" i="21"/>
  <c r="X1312" i="21"/>
  <c r="AA1312" i="21"/>
  <c r="AD1312" i="21"/>
  <c r="AE1312" i="21"/>
  <c r="AF1312" i="21"/>
  <c r="AH1312" i="21"/>
  <c r="AI1312" i="21"/>
  <c r="AJ1312" i="21"/>
  <c r="AM1312" i="21"/>
  <c r="B1313" i="21"/>
  <c r="C1313" i="21"/>
  <c r="F1313" i="21"/>
  <c r="I1313" i="21"/>
  <c r="J1313" i="21"/>
  <c r="M1313" i="21"/>
  <c r="P1313" i="21"/>
  <c r="Q1313" i="21"/>
  <c r="T1313" i="21"/>
  <c r="W1313" i="21"/>
  <c r="X1313" i="21"/>
  <c r="AA1313" i="21"/>
  <c r="AD1313" i="21"/>
  <c r="AE1313" i="21"/>
  <c r="AF1313" i="21"/>
  <c r="AH1313" i="21"/>
  <c r="AI1313" i="21"/>
  <c r="AJ1313" i="21"/>
  <c r="AM1313" i="21"/>
  <c r="B1314" i="21"/>
  <c r="C1314" i="21"/>
  <c r="F1314" i="21"/>
  <c r="I1314" i="21"/>
  <c r="J1314" i="21"/>
  <c r="M1314" i="21"/>
  <c r="P1314" i="21"/>
  <c r="Q1314" i="21"/>
  <c r="T1314" i="21"/>
  <c r="W1314" i="21"/>
  <c r="X1314" i="21"/>
  <c r="AA1314" i="21"/>
  <c r="AD1314" i="21"/>
  <c r="AE1314" i="21"/>
  <c r="AF1314" i="21"/>
  <c r="AH1314" i="21"/>
  <c r="AI1314" i="21"/>
  <c r="AJ1314" i="21"/>
  <c r="AM1314" i="21"/>
  <c r="B1315" i="21"/>
  <c r="C1315" i="21"/>
  <c r="F1315" i="21"/>
  <c r="I1315" i="21"/>
  <c r="J1315" i="21"/>
  <c r="M1315" i="21"/>
  <c r="P1315" i="21"/>
  <c r="Q1315" i="21"/>
  <c r="T1315" i="21"/>
  <c r="W1315" i="21"/>
  <c r="X1315" i="21"/>
  <c r="AA1315" i="21"/>
  <c r="AD1315" i="21"/>
  <c r="AE1315" i="21"/>
  <c r="AF1315" i="21"/>
  <c r="AH1315" i="21"/>
  <c r="AI1315" i="21"/>
  <c r="AJ1315" i="21"/>
  <c r="AM1315" i="21"/>
  <c r="B1316" i="21"/>
  <c r="C1316" i="21"/>
  <c r="F1316" i="21"/>
  <c r="I1316" i="21"/>
  <c r="J1316" i="21"/>
  <c r="M1316" i="21"/>
  <c r="P1316" i="21"/>
  <c r="Q1316" i="21"/>
  <c r="T1316" i="21"/>
  <c r="W1316" i="21"/>
  <c r="X1316" i="21"/>
  <c r="AA1316" i="21"/>
  <c r="AD1316" i="21"/>
  <c r="AE1316" i="21"/>
  <c r="AF1316" i="21"/>
  <c r="AH1316" i="21"/>
  <c r="AI1316" i="21"/>
  <c r="AJ1316" i="21"/>
  <c r="AM1316" i="21"/>
  <c r="B1317" i="21"/>
  <c r="C1317" i="21"/>
  <c r="F1317" i="21"/>
  <c r="I1317" i="21"/>
  <c r="J1317" i="21"/>
  <c r="M1317" i="21"/>
  <c r="P1317" i="21"/>
  <c r="Q1317" i="21"/>
  <c r="T1317" i="21"/>
  <c r="W1317" i="21"/>
  <c r="X1317" i="21"/>
  <c r="AA1317" i="21"/>
  <c r="AD1317" i="21"/>
  <c r="AE1317" i="21"/>
  <c r="AF1317" i="21"/>
  <c r="AH1317" i="21"/>
  <c r="AI1317" i="21"/>
  <c r="AJ1317" i="21"/>
  <c r="AM1317" i="21"/>
  <c r="B1318" i="21"/>
  <c r="C1318" i="21"/>
  <c r="F1318" i="21"/>
  <c r="I1318" i="21"/>
  <c r="J1318" i="21"/>
  <c r="M1318" i="21"/>
  <c r="P1318" i="21"/>
  <c r="Q1318" i="21"/>
  <c r="T1318" i="21"/>
  <c r="W1318" i="21"/>
  <c r="X1318" i="21"/>
  <c r="AA1318" i="21"/>
  <c r="AD1318" i="21"/>
  <c r="AE1318" i="21"/>
  <c r="AF1318" i="21"/>
  <c r="AH1318" i="21"/>
  <c r="AI1318" i="21"/>
  <c r="AJ1318" i="21"/>
  <c r="AM1318" i="21"/>
  <c r="B1319" i="21"/>
  <c r="C1319" i="21"/>
  <c r="F1319" i="21"/>
  <c r="I1319" i="21"/>
  <c r="J1319" i="21"/>
  <c r="M1319" i="21"/>
  <c r="P1319" i="21"/>
  <c r="Q1319" i="21"/>
  <c r="T1319" i="21"/>
  <c r="W1319" i="21"/>
  <c r="X1319" i="21"/>
  <c r="AA1319" i="21"/>
  <c r="AD1319" i="21"/>
  <c r="AE1319" i="21"/>
  <c r="AF1319" i="21"/>
  <c r="AH1319" i="21"/>
  <c r="AI1319" i="21"/>
  <c r="AJ1319" i="21"/>
  <c r="AM1319" i="21"/>
  <c r="B1320" i="21"/>
  <c r="C1320" i="21"/>
  <c r="F1320" i="21"/>
  <c r="I1320" i="21"/>
  <c r="J1320" i="21"/>
  <c r="M1320" i="21"/>
  <c r="P1320" i="21"/>
  <c r="Q1320" i="21"/>
  <c r="T1320" i="21"/>
  <c r="W1320" i="21"/>
  <c r="X1320" i="21"/>
  <c r="AA1320" i="21"/>
  <c r="AD1320" i="21"/>
  <c r="AE1320" i="21"/>
  <c r="AF1320" i="21"/>
  <c r="AH1320" i="21"/>
  <c r="AI1320" i="21"/>
  <c r="AJ1320" i="21"/>
  <c r="AM1320" i="21"/>
  <c r="B1321" i="21"/>
  <c r="C1321" i="21"/>
  <c r="F1321" i="21"/>
  <c r="I1321" i="21"/>
  <c r="J1321" i="21"/>
  <c r="M1321" i="21"/>
  <c r="P1321" i="21"/>
  <c r="Q1321" i="21"/>
  <c r="T1321" i="21"/>
  <c r="W1321" i="21"/>
  <c r="X1321" i="21"/>
  <c r="AA1321" i="21"/>
  <c r="AD1321" i="21"/>
  <c r="AE1321" i="21"/>
  <c r="AF1321" i="21"/>
  <c r="AH1321" i="21"/>
  <c r="AI1321" i="21"/>
  <c r="AJ1321" i="21"/>
  <c r="AM1321" i="21"/>
  <c r="B1322" i="21"/>
  <c r="C1322" i="21"/>
  <c r="F1322" i="21"/>
  <c r="I1322" i="21"/>
  <c r="J1322" i="21"/>
  <c r="M1322" i="21"/>
  <c r="P1322" i="21"/>
  <c r="Q1322" i="21"/>
  <c r="T1322" i="21"/>
  <c r="W1322" i="21"/>
  <c r="X1322" i="21"/>
  <c r="AA1322" i="21"/>
  <c r="AD1322" i="21"/>
  <c r="AE1322" i="21"/>
  <c r="AF1322" i="21"/>
  <c r="AH1322" i="21"/>
  <c r="AI1322" i="21"/>
  <c r="AJ1322" i="21"/>
  <c r="AM1322" i="21"/>
  <c r="B1323" i="21"/>
  <c r="C1323" i="21"/>
  <c r="F1323" i="21"/>
  <c r="I1323" i="21"/>
  <c r="J1323" i="21"/>
  <c r="M1323" i="21"/>
  <c r="P1323" i="21"/>
  <c r="Q1323" i="21"/>
  <c r="T1323" i="21"/>
  <c r="W1323" i="21"/>
  <c r="X1323" i="21"/>
  <c r="AA1323" i="21"/>
  <c r="AD1323" i="21"/>
  <c r="AE1323" i="21"/>
  <c r="AF1323" i="21"/>
  <c r="AH1323" i="21"/>
  <c r="AI1323" i="21"/>
  <c r="AJ1323" i="21"/>
  <c r="AM1323" i="21"/>
  <c r="B1324" i="21"/>
  <c r="C1324" i="21"/>
  <c r="F1324" i="21"/>
  <c r="I1324" i="21"/>
  <c r="J1324" i="21"/>
  <c r="M1324" i="21"/>
  <c r="P1324" i="21"/>
  <c r="Q1324" i="21"/>
  <c r="T1324" i="21"/>
  <c r="W1324" i="21"/>
  <c r="X1324" i="21"/>
  <c r="AA1324" i="21"/>
  <c r="AD1324" i="21"/>
  <c r="AE1324" i="21"/>
  <c r="AF1324" i="21"/>
  <c r="AH1324" i="21"/>
  <c r="AI1324" i="21"/>
  <c r="AJ1324" i="21"/>
  <c r="AM1324" i="21"/>
  <c r="B1325" i="21"/>
  <c r="C1325" i="21"/>
  <c r="F1325" i="21"/>
  <c r="I1325" i="21"/>
  <c r="J1325" i="21"/>
  <c r="M1325" i="21"/>
  <c r="P1325" i="21"/>
  <c r="Q1325" i="21"/>
  <c r="T1325" i="21"/>
  <c r="W1325" i="21"/>
  <c r="X1325" i="21"/>
  <c r="AA1325" i="21"/>
  <c r="AD1325" i="21"/>
  <c r="AE1325" i="21"/>
  <c r="AF1325" i="21"/>
  <c r="AH1325" i="21"/>
  <c r="AI1325" i="21"/>
  <c r="AJ1325" i="21"/>
  <c r="AM1325" i="21"/>
  <c r="B1326" i="21"/>
  <c r="C1326" i="21"/>
  <c r="F1326" i="21"/>
  <c r="I1326" i="21"/>
  <c r="J1326" i="21"/>
  <c r="M1326" i="21"/>
  <c r="P1326" i="21"/>
  <c r="Q1326" i="21"/>
  <c r="T1326" i="21"/>
  <c r="W1326" i="21"/>
  <c r="X1326" i="21"/>
  <c r="AA1326" i="21"/>
  <c r="AD1326" i="21"/>
  <c r="AE1326" i="21"/>
  <c r="AF1326" i="21"/>
  <c r="AH1326" i="21"/>
  <c r="AI1326" i="21"/>
  <c r="AJ1326" i="21"/>
  <c r="AM1326" i="21"/>
  <c r="B1327" i="21"/>
  <c r="C1327" i="21"/>
  <c r="F1327" i="21"/>
  <c r="I1327" i="21"/>
  <c r="J1327" i="21"/>
  <c r="M1327" i="21"/>
  <c r="P1327" i="21"/>
  <c r="Q1327" i="21"/>
  <c r="T1327" i="21"/>
  <c r="W1327" i="21"/>
  <c r="X1327" i="21"/>
  <c r="AA1327" i="21"/>
  <c r="AD1327" i="21"/>
  <c r="AE1327" i="21"/>
  <c r="AF1327" i="21"/>
  <c r="AH1327" i="21"/>
  <c r="AI1327" i="21"/>
  <c r="AJ1327" i="21"/>
  <c r="AM1327" i="21"/>
  <c r="B1328" i="21"/>
  <c r="C1328" i="21"/>
  <c r="F1328" i="21"/>
  <c r="I1328" i="21"/>
  <c r="J1328" i="21"/>
  <c r="M1328" i="21"/>
  <c r="P1328" i="21"/>
  <c r="Q1328" i="21"/>
  <c r="T1328" i="21"/>
  <c r="W1328" i="21"/>
  <c r="X1328" i="21"/>
  <c r="AA1328" i="21"/>
  <c r="AD1328" i="21"/>
  <c r="AE1328" i="21"/>
  <c r="AF1328" i="21"/>
  <c r="AH1328" i="21"/>
  <c r="AI1328" i="21"/>
  <c r="AJ1328" i="21"/>
  <c r="AM1328" i="21"/>
  <c r="B1329" i="21"/>
  <c r="C1329" i="21"/>
  <c r="F1329" i="21"/>
  <c r="I1329" i="21"/>
  <c r="J1329" i="21"/>
  <c r="M1329" i="21"/>
  <c r="P1329" i="21"/>
  <c r="Q1329" i="21"/>
  <c r="T1329" i="21"/>
  <c r="W1329" i="21"/>
  <c r="X1329" i="21"/>
  <c r="AA1329" i="21"/>
  <c r="AD1329" i="21"/>
  <c r="AE1329" i="21"/>
  <c r="AF1329" i="21"/>
  <c r="AH1329" i="21"/>
  <c r="AI1329" i="21"/>
  <c r="AJ1329" i="21"/>
  <c r="AM1329" i="21"/>
  <c r="B1330" i="21"/>
  <c r="C1330" i="21"/>
  <c r="F1330" i="21"/>
  <c r="I1330" i="21"/>
  <c r="J1330" i="21"/>
  <c r="M1330" i="21"/>
  <c r="P1330" i="21"/>
  <c r="Q1330" i="21"/>
  <c r="T1330" i="21"/>
  <c r="W1330" i="21"/>
  <c r="X1330" i="21"/>
  <c r="AA1330" i="21"/>
  <c r="AD1330" i="21"/>
  <c r="AE1330" i="21"/>
  <c r="AF1330" i="21"/>
  <c r="AH1330" i="21"/>
  <c r="AI1330" i="21"/>
  <c r="AJ1330" i="21"/>
  <c r="AM1330" i="21"/>
  <c r="B1331" i="21"/>
  <c r="C1331" i="21"/>
  <c r="F1331" i="21"/>
  <c r="I1331" i="21"/>
  <c r="J1331" i="21"/>
  <c r="M1331" i="21"/>
  <c r="P1331" i="21"/>
  <c r="Q1331" i="21"/>
  <c r="T1331" i="21"/>
  <c r="W1331" i="21"/>
  <c r="X1331" i="21"/>
  <c r="AA1331" i="21"/>
  <c r="AD1331" i="21"/>
  <c r="AE1331" i="21"/>
  <c r="AF1331" i="21"/>
  <c r="AH1331" i="21"/>
  <c r="AI1331" i="21"/>
  <c r="AJ1331" i="21"/>
  <c r="AM1331" i="21"/>
  <c r="B1332" i="21"/>
  <c r="C1332" i="21"/>
  <c r="F1332" i="21"/>
  <c r="I1332" i="21"/>
  <c r="J1332" i="21"/>
  <c r="M1332" i="21"/>
  <c r="P1332" i="21"/>
  <c r="Q1332" i="21"/>
  <c r="T1332" i="21"/>
  <c r="W1332" i="21"/>
  <c r="X1332" i="21"/>
  <c r="AA1332" i="21"/>
  <c r="AD1332" i="21"/>
  <c r="AE1332" i="21"/>
  <c r="AF1332" i="21"/>
  <c r="AH1332" i="21"/>
  <c r="AI1332" i="21"/>
  <c r="AJ1332" i="21"/>
  <c r="AM1332" i="21"/>
  <c r="B1333" i="21"/>
  <c r="C1333" i="21"/>
  <c r="F1333" i="21"/>
  <c r="I1333" i="21"/>
  <c r="J1333" i="21"/>
  <c r="M1333" i="21"/>
  <c r="P1333" i="21"/>
  <c r="Q1333" i="21"/>
  <c r="T1333" i="21"/>
  <c r="W1333" i="21"/>
  <c r="X1333" i="21"/>
  <c r="AA1333" i="21"/>
  <c r="AD1333" i="21"/>
  <c r="AE1333" i="21"/>
  <c r="AF1333" i="21"/>
  <c r="AH1333" i="21"/>
  <c r="AI1333" i="21"/>
  <c r="AJ1333" i="21"/>
  <c r="AM1333" i="21"/>
  <c r="B1334" i="21"/>
  <c r="C1334" i="21"/>
  <c r="F1334" i="21"/>
  <c r="I1334" i="21"/>
  <c r="J1334" i="21"/>
  <c r="M1334" i="21"/>
  <c r="P1334" i="21"/>
  <c r="Q1334" i="21"/>
  <c r="T1334" i="21"/>
  <c r="W1334" i="21"/>
  <c r="X1334" i="21"/>
  <c r="AA1334" i="21"/>
  <c r="AD1334" i="21"/>
  <c r="AE1334" i="21"/>
  <c r="AF1334" i="21"/>
  <c r="AH1334" i="21"/>
  <c r="AI1334" i="21"/>
  <c r="AJ1334" i="21"/>
  <c r="AM1334" i="21"/>
  <c r="B1335" i="21"/>
  <c r="C1335" i="21"/>
  <c r="F1335" i="21"/>
  <c r="I1335" i="21"/>
  <c r="J1335" i="21"/>
  <c r="M1335" i="21"/>
  <c r="P1335" i="21"/>
  <c r="Q1335" i="21"/>
  <c r="T1335" i="21"/>
  <c r="W1335" i="21"/>
  <c r="X1335" i="21"/>
  <c r="AA1335" i="21"/>
  <c r="AD1335" i="21"/>
  <c r="AE1335" i="21"/>
  <c r="AF1335" i="21"/>
  <c r="AH1335" i="21"/>
  <c r="AI1335" i="21"/>
  <c r="AJ1335" i="21"/>
  <c r="AM1335" i="21"/>
  <c r="B1336" i="21"/>
  <c r="C1336" i="21"/>
  <c r="F1336" i="21"/>
  <c r="I1336" i="21"/>
  <c r="J1336" i="21"/>
  <c r="M1336" i="21"/>
  <c r="P1336" i="21"/>
  <c r="Q1336" i="21"/>
  <c r="T1336" i="21"/>
  <c r="W1336" i="21"/>
  <c r="X1336" i="21"/>
  <c r="AA1336" i="21"/>
  <c r="AD1336" i="21"/>
  <c r="AE1336" i="21"/>
  <c r="AF1336" i="21"/>
  <c r="AH1336" i="21"/>
  <c r="AI1336" i="21"/>
  <c r="AJ1336" i="21"/>
  <c r="AM1336" i="21"/>
  <c r="B1337" i="21"/>
  <c r="C1337" i="21"/>
  <c r="F1337" i="21"/>
  <c r="I1337" i="21"/>
  <c r="J1337" i="21"/>
  <c r="M1337" i="21"/>
  <c r="P1337" i="21"/>
  <c r="Q1337" i="21"/>
  <c r="T1337" i="21"/>
  <c r="W1337" i="21"/>
  <c r="X1337" i="21"/>
  <c r="AA1337" i="21"/>
  <c r="AD1337" i="21"/>
  <c r="AE1337" i="21"/>
  <c r="AF1337" i="21"/>
  <c r="AH1337" i="21"/>
  <c r="AI1337" i="21"/>
  <c r="AJ1337" i="21"/>
  <c r="AM1337" i="21"/>
  <c r="B1338" i="21"/>
  <c r="C1338" i="21"/>
  <c r="F1338" i="21"/>
  <c r="I1338" i="21"/>
  <c r="J1338" i="21"/>
  <c r="M1338" i="21"/>
  <c r="P1338" i="21"/>
  <c r="Q1338" i="21"/>
  <c r="T1338" i="21"/>
  <c r="W1338" i="21"/>
  <c r="X1338" i="21"/>
  <c r="AA1338" i="21"/>
  <c r="AD1338" i="21"/>
  <c r="AE1338" i="21"/>
  <c r="AF1338" i="21"/>
  <c r="AH1338" i="21"/>
  <c r="AI1338" i="21"/>
  <c r="AJ1338" i="21"/>
  <c r="AM1338" i="21"/>
  <c r="B1339" i="21"/>
  <c r="C1339" i="21"/>
  <c r="F1339" i="21"/>
  <c r="I1339" i="21"/>
  <c r="J1339" i="21"/>
  <c r="M1339" i="21"/>
  <c r="P1339" i="21"/>
  <c r="Q1339" i="21"/>
  <c r="T1339" i="21"/>
  <c r="W1339" i="21"/>
  <c r="X1339" i="21"/>
  <c r="AA1339" i="21"/>
  <c r="AD1339" i="21"/>
  <c r="AE1339" i="21"/>
  <c r="AF1339" i="21"/>
  <c r="AH1339" i="21"/>
  <c r="AI1339" i="21"/>
  <c r="AJ1339" i="21"/>
  <c r="AM1339" i="21"/>
  <c r="B1340" i="21"/>
  <c r="C1340" i="21"/>
  <c r="F1340" i="21"/>
  <c r="I1340" i="21"/>
  <c r="J1340" i="21"/>
  <c r="M1340" i="21"/>
  <c r="P1340" i="21"/>
  <c r="Q1340" i="21"/>
  <c r="T1340" i="21"/>
  <c r="W1340" i="21"/>
  <c r="X1340" i="21"/>
  <c r="AA1340" i="21"/>
  <c r="AD1340" i="21"/>
  <c r="AE1340" i="21"/>
  <c r="AF1340" i="21"/>
  <c r="AH1340" i="21"/>
  <c r="AI1340" i="21"/>
  <c r="AJ1340" i="21"/>
  <c r="AM1340" i="21"/>
  <c r="B1341" i="21"/>
  <c r="C1341" i="21"/>
  <c r="F1341" i="21"/>
  <c r="I1341" i="21"/>
  <c r="J1341" i="21"/>
  <c r="M1341" i="21"/>
  <c r="P1341" i="21"/>
  <c r="Q1341" i="21"/>
  <c r="T1341" i="21"/>
  <c r="W1341" i="21"/>
  <c r="X1341" i="21"/>
  <c r="AA1341" i="21"/>
  <c r="AD1341" i="21"/>
  <c r="AE1341" i="21"/>
  <c r="AF1341" i="21"/>
  <c r="AH1341" i="21"/>
  <c r="AI1341" i="21"/>
  <c r="AJ1341" i="21"/>
  <c r="AM1341" i="21"/>
  <c r="B1342" i="21"/>
  <c r="C1342" i="21"/>
  <c r="F1342" i="21"/>
  <c r="I1342" i="21"/>
  <c r="J1342" i="21"/>
  <c r="M1342" i="21"/>
  <c r="P1342" i="21"/>
  <c r="Q1342" i="21"/>
  <c r="T1342" i="21"/>
  <c r="W1342" i="21"/>
  <c r="X1342" i="21"/>
  <c r="AA1342" i="21"/>
  <c r="AD1342" i="21"/>
  <c r="AE1342" i="21"/>
  <c r="AF1342" i="21"/>
  <c r="AH1342" i="21"/>
  <c r="AI1342" i="21"/>
  <c r="AJ1342" i="21"/>
  <c r="AM1342" i="21"/>
  <c r="B1343" i="21"/>
  <c r="C1343" i="21"/>
  <c r="F1343" i="21"/>
  <c r="I1343" i="21"/>
  <c r="J1343" i="21"/>
  <c r="M1343" i="21"/>
  <c r="P1343" i="21"/>
  <c r="Q1343" i="21"/>
  <c r="T1343" i="21"/>
  <c r="W1343" i="21"/>
  <c r="X1343" i="21"/>
  <c r="AA1343" i="21"/>
  <c r="AD1343" i="21"/>
  <c r="AE1343" i="21"/>
  <c r="AF1343" i="21"/>
  <c r="AH1343" i="21"/>
  <c r="AI1343" i="21"/>
  <c r="AJ1343" i="21"/>
  <c r="AM1343" i="21"/>
  <c r="B1344" i="21"/>
  <c r="C1344" i="21"/>
  <c r="F1344" i="21"/>
  <c r="I1344" i="21"/>
  <c r="J1344" i="21"/>
  <c r="M1344" i="21"/>
  <c r="P1344" i="21"/>
  <c r="Q1344" i="21"/>
  <c r="T1344" i="21"/>
  <c r="W1344" i="21"/>
  <c r="X1344" i="21"/>
  <c r="AA1344" i="21"/>
  <c r="AD1344" i="21"/>
  <c r="AE1344" i="21"/>
  <c r="AF1344" i="21"/>
  <c r="AH1344" i="21"/>
  <c r="AI1344" i="21"/>
  <c r="AJ1344" i="21"/>
  <c r="AM1344" i="21"/>
  <c r="B1345" i="21"/>
  <c r="C1345" i="21"/>
  <c r="F1345" i="21"/>
  <c r="I1345" i="21"/>
  <c r="J1345" i="21"/>
  <c r="M1345" i="21"/>
  <c r="P1345" i="21"/>
  <c r="Q1345" i="21"/>
  <c r="T1345" i="21"/>
  <c r="W1345" i="21"/>
  <c r="X1345" i="21"/>
  <c r="AA1345" i="21"/>
  <c r="AD1345" i="21"/>
  <c r="AE1345" i="21"/>
  <c r="AF1345" i="21"/>
  <c r="AH1345" i="21"/>
  <c r="AI1345" i="21"/>
  <c r="AJ1345" i="21"/>
  <c r="AM1345" i="21"/>
  <c r="B1346" i="21"/>
  <c r="C1346" i="21"/>
  <c r="F1346" i="21"/>
  <c r="I1346" i="21"/>
  <c r="J1346" i="21"/>
  <c r="M1346" i="21"/>
  <c r="P1346" i="21"/>
  <c r="Q1346" i="21"/>
  <c r="T1346" i="21"/>
  <c r="W1346" i="21"/>
  <c r="X1346" i="21"/>
  <c r="AA1346" i="21"/>
  <c r="AD1346" i="21"/>
  <c r="AE1346" i="21"/>
  <c r="AF1346" i="21"/>
  <c r="AH1346" i="21"/>
  <c r="AI1346" i="21"/>
  <c r="AJ1346" i="21"/>
  <c r="AM1346" i="21"/>
  <c r="B1347" i="21"/>
  <c r="C1347" i="21"/>
  <c r="F1347" i="21"/>
  <c r="I1347" i="21"/>
  <c r="J1347" i="21"/>
  <c r="M1347" i="21"/>
  <c r="P1347" i="21"/>
  <c r="Q1347" i="21"/>
  <c r="T1347" i="21"/>
  <c r="W1347" i="21"/>
  <c r="X1347" i="21"/>
  <c r="AA1347" i="21"/>
  <c r="AD1347" i="21"/>
  <c r="AE1347" i="21"/>
  <c r="AF1347" i="21"/>
  <c r="AH1347" i="21"/>
  <c r="AI1347" i="21"/>
  <c r="AJ1347" i="21"/>
  <c r="AM1347" i="21"/>
  <c r="B1348" i="21"/>
  <c r="C1348" i="21"/>
  <c r="F1348" i="21"/>
  <c r="I1348" i="21"/>
  <c r="J1348" i="21"/>
  <c r="M1348" i="21"/>
  <c r="P1348" i="21"/>
  <c r="Q1348" i="21"/>
  <c r="T1348" i="21"/>
  <c r="W1348" i="21"/>
  <c r="X1348" i="21"/>
  <c r="AA1348" i="21"/>
  <c r="AD1348" i="21"/>
  <c r="AE1348" i="21"/>
  <c r="AF1348" i="21"/>
  <c r="AH1348" i="21"/>
  <c r="AI1348" i="21"/>
  <c r="AJ1348" i="21"/>
  <c r="AM1348" i="21"/>
  <c r="B1349" i="21"/>
  <c r="C1349" i="21"/>
  <c r="F1349" i="21"/>
  <c r="I1349" i="21"/>
  <c r="J1349" i="21"/>
  <c r="M1349" i="21"/>
  <c r="P1349" i="21"/>
  <c r="Q1349" i="21"/>
  <c r="T1349" i="21"/>
  <c r="W1349" i="21"/>
  <c r="X1349" i="21"/>
  <c r="AA1349" i="21"/>
  <c r="AD1349" i="21"/>
  <c r="AE1349" i="21"/>
  <c r="AF1349" i="21"/>
  <c r="AH1349" i="21"/>
  <c r="AI1349" i="21"/>
  <c r="AJ1349" i="21"/>
  <c r="AM1349" i="21"/>
  <c r="B1350" i="21"/>
  <c r="C1350" i="21"/>
  <c r="F1350" i="21"/>
  <c r="I1350" i="21"/>
  <c r="J1350" i="21"/>
  <c r="M1350" i="21"/>
  <c r="P1350" i="21"/>
  <c r="Q1350" i="21"/>
  <c r="T1350" i="21"/>
  <c r="W1350" i="21"/>
  <c r="X1350" i="21"/>
  <c r="AA1350" i="21"/>
  <c r="AD1350" i="21"/>
  <c r="AE1350" i="21"/>
  <c r="AF1350" i="21"/>
  <c r="AH1350" i="21"/>
  <c r="AI1350" i="21"/>
  <c r="AJ1350" i="21"/>
  <c r="AM1350" i="21"/>
  <c r="B1351" i="21"/>
  <c r="C1351" i="21"/>
  <c r="F1351" i="21"/>
  <c r="I1351" i="21"/>
  <c r="J1351" i="21"/>
  <c r="M1351" i="21"/>
  <c r="P1351" i="21"/>
  <c r="Q1351" i="21"/>
  <c r="T1351" i="21"/>
  <c r="W1351" i="21"/>
  <c r="X1351" i="21"/>
  <c r="AA1351" i="21"/>
  <c r="AD1351" i="21"/>
  <c r="AE1351" i="21"/>
  <c r="AF1351" i="21"/>
  <c r="AH1351" i="21"/>
  <c r="AI1351" i="21"/>
  <c r="AJ1351" i="21"/>
  <c r="AM1351" i="21"/>
  <c r="B1352" i="21"/>
  <c r="C1352" i="21"/>
  <c r="F1352" i="21"/>
  <c r="I1352" i="21"/>
  <c r="J1352" i="21"/>
  <c r="M1352" i="21"/>
  <c r="P1352" i="21"/>
  <c r="Q1352" i="21"/>
  <c r="T1352" i="21"/>
  <c r="W1352" i="21"/>
  <c r="X1352" i="21"/>
  <c r="AA1352" i="21"/>
  <c r="AD1352" i="21"/>
  <c r="AE1352" i="21"/>
  <c r="AF1352" i="21"/>
  <c r="AH1352" i="21"/>
  <c r="AI1352" i="21"/>
  <c r="AJ1352" i="21"/>
  <c r="AM1352" i="21"/>
  <c r="B1353" i="21"/>
  <c r="C1353" i="21"/>
  <c r="F1353" i="21"/>
  <c r="I1353" i="21"/>
  <c r="J1353" i="21"/>
  <c r="M1353" i="21"/>
  <c r="P1353" i="21"/>
  <c r="Q1353" i="21"/>
  <c r="T1353" i="21"/>
  <c r="W1353" i="21"/>
  <c r="X1353" i="21"/>
  <c r="AA1353" i="21"/>
  <c r="AD1353" i="21"/>
  <c r="AE1353" i="21"/>
  <c r="AF1353" i="21"/>
  <c r="AH1353" i="21"/>
  <c r="AI1353" i="21"/>
  <c r="AJ1353" i="21"/>
  <c r="AM1353" i="21"/>
  <c r="B1354" i="21"/>
  <c r="C1354" i="21"/>
  <c r="F1354" i="21"/>
  <c r="I1354" i="21"/>
  <c r="J1354" i="21"/>
  <c r="M1354" i="21"/>
  <c r="P1354" i="21"/>
  <c r="Q1354" i="21"/>
  <c r="T1354" i="21"/>
  <c r="W1354" i="21"/>
  <c r="X1354" i="21"/>
  <c r="AA1354" i="21"/>
  <c r="AD1354" i="21"/>
  <c r="AE1354" i="21"/>
  <c r="AF1354" i="21"/>
  <c r="AH1354" i="21"/>
  <c r="AI1354" i="21"/>
  <c r="AJ1354" i="21"/>
  <c r="AM1354" i="21"/>
  <c r="B1355" i="21"/>
  <c r="C1355" i="21"/>
  <c r="F1355" i="21"/>
  <c r="I1355" i="21"/>
  <c r="J1355" i="21"/>
  <c r="M1355" i="21"/>
  <c r="P1355" i="21"/>
  <c r="Q1355" i="21"/>
  <c r="T1355" i="21"/>
  <c r="W1355" i="21"/>
  <c r="X1355" i="21"/>
  <c r="AA1355" i="21"/>
  <c r="AD1355" i="21"/>
  <c r="AE1355" i="21"/>
  <c r="AF1355" i="21"/>
  <c r="AH1355" i="21"/>
  <c r="AI1355" i="21"/>
  <c r="AJ1355" i="21"/>
  <c r="AM1355" i="21"/>
  <c r="B1356" i="21"/>
  <c r="C1356" i="21"/>
  <c r="F1356" i="21"/>
  <c r="I1356" i="21"/>
  <c r="J1356" i="21"/>
  <c r="M1356" i="21"/>
  <c r="P1356" i="21"/>
  <c r="Q1356" i="21"/>
  <c r="T1356" i="21"/>
  <c r="W1356" i="21"/>
  <c r="X1356" i="21"/>
  <c r="AA1356" i="21"/>
  <c r="AD1356" i="21"/>
  <c r="AE1356" i="21"/>
  <c r="AF1356" i="21"/>
  <c r="AH1356" i="21"/>
  <c r="AI1356" i="21"/>
  <c r="AJ1356" i="21"/>
  <c r="AM1356" i="21"/>
  <c r="B1357" i="21"/>
  <c r="C1357" i="21"/>
  <c r="F1357" i="21"/>
  <c r="I1357" i="21"/>
  <c r="J1357" i="21"/>
  <c r="M1357" i="21"/>
  <c r="P1357" i="21"/>
  <c r="Q1357" i="21"/>
  <c r="T1357" i="21"/>
  <c r="W1357" i="21"/>
  <c r="X1357" i="21"/>
  <c r="AA1357" i="21"/>
  <c r="AD1357" i="21"/>
  <c r="AE1357" i="21"/>
  <c r="AF1357" i="21"/>
  <c r="AH1357" i="21"/>
  <c r="AI1357" i="21"/>
  <c r="AJ1357" i="21"/>
  <c r="AM1357" i="21"/>
  <c r="B1358" i="21"/>
  <c r="C1358" i="21"/>
  <c r="F1358" i="21"/>
  <c r="I1358" i="21"/>
  <c r="J1358" i="21"/>
  <c r="M1358" i="21"/>
  <c r="P1358" i="21"/>
  <c r="Q1358" i="21"/>
  <c r="T1358" i="21"/>
  <c r="W1358" i="21"/>
  <c r="X1358" i="21"/>
  <c r="AA1358" i="21"/>
  <c r="AD1358" i="21"/>
  <c r="AE1358" i="21"/>
  <c r="AF1358" i="21"/>
  <c r="AH1358" i="21"/>
  <c r="AI1358" i="21"/>
  <c r="AJ1358" i="21"/>
  <c r="AM1358" i="21"/>
  <c r="B1359" i="21"/>
  <c r="C1359" i="21"/>
  <c r="F1359" i="21"/>
  <c r="I1359" i="21"/>
  <c r="J1359" i="21"/>
  <c r="M1359" i="21"/>
  <c r="P1359" i="21"/>
  <c r="Q1359" i="21"/>
  <c r="T1359" i="21"/>
  <c r="W1359" i="21"/>
  <c r="X1359" i="21"/>
  <c r="AA1359" i="21"/>
  <c r="AD1359" i="21"/>
  <c r="AE1359" i="21"/>
  <c r="AF1359" i="21"/>
  <c r="AH1359" i="21"/>
  <c r="AI1359" i="21"/>
  <c r="AJ1359" i="21"/>
  <c r="AM1359" i="21"/>
  <c r="B1360" i="21"/>
  <c r="C1360" i="21"/>
  <c r="F1360" i="21"/>
  <c r="I1360" i="21"/>
  <c r="J1360" i="21"/>
  <c r="M1360" i="21"/>
  <c r="P1360" i="21"/>
  <c r="Q1360" i="21"/>
  <c r="T1360" i="21"/>
  <c r="W1360" i="21"/>
  <c r="X1360" i="21"/>
  <c r="AA1360" i="21"/>
  <c r="AD1360" i="21"/>
  <c r="AE1360" i="21"/>
  <c r="AF1360" i="21"/>
  <c r="AH1360" i="21"/>
  <c r="AI1360" i="21"/>
  <c r="AJ1360" i="21"/>
  <c r="AM1360" i="21"/>
  <c r="B1361" i="21"/>
  <c r="C1361" i="21"/>
  <c r="F1361" i="21"/>
  <c r="I1361" i="21"/>
  <c r="J1361" i="21"/>
  <c r="M1361" i="21"/>
  <c r="P1361" i="21"/>
  <c r="Q1361" i="21"/>
  <c r="T1361" i="21"/>
  <c r="W1361" i="21"/>
  <c r="X1361" i="21"/>
  <c r="AA1361" i="21"/>
  <c r="AD1361" i="21"/>
  <c r="AE1361" i="21"/>
  <c r="AF1361" i="21"/>
  <c r="AH1361" i="21"/>
  <c r="AI1361" i="21"/>
  <c r="AJ1361" i="21"/>
  <c r="AM1361" i="21"/>
  <c r="B1362" i="21"/>
  <c r="C1362" i="21"/>
  <c r="F1362" i="21"/>
  <c r="I1362" i="21"/>
  <c r="J1362" i="21"/>
  <c r="M1362" i="21"/>
  <c r="P1362" i="21"/>
  <c r="Q1362" i="21"/>
  <c r="T1362" i="21"/>
  <c r="W1362" i="21"/>
  <c r="X1362" i="21"/>
  <c r="AA1362" i="21"/>
  <c r="AD1362" i="21"/>
  <c r="AE1362" i="21"/>
  <c r="AF1362" i="21"/>
  <c r="AH1362" i="21"/>
  <c r="AI1362" i="21"/>
  <c r="AJ1362" i="21"/>
  <c r="AM1362" i="21"/>
  <c r="B1363" i="21"/>
  <c r="C1363" i="21"/>
  <c r="F1363" i="21"/>
  <c r="I1363" i="21"/>
  <c r="J1363" i="21"/>
  <c r="M1363" i="21"/>
  <c r="P1363" i="21"/>
  <c r="Q1363" i="21"/>
  <c r="T1363" i="21"/>
  <c r="W1363" i="21"/>
  <c r="X1363" i="21"/>
  <c r="AA1363" i="21"/>
  <c r="AD1363" i="21"/>
  <c r="AE1363" i="21"/>
  <c r="AF1363" i="21"/>
  <c r="AH1363" i="21"/>
  <c r="AI1363" i="21"/>
  <c r="AJ1363" i="21"/>
  <c r="AM1363" i="21"/>
  <c r="B1364" i="21"/>
  <c r="C1364" i="21"/>
  <c r="F1364" i="21"/>
  <c r="I1364" i="21"/>
  <c r="J1364" i="21"/>
  <c r="M1364" i="21"/>
  <c r="P1364" i="21"/>
  <c r="Q1364" i="21"/>
  <c r="T1364" i="21"/>
  <c r="W1364" i="21"/>
  <c r="X1364" i="21"/>
  <c r="AA1364" i="21"/>
  <c r="AD1364" i="21"/>
  <c r="AE1364" i="21"/>
  <c r="AF1364" i="21"/>
  <c r="AH1364" i="21"/>
  <c r="AI1364" i="21"/>
  <c r="AJ1364" i="21"/>
  <c r="AM1364" i="21"/>
  <c r="B1365" i="21"/>
  <c r="C1365" i="21"/>
  <c r="F1365" i="21"/>
  <c r="I1365" i="21"/>
  <c r="J1365" i="21"/>
  <c r="M1365" i="21"/>
  <c r="P1365" i="21"/>
  <c r="Q1365" i="21"/>
  <c r="T1365" i="21"/>
  <c r="W1365" i="21"/>
  <c r="X1365" i="21"/>
  <c r="AA1365" i="21"/>
  <c r="AD1365" i="21"/>
  <c r="AE1365" i="21"/>
  <c r="AF1365" i="21"/>
  <c r="AH1365" i="21"/>
  <c r="AI1365" i="21"/>
  <c r="AJ1365" i="21"/>
  <c r="AM1365" i="21"/>
  <c r="B1366" i="21"/>
  <c r="C1366" i="21"/>
  <c r="F1366" i="21"/>
  <c r="I1366" i="21"/>
  <c r="J1366" i="21"/>
  <c r="M1366" i="21"/>
  <c r="P1366" i="21"/>
  <c r="Q1366" i="21"/>
  <c r="T1366" i="21"/>
  <c r="W1366" i="21"/>
  <c r="X1366" i="21"/>
  <c r="AA1366" i="21"/>
  <c r="AD1366" i="21"/>
  <c r="AE1366" i="21"/>
  <c r="AF1366" i="21"/>
  <c r="AH1366" i="21"/>
  <c r="AI1366" i="21"/>
  <c r="AJ1366" i="21"/>
  <c r="AM1366" i="21"/>
  <c r="B1367" i="21"/>
  <c r="C1367" i="21"/>
  <c r="F1367" i="21"/>
  <c r="I1367" i="21"/>
  <c r="J1367" i="21"/>
  <c r="M1367" i="21"/>
  <c r="P1367" i="21"/>
  <c r="Q1367" i="21"/>
  <c r="T1367" i="21"/>
  <c r="W1367" i="21"/>
  <c r="X1367" i="21"/>
  <c r="AA1367" i="21"/>
  <c r="AD1367" i="21"/>
  <c r="AE1367" i="21"/>
  <c r="AF1367" i="21"/>
  <c r="AH1367" i="21"/>
  <c r="AI1367" i="21"/>
  <c r="AJ1367" i="21"/>
  <c r="AM1367" i="21"/>
  <c r="B1368" i="21"/>
  <c r="C1368" i="21"/>
  <c r="F1368" i="21"/>
  <c r="I1368" i="21"/>
  <c r="J1368" i="21"/>
  <c r="M1368" i="21"/>
  <c r="P1368" i="21"/>
  <c r="Q1368" i="21"/>
  <c r="T1368" i="21"/>
  <c r="W1368" i="21"/>
  <c r="X1368" i="21"/>
  <c r="AA1368" i="21"/>
  <c r="AD1368" i="21"/>
  <c r="AE1368" i="21"/>
  <c r="AF1368" i="21"/>
  <c r="AH1368" i="21"/>
  <c r="AI1368" i="21"/>
  <c r="AJ1368" i="21"/>
  <c r="AM1368" i="21"/>
  <c r="B1369" i="21"/>
  <c r="C1369" i="21"/>
  <c r="F1369" i="21"/>
  <c r="I1369" i="21"/>
  <c r="J1369" i="21"/>
  <c r="M1369" i="21"/>
  <c r="P1369" i="21"/>
  <c r="Q1369" i="21"/>
  <c r="T1369" i="21"/>
  <c r="W1369" i="21"/>
  <c r="X1369" i="21"/>
  <c r="AA1369" i="21"/>
  <c r="AD1369" i="21"/>
  <c r="AE1369" i="21"/>
  <c r="AF1369" i="21"/>
  <c r="AH1369" i="21"/>
  <c r="AI1369" i="21"/>
  <c r="AJ1369" i="21"/>
  <c r="AM1369" i="21"/>
  <c r="B1370" i="21"/>
  <c r="C1370" i="21"/>
  <c r="F1370" i="21"/>
  <c r="I1370" i="21"/>
  <c r="J1370" i="21"/>
  <c r="M1370" i="21"/>
  <c r="P1370" i="21"/>
  <c r="Q1370" i="21"/>
  <c r="T1370" i="21"/>
  <c r="W1370" i="21"/>
  <c r="X1370" i="21"/>
  <c r="AA1370" i="21"/>
  <c r="AD1370" i="21"/>
  <c r="AE1370" i="21"/>
  <c r="AF1370" i="21"/>
  <c r="AH1370" i="21"/>
  <c r="AI1370" i="21"/>
  <c r="AJ1370" i="21"/>
  <c r="AM1370" i="21"/>
  <c r="B1371" i="21"/>
  <c r="C1371" i="21"/>
  <c r="F1371" i="21"/>
  <c r="I1371" i="21"/>
  <c r="J1371" i="21"/>
  <c r="M1371" i="21"/>
  <c r="P1371" i="21"/>
  <c r="Q1371" i="21"/>
  <c r="T1371" i="21"/>
  <c r="W1371" i="21"/>
  <c r="X1371" i="21"/>
  <c r="AA1371" i="21"/>
  <c r="AD1371" i="21"/>
  <c r="AE1371" i="21"/>
  <c r="AF1371" i="21"/>
  <c r="AH1371" i="21"/>
  <c r="AI1371" i="21"/>
  <c r="AJ1371" i="21"/>
  <c r="AM1371" i="21"/>
  <c r="B1372" i="21"/>
  <c r="C1372" i="21"/>
  <c r="F1372" i="21"/>
  <c r="I1372" i="21"/>
  <c r="J1372" i="21"/>
  <c r="M1372" i="21"/>
  <c r="P1372" i="21"/>
  <c r="Q1372" i="21"/>
  <c r="T1372" i="21"/>
  <c r="W1372" i="21"/>
  <c r="X1372" i="21"/>
  <c r="AA1372" i="21"/>
  <c r="AD1372" i="21"/>
  <c r="AE1372" i="21"/>
  <c r="AF1372" i="21"/>
  <c r="AH1372" i="21"/>
  <c r="AI1372" i="21"/>
  <c r="AJ1372" i="21"/>
  <c r="AM1372" i="21"/>
  <c r="B1373" i="21"/>
  <c r="C1373" i="21"/>
  <c r="F1373" i="21"/>
  <c r="I1373" i="21"/>
  <c r="J1373" i="21"/>
  <c r="M1373" i="21"/>
  <c r="P1373" i="21"/>
  <c r="Q1373" i="21"/>
  <c r="T1373" i="21"/>
  <c r="W1373" i="21"/>
  <c r="X1373" i="21"/>
  <c r="AA1373" i="21"/>
  <c r="AD1373" i="21"/>
  <c r="AE1373" i="21"/>
  <c r="AF1373" i="21"/>
  <c r="AH1373" i="21"/>
  <c r="AI1373" i="21"/>
  <c r="AJ1373" i="21"/>
  <c r="AM1373" i="21"/>
  <c r="B1374" i="21"/>
  <c r="C1374" i="21"/>
  <c r="F1374" i="21"/>
  <c r="I1374" i="21"/>
  <c r="J1374" i="21"/>
  <c r="M1374" i="21"/>
  <c r="P1374" i="21"/>
  <c r="Q1374" i="21"/>
  <c r="T1374" i="21"/>
  <c r="W1374" i="21"/>
  <c r="X1374" i="21"/>
  <c r="AA1374" i="21"/>
  <c r="AD1374" i="21"/>
  <c r="AE1374" i="21"/>
  <c r="AF1374" i="21"/>
  <c r="AH1374" i="21"/>
  <c r="AI1374" i="21"/>
  <c r="AJ1374" i="21"/>
  <c r="AM1374" i="21"/>
  <c r="B1375" i="21"/>
  <c r="C1375" i="21"/>
  <c r="F1375" i="21"/>
  <c r="I1375" i="21"/>
  <c r="J1375" i="21"/>
  <c r="M1375" i="21"/>
  <c r="P1375" i="21"/>
  <c r="Q1375" i="21"/>
  <c r="T1375" i="21"/>
  <c r="W1375" i="21"/>
  <c r="X1375" i="21"/>
  <c r="AA1375" i="21"/>
  <c r="AD1375" i="21"/>
  <c r="AE1375" i="21"/>
  <c r="AF1375" i="21"/>
  <c r="AH1375" i="21"/>
  <c r="AI1375" i="21"/>
  <c r="AJ1375" i="21"/>
  <c r="AM1375" i="21"/>
  <c r="B1376" i="21"/>
  <c r="C1376" i="21"/>
  <c r="F1376" i="21"/>
  <c r="I1376" i="21"/>
  <c r="J1376" i="21"/>
  <c r="M1376" i="21"/>
  <c r="P1376" i="21"/>
  <c r="Q1376" i="21"/>
  <c r="T1376" i="21"/>
  <c r="W1376" i="21"/>
  <c r="X1376" i="21"/>
  <c r="AA1376" i="21"/>
  <c r="AD1376" i="21"/>
  <c r="AE1376" i="21"/>
  <c r="AF1376" i="21"/>
  <c r="AH1376" i="21"/>
  <c r="AI1376" i="21"/>
  <c r="AJ1376" i="21"/>
  <c r="AM1376" i="21"/>
  <c r="B1377" i="21"/>
  <c r="C1377" i="21"/>
  <c r="F1377" i="21"/>
  <c r="I1377" i="21"/>
  <c r="J1377" i="21"/>
  <c r="M1377" i="21"/>
  <c r="P1377" i="21"/>
  <c r="Q1377" i="21"/>
  <c r="T1377" i="21"/>
  <c r="W1377" i="21"/>
  <c r="X1377" i="21"/>
  <c r="AA1377" i="21"/>
  <c r="AD1377" i="21"/>
  <c r="AE1377" i="21"/>
  <c r="AF1377" i="21"/>
  <c r="AH1377" i="21"/>
  <c r="AI1377" i="21"/>
  <c r="AJ1377" i="21"/>
  <c r="AM1377" i="21"/>
  <c r="B1378" i="21"/>
  <c r="C1378" i="21"/>
  <c r="F1378" i="21"/>
  <c r="I1378" i="21"/>
  <c r="J1378" i="21"/>
  <c r="M1378" i="21"/>
  <c r="P1378" i="21"/>
  <c r="Q1378" i="21"/>
  <c r="T1378" i="21"/>
  <c r="W1378" i="21"/>
  <c r="X1378" i="21"/>
  <c r="AA1378" i="21"/>
  <c r="AD1378" i="21"/>
  <c r="AE1378" i="21"/>
  <c r="AF1378" i="21"/>
  <c r="AH1378" i="21"/>
  <c r="AI1378" i="21"/>
  <c r="AJ1378" i="21"/>
  <c r="AM1378" i="21"/>
  <c r="B1379" i="21"/>
  <c r="C1379" i="21"/>
  <c r="F1379" i="21"/>
  <c r="I1379" i="21"/>
  <c r="J1379" i="21"/>
  <c r="M1379" i="21"/>
  <c r="P1379" i="21"/>
  <c r="Q1379" i="21"/>
  <c r="T1379" i="21"/>
  <c r="W1379" i="21"/>
  <c r="X1379" i="21"/>
  <c r="AA1379" i="21"/>
  <c r="AD1379" i="21"/>
  <c r="AE1379" i="21"/>
  <c r="AF1379" i="21"/>
  <c r="AH1379" i="21"/>
  <c r="AI1379" i="21"/>
  <c r="AJ1379" i="21"/>
  <c r="AM1379" i="21"/>
  <c r="B1380" i="21"/>
  <c r="C1380" i="21"/>
  <c r="F1380" i="21"/>
  <c r="I1380" i="21"/>
  <c r="J1380" i="21"/>
  <c r="M1380" i="21"/>
  <c r="P1380" i="21"/>
  <c r="Q1380" i="21"/>
  <c r="T1380" i="21"/>
  <c r="W1380" i="21"/>
  <c r="X1380" i="21"/>
  <c r="AA1380" i="21"/>
  <c r="AD1380" i="21"/>
  <c r="AE1380" i="21"/>
  <c r="AF1380" i="21"/>
  <c r="AH1380" i="21"/>
  <c r="AI1380" i="21"/>
  <c r="AJ1380" i="21"/>
  <c r="AM1380" i="21"/>
  <c r="B1381" i="21"/>
  <c r="C1381" i="21"/>
  <c r="F1381" i="21"/>
  <c r="I1381" i="21"/>
  <c r="J1381" i="21"/>
  <c r="M1381" i="21"/>
  <c r="P1381" i="21"/>
  <c r="Q1381" i="21"/>
  <c r="T1381" i="21"/>
  <c r="W1381" i="21"/>
  <c r="X1381" i="21"/>
  <c r="AA1381" i="21"/>
  <c r="AD1381" i="21"/>
  <c r="AE1381" i="21"/>
  <c r="AF1381" i="21"/>
  <c r="AH1381" i="21"/>
  <c r="AI1381" i="21"/>
  <c r="AJ1381" i="21"/>
  <c r="AM1381" i="21"/>
  <c r="B1382" i="21"/>
  <c r="C1382" i="21"/>
  <c r="F1382" i="21"/>
  <c r="I1382" i="21"/>
  <c r="J1382" i="21"/>
  <c r="M1382" i="21"/>
  <c r="P1382" i="21"/>
  <c r="Q1382" i="21"/>
  <c r="T1382" i="21"/>
  <c r="W1382" i="21"/>
  <c r="X1382" i="21"/>
  <c r="AA1382" i="21"/>
  <c r="AD1382" i="21"/>
  <c r="AE1382" i="21"/>
  <c r="AF1382" i="21"/>
  <c r="AH1382" i="21"/>
  <c r="AI1382" i="21"/>
  <c r="AJ1382" i="21"/>
  <c r="AM1382" i="21"/>
  <c r="B1383" i="21"/>
  <c r="C1383" i="21"/>
  <c r="F1383" i="21"/>
  <c r="I1383" i="21"/>
  <c r="J1383" i="21"/>
  <c r="M1383" i="21"/>
  <c r="P1383" i="21"/>
  <c r="Q1383" i="21"/>
  <c r="T1383" i="21"/>
  <c r="W1383" i="21"/>
  <c r="X1383" i="21"/>
  <c r="AA1383" i="21"/>
  <c r="AD1383" i="21"/>
  <c r="AE1383" i="21"/>
  <c r="AF1383" i="21"/>
  <c r="AH1383" i="21"/>
  <c r="AI1383" i="21"/>
  <c r="AJ1383" i="21"/>
  <c r="AM1383" i="21"/>
  <c r="B1384" i="21"/>
  <c r="C1384" i="21"/>
  <c r="F1384" i="21"/>
  <c r="I1384" i="21"/>
  <c r="J1384" i="21"/>
  <c r="M1384" i="21"/>
  <c r="P1384" i="21"/>
  <c r="Q1384" i="21"/>
  <c r="T1384" i="21"/>
  <c r="W1384" i="21"/>
  <c r="X1384" i="21"/>
  <c r="AA1384" i="21"/>
  <c r="AD1384" i="21"/>
  <c r="AE1384" i="21"/>
  <c r="AF1384" i="21"/>
  <c r="AH1384" i="21"/>
  <c r="AI1384" i="21"/>
  <c r="AJ1384" i="21"/>
  <c r="AM1384" i="21"/>
  <c r="B1385" i="21"/>
  <c r="C1385" i="21"/>
  <c r="F1385" i="21"/>
  <c r="I1385" i="21"/>
  <c r="J1385" i="21"/>
  <c r="M1385" i="21"/>
  <c r="P1385" i="21"/>
  <c r="Q1385" i="21"/>
  <c r="T1385" i="21"/>
  <c r="W1385" i="21"/>
  <c r="X1385" i="21"/>
  <c r="AA1385" i="21"/>
  <c r="AD1385" i="21"/>
  <c r="AE1385" i="21"/>
  <c r="AF1385" i="21"/>
  <c r="AH1385" i="21"/>
  <c r="AI1385" i="21"/>
  <c r="AJ1385" i="21"/>
  <c r="AM1385" i="21"/>
  <c r="B1386" i="21"/>
  <c r="C1386" i="21"/>
  <c r="F1386" i="21"/>
  <c r="I1386" i="21"/>
  <c r="J1386" i="21"/>
  <c r="M1386" i="21"/>
  <c r="P1386" i="21"/>
  <c r="Q1386" i="21"/>
  <c r="T1386" i="21"/>
  <c r="W1386" i="21"/>
  <c r="X1386" i="21"/>
  <c r="AA1386" i="21"/>
  <c r="AD1386" i="21"/>
  <c r="AE1386" i="21"/>
  <c r="AF1386" i="21"/>
  <c r="AH1386" i="21"/>
  <c r="AI1386" i="21"/>
  <c r="AJ1386" i="21"/>
  <c r="AM1386" i="21"/>
  <c r="B1387" i="21"/>
  <c r="C1387" i="21"/>
  <c r="F1387" i="21"/>
  <c r="I1387" i="21"/>
  <c r="J1387" i="21"/>
  <c r="M1387" i="21"/>
  <c r="P1387" i="21"/>
  <c r="Q1387" i="21"/>
  <c r="T1387" i="21"/>
  <c r="W1387" i="21"/>
  <c r="X1387" i="21"/>
  <c r="AA1387" i="21"/>
  <c r="AD1387" i="21"/>
  <c r="AE1387" i="21"/>
  <c r="AF1387" i="21"/>
  <c r="AH1387" i="21"/>
  <c r="AI1387" i="21"/>
  <c r="AJ1387" i="21"/>
  <c r="AM1387" i="21"/>
  <c r="B1388" i="21"/>
  <c r="C1388" i="21"/>
  <c r="F1388" i="21"/>
  <c r="I1388" i="21"/>
  <c r="J1388" i="21"/>
  <c r="M1388" i="21"/>
  <c r="P1388" i="21"/>
  <c r="Q1388" i="21"/>
  <c r="T1388" i="21"/>
  <c r="W1388" i="21"/>
  <c r="X1388" i="21"/>
  <c r="AA1388" i="21"/>
  <c r="AD1388" i="21"/>
  <c r="AE1388" i="21"/>
  <c r="AF1388" i="21"/>
  <c r="AH1388" i="21"/>
  <c r="AI1388" i="21"/>
  <c r="AJ1388" i="21"/>
  <c r="AM1388" i="21"/>
  <c r="B1389" i="21"/>
  <c r="C1389" i="21"/>
  <c r="F1389" i="21"/>
  <c r="I1389" i="21"/>
  <c r="J1389" i="21"/>
  <c r="M1389" i="21"/>
  <c r="P1389" i="21"/>
  <c r="Q1389" i="21"/>
  <c r="T1389" i="21"/>
  <c r="W1389" i="21"/>
  <c r="X1389" i="21"/>
  <c r="AA1389" i="21"/>
  <c r="AD1389" i="21"/>
  <c r="AE1389" i="21"/>
  <c r="AF1389" i="21"/>
  <c r="AH1389" i="21"/>
  <c r="AI1389" i="21"/>
  <c r="AJ1389" i="21"/>
  <c r="AM1389" i="21"/>
  <c r="B1390" i="21"/>
  <c r="C1390" i="21"/>
  <c r="F1390" i="21"/>
  <c r="I1390" i="21"/>
  <c r="J1390" i="21"/>
  <c r="M1390" i="21"/>
  <c r="P1390" i="21"/>
  <c r="Q1390" i="21"/>
  <c r="T1390" i="21"/>
  <c r="W1390" i="21"/>
  <c r="X1390" i="21"/>
  <c r="AA1390" i="21"/>
  <c r="AD1390" i="21"/>
  <c r="AE1390" i="21"/>
  <c r="AF1390" i="21"/>
  <c r="AH1390" i="21"/>
  <c r="AI1390" i="21"/>
  <c r="AJ1390" i="21"/>
  <c r="AM1390" i="21"/>
  <c r="B1391" i="21"/>
  <c r="C1391" i="21"/>
  <c r="F1391" i="21"/>
  <c r="I1391" i="21"/>
  <c r="J1391" i="21"/>
  <c r="M1391" i="21"/>
  <c r="P1391" i="21"/>
  <c r="Q1391" i="21"/>
  <c r="T1391" i="21"/>
  <c r="W1391" i="21"/>
  <c r="X1391" i="21"/>
  <c r="AA1391" i="21"/>
  <c r="AD1391" i="21"/>
  <c r="AE1391" i="21"/>
  <c r="AF1391" i="21"/>
  <c r="AH1391" i="21"/>
  <c r="AI1391" i="21"/>
  <c r="AJ1391" i="21"/>
  <c r="AM1391" i="21"/>
  <c r="B1392" i="21"/>
  <c r="C1392" i="21"/>
  <c r="F1392" i="21"/>
  <c r="I1392" i="21"/>
  <c r="J1392" i="21"/>
  <c r="M1392" i="21"/>
  <c r="P1392" i="21"/>
  <c r="Q1392" i="21"/>
  <c r="T1392" i="21"/>
  <c r="W1392" i="21"/>
  <c r="X1392" i="21"/>
  <c r="AA1392" i="21"/>
  <c r="AD1392" i="21"/>
  <c r="AE1392" i="21"/>
  <c r="AF1392" i="21"/>
  <c r="AH1392" i="21"/>
  <c r="AI1392" i="21"/>
  <c r="AJ1392" i="21"/>
  <c r="AM1392" i="21"/>
  <c r="B1393" i="21"/>
  <c r="C1393" i="21"/>
  <c r="F1393" i="21"/>
  <c r="I1393" i="21"/>
  <c r="J1393" i="21"/>
  <c r="M1393" i="21"/>
  <c r="P1393" i="21"/>
  <c r="Q1393" i="21"/>
  <c r="T1393" i="21"/>
  <c r="W1393" i="21"/>
  <c r="X1393" i="21"/>
  <c r="AA1393" i="21"/>
  <c r="AD1393" i="21"/>
  <c r="AE1393" i="21"/>
  <c r="AF1393" i="21"/>
  <c r="AH1393" i="21"/>
  <c r="AI1393" i="21"/>
  <c r="AJ1393" i="21"/>
  <c r="AM1393" i="21"/>
  <c r="B1394" i="21"/>
  <c r="C1394" i="21"/>
  <c r="F1394" i="21"/>
  <c r="I1394" i="21"/>
  <c r="J1394" i="21"/>
  <c r="M1394" i="21"/>
  <c r="P1394" i="21"/>
  <c r="Q1394" i="21"/>
  <c r="T1394" i="21"/>
  <c r="W1394" i="21"/>
  <c r="X1394" i="21"/>
  <c r="AA1394" i="21"/>
  <c r="AD1394" i="21"/>
  <c r="AE1394" i="21"/>
  <c r="AF1394" i="21"/>
  <c r="AH1394" i="21"/>
  <c r="AI1394" i="21"/>
  <c r="AJ1394" i="21"/>
  <c r="AM1394" i="21"/>
  <c r="B1395" i="21"/>
  <c r="C1395" i="21"/>
  <c r="F1395" i="21"/>
  <c r="I1395" i="21"/>
  <c r="J1395" i="21"/>
  <c r="M1395" i="21"/>
  <c r="P1395" i="21"/>
  <c r="Q1395" i="21"/>
  <c r="T1395" i="21"/>
  <c r="W1395" i="21"/>
  <c r="X1395" i="21"/>
  <c r="AA1395" i="21"/>
  <c r="AD1395" i="21"/>
  <c r="AE1395" i="21"/>
  <c r="AF1395" i="21"/>
  <c r="AH1395" i="21"/>
  <c r="AI1395" i="21"/>
  <c r="AJ1395" i="21"/>
  <c r="AM1395" i="21"/>
  <c r="B1396" i="21"/>
  <c r="C1396" i="21"/>
  <c r="F1396" i="21"/>
  <c r="I1396" i="21"/>
  <c r="J1396" i="21"/>
  <c r="M1396" i="21"/>
  <c r="P1396" i="21"/>
  <c r="Q1396" i="21"/>
  <c r="T1396" i="21"/>
  <c r="W1396" i="21"/>
  <c r="X1396" i="21"/>
  <c r="AA1396" i="21"/>
  <c r="AD1396" i="21"/>
  <c r="AE1396" i="21"/>
  <c r="AF1396" i="21"/>
  <c r="AH1396" i="21"/>
  <c r="AI1396" i="21"/>
  <c r="AJ1396" i="21"/>
  <c r="AM1396" i="21"/>
  <c r="B1397" i="21"/>
  <c r="C1397" i="21"/>
  <c r="F1397" i="21"/>
  <c r="I1397" i="21"/>
  <c r="J1397" i="21"/>
  <c r="M1397" i="21"/>
  <c r="P1397" i="21"/>
  <c r="Q1397" i="21"/>
  <c r="T1397" i="21"/>
  <c r="W1397" i="21"/>
  <c r="X1397" i="21"/>
  <c r="AA1397" i="21"/>
  <c r="AD1397" i="21"/>
  <c r="AE1397" i="21"/>
  <c r="AF1397" i="21"/>
  <c r="AH1397" i="21"/>
  <c r="AI1397" i="21"/>
  <c r="AJ1397" i="21"/>
  <c r="AM1397" i="21"/>
  <c r="B1398" i="21"/>
  <c r="C1398" i="21"/>
  <c r="F1398" i="21"/>
  <c r="I1398" i="21"/>
  <c r="J1398" i="21"/>
  <c r="M1398" i="21"/>
  <c r="P1398" i="21"/>
  <c r="Q1398" i="21"/>
  <c r="T1398" i="21"/>
  <c r="W1398" i="21"/>
  <c r="X1398" i="21"/>
  <c r="AA1398" i="21"/>
  <c r="AD1398" i="21"/>
  <c r="AE1398" i="21"/>
  <c r="AF1398" i="21"/>
  <c r="AH1398" i="21"/>
  <c r="AI1398" i="21"/>
  <c r="AJ1398" i="21"/>
  <c r="AM1398" i="21"/>
  <c r="B1399" i="21"/>
  <c r="C1399" i="21"/>
  <c r="F1399" i="21"/>
  <c r="I1399" i="21"/>
  <c r="J1399" i="21"/>
  <c r="M1399" i="21"/>
  <c r="P1399" i="21"/>
  <c r="Q1399" i="21"/>
  <c r="T1399" i="21"/>
  <c r="W1399" i="21"/>
  <c r="X1399" i="21"/>
  <c r="AA1399" i="21"/>
  <c r="AD1399" i="21"/>
  <c r="AE1399" i="21"/>
  <c r="AF1399" i="21"/>
  <c r="AH1399" i="21"/>
  <c r="AI1399" i="21"/>
  <c r="AJ1399" i="21"/>
  <c r="AM1399" i="21"/>
  <c r="B1400" i="21"/>
  <c r="C1400" i="21"/>
  <c r="F1400" i="21"/>
  <c r="I1400" i="21"/>
  <c r="J1400" i="21"/>
  <c r="M1400" i="21"/>
  <c r="P1400" i="21"/>
  <c r="Q1400" i="21"/>
  <c r="T1400" i="21"/>
  <c r="W1400" i="21"/>
  <c r="X1400" i="21"/>
  <c r="AA1400" i="21"/>
  <c r="AD1400" i="21"/>
  <c r="AE1400" i="21"/>
  <c r="AF1400" i="21"/>
  <c r="AH1400" i="21"/>
  <c r="AI1400" i="21"/>
  <c r="AJ1400" i="21"/>
  <c r="AM1400" i="21"/>
  <c r="B1401" i="21"/>
  <c r="C1401" i="21"/>
  <c r="F1401" i="21"/>
  <c r="I1401" i="21"/>
  <c r="J1401" i="21"/>
  <c r="M1401" i="21"/>
  <c r="P1401" i="21"/>
  <c r="Q1401" i="21"/>
  <c r="T1401" i="21"/>
  <c r="W1401" i="21"/>
  <c r="X1401" i="21"/>
  <c r="AA1401" i="21"/>
  <c r="AD1401" i="21"/>
  <c r="AE1401" i="21"/>
  <c r="AF1401" i="21"/>
  <c r="AH1401" i="21"/>
  <c r="AI1401" i="21"/>
  <c r="AJ1401" i="21"/>
  <c r="AM1401" i="21"/>
  <c r="B1402" i="21"/>
  <c r="C1402" i="21"/>
  <c r="F1402" i="21"/>
  <c r="I1402" i="21"/>
  <c r="J1402" i="21"/>
  <c r="M1402" i="21"/>
  <c r="P1402" i="21"/>
  <c r="Q1402" i="21"/>
  <c r="T1402" i="21"/>
  <c r="W1402" i="21"/>
  <c r="X1402" i="21"/>
  <c r="AA1402" i="21"/>
  <c r="AD1402" i="21"/>
  <c r="AE1402" i="21"/>
  <c r="AF1402" i="21"/>
  <c r="AH1402" i="21"/>
  <c r="AI1402" i="21"/>
  <c r="AJ1402" i="21"/>
  <c r="AM1402" i="21"/>
  <c r="B1403" i="21"/>
  <c r="C1403" i="21"/>
  <c r="F1403" i="21"/>
  <c r="I1403" i="21"/>
  <c r="J1403" i="21"/>
  <c r="M1403" i="21"/>
  <c r="P1403" i="21"/>
  <c r="Q1403" i="21"/>
  <c r="T1403" i="21"/>
  <c r="W1403" i="21"/>
  <c r="X1403" i="21"/>
  <c r="AA1403" i="21"/>
  <c r="AD1403" i="21"/>
  <c r="AE1403" i="21"/>
  <c r="AF1403" i="21"/>
  <c r="AH1403" i="21"/>
  <c r="AI1403" i="21"/>
  <c r="AJ1403" i="21"/>
  <c r="AM1403" i="21"/>
  <c r="B1404" i="21"/>
  <c r="C1404" i="21"/>
  <c r="F1404" i="21"/>
  <c r="I1404" i="21"/>
  <c r="J1404" i="21"/>
  <c r="M1404" i="21"/>
  <c r="P1404" i="21"/>
  <c r="Q1404" i="21"/>
  <c r="T1404" i="21"/>
  <c r="W1404" i="21"/>
  <c r="X1404" i="21"/>
  <c r="AA1404" i="21"/>
  <c r="AD1404" i="21"/>
  <c r="AE1404" i="21"/>
  <c r="AF1404" i="21"/>
  <c r="AH1404" i="21"/>
  <c r="AI1404" i="21"/>
  <c r="AJ1404" i="21"/>
  <c r="AM1404" i="21"/>
  <c r="B1405" i="21"/>
  <c r="C1405" i="21"/>
  <c r="F1405" i="21"/>
  <c r="I1405" i="21"/>
  <c r="J1405" i="21"/>
  <c r="M1405" i="21"/>
  <c r="P1405" i="21"/>
  <c r="Q1405" i="21"/>
  <c r="T1405" i="21"/>
  <c r="W1405" i="21"/>
  <c r="X1405" i="21"/>
  <c r="AA1405" i="21"/>
  <c r="AD1405" i="21"/>
  <c r="AE1405" i="21"/>
  <c r="AF1405" i="21"/>
  <c r="AH1405" i="21"/>
  <c r="AI1405" i="21"/>
  <c r="AJ1405" i="21"/>
  <c r="AM1405" i="21"/>
  <c r="B1406" i="21"/>
  <c r="C1406" i="21"/>
  <c r="F1406" i="21"/>
  <c r="I1406" i="21"/>
  <c r="J1406" i="21"/>
  <c r="M1406" i="21"/>
  <c r="P1406" i="21"/>
  <c r="Q1406" i="21"/>
  <c r="T1406" i="21"/>
  <c r="W1406" i="21"/>
  <c r="X1406" i="21"/>
  <c r="AA1406" i="21"/>
  <c r="AD1406" i="21"/>
  <c r="AE1406" i="21"/>
  <c r="AF1406" i="21"/>
  <c r="AH1406" i="21"/>
  <c r="AI1406" i="21"/>
  <c r="AJ1406" i="21"/>
  <c r="AM1406" i="21"/>
  <c r="B1407" i="21"/>
  <c r="C1407" i="21"/>
  <c r="F1407" i="21"/>
  <c r="I1407" i="21"/>
  <c r="J1407" i="21"/>
  <c r="M1407" i="21"/>
  <c r="P1407" i="21"/>
  <c r="Q1407" i="21"/>
  <c r="T1407" i="21"/>
  <c r="W1407" i="21"/>
  <c r="X1407" i="21"/>
  <c r="AA1407" i="21"/>
  <c r="AD1407" i="21"/>
  <c r="AE1407" i="21"/>
  <c r="AF1407" i="21"/>
  <c r="AH1407" i="21"/>
  <c r="AI1407" i="21"/>
  <c r="AJ1407" i="21"/>
  <c r="AM1407" i="21"/>
  <c r="B1408" i="21"/>
  <c r="C1408" i="21"/>
  <c r="F1408" i="21"/>
  <c r="I1408" i="21"/>
  <c r="J1408" i="21"/>
  <c r="M1408" i="21"/>
  <c r="P1408" i="21"/>
  <c r="Q1408" i="21"/>
  <c r="T1408" i="21"/>
  <c r="W1408" i="21"/>
  <c r="X1408" i="21"/>
  <c r="AA1408" i="21"/>
  <c r="AD1408" i="21"/>
  <c r="AE1408" i="21"/>
  <c r="AF1408" i="21"/>
  <c r="AH1408" i="21"/>
  <c r="AI1408" i="21"/>
  <c r="AJ1408" i="21"/>
  <c r="AM1408" i="21"/>
  <c r="B1409" i="21"/>
  <c r="C1409" i="21"/>
  <c r="F1409" i="21"/>
  <c r="I1409" i="21"/>
  <c r="J1409" i="21"/>
  <c r="M1409" i="21"/>
  <c r="P1409" i="21"/>
  <c r="Q1409" i="21"/>
  <c r="T1409" i="21"/>
  <c r="W1409" i="21"/>
  <c r="X1409" i="21"/>
  <c r="AA1409" i="21"/>
  <c r="AD1409" i="21"/>
  <c r="AE1409" i="21"/>
  <c r="AF1409" i="21"/>
  <c r="AH1409" i="21"/>
  <c r="AI1409" i="21"/>
  <c r="AJ1409" i="21"/>
  <c r="AM1409" i="21"/>
  <c r="B1410" i="21"/>
  <c r="C1410" i="21"/>
  <c r="F1410" i="21"/>
  <c r="I1410" i="21"/>
  <c r="J1410" i="21"/>
  <c r="M1410" i="21"/>
  <c r="P1410" i="21"/>
  <c r="Q1410" i="21"/>
  <c r="T1410" i="21"/>
  <c r="W1410" i="21"/>
  <c r="X1410" i="21"/>
  <c r="AA1410" i="21"/>
  <c r="AD1410" i="21"/>
  <c r="AE1410" i="21"/>
  <c r="AF1410" i="21"/>
  <c r="AH1410" i="21"/>
  <c r="AI1410" i="21"/>
  <c r="AJ1410" i="21"/>
  <c r="AM1410" i="21"/>
  <c r="B1411" i="21"/>
  <c r="C1411" i="21"/>
  <c r="F1411" i="21"/>
  <c r="I1411" i="21"/>
  <c r="J1411" i="21"/>
  <c r="M1411" i="21"/>
  <c r="P1411" i="21"/>
  <c r="Q1411" i="21"/>
  <c r="T1411" i="21"/>
  <c r="W1411" i="21"/>
  <c r="X1411" i="21"/>
  <c r="AA1411" i="21"/>
  <c r="AD1411" i="21"/>
  <c r="AE1411" i="21"/>
  <c r="AF1411" i="21"/>
  <c r="AH1411" i="21"/>
  <c r="AI1411" i="21"/>
  <c r="AJ1411" i="21"/>
  <c r="AM1411" i="21"/>
  <c r="B1412" i="21"/>
  <c r="C1412" i="21"/>
  <c r="F1412" i="21"/>
  <c r="I1412" i="21"/>
  <c r="J1412" i="21"/>
  <c r="M1412" i="21"/>
  <c r="P1412" i="21"/>
  <c r="Q1412" i="21"/>
  <c r="T1412" i="21"/>
  <c r="W1412" i="21"/>
  <c r="X1412" i="21"/>
  <c r="AA1412" i="21"/>
  <c r="AD1412" i="21"/>
  <c r="AE1412" i="21"/>
  <c r="AF1412" i="21"/>
  <c r="AH1412" i="21"/>
  <c r="AI1412" i="21"/>
  <c r="AJ1412" i="21"/>
  <c r="AM1412" i="21"/>
  <c r="B1413" i="21"/>
  <c r="C1413" i="21"/>
  <c r="F1413" i="21"/>
  <c r="I1413" i="21"/>
  <c r="J1413" i="21"/>
  <c r="M1413" i="21"/>
  <c r="P1413" i="21"/>
  <c r="Q1413" i="21"/>
  <c r="T1413" i="21"/>
  <c r="W1413" i="21"/>
  <c r="X1413" i="21"/>
  <c r="AA1413" i="21"/>
  <c r="AD1413" i="21"/>
  <c r="AE1413" i="21"/>
  <c r="AF1413" i="21"/>
  <c r="AH1413" i="21"/>
  <c r="AI1413" i="21"/>
  <c r="AJ1413" i="21"/>
  <c r="AM1413" i="21"/>
  <c r="B1414" i="21"/>
  <c r="C1414" i="21"/>
  <c r="F1414" i="21"/>
  <c r="I1414" i="21"/>
  <c r="J1414" i="21"/>
  <c r="M1414" i="21"/>
  <c r="P1414" i="21"/>
  <c r="Q1414" i="21"/>
  <c r="T1414" i="21"/>
  <c r="W1414" i="21"/>
  <c r="X1414" i="21"/>
  <c r="AA1414" i="21"/>
  <c r="AD1414" i="21"/>
  <c r="AE1414" i="21"/>
  <c r="AF1414" i="21"/>
  <c r="AH1414" i="21"/>
  <c r="AI1414" i="21"/>
  <c r="AJ1414" i="21"/>
  <c r="AM1414" i="21"/>
  <c r="B1415" i="21"/>
  <c r="C1415" i="21"/>
  <c r="F1415" i="21"/>
  <c r="I1415" i="21"/>
  <c r="J1415" i="21"/>
  <c r="M1415" i="21"/>
  <c r="P1415" i="21"/>
  <c r="Q1415" i="21"/>
  <c r="T1415" i="21"/>
  <c r="W1415" i="21"/>
  <c r="X1415" i="21"/>
  <c r="AA1415" i="21"/>
  <c r="AD1415" i="21"/>
  <c r="AE1415" i="21"/>
  <c r="AF1415" i="21"/>
  <c r="AH1415" i="21"/>
  <c r="AI1415" i="21"/>
  <c r="AJ1415" i="21"/>
  <c r="AM1415" i="21"/>
  <c r="B1416" i="21"/>
  <c r="C1416" i="21"/>
  <c r="F1416" i="21"/>
  <c r="I1416" i="21"/>
  <c r="J1416" i="21"/>
  <c r="M1416" i="21"/>
  <c r="P1416" i="21"/>
  <c r="Q1416" i="21"/>
  <c r="T1416" i="21"/>
  <c r="W1416" i="21"/>
  <c r="X1416" i="21"/>
  <c r="AA1416" i="21"/>
  <c r="AD1416" i="21"/>
  <c r="AE1416" i="21"/>
  <c r="AF1416" i="21"/>
  <c r="AH1416" i="21"/>
  <c r="AI1416" i="21"/>
  <c r="AJ1416" i="21"/>
  <c r="AM1416" i="21"/>
  <c r="B1417" i="21"/>
  <c r="C1417" i="21"/>
  <c r="F1417" i="21"/>
  <c r="I1417" i="21"/>
  <c r="J1417" i="21"/>
  <c r="M1417" i="21"/>
  <c r="P1417" i="21"/>
  <c r="Q1417" i="21"/>
  <c r="T1417" i="21"/>
  <c r="W1417" i="21"/>
  <c r="X1417" i="21"/>
  <c r="AA1417" i="21"/>
  <c r="AD1417" i="21"/>
  <c r="AE1417" i="21"/>
  <c r="AF1417" i="21"/>
  <c r="AH1417" i="21"/>
  <c r="AI1417" i="21"/>
  <c r="AJ1417" i="21"/>
  <c r="AM1417" i="21"/>
  <c r="B1418" i="21"/>
  <c r="C1418" i="21"/>
  <c r="F1418" i="21"/>
  <c r="I1418" i="21"/>
  <c r="J1418" i="21"/>
  <c r="M1418" i="21"/>
  <c r="P1418" i="21"/>
  <c r="Q1418" i="21"/>
  <c r="T1418" i="21"/>
  <c r="W1418" i="21"/>
  <c r="X1418" i="21"/>
  <c r="AA1418" i="21"/>
  <c r="AD1418" i="21"/>
  <c r="AE1418" i="21"/>
  <c r="AF1418" i="21"/>
  <c r="AH1418" i="21"/>
  <c r="AI1418" i="21"/>
  <c r="AJ1418" i="21"/>
  <c r="AM1418" i="21"/>
  <c r="B1419" i="21"/>
  <c r="C1419" i="21"/>
  <c r="F1419" i="21"/>
  <c r="I1419" i="21"/>
  <c r="J1419" i="21"/>
  <c r="M1419" i="21"/>
  <c r="P1419" i="21"/>
  <c r="Q1419" i="21"/>
  <c r="T1419" i="21"/>
  <c r="W1419" i="21"/>
  <c r="X1419" i="21"/>
  <c r="AA1419" i="21"/>
  <c r="AD1419" i="21"/>
  <c r="AE1419" i="21"/>
  <c r="AF1419" i="21"/>
  <c r="AH1419" i="21"/>
  <c r="AI1419" i="21"/>
  <c r="AJ1419" i="21"/>
  <c r="AM1419" i="21"/>
  <c r="B1420" i="21"/>
  <c r="C1420" i="21"/>
  <c r="F1420" i="21"/>
  <c r="I1420" i="21"/>
  <c r="J1420" i="21"/>
  <c r="M1420" i="21"/>
  <c r="P1420" i="21"/>
  <c r="Q1420" i="21"/>
  <c r="T1420" i="21"/>
  <c r="W1420" i="21"/>
  <c r="X1420" i="21"/>
  <c r="AA1420" i="21"/>
  <c r="AD1420" i="21"/>
  <c r="AE1420" i="21"/>
  <c r="AF1420" i="21"/>
  <c r="AH1420" i="21"/>
  <c r="AI1420" i="21"/>
  <c r="AJ1420" i="21"/>
  <c r="AM1420" i="21"/>
  <c r="B1421" i="21"/>
  <c r="C1421" i="21"/>
  <c r="F1421" i="21"/>
  <c r="I1421" i="21"/>
  <c r="J1421" i="21"/>
  <c r="M1421" i="21"/>
  <c r="P1421" i="21"/>
  <c r="Q1421" i="21"/>
  <c r="T1421" i="21"/>
  <c r="W1421" i="21"/>
  <c r="X1421" i="21"/>
  <c r="AA1421" i="21"/>
  <c r="AD1421" i="21"/>
  <c r="AE1421" i="21"/>
  <c r="AF1421" i="21"/>
  <c r="AH1421" i="21"/>
  <c r="AI1421" i="21"/>
  <c r="AJ1421" i="21"/>
  <c r="AM1421" i="21"/>
  <c r="B1422" i="21"/>
  <c r="C1422" i="21"/>
  <c r="F1422" i="21"/>
  <c r="I1422" i="21"/>
  <c r="J1422" i="21"/>
  <c r="M1422" i="21"/>
  <c r="P1422" i="21"/>
  <c r="Q1422" i="21"/>
  <c r="T1422" i="21"/>
  <c r="W1422" i="21"/>
  <c r="X1422" i="21"/>
  <c r="AA1422" i="21"/>
  <c r="AD1422" i="21"/>
  <c r="AE1422" i="21"/>
  <c r="AF1422" i="21"/>
  <c r="AH1422" i="21"/>
  <c r="AI1422" i="21"/>
  <c r="AJ1422" i="21"/>
  <c r="AM1422" i="21"/>
  <c r="B1423" i="21"/>
  <c r="C1423" i="21"/>
  <c r="F1423" i="21"/>
  <c r="I1423" i="21"/>
  <c r="J1423" i="21"/>
  <c r="M1423" i="21"/>
  <c r="P1423" i="21"/>
  <c r="Q1423" i="21"/>
  <c r="T1423" i="21"/>
  <c r="W1423" i="21"/>
  <c r="X1423" i="21"/>
  <c r="AA1423" i="21"/>
  <c r="AD1423" i="21"/>
  <c r="AE1423" i="21"/>
  <c r="AF1423" i="21"/>
  <c r="AH1423" i="21"/>
  <c r="AI1423" i="21"/>
  <c r="AJ1423" i="21"/>
  <c r="AM1423" i="21"/>
  <c r="B1424" i="21"/>
  <c r="C1424" i="21"/>
  <c r="F1424" i="21"/>
  <c r="I1424" i="21"/>
  <c r="J1424" i="21"/>
  <c r="M1424" i="21"/>
  <c r="P1424" i="21"/>
  <c r="Q1424" i="21"/>
  <c r="T1424" i="21"/>
  <c r="W1424" i="21"/>
  <c r="X1424" i="21"/>
  <c r="AA1424" i="21"/>
  <c r="AD1424" i="21"/>
  <c r="AE1424" i="21"/>
  <c r="AF1424" i="21"/>
  <c r="AH1424" i="21"/>
  <c r="AI1424" i="21"/>
  <c r="AJ1424" i="21"/>
  <c r="AM1424" i="21"/>
  <c r="B1425" i="21"/>
  <c r="C1425" i="21"/>
  <c r="F1425" i="21"/>
  <c r="I1425" i="21"/>
  <c r="J1425" i="21"/>
  <c r="M1425" i="21"/>
  <c r="P1425" i="21"/>
  <c r="Q1425" i="21"/>
  <c r="T1425" i="21"/>
  <c r="W1425" i="21"/>
  <c r="X1425" i="21"/>
  <c r="AA1425" i="21"/>
  <c r="AD1425" i="21"/>
  <c r="AE1425" i="21"/>
  <c r="AF1425" i="21"/>
  <c r="AH1425" i="21"/>
  <c r="AI1425" i="21"/>
  <c r="AJ1425" i="21"/>
  <c r="AM1425" i="21"/>
  <c r="B1426" i="21"/>
  <c r="C1426" i="21"/>
  <c r="F1426" i="21"/>
  <c r="I1426" i="21"/>
  <c r="J1426" i="21"/>
  <c r="M1426" i="21"/>
  <c r="P1426" i="21"/>
  <c r="Q1426" i="21"/>
  <c r="T1426" i="21"/>
  <c r="W1426" i="21"/>
  <c r="X1426" i="21"/>
  <c r="AA1426" i="21"/>
  <c r="AD1426" i="21"/>
  <c r="AE1426" i="21"/>
  <c r="AF1426" i="21"/>
  <c r="AH1426" i="21"/>
  <c r="AI1426" i="21"/>
  <c r="AJ1426" i="21"/>
  <c r="AM1426" i="21"/>
  <c r="B1427" i="21"/>
  <c r="C1427" i="21"/>
  <c r="F1427" i="21"/>
  <c r="I1427" i="21"/>
  <c r="J1427" i="21"/>
  <c r="M1427" i="21"/>
  <c r="P1427" i="21"/>
  <c r="Q1427" i="21"/>
  <c r="T1427" i="21"/>
  <c r="W1427" i="21"/>
  <c r="X1427" i="21"/>
  <c r="AA1427" i="21"/>
  <c r="AD1427" i="21"/>
  <c r="AE1427" i="21"/>
  <c r="AF1427" i="21"/>
  <c r="AH1427" i="21"/>
  <c r="AI1427" i="21"/>
  <c r="AJ1427" i="21"/>
  <c r="AM1427" i="21"/>
  <c r="B1428" i="21"/>
  <c r="C1428" i="21"/>
  <c r="F1428" i="21"/>
  <c r="I1428" i="21"/>
  <c r="J1428" i="21"/>
  <c r="M1428" i="21"/>
  <c r="P1428" i="21"/>
  <c r="Q1428" i="21"/>
  <c r="T1428" i="21"/>
  <c r="W1428" i="21"/>
  <c r="X1428" i="21"/>
  <c r="AA1428" i="21"/>
  <c r="AD1428" i="21"/>
  <c r="AE1428" i="21"/>
  <c r="AF1428" i="21"/>
  <c r="AH1428" i="21"/>
  <c r="AI1428" i="21"/>
  <c r="AJ1428" i="21"/>
  <c r="AM1428" i="21"/>
  <c r="B1429" i="21"/>
  <c r="C1429" i="21"/>
  <c r="F1429" i="21"/>
  <c r="I1429" i="21"/>
  <c r="J1429" i="21"/>
  <c r="M1429" i="21"/>
  <c r="P1429" i="21"/>
  <c r="Q1429" i="21"/>
  <c r="T1429" i="21"/>
  <c r="W1429" i="21"/>
  <c r="X1429" i="21"/>
  <c r="AA1429" i="21"/>
  <c r="AD1429" i="21"/>
  <c r="AE1429" i="21"/>
  <c r="AF1429" i="21"/>
  <c r="AH1429" i="21"/>
  <c r="AI1429" i="21"/>
  <c r="AJ1429" i="21"/>
  <c r="AM1429" i="21"/>
  <c r="B1430" i="21"/>
  <c r="C1430" i="21"/>
  <c r="F1430" i="21"/>
  <c r="I1430" i="21"/>
  <c r="J1430" i="21"/>
  <c r="M1430" i="21"/>
  <c r="P1430" i="21"/>
  <c r="Q1430" i="21"/>
  <c r="T1430" i="21"/>
  <c r="W1430" i="21"/>
  <c r="X1430" i="21"/>
  <c r="AA1430" i="21"/>
  <c r="AD1430" i="21"/>
  <c r="AE1430" i="21"/>
  <c r="AF1430" i="21"/>
  <c r="AH1430" i="21"/>
  <c r="AI1430" i="21"/>
  <c r="AJ1430" i="21"/>
  <c r="AM1430" i="21"/>
  <c r="B1431" i="21"/>
  <c r="C1431" i="21"/>
  <c r="F1431" i="21"/>
  <c r="I1431" i="21"/>
  <c r="J1431" i="21"/>
  <c r="M1431" i="21"/>
  <c r="P1431" i="21"/>
  <c r="Q1431" i="21"/>
  <c r="T1431" i="21"/>
  <c r="W1431" i="21"/>
  <c r="X1431" i="21"/>
  <c r="AA1431" i="21"/>
  <c r="AD1431" i="21"/>
  <c r="AE1431" i="21"/>
  <c r="AF1431" i="21"/>
  <c r="AH1431" i="21"/>
  <c r="AI1431" i="21"/>
  <c r="AJ1431" i="21"/>
  <c r="AM1431" i="21"/>
  <c r="B1432" i="21"/>
  <c r="C1432" i="21"/>
  <c r="F1432" i="21"/>
  <c r="I1432" i="21"/>
  <c r="J1432" i="21"/>
  <c r="M1432" i="21"/>
  <c r="P1432" i="21"/>
  <c r="Q1432" i="21"/>
  <c r="T1432" i="21"/>
  <c r="W1432" i="21"/>
  <c r="X1432" i="21"/>
  <c r="AA1432" i="21"/>
  <c r="AD1432" i="21"/>
  <c r="AE1432" i="21"/>
  <c r="AF1432" i="21"/>
  <c r="AH1432" i="21"/>
  <c r="AI1432" i="21"/>
  <c r="AJ1432" i="21"/>
  <c r="AM1432" i="21"/>
  <c r="B1433" i="21"/>
  <c r="C1433" i="21"/>
  <c r="F1433" i="21"/>
  <c r="I1433" i="21"/>
  <c r="J1433" i="21"/>
  <c r="M1433" i="21"/>
  <c r="P1433" i="21"/>
  <c r="Q1433" i="21"/>
  <c r="T1433" i="21"/>
  <c r="W1433" i="21"/>
  <c r="X1433" i="21"/>
  <c r="AA1433" i="21"/>
  <c r="AD1433" i="21"/>
  <c r="AE1433" i="21"/>
  <c r="AF1433" i="21"/>
  <c r="AH1433" i="21"/>
  <c r="AI1433" i="21"/>
  <c r="AJ1433" i="21"/>
  <c r="AM1433" i="21"/>
  <c r="B1434" i="21"/>
  <c r="C1434" i="21"/>
  <c r="F1434" i="21"/>
  <c r="I1434" i="21"/>
  <c r="J1434" i="21"/>
  <c r="M1434" i="21"/>
  <c r="P1434" i="21"/>
  <c r="Q1434" i="21"/>
  <c r="T1434" i="21"/>
  <c r="W1434" i="21"/>
  <c r="X1434" i="21"/>
  <c r="AA1434" i="21"/>
  <c r="AD1434" i="21"/>
  <c r="AE1434" i="21"/>
  <c r="AF1434" i="21"/>
  <c r="AH1434" i="21"/>
  <c r="AI1434" i="21"/>
  <c r="AJ1434" i="21"/>
  <c r="AM1434" i="21"/>
  <c r="B1435" i="21"/>
  <c r="C1435" i="21"/>
  <c r="F1435" i="21"/>
  <c r="I1435" i="21"/>
  <c r="J1435" i="21"/>
  <c r="M1435" i="21"/>
  <c r="P1435" i="21"/>
  <c r="Q1435" i="21"/>
  <c r="T1435" i="21"/>
  <c r="W1435" i="21"/>
  <c r="X1435" i="21"/>
  <c r="AA1435" i="21"/>
  <c r="AD1435" i="21"/>
  <c r="AE1435" i="21"/>
  <c r="AF1435" i="21"/>
  <c r="AH1435" i="21"/>
  <c r="AI1435" i="21"/>
  <c r="AJ1435" i="21"/>
  <c r="AM1435" i="21"/>
  <c r="B1436" i="21"/>
  <c r="C1436" i="21"/>
  <c r="F1436" i="21"/>
  <c r="I1436" i="21"/>
  <c r="J1436" i="21"/>
  <c r="M1436" i="21"/>
  <c r="P1436" i="21"/>
  <c r="Q1436" i="21"/>
  <c r="T1436" i="21"/>
  <c r="W1436" i="21"/>
  <c r="X1436" i="21"/>
  <c r="AA1436" i="21"/>
  <c r="AD1436" i="21"/>
  <c r="AE1436" i="21"/>
  <c r="AF1436" i="21"/>
  <c r="AH1436" i="21"/>
  <c r="AI1436" i="21"/>
  <c r="AJ1436" i="21"/>
  <c r="AM1436" i="21"/>
  <c r="B1437" i="21"/>
  <c r="C1437" i="21"/>
  <c r="F1437" i="21"/>
  <c r="I1437" i="21"/>
  <c r="J1437" i="21"/>
  <c r="M1437" i="21"/>
  <c r="P1437" i="21"/>
  <c r="Q1437" i="21"/>
  <c r="T1437" i="21"/>
  <c r="W1437" i="21"/>
  <c r="X1437" i="21"/>
  <c r="AA1437" i="21"/>
  <c r="AD1437" i="21"/>
  <c r="AE1437" i="21"/>
  <c r="AF1437" i="21"/>
  <c r="AH1437" i="21"/>
  <c r="AI1437" i="21"/>
  <c r="AJ1437" i="21"/>
  <c r="AM1437" i="21"/>
  <c r="B1438" i="21"/>
  <c r="C1438" i="21"/>
  <c r="F1438" i="21"/>
  <c r="I1438" i="21"/>
  <c r="J1438" i="21"/>
  <c r="M1438" i="21"/>
  <c r="P1438" i="21"/>
  <c r="Q1438" i="21"/>
  <c r="T1438" i="21"/>
  <c r="W1438" i="21"/>
  <c r="X1438" i="21"/>
  <c r="AA1438" i="21"/>
  <c r="AD1438" i="21"/>
  <c r="AE1438" i="21"/>
  <c r="AF1438" i="21"/>
  <c r="AH1438" i="21"/>
  <c r="AI1438" i="21"/>
  <c r="AJ1438" i="21"/>
  <c r="AM1438" i="21"/>
  <c r="B1439" i="21"/>
  <c r="C1439" i="21"/>
  <c r="F1439" i="21"/>
  <c r="I1439" i="21"/>
  <c r="J1439" i="21"/>
  <c r="M1439" i="21"/>
  <c r="P1439" i="21"/>
  <c r="Q1439" i="21"/>
  <c r="T1439" i="21"/>
  <c r="W1439" i="21"/>
  <c r="X1439" i="21"/>
  <c r="AA1439" i="21"/>
  <c r="AD1439" i="21"/>
  <c r="AE1439" i="21"/>
  <c r="AF1439" i="21"/>
  <c r="AH1439" i="21"/>
  <c r="AI1439" i="21"/>
  <c r="AJ1439" i="21"/>
  <c r="AM1439" i="21"/>
  <c r="B1440" i="21"/>
  <c r="C1440" i="21"/>
  <c r="F1440" i="21"/>
  <c r="I1440" i="21"/>
  <c r="J1440" i="21"/>
  <c r="M1440" i="21"/>
  <c r="P1440" i="21"/>
  <c r="Q1440" i="21"/>
  <c r="T1440" i="21"/>
  <c r="W1440" i="21"/>
  <c r="X1440" i="21"/>
  <c r="AA1440" i="21"/>
  <c r="AD1440" i="21"/>
  <c r="AE1440" i="21"/>
  <c r="AF1440" i="21"/>
  <c r="AH1440" i="21"/>
  <c r="AI1440" i="21"/>
  <c r="AJ1440" i="21"/>
  <c r="AM1440" i="21"/>
  <c r="B1441" i="21"/>
  <c r="C1441" i="21"/>
  <c r="F1441" i="21"/>
  <c r="I1441" i="21"/>
  <c r="J1441" i="21"/>
  <c r="M1441" i="21"/>
  <c r="P1441" i="21"/>
  <c r="Q1441" i="21"/>
  <c r="T1441" i="21"/>
  <c r="W1441" i="21"/>
  <c r="X1441" i="21"/>
  <c r="AA1441" i="21"/>
  <c r="AD1441" i="21"/>
  <c r="AE1441" i="21"/>
  <c r="AF1441" i="21"/>
  <c r="AH1441" i="21"/>
  <c r="AI1441" i="21"/>
  <c r="AJ1441" i="21"/>
  <c r="AM1441" i="21"/>
  <c r="B1442" i="21"/>
  <c r="C1442" i="21"/>
  <c r="F1442" i="21"/>
  <c r="I1442" i="21"/>
  <c r="J1442" i="21"/>
  <c r="M1442" i="21"/>
  <c r="P1442" i="21"/>
  <c r="Q1442" i="21"/>
  <c r="T1442" i="21"/>
  <c r="W1442" i="21"/>
  <c r="X1442" i="21"/>
  <c r="AA1442" i="21"/>
  <c r="AD1442" i="21"/>
  <c r="AE1442" i="21"/>
  <c r="AF1442" i="21"/>
  <c r="AH1442" i="21"/>
  <c r="AI1442" i="21"/>
  <c r="AJ1442" i="21"/>
  <c r="AM1442" i="21"/>
  <c r="B1443" i="21"/>
  <c r="C1443" i="21"/>
  <c r="F1443" i="21"/>
  <c r="I1443" i="21"/>
  <c r="J1443" i="21"/>
  <c r="M1443" i="21"/>
  <c r="P1443" i="21"/>
  <c r="Q1443" i="21"/>
  <c r="T1443" i="21"/>
  <c r="W1443" i="21"/>
  <c r="X1443" i="21"/>
  <c r="AA1443" i="21"/>
  <c r="AD1443" i="21"/>
  <c r="AE1443" i="21"/>
  <c r="AF1443" i="21"/>
  <c r="AH1443" i="21"/>
  <c r="AI1443" i="21"/>
  <c r="AJ1443" i="21"/>
  <c r="AM1443" i="21"/>
  <c r="B1444" i="21"/>
  <c r="C1444" i="21"/>
  <c r="F1444" i="21"/>
  <c r="I1444" i="21"/>
  <c r="J1444" i="21"/>
  <c r="M1444" i="21"/>
  <c r="P1444" i="21"/>
  <c r="Q1444" i="21"/>
  <c r="T1444" i="21"/>
  <c r="W1444" i="21"/>
  <c r="X1444" i="21"/>
  <c r="AA1444" i="21"/>
  <c r="AD1444" i="21"/>
  <c r="AE1444" i="21"/>
  <c r="AF1444" i="21"/>
  <c r="AH1444" i="21"/>
  <c r="AI1444" i="21"/>
  <c r="AJ1444" i="21"/>
  <c r="AM1444" i="21"/>
  <c r="B1445" i="21"/>
  <c r="C1445" i="21"/>
  <c r="F1445" i="21"/>
  <c r="I1445" i="21"/>
  <c r="J1445" i="21"/>
  <c r="M1445" i="21"/>
  <c r="P1445" i="21"/>
  <c r="Q1445" i="21"/>
  <c r="T1445" i="21"/>
  <c r="W1445" i="21"/>
  <c r="X1445" i="21"/>
  <c r="AA1445" i="21"/>
  <c r="AD1445" i="21"/>
  <c r="AE1445" i="21"/>
  <c r="AF1445" i="21"/>
  <c r="AH1445" i="21"/>
  <c r="AI1445" i="21"/>
  <c r="AJ1445" i="21"/>
  <c r="AM1445" i="21"/>
  <c r="B1446" i="21"/>
  <c r="C1446" i="21"/>
  <c r="F1446" i="21"/>
  <c r="I1446" i="21"/>
  <c r="J1446" i="21"/>
  <c r="M1446" i="21"/>
  <c r="P1446" i="21"/>
  <c r="Q1446" i="21"/>
  <c r="T1446" i="21"/>
  <c r="W1446" i="21"/>
  <c r="X1446" i="21"/>
  <c r="AA1446" i="21"/>
  <c r="AD1446" i="21"/>
  <c r="AE1446" i="21"/>
  <c r="AF1446" i="21"/>
  <c r="AH1446" i="21"/>
  <c r="AI1446" i="21"/>
  <c r="AJ1446" i="21"/>
  <c r="AM1446" i="21"/>
  <c r="B1447" i="21"/>
  <c r="C1447" i="21"/>
  <c r="F1447" i="21"/>
  <c r="I1447" i="21"/>
  <c r="J1447" i="21"/>
  <c r="M1447" i="21"/>
  <c r="P1447" i="21"/>
  <c r="Q1447" i="21"/>
  <c r="T1447" i="21"/>
  <c r="W1447" i="21"/>
  <c r="X1447" i="21"/>
  <c r="AA1447" i="21"/>
  <c r="AD1447" i="21"/>
  <c r="AE1447" i="21"/>
  <c r="AF1447" i="21"/>
  <c r="AH1447" i="21"/>
  <c r="AI1447" i="21"/>
  <c r="AJ1447" i="21"/>
  <c r="AM1447" i="21"/>
  <c r="B1448" i="21"/>
  <c r="C1448" i="21"/>
  <c r="F1448" i="21"/>
  <c r="I1448" i="21"/>
  <c r="J1448" i="21"/>
  <c r="M1448" i="21"/>
  <c r="P1448" i="21"/>
  <c r="Q1448" i="21"/>
  <c r="T1448" i="21"/>
  <c r="W1448" i="21"/>
  <c r="X1448" i="21"/>
  <c r="AA1448" i="21"/>
  <c r="AD1448" i="21"/>
  <c r="AE1448" i="21"/>
  <c r="AF1448" i="21"/>
  <c r="AH1448" i="21"/>
  <c r="AI1448" i="21"/>
  <c r="AJ1448" i="21"/>
  <c r="AM1448" i="21"/>
  <c r="B1449" i="21"/>
  <c r="C1449" i="21"/>
  <c r="F1449" i="21"/>
  <c r="I1449" i="21"/>
  <c r="J1449" i="21"/>
  <c r="M1449" i="21"/>
  <c r="P1449" i="21"/>
  <c r="Q1449" i="21"/>
  <c r="T1449" i="21"/>
  <c r="W1449" i="21"/>
  <c r="X1449" i="21"/>
  <c r="AA1449" i="21"/>
  <c r="AD1449" i="21"/>
  <c r="AE1449" i="21"/>
  <c r="AF1449" i="21"/>
  <c r="AH1449" i="21"/>
  <c r="AI1449" i="21"/>
  <c r="AJ1449" i="21"/>
  <c r="AM1449" i="21"/>
  <c r="B1450" i="21"/>
  <c r="C1450" i="21"/>
  <c r="F1450" i="21"/>
  <c r="I1450" i="21"/>
  <c r="J1450" i="21"/>
  <c r="M1450" i="21"/>
  <c r="P1450" i="21"/>
  <c r="Q1450" i="21"/>
  <c r="T1450" i="21"/>
  <c r="W1450" i="21"/>
  <c r="X1450" i="21"/>
  <c r="AA1450" i="21"/>
  <c r="AD1450" i="21"/>
  <c r="AE1450" i="21"/>
  <c r="AF1450" i="21"/>
  <c r="AH1450" i="21"/>
  <c r="AI1450" i="21"/>
  <c r="AJ1450" i="21"/>
  <c r="AM1450" i="21"/>
  <c r="B1451" i="21"/>
  <c r="C1451" i="21"/>
  <c r="F1451" i="21"/>
  <c r="I1451" i="21"/>
  <c r="J1451" i="21"/>
  <c r="M1451" i="21"/>
  <c r="P1451" i="21"/>
  <c r="Q1451" i="21"/>
  <c r="T1451" i="21"/>
  <c r="W1451" i="21"/>
  <c r="X1451" i="21"/>
  <c r="AA1451" i="21"/>
  <c r="AD1451" i="21"/>
  <c r="AE1451" i="21"/>
  <c r="AF1451" i="21"/>
  <c r="AH1451" i="21"/>
  <c r="AI1451" i="21"/>
  <c r="AJ1451" i="21"/>
  <c r="AM1451" i="21"/>
  <c r="B1452" i="21"/>
  <c r="C1452" i="21"/>
  <c r="F1452" i="21"/>
  <c r="I1452" i="21"/>
  <c r="J1452" i="21"/>
  <c r="M1452" i="21"/>
  <c r="P1452" i="21"/>
  <c r="Q1452" i="21"/>
  <c r="T1452" i="21"/>
  <c r="W1452" i="21"/>
  <c r="X1452" i="21"/>
  <c r="AA1452" i="21"/>
  <c r="AD1452" i="21"/>
  <c r="AE1452" i="21"/>
  <c r="AF1452" i="21"/>
  <c r="AH1452" i="21"/>
  <c r="AI1452" i="21"/>
  <c r="AJ1452" i="21"/>
  <c r="AM1452" i="21"/>
  <c r="B1453" i="21"/>
  <c r="C1453" i="21"/>
  <c r="F1453" i="21"/>
  <c r="I1453" i="21"/>
  <c r="J1453" i="21"/>
  <c r="M1453" i="21"/>
  <c r="P1453" i="21"/>
  <c r="Q1453" i="21"/>
  <c r="T1453" i="21"/>
  <c r="W1453" i="21"/>
  <c r="X1453" i="21"/>
  <c r="AA1453" i="21"/>
  <c r="AD1453" i="21"/>
  <c r="AE1453" i="21"/>
  <c r="AF1453" i="21"/>
  <c r="AH1453" i="21"/>
  <c r="AI1453" i="21"/>
  <c r="AJ1453" i="21"/>
  <c r="AM1453" i="21"/>
  <c r="B1454" i="21"/>
  <c r="C1454" i="21"/>
  <c r="F1454" i="21"/>
  <c r="I1454" i="21"/>
  <c r="J1454" i="21"/>
  <c r="M1454" i="21"/>
  <c r="P1454" i="21"/>
  <c r="Q1454" i="21"/>
  <c r="T1454" i="21"/>
  <c r="W1454" i="21"/>
  <c r="X1454" i="21"/>
  <c r="AA1454" i="21"/>
  <c r="AD1454" i="21"/>
  <c r="AE1454" i="21"/>
  <c r="AF1454" i="21"/>
  <c r="AH1454" i="21"/>
  <c r="AI1454" i="21"/>
  <c r="AJ1454" i="21"/>
  <c r="AM1454" i="21"/>
  <c r="B1455" i="21"/>
  <c r="C1455" i="21"/>
  <c r="F1455" i="21"/>
  <c r="I1455" i="21"/>
  <c r="J1455" i="21"/>
  <c r="M1455" i="21"/>
  <c r="P1455" i="21"/>
  <c r="Q1455" i="21"/>
  <c r="T1455" i="21"/>
  <c r="W1455" i="21"/>
  <c r="X1455" i="21"/>
  <c r="AA1455" i="21"/>
  <c r="AD1455" i="21"/>
  <c r="AE1455" i="21"/>
  <c r="AF1455" i="21"/>
  <c r="AH1455" i="21"/>
  <c r="AI1455" i="21"/>
  <c r="AJ1455" i="21"/>
  <c r="AM1455" i="21"/>
  <c r="B1456" i="21"/>
  <c r="C1456" i="21"/>
  <c r="F1456" i="21"/>
  <c r="I1456" i="21"/>
  <c r="J1456" i="21"/>
  <c r="M1456" i="21"/>
  <c r="P1456" i="21"/>
  <c r="Q1456" i="21"/>
  <c r="T1456" i="21"/>
  <c r="W1456" i="21"/>
  <c r="X1456" i="21"/>
  <c r="AA1456" i="21"/>
  <c r="AD1456" i="21"/>
  <c r="AE1456" i="21"/>
  <c r="AF1456" i="21"/>
  <c r="AH1456" i="21"/>
  <c r="AI1456" i="21"/>
  <c r="AJ1456" i="21"/>
  <c r="AM1456" i="21"/>
  <c r="B1457" i="21"/>
  <c r="C1457" i="21"/>
  <c r="F1457" i="21"/>
  <c r="I1457" i="21"/>
  <c r="J1457" i="21"/>
  <c r="M1457" i="21"/>
  <c r="P1457" i="21"/>
  <c r="Q1457" i="21"/>
  <c r="T1457" i="21"/>
  <c r="W1457" i="21"/>
  <c r="X1457" i="21"/>
  <c r="AA1457" i="21"/>
  <c r="AD1457" i="21"/>
  <c r="AE1457" i="21"/>
  <c r="AF1457" i="21"/>
  <c r="AH1457" i="21"/>
  <c r="AI1457" i="21"/>
  <c r="AJ1457" i="21"/>
  <c r="AM1457" i="21"/>
  <c r="B1458" i="21"/>
  <c r="C1458" i="21"/>
  <c r="F1458" i="21"/>
  <c r="I1458" i="21"/>
  <c r="J1458" i="21"/>
  <c r="M1458" i="21"/>
  <c r="P1458" i="21"/>
  <c r="Q1458" i="21"/>
  <c r="T1458" i="21"/>
  <c r="W1458" i="21"/>
  <c r="X1458" i="21"/>
  <c r="AA1458" i="21"/>
  <c r="AD1458" i="21"/>
  <c r="AE1458" i="21"/>
  <c r="AF1458" i="21"/>
  <c r="AH1458" i="21"/>
  <c r="AI1458" i="21"/>
  <c r="AJ1458" i="21"/>
  <c r="AM1458" i="21"/>
  <c r="B1459" i="21"/>
  <c r="C1459" i="21"/>
  <c r="F1459" i="21"/>
  <c r="I1459" i="21"/>
  <c r="J1459" i="21"/>
  <c r="M1459" i="21"/>
  <c r="P1459" i="21"/>
  <c r="Q1459" i="21"/>
  <c r="T1459" i="21"/>
  <c r="W1459" i="21"/>
  <c r="X1459" i="21"/>
  <c r="AA1459" i="21"/>
  <c r="AD1459" i="21"/>
  <c r="AE1459" i="21"/>
  <c r="AF1459" i="21"/>
  <c r="AH1459" i="21"/>
  <c r="AI1459" i="21"/>
  <c r="AJ1459" i="21"/>
  <c r="AM1459" i="21"/>
  <c r="B1460" i="21"/>
  <c r="C1460" i="21"/>
  <c r="F1460" i="21"/>
  <c r="I1460" i="21"/>
  <c r="J1460" i="21"/>
  <c r="M1460" i="21"/>
  <c r="P1460" i="21"/>
  <c r="Q1460" i="21"/>
  <c r="T1460" i="21"/>
  <c r="W1460" i="21"/>
  <c r="X1460" i="21"/>
  <c r="AA1460" i="21"/>
  <c r="AD1460" i="21"/>
  <c r="AE1460" i="21"/>
  <c r="AF1460" i="21"/>
  <c r="AH1460" i="21"/>
  <c r="AI1460" i="21"/>
  <c r="AJ1460" i="21"/>
  <c r="AM1460" i="21"/>
  <c r="B1461" i="21"/>
  <c r="C1461" i="21"/>
  <c r="F1461" i="21"/>
  <c r="I1461" i="21"/>
  <c r="J1461" i="21"/>
  <c r="M1461" i="21"/>
  <c r="P1461" i="21"/>
  <c r="Q1461" i="21"/>
  <c r="T1461" i="21"/>
  <c r="W1461" i="21"/>
  <c r="X1461" i="21"/>
  <c r="AA1461" i="21"/>
  <c r="AD1461" i="21"/>
  <c r="AE1461" i="21"/>
  <c r="AF1461" i="21"/>
  <c r="AH1461" i="21"/>
  <c r="AI1461" i="21"/>
  <c r="AJ1461" i="21"/>
  <c r="AM1461" i="21"/>
  <c r="B1462" i="21"/>
  <c r="C1462" i="21"/>
  <c r="F1462" i="21"/>
  <c r="I1462" i="21"/>
  <c r="J1462" i="21"/>
  <c r="M1462" i="21"/>
  <c r="P1462" i="21"/>
  <c r="Q1462" i="21"/>
  <c r="T1462" i="21"/>
  <c r="W1462" i="21"/>
  <c r="X1462" i="21"/>
  <c r="AA1462" i="21"/>
  <c r="AD1462" i="21"/>
  <c r="AE1462" i="21"/>
  <c r="AF1462" i="21"/>
  <c r="AH1462" i="21"/>
  <c r="AI1462" i="21"/>
  <c r="AJ1462" i="21"/>
  <c r="AM1462" i="21"/>
  <c r="B1463" i="21"/>
  <c r="C1463" i="21"/>
  <c r="F1463" i="21"/>
  <c r="I1463" i="21"/>
  <c r="J1463" i="21"/>
  <c r="M1463" i="21"/>
  <c r="P1463" i="21"/>
  <c r="Q1463" i="21"/>
  <c r="T1463" i="21"/>
  <c r="W1463" i="21"/>
  <c r="X1463" i="21"/>
  <c r="AA1463" i="21"/>
  <c r="AD1463" i="21"/>
  <c r="AE1463" i="21"/>
  <c r="AF1463" i="21"/>
  <c r="AH1463" i="21"/>
  <c r="AI1463" i="21"/>
  <c r="AJ1463" i="21"/>
  <c r="AM1463" i="21"/>
  <c r="B1464" i="21"/>
  <c r="C1464" i="21"/>
  <c r="F1464" i="21"/>
  <c r="I1464" i="21"/>
  <c r="J1464" i="21"/>
  <c r="M1464" i="21"/>
  <c r="P1464" i="21"/>
  <c r="Q1464" i="21"/>
  <c r="T1464" i="21"/>
  <c r="W1464" i="21"/>
  <c r="X1464" i="21"/>
  <c r="AA1464" i="21"/>
  <c r="AD1464" i="21"/>
  <c r="AE1464" i="21"/>
  <c r="AF1464" i="21"/>
  <c r="AH1464" i="21"/>
  <c r="AI1464" i="21"/>
  <c r="AJ1464" i="21"/>
  <c r="AM1464" i="21"/>
  <c r="B1465" i="21"/>
  <c r="C1465" i="21"/>
  <c r="F1465" i="21"/>
  <c r="I1465" i="21"/>
  <c r="J1465" i="21"/>
  <c r="M1465" i="21"/>
  <c r="P1465" i="21"/>
  <c r="Q1465" i="21"/>
  <c r="T1465" i="21"/>
  <c r="W1465" i="21"/>
  <c r="X1465" i="21"/>
  <c r="AA1465" i="21"/>
  <c r="AD1465" i="21"/>
  <c r="AE1465" i="21"/>
  <c r="AF1465" i="21"/>
  <c r="AH1465" i="21"/>
  <c r="AI1465" i="21"/>
  <c r="AJ1465" i="21"/>
  <c r="AM1465" i="21"/>
  <c r="B1466" i="21"/>
  <c r="C1466" i="21"/>
  <c r="F1466" i="21"/>
  <c r="I1466" i="21"/>
  <c r="J1466" i="21"/>
  <c r="M1466" i="21"/>
  <c r="P1466" i="21"/>
  <c r="Q1466" i="21"/>
  <c r="T1466" i="21"/>
  <c r="W1466" i="21"/>
  <c r="X1466" i="21"/>
  <c r="AA1466" i="21"/>
  <c r="AD1466" i="21"/>
  <c r="AE1466" i="21"/>
  <c r="AF1466" i="21"/>
  <c r="AH1466" i="21"/>
  <c r="AI1466" i="21"/>
  <c r="AJ1466" i="21"/>
  <c r="AM1466" i="21"/>
  <c r="B1467" i="21"/>
  <c r="C1467" i="21"/>
  <c r="F1467" i="21"/>
  <c r="I1467" i="21"/>
  <c r="J1467" i="21"/>
  <c r="M1467" i="21"/>
  <c r="P1467" i="21"/>
  <c r="Q1467" i="21"/>
  <c r="T1467" i="21"/>
  <c r="W1467" i="21"/>
  <c r="X1467" i="21"/>
  <c r="AA1467" i="21"/>
  <c r="AD1467" i="21"/>
  <c r="AE1467" i="21"/>
  <c r="AF1467" i="21"/>
  <c r="AH1467" i="21"/>
  <c r="AI1467" i="21"/>
  <c r="AJ1467" i="21"/>
  <c r="AM1467" i="21"/>
  <c r="B1468" i="21"/>
  <c r="C1468" i="21"/>
  <c r="F1468" i="21"/>
  <c r="I1468" i="21"/>
  <c r="J1468" i="21"/>
  <c r="M1468" i="21"/>
  <c r="P1468" i="21"/>
  <c r="Q1468" i="21"/>
  <c r="T1468" i="21"/>
  <c r="W1468" i="21"/>
  <c r="X1468" i="21"/>
  <c r="AA1468" i="21"/>
  <c r="AD1468" i="21"/>
  <c r="AE1468" i="21"/>
  <c r="AF1468" i="21"/>
  <c r="AH1468" i="21"/>
  <c r="AI1468" i="21"/>
  <c r="AJ1468" i="21"/>
  <c r="AM1468" i="21"/>
  <c r="B1469" i="21"/>
  <c r="C1469" i="21"/>
  <c r="F1469" i="21"/>
  <c r="I1469" i="21"/>
  <c r="J1469" i="21"/>
  <c r="M1469" i="21"/>
  <c r="P1469" i="21"/>
  <c r="Q1469" i="21"/>
  <c r="T1469" i="21"/>
  <c r="W1469" i="21"/>
  <c r="X1469" i="21"/>
  <c r="AA1469" i="21"/>
  <c r="AD1469" i="21"/>
  <c r="AE1469" i="21"/>
  <c r="AF1469" i="21"/>
  <c r="AH1469" i="21"/>
  <c r="AI1469" i="21"/>
  <c r="AJ1469" i="21"/>
  <c r="AM1469" i="21"/>
  <c r="B1470" i="21"/>
  <c r="C1470" i="21"/>
  <c r="F1470" i="21"/>
  <c r="I1470" i="21"/>
  <c r="J1470" i="21"/>
  <c r="M1470" i="21"/>
  <c r="P1470" i="21"/>
  <c r="Q1470" i="21"/>
  <c r="T1470" i="21"/>
  <c r="W1470" i="21"/>
  <c r="X1470" i="21"/>
  <c r="AA1470" i="21"/>
  <c r="AD1470" i="21"/>
  <c r="AE1470" i="21"/>
  <c r="AF1470" i="21"/>
  <c r="AH1470" i="21"/>
  <c r="AI1470" i="21"/>
  <c r="AJ1470" i="21"/>
  <c r="AM1470" i="21"/>
  <c r="B1471" i="21"/>
  <c r="C1471" i="21"/>
  <c r="F1471" i="21"/>
  <c r="I1471" i="21"/>
  <c r="J1471" i="21"/>
  <c r="M1471" i="21"/>
  <c r="P1471" i="21"/>
  <c r="Q1471" i="21"/>
  <c r="T1471" i="21"/>
  <c r="W1471" i="21"/>
  <c r="X1471" i="21"/>
  <c r="AA1471" i="21"/>
  <c r="AD1471" i="21"/>
  <c r="AE1471" i="21"/>
  <c r="AF1471" i="21"/>
  <c r="AH1471" i="21"/>
  <c r="AI1471" i="21"/>
  <c r="AJ1471" i="21"/>
  <c r="AM1471" i="21"/>
  <c r="B1472" i="21"/>
  <c r="C1472" i="21"/>
  <c r="F1472" i="21"/>
  <c r="I1472" i="21"/>
  <c r="J1472" i="21"/>
  <c r="M1472" i="21"/>
  <c r="P1472" i="21"/>
  <c r="Q1472" i="21"/>
  <c r="T1472" i="21"/>
  <c r="W1472" i="21"/>
  <c r="X1472" i="21"/>
  <c r="AA1472" i="21"/>
  <c r="AD1472" i="21"/>
  <c r="AE1472" i="21"/>
  <c r="AF1472" i="21"/>
  <c r="AH1472" i="21"/>
  <c r="AI1472" i="21"/>
  <c r="AJ1472" i="21"/>
  <c r="AM1472" i="21"/>
  <c r="B1473" i="21"/>
  <c r="C1473" i="21"/>
  <c r="F1473" i="21"/>
  <c r="I1473" i="21"/>
  <c r="J1473" i="21"/>
  <c r="M1473" i="21"/>
  <c r="P1473" i="21"/>
  <c r="Q1473" i="21"/>
  <c r="T1473" i="21"/>
  <c r="W1473" i="21"/>
  <c r="X1473" i="21"/>
  <c r="AA1473" i="21"/>
  <c r="AD1473" i="21"/>
  <c r="AE1473" i="21"/>
  <c r="AF1473" i="21"/>
  <c r="AH1473" i="21"/>
  <c r="AI1473" i="21"/>
  <c r="AJ1473" i="21"/>
  <c r="AM1473" i="21"/>
  <c r="B1474" i="21"/>
  <c r="C1474" i="21"/>
  <c r="F1474" i="21"/>
  <c r="I1474" i="21"/>
  <c r="J1474" i="21"/>
  <c r="M1474" i="21"/>
  <c r="P1474" i="21"/>
  <c r="Q1474" i="21"/>
  <c r="T1474" i="21"/>
  <c r="W1474" i="21"/>
  <c r="X1474" i="21"/>
  <c r="AA1474" i="21"/>
  <c r="AD1474" i="21"/>
  <c r="AE1474" i="21"/>
  <c r="AF1474" i="21"/>
  <c r="AH1474" i="21"/>
  <c r="AI1474" i="21"/>
  <c r="AJ1474" i="21"/>
  <c r="AM1474" i="21"/>
  <c r="B1475" i="21"/>
  <c r="C1475" i="21"/>
  <c r="F1475" i="21"/>
  <c r="I1475" i="21"/>
  <c r="J1475" i="21"/>
  <c r="M1475" i="21"/>
  <c r="P1475" i="21"/>
  <c r="Q1475" i="21"/>
  <c r="T1475" i="21"/>
  <c r="W1475" i="21"/>
  <c r="X1475" i="21"/>
  <c r="AA1475" i="21"/>
  <c r="AD1475" i="21"/>
  <c r="AE1475" i="21"/>
  <c r="AF1475" i="21"/>
  <c r="AH1475" i="21"/>
  <c r="AI1475" i="21"/>
  <c r="AJ1475" i="21"/>
  <c r="AM1475" i="21"/>
  <c r="B1476" i="21"/>
  <c r="C1476" i="21"/>
  <c r="F1476" i="21"/>
  <c r="I1476" i="21"/>
  <c r="J1476" i="21"/>
  <c r="M1476" i="21"/>
  <c r="P1476" i="21"/>
  <c r="Q1476" i="21"/>
  <c r="T1476" i="21"/>
  <c r="W1476" i="21"/>
  <c r="X1476" i="21"/>
  <c r="AA1476" i="21"/>
  <c r="AD1476" i="21"/>
  <c r="AE1476" i="21"/>
  <c r="AF1476" i="21"/>
  <c r="AH1476" i="21"/>
  <c r="AI1476" i="21"/>
  <c r="AJ1476" i="21"/>
  <c r="AM1476" i="21"/>
  <c r="B1477" i="21"/>
  <c r="C1477" i="21"/>
  <c r="F1477" i="21"/>
  <c r="I1477" i="21"/>
  <c r="J1477" i="21"/>
  <c r="M1477" i="21"/>
  <c r="P1477" i="21"/>
  <c r="Q1477" i="21"/>
  <c r="T1477" i="21"/>
  <c r="W1477" i="21"/>
  <c r="X1477" i="21"/>
  <c r="AA1477" i="21"/>
  <c r="AD1477" i="21"/>
  <c r="AE1477" i="21"/>
  <c r="AF1477" i="21"/>
  <c r="AH1477" i="21"/>
  <c r="AI1477" i="21"/>
  <c r="AJ1477" i="21"/>
  <c r="AM1477" i="21"/>
  <c r="B1478" i="21"/>
  <c r="C1478" i="21"/>
  <c r="F1478" i="21"/>
  <c r="I1478" i="21"/>
  <c r="J1478" i="21"/>
  <c r="M1478" i="21"/>
  <c r="P1478" i="21"/>
  <c r="Q1478" i="21"/>
  <c r="T1478" i="21"/>
  <c r="W1478" i="21"/>
  <c r="X1478" i="21"/>
  <c r="AA1478" i="21"/>
  <c r="AD1478" i="21"/>
  <c r="AE1478" i="21"/>
  <c r="AF1478" i="21"/>
  <c r="AH1478" i="21"/>
  <c r="AI1478" i="21"/>
  <c r="AJ1478" i="21"/>
  <c r="AM1478" i="21"/>
  <c r="B1479" i="21"/>
  <c r="C1479" i="21"/>
  <c r="F1479" i="21"/>
  <c r="I1479" i="21"/>
  <c r="J1479" i="21"/>
  <c r="M1479" i="21"/>
  <c r="P1479" i="21"/>
  <c r="Q1479" i="21"/>
  <c r="T1479" i="21"/>
  <c r="W1479" i="21"/>
  <c r="X1479" i="21"/>
  <c r="AA1479" i="21"/>
  <c r="AD1479" i="21"/>
  <c r="AE1479" i="21"/>
  <c r="AF1479" i="21"/>
  <c r="AH1479" i="21"/>
  <c r="AI1479" i="21"/>
  <c r="AJ1479" i="21"/>
  <c r="AM1479" i="21"/>
  <c r="B1480" i="21"/>
  <c r="C1480" i="21"/>
  <c r="F1480" i="21"/>
  <c r="I1480" i="21"/>
  <c r="J1480" i="21"/>
  <c r="M1480" i="21"/>
  <c r="P1480" i="21"/>
  <c r="Q1480" i="21"/>
  <c r="T1480" i="21"/>
  <c r="W1480" i="21"/>
  <c r="X1480" i="21"/>
  <c r="AA1480" i="21"/>
  <c r="AD1480" i="21"/>
  <c r="AE1480" i="21"/>
  <c r="AF1480" i="21"/>
  <c r="AH1480" i="21"/>
  <c r="AI1480" i="21"/>
  <c r="AJ1480" i="21"/>
  <c r="AM1480" i="21"/>
  <c r="B1481" i="21"/>
  <c r="C1481" i="21"/>
  <c r="F1481" i="21"/>
  <c r="I1481" i="21"/>
  <c r="J1481" i="21"/>
  <c r="M1481" i="21"/>
  <c r="P1481" i="21"/>
  <c r="Q1481" i="21"/>
  <c r="T1481" i="21"/>
  <c r="W1481" i="21"/>
  <c r="X1481" i="21"/>
  <c r="AA1481" i="21"/>
  <c r="AD1481" i="21"/>
  <c r="AE1481" i="21"/>
  <c r="AF1481" i="21"/>
  <c r="AH1481" i="21"/>
  <c r="AI1481" i="21"/>
  <c r="AJ1481" i="21"/>
  <c r="AM1481" i="21"/>
  <c r="B1482" i="21"/>
  <c r="C1482" i="21"/>
  <c r="F1482" i="21"/>
  <c r="I1482" i="21"/>
  <c r="J1482" i="21"/>
  <c r="M1482" i="21"/>
  <c r="P1482" i="21"/>
  <c r="Q1482" i="21"/>
  <c r="T1482" i="21"/>
  <c r="W1482" i="21"/>
  <c r="X1482" i="21"/>
  <c r="AA1482" i="21"/>
  <c r="AD1482" i="21"/>
  <c r="AE1482" i="21"/>
  <c r="AF1482" i="21"/>
  <c r="AH1482" i="21"/>
  <c r="AI1482" i="21"/>
  <c r="AJ1482" i="21"/>
  <c r="AM1482" i="21"/>
  <c r="B1483" i="21"/>
  <c r="C1483" i="21"/>
  <c r="F1483" i="21"/>
  <c r="I1483" i="21"/>
  <c r="J1483" i="21"/>
  <c r="M1483" i="21"/>
  <c r="P1483" i="21"/>
  <c r="Q1483" i="21"/>
  <c r="T1483" i="21"/>
  <c r="W1483" i="21"/>
  <c r="X1483" i="21"/>
  <c r="AA1483" i="21"/>
  <c r="AD1483" i="21"/>
  <c r="AE1483" i="21"/>
  <c r="AF1483" i="21"/>
  <c r="AH1483" i="21"/>
  <c r="AI1483" i="21"/>
  <c r="AJ1483" i="21"/>
  <c r="AM1483" i="21"/>
  <c r="B1484" i="21"/>
  <c r="C1484" i="21"/>
  <c r="F1484" i="21"/>
  <c r="I1484" i="21"/>
  <c r="J1484" i="21"/>
  <c r="M1484" i="21"/>
  <c r="P1484" i="21"/>
  <c r="Q1484" i="21"/>
  <c r="T1484" i="21"/>
  <c r="W1484" i="21"/>
  <c r="X1484" i="21"/>
  <c r="AA1484" i="21"/>
  <c r="AD1484" i="21"/>
  <c r="AE1484" i="21"/>
  <c r="AF1484" i="21"/>
  <c r="AH1484" i="21"/>
  <c r="AI1484" i="21"/>
  <c r="AJ1484" i="21"/>
  <c r="AM1484" i="21"/>
  <c r="B1485" i="21"/>
  <c r="C1485" i="21"/>
  <c r="F1485" i="21"/>
  <c r="I1485" i="21"/>
  <c r="J1485" i="21"/>
  <c r="M1485" i="21"/>
  <c r="P1485" i="21"/>
  <c r="Q1485" i="21"/>
  <c r="T1485" i="21"/>
  <c r="W1485" i="21"/>
  <c r="X1485" i="21"/>
  <c r="AA1485" i="21"/>
  <c r="AD1485" i="21"/>
  <c r="AE1485" i="21"/>
  <c r="AF1485" i="21"/>
  <c r="AH1485" i="21"/>
  <c r="AI1485" i="21"/>
  <c r="AJ1485" i="21"/>
  <c r="AM1485" i="21"/>
  <c r="B1486" i="21"/>
  <c r="C1486" i="21"/>
  <c r="F1486" i="21"/>
  <c r="I1486" i="21"/>
  <c r="J1486" i="21"/>
  <c r="M1486" i="21"/>
  <c r="P1486" i="21"/>
  <c r="Q1486" i="21"/>
  <c r="T1486" i="21"/>
  <c r="W1486" i="21"/>
  <c r="X1486" i="21"/>
  <c r="AA1486" i="21"/>
  <c r="AD1486" i="21"/>
  <c r="AE1486" i="21"/>
  <c r="AF1486" i="21"/>
  <c r="AH1486" i="21"/>
  <c r="AI1486" i="21"/>
  <c r="AJ1486" i="21"/>
  <c r="AM1486" i="21"/>
  <c r="B1487" i="21"/>
  <c r="C1487" i="21"/>
  <c r="F1487" i="21"/>
  <c r="I1487" i="21"/>
  <c r="J1487" i="21"/>
  <c r="M1487" i="21"/>
  <c r="P1487" i="21"/>
  <c r="Q1487" i="21"/>
  <c r="T1487" i="21"/>
  <c r="W1487" i="21"/>
  <c r="X1487" i="21"/>
  <c r="AA1487" i="21"/>
  <c r="AD1487" i="21"/>
  <c r="AE1487" i="21"/>
  <c r="AF1487" i="21"/>
  <c r="AH1487" i="21"/>
  <c r="AI1487" i="21"/>
  <c r="AJ1487" i="21"/>
  <c r="AM1487" i="21"/>
  <c r="B1488" i="21"/>
  <c r="C1488" i="21"/>
  <c r="F1488" i="21"/>
  <c r="I1488" i="21"/>
  <c r="J1488" i="21"/>
  <c r="M1488" i="21"/>
  <c r="P1488" i="21"/>
  <c r="Q1488" i="21"/>
  <c r="T1488" i="21"/>
  <c r="W1488" i="21"/>
  <c r="X1488" i="21"/>
  <c r="AA1488" i="21"/>
  <c r="AD1488" i="21"/>
  <c r="AE1488" i="21"/>
  <c r="AF1488" i="21"/>
  <c r="AH1488" i="21"/>
  <c r="AI1488" i="21"/>
  <c r="AJ1488" i="21"/>
  <c r="AM1488" i="21"/>
  <c r="B1489" i="21"/>
  <c r="C1489" i="21"/>
  <c r="F1489" i="21"/>
  <c r="I1489" i="21"/>
  <c r="J1489" i="21"/>
  <c r="M1489" i="21"/>
  <c r="P1489" i="21"/>
  <c r="Q1489" i="21"/>
  <c r="T1489" i="21"/>
  <c r="W1489" i="21"/>
  <c r="X1489" i="21"/>
  <c r="AA1489" i="21"/>
  <c r="AD1489" i="21"/>
  <c r="AE1489" i="21"/>
  <c r="AF1489" i="21"/>
  <c r="AH1489" i="21"/>
  <c r="AI1489" i="21"/>
  <c r="AJ1489" i="21"/>
  <c r="AM1489" i="21"/>
  <c r="B1490" i="21"/>
  <c r="C1490" i="21"/>
  <c r="F1490" i="21"/>
  <c r="I1490" i="21"/>
  <c r="J1490" i="21"/>
  <c r="M1490" i="21"/>
  <c r="P1490" i="21"/>
  <c r="Q1490" i="21"/>
  <c r="T1490" i="21"/>
  <c r="W1490" i="21"/>
  <c r="X1490" i="21"/>
  <c r="AA1490" i="21"/>
  <c r="AD1490" i="21"/>
  <c r="AE1490" i="21"/>
  <c r="AF1490" i="21"/>
  <c r="AH1490" i="21"/>
  <c r="AI1490" i="21"/>
  <c r="AJ1490" i="21"/>
  <c r="AM1490" i="21"/>
  <c r="B1491" i="21"/>
  <c r="C1491" i="21"/>
  <c r="F1491" i="21"/>
  <c r="I1491" i="21"/>
  <c r="J1491" i="21"/>
  <c r="M1491" i="21"/>
  <c r="P1491" i="21"/>
  <c r="Q1491" i="21"/>
  <c r="T1491" i="21"/>
  <c r="W1491" i="21"/>
  <c r="X1491" i="21"/>
  <c r="AA1491" i="21"/>
  <c r="AD1491" i="21"/>
  <c r="AE1491" i="21"/>
  <c r="AF1491" i="21"/>
  <c r="AH1491" i="21"/>
  <c r="AI1491" i="21"/>
  <c r="AJ1491" i="21"/>
  <c r="AM1491" i="21"/>
  <c r="B1492" i="21"/>
  <c r="C1492" i="21"/>
  <c r="F1492" i="21"/>
  <c r="I1492" i="21"/>
  <c r="J1492" i="21"/>
  <c r="M1492" i="21"/>
  <c r="P1492" i="21"/>
  <c r="Q1492" i="21"/>
  <c r="T1492" i="21"/>
  <c r="W1492" i="21"/>
  <c r="X1492" i="21"/>
  <c r="AA1492" i="21"/>
  <c r="AD1492" i="21"/>
  <c r="AE1492" i="21"/>
  <c r="AF1492" i="21"/>
  <c r="AH1492" i="21"/>
  <c r="AI1492" i="21"/>
  <c r="AJ1492" i="21"/>
  <c r="AM1492" i="21"/>
  <c r="B1493" i="21"/>
  <c r="C1493" i="21"/>
  <c r="F1493" i="21"/>
  <c r="I1493" i="21"/>
  <c r="J1493" i="21"/>
  <c r="M1493" i="21"/>
  <c r="P1493" i="21"/>
  <c r="Q1493" i="21"/>
  <c r="T1493" i="21"/>
  <c r="W1493" i="21"/>
  <c r="X1493" i="21"/>
  <c r="AA1493" i="21"/>
  <c r="AD1493" i="21"/>
  <c r="AE1493" i="21"/>
  <c r="AF1493" i="21"/>
  <c r="AH1493" i="21"/>
  <c r="AI1493" i="21"/>
  <c r="AJ1493" i="21"/>
  <c r="AM1493" i="21"/>
  <c r="B1494" i="21"/>
  <c r="C1494" i="21"/>
  <c r="F1494" i="21"/>
  <c r="I1494" i="21"/>
  <c r="J1494" i="21"/>
  <c r="M1494" i="21"/>
  <c r="P1494" i="21"/>
  <c r="Q1494" i="21"/>
  <c r="T1494" i="21"/>
  <c r="W1494" i="21"/>
  <c r="X1494" i="21"/>
  <c r="AA1494" i="21"/>
  <c r="AD1494" i="21"/>
  <c r="AE1494" i="21"/>
  <c r="AF1494" i="21"/>
  <c r="AH1494" i="21"/>
  <c r="AI1494" i="21"/>
  <c r="AJ1494" i="21"/>
  <c r="AM1494" i="21"/>
  <c r="B1495" i="21"/>
  <c r="C1495" i="21"/>
  <c r="F1495" i="21"/>
  <c r="I1495" i="21"/>
  <c r="J1495" i="21"/>
  <c r="M1495" i="21"/>
  <c r="P1495" i="21"/>
  <c r="Q1495" i="21"/>
  <c r="T1495" i="21"/>
  <c r="W1495" i="21"/>
  <c r="X1495" i="21"/>
  <c r="AA1495" i="21"/>
  <c r="AD1495" i="21"/>
  <c r="AE1495" i="21"/>
  <c r="AF1495" i="21"/>
  <c r="AH1495" i="21"/>
  <c r="AI1495" i="21"/>
  <c r="AJ1495" i="21"/>
  <c r="AM1495" i="21"/>
  <c r="B1496" i="21"/>
  <c r="C1496" i="21"/>
  <c r="F1496" i="21"/>
  <c r="I1496" i="21"/>
  <c r="J1496" i="21"/>
  <c r="M1496" i="21"/>
  <c r="P1496" i="21"/>
  <c r="Q1496" i="21"/>
  <c r="T1496" i="21"/>
  <c r="W1496" i="21"/>
  <c r="X1496" i="21"/>
  <c r="AA1496" i="21"/>
  <c r="AD1496" i="21"/>
  <c r="AE1496" i="21"/>
  <c r="AF1496" i="21"/>
  <c r="AH1496" i="21"/>
  <c r="AI1496" i="21"/>
  <c r="AJ1496" i="21"/>
  <c r="AM1496" i="21"/>
  <c r="B1497" i="21"/>
  <c r="C1497" i="21"/>
  <c r="F1497" i="21"/>
  <c r="I1497" i="21"/>
  <c r="J1497" i="21"/>
  <c r="M1497" i="21"/>
  <c r="P1497" i="21"/>
  <c r="Q1497" i="21"/>
  <c r="T1497" i="21"/>
  <c r="W1497" i="21"/>
  <c r="X1497" i="21"/>
  <c r="AA1497" i="21"/>
  <c r="AD1497" i="21"/>
  <c r="AE1497" i="21"/>
  <c r="AF1497" i="21"/>
  <c r="AH1497" i="21"/>
  <c r="AI1497" i="21"/>
  <c r="AJ1497" i="21"/>
  <c r="AM1497" i="21"/>
  <c r="B1498" i="21"/>
  <c r="C1498" i="21"/>
  <c r="F1498" i="21"/>
  <c r="I1498" i="21"/>
  <c r="J1498" i="21"/>
  <c r="M1498" i="21"/>
  <c r="P1498" i="21"/>
  <c r="Q1498" i="21"/>
  <c r="T1498" i="21"/>
  <c r="W1498" i="21"/>
  <c r="X1498" i="21"/>
  <c r="AA1498" i="21"/>
  <c r="AD1498" i="21"/>
  <c r="AE1498" i="21"/>
  <c r="AF1498" i="21"/>
  <c r="AH1498" i="21"/>
  <c r="AI1498" i="21"/>
  <c r="AJ1498" i="21"/>
  <c r="AM1498" i="21"/>
  <c r="B1499" i="21"/>
  <c r="C1499" i="21"/>
  <c r="F1499" i="21"/>
  <c r="I1499" i="21"/>
  <c r="J1499" i="21"/>
  <c r="M1499" i="21"/>
  <c r="P1499" i="21"/>
  <c r="Q1499" i="21"/>
  <c r="T1499" i="21"/>
  <c r="W1499" i="21"/>
  <c r="X1499" i="21"/>
  <c r="AA1499" i="21"/>
  <c r="AD1499" i="21"/>
  <c r="AE1499" i="21"/>
  <c r="AF1499" i="21"/>
  <c r="AH1499" i="21"/>
  <c r="AI1499" i="21"/>
  <c r="AJ1499" i="21"/>
  <c r="AM1499" i="21"/>
  <c r="B1500" i="21"/>
  <c r="C1500" i="21"/>
  <c r="F1500" i="21"/>
  <c r="I1500" i="21"/>
  <c r="J1500" i="21"/>
  <c r="M1500" i="21"/>
  <c r="P1500" i="21"/>
  <c r="Q1500" i="21"/>
  <c r="T1500" i="21"/>
  <c r="W1500" i="21"/>
  <c r="X1500" i="21"/>
  <c r="AA1500" i="21"/>
  <c r="AD1500" i="21"/>
  <c r="AE1500" i="21"/>
  <c r="AF1500" i="21"/>
  <c r="AH1500" i="21"/>
  <c r="AI1500" i="21"/>
  <c r="AJ1500" i="21"/>
  <c r="AM1500" i="21"/>
  <c r="B1501" i="21"/>
  <c r="C1501" i="21"/>
  <c r="F1501" i="21"/>
  <c r="I1501" i="21"/>
  <c r="J1501" i="21"/>
  <c r="M1501" i="21"/>
  <c r="P1501" i="21"/>
  <c r="Q1501" i="21"/>
  <c r="T1501" i="21"/>
  <c r="W1501" i="21"/>
  <c r="X1501" i="21"/>
  <c r="AA1501" i="21"/>
  <c r="AD1501" i="21"/>
  <c r="AE1501" i="21"/>
  <c r="AF1501" i="21"/>
  <c r="AH1501" i="21"/>
  <c r="AI1501" i="21"/>
  <c r="AJ1501" i="21"/>
  <c r="AM1501" i="21"/>
  <c r="B1502" i="21"/>
  <c r="C1502" i="21"/>
  <c r="F1502" i="21"/>
  <c r="I1502" i="21"/>
  <c r="J1502" i="21"/>
  <c r="M1502" i="21"/>
  <c r="P1502" i="21"/>
  <c r="Q1502" i="21"/>
  <c r="T1502" i="21"/>
  <c r="W1502" i="21"/>
  <c r="X1502" i="21"/>
  <c r="AA1502" i="21"/>
  <c r="AD1502" i="21"/>
  <c r="AE1502" i="21"/>
  <c r="AF1502" i="21"/>
  <c r="AH1502" i="21"/>
  <c r="AI1502" i="21"/>
  <c r="AJ1502" i="21"/>
  <c r="AM1502" i="21"/>
  <c r="B1503" i="21"/>
  <c r="C1503" i="21"/>
  <c r="F1503" i="21"/>
  <c r="I1503" i="21"/>
  <c r="J1503" i="21"/>
  <c r="M1503" i="21"/>
  <c r="P1503" i="21"/>
  <c r="Q1503" i="21"/>
  <c r="T1503" i="21"/>
  <c r="W1503" i="21"/>
  <c r="X1503" i="21"/>
  <c r="AA1503" i="21"/>
  <c r="AD1503" i="21"/>
  <c r="AE1503" i="21"/>
  <c r="AF1503" i="21"/>
  <c r="AH1503" i="21"/>
  <c r="AI1503" i="21"/>
  <c r="AJ1503" i="21"/>
  <c r="AM1503" i="21"/>
  <c r="B1504" i="21"/>
  <c r="C1504" i="21"/>
  <c r="F1504" i="21"/>
  <c r="I1504" i="21"/>
  <c r="J1504" i="21"/>
  <c r="M1504" i="21"/>
  <c r="P1504" i="21"/>
  <c r="Q1504" i="21"/>
  <c r="T1504" i="21"/>
  <c r="W1504" i="21"/>
  <c r="X1504" i="21"/>
  <c r="AA1504" i="21"/>
  <c r="AD1504" i="21"/>
  <c r="AE1504" i="21"/>
  <c r="AF1504" i="21"/>
  <c r="AH1504" i="21"/>
  <c r="AI1504" i="21"/>
  <c r="AJ1504" i="21"/>
  <c r="AM1504" i="21"/>
  <c r="B1505" i="21"/>
  <c r="C1505" i="21"/>
  <c r="F1505" i="21"/>
  <c r="I1505" i="21"/>
  <c r="J1505" i="21"/>
  <c r="M1505" i="21"/>
  <c r="P1505" i="21"/>
  <c r="Q1505" i="21"/>
  <c r="T1505" i="21"/>
  <c r="W1505" i="21"/>
  <c r="X1505" i="21"/>
  <c r="AA1505" i="21"/>
  <c r="AD1505" i="21"/>
  <c r="AE1505" i="21"/>
  <c r="AF1505" i="21"/>
  <c r="AH1505" i="21"/>
  <c r="AI1505" i="21"/>
  <c r="AJ1505" i="21"/>
  <c r="AM1505" i="21"/>
  <c r="B1506" i="21"/>
  <c r="C1506" i="21"/>
  <c r="F1506" i="21"/>
  <c r="I1506" i="21"/>
  <c r="J1506" i="21"/>
  <c r="M1506" i="21"/>
  <c r="P1506" i="21"/>
  <c r="Q1506" i="21"/>
  <c r="T1506" i="21"/>
  <c r="W1506" i="21"/>
  <c r="X1506" i="21"/>
  <c r="AA1506" i="21"/>
  <c r="AD1506" i="21"/>
  <c r="AE1506" i="21"/>
  <c r="AF1506" i="21"/>
  <c r="AH1506" i="21"/>
  <c r="AI1506" i="21"/>
  <c r="AJ1506" i="21"/>
  <c r="AM1506" i="21"/>
  <c r="B1507" i="21"/>
  <c r="C1507" i="21"/>
  <c r="F1507" i="21"/>
  <c r="I1507" i="21"/>
  <c r="J1507" i="21"/>
  <c r="M1507" i="21"/>
  <c r="P1507" i="21"/>
  <c r="Q1507" i="21"/>
  <c r="T1507" i="21"/>
  <c r="W1507" i="21"/>
  <c r="X1507" i="21"/>
  <c r="AA1507" i="21"/>
  <c r="AD1507" i="21"/>
  <c r="AE1507" i="21"/>
  <c r="AF1507" i="21"/>
  <c r="AH1507" i="21"/>
  <c r="AI1507" i="21"/>
  <c r="AJ1507" i="21"/>
  <c r="AM1507" i="21"/>
  <c r="B1508" i="21"/>
  <c r="C1508" i="21"/>
  <c r="F1508" i="21"/>
  <c r="I1508" i="21"/>
  <c r="J1508" i="21"/>
  <c r="M1508" i="21"/>
  <c r="P1508" i="21"/>
  <c r="Q1508" i="21"/>
  <c r="T1508" i="21"/>
  <c r="W1508" i="21"/>
  <c r="X1508" i="21"/>
  <c r="AA1508" i="21"/>
  <c r="AD1508" i="21"/>
  <c r="AE1508" i="21"/>
  <c r="AF1508" i="21"/>
  <c r="AH1508" i="21"/>
  <c r="AI1508" i="21"/>
  <c r="AJ1508" i="21"/>
  <c r="AM1508" i="21"/>
  <c r="B1509" i="21"/>
  <c r="C1509" i="21"/>
  <c r="F1509" i="21"/>
  <c r="I1509" i="21"/>
  <c r="J1509" i="21"/>
  <c r="M1509" i="21"/>
  <c r="P1509" i="21"/>
  <c r="Q1509" i="21"/>
  <c r="T1509" i="21"/>
  <c r="W1509" i="21"/>
  <c r="X1509" i="21"/>
  <c r="AA1509" i="21"/>
  <c r="AD1509" i="21"/>
  <c r="AE1509" i="21"/>
  <c r="AF1509" i="21"/>
  <c r="AH1509" i="21"/>
  <c r="AI1509" i="21"/>
  <c r="AJ1509" i="21"/>
  <c r="AM1509" i="21"/>
  <c r="B1510" i="21"/>
  <c r="C1510" i="21"/>
  <c r="F1510" i="21"/>
  <c r="I1510" i="21"/>
  <c r="J1510" i="21"/>
  <c r="M1510" i="21"/>
  <c r="P1510" i="21"/>
  <c r="Q1510" i="21"/>
  <c r="T1510" i="21"/>
  <c r="W1510" i="21"/>
  <c r="X1510" i="21"/>
  <c r="AA1510" i="21"/>
  <c r="AD1510" i="21"/>
  <c r="AE1510" i="21"/>
  <c r="AF1510" i="21"/>
  <c r="AH1510" i="21"/>
  <c r="AI1510" i="21"/>
  <c r="AJ1510" i="21"/>
  <c r="AM1510" i="21"/>
  <c r="B1511" i="21"/>
  <c r="C1511" i="21"/>
  <c r="F1511" i="21"/>
  <c r="I1511" i="21"/>
  <c r="J1511" i="21"/>
  <c r="M1511" i="21"/>
  <c r="P1511" i="21"/>
  <c r="Q1511" i="21"/>
  <c r="T1511" i="21"/>
  <c r="W1511" i="21"/>
  <c r="X1511" i="21"/>
  <c r="AA1511" i="21"/>
  <c r="AD1511" i="21"/>
  <c r="AE1511" i="21"/>
  <c r="AF1511" i="21"/>
  <c r="AH1511" i="21"/>
  <c r="AI1511" i="21"/>
  <c r="AJ1511" i="21"/>
  <c r="AM1511" i="21"/>
  <c r="B1512" i="21"/>
  <c r="C1512" i="21"/>
  <c r="F1512" i="21"/>
  <c r="I1512" i="21"/>
  <c r="J1512" i="21"/>
  <c r="M1512" i="21"/>
  <c r="P1512" i="21"/>
  <c r="Q1512" i="21"/>
  <c r="T1512" i="21"/>
  <c r="W1512" i="21"/>
  <c r="X1512" i="21"/>
  <c r="AA1512" i="21"/>
  <c r="AD1512" i="21"/>
  <c r="AE1512" i="21"/>
  <c r="AF1512" i="21"/>
  <c r="AH1512" i="21"/>
  <c r="AI1512" i="21"/>
  <c r="AJ1512" i="21"/>
  <c r="AM1512" i="21"/>
  <c r="B1513" i="21"/>
  <c r="C1513" i="21"/>
  <c r="F1513" i="21"/>
  <c r="I1513" i="21"/>
  <c r="J1513" i="21"/>
  <c r="M1513" i="21"/>
  <c r="P1513" i="21"/>
  <c r="Q1513" i="21"/>
  <c r="T1513" i="21"/>
  <c r="W1513" i="21"/>
  <c r="X1513" i="21"/>
  <c r="AA1513" i="21"/>
  <c r="AD1513" i="21"/>
  <c r="AE1513" i="21"/>
  <c r="AF1513" i="21"/>
  <c r="AH1513" i="21"/>
  <c r="AI1513" i="21"/>
  <c r="AJ1513" i="21"/>
  <c r="AM1513" i="21"/>
  <c r="B1514" i="21"/>
  <c r="C1514" i="21"/>
  <c r="F1514" i="21"/>
  <c r="I1514" i="21"/>
  <c r="J1514" i="21"/>
  <c r="M1514" i="21"/>
  <c r="P1514" i="21"/>
  <c r="Q1514" i="21"/>
  <c r="T1514" i="21"/>
  <c r="W1514" i="21"/>
  <c r="X1514" i="21"/>
  <c r="AA1514" i="21"/>
  <c r="AD1514" i="21"/>
  <c r="AE1514" i="21"/>
  <c r="AF1514" i="21"/>
  <c r="AH1514" i="21"/>
  <c r="AI1514" i="21"/>
  <c r="AJ1514" i="21"/>
  <c r="AM1514" i="21"/>
  <c r="B1515" i="21"/>
  <c r="C1515" i="21"/>
  <c r="F1515" i="21"/>
  <c r="I1515" i="21"/>
  <c r="J1515" i="21"/>
  <c r="M1515" i="21"/>
  <c r="P1515" i="21"/>
  <c r="Q1515" i="21"/>
  <c r="T1515" i="21"/>
  <c r="W1515" i="21"/>
  <c r="X1515" i="21"/>
  <c r="AA1515" i="21"/>
  <c r="AD1515" i="21"/>
  <c r="AE1515" i="21"/>
  <c r="AF1515" i="21"/>
  <c r="AH1515" i="21"/>
  <c r="AI1515" i="21"/>
  <c r="AJ1515" i="21"/>
  <c r="AM1515" i="21"/>
  <c r="B1516" i="21"/>
  <c r="C1516" i="21"/>
  <c r="F1516" i="21"/>
  <c r="I1516" i="21"/>
  <c r="J1516" i="21"/>
  <c r="M1516" i="21"/>
  <c r="P1516" i="21"/>
  <c r="Q1516" i="21"/>
  <c r="T1516" i="21"/>
  <c r="W1516" i="21"/>
  <c r="X1516" i="21"/>
  <c r="AA1516" i="21"/>
  <c r="AD1516" i="21"/>
  <c r="AE1516" i="21"/>
  <c r="AF1516" i="21"/>
  <c r="AH1516" i="21"/>
  <c r="AI1516" i="21"/>
  <c r="AJ1516" i="21"/>
  <c r="AM1516" i="21"/>
  <c r="B1517" i="21"/>
  <c r="C1517" i="21"/>
  <c r="F1517" i="21"/>
  <c r="I1517" i="21"/>
  <c r="J1517" i="21"/>
  <c r="M1517" i="21"/>
  <c r="P1517" i="21"/>
  <c r="Q1517" i="21"/>
  <c r="T1517" i="21"/>
  <c r="W1517" i="21"/>
  <c r="X1517" i="21"/>
  <c r="AA1517" i="21"/>
  <c r="AD1517" i="21"/>
  <c r="AE1517" i="21"/>
  <c r="AF1517" i="21"/>
  <c r="AH1517" i="21"/>
  <c r="AI1517" i="21"/>
  <c r="AJ1517" i="21"/>
  <c r="AM1517" i="21"/>
  <c r="B1518" i="21"/>
  <c r="C1518" i="21"/>
  <c r="F1518" i="21"/>
  <c r="I1518" i="21"/>
  <c r="J1518" i="21"/>
  <c r="M1518" i="21"/>
  <c r="P1518" i="21"/>
  <c r="Q1518" i="21"/>
  <c r="T1518" i="21"/>
  <c r="W1518" i="21"/>
  <c r="X1518" i="21"/>
  <c r="AA1518" i="21"/>
  <c r="AD1518" i="21"/>
  <c r="AE1518" i="21"/>
  <c r="AF1518" i="21"/>
  <c r="AH1518" i="21"/>
  <c r="AI1518" i="21"/>
  <c r="AJ1518" i="21"/>
  <c r="AM1518" i="21"/>
  <c r="B1519" i="21"/>
  <c r="C1519" i="21"/>
  <c r="F1519" i="21"/>
  <c r="I1519" i="21"/>
  <c r="J1519" i="21"/>
  <c r="M1519" i="21"/>
  <c r="P1519" i="21"/>
  <c r="Q1519" i="21"/>
  <c r="T1519" i="21"/>
  <c r="W1519" i="21"/>
  <c r="X1519" i="21"/>
  <c r="AA1519" i="21"/>
  <c r="AD1519" i="21"/>
  <c r="AE1519" i="21"/>
  <c r="AF1519" i="21"/>
  <c r="AH1519" i="21"/>
  <c r="AI1519" i="21"/>
  <c r="AJ1519" i="21"/>
  <c r="AM1519" i="21"/>
  <c r="B1520" i="21"/>
  <c r="C1520" i="21"/>
  <c r="F1520" i="21"/>
  <c r="I1520" i="21"/>
  <c r="J1520" i="21"/>
  <c r="M1520" i="21"/>
  <c r="P1520" i="21"/>
  <c r="Q1520" i="21"/>
  <c r="T1520" i="21"/>
  <c r="W1520" i="21"/>
  <c r="X1520" i="21"/>
  <c r="AA1520" i="21"/>
  <c r="AD1520" i="21"/>
  <c r="AE1520" i="21"/>
  <c r="AF1520" i="21"/>
  <c r="AH1520" i="21"/>
  <c r="AI1520" i="21"/>
  <c r="AJ1520" i="21"/>
  <c r="AM1520" i="21"/>
  <c r="B1521" i="21"/>
  <c r="C1521" i="21"/>
  <c r="F1521" i="21"/>
  <c r="I1521" i="21"/>
  <c r="J1521" i="21"/>
  <c r="M1521" i="21"/>
  <c r="P1521" i="21"/>
  <c r="Q1521" i="21"/>
  <c r="T1521" i="21"/>
  <c r="W1521" i="21"/>
  <c r="X1521" i="21"/>
  <c r="AA1521" i="21"/>
  <c r="AD1521" i="21"/>
  <c r="AE1521" i="21"/>
  <c r="AF1521" i="21"/>
  <c r="AH1521" i="21"/>
  <c r="AI1521" i="21"/>
  <c r="AJ1521" i="21"/>
  <c r="AM1521" i="21"/>
  <c r="B1522" i="21"/>
  <c r="C1522" i="21"/>
  <c r="F1522" i="21"/>
  <c r="I1522" i="21"/>
  <c r="J1522" i="21"/>
  <c r="M1522" i="21"/>
  <c r="P1522" i="21"/>
  <c r="Q1522" i="21"/>
  <c r="T1522" i="21"/>
  <c r="W1522" i="21"/>
  <c r="X1522" i="21"/>
  <c r="AA1522" i="21"/>
  <c r="AD1522" i="21"/>
  <c r="AE1522" i="21"/>
  <c r="AF1522" i="21"/>
  <c r="AH1522" i="21"/>
  <c r="AI1522" i="21"/>
  <c r="AJ1522" i="21"/>
  <c r="AM1522" i="21"/>
  <c r="B1523" i="21"/>
  <c r="C1523" i="21"/>
  <c r="F1523" i="21"/>
  <c r="I1523" i="21"/>
  <c r="J1523" i="21"/>
  <c r="M1523" i="21"/>
  <c r="P1523" i="21"/>
  <c r="Q1523" i="21"/>
  <c r="T1523" i="21"/>
  <c r="W1523" i="21"/>
  <c r="X1523" i="21"/>
  <c r="AA1523" i="21"/>
  <c r="AD1523" i="21"/>
  <c r="AE1523" i="21"/>
  <c r="AF1523" i="21"/>
  <c r="AH1523" i="21"/>
  <c r="AI1523" i="21"/>
  <c r="AJ1523" i="21"/>
  <c r="AM1523" i="21"/>
  <c r="B1524" i="21"/>
  <c r="C1524" i="21"/>
  <c r="F1524" i="21"/>
  <c r="I1524" i="21"/>
  <c r="J1524" i="21"/>
  <c r="M1524" i="21"/>
  <c r="P1524" i="21"/>
  <c r="Q1524" i="21"/>
  <c r="T1524" i="21"/>
  <c r="W1524" i="21"/>
  <c r="X1524" i="21"/>
  <c r="AA1524" i="21"/>
  <c r="AD1524" i="21"/>
  <c r="AE1524" i="21"/>
  <c r="AF1524" i="21"/>
  <c r="AH1524" i="21"/>
  <c r="AI1524" i="21"/>
  <c r="AJ1524" i="21"/>
  <c r="AM1524" i="21"/>
  <c r="B1525" i="21"/>
  <c r="C1525" i="21"/>
  <c r="F1525" i="21"/>
  <c r="I1525" i="21"/>
  <c r="J1525" i="21"/>
  <c r="M1525" i="21"/>
  <c r="P1525" i="21"/>
  <c r="Q1525" i="21"/>
  <c r="T1525" i="21"/>
  <c r="W1525" i="21"/>
  <c r="X1525" i="21"/>
  <c r="AA1525" i="21"/>
  <c r="AD1525" i="21"/>
  <c r="AE1525" i="21"/>
  <c r="AF1525" i="21"/>
  <c r="AH1525" i="21"/>
  <c r="AI1525" i="21"/>
  <c r="AJ1525" i="21"/>
  <c r="AM1525" i="21"/>
  <c r="B1526" i="21"/>
  <c r="C1526" i="21"/>
  <c r="F1526" i="21"/>
  <c r="I1526" i="21"/>
  <c r="J1526" i="21"/>
  <c r="M1526" i="21"/>
  <c r="P1526" i="21"/>
  <c r="Q1526" i="21"/>
  <c r="T1526" i="21"/>
  <c r="W1526" i="21"/>
  <c r="X1526" i="21"/>
  <c r="AA1526" i="21"/>
  <c r="AD1526" i="21"/>
  <c r="AE1526" i="21"/>
  <c r="AF1526" i="21"/>
  <c r="AH1526" i="21"/>
  <c r="AI1526" i="21"/>
  <c r="AJ1526" i="21"/>
  <c r="AM1526" i="21"/>
  <c r="B1527" i="21"/>
  <c r="C1527" i="21"/>
  <c r="F1527" i="21"/>
  <c r="I1527" i="21"/>
  <c r="J1527" i="21"/>
  <c r="M1527" i="21"/>
  <c r="P1527" i="21"/>
  <c r="Q1527" i="21"/>
  <c r="T1527" i="21"/>
  <c r="W1527" i="21"/>
  <c r="X1527" i="21"/>
  <c r="AA1527" i="21"/>
  <c r="AD1527" i="21"/>
  <c r="AE1527" i="21"/>
  <c r="AF1527" i="21"/>
  <c r="AH1527" i="21"/>
  <c r="AI1527" i="21"/>
  <c r="AJ1527" i="21"/>
  <c r="AM1527" i="21"/>
  <c r="B1528" i="21"/>
  <c r="C1528" i="21"/>
  <c r="F1528" i="21"/>
  <c r="I1528" i="21"/>
  <c r="J1528" i="21"/>
  <c r="M1528" i="21"/>
  <c r="P1528" i="21"/>
  <c r="Q1528" i="21"/>
  <c r="T1528" i="21"/>
  <c r="W1528" i="21"/>
  <c r="X1528" i="21"/>
  <c r="AA1528" i="21"/>
  <c r="AD1528" i="21"/>
  <c r="AE1528" i="21"/>
  <c r="AF1528" i="21"/>
  <c r="AH1528" i="21"/>
  <c r="AI1528" i="21"/>
  <c r="AJ1528" i="21"/>
  <c r="AM1528" i="21"/>
  <c r="B1529" i="21"/>
  <c r="C1529" i="21"/>
  <c r="F1529" i="21"/>
  <c r="I1529" i="21"/>
  <c r="J1529" i="21"/>
  <c r="M1529" i="21"/>
  <c r="P1529" i="21"/>
  <c r="Q1529" i="21"/>
  <c r="T1529" i="21"/>
  <c r="W1529" i="21"/>
  <c r="X1529" i="21"/>
  <c r="AA1529" i="21"/>
  <c r="AD1529" i="21"/>
  <c r="AE1529" i="21"/>
  <c r="AF1529" i="21"/>
  <c r="AH1529" i="21"/>
  <c r="AI1529" i="21"/>
  <c r="AJ1529" i="21"/>
  <c r="AM1529" i="21"/>
  <c r="B1530" i="21"/>
  <c r="C1530" i="21"/>
  <c r="F1530" i="21"/>
  <c r="I1530" i="21"/>
  <c r="J1530" i="21"/>
  <c r="M1530" i="21"/>
  <c r="P1530" i="21"/>
  <c r="Q1530" i="21"/>
  <c r="T1530" i="21"/>
  <c r="W1530" i="21"/>
  <c r="X1530" i="21"/>
  <c r="AA1530" i="21"/>
  <c r="AD1530" i="21"/>
  <c r="AE1530" i="21"/>
  <c r="AF1530" i="21"/>
  <c r="AH1530" i="21"/>
  <c r="AI1530" i="21"/>
  <c r="AJ1530" i="21"/>
  <c r="AM1530" i="21"/>
  <c r="B1531" i="21"/>
  <c r="C1531" i="21"/>
  <c r="F1531" i="21"/>
  <c r="I1531" i="21"/>
  <c r="J1531" i="21"/>
  <c r="M1531" i="21"/>
  <c r="P1531" i="21"/>
  <c r="Q1531" i="21"/>
  <c r="T1531" i="21"/>
  <c r="W1531" i="21"/>
  <c r="X1531" i="21"/>
  <c r="AA1531" i="21"/>
  <c r="AD1531" i="21"/>
  <c r="AE1531" i="21"/>
  <c r="AF1531" i="21"/>
  <c r="AH1531" i="21"/>
  <c r="AI1531" i="21"/>
  <c r="AJ1531" i="21"/>
  <c r="AM1531" i="21"/>
  <c r="B1532" i="21"/>
  <c r="C1532" i="21"/>
  <c r="F1532" i="21"/>
  <c r="I1532" i="21"/>
  <c r="J1532" i="21"/>
  <c r="M1532" i="21"/>
  <c r="P1532" i="21"/>
  <c r="Q1532" i="21"/>
  <c r="T1532" i="21"/>
  <c r="W1532" i="21"/>
  <c r="X1532" i="21"/>
  <c r="AA1532" i="21"/>
  <c r="AD1532" i="21"/>
  <c r="AE1532" i="21"/>
  <c r="AF1532" i="21"/>
  <c r="AH1532" i="21"/>
  <c r="AI1532" i="21"/>
  <c r="AJ1532" i="21"/>
  <c r="AM1532" i="21"/>
  <c r="B1533" i="21"/>
  <c r="C1533" i="21"/>
  <c r="F1533" i="21"/>
  <c r="I1533" i="21"/>
  <c r="J1533" i="21"/>
  <c r="M1533" i="21"/>
  <c r="P1533" i="21"/>
  <c r="Q1533" i="21"/>
  <c r="T1533" i="21"/>
  <c r="W1533" i="21"/>
  <c r="X1533" i="21"/>
  <c r="AA1533" i="21"/>
  <c r="AD1533" i="21"/>
  <c r="AE1533" i="21"/>
  <c r="AF1533" i="21"/>
  <c r="AH1533" i="21"/>
  <c r="AI1533" i="21"/>
  <c r="AJ1533" i="21"/>
  <c r="AM1533" i="21"/>
  <c r="B1534" i="21"/>
  <c r="C1534" i="21"/>
  <c r="F1534" i="21"/>
  <c r="I1534" i="21"/>
  <c r="J1534" i="21"/>
  <c r="M1534" i="21"/>
  <c r="P1534" i="21"/>
  <c r="Q1534" i="21"/>
  <c r="T1534" i="21"/>
  <c r="W1534" i="21"/>
  <c r="X1534" i="21"/>
  <c r="AA1534" i="21"/>
  <c r="AD1534" i="21"/>
  <c r="AE1534" i="21"/>
  <c r="AF1534" i="21"/>
  <c r="AH1534" i="21"/>
  <c r="AI1534" i="21"/>
  <c r="AJ1534" i="21"/>
  <c r="AM1534" i="21"/>
  <c r="B1535" i="21"/>
  <c r="C1535" i="21"/>
  <c r="F1535" i="21"/>
  <c r="I1535" i="21"/>
  <c r="J1535" i="21"/>
  <c r="M1535" i="21"/>
  <c r="P1535" i="21"/>
  <c r="Q1535" i="21"/>
  <c r="T1535" i="21"/>
  <c r="W1535" i="21"/>
  <c r="X1535" i="21"/>
  <c r="AA1535" i="21"/>
  <c r="AD1535" i="21"/>
  <c r="AE1535" i="21"/>
  <c r="AF1535" i="21"/>
  <c r="AH1535" i="21"/>
  <c r="AI1535" i="21"/>
  <c r="AJ1535" i="21"/>
  <c r="AM1535" i="21"/>
  <c r="B1536" i="21"/>
  <c r="C1536" i="21"/>
  <c r="F1536" i="21"/>
  <c r="I1536" i="21"/>
  <c r="J1536" i="21"/>
  <c r="M1536" i="21"/>
  <c r="P1536" i="21"/>
  <c r="Q1536" i="21"/>
  <c r="T1536" i="21"/>
  <c r="W1536" i="21"/>
  <c r="X1536" i="21"/>
  <c r="AA1536" i="21"/>
  <c r="AD1536" i="21"/>
  <c r="AE1536" i="21"/>
  <c r="AF1536" i="21"/>
  <c r="AH1536" i="21"/>
  <c r="AI1536" i="21"/>
  <c r="AJ1536" i="21"/>
  <c r="AM1536" i="21"/>
  <c r="B1537" i="21"/>
  <c r="C1537" i="21"/>
  <c r="F1537" i="21"/>
  <c r="I1537" i="21"/>
  <c r="J1537" i="21"/>
  <c r="M1537" i="21"/>
  <c r="P1537" i="21"/>
  <c r="Q1537" i="21"/>
  <c r="T1537" i="21"/>
  <c r="W1537" i="21"/>
  <c r="X1537" i="21"/>
  <c r="AA1537" i="21"/>
  <c r="AD1537" i="21"/>
  <c r="AE1537" i="21"/>
  <c r="AF1537" i="21"/>
  <c r="AH1537" i="21"/>
  <c r="AI1537" i="21"/>
  <c r="AJ1537" i="21"/>
  <c r="AM1537" i="21"/>
  <c r="B1538" i="21"/>
  <c r="C1538" i="21"/>
  <c r="F1538" i="21"/>
  <c r="I1538" i="21"/>
  <c r="J1538" i="21"/>
  <c r="M1538" i="21"/>
  <c r="P1538" i="21"/>
  <c r="Q1538" i="21"/>
  <c r="T1538" i="21"/>
  <c r="W1538" i="21"/>
  <c r="X1538" i="21"/>
  <c r="AA1538" i="21"/>
  <c r="AD1538" i="21"/>
  <c r="AE1538" i="21"/>
  <c r="AF1538" i="21"/>
  <c r="AH1538" i="21"/>
  <c r="AI1538" i="21"/>
  <c r="AJ1538" i="21"/>
  <c r="AM1538" i="21"/>
  <c r="B1539" i="21"/>
  <c r="C1539" i="21"/>
  <c r="F1539" i="21"/>
  <c r="I1539" i="21"/>
  <c r="J1539" i="21"/>
  <c r="M1539" i="21"/>
  <c r="P1539" i="21"/>
  <c r="Q1539" i="21"/>
  <c r="T1539" i="21"/>
  <c r="W1539" i="21"/>
  <c r="X1539" i="21"/>
  <c r="AA1539" i="21"/>
  <c r="AD1539" i="21"/>
  <c r="AE1539" i="21"/>
  <c r="AF1539" i="21"/>
  <c r="AH1539" i="21"/>
  <c r="AI1539" i="21"/>
  <c r="AJ1539" i="21"/>
  <c r="AM1539" i="21"/>
  <c r="B1540" i="21"/>
  <c r="C1540" i="21"/>
  <c r="F1540" i="21"/>
  <c r="I1540" i="21"/>
  <c r="J1540" i="21"/>
  <c r="M1540" i="21"/>
  <c r="P1540" i="21"/>
  <c r="Q1540" i="21"/>
  <c r="T1540" i="21"/>
  <c r="W1540" i="21"/>
  <c r="X1540" i="21"/>
  <c r="AA1540" i="21"/>
  <c r="AD1540" i="21"/>
  <c r="AE1540" i="21"/>
  <c r="AF1540" i="21"/>
  <c r="AH1540" i="21"/>
  <c r="AI1540" i="21"/>
  <c r="AJ1540" i="21"/>
  <c r="AM1540" i="21"/>
  <c r="B1541" i="21"/>
  <c r="C1541" i="21"/>
  <c r="F1541" i="21"/>
  <c r="I1541" i="21"/>
  <c r="J1541" i="21"/>
  <c r="M1541" i="21"/>
  <c r="P1541" i="21"/>
  <c r="Q1541" i="21"/>
  <c r="T1541" i="21"/>
  <c r="W1541" i="21"/>
  <c r="X1541" i="21"/>
  <c r="AA1541" i="21"/>
  <c r="AD1541" i="21"/>
  <c r="AE1541" i="21"/>
  <c r="AF1541" i="21"/>
  <c r="AH1541" i="21"/>
  <c r="AI1541" i="21"/>
  <c r="AJ1541" i="21"/>
  <c r="AM1541" i="21"/>
  <c r="B1542" i="21"/>
  <c r="C1542" i="21"/>
  <c r="F1542" i="21"/>
  <c r="I1542" i="21"/>
  <c r="J1542" i="21"/>
  <c r="M1542" i="21"/>
  <c r="P1542" i="21"/>
  <c r="Q1542" i="21"/>
  <c r="T1542" i="21"/>
  <c r="W1542" i="21"/>
  <c r="X1542" i="21"/>
  <c r="AA1542" i="21"/>
  <c r="AD1542" i="21"/>
  <c r="AE1542" i="21"/>
  <c r="AF1542" i="21"/>
  <c r="AH1542" i="21"/>
  <c r="AI1542" i="21"/>
  <c r="AJ1542" i="21"/>
  <c r="AM1542" i="21"/>
  <c r="B1543" i="21"/>
  <c r="C1543" i="21"/>
  <c r="F1543" i="21"/>
  <c r="I1543" i="21"/>
  <c r="J1543" i="21"/>
  <c r="M1543" i="21"/>
  <c r="P1543" i="21"/>
  <c r="Q1543" i="21"/>
  <c r="T1543" i="21"/>
  <c r="W1543" i="21"/>
  <c r="X1543" i="21"/>
  <c r="AA1543" i="21"/>
  <c r="AD1543" i="21"/>
  <c r="AE1543" i="21"/>
  <c r="AF1543" i="21"/>
  <c r="AH1543" i="21"/>
  <c r="AI1543" i="21"/>
  <c r="AJ1543" i="21"/>
  <c r="AM1543" i="21"/>
  <c r="B1544" i="21"/>
  <c r="C1544" i="21"/>
  <c r="F1544" i="21"/>
  <c r="I1544" i="21"/>
  <c r="J1544" i="21"/>
  <c r="M1544" i="21"/>
  <c r="P1544" i="21"/>
  <c r="Q1544" i="21"/>
  <c r="T1544" i="21"/>
  <c r="W1544" i="21"/>
  <c r="X1544" i="21"/>
  <c r="AA1544" i="21"/>
  <c r="AD1544" i="21"/>
  <c r="AE1544" i="21"/>
  <c r="AF1544" i="21"/>
  <c r="AH1544" i="21"/>
  <c r="AI1544" i="21"/>
  <c r="AJ1544" i="21"/>
  <c r="AM1544" i="21"/>
  <c r="B1545" i="21"/>
  <c r="C1545" i="21"/>
  <c r="F1545" i="21"/>
  <c r="I1545" i="21"/>
  <c r="J1545" i="21"/>
  <c r="M1545" i="21"/>
  <c r="P1545" i="21"/>
  <c r="Q1545" i="21"/>
  <c r="T1545" i="21"/>
  <c r="W1545" i="21"/>
  <c r="X1545" i="21"/>
  <c r="AA1545" i="21"/>
  <c r="AD1545" i="21"/>
  <c r="AE1545" i="21"/>
  <c r="AF1545" i="21"/>
  <c r="AH1545" i="21"/>
  <c r="AI1545" i="21"/>
  <c r="AJ1545" i="21"/>
  <c r="AM1545" i="21"/>
  <c r="B1546" i="21"/>
  <c r="C1546" i="21"/>
  <c r="F1546" i="21"/>
  <c r="I1546" i="21"/>
  <c r="J1546" i="21"/>
  <c r="M1546" i="21"/>
  <c r="P1546" i="21"/>
  <c r="Q1546" i="21"/>
  <c r="T1546" i="21"/>
  <c r="W1546" i="21"/>
  <c r="X1546" i="21"/>
  <c r="AA1546" i="21"/>
  <c r="AD1546" i="21"/>
  <c r="AE1546" i="21"/>
  <c r="AF1546" i="21"/>
  <c r="AH1546" i="21"/>
  <c r="AI1546" i="21"/>
  <c r="AJ1546" i="21"/>
  <c r="AM1546" i="21"/>
  <c r="B1547" i="21"/>
  <c r="C1547" i="21"/>
  <c r="F1547" i="21"/>
  <c r="I1547" i="21"/>
  <c r="J1547" i="21"/>
  <c r="M1547" i="21"/>
  <c r="P1547" i="21"/>
  <c r="Q1547" i="21"/>
  <c r="T1547" i="21"/>
  <c r="W1547" i="21"/>
  <c r="X1547" i="21"/>
  <c r="AA1547" i="21"/>
  <c r="AD1547" i="21"/>
  <c r="AE1547" i="21"/>
  <c r="AF1547" i="21"/>
  <c r="AH1547" i="21"/>
  <c r="AI1547" i="21"/>
  <c r="AJ1547" i="21"/>
  <c r="AM1547" i="21"/>
  <c r="B1548" i="21"/>
  <c r="C1548" i="21"/>
  <c r="F1548" i="21"/>
  <c r="I1548" i="21"/>
  <c r="J1548" i="21"/>
  <c r="M1548" i="21"/>
  <c r="P1548" i="21"/>
  <c r="Q1548" i="21"/>
  <c r="T1548" i="21"/>
  <c r="W1548" i="21"/>
  <c r="X1548" i="21"/>
  <c r="AA1548" i="21"/>
  <c r="AD1548" i="21"/>
  <c r="AE1548" i="21"/>
  <c r="AF1548" i="21"/>
  <c r="AH1548" i="21"/>
  <c r="AI1548" i="21"/>
  <c r="AJ1548" i="21"/>
  <c r="AM1548" i="21"/>
  <c r="B1549" i="21"/>
  <c r="C1549" i="21"/>
  <c r="F1549" i="21"/>
  <c r="I1549" i="21"/>
  <c r="J1549" i="21"/>
  <c r="M1549" i="21"/>
  <c r="P1549" i="21"/>
  <c r="Q1549" i="21"/>
  <c r="T1549" i="21"/>
  <c r="W1549" i="21"/>
  <c r="X1549" i="21"/>
  <c r="AA1549" i="21"/>
  <c r="AD1549" i="21"/>
  <c r="AE1549" i="21"/>
  <c r="AF1549" i="21"/>
  <c r="AH1549" i="21"/>
  <c r="AI1549" i="21"/>
  <c r="AJ1549" i="21"/>
  <c r="AM1549" i="21"/>
  <c r="B1550" i="21"/>
  <c r="C1550" i="21"/>
  <c r="F1550" i="21"/>
  <c r="I1550" i="21"/>
  <c r="J1550" i="21"/>
  <c r="M1550" i="21"/>
  <c r="P1550" i="21"/>
  <c r="Q1550" i="21"/>
  <c r="T1550" i="21"/>
  <c r="W1550" i="21"/>
  <c r="X1550" i="21"/>
  <c r="AA1550" i="21"/>
  <c r="AD1550" i="21"/>
  <c r="AE1550" i="21"/>
  <c r="AF1550" i="21"/>
  <c r="AH1550" i="21"/>
  <c r="AI1550" i="21"/>
  <c r="AJ1550" i="21"/>
  <c r="AM1550" i="21"/>
  <c r="B1551" i="21"/>
  <c r="C1551" i="21"/>
  <c r="F1551" i="21"/>
  <c r="I1551" i="21"/>
  <c r="J1551" i="21"/>
  <c r="M1551" i="21"/>
  <c r="P1551" i="21"/>
  <c r="Q1551" i="21"/>
  <c r="T1551" i="21"/>
  <c r="W1551" i="21"/>
  <c r="X1551" i="21"/>
  <c r="AA1551" i="21"/>
  <c r="AD1551" i="21"/>
  <c r="AE1551" i="21"/>
  <c r="AF1551" i="21"/>
  <c r="AH1551" i="21"/>
  <c r="AI1551" i="21"/>
  <c r="AJ1551" i="21"/>
  <c r="AM1551" i="21"/>
  <c r="B1552" i="21"/>
  <c r="C1552" i="21"/>
  <c r="F1552" i="21"/>
  <c r="I1552" i="21"/>
  <c r="J1552" i="21"/>
  <c r="M1552" i="21"/>
  <c r="P1552" i="21"/>
  <c r="Q1552" i="21"/>
  <c r="T1552" i="21"/>
  <c r="W1552" i="21"/>
  <c r="X1552" i="21"/>
  <c r="AA1552" i="21"/>
  <c r="AD1552" i="21"/>
  <c r="AE1552" i="21"/>
  <c r="AF1552" i="21"/>
  <c r="AH1552" i="21"/>
  <c r="AI1552" i="21"/>
  <c r="AJ1552" i="21"/>
  <c r="AM1552" i="21"/>
  <c r="B1553" i="21"/>
  <c r="C1553" i="21"/>
  <c r="F1553" i="21"/>
  <c r="I1553" i="21"/>
  <c r="J1553" i="21"/>
  <c r="M1553" i="21"/>
  <c r="P1553" i="21"/>
  <c r="Q1553" i="21"/>
  <c r="T1553" i="21"/>
  <c r="W1553" i="21"/>
  <c r="X1553" i="21"/>
  <c r="AA1553" i="21"/>
  <c r="AD1553" i="21"/>
  <c r="AE1553" i="21"/>
  <c r="AF1553" i="21"/>
  <c r="AH1553" i="21"/>
  <c r="AI1553" i="21"/>
  <c r="AJ1553" i="21"/>
  <c r="AM1553" i="21"/>
  <c r="B1554" i="21"/>
  <c r="C1554" i="21"/>
  <c r="F1554" i="21"/>
  <c r="I1554" i="21"/>
  <c r="J1554" i="21"/>
  <c r="M1554" i="21"/>
  <c r="P1554" i="21"/>
  <c r="Q1554" i="21"/>
  <c r="T1554" i="21"/>
  <c r="W1554" i="21"/>
  <c r="X1554" i="21"/>
  <c r="AA1554" i="21"/>
  <c r="AD1554" i="21"/>
  <c r="AE1554" i="21"/>
  <c r="AF1554" i="21"/>
  <c r="AH1554" i="21"/>
  <c r="AI1554" i="21"/>
  <c r="AJ1554" i="21"/>
  <c r="AM1554" i="21"/>
  <c r="B1555" i="21"/>
  <c r="C1555" i="21"/>
  <c r="F1555" i="21"/>
  <c r="I1555" i="21"/>
  <c r="J1555" i="21"/>
  <c r="M1555" i="21"/>
  <c r="P1555" i="21"/>
  <c r="Q1555" i="21"/>
  <c r="T1555" i="21"/>
  <c r="W1555" i="21"/>
  <c r="X1555" i="21"/>
  <c r="AA1555" i="21"/>
  <c r="AD1555" i="21"/>
  <c r="AE1555" i="21"/>
  <c r="AF1555" i="21"/>
  <c r="AH1555" i="21"/>
  <c r="AI1555" i="21"/>
  <c r="AJ1555" i="21"/>
  <c r="AM1555" i="21"/>
  <c r="B1556" i="21"/>
  <c r="C1556" i="21"/>
  <c r="F1556" i="21"/>
  <c r="I1556" i="21"/>
  <c r="J1556" i="21"/>
  <c r="M1556" i="21"/>
  <c r="P1556" i="21"/>
  <c r="Q1556" i="21"/>
  <c r="T1556" i="21"/>
  <c r="W1556" i="21"/>
  <c r="X1556" i="21"/>
  <c r="AA1556" i="21"/>
  <c r="AD1556" i="21"/>
  <c r="AE1556" i="21"/>
  <c r="AF1556" i="21"/>
  <c r="AH1556" i="21"/>
  <c r="AI1556" i="21"/>
  <c r="AJ1556" i="21"/>
  <c r="AM1556" i="21"/>
  <c r="B1557" i="21"/>
  <c r="C1557" i="21"/>
  <c r="F1557" i="21"/>
  <c r="I1557" i="21"/>
  <c r="J1557" i="21"/>
  <c r="M1557" i="21"/>
  <c r="P1557" i="21"/>
  <c r="Q1557" i="21"/>
  <c r="T1557" i="21"/>
  <c r="W1557" i="21"/>
  <c r="X1557" i="21"/>
  <c r="AA1557" i="21"/>
  <c r="AD1557" i="21"/>
  <c r="AE1557" i="21"/>
  <c r="AF1557" i="21"/>
  <c r="AH1557" i="21"/>
  <c r="AI1557" i="21"/>
  <c r="AJ1557" i="21"/>
  <c r="AM1557" i="21"/>
  <c r="B1558" i="21"/>
  <c r="C1558" i="21"/>
  <c r="F1558" i="21"/>
  <c r="I1558" i="21"/>
  <c r="J1558" i="21"/>
  <c r="M1558" i="21"/>
  <c r="P1558" i="21"/>
  <c r="Q1558" i="21"/>
  <c r="T1558" i="21"/>
  <c r="W1558" i="21"/>
  <c r="X1558" i="21"/>
  <c r="AA1558" i="21"/>
  <c r="AD1558" i="21"/>
  <c r="AE1558" i="21"/>
  <c r="AF1558" i="21"/>
  <c r="AH1558" i="21"/>
  <c r="AI1558" i="21"/>
  <c r="AJ1558" i="21"/>
  <c r="AM1558" i="21"/>
  <c r="B1559" i="21"/>
  <c r="C1559" i="21"/>
  <c r="F1559" i="21"/>
  <c r="I1559" i="21"/>
  <c r="J1559" i="21"/>
  <c r="M1559" i="21"/>
  <c r="P1559" i="21"/>
  <c r="Q1559" i="21"/>
  <c r="T1559" i="21"/>
  <c r="W1559" i="21"/>
  <c r="X1559" i="21"/>
  <c r="AA1559" i="21"/>
  <c r="AD1559" i="21"/>
  <c r="AE1559" i="21"/>
  <c r="AF1559" i="21"/>
  <c r="AH1559" i="21"/>
  <c r="AI1559" i="21"/>
  <c r="AJ1559" i="21"/>
  <c r="AM1559" i="21"/>
  <c r="B1560" i="21"/>
  <c r="C1560" i="21"/>
  <c r="F1560" i="21"/>
  <c r="I1560" i="21"/>
  <c r="J1560" i="21"/>
  <c r="M1560" i="21"/>
  <c r="P1560" i="21"/>
  <c r="Q1560" i="21"/>
  <c r="T1560" i="21"/>
  <c r="W1560" i="21"/>
  <c r="X1560" i="21"/>
  <c r="AA1560" i="21"/>
  <c r="AD1560" i="21"/>
  <c r="AE1560" i="21"/>
  <c r="AF1560" i="21"/>
  <c r="AH1560" i="21"/>
  <c r="AI1560" i="21"/>
  <c r="AJ1560" i="21"/>
  <c r="AM1560" i="21"/>
  <c r="B1561" i="21"/>
  <c r="C1561" i="21"/>
  <c r="F1561" i="21"/>
  <c r="I1561" i="21"/>
  <c r="J1561" i="21"/>
  <c r="M1561" i="21"/>
  <c r="P1561" i="21"/>
  <c r="Q1561" i="21"/>
  <c r="T1561" i="21"/>
  <c r="W1561" i="21"/>
  <c r="X1561" i="21"/>
  <c r="AA1561" i="21"/>
  <c r="AD1561" i="21"/>
  <c r="AE1561" i="21"/>
  <c r="AF1561" i="21"/>
  <c r="AH1561" i="21"/>
  <c r="AI1561" i="21"/>
  <c r="AJ1561" i="21"/>
  <c r="AM1561" i="21"/>
  <c r="B1562" i="21"/>
  <c r="C1562" i="21"/>
  <c r="F1562" i="21"/>
  <c r="I1562" i="21"/>
  <c r="J1562" i="21"/>
  <c r="M1562" i="21"/>
  <c r="P1562" i="21"/>
  <c r="Q1562" i="21"/>
  <c r="T1562" i="21"/>
  <c r="W1562" i="21"/>
  <c r="X1562" i="21"/>
  <c r="AA1562" i="21"/>
  <c r="AD1562" i="21"/>
  <c r="AE1562" i="21"/>
  <c r="AF1562" i="21"/>
  <c r="AH1562" i="21"/>
  <c r="AI1562" i="21"/>
  <c r="AJ1562" i="21"/>
  <c r="AM1562" i="21"/>
  <c r="B1563" i="21"/>
  <c r="C1563" i="21"/>
  <c r="F1563" i="21"/>
  <c r="I1563" i="21"/>
  <c r="J1563" i="21"/>
  <c r="M1563" i="21"/>
  <c r="P1563" i="21"/>
  <c r="Q1563" i="21"/>
  <c r="T1563" i="21"/>
  <c r="W1563" i="21"/>
  <c r="X1563" i="21"/>
  <c r="AA1563" i="21"/>
  <c r="AD1563" i="21"/>
  <c r="AE1563" i="21"/>
  <c r="AF1563" i="21"/>
  <c r="AH1563" i="21"/>
  <c r="AI1563" i="21"/>
  <c r="AJ1563" i="21"/>
  <c r="AM1563" i="21"/>
  <c r="B1564" i="21"/>
  <c r="C1564" i="21"/>
  <c r="F1564" i="21"/>
  <c r="I1564" i="21"/>
  <c r="J1564" i="21"/>
  <c r="M1564" i="21"/>
  <c r="P1564" i="21"/>
  <c r="Q1564" i="21"/>
  <c r="T1564" i="21"/>
  <c r="W1564" i="21"/>
  <c r="X1564" i="21"/>
  <c r="AA1564" i="21"/>
  <c r="AD1564" i="21"/>
  <c r="AE1564" i="21"/>
  <c r="AF1564" i="21"/>
  <c r="AH1564" i="21"/>
  <c r="AI1564" i="21"/>
  <c r="AJ1564" i="21"/>
  <c r="AM1564" i="21"/>
  <c r="B1565" i="21"/>
  <c r="C1565" i="21"/>
  <c r="F1565" i="21"/>
  <c r="I1565" i="21"/>
  <c r="J1565" i="21"/>
  <c r="M1565" i="21"/>
  <c r="P1565" i="21"/>
  <c r="Q1565" i="21"/>
  <c r="T1565" i="21"/>
  <c r="W1565" i="21"/>
  <c r="X1565" i="21"/>
  <c r="AA1565" i="21"/>
  <c r="AD1565" i="21"/>
  <c r="AE1565" i="21"/>
  <c r="AF1565" i="21"/>
  <c r="AH1565" i="21"/>
  <c r="AI1565" i="21"/>
  <c r="AJ1565" i="21"/>
  <c r="AM1565" i="21"/>
  <c r="B1566" i="21"/>
  <c r="C1566" i="21"/>
  <c r="F1566" i="21"/>
  <c r="I1566" i="21"/>
  <c r="J1566" i="21"/>
  <c r="M1566" i="21"/>
  <c r="P1566" i="21"/>
  <c r="Q1566" i="21"/>
  <c r="T1566" i="21"/>
  <c r="W1566" i="21"/>
  <c r="X1566" i="21"/>
  <c r="AA1566" i="21"/>
  <c r="AD1566" i="21"/>
  <c r="AE1566" i="21"/>
  <c r="AF1566" i="21"/>
  <c r="AH1566" i="21"/>
  <c r="AI1566" i="21"/>
  <c r="AJ1566" i="21"/>
  <c r="AM1566" i="21"/>
  <c r="B1567" i="21"/>
  <c r="C1567" i="21"/>
  <c r="F1567" i="21"/>
  <c r="I1567" i="21"/>
  <c r="J1567" i="21"/>
  <c r="M1567" i="21"/>
  <c r="P1567" i="21"/>
  <c r="Q1567" i="21"/>
  <c r="T1567" i="21"/>
  <c r="W1567" i="21"/>
  <c r="X1567" i="21"/>
  <c r="AA1567" i="21"/>
  <c r="AD1567" i="21"/>
  <c r="AE1567" i="21"/>
  <c r="AF1567" i="21"/>
  <c r="AH1567" i="21"/>
  <c r="AI1567" i="21"/>
  <c r="AJ1567" i="21"/>
  <c r="AM1567" i="21"/>
  <c r="B1568" i="21"/>
  <c r="C1568" i="21"/>
  <c r="F1568" i="21"/>
  <c r="I1568" i="21"/>
  <c r="J1568" i="21"/>
  <c r="M1568" i="21"/>
  <c r="P1568" i="21"/>
  <c r="Q1568" i="21"/>
  <c r="T1568" i="21"/>
  <c r="W1568" i="21"/>
  <c r="X1568" i="21"/>
  <c r="AA1568" i="21"/>
  <c r="AD1568" i="21"/>
  <c r="AE1568" i="21"/>
  <c r="AF1568" i="21"/>
  <c r="AH1568" i="21"/>
  <c r="AI1568" i="21"/>
  <c r="AJ1568" i="21"/>
  <c r="AM1568" i="21"/>
  <c r="B1569" i="21"/>
  <c r="C1569" i="21"/>
  <c r="F1569" i="21"/>
  <c r="I1569" i="21"/>
  <c r="J1569" i="21"/>
  <c r="M1569" i="21"/>
  <c r="P1569" i="21"/>
  <c r="Q1569" i="21"/>
  <c r="T1569" i="21"/>
  <c r="W1569" i="21"/>
  <c r="X1569" i="21"/>
  <c r="AA1569" i="21"/>
  <c r="AD1569" i="21"/>
  <c r="AE1569" i="21"/>
  <c r="AF1569" i="21"/>
  <c r="AH1569" i="21"/>
  <c r="AI1569" i="21"/>
  <c r="AJ1569" i="21"/>
  <c r="AM1569" i="21"/>
  <c r="B1570" i="21"/>
  <c r="C1570" i="21"/>
  <c r="F1570" i="21"/>
  <c r="I1570" i="21"/>
  <c r="J1570" i="21"/>
  <c r="M1570" i="21"/>
  <c r="P1570" i="21"/>
  <c r="Q1570" i="21"/>
  <c r="T1570" i="21"/>
  <c r="W1570" i="21"/>
  <c r="X1570" i="21"/>
  <c r="AA1570" i="21"/>
  <c r="AD1570" i="21"/>
  <c r="AE1570" i="21"/>
  <c r="AF1570" i="21"/>
  <c r="AH1570" i="21"/>
  <c r="AI1570" i="21"/>
  <c r="AJ1570" i="21"/>
  <c r="AM1570" i="21"/>
  <c r="B1571" i="21"/>
  <c r="C1571" i="21"/>
  <c r="F1571" i="21"/>
  <c r="I1571" i="21"/>
  <c r="J1571" i="21"/>
  <c r="M1571" i="21"/>
  <c r="P1571" i="21"/>
  <c r="Q1571" i="21"/>
  <c r="T1571" i="21"/>
  <c r="W1571" i="21"/>
  <c r="X1571" i="21"/>
  <c r="AA1571" i="21"/>
  <c r="AD1571" i="21"/>
  <c r="AE1571" i="21"/>
  <c r="AF1571" i="21"/>
  <c r="AH1571" i="21"/>
  <c r="AI1571" i="21"/>
  <c r="AJ1571" i="21"/>
  <c r="AM1571" i="21"/>
  <c r="B1572" i="21"/>
  <c r="C1572" i="21"/>
  <c r="F1572" i="21"/>
  <c r="I1572" i="21"/>
  <c r="J1572" i="21"/>
  <c r="M1572" i="21"/>
  <c r="P1572" i="21"/>
  <c r="Q1572" i="21"/>
  <c r="T1572" i="21"/>
  <c r="W1572" i="21"/>
  <c r="X1572" i="21"/>
  <c r="AA1572" i="21"/>
  <c r="AD1572" i="21"/>
  <c r="AE1572" i="21"/>
  <c r="AF1572" i="21"/>
  <c r="AH1572" i="21"/>
  <c r="AI1572" i="21"/>
  <c r="AJ1572" i="21"/>
  <c r="AM1572" i="21"/>
  <c r="B1573" i="21"/>
  <c r="C1573" i="21"/>
  <c r="F1573" i="21"/>
  <c r="I1573" i="21"/>
  <c r="J1573" i="21"/>
  <c r="M1573" i="21"/>
  <c r="P1573" i="21"/>
  <c r="Q1573" i="21"/>
  <c r="T1573" i="21"/>
  <c r="W1573" i="21"/>
  <c r="X1573" i="21"/>
  <c r="AA1573" i="21"/>
  <c r="AD1573" i="21"/>
  <c r="AE1573" i="21"/>
  <c r="AF1573" i="21"/>
  <c r="AH1573" i="21"/>
  <c r="AI1573" i="21"/>
  <c r="AJ1573" i="21"/>
  <c r="AM1573" i="21"/>
  <c r="B1574" i="21"/>
  <c r="C1574" i="21"/>
  <c r="F1574" i="21"/>
  <c r="I1574" i="21"/>
  <c r="J1574" i="21"/>
  <c r="M1574" i="21"/>
  <c r="P1574" i="21"/>
  <c r="Q1574" i="21"/>
  <c r="T1574" i="21"/>
  <c r="W1574" i="21"/>
  <c r="X1574" i="21"/>
  <c r="AA1574" i="21"/>
  <c r="AD1574" i="21"/>
  <c r="AE1574" i="21"/>
  <c r="AF1574" i="21"/>
  <c r="AH1574" i="21"/>
  <c r="AI1574" i="21"/>
  <c r="AJ1574" i="21"/>
  <c r="AM1574" i="21"/>
  <c r="B1575" i="21"/>
  <c r="C1575" i="21"/>
  <c r="F1575" i="21"/>
  <c r="I1575" i="21"/>
  <c r="J1575" i="21"/>
  <c r="M1575" i="21"/>
  <c r="P1575" i="21"/>
  <c r="Q1575" i="21"/>
  <c r="T1575" i="21"/>
  <c r="W1575" i="21"/>
  <c r="X1575" i="21"/>
  <c r="AA1575" i="21"/>
  <c r="AD1575" i="21"/>
  <c r="AE1575" i="21"/>
  <c r="AF1575" i="21"/>
  <c r="AH1575" i="21"/>
  <c r="AI1575" i="21"/>
  <c r="AJ1575" i="21"/>
  <c r="AM1575" i="21"/>
  <c r="B1576" i="21"/>
  <c r="C1576" i="21"/>
  <c r="F1576" i="21"/>
  <c r="I1576" i="21"/>
  <c r="J1576" i="21"/>
  <c r="M1576" i="21"/>
  <c r="P1576" i="21"/>
  <c r="Q1576" i="21"/>
  <c r="T1576" i="21"/>
  <c r="W1576" i="21"/>
  <c r="X1576" i="21"/>
  <c r="AA1576" i="21"/>
  <c r="AD1576" i="21"/>
  <c r="AE1576" i="21"/>
  <c r="AF1576" i="21"/>
  <c r="AH1576" i="21"/>
  <c r="AI1576" i="21"/>
  <c r="AJ1576" i="21"/>
  <c r="AM1576" i="21"/>
  <c r="B1577" i="21"/>
  <c r="C1577" i="21"/>
  <c r="F1577" i="21"/>
  <c r="I1577" i="21"/>
  <c r="J1577" i="21"/>
  <c r="M1577" i="21"/>
  <c r="P1577" i="21"/>
  <c r="Q1577" i="21"/>
  <c r="T1577" i="21"/>
  <c r="W1577" i="21"/>
  <c r="X1577" i="21"/>
  <c r="AA1577" i="21"/>
  <c r="AD1577" i="21"/>
  <c r="AE1577" i="21"/>
  <c r="AF1577" i="21"/>
  <c r="AH1577" i="21"/>
  <c r="AI1577" i="21"/>
  <c r="AJ1577" i="21"/>
  <c r="AM1577" i="21"/>
  <c r="B1578" i="21"/>
  <c r="C1578" i="21"/>
  <c r="F1578" i="21"/>
  <c r="I1578" i="21"/>
  <c r="J1578" i="21"/>
  <c r="M1578" i="21"/>
  <c r="P1578" i="21"/>
  <c r="Q1578" i="21"/>
  <c r="T1578" i="21"/>
  <c r="W1578" i="21"/>
  <c r="X1578" i="21"/>
  <c r="AA1578" i="21"/>
  <c r="AD1578" i="21"/>
  <c r="AE1578" i="21"/>
  <c r="AF1578" i="21"/>
  <c r="AH1578" i="21"/>
  <c r="AI1578" i="21"/>
  <c r="AJ1578" i="21"/>
  <c r="AM1578" i="21"/>
  <c r="B1579" i="21"/>
  <c r="C1579" i="21"/>
  <c r="F1579" i="21"/>
  <c r="I1579" i="21"/>
  <c r="J1579" i="21"/>
  <c r="M1579" i="21"/>
  <c r="P1579" i="21"/>
  <c r="Q1579" i="21"/>
  <c r="T1579" i="21"/>
  <c r="W1579" i="21"/>
  <c r="X1579" i="21"/>
  <c r="AA1579" i="21"/>
  <c r="AD1579" i="21"/>
  <c r="AE1579" i="21"/>
  <c r="AF1579" i="21"/>
  <c r="AH1579" i="21"/>
  <c r="AI1579" i="21"/>
  <c r="AJ1579" i="21"/>
  <c r="AM1579" i="21"/>
  <c r="B1580" i="21"/>
  <c r="C1580" i="21"/>
  <c r="F1580" i="21"/>
  <c r="I1580" i="21"/>
  <c r="J1580" i="21"/>
  <c r="M1580" i="21"/>
  <c r="P1580" i="21"/>
  <c r="Q1580" i="21"/>
  <c r="T1580" i="21"/>
  <c r="W1580" i="21"/>
  <c r="X1580" i="21"/>
  <c r="AA1580" i="21"/>
  <c r="AD1580" i="21"/>
  <c r="AE1580" i="21"/>
  <c r="AF1580" i="21"/>
  <c r="AH1580" i="21"/>
  <c r="AI1580" i="21"/>
  <c r="AJ1580" i="21"/>
  <c r="AM1580" i="21"/>
  <c r="B1581" i="21"/>
  <c r="C1581" i="21"/>
  <c r="F1581" i="21"/>
  <c r="I1581" i="21"/>
  <c r="J1581" i="21"/>
  <c r="M1581" i="21"/>
  <c r="P1581" i="21"/>
  <c r="Q1581" i="21"/>
  <c r="T1581" i="21"/>
  <c r="W1581" i="21"/>
  <c r="X1581" i="21"/>
  <c r="AA1581" i="21"/>
  <c r="AD1581" i="21"/>
  <c r="AE1581" i="21"/>
  <c r="AF1581" i="21"/>
  <c r="AH1581" i="21"/>
  <c r="AI1581" i="21"/>
  <c r="AJ1581" i="21"/>
  <c r="AM1581" i="21"/>
  <c r="B1582" i="21"/>
  <c r="C1582" i="21"/>
  <c r="F1582" i="21"/>
  <c r="I1582" i="21"/>
  <c r="J1582" i="21"/>
  <c r="M1582" i="21"/>
  <c r="P1582" i="21"/>
  <c r="Q1582" i="21"/>
  <c r="T1582" i="21"/>
  <c r="W1582" i="21"/>
  <c r="X1582" i="21"/>
  <c r="AA1582" i="21"/>
  <c r="AD1582" i="21"/>
  <c r="AE1582" i="21"/>
  <c r="AF1582" i="21"/>
  <c r="AH1582" i="21"/>
  <c r="AI1582" i="21"/>
  <c r="AJ1582" i="21"/>
  <c r="AM1582" i="21"/>
  <c r="B1583" i="21"/>
  <c r="C1583" i="21"/>
  <c r="F1583" i="21"/>
  <c r="I1583" i="21"/>
  <c r="J1583" i="21"/>
  <c r="M1583" i="21"/>
  <c r="P1583" i="21"/>
  <c r="Q1583" i="21"/>
  <c r="T1583" i="21"/>
  <c r="W1583" i="21"/>
  <c r="X1583" i="21"/>
  <c r="AA1583" i="21"/>
  <c r="AD1583" i="21"/>
  <c r="AE1583" i="21"/>
  <c r="AF1583" i="21"/>
  <c r="AH1583" i="21"/>
  <c r="AI1583" i="21"/>
  <c r="AJ1583" i="21"/>
  <c r="AM1583" i="21"/>
  <c r="B1584" i="21"/>
  <c r="C1584" i="21"/>
  <c r="F1584" i="21"/>
  <c r="I1584" i="21"/>
  <c r="J1584" i="21"/>
  <c r="M1584" i="21"/>
  <c r="P1584" i="21"/>
  <c r="Q1584" i="21"/>
  <c r="T1584" i="21"/>
  <c r="W1584" i="21"/>
  <c r="X1584" i="21"/>
  <c r="AA1584" i="21"/>
  <c r="AD1584" i="21"/>
  <c r="AE1584" i="21"/>
  <c r="AF1584" i="21"/>
  <c r="AH1584" i="21"/>
  <c r="AI1584" i="21"/>
  <c r="AJ1584" i="21"/>
  <c r="AM1584" i="21"/>
  <c r="B1585" i="21"/>
  <c r="C1585" i="21"/>
  <c r="F1585" i="21"/>
  <c r="I1585" i="21"/>
  <c r="J1585" i="21"/>
  <c r="M1585" i="21"/>
  <c r="P1585" i="21"/>
  <c r="Q1585" i="21"/>
  <c r="T1585" i="21"/>
  <c r="W1585" i="21"/>
  <c r="X1585" i="21"/>
  <c r="AA1585" i="21"/>
  <c r="AD1585" i="21"/>
  <c r="AE1585" i="21"/>
  <c r="AF1585" i="21"/>
  <c r="AH1585" i="21"/>
  <c r="AI1585" i="21"/>
  <c r="AJ1585" i="21"/>
  <c r="AM1585" i="21"/>
  <c r="B1586" i="21"/>
  <c r="C1586" i="21"/>
  <c r="F1586" i="21"/>
  <c r="I1586" i="21"/>
  <c r="J1586" i="21"/>
  <c r="M1586" i="21"/>
  <c r="P1586" i="21"/>
  <c r="Q1586" i="21"/>
  <c r="T1586" i="21"/>
  <c r="W1586" i="21"/>
  <c r="X1586" i="21"/>
  <c r="AA1586" i="21"/>
  <c r="AD1586" i="21"/>
  <c r="AE1586" i="21"/>
  <c r="AF1586" i="21"/>
  <c r="AH1586" i="21"/>
  <c r="AI1586" i="21"/>
  <c r="AJ1586" i="21"/>
  <c r="AM1586" i="21"/>
  <c r="B1587" i="21"/>
  <c r="C1587" i="21"/>
  <c r="F1587" i="21"/>
  <c r="I1587" i="21"/>
  <c r="J1587" i="21"/>
  <c r="M1587" i="21"/>
  <c r="P1587" i="21"/>
  <c r="Q1587" i="21"/>
  <c r="T1587" i="21"/>
  <c r="W1587" i="21"/>
  <c r="X1587" i="21"/>
  <c r="AA1587" i="21"/>
  <c r="AD1587" i="21"/>
  <c r="AE1587" i="21"/>
  <c r="AF1587" i="21"/>
  <c r="AH1587" i="21"/>
  <c r="AI1587" i="21"/>
  <c r="AJ1587" i="21"/>
  <c r="AM1587" i="21"/>
  <c r="B1588" i="21"/>
  <c r="C1588" i="21"/>
  <c r="F1588" i="21"/>
  <c r="I1588" i="21"/>
  <c r="J1588" i="21"/>
  <c r="M1588" i="21"/>
  <c r="P1588" i="21"/>
  <c r="Q1588" i="21"/>
  <c r="T1588" i="21"/>
  <c r="W1588" i="21"/>
  <c r="X1588" i="21"/>
  <c r="AA1588" i="21"/>
  <c r="AD1588" i="21"/>
  <c r="AE1588" i="21"/>
  <c r="AF1588" i="21"/>
  <c r="AH1588" i="21"/>
  <c r="AI1588" i="21"/>
  <c r="AJ1588" i="21"/>
  <c r="AM1588" i="21"/>
  <c r="B1589" i="21"/>
  <c r="C1589" i="21"/>
  <c r="F1589" i="21"/>
  <c r="I1589" i="21"/>
  <c r="J1589" i="21"/>
  <c r="M1589" i="21"/>
  <c r="P1589" i="21"/>
  <c r="Q1589" i="21"/>
  <c r="T1589" i="21"/>
  <c r="W1589" i="21"/>
  <c r="X1589" i="21"/>
  <c r="AA1589" i="21"/>
  <c r="AD1589" i="21"/>
  <c r="AE1589" i="21"/>
  <c r="AF1589" i="21"/>
  <c r="AH1589" i="21"/>
  <c r="AI1589" i="21"/>
  <c r="AJ1589" i="21"/>
  <c r="AM1589" i="21"/>
  <c r="B1590" i="21"/>
  <c r="C1590" i="21"/>
  <c r="F1590" i="21"/>
  <c r="I1590" i="21"/>
  <c r="J1590" i="21"/>
  <c r="M1590" i="21"/>
  <c r="P1590" i="21"/>
  <c r="Q1590" i="21"/>
  <c r="T1590" i="21"/>
  <c r="W1590" i="21"/>
  <c r="X1590" i="21"/>
  <c r="AA1590" i="21"/>
  <c r="AD1590" i="21"/>
  <c r="AE1590" i="21"/>
  <c r="AF1590" i="21"/>
  <c r="AH1590" i="21"/>
  <c r="AI1590" i="21"/>
  <c r="AJ1590" i="21"/>
  <c r="AM1590" i="21"/>
  <c r="B1591" i="21"/>
  <c r="C1591" i="21"/>
  <c r="F1591" i="21"/>
  <c r="I1591" i="21"/>
  <c r="J1591" i="21"/>
  <c r="M1591" i="21"/>
  <c r="P1591" i="21"/>
  <c r="Q1591" i="21"/>
  <c r="T1591" i="21"/>
  <c r="W1591" i="21"/>
  <c r="X1591" i="21"/>
  <c r="AA1591" i="21"/>
  <c r="AD1591" i="21"/>
  <c r="AE1591" i="21"/>
  <c r="AF1591" i="21"/>
  <c r="AH1591" i="21"/>
  <c r="AI1591" i="21"/>
  <c r="AJ1591" i="21"/>
  <c r="AM1591" i="21"/>
  <c r="B1592" i="21"/>
  <c r="C1592" i="21"/>
  <c r="F1592" i="21"/>
  <c r="I1592" i="21"/>
  <c r="J1592" i="21"/>
  <c r="M1592" i="21"/>
  <c r="P1592" i="21"/>
  <c r="Q1592" i="21"/>
  <c r="T1592" i="21"/>
  <c r="W1592" i="21"/>
  <c r="X1592" i="21"/>
  <c r="AA1592" i="21"/>
  <c r="AD1592" i="21"/>
  <c r="AE1592" i="21"/>
  <c r="AF1592" i="21"/>
  <c r="AH1592" i="21"/>
  <c r="AI1592" i="21"/>
  <c r="AJ1592" i="21"/>
  <c r="AM1592" i="21"/>
  <c r="B1593" i="21"/>
  <c r="C1593" i="21"/>
  <c r="F1593" i="21"/>
  <c r="I1593" i="21"/>
  <c r="J1593" i="21"/>
  <c r="M1593" i="21"/>
  <c r="P1593" i="21"/>
  <c r="Q1593" i="21"/>
  <c r="T1593" i="21"/>
  <c r="W1593" i="21"/>
  <c r="X1593" i="21"/>
  <c r="AA1593" i="21"/>
  <c r="AD1593" i="21"/>
  <c r="AE1593" i="21"/>
  <c r="AF1593" i="21"/>
  <c r="AH1593" i="21"/>
  <c r="AI1593" i="21"/>
  <c r="AJ1593" i="21"/>
  <c r="AM1593" i="21"/>
  <c r="B1594" i="21"/>
  <c r="C1594" i="21"/>
  <c r="F1594" i="21"/>
  <c r="I1594" i="21"/>
  <c r="J1594" i="21"/>
  <c r="M1594" i="21"/>
  <c r="P1594" i="21"/>
  <c r="Q1594" i="21"/>
  <c r="T1594" i="21"/>
  <c r="W1594" i="21"/>
  <c r="X1594" i="21"/>
  <c r="AA1594" i="21"/>
  <c r="AD1594" i="21"/>
  <c r="AE1594" i="21"/>
  <c r="AF1594" i="21"/>
  <c r="AH1594" i="21"/>
  <c r="AI1594" i="21"/>
  <c r="AJ1594" i="21"/>
  <c r="AM1594" i="21"/>
  <c r="B1595" i="21"/>
  <c r="C1595" i="21"/>
  <c r="F1595" i="21"/>
  <c r="I1595" i="21"/>
  <c r="J1595" i="21"/>
  <c r="M1595" i="21"/>
  <c r="P1595" i="21"/>
  <c r="Q1595" i="21"/>
  <c r="T1595" i="21"/>
  <c r="W1595" i="21"/>
  <c r="X1595" i="21"/>
  <c r="AA1595" i="21"/>
  <c r="AD1595" i="21"/>
  <c r="AE1595" i="21"/>
  <c r="AF1595" i="21"/>
  <c r="AH1595" i="21"/>
  <c r="AI1595" i="21"/>
  <c r="AJ1595" i="21"/>
  <c r="AM1595" i="21"/>
  <c r="B1596" i="21"/>
  <c r="C1596" i="21"/>
  <c r="F1596" i="21"/>
  <c r="I1596" i="21"/>
  <c r="J1596" i="21"/>
  <c r="M1596" i="21"/>
  <c r="P1596" i="21"/>
  <c r="Q1596" i="21"/>
  <c r="T1596" i="21"/>
  <c r="W1596" i="21"/>
  <c r="X1596" i="21"/>
  <c r="AA1596" i="21"/>
  <c r="AD1596" i="21"/>
  <c r="AE1596" i="21"/>
  <c r="AF1596" i="21"/>
  <c r="AH1596" i="21"/>
  <c r="AI1596" i="21"/>
  <c r="AJ1596" i="21"/>
  <c r="AM1596" i="21"/>
  <c r="B1597" i="21"/>
  <c r="C1597" i="21"/>
  <c r="F1597" i="21"/>
  <c r="I1597" i="21"/>
  <c r="J1597" i="21"/>
  <c r="M1597" i="21"/>
  <c r="P1597" i="21"/>
  <c r="Q1597" i="21"/>
  <c r="T1597" i="21"/>
  <c r="W1597" i="21"/>
  <c r="X1597" i="21"/>
  <c r="AA1597" i="21"/>
  <c r="AD1597" i="21"/>
  <c r="AE1597" i="21"/>
  <c r="AF1597" i="21"/>
  <c r="AH1597" i="21"/>
  <c r="AI1597" i="21"/>
  <c r="AJ1597" i="21"/>
  <c r="AM1597" i="21"/>
  <c r="B1598" i="21"/>
  <c r="C1598" i="21"/>
  <c r="F1598" i="21"/>
  <c r="I1598" i="21"/>
  <c r="J1598" i="21"/>
  <c r="M1598" i="21"/>
  <c r="P1598" i="21"/>
  <c r="Q1598" i="21"/>
  <c r="T1598" i="21"/>
  <c r="W1598" i="21"/>
  <c r="X1598" i="21"/>
  <c r="AA1598" i="21"/>
  <c r="AD1598" i="21"/>
  <c r="AE1598" i="21"/>
  <c r="AF1598" i="21"/>
  <c r="AH1598" i="21"/>
  <c r="AI1598" i="21"/>
  <c r="AJ1598" i="21"/>
  <c r="AM1598" i="21"/>
  <c r="B1599" i="21"/>
  <c r="C1599" i="21"/>
  <c r="F1599" i="21"/>
  <c r="I1599" i="21"/>
  <c r="J1599" i="21"/>
  <c r="M1599" i="21"/>
  <c r="P1599" i="21"/>
  <c r="Q1599" i="21"/>
  <c r="T1599" i="21"/>
  <c r="W1599" i="21"/>
  <c r="X1599" i="21"/>
  <c r="AA1599" i="21"/>
  <c r="AD1599" i="21"/>
  <c r="AE1599" i="21"/>
  <c r="AF1599" i="21"/>
  <c r="AH1599" i="21"/>
  <c r="AI1599" i="21"/>
  <c r="AJ1599" i="21"/>
  <c r="AM1599" i="21"/>
  <c r="B1600" i="21"/>
  <c r="C1600" i="21"/>
  <c r="F1600" i="21"/>
  <c r="I1600" i="21"/>
  <c r="J1600" i="21"/>
  <c r="M1600" i="21"/>
  <c r="P1600" i="21"/>
  <c r="Q1600" i="21"/>
  <c r="T1600" i="21"/>
  <c r="W1600" i="21"/>
  <c r="X1600" i="21"/>
  <c r="AA1600" i="21"/>
  <c r="AD1600" i="21"/>
  <c r="AE1600" i="21"/>
  <c r="AF1600" i="21"/>
  <c r="AH1600" i="21"/>
  <c r="AI1600" i="21"/>
  <c r="AJ1600" i="21"/>
  <c r="AM1600" i="21"/>
  <c r="B1601" i="21"/>
  <c r="C1601" i="21"/>
  <c r="F1601" i="21"/>
  <c r="I1601" i="21"/>
  <c r="J1601" i="21"/>
  <c r="M1601" i="21"/>
  <c r="P1601" i="21"/>
  <c r="Q1601" i="21"/>
  <c r="T1601" i="21"/>
  <c r="W1601" i="21"/>
  <c r="X1601" i="21"/>
  <c r="AA1601" i="21"/>
  <c r="AD1601" i="21"/>
  <c r="AE1601" i="21"/>
  <c r="AF1601" i="21"/>
  <c r="AH1601" i="21"/>
  <c r="AI1601" i="21"/>
  <c r="AJ1601" i="21"/>
  <c r="AM1601" i="21"/>
  <c r="B1602" i="21"/>
  <c r="C1602" i="21"/>
  <c r="F1602" i="21"/>
  <c r="I1602" i="21"/>
  <c r="J1602" i="21"/>
  <c r="M1602" i="21"/>
  <c r="P1602" i="21"/>
  <c r="Q1602" i="21"/>
  <c r="T1602" i="21"/>
  <c r="W1602" i="21"/>
  <c r="X1602" i="21"/>
  <c r="AA1602" i="21"/>
  <c r="AD1602" i="21"/>
  <c r="AE1602" i="21"/>
  <c r="AF1602" i="21"/>
  <c r="AH1602" i="21"/>
  <c r="AI1602" i="21"/>
  <c r="AJ1602" i="21"/>
  <c r="AM1602" i="21"/>
  <c r="B1603" i="21"/>
  <c r="C1603" i="21"/>
  <c r="F1603" i="21"/>
  <c r="I1603" i="21"/>
  <c r="J1603" i="21"/>
  <c r="M1603" i="21"/>
  <c r="P1603" i="21"/>
  <c r="Q1603" i="21"/>
  <c r="T1603" i="21"/>
  <c r="W1603" i="21"/>
  <c r="X1603" i="21"/>
  <c r="AA1603" i="21"/>
  <c r="AD1603" i="21"/>
  <c r="AE1603" i="21"/>
  <c r="AF1603" i="21"/>
  <c r="AH1603" i="21"/>
  <c r="AI1603" i="21"/>
  <c r="AJ1603" i="21"/>
  <c r="AM1603" i="21"/>
  <c r="B1604" i="21"/>
  <c r="C1604" i="21"/>
  <c r="F1604" i="21"/>
  <c r="I1604" i="21"/>
  <c r="J1604" i="21"/>
  <c r="M1604" i="21"/>
  <c r="P1604" i="21"/>
  <c r="Q1604" i="21"/>
  <c r="T1604" i="21"/>
  <c r="W1604" i="21"/>
  <c r="X1604" i="21"/>
  <c r="AA1604" i="21"/>
  <c r="AD1604" i="21"/>
  <c r="AE1604" i="21"/>
  <c r="AF1604" i="21"/>
  <c r="AH1604" i="21"/>
  <c r="AI1604" i="21"/>
  <c r="AJ1604" i="21"/>
  <c r="AM1604" i="21"/>
  <c r="B1605" i="21"/>
  <c r="C1605" i="21"/>
  <c r="F1605" i="21"/>
  <c r="I1605" i="21"/>
  <c r="J1605" i="21"/>
  <c r="M1605" i="21"/>
  <c r="P1605" i="21"/>
  <c r="Q1605" i="21"/>
  <c r="T1605" i="21"/>
  <c r="W1605" i="21"/>
  <c r="X1605" i="21"/>
  <c r="AA1605" i="21"/>
  <c r="AD1605" i="21"/>
  <c r="AE1605" i="21"/>
  <c r="AF1605" i="21"/>
  <c r="AH1605" i="21"/>
  <c r="AI1605" i="21"/>
  <c r="AJ1605" i="21"/>
  <c r="AM1605" i="21"/>
  <c r="B1606" i="21"/>
  <c r="C1606" i="21"/>
  <c r="F1606" i="21"/>
  <c r="I1606" i="21"/>
  <c r="J1606" i="21"/>
  <c r="M1606" i="21"/>
  <c r="P1606" i="21"/>
  <c r="Q1606" i="21"/>
  <c r="T1606" i="21"/>
  <c r="W1606" i="21"/>
  <c r="X1606" i="21"/>
  <c r="AA1606" i="21"/>
  <c r="AD1606" i="21"/>
  <c r="AE1606" i="21"/>
  <c r="AF1606" i="21"/>
  <c r="AH1606" i="21"/>
  <c r="AI1606" i="21"/>
  <c r="AJ1606" i="21"/>
  <c r="AM1606" i="21"/>
  <c r="B1607" i="21"/>
  <c r="C1607" i="21"/>
  <c r="F1607" i="21"/>
  <c r="I1607" i="21"/>
  <c r="J1607" i="21"/>
  <c r="M1607" i="21"/>
  <c r="P1607" i="21"/>
  <c r="Q1607" i="21"/>
  <c r="T1607" i="21"/>
  <c r="W1607" i="21"/>
  <c r="X1607" i="21"/>
  <c r="AA1607" i="21"/>
  <c r="AD1607" i="21"/>
  <c r="AE1607" i="21"/>
  <c r="AF1607" i="21"/>
  <c r="AH1607" i="21"/>
  <c r="AI1607" i="21"/>
  <c r="AJ1607" i="21"/>
  <c r="AM1607" i="21"/>
  <c r="B1608" i="21"/>
  <c r="C1608" i="21"/>
  <c r="F1608" i="21"/>
  <c r="I1608" i="21"/>
  <c r="J1608" i="21"/>
  <c r="M1608" i="21"/>
  <c r="P1608" i="21"/>
  <c r="Q1608" i="21"/>
  <c r="T1608" i="21"/>
  <c r="W1608" i="21"/>
  <c r="X1608" i="21"/>
  <c r="AA1608" i="21"/>
  <c r="AD1608" i="21"/>
  <c r="AE1608" i="21"/>
  <c r="AF1608" i="21"/>
  <c r="AH1608" i="21"/>
  <c r="AI1608" i="21"/>
  <c r="AJ1608" i="21"/>
  <c r="AM1608" i="21"/>
  <c r="B1609" i="21"/>
  <c r="C1609" i="21"/>
  <c r="F1609" i="21"/>
  <c r="I1609" i="21"/>
  <c r="J1609" i="21"/>
  <c r="M1609" i="21"/>
  <c r="P1609" i="21"/>
  <c r="Q1609" i="21"/>
  <c r="T1609" i="21"/>
  <c r="W1609" i="21"/>
  <c r="X1609" i="21"/>
  <c r="AA1609" i="21"/>
  <c r="AD1609" i="21"/>
  <c r="AE1609" i="21"/>
  <c r="AF1609" i="21"/>
  <c r="AH1609" i="21"/>
  <c r="AI1609" i="21"/>
  <c r="AJ1609" i="21"/>
  <c r="AM1609" i="21"/>
  <c r="B1610" i="21"/>
  <c r="C1610" i="21"/>
  <c r="F1610" i="21"/>
  <c r="I1610" i="21"/>
  <c r="J1610" i="21"/>
  <c r="M1610" i="21"/>
  <c r="P1610" i="21"/>
  <c r="Q1610" i="21"/>
  <c r="T1610" i="21"/>
  <c r="W1610" i="21"/>
  <c r="X1610" i="21"/>
  <c r="AA1610" i="21"/>
  <c r="AD1610" i="21"/>
  <c r="AE1610" i="21"/>
  <c r="AF1610" i="21"/>
  <c r="AH1610" i="21"/>
  <c r="AI1610" i="21"/>
  <c r="AJ1610" i="21"/>
  <c r="AM1610" i="21"/>
  <c r="B1611" i="21"/>
  <c r="C1611" i="21"/>
  <c r="F1611" i="21"/>
  <c r="I1611" i="21"/>
  <c r="J1611" i="21"/>
  <c r="M1611" i="21"/>
  <c r="P1611" i="21"/>
  <c r="Q1611" i="21"/>
  <c r="T1611" i="21"/>
  <c r="W1611" i="21"/>
  <c r="X1611" i="21"/>
  <c r="AA1611" i="21"/>
  <c r="AD1611" i="21"/>
  <c r="AE1611" i="21"/>
  <c r="AF1611" i="21"/>
  <c r="AH1611" i="21"/>
  <c r="AI1611" i="21"/>
  <c r="AJ1611" i="21"/>
  <c r="AM1611" i="21"/>
  <c r="B1612" i="21"/>
  <c r="C1612" i="21"/>
  <c r="F1612" i="21"/>
  <c r="I1612" i="21"/>
  <c r="J1612" i="21"/>
  <c r="M1612" i="21"/>
  <c r="P1612" i="21"/>
  <c r="Q1612" i="21"/>
  <c r="T1612" i="21"/>
  <c r="W1612" i="21"/>
  <c r="X1612" i="21"/>
  <c r="AA1612" i="21"/>
  <c r="AD1612" i="21"/>
  <c r="AE1612" i="21"/>
  <c r="AF1612" i="21"/>
  <c r="AH1612" i="21"/>
  <c r="AI1612" i="21"/>
  <c r="AJ1612" i="21"/>
  <c r="AM1612" i="21"/>
  <c r="B1613" i="21"/>
  <c r="C1613" i="21"/>
  <c r="F1613" i="21"/>
  <c r="I1613" i="21"/>
  <c r="J1613" i="21"/>
  <c r="M1613" i="21"/>
  <c r="P1613" i="21"/>
  <c r="Q1613" i="21"/>
  <c r="T1613" i="21"/>
  <c r="W1613" i="21"/>
  <c r="X1613" i="21"/>
  <c r="AA1613" i="21"/>
  <c r="AD1613" i="21"/>
  <c r="AE1613" i="21"/>
  <c r="AF1613" i="21"/>
  <c r="AH1613" i="21"/>
  <c r="AI1613" i="21"/>
  <c r="AJ1613" i="21"/>
  <c r="AM1613" i="21"/>
  <c r="B1614" i="21"/>
  <c r="C1614" i="21"/>
  <c r="F1614" i="21"/>
  <c r="I1614" i="21"/>
  <c r="J1614" i="21"/>
  <c r="M1614" i="21"/>
  <c r="P1614" i="21"/>
  <c r="Q1614" i="21"/>
  <c r="T1614" i="21"/>
  <c r="W1614" i="21"/>
  <c r="X1614" i="21"/>
  <c r="AA1614" i="21"/>
  <c r="AD1614" i="21"/>
  <c r="AE1614" i="21"/>
  <c r="AF1614" i="21"/>
  <c r="AH1614" i="21"/>
  <c r="AI1614" i="21"/>
  <c r="AJ1614" i="21"/>
  <c r="AM1614" i="21"/>
  <c r="B1615" i="21"/>
  <c r="C1615" i="21"/>
  <c r="F1615" i="21"/>
  <c r="I1615" i="21"/>
  <c r="J1615" i="21"/>
  <c r="M1615" i="21"/>
  <c r="P1615" i="21"/>
  <c r="Q1615" i="21"/>
  <c r="T1615" i="21"/>
  <c r="W1615" i="21"/>
  <c r="X1615" i="21"/>
  <c r="AA1615" i="21"/>
  <c r="AD1615" i="21"/>
  <c r="AE1615" i="21"/>
  <c r="AF1615" i="21"/>
  <c r="AH1615" i="21"/>
  <c r="AI1615" i="21"/>
  <c r="AJ1615" i="21"/>
  <c r="AM1615" i="21"/>
  <c r="B1616" i="21"/>
  <c r="C1616" i="21"/>
  <c r="F1616" i="21"/>
  <c r="I1616" i="21"/>
  <c r="J1616" i="21"/>
  <c r="M1616" i="21"/>
  <c r="P1616" i="21"/>
  <c r="Q1616" i="21"/>
  <c r="T1616" i="21"/>
  <c r="W1616" i="21"/>
  <c r="X1616" i="21"/>
  <c r="AA1616" i="21"/>
  <c r="AD1616" i="21"/>
  <c r="AE1616" i="21"/>
  <c r="AF1616" i="21"/>
  <c r="AH1616" i="21"/>
  <c r="AI1616" i="21"/>
  <c r="AJ1616" i="21"/>
  <c r="AM1616" i="21"/>
  <c r="B1617" i="21"/>
  <c r="C1617" i="21"/>
  <c r="F1617" i="21"/>
  <c r="I1617" i="21"/>
  <c r="J1617" i="21"/>
  <c r="M1617" i="21"/>
  <c r="P1617" i="21"/>
  <c r="Q1617" i="21"/>
  <c r="T1617" i="21"/>
  <c r="W1617" i="21"/>
  <c r="X1617" i="21"/>
  <c r="AA1617" i="21"/>
  <c r="AD1617" i="21"/>
  <c r="AE1617" i="21"/>
  <c r="AF1617" i="21"/>
  <c r="AH1617" i="21"/>
  <c r="AI1617" i="21"/>
  <c r="AJ1617" i="21"/>
  <c r="AM1617" i="21"/>
  <c r="B1618" i="21"/>
  <c r="C1618" i="21"/>
  <c r="F1618" i="21"/>
  <c r="I1618" i="21"/>
  <c r="J1618" i="21"/>
  <c r="M1618" i="21"/>
  <c r="P1618" i="21"/>
  <c r="Q1618" i="21"/>
  <c r="T1618" i="21"/>
  <c r="W1618" i="21"/>
  <c r="X1618" i="21"/>
  <c r="AA1618" i="21"/>
  <c r="AD1618" i="21"/>
  <c r="AE1618" i="21"/>
  <c r="AF1618" i="21"/>
  <c r="AH1618" i="21"/>
  <c r="AI1618" i="21"/>
  <c r="AJ1618" i="21"/>
  <c r="AM1618" i="21"/>
  <c r="B1619" i="21"/>
  <c r="C1619" i="21"/>
  <c r="F1619" i="21"/>
  <c r="I1619" i="21"/>
  <c r="J1619" i="21"/>
  <c r="M1619" i="21"/>
  <c r="P1619" i="21"/>
  <c r="Q1619" i="21"/>
  <c r="T1619" i="21"/>
  <c r="W1619" i="21"/>
  <c r="X1619" i="21"/>
  <c r="AA1619" i="21"/>
  <c r="AD1619" i="21"/>
  <c r="AE1619" i="21"/>
  <c r="AF1619" i="21"/>
  <c r="AH1619" i="21"/>
  <c r="AI1619" i="21"/>
  <c r="AJ1619" i="21"/>
  <c r="AM1619" i="21"/>
  <c r="B1620" i="21"/>
  <c r="C1620" i="21"/>
  <c r="F1620" i="21"/>
  <c r="I1620" i="21"/>
  <c r="J1620" i="21"/>
  <c r="M1620" i="21"/>
  <c r="P1620" i="21"/>
  <c r="Q1620" i="21"/>
  <c r="T1620" i="21"/>
  <c r="W1620" i="21"/>
  <c r="X1620" i="21"/>
  <c r="AA1620" i="21"/>
  <c r="AD1620" i="21"/>
  <c r="AE1620" i="21"/>
  <c r="AF1620" i="21"/>
  <c r="AH1620" i="21"/>
  <c r="AI1620" i="21"/>
  <c r="AJ1620" i="21"/>
  <c r="AM1620" i="21"/>
  <c r="B1621" i="21"/>
  <c r="C1621" i="21"/>
  <c r="F1621" i="21"/>
  <c r="I1621" i="21"/>
  <c r="J1621" i="21"/>
  <c r="M1621" i="21"/>
  <c r="P1621" i="21"/>
  <c r="Q1621" i="21"/>
  <c r="T1621" i="21"/>
  <c r="W1621" i="21"/>
  <c r="X1621" i="21"/>
  <c r="AA1621" i="21"/>
  <c r="AD1621" i="21"/>
  <c r="AE1621" i="21"/>
  <c r="AF1621" i="21"/>
  <c r="AH1621" i="21"/>
  <c r="AI1621" i="21"/>
  <c r="AJ1621" i="21"/>
  <c r="AM1621" i="21"/>
  <c r="B1622" i="21"/>
  <c r="C1622" i="21"/>
  <c r="F1622" i="21"/>
  <c r="I1622" i="21"/>
  <c r="J1622" i="21"/>
  <c r="M1622" i="21"/>
  <c r="P1622" i="21"/>
  <c r="Q1622" i="21"/>
  <c r="T1622" i="21"/>
  <c r="W1622" i="21"/>
  <c r="X1622" i="21"/>
  <c r="AA1622" i="21"/>
  <c r="AD1622" i="21"/>
  <c r="AE1622" i="21"/>
  <c r="AF1622" i="21"/>
  <c r="AH1622" i="21"/>
  <c r="AI1622" i="21"/>
  <c r="AJ1622" i="21"/>
  <c r="AM1622" i="21"/>
  <c r="B1623" i="21"/>
  <c r="C1623" i="21"/>
  <c r="F1623" i="21"/>
  <c r="I1623" i="21"/>
  <c r="J1623" i="21"/>
  <c r="M1623" i="21"/>
  <c r="P1623" i="21"/>
  <c r="Q1623" i="21"/>
  <c r="T1623" i="21"/>
  <c r="W1623" i="21"/>
  <c r="X1623" i="21"/>
  <c r="AA1623" i="21"/>
  <c r="AD1623" i="21"/>
  <c r="AE1623" i="21"/>
  <c r="AF1623" i="21"/>
  <c r="AH1623" i="21"/>
  <c r="AI1623" i="21"/>
  <c r="AJ1623" i="21"/>
  <c r="AM1623" i="21"/>
  <c r="B1624" i="21"/>
  <c r="C1624" i="21"/>
  <c r="F1624" i="21"/>
  <c r="I1624" i="21"/>
  <c r="J1624" i="21"/>
  <c r="M1624" i="21"/>
  <c r="P1624" i="21"/>
  <c r="Q1624" i="21"/>
  <c r="T1624" i="21"/>
  <c r="W1624" i="21"/>
  <c r="X1624" i="21"/>
  <c r="AA1624" i="21"/>
  <c r="AD1624" i="21"/>
  <c r="AE1624" i="21"/>
  <c r="AF1624" i="21"/>
  <c r="AH1624" i="21"/>
  <c r="AI1624" i="21"/>
  <c r="AJ1624" i="21"/>
  <c r="AM1624" i="21"/>
  <c r="B1625" i="21"/>
  <c r="C1625" i="21"/>
  <c r="F1625" i="21"/>
  <c r="I1625" i="21"/>
  <c r="J1625" i="21"/>
  <c r="M1625" i="21"/>
  <c r="P1625" i="21"/>
  <c r="Q1625" i="21"/>
  <c r="T1625" i="21"/>
  <c r="W1625" i="21"/>
  <c r="X1625" i="21"/>
  <c r="AA1625" i="21"/>
  <c r="AD1625" i="21"/>
  <c r="AE1625" i="21"/>
  <c r="AF1625" i="21"/>
  <c r="AH1625" i="21"/>
  <c r="AI1625" i="21"/>
  <c r="AJ1625" i="21"/>
  <c r="AM1625" i="21"/>
  <c r="B1626" i="21"/>
  <c r="C1626" i="21"/>
  <c r="F1626" i="21"/>
  <c r="I1626" i="21"/>
  <c r="J1626" i="21"/>
  <c r="M1626" i="21"/>
  <c r="P1626" i="21"/>
  <c r="Q1626" i="21"/>
  <c r="T1626" i="21"/>
  <c r="W1626" i="21"/>
  <c r="X1626" i="21"/>
  <c r="AA1626" i="21"/>
  <c r="AD1626" i="21"/>
  <c r="AE1626" i="21"/>
  <c r="AF1626" i="21"/>
  <c r="AH1626" i="21"/>
  <c r="AI1626" i="21"/>
  <c r="AJ1626" i="21"/>
  <c r="AM1626" i="21"/>
  <c r="B1627" i="21"/>
  <c r="C1627" i="21"/>
  <c r="F1627" i="21"/>
  <c r="I1627" i="21"/>
  <c r="J1627" i="21"/>
  <c r="M1627" i="21"/>
  <c r="P1627" i="21"/>
  <c r="Q1627" i="21"/>
  <c r="T1627" i="21"/>
  <c r="W1627" i="21"/>
  <c r="X1627" i="21"/>
  <c r="AA1627" i="21"/>
  <c r="AD1627" i="21"/>
  <c r="AE1627" i="21"/>
  <c r="AF1627" i="21"/>
  <c r="AH1627" i="21"/>
  <c r="AI1627" i="21"/>
  <c r="AJ1627" i="21"/>
  <c r="AM1627" i="21"/>
  <c r="B1628" i="21"/>
  <c r="C1628" i="21"/>
  <c r="F1628" i="21"/>
  <c r="I1628" i="21"/>
  <c r="J1628" i="21"/>
  <c r="M1628" i="21"/>
  <c r="P1628" i="21"/>
  <c r="Q1628" i="21"/>
  <c r="T1628" i="21"/>
  <c r="W1628" i="21"/>
  <c r="X1628" i="21"/>
  <c r="AA1628" i="21"/>
  <c r="AD1628" i="21"/>
  <c r="AE1628" i="21"/>
  <c r="AF1628" i="21"/>
  <c r="AH1628" i="21"/>
  <c r="AI1628" i="21"/>
  <c r="AJ1628" i="21"/>
  <c r="AM1628" i="21"/>
  <c r="B1629" i="21"/>
  <c r="C1629" i="21"/>
  <c r="F1629" i="21"/>
  <c r="I1629" i="21"/>
  <c r="J1629" i="21"/>
  <c r="M1629" i="21"/>
  <c r="P1629" i="21"/>
  <c r="Q1629" i="21"/>
  <c r="T1629" i="21"/>
  <c r="W1629" i="21"/>
  <c r="X1629" i="21"/>
  <c r="AA1629" i="21"/>
  <c r="AD1629" i="21"/>
  <c r="AE1629" i="21"/>
  <c r="AF1629" i="21"/>
  <c r="AH1629" i="21"/>
  <c r="AI1629" i="21"/>
  <c r="AJ1629" i="21"/>
  <c r="AM1629" i="21"/>
  <c r="B1630" i="21"/>
  <c r="C1630" i="21"/>
  <c r="F1630" i="21"/>
  <c r="I1630" i="21"/>
  <c r="J1630" i="21"/>
  <c r="M1630" i="21"/>
  <c r="P1630" i="21"/>
  <c r="Q1630" i="21"/>
  <c r="T1630" i="21"/>
  <c r="W1630" i="21"/>
  <c r="X1630" i="21"/>
  <c r="AA1630" i="21"/>
  <c r="AD1630" i="21"/>
  <c r="AE1630" i="21"/>
  <c r="AF1630" i="21"/>
  <c r="AH1630" i="21"/>
  <c r="AI1630" i="21"/>
  <c r="AJ1630" i="21"/>
  <c r="AM1630" i="21"/>
  <c r="B1631" i="21"/>
  <c r="C1631" i="21"/>
  <c r="F1631" i="21"/>
  <c r="I1631" i="21"/>
  <c r="J1631" i="21"/>
  <c r="M1631" i="21"/>
  <c r="P1631" i="21"/>
  <c r="Q1631" i="21"/>
  <c r="T1631" i="21"/>
  <c r="W1631" i="21"/>
  <c r="X1631" i="21"/>
  <c r="AA1631" i="21"/>
  <c r="AD1631" i="21"/>
  <c r="AE1631" i="21"/>
  <c r="AF1631" i="21"/>
  <c r="AH1631" i="21"/>
  <c r="AI1631" i="21"/>
  <c r="AJ1631" i="21"/>
  <c r="AM1631" i="21"/>
  <c r="B1632" i="21"/>
  <c r="C1632" i="21"/>
  <c r="F1632" i="21"/>
  <c r="I1632" i="21"/>
  <c r="J1632" i="21"/>
  <c r="M1632" i="21"/>
  <c r="P1632" i="21"/>
  <c r="Q1632" i="21"/>
  <c r="T1632" i="21"/>
  <c r="W1632" i="21"/>
  <c r="X1632" i="21"/>
  <c r="AA1632" i="21"/>
  <c r="AD1632" i="21"/>
  <c r="AE1632" i="21"/>
  <c r="AF1632" i="21"/>
  <c r="AH1632" i="21"/>
  <c r="AI1632" i="21"/>
  <c r="AJ1632" i="21"/>
  <c r="AM1632" i="21"/>
  <c r="B1633" i="21"/>
  <c r="C1633" i="21"/>
  <c r="F1633" i="21"/>
  <c r="I1633" i="21"/>
  <c r="J1633" i="21"/>
  <c r="M1633" i="21"/>
  <c r="P1633" i="21"/>
  <c r="Q1633" i="21"/>
  <c r="T1633" i="21"/>
  <c r="W1633" i="21"/>
  <c r="X1633" i="21"/>
  <c r="AA1633" i="21"/>
  <c r="AD1633" i="21"/>
  <c r="AE1633" i="21"/>
  <c r="AF1633" i="21"/>
  <c r="AH1633" i="21"/>
  <c r="AI1633" i="21"/>
  <c r="AJ1633" i="21"/>
  <c r="AM1633" i="21"/>
  <c r="B1634" i="21"/>
  <c r="C1634" i="21"/>
  <c r="F1634" i="21"/>
  <c r="I1634" i="21"/>
  <c r="J1634" i="21"/>
  <c r="M1634" i="21"/>
  <c r="P1634" i="21"/>
  <c r="Q1634" i="21"/>
  <c r="T1634" i="21"/>
  <c r="W1634" i="21"/>
  <c r="X1634" i="21"/>
  <c r="AA1634" i="21"/>
  <c r="AD1634" i="21"/>
  <c r="AE1634" i="21"/>
  <c r="AF1634" i="21"/>
  <c r="AH1634" i="21"/>
  <c r="AI1634" i="21"/>
  <c r="AJ1634" i="21"/>
  <c r="AM1634" i="21"/>
  <c r="B1635" i="21"/>
  <c r="C1635" i="21"/>
  <c r="F1635" i="21"/>
  <c r="I1635" i="21"/>
  <c r="J1635" i="21"/>
  <c r="M1635" i="21"/>
  <c r="P1635" i="21"/>
  <c r="Q1635" i="21"/>
  <c r="T1635" i="21"/>
  <c r="W1635" i="21"/>
  <c r="X1635" i="21"/>
  <c r="AA1635" i="21"/>
  <c r="AD1635" i="21"/>
  <c r="AE1635" i="21"/>
  <c r="AF1635" i="21"/>
  <c r="AH1635" i="21"/>
  <c r="AI1635" i="21"/>
  <c r="AJ1635" i="21"/>
  <c r="AM1635" i="21"/>
  <c r="B1636" i="21"/>
  <c r="C1636" i="21"/>
  <c r="F1636" i="21"/>
  <c r="I1636" i="21"/>
  <c r="J1636" i="21"/>
  <c r="M1636" i="21"/>
  <c r="P1636" i="21"/>
  <c r="Q1636" i="21"/>
  <c r="T1636" i="21"/>
  <c r="W1636" i="21"/>
  <c r="X1636" i="21"/>
  <c r="AA1636" i="21"/>
  <c r="AD1636" i="21"/>
  <c r="AE1636" i="21"/>
  <c r="AF1636" i="21"/>
  <c r="AH1636" i="21"/>
  <c r="AI1636" i="21"/>
  <c r="AJ1636" i="21"/>
  <c r="AM1636" i="21"/>
  <c r="B1637" i="21"/>
  <c r="C1637" i="21"/>
  <c r="F1637" i="21"/>
  <c r="I1637" i="21"/>
  <c r="J1637" i="21"/>
  <c r="M1637" i="21"/>
  <c r="P1637" i="21"/>
  <c r="Q1637" i="21"/>
  <c r="T1637" i="21"/>
  <c r="W1637" i="21"/>
  <c r="X1637" i="21"/>
  <c r="AA1637" i="21"/>
  <c r="AD1637" i="21"/>
  <c r="AE1637" i="21"/>
  <c r="AF1637" i="21"/>
  <c r="AH1637" i="21"/>
  <c r="AI1637" i="21"/>
  <c r="AJ1637" i="21"/>
  <c r="AM1637" i="21"/>
  <c r="B1638" i="21"/>
  <c r="C1638" i="21"/>
  <c r="F1638" i="21"/>
  <c r="I1638" i="21"/>
  <c r="J1638" i="21"/>
  <c r="M1638" i="21"/>
  <c r="P1638" i="21"/>
  <c r="Q1638" i="21"/>
  <c r="T1638" i="21"/>
  <c r="W1638" i="21"/>
  <c r="X1638" i="21"/>
  <c r="AA1638" i="21"/>
  <c r="AD1638" i="21"/>
  <c r="AE1638" i="21"/>
  <c r="AF1638" i="21"/>
  <c r="AH1638" i="21"/>
  <c r="AI1638" i="21"/>
  <c r="AJ1638" i="21"/>
  <c r="AM1638" i="21"/>
  <c r="B1639" i="21"/>
  <c r="C1639" i="21"/>
  <c r="F1639" i="21"/>
  <c r="I1639" i="21"/>
  <c r="J1639" i="21"/>
  <c r="M1639" i="21"/>
  <c r="P1639" i="21"/>
  <c r="Q1639" i="21"/>
  <c r="T1639" i="21"/>
  <c r="W1639" i="21"/>
  <c r="X1639" i="21"/>
  <c r="AA1639" i="21"/>
  <c r="AD1639" i="21"/>
  <c r="AE1639" i="21"/>
  <c r="AF1639" i="21"/>
  <c r="AH1639" i="21"/>
  <c r="AI1639" i="21"/>
  <c r="AJ1639" i="21"/>
  <c r="AM1639" i="21"/>
  <c r="B1640" i="21"/>
  <c r="C1640" i="21"/>
  <c r="F1640" i="21"/>
  <c r="I1640" i="21"/>
  <c r="J1640" i="21"/>
  <c r="M1640" i="21"/>
  <c r="P1640" i="21"/>
  <c r="Q1640" i="21"/>
  <c r="T1640" i="21"/>
  <c r="W1640" i="21"/>
  <c r="X1640" i="21"/>
  <c r="AA1640" i="21"/>
  <c r="AD1640" i="21"/>
  <c r="AE1640" i="21"/>
  <c r="AF1640" i="21"/>
  <c r="AH1640" i="21"/>
  <c r="AI1640" i="21"/>
  <c r="AJ1640" i="21"/>
  <c r="AM1640" i="21"/>
  <c r="B1641" i="21"/>
  <c r="C1641" i="21"/>
  <c r="F1641" i="21"/>
  <c r="I1641" i="21"/>
  <c r="J1641" i="21"/>
  <c r="M1641" i="21"/>
  <c r="P1641" i="21"/>
  <c r="Q1641" i="21"/>
  <c r="T1641" i="21"/>
  <c r="W1641" i="21"/>
  <c r="X1641" i="21"/>
  <c r="AA1641" i="21"/>
  <c r="AD1641" i="21"/>
  <c r="AE1641" i="21"/>
  <c r="AF1641" i="21"/>
  <c r="AH1641" i="21"/>
  <c r="AI1641" i="21"/>
  <c r="AJ1641" i="21"/>
  <c r="AM1641" i="21"/>
  <c r="B1642" i="21"/>
  <c r="C1642" i="21"/>
  <c r="F1642" i="21"/>
  <c r="I1642" i="21"/>
  <c r="J1642" i="21"/>
  <c r="M1642" i="21"/>
  <c r="P1642" i="21"/>
  <c r="Q1642" i="21"/>
  <c r="T1642" i="21"/>
  <c r="W1642" i="21"/>
  <c r="X1642" i="21"/>
  <c r="AA1642" i="21"/>
  <c r="AD1642" i="21"/>
  <c r="AE1642" i="21"/>
  <c r="AF1642" i="21"/>
  <c r="AH1642" i="21"/>
  <c r="AI1642" i="21"/>
  <c r="AJ1642" i="21"/>
  <c r="AM1642" i="21"/>
  <c r="B1643" i="21"/>
  <c r="C1643" i="21"/>
  <c r="F1643" i="21"/>
  <c r="I1643" i="21"/>
  <c r="J1643" i="21"/>
  <c r="M1643" i="21"/>
  <c r="P1643" i="21"/>
  <c r="Q1643" i="21"/>
  <c r="T1643" i="21"/>
  <c r="W1643" i="21"/>
  <c r="X1643" i="21"/>
  <c r="AA1643" i="21"/>
  <c r="AD1643" i="21"/>
  <c r="AE1643" i="21"/>
  <c r="AF1643" i="21"/>
  <c r="AH1643" i="21"/>
  <c r="AI1643" i="21"/>
  <c r="AJ1643" i="21"/>
  <c r="AM1643" i="21"/>
  <c r="B1644" i="21"/>
  <c r="C1644" i="21"/>
  <c r="F1644" i="21"/>
  <c r="I1644" i="21"/>
  <c r="J1644" i="21"/>
  <c r="M1644" i="21"/>
  <c r="P1644" i="21"/>
  <c r="Q1644" i="21"/>
  <c r="T1644" i="21"/>
  <c r="W1644" i="21"/>
  <c r="X1644" i="21"/>
  <c r="AA1644" i="21"/>
  <c r="AD1644" i="21"/>
  <c r="AE1644" i="21"/>
  <c r="AF1644" i="21"/>
  <c r="AH1644" i="21"/>
  <c r="AI1644" i="21"/>
  <c r="AJ1644" i="21"/>
  <c r="AM1644" i="21"/>
  <c r="B1645" i="21"/>
  <c r="C1645" i="21"/>
  <c r="F1645" i="21"/>
  <c r="I1645" i="21"/>
  <c r="J1645" i="21"/>
  <c r="M1645" i="21"/>
  <c r="P1645" i="21"/>
  <c r="Q1645" i="21"/>
  <c r="T1645" i="21"/>
  <c r="W1645" i="21"/>
  <c r="X1645" i="21"/>
  <c r="AA1645" i="21"/>
  <c r="AD1645" i="21"/>
  <c r="AE1645" i="21"/>
  <c r="AF1645" i="21"/>
  <c r="AH1645" i="21"/>
  <c r="AI1645" i="21"/>
  <c r="AJ1645" i="21"/>
  <c r="AM1645" i="21"/>
  <c r="B1646" i="21"/>
  <c r="C1646" i="21"/>
  <c r="F1646" i="21"/>
  <c r="I1646" i="21"/>
  <c r="J1646" i="21"/>
  <c r="M1646" i="21"/>
  <c r="P1646" i="21"/>
  <c r="Q1646" i="21"/>
  <c r="T1646" i="21"/>
  <c r="W1646" i="21"/>
  <c r="X1646" i="21"/>
  <c r="AA1646" i="21"/>
  <c r="AD1646" i="21"/>
  <c r="AE1646" i="21"/>
  <c r="AF1646" i="21"/>
  <c r="AH1646" i="21"/>
  <c r="AI1646" i="21"/>
  <c r="AJ1646" i="21"/>
  <c r="AM1646" i="21"/>
  <c r="B1647" i="21"/>
  <c r="C1647" i="21"/>
  <c r="F1647" i="21"/>
  <c r="I1647" i="21"/>
  <c r="J1647" i="21"/>
  <c r="M1647" i="21"/>
  <c r="P1647" i="21"/>
  <c r="Q1647" i="21"/>
  <c r="T1647" i="21"/>
  <c r="W1647" i="21"/>
  <c r="X1647" i="21"/>
  <c r="AA1647" i="21"/>
  <c r="AD1647" i="21"/>
  <c r="AE1647" i="21"/>
  <c r="AF1647" i="21"/>
  <c r="AH1647" i="21"/>
  <c r="AI1647" i="21"/>
  <c r="AJ1647" i="21"/>
  <c r="AM1647" i="21"/>
  <c r="B1648" i="21"/>
  <c r="C1648" i="21"/>
  <c r="F1648" i="21"/>
  <c r="I1648" i="21"/>
  <c r="J1648" i="21"/>
  <c r="M1648" i="21"/>
  <c r="P1648" i="21"/>
  <c r="Q1648" i="21"/>
  <c r="T1648" i="21"/>
  <c r="W1648" i="21"/>
  <c r="X1648" i="21"/>
  <c r="AA1648" i="21"/>
  <c r="AD1648" i="21"/>
  <c r="AE1648" i="21"/>
  <c r="AF1648" i="21"/>
  <c r="AH1648" i="21"/>
  <c r="AI1648" i="21"/>
  <c r="AJ1648" i="21"/>
  <c r="AM1648" i="21"/>
  <c r="B1649" i="21"/>
  <c r="C1649" i="21"/>
  <c r="F1649" i="21"/>
  <c r="I1649" i="21"/>
  <c r="J1649" i="21"/>
  <c r="M1649" i="21"/>
  <c r="P1649" i="21"/>
  <c r="Q1649" i="21"/>
  <c r="T1649" i="21"/>
  <c r="W1649" i="21"/>
  <c r="X1649" i="21"/>
  <c r="AA1649" i="21"/>
  <c r="AD1649" i="21"/>
  <c r="AE1649" i="21"/>
  <c r="AF1649" i="21"/>
  <c r="AH1649" i="21"/>
  <c r="AI1649" i="21"/>
  <c r="AJ1649" i="21"/>
  <c r="AM1649" i="21"/>
  <c r="B1650" i="21"/>
  <c r="C1650" i="21"/>
  <c r="F1650" i="21"/>
  <c r="I1650" i="21"/>
  <c r="J1650" i="21"/>
  <c r="M1650" i="21"/>
  <c r="P1650" i="21"/>
  <c r="Q1650" i="21"/>
  <c r="T1650" i="21"/>
  <c r="W1650" i="21"/>
  <c r="X1650" i="21"/>
  <c r="AA1650" i="21"/>
  <c r="AD1650" i="21"/>
  <c r="AE1650" i="21"/>
  <c r="AF1650" i="21"/>
  <c r="AH1650" i="21"/>
  <c r="AI1650" i="21"/>
  <c r="AJ1650" i="21"/>
  <c r="AM1650" i="21"/>
  <c r="B1651" i="21"/>
  <c r="C1651" i="21"/>
  <c r="F1651" i="21"/>
  <c r="I1651" i="21"/>
  <c r="J1651" i="21"/>
  <c r="M1651" i="21"/>
  <c r="P1651" i="21"/>
  <c r="Q1651" i="21"/>
  <c r="T1651" i="21"/>
  <c r="W1651" i="21"/>
  <c r="X1651" i="21"/>
  <c r="AA1651" i="21"/>
  <c r="AD1651" i="21"/>
  <c r="AE1651" i="21"/>
  <c r="AF1651" i="21"/>
  <c r="AH1651" i="21"/>
  <c r="AI1651" i="21"/>
  <c r="AJ1651" i="21"/>
  <c r="AM1651" i="21"/>
  <c r="B1652" i="21"/>
  <c r="C1652" i="21"/>
  <c r="F1652" i="21"/>
  <c r="I1652" i="21"/>
  <c r="J1652" i="21"/>
  <c r="M1652" i="21"/>
  <c r="P1652" i="21"/>
  <c r="Q1652" i="21"/>
  <c r="T1652" i="21"/>
  <c r="W1652" i="21"/>
  <c r="X1652" i="21"/>
  <c r="AA1652" i="21"/>
  <c r="AD1652" i="21"/>
  <c r="AE1652" i="21"/>
  <c r="AF1652" i="21"/>
  <c r="AH1652" i="21"/>
  <c r="AI1652" i="21"/>
  <c r="AJ1652" i="21"/>
  <c r="AM1652" i="21"/>
  <c r="B1653" i="21"/>
  <c r="C1653" i="21"/>
  <c r="F1653" i="21"/>
  <c r="I1653" i="21"/>
  <c r="J1653" i="21"/>
  <c r="M1653" i="21"/>
  <c r="P1653" i="21"/>
  <c r="Q1653" i="21"/>
  <c r="T1653" i="21"/>
  <c r="W1653" i="21"/>
  <c r="X1653" i="21"/>
  <c r="AA1653" i="21"/>
  <c r="AD1653" i="21"/>
  <c r="AE1653" i="21"/>
  <c r="AF1653" i="21"/>
  <c r="AH1653" i="21"/>
  <c r="AI1653" i="21"/>
  <c r="AJ1653" i="21"/>
  <c r="AM1653" i="21"/>
  <c r="B1654" i="21"/>
  <c r="C1654" i="21"/>
  <c r="F1654" i="21"/>
  <c r="I1654" i="21"/>
  <c r="J1654" i="21"/>
  <c r="M1654" i="21"/>
  <c r="P1654" i="21"/>
  <c r="Q1654" i="21"/>
  <c r="T1654" i="21"/>
  <c r="W1654" i="21"/>
  <c r="X1654" i="21"/>
  <c r="AA1654" i="21"/>
  <c r="AD1654" i="21"/>
  <c r="AE1654" i="21"/>
  <c r="AF1654" i="21"/>
  <c r="AH1654" i="21"/>
  <c r="AI1654" i="21"/>
  <c r="AJ1654" i="21"/>
  <c r="AM1654" i="21"/>
  <c r="B1655" i="21"/>
  <c r="C1655" i="21"/>
  <c r="F1655" i="21"/>
  <c r="I1655" i="21"/>
  <c r="J1655" i="21"/>
  <c r="M1655" i="21"/>
  <c r="P1655" i="21"/>
  <c r="Q1655" i="21"/>
  <c r="T1655" i="21"/>
  <c r="W1655" i="21"/>
  <c r="X1655" i="21"/>
  <c r="AA1655" i="21"/>
  <c r="AD1655" i="21"/>
  <c r="AE1655" i="21"/>
  <c r="AF1655" i="21"/>
  <c r="AH1655" i="21"/>
  <c r="AI1655" i="21"/>
  <c r="AJ1655" i="21"/>
  <c r="AM1655" i="21"/>
  <c r="B1656" i="21"/>
  <c r="C1656" i="21"/>
  <c r="F1656" i="21"/>
  <c r="I1656" i="21"/>
  <c r="J1656" i="21"/>
  <c r="M1656" i="21"/>
  <c r="P1656" i="21"/>
  <c r="Q1656" i="21"/>
  <c r="T1656" i="21"/>
  <c r="W1656" i="21"/>
  <c r="X1656" i="21"/>
  <c r="AA1656" i="21"/>
  <c r="AD1656" i="21"/>
  <c r="AE1656" i="21"/>
  <c r="AF1656" i="21"/>
  <c r="AH1656" i="21"/>
  <c r="AI1656" i="21"/>
  <c r="AJ1656" i="21"/>
  <c r="AM1656" i="21"/>
  <c r="B1657" i="21"/>
  <c r="C1657" i="21"/>
  <c r="F1657" i="21"/>
  <c r="I1657" i="21"/>
  <c r="J1657" i="21"/>
  <c r="M1657" i="21"/>
  <c r="P1657" i="21"/>
  <c r="Q1657" i="21"/>
  <c r="T1657" i="21"/>
  <c r="W1657" i="21"/>
  <c r="X1657" i="21"/>
  <c r="AA1657" i="21"/>
  <c r="AD1657" i="21"/>
  <c r="AE1657" i="21"/>
  <c r="AF1657" i="21"/>
  <c r="AH1657" i="21"/>
  <c r="AI1657" i="21"/>
  <c r="AJ1657" i="21"/>
  <c r="AM1657" i="21"/>
  <c r="B1658" i="21"/>
  <c r="C1658" i="21"/>
  <c r="F1658" i="21"/>
  <c r="I1658" i="21"/>
  <c r="J1658" i="21"/>
  <c r="M1658" i="21"/>
  <c r="P1658" i="21"/>
  <c r="Q1658" i="21"/>
  <c r="T1658" i="21"/>
  <c r="W1658" i="21"/>
  <c r="X1658" i="21"/>
  <c r="AA1658" i="21"/>
  <c r="AD1658" i="21"/>
  <c r="AE1658" i="21"/>
  <c r="AF1658" i="21"/>
  <c r="AH1658" i="21"/>
  <c r="AI1658" i="21"/>
  <c r="AJ1658" i="21"/>
  <c r="AM1658" i="21"/>
  <c r="B1659" i="21"/>
  <c r="C1659" i="21"/>
  <c r="F1659" i="21"/>
  <c r="I1659" i="21"/>
  <c r="J1659" i="21"/>
  <c r="M1659" i="21"/>
  <c r="P1659" i="21"/>
  <c r="Q1659" i="21"/>
  <c r="T1659" i="21"/>
  <c r="W1659" i="21"/>
  <c r="X1659" i="21"/>
  <c r="AA1659" i="21"/>
  <c r="AD1659" i="21"/>
  <c r="AE1659" i="21"/>
  <c r="AF1659" i="21"/>
  <c r="AH1659" i="21"/>
  <c r="AI1659" i="21"/>
  <c r="AJ1659" i="21"/>
  <c r="AM1659" i="21"/>
  <c r="B1660" i="21"/>
  <c r="C1660" i="21"/>
  <c r="F1660" i="21"/>
  <c r="I1660" i="21"/>
  <c r="J1660" i="21"/>
  <c r="M1660" i="21"/>
  <c r="P1660" i="21"/>
  <c r="Q1660" i="21"/>
  <c r="T1660" i="21"/>
  <c r="W1660" i="21"/>
  <c r="X1660" i="21"/>
  <c r="AA1660" i="21"/>
  <c r="AD1660" i="21"/>
  <c r="AE1660" i="21"/>
  <c r="AF1660" i="21"/>
  <c r="AH1660" i="21"/>
  <c r="AI1660" i="21"/>
  <c r="AJ1660" i="21"/>
  <c r="AM1660" i="21"/>
  <c r="B1661" i="21"/>
  <c r="C1661" i="21"/>
  <c r="F1661" i="21"/>
  <c r="I1661" i="21"/>
  <c r="J1661" i="21"/>
  <c r="M1661" i="21"/>
  <c r="P1661" i="21"/>
  <c r="Q1661" i="21"/>
  <c r="T1661" i="21"/>
  <c r="W1661" i="21"/>
  <c r="X1661" i="21"/>
  <c r="AA1661" i="21"/>
  <c r="AD1661" i="21"/>
  <c r="AE1661" i="21"/>
  <c r="AF1661" i="21"/>
  <c r="AH1661" i="21"/>
  <c r="AI1661" i="21"/>
  <c r="AJ1661" i="21"/>
  <c r="AM1661" i="21"/>
  <c r="B1662" i="21"/>
  <c r="C1662" i="21"/>
  <c r="F1662" i="21"/>
  <c r="I1662" i="21"/>
  <c r="J1662" i="21"/>
  <c r="M1662" i="21"/>
  <c r="P1662" i="21"/>
  <c r="Q1662" i="21"/>
  <c r="T1662" i="21"/>
  <c r="W1662" i="21"/>
  <c r="X1662" i="21"/>
  <c r="AA1662" i="21"/>
  <c r="AD1662" i="21"/>
  <c r="AE1662" i="21"/>
  <c r="AF1662" i="21"/>
  <c r="AH1662" i="21"/>
  <c r="AI1662" i="21"/>
  <c r="AJ1662" i="21"/>
  <c r="AM1662" i="21"/>
  <c r="B1663" i="21"/>
  <c r="C1663" i="21"/>
  <c r="F1663" i="21"/>
  <c r="I1663" i="21"/>
  <c r="J1663" i="21"/>
  <c r="M1663" i="21"/>
  <c r="P1663" i="21"/>
  <c r="Q1663" i="21"/>
  <c r="T1663" i="21"/>
  <c r="W1663" i="21"/>
  <c r="X1663" i="21"/>
  <c r="AA1663" i="21"/>
  <c r="AD1663" i="21"/>
  <c r="AE1663" i="21"/>
  <c r="AF1663" i="21"/>
  <c r="AH1663" i="21"/>
  <c r="AI1663" i="21"/>
  <c r="AJ1663" i="21"/>
  <c r="AM1663" i="21"/>
  <c r="B1664" i="21"/>
  <c r="C1664" i="21"/>
  <c r="F1664" i="21"/>
  <c r="I1664" i="21"/>
  <c r="J1664" i="21"/>
  <c r="M1664" i="21"/>
  <c r="P1664" i="21"/>
  <c r="Q1664" i="21"/>
  <c r="T1664" i="21"/>
  <c r="W1664" i="21"/>
  <c r="X1664" i="21"/>
  <c r="AA1664" i="21"/>
  <c r="AD1664" i="21"/>
  <c r="AE1664" i="21"/>
  <c r="AF1664" i="21"/>
  <c r="AH1664" i="21"/>
  <c r="AI1664" i="21"/>
  <c r="AJ1664" i="21"/>
  <c r="AM1664" i="21"/>
  <c r="B1665" i="21"/>
  <c r="C1665" i="21"/>
  <c r="F1665" i="21"/>
  <c r="I1665" i="21"/>
  <c r="J1665" i="21"/>
  <c r="M1665" i="21"/>
  <c r="P1665" i="21"/>
  <c r="Q1665" i="21"/>
  <c r="T1665" i="21"/>
  <c r="W1665" i="21"/>
  <c r="X1665" i="21"/>
  <c r="AA1665" i="21"/>
  <c r="AD1665" i="21"/>
  <c r="AE1665" i="21"/>
  <c r="AF1665" i="21"/>
  <c r="AH1665" i="21"/>
  <c r="AI1665" i="21"/>
  <c r="AJ1665" i="21"/>
  <c r="AM1665" i="21"/>
  <c r="B1666" i="21"/>
  <c r="C1666" i="21"/>
  <c r="F1666" i="21"/>
  <c r="I1666" i="21"/>
  <c r="J1666" i="21"/>
  <c r="M1666" i="21"/>
  <c r="P1666" i="21"/>
  <c r="Q1666" i="21"/>
  <c r="T1666" i="21"/>
  <c r="W1666" i="21"/>
  <c r="X1666" i="21"/>
  <c r="AA1666" i="21"/>
  <c r="AD1666" i="21"/>
  <c r="AE1666" i="21"/>
  <c r="AF1666" i="21"/>
  <c r="AH1666" i="21"/>
  <c r="AI1666" i="21"/>
  <c r="AJ1666" i="21"/>
  <c r="AM1666" i="21"/>
  <c r="B1667" i="21"/>
  <c r="C1667" i="21"/>
  <c r="F1667" i="21"/>
  <c r="I1667" i="21"/>
  <c r="J1667" i="21"/>
  <c r="M1667" i="21"/>
  <c r="P1667" i="21"/>
  <c r="Q1667" i="21"/>
  <c r="T1667" i="21"/>
  <c r="W1667" i="21"/>
  <c r="X1667" i="21"/>
  <c r="AA1667" i="21"/>
  <c r="AD1667" i="21"/>
  <c r="AE1667" i="21"/>
  <c r="AF1667" i="21"/>
  <c r="AH1667" i="21"/>
  <c r="AI1667" i="21"/>
  <c r="AJ1667" i="21"/>
  <c r="AM1667" i="21"/>
  <c r="B1668" i="21"/>
  <c r="C1668" i="21"/>
  <c r="F1668" i="21"/>
  <c r="I1668" i="21"/>
  <c r="J1668" i="21"/>
  <c r="M1668" i="21"/>
  <c r="P1668" i="21"/>
  <c r="Q1668" i="21"/>
  <c r="T1668" i="21"/>
  <c r="W1668" i="21"/>
  <c r="X1668" i="21"/>
  <c r="AA1668" i="21"/>
  <c r="AD1668" i="21"/>
  <c r="AE1668" i="21"/>
  <c r="AF1668" i="21"/>
  <c r="AH1668" i="21"/>
  <c r="AI1668" i="21"/>
  <c r="AJ1668" i="21"/>
  <c r="AM1668" i="21"/>
  <c r="B1669" i="21"/>
  <c r="C1669" i="21"/>
  <c r="F1669" i="21"/>
  <c r="I1669" i="21"/>
  <c r="J1669" i="21"/>
  <c r="M1669" i="21"/>
  <c r="P1669" i="21"/>
  <c r="Q1669" i="21"/>
  <c r="T1669" i="21"/>
  <c r="W1669" i="21"/>
  <c r="X1669" i="21"/>
  <c r="AA1669" i="21"/>
  <c r="AD1669" i="21"/>
  <c r="AE1669" i="21"/>
  <c r="AF1669" i="21"/>
  <c r="AH1669" i="21"/>
  <c r="AI1669" i="21"/>
  <c r="AJ1669" i="21"/>
  <c r="AM1669" i="21"/>
  <c r="B1670" i="21"/>
  <c r="C1670" i="21"/>
  <c r="F1670" i="21"/>
  <c r="I1670" i="21"/>
  <c r="J1670" i="21"/>
  <c r="M1670" i="21"/>
  <c r="P1670" i="21"/>
  <c r="Q1670" i="21"/>
  <c r="T1670" i="21"/>
  <c r="W1670" i="21"/>
  <c r="X1670" i="21"/>
  <c r="AA1670" i="21"/>
  <c r="AD1670" i="21"/>
  <c r="AE1670" i="21"/>
  <c r="AF1670" i="21"/>
  <c r="AH1670" i="21"/>
  <c r="AI1670" i="21"/>
  <c r="AJ1670" i="21"/>
  <c r="AM1670" i="21"/>
  <c r="B1671" i="21"/>
  <c r="C1671" i="21"/>
  <c r="F1671" i="21"/>
  <c r="I1671" i="21"/>
  <c r="J1671" i="21"/>
  <c r="M1671" i="21"/>
  <c r="P1671" i="21"/>
  <c r="Q1671" i="21"/>
  <c r="T1671" i="21"/>
  <c r="W1671" i="21"/>
  <c r="X1671" i="21"/>
  <c r="AA1671" i="21"/>
  <c r="AD1671" i="21"/>
  <c r="AE1671" i="21"/>
  <c r="AF1671" i="21"/>
  <c r="AH1671" i="21"/>
  <c r="AI1671" i="21"/>
  <c r="AJ1671" i="21"/>
  <c r="AM1671" i="21"/>
  <c r="B1672" i="21"/>
  <c r="C1672" i="21"/>
  <c r="F1672" i="21"/>
  <c r="I1672" i="21"/>
  <c r="J1672" i="21"/>
  <c r="M1672" i="21"/>
  <c r="P1672" i="21"/>
  <c r="Q1672" i="21"/>
  <c r="T1672" i="21"/>
  <c r="W1672" i="21"/>
  <c r="X1672" i="21"/>
  <c r="AA1672" i="21"/>
  <c r="AD1672" i="21"/>
  <c r="AE1672" i="21"/>
  <c r="AF1672" i="21"/>
  <c r="AH1672" i="21"/>
  <c r="AI1672" i="21"/>
  <c r="AJ1672" i="21"/>
  <c r="AM1672" i="21"/>
  <c r="B1673" i="21"/>
  <c r="C1673" i="21"/>
  <c r="F1673" i="21"/>
  <c r="I1673" i="21"/>
  <c r="J1673" i="21"/>
  <c r="M1673" i="21"/>
  <c r="P1673" i="21"/>
  <c r="Q1673" i="21"/>
  <c r="T1673" i="21"/>
  <c r="W1673" i="21"/>
  <c r="X1673" i="21"/>
  <c r="AA1673" i="21"/>
  <c r="AD1673" i="21"/>
  <c r="AE1673" i="21"/>
  <c r="AF1673" i="21"/>
  <c r="AH1673" i="21"/>
  <c r="AI1673" i="21"/>
  <c r="AJ1673" i="21"/>
  <c r="AM1673" i="21"/>
  <c r="B1674" i="21"/>
  <c r="C1674" i="21"/>
  <c r="F1674" i="21"/>
  <c r="I1674" i="21"/>
  <c r="J1674" i="21"/>
  <c r="M1674" i="21"/>
  <c r="P1674" i="21"/>
  <c r="Q1674" i="21"/>
  <c r="T1674" i="21"/>
  <c r="W1674" i="21"/>
  <c r="X1674" i="21"/>
  <c r="AA1674" i="21"/>
  <c r="AD1674" i="21"/>
  <c r="AE1674" i="21"/>
  <c r="AF1674" i="21"/>
  <c r="AH1674" i="21"/>
  <c r="AI1674" i="21"/>
  <c r="AJ1674" i="21"/>
  <c r="AM1674" i="21"/>
  <c r="B1675" i="21"/>
  <c r="C1675" i="21"/>
  <c r="F1675" i="21"/>
  <c r="I1675" i="21"/>
  <c r="J1675" i="21"/>
  <c r="M1675" i="21"/>
  <c r="P1675" i="21"/>
  <c r="Q1675" i="21"/>
  <c r="T1675" i="21"/>
  <c r="W1675" i="21"/>
  <c r="X1675" i="21"/>
  <c r="AA1675" i="21"/>
  <c r="AD1675" i="21"/>
  <c r="AE1675" i="21"/>
  <c r="AF1675" i="21"/>
  <c r="AH1675" i="21"/>
  <c r="AI1675" i="21"/>
  <c r="AJ1675" i="21"/>
  <c r="AM1675" i="21"/>
  <c r="B1676" i="21"/>
  <c r="C1676" i="21"/>
  <c r="F1676" i="21"/>
  <c r="I1676" i="21"/>
  <c r="J1676" i="21"/>
  <c r="M1676" i="21"/>
  <c r="P1676" i="21"/>
  <c r="Q1676" i="21"/>
  <c r="T1676" i="21"/>
  <c r="W1676" i="21"/>
  <c r="X1676" i="21"/>
  <c r="AA1676" i="21"/>
  <c r="AD1676" i="21"/>
  <c r="AE1676" i="21"/>
  <c r="AF1676" i="21"/>
  <c r="AH1676" i="21"/>
  <c r="AI1676" i="21"/>
  <c r="AJ1676" i="21"/>
  <c r="AM1676" i="21"/>
  <c r="B1677" i="21"/>
  <c r="C1677" i="21"/>
  <c r="F1677" i="21"/>
  <c r="I1677" i="21"/>
  <c r="J1677" i="21"/>
  <c r="M1677" i="21"/>
  <c r="P1677" i="21"/>
  <c r="Q1677" i="21"/>
  <c r="T1677" i="21"/>
  <c r="W1677" i="21"/>
  <c r="X1677" i="21"/>
  <c r="AA1677" i="21"/>
  <c r="AD1677" i="21"/>
  <c r="AE1677" i="21"/>
  <c r="AF1677" i="21"/>
  <c r="AH1677" i="21"/>
  <c r="AI1677" i="21"/>
  <c r="AJ1677" i="21"/>
  <c r="AM1677" i="21"/>
  <c r="B1678" i="21"/>
  <c r="C1678" i="21"/>
  <c r="F1678" i="21"/>
  <c r="I1678" i="21"/>
  <c r="J1678" i="21"/>
  <c r="M1678" i="21"/>
  <c r="P1678" i="21"/>
  <c r="Q1678" i="21"/>
  <c r="T1678" i="21"/>
  <c r="W1678" i="21"/>
  <c r="X1678" i="21"/>
  <c r="AA1678" i="21"/>
  <c r="AD1678" i="21"/>
  <c r="AE1678" i="21"/>
  <c r="AF1678" i="21"/>
  <c r="AH1678" i="21"/>
  <c r="AI1678" i="21"/>
  <c r="AJ1678" i="21"/>
  <c r="AM1678" i="21"/>
  <c r="B1679" i="21"/>
  <c r="C1679" i="21"/>
  <c r="F1679" i="21"/>
  <c r="I1679" i="21"/>
  <c r="J1679" i="21"/>
  <c r="M1679" i="21"/>
  <c r="P1679" i="21"/>
  <c r="Q1679" i="21"/>
  <c r="T1679" i="21"/>
  <c r="W1679" i="21"/>
  <c r="X1679" i="21"/>
  <c r="AA1679" i="21"/>
  <c r="AD1679" i="21"/>
  <c r="AE1679" i="21"/>
  <c r="AF1679" i="21"/>
  <c r="AH1679" i="21"/>
  <c r="AI1679" i="21"/>
  <c r="AJ1679" i="21"/>
  <c r="AM1679" i="21"/>
  <c r="B1680" i="21"/>
  <c r="C1680" i="21"/>
  <c r="F1680" i="21"/>
  <c r="I1680" i="21"/>
  <c r="J1680" i="21"/>
  <c r="M1680" i="21"/>
  <c r="P1680" i="21"/>
  <c r="Q1680" i="21"/>
  <c r="T1680" i="21"/>
  <c r="W1680" i="21"/>
  <c r="X1680" i="21"/>
  <c r="AA1680" i="21"/>
  <c r="AD1680" i="21"/>
  <c r="AE1680" i="21"/>
  <c r="AF1680" i="21"/>
  <c r="AH1680" i="21"/>
  <c r="AI1680" i="21"/>
  <c r="AJ1680" i="21"/>
  <c r="AM1680" i="21"/>
  <c r="B1681" i="21"/>
  <c r="C1681" i="21"/>
  <c r="F1681" i="21"/>
  <c r="I1681" i="21"/>
  <c r="J1681" i="21"/>
  <c r="M1681" i="21"/>
  <c r="P1681" i="21"/>
  <c r="Q1681" i="21"/>
  <c r="T1681" i="21"/>
  <c r="W1681" i="21"/>
  <c r="X1681" i="21"/>
  <c r="AA1681" i="21"/>
  <c r="AD1681" i="21"/>
  <c r="AE1681" i="21"/>
  <c r="AF1681" i="21"/>
  <c r="AH1681" i="21"/>
  <c r="AI1681" i="21"/>
  <c r="AJ1681" i="21"/>
  <c r="AM1681" i="21"/>
  <c r="B1682" i="21"/>
  <c r="C1682" i="21"/>
  <c r="F1682" i="21"/>
  <c r="I1682" i="21"/>
  <c r="J1682" i="21"/>
  <c r="M1682" i="21"/>
  <c r="P1682" i="21"/>
  <c r="Q1682" i="21"/>
  <c r="T1682" i="21"/>
  <c r="W1682" i="21"/>
  <c r="X1682" i="21"/>
  <c r="AA1682" i="21"/>
  <c r="AD1682" i="21"/>
  <c r="AE1682" i="21"/>
  <c r="AF1682" i="21"/>
  <c r="AH1682" i="21"/>
  <c r="AI1682" i="21"/>
  <c r="AJ1682" i="21"/>
  <c r="AM1682" i="21"/>
  <c r="B1683" i="21"/>
  <c r="C1683" i="21"/>
  <c r="F1683" i="21"/>
  <c r="I1683" i="21"/>
  <c r="J1683" i="21"/>
  <c r="M1683" i="21"/>
  <c r="P1683" i="21"/>
  <c r="Q1683" i="21"/>
  <c r="T1683" i="21"/>
  <c r="W1683" i="21"/>
  <c r="X1683" i="21"/>
  <c r="AA1683" i="21"/>
  <c r="AD1683" i="21"/>
  <c r="AE1683" i="21"/>
  <c r="AF1683" i="21"/>
  <c r="AH1683" i="21"/>
  <c r="AI1683" i="21"/>
  <c r="AJ1683" i="21"/>
  <c r="AM1683" i="21"/>
  <c r="B1684" i="21"/>
  <c r="C1684" i="21"/>
  <c r="F1684" i="21"/>
  <c r="I1684" i="21"/>
  <c r="J1684" i="21"/>
  <c r="M1684" i="21"/>
  <c r="P1684" i="21"/>
  <c r="Q1684" i="21"/>
  <c r="T1684" i="21"/>
  <c r="W1684" i="21"/>
  <c r="X1684" i="21"/>
  <c r="AA1684" i="21"/>
  <c r="AD1684" i="21"/>
  <c r="AE1684" i="21"/>
  <c r="AF1684" i="21"/>
  <c r="AH1684" i="21"/>
  <c r="AI1684" i="21"/>
  <c r="AJ1684" i="21"/>
  <c r="AM1684" i="21"/>
  <c r="B1685" i="21"/>
  <c r="C1685" i="21"/>
  <c r="F1685" i="21"/>
  <c r="I1685" i="21"/>
  <c r="J1685" i="21"/>
  <c r="M1685" i="21"/>
  <c r="P1685" i="21"/>
  <c r="Q1685" i="21"/>
  <c r="T1685" i="21"/>
  <c r="W1685" i="21"/>
  <c r="X1685" i="21"/>
  <c r="AA1685" i="21"/>
  <c r="AD1685" i="21"/>
  <c r="AE1685" i="21"/>
  <c r="AF1685" i="21"/>
  <c r="AH1685" i="21"/>
  <c r="AI1685" i="21"/>
  <c r="AJ1685" i="21"/>
  <c r="AM1685" i="21"/>
  <c r="B1686" i="21"/>
  <c r="C1686" i="21"/>
  <c r="F1686" i="21"/>
  <c r="I1686" i="21"/>
  <c r="J1686" i="21"/>
  <c r="M1686" i="21"/>
  <c r="P1686" i="21"/>
  <c r="Q1686" i="21"/>
  <c r="T1686" i="21"/>
  <c r="W1686" i="21"/>
  <c r="X1686" i="21"/>
  <c r="AA1686" i="21"/>
  <c r="AD1686" i="21"/>
  <c r="AE1686" i="21"/>
  <c r="AF1686" i="21"/>
  <c r="AH1686" i="21"/>
  <c r="AI1686" i="21"/>
  <c r="AJ1686" i="21"/>
  <c r="AM1686" i="21"/>
  <c r="B1687" i="21"/>
  <c r="C1687" i="21"/>
  <c r="F1687" i="21"/>
  <c r="I1687" i="21"/>
  <c r="J1687" i="21"/>
  <c r="M1687" i="21"/>
  <c r="P1687" i="21"/>
  <c r="Q1687" i="21"/>
  <c r="T1687" i="21"/>
  <c r="W1687" i="21"/>
  <c r="X1687" i="21"/>
  <c r="AA1687" i="21"/>
  <c r="AD1687" i="21"/>
  <c r="AE1687" i="21"/>
  <c r="AF1687" i="21"/>
  <c r="AH1687" i="21"/>
  <c r="AI1687" i="21"/>
  <c r="AJ1687" i="21"/>
  <c r="AM1687" i="21"/>
  <c r="B1688" i="21"/>
  <c r="C1688" i="21"/>
  <c r="F1688" i="21"/>
  <c r="I1688" i="21"/>
  <c r="J1688" i="21"/>
  <c r="M1688" i="21"/>
  <c r="P1688" i="21"/>
  <c r="Q1688" i="21"/>
  <c r="T1688" i="21"/>
  <c r="W1688" i="21"/>
  <c r="X1688" i="21"/>
  <c r="AA1688" i="21"/>
  <c r="AD1688" i="21"/>
  <c r="AE1688" i="21"/>
  <c r="AF1688" i="21"/>
  <c r="AH1688" i="21"/>
  <c r="AI1688" i="21"/>
  <c r="AJ1688" i="21"/>
  <c r="AM1688" i="21"/>
  <c r="B1689" i="21"/>
  <c r="C1689" i="21"/>
  <c r="F1689" i="21"/>
  <c r="I1689" i="21"/>
  <c r="J1689" i="21"/>
  <c r="M1689" i="21"/>
  <c r="P1689" i="21"/>
  <c r="Q1689" i="21"/>
  <c r="T1689" i="21"/>
  <c r="W1689" i="21"/>
  <c r="X1689" i="21"/>
  <c r="AA1689" i="21"/>
  <c r="AD1689" i="21"/>
  <c r="AE1689" i="21"/>
  <c r="AF1689" i="21"/>
  <c r="AH1689" i="21"/>
  <c r="AI1689" i="21"/>
  <c r="AJ1689" i="21"/>
  <c r="AM1689" i="21"/>
  <c r="B1690" i="21"/>
  <c r="C1690" i="21"/>
  <c r="F1690" i="21"/>
  <c r="I1690" i="21"/>
  <c r="J1690" i="21"/>
  <c r="M1690" i="21"/>
  <c r="P1690" i="21"/>
  <c r="Q1690" i="21"/>
  <c r="T1690" i="21"/>
  <c r="W1690" i="21"/>
  <c r="X1690" i="21"/>
  <c r="AA1690" i="21"/>
  <c r="AD1690" i="21"/>
  <c r="AE1690" i="21"/>
  <c r="AF1690" i="21"/>
  <c r="AH1690" i="21"/>
  <c r="AI1690" i="21"/>
  <c r="AJ1690" i="21"/>
  <c r="AM1690" i="21"/>
  <c r="B1691" i="21"/>
  <c r="C1691" i="21"/>
  <c r="F1691" i="21"/>
  <c r="I1691" i="21"/>
  <c r="J1691" i="21"/>
  <c r="M1691" i="21"/>
  <c r="P1691" i="21"/>
  <c r="Q1691" i="21"/>
  <c r="T1691" i="21"/>
  <c r="W1691" i="21"/>
  <c r="X1691" i="21"/>
  <c r="AA1691" i="21"/>
  <c r="AD1691" i="21"/>
  <c r="AE1691" i="21"/>
  <c r="AF1691" i="21"/>
  <c r="AH1691" i="21"/>
  <c r="AI1691" i="21"/>
  <c r="AJ1691" i="21"/>
  <c r="AM1691" i="21"/>
  <c r="B1692" i="21"/>
  <c r="C1692" i="21"/>
  <c r="F1692" i="21"/>
  <c r="I1692" i="21"/>
  <c r="J1692" i="21"/>
  <c r="M1692" i="21"/>
  <c r="P1692" i="21"/>
  <c r="Q1692" i="21"/>
  <c r="T1692" i="21"/>
  <c r="W1692" i="21"/>
  <c r="X1692" i="21"/>
  <c r="AA1692" i="21"/>
  <c r="AD1692" i="21"/>
  <c r="AE1692" i="21"/>
  <c r="AF1692" i="21"/>
  <c r="AH1692" i="21"/>
  <c r="AI1692" i="21"/>
  <c r="AJ1692" i="21"/>
  <c r="AM1692" i="21"/>
  <c r="B1693" i="21"/>
  <c r="C1693" i="21"/>
  <c r="F1693" i="21"/>
  <c r="I1693" i="21"/>
  <c r="J1693" i="21"/>
  <c r="M1693" i="21"/>
  <c r="P1693" i="21"/>
  <c r="Q1693" i="21"/>
  <c r="T1693" i="21"/>
  <c r="W1693" i="21"/>
  <c r="X1693" i="21"/>
  <c r="AA1693" i="21"/>
  <c r="AD1693" i="21"/>
  <c r="AE1693" i="21"/>
  <c r="AF1693" i="21"/>
  <c r="AH1693" i="21"/>
  <c r="AI1693" i="21"/>
  <c r="AJ1693" i="21"/>
  <c r="AM1693" i="21"/>
  <c r="B1694" i="21"/>
  <c r="C1694" i="21"/>
  <c r="F1694" i="21"/>
  <c r="I1694" i="21"/>
  <c r="J1694" i="21"/>
  <c r="M1694" i="21"/>
  <c r="P1694" i="21"/>
  <c r="Q1694" i="21"/>
  <c r="T1694" i="21"/>
  <c r="W1694" i="21"/>
  <c r="X1694" i="21"/>
  <c r="AA1694" i="21"/>
  <c r="AD1694" i="21"/>
  <c r="AE1694" i="21"/>
  <c r="AF1694" i="21"/>
  <c r="AH1694" i="21"/>
  <c r="AI1694" i="21"/>
  <c r="AJ1694" i="21"/>
  <c r="AM1694" i="21"/>
  <c r="B1695" i="21"/>
  <c r="C1695" i="21"/>
  <c r="F1695" i="21"/>
  <c r="I1695" i="21"/>
  <c r="J1695" i="21"/>
  <c r="M1695" i="21"/>
  <c r="P1695" i="21"/>
  <c r="Q1695" i="21"/>
  <c r="T1695" i="21"/>
  <c r="W1695" i="21"/>
  <c r="X1695" i="21"/>
  <c r="AA1695" i="21"/>
  <c r="AD1695" i="21"/>
  <c r="AE1695" i="21"/>
  <c r="AF1695" i="21"/>
  <c r="AH1695" i="21"/>
  <c r="AI1695" i="21"/>
  <c r="AJ1695" i="21"/>
  <c r="AM1695" i="21"/>
  <c r="B1696" i="21"/>
  <c r="C1696" i="21"/>
  <c r="F1696" i="21"/>
  <c r="I1696" i="21"/>
  <c r="J1696" i="21"/>
  <c r="M1696" i="21"/>
  <c r="P1696" i="21"/>
  <c r="Q1696" i="21"/>
  <c r="T1696" i="21"/>
  <c r="W1696" i="21"/>
  <c r="X1696" i="21"/>
  <c r="AA1696" i="21"/>
  <c r="AD1696" i="21"/>
  <c r="AE1696" i="21"/>
  <c r="AF1696" i="21"/>
  <c r="AH1696" i="21"/>
  <c r="AI1696" i="21"/>
  <c r="AJ1696" i="21"/>
  <c r="AM1696" i="21"/>
  <c r="B1697" i="21"/>
  <c r="C1697" i="21"/>
  <c r="F1697" i="21"/>
  <c r="I1697" i="21"/>
  <c r="J1697" i="21"/>
  <c r="M1697" i="21"/>
  <c r="P1697" i="21"/>
  <c r="Q1697" i="21"/>
  <c r="T1697" i="21"/>
  <c r="W1697" i="21"/>
  <c r="X1697" i="21"/>
  <c r="AA1697" i="21"/>
  <c r="AD1697" i="21"/>
  <c r="AE1697" i="21"/>
  <c r="AF1697" i="21"/>
  <c r="AH1697" i="21"/>
  <c r="AI1697" i="21"/>
  <c r="AJ1697" i="21"/>
  <c r="AM1697" i="21"/>
  <c r="B1698" i="21"/>
  <c r="C1698" i="21"/>
  <c r="F1698" i="21"/>
  <c r="I1698" i="21"/>
  <c r="J1698" i="21"/>
  <c r="M1698" i="21"/>
  <c r="P1698" i="21"/>
  <c r="Q1698" i="21"/>
  <c r="T1698" i="21"/>
  <c r="W1698" i="21"/>
  <c r="X1698" i="21"/>
  <c r="AA1698" i="21"/>
  <c r="AD1698" i="21"/>
  <c r="AE1698" i="21"/>
  <c r="AF1698" i="21"/>
  <c r="AH1698" i="21"/>
  <c r="AI1698" i="21"/>
  <c r="AJ1698" i="21"/>
  <c r="AM1698" i="21"/>
  <c r="B1699" i="21"/>
  <c r="C1699" i="21"/>
  <c r="F1699" i="21"/>
  <c r="I1699" i="21"/>
  <c r="J1699" i="21"/>
  <c r="M1699" i="21"/>
  <c r="P1699" i="21"/>
  <c r="Q1699" i="21"/>
  <c r="T1699" i="21"/>
  <c r="W1699" i="21"/>
  <c r="X1699" i="21"/>
  <c r="AA1699" i="21"/>
  <c r="AD1699" i="21"/>
  <c r="AE1699" i="21"/>
  <c r="AF1699" i="21"/>
  <c r="AH1699" i="21"/>
  <c r="AI1699" i="21"/>
  <c r="AJ1699" i="21"/>
  <c r="AM1699" i="21"/>
  <c r="B1700" i="21"/>
  <c r="C1700" i="21"/>
  <c r="F1700" i="21"/>
  <c r="I1700" i="21"/>
  <c r="J1700" i="21"/>
  <c r="M1700" i="21"/>
  <c r="P1700" i="21"/>
  <c r="Q1700" i="21"/>
  <c r="T1700" i="21"/>
  <c r="W1700" i="21"/>
  <c r="X1700" i="21"/>
  <c r="AA1700" i="21"/>
  <c r="AD1700" i="21"/>
  <c r="AE1700" i="21"/>
  <c r="AF1700" i="21"/>
  <c r="AH1700" i="21"/>
  <c r="AI1700" i="21"/>
  <c r="AJ1700" i="21"/>
  <c r="AM1700" i="21"/>
  <c r="B1701" i="21"/>
  <c r="C1701" i="21"/>
  <c r="F1701" i="21"/>
  <c r="I1701" i="21"/>
  <c r="J1701" i="21"/>
  <c r="M1701" i="21"/>
  <c r="P1701" i="21"/>
  <c r="Q1701" i="21"/>
  <c r="T1701" i="21"/>
  <c r="W1701" i="21"/>
  <c r="X1701" i="21"/>
  <c r="AA1701" i="21"/>
  <c r="AD1701" i="21"/>
  <c r="AE1701" i="21"/>
  <c r="AF1701" i="21"/>
  <c r="AH1701" i="21"/>
  <c r="AI1701" i="21"/>
  <c r="AJ1701" i="21"/>
  <c r="AM1701" i="21"/>
  <c r="B1702" i="21"/>
  <c r="C1702" i="21"/>
  <c r="F1702" i="21"/>
  <c r="I1702" i="21"/>
  <c r="J1702" i="21"/>
  <c r="M1702" i="21"/>
  <c r="P1702" i="21"/>
  <c r="Q1702" i="21"/>
  <c r="T1702" i="21"/>
  <c r="W1702" i="21"/>
  <c r="X1702" i="21"/>
  <c r="AA1702" i="21"/>
  <c r="AD1702" i="21"/>
  <c r="AE1702" i="21"/>
  <c r="AF1702" i="21"/>
  <c r="AH1702" i="21"/>
  <c r="AI1702" i="21"/>
  <c r="AJ1702" i="21"/>
  <c r="AM1702" i="21"/>
  <c r="B1703" i="21"/>
  <c r="C1703" i="21"/>
  <c r="F1703" i="21"/>
  <c r="I1703" i="21"/>
  <c r="J1703" i="21"/>
  <c r="M1703" i="21"/>
  <c r="P1703" i="21"/>
  <c r="Q1703" i="21"/>
  <c r="T1703" i="21"/>
  <c r="W1703" i="21"/>
  <c r="X1703" i="21"/>
  <c r="AA1703" i="21"/>
  <c r="AD1703" i="21"/>
  <c r="AE1703" i="21"/>
  <c r="AF1703" i="21"/>
  <c r="AH1703" i="21"/>
  <c r="AI1703" i="21"/>
  <c r="AJ1703" i="21"/>
  <c r="AM1703" i="21"/>
  <c r="B1704" i="21"/>
  <c r="C1704" i="21"/>
  <c r="F1704" i="21"/>
  <c r="I1704" i="21"/>
  <c r="J1704" i="21"/>
  <c r="M1704" i="21"/>
  <c r="P1704" i="21"/>
  <c r="Q1704" i="21"/>
  <c r="T1704" i="21"/>
  <c r="W1704" i="21"/>
  <c r="X1704" i="21"/>
  <c r="AA1704" i="21"/>
  <c r="AD1704" i="21"/>
  <c r="AE1704" i="21"/>
  <c r="AF1704" i="21"/>
  <c r="AH1704" i="21"/>
  <c r="AI1704" i="21"/>
  <c r="AJ1704" i="21"/>
  <c r="AM1704" i="21"/>
  <c r="B1705" i="21"/>
  <c r="C1705" i="21"/>
  <c r="F1705" i="21"/>
  <c r="I1705" i="21"/>
  <c r="J1705" i="21"/>
  <c r="M1705" i="21"/>
  <c r="P1705" i="21"/>
  <c r="Q1705" i="21"/>
  <c r="T1705" i="21"/>
  <c r="W1705" i="21"/>
  <c r="X1705" i="21"/>
  <c r="AA1705" i="21"/>
  <c r="AD1705" i="21"/>
  <c r="AE1705" i="21"/>
  <c r="AF1705" i="21"/>
  <c r="AH1705" i="21"/>
  <c r="AI1705" i="21"/>
  <c r="AJ1705" i="21"/>
  <c r="AM1705" i="21"/>
  <c r="B1706" i="21"/>
  <c r="C1706" i="21"/>
  <c r="F1706" i="21"/>
  <c r="I1706" i="21"/>
  <c r="J1706" i="21"/>
  <c r="M1706" i="21"/>
  <c r="P1706" i="21"/>
  <c r="Q1706" i="21"/>
  <c r="T1706" i="21"/>
  <c r="W1706" i="21"/>
  <c r="X1706" i="21"/>
  <c r="AA1706" i="21"/>
  <c r="AD1706" i="21"/>
  <c r="AE1706" i="21"/>
  <c r="AF1706" i="21"/>
  <c r="AH1706" i="21"/>
  <c r="AI1706" i="21"/>
  <c r="AJ1706" i="21"/>
  <c r="AM1706" i="21"/>
  <c r="B1707" i="21"/>
  <c r="C1707" i="21"/>
  <c r="F1707" i="21"/>
  <c r="I1707" i="21"/>
  <c r="J1707" i="21"/>
  <c r="M1707" i="21"/>
  <c r="P1707" i="21"/>
  <c r="Q1707" i="21"/>
  <c r="T1707" i="21"/>
  <c r="W1707" i="21"/>
  <c r="X1707" i="21"/>
  <c r="AA1707" i="21"/>
  <c r="AD1707" i="21"/>
  <c r="AE1707" i="21"/>
  <c r="AF1707" i="21"/>
  <c r="AH1707" i="21"/>
  <c r="AI1707" i="21"/>
  <c r="AJ1707" i="21"/>
  <c r="AM1707" i="21"/>
  <c r="B1708" i="21"/>
  <c r="C1708" i="21"/>
  <c r="F1708" i="21"/>
  <c r="I1708" i="21"/>
  <c r="J1708" i="21"/>
  <c r="M1708" i="21"/>
  <c r="P1708" i="21"/>
  <c r="Q1708" i="21"/>
  <c r="T1708" i="21"/>
  <c r="W1708" i="21"/>
  <c r="X1708" i="21"/>
  <c r="AA1708" i="21"/>
  <c r="AD1708" i="21"/>
  <c r="AE1708" i="21"/>
  <c r="AF1708" i="21"/>
  <c r="AH1708" i="21"/>
  <c r="AI1708" i="21"/>
  <c r="AJ1708" i="21"/>
  <c r="AM1708" i="21"/>
  <c r="B1709" i="21"/>
  <c r="C1709" i="21"/>
  <c r="F1709" i="21"/>
  <c r="I1709" i="21"/>
  <c r="J1709" i="21"/>
  <c r="M1709" i="21"/>
  <c r="P1709" i="21"/>
  <c r="Q1709" i="21"/>
  <c r="T1709" i="21"/>
  <c r="W1709" i="21"/>
  <c r="X1709" i="21"/>
  <c r="AA1709" i="21"/>
  <c r="AD1709" i="21"/>
  <c r="AE1709" i="21"/>
  <c r="AF1709" i="21"/>
  <c r="AH1709" i="21"/>
  <c r="AI1709" i="21"/>
  <c r="AJ1709" i="21"/>
  <c r="AM1709" i="21"/>
  <c r="B1710" i="21"/>
  <c r="C1710" i="21"/>
  <c r="F1710" i="21"/>
  <c r="I1710" i="21"/>
  <c r="J1710" i="21"/>
  <c r="M1710" i="21"/>
  <c r="P1710" i="21"/>
  <c r="Q1710" i="21"/>
  <c r="T1710" i="21"/>
  <c r="W1710" i="21"/>
  <c r="X1710" i="21"/>
  <c r="AA1710" i="21"/>
  <c r="AD1710" i="21"/>
  <c r="AE1710" i="21"/>
  <c r="AF1710" i="21"/>
  <c r="AH1710" i="21"/>
  <c r="AI1710" i="21"/>
  <c r="AJ1710" i="21"/>
  <c r="AM1710" i="21"/>
  <c r="B1711" i="21"/>
  <c r="C1711" i="21"/>
  <c r="F1711" i="21"/>
  <c r="I1711" i="21"/>
  <c r="J1711" i="21"/>
  <c r="M1711" i="21"/>
  <c r="P1711" i="21"/>
  <c r="Q1711" i="21"/>
  <c r="T1711" i="21"/>
  <c r="W1711" i="21"/>
  <c r="X1711" i="21"/>
  <c r="AA1711" i="21"/>
  <c r="AD1711" i="21"/>
  <c r="AE1711" i="21"/>
  <c r="AF1711" i="21"/>
  <c r="AH1711" i="21"/>
  <c r="AI1711" i="21"/>
  <c r="AJ1711" i="21"/>
  <c r="AM1711" i="21"/>
  <c r="B1712" i="21"/>
  <c r="C1712" i="21"/>
  <c r="F1712" i="21"/>
  <c r="I1712" i="21"/>
  <c r="J1712" i="21"/>
  <c r="M1712" i="21"/>
  <c r="P1712" i="21"/>
  <c r="Q1712" i="21"/>
  <c r="T1712" i="21"/>
  <c r="W1712" i="21"/>
  <c r="X1712" i="21"/>
  <c r="AA1712" i="21"/>
  <c r="AD1712" i="21"/>
  <c r="AE1712" i="21"/>
  <c r="AF1712" i="21"/>
  <c r="AH1712" i="21"/>
  <c r="AI1712" i="21"/>
  <c r="AJ1712" i="21"/>
  <c r="AM1712" i="21"/>
  <c r="B1713" i="21"/>
  <c r="C1713" i="21"/>
  <c r="F1713" i="21"/>
  <c r="I1713" i="21"/>
  <c r="J1713" i="21"/>
  <c r="M1713" i="21"/>
  <c r="P1713" i="21"/>
  <c r="Q1713" i="21"/>
  <c r="T1713" i="21"/>
  <c r="W1713" i="21"/>
  <c r="X1713" i="21"/>
  <c r="AA1713" i="21"/>
  <c r="AD1713" i="21"/>
  <c r="AE1713" i="21"/>
  <c r="AF1713" i="21"/>
  <c r="AH1713" i="21"/>
  <c r="AI1713" i="21"/>
  <c r="AJ1713" i="21"/>
  <c r="AM1713" i="21"/>
  <c r="B1714" i="21"/>
  <c r="C1714" i="21"/>
  <c r="F1714" i="21"/>
  <c r="I1714" i="21"/>
  <c r="J1714" i="21"/>
  <c r="M1714" i="21"/>
  <c r="P1714" i="21"/>
  <c r="Q1714" i="21"/>
  <c r="T1714" i="21"/>
  <c r="W1714" i="21"/>
  <c r="X1714" i="21"/>
  <c r="AA1714" i="21"/>
  <c r="AD1714" i="21"/>
  <c r="AE1714" i="21"/>
  <c r="AF1714" i="21"/>
  <c r="AH1714" i="21"/>
  <c r="AI1714" i="21"/>
  <c r="AJ1714" i="21"/>
  <c r="AM1714" i="21"/>
  <c r="B1715" i="21"/>
  <c r="C1715" i="21"/>
  <c r="F1715" i="21"/>
  <c r="I1715" i="21"/>
  <c r="J1715" i="21"/>
  <c r="M1715" i="21"/>
  <c r="P1715" i="21"/>
  <c r="Q1715" i="21"/>
  <c r="T1715" i="21"/>
  <c r="W1715" i="21"/>
  <c r="X1715" i="21"/>
  <c r="AA1715" i="21"/>
  <c r="AD1715" i="21"/>
  <c r="AE1715" i="21"/>
  <c r="AF1715" i="21"/>
  <c r="AH1715" i="21"/>
  <c r="AI1715" i="21"/>
  <c r="AJ1715" i="21"/>
  <c r="AM1715" i="21"/>
  <c r="B1716" i="21"/>
  <c r="C1716" i="21"/>
  <c r="F1716" i="21"/>
  <c r="I1716" i="21"/>
  <c r="J1716" i="21"/>
  <c r="M1716" i="21"/>
  <c r="P1716" i="21"/>
  <c r="Q1716" i="21"/>
  <c r="T1716" i="21"/>
  <c r="W1716" i="21"/>
  <c r="X1716" i="21"/>
  <c r="AA1716" i="21"/>
  <c r="AD1716" i="21"/>
  <c r="AE1716" i="21"/>
  <c r="AF1716" i="21"/>
  <c r="AH1716" i="21"/>
  <c r="AI1716" i="21"/>
  <c r="AJ1716" i="21"/>
  <c r="AM1716" i="21"/>
  <c r="B1717" i="21"/>
  <c r="C1717" i="21"/>
  <c r="F1717" i="21"/>
  <c r="I1717" i="21"/>
  <c r="J1717" i="21"/>
  <c r="M1717" i="21"/>
  <c r="P1717" i="21"/>
  <c r="Q1717" i="21"/>
  <c r="T1717" i="21"/>
  <c r="W1717" i="21"/>
  <c r="X1717" i="21"/>
  <c r="AA1717" i="21"/>
  <c r="AD1717" i="21"/>
  <c r="AE1717" i="21"/>
  <c r="AF1717" i="21"/>
  <c r="AH1717" i="21"/>
  <c r="AI1717" i="21"/>
  <c r="AJ1717" i="21"/>
  <c r="AM1717" i="21"/>
  <c r="B1718" i="21"/>
  <c r="C1718" i="21"/>
  <c r="F1718" i="21"/>
  <c r="I1718" i="21"/>
  <c r="J1718" i="21"/>
  <c r="M1718" i="21"/>
  <c r="P1718" i="21"/>
  <c r="Q1718" i="21"/>
  <c r="T1718" i="21"/>
  <c r="W1718" i="21"/>
  <c r="X1718" i="21"/>
  <c r="AA1718" i="21"/>
  <c r="AD1718" i="21"/>
  <c r="AE1718" i="21"/>
  <c r="AF1718" i="21"/>
  <c r="AH1718" i="21"/>
  <c r="AI1718" i="21"/>
  <c r="AJ1718" i="21"/>
  <c r="AM1718" i="21"/>
  <c r="B1719" i="21"/>
  <c r="C1719" i="21"/>
  <c r="F1719" i="21"/>
  <c r="I1719" i="21"/>
  <c r="J1719" i="21"/>
  <c r="M1719" i="21"/>
  <c r="P1719" i="21"/>
  <c r="Q1719" i="21"/>
  <c r="T1719" i="21"/>
  <c r="W1719" i="21"/>
  <c r="X1719" i="21"/>
  <c r="AA1719" i="21"/>
  <c r="AD1719" i="21"/>
  <c r="AE1719" i="21"/>
  <c r="AF1719" i="21"/>
  <c r="AH1719" i="21"/>
  <c r="AI1719" i="21"/>
  <c r="AJ1719" i="21"/>
  <c r="AM1719" i="21"/>
  <c r="B1720" i="21"/>
  <c r="C1720" i="21"/>
  <c r="F1720" i="21"/>
  <c r="I1720" i="21"/>
  <c r="J1720" i="21"/>
  <c r="M1720" i="21"/>
  <c r="P1720" i="21"/>
  <c r="Q1720" i="21"/>
  <c r="T1720" i="21"/>
  <c r="W1720" i="21"/>
  <c r="X1720" i="21"/>
  <c r="AA1720" i="21"/>
  <c r="AD1720" i="21"/>
  <c r="AE1720" i="21"/>
  <c r="AF1720" i="21"/>
  <c r="AH1720" i="21"/>
  <c r="AI1720" i="21"/>
  <c r="AJ1720" i="21"/>
  <c r="AM1720" i="21"/>
  <c r="B1721" i="21"/>
  <c r="C1721" i="21"/>
  <c r="F1721" i="21"/>
  <c r="I1721" i="21"/>
  <c r="J1721" i="21"/>
  <c r="M1721" i="21"/>
  <c r="P1721" i="21"/>
  <c r="Q1721" i="21"/>
  <c r="T1721" i="21"/>
  <c r="W1721" i="21"/>
  <c r="X1721" i="21"/>
  <c r="AA1721" i="21"/>
  <c r="AD1721" i="21"/>
  <c r="AE1721" i="21"/>
  <c r="AF1721" i="21"/>
  <c r="AH1721" i="21"/>
  <c r="AI1721" i="21"/>
  <c r="AJ1721" i="21"/>
  <c r="AM1721" i="21"/>
  <c r="B1722" i="21"/>
  <c r="C1722" i="21"/>
  <c r="F1722" i="21"/>
  <c r="I1722" i="21"/>
  <c r="J1722" i="21"/>
  <c r="M1722" i="21"/>
  <c r="P1722" i="21"/>
  <c r="Q1722" i="21"/>
  <c r="T1722" i="21"/>
  <c r="W1722" i="21"/>
  <c r="X1722" i="21"/>
  <c r="AA1722" i="21"/>
  <c r="AD1722" i="21"/>
  <c r="AE1722" i="21"/>
  <c r="AF1722" i="21"/>
  <c r="AH1722" i="21"/>
  <c r="AI1722" i="21"/>
  <c r="AJ1722" i="21"/>
  <c r="AM1722" i="21"/>
  <c r="B1723" i="21"/>
  <c r="C1723" i="21"/>
  <c r="F1723" i="21"/>
  <c r="I1723" i="21"/>
  <c r="J1723" i="21"/>
  <c r="M1723" i="21"/>
  <c r="P1723" i="21"/>
  <c r="Q1723" i="21"/>
  <c r="T1723" i="21"/>
  <c r="W1723" i="21"/>
  <c r="X1723" i="21"/>
  <c r="AA1723" i="21"/>
  <c r="AD1723" i="21"/>
  <c r="AE1723" i="21"/>
  <c r="AF1723" i="21"/>
  <c r="AH1723" i="21"/>
  <c r="AI1723" i="21"/>
  <c r="AJ1723" i="21"/>
  <c r="AM1723" i="21"/>
  <c r="B1724" i="21"/>
  <c r="C1724" i="21"/>
  <c r="F1724" i="21"/>
  <c r="I1724" i="21"/>
  <c r="J1724" i="21"/>
  <c r="M1724" i="21"/>
  <c r="P1724" i="21"/>
  <c r="Q1724" i="21"/>
  <c r="T1724" i="21"/>
  <c r="W1724" i="21"/>
  <c r="X1724" i="21"/>
  <c r="AA1724" i="21"/>
  <c r="AD1724" i="21"/>
  <c r="AE1724" i="21"/>
  <c r="AF1724" i="21"/>
  <c r="AH1724" i="21"/>
  <c r="AI1724" i="21"/>
  <c r="AJ1724" i="21"/>
  <c r="AM1724" i="21"/>
  <c r="B1725" i="21"/>
  <c r="C1725" i="21"/>
  <c r="F1725" i="21"/>
  <c r="I1725" i="21"/>
  <c r="J1725" i="21"/>
  <c r="M1725" i="21"/>
  <c r="P1725" i="21"/>
  <c r="Q1725" i="21"/>
  <c r="T1725" i="21"/>
  <c r="W1725" i="21"/>
  <c r="X1725" i="21"/>
  <c r="AA1725" i="21"/>
  <c r="AD1725" i="21"/>
  <c r="AE1725" i="21"/>
  <c r="AF1725" i="21"/>
  <c r="AH1725" i="21"/>
  <c r="AI1725" i="21"/>
  <c r="AJ1725" i="21"/>
  <c r="AM1725" i="21"/>
  <c r="B1726" i="21"/>
  <c r="C1726" i="21"/>
  <c r="F1726" i="21"/>
  <c r="I1726" i="21"/>
  <c r="J1726" i="21"/>
  <c r="M1726" i="21"/>
  <c r="P1726" i="21"/>
  <c r="Q1726" i="21"/>
  <c r="T1726" i="21"/>
  <c r="W1726" i="21"/>
  <c r="X1726" i="21"/>
  <c r="AA1726" i="21"/>
  <c r="AD1726" i="21"/>
  <c r="AE1726" i="21"/>
  <c r="AF1726" i="21"/>
  <c r="AH1726" i="21"/>
  <c r="AI1726" i="21"/>
  <c r="AJ1726" i="21"/>
  <c r="AM1726" i="21"/>
  <c r="B1727" i="21"/>
  <c r="C1727" i="21"/>
  <c r="F1727" i="21"/>
  <c r="I1727" i="21"/>
  <c r="J1727" i="21"/>
  <c r="M1727" i="21"/>
  <c r="P1727" i="21"/>
  <c r="Q1727" i="21"/>
  <c r="T1727" i="21"/>
  <c r="W1727" i="21"/>
  <c r="X1727" i="21"/>
  <c r="AA1727" i="21"/>
  <c r="AD1727" i="21"/>
  <c r="AE1727" i="21"/>
  <c r="AF1727" i="21"/>
  <c r="AH1727" i="21"/>
  <c r="AI1727" i="21"/>
  <c r="AJ1727" i="21"/>
  <c r="AM1727" i="21"/>
  <c r="B1728" i="21"/>
  <c r="C1728" i="21"/>
  <c r="F1728" i="21"/>
  <c r="I1728" i="21"/>
  <c r="J1728" i="21"/>
  <c r="M1728" i="21"/>
  <c r="P1728" i="21"/>
  <c r="Q1728" i="21"/>
  <c r="T1728" i="21"/>
  <c r="W1728" i="21"/>
  <c r="X1728" i="21"/>
  <c r="AA1728" i="21"/>
  <c r="AD1728" i="21"/>
  <c r="AE1728" i="21"/>
  <c r="AF1728" i="21"/>
  <c r="AH1728" i="21"/>
  <c r="AI1728" i="21"/>
  <c r="AJ1728" i="21"/>
  <c r="AM1728" i="21"/>
  <c r="B1729" i="21"/>
  <c r="C1729" i="21"/>
  <c r="F1729" i="21"/>
  <c r="I1729" i="21"/>
  <c r="J1729" i="21"/>
  <c r="M1729" i="21"/>
  <c r="P1729" i="21"/>
  <c r="Q1729" i="21"/>
  <c r="T1729" i="21"/>
  <c r="W1729" i="21"/>
  <c r="X1729" i="21"/>
  <c r="AA1729" i="21"/>
  <c r="AD1729" i="21"/>
  <c r="AE1729" i="21"/>
  <c r="AF1729" i="21"/>
  <c r="AH1729" i="21"/>
  <c r="AI1729" i="21"/>
  <c r="AJ1729" i="21"/>
  <c r="AM1729" i="21"/>
  <c r="B1730" i="21"/>
  <c r="C1730" i="21"/>
  <c r="F1730" i="21"/>
  <c r="I1730" i="21"/>
  <c r="J1730" i="21"/>
  <c r="M1730" i="21"/>
  <c r="P1730" i="21"/>
  <c r="Q1730" i="21"/>
  <c r="T1730" i="21"/>
  <c r="W1730" i="21"/>
  <c r="X1730" i="21"/>
  <c r="AA1730" i="21"/>
  <c r="AD1730" i="21"/>
  <c r="AE1730" i="21"/>
  <c r="AF1730" i="21"/>
  <c r="AH1730" i="21"/>
  <c r="AI1730" i="21"/>
  <c r="AJ1730" i="21"/>
  <c r="AM1730" i="21"/>
  <c r="B1731" i="21"/>
  <c r="C1731" i="21"/>
  <c r="F1731" i="21"/>
  <c r="I1731" i="21"/>
  <c r="J1731" i="21"/>
  <c r="M1731" i="21"/>
  <c r="P1731" i="21"/>
  <c r="Q1731" i="21"/>
  <c r="T1731" i="21"/>
  <c r="W1731" i="21"/>
  <c r="X1731" i="21"/>
  <c r="AA1731" i="21"/>
  <c r="AD1731" i="21"/>
  <c r="AE1731" i="21"/>
  <c r="AF1731" i="21"/>
  <c r="AH1731" i="21"/>
  <c r="AI1731" i="21"/>
  <c r="AJ1731" i="21"/>
  <c r="AM1731" i="21"/>
  <c r="B1732" i="21"/>
  <c r="C1732" i="21"/>
  <c r="F1732" i="21"/>
  <c r="I1732" i="21"/>
  <c r="J1732" i="21"/>
  <c r="M1732" i="21"/>
  <c r="P1732" i="21"/>
  <c r="Q1732" i="21"/>
  <c r="T1732" i="21"/>
  <c r="W1732" i="21"/>
  <c r="X1732" i="21"/>
  <c r="AA1732" i="21"/>
  <c r="AD1732" i="21"/>
  <c r="AE1732" i="21"/>
  <c r="AF1732" i="21"/>
  <c r="AH1732" i="21"/>
  <c r="AI1732" i="21"/>
  <c r="AJ1732" i="21"/>
  <c r="AM1732" i="21"/>
  <c r="B1733" i="21"/>
  <c r="C1733" i="21"/>
  <c r="F1733" i="21"/>
  <c r="I1733" i="21"/>
  <c r="J1733" i="21"/>
  <c r="M1733" i="21"/>
  <c r="P1733" i="21"/>
  <c r="Q1733" i="21"/>
  <c r="T1733" i="21"/>
  <c r="W1733" i="21"/>
  <c r="X1733" i="21"/>
  <c r="AA1733" i="21"/>
  <c r="AD1733" i="21"/>
  <c r="AE1733" i="21"/>
  <c r="AF1733" i="21"/>
  <c r="AH1733" i="21"/>
  <c r="AI1733" i="21"/>
  <c r="AJ1733" i="21"/>
  <c r="AM1733" i="21"/>
  <c r="B1734" i="21"/>
  <c r="C1734" i="21"/>
  <c r="F1734" i="21"/>
  <c r="I1734" i="21"/>
  <c r="J1734" i="21"/>
  <c r="M1734" i="21"/>
  <c r="P1734" i="21"/>
  <c r="Q1734" i="21"/>
  <c r="T1734" i="21"/>
  <c r="W1734" i="21"/>
  <c r="X1734" i="21"/>
  <c r="AA1734" i="21"/>
  <c r="AD1734" i="21"/>
  <c r="AE1734" i="21"/>
  <c r="AF1734" i="21"/>
  <c r="AH1734" i="21"/>
  <c r="AI1734" i="21"/>
  <c r="AJ1734" i="21"/>
  <c r="AM1734" i="21"/>
  <c r="B1735" i="21"/>
  <c r="C1735" i="21"/>
  <c r="F1735" i="21"/>
  <c r="I1735" i="21"/>
  <c r="J1735" i="21"/>
  <c r="M1735" i="21"/>
  <c r="P1735" i="21"/>
  <c r="Q1735" i="21"/>
  <c r="T1735" i="21"/>
  <c r="W1735" i="21"/>
  <c r="X1735" i="21"/>
  <c r="AA1735" i="21"/>
  <c r="AD1735" i="21"/>
  <c r="AE1735" i="21"/>
  <c r="AF1735" i="21"/>
  <c r="AH1735" i="21"/>
  <c r="AI1735" i="21"/>
  <c r="AJ1735" i="21"/>
  <c r="AM1735" i="21"/>
  <c r="B1736" i="21"/>
  <c r="C1736" i="21"/>
  <c r="F1736" i="21"/>
  <c r="I1736" i="21"/>
  <c r="J1736" i="21"/>
  <c r="M1736" i="21"/>
  <c r="P1736" i="21"/>
  <c r="Q1736" i="21"/>
  <c r="T1736" i="21"/>
  <c r="W1736" i="21"/>
  <c r="X1736" i="21"/>
  <c r="AA1736" i="21"/>
  <c r="AD1736" i="21"/>
  <c r="AE1736" i="21"/>
  <c r="AF1736" i="21"/>
  <c r="AH1736" i="21"/>
  <c r="AI1736" i="21"/>
  <c r="AJ1736" i="21"/>
  <c r="AM1736" i="21"/>
  <c r="B1737" i="21"/>
  <c r="C1737" i="21"/>
  <c r="F1737" i="21"/>
  <c r="I1737" i="21"/>
  <c r="J1737" i="21"/>
  <c r="M1737" i="21"/>
  <c r="P1737" i="21"/>
  <c r="Q1737" i="21"/>
  <c r="T1737" i="21"/>
  <c r="W1737" i="21"/>
  <c r="X1737" i="21"/>
  <c r="AA1737" i="21"/>
  <c r="AD1737" i="21"/>
  <c r="AE1737" i="21"/>
  <c r="AF1737" i="21"/>
  <c r="AH1737" i="21"/>
  <c r="AI1737" i="21"/>
  <c r="AJ1737" i="21"/>
  <c r="AM1737" i="21"/>
  <c r="B1738" i="21"/>
  <c r="C1738" i="21"/>
  <c r="F1738" i="21"/>
  <c r="I1738" i="21"/>
  <c r="J1738" i="21"/>
  <c r="M1738" i="21"/>
  <c r="P1738" i="21"/>
  <c r="Q1738" i="21"/>
  <c r="T1738" i="21"/>
  <c r="W1738" i="21"/>
  <c r="X1738" i="21"/>
  <c r="AA1738" i="21"/>
  <c r="AD1738" i="21"/>
  <c r="AE1738" i="21"/>
  <c r="AF1738" i="21"/>
  <c r="AH1738" i="21"/>
  <c r="AI1738" i="21"/>
  <c r="AJ1738" i="21"/>
  <c r="AM1738" i="21"/>
  <c r="B1739" i="21"/>
  <c r="C1739" i="21"/>
  <c r="F1739" i="21"/>
  <c r="I1739" i="21"/>
  <c r="J1739" i="21"/>
  <c r="M1739" i="21"/>
  <c r="P1739" i="21"/>
  <c r="Q1739" i="21"/>
  <c r="T1739" i="21"/>
  <c r="W1739" i="21"/>
  <c r="X1739" i="21"/>
  <c r="AA1739" i="21"/>
  <c r="AD1739" i="21"/>
  <c r="AE1739" i="21"/>
  <c r="AF1739" i="21"/>
  <c r="AH1739" i="21"/>
  <c r="AI1739" i="21"/>
  <c r="AJ1739" i="21"/>
  <c r="AM1739" i="21"/>
  <c r="B1740" i="21"/>
  <c r="C1740" i="21"/>
  <c r="F1740" i="21"/>
  <c r="I1740" i="21"/>
  <c r="J1740" i="21"/>
  <c r="M1740" i="21"/>
  <c r="P1740" i="21"/>
  <c r="Q1740" i="21"/>
  <c r="T1740" i="21"/>
  <c r="W1740" i="21"/>
  <c r="X1740" i="21"/>
  <c r="AA1740" i="21"/>
  <c r="AD1740" i="21"/>
  <c r="AE1740" i="21"/>
  <c r="AF1740" i="21"/>
  <c r="AH1740" i="21"/>
  <c r="AI1740" i="21"/>
  <c r="AJ1740" i="21"/>
  <c r="AM1740" i="21"/>
  <c r="B1741" i="21"/>
  <c r="C1741" i="21"/>
  <c r="F1741" i="21"/>
  <c r="I1741" i="21"/>
  <c r="J1741" i="21"/>
  <c r="M1741" i="21"/>
  <c r="P1741" i="21"/>
  <c r="Q1741" i="21"/>
  <c r="T1741" i="21"/>
  <c r="W1741" i="21"/>
  <c r="X1741" i="21"/>
  <c r="AA1741" i="21"/>
  <c r="AD1741" i="21"/>
  <c r="AE1741" i="21"/>
  <c r="AF1741" i="21"/>
  <c r="AH1741" i="21"/>
  <c r="AI1741" i="21"/>
  <c r="AJ1741" i="21"/>
  <c r="AM1741" i="21"/>
  <c r="B1742" i="21"/>
  <c r="C1742" i="21"/>
  <c r="F1742" i="21"/>
  <c r="I1742" i="21"/>
  <c r="J1742" i="21"/>
  <c r="M1742" i="21"/>
  <c r="P1742" i="21"/>
  <c r="Q1742" i="21"/>
  <c r="T1742" i="21"/>
  <c r="W1742" i="21"/>
  <c r="X1742" i="21"/>
  <c r="AA1742" i="21"/>
  <c r="AD1742" i="21"/>
  <c r="AE1742" i="21"/>
  <c r="AF1742" i="21"/>
  <c r="AH1742" i="21"/>
  <c r="AI1742" i="21"/>
  <c r="AJ1742" i="21"/>
  <c r="AM1742" i="21"/>
  <c r="B1743" i="21"/>
  <c r="C1743" i="21"/>
  <c r="F1743" i="21"/>
  <c r="I1743" i="21"/>
  <c r="J1743" i="21"/>
  <c r="M1743" i="21"/>
  <c r="P1743" i="21"/>
  <c r="Q1743" i="21"/>
  <c r="T1743" i="21"/>
  <c r="W1743" i="21"/>
  <c r="X1743" i="21"/>
  <c r="AA1743" i="21"/>
  <c r="AD1743" i="21"/>
  <c r="AE1743" i="21"/>
  <c r="AF1743" i="21"/>
  <c r="AH1743" i="21"/>
  <c r="AI1743" i="21"/>
  <c r="AJ1743" i="21"/>
  <c r="AM1743" i="21"/>
  <c r="B1744" i="21"/>
  <c r="C1744" i="21"/>
  <c r="F1744" i="21"/>
  <c r="I1744" i="21"/>
  <c r="J1744" i="21"/>
  <c r="M1744" i="21"/>
  <c r="P1744" i="21"/>
  <c r="Q1744" i="21"/>
  <c r="T1744" i="21"/>
  <c r="W1744" i="21"/>
  <c r="X1744" i="21"/>
  <c r="AA1744" i="21"/>
  <c r="AD1744" i="21"/>
  <c r="AE1744" i="21"/>
  <c r="AF1744" i="21"/>
  <c r="AH1744" i="21"/>
  <c r="AI1744" i="21"/>
  <c r="AJ1744" i="21"/>
  <c r="AM1744" i="21"/>
  <c r="B1745" i="21"/>
  <c r="C1745" i="21"/>
  <c r="F1745" i="21"/>
  <c r="I1745" i="21"/>
  <c r="J1745" i="21"/>
  <c r="M1745" i="21"/>
  <c r="P1745" i="21"/>
  <c r="Q1745" i="21"/>
  <c r="T1745" i="21"/>
  <c r="W1745" i="21"/>
  <c r="X1745" i="21"/>
  <c r="AA1745" i="21"/>
  <c r="AD1745" i="21"/>
  <c r="AE1745" i="21"/>
  <c r="AF1745" i="21"/>
  <c r="AH1745" i="21"/>
  <c r="AI1745" i="21"/>
  <c r="AJ1745" i="21"/>
  <c r="AM1745" i="21"/>
  <c r="B1746" i="21"/>
  <c r="C1746" i="21"/>
  <c r="F1746" i="21"/>
  <c r="I1746" i="21"/>
  <c r="J1746" i="21"/>
  <c r="M1746" i="21"/>
  <c r="P1746" i="21"/>
  <c r="Q1746" i="21"/>
  <c r="T1746" i="21"/>
  <c r="W1746" i="21"/>
  <c r="X1746" i="21"/>
  <c r="AA1746" i="21"/>
  <c r="AD1746" i="21"/>
  <c r="AE1746" i="21"/>
  <c r="AF1746" i="21"/>
  <c r="AH1746" i="21"/>
  <c r="AI1746" i="21"/>
  <c r="AJ1746" i="21"/>
  <c r="AM1746" i="21"/>
  <c r="B1747" i="21"/>
  <c r="C1747" i="21"/>
  <c r="F1747" i="21"/>
  <c r="I1747" i="21"/>
  <c r="J1747" i="21"/>
  <c r="M1747" i="21"/>
  <c r="P1747" i="21"/>
  <c r="Q1747" i="21"/>
  <c r="T1747" i="21"/>
  <c r="W1747" i="21"/>
  <c r="X1747" i="21"/>
  <c r="AA1747" i="21"/>
  <c r="AD1747" i="21"/>
  <c r="AE1747" i="21"/>
  <c r="AF1747" i="21"/>
  <c r="AH1747" i="21"/>
  <c r="AI1747" i="21"/>
  <c r="AJ1747" i="21"/>
  <c r="AM1747" i="21"/>
  <c r="B1748" i="21"/>
  <c r="C1748" i="21"/>
  <c r="F1748" i="21"/>
  <c r="I1748" i="21"/>
  <c r="J1748" i="21"/>
  <c r="M1748" i="21"/>
  <c r="P1748" i="21"/>
  <c r="Q1748" i="21"/>
  <c r="T1748" i="21"/>
  <c r="W1748" i="21"/>
  <c r="X1748" i="21"/>
  <c r="AA1748" i="21"/>
  <c r="AD1748" i="21"/>
  <c r="AE1748" i="21"/>
  <c r="AF1748" i="21"/>
  <c r="AH1748" i="21"/>
  <c r="AI1748" i="21"/>
  <c r="AJ1748" i="21"/>
  <c r="AM1748" i="21"/>
  <c r="B1749" i="21"/>
  <c r="C1749" i="21"/>
  <c r="F1749" i="21"/>
  <c r="I1749" i="21"/>
  <c r="J1749" i="21"/>
  <c r="M1749" i="21"/>
  <c r="P1749" i="21"/>
  <c r="Q1749" i="21"/>
  <c r="T1749" i="21"/>
  <c r="W1749" i="21"/>
  <c r="X1749" i="21"/>
  <c r="AA1749" i="21"/>
  <c r="AD1749" i="21"/>
  <c r="AE1749" i="21"/>
  <c r="AF1749" i="21"/>
  <c r="AH1749" i="21"/>
  <c r="AI1749" i="21"/>
  <c r="AJ1749" i="21"/>
  <c r="AM1749" i="21"/>
  <c r="B1750" i="21"/>
  <c r="C1750" i="21"/>
  <c r="F1750" i="21"/>
  <c r="I1750" i="21"/>
  <c r="J1750" i="21"/>
  <c r="M1750" i="21"/>
  <c r="P1750" i="21"/>
  <c r="Q1750" i="21"/>
  <c r="T1750" i="21"/>
  <c r="W1750" i="21"/>
  <c r="X1750" i="21"/>
  <c r="AA1750" i="21"/>
  <c r="AD1750" i="21"/>
  <c r="AE1750" i="21"/>
  <c r="AF1750" i="21"/>
  <c r="AH1750" i="21"/>
  <c r="AI1750" i="21"/>
  <c r="AJ1750" i="21"/>
  <c r="AM1750" i="21"/>
  <c r="B1751" i="21"/>
  <c r="C1751" i="21"/>
  <c r="F1751" i="21"/>
  <c r="I1751" i="21"/>
  <c r="J1751" i="21"/>
  <c r="M1751" i="21"/>
  <c r="P1751" i="21"/>
  <c r="Q1751" i="21"/>
  <c r="T1751" i="21"/>
  <c r="W1751" i="21"/>
  <c r="X1751" i="21"/>
  <c r="AA1751" i="21"/>
  <c r="AD1751" i="21"/>
  <c r="AE1751" i="21"/>
  <c r="AF1751" i="21"/>
  <c r="AH1751" i="21"/>
  <c r="AI1751" i="21"/>
  <c r="AJ1751" i="21"/>
  <c r="AM1751" i="21"/>
  <c r="B1752" i="21"/>
  <c r="C1752" i="21"/>
  <c r="F1752" i="21"/>
  <c r="I1752" i="21"/>
  <c r="J1752" i="21"/>
  <c r="M1752" i="21"/>
  <c r="P1752" i="21"/>
  <c r="Q1752" i="21"/>
  <c r="T1752" i="21"/>
  <c r="W1752" i="21"/>
  <c r="X1752" i="21"/>
  <c r="AA1752" i="21"/>
  <c r="AD1752" i="21"/>
  <c r="AE1752" i="21"/>
  <c r="AF1752" i="21"/>
  <c r="AH1752" i="21"/>
  <c r="AI1752" i="21"/>
  <c r="AJ1752" i="21"/>
  <c r="AM1752" i="21"/>
  <c r="B1753" i="21"/>
  <c r="C1753" i="21"/>
  <c r="F1753" i="21"/>
  <c r="I1753" i="21"/>
  <c r="J1753" i="21"/>
  <c r="M1753" i="21"/>
  <c r="P1753" i="21"/>
  <c r="Q1753" i="21"/>
  <c r="T1753" i="21"/>
  <c r="W1753" i="21"/>
  <c r="X1753" i="21"/>
  <c r="AA1753" i="21"/>
  <c r="AD1753" i="21"/>
  <c r="AE1753" i="21"/>
  <c r="AF1753" i="21"/>
  <c r="AH1753" i="21"/>
  <c r="AI1753" i="21"/>
  <c r="AJ1753" i="21"/>
  <c r="AM1753" i="21"/>
  <c r="B1754" i="21"/>
  <c r="C1754" i="21"/>
  <c r="F1754" i="21"/>
  <c r="I1754" i="21"/>
  <c r="J1754" i="21"/>
  <c r="M1754" i="21"/>
  <c r="P1754" i="21"/>
  <c r="Q1754" i="21"/>
  <c r="T1754" i="21"/>
  <c r="W1754" i="21"/>
  <c r="X1754" i="21"/>
  <c r="AA1754" i="21"/>
  <c r="AD1754" i="21"/>
  <c r="AE1754" i="21"/>
  <c r="AF1754" i="21"/>
  <c r="AH1754" i="21"/>
  <c r="AI1754" i="21"/>
  <c r="AJ1754" i="21"/>
  <c r="AM1754" i="21"/>
  <c r="B1755" i="21"/>
  <c r="C1755" i="21"/>
  <c r="F1755" i="21"/>
  <c r="I1755" i="21"/>
  <c r="J1755" i="21"/>
  <c r="M1755" i="21"/>
  <c r="P1755" i="21"/>
  <c r="Q1755" i="21"/>
  <c r="T1755" i="21"/>
  <c r="W1755" i="21"/>
  <c r="X1755" i="21"/>
  <c r="AA1755" i="21"/>
  <c r="AD1755" i="21"/>
  <c r="AE1755" i="21"/>
  <c r="AF1755" i="21"/>
  <c r="AH1755" i="21"/>
  <c r="AI1755" i="21"/>
  <c r="AJ1755" i="21"/>
  <c r="AM1755" i="21"/>
  <c r="B1756" i="21"/>
  <c r="C1756" i="21"/>
  <c r="F1756" i="21"/>
  <c r="I1756" i="21"/>
  <c r="J1756" i="21"/>
  <c r="M1756" i="21"/>
  <c r="P1756" i="21"/>
  <c r="Q1756" i="21"/>
  <c r="T1756" i="21"/>
  <c r="W1756" i="21"/>
  <c r="X1756" i="21"/>
  <c r="AA1756" i="21"/>
  <c r="AD1756" i="21"/>
  <c r="AE1756" i="21"/>
  <c r="AF1756" i="21"/>
  <c r="AH1756" i="21"/>
  <c r="AI1756" i="21"/>
  <c r="AJ1756" i="21"/>
  <c r="AM1756" i="21"/>
  <c r="B1757" i="21"/>
  <c r="C1757" i="21"/>
  <c r="F1757" i="21"/>
  <c r="I1757" i="21"/>
  <c r="J1757" i="21"/>
  <c r="M1757" i="21"/>
  <c r="P1757" i="21"/>
  <c r="Q1757" i="21"/>
  <c r="T1757" i="21"/>
  <c r="W1757" i="21"/>
  <c r="X1757" i="21"/>
  <c r="AA1757" i="21"/>
  <c r="AD1757" i="21"/>
  <c r="AE1757" i="21"/>
  <c r="AF1757" i="21"/>
  <c r="AH1757" i="21"/>
  <c r="AI1757" i="21"/>
  <c r="AJ1757" i="21"/>
  <c r="AM1757" i="21"/>
  <c r="B1758" i="21"/>
  <c r="C1758" i="21"/>
  <c r="F1758" i="21"/>
  <c r="I1758" i="21"/>
  <c r="J1758" i="21"/>
  <c r="M1758" i="21"/>
  <c r="P1758" i="21"/>
  <c r="Q1758" i="21"/>
  <c r="T1758" i="21"/>
  <c r="W1758" i="21"/>
  <c r="X1758" i="21"/>
  <c r="AA1758" i="21"/>
  <c r="AD1758" i="21"/>
  <c r="AE1758" i="21"/>
  <c r="AF1758" i="21"/>
  <c r="AH1758" i="21"/>
  <c r="AI1758" i="21"/>
  <c r="AJ1758" i="21"/>
  <c r="AM1758" i="21"/>
  <c r="B1759" i="21"/>
  <c r="C1759" i="21"/>
  <c r="F1759" i="21"/>
  <c r="I1759" i="21"/>
  <c r="J1759" i="21"/>
  <c r="M1759" i="21"/>
  <c r="P1759" i="21"/>
  <c r="Q1759" i="21"/>
  <c r="T1759" i="21"/>
  <c r="W1759" i="21"/>
  <c r="X1759" i="21"/>
  <c r="AA1759" i="21"/>
  <c r="AD1759" i="21"/>
  <c r="AE1759" i="21"/>
  <c r="AF1759" i="21"/>
  <c r="AH1759" i="21"/>
  <c r="AI1759" i="21"/>
  <c r="AJ1759" i="21"/>
  <c r="AM1759" i="21"/>
  <c r="B1760" i="21"/>
  <c r="C1760" i="21"/>
  <c r="F1760" i="21"/>
  <c r="I1760" i="21"/>
  <c r="J1760" i="21"/>
  <c r="M1760" i="21"/>
  <c r="P1760" i="21"/>
  <c r="Q1760" i="21"/>
  <c r="T1760" i="21"/>
  <c r="W1760" i="21"/>
  <c r="X1760" i="21"/>
  <c r="AA1760" i="21"/>
  <c r="AD1760" i="21"/>
  <c r="AE1760" i="21"/>
  <c r="AF1760" i="21"/>
  <c r="AH1760" i="21"/>
  <c r="AI1760" i="21"/>
  <c r="AJ1760" i="21"/>
  <c r="AM1760" i="21"/>
  <c r="B1761" i="21"/>
  <c r="C1761" i="21"/>
  <c r="F1761" i="21"/>
  <c r="I1761" i="21"/>
  <c r="J1761" i="21"/>
  <c r="M1761" i="21"/>
  <c r="P1761" i="21"/>
  <c r="Q1761" i="21"/>
  <c r="T1761" i="21"/>
  <c r="W1761" i="21"/>
  <c r="X1761" i="21"/>
  <c r="AA1761" i="21"/>
  <c r="AD1761" i="21"/>
  <c r="AE1761" i="21"/>
  <c r="AF1761" i="21"/>
  <c r="AH1761" i="21"/>
  <c r="AI1761" i="21"/>
  <c r="AJ1761" i="21"/>
  <c r="AM1761" i="21"/>
  <c r="B1762" i="21"/>
  <c r="C1762" i="21"/>
  <c r="F1762" i="21"/>
  <c r="I1762" i="21"/>
  <c r="J1762" i="21"/>
  <c r="M1762" i="21"/>
  <c r="P1762" i="21"/>
  <c r="Q1762" i="21"/>
  <c r="T1762" i="21"/>
  <c r="W1762" i="21"/>
  <c r="X1762" i="21"/>
  <c r="AA1762" i="21"/>
  <c r="AD1762" i="21"/>
  <c r="AE1762" i="21"/>
  <c r="AF1762" i="21"/>
  <c r="AH1762" i="21"/>
  <c r="AI1762" i="21"/>
  <c r="AJ1762" i="21"/>
  <c r="AM1762" i="21"/>
  <c r="B1763" i="21"/>
  <c r="C1763" i="21"/>
  <c r="F1763" i="21"/>
  <c r="I1763" i="21"/>
  <c r="J1763" i="21"/>
  <c r="M1763" i="21"/>
  <c r="P1763" i="21"/>
  <c r="Q1763" i="21"/>
  <c r="T1763" i="21"/>
  <c r="W1763" i="21"/>
  <c r="X1763" i="21"/>
  <c r="AA1763" i="21"/>
  <c r="AD1763" i="21"/>
  <c r="AE1763" i="21"/>
  <c r="AF1763" i="21"/>
  <c r="AH1763" i="21"/>
  <c r="AI1763" i="21"/>
  <c r="AJ1763" i="21"/>
  <c r="AM1763" i="21"/>
  <c r="B1764" i="21"/>
  <c r="C1764" i="21"/>
  <c r="F1764" i="21"/>
  <c r="I1764" i="21"/>
  <c r="J1764" i="21"/>
  <c r="M1764" i="21"/>
  <c r="P1764" i="21"/>
  <c r="Q1764" i="21"/>
  <c r="T1764" i="21"/>
  <c r="W1764" i="21"/>
  <c r="X1764" i="21"/>
  <c r="AA1764" i="21"/>
  <c r="AD1764" i="21"/>
  <c r="AE1764" i="21"/>
  <c r="AF1764" i="21"/>
  <c r="AH1764" i="21"/>
  <c r="AI1764" i="21"/>
  <c r="AJ1764" i="21"/>
  <c r="AM1764" i="21"/>
  <c r="B1765" i="21"/>
  <c r="C1765" i="21"/>
  <c r="F1765" i="21"/>
  <c r="I1765" i="21"/>
  <c r="J1765" i="21"/>
  <c r="M1765" i="21"/>
  <c r="P1765" i="21"/>
  <c r="Q1765" i="21"/>
  <c r="T1765" i="21"/>
  <c r="W1765" i="21"/>
  <c r="X1765" i="21"/>
  <c r="AA1765" i="21"/>
  <c r="AD1765" i="21"/>
  <c r="AE1765" i="21"/>
  <c r="AF1765" i="21"/>
  <c r="AH1765" i="21"/>
  <c r="AI1765" i="21"/>
  <c r="AJ1765" i="21"/>
  <c r="AM1765" i="21"/>
  <c r="B1766" i="21"/>
  <c r="C1766" i="21"/>
  <c r="F1766" i="21"/>
  <c r="I1766" i="21"/>
  <c r="J1766" i="21"/>
  <c r="M1766" i="21"/>
  <c r="P1766" i="21"/>
  <c r="Q1766" i="21"/>
  <c r="T1766" i="21"/>
  <c r="W1766" i="21"/>
  <c r="X1766" i="21"/>
  <c r="AA1766" i="21"/>
  <c r="AD1766" i="21"/>
  <c r="AE1766" i="21"/>
  <c r="AF1766" i="21"/>
  <c r="AH1766" i="21"/>
  <c r="AI1766" i="21"/>
  <c r="AJ1766" i="21"/>
  <c r="AM1766" i="21"/>
  <c r="B1767" i="21"/>
  <c r="C1767" i="21"/>
  <c r="F1767" i="21"/>
  <c r="I1767" i="21"/>
  <c r="J1767" i="21"/>
  <c r="M1767" i="21"/>
  <c r="P1767" i="21"/>
  <c r="Q1767" i="21"/>
  <c r="T1767" i="21"/>
  <c r="W1767" i="21"/>
  <c r="X1767" i="21"/>
  <c r="AA1767" i="21"/>
  <c r="AD1767" i="21"/>
  <c r="AE1767" i="21"/>
  <c r="AF1767" i="21"/>
  <c r="AH1767" i="21"/>
  <c r="AI1767" i="21"/>
  <c r="AJ1767" i="21"/>
  <c r="AM1767" i="21"/>
  <c r="B1768" i="21"/>
  <c r="C1768" i="21"/>
  <c r="F1768" i="21"/>
  <c r="I1768" i="21"/>
  <c r="J1768" i="21"/>
  <c r="M1768" i="21"/>
  <c r="P1768" i="21"/>
  <c r="Q1768" i="21"/>
  <c r="T1768" i="21"/>
  <c r="W1768" i="21"/>
  <c r="X1768" i="21"/>
  <c r="AA1768" i="21"/>
  <c r="AD1768" i="21"/>
  <c r="AE1768" i="21"/>
  <c r="AF1768" i="21"/>
  <c r="AH1768" i="21"/>
  <c r="AI1768" i="21"/>
  <c r="AJ1768" i="21"/>
  <c r="AM1768" i="21"/>
  <c r="B1769" i="21"/>
  <c r="C1769" i="21"/>
  <c r="F1769" i="21"/>
  <c r="I1769" i="21"/>
  <c r="J1769" i="21"/>
  <c r="M1769" i="21"/>
  <c r="P1769" i="21"/>
  <c r="Q1769" i="21"/>
  <c r="T1769" i="21"/>
  <c r="W1769" i="21"/>
  <c r="X1769" i="21"/>
  <c r="AA1769" i="21"/>
  <c r="AD1769" i="21"/>
  <c r="AE1769" i="21"/>
  <c r="AF1769" i="21"/>
  <c r="AH1769" i="21"/>
  <c r="AI1769" i="21"/>
  <c r="AJ1769" i="21"/>
  <c r="AM1769" i="21"/>
  <c r="B1770" i="21"/>
  <c r="C1770" i="21"/>
  <c r="F1770" i="21"/>
  <c r="I1770" i="21"/>
  <c r="J1770" i="21"/>
  <c r="M1770" i="21"/>
  <c r="P1770" i="21"/>
  <c r="Q1770" i="21"/>
  <c r="T1770" i="21"/>
  <c r="W1770" i="21"/>
  <c r="X1770" i="21"/>
  <c r="AA1770" i="21"/>
  <c r="AD1770" i="21"/>
  <c r="AE1770" i="21"/>
  <c r="AF1770" i="21"/>
  <c r="AH1770" i="21"/>
  <c r="AI1770" i="21"/>
  <c r="AJ1770" i="21"/>
  <c r="AM1770" i="21"/>
  <c r="B1771" i="21"/>
  <c r="C1771" i="21"/>
  <c r="F1771" i="21"/>
  <c r="I1771" i="21"/>
  <c r="J1771" i="21"/>
  <c r="M1771" i="21"/>
  <c r="P1771" i="21"/>
  <c r="Q1771" i="21"/>
  <c r="T1771" i="21"/>
  <c r="W1771" i="21"/>
  <c r="X1771" i="21"/>
  <c r="AA1771" i="21"/>
  <c r="AD1771" i="21"/>
  <c r="AE1771" i="21"/>
  <c r="AF1771" i="21"/>
  <c r="AH1771" i="21"/>
  <c r="AI1771" i="21"/>
  <c r="AJ1771" i="21"/>
  <c r="AM1771" i="21"/>
  <c r="B1772" i="21"/>
  <c r="C1772" i="21"/>
  <c r="F1772" i="21"/>
  <c r="I1772" i="21"/>
  <c r="J1772" i="21"/>
  <c r="M1772" i="21"/>
  <c r="P1772" i="21"/>
  <c r="Q1772" i="21"/>
  <c r="T1772" i="21"/>
  <c r="W1772" i="21"/>
  <c r="X1772" i="21"/>
  <c r="AA1772" i="21"/>
  <c r="AD1772" i="21"/>
  <c r="AE1772" i="21"/>
  <c r="AF1772" i="21"/>
  <c r="AH1772" i="21"/>
  <c r="AI1772" i="21"/>
  <c r="AJ1772" i="21"/>
  <c r="AM1772" i="21"/>
  <c r="B1773" i="21"/>
  <c r="C1773" i="21"/>
  <c r="F1773" i="21"/>
  <c r="I1773" i="21"/>
  <c r="J1773" i="21"/>
  <c r="M1773" i="21"/>
  <c r="P1773" i="21"/>
  <c r="Q1773" i="21"/>
  <c r="T1773" i="21"/>
  <c r="W1773" i="21"/>
  <c r="X1773" i="21"/>
  <c r="AA1773" i="21"/>
  <c r="AD1773" i="21"/>
  <c r="AE1773" i="21"/>
  <c r="AF1773" i="21"/>
  <c r="AH1773" i="21"/>
  <c r="AI1773" i="21"/>
  <c r="AJ1773" i="21"/>
  <c r="AM1773" i="21"/>
  <c r="B1774" i="21"/>
  <c r="C1774" i="21"/>
  <c r="F1774" i="21"/>
  <c r="I1774" i="21"/>
  <c r="J1774" i="21"/>
  <c r="M1774" i="21"/>
  <c r="P1774" i="21"/>
  <c r="Q1774" i="21"/>
  <c r="T1774" i="21"/>
  <c r="W1774" i="21"/>
  <c r="X1774" i="21"/>
  <c r="AA1774" i="21"/>
  <c r="AD1774" i="21"/>
  <c r="AE1774" i="21"/>
  <c r="AF1774" i="21"/>
  <c r="AH1774" i="21"/>
  <c r="AI1774" i="21"/>
  <c r="AJ1774" i="21"/>
  <c r="AM1774" i="21"/>
  <c r="B1775" i="21"/>
  <c r="C1775" i="21"/>
  <c r="F1775" i="21"/>
  <c r="I1775" i="21"/>
  <c r="J1775" i="21"/>
  <c r="M1775" i="21"/>
  <c r="P1775" i="21"/>
  <c r="Q1775" i="21"/>
  <c r="T1775" i="21"/>
  <c r="W1775" i="21"/>
  <c r="X1775" i="21"/>
  <c r="AA1775" i="21"/>
  <c r="AD1775" i="21"/>
  <c r="AE1775" i="21"/>
  <c r="AF1775" i="21"/>
  <c r="AH1775" i="21"/>
  <c r="AI1775" i="21"/>
  <c r="AJ1775" i="21"/>
  <c r="AM1775" i="21"/>
  <c r="B1776" i="21"/>
  <c r="C1776" i="21"/>
  <c r="F1776" i="21"/>
  <c r="I1776" i="21"/>
  <c r="J1776" i="21"/>
  <c r="M1776" i="21"/>
  <c r="P1776" i="21"/>
  <c r="Q1776" i="21"/>
  <c r="T1776" i="21"/>
  <c r="W1776" i="21"/>
  <c r="X1776" i="21"/>
  <c r="AA1776" i="21"/>
  <c r="AD1776" i="21"/>
  <c r="AE1776" i="21"/>
  <c r="AF1776" i="21"/>
  <c r="AH1776" i="21"/>
  <c r="AI1776" i="21"/>
  <c r="AJ1776" i="21"/>
  <c r="AM1776" i="21"/>
  <c r="B1777" i="21"/>
  <c r="C1777" i="21"/>
  <c r="F1777" i="21"/>
  <c r="I1777" i="21"/>
  <c r="J1777" i="21"/>
  <c r="M1777" i="21"/>
  <c r="P1777" i="21"/>
  <c r="Q1777" i="21"/>
  <c r="T1777" i="21"/>
  <c r="W1777" i="21"/>
  <c r="X1777" i="21"/>
  <c r="AA1777" i="21"/>
  <c r="AD1777" i="21"/>
  <c r="AE1777" i="21"/>
  <c r="AF1777" i="21"/>
  <c r="AH1777" i="21"/>
  <c r="AI1777" i="21"/>
  <c r="AJ1777" i="21"/>
  <c r="AM1777" i="21"/>
  <c r="B1778" i="21"/>
  <c r="C1778" i="21"/>
  <c r="F1778" i="21"/>
  <c r="I1778" i="21"/>
  <c r="J1778" i="21"/>
  <c r="M1778" i="21"/>
  <c r="P1778" i="21"/>
  <c r="Q1778" i="21"/>
  <c r="T1778" i="21"/>
  <c r="W1778" i="21"/>
  <c r="X1778" i="21"/>
  <c r="AA1778" i="21"/>
  <c r="AD1778" i="21"/>
  <c r="AE1778" i="21"/>
  <c r="AF1778" i="21"/>
  <c r="AH1778" i="21"/>
  <c r="AI1778" i="21"/>
  <c r="AJ1778" i="21"/>
  <c r="AM1778" i="21"/>
  <c r="B1779" i="21"/>
  <c r="C1779" i="21"/>
  <c r="F1779" i="21"/>
  <c r="I1779" i="21"/>
  <c r="J1779" i="21"/>
  <c r="M1779" i="21"/>
  <c r="P1779" i="21"/>
  <c r="Q1779" i="21"/>
  <c r="T1779" i="21"/>
  <c r="W1779" i="21"/>
  <c r="X1779" i="21"/>
  <c r="AA1779" i="21"/>
  <c r="AD1779" i="21"/>
  <c r="AE1779" i="21"/>
  <c r="AF1779" i="21"/>
  <c r="AH1779" i="21"/>
  <c r="AI1779" i="21"/>
  <c r="AJ1779" i="21"/>
  <c r="AM1779" i="21"/>
  <c r="B1780" i="21"/>
  <c r="C1780" i="21"/>
  <c r="F1780" i="21"/>
  <c r="I1780" i="21"/>
  <c r="J1780" i="21"/>
  <c r="M1780" i="21"/>
  <c r="P1780" i="21"/>
  <c r="Q1780" i="21"/>
  <c r="T1780" i="21"/>
  <c r="W1780" i="21"/>
  <c r="X1780" i="21"/>
  <c r="AA1780" i="21"/>
  <c r="AD1780" i="21"/>
  <c r="AE1780" i="21"/>
  <c r="AF1780" i="21"/>
  <c r="AH1780" i="21"/>
  <c r="AI1780" i="21"/>
  <c r="AJ1780" i="21"/>
  <c r="AM1780" i="21"/>
  <c r="B1781" i="21"/>
  <c r="C1781" i="21"/>
  <c r="F1781" i="21"/>
  <c r="I1781" i="21"/>
  <c r="J1781" i="21"/>
  <c r="M1781" i="21"/>
  <c r="P1781" i="21"/>
  <c r="Q1781" i="21"/>
  <c r="T1781" i="21"/>
  <c r="W1781" i="21"/>
  <c r="X1781" i="21"/>
  <c r="AA1781" i="21"/>
  <c r="AD1781" i="21"/>
  <c r="AE1781" i="21"/>
  <c r="AF1781" i="21"/>
  <c r="AH1781" i="21"/>
  <c r="AI1781" i="21"/>
  <c r="AJ1781" i="21"/>
  <c r="AM1781" i="21"/>
  <c r="B1782" i="21"/>
  <c r="C1782" i="21"/>
  <c r="F1782" i="21"/>
  <c r="I1782" i="21"/>
  <c r="J1782" i="21"/>
  <c r="M1782" i="21"/>
  <c r="P1782" i="21"/>
  <c r="Q1782" i="21"/>
  <c r="T1782" i="21"/>
  <c r="W1782" i="21"/>
  <c r="X1782" i="21"/>
  <c r="AA1782" i="21"/>
  <c r="AD1782" i="21"/>
  <c r="AE1782" i="21"/>
  <c r="AF1782" i="21"/>
  <c r="AH1782" i="21"/>
  <c r="AI1782" i="21"/>
  <c r="AJ1782" i="21"/>
  <c r="AM1782" i="21"/>
  <c r="B1783" i="21"/>
  <c r="C1783" i="21"/>
  <c r="F1783" i="21"/>
  <c r="I1783" i="21"/>
  <c r="J1783" i="21"/>
  <c r="M1783" i="21"/>
  <c r="P1783" i="21"/>
  <c r="Q1783" i="21"/>
  <c r="T1783" i="21"/>
  <c r="W1783" i="21"/>
  <c r="X1783" i="21"/>
  <c r="AA1783" i="21"/>
  <c r="AD1783" i="21"/>
  <c r="AE1783" i="21"/>
  <c r="AF1783" i="21"/>
  <c r="AH1783" i="21"/>
  <c r="AI1783" i="21"/>
  <c r="AJ1783" i="21"/>
  <c r="AM1783" i="21"/>
  <c r="B1784" i="21"/>
  <c r="C1784" i="21"/>
  <c r="F1784" i="21"/>
  <c r="I1784" i="21"/>
  <c r="J1784" i="21"/>
  <c r="M1784" i="21"/>
  <c r="P1784" i="21"/>
  <c r="Q1784" i="21"/>
  <c r="T1784" i="21"/>
  <c r="W1784" i="21"/>
  <c r="X1784" i="21"/>
  <c r="AA1784" i="21"/>
  <c r="AD1784" i="21"/>
  <c r="AE1784" i="21"/>
  <c r="AF1784" i="21"/>
  <c r="AH1784" i="21"/>
  <c r="AI1784" i="21"/>
  <c r="AJ1784" i="21"/>
  <c r="AM1784" i="21"/>
  <c r="B1785" i="21"/>
  <c r="C1785" i="21"/>
  <c r="F1785" i="21"/>
  <c r="I1785" i="21"/>
  <c r="J1785" i="21"/>
  <c r="M1785" i="21"/>
  <c r="P1785" i="21"/>
  <c r="Q1785" i="21"/>
  <c r="T1785" i="21"/>
  <c r="W1785" i="21"/>
  <c r="X1785" i="21"/>
  <c r="AA1785" i="21"/>
  <c r="AD1785" i="21"/>
  <c r="AE1785" i="21"/>
  <c r="AF1785" i="21"/>
  <c r="AH1785" i="21"/>
  <c r="AI1785" i="21"/>
  <c r="AJ1785" i="21"/>
  <c r="AM1785" i="21"/>
  <c r="B1786" i="21"/>
  <c r="C1786" i="21"/>
  <c r="F1786" i="21"/>
  <c r="I1786" i="21"/>
  <c r="J1786" i="21"/>
  <c r="M1786" i="21"/>
  <c r="P1786" i="21"/>
  <c r="Q1786" i="21"/>
  <c r="T1786" i="21"/>
  <c r="W1786" i="21"/>
  <c r="X1786" i="21"/>
  <c r="AA1786" i="21"/>
  <c r="AD1786" i="21"/>
  <c r="AE1786" i="21"/>
  <c r="AF1786" i="21"/>
  <c r="AH1786" i="21"/>
  <c r="AI1786" i="21"/>
  <c r="AJ1786" i="21"/>
  <c r="AM1786" i="21"/>
  <c r="B1787" i="21"/>
  <c r="C1787" i="21"/>
  <c r="F1787" i="21"/>
  <c r="I1787" i="21"/>
  <c r="J1787" i="21"/>
  <c r="M1787" i="21"/>
  <c r="P1787" i="21"/>
  <c r="Q1787" i="21"/>
  <c r="T1787" i="21"/>
  <c r="W1787" i="21"/>
  <c r="X1787" i="21"/>
  <c r="AA1787" i="21"/>
  <c r="AD1787" i="21"/>
  <c r="AE1787" i="21"/>
  <c r="AF1787" i="21"/>
  <c r="AH1787" i="21"/>
  <c r="AI1787" i="21"/>
  <c r="AJ1787" i="21"/>
  <c r="AM1787" i="21"/>
  <c r="B1788" i="21"/>
  <c r="C1788" i="21"/>
  <c r="F1788" i="21"/>
  <c r="I1788" i="21"/>
  <c r="J1788" i="21"/>
  <c r="M1788" i="21"/>
  <c r="P1788" i="21"/>
  <c r="Q1788" i="21"/>
  <c r="T1788" i="21"/>
  <c r="W1788" i="21"/>
  <c r="X1788" i="21"/>
  <c r="AA1788" i="21"/>
  <c r="AD1788" i="21"/>
  <c r="AE1788" i="21"/>
  <c r="AF1788" i="21"/>
  <c r="AH1788" i="21"/>
  <c r="AI1788" i="21"/>
  <c r="AJ1788" i="21"/>
  <c r="AM1788" i="21"/>
  <c r="B1789" i="21"/>
  <c r="C1789" i="21"/>
  <c r="F1789" i="21"/>
  <c r="I1789" i="21"/>
  <c r="J1789" i="21"/>
  <c r="M1789" i="21"/>
  <c r="P1789" i="21"/>
  <c r="Q1789" i="21"/>
  <c r="T1789" i="21"/>
  <c r="W1789" i="21"/>
  <c r="X1789" i="21"/>
  <c r="AA1789" i="21"/>
  <c r="AD1789" i="21"/>
  <c r="AE1789" i="21"/>
  <c r="AF1789" i="21"/>
  <c r="AH1789" i="21"/>
  <c r="AI1789" i="21"/>
  <c r="AJ1789" i="21"/>
  <c r="AM1789" i="21"/>
  <c r="B1790" i="21"/>
  <c r="C1790" i="21"/>
  <c r="F1790" i="21"/>
  <c r="I1790" i="21"/>
  <c r="J1790" i="21"/>
  <c r="M1790" i="21"/>
  <c r="P1790" i="21"/>
  <c r="Q1790" i="21"/>
  <c r="T1790" i="21"/>
  <c r="W1790" i="21"/>
  <c r="X1790" i="21"/>
  <c r="AA1790" i="21"/>
  <c r="AD1790" i="21"/>
  <c r="AE1790" i="21"/>
  <c r="AF1790" i="21"/>
  <c r="AH1790" i="21"/>
  <c r="AI1790" i="21"/>
  <c r="AJ1790" i="21"/>
  <c r="AM1790" i="21"/>
  <c r="B1791" i="21"/>
  <c r="C1791" i="21"/>
  <c r="F1791" i="21"/>
  <c r="I1791" i="21"/>
  <c r="J1791" i="21"/>
  <c r="M1791" i="21"/>
  <c r="P1791" i="21"/>
  <c r="Q1791" i="21"/>
  <c r="T1791" i="21"/>
  <c r="W1791" i="21"/>
  <c r="X1791" i="21"/>
  <c r="AA1791" i="21"/>
  <c r="AD1791" i="21"/>
  <c r="AE1791" i="21"/>
  <c r="AF1791" i="21"/>
  <c r="AH1791" i="21"/>
  <c r="AI1791" i="21"/>
  <c r="AJ1791" i="21"/>
  <c r="AM1791" i="21"/>
  <c r="B1792" i="21"/>
  <c r="C1792" i="21"/>
  <c r="F1792" i="21"/>
  <c r="I1792" i="21"/>
  <c r="J1792" i="21"/>
  <c r="M1792" i="21"/>
  <c r="P1792" i="21"/>
  <c r="Q1792" i="21"/>
  <c r="T1792" i="21"/>
  <c r="W1792" i="21"/>
  <c r="X1792" i="21"/>
  <c r="AA1792" i="21"/>
  <c r="AD1792" i="21"/>
  <c r="AE1792" i="21"/>
  <c r="AF1792" i="21"/>
  <c r="AH1792" i="21"/>
  <c r="AI1792" i="21"/>
  <c r="AJ1792" i="21"/>
  <c r="AM1792" i="21"/>
  <c r="B1793" i="21"/>
  <c r="C1793" i="21"/>
  <c r="F1793" i="21"/>
  <c r="I1793" i="21"/>
  <c r="J1793" i="21"/>
  <c r="M1793" i="21"/>
  <c r="P1793" i="21"/>
  <c r="Q1793" i="21"/>
  <c r="T1793" i="21"/>
  <c r="W1793" i="21"/>
  <c r="X1793" i="21"/>
  <c r="AA1793" i="21"/>
  <c r="AD1793" i="21"/>
  <c r="AE1793" i="21"/>
  <c r="AF1793" i="21"/>
  <c r="AH1793" i="21"/>
  <c r="AI1793" i="21"/>
  <c r="AJ1793" i="21"/>
  <c r="AM1793" i="21"/>
  <c r="B1794" i="21"/>
  <c r="C1794" i="21"/>
  <c r="F1794" i="21"/>
  <c r="I1794" i="21"/>
  <c r="J1794" i="21"/>
  <c r="M1794" i="21"/>
  <c r="P1794" i="21"/>
  <c r="Q1794" i="21"/>
  <c r="T1794" i="21"/>
  <c r="W1794" i="21"/>
  <c r="X1794" i="21"/>
  <c r="AA1794" i="21"/>
  <c r="AD1794" i="21"/>
  <c r="AE1794" i="21"/>
  <c r="AF1794" i="21"/>
  <c r="AH1794" i="21"/>
  <c r="AI1794" i="21"/>
  <c r="AJ1794" i="21"/>
  <c r="AM1794" i="21"/>
  <c r="B1795" i="21"/>
  <c r="C1795" i="21"/>
  <c r="F1795" i="21"/>
  <c r="I1795" i="21"/>
  <c r="J1795" i="21"/>
  <c r="M1795" i="21"/>
  <c r="P1795" i="21"/>
  <c r="Q1795" i="21"/>
  <c r="T1795" i="21"/>
  <c r="W1795" i="21"/>
  <c r="X1795" i="21"/>
  <c r="AA1795" i="21"/>
  <c r="AD1795" i="21"/>
  <c r="AE1795" i="21"/>
  <c r="AF1795" i="21"/>
  <c r="AH1795" i="21"/>
  <c r="AI1795" i="21"/>
  <c r="AJ1795" i="21"/>
  <c r="AM1795" i="21"/>
  <c r="B1796" i="21"/>
  <c r="C1796" i="21"/>
  <c r="F1796" i="21"/>
  <c r="I1796" i="21"/>
  <c r="J1796" i="21"/>
  <c r="M1796" i="21"/>
  <c r="P1796" i="21"/>
  <c r="Q1796" i="21"/>
  <c r="T1796" i="21"/>
  <c r="W1796" i="21"/>
  <c r="X1796" i="21"/>
  <c r="AA1796" i="21"/>
  <c r="AD1796" i="21"/>
  <c r="AE1796" i="21"/>
  <c r="AF1796" i="21"/>
  <c r="AH1796" i="21"/>
  <c r="AI1796" i="21"/>
  <c r="AJ1796" i="21"/>
  <c r="AM1796" i="21"/>
  <c r="B1797" i="21"/>
  <c r="C1797" i="21"/>
  <c r="F1797" i="21"/>
  <c r="I1797" i="21"/>
  <c r="J1797" i="21"/>
  <c r="M1797" i="21"/>
  <c r="P1797" i="21"/>
  <c r="Q1797" i="21"/>
  <c r="T1797" i="21"/>
  <c r="W1797" i="21"/>
  <c r="X1797" i="21"/>
  <c r="AA1797" i="21"/>
  <c r="AD1797" i="21"/>
  <c r="AE1797" i="21"/>
  <c r="AF1797" i="21"/>
  <c r="AH1797" i="21"/>
  <c r="AI1797" i="21"/>
  <c r="AJ1797" i="21"/>
  <c r="AM1797" i="21"/>
  <c r="B1798" i="21"/>
  <c r="C1798" i="21"/>
  <c r="F1798" i="21"/>
  <c r="I1798" i="21"/>
  <c r="J1798" i="21"/>
  <c r="M1798" i="21"/>
  <c r="P1798" i="21"/>
  <c r="Q1798" i="21"/>
  <c r="T1798" i="21"/>
  <c r="W1798" i="21"/>
  <c r="X1798" i="21"/>
  <c r="AA1798" i="21"/>
  <c r="AD1798" i="21"/>
  <c r="AE1798" i="21"/>
  <c r="AF1798" i="21"/>
  <c r="AH1798" i="21"/>
  <c r="AI1798" i="21"/>
  <c r="AJ1798" i="21"/>
  <c r="AM1798" i="21"/>
  <c r="B1799" i="21"/>
  <c r="C1799" i="21"/>
  <c r="F1799" i="21"/>
  <c r="I1799" i="21"/>
  <c r="J1799" i="21"/>
  <c r="M1799" i="21"/>
  <c r="P1799" i="21"/>
  <c r="Q1799" i="21"/>
  <c r="T1799" i="21"/>
  <c r="W1799" i="21"/>
  <c r="X1799" i="21"/>
  <c r="AA1799" i="21"/>
  <c r="AD1799" i="21"/>
  <c r="AE1799" i="21"/>
  <c r="AF1799" i="21"/>
  <c r="AH1799" i="21"/>
  <c r="AI1799" i="21"/>
  <c r="AJ1799" i="21"/>
  <c r="AM1799" i="21"/>
  <c r="B1800" i="21"/>
  <c r="C1800" i="21"/>
  <c r="F1800" i="21"/>
  <c r="I1800" i="21"/>
  <c r="J1800" i="21"/>
  <c r="M1800" i="21"/>
  <c r="P1800" i="21"/>
  <c r="Q1800" i="21"/>
  <c r="T1800" i="21"/>
  <c r="W1800" i="21"/>
  <c r="X1800" i="21"/>
  <c r="AA1800" i="21"/>
  <c r="AD1800" i="21"/>
  <c r="AE1800" i="21"/>
  <c r="AF1800" i="21"/>
  <c r="AH1800" i="21"/>
  <c r="AI1800" i="21"/>
  <c r="AJ1800" i="21"/>
  <c r="AM1800" i="21"/>
  <c r="B1801" i="21"/>
  <c r="C1801" i="21"/>
  <c r="F1801" i="21"/>
  <c r="I1801" i="21"/>
  <c r="J1801" i="21"/>
  <c r="M1801" i="21"/>
  <c r="P1801" i="21"/>
  <c r="Q1801" i="21"/>
  <c r="T1801" i="21"/>
  <c r="W1801" i="21"/>
  <c r="X1801" i="21"/>
  <c r="AA1801" i="21"/>
  <c r="AD1801" i="21"/>
  <c r="AE1801" i="21"/>
  <c r="AF1801" i="21"/>
  <c r="AH1801" i="21"/>
  <c r="AI1801" i="21"/>
  <c r="AJ1801" i="21"/>
  <c r="AM1801" i="21"/>
  <c r="B1802" i="21"/>
  <c r="C1802" i="21"/>
  <c r="F1802" i="21"/>
  <c r="I1802" i="21"/>
  <c r="J1802" i="21"/>
  <c r="M1802" i="21"/>
  <c r="P1802" i="21"/>
  <c r="Q1802" i="21"/>
  <c r="T1802" i="21"/>
  <c r="W1802" i="21"/>
  <c r="X1802" i="21"/>
  <c r="AA1802" i="21"/>
  <c r="AD1802" i="21"/>
  <c r="AE1802" i="21"/>
  <c r="AF1802" i="21"/>
  <c r="AH1802" i="21"/>
  <c r="AI1802" i="21"/>
  <c r="AJ1802" i="21"/>
  <c r="AM1802" i="21"/>
  <c r="B1803" i="21"/>
  <c r="C1803" i="21"/>
  <c r="F1803" i="21"/>
  <c r="I1803" i="21"/>
  <c r="J1803" i="21"/>
  <c r="M1803" i="21"/>
  <c r="P1803" i="21"/>
  <c r="Q1803" i="21"/>
  <c r="T1803" i="21"/>
  <c r="W1803" i="21"/>
  <c r="X1803" i="21"/>
  <c r="AA1803" i="21"/>
  <c r="AD1803" i="21"/>
  <c r="AE1803" i="21"/>
  <c r="AF1803" i="21"/>
  <c r="AH1803" i="21"/>
  <c r="AI1803" i="21"/>
  <c r="AJ1803" i="21"/>
  <c r="AM1803" i="21"/>
  <c r="B1804" i="21"/>
  <c r="C1804" i="21"/>
  <c r="F1804" i="21"/>
  <c r="I1804" i="21"/>
  <c r="J1804" i="21"/>
  <c r="M1804" i="21"/>
  <c r="P1804" i="21"/>
  <c r="Q1804" i="21"/>
  <c r="T1804" i="21"/>
  <c r="W1804" i="21"/>
  <c r="X1804" i="21"/>
  <c r="AA1804" i="21"/>
  <c r="AD1804" i="21"/>
  <c r="AE1804" i="21"/>
  <c r="AF1804" i="21"/>
  <c r="AH1804" i="21"/>
  <c r="AI1804" i="21"/>
  <c r="AJ1804" i="21"/>
  <c r="AM1804" i="21"/>
  <c r="B1805" i="21"/>
  <c r="C1805" i="21"/>
  <c r="F1805" i="21"/>
  <c r="I1805" i="21"/>
  <c r="J1805" i="21"/>
  <c r="M1805" i="21"/>
  <c r="P1805" i="21"/>
  <c r="Q1805" i="21"/>
  <c r="T1805" i="21"/>
  <c r="W1805" i="21"/>
  <c r="X1805" i="21"/>
  <c r="AA1805" i="21"/>
  <c r="AD1805" i="21"/>
  <c r="AE1805" i="21"/>
  <c r="AF1805" i="21"/>
  <c r="AH1805" i="21"/>
  <c r="AI1805" i="21"/>
  <c r="AJ1805" i="21"/>
  <c r="AM1805" i="21"/>
  <c r="B1806" i="21"/>
  <c r="C1806" i="21"/>
  <c r="F1806" i="21"/>
  <c r="I1806" i="21"/>
  <c r="J1806" i="21"/>
  <c r="M1806" i="21"/>
  <c r="P1806" i="21"/>
  <c r="Q1806" i="21"/>
  <c r="T1806" i="21"/>
  <c r="W1806" i="21"/>
  <c r="X1806" i="21"/>
  <c r="AA1806" i="21"/>
  <c r="AD1806" i="21"/>
  <c r="AE1806" i="21"/>
  <c r="AF1806" i="21"/>
  <c r="AH1806" i="21"/>
  <c r="AI1806" i="21"/>
  <c r="AJ1806" i="21"/>
  <c r="AM1806" i="21"/>
  <c r="B1807" i="21"/>
  <c r="C1807" i="21"/>
  <c r="F1807" i="21"/>
  <c r="I1807" i="21"/>
  <c r="J1807" i="21"/>
  <c r="M1807" i="21"/>
  <c r="P1807" i="21"/>
  <c r="Q1807" i="21"/>
  <c r="T1807" i="21"/>
  <c r="W1807" i="21"/>
  <c r="X1807" i="21"/>
  <c r="AA1807" i="21"/>
  <c r="AD1807" i="21"/>
  <c r="AE1807" i="21"/>
  <c r="AF1807" i="21"/>
  <c r="AH1807" i="21"/>
  <c r="AI1807" i="21"/>
  <c r="AJ1807" i="21"/>
  <c r="AM1807" i="21"/>
  <c r="B1808" i="21"/>
  <c r="C1808" i="21"/>
  <c r="F1808" i="21"/>
  <c r="I1808" i="21"/>
  <c r="J1808" i="21"/>
  <c r="M1808" i="21"/>
  <c r="P1808" i="21"/>
  <c r="Q1808" i="21"/>
  <c r="T1808" i="21"/>
  <c r="W1808" i="21"/>
  <c r="X1808" i="21"/>
  <c r="AA1808" i="21"/>
  <c r="AD1808" i="21"/>
  <c r="AE1808" i="21"/>
  <c r="AF1808" i="21"/>
  <c r="AH1808" i="21"/>
  <c r="AI1808" i="21"/>
  <c r="AJ1808" i="21"/>
  <c r="AM1808" i="21"/>
  <c r="B1809" i="21"/>
  <c r="C1809" i="21"/>
  <c r="F1809" i="21"/>
  <c r="I1809" i="21"/>
  <c r="J1809" i="21"/>
  <c r="M1809" i="21"/>
  <c r="P1809" i="21"/>
  <c r="Q1809" i="21"/>
  <c r="T1809" i="21"/>
  <c r="W1809" i="21"/>
  <c r="X1809" i="21"/>
  <c r="AA1809" i="21"/>
  <c r="AD1809" i="21"/>
  <c r="AE1809" i="21"/>
  <c r="AF1809" i="21"/>
  <c r="AH1809" i="21"/>
  <c r="AI1809" i="21"/>
  <c r="AJ1809" i="21"/>
  <c r="AM1809" i="21"/>
  <c r="B1810" i="21"/>
  <c r="C1810" i="21"/>
  <c r="F1810" i="21"/>
  <c r="I1810" i="21"/>
  <c r="J1810" i="21"/>
  <c r="M1810" i="21"/>
  <c r="P1810" i="21"/>
  <c r="Q1810" i="21"/>
  <c r="T1810" i="21"/>
  <c r="W1810" i="21"/>
  <c r="X1810" i="21"/>
  <c r="AA1810" i="21"/>
  <c r="AD1810" i="21"/>
  <c r="AE1810" i="21"/>
  <c r="AF1810" i="21"/>
  <c r="AH1810" i="21"/>
  <c r="AI1810" i="21"/>
  <c r="AJ1810" i="21"/>
  <c r="AM1810" i="21"/>
  <c r="B1811" i="21"/>
  <c r="C1811" i="21"/>
  <c r="F1811" i="21"/>
  <c r="I1811" i="21"/>
  <c r="J1811" i="21"/>
  <c r="M1811" i="21"/>
  <c r="P1811" i="21"/>
  <c r="Q1811" i="21"/>
  <c r="T1811" i="21"/>
  <c r="W1811" i="21"/>
  <c r="X1811" i="21"/>
  <c r="AA1811" i="21"/>
  <c r="AD1811" i="21"/>
  <c r="AE1811" i="21"/>
  <c r="AF1811" i="21"/>
  <c r="AH1811" i="21"/>
  <c r="AI1811" i="21"/>
  <c r="AJ1811" i="21"/>
  <c r="AM1811" i="21"/>
  <c r="B1812" i="21"/>
  <c r="C1812" i="21"/>
  <c r="F1812" i="21"/>
  <c r="I1812" i="21"/>
  <c r="J1812" i="21"/>
  <c r="M1812" i="21"/>
  <c r="P1812" i="21"/>
  <c r="Q1812" i="21"/>
  <c r="T1812" i="21"/>
  <c r="W1812" i="21"/>
  <c r="X1812" i="21"/>
  <c r="AA1812" i="21"/>
  <c r="AD1812" i="21"/>
  <c r="AE1812" i="21"/>
  <c r="AF1812" i="21"/>
  <c r="AH1812" i="21"/>
  <c r="AI1812" i="21"/>
  <c r="AJ1812" i="21"/>
  <c r="AM1812" i="21"/>
  <c r="B1813" i="21"/>
  <c r="C1813" i="21"/>
  <c r="F1813" i="21"/>
  <c r="I1813" i="21"/>
  <c r="J1813" i="21"/>
  <c r="M1813" i="21"/>
  <c r="P1813" i="21"/>
  <c r="Q1813" i="21"/>
  <c r="T1813" i="21"/>
  <c r="W1813" i="21"/>
  <c r="X1813" i="21"/>
  <c r="AA1813" i="21"/>
  <c r="AD1813" i="21"/>
  <c r="AE1813" i="21"/>
  <c r="AF1813" i="21"/>
  <c r="AH1813" i="21"/>
  <c r="AI1813" i="21"/>
  <c r="AJ1813" i="21"/>
  <c r="AM1813" i="21"/>
  <c r="B1814" i="21"/>
  <c r="C1814" i="21"/>
  <c r="F1814" i="21"/>
  <c r="I1814" i="21"/>
  <c r="J1814" i="21"/>
  <c r="M1814" i="21"/>
  <c r="P1814" i="21"/>
  <c r="Q1814" i="21"/>
  <c r="T1814" i="21"/>
  <c r="W1814" i="21"/>
  <c r="X1814" i="21"/>
  <c r="AA1814" i="21"/>
  <c r="AD1814" i="21"/>
  <c r="AE1814" i="21"/>
  <c r="AF1814" i="21"/>
  <c r="AH1814" i="21"/>
  <c r="AI1814" i="21"/>
  <c r="AJ1814" i="21"/>
  <c r="AM1814" i="21"/>
  <c r="B1815" i="21"/>
  <c r="C1815" i="21"/>
  <c r="F1815" i="21"/>
  <c r="I1815" i="21"/>
  <c r="J1815" i="21"/>
  <c r="M1815" i="21"/>
  <c r="P1815" i="21"/>
  <c r="Q1815" i="21"/>
  <c r="T1815" i="21"/>
  <c r="W1815" i="21"/>
  <c r="X1815" i="21"/>
  <c r="AA1815" i="21"/>
  <c r="AD1815" i="21"/>
  <c r="AE1815" i="21"/>
  <c r="AF1815" i="21"/>
  <c r="AH1815" i="21"/>
  <c r="AI1815" i="21"/>
  <c r="AJ1815" i="21"/>
  <c r="AM1815" i="21"/>
  <c r="B1816" i="21"/>
  <c r="C1816" i="21"/>
  <c r="F1816" i="21"/>
  <c r="I1816" i="21"/>
  <c r="J1816" i="21"/>
  <c r="M1816" i="21"/>
  <c r="P1816" i="21"/>
  <c r="Q1816" i="21"/>
  <c r="T1816" i="21"/>
  <c r="W1816" i="21"/>
  <c r="X1816" i="21"/>
  <c r="AA1816" i="21"/>
  <c r="AD1816" i="21"/>
  <c r="AE1816" i="21"/>
  <c r="AF1816" i="21"/>
  <c r="AH1816" i="21"/>
  <c r="AI1816" i="21"/>
  <c r="AJ1816" i="21"/>
  <c r="AM1816" i="21"/>
  <c r="B1817" i="21"/>
  <c r="C1817" i="21"/>
  <c r="F1817" i="21"/>
  <c r="I1817" i="21"/>
  <c r="J1817" i="21"/>
  <c r="M1817" i="21"/>
  <c r="P1817" i="21"/>
  <c r="Q1817" i="21"/>
  <c r="T1817" i="21"/>
  <c r="W1817" i="21"/>
  <c r="X1817" i="21"/>
  <c r="AA1817" i="21"/>
  <c r="AD1817" i="21"/>
  <c r="AE1817" i="21"/>
  <c r="AF1817" i="21"/>
  <c r="AH1817" i="21"/>
  <c r="AI1817" i="21"/>
  <c r="AJ1817" i="21"/>
  <c r="AM1817" i="21"/>
  <c r="B1818" i="21"/>
  <c r="C1818" i="21"/>
  <c r="F1818" i="21"/>
  <c r="I1818" i="21"/>
  <c r="J1818" i="21"/>
  <c r="M1818" i="21"/>
  <c r="P1818" i="21"/>
  <c r="Q1818" i="21"/>
  <c r="T1818" i="21"/>
  <c r="W1818" i="21"/>
  <c r="X1818" i="21"/>
  <c r="AA1818" i="21"/>
  <c r="AD1818" i="21"/>
  <c r="AE1818" i="21"/>
  <c r="AF1818" i="21"/>
  <c r="AH1818" i="21"/>
  <c r="AI1818" i="21"/>
  <c r="AJ1818" i="21"/>
  <c r="AM1818" i="21"/>
  <c r="B1819" i="21"/>
  <c r="C1819" i="21"/>
  <c r="F1819" i="21"/>
  <c r="I1819" i="21"/>
  <c r="J1819" i="21"/>
  <c r="M1819" i="21"/>
  <c r="P1819" i="21"/>
  <c r="Q1819" i="21"/>
  <c r="T1819" i="21"/>
  <c r="W1819" i="21"/>
  <c r="X1819" i="21"/>
  <c r="AA1819" i="21"/>
  <c r="AD1819" i="21"/>
  <c r="AE1819" i="21"/>
  <c r="AF1819" i="21"/>
  <c r="AH1819" i="21"/>
  <c r="AI1819" i="21"/>
  <c r="AJ1819" i="21"/>
  <c r="AM1819" i="21"/>
  <c r="B1820" i="21"/>
  <c r="C1820" i="21"/>
  <c r="F1820" i="21"/>
  <c r="I1820" i="21"/>
  <c r="J1820" i="21"/>
  <c r="M1820" i="21"/>
  <c r="P1820" i="21"/>
  <c r="Q1820" i="21"/>
  <c r="T1820" i="21"/>
  <c r="W1820" i="21"/>
  <c r="X1820" i="21"/>
  <c r="AA1820" i="21"/>
  <c r="AD1820" i="21"/>
  <c r="AE1820" i="21"/>
  <c r="AF1820" i="21"/>
  <c r="AH1820" i="21"/>
  <c r="AI1820" i="21"/>
  <c r="AJ1820" i="21"/>
  <c r="AM1820" i="21"/>
  <c r="B1821" i="21"/>
  <c r="C1821" i="21"/>
  <c r="F1821" i="21"/>
  <c r="I1821" i="21"/>
  <c r="J1821" i="21"/>
  <c r="M1821" i="21"/>
  <c r="P1821" i="21"/>
  <c r="Q1821" i="21"/>
  <c r="T1821" i="21"/>
  <c r="W1821" i="21"/>
  <c r="X1821" i="21"/>
  <c r="AA1821" i="21"/>
  <c r="AD1821" i="21"/>
  <c r="AE1821" i="21"/>
  <c r="AF1821" i="21"/>
  <c r="AH1821" i="21"/>
  <c r="AI1821" i="21"/>
  <c r="AJ1821" i="21"/>
  <c r="AM1821" i="21"/>
  <c r="B1822" i="21"/>
  <c r="C1822" i="21"/>
  <c r="F1822" i="21"/>
  <c r="I1822" i="21"/>
  <c r="J1822" i="21"/>
  <c r="M1822" i="21"/>
  <c r="P1822" i="21"/>
  <c r="Q1822" i="21"/>
  <c r="T1822" i="21"/>
  <c r="W1822" i="21"/>
  <c r="X1822" i="21"/>
  <c r="AA1822" i="21"/>
  <c r="AD1822" i="21"/>
  <c r="AE1822" i="21"/>
  <c r="AF1822" i="21"/>
  <c r="AH1822" i="21"/>
  <c r="AI1822" i="21"/>
  <c r="AJ1822" i="21"/>
  <c r="AM1822" i="21"/>
  <c r="B1823" i="21"/>
  <c r="C1823" i="21"/>
  <c r="F1823" i="21"/>
  <c r="I1823" i="21"/>
  <c r="J1823" i="21"/>
  <c r="M1823" i="21"/>
  <c r="P1823" i="21"/>
  <c r="Q1823" i="21"/>
  <c r="T1823" i="21"/>
  <c r="W1823" i="21"/>
  <c r="X1823" i="21"/>
  <c r="AA1823" i="21"/>
  <c r="AD1823" i="21"/>
  <c r="AE1823" i="21"/>
  <c r="AF1823" i="21"/>
  <c r="AH1823" i="21"/>
  <c r="AI1823" i="21"/>
  <c r="AJ1823" i="21"/>
  <c r="AM1823" i="21"/>
  <c r="B1824" i="21"/>
  <c r="C1824" i="21"/>
  <c r="F1824" i="21"/>
  <c r="I1824" i="21"/>
  <c r="J1824" i="21"/>
  <c r="M1824" i="21"/>
  <c r="P1824" i="21"/>
  <c r="Q1824" i="21"/>
  <c r="T1824" i="21"/>
  <c r="W1824" i="21"/>
  <c r="X1824" i="21"/>
  <c r="AA1824" i="21"/>
  <c r="AD1824" i="21"/>
  <c r="AE1824" i="21"/>
  <c r="AF1824" i="21"/>
  <c r="AH1824" i="21"/>
  <c r="AI1824" i="21"/>
  <c r="AJ1824" i="21"/>
  <c r="AM1824" i="21"/>
  <c r="B1825" i="21"/>
  <c r="C1825" i="21"/>
  <c r="F1825" i="21"/>
  <c r="I1825" i="21"/>
  <c r="J1825" i="21"/>
  <c r="M1825" i="21"/>
  <c r="P1825" i="21"/>
  <c r="Q1825" i="21"/>
  <c r="T1825" i="21"/>
  <c r="W1825" i="21"/>
  <c r="X1825" i="21"/>
  <c r="AA1825" i="21"/>
  <c r="AD1825" i="21"/>
  <c r="AE1825" i="21"/>
  <c r="AF1825" i="21"/>
  <c r="AH1825" i="21"/>
  <c r="AI1825" i="21"/>
  <c r="AJ1825" i="21"/>
  <c r="AM1825" i="21"/>
  <c r="B1826" i="21"/>
  <c r="C1826" i="21"/>
  <c r="F1826" i="21"/>
  <c r="I1826" i="21"/>
  <c r="J1826" i="21"/>
  <c r="M1826" i="21"/>
  <c r="P1826" i="21"/>
  <c r="Q1826" i="21"/>
  <c r="T1826" i="21"/>
  <c r="W1826" i="21"/>
  <c r="X1826" i="21"/>
  <c r="AA1826" i="21"/>
  <c r="AD1826" i="21"/>
  <c r="AE1826" i="21"/>
  <c r="AF1826" i="21"/>
  <c r="AH1826" i="21"/>
  <c r="AI1826" i="21"/>
  <c r="AJ1826" i="21"/>
  <c r="AM1826" i="21"/>
  <c r="B1827" i="21"/>
  <c r="C1827" i="21"/>
  <c r="F1827" i="21"/>
  <c r="I1827" i="21"/>
  <c r="J1827" i="21"/>
  <c r="M1827" i="21"/>
  <c r="P1827" i="21"/>
  <c r="Q1827" i="21"/>
  <c r="T1827" i="21"/>
  <c r="W1827" i="21"/>
  <c r="X1827" i="21"/>
  <c r="AA1827" i="21"/>
  <c r="AD1827" i="21"/>
  <c r="AE1827" i="21"/>
  <c r="AF1827" i="21"/>
  <c r="AH1827" i="21"/>
  <c r="AI1827" i="21"/>
  <c r="AJ1827" i="21"/>
  <c r="AM1827" i="21"/>
  <c r="B1828" i="21"/>
  <c r="C1828" i="21"/>
  <c r="F1828" i="21"/>
  <c r="I1828" i="21"/>
  <c r="J1828" i="21"/>
  <c r="M1828" i="21"/>
  <c r="P1828" i="21"/>
  <c r="Q1828" i="21"/>
  <c r="T1828" i="21"/>
  <c r="W1828" i="21"/>
  <c r="X1828" i="21"/>
  <c r="AA1828" i="21"/>
  <c r="AD1828" i="21"/>
  <c r="AE1828" i="21"/>
  <c r="AF1828" i="21"/>
  <c r="AH1828" i="21"/>
  <c r="AI1828" i="21"/>
  <c r="AJ1828" i="21"/>
  <c r="AM1828" i="21"/>
  <c r="B1829" i="21"/>
  <c r="C1829" i="21"/>
  <c r="F1829" i="21"/>
  <c r="I1829" i="21"/>
  <c r="J1829" i="21"/>
  <c r="M1829" i="21"/>
  <c r="P1829" i="21"/>
  <c r="Q1829" i="21"/>
  <c r="T1829" i="21"/>
  <c r="W1829" i="21"/>
  <c r="X1829" i="21"/>
  <c r="AA1829" i="21"/>
  <c r="AD1829" i="21"/>
  <c r="AE1829" i="21"/>
  <c r="AF1829" i="21"/>
  <c r="AH1829" i="21"/>
  <c r="AI1829" i="21"/>
  <c r="AJ1829" i="21"/>
  <c r="AM1829" i="21"/>
  <c r="B1830" i="21"/>
  <c r="C1830" i="21"/>
  <c r="F1830" i="21"/>
  <c r="I1830" i="21"/>
  <c r="J1830" i="21"/>
  <c r="M1830" i="21"/>
  <c r="P1830" i="21"/>
  <c r="Q1830" i="21"/>
  <c r="T1830" i="21"/>
  <c r="W1830" i="21"/>
  <c r="X1830" i="21"/>
  <c r="AA1830" i="21"/>
  <c r="AD1830" i="21"/>
  <c r="AE1830" i="21"/>
  <c r="AF1830" i="21"/>
  <c r="AH1830" i="21"/>
  <c r="AI1830" i="21"/>
  <c r="AJ1830" i="21"/>
  <c r="AM1830" i="21"/>
  <c r="B1831" i="21"/>
  <c r="C1831" i="21"/>
  <c r="F1831" i="21"/>
  <c r="I1831" i="21"/>
  <c r="J1831" i="21"/>
  <c r="M1831" i="21"/>
  <c r="P1831" i="21"/>
  <c r="Q1831" i="21"/>
  <c r="T1831" i="21"/>
  <c r="W1831" i="21"/>
  <c r="X1831" i="21"/>
  <c r="AA1831" i="21"/>
  <c r="AD1831" i="21"/>
  <c r="AE1831" i="21"/>
  <c r="AF1831" i="21"/>
  <c r="AH1831" i="21"/>
  <c r="AI1831" i="21"/>
  <c r="AJ1831" i="21"/>
  <c r="AM1831" i="21"/>
  <c r="B1832" i="21"/>
  <c r="C1832" i="21"/>
  <c r="F1832" i="21"/>
  <c r="I1832" i="21"/>
  <c r="J1832" i="21"/>
  <c r="M1832" i="21"/>
  <c r="P1832" i="21"/>
  <c r="Q1832" i="21"/>
  <c r="T1832" i="21"/>
  <c r="W1832" i="21"/>
  <c r="X1832" i="21"/>
  <c r="AA1832" i="21"/>
  <c r="AD1832" i="21"/>
  <c r="AE1832" i="21"/>
  <c r="AF1832" i="21"/>
  <c r="AH1832" i="21"/>
  <c r="AI1832" i="21"/>
  <c r="AJ1832" i="21"/>
  <c r="AM1832" i="21"/>
  <c r="B1833" i="21"/>
  <c r="C1833" i="21"/>
  <c r="F1833" i="21"/>
  <c r="I1833" i="21"/>
  <c r="J1833" i="21"/>
  <c r="M1833" i="21"/>
  <c r="P1833" i="21"/>
  <c r="Q1833" i="21"/>
  <c r="T1833" i="21"/>
  <c r="W1833" i="21"/>
  <c r="X1833" i="21"/>
  <c r="AA1833" i="21"/>
  <c r="AD1833" i="21"/>
  <c r="AE1833" i="21"/>
  <c r="AF1833" i="21"/>
  <c r="AH1833" i="21"/>
  <c r="AI1833" i="21"/>
  <c r="AJ1833" i="21"/>
  <c r="AM1833" i="21"/>
  <c r="B1834" i="21"/>
  <c r="C1834" i="21"/>
  <c r="F1834" i="21"/>
  <c r="I1834" i="21"/>
  <c r="J1834" i="21"/>
  <c r="M1834" i="21"/>
  <c r="P1834" i="21"/>
  <c r="Q1834" i="21"/>
  <c r="T1834" i="21"/>
  <c r="W1834" i="21"/>
  <c r="X1834" i="21"/>
  <c r="AA1834" i="21"/>
  <c r="AD1834" i="21"/>
  <c r="AE1834" i="21"/>
  <c r="AF1834" i="21"/>
  <c r="AH1834" i="21"/>
  <c r="AI1834" i="21"/>
  <c r="AJ1834" i="21"/>
  <c r="AM1834" i="21"/>
  <c r="B1835" i="21"/>
  <c r="C1835" i="21"/>
  <c r="F1835" i="21"/>
  <c r="I1835" i="21"/>
  <c r="J1835" i="21"/>
  <c r="M1835" i="21"/>
  <c r="P1835" i="21"/>
  <c r="Q1835" i="21"/>
  <c r="T1835" i="21"/>
  <c r="W1835" i="21"/>
  <c r="X1835" i="21"/>
  <c r="AA1835" i="21"/>
  <c r="AD1835" i="21"/>
  <c r="AE1835" i="21"/>
  <c r="AF1835" i="21"/>
  <c r="AH1835" i="21"/>
  <c r="AI1835" i="21"/>
  <c r="AJ1835" i="21"/>
  <c r="AM1835" i="21"/>
  <c r="B1836" i="21"/>
  <c r="C1836" i="21"/>
  <c r="F1836" i="21"/>
  <c r="I1836" i="21"/>
  <c r="J1836" i="21"/>
  <c r="M1836" i="21"/>
  <c r="P1836" i="21"/>
  <c r="Q1836" i="21"/>
  <c r="T1836" i="21"/>
  <c r="W1836" i="21"/>
  <c r="X1836" i="21"/>
  <c r="AA1836" i="21"/>
  <c r="AD1836" i="21"/>
  <c r="AE1836" i="21"/>
  <c r="AF1836" i="21"/>
  <c r="AH1836" i="21"/>
  <c r="AI1836" i="21"/>
  <c r="AJ1836" i="21"/>
  <c r="AM1836" i="21"/>
  <c r="B1837" i="21"/>
  <c r="C1837" i="21"/>
  <c r="F1837" i="21"/>
  <c r="I1837" i="21"/>
  <c r="J1837" i="21"/>
  <c r="M1837" i="21"/>
  <c r="P1837" i="21"/>
  <c r="Q1837" i="21"/>
  <c r="T1837" i="21"/>
  <c r="W1837" i="21"/>
  <c r="X1837" i="21"/>
  <c r="AA1837" i="21"/>
  <c r="AD1837" i="21"/>
  <c r="AE1837" i="21"/>
  <c r="AF1837" i="21"/>
  <c r="AH1837" i="21"/>
  <c r="AI1837" i="21"/>
  <c r="AJ1837" i="21"/>
  <c r="AM1837" i="21"/>
  <c r="B1838" i="21"/>
  <c r="C1838" i="21"/>
  <c r="F1838" i="21"/>
  <c r="I1838" i="21"/>
  <c r="J1838" i="21"/>
  <c r="M1838" i="21"/>
  <c r="P1838" i="21"/>
  <c r="Q1838" i="21"/>
  <c r="T1838" i="21"/>
  <c r="W1838" i="21"/>
  <c r="X1838" i="21"/>
  <c r="AA1838" i="21"/>
  <c r="AD1838" i="21"/>
  <c r="AE1838" i="21"/>
  <c r="AF1838" i="21"/>
  <c r="AH1838" i="21"/>
  <c r="AI1838" i="21"/>
  <c r="AJ1838" i="21"/>
  <c r="AM1838" i="21"/>
  <c r="B1839" i="21"/>
  <c r="C1839" i="21"/>
  <c r="F1839" i="21"/>
  <c r="I1839" i="21"/>
  <c r="J1839" i="21"/>
  <c r="M1839" i="21"/>
  <c r="P1839" i="21"/>
  <c r="Q1839" i="21"/>
  <c r="T1839" i="21"/>
  <c r="W1839" i="21"/>
  <c r="X1839" i="21"/>
  <c r="AA1839" i="21"/>
  <c r="AD1839" i="21"/>
  <c r="AE1839" i="21"/>
  <c r="AF1839" i="21"/>
  <c r="AH1839" i="21"/>
  <c r="AI1839" i="21"/>
  <c r="AJ1839" i="21"/>
  <c r="AM1839" i="21"/>
  <c r="B1840" i="21"/>
  <c r="C1840" i="21"/>
  <c r="F1840" i="21"/>
  <c r="I1840" i="21"/>
  <c r="J1840" i="21"/>
  <c r="M1840" i="21"/>
  <c r="P1840" i="21"/>
  <c r="Q1840" i="21"/>
  <c r="T1840" i="21"/>
  <c r="W1840" i="21"/>
  <c r="X1840" i="21"/>
  <c r="AA1840" i="21"/>
  <c r="AD1840" i="21"/>
  <c r="AE1840" i="21"/>
  <c r="AF1840" i="21"/>
  <c r="AH1840" i="21"/>
  <c r="AI1840" i="21"/>
  <c r="AJ1840" i="21"/>
  <c r="AM1840" i="21"/>
  <c r="B1841" i="21"/>
  <c r="C1841" i="21"/>
  <c r="F1841" i="21"/>
  <c r="I1841" i="21"/>
  <c r="J1841" i="21"/>
  <c r="M1841" i="21"/>
  <c r="P1841" i="21"/>
  <c r="Q1841" i="21"/>
  <c r="T1841" i="21"/>
  <c r="W1841" i="21"/>
  <c r="X1841" i="21"/>
  <c r="AA1841" i="21"/>
  <c r="AD1841" i="21"/>
  <c r="AE1841" i="21"/>
  <c r="AF1841" i="21"/>
  <c r="AH1841" i="21"/>
  <c r="AI1841" i="21"/>
  <c r="AJ1841" i="21"/>
  <c r="AM1841" i="21"/>
  <c r="B1842" i="21"/>
  <c r="C1842" i="21"/>
  <c r="F1842" i="21"/>
  <c r="I1842" i="21"/>
  <c r="J1842" i="21"/>
  <c r="M1842" i="21"/>
  <c r="P1842" i="21"/>
  <c r="Q1842" i="21"/>
  <c r="T1842" i="21"/>
  <c r="W1842" i="21"/>
  <c r="X1842" i="21"/>
  <c r="AA1842" i="21"/>
  <c r="AD1842" i="21"/>
  <c r="AE1842" i="21"/>
  <c r="AF1842" i="21"/>
  <c r="AH1842" i="21"/>
  <c r="AI1842" i="21"/>
  <c r="AJ1842" i="21"/>
  <c r="AM1842" i="21"/>
  <c r="B1843" i="21"/>
  <c r="C1843" i="21"/>
  <c r="F1843" i="21"/>
  <c r="I1843" i="21"/>
  <c r="J1843" i="21"/>
  <c r="M1843" i="21"/>
  <c r="P1843" i="21"/>
  <c r="Q1843" i="21"/>
  <c r="T1843" i="21"/>
  <c r="W1843" i="21"/>
  <c r="X1843" i="21"/>
  <c r="AA1843" i="21"/>
  <c r="AD1843" i="21"/>
  <c r="AE1843" i="21"/>
  <c r="AF1843" i="21"/>
  <c r="AH1843" i="21"/>
  <c r="AI1843" i="21"/>
  <c r="AJ1843" i="21"/>
  <c r="AM1843" i="21"/>
  <c r="B1844" i="21"/>
  <c r="C1844" i="21"/>
  <c r="F1844" i="21"/>
  <c r="I1844" i="21"/>
  <c r="J1844" i="21"/>
  <c r="M1844" i="21"/>
  <c r="P1844" i="21"/>
  <c r="Q1844" i="21"/>
  <c r="T1844" i="21"/>
  <c r="W1844" i="21"/>
  <c r="X1844" i="21"/>
  <c r="AA1844" i="21"/>
  <c r="AD1844" i="21"/>
  <c r="AE1844" i="21"/>
  <c r="AF1844" i="21"/>
  <c r="AH1844" i="21"/>
  <c r="AI1844" i="21"/>
  <c r="AJ1844" i="21"/>
  <c r="AM1844" i="21"/>
  <c r="B1845" i="21"/>
  <c r="C1845" i="21"/>
  <c r="F1845" i="21"/>
  <c r="I1845" i="21"/>
  <c r="J1845" i="21"/>
  <c r="M1845" i="21"/>
  <c r="P1845" i="21"/>
  <c r="Q1845" i="21"/>
  <c r="T1845" i="21"/>
  <c r="W1845" i="21"/>
  <c r="X1845" i="21"/>
  <c r="AA1845" i="21"/>
  <c r="AD1845" i="21"/>
  <c r="AE1845" i="21"/>
  <c r="AF1845" i="21"/>
  <c r="AH1845" i="21"/>
  <c r="AI1845" i="21"/>
  <c r="AJ1845" i="21"/>
  <c r="AM1845" i="21"/>
  <c r="B1846" i="21"/>
  <c r="C1846" i="21"/>
  <c r="F1846" i="21"/>
  <c r="I1846" i="21"/>
  <c r="J1846" i="21"/>
  <c r="M1846" i="21"/>
  <c r="P1846" i="21"/>
  <c r="Q1846" i="21"/>
  <c r="T1846" i="21"/>
  <c r="W1846" i="21"/>
  <c r="X1846" i="21"/>
  <c r="AA1846" i="21"/>
  <c r="AD1846" i="21"/>
  <c r="AE1846" i="21"/>
  <c r="AF1846" i="21"/>
  <c r="AH1846" i="21"/>
  <c r="AI1846" i="21"/>
  <c r="AJ1846" i="21"/>
  <c r="AM1846" i="21"/>
  <c r="B1847" i="21"/>
  <c r="C1847" i="21"/>
  <c r="F1847" i="21"/>
  <c r="I1847" i="21"/>
  <c r="J1847" i="21"/>
  <c r="M1847" i="21"/>
  <c r="P1847" i="21"/>
  <c r="Q1847" i="21"/>
  <c r="T1847" i="21"/>
  <c r="W1847" i="21"/>
  <c r="X1847" i="21"/>
  <c r="AA1847" i="21"/>
  <c r="AD1847" i="21"/>
  <c r="AE1847" i="21"/>
  <c r="AF1847" i="21"/>
  <c r="AH1847" i="21"/>
  <c r="AI1847" i="21"/>
  <c r="AJ1847" i="21"/>
  <c r="AM1847" i="21"/>
  <c r="B1848" i="21"/>
  <c r="C1848" i="21"/>
  <c r="F1848" i="21"/>
  <c r="I1848" i="21"/>
  <c r="J1848" i="21"/>
  <c r="M1848" i="21"/>
  <c r="P1848" i="21"/>
  <c r="Q1848" i="21"/>
  <c r="T1848" i="21"/>
  <c r="W1848" i="21"/>
  <c r="X1848" i="21"/>
  <c r="AA1848" i="21"/>
  <c r="AD1848" i="21"/>
  <c r="AE1848" i="21"/>
  <c r="AF1848" i="21"/>
  <c r="AH1848" i="21"/>
  <c r="AI1848" i="21"/>
  <c r="AJ1848" i="21"/>
  <c r="AM1848" i="21"/>
  <c r="B1849" i="21"/>
  <c r="C1849" i="21"/>
  <c r="F1849" i="21"/>
  <c r="I1849" i="21"/>
  <c r="J1849" i="21"/>
  <c r="M1849" i="21"/>
  <c r="P1849" i="21"/>
  <c r="Q1849" i="21"/>
  <c r="T1849" i="21"/>
  <c r="W1849" i="21"/>
  <c r="X1849" i="21"/>
  <c r="AA1849" i="21"/>
  <c r="AD1849" i="21"/>
  <c r="AE1849" i="21"/>
  <c r="AF1849" i="21"/>
  <c r="AH1849" i="21"/>
  <c r="AI1849" i="21"/>
  <c r="AJ1849" i="21"/>
  <c r="AM1849" i="21"/>
  <c r="B1850" i="21"/>
  <c r="C1850" i="21"/>
  <c r="F1850" i="21"/>
  <c r="I1850" i="21"/>
  <c r="J1850" i="21"/>
  <c r="M1850" i="21"/>
  <c r="P1850" i="21"/>
  <c r="Q1850" i="21"/>
  <c r="T1850" i="21"/>
  <c r="W1850" i="21"/>
  <c r="X1850" i="21"/>
  <c r="AA1850" i="21"/>
  <c r="AD1850" i="21"/>
  <c r="AE1850" i="21"/>
  <c r="AF1850" i="21"/>
  <c r="AH1850" i="21"/>
  <c r="AI1850" i="21"/>
  <c r="AJ1850" i="21"/>
  <c r="AM1850" i="21"/>
  <c r="B1851" i="21"/>
  <c r="C1851" i="21"/>
  <c r="F1851" i="21"/>
  <c r="I1851" i="21"/>
  <c r="J1851" i="21"/>
  <c r="M1851" i="21"/>
  <c r="P1851" i="21"/>
  <c r="Q1851" i="21"/>
  <c r="T1851" i="21"/>
  <c r="W1851" i="21"/>
  <c r="X1851" i="21"/>
  <c r="AA1851" i="21"/>
  <c r="AD1851" i="21"/>
  <c r="AE1851" i="21"/>
  <c r="AF1851" i="21"/>
  <c r="AH1851" i="21"/>
  <c r="AI1851" i="21"/>
  <c r="AJ1851" i="21"/>
  <c r="AM1851" i="21"/>
  <c r="B1852" i="21"/>
  <c r="C1852" i="21"/>
  <c r="F1852" i="21"/>
  <c r="I1852" i="21"/>
  <c r="J1852" i="21"/>
  <c r="M1852" i="21"/>
  <c r="P1852" i="21"/>
  <c r="Q1852" i="21"/>
  <c r="T1852" i="21"/>
  <c r="W1852" i="21"/>
  <c r="X1852" i="21"/>
  <c r="AA1852" i="21"/>
  <c r="AD1852" i="21"/>
  <c r="AE1852" i="21"/>
  <c r="AF1852" i="21"/>
  <c r="AH1852" i="21"/>
  <c r="AI1852" i="21"/>
  <c r="AJ1852" i="21"/>
  <c r="AM1852" i="21"/>
  <c r="B1853" i="21"/>
  <c r="C1853" i="21"/>
  <c r="F1853" i="21"/>
  <c r="I1853" i="21"/>
  <c r="J1853" i="21"/>
  <c r="M1853" i="21"/>
  <c r="P1853" i="21"/>
  <c r="Q1853" i="21"/>
  <c r="T1853" i="21"/>
  <c r="W1853" i="21"/>
  <c r="X1853" i="21"/>
  <c r="AA1853" i="21"/>
  <c r="AD1853" i="21"/>
  <c r="AE1853" i="21"/>
  <c r="AF1853" i="21"/>
  <c r="AH1853" i="21"/>
  <c r="AI1853" i="21"/>
  <c r="AJ1853" i="21"/>
  <c r="AM1853" i="21"/>
  <c r="B1854" i="21"/>
  <c r="C1854" i="21"/>
  <c r="F1854" i="21"/>
  <c r="I1854" i="21"/>
  <c r="J1854" i="21"/>
  <c r="M1854" i="21"/>
  <c r="P1854" i="21"/>
  <c r="Q1854" i="21"/>
  <c r="T1854" i="21"/>
  <c r="W1854" i="21"/>
  <c r="X1854" i="21"/>
  <c r="AA1854" i="21"/>
  <c r="AD1854" i="21"/>
  <c r="AE1854" i="21"/>
  <c r="AF1854" i="21"/>
  <c r="AH1854" i="21"/>
  <c r="AI1854" i="21"/>
  <c r="AJ1854" i="21"/>
  <c r="AM1854" i="21"/>
  <c r="B1855" i="21"/>
  <c r="C1855" i="21"/>
  <c r="F1855" i="21"/>
  <c r="I1855" i="21"/>
  <c r="J1855" i="21"/>
  <c r="M1855" i="21"/>
  <c r="P1855" i="21"/>
  <c r="Q1855" i="21"/>
  <c r="T1855" i="21"/>
  <c r="W1855" i="21"/>
  <c r="X1855" i="21"/>
  <c r="AA1855" i="21"/>
  <c r="AD1855" i="21"/>
  <c r="AE1855" i="21"/>
  <c r="AF1855" i="21"/>
  <c r="AH1855" i="21"/>
  <c r="AI1855" i="21"/>
  <c r="AJ1855" i="21"/>
  <c r="AM1855" i="21"/>
  <c r="B1856" i="21"/>
  <c r="C1856" i="21"/>
  <c r="F1856" i="21"/>
  <c r="I1856" i="21"/>
  <c r="J1856" i="21"/>
  <c r="M1856" i="21"/>
  <c r="P1856" i="21"/>
  <c r="Q1856" i="21"/>
  <c r="T1856" i="21"/>
  <c r="W1856" i="21"/>
  <c r="X1856" i="21"/>
  <c r="AA1856" i="21"/>
  <c r="AD1856" i="21"/>
  <c r="AE1856" i="21"/>
  <c r="AF1856" i="21"/>
  <c r="AH1856" i="21"/>
  <c r="AI1856" i="21"/>
  <c r="AJ1856" i="21"/>
  <c r="AM1856" i="21"/>
  <c r="B1857" i="21"/>
  <c r="C1857" i="21"/>
  <c r="F1857" i="21"/>
  <c r="I1857" i="21"/>
  <c r="J1857" i="21"/>
  <c r="M1857" i="21"/>
  <c r="P1857" i="21"/>
  <c r="Q1857" i="21"/>
  <c r="T1857" i="21"/>
  <c r="W1857" i="21"/>
  <c r="X1857" i="21"/>
  <c r="AA1857" i="21"/>
  <c r="AD1857" i="21"/>
  <c r="AE1857" i="21"/>
  <c r="AF1857" i="21"/>
  <c r="AH1857" i="21"/>
  <c r="AI1857" i="21"/>
  <c r="AJ1857" i="21"/>
  <c r="AM1857" i="21"/>
  <c r="B1858" i="21"/>
  <c r="C1858" i="21"/>
  <c r="F1858" i="21"/>
  <c r="I1858" i="21"/>
  <c r="J1858" i="21"/>
  <c r="M1858" i="21"/>
  <c r="P1858" i="21"/>
  <c r="Q1858" i="21"/>
  <c r="T1858" i="21"/>
  <c r="W1858" i="21"/>
  <c r="X1858" i="21"/>
  <c r="AA1858" i="21"/>
  <c r="AD1858" i="21"/>
  <c r="AE1858" i="21"/>
  <c r="AF1858" i="21"/>
  <c r="AH1858" i="21"/>
  <c r="AI1858" i="21"/>
  <c r="AJ1858" i="21"/>
  <c r="AM1858" i="21"/>
  <c r="B1859" i="21"/>
  <c r="C1859" i="21"/>
  <c r="F1859" i="21"/>
  <c r="I1859" i="21"/>
  <c r="J1859" i="21"/>
  <c r="M1859" i="21"/>
  <c r="P1859" i="21"/>
  <c r="Q1859" i="21"/>
  <c r="T1859" i="21"/>
  <c r="W1859" i="21"/>
  <c r="X1859" i="21"/>
  <c r="AA1859" i="21"/>
  <c r="AD1859" i="21"/>
  <c r="AE1859" i="21"/>
  <c r="AF1859" i="21"/>
  <c r="AH1859" i="21"/>
  <c r="AI1859" i="21"/>
  <c r="AJ1859" i="21"/>
  <c r="AM1859" i="21"/>
  <c r="B1860" i="21"/>
  <c r="C1860" i="21"/>
  <c r="F1860" i="21"/>
  <c r="I1860" i="21"/>
  <c r="J1860" i="21"/>
  <c r="M1860" i="21"/>
  <c r="P1860" i="21"/>
  <c r="Q1860" i="21"/>
  <c r="T1860" i="21"/>
  <c r="W1860" i="21"/>
  <c r="X1860" i="21"/>
  <c r="AA1860" i="21"/>
  <c r="AD1860" i="21"/>
  <c r="AE1860" i="21"/>
  <c r="AF1860" i="21"/>
  <c r="AH1860" i="21"/>
  <c r="AI1860" i="21"/>
  <c r="AJ1860" i="21"/>
  <c r="AM1860" i="21"/>
  <c r="B1861" i="21"/>
  <c r="C1861" i="21"/>
  <c r="F1861" i="21"/>
  <c r="I1861" i="21"/>
  <c r="J1861" i="21"/>
  <c r="M1861" i="21"/>
  <c r="P1861" i="21"/>
  <c r="Q1861" i="21"/>
  <c r="T1861" i="21"/>
  <c r="W1861" i="21"/>
  <c r="X1861" i="21"/>
  <c r="AA1861" i="21"/>
  <c r="AD1861" i="21"/>
  <c r="AE1861" i="21"/>
  <c r="AF1861" i="21"/>
  <c r="AH1861" i="21"/>
  <c r="AI1861" i="21"/>
  <c r="AJ1861" i="21"/>
  <c r="AM1861" i="21"/>
  <c r="B1862" i="21"/>
  <c r="C1862" i="21"/>
  <c r="F1862" i="21"/>
  <c r="I1862" i="21"/>
  <c r="J1862" i="21"/>
  <c r="M1862" i="21"/>
  <c r="P1862" i="21"/>
  <c r="Q1862" i="21"/>
  <c r="T1862" i="21"/>
  <c r="W1862" i="21"/>
  <c r="X1862" i="21"/>
  <c r="AA1862" i="21"/>
  <c r="AD1862" i="21"/>
  <c r="AE1862" i="21"/>
  <c r="AF1862" i="21"/>
  <c r="AH1862" i="21"/>
  <c r="AI1862" i="21"/>
  <c r="AJ1862" i="21"/>
  <c r="AM1862" i="21"/>
  <c r="B1863" i="21"/>
  <c r="C1863" i="21"/>
  <c r="F1863" i="21"/>
  <c r="I1863" i="21"/>
  <c r="J1863" i="21"/>
  <c r="M1863" i="21"/>
  <c r="P1863" i="21"/>
  <c r="Q1863" i="21"/>
  <c r="T1863" i="21"/>
  <c r="W1863" i="21"/>
  <c r="X1863" i="21"/>
  <c r="AA1863" i="21"/>
  <c r="AD1863" i="21"/>
  <c r="AE1863" i="21"/>
  <c r="AF1863" i="21"/>
  <c r="AH1863" i="21"/>
  <c r="AI1863" i="21"/>
  <c r="AJ1863" i="21"/>
  <c r="AM1863" i="21"/>
  <c r="B1864" i="21"/>
  <c r="C1864" i="21"/>
  <c r="F1864" i="21"/>
  <c r="I1864" i="21"/>
  <c r="J1864" i="21"/>
  <c r="M1864" i="21"/>
  <c r="P1864" i="21"/>
  <c r="Q1864" i="21"/>
  <c r="T1864" i="21"/>
  <c r="W1864" i="21"/>
  <c r="X1864" i="21"/>
  <c r="AA1864" i="21"/>
  <c r="AD1864" i="21"/>
  <c r="AE1864" i="21"/>
  <c r="AF1864" i="21"/>
  <c r="AH1864" i="21"/>
  <c r="AI1864" i="21"/>
  <c r="AJ1864" i="21"/>
  <c r="AM1864" i="21"/>
  <c r="B1865" i="21"/>
  <c r="C1865" i="21"/>
  <c r="F1865" i="21"/>
  <c r="I1865" i="21"/>
  <c r="J1865" i="21"/>
  <c r="M1865" i="21"/>
  <c r="P1865" i="21"/>
  <c r="Q1865" i="21"/>
  <c r="T1865" i="21"/>
  <c r="W1865" i="21"/>
  <c r="X1865" i="21"/>
  <c r="AA1865" i="21"/>
  <c r="AD1865" i="21"/>
  <c r="AE1865" i="21"/>
  <c r="AF1865" i="21"/>
  <c r="AH1865" i="21"/>
  <c r="AI1865" i="21"/>
  <c r="AJ1865" i="21"/>
  <c r="AM1865" i="21"/>
  <c r="B1866" i="21"/>
  <c r="C1866" i="21"/>
  <c r="F1866" i="21"/>
  <c r="I1866" i="21"/>
  <c r="J1866" i="21"/>
  <c r="M1866" i="21"/>
  <c r="P1866" i="21"/>
  <c r="Q1866" i="21"/>
  <c r="T1866" i="21"/>
  <c r="W1866" i="21"/>
  <c r="X1866" i="21"/>
  <c r="AA1866" i="21"/>
  <c r="AD1866" i="21"/>
  <c r="AE1866" i="21"/>
  <c r="AF1866" i="21"/>
  <c r="AH1866" i="21"/>
  <c r="AI1866" i="21"/>
  <c r="AJ1866" i="21"/>
  <c r="AM1866" i="21"/>
  <c r="B1867" i="21"/>
  <c r="C1867" i="21"/>
  <c r="F1867" i="21"/>
  <c r="I1867" i="21"/>
  <c r="J1867" i="21"/>
  <c r="M1867" i="21"/>
  <c r="P1867" i="21"/>
  <c r="Q1867" i="21"/>
  <c r="T1867" i="21"/>
  <c r="W1867" i="21"/>
  <c r="X1867" i="21"/>
  <c r="AA1867" i="21"/>
  <c r="AD1867" i="21"/>
  <c r="AE1867" i="21"/>
  <c r="AF1867" i="21"/>
  <c r="AH1867" i="21"/>
  <c r="AI1867" i="21"/>
  <c r="AJ1867" i="21"/>
  <c r="AM1867" i="21"/>
  <c r="B1868" i="21"/>
  <c r="C1868" i="21"/>
  <c r="F1868" i="21"/>
  <c r="I1868" i="21"/>
  <c r="J1868" i="21"/>
  <c r="M1868" i="21"/>
  <c r="P1868" i="21"/>
  <c r="Q1868" i="21"/>
  <c r="T1868" i="21"/>
  <c r="W1868" i="21"/>
  <c r="X1868" i="21"/>
  <c r="AA1868" i="21"/>
  <c r="AD1868" i="21"/>
  <c r="AE1868" i="21"/>
  <c r="AF1868" i="21"/>
  <c r="AH1868" i="21"/>
  <c r="AI1868" i="21"/>
  <c r="AJ1868" i="21"/>
  <c r="AM1868" i="21"/>
  <c r="B1869" i="21"/>
  <c r="C1869" i="21"/>
  <c r="F1869" i="21"/>
  <c r="I1869" i="21"/>
  <c r="J1869" i="21"/>
  <c r="M1869" i="21"/>
  <c r="P1869" i="21"/>
  <c r="Q1869" i="21"/>
  <c r="T1869" i="21"/>
  <c r="W1869" i="21"/>
  <c r="X1869" i="21"/>
  <c r="AA1869" i="21"/>
  <c r="AD1869" i="21"/>
  <c r="AE1869" i="21"/>
  <c r="AF1869" i="21"/>
  <c r="AH1869" i="21"/>
  <c r="AI1869" i="21"/>
  <c r="AJ1869" i="21"/>
  <c r="AM1869" i="21"/>
  <c r="B1870" i="21"/>
  <c r="C1870" i="21"/>
  <c r="F1870" i="21"/>
  <c r="I1870" i="21"/>
  <c r="J1870" i="21"/>
  <c r="M1870" i="21"/>
  <c r="P1870" i="21"/>
  <c r="Q1870" i="21"/>
  <c r="T1870" i="21"/>
  <c r="W1870" i="21"/>
  <c r="X1870" i="21"/>
  <c r="AA1870" i="21"/>
  <c r="AD1870" i="21"/>
  <c r="AE1870" i="21"/>
  <c r="AF1870" i="21"/>
  <c r="AH1870" i="21"/>
  <c r="AI1870" i="21"/>
  <c r="AJ1870" i="21"/>
  <c r="AM1870" i="21"/>
  <c r="B1871" i="21"/>
  <c r="C1871" i="21"/>
  <c r="F1871" i="21"/>
  <c r="I1871" i="21"/>
  <c r="J1871" i="21"/>
  <c r="M1871" i="21"/>
  <c r="P1871" i="21"/>
  <c r="Q1871" i="21"/>
  <c r="T1871" i="21"/>
  <c r="W1871" i="21"/>
  <c r="X1871" i="21"/>
  <c r="AA1871" i="21"/>
  <c r="AD1871" i="21"/>
  <c r="AE1871" i="21"/>
  <c r="AF1871" i="21"/>
  <c r="AH1871" i="21"/>
  <c r="AI1871" i="21"/>
  <c r="AJ1871" i="21"/>
  <c r="AM1871" i="21"/>
  <c r="B1872" i="21"/>
  <c r="C1872" i="21"/>
  <c r="F1872" i="21"/>
  <c r="I1872" i="21"/>
  <c r="J1872" i="21"/>
  <c r="M1872" i="21"/>
  <c r="P1872" i="21"/>
  <c r="Q1872" i="21"/>
  <c r="T1872" i="21"/>
  <c r="W1872" i="21"/>
  <c r="X1872" i="21"/>
  <c r="AA1872" i="21"/>
  <c r="AD1872" i="21"/>
  <c r="AE1872" i="21"/>
  <c r="AF1872" i="21"/>
  <c r="AH1872" i="21"/>
  <c r="AI1872" i="21"/>
  <c r="AJ1872" i="21"/>
  <c r="AM1872" i="21"/>
  <c r="B1873" i="21"/>
  <c r="C1873" i="21"/>
  <c r="F1873" i="21"/>
  <c r="I1873" i="21"/>
  <c r="J1873" i="21"/>
  <c r="M1873" i="21"/>
  <c r="P1873" i="21"/>
  <c r="Q1873" i="21"/>
  <c r="T1873" i="21"/>
  <c r="W1873" i="21"/>
  <c r="X1873" i="21"/>
  <c r="AA1873" i="21"/>
  <c r="AD1873" i="21"/>
  <c r="AE1873" i="21"/>
  <c r="AF1873" i="21"/>
  <c r="AH1873" i="21"/>
  <c r="AI1873" i="21"/>
  <c r="AJ1873" i="21"/>
  <c r="AM1873" i="21"/>
  <c r="B1874" i="21"/>
  <c r="C1874" i="21"/>
  <c r="F1874" i="21"/>
  <c r="I1874" i="21"/>
  <c r="J1874" i="21"/>
  <c r="M1874" i="21"/>
  <c r="P1874" i="21"/>
  <c r="Q1874" i="21"/>
  <c r="T1874" i="21"/>
  <c r="W1874" i="21"/>
  <c r="X1874" i="21"/>
  <c r="AA1874" i="21"/>
  <c r="AD1874" i="21"/>
  <c r="AE1874" i="21"/>
  <c r="AF1874" i="21"/>
  <c r="AH1874" i="21"/>
  <c r="AI1874" i="21"/>
  <c r="AJ1874" i="21"/>
  <c r="AM1874" i="21"/>
  <c r="B1875" i="21"/>
  <c r="C1875" i="21"/>
  <c r="F1875" i="21"/>
  <c r="I1875" i="21"/>
  <c r="J1875" i="21"/>
  <c r="M1875" i="21"/>
  <c r="P1875" i="21"/>
  <c r="Q1875" i="21"/>
  <c r="T1875" i="21"/>
  <c r="W1875" i="21"/>
  <c r="X1875" i="21"/>
  <c r="AA1875" i="21"/>
  <c r="AD1875" i="21"/>
  <c r="AE1875" i="21"/>
  <c r="AF1875" i="21"/>
  <c r="AH1875" i="21"/>
  <c r="AI1875" i="21"/>
  <c r="AJ1875" i="21"/>
  <c r="AM1875" i="21"/>
  <c r="B1876" i="21"/>
  <c r="C1876" i="21"/>
  <c r="F1876" i="21"/>
  <c r="I1876" i="21"/>
  <c r="J1876" i="21"/>
  <c r="M1876" i="21"/>
  <c r="P1876" i="21"/>
  <c r="Q1876" i="21"/>
  <c r="T1876" i="21"/>
  <c r="W1876" i="21"/>
  <c r="X1876" i="21"/>
  <c r="AA1876" i="21"/>
  <c r="AD1876" i="21"/>
  <c r="AE1876" i="21"/>
  <c r="AF1876" i="21"/>
  <c r="AH1876" i="21"/>
  <c r="AI1876" i="21"/>
  <c r="AJ1876" i="21"/>
  <c r="AM1876" i="21"/>
  <c r="B1877" i="21"/>
  <c r="C1877" i="21"/>
  <c r="F1877" i="21"/>
  <c r="I1877" i="21"/>
  <c r="J1877" i="21"/>
  <c r="M1877" i="21"/>
  <c r="P1877" i="21"/>
  <c r="Q1877" i="21"/>
  <c r="T1877" i="21"/>
  <c r="W1877" i="21"/>
  <c r="X1877" i="21"/>
  <c r="AA1877" i="21"/>
  <c r="AD1877" i="21"/>
  <c r="AE1877" i="21"/>
  <c r="AF1877" i="21"/>
  <c r="AH1877" i="21"/>
  <c r="AI1877" i="21"/>
  <c r="AJ1877" i="21"/>
  <c r="AM1877" i="21"/>
  <c r="B1878" i="21"/>
  <c r="C1878" i="21"/>
  <c r="F1878" i="21"/>
  <c r="I1878" i="21"/>
  <c r="J1878" i="21"/>
  <c r="M1878" i="21"/>
  <c r="P1878" i="21"/>
  <c r="Q1878" i="21"/>
  <c r="T1878" i="21"/>
  <c r="W1878" i="21"/>
  <c r="X1878" i="21"/>
  <c r="AA1878" i="21"/>
  <c r="AD1878" i="21"/>
  <c r="AE1878" i="21"/>
  <c r="AF1878" i="21"/>
  <c r="AH1878" i="21"/>
  <c r="AI1878" i="21"/>
  <c r="AJ1878" i="21"/>
  <c r="AM1878" i="21"/>
  <c r="B1879" i="21"/>
  <c r="C1879" i="21"/>
  <c r="F1879" i="21"/>
  <c r="I1879" i="21"/>
  <c r="J1879" i="21"/>
  <c r="M1879" i="21"/>
  <c r="P1879" i="21"/>
  <c r="Q1879" i="21"/>
  <c r="T1879" i="21"/>
  <c r="W1879" i="21"/>
  <c r="X1879" i="21"/>
  <c r="AA1879" i="21"/>
  <c r="AD1879" i="21"/>
  <c r="AE1879" i="21"/>
  <c r="AF1879" i="21"/>
  <c r="AH1879" i="21"/>
  <c r="AI1879" i="21"/>
  <c r="AJ1879" i="21"/>
  <c r="AM1879" i="21"/>
  <c r="B1880" i="21"/>
  <c r="C1880" i="21"/>
  <c r="F1880" i="21"/>
  <c r="I1880" i="21"/>
  <c r="J1880" i="21"/>
  <c r="M1880" i="21"/>
  <c r="P1880" i="21"/>
  <c r="Q1880" i="21"/>
  <c r="T1880" i="21"/>
  <c r="W1880" i="21"/>
  <c r="X1880" i="21"/>
  <c r="AA1880" i="21"/>
  <c r="AD1880" i="21"/>
  <c r="AE1880" i="21"/>
  <c r="AF1880" i="21"/>
  <c r="AH1880" i="21"/>
  <c r="AI1880" i="21"/>
  <c r="AJ1880" i="21"/>
  <c r="AM1880" i="21"/>
  <c r="B1881" i="21"/>
  <c r="C1881" i="21"/>
  <c r="F1881" i="21"/>
  <c r="I1881" i="21"/>
  <c r="J1881" i="21"/>
  <c r="M1881" i="21"/>
  <c r="P1881" i="21"/>
  <c r="Q1881" i="21"/>
  <c r="T1881" i="21"/>
  <c r="W1881" i="21"/>
  <c r="X1881" i="21"/>
  <c r="AA1881" i="21"/>
  <c r="AD1881" i="21"/>
  <c r="AE1881" i="21"/>
  <c r="AF1881" i="21"/>
  <c r="AH1881" i="21"/>
  <c r="AI1881" i="21"/>
  <c r="AJ1881" i="21"/>
  <c r="AM1881" i="21"/>
  <c r="B1882" i="21"/>
  <c r="C1882" i="21"/>
  <c r="F1882" i="21"/>
  <c r="I1882" i="21"/>
  <c r="J1882" i="21"/>
  <c r="M1882" i="21"/>
  <c r="P1882" i="21"/>
  <c r="Q1882" i="21"/>
  <c r="T1882" i="21"/>
  <c r="W1882" i="21"/>
  <c r="X1882" i="21"/>
  <c r="AA1882" i="21"/>
  <c r="AD1882" i="21"/>
  <c r="AE1882" i="21"/>
  <c r="AF1882" i="21"/>
  <c r="AH1882" i="21"/>
  <c r="AI1882" i="21"/>
  <c r="AJ1882" i="21"/>
  <c r="AM1882" i="21"/>
  <c r="B1883" i="21"/>
  <c r="C1883" i="21"/>
  <c r="F1883" i="21"/>
  <c r="I1883" i="21"/>
  <c r="J1883" i="21"/>
  <c r="M1883" i="21"/>
  <c r="P1883" i="21"/>
  <c r="Q1883" i="21"/>
  <c r="T1883" i="21"/>
  <c r="W1883" i="21"/>
  <c r="X1883" i="21"/>
  <c r="AA1883" i="21"/>
  <c r="AD1883" i="21"/>
  <c r="AE1883" i="21"/>
  <c r="AF1883" i="21"/>
  <c r="AH1883" i="21"/>
  <c r="AI1883" i="21"/>
  <c r="AJ1883" i="21"/>
  <c r="AM1883" i="21"/>
  <c r="B1884" i="21"/>
  <c r="C1884" i="21"/>
  <c r="F1884" i="21"/>
  <c r="I1884" i="21"/>
  <c r="J1884" i="21"/>
  <c r="M1884" i="21"/>
  <c r="P1884" i="21"/>
  <c r="Q1884" i="21"/>
  <c r="T1884" i="21"/>
  <c r="W1884" i="21"/>
  <c r="X1884" i="21"/>
  <c r="AA1884" i="21"/>
  <c r="AD1884" i="21"/>
  <c r="AE1884" i="21"/>
  <c r="AF1884" i="21"/>
  <c r="AH1884" i="21"/>
  <c r="AI1884" i="21"/>
  <c r="AJ1884" i="21"/>
  <c r="AM1884" i="21"/>
  <c r="B1885" i="21"/>
  <c r="C1885" i="21"/>
  <c r="F1885" i="21"/>
  <c r="I1885" i="21"/>
  <c r="J1885" i="21"/>
  <c r="M1885" i="21"/>
  <c r="P1885" i="21"/>
  <c r="Q1885" i="21"/>
  <c r="T1885" i="21"/>
  <c r="W1885" i="21"/>
  <c r="X1885" i="21"/>
  <c r="AA1885" i="21"/>
  <c r="AD1885" i="21"/>
  <c r="AE1885" i="21"/>
  <c r="AF1885" i="21"/>
  <c r="AH1885" i="21"/>
  <c r="AI1885" i="21"/>
  <c r="AJ1885" i="21"/>
  <c r="AM1885" i="21"/>
  <c r="B1886" i="21"/>
  <c r="C1886" i="21"/>
  <c r="F1886" i="21"/>
  <c r="I1886" i="21"/>
  <c r="J1886" i="21"/>
  <c r="M1886" i="21"/>
  <c r="P1886" i="21"/>
  <c r="Q1886" i="21"/>
  <c r="T1886" i="21"/>
  <c r="W1886" i="21"/>
  <c r="X1886" i="21"/>
  <c r="AA1886" i="21"/>
  <c r="AD1886" i="21"/>
  <c r="AE1886" i="21"/>
  <c r="AF1886" i="21"/>
  <c r="AH1886" i="21"/>
  <c r="AI1886" i="21"/>
  <c r="AJ1886" i="21"/>
  <c r="AM1886" i="21"/>
  <c r="B1887" i="21"/>
  <c r="C1887" i="21"/>
  <c r="F1887" i="21"/>
  <c r="I1887" i="21"/>
  <c r="J1887" i="21"/>
  <c r="M1887" i="21"/>
  <c r="P1887" i="21"/>
  <c r="Q1887" i="21"/>
  <c r="T1887" i="21"/>
  <c r="W1887" i="21"/>
  <c r="X1887" i="21"/>
  <c r="AA1887" i="21"/>
  <c r="AD1887" i="21"/>
  <c r="AE1887" i="21"/>
  <c r="AF1887" i="21"/>
  <c r="AH1887" i="21"/>
  <c r="AI1887" i="21"/>
  <c r="AJ1887" i="21"/>
  <c r="AM1887" i="21"/>
  <c r="B1888" i="21"/>
  <c r="C1888" i="21"/>
  <c r="F1888" i="21"/>
  <c r="I1888" i="21"/>
  <c r="J1888" i="21"/>
  <c r="M1888" i="21"/>
  <c r="P1888" i="21"/>
  <c r="Q1888" i="21"/>
  <c r="T1888" i="21"/>
  <c r="W1888" i="21"/>
  <c r="X1888" i="21"/>
  <c r="AA1888" i="21"/>
  <c r="AD1888" i="21"/>
  <c r="AE1888" i="21"/>
  <c r="AF1888" i="21"/>
  <c r="AH1888" i="21"/>
  <c r="AI1888" i="21"/>
  <c r="AJ1888" i="21"/>
  <c r="AM1888" i="21"/>
  <c r="B1889" i="21"/>
  <c r="C1889" i="21"/>
  <c r="F1889" i="21"/>
  <c r="I1889" i="21"/>
  <c r="J1889" i="21"/>
  <c r="M1889" i="21"/>
  <c r="P1889" i="21"/>
  <c r="Q1889" i="21"/>
  <c r="T1889" i="21"/>
  <c r="W1889" i="21"/>
  <c r="X1889" i="21"/>
  <c r="AA1889" i="21"/>
  <c r="AD1889" i="21"/>
  <c r="AE1889" i="21"/>
  <c r="AF1889" i="21"/>
  <c r="AH1889" i="21"/>
  <c r="AI1889" i="21"/>
  <c r="AJ1889" i="21"/>
  <c r="AM1889" i="21"/>
  <c r="B1890" i="21"/>
  <c r="C1890" i="21"/>
  <c r="F1890" i="21"/>
  <c r="I1890" i="21"/>
  <c r="J1890" i="21"/>
  <c r="M1890" i="21"/>
  <c r="P1890" i="21"/>
  <c r="Q1890" i="21"/>
  <c r="T1890" i="21"/>
  <c r="W1890" i="21"/>
  <c r="X1890" i="21"/>
  <c r="AA1890" i="21"/>
  <c r="AD1890" i="21"/>
  <c r="AE1890" i="21"/>
  <c r="AF1890" i="21"/>
  <c r="AH1890" i="21"/>
  <c r="AI1890" i="21"/>
  <c r="AJ1890" i="21"/>
  <c r="AM1890" i="21"/>
  <c r="B1891" i="21"/>
  <c r="C1891" i="21"/>
  <c r="F1891" i="21"/>
  <c r="I1891" i="21"/>
  <c r="J1891" i="21"/>
  <c r="M1891" i="21"/>
  <c r="P1891" i="21"/>
  <c r="Q1891" i="21"/>
  <c r="T1891" i="21"/>
  <c r="W1891" i="21"/>
  <c r="X1891" i="21"/>
  <c r="AA1891" i="21"/>
  <c r="AD1891" i="21"/>
  <c r="AE1891" i="21"/>
  <c r="AF1891" i="21"/>
  <c r="AH1891" i="21"/>
  <c r="AI1891" i="21"/>
  <c r="AJ1891" i="21"/>
  <c r="AM1891" i="21"/>
  <c r="B1892" i="21"/>
  <c r="C1892" i="21"/>
  <c r="F1892" i="21"/>
  <c r="I1892" i="21"/>
  <c r="J1892" i="21"/>
  <c r="M1892" i="21"/>
  <c r="P1892" i="21"/>
  <c r="Q1892" i="21"/>
  <c r="T1892" i="21"/>
  <c r="W1892" i="21"/>
  <c r="X1892" i="21"/>
  <c r="AA1892" i="21"/>
  <c r="AD1892" i="21"/>
  <c r="AE1892" i="21"/>
  <c r="AF1892" i="21"/>
  <c r="AH1892" i="21"/>
  <c r="AI1892" i="21"/>
  <c r="AJ1892" i="21"/>
  <c r="AM1892" i="21"/>
  <c r="B1893" i="21"/>
  <c r="C1893" i="21"/>
  <c r="F1893" i="21"/>
  <c r="I1893" i="21"/>
  <c r="J1893" i="21"/>
  <c r="M1893" i="21"/>
  <c r="P1893" i="21"/>
  <c r="Q1893" i="21"/>
  <c r="T1893" i="21"/>
  <c r="W1893" i="21"/>
  <c r="X1893" i="21"/>
  <c r="AA1893" i="21"/>
  <c r="AD1893" i="21"/>
  <c r="AE1893" i="21"/>
  <c r="AF1893" i="21"/>
  <c r="AH1893" i="21"/>
  <c r="AI1893" i="21"/>
  <c r="AJ1893" i="21"/>
  <c r="AM1893" i="21"/>
  <c r="B1894" i="21"/>
  <c r="C1894" i="21"/>
  <c r="F1894" i="21"/>
  <c r="I1894" i="21"/>
  <c r="J1894" i="21"/>
  <c r="M1894" i="21"/>
  <c r="P1894" i="21"/>
  <c r="Q1894" i="21"/>
  <c r="T1894" i="21"/>
  <c r="W1894" i="21"/>
  <c r="X1894" i="21"/>
  <c r="AA1894" i="21"/>
  <c r="AD1894" i="21"/>
  <c r="AE1894" i="21"/>
  <c r="AF1894" i="21"/>
  <c r="AH1894" i="21"/>
  <c r="AI1894" i="21"/>
  <c r="AJ1894" i="21"/>
  <c r="AM1894" i="21"/>
  <c r="B1895" i="21"/>
  <c r="C1895" i="21"/>
  <c r="F1895" i="21"/>
  <c r="I1895" i="21"/>
  <c r="J1895" i="21"/>
  <c r="M1895" i="21"/>
  <c r="P1895" i="21"/>
  <c r="Q1895" i="21"/>
  <c r="T1895" i="21"/>
  <c r="W1895" i="21"/>
  <c r="X1895" i="21"/>
  <c r="AA1895" i="21"/>
  <c r="AD1895" i="21"/>
  <c r="AE1895" i="21"/>
  <c r="AF1895" i="21"/>
  <c r="AH1895" i="21"/>
  <c r="AI1895" i="21"/>
  <c r="AJ1895" i="21"/>
  <c r="AM1895" i="21"/>
  <c r="B1896" i="21"/>
  <c r="C1896" i="21"/>
  <c r="F1896" i="21"/>
  <c r="I1896" i="21"/>
  <c r="J1896" i="21"/>
  <c r="M1896" i="21"/>
  <c r="P1896" i="21"/>
  <c r="Q1896" i="21"/>
  <c r="T1896" i="21"/>
  <c r="W1896" i="21"/>
  <c r="X1896" i="21"/>
  <c r="AA1896" i="21"/>
  <c r="AD1896" i="21"/>
  <c r="AE1896" i="21"/>
  <c r="AF1896" i="21"/>
  <c r="AH1896" i="21"/>
  <c r="AI1896" i="21"/>
  <c r="AJ1896" i="21"/>
  <c r="AM1896" i="21"/>
  <c r="B1897" i="21"/>
  <c r="C1897" i="21"/>
  <c r="F1897" i="21"/>
  <c r="I1897" i="21"/>
  <c r="J1897" i="21"/>
  <c r="M1897" i="21"/>
  <c r="P1897" i="21"/>
  <c r="Q1897" i="21"/>
  <c r="T1897" i="21"/>
  <c r="W1897" i="21"/>
  <c r="X1897" i="21"/>
  <c r="AA1897" i="21"/>
  <c r="AD1897" i="21"/>
  <c r="AE1897" i="21"/>
  <c r="AF1897" i="21"/>
  <c r="AH1897" i="21"/>
  <c r="AI1897" i="21"/>
  <c r="AJ1897" i="21"/>
  <c r="AM1897" i="21"/>
  <c r="B1898" i="21"/>
  <c r="C1898" i="21"/>
  <c r="F1898" i="21"/>
  <c r="I1898" i="21"/>
  <c r="J1898" i="21"/>
  <c r="M1898" i="21"/>
  <c r="P1898" i="21"/>
  <c r="Q1898" i="21"/>
  <c r="T1898" i="21"/>
  <c r="W1898" i="21"/>
  <c r="X1898" i="21"/>
  <c r="AA1898" i="21"/>
  <c r="AD1898" i="21"/>
  <c r="AE1898" i="21"/>
  <c r="AF1898" i="21"/>
  <c r="AH1898" i="21"/>
  <c r="AI1898" i="21"/>
  <c r="AJ1898" i="21"/>
  <c r="AM1898" i="21"/>
  <c r="B1899" i="21"/>
  <c r="C1899" i="21"/>
  <c r="F1899" i="21"/>
  <c r="I1899" i="21"/>
  <c r="J1899" i="21"/>
  <c r="M1899" i="21"/>
  <c r="P1899" i="21"/>
  <c r="Q1899" i="21"/>
  <c r="T1899" i="21"/>
  <c r="W1899" i="21"/>
  <c r="X1899" i="21"/>
  <c r="AA1899" i="21"/>
  <c r="AD1899" i="21"/>
  <c r="AE1899" i="21"/>
  <c r="AF1899" i="21"/>
  <c r="AH1899" i="21"/>
  <c r="AI1899" i="21"/>
  <c r="AJ1899" i="21"/>
  <c r="AM1899" i="21"/>
  <c r="B1900" i="21"/>
  <c r="C1900" i="21"/>
  <c r="F1900" i="21"/>
  <c r="I1900" i="21"/>
  <c r="J1900" i="21"/>
  <c r="M1900" i="21"/>
  <c r="P1900" i="21"/>
  <c r="Q1900" i="21"/>
  <c r="T1900" i="21"/>
  <c r="W1900" i="21"/>
  <c r="X1900" i="21"/>
  <c r="AA1900" i="21"/>
  <c r="AD1900" i="21"/>
  <c r="AE1900" i="21"/>
  <c r="AF1900" i="21"/>
  <c r="AH1900" i="21"/>
  <c r="AI1900" i="21"/>
  <c r="AJ1900" i="21"/>
  <c r="AM1900" i="21"/>
  <c r="B1901" i="21"/>
  <c r="C1901" i="21"/>
  <c r="F1901" i="21"/>
  <c r="I1901" i="21"/>
  <c r="J1901" i="21"/>
  <c r="M1901" i="21"/>
  <c r="P1901" i="21"/>
  <c r="Q1901" i="21"/>
  <c r="T1901" i="21"/>
  <c r="W1901" i="21"/>
  <c r="X1901" i="21"/>
  <c r="AA1901" i="21"/>
  <c r="AD1901" i="21"/>
  <c r="AE1901" i="21"/>
  <c r="AF1901" i="21"/>
  <c r="AH1901" i="21"/>
  <c r="AI1901" i="21"/>
  <c r="AJ1901" i="21"/>
  <c r="AM1901" i="21"/>
  <c r="B1902" i="21"/>
  <c r="C1902" i="21"/>
  <c r="F1902" i="21"/>
  <c r="I1902" i="21"/>
  <c r="J1902" i="21"/>
  <c r="M1902" i="21"/>
  <c r="P1902" i="21"/>
  <c r="Q1902" i="21"/>
  <c r="T1902" i="21"/>
  <c r="W1902" i="21"/>
  <c r="X1902" i="21"/>
  <c r="AA1902" i="21"/>
  <c r="AD1902" i="21"/>
  <c r="AE1902" i="21"/>
  <c r="AF1902" i="21"/>
  <c r="AH1902" i="21"/>
  <c r="AI1902" i="21"/>
  <c r="AJ1902" i="21"/>
  <c r="AM1902" i="21"/>
  <c r="B1903" i="21"/>
  <c r="C1903" i="21"/>
  <c r="F1903" i="21"/>
  <c r="I1903" i="21"/>
  <c r="J1903" i="21"/>
  <c r="M1903" i="21"/>
  <c r="P1903" i="21"/>
  <c r="Q1903" i="21"/>
  <c r="T1903" i="21"/>
  <c r="W1903" i="21"/>
  <c r="X1903" i="21"/>
  <c r="AA1903" i="21"/>
  <c r="AD1903" i="21"/>
  <c r="AE1903" i="21"/>
  <c r="AF1903" i="21"/>
  <c r="AH1903" i="21"/>
  <c r="AI1903" i="21"/>
  <c r="AJ1903" i="21"/>
  <c r="AM1903" i="21"/>
  <c r="B1904" i="21"/>
  <c r="C1904" i="21"/>
  <c r="F1904" i="21"/>
  <c r="I1904" i="21"/>
  <c r="J1904" i="21"/>
  <c r="M1904" i="21"/>
  <c r="P1904" i="21"/>
  <c r="Q1904" i="21"/>
  <c r="T1904" i="21"/>
  <c r="W1904" i="21"/>
  <c r="X1904" i="21"/>
  <c r="AA1904" i="21"/>
  <c r="AD1904" i="21"/>
  <c r="AE1904" i="21"/>
  <c r="AF1904" i="21"/>
  <c r="AH1904" i="21"/>
  <c r="AI1904" i="21"/>
  <c r="AJ1904" i="21"/>
  <c r="AM1904" i="21"/>
  <c r="B1905" i="21"/>
  <c r="C1905" i="21"/>
  <c r="F1905" i="21"/>
  <c r="I1905" i="21"/>
  <c r="J1905" i="21"/>
  <c r="M1905" i="21"/>
  <c r="P1905" i="21"/>
  <c r="Q1905" i="21"/>
  <c r="T1905" i="21"/>
  <c r="W1905" i="21"/>
  <c r="X1905" i="21"/>
  <c r="AA1905" i="21"/>
  <c r="AD1905" i="21"/>
  <c r="AE1905" i="21"/>
  <c r="AF1905" i="21"/>
  <c r="AH1905" i="21"/>
  <c r="AI1905" i="21"/>
  <c r="AJ1905" i="21"/>
  <c r="AM1905" i="21"/>
  <c r="B1906" i="21"/>
  <c r="C1906" i="21"/>
  <c r="F1906" i="21"/>
  <c r="I1906" i="21"/>
  <c r="J1906" i="21"/>
  <c r="M1906" i="21"/>
  <c r="P1906" i="21"/>
  <c r="Q1906" i="21"/>
  <c r="T1906" i="21"/>
  <c r="W1906" i="21"/>
  <c r="X1906" i="21"/>
  <c r="AA1906" i="21"/>
  <c r="AD1906" i="21"/>
  <c r="AE1906" i="21"/>
  <c r="AF1906" i="21"/>
  <c r="AH1906" i="21"/>
  <c r="AI1906" i="21"/>
  <c r="AJ1906" i="21"/>
  <c r="AM1906" i="21"/>
  <c r="B1907" i="21"/>
  <c r="C1907" i="21"/>
  <c r="F1907" i="21"/>
  <c r="I1907" i="21"/>
  <c r="J1907" i="21"/>
  <c r="M1907" i="21"/>
  <c r="P1907" i="21"/>
  <c r="Q1907" i="21"/>
  <c r="T1907" i="21"/>
  <c r="W1907" i="21"/>
  <c r="X1907" i="21"/>
  <c r="AA1907" i="21"/>
  <c r="AD1907" i="21"/>
  <c r="AE1907" i="21"/>
  <c r="AF1907" i="21"/>
  <c r="AH1907" i="21"/>
  <c r="AI1907" i="21"/>
  <c r="AJ1907" i="21"/>
  <c r="AM1907" i="21"/>
  <c r="B1908" i="21"/>
  <c r="C1908" i="21"/>
  <c r="F1908" i="21"/>
  <c r="I1908" i="21"/>
  <c r="J1908" i="21"/>
  <c r="M1908" i="21"/>
  <c r="P1908" i="21"/>
  <c r="Q1908" i="21"/>
  <c r="T1908" i="21"/>
  <c r="W1908" i="21"/>
  <c r="X1908" i="21"/>
  <c r="AA1908" i="21"/>
  <c r="AD1908" i="21"/>
  <c r="AE1908" i="21"/>
  <c r="AF1908" i="21"/>
  <c r="AH1908" i="21"/>
  <c r="AI1908" i="21"/>
  <c r="AJ1908" i="21"/>
  <c r="AM1908" i="21"/>
  <c r="B1909" i="21"/>
  <c r="C1909" i="21"/>
  <c r="F1909" i="21"/>
  <c r="I1909" i="21"/>
  <c r="J1909" i="21"/>
  <c r="M1909" i="21"/>
  <c r="P1909" i="21"/>
  <c r="Q1909" i="21"/>
  <c r="T1909" i="21"/>
  <c r="W1909" i="21"/>
  <c r="X1909" i="21"/>
  <c r="AA1909" i="21"/>
  <c r="AD1909" i="21"/>
  <c r="AE1909" i="21"/>
  <c r="AF1909" i="21"/>
  <c r="AH1909" i="21"/>
  <c r="AI1909" i="21"/>
  <c r="AJ1909" i="21"/>
  <c r="AM1909" i="21"/>
  <c r="B1910" i="21"/>
  <c r="C1910" i="21"/>
  <c r="F1910" i="21"/>
  <c r="I1910" i="21"/>
  <c r="J1910" i="21"/>
  <c r="M1910" i="21"/>
  <c r="P1910" i="21"/>
  <c r="Q1910" i="21"/>
  <c r="T1910" i="21"/>
  <c r="W1910" i="21"/>
  <c r="X1910" i="21"/>
  <c r="AA1910" i="21"/>
  <c r="AD1910" i="21"/>
  <c r="AE1910" i="21"/>
  <c r="AF1910" i="21"/>
  <c r="AH1910" i="21"/>
  <c r="AI1910" i="21"/>
  <c r="AJ1910" i="21"/>
  <c r="AM1910" i="21"/>
  <c r="B1911" i="21"/>
  <c r="C1911" i="21"/>
  <c r="F1911" i="21"/>
  <c r="I1911" i="21"/>
  <c r="J1911" i="21"/>
  <c r="M1911" i="21"/>
  <c r="P1911" i="21"/>
  <c r="Q1911" i="21"/>
  <c r="T1911" i="21"/>
  <c r="W1911" i="21"/>
  <c r="X1911" i="21"/>
  <c r="AA1911" i="21"/>
  <c r="AD1911" i="21"/>
  <c r="AE1911" i="21"/>
  <c r="AF1911" i="21"/>
  <c r="AH1911" i="21"/>
  <c r="AI1911" i="21"/>
  <c r="AJ1911" i="21"/>
  <c r="AM1911" i="21"/>
  <c r="B1912" i="21"/>
  <c r="C1912" i="21"/>
  <c r="F1912" i="21"/>
  <c r="I1912" i="21"/>
  <c r="J1912" i="21"/>
  <c r="M1912" i="21"/>
  <c r="P1912" i="21"/>
  <c r="Q1912" i="21"/>
  <c r="T1912" i="21"/>
  <c r="W1912" i="21"/>
  <c r="X1912" i="21"/>
  <c r="AA1912" i="21"/>
  <c r="AD1912" i="21"/>
  <c r="AE1912" i="21"/>
  <c r="AF1912" i="21"/>
  <c r="AH1912" i="21"/>
  <c r="AI1912" i="21"/>
  <c r="AJ1912" i="21"/>
  <c r="AM1912" i="21"/>
  <c r="B1913" i="21"/>
  <c r="C1913" i="21"/>
  <c r="F1913" i="21"/>
  <c r="I1913" i="21"/>
  <c r="J1913" i="21"/>
  <c r="M1913" i="21"/>
  <c r="P1913" i="21"/>
  <c r="Q1913" i="21"/>
  <c r="T1913" i="21"/>
  <c r="W1913" i="21"/>
  <c r="X1913" i="21"/>
  <c r="AA1913" i="21"/>
  <c r="AD1913" i="21"/>
  <c r="AE1913" i="21"/>
  <c r="AF1913" i="21"/>
  <c r="AH1913" i="21"/>
  <c r="AI1913" i="21"/>
  <c r="AJ1913" i="21"/>
  <c r="AM1913" i="21"/>
  <c r="B1914" i="21"/>
  <c r="C1914" i="21"/>
  <c r="F1914" i="21"/>
  <c r="I1914" i="21"/>
  <c r="J1914" i="21"/>
  <c r="M1914" i="21"/>
  <c r="P1914" i="21"/>
  <c r="Q1914" i="21"/>
  <c r="T1914" i="21"/>
  <c r="W1914" i="21"/>
  <c r="X1914" i="21"/>
  <c r="AA1914" i="21"/>
  <c r="AD1914" i="21"/>
  <c r="AE1914" i="21"/>
  <c r="AF1914" i="21"/>
  <c r="AH1914" i="21"/>
  <c r="AI1914" i="21"/>
  <c r="AJ1914" i="21"/>
  <c r="AM1914" i="21"/>
  <c r="B1915" i="21"/>
  <c r="C1915" i="21"/>
  <c r="F1915" i="21"/>
  <c r="I1915" i="21"/>
  <c r="J1915" i="21"/>
  <c r="M1915" i="21"/>
  <c r="P1915" i="21"/>
  <c r="Q1915" i="21"/>
  <c r="T1915" i="21"/>
  <c r="W1915" i="21"/>
  <c r="X1915" i="21"/>
  <c r="AA1915" i="21"/>
  <c r="AD1915" i="21"/>
  <c r="AE1915" i="21"/>
  <c r="AF1915" i="21"/>
  <c r="AH1915" i="21"/>
  <c r="AI1915" i="21"/>
  <c r="AJ1915" i="21"/>
  <c r="AM1915" i="21"/>
  <c r="B1916" i="21"/>
  <c r="C1916" i="21"/>
  <c r="F1916" i="21"/>
  <c r="I1916" i="21"/>
  <c r="J1916" i="21"/>
  <c r="M1916" i="21"/>
  <c r="P1916" i="21"/>
  <c r="Q1916" i="21"/>
  <c r="T1916" i="21"/>
  <c r="W1916" i="21"/>
  <c r="X1916" i="21"/>
  <c r="AA1916" i="21"/>
  <c r="AD1916" i="21"/>
  <c r="AE1916" i="21"/>
  <c r="AF1916" i="21"/>
  <c r="AH1916" i="21"/>
  <c r="AI1916" i="21"/>
  <c r="AJ1916" i="21"/>
  <c r="AM1916" i="21"/>
  <c r="B1917" i="21"/>
  <c r="C1917" i="21"/>
  <c r="F1917" i="21"/>
  <c r="I1917" i="21"/>
  <c r="J1917" i="21"/>
  <c r="M1917" i="21"/>
  <c r="P1917" i="21"/>
  <c r="Q1917" i="21"/>
  <c r="T1917" i="21"/>
  <c r="W1917" i="21"/>
  <c r="X1917" i="21"/>
  <c r="AA1917" i="21"/>
  <c r="AD1917" i="21"/>
  <c r="AE1917" i="21"/>
  <c r="AF1917" i="21"/>
  <c r="AH1917" i="21"/>
  <c r="AI1917" i="21"/>
  <c r="AJ1917" i="21"/>
  <c r="AM1917" i="21"/>
  <c r="B1918" i="21"/>
  <c r="C1918" i="21"/>
  <c r="F1918" i="21"/>
  <c r="I1918" i="21"/>
  <c r="J1918" i="21"/>
  <c r="M1918" i="21"/>
  <c r="P1918" i="21"/>
  <c r="Q1918" i="21"/>
  <c r="T1918" i="21"/>
  <c r="W1918" i="21"/>
  <c r="X1918" i="21"/>
  <c r="AA1918" i="21"/>
  <c r="AD1918" i="21"/>
  <c r="AE1918" i="21"/>
  <c r="AF1918" i="21"/>
  <c r="AH1918" i="21"/>
  <c r="AI1918" i="21"/>
  <c r="AJ1918" i="21"/>
  <c r="AM1918" i="21"/>
  <c r="B1919" i="21"/>
  <c r="C1919" i="21"/>
  <c r="F1919" i="21"/>
  <c r="I1919" i="21"/>
  <c r="J1919" i="21"/>
  <c r="M1919" i="21"/>
  <c r="P1919" i="21"/>
  <c r="Q1919" i="21"/>
  <c r="T1919" i="21"/>
  <c r="W1919" i="21"/>
  <c r="X1919" i="21"/>
  <c r="AA1919" i="21"/>
  <c r="AD1919" i="21"/>
  <c r="AE1919" i="21"/>
  <c r="AF1919" i="21"/>
  <c r="AH1919" i="21"/>
  <c r="AI1919" i="21"/>
  <c r="AJ1919" i="21"/>
  <c r="AM1919" i="21"/>
  <c r="B1920" i="21"/>
  <c r="C1920" i="21"/>
  <c r="F1920" i="21"/>
  <c r="I1920" i="21"/>
  <c r="J1920" i="21"/>
  <c r="M1920" i="21"/>
  <c r="P1920" i="21"/>
  <c r="Q1920" i="21"/>
  <c r="T1920" i="21"/>
  <c r="W1920" i="21"/>
  <c r="X1920" i="21"/>
  <c r="AA1920" i="21"/>
  <c r="AD1920" i="21"/>
  <c r="AE1920" i="21"/>
  <c r="AF1920" i="21"/>
  <c r="AH1920" i="21"/>
  <c r="AI1920" i="21"/>
  <c r="AJ1920" i="21"/>
  <c r="AM1920" i="21"/>
  <c r="B1921" i="21"/>
  <c r="C1921" i="21"/>
  <c r="F1921" i="21"/>
  <c r="I1921" i="21"/>
  <c r="J1921" i="21"/>
  <c r="M1921" i="21"/>
  <c r="P1921" i="21"/>
  <c r="Q1921" i="21"/>
  <c r="T1921" i="21"/>
  <c r="W1921" i="21"/>
  <c r="X1921" i="21"/>
  <c r="AA1921" i="21"/>
  <c r="AD1921" i="21"/>
  <c r="AE1921" i="21"/>
  <c r="AF1921" i="21"/>
  <c r="AH1921" i="21"/>
  <c r="AI1921" i="21"/>
  <c r="AJ1921" i="21"/>
  <c r="AM1921" i="21"/>
  <c r="B1922" i="21"/>
  <c r="C1922" i="21"/>
  <c r="F1922" i="21"/>
  <c r="I1922" i="21"/>
  <c r="J1922" i="21"/>
  <c r="M1922" i="21"/>
  <c r="P1922" i="21"/>
  <c r="Q1922" i="21"/>
  <c r="T1922" i="21"/>
  <c r="W1922" i="21"/>
  <c r="X1922" i="21"/>
  <c r="AA1922" i="21"/>
  <c r="AD1922" i="21"/>
  <c r="AE1922" i="21"/>
  <c r="AF1922" i="21"/>
  <c r="AH1922" i="21"/>
  <c r="AI1922" i="21"/>
  <c r="AJ1922" i="21"/>
  <c r="AM1922" i="21"/>
  <c r="B1923" i="21"/>
  <c r="C1923" i="21"/>
  <c r="F1923" i="21"/>
  <c r="I1923" i="21"/>
  <c r="J1923" i="21"/>
  <c r="M1923" i="21"/>
  <c r="P1923" i="21"/>
  <c r="Q1923" i="21"/>
  <c r="T1923" i="21"/>
  <c r="W1923" i="21"/>
  <c r="X1923" i="21"/>
  <c r="AA1923" i="21"/>
  <c r="AD1923" i="21"/>
  <c r="AE1923" i="21"/>
  <c r="AF1923" i="21"/>
  <c r="AH1923" i="21"/>
  <c r="AI1923" i="21"/>
  <c r="AJ1923" i="21"/>
  <c r="AM1923" i="21"/>
  <c r="B1924" i="21"/>
  <c r="C1924" i="21"/>
  <c r="F1924" i="21"/>
  <c r="I1924" i="21"/>
  <c r="J1924" i="21"/>
  <c r="M1924" i="21"/>
  <c r="P1924" i="21"/>
  <c r="Q1924" i="21"/>
  <c r="T1924" i="21"/>
  <c r="W1924" i="21"/>
  <c r="X1924" i="21"/>
  <c r="AA1924" i="21"/>
  <c r="AD1924" i="21"/>
  <c r="AE1924" i="21"/>
  <c r="AF1924" i="21"/>
  <c r="AH1924" i="21"/>
  <c r="AI1924" i="21"/>
  <c r="AJ1924" i="21"/>
  <c r="AM1924" i="21"/>
  <c r="B1925" i="21"/>
  <c r="C1925" i="21"/>
  <c r="F1925" i="21"/>
  <c r="I1925" i="21"/>
  <c r="J1925" i="21"/>
  <c r="M1925" i="21"/>
  <c r="P1925" i="21"/>
  <c r="Q1925" i="21"/>
  <c r="T1925" i="21"/>
  <c r="W1925" i="21"/>
  <c r="X1925" i="21"/>
  <c r="AA1925" i="21"/>
  <c r="AD1925" i="21"/>
  <c r="AE1925" i="21"/>
  <c r="AF1925" i="21"/>
  <c r="AH1925" i="21"/>
  <c r="AI1925" i="21"/>
  <c r="AJ1925" i="21"/>
  <c r="AM1925" i="21"/>
  <c r="B1926" i="21"/>
  <c r="C1926" i="21"/>
  <c r="F1926" i="21"/>
  <c r="I1926" i="21"/>
  <c r="J1926" i="21"/>
  <c r="M1926" i="21"/>
  <c r="P1926" i="21"/>
  <c r="Q1926" i="21"/>
  <c r="T1926" i="21"/>
  <c r="W1926" i="21"/>
  <c r="X1926" i="21"/>
  <c r="AA1926" i="21"/>
  <c r="AD1926" i="21"/>
  <c r="AE1926" i="21"/>
  <c r="AF1926" i="21"/>
  <c r="AH1926" i="21"/>
  <c r="AI1926" i="21"/>
  <c r="AJ1926" i="21"/>
  <c r="AM1926" i="21"/>
  <c r="B1927" i="21"/>
  <c r="C1927" i="21"/>
  <c r="F1927" i="21"/>
  <c r="I1927" i="21"/>
  <c r="J1927" i="21"/>
  <c r="M1927" i="21"/>
  <c r="P1927" i="21"/>
  <c r="Q1927" i="21"/>
  <c r="T1927" i="21"/>
  <c r="W1927" i="21"/>
  <c r="X1927" i="21"/>
  <c r="AA1927" i="21"/>
  <c r="AD1927" i="21"/>
  <c r="AE1927" i="21"/>
  <c r="AF1927" i="21"/>
  <c r="AH1927" i="21"/>
  <c r="AI1927" i="21"/>
  <c r="AJ1927" i="21"/>
  <c r="AM1927" i="21"/>
  <c r="B1928" i="21"/>
  <c r="C1928" i="21"/>
  <c r="F1928" i="21"/>
  <c r="I1928" i="21"/>
  <c r="J1928" i="21"/>
  <c r="M1928" i="21"/>
  <c r="P1928" i="21"/>
  <c r="Q1928" i="21"/>
  <c r="T1928" i="21"/>
  <c r="W1928" i="21"/>
  <c r="X1928" i="21"/>
  <c r="AA1928" i="21"/>
  <c r="AD1928" i="21"/>
  <c r="AE1928" i="21"/>
  <c r="AF1928" i="21"/>
  <c r="AH1928" i="21"/>
  <c r="AI1928" i="21"/>
  <c r="AJ1928" i="21"/>
  <c r="AM1928" i="21"/>
  <c r="B1929" i="21"/>
  <c r="C1929" i="21"/>
  <c r="F1929" i="21"/>
  <c r="I1929" i="21"/>
  <c r="J1929" i="21"/>
  <c r="M1929" i="21"/>
  <c r="P1929" i="21"/>
  <c r="Q1929" i="21"/>
  <c r="T1929" i="21"/>
  <c r="W1929" i="21"/>
  <c r="X1929" i="21"/>
  <c r="AA1929" i="21"/>
  <c r="AD1929" i="21"/>
  <c r="AE1929" i="21"/>
  <c r="AF1929" i="21"/>
  <c r="AH1929" i="21"/>
  <c r="AI1929" i="21"/>
  <c r="AJ1929" i="21"/>
  <c r="AM1929" i="21"/>
  <c r="B1930" i="21"/>
  <c r="C1930" i="21"/>
  <c r="F1930" i="21"/>
  <c r="I1930" i="21"/>
  <c r="J1930" i="21"/>
  <c r="M1930" i="21"/>
  <c r="P1930" i="21"/>
  <c r="Q1930" i="21"/>
  <c r="T1930" i="21"/>
  <c r="W1930" i="21"/>
  <c r="X1930" i="21"/>
  <c r="AA1930" i="21"/>
  <c r="AD1930" i="21"/>
  <c r="AE1930" i="21"/>
  <c r="AF1930" i="21"/>
  <c r="AH1930" i="21"/>
  <c r="AI1930" i="21"/>
  <c r="AJ1930" i="21"/>
  <c r="AM1930" i="21"/>
  <c r="B1931" i="21"/>
  <c r="C1931" i="21"/>
  <c r="F1931" i="21"/>
  <c r="I1931" i="21"/>
  <c r="J1931" i="21"/>
  <c r="M1931" i="21"/>
  <c r="P1931" i="21"/>
  <c r="Q1931" i="21"/>
  <c r="T1931" i="21"/>
  <c r="W1931" i="21"/>
  <c r="X1931" i="21"/>
  <c r="AA1931" i="21"/>
  <c r="AD1931" i="21"/>
  <c r="AE1931" i="21"/>
  <c r="AF1931" i="21"/>
  <c r="AH1931" i="21"/>
  <c r="AI1931" i="21"/>
  <c r="AJ1931" i="21"/>
  <c r="AM1931" i="21"/>
  <c r="B1932" i="21"/>
  <c r="C1932" i="21"/>
  <c r="F1932" i="21"/>
  <c r="I1932" i="21"/>
  <c r="J1932" i="21"/>
  <c r="M1932" i="21"/>
  <c r="P1932" i="21"/>
  <c r="Q1932" i="21"/>
  <c r="T1932" i="21"/>
  <c r="W1932" i="21"/>
  <c r="X1932" i="21"/>
  <c r="AA1932" i="21"/>
  <c r="AD1932" i="21"/>
  <c r="AE1932" i="21"/>
  <c r="AF1932" i="21"/>
  <c r="AH1932" i="21"/>
  <c r="AI1932" i="21"/>
  <c r="AJ1932" i="21"/>
  <c r="AM1932" i="21"/>
  <c r="B1933" i="21"/>
  <c r="C1933" i="21"/>
  <c r="F1933" i="21"/>
  <c r="I1933" i="21"/>
  <c r="J1933" i="21"/>
  <c r="M1933" i="21"/>
  <c r="P1933" i="21"/>
  <c r="Q1933" i="21"/>
  <c r="T1933" i="21"/>
  <c r="W1933" i="21"/>
  <c r="X1933" i="21"/>
  <c r="AA1933" i="21"/>
  <c r="AD1933" i="21"/>
  <c r="AE1933" i="21"/>
  <c r="AF1933" i="21"/>
  <c r="AH1933" i="21"/>
  <c r="AI1933" i="21"/>
  <c r="AJ1933" i="21"/>
  <c r="AM1933" i="21"/>
  <c r="B1934" i="21"/>
  <c r="C1934" i="21"/>
  <c r="F1934" i="21"/>
  <c r="I1934" i="21"/>
  <c r="J1934" i="21"/>
  <c r="M1934" i="21"/>
  <c r="P1934" i="21"/>
  <c r="Q1934" i="21"/>
  <c r="T1934" i="21"/>
  <c r="W1934" i="21"/>
  <c r="X1934" i="21"/>
  <c r="AA1934" i="21"/>
  <c r="AD1934" i="21"/>
  <c r="AE1934" i="21"/>
  <c r="AF1934" i="21"/>
  <c r="AH1934" i="21"/>
  <c r="AI1934" i="21"/>
  <c r="AJ1934" i="21"/>
  <c r="AM1934" i="21"/>
  <c r="B1935" i="21"/>
  <c r="C1935" i="21"/>
  <c r="F1935" i="21"/>
  <c r="I1935" i="21"/>
  <c r="J1935" i="21"/>
  <c r="M1935" i="21"/>
  <c r="P1935" i="21"/>
  <c r="Q1935" i="21"/>
  <c r="T1935" i="21"/>
  <c r="W1935" i="21"/>
  <c r="X1935" i="21"/>
  <c r="AA1935" i="21"/>
  <c r="AD1935" i="21"/>
  <c r="AE1935" i="21"/>
  <c r="AF1935" i="21"/>
  <c r="AH1935" i="21"/>
  <c r="AI1935" i="21"/>
  <c r="AJ1935" i="21"/>
  <c r="AM1935" i="21"/>
  <c r="B1936" i="21"/>
  <c r="C1936" i="21"/>
  <c r="F1936" i="21"/>
  <c r="I1936" i="21"/>
  <c r="J1936" i="21"/>
  <c r="M1936" i="21"/>
  <c r="P1936" i="21"/>
  <c r="Q1936" i="21"/>
  <c r="T1936" i="21"/>
  <c r="W1936" i="21"/>
  <c r="X1936" i="21"/>
  <c r="AA1936" i="21"/>
  <c r="AD1936" i="21"/>
  <c r="AE1936" i="21"/>
  <c r="AF1936" i="21"/>
  <c r="AH1936" i="21"/>
  <c r="AI1936" i="21"/>
  <c r="AJ1936" i="21"/>
  <c r="AM1936" i="21"/>
  <c r="B1937" i="21"/>
  <c r="C1937" i="21"/>
  <c r="F1937" i="21"/>
  <c r="I1937" i="21"/>
  <c r="J1937" i="21"/>
  <c r="M1937" i="21"/>
  <c r="P1937" i="21"/>
  <c r="Q1937" i="21"/>
  <c r="T1937" i="21"/>
  <c r="W1937" i="21"/>
  <c r="X1937" i="21"/>
  <c r="AA1937" i="21"/>
  <c r="AD1937" i="21"/>
  <c r="AE1937" i="21"/>
  <c r="AF1937" i="21"/>
  <c r="AH1937" i="21"/>
  <c r="AI1937" i="21"/>
  <c r="AJ1937" i="21"/>
  <c r="AM1937" i="21"/>
  <c r="B1938" i="21"/>
  <c r="C1938" i="21"/>
  <c r="F1938" i="21"/>
  <c r="I1938" i="21"/>
  <c r="J1938" i="21"/>
  <c r="M1938" i="21"/>
  <c r="P1938" i="21"/>
  <c r="Q1938" i="21"/>
  <c r="T1938" i="21"/>
  <c r="W1938" i="21"/>
  <c r="X1938" i="21"/>
  <c r="AA1938" i="21"/>
  <c r="AD1938" i="21"/>
  <c r="AE1938" i="21"/>
  <c r="AF1938" i="21"/>
  <c r="AH1938" i="21"/>
  <c r="AI1938" i="21"/>
  <c r="AJ1938" i="21"/>
  <c r="AM1938" i="21"/>
  <c r="B1939" i="21"/>
  <c r="C1939" i="21"/>
  <c r="F1939" i="21"/>
  <c r="I1939" i="21"/>
  <c r="J1939" i="21"/>
  <c r="M1939" i="21"/>
  <c r="P1939" i="21"/>
  <c r="Q1939" i="21"/>
  <c r="T1939" i="21"/>
  <c r="W1939" i="21"/>
  <c r="X1939" i="21"/>
  <c r="AA1939" i="21"/>
  <c r="AD1939" i="21"/>
  <c r="AE1939" i="21"/>
  <c r="AF1939" i="21"/>
  <c r="AH1939" i="21"/>
  <c r="AI1939" i="21"/>
  <c r="AJ1939" i="21"/>
  <c r="AM1939" i="21"/>
  <c r="B1940" i="21"/>
  <c r="C1940" i="21"/>
  <c r="F1940" i="21"/>
  <c r="I1940" i="21"/>
  <c r="J1940" i="21"/>
  <c r="M1940" i="21"/>
  <c r="P1940" i="21"/>
  <c r="Q1940" i="21"/>
  <c r="T1940" i="21"/>
  <c r="W1940" i="21"/>
  <c r="X1940" i="21"/>
  <c r="AA1940" i="21"/>
  <c r="AD1940" i="21"/>
  <c r="AE1940" i="21"/>
  <c r="AF1940" i="21"/>
  <c r="AH1940" i="21"/>
  <c r="AI1940" i="21"/>
  <c r="AJ1940" i="21"/>
  <c r="AM1940" i="21"/>
  <c r="B1941" i="21"/>
  <c r="C1941" i="21"/>
  <c r="F1941" i="21"/>
  <c r="I1941" i="21"/>
  <c r="J1941" i="21"/>
  <c r="M1941" i="21"/>
  <c r="P1941" i="21"/>
  <c r="Q1941" i="21"/>
  <c r="T1941" i="21"/>
  <c r="W1941" i="21"/>
  <c r="X1941" i="21"/>
  <c r="AA1941" i="21"/>
  <c r="AD1941" i="21"/>
  <c r="AE1941" i="21"/>
  <c r="AF1941" i="21"/>
  <c r="AH1941" i="21"/>
  <c r="AI1941" i="21"/>
  <c r="AJ1941" i="21"/>
  <c r="AM1941" i="21"/>
  <c r="B1942" i="21"/>
  <c r="C1942" i="21"/>
  <c r="F1942" i="21"/>
  <c r="I1942" i="21"/>
  <c r="J1942" i="21"/>
  <c r="M1942" i="21"/>
  <c r="P1942" i="21"/>
  <c r="Q1942" i="21"/>
  <c r="T1942" i="21"/>
  <c r="W1942" i="21"/>
  <c r="X1942" i="21"/>
  <c r="AA1942" i="21"/>
  <c r="AD1942" i="21"/>
  <c r="AE1942" i="21"/>
  <c r="AF1942" i="21"/>
  <c r="AH1942" i="21"/>
  <c r="AI1942" i="21"/>
  <c r="AJ1942" i="21"/>
  <c r="AM1942" i="21"/>
  <c r="B1943" i="21"/>
  <c r="C1943" i="21"/>
  <c r="F1943" i="21"/>
  <c r="I1943" i="21"/>
  <c r="J1943" i="21"/>
  <c r="M1943" i="21"/>
  <c r="P1943" i="21"/>
  <c r="Q1943" i="21"/>
  <c r="T1943" i="21"/>
  <c r="W1943" i="21"/>
  <c r="X1943" i="21"/>
  <c r="AA1943" i="21"/>
  <c r="AD1943" i="21"/>
  <c r="AE1943" i="21"/>
  <c r="AF1943" i="21"/>
  <c r="AH1943" i="21"/>
  <c r="AI1943" i="21"/>
  <c r="AJ1943" i="21"/>
  <c r="AM1943" i="21"/>
  <c r="B1944" i="21"/>
  <c r="C1944" i="21"/>
  <c r="F1944" i="21"/>
  <c r="I1944" i="21"/>
  <c r="J1944" i="21"/>
  <c r="M1944" i="21"/>
  <c r="P1944" i="21"/>
  <c r="Q1944" i="21"/>
  <c r="T1944" i="21"/>
  <c r="W1944" i="21"/>
  <c r="X1944" i="21"/>
  <c r="AA1944" i="21"/>
  <c r="AD1944" i="21"/>
  <c r="AE1944" i="21"/>
  <c r="AF1944" i="21"/>
  <c r="AH1944" i="21"/>
  <c r="AI1944" i="21"/>
  <c r="AJ1944" i="21"/>
  <c r="AM1944" i="21"/>
  <c r="B1945" i="21"/>
  <c r="C1945" i="21"/>
  <c r="F1945" i="21"/>
  <c r="I1945" i="21"/>
  <c r="J1945" i="21"/>
  <c r="M1945" i="21"/>
  <c r="P1945" i="21"/>
  <c r="Q1945" i="21"/>
  <c r="T1945" i="21"/>
  <c r="W1945" i="21"/>
  <c r="X1945" i="21"/>
  <c r="AA1945" i="21"/>
  <c r="AD1945" i="21"/>
  <c r="AE1945" i="21"/>
  <c r="AF1945" i="21"/>
  <c r="AH1945" i="21"/>
  <c r="AI1945" i="21"/>
  <c r="AJ1945" i="21"/>
  <c r="AM1945" i="21"/>
  <c r="B1946" i="21"/>
  <c r="C1946" i="21"/>
  <c r="F1946" i="21"/>
  <c r="I1946" i="21"/>
  <c r="J1946" i="21"/>
  <c r="M1946" i="21"/>
  <c r="P1946" i="21"/>
  <c r="Q1946" i="21"/>
  <c r="T1946" i="21"/>
  <c r="W1946" i="21"/>
  <c r="X1946" i="21"/>
  <c r="AA1946" i="21"/>
  <c r="AD1946" i="21"/>
  <c r="AE1946" i="21"/>
  <c r="AF1946" i="21"/>
  <c r="AH1946" i="21"/>
  <c r="AI1946" i="21"/>
  <c r="AJ1946" i="21"/>
  <c r="AM1946" i="21"/>
  <c r="B1947" i="21"/>
  <c r="C1947" i="21"/>
  <c r="F1947" i="21"/>
  <c r="I1947" i="21"/>
  <c r="J1947" i="21"/>
  <c r="M1947" i="21"/>
  <c r="P1947" i="21"/>
  <c r="Q1947" i="21"/>
  <c r="T1947" i="21"/>
  <c r="W1947" i="21"/>
  <c r="X1947" i="21"/>
  <c r="AA1947" i="21"/>
  <c r="AD1947" i="21"/>
  <c r="AE1947" i="21"/>
  <c r="AF1947" i="21"/>
  <c r="AH1947" i="21"/>
  <c r="AI1947" i="21"/>
  <c r="AJ1947" i="21"/>
  <c r="AM1947" i="21"/>
  <c r="B1948" i="21"/>
  <c r="C1948" i="21"/>
  <c r="F1948" i="21"/>
  <c r="I1948" i="21"/>
  <c r="J1948" i="21"/>
  <c r="M1948" i="21"/>
  <c r="P1948" i="21"/>
  <c r="Q1948" i="21"/>
  <c r="T1948" i="21"/>
  <c r="W1948" i="21"/>
  <c r="X1948" i="21"/>
  <c r="AA1948" i="21"/>
  <c r="AD1948" i="21"/>
  <c r="AE1948" i="21"/>
  <c r="AF1948" i="21"/>
  <c r="AH1948" i="21"/>
  <c r="AI1948" i="21"/>
  <c r="AJ1948" i="21"/>
  <c r="AM1948" i="21"/>
  <c r="B1949" i="21"/>
  <c r="C1949" i="21"/>
  <c r="F1949" i="21"/>
  <c r="I1949" i="21"/>
  <c r="J1949" i="21"/>
  <c r="M1949" i="21"/>
  <c r="P1949" i="21"/>
  <c r="Q1949" i="21"/>
  <c r="T1949" i="21"/>
  <c r="W1949" i="21"/>
  <c r="X1949" i="21"/>
  <c r="AA1949" i="21"/>
  <c r="AD1949" i="21"/>
  <c r="AE1949" i="21"/>
  <c r="AF1949" i="21"/>
  <c r="AH1949" i="21"/>
  <c r="AI1949" i="21"/>
  <c r="AJ1949" i="21"/>
  <c r="AM1949" i="21"/>
  <c r="B1950" i="21"/>
  <c r="C1950" i="21"/>
  <c r="F1950" i="21"/>
  <c r="I1950" i="21"/>
  <c r="J1950" i="21"/>
  <c r="M1950" i="21"/>
  <c r="P1950" i="21"/>
  <c r="Q1950" i="21"/>
  <c r="T1950" i="21"/>
  <c r="W1950" i="21"/>
  <c r="X1950" i="21"/>
  <c r="AA1950" i="21"/>
  <c r="AD1950" i="21"/>
  <c r="AE1950" i="21"/>
  <c r="AF1950" i="21"/>
  <c r="AH1950" i="21"/>
  <c r="AI1950" i="21"/>
  <c r="AJ1950" i="21"/>
  <c r="AM1950" i="21"/>
  <c r="B1951" i="21"/>
  <c r="C1951" i="21"/>
  <c r="F1951" i="21"/>
  <c r="I1951" i="21"/>
  <c r="J1951" i="21"/>
  <c r="M1951" i="21"/>
  <c r="P1951" i="21"/>
  <c r="Q1951" i="21"/>
  <c r="T1951" i="21"/>
  <c r="W1951" i="21"/>
  <c r="X1951" i="21"/>
  <c r="AA1951" i="21"/>
  <c r="AD1951" i="21"/>
  <c r="AE1951" i="21"/>
  <c r="AF1951" i="21"/>
  <c r="AH1951" i="21"/>
  <c r="AI1951" i="21"/>
  <c r="AJ1951" i="21"/>
  <c r="AM1951" i="21"/>
  <c r="B1952" i="21"/>
  <c r="C1952" i="21"/>
  <c r="F1952" i="21"/>
  <c r="I1952" i="21"/>
  <c r="J1952" i="21"/>
  <c r="M1952" i="21"/>
  <c r="P1952" i="21"/>
  <c r="Q1952" i="21"/>
  <c r="T1952" i="21"/>
  <c r="W1952" i="21"/>
  <c r="X1952" i="21"/>
  <c r="AA1952" i="21"/>
  <c r="AD1952" i="21"/>
  <c r="AE1952" i="21"/>
  <c r="AF1952" i="21"/>
  <c r="AH1952" i="21"/>
  <c r="AI1952" i="21"/>
  <c r="AJ1952" i="21"/>
  <c r="AM1952" i="21"/>
  <c r="B1953" i="21"/>
  <c r="C1953" i="21"/>
  <c r="F1953" i="21"/>
  <c r="I1953" i="21"/>
  <c r="J1953" i="21"/>
  <c r="M1953" i="21"/>
  <c r="P1953" i="21"/>
  <c r="Q1953" i="21"/>
  <c r="T1953" i="21"/>
  <c r="W1953" i="21"/>
  <c r="X1953" i="21"/>
  <c r="AA1953" i="21"/>
  <c r="AD1953" i="21"/>
  <c r="AE1953" i="21"/>
  <c r="AF1953" i="21"/>
  <c r="AH1953" i="21"/>
  <c r="AI1953" i="21"/>
  <c r="AJ1953" i="21"/>
  <c r="AM1953" i="21"/>
  <c r="B1954" i="21"/>
  <c r="C1954" i="21"/>
  <c r="F1954" i="21"/>
  <c r="I1954" i="21"/>
  <c r="J1954" i="21"/>
  <c r="M1954" i="21"/>
  <c r="P1954" i="21"/>
  <c r="Q1954" i="21"/>
  <c r="T1954" i="21"/>
  <c r="W1954" i="21"/>
  <c r="X1954" i="21"/>
  <c r="AA1954" i="21"/>
  <c r="AD1954" i="21"/>
  <c r="AE1954" i="21"/>
  <c r="AF1954" i="21"/>
  <c r="AH1954" i="21"/>
  <c r="AI1954" i="21"/>
  <c r="AJ1954" i="21"/>
  <c r="AM1954" i="21"/>
  <c r="B1955" i="21"/>
  <c r="C1955" i="21"/>
  <c r="F1955" i="21"/>
  <c r="I1955" i="21"/>
  <c r="J1955" i="21"/>
  <c r="M1955" i="21"/>
  <c r="P1955" i="21"/>
  <c r="Q1955" i="21"/>
  <c r="T1955" i="21"/>
  <c r="W1955" i="21"/>
  <c r="X1955" i="21"/>
  <c r="AA1955" i="21"/>
  <c r="AD1955" i="21"/>
  <c r="AE1955" i="21"/>
  <c r="AF1955" i="21"/>
  <c r="AH1955" i="21"/>
  <c r="AI1955" i="21"/>
  <c r="AJ1955" i="21"/>
  <c r="AM1955" i="21"/>
  <c r="B1956" i="21"/>
  <c r="C1956" i="21"/>
  <c r="F1956" i="21"/>
  <c r="I1956" i="21"/>
  <c r="J1956" i="21"/>
  <c r="M1956" i="21"/>
  <c r="P1956" i="21"/>
  <c r="Q1956" i="21"/>
  <c r="T1956" i="21"/>
  <c r="W1956" i="21"/>
  <c r="X1956" i="21"/>
  <c r="AA1956" i="21"/>
  <c r="AD1956" i="21"/>
  <c r="AE1956" i="21"/>
  <c r="AF1956" i="21"/>
  <c r="AH1956" i="21"/>
  <c r="AI1956" i="21"/>
  <c r="AJ1956" i="21"/>
  <c r="AM1956" i="21"/>
  <c r="B1957" i="21"/>
  <c r="C1957" i="21"/>
  <c r="F1957" i="21"/>
  <c r="I1957" i="21"/>
  <c r="J1957" i="21"/>
  <c r="M1957" i="21"/>
  <c r="P1957" i="21"/>
  <c r="Q1957" i="21"/>
  <c r="T1957" i="21"/>
  <c r="W1957" i="21"/>
  <c r="X1957" i="21"/>
  <c r="AA1957" i="21"/>
  <c r="AD1957" i="21"/>
  <c r="AE1957" i="21"/>
  <c r="AF1957" i="21"/>
  <c r="AH1957" i="21"/>
  <c r="AI1957" i="21"/>
  <c r="AJ1957" i="21"/>
  <c r="AM1957" i="21"/>
  <c r="B1958" i="21"/>
  <c r="C1958" i="21"/>
  <c r="F1958" i="21"/>
  <c r="I1958" i="21"/>
  <c r="J1958" i="21"/>
  <c r="M1958" i="21"/>
  <c r="P1958" i="21"/>
  <c r="Q1958" i="21"/>
  <c r="T1958" i="21"/>
  <c r="W1958" i="21"/>
  <c r="X1958" i="21"/>
  <c r="AA1958" i="21"/>
  <c r="AD1958" i="21"/>
  <c r="AE1958" i="21"/>
  <c r="AF1958" i="21"/>
  <c r="AH1958" i="21"/>
  <c r="AI1958" i="21"/>
  <c r="AJ1958" i="21"/>
  <c r="AM1958" i="21"/>
  <c r="B1959" i="21"/>
  <c r="C1959" i="21"/>
  <c r="F1959" i="21"/>
  <c r="I1959" i="21"/>
  <c r="J1959" i="21"/>
  <c r="M1959" i="21"/>
  <c r="P1959" i="21"/>
  <c r="Q1959" i="21"/>
  <c r="T1959" i="21"/>
  <c r="W1959" i="21"/>
  <c r="X1959" i="21"/>
  <c r="AA1959" i="21"/>
  <c r="AD1959" i="21"/>
  <c r="AE1959" i="21"/>
  <c r="AF1959" i="21"/>
  <c r="AH1959" i="21"/>
  <c r="AI1959" i="21"/>
  <c r="AJ1959" i="21"/>
  <c r="AM1959" i="21"/>
  <c r="B1960" i="21"/>
  <c r="C1960" i="21"/>
  <c r="F1960" i="21"/>
  <c r="I1960" i="21"/>
  <c r="J1960" i="21"/>
  <c r="M1960" i="21"/>
  <c r="P1960" i="21"/>
  <c r="Q1960" i="21"/>
  <c r="T1960" i="21"/>
  <c r="W1960" i="21"/>
  <c r="X1960" i="21"/>
  <c r="AA1960" i="21"/>
  <c r="AD1960" i="21"/>
  <c r="AE1960" i="21"/>
  <c r="AF1960" i="21"/>
  <c r="AH1960" i="21"/>
  <c r="AI1960" i="21"/>
  <c r="AJ1960" i="21"/>
  <c r="AM1960" i="21"/>
  <c r="B1961" i="21"/>
  <c r="C1961" i="21"/>
  <c r="F1961" i="21"/>
  <c r="I1961" i="21"/>
  <c r="J1961" i="21"/>
  <c r="M1961" i="21"/>
  <c r="P1961" i="21"/>
  <c r="Q1961" i="21"/>
  <c r="T1961" i="21"/>
  <c r="W1961" i="21"/>
  <c r="X1961" i="21"/>
  <c r="AA1961" i="21"/>
  <c r="AD1961" i="21"/>
  <c r="AE1961" i="21"/>
  <c r="AF1961" i="21"/>
  <c r="AH1961" i="21"/>
  <c r="AI1961" i="21"/>
  <c r="AJ1961" i="21"/>
  <c r="AM1961" i="21"/>
  <c r="B1962" i="21"/>
  <c r="C1962" i="21"/>
  <c r="F1962" i="21"/>
  <c r="I1962" i="21"/>
  <c r="J1962" i="21"/>
  <c r="M1962" i="21"/>
  <c r="P1962" i="21"/>
  <c r="Q1962" i="21"/>
  <c r="T1962" i="21"/>
  <c r="W1962" i="21"/>
  <c r="X1962" i="21"/>
  <c r="AA1962" i="21"/>
  <c r="AD1962" i="21"/>
  <c r="AE1962" i="21"/>
  <c r="AF1962" i="21"/>
  <c r="AH1962" i="21"/>
  <c r="AI1962" i="21"/>
  <c r="AJ1962" i="21"/>
  <c r="AM1962" i="21"/>
  <c r="B1963" i="21"/>
  <c r="C1963" i="21"/>
  <c r="F1963" i="21"/>
  <c r="I1963" i="21"/>
  <c r="J1963" i="21"/>
  <c r="M1963" i="21"/>
  <c r="P1963" i="21"/>
  <c r="Q1963" i="21"/>
  <c r="T1963" i="21"/>
  <c r="W1963" i="21"/>
  <c r="X1963" i="21"/>
  <c r="AA1963" i="21"/>
  <c r="AD1963" i="21"/>
  <c r="AE1963" i="21"/>
  <c r="AF1963" i="21"/>
  <c r="AH1963" i="21"/>
  <c r="AI1963" i="21"/>
  <c r="AJ1963" i="21"/>
  <c r="AM1963" i="21"/>
  <c r="B1964" i="21"/>
  <c r="C1964" i="21"/>
  <c r="F1964" i="21"/>
  <c r="I1964" i="21"/>
  <c r="J1964" i="21"/>
  <c r="M1964" i="21"/>
  <c r="P1964" i="21"/>
  <c r="Q1964" i="21"/>
  <c r="T1964" i="21"/>
  <c r="W1964" i="21"/>
  <c r="X1964" i="21"/>
  <c r="AA1964" i="21"/>
  <c r="AD1964" i="21"/>
  <c r="AE1964" i="21"/>
  <c r="AF1964" i="21"/>
  <c r="AH1964" i="21"/>
  <c r="AI1964" i="21"/>
  <c r="AJ1964" i="21"/>
  <c r="AM1964" i="21"/>
  <c r="B1965" i="21"/>
  <c r="C1965" i="21"/>
  <c r="F1965" i="21"/>
  <c r="I1965" i="21"/>
  <c r="J1965" i="21"/>
  <c r="M1965" i="21"/>
  <c r="P1965" i="21"/>
  <c r="Q1965" i="21"/>
  <c r="T1965" i="21"/>
  <c r="W1965" i="21"/>
  <c r="X1965" i="21"/>
  <c r="AA1965" i="21"/>
  <c r="AD1965" i="21"/>
  <c r="AE1965" i="21"/>
  <c r="AF1965" i="21"/>
  <c r="AH1965" i="21"/>
  <c r="AI1965" i="21"/>
  <c r="AJ1965" i="21"/>
  <c r="AM1965" i="21"/>
  <c r="B1966" i="21"/>
  <c r="C1966" i="21"/>
  <c r="F1966" i="21"/>
  <c r="I1966" i="21"/>
  <c r="J1966" i="21"/>
  <c r="M1966" i="21"/>
  <c r="P1966" i="21"/>
  <c r="Q1966" i="21"/>
  <c r="T1966" i="21"/>
  <c r="W1966" i="21"/>
  <c r="X1966" i="21"/>
  <c r="AA1966" i="21"/>
  <c r="AD1966" i="21"/>
  <c r="AE1966" i="21"/>
  <c r="AF1966" i="21"/>
  <c r="AH1966" i="21"/>
  <c r="AI1966" i="21"/>
  <c r="AJ1966" i="21"/>
  <c r="AM1966" i="21"/>
  <c r="B1967" i="21"/>
  <c r="C1967" i="21"/>
  <c r="F1967" i="21"/>
  <c r="I1967" i="21"/>
  <c r="J1967" i="21"/>
  <c r="M1967" i="21"/>
  <c r="P1967" i="21"/>
  <c r="Q1967" i="21"/>
  <c r="T1967" i="21"/>
  <c r="W1967" i="21"/>
  <c r="X1967" i="21"/>
  <c r="AA1967" i="21"/>
  <c r="AD1967" i="21"/>
  <c r="AE1967" i="21"/>
  <c r="AF1967" i="21"/>
  <c r="AH1967" i="21"/>
  <c r="AI1967" i="21"/>
  <c r="AJ1967" i="21"/>
  <c r="AM1967" i="21"/>
  <c r="B1968" i="21"/>
  <c r="C1968" i="21"/>
  <c r="F1968" i="21"/>
  <c r="I1968" i="21"/>
  <c r="J1968" i="21"/>
  <c r="M1968" i="21"/>
  <c r="P1968" i="21"/>
  <c r="Q1968" i="21"/>
  <c r="T1968" i="21"/>
  <c r="W1968" i="21"/>
  <c r="X1968" i="21"/>
  <c r="AA1968" i="21"/>
  <c r="AD1968" i="21"/>
  <c r="AE1968" i="21"/>
  <c r="AF1968" i="21"/>
  <c r="AH1968" i="21"/>
  <c r="AI1968" i="21"/>
  <c r="AJ1968" i="21"/>
  <c r="AM1968" i="21"/>
  <c r="B1969" i="21"/>
  <c r="C1969" i="21"/>
  <c r="F1969" i="21"/>
  <c r="I1969" i="21"/>
  <c r="J1969" i="21"/>
  <c r="M1969" i="21"/>
  <c r="P1969" i="21"/>
  <c r="Q1969" i="21"/>
  <c r="T1969" i="21"/>
  <c r="W1969" i="21"/>
  <c r="X1969" i="21"/>
  <c r="AA1969" i="21"/>
  <c r="AD1969" i="21"/>
  <c r="AE1969" i="21"/>
  <c r="AF1969" i="21"/>
  <c r="AH1969" i="21"/>
  <c r="AI1969" i="21"/>
  <c r="AJ1969" i="21"/>
  <c r="AM1969" i="21"/>
  <c r="B1970" i="21"/>
  <c r="C1970" i="21"/>
  <c r="F1970" i="21"/>
  <c r="I1970" i="21"/>
  <c r="J1970" i="21"/>
  <c r="M1970" i="21"/>
  <c r="P1970" i="21"/>
  <c r="Q1970" i="21"/>
  <c r="T1970" i="21"/>
  <c r="W1970" i="21"/>
  <c r="X1970" i="21"/>
  <c r="AA1970" i="21"/>
  <c r="AD1970" i="21"/>
  <c r="AE1970" i="21"/>
  <c r="AF1970" i="21"/>
  <c r="AH1970" i="21"/>
  <c r="AI1970" i="21"/>
  <c r="AJ1970" i="21"/>
  <c r="AM1970" i="21"/>
  <c r="B1971" i="21"/>
  <c r="C1971" i="21"/>
  <c r="F1971" i="21"/>
  <c r="I1971" i="21"/>
  <c r="J1971" i="21"/>
  <c r="M1971" i="21"/>
  <c r="P1971" i="21"/>
  <c r="Q1971" i="21"/>
  <c r="T1971" i="21"/>
  <c r="W1971" i="21"/>
  <c r="X1971" i="21"/>
  <c r="AA1971" i="21"/>
  <c r="AD1971" i="21"/>
  <c r="AE1971" i="21"/>
  <c r="AF1971" i="21"/>
  <c r="AH1971" i="21"/>
  <c r="AI1971" i="21"/>
  <c r="AJ1971" i="21"/>
  <c r="AM1971" i="21"/>
  <c r="B1972" i="21"/>
  <c r="C1972" i="21"/>
  <c r="F1972" i="21"/>
  <c r="I1972" i="21"/>
  <c r="J1972" i="21"/>
  <c r="M1972" i="21"/>
  <c r="P1972" i="21"/>
  <c r="Q1972" i="21"/>
  <c r="T1972" i="21"/>
  <c r="W1972" i="21"/>
  <c r="X1972" i="21"/>
  <c r="AA1972" i="21"/>
  <c r="AD1972" i="21"/>
  <c r="AE1972" i="21"/>
  <c r="AF1972" i="21"/>
  <c r="AH1972" i="21"/>
  <c r="AI1972" i="21"/>
  <c r="AJ1972" i="21"/>
  <c r="AM1972" i="21"/>
  <c r="B1973" i="21"/>
  <c r="C1973" i="21"/>
  <c r="F1973" i="21"/>
  <c r="I1973" i="21"/>
  <c r="J1973" i="21"/>
  <c r="M1973" i="21"/>
  <c r="P1973" i="21"/>
  <c r="Q1973" i="21"/>
  <c r="T1973" i="21"/>
  <c r="W1973" i="21"/>
  <c r="X1973" i="21"/>
  <c r="AA1973" i="21"/>
  <c r="AD1973" i="21"/>
  <c r="AE1973" i="21"/>
  <c r="AF1973" i="21"/>
  <c r="AH1973" i="21"/>
  <c r="AI1973" i="21"/>
  <c r="AJ1973" i="21"/>
  <c r="AM1973" i="21"/>
  <c r="B1974" i="21"/>
  <c r="C1974" i="21"/>
  <c r="F1974" i="21"/>
  <c r="I1974" i="21"/>
  <c r="J1974" i="21"/>
  <c r="M1974" i="21"/>
  <c r="P1974" i="21"/>
  <c r="Q1974" i="21"/>
  <c r="T1974" i="21"/>
  <c r="W1974" i="21"/>
  <c r="X1974" i="21"/>
  <c r="AA1974" i="21"/>
  <c r="AD1974" i="21"/>
  <c r="AE1974" i="21"/>
  <c r="AF1974" i="21"/>
  <c r="AH1974" i="21"/>
  <c r="AI1974" i="21"/>
  <c r="AJ1974" i="21"/>
  <c r="AM1974" i="21"/>
  <c r="B1975" i="21"/>
  <c r="C1975" i="21"/>
  <c r="F1975" i="21"/>
  <c r="I1975" i="21"/>
  <c r="J1975" i="21"/>
  <c r="M1975" i="21"/>
  <c r="P1975" i="21"/>
  <c r="Q1975" i="21"/>
  <c r="T1975" i="21"/>
  <c r="W1975" i="21"/>
  <c r="X1975" i="21"/>
  <c r="AA1975" i="21"/>
  <c r="AD1975" i="21"/>
  <c r="AE1975" i="21"/>
  <c r="AF1975" i="21"/>
  <c r="AH1975" i="21"/>
  <c r="AI1975" i="21"/>
  <c r="AJ1975" i="21"/>
  <c r="AM1975" i="21"/>
  <c r="B1976" i="21"/>
  <c r="C1976" i="21"/>
  <c r="F1976" i="21"/>
  <c r="I1976" i="21"/>
  <c r="J1976" i="21"/>
  <c r="M1976" i="21"/>
  <c r="P1976" i="21"/>
  <c r="Q1976" i="21"/>
  <c r="T1976" i="21"/>
  <c r="W1976" i="21"/>
  <c r="X1976" i="21"/>
  <c r="AA1976" i="21"/>
  <c r="AD1976" i="21"/>
  <c r="AE1976" i="21"/>
  <c r="AF1976" i="21"/>
  <c r="AH1976" i="21"/>
  <c r="AI1976" i="21"/>
  <c r="AJ1976" i="21"/>
  <c r="AM1976" i="21"/>
  <c r="B1977" i="21"/>
  <c r="C1977" i="21"/>
  <c r="F1977" i="21"/>
  <c r="I1977" i="21"/>
  <c r="J1977" i="21"/>
  <c r="M1977" i="21"/>
  <c r="P1977" i="21"/>
  <c r="Q1977" i="21"/>
  <c r="T1977" i="21"/>
  <c r="W1977" i="21"/>
  <c r="X1977" i="21"/>
  <c r="AA1977" i="21"/>
  <c r="AD1977" i="21"/>
  <c r="AE1977" i="21"/>
  <c r="AF1977" i="21"/>
  <c r="AH1977" i="21"/>
  <c r="AI1977" i="21"/>
  <c r="AJ1977" i="21"/>
  <c r="AM1977" i="21"/>
  <c r="B1978" i="21"/>
  <c r="C1978" i="21"/>
  <c r="F1978" i="21"/>
  <c r="I1978" i="21"/>
  <c r="J1978" i="21"/>
  <c r="M1978" i="21"/>
  <c r="P1978" i="21"/>
  <c r="Q1978" i="21"/>
  <c r="T1978" i="21"/>
  <c r="W1978" i="21"/>
  <c r="X1978" i="21"/>
  <c r="AA1978" i="21"/>
  <c r="AD1978" i="21"/>
  <c r="AE1978" i="21"/>
  <c r="AF1978" i="21"/>
  <c r="AH1978" i="21"/>
  <c r="AI1978" i="21"/>
  <c r="AJ1978" i="21"/>
  <c r="AM1978" i="21"/>
  <c r="B1979" i="21"/>
  <c r="C1979" i="21"/>
  <c r="F1979" i="21"/>
  <c r="I1979" i="21"/>
  <c r="J1979" i="21"/>
  <c r="M1979" i="21"/>
  <c r="P1979" i="21"/>
  <c r="Q1979" i="21"/>
  <c r="T1979" i="21"/>
  <c r="W1979" i="21"/>
  <c r="X1979" i="21"/>
  <c r="AA1979" i="21"/>
  <c r="AD1979" i="21"/>
  <c r="AE1979" i="21"/>
  <c r="AF1979" i="21"/>
  <c r="AH1979" i="21"/>
  <c r="AI1979" i="21"/>
  <c r="AJ1979" i="21"/>
  <c r="AM1979" i="21"/>
  <c r="B1980" i="21"/>
  <c r="C1980" i="21"/>
  <c r="F1980" i="21"/>
  <c r="I1980" i="21"/>
  <c r="J1980" i="21"/>
  <c r="M1980" i="21"/>
  <c r="P1980" i="21"/>
  <c r="Q1980" i="21"/>
  <c r="T1980" i="21"/>
  <c r="W1980" i="21"/>
  <c r="X1980" i="21"/>
  <c r="AA1980" i="21"/>
  <c r="AD1980" i="21"/>
  <c r="AE1980" i="21"/>
  <c r="AF1980" i="21"/>
  <c r="AH1980" i="21"/>
  <c r="AI1980" i="21"/>
  <c r="AJ1980" i="21"/>
  <c r="AM1980" i="21"/>
  <c r="B1981" i="21"/>
  <c r="C1981" i="21"/>
  <c r="F1981" i="21"/>
  <c r="I1981" i="21"/>
  <c r="J1981" i="21"/>
  <c r="M1981" i="21"/>
  <c r="P1981" i="21"/>
  <c r="Q1981" i="21"/>
  <c r="T1981" i="21"/>
  <c r="W1981" i="21"/>
  <c r="X1981" i="21"/>
  <c r="AA1981" i="21"/>
  <c r="AD1981" i="21"/>
  <c r="AE1981" i="21"/>
  <c r="AF1981" i="21"/>
  <c r="AH1981" i="21"/>
  <c r="AI1981" i="21"/>
  <c r="AJ1981" i="21"/>
  <c r="AM1981" i="21"/>
  <c r="B1982" i="21"/>
  <c r="C1982" i="21"/>
  <c r="F1982" i="21"/>
  <c r="I1982" i="21"/>
  <c r="J1982" i="21"/>
  <c r="M1982" i="21"/>
  <c r="P1982" i="21"/>
  <c r="Q1982" i="21"/>
  <c r="T1982" i="21"/>
  <c r="W1982" i="21"/>
  <c r="X1982" i="21"/>
  <c r="AA1982" i="21"/>
  <c r="AD1982" i="21"/>
  <c r="AE1982" i="21"/>
  <c r="AF1982" i="21"/>
  <c r="AH1982" i="21"/>
  <c r="AI1982" i="21"/>
  <c r="AJ1982" i="21"/>
  <c r="AM1982" i="21"/>
  <c r="B1983" i="21"/>
  <c r="C1983" i="21"/>
  <c r="F1983" i="21"/>
  <c r="I1983" i="21"/>
  <c r="J1983" i="21"/>
  <c r="M1983" i="21"/>
  <c r="P1983" i="21"/>
  <c r="Q1983" i="21"/>
  <c r="T1983" i="21"/>
  <c r="W1983" i="21"/>
  <c r="X1983" i="21"/>
  <c r="AA1983" i="21"/>
  <c r="AD1983" i="21"/>
  <c r="AE1983" i="21"/>
  <c r="AF1983" i="21"/>
  <c r="AH1983" i="21"/>
  <c r="AI1983" i="21"/>
  <c r="AJ1983" i="21"/>
  <c r="AM1983" i="21"/>
  <c r="B1984" i="21"/>
  <c r="C1984" i="21"/>
  <c r="F1984" i="21"/>
  <c r="I1984" i="21"/>
  <c r="J1984" i="21"/>
  <c r="M1984" i="21"/>
  <c r="P1984" i="21"/>
  <c r="Q1984" i="21"/>
  <c r="T1984" i="21"/>
  <c r="W1984" i="21"/>
  <c r="X1984" i="21"/>
  <c r="AA1984" i="21"/>
  <c r="AD1984" i="21"/>
  <c r="AE1984" i="21"/>
  <c r="AF1984" i="21"/>
  <c r="AH1984" i="21"/>
  <c r="AI1984" i="21"/>
  <c r="AJ1984" i="21"/>
  <c r="AM1984" i="21"/>
  <c r="B1985" i="21"/>
  <c r="C1985" i="21"/>
  <c r="F1985" i="21"/>
  <c r="I1985" i="21"/>
  <c r="J1985" i="21"/>
  <c r="M1985" i="21"/>
  <c r="P1985" i="21"/>
  <c r="Q1985" i="21"/>
  <c r="T1985" i="21"/>
  <c r="W1985" i="21"/>
  <c r="X1985" i="21"/>
  <c r="AA1985" i="21"/>
  <c r="AD1985" i="21"/>
  <c r="AE1985" i="21"/>
  <c r="AF1985" i="21"/>
  <c r="AH1985" i="21"/>
  <c r="AI1985" i="21"/>
  <c r="AJ1985" i="21"/>
  <c r="AM1985" i="21"/>
  <c r="B1986" i="21"/>
  <c r="C1986" i="21"/>
  <c r="F1986" i="21"/>
  <c r="I1986" i="21"/>
  <c r="J1986" i="21"/>
  <c r="M1986" i="21"/>
  <c r="P1986" i="21"/>
  <c r="Q1986" i="21"/>
  <c r="T1986" i="21"/>
  <c r="W1986" i="21"/>
  <c r="X1986" i="21"/>
  <c r="AA1986" i="21"/>
  <c r="AD1986" i="21"/>
  <c r="AE1986" i="21"/>
  <c r="AF1986" i="21"/>
  <c r="AH1986" i="21"/>
  <c r="AI1986" i="21"/>
  <c r="AJ1986" i="21"/>
  <c r="AM1986" i="21"/>
  <c r="B1987" i="21"/>
  <c r="C1987" i="21"/>
  <c r="F1987" i="21"/>
  <c r="I1987" i="21"/>
  <c r="J1987" i="21"/>
  <c r="M1987" i="21"/>
  <c r="P1987" i="21"/>
  <c r="Q1987" i="21"/>
  <c r="T1987" i="21"/>
  <c r="W1987" i="21"/>
  <c r="X1987" i="21"/>
  <c r="AA1987" i="21"/>
  <c r="AD1987" i="21"/>
  <c r="AE1987" i="21"/>
  <c r="AF1987" i="21"/>
  <c r="AH1987" i="21"/>
  <c r="AI1987" i="21"/>
  <c r="AJ1987" i="21"/>
  <c r="AM1987" i="21"/>
  <c r="B1988" i="21"/>
  <c r="C1988" i="21"/>
  <c r="F1988" i="21"/>
  <c r="I1988" i="21"/>
  <c r="J1988" i="21"/>
  <c r="M1988" i="21"/>
  <c r="P1988" i="21"/>
  <c r="Q1988" i="21"/>
  <c r="T1988" i="21"/>
  <c r="W1988" i="21"/>
  <c r="X1988" i="21"/>
  <c r="AA1988" i="21"/>
  <c r="AD1988" i="21"/>
  <c r="AE1988" i="21"/>
  <c r="AF1988" i="21"/>
  <c r="AH1988" i="21"/>
  <c r="AI1988" i="21"/>
  <c r="AJ1988" i="21"/>
  <c r="AM1988" i="21"/>
  <c r="B1989" i="21"/>
  <c r="C1989" i="21"/>
  <c r="F1989" i="21"/>
  <c r="I1989" i="21"/>
  <c r="J1989" i="21"/>
  <c r="M1989" i="21"/>
  <c r="P1989" i="21"/>
  <c r="Q1989" i="21"/>
  <c r="T1989" i="21"/>
  <c r="W1989" i="21"/>
  <c r="X1989" i="21"/>
  <c r="AA1989" i="21"/>
  <c r="AD1989" i="21"/>
  <c r="AE1989" i="21"/>
  <c r="AF1989" i="21"/>
  <c r="AH1989" i="21"/>
  <c r="AI1989" i="21"/>
  <c r="AJ1989" i="21"/>
  <c r="AM1989" i="21"/>
  <c r="B1990" i="21"/>
  <c r="C1990" i="21"/>
  <c r="F1990" i="21"/>
  <c r="I1990" i="21"/>
  <c r="J1990" i="21"/>
  <c r="M1990" i="21"/>
  <c r="P1990" i="21"/>
  <c r="Q1990" i="21"/>
  <c r="T1990" i="21"/>
  <c r="W1990" i="21"/>
  <c r="X1990" i="21"/>
  <c r="AA1990" i="21"/>
  <c r="AD1990" i="21"/>
  <c r="AE1990" i="21"/>
  <c r="AF1990" i="21"/>
  <c r="AH1990" i="21"/>
  <c r="AI1990" i="21"/>
  <c r="AJ1990" i="21"/>
  <c r="AM1990" i="21"/>
  <c r="B1991" i="21"/>
  <c r="C1991" i="21"/>
  <c r="F1991" i="21"/>
  <c r="I1991" i="21"/>
  <c r="J1991" i="21"/>
  <c r="M1991" i="21"/>
  <c r="P1991" i="21"/>
  <c r="Q1991" i="21"/>
  <c r="T1991" i="21"/>
  <c r="W1991" i="21"/>
  <c r="X1991" i="21"/>
  <c r="AA1991" i="21"/>
  <c r="AD1991" i="21"/>
  <c r="AE1991" i="21"/>
  <c r="AF1991" i="21"/>
  <c r="AH1991" i="21"/>
  <c r="AI1991" i="21"/>
  <c r="AJ1991" i="21"/>
  <c r="AM1991" i="21"/>
  <c r="B1992" i="21"/>
  <c r="C1992" i="21"/>
  <c r="F1992" i="21"/>
  <c r="I1992" i="21"/>
  <c r="J1992" i="21"/>
  <c r="M1992" i="21"/>
  <c r="P1992" i="21"/>
  <c r="Q1992" i="21"/>
  <c r="T1992" i="21"/>
  <c r="W1992" i="21"/>
  <c r="X1992" i="21"/>
  <c r="AA1992" i="21"/>
  <c r="AD1992" i="21"/>
  <c r="AE1992" i="21"/>
  <c r="AF1992" i="21"/>
  <c r="AH1992" i="21"/>
  <c r="AI1992" i="21"/>
  <c r="AJ1992" i="21"/>
  <c r="AM1992" i="21"/>
  <c r="B1993" i="21"/>
  <c r="C1993" i="21"/>
  <c r="F1993" i="21"/>
  <c r="I1993" i="21"/>
  <c r="J1993" i="21"/>
  <c r="M1993" i="21"/>
  <c r="P1993" i="21"/>
  <c r="Q1993" i="21"/>
  <c r="T1993" i="21"/>
  <c r="W1993" i="21"/>
  <c r="X1993" i="21"/>
  <c r="AA1993" i="21"/>
  <c r="AD1993" i="21"/>
  <c r="AE1993" i="21"/>
  <c r="AF1993" i="21"/>
  <c r="AH1993" i="21"/>
  <c r="AI1993" i="21"/>
  <c r="AJ1993" i="21"/>
  <c r="AM1993" i="21"/>
  <c r="B1994" i="21"/>
  <c r="C1994" i="21"/>
  <c r="F1994" i="21"/>
  <c r="I1994" i="21"/>
  <c r="J1994" i="21"/>
  <c r="M1994" i="21"/>
  <c r="P1994" i="21"/>
  <c r="Q1994" i="21"/>
  <c r="T1994" i="21"/>
  <c r="W1994" i="21"/>
  <c r="X1994" i="21"/>
  <c r="AA1994" i="21"/>
  <c r="AD1994" i="21"/>
  <c r="AE1994" i="21"/>
  <c r="AF1994" i="21"/>
  <c r="AH1994" i="21"/>
  <c r="AI1994" i="21"/>
  <c r="AJ1994" i="21"/>
  <c r="AM1994" i="21"/>
  <c r="B1995" i="21"/>
  <c r="C1995" i="21"/>
  <c r="F1995" i="21"/>
  <c r="I1995" i="21"/>
  <c r="J1995" i="21"/>
  <c r="M1995" i="21"/>
  <c r="P1995" i="21"/>
  <c r="Q1995" i="21"/>
  <c r="T1995" i="21"/>
  <c r="W1995" i="21"/>
  <c r="X1995" i="21"/>
  <c r="AA1995" i="21"/>
  <c r="AD1995" i="21"/>
  <c r="AE1995" i="21"/>
  <c r="AF1995" i="21"/>
  <c r="AH1995" i="21"/>
  <c r="AI1995" i="21"/>
  <c r="AJ1995" i="21"/>
  <c r="AM1995" i="21"/>
  <c r="B1996" i="21"/>
  <c r="C1996" i="21"/>
  <c r="F1996" i="21"/>
  <c r="I1996" i="21"/>
  <c r="J1996" i="21"/>
  <c r="M1996" i="21"/>
  <c r="P1996" i="21"/>
  <c r="Q1996" i="21"/>
  <c r="T1996" i="21"/>
  <c r="W1996" i="21"/>
  <c r="X1996" i="21"/>
  <c r="AA1996" i="21"/>
  <c r="AD1996" i="21"/>
  <c r="AE1996" i="21"/>
  <c r="AF1996" i="21"/>
  <c r="AH1996" i="21"/>
  <c r="AI1996" i="21"/>
  <c r="AJ1996" i="21"/>
  <c r="AM1996" i="21"/>
  <c r="B1997" i="21"/>
  <c r="C1997" i="21"/>
  <c r="F1997" i="21"/>
  <c r="I1997" i="21"/>
  <c r="J1997" i="21"/>
  <c r="M1997" i="21"/>
  <c r="P1997" i="21"/>
  <c r="Q1997" i="21"/>
  <c r="T1997" i="21"/>
  <c r="W1997" i="21"/>
  <c r="X1997" i="21"/>
  <c r="AA1997" i="21"/>
  <c r="AD1997" i="21"/>
  <c r="AE1997" i="21"/>
  <c r="AF1997" i="21"/>
  <c r="AH1997" i="21"/>
  <c r="AI1997" i="21"/>
  <c r="AJ1997" i="21"/>
  <c r="AM1997" i="21"/>
  <c r="B1998" i="21"/>
  <c r="C1998" i="21"/>
  <c r="F1998" i="21"/>
  <c r="I1998" i="21"/>
  <c r="J1998" i="21"/>
  <c r="M1998" i="21"/>
  <c r="P1998" i="21"/>
  <c r="Q1998" i="21"/>
  <c r="T1998" i="21"/>
  <c r="W1998" i="21"/>
  <c r="X1998" i="21"/>
  <c r="AA1998" i="21"/>
  <c r="AD1998" i="21"/>
  <c r="AE1998" i="21"/>
  <c r="AF1998" i="21"/>
  <c r="AH1998" i="21"/>
  <c r="AI1998" i="21"/>
  <c r="AJ1998" i="21"/>
  <c r="AM1998" i="21"/>
  <c r="B1999" i="21"/>
  <c r="C1999" i="21"/>
  <c r="F1999" i="21"/>
  <c r="I1999" i="21"/>
  <c r="J1999" i="21"/>
  <c r="M1999" i="21"/>
  <c r="P1999" i="21"/>
  <c r="Q1999" i="21"/>
  <c r="T1999" i="21"/>
  <c r="W1999" i="21"/>
  <c r="X1999" i="21"/>
  <c r="AA1999" i="21"/>
  <c r="AD1999" i="21"/>
  <c r="AE1999" i="21"/>
  <c r="AF1999" i="21"/>
  <c r="AH1999" i="21"/>
  <c r="AI1999" i="21"/>
  <c r="AJ1999" i="21"/>
  <c r="AM1999" i="21"/>
  <c r="B2000" i="21"/>
  <c r="C2000" i="21"/>
  <c r="F2000" i="21"/>
  <c r="I2000" i="21"/>
  <c r="J2000" i="21"/>
  <c r="M2000" i="21"/>
  <c r="P2000" i="21"/>
  <c r="Q2000" i="21"/>
  <c r="T2000" i="21"/>
  <c r="W2000" i="21"/>
  <c r="X2000" i="21"/>
  <c r="AA2000" i="21"/>
  <c r="AD2000" i="21"/>
  <c r="AE2000" i="21"/>
  <c r="AF2000" i="21"/>
  <c r="AH2000" i="21"/>
  <c r="AI2000" i="21"/>
  <c r="AJ2000" i="21"/>
  <c r="AM2000" i="21"/>
  <c r="S13" i="46" l="1"/>
  <c r="AB13" i="46"/>
  <c r="C14" i="46"/>
  <c r="K13" i="46"/>
  <c r="AB1990" i="21"/>
  <c r="AN1989" i="21"/>
  <c r="U1923" i="21"/>
  <c r="U1915" i="21"/>
  <c r="U1727" i="21"/>
  <c r="U1711" i="21"/>
  <c r="U1703" i="21"/>
  <c r="U1695" i="21"/>
  <c r="U1687" i="21"/>
  <c r="U1679" i="21"/>
  <c r="AG1673" i="21"/>
  <c r="G1673" i="21"/>
  <c r="U1671" i="21"/>
  <c r="AG1665" i="21"/>
  <c r="G1665" i="21"/>
  <c r="U1663" i="21"/>
  <c r="AG1657" i="21"/>
  <c r="G1657" i="21"/>
  <c r="U1655" i="21"/>
  <c r="AG1649" i="21"/>
  <c r="G1649" i="21"/>
  <c r="U1647" i="21"/>
  <c r="AG1641" i="21"/>
  <c r="G1641" i="21"/>
  <c r="U1639" i="21"/>
  <c r="AG1633" i="21"/>
  <c r="G1633" i="21"/>
  <c r="AG1625" i="21"/>
  <c r="G1625" i="21"/>
  <c r="AG1617" i="21"/>
  <c r="G1617" i="21"/>
  <c r="AG1609" i="21"/>
  <c r="G1609" i="21"/>
  <c r="AG1601" i="21"/>
  <c r="G1601" i="21"/>
  <c r="AG1593" i="21"/>
  <c r="G1593" i="21"/>
  <c r="AG1585" i="21"/>
  <c r="G1585" i="21"/>
  <c r="AG1569" i="21"/>
  <c r="G1569" i="21"/>
  <c r="AG1501" i="21"/>
  <c r="G1501" i="21"/>
  <c r="AG1493" i="21"/>
  <c r="AG1485" i="21"/>
  <c r="G1485" i="21"/>
  <c r="AB1482" i="21"/>
  <c r="AN1481" i="21"/>
  <c r="AG1477" i="21"/>
  <c r="G1477" i="21"/>
  <c r="AG1469" i="21"/>
  <c r="G1469" i="21"/>
  <c r="AG942" i="21"/>
  <c r="AG874" i="21"/>
  <c r="AN1482" i="21"/>
  <c r="N1481" i="21"/>
  <c r="AB1479" i="21"/>
  <c r="AN1478" i="21"/>
  <c r="AN1179" i="21"/>
  <c r="AN1171" i="21"/>
  <c r="AN1163" i="21"/>
  <c r="AN1147" i="21"/>
  <c r="AG1180" i="21"/>
  <c r="N1998" i="21"/>
  <c r="N1990" i="21"/>
  <c r="U1469" i="21"/>
  <c r="U1461" i="21"/>
  <c r="AB1456" i="21"/>
  <c r="AN1455" i="21"/>
  <c r="N1454" i="21"/>
  <c r="AG1453" i="21"/>
  <c r="G1453" i="21"/>
  <c r="U1445" i="21"/>
  <c r="AB1440" i="21"/>
  <c r="AN1439" i="21"/>
  <c r="N1438" i="21"/>
  <c r="AG1437" i="21"/>
  <c r="G1437" i="21"/>
  <c r="U1429" i="21"/>
  <c r="AB1424" i="21"/>
  <c r="AN1423" i="21"/>
  <c r="N1422" i="21"/>
  <c r="AG1421" i="21"/>
  <c r="G1421" i="21"/>
  <c r="U1413" i="21"/>
  <c r="U1397" i="21"/>
  <c r="U1381" i="21"/>
  <c r="U1365" i="21"/>
  <c r="AG1359" i="21"/>
  <c r="G1359" i="21"/>
  <c r="U1357" i="21"/>
  <c r="AG1351" i="21"/>
  <c r="G1351" i="21"/>
  <c r="U1349" i="21"/>
  <c r="AB1220" i="21"/>
  <c r="AN1219" i="21"/>
  <c r="AB1204" i="21"/>
  <c r="AN1203" i="21"/>
  <c r="AN1195" i="21"/>
  <c r="U1990" i="21"/>
  <c r="AB1469" i="21"/>
  <c r="AN1468" i="21"/>
  <c r="N1453" i="21"/>
  <c r="N1437" i="21"/>
  <c r="N1421" i="21"/>
  <c r="AG1377" i="21"/>
  <c r="G1377" i="21"/>
  <c r="AB1365" i="21"/>
  <c r="AN1364" i="21"/>
  <c r="N1359" i="21"/>
  <c r="AB1357" i="21"/>
  <c r="AN1356" i="21"/>
  <c r="N1351" i="21"/>
  <c r="AB1349" i="21"/>
  <c r="AN1348" i="21"/>
  <c r="AG1344" i="21"/>
  <c r="G1344" i="21"/>
  <c r="AG1340" i="21"/>
  <c r="G1340" i="21"/>
  <c r="AG1336" i="21"/>
  <c r="G1336" i="21"/>
  <c r="AG1332" i="21"/>
  <c r="G1332" i="21"/>
  <c r="AG1328" i="21"/>
  <c r="G1328" i="21"/>
  <c r="AG1324" i="21"/>
  <c r="G1324" i="21"/>
  <c r="AG1320" i="21"/>
  <c r="G1320" i="21"/>
  <c r="AG1316" i="21"/>
  <c r="G1316" i="21"/>
  <c r="AG1312" i="21"/>
  <c r="G1312" i="21"/>
  <c r="AG1308" i="21"/>
  <c r="G1308" i="21"/>
  <c r="AG1304" i="21"/>
  <c r="G1304" i="21"/>
  <c r="AG1300" i="21"/>
  <c r="G1300" i="21"/>
  <c r="AG1296" i="21"/>
  <c r="G1296" i="21"/>
  <c r="AG1288" i="21"/>
  <c r="G1288" i="21"/>
  <c r="AG1280" i="21"/>
  <c r="G1280" i="21"/>
  <c r="AG1272" i="21"/>
  <c r="G1272" i="21"/>
  <c r="AG1264" i="21"/>
  <c r="G1264" i="21"/>
  <c r="AG1241" i="21"/>
  <c r="G1241" i="21"/>
  <c r="U1228" i="21"/>
  <c r="N1227" i="21"/>
  <c r="U1226" i="21"/>
  <c r="AG1220" i="21"/>
  <c r="G1220" i="21"/>
  <c r="U1212" i="21"/>
  <c r="N1211" i="21"/>
  <c r="AG1204" i="21"/>
  <c r="G1204" i="21"/>
  <c r="AG1196" i="21"/>
  <c r="AG1990" i="21"/>
  <c r="G1990" i="21"/>
  <c r="N1469" i="21"/>
  <c r="AN1183" i="21"/>
  <c r="AN1182" i="21"/>
  <c r="AG1182" i="21"/>
  <c r="AG1177" i="21"/>
  <c r="AG1173" i="21"/>
  <c r="AG1172" i="21"/>
  <c r="AG1164" i="21"/>
  <c r="AG1148" i="21"/>
  <c r="AN1151" i="21"/>
  <c r="AN1150" i="21"/>
  <c r="AG1150" i="21"/>
  <c r="AN1145" i="21"/>
  <c r="AN1140" i="21"/>
  <c r="AG1140" i="21"/>
  <c r="AN1136" i="21"/>
  <c r="AG1136" i="21"/>
  <c r="AN1132" i="21"/>
  <c r="AG1132" i="21"/>
  <c r="AN1128" i="21"/>
  <c r="AG1128" i="21"/>
  <c r="AN1124" i="21"/>
  <c r="AG1124" i="21"/>
  <c r="AN1120" i="21"/>
  <c r="AG1120" i="21"/>
  <c r="AN1116" i="21"/>
  <c r="AG1116" i="21"/>
  <c r="AN1112" i="21"/>
  <c r="AG1112" i="21"/>
  <c r="AN1108" i="21"/>
  <c r="AG1108" i="21"/>
  <c r="AN1104" i="21"/>
  <c r="AN1101" i="21"/>
  <c r="AN1100" i="21"/>
  <c r="AG1100" i="21"/>
  <c r="AN1096" i="21"/>
  <c r="AN1093" i="21"/>
  <c r="AN1092" i="21"/>
  <c r="AG1092" i="21"/>
  <c r="AN1088" i="21"/>
  <c r="AN1084" i="21"/>
  <c r="AG1084" i="21"/>
  <c r="AN1080" i="21"/>
  <c r="AN1076" i="21"/>
  <c r="AG1076" i="21"/>
  <c r="AN1072" i="21"/>
  <c r="AN1068" i="21"/>
  <c r="AG1068" i="21"/>
  <c r="AG858" i="21"/>
  <c r="AG851" i="21"/>
  <c r="AG843" i="21"/>
  <c r="AN1992" i="21"/>
  <c r="G1992" i="21"/>
  <c r="U1988" i="21"/>
  <c r="AB1987" i="21"/>
  <c r="U1985" i="21"/>
  <c r="AG1971" i="21"/>
  <c r="G1971" i="21"/>
  <c r="AG1963" i="21"/>
  <c r="G1963" i="21"/>
  <c r="U1953" i="21"/>
  <c r="U1937" i="21"/>
  <c r="AG1919" i="21"/>
  <c r="G1919" i="21"/>
  <c r="AG1911" i="21"/>
  <c r="AB1907" i="21"/>
  <c r="AG1903" i="21"/>
  <c r="AB1899" i="21"/>
  <c r="AN1898" i="21"/>
  <c r="AB1891" i="21"/>
  <c r="AG1887" i="21"/>
  <c r="AB1883" i="21"/>
  <c r="AB1998" i="21"/>
  <c r="AN1997" i="21"/>
  <c r="AG1923" i="21"/>
  <c r="G1923" i="21"/>
  <c r="AG1915" i="21"/>
  <c r="G1915" i="21"/>
  <c r="AG1907" i="21"/>
  <c r="G1907" i="21"/>
  <c r="AG1899" i="21"/>
  <c r="G1899" i="21"/>
  <c r="AG1891" i="21"/>
  <c r="G1891" i="21"/>
  <c r="AG1883" i="21"/>
  <c r="G1883" i="21"/>
  <c r="AG1871" i="21"/>
  <c r="G1871" i="21"/>
  <c r="U1869" i="21"/>
  <c r="AG1863" i="21"/>
  <c r="G1863" i="21"/>
  <c r="U1861" i="21"/>
  <c r="AG1855" i="21"/>
  <c r="G1855" i="21"/>
  <c r="U1853" i="21"/>
  <c r="AG1847" i="21"/>
  <c r="G1847" i="21"/>
  <c r="U1845" i="21"/>
  <c r="AG1839" i="21"/>
  <c r="G1839" i="21"/>
  <c r="U1837" i="21"/>
  <c r="AG1831" i="21"/>
  <c r="G1831" i="21"/>
  <c r="U1829" i="21"/>
  <c r="AG1823" i="21"/>
  <c r="G1823" i="21"/>
  <c r="U1821" i="21"/>
  <c r="AG1815" i="21"/>
  <c r="G1815" i="21"/>
  <c r="U1813" i="21"/>
  <c r="AG1807" i="21"/>
  <c r="G1807" i="21"/>
  <c r="U1805" i="21"/>
  <c r="AG1799" i="21"/>
  <c r="G1799" i="21"/>
  <c r="U1797" i="21"/>
  <c r="AG1791" i="21"/>
  <c r="G1791" i="21"/>
  <c r="U1789" i="21"/>
  <c r="AG1783" i="21"/>
  <c r="U1998" i="21"/>
  <c r="U1994" i="21"/>
  <c r="AB1993" i="21"/>
  <c r="N1991" i="21"/>
  <c r="N1989" i="21"/>
  <c r="AN1986" i="21"/>
  <c r="AG1979" i="21"/>
  <c r="U1961" i="21"/>
  <c r="G1955" i="21"/>
  <c r="G1947" i="21"/>
  <c r="G1939" i="21"/>
  <c r="AB1915" i="21"/>
  <c r="AN1906" i="21"/>
  <c r="G1903" i="21"/>
  <c r="AN1882" i="21"/>
  <c r="G1879" i="21"/>
  <c r="AG1998" i="21"/>
  <c r="G1998" i="21"/>
  <c r="AG1945" i="21"/>
  <c r="G1945" i="21"/>
  <c r="U1939" i="21"/>
  <c r="AG1937" i="21"/>
  <c r="G1937" i="21"/>
  <c r="N1923" i="21"/>
  <c r="U1919" i="21"/>
  <c r="N1915" i="21"/>
  <c r="U1911" i="21"/>
  <c r="U1903" i="21"/>
  <c r="U1895" i="21"/>
  <c r="U1887" i="21"/>
  <c r="U1879" i="21"/>
  <c r="U1875" i="21"/>
  <c r="AG1992" i="21"/>
  <c r="AG1986" i="21"/>
  <c r="G1979" i="21"/>
  <c r="U1977" i="21"/>
  <c r="U1969" i="21"/>
  <c r="AG1955" i="21"/>
  <c r="AG1947" i="21"/>
  <c r="U1945" i="21"/>
  <c r="AG1939" i="21"/>
  <c r="U1928" i="21"/>
  <c r="AB1923" i="21"/>
  <c r="AN1922" i="21"/>
  <c r="AN1914" i="21"/>
  <c r="G1911" i="21"/>
  <c r="AG1895" i="21"/>
  <c r="G1895" i="21"/>
  <c r="AN1890" i="21"/>
  <c r="G1887" i="21"/>
  <c r="AG1879" i="21"/>
  <c r="AG1875" i="21"/>
  <c r="G1875" i="21"/>
  <c r="AB1871" i="21"/>
  <c r="AN1870" i="21"/>
  <c r="N1869" i="21"/>
  <c r="AB1863" i="21"/>
  <c r="AN1862" i="21"/>
  <c r="N1861" i="21"/>
  <c r="AB1855" i="21"/>
  <c r="AN1854" i="21"/>
  <c r="N1853" i="21"/>
  <c r="AB1847" i="21"/>
  <c r="AN1846" i="21"/>
  <c r="N1845" i="21"/>
  <c r="AB1839" i="21"/>
  <c r="AN1838" i="21"/>
  <c r="N1837" i="21"/>
  <c r="AB1831" i="21"/>
  <c r="AN1830" i="21"/>
  <c r="N1829" i="21"/>
  <c r="AB1823" i="21"/>
  <c r="AN1822" i="21"/>
  <c r="N1821" i="21"/>
  <c r="AB1815" i="21"/>
  <c r="AN1814" i="21"/>
  <c r="N1813" i="21"/>
  <c r="AB1807" i="21"/>
  <c r="AN1806" i="21"/>
  <c r="N1805" i="21"/>
  <c r="AB1799" i="21"/>
  <c r="AN1798" i="21"/>
  <c r="N1797" i="21"/>
  <c r="AB1791" i="21"/>
  <c r="AN1790" i="21"/>
  <c r="N1789" i="21"/>
  <c r="AB1783" i="21"/>
  <c r="AN1782" i="21"/>
  <c r="N1781" i="21"/>
  <c r="AB1775" i="21"/>
  <c r="AN1774" i="21"/>
  <c r="N1773" i="21"/>
  <c r="AB1767" i="21"/>
  <c r="AN1766" i="21"/>
  <c r="AG1763" i="21"/>
  <c r="G1763" i="21"/>
  <c r="AB1759" i="21"/>
  <c r="AN1758" i="21"/>
  <c r="AG1755" i="21"/>
  <c r="G1755" i="21"/>
  <c r="AB1751" i="21"/>
  <c r="AN1750" i="21"/>
  <c r="AG1747" i="21"/>
  <c r="G1747" i="21"/>
  <c r="AB1743" i="21"/>
  <c r="AN1742" i="21"/>
  <c r="AG1739" i="21"/>
  <c r="G1739" i="21"/>
  <c r="AB1735" i="21"/>
  <c r="AN1734" i="21"/>
  <c r="AG1731" i="21"/>
  <c r="G1731" i="21"/>
  <c r="AB1727" i="21"/>
  <c r="AN1726" i="21"/>
  <c r="AG1723" i="21"/>
  <c r="G1723" i="21"/>
  <c r="AB1719" i="21"/>
  <c r="AN1718" i="21"/>
  <c r="AG1715" i="21"/>
  <c r="G1715" i="21"/>
  <c r="AB1711" i="21"/>
  <c r="AN1710" i="21"/>
  <c r="AG1707" i="21"/>
  <c r="G1707" i="21"/>
  <c r="AB1703" i="21"/>
  <c r="AN1702" i="21"/>
  <c r="AG1699" i="21"/>
  <c r="G1699" i="21"/>
  <c r="AB1695" i="21"/>
  <c r="AN1694" i="21"/>
  <c r="AG1691" i="21"/>
  <c r="G1691" i="21"/>
  <c r="AB1687" i="21"/>
  <c r="AN1686" i="21"/>
  <c r="AG1683" i="21"/>
  <c r="G1683" i="21"/>
  <c r="AB1679" i="21"/>
  <c r="AN1678" i="21"/>
  <c r="N1673" i="21"/>
  <c r="AB1671" i="21"/>
  <c r="AN1670" i="21"/>
  <c r="N1665" i="21"/>
  <c r="AB1663" i="21"/>
  <c r="AN1662" i="21"/>
  <c r="N1657" i="21"/>
  <c r="AB1655" i="21"/>
  <c r="AN1654" i="21"/>
  <c r="N1649" i="21"/>
  <c r="AB1647" i="21"/>
  <c r="AN1646" i="21"/>
  <c r="N1641" i="21"/>
  <c r="AB1639" i="21"/>
  <c r="AN1638" i="21"/>
  <c r="N1633" i="21"/>
  <c r="U1629" i="21"/>
  <c r="N1625" i="21"/>
  <c r="U1621" i="21"/>
  <c r="N1617" i="21"/>
  <c r="U1613" i="21"/>
  <c r="N1609" i="21"/>
  <c r="U1605" i="21"/>
  <c r="N1601" i="21"/>
  <c r="U1597" i="21"/>
  <c r="N1593" i="21"/>
  <c r="U1589" i="21"/>
  <c r="N1585" i="21"/>
  <c r="U1581" i="21"/>
  <c r="N1577" i="21"/>
  <c r="U1573" i="21"/>
  <c r="N1569" i="21"/>
  <c r="U1565" i="21"/>
  <c r="N1561" i="21"/>
  <c r="AG1554" i="21"/>
  <c r="G1554" i="21"/>
  <c r="U1505" i="21"/>
  <c r="N1501" i="21"/>
  <c r="N1493" i="21"/>
  <c r="U1489" i="21"/>
  <c r="N1485" i="21"/>
  <c r="N1477" i="21"/>
  <c r="AB1461" i="21"/>
  <c r="AN1460" i="21"/>
  <c r="AG1457" i="21"/>
  <c r="G1457" i="21"/>
  <c r="AB1445" i="21"/>
  <c r="AN1444" i="21"/>
  <c r="AG1441" i="21"/>
  <c r="G1441" i="21"/>
  <c r="AB1429" i="21"/>
  <c r="AN1428" i="21"/>
  <c r="AG1425" i="21"/>
  <c r="G1425" i="21"/>
  <c r="AB1413" i="21"/>
  <c r="AN1412" i="21"/>
  <c r="AG1409" i="21"/>
  <c r="G1409" i="21"/>
  <c r="AB1397" i="21"/>
  <c r="AN1396" i="21"/>
  <c r="AG1393" i="21"/>
  <c r="G1393" i="21"/>
  <c r="AG1389" i="21"/>
  <c r="G1389" i="21"/>
  <c r="AB1381" i="21"/>
  <c r="AN1380" i="21"/>
  <c r="G1783" i="21"/>
  <c r="U1781" i="21"/>
  <c r="AG1775" i="21"/>
  <c r="G1775" i="21"/>
  <c r="U1773" i="21"/>
  <c r="AG1767" i="21"/>
  <c r="G1767" i="21"/>
  <c r="AG1759" i="21"/>
  <c r="G1759" i="21"/>
  <c r="AG1751" i="21"/>
  <c r="G1751" i="21"/>
  <c r="AG1743" i="21"/>
  <c r="G1743" i="21"/>
  <c r="AG1735" i="21"/>
  <c r="G1735" i="21"/>
  <c r="AG1727" i="21"/>
  <c r="G1727" i="21"/>
  <c r="AG1711" i="21"/>
  <c r="G1711" i="21"/>
  <c r="AG1695" i="21"/>
  <c r="G1695" i="21"/>
  <c r="AG1679" i="21"/>
  <c r="G1679" i="21"/>
  <c r="U1673" i="21"/>
  <c r="AG1671" i="21"/>
  <c r="G1671" i="21"/>
  <c r="U1665" i="21"/>
  <c r="AG1663" i="21"/>
  <c r="G1663" i="21"/>
  <c r="U1657" i="21"/>
  <c r="AG1655" i="21"/>
  <c r="G1655" i="21"/>
  <c r="U1649" i="21"/>
  <c r="AG1647" i="21"/>
  <c r="G1647" i="21"/>
  <c r="U1641" i="21"/>
  <c r="AG1639" i="21"/>
  <c r="G1639" i="21"/>
  <c r="U1633" i="21"/>
  <c r="U1617" i="21"/>
  <c r="U1601" i="21"/>
  <c r="U1585" i="21"/>
  <c r="U1569" i="21"/>
  <c r="U1561" i="21"/>
  <c r="U1501" i="21"/>
  <c r="U1485" i="21"/>
  <c r="U1477" i="21"/>
  <c r="N1475" i="21"/>
  <c r="AB1473" i="21"/>
  <c r="AN1472" i="21"/>
  <c r="AB1472" i="21"/>
  <c r="AN1471" i="21"/>
  <c r="N1471" i="21"/>
  <c r="N1470" i="21"/>
  <c r="N1468" i="21"/>
  <c r="AB1466" i="21"/>
  <c r="AN1465" i="21"/>
  <c r="AG1461" i="21"/>
  <c r="G1461" i="21"/>
  <c r="U1453" i="21"/>
  <c r="N1452" i="21"/>
  <c r="AB1450" i="21"/>
  <c r="AN1449" i="21"/>
  <c r="AG1445" i="21"/>
  <c r="G1445" i="21"/>
  <c r="U1437" i="21"/>
  <c r="N1436" i="21"/>
  <c r="AB1434" i="21"/>
  <c r="AN1433" i="21"/>
  <c r="AG1429" i="21"/>
  <c r="G1429" i="21"/>
  <c r="U1421" i="21"/>
  <c r="N1420" i="21"/>
  <c r="AB1418" i="21"/>
  <c r="AN1417" i="21"/>
  <c r="AG1413" i="21"/>
  <c r="G1413" i="21"/>
  <c r="AG1397" i="21"/>
  <c r="G1397" i="21"/>
  <c r="U1763" i="21"/>
  <c r="U1755" i="21"/>
  <c r="U1747" i="21"/>
  <c r="U1739" i="21"/>
  <c r="U1731" i="21"/>
  <c r="N1727" i="21"/>
  <c r="U1723" i="21"/>
  <c r="U1715" i="21"/>
  <c r="N1711" i="21"/>
  <c r="U1707" i="21"/>
  <c r="U1699" i="21"/>
  <c r="N1695" i="21"/>
  <c r="U1691" i="21"/>
  <c r="U1683" i="21"/>
  <c r="N1679" i="21"/>
  <c r="AB1673" i="21"/>
  <c r="AN1672" i="21"/>
  <c r="N1671" i="21"/>
  <c r="AB1665" i="21"/>
  <c r="AN1664" i="21"/>
  <c r="N1663" i="21"/>
  <c r="AB1657" i="21"/>
  <c r="AN1656" i="21"/>
  <c r="N1655" i="21"/>
  <c r="AB1649" i="21"/>
  <c r="AN1648" i="21"/>
  <c r="N1647" i="21"/>
  <c r="AB1641" i="21"/>
  <c r="AN1640" i="21"/>
  <c r="N1639" i="21"/>
  <c r="AB1633" i="21"/>
  <c r="AN1632" i="21"/>
  <c r="AG1629" i="21"/>
  <c r="G1629" i="21"/>
  <c r="AG1621" i="21"/>
  <c r="G1621" i="21"/>
  <c r="AB1617" i="21"/>
  <c r="AN1616" i="21"/>
  <c r="AG1613" i="21"/>
  <c r="G1613" i="21"/>
  <c r="AG1605" i="21"/>
  <c r="G1605" i="21"/>
  <c r="AB1601" i="21"/>
  <c r="AN1600" i="21"/>
  <c r="AG1597" i="21"/>
  <c r="G1597" i="21"/>
  <c r="AG1589" i="21"/>
  <c r="G1589" i="21"/>
  <c r="AB1585" i="21"/>
  <c r="AN1584" i="21"/>
  <c r="AG1581" i="21"/>
  <c r="G1581" i="21"/>
  <c r="AG1573" i="21"/>
  <c r="G1573" i="21"/>
  <c r="AB1569" i="21"/>
  <c r="AN1568" i="21"/>
  <c r="AG1565" i="21"/>
  <c r="G1565" i="21"/>
  <c r="AB1501" i="21"/>
  <c r="AN1500" i="21"/>
  <c r="AG1497" i="21"/>
  <c r="G1497" i="21"/>
  <c r="AB1485" i="21"/>
  <c r="AN1484" i="21"/>
  <c r="AB1477" i="21"/>
  <c r="AN1476" i="21"/>
  <c r="U1465" i="21"/>
  <c r="N1461" i="21"/>
  <c r="AB1453" i="21"/>
  <c r="AN1452" i="21"/>
  <c r="U1449" i="21"/>
  <c r="N1445" i="21"/>
  <c r="AB1437" i="21"/>
  <c r="AN1436" i="21"/>
  <c r="U1433" i="21"/>
  <c r="N1429" i="21"/>
  <c r="AB1421" i="21"/>
  <c r="AB1241" i="21"/>
  <c r="AN1240" i="21"/>
  <c r="N1239" i="21"/>
  <c r="AB1237" i="21"/>
  <c r="AN1236" i="21"/>
  <c r="AG1232" i="21"/>
  <c r="G1232" i="21"/>
  <c r="N1228" i="21"/>
  <c r="AG1216" i="21"/>
  <c r="G1216" i="21"/>
  <c r="N1212" i="21"/>
  <c r="AG1200" i="21"/>
  <c r="AG857" i="21"/>
  <c r="AG849" i="21"/>
  <c r="AG1381" i="21"/>
  <c r="G1381" i="21"/>
  <c r="AG1365" i="21"/>
  <c r="G1365" i="21"/>
  <c r="U1359" i="21"/>
  <c r="AG1357" i="21"/>
  <c r="G1357" i="21"/>
  <c r="U1351" i="21"/>
  <c r="AG1349" i="21"/>
  <c r="G1349" i="21"/>
  <c r="U1267" i="21"/>
  <c r="AB1266" i="21"/>
  <c r="AN1265" i="21"/>
  <c r="N1265" i="21"/>
  <c r="N1264" i="21"/>
  <c r="N1261" i="21"/>
  <c r="N1257" i="21"/>
  <c r="N1253" i="21"/>
  <c r="N1249" i="21"/>
  <c r="N1245" i="21"/>
  <c r="N1241" i="21"/>
  <c r="AB1228" i="21"/>
  <c r="AN1227" i="21"/>
  <c r="U1224" i="21"/>
  <c r="N1220" i="21"/>
  <c r="AB1212" i="21"/>
  <c r="AN1211" i="21"/>
  <c r="U1208" i="21"/>
  <c r="N1204" i="21"/>
  <c r="AN1187" i="21"/>
  <c r="AN1155" i="21"/>
  <c r="AG1085" i="21"/>
  <c r="AG1081" i="21"/>
  <c r="AG1077" i="21"/>
  <c r="AG1073" i="21"/>
  <c r="AG1069" i="21"/>
  <c r="AG1065" i="21"/>
  <c r="AG1061" i="21"/>
  <c r="AG1057" i="21"/>
  <c r="AG1054" i="21"/>
  <c r="AN1049" i="21"/>
  <c r="AN1420" i="21"/>
  <c r="U1417" i="21"/>
  <c r="N1413" i="21"/>
  <c r="U1405" i="21"/>
  <c r="U1401" i="21"/>
  <c r="N1397" i="21"/>
  <c r="U1389" i="21"/>
  <c r="U1385" i="21"/>
  <c r="N1381" i="21"/>
  <c r="U1373" i="21"/>
  <c r="U1369" i="21"/>
  <c r="N1365" i="21"/>
  <c r="AB1359" i="21"/>
  <c r="AN1358" i="21"/>
  <c r="N1357" i="21"/>
  <c r="AB1351" i="21"/>
  <c r="AN1350" i="21"/>
  <c r="N1349" i="21"/>
  <c r="U1241" i="21"/>
  <c r="AB1231" i="21"/>
  <c r="AN1230" i="21"/>
  <c r="AG1228" i="21"/>
  <c r="G1228" i="21"/>
  <c r="U1220" i="21"/>
  <c r="AB1215" i="21"/>
  <c r="AN1214" i="21"/>
  <c r="AG1212" i="21"/>
  <c r="G1212" i="21"/>
  <c r="U1204" i="21"/>
  <c r="AN1198" i="21"/>
  <c r="AG1193" i="21"/>
  <c r="AG1189" i="21"/>
  <c r="AG1188" i="21"/>
  <c r="AN1167" i="21"/>
  <c r="AN1166" i="21"/>
  <c r="AG1166" i="21"/>
  <c r="AG1161" i="21"/>
  <c r="AG1157" i="21"/>
  <c r="AG1156" i="21"/>
  <c r="AG934" i="21"/>
  <c r="AG841" i="21"/>
  <c r="AG837" i="21"/>
  <c r="AG833" i="21"/>
  <c r="AG829" i="21"/>
  <c r="AG825" i="21"/>
  <c r="AG817" i="21"/>
  <c r="AG809" i="21"/>
  <c r="AG801" i="21"/>
  <c r="AG824" i="21"/>
  <c r="AG808" i="21"/>
  <c r="AN1993" i="21"/>
  <c r="AN1984" i="21"/>
  <c r="G1983" i="21"/>
  <c r="AB1981" i="21"/>
  <c r="AN1980" i="21"/>
  <c r="AN1979" i="21"/>
  <c r="AB1977" i="21"/>
  <c r="AB1976" i="21"/>
  <c r="AN1975" i="21"/>
  <c r="AG1975" i="21"/>
  <c r="G1975" i="21"/>
  <c r="AB1973" i="21"/>
  <c r="AN1972" i="21"/>
  <c r="AB1972" i="21"/>
  <c r="AN1971" i="21"/>
  <c r="N1971" i="21"/>
  <c r="AB1969" i="21"/>
  <c r="AN1968" i="21"/>
  <c r="AB1968" i="21"/>
  <c r="AN1967" i="21"/>
  <c r="AG1967" i="21"/>
  <c r="G1967" i="21"/>
  <c r="AB1965" i="21"/>
  <c r="AN1964" i="21"/>
  <c r="AB1964" i="21"/>
  <c r="AN1963" i="21"/>
  <c r="N1963" i="21"/>
  <c r="AB1961" i="21"/>
  <c r="AN1960" i="21"/>
  <c r="AB1960" i="21"/>
  <c r="AN1959" i="21"/>
  <c r="AG1959" i="21"/>
  <c r="G1959" i="21"/>
  <c r="AB1957" i="21"/>
  <c r="AN1956" i="21"/>
  <c r="AB1956" i="21"/>
  <c r="AN1955" i="21"/>
  <c r="N1955" i="21"/>
  <c r="AB1953" i="21"/>
  <c r="AN1952" i="21"/>
  <c r="AB1952" i="21"/>
  <c r="AN1951" i="21"/>
  <c r="AG1951" i="21"/>
  <c r="G1951" i="21"/>
  <c r="AB1949" i="21"/>
  <c r="AN1948" i="21"/>
  <c r="AB1948" i="21"/>
  <c r="AN1947" i="21"/>
  <c r="N1947" i="21"/>
  <c r="AB1945" i="21"/>
  <c r="AN1944" i="21"/>
  <c r="AB1944" i="21"/>
  <c r="AN1943" i="21"/>
  <c r="AG1943" i="21"/>
  <c r="G1943" i="21"/>
  <c r="AB1941" i="21"/>
  <c r="AN1940" i="21"/>
  <c r="AB1940" i="21"/>
  <c r="AN1939" i="21"/>
  <c r="N1939" i="21"/>
  <c r="AB1937" i="21"/>
  <c r="AN1936" i="21"/>
  <c r="AB1936" i="21"/>
  <c r="AN1935" i="21"/>
  <c r="AG1935" i="21"/>
  <c r="G1935" i="21"/>
  <c r="AB1932" i="21"/>
  <c r="AN1931" i="21"/>
  <c r="AG1931" i="21"/>
  <c r="G1931" i="21"/>
  <c r="AB1928" i="21"/>
  <c r="AN1927" i="21"/>
  <c r="N1921" i="21"/>
  <c r="AB1919" i="21"/>
  <c r="AN1918" i="21"/>
  <c r="AB1918" i="21"/>
  <c r="AN1917" i="21"/>
  <c r="N1917" i="21"/>
  <c r="AB1916" i="21"/>
  <c r="AN1915" i="21"/>
  <c r="N1914" i="21"/>
  <c r="AB1913" i="21"/>
  <c r="AN1912" i="21"/>
  <c r="N1912" i="21"/>
  <c r="N1911" i="21"/>
  <c r="AB1985" i="21"/>
  <c r="AN1983" i="21"/>
  <c r="AB1980" i="21"/>
  <c r="AN1976" i="21"/>
  <c r="AB1995" i="21"/>
  <c r="AG1994" i="21"/>
  <c r="AG1985" i="21"/>
  <c r="G1985" i="21"/>
  <c r="U1979" i="21"/>
  <c r="AG1977" i="21"/>
  <c r="U1971" i="21"/>
  <c r="AG1961" i="21"/>
  <c r="U1955" i="21"/>
  <c r="AG1928" i="21"/>
  <c r="N1907" i="21"/>
  <c r="N1899" i="21"/>
  <c r="N1891" i="21"/>
  <c r="N1883" i="21"/>
  <c r="N1871" i="21"/>
  <c r="AB1869" i="21"/>
  <c r="AN1868" i="21"/>
  <c r="N1863" i="21"/>
  <c r="AB1861" i="21"/>
  <c r="AN1860" i="21"/>
  <c r="N1855" i="21"/>
  <c r="AB1853" i="21"/>
  <c r="AN1852" i="21"/>
  <c r="N1847" i="21"/>
  <c r="AB1845" i="21"/>
  <c r="AN1844" i="21"/>
  <c r="N1839" i="21"/>
  <c r="AB1837" i="21"/>
  <c r="AN1836" i="21"/>
  <c r="N1831" i="21"/>
  <c r="AB1829" i="21"/>
  <c r="AN1828" i="21"/>
  <c r="N1823" i="21"/>
  <c r="AB1821" i="21"/>
  <c r="AN1820" i="21"/>
  <c r="N1815" i="21"/>
  <c r="AB1813" i="21"/>
  <c r="AN1812" i="21"/>
  <c r="N1807" i="21"/>
  <c r="AB1805" i="21"/>
  <c r="AN1804" i="21"/>
  <c r="N1799" i="21"/>
  <c r="AB1797" i="21"/>
  <c r="AN1796" i="21"/>
  <c r="N1791" i="21"/>
  <c r="AB1789" i="21"/>
  <c r="AN1788" i="21"/>
  <c r="N1783" i="21"/>
  <c r="AB1781" i="21"/>
  <c r="AN1780" i="21"/>
  <c r="N1775" i="21"/>
  <c r="AB1773" i="21"/>
  <c r="AN1772" i="21"/>
  <c r="N1767" i="21"/>
  <c r="AB1994" i="21"/>
  <c r="AB1984" i="21"/>
  <c r="AG1983" i="21"/>
  <c r="N1979" i="21"/>
  <c r="AN2000" i="21"/>
  <c r="AG2000" i="21"/>
  <c r="G2000" i="21"/>
  <c r="N1999" i="21"/>
  <c r="N1997" i="21"/>
  <c r="U1996" i="21"/>
  <c r="AN1994" i="21"/>
  <c r="G1994" i="21"/>
  <c r="G1977" i="21"/>
  <c r="AG1969" i="21"/>
  <c r="G1969" i="21"/>
  <c r="U1963" i="21"/>
  <c r="G1961" i="21"/>
  <c r="AG1953" i="21"/>
  <c r="G1953" i="21"/>
  <c r="U1947" i="21"/>
  <c r="G1928" i="21"/>
  <c r="N1994" i="21"/>
  <c r="N1985" i="21"/>
  <c r="N1981" i="21"/>
  <c r="AB1979" i="21"/>
  <c r="AN1978" i="21"/>
  <c r="N1977" i="21"/>
  <c r="N1973" i="21"/>
  <c r="AB1971" i="21"/>
  <c r="AN1970" i="21"/>
  <c r="N1969" i="21"/>
  <c r="N1965" i="21"/>
  <c r="AB1963" i="21"/>
  <c r="AN1962" i="21"/>
  <c r="N1961" i="21"/>
  <c r="N1957" i="21"/>
  <c r="AB1955" i="21"/>
  <c r="AN1954" i="21"/>
  <c r="N1953" i="21"/>
  <c r="N1949" i="21"/>
  <c r="AB1947" i="21"/>
  <c r="AN1946" i="21"/>
  <c r="N1945" i="21"/>
  <c r="N1941" i="21"/>
  <c r="AB1939" i="21"/>
  <c r="AN1938" i="21"/>
  <c r="N1937" i="21"/>
  <c r="N1933" i="21"/>
  <c r="N1929" i="21"/>
  <c r="N1928" i="21"/>
  <c r="U1927" i="21"/>
  <c r="AB1926" i="21"/>
  <c r="AN1925" i="21"/>
  <c r="N1925" i="21"/>
  <c r="N1924" i="21"/>
  <c r="N1922" i="21"/>
  <c r="AB1921" i="21"/>
  <c r="AN1920" i="21"/>
  <c r="N1920" i="21"/>
  <c r="N1919" i="21"/>
  <c r="AB1917" i="21"/>
  <c r="AN1916" i="21"/>
  <c r="U1907" i="21"/>
  <c r="U1899" i="21"/>
  <c r="U1891" i="21"/>
  <c r="U1883" i="21"/>
  <c r="U1871" i="21"/>
  <c r="AG1869" i="21"/>
  <c r="G1869" i="21"/>
  <c r="U1863" i="21"/>
  <c r="AG1861" i="21"/>
  <c r="G1861" i="21"/>
  <c r="U1855" i="21"/>
  <c r="AG1853" i="21"/>
  <c r="G1853" i="21"/>
  <c r="U1847" i="21"/>
  <c r="AG1845" i="21"/>
  <c r="G1845" i="21"/>
  <c r="U1839" i="21"/>
  <c r="AG1837" i="21"/>
  <c r="G1837" i="21"/>
  <c r="U1831" i="21"/>
  <c r="AG1829" i="21"/>
  <c r="G1829" i="21"/>
  <c r="U1823" i="21"/>
  <c r="AG1821" i="21"/>
  <c r="G1821" i="21"/>
  <c r="U1815" i="21"/>
  <c r="AG1813" i="21"/>
  <c r="G1813" i="21"/>
  <c r="U1807" i="21"/>
  <c r="AG1805" i="21"/>
  <c r="G1805" i="21"/>
  <c r="U1799" i="21"/>
  <c r="AG1797" i="21"/>
  <c r="G1797" i="21"/>
  <c r="U1791" i="21"/>
  <c r="AG1789" i="21"/>
  <c r="G1789" i="21"/>
  <c r="U1783" i="21"/>
  <c r="AG1781" i="21"/>
  <c r="G1781" i="21"/>
  <c r="U1775" i="21"/>
  <c r="AG1773" i="21"/>
  <c r="G1773" i="21"/>
  <c r="U1767" i="21"/>
  <c r="AB1909" i="21"/>
  <c r="AN1908" i="21"/>
  <c r="N1905" i="21"/>
  <c r="AB1903" i="21"/>
  <c r="AN1902" i="21"/>
  <c r="AB1902" i="21"/>
  <c r="AN1901" i="21"/>
  <c r="N1901" i="21"/>
  <c r="AB1900" i="21"/>
  <c r="AN1899" i="21"/>
  <c r="N1898" i="21"/>
  <c r="AB1897" i="21"/>
  <c r="AN1896" i="21"/>
  <c r="N1896" i="21"/>
  <c r="N1895" i="21"/>
  <c r="AB1893" i="21"/>
  <c r="AN1892" i="21"/>
  <c r="N1889" i="21"/>
  <c r="AB1887" i="21"/>
  <c r="AN1886" i="21"/>
  <c r="AB1886" i="21"/>
  <c r="AN1885" i="21"/>
  <c r="N1885" i="21"/>
  <c r="AB1884" i="21"/>
  <c r="AN1883" i="21"/>
  <c r="N1882" i="21"/>
  <c r="AB1881" i="21"/>
  <c r="AN1880" i="21"/>
  <c r="N1880" i="21"/>
  <c r="N1879" i="21"/>
  <c r="AB1877" i="21"/>
  <c r="AN1876" i="21"/>
  <c r="N1876" i="21"/>
  <c r="N1875" i="21"/>
  <c r="AB1873" i="21"/>
  <c r="AN1872" i="21"/>
  <c r="N1867" i="21"/>
  <c r="AB1865" i="21"/>
  <c r="AN1864" i="21"/>
  <c r="N1859" i="21"/>
  <c r="AB1857" i="21"/>
  <c r="AN1856" i="21"/>
  <c r="N1851" i="21"/>
  <c r="AB1849" i="21"/>
  <c r="AN1848" i="21"/>
  <c r="N1843" i="21"/>
  <c r="AB1841" i="21"/>
  <c r="AN1840" i="21"/>
  <c r="N1835" i="21"/>
  <c r="AB1833" i="21"/>
  <c r="AN1832" i="21"/>
  <c r="N1827" i="21"/>
  <c r="AB1825" i="21"/>
  <c r="AN1824" i="21"/>
  <c r="N1819" i="21"/>
  <c r="AB1817" i="21"/>
  <c r="AN1816" i="21"/>
  <c r="N1811" i="21"/>
  <c r="AB1809" i="21"/>
  <c r="AN1808" i="21"/>
  <c r="N1803" i="21"/>
  <c r="AB1801" i="21"/>
  <c r="AN1800" i="21"/>
  <c r="N1795" i="21"/>
  <c r="AB1793" i="21"/>
  <c r="AN1792" i="21"/>
  <c r="AG1719" i="21"/>
  <c r="G1719" i="21"/>
  <c r="AG1703" i="21"/>
  <c r="G1703" i="21"/>
  <c r="AG1687" i="21"/>
  <c r="G1687" i="21"/>
  <c r="U1625" i="21"/>
  <c r="U1609" i="21"/>
  <c r="U1593" i="21"/>
  <c r="U1577" i="21"/>
  <c r="N1759" i="21"/>
  <c r="N1751" i="21"/>
  <c r="N1743" i="21"/>
  <c r="N1735" i="21"/>
  <c r="N1719" i="21"/>
  <c r="N1703" i="21"/>
  <c r="N1687" i="21"/>
  <c r="AB1625" i="21"/>
  <c r="AN1624" i="21"/>
  <c r="AB1609" i="21"/>
  <c r="AN1608" i="21"/>
  <c r="AB1593" i="21"/>
  <c r="AN1592" i="21"/>
  <c r="AB1577" i="21"/>
  <c r="AN1576" i="21"/>
  <c r="AB1561" i="21"/>
  <c r="AN1560" i="21"/>
  <c r="N1913" i="21"/>
  <c r="AB1911" i="21"/>
  <c r="AN1910" i="21"/>
  <c r="AB1910" i="21"/>
  <c r="AN1909" i="21"/>
  <c r="N1909" i="21"/>
  <c r="AB1908" i="21"/>
  <c r="AN1907" i="21"/>
  <c r="N1906" i="21"/>
  <c r="AB1905" i="21"/>
  <c r="AN1904" i="21"/>
  <c r="N1904" i="21"/>
  <c r="N1903" i="21"/>
  <c r="AB1901" i="21"/>
  <c r="AN1900" i="21"/>
  <c r="N1897" i="21"/>
  <c r="AB1895" i="21"/>
  <c r="AN1894" i="21"/>
  <c r="AB1894" i="21"/>
  <c r="AN1893" i="21"/>
  <c r="N1893" i="21"/>
  <c r="AB1892" i="21"/>
  <c r="AN1891" i="21"/>
  <c r="N1890" i="21"/>
  <c r="AB1889" i="21"/>
  <c r="AN1888" i="21"/>
  <c r="N1888" i="21"/>
  <c r="N1887" i="21"/>
  <c r="AB1885" i="21"/>
  <c r="AN1884" i="21"/>
  <c r="N1881" i="21"/>
  <c r="AB1879" i="21"/>
  <c r="AN1878" i="21"/>
  <c r="AB1878" i="21"/>
  <c r="AN1877" i="21"/>
  <c r="N1877" i="21"/>
  <c r="AB1875" i="21"/>
  <c r="AN1874" i="21"/>
  <c r="AB1874" i="21"/>
  <c r="AN1873" i="21"/>
  <c r="N1873" i="21"/>
  <c r="AB1872" i="21"/>
  <c r="AN1871" i="21"/>
  <c r="N1870" i="21"/>
  <c r="N1868" i="21"/>
  <c r="AB1867" i="21"/>
  <c r="AN1866" i="21"/>
  <c r="AB1866" i="21"/>
  <c r="AN1865" i="21"/>
  <c r="N1865" i="21"/>
  <c r="AB1864" i="21"/>
  <c r="AN1863" i="21"/>
  <c r="N1862" i="21"/>
  <c r="N1860" i="21"/>
  <c r="AB1859" i="21"/>
  <c r="AN1858" i="21"/>
  <c r="AB1858" i="21"/>
  <c r="AN1857" i="21"/>
  <c r="N1857" i="21"/>
  <c r="AB1856" i="21"/>
  <c r="AN1855" i="21"/>
  <c r="N1854" i="21"/>
  <c r="N1852" i="21"/>
  <c r="AB1851" i="21"/>
  <c r="AN1850" i="21"/>
  <c r="AB1850" i="21"/>
  <c r="AN1849" i="21"/>
  <c r="N1849" i="21"/>
  <c r="AB1848" i="21"/>
  <c r="AN1847" i="21"/>
  <c r="N1846" i="21"/>
  <c r="N1844" i="21"/>
  <c r="AB1843" i="21"/>
  <c r="AN1842" i="21"/>
  <c r="AB1842" i="21"/>
  <c r="AN1841" i="21"/>
  <c r="N1841" i="21"/>
  <c r="AB1840" i="21"/>
  <c r="AN1839" i="21"/>
  <c r="N1838" i="21"/>
  <c r="N1836" i="21"/>
  <c r="AB1835" i="21"/>
  <c r="AN1834" i="21"/>
  <c r="AB1834" i="21"/>
  <c r="AN1833" i="21"/>
  <c r="N1833" i="21"/>
  <c r="AB1832" i="21"/>
  <c r="AN1831" i="21"/>
  <c r="N1830" i="21"/>
  <c r="N1828" i="21"/>
  <c r="AB1827" i="21"/>
  <c r="AN1826" i="21"/>
  <c r="AB1826" i="21"/>
  <c r="AN1825" i="21"/>
  <c r="N1825" i="21"/>
  <c r="AB1824" i="21"/>
  <c r="AN1823" i="21"/>
  <c r="N1822" i="21"/>
  <c r="N1820" i="21"/>
  <c r="AB1819" i="21"/>
  <c r="AN1818" i="21"/>
  <c r="AB1818" i="21"/>
  <c r="AN1817" i="21"/>
  <c r="N1817" i="21"/>
  <c r="AB1816" i="21"/>
  <c r="AN1815" i="21"/>
  <c r="N1814" i="21"/>
  <c r="N1812" i="21"/>
  <c r="AB1811" i="21"/>
  <c r="AN1810" i="21"/>
  <c r="AB1810" i="21"/>
  <c r="AN1809" i="21"/>
  <c r="N1809" i="21"/>
  <c r="AB1808" i="21"/>
  <c r="AN1807" i="21"/>
  <c r="N1806" i="21"/>
  <c r="N1804" i="21"/>
  <c r="AB1803" i="21"/>
  <c r="AN1802" i="21"/>
  <c r="AB1802" i="21"/>
  <c r="AN1801" i="21"/>
  <c r="N1801" i="21"/>
  <c r="AB1800" i="21"/>
  <c r="AN1799" i="21"/>
  <c r="N1798" i="21"/>
  <c r="N1796" i="21"/>
  <c r="AB1795" i="21"/>
  <c r="AN1794" i="21"/>
  <c r="AB1794" i="21"/>
  <c r="AN1793" i="21"/>
  <c r="N1793" i="21"/>
  <c r="AB1792" i="21"/>
  <c r="AN1791" i="21"/>
  <c r="N1790" i="21"/>
  <c r="N1788" i="21"/>
  <c r="AB1787" i="21"/>
  <c r="AN1786" i="21"/>
  <c r="AB1786" i="21"/>
  <c r="AN1785" i="21"/>
  <c r="N1785" i="21"/>
  <c r="AB1784" i="21"/>
  <c r="AN1783" i="21"/>
  <c r="N1782" i="21"/>
  <c r="N1780" i="21"/>
  <c r="AB1779" i="21"/>
  <c r="AN1778" i="21"/>
  <c r="AB1778" i="21"/>
  <c r="AN1777" i="21"/>
  <c r="N1777" i="21"/>
  <c r="AB1776" i="21"/>
  <c r="AN1775" i="21"/>
  <c r="N1774" i="21"/>
  <c r="N1772" i="21"/>
  <c r="AB1771" i="21"/>
  <c r="AN1770" i="21"/>
  <c r="AB1770" i="21"/>
  <c r="AN1769" i="21"/>
  <c r="N1769" i="21"/>
  <c r="AB1768" i="21"/>
  <c r="AN1767" i="21"/>
  <c r="U1759" i="21"/>
  <c r="U1751" i="21"/>
  <c r="U1743" i="21"/>
  <c r="U1735" i="21"/>
  <c r="U1719" i="21"/>
  <c r="AG1577" i="21"/>
  <c r="G1577" i="21"/>
  <c r="AG1561" i="21"/>
  <c r="G1561" i="21"/>
  <c r="N1787" i="21"/>
  <c r="AB1785" i="21"/>
  <c r="AN1784" i="21"/>
  <c r="N1779" i="21"/>
  <c r="AB1777" i="21"/>
  <c r="AN1776" i="21"/>
  <c r="N1771" i="21"/>
  <c r="AB1769" i="21"/>
  <c r="AN1768" i="21"/>
  <c r="N1765" i="21"/>
  <c r="AB1763" i="21"/>
  <c r="AN1762" i="21"/>
  <c r="AB1762" i="21"/>
  <c r="AN1761" i="21"/>
  <c r="N1761" i="21"/>
  <c r="AB1760" i="21"/>
  <c r="AN1759" i="21"/>
  <c r="N1758" i="21"/>
  <c r="AB1757" i="21"/>
  <c r="AN1756" i="21"/>
  <c r="N1756" i="21"/>
  <c r="N1755" i="21"/>
  <c r="AB1753" i="21"/>
  <c r="AN1752" i="21"/>
  <c r="N1749" i="21"/>
  <c r="AB1747" i="21"/>
  <c r="AN1746" i="21"/>
  <c r="AB1746" i="21"/>
  <c r="AN1745" i="21"/>
  <c r="N1745" i="21"/>
  <c r="AB1744" i="21"/>
  <c r="AN1743" i="21"/>
  <c r="N1742" i="21"/>
  <c r="AB1741" i="21"/>
  <c r="AN1740" i="21"/>
  <c r="N1740" i="21"/>
  <c r="N1739" i="21"/>
  <c r="AB1737" i="21"/>
  <c r="AN1736" i="21"/>
  <c r="N1733" i="21"/>
  <c r="AB1731" i="21"/>
  <c r="AN1730" i="21"/>
  <c r="AB1730" i="21"/>
  <c r="AN1729" i="21"/>
  <c r="N1729" i="21"/>
  <c r="AB1728" i="21"/>
  <c r="AN1727" i="21"/>
  <c r="N1726" i="21"/>
  <c r="AB1725" i="21"/>
  <c r="AN1724" i="21"/>
  <c r="N1724" i="21"/>
  <c r="N1723" i="21"/>
  <c r="AB1721" i="21"/>
  <c r="AN1720" i="21"/>
  <c r="N1717" i="21"/>
  <c r="AB1715" i="21"/>
  <c r="AN1714" i="21"/>
  <c r="AB1714" i="21"/>
  <c r="AN1713" i="21"/>
  <c r="N1713" i="21"/>
  <c r="AB1712" i="21"/>
  <c r="AN1711" i="21"/>
  <c r="N1710" i="21"/>
  <c r="AB1709" i="21"/>
  <c r="AN1708" i="21"/>
  <c r="N1708" i="21"/>
  <c r="N1707" i="21"/>
  <c r="AB1705" i="21"/>
  <c r="AN1704" i="21"/>
  <c r="N1701" i="21"/>
  <c r="AB1699" i="21"/>
  <c r="AN1698" i="21"/>
  <c r="AB1698" i="21"/>
  <c r="AN1697" i="21"/>
  <c r="N1697" i="21"/>
  <c r="AB1696" i="21"/>
  <c r="AN1695" i="21"/>
  <c r="N1694" i="21"/>
  <c r="AB1693" i="21"/>
  <c r="AN1692" i="21"/>
  <c r="N1692" i="21"/>
  <c r="N1691" i="21"/>
  <c r="AB1689" i="21"/>
  <c r="AN1688" i="21"/>
  <c r="N1685" i="21"/>
  <c r="AB1683" i="21"/>
  <c r="AN1682" i="21"/>
  <c r="AB1682" i="21"/>
  <c r="AN1681" i="21"/>
  <c r="N1681" i="21"/>
  <c r="AB1680" i="21"/>
  <c r="AN1679" i="21"/>
  <c r="N1678" i="21"/>
  <c r="AB1677" i="21"/>
  <c r="AN1676" i="21"/>
  <c r="AB1676" i="21"/>
  <c r="AN1675" i="21"/>
  <c r="N1675" i="21"/>
  <c r="AB1674" i="21"/>
  <c r="AN1673" i="21"/>
  <c r="N1672" i="21"/>
  <c r="N1670" i="21"/>
  <c r="AB1669" i="21"/>
  <c r="AN1668" i="21"/>
  <c r="AB1668" i="21"/>
  <c r="AN1667" i="21"/>
  <c r="N1667" i="21"/>
  <c r="AB1666" i="21"/>
  <c r="AN1665" i="21"/>
  <c r="N1664" i="21"/>
  <c r="N1662" i="21"/>
  <c r="AB1661" i="21"/>
  <c r="AN1660" i="21"/>
  <c r="AB1660" i="21"/>
  <c r="AN1659" i="21"/>
  <c r="N1659" i="21"/>
  <c r="AB1658" i="21"/>
  <c r="AN1657" i="21"/>
  <c r="N1656" i="21"/>
  <c r="N1654" i="21"/>
  <c r="AB1653" i="21"/>
  <c r="AN1652" i="21"/>
  <c r="AB1652" i="21"/>
  <c r="AN1651" i="21"/>
  <c r="N1651" i="21"/>
  <c r="AB1650" i="21"/>
  <c r="AN1649" i="21"/>
  <c r="N1648" i="21"/>
  <c r="N1646" i="21"/>
  <c r="AB1645" i="21"/>
  <c r="AN1644" i="21"/>
  <c r="AB1644" i="21"/>
  <c r="AN1643" i="21"/>
  <c r="N1643" i="21"/>
  <c r="AB1642" i="21"/>
  <c r="AN1641" i="21"/>
  <c r="N1640" i="21"/>
  <c r="N1638" i="21"/>
  <c r="AB1637" i="21"/>
  <c r="AN1636" i="21"/>
  <c r="AB1636" i="21"/>
  <c r="AN1635" i="21"/>
  <c r="N1635" i="21"/>
  <c r="AB1634" i="21"/>
  <c r="AN1633" i="21"/>
  <c r="N1632" i="21"/>
  <c r="AB1631" i="21"/>
  <c r="AN1630" i="21"/>
  <c r="N1630" i="21"/>
  <c r="N1629" i="21"/>
  <c r="AB1627" i="21"/>
  <c r="AN1626" i="21"/>
  <c r="AB1621" i="21"/>
  <c r="AN1620" i="21"/>
  <c r="AB1618" i="21"/>
  <c r="AN1617" i="21"/>
  <c r="N1616" i="21"/>
  <c r="AB1615" i="21"/>
  <c r="AN1614" i="21"/>
  <c r="N1614" i="21"/>
  <c r="N1613" i="21"/>
  <c r="AB1611" i="21"/>
  <c r="AN1610" i="21"/>
  <c r="AB1605" i="21"/>
  <c r="AN1604" i="21"/>
  <c r="AB1602" i="21"/>
  <c r="AN1601" i="21"/>
  <c r="N1600" i="21"/>
  <c r="AB1599" i="21"/>
  <c r="AN1598" i="21"/>
  <c r="N1598" i="21"/>
  <c r="N1597" i="21"/>
  <c r="AB1595" i="21"/>
  <c r="AN1594" i="21"/>
  <c r="AB1589" i="21"/>
  <c r="AN1588" i="21"/>
  <c r="AB1586" i="21"/>
  <c r="AN1585" i="21"/>
  <c r="N1584" i="21"/>
  <c r="AB1583" i="21"/>
  <c r="AN1582" i="21"/>
  <c r="N1582" i="21"/>
  <c r="N1581" i="21"/>
  <c r="AB1579" i="21"/>
  <c r="AN1578" i="21"/>
  <c r="AB1573" i="21"/>
  <c r="AN1572" i="21"/>
  <c r="AB1570" i="21"/>
  <c r="AN1569" i="21"/>
  <c r="N1568" i="21"/>
  <c r="AB1567" i="21"/>
  <c r="AN1566" i="21"/>
  <c r="N1566" i="21"/>
  <c r="N1565" i="21"/>
  <c r="AB1563" i="21"/>
  <c r="AN1562" i="21"/>
  <c r="N1555" i="21"/>
  <c r="N1554" i="21"/>
  <c r="U1553" i="21"/>
  <c r="N1550" i="21"/>
  <c r="AB1549" i="21"/>
  <c r="AN1548" i="21"/>
  <c r="AB1548" i="21"/>
  <c r="AN1547" i="21"/>
  <c r="N1547" i="21"/>
  <c r="AB1545" i="21"/>
  <c r="AN1544" i="21"/>
  <c r="AB1544" i="21"/>
  <c r="AN1543" i="21"/>
  <c r="N1543" i="21"/>
  <c r="AB1541" i="21"/>
  <c r="AN1540" i="21"/>
  <c r="AB1540" i="21"/>
  <c r="AN1539" i="21"/>
  <c r="U1493" i="21"/>
  <c r="U1554" i="21"/>
  <c r="AB1493" i="21"/>
  <c r="AN1492" i="21"/>
  <c r="N1766" i="21"/>
  <c r="AB1765" i="21"/>
  <c r="AN1764" i="21"/>
  <c r="N1764" i="21"/>
  <c r="N1763" i="21"/>
  <c r="AB1761" i="21"/>
  <c r="AN1760" i="21"/>
  <c r="N1757" i="21"/>
  <c r="AB1755" i="21"/>
  <c r="AN1754" i="21"/>
  <c r="AB1754" i="21"/>
  <c r="AN1753" i="21"/>
  <c r="N1753" i="21"/>
  <c r="AB1752" i="21"/>
  <c r="AN1751" i="21"/>
  <c r="N1750" i="21"/>
  <c r="AB1749" i="21"/>
  <c r="AN1748" i="21"/>
  <c r="N1748" i="21"/>
  <c r="N1747" i="21"/>
  <c r="AB1745" i="21"/>
  <c r="AN1744" i="21"/>
  <c r="N1741" i="21"/>
  <c r="AB1739" i="21"/>
  <c r="AN1738" i="21"/>
  <c r="AB1738" i="21"/>
  <c r="AN1737" i="21"/>
  <c r="N1737" i="21"/>
  <c r="AB1736" i="21"/>
  <c r="AN1735" i="21"/>
  <c r="N1734" i="21"/>
  <c r="AB1733" i="21"/>
  <c r="AN1732" i="21"/>
  <c r="N1732" i="21"/>
  <c r="N1731" i="21"/>
  <c r="AB1729" i="21"/>
  <c r="AN1728" i="21"/>
  <c r="N1725" i="21"/>
  <c r="AB1723" i="21"/>
  <c r="AN1722" i="21"/>
  <c r="AB1722" i="21"/>
  <c r="AN1721" i="21"/>
  <c r="N1721" i="21"/>
  <c r="AB1720" i="21"/>
  <c r="AN1719" i="21"/>
  <c r="N1718" i="21"/>
  <c r="AB1717" i="21"/>
  <c r="AN1716" i="21"/>
  <c r="N1716" i="21"/>
  <c r="N1715" i="21"/>
  <c r="AB1713" i="21"/>
  <c r="AN1712" i="21"/>
  <c r="N1709" i="21"/>
  <c r="AB1707" i="21"/>
  <c r="AN1706" i="21"/>
  <c r="AB1706" i="21"/>
  <c r="AN1705" i="21"/>
  <c r="N1705" i="21"/>
  <c r="AB1704" i="21"/>
  <c r="AN1703" i="21"/>
  <c r="N1702" i="21"/>
  <c r="AB1701" i="21"/>
  <c r="AN1700" i="21"/>
  <c r="N1700" i="21"/>
  <c r="N1699" i="21"/>
  <c r="AB1697" i="21"/>
  <c r="AN1696" i="21"/>
  <c r="N1693" i="21"/>
  <c r="AB1691" i="21"/>
  <c r="AN1690" i="21"/>
  <c r="AB1690" i="21"/>
  <c r="AN1689" i="21"/>
  <c r="N1689" i="21"/>
  <c r="AB1688" i="21"/>
  <c r="AN1687" i="21"/>
  <c r="N1686" i="21"/>
  <c r="AB1685" i="21"/>
  <c r="AN1684" i="21"/>
  <c r="N1684" i="21"/>
  <c r="N1683" i="21"/>
  <c r="AB1681" i="21"/>
  <c r="AN1680" i="21"/>
  <c r="N1677" i="21"/>
  <c r="AB1675" i="21"/>
  <c r="AN1674" i="21"/>
  <c r="N1669" i="21"/>
  <c r="AB1667" i="21"/>
  <c r="AN1666" i="21"/>
  <c r="N1661" i="21"/>
  <c r="AB1659" i="21"/>
  <c r="AN1658" i="21"/>
  <c r="N1653" i="21"/>
  <c r="AB1651" i="21"/>
  <c r="AN1650" i="21"/>
  <c r="N1645" i="21"/>
  <c r="AB1643" i="21"/>
  <c r="AN1642" i="21"/>
  <c r="N1637" i="21"/>
  <c r="AB1635" i="21"/>
  <c r="AN1634" i="21"/>
  <c r="AB1629" i="21"/>
  <c r="AN1628" i="21"/>
  <c r="AB1626" i="21"/>
  <c r="AN1625" i="21"/>
  <c r="N1624" i="21"/>
  <c r="AB1623" i="21"/>
  <c r="AN1622" i="21"/>
  <c r="N1622" i="21"/>
  <c r="N1621" i="21"/>
  <c r="AB1619" i="21"/>
  <c r="AN1618" i="21"/>
  <c r="AB1613" i="21"/>
  <c r="AN1612" i="21"/>
  <c r="AB1610" i="21"/>
  <c r="AN1609" i="21"/>
  <c r="N1608" i="21"/>
  <c r="AB1607" i="21"/>
  <c r="AN1606" i="21"/>
  <c r="N1606" i="21"/>
  <c r="N1605" i="21"/>
  <c r="AB1603" i="21"/>
  <c r="AN1602" i="21"/>
  <c r="AB1597" i="21"/>
  <c r="AN1596" i="21"/>
  <c r="AB1594" i="21"/>
  <c r="AN1593" i="21"/>
  <c r="N1592" i="21"/>
  <c r="AB1591" i="21"/>
  <c r="AN1590" i="21"/>
  <c r="N1590" i="21"/>
  <c r="N1589" i="21"/>
  <c r="AB1587" i="21"/>
  <c r="AN1586" i="21"/>
  <c r="AB1581" i="21"/>
  <c r="AN1580" i="21"/>
  <c r="AB1578" i="21"/>
  <c r="AN1577" i="21"/>
  <c r="N1576" i="21"/>
  <c r="AB1575" i="21"/>
  <c r="AN1574" i="21"/>
  <c r="N1574" i="21"/>
  <c r="N1573" i="21"/>
  <c r="AB1571" i="21"/>
  <c r="AN1570" i="21"/>
  <c r="AB1565" i="21"/>
  <c r="AN1564" i="21"/>
  <c r="AB1562" i="21"/>
  <c r="AN1561" i="21"/>
  <c r="N1560" i="21"/>
  <c r="AB1559" i="21"/>
  <c r="AN1558" i="21"/>
  <c r="N1558" i="21"/>
  <c r="AN1557" i="21"/>
  <c r="AG1557" i="21"/>
  <c r="G1557" i="21"/>
  <c r="AB1554" i="21"/>
  <c r="AN1553" i="21"/>
  <c r="G1493" i="21"/>
  <c r="N1539" i="21"/>
  <c r="AB1537" i="21"/>
  <c r="AN1536" i="21"/>
  <c r="AB1536" i="21"/>
  <c r="AN1535" i="21"/>
  <c r="N1535" i="21"/>
  <c r="AB1533" i="21"/>
  <c r="AN1532" i="21"/>
  <c r="AB1532" i="21"/>
  <c r="AN1531" i="21"/>
  <c r="N1531" i="21"/>
  <c r="AB1529" i="21"/>
  <c r="AN1528" i="21"/>
  <c r="AB1528" i="21"/>
  <c r="AN1527" i="21"/>
  <c r="N1527" i="21"/>
  <c r="AB1525" i="21"/>
  <c r="AN1524" i="21"/>
  <c r="AB1524" i="21"/>
  <c r="AN1523" i="21"/>
  <c r="N1523" i="21"/>
  <c r="AB1521" i="21"/>
  <c r="AN1520" i="21"/>
  <c r="AB1520" i="21"/>
  <c r="AN1519" i="21"/>
  <c r="N1519" i="21"/>
  <c r="AB1517" i="21"/>
  <c r="AN1516" i="21"/>
  <c r="AB1516" i="21"/>
  <c r="AN1515" i="21"/>
  <c r="N1515" i="21"/>
  <c r="AB1513" i="21"/>
  <c r="AN1512" i="21"/>
  <c r="AB1512" i="21"/>
  <c r="AN1511" i="21"/>
  <c r="N1511" i="21"/>
  <c r="AB1509" i="21"/>
  <c r="AN1508" i="21"/>
  <c r="AB1508" i="21"/>
  <c r="AN1507" i="21"/>
  <c r="N1507" i="21"/>
  <c r="AB1505" i="21"/>
  <c r="AN1504" i="21"/>
  <c r="AB1504" i="21"/>
  <c r="AN1503" i="21"/>
  <c r="N1503" i="21"/>
  <c r="N1502" i="21"/>
  <c r="N1500" i="21"/>
  <c r="AB1499" i="21"/>
  <c r="AN1498" i="21"/>
  <c r="AB1498" i="21"/>
  <c r="AN1497" i="21"/>
  <c r="N1497" i="21"/>
  <c r="AB1495" i="21"/>
  <c r="AN1494" i="21"/>
  <c r="N1491" i="21"/>
  <c r="AB1489" i="21"/>
  <c r="AN1488" i="21"/>
  <c r="AB1488" i="21"/>
  <c r="AN1487" i="21"/>
  <c r="N1487" i="21"/>
  <c r="N1486" i="21"/>
  <c r="N1484" i="21"/>
  <c r="AB1483" i="21"/>
  <c r="AB1467" i="21"/>
  <c r="AN1466" i="21"/>
  <c r="N1465" i="21"/>
  <c r="AB1463" i="21"/>
  <c r="AN1462" i="21"/>
  <c r="N1459" i="21"/>
  <c r="AB1457" i="21"/>
  <c r="AN1456" i="21"/>
  <c r="N1455" i="21"/>
  <c r="AB1451" i="21"/>
  <c r="AN1450" i="21"/>
  <c r="N1449" i="21"/>
  <c r="AB1447" i="21"/>
  <c r="AN1446" i="21"/>
  <c r="N1443" i="21"/>
  <c r="AB1441" i="21"/>
  <c r="AN1440" i="21"/>
  <c r="N1439" i="21"/>
  <c r="AB1435" i="21"/>
  <c r="AN1434" i="21"/>
  <c r="N1433" i="21"/>
  <c r="AB1431" i="21"/>
  <c r="AN1430" i="21"/>
  <c r="N1427" i="21"/>
  <c r="AB1425" i="21"/>
  <c r="AN1424" i="21"/>
  <c r="N1423" i="21"/>
  <c r="AB1419" i="21"/>
  <c r="AN1418" i="21"/>
  <c r="N1417" i="21"/>
  <c r="AB1415" i="21"/>
  <c r="AB1405" i="21"/>
  <c r="AN1404" i="21"/>
  <c r="N1403" i="21"/>
  <c r="AB1401" i="21"/>
  <c r="AN1400" i="21"/>
  <c r="AB1400" i="21"/>
  <c r="AN1399" i="21"/>
  <c r="N1399" i="21"/>
  <c r="N1398" i="21"/>
  <c r="N1396" i="21"/>
  <c r="AB1395" i="21"/>
  <c r="AN1394" i="21"/>
  <c r="AB1394" i="21"/>
  <c r="AN1393" i="21"/>
  <c r="N1393" i="21"/>
  <c r="AB1391" i="21"/>
  <c r="AN1390" i="21"/>
  <c r="N1389" i="21"/>
  <c r="AB1373" i="21"/>
  <c r="AN1372" i="21"/>
  <c r="N1371" i="21"/>
  <c r="AB1369" i="21"/>
  <c r="AN1368" i="21"/>
  <c r="AB1368" i="21"/>
  <c r="AN1367" i="21"/>
  <c r="N1367" i="21"/>
  <c r="N1366" i="21"/>
  <c r="N1364" i="21"/>
  <c r="AB1363" i="21"/>
  <c r="AN1362" i="21"/>
  <c r="AB1362" i="21"/>
  <c r="AN1361" i="21"/>
  <c r="N1361" i="21"/>
  <c r="G1505" i="21"/>
  <c r="U1497" i="21"/>
  <c r="AG1489" i="21"/>
  <c r="G1489" i="21"/>
  <c r="U1481" i="21"/>
  <c r="AG1473" i="21"/>
  <c r="G1473" i="21"/>
  <c r="AG1405" i="21"/>
  <c r="G1405" i="21"/>
  <c r="AG1373" i="21"/>
  <c r="G1373" i="21"/>
  <c r="AB1551" i="21"/>
  <c r="AN1550" i="21"/>
  <c r="N1549" i="21"/>
  <c r="AB1547" i="21"/>
  <c r="AN1546" i="21"/>
  <c r="N1545" i="21"/>
  <c r="AB1543" i="21"/>
  <c r="AN1542" i="21"/>
  <c r="N1541" i="21"/>
  <c r="AB1539" i="21"/>
  <c r="AN1538" i="21"/>
  <c r="N1537" i="21"/>
  <c r="AB1535" i="21"/>
  <c r="AN1534" i="21"/>
  <c r="N1533" i="21"/>
  <c r="AB1531" i="21"/>
  <c r="AN1530" i="21"/>
  <c r="N1529" i="21"/>
  <c r="AB1527" i="21"/>
  <c r="AN1526" i="21"/>
  <c r="N1525" i="21"/>
  <c r="AB1523" i="21"/>
  <c r="AN1522" i="21"/>
  <c r="N1521" i="21"/>
  <c r="AB1519" i="21"/>
  <c r="AN1518" i="21"/>
  <c r="N1517" i="21"/>
  <c r="AB1515" i="21"/>
  <c r="AN1514" i="21"/>
  <c r="N1513" i="21"/>
  <c r="AB1511" i="21"/>
  <c r="AN1510" i="21"/>
  <c r="N1509" i="21"/>
  <c r="AB1507" i="21"/>
  <c r="AN1506" i="21"/>
  <c r="N1505" i="21"/>
  <c r="AB1503" i="21"/>
  <c r="AN1502" i="21"/>
  <c r="N1499" i="21"/>
  <c r="AB1497" i="21"/>
  <c r="AN1496" i="21"/>
  <c r="AB1496" i="21"/>
  <c r="AN1495" i="21"/>
  <c r="N1495" i="21"/>
  <c r="N1494" i="21"/>
  <c r="N1492" i="21"/>
  <c r="AB1491" i="21"/>
  <c r="AN1490" i="21"/>
  <c r="AB1490" i="21"/>
  <c r="AN1489" i="21"/>
  <c r="N1489" i="21"/>
  <c r="AB1487" i="21"/>
  <c r="AN1486" i="21"/>
  <c r="N1483" i="21"/>
  <c r="AB1481" i="21"/>
  <c r="AN1480" i="21"/>
  <c r="AB1480" i="21"/>
  <c r="AN1479" i="21"/>
  <c r="N1479" i="21"/>
  <c r="N1478" i="21"/>
  <c r="N1476" i="21"/>
  <c r="AB1475" i="21"/>
  <c r="AN1474" i="21"/>
  <c r="AB1474" i="21"/>
  <c r="AN1473" i="21"/>
  <c r="N1473" i="21"/>
  <c r="AB1471" i="21"/>
  <c r="AN1470" i="21"/>
  <c r="N1467" i="21"/>
  <c r="AB1465" i="21"/>
  <c r="AN1464" i="21"/>
  <c r="AB1464" i="21"/>
  <c r="AN1463" i="21"/>
  <c r="N1463" i="21"/>
  <c r="N1462" i="21"/>
  <c r="N1460" i="21"/>
  <c r="AB1459" i="21"/>
  <c r="AN1458" i="21"/>
  <c r="AB1458" i="21"/>
  <c r="AN1457" i="21"/>
  <c r="N1457" i="21"/>
  <c r="AB1455" i="21"/>
  <c r="AN1454" i="21"/>
  <c r="N1451" i="21"/>
  <c r="AB1449" i="21"/>
  <c r="AN1448" i="21"/>
  <c r="AB1448" i="21"/>
  <c r="AN1447" i="21"/>
  <c r="N1447" i="21"/>
  <c r="N1446" i="21"/>
  <c r="N1444" i="21"/>
  <c r="AB1443" i="21"/>
  <c r="AN1442" i="21"/>
  <c r="AB1442" i="21"/>
  <c r="AN1441" i="21"/>
  <c r="N1441" i="21"/>
  <c r="AB1439" i="21"/>
  <c r="AN1438" i="21"/>
  <c r="N1435" i="21"/>
  <c r="AB1433" i="21"/>
  <c r="AN1432" i="21"/>
  <c r="AB1432" i="21"/>
  <c r="AN1431" i="21"/>
  <c r="N1431" i="21"/>
  <c r="N1430" i="21"/>
  <c r="N1428" i="21"/>
  <c r="AB1427" i="21"/>
  <c r="AN1426" i="21"/>
  <c r="AB1426" i="21"/>
  <c r="AN1425" i="21"/>
  <c r="N1425" i="21"/>
  <c r="AB1423" i="21"/>
  <c r="AN1422" i="21"/>
  <c r="N1419" i="21"/>
  <c r="AB1417" i="21"/>
  <c r="AN1416" i="21"/>
  <c r="AB1416" i="21"/>
  <c r="AN1415" i="21"/>
  <c r="N1415" i="21"/>
  <c r="N1414" i="21"/>
  <c r="N1412" i="21"/>
  <c r="AB1411" i="21"/>
  <c r="AN1410" i="21"/>
  <c r="AB1410" i="21"/>
  <c r="AN1409" i="21"/>
  <c r="N1409" i="21"/>
  <c r="AB1407" i="21"/>
  <c r="AN1406" i="21"/>
  <c r="N1405" i="21"/>
  <c r="AB1389" i="21"/>
  <c r="AN1388" i="21"/>
  <c r="N1387" i="21"/>
  <c r="AB1385" i="21"/>
  <c r="AN1384" i="21"/>
  <c r="AB1384" i="21"/>
  <c r="AN1383" i="21"/>
  <c r="N1383" i="21"/>
  <c r="N1382" i="21"/>
  <c r="N1380" i="21"/>
  <c r="AB1379" i="21"/>
  <c r="AN1378" i="21"/>
  <c r="AB1378" i="21"/>
  <c r="AN1377" i="21"/>
  <c r="N1377" i="21"/>
  <c r="AB1375" i="21"/>
  <c r="AN1374" i="21"/>
  <c r="N1373" i="21"/>
  <c r="N1360" i="21"/>
  <c r="N1358" i="21"/>
  <c r="N1356" i="21"/>
  <c r="AB1355" i="21"/>
  <c r="AN1354" i="21"/>
  <c r="AB1354" i="21"/>
  <c r="AN1353" i="21"/>
  <c r="N1353" i="21"/>
  <c r="N1352" i="21"/>
  <c r="N1350" i="21"/>
  <c r="N1348" i="21"/>
  <c r="AB1347" i="21"/>
  <c r="AN1346" i="21"/>
  <c r="AB1346" i="21"/>
  <c r="AN1345" i="21"/>
  <c r="N1344" i="21"/>
  <c r="N1340" i="21"/>
  <c r="U1339" i="21"/>
  <c r="N1336" i="21"/>
  <c r="N1332" i="21"/>
  <c r="U1331" i="21"/>
  <c r="N1328" i="21"/>
  <c r="N1324" i="21"/>
  <c r="U1323" i="21"/>
  <c r="N1320" i="21"/>
  <c r="N1316" i="21"/>
  <c r="U1315" i="21"/>
  <c r="N1312" i="21"/>
  <c r="N1308" i="21"/>
  <c r="U1307" i="21"/>
  <c r="AN1305" i="21"/>
  <c r="N1305" i="21"/>
  <c r="N1304" i="21"/>
  <c r="N1301" i="21"/>
  <c r="N1300" i="21"/>
  <c r="U1299" i="21"/>
  <c r="AB1298" i="21"/>
  <c r="AN1297" i="21"/>
  <c r="N1297" i="21"/>
  <c r="N1296" i="21"/>
  <c r="N1293" i="21"/>
  <c r="N1289" i="21"/>
  <c r="N1288" i="21"/>
  <c r="U1287" i="21"/>
  <c r="AB1286" i="21"/>
  <c r="AN1285" i="21"/>
  <c r="N1285" i="21"/>
  <c r="N1284" i="21"/>
  <c r="U1283" i="21"/>
  <c r="AB1282" i="21"/>
  <c r="AN1281" i="21"/>
  <c r="N1281" i="21"/>
  <c r="N1280" i="21"/>
  <c r="N1277" i="21"/>
  <c r="N1273" i="21"/>
  <c r="N1272" i="21"/>
  <c r="U1271" i="21"/>
  <c r="AB1270" i="21"/>
  <c r="AN1269" i="21"/>
  <c r="N1269" i="21"/>
  <c r="N1268" i="21"/>
  <c r="AG1481" i="21"/>
  <c r="G1481" i="21"/>
  <c r="U1473" i="21"/>
  <c r="AG1465" i="21"/>
  <c r="G1465" i="21"/>
  <c r="U1457" i="21"/>
  <c r="AG1449" i="21"/>
  <c r="G1449" i="21"/>
  <c r="U1441" i="21"/>
  <c r="AG1433" i="21"/>
  <c r="G1433" i="21"/>
  <c r="U1425" i="21"/>
  <c r="AG1417" i="21"/>
  <c r="G1417" i="21"/>
  <c r="U1409" i="21"/>
  <c r="AG1401" i="21"/>
  <c r="G1401" i="21"/>
  <c r="AN1414" i="21"/>
  <c r="N1411" i="21"/>
  <c r="AB1409" i="21"/>
  <c r="AN1408" i="21"/>
  <c r="AB1408" i="21"/>
  <c r="AN1407" i="21"/>
  <c r="N1407" i="21"/>
  <c r="N1406" i="21"/>
  <c r="N1404" i="21"/>
  <c r="AB1403" i="21"/>
  <c r="AN1402" i="21"/>
  <c r="AB1402" i="21"/>
  <c r="AN1401" i="21"/>
  <c r="N1401" i="21"/>
  <c r="AB1399" i="21"/>
  <c r="AN1398" i="21"/>
  <c r="N1395" i="21"/>
  <c r="AB1393" i="21"/>
  <c r="AN1392" i="21"/>
  <c r="AB1392" i="21"/>
  <c r="AN1391" i="21"/>
  <c r="N1391" i="21"/>
  <c r="N1390" i="21"/>
  <c r="N1388" i="21"/>
  <c r="AB1387" i="21"/>
  <c r="AN1386" i="21"/>
  <c r="AB1386" i="21"/>
  <c r="AN1385" i="21"/>
  <c r="N1385" i="21"/>
  <c r="AB1383" i="21"/>
  <c r="AN1382" i="21"/>
  <c r="N1379" i="21"/>
  <c r="AB1377" i="21"/>
  <c r="AN1376" i="21"/>
  <c r="AB1376" i="21"/>
  <c r="AN1375" i="21"/>
  <c r="N1375" i="21"/>
  <c r="N1374" i="21"/>
  <c r="N1372" i="21"/>
  <c r="AB1371" i="21"/>
  <c r="AN1370" i="21"/>
  <c r="AB1370" i="21"/>
  <c r="AN1369" i="21"/>
  <c r="N1369" i="21"/>
  <c r="AB1367" i="21"/>
  <c r="AN1366" i="21"/>
  <c r="N1363" i="21"/>
  <c r="AB1361" i="21"/>
  <c r="AN1360" i="21"/>
  <c r="N1355" i="21"/>
  <c r="AB1353" i="21"/>
  <c r="AN1352" i="21"/>
  <c r="N1347" i="21"/>
  <c r="AB1345" i="21"/>
  <c r="AB1344" i="21"/>
  <c r="AN1343" i="21"/>
  <c r="AG1343" i="21"/>
  <c r="G1343" i="21"/>
  <c r="AB1340" i="21"/>
  <c r="AN1339" i="21"/>
  <c r="AB1336" i="21"/>
  <c r="AN1335" i="21"/>
  <c r="AG1335" i="21"/>
  <c r="G1335" i="21"/>
  <c r="AB1332" i="21"/>
  <c r="AN1331" i="21"/>
  <c r="AB1328" i="21"/>
  <c r="AN1327" i="21"/>
  <c r="AG1327" i="21"/>
  <c r="G1327" i="21"/>
  <c r="AB1324" i="21"/>
  <c r="AN1323" i="21"/>
  <c r="AB1320" i="21"/>
  <c r="AN1319" i="21"/>
  <c r="AG1319" i="21"/>
  <c r="G1319" i="21"/>
  <c r="AB1316" i="21"/>
  <c r="AN1315" i="21"/>
  <c r="AB1232" i="21"/>
  <c r="AN1231" i="21"/>
  <c r="AG1225" i="21"/>
  <c r="G1225" i="21"/>
  <c r="N1224" i="21"/>
  <c r="AG1221" i="21"/>
  <c r="G1221" i="21"/>
  <c r="U1217" i="21"/>
  <c r="AB1216" i="21"/>
  <c r="AN1215" i="21"/>
  <c r="N1208" i="21"/>
  <c r="AG1205" i="21"/>
  <c r="G1205" i="21"/>
  <c r="U1201" i="21"/>
  <c r="AB1200" i="21"/>
  <c r="AN1199" i="21"/>
  <c r="AN1085" i="21"/>
  <c r="AN1077" i="21"/>
  <c r="AN1069" i="21"/>
  <c r="AG1184" i="21"/>
  <c r="AG1168" i="21"/>
  <c r="AG1152" i="21"/>
  <c r="AG1141" i="21"/>
  <c r="AG1133" i="21"/>
  <c r="AG1129" i="21"/>
  <c r="AG1125" i="21"/>
  <c r="AG1121" i="21"/>
  <c r="AG1117" i="21"/>
  <c r="AG1113" i="21"/>
  <c r="AG1109" i="21"/>
  <c r="AG1105" i="21"/>
  <c r="AG1101" i="21"/>
  <c r="AG1097" i="21"/>
  <c r="AG1093" i="21"/>
  <c r="AG1089" i="21"/>
  <c r="U1393" i="21"/>
  <c r="AG1385" i="21"/>
  <c r="G1385" i="21"/>
  <c r="U1377" i="21"/>
  <c r="AG1369" i="21"/>
  <c r="G1369" i="21"/>
  <c r="U1344" i="21"/>
  <c r="U1340" i="21"/>
  <c r="U1336" i="21"/>
  <c r="U1332" i="21"/>
  <c r="U1328" i="21"/>
  <c r="U1324" i="21"/>
  <c r="U1320" i="21"/>
  <c r="U1316" i="21"/>
  <c r="U1312" i="21"/>
  <c r="U1308" i="21"/>
  <c r="U1304" i="21"/>
  <c r="U1300" i="21"/>
  <c r="U1296" i="21"/>
  <c r="U1288" i="21"/>
  <c r="U1280" i="21"/>
  <c r="U1272" i="21"/>
  <c r="U1264" i="21"/>
  <c r="U1260" i="21"/>
  <c r="U1256" i="21"/>
  <c r="U1252" i="21"/>
  <c r="U1248" i="21"/>
  <c r="U1244" i="21"/>
  <c r="AG1236" i="21"/>
  <c r="G1236" i="21"/>
  <c r="AG1233" i="21"/>
  <c r="G1233" i="21"/>
  <c r="N1232" i="21"/>
  <c r="AG1229" i="21"/>
  <c r="G1229" i="21"/>
  <c r="AB1224" i="21"/>
  <c r="AN1223" i="21"/>
  <c r="AB1223" i="21"/>
  <c r="AN1222" i="21"/>
  <c r="N1219" i="21"/>
  <c r="N1216" i="21"/>
  <c r="AG1213" i="21"/>
  <c r="G1213" i="21"/>
  <c r="U1209" i="21"/>
  <c r="AB1208" i="21"/>
  <c r="AN1207" i="21"/>
  <c r="AB1207" i="21"/>
  <c r="AN1206" i="21"/>
  <c r="N1203" i="21"/>
  <c r="AG1197" i="21"/>
  <c r="AN1191" i="21"/>
  <c r="AN1190" i="21"/>
  <c r="AG1190" i="21"/>
  <c r="AG1185" i="21"/>
  <c r="AG1181" i="21"/>
  <c r="AN1175" i="21"/>
  <c r="AN1174" i="21"/>
  <c r="AG1174" i="21"/>
  <c r="AG1169" i="21"/>
  <c r="AG1165" i="21"/>
  <c r="AN1159" i="21"/>
  <c r="AN1158" i="21"/>
  <c r="AG1158" i="21"/>
  <c r="AG1153" i="21"/>
  <c r="AG1149" i="21"/>
  <c r="AN1143" i="21"/>
  <c r="AN1070" i="21"/>
  <c r="AG1050" i="21"/>
  <c r="AB1312" i="21"/>
  <c r="AN1311" i="21"/>
  <c r="AG1311" i="21"/>
  <c r="G1311" i="21"/>
  <c r="AB1308" i="21"/>
  <c r="AN1307" i="21"/>
  <c r="AB1305" i="21"/>
  <c r="AN1304" i="21"/>
  <c r="AB1304" i="21"/>
  <c r="AN1303" i="21"/>
  <c r="AG1303" i="21"/>
  <c r="G1303" i="21"/>
  <c r="N1302" i="21"/>
  <c r="AB1301" i="21"/>
  <c r="AN1300" i="21"/>
  <c r="AB1300" i="21"/>
  <c r="AN1299" i="21"/>
  <c r="AB1297" i="21"/>
  <c r="AN1296" i="21"/>
  <c r="AB1296" i="21"/>
  <c r="AN1295" i="21"/>
  <c r="AG1295" i="21"/>
  <c r="G1295" i="21"/>
  <c r="N1294" i="21"/>
  <c r="AB1293" i="21"/>
  <c r="AN1292" i="21"/>
  <c r="AB1292" i="21"/>
  <c r="AN1291" i="21"/>
  <c r="AG1291" i="21"/>
  <c r="G1291" i="21"/>
  <c r="N1290" i="21"/>
  <c r="AB1289" i="21"/>
  <c r="AN1288" i="21"/>
  <c r="AB1288" i="21"/>
  <c r="AN1287" i="21"/>
  <c r="AB1285" i="21"/>
  <c r="AN1284" i="21"/>
  <c r="AB1281" i="21"/>
  <c r="AN1280" i="21"/>
  <c r="AB1280" i="21"/>
  <c r="AN1279" i="21"/>
  <c r="AG1279" i="21"/>
  <c r="G1279" i="21"/>
  <c r="N1278" i="21"/>
  <c r="AB1277" i="21"/>
  <c r="AN1276" i="21"/>
  <c r="AB1276" i="21"/>
  <c r="AN1275" i="21"/>
  <c r="AG1275" i="21"/>
  <c r="G1275" i="21"/>
  <c r="N1274" i="21"/>
  <c r="AB1273" i="21"/>
  <c r="AN1272" i="21"/>
  <c r="AB1272" i="21"/>
  <c r="AN1271" i="21"/>
  <c r="AB1269" i="21"/>
  <c r="AN1268" i="21"/>
  <c r="AB1265" i="21"/>
  <c r="AN1264" i="21"/>
  <c r="AB1264" i="21"/>
  <c r="AN1263" i="21"/>
  <c r="AG1263" i="21"/>
  <c r="G1263" i="21"/>
  <c r="N1262" i="21"/>
  <c r="AB1261" i="21"/>
  <c r="AN1260" i="21"/>
  <c r="AB1260" i="21"/>
  <c r="AN1259" i="21"/>
  <c r="AG1259" i="21"/>
  <c r="G1259" i="21"/>
  <c r="N1258" i="21"/>
  <c r="AB1257" i="21"/>
  <c r="AN1256" i="21"/>
  <c r="AB1256" i="21"/>
  <c r="AN1255" i="21"/>
  <c r="AG1255" i="21"/>
  <c r="G1255" i="21"/>
  <c r="N1254" i="21"/>
  <c r="AB1253" i="21"/>
  <c r="AN1252" i="21"/>
  <c r="AB1252" i="21"/>
  <c r="AN1251" i="21"/>
  <c r="AG1251" i="21"/>
  <c r="G1251" i="21"/>
  <c r="N1250" i="21"/>
  <c r="AB1249" i="21"/>
  <c r="AN1248" i="21"/>
  <c r="AB1248" i="21"/>
  <c r="AN1247" i="21"/>
  <c r="AG1247" i="21"/>
  <c r="G1247" i="21"/>
  <c r="N1246" i="21"/>
  <c r="AB1245" i="21"/>
  <c r="AN1244" i="21"/>
  <c r="AB1244" i="21"/>
  <c r="AN1243" i="21"/>
  <c r="AG1243" i="21"/>
  <c r="G1243" i="21"/>
  <c r="N1240" i="21"/>
  <c r="AB1239" i="21"/>
  <c r="AN1238" i="21"/>
  <c r="N1237" i="21"/>
  <c r="N1236" i="21"/>
  <c r="U1235" i="21"/>
  <c r="U1232" i="21"/>
  <c r="AG1224" i="21"/>
  <c r="G1224" i="21"/>
  <c r="U1216" i="21"/>
  <c r="AG1208" i="21"/>
  <c r="G1208" i="21"/>
  <c r="AG1192" i="21"/>
  <c r="AG1176" i="21"/>
  <c r="AG1160" i="21"/>
  <c r="AG1144" i="21"/>
  <c r="AN1062" i="21"/>
  <c r="AN1036" i="21"/>
  <c r="AN1008" i="21"/>
  <c r="AG938" i="21"/>
  <c r="AG950" i="21"/>
  <c r="AG866" i="21"/>
  <c r="AN1064" i="21"/>
  <c r="AN1061" i="21"/>
  <c r="AN1060" i="21"/>
  <c r="AG1060" i="21"/>
  <c r="AN1057" i="21"/>
  <c r="AN1056" i="21"/>
  <c r="AN1053" i="21"/>
  <c r="AN1050" i="21"/>
  <c r="AN1042" i="21"/>
  <c r="AN1034" i="21"/>
  <c r="AN1030" i="21"/>
  <c r="AN1026" i="21"/>
  <c r="AN1023" i="21"/>
  <c r="AN1022" i="21"/>
  <c r="AN1018" i="21"/>
  <c r="AN1015" i="21"/>
  <c r="AN1014" i="21"/>
  <c r="AN1010" i="21"/>
  <c r="AN1007" i="21"/>
  <c r="AN1006" i="21"/>
  <c r="AN1003" i="21"/>
  <c r="AN1002" i="21"/>
  <c r="AG898" i="21"/>
  <c r="AG894" i="21"/>
  <c r="AG890" i="21"/>
  <c r="AG886" i="21"/>
  <c r="AG882" i="21"/>
  <c r="AG867" i="21"/>
  <c r="AG865" i="21"/>
  <c r="AG839" i="21"/>
  <c r="AG835" i="21"/>
  <c r="AG831" i="21"/>
  <c r="AG827" i="21"/>
  <c r="AG946" i="21"/>
  <c r="AG900" i="21"/>
  <c r="AG896" i="21"/>
  <c r="AG892" i="21"/>
  <c r="AG888" i="21"/>
  <c r="AG884" i="21"/>
  <c r="AG875" i="21"/>
  <c r="AG873" i="21"/>
  <c r="AG859" i="21"/>
  <c r="AG856" i="21"/>
  <c r="AG852" i="21"/>
  <c r="AG848" i="21"/>
  <c r="AG844" i="21"/>
  <c r="AG816" i="21"/>
  <c r="AG813" i="21"/>
  <c r="U1999" i="21"/>
  <c r="U1997" i="21"/>
  <c r="AB1996" i="21"/>
  <c r="G1995" i="21"/>
  <c r="U2000" i="21"/>
  <c r="AB1999" i="21"/>
  <c r="AB1997" i="21"/>
  <c r="AG1996" i="21"/>
  <c r="N1993" i="21"/>
  <c r="U1992" i="21"/>
  <c r="AB1991" i="21"/>
  <c r="AN1990" i="21"/>
  <c r="AB1989" i="21"/>
  <c r="AG1988" i="21"/>
  <c r="G1988" i="21"/>
  <c r="N1987" i="21"/>
  <c r="N1986" i="21"/>
  <c r="U1983" i="21"/>
  <c r="AB1982" i="21"/>
  <c r="AN1981" i="21"/>
  <c r="N1978" i="21"/>
  <c r="N1976" i="21"/>
  <c r="N1972" i="21"/>
  <c r="N1970" i="21"/>
  <c r="N1968" i="21"/>
  <c r="N1962" i="21"/>
  <c r="U1959" i="21"/>
  <c r="N1954" i="21"/>
  <c r="AN1949" i="21"/>
  <c r="N1944" i="21"/>
  <c r="N1940" i="21"/>
  <c r="N1938" i="21"/>
  <c r="N1936" i="21"/>
  <c r="U1935" i="21"/>
  <c r="U1931" i="21"/>
  <c r="AB1930" i="21"/>
  <c r="AN1929" i="21"/>
  <c r="AG1927" i="21"/>
  <c r="G1927" i="21"/>
  <c r="AB1924" i="21"/>
  <c r="AN1923" i="21"/>
  <c r="AB1922" i="21"/>
  <c r="AN1921" i="21"/>
  <c r="N1916" i="21"/>
  <c r="AN1913" i="21"/>
  <c r="AB1912" i="21"/>
  <c r="AN1911" i="21"/>
  <c r="N1910" i="21"/>
  <c r="N1908" i="21"/>
  <c r="AN1905" i="21"/>
  <c r="AB1904" i="21"/>
  <c r="AN1903" i="21"/>
  <c r="N1900" i="21"/>
  <c r="AB1898" i="21"/>
  <c r="AB2000" i="21"/>
  <c r="AN1999" i="21"/>
  <c r="AG1999" i="21"/>
  <c r="G1999" i="21"/>
  <c r="AG1997" i="21"/>
  <c r="G1997" i="21"/>
  <c r="N1996" i="21"/>
  <c r="U1995" i="21"/>
  <c r="U1993" i="21"/>
  <c r="AB1992" i="21"/>
  <c r="AN1991" i="21"/>
  <c r="AG1991" i="21"/>
  <c r="G1991" i="21"/>
  <c r="AG1989" i="21"/>
  <c r="G1989" i="21"/>
  <c r="N1988" i="21"/>
  <c r="U1987" i="21"/>
  <c r="U1984" i="21"/>
  <c r="AB1983" i="21"/>
  <c r="AN1982" i="21"/>
  <c r="U1981" i="21"/>
  <c r="U1980" i="21"/>
  <c r="U1976" i="21"/>
  <c r="AB1975" i="21"/>
  <c r="AN1974" i="21"/>
  <c r="U1973" i="21"/>
  <c r="U1972" i="21"/>
  <c r="U1968" i="21"/>
  <c r="AB1967" i="21"/>
  <c r="AN1966" i="21"/>
  <c r="U1965" i="21"/>
  <c r="U1964" i="21"/>
  <c r="U1960" i="21"/>
  <c r="AB1959" i="21"/>
  <c r="AN1958" i="21"/>
  <c r="U1957" i="21"/>
  <c r="U1956" i="21"/>
  <c r="U1952" i="21"/>
  <c r="AB1951" i="21"/>
  <c r="AN1950" i="21"/>
  <c r="U1949" i="21"/>
  <c r="U1948" i="21"/>
  <c r="U1944" i="21"/>
  <c r="AB1943" i="21"/>
  <c r="AN1942" i="21"/>
  <c r="U1941" i="21"/>
  <c r="U1940" i="21"/>
  <c r="U1936" i="21"/>
  <c r="U1932" i="21"/>
  <c r="AB1931" i="21"/>
  <c r="AN1930" i="21"/>
  <c r="N1927" i="21"/>
  <c r="AG1924" i="21"/>
  <c r="G1924" i="21"/>
  <c r="AN1995" i="21"/>
  <c r="AG1993" i="21"/>
  <c r="G1993" i="21"/>
  <c r="N1992" i="21"/>
  <c r="U1991" i="21"/>
  <c r="U1989" i="21"/>
  <c r="AB1988" i="21"/>
  <c r="AN1987" i="21"/>
  <c r="AG1987" i="21"/>
  <c r="G1987" i="21"/>
  <c r="AG1984" i="21"/>
  <c r="G1984" i="21"/>
  <c r="N1983" i="21"/>
  <c r="AG1981" i="21"/>
  <c r="G1981" i="21"/>
  <c r="AG1980" i="21"/>
  <c r="G1980" i="21"/>
  <c r="AG1976" i="21"/>
  <c r="G1976" i="21"/>
  <c r="N1975" i="21"/>
  <c r="AG1973" i="21"/>
  <c r="G1973" i="21"/>
  <c r="AG1972" i="21"/>
  <c r="G1972" i="21"/>
  <c r="AG1968" i="21"/>
  <c r="G1968" i="21"/>
  <c r="N1967" i="21"/>
  <c r="AG1965" i="21"/>
  <c r="G1965" i="21"/>
  <c r="AG1964" i="21"/>
  <c r="G1964" i="21"/>
  <c r="AG1960" i="21"/>
  <c r="G1960" i="21"/>
  <c r="N1959" i="21"/>
  <c r="AG1957" i="21"/>
  <c r="G1957" i="21"/>
  <c r="AG1956" i="21"/>
  <c r="G1956" i="21"/>
  <c r="AG1952" i="21"/>
  <c r="G1952" i="21"/>
  <c r="N1951" i="21"/>
  <c r="AG1949" i="21"/>
  <c r="G1949" i="21"/>
  <c r="AG1948" i="21"/>
  <c r="G1948" i="21"/>
  <c r="AG1944" i="21"/>
  <c r="G1944" i="21"/>
  <c r="N1943" i="21"/>
  <c r="AG1941" i="21"/>
  <c r="G1941" i="21"/>
  <c r="AG1940" i="21"/>
  <c r="G1940" i="21"/>
  <c r="AG1936" i="21"/>
  <c r="G1936" i="21"/>
  <c r="N1935" i="21"/>
  <c r="AG1932" i="21"/>
  <c r="G1932" i="21"/>
  <c r="U1924" i="21"/>
  <c r="U1922" i="21"/>
  <c r="AG1921" i="21"/>
  <c r="G1921" i="21"/>
  <c r="U1920" i="21"/>
  <c r="AG1918" i="21"/>
  <c r="G1918" i="21"/>
  <c r="U1917" i="21"/>
  <c r="AG1916" i="21"/>
  <c r="G1916" i="21"/>
  <c r="U1914" i="21"/>
  <c r="AG1913" i="21"/>
  <c r="G1913" i="21"/>
  <c r="U1912" i="21"/>
  <c r="AG1910" i="21"/>
  <c r="G1910" i="21"/>
  <c r="U1909" i="21"/>
  <c r="AG1908" i="21"/>
  <c r="G1908" i="21"/>
  <c r="U1906" i="21"/>
  <c r="AG1905" i="21"/>
  <c r="G1905" i="21"/>
  <c r="U1904" i="21"/>
  <c r="N2000" i="21"/>
  <c r="AG1995" i="21"/>
  <c r="AN1998" i="21"/>
  <c r="AN1996" i="21"/>
  <c r="G1996" i="21"/>
  <c r="N1995" i="21"/>
  <c r="AN1988" i="21"/>
  <c r="N1984" i="21"/>
  <c r="N1980" i="21"/>
  <c r="U1975" i="21"/>
  <c r="AB1974" i="21"/>
  <c r="AN1973" i="21"/>
  <c r="U1967" i="21"/>
  <c r="AB1966" i="21"/>
  <c r="AN1965" i="21"/>
  <c r="N1964" i="21"/>
  <c r="N1960" i="21"/>
  <c r="AB1958" i="21"/>
  <c r="AN1957" i="21"/>
  <c r="N1956" i="21"/>
  <c r="N1952" i="21"/>
  <c r="U1951" i="21"/>
  <c r="AB1950" i="21"/>
  <c r="N1948" i="21"/>
  <c r="N1946" i="21"/>
  <c r="U1943" i="21"/>
  <c r="AB1942" i="21"/>
  <c r="AN1941" i="21"/>
  <c r="AB1934" i="21"/>
  <c r="AN1933" i="21"/>
  <c r="N1932" i="21"/>
  <c r="AB1920" i="21"/>
  <c r="AN1919" i="21"/>
  <c r="N1918" i="21"/>
  <c r="AB1914" i="21"/>
  <c r="AB1906" i="21"/>
  <c r="N1902" i="21"/>
  <c r="AN1897" i="21"/>
  <c r="AB1896" i="21"/>
  <c r="AN1895" i="21"/>
  <c r="N1894" i="21"/>
  <c r="N1892" i="21"/>
  <c r="AB1890" i="21"/>
  <c r="AN1889" i="21"/>
  <c r="AB1888" i="21"/>
  <c r="AN1887" i="21"/>
  <c r="N1886" i="21"/>
  <c r="N1884" i="21"/>
  <c r="AB1882" i="21"/>
  <c r="AN1881" i="21"/>
  <c r="AB1880" i="21"/>
  <c r="AN1879" i="21"/>
  <c r="N1878" i="21"/>
  <c r="AB1935" i="21"/>
  <c r="AN1934" i="21"/>
  <c r="N1931" i="21"/>
  <c r="AB1927" i="21"/>
  <c r="AN1926" i="21"/>
  <c r="AG1922" i="21"/>
  <c r="G1922" i="21"/>
  <c r="U1921" i="21"/>
  <c r="AG1920" i="21"/>
  <c r="G1920" i="21"/>
  <c r="U1918" i="21"/>
  <c r="AG1917" i="21"/>
  <c r="G1917" i="21"/>
  <c r="U1916" i="21"/>
  <c r="AG1914" i="21"/>
  <c r="G1914" i="21"/>
  <c r="U1913" i="21"/>
  <c r="AG1912" i="21"/>
  <c r="G1912" i="21"/>
  <c r="U1910" i="21"/>
  <c r="AG1909" i="21"/>
  <c r="G1909" i="21"/>
  <c r="U1908" i="21"/>
  <c r="AG1906" i="21"/>
  <c r="G1906" i="21"/>
  <c r="U1905" i="21"/>
  <c r="AG1904" i="21"/>
  <c r="G1904" i="21"/>
  <c r="U1902" i="21"/>
  <c r="AG1901" i="21"/>
  <c r="G1901" i="21"/>
  <c r="U1900" i="21"/>
  <c r="AG1898" i="21"/>
  <c r="G1898" i="21"/>
  <c r="U1897" i="21"/>
  <c r="AG1896" i="21"/>
  <c r="G1896" i="21"/>
  <c r="U1894" i="21"/>
  <c r="AG1893" i="21"/>
  <c r="G1893" i="21"/>
  <c r="U1892" i="21"/>
  <c r="AG1890" i="21"/>
  <c r="G1890" i="21"/>
  <c r="U1889" i="21"/>
  <c r="AG1888" i="21"/>
  <c r="G1888" i="21"/>
  <c r="U1886" i="21"/>
  <c r="AG1885" i="21"/>
  <c r="G1885" i="21"/>
  <c r="U1884" i="21"/>
  <c r="AG1882" i="21"/>
  <c r="G1882" i="21"/>
  <c r="U1881" i="21"/>
  <c r="AG1880" i="21"/>
  <c r="G1880" i="21"/>
  <c r="U1878" i="21"/>
  <c r="AG1877" i="21"/>
  <c r="G1877" i="21"/>
  <c r="U1876" i="21"/>
  <c r="AG1874" i="21"/>
  <c r="G1874" i="21"/>
  <c r="U1873" i="21"/>
  <c r="AG1872" i="21"/>
  <c r="G1872" i="21"/>
  <c r="U1868" i="21"/>
  <c r="AG1867" i="21"/>
  <c r="G1867" i="21"/>
  <c r="U1865" i="21"/>
  <c r="AG1864" i="21"/>
  <c r="G1864" i="21"/>
  <c r="U1860" i="21"/>
  <c r="AG1859" i="21"/>
  <c r="G1859" i="21"/>
  <c r="U1857" i="21"/>
  <c r="AG1856" i="21"/>
  <c r="G1856" i="21"/>
  <c r="U1852" i="21"/>
  <c r="AG1851" i="21"/>
  <c r="G1851" i="21"/>
  <c r="U1849" i="21"/>
  <c r="AG1848" i="21"/>
  <c r="G1848" i="21"/>
  <c r="U1844" i="21"/>
  <c r="AG1843" i="21"/>
  <c r="G1843" i="21"/>
  <c r="U1841" i="21"/>
  <c r="AG1840" i="21"/>
  <c r="G1840" i="21"/>
  <c r="U1836" i="21"/>
  <c r="AG1835" i="21"/>
  <c r="G1835" i="21"/>
  <c r="U1833" i="21"/>
  <c r="AG1832" i="21"/>
  <c r="G1832" i="21"/>
  <c r="U1828" i="21"/>
  <c r="AG1827" i="21"/>
  <c r="G1827" i="21"/>
  <c r="U1825" i="21"/>
  <c r="AG1824" i="21"/>
  <c r="G1824" i="21"/>
  <c r="U1820" i="21"/>
  <c r="AG1819" i="21"/>
  <c r="G1819" i="21"/>
  <c r="U1817" i="21"/>
  <c r="AG1816" i="21"/>
  <c r="G1816" i="21"/>
  <c r="U1812" i="21"/>
  <c r="AG1811" i="21"/>
  <c r="G1811" i="21"/>
  <c r="U1809" i="21"/>
  <c r="AG1808" i="21"/>
  <c r="G1808" i="21"/>
  <c r="U1804" i="21"/>
  <c r="AG1803" i="21"/>
  <c r="G1803" i="21"/>
  <c r="U1801" i="21"/>
  <c r="AG1800" i="21"/>
  <c r="G1800" i="21"/>
  <c r="U1796" i="21"/>
  <c r="AG1795" i="21"/>
  <c r="G1795" i="21"/>
  <c r="U1793" i="21"/>
  <c r="AG1792" i="21"/>
  <c r="G1792" i="21"/>
  <c r="U1788" i="21"/>
  <c r="AG1787" i="21"/>
  <c r="G1787" i="21"/>
  <c r="U1785" i="21"/>
  <c r="AG1784" i="21"/>
  <c r="G1784" i="21"/>
  <c r="U1780" i="21"/>
  <c r="AG1779" i="21"/>
  <c r="G1779" i="21"/>
  <c r="U1777" i="21"/>
  <c r="AG1776" i="21"/>
  <c r="G1776" i="21"/>
  <c r="U1772" i="21"/>
  <c r="AG1771" i="21"/>
  <c r="G1771" i="21"/>
  <c r="U1769" i="21"/>
  <c r="AG1768" i="21"/>
  <c r="G1768" i="21"/>
  <c r="U1764" i="21"/>
  <c r="AG1762" i="21"/>
  <c r="G1762" i="21"/>
  <c r="U1761" i="21"/>
  <c r="AG1760" i="21"/>
  <c r="G1760" i="21"/>
  <c r="U1756" i="21"/>
  <c r="AG1754" i="21"/>
  <c r="G1754" i="21"/>
  <c r="U1753" i="21"/>
  <c r="AG1752" i="21"/>
  <c r="G1752" i="21"/>
  <c r="U1748" i="21"/>
  <c r="AG1746" i="21"/>
  <c r="G1746" i="21"/>
  <c r="U1745" i="21"/>
  <c r="AG1744" i="21"/>
  <c r="G1744" i="21"/>
  <c r="U1740" i="21"/>
  <c r="AG1738" i="21"/>
  <c r="G1738" i="21"/>
  <c r="U1737" i="21"/>
  <c r="AG1736" i="21"/>
  <c r="G1736" i="21"/>
  <c r="U1732" i="21"/>
  <c r="AG1730" i="21"/>
  <c r="G1730" i="21"/>
  <c r="U1729" i="21"/>
  <c r="AG1728" i="21"/>
  <c r="G1728" i="21"/>
  <c r="U1724" i="21"/>
  <c r="AG1720" i="21"/>
  <c r="G1720" i="21"/>
  <c r="U1716" i="21"/>
  <c r="AG1712" i="21"/>
  <c r="G1712" i="21"/>
  <c r="U1708" i="21"/>
  <c r="AG1704" i="21"/>
  <c r="G1704" i="21"/>
  <c r="G1701" i="21"/>
  <c r="U1700" i="21"/>
  <c r="AG1698" i="21"/>
  <c r="G1698" i="21"/>
  <c r="U1697" i="21"/>
  <c r="AG1696" i="21"/>
  <c r="G1696" i="21"/>
  <c r="U1694" i="21"/>
  <c r="AG1693" i="21"/>
  <c r="G1693" i="21"/>
  <c r="U1692" i="21"/>
  <c r="AG1690" i="21"/>
  <c r="G1690" i="21"/>
  <c r="U1689" i="21"/>
  <c r="AG1688" i="21"/>
  <c r="G1688" i="21"/>
  <c r="U1686" i="21"/>
  <c r="AG1685" i="21"/>
  <c r="G1685" i="21"/>
  <c r="U1684" i="21"/>
  <c r="AG1682" i="21"/>
  <c r="G1682" i="21"/>
  <c r="U1681" i="21"/>
  <c r="AG1680" i="21"/>
  <c r="G1680" i="21"/>
  <c r="U1678" i="21"/>
  <c r="AG1677" i="21"/>
  <c r="G1677" i="21"/>
  <c r="U1675" i="21"/>
  <c r="AG1674" i="21"/>
  <c r="G1674" i="21"/>
  <c r="U1670" i="21"/>
  <c r="AG1669" i="21"/>
  <c r="G1669" i="21"/>
  <c r="U1667" i="21"/>
  <c r="AG1666" i="21"/>
  <c r="G1666" i="21"/>
  <c r="U1662" i="21"/>
  <c r="AG1661" i="21"/>
  <c r="G1661" i="21"/>
  <c r="U1659" i="21"/>
  <c r="AG1658" i="21"/>
  <c r="G1658" i="21"/>
  <c r="U1654" i="21"/>
  <c r="AG1653" i="21"/>
  <c r="G1653" i="21"/>
  <c r="U1651" i="21"/>
  <c r="AG1650" i="21"/>
  <c r="G1650" i="21"/>
  <c r="U1646" i="21"/>
  <c r="AG1645" i="21"/>
  <c r="G1645" i="21"/>
  <c r="U1643" i="21"/>
  <c r="AG1642" i="21"/>
  <c r="G1642" i="21"/>
  <c r="U1638" i="21"/>
  <c r="AG1637" i="21"/>
  <c r="G1637" i="21"/>
  <c r="U1635" i="21"/>
  <c r="AG1634" i="21"/>
  <c r="G1634" i="21"/>
  <c r="U1632" i="21"/>
  <c r="AG1631" i="21"/>
  <c r="G1631" i="21"/>
  <c r="U1630" i="21"/>
  <c r="AG1628" i="21"/>
  <c r="G1628" i="21"/>
  <c r="U1627" i="21"/>
  <c r="AG1626" i="21"/>
  <c r="G1626" i="21"/>
  <c r="U1624" i="21"/>
  <c r="AG1623" i="21"/>
  <c r="G1623" i="21"/>
  <c r="U1622" i="21"/>
  <c r="AG1620" i="21"/>
  <c r="G1620" i="21"/>
  <c r="U1619" i="21"/>
  <c r="AG1618" i="21"/>
  <c r="G1618" i="21"/>
  <c r="U1616" i="21"/>
  <c r="AG1615" i="21"/>
  <c r="G1615" i="21"/>
  <c r="U1614" i="21"/>
  <c r="AG1612" i="21"/>
  <c r="G1612" i="21"/>
  <c r="U1611" i="21"/>
  <c r="AG1610" i="21"/>
  <c r="G1610" i="21"/>
  <c r="U1608" i="21"/>
  <c r="AG1607" i="21"/>
  <c r="G1607" i="21"/>
  <c r="U1606" i="21"/>
  <c r="AG1604" i="21"/>
  <c r="G1604" i="21"/>
  <c r="U1603" i="21"/>
  <c r="AG1602" i="21"/>
  <c r="G1602" i="21"/>
  <c r="U1600" i="21"/>
  <c r="AG1599" i="21"/>
  <c r="G1599" i="21"/>
  <c r="U1598" i="21"/>
  <c r="AG1596" i="21"/>
  <c r="G1596" i="21"/>
  <c r="U1595" i="21"/>
  <c r="AG1594" i="21"/>
  <c r="G1594" i="21"/>
  <c r="U1592" i="21"/>
  <c r="AG1591" i="21"/>
  <c r="G1591" i="21"/>
  <c r="U1590" i="21"/>
  <c r="AG1588" i="21"/>
  <c r="G1588" i="21"/>
  <c r="U1587" i="21"/>
  <c r="AG1586" i="21"/>
  <c r="G1586" i="21"/>
  <c r="U1584" i="21"/>
  <c r="AG1583" i="21"/>
  <c r="G1583" i="21"/>
  <c r="U1582" i="21"/>
  <c r="AG1580" i="21"/>
  <c r="G1580" i="21"/>
  <c r="U1579" i="21"/>
  <c r="AG1578" i="21"/>
  <c r="G1578" i="21"/>
  <c r="U1576" i="21"/>
  <c r="AG1575" i="21"/>
  <c r="G1575" i="21"/>
  <c r="U1574" i="21"/>
  <c r="AG1572" i="21"/>
  <c r="G1572" i="21"/>
  <c r="U1571" i="21"/>
  <c r="AG1570" i="21"/>
  <c r="G1570" i="21"/>
  <c r="U1568" i="21"/>
  <c r="AG1567" i="21"/>
  <c r="G1567" i="21"/>
  <c r="U1566" i="21"/>
  <c r="AG1564" i="21"/>
  <c r="G1564" i="21"/>
  <c r="U1563" i="21"/>
  <c r="AG1562" i="21"/>
  <c r="G1562" i="21"/>
  <c r="U1560" i="21"/>
  <c r="AG1559" i="21"/>
  <c r="G1559" i="21"/>
  <c r="U1558" i="21"/>
  <c r="G1558" i="21"/>
  <c r="U1550" i="21"/>
  <c r="AB1876" i="21"/>
  <c r="AN1875" i="21"/>
  <c r="N1874" i="21"/>
  <c r="N1872" i="21"/>
  <c r="AB1868" i="21"/>
  <c r="AN1867" i="21"/>
  <c r="N1864" i="21"/>
  <c r="AB1860" i="21"/>
  <c r="AN1859" i="21"/>
  <c r="N1856" i="21"/>
  <c r="AB1852" i="21"/>
  <c r="AN1851" i="21"/>
  <c r="N1848" i="21"/>
  <c r="AB1844" i="21"/>
  <c r="AN1843" i="21"/>
  <c r="N1840" i="21"/>
  <c r="AB1836" i="21"/>
  <c r="AN1835" i="21"/>
  <c r="N1832" i="21"/>
  <c r="AB1828" i="21"/>
  <c r="AN1827" i="21"/>
  <c r="N1824" i="21"/>
  <c r="AB1820" i="21"/>
  <c r="AN1819" i="21"/>
  <c r="N1816" i="21"/>
  <c r="AB1812" i="21"/>
  <c r="AN1811" i="21"/>
  <c r="N1808" i="21"/>
  <c r="AB1804" i="21"/>
  <c r="AN1803" i="21"/>
  <c r="N1800" i="21"/>
  <c r="AB1796" i="21"/>
  <c r="AN1795" i="21"/>
  <c r="N1792" i="21"/>
  <c r="AB1788" i="21"/>
  <c r="AN1787" i="21"/>
  <c r="N1784" i="21"/>
  <c r="AB1780" i="21"/>
  <c r="AN1779" i="21"/>
  <c r="N1776" i="21"/>
  <c r="AB1772" i="21"/>
  <c r="AN1771" i="21"/>
  <c r="N1768" i="21"/>
  <c r="AB1766" i="21"/>
  <c r="AN1765" i="21"/>
  <c r="AB1764" i="21"/>
  <c r="AN1763" i="21"/>
  <c r="N1762" i="21"/>
  <c r="N1760" i="21"/>
  <c r="AB1758" i="21"/>
  <c r="AN1757" i="21"/>
  <c r="AB1756" i="21"/>
  <c r="AN1755" i="21"/>
  <c r="N1754" i="21"/>
  <c r="N1752" i="21"/>
  <c r="AB1750" i="21"/>
  <c r="AN1749" i="21"/>
  <c r="AB1748" i="21"/>
  <c r="AN1747" i="21"/>
  <c r="N1746" i="21"/>
  <c r="N1744" i="21"/>
  <c r="AB1742" i="21"/>
  <c r="AN1741" i="21"/>
  <c r="AB1740" i="21"/>
  <c r="AN1739" i="21"/>
  <c r="N1738" i="21"/>
  <c r="N1736" i="21"/>
  <c r="AB1734" i="21"/>
  <c r="AN1733" i="21"/>
  <c r="AB1732" i="21"/>
  <c r="AN1731" i="21"/>
  <c r="N1730" i="21"/>
  <c r="N1728" i="21"/>
  <c r="AB1726" i="21"/>
  <c r="AN1725" i="21"/>
  <c r="AB1724" i="21"/>
  <c r="AN1723" i="21"/>
  <c r="N1722" i="21"/>
  <c r="N1720" i="21"/>
  <c r="AB1718" i="21"/>
  <c r="AN1717" i="21"/>
  <c r="AB1716" i="21"/>
  <c r="AN1715" i="21"/>
  <c r="N1714" i="21"/>
  <c r="N1712" i="21"/>
  <c r="AB1710" i="21"/>
  <c r="AN1709" i="21"/>
  <c r="AB1708" i="21"/>
  <c r="AN1707" i="21"/>
  <c r="N1706" i="21"/>
  <c r="N1704" i="21"/>
  <c r="AB1702" i="21"/>
  <c r="AN1701" i="21"/>
  <c r="AB1700" i="21"/>
  <c r="AN1699" i="21"/>
  <c r="N1698" i="21"/>
  <c r="N1696" i="21"/>
  <c r="AB1694" i="21"/>
  <c r="AN1693" i="21"/>
  <c r="AB1692" i="21"/>
  <c r="AN1691" i="21"/>
  <c r="N1690" i="21"/>
  <c r="N1688" i="21"/>
  <c r="AB1686" i="21"/>
  <c r="AN1685" i="21"/>
  <c r="AB1684" i="21"/>
  <c r="AN1683" i="21"/>
  <c r="N1682" i="21"/>
  <c r="N1680" i="21"/>
  <c r="AB1678" i="21"/>
  <c r="AN1677" i="21"/>
  <c r="N1674" i="21"/>
  <c r="AB1670" i="21"/>
  <c r="AN1669" i="21"/>
  <c r="N1666" i="21"/>
  <c r="AB1662" i="21"/>
  <c r="AN1661" i="21"/>
  <c r="N1658" i="21"/>
  <c r="AB1654" i="21"/>
  <c r="AN1653" i="21"/>
  <c r="N1650" i="21"/>
  <c r="AB1646" i="21"/>
  <c r="AN1645" i="21"/>
  <c r="N1642" i="21"/>
  <c r="AB1638" i="21"/>
  <c r="AN1637" i="21"/>
  <c r="N1634" i="21"/>
  <c r="AB1630" i="21"/>
  <c r="AN1629" i="21"/>
  <c r="N1628" i="21"/>
  <c r="N1626" i="21"/>
  <c r="AB1622" i="21"/>
  <c r="AN1621" i="21"/>
  <c r="N1620" i="21"/>
  <c r="N1618" i="21"/>
  <c r="AB1614" i="21"/>
  <c r="AN1613" i="21"/>
  <c r="N1612" i="21"/>
  <c r="N1610" i="21"/>
  <c r="AB1606" i="21"/>
  <c r="AN1605" i="21"/>
  <c r="N1604" i="21"/>
  <c r="N1602" i="21"/>
  <c r="AB1598" i="21"/>
  <c r="AN1597" i="21"/>
  <c r="N1596" i="21"/>
  <c r="N1594" i="21"/>
  <c r="AB1590" i="21"/>
  <c r="AN1589" i="21"/>
  <c r="N1588" i="21"/>
  <c r="N1586" i="21"/>
  <c r="AB1582" i="21"/>
  <c r="AN1581" i="21"/>
  <c r="N1580" i="21"/>
  <c r="N1578" i="21"/>
  <c r="AB1574" i="21"/>
  <c r="AN1573" i="21"/>
  <c r="N1572" i="21"/>
  <c r="N1570" i="21"/>
  <c r="AB1566" i="21"/>
  <c r="AN1565" i="21"/>
  <c r="N1564" i="21"/>
  <c r="N1562" i="21"/>
  <c r="AB1558" i="21"/>
  <c r="U1557" i="21"/>
  <c r="AB1556" i="21"/>
  <c r="AN1555" i="21"/>
  <c r="AG1553" i="21"/>
  <c r="G1553" i="21"/>
  <c r="AB1550" i="21"/>
  <c r="AN1549" i="21"/>
  <c r="AB1546" i="21"/>
  <c r="AN1545" i="21"/>
  <c r="AB1542" i="21"/>
  <c r="AN1541" i="21"/>
  <c r="AB1538" i="21"/>
  <c r="AN1537" i="21"/>
  <c r="AG1902" i="21"/>
  <c r="G1902" i="21"/>
  <c r="U1901" i="21"/>
  <c r="AG1900" i="21"/>
  <c r="G1900" i="21"/>
  <c r="U1898" i="21"/>
  <c r="AG1897" i="21"/>
  <c r="G1897" i="21"/>
  <c r="U1896" i="21"/>
  <c r="AG1894" i="21"/>
  <c r="G1894" i="21"/>
  <c r="U1893" i="21"/>
  <c r="AG1892" i="21"/>
  <c r="G1892" i="21"/>
  <c r="U1890" i="21"/>
  <c r="AG1889" i="21"/>
  <c r="G1889" i="21"/>
  <c r="U1888" i="21"/>
  <c r="AG1886" i="21"/>
  <c r="G1886" i="21"/>
  <c r="U1885" i="21"/>
  <c r="AG1884" i="21"/>
  <c r="G1884" i="21"/>
  <c r="U1882" i="21"/>
  <c r="AG1881" i="21"/>
  <c r="G1881" i="21"/>
  <c r="U1880" i="21"/>
  <c r="AG1878" i="21"/>
  <c r="G1878" i="21"/>
  <c r="U1877" i="21"/>
  <c r="AG1876" i="21"/>
  <c r="G1876" i="21"/>
  <c r="U1874" i="21"/>
  <c r="AG1873" i="21"/>
  <c r="G1873" i="21"/>
  <c r="U1872" i="21"/>
  <c r="AG1870" i="21"/>
  <c r="G1870" i="21"/>
  <c r="AG1868" i="21"/>
  <c r="G1868" i="21"/>
  <c r="U1867" i="21"/>
  <c r="U1866" i="21"/>
  <c r="AG1865" i="21"/>
  <c r="G1865" i="21"/>
  <c r="U1864" i="21"/>
  <c r="AG1862" i="21"/>
  <c r="G1862" i="21"/>
  <c r="AG1860" i="21"/>
  <c r="G1860" i="21"/>
  <c r="U1859" i="21"/>
  <c r="U1858" i="21"/>
  <c r="AG1857" i="21"/>
  <c r="G1857" i="21"/>
  <c r="U1856" i="21"/>
  <c r="AG1854" i="21"/>
  <c r="G1854" i="21"/>
  <c r="AG1852" i="21"/>
  <c r="G1852" i="21"/>
  <c r="U1851" i="21"/>
  <c r="U1850" i="21"/>
  <c r="AG1849" i="21"/>
  <c r="G1849" i="21"/>
  <c r="U1848" i="21"/>
  <c r="AG1846" i="21"/>
  <c r="G1846" i="21"/>
  <c r="AG1844" i="21"/>
  <c r="G1844" i="21"/>
  <c r="U1843" i="21"/>
  <c r="U1842" i="21"/>
  <c r="AG1841" i="21"/>
  <c r="G1841" i="21"/>
  <c r="U1840" i="21"/>
  <c r="AG1838" i="21"/>
  <c r="G1838" i="21"/>
  <c r="AG1836" i="21"/>
  <c r="G1836" i="21"/>
  <c r="U1835" i="21"/>
  <c r="U1834" i="21"/>
  <c r="AG1833" i="21"/>
  <c r="G1833" i="21"/>
  <c r="U1832" i="21"/>
  <c r="AG1830" i="21"/>
  <c r="G1830" i="21"/>
  <c r="AG1828" i="21"/>
  <c r="G1828" i="21"/>
  <c r="U1827" i="21"/>
  <c r="U1826" i="21"/>
  <c r="AG1825" i="21"/>
  <c r="G1825" i="21"/>
  <c r="U1824" i="21"/>
  <c r="AG1822" i="21"/>
  <c r="G1822" i="21"/>
  <c r="AG1820" i="21"/>
  <c r="G1820" i="21"/>
  <c r="U1819" i="21"/>
  <c r="U1818" i="21"/>
  <c r="AG1817" i="21"/>
  <c r="G1817" i="21"/>
  <c r="U1816" i="21"/>
  <c r="AG1814" i="21"/>
  <c r="G1814" i="21"/>
  <c r="AG1812" i="21"/>
  <c r="G1812" i="21"/>
  <c r="U1811" i="21"/>
  <c r="U1810" i="21"/>
  <c r="AG1809" i="21"/>
  <c r="G1809" i="21"/>
  <c r="U1808" i="21"/>
  <c r="AG1806" i="21"/>
  <c r="G1806" i="21"/>
  <c r="AG1804" i="21"/>
  <c r="G1804" i="21"/>
  <c r="U1803" i="21"/>
  <c r="U1802" i="21"/>
  <c r="AG1801" i="21"/>
  <c r="G1801" i="21"/>
  <c r="U1800" i="21"/>
  <c r="AG1798" i="21"/>
  <c r="G1798" i="21"/>
  <c r="AG1796" i="21"/>
  <c r="G1796" i="21"/>
  <c r="U1795" i="21"/>
  <c r="U1794" i="21"/>
  <c r="AG1793" i="21"/>
  <c r="G1793" i="21"/>
  <c r="U1792" i="21"/>
  <c r="AG1790" i="21"/>
  <c r="G1790" i="21"/>
  <c r="AG1788" i="21"/>
  <c r="G1788" i="21"/>
  <c r="U1787" i="21"/>
  <c r="U1786" i="21"/>
  <c r="AG1785" i="21"/>
  <c r="G1785" i="21"/>
  <c r="U1784" i="21"/>
  <c r="AG1782" i="21"/>
  <c r="G1782" i="21"/>
  <c r="AG1780" i="21"/>
  <c r="G1780" i="21"/>
  <c r="U1779" i="21"/>
  <c r="U1778" i="21"/>
  <c r="AG1777" i="21"/>
  <c r="G1777" i="21"/>
  <c r="U1776" i="21"/>
  <c r="AG1774" i="21"/>
  <c r="G1774" i="21"/>
  <c r="AG1772" i="21"/>
  <c r="G1772" i="21"/>
  <c r="U1771" i="21"/>
  <c r="U1770" i="21"/>
  <c r="AG1769" i="21"/>
  <c r="U1768" i="21"/>
  <c r="AG1766" i="21"/>
  <c r="G1766" i="21"/>
  <c r="U1765" i="21"/>
  <c r="AG1764" i="21"/>
  <c r="G1764" i="21"/>
  <c r="U1760" i="21"/>
  <c r="AG1758" i="21"/>
  <c r="G1758" i="21"/>
  <c r="U1757" i="21"/>
  <c r="AG1756" i="21"/>
  <c r="G1756" i="21"/>
  <c r="U1752" i="21"/>
  <c r="AG1750" i="21"/>
  <c r="G1750" i="21"/>
  <c r="U1749" i="21"/>
  <c r="AG1748" i="21"/>
  <c r="G1748" i="21"/>
  <c r="U1744" i="21"/>
  <c r="AG1742" i="21"/>
  <c r="G1742" i="21"/>
  <c r="U1741" i="21"/>
  <c r="AG1740" i="21"/>
  <c r="G1740" i="21"/>
  <c r="U1736" i="21"/>
  <c r="AG1734" i="21"/>
  <c r="G1734" i="21"/>
  <c r="U1733" i="21"/>
  <c r="AG1732" i="21"/>
  <c r="G1732" i="21"/>
  <c r="U1728" i="21"/>
  <c r="AG1726" i="21"/>
  <c r="G1726" i="21"/>
  <c r="U1725" i="21"/>
  <c r="AG1724" i="21"/>
  <c r="G1724" i="21"/>
  <c r="U1720" i="21"/>
  <c r="AG1716" i="21"/>
  <c r="G1716" i="21"/>
  <c r="U1712" i="21"/>
  <c r="AG1708" i="21"/>
  <c r="G1708" i="21"/>
  <c r="U1704" i="21"/>
  <c r="U1701" i="21"/>
  <c r="AG1700" i="21"/>
  <c r="G1700" i="21"/>
  <c r="U1698" i="21"/>
  <c r="AG1697" i="21"/>
  <c r="G1697" i="21"/>
  <c r="U1696" i="21"/>
  <c r="AG1694" i="21"/>
  <c r="G1694" i="21"/>
  <c r="U1693" i="21"/>
  <c r="AG1692" i="21"/>
  <c r="G1692" i="21"/>
  <c r="U1690" i="21"/>
  <c r="AG1689" i="21"/>
  <c r="G1689" i="21"/>
  <c r="U1688" i="21"/>
  <c r="AG1686" i="21"/>
  <c r="G1686" i="21"/>
  <c r="U1685" i="21"/>
  <c r="AG1684" i="21"/>
  <c r="G1684" i="21"/>
  <c r="U1682" i="21"/>
  <c r="AG1681" i="21"/>
  <c r="G1681" i="21"/>
  <c r="U1680" i="21"/>
  <c r="AG1678" i="21"/>
  <c r="G1678" i="21"/>
  <c r="U1677" i="21"/>
  <c r="U1676" i="21"/>
  <c r="AG1675" i="21"/>
  <c r="G1675" i="21"/>
  <c r="U1674" i="21"/>
  <c r="AG1672" i="21"/>
  <c r="G1672" i="21"/>
  <c r="AG1670" i="21"/>
  <c r="G1670" i="21"/>
  <c r="U1669" i="21"/>
  <c r="U1668" i="21"/>
  <c r="AG1667" i="21"/>
  <c r="G1667" i="21"/>
  <c r="U1666" i="21"/>
  <c r="AG1664" i="21"/>
  <c r="G1664" i="21"/>
  <c r="AG1662" i="21"/>
  <c r="G1662" i="21"/>
  <c r="U1661" i="21"/>
  <c r="U1660" i="21"/>
  <c r="AG1659" i="21"/>
  <c r="G1659" i="21"/>
  <c r="U1658" i="21"/>
  <c r="AG1656" i="21"/>
  <c r="G1656" i="21"/>
  <c r="AG1654" i="21"/>
  <c r="G1654" i="21"/>
  <c r="U1653" i="21"/>
  <c r="U1652" i="21"/>
  <c r="AG1651" i="21"/>
  <c r="G1651" i="21"/>
  <c r="U1650" i="21"/>
  <c r="AG1648" i="21"/>
  <c r="G1648" i="21"/>
  <c r="AG1646" i="21"/>
  <c r="G1646" i="21"/>
  <c r="U1645" i="21"/>
  <c r="U1644" i="21"/>
  <c r="AG1643" i="21"/>
  <c r="G1643" i="21"/>
  <c r="U1642" i="21"/>
  <c r="AG1640" i="21"/>
  <c r="G1640" i="21"/>
  <c r="AG1638" i="21"/>
  <c r="G1638" i="21"/>
  <c r="U1637" i="21"/>
  <c r="U1636" i="21"/>
  <c r="AG1635" i="21"/>
  <c r="G1635" i="21"/>
  <c r="U1634" i="21"/>
  <c r="AG1632" i="21"/>
  <c r="G1632" i="21"/>
  <c r="U1631" i="21"/>
  <c r="AG1630" i="21"/>
  <c r="G1630" i="21"/>
  <c r="U1628" i="21"/>
  <c r="AG1627" i="21"/>
  <c r="G1627" i="21"/>
  <c r="U1626" i="21"/>
  <c r="AG1624" i="21"/>
  <c r="G1624" i="21"/>
  <c r="U1623" i="21"/>
  <c r="AG1622" i="21"/>
  <c r="G1622" i="21"/>
  <c r="U1620" i="21"/>
  <c r="AG1619" i="21"/>
  <c r="G1619" i="21"/>
  <c r="U1618" i="21"/>
  <c r="AG1616" i="21"/>
  <c r="G1616" i="21"/>
  <c r="U1615" i="21"/>
  <c r="AG1614" i="21"/>
  <c r="G1614" i="21"/>
  <c r="U1612" i="21"/>
  <c r="AG1611" i="21"/>
  <c r="G1611" i="21"/>
  <c r="U1610" i="21"/>
  <c r="AG1608" i="21"/>
  <c r="G1608" i="21"/>
  <c r="U1607" i="21"/>
  <c r="AG1606" i="21"/>
  <c r="G1606" i="21"/>
  <c r="U1604" i="21"/>
  <c r="AG1603" i="21"/>
  <c r="G1603" i="21"/>
  <c r="U1602" i="21"/>
  <c r="AG1600" i="21"/>
  <c r="G1600" i="21"/>
  <c r="U1599" i="21"/>
  <c r="AG1598" i="21"/>
  <c r="G1598" i="21"/>
  <c r="U1596" i="21"/>
  <c r="AG1595" i="21"/>
  <c r="G1595" i="21"/>
  <c r="U1594" i="21"/>
  <c r="AG1592" i="21"/>
  <c r="G1592" i="21"/>
  <c r="U1591" i="21"/>
  <c r="AG1590" i="21"/>
  <c r="G1590" i="21"/>
  <c r="AB1557" i="21"/>
  <c r="AN1556" i="21"/>
  <c r="AG1556" i="21"/>
  <c r="G1556" i="21"/>
  <c r="U1555" i="21"/>
  <c r="N1553" i="21"/>
  <c r="U1552" i="21"/>
  <c r="AG1551" i="21"/>
  <c r="G1551" i="21"/>
  <c r="AG1550" i="21"/>
  <c r="U1549" i="21"/>
  <c r="U1548" i="21"/>
  <c r="AG1547" i="21"/>
  <c r="G1547" i="21"/>
  <c r="U1545" i="21"/>
  <c r="U1544" i="21"/>
  <c r="AG1543" i="21"/>
  <c r="G1543" i="21"/>
  <c r="U1541" i="21"/>
  <c r="U1540" i="21"/>
  <c r="AG1539" i="21"/>
  <c r="G1539" i="21"/>
  <c r="U1537" i="21"/>
  <c r="U1536" i="21"/>
  <c r="AG1535" i="21"/>
  <c r="G1535" i="21"/>
  <c r="U1533" i="21"/>
  <c r="U1532" i="21"/>
  <c r="AG1531" i="21"/>
  <c r="G1531" i="21"/>
  <c r="U1529" i="21"/>
  <c r="U1528" i="21"/>
  <c r="AG1527" i="21"/>
  <c r="G1527" i="21"/>
  <c r="U1525" i="21"/>
  <c r="U1524" i="21"/>
  <c r="AG1523" i="21"/>
  <c r="G1523" i="21"/>
  <c r="U1521" i="21"/>
  <c r="U1520" i="21"/>
  <c r="AG1519" i="21"/>
  <c r="G1519" i="21"/>
  <c r="U1517" i="21"/>
  <c r="U1516" i="21"/>
  <c r="AG1515" i="21"/>
  <c r="G1515" i="21"/>
  <c r="U1513" i="21"/>
  <c r="U1512" i="21"/>
  <c r="AG1511" i="21"/>
  <c r="G1511" i="21"/>
  <c r="U1509" i="21"/>
  <c r="U1508" i="21"/>
  <c r="AG1507" i="21"/>
  <c r="G1507" i="21"/>
  <c r="U1504" i="21"/>
  <c r="AG1503" i="21"/>
  <c r="G1503" i="21"/>
  <c r="AG1502" i="21"/>
  <c r="G1502" i="21"/>
  <c r="AG1500" i="21"/>
  <c r="G1500" i="21"/>
  <c r="U1499" i="21"/>
  <c r="U1498" i="21"/>
  <c r="U1496" i="21"/>
  <c r="AG1495" i="21"/>
  <c r="G1495" i="21"/>
  <c r="AG1494" i="21"/>
  <c r="G1494" i="21"/>
  <c r="AG1492" i="21"/>
  <c r="G1492" i="21"/>
  <c r="U1491" i="21"/>
  <c r="U1490" i="21"/>
  <c r="U1488" i="21"/>
  <c r="AG1487" i="21"/>
  <c r="G1487" i="21"/>
  <c r="AG1486" i="21"/>
  <c r="G1486" i="21"/>
  <c r="AG1484" i="21"/>
  <c r="G1484" i="21"/>
  <c r="U1483" i="21"/>
  <c r="U1482" i="21"/>
  <c r="U1480" i="21"/>
  <c r="AG1479" i="21"/>
  <c r="G1479" i="21"/>
  <c r="AG1478" i="21"/>
  <c r="G1478" i="21"/>
  <c r="AG1476" i="21"/>
  <c r="G1476" i="21"/>
  <c r="U1475" i="21"/>
  <c r="U1474" i="21"/>
  <c r="U1472" i="21"/>
  <c r="AG1471" i="21"/>
  <c r="G1471" i="21"/>
  <c r="AG1470" i="21"/>
  <c r="G1470" i="21"/>
  <c r="AG1468" i="21"/>
  <c r="G1468" i="21"/>
  <c r="U1467" i="21"/>
  <c r="U1466" i="21"/>
  <c r="U1464" i="21"/>
  <c r="AG1463" i="21"/>
  <c r="G1463" i="21"/>
  <c r="AG1462" i="21"/>
  <c r="G1462" i="21"/>
  <c r="AG1460" i="21"/>
  <c r="G1460" i="21"/>
  <c r="U1459" i="21"/>
  <c r="U1458" i="21"/>
  <c r="U1456" i="21"/>
  <c r="AG1455" i="21"/>
  <c r="G1455" i="21"/>
  <c r="AG1454" i="21"/>
  <c r="G1454" i="21"/>
  <c r="AG1452" i="21"/>
  <c r="G1452" i="21"/>
  <c r="U1451" i="21"/>
  <c r="U1450" i="21"/>
  <c r="U1448" i="21"/>
  <c r="AG1447" i="21"/>
  <c r="G1447" i="21"/>
  <c r="AG1446" i="21"/>
  <c r="G1446" i="21"/>
  <c r="AG1444" i="21"/>
  <c r="G1444" i="21"/>
  <c r="U1443" i="21"/>
  <c r="U1442" i="21"/>
  <c r="U1440" i="21"/>
  <c r="AG1439" i="21"/>
  <c r="G1439" i="21"/>
  <c r="AG1438" i="21"/>
  <c r="G1438" i="21"/>
  <c r="AG1436" i="21"/>
  <c r="G1436" i="21"/>
  <c r="U1435" i="21"/>
  <c r="U1434" i="21"/>
  <c r="U1432" i="21"/>
  <c r="AG1431" i="21"/>
  <c r="G1431" i="21"/>
  <c r="AG1430" i="21"/>
  <c r="G1430" i="21"/>
  <c r="AG1428" i="21"/>
  <c r="G1428" i="21"/>
  <c r="U1427" i="21"/>
  <c r="U1426" i="21"/>
  <c r="U1424" i="21"/>
  <c r="AG1423" i="21"/>
  <c r="G1423" i="21"/>
  <c r="AG1422" i="21"/>
  <c r="G1422" i="21"/>
  <c r="AG1420" i="21"/>
  <c r="G1420" i="21"/>
  <c r="U1419" i="21"/>
  <c r="U1418" i="21"/>
  <c r="U1416" i="21"/>
  <c r="AG1415" i="21"/>
  <c r="G1415" i="21"/>
  <c r="AG1414" i="21"/>
  <c r="G1414" i="21"/>
  <c r="AG1412" i="21"/>
  <c r="G1412" i="21"/>
  <c r="U1411" i="21"/>
  <c r="U1410" i="21"/>
  <c r="U1408" i="21"/>
  <c r="AG1407" i="21"/>
  <c r="G1407" i="21"/>
  <c r="AG1406" i="21"/>
  <c r="G1406" i="21"/>
  <c r="AG1404" i="21"/>
  <c r="G1404" i="21"/>
  <c r="U1403" i="21"/>
  <c r="U1402" i="21"/>
  <c r="U1400" i="21"/>
  <c r="AG1399" i="21"/>
  <c r="G1399" i="21"/>
  <c r="AG1398" i="21"/>
  <c r="G1398" i="21"/>
  <c r="AG1396" i="21"/>
  <c r="G1396" i="21"/>
  <c r="U1395" i="21"/>
  <c r="U1394" i="21"/>
  <c r="U1392" i="21"/>
  <c r="AG1391" i="21"/>
  <c r="G1391" i="21"/>
  <c r="U1588" i="21"/>
  <c r="AG1587" i="21"/>
  <c r="G1587" i="21"/>
  <c r="U1586" i="21"/>
  <c r="AG1584" i="21"/>
  <c r="G1584" i="21"/>
  <c r="U1583" i="21"/>
  <c r="AG1582" i="21"/>
  <c r="G1582" i="21"/>
  <c r="U1580" i="21"/>
  <c r="AG1579" i="21"/>
  <c r="G1579" i="21"/>
  <c r="U1578" i="21"/>
  <c r="AG1576" i="21"/>
  <c r="G1576" i="21"/>
  <c r="U1575" i="21"/>
  <c r="AG1574" i="21"/>
  <c r="G1574" i="21"/>
  <c r="U1572" i="21"/>
  <c r="AG1571" i="21"/>
  <c r="G1571" i="21"/>
  <c r="U1570" i="21"/>
  <c r="AG1568" i="21"/>
  <c r="G1568" i="21"/>
  <c r="U1567" i="21"/>
  <c r="AG1566" i="21"/>
  <c r="G1566" i="21"/>
  <c r="U1564" i="21"/>
  <c r="AG1563" i="21"/>
  <c r="G1563" i="21"/>
  <c r="U1562" i="21"/>
  <c r="AG1560" i="21"/>
  <c r="G1560" i="21"/>
  <c r="U1559" i="21"/>
  <c r="AG1558" i="21"/>
  <c r="N1557" i="21"/>
  <c r="U1556" i="21"/>
  <c r="AG1555" i="21"/>
  <c r="G1555" i="21"/>
  <c r="AB1553" i="21"/>
  <c r="AN1552" i="21"/>
  <c r="AG1552" i="21"/>
  <c r="U1551" i="21"/>
  <c r="AG1549" i="21"/>
  <c r="G1549" i="21"/>
  <c r="U1547" i="21"/>
  <c r="U1546" i="21"/>
  <c r="AG1545" i="21"/>
  <c r="G1545" i="21"/>
  <c r="U1543" i="21"/>
  <c r="U1542" i="21"/>
  <c r="AG1541" i="21"/>
  <c r="G1541" i="21"/>
  <c r="U1539" i="21"/>
  <c r="U1538" i="21"/>
  <c r="AG1537" i="21"/>
  <c r="G1537" i="21"/>
  <c r="U1535" i="21"/>
  <c r="U1534" i="21"/>
  <c r="AG1533" i="21"/>
  <c r="G1533" i="21"/>
  <c r="U1531" i="21"/>
  <c r="U1530" i="21"/>
  <c r="AG1529" i="21"/>
  <c r="G1529" i="21"/>
  <c r="U1527" i="21"/>
  <c r="U1526" i="21"/>
  <c r="AG1525" i="21"/>
  <c r="G1525" i="21"/>
  <c r="U1523" i="21"/>
  <c r="U1522" i="21"/>
  <c r="AG1521" i="21"/>
  <c r="G1521" i="21"/>
  <c r="U1519" i="21"/>
  <c r="U1518" i="21"/>
  <c r="AG1517" i="21"/>
  <c r="G1517" i="21"/>
  <c r="U1515" i="21"/>
  <c r="U1514" i="21"/>
  <c r="AG1513" i="21"/>
  <c r="G1513" i="21"/>
  <c r="U1511" i="21"/>
  <c r="U1510" i="21"/>
  <c r="AG1509" i="21"/>
  <c r="G1509" i="21"/>
  <c r="U1507" i="21"/>
  <c r="U1506" i="21"/>
  <c r="AG1505" i="21"/>
  <c r="AG1504" i="21"/>
  <c r="G1504" i="21"/>
  <c r="U1503" i="21"/>
  <c r="U1500" i="21"/>
  <c r="AG1499" i="21"/>
  <c r="G1499" i="21"/>
  <c r="AG1496" i="21"/>
  <c r="G1496" i="21"/>
  <c r="U1495" i="21"/>
  <c r="U1492" i="21"/>
  <c r="AG1491" i="21"/>
  <c r="G1491" i="21"/>
  <c r="AG1488" i="21"/>
  <c r="G1488" i="21"/>
  <c r="U1487" i="21"/>
  <c r="U1484" i="21"/>
  <c r="AG1483" i="21"/>
  <c r="G1483" i="21"/>
  <c r="AG1480" i="21"/>
  <c r="G1480" i="21"/>
  <c r="U1479" i="21"/>
  <c r="U1476" i="21"/>
  <c r="AG1475" i="21"/>
  <c r="G1475" i="21"/>
  <c r="AG1472" i="21"/>
  <c r="G1472" i="21"/>
  <c r="U1471" i="21"/>
  <c r="U1468" i="21"/>
  <c r="AG1467" i="21"/>
  <c r="G1467" i="21"/>
  <c r="AG1464" i="21"/>
  <c r="G1464" i="21"/>
  <c r="U1463" i="21"/>
  <c r="U1460" i="21"/>
  <c r="AG1459" i="21"/>
  <c r="G1459" i="21"/>
  <c r="AG1456" i="21"/>
  <c r="G1456" i="21"/>
  <c r="U1455" i="21"/>
  <c r="U1452" i="21"/>
  <c r="AG1451" i="21"/>
  <c r="G1451" i="21"/>
  <c r="AG1448" i="21"/>
  <c r="G1448" i="21"/>
  <c r="U1447" i="21"/>
  <c r="U1444" i="21"/>
  <c r="AG1443" i="21"/>
  <c r="G1443" i="21"/>
  <c r="AG1440" i="21"/>
  <c r="G1440" i="21"/>
  <c r="U1439" i="21"/>
  <c r="U1436" i="21"/>
  <c r="AG1435" i="21"/>
  <c r="G1435" i="21"/>
  <c r="AG1432" i="21"/>
  <c r="G1432" i="21"/>
  <c r="U1431" i="21"/>
  <c r="AB1534" i="21"/>
  <c r="AN1533" i="21"/>
  <c r="AB1530" i="21"/>
  <c r="AN1529" i="21"/>
  <c r="AB1526" i="21"/>
  <c r="AN1525" i="21"/>
  <c r="AB1522" i="21"/>
  <c r="AN1521" i="21"/>
  <c r="AB1518" i="21"/>
  <c r="AN1517" i="21"/>
  <c r="AB1514" i="21"/>
  <c r="AN1513" i="21"/>
  <c r="AB1510" i="21"/>
  <c r="AN1509" i="21"/>
  <c r="AB1506" i="21"/>
  <c r="AN1505" i="21"/>
  <c r="N1504" i="21"/>
  <c r="AB1500" i="21"/>
  <c r="AN1499" i="21"/>
  <c r="N1496" i="21"/>
  <c r="AB1492" i="21"/>
  <c r="AN1491" i="21"/>
  <c r="N1488" i="21"/>
  <c r="AB1484" i="21"/>
  <c r="AN1483" i="21"/>
  <c r="N1480" i="21"/>
  <c r="AB1476" i="21"/>
  <c r="AN1475" i="21"/>
  <c r="N1472" i="21"/>
  <c r="AB1468" i="21"/>
  <c r="AN1467" i="21"/>
  <c r="N1464" i="21"/>
  <c r="AB1460" i="21"/>
  <c r="AN1459" i="21"/>
  <c r="N1456" i="21"/>
  <c r="AB1452" i="21"/>
  <c r="AN1451" i="21"/>
  <c r="N1448" i="21"/>
  <c r="AB1444" i="21"/>
  <c r="AN1443" i="21"/>
  <c r="N1440" i="21"/>
  <c r="AB1436" i="21"/>
  <c r="AN1435" i="21"/>
  <c r="N1432" i="21"/>
  <c r="AB1428" i="21"/>
  <c r="AN1427" i="21"/>
  <c r="N1424" i="21"/>
  <c r="AB1420" i="21"/>
  <c r="AN1419" i="21"/>
  <c r="N1416" i="21"/>
  <c r="AB1412" i="21"/>
  <c r="AN1411" i="21"/>
  <c r="N1408" i="21"/>
  <c r="AB1404" i="21"/>
  <c r="AN1403" i="21"/>
  <c r="N1400" i="21"/>
  <c r="AB1396" i="21"/>
  <c r="AN1395" i="21"/>
  <c r="N1392" i="21"/>
  <c r="AB1388" i="21"/>
  <c r="AN1387" i="21"/>
  <c r="N1384" i="21"/>
  <c r="AB1380" i="21"/>
  <c r="AN1379" i="21"/>
  <c r="N1376" i="21"/>
  <c r="AB1372" i="21"/>
  <c r="AN1371" i="21"/>
  <c r="N1368" i="21"/>
  <c r="AB1364" i="21"/>
  <c r="AN1363" i="21"/>
  <c r="AB1356" i="21"/>
  <c r="AN1355" i="21"/>
  <c r="AB1348" i="21"/>
  <c r="AN1347" i="21"/>
  <c r="U1343" i="21"/>
  <c r="AG1339" i="21"/>
  <c r="G1339" i="21"/>
  <c r="U1335" i="21"/>
  <c r="AG1331" i="21"/>
  <c r="G1331" i="21"/>
  <c r="U1327" i="21"/>
  <c r="AG1323" i="21"/>
  <c r="G1323" i="21"/>
  <c r="U1319" i="21"/>
  <c r="AG1315" i="21"/>
  <c r="G1315" i="21"/>
  <c r="U1311" i="21"/>
  <c r="AG1307" i="21"/>
  <c r="G1307" i="21"/>
  <c r="N1306" i="21"/>
  <c r="U1303" i="21"/>
  <c r="AB1302" i="21"/>
  <c r="AN1301" i="21"/>
  <c r="AG1299" i="21"/>
  <c r="G1299" i="21"/>
  <c r="N1298" i="21"/>
  <c r="U1295" i="21"/>
  <c r="AB1294" i="21"/>
  <c r="AN1293" i="21"/>
  <c r="N1292" i="21"/>
  <c r="U1291" i="21"/>
  <c r="AB1290" i="21"/>
  <c r="AN1289" i="21"/>
  <c r="AG1287" i="21"/>
  <c r="G1287" i="21"/>
  <c r="N1286" i="21"/>
  <c r="AB1284" i="21"/>
  <c r="AN1283" i="21"/>
  <c r="AG1283" i="21"/>
  <c r="G1283" i="21"/>
  <c r="N1282" i="21"/>
  <c r="U1279" i="21"/>
  <c r="AB1278" i="21"/>
  <c r="AN1277" i="21"/>
  <c r="N1276" i="21"/>
  <c r="U1275" i="21"/>
  <c r="AB1274" i="21"/>
  <c r="AN1273" i="21"/>
  <c r="AG1271" i="21"/>
  <c r="G1271" i="21"/>
  <c r="N1270" i="21"/>
  <c r="AB1268" i="21"/>
  <c r="AN1267" i="21"/>
  <c r="AG1267" i="21"/>
  <c r="G1267" i="21"/>
  <c r="N1266" i="21"/>
  <c r="U1263" i="21"/>
  <c r="AB1262" i="21"/>
  <c r="AN1261" i="21"/>
  <c r="N1260" i="21"/>
  <c r="U1259" i="21"/>
  <c r="AB1258" i="21"/>
  <c r="AN1257" i="21"/>
  <c r="N1256" i="21"/>
  <c r="U1255" i="21"/>
  <c r="AB1254" i="21"/>
  <c r="AN1253" i="21"/>
  <c r="N1252" i="21"/>
  <c r="U1251" i="21"/>
  <c r="AB1250" i="21"/>
  <c r="AN1249" i="21"/>
  <c r="N1248" i="21"/>
  <c r="U1247" i="21"/>
  <c r="AB1246" i="21"/>
  <c r="AN1245" i="21"/>
  <c r="N1244" i="21"/>
  <c r="U1243" i="21"/>
  <c r="AB1240" i="21"/>
  <c r="AN1239" i="21"/>
  <c r="AB1236" i="21"/>
  <c r="AN1235" i="21"/>
  <c r="AG1235" i="21"/>
  <c r="G1235" i="21"/>
  <c r="AG1390" i="21"/>
  <c r="G1390" i="21"/>
  <c r="AG1388" i="21"/>
  <c r="G1388" i="21"/>
  <c r="U1387" i="21"/>
  <c r="U1386" i="21"/>
  <c r="U1384" i="21"/>
  <c r="AG1383" i="21"/>
  <c r="G1383" i="21"/>
  <c r="AG1382" i="21"/>
  <c r="G1382" i="21"/>
  <c r="AG1380" i="21"/>
  <c r="G1380" i="21"/>
  <c r="U1379" i="21"/>
  <c r="U1378" i="21"/>
  <c r="U1376" i="21"/>
  <c r="AG1375" i="21"/>
  <c r="G1375" i="21"/>
  <c r="AG1374" i="21"/>
  <c r="G1374" i="21"/>
  <c r="AG1372" i="21"/>
  <c r="G1372" i="21"/>
  <c r="U1371" i="21"/>
  <c r="U1370" i="21"/>
  <c r="U1368" i="21"/>
  <c r="AG1367" i="21"/>
  <c r="G1367" i="21"/>
  <c r="AG1366" i="21"/>
  <c r="G1366" i="21"/>
  <c r="AG1364" i="21"/>
  <c r="G1364" i="21"/>
  <c r="U1363" i="21"/>
  <c r="AG1361" i="21"/>
  <c r="G1361" i="21"/>
  <c r="AG1360" i="21"/>
  <c r="G1360" i="21"/>
  <c r="AG1356" i="21"/>
  <c r="G1356" i="21"/>
  <c r="U1355" i="21"/>
  <c r="AG1353" i="21"/>
  <c r="G1353" i="21"/>
  <c r="AG1352" i="21"/>
  <c r="G1352" i="21"/>
  <c r="AG1348" i="21"/>
  <c r="G1348" i="21"/>
  <c r="U1347" i="21"/>
  <c r="AG1345" i="21"/>
  <c r="G1345" i="21"/>
  <c r="AB1343" i="21"/>
  <c r="AN1342" i="21"/>
  <c r="AG1342" i="21"/>
  <c r="G1342" i="21"/>
  <c r="U1341" i="21"/>
  <c r="N1339" i="21"/>
  <c r="U1338" i="21"/>
  <c r="AG1337" i="21"/>
  <c r="G1337" i="21"/>
  <c r="AB1335" i="21"/>
  <c r="AN1334" i="21"/>
  <c r="AG1334" i="21"/>
  <c r="G1334" i="21"/>
  <c r="U1333" i="21"/>
  <c r="N1331" i="21"/>
  <c r="U1330" i="21"/>
  <c r="AG1329" i="21"/>
  <c r="G1329" i="21"/>
  <c r="AB1327" i="21"/>
  <c r="AN1326" i="21"/>
  <c r="AG1326" i="21"/>
  <c r="G1326" i="21"/>
  <c r="U1325" i="21"/>
  <c r="N1323" i="21"/>
  <c r="U1322" i="21"/>
  <c r="AG1321" i="21"/>
  <c r="G1321" i="21"/>
  <c r="AB1319" i="21"/>
  <c r="AN1318" i="21"/>
  <c r="AG1318" i="21"/>
  <c r="G1318" i="21"/>
  <c r="U1317" i="21"/>
  <c r="N1315" i="21"/>
  <c r="U1314" i="21"/>
  <c r="AG1313" i="21"/>
  <c r="G1313" i="21"/>
  <c r="AB1311" i="21"/>
  <c r="AN1310" i="21"/>
  <c r="AG1310" i="21"/>
  <c r="G1310" i="21"/>
  <c r="U1309" i="21"/>
  <c r="N1307" i="21"/>
  <c r="U1306" i="21"/>
  <c r="AG1305" i="21"/>
  <c r="G1305" i="21"/>
  <c r="AB1303" i="21"/>
  <c r="AN1302" i="21"/>
  <c r="AG1302" i="21"/>
  <c r="G1302" i="21"/>
  <c r="U1301" i="21"/>
  <c r="U1292" i="21"/>
  <c r="AB1291" i="21"/>
  <c r="AN1290" i="21"/>
  <c r="AG1290" i="21"/>
  <c r="G1290" i="21"/>
  <c r="U1289" i="21"/>
  <c r="N1287" i="21"/>
  <c r="U1286" i="21"/>
  <c r="AG1285" i="21"/>
  <c r="G1285" i="21"/>
  <c r="AG1284" i="21"/>
  <c r="G1284" i="21"/>
  <c r="U1276" i="21"/>
  <c r="AB1275" i="21"/>
  <c r="AN1274" i="21"/>
  <c r="AG1274" i="21"/>
  <c r="G1274" i="21"/>
  <c r="U1273" i="21"/>
  <c r="N1271" i="21"/>
  <c r="U1270" i="21"/>
  <c r="AG1269" i="21"/>
  <c r="G1269" i="21"/>
  <c r="AG1268" i="21"/>
  <c r="G1268" i="21"/>
  <c r="U1428" i="21"/>
  <c r="AG1427" i="21"/>
  <c r="G1427" i="21"/>
  <c r="AG1424" i="21"/>
  <c r="G1424" i="21"/>
  <c r="U1423" i="21"/>
  <c r="U1420" i="21"/>
  <c r="AG1419" i="21"/>
  <c r="G1419" i="21"/>
  <c r="AG1416" i="21"/>
  <c r="G1416" i="21"/>
  <c r="U1415" i="21"/>
  <c r="U1412" i="21"/>
  <c r="AG1411" i="21"/>
  <c r="G1411" i="21"/>
  <c r="AG1408" i="21"/>
  <c r="G1408" i="21"/>
  <c r="U1407" i="21"/>
  <c r="U1404" i="21"/>
  <c r="AG1403" i="21"/>
  <c r="G1403" i="21"/>
  <c r="AG1400" i="21"/>
  <c r="G1400" i="21"/>
  <c r="U1399" i="21"/>
  <c r="U1396" i="21"/>
  <c r="AG1395" i="21"/>
  <c r="G1395" i="21"/>
  <c r="AG1392" i="21"/>
  <c r="G1392" i="21"/>
  <c r="U1391" i="21"/>
  <c r="U1388" i="21"/>
  <c r="AG1387" i="21"/>
  <c r="G1387" i="21"/>
  <c r="AG1384" i="21"/>
  <c r="G1384" i="21"/>
  <c r="U1383" i="21"/>
  <c r="U1380" i="21"/>
  <c r="AG1379" i="21"/>
  <c r="G1379" i="21"/>
  <c r="AG1376" i="21"/>
  <c r="G1376" i="21"/>
  <c r="U1375" i="21"/>
  <c r="U1372" i="21"/>
  <c r="AG1371" i="21"/>
  <c r="G1371" i="21"/>
  <c r="AG1368" i="21"/>
  <c r="G1368" i="21"/>
  <c r="U1367" i="21"/>
  <c r="U1364" i="21"/>
  <c r="AG1363" i="21"/>
  <c r="G1363" i="21"/>
  <c r="U1361" i="21"/>
  <c r="U1356" i="21"/>
  <c r="AG1355" i="21"/>
  <c r="G1355" i="21"/>
  <c r="U1353" i="21"/>
  <c r="U1348" i="21"/>
  <c r="AG1347" i="21"/>
  <c r="G1347" i="21"/>
  <c r="U1345" i="21"/>
  <c r="N1343" i="21"/>
  <c r="U1342" i="21"/>
  <c r="AG1341" i="21"/>
  <c r="G1341" i="21"/>
  <c r="AB1339" i="21"/>
  <c r="AN1338" i="21"/>
  <c r="AG1338" i="21"/>
  <c r="G1338" i="21"/>
  <c r="U1337" i="21"/>
  <c r="N1335" i="21"/>
  <c r="U1334" i="21"/>
  <c r="AG1333" i="21"/>
  <c r="G1333" i="21"/>
  <c r="AB1331" i="21"/>
  <c r="AN1330" i="21"/>
  <c r="AG1330" i="21"/>
  <c r="G1330" i="21"/>
  <c r="U1329" i="21"/>
  <c r="N1327" i="21"/>
  <c r="U1326" i="21"/>
  <c r="AG1325" i="21"/>
  <c r="G1325" i="21"/>
  <c r="AB1323" i="21"/>
  <c r="AN1322" i="21"/>
  <c r="AG1322" i="21"/>
  <c r="G1322" i="21"/>
  <c r="U1321" i="21"/>
  <c r="N1319" i="21"/>
  <c r="U1318" i="21"/>
  <c r="AG1317" i="21"/>
  <c r="G1317" i="21"/>
  <c r="AB1315" i="21"/>
  <c r="AN1314" i="21"/>
  <c r="AG1314" i="21"/>
  <c r="G1314" i="21"/>
  <c r="U1313" i="21"/>
  <c r="N1311" i="21"/>
  <c r="U1310" i="21"/>
  <c r="AG1309" i="21"/>
  <c r="G1309" i="21"/>
  <c r="AB1307" i="21"/>
  <c r="AN1306" i="21"/>
  <c r="AG1306" i="21"/>
  <c r="G1306" i="21"/>
  <c r="U1305" i="21"/>
  <c r="N1303" i="21"/>
  <c r="U1302" i="21"/>
  <c r="AG1301" i="21"/>
  <c r="G1301" i="21"/>
  <c r="AB1299" i="21"/>
  <c r="AN1298" i="21"/>
  <c r="AG1298" i="21"/>
  <c r="G1298" i="21"/>
  <c r="U1297" i="21"/>
  <c r="N1295" i="21"/>
  <c r="U1294" i="21"/>
  <c r="AG1293" i="21"/>
  <c r="G1293" i="21"/>
  <c r="AG1292" i="21"/>
  <c r="G1292" i="21"/>
  <c r="U1284" i="21"/>
  <c r="AB1283" i="21"/>
  <c r="AN1282" i="21"/>
  <c r="AG1282" i="21"/>
  <c r="G1282" i="21"/>
  <c r="U1281" i="21"/>
  <c r="N1279" i="21"/>
  <c r="U1278" i="21"/>
  <c r="AG1277" i="21"/>
  <c r="G1277" i="21"/>
  <c r="AG1276" i="21"/>
  <c r="G1276" i="21"/>
  <c r="U1268" i="21"/>
  <c r="AB1267" i="21"/>
  <c r="AN1266" i="21"/>
  <c r="AG1266" i="21"/>
  <c r="G1266" i="21"/>
  <c r="U1265" i="21"/>
  <c r="N1263" i="21"/>
  <c r="U1262" i="21"/>
  <c r="AG1261" i="21"/>
  <c r="G1261" i="21"/>
  <c r="AG1260" i="21"/>
  <c r="G1260" i="21"/>
  <c r="AG1256" i="21"/>
  <c r="G1256" i="21"/>
  <c r="AG1252" i="21"/>
  <c r="G1252" i="21"/>
  <c r="AG1248" i="21"/>
  <c r="G1248" i="21"/>
  <c r="AG1244" i="21"/>
  <c r="G1244" i="21"/>
  <c r="U1236" i="21"/>
  <c r="AB1259" i="21"/>
  <c r="AN1258" i="21"/>
  <c r="AG1258" i="21"/>
  <c r="G1258" i="21"/>
  <c r="U1257" i="21"/>
  <c r="N1255" i="21"/>
  <c r="U1254" i="21"/>
  <c r="AG1253" i="21"/>
  <c r="G1253" i="21"/>
  <c r="AB1251" i="21"/>
  <c r="AN1250" i="21"/>
  <c r="AG1250" i="21"/>
  <c r="G1250" i="21"/>
  <c r="U1249" i="21"/>
  <c r="N1247" i="21"/>
  <c r="U1246" i="21"/>
  <c r="AG1245" i="21"/>
  <c r="G1245" i="21"/>
  <c r="AB1243" i="21"/>
  <c r="AN1242" i="21"/>
  <c r="AG1242" i="21"/>
  <c r="G1242" i="21"/>
  <c r="AG1240" i="21"/>
  <c r="G1240" i="21"/>
  <c r="U1239" i="21"/>
  <c r="U1238" i="21"/>
  <c r="AG1237" i="21"/>
  <c r="G1237" i="21"/>
  <c r="AB1235" i="21"/>
  <c r="AN1234" i="21"/>
  <c r="AG1234" i="21"/>
  <c r="G1234" i="21"/>
  <c r="N1233" i="21"/>
  <c r="AG1231" i="21"/>
  <c r="G1231" i="21"/>
  <c r="U1227" i="21"/>
  <c r="AB1226" i="21"/>
  <c r="AN1225" i="21"/>
  <c r="N1225" i="21"/>
  <c r="AG1223" i="21"/>
  <c r="G1223" i="21"/>
  <c r="U1219" i="21"/>
  <c r="AB1218" i="21"/>
  <c r="AN1217" i="21"/>
  <c r="N1217" i="21"/>
  <c r="AG1215" i="21"/>
  <c r="G1215" i="21"/>
  <c r="N1214" i="21"/>
  <c r="AB1213" i="21"/>
  <c r="AN1212" i="21"/>
  <c r="U1211" i="21"/>
  <c r="AB1210" i="21"/>
  <c r="AN1209" i="21"/>
  <c r="N1209" i="21"/>
  <c r="AG1207" i="21"/>
  <c r="G1207" i="21"/>
  <c r="N1206" i="21"/>
  <c r="AB1205" i="21"/>
  <c r="AN1204" i="21"/>
  <c r="U1203" i="21"/>
  <c r="AB1202" i="21"/>
  <c r="AN1201" i="21"/>
  <c r="N1201" i="21"/>
  <c r="AG1199" i="21"/>
  <c r="AN1196" i="21"/>
  <c r="AN1193" i="21"/>
  <c r="AG1191" i="21"/>
  <c r="AN1188" i="21"/>
  <c r="AN1185" i="21"/>
  <c r="AG1183" i="21"/>
  <c r="AN1180" i="21"/>
  <c r="AN1177" i="21"/>
  <c r="AG1175" i="21"/>
  <c r="AN1172" i="21"/>
  <c r="AN1169" i="21"/>
  <c r="AG1167" i="21"/>
  <c r="AN1164" i="21"/>
  <c r="AN1161" i="21"/>
  <c r="AG1159" i="21"/>
  <c r="AN1156" i="21"/>
  <c r="AN1153" i="21"/>
  <c r="AG1151" i="21"/>
  <c r="AN1148" i="21"/>
  <c r="AG1146" i="21"/>
  <c r="AN1141" i="21"/>
  <c r="AG1138" i="21"/>
  <c r="AG1137" i="21"/>
  <c r="N1231" i="21"/>
  <c r="U1230" i="21"/>
  <c r="AB1227" i="21"/>
  <c r="AN1226" i="21"/>
  <c r="N1223" i="21"/>
  <c r="U1222" i="21"/>
  <c r="AB1219" i="21"/>
  <c r="AN1218" i="21"/>
  <c r="AG1218" i="21"/>
  <c r="G1218" i="21"/>
  <c r="N1215" i="21"/>
  <c r="U1214" i="21"/>
  <c r="AB1211" i="21"/>
  <c r="AN1210" i="21"/>
  <c r="AG1210" i="21"/>
  <c r="G1210" i="21"/>
  <c r="N1207" i="21"/>
  <c r="U1206" i="21"/>
  <c r="AB1203" i="21"/>
  <c r="AN1202" i="21"/>
  <c r="AG1202" i="21"/>
  <c r="G1202" i="21"/>
  <c r="AN1194" i="21"/>
  <c r="AG1194" i="21"/>
  <c r="AN1186" i="21"/>
  <c r="AG1186" i="21"/>
  <c r="AN1178" i="21"/>
  <c r="AG1178" i="21"/>
  <c r="AN1170" i="21"/>
  <c r="AG1170" i="21"/>
  <c r="AN1162" i="21"/>
  <c r="AG1162" i="21"/>
  <c r="AN1154" i="21"/>
  <c r="AG1154" i="21"/>
  <c r="AN1146" i="21"/>
  <c r="AN1144" i="21"/>
  <c r="AG1142" i="21"/>
  <c r="AN1138" i="21"/>
  <c r="AN1134" i="21"/>
  <c r="AN1130" i="21"/>
  <c r="AN1126" i="21"/>
  <c r="AN1122" i="21"/>
  <c r="AN1118" i="21"/>
  <c r="AN1114" i="21"/>
  <c r="AN1110" i="21"/>
  <c r="N1299" i="21"/>
  <c r="U1298" i="21"/>
  <c r="AG1297" i="21"/>
  <c r="G1297" i="21"/>
  <c r="AB1295" i="21"/>
  <c r="AN1294" i="21"/>
  <c r="AG1294" i="21"/>
  <c r="G1294" i="21"/>
  <c r="U1293" i="21"/>
  <c r="N1291" i="21"/>
  <c r="U1290" i="21"/>
  <c r="AG1289" i="21"/>
  <c r="G1289" i="21"/>
  <c r="AB1287" i="21"/>
  <c r="AN1286" i="21"/>
  <c r="AG1286" i="21"/>
  <c r="G1286" i="21"/>
  <c r="U1285" i="21"/>
  <c r="N1283" i="21"/>
  <c r="U1282" i="21"/>
  <c r="AG1281" i="21"/>
  <c r="G1281" i="21"/>
  <c r="AB1279" i="21"/>
  <c r="AN1278" i="21"/>
  <c r="AG1278" i="21"/>
  <c r="G1278" i="21"/>
  <c r="U1277" i="21"/>
  <c r="N1275" i="21"/>
  <c r="U1274" i="21"/>
  <c r="AG1273" i="21"/>
  <c r="G1273" i="21"/>
  <c r="AB1271" i="21"/>
  <c r="AN1270" i="21"/>
  <c r="AG1270" i="21"/>
  <c r="G1270" i="21"/>
  <c r="U1269" i="21"/>
  <c r="N1267" i="21"/>
  <c r="U1266" i="21"/>
  <c r="AG1265" i="21"/>
  <c r="G1265" i="21"/>
  <c r="AB1263" i="21"/>
  <c r="AN1262" i="21"/>
  <c r="AG1262" i="21"/>
  <c r="G1262" i="21"/>
  <c r="U1261" i="21"/>
  <c r="N1259" i="21"/>
  <c r="U1258" i="21"/>
  <c r="AG1257" i="21"/>
  <c r="G1257" i="21"/>
  <c r="AB1255" i="21"/>
  <c r="AN1254" i="21"/>
  <c r="AG1254" i="21"/>
  <c r="G1254" i="21"/>
  <c r="U1253" i="21"/>
  <c r="N1251" i="21"/>
  <c r="U1250" i="21"/>
  <c r="AG1249" i="21"/>
  <c r="G1249" i="21"/>
  <c r="AB1247" i="21"/>
  <c r="AN1246" i="21"/>
  <c r="AG1246" i="21"/>
  <c r="G1246" i="21"/>
  <c r="U1245" i="21"/>
  <c r="N1243" i="21"/>
  <c r="U1240" i="21"/>
  <c r="AG1239" i="21"/>
  <c r="G1239" i="21"/>
  <c r="U1237" i="21"/>
  <c r="N1235" i="21"/>
  <c r="U1231" i="21"/>
  <c r="AB1230" i="21"/>
  <c r="AN1229" i="21"/>
  <c r="N1229" i="21"/>
  <c r="AG1227" i="21"/>
  <c r="G1227" i="21"/>
  <c r="U1223" i="21"/>
  <c r="AB1222" i="21"/>
  <c r="AN1221" i="21"/>
  <c r="N1221" i="21"/>
  <c r="AG1219" i="21"/>
  <c r="G1219" i="21"/>
  <c r="U1215" i="21"/>
  <c r="AG1211" i="21"/>
  <c r="G1211" i="21"/>
  <c r="U1207" i="21"/>
  <c r="AG1203" i="21"/>
  <c r="G1203" i="21"/>
  <c r="AG1195" i="21"/>
  <c r="AN1192" i="21"/>
  <c r="AN1189" i="21"/>
  <c r="AG1187" i="21"/>
  <c r="AN1184" i="21"/>
  <c r="AN1181" i="21"/>
  <c r="AG1179" i="21"/>
  <c r="AN1176" i="21"/>
  <c r="AN1173" i="21"/>
  <c r="AG1171" i="21"/>
  <c r="AN1168" i="21"/>
  <c r="AN1165" i="21"/>
  <c r="AN1135" i="21"/>
  <c r="AG1130" i="21"/>
  <c r="AN1127" i="21"/>
  <c r="AG1122" i="21"/>
  <c r="AN1119" i="21"/>
  <c r="AG1114" i="21"/>
  <c r="AN1111" i="21"/>
  <c r="AG1106" i="21"/>
  <c r="AN1103" i="21"/>
  <c r="AG1103" i="21"/>
  <c r="AG1098" i="21"/>
  <c r="AN1095" i="21"/>
  <c r="AG1095" i="21"/>
  <c r="AG1090" i="21"/>
  <c r="AN1087" i="21"/>
  <c r="AG1087" i="21"/>
  <c r="AG1082" i="21"/>
  <c r="AN1079" i="21"/>
  <c r="AG1079" i="21"/>
  <c r="AG1074" i="21"/>
  <c r="AN1071" i="21"/>
  <c r="AG1071" i="21"/>
  <c r="AG1066" i="21"/>
  <c r="AN1063" i="21"/>
  <c r="AG1063" i="21"/>
  <c r="AG1053" i="21"/>
  <c r="AG1051" i="21"/>
  <c r="AN1041" i="21"/>
  <c r="AN1037" i="21"/>
  <c r="AN1031" i="21"/>
  <c r="AN1106" i="21"/>
  <c r="AG1104" i="21"/>
  <c r="AN1098" i="21"/>
  <c r="AG1096" i="21"/>
  <c r="AN1090" i="21"/>
  <c r="AG1088" i="21"/>
  <c r="AN1082" i="21"/>
  <c r="AG1080" i="21"/>
  <c r="AN1074" i="21"/>
  <c r="AG1072" i="21"/>
  <c r="AN1066" i="21"/>
  <c r="AG1064" i="21"/>
  <c r="AN1058" i="21"/>
  <c r="AG1056" i="21"/>
  <c r="AN1054" i="21"/>
  <c r="AN1046" i="21"/>
  <c r="AN1044" i="21"/>
  <c r="AN1038" i="21"/>
  <c r="AN1028" i="21"/>
  <c r="AN1020" i="21"/>
  <c r="AN1012" i="21"/>
  <c r="AG1163" i="21"/>
  <c r="AN1160" i="21"/>
  <c r="AN1157" i="21"/>
  <c r="AG1155" i="21"/>
  <c r="AN1152" i="21"/>
  <c r="AN1149" i="21"/>
  <c r="AG1147" i="21"/>
  <c r="AG1145" i="21"/>
  <c r="AN1139" i="21"/>
  <c r="AG1139" i="21"/>
  <c r="AG1134" i="21"/>
  <c r="AN1131" i="21"/>
  <c r="AG1126" i="21"/>
  <c r="AN1123" i="21"/>
  <c r="AG1118" i="21"/>
  <c r="AN1115" i="21"/>
  <c r="AG1110" i="21"/>
  <c r="AN1107" i="21"/>
  <c r="AN1099" i="21"/>
  <c r="AN1091" i="21"/>
  <c r="AN1083" i="21"/>
  <c r="AN1075" i="21"/>
  <c r="AN1067" i="21"/>
  <c r="AN1059" i="21"/>
  <c r="AG1055" i="21"/>
  <c r="AN1045" i="21"/>
  <c r="AN1039" i="21"/>
  <c r="AN1029" i="21"/>
  <c r="AN1021" i="21"/>
  <c r="AN1013" i="21"/>
  <c r="AN1005" i="21"/>
  <c r="AN1033" i="21"/>
  <c r="AN1025" i="21"/>
  <c r="AN1017" i="21"/>
  <c r="AN1009" i="21"/>
  <c r="AN1001" i="21"/>
  <c r="AG948" i="21"/>
  <c r="AN1004" i="21"/>
  <c r="AG949" i="21"/>
  <c r="AG944" i="21"/>
  <c r="AG943" i="21"/>
  <c r="AG941" i="21"/>
  <c r="AG936" i="21"/>
  <c r="AG935" i="21"/>
  <c r="AG945" i="21"/>
  <c r="AG940" i="21"/>
  <c r="AG937" i="21"/>
  <c r="AG932" i="21"/>
  <c r="AG878" i="21"/>
  <c r="AG868" i="21"/>
  <c r="AG862" i="21"/>
  <c r="AG933" i="21"/>
  <c r="AG880" i="21"/>
  <c r="AG879" i="21"/>
  <c r="AG876" i="21"/>
  <c r="AG870" i="21"/>
  <c r="AG821" i="21"/>
  <c r="AG805" i="21"/>
  <c r="AG860" i="21"/>
  <c r="AG853" i="21"/>
  <c r="AG845" i="21"/>
  <c r="AG819" i="21"/>
  <c r="AG811" i="21"/>
  <c r="AG803" i="21"/>
  <c r="AG872" i="21"/>
  <c r="AG869" i="21"/>
  <c r="AG864" i="21"/>
  <c r="AG861" i="21"/>
  <c r="AG855" i="21"/>
  <c r="AG847" i="21"/>
  <c r="AG823" i="21"/>
  <c r="AG822" i="21"/>
  <c r="AG820" i="21"/>
  <c r="AG815" i="21"/>
  <c r="AG814" i="21"/>
  <c r="AG812" i="21"/>
  <c r="AG807" i="21"/>
  <c r="AG806" i="21"/>
  <c r="AG804" i="21"/>
  <c r="U1986" i="21"/>
  <c r="AB1986" i="21"/>
  <c r="N1982" i="21"/>
  <c r="AN1977" i="21"/>
  <c r="N1974" i="21"/>
  <c r="AB1970" i="21"/>
  <c r="G1986" i="21"/>
  <c r="U1982" i="21"/>
  <c r="AG1978" i="21"/>
  <c r="G1978" i="21"/>
  <c r="U1974" i="21"/>
  <c r="AG1970" i="21"/>
  <c r="G1970" i="21"/>
  <c r="U1966" i="21"/>
  <c r="AG1962" i="21"/>
  <c r="G1962" i="21"/>
  <c r="U1958" i="21"/>
  <c r="AG1954" i="21"/>
  <c r="G1954" i="21"/>
  <c r="U1950" i="21"/>
  <c r="AG1946" i="21"/>
  <c r="G1946" i="21"/>
  <c r="U1942" i="21"/>
  <c r="AG1938" i="21"/>
  <c r="G1938" i="21"/>
  <c r="U1934" i="21"/>
  <c r="AG1933" i="21"/>
  <c r="G1933" i="21"/>
  <c r="U1930" i="21"/>
  <c r="AG1929" i="21"/>
  <c r="G1929" i="21"/>
  <c r="U1926" i="21"/>
  <c r="AG1925" i="21"/>
  <c r="G1925" i="21"/>
  <c r="AG1982" i="21"/>
  <c r="G1982" i="21"/>
  <c r="U1978" i="21"/>
  <c r="AG1974" i="21"/>
  <c r="G1974" i="21"/>
  <c r="U1970" i="21"/>
  <c r="AG1966" i="21"/>
  <c r="G1966" i="21"/>
  <c r="U1962" i="21"/>
  <c r="AG1958" i="21"/>
  <c r="G1958" i="21"/>
  <c r="U1954" i="21"/>
  <c r="AG1950" i="21"/>
  <c r="G1950" i="21"/>
  <c r="U1946" i="21"/>
  <c r="AG1942" i="21"/>
  <c r="G1942" i="21"/>
  <c r="U1938" i="21"/>
  <c r="AG1934" i="21"/>
  <c r="G1934" i="21"/>
  <c r="U1933" i="21"/>
  <c r="AG1930" i="21"/>
  <c r="G1930" i="21"/>
  <c r="U1929" i="21"/>
  <c r="AG1926" i="21"/>
  <c r="G1926" i="21"/>
  <c r="U1925" i="21"/>
  <c r="AN1985" i="21"/>
  <c r="AB1978" i="21"/>
  <c r="AN1969" i="21"/>
  <c r="N1966" i="21"/>
  <c r="AB1962" i="21"/>
  <c r="AN1961" i="21"/>
  <c r="N1958" i="21"/>
  <c r="AB1954" i="21"/>
  <c r="AN1953" i="21"/>
  <c r="N1950" i="21"/>
  <c r="AB1946" i="21"/>
  <c r="AN1945" i="21"/>
  <c r="N1942" i="21"/>
  <c r="AB1938" i="21"/>
  <c r="AN1937" i="21"/>
  <c r="N1934" i="21"/>
  <c r="AB1933" i="21"/>
  <c r="AN1932" i="21"/>
  <c r="N1930" i="21"/>
  <c r="AB1929" i="21"/>
  <c r="AN1928" i="21"/>
  <c r="N1926" i="21"/>
  <c r="AB1925" i="21"/>
  <c r="AN1924" i="21"/>
  <c r="AG1722" i="21"/>
  <c r="G1722" i="21"/>
  <c r="U1721" i="21"/>
  <c r="AG1718" i="21"/>
  <c r="G1718" i="21"/>
  <c r="U1717" i="21"/>
  <c r="AG1714" i="21"/>
  <c r="G1714" i="21"/>
  <c r="U1713" i="21"/>
  <c r="AG1710" i="21"/>
  <c r="G1710" i="21"/>
  <c r="U1709" i="21"/>
  <c r="AG1706" i="21"/>
  <c r="G1706" i="21"/>
  <c r="U1705" i="21"/>
  <c r="AG1702" i="21"/>
  <c r="G1702" i="21"/>
  <c r="U1870" i="21"/>
  <c r="AG1866" i="21"/>
  <c r="G1866" i="21"/>
  <c r="U1862" i="21"/>
  <c r="AG1858" i="21"/>
  <c r="G1858" i="21"/>
  <c r="U1854" i="21"/>
  <c r="AG1850" i="21"/>
  <c r="G1850" i="21"/>
  <c r="U1846" i="21"/>
  <c r="AG1842" i="21"/>
  <c r="G1842" i="21"/>
  <c r="U1838" i="21"/>
  <c r="AG1834" i="21"/>
  <c r="G1834" i="21"/>
  <c r="U1830" i="21"/>
  <c r="AG1826" i="21"/>
  <c r="G1826" i="21"/>
  <c r="U1822" i="21"/>
  <c r="AG1818" i="21"/>
  <c r="G1818" i="21"/>
  <c r="U1814" i="21"/>
  <c r="AG1810" i="21"/>
  <c r="G1810" i="21"/>
  <c r="U1806" i="21"/>
  <c r="AG1802" i="21"/>
  <c r="G1802" i="21"/>
  <c r="U1798" i="21"/>
  <c r="AG1794" i="21"/>
  <c r="G1794" i="21"/>
  <c r="U1790" i="21"/>
  <c r="AG1786" i="21"/>
  <c r="G1786" i="21"/>
  <c r="U1782" i="21"/>
  <c r="AG1778" i="21"/>
  <c r="G1778" i="21"/>
  <c r="U1774" i="21"/>
  <c r="AG1770" i="21"/>
  <c r="G1770" i="21"/>
  <c r="G1769" i="21"/>
  <c r="U1766" i="21"/>
  <c r="AG1765" i="21"/>
  <c r="G1765" i="21"/>
  <c r="U1762" i="21"/>
  <c r="AG1761" i="21"/>
  <c r="G1761" i="21"/>
  <c r="U1758" i="21"/>
  <c r="AG1757" i="21"/>
  <c r="G1757" i="21"/>
  <c r="U1754" i="21"/>
  <c r="AG1753" i="21"/>
  <c r="G1753" i="21"/>
  <c r="U1750" i="21"/>
  <c r="AG1749" i="21"/>
  <c r="G1749" i="21"/>
  <c r="U1746" i="21"/>
  <c r="AG1745" i="21"/>
  <c r="G1745" i="21"/>
  <c r="U1742" i="21"/>
  <c r="AG1741" i="21"/>
  <c r="G1741" i="21"/>
  <c r="U1738" i="21"/>
  <c r="AG1737" i="21"/>
  <c r="G1737" i="21"/>
  <c r="U1734" i="21"/>
  <c r="AG1733" i="21"/>
  <c r="G1733" i="21"/>
  <c r="U1730" i="21"/>
  <c r="AG1729" i="21"/>
  <c r="G1729" i="21"/>
  <c r="U1726" i="21"/>
  <c r="AG1725" i="21"/>
  <c r="G1725" i="21"/>
  <c r="U1722" i="21"/>
  <c r="AG1721" i="21"/>
  <c r="G1721" i="21"/>
  <c r="U1718" i="21"/>
  <c r="AG1717" i="21"/>
  <c r="G1717" i="21"/>
  <c r="U1714" i="21"/>
  <c r="AG1713" i="21"/>
  <c r="G1713" i="21"/>
  <c r="U1710" i="21"/>
  <c r="AG1709" i="21"/>
  <c r="G1709" i="21"/>
  <c r="U1706" i="21"/>
  <c r="AG1705" i="21"/>
  <c r="G1705" i="21"/>
  <c r="U1702" i="21"/>
  <c r="AG1701" i="21"/>
  <c r="AB1870" i="21"/>
  <c r="AN1869" i="21"/>
  <c r="N1866" i="21"/>
  <c r="AB1862" i="21"/>
  <c r="AN1861" i="21"/>
  <c r="N1858" i="21"/>
  <c r="AB1854" i="21"/>
  <c r="AN1853" i="21"/>
  <c r="N1850" i="21"/>
  <c r="AB1846" i="21"/>
  <c r="AN1845" i="21"/>
  <c r="N1842" i="21"/>
  <c r="AB1838" i="21"/>
  <c r="AN1837" i="21"/>
  <c r="N1834" i="21"/>
  <c r="AB1830" i="21"/>
  <c r="AN1829" i="21"/>
  <c r="N1826" i="21"/>
  <c r="AB1822" i="21"/>
  <c r="AN1821" i="21"/>
  <c r="N1818" i="21"/>
  <c r="AB1814" i="21"/>
  <c r="AN1813" i="21"/>
  <c r="N1810" i="21"/>
  <c r="AB1806" i="21"/>
  <c r="AN1805" i="21"/>
  <c r="N1802" i="21"/>
  <c r="AB1798" i="21"/>
  <c r="AN1797" i="21"/>
  <c r="N1794" i="21"/>
  <c r="AB1790" i="21"/>
  <c r="AN1789" i="21"/>
  <c r="N1786" i="21"/>
  <c r="AB1782" i="21"/>
  <c r="AN1781" i="21"/>
  <c r="N1778" i="21"/>
  <c r="AB1774" i="21"/>
  <c r="AN1773" i="21"/>
  <c r="N1770" i="21"/>
  <c r="N1676" i="21"/>
  <c r="AB1672" i="21"/>
  <c r="AN1671" i="21"/>
  <c r="N1668" i="21"/>
  <c r="AB1664" i="21"/>
  <c r="AN1663" i="21"/>
  <c r="N1660" i="21"/>
  <c r="AB1656" i="21"/>
  <c r="AN1655" i="21"/>
  <c r="N1652" i="21"/>
  <c r="AB1648" i="21"/>
  <c r="AN1647" i="21"/>
  <c r="N1644" i="21"/>
  <c r="AB1640" i="21"/>
  <c r="AN1639" i="21"/>
  <c r="N1636" i="21"/>
  <c r="AG1676" i="21"/>
  <c r="G1676" i="21"/>
  <c r="U1672" i="21"/>
  <c r="AG1668" i="21"/>
  <c r="G1668" i="21"/>
  <c r="U1664" i="21"/>
  <c r="AG1660" i="21"/>
  <c r="G1660" i="21"/>
  <c r="U1656" i="21"/>
  <c r="AG1652" i="21"/>
  <c r="G1652" i="21"/>
  <c r="U1648" i="21"/>
  <c r="AG1644" i="21"/>
  <c r="G1644" i="21"/>
  <c r="U1640" i="21"/>
  <c r="AG1636" i="21"/>
  <c r="G1636" i="21"/>
  <c r="AB1632" i="21"/>
  <c r="AN1631" i="21"/>
  <c r="N1631" i="21"/>
  <c r="AB1628" i="21"/>
  <c r="AN1627" i="21"/>
  <c r="N1627" i="21"/>
  <c r="AB1624" i="21"/>
  <c r="AN1623" i="21"/>
  <c r="N1623" i="21"/>
  <c r="AB1620" i="21"/>
  <c r="AN1619" i="21"/>
  <c r="N1619" i="21"/>
  <c r="AB1616" i="21"/>
  <c r="AN1615" i="21"/>
  <c r="N1615" i="21"/>
  <c r="AB1612" i="21"/>
  <c r="AN1611" i="21"/>
  <c r="N1611" i="21"/>
  <c r="AB1608" i="21"/>
  <c r="AN1607" i="21"/>
  <c r="N1607" i="21"/>
  <c r="AB1604" i="21"/>
  <c r="AN1603" i="21"/>
  <c r="N1603" i="21"/>
  <c r="AB1600" i="21"/>
  <c r="AN1599" i="21"/>
  <c r="N1599" i="21"/>
  <c r="AB1596" i="21"/>
  <c r="AN1595" i="21"/>
  <c r="N1595" i="21"/>
  <c r="AB1592" i="21"/>
  <c r="AN1591" i="21"/>
  <c r="N1591" i="21"/>
  <c r="AB1588" i="21"/>
  <c r="AN1587" i="21"/>
  <c r="N1587" i="21"/>
  <c r="AB1584" i="21"/>
  <c r="AN1583" i="21"/>
  <c r="N1583" i="21"/>
  <c r="AB1580" i="21"/>
  <c r="AN1579" i="21"/>
  <c r="N1579" i="21"/>
  <c r="AB1576" i="21"/>
  <c r="AN1575" i="21"/>
  <c r="N1575" i="21"/>
  <c r="AB1572" i="21"/>
  <c r="AN1571" i="21"/>
  <c r="N1571" i="21"/>
  <c r="AB1568" i="21"/>
  <c r="AN1567" i="21"/>
  <c r="N1567" i="21"/>
  <c r="AB1564" i="21"/>
  <c r="AN1563" i="21"/>
  <c r="N1563" i="21"/>
  <c r="AB1560" i="21"/>
  <c r="AN1559" i="21"/>
  <c r="N1559" i="21"/>
  <c r="N1556" i="21"/>
  <c r="AB1555" i="21"/>
  <c r="AN1554" i="21"/>
  <c r="AB1552" i="21"/>
  <c r="N1551" i="21"/>
  <c r="G1552" i="21"/>
  <c r="G1550" i="21"/>
  <c r="AG1548" i="21"/>
  <c r="G1548" i="21"/>
  <c r="AG1546" i="21"/>
  <c r="G1546" i="21"/>
  <c r="AG1544" i="21"/>
  <c r="G1544" i="21"/>
  <c r="AG1542" i="21"/>
  <c r="G1542" i="21"/>
  <c r="AG1540" i="21"/>
  <c r="G1540" i="21"/>
  <c r="AG1538" i="21"/>
  <c r="G1538" i="21"/>
  <c r="AG1536" i="21"/>
  <c r="G1536" i="21"/>
  <c r="AG1534" i="21"/>
  <c r="G1534" i="21"/>
  <c r="AG1532" i="21"/>
  <c r="G1532" i="21"/>
  <c r="AG1530" i="21"/>
  <c r="G1530" i="21"/>
  <c r="AG1528" i="21"/>
  <c r="G1528" i="21"/>
  <c r="AG1526" i="21"/>
  <c r="G1526" i="21"/>
  <c r="AG1524" i="21"/>
  <c r="G1524" i="21"/>
  <c r="AG1522" i="21"/>
  <c r="G1522" i="21"/>
  <c r="AG1520" i="21"/>
  <c r="G1520" i="21"/>
  <c r="AG1518" i="21"/>
  <c r="G1518" i="21"/>
  <c r="AG1516" i="21"/>
  <c r="G1516" i="21"/>
  <c r="AG1514" i="21"/>
  <c r="G1514" i="21"/>
  <c r="AG1512" i="21"/>
  <c r="G1512" i="21"/>
  <c r="AG1510" i="21"/>
  <c r="G1510" i="21"/>
  <c r="AG1508" i="21"/>
  <c r="G1508" i="21"/>
  <c r="AG1506" i="21"/>
  <c r="G1506" i="21"/>
  <c r="U1502" i="21"/>
  <c r="AG1498" i="21"/>
  <c r="G1498" i="21"/>
  <c r="U1494" i="21"/>
  <c r="AG1490" i="21"/>
  <c r="G1490" i="21"/>
  <c r="U1486" i="21"/>
  <c r="AG1482" i="21"/>
  <c r="G1482" i="21"/>
  <c r="U1478" i="21"/>
  <c r="AG1474" i="21"/>
  <c r="G1474" i="21"/>
  <c r="U1470" i="21"/>
  <c r="AG1466" i="21"/>
  <c r="G1466" i="21"/>
  <c r="U1462" i="21"/>
  <c r="AG1458" i="21"/>
  <c r="G1458" i="21"/>
  <c r="U1454" i="21"/>
  <c r="AG1450" i="21"/>
  <c r="G1450" i="21"/>
  <c r="U1446" i="21"/>
  <c r="AG1442" i="21"/>
  <c r="G1442" i="21"/>
  <c r="U1438" i="21"/>
  <c r="AG1434" i="21"/>
  <c r="G1434" i="21"/>
  <c r="U1430" i="21"/>
  <c r="AG1426" i="21"/>
  <c r="G1426" i="21"/>
  <c r="U1422" i="21"/>
  <c r="AG1418" i="21"/>
  <c r="G1418" i="21"/>
  <c r="U1414" i="21"/>
  <c r="AG1410" i="21"/>
  <c r="G1410" i="21"/>
  <c r="U1406" i="21"/>
  <c r="AG1402" i="21"/>
  <c r="G1402" i="21"/>
  <c r="U1398" i="21"/>
  <c r="AG1394" i="21"/>
  <c r="G1394" i="21"/>
  <c r="U1390" i="21"/>
  <c r="AG1386" i="21"/>
  <c r="G1386" i="21"/>
  <c r="U1382" i="21"/>
  <c r="AG1378" i="21"/>
  <c r="G1378" i="21"/>
  <c r="U1374" i="21"/>
  <c r="AG1370" i="21"/>
  <c r="G1370" i="21"/>
  <c r="U1366" i="21"/>
  <c r="U1360" i="21"/>
  <c r="U1352" i="21"/>
  <c r="N1552" i="21"/>
  <c r="N1548" i="21"/>
  <c r="N1546" i="21"/>
  <c r="N1544" i="21"/>
  <c r="N1542" i="21"/>
  <c r="N1540" i="21"/>
  <c r="N1538" i="21"/>
  <c r="N1536" i="21"/>
  <c r="N1534" i="21"/>
  <c r="N1532" i="21"/>
  <c r="N1530" i="21"/>
  <c r="N1528" i="21"/>
  <c r="N1526" i="21"/>
  <c r="N1524" i="21"/>
  <c r="N1522" i="21"/>
  <c r="N1520" i="21"/>
  <c r="N1518" i="21"/>
  <c r="N1516" i="21"/>
  <c r="N1514" i="21"/>
  <c r="N1512" i="21"/>
  <c r="N1510" i="21"/>
  <c r="N1508" i="21"/>
  <c r="N1506" i="21"/>
  <c r="AB1502" i="21"/>
  <c r="AN1501" i="21"/>
  <c r="N1498" i="21"/>
  <c r="AB1494" i="21"/>
  <c r="AN1493" i="21"/>
  <c r="N1490" i="21"/>
  <c r="AB1486" i="21"/>
  <c r="AN1485" i="21"/>
  <c r="N1482" i="21"/>
  <c r="AB1478" i="21"/>
  <c r="AN1477" i="21"/>
  <c r="N1474" i="21"/>
  <c r="AB1470" i="21"/>
  <c r="AN1469" i="21"/>
  <c r="N1466" i="21"/>
  <c r="AB1462" i="21"/>
  <c r="AN1461" i="21"/>
  <c r="N1458" i="21"/>
  <c r="AB1454" i="21"/>
  <c r="AN1453" i="21"/>
  <c r="N1450" i="21"/>
  <c r="AB1446" i="21"/>
  <c r="AN1445" i="21"/>
  <c r="N1442" i="21"/>
  <c r="AB1438" i="21"/>
  <c r="AN1437" i="21"/>
  <c r="N1434" i="21"/>
  <c r="AB1430" i="21"/>
  <c r="AN1429" i="21"/>
  <c r="N1426" i="21"/>
  <c r="AB1422" i="21"/>
  <c r="AN1421" i="21"/>
  <c r="N1418" i="21"/>
  <c r="AB1414" i="21"/>
  <c r="AN1413" i="21"/>
  <c r="N1410" i="21"/>
  <c r="AB1406" i="21"/>
  <c r="AN1405" i="21"/>
  <c r="N1402" i="21"/>
  <c r="AB1398" i="21"/>
  <c r="AN1397" i="21"/>
  <c r="N1394" i="21"/>
  <c r="AB1390" i="21"/>
  <c r="AN1389" i="21"/>
  <c r="N1386" i="21"/>
  <c r="AB1382" i="21"/>
  <c r="AN1381" i="21"/>
  <c r="N1378" i="21"/>
  <c r="AB1374" i="21"/>
  <c r="AN1373" i="21"/>
  <c r="N1370" i="21"/>
  <c r="AB1366" i="21"/>
  <c r="AN1365" i="21"/>
  <c r="AB1360" i="21"/>
  <c r="AN1359" i="21"/>
  <c r="AB1352" i="21"/>
  <c r="AN1351" i="21"/>
  <c r="AN1551" i="21"/>
  <c r="N1362" i="21"/>
  <c r="AB1358" i="21"/>
  <c r="AN1357" i="21"/>
  <c r="N1354" i="21"/>
  <c r="AB1350" i="21"/>
  <c r="AN1349" i="21"/>
  <c r="N1346" i="21"/>
  <c r="U1362" i="21"/>
  <c r="AG1358" i="21"/>
  <c r="G1358" i="21"/>
  <c r="U1354" i="21"/>
  <c r="AG1350" i="21"/>
  <c r="G1350" i="21"/>
  <c r="U1346" i="21"/>
  <c r="N1345" i="21"/>
  <c r="AB1342" i="21"/>
  <c r="AN1341" i="21"/>
  <c r="N1341" i="21"/>
  <c r="N1338" i="21"/>
  <c r="AB1337" i="21"/>
  <c r="AN1336" i="21"/>
  <c r="AB1334" i="21"/>
  <c r="AN1333" i="21"/>
  <c r="N1333" i="21"/>
  <c r="N1330" i="21"/>
  <c r="AB1329" i="21"/>
  <c r="AN1328" i="21"/>
  <c r="AB1326" i="21"/>
  <c r="AN1325" i="21"/>
  <c r="N1325" i="21"/>
  <c r="N1322" i="21"/>
  <c r="AB1321" i="21"/>
  <c r="AN1320" i="21"/>
  <c r="AB1318" i="21"/>
  <c r="AN1317" i="21"/>
  <c r="N1317" i="21"/>
  <c r="N1314" i="21"/>
  <c r="AB1313" i="21"/>
  <c r="AN1312" i="21"/>
  <c r="AB1310" i="21"/>
  <c r="AN1309" i="21"/>
  <c r="N1309" i="21"/>
  <c r="AG1362" i="21"/>
  <c r="G1362" i="21"/>
  <c r="U1358" i="21"/>
  <c r="AG1354" i="21"/>
  <c r="G1354" i="21"/>
  <c r="U1350" i="21"/>
  <c r="AG1346" i="21"/>
  <c r="G1346" i="21"/>
  <c r="AN1344" i="21"/>
  <c r="N1342" i="21"/>
  <c r="AB1341" i="21"/>
  <c r="AN1340" i="21"/>
  <c r="AB1338" i="21"/>
  <c r="AN1337" i="21"/>
  <c r="N1337" i="21"/>
  <c r="N1334" i="21"/>
  <c r="AB1333" i="21"/>
  <c r="AN1332" i="21"/>
  <c r="AB1330" i="21"/>
  <c r="AN1329" i="21"/>
  <c r="N1329" i="21"/>
  <c r="N1326" i="21"/>
  <c r="AB1325" i="21"/>
  <c r="AN1324" i="21"/>
  <c r="AB1322" i="21"/>
  <c r="AN1321" i="21"/>
  <c r="N1321" i="21"/>
  <c r="N1318" i="21"/>
  <c r="AB1317" i="21"/>
  <c r="AN1316" i="21"/>
  <c r="AB1314" i="21"/>
  <c r="AN1313" i="21"/>
  <c r="N1313" i="21"/>
  <c r="N1310" i="21"/>
  <c r="AB1309" i="21"/>
  <c r="AN1308" i="21"/>
  <c r="AB1306" i="21"/>
  <c r="AB1242" i="21"/>
  <c r="AN1241" i="21"/>
  <c r="N1238" i="21"/>
  <c r="AB1234" i="21"/>
  <c r="AN1233" i="21"/>
  <c r="N1242" i="21"/>
  <c r="AB1238" i="21"/>
  <c r="AN1237" i="21"/>
  <c r="N1234" i="21"/>
  <c r="U1233" i="21"/>
  <c r="AG1230" i="21"/>
  <c r="G1230" i="21"/>
  <c r="U1229" i="21"/>
  <c r="AG1226" i="21"/>
  <c r="G1226" i="21"/>
  <c r="U1225" i="21"/>
  <c r="AG1222" i="21"/>
  <c r="G1222" i="21"/>
  <c r="U1221" i="21"/>
  <c r="N1218" i="21"/>
  <c r="AB1217" i="21"/>
  <c r="AN1216" i="21"/>
  <c r="AB1214" i="21"/>
  <c r="AN1213" i="21"/>
  <c r="N1213" i="21"/>
  <c r="N1210" i="21"/>
  <c r="AB1209" i="21"/>
  <c r="AN1208" i="21"/>
  <c r="AB1206" i="21"/>
  <c r="AN1205" i="21"/>
  <c r="N1205" i="21"/>
  <c r="N1202" i="21"/>
  <c r="AB1201" i="21"/>
  <c r="AN1200" i="21"/>
  <c r="AN1197" i="21"/>
  <c r="U1242" i="21"/>
  <c r="AG1238" i="21"/>
  <c r="G1238" i="21"/>
  <c r="U1234" i="21"/>
  <c r="AB1233" i="21"/>
  <c r="AN1232" i="21"/>
  <c r="N1230" i="21"/>
  <c r="AB1229" i="21"/>
  <c r="AN1228" i="21"/>
  <c r="N1226" i="21"/>
  <c r="AB1225" i="21"/>
  <c r="AN1224" i="21"/>
  <c r="N1222" i="21"/>
  <c r="AB1221" i="21"/>
  <c r="AN1220" i="21"/>
  <c r="U1218" i="21"/>
  <c r="AG1217" i="21"/>
  <c r="G1217" i="21"/>
  <c r="AG1214" i="21"/>
  <c r="G1214" i="21"/>
  <c r="U1213" i="21"/>
  <c r="U1210" i="21"/>
  <c r="AG1209" i="21"/>
  <c r="G1209" i="21"/>
  <c r="AG1206" i="21"/>
  <c r="G1206" i="21"/>
  <c r="U1205" i="21"/>
  <c r="U1202" i="21"/>
  <c r="AG1201" i="21"/>
  <c r="G1201" i="21"/>
  <c r="AG1198" i="21"/>
  <c r="AG1143" i="21"/>
  <c r="AG1058" i="21"/>
  <c r="AG1135" i="21"/>
  <c r="AG1131" i="21"/>
  <c r="AG1127" i="21"/>
  <c r="AG1123" i="21"/>
  <c r="AG1119" i="21"/>
  <c r="AG1115" i="21"/>
  <c r="AG1111" i="21"/>
  <c r="AG1107" i="21"/>
  <c r="AG1102" i="21"/>
  <c r="AG1099" i="21"/>
  <c r="AG1094" i="21"/>
  <c r="AG1091" i="21"/>
  <c r="AG1086" i="21"/>
  <c r="AG1083" i="21"/>
  <c r="AG1078" i="21"/>
  <c r="AG1075" i="21"/>
  <c r="AG1070" i="21"/>
  <c r="AG1067" i="21"/>
  <c r="AG1062" i="21"/>
  <c r="AG1059" i="21"/>
  <c r="AN1142" i="21"/>
  <c r="AN1137" i="21"/>
  <c r="AN1133" i="21"/>
  <c r="AN1129" i="21"/>
  <c r="AN1125" i="21"/>
  <c r="AN1121" i="21"/>
  <c r="AN1117" i="21"/>
  <c r="AN1113" i="21"/>
  <c r="AN1109" i="21"/>
  <c r="AN1105" i="21"/>
  <c r="AN1102" i="21"/>
  <c r="AN1097" i="21"/>
  <c r="AN1094" i="21"/>
  <c r="AN1089" i="21"/>
  <c r="AN1086" i="21"/>
  <c r="AN1081" i="21"/>
  <c r="AN1078" i="21"/>
  <c r="AN1073" i="21"/>
  <c r="AN1065" i="21"/>
  <c r="AN1043" i="21"/>
  <c r="AN1035" i="21"/>
  <c r="AN1027" i="21"/>
  <c r="AN1055" i="21"/>
  <c r="AN1051" i="21"/>
  <c r="AN1047" i="21"/>
  <c r="AN1052" i="21"/>
  <c r="AG1052" i="21"/>
  <c r="AN1048" i="21"/>
  <c r="AN1040" i="21"/>
  <c r="AN1032" i="21"/>
  <c r="AN1024" i="21"/>
  <c r="AN1019" i="21"/>
  <c r="AN1016" i="21"/>
  <c r="AN1011" i="21"/>
  <c r="AG947" i="21"/>
  <c r="AG939" i="21"/>
  <c r="AG899" i="21"/>
  <c r="AG897" i="21"/>
  <c r="AG895" i="21"/>
  <c r="AG893" i="21"/>
  <c r="AG891" i="21"/>
  <c r="AG889" i="21"/>
  <c r="AG887" i="21"/>
  <c r="AG885" i="21"/>
  <c r="AG883" i="21"/>
  <c r="AG881" i="21"/>
  <c r="AG877" i="21"/>
  <c r="AG871" i="21"/>
  <c r="AG863" i="21"/>
  <c r="AG854" i="21"/>
  <c r="AG846" i="21"/>
  <c r="AG850" i="21"/>
  <c r="AG842" i="21"/>
  <c r="AG840" i="21"/>
  <c r="AG838" i="21"/>
  <c r="AG836" i="21"/>
  <c r="AG834" i="21"/>
  <c r="AG832" i="21"/>
  <c r="AG830" i="21"/>
  <c r="AG828" i="21"/>
  <c r="AG826" i="21"/>
  <c r="AG818" i="21"/>
  <c r="AG810" i="21"/>
  <c r="AG802" i="21"/>
  <c r="Q9" i="15"/>
  <c r="Q10" i="15"/>
  <c r="S14" i="46" l="1"/>
  <c r="AB14" i="46"/>
  <c r="C15" i="46"/>
  <c r="K14" i="46"/>
  <c r="AQ9" i="40"/>
  <c r="AQ50" i="40"/>
  <c r="AQ49" i="40"/>
  <c r="AQ48" i="40"/>
  <c r="AQ47" i="40"/>
  <c r="AQ46" i="40"/>
  <c r="AQ45" i="40"/>
  <c r="AQ44" i="40"/>
  <c r="AQ43" i="40"/>
  <c r="AQ42" i="40"/>
  <c r="AQ41" i="40"/>
  <c r="AQ40" i="40"/>
  <c r="AQ39" i="40"/>
  <c r="AQ38" i="40"/>
  <c r="AQ37" i="40"/>
  <c r="AQ36" i="40"/>
  <c r="AQ35" i="40"/>
  <c r="AQ34" i="40"/>
  <c r="AQ33" i="40"/>
  <c r="AQ32" i="40"/>
  <c r="AQ31" i="40"/>
  <c r="AQ30" i="40"/>
  <c r="AQ29" i="40"/>
  <c r="AQ28" i="40"/>
  <c r="AQ27" i="40"/>
  <c r="AQ26" i="40"/>
  <c r="AQ25" i="40"/>
  <c r="AQ24" i="40"/>
  <c r="AQ23" i="40"/>
  <c r="AQ22" i="40"/>
  <c r="AQ21" i="40"/>
  <c r="AQ20" i="40"/>
  <c r="AQ19" i="40"/>
  <c r="AQ18" i="40"/>
  <c r="AQ17" i="40"/>
  <c r="AQ16" i="40"/>
  <c r="AQ15" i="40"/>
  <c r="AQ14" i="40"/>
  <c r="AQ13" i="40"/>
  <c r="AQ12" i="40"/>
  <c r="AQ11" i="40"/>
  <c r="V50" i="40"/>
  <c r="V49" i="40"/>
  <c r="V48" i="40"/>
  <c r="V47" i="40"/>
  <c r="V46" i="40"/>
  <c r="V45" i="40"/>
  <c r="V44" i="40"/>
  <c r="V43" i="40"/>
  <c r="V42" i="40"/>
  <c r="V41" i="40"/>
  <c r="V40" i="40"/>
  <c r="V39" i="40"/>
  <c r="V38" i="40"/>
  <c r="V37" i="40"/>
  <c r="V36" i="40"/>
  <c r="V35" i="40"/>
  <c r="V34" i="40"/>
  <c r="V33" i="40"/>
  <c r="V32" i="40"/>
  <c r="V31" i="40"/>
  <c r="V30" i="40"/>
  <c r="V29" i="40"/>
  <c r="V28" i="40"/>
  <c r="V27" i="40"/>
  <c r="V26" i="40"/>
  <c r="V25" i="40"/>
  <c r="V24" i="40"/>
  <c r="V23" i="40"/>
  <c r="V22" i="40"/>
  <c r="V21" i="40"/>
  <c r="V20" i="40"/>
  <c r="V19" i="40"/>
  <c r="V18" i="40"/>
  <c r="V17" i="40"/>
  <c r="V16" i="40"/>
  <c r="V15" i="40"/>
  <c r="V14" i="40"/>
  <c r="V13" i="40"/>
  <c r="V12" i="40"/>
  <c r="V11" i="40"/>
  <c r="V1" i="40"/>
  <c r="V1" i="39"/>
  <c r="F11" i="40"/>
  <c r="F10" i="40"/>
  <c r="M16" i="40"/>
  <c r="M21" i="40" s="1"/>
  <c r="L16" i="40"/>
  <c r="N48" i="40"/>
  <c r="N45" i="40"/>
  <c r="N43" i="40"/>
  <c r="N40" i="40"/>
  <c r="N38" i="40"/>
  <c r="N35" i="40"/>
  <c r="N33" i="40"/>
  <c r="N30" i="40"/>
  <c r="N28" i="40"/>
  <c r="N25" i="40"/>
  <c r="N23" i="40"/>
  <c r="N20" i="40"/>
  <c r="N18" i="40"/>
  <c r="N15" i="40"/>
  <c r="N13" i="40"/>
  <c r="N11" i="40"/>
  <c r="N49" i="40"/>
  <c r="D902" i="17"/>
  <c r="S15" i="46" l="1"/>
  <c r="AB15" i="46"/>
  <c r="C16" i="46"/>
  <c r="K15" i="46"/>
  <c r="E902" i="17"/>
  <c r="B901" i="21"/>
  <c r="F901" i="21"/>
  <c r="N16" i="40"/>
  <c r="M26" i="40"/>
  <c r="L21" i="40"/>
  <c r="L26" i="40" s="1"/>
  <c r="L31" i="40" s="1"/>
  <c r="L36" i="40" s="1"/>
  <c r="L41" i="40" s="1"/>
  <c r="L46" i="40" s="1"/>
  <c r="F42" i="39"/>
  <c r="F41" i="39"/>
  <c r="S16" i="46" l="1"/>
  <c r="AB16" i="46"/>
  <c r="C17" i="46"/>
  <c r="K16" i="46"/>
  <c r="N21" i="40"/>
  <c r="N26" i="40"/>
  <c r="M31" i="40"/>
  <c r="X1001" i="17"/>
  <c r="X1000" i="17"/>
  <c r="X999" i="17"/>
  <c r="X998" i="17"/>
  <c r="X997" i="17"/>
  <c r="X996" i="17"/>
  <c r="X995" i="17"/>
  <c r="X994" i="17"/>
  <c r="X993" i="17"/>
  <c r="X992" i="17"/>
  <c r="X991" i="17"/>
  <c r="X990" i="17"/>
  <c r="X989" i="17"/>
  <c r="X988" i="17"/>
  <c r="X987" i="17"/>
  <c r="X986" i="17"/>
  <c r="X985" i="17"/>
  <c r="X984" i="17"/>
  <c r="X983" i="17"/>
  <c r="X982" i="17"/>
  <c r="X981" i="17"/>
  <c r="X980" i="17"/>
  <c r="X979" i="17"/>
  <c r="X978" i="17"/>
  <c r="X977" i="17"/>
  <c r="X976" i="17"/>
  <c r="X975" i="17"/>
  <c r="X974" i="17"/>
  <c r="X973" i="17"/>
  <c r="X972" i="17"/>
  <c r="X971" i="17"/>
  <c r="X970" i="17"/>
  <c r="X969" i="17"/>
  <c r="X968" i="17"/>
  <c r="X967" i="17"/>
  <c r="X966" i="17"/>
  <c r="X965" i="17"/>
  <c r="X964" i="17"/>
  <c r="X963" i="17"/>
  <c r="X962" i="17"/>
  <c r="X961" i="17"/>
  <c r="X960" i="17"/>
  <c r="X959" i="17"/>
  <c r="X958" i="17"/>
  <c r="X957" i="17"/>
  <c r="X956" i="17"/>
  <c r="X955" i="17"/>
  <c r="X954" i="17"/>
  <c r="X953" i="17"/>
  <c r="X952" i="17"/>
  <c r="S1001" i="17"/>
  <c r="S1000" i="17"/>
  <c r="S999" i="17"/>
  <c r="S998" i="17"/>
  <c r="S997" i="17"/>
  <c r="S996" i="17"/>
  <c r="S995" i="17"/>
  <c r="S994" i="17"/>
  <c r="S993" i="17"/>
  <c r="S992" i="17"/>
  <c r="S991" i="17"/>
  <c r="S990" i="17"/>
  <c r="S989" i="17"/>
  <c r="S988" i="17"/>
  <c r="S987" i="17"/>
  <c r="S986" i="17"/>
  <c r="S985" i="17"/>
  <c r="S984" i="17"/>
  <c r="S983" i="17"/>
  <c r="S982" i="17"/>
  <c r="S981" i="17"/>
  <c r="S980" i="17"/>
  <c r="S979" i="17"/>
  <c r="S978" i="17"/>
  <c r="S977" i="17"/>
  <c r="S976" i="17"/>
  <c r="S975" i="17"/>
  <c r="S974" i="17"/>
  <c r="S973" i="17"/>
  <c r="S972" i="17"/>
  <c r="S971" i="17"/>
  <c r="S970" i="17"/>
  <c r="S969" i="17"/>
  <c r="S968" i="17"/>
  <c r="S967" i="17"/>
  <c r="S966" i="17"/>
  <c r="S965" i="17"/>
  <c r="S964" i="17"/>
  <c r="S963" i="17"/>
  <c r="S962" i="17"/>
  <c r="S961" i="17"/>
  <c r="S960" i="17"/>
  <c r="S959" i="17"/>
  <c r="S958" i="17"/>
  <c r="S957" i="17"/>
  <c r="S956" i="17"/>
  <c r="S955" i="17"/>
  <c r="S954" i="17"/>
  <c r="S953" i="17"/>
  <c r="S952" i="17"/>
  <c r="N1001" i="17"/>
  <c r="N1000" i="17"/>
  <c r="N999" i="17"/>
  <c r="N998" i="17"/>
  <c r="N997" i="17"/>
  <c r="N996" i="17"/>
  <c r="N995" i="17"/>
  <c r="N994" i="17"/>
  <c r="N993" i="17"/>
  <c r="N992" i="17"/>
  <c r="N991" i="17"/>
  <c r="N990" i="17"/>
  <c r="N989" i="17"/>
  <c r="N988" i="17"/>
  <c r="N987" i="17"/>
  <c r="N986" i="17"/>
  <c r="N985" i="17"/>
  <c r="N984" i="17"/>
  <c r="N983" i="17"/>
  <c r="N982" i="17"/>
  <c r="N981" i="17"/>
  <c r="N980" i="17"/>
  <c r="N979" i="17"/>
  <c r="N978" i="17"/>
  <c r="N977" i="17"/>
  <c r="N976" i="17"/>
  <c r="N975" i="17"/>
  <c r="N974" i="17"/>
  <c r="N973" i="17"/>
  <c r="N972" i="17"/>
  <c r="N971" i="17"/>
  <c r="N970" i="17"/>
  <c r="N969" i="17"/>
  <c r="N968" i="17"/>
  <c r="N967" i="17"/>
  <c r="N966" i="17"/>
  <c r="N965" i="17"/>
  <c r="N964" i="17"/>
  <c r="N963" i="17"/>
  <c r="N962" i="17"/>
  <c r="N961" i="17"/>
  <c r="N960" i="17"/>
  <c r="N959" i="17"/>
  <c r="N958" i="17"/>
  <c r="N957" i="17"/>
  <c r="N956" i="17"/>
  <c r="N955" i="17"/>
  <c r="N954" i="17"/>
  <c r="N953" i="17"/>
  <c r="N952" i="17"/>
  <c r="I1001" i="17"/>
  <c r="I1000" i="17"/>
  <c r="I999" i="17"/>
  <c r="I998" i="17"/>
  <c r="I997" i="17"/>
  <c r="I996" i="17"/>
  <c r="I995" i="17"/>
  <c r="I994" i="17"/>
  <c r="I993" i="17"/>
  <c r="I992" i="17"/>
  <c r="I991" i="17"/>
  <c r="I990" i="17"/>
  <c r="I989" i="17"/>
  <c r="I988" i="17"/>
  <c r="I987" i="17"/>
  <c r="I986" i="17"/>
  <c r="I985" i="17"/>
  <c r="I984" i="17"/>
  <c r="I983" i="17"/>
  <c r="I982" i="17"/>
  <c r="I981" i="17"/>
  <c r="I980" i="17"/>
  <c r="I979" i="17"/>
  <c r="I978" i="17"/>
  <c r="I977" i="17"/>
  <c r="I976" i="17"/>
  <c r="I975" i="17"/>
  <c r="I974" i="17"/>
  <c r="I973" i="17"/>
  <c r="I972" i="17"/>
  <c r="I971" i="17"/>
  <c r="I970" i="17"/>
  <c r="I969" i="17"/>
  <c r="I968" i="17"/>
  <c r="I967" i="17"/>
  <c r="I966" i="17"/>
  <c r="I965" i="17"/>
  <c r="I964" i="17"/>
  <c r="I963" i="17"/>
  <c r="I962" i="17"/>
  <c r="I961" i="17"/>
  <c r="I960" i="17"/>
  <c r="I959" i="17"/>
  <c r="I958" i="17"/>
  <c r="I957" i="17"/>
  <c r="I956" i="17"/>
  <c r="I955" i="17"/>
  <c r="I954" i="17"/>
  <c r="I953" i="17"/>
  <c r="I952" i="17"/>
  <c r="D990" i="17"/>
  <c r="D991" i="17"/>
  <c r="D992" i="17"/>
  <c r="D993" i="17"/>
  <c r="D994" i="17"/>
  <c r="D995" i="17"/>
  <c r="E995" i="17" s="1"/>
  <c r="D996" i="17"/>
  <c r="D997" i="17"/>
  <c r="D998" i="17"/>
  <c r="D999" i="17"/>
  <c r="D1000" i="17"/>
  <c r="D1001" i="17"/>
  <c r="I801" i="17"/>
  <c r="AC780" i="17"/>
  <c r="AC781" i="17"/>
  <c r="AC782" i="17"/>
  <c r="AC783" i="17"/>
  <c r="AC784" i="17"/>
  <c r="AC785" i="17"/>
  <c r="AC786" i="17"/>
  <c r="AC787" i="17"/>
  <c r="AC788" i="17"/>
  <c r="AC789" i="17"/>
  <c r="AC790" i="17"/>
  <c r="AC791" i="17"/>
  <c r="AC792" i="17"/>
  <c r="AC793" i="17"/>
  <c r="AC794" i="17"/>
  <c r="AC795" i="17"/>
  <c r="AC796" i="17"/>
  <c r="AC797" i="17"/>
  <c r="AC798" i="17"/>
  <c r="AC799" i="17"/>
  <c r="AC800" i="17"/>
  <c r="AC801" i="17"/>
  <c r="X780" i="17"/>
  <c r="X781" i="17"/>
  <c r="X782" i="17"/>
  <c r="X783" i="17"/>
  <c r="X784" i="17"/>
  <c r="X785" i="17"/>
  <c r="X786" i="17"/>
  <c r="X787" i="17"/>
  <c r="X788" i="17"/>
  <c r="X789" i="17"/>
  <c r="X790" i="17"/>
  <c r="X791" i="17"/>
  <c r="X792" i="17"/>
  <c r="X793" i="17"/>
  <c r="X794" i="17"/>
  <c r="X795" i="17"/>
  <c r="X796" i="17"/>
  <c r="X797" i="17"/>
  <c r="X798" i="17"/>
  <c r="X799" i="17"/>
  <c r="X800" i="17"/>
  <c r="X801" i="17"/>
  <c r="S781" i="17"/>
  <c r="S782" i="17"/>
  <c r="S783" i="17"/>
  <c r="S784" i="17"/>
  <c r="S785" i="17"/>
  <c r="S786" i="17"/>
  <c r="S787" i="17"/>
  <c r="S788" i="17"/>
  <c r="S789" i="17"/>
  <c r="S790" i="17"/>
  <c r="S791" i="17"/>
  <c r="S792" i="17"/>
  <c r="S793" i="17"/>
  <c r="S794" i="17"/>
  <c r="S795" i="17"/>
  <c r="S796" i="17"/>
  <c r="S797" i="17"/>
  <c r="S798" i="17"/>
  <c r="S799" i="17"/>
  <c r="S800" i="17"/>
  <c r="S801" i="17"/>
  <c r="N776" i="17"/>
  <c r="N777" i="17"/>
  <c r="N778" i="17"/>
  <c r="N779" i="17"/>
  <c r="N780" i="17"/>
  <c r="N781" i="17"/>
  <c r="N782" i="17"/>
  <c r="N783" i="17"/>
  <c r="N784" i="17"/>
  <c r="N785" i="17"/>
  <c r="N786" i="17"/>
  <c r="N787" i="17"/>
  <c r="N788" i="17"/>
  <c r="N789" i="17"/>
  <c r="N790" i="17"/>
  <c r="N791" i="17"/>
  <c r="N792" i="17"/>
  <c r="N793" i="17"/>
  <c r="N794" i="17"/>
  <c r="N795" i="17"/>
  <c r="N796" i="17"/>
  <c r="N797" i="17"/>
  <c r="N798" i="17"/>
  <c r="N799" i="17"/>
  <c r="N800" i="17"/>
  <c r="N801" i="17"/>
  <c r="I762" i="17"/>
  <c r="I763" i="17"/>
  <c r="I764" i="17"/>
  <c r="I765" i="17"/>
  <c r="I766" i="17"/>
  <c r="I767" i="17"/>
  <c r="I768" i="17"/>
  <c r="I769" i="17"/>
  <c r="I770" i="17"/>
  <c r="I771" i="17"/>
  <c r="I772" i="17"/>
  <c r="I773" i="17"/>
  <c r="I774" i="17"/>
  <c r="I775" i="17"/>
  <c r="I776" i="17"/>
  <c r="I777" i="17"/>
  <c r="I778" i="17"/>
  <c r="I779" i="17"/>
  <c r="I780" i="17"/>
  <c r="I781" i="17"/>
  <c r="I782" i="17"/>
  <c r="I783" i="17"/>
  <c r="I784" i="17"/>
  <c r="I785" i="17"/>
  <c r="I786" i="17"/>
  <c r="I787" i="17"/>
  <c r="I788" i="17"/>
  <c r="I789" i="17"/>
  <c r="I790" i="17"/>
  <c r="I791" i="17"/>
  <c r="I792" i="17"/>
  <c r="I793" i="17"/>
  <c r="I794" i="17"/>
  <c r="I795" i="17"/>
  <c r="I796" i="17"/>
  <c r="I797" i="17"/>
  <c r="I798" i="17"/>
  <c r="I799" i="17"/>
  <c r="I800" i="17"/>
  <c r="D768" i="17"/>
  <c r="D769" i="17"/>
  <c r="D770" i="17"/>
  <c r="D771" i="17"/>
  <c r="D772" i="17"/>
  <c r="D773" i="17"/>
  <c r="D774" i="17"/>
  <c r="D775" i="17"/>
  <c r="D776" i="17"/>
  <c r="D777" i="17"/>
  <c r="D778" i="17"/>
  <c r="D779" i="17"/>
  <c r="D780" i="17"/>
  <c r="D781" i="17"/>
  <c r="D782" i="17"/>
  <c r="D783" i="17"/>
  <c r="D784" i="17"/>
  <c r="D785" i="17"/>
  <c r="D786" i="17"/>
  <c r="D787" i="17"/>
  <c r="D788" i="17"/>
  <c r="D789" i="17"/>
  <c r="D790" i="17"/>
  <c r="D791" i="17"/>
  <c r="D792" i="17"/>
  <c r="D793" i="17"/>
  <c r="D794" i="17"/>
  <c r="D795" i="17"/>
  <c r="D796" i="17"/>
  <c r="D797" i="17"/>
  <c r="D798" i="17"/>
  <c r="D799" i="17"/>
  <c r="D800" i="17"/>
  <c r="D801" i="17"/>
  <c r="X102" i="13"/>
  <c r="S102" i="13"/>
  <c r="N102" i="13"/>
  <c r="I102" i="13"/>
  <c r="D102" i="13"/>
  <c r="X101" i="13"/>
  <c r="S101" i="13"/>
  <c r="N101" i="13"/>
  <c r="I101" i="13"/>
  <c r="D101" i="13"/>
  <c r="X100" i="13"/>
  <c r="S100" i="13"/>
  <c r="N100" i="13"/>
  <c r="I100" i="13"/>
  <c r="D100" i="13"/>
  <c r="X99" i="13"/>
  <c r="S99" i="13"/>
  <c r="N99" i="13"/>
  <c r="I99" i="13"/>
  <c r="D99" i="13"/>
  <c r="X98" i="13"/>
  <c r="S98" i="13"/>
  <c r="N98" i="13"/>
  <c r="I98" i="13"/>
  <c r="D98" i="13"/>
  <c r="X97" i="13"/>
  <c r="S97" i="13"/>
  <c r="N97" i="13"/>
  <c r="I97" i="13"/>
  <c r="D97" i="13"/>
  <c r="X96" i="13"/>
  <c r="S96" i="13"/>
  <c r="N96" i="13"/>
  <c r="I96" i="13"/>
  <c r="D96" i="13"/>
  <c r="X95" i="13"/>
  <c r="S95" i="13"/>
  <c r="N95" i="13"/>
  <c r="I95" i="13"/>
  <c r="D95" i="13"/>
  <c r="X94" i="13"/>
  <c r="S94" i="13"/>
  <c r="N94" i="13"/>
  <c r="I94" i="13"/>
  <c r="D94" i="13"/>
  <c r="X93" i="13"/>
  <c r="S93" i="13"/>
  <c r="N93" i="13"/>
  <c r="I93" i="13"/>
  <c r="D93" i="13"/>
  <c r="X92" i="13"/>
  <c r="S92" i="13"/>
  <c r="N92" i="13"/>
  <c r="I92" i="13"/>
  <c r="D92" i="13"/>
  <c r="X91" i="13"/>
  <c r="S91" i="13"/>
  <c r="N91" i="13"/>
  <c r="I91" i="13"/>
  <c r="D91" i="13"/>
  <c r="X90" i="13"/>
  <c r="S90" i="13"/>
  <c r="N90" i="13"/>
  <c r="I90" i="13"/>
  <c r="D90" i="13"/>
  <c r="X89" i="13"/>
  <c r="S89" i="13"/>
  <c r="N89" i="13"/>
  <c r="I89" i="13"/>
  <c r="D89" i="13"/>
  <c r="X88" i="13"/>
  <c r="S88" i="13"/>
  <c r="N88" i="13"/>
  <c r="I88" i="13"/>
  <c r="D88" i="13"/>
  <c r="X87" i="13"/>
  <c r="S87" i="13"/>
  <c r="N87" i="13"/>
  <c r="I87" i="13"/>
  <c r="D87" i="13"/>
  <c r="X86" i="13"/>
  <c r="S86" i="13"/>
  <c r="N86" i="13"/>
  <c r="I86" i="13"/>
  <c r="D86" i="13"/>
  <c r="X85" i="13"/>
  <c r="S85" i="13"/>
  <c r="N85" i="13"/>
  <c r="I85" i="13"/>
  <c r="D85" i="13"/>
  <c r="AA84" i="13"/>
  <c r="AA85" i="13" s="1"/>
  <c r="AA86" i="13" s="1"/>
  <c r="AA87" i="13" s="1"/>
  <c r="AA88" i="13" s="1"/>
  <c r="AA89" i="13" s="1"/>
  <c r="AA90" i="13" s="1"/>
  <c r="AA91" i="13" s="1"/>
  <c r="AA92" i="13" s="1"/>
  <c r="AA93" i="13" s="1"/>
  <c r="AA94" i="13" s="1"/>
  <c r="AA95" i="13" s="1"/>
  <c r="AA96" i="13" s="1"/>
  <c r="AA97" i="13" s="1"/>
  <c r="AA98" i="13" s="1"/>
  <c r="AA99" i="13" s="1"/>
  <c r="AA100" i="13" s="1"/>
  <c r="AA101" i="13" s="1"/>
  <c r="AA102" i="13" s="1"/>
  <c r="X84" i="13"/>
  <c r="V84" i="13"/>
  <c r="V85" i="13" s="1"/>
  <c r="V86" i="13" s="1"/>
  <c r="V87" i="13" s="1"/>
  <c r="V88" i="13" s="1"/>
  <c r="V89" i="13" s="1"/>
  <c r="V90" i="13" s="1"/>
  <c r="V91" i="13" s="1"/>
  <c r="V92" i="13" s="1"/>
  <c r="V93" i="13" s="1"/>
  <c r="V94" i="13" s="1"/>
  <c r="V95" i="13" s="1"/>
  <c r="V96" i="13" s="1"/>
  <c r="V97" i="13" s="1"/>
  <c r="V98" i="13" s="1"/>
  <c r="V99" i="13" s="1"/>
  <c r="V100" i="13" s="1"/>
  <c r="V101" i="13" s="1"/>
  <c r="V102" i="13" s="1"/>
  <c r="S84" i="13"/>
  <c r="Q84" i="13"/>
  <c r="Q85" i="13" s="1"/>
  <c r="Q86" i="13" s="1"/>
  <c r="Q87" i="13" s="1"/>
  <c r="Q88" i="13" s="1"/>
  <c r="Q89" i="13" s="1"/>
  <c r="Q90" i="13" s="1"/>
  <c r="Q91" i="13" s="1"/>
  <c r="Q92" i="13" s="1"/>
  <c r="Q93" i="13" s="1"/>
  <c r="Q94" i="13" s="1"/>
  <c r="Q95" i="13" s="1"/>
  <c r="Q96" i="13" s="1"/>
  <c r="Q97" i="13" s="1"/>
  <c r="Q98" i="13" s="1"/>
  <c r="Q99" i="13" s="1"/>
  <c r="Q100" i="13" s="1"/>
  <c r="Q101" i="13" s="1"/>
  <c r="Q102" i="13" s="1"/>
  <c r="N84" i="13"/>
  <c r="L84" i="13"/>
  <c r="L85" i="13" s="1"/>
  <c r="L86" i="13" s="1"/>
  <c r="L87" i="13" s="1"/>
  <c r="L88" i="13" s="1"/>
  <c r="L89" i="13" s="1"/>
  <c r="L90" i="13" s="1"/>
  <c r="L91" i="13" s="1"/>
  <c r="L92" i="13" s="1"/>
  <c r="L93" i="13" s="1"/>
  <c r="L94" i="13" s="1"/>
  <c r="L95" i="13" s="1"/>
  <c r="L96" i="13" s="1"/>
  <c r="L97" i="13" s="1"/>
  <c r="L98" i="13" s="1"/>
  <c r="L99" i="13" s="1"/>
  <c r="L100" i="13" s="1"/>
  <c r="L101" i="13" s="1"/>
  <c r="L102" i="13" s="1"/>
  <c r="I84" i="13"/>
  <c r="G84" i="13"/>
  <c r="G85" i="13" s="1"/>
  <c r="G86" i="13" s="1"/>
  <c r="G87" i="13" s="1"/>
  <c r="G88" i="13" s="1"/>
  <c r="G89" i="13" s="1"/>
  <c r="G90" i="13" s="1"/>
  <c r="G91" i="13" s="1"/>
  <c r="G92" i="13" s="1"/>
  <c r="G93" i="13" s="1"/>
  <c r="G94" i="13" s="1"/>
  <c r="G95" i="13" s="1"/>
  <c r="G96" i="13" s="1"/>
  <c r="G97" i="13" s="1"/>
  <c r="G98" i="13" s="1"/>
  <c r="G99" i="13" s="1"/>
  <c r="G100" i="13" s="1"/>
  <c r="G101" i="13" s="1"/>
  <c r="G102" i="13" s="1"/>
  <c r="D84" i="13"/>
  <c r="B84" i="13"/>
  <c r="B85" i="13" s="1"/>
  <c r="B86" i="13" s="1"/>
  <c r="B87" i="13" s="1"/>
  <c r="B88" i="13" s="1"/>
  <c r="B89" i="13" s="1"/>
  <c r="B90" i="13" s="1"/>
  <c r="B91" i="13" s="1"/>
  <c r="B92" i="13" s="1"/>
  <c r="B93" i="13" s="1"/>
  <c r="B94" i="13" s="1"/>
  <c r="B95" i="13" s="1"/>
  <c r="B96" i="13" s="1"/>
  <c r="B97" i="13" s="1"/>
  <c r="B98" i="13" s="1"/>
  <c r="B99" i="13" s="1"/>
  <c r="B100" i="13" s="1"/>
  <c r="B101" i="13" s="1"/>
  <c r="B102" i="13" s="1"/>
  <c r="X83" i="13"/>
  <c r="S83" i="13"/>
  <c r="N83" i="13"/>
  <c r="I83" i="13"/>
  <c r="D83" i="13"/>
  <c r="S17" i="46" l="1"/>
  <c r="AB17" i="46"/>
  <c r="C18" i="46"/>
  <c r="K17" i="46"/>
  <c r="E990" i="17"/>
  <c r="F989" i="21"/>
  <c r="B989" i="21"/>
  <c r="J967" i="17"/>
  <c r="I966" i="21"/>
  <c r="M966" i="21"/>
  <c r="I982" i="21"/>
  <c r="M982" i="21"/>
  <c r="I998" i="21"/>
  <c r="M998" i="21"/>
  <c r="J998" i="21"/>
  <c r="P960" i="21"/>
  <c r="T960" i="21"/>
  <c r="T976" i="21"/>
  <c r="P976" i="21"/>
  <c r="T992" i="21"/>
  <c r="P992" i="21"/>
  <c r="T955" i="17"/>
  <c r="AA954" i="21"/>
  <c r="W954" i="21"/>
  <c r="T971" i="17"/>
  <c r="AA970" i="21"/>
  <c r="W970" i="21"/>
  <c r="T987" i="17"/>
  <c r="AA986" i="21"/>
  <c r="W986" i="21"/>
  <c r="AM988" i="21"/>
  <c r="AI988" i="21"/>
  <c r="AE958" i="21"/>
  <c r="AF958" i="21"/>
  <c r="AD958" i="21"/>
  <c r="AE970" i="21"/>
  <c r="AD970" i="21"/>
  <c r="AF970" i="21"/>
  <c r="AE982" i="21"/>
  <c r="AD982" i="21"/>
  <c r="AF982" i="21"/>
  <c r="AE994" i="21"/>
  <c r="AD994" i="21"/>
  <c r="AF994" i="21"/>
  <c r="E999" i="17"/>
  <c r="C998" i="21"/>
  <c r="B998" i="21"/>
  <c r="F998" i="21"/>
  <c r="B994" i="21"/>
  <c r="F994" i="21"/>
  <c r="E991" i="17"/>
  <c r="B990" i="21"/>
  <c r="F990" i="21"/>
  <c r="J954" i="17"/>
  <c r="M953" i="21"/>
  <c r="I953" i="21"/>
  <c r="J958" i="17"/>
  <c r="M957" i="21"/>
  <c r="I957" i="21"/>
  <c r="J962" i="17"/>
  <c r="M961" i="21"/>
  <c r="I961" i="21"/>
  <c r="J966" i="17"/>
  <c r="I965" i="21"/>
  <c r="M965" i="21"/>
  <c r="I969" i="21"/>
  <c r="M969" i="21"/>
  <c r="I973" i="21"/>
  <c r="M973" i="21"/>
  <c r="I977" i="21"/>
  <c r="M977" i="21"/>
  <c r="I981" i="21"/>
  <c r="M981" i="21"/>
  <c r="I985" i="21"/>
  <c r="M985" i="21"/>
  <c r="I989" i="21"/>
  <c r="M989" i="21"/>
  <c r="J993" i="21"/>
  <c r="I993" i="21"/>
  <c r="M993" i="21"/>
  <c r="J997" i="21"/>
  <c r="I997" i="21"/>
  <c r="M997" i="21"/>
  <c r="T951" i="21"/>
  <c r="P951" i="21"/>
  <c r="T955" i="21"/>
  <c r="P955" i="21"/>
  <c r="T959" i="21"/>
  <c r="P959" i="21"/>
  <c r="T963" i="21"/>
  <c r="P963" i="21"/>
  <c r="T967" i="21"/>
  <c r="P967" i="21"/>
  <c r="T971" i="21"/>
  <c r="P971" i="21"/>
  <c r="T975" i="21"/>
  <c r="P975" i="21"/>
  <c r="T979" i="21"/>
  <c r="P979" i="21"/>
  <c r="T983" i="21"/>
  <c r="P983" i="21"/>
  <c r="T987" i="21"/>
  <c r="P987" i="21"/>
  <c r="T991" i="21"/>
  <c r="P991" i="21"/>
  <c r="T995" i="21"/>
  <c r="P995" i="21"/>
  <c r="T999" i="21"/>
  <c r="P999" i="21"/>
  <c r="Q999" i="21"/>
  <c r="T954" i="17"/>
  <c r="W953" i="21"/>
  <c r="AA953" i="21"/>
  <c r="T958" i="17"/>
  <c r="W957" i="21"/>
  <c r="AA957" i="21"/>
  <c r="T962" i="17"/>
  <c r="W961" i="21"/>
  <c r="AA961" i="21"/>
  <c r="T966" i="17"/>
  <c r="AA965" i="21"/>
  <c r="W965" i="21"/>
  <c r="T970" i="17"/>
  <c r="AA969" i="21"/>
  <c r="W969" i="21"/>
  <c r="T974" i="17"/>
  <c r="AA973" i="21"/>
  <c r="W973" i="21"/>
  <c r="T978" i="17"/>
  <c r="AA977" i="21"/>
  <c r="W977" i="21"/>
  <c r="T982" i="17"/>
  <c r="AA981" i="21"/>
  <c r="W981" i="21"/>
  <c r="T986" i="17"/>
  <c r="AA985" i="21"/>
  <c r="W985" i="21"/>
  <c r="T990" i="17"/>
  <c r="AA989" i="21"/>
  <c r="W989" i="21"/>
  <c r="T994" i="17"/>
  <c r="AA993" i="21"/>
  <c r="W993" i="21"/>
  <c r="T998" i="17"/>
  <c r="X997" i="21"/>
  <c r="AA997" i="21"/>
  <c r="W997" i="21"/>
  <c r="AI987" i="21"/>
  <c r="AM987" i="21"/>
  <c r="AI991" i="21"/>
  <c r="AM991" i="21"/>
  <c r="AI995" i="21"/>
  <c r="AM995" i="21"/>
  <c r="AF953" i="21"/>
  <c r="AD953" i="21"/>
  <c r="AE953" i="21"/>
  <c r="AF957" i="21"/>
  <c r="AD957" i="21"/>
  <c r="AE957" i="21"/>
  <c r="AF961" i="21"/>
  <c r="AD961" i="21"/>
  <c r="AE961" i="21"/>
  <c r="AF965" i="21"/>
  <c r="AD965" i="21"/>
  <c r="AE965" i="21"/>
  <c r="AF969" i="21"/>
  <c r="AD969" i="21"/>
  <c r="AE969" i="21"/>
  <c r="AF973" i="21"/>
  <c r="AD973" i="21"/>
  <c r="AE973" i="21"/>
  <c r="AF977" i="21"/>
  <c r="AD977" i="21"/>
  <c r="AE977" i="21"/>
  <c r="AF981" i="21"/>
  <c r="AD981" i="21"/>
  <c r="AE981" i="21"/>
  <c r="AF985" i="21"/>
  <c r="AD985" i="21"/>
  <c r="AE985" i="21"/>
  <c r="AF989" i="21"/>
  <c r="AD989" i="21"/>
  <c r="AE989" i="21"/>
  <c r="AF993" i="21"/>
  <c r="AD993" i="21"/>
  <c r="AE993" i="21"/>
  <c r="AF997" i="21"/>
  <c r="AD997" i="21"/>
  <c r="AE997" i="21"/>
  <c r="E994" i="17"/>
  <c r="F993" i="21"/>
  <c r="B993" i="21"/>
  <c r="J959" i="17"/>
  <c r="I958" i="21"/>
  <c r="M958" i="21"/>
  <c r="I974" i="21"/>
  <c r="M974" i="21"/>
  <c r="I990" i="21"/>
  <c r="M990" i="21"/>
  <c r="J990" i="21"/>
  <c r="P964" i="21"/>
  <c r="T964" i="21"/>
  <c r="T980" i="21"/>
  <c r="P980" i="21"/>
  <c r="Q1000" i="21"/>
  <c r="P1000" i="21"/>
  <c r="T1000" i="21"/>
  <c r="T967" i="17"/>
  <c r="AA966" i="21"/>
  <c r="W966" i="21"/>
  <c r="T983" i="17"/>
  <c r="AA982" i="21"/>
  <c r="W982" i="21"/>
  <c r="T999" i="17"/>
  <c r="AA998" i="21"/>
  <c r="W998" i="21"/>
  <c r="X998" i="21"/>
  <c r="AE962" i="21"/>
  <c r="AF962" i="21"/>
  <c r="AD962" i="21"/>
  <c r="AE974" i="21"/>
  <c r="AD974" i="21"/>
  <c r="AF974" i="21"/>
  <c r="AE986" i="21"/>
  <c r="AD986" i="21"/>
  <c r="AF986" i="21"/>
  <c r="E998" i="17"/>
  <c r="F997" i="21"/>
  <c r="B997" i="21"/>
  <c r="C997" i="21"/>
  <c r="J963" i="17"/>
  <c r="I962" i="21"/>
  <c r="M962" i="21"/>
  <c r="I978" i="21"/>
  <c r="M978" i="21"/>
  <c r="I994" i="21"/>
  <c r="M994" i="21"/>
  <c r="J994" i="21"/>
  <c r="P956" i="21"/>
  <c r="T956" i="21"/>
  <c r="T972" i="21"/>
  <c r="P972" i="21"/>
  <c r="T988" i="21"/>
  <c r="P988" i="21"/>
  <c r="T959" i="17"/>
  <c r="AA958" i="21"/>
  <c r="W958" i="21"/>
  <c r="T975" i="17"/>
  <c r="AA974" i="21"/>
  <c r="W974" i="21"/>
  <c r="T991" i="17"/>
  <c r="AA990" i="21"/>
  <c r="W990" i="21"/>
  <c r="AE990" i="21"/>
  <c r="AD990" i="21"/>
  <c r="AF990" i="21"/>
  <c r="C1000" i="21"/>
  <c r="B1000" i="21"/>
  <c r="F1000" i="21"/>
  <c r="E997" i="17"/>
  <c r="C996" i="21"/>
  <c r="B996" i="21"/>
  <c r="F996" i="21"/>
  <c r="E993" i="17"/>
  <c r="B992" i="21"/>
  <c r="F992" i="21"/>
  <c r="J952" i="17"/>
  <c r="M951" i="21"/>
  <c r="I951" i="21"/>
  <c r="J956" i="17"/>
  <c r="M955" i="21"/>
  <c r="I955" i="21"/>
  <c r="J960" i="17"/>
  <c r="M959" i="21"/>
  <c r="I959" i="21"/>
  <c r="J964" i="17"/>
  <c r="M963" i="21"/>
  <c r="I963" i="21"/>
  <c r="J968" i="17"/>
  <c r="I967" i="21"/>
  <c r="M967" i="21"/>
  <c r="I971" i="21"/>
  <c r="M971" i="21"/>
  <c r="I975" i="21"/>
  <c r="M975" i="21"/>
  <c r="I979" i="21"/>
  <c r="M979" i="21"/>
  <c r="I983" i="21"/>
  <c r="M983" i="21"/>
  <c r="I987" i="21"/>
  <c r="M987" i="21"/>
  <c r="J991" i="21"/>
  <c r="I991" i="21"/>
  <c r="M991" i="21"/>
  <c r="J995" i="21"/>
  <c r="I995" i="21"/>
  <c r="M995" i="21"/>
  <c r="J999" i="21"/>
  <c r="I999" i="21"/>
  <c r="M999" i="21"/>
  <c r="P953" i="21"/>
  <c r="T953" i="21"/>
  <c r="P957" i="21"/>
  <c r="T957" i="21"/>
  <c r="P961" i="21"/>
  <c r="T961" i="21"/>
  <c r="P965" i="21"/>
  <c r="T965" i="21"/>
  <c r="P969" i="21"/>
  <c r="T969" i="21"/>
  <c r="P973" i="21"/>
  <c r="T973" i="21"/>
  <c r="P977" i="21"/>
  <c r="T977" i="21"/>
  <c r="P981" i="21"/>
  <c r="T981" i="21"/>
  <c r="P985" i="21"/>
  <c r="T985" i="21"/>
  <c r="P989" i="21"/>
  <c r="T989" i="21"/>
  <c r="P993" i="21"/>
  <c r="T993" i="21"/>
  <c r="P997" i="21"/>
  <c r="T997" i="21"/>
  <c r="Q997" i="21"/>
  <c r="T952" i="17"/>
  <c r="W951" i="21"/>
  <c r="AA951" i="21"/>
  <c r="T956" i="17"/>
  <c r="W955" i="21"/>
  <c r="AA955" i="21"/>
  <c r="T960" i="17"/>
  <c r="W959" i="21"/>
  <c r="AA959" i="21"/>
  <c r="T964" i="17"/>
  <c r="W963" i="21"/>
  <c r="AA963" i="21"/>
  <c r="T968" i="17"/>
  <c r="AA967" i="21"/>
  <c r="W967" i="21"/>
  <c r="T972" i="17"/>
  <c r="AA971" i="21"/>
  <c r="W971" i="21"/>
  <c r="T976" i="17"/>
  <c r="AA975" i="21"/>
  <c r="W975" i="21"/>
  <c r="T980" i="17"/>
  <c r="AA979" i="21"/>
  <c r="W979" i="21"/>
  <c r="T984" i="17"/>
  <c r="AA983" i="21"/>
  <c r="W983" i="21"/>
  <c r="T988" i="17"/>
  <c r="AA987" i="21"/>
  <c r="W987" i="21"/>
  <c r="T992" i="17"/>
  <c r="AA991" i="21"/>
  <c r="W991" i="21"/>
  <c r="T996" i="17"/>
  <c r="AA995" i="21"/>
  <c r="W995" i="21"/>
  <c r="T1000" i="17"/>
  <c r="X999" i="21"/>
  <c r="AA999" i="21"/>
  <c r="W999" i="21"/>
  <c r="AM989" i="21"/>
  <c r="AI989" i="21"/>
  <c r="AM993" i="21"/>
  <c r="AI993" i="21"/>
  <c r="AD951" i="21"/>
  <c r="AF951" i="21"/>
  <c r="AE951" i="21"/>
  <c r="AD955" i="21"/>
  <c r="AF955" i="21"/>
  <c r="AE955" i="21"/>
  <c r="AD959" i="21"/>
  <c r="AF959" i="21"/>
  <c r="AE959" i="21"/>
  <c r="AD963" i="21"/>
  <c r="AF963" i="21"/>
  <c r="AE963" i="21"/>
  <c r="AD967" i="21"/>
  <c r="AF967" i="21"/>
  <c r="AE967" i="21"/>
  <c r="AD971" i="21"/>
  <c r="AF971" i="21"/>
  <c r="AE971" i="21"/>
  <c r="AD975" i="21"/>
  <c r="AF975" i="21"/>
  <c r="AE975" i="21"/>
  <c r="AD979" i="21"/>
  <c r="AF979" i="21"/>
  <c r="AE979" i="21"/>
  <c r="AD983" i="21"/>
  <c r="AF983" i="21"/>
  <c r="AE983" i="21"/>
  <c r="AD987" i="21"/>
  <c r="AF987" i="21"/>
  <c r="AE987" i="21"/>
  <c r="AD991" i="21"/>
  <c r="AF991" i="21"/>
  <c r="AE991" i="21"/>
  <c r="AD995" i="21"/>
  <c r="AF995" i="21"/>
  <c r="AE995" i="21"/>
  <c r="AD999" i="21"/>
  <c r="AF999" i="21"/>
  <c r="AE999" i="21"/>
  <c r="J955" i="17"/>
  <c r="I954" i="21"/>
  <c r="M954" i="21"/>
  <c r="I970" i="21"/>
  <c r="M970" i="21"/>
  <c r="I986" i="21"/>
  <c r="M986" i="21"/>
  <c r="P952" i="21"/>
  <c r="T952" i="21"/>
  <c r="T968" i="21"/>
  <c r="P968" i="21"/>
  <c r="T984" i="21"/>
  <c r="P984" i="21"/>
  <c r="Q996" i="21"/>
  <c r="T996" i="21"/>
  <c r="P996" i="21"/>
  <c r="T963" i="17"/>
  <c r="AA962" i="21"/>
  <c r="W962" i="21"/>
  <c r="T979" i="17"/>
  <c r="AA978" i="21"/>
  <c r="W978" i="21"/>
  <c r="T995" i="17"/>
  <c r="AA994" i="21"/>
  <c r="W994" i="21"/>
  <c r="AM992" i="21"/>
  <c r="AI992" i="21"/>
  <c r="AE954" i="21"/>
  <c r="AF954" i="21"/>
  <c r="AD954" i="21"/>
  <c r="AE966" i="21"/>
  <c r="AD966" i="21"/>
  <c r="AF966" i="21"/>
  <c r="AE978" i="21"/>
  <c r="AD978" i="21"/>
  <c r="AF978" i="21"/>
  <c r="AE998" i="21"/>
  <c r="AD998" i="21"/>
  <c r="AF998" i="21"/>
  <c r="E1000" i="17"/>
  <c r="B999" i="21"/>
  <c r="F999" i="21"/>
  <c r="C999" i="21"/>
  <c r="E996" i="17"/>
  <c r="B995" i="21"/>
  <c r="F995" i="21"/>
  <c r="E992" i="17"/>
  <c r="B991" i="21"/>
  <c r="F991" i="21"/>
  <c r="J953" i="17"/>
  <c r="M952" i="21"/>
  <c r="I952" i="21"/>
  <c r="J957" i="17"/>
  <c r="M956" i="21"/>
  <c r="I956" i="21"/>
  <c r="J961" i="17"/>
  <c r="M960" i="21"/>
  <c r="I960" i="21"/>
  <c r="J965" i="17"/>
  <c r="M964" i="21"/>
  <c r="I964" i="21"/>
  <c r="J969" i="17"/>
  <c r="M968" i="21"/>
  <c r="I968" i="21"/>
  <c r="M972" i="21"/>
  <c r="I972" i="21"/>
  <c r="M976" i="21"/>
  <c r="I976" i="21"/>
  <c r="M980" i="21"/>
  <c r="I980" i="21"/>
  <c r="M984" i="21"/>
  <c r="I984" i="21"/>
  <c r="M988" i="21"/>
  <c r="I988" i="21"/>
  <c r="M992" i="21"/>
  <c r="I992" i="21"/>
  <c r="J992" i="21"/>
  <c r="M996" i="21"/>
  <c r="I996" i="21"/>
  <c r="J996" i="21"/>
  <c r="I1000" i="21"/>
  <c r="J1000" i="21"/>
  <c r="M1000" i="21"/>
  <c r="P954" i="21"/>
  <c r="T954" i="21"/>
  <c r="P958" i="21"/>
  <c r="T958" i="21"/>
  <c r="P962" i="21"/>
  <c r="T962" i="21"/>
  <c r="T966" i="21"/>
  <c r="P966" i="21"/>
  <c r="T970" i="21"/>
  <c r="P970" i="21"/>
  <c r="T974" i="21"/>
  <c r="P974" i="21"/>
  <c r="T978" i="21"/>
  <c r="P978" i="21"/>
  <c r="T982" i="21"/>
  <c r="P982" i="21"/>
  <c r="T986" i="21"/>
  <c r="P986" i="21"/>
  <c r="T990" i="21"/>
  <c r="P990" i="21"/>
  <c r="T994" i="21"/>
  <c r="P994" i="21"/>
  <c r="Q998" i="21"/>
  <c r="T998" i="21"/>
  <c r="P998" i="21"/>
  <c r="T953" i="17"/>
  <c r="W952" i="21"/>
  <c r="AA952" i="21"/>
  <c r="T957" i="17"/>
  <c r="W956" i="21"/>
  <c r="AA956" i="21"/>
  <c r="T961" i="17"/>
  <c r="W960" i="21"/>
  <c r="AA960" i="21"/>
  <c r="T965" i="17"/>
  <c r="W964" i="21"/>
  <c r="AA964" i="21"/>
  <c r="T969" i="17"/>
  <c r="W968" i="21"/>
  <c r="AA968" i="21"/>
  <c r="T973" i="17"/>
  <c r="W972" i="21"/>
  <c r="AA972" i="21"/>
  <c r="T977" i="17"/>
  <c r="W976" i="21"/>
  <c r="AA976" i="21"/>
  <c r="T981" i="17"/>
  <c r="W980" i="21"/>
  <c r="AA980" i="21"/>
  <c r="T985" i="17"/>
  <c r="W984" i="21"/>
  <c r="AA984" i="21"/>
  <c r="T989" i="17"/>
  <c r="W988" i="21"/>
  <c r="AA988" i="21"/>
  <c r="T993" i="17"/>
  <c r="W992" i="21"/>
  <c r="AA992" i="21"/>
  <c r="T997" i="17"/>
  <c r="W996" i="21"/>
  <c r="AA996" i="21"/>
  <c r="X996" i="21"/>
  <c r="T1001" i="17"/>
  <c r="W1000" i="21"/>
  <c r="AA1000" i="21"/>
  <c r="X1000" i="21"/>
  <c r="AM990" i="21"/>
  <c r="AI990" i="21"/>
  <c r="AM994" i="21"/>
  <c r="AI994" i="21"/>
  <c r="AE952" i="21"/>
  <c r="AF952" i="21"/>
  <c r="AD952" i="21"/>
  <c r="AE956" i="21"/>
  <c r="AF956" i="21"/>
  <c r="AD956" i="21"/>
  <c r="AE960" i="21"/>
  <c r="AF960" i="21"/>
  <c r="AD960" i="21"/>
  <c r="AE964" i="21"/>
  <c r="AD964" i="21"/>
  <c r="AF964" i="21"/>
  <c r="AE968" i="21"/>
  <c r="AD968" i="21"/>
  <c r="AF968" i="21"/>
  <c r="AE972" i="21"/>
  <c r="AD972" i="21"/>
  <c r="AF972" i="21"/>
  <c r="AE976" i="21"/>
  <c r="AD976" i="21"/>
  <c r="AF976" i="21"/>
  <c r="AE980" i="21"/>
  <c r="AD980" i="21"/>
  <c r="AF980" i="21"/>
  <c r="AE984" i="21"/>
  <c r="AD984" i="21"/>
  <c r="AF984" i="21"/>
  <c r="AE988" i="21"/>
  <c r="AD988" i="21"/>
  <c r="AF988" i="21"/>
  <c r="AE992" i="21"/>
  <c r="AD992" i="21"/>
  <c r="AF992" i="21"/>
  <c r="AE996" i="21"/>
  <c r="AD996" i="21"/>
  <c r="AF996" i="21"/>
  <c r="AE1000" i="21"/>
  <c r="AD1000" i="21"/>
  <c r="AF1000" i="21"/>
  <c r="M36" i="40"/>
  <c r="N31" i="40"/>
  <c r="M51" i="33"/>
  <c r="O51" i="33" s="1"/>
  <c r="N51" i="33"/>
  <c r="M52" i="33"/>
  <c r="N52" i="33"/>
  <c r="N69" i="33"/>
  <c r="M69" i="33"/>
  <c r="N68" i="33"/>
  <c r="M68" i="33"/>
  <c r="N67" i="33"/>
  <c r="M67" i="33"/>
  <c r="N66" i="33"/>
  <c r="M66" i="33"/>
  <c r="N65" i="33"/>
  <c r="M65" i="33"/>
  <c r="N64" i="33"/>
  <c r="M64" i="33"/>
  <c r="N63" i="33"/>
  <c r="M63" i="33"/>
  <c r="N62" i="33"/>
  <c r="M62" i="33"/>
  <c r="N61" i="33"/>
  <c r="M61" i="33"/>
  <c r="N60" i="33"/>
  <c r="M60" i="33"/>
  <c r="N59" i="33"/>
  <c r="M59" i="33"/>
  <c r="N58" i="33"/>
  <c r="M58" i="33"/>
  <c r="N57" i="33"/>
  <c r="M57" i="33"/>
  <c r="N56" i="33"/>
  <c r="M56" i="33"/>
  <c r="N55" i="33"/>
  <c r="M55" i="33"/>
  <c r="N54" i="33"/>
  <c r="M54" i="33"/>
  <c r="N53" i="33"/>
  <c r="M53" i="33"/>
  <c r="E52" i="33"/>
  <c r="E53" i="33"/>
  <c r="F53" i="33"/>
  <c r="E54" i="33"/>
  <c r="F54" i="33"/>
  <c r="E55" i="33"/>
  <c r="F55" i="33"/>
  <c r="E56" i="33"/>
  <c r="F56" i="33"/>
  <c r="E57" i="33"/>
  <c r="F57" i="33"/>
  <c r="E58" i="33"/>
  <c r="F58" i="33"/>
  <c r="E59" i="33"/>
  <c r="F59" i="33"/>
  <c r="E60" i="33"/>
  <c r="F60" i="33"/>
  <c r="E61" i="33"/>
  <c r="F61" i="33"/>
  <c r="E62" i="33"/>
  <c r="F62" i="33"/>
  <c r="E63" i="33"/>
  <c r="F63" i="33"/>
  <c r="E64" i="33"/>
  <c r="F64" i="33"/>
  <c r="E65" i="33"/>
  <c r="F65" i="33"/>
  <c r="E66" i="33"/>
  <c r="F66" i="33"/>
  <c r="E67" i="33"/>
  <c r="F67" i="33"/>
  <c r="E68" i="33"/>
  <c r="F68" i="33"/>
  <c r="E69" i="33"/>
  <c r="F69" i="33"/>
  <c r="E70" i="33"/>
  <c r="F70" i="33"/>
  <c r="E71" i="33"/>
  <c r="F71" i="33"/>
  <c r="E72" i="33"/>
  <c r="F72" i="33"/>
  <c r="E73" i="33"/>
  <c r="F73" i="33"/>
  <c r="E74" i="33"/>
  <c r="F74" i="33"/>
  <c r="E75" i="33"/>
  <c r="F75" i="33"/>
  <c r="E76" i="33"/>
  <c r="F76" i="33"/>
  <c r="E77" i="33"/>
  <c r="F77" i="33"/>
  <c r="E78" i="33"/>
  <c r="F78" i="33"/>
  <c r="E79" i="33"/>
  <c r="F79" i="33"/>
  <c r="E80" i="33"/>
  <c r="F80" i="33"/>
  <c r="E81" i="33"/>
  <c r="F81" i="33"/>
  <c r="E82" i="33"/>
  <c r="F82" i="33"/>
  <c r="E83" i="33"/>
  <c r="F83" i="33"/>
  <c r="E84" i="33"/>
  <c r="F84" i="33"/>
  <c r="E85" i="33"/>
  <c r="F85" i="33"/>
  <c r="E86" i="33"/>
  <c r="F86" i="33"/>
  <c r="E87" i="33"/>
  <c r="F87" i="33"/>
  <c r="E88" i="33"/>
  <c r="F88" i="33"/>
  <c r="E89" i="33"/>
  <c r="F89" i="33"/>
  <c r="E90" i="33"/>
  <c r="F90" i="33"/>
  <c r="E91" i="33"/>
  <c r="F91" i="33"/>
  <c r="E92" i="33"/>
  <c r="F92" i="33"/>
  <c r="E93" i="33"/>
  <c r="F93" i="33"/>
  <c r="E94" i="33"/>
  <c r="F94" i="33"/>
  <c r="E95" i="33"/>
  <c r="F95" i="33"/>
  <c r="E96" i="33"/>
  <c r="F96" i="33"/>
  <c r="E97" i="33"/>
  <c r="F97" i="33"/>
  <c r="E98" i="33"/>
  <c r="F98" i="33"/>
  <c r="E99" i="33"/>
  <c r="F99" i="33"/>
  <c r="E100" i="33"/>
  <c r="F100" i="33"/>
  <c r="E51" i="33"/>
  <c r="S18" i="46" l="1"/>
  <c r="AB18" i="46"/>
  <c r="C19" i="46"/>
  <c r="K18" i="46"/>
  <c r="AG990" i="21"/>
  <c r="AG997" i="21"/>
  <c r="AG981" i="21"/>
  <c r="AG965" i="21"/>
  <c r="AB1000" i="21"/>
  <c r="AB996" i="21"/>
  <c r="AG987" i="21"/>
  <c r="AG971" i="21"/>
  <c r="AG955" i="21"/>
  <c r="N995" i="21"/>
  <c r="G997" i="21"/>
  <c r="AG986" i="21"/>
  <c r="AG989" i="21"/>
  <c r="AG973" i="21"/>
  <c r="AG957" i="21"/>
  <c r="N997" i="21"/>
  <c r="AG952" i="21"/>
  <c r="AG996" i="21"/>
  <c r="AG980" i="21"/>
  <c r="AG964" i="21"/>
  <c r="AG988" i="21"/>
  <c r="AG972" i="21"/>
  <c r="N996" i="21"/>
  <c r="G999" i="21"/>
  <c r="AB999" i="21"/>
  <c r="N1000" i="21"/>
  <c r="AG978" i="21"/>
  <c r="AG982" i="21"/>
  <c r="AG992" i="21"/>
  <c r="AG976" i="21"/>
  <c r="AG998" i="21"/>
  <c r="AG954" i="21"/>
  <c r="U996" i="21"/>
  <c r="AG999" i="21"/>
  <c r="AG983" i="21"/>
  <c r="AG967" i="21"/>
  <c r="AG951" i="21"/>
  <c r="N991" i="21"/>
  <c r="AG962" i="21"/>
  <c r="N990" i="21"/>
  <c r="AG993" i="21"/>
  <c r="AG977" i="21"/>
  <c r="AG961" i="21"/>
  <c r="U999" i="21"/>
  <c r="AG970" i="21"/>
  <c r="N998" i="21"/>
  <c r="AG1000" i="21"/>
  <c r="AG984" i="21"/>
  <c r="AG968" i="21"/>
  <c r="AG956" i="21"/>
  <c r="N992" i="21"/>
  <c r="AG966" i="21"/>
  <c r="AG991" i="21"/>
  <c r="AG975" i="21"/>
  <c r="AG959" i="21"/>
  <c r="N999" i="21"/>
  <c r="G996" i="21"/>
  <c r="G1000" i="21"/>
  <c r="N994" i="21"/>
  <c r="AG974" i="21"/>
  <c r="AB998" i="21"/>
  <c r="U1000" i="21"/>
  <c r="AG985" i="21"/>
  <c r="AG969" i="21"/>
  <c r="AG953" i="21"/>
  <c r="N993" i="21"/>
  <c r="G998" i="21"/>
  <c r="AG994" i="21"/>
  <c r="AG958" i="21"/>
  <c r="AG960" i="21"/>
  <c r="U998" i="21"/>
  <c r="AG995" i="21"/>
  <c r="AG979" i="21"/>
  <c r="AG963" i="21"/>
  <c r="U997" i="21"/>
  <c r="AB997" i="21"/>
  <c r="N36" i="40"/>
  <c r="M41" i="40"/>
  <c r="AP9" i="39"/>
  <c r="S19" i="46" l="1"/>
  <c r="AB19" i="46"/>
  <c r="C20" i="46"/>
  <c r="K19" i="46"/>
  <c r="M46" i="40"/>
  <c r="N46" i="40" s="1"/>
  <c r="N41" i="40"/>
  <c r="S20" i="46" l="1"/>
  <c r="AB20" i="46"/>
  <c r="C21" i="46"/>
  <c r="K20" i="46"/>
  <c r="N30" i="42"/>
  <c r="N31" i="42"/>
  <c r="N32" i="42"/>
  <c r="N33" i="42"/>
  <c r="N34" i="42"/>
  <c r="N35" i="42"/>
  <c r="N36" i="42"/>
  <c r="N37" i="42"/>
  <c r="N38" i="42"/>
  <c r="N39" i="42"/>
  <c r="N40" i="42"/>
  <c r="N41" i="42"/>
  <c r="N42" i="42"/>
  <c r="N43" i="42"/>
  <c r="N44" i="42"/>
  <c r="N45" i="42"/>
  <c r="N46" i="42"/>
  <c r="N47" i="42"/>
  <c r="N48" i="42"/>
  <c r="N49" i="42"/>
  <c r="N50" i="42"/>
  <c r="N51" i="42"/>
  <c r="N52" i="42"/>
  <c r="N53" i="42"/>
  <c r="N54" i="42"/>
  <c r="N55" i="42"/>
  <c r="N56" i="42"/>
  <c r="N57" i="42"/>
  <c r="N58" i="42"/>
  <c r="N59" i="42"/>
  <c r="N60" i="42"/>
  <c r="N61" i="42"/>
  <c r="O61" i="42" s="1"/>
  <c r="N62" i="42"/>
  <c r="N63" i="42"/>
  <c r="N64" i="42"/>
  <c r="O64" i="42" s="1"/>
  <c r="N65" i="42"/>
  <c r="O65" i="42" s="1"/>
  <c r="N66" i="42"/>
  <c r="N67" i="42"/>
  <c r="O67" i="42" s="1"/>
  <c r="N68" i="42"/>
  <c r="N69" i="42"/>
  <c r="O69" i="42" s="1"/>
  <c r="N70" i="42"/>
  <c r="N71" i="42"/>
  <c r="O71" i="42" s="1"/>
  <c r="N72" i="42"/>
  <c r="O72" i="42" s="1"/>
  <c r="N73" i="42"/>
  <c r="O73" i="42" s="1"/>
  <c r="N74" i="42"/>
  <c r="N75" i="42"/>
  <c r="O75" i="42" s="1"/>
  <c r="N76" i="42"/>
  <c r="N77" i="42"/>
  <c r="O77" i="42" s="1"/>
  <c r="N78" i="42"/>
  <c r="N79" i="42"/>
  <c r="O79" i="42" s="1"/>
  <c r="N80" i="42"/>
  <c r="O80" i="42" s="1"/>
  <c r="N81" i="42"/>
  <c r="O81" i="42" s="1"/>
  <c r="N82" i="42"/>
  <c r="N83" i="42"/>
  <c r="O83" i="42" s="1"/>
  <c r="N84" i="42"/>
  <c r="N85" i="42"/>
  <c r="N86" i="42"/>
  <c r="N87" i="42"/>
  <c r="O87" i="42" s="1"/>
  <c r="N88" i="42"/>
  <c r="N89" i="42"/>
  <c r="O89" i="42" s="1"/>
  <c r="N90" i="42"/>
  <c r="N91" i="42"/>
  <c r="O91" i="42" s="1"/>
  <c r="N93" i="42"/>
  <c r="O93" i="42" s="1"/>
  <c r="N94" i="42"/>
  <c r="O94" i="42" s="1"/>
  <c r="N95" i="42"/>
  <c r="O95" i="42" s="1"/>
  <c r="N96" i="42"/>
  <c r="O96" i="42" s="1"/>
  <c r="N97" i="42"/>
  <c r="O97" i="42" s="1"/>
  <c r="N98" i="42"/>
  <c r="O98" i="42" s="1"/>
  <c r="N99" i="42"/>
  <c r="O99" i="42" s="1"/>
  <c r="N100" i="42"/>
  <c r="O100" i="42" s="1"/>
  <c r="F100" i="42"/>
  <c r="G100" i="42" s="1"/>
  <c r="V100" i="42"/>
  <c r="W100" i="42" s="1"/>
  <c r="AA100" i="42"/>
  <c r="AC100" i="42"/>
  <c r="AD100" i="42" s="1"/>
  <c r="AE100" i="42" s="1"/>
  <c r="AR100" i="42"/>
  <c r="AS100" i="42" s="1"/>
  <c r="F95" i="42"/>
  <c r="G95" i="42" s="1"/>
  <c r="V95" i="42"/>
  <c r="W95" i="42" s="1"/>
  <c r="AA95" i="42"/>
  <c r="AC95" i="42"/>
  <c r="AD95" i="42" s="1"/>
  <c r="AE95" i="42" s="1"/>
  <c r="AR95" i="42"/>
  <c r="AS95" i="42" s="1"/>
  <c r="F96" i="42"/>
  <c r="G96" i="42" s="1"/>
  <c r="V96" i="42"/>
  <c r="W96" i="42" s="1"/>
  <c r="AA96" i="42"/>
  <c r="AC96" i="42"/>
  <c r="AD96" i="42" s="1"/>
  <c r="AE96" i="42" s="1"/>
  <c r="AR96" i="42"/>
  <c r="AS96" i="42" s="1"/>
  <c r="F97" i="42"/>
  <c r="G97" i="42" s="1"/>
  <c r="V97" i="42"/>
  <c r="W97" i="42" s="1"/>
  <c r="AA97" i="42"/>
  <c r="AC97" i="42"/>
  <c r="AD97" i="42" s="1"/>
  <c r="AE97" i="42" s="1"/>
  <c r="AR97" i="42"/>
  <c r="AS97" i="42" s="1"/>
  <c r="F98" i="42"/>
  <c r="G98" i="42" s="1"/>
  <c r="V98" i="42"/>
  <c r="W98" i="42" s="1"/>
  <c r="AA98" i="42"/>
  <c r="AC98" i="42"/>
  <c r="AD98" i="42" s="1"/>
  <c r="AE98" i="42" s="1"/>
  <c r="AR98" i="42"/>
  <c r="AS98" i="42" s="1"/>
  <c r="F99" i="42"/>
  <c r="G99" i="42" s="1"/>
  <c r="V99" i="42"/>
  <c r="W99" i="42" s="1"/>
  <c r="AA99" i="42"/>
  <c r="AC99" i="42"/>
  <c r="AD99" i="42" s="1"/>
  <c r="AE99" i="42" s="1"/>
  <c r="AR99" i="42"/>
  <c r="AS99" i="42" s="1"/>
  <c r="F89" i="42"/>
  <c r="G89" i="42" s="1"/>
  <c r="V89" i="42"/>
  <c r="W89" i="42" s="1"/>
  <c r="AA89" i="42"/>
  <c r="AC89" i="42"/>
  <c r="AD89" i="42" s="1"/>
  <c r="AE89" i="42" s="1"/>
  <c r="AR89" i="42"/>
  <c r="AS89" i="42" s="1"/>
  <c r="F90" i="42"/>
  <c r="G90" i="42" s="1"/>
  <c r="O90" i="42"/>
  <c r="V90" i="42"/>
  <c r="W90" i="42" s="1"/>
  <c r="AA90" i="42"/>
  <c r="AC90" i="42"/>
  <c r="AD90" i="42" s="1"/>
  <c r="AE90" i="42" s="1"/>
  <c r="AR90" i="42"/>
  <c r="AS90" i="42" s="1"/>
  <c r="F91" i="42"/>
  <c r="G91" i="42" s="1"/>
  <c r="V91" i="42"/>
  <c r="W91" i="42" s="1"/>
  <c r="AA91" i="42"/>
  <c r="AC91" i="42"/>
  <c r="AD91" i="42" s="1"/>
  <c r="AE91" i="42" s="1"/>
  <c r="AR91" i="42"/>
  <c r="AS91" i="42" s="1"/>
  <c r="F92" i="42"/>
  <c r="G92" i="42" s="1"/>
  <c r="O92" i="42"/>
  <c r="V92" i="42"/>
  <c r="W92" i="42" s="1"/>
  <c r="AA92" i="42"/>
  <c r="AC92" i="42"/>
  <c r="AD92" i="42" s="1"/>
  <c r="AE92" i="42" s="1"/>
  <c r="AR92" i="42"/>
  <c r="AS92" i="42" s="1"/>
  <c r="F93" i="42"/>
  <c r="G93" i="42" s="1"/>
  <c r="V93" i="42"/>
  <c r="W93" i="42" s="1"/>
  <c r="AA93" i="42"/>
  <c r="AC93" i="42"/>
  <c r="AD93" i="42" s="1"/>
  <c r="AE93" i="42" s="1"/>
  <c r="AR93" i="42"/>
  <c r="AS93" i="42" s="1"/>
  <c r="F94" i="42"/>
  <c r="G94" i="42" s="1"/>
  <c r="V94" i="42"/>
  <c r="W94" i="42" s="1"/>
  <c r="AA94" i="42"/>
  <c r="AC94" i="42"/>
  <c r="AD94" i="42" s="1"/>
  <c r="AE94" i="42" s="1"/>
  <c r="AR94" i="42"/>
  <c r="AS94" i="42" s="1"/>
  <c r="F82" i="42"/>
  <c r="G82" i="42" s="1"/>
  <c r="O82" i="42"/>
  <c r="V82" i="42"/>
  <c r="W82" i="42" s="1"/>
  <c r="AA82" i="42"/>
  <c r="AC82" i="42"/>
  <c r="AD82" i="42" s="1"/>
  <c r="AE82" i="42" s="1"/>
  <c r="AR82" i="42"/>
  <c r="AS82" i="42" s="1"/>
  <c r="F83" i="42"/>
  <c r="G83" i="42" s="1"/>
  <c r="V83" i="42"/>
  <c r="W83" i="42" s="1"/>
  <c r="AA83" i="42"/>
  <c r="AC83" i="42"/>
  <c r="AD83" i="42" s="1"/>
  <c r="AE83" i="42" s="1"/>
  <c r="AR83" i="42"/>
  <c r="AS83" i="42" s="1"/>
  <c r="F84" i="42"/>
  <c r="G84" i="42" s="1"/>
  <c r="O84" i="42"/>
  <c r="V84" i="42"/>
  <c r="W84" i="42" s="1"/>
  <c r="AA84" i="42"/>
  <c r="AC84" i="42"/>
  <c r="AD84" i="42" s="1"/>
  <c r="AE84" i="42" s="1"/>
  <c r="AR84" i="42"/>
  <c r="AS84" i="42" s="1"/>
  <c r="F85" i="42"/>
  <c r="G85" i="42" s="1"/>
  <c r="O85" i="42"/>
  <c r="V85" i="42"/>
  <c r="W85" i="42" s="1"/>
  <c r="AA85" i="42"/>
  <c r="AC85" i="42"/>
  <c r="AD85" i="42" s="1"/>
  <c r="AE85" i="42" s="1"/>
  <c r="AR85" i="42"/>
  <c r="AS85" i="42" s="1"/>
  <c r="F86" i="42"/>
  <c r="G86" i="42" s="1"/>
  <c r="O86" i="42"/>
  <c r="V86" i="42"/>
  <c r="W86" i="42" s="1"/>
  <c r="AA86" i="42"/>
  <c r="AC86" i="42"/>
  <c r="AD86" i="42" s="1"/>
  <c r="AE86" i="42" s="1"/>
  <c r="AR86" i="42"/>
  <c r="AS86" i="42" s="1"/>
  <c r="F87" i="42"/>
  <c r="G87" i="42" s="1"/>
  <c r="V87" i="42"/>
  <c r="W87" i="42" s="1"/>
  <c r="AA87" i="42"/>
  <c r="AC87" i="42"/>
  <c r="AD87" i="42" s="1"/>
  <c r="AE87" i="42" s="1"/>
  <c r="AR87" i="42"/>
  <c r="AS87" i="42" s="1"/>
  <c r="F88" i="42"/>
  <c r="G88" i="42" s="1"/>
  <c r="O88" i="42"/>
  <c r="V88" i="42"/>
  <c r="W88" i="42" s="1"/>
  <c r="AA88" i="42"/>
  <c r="AC88" i="42"/>
  <c r="AD88" i="42" s="1"/>
  <c r="AE88" i="42" s="1"/>
  <c r="AR88" i="42"/>
  <c r="AS88" i="42" s="1"/>
  <c r="F75" i="42"/>
  <c r="G75" i="42" s="1"/>
  <c r="V75" i="42"/>
  <c r="W75" i="42" s="1"/>
  <c r="AA75" i="42"/>
  <c r="AC75" i="42"/>
  <c r="AD75" i="42" s="1"/>
  <c r="AE75" i="42" s="1"/>
  <c r="AR75" i="42"/>
  <c r="AS75" i="42" s="1"/>
  <c r="F76" i="42"/>
  <c r="G76" i="42" s="1"/>
  <c r="O76" i="42"/>
  <c r="V76" i="42"/>
  <c r="W76" i="42" s="1"/>
  <c r="AA76" i="42"/>
  <c r="AC76" i="42"/>
  <c r="AD76" i="42" s="1"/>
  <c r="AE76" i="42" s="1"/>
  <c r="AR76" i="42"/>
  <c r="AS76" i="42" s="1"/>
  <c r="F77" i="42"/>
  <c r="G77" i="42" s="1"/>
  <c r="V77" i="42"/>
  <c r="W77" i="42" s="1"/>
  <c r="AA77" i="42"/>
  <c r="AC77" i="42"/>
  <c r="AD77" i="42" s="1"/>
  <c r="AE77" i="42" s="1"/>
  <c r="AR77" i="42"/>
  <c r="AS77" i="42" s="1"/>
  <c r="F78" i="42"/>
  <c r="G78" i="42" s="1"/>
  <c r="O78" i="42"/>
  <c r="V78" i="42"/>
  <c r="W78" i="42" s="1"/>
  <c r="AA78" i="42"/>
  <c r="AC78" i="42"/>
  <c r="AD78" i="42" s="1"/>
  <c r="AE78" i="42" s="1"/>
  <c r="AR78" i="42"/>
  <c r="AS78" i="42" s="1"/>
  <c r="F79" i="42"/>
  <c r="G79" i="42" s="1"/>
  <c r="V79" i="42"/>
  <c r="W79" i="42" s="1"/>
  <c r="AA79" i="42"/>
  <c r="AC79" i="42"/>
  <c r="AD79" i="42" s="1"/>
  <c r="AE79" i="42" s="1"/>
  <c r="AR79" i="42"/>
  <c r="AS79" i="42" s="1"/>
  <c r="F80" i="42"/>
  <c r="G80" i="42" s="1"/>
  <c r="V80" i="42"/>
  <c r="W80" i="42" s="1"/>
  <c r="AA80" i="42"/>
  <c r="AC80" i="42"/>
  <c r="AD80" i="42" s="1"/>
  <c r="AE80" i="42" s="1"/>
  <c r="AR80" i="42"/>
  <c r="AS80" i="42" s="1"/>
  <c r="F81" i="42"/>
  <c r="G81" i="42" s="1"/>
  <c r="V81" i="42"/>
  <c r="W81" i="42" s="1"/>
  <c r="AA81" i="42"/>
  <c r="AC81" i="42"/>
  <c r="AD81" i="42" s="1"/>
  <c r="AE81" i="42" s="1"/>
  <c r="AR81" i="42"/>
  <c r="AS81" i="42" s="1"/>
  <c r="F61" i="42"/>
  <c r="G61" i="42" s="1"/>
  <c r="V61" i="42"/>
  <c r="W61" i="42" s="1"/>
  <c r="AA61" i="42"/>
  <c r="AC61" i="42"/>
  <c r="AD61" i="42" s="1"/>
  <c r="AE61" i="42" s="1"/>
  <c r="AR61" i="42"/>
  <c r="AS61" i="42" s="1"/>
  <c r="F62" i="42"/>
  <c r="G62" i="42" s="1"/>
  <c r="O62" i="42"/>
  <c r="V62" i="42"/>
  <c r="W62" i="42" s="1"/>
  <c r="AA62" i="42"/>
  <c r="AC62" i="42"/>
  <c r="AD62" i="42" s="1"/>
  <c r="AE62" i="42" s="1"/>
  <c r="AR62" i="42"/>
  <c r="AS62" i="42" s="1"/>
  <c r="F63" i="42"/>
  <c r="G63" i="42" s="1"/>
  <c r="O63" i="42"/>
  <c r="V63" i="42"/>
  <c r="W63" i="42" s="1"/>
  <c r="AA63" i="42"/>
  <c r="AC63" i="42"/>
  <c r="AD63" i="42" s="1"/>
  <c r="AE63" i="42" s="1"/>
  <c r="AR63" i="42"/>
  <c r="AS63" i="42" s="1"/>
  <c r="F64" i="42"/>
  <c r="G64" i="42" s="1"/>
  <c r="V64" i="42"/>
  <c r="W64" i="42" s="1"/>
  <c r="AA64" i="42"/>
  <c r="AC64" i="42"/>
  <c r="AD64" i="42" s="1"/>
  <c r="AE64" i="42" s="1"/>
  <c r="AR64" i="42"/>
  <c r="AS64" i="42" s="1"/>
  <c r="F65" i="42"/>
  <c r="G65" i="42" s="1"/>
  <c r="V65" i="42"/>
  <c r="W65" i="42" s="1"/>
  <c r="AA65" i="42"/>
  <c r="AC65" i="42"/>
  <c r="AD65" i="42" s="1"/>
  <c r="AE65" i="42" s="1"/>
  <c r="AR65" i="42"/>
  <c r="AS65" i="42" s="1"/>
  <c r="F66" i="42"/>
  <c r="G66" i="42" s="1"/>
  <c r="O66" i="42"/>
  <c r="V66" i="42"/>
  <c r="W66" i="42" s="1"/>
  <c r="AA66" i="42"/>
  <c r="AC66" i="42"/>
  <c r="AD66" i="42" s="1"/>
  <c r="AE66" i="42" s="1"/>
  <c r="AR66" i="42"/>
  <c r="AS66" i="42" s="1"/>
  <c r="F67" i="42"/>
  <c r="G67" i="42" s="1"/>
  <c r="V67" i="42"/>
  <c r="W67" i="42" s="1"/>
  <c r="AA67" i="42"/>
  <c r="AC67" i="42"/>
  <c r="AD67" i="42" s="1"/>
  <c r="AE67" i="42" s="1"/>
  <c r="AR67" i="42"/>
  <c r="AS67" i="42" s="1"/>
  <c r="F68" i="42"/>
  <c r="G68" i="42" s="1"/>
  <c r="O68" i="42"/>
  <c r="V68" i="42"/>
  <c r="W68" i="42" s="1"/>
  <c r="AA68" i="42"/>
  <c r="AC68" i="42"/>
  <c r="AD68" i="42" s="1"/>
  <c r="AE68" i="42" s="1"/>
  <c r="AR68" i="42"/>
  <c r="AS68" i="42" s="1"/>
  <c r="F69" i="42"/>
  <c r="G69" i="42" s="1"/>
  <c r="V69" i="42"/>
  <c r="W69" i="42"/>
  <c r="AA69" i="42"/>
  <c r="AC69" i="42"/>
  <c r="AD69" i="42" s="1"/>
  <c r="AE69" i="42" s="1"/>
  <c r="AR69" i="42"/>
  <c r="AS69" i="42" s="1"/>
  <c r="F70" i="42"/>
  <c r="G70" i="42" s="1"/>
  <c r="O70" i="42"/>
  <c r="V70" i="42"/>
  <c r="W70" i="42" s="1"/>
  <c r="AA70" i="42"/>
  <c r="AC70" i="42"/>
  <c r="AD70" i="42" s="1"/>
  <c r="AE70" i="42" s="1"/>
  <c r="AR70" i="42"/>
  <c r="AS70" i="42" s="1"/>
  <c r="F71" i="42"/>
  <c r="G71" i="42" s="1"/>
  <c r="V71" i="42"/>
  <c r="W71" i="42" s="1"/>
  <c r="AA71" i="42"/>
  <c r="AC71" i="42"/>
  <c r="AD71" i="42" s="1"/>
  <c r="AE71" i="42" s="1"/>
  <c r="AR71" i="42"/>
  <c r="AS71" i="42" s="1"/>
  <c r="F72" i="42"/>
  <c r="G72" i="42" s="1"/>
  <c r="V72" i="42"/>
  <c r="W72" i="42" s="1"/>
  <c r="AA72" i="42"/>
  <c r="AC72" i="42"/>
  <c r="AD72" i="42" s="1"/>
  <c r="AE72" i="42" s="1"/>
  <c r="AR72" i="42"/>
  <c r="AS72" i="42" s="1"/>
  <c r="F73" i="42"/>
  <c r="G73" i="42" s="1"/>
  <c r="V73" i="42"/>
  <c r="W73" i="42" s="1"/>
  <c r="AA73" i="42"/>
  <c r="AC73" i="42"/>
  <c r="AD73" i="42"/>
  <c r="AE73" i="42" s="1"/>
  <c r="AR73" i="42"/>
  <c r="AS73" i="42" s="1"/>
  <c r="F74" i="42"/>
  <c r="G74" i="42" s="1"/>
  <c r="O74" i="42"/>
  <c r="V74" i="42"/>
  <c r="W74" i="42" s="1"/>
  <c r="AA74" i="42"/>
  <c r="AC74" i="42"/>
  <c r="AD74" i="42" s="1"/>
  <c r="AE74" i="42" s="1"/>
  <c r="AR74" i="42"/>
  <c r="AS74" i="42" s="1"/>
  <c r="D43" i="18"/>
  <c r="I43" i="18"/>
  <c r="N43" i="18"/>
  <c r="S43" i="18"/>
  <c r="AE43" i="18"/>
  <c r="D44" i="18"/>
  <c r="I44" i="18"/>
  <c r="N44" i="18"/>
  <c r="S44" i="18"/>
  <c r="AE44" i="18"/>
  <c r="D45" i="18"/>
  <c r="I45" i="18"/>
  <c r="N45" i="18"/>
  <c r="S45" i="18"/>
  <c r="AE45" i="18"/>
  <c r="D46" i="18"/>
  <c r="I46" i="18"/>
  <c r="N46" i="18"/>
  <c r="S46" i="18"/>
  <c r="AE46" i="18"/>
  <c r="D47" i="18"/>
  <c r="I47" i="18"/>
  <c r="N47" i="18"/>
  <c r="S47" i="18"/>
  <c r="AE47" i="18"/>
  <c r="D48" i="18"/>
  <c r="I48" i="18"/>
  <c r="N48" i="18"/>
  <c r="S48" i="18"/>
  <c r="AD48" i="18"/>
  <c r="D49" i="18"/>
  <c r="I49" i="18"/>
  <c r="N49" i="18"/>
  <c r="S49" i="18"/>
  <c r="AD49" i="18"/>
  <c r="D50" i="18"/>
  <c r="I50" i="18"/>
  <c r="N50" i="18"/>
  <c r="S50" i="18"/>
  <c r="AD50" i="18"/>
  <c r="D51" i="18"/>
  <c r="I51" i="18"/>
  <c r="N51" i="18"/>
  <c r="S51" i="18"/>
  <c r="AD51" i="18"/>
  <c r="D52" i="18"/>
  <c r="I52" i="18"/>
  <c r="N52" i="18"/>
  <c r="S52" i="18"/>
  <c r="AD52" i="18"/>
  <c r="AE51" i="18" l="1"/>
  <c r="AC1000" i="17"/>
  <c r="AE49" i="18"/>
  <c r="AC998" i="17"/>
  <c r="AE52" i="18"/>
  <c r="AC1001" i="17"/>
  <c r="AE48" i="18"/>
  <c r="AC997" i="17"/>
  <c r="AE50" i="18"/>
  <c r="AC999" i="17"/>
  <c r="S21" i="46"/>
  <c r="AB21" i="46"/>
  <c r="C22" i="46"/>
  <c r="K21" i="46"/>
  <c r="V327" i="17"/>
  <c r="V328" i="17"/>
  <c r="V329" i="17"/>
  <c r="V330" i="17"/>
  <c r="V331" i="17"/>
  <c r="W331" i="17"/>
  <c r="V347" i="17"/>
  <c r="V348" i="17"/>
  <c r="V349" i="17"/>
  <c r="W349" i="17"/>
  <c r="V350" i="17"/>
  <c r="W350" i="17"/>
  <c r="V351" i="17"/>
  <c r="W351" i="17"/>
  <c r="V352" i="17"/>
  <c r="V353" i="17"/>
  <c r="V354" i="17"/>
  <c r="V355" i="17"/>
  <c r="V356" i="17"/>
  <c r="W356" i="17"/>
  <c r="V372" i="17"/>
  <c r="V373" i="17"/>
  <c r="V374" i="17"/>
  <c r="W374" i="17"/>
  <c r="V375" i="17"/>
  <c r="W375" i="17"/>
  <c r="V376" i="17"/>
  <c r="W376" i="17"/>
  <c r="V377" i="17"/>
  <c r="V378" i="17"/>
  <c r="V379" i="17"/>
  <c r="V380" i="17"/>
  <c r="V381" i="17"/>
  <c r="W381" i="17"/>
  <c r="V397" i="17"/>
  <c r="V398" i="17"/>
  <c r="V399" i="17"/>
  <c r="W399" i="17"/>
  <c r="V400" i="17"/>
  <c r="W400" i="17"/>
  <c r="V401" i="17"/>
  <c r="W401" i="17"/>
  <c r="V402" i="17"/>
  <c r="V403" i="17"/>
  <c r="V404" i="17"/>
  <c r="V405" i="17"/>
  <c r="V406" i="17"/>
  <c r="W406" i="17"/>
  <c r="V422" i="17"/>
  <c r="V423" i="17"/>
  <c r="V424" i="17"/>
  <c r="W424" i="17"/>
  <c r="V425" i="17"/>
  <c r="W425" i="17"/>
  <c r="V426" i="17"/>
  <c r="W426" i="17"/>
  <c r="V427" i="17"/>
  <c r="V428" i="17"/>
  <c r="V429" i="17"/>
  <c r="V430" i="17"/>
  <c r="V431" i="17"/>
  <c r="W431" i="17"/>
  <c r="V447" i="17"/>
  <c r="V448" i="17"/>
  <c r="V449" i="17"/>
  <c r="W449" i="17"/>
  <c r="V450" i="17"/>
  <c r="W450" i="17"/>
  <c r="V451" i="17"/>
  <c r="W451" i="17"/>
  <c r="V452" i="17"/>
  <c r="V453" i="17"/>
  <c r="V454" i="17"/>
  <c r="V455" i="17"/>
  <c r="V456" i="17"/>
  <c r="W456" i="17"/>
  <c r="V472" i="17"/>
  <c r="V473" i="17"/>
  <c r="V474" i="17"/>
  <c r="W474" i="17"/>
  <c r="V475" i="17"/>
  <c r="W475" i="17"/>
  <c r="V476" i="17"/>
  <c r="W476" i="17"/>
  <c r="V477" i="17"/>
  <c r="V478" i="17"/>
  <c r="V479" i="17"/>
  <c r="V480" i="17"/>
  <c r="V481" i="17"/>
  <c r="W481" i="17"/>
  <c r="V497" i="17"/>
  <c r="V498" i="17"/>
  <c r="V499" i="17"/>
  <c r="W499" i="17"/>
  <c r="V500" i="17"/>
  <c r="W500" i="17"/>
  <c r="V501" i="17"/>
  <c r="W501" i="17"/>
  <c r="W326" i="17"/>
  <c r="V326" i="17"/>
  <c r="W325" i="17"/>
  <c r="V325" i="17"/>
  <c r="W324" i="17"/>
  <c r="V324" i="17"/>
  <c r="V323" i="17"/>
  <c r="V322" i="17"/>
  <c r="W306" i="17"/>
  <c r="V306" i="17"/>
  <c r="V305" i="17"/>
  <c r="V304" i="17"/>
  <c r="V303" i="17"/>
  <c r="V302" i="17"/>
  <c r="Y60" i="17"/>
  <c r="Y61" i="17"/>
  <c r="Y62" i="17"/>
  <c r="Y63" i="17"/>
  <c r="Y64" i="17"/>
  <c r="Y65" i="17"/>
  <c r="Y66" i="17"/>
  <c r="Y67" i="17"/>
  <c r="Y68" i="17"/>
  <c r="Y69" i="17"/>
  <c r="Y70" i="17"/>
  <c r="Y71" i="17"/>
  <c r="Y72" i="17"/>
  <c r="Y73" i="17"/>
  <c r="Y74" i="17"/>
  <c r="Y75" i="17"/>
  <c r="Y76" i="17"/>
  <c r="Y77" i="17"/>
  <c r="Y78" i="17"/>
  <c r="Y79" i="17"/>
  <c r="Y80" i="17"/>
  <c r="Y81" i="17"/>
  <c r="Y82" i="17"/>
  <c r="Y83" i="17"/>
  <c r="Y84" i="17"/>
  <c r="Y85" i="17"/>
  <c r="Y86" i="17"/>
  <c r="Y87" i="17"/>
  <c r="Y88" i="17"/>
  <c r="Y89" i="17"/>
  <c r="Y90" i="17"/>
  <c r="Y91" i="17"/>
  <c r="Y92" i="17"/>
  <c r="Y93" i="17"/>
  <c r="Y94" i="17"/>
  <c r="Y95" i="17"/>
  <c r="Y96" i="17"/>
  <c r="Y97" i="17"/>
  <c r="Y98" i="17"/>
  <c r="Y99" i="17"/>
  <c r="Y100" i="17"/>
  <c r="Y101" i="17"/>
  <c r="AM996" i="21" l="1"/>
  <c r="AI996" i="21"/>
  <c r="AJ996" i="21"/>
  <c r="AI997" i="21"/>
  <c r="AJ997" i="21"/>
  <c r="AM997" i="21"/>
  <c r="AM998" i="21"/>
  <c r="AI998" i="21"/>
  <c r="AJ998" i="21"/>
  <c r="AI1000" i="21"/>
  <c r="AJ1000" i="21"/>
  <c r="AM1000" i="21"/>
  <c r="AJ999" i="21"/>
  <c r="AI999" i="21"/>
  <c r="AM999" i="21"/>
  <c r="K22" i="46"/>
  <c r="C23" i="46"/>
  <c r="S22" i="46"/>
  <c r="AB22" i="46"/>
  <c r="AC703" i="17"/>
  <c r="AC704" i="17"/>
  <c r="AC705" i="17"/>
  <c r="AC706" i="17"/>
  <c r="AC707" i="17"/>
  <c r="AC708" i="17"/>
  <c r="AC709" i="17"/>
  <c r="AC710" i="17"/>
  <c r="AC711" i="17"/>
  <c r="AC712" i="17"/>
  <c r="AC713" i="17"/>
  <c r="AC714" i="17"/>
  <c r="AC715" i="17"/>
  <c r="AC716" i="17"/>
  <c r="AC717" i="17"/>
  <c r="AC718" i="17"/>
  <c r="AC719" i="17"/>
  <c r="AC720" i="17"/>
  <c r="AC721" i="17"/>
  <c r="AC722" i="17"/>
  <c r="AC723" i="17"/>
  <c r="AC724" i="17"/>
  <c r="AC725" i="17"/>
  <c r="AC726" i="17"/>
  <c r="AC727" i="17"/>
  <c r="AC728" i="17"/>
  <c r="AC729" i="17"/>
  <c r="AC730" i="17"/>
  <c r="AC731" i="17"/>
  <c r="AC732" i="17"/>
  <c r="AC733" i="17"/>
  <c r="AC734" i="17"/>
  <c r="AC735" i="17"/>
  <c r="AC736" i="17"/>
  <c r="AC737" i="17"/>
  <c r="AC738" i="17"/>
  <c r="AC739" i="17"/>
  <c r="AC740" i="17"/>
  <c r="AC741" i="17"/>
  <c r="AC742" i="17"/>
  <c r="AC743" i="17"/>
  <c r="AC744" i="17"/>
  <c r="AC745" i="17"/>
  <c r="AC746" i="17"/>
  <c r="AC747" i="17"/>
  <c r="AC748" i="17"/>
  <c r="AC749" i="17"/>
  <c r="AC750" i="17"/>
  <c r="AC751" i="17"/>
  <c r="AC752" i="17"/>
  <c r="AC753" i="17"/>
  <c r="AC754" i="17"/>
  <c r="AC755" i="17"/>
  <c r="AC756" i="17"/>
  <c r="AC757" i="17"/>
  <c r="AC758" i="17"/>
  <c r="AC759" i="17"/>
  <c r="AC760" i="17"/>
  <c r="AC761" i="17"/>
  <c r="AC762" i="17"/>
  <c r="AC763" i="17"/>
  <c r="AC764" i="17"/>
  <c r="AC765" i="17"/>
  <c r="AC766" i="17"/>
  <c r="AC767" i="17"/>
  <c r="AC768" i="17"/>
  <c r="AC769" i="17"/>
  <c r="AC770" i="17"/>
  <c r="AC771" i="17"/>
  <c r="AC772" i="17"/>
  <c r="AC773" i="17"/>
  <c r="AC774" i="17"/>
  <c r="AC775" i="17"/>
  <c r="AC776" i="17"/>
  <c r="AC777" i="17"/>
  <c r="AC778" i="17"/>
  <c r="AC779" i="17"/>
  <c r="AC702" i="17"/>
  <c r="X703" i="17"/>
  <c r="X704" i="17"/>
  <c r="X705" i="17"/>
  <c r="X706" i="17"/>
  <c r="X707" i="17"/>
  <c r="X708" i="17"/>
  <c r="X709" i="17"/>
  <c r="X710" i="17"/>
  <c r="X711" i="17"/>
  <c r="X712" i="17"/>
  <c r="X713" i="17"/>
  <c r="X714" i="17"/>
  <c r="X715" i="17"/>
  <c r="X716" i="17"/>
  <c r="X717" i="17"/>
  <c r="X718" i="17"/>
  <c r="X719" i="17"/>
  <c r="X720" i="17"/>
  <c r="X721" i="17"/>
  <c r="X722" i="17"/>
  <c r="X723" i="17"/>
  <c r="X724" i="17"/>
  <c r="X725" i="17"/>
  <c r="X726" i="17"/>
  <c r="X727" i="17"/>
  <c r="X728" i="17"/>
  <c r="X729" i="17"/>
  <c r="X730" i="17"/>
  <c r="X731" i="17"/>
  <c r="X732" i="17"/>
  <c r="X733" i="17"/>
  <c r="X734" i="17"/>
  <c r="X735" i="17"/>
  <c r="X736" i="17"/>
  <c r="X737" i="17"/>
  <c r="X738" i="17"/>
  <c r="X739" i="17"/>
  <c r="X740" i="17"/>
  <c r="X741" i="17"/>
  <c r="X742" i="17"/>
  <c r="X743" i="17"/>
  <c r="X744" i="17"/>
  <c r="X745" i="17"/>
  <c r="X746" i="17"/>
  <c r="X747" i="17"/>
  <c r="X748" i="17"/>
  <c r="X749" i="17"/>
  <c r="X750" i="17"/>
  <c r="X751" i="17"/>
  <c r="X752" i="17"/>
  <c r="X753" i="17"/>
  <c r="X754" i="17"/>
  <c r="X755" i="17"/>
  <c r="X756" i="17"/>
  <c r="X757" i="17"/>
  <c r="X758" i="17"/>
  <c r="X759" i="17"/>
  <c r="X760" i="17"/>
  <c r="X761" i="17"/>
  <c r="X762" i="17"/>
  <c r="X763" i="17"/>
  <c r="X764" i="17"/>
  <c r="X765" i="17"/>
  <c r="X766" i="17"/>
  <c r="X767" i="17"/>
  <c r="X768" i="17"/>
  <c r="X769" i="17"/>
  <c r="X770" i="17"/>
  <c r="X771" i="17"/>
  <c r="X772" i="17"/>
  <c r="X773" i="17"/>
  <c r="X774" i="17"/>
  <c r="X775" i="17"/>
  <c r="X776" i="17"/>
  <c r="X777" i="17"/>
  <c r="X778" i="17"/>
  <c r="X779" i="17"/>
  <c r="X702" i="17"/>
  <c r="S703" i="17"/>
  <c r="S704" i="17"/>
  <c r="S705" i="17"/>
  <c r="S706" i="17"/>
  <c r="S707" i="17"/>
  <c r="S708" i="17"/>
  <c r="S709" i="17"/>
  <c r="S710" i="17"/>
  <c r="S711" i="17"/>
  <c r="S712" i="17"/>
  <c r="S713" i="17"/>
  <c r="S714" i="17"/>
  <c r="S715" i="17"/>
  <c r="S716" i="17"/>
  <c r="S717" i="17"/>
  <c r="S718" i="17"/>
  <c r="S719" i="17"/>
  <c r="S720" i="17"/>
  <c r="S721" i="17"/>
  <c r="S722" i="17"/>
  <c r="S723" i="17"/>
  <c r="S724" i="17"/>
  <c r="S725" i="17"/>
  <c r="S726" i="17"/>
  <c r="S727" i="17"/>
  <c r="S728" i="17"/>
  <c r="S729" i="17"/>
  <c r="S730" i="17"/>
  <c r="S731" i="17"/>
  <c r="S732" i="17"/>
  <c r="S733" i="17"/>
  <c r="S734" i="17"/>
  <c r="S735" i="17"/>
  <c r="S736" i="17"/>
  <c r="S737" i="17"/>
  <c r="S738" i="17"/>
  <c r="S739" i="17"/>
  <c r="S740" i="17"/>
  <c r="S741" i="17"/>
  <c r="S742" i="17"/>
  <c r="S743" i="17"/>
  <c r="S744" i="17"/>
  <c r="S745" i="17"/>
  <c r="S746" i="17"/>
  <c r="S747" i="17"/>
  <c r="S748" i="17"/>
  <c r="S749" i="17"/>
  <c r="S750" i="17"/>
  <c r="S751" i="17"/>
  <c r="S752" i="17"/>
  <c r="S753" i="17"/>
  <c r="S754" i="17"/>
  <c r="S755" i="17"/>
  <c r="S756" i="17"/>
  <c r="S757" i="17"/>
  <c r="S758" i="17"/>
  <c r="S759" i="17"/>
  <c r="S760" i="17"/>
  <c r="S761" i="17"/>
  <c r="S762" i="17"/>
  <c r="S763" i="17"/>
  <c r="S764" i="17"/>
  <c r="S765" i="17"/>
  <c r="S766" i="17"/>
  <c r="S767" i="17"/>
  <c r="S768" i="17"/>
  <c r="S769" i="17"/>
  <c r="S770" i="17"/>
  <c r="S771" i="17"/>
  <c r="S772" i="17"/>
  <c r="S773" i="17"/>
  <c r="S774" i="17"/>
  <c r="S775" i="17"/>
  <c r="S776" i="17"/>
  <c r="S777" i="17"/>
  <c r="S778" i="17"/>
  <c r="S779" i="17"/>
  <c r="S780" i="17"/>
  <c r="S702" i="17"/>
  <c r="N703" i="17"/>
  <c r="N704" i="17"/>
  <c r="N705" i="17"/>
  <c r="N706" i="17"/>
  <c r="N707" i="17"/>
  <c r="N708" i="17"/>
  <c r="N709" i="17"/>
  <c r="N710" i="17"/>
  <c r="N711" i="17"/>
  <c r="N712" i="17"/>
  <c r="N713" i="17"/>
  <c r="N714" i="17"/>
  <c r="N715" i="17"/>
  <c r="N716" i="17"/>
  <c r="N717" i="17"/>
  <c r="N718" i="17"/>
  <c r="N719" i="17"/>
  <c r="N720" i="17"/>
  <c r="N721" i="17"/>
  <c r="N722" i="17"/>
  <c r="N723" i="17"/>
  <c r="N724" i="17"/>
  <c r="N725" i="17"/>
  <c r="N726" i="17"/>
  <c r="N727" i="17"/>
  <c r="N728" i="17"/>
  <c r="N729" i="17"/>
  <c r="N730" i="17"/>
  <c r="N731" i="17"/>
  <c r="N732" i="17"/>
  <c r="N733" i="17"/>
  <c r="N734" i="17"/>
  <c r="N735" i="17"/>
  <c r="N736" i="17"/>
  <c r="N737" i="17"/>
  <c r="N738" i="17"/>
  <c r="N739" i="17"/>
  <c r="N740" i="17"/>
  <c r="N741" i="17"/>
  <c r="N742" i="17"/>
  <c r="N743" i="17"/>
  <c r="N744" i="17"/>
  <c r="N745" i="17"/>
  <c r="N746" i="17"/>
  <c r="N747" i="17"/>
  <c r="N748" i="17"/>
  <c r="N749" i="17"/>
  <c r="N750" i="17"/>
  <c r="N751" i="17"/>
  <c r="N752" i="17"/>
  <c r="N753" i="17"/>
  <c r="N754" i="17"/>
  <c r="N755" i="17"/>
  <c r="N756" i="17"/>
  <c r="N757" i="17"/>
  <c r="N758" i="17"/>
  <c r="N759" i="17"/>
  <c r="N760" i="17"/>
  <c r="N761" i="17"/>
  <c r="N762" i="17"/>
  <c r="N763" i="17"/>
  <c r="N764" i="17"/>
  <c r="N765" i="17"/>
  <c r="N766" i="17"/>
  <c r="N767" i="17"/>
  <c r="N768" i="17"/>
  <c r="N769" i="17"/>
  <c r="N770" i="17"/>
  <c r="N771" i="17"/>
  <c r="N772" i="17"/>
  <c r="N773" i="17"/>
  <c r="N774" i="17"/>
  <c r="N775" i="17"/>
  <c r="N702" i="17"/>
  <c r="I703" i="17"/>
  <c r="I704" i="17"/>
  <c r="I705" i="17"/>
  <c r="I706" i="17"/>
  <c r="I707" i="17"/>
  <c r="I708" i="17"/>
  <c r="I709" i="17"/>
  <c r="I710" i="17"/>
  <c r="I711" i="17"/>
  <c r="I712" i="17"/>
  <c r="I713" i="17"/>
  <c r="I714" i="17"/>
  <c r="I715" i="17"/>
  <c r="I716" i="17"/>
  <c r="I717" i="17"/>
  <c r="I718" i="17"/>
  <c r="I719" i="17"/>
  <c r="I720" i="17"/>
  <c r="I721" i="17"/>
  <c r="I722" i="17"/>
  <c r="I723" i="17"/>
  <c r="I724" i="17"/>
  <c r="I725" i="17"/>
  <c r="I726" i="17"/>
  <c r="I727" i="17"/>
  <c r="I728" i="17"/>
  <c r="I729" i="17"/>
  <c r="I730" i="17"/>
  <c r="I731" i="17"/>
  <c r="I732" i="17"/>
  <c r="I733" i="17"/>
  <c r="I734" i="17"/>
  <c r="I735" i="17"/>
  <c r="I736" i="17"/>
  <c r="I737" i="17"/>
  <c r="I738" i="17"/>
  <c r="I739" i="17"/>
  <c r="I740" i="17"/>
  <c r="I741" i="17"/>
  <c r="I742" i="17"/>
  <c r="I743" i="17"/>
  <c r="I744" i="17"/>
  <c r="I745" i="17"/>
  <c r="I746" i="17"/>
  <c r="I747" i="17"/>
  <c r="I748" i="17"/>
  <c r="I749" i="17"/>
  <c r="I750" i="17"/>
  <c r="I751" i="17"/>
  <c r="I752" i="17"/>
  <c r="I753" i="17"/>
  <c r="I754" i="17"/>
  <c r="I755" i="17"/>
  <c r="I756" i="17"/>
  <c r="I757" i="17"/>
  <c r="I758" i="17"/>
  <c r="I759" i="17"/>
  <c r="I760" i="17"/>
  <c r="I761" i="17"/>
  <c r="I702" i="17"/>
  <c r="D703" i="17"/>
  <c r="D704" i="17"/>
  <c r="D705" i="17"/>
  <c r="D706" i="17"/>
  <c r="D707" i="17"/>
  <c r="D708" i="17"/>
  <c r="D709" i="17"/>
  <c r="D710" i="17"/>
  <c r="D711" i="17"/>
  <c r="D712" i="17"/>
  <c r="D713" i="17"/>
  <c r="D714" i="17"/>
  <c r="D715" i="17"/>
  <c r="D716" i="17"/>
  <c r="D717" i="17"/>
  <c r="D718" i="17"/>
  <c r="D719" i="17"/>
  <c r="D720" i="17"/>
  <c r="D721" i="17"/>
  <c r="D722" i="17"/>
  <c r="D723" i="17"/>
  <c r="D724" i="17"/>
  <c r="D725" i="17"/>
  <c r="D726" i="17"/>
  <c r="D727" i="17"/>
  <c r="D728" i="17"/>
  <c r="D729" i="17"/>
  <c r="D730" i="17"/>
  <c r="D731" i="17"/>
  <c r="D732" i="17"/>
  <c r="D733" i="17"/>
  <c r="D734" i="17"/>
  <c r="D735" i="17"/>
  <c r="D736" i="17"/>
  <c r="D737" i="17"/>
  <c r="D738" i="17"/>
  <c r="D739" i="17"/>
  <c r="D740" i="17"/>
  <c r="D741" i="17"/>
  <c r="D742" i="17"/>
  <c r="D743" i="17"/>
  <c r="D744" i="17"/>
  <c r="D745" i="17"/>
  <c r="D746" i="17"/>
  <c r="D747" i="17"/>
  <c r="D748" i="17"/>
  <c r="D749" i="17"/>
  <c r="D750" i="17"/>
  <c r="D751" i="17"/>
  <c r="D752" i="17"/>
  <c r="D753" i="17"/>
  <c r="D754" i="17"/>
  <c r="D755" i="17"/>
  <c r="D756" i="17"/>
  <c r="D757" i="17"/>
  <c r="D758" i="17"/>
  <c r="D759" i="17"/>
  <c r="D760" i="17"/>
  <c r="D761" i="17"/>
  <c r="D762" i="17"/>
  <c r="D763" i="17"/>
  <c r="D764" i="17"/>
  <c r="D765" i="17"/>
  <c r="D766" i="17"/>
  <c r="D767" i="17"/>
  <c r="D702" i="17"/>
  <c r="D64" i="13"/>
  <c r="I64" i="13"/>
  <c r="N64" i="13"/>
  <c r="S64" i="13"/>
  <c r="X64" i="13"/>
  <c r="AC64" i="13"/>
  <c r="D65" i="13"/>
  <c r="I65" i="13"/>
  <c r="N65" i="13"/>
  <c r="S65" i="13"/>
  <c r="X65" i="13"/>
  <c r="AC65" i="13"/>
  <c r="D66" i="13"/>
  <c r="I66" i="13"/>
  <c r="N66" i="13"/>
  <c r="S66" i="13"/>
  <c r="X66" i="13"/>
  <c r="AC66" i="13"/>
  <c r="D67" i="13"/>
  <c r="I67" i="13"/>
  <c r="N67" i="13"/>
  <c r="S67" i="13"/>
  <c r="X67" i="13"/>
  <c r="AC67" i="13"/>
  <c r="D68" i="13"/>
  <c r="I68" i="13"/>
  <c r="N68" i="13"/>
  <c r="S68" i="13"/>
  <c r="X68" i="13"/>
  <c r="AC68" i="13"/>
  <c r="D69" i="13"/>
  <c r="I69" i="13"/>
  <c r="N69" i="13"/>
  <c r="S69" i="13"/>
  <c r="X69" i="13"/>
  <c r="AC69" i="13"/>
  <c r="D70" i="13"/>
  <c r="I70" i="13"/>
  <c r="N70" i="13"/>
  <c r="S70" i="13"/>
  <c r="X70" i="13"/>
  <c r="AC70" i="13"/>
  <c r="D71" i="13"/>
  <c r="I71" i="13"/>
  <c r="N71" i="13"/>
  <c r="S71" i="13"/>
  <c r="X71" i="13"/>
  <c r="AC71" i="13"/>
  <c r="D72" i="13"/>
  <c r="I72" i="13"/>
  <c r="N72" i="13"/>
  <c r="S72" i="13"/>
  <c r="X72" i="13"/>
  <c r="AC72" i="13"/>
  <c r="D73" i="13"/>
  <c r="I73" i="13"/>
  <c r="N73" i="13"/>
  <c r="S73" i="13"/>
  <c r="X73" i="13"/>
  <c r="AC73" i="13"/>
  <c r="D74" i="13"/>
  <c r="I74" i="13"/>
  <c r="N74" i="13"/>
  <c r="S74" i="13"/>
  <c r="X74" i="13"/>
  <c r="AC74" i="13"/>
  <c r="D75" i="13"/>
  <c r="I75" i="13"/>
  <c r="N75" i="13"/>
  <c r="S75" i="13"/>
  <c r="X75" i="13"/>
  <c r="AC75" i="13"/>
  <c r="D76" i="13"/>
  <c r="I76" i="13"/>
  <c r="N76" i="13"/>
  <c r="S76" i="13"/>
  <c r="X76" i="13"/>
  <c r="AC76" i="13"/>
  <c r="D77" i="13"/>
  <c r="I77" i="13"/>
  <c r="N77" i="13"/>
  <c r="S77" i="13"/>
  <c r="X77" i="13"/>
  <c r="AC77" i="13"/>
  <c r="D78" i="13"/>
  <c r="I78" i="13"/>
  <c r="N78" i="13"/>
  <c r="S78" i="13"/>
  <c r="X78" i="13"/>
  <c r="AC78" i="13"/>
  <c r="D79" i="13"/>
  <c r="I79" i="13"/>
  <c r="N79" i="13"/>
  <c r="S79" i="13"/>
  <c r="X79" i="13"/>
  <c r="AC79" i="13"/>
  <c r="D80" i="13"/>
  <c r="I80" i="13"/>
  <c r="N80" i="13"/>
  <c r="S80" i="13"/>
  <c r="X80" i="13"/>
  <c r="AC80" i="13"/>
  <c r="D81" i="13"/>
  <c r="I81" i="13"/>
  <c r="N81" i="13"/>
  <c r="S81" i="13"/>
  <c r="X81" i="13"/>
  <c r="AC81" i="13"/>
  <c r="D82" i="13"/>
  <c r="I82" i="13"/>
  <c r="N82" i="13"/>
  <c r="S82" i="13"/>
  <c r="X82" i="13"/>
  <c r="AC82" i="13"/>
  <c r="AC54" i="13"/>
  <c r="AC55" i="13"/>
  <c r="AC56" i="13"/>
  <c r="AC57" i="13"/>
  <c r="AC58" i="13"/>
  <c r="AC59" i="13"/>
  <c r="AC60" i="13"/>
  <c r="AC61" i="13"/>
  <c r="D63" i="13"/>
  <c r="I63" i="13"/>
  <c r="N63" i="13"/>
  <c r="S63" i="13"/>
  <c r="X63" i="13"/>
  <c r="AC63" i="13"/>
  <c r="G3" i="13"/>
  <c r="L3" i="13" s="1"/>
  <c r="Q3" i="13" s="1"/>
  <c r="F1" i="42"/>
  <c r="F4" i="42"/>
  <c r="F5" i="42"/>
  <c r="AR399" i="15"/>
  <c r="AR398" i="15"/>
  <c r="AR381" i="15"/>
  <c r="AR380" i="15"/>
  <c r="AR379" i="15"/>
  <c r="AR378" i="15"/>
  <c r="AR374" i="15"/>
  <c r="AR373" i="15"/>
  <c r="AR356" i="15"/>
  <c r="AR355" i="15"/>
  <c r="AR354" i="15"/>
  <c r="AR353" i="15"/>
  <c r="AR349" i="15"/>
  <c r="AR348" i="15"/>
  <c r="AR331" i="15"/>
  <c r="AR330" i="15"/>
  <c r="AR329" i="15"/>
  <c r="AR328" i="15"/>
  <c r="AR324" i="15"/>
  <c r="AR323" i="15"/>
  <c r="AR306" i="15"/>
  <c r="AR305" i="15"/>
  <c r="AR304" i="15"/>
  <c r="AR303" i="15"/>
  <c r="AR299" i="15"/>
  <c r="AR298" i="15"/>
  <c r="AR281" i="15"/>
  <c r="AR280" i="15"/>
  <c r="AR279" i="15"/>
  <c r="AR278" i="15"/>
  <c r="AR274" i="15"/>
  <c r="AR273" i="15"/>
  <c r="AR256" i="15"/>
  <c r="AR255" i="15"/>
  <c r="AR254" i="15"/>
  <c r="AR253" i="15"/>
  <c r="AR249" i="15"/>
  <c r="AR248" i="15"/>
  <c r="AR231" i="15"/>
  <c r="AR230" i="15"/>
  <c r="AR229" i="15"/>
  <c r="AR228" i="15"/>
  <c r="AR224" i="15"/>
  <c r="AR223" i="15"/>
  <c r="X21" i="18"/>
  <c r="X20" i="18"/>
  <c r="X19" i="18"/>
  <c r="D953" i="17"/>
  <c r="D954" i="17"/>
  <c r="D955" i="17"/>
  <c r="D956" i="17"/>
  <c r="D957" i="17"/>
  <c r="D958" i="17"/>
  <c r="D959" i="17"/>
  <c r="D960" i="17"/>
  <c r="D961" i="17"/>
  <c r="D962" i="17"/>
  <c r="D963" i="17"/>
  <c r="D964" i="17"/>
  <c r="D965" i="17"/>
  <c r="D966" i="17"/>
  <c r="D967" i="17"/>
  <c r="D968" i="17"/>
  <c r="D969" i="17"/>
  <c r="D970" i="17"/>
  <c r="D971" i="17"/>
  <c r="D972" i="17"/>
  <c r="D973" i="17"/>
  <c r="D974" i="17"/>
  <c r="D975" i="17"/>
  <c r="D976" i="17"/>
  <c r="D977" i="17"/>
  <c r="D978" i="17"/>
  <c r="D979" i="17"/>
  <c r="D980" i="17"/>
  <c r="D981" i="17"/>
  <c r="D982" i="17"/>
  <c r="D983" i="17"/>
  <c r="D984" i="17"/>
  <c r="D985" i="17"/>
  <c r="D986" i="17"/>
  <c r="D987" i="17"/>
  <c r="D988" i="17"/>
  <c r="D989" i="17"/>
  <c r="D952" i="17"/>
  <c r="G3" i="18"/>
  <c r="L3" i="18" s="1"/>
  <c r="AD18" i="18"/>
  <c r="X18" i="18"/>
  <c r="S18" i="18"/>
  <c r="N18" i="18"/>
  <c r="I18" i="18"/>
  <c r="D18" i="18"/>
  <c r="AD17" i="18"/>
  <c r="X17" i="18"/>
  <c r="S17" i="18"/>
  <c r="N17" i="18"/>
  <c r="I17" i="18"/>
  <c r="D17" i="18"/>
  <c r="AD16" i="18"/>
  <c r="X16" i="18"/>
  <c r="S16" i="18"/>
  <c r="N16" i="18"/>
  <c r="I16" i="18"/>
  <c r="D16" i="18"/>
  <c r="AD15" i="18"/>
  <c r="X15" i="18"/>
  <c r="S15" i="18"/>
  <c r="N15" i="18"/>
  <c r="I15" i="18"/>
  <c r="D15" i="18"/>
  <c r="AD14" i="18"/>
  <c r="X14" i="18"/>
  <c r="S14" i="18"/>
  <c r="N14" i="18"/>
  <c r="I14" i="18"/>
  <c r="D14" i="18"/>
  <c r="AD13" i="18"/>
  <c r="X13" i="18"/>
  <c r="S13" i="18"/>
  <c r="N13" i="18"/>
  <c r="I13" i="18"/>
  <c r="D13" i="18"/>
  <c r="AD12" i="18"/>
  <c r="X12" i="18"/>
  <c r="S12" i="18"/>
  <c r="N12" i="18"/>
  <c r="I12" i="18"/>
  <c r="D12" i="18"/>
  <c r="AD11" i="18"/>
  <c r="X11" i="18"/>
  <c r="S11" i="18"/>
  <c r="N11" i="18"/>
  <c r="I11" i="18"/>
  <c r="D11" i="18"/>
  <c r="AD10" i="18"/>
  <c r="X10" i="18"/>
  <c r="S10" i="18"/>
  <c r="N10" i="18"/>
  <c r="I10" i="18"/>
  <c r="D10" i="18"/>
  <c r="AD9" i="18"/>
  <c r="X9" i="18"/>
  <c r="S9" i="18"/>
  <c r="N9" i="18"/>
  <c r="I9" i="18"/>
  <c r="D9" i="18"/>
  <c r="AD8" i="18"/>
  <c r="X8" i="18"/>
  <c r="S8" i="18"/>
  <c r="N8" i="18"/>
  <c r="I8" i="18"/>
  <c r="D8" i="18"/>
  <c r="AD7" i="18"/>
  <c r="X7" i="18"/>
  <c r="S7" i="18"/>
  <c r="N7" i="18"/>
  <c r="I7" i="18"/>
  <c r="D7" i="18"/>
  <c r="AD6" i="18"/>
  <c r="X6" i="18"/>
  <c r="S6" i="18"/>
  <c r="N6" i="18"/>
  <c r="I6" i="18"/>
  <c r="D6" i="18"/>
  <c r="AD5" i="18"/>
  <c r="AC954" i="17" s="1"/>
  <c r="X5" i="18"/>
  <c r="S5" i="18"/>
  <c r="N5" i="18"/>
  <c r="I5" i="18"/>
  <c r="D5" i="18"/>
  <c r="AD4" i="18"/>
  <c r="X4" i="18"/>
  <c r="S4" i="18"/>
  <c r="N4" i="18"/>
  <c r="I4" i="18"/>
  <c r="D4" i="18"/>
  <c r="AD3" i="18"/>
  <c r="X3" i="18"/>
  <c r="S3" i="18"/>
  <c r="N3" i="18"/>
  <c r="I3" i="18"/>
  <c r="D3" i="18"/>
  <c r="B4" i="18"/>
  <c r="B5" i="18" s="1"/>
  <c r="B6" i="18" s="1"/>
  <c r="B7" i="18" s="1"/>
  <c r="B8" i="18" s="1"/>
  <c r="B9" i="18" s="1"/>
  <c r="B10" i="18" s="1"/>
  <c r="B11" i="18" s="1"/>
  <c r="B12" i="18" s="1"/>
  <c r="B13" i="18" s="1"/>
  <c r="B14" i="18" s="1"/>
  <c r="B15" i="18" s="1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AD34" i="18"/>
  <c r="S34" i="18"/>
  <c r="N34" i="18"/>
  <c r="I34" i="18"/>
  <c r="D34" i="18"/>
  <c r="AD33" i="18"/>
  <c r="S33" i="18"/>
  <c r="N33" i="18"/>
  <c r="I33" i="18"/>
  <c r="D33" i="18"/>
  <c r="AD32" i="18"/>
  <c r="S32" i="18"/>
  <c r="N32" i="18"/>
  <c r="I32" i="18"/>
  <c r="D32" i="18"/>
  <c r="AD31" i="18"/>
  <c r="S31" i="18"/>
  <c r="N31" i="18"/>
  <c r="I31" i="18"/>
  <c r="D31" i="18"/>
  <c r="AD30" i="18"/>
  <c r="S30" i="18"/>
  <c r="N30" i="18"/>
  <c r="I30" i="18"/>
  <c r="D30" i="18"/>
  <c r="AD29" i="18"/>
  <c r="S29" i="18"/>
  <c r="N29" i="18"/>
  <c r="I29" i="18"/>
  <c r="D29" i="18"/>
  <c r="AD28" i="18"/>
  <c r="S28" i="18"/>
  <c r="N28" i="18"/>
  <c r="I28" i="18"/>
  <c r="D28" i="18"/>
  <c r="AD27" i="18"/>
  <c r="S27" i="18"/>
  <c r="N27" i="18"/>
  <c r="I27" i="18"/>
  <c r="D27" i="18"/>
  <c r="AD26" i="18"/>
  <c r="AC975" i="17" s="1"/>
  <c r="S26" i="18"/>
  <c r="N26" i="18"/>
  <c r="I26" i="18"/>
  <c r="D26" i="18"/>
  <c r="AD25" i="18"/>
  <c r="S25" i="18"/>
  <c r="N25" i="18"/>
  <c r="I25" i="18"/>
  <c r="D25" i="18"/>
  <c r="AD24" i="18"/>
  <c r="S24" i="18"/>
  <c r="N24" i="18"/>
  <c r="I24" i="18"/>
  <c r="D24" i="18"/>
  <c r="AD23" i="18"/>
  <c r="S23" i="18"/>
  <c r="N23" i="18"/>
  <c r="I23" i="18"/>
  <c r="D23" i="18"/>
  <c r="AD22" i="18"/>
  <c r="S22" i="18"/>
  <c r="N22" i="18"/>
  <c r="I22" i="18"/>
  <c r="D22" i="18"/>
  <c r="AD21" i="18"/>
  <c r="S21" i="18"/>
  <c r="N21" i="18"/>
  <c r="I21" i="18"/>
  <c r="D21" i="18"/>
  <c r="AD20" i="18"/>
  <c r="S20" i="18"/>
  <c r="N20" i="18"/>
  <c r="I20" i="18"/>
  <c r="D20" i="18"/>
  <c r="AD19" i="18"/>
  <c r="S19" i="18"/>
  <c r="N19" i="18"/>
  <c r="I19" i="18"/>
  <c r="D19" i="18"/>
  <c r="W678" i="17"/>
  <c r="W679" i="17" s="1"/>
  <c r="W680" i="17" s="1"/>
  <c r="W653" i="17"/>
  <c r="W654" i="17" s="1"/>
  <c r="W655" i="17" s="1"/>
  <c r="W628" i="17"/>
  <c r="W629" i="17" s="1"/>
  <c r="W630" i="17" s="1"/>
  <c r="W603" i="17"/>
  <c r="W604" i="17" s="1"/>
  <c r="W605" i="17" s="1"/>
  <c r="Y686" i="17"/>
  <c r="Y685" i="17"/>
  <c r="Y684" i="17"/>
  <c r="Y683" i="17"/>
  <c r="Y682" i="17"/>
  <c r="Y681" i="17"/>
  <c r="Y680" i="17"/>
  <c r="Y679" i="17"/>
  <c r="Y678" i="17"/>
  <c r="Y661" i="17"/>
  <c r="Y660" i="17"/>
  <c r="Y659" i="17"/>
  <c r="Y658" i="17"/>
  <c r="Y657" i="17"/>
  <c r="Y656" i="17"/>
  <c r="Y655" i="17"/>
  <c r="Y654" i="17"/>
  <c r="Y653" i="17"/>
  <c r="Y636" i="17"/>
  <c r="Y635" i="17"/>
  <c r="Y634" i="17"/>
  <c r="Y633" i="17"/>
  <c r="Y632" i="17"/>
  <c r="Y631" i="17"/>
  <c r="Y630" i="17"/>
  <c r="Y629" i="17"/>
  <c r="Y628" i="17"/>
  <c r="Y611" i="17"/>
  <c r="Y610" i="17"/>
  <c r="Y609" i="17"/>
  <c r="Y608" i="17"/>
  <c r="Y607" i="17"/>
  <c r="Y606" i="17"/>
  <c r="Y605" i="17"/>
  <c r="Y604" i="17"/>
  <c r="Y603" i="17"/>
  <c r="AL85" i="34"/>
  <c r="AL84" i="34"/>
  <c r="AL83" i="34"/>
  <c r="AL82" i="34"/>
  <c r="AL81" i="34"/>
  <c r="AL80" i="34"/>
  <c r="AL79" i="34"/>
  <c r="AL78" i="34"/>
  <c r="AL77" i="34"/>
  <c r="AL60" i="34"/>
  <c r="AL59" i="34"/>
  <c r="AL58" i="34"/>
  <c r="AL57" i="34"/>
  <c r="AL56" i="34"/>
  <c r="AL55" i="34"/>
  <c r="AL54" i="34"/>
  <c r="AL53" i="34"/>
  <c r="AL52" i="34"/>
  <c r="AL35" i="34"/>
  <c r="AL34" i="34"/>
  <c r="AL33" i="34"/>
  <c r="AL32" i="34"/>
  <c r="AL31" i="34"/>
  <c r="AL30" i="34"/>
  <c r="AL29" i="34"/>
  <c r="AL28" i="34"/>
  <c r="AL27" i="34"/>
  <c r="AL2" i="34"/>
  <c r="AM2" i="34" s="1"/>
  <c r="AL4" i="34"/>
  <c r="AM4" i="34" s="1"/>
  <c r="AL6" i="34"/>
  <c r="AM6" i="34" s="1"/>
  <c r="AL8" i="34"/>
  <c r="AM8" i="34" s="1"/>
  <c r="AL10" i="34"/>
  <c r="AM10" i="34" s="1"/>
  <c r="AI2" i="34"/>
  <c r="AI3" i="34" s="1"/>
  <c r="AI4" i="34" s="1"/>
  <c r="AI26" i="34" s="1"/>
  <c r="AI27" i="34" s="1"/>
  <c r="AI28" i="34" s="1"/>
  <c r="AI29" i="34" s="1"/>
  <c r="AI51" i="34" s="1"/>
  <c r="AI52" i="34" s="1"/>
  <c r="AI53" i="34" s="1"/>
  <c r="AI54" i="34" s="1"/>
  <c r="AI76" i="34" s="1"/>
  <c r="AI77" i="34" s="1"/>
  <c r="AI78" i="34" s="1"/>
  <c r="AI79" i="34" s="1"/>
  <c r="N23" i="42"/>
  <c r="N24" i="42"/>
  <c r="N25" i="42"/>
  <c r="N26" i="42"/>
  <c r="N27" i="42"/>
  <c r="N28" i="42"/>
  <c r="N29" i="42"/>
  <c r="N22" i="42"/>
  <c r="AC43" i="42"/>
  <c r="AC44" i="42" s="1"/>
  <c r="AB43" i="42"/>
  <c r="AB44" i="42" s="1"/>
  <c r="AB45" i="42" s="1"/>
  <c r="AB46" i="42" s="1"/>
  <c r="AB47" i="42" s="1"/>
  <c r="AB48" i="42" s="1"/>
  <c r="AB49" i="42" s="1"/>
  <c r="AD42" i="42"/>
  <c r="AD22" i="42"/>
  <c r="AC23" i="42"/>
  <c r="AC24" i="42" s="1"/>
  <c r="AC25" i="42" s="1"/>
  <c r="AC26" i="42" s="1"/>
  <c r="AC27" i="42" s="1"/>
  <c r="AC28" i="42" s="1"/>
  <c r="AC29" i="42" s="1"/>
  <c r="AB23" i="42"/>
  <c r="AB24" i="42" s="1"/>
  <c r="AB25" i="42" s="1"/>
  <c r="AB26" i="42" s="1"/>
  <c r="AB27" i="42" s="1"/>
  <c r="AB28" i="42" s="1"/>
  <c r="AB29" i="42" s="1"/>
  <c r="AC3" i="42"/>
  <c r="AB3" i="42"/>
  <c r="AB4" i="42" s="1"/>
  <c r="AB5" i="42" s="1"/>
  <c r="AB6" i="42" s="1"/>
  <c r="AB7" i="42" s="1"/>
  <c r="AB8" i="42" s="1"/>
  <c r="AB9" i="42" s="1"/>
  <c r="AD2" i="42"/>
  <c r="V2" i="42"/>
  <c r="V1" i="42"/>
  <c r="U3" i="42"/>
  <c r="U4" i="42" s="1"/>
  <c r="U5" i="42" s="1"/>
  <c r="U6" i="42" s="1"/>
  <c r="U7" i="42" s="1"/>
  <c r="U8" i="42" s="1"/>
  <c r="U9" i="42" s="1"/>
  <c r="T3" i="42"/>
  <c r="T4" i="42" s="1"/>
  <c r="T5" i="42" s="1"/>
  <c r="T6" i="42" s="1"/>
  <c r="T7" i="42" s="1"/>
  <c r="T8" i="42" s="1"/>
  <c r="T9" i="42" s="1"/>
  <c r="M3" i="42"/>
  <c r="M4" i="42" s="1"/>
  <c r="N2" i="42"/>
  <c r="L3" i="42"/>
  <c r="L4" i="42" s="1"/>
  <c r="L5" i="42" s="1"/>
  <c r="L6" i="42" s="1"/>
  <c r="L7" i="42" s="1"/>
  <c r="L8" i="42" s="1"/>
  <c r="L9" i="42" s="1"/>
  <c r="AD3" i="42" l="1"/>
  <c r="AN998" i="21"/>
  <c r="AN999" i="21"/>
  <c r="AN1000" i="21"/>
  <c r="AN996" i="21"/>
  <c r="AE22" i="18"/>
  <c r="AC971" i="17"/>
  <c r="AM974" i="21"/>
  <c r="AI974" i="21"/>
  <c r="AE29" i="18"/>
  <c r="AC978" i="17"/>
  <c r="AE33" i="18"/>
  <c r="AC982" i="17"/>
  <c r="AE3" i="18"/>
  <c r="AC952" i="17"/>
  <c r="AM953" i="21"/>
  <c r="AI953" i="21"/>
  <c r="AD954" i="17"/>
  <c r="AN997" i="21"/>
  <c r="AE19" i="18"/>
  <c r="AC968" i="17"/>
  <c r="AE23" i="18"/>
  <c r="AC972" i="17"/>
  <c r="AE26" i="18"/>
  <c r="AE30" i="18"/>
  <c r="AC979" i="17"/>
  <c r="AE34" i="18"/>
  <c r="AC983" i="17"/>
  <c r="AE5" i="18"/>
  <c r="AE7" i="18"/>
  <c r="AC956" i="17"/>
  <c r="AE9" i="18"/>
  <c r="AC958" i="17"/>
  <c r="AE11" i="18"/>
  <c r="AC960" i="17"/>
  <c r="AE13" i="18"/>
  <c r="AC962" i="17"/>
  <c r="AE15" i="18"/>
  <c r="AC964" i="17"/>
  <c r="AE17" i="18"/>
  <c r="AC966" i="17"/>
  <c r="AE20" i="18"/>
  <c r="AC969" i="17"/>
  <c r="AE24" i="18"/>
  <c r="AC973" i="17"/>
  <c r="AE27" i="18"/>
  <c r="AC976" i="17"/>
  <c r="AE31" i="18"/>
  <c r="AC980" i="17"/>
  <c r="AE4" i="18"/>
  <c r="AC953" i="17"/>
  <c r="V9" i="42"/>
  <c r="AD29" i="42"/>
  <c r="AE29" i="42" s="1"/>
  <c r="AE21" i="18"/>
  <c r="AC970" i="17"/>
  <c r="AE25" i="18"/>
  <c r="AC974" i="17"/>
  <c r="AE28" i="18"/>
  <c r="AC977" i="17"/>
  <c r="AE32" i="18"/>
  <c r="AC981" i="17"/>
  <c r="AE6" i="18"/>
  <c r="AC955" i="17"/>
  <c r="AE8" i="18"/>
  <c r="AC957" i="17"/>
  <c r="AE10" i="18"/>
  <c r="AC959" i="17"/>
  <c r="AE12" i="18"/>
  <c r="AC961" i="17"/>
  <c r="AE14" i="18"/>
  <c r="AC963" i="17"/>
  <c r="AE16" i="18"/>
  <c r="AC965" i="17"/>
  <c r="AE18" i="18"/>
  <c r="AC967" i="17"/>
  <c r="K23" i="46"/>
  <c r="S23" i="46"/>
  <c r="AB23" i="46"/>
  <c r="C24" i="46"/>
  <c r="N4" i="42"/>
  <c r="I1005" i="17" s="1"/>
  <c r="M5" i="42"/>
  <c r="V4" i="42"/>
  <c r="E980" i="17"/>
  <c r="B979" i="21"/>
  <c r="F979" i="21"/>
  <c r="E972" i="17"/>
  <c r="B971" i="21"/>
  <c r="F971" i="21"/>
  <c r="E960" i="17"/>
  <c r="B959" i="21"/>
  <c r="F959" i="21"/>
  <c r="N3" i="42"/>
  <c r="V8" i="42"/>
  <c r="W8" i="42" s="1"/>
  <c r="E989" i="17"/>
  <c r="B988" i="21"/>
  <c r="F988" i="21"/>
  <c r="E985" i="17"/>
  <c r="B984" i="21"/>
  <c r="F984" i="21"/>
  <c r="E981" i="17"/>
  <c r="B980" i="21"/>
  <c r="F980" i="21"/>
  <c r="E977" i="17"/>
  <c r="B976" i="21"/>
  <c r="F976" i="21"/>
  <c r="E973" i="17"/>
  <c r="B972" i="21"/>
  <c r="F972" i="21"/>
  <c r="E969" i="17"/>
  <c r="B968" i="21"/>
  <c r="F968" i="21"/>
  <c r="E965" i="17"/>
  <c r="F964" i="21"/>
  <c r="B964" i="21"/>
  <c r="E961" i="17"/>
  <c r="F960" i="21"/>
  <c r="B960" i="21"/>
  <c r="E957" i="17"/>
  <c r="F956" i="21"/>
  <c r="B956" i="21"/>
  <c r="E953" i="17"/>
  <c r="F952" i="21"/>
  <c r="B952" i="21"/>
  <c r="E984" i="17"/>
  <c r="B983" i="21"/>
  <c r="F983" i="21"/>
  <c r="E968" i="17"/>
  <c r="B967" i="21"/>
  <c r="F967" i="21"/>
  <c r="E956" i="17"/>
  <c r="B955" i="21"/>
  <c r="F955" i="21"/>
  <c r="V5" i="42"/>
  <c r="W5" i="42" s="1"/>
  <c r="E987" i="17"/>
  <c r="B986" i="21"/>
  <c r="F986" i="21"/>
  <c r="E983" i="17"/>
  <c r="B982" i="21"/>
  <c r="F982" i="21"/>
  <c r="E979" i="17"/>
  <c r="B978" i="21"/>
  <c r="F978" i="21"/>
  <c r="E975" i="17"/>
  <c r="B974" i="21"/>
  <c r="F974" i="21"/>
  <c r="E971" i="17"/>
  <c r="B970" i="21"/>
  <c r="F970" i="21"/>
  <c r="E967" i="17"/>
  <c r="B966" i="21"/>
  <c r="F966" i="21"/>
  <c r="E963" i="17"/>
  <c r="F962" i="21"/>
  <c r="B962" i="21"/>
  <c r="E959" i="17"/>
  <c r="F958" i="21"/>
  <c r="B958" i="21"/>
  <c r="E955" i="17"/>
  <c r="F954" i="21"/>
  <c r="B954" i="21"/>
  <c r="E988" i="17"/>
  <c r="B987" i="21"/>
  <c r="F987" i="21"/>
  <c r="E976" i="17"/>
  <c r="B975" i="21"/>
  <c r="F975" i="21"/>
  <c r="E964" i="17"/>
  <c r="B963" i="21"/>
  <c r="F963" i="21"/>
  <c r="V6" i="42"/>
  <c r="W6" i="42" s="1"/>
  <c r="E952" i="17"/>
  <c r="B951" i="21"/>
  <c r="F951" i="21"/>
  <c r="E986" i="17"/>
  <c r="F985" i="21"/>
  <c r="B985" i="21"/>
  <c r="E982" i="17"/>
  <c r="F981" i="21"/>
  <c r="B981" i="21"/>
  <c r="E978" i="17"/>
  <c r="F977" i="21"/>
  <c r="B977" i="21"/>
  <c r="E974" i="17"/>
  <c r="F973" i="21"/>
  <c r="B973" i="21"/>
  <c r="E970" i="17"/>
  <c r="F969" i="21"/>
  <c r="B969" i="21"/>
  <c r="E966" i="17"/>
  <c r="F965" i="21"/>
  <c r="B965" i="21"/>
  <c r="E962" i="17"/>
  <c r="F961" i="21"/>
  <c r="B961" i="21"/>
  <c r="E958" i="17"/>
  <c r="F957" i="21"/>
  <c r="B957" i="21"/>
  <c r="E954" i="17"/>
  <c r="F953" i="21"/>
  <c r="B953" i="21"/>
  <c r="L4" i="18"/>
  <c r="L5" i="18" s="1"/>
  <c r="L6" i="18" s="1"/>
  <c r="L7" i="18" s="1"/>
  <c r="L8" i="18" s="1"/>
  <c r="L9" i="18" s="1"/>
  <c r="L10" i="18" s="1"/>
  <c r="L11" i="18" s="1"/>
  <c r="L12" i="18" s="1"/>
  <c r="L13" i="18" s="1"/>
  <c r="L14" i="18" s="1"/>
  <c r="L15" i="18" s="1"/>
  <c r="L16" i="18" s="1"/>
  <c r="L17" i="18" s="1"/>
  <c r="L18" i="18" s="1"/>
  <c r="L19" i="18" s="1"/>
  <c r="L20" i="18" s="1"/>
  <c r="L21" i="18" s="1"/>
  <c r="L22" i="18" s="1"/>
  <c r="L23" i="18" s="1"/>
  <c r="L24" i="18" s="1"/>
  <c r="L25" i="18" s="1"/>
  <c r="L26" i="18" s="1"/>
  <c r="L27" i="18" s="1"/>
  <c r="L28" i="18" s="1"/>
  <c r="L29" i="18" s="1"/>
  <c r="L30" i="18" s="1"/>
  <c r="L31" i="18" s="1"/>
  <c r="L32" i="18" s="1"/>
  <c r="L33" i="18" s="1"/>
  <c r="L34" i="18" s="1"/>
  <c r="L35" i="18" s="1"/>
  <c r="L36" i="18" s="1"/>
  <c r="L37" i="18" s="1"/>
  <c r="L38" i="18" s="1"/>
  <c r="Q3" i="18"/>
  <c r="G4" i="18"/>
  <c r="G5" i="18" s="1"/>
  <c r="G6" i="18" s="1"/>
  <c r="G7" i="18" s="1"/>
  <c r="G8" i="18" s="1"/>
  <c r="G9" i="18" s="1"/>
  <c r="G10" i="18" s="1"/>
  <c r="G11" i="18" s="1"/>
  <c r="G12" i="18" s="1"/>
  <c r="G13" i="18" s="1"/>
  <c r="G14" i="18" s="1"/>
  <c r="G15" i="18" s="1"/>
  <c r="G16" i="18" s="1"/>
  <c r="G17" i="18" s="1"/>
  <c r="G18" i="18" s="1"/>
  <c r="G19" i="18" s="1"/>
  <c r="G20" i="18" s="1"/>
  <c r="G21" i="18" s="1"/>
  <c r="G22" i="18" s="1"/>
  <c r="G23" i="18" s="1"/>
  <c r="G24" i="18" s="1"/>
  <c r="G25" i="18" s="1"/>
  <c r="G26" i="18" s="1"/>
  <c r="G27" i="18" s="1"/>
  <c r="G28" i="18" s="1"/>
  <c r="G29" i="18" s="1"/>
  <c r="G30" i="18" s="1"/>
  <c r="G31" i="18" s="1"/>
  <c r="G32" i="18" s="1"/>
  <c r="G33" i="18" s="1"/>
  <c r="G34" i="18" s="1"/>
  <c r="G35" i="18" s="1"/>
  <c r="G36" i="18" s="1"/>
  <c r="G37" i="18" s="1"/>
  <c r="G38" i="18" s="1"/>
  <c r="AC45" i="42"/>
  <c r="AD44" i="42"/>
  <c r="AE44" i="42" s="1"/>
  <c r="AD43" i="42"/>
  <c r="S1044" i="17" s="1"/>
  <c r="AD25" i="42"/>
  <c r="AD26" i="42"/>
  <c r="AD23" i="42"/>
  <c r="AE23" i="42" s="1"/>
  <c r="AD27" i="42"/>
  <c r="AE27" i="42" s="1"/>
  <c r="AD24" i="42"/>
  <c r="AD28" i="42"/>
  <c r="AE28" i="42" s="1"/>
  <c r="AC4" i="42"/>
  <c r="V3" i="42"/>
  <c r="W3" i="42" s="1"/>
  <c r="V7" i="42"/>
  <c r="X1002" i="17"/>
  <c r="S1003" i="17"/>
  <c r="S1004" i="17"/>
  <c r="S1013" i="17"/>
  <c r="S1014" i="17"/>
  <c r="S1015" i="17"/>
  <c r="S1016" i="17"/>
  <c r="S1017" i="17"/>
  <c r="S1018" i="17"/>
  <c r="S1019" i="17"/>
  <c r="S1020" i="17"/>
  <c r="S1043" i="17"/>
  <c r="S1062" i="17"/>
  <c r="S1063" i="17"/>
  <c r="S1064" i="17"/>
  <c r="S1065" i="17"/>
  <c r="S1066" i="17"/>
  <c r="S1067" i="17"/>
  <c r="S1068" i="17"/>
  <c r="S1069" i="17"/>
  <c r="S1070" i="17"/>
  <c r="S1071" i="17"/>
  <c r="S1072" i="17"/>
  <c r="S1073" i="17"/>
  <c r="S1074" i="17"/>
  <c r="S1075" i="17"/>
  <c r="S1076" i="17"/>
  <c r="S1077" i="17"/>
  <c r="S1078" i="17"/>
  <c r="S1079" i="17"/>
  <c r="S1080" i="17"/>
  <c r="S1081" i="17"/>
  <c r="S1082" i="17"/>
  <c r="S1083" i="17"/>
  <c r="S1084" i="17"/>
  <c r="S1085" i="17"/>
  <c r="S1086" i="17"/>
  <c r="S1087" i="17"/>
  <c r="S1088" i="17"/>
  <c r="S1089" i="17"/>
  <c r="S1090" i="17"/>
  <c r="S1091" i="17"/>
  <c r="S1092" i="17"/>
  <c r="S1093" i="17"/>
  <c r="S1094" i="17"/>
  <c r="S1095" i="17"/>
  <c r="S1096" i="17"/>
  <c r="S1097" i="17"/>
  <c r="S1098" i="17"/>
  <c r="S1099" i="17"/>
  <c r="S1100" i="17"/>
  <c r="S1101" i="17"/>
  <c r="N1062" i="17"/>
  <c r="N1063" i="17"/>
  <c r="N1064" i="17"/>
  <c r="N1065" i="17"/>
  <c r="N1066" i="17"/>
  <c r="N1067" i="17"/>
  <c r="N1068" i="17"/>
  <c r="N1069" i="17"/>
  <c r="N1070" i="17"/>
  <c r="N1071" i="17"/>
  <c r="N1072" i="17"/>
  <c r="N1073" i="17"/>
  <c r="N1074" i="17"/>
  <c r="N1075" i="17"/>
  <c r="N1076" i="17"/>
  <c r="N1077" i="17"/>
  <c r="N1078" i="17"/>
  <c r="N1079" i="17"/>
  <c r="N1080" i="17"/>
  <c r="N1081" i="17"/>
  <c r="N1082" i="17"/>
  <c r="N1083" i="17"/>
  <c r="N1084" i="17"/>
  <c r="N1085" i="17"/>
  <c r="N1086" i="17"/>
  <c r="N1087" i="17"/>
  <c r="N1088" i="17"/>
  <c r="N1089" i="17"/>
  <c r="N1090" i="17"/>
  <c r="N1091" i="17"/>
  <c r="N1092" i="17"/>
  <c r="N1093" i="17"/>
  <c r="N1094" i="17"/>
  <c r="N1095" i="17"/>
  <c r="N1096" i="17"/>
  <c r="N1097" i="17"/>
  <c r="N1098" i="17"/>
  <c r="N1099" i="17"/>
  <c r="N1100" i="17"/>
  <c r="N1101" i="17"/>
  <c r="N1002" i="17"/>
  <c r="I1004" i="17"/>
  <c r="I1024" i="17"/>
  <c r="I1025" i="17"/>
  <c r="I1026" i="17"/>
  <c r="I1027" i="17"/>
  <c r="I1028" i="17"/>
  <c r="I1029" i="17"/>
  <c r="I1030" i="17"/>
  <c r="I1031" i="17"/>
  <c r="I1032" i="17"/>
  <c r="I1033" i="17"/>
  <c r="I1034" i="17"/>
  <c r="I1035" i="17"/>
  <c r="I1036" i="17"/>
  <c r="I1037" i="17"/>
  <c r="I1038" i="17"/>
  <c r="I1039" i="17"/>
  <c r="I1040" i="17"/>
  <c r="I1041" i="17"/>
  <c r="I1042" i="17"/>
  <c r="I1043" i="17"/>
  <c r="I1044" i="17"/>
  <c r="I1045" i="17"/>
  <c r="I1046" i="17"/>
  <c r="I1047" i="17"/>
  <c r="I1048" i="17"/>
  <c r="I1049" i="17"/>
  <c r="I1050" i="17"/>
  <c r="I1051" i="17"/>
  <c r="I1052" i="17"/>
  <c r="I1053" i="17"/>
  <c r="I1054" i="17"/>
  <c r="I1055" i="17"/>
  <c r="I1056" i="17"/>
  <c r="I1057" i="17"/>
  <c r="I1058" i="17"/>
  <c r="I1059" i="17"/>
  <c r="I1060" i="17"/>
  <c r="I1061" i="17"/>
  <c r="I1062" i="17"/>
  <c r="I1063" i="17"/>
  <c r="I1064" i="17"/>
  <c r="I1065" i="17"/>
  <c r="I1066" i="17"/>
  <c r="I1067" i="17"/>
  <c r="I1068" i="17"/>
  <c r="I1069" i="17"/>
  <c r="I1070" i="17"/>
  <c r="I1071" i="17"/>
  <c r="I1072" i="17"/>
  <c r="I1073" i="17"/>
  <c r="I1074" i="17"/>
  <c r="I1075" i="17"/>
  <c r="I1076" i="17"/>
  <c r="I1077" i="17"/>
  <c r="I1078" i="17"/>
  <c r="I1079" i="17"/>
  <c r="I1080" i="17"/>
  <c r="I1081" i="17"/>
  <c r="I1082" i="17"/>
  <c r="I1083" i="17"/>
  <c r="I1084" i="17"/>
  <c r="I1085" i="17"/>
  <c r="I1086" i="17"/>
  <c r="I1087" i="17"/>
  <c r="I1088" i="17"/>
  <c r="I1089" i="17"/>
  <c r="I1090" i="17"/>
  <c r="I1091" i="17"/>
  <c r="I1092" i="17"/>
  <c r="I1093" i="17"/>
  <c r="I1094" i="17"/>
  <c r="I1095" i="17"/>
  <c r="I1096" i="17"/>
  <c r="I1097" i="17"/>
  <c r="I1098" i="17"/>
  <c r="I1099" i="17"/>
  <c r="I1100" i="17"/>
  <c r="I1101" i="17"/>
  <c r="D1005" i="17"/>
  <c r="D1006" i="17"/>
  <c r="D1009" i="17"/>
  <c r="D1010" i="17"/>
  <c r="D1011" i="17"/>
  <c r="D1062" i="17"/>
  <c r="D1063" i="17"/>
  <c r="D1064" i="17"/>
  <c r="D1065" i="17"/>
  <c r="D1066" i="17"/>
  <c r="D1067" i="17"/>
  <c r="D1068" i="17"/>
  <c r="D1069" i="17"/>
  <c r="D1070" i="17"/>
  <c r="D1071" i="17"/>
  <c r="D1072" i="17"/>
  <c r="D1073" i="17"/>
  <c r="D1074" i="17"/>
  <c r="D1075" i="17"/>
  <c r="D1076" i="17"/>
  <c r="D1077" i="17"/>
  <c r="D1078" i="17"/>
  <c r="D1079" i="17"/>
  <c r="D1080" i="17"/>
  <c r="D1081" i="17"/>
  <c r="D1082" i="17"/>
  <c r="D1083" i="17"/>
  <c r="D1084" i="17"/>
  <c r="D1085" i="17"/>
  <c r="D1086" i="17"/>
  <c r="D1087" i="17"/>
  <c r="D1088" i="17"/>
  <c r="D1089" i="17"/>
  <c r="D1090" i="17"/>
  <c r="D1091" i="17"/>
  <c r="D1092" i="17"/>
  <c r="D1093" i="17"/>
  <c r="D1094" i="17"/>
  <c r="D1095" i="17"/>
  <c r="D1096" i="17"/>
  <c r="D1097" i="17"/>
  <c r="D1098" i="17"/>
  <c r="D1099" i="17"/>
  <c r="D1100" i="17"/>
  <c r="D1101" i="17"/>
  <c r="D1002" i="17"/>
  <c r="AC302" i="17"/>
  <c r="AC303" i="17"/>
  <c r="AC304" i="17"/>
  <c r="AC305" i="17"/>
  <c r="AC306" i="17"/>
  <c r="AC307" i="17"/>
  <c r="AC308" i="17"/>
  <c r="AC309" i="17"/>
  <c r="AC310" i="17"/>
  <c r="AC311" i="17"/>
  <c r="AC312" i="17"/>
  <c r="AC313" i="17"/>
  <c r="AC314" i="17"/>
  <c r="AC315" i="17"/>
  <c r="AC316" i="17"/>
  <c r="AC317" i="17"/>
  <c r="AC318" i="17"/>
  <c r="AC319" i="17"/>
  <c r="AC320" i="17"/>
  <c r="AC321" i="17"/>
  <c r="AC322" i="17"/>
  <c r="AC323" i="17"/>
  <c r="AC324" i="17"/>
  <c r="AC325" i="17"/>
  <c r="AC326" i="17"/>
  <c r="AC327" i="17"/>
  <c r="AC328" i="17"/>
  <c r="AC329" i="17"/>
  <c r="AC330" i="17"/>
  <c r="AC331" i="17"/>
  <c r="AC332" i="17"/>
  <c r="AC333" i="17"/>
  <c r="AC334" i="17"/>
  <c r="AC335" i="17"/>
  <c r="AC336" i="17"/>
  <c r="AC337" i="17"/>
  <c r="AC338" i="17"/>
  <c r="AC339" i="17"/>
  <c r="AC340" i="17"/>
  <c r="AC341" i="17"/>
  <c r="AC342" i="17"/>
  <c r="AC343" i="17"/>
  <c r="AC344" i="17"/>
  <c r="AC345" i="17"/>
  <c r="AC346" i="17"/>
  <c r="AC347" i="17"/>
  <c r="AC348" i="17"/>
  <c r="AC349" i="17"/>
  <c r="AC350" i="17"/>
  <c r="AC351" i="17"/>
  <c r="AC352" i="17"/>
  <c r="AC353" i="17"/>
  <c r="AC354" i="17"/>
  <c r="AC355" i="17"/>
  <c r="AC356" i="17"/>
  <c r="AC357" i="17"/>
  <c r="AC358" i="17"/>
  <c r="AC359" i="17"/>
  <c r="AC360" i="17"/>
  <c r="AC361" i="17"/>
  <c r="AC362" i="17"/>
  <c r="AC363" i="17"/>
  <c r="AC364" i="17"/>
  <c r="AC365" i="17"/>
  <c r="AC366" i="17"/>
  <c r="AC367" i="17"/>
  <c r="AC368" i="17"/>
  <c r="AC369" i="17"/>
  <c r="AC370" i="17"/>
  <c r="AC371" i="17"/>
  <c r="AC372" i="17"/>
  <c r="AC373" i="17"/>
  <c r="AC374" i="17"/>
  <c r="AC375" i="17"/>
  <c r="AC376" i="17"/>
  <c r="AC377" i="17"/>
  <c r="AC378" i="17"/>
  <c r="AC379" i="17"/>
  <c r="AC380" i="17"/>
  <c r="AC381" i="17"/>
  <c r="AC382" i="17"/>
  <c r="AC383" i="17"/>
  <c r="AC384" i="17"/>
  <c r="AC385" i="17"/>
  <c r="AC386" i="17"/>
  <c r="AC387" i="17"/>
  <c r="AC388" i="17"/>
  <c r="AC389" i="17"/>
  <c r="AC390" i="17"/>
  <c r="AC391" i="17"/>
  <c r="AC392" i="17"/>
  <c r="AC393" i="17"/>
  <c r="AC394" i="17"/>
  <c r="AC395" i="17"/>
  <c r="AC396" i="17"/>
  <c r="AC397" i="17"/>
  <c r="AC398" i="17"/>
  <c r="AC399" i="17"/>
  <c r="AC400" i="17"/>
  <c r="AC401" i="17"/>
  <c r="AC402" i="17"/>
  <c r="AC403" i="17"/>
  <c r="AC404" i="17"/>
  <c r="AC405" i="17"/>
  <c r="AC406" i="17"/>
  <c r="AC407" i="17"/>
  <c r="AC408" i="17"/>
  <c r="AC409" i="17"/>
  <c r="AC410" i="17"/>
  <c r="AC411" i="17"/>
  <c r="AC412" i="17"/>
  <c r="AC413" i="17"/>
  <c r="AC414" i="17"/>
  <c r="AC415" i="17"/>
  <c r="AC416" i="17"/>
  <c r="AC417" i="17"/>
  <c r="AC418" i="17"/>
  <c r="AC419" i="17"/>
  <c r="AC420" i="17"/>
  <c r="AC421" i="17"/>
  <c r="AC422" i="17"/>
  <c r="AC423" i="17"/>
  <c r="AC424" i="17"/>
  <c r="AC425" i="17"/>
  <c r="AC426" i="17"/>
  <c r="AC427" i="17"/>
  <c r="AC428" i="17"/>
  <c r="AC429" i="17"/>
  <c r="AC430" i="17"/>
  <c r="AC431" i="17"/>
  <c r="AC432" i="17"/>
  <c r="AC433" i="17"/>
  <c r="AC434" i="17"/>
  <c r="AC435" i="17"/>
  <c r="AC436" i="17"/>
  <c r="AC437" i="17"/>
  <c r="AC438" i="17"/>
  <c r="AC439" i="17"/>
  <c r="AC440" i="17"/>
  <c r="AC441" i="17"/>
  <c r="AC442" i="17"/>
  <c r="AC443" i="17"/>
  <c r="AC444" i="17"/>
  <c r="AC445" i="17"/>
  <c r="AC446" i="17"/>
  <c r="AC447" i="17"/>
  <c r="AC448" i="17"/>
  <c r="AC449" i="17"/>
  <c r="AC450" i="17"/>
  <c r="AC451" i="17"/>
  <c r="AC452" i="17"/>
  <c r="AC453" i="17"/>
  <c r="AC454" i="17"/>
  <c r="AC455" i="17"/>
  <c r="AC456" i="17"/>
  <c r="AC457" i="17"/>
  <c r="AC458" i="17"/>
  <c r="AC459" i="17"/>
  <c r="AC460" i="17"/>
  <c r="AC461" i="17"/>
  <c r="AC462" i="17"/>
  <c r="AC463" i="17"/>
  <c r="AC464" i="17"/>
  <c r="AC465" i="17"/>
  <c r="AC466" i="17"/>
  <c r="AC467" i="17"/>
  <c r="AC468" i="17"/>
  <c r="AC469" i="17"/>
  <c r="AC470" i="17"/>
  <c r="AC471" i="17"/>
  <c r="AC472" i="17"/>
  <c r="AC473" i="17"/>
  <c r="AC474" i="17"/>
  <c r="AC475" i="17"/>
  <c r="AC476" i="17"/>
  <c r="AC477" i="17"/>
  <c r="AC478" i="17"/>
  <c r="AC479" i="17"/>
  <c r="AC480" i="17"/>
  <c r="AC481" i="17"/>
  <c r="AC482" i="17"/>
  <c r="AC483" i="17"/>
  <c r="AC484" i="17"/>
  <c r="AC485" i="17"/>
  <c r="AC486" i="17"/>
  <c r="AC487" i="17"/>
  <c r="AC488" i="17"/>
  <c r="AC489" i="17"/>
  <c r="AC490" i="17"/>
  <c r="AC491" i="17"/>
  <c r="AC492" i="17"/>
  <c r="AC493" i="17"/>
  <c r="AC494" i="17"/>
  <c r="AC495" i="17"/>
  <c r="AC496" i="17"/>
  <c r="AC497" i="17"/>
  <c r="AC498" i="17"/>
  <c r="AC499" i="17"/>
  <c r="AC500" i="17"/>
  <c r="AC501" i="17"/>
  <c r="S302" i="17"/>
  <c r="S303" i="17"/>
  <c r="S304" i="17"/>
  <c r="S305" i="17"/>
  <c r="S306" i="17"/>
  <c r="S307" i="17"/>
  <c r="S308" i="17"/>
  <c r="S309" i="17"/>
  <c r="S310" i="17"/>
  <c r="S311" i="17"/>
  <c r="S312" i="17"/>
  <c r="S313" i="17"/>
  <c r="S314" i="17"/>
  <c r="S315" i="17"/>
  <c r="S316" i="17"/>
  <c r="S317" i="17"/>
  <c r="S318" i="17"/>
  <c r="S319" i="17"/>
  <c r="S320" i="17"/>
  <c r="S321" i="17"/>
  <c r="S322" i="17"/>
  <c r="S323" i="17"/>
  <c r="S324" i="17"/>
  <c r="S325" i="17"/>
  <c r="S326" i="17"/>
  <c r="S327" i="17"/>
  <c r="S328" i="17"/>
  <c r="S329" i="17"/>
  <c r="S330" i="17"/>
  <c r="S331" i="17"/>
  <c r="S332" i="17"/>
  <c r="S333" i="17"/>
  <c r="S334" i="17"/>
  <c r="S335" i="17"/>
  <c r="S336" i="17"/>
  <c r="S337" i="17"/>
  <c r="S338" i="17"/>
  <c r="S339" i="17"/>
  <c r="S340" i="17"/>
  <c r="S341" i="17"/>
  <c r="S342" i="17"/>
  <c r="S343" i="17"/>
  <c r="S344" i="17"/>
  <c r="S345" i="17"/>
  <c r="S346" i="17"/>
  <c r="S347" i="17"/>
  <c r="S348" i="17"/>
  <c r="S349" i="17"/>
  <c r="S350" i="17"/>
  <c r="S351" i="17"/>
  <c r="S352" i="17"/>
  <c r="S353" i="17"/>
  <c r="S354" i="17"/>
  <c r="S355" i="17"/>
  <c r="S356" i="17"/>
  <c r="S357" i="17"/>
  <c r="S358" i="17"/>
  <c r="S359" i="17"/>
  <c r="S360" i="17"/>
  <c r="S361" i="17"/>
  <c r="S362" i="17"/>
  <c r="S363" i="17"/>
  <c r="S364" i="17"/>
  <c r="S365" i="17"/>
  <c r="S366" i="17"/>
  <c r="S367" i="17"/>
  <c r="S368" i="17"/>
  <c r="S369" i="17"/>
  <c r="S370" i="17"/>
  <c r="S371" i="17"/>
  <c r="S372" i="17"/>
  <c r="S373" i="17"/>
  <c r="S374" i="17"/>
  <c r="S375" i="17"/>
  <c r="S376" i="17"/>
  <c r="S377" i="17"/>
  <c r="S378" i="17"/>
  <c r="S379" i="17"/>
  <c r="S380" i="17"/>
  <c r="S381" i="17"/>
  <c r="S382" i="17"/>
  <c r="S383" i="17"/>
  <c r="S384" i="17"/>
  <c r="S385" i="17"/>
  <c r="S386" i="17"/>
  <c r="S387" i="17"/>
  <c r="S388" i="17"/>
  <c r="S389" i="17"/>
  <c r="S390" i="17"/>
  <c r="S391" i="17"/>
  <c r="S392" i="17"/>
  <c r="S393" i="17"/>
  <c r="S394" i="17"/>
  <c r="S395" i="17"/>
  <c r="S396" i="17"/>
  <c r="S397" i="17"/>
  <c r="S398" i="17"/>
  <c r="S399" i="17"/>
  <c r="S400" i="17"/>
  <c r="S401" i="17"/>
  <c r="S402" i="17"/>
  <c r="S403" i="17"/>
  <c r="S404" i="17"/>
  <c r="S405" i="17"/>
  <c r="S406" i="17"/>
  <c r="S407" i="17"/>
  <c r="S408" i="17"/>
  <c r="S409" i="17"/>
  <c r="S410" i="17"/>
  <c r="S411" i="17"/>
  <c r="S412" i="17"/>
  <c r="S413" i="17"/>
  <c r="S414" i="17"/>
  <c r="S415" i="17"/>
  <c r="S416" i="17"/>
  <c r="S417" i="17"/>
  <c r="S418" i="17"/>
  <c r="S419" i="17"/>
  <c r="S420" i="17"/>
  <c r="S421" i="17"/>
  <c r="S422" i="17"/>
  <c r="S423" i="17"/>
  <c r="S424" i="17"/>
  <c r="S425" i="17"/>
  <c r="S426" i="17"/>
  <c r="S427" i="17"/>
  <c r="S428" i="17"/>
  <c r="S429" i="17"/>
  <c r="S430" i="17"/>
  <c r="S431" i="17"/>
  <c r="S432" i="17"/>
  <c r="S433" i="17"/>
  <c r="S434" i="17"/>
  <c r="S435" i="17"/>
  <c r="S436" i="17"/>
  <c r="S437" i="17"/>
  <c r="S438" i="17"/>
  <c r="S439" i="17"/>
  <c r="S440" i="17"/>
  <c r="S441" i="17"/>
  <c r="S442" i="17"/>
  <c r="S443" i="17"/>
  <c r="S444" i="17"/>
  <c r="S445" i="17"/>
  <c r="S446" i="17"/>
  <c r="S447" i="17"/>
  <c r="S448" i="17"/>
  <c r="S449" i="17"/>
  <c r="S450" i="17"/>
  <c r="S451" i="17"/>
  <c r="S452" i="17"/>
  <c r="S453" i="17"/>
  <c r="S454" i="17"/>
  <c r="S455" i="17"/>
  <c r="S456" i="17"/>
  <c r="S457" i="17"/>
  <c r="S458" i="17"/>
  <c r="S459" i="17"/>
  <c r="S460" i="17"/>
  <c r="S461" i="17"/>
  <c r="S462" i="17"/>
  <c r="S463" i="17"/>
  <c r="S464" i="17"/>
  <c r="S465" i="17"/>
  <c r="S466" i="17"/>
  <c r="S467" i="17"/>
  <c r="S468" i="17"/>
  <c r="S469" i="17"/>
  <c r="S470" i="17"/>
  <c r="S471" i="17"/>
  <c r="S472" i="17"/>
  <c r="S473" i="17"/>
  <c r="S474" i="17"/>
  <c r="S475" i="17"/>
  <c r="S476" i="17"/>
  <c r="S477" i="17"/>
  <c r="S478" i="17"/>
  <c r="S479" i="17"/>
  <c r="S480" i="17"/>
  <c r="S481" i="17"/>
  <c r="S482" i="17"/>
  <c r="S483" i="17"/>
  <c r="S484" i="17"/>
  <c r="S485" i="17"/>
  <c r="S486" i="17"/>
  <c r="S487" i="17"/>
  <c r="S488" i="17"/>
  <c r="S489" i="17"/>
  <c r="S490" i="17"/>
  <c r="S491" i="17"/>
  <c r="S492" i="17"/>
  <c r="S493" i="17"/>
  <c r="S494" i="17"/>
  <c r="S495" i="17"/>
  <c r="S496" i="17"/>
  <c r="S497" i="17"/>
  <c r="S498" i="17"/>
  <c r="S499" i="17"/>
  <c r="S500" i="17"/>
  <c r="S501" i="17"/>
  <c r="N302" i="17"/>
  <c r="N303" i="17"/>
  <c r="N304" i="17"/>
  <c r="N305" i="17"/>
  <c r="N306" i="17"/>
  <c r="N307" i="17"/>
  <c r="N308" i="17"/>
  <c r="N309" i="17"/>
  <c r="N310" i="17"/>
  <c r="N311" i="17"/>
  <c r="N312" i="17"/>
  <c r="N313" i="17"/>
  <c r="N314" i="17"/>
  <c r="N315" i="17"/>
  <c r="N316" i="17"/>
  <c r="N317" i="17"/>
  <c r="N318" i="17"/>
  <c r="N319" i="17"/>
  <c r="N320" i="17"/>
  <c r="N321" i="17"/>
  <c r="N322" i="17"/>
  <c r="N323" i="17"/>
  <c r="N324" i="17"/>
  <c r="N325" i="17"/>
  <c r="N326" i="17"/>
  <c r="N327" i="17"/>
  <c r="N328" i="17"/>
  <c r="N329" i="17"/>
  <c r="N330" i="17"/>
  <c r="N331" i="17"/>
  <c r="N332" i="17"/>
  <c r="N333" i="17"/>
  <c r="N334" i="17"/>
  <c r="N335" i="17"/>
  <c r="N336" i="17"/>
  <c r="N337" i="17"/>
  <c r="N338" i="17"/>
  <c r="N339" i="17"/>
  <c r="N340" i="17"/>
  <c r="N341" i="17"/>
  <c r="N342" i="17"/>
  <c r="N343" i="17"/>
  <c r="N344" i="17"/>
  <c r="N345" i="17"/>
  <c r="N346" i="17"/>
  <c r="N347" i="17"/>
  <c r="N348" i="17"/>
  <c r="N349" i="17"/>
  <c r="N350" i="17"/>
  <c r="N351" i="17"/>
  <c r="N352" i="17"/>
  <c r="N353" i="17"/>
  <c r="N354" i="17"/>
  <c r="N355" i="17"/>
  <c r="N356" i="17"/>
  <c r="N357" i="17"/>
  <c r="N358" i="17"/>
  <c r="N359" i="17"/>
  <c r="N360" i="17"/>
  <c r="N361" i="17"/>
  <c r="N362" i="17"/>
  <c r="N363" i="17"/>
  <c r="N364" i="17"/>
  <c r="N365" i="17"/>
  <c r="N366" i="17"/>
  <c r="N367" i="17"/>
  <c r="N368" i="17"/>
  <c r="N369" i="17"/>
  <c r="N370" i="17"/>
  <c r="N371" i="17"/>
  <c r="N372" i="17"/>
  <c r="N373" i="17"/>
  <c r="N374" i="17"/>
  <c r="N375" i="17"/>
  <c r="N376" i="17"/>
  <c r="N377" i="17"/>
  <c r="N378" i="17"/>
  <c r="N379" i="17"/>
  <c r="N380" i="17"/>
  <c r="N381" i="17"/>
  <c r="N382" i="17"/>
  <c r="N383" i="17"/>
  <c r="N384" i="17"/>
  <c r="N385" i="17"/>
  <c r="N386" i="17"/>
  <c r="N387" i="17"/>
  <c r="N388" i="17"/>
  <c r="N389" i="17"/>
  <c r="N390" i="17"/>
  <c r="N391" i="17"/>
  <c r="N392" i="17"/>
  <c r="N393" i="17"/>
  <c r="N394" i="17"/>
  <c r="N395" i="17"/>
  <c r="N396" i="17"/>
  <c r="N397" i="17"/>
  <c r="N398" i="17"/>
  <c r="N399" i="17"/>
  <c r="N400" i="17"/>
  <c r="N401" i="17"/>
  <c r="N402" i="17"/>
  <c r="N403" i="17"/>
  <c r="N404" i="17"/>
  <c r="N405" i="17"/>
  <c r="N406" i="17"/>
  <c r="N407" i="17"/>
  <c r="N408" i="17"/>
  <c r="N409" i="17"/>
  <c r="N410" i="17"/>
  <c r="N411" i="17"/>
  <c r="N412" i="17"/>
  <c r="N413" i="17"/>
  <c r="N414" i="17"/>
  <c r="N415" i="17"/>
  <c r="N416" i="17"/>
  <c r="N417" i="17"/>
  <c r="N418" i="17"/>
  <c r="N419" i="17"/>
  <c r="N420" i="17"/>
  <c r="N421" i="17"/>
  <c r="N422" i="17"/>
  <c r="N423" i="17"/>
  <c r="N424" i="17"/>
  <c r="N425" i="17"/>
  <c r="N426" i="17"/>
  <c r="N427" i="17"/>
  <c r="N428" i="17"/>
  <c r="N429" i="17"/>
  <c r="N430" i="17"/>
  <c r="N431" i="17"/>
  <c r="N432" i="17"/>
  <c r="N433" i="17"/>
  <c r="N434" i="17"/>
  <c r="N435" i="17"/>
  <c r="N436" i="17"/>
  <c r="N437" i="17"/>
  <c r="N438" i="17"/>
  <c r="N439" i="17"/>
  <c r="N440" i="17"/>
  <c r="N441" i="17"/>
  <c r="N442" i="17"/>
  <c r="N443" i="17"/>
  <c r="N444" i="17"/>
  <c r="N445" i="17"/>
  <c r="N446" i="17"/>
  <c r="N447" i="17"/>
  <c r="N448" i="17"/>
  <c r="N449" i="17"/>
  <c r="N450" i="17"/>
  <c r="N451" i="17"/>
  <c r="N452" i="17"/>
  <c r="N453" i="17"/>
  <c r="N454" i="17"/>
  <c r="N455" i="17"/>
  <c r="N456" i="17"/>
  <c r="N457" i="17"/>
  <c r="N458" i="17"/>
  <c r="N459" i="17"/>
  <c r="N460" i="17"/>
  <c r="N461" i="17"/>
  <c r="N462" i="17"/>
  <c r="N463" i="17"/>
  <c r="N464" i="17"/>
  <c r="N465" i="17"/>
  <c r="N466" i="17"/>
  <c r="N467" i="17"/>
  <c r="N468" i="17"/>
  <c r="N469" i="17"/>
  <c r="N470" i="17"/>
  <c r="N471" i="17"/>
  <c r="N472" i="17"/>
  <c r="N473" i="17"/>
  <c r="N474" i="17"/>
  <c r="N475" i="17"/>
  <c r="N476" i="17"/>
  <c r="N477" i="17"/>
  <c r="N478" i="17"/>
  <c r="N479" i="17"/>
  <c r="N480" i="17"/>
  <c r="N481" i="17"/>
  <c r="N482" i="17"/>
  <c r="N483" i="17"/>
  <c r="N484" i="17"/>
  <c r="N485" i="17"/>
  <c r="N486" i="17"/>
  <c r="N487" i="17"/>
  <c r="N488" i="17"/>
  <c r="N489" i="17"/>
  <c r="N490" i="17"/>
  <c r="N491" i="17"/>
  <c r="N492" i="17"/>
  <c r="N493" i="17"/>
  <c r="N494" i="17"/>
  <c r="N495" i="17"/>
  <c r="N496" i="17"/>
  <c r="N497" i="17"/>
  <c r="N498" i="17"/>
  <c r="N499" i="17"/>
  <c r="N500" i="17"/>
  <c r="N501" i="17"/>
  <c r="I302" i="17"/>
  <c r="I303" i="17"/>
  <c r="I304" i="17"/>
  <c r="I305" i="17"/>
  <c r="I306" i="17"/>
  <c r="I307" i="17"/>
  <c r="I308" i="17"/>
  <c r="I309" i="17"/>
  <c r="I310" i="17"/>
  <c r="I311" i="17"/>
  <c r="I312" i="17"/>
  <c r="I313" i="17"/>
  <c r="I314" i="17"/>
  <c r="I315" i="17"/>
  <c r="I316" i="17"/>
  <c r="I317" i="17"/>
  <c r="I318" i="17"/>
  <c r="I319" i="17"/>
  <c r="I320" i="17"/>
  <c r="I321" i="17"/>
  <c r="I322" i="17"/>
  <c r="I323" i="17"/>
  <c r="I324" i="17"/>
  <c r="I325" i="17"/>
  <c r="I326" i="17"/>
  <c r="I327" i="17"/>
  <c r="I328" i="17"/>
  <c r="I329" i="17"/>
  <c r="I330" i="17"/>
  <c r="I331" i="17"/>
  <c r="I332" i="17"/>
  <c r="I333" i="17"/>
  <c r="I334" i="17"/>
  <c r="I335" i="17"/>
  <c r="I336" i="17"/>
  <c r="I337" i="17"/>
  <c r="I338" i="17"/>
  <c r="I339" i="17"/>
  <c r="I340" i="17"/>
  <c r="I341" i="17"/>
  <c r="I342" i="17"/>
  <c r="I343" i="17"/>
  <c r="I344" i="17"/>
  <c r="I345" i="17"/>
  <c r="I346" i="17"/>
  <c r="I347" i="17"/>
  <c r="I348" i="17"/>
  <c r="I349" i="17"/>
  <c r="I350" i="17"/>
  <c r="I351" i="17"/>
  <c r="I352" i="17"/>
  <c r="I353" i="17"/>
  <c r="I354" i="17"/>
  <c r="I355" i="17"/>
  <c r="I356" i="17"/>
  <c r="I357" i="17"/>
  <c r="I358" i="17"/>
  <c r="I359" i="17"/>
  <c r="I360" i="17"/>
  <c r="I361" i="17"/>
  <c r="I362" i="17"/>
  <c r="I363" i="17"/>
  <c r="I364" i="17"/>
  <c r="I365" i="17"/>
  <c r="I366" i="17"/>
  <c r="I367" i="17"/>
  <c r="I368" i="17"/>
  <c r="I369" i="17"/>
  <c r="I370" i="17"/>
  <c r="I371" i="17"/>
  <c r="I372" i="17"/>
  <c r="I373" i="17"/>
  <c r="I374" i="17"/>
  <c r="I375" i="17"/>
  <c r="I376" i="17"/>
  <c r="I377" i="17"/>
  <c r="I378" i="17"/>
  <c r="I379" i="17"/>
  <c r="I380" i="17"/>
  <c r="I381" i="17"/>
  <c r="I382" i="17"/>
  <c r="I383" i="17"/>
  <c r="I384" i="17"/>
  <c r="I385" i="17"/>
  <c r="I386" i="17"/>
  <c r="I387" i="17"/>
  <c r="I388" i="17"/>
  <c r="I389" i="17"/>
  <c r="I390" i="17"/>
  <c r="I391" i="17"/>
  <c r="I392" i="17"/>
  <c r="I393" i="17"/>
  <c r="I394" i="17"/>
  <c r="I395" i="17"/>
  <c r="I396" i="17"/>
  <c r="I397" i="17"/>
  <c r="I398" i="17"/>
  <c r="I399" i="17"/>
  <c r="I400" i="17"/>
  <c r="I401" i="17"/>
  <c r="I402" i="17"/>
  <c r="I403" i="17"/>
  <c r="I404" i="17"/>
  <c r="I405" i="17"/>
  <c r="I406" i="17"/>
  <c r="I407" i="17"/>
  <c r="I408" i="17"/>
  <c r="I409" i="17"/>
  <c r="I410" i="17"/>
  <c r="I411" i="17"/>
  <c r="I412" i="17"/>
  <c r="I413" i="17"/>
  <c r="I414" i="17"/>
  <c r="I415" i="17"/>
  <c r="I416" i="17"/>
  <c r="I417" i="17"/>
  <c r="I418" i="17"/>
  <c r="I419" i="17"/>
  <c r="I420" i="17"/>
  <c r="I421" i="17"/>
  <c r="I422" i="17"/>
  <c r="I423" i="17"/>
  <c r="I424" i="17"/>
  <c r="I425" i="17"/>
  <c r="I426" i="17"/>
  <c r="I427" i="17"/>
  <c r="I428" i="17"/>
  <c r="I429" i="17"/>
  <c r="I430" i="17"/>
  <c r="I431" i="17"/>
  <c r="I432" i="17"/>
  <c r="I433" i="17"/>
  <c r="I434" i="17"/>
  <c r="I435" i="17"/>
  <c r="I436" i="17"/>
  <c r="I437" i="17"/>
  <c r="I438" i="17"/>
  <c r="I439" i="17"/>
  <c r="I440" i="17"/>
  <c r="I441" i="17"/>
  <c r="I442" i="17"/>
  <c r="I443" i="17"/>
  <c r="I444" i="17"/>
  <c r="I445" i="17"/>
  <c r="I446" i="17"/>
  <c r="I447" i="17"/>
  <c r="I448" i="17"/>
  <c r="I449" i="17"/>
  <c r="I450" i="17"/>
  <c r="I451" i="17"/>
  <c r="I452" i="17"/>
  <c r="I453" i="17"/>
  <c r="I454" i="17"/>
  <c r="I455" i="17"/>
  <c r="I456" i="17"/>
  <c r="I457" i="17"/>
  <c r="I458" i="17"/>
  <c r="I459" i="17"/>
  <c r="I460" i="17"/>
  <c r="I461" i="17"/>
  <c r="I462" i="17"/>
  <c r="I463" i="17"/>
  <c r="I464" i="17"/>
  <c r="I465" i="17"/>
  <c r="I466" i="17"/>
  <c r="I467" i="17"/>
  <c r="I468" i="17"/>
  <c r="I469" i="17"/>
  <c r="I470" i="17"/>
  <c r="I471" i="17"/>
  <c r="I472" i="17"/>
  <c r="I473" i="17"/>
  <c r="I474" i="17"/>
  <c r="I475" i="17"/>
  <c r="I476" i="17"/>
  <c r="I477" i="17"/>
  <c r="I478" i="17"/>
  <c r="I479" i="17"/>
  <c r="I480" i="17"/>
  <c r="I481" i="17"/>
  <c r="I482" i="17"/>
  <c r="I483" i="17"/>
  <c r="I484" i="17"/>
  <c r="I485" i="17"/>
  <c r="I486" i="17"/>
  <c r="I487" i="17"/>
  <c r="I488" i="17"/>
  <c r="I489" i="17"/>
  <c r="I490" i="17"/>
  <c r="I491" i="17"/>
  <c r="I492" i="17"/>
  <c r="I493" i="17"/>
  <c r="I494" i="17"/>
  <c r="I495" i="17"/>
  <c r="I496" i="17"/>
  <c r="I497" i="17"/>
  <c r="I498" i="17"/>
  <c r="I499" i="17"/>
  <c r="I500" i="17"/>
  <c r="I501" i="17"/>
  <c r="D302" i="17"/>
  <c r="D303" i="17"/>
  <c r="D304" i="17"/>
  <c r="D305" i="17"/>
  <c r="D306" i="17"/>
  <c r="D307" i="17"/>
  <c r="D308" i="17"/>
  <c r="D309" i="17"/>
  <c r="D310" i="17"/>
  <c r="D311" i="17"/>
  <c r="D312" i="17"/>
  <c r="D313" i="17"/>
  <c r="D314" i="17"/>
  <c r="D315" i="17"/>
  <c r="D316" i="17"/>
  <c r="D317" i="17"/>
  <c r="D318" i="17"/>
  <c r="D319" i="17"/>
  <c r="D320" i="17"/>
  <c r="D321" i="17"/>
  <c r="D322" i="17"/>
  <c r="D323" i="17"/>
  <c r="D324" i="17"/>
  <c r="D325" i="17"/>
  <c r="D326" i="17"/>
  <c r="D327" i="17"/>
  <c r="D328" i="17"/>
  <c r="D329" i="17"/>
  <c r="D330" i="17"/>
  <c r="D331" i="17"/>
  <c r="D332" i="17"/>
  <c r="D333" i="17"/>
  <c r="D334" i="17"/>
  <c r="D335" i="17"/>
  <c r="D336" i="17"/>
  <c r="D337" i="17"/>
  <c r="D338" i="17"/>
  <c r="D339" i="17"/>
  <c r="D340" i="17"/>
  <c r="D341" i="17"/>
  <c r="D342" i="17"/>
  <c r="D343" i="17"/>
  <c r="D344" i="17"/>
  <c r="D345" i="17"/>
  <c r="D346" i="17"/>
  <c r="D347" i="17"/>
  <c r="D348" i="17"/>
  <c r="D349" i="17"/>
  <c r="D350" i="17"/>
  <c r="D351" i="17"/>
  <c r="D352" i="17"/>
  <c r="D353" i="17"/>
  <c r="D354" i="17"/>
  <c r="D355" i="17"/>
  <c r="D356" i="17"/>
  <c r="D357" i="17"/>
  <c r="D358" i="17"/>
  <c r="D359" i="17"/>
  <c r="D360" i="17"/>
  <c r="D361" i="17"/>
  <c r="D362" i="17"/>
  <c r="D363" i="17"/>
  <c r="D364" i="17"/>
  <c r="D365" i="17"/>
  <c r="D366" i="17"/>
  <c r="D367" i="17"/>
  <c r="D368" i="17"/>
  <c r="D369" i="17"/>
  <c r="D370" i="17"/>
  <c r="D371" i="17"/>
  <c r="D372" i="17"/>
  <c r="D373" i="17"/>
  <c r="D374" i="17"/>
  <c r="D375" i="17"/>
  <c r="D376" i="17"/>
  <c r="D377" i="17"/>
  <c r="D378" i="17"/>
  <c r="D379" i="17"/>
  <c r="D380" i="17"/>
  <c r="D381" i="17"/>
  <c r="D382" i="17"/>
  <c r="D383" i="17"/>
  <c r="D384" i="17"/>
  <c r="D385" i="17"/>
  <c r="D386" i="17"/>
  <c r="D387" i="17"/>
  <c r="D388" i="17"/>
  <c r="D389" i="17"/>
  <c r="D390" i="17"/>
  <c r="D391" i="17"/>
  <c r="D392" i="17"/>
  <c r="D393" i="17"/>
  <c r="D394" i="17"/>
  <c r="D395" i="17"/>
  <c r="D396" i="17"/>
  <c r="D397" i="17"/>
  <c r="D398" i="17"/>
  <c r="D399" i="17"/>
  <c r="D400" i="17"/>
  <c r="D401" i="17"/>
  <c r="D402" i="17"/>
  <c r="D403" i="17"/>
  <c r="D404" i="17"/>
  <c r="D405" i="17"/>
  <c r="D406" i="17"/>
  <c r="D407" i="17"/>
  <c r="D408" i="17"/>
  <c r="D409" i="17"/>
  <c r="D410" i="17"/>
  <c r="D411" i="17"/>
  <c r="D412" i="17"/>
  <c r="D413" i="17"/>
  <c r="D414" i="17"/>
  <c r="D415" i="17"/>
  <c r="D416" i="17"/>
  <c r="D417" i="17"/>
  <c r="D418" i="17"/>
  <c r="D419" i="17"/>
  <c r="D420" i="17"/>
  <c r="D421" i="17"/>
  <c r="D422" i="17"/>
  <c r="D423" i="17"/>
  <c r="D424" i="17"/>
  <c r="D425" i="17"/>
  <c r="D426" i="17"/>
  <c r="D427" i="17"/>
  <c r="D428" i="17"/>
  <c r="D429" i="17"/>
  <c r="D430" i="17"/>
  <c r="D431" i="17"/>
  <c r="D432" i="17"/>
  <c r="D433" i="17"/>
  <c r="D434" i="17"/>
  <c r="D435" i="17"/>
  <c r="D436" i="17"/>
  <c r="D437" i="17"/>
  <c r="D438" i="17"/>
  <c r="D439" i="17"/>
  <c r="D440" i="17"/>
  <c r="D441" i="17"/>
  <c r="D442" i="17"/>
  <c r="D443" i="17"/>
  <c r="D444" i="17"/>
  <c r="D445" i="17"/>
  <c r="D446" i="17"/>
  <c r="D447" i="17"/>
  <c r="D448" i="17"/>
  <c r="D449" i="17"/>
  <c r="D450" i="17"/>
  <c r="D451" i="17"/>
  <c r="D452" i="17"/>
  <c r="D453" i="17"/>
  <c r="D454" i="17"/>
  <c r="D455" i="17"/>
  <c r="D456" i="17"/>
  <c r="D457" i="17"/>
  <c r="D458" i="17"/>
  <c r="D459" i="17"/>
  <c r="D460" i="17"/>
  <c r="D461" i="17"/>
  <c r="D462" i="17"/>
  <c r="D463" i="17"/>
  <c r="D464" i="17"/>
  <c r="D465" i="17"/>
  <c r="D466" i="17"/>
  <c r="D467" i="17"/>
  <c r="D468" i="17"/>
  <c r="D469" i="17"/>
  <c r="D470" i="17"/>
  <c r="D471" i="17"/>
  <c r="D472" i="17"/>
  <c r="D473" i="17"/>
  <c r="D474" i="17"/>
  <c r="D475" i="17"/>
  <c r="D476" i="17"/>
  <c r="D477" i="17"/>
  <c r="D478" i="17"/>
  <c r="D479" i="17"/>
  <c r="D480" i="17"/>
  <c r="D481" i="17"/>
  <c r="D482" i="17"/>
  <c r="D483" i="17"/>
  <c r="D484" i="17"/>
  <c r="D485" i="17"/>
  <c r="D486" i="17"/>
  <c r="D487" i="17"/>
  <c r="D488" i="17"/>
  <c r="D489" i="17"/>
  <c r="D490" i="17"/>
  <c r="D491" i="17"/>
  <c r="D492" i="17"/>
  <c r="D493" i="17"/>
  <c r="D494" i="17"/>
  <c r="D495" i="17"/>
  <c r="D496" i="17"/>
  <c r="D497" i="17"/>
  <c r="D498" i="17"/>
  <c r="D499" i="17"/>
  <c r="D500" i="17"/>
  <c r="D501" i="17"/>
  <c r="O2" i="42"/>
  <c r="N1" i="42"/>
  <c r="I1002" i="17" s="1"/>
  <c r="W4" i="42"/>
  <c r="N1008" i="17"/>
  <c r="W9" i="42"/>
  <c r="W2" i="42"/>
  <c r="S1030" i="17"/>
  <c r="AE26" i="42"/>
  <c r="S1026" i="17"/>
  <c r="AE24" i="42"/>
  <c r="AE22" i="42"/>
  <c r="AE42" i="42"/>
  <c r="W1" i="42"/>
  <c r="AR60" i="42"/>
  <c r="AS60" i="42" s="1"/>
  <c r="AC60" i="42"/>
  <c r="AD60" i="42" s="1"/>
  <c r="AE60" i="42" s="1"/>
  <c r="AA60" i="42"/>
  <c r="V60" i="42"/>
  <c r="W60" i="42" s="1"/>
  <c r="O60" i="42"/>
  <c r="F60" i="42"/>
  <c r="G60" i="42" s="1"/>
  <c r="AR59" i="42"/>
  <c r="AS59" i="42" s="1"/>
  <c r="AC59" i="42"/>
  <c r="AD59" i="42" s="1"/>
  <c r="AE59" i="42" s="1"/>
  <c r="AA59" i="42"/>
  <c r="V59" i="42"/>
  <c r="W59" i="42" s="1"/>
  <c r="O59" i="42"/>
  <c r="F59" i="42"/>
  <c r="G59" i="42" s="1"/>
  <c r="AR58" i="42"/>
  <c r="AS58" i="42" s="1"/>
  <c r="AC58" i="42"/>
  <c r="AD58" i="42" s="1"/>
  <c r="AE58" i="42" s="1"/>
  <c r="AA58" i="42"/>
  <c r="V58" i="42"/>
  <c r="W58" i="42" s="1"/>
  <c r="O58" i="42"/>
  <c r="F58" i="42"/>
  <c r="G58" i="42" s="1"/>
  <c r="AR57" i="42"/>
  <c r="AS57" i="42" s="1"/>
  <c r="AC57" i="42"/>
  <c r="AD57" i="42" s="1"/>
  <c r="AE57" i="42" s="1"/>
  <c r="AA57" i="42"/>
  <c r="V57" i="42"/>
  <c r="W57" i="42" s="1"/>
  <c r="O57" i="42"/>
  <c r="F57" i="42"/>
  <c r="G57" i="42" s="1"/>
  <c r="AR56" i="42"/>
  <c r="AS56" i="42" s="1"/>
  <c r="AC56" i="42"/>
  <c r="AD56" i="42" s="1"/>
  <c r="AE56" i="42" s="1"/>
  <c r="AA56" i="42"/>
  <c r="V56" i="42"/>
  <c r="W56" i="42" s="1"/>
  <c r="O56" i="42"/>
  <c r="F56" i="42"/>
  <c r="G56" i="42" s="1"/>
  <c r="AR55" i="42"/>
  <c r="AS55" i="42" s="1"/>
  <c r="AC55" i="42"/>
  <c r="AD55" i="42" s="1"/>
  <c r="AE55" i="42" s="1"/>
  <c r="AA55" i="42"/>
  <c r="V55" i="42"/>
  <c r="W55" i="42" s="1"/>
  <c r="O55" i="42"/>
  <c r="F55" i="42"/>
  <c r="G55" i="42" s="1"/>
  <c r="AR54" i="42"/>
  <c r="AS54" i="42" s="1"/>
  <c r="AC54" i="42"/>
  <c r="AD54" i="42" s="1"/>
  <c r="AE54" i="42" s="1"/>
  <c r="AA54" i="42"/>
  <c r="V54" i="42"/>
  <c r="W54" i="42" s="1"/>
  <c r="O54" i="42"/>
  <c r="F54" i="42"/>
  <c r="G54" i="42" s="1"/>
  <c r="AR53" i="42"/>
  <c r="AS53" i="42" s="1"/>
  <c r="AC53" i="42"/>
  <c r="AD53" i="42" s="1"/>
  <c r="AE53" i="42" s="1"/>
  <c r="AA53" i="42"/>
  <c r="V53" i="42"/>
  <c r="W53" i="42" s="1"/>
  <c r="O53" i="42"/>
  <c r="F53" i="42"/>
  <c r="G53" i="42" s="1"/>
  <c r="AR52" i="42"/>
  <c r="AS52" i="42" s="1"/>
  <c r="AC52" i="42"/>
  <c r="AD52" i="42" s="1"/>
  <c r="AE52" i="42" s="1"/>
  <c r="AA52" i="42"/>
  <c r="V52" i="42"/>
  <c r="W52" i="42" s="1"/>
  <c r="O52" i="42"/>
  <c r="F52" i="42"/>
  <c r="D1053" i="17" s="1"/>
  <c r="AR51" i="42"/>
  <c r="AS51" i="42" s="1"/>
  <c r="AD51" i="42"/>
  <c r="AE51" i="42" s="1"/>
  <c r="V51" i="42"/>
  <c r="W51" i="42" s="1"/>
  <c r="O51" i="42"/>
  <c r="F51" i="42"/>
  <c r="G51" i="42" s="1"/>
  <c r="AR50" i="42"/>
  <c r="AS50" i="42" s="1"/>
  <c r="AC50" i="42"/>
  <c r="AD50" i="42" s="1"/>
  <c r="AE50" i="42" s="1"/>
  <c r="AA50" i="42"/>
  <c r="V50" i="42"/>
  <c r="W50" i="42" s="1"/>
  <c r="O50" i="42"/>
  <c r="F50" i="42"/>
  <c r="G50" i="42" s="1"/>
  <c r="AR49" i="42"/>
  <c r="AS49" i="42" s="1"/>
  <c r="V49" i="42"/>
  <c r="W49" i="42" s="1"/>
  <c r="O49" i="42"/>
  <c r="F49" i="42"/>
  <c r="G49" i="42" s="1"/>
  <c r="AR48" i="42"/>
  <c r="AS48" i="42" s="1"/>
  <c r="V48" i="42"/>
  <c r="W48" i="42" s="1"/>
  <c r="O48" i="42"/>
  <c r="F48" i="42"/>
  <c r="G48" i="42" s="1"/>
  <c r="AR47" i="42"/>
  <c r="AS47" i="42" s="1"/>
  <c r="V47" i="42"/>
  <c r="W47" i="42" s="1"/>
  <c r="O47" i="42"/>
  <c r="F47" i="42"/>
  <c r="G47" i="42" s="1"/>
  <c r="AR46" i="42"/>
  <c r="AS46" i="42" s="1"/>
  <c r="V46" i="42"/>
  <c r="W46" i="42" s="1"/>
  <c r="O46" i="42"/>
  <c r="F46" i="42"/>
  <c r="G46" i="42" s="1"/>
  <c r="AR45" i="42"/>
  <c r="AS45" i="42" s="1"/>
  <c r="V45" i="42"/>
  <c r="W45" i="42" s="1"/>
  <c r="O45" i="42"/>
  <c r="F45" i="42"/>
  <c r="G45" i="42" s="1"/>
  <c r="AR44" i="42"/>
  <c r="AS44" i="42" s="1"/>
  <c r="V44" i="42"/>
  <c r="W44" i="42" s="1"/>
  <c r="O44" i="42"/>
  <c r="F44" i="42"/>
  <c r="G44" i="42" s="1"/>
  <c r="AR43" i="42"/>
  <c r="AS43" i="42" s="1"/>
  <c r="V43" i="42"/>
  <c r="W43" i="42" s="1"/>
  <c r="O43" i="42"/>
  <c r="F43" i="42"/>
  <c r="G43" i="42" s="1"/>
  <c r="AR42" i="42"/>
  <c r="AS42" i="42" s="1"/>
  <c r="V42" i="42"/>
  <c r="W42" i="42" s="1"/>
  <c r="O42" i="42"/>
  <c r="F42" i="42"/>
  <c r="G42" i="42" s="1"/>
  <c r="AR41" i="42"/>
  <c r="AS41" i="42" s="1"/>
  <c r="AC41" i="42"/>
  <c r="AD41" i="42" s="1"/>
  <c r="AE41" i="42" s="1"/>
  <c r="AA41" i="42"/>
  <c r="V41" i="42"/>
  <c r="W41" i="42" s="1"/>
  <c r="O41" i="42"/>
  <c r="F41" i="42"/>
  <c r="G41" i="42" s="1"/>
  <c r="AR40" i="42"/>
  <c r="AS40" i="42" s="1"/>
  <c r="AC40" i="42"/>
  <c r="AD40" i="42" s="1"/>
  <c r="AE40" i="42" s="1"/>
  <c r="AA40" i="42"/>
  <c r="V40" i="42"/>
  <c r="W40" i="42" s="1"/>
  <c r="O40" i="42"/>
  <c r="F40" i="42"/>
  <c r="G40" i="42" s="1"/>
  <c r="AR39" i="42"/>
  <c r="AS39" i="42" s="1"/>
  <c r="AC39" i="42"/>
  <c r="AD39" i="42" s="1"/>
  <c r="AE39" i="42" s="1"/>
  <c r="AA39" i="42"/>
  <c r="V39" i="42"/>
  <c r="W39" i="42" s="1"/>
  <c r="O39" i="42"/>
  <c r="F39" i="42"/>
  <c r="G39" i="42" s="1"/>
  <c r="AR38" i="42"/>
  <c r="AS38" i="42" s="1"/>
  <c r="AC38" i="42"/>
  <c r="AD38" i="42" s="1"/>
  <c r="AE38" i="42" s="1"/>
  <c r="AA38" i="42"/>
  <c r="V38" i="42"/>
  <c r="W38" i="42" s="1"/>
  <c r="O38" i="42"/>
  <c r="F38" i="42"/>
  <c r="G38" i="42" s="1"/>
  <c r="AR37" i="42"/>
  <c r="AS37" i="42" s="1"/>
  <c r="AC37" i="42"/>
  <c r="AD37" i="42" s="1"/>
  <c r="AE37" i="42" s="1"/>
  <c r="AA37" i="42"/>
  <c r="V37" i="42"/>
  <c r="W37" i="42" s="1"/>
  <c r="O37" i="42"/>
  <c r="F37" i="42"/>
  <c r="G37" i="42" s="1"/>
  <c r="AR36" i="42"/>
  <c r="AS36" i="42" s="1"/>
  <c r="AC36" i="42"/>
  <c r="AD36" i="42" s="1"/>
  <c r="AE36" i="42" s="1"/>
  <c r="AA36" i="42"/>
  <c r="V36" i="42"/>
  <c r="W36" i="42" s="1"/>
  <c r="O36" i="42"/>
  <c r="F36" i="42"/>
  <c r="G36" i="42" s="1"/>
  <c r="AR35" i="42"/>
  <c r="AS35" i="42" s="1"/>
  <c r="AC35" i="42"/>
  <c r="AD35" i="42" s="1"/>
  <c r="AE35" i="42" s="1"/>
  <c r="AA35" i="42"/>
  <c r="V35" i="42"/>
  <c r="W35" i="42" s="1"/>
  <c r="O35" i="42"/>
  <c r="F35" i="42"/>
  <c r="G35" i="42" s="1"/>
  <c r="AR34" i="42"/>
  <c r="AS34" i="42" s="1"/>
  <c r="AC34" i="42"/>
  <c r="AD34" i="42" s="1"/>
  <c r="AE34" i="42" s="1"/>
  <c r="AA34" i="42"/>
  <c r="V34" i="42"/>
  <c r="W34" i="42" s="1"/>
  <c r="O34" i="42"/>
  <c r="F34" i="42"/>
  <c r="G34" i="42" s="1"/>
  <c r="AR33" i="42"/>
  <c r="AS33" i="42" s="1"/>
  <c r="AC33" i="42"/>
  <c r="AD33" i="42" s="1"/>
  <c r="AE33" i="42" s="1"/>
  <c r="AA33" i="42"/>
  <c r="V33" i="42"/>
  <c r="W33" i="42" s="1"/>
  <c r="O33" i="42"/>
  <c r="F33" i="42"/>
  <c r="G33" i="42" s="1"/>
  <c r="AR32" i="42"/>
  <c r="AS32" i="42" s="1"/>
  <c r="AC32" i="42"/>
  <c r="AD32" i="42" s="1"/>
  <c r="AE32" i="42" s="1"/>
  <c r="AA32" i="42"/>
  <c r="V32" i="42"/>
  <c r="W32" i="42" s="1"/>
  <c r="O32" i="42"/>
  <c r="F32" i="42"/>
  <c r="G32" i="42" s="1"/>
  <c r="AR31" i="42"/>
  <c r="AS31" i="42" s="1"/>
  <c r="AC31" i="42"/>
  <c r="AD31" i="42" s="1"/>
  <c r="AE31" i="42" s="1"/>
  <c r="AA31" i="42"/>
  <c r="V31" i="42"/>
  <c r="W31" i="42" s="1"/>
  <c r="O31" i="42"/>
  <c r="F31" i="42"/>
  <c r="G31" i="42" s="1"/>
  <c r="AR30" i="42"/>
  <c r="AS30" i="42" s="1"/>
  <c r="AC30" i="42"/>
  <c r="AD30" i="42" s="1"/>
  <c r="AE30" i="42" s="1"/>
  <c r="AA30" i="42"/>
  <c r="V30" i="42"/>
  <c r="W30" i="42" s="1"/>
  <c r="O30" i="42"/>
  <c r="F30" i="42"/>
  <c r="G30" i="42" s="1"/>
  <c r="AR29" i="42"/>
  <c r="AS29" i="42" s="1"/>
  <c r="V29" i="42"/>
  <c r="W29" i="42" s="1"/>
  <c r="O29" i="42"/>
  <c r="F29" i="42"/>
  <c r="G29" i="42" s="1"/>
  <c r="AR28" i="42"/>
  <c r="AS28" i="42" s="1"/>
  <c r="V28" i="42"/>
  <c r="W28" i="42" s="1"/>
  <c r="O28" i="42"/>
  <c r="F28" i="42"/>
  <c r="G28" i="42" s="1"/>
  <c r="AR27" i="42"/>
  <c r="AS27" i="42" s="1"/>
  <c r="V27" i="42"/>
  <c r="W27" i="42" s="1"/>
  <c r="O27" i="42"/>
  <c r="F27" i="42"/>
  <c r="G27" i="42" s="1"/>
  <c r="AR26" i="42"/>
  <c r="AS26" i="42" s="1"/>
  <c r="V26" i="42"/>
  <c r="W26" i="42" s="1"/>
  <c r="O26" i="42"/>
  <c r="F26" i="42"/>
  <c r="G26" i="42" s="1"/>
  <c r="AR25" i="42"/>
  <c r="AS25" i="42" s="1"/>
  <c r="AE25" i="42"/>
  <c r="V25" i="42"/>
  <c r="W25" i="42" s="1"/>
  <c r="O25" i="42"/>
  <c r="F25" i="42"/>
  <c r="G25" i="42" s="1"/>
  <c r="AR24" i="42"/>
  <c r="AS24" i="42" s="1"/>
  <c r="V24" i="42"/>
  <c r="W24" i="42" s="1"/>
  <c r="O24" i="42"/>
  <c r="F24" i="42"/>
  <c r="G24" i="42" s="1"/>
  <c r="AR23" i="42"/>
  <c r="AS23" i="42" s="1"/>
  <c r="V23" i="42"/>
  <c r="W23" i="42" s="1"/>
  <c r="O23" i="42"/>
  <c r="F23" i="42"/>
  <c r="G23" i="42" s="1"/>
  <c r="AR22" i="42"/>
  <c r="AS22" i="42" s="1"/>
  <c r="V22" i="42"/>
  <c r="W22" i="42" s="1"/>
  <c r="O22" i="42"/>
  <c r="F22" i="42"/>
  <c r="G22" i="42" s="1"/>
  <c r="AR21" i="42"/>
  <c r="AS21" i="42" s="1"/>
  <c r="AC21" i="42"/>
  <c r="AD21" i="42" s="1"/>
  <c r="AE21" i="42" s="1"/>
  <c r="AA21" i="42"/>
  <c r="V21" i="42"/>
  <c r="W21" i="42" s="1"/>
  <c r="N21" i="42"/>
  <c r="O21" i="42" s="1"/>
  <c r="F21" i="42"/>
  <c r="G21" i="42" s="1"/>
  <c r="AR20" i="42"/>
  <c r="AS20" i="42" s="1"/>
  <c r="AD20" i="42"/>
  <c r="AE20" i="42" s="1"/>
  <c r="AA20" i="42"/>
  <c r="V20" i="42"/>
  <c r="W20" i="42" s="1"/>
  <c r="N20" i="42"/>
  <c r="O20" i="42" s="1"/>
  <c r="F20" i="42"/>
  <c r="G20" i="42" s="1"/>
  <c r="AR19" i="42"/>
  <c r="AS19" i="42" s="1"/>
  <c r="AE19" i="42"/>
  <c r="V19" i="42"/>
  <c r="W19" i="42" s="1"/>
  <c r="N19" i="42"/>
  <c r="O19" i="42" s="1"/>
  <c r="F19" i="42"/>
  <c r="D1020" i="17" s="1"/>
  <c r="AR18" i="42"/>
  <c r="AS18" i="42" s="1"/>
  <c r="AE18" i="42"/>
  <c r="V18" i="42"/>
  <c r="W18" i="42" s="1"/>
  <c r="N18" i="42"/>
  <c r="O18" i="42" s="1"/>
  <c r="F18" i="42"/>
  <c r="G18" i="42" s="1"/>
  <c r="AR17" i="42"/>
  <c r="AS17" i="42" s="1"/>
  <c r="AE17" i="42"/>
  <c r="V17" i="42"/>
  <c r="W17" i="42" s="1"/>
  <c r="N17" i="42"/>
  <c r="O17" i="42" s="1"/>
  <c r="F17" i="42"/>
  <c r="G17" i="42" s="1"/>
  <c r="AR16" i="42"/>
  <c r="AS16" i="42" s="1"/>
  <c r="AE16" i="42"/>
  <c r="V16" i="42"/>
  <c r="W16" i="42" s="1"/>
  <c r="N16" i="42"/>
  <c r="O16" i="42" s="1"/>
  <c r="F16" i="42"/>
  <c r="G16" i="42" s="1"/>
  <c r="AR15" i="42"/>
  <c r="AS15" i="42" s="1"/>
  <c r="AE15" i="42"/>
  <c r="V15" i="42"/>
  <c r="W15" i="42" s="1"/>
  <c r="N15" i="42"/>
  <c r="O15" i="42" s="1"/>
  <c r="F15" i="42"/>
  <c r="G15" i="42" s="1"/>
  <c r="AR14" i="42"/>
  <c r="AS14" i="42" s="1"/>
  <c r="AE14" i="42"/>
  <c r="V14" i="42"/>
  <c r="W14" i="42" s="1"/>
  <c r="N14" i="42"/>
  <c r="O14" i="42" s="1"/>
  <c r="F14" i="42"/>
  <c r="G14" i="42" s="1"/>
  <c r="AR13" i="42"/>
  <c r="AS13" i="42" s="1"/>
  <c r="AE13" i="42"/>
  <c r="V13" i="42"/>
  <c r="W13" i="42" s="1"/>
  <c r="N13" i="42"/>
  <c r="O13" i="42" s="1"/>
  <c r="G13" i="42"/>
  <c r="AR12" i="42"/>
  <c r="AS12" i="42" s="1"/>
  <c r="AE12" i="42"/>
  <c r="V12" i="42"/>
  <c r="W12" i="42" s="1"/>
  <c r="N12" i="42"/>
  <c r="O12" i="42" s="1"/>
  <c r="G12" i="42"/>
  <c r="AR11" i="42"/>
  <c r="AS11" i="42" s="1"/>
  <c r="AD11" i="42"/>
  <c r="AE11" i="42" s="1"/>
  <c r="V11" i="42"/>
  <c r="W11" i="42" s="1"/>
  <c r="N11" i="42"/>
  <c r="O11" i="42" s="1"/>
  <c r="G11" i="42"/>
  <c r="AR10" i="42"/>
  <c r="AS10" i="42" s="1"/>
  <c r="AD10" i="42"/>
  <c r="AE10" i="42" s="1"/>
  <c r="V10" i="42"/>
  <c r="W10" i="42" s="1"/>
  <c r="N10" i="42"/>
  <c r="O10" i="42" s="1"/>
  <c r="G10" i="42"/>
  <c r="AR9" i="42"/>
  <c r="AS9" i="42" s="1"/>
  <c r="G9" i="42"/>
  <c r="AR8" i="42"/>
  <c r="AS8" i="42" s="1"/>
  <c r="G8" i="42"/>
  <c r="AR7" i="42"/>
  <c r="AS7" i="42" s="1"/>
  <c r="W7" i="42"/>
  <c r="F7" i="42"/>
  <c r="G7" i="42" s="1"/>
  <c r="AS6" i="42"/>
  <c r="F6" i="42"/>
  <c r="G6" i="42" s="1"/>
  <c r="AR5" i="42"/>
  <c r="AS5" i="42" s="1"/>
  <c r="G5" i="42"/>
  <c r="AS4" i="42"/>
  <c r="O4" i="42"/>
  <c r="G4" i="42"/>
  <c r="AR3" i="42"/>
  <c r="AS3" i="42" s="1"/>
  <c r="AE3" i="42"/>
  <c r="O3" i="42"/>
  <c r="F3" i="42"/>
  <c r="G3" i="42" s="1"/>
  <c r="AR2" i="42"/>
  <c r="AS2" i="42" s="1"/>
  <c r="AE2" i="42"/>
  <c r="F2" i="42"/>
  <c r="G2" i="42" s="1"/>
  <c r="AR1" i="42"/>
  <c r="AS1" i="42" s="1"/>
  <c r="AD1" i="42"/>
  <c r="AE1" i="42" s="1"/>
  <c r="G1" i="42"/>
  <c r="AQ10" i="40"/>
  <c r="AQ8" i="40"/>
  <c r="AQ3" i="40"/>
  <c r="AQ2" i="40"/>
  <c r="AQ1" i="40"/>
  <c r="AP10" i="39"/>
  <c r="AP11" i="39"/>
  <c r="AP12" i="39"/>
  <c r="AP13" i="39"/>
  <c r="AP14" i="39"/>
  <c r="AP15" i="39"/>
  <c r="AP16" i="39"/>
  <c r="AP17" i="39"/>
  <c r="AP18" i="39"/>
  <c r="AP19" i="39"/>
  <c r="AP20" i="39"/>
  <c r="AP21" i="39"/>
  <c r="AP22" i="39"/>
  <c r="AP23" i="39"/>
  <c r="AP24" i="39"/>
  <c r="AP25" i="39"/>
  <c r="AP26" i="39"/>
  <c r="AP27" i="39"/>
  <c r="AP28" i="39"/>
  <c r="AP29" i="39"/>
  <c r="AP30" i="39"/>
  <c r="AP31" i="39"/>
  <c r="AP32" i="39"/>
  <c r="AP33" i="39"/>
  <c r="AP34" i="39"/>
  <c r="AP35" i="39"/>
  <c r="AP36" i="39"/>
  <c r="AP37" i="39"/>
  <c r="AP38" i="39"/>
  <c r="AP39" i="39"/>
  <c r="AP40" i="39"/>
  <c r="AP41" i="39"/>
  <c r="AP42" i="39"/>
  <c r="AP43" i="39"/>
  <c r="AP44" i="39"/>
  <c r="AP45" i="39"/>
  <c r="AP46" i="39"/>
  <c r="AP47" i="39"/>
  <c r="AP48" i="39"/>
  <c r="AP49" i="39"/>
  <c r="AP50" i="39"/>
  <c r="AP2" i="39"/>
  <c r="AP3" i="39"/>
  <c r="AP4" i="39"/>
  <c r="AP5" i="39"/>
  <c r="AP6" i="39"/>
  <c r="AP7" i="39"/>
  <c r="AP8" i="39"/>
  <c r="AP1" i="39"/>
  <c r="V3" i="40"/>
  <c r="V4" i="40"/>
  <c r="V5" i="40"/>
  <c r="V6" i="40"/>
  <c r="V7" i="40"/>
  <c r="V8" i="40"/>
  <c r="V9" i="40"/>
  <c r="V10" i="40"/>
  <c r="V2" i="40"/>
  <c r="V5" i="39"/>
  <c r="V6" i="39"/>
  <c r="V7" i="39"/>
  <c r="V8" i="39"/>
  <c r="V9" i="39"/>
  <c r="V10" i="39"/>
  <c r="V12" i="39"/>
  <c r="V13" i="39"/>
  <c r="V14" i="39"/>
  <c r="V15" i="39"/>
  <c r="V16" i="39"/>
  <c r="V17" i="39"/>
  <c r="V18" i="39"/>
  <c r="V19" i="39"/>
  <c r="V20" i="39"/>
  <c r="V21" i="39"/>
  <c r="V22" i="39"/>
  <c r="V23" i="39"/>
  <c r="V24" i="39"/>
  <c r="V25" i="39"/>
  <c r="V26" i="39"/>
  <c r="V27" i="39"/>
  <c r="V28" i="39"/>
  <c r="V29" i="39"/>
  <c r="V30" i="39"/>
  <c r="V31" i="39"/>
  <c r="V32" i="39"/>
  <c r="V33" i="39"/>
  <c r="V34" i="39"/>
  <c r="V35" i="39"/>
  <c r="V36" i="39"/>
  <c r="V37" i="39"/>
  <c r="V38" i="39"/>
  <c r="V39" i="39"/>
  <c r="V40" i="39"/>
  <c r="V41" i="39"/>
  <c r="V42" i="39"/>
  <c r="V43" i="39"/>
  <c r="V44" i="39"/>
  <c r="V45" i="39"/>
  <c r="V46" i="39"/>
  <c r="V47" i="39"/>
  <c r="V48" i="39"/>
  <c r="V49" i="39"/>
  <c r="V50" i="39"/>
  <c r="V3" i="39"/>
  <c r="V4" i="39"/>
  <c r="V2" i="39"/>
  <c r="N1" i="40"/>
  <c r="F18" i="39"/>
  <c r="F19" i="39"/>
  <c r="F20" i="39"/>
  <c r="F21" i="39"/>
  <c r="F22" i="39"/>
  <c r="F23" i="39"/>
  <c r="F24" i="39"/>
  <c r="F25" i="39"/>
  <c r="F26" i="39"/>
  <c r="F27" i="39"/>
  <c r="F28" i="39"/>
  <c r="F29" i="39"/>
  <c r="F30" i="39"/>
  <c r="F31" i="39"/>
  <c r="F32" i="39"/>
  <c r="F33" i="39"/>
  <c r="F34" i="39"/>
  <c r="F35" i="39"/>
  <c r="F36" i="39"/>
  <c r="F37" i="39"/>
  <c r="F38" i="39"/>
  <c r="F39" i="39"/>
  <c r="F40" i="39"/>
  <c r="F43" i="39"/>
  <c r="F44" i="39"/>
  <c r="F46" i="39"/>
  <c r="F47" i="39"/>
  <c r="F48" i="39"/>
  <c r="F49" i="39"/>
  <c r="F50" i="39"/>
  <c r="F2" i="39"/>
  <c r="F3" i="39"/>
  <c r="F4" i="39"/>
  <c r="F5" i="39"/>
  <c r="F6" i="39"/>
  <c r="F7" i="39"/>
  <c r="F8" i="39"/>
  <c r="F9" i="39"/>
  <c r="F10" i="39"/>
  <c r="F11" i="39"/>
  <c r="F12" i="39"/>
  <c r="F13" i="39"/>
  <c r="F14" i="39"/>
  <c r="F15" i="39"/>
  <c r="F16" i="39"/>
  <c r="F1" i="39"/>
  <c r="F2" i="40"/>
  <c r="F3" i="40"/>
  <c r="F9" i="40"/>
  <c r="F12" i="40"/>
  <c r="F13" i="40"/>
  <c r="F14" i="40"/>
  <c r="F15" i="40"/>
  <c r="F16" i="40"/>
  <c r="F17" i="40"/>
  <c r="F18" i="40"/>
  <c r="F19" i="40"/>
  <c r="F20" i="40"/>
  <c r="F21" i="40"/>
  <c r="F22" i="40"/>
  <c r="F23" i="40"/>
  <c r="F24" i="40"/>
  <c r="F25" i="40"/>
  <c r="F26" i="40"/>
  <c r="F27" i="40"/>
  <c r="F28" i="40"/>
  <c r="F29" i="40"/>
  <c r="F30" i="40"/>
  <c r="F31" i="40"/>
  <c r="F32" i="40"/>
  <c r="F33" i="40"/>
  <c r="F34" i="40"/>
  <c r="F35" i="40"/>
  <c r="F36" i="40"/>
  <c r="F37" i="40"/>
  <c r="F38" i="40"/>
  <c r="F39" i="40"/>
  <c r="F40" i="40"/>
  <c r="F41" i="40"/>
  <c r="F42" i="40"/>
  <c r="F43" i="40"/>
  <c r="F44" i="40"/>
  <c r="F45" i="40"/>
  <c r="F46" i="40"/>
  <c r="F47" i="40"/>
  <c r="F48" i="40"/>
  <c r="F49" i="40"/>
  <c r="F50" i="40"/>
  <c r="F1" i="40"/>
  <c r="G19" i="42" l="1"/>
  <c r="D1035" i="17"/>
  <c r="N1050" i="17"/>
  <c r="N1014" i="17"/>
  <c r="D1059" i="17"/>
  <c r="N1042" i="17"/>
  <c r="D1051" i="17"/>
  <c r="N1034" i="17"/>
  <c r="D1043" i="17"/>
  <c r="N1058" i="17"/>
  <c r="N1022" i="17"/>
  <c r="D1027" i="17"/>
  <c r="I1014" i="17"/>
  <c r="J1013" i="21" s="1"/>
  <c r="AI964" i="21"/>
  <c r="AD965" i="17"/>
  <c r="AM964" i="21"/>
  <c r="AI960" i="21"/>
  <c r="AM960" i="21"/>
  <c r="AD961" i="17"/>
  <c r="AI956" i="21"/>
  <c r="AM956" i="21"/>
  <c r="AD957" i="17"/>
  <c r="AM980" i="21"/>
  <c r="AI980" i="21"/>
  <c r="AM973" i="21"/>
  <c r="AI973" i="21"/>
  <c r="AI979" i="21"/>
  <c r="AM979" i="21"/>
  <c r="AM972" i="21"/>
  <c r="AI972" i="21"/>
  <c r="AD966" i="17"/>
  <c r="AM965" i="21"/>
  <c r="AI965" i="21"/>
  <c r="AD962" i="17"/>
  <c r="AM961" i="21"/>
  <c r="AI961" i="21"/>
  <c r="AI957" i="21"/>
  <c r="AD958" i="17"/>
  <c r="AM957" i="21"/>
  <c r="AM967" i="21"/>
  <c r="AI967" i="21"/>
  <c r="AM981" i="21"/>
  <c r="AI981" i="21"/>
  <c r="G52" i="42"/>
  <c r="D1055" i="17"/>
  <c r="F1054" i="21" s="1"/>
  <c r="D1039" i="17"/>
  <c r="D1023" i="17"/>
  <c r="C1022" i="21" s="1"/>
  <c r="N1054" i="17"/>
  <c r="N1038" i="17"/>
  <c r="P1037" i="21" s="1"/>
  <c r="N1018" i="17"/>
  <c r="S1012" i="17"/>
  <c r="T1012" i="17" s="1"/>
  <c r="AM982" i="21"/>
  <c r="AI982" i="21"/>
  <c r="D1019" i="17"/>
  <c r="AM966" i="21"/>
  <c r="AI966" i="21"/>
  <c r="AM962" i="21"/>
  <c r="AD963" i="17"/>
  <c r="AI962" i="21"/>
  <c r="AI958" i="21"/>
  <c r="AM958" i="21"/>
  <c r="AD959" i="17"/>
  <c r="AD955" i="17"/>
  <c r="AI954" i="21"/>
  <c r="AM954" i="21"/>
  <c r="AM976" i="21"/>
  <c r="AI976" i="21"/>
  <c r="AI969" i="21"/>
  <c r="AM969" i="21"/>
  <c r="AD953" i="17"/>
  <c r="AI952" i="21"/>
  <c r="AM952" i="21"/>
  <c r="AM975" i="21"/>
  <c r="AI975" i="21"/>
  <c r="AI968" i="21"/>
  <c r="AM968" i="21"/>
  <c r="AD964" i="17"/>
  <c r="AI963" i="21"/>
  <c r="AM963" i="21"/>
  <c r="AD960" i="17"/>
  <c r="AI959" i="21"/>
  <c r="AM959" i="21"/>
  <c r="AM955" i="21"/>
  <c r="AD956" i="17"/>
  <c r="AI955" i="21"/>
  <c r="AI971" i="21"/>
  <c r="AM971" i="21"/>
  <c r="AI951" i="21"/>
  <c r="AM951" i="21"/>
  <c r="AD952" i="17"/>
  <c r="AI977" i="21"/>
  <c r="AM977" i="21"/>
  <c r="AI970" i="21"/>
  <c r="AM970" i="21"/>
  <c r="D1047" i="17"/>
  <c r="C1046" i="21" s="1"/>
  <c r="D1031" i="17"/>
  <c r="D1015" i="17"/>
  <c r="E1015" i="17" s="1"/>
  <c r="I1018" i="17"/>
  <c r="N1046" i="17"/>
  <c r="P1045" i="21" s="1"/>
  <c r="N1026" i="17"/>
  <c r="S1002" i="17"/>
  <c r="X1001" i="21" s="1"/>
  <c r="AI978" i="21"/>
  <c r="AM978" i="21"/>
  <c r="K24" i="46"/>
  <c r="C25" i="46"/>
  <c r="S24" i="46"/>
  <c r="AB24" i="46"/>
  <c r="E1053" i="17"/>
  <c r="C1052" i="21"/>
  <c r="F1052" i="21"/>
  <c r="B1052" i="21"/>
  <c r="E1020" i="17"/>
  <c r="B1019" i="21"/>
  <c r="F1019" i="21"/>
  <c r="C1019" i="21"/>
  <c r="E1091" i="17"/>
  <c r="C1090" i="21"/>
  <c r="F1090" i="21"/>
  <c r="B1090" i="21"/>
  <c r="E1079" i="17"/>
  <c r="C1078" i="21"/>
  <c r="F1078" i="21"/>
  <c r="B1078" i="21"/>
  <c r="E1067" i="17"/>
  <c r="C1066" i="21"/>
  <c r="F1066" i="21"/>
  <c r="B1066" i="21"/>
  <c r="E1051" i="17"/>
  <c r="C1050" i="21"/>
  <c r="B1050" i="21"/>
  <c r="F1050" i="21"/>
  <c r="E1039" i="17"/>
  <c r="C1038" i="21"/>
  <c r="F1038" i="21"/>
  <c r="B1038" i="21"/>
  <c r="E1027" i="17"/>
  <c r="C1026" i="21"/>
  <c r="B1026" i="21"/>
  <c r="F1026" i="21"/>
  <c r="C1014" i="21"/>
  <c r="B1014" i="21"/>
  <c r="J1100" i="17"/>
  <c r="M1099" i="21"/>
  <c r="I1099" i="21"/>
  <c r="J1088" i="17"/>
  <c r="J1087" i="21"/>
  <c r="M1087" i="21"/>
  <c r="I1087" i="21"/>
  <c r="J1076" i="17"/>
  <c r="J1075" i="21"/>
  <c r="M1075" i="21"/>
  <c r="I1075" i="21"/>
  <c r="J1064" i="17"/>
  <c r="J1063" i="21"/>
  <c r="M1063" i="21"/>
  <c r="I1063" i="21"/>
  <c r="J1052" i="17"/>
  <c r="J1051" i="21"/>
  <c r="M1051" i="21"/>
  <c r="I1051" i="21"/>
  <c r="J1040" i="17"/>
  <c r="J1039" i="21"/>
  <c r="M1039" i="21"/>
  <c r="I1039" i="21"/>
  <c r="J1032" i="17"/>
  <c r="J1031" i="21"/>
  <c r="M1031" i="21"/>
  <c r="I1031" i="21"/>
  <c r="J1018" i="17"/>
  <c r="J1017" i="21"/>
  <c r="M1017" i="21"/>
  <c r="I1017" i="21"/>
  <c r="O1098" i="17"/>
  <c r="P1097" i="21"/>
  <c r="T1097" i="21"/>
  <c r="Q1097" i="21"/>
  <c r="O1086" i="17"/>
  <c r="P1085" i="21"/>
  <c r="T1085" i="21"/>
  <c r="Q1085" i="21"/>
  <c r="O1074" i="17"/>
  <c r="P1073" i="21"/>
  <c r="T1073" i="21"/>
  <c r="Q1073" i="21"/>
  <c r="O1066" i="17"/>
  <c r="P1065" i="21"/>
  <c r="T1065" i="21"/>
  <c r="Q1065" i="21"/>
  <c r="O1050" i="17"/>
  <c r="P1049" i="21"/>
  <c r="T1049" i="21"/>
  <c r="Q1049" i="21"/>
  <c r="O1042" i="17"/>
  <c r="P1041" i="21"/>
  <c r="T1041" i="21"/>
  <c r="Q1041" i="21"/>
  <c r="O1022" i="17"/>
  <c r="P1021" i="21"/>
  <c r="T1021" i="21"/>
  <c r="Q1021" i="21"/>
  <c r="T1002" i="17"/>
  <c r="W1001" i="21"/>
  <c r="T1090" i="17"/>
  <c r="X1089" i="21"/>
  <c r="W1089" i="21"/>
  <c r="AA1089" i="21"/>
  <c r="T1078" i="17"/>
  <c r="X1077" i="21"/>
  <c r="W1077" i="21"/>
  <c r="AA1077" i="21"/>
  <c r="T1066" i="17"/>
  <c r="X1065" i="21"/>
  <c r="W1065" i="21"/>
  <c r="AA1065" i="21"/>
  <c r="T1016" i="17"/>
  <c r="X1015" i="21"/>
  <c r="AA1015" i="21"/>
  <c r="W1015" i="21"/>
  <c r="E1100" i="17"/>
  <c r="B1099" i="21"/>
  <c r="F1099" i="21"/>
  <c r="C1099" i="21"/>
  <c r="E1096" i="17"/>
  <c r="B1095" i="21"/>
  <c r="F1095" i="21"/>
  <c r="C1095" i="21"/>
  <c r="E1092" i="17"/>
  <c r="B1091" i="21"/>
  <c r="F1091" i="21"/>
  <c r="C1091" i="21"/>
  <c r="E1088" i="17"/>
  <c r="B1087" i="21"/>
  <c r="F1087" i="21"/>
  <c r="C1087" i="21"/>
  <c r="E1084" i="17"/>
  <c r="B1083" i="21"/>
  <c r="F1083" i="21"/>
  <c r="C1083" i="21"/>
  <c r="E1080" i="17"/>
  <c r="B1079" i="21"/>
  <c r="F1079" i="21"/>
  <c r="C1079" i="21"/>
  <c r="E1076" i="17"/>
  <c r="B1075" i="21"/>
  <c r="F1075" i="21"/>
  <c r="C1075" i="21"/>
  <c r="E1072" i="17"/>
  <c r="B1071" i="21"/>
  <c r="F1071" i="21"/>
  <c r="C1071" i="21"/>
  <c r="E1068" i="17"/>
  <c r="B1067" i="21"/>
  <c r="F1067" i="21"/>
  <c r="C1067" i="21"/>
  <c r="E1064" i="17"/>
  <c r="B1063" i="21"/>
  <c r="F1063" i="21"/>
  <c r="C1063" i="21"/>
  <c r="D1060" i="17"/>
  <c r="D1056" i="17"/>
  <c r="D1052" i="17"/>
  <c r="D1048" i="17"/>
  <c r="D1044" i="17"/>
  <c r="D1040" i="17"/>
  <c r="D1036" i="17"/>
  <c r="D1032" i="17"/>
  <c r="D1028" i="17"/>
  <c r="D1024" i="17"/>
  <c r="D1016" i="17"/>
  <c r="D1012" i="17"/>
  <c r="D1008" i="17"/>
  <c r="J1101" i="17"/>
  <c r="M1100" i="21"/>
  <c r="I1100" i="21"/>
  <c r="J1097" i="17"/>
  <c r="M1096" i="21"/>
  <c r="I1096" i="21"/>
  <c r="J1093" i="17"/>
  <c r="M1092" i="21"/>
  <c r="I1092" i="21"/>
  <c r="J1089" i="17"/>
  <c r="M1088" i="21"/>
  <c r="I1088" i="21"/>
  <c r="J1088" i="21"/>
  <c r="J1085" i="17"/>
  <c r="M1084" i="21"/>
  <c r="I1084" i="21"/>
  <c r="J1084" i="21"/>
  <c r="J1081" i="17"/>
  <c r="M1080" i="21"/>
  <c r="I1080" i="21"/>
  <c r="J1080" i="21"/>
  <c r="J1077" i="17"/>
  <c r="M1076" i="21"/>
  <c r="I1076" i="21"/>
  <c r="J1076" i="21"/>
  <c r="J1073" i="17"/>
  <c r="M1072" i="21"/>
  <c r="I1072" i="21"/>
  <c r="J1072" i="21"/>
  <c r="J1069" i="17"/>
  <c r="M1068" i="21"/>
  <c r="I1068" i="21"/>
  <c r="J1068" i="21"/>
  <c r="J1065" i="17"/>
  <c r="M1064" i="21"/>
  <c r="I1064" i="21"/>
  <c r="J1064" i="21"/>
  <c r="J1061" i="17"/>
  <c r="M1060" i="21"/>
  <c r="I1060" i="21"/>
  <c r="J1060" i="21"/>
  <c r="J1057" i="17"/>
  <c r="M1056" i="21"/>
  <c r="I1056" i="21"/>
  <c r="J1056" i="21"/>
  <c r="J1053" i="17"/>
  <c r="M1052" i="21"/>
  <c r="I1052" i="21"/>
  <c r="J1052" i="21"/>
  <c r="J1049" i="17"/>
  <c r="M1048" i="21"/>
  <c r="I1048" i="21"/>
  <c r="J1048" i="21"/>
  <c r="J1045" i="17"/>
  <c r="M1044" i="21"/>
  <c r="I1044" i="21"/>
  <c r="J1044" i="21"/>
  <c r="J1041" i="17"/>
  <c r="M1040" i="21"/>
  <c r="I1040" i="21"/>
  <c r="J1040" i="21"/>
  <c r="J1037" i="17"/>
  <c r="M1036" i="21"/>
  <c r="I1036" i="21"/>
  <c r="J1036" i="21"/>
  <c r="J1033" i="17"/>
  <c r="M1032" i="21"/>
  <c r="I1032" i="21"/>
  <c r="J1032" i="21"/>
  <c r="J1029" i="17"/>
  <c r="M1028" i="21"/>
  <c r="I1028" i="21"/>
  <c r="J1025" i="17"/>
  <c r="M1024" i="21"/>
  <c r="I1024" i="21"/>
  <c r="I1019" i="17"/>
  <c r="I1015" i="17"/>
  <c r="I1011" i="17"/>
  <c r="J1004" i="17"/>
  <c r="I1003" i="21"/>
  <c r="M1003" i="21"/>
  <c r="O1099" i="17"/>
  <c r="Q1098" i="21"/>
  <c r="P1098" i="21"/>
  <c r="T1098" i="21"/>
  <c r="O1095" i="17"/>
  <c r="Q1094" i="21"/>
  <c r="P1094" i="21"/>
  <c r="T1094" i="21"/>
  <c r="O1091" i="17"/>
  <c r="Q1090" i="21"/>
  <c r="P1090" i="21"/>
  <c r="T1090" i="21"/>
  <c r="O1087" i="17"/>
  <c r="Q1086" i="21"/>
  <c r="P1086" i="21"/>
  <c r="T1086" i="21"/>
  <c r="O1083" i="17"/>
  <c r="Q1082" i="21"/>
  <c r="P1082" i="21"/>
  <c r="T1082" i="21"/>
  <c r="O1079" i="17"/>
  <c r="Q1078" i="21"/>
  <c r="P1078" i="21"/>
  <c r="T1078" i="21"/>
  <c r="O1075" i="17"/>
  <c r="Q1074" i="21"/>
  <c r="P1074" i="21"/>
  <c r="T1074" i="21"/>
  <c r="O1071" i="17"/>
  <c r="Q1070" i="21"/>
  <c r="P1070" i="21"/>
  <c r="T1070" i="21"/>
  <c r="O1067" i="17"/>
  <c r="Q1066" i="21"/>
  <c r="P1066" i="21"/>
  <c r="T1066" i="21"/>
  <c r="O1063" i="17"/>
  <c r="Q1062" i="21"/>
  <c r="P1062" i="21"/>
  <c r="T1062" i="21"/>
  <c r="N1059" i="17"/>
  <c r="N1055" i="17"/>
  <c r="N1051" i="17"/>
  <c r="N1047" i="17"/>
  <c r="N1043" i="17"/>
  <c r="N1039" i="17"/>
  <c r="N1035" i="17"/>
  <c r="N1031" i="17"/>
  <c r="N1027" i="17"/>
  <c r="N1023" i="17"/>
  <c r="N1019" i="17"/>
  <c r="N1015" i="17"/>
  <c r="N1011" i="17"/>
  <c r="T1099" i="17"/>
  <c r="AA1098" i="21"/>
  <c r="W1098" i="21"/>
  <c r="X1098" i="21"/>
  <c r="T1095" i="17"/>
  <c r="AA1094" i="21"/>
  <c r="W1094" i="21"/>
  <c r="X1094" i="21"/>
  <c r="T1091" i="17"/>
  <c r="AA1090" i="21"/>
  <c r="W1090" i="21"/>
  <c r="X1090" i="21"/>
  <c r="T1087" i="17"/>
  <c r="AA1086" i="21"/>
  <c r="W1086" i="21"/>
  <c r="X1086" i="21"/>
  <c r="T1083" i="17"/>
  <c r="AA1082" i="21"/>
  <c r="W1082" i="21"/>
  <c r="X1082" i="21"/>
  <c r="T1079" i="17"/>
  <c r="AA1078" i="21"/>
  <c r="W1078" i="21"/>
  <c r="X1078" i="21"/>
  <c r="T1075" i="17"/>
  <c r="AA1074" i="21"/>
  <c r="W1074" i="21"/>
  <c r="X1074" i="21"/>
  <c r="T1071" i="17"/>
  <c r="AA1070" i="21"/>
  <c r="W1070" i="21"/>
  <c r="X1070" i="21"/>
  <c r="T1067" i="17"/>
  <c r="AA1066" i="21"/>
  <c r="W1066" i="21"/>
  <c r="X1066" i="21"/>
  <c r="T1063" i="17"/>
  <c r="AA1062" i="21"/>
  <c r="W1062" i="21"/>
  <c r="X1062" i="21"/>
  <c r="S1042" i="17"/>
  <c r="T1017" i="17"/>
  <c r="W1016" i="21"/>
  <c r="AA1016" i="21"/>
  <c r="X1016" i="21"/>
  <c r="T1013" i="17"/>
  <c r="W1012" i="21"/>
  <c r="AA1012" i="21"/>
  <c r="X1012" i="21"/>
  <c r="T1003" i="17"/>
  <c r="AA1002" i="21"/>
  <c r="W1002" i="21"/>
  <c r="E1099" i="17"/>
  <c r="C1098" i="21"/>
  <c r="F1098" i="21"/>
  <c r="B1098" i="21"/>
  <c r="E1087" i="17"/>
  <c r="C1086" i="21"/>
  <c r="F1086" i="21"/>
  <c r="B1086" i="21"/>
  <c r="E1075" i="17"/>
  <c r="C1074" i="21"/>
  <c r="F1074" i="21"/>
  <c r="B1074" i="21"/>
  <c r="E1063" i="17"/>
  <c r="C1062" i="21"/>
  <c r="F1062" i="21"/>
  <c r="B1062" i="21"/>
  <c r="C1054" i="21"/>
  <c r="B1054" i="21"/>
  <c r="E1043" i="17"/>
  <c r="C1042" i="21"/>
  <c r="B1042" i="21"/>
  <c r="F1042" i="21"/>
  <c r="E1031" i="17"/>
  <c r="C1030" i="21"/>
  <c r="F1030" i="21"/>
  <c r="B1030" i="21"/>
  <c r="E1019" i="17"/>
  <c r="C1018" i="21"/>
  <c r="B1018" i="21"/>
  <c r="F1018" i="21"/>
  <c r="J1096" i="17"/>
  <c r="M1095" i="21"/>
  <c r="I1095" i="21"/>
  <c r="J1084" i="17"/>
  <c r="J1083" i="21"/>
  <c r="M1083" i="21"/>
  <c r="I1083" i="21"/>
  <c r="J1072" i="17"/>
  <c r="J1071" i="21"/>
  <c r="M1071" i="21"/>
  <c r="I1071" i="21"/>
  <c r="J1060" i="17"/>
  <c r="J1059" i="21"/>
  <c r="M1059" i="21"/>
  <c r="I1059" i="21"/>
  <c r="J1048" i="17"/>
  <c r="J1047" i="21"/>
  <c r="M1047" i="21"/>
  <c r="I1047" i="21"/>
  <c r="J1036" i="17"/>
  <c r="J1035" i="21"/>
  <c r="I1035" i="21"/>
  <c r="M1035" i="21"/>
  <c r="J1024" i="17"/>
  <c r="M1023" i="21"/>
  <c r="I1023" i="21"/>
  <c r="O1002" i="17"/>
  <c r="P1001" i="21"/>
  <c r="T1001" i="21"/>
  <c r="O1090" i="17"/>
  <c r="P1089" i="21"/>
  <c r="T1089" i="21"/>
  <c r="Q1089" i="21"/>
  <c r="O1078" i="17"/>
  <c r="P1077" i="21"/>
  <c r="T1077" i="21"/>
  <c r="Q1077" i="21"/>
  <c r="O1062" i="17"/>
  <c r="P1061" i="21"/>
  <c r="T1061" i="21"/>
  <c r="Q1061" i="21"/>
  <c r="O1054" i="17"/>
  <c r="P1053" i="21"/>
  <c r="T1053" i="21"/>
  <c r="Q1053" i="21"/>
  <c r="O1038" i="17"/>
  <c r="T1037" i="21"/>
  <c r="O1026" i="17"/>
  <c r="P1025" i="21"/>
  <c r="T1025" i="21"/>
  <c r="Q1025" i="21"/>
  <c r="O1014" i="17"/>
  <c r="P1013" i="21"/>
  <c r="T1013" i="21"/>
  <c r="Q1013" i="21"/>
  <c r="T1094" i="17"/>
  <c r="X1093" i="21"/>
  <c r="W1093" i="21"/>
  <c r="AA1093" i="21"/>
  <c r="T1082" i="17"/>
  <c r="X1081" i="21"/>
  <c r="W1081" i="21"/>
  <c r="AA1081" i="21"/>
  <c r="T1070" i="17"/>
  <c r="X1069" i="21"/>
  <c r="W1069" i="21"/>
  <c r="AA1069" i="21"/>
  <c r="T1020" i="17"/>
  <c r="X1019" i="21"/>
  <c r="W1019" i="21"/>
  <c r="AA1019" i="21"/>
  <c r="Y1002" i="17"/>
  <c r="AF1001" i="21"/>
  <c r="AD1001" i="21"/>
  <c r="AE1001" i="21"/>
  <c r="T1026" i="17"/>
  <c r="W1025" i="21"/>
  <c r="AA1025" i="21"/>
  <c r="T1030" i="17"/>
  <c r="AA1029" i="21"/>
  <c r="W1029" i="21"/>
  <c r="O1008" i="17"/>
  <c r="T1007" i="21"/>
  <c r="P1007" i="21"/>
  <c r="E1002" i="17"/>
  <c r="F1001" i="21"/>
  <c r="B1001" i="21"/>
  <c r="E1098" i="17"/>
  <c r="F1097" i="21"/>
  <c r="B1097" i="21"/>
  <c r="C1097" i="21"/>
  <c r="E1094" i="17"/>
  <c r="F1093" i="21"/>
  <c r="B1093" i="21"/>
  <c r="C1093" i="21"/>
  <c r="E1090" i="17"/>
  <c r="F1089" i="21"/>
  <c r="B1089" i="21"/>
  <c r="C1089" i="21"/>
  <c r="E1086" i="17"/>
  <c r="F1085" i="21"/>
  <c r="B1085" i="21"/>
  <c r="C1085" i="21"/>
  <c r="E1082" i="17"/>
  <c r="F1081" i="21"/>
  <c r="B1081" i="21"/>
  <c r="C1081" i="21"/>
  <c r="E1078" i="17"/>
  <c r="F1077" i="21"/>
  <c r="B1077" i="21"/>
  <c r="C1077" i="21"/>
  <c r="E1074" i="17"/>
  <c r="F1073" i="21"/>
  <c r="B1073" i="21"/>
  <c r="C1073" i="21"/>
  <c r="E1070" i="17"/>
  <c r="F1069" i="21"/>
  <c r="B1069" i="21"/>
  <c r="C1069" i="21"/>
  <c r="E1066" i="17"/>
  <c r="F1065" i="21"/>
  <c r="B1065" i="21"/>
  <c r="C1065" i="21"/>
  <c r="E1062" i="17"/>
  <c r="F1061" i="21"/>
  <c r="B1061" i="21"/>
  <c r="C1061" i="21"/>
  <c r="D1058" i="17"/>
  <c r="D1054" i="17"/>
  <c r="D1050" i="17"/>
  <c r="D1046" i="17"/>
  <c r="D1042" i="17"/>
  <c r="D1038" i="17"/>
  <c r="D1034" i="17"/>
  <c r="D1030" i="17"/>
  <c r="D1026" i="17"/>
  <c r="D1022" i="17"/>
  <c r="D1018" i="17"/>
  <c r="D1014" i="17"/>
  <c r="E1010" i="17"/>
  <c r="F1009" i="21"/>
  <c r="B1009" i="21"/>
  <c r="E1006" i="17"/>
  <c r="F1005" i="21"/>
  <c r="B1005" i="21"/>
  <c r="J1099" i="17"/>
  <c r="I1098" i="21"/>
  <c r="M1098" i="21"/>
  <c r="J1095" i="17"/>
  <c r="I1094" i="21"/>
  <c r="M1094" i="21"/>
  <c r="J1091" i="17"/>
  <c r="I1090" i="21"/>
  <c r="M1090" i="21"/>
  <c r="J1090" i="21"/>
  <c r="J1087" i="17"/>
  <c r="I1086" i="21"/>
  <c r="M1086" i="21"/>
  <c r="J1086" i="21"/>
  <c r="J1083" i="17"/>
  <c r="I1082" i="21"/>
  <c r="M1082" i="21"/>
  <c r="J1082" i="21"/>
  <c r="J1079" i="17"/>
  <c r="I1078" i="21"/>
  <c r="M1078" i="21"/>
  <c r="J1078" i="21"/>
  <c r="J1075" i="17"/>
  <c r="I1074" i="21"/>
  <c r="M1074" i="21"/>
  <c r="J1074" i="21"/>
  <c r="J1071" i="17"/>
  <c r="I1070" i="21"/>
  <c r="M1070" i="21"/>
  <c r="J1070" i="21"/>
  <c r="J1067" i="17"/>
  <c r="I1066" i="21"/>
  <c r="M1066" i="21"/>
  <c r="J1066" i="21"/>
  <c r="J1063" i="17"/>
  <c r="I1062" i="21"/>
  <c r="M1062" i="21"/>
  <c r="J1062" i="21"/>
  <c r="J1059" i="17"/>
  <c r="I1058" i="21"/>
  <c r="M1058" i="21"/>
  <c r="J1058" i="21"/>
  <c r="J1055" i="17"/>
  <c r="I1054" i="21"/>
  <c r="M1054" i="21"/>
  <c r="J1054" i="21"/>
  <c r="J1051" i="17"/>
  <c r="I1050" i="21"/>
  <c r="M1050" i="21"/>
  <c r="J1050" i="21"/>
  <c r="J1047" i="17"/>
  <c r="I1046" i="21"/>
  <c r="M1046" i="21"/>
  <c r="J1046" i="21"/>
  <c r="J1043" i="17"/>
  <c r="I1042" i="21"/>
  <c r="M1042" i="21"/>
  <c r="J1042" i="21"/>
  <c r="J1039" i="17"/>
  <c r="I1038" i="21"/>
  <c r="M1038" i="21"/>
  <c r="J1038" i="21"/>
  <c r="J1035" i="17"/>
  <c r="I1034" i="21"/>
  <c r="M1034" i="21"/>
  <c r="J1034" i="21"/>
  <c r="J1031" i="17"/>
  <c r="I1030" i="21"/>
  <c r="M1030" i="21"/>
  <c r="J1030" i="21"/>
  <c r="J1027" i="17"/>
  <c r="I1026" i="21"/>
  <c r="M1026" i="21"/>
  <c r="I1021" i="17"/>
  <c r="I1017" i="17"/>
  <c r="I1013" i="17"/>
  <c r="O1101" i="17"/>
  <c r="Q1100" i="21"/>
  <c r="P1100" i="21"/>
  <c r="T1100" i="21"/>
  <c r="O1097" i="17"/>
  <c r="Q1096" i="21"/>
  <c r="P1096" i="21"/>
  <c r="T1096" i="21"/>
  <c r="O1093" i="17"/>
  <c r="Q1092" i="21"/>
  <c r="P1092" i="21"/>
  <c r="T1092" i="21"/>
  <c r="O1089" i="17"/>
  <c r="Q1088" i="21"/>
  <c r="P1088" i="21"/>
  <c r="T1088" i="21"/>
  <c r="O1085" i="17"/>
  <c r="Q1084" i="21"/>
  <c r="P1084" i="21"/>
  <c r="T1084" i="21"/>
  <c r="O1081" i="17"/>
  <c r="Q1080" i="21"/>
  <c r="P1080" i="21"/>
  <c r="T1080" i="21"/>
  <c r="O1077" i="17"/>
  <c r="Q1076" i="21"/>
  <c r="P1076" i="21"/>
  <c r="T1076" i="21"/>
  <c r="O1073" i="17"/>
  <c r="Q1072" i="21"/>
  <c r="P1072" i="21"/>
  <c r="T1072" i="21"/>
  <c r="O1069" i="17"/>
  <c r="Q1068" i="21"/>
  <c r="P1068" i="21"/>
  <c r="T1068" i="21"/>
  <c r="O1065" i="17"/>
  <c r="Q1064" i="21"/>
  <c r="P1064" i="21"/>
  <c r="T1064" i="21"/>
  <c r="N1061" i="17"/>
  <c r="N1057" i="17"/>
  <c r="N1053" i="17"/>
  <c r="N1049" i="17"/>
  <c r="N1045" i="17"/>
  <c r="N1041" i="17"/>
  <c r="N1037" i="17"/>
  <c r="N1033" i="17"/>
  <c r="N1029" i="17"/>
  <c r="N1025" i="17"/>
  <c r="N1021" i="17"/>
  <c r="N1017" i="17"/>
  <c r="N1013" i="17"/>
  <c r="T1101" i="17"/>
  <c r="W1100" i="21"/>
  <c r="AA1100" i="21"/>
  <c r="X1100" i="21"/>
  <c r="T1097" i="17"/>
  <c r="W1096" i="21"/>
  <c r="AA1096" i="21"/>
  <c r="X1096" i="21"/>
  <c r="T1093" i="17"/>
  <c r="W1092" i="21"/>
  <c r="AA1092" i="21"/>
  <c r="X1092" i="21"/>
  <c r="T1089" i="17"/>
  <c r="W1088" i="21"/>
  <c r="AA1088" i="21"/>
  <c r="X1088" i="21"/>
  <c r="T1085" i="17"/>
  <c r="W1084" i="21"/>
  <c r="AA1084" i="21"/>
  <c r="X1084" i="21"/>
  <c r="T1081" i="17"/>
  <c r="W1080" i="21"/>
  <c r="AA1080" i="21"/>
  <c r="X1080" i="21"/>
  <c r="T1077" i="17"/>
  <c r="W1076" i="21"/>
  <c r="AA1076" i="21"/>
  <c r="X1076" i="21"/>
  <c r="T1073" i="17"/>
  <c r="W1072" i="21"/>
  <c r="AA1072" i="21"/>
  <c r="X1072" i="21"/>
  <c r="T1069" i="17"/>
  <c r="W1068" i="21"/>
  <c r="AA1068" i="21"/>
  <c r="X1068" i="21"/>
  <c r="T1065" i="17"/>
  <c r="W1064" i="21"/>
  <c r="AA1064" i="21"/>
  <c r="X1064" i="21"/>
  <c r="S1052" i="17"/>
  <c r="T1019" i="17"/>
  <c r="AA1018" i="21"/>
  <c r="W1018" i="21"/>
  <c r="X1018" i="21"/>
  <c r="T1015" i="17"/>
  <c r="AA1014" i="21"/>
  <c r="W1014" i="21"/>
  <c r="X1014" i="21"/>
  <c r="S1011" i="17"/>
  <c r="M6" i="42"/>
  <c r="N5" i="42"/>
  <c r="E1095" i="17"/>
  <c r="C1094" i="21"/>
  <c r="F1094" i="21"/>
  <c r="B1094" i="21"/>
  <c r="E1083" i="17"/>
  <c r="C1082" i="21"/>
  <c r="F1082" i="21"/>
  <c r="B1082" i="21"/>
  <c r="E1071" i="17"/>
  <c r="C1070" i="21"/>
  <c r="F1070" i="21"/>
  <c r="B1070" i="21"/>
  <c r="E1059" i="17"/>
  <c r="C1058" i="21"/>
  <c r="F1058" i="21"/>
  <c r="B1058" i="21"/>
  <c r="E1047" i="17"/>
  <c r="F1046" i="21"/>
  <c r="E1035" i="17"/>
  <c r="C1034" i="21"/>
  <c r="B1034" i="21"/>
  <c r="F1034" i="21"/>
  <c r="E1023" i="17"/>
  <c r="F1022" i="21"/>
  <c r="E1011" i="17"/>
  <c r="B1010" i="21"/>
  <c r="F1010" i="21"/>
  <c r="D1007" i="17"/>
  <c r="J1092" i="17"/>
  <c r="J1091" i="21"/>
  <c r="M1091" i="21"/>
  <c r="I1091" i="21"/>
  <c r="J1080" i="17"/>
  <c r="J1079" i="21"/>
  <c r="M1079" i="21"/>
  <c r="I1079" i="21"/>
  <c r="J1068" i="17"/>
  <c r="J1067" i="21"/>
  <c r="M1067" i="21"/>
  <c r="I1067" i="21"/>
  <c r="J1056" i="17"/>
  <c r="J1055" i="21"/>
  <c r="M1055" i="21"/>
  <c r="I1055" i="21"/>
  <c r="J1044" i="17"/>
  <c r="J1043" i="21"/>
  <c r="I1043" i="21"/>
  <c r="M1043" i="21"/>
  <c r="J1028" i="17"/>
  <c r="I1027" i="21"/>
  <c r="M1027" i="21"/>
  <c r="J1014" i="17"/>
  <c r="I1013" i="21"/>
  <c r="O1094" i="17"/>
  <c r="P1093" i="21"/>
  <c r="T1093" i="21"/>
  <c r="Q1093" i="21"/>
  <c r="O1082" i="17"/>
  <c r="P1081" i="21"/>
  <c r="T1081" i="21"/>
  <c r="Q1081" i="21"/>
  <c r="O1070" i="17"/>
  <c r="P1069" i="21"/>
  <c r="T1069" i="21"/>
  <c r="Q1069" i="21"/>
  <c r="O1058" i="17"/>
  <c r="P1057" i="21"/>
  <c r="T1057" i="21"/>
  <c r="Q1057" i="21"/>
  <c r="O1046" i="17"/>
  <c r="T1045" i="21"/>
  <c r="O1034" i="17"/>
  <c r="P1033" i="21"/>
  <c r="T1033" i="21"/>
  <c r="Q1033" i="21"/>
  <c r="N1030" i="17"/>
  <c r="O1018" i="17"/>
  <c r="P1017" i="21"/>
  <c r="T1017" i="21"/>
  <c r="Q1017" i="21"/>
  <c r="T1098" i="17"/>
  <c r="X1097" i="21"/>
  <c r="W1097" i="21"/>
  <c r="AA1097" i="21"/>
  <c r="T1086" i="17"/>
  <c r="X1085" i="21"/>
  <c r="W1085" i="21"/>
  <c r="AA1085" i="21"/>
  <c r="T1074" i="17"/>
  <c r="X1073" i="21"/>
  <c r="W1073" i="21"/>
  <c r="AA1073" i="21"/>
  <c r="T1062" i="17"/>
  <c r="X1061" i="21"/>
  <c r="W1061" i="21"/>
  <c r="AA1061" i="21"/>
  <c r="X1011" i="21"/>
  <c r="AA1011" i="21"/>
  <c r="T1044" i="17"/>
  <c r="W1043" i="21"/>
  <c r="AA1043" i="21"/>
  <c r="J1002" i="17"/>
  <c r="M1001" i="21"/>
  <c r="I1001" i="21"/>
  <c r="E1101" i="17"/>
  <c r="C1100" i="21"/>
  <c r="F1100" i="21"/>
  <c r="B1100" i="21"/>
  <c r="E1097" i="17"/>
  <c r="C1096" i="21"/>
  <c r="F1096" i="21"/>
  <c r="B1096" i="21"/>
  <c r="E1093" i="17"/>
  <c r="C1092" i="21"/>
  <c r="F1092" i="21"/>
  <c r="B1092" i="21"/>
  <c r="E1089" i="17"/>
  <c r="C1088" i="21"/>
  <c r="F1088" i="21"/>
  <c r="B1088" i="21"/>
  <c r="E1085" i="17"/>
  <c r="C1084" i="21"/>
  <c r="F1084" i="21"/>
  <c r="B1084" i="21"/>
  <c r="E1081" i="17"/>
  <c r="C1080" i="21"/>
  <c r="F1080" i="21"/>
  <c r="B1080" i="21"/>
  <c r="E1077" i="17"/>
  <c r="C1076" i="21"/>
  <c r="F1076" i="21"/>
  <c r="B1076" i="21"/>
  <c r="E1073" i="17"/>
  <c r="C1072" i="21"/>
  <c r="F1072" i="21"/>
  <c r="B1072" i="21"/>
  <c r="E1069" i="17"/>
  <c r="C1068" i="21"/>
  <c r="F1068" i="21"/>
  <c r="B1068" i="21"/>
  <c r="E1065" i="17"/>
  <c r="C1064" i="21"/>
  <c r="F1064" i="21"/>
  <c r="B1064" i="21"/>
  <c r="D1061" i="17"/>
  <c r="D1057" i="17"/>
  <c r="D1049" i="17"/>
  <c r="D1045" i="17"/>
  <c r="D1041" i="17"/>
  <c r="D1037" i="17"/>
  <c r="D1033" i="17"/>
  <c r="D1029" i="17"/>
  <c r="D1025" i="17"/>
  <c r="D1021" i="17"/>
  <c r="D1017" i="17"/>
  <c r="D1013" i="17"/>
  <c r="E1009" i="17"/>
  <c r="B1008" i="21"/>
  <c r="F1008" i="21"/>
  <c r="E1005" i="17"/>
  <c r="F1004" i="21"/>
  <c r="B1004" i="21"/>
  <c r="J1098" i="17"/>
  <c r="M1097" i="21"/>
  <c r="I1097" i="21"/>
  <c r="J1094" i="17"/>
  <c r="M1093" i="21"/>
  <c r="I1093" i="21"/>
  <c r="J1090" i="17"/>
  <c r="J1089" i="21"/>
  <c r="M1089" i="21"/>
  <c r="I1089" i="21"/>
  <c r="J1086" i="17"/>
  <c r="J1085" i="21"/>
  <c r="M1085" i="21"/>
  <c r="I1085" i="21"/>
  <c r="J1082" i="17"/>
  <c r="J1081" i="21"/>
  <c r="M1081" i="21"/>
  <c r="I1081" i="21"/>
  <c r="J1078" i="17"/>
  <c r="J1077" i="21"/>
  <c r="M1077" i="21"/>
  <c r="I1077" i="21"/>
  <c r="J1074" i="17"/>
  <c r="J1073" i="21"/>
  <c r="M1073" i="21"/>
  <c r="I1073" i="21"/>
  <c r="J1070" i="17"/>
  <c r="J1069" i="21"/>
  <c r="M1069" i="21"/>
  <c r="I1069" i="21"/>
  <c r="J1066" i="17"/>
  <c r="J1065" i="21"/>
  <c r="M1065" i="21"/>
  <c r="I1065" i="21"/>
  <c r="J1062" i="17"/>
  <c r="J1061" i="21"/>
  <c r="M1061" i="21"/>
  <c r="I1061" i="21"/>
  <c r="J1058" i="17"/>
  <c r="J1057" i="21"/>
  <c r="M1057" i="21"/>
  <c r="I1057" i="21"/>
  <c r="J1054" i="17"/>
  <c r="J1053" i="21"/>
  <c r="M1053" i="21"/>
  <c r="I1053" i="21"/>
  <c r="J1050" i="17"/>
  <c r="J1049" i="21"/>
  <c r="M1049" i="21"/>
  <c r="I1049" i="21"/>
  <c r="J1046" i="17"/>
  <c r="J1045" i="21"/>
  <c r="I1045" i="21"/>
  <c r="M1045" i="21"/>
  <c r="J1042" i="17"/>
  <c r="J1041" i="21"/>
  <c r="M1041" i="21"/>
  <c r="I1041" i="21"/>
  <c r="J1038" i="17"/>
  <c r="J1037" i="21"/>
  <c r="I1037" i="21"/>
  <c r="M1037" i="21"/>
  <c r="J1034" i="17"/>
  <c r="J1033" i="21"/>
  <c r="M1033" i="21"/>
  <c r="I1033" i="21"/>
  <c r="J1030" i="17"/>
  <c r="I1029" i="21"/>
  <c r="M1029" i="21"/>
  <c r="J1026" i="17"/>
  <c r="M1025" i="21"/>
  <c r="I1025" i="21"/>
  <c r="I1020" i="17"/>
  <c r="I1016" i="17"/>
  <c r="I1012" i="17"/>
  <c r="J1005" i="17"/>
  <c r="M1004" i="21"/>
  <c r="I1004" i="21"/>
  <c r="O1100" i="17"/>
  <c r="T1099" i="21"/>
  <c r="P1099" i="21"/>
  <c r="Q1099" i="21"/>
  <c r="O1096" i="17"/>
  <c r="T1095" i="21"/>
  <c r="P1095" i="21"/>
  <c r="Q1095" i="21"/>
  <c r="O1092" i="17"/>
  <c r="T1091" i="21"/>
  <c r="P1091" i="21"/>
  <c r="Q1091" i="21"/>
  <c r="O1088" i="17"/>
  <c r="T1087" i="21"/>
  <c r="P1087" i="21"/>
  <c r="Q1087" i="21"/>
  <c r="O1084" i="17"/>
  <c r="T1083" i="21"/>
  <c r="P1083" i="21"/>
  <c r="Q1083" i="21"/>
  <c r="O1080" i="17"/>
  <c r="T1079" i="21"/>
  <c r="P1079" i="21"/>
  <c r="Q1079" i="21"/>
  <c r="O1076" i="17"/>
  <c r="T1075" i="21"/>
  <c r="P1075" i="21"/>
  <c r="Q1075" i="21"/>
  <c r="O1072" i="17"/>
  <c r="T1071" i="21"/>
  <c r="P1071" i="21"/>
  <c r="Q1071" i="21"/>
  <c r="O1068" i="17"/>
  <c r="T1067" i="21"/>
  <c r="P1067" i="21"/>
  <c r="Q1067" i="21"/>
  <c r="O1064" i="17"/>
  <c r="T1063" i="21"/>
  <c r="P1063" i="21"/>
  <c r="Q1063" i="21"/>
  <c r="N1060" i="17"/>
  <c r="N1056" i="17"/>
  <c r="N1052" i="17"/>
  <c r="N1048" i="17"/>
  <c r="N1044" i="17"/>
  <c r="N1040" i="17"/>
  <c r="N1036" i="17"/>
  <c r="N1032" i="17"/>
  <c r="N1028" i="17"/>
  <c r="N1024" i="17"/>
  <c r="N1020" i="17"/>
  <c r="N1016" i="17"/>
  <c r="N1012" i="17"/>
  <c r="T1100" i="17"/>
  <c r="X1099" i="21"/>
  <c r="W1099" i="21"/>
  <c r="AA1099" i="21"/>
  <c r="T1096" i="17"/>
  <c r="X1095" i="21"/>
  <c r="W1095" i="21"/>
  <c r="AA1095" i="21"/>
  <c r="T1092" i="17"/>
  <c r="X1091" i="21"/>
  <c r="W1091" i="21"/>
  <c r="AA1091" i="21"/>
  <c r="T1088" i="17"/>
  <c r="X1087" i="21"/>
  <c r="W1087" i="21"/>
  <c r="AA1087" i="21"/>
  <c r="T1084" i="17"/>
  <c r="X1083" i="21"/>
  <c r="W1083" i="21"/>
  <c r="AA1083" i="21"/>
  <c r="T1080" i="17"/>
  <c r="X1079" i="21"/>
  <c r="W1079" i="21"/>
  <c r="AA1079" i="21"/>
  <c r="T1076" i="17"/>
  <c r="X1075" i="21"/>
  <c r="W1075" i="21"/>
  <c r="AA1075" i="21"/>
  <c r="T1072" i="17"/>
  <c r="X1071" i="21"/>
  <c r="W1071" i="21"/>
  <c r="AA1071" i="21"/>
  <c r="T1068" i="17"/>
  <c r="X1067" i="21"/>
  <c r="W1067" i="21"/>
  <c r="AA1067" i="21"/>
  <c r="T1064" i="17"/>
  <c r="X1063" i="21"/>
  <c r="W1063" i="21"/>
  <c r="AA1063" i="21"/>
  <c r="T1043" i="17"/>
  <c r="AA1042" i="21"/>
  <c r="W1042" i="21"/>
  <c r="T1018" i="17"/>
  <c r="X1017" i="21"/>
  <c r="W1017" i="21"/>
  <c r="AA1017" i="21"/>
  <c r="T1014" i="17"/>
  <c r="X1013" i="21"/>
  <c r="AA1013" i="21"/>
  <c r="W1013" i="21"/>
  <c r="T1004" i="17"/>
  <c r="W1003" i="21"/>
  <c r="AA1003" i="21"/>
  <c r="AA3" i="18"/>
  <c r="AA4" i="18" s="1"/>
  <c r="AA5" i="18" s="1"/>
  <c r="AA6" i="18" s="1"/>
  <c r="AA7" i="18" s="1"/>
  <c r="AA8" i="18" s="1"/>
  <c r="AA9" i="18" s="1"/>
  <c r="AA10" i="18" s="1"/>
  <c r="AA11" i="18" s="1"/>
  <c r="AA12" i="18" s="1"/>
  <c r="AA13" i="18" s="1"/>
  <c r="AA14" i="18" s="1"/>
  <c r="AA15" i="18" s="1"/>
  <c r="AA16" i="18" s="1"/>
  <c r="AA17" i="18" s="1"/>
  <c r="AA18" i="18" s="1"/>
  <c r="AA19" i="18" s="1"/>
  <c r="AA20" i="18" s="1"/>
  <c r="AA21" i="18" s="1"/>
  <c r="AA22" i="18" s="1"/>
  <c r="AA23" i="18" s="1"/>
  <c r="AA24" i="18" s="1"/>
  <c r="AA25" i="18" s="1"/>
  <c r="AA26" i="18" s="1"/>
  <c r="AA27" i="18" s="1"/>
  <c r="AA28" i="18" s="1"/>
  <c r="AA29" i="18" s="1"/>
  <c r="AA30" i="18" s="1"/>
  <c r="AA31" i="18" s="1"/>
  <c r="AA32" i="18" s="1"/>
  <c r="AA33" i="18" s="1"/>
  <c r="AA34" i="18" s="1"/>
  <c r="AA35" i="18" s="1"/>
  <c r="AA36" i="18" s="1"/>
  <c r="AA37" i="18" s="1"/>
  <c r="AA38" i="18" s="1"/>
  <c r="Q4" i="18"/>
  <c r="Q5" i="18" s="1"/>
  <c r="Q6" i="18" s="1"/>
  <c r="Q7" i="18" s="1"/>
  <c r="Q8" i="18" s="1"/>
  <c r="Q9" i="18" s="1"/>
  <c r="Q10" i="18" s="1"/>
  <c r="Q11" i="18" s="1"/>
  <c r="Q12" i="18" s="1"/>
  <c r="Q13" i="18" s="1"/>
  <c r="Q14" i="18" s="1"/>
  <c r="Q15" i="18" s="1"/>
  <c r="Q16" i="18" s="1"/>
  <c r="Q17" i="18" s="1"/>
  <c r="Q18" i="18" s="1"/>
  <c r="Q19" i="18" s="1"/>
  <c r="Q20" i="18" s="1"/>
  <c r="Q21" i="18" s="1"/>
  <c r="Q22" i="18" s="1"/>
  <c r="Q23" i="18" s="1"/>
  <c r="Q24" i="18" s="1"/>
  <c r="Q25" i="18" s="1"/>
  <c r="Q26" i="18" s="1"/>
  <c r="Q27" i="18" s="1"/>
  <c r="Q28" i="18" s="1"/>
  <c r="Q29" i="18" s="1"/>
  <c r="Q30" i="18" s="1"/>
  <c r="Q31" i="18" s="1"/>
  <c r="Q32" i="18" s="1"/>
  <c r="Q33" i="18" s="1"/>
  <c r="Q34" i="18" s="1"/>
  <c r="Q35" i="18" s="1"/>
  <c r="Q36" i="18" s="1"/>
  <c r="Q37" i="18" s="1"/>
  <c r="Q38" i="18" s="1"/>
  <c r="D1003" i="17"/>
  <c r="D1004" i="17"/>
  <c r="I1023" i="17"/>
  <c r="I1022" i="17"/>
  <c r="S1045" i="17"/>
  <c r="AE43" i="42"/>
  <c r="AD45" i="42"/>
  <c r="AC46" i="42"/>
  <c r="S1029" i="17"/>
  <c r="S1025" i="17"/>
  <c r="S1024" i="17"/>
  <c r="S1027" i="17"/>
  <c r="S1023" i="17"/>
  <c r="S1028" i="17"/>
  <c r="AD4" i="42"/>
  <c r="AC5" i="42"/>
  <c r="S1034" i="17"/>
  <c r="N1010" i="17"/>
  <c r="N1006" i="17"/>
  <c r="N1009" i="17"/>
  <c r="N1005" i="17"/>
  <c r="N1004" i="17"/>
  <c r="N1007" i="17"/>
  <c r="N1003" i="17"/>
  <c r="S1057" i="17"/>
  <c r="S1054" i="17"/>
  <c r="S1038" i="17"/>
  <c r="S1061" i="17"/>
  <c r="S1053" i="17"/>
  <c r="S1058" i="17"/>
  <c r="S1021" i="17"/>
  <c r="O1" i="42"/>
  <c r="I1003" i="17"/>
  <c r="S1060" i="17"/>
  <c r="S1056" i="17"/>
  <c r="S1040" i="17"/>
  <c r="S1036" i="17"/>
  <c r="S1032" i="17"/>
  <c r="S1022" i="17"/>
  <c r="S1041" i="17"/>
  <c r="S1037" i="17"/>
  <c r="S1033" i="17"/>
  <c r="S1059" i="17"/>
  <c r="S1055" i="17"/>
  <c r="S1051" i="17"/>
  <c r="S1039" i="17"/>
  <c r="S1035" i="17"/>
  <c r="S1031" i="17"/>
  <c r="W1011" i="21" l="1"/>
  <c r="AB1011" i="21" s="1"/>
  <c r="Q1045" i="21"/>
  <c r="U1045" i="21" s="1"/>
  <c r="M1013" i="21"/>
  <c r="B1022" i="21"/>
  <c r="G1022" i="21" s="1"/>
  <c r="B1046" i="21"/>
  <c r="Q1037" i="21"/>
  <c r="U1037" i="21" s="1"/>
  <c r="E1055" i="17"/>
  <c r="AA1001" i="21"/>
  <c r="F1014" i="21"/>
  <c r="G1014" i="21" s="1"/>
  <c r="K25" i="46"/>
  <c r="S25" i="46"/>
  <c r="AB25" i="46"/>
  <c r="C26" i="46"/>
  <c r="N1055" i="21"/>
  <c r="N1067" i="21"/>
  <c r="N1079" i="21"/>
  <c r="N1035" i="21"/>
  <c r="N1091" i="21"/>
  <c r="AB1063" i="21"/>
  <c r="AB1071" i="21"/>
  <c r="AB1079" i="21"/>
  <c r="AB1091" i="21"/>
  <c r="AB1099" i="21"/>
  <c r="AB1061" i="21"/>
  <c r="AB1085" i="21"/>
  <c r="G1026" i="21"/>
  <c r="G1050" i="21"/>
  <c r="AB1017" i="21"/>
  <c r="N1037" i="21"/>
  <c r="N1045" i="21"/>
  <c r="N1030" i="21"/>
  <c r="N1034" i="21"/>
  <c r="N1038" i="21"/>
  <c r="N1042" i="21"/>
  <c r="N1046" i="21"/>
  <c r="N1050" i="21"/>
  <c r="N1054" i="21"/>
  <c r="N1058" i="21"/>
  <c r="N1062" i="21"/>
  <c r="N1066" i="21"/>
  <c r="N1070" i="21"/>
  <c r="N1074" i="21"/>
  <c r="N1078" i="21"/>
  <c r="N1082" i="21"/>
  <c r="N1086" i="21"/>
  <c r="N1090" i="21"/>
  <c r="AG1001" i="21"/>
  <c r="AB1019" i="21"/>
  <c r="AB1069" i="21"/>
  <c r="AB1081" i="21"/>
  <c r="AB1093" i="21"/>
  <c r="AB1065" i="21"/>
  <c r="AB1077" i="21"/>
  <c r="AB1089" i="21"/>
  <c r="AB1001" i="21"/>
  <c r="AB1067" i="21"/>
  <c r="AB1075" i="21"/>
  <c r="AB1083" i="21"/>
  <c r="AB1087" i="21"/>
  <c r="AB1095" i="21"/>
  <c r="AB1073" i="21"/>
  <c r="AB1097" i="21"/>
  <c r="AB1064" i="21"/>
  <c r="AB1068" i="21"/>
  <c r="AB1072" i="21"/>
  <c r="AB1076" i="21"/>
  <c r="AB1080" i="21"/>
  <c r="AB1084" i="21"/>
  <c r="AB1088" i="21"/>
  <c r="AB1092" i="21"/>
  <c r="AB1096" i="21"/>
  <c r="AB1100" i="21"/>
  <c r="G1018" i="21"/>
  <c r="G1042" i="21"/>
  <c r="G1063" i="21"/>
  <c r="G1067" i="21"/>
  <c r="G1071" i="21"/>
  <c r="G1075" i="21"/>
  <c r="G1079" i="21"/>
  <c r="G1083" i="21"/>
  <c r="G1087" i="21"/>
  <c r="G1091" i="21"/>
  <c r="G1095" i="21"/>
  <c r="G1099" i="21"/>
  <c r="T1037" i="17"/>
  <c r="W1036" i="21"/>
  <c r="AA1036" i="21"/>
  <c r="X1036" i="21"/>
  <c r="J1003" i="17"/>
  <c r="I1002" i="21"/>
  <c r="M1002" i="21"/>
  <c r="T1038" i="17"/>
  <c r="X1037" i="21"/>
  <c r="AA1037" i="21"/>
  <c r="W1037" i="21"/>
  <c r="O1016" i="17"/>
  <c r="T1015" i="21"/>
  <c r="P1015" i="21"/>
  <c r="Q1015" i="21"/>
  <c r="J1012" i="17"/>
  <c r="J1011" i="21"/>
  <c r="I1011" i="21"/>
  <c r="M1011" i="21"/>
  <c r="E1017" i="17"/>
  <c r="C1016" i="21"/>
  <c r="B1016" i="21"/>
  <c r="F1016" i="21"/>
  <c r="E1049" i="17"/>
  <c r="C1048" i="21"/>
  <c r="B1048" i="21"/>
  <c r="F1048" i="21"/>
  <c r="T1052" i="17"/>
  <c r="X1051" i="21"/>
  <c r="W1051" i="21"/>
  <c r="AA1051" i="21"/>
  <c r="O1057" i="17"/>
  <c r="Q1056" i="21"/>
  <c r="P1056" i="21"/>
  <c r="T1056" i="21"/>
  <c r="T1039" i="17"/>
  <c r="AA1038" i="21"/>
  <c r="W1038" i="21"/>
  <c r="X1038" i="21"/>
  <c r="T1033" i="17"/>
  <c r="W1032" i="21"/>
  <c r="AA1032" i="21"/>
  <c r="X1032" i="21"/>
  <c r="T1032" i="17"/>
  <c r="X1031" i="21"/>
  <c r="AA1031" i="21"/>
  <c r="W1031" i="21"/>
  <c r="T1060" i="17"/>
  <c r="X1059" i="21"/>
  <c r="W1059" i="21"/>
  <c r="AA1059" i="21"/>
  <c r="T1061" i="17"/>
  <c r="W1060" i="21"/>
  <c r="AA1060" i="21"/>
  <c r="X1060" i="21"/>
  <c r="O1003" i="17"/>
  <c r="T1002" i="21"/>
  <c r="P1002" i="21"/>
  <c r="O1009" i="17"/>
  <c r="P1008" i="21"/>
  <c r="T1008" i="21"/>
  <c r="T1027" i="17"/>
  <c r="AA1026" i="21"/>
  <c r="W1026" i="21"/>
  <c r="J1022" i="17"/>
  <c r="J1021" i="21"/>
  <c r="I1021" i="21"/>
  <c r="M1021" i="21"/>
  <c r="AB1013" i="21"/>
  <c r="O1012" i="17"/>
  <c r="T1011" i="21"/>
  <c r="P1011" i="21"/>
  <c r="Q1011" i="21"/>
  <c r="O1028" i="17"/>
  <c r="T1027" i="21"/>
  <c r="P1027" i="21"/>
  <c r="Q1027" i="21"/>
  <c r="O1044" i="17"/>
  <c r="T1043" i="21"/>
  <c r="P1043" i="21"/>
  <c r="Q1043" i="21"/>
  <c r="O1060" i="17"/>
  <c r="T1059" i="21"/>
  <c r="P1059" i="21"/>
  <c r="Q1059" i="21"/>
  <c r="N1033" i="21"/>
  <c r="N1041" i="21"/>
  <c r="N1049" i="21"/>
  <c r="N1053" i="21"/>
  <c r="N1057" i="21"/>
  <c r="N1061" i="21"/>
  <c r="N1065" i="21"/>
  <c r="N1069" i="21"/>
  <c r="N1073" i="21"/>
  <c r="N1077" i="21"/>
  <c r="N1081" i="21"/>
  <c r="N1085" i="21"/>
  <c r="N1089" i="21"/>
  <c r="E1013" i="17"/>
  <c r="C1012" i="21"/>
  <c r="F1012" i="21"/>
  <c r="B1012" i="21"/>
  <c r="E1029" i="17"/>
  <c r="C1028" i="21"/>
  <c r="F1028" i="21"/>
  <c r="B1028" i="21"/>
  <c r="E1045" i="17"/>
  <c r="C1044" i="21"/>
  <c r="F1044" i="21"/>
  <c r="B1044" i="21"/>
  <c r="G1064" i="21"/>
  <c r="G1068" i="21"/>
  <c r="G1072" i="21"/>
  <c r="G1076" i="21"/>
  <c r="G1080" i="21"/>
  <c r="G1084" i="21"/>
  <c r="G1088" i="21"/>
  <c r="G1092" i="21"/>
  <c r="G1096" i="21"/>
  <c r="G1100" i="21"/>
  <c r="O1030" i="17"/>
  <c r="P1029" i="21"/>
  <c r="T1029" i="21"/>
  <c r="Q1029" i="21"/>
  <c r="T1011" i="17"/>
  <c r="AA1010" i="21"/>
  <c r="W1010" i="21"/>
  <c r="X1010" i="21"/>
  <c r="O1021" i="17"/>
  <c r="Q1020" i="21"/>
  <c r="T1020" i="21"/>
  <c r="P1020" i="21"/>
  <c r="O1037" i="17"/>
  <c r="Q1036" i="21"/>
  <c r="T1036" i="21"/>
  <c r="P1036" i="21"/>
  <c r="O1053" i="17"/>
  <c r="Q1052" i="21"/>
  <c r="P1052" i="21"/>
  <c r="T1052" i="21"/>
  <c r="U1064" i="21"/>
  <c r="U1068" i="21"/>
  <c r="U1072" i="21"/>
  <c r="U1076" i="21"/>
  <c r="U1080" i="21"/>
  <c r="U1084" i="21"/>
  <c r="U1088" i="21"/>
  <c r="U1092" i="21"/>
  <c r="U1096" i="21"/>
  <c r="U1100" i="21"/>
  <c r="J1017" i="17"/>
  <c r="M1016" i="21"/>
  <c r="I1016" i="21"/>
  <c r="J1016" i="21"/>
  <c r="E1022" i="17"/>
  <c r="F1021" i="21"/>
  <c r="B1021" i="21"/>
  <c r="C1021" i="21"/>
  <c r="E1038" i="17"/>
  <c r="F1037" i="21"/>
  <c r="B1037" i="21"/>
  <c r="C1037" i="21"/>
  <c r="E1054" i="17"/>
  <c r="F1053" i="21"/>
  <c r="B1053" i="21"/>
  <c r="C1053" i="21"/>
  <c r="N1047" i="21"/>
  <c r="N1059" i="21"/>
  <c r="N1071" i="21"/>
  <c r="N1083" i="21"/>
  <c r="G1030" i="21"/>
  <c r="G1054" i="21"/>
  <c r="G1062" i="21"/>
  <c r="G1074" i="21"/>
  <c r="G1086" i="21"/>
  <c r="G1098" i="21"/>
  <c r="O1019" i="17"/>
  <c r="Q1018" i="21"/>
  <c r="T1018" i="21"/>
  <c r="P1018" i="21"/>
  <c r="O1035" i="17"/>
  <c r="Q1034" i="21"/>
  <c r="T1034" i="21"/>
  <c r="P1034" i="21"/>
  <c r="O1051" i="17"/>
  <c r="Q1050" i="21"/>
  <c r="T1050" i="21"/>
  <c r="P1050" i="21"/>
  <c r="U1062" i="21"/>
  <c r="U1066" i="21"/>
  <c r="U1070" i="21"/>
  <c r="U1074" i="21"/>
  <c r="U1078" i="21"/>
  <c r="U1082" i="21"/>
  <c r="U1086" i="21"/>
  <c r="U1090" i="21"/>
  <c r="U1094" i="21"/>
  <c r="U1098" i="21"/>
  <c r="J1015" i="17"/>
  <c r="I1014" i="21"/>
  <c r="M1014" i="21"/>
  <c r="J1014" i="21"/>
  <c r="E1016" i="17"/>
  <c r="B1015" i="21"/>
  <c r="F1015" i="21"/>
  <c r="C1015" i="21"/>
  <c r="E1036" i="17"/>
  <c r="B1035" i="21"/>
  <c r="F1035" i="21"/>
  <c r="C1035" i="21"/>
  <c r="E1052" i="17"/>
  <c r="B1051" i="21"/>
  <c r="F1051" i="21"/>
  <c r="C1051" i="21"/>
  <c r="AB1015" i="21"/>
  <c r="N1017" i="21"/>
  <c r="N1031" i="21"/>
  <c r="N1039" i="21"/>
  <c r="N1051" i="21"/>
  <c r="N1063" i="21"/>
  <c r="N1075" i="21"/>
  <c r="N1087" i="21"/>
  <c r="G1038" i="21"/>
  <c r="G1066" i="21"/>
  <c r="G1078" i="21"/>
  <c r="G1090" i="21"/>
  <c r="G1052" i="21"/>
  <c r="T1051" i="17"/>
  <c r="AA1050" i="21"/>
  <c r="W1050" i="21"/>
  <c r="X1050" i="21"/>
  <c r="T1036" i="17"/>
  <c r="X1035" i="21"/>
  <c r="W1035" i="21"/>
  <c r="AA1035" i="21"/>
  <c r="T1021" i="17"/>
  <c r="W1020" i="21"/>
  <c r="AA1020" i="21"/>
  <c r="X1020" i="21"/>
  <c r="O1007" i="17"/>
  <c r="P1006" i="21"/>
  <c r="T1006" i="21"/>
  <c r="O1006" i="17"/>
  <c r="P1005" i="21"/>
  <c r="T1005" i="21"/>
  <c r="T1024" i="17"/>
  <c r="AA1023" i="21"/>
  <c r="W1023" i="21"/>
  <c r="J1023" i="17"/>
  <c r="I1022" i="21"/>
  <c r="M1022" i="21"/>
  <c r="O1048" i="17"/>
  <c r="T1047" i="21"/>
  <c r="P1047" i="21"/>
  <c r="Q1047" i="21"/>
  <c r="O1041" i="17"/>
  <c r="Q1040" i="21"/>
  <c r="P1040" i="21"/>
  <c r="T1040" i="21"/>
  <c r="E1026" i="17"/>
  <c r="F1025" i="21"/>
  <c r="B1025" i="21"/>
  <c r="C1025" i="21"/>
  <c r="E1058" i="17"/>
  <c r="F1057" i="21"/>
  <c r="B1057" i="21"/>
  <c r="C1057" i="21"/>
  <c r="O1023" i="17"/>
  <c r="Q1022" i="21"/>
  <c r="P1022" i="21"/>
  <c r="T1022" i="21"/>
  <c r="O1055" i="17"/>
  <c r="Q1054" i="21"/>
  <c r="P1054" i="21"/>
  <c r="T1054" i="21"/>
  <c r="J1019" i="17"/>
  <c r="I1018" i="21"/>
  <c r="M1018" i="21"/>
  <c r="J1018" i="21"/>
  <c r="E1040" i="17"/>
  <c r="B1039" i="21"/>
  <c r="F1039" i="21"/>
  <c r="C1039" i="21"/>
  <c r="T1055" i="17"/>
  <c r="AA1054" i="21"/>
  <c r="W1054" i="21"/>
  <c r="X1054" i="21"/>
  <c r="T1040" i="17"/>
  <c r="X1039" i="21"/>
  <c r="AA1039" i="21"/>
  <c r="W1039" i="21"/>
  <c r="T1054" i="17"/>
  <c r="X1053" i="21"/>
  <c r="W1053" i="21"/>
  <c r="AA1053" i="21"/>
  <c r="O1004" i="17"/>
  <c r="T1003" i="21"/>
  <c r="P1003" i="21"/>
  <c r="O1010" i="17"/>
  <c r="P1009" i="21"/>
  <c r="T1009" i="21"/>
  <c r="T1028" i="17"/>
  <c r="W1027" i="21"/>
  <c r="AA1027" i="21"/>
  <c r="T1025" i="17"/>
  <c r="W1024" i="21"/>
  <c r="AA1024" i="21"/>
  <c r="E1004" i="17"/>
  <c r="B1003" i="21"/>
  <c r="F1003" i="21"/>
  <c r="O1020" i="17"/>
  <c r="T1019" i="21"/>
  <c r="P1019" i="21"/>
  <c r="Q1019" i="21"/>
  <c r="O1036" i="17"/>
  <c r="T1035" i="21"/>
  <c r="P1035" i="21"/>
  <c r="Q1035" i="21"/>
  <c r="O1052" i="17"/>
  <c r="T1051" i="21"/>
  <c r="P1051" i="21"/>
  <c r="Q1051" i="21"/>
  <c r="U1063" i="21"/>
  <c r="U1067" i="21"/>
  <c r="U1071" i="21"/>
  <c r="U1075" i="21"/>
  <c r="U1079" i="21"/>
  <c r="U1083" i="21"/>
  <c r="U1087" i="21"/>
  <c r="U1091" i="21"/>
  <c r="U1095" i="21"/>
  <c r="U1099" i="21"/>
  <c r="J1016" i="17"/>
  <c r="J1015" i="21"/>
  <c r="M1015" i="21"/>
  <c r="I1015" i="21"/>
  <c r="E1021" i="17"/>
  <c r="C1020" i="21"/>
  <c r="F1020" i="21"/>
  <c r="B1020" i="21"/>
  <c r="E1037" i="17"/>
  <c r="C1036" i="21"/>
  <c r="F1036" i="21"/>
  <c r="B1036" i="21"/>
  <c r="E1057" i="17"/>
  <c r="C1056" i="21"/>
  <c r="F1056" i="21"/>
  <c r="B1056" i="21"/>
  <c r="U1017" i="21"/>
  <c r="N1013" i="21"/>
  <c r="N1043" i="21"/>
  <c r="G1046" i="21"/>
  <c r="G1058" i="21"/>
  <c r="G1070" i="21"/>
  <c r="G1082" i="21"/>
  <c r="G1094" i="21"/>
  <c r="I1006" i="17"/>
  <c r="O5" i="42"/>
  <c r="AB1014" i="21"/>
  <c r="AB1018" i="21"/>
  <c r="O1013" i="17"/>
  <c r="Q1012" i="21"/>
  <c r="T1012" i="21"/>
  <c r="P1012" i="21"/>
  <c r="O1029" i="17"/>
  <c r="Q1028" i="21"/>
  <c r="T1028" i="21"/>
  <c r="P1028" i="21"/>
  <c r="O1045" i="17"/>
  <c r="Q1044" i="21"/>
  <c r="T1044" i="21"/>
  <c r="P1044" i="21"/>
  <c r="O1061" i="17"/>
  <c r="Q1060" i="21"/>
  <c r="P1060" i="21"/>
  <c r="T1060" i="21"/>
  <c r="E1014" i="17"/>
  <c r="F1013" i="21"/>
  <c r="B1013" i="21"/>
  <c r="C1013" i="21"/>
  <c r="E1030" i="17"/>
  <c r="F1029" i="21"/>
  <c r="B1029" i="21"/>
  <c r="C1029" i="21"/>
  <c r="E1046" i="17"/>
  <c r="F1045" i="21"/>
  <c r="B1045" i="21"/>
  <c r="C1045" i="21"/>
  <c r="U1013" i="21"/>
  <c r="U1025" i="21"/>
  <c r="U1053" i="21"/>
  <c r="U1061" i="21"/>
  <c r="U1077" i="21"/>
  <c r="U1089" i="21"/>
  <c r="O1011" i="17"/>
  <c r="Q1010" i="21"/>
  <c r="T1010" i="21"/>
  <c r="P1010" i="21"/>
  <c r="O1027" i="17"/>
  <c r="Q1026" i="21"/>
  <c r="T1026" i="21"/>
  <c r="P1026" i="21"/>
  <c r="O1043" i="17"/>
  <c r="Q1042" i="21"/>
  <c r="T1042" i="21"/>
  <c r="P1042" i="21"/>
  <c r="O1059" i="17"/>
  <c r="Q1058" i="21"/>
  <c r="P1058" i="21"/>
  <c r="T1058" i="21"/>
  <c r="E1008" i="17"/>
  <c r="B1007" i="21"/>
  <c r="F1007" i="21"/>
  <c r="E1028" i="17"/>
  <c r="B1027" i="21"/>
  <c r="F1027" i="21"/>
  <c r="C1027" i="21"/>
  <c r="E1044" i="17"/>
  <c r="B1043" i="21"/>
  <c r="F1043" i="21"/>
  <c r="C1043" i="21"/>
  <c r="E1060" i="17"/>
  <c r="B1059" i="21"/>
  <c r="F1059" i="21"/>
  <c r="C1059" i="21"/>
  <c r="U1021" i="21"/>
  <c r="U1041" i="21"/>
  <c r="U1049" i="21"/>
  <c r="U1065" i="21"/>
  <c r="U1073" i="21"/>
  <c r="U1085" i="21"/>
  <c r="U1097" i="21"/>
  <c r="G1019" i="21"/>
  <c r="O1032" i="17"/>
  <c r="T1031" i="21"/>
  <c r="P1031" i="21"/>
  <c r="Q1031" i="21"/>
  <c r="E1033" i="17"/>
  <c r="C1032" i="21"/>
  <c r="B1032" i="21"/>
  <c r="F1032" i="21"/>
  <c r="E1007" i="17"/>
  <c r="F1006" i="21"/>
  <c r="B1006" i="21"/>
  <c r="O1025" i="17"/>
  <c r="Q1024" i="21"/>
  <c r="P1024" i="21"/>
  <c r="T1024" i="21"/>
  <c r="J1021" i="17"/>
  <c r="M1020" i="21"/>
  <c r="I1020" i="21"/>
  <c r="J1020" i="21"/>
  <c r="E1042" i="17"/>
  <c r="F1041" i="21"/>
  <c r="B1041" i="21"/>
  <c r="C1041" i="21"/>
  <c r="T1042" i="17"/>
  <c r="X1041" i="21"/>
  <c r="W1041" i="21"/>
  <c r="AA1041" i="21"/>
  <c r="O1039" i="17"/>
  <c r="Q1038" i="21"/>
  <c r="P1038" i="21"/>
  <c r="T1038" i="21"/>
  <c r="E1024" i="17"/>
  <c r="B1023" i="21"/>
  <c r="F1023" i="21"/>
  <c r="C1023" i="21"/>
  <c r="E1056" i="17"/>
  <c r="B1055" i="21"/>
  <c r="F1055" i="21"/>
  <c r="C1055" i="21"/>
  <c r="T1031" i="17"/>
  <c r="AA1030" i="21"/>
  <c r="W1030" i="21"/>
  <c r="X1030" i="21"/>
  <c r="T1041" i="17"/>
  <c r="W1040" i="21"/>
  <c r="AA1040" i="21"/>
  <c r="X1040" i="21"/>
  <c r="T1058" i="17"/>
  <c r="X1057" i="21"/>
  <c r="W1057" i="21"/>
  <c r="AA1057" i="21"/>
  <c r="T1035" i="17"/>
  <c r="AA1034" i="21"/>
  <c r="W1034" i="21"/>
  <c r="X1034" i="21"/>
  <c r="T1059" i="17"/>
  <c r="AA1058" i="21"/>
  <c r="W1058" i="21"/>
  <c r="X1058" i="21"/>
  <c r="T1022" i="17"/>
  <c r="X1021" i="21"/>
  <c r="AA1021" i="21"/>
  <c r="W1021" i="21"/>
  <c r="T1056" i="17"/>
  <c r="X1055" i="21"/>
  <c r="W1055" i="21"/>
  <c r="AA1055" i="21"/>
  <c r="T1053" i="17"/>
  <c r="W1052" i="21"/>
  <c r="AA1052" i="21"/>
  <c r="X1052" i="21"/>
  <c r="T1057" i="17"/>
  <c r="W1056" i="21"/>
  <c r="AA1056" i="21"/>
  <c r="X1056" i="21"/>
  <c r="O1005" i="17"/>
  <c r="T1004" i="21"/>
  <c r="P1004" i="21"/>
  <c r="T1034" i="17"/>
  <c r="X1033" i="21"/>
  <c r="W1033" i="21"/>
  <c r="AA1033" i="21"/>
  <c r="T1023" i="17"/>
  <c r="AA1022" i="21"/>
  <c r="W1022" i="21"/>
  <c r="T1029" i="17"/>
  <c r="W1028" i="21"/>
  <c r="AA1028" i="21"/>
  <c r="T1045" i="17"/>
  <c r="W1044" i="21"/>
  <c r="AA1044" i="21"/>
  <c r="E1003" i="17"/>
  <c r="B1002" i="21"/>
  <c r="F1002" i="21"/>
  <c r="O1024" i="17"/>
  <c r="T1023" i="21"/>
  <c r="P1023" i="21"/>
  <c r="Q1023" i="21"/>
  <c r="O1040" i="17"/>
  <c r="T1039" i="21"/>
  <c r="P1039" i="21"/>
  <c r="Q1039" i="21"/>
  <c r="O1056" i="17"/>
  <c r="T1055" i="21"/>
  <c r="P1055" i="21"/>
  <c r="Q1055" i="21"/>
  <c r="J1020" i="17"/>
  <c r="J1019" i="21"/>
  <c r="I1019" i="21"/>
  <c r="M1019" i="21"/>
  <c r="E1025" i="17"/>
  <c r="C1024" i="21"/>
  <c r="B1024" i="21"/>
  <c r="F1024" i="21"/>
  <c r="E1041" i="17"/>
  <c r="C1040" i="21"/>
  <c r="B1040" i="21"/>
  <c r="F1040" i="21"/>
  <c r="E1061" i="17"/>
  <c r="C1060" i="21"/>
  <c r="F1060" i="21"/>
  <c r="B1060" i="21"/>
  <c r="U1033" i="21"/>
  <c r="U1057" i="21"/>
  <c r="U1069" i="21"/>
  <c r="U1081" i="21"/>
  <c r="U1093" i="21"/>
  <c r="G1034" i="21"/>
  <c r="N6" i="42"/>
  <c r="M7" i="42"/>
  <c r="O1017" i="17"/>
  <c r="Q1016" i="21"/>
  <c r="P1016" i="21"/>
  <c r="T1016" i="21"/>
  <c r="O1033" i="17"/>
  <c r="Q1032" i="21"/>
  <c r="P1032" i="21"/>
  <c r="T1032" i="21"/>
  <c r="O1049" i="17"/>
  <c r="Q1048" i="21"/>
  <c r="P1048" i="21"/>
  <c r="T1048" i="21"/>
  <c r="J1013" i="17"/>
  <c r="M1012" i="21"/>
  <c r="I1012" i="21"/>
  <c r="J1012" i="21"/>
  <c r="E1018" i="17"/>
  <c r="F1017" i="21"/>
  <c r="B1017" i="21"/>
  <c r="C1017" i="21"/>
  <c r="E1034" i="17"/>
  <c r="F1033" i="21"/>
  <c r="B1033" i="21"/>
  <c r="C1033" i="21"/>
  <c r="E1050" i="17"/>
  <c r="F1049" i="21"/>
  <c r="B1049" i="21"/>
  <c r="C1049" i="21"/>
  <c r="G1061" i="21"/>
  <c r="G1065" i="21"/>
  <c r="G1069" i="21"/>
  <c r="G1073" i="21"/>
  <c r="G1077" i="21"/>
  <c r="G1081" i="21"/>
  <c r="G1085" i="21"/>
  <c r="G1089" i="21"/>
  <c r="G1093" i="21"/>
  <c r="G1097" i="21"/>
  <c r="AB1012" i="21"/>
  <c r="AB1016" i="21"/>
  <c r="AB1062" i="21"/>
  <c r="AB1066" i="21"/>
  <c r="AB1070" i="21"/>
  <c r="AB1074" i="21"/>
  <c r="AB1078" i="21"/>
  <c r="AB1082" i="21"/>
  <c r="AB1086" i="21"/>
  <c r="AB1090" i="21"/>
  <c r="AB1094" i="21"/>
  <c r="AB1098" i="21"/>
  <c r="O1015" i="17"/>
  <c r="Q1014" i="21"/>
  <c r="P1014" i="21"/>
  <c r="T1014" i="21"/>
  <c r="O1031" i="17"/>
  <c r="Q1030" i="21"/>
  <c r="P1030" i="21"/>
  <c r="T1030" i="21"/>
  <c r="O1047" i="17"/>
  <c r="Q1046" i="21"/>
  <c r="P1046" i="21"/>
  <c r="T1046" i="21"/>
  <c r="J1011" i="17"/>
  <c r="I1010" i="21"/>
  <c r="M1010" i="21"/>
  <c r="J1010" i="21"/>
  <c r="N1032" i="21"/>
  <c r="N1036" i="21"/>
  <c r="N1040" i="21"/>
  <c r="N1044" i="21"/>
  <c r="N1048" i="21"/>
  <c r="N1052" i="21"/>
  <c r="N1056" i="21"/>
  <c r="N1060" i="21"/>
  <c r="N1064" i="21"/>
  <c r="N1068" i="21"/>
  <c r="N1072" i="21"/>
  <c r="N1076" i="21"/>
  <c r="N1080" i="21"/>
  <c r="N1084" i="21"/>
  <c r="N1088" i="21"/>
  <c r="E1012" i="17"/>
  <c r="B1011" i="21"/>
  <c r="F1011" i="21"/>
  <c r="E1032" i="17"/>
  <c r="B1031" i="21"/>
  <c r="F1031" i="21"/>
  <c r="C1031" i="21"/>
  <c r="E1048" i="17"/>
  <c r="B1047" i="21"/>
  <c r="F1047" i="21"/>
  <c r="C1047" i="21"/>
  <c r="AD46" i="42"/>
  <c r="AC47" i="42"/>
  <c r="AE45" i="42"/>
  <c r="S1046" i="17"/>
  <c r="AC6" i="42"/>
  <c r="AD5" i="42"/>
  <c r="AE4" i="42"/>
  <c r="S1005" i="17"/>
  <c r="AC853" i="17"/>
  <c r="I854" i="17"/>
  <c r="N854" i="17"/>
  <c r="AC854" i="17"/>
  <c r="N855" i="17"/>
  <c r="AC855" i="17"/>
  <c r="AC856" i="17"/>
  <c r="AC857" i="17"/>
  <c r="AC858" i="17"/>
  <c r="AC859" i="17"/>
  <c r="N865" i="17"/>
  <c r="D866" i="17"/>
  <c r="I866" i="17"/>
  <c r="N866" i="17"/>
  <c r="D892" i="17"/>
  <c r="D893" i="17"/>
  <c r="D894" i="17"/>
  <c r="D895" i="17"/>
  <c r="AC896" i="17"/>
  <c r="AC852" i="17"/>
  <c r="N852" i="17"/>
  <c r="I852" i="17"/>
  <c r="K26" i="46" l="1"/>
  <c r="C27" i="46"/>
  <c r="S26" i="46"/>
  <c r="AB26" i="46"/>
  <c r="U1058" i="21"/>
  <c r="G1060" i="21"/>
  <c r="AB1021" i="21"/>
  <c r="AB1039" i="21"/>
  <c r="U1036" i="21"/>
  <c r="U1020" i="21"/>
  <c r="U1014" i="21"/>
  <c r="AB1020" i="21"/>
  <c r="N1011" i="21"/>
  <c r="U1015" i="21"/>
  <c r="U1046" i="21"/>
  <c r="U1030" i="21"/>
  <c r="G1045" i="21"/>
  <c r="G1029" i="21"/>
  <c r="G1013" i="21"/>
  <c r="U1060" i="21"/>
  <c r="G1053" i="21"/>
  <c r="G1037" i="21"/>
  <c r="G1021" i="21"/>
  <c r="AB1060" i="21"/>
  <c r="AB1032" i="21"/>
  <c r="Q865" i="21"/>
  <c r="T865" i="21"/>
  <c r="P865" i="21"/>
  <c r="M853" i="21"/>
  <c r="I853" i="21"/>
  <c r="J853" i="21"/>
  <c r="C893" i="21"/>
  <c r="B893" i="21"/>
  <c r="F893" i="21"/>
  <c r="AD858" i="17"/>
  <c r="AJ857" i="21"/>
  <c r="AI857" i="21"/>
  <c r="AM857" i="21"/>
  <c r="AD853" i="17"/>
  <c r="AI852" i="21"/>
  <c r="AM852" i="21"/>
  <c r="AD852" i="17"/>
  <c r="AM851" i="21"/>
  <c r="AI851" i="21"/>
  <c r="B892" i="21"/>
  <c r="F892" i="21"/>
  <c r="C892" i="21"/>
  <c r="C865" i="21"/>
  <c r="B865" i="21"/>
  <c r="F865" i="21"/>
  <c r="AD857" i="17"/>
  <c r="AI856" i="21"/>
  <c r="AM856" i="21"/>
  <c r="AJ856" i="21"/>
  <c r="AD854" i="17"/>
  <c r="AI853" i="21"/>
  <c r="AM853" i="21"/>
  <c r="T1005" i="17"/>
  <c r="W1004" i="21"/>
  <c r="AA1004" i="21"/>
  <c r="T1046" i="17"/>
  <c r="AA1045" i="21"/>
  <c r="W1045" i="21"/>
  <c r="N1012" i="21"/>
  <c r="U1048" i="21"/>
  <c r="U1032" i="21"/>
  <c r="U1016" i="21"/>
  <c r="I1007" i="17"/>
  <c r="O6" i="42"/>
  <c r="G1059" i="21"/>
  <c r="G1043" i="21"/>
  <c r="G1027" i="21"/>
  <c r="U1044" i="21"/>
  <c r="U1028" i="21"/>
  <c r="U1012" i="21"/>
  <c r="U1050" i="21"/>
  <c r="U1034" i="21"/>
  <c r="U1018" i="21"/>
  <c r="N1016" i="21"/>
  <c r="G1044" i="21"/>
  <c r="G1028" i="21"/>
  <c r="G1012" i="21"/>
  <c r="G1048" i="21"/>
  <c r="G1016" i="21"/>
  <c r="AB1037" i="21"/>
  <c r="T864" i="21"/>
  <c r="P864" i="21"/>
  <c r="C891" i="21"/>
  <c r="F891" i="21"/>
  <c r="B891" i="21"/>
  <c r="AD856" i="17"/>
  <c r="AJ855" i="21"/>
  <c r="AM855" i="21"/>
  <c r="AI855" i="21"/>
  <c r="F894" i="21"/>
  <c r="B894" i="21"/>
  <c r="C894" i="21"/>
  <c r="AD855" i="17"/>
  <c r="AM854" i="21"/>
  <c r="AI854" i="21"/>
  <c r="G1047" i="21"/>
  <c r="G1031" i="21"/>
  <c r="N1010" i="21"/>
  <c r="G1049" i="21"/>
  <c r="G1033" i="21"/>
  <c r="G1017" i="21"/>
  <c r="G1040" i="21"/>
  <c r="G1024" i="21"/>
  <c r="N1019" i="21"/>
  <c r="U1055" i="21"/>
  <c r="U1039" i="21"/>
  <c r="U1023" i="21"/>
  <c r="AB1033" i="21"/>
  <c r="AB1055" i="21"/>
  <c r="AB1058" i="21"/>
  <c r="AB1034" i="21"/>
  <c r="AB1057" i="21"/>
  <c r="AB1030" i="21"/>
  <c r="U1038" i="21"/>
  <c r="AB1041" i="21"/>
  <c r="G1041" i="21"/>
  <c r="N1020" i="21"/>
  <c r="U1024" i="21"/>
  <c r="G1032" i="21"/>
  <c r="U1031" i="21"/>
  <c r="U1042" i="21"/>
  <c r="U1026" i="21"/>
  <c r="U1010" i="21"/>
  <c r="G1056" i="21"/>
  <c r="G1036" i="21"/>
  <c r="G1020" i="21"/>
  <c r="N1015" i="21"/>
  <c r="U1051" i="21"/>
  <c r="U1035" i="21"/>
  <c r="U1019" i="21"/>
  <c r="AB1053" i="21"/>
  <c r="AB1054" i="21"/>
  <c r="U1054" i="21"/>
  <c r="U1022" i="21"/>
  <c r="G1057" i="21"/>
  <c r="G1025" i="21"/>
  <c r="U1040" i="21"/>
  <c r="U1047" i="21"/>
  <c r="U1052" i="21"/>
  <c r="AB1010" i="21"/>
  <c r="U1059" i="21"/>
  <c r="U1043" i="21"/>
  <c r="U1027" i="21"/>
  <c r="U1011" i="21"/>
  <c r="AB1031" i="21"/>
  <c r="AB1036" i="21"/>
  <c r="AD896" i="17"/>
  <c r="AM895" i="21"/>
  <c r="AI895" i="21"/>
  <c r="Q853" i="21"/>
  <c r="T853" i="21"/>
  <c r="P853" i="21"/>
  <c r="J852" i="17"/>
  <c r="I851" i="21"/>
  <c r="M851" i="21"/>
  <c r="AM858" i="21"/>
  <c r="AI858" i="21"/>
  <c r="AJ858" i="21"/>
  <c r="O852" i="17"/>
  <c r="P851" i="21"/>
  <c r="T851" i="21"/>
  <c r="M865" i="21"/>
  <c r="I865" i="21"/>
  <c r="J865" i="21"/>
  <c r="P854" i="21"/>
  <c r="T854" i="21"/>
  <c r="Q854" i="21"/>
  <c r="N7" i="42"/>
  <c r="M8" i="42"/>
  <c r="AB1056" i="21"/>
  <c r="AB1052" i="21"/>
  <c r="AB1040" i="21"/>
  <c r="G1055" i="21"/>
  <c r="G1023" i="21"/>
  <c r="J1006" i="17"/>
  <c r="I1005" i="21"/>
  <c r="M1005" i="21"/>
  <c r="G1039" i="21"/>
  <c r="N1018" i="21"/>
  <c r="AB1035" i="21"/>
  <c r="AB1050" i="21"/>
  <c r="G1051" i="21"/>
  <c r="G1035" i="21"/>
  <c r="G1015" i="21"/>
  <c r="N1014" i="21"/>
  <c r="U1029" i="21"/>
  <c r="N1021" i="21"/>
  <c r="AB1059" i="21"/>
  <c r="AB1038" i="21"/>
  <c r="U1056" i="21"/>
  <c r="AB1051" i="21"/>
  <c r="O865" i="17"/>
  <c r="O854" i="17"/>
  <c r="O866" i="17"/>
  <c r="O855" i="17"/>
  <c r="AD859" i="17"/>
  <c r="J854" i="17"/>
  <c r="E894" i="17"/>
  <c r="E893" i="17"/>
  <c r="E866" i="17"/>
  <c r="E895" i="17"/>
  <c r="E892" i="17"/>
  <c r="J866" i="17"/>
  <c r="AC48" i="42"/>
  <c r="AD47" i="42"/>
  <c r="S1047" i="17"/>
  <c r="AE46" i="42"/>
  <c r="AE5" i="42"/>
  <c r="S1006" i="17"/>
  <c r="AC7" i="42"/>
  <c r="AD6" i="42"/>
  <c r="D803" i="17"/>
  <c r="I803" i="17"/>
  <c r="W1003" i="17"/>
  <c r="X1003" i="17"/>
  <c r="D804" i="17"/>
  <c r="W1004" i="17"/>
  <c r="X1004" i="17"/>
  <c r="W1005" i="17"/>
  <c r="X1005" i="17"/>
  <c r="W1006" i="17"/>
  <c r="X1006" i="17"/>
  <c r="W1007" i="17"/>
  <c r="X1007" i="17"/>
  <c r="W1008" i="17"/>
  <c r="X1008" i="17"/>
  <c r="W1009" i="17"/>
  <c r="X1009" i="17"/>
  <c r="D810" i="17"/>
  <c r="W1010" i="17"/>
  <c r="X1010" i="17"/>
  <c r="W1011" i="17"/>
  <c r="X1011" i="17"/>
  <c r="AC811" i="17"/>
  <c r="W1012" i="17"/>
  <c r="X1012" i="17"/>
  <c r="AC812" i="17"/>
  <c r="I813" i="17"/>
  <c r="N813" i="17"/>
  <c r="W1013" i="17"/>
  <c r="X1013" i="17"/>
  <c r="AC813" i="17"/>
  <c r="I814" i="17"/>
  <c r="N814" i="17"/>
  <c r="W1014" i="17"/>
  <c r="X1014" i="17"/>
  <c r="AC814" i="17"/>
  <c r="D815" i="17"/>
  <c r="I815" i="17"/>
  <c r="N815" i="17"/>
  <c r="W1015" i="17"/>
  <c r="X1015" i="17"/>
  <c r="AC815" i="17"/>
  <c r="I816" i="17"/>
  <c r="N816" i="17"/>
  <c r="W1016" i="17"/>
  <c r="X1016" i="17"/>
  <c r="AC816" i="17"/>
  <c r="D817" i="17"/>
  <c r="I817" i="17"/>
  <c r="N817" i="17"/>
  <c r="W1017" i="17"/>
  <c r="X1017" i="17"/>
  <c r="AC817" i="17"/>
  <c r="I818" i="17"/>
  <c r="N818" i="17"/>
  <c r="W1018" i="17"/>
  <c r="X1018" i="17"/>
  <c r="AC818" i="17"/>
  <c r="I819" i="17"/>
  <c r="N819" i="17"/>
  <c r="W1019" i="17"/>
  <c r="X1019" i="17"/>
  <c r="AC819" i="17"/>
  <c r="I820" i="17"/>
  <c r="N820" i="17"/>
  <c r="W1020" i="17"/>
  <c r="X1020" i="17"/>
  <c r="AC820" i="17"/>
  <c r="I821" i="17"/>
  <c r="N821" i="17"/>
  <c r="W1021" i="17"/>
  <c r="X1021" i="17"/>
  <c r="AC821" i="17"/>
  <c r="I822" i="17"/>
  <c r="N822" i="17"/>
  <c r="W1022" i="17"/>
  <c r="X1022" i="17"/>
  <c r="AC822" i="17"/>
  <c r="I823" i="17"/>
  <c r="N823" i="17"/>
  <c r="W1023" i="17"/>
  <c r="X1023" i="17"/>
  <c r="AC823" i="17"/>
  <c r="I824" i="17"/>
  <c r="N824" i="17"/>
  <c r="W1024" i="17"/>
  <c r="X1024" i="17"/>
  <c r="AC824" i="17"/>
  <c r="I825" i="17"/>
  <c r="N825" i="17"/>
  <c r="W1025" i="17"/>
  <c r="X1025" i="17"/>
  <c r="AC825" i="17"/>
  <c r="I826" i="17"/>
  <c r="N826" i="17"/>
  <c r="W1026" i="17"/>
  <c r="X1026" i="17"/>
  <c r="AC826" i="17"/>
  <c r="I827" i="17"/>
  <c r="N827" i="17"/>
  <c r="W1027" i="17"/>
  <c r="X1027" i="17"/>
  <c r="AC827" i="17"/>
  <c r="I828" i="17"/>
  <c r="N828" i="17"/>
  <c r="W1028" i="17"/>
  <c r="X1028" i="17"/>
  <c r="AC828" i="17"/>
  <c r="I829" i="17"/>
  <c r="N829" i="17"/>
  <c r="W1029" i="17"/>
  <c r="X1029" i="17"/>
  <c r="AC829" i="17"/>
  <c r="I830" i="17"/>
  <c r="N830" i="17"/>
  <c r="W1030" i="17"/>
  <c r="X1030" i="17"/>
  <c r="AC830" i="17"/>
  <c r="I831" i="17"/>
  <c r="N831" i="17"/>
  <c r="W1031" i="17"/>
  <c r="X1031" i="17"/>
  <c r="AC831" i="17"/>
  <c r="I832" i="17"/>
  <c r="N832" i="17"/>
  <c r="W1032" i="17"/>
  <c r="X1032" i="17"/>
  <c r="AC832" i="17"/>
  <c r="I833" i="17"/>
  <c r="N833" i="17"/>
  <c r="W1033" i="17"/>
  <c r="X1033" i="17"/>
  <c r="AC833" i="17"/>
  <c r="I834" i="17"/>
  <c r="N834" i="17"/>
  <c r="W1034" i="17"/>
  <c r="X1034" i="17"/>
  <c r="AC834" i="17"/>
  <c r="I835" i="17"/>
  <c r="N835" i="17"/>
  <c r="W1035" i="17"/>
  <c r="X1035" i="17"/>
  <c r="AC835" i="17"/>
  <c r="I836" i="17"/>
  <c r="N836" i="17"/>
  <c r="W1036" i="17"/>
  <c r="X1036" i="17"/>
  <c r="AC836" i="17"/>
  <c r="I837" i="17"/>
  <c r="N837" i="17"/>
  <c r="W1037" i="17"/>
  <c r="X1037" i="17"/>
  <c r="AC837" i="17"/>
  <c r="I838" i="17"/>
  <c r="N838" i="17"/>
  <c r="W1038" i="17"/>
  <c r="X1038" i="17"/>
  <c r="AC838" i="17"/>
  <c r="I839" i="17"/>
  <c r="N839" i="17"/>
  <c r="W1039" i="17"/>
  <c r="X1039" i="17"/>
  <c r="AC839" i="17"/>
  <c r="I840" i="17"/>
  <c r="N840" i="17"/>
  <c r="W1040" i="17"/>
  <c r="X1040" i="17"/>
  <c r="AC840" i="17"/>
  <c r="I841" i="17"/>
  <c r="N841" i="17"/>
  <c r="W1041" i="17"/>
  <c r="X1041" i="17"/>
  <c r="AC841" i="17"/>
  <c r="I842" i="17"/>
  <c r="N842" i="17"/>
  <c r="W1042" i="17"/>
  <c r="X1042" i="17"/>
  <c r="AC842" i="17"/>
  <c r="I843" i="17"/>
  <c r="N843" i="17"/>
  <c r="W1043" i="17"/>
  <c r="X1043" i="17"/>
  <c r="AC843" i="17"/>
  <c r="I844" i="17"/>
  <c r="N844" i="17"/>
  <c r="W1044" i="17"/>
  <c r="X1044" i="17"/>
  <c r="AC844" i="17"/>
  <c r="I845" i="17"/>
  <c r="N845" i="17"/>
  <c r="W1045" i="17"/>
  <c r="X1045" i="17"/>
  <c r="AC845" i="17"/>
  <c r="I846" i="17"/>
  <c r="N846" i="17"/>
  <c r="W1046" i="17"/>
  <c r="X1046" i="17"/>
  <c r="I847" i="17"/>
  <c r="N847" i="17"/>
  <c r="W1047" i="17"/>
  <c r="X1047" i="17"/>
  <c r="N848" i="17"/>
  <c r="W1048" i="17"/>
  <c r="X1048" i="17"/>
  <c r="W1049" i="17"/>
  <c r="X1049" i="17"/>
  <c r="W1050" i="17"/>
  <c r="X1050" i="17"/>
  <c r="D802" i="17"/>
  <c r="V276" i="17"/>
  <c r="V275" i="17"/>
  <c r="V274" i="17"/>
  <c r="V273" i="17"/>
  <c r="V272" i="17"/>
  <c r="V251" i="17"/>
  <c r="V250" i="17"/>
  <c r="V249" i="17"/>
  <c r="V248" i="17"/>
  <c r="V247" i="17"/>
  <c r="V226" i="17"/>
  <c r="V225" i="17"/>
  <c r="V224" i="17"/>
  <c r="V223" i="17"/>
  <c r="V222" i="17"/>
  <c r="V201" i="17"/>
  <c r="V200" i="17"/>
  <c r="V199" i="17"/>
  <c r="V198" i="17"/>
  <c r="V197" i="17"/>
  <c r="V175" i="17"/>
  <c r="V176" i="17"/>
  <c r="O1" i="33"/>
  <c r="I848" i="17"/>
  <c r="I849" i="17"/>
  <c r="I850" i="17"/>
  <c r="I851" i="17"/>
  <c r="N9" i="39"/>
  <c r="I810" i="17" s="1"/>
  <c r="N806" i="17"/>
  <c r="D806" i="17"/>
  <c r="D807" i="17"/>
  <c r="O53" i="15"/>
  <c r="O54" i="15" s="1"/>
  <c r="O55" i="15" s="1"/>
  <c r="Z53" i="15"/>
  <c r="AR53" i="15" s="1"/>
  <c r="D54" i="15"/>
  <c r="I54" i="15"/>
  <c r="I55" i="15" s="1"/>
  <c r="I56" i="15" s="1"/>
  <c r="I57" i="15" s="1"/>
  <c r="I58" i="15" s="1"/>
  <c r="I59" i="15" s="1"/>
  <c r="I60" i="15" s="1"/>
  <c r="I61" i="15" s="1"/>
  <c r="I62" i="15" s="1"/>
  <c r="I63" i="15" s="1"/>
  <c r="I64" i="15" s="1"/>
  <c r="I65" i="15" s="1"/>
  <c r="I66" i="15" s="1"/>
  <c r="I67" i="15" s="1"/>
  <c r="I68" i="15" s="1"/>
  <c r="I69" i="15" s="1"/>
  <c r="I70" i="15" s="1"/>
  <c r="I71" i="15" s="1"/>
  <c r="I72" i="15" s="1"/>
  <c r="I73" i="15" s="1"/>
  <c r="I74" i="15" s="1"/>
  <c r="I75" i="15" s="1"/>
  <c r="I76" i="15" s="1"/>
  <c r="I77" i="15" s="1"/>
  <c r="T54" i="15"/>
  <c r="T55" i="15" s="1"/>
  <c r="T56" i="15" s="1"/>
  <c r="T57" i="15" s="1"/>
  <c r="T58" i="15" s="1"/>
  <c r="T59" i="15" s="1"/>
  <c r="T60" i="15" s="1"/>
  <c r="T61" i="15" s="1"/>
  <c r="T62" i="15" s="1"/>
  <c r="T63" i="15" s="1"/>
  <c r="T64" i="15" s="1"/>
  <c r="T65" i="15" s="1"/>
  <c r="T66" i="15" s="1"/>
  <c r="T67" i="15" s="1"/>
  <c r="T68" i="15" s="1"/>
  <c r="T69" i="15" s="1"/>
  <c r="T70" i="15" s="1"/>
  <c r="T71" i="15" s="1"/>
  <c r="T72" i="15" s="1"/>
  <c r="T73" i="15" s="1"/>
  <c r="T74" i="15" s="1"/>
  <c r="T75" i="15" s="1"/>
  <c r="T76" i="15" s="1"/>
  <c r="T77" i="15" s="1"/>
  <c r="Z54" i="15"/>
  <c r="AE54" i="15"/>
  <c r="AE55" i="15" s="1"/>
  <c r="AE56" i="15" s="1"/>
  <c r="AE57" i="15" s="1"/>
  <c r="AE58" i="15" s="1"/>
  <c r="AE59" i="15" s="1"/>
  <c r="AE60" i="15" s="1"/>
  <c r="AE61" i="15" s="1"/>
  <c r="AE62" i="15" s="1"/>
  <c r="AE63" i="15" s="1"/>
  <c r="AE64" i="15" s="1"/>
  <c r="AE65" i="15" s="1"/>
  <c r="AE66" i="15" s="1"/>
  <c r="AE67" i="15" s="1"/>
  <c r="AE68" i="15" s="1"/>
  <c r="AE69" i="15" s="1"/>
  <c r="AE70" i="15" s="1"/>
  <c r="AE71" i="15" s="1"/>
  <c r="AE72" i="15" s="1"/>
  <c r="AE73" i="15" s="1"/>
  <c r="AE74" i="15" s="1"/>
  <c r="AE75" i="15" s="1"/>
  <c r="AE76" i="15" s="1"/>
  <c r="AE77" i="15" s="1"/>
  <c r="D55" i="15"/>
  <c r="AN55" i="15"/>
  <c r="O56" i="15"/>
  <c r="O57" i="15" s="1"/>
  <c r="O58" i="15" s="1"/>
  <c r="O59" i="15" s="1"/>
  <c r="O60" i="15" s="1"/>
  <c r="O61" i="15" s="1"/>
  <c r="O62" i="15" s="1"/>
  <c r="O63" i="15" s="1"/>
  <c r="O64" i="15" s="1"/>
  <c r="O65" i="15" s="1"/>
  <c r="O66" i="15" s="1"/>
  <c r="AN56" i="15"/>
  <c r="AN57" i="15"/>
  <c r="AN58" i="15"/>
  <c r="AU58" i="15"/>
  <c r="AU59" i="15"/>
  <c r="AU60" i="15"/>
  <c r="AU61" i="15"/>
  <c r="AU62" i="15"/>
  <c r="AU63" i="15"/>
  <c r="D72" i="15"/>
  <c r="D71" i="15" s="1"/>
  <c r="D70" i="15" s="1"/>
  <c r="D69" i="15" s="1"/>
  <c r="D68" i="15" s="1"/>
  <c r="D67" i="15" s="1"/>
  <c r="O73" i="15"/>
  <c r="D74" i="15"/>
  <c r="AD702" i="21"/>
  <c r="AE702" i="21"/>
  <c r="AF702" i="21"/>
  <c r="AH702" i="21"/>
  <c r="AO702" i="21"/>
  <c r="AD703" i="21"/>
  <c r="AE703" i="21"/>
  <c r="AF703" i="21"/>
  <c r="AH703" i="21"/>
  <c r="AO703" i="21"/>
  <c r="AD704" i="21"/>
  <c r="AE704" i="21"/>
  <c r="AF704" i="21"/>
  <c r="AH704" i="21"/>
  <c r="AO704" i="21"/>
  <c r="AD705" i="21"/>
  <c r="AE705" i="21"/>
  <c r="AF705" i="21"/>
  <c r="AH705" i="21"/>
  <c r="AO705" i="21"/>
  <c r="AD706" i="21"/>
  <c r="AE706" i="21"/>
  <c r="AF706" i="21"/>
  <c r="AH706" i="21"/>
  <c r="AO706" i="21"/>
  <c r="AD707" i="21"/>
  <c r="AE707" i="21"/>
  <c r="AF707" i="21"/>
  <c r="AH707" i="21"/>
  <c r="AO707" i="21"/>
  <c r="AD708" i="21"/>
  <c r="AE708" i="21"/>
  <c r="AF708" i="21"/>
  <c r="AH708" i="21"/>
  <c r="AO708" i="21"/>
  <c r="AD709" i="21"/>
  <c r="AE709" i="21"/>
  <c r="AF709" i="21"/>
  <c r="AH709" i="21"/>
  <c r="AO709" i="21"/>
  <c r="AD710" i="21"/>
  <c r="AE710" i="21"/>
  <c r="AF710" i="21"/>
  <c r="AH710" i="21"/>
  <c r="AO710" i="21"/>
  <c r="AD711" i="21"/>
  <c r="AE711" i="21"/>
  <c r="AF711" i="21"/>
  <c r="AH711" i="21"/>
  <c r="AO711" i="21"/>
  <c r="AD712" i="21"/>
  <c r="AE712" i="21"/>
  <c r="AF712" i="21"/>
  <c r="AH712" i="21"/>
  <c r="AO712" i="21"/>
  <c r="AD713" i="21"/>
  <c r="AE713" i="21"/>
  <c r="AF713" i="21"/>
  <c r="AH713" i="21"/>
  <c r="AO713" i="21"/>
  <c r="AD714" i="21"/>
  <c r="AE714" i="21"/>
  <c r="AF714" i="21"/>
  <c r="AH714" i="21"/>
  <c r="AO714" i="21"/>
  <c r="AD715" i="21"/>
  <c r="AE715" i="21"/>
  <c r="AF715" i="21"/>
  <c r="AH715" i="21"/>
  <c r="AO715" i="21"/>
  <c r="AD716" i="21"/>
  <c r="AE716" i="21"/>
  <c r="AF716" i="21"/>
  <c r="AH716" i="21"/>
  <c r="AO716" i="21"/>
  <c r="AD717" i="21"/>
  <c r="AE717" i="21"/>
  <c r="AF717" i="21"/>
  <c r="AH717" i="21"/>
  <c r="AO717" i="21"/>
  <c r="AD718" i="21"/>
  <c r="AE718" i="21"/>
  <c r="AF718" i="21"/>
  <c r="AH718" i="21"/>
  <c r="AO718" i="21"/>
  <c r="AD719" i="21"/>
  <c r="AE719" i="21"/>
  <c r="AF719" i="21"/>
  <c r="AH719" i="21"/>
  <c r="AO719" i="21"/>
  <c r="AD720" i="21"/>
  <c r="AE720" i="21"/>
  <c r="AF720" i="21"/>
  <c r="AH720" i="21"/>
  <c r="AO720" i="21"/>
  <c r="AD721" i="21"/>
  <c r="AE721" i="21"/>
  <c r="AF721" i="21"/>
  <c r="AH721" i="21"/>
  <c r="AO721" i="21"/>
  <c r="AD722" i="21"/>
  <c r="AE722" i="21"/>
  <c r="AF722" i="21"/>
  <c r="AH722" i="21"/>
  <c r="AO722" i="21"/>
  <c r="AD723" i="21"/>
  <c r="AE723" i="21"/>
  <c r="AF723" i="21"/>
  <c r="AH723" i="21"/>
  <c r="AO723" i="21"/>
  <c r="AD724" i="21"/>
  <c r="AE724" i="21"/>
  <c r="AF724" i="21"/>
  <c r="AH724" i="21"/>
  <c r="AO724" i="21"/>
  <c r="AD725" i="21"/>
  <c r="AE725" i="21"/>
  <c r="AF725" i="21"/>
  <c r="AH725" i="21"/>
  <c r="AO725" i="21"/>
  <c r="AD726" i="21"/>
  <c r="AE726" i="21"/>
  <c r="AF726" i="21"/>
  <c r="AH726" i="21"/>
  <c r="AO726" i="21"/>
  <c r="AD727" i="21"/>
  <c r="AE727" i="21"/>
  <c r="AF727" i="21"/>
  <c r="AH727" i="21"/>
  <c r="AO727" i="21"/>
  <c r="AD728" i="21"/>
  <c r="AE728" i="21"/>
  <c r="AF728" i="21"/>
  <c r="AH728" i="21"/>
  <c r="AO728" i="21"/>
  <c r="AD729" i="21"/>
  <c r="AE729" i="21"/>
  <c r="AF729" i="21"/>
  <c r="AH729" i="21"/>
  <c r="AO729" i="21"/>
  <c r="AD730" i="21"/>
  <c r="AE730" i="21"/>
  <c r="AF730" i="21"/>
  <c r="AH730" i="21"/>
  <c r="AO730" i="21"/>
  <c r="AD731" i="21"/>
  <c r="AE731" i="21"/>
  <c r="AF731" i="21"/>
  <c r="AH731" i="21"/>
  <c r="AO731" i="21"/>
  <c r="AD732" i="21"/>
  <c r="AE732" i="21"/>
  <c r="AF732" i="21"/>
  <c r="AH732" i="21"/>
  <c r="AO732" i="21"/>
  <c r="AD733" i="21"/>
  <c r="AE733" i="21"/>
  <c r="AF733" i="21"/>
  <c r="AH733" i="21"/>
  <c r="AO733" i="21"/>
  <c r="AD734" i="21"/>
  <c r="AE734" i="21"/>
  <c r="AF734" i="21"/>
  <c r="AH734" i="21"/>
  <c r="AO734" i="21"/>
  <c r="AD735" i="21"/>
  <c r="AE735" i="21"/>
  <c r="AF735" i="21"/>
  <c r="AH735" i="21"/>
  <c r="AO735" i="21"/>
  <c r="AD736" i="21"/>
  <c r="AE736" i="21"/>
  <c r="AF736" i="21"/>
  <c r="AH736" i="21"/>
  <c r="AO736" i="21"/>
  <c r="AD737" i="21"/>
  <c r="AE737" i="21"/>
  <c r="AF737" i="21"/>
  <c r="AH737" i="21"/>
  <c r="AO737" i="21"/>
  <c r="AD738" i="21"/>
  <c r="AE738" i="21"/>
  <c r="AF738" i="21"/>
  <c r="AH738" i="21"/>
  <c r="AO738" i="21"/>
  <c r="AD739" i="21"/>
  <c r="AE739" i="21"/>
  <c r="AF739" i="21"/>
  <c r="AH739" i="21"/>
  <c r="AO739" i="21"/>
  <c r="AD740" i="21"/>
  <c r="AE740" i="21"/>
  <c r="AF740" i="21"/>
  <c r="AH740" i="21"/>
  <c r="AO740" i="21"/>
  <c r="AD741" i="21"/>
  <c r="AE741" i="21"/>
  <c r="AF741" i="21"/>
  <c r="AH741" i="21"/>
  <c r="AO741" i="21"/>
  <c r="AD742" i="21"/>
  <c r="AE742" i="21"/>
  <c r="AF742" i="21"/>
  <c r="AH742" i="21"/>
  <c r="AO742" i="21"/>
  <c r="AD743" i="21"/>
  <c r="AE743" i="21"/>
  <c r="AF743" i="21"/>
  <c r="AH743" i="21"/>
  <c r="AO743" i="21"/>
  <c r="AD744" i="21"/>
  <c r="AE744" i="21"/>
  <c r="AF744" i="21"/>
  <c r="AH744" i="21"/>
  <c r="AO744" i="21"/>
  <c r="AD745" i="21"/>
  <c r="AE745" i="21"/>
  <c r="AF745" i="21"/>
  <c r="AH745" i="21"/>
  <c r="AO745" i="21"/>
  <c r="AD746" i="21"/>
  <c r="AE746" i="21"/>
  <c r="AF746" i="21"/>
  <c r="AH746" i="21"/>
  <c r="AO746" i="21"/>
  <c r="AD747" i="21"/>
  <c r="AE747" i="21"/>
  <c r="AF747" i="21"/>
  <c r="AH747" i="21"/>
  <c r="AO747" i="21"/>
  <c r="AD748" i="21"/>
  <c r="AE748" i="21"/>
  <c r="AF748" i="21"/>
  <c r="AH748" i="21"/>
  <c r="AO748" i="21"/>
  <c r="AD749" i="21"/>
  <c r="AE749" i="21"/>
  <c r="AF749" i="21"/>
  <c r="AH749" i="21"/>
  <c r="AO749" i="21"/>
  <c r="AD750" i="21"/>
  <c r="AE750" i="21"/>
  <c r="AF750" i="21"/>
  <c r="AH750" i="21"/>
  <c r="AO750" i="21"/>
  <c r="AD751" i="21"/>
  <c r="AE751" i="21"/>
  <c r="AF751" i="21"/>
  <c r="AH751" i="21"/>
  <c r="AO751" i="21"/>
  <c r="AD752" i="21"/>
  <c r="AE752" i="21"/>
  <c r="AF752" i="21"/>
  <c r="AH752" i="21"/>
  <c r="AO752" i="21"/>
  <c r="AD753" i="21"/>
  <c r="AE753" i="21"/>
  <c r="AF753" i="21"/>
  <c r="AH753" i="21"/>
  <c r="AO753" i="21"/>
  <c r="AD754" i="21"/>
  <c r="AE754" i="21"/>
  <c r="AF754" i="21"/>
  <c r="AH754" i="21"/>
  <c r="AO754" i="21"/>
  <c r="AD755" i="21"/>
  <c r="AE755" i="21"/>
  <c r="AF755" i="21"/>
  <c r="AH755" i="21"/>
  <c r="AO755" i="21"/>
  <c r="AD756" i="21"/>
  <c r="AE756" i="21"/>
  <c r="AF756" i="21"/>
  <c r="AH756" i="21"/>
  <c r="AO756" i="21"/>
  <c r="AD757" i="21"/>
  <c r="AE757" i="21"/>
  <c r="AF757" i="21"/>
  <c r="AH757" i="21"/>
  <c r="AO757" i="21"/>
  <c r="AD758" i="21"/>
  <c r="AE758" i="21"/>
  <c r="AF758" i="21"/>
  <c r="AH758" i="21"/>
  <c r="AO758" i="21"/>
  <c r="AD759" i="21"/>
  <c r="AE759" i="21"/>
  <c r="AF759" i="21"/>
  <c r="AH759" i="21"/>
  <c r="AO759" i="21"/>
  <c r="AD760" i="21"/>
  <c r="AE760" i="21"/>
  <c r="AF760" i="21"/>
  <c r="AH760" i="21"/>
  <c r="AO760" i="21"/>
  <c r="AD761" i="21"/>
  <c r="AE761" i="21"/>
  <c r="AF761" i="21"/>
  <c r="AH761" i="21"/>
  <c r="AO761" i="21"/>
  <c r="AD762" i="21"/>
  <c r="AE762" i="21"/>
  <c r="AF762" i="21"/>
  <c r="AH762" i="21"/>
  <c r="AO762" i="21"/>
  <c r="AD763" i="21"/>
  <c r="AE763" i="21"/>
  <c r="AF763" i="21"/>
  <c r="AH763" i="21"/>
  <c r="AO763" i="21"/>
  <c r="AD764" i="21"/>
  <c r="AE764" i="21"/>
  <c r="AF764" i="21"/>
  <c r="AH764" i="21"/>
  <c r="AO764" i="21"/>
  <c r="AD765" i="21"/>
  <c r="AE765" i="21"/>
  <c r="AF765" i="21"/>
  <c r="AH765" i="21"/>
  <c r="AO765" i="21"/>
  <c r="AD766" i="21"/>
  <c r="AE766" i="21"/>
  <c r="AF766" i="21"/>
  <c r="AH766" i="21"/>
  <c r="AO766" i="21"/>
  <c r="AD767" i="21"/>
  <c r="AE767" i="21"/>
  <c r="AF767" i="21"/>
  <c r="AH767" i="21"/>
  <c r="AO767" i="21"/>
  <c r="AD768" i="21"/>
  <c r="AE768" i="21"/>
  <c r="AF768" i="21"/>
  <c r="AH768" i="21"/>
  <c r="AO768" i="21"/>
  <c r="AD769" i="21"/>
  <c r="AE769" i="21"/>
  <c r="AF769" i="21"/>
  <c r="AH769" i="21"/>
  <c r="AO769" i="21"/>
  <c r="AD770" i="21"/>
  <c r="AE770" i="21"/>
  <c r="AF770" i="21"/>
  <c r="AH770" i="21"/>
  <c r="AO770" i="21"/>
  <c r="AD771" i="21"/>
  <c r="AE771" i="21"/>
  <c r="AF771" i="21"/>
  <c r="AH771" i="21"/>
  <c r="AO771" i="21"/>
  <c r="AD772" i="21"/>
  <c r="AE772" i="21"/>
  <c r="AF772" i="21"/>
  <c r="AH772" i="21"/>
  <c r="AO772" i="21"/>
  <c r="AD773" i="21"/>
  <c r="AE773" i="21"/>
  <c r="AF773" i="21"/>
  <c r="AH773" i="21"/>
  <c r="AO773" i="21"/>
  <c r="AD774" i="21"/>
  <c r="AE774" i="21"/>
  <c r="AF774" i="21"/>
  <c r="AH774" i="21"/>
  <c r="AO774" i="21"/>
  <c r="AD775" i="21"/>
  <c r="AE775" i="21"/>
  <c r="AF775" i="21"/>
  <c r="AH775" i="21"/>
  <c r="AO775" i="21"/>
  <c r="AD776" i="21"/>
  <c r="AE776" i="21"/>
  <c r="AF776" i="21"/>
  <c r="AH776" i="21"/>
  <c r="AO776" i="21"/>
  <c r="AD777" i="21"/>
  <c r="AE777" i="21"/>
  <c r="AF777" i="21"/>
  <c r="AH777" i="21"/>
  <c r="AO777" i="21"/>
  <c r="AD778" i="21"/>
  <c r="AE778" i="21"/>
  <c r="AF778" i="21"/>
  <c r="AH778" i="21"/>
  <c r="AO778" i="21"/>
  <c r="AD779" i="21"/>
  <c r="AE779" i="21"/>
  <c r="AF779" i="21"/>
  <c r="AH779" i="21"/>
  <c r="AO779" i="21"/>
  <c r="AD780" i="21"/>
  <c r="AE780" i="21"/>
  <c r="AF780" i="21"/>
  <c r="AH780" i="21"/>
  <c r="AO780" i="21"/>
  <c r="AD781" i="21"/>
  <c r="AE781" i="21"/>
  <c r="AF781" i="21"/>
  <c r="AH781" i="21"/>
  <c r="AO781" i="21"/>
  <c r="AD782" i="21"/>
  <c r="AE782" i="21"/>
  <c r="AF782" i="21"/>
  <c r="AH782" i="21"/>
  <c r="AO782" i="21"/>
  <c r="AD783" i="21"/>
  <c r="AE783" i="21"/>
  <c r="AF783" i="21"/>
  <c r="AH783" i="21"/>
  <c r="AO783" i="21"/>
  <c r="AD784" i="21"/>
  <c r="AE784" i="21"/>
  <c r="AF784" i="21"/>
  <c r="AH784" i="21"/>
  <c r="AO784" i="21"/>
  <c r="AD785" i="21"/>
  <c r="AE785" i="21"/>
  <c r="AF785" i="21"/>
  <c r="AH785" i="21"/>
  <c r="AO785" i="21"/>
  <c r="AD786" i="21"/>
  <c r="AE786" i="21"/>
  <c r="AF786" i="21"/>
  <c r="AH786" i="21"/>
  <c r="AO786" i="21"/>
  <c r="AD787" i="21"/>
  <c r="AE787" i="21"/>
  <c r="AF787" i="21"/>
  <c r="AH787" i="21"/>
  <c r="AO787" i="21"/>
  <c r="AD788" i="21"/>
  <c r="AE788" i="21"/>
  <c r="AF788" i="21"/>
  <c r="AH788" i="21"/>
  <c r="AO788" i="21"/>
  <c r="AD789" i="21"/>
  <c r="AE789" i="21"/>
  <c r="AF789" i="21"/>
  <c r="AH789" i="21"/>
  <c r="AO789" i="21"/>
  <c r="AD790" i="21"/>
  <c r="AE790" i="21"/>
  <c r="AF790" i="21"/>
  <c r="AH790" i="21"/>
  <c r="AO790" i="21"/>
  <c r="AD791" i="21"/>
  <c r="AE791" i="21"/>
  <c r="AF791" i="21"/>
  <c r="AH791" i="21"/>
  <c r="AO791" i="21"/>
  <c r="AD792" i="21"/>
  <c r="AE792" i="21"/>
  <c r="AF792" i="21"/>
  <c r="AH792" i="21"/>
  <c r="AO792" i="21"/>
  <c r="AD793" i="21"/>
  <c r="AE793" i="21"/>
  <c r="AF793" i="21"/>
  <c r="AH793" i="21"/>
  <c r="AO793" i="21"/>
  <c r="AD794" i="21"/>
  <c r="AE794" i="21"/>
  <c r="AF794" i="21"/>
  <c r="AH794" i="21"/>
  <c r="AO794" i="21"/>
  <c r="AD795" i="21"/>
  <c r="AE795" i="21"/>
  <c r="AF795" i="21"/>
  <c r="AH795" i="21"/>
  <c r="AO795" i="21"/>
  <c r="AD796" i="21"/>
  <c r="AE796" i="21"/>
  <c r="AF796" i="21"/>
  <c r="AH796" i="21"/>
  <c r="AO796" i="21"/>
  <c r="AD797" i="21"/>
  <c r="AE797" i="21"/>
  <c r="AF797" i="21"/>
  <c r="AH797" i="21"/>
  <c r="AO797" i="21"/>
  <c r="AD798" i="21"/>
  <c r="AE798" i="21"/>
  <c r="AF798" i="21"/>
  <c r="AH798" i="21"/>
  <c r="AO798" i="21"/>
  <c r="AD799" i="21"/>
  <c r="AE799" i="21"/>
  <c r="AF799" i="21"/>
  <c r="AH799" i="21"/>
  <c r="AO799" i="21"/>
  <c r="AD800" i="21"/>
  <c r="AE800" i="21"/>
  <c r="AF800" i="21"/>
  <c r="AH800" i="21"/>
  <c r="AO800" i="21"/>
  <c r="AD684" i="21"/>
  <c r="AE684" i="21"/>
  <c r="AF684" i="21"/>
  <c r="AH684" i="21"/>
  <c r="AO684" i="21"/>
  <c r="AD685" i="21"/>
  <c r="AE685" i="21"/>
  <c r="AF685" i="21"/>
  <c r="AH685" i="21"/>
  <c r="AO685" i="21"/>
  <c r="AD686" i="21"/>
  <c r="AE686" i="21"/>
  <c r="AF686" i="21"/>
  <c r="AH686" i="21"/>
  <c r="AO686" i="21"/>
  <c r="AD687" i="21"/>
  <c r="AE687" i="21"/>
  <c r="AF687" i="21"/>
  <c r="AH687" i="21"/>
  <c r="AO687" i="21"/>
  <c r="AD688" i="21"/>
  <c r="AE688" i="21"/>
  <c r="AF688" i="21"/>
  <c r="AH688" i="21"/>
  <c r="AO688" i="21"/>
  <c r="AD689" i="21"/>
  <c r="AE689" i="21"/>
  <c r="AF689" i="21"/>
  <c r="AH689" i="21"/>
  <c r="AO689" i="21"/>
  <c r="AD690" i="21"/>
  <c r="AE690" i="21"/>
  <c r="AF690" i="21"/>
  <c r="AH690" i="21"/>
  <c r="AO690" i="21"/>
  <c r="AD691" i="21"/>
  <c r="AE691" i="21"/>
  <c r="AF691" i="21"/>
  <c r="AH691" i="21"/>
  <c r="AO691" i="21"/>
  <c r="AD692" i="21"/>
  <c r="AE692" i="21"/>
  <c r="AF692" i="21"/>
  <c r="AH692" i="21"/>
  <c r="AO692" i="21"/>
  <c r="AD693" i="21"/>
  <c r="AE693" i="21"/>
  <c r="AF693" i="21"/>
  <c r="AH693" i="21"/>
  <c r="AO693" i="21"/>
  <c r="AD694" i="21"/>
  <c r="AE694" i="21"/>
  <c r="AF694" i="21"/>
  <c r="AH694" i="21"/>
  <c r="AO694" i="21"/>
  <c r="AD695" i="21"/>
  <c r="AE695" i="21"/>
  <c r="AF695" i="21"/>
  <c r="AH695" i="21"/>
  <c r="AO695" i="21"/>
  <c r="AD696" i="21"/>
  <c r="AE696" i="21"/>
  <c r="AF696" i="21"/>
  <c r="AH696" i="21"/>
  <c r="AO696" i="21"/>
  <c r="AD697" i="21"/>
  <c r="AE697" i="21"/>
  <c r="AF697" i="21"/>
  <c r="AH697" i="21"/>
  <c r="AO697" i="21"/>
  <c r="AD698" i="21"/>
  <c r="AE698" i="21"/>
  <c r="AF698" i="21"/>
  <c r="AH698" i="21"/>
  <c r="AO698" i="21"/>
  <c r="AD699" i="21"/>
  <c r="AE699" i="21"/>
  <c r="AF699" i="21"/>
  <c r="AH699" i="21"/>
  <c r="AO699" i="21"/>
  <c r="AD700" i="21"/>
  <c r="AE700" i="21"/>
  <c r="AF700" i="21"/>
  <c r="AH700" i="21"/>
  <c r="AO700" i="21"/>
  <c r="AD701" i="21"/>
  <c r="AE701" i="21"/>
  <c r="AF701" i="21"/>
  <c r="AH701" i="21"/>
  <c r="AO701" i="21"/>
  <c r="AD636" i="21"/>
  <c r="AE636" i="21"/>
  <c r="AF636" i="21"/>
  <c r="AH636" i="21"/>
  <c r="AO636" i="21"/>
  <c r="AD637" i="21"/>
  <c r="AE637" i="21"/>
  <c r="AF637" i="21"/>
  <c r="AH637" i="21"/>
  <c r="AO637" i="21"/>
  <c r="AD638" i="21"/>
  <c r="AE638" i="21"/>
  <c r="AF638" i="21"/>
  <c r="AH638" i="21"/>
  <c r="AO638" i="21"/>
  <c r="AD639" i="21"/>
  <c r="AE639" i="21"/>
  <c r="AF639" i="21"/>
  <c r="AH639" i="21"/>
  <c r="AO639" i="21"/>
  <c r="AD640" i="21"/>
  <c r="AE640" i="21"/>
  <c r="AF640" i="21"/>
  <c r="AH640" i="21"/>
  <c r="AO640" i="21"/>
  <c r="AD641" i="21"/>
  <c r="AE641" i="21"/>
  <c r="AF641" i="21"/>
  <c r="AH641" i="21"/>
  <c r="AO641" i="21"/>
  <c r="AD642" i="21"/>
  <c r="AE642" i="21"/>
  <c r="AF642" i="21"/>
  <c r="AH642" i="21"/>
  <c r="AO642" i="21"/>
  <c r="AD643" i="21"/>
  <c r="AE643" i="21"/>
  <c r="AF643" i="21"/>
  <c r="AH643" i="21"/>
  <c r="AO643" i="21"/>
  <c r="AD644" i="21"/>
  <c r="AE644" i="21"/>
  <c r="AF644" i="21"/>
  <c r="AH644" i="21"/>
  <c r="AO644" i="21"/>
  <c r="AD645" i="21"/>
  <c r="AE645" i="21"/>
  <c r="AF645" i="21"/>
  <c r="AH645" i="21"/>
  <c r="AO645" i="21"/>
  <c r="AD646" i="21"/>
  <c r="AE646" i="21"/>
  <c r="AF646" i="21"/>
  <c r="AH646" i="21"/>
  <c r="AO646" i="21"/>
  <c r="AD647" i="21"/>
  <c r="AE647" i="21"/>
  <c r="AF647" i="21"/>
  <c r="AH647" i="21"/>
  <c r="AO647" i="21"/>
  <c r="AD648" i="21"/>
  <c r="AE648" i="21"/>
  <c r="AF648" i="21"/>
  <c r="AH648" i="21"/>
  <c r="AO648" i="21"/>
  <c r="AD649" i="21"/>
  <c r="AE649" i="21"/>
  <c r="AF649" i="21"/>
  <c r="AH649" i="21"/>
  <c r="AO649" i="21"/>
  <c r="AD650" i="21"/>
  <c r="AE650" i="21"/>
  <c r="AF650" i="21"/>
  <c r="AH650" i="21"/>
  <c r="AO650" i="21"/>
  <c r="AH651" i="21"/>
  <c r="AO651" i="21"/>
  <c r="AD652" i="21"/>
  <c r="AE652" i="21"/>
  <c r="AF652" i="21"/>
  <c r="AH652" i="21"/>
  <c r="AO652" i="21"/>
  <c r="AD653" i="21"/>
  <c r="AE653" i="21"/>
  <c r="AF653" i="21"/>
  <c r="AH653" i="21"/>
  <c r="AO653" i="21"/>
  <c r="AD654" i="21"/>
  <c r="AE654" i="21"/>
  <c r="AF654" i="21"/>
  <c r="AH654" i="21"/>
  <c r="AO654" i="21"/>
  <c r="AD655" i="21"/>
  <c r="AE655" i="21"/>
  <c r="AF655" i="21"/>
  <c r="AH655" i="21"/>
  <c r="AO655" i="21"/>
  <c r="AD656" i="21"/>
  <c r="AE656" i="21"/>
  <c r="AF656" i="21"/>
  <c r="AH656" i="21"/>
  <c r="AO656" i="21"/>
  <c r="AD657" i="21"/>
  <c r="AE657" i="21"/>
  <c r="AF657" i="21"/>
  <c r="AH657" i="21"/>
  <c r="AO657" i="21"/>
  <c r="AD658" i="21"/>
  <c r="AE658" i="21"/>
  <c r="AF658" i="21"/>
  <c r="AH658" i="21"/>
  <c r="AO658" i="21"/>
  <c r="AD659" i="21"/>
  <c r="AE659" i="21"/>
  <c r="AF659" i="21"/>
  <c r="AH659" i="21"/>
  <c r="AO659" i="21"/>
  <c r="AD660" i="21"/>
  <c r="AE660" i="21"/>
  <c r="AF660" i="21"/>
  <c r="AH660" i="21"/>
  <c r="AO660" i="21"/>
  <c r="AD661" i="21"/>
  <c r="AE661" i="21"/>
  <c r="AF661" i="21"/>
  <c r="AH661" i="21"/>
  <c r="AO661" i="21"/>
  <c r="AD662" i="21"/>
  <c r="AE662" i="21"/>
  <c r="AF662" i="21"/>
  <c r="AH662" i="21"/>
  <c r="AO662" i="21"/>
  <c r="AD663" i="21"/>
  <c r="AE663" i="21"/>
  <c r="AF663" i="21"/>
  <c r="AH663" i="21"/>
  <c r="AO663" i="21"/>
  <c r="AD664" i="21"/>
  <c r="AE664" i="21"/>
  <c r="AF664" i="21"/>
  <c r="AH664" i="21"/>
  <c r="AO664" i="21"/>
  <c r="AD665" i="21"/>
  <c r="AE665" i="21"/>
  <c r="AF665" i="21"/>
  <c r="AH665" i="21"/>
  <c r="AO665" i="21"/>
  <c r="AD666" i="21"/>
  <c r="AE666" i="21"/>
  <c r="AF666" i="21"/>
  <c r="AH666" i="21"/>
  <c r="AO666" i="21"/>
  <c r="AD667" i="21"/>
  <c r="AE667" i="21"/>
  <c r="AF667" i="21"/>
  <c r="AH667" i="21"/>
  <c r="AO667" i="21"/>
  <c r="AD668" i="21"/>
  <c r="AE668" i="21"/>
  <c r="AF668" i="21"/>
  <c r="AH668" i="21"/>
  <c r="AO668" i="21"/>
  <c r="AD669" i="21"/>
  <c r="AE669" i="21"/>
  <c r="AF669" i="21"/>
  <c r="AH669" i="21"/>
  <c r="AO669" i="21"/>
  <c r="AD670" i="21"/>
  <c r="AE670" i="21"/>
  <c r="AF670" i="21"/>
  <c r="AH670" i="21"/>
  <c r="AO670" i="21"/>
  <c r="AD671" i="21"/>
  <c r="AE671" i="21"/>
  <c r="AF671" i="21"/>
  <c r="AH671" i="21"/>
  <c r="AO671" i="21"/>
  <c r="AD672" i="21"/>
  <c r="AE672" i="21"/>
  <c r="AF672" i="21"/>
  <c r="AH672" i="21"/>
  <c r="AO672" i="21"/>
  <c r="AD673" i="21"/>
  <c r="AE673" i="21"/>
  <c r="AF673" i="21"/>
  <c r="AH673" i="21"/>
  <c r="AO673" i="21"/>
  <c r="AD674" i="21"/>
  <c r="AE674" i="21"/>
  <c r="AF674" i="21"/>
  <c r="AH674" i="21"/>
  <c r="AO674" i="21"/>
  <c r="AD675" i="21"/>
  <c r="AE675" i="21"/>
  <c r="AF675" i="21"/>
  <c r="AH675" i="21"/>
  <c r="AO675" i="21"/>
  <c r="AH676" i="21"/>
  <c r="AO676" i="21"/>
  <c r="AD677" i="21"/>
  <c r="AE677" i="21"/>
  <c r="AF677" i="21"/>
  <c r="AH677" i="21"/>
  <c r="AO677" i="21"/>
  <c r="AD678" i="21"/>
  <c r="AE678" i="21"/>
  <c r="AF678" i="21"/>
  <c r="AH678" i="21"/>
  <c r="AO678" i="21"/>
  <c r="AD679" i="21"/>
  <c r="AE679" i="21"/>
  <c r="AF679" i="21"/>
  <c r="AH679" i="21"/>
  <c r="AO679" i="21"/>
  <c r="AD680" i="21"/>
  <c r="AE680" i="21"/>
  <c r="AF680" i="21"/>
  <c r="AH680" i="21"/>
  <c r="AO680" i="21"/>
  <c r="AD681" i="21"/>
  <c r="AE681" i="21"/>
  <c r="AF681" i="21"/>
  <c r="AH681" i="21"/>
  <c r="AO681" i="21"/>
  <c r="AD682" i="21"/>
  <c r="AE682" i="21"/>
  <c r="AF682" i="21"/>
  <c r="AH682" i="21"/>
  <c r="AO682" i="21"/>
  <c r="AD683" i="21"/>
  <c r="AE683" i="21"/>
  <c r="AF683" i="21"/>
  <c r="AH683" i="21"/>
  <c r="AO683" i="21"/>
  <c r="AD614" i="21"/>
  <c r="AE614" i="21"/>
  <c r="AF614" i="21"/>
  <c r="AH614" i="21"/>
  <c r="AO614" i="21"/>
  <c r="AD615" i="21"/>
  <c r="AE615" i="21"/>
  <c r="AF615" i="21"/>
  <c r="AH615" i="21"/>
  <c r="AO615" i="21"/>
  <c r="AD616" i="21"/>
  <c r="AE616" i="21"/>
  <c r="AF616" i="21"/>
  <c r="AH616" i="21"/>
  <c r="AO616" i="21"/>
  <c r="AD617" i="21"/>
  <c r="AE617" i="21"/>
  <c r="AF617" i="21"/>
  <c r="AH617" i="21"/>
  <c r="AO617" i="21"/>
  <c r="AD618" i="21"/>
  <c r="AE618" i="21"/>
  <c r="AF618" i="21"/>
  <c r="AH618" i="21"/>
  <c r="AO618" i="21"/>
  <c r="AD619" i="21"/>
  <c r="AE619" i="21"/>
  <c r="AF619" i="21"/>
  <c r="AH619" i="21"/>
  <c r="AO619" i="21"/>
  <c r="AD620" i="21"/>
  <c r="AE620" i="21"/>
  <c r="AF620" i="21"/>
  <c r="AH620" i="21"/>
  <c r="AO620" i="21"/>
  <c r="AD621" i="21"/>
  <c r="AE621" i="21"/>
  <c r="AF621" i="21"/>
  <c r="AH621" i="21"/>
  <c r="AO621" i="21"/>
  <c r="AD622" i="21"/>
  <c r="AE622" i="21"/>
  <c r="AF622" i="21"/>
  <c r="AH622" i="21"/>
  <c r="AO622" i="21"/>
  <c r="AD623" i="21"/>
  <c r="AE623" i="21"/>
  <c r="AF623" i="21"/>
  <c r="AH623" i="21"/>
  <c r="AO623" i="21"/>
  <c r="AD624" i="21"/>
  <c r="AE624" i="21"/>
  <c r="AF624" i="21"/>
  <c r="AH624" i="21"/>
  <c r="AO624" i="21"/>
  <c r="AD625" i="21"/>
  <c r="AE625" i="21"/>
  <c r="AF625" i="21"/>
  <c r="AH625" i="21"/>
  <c r="AO625" i="21"/>
  <c r="AH626" i="21"/>
  <c r="AO626" i="21"/>
  <c r="AD627" i="21"/>
  <c r="AE627" i="21"/>
  <c r="AF627" i="21"/>
  <c r="AH627" i="21"/>
  <c r="AO627" i="21"/>
  <c r="AD628" i="21"/>
  <c r="AE628" i="21"/>
  <c r="AF628" i="21"/>
  <c r="AH628" i="21"/>
  <c r="AO628" i="21"/>
  <c r="AD629" i="21"/>
  <c r="AE629" i="21"/>
  <c r="AF629" i="21"/>
  <c r="AH629" i="21"/>
  <c r="AO629" i="21"/>
  <c r="AD630" i="21"/>
  <c r="AE630" i="21"/>
  <c r="AF630" i="21"/>
  <c r="AH630" i="21"/>
  <c r="AO630" i="21"/>
  <c r="AD631" i="21"/>
  <c r="AE631" i="21"/>
  <c r="AF631" i="21"/>
  <c r="AH631" i="21"/>
  <c r="AO631" i="21"/>
  <c r="AD632" i="21"/>
  <c r="AE632" i="21"/>
  <c r="AF632" i="21"/>
  <c r="AH632" i="21"/>
  <c r="AO632" i="21"/>
  <c r="AD633" i="21"/>
  <c r="AE633" i="21"/>
  <c r="AF633" i="21"/>
  <c r="AH633" i="21"/>
  <c r="AO633" i="21"/>
  <c r="AD634" i="21"/>
  <c r="AE634" i="21"/>
  <c r="AF634" i="21"/>
  <c r="AH634" i="21"/>
  <c r="AO634" i="21"/>
  <c r="AD635" i="21"/>
  <c r="AE635" i="21"/>
  <c r="AF635" i="21"/>
  <c r="AH635" i="21"/>
  <c r="AO635" i="21"/>
  <c r="X10" i="13"/>
  <c r="X11" i="13"/>
  <c r="X12" i="13"/>
  <c r="X9" i="13"/>
  <c r="AE3" i="34"/>
  <c r="G1" i="34"/>
  <c r="L1" i="34"/>
  <c r="F23" i="15"/>
  <c r="AZ52" i="15"/>
  <c r="AZ77" i="15" s="1"/>
  <c r="AZ51" i="15"/>
  <c r="AZ76" i="15" s="1"/>
  <c r="AZ50" i="15"/>
  <c r="AZ75" i="15" s="1"/>
  <c r="BA75" i="15" s="1"/>
  <c r="BB75" i="15" s="1"/>
  <c r="AZ46" i="15"/>
  <c r="AZ71" i="15" s="1"/>
  <c r="AZ45" i="15"/>
  <c r="AZ70" i="15" s="1"/>
  <c r="AZ44" i="15"/>
  <c r="AZ69" i="15" s="1"/>
  <c r="AZ43" i="15"/>
  <c r="AZ68" i="15" s="1"/>
  <c r="AZ42" i="15"/>
  <c r="AZ67" i="15" s="1"/>
  <c r="AZ92" i="15" s="1"/>
  <c r="AZ117" i="15" s="1"/>
  <c r="AZ142" i="15" s="1"/>
  <c r="AZ167" i="15" s="1"/>
  <c r="AZ192" i="15" s="1"/>
  <c r="AZ41" i="15"/>
  <c r="AZ66" i="15" s="1"/>
  <c r="AZ40" i="15"/>
  <c r="AZ65" i="15" s="1"/>
  <c r="AZ39" i="15"/>
  <c r="AZ38" i="15"/>
  <c r="AZ63" i="15" s="1"/>
  <c r="AZ37" i="15"/>
  <c r="AZ62" i="15" s="1"/>
  <c r="AZ36" i="15"/>
  <c r="AZ61" i="15" s="1"/>
  <c r="AZ35" i="15"/>
  <c r="AZ60" i="15" s="1"/>
  <c r="AZ34" i="15"/>
  <c r="AZ59" i="15" s="1"/>
  <c r="AZ33" i="15"/>
  <c r="AZ58" i="15" s="1"/>
  <c r="AZ32" i="15"/>
  <c r="AZ57" i="15" s="1"/>
  <c r="AZ31" i="15"/>
  <c r="AZ56" i="15" s="1"/>
  <c r="AZ30" i="15"/>
  <c r="AZ55" i="15" s="1"/>
  <c r="AZ80" i="15" s="1"/>
  <c r="AZ105" i="15" s="1"/>
  <c r="AZ130" i="15" s="1"/>
  <c r="AZ155" i="15" s="1"/>
  <c r="AZ180" i="15" s="1"/>
  <c r="AZ29" i="15"/>
  <c r="AZ54" i="15" s="1"/>
  <c r="AZ28" i="15"/>
  <c r="AZ53" i="15" s="1"/>
  <c r="AS52" i="15"/>
  <c r="AS77" i="15" s="1"/>
  <c r="AT77" i="15" s="1"/>
  <c r="AS51" i="15"/>
  <c r="AS76" i="15" s="1"/>
  <c r="AT76" i="15" s="1"/>
  <c r="AS50" i="15"/>
  <c r="AS75" i="15" s="1"/>
  <c r="AT75" i="15" s="1"/>
  <c r="AS49" i="15"/>
  <c r="AS74" i="15" s="1"/>
  <c r="AS48" i="15"/>
  <c r="AS73" i="15" s="1"/>
  <c r="AS30" i="15"/>
  <c r="AS55" i="15" s="1"/>
  <c r="AT55" i="15" s="1"/>
  <c r="AU55" i="15" s="1"/>
  <c r="AS31" i="15"/>
  <c r="AS56" i="15" s="1"/>
  <c r="AT56" i="15" s="1"/>
  <c r="AU56" i="15" s="1"/>
  <c r="AS32" i="15"/>
  <c r="AS57" i="15" s="1"/>
  <c r="AT57" i="15" s="1"/>
  <c r="AU57" i="15" s="1"/>
  <c r="AS29" i="15"/>
  <c r="AS54" i="15" s="1"/>
  <c r="AS79" i="15" s="1"/>
  <c r="AS104" i="15" s="1"/>
  <c r="AS129" i="15" s="1"/>
  <c r="AS154" i="15" s="1"/>
  <c r="AS179" i="15" s="1"/>
  <c r="AS28" i="15"/>
  <c r="AS53" i="15" s="1"/>
  <c r="AB15" i="15"/>
  <c r="AB14" i="15"/>
  <c r="AB13" i="15"/>
  <c r="Q7" i="15"/>
  <c r="Q6" i="15"/>
  <c r="AK53" i="15" l="1"/>
  <c r="K27" i="46"/>
  <c r="S27" i="46"/>
  <c r="AB27" i="46"/>
  <c r="C28" i="46"/>
  <c r="AN857" i="21"/>
  <c r="U853" i="21"/>
  <c r="U854" i="21"/>
  <c r="G865" i="21"/>
  <c r="G893" i="21"/>
  <c r="N865" i="21"/>
  <c r="AS99" i="15"/>
  <c r="AS124" i="15" s="1"/>
  <c r="AS149" i="15" s="1"/>
  <c r="AS174" i="15" s="1"/>
  <c r="AS199" i="15" s="1"/>
  <c r="AT74" i="15"/>
  <c r="AE1046" i="21"/>
  <c r="AD1046" i="21"/>
  <c r="AF1046" i="21"/>
  <c r="J844" i="21"/>
  <c r="M844" i="21"/>
  <c r="I844" i="21"/>
  <c r="AF1041" i="21"/>
  <c r="AD1041" i="21"/>
  <c r="AE1041" i="21"/>
  <c r="Q839" i="21"/>
  <c r="T839" i="21"/>
  <c r="P839" i="21"/>
  <c r="AF1037" i="21"/>
  <c r="AD1037" i="21"/>
  <c r="AE1037" i="21"/>
  <c r="J836" i="21"/>
  <c r="M836" i="21"/>
  <c r="I836" i="21"/>
  <c r="AD833" i="17"/>
  <c r="AI832" i="21"/>
  <c r="AJ832" i="21"/>
  <c r="AM832" i="21"/>
  <c r="J828" i="21"/>
  <c r="M828" i="21"/>
  <c r="I828" i="21"/>
  <c r="AD825" i="17"/>
  <c r="AI824" i="21"/>
  <c r="AJ824" i="21"/>
  <c r="AM824" i="21"/>
  <c r="M820" i="21"/>
  <c r="I820" i="21"/>
  <c r="AF1017" i="21"/>
  <c r="AD1017" i="21"/>
  <c r="AE1017" i="21"/>
  <c r="P813" i="21"/>
  <c r="T813" i="21"/>
  <c r="Q813" i="21"/>
  <c r="AD1011" i="21"/>
  <c r="AF1011" i="21"/>
  <c r="AE1011" i="21"/>
  <c r="AE1006" i="21"/>
  <c r="AD1006" i="21"/>
  <c r="AF1006" i="21"/>
  <c r="AE1004" i="21"/>
  <c r="AD1004" i="21"/>
  <c r="AF1004" i="21"/>
  <c r="P805" i="21"/>
  <c r="T805" i="21"/>
  <c r="M848" i="21"/>
  <c r="I848" i="21"/>
  <c r="AF1049" i="21"/>
  <c r="AD1049" i="21"/>
  <c r="AE1049" i="21"/>
  <c r="AD1047" i="21"/>
  <c r="AF1047" i="21"/>
  <c r="AE1047" i="21"/>
  <c r="AE1044" i="21"/>
  <c r="AD1044" i="21"/>
  <c r="AF1044" i="21"/>
  <c r="AD844" i="17"/>
  <c r="AJ843" i="21"/>
  <c r="AI843" i="21"/>
  <c r="AM843" i="21"/>
  <c r="M843" i="21"/>
  <c r="I843" i="21"/>
  <c r="J843" i="21"/>
  <c r="T842" i="21"/>
  <c r="P842" i="21"/>
  <c r="Q842" i="21"/>
  <c r="AE1040" i="21"/>
  <c r="AF1040" i="21"/>
  <c r="AD1040" i="21"/>
  <c r="AD840" i="17"/>
  <c r="AJ839" i="21"/>
  <c r="AI839" i="21"/>
  <c r="AM839" i="21"/>
  <c r="M839" i="21"/>
  <c r="I839" i="21"/>
  <c r="J839" i="21"/>
  <c r="T838" i="21"/>
  <c r="P838" i="21"/>
  <c r="Q838" i="21"/>
  <c r="AE1036" i="21"/>
  <c r="AD1036" i="21"/>
  <c r="AF1036" i="21"/>
  <c r="AD836" i="17"/>
  <c r="AJ835" i="21"/>
  <c r="AI835" i="21"/>
  <c r="AM835" i="21"/>
  <c r="I835" i="21"/>
  <c r="J835" i="21"/>
  <c r="M835" i="21"/>
  <c r="P834" i="21"/>
  <c r="Q834" i="21"/>
  <c r="T834" i="21"/>
  <c r="AE1032" i="21"/>
  <c r="AF1032" i="21"/>
  <c r="AD1032" i="21"/>
  <c r="AD832" i="17"/>
  <c r="AI831" i="21"/>
  <c r="AM831" i="21"/>
  <c r="AJ831" i="21"/>
  <c r="I831" i="21"/>
  <c r="J831" i="21"/>
  <c r="M831" i="21"/>
  <c r="P830" i="21"/>
  <c r="Q830" i="21"/>
  <c r="T830" i="21"/>
  <c r="AE1028" i="21"/>
  <c r="AD1028" i="21"/>
  <c r="AF1028" i="21"/>
  <c r="AD828" i="17"/>
  <c r="AI827" i="21"/>
  <c r="AM827" i="21"/>
  <c r="AJ827" i="21"/>
  <c r="I827" i="21"/>
  <c r="J827" i="21"/>
  <c r="M827" i="21"/>
  <c r="P826" i="21"/>
  <c r="Q826" i="21"/>
  <c r="T826" i="21"/>
  <c r="AE1024" i="21"/>
  <c r="AF1024" i="21"/>
  <c r="AD1024" i="21"/>
  <c r="AD824" i="17"/>
  <c r="AI823" i="21"/>
  <c r="AM823" i="21"/>
  <c r="AJ823" i="21"/>
  <c r="I823" i="21"/>
  <c r="M823" i="21"/>
  <c r="J823" i="21"/>
  <c r="P822" i="21"/>
  <c r="Q822" i="21"/>
  <c r="T822" i="21"/>
  <c r="AE1020" i="21"/>
  <c r="AD1020" i="21"/>
  <c r="AF1020" i="21"/>
  <c r="AD820" i="17"/>
  <c r="AI819" i="21"/>
  <c r="AM819" i="21"/>
  <c r="I819" i="21"/>
  <c r="M819" i="21"/>
  <c r="P818" i="21"/>
  <c r="Q818" i="21"/>
  <c r="T818" i="21"/>
  <c r="AE1016" i="21"/>
  <c r="AF1016" i="21"/>
  <c r="AD1016" i="21"/>
  <c r="B816" i="21"/>
  <c r="C816" i="21"/>
  <c r="F816" i="21"/>
  <c r="Q815" i="21"/>
  <c r="T815" i="21"/>
  <c r="P815" i="21"/>
  <c r="AD814" i="17"/>
  <c r="AM813" i="21"/>
  <c r="AI813" i="21"/>
  <c r="M813" i="21"/>
  <c r="I813" i="21"/>
  <c r="J813" i="21"/>
  <c r="T812" i="21"/>
  <c r="Q812" i="21"/>
  <c r="P812" i="21"/>
  <c r="AF1009" i="21"/>
  <c r="AD1009" i="21"/>
  <c r="AE1009" i="21"/>
  <c r="AE1002" i="21"/>
  <c r="AF1002" i="21"/>
  <c r="AD1002" i="21"/>
  <c r="O7" i="42"/>
  <c r="I1008" i="17"/>
  <c r="AN858" i="21"/>
  <c r="AN855" i="21"/>
  <c r="G891" i="21"/>
  <c r="U865" i="21"/>
  <c r="Z55" i="15"/>
  <c r="AR55" i="15" s="1"/>
  <c r="AR54" i="15"/>
  <c r="M849" i="21"/>
  <c r="I849" i="21"/>
  <c r="E802" i="17"/>
  <c r="F801" i="21"/>
  <c r="B801" i="21"/>
  <c r="AD845" i="17"/>
  <c r="AM844" i="21"/>
  <c r="AI844" i="21"/>
  <c r="AJ844" i="21"/>
  <c r="J840" i="21"/>
  <c r="M840" i="21"/>
  <c r="I840" i="21"/>
  <c r="AD837" i="17"/>
  <c r="AM836" i="21"/>
  <c r="AI836" i="21"/>
  <c r="AJ836" i="21"/>
  <c r="J832" i="21"/>
  <c r="M832" i="21"/>
  <c r="I832" i="21"/>
  <c r="AD829" i="17"/>
  <c r="AI828" i="21"/>
  <c r="AJ828" i="21"/>
  <c r="AM828" i="21"/>
  <c r="J824" i="21"/>
  <c r="M824" i="21"/>
  <c r="I824" i="21"/>
  <c r="AF1021" i="21"/>
  <c r="AD1021" i="21"/>
  <c r="AE1021" i="21"/>
  <c r="Q819" i="21"/>
  <c r="T819" i="21"/>
  <c r="P819" i="21"/>
  <c r="AD817" i="17"/>
  <c r="AI816" i="21"/>
  <c r="AJ816" i="21"/>
  <c r="AM816" i="21"/>
  <c r="AE1014" i="21"/>
  <c r="AD1014" i="21"/>
  <c r="AF1014" i="21"/>
  <c r="AE1008" i="21"/>
  <c r="AF1008" i="21"/>
  <c r="AD1008" i="21"/>
  <c r="F802" i="21"/>
  <c r="B802" i="21"/>
  <c r="N8" i="42"/>
  <c r="M9" i="42"/>
  <c r="N9" i="42" s="1"/>
  <c r="AS101" i="15"/>
  <c r="AS126" i="15" s="1"/>
  <c r="AS151" i="15" s="1"/>
  <c r="AS176" i="15" s="1"/>
  <c r="AS201" i="15" s="1"/>
  <c r="AZ87" i="15"/>
  <c r="AZ112" i="15" s="1"/>
  <c r="AZ137" i="15" s="1"/>
  <c r="AZ162" i="15" s="1"/>
  <c r="AZ187" i="15" s="1"/>
  <c r="AZ64" i="15"/>
  <c r="AZ89" i="15" s="1"/>
  <c r="AZ114" i="15" s="1"/>
  <c r="AZ139" i="15" s="1"/>
  <c r="AZ164" i="15" s="1"/>
  <c r="AZ189" i="15" s="1"/>
  <c r="M809" i="21"/>
  <c r="J809" i="21"/>
  <c r="I809" i="21"/>
  <c r="M847" i="21"/>
  <c r="I847" i="21"/>
  <c r="T846" i="21"/>
  <c r="P846" i="21"/>
  <c r="Q846" i="21"/>
  <c r="Q845" i="21"/>
  <c r="P845" i="21"/>
  <c r="T845" i="21"/>
  <c r="AD1043" i="21"/>
  <c r="AF1043" i="21"/>
  <c r="AE1043" i="21"/>
  <c r="AD843" i="17"/>
  <c r="AI842" i="21"/>
  <c r="AM842" i="21"/>
  <c r="AJ842" i="21"/>
  <c r="J842" i="21"/>
  <c r="I842" i="21"/>
  <c r="M842" i="21"/>
  <c r="Q841" i="21"/>
  <c r="P841" i="21"/>
  <c r="T841" i="21"/>
  <c r="AD1039" i="21"/>
  <c r="AF1039" i="21"/>
  <c r="AE1039" i="21"/>
  <c r="AD839" i="17"/>
  <c r="AI838" i="21"/>
  <c r="AM838" i="21"/>
  <c r="AJ838" i="21"/>
  <c r="J838" i="21"/>
  <c r="I838" i="21"/>
  <c r="M838" i="21"/>
  <c r="Q837" i="21"/>
  <c r="P837" i="21"/>
  <c r="T837" i="21"/>
  <c r="AD1035" i="21"/>
  <c r="AF1035" i="21"/>
  <c r="AE1035" i="21"/>
  <c r="AD835" i="17"/>
  <c r="AM834" i="21"/>
  <c r="AJ834" i="21"/>
  <c r="AI834" i="21"/>
  <c r="I834" i="21"/>
  <c r="M834" i="21"/>
  <c r="J834" i="21"/>
  <c r="P833" i="21"/>
  <c r="T833" i="21"/>
  <c r="Q833" i="21"/>
  <c r="AD1031" i="21"/>
  <c r="AF1031" i="21"/>
  <c r="AE1031" i="21"/>
  <c r="AD831" i="17"/>
  <c r="AM830" i="21"/>
  <c r="AJ830" i="21"/>
  <c r="AI830" i="21"/>
  <c r="I830" i="21"/>
  <c r="M830" i="21"/>
  <c r="J830" i="21"/>
  <c r="P829" i="21"/>
  <c r="T829" i="21"/>
  <c r="Q829" i="21"/>
  <c r="AD1027" i="21"/>
  <c r="AF1027" i="21"/>
  <c r="AE1027" i="21"/>
  <c r="AD827" i="17"/>
  <c r="AM826" i="21"/>
  <c r="AJ826" i="21"/>
  <c r="AI826" i="21"/>
  <c r="I826" i="21"/>
  <c r="M826" i="21"/>
  <c r="J826" i="21"/>
  <c r="P825" i="21"/>
  <c r="T825" i="21"/>
  <c r="Q825" i="21"/>
  <c r="AD1023" i="21"/>
  <c r="AF1023" i="21"/>
  <c r="AE1023" i="21"/>
  <c r="AD823" i="17"/>
  <c r="AM822" i="21"/>
  <c r="AI822" i="21"/>
  <c r="M822" i="21"/>
  <c r="I822" i="21"/>
  <c r="P821" i="21"/>
  <c r="T821" i="21"/>
  <c r="Q821" i="21"/>
  <c r="AD1019" i="21"/>
  <c r="AF1019" i="21"/>
  <c r="AE1019" i="21"/>
  <c r="AD819" i="17"/>
  <c r="AM818" i="21"/>
  <c r="AI818" i="21"/>
  <c r="I818" i="21"/>
  <c r="M818" i="21"/>
  <c r="P817" i="21"/>
  <c r="Q817" i="21"/>
  <c r="T817" i="21"/>
  <c r="AD816" i="17"/>
  <c r="AI815" i="21"/>
  <c r="AM815" i="21"/>
  <c r="I815" i="21"/>
  <c r="J815" i="21"/>
  <c r="M815" i="21"/>
  <c r="P814" i="21"/>
  <c r="Q814" i="21"/>
  <c r="T814" i="21"/>
  <c r="AF1013" i="21"/>
  <c r="AD1013" i="21"/>
  <c r="AE1013" i="21"/>
  <c r="AD813" i="17"/>
  <c r="AI812" i="21"/>
  <c r="AM812" i="21"/>
  <c r="J812" i="21"/>
  <c r="M812" i="21"/>
  <c r="I812" i="21"/>
  <c r="AD811" i="17"/>
  <c r="AM810" i="21"/>
  <c r="AJ810" i="21"/>
  <c r="AI810" i="21"/>
  <c r="AD1007" i="21"/>
  <c r="AF1007" i="21"/>
  <c r="AE1007" i="21"/>
  <c r="AF1005" i="21"/>
  <c r="AD1005" i="21"/>
  <c r="AE1005" i="21"/>
  <c r="AD1003" i="21"/>
  <c r="AF1003" i="21"/>
  <c r="AE1003" i="21"/>
  <c r="T1047" i="17"/>
  <c r="AA1046" i="21"/>
  <c r="W1046" i="21"/>
  <c r="G892" i="21"/>
  <c r="F805" i="21"/>
  <c r="B805" i="21"/>
  <c r="AF1045" i="21"/>
  <c r="AD1045" i="21"/>
  <c r="AE1045" i="21"/>
  <c r="Q843" i="21"/>
  <c r="T843" i="21"/>
  <c r="P843" i="21"/>
  <c r="AD841" i="17"/>
  <c r="AM840" i="21"/>
  <c r="AI840" i="21"/>
  <c r="AJ840" i="21"/>
  <c r="Q835" i="21"/>
  <c r="T835" i="21"/>
  <c r="P835" i="21"/>
  <c r="AF1033" i="21"/>
  <c r="AD1033" i="21"/>
  <c r="AE1033" i="21"/>
  <c r="Q831" i="21"/>
  <c r="T831" i="21"/>
  <c r="P831" i="21"/>
  <c r="AF1029" i="21"/>
  <c r="AD1029" i="21"/>
  <c r="AE1029" i="21"/>
  <c r="Q827" i="21"/>
  <c r="T827" i="21"/>
  <c r="P827" i="21"/>
  <c r="AF1025" i="21"/>
  <c r="AD1025" i="21"/>
  <c r="AE1025" i="21"/>
  <c r="Q823" i="21"/>
  <c r="P823" i="21"/>
  <c r="T823" i="21"/>
  <c r="AD821" i="17"/>
  <c r="AI820" i="21"/>
  <c r="AM820" i="21"/>
  <c r="J816" i="21"/>
  <c r="M816" i="21"/>
  <c r="I816" i="21"/>
  <c r="F814" i="21"/>
  <c r="B814" i="21"/>
  <c r="B803" i="21"/>
  <c r="F803" i="21"/>
  <c r="J1007" i="17"/>
  <c r="I1006" i="21"/>
  <c r="M1006" i="21"/>
  <c r="F806" i="21"/>
  <c r="B806" i="21"/>
  <c r="M850" i="21"/>
  <c r="I850" i="21"/>
  <c r="AE1048" i="21"/>
  <c r="AF1048" i="21"/>
  <c r="AD1048" i="21"/>
  <c r="Q847" i="21"/>
  <c r="T847" i="21"/>
  <c r="P847" i="21"/>
  <c r="I846" i="21"/>
  <c r="M846" i="21"/>
  <c r="I845" i="21"/>
  <c r="M845" i="21"/>
  <c r="P844" i="21"/>
  <c r="T844" i="21"/>
  <c r="Q844" i="21"/>
  <c r="AE1042" i="21"/>
  <c r="AF1042" i="21"/>
  <c r="AD1042" i="21"/>
  <c r="AD842" i="17"/>
  <c r="AJ841" i="21"/>
  <c r="AM841" i="21"/>
  <c r="AI841" i="21"/>
  <c r="I841" i="21"/>
  <c r="M841" i="21"/>
  <c r="J841" i="21"/>
  <c r="P840" i="21"/>
  <c r="T840" i="21"/>
  <c r="Q840" i="21"/>
  <c r="AE1038" i="21"/>
  <c r="AD1038" i="21"/>
  <c r="AF1038" i="21"/>
  <c r="AD838" i="17"/>
  <c r="AJ837" i="21"/>
  <c r="AM837" i="21"/>
  <c r="AI837" i="21"/>
  <c r="I837" i="21"/>
  <c r="M837" i="21"/>
  <c r="J837" i="21"/>
  <c r="P836" i="21"/>
  <c r="T836" i="21"/>
  <c r="Q836" i="21"/>
  <c r="AE1034" i="21"/>
  <c r="AF1034" i="21"/>
  <c r="AD1034" i="21"/>
  <c r="AD834" i="17"/>
  <c r="AJ833" i="21"/>
  <c r="AM833" i="21"/>
  <c r="AI833" i="21"/>
  <c r="M833" i="21"/>
  <c r="J833" i="21"/>
  <c r="I833" i="21"/>
  <c r="T832" i="21"/>
  <c r="Q832" i="21"/>
  <c r="P832" i="21"/>
  <c r="AE1030" i="21"/>
  <c r="AD1030" i="21"/>
  <c r="AF1030" i="21"/>
  <c r="AD830" i="17"/>
  <c r="AJ829" i="21"/>
  <c r="AM829" i="21"/>
  <c r="AI829" i="21"/>
  <c r="M829" i="21"/>
  <c r="J829" i="21"/>
  <c r="I829" i="21"/>
  <c r="T828" i="21"/>
  <c r="Q828" i="21"/>
  <c r="P828" i="21"/>
  <c r="AE1026" i="21"/>
  <c r="AF1026" i="21"/>
  <c r="AD1026" i="21"/>
  <c r="AD826" i="17"/>
  <c r="AJ825" i="21"/>
  <c r="AM825" i="21"/>
  <c r="AI825" i="21"/>
  <c r="M825" i="21"/>
  <c r="J825" i="21"/>
  <c r="I825" i="21"/>
  <c r="T824" i="21"/>
  <c r="Q824" i="21"/>
  <c r="P824" i="21"/>
  <c r="AE1022" i="21"/>
  <c r="AD1022" i="21"/>
  <c r="AF1022" i="21"/>
  <c r="AD822" i="17"/>
  <c r="AM821" i="21"/>
  <c r="AI821" i="21"/>
  <c r="M821" i="21"/>
  <c r="I821" i="21"/>
  <c r="T820" i="21"/>
  <c r="Q820" i="21"/>
  <c r="P820" i="21"/>
  <c r="AE1018" i="21"/>
  <c r="AF1018" i="21"/>
  <c r="AD1018" i="21"/>
  <c r="AD818" i="17"/>
  <c r="AM817" i="21"/>
  <c r="AI817" i="21"/>
  <c r="M817" i="21"/>
  <c r="I817" i="21"/>
  <c r="T816" i="21"/>
  <c r="P816" i="21"/>
  <c r="Q816" i="21"/>
  <c r="AD1015" i="21"/>
  <c r="AF1015" i="21"/>
  <c r="AE1015" i="21"/>
  <c r="AD815" i="17"/>
  <c r="AM814" i="21"/>
  <c r="AI814" i="21"/>
  <c r="AJ814" i="21"/>
  <c r="I814" i="21"/>
  <c r="J814" i="21"/>
  <c r="M814" i="21"/>
  <c r="AE1012" i="21"/>
  <c r="AD1012" i="21"/>
  <c r="AF1012" i="21"/>
  <c r="AD812" i="17"/>
  <c r="AI811" i="21"/>
  <c r="AM811" i="21"/>
  <c r="AE1010" i="21"/>
  <c r="AF1010" i="21"/>
  <c r="AD1010" i="21"/>
  <c r="C809" i="21"/>
  <c r="F809" i="21"/>
  <c r="B809" i="21"/>
  <c r="I802" i="21"/>
  <c r="M802" i="21"/>
  <c r="J802" i="21"/>
  <c r="T1006" i="17"/>
  <c r="AA1005" i="21"/>
  <c r="W1005" i="21"/>
  <c r="G894" i="21"/>
  <c r="AN856" i="21"/>
  <c r="N853" i="21"/>
  <c r="O844" i="17"/>
  <c r="O840" i="17"/>
  <c r="O836" i="17"/>
  <c r="O832" i="17"/>
  <c r="O828" i="17"/>
  <c r="O824" i="17"/>
  <c r="O820" i="17"/>
  <c r="O814" i="17"/>
  <c r="O843" i="17"/>
  <c r="O839" i="17"/>
  <c r="O835" i="17"/>
  <c r="O831" i="17"/>
  <c r="O827" i="17"/>
  <c r="O823" i="17"/>
  <c r="O819" i="17"/>
  <c r="O816" i="17"/>
  <c r="O813" i="17"/>
  <c r="O806" i="17"/>
  <c r="O847" i="17"/>
  <c r="O846" i="17"/>
  <c r="O842" i="17"/>
  <c r="O838" i="17"/>
  <c r="O834" i="17"/>
  <c r="O830" i="17"/>
  <c r="O826" i="17"/>
  <c r="O822" i="17"/>
  <c r="O818" i="17"/>
  <c r="O815" i="17"/>
  <c r="O848" i="17"/>
  <c r="O845" i="17"/>
  <c r="O841" i="17"/>
  <c r="O837" i="17"/>
  <c r="O833" i="17"/>
  <c r="O829" i="17"/>
  <c r="O825" i="17"/>
  <c r="O821" i="17"/>
  <c r="O817" i="17"/>
  <c r="J810" i="17"/>
  <c r="J849" i="17"/>
  <c r="J815" i="17"/>
  <c r="J803" i="17"/>
  <c r="J850" i="17"/>
  <c r="J843" i="17"/>
  <c r="J839" i="17"/>
  <c r="J835" i="17"/>
  <c r="J831" i="17"/>
  <c r="J827" i="17"/>
  <c r="J823" i="17"/>
  <c r="J819" i="17"/>
  <c r="J816" i="17"/>
  <c r="J813" i="17"/>
  <c r="J846" i="17"/>
  <c r="J838" i="17"/>
  <c r="J834" i="17"/>
  <c r="J830" i="17"/>
  <c r="J822" i="17"/>
  <c r="E810" i="17"/>
  <c r="E807" i="17"/>
  <c r="J848" i="17"/>
  <c r="J845" i="17"/>
  <c r="J841" i="17"/>
  <c r="J837" i="17"/>
  <c r="J833" i="17"/>
  <c r="J829" i="17"/>
  <c r="J825" i="17"/>
  <c r="J821" i="17"/>
  <c r="J817" i="17"/>
  <c r="E815" i="17"/>
  <c r="E804" i="17"/>
  <c r="E803" i="17"/>
  <c r="J847" i="17"/>
  <c r="J842" i="17"/>
  <c r="J826" i="17"/>
  <c r="J818" i="17"/>
  <c r="E806" i="17"/>
  <c r="J851" i="17"/>
  <c r="J844" i="17"/>
  <c r="J840" i="17"/>
  <c r="J836" i="17"/>
  <c r="J832" i="17"/>
  <c r="J828" i="17"/>
  <c r="J824" i="17"/>
  <c r="J820" i="17"/>
  <c r="E817" i="17"/>
  <c r="J814" i="17"/>
  <c r="AT53" i="15"/>
  <c r="AU53" i="15" s="1"/>
  <c r="S1048" i="17"/>
  <c r="AE47" i="42"/>
  <c r="AC49" i="42"/>
  <c r="AD49" i="42" s="1"/>
  <c r="AD48" i="42"/>
  <c r="S1007" i="17"/>
  <c r="AE6" i="42"/>
  <c r="AD7" i="42"/>
  <c r="AC8" i="42"/>
  <c r="AG702" i="21"/>
  <c r="AT54" i="15"/>
  <c r="AU54" i="15" s="1"/>
  <c r="O74" i="15"/>
  <c r="Z74" i="15" s="1"/>
  <c r="D75" i="15"/>
  <c r="Z73" i="15"/>
  <c r="O72" i="15"/>
  <c r="O71" i="15" s="1"/>
  <c r="O70" i="15" s="1"/>
  <c r="O69" i="15" s="1"/>
  <c r="O68" i="15" s="1"/>
  <c r="O67" i="15" s="1"/>
  <c r="Z56" i="15"/>
  <c r="AR56" i="15" s="1"/>
  <c r="D56" i="15"/>
  <c r="AS78" i="15"/>
  <c r="AS103" i="15" s="1"/>
  <c r="AS128" i="15" s="1"/>
  <c r="AS153" i="15" s="1"/>
  <c r="AS178" i="15" s="1"/>
  <c r="AZ79" i="15"/>
  <c r="AZ104" i="15" s="1"/>
  <c r="AZ129" i="15" s="1"/>
  <c r="AZ154" i="15" s="1"/>
  <c r="AZ179" i="15" s="1"/>
  <c r="AZ91" i="15"/>
  <c r="AZ116" i="15" s="1"/>
  <c r="AZ141" i="15" s="1"/>
  <c r="AZ166" i="15" s="1"/>
  <c r="AZ191" i="15" s="1"/>
  <c r="AS100" i="15"/>
  <c r="AS125" i="15" s="1"/>
  <c r="AS150" i="15" s="1"/>
  <c r="AS175" i="15" s="1"/>
  <c r="AS200" i="15" s="1"/>
  <c r="AZ95" i="15"/>
  <c r="AZ120" i="15" s="1"/>
  <c r="AZ145" i="15" s="1"/>
  <c r="AZ170" i="15" s="1"/>
  <c r="AZ195" i="15" s="1"/>
  <c r="AZ81" i="15"/>
  <c r="AZ106" i="15" s="1"/>
  <c r="AZ131" i="15" s="1"/>
  <c r="AZ156" i="15" s="1"/>
  <c r="AZ96" i="15"/>
  <c r="AZ121" i="15" s="1"/>
  <c r="AZ146" i="15" s="1"/>
  <c r="AZ171" i="15" s="1"/>
  <c r="AZ196" i="15" s="1"/>
  <c r="AS80" i="15"/>
  <c r="AS105" i="15" s="1"/>
  <c r="AS130" i="15" s="1"/>
  <c r="AS155" i="15" s="1"/>
  <c r="AS180" i="15" s="1"/>
  <c r="AS81" i="15"/>
  <c r="AS106" i="15" s="1"/>
  <c r="AS131" i="15" s="1"/>
  <c r="AS156" i="15" s="1"/>
  <c r="AS181" i="15" s="1"/>
  <c r="AZ88" i="15"/>
  <c r="AZ113" i="15" s="1"/>
  <c r="AZ138" i="15" s="1"/>
  <c r="AZ163" i="15" s="1"/>
  <c r="AZ188" i="15" s="1"/>
  <c r="AS98" i="15"/>
  <c r="AS123" i="15" s="1"/>
  <c r="AS148" i="15" s="1"/>
  <c r="AS173" i="15" s="1"/>
  <c r="AS198" i="15" s="1"/>
  <c r="AS102" i="15"/>
  <c r="AS127" i="15" s="1"/>
  <c r="AS152" i="15" s="1"/>
  <c r="AS177" i="15" s="1"/>
  <c r="AS202" i="15" s="1"/>
  <c r="AZ90" i="15"/>
  <c r="AZ115" i="15" s="1"/>
  <c r="AZ140" i="15" s="1"/>
  <c r="AZ165" i="15" s="1"/>
  <c r="AZ190" i="15" s="1"/>
  <c r="AZ102" i="15"/>
  <c r="AZ127" i="15" s="1"/>
  <c r="AZ152" i="15" s="1"/>
  <c r="AZ177" i="15" s="1"/>
  <c r="AZ202" i="15" s="1"/>
  <c r="AZ83" i="15"/>
  <c r="AZ108" i="15" s="1"/>
  <c r="AZ133" i="15" s="1"/>
  <c r="AZ158" i="15" s="1"/>
  <c r="AZ183" i="15" s="1"/>
  <c r="AZ84" i="15"/>
  <c r="AZ109" i="15" s="1"/>
  <c r="AZ134" i="15" s="1"/>
  <c r="AZ159" i="15" s="1"/>
  <c r="AZ184" i="15" s="1"/>
  <c r="AS82" i="15"/>
  <c r="AS107" i="15" s="1"/>
  <c r="AS132" i="15" s="1"/>
  <c r="AS157" i="15" s="1"/>
  <c r="AS182" i="15" s="1"/>
  <c r="AZ94" i="15"/>
  <c r="AZ119" i="15" s="1"/>
  <c r="AZ144" i="15" s="1"/>
  <c r="AZ169" i="15" s="1"/>
  <c r="AZ194" i="15" s="1"/>
  <c r="AZ85" i="15"/>
  <c r="AZ110" i="15" s="1"/>
  <c r="AZ135" i="15" s="1"/>
  <c r="AZ160" i="15" s="1"/>
  <c r="AZ185" i="15" s="1"/>
  <c r="AZ93" i="15"/>
  <c r="AZ118" i="15" s="1"/>
  <c r="AZ143" i="15" s="1"/>
  <c r="AZ168" i="15" s="1"/>
  <c r="AZ193" i="15" s="1"/>
  <c r="AZ181" i="15"/>
  <c r="AZ82" i="15"/>
  <c r="AZ107" i="15" s="1"/>
  <c r="AZ132" i="15" s="1"/>
  <c r="AZ157" i="15" s="1"/>
  <c r="AZ182" i="15" s="1"/>
  <c r="AZ86" i="15"/>
  <c r="AZ111" i="15" s="1"/>
  <c r="AZ136" i="15" s="1"/>
  <c r="AZ161" i="15" s="1"/>
  <c r="AZ186" i="15" s="1"/>
  <c r="AZ100" i="15"/>
  <c r="AG681" i="21"/>
  <c r="AG646" i="21"/>
  <c r="AG640" i="21"/>
  <c r="AG638" i="21"/>
  <c r="AG637" i="21"/>
  <c r="AG636" i="21"/>
  <c r="AG648" i="21"/>
  <c r="AG645" i="21"/>
  <c r="AG644" i="21"/>
  <c r="AG617" i="21"/>
  <c r="AG736" i="21"/>
  <c r="AG733" i="21"/>
  <c r="AG732" i="21"/>
  <c r="AG764" i="21"/>
  <c r="AG760" i="21"/>
  <c r="AG758" i="21"/>
  <c r="AG756" i="21"/>
  <c r="AG754" i="21"/>
  <c r="AG711" i="21"/>
  <c r="AG710" i="21"/>
  <c r="AG635" i="21"/>
  <c r="AG633" i="21"/>
  <c r="AG631" i="21"/>
  <c r="AG630" i="21"/>
  <c r="AG629" i="21"/>
  <c r="AG627" i="21"/>
  <c r="AG625" i="21"/>
  <c r="AG688" i="21"/>
  <c r="AG679" i="21"/>
  <c r="AG678" i="21"/>
  <c r="AG677" i="21"/>
  <c r="AG673" i="21"/>
  <c r="AG671" i="21"/>
  <c r="AG670" i="21"/>
  <c r="AG669" i="21"/>
  <c r="AG692" i="21"/>
  <c r="AG652" i="21"/>
  <c r="AG740" i="21"/>
  <c r="AG727" i="21"/>
  <c r="AG726" i="21"/>
  <c r="AG704" i="21"/>
  <c r="AG747" i="21"/>
  <c r="AG719" i="21"/>
  <c r="AG718" i="21"/>
  <c r="AG665" i="21"/>
  <c r="AG623" i="21"/>
  <c r="AG622" i="21"/>
  <c r="AG621" i="21"/>
  <c r="AG619" i="21"/>
  <c r="AG660" i="21"/>
  <c r="AG659" i="21"/>
  <c r="AG658" i="21"/>
  <c r="AG657" i="21"/>
  <c r="AG654" i="21"/>
  <c r="AG696" i="21"/>
  <c r="AG695" i="21"/>
  <c r="AG694" i="21"/>
  <c r="AG693" i="21"/>
  <c r="AG690" i="21"/>
  <c r="AG752" i="21"/>
  <c r="AG750" i="21"/>
  <c r="AG746" i="21"/>
  <c r="AG744" i="21"/>
  <c r="AG725" i="21"/>
  <c r="AG709" i="21"/>
  <c r="AG703" i="21"/>
  <c r="AG771" i="21"/>
  <c r="AG768" i="21"/>
  <c r="AG767" i="21"/>
  <c r="AG779" i="21"/>
  <c r="AG775" i="21"/>
  <c r="AG734" i="21"/>
  <c r="AG717" i="21"/>
  <c r="AG706" i="21"/>
  <c r="AG799" i="21"/>
  <c r="AG798" i="21"/>
  <c r="AG774" i="21"/>
  <c r="AG770" i="21"/>
  <c r="AG763" i="21"/>
  <c r="AG739" i="21"/>
  <c r="AG723" i="21"/>
  <c r="AG715" i="21"/>
  <c r="AG707" i="21"/>
  <c r="AG783" i="21"/>
  <c r="AG782" i="21"/>
  <c r="AG759" i="21"/>
  <c r="AG755" i="21"/>
  <c r="AG738" i="21"/>
  <c r="AG729" i="21"/>
  <c r="AG728" i="21"/>
  <c r="AG721" i="21"/>
  <c r="AG720" i="21"/>
  <c r="AG713" i="21"/>
  <c r="AG712" i="21"/>
  <c r="AG705" i="21"/>
  <c r="AG628" i="21"/>
  <c r="AG620" i="21"/>
  <c r="AG668" i="21"/>
  <c r="AG667" i="21"/>
  <c r="AG666" i="21"/>
  <c r="AG701" i="21"/>
  <c r="AG700" i="21"/>
  <c r="AG634" i="21"/>
  <c r="AG618" i="21"/>
  <c r="AG675" i="21"/>
  <c r="AG674" i="21"/>
  <c r="AG653" i="21"/>
  <c r="AG643" i="21"/>
  <c r="AG642" i="21"/>
  <c r="AG641" i="21"/>
  <c r="AG689" i="21"/>
  <c r="AG685" i="21"/>
  <c r="AG632" i="21"/>
  <c r="AG624" i="21"/>
  <c r="AG616" i="21"/>
  <c r="AG615" i="21"/>
  <c r="AG614" i="21"/>
  <c r="AG683" i="21"/>
  <c r="AG682" i="21"/>
  <c r="AG662" i="21"/>
  <c r="AG661" i="21"/>
  <c r="AG650" i="21"/>
  <c r="AG649" i="21"/>
  <c r="AG697" i="21"/>
  <c r="AG687" i="21"/>
  <c r="AG686" i="21"/>
  <c r="AG684" i="21"/>
  <c r="AG680" i="21"/>
  <c r="AG672" i="21"/>
  <c r="AG664" i="21"/>
  <c r="AG663" i="21"/>
  <c r="AG656" i="21"/>
  <c r="AG655" i="21"/>
  <c r="AG647" i="21"/>
  <c r="AG639" i="21"/>
  <c r="AG699" i="21"/>
  <c r="AG698" i="21"/>
  <c r="AG691" i="21"/>
  <c r="AG748" i="21"/>
  <c r="AG766" i="21"/>
  <c r="AG791" i="21"/>
  <c r="AG790" i="21"/>
  <c r="AG778" i="21"/>
  <c r="AG762" i="21"/>
  <c r="AG777" i="21"/>
  <c r="AG776" i="21"/>
  <c r="AG769" i="21"/>
  <c r="AG761" i="21"/>
  <c r="AG753" i="21"/>
  <c r="AG745" i="21"/>
  <c r="AG731" i="21"/>
  <c r="AG724" i="21"/>
  <c r="AG716" i="21"/>
  <c r="AG708" i="21"/>
  <c r="AG751" i="21"/>
  <c r="AG743" i="21"/>
  <c r="AG741" i="21"/>
  <c r="AG735" i="21"/>
  <c r="AG730" i="21"/>
  <c r="AG722" i="21"/>
  <c r="AG714" i="21"/>
  <c r="AG795" i="21"/>
  <c r="AG794" i="21"/>
  <c r="AG787" i="21"/>
  <c r="AG786" i="21"/>
  <c r="AG781" i="21"/>
  <c r="AG780" i="21"/>
  <c r="AG773" i="21"/>
  <c r="AG772" i="21"/>
  <c r="AG765" i="21"/>
  <c r="AG757" i="21"/>
  <c r="AG749" i="21"/>
  <c r="AG742" i="21"/>
  <c r="AG737" i="21"/>
  <c r="AG797" i="21"/>
  <c r="AG793" i="21"/>
  <c r="AG789" i="21"/>
  <c r="AG785" i="21"/>
  <c r="AG800" i="21"/>
  <c r="AG796" i="21"/>
  <c r="AG792" i="21"/>
  <c r="AG788" i="21"/>
  <c r="AG784" i="21"/>
  <c r="AZ101" i="15"/>
  <c r="AZ78" i="15"/>
  <c r="AY53" i="15" l="1"/>
  <c r="AK54" i="15"/>
  <c r="AK55" i="15" s="1"/>
  <c r="AK56" i="15" s="1"/>
  <c r="AK57" i="15" s="1"/>
  <c r="AK58" i="15" s="1"/>
  <c r="AK59" i="15" s="1"/>
  <c r="AK60" i="15" s="1"/>
  <c r="AK61" i="15" s="1"/>
  <c r="AK62" i="15" s="1"/>
  <c r="AK63" i="15" s="1"/>
  <c r="AK64" i="15" s="1"/>
  <c r="AK65" i="15" s="1"/>
  <c r="AK66" i="15" s="1"/>
  <c r="AK67" i="15" s="1"/>
  <c r="K28" i="46"/>
  <c r="C29" i="46"/>
  <c r="S28" i="46"/>
  <c r="AB28" i="46"/>
  <c r="AG1010" i="21"/>
  <c r="N814" i="21"/>
  <c r="U840" i="21"/>
  <c r="U821" i="21"/>
  <c r="N826" i="21"/>
  <c r="AG1031" i="21"/>
  <c r="AG1012" i="21"/>
  <c r="AG1022" i="21"/>
  <c r="AN825" i="21"/>
  <c r="AG1026" i="21"/>
  <c r="U832" i="21"/>
  <c r="AG1038" i="21"/>
  <c r="AN841" i="21"/>
  <c r="AG1042" i="21"/>
  <c r="U847" i="21"/>
  <c r="U841" i="21"/>
  <c r="U846" i="21"/>
  <c r="AG1014" i="21"/>
  <c r="N843" i="21"/>
  <c r="AN814" i="21"/>
  <c r="AG1030" i="21"/>
  <c r="AG1005" i="21"/>
  <c r="AG1007" i="21"/>
  <c r="N838" i="21"/>
  <c r="U819" i="21"/>
  <c r="AG1021" i="21"/>
  <c r="N840" i="21"/>
  <c r="AN844" i="21"/>
  <c r="AG1004" i="21"/>
  <c r="AG1017" i="21"/>
  <c r="N836" i="21"/>
  <c r="AG1037" i="21"/>
  <c r="N844" i="21"/>
  <c r="AG1046" i="21"/>
  <c r="N802" i="21"/>
  <c r="AG1025" i="21"/>
  <c r="AG1033" i="21"/>
  <c r="N815" i="21"/>
  <c r="U838" i="21"/>
  <c r="U827" i="21"/>
  <c r="AG1029" i="21"/>
  <c r="U835" i="21"/>
  <c r="AN840" i="21"/>
  <c r="N832" i="21"/>
  <c r="G816" i="21"/>
  <c r="U826" i="21"/>
  <c r="N831" i="21"/>
  <c r="AN839" i="21"/>
  <c r="T1048" i="17"/>
  <c r="AA1047" i="21"/>
  <c r="W1047" i="21"/>
  <c r="G809" i="21"/>
  <c r="U816" i="21"/>
  <c r="U820" i="21"/>
  <c r="N825" i="21"/>
  <c r="AN829" i="21"/>
  <c r="U844" i="21"/>
  <c r="AN810" i="21"/>
  <c r="N812" i="21"/>
  <c r="AG1013" i="21"/>
  <c r="U814" i="21"/>
  <c r="AG1019" i="21"/>
  <c r="U825" i="21"/>
  <c r="AN826" i="21"/>
  <c r="N830" i="21"/>
  <c r="AG1035" i="21"/>
  <c r="U845" i="21"/>
  <c r="N809" i="21"/>
  <c r="I1010" i="17"/>
  <c r="O9" i="42"/>
  <c r="AN836" i="21"/>
  <c r="J1008" i="17"/>
  <c r="M1007" i="21"/>
  <c r="I1007" i="21"/>
  <c r="U812" i="21"/>
  <c r="N813" i="21"/>
  <c r="AG1016" i="21"/>
  <c r="AN823" i="21"/>
  <c r="AG1028" i="21"/>
  <c r="U830" i="21"/>
  <c r="AG1032" i="21"/>
  <c r="N835" i="21"/>
  <c r="N839" i="21"/>
  <c r="AN843" i="21"/>
  <c r="AG1044" i="21"/>
  <c r="AG1047" i="21"/>
  <c r="N828" i="21"/>
  <c r="T1007" i="17"/>
  <c r="AA1006" i="21"/>
  <c r="W1006" i="21"/>
  <c r="AG1018" i="21"/>
  <c r="U824" i="21"/>
  <c r="N829" i="21"/>
  <c r="AN833" i="21"/>
  <c r="AG1034" i="21"/>
  <c r="N837" i="21"/>
  <c r="U831" i="21"/>
  <c r="AG1003" i="21"/>
  <c r="AG1023" i="21"/>
  <c r="U829" i="21"/>
  <c r="AN830" i="21"/>
  <c r="N834" i="21"/>
  <c r="AN838" i="21"/>
  <c r="AG1039" i="21"/>
  <c r="I1009" i="17"/>
  <c r="O8" i="42"/>
  <c r="AG1008" i="21"/>
  <c r="AN816" i="21"/>
  <c r="N824" i="21"/>
  <c r="U818" i="21"/>
  <c r="N823" i="21"/>
  <c r="AN827" i="21"/>
  <c r="U834" i="21"/>
  <c r="U813" i="21"/>
  <c r="AN832" i="21"/>
  <c r="U839" i="21"/>
  <c r="AG1041" i="21"/>
  <c r="AG1015" i="21"/>
  <c r="U828" i="21"/>
  <c r="N833" i="21"/>
  <c r="U836" i="21"/>
  <c r="AN837" i="21"/>
  <c r="N841" i="21"/>
  <c r="AG1048" i="21"/>
  <c r="N816" i="21"/>
  <c r="U823" i="21"/>
  <c r="U843" i="21"/>
  <c r="AG1045" i="21"/>
  <c r="U817" i="21"/>
  <c r="AG1027" i="21"/>
  <c r="U833" i="21"/>
  <c r="AN834" i="21"/>
  <c r="U837" i="21"/>
  <c r="N842" i="21"/>
  <c r="AN842" i="21"/>
  <c r="AG1043" i="21"/>
  <c r="AN828" i="21"/>
  <c r="AG1002" i="21"/>
  <c r="AG1009" i="21"/>
  <c r="U815" i="21"/>
  <c r="AG1020" i="21"/>
  <c r="U822" i="21"/>
  <c r="AG1024" i="21"/>
  <c r="N827" i="21"/>
  <c r="AN831" i="21"/>
  <c r="AN835" i="21"/>
  <c r="AG1036" i="21"/>
  <c r="AG1040" i="21"/>
  <c r="U842" i="21"/>
  <c r="AG1049" i="21"/>
  <c r="AG1006" i="21"/>
  <c r="AG1011" i="21"/>
  <c r="AN824" i="21"/>
  <c r="AE48" i="42"/>
  <c r="S1049" i="17"/>
  <c r="AE49" i="42"/>
  <c r="S1050" i="17"/>
  <c r="AD8" i="42"/>
  <c r="AC9" i="42"/>
  <c r="AD9" i="42" s="1"/>
  <c r="S1008" i="17"/>
  <c r="AE7" i="42"/>
  <c r="AK74" i="15"/>
  <c r="AR74" i="15" s="1"/>
  <c r="AK73" i="15"/>
  <c r="AR73" i="15" s="1"/>
  <c r="AT73" i="15" s="1"/>
  <c r="AU73" i="15" s="1"/>
  <c r="D57" i="15"/>
  <c r="Z57" i="15"/>
  <c r="D76" i="15"/>
  <c r="O75" i="15"/>
  <c r="BA100" i="15"/>
  <c r="BB100" i="15" s="1"/>
  <c r="AZ125" i="15"/>
  <c r="AZ126" i="15"/>
  <c r="AZ103" i="15"/>
  <c r="BA53" i="15" l="1"/>
  <c r="BB53" i="15" s="1"/>
  <c r="AY54" i="15"/>
  <c r="K29" i="46"/>
  <c r="S29" i="46"/>
  <c r="AB29" i="46"/>
  <c r="C30" i="46"/>
  <c r="T1050" i="17"/>
  <c r="W1049" i="21"/>
  <c r="AA1049" i="21"/>
  <c r="T1008" i="17"/>
  <c r="AA1007" i="21"/>
  <c r="W1007" i="21"/>
  <c r="J1009" i="17"/>
  <c r="M1008" i="21"/>
  <c r="I1008" i="21"/>
  <c r="T1049" i="17"/>
  <c r="W1048" i="21"/>
  <c r="AA1048" i="21"/>
  <c r="J1010" i="17"/>
  <c r="M1009" i="21"/>
  <c r="I1009" i="21"/>
  <c r="AE9" i="42"/>
  <c r="S1010" i="17"/>
  <c r="AE8" i="42"/>
  <c r="S1009" i="17"/>
  <c r="AK72" i="15"/>
  <c r="AK71" i="15" s="1"/>
  <c r="AK70" i="15" s="1"/>
  <c r="AK69" i="15" s="1"/>
  <c r="AK68" i="15" s="1"/>
  <c r="Z75" i="15"/>
  <c r="Z58" i="15"/>
  <c r="D77" i="15"/>
  <c r="O76" i="15"/>
  <c r="D58" i="15"/>
  <c r="AZ150" i="15"/>
  <c r="BA125" i="15"/>
  <c r="BB125" i="15" s="1"/>
  <c r="AZ151" i="15"/>
  <c r="AZ128" i="15"/>
  <c r="AY55" i="15" l="1"/>
  <c r="BA54" i="15"/>
  <c r="BB54" i="15" s="1"/>
  <c r="K30" i="46"/>
  <c r="C31" i="46"/>
  <c r="S30" i="46"/>
  <c r="AB30" i="46"/>
  <c r="T1009" i="17"/>
  <c r="W1008" i="21"/>
  <c r="AA1008" i="21"/>
  <c r="T1010" i="17"/>
  <c r="W1009" i="21"/>
  <c r="AA1009" i="21"/>
  <c r="D59" i="15"/>
  <c r="O77" i="15"/>
  <c r="Z59" i="15"/>
  <c r="AK75" i="15"/>
  <c r="Z76" i="15"/>
  <c r="BA150" i="15"/>
  <c r="BB150" i="15" s="1"/>
  <c r="AZ175" i="15"/>
  <c r="AZ176" i="15"/>
  <c r="AZ153" i="15"/>
  <c r="AY56" i="15" l="1"/>
  <c r="BA55" i="15"/>
  <c r="BB55" i="15" s="1"/>
  <c r="K31" i="46"/>
  <c r="S31" i="46"/>
  <c r="AB31" i="46"/>
  <c r="C32" i="46"/>
  <c r="Z77" i="15"/>
  <c r="AK77" i="15" s="1"/>
  <c r="AK76" i="15"/>
  <c r="AY75" i="15"/>
  <c r="Z60" i="15"/>
  <c r="D60" i="15"/>
  <c r="D61" i="15" s="1"/>
  <c r="BA175" i="15"/>
  <c r="BB175" i="15" s="1"/>
  <c r="AZ200" i="15"/>
  <c r="BA200" i="15" s="1"/>
  <c r="BB200" i="15" s="1"/>
  <c r="AZ201" i="15"/>
  <c r="AZ178" i="15"/>
  <c r="AY57" i="15" l="1"/>
  <c r="BA56" i="15"/>
  <c r="BB56" i="15" s="1"/>
  <c r="K32" i="46"/>
  <c r="C33" i="46"/>
  <c r="S32" i="46"/>
  <c r="AB32" i="46"/>
  <c r="Z61" i="15"/>
  <c r="AY77" i="15"/>
  <c r="BA77" i="15" s="1"/>
  <c r="BB77" i="15" s="1"/>
  <c r="D62" i="15"/>
  <c r="AY76" i="15"/>
  <c r="BA76" i="15" s="1"/>
  <c r="BB76" i="15" s="1"/>
  <c r="BA57" i="15" l="1"/>
  <c r="BB57" i="15" s="1"/>
  <c r="AY58" i="15"/>
  <c r="K33" i="46"/>
  <c r="S33" i="46"/>
  <c r="AB33" i="46"/>
  <c r="C34" i="46"/>
  <c r="D63" i="15"/>
  <c r="Z62" i="15"/>
  <c r="AY59" i="15" l="1"/>
  <c r="BA58" i="15"/>
  <c r="BB58" i="15" s="1"/>
  <c r="K34" i="46"/>
  <c r="C35" i="46"/>
  <c r="S34" i="46"/>
  <c r="AB34" i="46"/>
  <c r="D64" i="15"/>
  <c r="Z63" i="15"/>
  <c r="BA59" i="15" l="1"/>
  <c r="BB59" i="15" s="1"/>
  <c r="AY60" i="15"/>
  <c r="K35" i="46"/>
  <c r="S35" i="46"/>
  <c r="AB35" i="46"/>
  <c r="C36" i="46"/>
  <c r="D65" i="15"/>
  <c r="Z64" i="15"/>
  <c r="AY61" i="15" l="1"/>
  <c r="BA60" i="15"/>
  <c r="BB60" i="15" s="1"/>
  <c r="K36" i="46"/>
  <c r="C37" i="46"/>
  <c r="S36" i="46"/>
  <c r="AB36" i="46"/>
  <c r="D66" i="15"/>
  <c r="Z65" i="15"/>
  <c r="AY62" i="15" l="1"/>
  <c r="BA61" i="15"/>
  <c r="BB61" i="15" s="1"/>
  <c r="K37" i="46"/>
  <c r="S37" i="46"/>
  <c r="AB37" i="46"/>
  <c r="C38" i="46"/>
  <c r="Z66" i="15"/>
  <c r="Z67" i="15" s="1"/>
  <c r="Z68" i="15" s="1"/>
  <c r="Z69" i="15" s="1"/>
  <c r="Z70" i="15" s="1"/>
  <c r="Z71" i="15" s="1"/>
  <c r="Z72" i="15" s="1"/>
  <c r="BA62" i="15" l="1"/>
  <c r="BB62" i="15" s="1"/>
  <c r="AY63" i="15"/>
  <c r="K38" i="46"/>
  <c r="C39" i="46"/>
  <c r="S38" i="46"/>
  <c r="AB38" i="46"/>
  <c r="AY64" i="15" l="1"/>
  <c r="BA63" i="15"/>
  <c r="BB63" i="15" s="1"/>
  <c r="K39" i="46"/>
  <c r="S39" i="46"/>
  <c r="AB39" i="46"/>
  <c r="C40" i="46"/>
  <c r="BA64" i="15" l="1"/>
  <c r="BB64" i="15" s="1"/>
  <c r="AY65" i="15"/>
  <c r="K40" i="46"/>
  <c r="C41" i="46"/>
  <c r="S40" i="46"/>
  <c r="AB40" i="46"/>
  <c r="BA65" i="15" l="1"/>
  <c r="BB65" i="15" s="1"/>
  <c r="AY66" i="15"/>
  <c r="K41" i="46"/>
  <c r="S41" i="46"/>
  <c r="AB41" i="46"/>
  <c r="C42" i="46"/>
  <c r="AY67" i="15" l="1"/>
  <c r="BA66" i="15"/>
  <c r="BB66" i="15" s="1"/>
  <c r="K42" i="46"/>
  <c r="C43" i="46"/>
  <c r="S42" i="46"/>
  <c r="AB42" i="46"/>
  <c r="AY68" i="15" l="1"/>
  <c r="BA67" i="15"/>
  <c r="BB67" i="15" s="1"/>
  <c r="K43" i="46"/>
  <c r="S43" i="46"/>
  <c r="AB43" i="46"/>
  <c r="C44" i="46"/>
  <c r="BA68" i="15" l="1"/>
  <c r="BB68" i="15" s="1"/>
  <c r="AY69" i="15"/>
  <c r="K44" i="46"/>
  <c r="C45" i="46"/>
  <c r="S44" i="46"/>
  <c r="AB44" i="46"/>
  <c r="AY70" i="15" l="1"/>
  <c r="BA69" i="15"/>
  <c r="BB69" i="15" s="1"/>
  <c r="K45" i="46"/>
  <c r="S45" i="46"/>
  <c r="AB45" i="46"/>
  <c r="C46" i="46"/>
  <c r="BA4" i="15"/>
  <c r="AY71" i="15" l="1"/>
  <c r="BA70" i="15"/>
  <c r="BB70" i="15" s="1"/>
  <c r="K46" i="46"/>
  <c r="AB46" i="46"/>
  <c r="C47" i="46"/>
  <c r="S46" i="46"/>
  <c r="AC12" i="40"/>
  <c r="S863" i="17" s="1"/>
  <c r="AC13" i="40"/>
  <c r="S864" i="17" s="1"/>
  <c r="AC14" i="40"/>
  <c r="S865" i="17" s="1"/>
  <c r="AC15" i="40"/>
  <c r="S866" i="17" s="1"/>
  <c r="AC16" i="40"/>
  <c r="S867" i="17" s="1"/>
  <c r="AC17" i="40"/>
  <c r="S868" i="17" s="1"/>
  <c r="AC18" i="40"/>
  <c r="S869" i="17" s="1"/>
  <c r="AC19" i="40"/>
  <c r="S870" i="17" s="1"/>
  <c r="AY72" i="15" l="1"/>
  <c r="BA71" i="15"/>
  <c r="BB71" i="15" s="1"/>
  <c r="K47" i="46"/>
  <c r="C48" i="46"/>
  <c r="AB47" i="46"/>
  <c r="S47" i="46"/>
  <c r="X868" i="21"/>
  <c r="AA868" i="21"/>
  <c r="W868" i="21"/>
  <c r="W869" i="21"/>
  <c r="AA869" i="21"/>
  <c r="X869" i="21"/>
  <c r="W865" i="21"/>
  <c r="AA865" i="21"/>
  <c r="X865" i="21"/>
  <c r="AA867" i="21"/>
  <c r="W867" i="21"/>
  <c r="X867" i="21"/>
  <c r="AA863" i="21"/>
  <c r="W863" i="21"/>
  <c r="X863" i="21"/>
  <c r="X864" i="21"/>
  <c r="AA864" i="21"/>
  <c r="W864" i="21"/>
  <c r="X866" i="21"/>
  <c r="W866" i="21"/>
  <c r="AA866" i="21"/>
  <c r="X862" i="21"/>
  <c r="W862" i="21"/>
  <c r="AA862" i="21"/>
  <c r="T870" i="17"/>
  <c r="T866" i="17"/>
  <c r="T869" i="17"/>
  <c r="T865" i="17"/>
  <c r="T868" i="17"/>
  <c r="T864" i="17"/>
  <c r="T867" i="17"/>
  <c r="T863" i="17"/>
  <c r="AB16" i="15"/>
  <c r="BA72" i="15" l="1"/>
  <c r="BB72" i="15" s="1"/>
  <c r="AY73" i="15"/>
  <c r="K48" i="46"/>
  <c r="AB48" i="46"/>
  <c r="C49" i="46"/>
  <c r="S48" i="46"/>
  <c r="AB862" i="21"/>
  <c r="AB867" i="21"/>
  <c r="AB865" i="21"/>
  <c r="AB868" i="21"/>
  <c r="AB864" i="21"/>
  <c r="AB866" i="21"/>
  <c r="AB869" i="21"/>
  <c r="AB863" i="21"/>
  <c r="AC50" i="40"/>
  <c r="S901" i="17" s="1"/>
  <c r="AC49" i="40"/>
  <c r="AC48" i="40"/>
  <c r="S899" i="17" s="1"/>
  <c r="W48" i="40"/>
  <c r="N899" i="17"/>
  <c r="I899" i="17"/>
  <c r="AC47" i="40"/>
  <c r="AC46" i="40"/>
  <c r="S897" i="17" s="1"/>
  <c r="N897" i="17"/>
  <c r="I897" i="17"/>
  <c r="AC45" i="40"/>
  <c r="AC44" i="40"/>
  <c r="S895" i="17" s="1"/>
  <c r="G44" i="40"/>
  <c r="AC43" i="40"/>
  <c r="S894" i="17" s="1"/>
  <c r="I894" i="17"/>
  <c r="G43" i="40"/>
  <c r="AC42" i="40"/>
  <c r="S893" i="17" s="1"/>
  <c r="G42" i="40"/>
  <c r="AC41" i="40"/>
  <c r="S892" i="17" s="1"/>
  <c r="G41" i="40"/>
  <c r="AC40" i="40"/>
  <c r="S891" i="17" s="1"/>
  <c r="AC39" i="40"/>
  <c r="AC38" i="40"/>
  <c r="S889" i="17" s="1"/>
  <c r="AC37" i="40"/>
  <c r="AC36" i="40"/>
  <c r="S887" i="17" s="1"/>
  <c r="AC35" i="40"/>
  <c r="AC34" i="40"/>
  <c r="S885" i="17" s="1"/>
  <c r="AC33" i="40"/>
  <c r="AC32" i="40"/>
  <c r="S883" i="17" s="1"/>
  <c r="AC31" i="40"/>
  <c r="AC30" i="40"/>
  <c r="S881" i="17" s="1"/>
  <c r="AC29" i="40"/>
  <c r="AC28" i="40"/>
  <c r="S879" i="17" s="1"/>
  <c r="D879" i="17"/>
  <c r="AC27" i="40"/>
  <c r="AC26" i="40"/>
  <c r="S877" i="17" s="1"/>
  <c r="D877" i="17"/>
  <c r="AC25" i="40"/>
  <c r="AC24" i="40"/>
  <c r="S875" i="17" s="1"/>
  <c r="D875" i="17"/>
  <c r="AC23" i="40"/>
  <c r="AC22" i="40"/>
  <c r="S873" i="17" s="1"/>
  <c r="D873" i="17"/>
  <c r="AC21" i="40"/>
  <c r="AC20" i="40"/>
  <c r="S871" i="17" s="1"/>
  <c r="AD19" i="40"/>
  <c r="AD18" i="40"/>
  <c r="AD17" i="40"/>
  <c r="AD16" i="40"/>
  <c r="AD15" i="40"/>
  <c r="W15" i="40"/>
  <c r="O15" i="40"/>
  <c r="G15" i="40"/>
  <c r="AD14" i="40"/>
  <c r="W14" i="40"/>
  <c r="AD13" i="40"/>
  <c r="AD12" i="40"/>
  <c r="AC11" i="40"/>
  <c r="AC10" i="40"/>
  <c r="S861" i="17" s="1"/>
  <c r="AC9" i="40"/>
  <c r="AC8" i="40"/>
  <c r="AC7" i="40"/>
  <c r="N7" i="40"/>
  <c r="AR6" i="40"/>
  <c r="AC6" i="40"/>
  <c r="AC5" i="40"/>
  <c r="N5" i="40"/>
  <c r="AR4" i="40"/>
  <c r="AC4" i="40"/>
  <c r="W4" i="40"/>
  <c r="N4" i="40"/>
  <c r="AR3" i="40"/>
  <c r="AC3" i="40"/>
  <c r="O3" i="40"/>
  <c r="AR2" i="40"/>
  <c r="AC2" i="40"/>
  <c r="S853" i="17" s="1"/>
  <c r="N2" i="40"/>
  <c r="D4" i="40"/>
  <c r="F4" i="40" s="1"/>
  <c r="C2" i="40"/>
  <c r="AR1" i="40"/>
  <c r="AL1" i="40"/>
  <c r="AC1" i="40"/>
  <c r="S852" i="17" s="1"/>
  <c r="Z1" i="40"/>
  <c r="W1" i="40"/>
  <c r="R1" i="40"/>
  <c r="J1" i="40"/>
  <c r="AD46" i="40" l="1"/>
  <c r="BA73" i="15"/>
  <c r="BB73" i="15" s="1"/>
  <c r="AY74" i="15"/>
  <c r="BA74" i="15" s="1"/>
  <c r="BB74" i="15" s="1"/>
  <c r="C50" i="46"/>
  <c r="K49" i="46"/>
  <c r="AB49" i="46"/>
  <c r="S49" i="46"/>
  <c r="X860" i="21"/>
  <c r="AA860" i="21"/>
  <c r="W860" i="21"/>
  <c r="X874" i="21"/>
  <c r="W874" i="21"/>
  <c r="AA874" i="21"/>
  <c r="X884" i="21"/>
  <c r="AA884" i="21"/>
  <c r="W884" i="21"/>
  <c r="M893" i="21"/>
  <c r="I893" i="21"/>
  <c r="J893" i="21"/>
  <c r="X852" i="21"/>
  <c r="AA852" i="21"/>
  <c r="W852" i="21"/>
  <c r="F874" i="21"/>
  <c r="B874" i="21"/>
  <c r="C874" i="21"/>
  <c r="X876" i="21"/>
  <c r="AA876" i="21"/>
  <c r="W876" i="21"/>
  <c r="X894" i="21"/>
  <c r="W894" i="21"/>
  <c r="AA894" i="21"/>
  <c r="X896" i="21"/>
  <c r="AA896" i="21"/>
  <c r="W896" i="21"/>
  <c r="P898" i="21"/>
  <c r="T898" i="21"/>
  <c r="X900" i="21"/>
  <c r="AA900" i="21"/>
  <c r="W900" i="21"/>
  <c r="AA891" i="21"/>
  <c r="W891" i="21"/>
  <c r="X891" i="21"/>
  <c r="X872" i="21"/>
  <c r="AA872" i="21"/>
  <c r="W872" i="21"/>
  <c r="F878" i="21"/>
  <c r="B878" i="21"/>
  <c r="C878" i="21"/>
  <c r="W893" i="21"/>
  <c r="AA893" i="21"/>
  <c r="X893" i="21"/>
  <c r="I896" i="21"/>
  <c r="M896" i="21"/>
  <c r="X898" i="21"/>
  <c r="W898" i="21"/>
  <c r="AA898" i="21"/>
  <c r="B872" i="21"/>
  <c r="F872" i="21"/>
  <c r="C872" i="21"/>
  <c r="X880" i="21"/>
  <c r="AA880" i="21"/>
  <c r="W880" i="21"/>
  <c r="X888" i="21"/>
  <c r="AA888" i="21"/>
  <c r="W888" i="21"/>
  <c r="T852" i="17"/>
  <c r="AA851" i="21"/>
  <c r="W851" i="21"/>
  <c r="X851" i="21"/>
  <c r="X870" i="21"/>
  <c r="W870" i="21"/>
  <c r="AA870" i="21"/>
  <c r="B876" i="21"/>
  <c r="F876" i="21"/>
  <c r="C876" i="21"/>
  <c r="X878" i="21"/>
  <c r="W878" i="21"/>
  <c r="AA878" i="21"/>
  <c r="X882" i="21"/>
  <c r="W882" i="21"/>
  <c r="AA882" i="21"/>
  <c r="X886" i="21"/>
  <c r="W886" i="21"/>
  <c r="AA886" i="21"/>
  <c r="X890" i="21"/>
  <c r="W890" i="21"/>
  <c r="AA890" i="21"/>
  <c r="X892" i="21"/>
  <c r="AA892" i="21"/>
  <c r="W892" i="21"/>
  <c r="T896" i="21"/>
  <c r="P896" i="21"/>
  <c r="J898" i="21"/>
  <c r="M898" i="21"/>
  <c r="I898" i="21"/>
  <c r="T894" i="17"/>
  <c r="T861" i="17"/>
  <c r="T875" i="17"/>
  <c r="T881" i="17"/>
  <c r="T885" i="17"/>
  <c r="T889" i="17"/>
  <c r="T892" i="17"/>
  <c r="T873" i="17"/>
  <c r="T879" i="17"/>
  <c r="T883" i="17"/>
  <c r="T887" i="17"/>
  <c r="T891" i="17"/>
  <c r="T893" i="17"/>
  <c r="O897" i="17"/>
  <c r="T899" i="17"/>
  <c r="T871" i="17"/>
  <c r="T853" i="17"/>
  <c r="T877" i="17"/>
  <c r="T895" i="17"/>
  <c r="T897" i="17"/>
  <c r="O899" i="17"/>
  <c r="T901" i="17"/>
  <c r="E873" i="17"/>
  <c r="E879" i="17"/>
  <c r="E877" i="17"/>
  <c r="E875" i="17"/>
  <c r="J899" i="17"/>
  <c r="J897" i="17"/>
  <c r="J894" i="17"/>
  <c r="O46" i="40"/>
  <c r="AD36" i="40"/>
  <c r="AD30" i="40"/>
  <c r="AD2" i="40"/>
  <c r="AD32" i="40"/>
  <c r="AD20" i="40"/>
  <c r="AD28" i="40"/>
  <c r="AD38" i="40"/>
  <c r="AD42" i="40"/>
  <c r="W46" i="40"/>
  <c r="O48" i="40"/>
  <c r="AD48" i="40"/>
  <c r="AD22" i="40"/>
  <c r="AD10" i="40"/>
  <c r="AD34" i="40"/>
  <c r="AD43" i="40"/>
  <c r="I862" i="17"/>
  <c r="AD8" i="40"/>
  <c r="S859" i="17"/>
  <c r="G19" i="40"/>
  <c r="D870" i="17"/>
  <c r="O21" i="40"/>
  <c r="I872" i="17"/>
  <c r="W27" i="40"/>
  <c r="N878" i="17"/>
  <c r="G30" i="40"/>
  <c r="D881" i="17"/>
  <c r="G33" i="40"/>
  <c r="D884" i="17"/>
  <c r="G35" i="40"/>
  <c r="D886" i="17"/>
  <c r="G36" i="40"/>
  <c r="D887" i="17"/>
  <c r="W38" i="40"/>
  <c r="N889" i="17"/>
  <c r="AD47" i="40"/>
  <c r="S898" i="17"/>
  <c r="AD1" i="40"/>
  <c r="AD3" i="40"/>
  <c r="S854" i="17"/>
  <c r="O7" i="40"/>
  <c r="I858" i="17"/>
  <c r="AD9" i="40"/>
  <c r="S860" i="17"/>
  <c r="O13" i="40"/>
  <c r="I864" i="17"/>
  <c r="O17" i="40"/>
  <c r="I868" i="17"/>
  <c r="O18" i="40"/>
  <c r="I869" i="17"/>
  <c r="O19" i="40"/>
  <c r="I870" i="17"/>
  <c r="AD21" i="40"/>
  <c r="S872" i="17"/>
  <c r="W23" i="40"/>
  <c r="N874" i="17"/>
  <c r="AD24" i="40"/>
  <c r="AD26" i="40"/>
  <c r="AD27" i="40"/>
  <c r="S878" i="17"/>
  <c r="O30" i="40"/>
  <c r="I881" i="17"/>
  <c r="G31" i="40"/>
  <c r="D882" i="17"/>
  <c r="G32" i="40"/>
  <c r="D883" i="17"/>
  <c r="O33" i="40"/>
  <c r="I884" i="17"/>
  <c r="W34" i="40"/>
  <c r="N885" i="17"/>
  <c r="O35" i="40"/>
  <c r="I886" i="17"/>
  <c r="AD37" i="40"/>
  <c r="S888" i="17"/>
  <c r="W39" i="40"/>
  <c r="N890" i="17"/>
  <c r="AD40" i="40"/>
  <c r="AD41" i="40"/>
  <c r="O43" i="40"/>
  <c r="AD44" i="40"/>
  <c r="AD45" i="40"/>
  <c r="S896" i="17"/>
  <c r="G47" i="40"/>
  <c r="D898" i="17"/>
  <c r="AR47" i="40"/>
  <c r="AC898" i="17"/>
  <c r="G49" i="40"/>
  <c r="D900" i="17"/>
  <c r="G50" i="40"/>
  <c r="D901" i="17"/>
  <c r="AD50" i="40"/>
  <c r="AD5" i="40"/>
  <c r="S856" i="17"/>
  <c r="G18" i="40"/>
  <c r="D869" i="17"/>
  <c r="W22" i="40"/>
  <c r="N873" i="17"/>
  <c r="O23" i="40"/>
  <c r="I874" i="17"/>
  <c r="AD25" i="40"/>
  <c r="S876" i="17"/>
  <c r="AD31" i="40"/>
  <c r="S882" i="17"/>
  <c r="W42" i="40"/>
  <c r="N893" i="17"/>
  <c r="W45" i="40"/>
  <c r="N896" i="17"/>
  <c r="AD49" i="40"/>
  <c r="S900" i="17"/>
  <c r="W2" i="40"/>
  <c r="N853" i="17"/>
  <c r="W6" i="40"/>
  <c r="N857" i="17"/>
  <c r="AD7" i="40"/>
  <c r="S858" i="17"/>
  <c r="O10" i="40"/>
  <c r="I861" i="17"/>
  <c r="W11" i="40"/>
  <c r="N862" i="17"/>
  <c r="G16" i="40"/>
  <c r="D867" i="17"/>
  <c r="W18" i="40"/>
  <c r="N869" i="17"/>
  <c r="W19" i="40"/>
  <c r="N870" i="17"/>
  <c r="AD23" i="40"/>
  <c r="S874" i="17"/>
  <c r="O26" i="40"/>
  <c r="I877" i="17"/>
  <c r="O29" i="40"/>
  <c r="I880" i="17"/>
  <c r="W30" i="40"/>
  <c r="N881" i="17"/>
  <c r="O31" i="40"/>
  <c r="I882" i="17"/>
  <c r="AD33" i="40"/>
  <c r="S884" i="17"/>
  <c r="W35" i="40"/>
  <c r="N886" i="17"/>
  <c r="G38" i="40"/>
  <c r="D889" i="17"/>
  <c r="AD39" i="40"/>
  <c r="S890" i="17"/>
  <c r="W43" i="40"/>
  <c r="N894" i="17"/>
  <c r="O44" i="40"/>
  <c r="I895" i="17"/>
  <c r="G45" i="40"/>
  <c r="D896" i="17"/>
  <c r="G46" i="40"/>
  <c r="D897" i="17"/>
  <c r="O47" i="40"/>
  <c r="I898" i="17"/>
  <c r="G48" i="40"/>
  <c r="D899" i="17"/>
  <c r="O49" i="40"/>
  <c r="I900" i="17"/>
  <c r="O50" i="40"/>
  <c r="I901" i="17"/>
  <c r="O2" i="40"/>
  <c r="I853" i="17"/>
  <c r="O4" i="40"/>
  <c r="I855" i="17"/>
  <c r="G17" i="40"/>
  <c r="D868" i="17"/>
  <c r="G20" i="40"/>
  <c r="D871" i="17"/>
  <c r="O34" i="40"/>
  <c r="I885" i="17"/>
  <c r="O37" i="40"/>
  <c r="I888" i="17"/>
  <c r="O39" i="40"/>
  <c r="I890" i="17"/>
  <c r="AD4" i="40"/>
  <c r="S855" i="17"/>
  <c r="AD6" i="40"/>
  <c r="S857" i="17"/>
  <c r="AD11" i="40"/>
  <c r="S862" i="17"/>
  <c r="O14" i="40"/>
  <c r="I865" i="17"/>
  <c r="G21" i="40"/>
  <c r="D872" i="17"/>
  <c r="O22" i="40"/>
  <c r="I873" i="17"/>
  <c r="O25" i="40"/>
  <c r="I876" i="17"/>
  <c r="W26" i="40"/>
  <c r="N877" i="17"/>
  <c r="O27" i="40"/>
  <c r="I878" i="17"/>
  <c r="AD29" i="40"/>
  <c r="S880" i="17"/>
  <c r="W31" i="40"/>
  <c r="N882" i="17"/>
  <c r="G34" i="40"/>
  <c r="D885" i="17"/>
  <c r="AD35" i="40"/>
  <c r="S886" i="17"/>
  <c r="G37" i="40"/>
  <c r="D888" i="17"/>
  <c r="O38" i="40"/>
  <c r="I889" i="17"/>
  <c r="G39" i="40"/>
  <c r="D890" i="17"/>
  <c r="G40" i="40"/>
  <c r="D891" i="17"/>
  <c r="O41" i="40"/>
  <c r="I892" i="17"/>
  <c r="O42" i="40"/>
  <c r="I893" i="17"/>
  <c r="W44" i="40"/>
  <c r="N895" i="17"/>
  <c r="O45" i="40"/>
  <c r="I896" i="17"/>
  <c r="W47" i="40"/>
  <c r="N898" i="17"/>
  <c r="W49" i="40"/>
  <c r="N900" i="17"/>
  <c r="W50" i="40"/>
  <c r="N901" i="17"/>
  <c r="G22" i="40"/>
  <c r="G26" i="40"/>
  <c r="G23" i="40"/>
  <c r="D874" i="17"/>
  <c r="G25" i="40"/>
  <c r="D876" i="17"/>
  <c r="G28" i="40"/>
  <c r="G24" i="40"/>
  <c r="G27" i="40"/>
  <c r="D878" i="17"/>
  <c r="G29" i="40"/>
  <c r="D880" i="17"/>
  <c r="O5" i="40"/>
  <c r="I856" i="17"/>
  <c r="G2" i="40"/>
  <c r="D853" i="17"/>
  <c r="G1" i="40"/>
  <c r="D852" i="17"/>
  <c r="AR8" i="40"/>
  <c r="D5" i="40"/>
  <c r="F5" i="40" s="1"/>
  <c r="C3" i="40"/>
  <c r="AL2" i="40"/>
  <c r="Z2" i="40"/>
  <c r="J2" i="40"/>
  <c r="AR7" i="40"/>
  <c r="O1" i="40"/>
  <c r="W3" i="40"/>
  <c r="AR5" i="40"/>
  <c r="N9" i="40"/>
  <c r="N8" i="40"/>
  <c r="AR45" i="40"/>
  <c r="R2" i="40"/>
  <c r="N6" i="40"/>
  <c r="AC50" i="39"/>
  <c r="N851" i="17"/>
  <c r="O50" i="39"/>
  <c r="AC49" i="39"/>
  <c r="S850" i="17" s="1"/>
  <c r="O49" i="39"/>
  <c r="AC48" i="39"/>
  <c r="N849" i="17"/>
  <c r="O48" i="39"/>
  <c r="G48" i="39"/>
  <c r="D849" i="17"/>
  <c r="AC47" i="39"/>
  <c r="S848" i="17" s="1"/>
  <c r="W47" i="39"/>
  <c r="O47" i="39"/>
  <c r="AC46" i="39"/>
  <c r="W46" i="39"/>
  <c r="O46" i="39"/>
  <c r="G46" i="39"/>
  <c r="D847" i="17"/>
  <c r="AC45" i="39"/>
  <c r="S846" i="17" s="1"/>
  <c r="W45" i="39"/>
  <c r="O45" i="39"/>
  <c r="AQ44" i="39"/>
  <c r="AC44" i="39"/>
  <c r="W44" i="39"/>
  <c r="O44" i="39"/>
  <c r="G44" i="39"/>
  <c r="D845" i="17"/>
  <c r="AQ43" i="39"/>
  <c r="AC43" i="39"/>
  <c r="S844" i="17" s="1"/>
  <c r="W43" i="39"/>
  <c r="O43" i="39"/>
  <c r="D844" i="17"/>
  <c r="AQ42" i="39"/>
  <c r="AC42" i="39"/>
  <c r="S843" i="17" s="1"/>
  <c r="W42" i="39"/>
  <c r="O42" i="39"/>
  <c r="AQ41" i="39"/>
  <c r="AC41" i="39"/>
  <c r="W41" i="39"/>
  <c r="O41" i="39"/>
  <c r="D842" i="17"/>
  <c r="AQ40" i="39"/>
  <c r="AC40" i="39"/>
  <c r="S841" i="17" s="1"/>
  <c r="W40" i="39"/>
  <c r="O40" i="39"/>
  <c r="AQ39" i="39"/>
  <c r="AC39" i="39"/>
  <c r="W39" i="39"/>
  <c r="O39" i="39"/>
  <c r="D840" i="17"/>
  <c r="AQ38" i="39"/>
  <c r="AI38" i="39"/>
  <c r="AC38" i="39"/>
  <c r="S839" i="17" s="1"/>
  <c r="W38" i="39"/>
  <c r="O38" i="39"/>
  <c r="D839" i="17"/>
  <c r="AQ37" i="39"/>
  <c r="AI37" i="39"/>
  <c r="AC37" i="39"/>
  <c r="W37" i="39"/>
  <c r="O37" i="39"/>
  <c r="G37" i="39"/>
  <c r="D838" i="17"/>
  <c r="AQ36" i="39"/>
  <c r="AI36" i="39"/>
  <c r="AC36" i="39"/>
  <c r="S837" i="17" s="1"/>
  <c r="W36" i="39"/>
  <c r="O36" i="39"/>
  <c r="AQ35" i="39"/>
  <c r="AI35" i="39"/>
  <c r="AC35" i="39"/>
  <c r="S836" i="17" s="1"/>
  <c r="W35" i="39"/>
  <c r="O35" i="39"/>
  <c r="AQ34" i="39"/>
  <c r="AI34" i="39"/>
  <c r="AC34" i="39"/>
  <c r="S835" i="17" s="1"/>
  <c r="W34" i="39"/>
  <c r="O34" i="39"/>
  <c r="AQ33" i="39"/>
  <c r="AI33" i="39"/>
  <c r="AC33" i="39"/>
  <c r="S834" i="17" s="1"/>
  <c r="W33" i="39"/>
  <c r="O33" i="39"/>
  <c r="AQ32" i="39"/>
  <c r="AI32" i="39"/>
  <c r="AC32" i="39"/>
  <c r="S833" i="17" s="1"/>
  <c r="W32" i="39"/>
  <c r="O32" i="39"/>
  <c r="AQ31" i="39"/>
  <c r="AI31" i="39"/>
  <c r="AC31" i="39"/>
  <c r="S832" i="17" s="1"/>
  <c r="W31" i="39"/>
  <c r="O31" i="39"/>
  <c r="AQ30" i="39"/>
  <c r="AI30" i="39"/>
  <c r="AC30" i="39"/>
  <c r="S831" i="17" s="1"/>
  <c r="W30" i="39"/>
  <c r="O30" i="39"/>
  <c r="AQ29" i="39"/>
  <c r="AI29" i="39"/>
  <c r="AC29" i="39"/>
  <c r="S830" i="17" s="1"/>
  <c r="W29" i="39"/>
  <c r="O29" i="39"/>
  <c r="AQ28" i="39"/>
  <c r="AI28" i="39"/>
  <c r="AC28" i="39"/>
  <c r="S829" i="17" s="1"/>
  <c r="W28" i="39"/>
  <c r="O28" i="39"/>
  <c r="AQ27" i="39"/>
  <c r="AI27" i="39"/>
  <c r="AC27" i="39"/>
  <c r="S828" i="17" s="1"/>
  <c r="W27" i="39"/>
  <c r="O27" i="39"/>
  <c r="AQ26" i="39"/>
  <c r="AI26" i="39"/>
  <c r="AC26" i="39"/>
  <c r="S827" i="17" s="1"/>
  <c r="W26" i="39"/>
  <c r="O26" i="39"/>
  <c r="AQ25" i="39"/>
  <c r="AI25" i="39"/>
  <c r="AC25" i="39"/>
  <c r="S826" i="17" s="1"/>
  <c r="W25" i="39"/>
  <c r="O25" i="39"/>
  <c r="AQ24" i="39"/>
  <c r="AI24" i="39"/>
  <c r="AC24" i="39"/>
  <c r="S825" i="17" s="1"/>
  <c r="W24" i="39"/>
  <c r="O24" i="39"/>
  <c r="AQ23" i="39"/>
  <c r="AI23" i="39"/>
  <c r="AC23" i="39"/>
  <c r="S824" i="17" s="1"/>
  <c r="W23" i="39"/>
  <c r="O23" i="39"/>
  <c r="AQ22" i="39"/>
  <c r="AI22" i="39"/>
  <c r="AC22" i="39"/>
  <c r="S823" i="17" s="1"/>
  <c r="W22" i="39"/>
  <c r="O22" i="39"/>
  <c r="AQ21" i="39"/>
  <c r="AI21" i="39"/>
  <c r="AC21" i="39"/>
  <c r="S822" i="17" s="1"/>
  <c r="W21" i="39"/>
  <c r="O21" i="39"/>
  <c r="AQ20" i="39"/>
  <c r="AI20" i="39"/>
  <c r="AC20" i="39"/>
  <c r="S821" i="17" s="1"/>
  <c r="W20" i="39"/>
  <c r="O20" i="39"/>
  <c r="AQ19" i="39"/>
  <c r="AI19" i="39"/>
  <c r="AC19" i="39"/>
  <c r="S820" i="17" s="1"/>
  <c r="W19" i="39"/>
  <c r="O19" i="39"/>
  <c r="AQ18" i="39"/>
  <c r="AI18" i="39"/>
  <c r="AC18" i="39"/>
  <c r="S819" i="17" s="1"/>
  <c r="W18" i="39"/>
  <c r="O18" i="39"/>
  <c r="AQ17" i="39"/>
  <c r="AI17" i="39"/>
  <c r="AC17" i="39"/>
  <c r="S818" i="17" s="1"/>
  <c r="W17" i="39"/>
  <c r="O17" i="39"/>
  <c r="AQ16" i="39"/>
  <c r="AI16" i="39"/>
  <c r="AC16" i="39"/>
  <c r="S817" i="17" s="1"/>
  <c r="W16" i="39"/>
  <c r="O16" i="39"/>
  <c r="G16" i="39"/>
  <c r="AQ15" i="39"/>
  <c r="AI15" i="39"/>
  <c r="AC15" i="39"/>
  <c r="S816" i="17" s="1"/>
  <c r="W15" i="39"/>
  <c r="O15" i="39"/>
  <c r="D816" i="17"/>
  <c r="AQ14" i="39"/>
  <c r="AI14" i="39"/>
  <c r="AC14" i="39"/>
  <c r="W14" i="39"/>
  <c r="O14" i="39"/>
  <c r="G14" i="39"/>
  <c r="AQ13" i="39"/>
  <c r="AI13" i="39"/>
  <c r="AC13" i="39"/>
  <c r="W13" i="39"/>
  <c r="O13" i="39"/>
  <c r="D814" i="17"/>
  <c r="AQ12" i="39"/>
  <c r="AI12" i="39"/>
  <c r="AC12" i="39"/>
  <c r="W12" i="39"/>
  <c r="O12" i="39"/>
  <c r="AQ11" i="39"/>
  <c r="AI11" i="39"/>
  <c r="AC11" i="39"/>
  <c r="S812" i="17" s="1"/>
  <c r="N11" i="39"/>
  <c r="G11" i="39"/>
  <c r="D812" i="17"/>
  <c r="AQ10" i="39"/>
  <c r="AI10" i="39"/>
  <c r="AC10" i="39"/>
  <c r="N10" i="39"/>
  <c r="D811" i="17"/>
  <c r="AI9" i="39"/>
  <c r="AC9" i="39"/>
  <c r="N810" i="17"/>
  <c r="O9" i="39"/>
  <c r="G9" i="39"/>
  <c r="AC809" i="17"/>
  <c r="AI8" i="39"/>
  <c r="AC8" i="39"/>
  <c r="N8" i="39"/>
  <c r="D809" i="17"/>
  <c r="AI7" i="39"/>
  <c r="AC7" i="39"/>
  <c r="S808" i="17" s="1"/>
  <c r="N7" i="39"/>
  <c r="D808" i="17"/>
  <c r="AI6" i="39"/>
  <c r="AC6" i="39"/>
  <c r="N6" i="39"/>
  <c r="G6" i="39"/>
  <c r="AI5" i="39"/>
  <c r="AC5" i="39"/>
  <c r="W5" i="39"/>
  <c r="N5" i="39"/>
  <c r="G5" i="39"/>
  <c r="AI4" i="39"/>
  <c r="AC4" i="39"/>
  <c r="N4" i="39"/>
  <c r="G4" i="39"/>
  <c r="D805" i="17"/>
  <c r="AI3" i="39"/>
  <c r="AC3" i="39"/>
  <c r="N3" i="39"/>
  <c r="G3" i="39"/>
  <c r="AI2" i="39"/>
  <c r="AC2" i="39"/>
  <c r="O2" i="39"/>
  <c r="G2" i="39"/>
  <c r="C2" i="39"/>
  <c r="AL1" i="39"/>
  <c r="AI1" i="39"/>
  <c r="AC1" i="39"/>
  <c r="Z1" i="39"/>
  <c r="R1" i="39"/>
  <c r="N1" i="39"/>
  <c r="J1" i="39"/>
  <c r="G1" i="39"/>
  <c r="S50" i="46" l="1"/>
  <c r="C51" i="46"/>
  <c r="K50" i="46"/>
  <c r="AB50" i="46"/>
  <c r="G878" i="21"/>
  <c r="AB891" i="21"/>
  <c r="AB893" i="21"/>
  <c r="AB872" i="21"/>
  <c r="N898" i="21"/>
  <c r="AB890" i="21"/>
  <c r="AB896" i="21"/>
  <c r="AB894" i="21"/>
  <c r="AB852" i="21"/>
  <c r="N893" i="21"/>
  <c r="AB860" i="21"/>
  <c r="AB882" i="21"/>
  <c r="AB851" i="21"/>
  <c r="G874" i="21"/>
  <c r="AB874" i="21"/>
  <c r="B807" i="21"/>
  <c r="F807" i="21"/>
  <c r="T844" i="17"/>
  <c r="W843" i="21"/>
  <c r="AA843" i="21"/>
  <c r="X843" i="21"/>
  <c r="F851" i="21"/>
  <c r="B851" i="21"/>
  <c r="C875" i="21"/>
  <c r="F875" i="21"/>
  <c r="B875" i="21"/>
  <c r="I895" i="21"/>
  <c r="M895" i="21"/>
  <c r="J895" i="21"/>
  <c r="J888" i="21"/>
  <c r="I888" i="21"/>
  <c r="M888" i="21"/>
  <c r="T881" i="21"/>
  <c r="P881" i="21"/>
  <c r="C871" i="21"/>
  <c r="F871" i="21"/>
  <c r="B871" i="21"/>
  <c r="I887" i="21"/>
  <c r="M887" i="21"/>
  <c r="J887" i="21"/>
  <c r="J900" i="21"/>
  <c r="I900" i="21"/>
  <c r="M900" i="21"/>
  <c r="J894" i="21"/>
  <c r="M894" i="21"/>
  <c r="I894" i="21"/>
  <c r="Q885" i="21"/>
  <c r="T885" i="21"/>
  <c r="P885" i="21"/>
  <c r="T868" i="21"/>
  <c r="P868" i="21"/>
  <c r="Q895" i="21"/>
  <c r="P895" i="21"/>
  <c r="T895" i="21"/>
  <c r="M873" i="21"/>
  <c r="I873" i="21"/>
  <c r="J873" i="21"/>
  <c r="T888" i="21"/>
  <c r="P888" i="21"/>
  <c r="I871" i="21"/>
  <c r="M871" i="21"/>
  <c r="T808" i="17"/>
  <c r="AA807" i="21"/>
  <c r="X807" i="21"/>
  <c r="W807" i="21"/>
  <c r="F810" i="21"/>
  <c r="B810" i="21"/>
  <c r="C810" i="21"/>
  <c r="F813" i="21"/>
  <c r="B813" i="21"/>
  <c r="B815" i="21"/>
  <c r="F815" i="21"/>
  <c r="T820" i="17"/>
  <c r="AA819" i="21"/>
  <c r="W819" i="21"/>
  <c r="X819" i="21"/>
  <c r="T828" i="17"/>
  <c r="AA827" i="21"/>
  <c r="X827" i="21"/>
  <c r="W827" i="21"/>
  <c r="P809" i="21"/>
  <c r="T809" i="21"/>
  <c r="B811" i="21"/>
  <c r="C811" i="21"/>
  <c r="F811" i="21"/>
  <c r="T817" i="17"/>
  <c r="W816" i="21"/>
  <c r="AA816" i="21"/>
  <c r="X816" i="21"/>
  <c r="T821" i="17"/>
  <c r="W820" i="21"/>
  <c r="X820" i="21"/>
  <c r="AA820" i="21"/>
  <c r="T825" i="17"/>
  <c r="W824" i="21"/>
  <c r="AA824" i="21"/>
  <c r="X824" i="21"/>
  <c r="T829" i="17"/>
  <c r="W828" i="21"/>
  <c r="AA828" i="21"/>
  <c r="X828" i="21"/>
  <c r="T833" i="17"/>
  <c r="W832" i="21"/>
  <c r="AA832" i="21"/>
  <c r="X832" i="21"/>
  <c r="T837" i="17"/>
  <c r="X836" i="21"/>
  <c r="W836" i="21"/>
  <c r="AA836" i="21"/>
  <c r="C839" i="21"/>
  <c r="B839" i="21"/>
  <c r="F839" i="21"/>
  <c r="T843" i="17"/>
  <c r="X842" i="21"/>
  <c r="AA842" i="21"/>
  <c r="W842" i="21"/>
  <c r="B846" i="21"/>
  <c r="F846" i="21"/>
  <c r="C846" i="21"/>
  <c r="F848" i="21"/>
  <c r="B848" i="21"/>
  <c r="C848" i="21"/>
  <c r="P850" i="21"/>
  <c r="T850" i="21"/>
  <c r="Q850" i="21"/>
  <c r="C899" i="21"/>
  <c r="F899" i="21"/>
  <c r="B899" i="21"/>
  <c r="C897" i="21"/>
  <c r="B897" i="21"/>
  <c r="F897" i="21"/>
  <c r="T889" i="21"/>
  <c r="P889" i="21"/>
  <c r="M885" i="21"/>
  <c r="I885" i="21"/>
  <c r="J885" i="21"/>
  <c r="I883" i="21"/>
  <c r="M883" i="21"/>
  <c r="J883" i="21"/>
  <c r="C881" i="21"/>
  <c r="B881" i="21"/>
  <c r="F881" i="21"/>
  <c r="W877" i="21"/>
  <c r="AA877" i="21"/>
  <c r="X877" i="21"/>
  <c r="T873" i="21"/>
  <c r="P873" i="21"/>
  <c r="M869" i="21"/>
  <c r="I869" i="21"/>
  <c r="J869" i="21"/>
  <c r="I867" i="21"/>
  <c r="M867" i="21"/>
  <c r="J867" i="21"/>
  <c r="AA859" i="21"/>
  <c r="W859" i="21"/>
  <c r="X859" i="21"/>
  <c r="W853" i="21"/>
  <c r="AA853" i="21"/>
  <c r="X853" i="21"/>
  <c r="AB878" i="21"/>
  <c r="G876" i="21"/>
  <c r="AB888" i="21"/>
  <c r="G872" i="21"/>
  <c r="B808" i="21"/>
  <c r="F808" i="21"/>
  <c r="T822" i="17"/>
  <c r="W821" i="21"/>
  <c r="X821" i="21"/>
  <c r="AA821" i="21"/>
  <c r="T830" i="17"/>
  <c r="W829" i="21"/>
  <c r="X829" i="21"/>
  <c r="AA829" i="21"/>
  <c r="T834" i="17"/>
  <c r="W833" i="21"/>
  <c r="X833" i="21"/>
  <c r="AA833" i="21"/>
  <c r="F841" i="21"/>
  <c r="B841" i="21"/>
  <c r="C877" i="21"/>
  <c r="B877" i="21"/>
  <c r="F877" i="21"/>
  <c r="J892" i="21"/>
  <c r="I892" i="21"/>
  <c r="M892" i="21"/>
  <c r="W885" i="21"/>
  <c r="AA885" i="21"/>
  <c r="X885" i="21"/>
  <c r="I875" i="21"/>
  <c r="M875" i="21"/>
  <c r="J875" i="21"/>
  <c r="X854" i="21"/>
  <c r="W854" i="21"/>
  <c r="AA854" i="21"/>
  <c r="J854" i="21"/>
  <c r="M854" i="21"/>
  <c r="I854" i="21"/>
  <c r="B896" i="21"/>
  <c r="F896" i="21"/>
  <c r="C896" i="21"/>
  <c r="M881" i="21"/>
  <c r="I881" i="21"/>
  <c r="T861" i="21"/>
  <c r="P861" i="21"/>
  <c r="T852" i="21"/>
  <c r="P852" i="21"/>
  <c r="Q852" i="21"/>
  <c r="B868" i="21"/>
  <c r="F868" i="21"/>
  <c r="C868" i="21"/>
  <c r="B880" i="21"/>
  <c r="F880" i="21"/>
  <c r="C880" i="21"/>
  <c r="T816" i="17"/>
  <c r="AA815" i="21"/>
  <c r="X815" i="21"/>
  <c r="W815" i="21"/>
  <c r="T819" i="17"/>
  <c r="X818" i="21"/>
  <c r="AA818" i="21"/>
  <c r="W818" i="21"/>
  <c r="T823" i="17"/>
  <c r="X822" i="21"/>
  <c r="AA822" i="21"/>
  <c r="W822" i="21"/>
  <c r="T827" i="17"/>
  <c r="X826" i="21"/>
  <c r="AA826" i="21"/>
  <c r="W826" i="21"/>
  <c r="T831" i="17"/>
  <c r="X830" i="21"/>
  <c r="AA830" i="21"/>
  <c r="W830" i="21"/>
  <c r="T835" i="17"/>
  <c r="X834" i="21"/>
  <c r="AA834" i="21"/>
  <c r="W834" i="21"/>
  <c r="B838" i="21"/>
  <c r="F838" i="21"/>
  <c r="C838" i="21"/>
  <c r="C843" i="21"/>
  <c r="B843" i="21"/>
  <c r="F843" i="21"/>
  <c r="T850" i="17"/>
  <c r="W849" i="21"/>
  <c r="AA849" i="21"/>
  <c r="X849" i="21"/>
  <c r="B900" i="21"/>
  <c r="F900" i="21"/>
  <c r="C900" i="21"/>
  <c r="AD898" i="17"/>
  <c r="AI897" i="21"/>
  <c r="AM897" i="21"/>
  <c r="AA895" i="21"/>
  <c r="W895" i="21"/>
  <c r="X895" i="21"/>
  <c r="AA887" i="21"/>
  <c r="W887" i="21"/>
  <c r="X887" i="21"/>
  <c r="T884" i="21"/>
  <c r="P884" i="21"/>
  <c r="F882" i="21"/>
  <c r="B882" i="21"/>
  <c r="C882" i="21"/>
  <c r="J880" i="21"/>
  <c r="I880" i="21"/>
  <c r="M880" i="21"/>
  <c r="AA871" i="21"/>
  <c r="W871" i="21"/>
  <c r="X871" i="21"/>
  <c r="J868" i="21"/>
  <c r="I868" i="21"/>
  <c r="M868" i="21"/>
  <c r="I863" i="21"/>
  <c r="M863" i="21"/>
  <c r="J863" i="21"/>
  <c r="M857" i="21"/>
  <c r="I857" i="21"/>
  <c r="J857" i="21"/>
  <c r="AB886" i="21"/>
  <c r="AB870" i="21"/>
  <c r="AB898" i="21"/>
  <c r="AD809" i="17"/>
  <c r="AI808" i="21"/>
  <c r="AM808" i="21"/>
  <c r="T818" i="17"/>
  <c r="W817" i="21"/>
  <c r="X817" i="21"/>
  <c r="AA817" i="21"/>
  <c r="T826" i="17"/>
  <c r="W825" i="21"/>
  <c r="X825" i="21"/>
  <c r="AA825" i="21"/>
  <c r="T839" i="17"/>
  <c r="X838" i="21"/>
  <c r="AA838" i="21"/>
  <c r="W838" i="21"/>
  <c r="I855" i="21"/>
  <c r="M855" i="21"/>
  <c r="J855" i="21"/>
  <c r="P899" i="21"/>
  <c r="T899" i="21"/>
  <c r="F890" i="21"/>
  <c r="B890" i="21"/>
  <c r="C890" i="21"/>
  <c r="M877" i="21"/>
  <c r="I877" i="21"/>
  <c r="J877" i="21"/>
  <c r="W861" i="21"/>
  <c r="AA861" i="21"/>
  <c r="X861" i="21"/>
  <c r="F870" i="21"/>
  <c r="B870" i="21"/>
  <c r="C870" i="21"/>
  <c r="F898" i="21"/>
  <c r="B898" i="21"/>
  <c r="C898" i="21"/>
  <c r="W889" i="21"/>
  <c r="AA889" i="21"/>
  <c r="X889" i="21"/>
  <c r="I879" i="21"/>
  <c r="M879" i="21"/>
  <c r="J879" i="21"/>
  <c r="W873" i="21"/>
  <c r="AA873" i="21"/>
  <c r="X873" i="21"/>
  <c r="W857" i="21"/>
  <c r="AA857" i="21"/>
  <c r="X857" i="21"/>
  <c r="W881" i="21"/>
  <c r="AA881" i="21"/>
  <c r="X881" i="21"/>
  <c r="C885" i="21"/>
  <c r="B885" i="21"/>
  <c r="F885" i="21"/>
  <c r="X858" i="21"/>
  <c r="W858" i="21"/>
  <c r="AA858" i="21"/>
  <c r="B804" i="21"/>
  <c r="F804" i="21"/>
  <c r="T812" i="17"/>
  <c r="AA811" i="21"/>
  <c r="W811" i="21"/>
  <c r="X811" i="21"/>
  <c r="T824" i="17"/>
  <c r="AA823" i="21"/>
  <c r="X823" i="21"/>
  <c r="W823" i="21"/>
  <c r="T832" i="17"/>
  <c r="AA831" i="21"/>
  <c r="X831" i="21"/>
  <c r="W831" i="21"/>
  <c r="T836" i="17"/>
  <c r="AA835" i="21"/>
  <c r="X835" i="21"/>
  <c r="W835" i="21"/>
  <c r="C837" i="21"/>
  <c r="F837" i="21"/>
  <c r="B837" i="21"/>
  <c r="T841" i="17"/>
  <c r="X840" i="21"/>
  <c r="W840" i="21"/>
  <c r="AA840" i="21"/>
  <c r="F844" i="21"/>
  <c r="B844" i="21"/>
  <c r="C844" i="21"/>
  <c r="T846" i="17"/>
  <c r="AA845" i="21"/>
  <c r="W845" i="21"/>
  <c r="X845" i="21"/>
  <c r="T848" i="17"/>
  <c r="W847" i="21"/>
  <c r="AA847" i="21"/>
  <c r="X847" i="21"/>
  <c r="P848" i="21"/>
  <c r="T848" i="21"/>
  <c r="Q848" i="21"/>
  <c r="B852" i="21"/>
  <c r="F852" i="21"/>
  <c r="C879" i="21"/>
  <c r="F879" i="21"/>
  <c r="B879" i="21"/>
  <c r="C873" i="21"/>
  <c r="B873" i="21"/>
  <c r="F873" i="21"/>
  <c r="T900" i="21"/>
  <c r="P900" i="21"/>
  <c r="Q900" i="21"/>
  <c r="T897" i="21"/>
  <c r="P897" i="21"/>
  <c r="P894" i="21"/>
  <c r="T894" i="21"/>
  <c r="I891" i="21"/>
  <c r="M891" i="21"/>
  <c r="C889" i="21"/>
  <c r="B889" i="21"/>
  <c r="F889" i="21"/>
  <c r="C887" i="21"/>
  <c r="F887" i="21"/>
  <c r="B887" i="21"/>
  <c r="B884" i="21"/>
  <c r="F884" i="21"/>
  <c r="C884" i="21"/>
  <c r="AA879" i="21"/>
  <c r="W879" i="21"/>
  <c r="X879" i="21"/>
  <c r="T876" i="21"/>
  <c r="P876" i="21"/>
  <c r="J872" i="21"/>
  <c r="I872" i="21"/>
  <c r="M872" i="21"/>
  <c r="J864" i="21"/>
  <c r="I864" i="21"/>
  <c r="M864" i="21"/>
  <c r="X856" i="21"/>
  <c r="AA856" i="21"/>
  <c r="W856" i="21"/>
  <c r="M889" i="21"/>
  <c r="I889" i="21"/>
  <c r="J889" i="21"/>
  <c r="J884" i="21"/>
  <c r="I884" i="21"/>
  <c r="M884" i="21"/>
  <c r="C867" i="21"/>
  <c r="F867" i="21"/>
  <c r="B867" i="21"/>
  <c r="J852" i="21"/>
  <c r="I852" i="21"/>
  <c r="M852" i="21"/>
  <c r="I899" i="21"/>
  <c r="M899" i="21"/>
  <c r="J899" i="21"/>
  <c r="M897" i="21"/>
  <c r="I897" i="21"/>
  <c r="J897" i="21"/>
  <c r="C895" i="21"/>
  <c r="F895" i="21"/>
  <c r="B895" i="21"/>
  <c r="T893" i="21"/>
  <c r="P893" i="21"/>
  <c r="B888" i="21"/>
  <c r="F888" i="21"/>
  <c r="C888" i="21"/>
  <c r="AA883" i="21"/>
  <c r="W883" i="21"/>
  <c r="X883" i="21"/>
  <c r="T880" i="21"/>
  <c r="P880" i="21"/>
  <c r="Q880" i="21"/>
  <c r="I876" i="21"/>
  <c r="M876" i="21"/>
  <c r="T869" i="21"/>
  <c r="P869" i="21"/>
  <c r="F866" i="21"/>
  <c r="B866" i="21"/>
  <c r="C866" i="21"/>
  <c r="I860" i="21"/>
  <c r="M860" i="21"/>
  <c r="T856" i="21"/>
  <c r="P856" i="21"/>
  <c r="Q856" i="21"/>
  <c r="AA899" i="21"/>
  <c r="W899" i="21"/>
  <c r="X899" i="21"/>
  <c r="T892" i="21"/>
  <c r="P892" i="21"/>
  <c r="AA875" i="21"/>
  <c r="W875" i="21"/>
  <c r="X875" i="21"/>
  <c r="T872" i="21"/>
  <c r="P872" i="21"/>
  <c r="AA855" i="21"/>
  <c r="W855" i="21"/>
  <c r="X855" i="21"/>
  <c r="W897" i="21"/>
  <c r="AA897" i="21"/>
  <c r="X897" i="21"/>
  <c r="F886" i="21"/>
  <c r="B886" i="21"/>
  <c r="C886" i="21"/>
  <c r="C883" i="21"/>
  <c r="F883" i="21"/>
  <c r="B883" i="21"/>
  <c r="T877" i="21"/>
  <c r="P877" i="21"/>
  <c r="C869" i="21"/>
  <c r="B869" i="21"/>
  <c r="F869" i="21"/>
  <c r="M861" i="21"/>
  <c r="I861" i="21"/>
  <c r="AB892" i="21"/>
  <c r="AB880" i="21"/>
  <c r="AB900" i="21"/>
  <c r="AB876" i="21"/>
  <c r="AB884" i="21"/>
  <c r="O851" i="17"/>
  <c r="E852" i="17"/>
  <c r="O896" i="17"/>
  <c r="O890" i="17"/>
  <c r="T878" i="17"/>
  <c r="T854" i="17"/>
  <c r="T898" i="17"/>
  <c r="O900" i="17"/>
  <c r="T886" i="17"/>
  <c r="O882" i="17"/>
  <c r="T862" i="17"/>
  <c r="T855" i="17"/>
  <c r="T890" i="17"/>
  <c r="O886" i="17"/>
  <c r="T874" i="17"/>
  <c r="O869" i="17"/>
  <c r="O862" i="17"/>
  <c r="T858" i="17"/>
  <c r="O853" i="17"/>
  <c r="O810" i="17"/>
  <c r="O874" i="17"/>
  <c r="T860" i="17"/>
  <c r="O878" i="17"/>
  <c r="T900" i="17"/>
  <c r="O893" i="17"/>
  <c r="T876" i="17"/>
  <c r="O873" i="17"/>
  <c r="T856" i="17"/>
  <c r="T896" i="17"/>
  <c r="T888" i="17"/>
  <c r="O885" i="17"/>
  <c r="T872" i="17"/>
  <c r="O889" i="17"/>
  <c r="T859" i="17"/>
  <c r="T882" i="17"/>
  <c r="O849" i="17"/>
  <c r="O901" i="17"/>
  <c r="O898" i="17"/>
  <c r="O895" i="17"/>
  <c r="T880" i="17"/>
  <c r="O877" i="17"/>
  <c r="T857" i="17"/>
  <c r="O894" i="17"/>
  <c r="T884" i="17"/>
  <c r="O881" i="17"/>
  <c r="O870" i="17"/>
  <c r="O857" i="17"/>
  <c r="E901" i="17"/>
  <c r="E883" i="17"/>
  <c r="E853" i="17"/>
  <c r="E880" i="17"/>
  <c r="E874" i="17"/>
  <c r="E891" i="17"/>
  <c r="E872" i="17"/>
  <c r="E871" i="17"/>
  <c r="J855" i="17"/>
  <c r="E887" i="17"/>
  <c r="E884" i="17"/>
  <c r="E870" i="17"/>
  <c r="E867" i="17"/>
  <c r="J901" i="17"/>
  <c r="E899" i="17"/>
  <c r="E897" i="17"/>
  <c r="E869" i="17"/>
  <c r="E900" i="17"/>
  <c r="E898" i="17"/>
  <c r="E882" i="17"/>
  <c r="E896" i="17"/>
  <c r="E889" i="17"/>
  <c r="J856" i="17"/>
  <c r="E878" i="17"/>
  <c r="E876" i="17"/>
  <c r="E890" i="17"/>
  <c r="E888" i="17"/>
  <c r="E885" i="17"/>
  <c r="E868" i="17"/>
  <c r="J853" i="17"/>
  <c r="E886" i="17"/>
  <c r="E881" i="17"/>
  <c r="J858" i="17"/>
  <c r="J896" i="17"/>
  <c r="J893" i="17"/>
  <c r="J889" i="17"/>
  <c r="J878" i="17"/>
  <c r="J876" i="17"/>
  <c r="J888" i="17"/>
  <c r="J900" i="17"/>
  <c r="J898" i="17"/>
  <c r="J877" i="17"/>
  <c r="J861" i="17"/>
  <c r="J886" i="17"/>
  <c r="J884" i="17"/>
  <c r="J870" i="17"/>
  <c r="J868" i="17"/>
  <c r="J872" i="17"/>
  <c r="J862" i="17"/>
  <c r="J892" i="17"/>
  <c r="J873" i="17"/>
  <c r="J865" i="17"/>
  <c r="J890" i="17"/>
  <c r="J885" i="17"/>
  <c r="J895" i="17"/>
  <c r="J882" i="17"/>
  <c r="J880" i="17"/>
  <c r="J874" i="17"/>
  <c r="J881" i="17"/>
  <c r="J869" i="17"/>
  <c r="J864" i="17"/>
  <c r="E811" i="17"/>
  <c r="E816" i="17"/>
  <c r="E840" i="17"/>
  <c r="E847" i="17"/>
  <c r="E849" i="17"/>
  <c r="E805" i="17"/>
  <c r="E814" i="17"/>
  <c r="E838" i="17"/>
  <c r="E812" i="17"/>
  <c r="E808" i="17"/>
  <c r="E809" i="17"/>
  <c r="E842" i="17"/>
  <c r="E845" i="17"/>
  <c r="E839" i="17"/>
  <c r="E844" i="17"/>
  <c r="AR41" i="40"/>
  <c r="AR40" i="40"/>
  <c r="AR26" i="40"/>
  <c r="AC873" i="17"/>
  <c r="AR30" i="40"/>
  <c r="AR25" i="40"/>
  <c r="AR33" i="40"/>
  <c r="AR32" i="40"/>
  <c r="AR23" i="40"/>
  <c r="AR20" i="40"/>
  <c r="AR31" i="40"/>
  <c r="AR27" i="40"/>
  <c r="AR28" i="40"/>
  <c r="AC870" i="17"/>
  <c r="AR39" i="40"/>
  <c r="AC887" i="17"/>
  <c r="AR42" i="40"/>
  <c r="AC885" i="17"/>
  <c r="AR29" i="40"/>
  <c r="AR24" i="40"/>
  <c r="AR21" i="40"/>
  <c r="AR18" i="40"/>
  <c r="AR37" i="40"/>
  <c r="AR46" i="40"/>
  <c r="AD18" i="39"/>
  <c r="AQ8" i="39"/>
  <c r="AD36" i="39"/>
  <c r="AD20" i="39"/>
  <c r="AD27" i="39"/>
  <c r="AD34" i="39"/>
  <c r="AD40" i="39"/>
  <c r="AD16" i="39"/>
  <c r="AD23" i="39"/>
  <c r="AD30" i="39"/>
  <c r="AD32" i="39"/>
  <c r="W48" i="39"/>
  <c r="AD11" i="39"/>
  <c r="AD15" i="39"/>
  <c r="AD19" i="39"/>
  <c r="AD26" i="39"/>
  <c r="AD28" i="39"/>
  <c r="AD35" i="39"/>
  <c r="AD42" i="39"/>
  <c r="AD7" i="39"/>
  <c r="AD22" i="39"/>
  <c r="AD24" i="39"/>
  <c r="AD31" i="39"/>
  <c r="AD49" i="39"/>
  <c r="W50" i="39"/>
  <c r="W9" i="39"/>
  <c r="W7" i="40"/>
  <c r="O11" i="40"/>
  <c r="AD1" i="39"/>
  <c r="S802" i="17"/>
  <c r="AL2" i="39"/>
  <c r="R2" i="39"/>
  <c r="AD8" i="39"/>
  <c r="S809" i="17"/>
  <c r="O10" i="39"/>
  <c r="I811" i="17"/>
  <c r="AD12" i="39"/>
  <c r="S813" i="17"/>
  <c r="AD14" i="39"/>
  <c r="S815" i="17"/>
  <c r="G18" i="39"/>
  <c r="D819" i="17"/>
  <c r="G26" i="39"/>
  <c r="D827" i="17"/>
  <c r="W49" i="39"/>
  <c r="N850" i="17"/>
  <c r="AD50" i="39"/>
  <c r="S851" i="17"/>
  <c r="W2" i="39"/>
  <c r="N803" i="17"/>
  <c r="O4" i="39"/>
  <c r="I805" i="17"/>
  <c r="AQ4" i="39"/>
  <c r="AC805" i="17"/>
  <c r="AD5" i="39"/>
  <c r="S806" i="17"/>
  <c r="AQ6" i="39"/>
  <c r="AC807" i="17"/>
  <c r="W10" i="39"/>
  <c r="N811" i="17"/>
  <c r="G17" i="39"/>
  <c r="D818" i="17"/>
  <c r="AD17" i="39"/>
  <c r="G21" i="39"/>
  <c r="D822" i="17"/>
  <c r="AD21" i="39"/>
  <c r="G25" i="39"/>
  <c r="D826" i="17"/>
  <c r="AD25" i="39"/>
  <c r="G29" i="39"/>
  <c r="D830" i="17"/>
  <c r="AD29" i="39"/>
  <c r="G33" i="39"/>
  <c r="D834" i="17"/>
  <c r="AD33" i="39"/>
  <c r="AD37" i="39"/>
  <c r="S838" i="17"/>
  <c r="G38" i="39"/>
  <c r="AD38" i="39"/>
  <c r="G39" i="39"/>
  <c r="G41" i="39"/>
  <c r="G43" i="39"/>
  <c r="AD43" i="39"/>
  <c r="G45" i="39"/>
  <c r="D846" i="17"/>
  <c r="AD45" i="39"/>
  <c r="G47" i="39"/>
  <c r="D848" i="17"/>
  <c r="AD47" i="39"/>
  <c r="AQ48" i="39"/>
  <c r="AC849" i="17"/>
  <c r="AQ50" i="39"/>
  <c r="AC851" i="17"/>
  <c r="AQ2" i="39"/>
  <c r="AC803" i="17"/>
  <c r="AQ7" i="39"/>
  <c r="AC808" i="17"/>
  <c r="W11" i="39"/>
  <c r="N812" i="17"/>
  <c r="G30" i="39"/>
  <c r="D831" i="17"/>
  <c r="AQ46" i="39"/>
  <c r="AC847" i="17"/>
  <c r="G50" i="39"/>
  <c r="D851" i="17"/>
  <c r="W1" i="39"/>
  <c r="N802" i="17"/>
  <c r="J2" i="39"/>
  <c r="AD2" i="39"/>
  <c r="S803" i="17"/>
  <c r="O3" i="39"/>
  <c r="I804" i="17"/>
  <c r="AQ3" i="39"/>
  <c r="AC804" i="17"/>
  <c r="W4" i="39"/>
  <c r="N805" i="17"/>
  <c r="W6" i="39"/>
  <c r="N807" i="17"/>
  <c r="O8" i="39"/>
  <c r="I809" i="17"/>
  <c r="AQ9" i="39"/>
  <c r="AC810" i="17"/>
  <c r="AD10" i="39"/>
  <c r="S811" i="17"/>
  <c r="AD13" i="39"/>
  <c r="S814" i="17"/>
  <c r="G20" i="39"/>
  <c r="D821" i="17"/>
  <c r="G24" i="39"/>
  <c r="D825" i="17"/>
  <c r="G28" i="39"/>
  <c r="D829" i="17"/>
  <c r="G32" i="39"/>
  <c r="D833" i="17"/>
  <c r="G36" i="39"/>
  <c r="D837" i="17"/>
  <c r="G40" i="39"/>
  <c r="D841" i="17"/>
  <c r="G42" i="39"/>
  <c r="D843" i="17"/>
  <c r="AQ45" i="39"/>
  <c r="AC846" i="17"/>
  <c r="AQ47" i="39"/>
  <c r="AC848" i="17"/>
  <c r="G49" i="39"/>
  <c r="D850" i="17"/>
  <c r="O1" i="39"/>
  <c r="I802" i="17"/>
  <c r="AD3" i="39"/>
  <c r="S804" i="17"/>
  <c r="W7" i="39"/>
  <c r="N808" i="17"/>
  <c r="AD9" i="39"/>
  <c r="S810" i="17"/>
  <c r="G22" i="39"/>
  <c r="D823" i="17"/>
  <c r="G34" i="39"/>
  <c r="D835" i="17"/>
  <c r="AD39" i="39"/>
  <c r="S840" i="17"/>
  <c r="AD41" i="39"/>
  <c r="S842" i="17"/>
  <c r="AD48" i="39"/>
  <c r="S849" i="17"/>
  <c r="AQ1" i="39"/>
  <c r="AC802" i="17"/>
  <c r="W3" i="39"/>
  <c r="N804" i="17"/>
  <c r="AD4" i="39"/>
  <c r="S805" i="17"/>
  <c r="AQ5" i="39"/>
  <c r="AC806" i="17"/>
  <c r="AD6" i="39"/>
  <c r="S807" i="17"/>
  <c r="O7" i="39"/>
  <c r="I808" i="17"/>
  <c r="W8" i="39"/>
  <c r="N809" i="17"/>
  <c r="O11" i="39"/>
  <c r="I812" i="17"/>
  <c r="G19" i="39"/>
  <c r="D820" i="17"/>
  <c r="G23" i="39"/>
  <c r="D824" i="17"/>
  <c r="G27" i="39"/>
  <c r="D828" i="17"/>
  <c r="G31" i="39"/>
  <c r="D832" i="17"/>
  <c r="G35" i="39"/>
  <c r="D836" i="17"/>
  <c r="AD44" i="39"/>
  <c r="S845" i="17"/>
  <c r="AD46" i="39"/>
  <c r="S847" i="17"/>
  <c r="AQ49" i="39"/>
  <c r="AC850" i="17"/>
  <c r="AR12" i="40"/>
  <c r="AC863" i="17"/>
  <c r="AR17" i="40"/>
  <c r="AC868" i="17"/>
  <c r="W5" i="40"/>
  <c r="N856" i="17"/>
  <c r="AR43" i="40"/>
  <c r="AC894" i="17"/>
  <c r="AR38" i="40"/>
  <c r="AC889" i="17"/>
  <c r="AC875" i="17"/>
  <c r="D6" i="40"/>
  <c r="D7" i="40" s="1"/>
  <c r="F7" i="40" s="1"/>
  <c r="D856" i="17"/>
  <c r="AR9" i="40"/>
  <c r="AC860" i="17"/>
  <c r="AR44" i="40"/>
  <c r="AC895" i="17"/>
  <c r="AR34" i="40"/>
  <c r="AC878" i="17"/>
  <c r="AR16" i="40"/>
  <c r="AC867" i="17"/>
  <c r="AR50" i="40"/>
  <c r="AC901" i="17"/>
  <c r="AR36" i="40"/>
  <c r="AR49" i="40"/>
  <c r="AC900" i="17"/>
  <c r="AR13" i="40"/>
  <c r="AC864" i="17"/>
  <c r="AR35" i="40"/>
  <c r="AC886" i="17"/>
  <c r="AR48" i="40"/>
  <c r="AC899" i="17"/>
  <c r="AR15" i="40"/>
  <c r="AC866" i="17"/>
  <c r="AR14" i="40"/>
  <c r="AC865" i="17"/>
  <c r="AC883" i="17"/>
  <c r="AR10" i="40"/>
  <c r="AC861" i="17"/>
  <c r="O12" i="40"/>
  <c r="I863" i="17"/>
  <c r="AR11" i="40"/>
  <c r="AC862" i="17"/>
  <c r="G15" i="39"/>
  <c r="G13" i="39"/>
  <c r="G12" i="39"/>
  <c r="D813" i="17"/>
  <c r="O6" i="40"/>
  <c r="I857" i="17"/>
  <c r="G8" i="39"/>
  <c r="G7" i="39"/>
  <c r="G10" i="39"/>
  <c r="G4" i="40"/>
  <c r="D855" i="17"/>
  <c r="O8" i="40"/>
  <c r="I859" i="17"/>
  <c r="O9" i="40"/>
  <c r="I860" i="17"/>
  <c r="O5" i="39"/>
  <c r="I806" i="17"/>
  <c r="O6" i="39"/>
  <c r="I807" i="17"/>
  <c r="G3" i="40"/>
  <c r="D854" i="17"/>
  <c r="G5" i="40"/>
  <c r="R3" i="40"/>
  <c r="AL3" i="40"/>
  <c r="Z3" i="40"/>
  <c r="J3" i="40"/>
  <c r="C4" i="40"/>
  <c r="C3" i="39"/>
  <c r="Z2" i="39"/>
  <c r="S51" i="46" l="1"/>
  <c r="C52" i="46"/>
  <c r="K51" i="46"/>
  <c r="AB51" i="46"/>
  <c r="G887" i="21"/>
  <c r="AB835" i="21"/>
  <c r="AB831" i="21"/>
  <c r="AB823" i="21"/>
  <c r="G886" i="21"/>
  <c r="AB899" i="21"/>
  <c r="U880" i="21"/>
  <c r="G889" i="21"/>
  <c r="AB847" i="21"/>
  <c r="N892" i="21"/>
  <c r="N889" i="21"/>
  <c r="U900" i="21"/>
  <c r="N877" i="21"/>
  <c r="AB859" i="21"/>
  <c r="AB855" i="21"/>
  <c r="AB840" i="21"/>
  <c r="N855" i="21"/>
  <c r="AB887" i="21"/>
  <c r="U852" i="21"/>
  <c r="N900" i="21"/>
  <c r="G882" i="21"/>
  <c r="N867" i="21"/>
  <c r="G839" i="21"/>
  <c r="N888" i="21"/>
  <c r="AB875" i="21"/>
  <c r="N864" i="21"/>
  <c r="AB858" i="21"/>
  <c r="N879" i="21"/>
  <c r="G870" i="21"/>
  <c r="AB861" i="21"/>
  <c r="AB871" i="21"/>
  <c r="AB849" i="21"/>
  <c r="AB834" i="21"/>
  <c r="AB830" i="21"/>
  <c r="AB826" i="21"/>
  <c r="AB822" i="21"/>
  <c r="AB818" i="21"/>
  <c r="AB815" i="21"/>
  <c r="N869" i="21"/>
  <c r="G848" i="21"/>
  <c r="G846" i="21"/>
  <c r="U895" i="21"/>
  <c r="J862" i="21"/>
  <c r="M862" i="21"/>
  <c r="I862" i="21"/>
  <c r="AD895" i="17"/>
  <c r="AM894" i="21"/>
  <c r="AI894" i="21"/>
  <c r="F850" i="21"/>
  <c r="B850" i="21"/>
  <c r="C850" i="21"/>
  <c r="F830" i="21"/>
  <c r="C830" i="21"/>
  <c r="B830" i="21"/>
  <c r="AD808" i="17"/>
  <c r="AI807" i="21"/>
  <c r="AM807" i="21"/>
  <c r="AD851" i="17"/>
  <c r="AM850" i="21"/>
  <c r="AI850" i="21"/>
  <c r="F845" i="21"/>
  <c r="B845" i="21"/>
  <c r="T838" i="17"/>
  <c r="AA837" i="21"/>
  <c r="W837" i="21"/>
  <c r="X837" i="21"/>
  <c r="C821" i="21"/>
  <c r="F821" i="21"/>
  <c r="B821" i="21"/>
  <c r="J856" i="21"/>
  <c r="I856" i="21"/>
  <c r="M856" i="21"/>
  <c r="AD883" i="17"/>
  <c r="AM882" i="21"/>
  <c r="AI882" i="21"/>
  <c r="AD867" i="17"/>
  <c r="AM866" i="21"/>
  <c r="AI866" i="21"/>
  <c r="F855" i="21"/>
  <c r="B855" i="21"/>
  <c r="B853" i="21"/>
  <c r="F853" i="21"/>
  <c r="M805" i="21"/>
  <c r="J805" i="21"/>
  <c r="I805" i="21"/>
  <c r="J858" i="21"/>
  <c r="M858" i="21"/>
  <c r="I858" i="21"/>
  <c r="AD865" i="17"/>
  <c r="AI864" i="21"/>
  <c r="AM864" i="21"/>
  <c r="AD899" i="17"/>
  <c r="AM898" i="21"/>
  <c r="AI898" i="21"/>
  <c r="AD864" i="17"/>
  <c r="AM863" i="21"/>
  <c r="AI863" i="21"/>
  <c r="AD894" i="17"/>
  <c r="AI893" i="21"/>
  <c r="AM893" i="21"/>
  <c r="AD868" i="17"/>
  <c r="AM867" i="21"/>
  <c r="AI867" i="21"/>
  <c r="AD850" i="17"/>
  <c r="AI849" i="21"/>
  <c r="AM849" i="21"/>
  <c r="T845" i="17"/>
  <c r="X844" i="21"/>
  <c r="W844" i="21"/>
  <c r="AA844" i="21"/>
  <c r="B831" i="21"/>
  <c r="F831" i="21"/>
  <c r="C831" i="21"/>
  <c r="C823" i="21"/>
  <c r="F823" i="21"/>
  <c r="B823" i="21"/>
  <c r="I811" i="21"/>
  <c r="J811" i="21"/>
  <c r="M811" i="21"/>
  <c r="I807" i="21"/>
  <c r="J807" i="21"/>
  <c r="M807" i="21"/>
  <c r="AD806" i="17"/>
  <c r="AM805" i="21"/>
  <c r="AI805" i="21"/>
  <c r="T803" i="21"/>
  <c r="P803" i="21"/>
  <c r="T849" i="17"/>
  <c r="X848" i="21"/>
  <c r="W848" i="21"/>
  <c r="AA848" i="21"/>
  <c r="T840" i="17"/>
  <c r="W839" i="21"/>
  <c r="AA839" i="21"/>
  <c r="X839" i="21"/>
  <c r="F822" i="21"/>
  <c r="B822" i="21"/>
  <c r="C822" i="21"/>
  <c r="T807" i="21"/>
  <c r="P807" i="21"/>
  <c r="J802" i="17"/>
  <c r="M801" i="21"/>
  <c r="I801" i="21"/>
  <c r="AD848" i="17"/>
  <c r="AI847" i="21"/>
  <c r="AM847" i="21"/>
  <c r="B842" i="21"/>
  <c r="F842" i="21"/>
  <c r="F836" i="21"/>
  <c r="B836" i="21"/>
  <c r="C836" i="21"/>
  <c r="B828" i="21"/>
  <c r="C828" i="21"/>
  <c r="F828" i="21"/>
  <c r="B820" i="21"/>
  <c r="C820" i="21"/>
  <c r="F820" i="21"/>
  <c r="T811" i="17"/>
  <c r="X810" i="21"/>
  <c r="AA810" i="21"/>
  <c r="W810" i="21"/>
  <c r="J808" i="21"/>
  <c r="M808" i="21"/>
  <c r="I808" i="21"/>
  <c r="T804" i="21"/>
  <c r="P804" i="21"/>
  <c r="I803" i="21"/>
  <c r="M803" i="21"/>
  <c r="C847" i="21"/>
  <c r="B847" i="21"/>
  <c r="F847" i="21"/>
  <c r="C825" i="21"/>
  <c r="F825" i="21"/>
  <c r="B825" i="21"/>
  <c r="P810" i="21"/>
  <c r="T810" i="21"/>
  <c r="T806" i="17"/>
  <c r="W805" i="21"/>
  <c r="X805" i="21"/>
  <c r="AA805" i="21"/>
  <c r="J804" i="21"/>
  <c r="M804" i="21"/>
  <c r="I804" i="21"/>
  <c r="T851" i="17"/>
  <c r="X850" i="21"/>
  <c r="W850" i="21"/>
  <c r="AA850" i="21"/>
  <c r="F826" i="21"/>
  <c r="C826" i="21"/>
  <c r="B826" i="21"/>
  <c r="T815" i="17"/>
  <c r="X814" i="21"/>
  <c r="AA814" i="21"/>
  <c r="W814" i="21"/>
  <c r="I810" i="21"/>
  <c r="M810" i="21"/>
  <c r="J810" i="21"/>
  <c r="AD887" i="17"/>
  <c r="AM886" i="21"/>
  <c r="AI886" i="21"/>
  <c r="AD873" i="17"/>
  <c r="AI872" i="21"/>
  <c r="AM872" i="21"/>
  <c r="G869" i="21"/>
  <c r="G866" i="21"/>
  <c r="AB883" i="21"/>
  <c r="G888" i="21"/>
  <c r="G895" i="21"/>
  <c r="N897" i="21"/>
  <c r="N899" i="21"/>
  <c r="G867" i="21"/>
  <c r="N884" i="21"/>
  <c r="N872" i="21"/>
  <c r="G879" i="21"/>
  <c r="U848" i="21"/>
  <c r="G837" i="21"/>
  <c r="AB811" i="21"/>
  <c r="AB873" i="21"/>
  <c r="G898" i="21"/>
  <c r="G890" i="21"/>
  <c r="AB838" i="21"/>
  <c r="N857" i="21"/>
  <c r="N863" i="21"/>
  <c r="N880" i="21"/>
  <c r="AB895" i="21"/>
  <c r="G900" i="21"/>
  <c r="AB877" i="21"/>
  <c r="N885" i="21"/>
  <c r="G899" i="21"/>
  <c r="AB842" i="21"/>
  <c r="AB836" i="21"/>
  <c r="G810" i="21"/>
  <c r="B812" i="21"/>
  <c r="C812" i="21"/>
  <c r="F812" i="21"/>
  <c r="AD901" i="17"/>
  <c r="AI900" i="21"/>
  <c r="AM900" i="21"/>
  <c r="AM859" i="21"/>
  <c r="AI859" i="21"/>
  <c r="AD875" i="17"/>
  <c r="AM874" i="21"/>
  <c r="AI874" i="21"/>
  <c r="O802" i="17"/>
  <c r="P801" i="21"/>
  <c r="T801" i="21"/>
  <c r="AD847" i="17"/>
  <c r="AI846" i="21"/>
  <c r="AM846" i="21"/>
  <c r="Q811" i="21"/>
  <c r="T811" i="21"/>
  <c r="P811" i="21"/>
  <c r="AD803" i="17"/>
  <c r="AM802" i="21"/>
  <c r="AI802" i="21"/>
  <c r="AD849" i="17"/>
  <c r="AI848" i="21"/>
  <c r="AM848" i="21"/>
  <c r="C829" i="21"/>
  <c r="F829" i="21"/>
  <c r="B829" i="21"/>
  <c r="G883" i="21"/>
  <c r="AB897" i="21"/>
  <c r="AB856" i="21"/>
  <c r="AB857" i="21"/>
  <c r="G868" i="21"/>
  <c r="G896" i="21"/>
  <c r="AB885" i="21"/>
  <c r="AB833" i="21"/>
  <c r="AB829" i="21"/>
  <c r="AB821" i="21"/>
  <c r="AB853" i="21"/>
  <c r="U850" i="21"/>
  <c r="AB832" i="21"/>
  <c r="AB828" i="21"/>
  <c r="AB824" i="21"/>
  <c r="AB820" i="21"/>
  <c r="AB816" i="21"/>
  <c r="G811" i="21"/>
  <c r="AB827" i="21"/>
  <c r="N894" i="21"/>
  <c r="N887" i="21"/>
  <c r="N895" i="21"/>
  <c r="AD862" i="17"/>
  <c r="AI861" i="21"/>
  <c r="AM861" i="21"/>
  <c r="AD861" i="17"/>
  <c r="AI860" i="21"/>
  <c r="AM860" i="21"/>
  <c r="AD878" i="17"/>
  <c r="AI877" i="21"/>
  <c r="AM877" i="21"/>
  <c r="I806" i="21"/>
  <c r="J806" i="21"/>
  <c r="M806" i="21"/>
  <c r="I859" i="21"/>
  <c r="M859" i="21"/>
  <c r="F854" i="21"/>
  <c r="B854" i="21"/>
  <c r="AD866" i="17"/>
  <c r="AI865" i="21"/>
  <c r="AM865" i="21"/>
  <c r="AD886" i="17"/>
  <c r="AI885" i="21"/>
  <c r="AM885" i="21"/>
  <c r="AD900" i="17"/>
  <c r="AM899" i="21"/>
  <c r="AI899" i="21"/>
  <c r="AD889" i="17"/>
  <c r="AI888" i="21"/>
  <c r="AM888" i="21"/>
  <c r="P855" i="21"/>
  <c r="T855" i="21"/>
  <c r="AD863" i="17"/>
  <c r="AM862" i="21"/>
  <c r="AI862" i="21"/>
  <c r="T847" i="17"/>
  <c r="X846" i="21"/>
  <c r="AA846" i="21"/>
  <c r="W846" i="21"/>
  <c r="B835" i="21"/>
  <c r="F835" i="21"/>
  <c r="C835" i="21"/>
  <c r="B827" i="21"/>
  <c r="F827" i="21"/>
  <c r="C827" i="21"/>
  <c r="B819" i="21"/>
  <c r="C819" i="21"/>
  <c r="F819" i="21"/>
  <c r="T808" i="21"/>
  <c r="P808" i="21"/>
  <c r="T807" i="17"/>
  <c r="X806" i="21"/>
  <c r="AA806" i="21"/>
  <c r="W806" i="21"/>
  <c r="T805" i="17"/>
  <c r="W804" i="21"/>
  <c r="AA804" i="21"/>
  <c r="X804" i="21"/>
  <c r="AD802" i="17"/>
  <c r="AM801" i="21"/>
  <c r="AI801" i="21"/>
  <c r="T842" i="17"/>
  <c r="AA841" i="21"/>
  <c r="W841" i="21"/>
  <c r="X841" i="21"/>
  <c r="F834" i="21"/>
  <c r="C834" i="21"/>
  <c r="B834" i="21"/>
  <c r="T810" i="17"/>
  <c r="W809" i="21"/>
  <c r="X809" i="21"/>
  <c r="AA809" i="21"/>
  <c r="T804" i="17"/>
  <c r="AA803" i="21"/>
  <c r="X803" i="21"/>
  <c r="W803" i="21"/>
  <c r="C849" i="21"/>
  <c r="B849" i="21"/>
  <c r="F849" i="21"/>
  <c r="AD846" i="17"/>
  <c r="AM845" i="21"/>
  <c r="AI845" i="21"/>
  <c r="F840" i="21"/>
  <c r="B840" i="21"/>
  <c r="C840" i="21"/>
  <c r="B832" i="21"/>
  <c r="C832" i="21"/>
  <c r="F832" i="21"/>
  <c r="B824" i="21"/>
  <c r="C824" i="21"/>
  <c r="F824" i="21"/>
  <c r="T814" i="17"/>
  <c r="W813" i="21"/>
  <c r="X813" i="21"/>
  <c r="AA813" i="21"/>
  <c r="AD810" i="17"/>
  <c r="AM809" i="21"/>
  <c r="AI809" i="21"/>
  <c r="P806" i="21"/>
  <c r="T806" i="21"/>
  <c r="AD804" i="17"/>
  <c r="AI803" i="21"/>
  <c r="AM803" i="21"/>
  <c r="T803" i="17"/>
  <c r="X802" i="21"/>
  <c r="AA802" i="21"/>
  <c r="W802" i="21"/>
  <c r="C833" i="21"/>
  <c r="F833" i="21"/>
  <c r="B833" i="21"/>
  <c r="F817" i="21"/>
  <c r="B817" i="21"/>
  <c r="AD807" i="17"/>
  <c r="AM806" i="21"/>
  <c r="AI806" i="21"/>
  <c r="AD805" i="17"/>
  <c r="AI804" i="21"/>
  <c r="AM804" i="21"/>
  <c r="P802" i="21"/>
  <c r="Q802" i="21"/>
  <c r="T802" i="21"/>
  <c r="Q849" i="21"/>
  <c r="T849" i="21"/>
  <c r="P849" i="21"/>
  <c r="F818" i="21"/>
  <c r="B818" i="21"/>
  <c r="C818" i="21"/>
  <c r="T813" i="17"/>
  <c r="W812" i="21"/>
  <c r="X812" i="21"/>
  <c r="AA812" i="21"/>
  <c r="T809" i="17"/>
  <c r="W808" i="21"/>
  <c r="AA808" i="21"/>
  <c r="X808" i="21"/>
  <c r="T802" i="17"/>
  <c r="W801" i="21"/>
  <c r="X801" i="21"/>
  <c r="AA801" i="21"/>
  <c r="AD885" i="17"/>
  <c r="AI884" i="21"/>
  <c r="AM884" i="21"/>
  <c r="AD870" i="17"/>
  <c r="AI869" i="21"/>
  <c r="AM869" i="21"/>
  <c r="U856" i="21"/>
  <c r="N852" i="21"/>
  <c r="AB879" i="21"/>
  <c r="G884" i="21"/>
  <c r="G873" i="21"/>
  <c r="AB845" i="21"/>
  <c r="G844" i="21"/>
  <c r="G885" i="21"/>
  <c r="AB881" i="21"/>
  <c r="AB889" i="21"/>
  <c r="AB825" i="21"/>
  <c r="AB817" i="21"/>
  <c r="N868" i="21"/>
  <c r="G843" i="21"/>
  <c r="G838" i="21"/>
  <c r="G880" i="21"/>
  <c r="N854" i="21"/>
  <c r="AB854" i="21"/>
  <c r="N875" i="21"/>
  <c r="G877" i="21"/>
  <c r="G881" i="21"/>
  <c r="N883" i="21"/>
  <c r="G897" i="21"/>
  <c r="AB819" i="21"/>
  <c r="AB807" i="21"/>
  <c r="N873" i="21"/>
  <c r="U885" i="21"/>
  <c r="G871" i="21"/>
  <c r="G875" i="21"/>
  <c r="AB843" i="21"/>
  <c r="O856" i="17"/>
  <c r="O808" i="17"/>
  <c r="O805" i="17"/>
  <c r="O811" i="17"/>
  <c r="O850" i="17"/>
  <c r="O807" i="17"/>
  <c r="O803" i="17"/>
  <c r="O809" i="17"/>
  <c r="O812" i="17"/>
  <c r="O804" i="17"/>
  <c r="AD860" i="17"/>
  <c r="E855" i="17"/>
  <c r="E854" i="17"/>
  <c r="J859" i="17"/>
  <c r="J860" i="17"/>
  <c r="J857" i="17"/>
  <c r="E856" i="17"/>
  <c r="J863" i="17"/>
  <c r="E820" i="17"/>
  <c r="E819" i="17"/>
  <c r="E813" i="17"/>
  <c r="E823" i="17"/>
  <c r="E843" i="17"/>
  <c r="E837" i="17"/>
  <c r="E829" i="17"/>
  <c r="E821" i="17"/>
  <c r="J809" i="17"/>
  <c r="J804" i="17"/>
  <c r="E830" i="17"/>
  <c r="E848" i="17"/>
  <c r="J805" i="17"/>
  <c r="E832" i="17"/>
  <c r="E834" i="17"/>
  <c r="E818" i="17"/>
  <c r="E827" i="17"/>
  <c r="J811" i="17"/>
  <c r="J806" i="17"/>
  <c r="E836" i="17"/>
  <c r="E828" i="17"/>
  <c r="E826" i="17"/>
  <c r="J807" i="17"/>
  <c r="E824" i="17"/>
  <c r="J812" i="17"/>
  <c r="J808" i="17"/>
  <c r="E835" i="17"/>
  <c r="E850" i="17"/>
  <c r="E841" i="17"/>
  <c r="E833" i="17"/>
  <c r="E825" i="17"/>
  <c r="E851" i="17"/>
  <c r="E831" i="17"/>
  <c r="E846" i="17"/>
  <c r="E822" i="17"/>
  <c r="AC892" i="17"/>
  <c r="AR22" i="40"/>
  <c r="AC869" i="17"/>
  <c r="AC890" i="17"/>
  <c r="AC881" i="17"/>
  <c r="AC872" i="17"/>
  <c r="AC884" i="17"/>
  <c r="AR19" i="40"/>
  <c r="AC882" i="17"/>
  <c r="AC880" i="17"/>
  <c r="AC877" i="17"/>
  <c r="AC874" i="17"/>
  <c r="AC888" i="17"/>
  <c r="AC891" i="17"/>
  <c r="AC871" i="17"/>
  <c r="AC876" i="17"/>
  <c r="AC879" i="17"/>
  <c r="AC893" i="17"/>
  <c r="AC897" i="17"/>
  <c r="F6" i="40"/>
  <c r="G6" i="40" s="1"/>
  <c r="N858" i="17"/>
  <c r="W8" i="40"/>
  <c r="N859" i="17"/>
  <c r="O16" i="40"/>
  <c r="I867" i="17"/>
  <c r="D8" i="40"/>
  <c r="F8" i="40" s="1"/>
  <c r="C5" i="40"/>
  <c r="AL4" i="40"/>
  <c r="J4" i="40"/>
  <c r="Z4" i="40"/>
  <c r="R4" i="40"/>
  <c r="AL3" i="39"/>
  <c r="Z3" i="39"/>
  <c r="J3" i="39"/>
  <c r="R3" i="39"/>
  <c r="C4" i="39"/>
  <c r="C53" i="46" l="1"/>
  <c r="S52" i="46"/>
  <c r="K52" i="46"/>
  <c r="AB52" i="46"/>
  <c r="AB810" i="21"/>
  <c r="N862" i="21"/>
  <c r="AB837" i="21"/>
  <c r="N856" i="21"/>
  <c r="AB803" i="21"/>
  <c r="G834" i="21"/>
  <c r="AB841" i="21"/>
  <c r="G822" i="21"/>
  <c r="AB839" i="21"/>
  <c r="AB844" i="21"/>
  <c r="AB801" i="21"/>
  <c r="AB808" i="21"/>
  <c r="AB812" i="21"/>
  <c r="N805" i="21"/>
  <c r="G821" i="21"/>
  <c r="G849" i="21"/>
  <c r="G819" i="21"/>
  <c r="AB814" i="21"/>
  <c r="G826" i="21"/>
  <c r="AB850" i="21"/>
  <c r="AB805" i="21"/>
  <c r="G831" i="21"/>
  <c r="AD893" i="17"/>
  <c r="AI892" i="21"/>
  <c r="AM892" i="21"/>
  <c r="AD880" i="17"/>
  <c r="AM879" i="21"/>
  <c r="AI879" i="21"/>
  <c r="AD876" i="17"/>
  <c r="AM875" i="21"/>
  <c r="AI875" i="21"/>
  <c r="P858" i="21"/>
  <c r="T858" i="21"/>
  <c r="AD897" i="17"/>
  <c r="AI896" i="21"/>
  <c r="AM896" i="21"/>
  <c r="AD871" i="17"/>
  <c r="AM870" i="21"/>
  <c r="AI870" i="21"/>
  <c r="AD877" i="17"/>
  <c r="AI876" i="21"/>
  <c r="AM876" i="21"/>
  <c r="AD884" i="17"/>
  <c r="AM883" i="21"/>
  <c r="AI883" i="21"/>
  <c r="AD869" i="17"/>
  <c r="AI868" i="21"/>
  <c r="AM868" i="21"/>
  <c r="G818" i="21"/>
  <c r="G840" i="21"/>
  <c r="AB806" i="21"/>
  <c r="G827" i="21"/>
  <c r="AB846" i="21"/>
  <c r="G829" i="21"/>
  <c r="N810" i="21"/>
  <c r="N804" i="21"/>
  <c r="G836" i="21"/>
  <c r="AB848" i="21"/>
  <c r="N807" i="21"/>
  <c r="G823" i="21"/>
  <c r="AD872" i="17"/>
  <c r="AM871" i="21"/>
  <c r="AI871" i="21"/>
  <c r="M866" i="21"/>
  <c r="I866" i="21"/>
  <c r="T857" i="21"/>
  <c r="P857" i="21"/>
  <c r="AD879" i="17"/>
  <c r="AM878" i="21"/>
  <c r="AI878" i="21"/>
  <c r="AD888" i="17"/>
  <c r="AM887" i="21"/>
  <c r="AI887" i="21"/>
  <c r="AD882" i="17"/>
  <c r="AI881" i="21"/>
  <c r="AM881" i="21"/>
  <c r="AD881" i="17"/>
  <c r="AI880" i="21"/>
  <c r="AM880" i="21"/>
  <c r="AD892" i="17"/>
  <c r="AM891" i="21"/>
  <c r="AI891" i="21"/>
  <c r="U849" i="21"/>
  <c r="AB802" i="21"/>
  <c r="G832" i="21"/>
  <c r="AB804" i="21"/>
  <c r="G825" i="21"/>
  <c r="G847" i="21"/>
  <c r="N808" i="21"/>
  <c r="G828" i="21"/>
  <c r="N858" i="21"/>
  <c r="AD891" i="17"/>
  <c r="AM890" i="21"/>
  <c r="AI890" i="21"/>
  <c r="AD874" i="17"/>
  <c r="AI873" i="21"/>
  <c r="AM873" i="21"/>
  <c r="AD890" i="17"/>
  <c r="AI889" i="21"/>
  <c r="AM889" i="21"/>
  <c r="U802" i="21"/>
  <c r="G833" i="21"/>
  <c r="AB813" i="21"/>
  <c r="G824" i="21"/>
  <c r="AB809" i="21"/>
  <c r="G835" i="21"/>
  <c r="N806" i="21"/>
  <c r="U811" i="21"/>
  <c r="G812" i="21"/>
  <c r="G820" i="21"/>
  <c r="N811" i="21"/>
  <c r="G830" i="21"/>
  <c r="G850" i="21"/>
  <c r="O859" i="17"/>
  <c r="O858" i="17"/>
  <c r="J867" i="17"/>
  <c r="D857" i="17"/>
  <c r="W9" i="40"/>
  <c r="N860" i="17"/>
  <c r="O20" i="40"/>
  <c r="I871" i="17"/>
  <c r="G7" i="40"/>
  <c r="D858" i="17"/>
  <c r="R5" i="40"/>
  <c r="C6" i="40"/>
  <c r="Z5" i="40"/>
  <c r="AL5" i="40"/>
  <c r="J5" i="40"/>
  <c r="AL4" i="39"/>
  <c r="Z4" i="39"/>
  <c r="J4" i="39"/>
  <c r="C5" i="39"/>
  <c r="R4" i="39"/>
  <c r="X57" i="13"/>
  <c r="AB12" i="15"/>
  <c r="C54" i="46" l="1"/>
  <c r="S53" i="46"/>
  <c r="K53" i="46"/>
  <c r="AB53" i="46"/>
  <c r="J870" i="21"/>
  <c r="M870" i="21"/>
  <c r="I870" i="21"/>
  <c r="B856" i="21"/>
  <c r="F856" i="21"/>
  <c r="B857" i="21"/>
  <c r="F857" i="21"/>
  <c r="P859" i="21"/>
  <c r="T859" i="21"/>
  <c r="O860" i="17"/>
  <c r="E857" i="17"/>
  <c r="E858" i="17"/>
  <c r="J871" i="17"/>
  <c r="W10" i="40"/>
  <c r="N861" i="17"/>
  <c r="O24" i="40"/>
  <c r="I875" i="17"/>
  <c r="G8" i="40"/>
  <c r="D859" i="17"/>
  <c r="C7" i="40"/>
  <c r="AL6" i="40"/>
  <c r="J6" i="40"/>
  <c r="Z6" i="40"/>
  <c r="R6" i="40"/>
  <c r="AL5" i="39"/>
  <c r="Z5" i="39"/>
  <c r="R5" i="39"/>
  <c r="C6" i="39"/>
  <c r="J5" i="39"/>
  <c r="AB11" i="15"/>
  <c r="AB10" i="15"/>
  <c r="AB9" i="15"/>
  <c r="AB8" i="15"/>
  <c r="AB7" i="15"/>
  <c r="N106" i="17" s="1"/>
  <c r="C55" i="46" l="1"/>
  <c r="S54" i="46"/>
  <c r="K54" i="46"/>
  <c r="AB54" i="46"/>
  <c r="N870" i="21"/>
  <c r="F858" i="21"/>
  <c r="B858" i="21"/>
  <c r="T860" i="21"/>
  <c r="P860" i="21"/>
  <c r="J874" i="21"/>
  <c r="M874" i="21"/>
  <c r="I874" i="21"/>
  <c r="O861" i="17"/>
  <c r="E859" i="17"/>
  <c r="J875" i="17"/>
  <c r="W12" i="40"/>
  <c r="N863" i="17"/>
  <c r="O28" i="40"/>
  <c r="I879" i="17"/>
  <c r="G9" i="40"/>
  <c r="D860" i="17"/>
  <c r="R7" i="40"/>
  <c r="AL7" i="40"/>
  <c r="J7" i="40"/>
  <c r="Z7" i="40"/>
  <c r="C8" i="40"/>
  <c r="R6" i="39"/>
  <c r="AL6" i="39"/>
  <c r="Z6" i="39"/>
  <c r="C7" i="39"/>
  <c r="J6" i="39"/>
  <c r="BA17" i="15"/>
  <c r="C56" i="46" l="1"/>
  <c r="S55" i="46"/>
  <c r="K55" i="46"/>
  <c r="AB55" i="46"/>
  <c r="N874" i="21"/>
  <c r="J878" i="21"/>
  <c r="M878" i="21"/>
  <c r="I878" i="21"/>
  <c r="F859" i="21"/>
  <c r="B859" i="21"/>
  <c r="P862" i="21"/>
  <c r="T862" i="21"/>
  <c r="O863" i="17"/>
  <c r="E860" i="17"/>
  <c r="J879" i="17"/>
  <c r="W13" i="40"/>
  <c r="N864" i="17"/>
  <c r="O32" i="40"/>
  <c r="I883" i="17"/>
  <c r="G10" i="40"/>
  <c r="D861" i="17"/>
  <c r="C9" i="40"/>
  <c r="AL8" i="40"/>
  <c r="J8" i="40"/>
  <c r="Z8" i="40"/>
  <c r="R8" i="40"/>
  <c r="AL7" i="39"/>
  <c r="Z7" i="39"/>
  <c r="C8" i="39"/>
  <c r="R7" i="39"/>
  <c r="J7" i="39"/>
  <c r="BA18" i="15"/>
  <c r="C57" i="46" l="1"/>
  <c r="S56" i="46"/>
  <c r="K56" i="46"/>
  <c r="AB56" i="46"/>
  <c r="N878" i="21"/>
  <c r="B860" i="21"/>
  <c r="F860" i="21"/>
  <c r="C860" i="21"/>
  <c r="P863" i="21"/>
  <c r="T863" i="21"/>
  <c r="J882" i="21"/>
  <c r="M882" i="21"/>
  <c r="I882" i="21"/>
  <c r="J9" i="40"/>
  <c r="AL9" i="40"/>
  <c r="O864" i="17"/>
  <c r="E861" i="17"/>
  <c r="J883" i="17"/>
  <c r="W16" i="40"/>
  <c r="O36" i="40"/>
  <c r="I887" i="17"/>
  <c r="O40" i="40"/>
  <c r="I891" i="17"/>
  <c r="G11" i="40"/>
  <c r="D862" i="17"/>
  <c r="C10" i="40"/>
  <c r="J10" i="40" s="1"/>
  <c r="Z9" i="40"/>
  <c r="R9" i="40"/>
  <c r="AL8" i="39"/>
  <c r="Z8" i="39"/>
  <c r="C9" i="39"/>
  <c r="R8" i="39"/>
  <c r="J8" i="39"/>
  <c r="BA16" i="15"/>
  <c r="BA15" i="15"/>
  <c r="BA14" i="15"/>
  <c r="BA13" i="15"/>
  <c r="BA12" i="15"/>
  <c r="BA11" i="15"/>
  <c r="BA10" i="15"/>
  <c r="BA9" i="15"/>
  <c r="BA8" i="15"/>
  <c r="BA7" i="15"/>
  <c r="BA6" i="15"/>
  <c r="BA5" i="15"/>
  <c r="C58" i="46" l="1"/>
  <c r="S57" i="46"/>
  <c r="K57" i="46"/>
  <c r="AB57" i="46"/>
  <c r="B861" i="21"/>
  <c r="F861" i="21"/>
  <c r="N882" i="21"/>
  <c r="M886" i="21"/>
  <c r="I886" i="21"/>
  <c r="J890" i="21"/>
  <c r="M890" i="21"/>
  <c r="I890" i="21"/>
  <c r="G860" i="21"/>
  <c r="E862" i="17"/>
  <c r="J887" i="17"/>
  <c r="J891" i="17"/>
  <c r="AL9" i="39"/>
  <c r="N867" i="17"/>
  <c r="W17" i="40"/>
  <c r="N868" i="17"/>
  <c r="G12" i="40"/>
  <c r="D863" i="17"/>
  <c r="Z10" i="40"/>
  <c r="R10" i="40"/>
  <c r="AL10" i="40"/>
  <c r="C11" i="40"/>
  <c r="Z9" i="39"/>
  <c r="C10" i="39"/>
  <c r="R9" i="39"/>
  <c r="J9" i="39"/>
  <c r="I9" i="13"/>
  <c r="I10" i="13"/>
  <c r="I11" i="13"/>
  <c r="C59" i="46" l="1"/>
  <c r="S58" i="46"/>
  <c r="K58" i="46"/>
  <c r="AB58" i="46"/>
  <c r="N890" i="21"/>
  <c r="P867" i="21"/>
  <c r="T867" i="21"/>
  <c r="F862" i="21"/>
  <c r="B862" i="21"/>
  <c r="C862" i="21"/>
  <c r="P866" i="21"/>
  <c r="T866" i="21"/>
  <c r="O867" i="17"/>
  <c r="O868" i="17"/>
  <c r="AL11" i="40"/>
  <c r="J11" i="40"/>
  <c r="R11" i="40"/>
  <c r="E863" i="17"/>
  <c r="W20" i="40"/>
  <c r="N871" i="17"/>
  <c r="G13" i="40"/>
  <c r="D864" i="17"/>
  <c r="G14" i="40"/>
  <c r="D865" i="17"/>
  <c r="C12" i="40"/>
  <c r="Z11" i="40"/>
  <c r="AL10" i="39"/>
  <c r="Z10" i="39"/>
  <c r="C11" i="39"/>
  <c r="R10" i="39"/>
  <c r="J10" i="39"/>
  <c r="Y49" i="17"/>
  <c r="O5" i="17"/>
  <c r="Q8" i="21"/>
  <c r="AY1150" i="37"/>
  <c r="AZ1150" i="37" s="1"/>
  <c r="O2" i="33"/>
  <c r="F4" i="15"/>
  <c r="J4" i="15" s="1"/>
  <c r="AF903" i="17"/>
  <c r="AG903" i="17"/>
  <c r="AH903" i="17"/>
  <c r="AI903" i="17"/>
  <c r="AJ903" i="17"/>
  <c r="AK903" i="17"/>
  <c r="AF904" i="17"/>
  <c r="AG904" i="17"/>
  <c r="AH904" i="17"/>
  <c r="AI904" i="17"/>
  <c r="AJ904" i="17"/>
  <c r="AK904" i="17"/>
  <c r="AF905" i="17"/>
  <c r="AG905" i="17"/>
  <c r="AH905" i="17"/>
  <c r="AI905" i="17"/>
  <c r="AJ905" i="17"/>
  <c r="AK905" i="17"/>
  <c r="AF906" i="17"/>
  <c r="AG906" i="17"/>
  <c r="AH906" i="17"/>
  <c r="AI906" i="17"/>
  <c r="AJ906" i="17"/>
  <c r="AK906" i="17"/>
  <c r="AF907" i="17"/>
  <c r="AG907" i="17"/>
  <c r="AH907" i="17"/>
  <c r="AI907" i="17"/>
  <c r="AJ907" i="17"/>
  <c r="AK907" i="17"/>
  <c r="AF908" i="17"/>
  <c r="AG908" i="17"/>
  <c r="AH908" i="17"/>
  <c r="AI908" i="17"/>
  <c r="AJ908" i="17"/>
  <c r="AK908" i="17"/>
  <c r="AF909" i="17"/>
  <c r="AG909" i="17"/>
  <c r="AH909" i="17"/>
  <c r="AI909" i="17"/>
  <c r="AJ909" i="17"/>
  <c r="AK909" i="17"/>
  <c r="AK902" i="17"/>
  <c r="AJ902" i="17"/>
  <c r="AI902" i="17"/>
  <c r="AH902" i="17"/>
  <c r="AG902" i="17"/>
  <c r="AF902" i="17"/>
  <c r="AO148" i="17"/>
  <c r="AO173" i="17" s="1"/>
  <c r="AO198" i="17" s="1"/>
  <c r="AO223" i="17" s="1"/>
  <c r="AO248" i="17" s="1"/>
  <c r="AO273" i="17" s="1"/>
  <c r="AO298" i="17" s="1"/>
  <c r="AO147" i="17"/>
  <c r="AO172" i="17" s="1"/>
  <c r="AO127" i="17"/>
  <c r="AO126" i="17"/>
  <c r="AO105" i="17"/>
  <c r="AD43" i="17"/>
  <c r="H9" i="33"/>
  <c r="H10" i="33"/>
  <c r="AC45" i="13"/>
  <c r="AC62" i="13"/>
  <c r="D61" i="13"/>
  <c r="I61" i="13"/>
  <c r="N61" i="13"/>
  <c r="S61" i="13"/>
  <c r="X61" i="13"/>
  <c r="D62" i="13"/>
  <c r="I62" i="13"/>
  <c r="N62" i="13"/>
  <c r="S62" i="13"/>
  <c r="X62" i="13"/>
  <c r="AC53" i="13"/>
  <c r="AP901" i="37"/>
  <c r="AP902" i="37"/>
  <c r="AP903" i="37"/>
  <c r="AP904" i="37"/>
  <c r="AP905" i="37"/>
  <c r="AP906" i="37"/>
  <c r="AP907" i="37"/>
  <c r="AP908" i="37"/>
  <c r="AP909" i="37"/>
  <c r="AP910" i="37"/>
  <c r="AP911" i="37"/>
  <c r="AP912" i="37"/>
  <c r="AP913" i="37"/>
  <c r="AP914" i="37"/>
  <c r="AP915" i="37"/>
  <c r="AP916" i="37"/>
  <c r="AP917" i="37"/>
  <c r="AP918" i="37"/>
  <c r="AP919" i="37"/>
  <c r="AP920" i="37"/>
  <c r="AP921" i="37"/>
  <c r="AP922" i="37"/>
  <c r="AP923" i="37"/>
  <c r="AP924" i="37"/>
  <c r="AP925" i="37"/>
  <c r="AP926" i="37"/>
  <c r="AP927" i="37"/>
  <c r="AP928" i="37"/>
  <c r="AP929" i="37"/>
  <c r="AP930" i="37"/>
  <c r="AP931" i="37"/>
  <c r="AP297" i="37"/>
  <c r="AP298" i="37"/>
  <c r="AP299" i="37"/>
  <c r="AP300" i="37"/>
  <c r="AP296" i="37"/>
  <c r="AP1" i="37"/>
  <c r="AP272" i="37"/>
  <c r="AP273" i="37"/>
  <c r="AP274" i="37"/>
  <c r="AP275" i="37"/>
  <c r="AP276" i="37"/>
  <c r="AP277" i="37"/>
  <c r="AP278" i="37"/>
  <c r="AP279" i="37"/>
  <c r="AP280" i="37"/>
  <c r="AP271" i="37"/>
  <c r="AP247" i="37"/>
  <c r="AP248" i="37"/>
  <c r="AP249" i="37"/>
  <c r="AP250" i="37"/>
  <c r="AP251" i="37"/>
  <c r="AP252" i="37"/>
  <c r="AP253" i="37"/>
  <c r="AP254" i="37"/>
  <c r="AP255" i="37"/>
  <c r="AP246" i="37"/>
  <c r="AP222" i="37"/>
  <c r="AP223" i="37"/>
  <c r="AP224" i="37"/>
  <c r="AP225" i="37"/>
  <c r="AP226" i="37"/>
  <c r="AP227" i="37"/>
  <c r="AP228" i="37"/>
  <c r="AP229" i="37"/>
  <c r="AP230" i="37"/>
  <c r="AP221" i="37"/>
  <c r="AP197" i="37"/>
  <c r="AP198" i="37"/>
  <c r="AP199" i="37"/>
  <c r="AP200" i="37"/>
  <c r="AP201" i="37"/>
  <c r="AP202" i="37"/>
  <c r="AP203" i="37"/>
  <c r="AP204" i="37"/>
  <c r="AP205" i="37"/>
  <c r="AP196" i="37"/>
  <c r="AP172" i="37"/>
  <c r="AP173" i="37"/>
  <c r="AP174" i="37"/>
  <c r="AP175" i="37"/>
  <c r="AP176" i="37"/>
  <c r="AP177" i="37"/>
  <c r="AP178" i="37"/>
  <c r="AP179" i="37"/>
  <c r="AP180" i="37"/>
  <c r="AP171" i="37"/>
  <c r="AP147" i="37"/>
  <c r="AP148" i="37"/>
  <c r="AP149" i="37"/>
  <c r="AP150" i="37"/>
  <c r="AP151" i="37"/>
  <c r="AP152" i="37"/>
  <c r="AP153" i="37"/>
  <c r="AP154" i="37"/>
  <c r="AP155" i="37"/>
  <c r="AP146" i="37"/>
  <c r="AP122" i="37"/>
  <c r="AP123" i="37"/>
  <c r="AP124" i="37"/>
  <c r="AP125" i="37"/>
  <c r="AP126" i="37"/>
  <c r="AP127" i="37"/>
  <c r="AP128" i="37"/>
  <c r="AP129" i="37"/>
  <c r="AP130" i="37"/>
  <c r="AP121" i="37"/>
  <c r="AP5" i="37"/>
  <c r="AP6" i="37"/>
  <c r="AP7" i="37"/>
  <c r="AP8" i="37"/>
  <c r="AP9" i="37"/>
  <c r="AP10" i="37"/>
  <c r="AP11" i="37"/>
  <c r="AP12" i="37"/>
  <c r="AP13" i="37"/>
  <c r="AP14" i="37"/>
  <c r="AP15" i="37"/>
  <c r="AP16" i="37"/>
  <c r="AP17" i="37"/>
  <c r="AP18" i="37"/>
  <c r="AP19" i="37"/>
  <c r="AP20" i="37"/>
  <c r="AP21" i="37"/>
  <c r="AP22" i="37"/>
  <c r="AP23" i="37"/>
  <c r="AP24" i="37"/>
  <c r="AP25" i="37"/>
  <c r="AP26" i="37"/>
  <c r="AP27" i="37"/>
  <c r="AP28" i="37"/>
  <c r="AP29" i="37"/>
  <c r="AP30" i="37"/>
  <c r="AP31" i="37"/>
  <c r="AP32" i="37"/>
  <c r="AP33" i="37"/>
  <c r="AP34" i="37"/>
  <c r="AP35" i="37"/>
  <c r="AP36" i="37"/>
  <c r="AP37" i="37"/>
  <c r="AP38" i="37"/>
  <c r="AP39" i="37"/>
  <c r="AP40" i="37"/>
  <c r="AP41" i="37"/>
  <c r="AP42" i="37"/>
  <c r="AP43" i="37"/>
  <c r="AP44" i="37"/>
  <c r="AP45" i="37"/>
  <c r="AP46" i="37"/>
  <c r="AP47" i="37"/>
  <c r="AP48" i="37"/>
  <c r="AP49" i="37"/>
  <c r="AP50" i="37"/>
  <c r="AP51" i="37"/>
  <c r="AP52" i="37"/>
  <c r="AP53" i="37"/>
  <c r="AP54" i="37"/>
  <c r="AP55" i="37"/>
  <c r="AP56" i="37"/>
  <c r="AP57" i="37"/>
  <c r="AP58" i="37"/>
  <c r="AP59" i="37"/>
  <c r="AP60" i="37"/>
  <c r="AP61" i="37"/>
  <c r="AP62" i="37"/>
  <c r="AP63" i="37"/>
  <c r="AP64" i="37"/>
  <c r="AP65" i="37"/>
  <c r="AP66" i="37"/>
  <c r="AP67" i="37"/>
  <c r="AP68" i="37"/>
  <c r="AP69" i="37"/>
  <c r="AP70" i="37"/>
  <c r="AP71" i="37"/>
  <c r="AP72" i="37"/>
  <c r="AP73" i="37"/>
  <c r="AP74" i="37"/>
  <c r="AP75" i="37"/>
  <c r="AP76" i="37"/>
  <c r="AP77" i="37"/>
  <c r="AP78" i="37"/>
  <c r="AP79" i="37"/>
  <c r="AP80" i="37"/>
  <c r="AP81" i="37"/>
  <c r="AP82" i="37"/>
  <c r="AP83" i="37"/>
  <c r="AP84" i="37"/>
  <c r="AP85" i="37"/>
  <c r="AP86" i="37"/>
  <c r="AP87" i="37"/>
  <c r="AP88" i="37"/>
  <c r="AP89" i="37"/>
  <c r="AP90" i="37"/>
  <c r="AP91" i="37"/>
  <c r="AP92" i="37"/>
  <c r="AP93" i="37"/>
  <c r="AP94" i="37"/>
  <c r="AP95" i="37"/>
  <c r="AP96" i="37"/>
  <c r="AP97" i="37"/>
  <c r="AP98" i="37"/>
  <c r="AP99" i="37"/>
  <c r="AP100" i="37"/>
  <c r="AP101" i="37"/>
  <c r="AP102" i="37"/>
  <c r="AP103" i="37"/>
  <c r="AP104" i="37"/>
  <c r="AP105" i="37"/>
  <c r="AP2" i="37"/>
  <c r="AP3" i="37"/>
  <c r="AP4" i="37"/>
  <c r="BM2" i="37"/>
  <c r="BN2" i="37" s="1"/>
  <c r="BO2" i="37" s="1"/>
  <c r="BM3" i="37"/>
  <c r="BN3" i="37" s="1"/>
  <c r="BO3" i="37" s="1"/>
  <c r="BM4" i="37"/>
  <c r="BN4" i="37" s="1"/>
  <c r="BO4" i="37" s="1"/>
  <c r="BM5" i="37"/>
  <c r="BN5" i="37" s="1"/>
  <c r="BO5" i="37" s="1"/>
  <c r="BM6" i="37"/>
  <c r="BN6" i="37" s="1"/>
  <c r="BO6" i="37" s="1"/>
  <c r="BM7" i="37"/>
  <c r="BN7" i="37" s="1"/>
  <c r="BO7" i="37" s="1"/>
  <c r="BM8" i="37"/>
  <c r="BN8" i="37" s="1"/>
  <c r="BO8" i="37" s="1"/>
  <c r="BM9" i="37"/>
  <c r="BN9" i="37" s="1"/>
  <c r="BO9" i="37" s="1"/>
  <c r="BM10" i="37"/>
  <c r="BN10" i="37" s="1"/>
  <c r="BO10" i="37" s="1"/>
  <c r="BM1" i="37"/>
  <c r="BN1" i="37" s="1"/>
  <c r="BO1" i="37" s="1"/>
  <c r="BK12" i="37"/>
  <c r="BK22" i="37"/>
  <c r="BK32" i="37" s="1"/>
  <c r="BK42" i="37" s="1"/>
  <c r="BK52" i="37" s="1"/>
  <c r="BK62" i="37" s="1"/>
  <c r="BK72" i="37" s="1"/>
  <c r="BK82" i="37" s="1"/>
  <c r="BK92" i="37" s="1"/>
  <c r="BK102" i="37" s="1"/>
  <c r="BK112" i="37" s="1"/>
  <c r="BK122" i="37" s="1"/>
  <c r="BK132" i="37" s="1"/>
  <c r="BK142" i="37" s="1"/>
  <c r="BK152" i="37" s="1"/>
  <c r="BK162" i="37" s="1"/>
  <c r="BK172" i="37" s="1"/>
  <c r="BK182" i="37" s="1"/>
  <c r="BK192" i="37" s="1"/>
  <c r="BK202" i="37" s="1"/>
  <c r="BK212" i="37" s="1"/>
  <c r="BK222" i="37" s="1"/>
  <c r="BK232" i="37" s="1"/>
  <c r="BK242" i="37" s="1"/>
  <c r="BK252" i="37" s="1"/>
  <c r="BK262" i="37" s="1"/>
  <c r="BK272" i="37" s="1"/>
  <c r="BK282" i="37" s="1"/>
  <c r="BK292" i="37" s="1"/>
  <c r="BK302" i="37" s="1"/>
  <c r="BK312" i="37" s="1"/>
  <c r="BK322" i="37" s="1"/>
  <c r="BL12" i="37"/>
  <c r="BK13" i="37"/>
  <c r="BL13" i="37"/>
  <c r="BK14" i="37"/>
  <c r="BK24" i="37" s="1"/>
  <c r="BK34" i="37" s="1"/>
  <c r="BK44" i="37" s="1"/>
  <c r="BK54" i="37" s="1"/>
  <c r="BK64" i="37" s="1"/>
  <c r="BK74" i="37" s="1"/>
  <c r="BK84" i="37" s="1"/>
  <c r="BK94" i="37" s="1"/>
  <c r="BK104" i="37" s="1"/>
  <c r="BK114" i="37" s="1"/>
  <c r="BK124" i="37" s="1"/>
  <c r="BK134" i="37" s="1"/>
  <c r="BK144" i="37" s="1"/>
  <c r="BK154" i="37" s="1"/>
  <c r="BK164" i="37" s="1"/>
  <c r="BK174" i="37" s="1"/>
  <c r="BK184" i="37" s="1"/>
  <c r="BK194" i="37" s="1"/>
  <c r="BK204" i="37" s="1"/>
  <c r="BK214" i="37" s="1"/>
  <c r="BK224" i="37" s="1"/>
  <c r="BK234" i="37" s="1"/>
  <c r="BK244" i="37" s="1"/>
  <c r="BK254" i="37" s="1"/>
  <c r="BK264" i="37" s="1"/>
  <c r="BK274" i="37" s="1"/>
  <c r="BK284" i="37" s="1"/>
  <c r="BK294" i="37" s="1"/>
  <c r="BK304" i="37" s="1"/>
  <c r="BK314" i="37" s="1"/>
  <c r="BK324" i="37" s="1"/>
  <c r="BL14" i="37"/>
  <c r="BK15" i="37"/>
  <c r="BK25" i="37" s="1"/>
  <c r="BK35" i="37" s="1"/>
  <c r="BK45" i="37" s="1"/>
  <c r="BK55" i="37" s="1"/>
  <c r="BK65" i="37" s="1"/>
  <c r="BK75" i="37" s="1"/>
  <c r="BK85" i="37" s="1"/>
  <c r="BK95" i="37" s="1"/>
  <c r="BK105" i="37" s="1"/>
  <c r="BK115" i="37" s="1"/>
  <c r="BK125" i="37" s="1"/>
  <c r="BK135" i="37" s="1"/>
  <c r="BK145" i="37" s="1"/>
  <c r="BK155" i="37" s="1"/>
  <c r="BK165" i="37" s="1"/>
  <c r="BK175" i="37" s="1"/>
  <c r="BL15" i="37"/>
  <c r="BK16" i="37"/>
  <c r="BK26" i="37" s="1"/>
  <c r="BK36" i="37" s="1"/>
  <c r="BK46" i="37" s="1"/>
  <c r="BK56" i="37" s="1"/>
  <c r="BK66" i="37" s="1"/>
  <c r="BK76" i="37" s="1"/>
  <c r="BK86" i="37" s="1"/>
  <c r="BK96" i="37" s="1"/>
  <c r="BK106" i="37" s="1"/>
  <c r="BK116" i="37" s="1"/>
  <c r="BK126" i="37" s="1"/>
  <c r="BK136" i="37" s="1"/>
  <c r="BK146" i="37" s="1"/>
  <c r="BK156" i="37" s="1"/>
  <c r="BK166" i="37" s="1"/>
  <c r="BK176" i="37" s="1"/>
  <c r="BK186" i="37" s="1"/>
  <c r="BK196" i="37" s="1"/>
  <c r="BK206" i="37" s="1"/>
  <c r="BK216" i="37" s="1"/>
  <c r="BK226" i="37" s="1"/>
  <c r="BK236" i="37" s="1"/>
  <c r="BK246" i="37" s="1"/>
  <c r="BK256" i="37" s="1"/>
  <c r="BK266" i="37" s="1"/>
  <c r="BK276" i="37" s="1"/>
  <c r="BK286" i="37" s="1"/>
  <c r="BK296" i="37" s="1"/>
  <c r="BK306" i="37" s="1"/>
  <c r="BK316" i="37" s="1"/>
  <c r="BK326" i="37" s="1"/>
  <c r="BL16" i="37"/>
  <c r="BK17" i="37"/>
  <c r="BK27" i="37" s="1"/>
  <c r="BK37" i="37" s="1"/>
  <c r="BK47" i="37" s="1"/>
  <c r="BK57" i="37" s="1"/>
  <c r="BK67" i="37" s="1"/>
  <c r="BK77" i="37" s="1"/>
  <c r="BK87" i="37" s="1"/>
  <c r="BK97" i="37" s="1"/>
  <c r="BK107" i="37" s="1"/>
  <c r="BK117" i="37" s="1"/>
  <c r="BK127" i="37" s="1"/>
  <c r="BK137" i="37" s="1"/>
  <c r="BK147" i="37" s="1"/>
  <c r="BL17" i="37"/>
  <c r="BK18" i="37"/>
  <c r="BK28" i="37" s="1"/>
  <c r="BK38" i="37" s="1"/>
  <c r="BK48" i="37" s="1"/>
  <c r="BK58" i="37" s="1"/>
  <c r="BK68" i="37" s="1"/>
  <c r="BK78" i="37" s="1"/>
  <c r="BK88" i="37" s="1"/>
  <c r="BK98" i="37" s="1"/>
  <c r="BK108" i="37" s="1"/>
  <c r="BK118" i="37" s="1"/>
  <c r="BK128" i="37" s="1"/>
  <c r="BK138" i="37" s="1"/>
  <c r="BK148" i="37" s="1"/>
  <c r="BK158" i="37" s="1"/>
  <c r="BK168" i="37" s="1"/>
  <c r="BK178" i="37" s="1"/>
  <c r="BK188" i="37" s="1"/>
  <c r="BK198" i="37" s="1"/>
  <c r="BK208" i="37" s="1"/>
  <c r="BK218" i="37" s="1"/>
  <c r="BK228" i="37" s="1"/>
  <c r="BK238" i="37" s="1"/>
  <c r="BK248" i="37" s="1"/>
  <c r="BK258" i="37" s="1"/>
  <c r="BK268" i="37" s="1"/>
  <c r="BK278" i="37" s="1"/>
  <c r="BK288" i="37" s="1"/>
  <c r="BK298" i="37" s="1"/>
  <c r="BK308" i="37" s="1"/>
  <c r="BL18" i="37"/>
  <c r="BK19" i="37"/>
  <c r="BK29" i="37" s="1"/>
  <c r="BL19" i="37"/>
  <c r="BK20" i="37"/>
  <c r="BK30" i="37" s="1"/>
  <c r="BK40" i="37" s="1"/>
  <c r="BK50" i="37" s="1"/>
  <c r="BK60" i="37" s="1"/>
  <c r="BK70" i="37" s="1"/>
  <c r="BK80" i="37" s="1"/>
  <c r="BK90" i="37" s="1"/>
  <c r="BK100" i="37" s="1"/>
  <c r="BK110" i="37" s="1"/>
  <c r="BK120" i="37" s="1"/>
  <c r="BK130" i="37" s="1"/>
  <c r="BK140" i="37" s="1"/>
  <c r="BK150" i="37" s="1"/>
  <c r="BK160" i="37" s="1"/>
  <c r="BK170" i="37" s="1"/>
  <c r="BK180" i="37" s="1"/>
  <c r="BK190" i="37" s="1"/>
  <c r="BK200" i="37" s="1"/>
  <c r="BK210" i="37" s="1"/>
  <c r="BK220" i="37" s="1"/>
  <c r="BK230" i="37" s="1"/>
  <c r="BK240" i="37" s="1"/>
  <c r="BK250" i="37" s="1"/>
  <c r="BK260" i="37" s="1"/>
  <c r="BK270" i="37" s="1"/>
  <c r="BK280" i="37" s="1"/>
  <c r="BK290" i="37" s="1"/>
  <c r="BK300" i="37" s="1"/>
  <c r="BK310" i="37" s="1"/>
  <c r="BK320" i="37" s="1"/>
  <c r="BK330" i="37" s="1"/>
  <c r="BK340" i="37" s="1"/>
  <c r="BK350" i="37" s="1"/>
  <c r="BK360" i="37" s="1"/>
  <c r="BK370" i="37" s="1"/>
  <c r="BK380" i="37" s="1"/>
  <c r="BK390" i="37" s="1"/>
  <c r="BK400" i="37" s="1"/>
  <c r="BK410" i="37" s="1"/>
  <c r="BK420" i="37" s="1"/>
  <c r="BK430" i="37" s="1"/>
  <c r="BK440" i="37" s="1"/>
  <c r="BK450" i="37" s="1"/>
  <c r="BK460" i="37" s="1"/>
  <c r="BK470" i="37" s="1"/>
  <c r="BK480" i="37" s="1"/>
  <c r="BK490" i="37" s="1"/>
  <c r="BK500" i="37" s="1"/>
  <c r="BK510" i="37" s="1"/>
  <c r="BK520" i="37" s="1"/>
  <c r="BK530" i="37" s="1"/>
  <c r="BK540" i="37" s="1"/>
  <c r="BK550" i="37" s="1"/>
  <c r="BK560" i="37" s="1"/>
  <c r="BK570" i="37" s="1"/>
  <c r="BK580" i="37" s="1"/>
  <c r="BK590" i="37" s="1"/>
  <c r="BK600" i="37" s="1"/>
  <c r="BK610" i="37" s="1"/>
  <c r="BK620" i="37" s="1"/>
  <c r="BK630" i="37" s="1"/>
  <c r="BK640" i="37" s="1"/>
  <c r="BK650" i="37" s="1"/>
  <c r="BK660" i="37" s="1"/>
  <c r="BK670" i="37" s="1"/>
  <c r="BK680" i="37" s="1"/>
  <c r="BK690" i="37" s="1"/>
  <c r="BK700" i="37" s="1"/>
  <c r="BK710" i="37" s="1"/>
  <c r="BK720" i="37" s="1"/>
  <c r="BK730" i="37" s="1"/>
  <c r="BK740" i="37" s="1"/>
  <c r="BK750" i="37" s="1"/>
  <c r="BK760" i="37" s="1"/>
  <c r="BK770" i="37" s="1"/>
  <c r="BK780" i="37" s="1"/>
  <c r="BK790" i="37" s="1"/>
  <c r="BK800" i="37" s="1"/>
  <c r="BK810" i="37" s="1"/>
  <c r="BK820" i="37" s="1"/>
  <c r="BK830" i="37" s="1"/>
  <c r="BK840" i="37" s="1"/>
  <c r="BK850" i="37" s="1"/>
  <c r="BK860" i="37" s="1"/>
  <c r="BK870" i="37" s="1"/>
  <c r="BK880" i="37" s="1"/>
  <c r="BK890" i="37" s="1"/>
  <c r="BK900" i="37" s="1"/>
  <c r="BK910" i="37" s="1"/>
  <c r="BK920" i="37" s="1"/>
  <c r="BK930" i="37" s="1"/>
  <c r="BK940" i="37" s="1"/>
  <c r="BK950" i="37" s="1"/>
  <c r="BK960" i="37" s="1"/>
  <c r="BK970" i="37" s="1"/>
  <c r="BK980" i="37" s="1"/>
  <c r="BK990" i="37" s="1"/>
  <c r="BK1000" i="37" s="1"/>
  <c r="BK1010" i="37" s="1"/>
  <c r="BK1020" i="37" s="1"/>
  <c r="BK1030" i="37" s="1"/>
  <c r="BK1040" i="37" s="1"/>
  <c r="BK1050" i="37" s="1"/>
  <c r="BK1060" i="37" s="1"/>
  <c r="BK1070" i="37" s="1"/>
  <c r="BK1080" i="37" s="1"/>
  <c r="BK1090" i="37" s="1"/>
  <c r="BK1100" i="37" s="1"/>
  <c r="BK1110" i="37" s="1"/>
  <c r="BK1120" i="37" s="1"/>
  <c r="BK1130" i="37" s="1"/>
  <c r="BK1140" i="37" s="1"/>
  <c r="BK1150" i="37" s="1"/>
  <c r="BK1160" i="37" s="1"/>
  <c r="BK1170" i="37" s="1"/>
  <c r="BK1180" i="37" s="1"/>
  <c r="BK1190" i="37" s="1"/>
  <c r="BK1200" i="37" s="1"/>
  <c r="BK1210" i="37" s="1"/>
  <c r="BK1220" i="37" s="1"/>
  <c r="BK1230" i="37" s="1"/>
  <c r="BK1240" i="37" s="1"/>
  <c r="BK1250" i="37" s="1"/>
  <c r="BK1260" i="37" s="1"/>
  <c r="BK1270" i="37" s="1"/>
  <c r="BK1280" i="37" s="1"/>
  <c r="BK1290" i="37" s="1"/>
  <c r="BK1300" i="37" s="1"/>
  <c r="BK1310" i="37" s="1"/>
  <c r="BK1320" i="37" s="1"/>
  <c r="BK1330" i="37" s="1"/>
  <c r="BK1340" i="37" s="1"/>
  <c r="BK1350" i="37" s="1"/>
  <c r="BK1360" i="37" s="1"/>
  <c r="BK1370" i="37" s="1"/>
  <c r="BK1380" i="37" s="1"/>
  <c r="BK1390" i="37" s="1"/>
  <c r="BK1400" i="37" s="1"/>
  <c r="BK1410" i="37" s="1"/>
  <c r="BK1420" i="37" s="1"/>
  <c r="BK1430" i="37" s="1"/>
  <c r="BK1440" i="37" s="1"/>
  <c r="BK1450" i="37" s="1"/>
  <c r="BK1460" i="37" s="1"/>
  <c r="BK1470" i="37" s="1"/>
  <c r="BK1480" i="37" s="1"/>
  <c r="BK1490" i="37" s="1"/>
  <c r="BK1500" i="37" s="1"/>
  <c r="BK1510" i="37" s="1"/>
  <c r="BK1520" i="37" s="1"/>
  <c r="BK1530" i="37" s="1"/>
  <c r="BK1540" i="37" s="1"/>
  <c r="BK1550" i="37" s="1"/>
  <c r="BK1560" i="37" s="1"/>
  <c r="BK1570" i="37" s="1"/>
  <c r="BK1580" i="37" s="1"/>
  <c r="BK1590" i="37" s="1"/>
  <c r="BK1600" i="37" s="1"/>
  <c r="BK1610" i="37" s="1"/>
  <c r="BK1620" i="37" s="1"/>
  <c r="BK1630" i="37" s="1"/>
  <c r="BK1640" i="37" s="1"/>
  <c r="BK1650" i="37" s="1"/>
  <c r="BK1660" i="37" s="1"/>
  <c r="BK1670" i="37" s="1"/>
  <c r="BK1680" i="37" s="1"/>
  <c r="BK1690" i="37" s="1"/>
  <c r="BK1700" i="37" s="1"/>
  <c r="BK1710" i="37" s="1"/>
  <c r="BK1720" i="37" s="1"/>
  <c r="BK1730" i="37" s="1"/>
  <c r="BK1740" i="37" s="1"/>
  <c r="BK1750" i="37" s="1"/>
  <c r="BK1760" i="37" s="1"/>
  <c r="BK1770" i="37" s="1"/>
  <c r="BK1780" i="37" s="1"/>
  <c r="BK1790" i="37" s="1"/>
  <c r="BK1800" i="37" s="1"/>
  <c r="BK1810" i="37" s="1"/>
  <c r="BK1820" i="37" s="1"/>
  <c r="BK1830" i="37" s="1"/>
  <c r="BK1840" i="37" s="1"/>
  <c r="BK1850" i="37" s="1"/>
  <c r="BK1860" i="37" s="1"/>
  <c r="BK1870" i="37" s="1"/>
  <c r="BK1880" i="37" s="1"/>
  <c r="BK1890" i="37" s="1"/>
  <c r="BK1900" i="37" s="1"/>
  <c r="BK1910" i="37" s="1"/>
  <c r="BK1920" i="37" s="1"/>
  <c r="BK1930" i="37" s="1"/>
  <c r="BK1940" i="37" s="1"/>
  <c r="BK1950" i="37" s="1"/>
  <c r="BK1960" i="37" s="1"/>
  <c r="BK1970" i="37" s="1"/>
  <c r="BK1980" i="37" s="1"/>
  <c r="BK1990" i="37" s="1"/>
  <c r="BK2000" i="37" s="1"/>
  <c r="BL20" i="37"/>
  <c r="BK23" i="37"/>
  <c r="BK33" i="37" s="1"/>
  <c r="BK43" i="37" s="1"/>
  <c r="BK53" i="37" s="1"/>
  <c r="BK63" i="37" s="1"/>
  <c r="BK73" i="37" s="1"/>
  <c r="BK83" i="37" s="1"/>
  <c r="BK93" i="37" s="1"/>
  <c r="BK103" i="37" s="1"/>
  <c r="BK113" i="37" s="1"/>
  <c r="BK123" i="37" s="1"/>
  <c r="BK133" i="37" s="1"/>
  <c r="BK143" i="37" s="1"/>
  <c r="BK153" i="37" s="1"/>
  <c r="BK163" i="37" s="1"/>
  <c r="BL11" i="37"/>
  <c r="BM11" i="37" s="1"/>
  <c r="BN11" i="37" s="1"/>
  <c r="BO11" i="37" s="1"/>
  <c r="BK11" i="37"/>
  <c r="BK21" i="37" s="1"/>
  <c r="BK31" i="37" s="1"/>
  <c r="BK41" i="37" s="1"/>
  <c r="BK51" i="37" s="1"/>
  <c r="BK61" i="37" s="1"/>
  <c r="BK71" i="37" s="1"/>
  <c r="BK81" i="37" s="1"/>
  <c r="BK91" i="37" s="1"/>
  <c r="BK101" i="37" s="1"/>
  <c r="BK111" i="37" s="1"/>
  <c r="BK121" i="37" s="1"/>
  <c r="BK131" i="37" s="1"/>
  <c r="BK141" i="37" s="1"/>
  <c r="BK151" i="37" s="1"/>
  <c r="BK161" i="37" s="1"/>
  <c r="BK171" i="37" s="1"/>
  <c r="BK181" i="37" s="1"/>
  <c r="BK191" i="37" s="1"/>
  <c r="BK201" i="37" s="1"/>
  <c r="BK211" i="37" s="1"/>
  <c r="BK221" i="37" s="1"/>
  <c r="BK231" i="37" s="1"/>
  <c r="BK241" i="37" s="1"/>
  <c r="BK251" i="37" s="1"/>
  <c r="BK261" i="37" s="1"/>
  <c r="BK271" i="37" s="1"/>
  <c r="BK281" i="37" s="1"/>
  <c r="BK291" i="37" s="1"/>
  <c r="BK301" i="37" s="1"/>
  <c r="BK311" i="37" s="1"/>
  <c r="BK321" i="37" s="1"/>
  <c r="BK331" i="37" s="1"/>
  <c r="BK341" i="37" s="1"/>
  <c r="BK351" i="37" s="1"/>
  <c r="BK361" i="37" s="1"/>
  <c r="BK371" i="37" s="1"/>
  <c r="BK381" i="37" s="1"/>
  <c r="BK391" i="37" s="1"/>
  <c r="BK401" i="37" s="1"/>
  <c r="BK411" i="37" s="1"/>
  <c r="BK421" i="37" s="1"/>
  <c r="BK431" i="37" s="1"/>
  <c r="BK441" i="37" s="1"/>
  <c r="BK451" i="37" s="1"/>
  <c r="BK461" i="37" s="1"/>
  <c r="BK471" i="37" s="1"/>
  <c r="BK481" i="37" s="1"/>
  <c r="BK491" i="37" s="1"/>
  <c r="BK501" i="37" s="1"/>
  <c r="BK511" i="37" s="1"/>
  <c r="BK521" i="37" s="1"/>
  <c r="BK531" i="37" s="1"/>
  <c r="BK541" i="37" s="1"/>
  <c r="BK551" i="37" s="1"/>
  <c r="BK561" i="37" s="1"/>
  <c r="BK571" i="37" s="1"/>
  <c r="BK581" i="37" s="1"/>
  <c r="BK591" i="37" s="1"/>
  <c r="BK601" i="37" s="1"/>
  <c r="BK611" i="37" s="1"/>
  <c r="BK621" i="37" s="1"/>
  <c r="BK631" i="37" s="1"/>
  <c r="BK641" i="37" s="1"/>
  <c r="BK651" i="37" s="1"/>
  <c r="BK661" i="37" s="1"/>
  <c r="BK671" i="37" s="1"/>
  <c r="BK681" i="37" s="1"/>
  <c r="BK691" i="37" s="1"/>
  <c r="BK701" i="37" s="1"/>
  <c r="BK711" i="37" s="1"/>
  <c r="BK721" i="37" s="1"/>
  <c r="BK731" i="37" s="1"/>
  <c r="BK741" i="37" s="1"/>
  <c r="BK751" i="37" s="1"/>
  <c r="BK761" i="37" s="1"/>
  <c r="BK771" i="37" s="1"/>
  <c r="BK781" i="37" s="1"/>
  <c r="BK791" i="37" s="1"/>
  <c r="BK801" i="37" s="1"/>
  <c r="BK811" i="37" s="1"/>
  <c r="BK821" i="37" s="1"/>
  <c r="BK831" i="37" s="1"/>
  <c r="BK841" i="37" s="1"/>
  <c r="BK851" i="37" s="1"/>
  <c r="BK861" i="37" s="1"/>
  <c r="BK871" i="37" s="1"/>
  <c r="BK881" i="37" s="1"/>
  <c r="BK891" i="37" s="1"/>
  <c r="BK901" i="37" s="1"/>
  <c r="BK911" i="37" s="1"/>
  <c r="BK921" i="37" s="1"/>
  <c r="BK931" i="37" s="1"/>
  <c r="BK941" i="37" s="1"/>
  <c r="BK951" i="37" s="1"/>
  <c r="BK961" i="37" s="1"/>
  <c r="BK971" i="37" s="1"/>
  <c r="BK981" i="37" s="1"/>
  <c r="BK991" i="37" s="1"/>
  <c r="BK1001" i="37" s="1"/>
  <c r="BK1011" i="37" s="1"/>
  <c r="BK1021" i="37" s="1"/>
  <c r="BK1031" i="37" s="1"/>
  <c r="BK1041" i="37" s="1"/>
  <c r="BK1051" i="37" s="1"/>
  <c r="BK1061" i="37" s="1"/>
  <c r="BK1071" i="37" s="1"/>
  <c r="BK1081" i="37" s="1"/>
  <c r="BK1091" i="37" s="1"/>
  <c r="BK1101" i="37" s="1"/>
  <c r="BK1111" i="37" s="1"/>
  <c r="BK1121" i="37" s="1"/>
  <c r="BK1131" i="37" s="1"/>
  <c r="BK1141" i="37" s="1"/>
  <c r="BK1151" i="37" s="1"/>
  <c r="BK1161" i="37" s="1"/>
  <c r="BK1171" i="37" s="1"/>
  <c r="BK1181" i="37" s="1"/>
  <c r="BK1191" i="37" s="1"/>
  <c r="BK1201" i="37" s="1"/>
  <c r="BK1211" i="37" s="1"/>
  <c r="BK1221" i="37" s="1"/>
  <c r="BK1231" i="37" s="1"/>
  <c r="BK1241" i="37" s="1"/>
  <c r="BK1251" i="37" s="1"/>
  <c r="BK1261" i="37" s="1"/>
  <c r="BK1271" i="37" s="1"/>
  <c r="BK1281" i="37" s="1"/>
  <c r="BK1291" i="37" s="1"/>
  <c r="BK1301" i="37" s="1"/>
  <c r="BK1311" i="37" s="1"/>
  <c r="BK1321" i="37" s="1"/>
  <c r="BK1331" i="37" s="1"/>
  <c r="BK1341" i="37" s="1"/>
  <c r="BK1351" i="37" s="1"/>
  <c r="BK1361" i="37" s="1"/>
  <c r="BK1371" i="37" s="1"/>
  <c r="BK1381" i="37" s="1"/>
  <c r="BK1391" i="37" s="1"/>
  <c r="BK1401" i="37" s="1"/>
  <c r="BK1411" i="37" s="1"/>
  <c r="BK1421" i="37" s="1"/>
  <c r="BK1431" i="37" s="1"/>
  <c r="BK1441" i="37" s="1"/>
  <c r="BK1451" i="37" s="1"/>
  <c r="BK1461" i="37" s="1"/>
  <c r="BK1471" i="37" s="1"/>
  <c r="BK1481" i="37" s="1"/>
  <c r="BK1491" i="37" s="1"/>
  <c r="BK1501" i="37" s="1"/>
  <c r="BK1511" i="37" s="1"/>
  <c r="BK1521" i="37" s="1"/>
  <c r="BK1531" i="37" s="1"/>
  <c r="BK1541" i="37" s="1"/>
  <c r="BK1551" i="37" s="1"/>
  <c r="BK1561" i="37" s="1"/>
  <c r="BK1571" i="37" s="1"/>
  <c r="BK1581" i="37" s="1"/>
  <c r="BK1591" i="37" s="1"/>
  <c r="BK1601" i="37" s="1"/>
  <c r="BK1611" i="37" s="1"/>
  <c r="BK1621" i="37" s="1"/>
  <c r="BK1631" i="37" s="1"/>
  <c r="BK1641" i="37" s="1"/>
  <c r="BK1651" i="37" s="1"/>
  <c r="BK1661" i="37" s="1"/>
  <c r="BK1671" i="37" s="1"/>
  <c r="BK1681" i="37" s="1"/>
  <c r="BK1691" i="37" s="1"/>
  <c r="BK1701" i="37" s="1"/>
  <c r="BK1711" i="37" s="1"/>
  <c r="BK1721" i="37" s="1"/>
  <c r="BK1731" i="37" s="1"/>
  <c r="BK1741" i="37" s="1"/>
  <c r="BK1751" i="37" s="1"/>
  <c r="BK1761" i="37" s="1"/>
  <c r="BK1771" i="37" s="1"/>
  <c r="BK1781" i="37" s="1"/>
  <c r="BK1791" i="37" s="1"/>
  <c r="BK1801" i="37" s="1"/>
  <c r="BK1811" i="37" s="1"/>
  <c r="BK1821" i="37" s="1"/>
  <c r="BK1831" i="37" s="1"/>
  <c r="BK1841" i="37" s="1"/>
  <c r="BK1851" i="37" s="1"/>
  <c r="BK1861" i="37" s="1"/>
  <c r="BK1871" i="37" s="1"/>
  <c r="BK1881" i="37" s="1"/>
  <c r="BK1891" i="37" s="1"/>
  <c r="BK1901" i="37" s="1"/>
  <c r="BK1911" i="37" s="1"/>
  <c r="BK1921" i="37" s="1"/>
  <c r="BK1931" i="37" s="1"/>
  <c r="BK1941" i="37" s="1"/>
  <c r="BK1951" i="37" s="1"/>
  <c r="BK1961" i="37" s="1"/>
  <c r="BK1971" i="37" s="1"/>
  <c r="BK1981" i="37" s="1"/>
  <c r="BK1991" i="37" s="1"/>
  <c r="AV2000" i="37"/>
  <c r="AY2000" i="37" s="1"/>
  <c r="AU2000" i="37"/>
  <c r="AG2000" i="37"/>
  <c r="AH2000" i="37" s="1"/>
  <c r="AI2000" i="37" s="1"/>
  <c r="AF2000" i="37"/>
  <c r="Y2000" i="37"/>
  <c r="Z2000" i="37" s="1"/>
  <c r="AA2000" i="37" s="1"/>
  <c r="W2000" i="37"/>
  <c r="Q2000" i="37"/>
  <c r="O2000" i="37"/>
  <c r="M2000" i="37"/>
  <c r="F2000" i="37"/>
  <c r="G2000" i="37" s="1"/>
  <c r="H2000" i="37" s="1"/>
  <c r="E2000" i="37"/>
  <c r="AV1999" i="37"/>
  <c r="AY1999" i="37" s="1"/>
  <c r="AU1999" i="37"/>
  <c r="AG1999" i="37"/>
  <c r="AH1999" i="37" s="1"/>
  <c r="AI1999" i="37" s="1"/>
  <c r="AF1999" i="37"/>
  <c r="Y1999" i="37"/>
  <c r="Z1999" i="37" s="1"/>
  <c r="AA1999" i="37" s="1"/>
  <c r="W1999" i="37"/>
  <c r="Q1999" i="37"/>
  <c r="O1999" i="37"/>
  <c r="M1999" i="37"/>
  <c r="F1999" i="37"/>
  <c r="G1999" i="37" s="1"/>
  <c r="H1999" i="37" s="1"/>
  <c r="E1999" i="37"/>
  <c r="AV1998" i="37"/>
  <c r="AY1998" i="37" s="1"/>
  <c r="AU1998" i="37"/>
  <c r="AG1998" i="37"/>
  <c r="AH1998" i="37" s="1"/>
  <c r="AI1998" i="37" s="1"/>
  <c r="AF1998" i="37"/>
  <c r="Y1998" i="37"/>
  <c r="Z1998" i="37" s="1"/>
  <c r="AA1998" i="37" s="1"/>
  <c r="W1998" i="37"/>
  <c r="Q1998" i="37"/>
  <c r="O1998" i="37"/>
  <c r="M1998" i="37"/>
  <c r="F1998" i="37"/>
  <c r="G1998" i="37" s="1"/>
  <c r="H1998" i="37" s="1"/>
  <c r="E1998" i="37"/>
  <c r="AV1997" i="37"/>
  <c r="AY1997" i="37" s="1"/>
  <c r="AU1997" i="37"/>
  <c r="AG1997" i="37"/>
  <c r="AH1997" i="37" s="1"/>
  <c r="AI1997" i="37" s="1"/>
  <c r="AF1997" i="37"/>
  <c r="Y1997" i="37"/>
  <c r="Z1997" i="37" s="1"/>
  <c r="AA1997" i="37" s="1"/>
  <c r="W1997" i="37"/>
  <c r="Q1997" i="37"/>
  <c r="O1997" i="37"/>
  <c r="M1997" i="37"/>
  <c r="F1997" i="37"/>
  <c r="G1997" i="37" s="1"/>
  <c r="H1997" i="37" s="1"/>
  <c r="E1997" i="37"/>
  <c r="AV1996" i="37"/>
  <c r="AY1996" i="37" s="1"/>
  <c r="AU1996" i="37"/>
  <c r="AG1996" i="37"/>
  <c r="AH1996" i="37" s="1"/>
  <c r="AI1996" i="37" s="1"/>
  <c r="AF1996" i="37"/>
  <c r="Y1996" i="37"/>
  <c r="Z1996" i="37" s="1"/>
  <c r="AA1996" i="37" s="1"/>
  <c r="W1996" i="37"/>
  <c r="Q1996" i="37"/>
  <c r="O1996" i="37"/>
  <c r="M1996" i="37"/>
  <c r="F1996" i="37"/>
  <c r="G1996" i="37" s="1"/>
  <c r="H1996" i="37" s="1"/>
  <c r="E1996" i="37"/>
  <c r="AV1995" i="37"/>
  <c r="AY1995" i="37" s="1"/>
  <c r="AU1995" i="37"/>
  <c r="AG1995" i="37"/>
  <c r="AH1995" i="37" s="1"/>
  <c r="AI1995" i="37" s="1"/>
  <c r="AF1995" i="37"/>
  <c r="Y1995" i="37"/>
  <c r="Z1995" i="37" s="1"/>
  <c r="AA1995" i="37" s="1"/>
  <c r="W1995" i="37"/>
  <c r="Q1995" i="37"/>
  <c r="O1995" i="37"/>
  <c r="M1995" i="37"/>
  <c r="F1995" i="37"/>
  <c r="G1995" i="37" s="1"/>
  <c r="H1995" i="37" s="1"/>
  <c r="E1995" i="37"/>
  <c r="AV1994" i="37"/>
  <c r="AY1994" i="37" s="1"/>
  <c r="AU1994" i="37"/>
  <c r="AG1994" i="37"/>
  <c r="AH1994" i="37" s="1"/>
  <c r="AI1994" i="37" s="1"/>
  <c r="AF1994" i="37"/>
  <c r="Y1994" i="37"/>
  <c r="Z1994" i="37" s="1"/>
  <c r="AA1994" i="37" s="1"/>
  <c r="W1994" i="37"/>
  <c r="Q1994" i="37"/>
  <c r="O1994" i="37"/>
  <c r="M1994" i="37"/>
  <c r="F1994" i="37"/>
  <c r="G1994" i="37" s="1"/>
  <c r="H1994" i="37" s="1"/>
  <c r="E1994" i="37"/>
  <c r="AV1993" i="37"/>
  <c r="AY1993" i="37" s="1"/>
  <c r="AU1993" i="37"/>
  <c r="AG1993" i="37"/>
  <c r="AH1993" i="37" s="1"/>
  <c r="AI1993" i="37" s="1"/>
  <c r="AF1993" i="37"/>
  <c r="Y1993" i="37"/>
  <c r="Z1993" i="37" s="1"/>
  <c r="AA1993" i="37" s="1"/>
  <c r="W1993" i="37"/>
  <c r="Q1993" i="37"/>
  <c r="O1993" i="37"/>
  <c r="M1993" i="37"/>
  <c r="F1993" i="37"/>
  <c r="G1993" i="37" s="1"/>
  <c r="H1993" i="37" s="1"/>
  <c r="E1993" i="37"/>
  <c r="AV1992" i="37"/>
  <c r="AY1992" i="37" s="1"/>
  <c r="AU1992" i="37"/>
  <c r="AG1992" i="37"/>
  <c r="AH1992" i="37" s="1"/>
  <c r="AI1992" i="37" s="1"/>
  <c r="AF1992" i="37"/>
  <c r="Y1992" i="37"/>
  <c r="Z1992" i="37" s="1"/>
  <c r="AA1992" i="37" s="1"/>
  <c r="W1992" i="37"/>
  <c r="Q1992" i="37"/>
  <c r="O1992" i="37"/>
  <c r="M1992" i="37"/>
  <c r="F1992" i="37"/>
  <c r="G1992" i="37" s="1"/>
  <c r="H1992" i="37" s="1"/>
  <c r="E1992" i="37"/>
  <c r="AV1991" i="37"/>
  <c r="AY1991" i="37" s="1"/>
  <c r="AU1991" i="37"/>
  <c r="AG1991" i="37"/>
  <c r="AH1991" i="37" s="1"/>
  <c r="AI1991" i="37" s="1"/>
  <c r="AF1991" i="37"/>
  <c r="Y1991" i="37"/>
  <c r="Z1991" i="37" s="1"/>
  <c r="AA1991" i="37" s="1"/>
  <c r="W1991" i="37"/>
  <c r="Q1991" i="37"/>
  <c r="O1991" i="37"/>
  <c r="M1991" i="37"/>
  <c r="F1991" i="37"/>
  <c r="G1991" i="37" s="1"/>
  <c r="H1991" i="37" s="1"/>
  <c r="E1991" i="37"/>
  <c r="AV1990" i="37"/>
  <c r="AY1990" i="37" s="1"/>
  <c r="AU1990" i="37"/>
  <c r="AG1990" i="37"/>
  <c r="AH1990" i="37" s="1"/>
  <c r="AI1990" i="37" s="1"/>
  <c r="AF1990" i="37"/>
  <c r="Y1990" i="37"/>
  <c r="Z1990" i="37" s="1"/>
  <c r="AA1990" i="37" s="1"/>
  <c r="W1990" i="37"/>
  <c r="Q1990" i="37"/>
  <c r="O1990" i="37"/>
  <c r="M1990" i="37"/>
  <c r="F1990" i="37"/>
  <c r="G1990" i="37" s="1"/>
  <c r="H1990" i="37" s="1"/>
  <c r="E1990" i="37"/>
  <c r="AV1989" i="37"/>
  <c r="AY1989" i="37" s="1"/>
  <c r="AU1989" i="37"/>
  <c r="AG1989" i="37"/>
  <c r="AH1989" i="37" s="1"/>
  <c r="AI1989" i="37" s="1"/>
  <c r="AF1989" i="37"/>
  <c r="Y1989" i="37"/>
  <c r="Z1989" i="37" s="1"/>
  <c r="AA1989" i="37" s="1"/>
  <c r="W1989" i="37"/>
  <c r="Q1989" i="37"/>
  <c r="O1989" i="37"/>
  <c r="M1989" i="37"/>
  <c r="F1989" i="37"/>
  <c r="G1989" i="37" s="1"/>
  <c r="H1989" i="37" s="1"/>
  <c r="E1989" i="37"/>
  <c r="AV1988" i="37"/>
  <c r="AY1988" i="37" s="1"/>
  <c r="AU1988" i="37"/>
  <c r="AG1988" i="37"/>
  <c r="AH1988" i="37" s="1"/>
  <c r="AI1988" i="37" s="1"/>
  <c r="AF1988" i="37"/>
  <c r="Y1988" i="37"/>
  <c r="Z1988" i="37" s="1"/>
  <c r="AA1988" i="37" s="1"/>
  <c r="W1988" i="37"/>
  <c r="Q1988" i="37"/>
  <c r="O1988" i="37"/>
  <c r="M1988" i="37"/>
  <c r="F1988" i="37"/>
  <c r="G1988" i="37" s="1"/>
  <c r="H1988" i="37" s="1"/>
  <c r="E1988" i="37"/>
  <c r="AV1987" i="37"/>
  <c r="AY1987" i="37" s="1"/>
  <c r="AU1987" i="37"/>
  <c r="AG1987" i="37"/>
  <c r="AH1987" i="37" s="1"/>
  <c r="AI1987" i="37" s="1"/>
  <c r="AF1987" i="37"/>
  <c r="Y1987" i="37"/>
  <c r="Z1987" i="37" s="1"/>
  <c r="AA1987" i="37" s="1"/>
  <c r="W1987" i="37"/>
  <c r="Q1987" i="37"/>
  <c r="O1987" i="37"/>
  <c r="M1987" i="37"/>
  <c r="F1987" i="37"/>
  <c r="G1987" i="37" s="1"/>
  <c r="H1987" i="37" s="1"/>
  <c r="E1987" i="37"/>
  <c r="AV1986" i="37"/>
  <c r="AY1986" i="37" s="1"/>
  <c r="AU1986" i="37"/>
  <c r="AG1986" i="37"/>
  <c r="AH1986" i="37" s="1"/>
  <c r="AI1986" i="37" s="1"/>
  <c r="AF1986" i="37"/>
  <c r="Y1986" i="37"/>
  <c r="Z1986" i="37" s="1"/>
  <c r="AA1986" i="37" s="1"/>
  <c r="W1986" i="37"/>
  <c r="Q1986" i="37"/>
  <c r="O1986" i="37"/>
  <c r="M1986" i="37"/>
  <c r="F1986" i="37"/>
  <c r="G1986" i="37" s="1"/>
  <c r="H1986" i="37" s="1"/>
  <c r="E1986" i="37"/>
  <c r="AV1985" i="37"/>
  <c r="AY1985" i="37" s="1"/>
  <c r="AU1985" i="37"/>
  <c r="AG1985" i="37"/>
  <c r="AH1985" i="37" s="1"/>
  <c r="AI1985" i="37" s="1"/>
  <c r="AF1985" i="37"/>
  <c r="Y1985" i="37"/>
  <c r="Z1985" i="37" s="1"/>
  <c r="AA1985" i="37" s="1"/>
  <c r="W1985" i="37"/>
  <c r="O1985" i="37"/>
  <c r="P1985" i="37" s="1"/>
  <c r="Q1985" i="37" s="1"/>
  <c r="M1985" i="37"/>
  <c r="F1985" i="37"/>
  <c r="G1985" i="37" s="1"/>
  <c r="H1985" i="37" s="1"/>
  <c r="E1985" i="37"/>
  <c r="AV1984" i="37"/>
  <c r="AY1984" i="37" s="1"/>
  <c r="AU1984" i="37"/>
  <c r="AG1984" i="37"/>
  <c r="AH1984" i="37" s="1"/>
  <c r="AI1984" i="37" s="1"/>
  <c r="AF1984" i="37"/>
  <c r="Y1984" i="37"/>
  <c r="Z1984" i="37" s="1"/>
  <c r="AA1984" i="37" s="1"/>
  <c r="W1984" i="37"/>
  <c r="O1984" i="37"/>
  <c r="P1984" i="37" s="1"/>
  <c r="Q1984" i="37" s="1"/>
  <c r="M1984" i="37"/>
  <c r="F1984" i="37"/>
  <c r="G1984" i="37" s="1"/>
  <c r="H1984" i="37" s="1"/>
  <c r="E1984" i="37"/>
  <c r="AV1983" i="37"/>
  <c r="AY1983" i="37" s="1"/>
  <c r="AU1983" i="37"/>
  <c r="AG1983" i="37"/>
  <c r="AH1983" i="37" s="1"/>
  <c r="AI1983" i="37" s="1"/>
  <c r="AF1983" i="37"/>
  <c r="Y1983" i="37"/>
  <c r="Z1983" i="37" s="1"/>
  <c r="AA1983" i="37" s="1"/>
  <c r="W1983" i="37"/>
  <c r="O1983" i="37"/>
  <c r="P1983" i="37" s="1"/>
  <c r="Q1983" i="37" s="1"/>
  <c r="M1983" i="37"/>
  <c r="F1983" i="37"/>
  <c r="G1983" i="37" s="1"/>
  <c r="H1983" i="37" s="1"/>
  <c r="E1983" i="37"/>
  <c r="AV1982" i="37"/>
  <c r="AY1982" i="37" s="1"/>
  <c r="AU1982" i="37"/>
  <c r="AG1982" i="37"/>
  <c r="AH1982" i="37" s="1"/>
  <c r="AI1982" i="37" s="1"/>
  <c r="AF1982" i="37"/>
  <c r="Y1982" i="37"/>
  <c r="Z1982" i="37" s="1"/>
  <c r="AA1982" i="37" s="1"/>
  <c r="W1982" i="37"/>
  <c r="O1982" i="37"/>
  <c r="P1982" i="37" s="1"/>
  <c r="Q1982" i="37" s="1"/>
  <c r="M1982" i="37"/>
  <c r="F1982" i="37"/>
  <c r="G1982" i="37" s="1"/>
  <c r="H1982" i="37" s="1"/>
  <c r="E1982" i="37"/>
  <c r="AV1981" i="37"/>
  <c r="AY1981" i="37" s="1"/>
  <c r="AU1981" i="37"/>
  <c r="AG1981" i="37"/>
  <c r="AH1981" i="37" s="1"/>
  <c r="AI1981" i="37" s="1"/>
  <c r="AF1981" i="37"/>
  <c r="Y1981" i="37"/>
  <c r="Z1981" i="37" s="1"/>
  <c r="AA1981" i="37" s="1"/>
  <c r="W1981" i="37"/>
  <c r="O1981" i="37"/>
  <c r="P1981" i="37" s="1"/>
  <c r="Q1981" i="37" s="1"/>
  <c r="M1981" i="37"/>
  <c r="F1981" i="37"/>
  <c r="G1981" i="37" s="1"/>
  <c r="H1981" i="37" s="1"/>
  <c r="E1981" i="37"/>
  <c r="AV1980" i="37"/>
  <c r="AY1980" i="37" s="1"/>
  <c r="AU1980" i="37"/>
  <c r="AG1980" i="37"/>
  <c r="AH1980" i="37" s="1"/>
  <c r="AI1980" i="37" s="1"/>
  <c r="AF1980" i="37"/>
  <c r="Y1980" i="37"/>
  <c r="Z1980" i="37" s="1"/>
  <c r="AA1980" i="37" s="1"/>
  <c r="W1980" i="37"/>
  <c r="O1980" i="37"/>
  <c r="P1980" i="37" s="1"/>
  <c r="Q1980" i="37" s="1"/>
  <c r="M1980" i="37"/>
  <c r="F1980" i="37"/>
  <c r="G1980" i="37" s="1"/>
  <c r="H1980" i="37" s="1"/>
  <c r="E1980" i="37"/>
  <c r="AV1979" i="37"/>
  <c r="AY1979" i="37" s="1"/>
  <c r="AU1979" i="37"/>
  <c r="AG1979" i="37"/>
  <c r="AH1979" i="37" s="1"/>
  <c r="AI1979" i="37" s="1"/>
  <c r="AF1979" i="37"/>
  <c r="Y1979" i="37"/>
  <c r="Z1979" i="37" s="1"/>
  <c r="AA1979" i="37" s="1"/>
  <c r="W1979" i="37"/>
  <c r="O1979" i="37"/>
  <c r="P1979" i="37" s="1"/>
  <c r="Q1979" i="37" s="1"/>
  <c r="M1979" i="37"/>
  <c r="F1979" i="37"/>
  <c r="G1979" i="37" s="1"/>
  <c r="H1979" i="37" s="1"/>
  <c r="E1979" i="37"/>
  <c r="AV1978" i="37"/>
  <c r="AY1978" i="37" s="1"/>
  <c r="AU1978" i="37"/>
  <c r="AG1978" i="37"/>
  <c r="AH1978" i="37" s="1"/>
  <c r="AI1978" i="37" s="1"/>
  <c r="AF1978" i="37"/>
  <c r="Y1978" i="37"/>
  <c r="Z1978" i="37" s="1"/>
  <c r="AA1978" i="37" s="1"/>
  <c r="W1978" i="37"/>
  <c r="O1978" i="37"/>
  <c r="P1978" i="37" s="1"/>
  <c r="Q1978" i="37" s="1"/>
  <c r="M1978" i="37"/>
  <c r="F1978" i="37"/>
  <c r="G1978" i="37" s="1"/>
  <c r="H1978" i="37" s="1"/>
  <c r="E1978" i="37"/>
  <c r="AV1977" i="37"/>
  <c r="AY1977" i="37" s="1"/>
  <c r="AU1977" i="37"/>
  <c r="AG1977" i="37"/>
  <c r="AH1977" i="37" s="1"/>
  <c r="AI1977" i="37" s="1"/>
  <c r="AF1977" i="37"/>
  <c r="Y1977" i="37"/>
  <c r="Z1977" i="37" s="1"/>
  <c r="AA1977" i="37" s="1"/>
  <c r="W1977" i="37"/>
  <c r="O1977" i="37"/>
  <c r="P1977" i="37" s="1"/>
  <c r="Q1977" i="37" s="1"/>
  <c r="M1977" i="37"/>
  <c r="F1977" i="37"/>
  <c r="G1977" i="37" s="1"/>
  <c r="H1977" i="37" s="1"/>
  <c r="E1977" i="37"/>
  <c r="AV1976" i="37"/>
  <c r="AY1976" i="37" s="1"/>
  <c r="AU1976" i="37"/>
  <c r="AG1976" i="37"/>
  <c r="AH1976" i="37" s="1"/>
  <c r="AI1976" i="37" s="1"/>
  <c r="AF1976" i="37"/>
  <c r="Y1976" i="37"/>
  <c r="Z1976" i="37" s="1"/>
  <c r="AA1976" i="37" s="1"/>
  <c r="W1976" i="37"/>
  <c r="O1976" i="37"/>
  <c r="P1976" i="37" s="1"/>
  <c r="Q1976" i="37" s="1"/>
  <c r="M1976" i="37"/>
  <c r="F1976" i="37"/>
  <c r="G1976" i="37" s="1"/>
  <c r="H1976" i="37" s="1"/>
  <c r="E1976" i="37"/>
  <c r="AV1975" i="37"/>
  <c r="AY1975" i="37" s="1"/>
  <c r="AU1975" i="37"/>
  <c r="AG1975" i="37"/>
  <c r="AH1975" i="37" s="1"/>
  <c r="AI1975" i="37" s="1"/>
  <c r="AF1975" i="37"/>
  <c r="Y1975" i="37"/>
  <c r="Z1975" i="37" s="1"/>
  <c r="AA1975" i="37" s="1"/>
  <c r="W1975" i="37"/>
  <c r="O1975" i="37"/>
  <c r="P1975" i="37" s="1"/>
  <c r="Q1975" i="37" s="1"/>
  <c r="M1975" i="37"/>
  <c r="F1975" i="37"/>
  <c r="G1975" i="37" s="1"/>
  <c r="H1975" i="37" s="1"/>
  <c r="E1975" i="37"/>
  <c r="AV1974" i="37"/>
  <c r="AY1974" i="37" s="1"/>
  <c r="AU1974" i="37"/>
  <c r="AG1974" i="37"/>
  <c r="AH1974" i="37" s="1"/>
  <c r="AI1974" i="37" s="1"/>
  <c r="AF1974" i="37"/>
  <c r="Y1974" i="37"/>
  <c r="Z1974" i="37" s="1"/>
  <c r="AA1974" i="37" s="1"/>
  <c r="W1974" i="37"/>
  <c r="O1974" i="37"/>
  <c r="P1974" i="37" s="1"/>
  <c r="Q1974" i="37" s="1"/>
  <c r="M1974" i="37"/>
  <c r="F1974" i="37"/>
  <c r="G1974" i="37" s="1"/>
  <c r="H1974" i="37" s="1"/>
  <c r="E1974" i="37"/>
  <c r="AV1973" i="37"/>
  <c r="AY1973" i="37" s="1"/>
  <c r="AU1973" i="37"/>
  <c r="AG1973" i="37"/>
  <c r="AH1973" i="37" s="1"/>
  <c r="AI1973" i="37" s="1"/>
  <c r="AF1973" i="37"/>
  <c r="Y1973" i="37"/>
  <c r="Z1973" i="37" s="1"/>
  <c r="AA1973" i="37" s="1"/>
  <c r="W1973" i="37"/>
  <c r="O1973" i="37"/>
  <c r="P1973" i="37" s="1"/>
  <c r="Q1973" i="37" s="1"/>
  <c r="M1973" i="37"/>
  <c r="F1973" i="37"/>
  <c r="G1973" i="37" s="1"/>
  <c r="H1973" i="37" s="1"/>
  <c r="E1973" i="37"/>
  <c r="AV1972" i="37"/>
  <c r="AY1972" i="37" s="1"/>
  <c r="AU1972" i="37"/>
  <c r="AG1972" i="37"/>
  <c r="AH1972" i="37" s="1"/>
  <c r="AI1972" i="37" s="1"/>
  <c r="AF1972" i="37"/>
  <c r="Y1972" i="37"/>
  <c r="Z1972" i="37" s="1"/>
  <c r="AA1972" i="37" s="1"/>
  <c r="W1972" i="37"/>
  <c r="O1972" i="37"/>
  <c r="P1972" i="37" s="1"/>
  <c r="Q1972" i="37" s="1"/>
  <c r="M1972" i="37"/>
  <c r="F1972" i="37"/>
  <c r="G1972" i="37" s="1"/>
  <c r="H1972" i="37" s="1"/>
  <c r="E1972" i="37"/>
  <c r="AV1971" i="37"/>
  <c r="AY1971" i="37" s="1"/>
  <c r="AU1971" i="37"/>
  <c r="AG1971" i="37"/>
  <c r="AH1971" i="37" s="1"/>
  <c r="AI1971" i="37" s="1"/>
  <c r="AF1971" i="37"/>
  <c r="Y1971" i="37"/>
  <c r="Z1971" i="37" s="1"/>
  <c r="AA1971" i="37" s="1"/>
  <c r="W1971" i="37"/>
  <c r="O1971" i="37"/>
  <c r="P1971" i="37" s="1"/>
  <c r="Q1971" i="37" s="1"/>
  <c r="M1971" i="37"/>
  <c r="F1971" i="37"/>
  <c r="G1971" i="37" s="1"/>
  <c r="H1971" i="37" s="1"/>
  <c r="E1971" i="37"/>
  <c r="AV1970" i="37"/>
  <c r="AY1970" i="37" s="1"/>
  <c r="AU1970" i="37"/>
  <c r="AG1970" i="37"/>
  <c r="AH1970" i="37" s="1"/>
  <c r="AI1970" i="37" s="1"/>
  <c r="AF1970" i="37"/>
  <c r="Y1970" i="37"/>
  <c r="Z1970" i="37" s="1"/>
  <c r="AA1970" i="37" s="1"/>
  <c r="W1970" i="37"/>
  <c r="O1970" i="37"/>
  <c r="P1970" i="37" s="1"/>
  <c r="Q1970" i="37" s="1"/>
  <c r="M1970" i="37"/>
  <c r="F1970" i="37"/>
  <c r="G1970" i="37" s="1"/>
  <c r="H1970" i="37" s="1"/>
  <c r="E1970" i="37"/>
  <c r="AV1969" i="37"/>
  <c r="AY1969" i="37" s="1"/>
  <c r="AU1969" i="37"/>
  <c r="AG1969" i="37"/>
  <c r="AH1969" i="37" s="1"/>
  <c r="AI1969" i="37" s="1"/>
  <c r="AF1969" i="37"/>
  <c r="Y1969" i="37"/>
  <c r="Z1969" i="37" s="1"/>
  <c r="AA1969" i="37" s="1"/>
  <c r="W1969" i="37"/>
  <c r="O1969" i="37"/>
  <c r="P1969" i="37" s="1"/>
  <c r="Q1969" i="37" s="1"/>
  <c r="M1969" i="37"/>
  <c r="F1969" i="37"/>
  <c r="G1969" i="37" s="1"/>
  <c r="H1969" i="37" s="1"/>
  <c r="E1969" i="37"/>
  <c r="AV1968" i="37"/>
  <c r="AY1968" i="37" s="1"/>
  <c r="AU1968" i="37"/>
  <c r="AG1968" i="37"/>
  <c r="AH1968" i="37" s="1"/>
  <c r="AI1968" i="37" s="1"/>
  <c r="AF1968" i="37"/>
  <c r="Y1968" i="37"/>
  <c r="Z1968" i="37" s="1"/>
  <c r="AA1968" i="37" s="1"/>
  <c r="W1968" i="37"/>
  <c r="O1968" i="37"/>
  <c r="P1968" i="37" s="1"/>
  <c r="Q1968" i="37" s="1"/>
  <c r="M1968" i="37"/>
  <c r="F1968" i="37"/>
  <c r="G1968" i="37" s="1"/>
  <c r="H1968" i="37" s="1"/>
  <c r="E1968" i="37"/>
  <c r="AV1967" i="37"/>
  <c r="AY1967" i="37" s="1"/>
  <c r="AU1967" i="37"/>
  <c r="AG1967" i="37"/>
  <c r="AH1967" i="37" s="1"/>
  <c r="AI1967" i="37" s="1"/>
  <c r="AF1967" i="37"/>
  <c r="Y1967" i="37"/>
  <c r="Z1967" i="37" s="1"/>
  <c r="AA1967" i="37" s="1"/>
  <c r="W1967" i="37"/>
  <c r="O1967" i="37"/>
  <c r="P1967" i="37" s="1"/>
  <c r="Q1967" i="37" s="1"/>
  <c r="M1967" i="37"/>
  <c r="F1967" i="37"/>
  <c r="G1967" i="37" s="1"/>
  <c r="H1967" i="37" s="1"/>
  <c r="E1967" i="37"/>
  <c r="AV1966" i="37"/>
  <c r="AY1966" i="37"/>
  <c r="AU1966" i="37"/>
  <c r="AG1966" i="37"/>
  <c r="AH1966" i="37" s="1"/>
  <c r="AI1966" i="37" s="1"/>
  <c r="AF1966" i="37"/>
  <c r="Y1966" i="37"/>
  <c r="Z1966" i="37" s="1"/>
  <c r="AA1966" i="37" s="1"/>
  <c r="W1966" i="37"/>
  <c r="O1966" i="37"/>
  <c r="P1966" i="37" s="1"/>
  <c r="Q1966" i="37" s="1"/>
  <c r="M1966" i="37"/>
  <c r="F1966" i="37"/>
  <c r="G1966" i="37" s="1"/>
  <c r="H1966" i="37" s="1"/>
  <c r="E1966" i="37"/>
  <c r="AV1965" i="37"/>
  <c r="AY1965" i="37" s="1"/>
  <c r="AU1965" i="37"/>
  <c r="AG1965" i="37"/>
  <c r="AH1965" i="37" s="1"/>
  <c r="AI1965" i="37" s="1"/>
  <c r="AF1965" i="37"/>
  <c r="Y1965" i="37"/>
  <c r="Z1965" i="37" s="1"/>
  <c r="AA1965" i="37" s="1"/>
  <c r="W1965" i="37"/>
  <c r="O1965" i="37"/>
  <c r="P1965" i="37" s="1"/>
  <c r="Q1965" i="37" s="1"/>
  <c r="M1965" i="37"/>
  <c r="F1965" i="37"/>
  <c r="G1965" i="37" s="1"/>
  <c r="H1965" i="37" s="1"/>
  <c r="E1965" i="37"/>
  <c r="AV1964" i="37"/>
  <c r="AY1964" i="37" s="1"/>
  <c r="AU1964" i="37"/>
  <c r="AG1964" i="37"/>
  <c r="AH1964" i="37" s="1"/>
  <c r="AI1964" i="37" s="1"/>
  <c r="AF1964" i="37"/>
  <c r="Y1964" i="37"/>
  <c r="Z1964" i="37" s="1"/>
  <c r="AA1964" i="37" s="1"/>
  <c r="W1964" i="37"/>
  <c r="O1964" i="37"/>
  <c r="P1964" i="37" s="1"/>
  <c r="Q1964" i="37" s="1"/>
  <c r="M1964" i="37"/>
  <c r="F1964" i="37"/>
  <c r="G1964" i="37" s="1"/>
  <c r="H1964" i="37" s="1"/>
  <c r="E1964" i="37"/>
  <c r="AV1963" i="37"/>
  <c r="AY1963" i="37" s="1"/>
  <c r="AU1963" i="37"/>
  <c r="AG1963" i="37"/>
  <c r="AH1963" i="37" s="1"/>
  <c r="AI1963" i="37" s="1"/>
  <c r="AF1963" i="37"/>
  <c r="Y1963" i="37"/>
  <c r="Z1963" i="37" s="1"/>
  <c r="AA1963" i="37" s="1"/>
  <c r="W1963" i="37"/>
  <c r="O1963" i="37"/>
  <c r="P1963" i="37" s="1"/>
  <c r="Q1963" i="37" s="1"/>
  <c r="M1963" i="37"/>
  <c r="F1963" i="37"/>
  <c r="G1963" i="37" s="1"/>
  <c r="H1963" i="37" s="1"/>
  <c r="E1963" i="37"/>
  <c r="AV1962" i="37"/>
  <c r="AY1962" i="37" s="1"/>
  <c r="AU1962" i="37"/>
  <c r="AG1962" i="37"/>
  <c r="AH1962" i="37" s="1"/>
  <c r="AI1962" i="37" s="1"/>
  <c r="AF1962" i="37"/>
  <c r="Y1962" i="37"/>
  <c r="Z1962" i="37" s="1"/>
  <c r="AA1962" i="37" s="1"/>
  <c r="W1962" i="37"/>
  <c r="O1962" i="37"/>
  <c r="P1962" i="37" s="1"/>
  <c r="Q1962" i="37" s="1"/>
  <c r="M1962" i="37"/>
  <c r="F1962" i="37"/>
  <c r="G1962" i="37" s="1"/>
  <c r="H1962" i="37" s="1"/>
  <c r="E1962" i="37"/>
  <c r="AV1961" i="37"/>
  <c r="AY1961" i="37" s="1"/>
  <c r="AU1961" i="37"/>
  <c r="AG1961" i="37"/>
  <c r="AH1961" i="37" s="1"/>
  <c r="AI1961" i="37" s="1"/>
  <c r="AF1961" i="37"/>
  <c r="Y1961" i="37"/>
  <c r="Z1961" i="37" s="1"/>
  <c r="AA1961" i="37" s="1"/>
  <c r="W1961" i="37"/>
  <c r="O1961" i="37"/>
  <c r="P1961" i="37" s="1"/>
  <c r="Q1961" i="37" s="1"/>
  <c r="M1961" i="37"/>
  <c r="F1961" i="37"/>
  <c r="G1961" i="37" s="1"/>
  <c r="H1961" i="37" s="1"/>
  <c r="E1961" i="37"/>
  <c r="AV1960" i="37"/>
  <c r="AY1960" i="37" s="1"/>
  <c r="AU1960" i="37"/>
  <c r="AG1960" i="37"/>
  <c r="AH1960" i="37" s="1"/>
  <c r="AI1960" i="37" s="1"/>
  <c r="AF1960" i="37"/>
  <c r="Y1960" i="37"/>
  <c r="Z1960" i="37" s="1"/>
  <c r="AA1960" i="37" s="1"/>
  <c r="W1960" i="37"/>
  <c r="O1960" i="37"/>
  <c r="P1960" i="37" s="1"/>
  <c r="Q1960" i="37" s="1"/>
  <c r="M1960" i="37"/>
  <c r="F1960" i="37"/>
  <c r="G1960" i="37" s="1"/>
  <c r="H1960" i="37" s="1"/>
  <c r="E1960" i="37"/>
  <c r="AV1959" i="37"/>
  <c r="AY1959" i="37" s="1"/>
  <c r="AU1959" i="37"/>
  <c r="AG1959" i="37"/>
  <c r="AH1959" i="37" s="1"/>
  <c r="AI1959" i="37" s="1"/>
  <c r="AF1959" i="37"/>
  <c r="Y1959" i="37"/>
  <c r="Z1959" i="37" s="1"/>
  <c r="AA1959" i="37" s="1"/>
  <c r="W1959" i="37"/>
  <c r="O1959" i="37"/>
  <c r="P1959" i="37" s="1"/>
  <c r="Q1959" i="37" s="1"/>
  <c r="M1959" i="37"/>
  <c r="F1959" i="37"/>
  <c r="G1959" i="37" s="1"/>
  <c r="H1959" i="37" s="1"/>
  <c r="E1959" i="37"/>
  <c r="AV1958" i="37"/>
  <c r="AY1958" i="37" s="1"/>
  <c r="AU1958" i="37"/>
  <c r="AG1958" i="37"/>
  <c r="AH1958" i="37" s="1"/>
  <c r="AI1958" i="37" s="1"/>
  <c r="AF1958" i="37"/>
  <c r="Y1958" i="37"/>
  <c r="Z1958" i="37" s="1"/>
  <c r="AA1958" i="37" s="1"/>
  <c r="W1958" i="37"/>
  <c r="O1958" i="37"/>
  <c r="P1958" i="37" s="1"/>
  <c r="Q1958" i="37" s="1"/>
  <c r="M1958" i="37"/>
  <c r="F1958" i="37"/>
  <c r="G1958" i="37" s="1"/>
  <c r="H1958" i="37" s="1"/>
  <c r="E1958" i="37"/>
  <c r="AV1957" i="37"/>
  <c r="AY1957" i="37" s="1"/>
  <c r="AU1957" i="37"/>
  <c r="AG1957" i="37"/>
  <c r="AH1957" i="37" s="1"/>
  <c r="AI1957" i="37" s="1"/>
  <c r="AF1957" i="37"/>
  <c r="Y1957" i="37"/>
  <c r="Z1957" i="37" s="1"/>
  <c r="AA1957" i="37" s="1"/>
  <c r="W1957" i="37"/>
  <c r="O1957" i="37"/>
  <c r="P1957" i="37" s="1"/>
  <c r="Q1957" i="37" s="1"/>
  <c r="M1957" i="37"/>
  <c r="F1957" i="37"/>
  <c r="G1957" i="37" s="1"/>
  <c r="H1957" i="37" s="1"/>
  <c r="E1957" i="37"/>
  <c r="AV1956" i="37"/>
  <c r="AY1956" i="37" s="1"/>
  <c r="AU1956" i="37"/>
  <c r="AG1956" i="37"/>
  <c r="AH1956" i="37" s="1"/>
  <c r="AI1956" i="37" s="1"/>
  <c r="AF1956" i="37"/>
  <c r="Y1956" i="37"/>
  <c r="Z1956" i="37" s="1"/>
  <c r="AA1956" i="37" s="1"/>
  <c r="W1956" i="37"/>
  <c r="O1956" i="37"/>
  <c r="P1956" i="37" s="1"/>
  <c r="Q1956" i="37" s="1"/>
  <c r="M1956" i="37"/>
  <c r="F1956" i="37"/>
  <c r="G1956" i="37" s="1"/>
  <c r="H1956" i="37" s="1"/>
  <c r="E1956" i="37"/>
  <c r="AV1955" i="37"/>
  <c r="AY1955" i="37"/>
  <c r="AU1955" i="37"/>
  <c r="AG1955" i="37"/>
  <c r="AH1955" i="37" s="1"/>
  <c r="AI1955" i="37" s="1"/>
  <c r="AF1955" i="37"/>
  <c r="Y1955" i="37"/>
  <c r="Z1955" i="37" s="1"/>
  <c r="AA1955" i="37" s="1"/>
  <c r="W1955" i="37"/>
  <c r="O1955" i="37"/>
  <c r="P1955" i="37" s="1"/>
  <c r="Q1955" i="37" s="1"/>
  <c r="M1955" i="37"/>
  <c r="F1955" i="37"/>
  <c r="G1955" i="37" s="1"/>
  <c r="H1955" i="37" s="1"/>
  <c r="E1955" i="37"/>
  <c r="AV1954" i="37"/>
  <c r="AY1954" i="37" s="1"/>
  <c r="AU1954" i="37"/>
  <c r="AG1954" i="37"/>
  <c r="AH1954" i="37" s="1"/>
  <c r="AI1954" i="37" s="1"/>
  <c r="AF1954" i="37"/>
  <c r="Y1954" i="37"/>
  <c r="Z1954" i="37" s="1"/>
  <c r="AA1954" i="37" s="1"/>
  <c r="W1954" i="37"/>
  <c r="O1954" i="37"/>
  <c r="P1954" i="37" s="1"/>
  <c r="Q1954" i="37" s="1"/>
  <c r="M1954" i="37"/>
  <c r="F1954" i="37"/>
  <c r="G1954" i="37" s="1"/>
  <c r="H1954" i="37" s="1"/>
  <c r="E1954" i="37"/>
  <c r="AV1953" i="37"/>
  <c r="AY1953" i="37" s="1"/>
  <c r="AU1953" i="37"/>
  <c r="AG1953" i="37"/>
  <c r="AH1953" i="37" s="1"/>
  <c r="AI1953" i="37" s="1"/>
  <c r="AF1953" i="37"/>
  <c r="Y1953" i="37"/>
  <c r="Z1953" i="37" s="1"/>
  <c r="AA1953" i="37" s="1"/>
  <c r="W1953" i="37"/>
  <c r="O1953" i="37"/>
  <c r="P1953" i="37" s="1"/>
  <c r="Q1953" i="37" s="1"/>
  <c r="M1953" i="37"/>
  <c r="F1953" i="37"/>
  <c r="G1953" i="37" s="1"/>
  <c r="H1953" i="37" s="1"/>
  <c r="E1953" i="37"/>
  <c r="AV1952" i="37"/>
  <c r="AY1952" i="37" s="1"/>
  <c r="AU1952" i="37"/>
  <c r="AG1952" i="37"/>
  <c r="AH1952" i="37" s="1"/>
  <c r="AI1952" i="37" s="1"/>
  <c r="AF1952" i="37"/>
  <c r="Y1952" i="37"/>
  <c r="Z1952" i="37" s="1"/>
  <c r="AA1952" i="37" s="1"/>
  <c r="W1952" i="37"/>
  <c r="O1952" i="37"/>
  <c r="P1952" i="37" s="1"/>
  <c r="Q1952" i="37" s="1"/>
  <c r="M1952" i="37"/>
  <c r="F1952" i="37"/>
  <c r="G1952" i="37" s="1"/>
  <c r="H1952" i="37" s="1"/>
  <c r="E1952" i="37"/>
  <c r="AV1951" i="37"/>
  <c r="AY1951" i="37" s="1"/>
  <c r="AU1951" i="37"/>
  <c r="AG1951" i="37"/>
  <c r="AH1951" i="37" s="1"/>
  <c r="AI1951" i="37" s="1"/>
  <c r="AF1951" i="37"/>
  <c r="Y1951" i="37"/>
  <c r="Z1951" i="37" s="1"/>
  <c r="AA1951" i="37" s="1"/>
  <c r="W1951" i="37"/>
  <c r="O1951" i="37"/>
  <c r="P1951" i="37" s="1"/>
  <c r="Q1951" i="37" s="1"/>
  <c r="M1951" i="37"/>
  <c r="F1951" i="37"/>
  <c r="G1951" i="37" s="1"/>
  <c r="H1951" i="37" s="1"/>
  <c r="E1951" i="37"/>
  <c r="AV1950" i="37"/>
  <c r="AY1950" i="37" s="1"/>
  <c r="AU1950" i="37"/>
  <c r="AG1950" i="37"/>
  <c r="AH1950" i="37" s="1"/>
  <c r="AI1950" i="37" s="1"/>
  <c r="AF1950" i="37"/>
  <c r="Y1950" i="37"/>
  <c r="Z1950" i="37" s="1"/>
  <c r="AA1950" i="37" s="1"/>
  <c r="W1950" i="37"/>
  <c r="O1950" i="37"/>
  <c r="P1950" i="37" s="1"/>
  <c r="Q1950" i="37" s="1"/>
  <c r="M1950" i="37"/>
  <c r="F1950" i="37"/>
  <c r="G1950" i="37" s="1"/>
  <c r="H1950" i="37" s="1"/>
  <c r="E1950" i="37"/>
  <c r="AV1949" i="37"/>
  <c r="AY1949" i="37" s="1"/>
  <c r="AU1949" i="37"/>
  <c r="AG1949" i="37"/>
  <c r="AH1949" i="37" s="1"/>
  <c r="AI1949" i="37" s="1"/>
  <c r="AF1949" i="37"/>
  <c r="Y1949" i="37"/>
  <c r="Z1949" i="37" s="1"/>
  <c r="AA1949" i="37" s="1"/>
  <c r="W1949" i="37"/>
  <c r="O1949" i="37"/>
  <c r="P1949" i="37" s="1"/>
  <c r="Q1949" i="37" s="1"/>
  <c r="M1949" i="37"/>
  <c r="F1949" i="37"/>
  <c r="G1949" i="37" s="1"/>
  <c r="H1949" i="37" s="1"/>
  <c r="E1949" i="37"/>
  <c r="AV1948" i="37"/>
  <c r="AY1948" i="37" s="1"/>
  <c r="AU1948" i="37"/>
  <c r="AG1948" i="37"/>
  <c r="AH1948" i="37" s="1"/>
  <c r="AI1948" i="37" s="1"/>
  <c r="AF1948" i="37"/>
  <c r="Y1948" i="37"/>
  <c r="Z1948" i="37" s="1"/>
  <c r="AA1948" i="37" s="1"/>
  <c r="W1948" i="37"/>
  <c r="O1948" i="37"/>
  <c r="P1948" i="37" s="1"/>
  <c r="Q1948" i="37" s="1"/>
  <c r="M1948" i="37"/>
  <c r="F1948" i="37"/>
  <c r="G1948" i="37" s="1"/>
  <c r="H1948" i="37" s="1"/>
  <c r="E1948" i="37"/>
  <c r="AV1947" i="37"/>
  <c r="AY1947" i="37" s="1"/>
  <c r="AU1947" i="37"/>
  <c r="AG1947" i="37"/>
  <c r="AH1947" i="37" s="1"/>
  <c r="AI1947" i="37" s="1"/>
  <c r="AF1947" i="37"/>
  <c r="Y1947" i="37"/>
  <c r="Z1947" i="37" s="1"/>
  <c r="AA1947" i="37" s="1"/>
  <c r="W1947" i="37"/>
  <c r="O1947" i="37"/>
  <c r="P1947" i="37" s="1"/>
  <c r="Q1947" i="37" s="1"/>
  <c r="M1947" i="37"/>
  <c r="F1947" i="37"/>
  <c r="G1947" i="37" s="1"/>
  <c r="H1947" i="37" s="1"/>
  <c r="E1947" i="37"/>
  <c r="AV1946" i="37"/>
  <c r="AY1946" i="37" s="1"/>
  <c r="AU1946" i="37"/>
  <c r="AG1946" i="37"/>
  <c r="AH1946" i="37" s="1"/>
  <c r="AI1946" i="37" s="1"/>
  <c r="AF1946" i="37"/>
  <c r="Y1946" i="37"/>
  <c r="Z1946" i="37" s="1"/>
  <c r="AA1946" i="37" s="1"/>
  <c r="W1946" i="37"/>
  <c r="O1946" i="37"/>
  <c r="P1946" i="37" s="1"/>
  <c r="Q1946" i="37" s="1"/>
  <c r="M1946" i="37"/>
  <c r="F1946" i="37"/>
  <c r="G1946" i="37" s="1"/>
  <c r="H1946" i="37" s="1"/>
  <c r="E1946" i="37"/>
  <c r="AV1945" i="37"/>
  <c r="AY1945" i="37" s="1"/>
  <c r="AU1945" i="37"/>
  <c r="AG1945" i="37"/>
  <c r="AH1945" i="37" s="1"/>
  <c r="AI1945" i="37" s="1"/>
  <c r="AF1945" i="37"/>
  <c r="Y1945" i="37"/>
  <c r="Z1945" i="37" s="1"/>
  <c r="AA1945" i="37" s="1"/>
  <c r="W1945" i="37"/>
  <c r="O1945" i="37"/>
  <c r="P1945" i="37" s="1"/>
  <c r="Q1945" i="37" s="1"/>
  <c r="M1945" i="37"/>
  <c r="F1945" i="37"/>
  <c r="G1945" i="37" s="1"/>
  <c r="H1945" i="37" s="1"/>
  <c r="E1945" i="37"/>
  <c r="AV1944" i="37"/>
  <c r="AY1944" i="37" s="1"/>
  <c r="AU1944" i="37"/>
  <c r="AG1944" i="37"/>
  <c r="AH1944" i="37" s="1"/>
  <c r="AI1944" i="37" s="1"/>
  <c r="AF1944" i="37"/>
  <c r="Y1944" i="37"/>
  <c r="Z1944" i="37" s="1"/>
  <c r="AA1944" i="37" s="1"/>
  <c r="W1944" i="37"/>
  <c r="O1944" i="37"/>
  <c r="P1944" i="37" s="1"/>
  <c r="Q1944" i="37" s="1"/>
  <c r="M1944" i="37"/>
  <c r="F1944" i="37"/>
  <c r="G1944" i="37"/>
  <c r="H1944" i="37" s="1"/>
  <c r="E1944" i="37"/>
  <c r="AV1943" i="37"/>
  <c r="AY1943" i="37" s="1"/>
  <c r="AU1943" i="37"/>
  <c r="AG1943" i="37"/>
  <c r="AH1943" i="37" s="1"/>
  <c r="AI1943" i="37" s="1"/>
  <c r="AF1943" i="37"/>
  <c r="Y1943" i="37"/>
  <c r="Z1943" i="37" s="1"/>
  <c r="AA1943" i="37" s="1"/>
  <c r="W1943" i="37"/>
  <c r="O1943" i="37"/>
  <c r="P1943" i="37" s="1"/>
  <c r="Q1943" i="37" s="1"/>
  <c r="M1943" i="37"/>
  <c r="F1943" i="37"/>
  <c r="G1943" i="37" s="1"/>
  <c r="H1943" i="37" s="1"/>
  <c r="E1943" i="37"/>
  <c r="AV1942" i="37"/>
  <c r="AY1942" i="37" s="1"/>
  <c r="AU1942" i="37"/>
  <c r="AG1942" i="37"/>
  <c r="AH1942" i="37" s="1"/>
  <c r="AI1942" i="37" s="1"/>
  <c r="AF1942" i="37"/>
  <c r="Y1942" i="37"/>
  <c r="Z1942" i="37" s="1"/>
  <c r="AA1942" i="37" s="1"/>
  <c r="W1942" i="37"/>
  <c r="O1942" i="37"/>
  <c r="P1942" i="37"/>
  <c r="Q1942" i="37" s="1"/>
  <c r="M1942" i="37"/>
  <c r="F1942" i="37"/>
  <c r="G1942" i="37" s="1"/>
  <c r="H1942" i="37" s="1"/>
  <c r="E1942" i="37"/>
  <c r="AV1941" i="37"/>
  <c r="AY1941" i="37" s="1"/>
  <c r="AU1941" i="37"/>
  <c r="AG1941" i="37"/>
  <c r="AH1941" i="37" s="1"/>
  <c r="AI1941" i="37" s="1"/>
  <c r="AF1941" i="37"/>
  <c r="Y1941" i="37"/>
  <c r="Z1941" i="37" s="1"/>
  <c r="AA1941" i="37" s="1"/>
  <c r="W1941" i="37"/>
  <c r="O1941" i="37"/>
  <c r="P1941" i="37" s="1"/>
  <c r="Q1941" i="37" s="1"/>
  <c r="M1941" i="37"/>
  <c r="F1941" i="37"/>
  <c r="G1941" i="37" s="1"/>
  <c r="H1941" i="37" s="1"/>
  <c r="E1941" i="37"/>
  <c r="AV1940" i="37"/>
  <c r="AY1940" i="37" s="1"/>
  <c r="AU1940" i="37"/>
  <c r="AG1940" i="37"/>
  <c r="AH1940" i="37" s="1"/>
  <c r="AI1940" i="37" s="1"/>
  <c r="AF1940" i="37"/>
  <c r="Y1940" i="37"/>
  <c r="Z1940" i="37" s="1"/>
  <c r="AA1940" i="37" s="1"/>
  <c r="W1940" i="37"/>
  <c r="O1940" i="37"/>
  <c r="P1940" i="37" s="1"/>
  <c r="Q1940" i="37" s="1"/>
  <c r="M1940" i="37"/>
  <c r="F1940" i="37"/>
  <c r="G1940" i="37" s="1"/>
  <c r="H1940" i="37" s="1"/>
  <c r="E1940" i="37"/>
  <c r="AV1939" i="37"/>
  <c r="AY1939" i="37" s="1"/>
  <c r="AU1939" i="37"/>
  <c r="AG1939" i="37"/>
  <c r="AH1939" i="37" s="1"/>
  <c r="AI1939" i="37" s="1"/>
  <c r="AF1939" i="37"/>
  <c r="Y1939" i="37"/>
  <c r="Z1939" i="37" s="1"/>
  <c r="AA1939" i="37" s="1"/>
  <c r="W1939" i="37"/>
  <c r="O1939" i="37"/>
  <c r="P1939" i="37" s="1"/>
  <c r="Q1939" i="37" s="1"/>
  <c r="M1939" i="37"/>
  <c r="F1939" i="37"/>
  <c r="G1939" i="37" s="1"/>
  <c r="H1939" i="37" s="1"/>
  <c r="E1939" i="37"/>
  <c r="AV1938" i="37"/>
  <c r="AY1938" i="37" s="1"/>
  <c r="AU1938" i="37"/>
  <c r="AG1938" i="37"/>
  <c r="AH1938" i="37" s="1"/>
  <c r="AI1938" i="37" s="1"/>
  <c r="AF1938" i="37"/>
  <c r="Y1938" i="37"/>
  <c r="Z1938" i="37" s="1"/>
  <c r="AA1938" i="37" s="1"/>
  <c r="W1938" i="37"/>
  <c r="O1938" i="37"/>
  <c r="P1938" i="37" s="1"/>
  <c r="Q1938" i="37" s="1"/>
  <c r="M1938" i="37"/>
  <c r="F1938" i="37"/>
  <c r="G1938" i="37" s="1"/>
  <c r="H1938" i="37" s="1"/>
  <c r="E1938" i="37"/>
  <c r="AV1937" i="37"/>
  <c r="AY1937" i="37" s="1"/>
  <c r="AU1937" i="37"/>
  <c r="AI1937" i="37"/>
  <c r="AG1937" i="37"/>
  <c r="AF1937" i="37"/>
  <c r="AA1937" i="37"/>
  <c r="Y1937" i="37"/>
  <c r="W1937" i="37"/>
  <c r="Q1937" i="37"/>
  <c r="O1937" i="37"/>
  <c r="M1937" i="37"/>
  <c r="H1937" i="37"/>
  <c r="F1937" i="37"/>
  <c r="E1937" i="37"/>
  <c r="AV1936" i="37"/>
  <c r="AY1936" i="37" s="1"/>
  <c r="AU1936" i="37"/>
  <c r="AI1936" i="37"/>
  <c r="AG1936" i="37"/>
  <c r="AF1936" i="37"/>
  <c r="AA1936" i="37"/>
  <c r="Y1936" i="37"/>
  <c r="W1936" i="37"/>
  <c r="Q1936" i="37"/>
  <c r="O1936" i="37"/>
  <c r="M1936" i="37"/>
  <c r="H1936" i="37"/>
  <c r="F1936" i="37"/>
  <c r="E1936" i="37"/>
  <c r="AV1935" i="37"/>
  <c r="AY1935" i="37" s="1"/>
  <c r="AU1935" i="37"/>
  <c r="AI1935" i="37"/>
  <c r="AG1935" i="37"/>
  <c r="AF1935" i="37"/>
  <c r="AA1935" i="37"/>
  <c r="Y1935" i="37"/>
  <c r="W1935" i="37"/>
  <c r="Q1935" i="37"/>
  <c r="O1935" i="37"/>
  <c r="M1935" i="37"/>
  <c r="H1935" i="37"/>
  <c r="F1935" i="37"/>
  <c r="E1935" i="37"/>
  <c r="AV1934" i="37"/>
  <c r="AY1934" i="37"/>
  <c r="AU1934" i="37"/>
  <c r="AI1934" i="37"/>
  <c r="AG1934" i="37"/>
  <c r="AF1934" i="37"/>
  <c r="AA1934" i="37"/>
  <c r="Y1934" i="37"/>
  <c r="W1934" i="37"/>
  <c r="Q1934" i="37"/>
  <c r="O1934" i="37"/>
  <c r="M1934" i="37"/>
  <c r="H1934" i="37"/>
  <c r="F1934" i="37"/>
  <c r="E1934" i="37"/>
  <c r="AV1933" i="37"/>
  <c r="AU1933" i="37"/>
  <c r="AI1933" i="37"/>
  <c r="AG1933" i="37"/>
  <c r="AF1933" i="37"/>
  <c r="AA1933" i="37"/>
  <c r="Y1933" i="37"/>
  <c r="W1933" i="37"/>
  <c r="Q1933" i="37"/>
  <c r="O1933" i="37"/>
  <c r="M1933" i="37"/>
  <c r="H1933" i="37"/>
  <c r="F1933" i="37"/>
  <c r="E1933" i="37"/>
  <c r="AV1932" i="37"/>
  <c r="AU1932" i="37"/>
  <c r="AI1932" i="37"/>
  <c r="AG1932" i="37"/>
  <c r="AF1932" i="37"/>
  <c r="AA1932" i="37"/>
  <c r="Y1932" i="37"/>
  <c r="W1932" i="37"/>
  <c r="Q1932" i="37"/>
  <c r="O1932" i="37"/>
  <c r="M1932" i="37"/>
  <c r="H1932" i="37"/>
  <c r="F1932" i="37"/>
  <c r="E1932" i="37"/>
  <c r="AV1931" i="37"/>
  <c r="AU1931" i="37"/>
  <c r="AI1931" i="37"/>
  <c r="AG1931" i="37"/>
  <c r="AF1931" i="37"/>
  <c r="AA1931" i="37"/>
  <c r="Y1931" i="37"/>
  <c r="W1931" i="37"/>
  <c r="Q1931" i="37"/>
  <c r="O1931" i="37"/>
  <c r="M1931" i="37"/>
  <c r="H1931" i="37"/>
  <c r="F1931" i="37"/>
  <c r="E1931" i="37"/>
  <c r="AV1930" i="37"/>
  <c r="AU1930" i="37"/>
  <c r="AI1930" i="37"/>
  <c r="AG1930" i="37"/>
  <c r="AF1930" i="37"/>
  <c r="AA1930" i="37"/>
  <c r="Y1930" i="37"/>
  <c r="W1930" i="37"/>
  <c r="Q1930" i="37"/>
  <c r="O1930" i="37"/>
  <c r="M1930" i="37"/>
  <c r="H1930" i="37"/>
  <c r="F1930" i="37"/>
  <c r="E1930" i="37"/>
  <c r="AV1929" i="37"/>
  <c r="AU1929" i="37"/>
  <c r="AI1929" i="37"/>
  <c r="AG1929" i="37"/>
  <c r="AF1929" i="37"/>
  <c r="AA1929" i="37"/>
  <c r="Y1929" i="37"/>
  <c r="W1929" i="37"/>
  <c r="Q1929" i="37"/>
  <c r="O1929" i="37"/>
  <c r="M1929" i="37"/>
  <c r="H1929" i="37"/>
  <c r="F1929" i="37"/>
  <c r="E1929" i="37"/>
  <c r="AV1928" i="37"/>
  <c r="AU1928" i="37"/>
  <c r="AI1928" i="37"/>
  <c r="AG1928" i="37"/>
  <c r="AF1928" i="37"/>
  <c r="AA1928" i="37"/>
  <c r="Y1928" i="37"/>
  <c r="W1928" i="37"/>
  <c r="Q1928" i="37"/>
  <c r="O1928" i="37"/>
  <c r="M1928" i="37"/>
  <c r="H1928" i="37"/>
  <c r="F1928" i="37"/>
  <c r="E1928" i="37"/>
  <c r="AV1927" i="37"/>
  <c r="AU1927" i="37"/>
  <c r="AI1927" i="37"/>
  <c r="AG1927" i="37"/>
  <c r="AF1927" i="37"/>
  <c r="AA1927" i="37"/>
  <c r="Y1927" i="37"/>
  <c r="W1927" i="37"/>
  <c r="Q1927" i="37"/>
  <c r="O1927" i="37"/>
  <c r="M1927" i="37"/>
  <c r="H1927" i="37"/>
  <c r="F1927" i="37"/>
  <c r="E1927" i="37"/>
  <c r="AV1926" i="37"/>
  <c r="AU1926" i="37"/>
  <c r="AI1926" i="37"/>
  <c r="AG1926" i="37"/>
  <c r="AF1926" i="37"/>
  <c r="AA1926" i="37"/>
  <c r="Y1926" i="37"/>
  <c r="W1926" i="37"/>
  <c r="Q1926" i="37"/>
  <c r="O1926" i="37"/>
  <c r="M1926" i="37"/>
  <c r="H1926" i="37"/>
  <c r="F1926" i="37"/>
  <c r="E1926" i="37"/>
  <c r="AV1925" i="37"/>
  <c r="AU1925" i="37"/>
  <c r="AI1925" i="37"/>
  <c r="AG1925" i="37"/>
  <c r="AF1925" i="37"/>
  <c r="AA1925" i="37"/>
  <c r="Y1925" i="37"/>
  <c r="W1925" i="37"/>
  <c r="Q1925" i="37"/>
  <c r="O1925" i="37"/>
  <c r="M1925" i="37"/>
  <c r="H1925" i="37"/>
  <c r="F1925" i="37"/>
  <c r="E1925" i="37"/>
  <c r="AV1924" i="37"/>
  <c r="AU1924" i="37"/>
  <c r="AI1924" i="37"/>
  <c r="AG1924" i="37"/>
  <c r="AF1924" i="37"/>
  <c r="AA1924" i="37"/>
  <c r="Y1924" i="37"/>
  <c r="W1924" i="37"/>
  <c r="Q1924" i="37"/>
  <c r="O1924" i="37"/>
  <c r="M1924" i="37"/>
  <c r="H1924" i="37"/>
  <c r="F1924" i="37"/>
  <c r="E1924" i="37"/>
  <c r="AV1923" i="37"/>
  <c r="AU1923" i="37"/>
  <c r="AI1923" i="37"/>
  <c r="AG1923" i="37"/>
  <c r="AF1923" i="37"/>
  <c r="AA1923" i="37"/>
  <c r="Y1923" i="37"/>
  <c r="W1923" i="37"/>
  <c r="Q1923" i="37"/>
  <c r="O1923" i="37"/>
  <c r="M1923" i="37"/>
  <c r="H1923" i="37"/>
  <c r="F1923" i="37"/>
  <c r="E1923" i="37"/>
  <c r="AV1922" i="37"/>
  <c r="AU1922" i="37"/>
  <c r="AI1922" i="37"/>
  <c r="AG1922" i="37"/>
  <c r="AF1922" i="37"/>
  <c r="AA1922" i="37"/>
  <c r="Y1922" i="37"/>
  <c r="W1922" i="37"/>
  <c r="Q1922" i="37"/>
  <c r="O1922" i="37"/>
  <c r="M1922" i="37"/>
  <c r="H1922" i="37"/>
  <c r="F1922" i="37"/>
  <c r="E1922" i="37"/>
  <c r="AV1921" i="37"/>
  <c r="AU1921" i="37"/>
  <c r="AI1921" i="37"/>
  <c r="AG1921" i="37"/>
  <c r="AF1921" i="37"/>
  <c r="AA1921" i="37"/>
  <c r="Y1921" i="37"/>
  <c r="W1921" i="37"/>
  <c r="Q1921" i="37"/>
  <c r="O1921" i="37"/>
  <c r="M1921" i="37"/>
  <c r="H1921" i="37"/>
  <c r="F1921" i="37"/>
  <c r="E1921" i="37"/>
  <c r="AV1920" i="37"/>
  <c r="AU1920" i="37"/>
  <c r="AI1920" i="37"/>
  <c r="AG1920" i="37"/>
  <c r="AF1920" i="37"/>
  <c r="AA1920" i="37"/>
  <c r="Y1920" i="37"/>
  <c r="W1920" i="37"/>
  <c r="Q1920" i="37"/>
  <c r="O1920" i="37"/>
  <c r="M1920" i="37"/>
  <c r="H1920" i="37"/>
  <c r="F1920" i="37"/>
  <c r="E1920" i="37"/>
  <c r="AV1919" i="37"/>
  <c r="AU1919" i="37"/>
  <c r="AI1919" i="37"/>
  <c r="AG1919" i="37"/>
  <c r="AF1919" i="37"/>
  <c r="AA1919" i="37"/>
  <c r="Y1919" i="37"/>
  <c r="W1919" i="37"/>
  <c r="Q1919" i="37"/>
  <c r="O1919" i="37"/>
  <c r="M1919" i="37"/>
  <c r="H1919" i="37"/>
  <c r="F1919" i="37"/>
  <c r="E1919" i="37"/>
  <c r="AV1918" i="37"/>
  <c r="AU1918" i="37"/>
  <c r="AI1918" i="37"/>
  <c r="AG1918" i="37"/>
  <c r="AF1918" i="37"/>
  <c r="AA1918" i="37"/>
  <c r="Y1918" i="37"/>
  <c r="W1918" i="37"/>
  <c r="Q1918" i="37"/>
  <c r="O1918" i="37"/>
  <c r="M1918" i="37"/>
  <c r="H1918" i="37"/>
  <c r="F1918" i="37"/>
  <c r="E1918" i="37"/>
  <c r="AV1917" i="37"/>
  <c r="AU1917" i="37"/>
  <c r="AI1917" i="37"/>
  <c r="AG1917" i="37"/>
  <c r="AF1917" i="37"/>
  <c r="AA1917" i="37"/>
  <c r="Y1917" i="37"/>
  <c r="W1917" i="37"/>
  <c r="Q1917" i="37"/>
  <c r="O1917" i="37"/>
  <c r="M1917" i="37"/>
  <c r="H1917" i="37"/>
  <c r="F1917" i="37"/>
  <c r="E1917" i="37"/>
  <c r="AV1916" i="37"/>
  <c r="AU1916" i="37"/>
  <c r="AI1916" i="37"/>
  <c r="AG1916" i="37"/>
  <c r="AF1916" i="37"/>
  <c r="AA1916" i="37"/>
  <c r="Y1916" i="37"/>
  <c r="W1916" i="37"/>
  <c r="Q1916" i="37"/>
  <c r="O1916" i="37"/>
  <c r="M1916" i="37"/>
  <c r="H1916" i="37"/>
  <c r="F1916" i="37"/>
  <c r="E1916" i="37"/>
  <c r="AV1915" i="37"/>
  <c r="AU1915" i="37"/>
  <c r="AI1915" i="37"/>
  <c r="AG1915" i="37"/>
  <c r="AF1915" i="37"/>
  <c r="AA1915" i="37"/>
  <c r="Y1915" i="37"/>
  <c r="W1915" i="37"/>
  <c r="Q1915" i="37"/>
  <c r="O1915" i="37"/>
  <c r="M1915" i="37"/>
  <c r="H1915" i="37"/>
  <c r="F1915" i="37"/>
  <c r="E1915" i="37"/>
  <c r="AV1914" i="37"/>
  <c r="AU1914" i="37"/>
  <c r="AI1914" i="37"/>
  <c r="AG1914" i="37"/>
  <c r="AF1914" i="37"/>
  <c r="AA1914" i="37"/>
  <c r="Y1914" i="37"/>
  <c r="W1914" i="37"/>
  <c r="Q1914" i="37"/>
  <c r="O1914" i="37"/>
  <c r="M1914" i="37"/>
  <c r="H1914" i="37"/>
  <c r="F1914" i="37"/>
  <c r="E1914" i="37"/>
  <c r="AV1913" i="37"/>
  <c r="AU1913" i="37"/>
  <c r="AI1913" i="37"/>
  <c r="AG1913" i="37"/>
  <c r="AF1913" i="37"/>
  <c r="AA1913" i="37"/>
  <c r="Y1913" i="37"/>
  <c r="W1913" i="37"/>
  <c r="Q1913" i="37"/>
  <c r="O1913" i="37"/>
  <c r="M1913" i="37"/>
  <c r="H1913" i="37"/>
  <c r="F1913" i="37"/>
  <c r="E1913" i="37"/>
  <c r="AV1912" i="37"/>
  <c r="AU1912" i="37"/>
  <c r="AI1912" i="37"/>
  <c r="AG1912" i="37"/>
  <c r="AF1912" i="37"/>
  <c r="AA1912" i="37"/>
  <c r="Y1912" i="37"/>
  <c r="W1912" i="37"/>
  <c r="Q1912" i="37"/>
  <c r="O1912" i="37"/>
  <c r="M1912" i="37"/>
  <c r="H1912" i="37"/>
  <c r="F1912" i="37"/>
  <c r="E1912" i="37"/>
  <c r="AV1911" i="37"/>
  <c r="AU1911" i="37"/>
  <c r="AI1911" i="37"/>
  <c r="AG1911" i="37"/>
  <c r="AF1911" i="37"/>
  <c r="AA1911" i="37"/>
  <c r="Y1911" i="37"/>
  <c r="W1911" i="37"/>
  <c r="Q1911" i="37"/>
  <c r="O1911" i="37"/>
  <c r="M1911" i="37"/>
  <c r="H1911" i="37"/>
  <c r="F1911" i="37"/>
  <c r="E1911" i="37"/>
  <c r="AV1910" i="37"/>
  <c r="AU1910" i="37"/>
  <c r="AI1910" i="37"/>
  <c r="AG1910" i="37"/>
  <c r="AF1910" i="37"/>
  <c r="AA1910" i="37"/>
  <c r="Y1910" i="37"/>
  <c r="W1910" i="37"/>
  <c r="Q1910" i="37"/>
  <c r="O1910" i="37"/>
  <c r="M1910" i="37"/>
  <c r="H1910" i="37"/>
  <c r="F1910" i="37"/>
  <c r="E1910" i="37"/>
  <c r="AV1909" i="37"/>
  <c r="AU1909" i="37"/>
  <c r="AI1909" i="37"/>
  <c r="AG1909" i="37"/>
  <c r="AF1909" i="37"/>
  <c r="AA1909" i="37"/>
  <c r="Y1909" i="37"/>
  <c r="W1909" i="37"/>
  <c r="Q1909" i="37"/>
  <c r="O1909" i="37"/>
  <c r="M1909" i="37"/>
  <c r="H1909" i="37"/>
  <c r="F1909" i="37"/>
  <c r="E1909" i="37"/>
  <c r="BG1908" i="37"/>
  <c r="BF1908" i="37"/>
  <c r="BE1908" i="37"/>
  <c r="BD1908" i="37"/>
  <c r="BC1908" i="37"/>
  <c r="BB1908" i="37"/>
  <c r="AV1908" i="37"/>
  <c r="AU1908" i="37"/>
  <c r="AI1908" i="37"/>
  <c r="AG1908" i="37"/>
  <c r="AF1908" i="37"/>
  <c r="AA1908" i="37"/>
  <c r="Y1908" i="37"/>
  <c r="W1908" i="37"/>
  <c r="Q1908" i="37"/>
  <c r="O1908" i="37"/>
  <c r="M1908" i="37"/>
  <c r="H1908" i="37"/>
  <c r="F1908" i="37"/>
  <c r="E1908" i="37"/>
  <c r="BG1907" i="37"/>
  <c r="BF1907" i="37"/>
  <c r="BE1907" i="37"/>
  <c r="BD1907" i="37"/>
  <c r="BC1907" i="37"/>
  <c r="BB1907" i="37"/>
  <c r="AV1907" i="37"/>
  <c r="AU1907" i="37"/>
  <c r="AI1907" i="37"/>
  <c r="AG1907" i="37"/>
  <c r="AF1907" i="37"/>
  <c r="AA1907" i="37"/>
  <c r="Y1907" i="37"/>
  <c r="W1907" i="37"/>
  <c r="Q1907" i="37"/>
  <c r="O1907" i="37"/>
  <c r="M1907" i="37"/>
  <c r="H1907" i="37"/>
  <c r="F1907" i="37"/>
  <c r="E1907" i="37"/>
  <c r="BG1906" i="37"/>
  <c r="BF1906" i="37"/>
  <c r="BE1906" i="37"/>
  <c r="BD1906" i="37"/>
  <c r="BC1906" i="37"/>
  <c r="BB1906" i="37"/>
  <c r="AV1906" i="37"/>
  <c r="AU1906" i="37"/>
  <c r="AI1906" i="37"/>
  <c r="AG1906" i="37"/>
  <c r="AF1906" i="37"/>
  <c r="AA1906" i="37"/>
  <c r="Y1906" i="37"/>
  <c r="W1906" i="37"/>
  <c r="Q1906" i="37"/>
  <c r="O1906" i="37"/>
  <c r="M1906" i="37"/>
  <c r="H1906" i="37"/>
  <c r="F1906" i="37"/>
  <c r="E1906" i="37"/>
  <c r="BG1905" i="37"/>
  <c r="BF1905" i="37"/>
  <c r="BE1905" i="37"/>
  <c r="BD1905" i="37"/>
  <c r="BC1905" i="37"/>
  <c r="BB1905" i="37"/>
  <c r="AV1905" i="37"/>
  <c r="AU1905" i="37"/>
  <c r="AI1905" i="37"/>
  <c r="AG1905" i="37"/>
  <c r="AF1905" i="37"/>
  <c r="AA1905" i="37"/>
  <c r="Y1905" i="37"/>
  <c r="W1905" i="37"/>
  <c r="Q1905" i="37"/>
  <c r="O1905" i="37"/>
  <c r="M1905" i="37"/>
  <c r="H1905" i="37"/>
  <c r="F1905" i="37"/>
  <c r="E1905" i="37"/>
  <c r="BG1904" i="37"/>
  <c r="BF1904" i="37"/>
  <c r="BE1904" i="37"/>
  <c r="BD1904" i="37"/>
  <c r="BC1904" i="37"/>
  <c r="BB1904" i="37"/>
  <c r="AV1904" i="37"/>
  <c r="AU1904" i="37"/>
  <c r="AI1904" i="37"/>
  <c r="AG1904" i="37"/>
  <c r="AF1904" i="37"/>
  <c r="AA1904" i="37"/>
  <c r="Y1904" i="37"/>
  <c r="W1904" i="37"/>
  <c r="Q1904" i="37"/>
  <c r="O1904" i="37"/>
  <c r="M1904" i="37"/>
  <c r="H1904" i="37"/>
  <c r="F1904" i="37"/>
  <c r="E1904" i="37"/>
  <c r="BG1903" i="37"/>
  <c r="BF1903" i="37"/>
  <c r="BE1903" i="37"/>
  <c r="BD1903" i="37"/>
  <c r="BC1903" i="37"/>
  <c r="BB1903" i="37"/>
  <c r="AV1903" i="37"/>
  <c r="AU1903" i="37"/>
  <c r="AI1903" i="37"/>
  <c r="AG1903" i="37"/>
  <c r="AF1903" i="37"/>
  <c r="AA1903" i="37"/>
  <c r="Y1903" i="37"/>
  <c r="W1903" i="37"/>
  <c r="Q1903" i="37"/>
  <c r="O1903" i="37"/>
  <c r="M1903" i="37"/>
  <c r="H1903" i="37"/>
  <c r="F1903" i="37"/>
  <c r="E1903" i="37"/>
  <c r="BG1902" i="37"/>
  <c r="BF1902" i="37"/>
  <c r="BE1902" i="37"/>
  <c r="BD1902" i="37"/>
  <c r="BC1902" i="37"/>
  <c r="BB1902" i="37"/>
  <c r="AV1902" i="37"/>
  <c r="AU1902" i="37"/>
  <c r="AI1902" i="37"/>
  <c r="AG1902" i="37"/>
  <c r="AF1902" i="37"/>
  <c r="AA1902" i="37"/>
  <c r="Y1902" i="37"/>
  <c r="W1902" i="37"/>
  <c r="Q1902" i="37"/>
  <c r="O1902" i="37"/>
  <c r="M1902" i="37"/>
  <c r="H1902" i="37"/>
  <c r="F1902" i="37"/>
  <c r="E1902" i="37"/>
  <c r="BG1901" i="37"/>
  <c r="BF1901" i="37"/>
  <c r="BE1901" i="37"/>
  <c r="BD1901" i="37"/>
  <c r="BC1901" i="37"/>
  <c r="BB1901" i="37"/>
  <c r="AV1901" i="37"/>
  <c r="AU1901" i="37"/>
  <c r="AI1901" i="37"/>
  <c r="AG1901" i="37"/>
  <c r="AF1901" i="37"/>
  <c r="AA1901" i="37"/>
  <c r="Y1901" i="37"/>
  <c r="W1901" i="37"/>
  <c r="Q1901" i="37"/>
  <c r="O1901" i="37"/>
  <c r="M1901" i="37"/>
  <c r="H1901" i="37"/>
  <c r="F1901" i="37"/>
  <c r="E1901" i="37"/>
  <c r="AV1900" i="37"/>
  <c r="AY1900" i="37" s="1"/>
  <c r="AU1900" i="37"/>
  <c r="AG1900" i="37"/>
  <c r="AH1900" i="37" s="1"/>
  <c r="AI1900" i="37" s="1"/>
  <c r="AF1900" i="37"/>
  <c r="Y1900" i="37"/>
  <c r="Z1900" i="37" s="1"/>
  <c r="AA1900" i="37" s="1"/>
  <c r="W1900" i="37"/>
  <c r="O1900" i="37"/>
  <c r="P1900" i="37" s="1"/>
  <c r="Q1900" i="37" s="1"/>
  <c r="M1900" i="37"/>
  <c r="F1900" i="37"/>
  <c r="G1900" i="37" s="1"/>
  <c r="H1900" i="37" s="1"/>
  <c r="E1900" i="37"/>
  <c r="AV1899" i="37"/>
  <c r="AY1899" i="37" s="1"/>
  <c r="AU1899" i="37"/>
  <c r="AG1899" i="37"/>
  <c r="AH1899" i="37" s="1"/>
  <c r="AI1899" i="37" s="1"/>
  <c r="AF1899" i="37"/>
  <c r="Y1899" i="37"/>
  <c r="Z1899" i="37" s="1"/>
  <c r="AA1899" i="37" s="1"/>
  <c r="W1899" i="37"/>
  <c r="O1899" i="37"/>
  <c r="P1899" i="37" s="1"/>
  <c r="Q1899" i="37" s="1"/>
  <c r="M1899" i="37"/>
  <c r="F1899" i="37"/>
  <c r="G1899" i="37" s="1"/>
  <c r="H1899" i="37" s="1"/>
  <c r="E1899" i="37"/>
  <c r="AV1898" i="37"/>
  <c r="AY1898" i="37" s="1"/>
  <c r="AU1898" i="37"/>
  <c r="AG1898" i="37"/>
  <c r="AH1898" i="37" s="1"/>
  <c r="AI1898" i="37" s="1"/>
  <c r="AF1898" i="37"/>
  <c r="Y1898" i="37"/>
  <c r="Z1898" i="37" s="1"/>
  <c r="AA1898" i="37" s="1"/>
  <c r="W1898" i="37"/>
  <c r="O1898" i="37"/>
  <c r="P1898" i="37" s="1"/>
  <c r="Q1898" i="37" s="1"/>
  <c r="M1898" i="37"/>
  <c r="F1898" i="37"/>
  <c r="G1898" i="37" s="1"/>
  <c r="H1898" i="37" s="1"/>
  <c r="E1898" i="37"/>
  <c r="AV1897" i="37"/>
  <c r="AY1897" i="37" s="1"/>
  <c r="AU1897" i="37"/>
  <c r="AG1897" i="37"/>
  <c r="AH1897" i="37" s="1"/>
  <c r="AI1897" i="37" s="1"/>
  <c r="AF1897" i="37"/>
  <c r="Y1897" i="37"/>
  <c r="Z1897" i="37" s="1"/>
  <c r="AA1897" i="37" s="1"/>
  <c r="W1897" i="37"/>
  <c r="O1897" i="37"/>
  <c r="P1897" i="37" s="1"/>
  <c r="Q1897" i="37" s="1"/>
  <c r="M1897" i="37"/>
  <c r="F1897" i="37"/>
  <c r="G1897" i="37" s="1"/>
  <c r="H1897" i="37" s="1"/>
  <c r="E1897" i="37"/>
  <c r="AV1896" i="37"/>
  <c r="AY1896" i="37" s="1"/>
  <c r="AU1896" i="37"/>
  <c r="AG1896" i="37"/>
  <c r="AH1896" i="37" s="1"/>
  <c r="AI1896" i="37" s="1"/>
  <c r="AF1896" i="37"/>
  <c r="Y1896" i="37"/>
  <c r="Z1896" i="37" s="1"/>
  <c r="AA1896" i="37" s="1"/>
  <c r="W1896" i="37"/>
  <c r="O1896" i="37"/>
  <c r="P1896" i="37" s="1"/>
  <c r="Q1896" i="37" s="1"/>
  <c r="M1896" i="37"/>
  <c r="F1896" i="37"/>
  <c r="G1896" i="37" s="1"/>
  <c r="H1896" i="37" s="1"/>
  <c r="E1896" i="37"/>
  <c r="AV1895" i="37"/>
  <c r="AY1895" i="37" s="1"/>
  <c r="AU1895" i="37"/>
  <c r="AG1895" i="37"/>
  <c r="AH1895" i="37" s="1"/>
  <c r="AI1895" i="37" s="1"/>
  <c r="AF1895" i="37"/>
  <c r="Y1895" i="37"/>
  <c r="Z1895" i="37" s="1"/>
  <c r="AA1895" i="37" s="1"/>
  <c r="W1895" i="37"/>
  <c r="O1895" i="37"/>
  <c r="P1895" i="37" s="1"/>
  <c r="Q1895" i="37" s="1"/>
  <c r="M1895" i="37"/>
  <c r="F1895" i="37"/>
  <c r="G1895" i="37" s="1"/>
  <c r="H1895" i="37" s="1"/>
  <c r="E1895" i="37"/>
  <c r="AV1894" i="37"/>
  <c r="AY1894" i="37" s="1"/>
  <c r="AU1894" i="37"/>
  <c r="AG1894" i="37"/>
  <c r="AH1894" i="37" s="1"/>
  <c r="AI1894" i="37" s="1"/>
  <c r="AF1894" i="37"/>
  <c r="Y1894" i="37"/>
  <c r="Z1894" i="37" s="1"/>
  <c r="AA1894" i="37" s="1"/>
  <c r="W1894" i="37"/>
  <c r="O1894" i="37"/>
  <c r="P1894" i="37" s="1"/>
  <c r="Q1894" i="37" s="1"/>
  <c r="M1894" i="37"/>
  <c r="F1894" i="37"/>
  <c r="G1894" i="37" s="1"/>
  <c r="H1894" i="37" s="1"/>
  <c r="E1894" i="37"/>
  <c r="AV1893" i="37"/>
  <c r="AY1893" i="37" s="1"/>
  <c r="AU1893" i="37"/>
  <c r="AG1893" i="37"/>
  <c r="AH1893" i="37" s="1"/>
  <c r="AI1893" i="37" s="1"/>
  <c r="AF1893" i="37"/>
  <c r="Y1893" i="37"/>
  <c r="Z1893" i="37" s="1"/>
  <c r="AA1893" i="37" s="1"/>
  <c r="W1893" i="37"/>
  <c r="O1893" i="37"/>
  <c r="P1893" i="37" s="1"/>
  <c r="Q1893" i="37" s="1"/>
  <c r="M1893" i="37"/>
  <c r="F1893" i="37"/>
  <c r="G1893" i="37" s="1"/>
  <c r="H1893" i="37" s="1"/>
  <c r="E1893" i="37"/>
  <c r="AV1892" i="37"/>
  <c r="AY1892" i="37" s="1"/>
  <c r="AU1892" i="37"/>
  <c r="AG1892" i="37"/>
  <c r="AH1892" i="37" s="1"/>
  <c r="AI1892" i="37" s="1"/>
  <c r="AF1892" i="37"/>
  <c r="Y1892" i="37"/>
  <c r="Z1892" i="37" s="1"/>
  <c r="AA1892" i="37" s="1"/>
  <c r="W1892" i="37"/>
  <c r="O1892" i="37"/>
  <c r="P1892" i="37" s="1"/>
  <c r="Q1892" i="37" s="1"/>
  <c r="M1892" i="37"/>
  <c r="F1892" i="37"/>
  <c r="G1892" i="37" s="1"/>
  <c r="H1892" i="37" s="1"/>
  <c r="E1892" i="37"/>
  <c r="AV1891" i="37"/>
  <c r="AY1891" i="37" s="1"/>
  <c r="AU1891" i="37"/>
  <c r="AG1891" i="37"/>
  <c r="AH1891" i="37" s="1"/>
  <c r="AI1891" i="37" s="1"/>
  <c r="AF1891" i="37"/>
  <c r="Y1891" i="37"/>
  <c r="Z1891" i="37" s="1"/>
  <c r="AA1891" i="37" s="1"/>
  <c r="W1891" i="37"/>
  <c r="O1891" i="37"/>
  <c r="P1891" i="37" s="1"/>
  <c r="Q1891" i="37" s="1"/>
  <c r="M1891" i="37"/>
  <c r="F1891" i="37"/>
  <c r="G1891" i="37" s="1"/>
  <c r="H1891" i="37" s="1"/>
  <c r="E1891" i="37"/>
  <c r="AV1890" i="37"/>
  <c r="AY1890" i="37" s="1"/>
  <c r="AU1890" i="37"/>
  <c r="AG1890" i="37"/>
  <c r="AH1890" i="37" s="1"/>
  <c r="AI1890" i="37" s="1"/>
  <c r="AF1890" i="37"/>
  <c r="Y1890" i="37"/>
  <c r="Z1890" i="37" s="1"/>
  <c r="AA1890" i="37" s="1"/>
  <c r="W1890" i="37"/>
  <c r="O1890" i="37"/>
  <c r="P1890" i="37" s="1"/>
  <c r="Q1890" i="37" s="1"/>
  <c r="M1890" i="37"/>
  <c r="F1890" i="37"/>
  <c r="G1890" i="37" s="1"/>
  <c r="H1890" i="37" s="1"/>
  <c r="E1890" i="37"/>
  <c r="AV1889" i="37"/>
  <c r="AY1889" i="37" s="1"/>
  <c r="AU1889" i="37"/>
  <c r="AG1889" i="37"/>
  <c r="AH1889" i="37" s="1"/>
  <c r="AI1889" i="37" s="1"/>
  <c r="AF1889" i="37"/>
  <c r="Y1889" i="37"/>
  <c r="Z1889" i="37" s="1"/>
  <c r="AA1889" i="37" s="1"/>
  <c r="W1889" i="37"/>
  <c r="O1889" i="37"/>
  <c r="P1889" i="37" s="1"/>
  <c r="Q1889" i="37" s="1"/>
  <c r="M1889" i="37"/>
  <c r="F1889" i="37"/>
  <c r="G1889" i="37" s="1"/>
  <c r="H1889" i="37" s="1"/>
  <c r="E1889" i="37"/>
  <c r="AV1888" i="37"/>
  <c r="AY1888" i="37" s="1"/>
  <c r="AU1888" i="37"/>
  <c r="AG1888" i="37"/>
  <c r="AH1888" i="37" s="1"/>
  <c r="AI1888" i="37" s="1"/>
  <c r="AF1888" i="37"/>
  <c r="Y1888" i="37"/>
  <c r="Z1888" i="37" s="1"/>
  <c r="AA1888" i="37" s="1"/>
  <c r="W1888" i="37"/>
  <c r="O1888" i="37"/>
  <c r="P1888" i="37" s="1"/>
  <c r="Q1888" i="37" s="1"/>
  <c r="M1888" i="37"/>
  <c r="F1888" i="37"/>
  <c r="G1888" i="37"/>
  <c r="H1888" i="37" s="1"/>
  <c r="E1888" i="37"/>
  <c r="AV1887" i="37"/>
  <c r="AY1887" i="37" s="1"/>
  <c r="AU1887" i="37"/>
  <c r="AG1887" i="37"/>
  <c r="AH1887" i="37" s="1"/>
  <c r="AI1887" i="37" s="1"/>
  <c r="AF1887" i="37"/>
  <c r="Y1887" i="37"/>
  <c r="Z1887" i="37" s="1"/>
  <c r="AA1887" i="37" s="1"/>
  <c r="W1887" i="37"/>
  <c r="O1887" i="37"/>
  <c r="P1887" i="37" s="1"/>
  <c r="Q1887" i="37" s="1"/>
  <c r="M1887" i="37"/>
  <c r="F1887" i="37"/>
  <c r="G1887" i="37" s="1"/>
  <c r="H1887" i="37" s="1"/>
  <c r="E1887" i="37"/>
  <c r="AV1886" i="37"/>
  <c r="AY1886" i="37" s="1"/>
  <c r="AU1886" i="37"/>
  <c r="AG1886" i="37"/>
  <c r="AH1886" i="37" s="1"/>
  <c r="AI1886" i="37" s="1"/>
  <c r="AF1886" i="37"/>
  <c r="Y1886" i="37"/>
  <c r="Z1886" i="37" s="1"/>
  <c r="AA1886" i="37" s="1"/>
  <c r="W1886" i="37"/>
  <c r="O1886" i="37"/>
  <c r="P1886" i="37" s="1"/>
  <c r="Q1886" i="37" s="1"/>
  <c r="M1886" i="37"/>
  <c r="F1886" i="37"/>
  <c r="G1886" i="37" s="1"/>
  <c r="H1886" i="37" s="1"/>
  <c r="E1886" i="37"/>
  <c r="AV1885" i="37"/>
  <c r="AY1885" i="37" s="1"/>
  <c r="AU1885" i="37"/>
  <c r="AG1885" i="37"/>
  <c r="AH1885" i="37" s="1"/>
  <c r="AI1885" i="37" s="1"/>
  <c r="AF1885" i="37"/>
  <c r="Y1885" i="37"/>
  <c r="Z1885" i="37" s="1"/>
  <c r="AA1885" i="37" s="1"/>
  <c r="W1885" i="37"/>
  <c r="O1885" i="37"/>
  <c r="P1885" i="37" s="1"/>
  <c r="Q1885" i="37" s="1"/>
  <c r="M1885" i="37"/>
  <c r="F1885" i="37"/>
  <c r="G1885" i="37" s="1"/>
  <c r="H1885" i="37" s="1"/>
  <c r="E1885" i="37"/>
  <c r="AV1884" i="37"/>
  <c r="AY1884" i="37" s="1"/>
  <c r="AU1884" i="37"/>
  <c r="AG1884" i="37"/>
  <c r="AH1884" i="37" s="1"/>
  <c r="AI1884" i="37" s="1"/>
  <c r="AF1884" i="37"/>
  <c r="Y1884" i="37"/>
  <c r="Z1884" i="37" s="1"/>
  <c r="AA1884" i="37" s="1"/>
  <c r="W1884" i="37"/>
  <c r="O1884" i="37"/>
  <c r="P1884" i="37" s="1"/>
  <c r="Q1884" i="37" s="1"/>
  <c r="M1884" i="37"/>
  <c r="F1884" i="37"/>
  <c r="G1884" i="37" s="1"/>
  <c r="H1884" i="37" s="1"/>
  <c r="E1884" i="37"/>
  <c r="AV1883" i="37"/>
  <c r="AY1883" i="37" s="1"/>
  <c r="AU1883" i="37"/>
  <c r="AG1883" i="37"/>
  <c r="AH1883" i="37" s="1"/>
  <c r="AI1883" i="37" s="1"/>
  <c r="AF1883" i="37"/>
  <c r="Y1883" i="37"/>
  <c r="Z1883" i="37" s="1"/>
  <c r="AA1883" i="37" s="1"/>
  <c r="W1883" i="37"/>
  <c r="O1883" i="37"/>
  <c r="P1883" i="37" s="1"/>
  <c r="Q1883" i="37" s="1"/>
  <c r="M1883" i="37"/>
  <c r="F1883" i="37"/>
  <c r="G1883" i="37" s="1"/>
  <c r="H1883" i="37" s="1"/>
  <c r="E1883" i="37"/>
  <c r="AV1882" i="37"/>
  <c r="AY1882" i="37" s="1"/>
  <c r="AU1882" i="37"/>
  <c r="AG1882" i="37"/>
  <c r="AH1882" i="37" s="1"/>
  <c r="AI1882" i="37" s="1"/>
  <c r="AF1882" i="37"/>
  <c r="Y1882" i="37"/>
  <c r="Z1882" i="37" s="1"/>
  <c r="AA1882" i="37" s="1"/>
  <c r="W1882" i="37"/>
  <c r="O1882" i="37"/>
  <c r="P1882" i="37" s="1"/>
  <c r="Q1882" i="37" s="1"/>
  <c r="M1882" i="37"/>
  <c r="F1882" i="37"/>
  <c r="G1882" i="37" s="1"/>
  <c r="H1882" i="37" s="1"/>
  <c r="E1882" i="37"/>
  <c r="AV1881" i="37"/>
  <c r="AY1881" i="37" s="1"/>
  <c r="AU1881" i="37"/>
  <c r="AG1881" i="37"/>
  <c r="AH1881" i="37" s="1"/>
  <c r="AI1881" i="37" s="1"/>
  <c r="AF1881" i="37"/>
  <c r="Y1881" i="37"/>
  <c r="Z1881" i="37" s="1"/>
  <c r="AA1881" i="37" s="1"/>
  <c r="W1881" i="37"/>
  <c r="O1881" i="37"/>
  <c r="P1881" i="37" s="1"/>
  <c r="Q1881" i="37" s="1"/>
  <c r="M1881" i="37"/>
  <c r="F1881" i="37"/>
  <c r="G1881" i="37" s="1"/>
  <c r="H1881" i="37" s="1"/>
  <c r="E1881" i="37"/>
  <c r="AV1880" i="37"/>
  <c r="AY1880" i="37" s="1"/>
  <c r="AU1880" i="37"/>
  <c r="AG1880" i="37"/>
  <c r="AH1880" i="37" s="1"/>
  <c r="AI1880" i="37" s="1"/>
  <c r="AF1880" i="37"/>
  <c r="Y1880" i="37"/>
  <c r="Z1880" i="37" s="1"/>
  <c r="AA1880" i="37" s="1"/>
  <c r="W1880" i="37"/>
  <c r="O1880" i="37"/>
  <c r="P1880" i="37" s="1"/>
  <c r="Q1880" i="37" s="1"/>
  <c r="M1880" i="37"/>
  <c r="F1880" i="37"/>
  <c r="G1880" i="37" s="1"/>
  <c r="H1880" i="37" s="1"/>
  <c r="E1880" i="37"/>
  <c r="AV1879" i="37"/>
  <c r="AY1879" i="37" s="1"/>
  <c r="AU1879" i="37"/>
  <c r="AG1879" i="37"/>
  <c r="AH1879" i="37" s="1"/>
  <c r="AI1879" i="37" s="1"/>
  <c r="AF1879" i="37"/>
  <c r="Y1879" i="37"/>
  <c r="Z1879" i="37" s="1"/>
  <c r="AA1879" i="37" s="1"/>
  <c r="W1879" i="37"/>
  <c r="O1879" i="37"/>
  <c r="P1879" i="37" s="1"/>
  <c r="Q1879" i="37" s="1"/>
  <c r="M1879" i="37"/>
  <c r="F1879" i="37"/>
  <c r="G1879" i="37" s="1"/>
  <c r="H1879" i="37" s="1"/>
  <c r="E1879" i="37"/>
  <c r="AV1878" i="37"/>
  <c r="AY1878" i="37" s="1"/>
  <c r="AU1878" i="37"/>
  <c r="AG1878" i="37"/>
  <c r="AH1878" i="37" s="1"/>
  <c r="AI1878" i="37" s="1"/>
  <c r="AF1878" i="37"/>
  <c r="Y1878" i="37"/>
  <c r="Z1878" i="37" s="1"/>
  <c r="AA1878" i="37" s="1"/>
  <c r="W1878" i="37"/>
  <c r="O1878" i="37"/>
  <c r="P1878" i="37" s="1"/>
  <c r="Q1878" i="37" s="1"/>
  <c r="M1878" i="37"/>
  <c r="F1878" i="37"/>
  <c r="G1878" i="37" s="1"/>
  <c r="H1878" i="37" s="1"/>
  <c r="E1878" i="37"/>
  <c r="AV1877" i="37"/>
  <c r="AY1877" i="37" s="1"/>
  <c r="AU1877" i="37"/>
  <c r="AG1877" i="37"/>
  <c r="AH1877" i="37" s="1"/>
  <c r="AI1877" i="37" s="1"/>
  <c r="AF1877" i="37"/>
  <c r="Y1877" i="37"/>
  <c r="Z1877" i="37" s="1"/>
  <c r="AA1877" i="37" s="1"/>
  <c r="W1877" i="37"/>
  <c r="O1877" i="37"/>
  <c r="P1877" i="37" s="1"/>
  <c r="Q1877" i="37" s="1"/>
  <c r="M1877" i="37"/>
  <c r="F1877" i="37"/>
  <c r="G1877" i="37" s="1"/>
  <c r="H1877" i="37" s="1"/>
  <c r="E1877" i="37"/>
  <c r="AV1876" i="37"/>
  <c r="AY1876" i="37" s="1"/>
  <c r="AU1876" i="37"/>
  <c r="AG1876" i="37"/>
  <c r="AH1876" i="37" s="1"/>
  <c r="AI1876" i="37" s="1"/>
  <c r="AF1876" i="37"/>
  <c r="Y1876" i="37"/>
  <c r="Z1876" i="37" s="1"/>
  <c r="AA1876" i="37" s="1"/>
  <c r="W1876" i="37"/>
  <c r="O1876" i="37"/>
  <c r="P1876" i="37" s="1"/>
  <c r="Q1876" i="37" s="1"/>
  <c r="M1876" i="37"/>
  <c r="F1876" i="37"/>
  <c r="G1876" i="37" s="1"/>
  <c r="H1876" i="37" s="1"/>
  <c r="E1876" i="37"/>
  <c r="AV1875" i="37"/>
  <c r="AY1875" i="37" s="1"/>
  <c r="AU1875" i="37"/>
  <c r="AG1875" i="37"/>
  <c r="AH1875" i="37" s="1"/>
  <c r="AI1875" i="37" s="1"/>
  <c r="AF1875" i="37"/>
  <c r="Y1875" i="37"/>
  <c r="Z1875" i="37" s="1"/>
  <c r="AA1875" i="37" s="1"/>
  <c r="W1875" i="37"/>
  <c r="O1875" i="37"/>
  <c r="P1875" i="37" s="1"/>
  <c r="Q1875" i="37" s="1"/>
  <c r="M1875" i="37"/>
  <c r="F1875" i="37"/>
  <c r="G1875" i="37"/>
  <c r="H1875" i="37" s="1"/>
  <c r="E1875" i="37"/>
  <c r="AV1874" i="37"/>
  <c r="AY1874" i="37" s="1"/>
  <c r="AU1874" i="37"/>
  <c r="AG1874" i="37"/>
  <c r="AH1874" i="37" s="1"/>
  <c r="AI1874" i="37" s="1"/>
  <c r="AF1874" i="37"/>
  <c r="Y1874" i="37"/>
  <c r="Z1874" i="37" s="1"/>
  <c r="AA1874" i="37" s="1"/>
  <c r="W1874" i="37"/>
  <c r="O1874" i="37"/>
  <c r="P1874" i="37" s="1"/>
  <c r="Q1874" i="37" s="1"/>
  <c r="M1874" i="37"/>
  <c r="F1874" i="37"/>
  <c r="G1874" i="37" s="1"/>
  <c r="H1874" i="37" s="1"/>
  <c r="E1874" i="37"/>
  <c r="AV1873" i="37"/>
  <c r="AY1873" i="37" s="1"/>
  <c r="AU1873" i="37"/>
  <c r="AG1873" i="37"/>
  <c r="AH1873" i="37" s="1"/>
  <c r="AI1873" i="37" s="1"/>
  <c r="AF1873" i="37"/>
  <c r="Y1873" i="37"/>
  <c r="Z1873" i="37" s="1"/>
  <c r="AA1873" i="37" s="1"/>
  <c r="W1873" i="37"/>
  <c r="O1873" i="37"/>
  <c r="P1873" i="37" s="1"/>
  <c r="Q1873" i="37" s="1"/>
  <c r="M1873" i="37"/>
  <c r="F1873" i="37"/>
  <c r="G1873" i="37" s="1"/>
  <c r="H1873" i="37" s="1"/>
  <c r="E1873" i="37"/>
  <c r="AV1872" i="37"/>
  <c r="AY1872" i="37" s="1"/>
  <c r="AU1872" i="37"/>
  <c r="AG1872" i="37"/>
  <c r="AH1872" i="37" s="1"/>
  <c r="AI1872" i="37" s="1"/>
  <c r="AF1872" i="37"/>
  <c r="Y1872" i="37"/>
  <c r="Z1872" i="37" s="1"/>
  <c r="AA1872" i="37" s="1"/>
  <c r="W1872" i="37"/>
  <c r="O1872" i="37"/>
  <c r="P1872" i="37" s="1"/>
  <c r="Q1872" i="37" s="1"/>
  <c r="M1872" i="37"/>
  <c r="F1872" i="37"/>
  <c r="G1872" i="37" s="1"/>
  <c r="H1872" i="37" s="1"/>
  <c r="E1872" i="37"/>
  <c r="AV1871" i="37"/>
  <c r="AY1871" i="37" s="1"/>
  <c r="AU1871" i="37"/>
  <c r="AG1871" i="37"/>
  <c r="AH1871" i="37" s="1"/>
  <c r="AI1871" i="37" s="1"/>
  <c r="AF1871" i="37"/>
  <c r="Y1871" i="37"/>
  <c r="Z1871" i="37"/>
  <c r="AA1871" i="37" s="1"/>
  <c r="W1871" i="37"/>
  <c r="O1871" i="37"/>
  <c r="P1871" i="37" s="1"/>
  <c r="Q1871" i="37" s="1"/>
  <c r="M1871" i="37"/>
  <c r="F1871" i="37"/>
  <c r="G1871" i="37" s="1"/>
  <c r="H1871" i="37" s="1"/>
  <c r="E1871" i="37"/>
  <c r="AV1870" i="37"/>
  <c r="AY1870" i="37" s="1"/>
  <c r="AU1870" i="37"/>
  <c r="AG1870" i="37"/>
  <c r="AH1870" i="37" s="1"/>
  <c r="AI1870" i="37" s="1"/>
  <c r="AF1870" i="37"/>
  <c r="Y1870" i="37"/>
  <c r="Z1870" i="37" s="1"/>
  <c r="AA1870" i="37" s="1"/>
  <c r="W1870" i="37"/>
  <c r="O1870" i="37"/>
  <c r="P1870" i="37" s="1"/>
  <c r="Q1870" i="37" s="1"/>
  <c r="M1870" i="37"/>
  <c r="F1870" i="37"/>
  <c r="G1870" i="37" s="1"/>
  <c r="H1870" i="37" s="1"/>
  <c r="E1870" i="37"/>
  <c r="AV1869" i="37"/>
  <c r="AY1869" i="37" s="1"/>
  <c r="AU1869" i="37"/>
  <c r="AG1869" i="37"/>
  <c r="AH1869" i="37" s="1"/>
  <c r="AI1869" i="37" s="1"/>
  <c r="AF1869" i="37"/>
  <c r="Y1869" i="37"/>
  <c r="Z1869" i="37" s="1"/>
  <c r="AA1869" i="37" s="1"/>
  <c r="W1869" i="37"/>
  <c r="O1869" i="37"/>
  <c r="P1869" i="37" s="1"/>
  <c r="Q1869" i="37" s="1"/>
  <c r="M1869" i="37"/>
  <c r="F1869" i="37"/>
  <c r="G1869" i="37" s="1"/>
  <c r="H1869" i="37" s="1"/>
  <c r="E1869" i="37"/>
  <c r="AV1868" i="37"/>
  <c r="AY1868" i="37" s="1"/>
  <c r="AU1868" i="37"/>
  <c r="AG1868" i="37"/>
  <c r="AH1868" i="37" s="1"/>
  <c r="AI1868" i="37" s="1"/>
  <c r="AF1868" i="37"/>
  <c r="Y1868" i="37"/>
  <c r="Z1868" i="37"/>
  <c r="AA1868" i="37" s="1"/>
  <c r="W1868" i="37"/>
  <c r="O1868" i="37"/>
  <c r="P1868" i="37" s="1"/>
  <c r="Q1868" i="37" s="1"/>
  <c r="M1868" i="37"/>
  <c r="F1868" i="37"/>
  <c r="G1868" i="37" s="1"/>
  <c r="H1868" i="37" s="1"/>
  <c r="E1868" i="37"/>
  <c r="AV1867" i="37"/>
  <c r="AY1867" i="37" s="1"/>
  <c r="AU1867" i="37"/>
  <c r="AG1867" i="37"/>
  <c r="AH1867" i="37" s="1"/>
  <c r="AI1867" i="37" s="1"/>
  <c r="AF1867" i="37"/>
  <c r="Y1867" i="37"/>
  <c r="Z1867" i="37" s="1"/>
  <c r="AA1867" i="37" s="1"/>
  <c r="W1867" i="37"/>
  <c r="O1867" i="37"/>
  <c r="P1867" i="37" s="1"/>
  <c r="Q1867" i="37" s="1"/>
  <c r="M1867" i="37"/>
  <c r="F1867" i="37"/>
  <c r="G1867" i="37" s="1"/>
  <c r="H1867" i="37" s="1"/>
  <c r="E1867" i="37"/>
  <c r="AV1866" i="37"/>
  <c r="AY1866" i="37" s="1"/>
  <c r="AU1866" i="37"/>
  <c r="AG1866" i="37"/>
  <c r="AH1866" i="37" s="1"/>
  <c r="AI1866" i="37" s="1"/>
  <c r="AF1866" i="37"/>
  <c r="Y1866" i="37"/>
  <c r="Z1866" i="37" s="1"/>
  <c r="AA1866" i="37" s="1"/>
  <c r="W1866" i="37"/>
  <c r="O1866" i="37"/>
  <c r="P1866" i="37" s="1"/>
  <c r="Q1866" i="37" s="1"/>
  <c r="M1866" i="37"/>
  <c r="F1866" i="37"/>
  <c r="G1866" i="37" s="1"/>
  <c r="H1866" i="37" s="1"/>
  <c r="E1866" i="37"/>
  <c r="AV1865" i="37"/>
  <c r="AY1865" i="37" s="1"/>
  <c r="AU1865" i="37"/>
  <c r="AG1865" i="37"/>
  <c r="AH1865" i="37" s="1"/>
  <c r="AI1865" i="37" s="1"/>
  <c r="AF1865" i="37"/>
  <c r="Y1865" i="37"/>
  <c r="Z1865" i="37" s="1"/>
  <c r="AA1865" i="37" s="1"/>
  <c r="W1865" i="37"/>
  <c r="O1865" i="37"/>
  <c r="P1865" i="37" s="1"/>
  <c r="Q1865" i="37" s="1"/>
  <c r="M1865" i="37"/>
  <c r="F1865" i="37"/>
  <c r="G1865" i="37" s="1"/>
  <c r="H1865" i="37" s="1"/>
  <c r="E1865" i="37"/>
  <c r="AV1864" i="37"/>
  <c r="AY1864" i="37" s="1"/>
  <c r="AU1864" i="37"/>
  <c r="AG1864" i="37"/>
  <c r="AH1864" i="37" s="1"/>
  <c r="AI1864" i="37" s="1"/>
  <c r="AF1864" i="37"/>
  <c r="Y1864" i="37"/>
  <c r="Z1864" i="37" s="1"/>
  <c r="AA1864" i="37" s="1"/>
  <c r="W1864" i="37"/>
  <c r="O1864" i="37"/>
  <c r="P1864" i="37" s="1"/>
  <c r="Q1864" i="37" s="1"/>
  <c r="M1864" i="37"/>
  <c r="F1864" i="37"/>
  <c r="G1864" i="37" s="1"/>
  <c r="H1864" i="37" s="1"/>
  <c r="E1864" i="37"/>
  <c r="AV1863" i="37"/>
  <c r="AY1863" i="37" s="1"/>
  <c r="AU1863" i="37"/>
  <c r="AG1863" i="37"/>
  <c r="AH1863" i="37" s="1"/>
  <c r="AI1863" i="37" s="1"/>
  <c r="AF1863" i="37"/>
  <c r="Y1863" i="37"/>
  <c r="Z1863" i="37" s="1"/>
  <c r="AA1863" i="37" s="1"/>
  <c r="W1863" i="37"/>
  <c r="O1863" i="37"/>
  <c r="P1863" i="37" s="1"/>
  <c r="Q1863" i="37" s="1"/>
  <c r="M1863" i="37"/>
  <c r="F1863" i="37"/>
  <c r="G1863" i="37" s="1"/>
  <c r="H1863" i="37" s="1"/>
  <c r="E1863" i="37"/>
  <c r="AV1862" i="37"/>
  <c r="AY1862" i="37" s="1"/>
  <c r="AU1862" i="37"/>
  <c r="AG1862" i="37"/>
  <c r="AH1862" i="37" s="1"/>
  <c r="AI1862" i="37" s="1"/>
  <c r="AF1862" i="37"/>
  <c r="Y1862" i="37"/>
  <c r="Z1862" i="37" s="1"/>
  <c r="AA1862" i="37" s="1"/>
  <c r="W1862" i="37"/>
  <c r="O1862" i="37"/>
  <c r="P1862" i="37" s="1"/>
  <c r="Q1862" i="37" s="1"/>
  <c r="M1862" i="37"/>
  <c r="F1862" i="37"/>
  <c r="G1862" i="37" s="1"/>
  <c r="H1862" i="37" s="1"/>
  <c r="E1862" i="37"/>
  <c r="AV1861" i="37"/>
  <c r="AY1861" i="37" s="1"/>
  <c r="AU1861" i="37"/>
  <c r="AG1861" i="37"/>
  <c r="AH1861" i="37" s="1"/>
  <c r="AI1861" i="37" s="1"/>
  <c r="AF1861" i="37"/>
  <c r="Y1861" i="37"/>
  <c r="Z1861" i="37" s="1"/>
  <c r="AA1861" i="37" s="1"/>
  <c r="W1861" i="37"/>
  <c r="O1861" i="37"/>
  <c r="P1861" i="37" s="1"/>
  <c r="Q1861" i="37" s="1"/>
  <c r="M1861" i="37"/>
  <c r="F1861" i="37"/>
  <c r="G1861" i="37" s="1"/>
  <c r="H1861" i="37" s="1"/>
  <c r="E1861" i="37"/>
  <c r="AV1860" i="37"/>
  <c r="AY1860" i="37" s="1"/>
  <c r="AU1860" i="37"/>
  <c r="AG1860" i="37"/>
  <c r="AH1860" i="37" s="1"/>
  <c r="AI1860" i="37" s="1"/>
  <c r="AF1860" i="37"/>
  <c r="Y1860" i="37"/>
  <c r="Z1860" i="37" s="1"/>
  <c r="AA1860" i="37" s="1"/>
  <c r="W1860" i="37"/>
  <c r="O1860" i="37"/>
  <c r="P1860" i="37" s="1"/>
  <c r="Q1860" i="37" s="1"/>
  <c r="M1860" i="37"/>
  <c r="F1860" i="37"/>
  <c r="G1860" i="37"/>
  <c r="H1860" i="37" s="1"/>
  <c r="E1860" i="37"/>
  <c r="AV1859" i="37"/>
  <c r="AY1859" i="37" s="1"/>
  <c r="AU1859" i="37"/>
  <c r="AG1859" i="37"/>
  <c r="AH1859" i="37" s="1"/>
  <c r="AI1859" i="37" s="1"/>
  <c r="AF1859" i="37"/>
  <c r="Y1859" i="37"/>
  <c r="Z1859" i="37" s="1"/>
  <c r="AA1859" i="37" s="1"/>
  <c r="W1859" i="37"/>
  <c r="O1859" i="37"/>
  <c r="P1859" i="37" s="1"/>
  <c r="Q1859" i="37" s="1"/>
  <c r="M1859" i="37"/>
  <c r="F1859" i="37"/>
  <c r="G1859" i="37" s="1"/>
  <c r="H1859" i="37" s="1"/>
  <c r="E1859" i="37"/>
  <c r="AV1858" i="37"/>
  <c r="AY1858" i="37" s="1"/>
  <c r="AU1858" i="37"/>
  <c r="AG1858" i="37"/>
  <c r="AH1858" i="37" s="1"/>
  <c r="AI1858" i="37" s="1"/>
  <c r="AF1858" i="37"/>
  <c r="Y1858" i="37"/>
  <c r="Z1858" i="37" s="1"/>
  <c r="AA1858" i="37" s="1"/>
  <c r="W1858" i="37"/>
  <c r="O1858" i="37"/>
  <c r="P1858" i="37" s="1"/>
  <c r="Q1858" i="37" s="1"/>
  <c r="M1858" i="37"/>
  <c r="F1858" i="37"/>
  <c r="G1858" i="37" s="1"/>
  <c r="H1858" i="37" s="1"/>
  <c r="E1858" i="37"/>
  <c r="AV1857" i="37"/>
  <c r="AY1857" i="37" s="1"/>
  <c r="AU1857" i="37"/>
  <c r="AG1857" i="37"/>
  <c r="AH1857" i="37" s="1"/>
  <c r="AI1857" i="37" s="1"/>
  <c r="AF1857" i="37"/>
  <c r="Y1857" i="37"/>
  <c r="Z1857" i="37" s="1"/>
  <c r="AA1857" i="37" s="1"/>
  <c r="W1857" i="37"/>
  <c r="O1857" i="37"/>
  <c r="P1857" i="37" s="1"/>
  <c r="Q1857" i="37" s="1"/>
  <c r="M1857" i="37"/>
  <c r="F1857" i="37"/>
  <c r="G1857" i="37" s="1"/>
  <c r="H1857" i="37" s="1"/>
  <c r="E1857" i="37"/>
  <c r="AV1856" i="37"/>
  <c r="AY1856" i="37" s="1"/>
  <c r="AU1856" i="37"/>
  <c r="AG1856" i="37"/>
  <c r="AH1856" i="37" s="1"/>
  <c r="AI1856" i="37" s="1"/>
  <c r="AF1856" i="37"/>
  <c r="Y1856" i="37"/>
  <c r="Z1856" i="37" s="1"/>
  <c r="AA1856" i="37" s="1"/>
  <c r="W1856" i="37"/>
  <c r="O1856" i="37"/>
  <c r="P1856" i="37" s="1"/>
  <c r="Q1856" i="37" s="1"/>
  <c r="M1856" i="37"/>
  <c r="F1856" i="37"/>
  <c r="G1856" i="37" s="1"/>
  <c r="H1856" i="37" s="1"/>
  <c r="E1856" i="37"/>
  <c r="AV1855" i="37"/>
  <c r="AY1855" i="37" s="1"/>
  <c r="AU1855" i="37"/>
  <c r="AG1855" i="37"/>
  <c r="AH1855" i="37" s="1"/>
  <c r="AI1855" i="37" s="1"/>
  <c r="AF1855" i="37"/>
  <c r="Y1855" i="37"/>
  <c r="Z1855" i="37" s="1"/>
  <c r="AA1855" i="37" s="1"/>
  <c r="W1855" i="37"/>
  <c r="O1855" i="37"/>
  <c r="P1855" i="37" s="1"/>
  <c r="Q1855" i="37" s="1"/>
  <c r="M1855" i="37"/>
  <c r="F1855" i="37"/>
  <c r="G1855" i="37" s="1"/>
  <c r="H1855" i="37" s="1"/>
  <c r="E1855" i="37"/>
  <c r="AV1854" i="37"/>
  <c r="AY1854" i="37" s="1"/>
  <c r="AU1854" i="37"/>
  <c r="AG1854" i="37"/>
  <c r="AH1854" i="37" s="1"/>
  <c r="AI1854" i="37" s="1"/>
  <c r="AF1854" i="37"/>
  <c r="Y1854" i="37"/>
  <c r="Z1854" i="37" s="1"/>
  <c r="AA1854" i="37" s="1"/>
  <c r="W1854" i="37"/>
  <c r="O1854" i="37"/>
  <c r="P1854" i="37" s="1"/>
  <c r="Q1854" i="37" s="1"/>
  <c r="M1854" i="37"/>
  <c r="F1854" i="37"/>
  <c r="G1854" i="37" s="1"/>
  <c r="H1854" i="37" s="1"/>
  <c r="E1854" i="37"/>
  <c r="AV1853" i="37"/>
  <c r="AY1853" i="37" s="1"/>
  <c r="AU1853" i="37"/>
  <c r="AG1853" i="37"/>
  <c r="AH1853" i="37" s="1"/>
  <c r="AI1853" i="37" s="1"/>
  <c r="AF1853" i="37"/>
  <c r="Y1853" i="37"/>
  <c r="Z1853" i="37" s="1"/>
  <c r="AA1853" i="37" s="1"/>
  <c r="W1853" i="37"/>
  <c r="O1853" i="37"/>
  <c r="P1853" i="37" s="1"/>
  <c r="Q1853" i="37" s="1"/>
  <c r="M1853" i="37"/>
  <c r="F1853" i="37"/>
  <c r="G1853" i="37" s="1"/>
  <c r="H1853" i="37" s="1"/>
  <c r="E1853" i="37"/>
  <c r="AV1852" i="37"/>
  <c r="AY1852" i="37" s="1"/>
  <c r="AU1852" i="37"/>
  <c r="AG1852" i="37"/>
  <c r="AH1852" i="37" s="1"/>
  <c r="AI1852" i="37" s="1"/>
  <c r="AF1852" i="37"/>
  <c r="Y1852" i="37"/>
  <c r="Z1852" i="37" s="1"/>
  <c r="AA1852" i="37" s="1"/>
  <c r="W1852" i="37"/>
  <c r="O1852" i="37"/>
  <c r="P1852" i="37" s="1"/>
  <c r="Q1852" i="37" s="1"/>
  <c r="M1852" i="37"/>
  <c r="F1852" i="37"/>
  <c r="G1852" i="37" s="1"/>
  <c r="H1852" i="37" s="1"/>
  <c r="E1852" i="37"/>
  <c r="AV1851" i="37"/>
  <c r="AY1851" i="37" s="1"/>
  <c r="AU1851" i="37"/>
  <c r="AG1851" i="37"/>
  <c r="AH1851" i="37" s="1"/>
  <c r="AI1851" i="37" s="1"/>
  <c r="AF1851" i="37"/>
  <c r="Y1851" i="37"/>
  <c r="Z1851" i="37" s="1"/>
  <c r="AA1851" i="37" s="1"/>
  <c r="W1851" i="37"/>
  <c r="O1851" i="37"/>
  <c r="P1851" i="37" s="1"/>
  <c r="Q1851" i="37" s="1"/>
  <c r="M1851" i="37"/>
  <c r="F1851" i="37"/>
  <c r="G1851" i="37" s="1"/>
  <c r="H1851" i="37" s="1"/>
  <c r="E1851" i="37"/>
  <c r="AV1850" i="37"/>
  <c r="AY1850" i="37" s="1"/>
  <c r="AU1850" i="37"/>
  <c r="AG1850" i="37"/>
  <c r="AH1850" i="37" s="1"/>
  <c r="AI1850" i="37" s="1"/>
  <c r="AF1850" i="37"/>
  <c r="Y1850" i="37"/>
  <c r="Z1850" i="37" s="1"/>
  <c r="AA1850" i="37" s="1"/>
  <c r="W1850" i="37"/>
  <c r="O1850" i="37"/>
  <c r="P1850" i="37" s="1"/>
  <c r="Q1850" i="37" s="1"/>
  <c r="M1850" i="37"/>
  <c r="F1850" i="37"/>
  <c r="G1850" i="37" s="1"/>
  <c r="H1850" i="37" s="1"/>
  <c r="E1850" i="37"/>
  <c r="AV1849" i="37"/>
  <c r="AY1849" i="37" s="1"/>
  <c r="AU1849" i="37"/>
  <c r="AG1849" i="37"/>
  <c r="AH1849" i="37" s="1"/>
  <c r="AI1849" i="37" s="1"/>
  <c r="AF1849" i="37"/>
  <c r="Y1849" i="37"/>
  <c r="Z1849" i="37" s="1"/>
  <c r="AA1849" i="37" s="1"/>
  <c r="W1849" i="37"/>
  <c r="O1849" i="37"/>
  <c r="P1849" i="37" s="1"/>
  <c r="Q1849" i="37" s="1"/>
  <c r="M1849" i="37"/>
  <c r="F1849" i="37"/>
  <c r="G1849" i="37" s="1"/>
  <c r="H1849" i="37" s="1"/>
  <c r="E1849" i="37"/>
  <c r="AV1848" i="37"/>
  <c r="AY1848" i="37" s="1"/>
  <c r="AU1848" i="37"/>
  <c r="AG1848" i="37"/>
  <c r="AH1848" i="37" s="1"/>
  <c r="AI1848" i="37" s="1"/>
  <c r="AF1848" i="37"/>
  <c r="Y1848" i="37"/>
  <c r="Z1848" i="37" s="1"/>
  <c r="AA1848" i="37" s="1"/>
  <c r="W1848" i="37"/>
  <c r="O1848" i="37"/>
  <c r="P1848" i="37" s="1"/>
  <c r="Q1848" i="37" s="1"/>
  <c r="M1848" i="37"/>
  <c r="F1848" i="37"/>
  <c r="G1848" i="37" s="1"/>
  <c r="H1848" i="37" s="1"/>
  <c r="E1848" i="37"/>
  <c r="AV1847" i="37"/>
  <c r="AY1847" i="37" s="1"/>
  <c r="AU1847" i="37"/>
  <c r="AG1847" i="37"/>
  <c r="AH1847" i="37" s="1"/>
  <c r="AI1847" i="37" s="1"/>
  <c r="AF1847" i="37"/>
  <c r="Y1847" i="37"/>
  <c r="Z1847" i="37" s="1"/>
  <c r="AA1847" i="37" s="1"/>
  <c r="W1847" i="37"/>
  <c r="O1847" i="37"/>
  <c r="P1847" i="37" s="1"/>
  <c r="Q1847" i="37" s="1"/>
  <c r="M1847" i="37"/>
  <c r="F1847" i="37"/>
  <c r="G1847" i="37" s="1"/>
  <c r="H1847" i="37" s="1"/>
  <c r="E1847" i="37"/>
  <c r="AV1846" i="37"/>
  <c r="AY1846" i="37"/>
  <c r="AU1846" i="37"/>
  <c r="AG1846" i="37"/>
  <c r="AH1846" i="37" s="1"/>
  <c r="AI1846" i="37" s="1"/>
  <c r="AF1846" i="37"/>
  <c r="Y1846" i="37"/>
  <c r="Z1846" i="37" s="1"/>
  <c r="AA1846" i="37" s="1"/>
  <c r="W1846" i="37"/>
  <c r="O1846" i="37"/>
  <c r="P1846" i="37" s="1"/>
  <c r="Q1846" i="37" s="1"/>
  <c r="M1846" i="37"/>
  <c r="F1846" i="37"/>
  <c r="G1846" i="37" s="1"/>
  <c r="H1846" i="37" s="1"/>
  <c r="E1846" i="37"/>
  <c r="AV1845" i="37"/>
  <c r="AY1845" i="37" s="1"/>
  <c r="AU1845" i="37"/>
  <c r="AG1845" i="37"/>
  <c r="AH1845" i="37" s="1"/>
  <c r="AI1845" i="37" s="1"/>
  <c r="AF1845" i="37"/>
  <c r="Y1845" i="37"/>
  <c r="Z1845" i="37" s="1"/>
  <c r="AA1845" i="37" s="1"/>
  <c r="W1845" i="37"/>
  <c r="O1845" i="37"/>
  <c r="P1845" i="37" s="1"/>
  <c r="Q1845" i="37" s="1"/>
  <c r="M1845" i="37"/>
  <c r="F1845" i="37"/>
  <c r="G1845" i="37" s="1"/>
  <c r="H1845" i="37" s="1"/>
  <c r="E1845" i="37"/>
  <c r="AV1844" i="37"/>
  <c r="AY1844" i="37" s="1"/>
  <c r="AU1844" i="37"/>
  <c r="AG1844" i="37"/>
  <c r="AH1844" i="37" s="1"/>
  <c r="AI1844" i="37" s="1"/>
  <c r="AF1844" i="37"/>
  <c r="Y1844" i="37"/>
  <c r="Z1844" i="37" s="1"/>
  <c r="AA1844" i="37" s="1"/>
  <c r="W1844" i="37"/>
  <c r="O1844" i="37"/>
  <c r="P1844" i="37" s="1"/>
  <c r="Q1844" i="37" s="1"/>
  <c r="M1844" i="37"/>
  <c r="F1844" i="37"/>
  <c r="G1844" i="37" s="1"/>
  <c r="H1844" i="37" s="1"/>
  <c r="E1844" i="37"/>
  <c r="AV1843" i="37"/>
  <c r="AY1843" i="37" s="1"/>
  <c r="AU1843" i="37"/>
  <c r="AG1843" i="37"/>
  <c r="AH1843" i="37" s="1"/>
  <c r="AI1843" i="37" s="1"/>
  <c r="AF1843" i="37"/>
  <c r="Y1843" i="37"/>
  <c r="Z1843" i="37" s="1"/>
  <c r="AA1843" i="37" s="1"/>
  <c r="W1843" i="37"/>
  <c r="O1843" i="37"/>
  <c r="P1843" i="37" s="1"/>
  <c r="Q1843" i="37" s="1"/>
  <c r="M1843" i="37"/>
  <c r="F1843" i="37"/>
  <c r="G1843" i="37" s="1"/>
  <c r="H1843" i="37" s="1"/>
  <c r="E1843" i="37"/>
  <c r="AV1842" i="37"/>
  <c r="AY1842" i="37" s="1"/>
  <c r="AU1842" i="37"/>
  <c r="AG1842" i="37"/>
  <c r="AH1842" i="37" s="1"/>
  <c r="AI1842" i="37" s="1"/>
  <c r="AF1842" i="37"/>
  <c r="Y1842" i="37"/>
  <c r="Z1842" i="37" s="1"/>
  <c r="AA1842" i="37" s="1"/>
  <c r="W1842" i="37"/>
  <c r="O1842" i="37"/>
  <c r="P1842" i="37" s="1"/>
  <c r="Q1842" i="37" s="1"/>
  <c r="M1842" i="37"/>
  <c r="F1842" i="37"/>
  <c r="G1842" i="37" s="1"/>
  <c r="H1842" i="37" s="1"/>
  <c r="E1842" i="37"/>
  <c r="AV1841" i="37"/>
  <c r="AY1841" i="37" s="1"/>
  <c r="AU1841" i="37"/>
  <c r="AG1841" i="37"/>
  <c r="AH1841" i="37" s="1"/>
  <c r="AI1841" i="37" s="1"/>
  <c r="AF1841" i="37"/>
  <c r="Y1841" i="37"/>
  <c r="Z1841" i="37" s="1"/>
  <c r="AA1841" i="37" s="1"/>
  <c r="W1841" i="37"/>
  <c r="O1841" i="37"/>
  <c r="P1841" i="37" s="1"/>
  <c r="Q1841" i="37" s="1"/>
  <c r="M1841" i="37"/>
  <c r="F1841" i="37"/>
  <c r="G1841" i="37" s="1"/>
  <c r="H1841" i="37" s="1"/>
  <c r="E1841" i="37"/>
  <c r="AV1840" i="37"/>
  <c r="AY1840" i="37" s="1"/>
  <c r="AU1840" i="37"/>
  <c r="AG1840" i="37"/>
  <c r="AH1840" i="37" s="1"/>
  <c r="AI1840" i="37" s="1"/>
  <c r="AF1840" i="37"/>
  <c r="Y1840" i="37"/>
  <c r="Z1840" i="37" s="1"/>
  <c r="AA1840" i="37" s="1"/>
  <c r="W1840" i="37"/>
  <c r="O1840" i="37"/>
  <c r="P1840" i="37" s="1"/>
  <c r="Q1840" i="37" s="1"/>
  <c r="M1840" i="37"/>
  <c r="F1840" i="37"/>
  <c r="G1840" i="37" s="1"/>
  <c r="H1840" i="37" s="1"/>
  <c r="E1840" i="37"/>
  <c r="AV1839" i="37"/>
  <c r="AY1839" i="37" s="1"/>
  <c r="AU1839" i="37"/>
  <c r="AG1839" i="37"/>
  <c r="AH1839" i="37" s="1"/>
  <c r="AI1839" i="37" s="1"/>
  <c r="AF1839" i="37"/>
  <c r="Y1839" i="37"/>
  <c r="Z1839" i="37" s="1"/>
  <c r="AA1839" i="37" s="1"/>
  <c r="W1839" i="37"/>
  <c r="O1839" i="37"/>
  <c r="P1839" i="37" s="1"/>
  <c r="Q1839" i="37" s="1"/>
  <c r="M1839" i="37"/>
  <c r="F1839" i="37"/>
  <c r="G1839" i="37" s="1"/>
  <c r="H1839" i="37" s="1"/>
  <c r="E1839" i="37"/>
  <c r="AV1838" i="37"/>
  <c r="AY1838" i="37" s="1"/>
  <c r="AU1838" i="37"/>
  <c r="AG1838" i="37"/>
  <c r="AH1838" i="37" s="1"/>
  <c r="AI1838" i="37" s="1"/>
  <c r="AF1838" i="37"/>
  <c r="Y1838" i="37"/>
  <c r="Z1838" i="37" s="1"/>
  <c r="AA1838" i="37" s="1"/>
  <c r="W1838" i="37"/>
  <c r="O1838" i="37"/>
  <c r="P1838" i="37" s="1"/>
  <c r="Q1838" i="37" s="1"/>
  <c r="M1838" i="37"/>
  <c r="F1838" i="37"/>
  <c r="G1838" i="37" s="1"/>
  <c r="H1838" i="37" s="1"/>
  <c r="E1838" i="37"/>
  <c r="AV1837" i="37"/>
  <c r="AY1837" i="37" s="1"/>
  <c r="AU1837" i="37"/>
  <c r="AG1837" i="37"/>
  <c r="AH1837" i="37" s="1"/>
  <c r="AI1837" i="37" s="1"/>
  <c r="AF1837" i="37"/>
  <c r="Z1837" i="37"/>
  <c r="AA1837" i="37" s="1"/>
  <c r="O1837" i="37"/>
  <c r="P1837" i="37" s="1"/>
  <c r="Q1837" i="37" s="1"/>
  <c r="M1837" i="37"/>
  <c r="F1837" i="37"/>
  <c r="G1837" i="37" s="1"/>
  <c r="H1837" i="37" s="1"/>
  <c r="E1837" i="37"/>
  <c r="AV1836" i="37"/>
  <c r="AY1836" i="37" s="1"/>
  <c r="AU1836" i="37"/>
  <c r="AG1836" i="37"/>
  <c r="AH1836" i="37" s="1"/>
  <c r="AI1836" i="37" s="1"/>
  <c r="AF1836" i="37"/>
  <c r="Z1836" i="37"/>
  <c r="AA1836" i="37" s="1"/>
  <c r="O1836" i="37"/>
  <c r="P1836" i="37" s="1"/>
  <c r="Q1836" i="37" s="1"/>
  <c r="M1836" i="37"/>
  <c r="F1836" i="37"/>
  <c r="G1836" i="37" s="1"/>
  <c r="H1836" i="37" s="1"/>
  <c r="E1836" i="37"/>
  <c r="AV1835" i="37"/>
  <c r="AY1835" i="37" s="1"/>
  <c r="AU1835" i="37"/>
  <c r="AG1835" i="37"/>
  <c r="AH1835" i="37" s="1"/>
  <c r="AI1835" i="37" s="1"/>
  <c r="AF1835" i="37"/>
  <c r="Z1835" i="37"/>
  <c r="AA1835" i="37" s="1"/>
  <c r="O1835" i="37"/>
  <c r="P1835" i="37" s="1"/>
  <c r="Q1835" i="37" s="1"/>
  <c r="M1835" i="37"/>
  <c r="F1835" i="37"/>
  <c r="G1835" i="37" s="1"/>
  <c r="H1835" i="37" s="1"/>
  <c r="E1835" i="37"/>
  <c r="AV1834" i="37"/>
  <c r="AY1834" i="37" s="1"/>
  <c r="AU1834" i="37"/>
  <c r="AG1834" i="37"/>
  <c r="AH1834" i="37" s="1"/>
  <c r="AI1834" i="37" s="1"/>
  <c r="AF1834" i="37"/>
  <c r="Z1834" i="37"/>
  <c r="AA1834" i="37" s="1"/>
  <c r="O1834" i="37"/>
  <c r="P1834" i="37" s="1"/>
  <c r="Q1834" i="37" s="1"/>
  <c r="M1834" i="37"/>
  <c r="F1834" i="37"/>
  <c r="G1834" i="37" s="1"/>
  <c r="H1834" i="37" s="1"/>
  <c r="E1834" i="37"/>
  <c r="AV1833" i="37"/>
  <c r="AY1833" i="37" s="1"/>
  <c r="AU1833" i="37"/>
  <c r="AG1833" i="37"/>
  <c r="AH1833" i="37" s="1"/>
  <c r="AI1833" i="37" s="1"/>
  <c r="AF1833" i="37"/>
  <c r="Z1833" i="37"/>
  <c r="AA1833" i="37" s="1"/>
  <c r="O1833" i="37"/>
  <c r="P1833" i="37" s="1"/>
  <c r="Q1833" i="37" s="1"/>
  <c r="M1833" i="37"/>
  <c r="F1833" i="37"/>
  <c r="G1833" i="37" s="1"/>
  <c r="H1833" i="37" s="1"/>
  <c r="E1833" i="37"/>
  <c r="AV1832" i="37"/>
  <c r="AY1832" i="37" s="1"/>
  <c r="AU1832" i="37"/>
  <c r="AG1832" i="37"/>
  <c r="AH1832" i="37" s="1"/>
  <c r="AI1832" i="37" s="1"/>
  <c r="AF1832" i="37"/>
  <c r="Z1832" i="37"/>
  <c r="AA1832" i="37" s="1"/>
  <c r="O1832" i="37"/>
  <c r="P1832" i="37" s="1"/>
  <c r="Q1832" i="37" s="1"/>
  <c r="M1832" i="37"/>
  <c r="F1832" i="37"/>
  <c r="G1832" i="37" s="1"/>
  <c r="H1832" i="37" s="1"/>
  <c r="E1832" i="37"/>
  <c r="AV1831" i="37"/>
  <c r="AY1831" i="37" s="1"/>
  <c r="AU1831" i="37"/>
  <c r="AG1831" i="37"/>
  <c r="AH1831" i="37" s="1"/>
  <c r="AI1831" i="37" s="1"/>
  <c r="AF1831" i="37"/>
  <c r="Z1831" i="37"/>
  <c r="AA1831" i="37"/>
  <c r="O1831" i="37"/>
  <c r="P1831" i="37" s="1"/>
  <c r="Q1831" i="37" s="1"/>
  <c r="M1831" i="37"/>
  <c r="F1831" i="37"/>
  <c r="G1831" i="37" s="1"/>
  <c r="H1831" i="37" s="1"/>
  <c r="E1831" i="37"/>
  <c r="AV1830" i="37"/>
  <c r="AU1830" i="37"/>
  <c r="AV1829" i="37"/>
  <c r="AU1829" i="37"/>
  <c r="AV1828" i="37"/>
  <c r="AU1828" i="37"/>
  <c r="AV1827" i="37"/>
  <c r="AU1827" i="37"/>
  <c r="AV1826" i="37"/>
  <c r="AU1826" i="37"/>
  <c r="AV1825" i="37"/>
  <c r="AU1825" i="37"/>
  <c r="AV1824" i="37"/>
  <c r="AU1824" i="37"/>
  <c r="AV1823" i="37"/>
  <c r="AU1823" i="37"/>
  <c r="AV1822" i="37"/>
  <c r="AU1822" i="37"/>
  <c r="AV1821" i="37"/>
  <c r="AU1821" i="37"/>
  <c r="AV1820" i="37"/>
  <c r="AU1820" i="37"/>
  <c r="AV1819" i="37"/>
  <c r="AU1819" i="37"/>
  <c r="AV1818" i="37"/>
  <c r="AU1818" i="37"/>
  <c r="AV1817" i="37"/>
  <c r="AU1817" i="37"/>
  <c r="AV1816" i="37"/>
  <c r="AU1816" i="37"/>
  <c r="AV1815" i="37"/>
  <c r="AU1815" i="37"/>
  <c r="AV1814" i="37"/>
  <c r="AU1814" i="37"/>
  <c r="AV1813" i="37"/>
  <c r="AU1813" i="37"/>
  <c r="AV1812" i="37"/>
  <c r="AU1812" i="37"/>
  <c r="AV1811" i="37"/>
  <c r="AU1811" i="37"/>
  <c r="AV1810" i="37"/>
  <c r="AU1810" i="37"/>
  <c r="AV1809" i="37"/>
  <c r="AU1809" i="37"/>
  <c r="AV1808" i="37"/>
  <c r="AU1808" i="37"/>
  <c r="AV1807" i="37"/>
  <c r="AU1807" i="37"/>
  <c r="AV1806" i="37"/>
  <c r="AU1806" i="37"/>
  <c r="AV1805" i="37"/>
  <c r="AU1805" i="37"/>
  <c r="AV1804" i="37"/>
  <c r="AU1804" i="37"/>
  <c r="AV1803" i="37"/>
  <c r="AU1803" i="37"/>
  <c r="AV1802" i="37"/>
  <c r="AU1802" i="37"/>
  <c r="AV1801" i="37"/>
  <c r="AU1801" i="37"/>
  <c r="AV1800" i="37"/>
  <c r="AU1800" i="37"/>
  <c r="AV1799" i="37"/>
  <c r="AU1799" i="37"/>
  <c r="AV1798" i="37"/>
  <c r="AU1798" i="37"/>
  <c r="AV1797" i="37"/>
  <c r="AU1797" i="37"/>
  <c r="AV1796" i="37"/>
  <c r="AU1796" i="37"/>
  <c r="AV1795" i="37"/>
  <c r="AU1795" i="37"/>
  <c r="AV1794" i="37"/>
  <c r="AU1794" i="37"/>
  <c r="AV1793" i="37"/>
  <c r="AU1793" i="37"/>
  <c r="AV1792" i="37"/>
  <c r="AU1792" i="37"/>
  <c r="AV1791" i="37"/>
  <c r="AU1791" i="37"/>
  <c r="AV1790" i="37"/>
  <c r="AU1790" i="37"/>
  <c r="AV1789" i="37"/>
  <c r="AU1789" i="37"/>
  <c r="AV1788" i="37"/>
  <c r="AU1788" i="37"/>
  <c r="AV1787" i="37"/>
  <c r="AU1787" i="37"/>
  <c r="AV1786" i="37"/>
  <c r="AU1786" i="37"/>
  <c r="AV1785" i="37"/>
  <c r="AU1785" i="37"/>
  <c r="AV1784" i="37"/>
  <c r="AU1784" i="37"/>
  <c r="AV1783" i="37"/>
  <c r="AU1783" i="37"/>
  <c r="AV1782" i="37"/>
  <c r="AU1782" i="37"/>
  <c r="AV1781" i="37"/>
  <c r="AU1781" i="37"/>
  <c r="AV1780" i="37"/>
  <c r="AU1780" i="37"/>
  <c r="AV1779" i="37"/>
  <c r="AU1779" i="37"/>
  <c r="AV1778" i="37"/>
  <c r="AU1778" i="37"/>
  <c r="AV1777" i="37"/>
  <c r="AU1777" i="37"/>
  <c r="AV1776" i="37"/>
  <c r="AU1776" i="37"/>
  <c r="AV1775" i="37"/>
  <c r="AU1775" i="37"/>
  <c r="AV1774" i="37"/>
  <c r="AU1774" i="37"/>
  <c r="AV1773" i="37"/>
  <c r="AU1773" i="37"/>
  <c r="AV1772" i="37"/>
  <c r="AU1772" i="37"/>
  <c r="AV1771" i="37"/>
  <c r="AU1771" i="37"/>
  <c r="AV1770" i="37"/>
  <c r="AU1770" i="37"/>
  <c r="AV1769" i="37"/>
  <c r="AU1769" i="37"/>
  <c r="AV1768" i="37"/>
  <c r="AU1768" i="37"/>
  <c r="AV1767" i="37"/>
  <c r="AU1767" i="37"/>
  <c r="AV1766" i="37"/>
  <c r="AU1766" i="37"/>
  <c r="AV1765" i="37"/>
  <c r="AU1765" i="37"/>
  <c r="AV1764" i="37"/>
  <c r="AU1764" i="37"/>
  <c r="AV1763" i="37"/>
  <c r="AU1763" i="37"/>
  <c r="AV1762" i="37"/>
  <c r="AU1762" i="37"/>
  <c r="AV1761" i="37"/>
  <c r="AU1761" i="37"/>
  <c r="AV1760" i="37"/>
  <c r="AU1760" i="37"/>
  <c r="AV1759" i="37"/>
  <c r="AU1759" i="37"/>
  <c r="AV1758" i="37"/>
  <c r="AU1758" i="37"/>
  <c r="AV1757" i="37"/>
  <c r="AU1757" i="37"/>
  <c r="AV1756" i="37"/>
  <c r="AU1756" i="37"/>
  <c r="AV1755" i="37"/>
  <c r="AU1755" i="37"/>
  <c r="AV1754" i="37"/>
  <c r="AU1754" i="37"/>
  <c r="AV1753" i="37"/>
  <c r="AU1753" i="37"/>
  <c r="AV1752" i="37"/>
  <c r="AU1752" i="37"/>
  <c r="AV1751" i="37"/>
  <c r="AU1751" i="37"/>
  <c r="AV1750" i="37"/>
  <c r="AU1750" i="37"/>
  <c r="AV1749" i="37"/>
  <c r="AU1749" i="37"/>
  <c r="AV1748" i="37"/>
  <c r="AU1748" i="37"/>
  <c r="AV1747" i="37"/>
  <c r="AU1747" i="37"/>
  <c r="AV1746" i="37"/>
  <c r="AU1746" i="37"/>
  <c r="AV1745" i="37"/>
  <c r="AU1745" i="37"/>
  <c r="AV1744" i="37"/>
  <c r="AU1744" i="37"/>
  <c r="AV1743" i="37"/>
  <c r="AU1743" i="37"/>
  <c r="AV1742" i="37"/>
  <c r="AU1742" i="37"/>
  <c r="AV1741" i="37"/>
  <c r="AU1741" i="37"/>
  <c r="Z1741" i="37"/>
  <c r="AA1741" i="37" s="1"/>
  <c r="AV1740" i="37"/>
  <c r="AU1740" i="37"/>
  <c r="Z1740" i="37"/>
  <c r="AA1740" i="37" s="1"/>
  <c r="AV1739" i="37"/>
  <c r="AU1739" i="37"/>
  <c r="Z1739" i="37"/>
  <c r="AA1739" i="37" s="1"/>
  <c r="AV1738" i="37"/>
  <c r="AU1738" i="37"/>
  <c r="AV1737" i="37"/>
  <c r="AU1737" i="37"/>
  <c r="AV1736" i="37"/>
  <c r="AU1736" i="37"/>
  <c r="AV1735" i="37"/>
  <c r="AU1735" i="37"/>
  <c r="AV1734" i="37"/>
  <c r="AU1734" i="37"/>
  <c r="AV1733" i="37"/>
  <c r="AU1733" i="37"/>
  <c r="AV1732" i="37"/>
  <c r="AU1732" i="37"/>
  <c r="AV1731" i="37"/>
  <c r="AU1731" i="37"/>
  <c r="AV1730" i="37"/>
  <c r="AU1730" i="37"/>
  <c r="AV1729" i="37"/>
  <c r="AU1729" i="37"/>
  <c r="AV1728" i="37"/>
  <c r="AU1728" i="37"/>
  <c r="AV1727" i="37"/>
  <c r="AU1727" i="37"/>
  <c r="AV1726" i="37"/>
  <c r="AU1726" i="37"/>
  <c r="AV1725" i="37"/>
  <c r="AU1725" i="37"/>
  <c r="AV1724" i="37"/>
  <c r="AU1724" i="37"/>
  <c r="AV1723" i="37"/>
  <c r="AU1723" i="37"/>
  <c r="AV1722" i="37"/>
  <c r="AU1722" i="37"/>
  <c r="AV1721" i="37"/>
  <c r="AU1721" i="37"/>
  <c r="AV1720" i="37"/>
  <c r="AU1720" i="37"/>
  <c r="AV1719" i="37"/>
  <c r="AU1719" i="37"/>
  <c r="AV1718" i="37"/>
  <c r="AU1718" i="37"/>
  <c r="AV1717" i="37"/>
  <c r="AU1717" i="37"/>
  <c r="AV1716" i="37"/>
  <c r="AU1716" i="37"/>
  <c r="AV1715" i="37"/>
  <c r="AU1715" i="37"/>
  <c r="AV1714" i="37"/>
  <c r="AU1714" i="37"/>
  <c r="AV1713" i="37"/>
  <c r="AU1713" i="37"/>
  <c r="AV1712" i="37"/>
  <c r="AU1712" i="37"/>
  <c r="AV1711" i="37"/>
  <c r="AU1711" i="37"/>
  <c r="AV1710" i="37"/>
  <c r="AU1710" i="37"/>
  <c r="AV1709" i="37"/>
  <c r="AU1709" i="37"/>
  <c r="AV1708" i="37"/>
  <c r="AU1708" i="37"/>
  <c r="AV1707" i="37"/>
  <c r="AU1707" i="37"/>
  <c r="AV1706" i="37"/>
  <c r="AU1706" i="37"/>
  <c r="AV1705" i="37"/>
  <c r="AU1705" i="37"/>
  <c r="AV1704" i="37"/>
  <c r="AU1704" i="37"/>
  <c r="AV1703" i="37"/>
  <c r="AU1703" i="37"/>
  <c r="AV1702" i="37"/>
  <c r="AU1702" i="37"/>
  <c r="AV1701" i="37"/>
  <c r="AU1701" i="37"/>
  <c r="AG1700" i="37"/>
  <c r="AF1700" i="37"/>
  <c r="Y1700" i="37"/>
  <c r="W1700" i="37"/>
  <c r="O1700" i="37"/>
  <c r="M1700" i="37"/>
  <c r="F1700" i="37"/>
  <c r="E1700" i="37"/>
  <c r="AG1699" i="37"/>
  <c r="AF1699" i="37"/>
  <c r="Y1699" i="37"/>
  <c r="W1699" i="37"/>
  <c r="O1699" i="37"/>
  <c r="M1699" i="37"/>
  <c r="F1699" i="37"/>
  <c r="E1699" i="37"/>
  <c r="AG1698" i="37"/>
  <c r="AF1698" i="37"/>
  <c r="Y1698" i="37"/>
  <c r="W1698" i="37"/>
  <c r="O1698" i="37"/>
  <c r="M1698" i="37"/>
  <c r="F1698" i="37"/>
  <c r="E1698" i="37"/>
  <c r="AG1697" i="37"/>
  <c r="AF1697" i="37"/>
  <c r="Y1697" i="37"/>
  <c r="W1697" i="37"/>
  <c r="O1697" i="37"/>
  <c r="M1697" i="37"/>
  <c r="F1697" i="37"/>
  <c r="E1697" i="37"/>
  <c r="AG1696" i="37"/>
  <c r="AF1696" i="37"/>
  <c r="Y1696" i="37"/>
  <c r="W1696" i="37"/>
  <c r="O1696" i="37"/>
  <c r="M1696" i="37"/>
  <c r="F1696" i="37"/>
  <c r="E1696" i="37"/>
  <c r="AG1695" i="37"/>
  <c r="AF1695" i="37"/>
  <c r="Y1695" i="37"/>
  <c r="W1695" i="37"/>
  <c r="O1695" i="37"/>
  <c r="M1695" i="37"/>
  <c r="F1695" i="37"/>
  <c r="E1695" i="37"/>
  <c r="AG1694" i="37"/>
  <c r="AF1694" i="37"/>
  <c r="Y1694" i="37"/>
  <c r="W1694" i="37"/>
  <c r="O1694" i="37"/>
  <c r="M1694" i="37"/>
  <c r="F1694" i="37"/>
  <c r="E1694" i="37"/>
  <c r="AG1693" i="37"/>
  <c r="AF1693" i="37"/>
  <c r="Y1693" i="37"/>
  <c r="W1693" i="37"/>
  <c r="O1693" i="37"/>
  <c r="M1693" i="37"/>
  <c r="F1693" i="37"/>
  <c r="E1693" i="37"/>
  <c r="AG1692" i="37"/>
  <c r="AF1692" i="37"/>
  <c r="Y1692" i="37"/>
  <c r="W1692" i="37"/>
  <c r="O1692" i="37"/>
  <c r="M1692" i="37"/>
  <c r="F1692" i="37"/>
  <c r="E1692" i="37"/>
  <c r="AG1691" i="37"/>
  <c r="AF1691" i="37"/>
  <c r="Y1691" i="37"/>
  <c r="W1691" i="37"/>
  <c r="O1691" i="37"/>
  <c r="M1691" i="37"/>
  <c r="F1691" i="37"/>
  <c r="E1691" i="37"/>
  <c r="AG1690" i="37"/>
  <c r="AF1690" i="37"/>
  <c r="Y1690" i="37"/>
  <c r="W1690" i="37"/>
  <c r="O1690" i="37"/>
  <c r="M1690" i="37"/>
  <c r="F1690" i="37"/>
  <c r="E1690" i="37"/>
  <c r="AG1689" i="37"/>
  <c r="AF1689" i="37"/>
  <c r="Y1689" i="37"/>
  <c r="W1689" i="37"/>
  <c r="O1689" i="37"/>
  <c r="M1689" i="37"/>
  <c r="F1689" i="37"/>
  <c r="E1689" i="37"/>
  <c r="AG1688" i="37"/>
  <c r="AF1688" i="37"/>
  <c r="Y1688" i="37"/>
  <c r="W1688" i="37"/>
  <c r="O1688" i="37"/>
  <c r="M1688" i="37"/>
  <c r="F1688" i="37"/>
  <c r="E1688" i="37"/>
  <c r="AG1687" i="37"/>
  <c r="AF1687" i="37"/>
  <c r="Y1687" i="37"/>
  <c r="W1687" i="37"/>
  <c r="O1687" i="37"/>
  <c r="M1687" i="37"/>
  <c r="F1687" i="37"/>
  <c r="E1687" i="37"/>
  <c r="AG1686" i="37"/>
  <c r="AF1686" i="37"/>
  <c r="Y1686" i="37"/>
  <c r="W1686" i="37"/>
  <c r="O1686" i="37"/>
  <c r="M1686" i="37"/>
  <c r="F1686" i="37"/>
  <c r="E1686" i="37"/>
  <c r="AG1685" i="37"/>
  <c r="AF1685" i="37"/>
  <c r="Y1685" i="37"/>
  <c r="W1685" i="37"/>
  <c r="O1685" i="37"/>
  <c r="M1685" i="37"/>
  <c r="F1685" i="37"/>
  <c r="E1685" i="37"/>
  <c r="AG1684" i="37"/>
  <c r="AF1684" i="37"/>
  <c r="Y1684" i="37"/>
  <c r="W1684" i="37"/>
  <c r="O1684" i="37"/>
  <c r="M1684" i="37"/>
  <c r="F1684" i="37"/>
  <c r="E1684" i="37"/>
  <c r="AG1683" i="37"/>
  <c r="AF1683" i="37"/>
  <c r="Y1683" i="37"/>
  <c r="W1683" i="37"/>
  <c r="O1683" i="37"/>
  <c r="M1683" i="37"/>
  <c r="F1683" i="37"/>
  <c r="E1683" i="37"/>
  <c r="AG1682" i="37"/>
  <c r="AF1682" i="37"/>
  <c r="Y1682" i="37"/>
  <c r="W1682" i="37"/>
  <c r="O1682" i="37"/>
  <c r="M1682" i="37"/>
  <c r="F1682" i="37"/>
  <c r="E1682" i="37"/>
  <c r="AG1681" i="37"/>
  <c r="AF1681" i="37"/>
  <c r="Y1681" i="37"/>
  <c r="W1681" i="37"/>
  <c r="O1681" i="37"/>
  <c r="M1681" i="37"/>
  <c r="F1681" i="37"/>
  <c r="E1681" i="37"/>
  <c r="AG1680" i="37"/>
  <c r="AF1680" i="37"/>
  <c r="Y1680" i="37"/>
  <c r="W1680" i="37"/>
  <c r="O1680" i="37"/>
  <c r="M1680" i="37"/>
  <c r="F1680" i="37"/>
  <c r="E1680" i="37"/>
  <c r="AG1679" i="37"/>
  <c r="AF1679" i="37"/>
  <c r="Y1679" i="37"/>
  <c r="W1679" i="37"/>
  <c r="O1679" i="37"/>
  <c r="M1679" i="37"/>
  <c r="F1679" i="37"/>
  <c r="E1679" i="37"/>
  <c r="AG1678" i="37"/>
  <c r="AF1678" i="37"/>
  <c r="Y1678" i="37"/>
  <c r="W1678" i="37"/>
  <c r="O1678" i="37"/>
  <c r="M1678" i="37"/>
  <c r="F1678" i="37"/>
  <c r="E1678" i="37"/>
  <c r="AG1677" i="37"/>
  <c r="AF1677" i="37"/>
  <c r="Y1677" i="37"/>
  <c r="W1677" i="37"/>
  <c r="O1677" i="37"/>
  <c r="M1677" i="37"/>
  <c r="F1677" i="37"/>
  <c r="E1677" i="37"/>
  <c r="AG1676" i="37"/>
  <c r="AF1676" i="37"/>
  <c r="Y1676" i="37"/>
  <c r="W1676" i="37"/>
  <c r="O1676" i="37"/>
  <c r="M1676" i="37"/>
  <c r="F1676" i="37"/>
  <c r="E1676" i="37"/>
  <c r="AG1675" i="37"/>
  <c r="AF1675" i="37"/>
  <c r="Y1675" i="37"/>
  <c r="W1675" i="37"/>
  <c r="O1675" i="37"/>
  <c r="M1675" i="37"/>
  <c r="F1675" i="37"/>
  <c r="E1675" i="37"/>
  <c r="AG1674" i="37"/>
  <c r="AF1674" i="37"/>
  <c r="Y1674" i="37"/>
  <c r="W1674" i="37"/>
  <c r="O1674" i="37"/>
  <c r="M1674" i="37"/>
  <c r="F1674" i="37"/>
  <c r="E1674" i="37"/>
  <c r="AG1673" i="37"/>
  <c r="AF1673" i="37"/>
  <c r="Y1673" i="37"/>
  <c r="W1673" i="37"/>
  <c r="O1673" i="37"/>
  <c r="M1673" i="37"/>
  <c r="F1673" i="37"/>
  <c r="E1673" i="37"/>
  <c r="AG1672" i="37"/>
  <c r="AF1672" i="37"/>
  <c r="Y1672" i="37"/>
  <c r="W1672" i="37"/>
  <c r="O1672" i="37"/>
  <c r="M1672" i="37"/>
  <c r="F1672" i="37"/>
  <c r="E1672" i="37"/>
  <c r="AG1671" i="37"/>
  <c r="AF1671" i="37"/>
  <c r="Y1671" i="37"/>
  <c r="W1671" i="37"/>
  <c r="O1671" i="37"/>
  <c r="M1671" i="37"/>
  <c r="F1671" i="37"/>
  <c r="E1671" i="37"/>
  <c r="AG1670" i="37"/>
  <c r="AF1670" i="37"/>
  <c r="Y1670" i="37"/>
  <c r="W1670" i="37"/>
  <c r="O1670" i="37"/>
  <c r="M1670" i="37"/>
  <c r="F1670" i="37"/>
  <c r="E1670" i="37"/>
  <c r="AG1669" i="37"/>
  <c r="AF1669" i="37"/>
  <c r="Y1669" i="37"/>
  <c r="W1669" i="37"/>
  <c r="O1669" i="37"/>
  <c r="M1669" i="37"/>
  <c r="F1669" i="37"/>
  <c r="E1669" i="37"/>
  <c r="AG1668" i="37"/>
  <c r="AF1668" i="37"/>
  <c r="Y1668" i="37"/>
  <c r="W1668" i="37"/>
  <c r="O1668" i="37"/>
  <c r="M1668" i="37"/>
  <c r="F1668" i="37"/>
  <c r="E1668" i="37"/>
  <c r="AG1667" i="37"/>
  <c r="AF1667" i="37"/>
  <c r="Y1667" i="37"/>
  <c r="W1667" i="37"/>
  <c r="O1667" i="37"/>
  <c r="M1667" i="37"/>
  <c r="F1667" i="37"/>
  <c r="E1667" i="37"/>
  <c r="AG1666" i="37"/>
  <c r="AF1666" i="37"/>
  <c r="Y1666" i="37"/>
  <c r="W1666" i="37"/>
  <c r="O1666" i="37"/>
  <c r="M1666" i="37"/>
  <c r="F1666" i="37"/>
  <c r="E1666" i="37"/>
  <c r="AG1665" i="37"/>
  <c r="AF1665" i="37"/>
  <c r="Y1665" i="37"/>
  <c r="W1665" i="37"/>
  <c r="O1665" i="37"/>
  <c r="M1665" i="37"/>
  <c r="F1665" i="37"/>
  <c r="E1665" i="37"/>
  <c r="AG1664" i="37"/>
  <c r="AF1664" i="37"/>
  <c r="Y1664" i="37"/>
  <c r="W1664" i="37"/>
  <c r="O1664" i="37"/>
  <c r="M1664" i="37"/>
  <c r="F1664" i="37"/>
  <c r="E1664" i="37"/>
  <c r="AG1663" i="37"/>
  <c r="AF1663" i="37"/>
  <c r="Y1663" i="37"/>
  <c r="W1663" i="37"/>
  <c r="O1663" i="37"/>
  <c r="M1663" i="37"/>
  <c r="F1663" i="37"/>
  <c r="E1663" i="37"/>
  <c r="AG1662" i="37"/>
  <c r="AF1662" i="37"/>
  <c r="Y1662" i="37"/>
  <c r="W1662" i="37"/>
  <c r="O1662" i="37"/>
  <c r="M1662" i="37"/>
  <c r="F1662" i="37"/>
  <c r="E1662" i="37"/>
  <c r="AG1661" i="37"/>
  <c r="AF1661" i="37"/>
  <c r="Y1661" i="37"/>
  <c r="W1661" i="37"/>
  <c r="O1661" i="37"/>
  <c r="M1661" i="37"/>
  <c r="F1661" i="37"/>
  <c r="E1661" i="37"/>
  <c r="AG1660" i="37"/>
  <c r="AF1660" i="37"/>
  <c r="Y1660" i="37"/>
  <c r="W1660" i="37"/>
  <c r="O1660" i="37"/>
  <c r="M1660" i="37"/>
  <c r="F1660" i="37"/>
  <c r="E1660" i="37"/>
  <c r="AG1659" i="37"/>
  <c r="AF1659" i="37"/>
  <c r="Y1659" i="37"/>
  <c r="W1659" i="37"/>
  <c r="O1659" i="37"/>
  <c r="M1659" i="37"/>
  <c r="F1659" i="37"/>
  <c r="E1659" i="37"/>
  <c r="AG1658" i="37"/>
  <c r="AF1658" i="37"/>
  <c r="Y1658" i="37"/>
  <c r="W1658" i="37"/>
  <c r="O1658" i="37"/>
  <c r="M1658" i="37"/>
  <c r="F1658" i="37"/>
  <c r="E1658" i="37"/>
  <c r="AG1657" i="37"/>
  <c r="AF1657" i="37"/>
  <c r="Y1657" i="37"/>
  <c r="W1657" i="37"/>
  <c r="O1657" i="37"/>
  <c r="M1657" i="37"/>
  <c r="F1657" i="37"/>
  <c r="E1657" i="37"/>
  <c r="AG1656" i="37"/>
  <c r="AF1656" i="37"/>
  <c r="Y1656" i="37"/>
  <c r="W1656" i="37"/>
  <c r="O1656" i="37"/>
  <c r="M1656" i="37"/>
  <c r="F1656" i="37"/>
  <c r="E1656" i="37"/>
  <c r="AG1655" i="37"/>
  <c r="AF1655" i="37"/>
  <c r="Y1655" i="37"/>
  <c r="W1655" i="37"/>
  <c r="O1655" i="37"/>
  <c r="M1655" i="37"/>
  <c r="F1655" i="37"/>
  <c r="E1655" i="37"/>
  <c r="AG1654" i="37"/>
  <c r="AF1654" i="37"/>
  <c r="Y1654" i="37"/>
  <c r="W1654" i="37"/>
  <c r="O1654" i="37"/>
  <c r="M1654" i="37"/>
  <c r="F1654" i="37"/>
  <c r="E1654" i="37"/>
  <c r="AG1653" i="37"/>
  <c r="AF1653" i="37"/>
  <c r="Y1653" i="37"/>
  <c r="W1653" i="37"/>
  <c r="O1653" i="37"/>
  <c r="M1653" i="37"/>
  <c r="F1653" i="37"/>
  <c r="E1653" i="37"/>
  <c r="AG1652" i="37"/>
  <c r="AF1652" i="37"/>
  <c r="Y1652" i="37"/>
  <c r="W1652" i="37"/>
  <c r="O1652" i="37"/>
  <c r="M1652" i="37"/>
  <c r="F1652" i="37"/>
  <c r="E1652" i="37"/>
  <c r="AG1651" i="37"/>
  <c r="AF1651" i="37"/>
  <c r="Y1651" i="37"/>
  <c r="W1651" i="37"/>
  <c r="O1651" i="37"/>
  <c r="M1651" i="37"/>
  <c r="F1651" i="37"/>
  <c r="E1651" i="37"/>
  <c r="AG1650" i="37"/>
  <c r="AF1650" i="37"/>
  <c r="Y1650" i="37"/>
  <c r="W1650" i="37"/>
  <c r="P1650" i="37"/>
  <c r="Q1650" i="37" s="1"/>
  <c r="O1650" i="37"/>
  <c r="M1650" i="37"/>
  <c r="G1650" i="37"/>
  <c r="H1650" i="37" s="1"/>
  <c r="F1650" i="37"/>
  <c r="E1650" i="37"/>
  <c r="AG1649" i="37"/>
  <c r="AF1649" i="37"/>
  <c r="Y1649" i="37"/>
  <c r="W1649" i="37"/>
  <c r="O1649" i="37"/>
  <c r="M1649" i="37"/>
  <c r="G1649" i="37"/>
  <c r="H1649" i="37" s="1"/>
  <c r="F1649" i="37"/>
  <c r="E1649" i="37"/>
  <c r="AG1648" i="37"/>
  <c r="AF1648" i="37"/>
  <c r="Y1648" i="37"/>
  <c r="W1648" i="37"/>
  <c r="O1648" i="37"/>
  <c r="M1648" i="37"/>
  <c r="F1648" i="37"/>
  <c r="E1648" i="37"/>
  <c r="AG1647" i="37"/>
  <c r="AF1647" i="37"/>
  <c r="Y1647" i="37"/>
  <c r="W1647" i="37"/>
  <c r="O1647" i="37"/>
  <c r="M1647" i="37"/>
  <c r="F1647" i="37"/>
  <c r="E1647" i="37"/>
  <c r="AG1646" i="37"/>
  <c r="AF1646" i="37"/>
  <c r="Y1646" i="37"/>
  <c r="W1646" i="37"/>
  <c r="O1646" i="37"/>
  <c r="M1646" i="37"/>
  <c r="F1646" i="37"/>
  <c r="E1646" i="37"/>
  <c r="AG1645" i="37"/>
  <c r="AF1645" i="37"/>
  <c r="Y1645" i="37"/>
  <c r="W1645" i="37"/>
  <c r="O1645" i="37"/>
  <c r="M1645" i="37"/>
  <c r="F1645" i="37"/>
  <c r="E1645" i="37"/>
  <c r="AG1644" i="37"/>
  <c r="AF1644" i="37"/>
  <c r="Y1644" i="37"/>
  <c r="W1644" i="37"/>
  <c r="O1644" i="37"/>
  <c r="M1644" i="37"/>
  <c r="F1644" i="37"/>
  <c r="E1644" i="37"/>
  <c r="AG1643" i="37"/>
  <c r="AF1643" i="37"/>
  <c r="Y1643" i="37"/>
  <c r="W1643" i="37"/>
  <c r="O1643" i="37"/>
  <c r="M1643" i="37"/>
  <c r="F1643" i="37"/>
  <c r="E1643" i="37"/>
  <c r="AG1642" i="37"/>
  <c r="AF1642" i="37"/>
  <c r="Y1642" i="37"/>
  <c r="W1642" i="37"/>
  <c r="O1642" i="37"/>
  <c r="M1642" i="37"/>
  <c r="F1642" i="37"/>
  <c r="E1642" i="37"/>
  <c r="AG1641" i="37"/>
  <c r="AF1641" i="37"/>
  <c r="Y1641" i="37"/>
  <c r="W1641" i="37"/>
  <c r="O1641" i="37"/>
  <c r="M1641" i="37"/>
  <c r="F1641" i="37"/>
  <c r="E1641" i="37"/>
  <c r="AG1640" i="37"/>
  <c r="AF1640" i="37"/>
  <c r="Y1640" i="37"/>
  <c r="W1640" i="37"/>
  <c r="O1640" i="37"/>
  <c r="M1640" i="37"/>
  <c r="F1640" i="37"/>
  <c r="E1640" i="37"/>
  <c r="AG1639" i="37"/>
  <c r="AF1639" i="37"/>
  <c r="Y1639" i="37"/>
  <c r="W1639" i="37"/>
  <c r="O1639" i="37"/>
  <c r="M1639" i="37"/>
  <c r="F1639" i="37"/>
  <c r="E1639" i="37"/>
  <c r="AG1638" i="37"/>
  <c r="AF1638" i="37"/>
  <c r="Y1638" i="37"/>
  <c r="W1638" i="37"/>
  <c r="O1638" i="37"/>
  <c r="M1638" i="37"/>
  <c r="F1638" i="37"/>
  <c r="E1638" i="37"/>
  <c r="AG1637" i="37"/>
  <c r="AF1637" i="37"/>
  <c r="Y1637" i="37"/>
  <c r="W1637" i="37"/>
  <c r="O1637" i="37"/>
  <c r="M1637" i="37"/>
  <c r="F1637" i="37"/>
  <c r="E1637" i="37"/>
  <c r="AG1636" i="37"/>
  <c r="AF1636" i="37"/>
  <c r="Y1636" i="37"/>
  <c r="W1636" i="37"/>
  <c r="O1636" i="37"/>
  <c r="M1636" i="37"/>
  <c r="F1636" i="37"/>
  <c r="E1636" i="37"/>
  <c r="AG1635" i="37"/>
  <c r="AF1635" i="37"/>
  <c r="Y1635" i="37"/>
  <c r="W1635" i="37"/>
  <c r="O1635" i="37"/>
  <c r="M1635" i="37"/>
  <c r="F1635" i="37"/>
  <c r="E1635" i="37"/>
  <c r="AG1634" i="37"/>
  <c r="AF1634" i="37"/>
  <c r="Y1634" i="37"/>
  <c r="W1634" i="37"/>
  <c r="O1634" i="37"/>
  <c r="M1634" i="37"/>
  <c r="F1634" i="37"/>
  <c r="E1634" i="37"/>
  <c r="AG1633" i="37"/>
  <c r="AF1633" i="37"/>
  <c r="Y1633" i="37"/>
  <c r="W1633" i="37"/>
  <c r="O1633" i="37"/>
  <c r="M1633" i="37"/>
  <c r="F1633" i="37"/>
  <c r="E1633" i="37"/>
  <c r="AG1632" i="37"/>
  <c r="AF1632" i="37"/>
  <c r="Y1632" i="37"/>
  <c r="W1632" i="37"/>
  <c r="O1632" i="37"/>
  <c r="M1632" i="37"/>
  <c r="F1632" i="37"/>
  <c r="E1632" i="37"/>
  <c r="AG1631" i="37"/>
  <c r="AF1631" i="37"/>
  <c r="Y1631" i="37"/>
  <c r="W1631" i="37"/>
  <c r="O1631" i="37"/>
  <c r="M1631" i="37"/>
  <c r="F1631" i="37"/>
  <c r="E1631" i="37"/>
  <c r="AG1630" i="37"/>
  <c r="AF1630" i="37"/>
  <c r="Y1630" i="37"/>
  <c r="W1630" i="37"/>
  <c r="O1630" i="37"/>
  <c r="M1630" i="37"/>
  <c r="F1630" i="37"/>
  <c r="E1630" i="37"/>
  <c r="AG1629" i="37"/>
  <c r="AF1629" i="37"/>
  <c r="Y1629" i="37"/>
  <c r="W1629" i="37"/>
  <c r="O1629" i="37"/>
  <c r="M1629" i="37"/>
  <c r="F1629" i="37"/>
  <c r="E1629" i="37"/>
  <c r="AG1628" i="37"/>
  <c r="AF1628" i="37"/>
  <c r="Y1628" i="37"/>
  <c r="W1628" i="37"/>
  <c r="O1628" i="37"/>
  <c r="M1628" i="37"/>
  <c r="F1628" i="37"/>
  <c r="E1628" i="37"/>
  <c r="AG1627" i="37"/>
  <c r="AF1627" i="37"/>
  <c r="Y1627" i="37"/>
  <c r="W1627" i="37"/>
  <c r="O1627" i="37"/>
  <c r="M1627" i="37"/>
  <c r="F1627" i="37"/>
  <c r="E1627" i="37"/>
  <c r="AG1626" i="37"/>
  <c r="AF1626" i="37"/>
  <c r="Y1626" i="37"/>
  <c r="W1626" i="37"/>
  <c r="O1626" i="37"/>
  <c r="M1626" i="37"/>
  <c r="F1626" i="37"/>
  <c r="E1626" i="37"/>
  <c r="AG1625" i="37"/>
  <c r="AF1625" i="37"/>
  <c r="Y1625" i="37"/>
  <c r="W1625" i="37"/>
  <c r="O1625" i="37"/>
  <c r="M1625" i="37"/>
  <c r="F1625" i="37"/>
  <c r="E1625" i="37"/>
  <c r="AG1624" i="37"/>
  <c r="AF1624" i="37"/>
  <c r="Y1624" i="37"/>
  <c r="W1624" i="37"/>
  <c r="O1624" i="37"/>
  <c r="M1624" i="37"/>
  <c r="F1624" i="37"/>
  <c r="E1624" i="37"/>
  <c r="AG1623" i="37"/>
  <c r="AF1623" i="37"/>
  <c r="Y1623" i="37"/>
  <c r="W1623" i="37"/>
  <c r="O1623" i="37"/>
  <c r="M1623" i="37"/>
  <c r="F1623" i="37"/>
  <c r="E1623" i="37"/>
  <c r="AG1622" i="37"/>
  <c r="AF1622" i="37"/>
  <c r="Y1622" i="37"/>
  <c r="W1622" i="37"/>
  <c r="O1622" i="37"/>
  <c r="M1622" i="37"/>
  <c r="F1622" i="37"/>
  <c r="E1622" i="37"/>
  <c r="AG1621" i="37"/>
  <c r="AF1621" i="37"/>
  <c r="Y1621" i="37"/>
  <c r="W1621" i="37"/>
  <c r="O1621" i="37"/>
  <c r="M1621" i="37"/>
  <c r="F1621" i="37"/>
  <c r="E1621" i="37"/>
  <c r="AG1620" i="37"/>
  <c r="AF1620" i="37"/>
  <c r="Y1620" i="37"/>
  <c r="W1620" i="37"/>
  <c r="O1620" i="37"/>
  <c r="M1620" i="37"/>
  <c r="F1620" i="37"/>
  <c r="E1620" i="37"/>
  <c r="AG1619" i="37"/>
  <c r="AF1619" i="37"/>
  <c r="Y1619" i="37"/>
  <c r="W1619" i="37"/>
  <c r="O1619" i="37"/>
  <c r="M1619" i="37"/>
  <c r="F1619" i="37"/>
  <c r="E1619" i="37"/>
  <c r="AG1618" i="37"/>
  <c r="AF1618" i="37"/>
  <c r="Y1618" i="37"/>
  <c r="W1618" i="37"/>
  <c r="O1618" i="37"/>
  <c r="M1618" i="37"/>
  <c r="F1618" i="37"/>
  <c r="E1618" i="37"/>
  <c r="AG1617" i="37"/>
  <c r="AF1617" i="37"/>
  <c r="Y1617" i="37"/>
  <c r="W1617" i="37"/>
  <c r="O1617" i="37"/>
  <c r="M1617" i="37"/>
  <c r="F1617" i="37"/>
  <c r="E1617" i="37"/>
  <c r="AG1616" i="37"/>
  <c r="AF1616" i="37"/>
  <c r="Y1616" i="37"/>
  <c r="W1616" i="37"/>
  <c r="O1616" i="37"/>
  <c r="M1616" i="37"/>
  <c r="F1616" i="37"/>
  <c r="E1616" i="37"/>
  <c r="AG1615" i="37"/>
  <c r="AF1615" i="37"/>
  <c r="Y1615" i="37"/>
  <c r="W1615" i="37"/>
  <c r="O1615" i="37"/>
  <c r="M1615" i="37"/>
  <c r="F1615" i="37"/>
  <c r="E1615" i="37"/>
  <c r="AG1614" i="37"/>
  <c r="AF1614" i="37"/>
  <c r="Y1614" i="37"/>
  <c r="W1614" i="37"/>
  <c r="O1614" i="37"/>
  <c r="M1614" i="37"/>
  <c r="F1614" i="37"/>
  <c r="E1614" i="37"/>
  <c r="AG1613" i="37"/>
  <c r="AF1613" i="37"/>
  <c r="Y1613" i="37"/>
  <c r="W1613" i="37"/>
  <c r="O1613" i="37"/>
  <c r="M1613" i="37"/>
  <c r="F1613" i="37"/>
  <c r="E1613" i="37"/>
  <c r="AG1612" i="37"/>
  <c r="AF1612" i="37"/>
  <c r="Y1612" i="37"/>
  <c r="W1612" i="37"/>
  <c r="O1612" i="37"/>
  <c r="M1612" i="37"/>
  <c r="F1612" i="37"/>
  <c r="E1612" i="37"/>
  <c r="AV1611" i="37"/>
  <c r="AU1611" i="37"/>
  <c r="AG1611" i="37"/>
  <c r="AF1611" i="37"/>
  <c r="Y1611" i="37"/>
  <c r="W1611" i="37"/>
  <c r="O1611" i="37"/>
  <c r="M1611" i="37"/>
  <c r="F1611" i="37"/>
  <c r="E1611" i="37"/>
  <c r="AV1610" i="37"/>
  <c r="AU1610" i="37"/>
  <c r="AG1610" i="37"/>
  <c r="AF1610" i="37"/>
  <c r="Y1610" i="37"/>
  <c r="W1610" i="37"/>
  <c r="O1610" i="37"/>
  <c r="M1610" i="37"/>
  <c r="F1610" i="37"/>
  <c r="E1610" i="37"/>
  <c r="AV1609" i="37"/>
  <c r="AU1609" i="37"/>
  <c r="AG1609" i="37"/>
  <c r="AF1609" i="37"/>
  <c r="Y1609" i="37"/>
  <c r="W1609" i="37"/>
  <c r="O1609" i="37"/>
  <c r="M1609" i="37"/>
  <c r="F1609" i="37"/>
  <c r="E1609" i="37"/>
  <c r="AV1608" i="37"/>
  <c r="AU1608" i="37"/>
  <c r="AG1608" i="37"/>
  <c r="AF1608" i="37"/>
  <c r="Y1608" i="37"/>
  <c r="W1608" i="37"/>
  <c r="O1608" i="37"/>
  <c r="M1608" i="37"/>
  <c r="F1608" i="37"/>
  <c r="E1608" i="37"/>
  <c r="AV1607" i="37"/>
  <c r="AU1607" i="37"/>
  <c r="AG1607" i="37"/>
  <c r="AF1607" i="37"/>
  <c r="Y1607" i="37"/>
  <c r="W1607" i="37"/>
  <c r="O1607" i="37"/>
  <c r="M1607" i="37"/>
  <c r="F1607" i="37"/>
  <c r="E1607" i="37"/>
  <c r="AV1606" i="37"/>
  <c r="AU1606" i="37"/>
  <c r="AG1606" i="37"/>
  <c r="AF1606" i="37"/>
  <c r="Y1606" i="37"/>
  <c r="W1606" i="37"/>
  <c r="O1606" i="37"/>
  <c r="M1606" i="37"/>
  <c r="F1606" i="37"/>
  <c r="E1606" i="37"/>
  <c r="AV1605" i="37"/>
  <c r="AU1605" i="37"/>
  <c r="AG1605" i="37"/>
  <c r="AF1605" i="37"/>
  <c r="Y1605" i="37"/>
  <c r="W1605" i="37"/>
  <c r="O1605" i="37"/>
  <c r="M1605" i="37"/>
  <c r="F1605" i="37"/>
  <c r="E1605" i="37"/>
  <c r="AV1604" i="37"/>
  <c r="AU1604" i="37"/>
  <c r="AG1604" i="37"/>
  <c r="AF1604" i="37"/>
  <c r="Y1604" i="37"/>
  <c r="W1604" i="37"/>
  <c r="O1604" i="37"/>
  <c r="M1604" i="37"/>
  <c r="F1604" i="37"/>
  <c r="E1604" i="37"/>
  <c r="AV1603" i="37"/>
  <c r="AU1603" i="37"/>
  <c r="AG1603" i="37"/>
  <c r="AF1603" i="37"/>
  <c r="Y1603" i="37"/>
  <c r="W1603" i="37"/>
  <c r="O1603" i="37"/>
  <c r="M1603" i="37"/>
  <c r="F1603" i="37"/>
  <c r="E1603" i="37"/>
  <c r="AV1602" i="37"/>
  <c r="AU1602" i="37"/>
  <c r="AG1602" i="37"/>
  <c r="AF1602" i="37"/>
  <c r="Y1602" i="37"/>
  <c r="W1602" i="37"/>
  <c r="O1602" i="37"/>
  <c r="M1602" i="37"/>
  <c r="F1602" i="37"/>
  <c r="E1602" i="37"/>
  <c r="AV1601" i="37"/>
  <c r="AU1601" i="37"/>
  <c r="AG1601" i="37"/>
  <c r="AF1601" i="37"/>
  <c r="Y1601" i="37"/>
  <c r="W1601" i="37"/>
  <c r="O1601" i="37"/>
  <c r="M1601" i="37"/>
  <c r="F1601" i="37"/>
  <c r="E1601" i="37"/>
  <c r="AV1600" i="37"/>
  <c r="AY1600" i="37" s="1"/>
  <c r="AZ1600" i="37" s="1"/>
  <c r="AU1600" i="37"/>
  <c r="AG1600" i="37"/>
  <c r="AH1600" i="37" s="1"/>
  <c r="AI1600" i="37" s="1"/>
  <c r="AF1600" i="37"/>
  <c r="Y1600" i="37"/>
  <c r="Z1600" i="37" s="1"/>
  <c r="AA1600" i="37" s="1"/>
  <c r="W1600" i="37"/>
  <c r="O1600" i="37"/>
  <c r="P1600" i="37" s="1"/>
  <c r="Q1600" i="37" s="1"/>
  <c r="M1600" i="37"/>
  <c r="F1600" i="37"/>
  <c r="G1600" i="37" s="1"/>
  <c r="H1600" i="37" s="1"/>
  <c r="E1600" i="37"/>
  <c r="AV1599" i="37"/>
  <c r="AY1599" i="37" s="1"/>
  <c r="AZ1599" i="37" s="1"/>
  <c r="AU1599" i="37"/>
  <c r="AG1599" i="37"/>
  <c r="AH1599" i="37" s="1"/>
  <c r="AI1599" i="37" s="1"/>
  <c r="AF1599" i="37"/>
  <c r="Y1599" i="37"/>
  <c r="Z1599" i="37" s="1"/>
  <c r="AA1599" i="37" s="1"/>
  <c r="W1599" i="37"/>
  <c r="O1599" i="37"/>
  <c r="P1599" i="37" s="1"/>
  <c r="Q1599" i="37" s="1"/>
  <c r="M1599" i="37"/>
  <c r="F1599" i="37"/>
  <c r="G1599" i="37" s="1"/>
  <c r="H1599" i="37" s="1"/>
  <c r="E1599" i="37"/>
  <c r="AV1598" i="37"/>
  <c r="AY1598" i="37" s="1"/>
  <c r="AZ1598" i="37" s="1"/>
  <c r="AU1598" i="37"/>
  <c r="AG1598" i="37"/>
  <c r="AH1598" i="37" s="1"/>
  <c r="AI1598" i="37" s="1"/>
  <c r="AF1598" i="37"/>
  <c r="Y1598" i="37"/>
  <c r="Z1598" i="37" s="1"/>
  <c r="AA1598" i="37" s="1"/>
  <c r="W1598" i="37"/>
  <c r="O1598" i="37"/>
  <c r="P1598" i="37" s="1"/>
  <c r="Q1598" i="37" s="1"/>
  <c r="M1598" i="37"/>
  <c r="F1598" i="37"/>
  <c r="G1598" i="37" s="1"/>
  <c r="H1598" i="37" s="1"/>
  <c r="E1598" i="37"/>
  <c r="AV1597" i="37"/>
  <c r="AY1597" i="37" s="1"/>
  <c r="AZ1597" i="37" s="1"/>
  <c r="AU1597" i="37"/>
  <c r="AG1597" i="37"/>
  <c r="AH1597" i="37" s="1"/>
  <c r="AI1597" i="37" s="1"/>
  <c r="AF1597" i="37"/>
  <c r="Y1597" i="37"/>
  <c r="Z1597" i="37" s="1"/>
  <c r="AA1597" i="37" s="1"/>
  <c r="W1597" i="37"/>
  <c r="O1597" i="37"/>
  <c r="P1597" i="37" s="1"/>
  <c r="Q1597" i="37" s="1"/>
  <c r="M1597" i="37"/>
  <c r="F1597" i="37"/>
  <c r="G1597" i="37" s="1"/>
  <c r="H1597" i="37" s="1"/>
  <c r="E1597" i="37"/>
  <c r="AV1596" i="37"/>
  <c r="AY1596" i="37" s="1"/>
  <c r="AZ1596" i="37" s="1"/>
  <c r="AU1596" i="37"/>
  <c r="AG1596" i="37"/>
  <c r="AH1596" i="37" s="1"/>
  <c r="AI1596" i="37" s="1"/>
  <c r="AF1596" i="37"/>
  <c r="Y1596" i="37"/>
  <c r="Z1596" i="37" s="1"/>
  <c r="AA1596" i="37" s="1"/>
  <c r="W1596" i="37"/>
  <c r="O1596" i="37"/>
  <c r="P1596" i="37" s="1"/>
  <c r="Q1596" i="37" s="1"/>
  <c r="M1596" i="37"/>
  <c r="F1596" i="37"/>
  <c r="G1596" i="37" s="1"/>
  <c r="H1596" i="37"/>
  <c r="E1596" i="37"/>
  <c r="AV1595" i="37"/>
  <c r="AY1595" i="37" s="1"/>
  <c r="AZ1595" i="37" s="1"/>
  <c r="AU1595" i="37"/>
  <c r="AG1595" i="37"/>
  <c r="AH1595" i="37" s="1"/>
  <c r="AI1595" i="37" s="1"/>
  <c r="AF1595" i="37"/>
  <c r="Y1595" i="37"/>
  <c r="Z1595" i="37" s="1"/>
  <c r="AA1595" i="37" s="1"/>
  <c r="W1595" i="37"/>
  <c r="O1595" i="37"/>
  <c r="P1595" i="37" s="1"/>
  <c r="Q1595" i="37" s="1"/>
  <c r="M1595" i="37"/>
  <c r="F1595" i="37"/>
  <c r="G1595" i="37" s="1"/>
  <c r="H1595" i="37" s="1"/>
  <c r="E1595" i="37"/>
  <c r="AV1594" i="37"/>
  <c r="AY1594" i="37" s="1"/>
  <c r="AZ1594" i="37" s="1"/>
  <c r="AU1594" i="37"/>
  <c r="AG1594" i="37"/>
  <c r="AH1594" i="37" s="1"/>
  <c r="AI1594" i="37" s="1"/>
  <c r="AF1594" i="37"/>
  <c r="Y1594" i="37"/>
  <c r="Z1594" i="37" s="1"/>
  <c r="AA1594" i="37" s="1"/>
  <c r="W1594" i="37"/>
  <c r="O1594" i="37"/>
  <c r="P1594" i="37" s="1"/>
  <c r="Q1594" i="37" s="1"/>
  <c r="M1594" i="37"/>
  <c r="F1594" i="37"/>
  <c r="G1594" i="37" s="1"/>
  <c r="H1594" i="37" s="1"/>
  <c r="E1594" i="37"/>
  <c r="AV1593" i="37"/>
  <c r="AY1593" i="37" s="1"/>
  <c r="AZ1593" i="37" s="1"/>
  <c r="AU1593" i="37"/>
  <c r="AG1593" i="37"/>
  <c r="AH1593" i="37" s="1"/>
  <c r="AI1593" i="37" s="1"/>
  <c r="AF1593" i="37"/>
  <c r="Y1593" i="37"/>
  <c r="Z1593" i="37" s="1"/>
  <c r="AA1593" i="37" s="1"/>
  <c r="W1593" i="37"/>
  <c r="O1593" i="37"/>
  <c r="P1593" i="37" s="1"/>
  <c r="Q1593" i="37" s="1"/>
  <c r="M1593" i="37"/>
  <c r="F1593" i="37"/>
  <c r="G1593" i="37" s="1"/>
  <c r="H1593" i="37" s="1"/>
  <c r="E1593" i="37"/>
  <c r="AV1592" i="37"/>
  <c r="AY1592" i="37" s="1"/>
  <c r="AZ1592" i="37" s="1"/>
  <c r="AU1592" i="37"/>
  <c r="AG1592" i="37"/>
  <c r="AH1592" i="37" s="1"/>
  <c r="AI1592" i="37" s="1"/>
  <c r="AF1592" i="37"/>
  <c r="Y1592" i="37"/>
  <c r="Z1592" i="37" s="1"/>
  <c r="AA1592" i="37" s="1"/>
  <c r="W1592" i="37"/>
  <c r="O1592" i="37"/>
  <c r="P1592" i="37" s="1"/>
  <c r="Q1592" i="37" s="1"/>
  <c r="M1592" i="37"/>
  <c r="F1592" i="37"/>
  <c r="G1592" i="37" s="1"/>
  <c r="H1592" i="37" s="1"/>
  <c r="E1592" i="37"/>
  <c r="AV1591" i="37"/>
  <c r="AY1591" i="37" s="1"/>
  <c r="AZ1591" i="37" s="1"/>
  <c r="AU1591" i="37"/>
  <c r="AG1591" i="37"/>
  <c r="AH1591" i="37" s="1"/>
  <c r="AI1591" i="37" s="1"/>
  <c r="AF1591" i="37"/>
  <c r="Y1591" i="37"/>
  <c r="Z1591" i="37" s="1"/>
  <c r="AA1591" i="37" s="1"/>
  <c r="W1591" i="37"/>
  <c r="O1591" i="37"/>
  <c r="P1591" i="37" s="1"/>
  <c r="Q1591" i="37" s="1"/>
  <c r="M1591" i="37"/>
  <c r="F1591" i="37"/>
  <c r="G1591" i="37" s="1"/>
  <c r="H1591" i="37" s="1"/>
  <c r="E1591" i="37"/>
  <c r="AV1590" i="37"/>
  <c r="AY1590" i="37" s="1"/>
  <c r="AZ1590" i="37" s="1"/>
  <c r="AU1590" i="37"/>
  <c r="AG1590" i="37"/>
  <c r="AH1590" i="37" s="1"/>
  <c r="AI1590" i="37" s="1"/>
  <c r="AF1590" i="37"/>
  <c r="Y1590" i="37"/>
  <c r="Z1590" i="37" s="1"/>
  <c r="AA1590" i="37" s="1"/>
  <c r="W1590" i="37"/>
  <c r="O1590" i="37"/>
  <c r="P1590" i="37" s="1"/>
  <c r="Q1590" i="37" s="1"/>
  <c r="M1590" i="37"/>
  <c r="F1590" i="37"/>
  <c r="G1590" i="37" s="1"/>
  <c r="H1590" i="37" s="1"/>
  <c r="E1590" i="37"/>
  <c r="AV1589" i="37"/>
  <c r="AY1589" i="37" s="1"/>
  <c r="AZ1589" i="37" s="1"/>
  <c r="AU1589" i="37"/>
  <c r="AG1589" i="37"/>
  <c r="AH1589" i="37" s="1"/>
  <c r="AI1589" i="37" s="1"/>
  <c r="AF1589" i="37"/>
  <c r="Y1589" i="37"/>
  <c r="Z1589" i="37" s="1"/>
  <c r="AA1589" i="37" s="1"/>
  <c r="W1589" i="37"/>
  <c r="O1589" i="37"/>
  <c r="P1589" i="37" s="1"/>
  <c r="Q1589" i="37" s="1"/>
  <c r="M1589" i="37"/>
  <c r="F1589" i="37"/>
  <c r="G1589" i="37" s="1"/>
  <c r="H1589" i="37" s="1"/>
  <c r="E1589" i="37"/>
  <c r="AV1588" i="37"/>
  <c r="AY1588" i="37" s="1"/>
  <c r="AZ1588" i="37" s="1"/>
  <c r="AU1588" i="37"/>
  <c r="AG1588" i="37"/>
  <c r="AH1588" i="37" s="1"/>
  <c r="AI1588" i="37" s="1"/>
  <c r="AF1588" i="37"/>
  <c r="Y1588" i="37"/>
  <c r="Z1588" i="37" s="1"/>
  <c r="AA1588" i="37" s="1"/>
  <c r="W1588" i="37"/>
  <c r="O1588" i="37"/>
  <c r="P1588" i="37" s="1"/>
  <c r="Q1588" i="37" s="1"/>
  <c r="M1588" i="37"/>
  <c r="F1588" i="37"/>
  <c r="G1588" i="37" s="1"/>
  <c r="H1588" i="37" s="1"/>
  <c r="E1588" i="37"/>
  <c r="AV1587" i="37"/>
  <c r="AY1587" i="37" s="1"/>
  <c r="AZ1587" i="37" s="1"/>
  <c r="AU1587" i="37"/>
  <c r="AG1587" i="37"/>
  <c r="AH1587" i="37" s="1"/>
  <c r="AI1587" i="37" s="1"/>
  <c r="AF1587" i="37"/>
  <c r="Y1587" i="37"/>
  <c r="Z1587" i="37" s="1"/>
  <c r="AA1587" i="37" s="1"/>
  <c r="W1587" i="37"/>
  <c r="O1587" i="37"/>
  <c r="P1587" i="37" s="1"/>
  <c r="Q1587" i="37" s="1"/>
  <c r="M1587" i="37"/>
  <c r="F1587" i="37"/>
  <c r="G1587" i="37" s="1"/>
  <c r="H1587" i="37" s="1"/>
  <c r="E1587" i="37"/>
  <c r="AV1586" i="37"/>
  <c r="AY1586" i="37" s="1"/>
  <c r="AZ1586" i="37" s="1"/>
  <c r="AU1586" i="37"/>
  <c r="AG1586" i="37"/>
  <c r="AH1586" i="37" s="1"/>
  <c r="AI1586" i="37" s="1"/>
  <c r="AF1586" i="37"/>
  <c r="Y1586" i="37"/>
  <c r="Z1586" i="37" s="1"/>
  <c r="AA1586" i="37" s="1"/>
  <c r="W1586" i="37"/>
  <c r="O1586" i="37"/>
  <c r="P1586" i="37" s="1"/>
  <c r="Q1586" i="37" s="1"/>
  <c r="M1586" i="37"/>
  <c r="F1586" i="37"/>
  <c r="G1586" i="37" s="1"/>
  <c r="H1586" i="37" s="1"/>
  <c r="E1586" i="37"/>
  <c r="AV1585" i="37"/>
  <c r="AY1585" i="37" s="1"/>
  <c r="AZ1585" i="37" s="1"/>
  <c r="AU1585" i="37"/>
  <c r="AG1585" i="37"/>
  <c r="AH1585" i="37" s="1"/>
  <c r="AI1585" i="37" s="1"/>
  <c r="AF1585" i="37"/>
  <c r="Y1585" i="37"/>
  <c r="Z1585" i="37" s="1"/>
  <c r="AA1585" i="37" s="1"/>
  <c r="W1585" i="37"/>
  <c r="O1585" i="37"/>
  <c r="P1585" i="37" s="1"/>
  <c r="Q1585" i="37" s="1"/>
  <c r="M1585" i="37"/>
  <c r="F1585" i="37"/>
  <c r="G1585" i="37" s="1"/>
  <c r="H1585" i="37" s="1"/>
  <c r="E1585" i="37"/>
  <c r="AV1584" i="37"/>
  <c r="AY1584" i="37" s="1"/>
  <c r="AZ1584" i="37" s="1"/>
  <c r="AU1584" i="37"/>
  <c r="AG1584" i="37"/>
  <c r="AH1584" i="37" s="1"/>
  <c r="AI1584" i="37" s="1"/>
  <c r="AF1584" i="37"/>
  <c r="Y1584" i="37"/>
  <c r="Z1584" i="37" s="1"/>
  <c r="AA1584" i="37" s="1"/>
  <c r="W1584" i="37"/>
  <c r="O1584" i="37"/>
  <c r="P1584" i="37" s="1"/>
  <c r="Q1584" i="37" s="1"/>
  <c r="M1584" i="37"/>
  <c r="F1584" i="37"/>
  <c r="G1584" i="37" s="1"/>
  <c r="H1584" i="37" s="1"/>
  <c r="E1584" i="37"/>
  <c r="AV1583" i="37"/>
  <c r="AY1583" i="37" s="1"/>
  <c r="AZ1583" i="37" s="1"/>
  <c r="AU1583" i="37"/>
  <c r="AG1583" i="37"/>
  <c r="AH1583" i="37" s="1"/>
  <c r="AI1583" i="37" s="1"/>
  <c r="AF1583" i="37"/>
  <c r="Y1583" i="37"/>
  <c r="Z1583" i="37" s="1"/>
  <c r="AA1583" i="37" s="1"/>
  <c r="W1583" i="37"/>
  <c r="O1583" i="37"/>
  <c r="P1583" i="37" s="1"/>
  <c r="Q1583" i="37" s="1"/>
  <c r="M1583" i="37"/>
  <c r="F1583" i="37"/>
  <c r="G1583" i="37" s="1"/>
  <c r="H1583" i="37" s="1"/>
  <c r="E1583" i="37"/>
  <c r="AV1582" i="37"/>
  <c r="AY1582" i="37" s="1"/>
  <c r="AZ1582" i="37" s="1"/>
  <c r="AU1582" i="37"/>
  <c r="AG1582" i="37"/>
  <c r="AH1582" i="37" s="1"/>
  <c r="AI1582" i="37" s="1"/>
  <c r="AF1582" i="37"/>
  <c r="Y1582" i="37"/>
  <c r="Z1582" i="37" s="1"/>
  <c r="AA1582" i="37" s="1"/>
  <c r="W1582" i="37"/>
  <c r="O1582" i="37"/>
  <c r="P1582" i="37" s="1"/>
  <c r="Q1582" i="37" s="1"/>
  <c r="M1582" i="37"/>
  <c r="F1582" i="37"/>
  <c r="G1582" i="37" s="1"/>
  <c r="H1582" i="37" s="1"/>
  <c r="E1582" i="37"/>
  <c r="AV1581" i="37"/>
  <c r="AY1581" i="37" s="1"/>
  <c r="AZ1581" i="37" s="1"/>
  <c r="AU1581" i="37"/>
  <c r="AG1581" i="37"/>
  <c r="AH1581" i="37" s="1"/>
  <c r="AI1581" i="37" s="1"/>
  <c r="AF1581" i="37"/>
  <c r="Y1581" i="37"/>
  <c r="Z1581" i="37" s="1"/>
  <c r="AA1581" i="37" s="1"/>
  <c r="W1581" i="37"/>
  <c r="O1581" i="37"/>
  <c r="P1581" i="37" s="1"/>
  <c r="Q1581" i="37" s="1"/>
  <c r="M1581" i="37"/>
  <c r="F1581" i="37"/>
  <c r="G1581" i="37" s="1"/>
  <c r="H1581" i="37" s="1"/>
  <c r="E1581" i="37"/>
  <c r="AV1580" i="37"/>
  <c r="AY1580" i="37" s="1"/>
  <c r="AZ1580" i="37" s="1"/>
  <c r="AU1580" i="37"/>
  <c r="AG1580" i="37"/>
  <c r="AH1580" i="37" s="1"/>
  <c r="AI1580" i="37" s="1"/>
  <c r="AF1580" i="37"/>
  <c r="Y1580" i="37"/>
  <c r="Z1580" i="37" s="1"/>
  <c r="AA1580" i="37" s="1"/>
  <c r="W1580" i="37"/>
  <c r="O1580" i="37"/>
  <c r="P1580" i="37" s="1"/>
  <c r="Q1580" i="37" s="1"/>
  <c r="M1580" i="37"/>
  <c r="F1580" i="37"/>
  <c r="G1580" i="37" s="1"/>
  <c r="H1580" i="37" s="1"/>
  <c r="E1580" i="37"/>
  <c r="AV1579" i="37"/>
  <c r="AY1579" i="37" s="1"/>
  <c r="AZ1579" i="37" s="1"/>
  <c r="AU1579" i="37"/>
  <c r="AG1579" i="37"/>
  <c r="AH1579" i="37" s="1"/>
  <c r="AI1579" i="37" s="1"/>
  <c r="AF1579" i="37"/>
  <c r="Y1579" i="37"/>
  <c r="Z1579" i="37" s="1"/>
  <c r="AA1579" i="37" s="1"/>
  <c r="W1579" i="37"/>
  <c r="O1579" i="37"/>
  <c r="P1579" i="37" s="1"/>
  <c r="Q1579" i="37" s="1"/>
  <c r="M1579" i="37"/>
  <c r="F1579" i="37"/>
  <c r="G1579" i="37" s="1"/>
  <c r="H1579" i="37" s="1"/>
  <c r="E1579" i="37"/>
  <c r="AV1578" i="37"/>
  <c r="AY1578" i="37" s="1"/>
  <c r="AZ1578" i="37" s="1"/>
  <c r="AU1578" i="37"/>
  <c r="AG1578" i="37"/>
  <c r="AH1578" i="37" s="1"/>
  <c r="AI1578" i="37" s="1"/>
  <c r="AF1578" i="37"/>
  <c r="Y1578" i="37"/>
  <c r="Z1578" i="37" s="1"/>
  <c r="AA1578" i="37" s="1"/>
  <c r="W1578" i="37"/>
  <c r="O1578" i="37"/>
  <c r="P1578" i="37" s="1"/>
  <c r="Q1578" i="37" s="1"/>
  <c r="M1578" i="37"/>
  <c r="F1578" i="37"/>
  <c r="G1578" i="37" s="1"/>
  <c r="H1578" i="37" s="1"/>
  <c r="E1578" i="37"/>
  <c r="AV1577" i="37"/>
  <c r="AY1577" i="37" s="1"/>
  <c r="AZ1577" i="37" s="1"/>
  <c r="AU1577" i="37"/>
  <c r="AG1577" i="37"/>
  <c r="AH1577" i="37" s="1"/>
  <c r="AI1577" i="37" s="1"/>
  <c r="AF1577" i="37"/>
  <c r="Y1577" i="37"/>
  <c r="Z1577" i="37" s="1"/>
  <c r="AA1577" i="37" s="1"/>
  <c r="W1577" i="37"/>
  <c r="O1577" i="37"/>
  <c r="P1577" i="37" s="1"/>
  <c r="Q1577" i="37" s="1"/>
  <c r="M1577" i="37"/>
  <c r="F1577" i="37"/>
  <c r="G1577" i="37" s="1"/>
  <c r="H1577" i="37" s="1"/>
  <c r="E1577" i="37"/>
  <c r="AV1576" i="37"/>
  <c r="AY1576" i="37" s="1"/>
  <c r="AZ1576" i="37" s="1"/>
  <c r="AU1576" i="37"/>
  <c r="AG1576" i="37"/>
  <c r="AH1576" i="37" s="1"/>
  <c r="AI1576" i="37" s="1"/>
  <c r="AF1576" i="37"/>
  <c r="Y1576" i="37"/>
  <c r="Z1576" i="37" s="1"/>
  <c r="AA1576" i="37" s="1"/>
  <c r="W1576" i="37"/>
  <c r="O1576" i="37"/>
  <c r="P1576" i="37" s="1"/>
  <c r="Q1576" i="37" s="1"/>
  <c r="M1576" i="37"/>
  <c r="F1576" i="37"/>
  <c r="G1576" i="37" s="1"/>
  <c r="H1576" i="37" s="1"/>
  <c r="E1576" i="37"/>
  <c r="AV1575" i="37"/>
  <c r="AY1575" i="37" s="1"/>
  <c r="AZ1575" i="37" s="1"/>
  <c r="AU1575" i="37"/>
  <c r="AG1575" i="37"/>
  <c r="AH1575" i="37" s="1"/>
  <c r="AI1575" i="37" s="1"/>
  <c r="AF1575" i="37"/>
  <c r="Y1575" i="37"/>
  <c r="Z1575" i="37" s="1"/>
  <c r="AA1575" i="37" s="1"/>
  <c r="W1575" i="37"/>
  <c r="O1575" i="37"/>
  <c r="P1575" i="37" s="1"/>
  <c r="Q1575" i="37" s="1"/>
  <c r="M1575" i="37"/>
  <c r="F1575" i="37"/>
  <c r="G1575" i="37" s="1"/>
  <c r="H1575" i="37" s="1"/>
  <c r="E1575" i="37"/>
  <c r="AV1574" i="37"/>
  <c r="AY1574" i="37" s="1"/>
  <c r="AZ1574" i="37" s="1"/>
  <c r="AU1574" i="37"/>
  <c r="AG1574" i="37"/>
  <c r="AH1574" i="37" s="1"/>
  <c r="AI1574" i="37" s="1"/>
  <c r="AF1574" i="37"/>
  <c r="Y1574" i="37"/>
  <c r="Z1574" i="37" s="1"/>
  <c r="AA1574" i="37" s="1"/>
  <c r="W1574" i="37"/>
  <c r="O1574" i="37"/>
  <c r="P1574" i="37" s="1"/>
  <c r="Q1574" i="37" s="1"/>
  <c r="M1574" i="37"/>
  <c r="F1574" i="37"/>
  <c r="G1574" i="37" s="1"/>
  <c r="H1574" i="37" s="1"/>
  <c r="E1574" i="37"/>
  <c r="AV1573" i="37"/>
  <c r="AY1573" i="37" s="1"/>
  <c r="AZ1573" i="37" s="1"/>
  <c r="AU1573" i="37"/>
  <c r="AG1573" i="37"/>
  <c r="AH1573" i="37" s="1"/>
  <c r="AI1573" i="37" s="1"/>
  <c r="AF1573" i="37"/>
  <c r="Y1573" i="37"/>
  <c r="Z1573" i="37" s="1"/>
  <c r="AA1573" i="37" s="1"/>
  <c r="W1573" i="37"/>
  <c r="O1573" i="37"/>
  <c r="P1573" i="37" s="1"/>
  <c r="Q1573" i="37" s="1"/>
  <c r="M1573" i="37"/>
  <c r="F1573" i="37"/>
  <c r="G1573" i="37" s="1"/>
  <c r="H1573" i="37" s="1"/>
  <c r="E1573" i="37"/>
  <c r="AV1572" i="37"/>
  <c r="AY1572" i="37" s="1"/>
  <c r="AZ1572" i="37" s="1"/>
  <c r="AU1572" i="37"/>
  <c r="AG1572" i="37"/>
  <c r="AH1572" i="37" s="1"/>
  <c r="AI1572" i="37" s="1"/>
  <c r="AF1572" i="37"/>
  <c r="Y1572" i="37"/>
  <c r="Z1572" i="37" s="1"/>
  <c r="AA1572" i="37" s="1"/>
  <c r="W1572" i="37"/>
  <c r="O1572" i="37"/>
  <c r="P1572" i="37" s="1"/>
  <c r="Q1572" i="37" s="1"/>
  <c r="M1572" i="37"/>
  <c r="F1572" i="37"/>
  <c r="G1572" i="37" s="1"/>
  <c r="H1572" i="37" s="1"/>
  <c r="E1572" i="37"/>
  <c r="AV1571" i="37"/>
  <c r="AY1571" i="37" s="1"/>
  <c r="AZ1571" i="37" s="1"/>
  <c r="AU1571" i="37"/>
  <c r="AG1571" i="37"/>
  <c r="AH1571" i="37" s="1"/>
  <c r="AI1571" i="37" s="1"/>
  <c r="AF1571" i="37"/>
  <c r="Y1571" i="37"/>
  <c r="Z1571" i="37" s="1"/>
  <c r="AA1571" i="37" s="1"/>
  <c r="W1571" i="37"/>
  <c r="O1571" i="37"/>
  <c r="P1571" i="37" s="1"/>
  <c r="Q1571" i="37" s="1"/>
  <c r="M1571" i="37"/>
  <c r="F1571" i="37"/>
  <c r="G1571" i="37" s="1"/>
  <c r="H1571" i="37" s="1"/>
  <c r="E1571" i="37"/>
  <c r="AV1570" i="37"/>
  <c r="AY1570" i="37" s="1"/>
  <c r="AZ1570" i="37" s="1"/>
  <c r="AU1570" i="37"/>
  <c r="AG1570" i="37"/>
  <c r="AH1570" i="37" s="1"/>
  <c r="AI1570" i="37" s="1"/>
  <c r="AF1570" i="37"/>
  <c r="Y1570" i="37"/>
  <c r="Z1570" i="37" s="1"/>
  <c r="AA1570" i="37" s="1"/>
  <c r="W1570" i="37"/>
  <c r="O1570" i="37"/>
  <c r="P1570" i="37" s="1"/>
  <c r="Q1570" i="37" s="1"/>
  <c r="M1570" i="37"/>
  <c r="F1570" i="37"/>
  <c r="G1570" i="37" s="1"/>
  <c r="H1570" i="37" s="1"/>
  <c r="E1570" i="37"/>
  <c r="AV1569" i="37"/>
  <c r="AY1569" i="37" s="1"/>
  <c r="AZ1569" i="37" s="1"/>
  <c r="AU1569" i="37"/>
  <c r="AG1569" i="37"/>
  <c r="AH1569" i="37" s="1"/>
  <c r="AI1569" i="37" s="1"/>
  <c r="AF1569" i="37"/>
  <c r="Y1569" i="37"/>
  <c r="Z1569" i="37" s="1"/>
  <c r="AA1569" i="37" s="1"/>
  <c r="W1569" i="37"/>
  <c r="O1569" i="37"/>
  <c r="P1569" i="37" s="1"/>
  <c r="Q1569" i="37" s="1"/>
  <c r="M1569" i="37"/>
  <c r="F1569" i="37"/>
  <c r="G1569" i="37" s="1"/>
  <c r="H1569" i="37" s="1"/>
  <c r="E1569" i="37"/>
  <c r="AV1568" i="37"/>
  <c r="AY1568" i="37" s="1"/>
  <c r="AZ1568" i="37" s="1"/>
  <c r="AU1568" i="37"/>
  <c r="AG1568" i="37"/>
  <c r="AH1568" i="37" s="1"/>
  <c r="AI1568" i="37" s="1"/>
  <c r="AF1568" i="37"/>
  <c r="Y1568" i="37"/>
  <c r="Z1568" i="37" s="1"/>
  <c r="AA1568" i="37" s="1"/>
  <c r="W1568" i="37"/>
  <c r="O1568" i="37"/>
  <c r="P1568" i="37" s="1"/>
  <c r="Q1568" i="37" s="1"/>
  <c r="M1568" i="37"/>
  <c r="F1568" i="37"/>
  <c r="G1568" i="37" s="1"/>
  <c r="H1568" i="37" s="1"/>
  <c r="E1568" i="37"/>
  <c r="AV1567" i="37"/>
  <c r="AY1567" i="37" s="1"/>
  <c r="AZ1567" i="37" s="1"/>
  <c r="AU1567" i="37"/>
  <c r="AG1567" i="37"/>
  <c r="AH1567" i="37" s="1"/>
  <c r="AI1567" i="37" s="1"/>
  <c r="AF1567" i="37"/>
  <c r="Y1567" i="37"/>
  <c r="Z1567" i="37" s="1"/>
  <c r="AA1567" i="37" s="1"/>
  <c r="W1567" i="37"/>
  <c r="O1567" i="37"/>
  <c r="P1567" i="37" s="1"/>
  <c r="Q1567" i="37" s="1"/>
  <c r="M1567" i="37"/>
  <c r="F1567" i="37"/>
  <c r="G1567" i="37" s="1"/>
  <c r="H1567" i="37" s="1"/>
  <c r="E1567" i="37"/>
  <c r="AV1566" i="37"/>
  <c r="AY1566" i="37" s="1"/>
  <c r="AZ1566" i="37" s="1"/>
  <c r="AU1566" i="37"/>
  <c r="AG1566" i="37"/>
  <c r="AH1566" i="37" s="1"/>
  <c r="AI1566" i="37" s="1"/>
  <c r="AF1566" i="37"/>
  <c r="Y1566" i="37"/>
  <c r="Z1566" i="37" s="1"/>
  <c r="AA1566" i="37" s="1"/>
  <c r="W1566" i="37"/>
  <c r="O1566" i="37"/>
  <c r="P1566" i="37" s="1"/>
  <c r="Q1566" i="37" s="1"/>
  <c r="M1566" i="37"/>
  <c r="F1566" i="37"/>
  <c r="G1566" i="37" s="1"/>
  <c r="H1566" i="37" s="1"/>
  <c r="E1566" i="37"/>
  <c r="AV1565" i="37"/>
  <c r="AY1565" i="37" s="1"/>
  <c r="AZ1565" i="37" s="1"/>
  <c r="AU1565" i="37"/>
  <c r="AG1565" i="37"/>
  <c r="AH1565" i="37" s="1"/>
  <c r="AI1565" i="37" s="1"/>
  <c r="AF1565" i="37"/>
  <c r="Y1565" i="37"/>
  <c r="Z1565" i="37" s="1"/>
  <c r="AA1565" i="37" s="1"/>
  <c r="W1565" i="37"/>
  <c r="O1565" i="37"/>
  <c r="P1565" i="37" s="1"/>
  <c r="Q1565" i="37" s="1"/>
  <c r="M1565" i="37"/>
  <c r="F1565" i="37"/>
  <c r="G1565" i="37" s="1"/>
  <c r="H1565" i="37" s="1"/>
  <c r="E1565" i="37"/>
  <c r="AV1564" i="37"/>
  <c r="AY1564" i="37" s="1"/>
  <c r="AZ1564" i="37" s="1"/>
  <c r="AU1564" i="37"/>
  <c r="AG1564" i="37"/>
  <c r="AH1564" i="37" s="1"/>
  <c r="AI1564" i="37" s="1"/>
  <c r="AF1564" i="37"/>
  <c r="Y1564" i="37"/>
  <c r="Z1564" i="37" s="1"/>
  <c r="AA1564" i="37" s="1"/>
  <c r="W1564" i="37"/>
  <c r="O1564" i="37"/>
  <c r="P1564" i="37" s="1"/>
  <c r="Q1564" i="37" s="1"/>
  <c r="M1564" i="37"/>
  <c r="F1564" i="37"/>
  <c r="G1564" i="37" s="1"/>
  <c r="H1564" i="37" s="1"/>
  <c r="E1564" i="37"/>
  <c r="AV1563" i="37"/>
  <c r="AY1563" i="37" s="1"/>
  <c r="AZ1563" i="37" s="1"/>
  <c r="AU1563" i="37"/>
  <c r="AG1563" i="37"/>
  <c r="AH1563" i="37" s="1"/>
  <c r="AI1563" i="37" s="1"/>
  <c r="AF1563" i="37"/>
  <c r="Y1563" i="37"/>
  <c r="Z1563" i="37" s="1"/>
  <c r="AA1563" i="37" s="1"/>
  <c r="W1563" i="37"/>
  <c r="O1563" i="37"/>
  <c r="P1563" i="37" s="1"/>
  <c r="Q1563" i="37" s="1"/>
  <c r="M1563" i="37"/>
  <c r="F1563" i="37"/>
  <c r="G1563" i="37" s="1"/>
  <c r="H1563" i="37" s="1"/>
  <c r="E1563" i="37"/>
  <c r="AV1562" i="37"/>
  <c r="AY1562" i="37" s="1"/>
  <c r="AZ1562" i="37" s="1"/>
  <c r="AU1562" i="37"/>
  <c r="AG1562" i="37"/>
  <c r="AH1562" i="37" s="1"/>
  <c r="AI1562" i="37" s="1"/>
  <c r="AF1562" i="37"/>
  <c r="Y1562" i="37"/>
  <c r="Z1562" i="37" s="1"/>
  <c r="AA1562" i="37" s="1"/>
  <c r="W1562" i="37"/>
  <c r="O1562" i="37"/>
  <c r="P1562" i="37" s="1"/>
  <c r="Q1562" i="37" s="1"/>
  <c r="M1562" i="37"/>
  <c r="F1562" i="37"/>
  <c r="G1562" i="37" s="1"/>
  <c r="H1562" i="37" s="1"/>
  <c r="E1562" i="37"/>
  <c r="AV1561" i="37"/>
  <c r="AY1561" i="37" s="1"/>
  <c r="AZ1561" i="37" s="1"/>
  <c r="AU1561" i="37"/>
  <c r="AG1561" i="37"/>
  <c r="AH1561" i="37" s="1"/>
  <c r="AI1561" i="37" s="1"/>
  <c r="AF1561" i="37"/>
  <c r="Y1561" i="37"/>
  <c r="Z1561" i="37" s="1"/>
  <c r="AA1561" i="37" s="1"/>
  <c r="W1561" i="37"/>
  <c r="O1561" i="37"/>
  <c r="P1561" i="37" s="1"/>
  <c r="Q1561" i="37" s="1"/>
  <c r="M1561" i="37"/>
  <c r="F1561" i="37"/>
  <c r="G1561" i="37" s="1"/>
  <c r="H1561" i="37" s="1"/>
  <c r="E1561" i="37"/>
  <c r="AV1560" i="37"/>
  <c r="AY1560" i="37" s="1"/>
  <c r="AZ1560" i="37" s="1"/>
  <c r="AU1560" i="37"/>
  <c r="AG1560" i="37"/>
  <c r="AH1560" i="37" s="1"/>
  <c r="AI1560" i="37" s="1"/>
  <c r="AF1560" i="37"/>
  <c r="Y1560" i="37"/>
  <c r="Z1560" i="37" s="1"/>
  <c r="AA1560" i="37" s="1"/>
  <c r="W1560" i="37"/>
  <c r="O1560" i="37"/>
  <c r="P1560" i="37" s="1"/>
  <c r="Q1560" i="37" s="1"/>
  <c r="M1560" i="37"/>
  <c r="F1560" i="37"/>
  <c r="G1560" i="37" s="1"/>
  <c r="H1560" i="37" s="1"/>
  <c r="E1560" i="37"/>
  <c r="AV1559" i="37"/>
  <c r="AY1559" i="37" s="1"/>
  <c r="AZ1559" i="37" s="1"/>
  <c r="AU1559" i="37"/>
  <c r="AG1559" i="37"/>
  <c r="AH1559" i="37" s="1"/>
  <c r="AI1559" i="37" s="1"/>
  <c r="AF1559" i="37"/>
  <c r="Y1559" i="37"/>
  <c r="Z1559" i="37" s="1"/>
  <c r="AA1559" i="37" s="1"/>
  <c r="W1559" i="37"/>
  <c r="O1559" i="37"/>
  <c r="P1559" i="37" s="1"/>
  <c r="Q1559" i="37" s="1"/>
  <c r="M1559" i="37"/>
  <c r="F1559" i="37"/>
  <c r="G1559" i="37" s="1"/>
  <c r="H1559" i="37" s="1"/>
  <c r="E1559" i="37"/>
  <c r="AV1558" i="37"/>
  <c r="AY1558" i="37" s="1"/>
  <c r="AZ1558" i="37" s="1"/>
  <c r="AU1558" i="37"/>
  <c r="AG1558" i="37"/>
  <c r="AH1558" i="37" s="1"/>
  <c r="AI1558" i="37" s="1"/>
  <c r="AF1558" i="37"/>
  <c r="Y1558" i="37"/>
  <c r="Z1558" i="37" s="1"/>
  <c r="AA1558" i="37" s="1"/>
  <c r="W1558" i="37"/>
  <c r="O1558" i="37"/>
  <c r="P1558" i="37" s="1"/>
  <c r="Q1558" i="37" s="1"/>
  <c r="M1558" i="37"/>
  <c r="F1558" i="37"/>
  <c r="G1558" i="37" s="1"/>
  <c r="H1558" i="37" s="1"/>
  <c r="E1558" i="37"/>
  <c r="AV1557" i="37"/>
  <c r="AY1557" i="37" s="1"/>
  <c r="AZ1557" i="37" s="1"/>
  <c r="AU1557" i="37"/>
  <c r="AG1557" i="37"/>
  <c r="AH1557" i="37" s="1"/>
  <c r="AI1557" i="37" s="1"/>
  <c r="AF1557" i="37"/>
  <c r="Y1557" i="37"/>
  <c r="Z1557" i="37" s="1"/>
  <c r="AA1557" i="37" s="1"/>
  <c r="W1557" i="37"/>
  <c r="O1557" i="37"/>
  <c r="P1557" i="37" s="1"/>
  <c r="Q1557" i="37" s="1"/>
  <c r="M1557" i="37"/>
  <c r="F1557" i="37"/>
  <c r="G1557" i="37" s="1"/>
  <c r="H1557" i="37" s="1"/>
  <c r="E1557" i="37"/>
  <c r="AV1556" i="37"/>
  <c r="AY1556" i="37" s="1"/>
  <c r="AZ1556" i="37" s="1"/>
  <c r="AU1556" i="37"/>
  <c r="AG1556" i="37"/>
  <c r="AH1556" i="37" s="1"/>
  <c r="AI1556" i="37" s="1"/>
  <c r="AF1556" i="37"/>
  <c r="Y1556" i="37"/>
  <c r="Z1556" i="37" s="1"/>
  <c r="AA1556" i="37" s="1"/>
  <c r="W1556" i="37"/>
  <c r="O1556" i="37"/>
  <c r="P1556" i="37" s="1"/>
  <c r="Q1556" i="37" s="1"/>
  <c r="M1556" i="37"/>
  <c r="F1556" i="37"/>
  <c r="G1556" i="37" s="1"/>
  <c r="H1556" i="37" s="1"/>
  <c r="E1556" i="37"/>
  <c r="AV1555" i="37"/>
  <c r="AY1555" i="37" s="1"/>
  <c r="AZ1555" i="37" s="1"/>
  <c r="AU1555" i="37"/>
  <c r="AG1555" i="37"/>
  <c r="AH1555" i="37" s="1"/>
  <c r="AI1555" i="37" s="1"/>
  <c r="AF1555" i="37"/>
  <c r="Y1555" i="37"/>
  <c r="Z1555" i="37" s="1"/>
  <c r="AA1555" i="37" s="1"/>
  <c r="W1555" i="37"/>
  <c r="O1555" i="37"/>
  <c r="P1555" i="37" s="1"/>
  <c r="Q1555" i="37" s="1"/>
  <c r="M1555" i="37"/>
  <c r="F1555" i="37"/>
  <c r="G1555" i="37" s="1"/>
  <c r="H1555" i="37" s="1"/>
  <c r="E1555" i="37"/>
  <c r="AV1554" i="37"/>
  <c r="AY1554" i="37" s="1"/>
  <c r="AZ1554" i="37" s="1"/>
  <c r="AU1554" i="37"/>
  <c r="AG1554" i="37"/>
  <c r="AH1554" i="37" s="1"/>
  <c r="AI1554" i="37" s="1"/>
  <c r="AF1554" i="37"/>
  <c r="Y1554" i="37"/>
  <c r="Z1554" i="37" s="1"/>
  <c r="AA1554" i="37" s="1"/>
  <c r="W1554" i="37"/>
  <c r="O1554" i="37"/>
  <c r="P1554" i="37" s="1"/>
  <c r="Q1554" i="37" s="1"/>
  <c r="M1554" i="37"/>
  <c r="F1554" i="37"/>
  <c r="G1554" i="37" s="1"/>
  <c r="H1554" i="37" s="1"/>
  <c r="E1554" i="37"/>
  <c r="AV1553" i="37"/>
  <c r="AY1553" i="37" s="1"/>
  <c r="AZ1553" i="37" s="1"/>
  <c r="AU1553" i="37"/>
  <c r="AG1553" i="37"/>
  <c r="AH1553" i="37" s="1"/>
  <c r="AI1553" i="37" s="1"/>
  <c r="AF1553" i="37"/>
  <c r="Y1553" i="37"/>
  <c r="Z1553" i="37" s="1"/>
  <c r="AA1553" i="37" s="1"/>
  <c r="W1553" i="37"/>
  <c r="O1553" i="37"/>
  <c r="P1553" i="37" s="1"/>
  <c r="Q1553" i="37" s="1"/>
  <c r="M1553" i="37"/>
  <c r="F1553" i="37"/>
  <c r="G1553" i="37" s="1"/>
  <c r="H1553" i="37" s="1"/>
  <c r="E1553" i="37"/>
  <c r="AV1552" i="37"/>
  <c r="AY1552" i="37" s="1"/>
  <c r="AZ1552" i="37" s="1"/>
  <c r="AU1552" i="37"/>
  <c r="AG1552" i="37"/>
  <c r="AH1552" i="37" s="1"/>
  <c r="AI1552" i="37" s="1"/>
  <c r="AF1552" i="37"/>
  <c r="Y1552" i="37"/>
  <c r="Z1552" i="37" s="1"/>
  <c r="AA1552" i="37" s="1"/>
  <c r="W1552" i="37"/>
  <c r="O1552" i="37"/>
  <c r="P1552" i="37" s="1"/>
  <c r="Q1552" i="37" s="1"/>
  <c r="M1552" i="37"/>
  <c r="F1552" i="37"/>
  <c r="G1552" i="37" s="1"/>
  <c r="H1552" i="37"/>
  <c r="E1552" i="37"/>
  <c r="AV1551" i="37"/>
  <c r="AY1551" i="37" s="1"/>
  <c r="AZ1551" i="37" s="1"/>
  <c r="AU1551" i="37"/>
  <c r="AG1551" i="37"/>
  <c r="AH1551" i="37" s="1"/>
  <c r="AI1551" i="37" s="1"/>
  <c r="AF1551" i="37"/>
  <c r="Y1551" i="37"/>
  <c r="Z1551" i="37" s="1"/>
  <c r="AA1551" i="37" s="1"/>
  <c r="W1551" i="37"/>
  <c r="O1551" i="37"/>
  <c r="P1551" i="37" s="1"/>
  <c r="Q1551" i="37" s="1"/>
  <c r="M1551" i="37"/>
  <c r="F1551" i="37"/>
  <c r="G1551" i="37" s="1"/>
  <c r="H1551" i="37" s="1"/>
  <c r="E1551" i="37"/>
  <c r="AV1550" i="37"/>
  <c r="AY1550" i="37" s="1"/>
  <c r="AZ1550" i="37" s="1"/>
  <c r="AU1550" i="37"/>
  <c r="AG1550" i="37"/>
  <c r="AH1550" i="37" s="1"/>
  <c r="AI1550" i="37" s="1"/>
  <c r="AF1550" i="37"/>
  <c r="Y1550" i="37"/>
  <c r="Z1550" i="37" s="1"/>
  <c r="AA1550" i="37" s="1"/>
  <c r="W1550" i="37"/>
  <c r="O1550" i="37"/>
  <c r="P1550" i="37" s="1"/>
  <c r="Q1550" i="37" s="1"/>
  <c r="M1550" i="37"/>
  <c r="F1550" i="37"/>
  <c r="G1550" i="37" s="1"/>
  <c r="H1550" i="37" s="1"/>
  <c r="E1550" i="37"/>
  <c r="AV1549" i="37"/>
  <c r="AY1549" i="37" s="1"/>
  <c r="AZ1549" i="37" s="1"/>
  <c r="AU1549" i="37"/>
  <c r="AG1549" i="37"/>
  <c r="AH1549" i="37" s="1"/>
  <c r="AI1549" i="37" s="1"/>
  <c r="AF1549" i="37"/>
  <c r="Y1549" i="37"/>
  <c r="Z1549" i="37" s="1"/>
  <c r="AA1549" i="37" s="1"/>
  <c r="W1549" i="37"/>
  <c r="O1549" i="37"/>
  <c r="P1549" i="37" s="1"/>
  <c r="Q1549" i="37" s="1"/>
  <c r="M1549" i="37"/>
  <c r="F1549" i="37"/>
  <c r="G1549" i="37" s="1"/>
  <c r="H1549" i="37" s="1"/>
  <c r="E1549" i="37"/>
  <c r="AV1548" i="37"/>
  <c r="AY1548" i="37" s="1"/>
  <c r="AZ1548" i="37" s="1"/>
  <c r="AU1548" i="37"/>
  <c r="AG1548" i="37"/>
  <c r="AH1548" i="37" s="1"/>
  <c r="AI1548" i="37" s="1"/>
  <c r="AF1548" i="37"/>
  <c r="Y1548" i="37"/>
  <c r="Z1548" i="37" s="1"/>
  <c r="AA1548" i="37" s="1"/>
  <c r="W1548" i="37"/>
  <c r="O1548" i="37"/>
  <c r="P1548" i="37" s="1"/>
  <c r="Q1548" i="37" s="1"/>
  <c r="M1548" i="37"/>
  <c r="F1548" i="37"/>
  <c r="G1548" i="37" s="1"/>
  <c r="H1548" i="37" s="1"/>
  <c r="E1548" i="37"/>
  <c r="AV1547" i="37"/>
  <c r="AY1547" i="37" s="1"/>
  <c r="AZ1547" i="37" s="1"/>
  <c r="AU1547" i="37"/>
  <c r="AG1547" i="37"/>
  <c r="AH1547" i="37" s="1"/>
  <c r="AI1547" i="37" s="1"/>
  <c r="AF1547" i="37"/>
  <c r="Y1547" i="37"/>
  <c r="Z1547" i="37" s="1"/>
  <c r="AA1547" i="37" s="1"/>
  <c r="W1547" i="37"/>
  <c r="O1547" i="37"/>
  <c r="P1547" i="37" s="1"/>
  <c r="Q1547" i="37" s="1"/>
  <c r="M1547" i="37"/>
  <c r="F1547" i="37"/>
  <c r="G1547" i="37" s="1"/>
  <c r="H1547" i="37" s="1"/>
  <c r="E1547" i="37"/>
  <c r="AV1546" i="37"/>
  <c r="AY1546" i="37" s="1"/>
  <c r="AZ1546" i="37" s="1"/>
  <c r="AU1546" i="37"/>
  <c r="AG1546" i="37"/>
  <c r="AH1546" i="37" s="1"/>
  <c r="AI1546" i="37" s="1"/>
  <c r="AF1546" i="37"/>
  <c r="Y1546" i="37"/>
  <c r="Z1546" i="37" s="1"/>
  <c r="AA1546" i="37" s="1"/>
  <c r="W1546" i="37"/>
  <c r="O1546" i="37"/>
  <c r="P1546" i="37" s="1"/>
  <c r="Q1546" i="37" s="1"/>
  <c r="M1546" i="37"/>
  <c r="F1546" i="37"/>
  <c r="G1546" i="37" s="1"/>
  <c r="H1546" i="37" s="1"/>
  <c r="E1546" i="37"/>
  <c r="AV1545" i="37"/>
  <c r="AY1545" i="37" s="1"/>
  <c r="AZ1545" i="37" s="1"/>
  <c r="AU1545" i="37"/>
  <c r="AG1545" i="37"/>
  <c r="AH1545" i="37" s="1"/>
  <c r="AI1545" i="37" s="1"/>
  <c r="AF1545" i="37"/>
  <c r="Y1545" i="37"/>
  <c r="Z1545" i="37" s="1"/>
  <c r="AA1545" i="37" s="1"/>
  <c r="W1545" i="37"/>
  <c r="O1545" i="37"/>
  <c r="P1545" i="37" s="1"/>
  <c r="Q1545" i="37" s="1"/>
  <c r="M1545" i="37"/>
  <c r="F1545" i="37"/>
  <c r="G1545" i="37" s="1"/>
  <c r="H1545" i="37" s="1"/>
  <c r="E1545" i="37"/>
  <c r="AV1544" i="37"/>
  <c r="AY1544" i="37" s="1"/>
  <c r="AZ1544" i="37" s="1"/>
  <c r="AU1544" i="37"/>
  <c r="AG1544" i="37"/>
  <c r="AH1544" i="37" s="1"/>
  <c r="AI1544" i="37" s="1"/>
  <c r="AF1544" i="37"/>
  <c r="Y1544" i="37"/>
  <c r="Z1544" i="37" s="1"/>
  <c r="AA1544" i="37" s="1"/>
  <c r="W1544" i="37"/>
  <c r="O1544" i="37"/>
  <c r="P1544" i="37" s="1"/>
  <c r="Q1544" i="37" s="1"/>
  <c r="M1544" i="37"/>
  <c r="F1544" i="37"/>
  <c r="G1544" i="37" s="1"/>
  <c r="H1544" i="37" s="1"/>
  <c r="E1544" i="37"/>
  <c r="AV1543" i="37"/>
  <c r="AY1543" i="37" s="1"/>
  <c r="AZ1543" i="37" s="1"/>
  <c r="AU1543" i="37"/>
  <c r="AG1543" i="37"/>
  <c r="AH1543" i="37" s="1"/>
  <c r="AI1543" i="37" s="1"/>
  <c r="AF1543" i="37"/>
  <c r="Y1543" i="37"/>
  <c r="Z1543" i="37" s="1"/>
  <c r="AA1543" i="37" s="1"/>
  <c r="W1543" i="37"/>
  <c r="O1543" i="37"/>
  <c r="P1543" i="37" s="1"/>
  <c r="Q1543" i="37" s="1"/>
  <c r="M1543" i="37"/>
  <c r="F1543" i="37"/>
  <c r="G1543" i="37" s="1"/>
  <c r="H1543" i="37" s="1"/>
  <c r="E1543" i="37"/>
  <c r="AV1542" i="37"/>
  <c r="AY1542" i="37" s="1"/>
  <c r="AZ1542" i="37" s="1"/>
  <c r="AU1542" i="37"/>
  <c r="AG1542" i="37"/>
  <c r="AH1542" i="37" s="1"/>
  <c r="AI1542" i="37" s="1"/>
  <c r="AF1542" i="37"/>
  <c r="Y1542" i="37"/>
  <c r="Z1542" i="37" s="1"/>
  <c r="AA1542" i="37" s="1"/>
  <c r="W1542" i="37"/>
  <c r="O1542" i="37"/>
  <c r="P1542" i="37" s="1"/>
  <c r="Q1542" i="37" s="1"/>
  <c r="M1542" i="37"/>
  <c r="F1542" i="37"/>
  <c r="G1542" i="37" s="1"/>
  <c r="H1542" i="37" s="1"/>
  <c r="E1542" i="37"/>
  <c r="AV1541" i="37"/>
  <c r="AY1541" i="37" s="1"/>
  <c r="AZ1541" i="37" s="1"/>
  <c r="AU1541" i="37"/>
  <c r="AG1541" i="37"/>
  <c r="AH1541" i="37" s="1"/>
  <c r="AI1541" i="37" s="1"/>
  <c r="AF1541" i="37"/>
  <c r="Y1541" i="37"/>
  <c r="Z1541" i="37" s="1"/>
  <c r="AA1541" i="37" s="1"/>
  <c r="W1541" i="37"/>
  <c r="O1541" i="37"/>
  <c r="P1541" i="37" s="1"/>
  <c r="Q1541" i="37" s="1"/>
  <c r="M1541" i="37"/>
  <c r="F1541" i="37"/>
  <c r="G1541" i="37" s="1"/>
  <c r="H1541" i="37" s="1"/>
  <c r="E1541" i="37"/>
  <c r="AV1540" i="37"/>
  <c r="AY1540" i="37" s="1"/>
  <c r="AZ1540" i="37" s="1"/>
  <c r="AU1540" i="37"/>
  <c r="AG1540" i="37"/>
  <c r="AH1540" i="37" s="1"/>
  <c r="AI1540" i="37" s="1"/>
  <c r="AF1540" i="37"/>
  <c r="Y1540" i="37"/>
  <c r="Z1540" i="37" s="1"/>
  <c r="AA1540" i="37" s="1"/>
  <c r="W1540" i="37"/>
  <c r="O1540" i="37"/>
  <c r="P1540" i="37" s="1"/>
  <c r="Q1540" i="37" s="1"/>
  <c r="M1540" i="37"/>
  <c r="F1540" i="37"/>
  <c r="G1540" i="37" s="1"/>
  <c r="H1540" i="37" s="1"/>
  <c r="E1540" i="37"/>
  <c r="AV1539" i="37"/>
  <c r="AY1539" i="37" s="1"/>
  <c r="AZ1539" i="37" s="1"/>
  <c r="AU1539" i="37"/>
  <c r="AG1539" i="37"/>
  <c r="AH1539" i="37" s="1"/>
  <c r="AI1539" i="37" s="1"/>
  <c r="AF1539" i="37"/>
  <c r="Y1539" i="37"/>
  <c r="Z1539" i="37" s="1"/>
  <c r="AA1539" i="37" s="1"/>
  <c r="W1539" i="37"/>
  <c r="O1539" i="37"/>
  <c r="P1539" i="37" s="1"/>
  <c r="Q1539" i="37" s="1"/>
  <c r="M1539" i="37"/>
  <c r="F1539" i="37"/>
  <c r="G1539" i="37" s="1"/>
  <c r="H1539" i="37" s="1"/>
  <c r="E1539" i="37"/>
  <c r="AV1538" i="37"/>
  <c r="AY1538" i="37" s="1"/>
  <c r="AZ1538" i="37" s="1"/>
  <c r="AU1538" i="37"/>
  <c r="AG1538" i="37"/>
  <c r="AH1538" i="37" s="1"/>
  <c r="AI1538" i="37" s="1"/>
  <c r="AF1538" i="37"/>
  <c r="Y1538" i="37"/>
  <c r="Z1538" i="37" s="1"/>
  <c r="AA1538" i="37" s="1"/>
  <c r="W1538" i="37"/>
  <c r="O1538" i="37"/>
  <c r="P1538" i="37" s="1"/>
  <c r="Q1538" i="37" s="1"/>
  <c r="M1538" i="37"/>
  <c r="F1538" i="37"/>
  <c r="G1538" i="37" s="1"/>
  <c r="H1538" i="37" s="1"/>
  <c r="E1538" i="37"/>
  <c r="AV1537" i="37"/>
  <c r="AY1537" i="37" s="1"/>
  <c r="AZ1537" i="37" s="1"/>
  <c r="AU1537" i="37"/>
  <c r="AG1537" i="37"/>
  <c r="AH1537" i="37" s="1"/>
  <c r="AI1537" i="37" s="1"/>
  <c r="AF1537" i="37"/>
  <c r="Y1537" i="37"/>
  <c r="Z1537" i="37" s="1"/>
  <c r="AA1537" i="37" s="1"/>
  <c r="W1537" i="37"/>
  <c r="O1537" i="37"/>
  <c r="P1537" i="37" s="1"/>
  <c r="Q1537" i="37" s="1"/>
  <c r="M1537" i="37"/>
  <c r="F1537" i="37"/>
  <c r="G1537" i="37" s="1"/>
  <c r="H1537" i="37" s="1"/>
  <c r="E1537" i="37"/>
  <c r="AV1536" i="37"/>
  <c r="AY1536" i="37" s="1"/>
  <c r="AZ1536" i="37" s="1"/>
  <c r="AU1536" i="37"/>
  <c r="AG1536" i="37"/>
  <c r="AH1536" i="37" s="1"/>
  <c r="AI1536" i="37" s="1"/>
  <c r="AF1536" i="37"/>
  <c r="Y1536" i="37"/>
  <c r="Z1536" i="37" s="1"/>
  <c r="AA1536" i="37" s="1"/>
  <c r="W1536" i="37"/>
  <c r="O1536" i="37"/>
  <c r="P1536" i="37" s="1"/>
  <c r="Q1536" i="37" s="1"/>
  <c r="M1536" i="37"/>
  <c r="F1536" i="37"/>
  <c r="G1536" i="37" s="1"/>
  <c r="H1536" i="37" s="1"/>
  <c r="E1536" i="37"/>
  <c r="AV1535" i="37"/>
  <c r="AY1535" i="37" s="1"/>
  <c r="AZ1535" i="37" s="1"/>
  <c r="AU1535" i="37"/>
  <c r="AG1535" i="37"/>
  <c r="AH1535" i="37" s="1"/>
  <c r="AI1535" i="37" s="1"/>
  <c r="AF1535" i="37"/>
  <c r="Y1535" i="37"/>
  <c r="Z1535" i="37" s="1"/>
  <c r="AA1535" i="37" s="1"/>
  <c r="W1535" i="37"/>
  <c r="O1535" i="37"/>
  <c r="P1535" i="37" s="1"/>
  <c r="Q1535" i="37" s="1"/>
  <c r="M1535" i="37"/>
  <c r="F1535" i="37"/>
  <c r="G1535" i="37" s="1"/>
  <c r="H1535" i="37" s="1"/>
  <c r="E1535" i="37"/>
  <c r="AV1534" i="37"/>
  <c r="AY1534" i="37" s="1"/>
  <c r="AZ1534" i="37" s="1"/>
  <c r="AU1534" i="37"/>
  <c r="AG1534" i="37"/>
  <c r="AH1534" i="37" s="1"/>
  <c r="AI1534" i="37" s="1"/>
  <c r="AF1534" i="37"/>
  <c r="Y1534" i="37"/>
  <c r="Z1534" i="37" s="1"/>
  <c r="AA1534" i="37" s="1"/>
  <c r="W1534" i="37"/>
  <c r="O1534" i="37"/>
  <c r="P1534" i="37" s="1"/>
  <c r="Q1534" i="37" s="1"/>
  <c r="M1534" i="37"/>
  <c r="F1534" i="37"/>
  <c r="G1534" i="37" s="1"/>
  <c r="H1534" i="37" s="1"/>
  <c r="E1534" i="37"/>
  <c r="AV1533" i="37"/>
  <c r="AY1533" i="37" s="1"/>
  <c r="AZ1533" i="37" s="1"/>
  <c r="AU1533" i="37"/>
  <c r="AG1533" i="37"/>
  <c r="AH1533" i="37" s="1"/>
  <c r="AI1533" i="37" s="1"/>
  <c r="AF1533" i="37"/>
  <c r="Y1533" i="37"/>
  <c r="Z1533" i="37" s="1"/>
  <c r="AA1533" i="37" s="1"/>
  <c r="W1533" i="37"/>
  <c r="O1533" i="37"/>
  <c r="P1533" i="37" s="1"/>
  <c r="Q1533" i="37" s="1"/>
  <c r="M1533" i="37"/>
  <c r="F1533" i="37"/>
  <c r="G1533" i="37" s="1"/>
  <c r="H1533" i="37" s="1"/>
  <c r="E1533" i="37"/>
  <c r="AV1532" i="37"/>
  <c r="AY1532" i="37" s="1"/>
  <c r="AZ1532" i="37" s="1"/>
  <c r="AU1532" i="37"/>
  <c r="AG1532" i="37"/>
  <c r="AH1532" i="37" s="1"/>
  <c r="AI1532" i="37" s="1"/>
  <c r="AF1532" i="37"/>
  <c r="Y1532" i="37"/>
  <c r="Z1532" i="37" s="1"/>
  <c r="AA1532" i="37" s="1"/>
  <c r="W1532" i="37"/>
  <c r="O1532" i="37"/>
  <c r="P1532" i="37" s="1"/>
  <c r="Q1532" i="37" s="1"/>
  <c r="M1532" i="37"/>
  <c r="F1532" i="37"/>
  <c r="G1532" i="37" s="1"/>
  <c r="H1532" i="37" s="1"/>
  <c r="E1532" i="37"/>
  <c r="AV1531" i="37"/>
  <c r="AY1531" i="37" s="1"/>
  <c r="AZ1531" i="37" s="1"/>
  <c r="AU1531" i="37"/>
  <c r="AG1531" i="37"/>
  <c r="AH1531" i="37" s="1"/>
  <c r="AI1531" i="37" s="1"/>
  <c r="AF1531" i="37"/>
  <c r="Y1531" i="37"/>
  <c r="Z1531" i="37" s="1"/>
  <c r="AA1531" i="37" s="1"/>
  <c r="W1531" i="37"/>
  <c r="O1531" i="37"/>
  <c r="P1531" i="37" s="1"/>
  <c r="Q1531" i="37" s="1"/>
  <c r="M1531" i="37"/>
  <c r="F1531" i="37"/>
  <c r="G1531" i="37" s="1"/>
  <c r="H1531" i="37" s="1"/>
  <c r="E1531" i="37"/>
  <c r="AV1530" i="37"/>
  <c r="AY1530" i="37" s="1"/>
  <c r="AZ1530" i="37" s="1"/>
  <c r="AU1530" i="37"/>
  <c r="AG1530" i="37"/>
  <c r="AH1530" i="37" s="1"/>
  <c r="AI1530" i="37" s="1"/>
  <c r="AF1530" i="37"/>
  <c r="Y1530" i="37"/>
  <c r="Z1530" i="37" s="1"/>
  <c r="AA1530" i="37" s="1"/>
  <c r="W1530" i="37"/>
  <c r="O1530" i="37"/>
  <c r="P1530" i="37" s="1"/>
  <c r="Q1530" i="37" s="1"/>
  <c r="M1530" i="37"/>
  <c r="F1530" i="37"/>
  <c r="G1530" i="37" s="1"/>
  <c r="H1530" i="37" s="1"/>
  <c r="E1530" i="37"/>
  <c r="AV1529" i="37"/>
  <c r="AY1529" i="37" s="1"/>
  <c r="AZ1529" i="37" s="1"/>
  <c r="AU1529" i="37"/>
  <c r="AG1529" i="37"/>
  <c r="AH1529" i="37" s="1"/>
  <c r="AI1529" i="37" s="1"/>
  <c r="AF1529" i="37"/>
  <c r="Y1529" i="37"/>
  <c r="Z1529" i="37" s="1"/>
  <c r="AA1529" i="37" s="1"/>
  <c r="W1529" i="37"/>
  <c r="O1529" i="37"/>
  <c r="P1529" i="37" s="1"/>
  <c r="Q1529" i="37" s="1"/>
  <c r="M1529" i="37"/>
  <c r="F1529" i="37"/>
  <c r="G1529" i="37" s="1"/>
  <c r="H1529" i="37" s="1"/>
  <c r="E1529" i="37"/>
  <c r="AV1528" i="37"/>
  <c r="AY1528" i="37" s="1"/>
  <c r="AZ1528" i="37" s="1"/>
  <c r="AU1528" i="37"/>
  <c r="AG1528" i="37"/>
  <c r="AH1528" i="37" s="1"/>
  <c r="AI1528" i="37" s="1"/>
  <c r="AF1528" i="37"/>
  <c r="Y1528" i="37"/>
  <c r="Z1528" i="37" s="1"/>
  <c r="AA1528" i="37" s="1"/>
  <c r="W1528" i="37"/>
  <c r="O1528" i="37"/>
  <c r="P1528" i="37" s="1"/>
  <c r="Q1528" i="37" s="1"/>
  <c r="M1528" i="37"/>
  <c r="F1528" i="37"/>
  <c r="G1528" i="37" s="1"/>
  <c r="H1528" i="37" s="1"/>
  <c r="E1528" i="37"/>
  <c r="AV1527" i="37"/>
  <c r="AY1527" i="37" s="1"/>
  <c r="AZ1527" i="37" s="1"/>
  <c r="AU1527" i="37"/>
  <c r="AG1527" i="37"/>
  <c r="AH1527" i="37" s="1"/>
  <c r="AI1527" i="37" s="1"/>
  <c r="AF1527" i="37"/>
  <c r="Y1527" i="37"/>
  <c r="Z1527" i="37" s="1"/>
  <c r="AA1527" i="37" s="1"/>
  <c r="W1527" i="37"/>
  <c r="O1527" i="37"/>
  <c r="P1527" i="37" s="1"/>
  <c r="Q1527" i="37" s="1"/>
  <c r="M1527" i="37"/>
  <c r="F1527" i="37"/>
  <c r="G1527" i="37" s="1"/>
  <c r="H1527" i="37" s="1"/>
  <c r="E1527" i="37"/>
  <c r="AV1526" i="37"/>
  <c r="AY1526" i="37" s="1"/>
  <c r="AZ1526" i="37" s="1"/>
  <c r="AU1526" i="37"/>
  <c r="AG1526" i="37"/>
  <c r="AH1526" i="37" s="1"/>
  <c r="AI1526" i="37" s="1"/>
  <c r="AF1526" i="37"/>
  <c r="Y1526" i="37"/>
  <c r="Z1526" i="37" s="1"/>
  <c r="AA1526" i="37" s="1"/>
  <c r="W1526" i="37"/>
  <c r="O1526" i="37"/>
  <c r="P1526" i="37" s="1"/>
  <c r="Q1526" i="37" s="1"/>
  <c r="M1526" i="37"/>
  <c r="F1526" i="37"/>
  <c r="G1526" i="37" s="1"/>
  <c r="H1526" i="37" s="1"/>
  <c r="E1526" i="37"/>
  <c r="AV1525" i="37"/>
  <c r="AY1525" i="37" s="1"/>
  <c r="AZ1525" i="37" s="1"/>
  <c r="AU1525" i="37"/>
  <c r="AG1525" i="37"/>
  <c r="AH1525" i="37" s="1"/>
  <c r="AI1525" i="37" s="1"/>
  <c r="AF1525" i="37"/>
  <c r="Y1525" i="37"/>
  <c r="Z1525" i="37" s="1"/>
  <c r="AA1525" i="37" s="1"/>
  <c r="W1525" i="37"/>
  <c r="O1525" i="37"/>
  <c r="P1525" i="37" s="1"/>
  <c r="Q1525" i="37" s="1"/>
  <c r="M1525" i="37"/>
  <c r="F1525" i="37"/>
  <c r="G1525" i="37" s="1"/>
  <c r="H1525" i="37" s="1"/>
  <c r="E1525" i="37"/>
  <c r="AV1524" i="37"/>
  <c r="AY1524" i="37" s="1"/>
  <c r="AZ1524" i="37" s="1"/>
  <c r="AU1524" i="37"/>
  <c r="AG1524" i="37"/>
  <c r="AH1524" i="37" s="1"/>
  <c r="AI1524" i="37" s="1"/>
  <c r="AF1524" i="37"/>
  <c r="Y1524" i="37"/>
  <c r="Z1524" i="37" s="1"/>
  <c r="AA1524" i="37" s="1"/>
  <c r="W1524" i="37"/>
  <c r="O1524" i="37"/>
  <c r="P1524" i="37" s="1"/>
  <c r="Q1524" i="37" s="1"/>
  <c r="M1524" i="37"/>
  <c r="F1524" i="37"/>
  <c r="G1524" i="37" s="1"/>
  <c r="H1524" i="37" s="1"/>
  <c r="E1524" i="37"/>
  <c r="AV1523" i="37"/>
  <c r="AY1523" i="37" s="1"/>
  <c r="AZ1523" i="37" s="1"/>
  <c r="AU1523" i="37"/>
  <c r="AG1523" i="37"/>
  <c r="AH1523" i="37" s="1"/>
  <c r="AI1523" i="37" s="1"/>
  <c r="AF1523" i="37"/>
  <c r="Y1523" i="37"/>
  <c r="Z1523" i="37" s="1"/>
  <c r="AA1523" i="37"/>
  <c r="W1523" i="37"/>
  <c r="O1523" i="37"/>
  <c r="P1523" i="37" s="1"/>
  <c r="Q1523" i="37" s="1"/>
  <c r="M1523" i="37"/>
  <c r="F1523" i="37"/>
  <c r="G1523" i="37" s="1"/>
  <c r="H1523" i="37" s="1"/>
  <c r="E1523" i="37"/>
  <c r="AV1522" i="37"/>
  <c r="AY1522" i="37" s="1"/>
  <c r="AZ1522" i="37" s="1"/>
  <c r="AU1522" i="37"/>
  <c r="AG1522" i="37"/>
  <c r="AH1522" i="37" s="1"/>
  <c r="AI1522" i="37" s="1"/>
  <c r="AF1522" i="37"/>
  <c r="Y1522" i="37"/>
  <c r="Z1522" i="37" s="1"/>
  <c r="AA1522" i="37" s="1"/>
  <c r="W1522" i="37"/>
  <c r="O1522" i="37"/>
  <c r="P1522" i="37" s="1"/>
  <c r="Q1522" i="37" s="1"/>
  <c r="M1522" i="37"/>
  <c r="F1522" i="37"/>
  <c r="G1522" i="37" s="1"/>
  <c r="H1522" i="37" s="1"/>
  <c r="E1522" i="37"/>
  <c r="AV1521" i="37"/>
  <c r="AY1521" i="37" s="1"/>
  <c r="AZ1521" i="37" s="1"/>
  <c r="AU1521" i="37"/>
  <c r="AG1521" i="37"/>
  <c r="AH1521" i="37" s="1"/>
  <c r="AI1521" i="37" s="1"/>
  <c r="AF1521" i="37"/>
  <c r="Y1521" i="37"/>
  <c r="Z1521" i="37" s="1"/>
  <c r="AA1521" i="37" s="1"/>
  <c r="W1521" i="37"/>
  <c r="O1521" i="37"/>
  <c r="P1521" i="37" s="1"/>
  <c r="Q1521" i="37" s="1"/>
  <c r="M1521" i="37"/>
  <c r="F1521" i="37"/>
  <c r="G1521" i="37" s="1"/>
  <c r="H1521" i="37" s="1"/>
  <c r="E1521" i="37"/>
  <c r="AV1520" i="37"/>
  <c r="AY1520" i="37" s="1"/>
  <c r="AZ1520" i="37" s="1"/>
  <c r="AU1520" i="37"/>
  <c r="AG1520" i="37"/>
  <c r="AH1520" i="37" s="1"/>
  <c r="AI1520" i="37" s="1"/>
  <c r="AF1520" i="37"/>
  <c r="Y1520" i="37"/>
  <c r="Z1520" i="37" s="1"/>
  <c r="AA1520" i="37" s="1"/>
  <c r="W1520" i="37"/>
  <c r="O1520" i="37"/>
  <c r="P1520" i="37" s="1"/>
  <c r="Q1520" i="37" s="1"/>
  <c r="M1520" i="37"/>
  <c r="F1520" i="37"/>
  <c r="G1520" i="37" s="1"/>
  <c r="H1520" i="37" s="1"/>
  <c r="E1520" i="37"/>
  <c r="AV1519" i="37"/>
  <c r="AY1519" i="37" s="1"/>
  <c r="AZ1519" i="37" s="1"/>
  <c r="AU1519" i="37"/>
  <c r="AG1519" i="37"/>
  <c r="AH1519" i="37" s="1"/>
  <c r="AI1519" i="37" s="1"/>
  <c r="AF1519" i="37"/>
  <c r="Y1519" i="37"/>
  <c r="Z1519" i="37" s="1"/>
  <c r="AA1519" i="37" s="1"/>
  <c r="W1519" i="37"/>
  <c r="O1519" i="37"/>
  <c r="P1519" i="37" s="1"/>
  <c r="Q1519" i="37" s="1"/>
  <c r="M1519" i="37"/>
  <c r="F1519" i="37"/>
  <c r="G1519" i="37" s="1"/>
  <c r="H1519" i="37" s="1"/>
  <c r="E1519" i="37"/>
  <c r="AV1518" i="37"/>
  <c r="AY1518" i="37" s="1"/>
  <c r="AZ1518" i="37" s="1"/>
  <c r="AU1518" i="37"/>
  <c r="AG1518" i="37"/>
  <c r="AH1518" i="37" s="1"/>
  <c r="AI1518" i="37" s="1"/>
  <c r="AF1518" i="37"/>
  <c r="Y1518" i="37"/>
  <c r="Z1518" i="37" s="1"/>
  <c r="AA1518" i="37" s="1"/>
  <c r="W1518" i="37"/>
  <c r="O1518" i="37"/>
  <c r="P1518" i="37" s="1"/>
  <c r="Q1518" i="37" s="1"/>
  <c r="M1518" i="37"/>
  <c r="F1518" i="37"/>
  <c r="G1518" i="37" s="1"/>
  <c r="H1518" i="37" s="1"/>
  <c r="E1518" i="37"/>
  <c r="AV1517" i="37"/>
  <c r="AY1517" i="37" s="1"/>
  <c r="AZ1517" i="37" s="1"/>
  <c r="AU1517" i="37"/>
  <c r="AG1517" i="37"/>
  <c r="AH1517" i="37" s="1"/>
  <c r="AI1517" i="37" s="1"/>
  <c r="AF1517" i="37"/>
  <c r="Y1517" i="37"/>
  <c r="Z1517" i="37" s="1"/>
  <c r="AA1517" i="37" s="1"/>
  <c r="W1517" i="37"/>
  <c r="O1517" i="37"/>
  <c r="P1517" i="37" s="1"/>
  <c r="Q1517" i="37" s="1"/>
  <c r="M1517" i="37"/>
  <c r="F1517" i="37"/>
  <c r="G1517" i="37" s="1"/>
  <c r="H1517" i="37" s="1"/>
  <c r="E1517" i="37"/>
  <c r="AV1516" i="37"/>
  <c r="AY1516" i="37" s="1"/>
  <c r="AZ1516" i="37" s="1"/>
  <c r="AU1516" i="37"/>
  <c r="AG1516" i="37"/>
  <c r="AH1516" i="37" s="1"/>
  <c r="AI1516" i="37" s="1"/>
  <c r="AF1516" i="37"/>
  <c r="Y1516" i="37"/>
  <c r="Z1516" i="37" s="1"/>
  <c r="AA1516" i="37" s="1"/>
  <c r="W1516" i="37"/>
  <c r="O1516" i="37"/>
  <c r="P1516" i="37" s="1"/>
  <c r="Q1516" i="37" s="1"/>
  <c r="M1516" i="37"/>
  <c r="F1516" i="37"/>
  <c r="G1516" i="37" s="1"/>
  <c r="H1516" i="37" s="1"/>
  <c r="E1516" i="37"/>
  <c r="AV1515" i="37"/>
  <c r="AY1515" i="37" s="1"/>
  <c r="AZ1515" i="37" s="1"/>
  <c r="AU1515" i="37"/>
  <c r="AG1515" i="37"/>
  <c r="AH1515" i="37" s="1"/>
  <c r="AI1515" i="37" s="1"/>
  <c r="AF1515" i="37"/>
  <c r="Y1515" i="37"/>
  <c r="Z1515" i="37" s="1"/>
  <c r="AA1515" i="37" s="1"/>
  <c r="W1515" i="37"/>
  <c r="O1515" i="37"/>
  <c r="P1515" i="37" s="1"/>
  <c r="Q1515" i="37" s="1"/>
  <c r="M1515" i="37"/>
  <c r="F1515" i="37"/>
  <c r="G1515" i="37" s="1"/>
  <c r="H1515" i="37" s="1"/>
  <c r="E1515" i="37"/>
  <c r="AV1514" i="37"/>
  <c r="AY1514" i="37" s="1"/>
  <c r="AZ1514" i="37" s="1"/>
  <c r="AU1514" i="37"/>
  <c r="AG1514" i="37"/>
  <c r="AH1514" i="37" s="1"/>
  <c r="AI1514" i="37" s="1"/>
  <c r="AF1514" i="37"/>
  <c r="Y1514" i="37"/>
  <c r="Z1514" i="37" s="1"/>
  <c r="AA1514" i="37" s="1"/>
  <c r="W1514" i="37"/>
  <c r="O1514" i="37"/>
  <c r="P1514" i="37" s="1"/>
  <c r="Q1514" i="37" s="1"/>
  <c r="M1514" i="37"/>
  <c r="F1514" i="37"/>
  <c r="G1514" i="37" s="1"/>
  <c r="H1514" i="37" s="1"/>
  <c r="E1514" i="37"/>
  <c r="AV1513" i="37"/>
  <c r="AY1513" i="37" s="1"/>
  <c r="AZ1513" i="37" s="1"/>
  <c r="AU1513" i="37"/>
  <c r="AG1513" i="37"/>
  <c r="AH1513" i="37" s="1"/>
  <c r="AI1513" i="37" s="1"/>
  <c r="AF1513" i="37"/>
  <c r="Y1513" i="37"/>
  <c r="Z1513" i="37" s="1"/>
  <c r="AA1513" i="37" s="1"/>
  <c r="W1513" i="37"/>
  <c r="O1513" i="37"/>
  <c r="P1513" i="37" s="1"/>
  <c r="Q1513" i="37" s="1"/>
  <c r="M1513" i="37"/>
  <c r="F1513" i="37"/>
  <c r="G1513" i="37" s="1"/>
  <c r="H1513" i="37" s="1"/>
  <c r="E1513" i="37"/>
  <c r="AV1512" i="37"/>
  <c r="AY1512" i="37" s="1"/>
  <c r="AZ1512" i="37" s="1"/>
  <c r="AU1512" i="37"/>
  <c r="AG1512" i="37"/>
  <c r="AH1512" i="37" s="1"/>
  <c r="AI1512" i="37" s="1"/>
  <c r="AF1512" i="37"/>
  <c r="Y1512" i="37"/>
  <c r="Z1512" i="37" s="1"/>
  <c r="AA1512" i="37" s="1"/>
  <c r="W1512" i="37"/>
  <c r="O1512" i="37"/>
  <c r="P1512" i="37" s="1"/>
  <c r="Q1512" i="37" s="1"/>
  <c r="M1512" i="37"/>
  <c r="F1512" i="37"/>
  <c r="G1512" i="37" s="1"/>
  <c r="H1512" i="37" s="1"/>
  <c r="E1512" i="37"/>
  <c r="AV1511" i="37"/>
  <c r="AY1511" i="37" s="1"/>
  <c r="AZ1511" i="37" s="1"/>
  <c r="AU1511" i="37"/>
  <c r="AG1511" i="37"/>
  <c r="AH1511" i="37" s="1"/>
  <c r="AI1511" i="37" s="1"/>
  <c r="AF1511" i="37"/>
  <c r="Y1511" i="37"/>
  <c r="Z1511" i="37" s="1"/>
  <c r="AA1511" i="37" s="1"/>
  <c r="W1511" i="37"/>
  <c r="O1511" i="37"/>
  <c r="P1511" i="37" s="1"/>
  <c r="Q1511" i="37" s="1"/>
  <c r="M1511" i="37"/>
  <c r="F1511" i="37"/>
  <c r="G1511" i="37" s="1"/>
  <c r="H1511" i="37" s="1"/>
  <c r="E1511" i="37"/>
  <c r="AV1510" i="37"/>
  <c r="AY1510" i="37" s="1"/>
  <c r="AZ1510" i="37" s="1"/>
  <c r="AU1510" i="37"/>
  <c r="AG1510" i="37"/>
  <c r="AH1510" i="37" s="1"/>
  <c r="AI1510" i="37" s="1"/>
  <c r="AF1510" i="37"/>
  <c r="Y1510" i="37"/>
  <c r="Z1510" i="37" s="1"/>
  <c r="AA1510" i="37" s="1"/>
  <c r="W1510" i="37"/>
  <c r="O1510" i="37"/>
  <c r="P1510" i="37" s="1"/>
  <c r="Q1510" i="37" s="1"/>
  <c r="M1510" i="37"/>
  <c r="F1510" i="37"/>
  <c r="G1510" i="37" s="1"/>
  <c r="H1510" i="37" s="1"/>
  <c r="E1510" i="37"/>
  <c r="AV1509" i="37"/>
  <c r="AY1509" i="37" s="1"/>
  <c r="AZ1509" i="37" s="1"/>
  <c r="AU1509" i="37"/>
  <c r="AG1509" i="37"/>
  <c r="AH1509" i="37" s="1"/>
  <c r="AI1509" i="37" s="1"/>
  <c r="AF1509" i="37"/>
  <c r="Y1509" i="37"/>
  <c r="Z1509" i="37" s="1"/>
  <c r="AA1509" i="37" s="1"/>
  <c r="W1509" i="37"/>
  <c r="O1509" i="37"/>
  <c r="P1509" i="37" s="1"/>
  <c r="Q1509" i="37" s="1"/>
  <c r="M1509" i="37"/>
  <c r="F1509" i="37"/>
  <c r="G1509" i="37" s="1"/>
  <c r="H1509" i="37" s="1"/>
  <c r="E1509" i="37"/>
  <c r="AV1508" i="37"/>
  <c r="AY1508" i="37" s="1"/>
  <c r="AZ1508" i="37" s="1"/>
  <c r="AU1508" i="37"/>
  <c r="AG1508" i="37"/>
  <c r="AH1508" i="37" s="1"/>
  <c r="AI1508" i="37" s="1"/>
  <c r="AF1508" i="37"/>
  <c r="Y1508" i="37"/>
  <c r="Z1508" i="37" s="1"/>
  <c r="AA1508" i="37" s="1"/>
  <c r="W1508" i="37"/>
  <c r="O1508" i="37"/>
  <c r="P1508" i="37" s="1"/>
  <c r="Q1508" i="37" s="1"/>
  <c r="M1508" i="37"/>
  <c r="F1508" i="37"/>
  <c r="G1508" i="37" s="1"/>
  <c r="H1508" i="37" s="1"/>
  <c r="E1508" i="37"/>
  <c r="AV1507" i="37"/>
  <c r="AY1507" i="37" s="1"/>
  <c r="AZ1507" i="37" s="1"/>
  <c r="AU1507" i="37"/>
  <c r="AG1507" i="37"/>
  <c r="AH1507" i="37" s="1"/>
  <c r="AI1507" i="37" s="1"/>
  <c r="AF1507" i="37"/>
  <c r="Y1507" i="37"/>
  <c r="Z1507" i="37" s="1"/>
  <c r="AA1507" i="37" s="1"/>
  <c r="W1507" i="37"/>
  <c r="O1507" i="37"/>
  <c r="P1507" i="37" s="1"/>
  <c r="Q1507" i="37" s="1"/>
  <c r="M1507" i="37"/>
  <c r="F1507" i="37"/>
  <c r="G1507" i="37" s="1"/>
  <c r="H1507" i="37" s="1"/>
  <c r="E1507" i="37"/>
  <c r="AV1506" i="37"/>
  <c r="AY1506" i="37" s="1"/>
  <c r="AZ1506" i="37" s="1"/>
  <c r="AU1506" i="37"/>
  <c r="AG1506" i="37"/>
  <c r="AH1506" i="37" s="1"/>
  <c r="AI1506" i="37" s="1"/>
  <c r="AF1506" i="37"/>
  <c r="Y1506" i="37"/>
  <c r="Z1506" i="37" s="1"/>
  <c r="AA1506" i="37" s="1"/>
  <c r="W1506" i="37"/>
  <c r="O1506" i="37"/>
  <c r="P1506" i="37" s="1"/>
  <c r="Q1506" i="37" s="1"/>
  <c r="M1506" i="37"/>
  <c r="F1506" i="37"/>
  <c r="G1506" i="37" s="1"/>
  <c r="H1506" i="37" s="1"/>
  <c r="E1506" i="37"/>
  <c r="AV1505" i="37"/>
  <c r="AY1505" i="37" s="1"/>
  <c r="AZ1505" i="37" s="1"/>
  <c r="AU1505" i="37"/>
  <c r="AG1505" i="37"/>
  <c r="AH1505" i="37" s="1"/>
  <c r="AI1505" i="37" s="1"/>
  <c r="AF1505" i="37"/>
  <c r="Y1505" i="37"/>
  <c r="Z1505" i="37" s="1"/>
  <c r="AA1505" i="37" s="1"/>
  <c r="W1505" i="37"/>
  <c r="O1505" i="37"/>
  <c r="P1505" i="37" s="1"/>
  <c r="Q1505" i="37" s="1"/>
  <c r="M1505" i="37"/>
  <c r="F1505" i="37"/>
  <c r="G1505" i="37" s="1"/>
  <c r="H1505" i="37"/>
  <c r="E1505" i="37"/>
  <c r="AV1504" i="37"/>
  <c r="AY1504" i="37" s="1"/>
  <c r="AZ1504" i="37" s="1"/>
  <c r="AU1504" i="37"/>
  <c r="AG1504" i="37"/>
  <c r="AH1504" i="37" s="1"/>
  <c r="AI1504" i="37" s="1"/>
  <c r="AF1504" i="37"/>
  <c r="Y1504" i="37"/>
  <c r="Z1504" i="37" s="1"/>
  <c r="AA1504" i="37" s="1"/>
  <c r="W1504" i="37"/>
  <c r="O1504" i="37"/>
  <c r="P1504" i="37" s="1"/>
  <c r="Q1504" i="37" s="1"/>
  <c r="M1504" i="37"/>
  <c r="F1504" i="37"/>
  <c r="G1504" i="37" s="1"/>
  <c r="H1504" i="37" s="1"/>
  <c r="E1504" i="37"/>
  <c r="AV1503" i="37"/>
  <c r="AY1503" i="37" s="1"/>
  <c r="AZ1503" i="37" s="1"/>
  <c r="AU1503" i="37"/>
  <c r="AG1503" i="37"/>
  <c r="AH1503" i="37" s="1"/>
  <c r="AI1503" i="37" s="1"/>
  <c r="AF1503" i="37"/>
  <c r="Y1503" i="37"/>
  <c r="Z1503" i="37" s="1"/>
  <c r="AA1503" i="37" s="1"/>
  <c r="W1503" i="37"/>
  <c r="O1503" i="37"/>
  <c r="P1503" i="37" s="1"/>
  <c r="Q1503" i="37" s="1"/>
  <c r="M1503" i="37"/>
  <c r="F1503" i="37"/>
  <c r="G1503" i="37" s="1"/>
  <c r="H1503" i="37" s="1"/>
  <c r="E1503" i="37"/>
  <c r="AV1502" i="37"/>
  <c r="AY1502" i="37" s="1"/>
  <c r="AZ1502" i="37" s="1"/>
  <c r="AU1502" i="37"/>
  <c r="AG1502" i="37"/>
  <c r="AH1502" i="37" s="1"/>
  <c r="AI1502" i="37" s="1"/>
  <c r="AF1502" i="37"/>
  <c r="Y1502" i="37"/>
  <c r="Z1502" i="37" s="1"/>
  <c r="AA1502" i="37" s="1"/>
  <c r="W1502" i="37"/>
  <c r="O1502" i="37"/>
  <c r="P1502" i="37" s="1"/>
  <c r="Q1502" i="37" s="1"/>
  <c r="M1502" i="37"/>
  <c r="F1502" i="37"/>
  <c r="G1502" i="37" s="1"/>
  <c r="H1502" i="37" s="1"/>
  <c r="E1502" i="37"/>
  <c r="AV1501" i="37"/>
  <c r="AY1501" i="37" s="1"/>
  <c r="AZ1501" i="37" s="1"/>
  <c r="AU1501" i="37"/>
  <c r="AG1501" i="37"/>
  <c r="AH1501" i="37" s="1"/>
  <c r="AI1501" i="37" s="1"/>
  <c r="AF1501" i="37"/>
  <c r="Y1501" i="37"/>
  <c r="Z1501" i="37" s="1"/>
  <c r="AA1501" i="37" s="1"/>
  <c r="W1501" i="37"/>
  <c r="O1501" i="37"/>
  <c r="P1501" i="37" s="1"/>
  <c r="Q1501" i="37" s="1"/>
  <c r="M1501" i="37"/>
  <c r="F1501" i="37"/>
  <c r="G1501" i="37" s="1"/>
  <c r="H1501" i="37" s="1"/>
  <c r="E1501" i="37"/>
  <c r="AV1500" i="37"/>
  <c r="AY1500" i="37" s="1"/>
  <c r="AZ1500" i="37" s="1"/>
  <c r="AU1500" i="37"/>
  <c r="AG1500" i="37"/>
  <c r="AH1500" i="37" s="1"/>
  <c r="AI1500" i="37" s="1"/>
  <c r="AF1500" i="37"/>
  <c r="Y1500" i="37"/>
  <c r="Z1500" i="37" s="1"/>
  <c r="AA1500" i="37" s="1"/>
  <c r="W1500" i="37"/>
  <c r="O1500" i="37"/>
  <c r="P1500" i="37" s="1"/>
  <c r="Q1500" i="37" s="1"/>
  <c r="M1500" i="37"/>
  <c r="F1500" i="37"/>
  <c r="G1500" i="37" s="1"/>
  <c r="H1500" i="37" s="1"/>
  <c r="E1500" i="37"/>
  <c r="AV1499" i="37"/>
  <c r="AY1499" i="37" s="1"/>
  <c r="AZ1499" i="37" s="1"/>
  <c r="AU1499" i="37"/>
  <c r="AG1499" i="37"/>
  <c r="AH1499" i="37" s="1"/>
  <c r="AI1499" i="37" s="1"/>
  <c r="AF1499" i="37"/>
  <c r="Y1499" i="37"/>
  <c r="Z1499" i="37" s="1"/>
  <c r="AA1499" i="37" s="1"/>
  <c r="W1499" i="37"/>
  <c r="O1499" i="37"/>
  <c r="P1499" i="37" s="1"/>
  <c r="Q1499" i="37" s="1"/>
  <c r="M1499" i="37"/>
  <c r="F1499" i="37"/>
  <c r="G1499" i="37" s="1"/>
  <c r="H1499" i="37" s="1"/>
  <c r="E1499" i="37"/>
  <c r="AV1498" i="37"/>
  <c r="AY1498" i="37" s="1"/>
  <c r="AZ1498" i="37" s="1"/>
  <c r="AU1498" i="37"/>
  <c r="AG1498" i="37"/>
  <c r="AH1498" i="37" s="1"/>
  <c r="AI1498" i="37" s="1"/>
  <c r="AF1498" i="37"/>
  <c r="Y1498" i="37"/>
  <c r="Z1498" i="37" s="1"/>
  <c r="AA1498" i="37" s="1"/>
  <c r="W1498" i="37"/>
  <c r="O1498" i="37"/>
  <c r="P1498" i="37" s="1"/>
  <c r="Q1498" i="37" s="1"/>
  <c r="M1498" i="37"/>
  <c r="F1498" i="37"/>
  <c r="G1498" i="37" s="1"/>
  <c r="H1498" i="37" s="1"/>
  <c r="E1498" i="37"/>
  <c r="AV1497" i="37"/>
  <c r="AY1497" i="37" s="1"/>
  <c r="AZ1497" i="37" s="1"/>
  <c r="AU1497" i="37"/>
  <c r="AG1497" i="37"/>
  <c r="AH1497" i="37" s="1"/>
  <c r="AI1497" i="37" s="1"/>
  <c r="AF1497" i="37"/>
  <c r="Y1497" i="37"/>
  <c r="Z1497" i="37" s="1"/>
  <c r="AA1497" i="37" s="1"/>
  <c r="W1497" i="37"/>
  <c r="O1497" i="37"/>
  <c r="P1497" i="37" s="1"/>
  <c r="Q1497" i="37" s="1"/>
  <c r="M1497" i="37"/>
  <c r="F1497" i="37"/>
  <c r="G1497" i="37" s="1"/>
  <c r="H1497" i="37" s="1"/>
  <c r="E1497" i="37"/>
  <c r="AV1496" i="37"/>
  <c r="AY1496" i="37" s="1"/>
  <c r="AZ1496" i="37" s="1"/>
  <c r="AU1496" i="37"/>
  <c r="AG1496" i="37"/>
  <c r="AH1496" i="37" s="1"/>
  <c r="AI1496" i="37" s="1"/>
  <c r="AF1496" i="37"/>
  <c r="Y1496" i="37"/>
  <c r="Z1496" i="37" s="1"/>
  <c r="AA1496" i="37" s="1"/>
  <c r="W1496" i="37"/>
  <c r="O1496" i="37"/>
  <c r="P1496" i="37" s="1"/>
  <c r="Q1496" i="37" s="1"/>
  <c r="M1496" i="37"/>
  <c r="F1496" i="37"/>
  <c r="G1496" i="37" s="1"/>
  <c r="H1496" i="37" s="1"/>
  <c r="E1496" i="37"/>
  <c r="AV1495" i="37"/>
  <c r="AY1495" i="37" s="1"/>
  <c r="AZ1495" i="37" s="1"/>
  <c r="AU1495" i="37"/>
  <c r="AG1495" i="37"/>
  <c r="AH1495" i="37" s="1"/>
  <c r="AI1495" i="37" s="1"/>
  <c r="AF1495" i="37"/>
  <c r="Y1495" i="37"/>
  <c r="Z1495" i="37" s="1"/>
  <c r="AA1495" i="37" s="1"/>
  <c r="W1495" i="37"/>
  <c r="O1495" i="37"/>
  <c r="P1495" i="37" s="1"/>
  <c r="Q1495" i="37" s="1"/>
  <c r="M1495" i="37"/>
  <c r="F1495" i="37"/>
  <c r="G1495" i="37" s="1"/>
  <c r="H1495" i="37" s="1"/>
  <c r="E1495" i="37"/>
  <c r="AV1494" i="37"/>
  <c r="AY1494" i="37" s="1"/>
  <c r="AZ1494" i="37" s="1"/>
  <c r="AU1494" i="37"/>
  <c r="AG1494" i="37"/>
  <c r="AH1494" i="37" s="1"/>
  <c r="AI1494" i="37" s="1"/>
  <c r="AF1494" i="37"/>
  <c r="Y1494" i="37"/>
  <c r="Z1494" i="37" s="1"/>
  <c r="AA1494" i="37" s="1"/>
  <c r="W1494" i="37"/>
  <c r="O1494" i="37"/>
  <c r="P1494" i="37" s="1"/>
  <c r="Q1494" i="37" s="1"/>
  <c r="M1494" i="37"/>
  <c r="F1494" i="37"/>
  <c r="G1494" i="37" s="1"/>
  <c r="H1494" i="37" s="1"/>
  <c r="E1494" i="37"/>
  <c r="AV1493" i="37"/>
  <c r="AY1493" i="37" s="1"/>
  <c r="AZ1493" i="37" s="1"/>
  <c r="AU1493" i="37"/>
  <c r="AG1493" i="37"/>
  <c r="AH1493" i="37" s="1"/>
  <c r="AI1493" i="37" s="1"/>
  <c r="AF1493" i="37"/>
  <c r="Y1493" i="37"/>
  <c r="Z1493" i="37" s="1"/>
  <c r="AA1493" i="37" s="1"/>
  <c r="W1493" i="37"/>
  <c r="O1493" i="37"/>
  <c r="P1493" i="37" s="1"/>
  <c r="Q1493" i="37" s="1"/>
  <c r="M1493" i="37"/>
  <c r="F1493" i="37"/>
  <c r="G1493" i="37" s="1"/>
  <c r="H1493" i="37" s="1"/>
  <c r="E1493" i="37"/>
  <c r="AV1492" i="37"/>
  <c r="AY1492" i="37" s="1"/>
  <c r="AZ1492" i="37" s="1"/>
  <c r="AU1492" i="37"/>
  <c r="AG1492" i="37"/>
  <c r="AH1492" i="37" s="1"/>
  <c r="AI1492" i="37" s="1"/>
  <c r="AF1492" i="37"/>
  <c r="Y1492" i="37"/>
  <c r="Z1492" i="37" s="1"/>
  <c r="AA1492" i="37" s="1"/>
  <c r="W1492" i="37"/>
  <c r="O1492" i="37"/>
  <c r="P1492" i="37" s="1"/>
  <c r="Q1492" i="37" s="1"/>
  <c r="M1492" i="37"/>
  <c r="F1492" i="37"/>
  <c r="G1492" i="37" s="1"/>
  <c r="H1492" i="37" s="1"/>
  <c r="E1492" i="37"/>
  <c r="AV1491" i="37"/>
  <c r="AY1491" i="37" s="1"/>
  <c r="AZ1491" i="37" s="1"/>
  <c r="AU1491" i="37"/>
  <c r="AG1491" i="37"/>
  <c r="AH1491" i="37" s="1"/>
  <c r="AI1491" i="37" s="1"/>
  <c r="AF1491" i="37"/>
  <c r="Y1491" i="37"/>
  <c r="Z1491" i="37" s="1"/>
  <c r="AA1491" i="37" s="1"/>
  <c r="W1491" i="37"/>
  <c r="O1491" i="37"/>
  <c r="P1491" i="37" s="1"/>
  <c r="Q1491" i="37" s="1"/>
  <c r="M1491" i="37"/>
  <c r="F1491" i="37"/>
  <c r="G1491" i="37" s="1"/>
  <c r="H1491" i="37" s="1"/>
  <c r="E1491" i="37"/>
  <c r="AV1490" i="37"/>
  <c r="AY1490" i="37" s="1"/>
  <c r="AZ1490" i="37" s="1"/>
  <c r="AU1490" i="37"/>
  <c r="AG1490" i="37"/>
  <c r="AH1490" i="37" s="1"/>
  <c r="AI1490" i="37" s="1"/>
  <c r="AF1490" i="37"/>
  <c r="Y1490" i="37"/>
  <c r="Z1490" i="37" s="1"/>
  <c r="AA1490" i="37" s="1"/>
  <c r="W1490" i="37"/>
  <c r="O1490" i="37"/>
  <c r="P1490" i="37" s="1"/>
  <c r="Q1490" i="37" s="1"/>
  <c r="M1490" i="37"/>
  <c r="F1490" i="37"/>
  <c r="G1490" i="37" s="1"/>
  <c r="H1490" i="37" s="1"/>
  <c r="E1490" i="37"/>
  <c r="AV1489" i="37"/>
  <c r="AY1489" i="37" s="1"/>
  <c r="AZ1489" i="37" s="1"/>
  <c r="AU1489" i="37"/>
  <c r="AG1489" i="37"/>
  <c r="AH1489" i="37" s="1"/>
  <c r="AI1489" i="37" s="1"/>
  <c r="AF1489" i="37"/>
  <c r="Y1489" i="37"/>
  <c r="Z1489" i="37" s="1"/>
  <c r="AA1489" i="37" s="1"/>
  <c r="W1489" i="37"/>
  <c r="O1489" i="37"/>
  <c r="P1489" i="37" s="1"/>
  <c r="Q1489" i="37" s="1"/>
  <c r="M1489" i="37"/>
  <c r="F1489" i="37"/>
  <c r="G1489" i="37" s="1"/>
  <c r="H1489" i="37" s="1"/>
  <c r="E1489" i="37"/>
  <c r="AV1488" i="37"/>
  <c r="AY1488" i="37" s="1"/>
  <c r="AZ1488" i="37" s="1"/>
  <c r="AU1488" i="37"/>
  <c r="AG1488" i="37"/>
  <c r="AH1488" i="37" s="1"/>
  <c r="AI1488" i="37" s="1"/>
  <c r="AF1488" i="37"/>
  <c r="Y1488" i="37"/>
  <c r="Z1488" i="37" s="1"/>
  <c r="AA1488" i="37" s="1"/>
  <c r="W1488" i="37"/>
  <c r="O1488" i="37"/>
  <c r="P1488" i="37" s="1"/>
  <c r="Q1488" i="37" s="1"/>
  <c r="M1488" i="37"/>
  <c r="F1488" i="37"/>
  <c r="G1488" i="37" s="1"/>
  <c r="H1488" i="37" s="1"/>
  <c r="E1488" i="37"/>
  <c r="AV1487" i="37"/>
  <c r="AY1487" i="37" s="1"/>
  <c r="AZ1487" i="37" s="1"/>
  <c r="AU1487" i="37"/>
  <c r="AG1487" i="37"/>
  <c r="AH1487" i="37" s="1"/>
  <c r="AI1487" i="37" s="1"/>
  <c r="AF1487" i="37"/>
  <c r="Y1487" i="37"/>
  <c r="Z1487" i="37" s="1"/>
  <c r="AA1487" i="37" s="1"/>
  <c r="W1487" i="37"/>
  <c r="O1487" i="37"/>
  <c r="P1487" i="37" s="1"/>
  <c r="Q1487" i="37" s="1"/>
  <c r="M1487" i="37"/>
  <c r="F1487" i="37"/>
  <c r="G1487" i="37" s="1"/>
  <c r="H1487" i="37" s="1"/>
  <c r="E1487" i="37"/>
  <c r="AV1486" i="37"/>
  <c r="AY1486" i="37" s="1"/>
  <c r="AZ1486" i="37" s="1"/>
  <c r="AU1486" i="37"/>
  <c r="AG1486" i="37"/>
  <c r="AH1486" i="37" s="1"/>
  <c r="AI1486" i="37" s="1"/>
  <c r="AF1486" i="37"/>
  <c r="Y1486" i="37"/>
  <c r="Z1486" i="37" s="1"/>
  <c r="AA1486" i="37" s="1"/>
  <c r="W1486" i="37"/>
  <c r="O1486" i="37"/>
  <c r="P1486" i="37" s="1"/>
  <c r="Q1486" i="37" s="1"/>
  <c r="M1486" i="37"/>
  <c r="F1486" i="37"/>
  <c r="G1486" i="37" s="1"/>
  <c r="H1486" i="37" s="1"/>
  <c r="E1486" i="37"/>
  <c r="AV1485" i="37"/>
  <c r="AY1485" i="37" s="1"/>
  <c r="AZ1485" i="37" s="1"/>
  <c r="AU1485" i="37"/>
  <c r="AG1485" i="37"/>
  <c r="AH1485" i="37" s="1"/>
  <c r="AI1485" i="37" s="1"/>
  <c r="AF1485" i="37"/>
  <c r="Y1485" i="37"/>
  <c r="Z1485" i="37" s="1"/>
  <c r="AA1485" i="37" s="1"/>
  <c r="W1485" i="37"/>
  <c r="O1485" i="37"/>
  <c r="P1485" i="37" s="1"/>
  <c r="Q1485" i="37" s="1"/>
  <c r="M1485" i="37"/>
  <c r="F1485" i="37"/>
  <c r="G1485" i="37" s="1"/>
  <c r="H1485" i="37" s="1"/>
  <c r="E1485" i="37"/>
  <c r="AV1484" i="37"/>
  <c r="AY1484" i="37" s="1"/>
  <c r="AZ1484" i="37" s="1"/>
  <c r="AU1484" i="37"/>
  <c r="AG1484" i="37"/>
  <c r="AH1484" i="37" s="1"/>
  <c r="AI1484" i="37" s="1"/>
  <c r="AF1484" i="37"/>
  <c r="Y1484" i="37"/>
  <c r="Z1484" i="37" s="1"/>
  <c r="AA1484" i="37" s="1"/>
  <c r="W1484" i="37"/>
  <c r="O1484" i="37"/>
  <c r="P1484" i="37" s="1"/>
  <c r="Q1484" i="37" s="1"/>
  <c r="M1484" i="37"/>
  <c r="F1484" i="37"/>
  <c r="G1484" i="37" s="1"/>
  <c r="H1484" i="37" s="1"/>
  <c r="E1484" i="37"/>
  <c r="AV1483" i="37"/>
  <c r="AY1483" i="37" s="1"/>
  <c r="AZ1483" i="37" s="1"/>
  <c r="AU1483" i="37"/>
  <c r="AG1483" i="37"/>
  <c r="AH1483" i="37" s="1"/>
  <c r="AI1483" i="37" s="1"/>
  <c r="AF1483" i="37"/>
  <c r="Y1483" i="37"/>
  <c r="Z1483" i="37" s="1"/>
  <c r="AA1483" i="37" s="1"/>
  <c r="W1483" i="37"/>
  <c r="O1483" i="37"/>
  <c r="P1483" i="37" s="1"/>
  <c r="Q1483" i="37"/>
  <c r="M1483" i="37"/>
  <c r="F1483" i="37"/>
  <c r="G1483" i="37" s="1"/>
  <c r="H1483" i="37" s="1"/>
  <c r="E1483" i="37"/>
  <c r="AV1482" i="37"/>
  <c r="AY1482" i="37" s="1"/>
  <c r="AZ1482" i="37" s="1"/>
  <c r="AU1482" i="37"/>
  <c r="AG1482" i="37"/>
  <c r="AH1482" i="37" s="1"/>
  <c r="AI1482" i="37" s="1"/>
  <c r="AF1482" i="37"/>
  <c r="Y1482" i="37"/>
  <c r="Z1482" i="37" s="1"/>
  <c r="AA1482" i="37" s="1"/>
  <c r="W1482" i="37"/>
  <c r="O1482" i="37"/>
  <c r="P1482" i="37" s="1"/>
  <c r="Q1482" i="37" s="1"/>
  <c r="M1482" i="37"/>
  <c r="F1482" i="37"/>
  <c r="G1482" i="37" s="1"/>
  <c r="H1482" i="37" s="1"/>
  <c r="E1482" i="37"/>
  <c r="AV1481" i="37"/>
  <c r="AY1481" i="37" s="1"/>
  <c r="AZ1481" i="37" s="1"/>
  <c r="AU1481" i="37"/>
  <c r="AG1481" i="37"/>
  <c r="AH1481" i="37" s="1"/>
  <c r="AI1481" i="37" s="1"/>
  <c r="AF1481" i="37"/>
  <c r="Y1481" i="37"/>
  <c r="Z1481" i="37" s="1"/>
  <c r="AA1481" i="37" s="1"/>
  <c r="W1481" i="37"/>
  <c r="O1481" i="37"/>
  <c r="P1481" i="37" s="1"/>
  <c r="Q1481" i="37" s="1"/>
  <c r="M1481" i="37"/>
  <c r="F1481" i="37"/>
  <c r="G1481" i="37" s="1"/>
  <c r="H1481" i="37" s="1"/>
  <c r="E1481" i="37"/>
  <c r="AV1480" i="37"/>
  <c r="AY1480" i="37" s="1"/>
  <c r="AZ1480" i="37" s="1"/>
  <c r="AU1480" i="37"/>
  <c r="AG1480" i="37"/>
  <c r="AH1480" i="37" s="1"/>
  <c r="AI1480" i="37" s="1"/>
  <c r="AF1480" i="37"/>
  <c r="Y1480" i="37"/>
  <c r="Z1480" i="37" s="1"/>
  <c r="AA1480" i="37" s="1"/>
  <c r="W1480" i="37"/>
  <c r="O1480" i="37"/>
  <c r="P1480" i="37" s="1"/>
  <c r="Q1480" i="37" s="1"/>
  <c r="M1480" i="37"/>
  <c r="F1480" i="37"/>
  <c r="G1480" i="37" s="1"/>
  <c r="H1480" i="37" s="1"/>
  <c r="E1480" i="37"/>
  <c r="AV1479" i="37"/>
  <c r="AY1479" i="37" s="1"/>
  <c r="AZ1479" i="37" s="1"/>
  <c r="AU1479" i="37"/>
  <c r="AG1479" i="37"/>
  <c r="AH1479" i="37" s="1"/>
  <c r="AI1479" i="37" s="1"/>
  <c r="AF1479" i="37"/>
  <c r="Y1479" i="37"/>
  <c r="Z1479" i="37" s="1"/>
  <c r="AA1479" i="37" s="1"/>
  <c r="W1479" i="37"/>
  <c r="O1479" i="37"/>
  <c r="P1479" i="37" s="1"/>
  <c r="Q1479" i="37" s="1"/>
  <c r="M1479" i="37"/>
  <c r="F1479" i="37"/>
  <c r="G1479" i="37" s="1"/>
  <c r="H1479" i="37" s="1"/>
  <c r="E1479" i="37"/>
  <c r="AV1478" i="37"/>
  <c r="AY1478" i="37" s="1"/>
  <c r="AZ1478" i="37" s="1"/>
  <c r="AU1478" i="37"/>
  <c r="AG1478" i="37"/>
  <c r="AH1478" i="37" s="1"/>
  <c r="AI1478" i="37" s="1"/>
  <c r="AF1478" i="37"/>
  <c r="Y1478" i="37"/>
  <c r="Z1478" i="37" s="1"/>
  <c r="AA1478" i="37" s="1"/>
  <c r="W1478" i="37"/>
  <c r="O1478" i="37"/>
  <c r="P1478" i="37" s="1"/>
  <c r="Q1478" i="37" s="1"/>
  <c r="M1478" i="37"/>
  <c r="F1478" i="37"/>
  <c r="G1478" i="37" s="1"/>
  <c r="H1478" i="37" s="1"/>
  <c r="E1478" i="37"/>
  <c r="AV1477" i="37"/>
  <c r="AY1477" i="37" s="1"/>
  <c r="AZ1477" i="37" s="1"/>
  <c r="AU1477" i="37"/>
  <c r="AG1477" i="37"/>
  <c r="AH1477" i="37" s="1"/>
  <c r="AI1477" i="37" s="1"/>
  <c r="AF1477" i="37"/>
  <c r="Y1477" i="37"/>
  <c r="Z1477" i="37" s="1"/>
  <c r="AA1477" i="37" s="1"/>
  <c r="W1477" i="37"/>
  <c r="O1477" i="37"/>
  <c r="P1477" i="37" s="1"/>
  <c r="Q1477" i="37" s="1"/>
  <c r="M1477" i="37"/>
  <c r="F1477" i="37"/>
  <c r="G1477" i="37" s="1"/>
  <c r="H1477" i="37" s="1"/>
  <c r="E1477" i="37"/>
  <c r="AV1476" i="37"/>
  <c r="AY1476" i="37" s="1"/>
  <c r="AZ1476" i="37" s="1"/>
  <c r="AU1476" i="37"/>
  <c r="AG1476" i="37"/>
  <c r="AH1476" i="37" s="1"/>
  <c r="AI1476" i="37" s="1"/>
  <c r="AF1476" i="37"/>
  <c r="Y1476" i="37"/>
  <c r="Z1476" i="37" s="1"/>
  <c r="AA1476" i="37" s="1"/>
  <c r="W1476" i="37"/>
  <c r="O1476" i="37"/>
  <c r="P1476" i="37" s="1"/>
  <c r="Q1476" i="37" s="1"/>
  <c r="M1476" i="37"/>
  <c r="F1476" i="37"/>
  <c r="G1476" i="37" s="1"/>
  <c r="H1476" i="37" s="1"/>
  <c r="E1476" i="37"/>
  <c r="AV1475" i="37"/>
  <c r="AY1475" i="37" s="1"/>
  <c r="AZ1475" i="37" s="1"/>
  <c r="AU1475" i="37"/>
  <c r="AG1475" i="37"/>
  <c r="AH1475" i="37" s="1"/>
  <c r="AI1475" i="37" s="1"/>
  <c r="AF1475" i="37"/>
  <c r="Y1475" i="37"/>
  <c r="Z1475" i="37" s="1"/>
  <c r="AA1475" i="37" s="1"/>
  <c r="W1475" i="37"/>
  <c r="O1475" i="37"/>
  <c r="P1475" i="37" s="1"/>
  <c r="Q1475" i="37" s="1"/>
  <c r="M1475" i="37"/>
  <c r="F1475" i="37"/>
  <c r="G1475" i="37" s="1"/>
  <c r="H1475" i="37" s="1"/>
  <c r="E1475" i="37"/>
  <c r="AV1474" i="37"/>
  <c r="AY1474" i="37" s="1"/>
  <c r="AZ1474" i="37" s="1"/>
  <c r="AU1474" i="37"/>
  <c r="AG1474" i="37"/>
  <c r="AH1474" i="37" s="1"/>
  <c r="AI1474" i="37" s="1"/>
  <c r="AF1474" i="37"/>
  <c r="Y1474" i="37"/>
  <c r="Z1474" i="37" s="1"/>
  <c r="AA1474" i="37" s="1"/>
  <c r="W1474" i="37"/>
  <c r="O1474" i="37"/>
  <c r="P1474" i="37" s="1"/>
  <c r="Q1474" i="37" s="1"/>
  <c r="M1474" i="37"/>
  <c r="F1474" i="37"/>
  <c r="G1474" i="37" s="1"/>
  <c r="H1474" i="37" s="1"/>
  <c r="E1474" i="37"/>
  <c r="AV1473" i="37"/>
  <c r="AY1473" i="37" s="1"/>
  <c r="AZ1473" i="37" s="1"/>
  <c r="AU1473" i="37"/>
  <c r="AG1473" i="37"/>
  <c r="AH1473" i="37" s="1"/>
  <c r="AI1473" i="37" s="1"/>
  <c r="AF1473" i="37"/>
  <c r="Y1473" i="37"/>
  <c r="Z1473" i="37" s="1"/>
  <c r="AA1473" i="37" s="1"/>
  <c r="W1473" i="37"/>
  <c r="O1473" i="37"/>
  <c r="P1473" i="37" s="1"/>
  <c r="Q1473" i="37" s="1"/>
  <c r="M1473" i="37"/>
  <c r="F1473" i="37"/>
  <c r="G1473" i="37" s="1"/>
  <c r="H1473" i="37" s="1"/>
  <c r="E1473" i="37"/>
  <c r="AV1472" i="37"/>
  <c r="AY1472" i="37" s="1"/>
  <c r="AZ1472" i="37" s="1"/>
  <c r="AU1472" i="37"/>
  <c r="AG1472" i="37"/>
  <c r="AH1472" i="37" s="1"/>
  <c r="AI1472" i="37" s="1"/>
  <c r="AF1472" i="37"/>
  <c r="Y1472" i="37"/>
  <c r="Z1472" i="37" s="1"/>
  <c r="AA1472" i="37" s="1"/>
  <c r="W1472" i="37"/>
  <c r="O1472" i="37"/>
  <c r="P1472" i="37" s="1"/>
  <c r="Q1472" i="37" s="1"/>
  <c r="M1472" i="37"/>
  <c r="F1472" i="37"/>
  <c r="G1472" i="37" s="1"/>
  <c r="H1472" i="37" s="1"/>
  <c r="E1472" i="37"/>
  <c r="AV1471" i="37"/>
  <c r="AY1471" i="37" s="1"/>
  <c r="AZ1471" i="37" s="1"/>
  <c r="AU1471" i="37"/>
  <c r="AG1471" i="37"/>
  <c r="AH1471" i="37" s="1"/>
  <c r="AI1471" i="37" s="1"/>
  <c r="AF1471" i="37"/>
  <c r="Y1471" i="37"/>
  <c r="Z1471" i="37" s="1"/>
  <c r="AA1471" i="37" s="1"/>
  <c r="W1471" i="37"/>
  <c r="O1471" i="37"/>
  <c r="P1471" i="37" s="1"/>
  <c r="Q1471" i="37" s="1"/>
  <c r="M1471" i="37"/>
  <c r="F1471" i="37"/>
  <c r="G1471" i="37" s="1"/>
  <c r="H1471" i="37" s="1"/>
  <c r="E1471" i="37"/>
  <c r="AV1470" i="37"/>
  <c r="AY1470" i="37" s="1"/>
  <c r="AZ1470" i="37" s="1"/>
  <c r="AU1470" i="37"/>
  <c r="AG1470" i="37"/>
  <c r="AH1470" i="37" s="1"/>
  <c r="AI1470" i="37" s="1"/>
  <c r="AF1470" i="37"/>
  <c r="Y1470" i="37"/>
  <c r="Z1470" i="37" s="1"/>
  <c r="AA1470" i="37" s="1"/>
  <c r="W1470" i="37"/>
  <c r="O1470" i="37"/>
  <c r="P1470" i="37" s="1"/>
  <c r="Q1470" i="37" s="1"/>
  <c r="M1470" i="37"/>
  <c r="F1470" i="37"/>
  <c r="G1470" i="37" s="1"/>
  <c r="H1470" i="37" s="1"/>
  <c r="E1470" i="37"/>
  <c r="AV1469" i="37"/>
  <c r="AY1469" i="37" s="1"/>
  <c r="AZ1469" i="37" s="1"/>
  <c r="AU1469" i="37"/>
  <c r="AG1469" i="37"/>
  <c r="AH1469" i="37" s="1"/>
  <c r="AI1469" i="37" s="1"/>
  <c r="AF1469" i="37"/>
  <c r="Y1469" i="37"/>
  <c r="Z1469" i="37" s="1"/>
  <c r="AA1469" i="37" s="1"/>
  <c r="W1469" i="37"/>
  <c r="O1469" i="37"/>
  <c r="P1469" i="37" s="1"/>
  <c r="Q1469" i="37" s="1"/>
  <c r="M1469" i="37"/>
  <c r="F1469" i="37"/>
  <c r="G1469" i="37" s="1"/>
  <c r="H1469" i="37" s="1"/>
  <c r="E1469" i="37"/>
  <c r="AV1468" i="37"/>
  <c r="AY1468" i="37" s="1"/>
  <c r="AZ1468" i="37" s="1"/>
  <c r="AU1468" i="37"/>
  <c r="AG1468" i="37"/>
  <c r="AH1468" i="37" s="1"/>
  <c r="AI1468" i="37" s="1"/>
  <c r="AF1468" i="37"/>
  <c r="Y1468" i="37"/>
  <c r="Z1468" i="37" s="1"/>
  <c r="AA1468" i="37" s="1"/>
  <c r="W1468" i="37"/>
  <c r="O1468" i="37"/>
  <c r="P1468" i="37" s="1"/>
  <c r="Q1468" i="37" s="1"/>
  <c r="M1468" i="37"/>
  <c r="F1468" i="37"/>
  <c r="G1468" i="37" s="1"/>
  <c r="H1468" i="37" s="1"/>
  <c r="E1468" i="37"/>
  <c r="AV1467" i="37"/>
  <c r="AY1467" i="37" s="1"/>
  <c r="AZ1467" i="37" s="1"/>
  <c r="AU1467" i="37"/>
  <c r="AG1467" i="37"/>
  <c r="AH1467" i="37" s="1"/>
  <c r="AI1467" i="37" s="1"/>
  <c r="AF1467" i="37"/>
  <c r="Y1467" i="37"/>
  <c r="Z1467" i="37" s="1"/>
  <c r="AA1467" i="37" s="1"/>
  <c r="W1467" i="37"/>
  <c r="O1467" i="37"/>
  <c r="P1467" i="37" s="1"/>
  <c r="Q1467" i="37" s="1"/>
  <c r="M1467" i="37"/>
  <c r="F1467" i="37"/>
  <c r="G1467" i="37" s="1"/>
  <c r="H1467" i="37" s="1"/>
  <c r="E1467" i="37"/>
  <c r="AV1466" i="37"/>
  <c r="AY1466" i="37" s="1"/>
  <c r="AZ1466" i="37" s="1"/>
  <c r="AU1466" i="37"/>
  <c r="AG1466" i="37"/>
  <c r="AH1466" i="37" s="1"/>
  <c r="AI1466" i="37" s="1"/>
  <c r="AF1466" i="37"/>
  <c r="Y1466" i="37"/>
  <c r="Z1466" i="37" s="1"/>
  <c r="AA1466" i="37" s="1"/>
  <c r="W1466" i="37"/>
  <c r="O1466" i="37"/>
  <c r="P1466" i="37" s="1"/>
  <c r="Q1466" i="37" s="1"/>
  <c r="M1466" i="37"/>
  <c r="F1466" i="37"/>
  <c r="G1466" i="37" s="1"/>
  <c r="H1466" i="37" s="1"/>
  <c r="E1466" i="37"/>
  <c r="AV1465" i="37"/>
  <c r="AY1465" i="37" s="1"/>
  <c r="AZ1465" i="37" s="1"/>
  <c r="AU1465" i="37"/>
  <c r="AG1465" i="37"/>
  <c r="AH1465" i="37" s="1"/>
  <c r="AI1465" i="37" s="1"/>
  <c r="AF1465" i="37"/>
  <c r="Y1465" i="37"/>
  <c r="Z1465" i="37" s="1"/>
  <c r="AA1465" i="37" s="1"/>
  <c r="W1465" i="37"/>
  <c r="O1465" i="37"/>
  <c r="P1465" i="37" s="1"/>
  <c r="Q1465" i="37" s="1"/>
  <c r="M1465" i="37"/>
  <c r="F1465" i="37"/>
  <c r="G1465" i="37" s="1"/>
  <c r="H1465" i="37" s="1"/>
  <c r="E1465" i="37"/>
  <c r="AV1464" i="37"/>
  <c r="AY1464" i="37" s="1"/>
  <c r="AZ1464" i="37" s="1"/>
  <c r="AU1464" i="37"/>
  <c r="AG1464" i="37"/>
  <c r="AH1464" i="37" s="1"/>
  <c r="AI1464" i="37" s="1"/>
  <c r="AF1464" i="37"/>
  <c r="Y1464" i="37"/>
  <c r="Z1464" i="37" s="1"/>
  <c r="AA1464" i="37" s="1"/>
  <c r="W1464" i="37"/>
  <c r="O1464" i="37"/>
  <c r="P1464" i="37" s="1"/>
  <c r="Q1464" i="37" s="1"/>
  <c r="M1464" i="37"/>
  <c r="F1464" i="37"/>
  <c r="G1464" i="37" s="1"/>
  <c r="H1464" i="37"/>
  <c r="E1464" i="37"/>
  <c r="AV1463" i="37"/>
  <c r="AY1463" i="37" s="1"/>
  <c r="AZ1463" i="37" s="1"/>
  <c r="AU1463" i="37"/>
  <c r="AG1463" i="37"/>
  <c r="AH1463" i="37" s="1"/>
  <c r="AI1463" i="37" s="1"/>
  <c r="AF1463" i="37"/>
  <c r="Y1463" i="37"/>
  <c r="Z1463" i="37" s="1"/>
  <c r="AA1463" i="37" s="1"/>
  <c r="W1463" i="37"/>
  <c r="O1463" i="37"/>
  <c r="P1463" i="37" s="1"/>
  <c r="Q1463" i="37" s="1"/>
  <c r="M1463" i="37"/>
  <c r="F1463" i="37"/>
  <c r="G1463" i="37" s="1"/>
  <c r="H1463" i="37" s="1"/>
  <c r="E1463" i="37"/>
  <c r="AV1462" i="37"/>
  <c r="AY1462" i="37" s="1"/>
  <c r="AZ1462" i="37" s="1"/>
  <c r="AU1462" i="37"/>
  <c r="AG1462" i="37"/>
  <c r="AH1462" i="37" s="1"/>
  <c r="AI1462" i="37" s="1"/>
  <c r="AF1462" i="37"/>
  <c r="Y1462" i="37"/>
  <c r="Z1462" i="37" s="1"/>
  <c r="AA1462" i="37" s="1"/>
  <c r="W1462" i="37"/>
  <c r="O1462" i="37"/>
  <c r="P1462" i="37" s="1"/>
  <c r="Q1462" i="37" s="1"/>
  <c r="M1462" i="37"/>
  <c r="F1462" i="37"/>
  <c r="G1462" i="37" s="1"/>
  <c r="H1462" i="37" s="1"/>
  <c r="E1462" i="37"/>
  <c r="AV1461" i="37"/>
  <c r="AY1461" i="37" s="1"/>
  <c r="AZ1461" i="37" s="1"/>
  <c r="AU1461" i="37"/>
  <c r="AG1461" i="37"/>
  <c r="AH1461" i="37" s="1"/>
  <c r="AI1461" i="37" s="1"/>
  <c r="AF1461" i="37"/>
  <c r="Y1461" i="37"/>
  <c r="Z1461" i="37" s="1"/>
  <c r="AA1461" i="37" s="1"/>
  <c r="W1461" i="37"/>
  <c r="O1461" i="37"/>
  <c r="P1461" i="37" s="1"/>
  <c r="Q1461" i="37" s="1"/>
  <c r="M1461" i="37"/>
  <c r="F1461" i="37"/>
  <c r="G1461" i="37" s="1"/>
  <c r="H1461" i="37" s="1"/>
  <c r="E1461" i="37"/>
  <c r="AV1460" i="37"/>
  <c r="AY1460" i="37" s="1"/>
  <c r="AZ1460" i="37" s="1"/>
  <c r="AU1460" i="37"/>
  <c r="AG1460" i="37"/>
  <c r="AH1460" i="37" s="1"/>
  <c r="AI1460" i="37" s="1"/>
  <c r="AF1460" i="37"/>
  <c r="Y1460" i="37"/>
  <c r="Z1460" i="37" s="1"/>
  <c r="AA1460" i="37" s="1"/>
  <c r="W1460" i="37"/>
  <c r="O1460" i="37"/>
  <c r="P1460" i="37" s="1"/>
  <c r="Q1460" i="37" s="1"/>
  <c r="M1460" i="37"/>
  <c r="F1460" i="37"/>
  <c r="G1460" i="37" s="1"/>
  <c r="H1460" i="37" s="1"/>
  <c r="E1460" i="37"/>
  <c r="AV1459" i="37"/>
  <c r="AY1459" i="37" s="1"/>
  <c r="AZ1459" i="37" s="1"/>
  <c r="AU1459" i="37"/>
  <c r="AG1459" i="37"/>
  <c r="AH1459" i="37" s="1"/>
  <c r="AI1459" i="37" s="1"/>
  <c r="AF1459" i="37"/>
  <c r="Y1459" i="37"/>
  <c r="Z1459" i="37" s="1"/>
  <c r="AA1459" i="37" s="1"/>
  <c r="W1459" i="37"/>
  <c r="O1459" i="37"/>
  <c r="P1459" i="37" s="1"/>
  <c r="Q1459" i="37" s="1"/>
  <c r="M1459" i="37"/>
  <c r="F1459" i="37"/>
  <c r="G1459" i="37" s="1"/>
  <c r="H1459" i="37" s="1"/>
  <c r="E1459" i="37"/>
  <c r="AV1458" i="37"/>
  <c r="AY1458" i="37" s="1"/>
  <c r="AZ1458" i="37" s="1"/>
  <c r="AU1458" i="37"/>
  <c r="AG1458" i="37"/>
  <c r="AH1458" i="37" s="1"/>
  <c r="AI1458" i="37" s="1"/>
  <c r="AF1458" i="37"/>
  <c r="Y1458" i="37"/>
  <c r="Z1458" i="37" s="1"/>
  <c r="AA1458" i="37" s="1"/>
  <c r="W1458" i="37"/>
  <c r="O1458" i="37"/>
  <c r="P1458" i="37" s="1"/>
  <c r="Q1458" i="37" s="1"/>
  <c r="M1458" i="37"/>
  <c r="F1458" i="37"/>
  <c r="G1458" i="37" s="1"/>
  <c r="H1458" i="37" s="1"/>
  <c r="E1458" i="37"/>
  <c r="AV1457" i="37"/>
  <c r="AY1457" i="37" s="1"/>
  <c r="AZ1457" i="37" s="1"/>
  <c r="AU1457" i="37"/>
  <c r="AG1457" i="37"/>
  <c r="AH1457" i="37" s="1"/>
  <c r="AI1457" i="37" s="1"/>
  <c r="AF1457" i="37"/>
  <c r="Y1457" i="37"/>
  <c r="Z1457" i="37" s="1"/>
  <c r="AA1457" i="37" s="1"/>
  <c r="W1457" i="37"/>
  <c r="O1457" i="37"/>
  <c r="P1457" i="37" s="1"/>
  <c r="Q1457" i="37" s="1"/>
  <c r="M1457" i="37"/>
  <c r="F1457" i="37"/>
  <c r="G1457" i="37" s="1"/>
  <c r="H1457" i="37" s="1"/>
  <c r="E1457" i="37"/>
  <c r="AV1456" i="37"/>
  <c r="AY1456" i="37" s="1"/>
  <c r="AZ1456" i="37" s="1"/>
  <c r="AU1456" i="37"/>
  <c r="AG1456" i="37"/>
  <c r="AH1456" i="37" s="1"/>
  <c r="AI1456" i="37" s="1"/>
  <c r="AF1456" i="37"/>
  <c r="Y1456" i="37"/>
  <c r="Z1456" i="37" s="1"/>
  <c r="AA1456" i="37" s="1"/>
  <c r="W1456" i="37"/>
  <c r="O1456" i="37"/>
  <c r="P1456" i="37" s="1"/>
  <c r="Q1456" i="37" s="1"/>
  <c r="M1456" i="37"/>
  <c r="F1456" i="37"/>
  <c r="G1456" i="37" s="1"/>
  <c r="H1456" i="37" s="1"/>
  <c r="E1456" i="37"/>
  <c r="AV1455" i="37"/>
  <c r="AY1455" i="37" s="1"/>
  <c r="AZ1455" i="37" s="1"/>
  <c r="AU1455" i="37"/>
  <c r="AG1455" i="37"/>
  <c r="AH1455" i="37" s="1"/>
  <c r="AI1455" i="37" s="1"/>
  <c r="AF1455" i="37"/>
  <c r="Y1455" i="37"/>
  <c r="Z1455" i="37" s="1"/>
  <c r="AA1455" i="37" s="1"/>
  <c r="W1455" i="37"/>
  <c r="O1455" i="37"/>
  <c r="P1455" i="37" s="1"/>
  <c r="Q1455" i="37" s="1"/>
  <c r="M1455" i="37"/>
  <c r="F1455" i="37"/>
  <c r="G1455" i="37" s="1"/>
  <c r="H1455" i="37" s="1"/>
  <c r="E1455" i="37"/>
  <c r="AV1454" i="37"/>
  <c r="AY1454" i="37" s="1"/>
  <c r="AZ1454" i="37" s="1"/>
  <c r="AU1454" i="37"/>
  <c r="AG1454" i="37"/>
  <c r="AH1454" i="37" s="1"/>
  <c r="AI1454" i="37" s="1"/>
  <c r="AF1454" i="37"/>
  <c r="Y1454" i="37"/>
  <c r="Z1454" i="37" s="1"/>
  <c r="AA1454" i="37" s="1"/>
  <c r="W1454" i="37"/>
  <c r="O1454" i="37"/>
  <c r="P1454" i="37" s="1"/>
  <c r="Q1454" i="37" s="1"/>
  <c r="M1454" i="37"/>
  <c r="F1454" i="37"/>
  <c r="G1454" i="37" s="1"/>
  <c r="H1454" i="37" s="1"/>
  <c r="E1454" i="37"/>
  <c r="AV1453" i="37"/>
  <c r="AY1453" i="37" s="1"/>
  <c r="AZ1453" i="37" s="1"/>
  <c r="AU1453" i="37"/>
  <c r="AG1453" i="37"/>
  <c r="AH1453" i="37" s="1"/>
  <c r="AI1453" i="37" s="1"/>
  <c r="AF1453" i="37"/>
  <c r="Y1453" i="37"/>
  <c r="Z1453" i="37" s="1"/>
  <c r="AA1453" i="37" s="1"/>
  <c r="W1453" i="37"/>
  <c r="O1453" i="37"/>
  <c r="P1453" i="37" s="1"/>
  <c r="Q1453" i="37" s="1"/>
  <c r="M1453" i="37"/>
  <c r="F1453" i="37"/>
  <c r="G1453" i="37" s="1"/>
  <c r="H1453" i="37" s="1"/>
  <c r="E1453" i="37"/>
  <c r="AV1452" i="37"/>
  <c r="AY1452" i="37" s="1"/>
  <c r="AZ1452" i="37" s="1"/>
  <c r="AU1452" i="37"/>
  <c r="AG1452" i="37"/>
  <c r="AH1452" i="37" s="1"/>
  <c r="AI1452" i="37" s="1"/>
  <c r="AF1452" i="37"/>
  <c r="Y1452" i="37"/>
  <c r="Z1452" i="37" s="1"/>
  <c r="AA1452" i="37" s="1"/>
  <c r="W1452" i="37"/>
  <c r="O1452" i="37"/>
  <c r="P1452" i="37" s="1"/>
  <c r="Q1452" i="37" s="1"/>
  <c r="M1452" i="37"/>
  <c r="F1452" i="37"/>
  <c r="G1452" i="37" s="1"/>
  <c r="H1452" i="37" s="1"/>
  <c r="E1452" i="37"/>
  <c r="AV1451" i="37"/>
  <c r="AY1451" i="37" s="1"/>
  <c r="AZ1451" i="37" s="1"/>
  <c r="AU1451" i="37"/>
  <c r="AG1451" i="37"/>
  <c r="AH1451" i="37" s="1"/>
  <c r="AI1451" i="37" s="1"/>
  <c r="AF1451" i="37"/>
  <c r="Y1451" i="37"/>
  <c r="Z1451" i="37" s="1"/>
  <c r="AA1451" i="37" s="1"/>
  <c r="W1451" i="37"/>
  <c r="O1451" i="37"/>
  <c r="P1451" i="37" s="1"/>
  <c r="Q1451" i="37"/>
  <c r="M1451" i="37"/>
  <c r="F1451" i="37"/>
  <c r="G1451" i="37" s="1"/>
  <c r="H1451" i="37" s="1"/>
  <c r="E1451" i="37"/>
  <c r="AV1450" i="37"/>
  <c r="AY1450" i="37" s="1"/>
  <c r="AZ1450" i="37" s="1"/>
  <c r="AU1450" i="37"/>
  <c r="AG1450" i="37"/>
  <c r="AH1450" i="37" s="1"/>
  <c r="AI1450" i="37" s="1"/>
  <c r="AF1450" i="37"/>
  <c r="Y1450" i="37"/>
  <c r="Z1450" i="37" s="1"/>
  <c r="AA1450" i="37" s="1"/>
  <c r="W1450" i="37"/>
  <c r="O1450" i="37"/>
  <c r="P1450" i="37" s="1"/>
  <c r="Q1450" i="37" s="1"/>
  <c r="M1450" i="37"/>
  <c r="F1450" i="37"/>
  <c r="G1450" i="37" s="1"/>
  <c r="H1450" i="37" s="1"/>
  <c r="E1450" i="37"/>
  <c r="AV1449" i="37"/>
  <c r="AY1449" i="37" s="1"/>
  <c r="AZ1449" i="37" s="1"/>
  <c r="AU1449" i="37"/>
  <c r="AG1449" i="37"/>
  <c r="AH1449" i="37" s="1"/>
  <c r="AI1449" i="37" s="1"/>
  <c r="AF1449" i="37"/>
  <c r="Y1449" i="37"/>
  <c r="Z1449" i="37" s="1"/>
  <c r="AA1449" i="37" s="1"/>
  <c r="W1449" i="37"/>
  <c r="O1449" i="37"/>
  <c r="P1449" i="37" s="1"/>
  <c r="Q1449" i="37" s="1"/>
  <c r="M1449" i="37"/>
  <c r="F1449" i="37"/>
  <c r="G1449" i="37" s="1"/>
  <c r="H1449" i="37" s="1"/>
  <c r="E1449" i="37"/>
  <c r="AV1448" i="37"/>
  <c r="AY1448" i="37" s="1"/>
  <c r="AZ1448" i="37" s="1"/>
  <c r="AU1448" i="37"/>
  <c r="AG1448" i="37"/>
  <c r="AH1448" i="37" s="1"/>
  <c r="AI1448" i="37" s="1"/>
  <c r="AF1448" i="37"/>
  <c r="Y1448" i="37"/>
  <c r="Z1448" i="37" s="1"/>
  <c r="AA1448" i="37" s="1"/>
  <c r="W1448" i="37"/>
  <c r="O1448" i="37"/>
  <c r="P1448" i="37" s="1"/>
  <c r="Q1448" i="37" s="1"/>
  <c r="M1448" i="37"/>
  <c r="F1448" i="37"/>
  <c r="G1448" i="37" s="1"/>
  <c r="H1448" i="37" s="1"/>
  <c r="E1448" i="37"/>
  <c r="AV1447" i="37"/>
  <c r="AY1447" i="37" s="1"/>
  <c r="AZ1447" i="37" s="1"/>
  <c r="AU1447" i="37"/>
  <c r="AG1447" i="37"/>
  <c r="AH1447" i="37" s="1"/>
  <c r="AI1447" i="37" s="1"/>
  <c r="AF1447" i="37"/>
  <c r="Y1447" i="37"/>
  <c r="Z1447" i="37" s="1"/>
  <c r="AA1447" i="37" s="1"/>
  <c r="W1447" i="37"/>
  <c r="O1447" i="37"/>
  <c r="P1447" i="37" s="1"/>
  <c r="Q1447" i="37" s="1"/>
  <c r="M1447" i="37"/>
  <c r="F1447" i="37"/>
  <c r="G1447" i="37" s="1"/>
  <c r="H1447" i="37" s="1"/>
  <c r="E1447" i="37"/>
  <c r="AV1446" i="37"/>
  <c r="AY1446" i="37" s="1"/>
  <c r="AZ1446" i="37" s="1"/>
  <c r="AU1446" i="37"/>
  <c r="AG1446" i="37"/>
  <c r="AH1446" i="37" s="1"/>
  <c r="AI1446" i="37" s="1"/>
  <c r="AF1446" i="37"/>
  <c r="Y1446" i="37"/>
  <c r="Z1446" i="37" s="1"/>
  <c r="AA1446" i="37" s="1"/>
  <c r="W1446" i="37"/>
  <c r="O1446" i="37"/>
  <c r="P1446" i="37" s="1"/>
  <c r="Q1446" i="37" s="1"/>
  <c r="M1446" i="37"/>
  <c r="F1446" i="37"/>
  <c r="G1446" i="37" s="1"/>
  <c r="H1446" i="37" s="1"/>
  <c r="E1446" i="37"/>
  <c r="AV1445" i="37"/>
  <c r="AY1445" i="37" s="1"/>
  <c r="AZ1445" i="37" s="1"/>
  <c r="AU1445" i="37"/>
  <c r="AG1445" i="37"/>
  <c r="AH1445" i="37" s="1"/>
  <c r="AI1445" i="37" s="1"/>
  <c r="AF1445" i="37"/>
  <c r="Y1445" i="37"/>
  <c r="Z1445" i="37" s="1"/>
  <c r="AA1445" i="37" s="1"/>
  <c r="W1445" i="37"/>
  <c r="O1445" i="37"/>
  <c r="P1445" i="37" s="1"/>
  <c r="Q1445" i="37" s="1"/>
  <c r="M1445" i="37"/>
  <c r="F1445" i="37"/>
  <c r="G1445" i="37" s="1"/>
  <c r="H1445" i="37" s="1"/>
  <c r="E1445" i="37"/>
  <c r="AV1444" i="37"/>
  <c r="AY1444" i="37" s="1"/>
  <c r="AZ1444" i="37" s="1"/>
  <c r="AU1444" i="37"/>
  <c r="AG1444" i="37"/>
  <c r="AH1444" i="37" s="1"/>
  <c r="AI1444" i="37" s="1"/>
  <c r="AF1444" i="37"/>
  <c r="Y1444" i="37"/>
  <c r="Z1444" i="37" s="1"/>
  <c r="AA1444" i="37" s="1"/>
  <c r="W1444" i="37"/>
  <c r="O1444" i="37"/>
  <c r="P1444" i="37" s="1"/>
  <c r="Q1444" i="37" s="1"/>
  <c r="M1444" i="37"/>
  <c r="F1444" i="37"/>
  <c r="G1444" i="37" s="1"/>
  <c r="H1444" i="37" s="1"/>
  <c r="E1444" i="37"/>
  <c r="AV1443" i="37"/>
  <c r="AY1443" i="37" s="1"/>
  <c r="AZ1443" i="37" s="1"/>
  <c r="AU1443" i="37"/>
  <c r="AG1443" i="37"/>
  <c r="AH1443" i="37" s="1"/>
  <c r="AI1443" i="37" s="1"/>
  <c r="AF1443" i="37"/>
  <c r="Y1443" i="37"/>
  <c r="Z1443" i="37" s="1"/>
  <c r="AA1443" i="37" s="1"/>
  <c r="W1443" i="37"/>
  <c r="O1443" i="37"/>
  <c r="P1443" i="37" s="1"/>
  <c r="Q1443" i="37" s="1"/>
  <c r="M1443" i="37"/>
  <c r="F1443" i="37"/>
  <c r="G1443" i="37" s="1"/>
  <c r="H1443" i="37" s="1"/>
  <c r="E1443" i="37"/>
  <c r="AV1442" i="37"/>
  <c r="AY1442" i="37" s="1"/>
  <c r="AZ1442" i="37" s="1"/>
  <c r="AU1442" i="37"/>
  <c r="AG1442" i="37"/>
  <c r="AH1442" i="37" s="1"/>
  <c r="AI1442" i="37" s="1"/>
  <c r="AF1442" i="37"/>
  <c r="Y1442" i="37"/>
  <c r="Z1442" i="37" s="1"/>
  <c r="AA1442" i="37" s="1"/>
  <c r="W1442" i="37"/>
  <c r="O1442" i="37"/>
  <c r="P1442" i="37" s="1"/>
  <c r="Q1442" i="37" s="1"/>
  <c r="M1442" i="37"/>
  <c r="F1442" i="37"/>
  <c r="G1442" i="37" s="1"/>
  <c r="H1442" i="37" s="1"/>
  <c r="E1442" i="37"/>
  <c r="AV1441" i="37"/>
  <c r="AY1441" i="37" s="1"/>
  <c r="AZ1441" i="37" s="1"/>
  <c r="AU1441" i="37"/>
  <c r="AG1441" i="37"/>
  <c r="AH1441" i="37" s="1"/>
  <c r="AI1441" i="37" s="1"/>
  <c r="AF1441" i="37"/>
  <c r="Y1441" i="37"/>
  <c r="Z1441" i="37" s="1"/>
  <c r="AA1441" i="37" s="1"/>
  <c r="W1441" i="37"/>
  <c r="O1441" i="37"/>
  <c r="P1441" i="37" s="1"/>
  <c r="Q1441" i="37" s="1"/>
  <c r="M1441" i="37"/>
  <c r="F1441" i="37"/>
  <c r="G1441" i="37" s="1"/>
  <c r="H1441" i="37" s="1"/>
  <c r="E1441" i="37"/>
  <c r="AV1440" i="37"/>
  <c r="AY1440" i="37" s="1"/>
  <c r="AZ1440" i="37" s="1"/>
  <c r="AU1440" i="37"/>
  <c r="AG1440" i="37"/>
  <c r="AH1440" i="37" s="1"/>
  <c r="AI1440" i="37" s="1"/>
  <c r="AF1440" i="37"/>
  <c r="Y1440" i="37"/>
  <c r="Z1440" i="37" s="1"/>
  <c r="AA1440" i="37" s="1"/>
  <c r="W1440" i="37"/>
  <c r="O1440" i="37"/>
  <c r="P1440" i="37" s="1"/>
  <c r="Q1440" i="37" s="1"/>
  <c r="M1440" i="37"/>
  <c r="F1440" i="37"/>
  <c r="G1440" i="37" s="1"/>
  <c r="H1440" i="37" s="1"/>
  <c r="E1440" i="37"/>
  <c r="AV1439" i="37"/>
  <c r="AY1439" i="37" s="1"/>
  <c r="AZ1439" i="37" s="1"/>
  <c r="AU1439" i="37"/>
  <c r="AG1439" i="37"/>
  <c r="AH1439" i="37" s="1"/>
  <c r="AI1439" i="37" s="1"/>
  <c r="AF1439" i="37"/>
  <c r="Y1439" i="37"/>
  <c r="Z1439" i="37" s="1"/>
  <c r="AA1439" i="37" s="1"/>
  <c r="W1439" i="37"/>
  <c r="O1439" i="37"/>
  <c r="P1439" i="37" s="1"/>
  <c r="Q1439" i="37" s="1"/>
  <c r="M1439" i="37"/>
  <c r="F1439" i="37"/>
  <c r="G1439" i="37" s="1"/>
  <c r="H1439" i="37" s="1"/>
  <c r="E1439" i="37"/>
  <c r="AV1438" i="37"/>
  <c r="AY1438" i="37" s="1"/>
  <c r="AZ1438" i="37" s="1"/>
  <c r="AU1438" i="37"/>
  <c r="AG1438" i="37"/>
  <c r="AH1438" i="37" s="1"/>
  <c r="AI1438" i="37" s="1"/>
  <c r="AF1438" i="37"/>
  <c r="Y1438" i="37"/>
  <c r="Z1438" i="37" s="1"/>
  <c r="AA1438" i="37" s="1"/>
  <c r="W1438" i="37"/>
  <c r="O1438" i="37"/>
  <c r="P1438" i="37" s="1"/>
  <c r="Q1438" i="37" s="1"/>
  <c r="M1438" i="37"/>
  <c r="F1438" i="37"/>
  <c r="G1438" i="37" s="1"/>
  <c r="H1438" i="37" s="1"/>
  <c r="E1438" i="37"/>
  <c r="AV1437" i="37"/>
  <c r="AY1437" i="37" s="1"/>
  <c r="AZ1437" i="37" s="1"/>
  <c r="AU1437" i="37"/>
  <c r="AG1437" i="37"/>
  <c r="AH1437" i="37" s="1"/>
  <c r="AI1437" i="37" s="1"/>
  <c r="AF1437" i="37"/>
  <c r="Y1437" i="37"/>
  <c r="Z1437" i="37" s="1"/>
  <c r="AA1437" i="37" s="1"/>
  <c r="W1437" i="37"/>
  <c r="O1437" i="37"/>
  <c r="P1437" i="37" s="1"/>
  <c r="Q1437" i="37" s="1"/>
  <c r="M1437" i="37"/>
  <c r="F1437" i="37"/>
  <c r="G1437" i="37" s="1"/>
  <c r="H1437" i="37" s="1"/>
  <c r="E1437" i="37"/>
  <c r="AV1436" i="37"/>
  <c r="AY1436" i="37" s="1"/>
  <c r="AZ1436" i="37" s="1"/>
  <c r="AU1436" i="37"/>
  <c r="AG1436" i="37"/>
  <c r="AH1436" i="37" s="1"/>
  <c r="AI1436" i="37" s="1"/>
  <c r="AF1436" i="37"/>
  <c r="Y1436" i="37"/>
  <c r="Z1436" i="37" s="1"/>
  <c r="AA1436" i="37" s="1"/>
  <c r="W1436" i="37"/>
  <c r="O1436" i="37"/>
  <c r="P1436" i="37" s="1"/>
  <c r="Q1436" i="37" s="1"/>
  <c r="M1436" i="37"/>
  <c r="F1436" i="37"/>
  <c r="G1436" i="37" s="1"/>
  <c r="H1436" i="37" s="1"/>
  <c r="E1436" i="37"/>
  <c r="AV1435" i="37"/>
  <c r="AY1435" i="37" s="1"/>
  <c r="AZ1435" i="37" s="1"/>
  <c r="AU1435" i="37"/>
  <c r="AG1435" i="37"/>
  <c r="AH1435" i="37" s="1"/>
  <c r="AI1435" i="37" s="1"/>
  <c r="AF1435" i="37"/>
  <c r="Y1435" i="37"/>
  <c r="Z1435" i="37" s="1"/>
  <c r="AA1435" i="37" s="1"/>
  <c r="W1435" i="37"/>
  <c r="O1435" i="37"/>
  <c r="P1435" i="37" s="1"/>
  <c r="Q1435" i="37" s="1"/>
  <c r="M1435" i="37"/>
  <c r="F1435" i="37"/>
  <c r="G1435" i="37" s="1"/>
  <c r="H1435" i="37" s="1"/>
  <c r="E1435" i="37"/>
  <c r="AV1434" i="37"/>
  <c r="AY1434" i="37" s="1"/>
  <c r="AZ1434" i="37" s="1"/>
  <c r="AU1434" i="37"/>
  <c r="AG1434" i="37"/>
  <c r="AH1434" i="37" s="1"/>
  <c r="AI1434" i="37" s="1"/>
  <c r="AF1434" i="37"/>
  <c r="Y1434" i="37"/>
  <c r="Z1434" i="37" s="1"/>
  <c r="AA1434" i="37" s="1"/>
  <c r="W1434" i="37"/>
  <c r="O1434" i="37"/>
  <c r="P1434" i="37" s="1"/>
  <c r="Q1434" i="37" s="1"/>
  <c r="M1434" i="37"/>
  <c r="F1434" i="37"/>
  <c r="G1434" i="37" s="1"/>
  <c r="H1434" i="37" s="1"/>
  <c r="E1434" i="37"/>
  <c r="AV1433" i="37"/>
  <c r="AY1433" i="37" s="1"/>
  <c r="AZ1433" i="37" s="1"/>
  <c r="AU1433" i="37"/>
  <c r="AG1433" i="37"/>
  <c r="AH1433" i="37" s="1"/>
  <c r="AI1433" i="37" s="1"/>
  <c r="AF1433" i="37"/>
  <c r="Y1433" i="37"/>
  <c r="Z1433" i="37" s="1"/>
  <c r="AA1433" i="37" s="1"/>
  <c r="W1433" i="37"/>
  <c r="O1433" i="37"/>
  <c r="P1433" i="37" s="1"/>
  <c r="Q1433" i="37" s="1"/>
  <c r="M1433" i="37"/>
  <c r="F1433" i="37"/>
  <c r="G1433" i="37" s="1"/>
  <c r="H1433" i="37" s="1"/>
  <c r="E1433" i="37"/>
  <c r="AV1432" i="37"/>
  <c r="AY1432" i="37" s="1"/>
  <c r="AZ1432" i="37" s="1"/>
  <c r="AU1432" i="37"/>
  <c r="AG1432" i="37"/>
  <c r="AH1432" i="37" s="1"/>
  <c r="AI1432" i="37" s="1"/>
  <c r="AF1432" i="37"/>
  <c r="Y1432" i="37"/>
  <c r="Z1432" i="37" s="1"/>
  <c r="AA1432" i="37" s="1"/>
  <c r="W1432" i="37"/>
  <c r="O1432" i="37"/>
  <c r="P1432" i="37" s="1"/>
  <c r="Q1432" i="37" s="1"/>
  <c r="M1432" i="37"/>
  <c r="F1432" i="37"/>
  <c r="G1432" i="37" s="1"/>
  <c r="H1432" i="37"/>
  <c r="E1432" i="37"/>
  <c r="AV1431" i="37"/>
  <c r="AY1431" i="37" s="1"/>
  <c r="AZ1431" i="37" s="1"/>
  <c r="AU1431" i="37"/>
  <c r="AG1431" i="37"/>
  <c r="AH1431" i="37" s="1"/>
  <c r="AI1431" i="37" s="1"/>
  <c r="AF1431" i="37"/>
  <c r="Y1431" i="37"/>
  <c r="Z1431" i="37" s="1"/>
  <c r="AA1431" i="37" s="1"/>
  <c r="W1431" i="37"/>
  <c r="O1431" i="37"/>
  <c r="P1431" i="37" s="1"/>
  <c r="Q1431" i="37" s="1"/>
  <c r="M1431" i="37"/>
  <c r="F1431" i="37"/>
  <c r="G1431" i="37" s="1"/>
  <c r="H1431" i="37" s="1"/>
  <c r="E1431" i="37"/>
  <c r="AV1430" i="37"/>
  <c r="AY1430" i="37" s="1"/>
  <c r="AZ1430" i="37" s="1"/>
  <c r="AU1430" i="37"/>
  <c r="AG1430" i="37"/>
  <c r="AH1430" i="37" s="1"/>
  <c r="AI1430" i="37" s="1"/>
  <c r="AF1430" i="37"/>
  <c r="Y1430" i="37"/>
  <c r="Z1430" i="37" s="1"/>
  <c r="AA1430" i="37" s="1"/>
  <c r="W1430" i="37"/>
  <c r="O1430" i="37"/>
  <c r="P1430" i="37" s="1"/>
  <c r="Q1430" i="37" s="1"/>
  <c r="M1430" i="37"/>
  <c r="F1430" i="37"/>
  <c r="G1430" i="37" s="1"/>
  <c r="H1430" i="37" s="1"/>
  <c r="E1430" i="37"/>
  <c r="AV1429" i="37"/>
  <c r="AY1429" i="37" s="1"/>
  <c r="AZ1429" i="37" s="1"/>
  <c r="AU1429" i="37"/>
  <c r="AG1429" i="37"/>
  <c r="AH1429" i="37" s="1"/>
  <c r="AI1429" i="37" s="1"/>
  <c r="AF1429" i="37"/>
  <c r="Y1429" i="37"/>
  <c r="Z1429" i="37" s="1"/>
  <c r="AA1429" i="37" s="1"/>
  <c r="W1429" i="37"/>
  <c r="O1429" i="37"/>
  <c r="P1429" i="37" s="1"/>
  <c r="Q1429" i="37" s="1"/>
  <c r="M1429" i="37"/>
  <c r="F1429" i="37"/>
  <c r="G1429" i="37" s="1"/>
  <c r="H1429" i="37" s="1"/>
  <c r="E1429" i="37"/>
  <c r="AV1428" i="37"/>
  <c r="AY1428" i="37" s="1"/>
  <c r="AZ1428" i="37" s="1"/>
  <c r="AU1428" i="37"/>
  <c r="AG1428" i="37"/>
  <c r="AH1428" i="37" s="1"/>
  <c r="AI1428" i="37" s="1"/>
  <c r="AF1428" i="37"/>
  <c r="Y1428" i="37"/>
  <c r="Z1428" i="37" s="1"/>
  <c r="AA1428" i="37" s="1"/>
  <c r="W1428" i="37"/>
  <c r="O1428" i="37"/>
  <c r="P1428" i="37" s="1"/>
  <c r="Q1428" i="37" s="1"/>
  <c r="M1428" i="37"/>
  <c r="F1428" i="37"/>
  <c r="G1428" i="37" s="1"/>
  <c r="H1428" i="37" s="1"/>
  <c r="E1428" i="37"/>
  <c r="AV1427" i="37"/>
  <c r="AY1427" i="37" s="1"/>
  <c r="AZ1427" i="37" s="1"/>
  <c r="AU1427" i="37"/>
  <c r="AG1427" i="37"/>
  <c r="AH1427" i="37" s="1"/>
  <c r="AI1427" i="37" s="1"/>
  <c r="AF1427" i="37"/>
  <c r="Y1427" i="37"/>
  <c r="Z1427" i="37" s="1"/>
  <c r="AA1427" i="37" s="1"/>
  <c r="W1427" i="37"/>
  <c r="O1427" i="37"/>
  <c r="P1427" i="37" s="1"/>
  <c r="Q1427" i="37" s="1"/>
  <c r="M1427" i="37"/>
  <c r="F1427" i="37"/>
  <c r="G1427" i="37" s="1"/>
  <c r="H1427" i="37" s="1"/>
  <c r="E1427" i="37"/>
  <c r="AV1426" i="37"/>
  <c r="AY1426" i="37" s="1"/>
  <c r="AZ1426" i="37" s="1"/>
  <c r="AU1426" i="37"/>
  <c r="AG1426" i="37"/>
  <c r="AH1426" i="37" s="1"/>
  <c r="AI1426" i="37" s="1"/>
  <c r="AF1426" i="37"/>
  <c r="Y1426" i="37"/>
  <c r="Z1426" i="37" s="1"/>
  <c r="AA1426" i="37" s="1"/>
  <c r="W1426" i="37"/>
  <c r="O1426" i="37"/>
  <c r="P1426" i="37" s="1"/>
  <c r="Q1426" i="37" s="1"/>
  <c r="M1426" i="37"/>
  <c r="F1426" i="37"/>
  <c r="G1426" i="37" s="1"/>
  <c r="H1426" i="37" s="1"/>
  <c r="E1426" i="37"/>
  <c r="AV1425" i="37"/>
  <c r="AY1425" i="37" s="1"/>
  <c r="AZ1425" i="37" s="1"/>
  <c r="AU1425" i="37"/>
  <c r="AG1425" i="37"/>
  <c r="AH1425" i="37" s="1"/>
  <c r="AI1425" i="37" s="1"/>
  <c r="AF1425" i="37"/>
  <c r="Y1425" i="37"/>
  <c r="Z1425" i="37" s="1"/>
  <c r="AA1425" i="37" s="1"/>
  <c r="W1425" i="37"/>
  <c r="O1425" i="37"/>
  <c r="P1425" i="37" s="1"/>
  <c r="Q1425" i="37" s="1"/>
  <c r="M1425" i="37"/>
  <c r="F1425" i="37"/>
  <c r="G1425" i="37" s="1"/>
  <c r="H1425" i="37" s="1"/>
  <c r="E1425" i="37"/>
  <c r="AV1424" i="37"/>
  <c r="AY1424" i="37" s="1"/>
  <c r="AZ1424" i="37" s="1"/>
  <c r="AU1424" i="37"/>
  <c r="AG1424" i="37"/>
  <c r="AH1424" i="37" s="1"/>
  <c r="AI1424" i="37" s="1"/>
  <c r="AF1424" i="37"/>
  <c r="Y1424" i="37"/>
  <c r="Z1424" i="37" s="1"/>
  <c r="AA1424" i="37" s="1"/>
  <c r="W1424" i="37"/>
  <c r="O1424" i="37"/>
  <c r="P1424" i="37" s="1"/>
  <c r="Q1424" i="37" s="1"/>
  <c r="M1424" i="37"/>
  <c r="F1424" i="37"/>
  <c r="G1424" i="37" s="1"/>
  <c r="H1424" i="37" s="1"/>
  <c r="E1424" i="37"/>
  <c r="AV1423" i="37"/>
  <c r="AY1423" i="37" s="1"/>
  <c r="AZ1423" i="37" s="1"/>
  <c r="AU1423" i="37"/>
  <c r="AG1423" i="37"/>
  <c r="AH1423" i="37" s="1"/>
  <c r="AI1423" i="37" s="1"/>
  <c r="AF1423" i="37"/>
  <c r="Y1423" i="37"/>
  <c r="Z1423" i="37" s="1"/>
  <c r="AA1423" i="37" s="1"/>
  <c r="W1423" i="37"/>
  <c r="O1423" i="37"/>
  <c r="P1423" i="37" s="1"/>
  <c r="Q1423" i="37" s="1"/>
  <c r="M1423" i="37"/>
  <c r="F1423" i="37"/>
  <c r="G1423" i="37" s="1"/>
  <c r="H1423" i="37" s="1"/>
  <c r="E1423" i="37"/>
  <c r="AV1422" i="37"/>
  <c r="AY1422" i="37" s="1"/>
  <c r="AZ1422" i="37" s="1"/>
  <c r="AU1422" i="37"/>
  <c r="AG1422" i="37"/>
  <c r="AH1422" i="37" s="1"/>
  <c r="AI1422" i="37" s="1"/>
  <c r="AF1422" i="37"/>
  <c r="Y1422" i="37"/>
  <c r="Z1422" i="37" s="1"/>
  <c r="AA1422" i="37" s="1"/>
  <c r="W1422" i="37"/>
  <c r="O1422" i="37"/>
  <c r="P1422" i="37" s="1"/>
  <c r="Q1422" i="37" s="1"/>
  <c r="M1422" i="37"/>
  <c r="F1422" i="37"/>
  <c r="G1422" i="37" s="1"/>
  <c r="H1422" i="37" s="1"/>
  <c r="E1422" i="37"/>
  <c r="AV1421" i="37"/>
  <c r="AY1421" i="37" s="1"/>
  <c r="AZ1421" i="37" s="1"/>
  <c r="AU1421" i="37"/>
  <c r="AG1421" i="37"/>
  <c r="AH1421" i="37" s="1"/>
  <c r="AI1421" i="37" s="1"/>
  <c r="AF1421" i="37"/>
  <c r="Y1421" i="37"/>
  <c r="Z1421" i="37" s="1"/>
  <c r="AA1421" i="37" s="1"/>
  <c r="W1421" i="37"/>
  <c r="O1421" i="37"/>
  <c r="P1421" i="37" s="1"/>
  <c r="Q1421" i="37" s="1"/>
  <c r="M1421" i="37"/>
  <c r="F1421" i="37"/>
  <c r="G1421" i="37" s="1"/>
  <c r="H1421" i="37" s="1"/>
  <c r="E1421" i="37"/>
  <c r="AV1420" i="37"/>
  <c r="AY1420" i="37" s="1"/>
  <c r="AZ1420" i="37" s="1"/>
  <c r="AU1420" i="37"/>
  <c r="AG1420" i="37"/>
  <c r="AH1420" i="37" s="1"/>
  <c r="AI1420" i="37" s="1"/>
  <c r="AF1420" i="37"/>
  <c r="Y1420" i="37"/>
  <c r="Z1420" i="37" s="1"/>
  <c r="AA1420" i="37" s="1"/>
  <c r="W1420" i="37"/>
  <c r="O1420" i="37"/>
  <c r="P1420" i="37" s="1"/>
  <c r="Q1420" i="37" s="1"/>
  <c r="M1420" i="37"/>
  <c r="F1420" i="37"/>
  <c r="G1420" i="37" s="1"/>
  <c r="H1420" i="37" s="1"/>
  <c r="E1420" i="37"/>
  <c r="AV1419" i="37"/>
  <c r="AY1419" i="37" s="1"/>
  <c r="AZ1419" i="37" s="1"/>
  <c r="AU1419" i="37"/>
  <c r="AG1419" i="37"/>
  <c r="AH1419" i="37" s="1"/>
  <c r="AI1419" i="37" s="1"/>
  <c r="AF1419" i="37"/>
  <c r="Y1419" i="37"/>
  <c r="Z1419" i="37" s="1"/>
  <c r="AA1419" i="37" s="1"/>
  <c r="W1419" i="37"/>
  <c r="O1419" i="37"/>
  <c r="P1419" i="37" s="1"/>
  <c r="Q1419" i="37"/>
  <c r="M1419" i="37"/>
  <c r="F1419" i="37"/>
  <c r="G1419" i="37" s="1"/>
  <c r="H1419" i="37" s="1"/>
  <c r="E1419" i="37"/>
  <c r="AV1418" i="37"/>
  <c r="AY1418" i="37" s="1"/>
  <c r="AZ1418" i="37" s="1"/>
  <c r="AU1418" i="37"/>
  <c r="AG1418" i="37"/>
  <c r="AH1418" i="37" s="1"/>
  <c r="AI1418" i="37" s="1"/>
  <c r="AF1418" i="37"/>
  <c r="Y1418" i="37"/>
  <c r="Z1418" i="37" s="1"/>
  <c r="AA1418" i="37" s="1"/>
  <c r="W1418" i="37"/>
  <c r="O1418" i="37"/>
  <c r="P1418" i="37" s="1"/>
  <c r="Q1418" i="37" s="1"/>
  <c r="M1418" i="37"/>
  <c r="F1418" i="37"/>
  <c r="G1418" i="37" s="1"/>
  <c r="H1418" i="37" s="1"/>
  <c r="E1418" i="37"/>
  <c r="AV1417" i="37"/>
  <c r="AY1417" i="37" s="1"/>
  <c r="AZ1417" i="37" s="1"/>
  <c r="AU1417" i="37"/>
  <c r="AG1417" i="37"/>
  <c r="AH1417" i="37" s="1"/>
  <c r="AI1417" i="37" s="1"/>
  <c r="AF1417" i="37"/>
  <c r="Y1417" i="37"/>
  <c r="Z1417" i="37" s="1"/>
  <c r="AA1417" i="37" s="1"/>
  <c r="W1417" i="37"/>
  <c r="O1417" i="37"/>
  <c r="P1417" i="37" s="1"/>
  <c r="Q1417" i="37" s="1"/>
  <c r="M1417" i="37"/>
  <c r="F1417" i="37"/>
  <c r="G1417" i="37" s="1"/>
  <c r="H1417" i="37" s="1"/>
  <c r="E1417" i="37"/>
  <c r="AV1416" i="37"/>
  <c r="AY1416" i="37" s="1"/>
  <c r="AZ1416" i="37" s="1"/>
  <c r="AU1416" i="37"/>
  <c r="AG1416" i="37"/>
  <c r="AH1416" i="37" s="1"/>
  <c r="AI1416" i="37" s="1"/>
  <c r="AF1416" i="37"/>
  <c r="Y1416" i="37"/>
  <c r="Z1416" i="37" s="1"/>
  <c r="AA1416" i="37" s="1"/>
  <c r="W1416" i="37"/>
  <c r="O1416" i="37"/>
  <c r="P1416" i="37" s="1"/>
  <c r="Q1416" i="37" s="1"/>
  <c r="M1416" i="37"/>
  <c r="F1416" i="37"/>
  <c r="G1416" i="37" s="1"/>
  <c r="H1416" i="37" s="1"/>
  <c r="E1416" i="37"/>
  <c r="AV1415" i="37"/>
  <c r="AY1415" i="37" s="1"/>
  <c r="AZ1415" i="37" s="1"/>
  <c r="AU1415" i="37"/>
  <c r="AG1415" i="37"/>
  <c r="AH1415" i="37" s="1"/>
  <c r="AI1415" i="37" s="1"/>
  <c r="AF1415" i="37"/>
  <c r="Y1415" i="37"/>
  <c r="Z1415" i="37" s="1"/>
  <c r="AA1415" i="37" s="1"/>
  <c r="W1415" i="37"/>
  <c r="O1415" i="37"/>
  <c r="P1415" i="37" s="1"/>
  <c r="Q1415" i="37" s="1"/>
  <c r="M1415" i="37"/>
  <c r="F1415" i="37"/>
  <c r="G1415" i="37" s="1"/>
  <c r="H1415" i="37" s="1"/>
  <c r="E1415" i="37"/>
  <c r="AV1414" i="37"/>
  <c r="AY1414" i="37" s="1"/>
  <c r="AZ1414" i="37" s="1"/>
  <c r="AU1414" i="37"/>
  <c r="AG1414" i="37"/>
  <c r="AH1414" i="37" s="1"/>
  <c r="AI1414" i="37" s="1"/>
  <c r="AF1414" i="37"/>
  <c r="Y1414" i="37"/>
  <c r="Z1414" i="37" s="1"/>
  <c r="AA1414" i="37" s="1"/>
  <c r="W1414" i="37"/>
  <c r="O1414" i="37"/>
  <c r="P1414" i="37" s="1"/>
  <c r="Q1414" i="37" s="1"/>
  <c r="M1414" i="37"/>
  <c r="F1414" i="37"/>
  <c r="G1414" i="37" s="1"/>
  <c r="H1414" i="37" s="1"/>
  <c r="E1414" i="37"/>
  <c r="AV1413" i="37"/>
  <c r="AY1413" i="37" s="1"/>
  <c r="AZ1413" i="37" s="1"/>
  <c r="AU1413" i="37"/>
  <c r="AG1413" i="37"/>
  <c r="AH1413" i="37" s="1"/>
  <c r="AI1413" i="37" s="1"/>
  <c r="AF1413" i="37"/>
  <c r="Y1413" i="37"/>
  <c r="Z1413" i="37" s="1"/>
  <c r="AA1413" i="37" s="1"/>
  <c r="W1413" i="37"/>
  <c r="O1413" i="37"/>
  <c r="P1413" i="37" s="1"/>
  <c r="Q1413" i="37" s="1"/>
  <c r="M1413" i="37"/>
  <c r="F1413" i="37"/>
  <c r="G1413" i="37" s="1"/>
  <c r="H1413" i="37" s="1"/>
  <c r="E1413" i="37"/>
  <c r="AV1412" i="37"/>
  <c r="AY1412" i="37" s="1"/>
  <c r="AZ1412" i="37"/>
  <c r="AU1412" i="37"/>
  <c r="AG1412" i="37"/>
  <c r="AH1412" i="37" s="1"/>
  <c r="AI1412" i="37" s="1"/>
  <c r="AF1412" i="37"/>
  <c r="Y1412" i="37"/>
  <c r="Z1412" i="37" s="1"/>
  <c r="AA1412" i="37" s="1"/>
  <c r="W1412" i="37"/>
  <c r="O1412" i="37"/>
  <c r="P1412" i="37" s="1"/>
  <c r="Q1412" i="37" s="1"/>
  <c r="M1412" i="37"/>
  <c r="F1412" i="37"/>
  <c r="G1412" i="37" s="1"/>
  <c r="H1412" i="37" s="1"/>
  <c r="E1412" i="37"/>
  <c r="AV1411" i="37"/>
  <c r="AY1411" i="37" s="1"/>
  <c r="AZ1411" i="37" s="1"/>
  <c r="AU1411" i="37"/>
  <c r="AG1411" i="37"/>
  <c r="AH1411" i="37" s="1"/>
  <c r="AI1411" i="37" s="1"/>
  <c r="AF1411" i="37"/>
  <c r="Y1411" i="37"/>
  <c r="Z1411" i="37" s="1"/>
  <c r="AA1411" i="37" s="1"/>
  <c r="W1411" i="37"/>
  <c r="O1411" i="37"/>
  <c r="P1411" i="37" s="1"/>
  <c r="Q1411" i="37" s="1"/>
  <c r="M1411" i="37"/>
  <c r="F1411" i="37"/>
  <c r="G1411" i="37" s="1"/>
  <c r="H1411" i="37" s="1"/>
  <c r="E1411" i="37"/>
  <c r="AV1410" i="37"/>
  <c r="AY1410" i="37" s="1"/>
  <c r="AZ1410" i="37" s="1"/>
  <c r="AU1410" i="37"/>
  <c r="AG1410" i="37"/>
  <c r="AH1410" i="37" s="1"/>
  <c r="AI1410" i="37" s="1"/>
  <c r="AF1410" i="37"/>
  <c r="Y1410" i="37"/>
  <c r="Z1410" i="37" s="1"/>
  <c r="AA1410" i="37" s="1"/>
  <c r="W1410" i="37"/>
  <c r="O1410" i="37"/>
  <c r="P1410" i="37" s="1"/>
  <c r="Q1410" i="37" s="1"/>
  <c r="M1410" i="37"/>
  <c r="F1410" i="37"/>
  <c r="G1410" i="37" s="1"/>
  <c r="H1410" i="37" s="1"/>
  <c r="E1410" i="37"/>
  <c r="AV1409" i="37"/>
  <c r="AY1409" i="37" s="1"/>
  <c r="AZ1409" i="37" s="1"/>
  <c r="AU1409" i="37"/>
  <c r="AG1409" i="37"/>
  <c r="AH1409" i="37" s="1"/>
  <c r="AI1409" i="37" s="1"/>
  <c r="AF1409" i="37"/>
  <c r="Y1409" i="37"/>
  <c r="Z1409" i="37" s="1"/>
  <c r="AA1409" i="37" s="1"/>
  <c r="W1409" i="37"/>
  <c r="O1409" i="37"/>
  <c r="P1409" i="37" s="1"/>
  <c r="Q1409" i="37" s="1"/>
  <c r="M1409" i="37"/>
  <c r="F1409" i="37"/>
  <c r="G1409" i="37" s="1"/>
  <c r="H1409" i="37" s="1"/>
  <c r="E1409" i="37"/>
  <c r="AV1408" i="37"/>
  <c r="AY1408" i="37" s="1"/>
  <c r="AZ1408" i="37" s="1"/>
  <c r="AU1408" i="37"/>
  <c r="AG1408" i="37"/>
  <c r="AH1408" i="37" s="1"/>
  <c r="AI1408" i="37" s="1"/>
  <c r="AF1408" i="37"/>
  <c r="Y1408" i="37"/>
  <c r="Z1408" i="37" s="1"/>
  <c r="AA1408" i="37" s="1"/>
  <c r="W1408" i="37"/>
  <c r="O1408" i="37"/>
  <c r="P1408" i="37" s="1"/>
  <c r="Q1408" i="37" s="1"/>
  <c r="M1408" i="37"/>
  <c r="F1408" i="37"/>
  <c r="G1408" i="37" s="1"/>
  <c r="H1408" i="37" s="1"/>
  <c r="E1408" i="37"/>
  <c r="AV1407" i="37"/>
  <c r="AY1407" i="37" s="1"/>
  <c r="AZ1407" i="37" s="1"/>
  <c r="AU1407" i="37"/>
  <c r="AG1407" i="37"/>
  <c r="AH1407" i="37" s="1"/>
  <c r="AI1407" i="37" s="1"/>
  <c r="AF1407" i="37"/>
  <c r="Y1407" i="37"/>
  <c r="Z1407" i="37" s="1"/>
  <c r="AA1407" i="37" s="1"/>
  <c r="W1407" i="37"/>
  <c r="O1407" i="37"/>
  <c r="P1407" i="37" s="1"/>
  <c r="Q1407" i="37" s="1"/>
  <c r="M1407" i="37"/>
  <c r="F1407" i="37"/>
  <c r="G1407" i="37" s="1"/>
  <c r="H1407" i="37" s="1"/>
  <c r="E1407" i="37"/>
  <c r="AV1406" i="37"/>
  <c r="AY1406" i="37" s="1"/>
  <c r="AZ1406" i="37" s="1"/>
  <c r="AU1406" i="37"/>
  <c r="AG1406" i="37"/>
  <c r="AH1406" i="37" s="1"/>
  <c r="AI1406" i="37" s="1"/>
  <c r="AF1406" i="37"/>
  <c r="Y1406" i="37"/>
  <c r="Z1406" i="37" s="1"/>
  <c r="AA1406" i="37" s="1"/>
  <c r="W1406" i="37"/>
  <c r="O1406" i="37"/>
  <c r="P1406" i="37" s="1"/>
  <c r="Q1406" i="37" s="1"/>
  <c r="M1406" i="37"/>
  <c r="F1406" i="37"/>
  <c r="G1406" i="37" s="1"/>
  <c r="H1406" i="37" s="1"/>
  <c r="E1406" i="37"/>
  <c r="AV1405" i="37"/>
  <c r="AY1405" i="37" s="1"/>
  <c r="AZ1405" i="37" s="1"/>
  <c r="AU1405" i="37"/>
  <c r="AG1405" i="37"/>
  <c r="AH1405" i="37" s="1"/>
  <c r="AI1405" i="37" s="1"/>
  <c r="AF1405" i="37"/>
  <c r="Y1405" i="37"/>
  <c r="Z1405" i="37" s="1"/>
  <c r="AA1405" i="37" s="1"/>
  <c r="W1405" i="37"/>
  <c r="O1405" i="37"/>
  <c r="P1405" i="37" s="1"/>
  <c r="Q1405" i="37" s="1"/>
  <c r="M1405" i="37"/>
  <c r="F1405" i="37"/>
  <c r="G1405" i="37" s="1"/>
  <c r="H1405" i="37" s="1"/>
  <c r="E1405" i="37"/>
  <c r="AV1404" i="37"/>
  <c r="AY1404" i="37" s="1"/>
  <c r="AZ1404" i="37" s="1"/>
  <c r="AU1404" i="37"/>
  <c r="AG1404" i="37"/>
  <c r="AH1404" i="37" s="1"/>
  <c r="AI1404" i="37" s="1"/>
  <c r="AF1404" i="37"/>
  <c r="Y1404" i="37"/>
  <c r="Z1404" i="37" s="1"/>
  <c r="AA1404" i="37" s="1"/>
  <c r="W1404" i="37"/>
  <c r="O1404" i="37"/>
  <c r="P1404" i="37" s="1"/>
  <c r="Q1404" i="37" s="1"/>
  <c r="M1404" i="37"/>
  <c r="F1404" i="37"/>
  <c r="G1404" i="37" s="1"/>
  <c r="H1404" i="37" s="1"/>
  <c r="E1404" i="37"/>
  <c r="AV1403" i="37"/>
  <c r="AY1403" i="37" s="1"/>
  <c r="AZ1403" i="37" s="1"/>
  <c r="AU1403" i="37"/>
  <c r="AG1403" i="37"/>
  <c r="AH1403" i="37" s="1"/>
  <c r="AI1403" i="37" s="1"/>
  <c r="AF1403" i="37"/>
  <c r="Y1403" i="37"/>
  <c r="Z1403" i="37" s="1"/>
  <c r="AA1403" i="37" s="1"/>
  <c r="W1403" i="37"/>
  <c r="O1403" i="37"/>
  <c r="P1403" i="37" s="1"/>
  <c r="Q1403" i="37" s="1"/>
  <c r="M1403" i="37"/>
  <c r="F1403" i="37"/>
  <c r="G1403" i="37" s="1"/>
  <c r="H1403" i="37" s="1"/>
  <c r="E1403" i="37"/>
  <c r="AV1402" i="37"/>
  <c r="AY1402" i="37" s="1"/>
  <c r="AZ1402" i="37" s="1"/>
  <c r="AU1402" i="37"/>
  <c r="AG1402" i="37"/>
  <c r="AH1402" i="37" s="1"/>
  <c r="AI1402" i="37" s="1"/>
  <c r="AF1402" i="37"/>
  <c r="Y1402" i="37"/>
  <c r="Z1402" i="37" s="1"/>
  <c r="AA1402" i="37" s="1"/>
  <c r="W1402" i="37"/>
  <c r="O1402" i="37"/>
  <c r="P1402" i="37" s="1"/>
  <c r="Q1402" i="37" s="1"/>
  <c r="M1402" i="37"/>
  <c r="F1402" i="37"/>
  <c r="G1402" i="37" s="1"/>
  <c r="H1402" i="37" s="1"/>
  <c r="E1402" i="37"/>
  <c r="AV1401" i="37"/>
  <c r="AY1401" i="37" s="1"/>
  <c r="AZ1401" i="37" s="1"/>
  <c r="AU1401" i="37"/>
  <c r="AG1401" i="37"/>
  <c r="AH1401" i="37" s="1"/>
  <c r="AI1401" i="37" s="1"/>
  <c r="AF1401" i="37"/>
  <c r="Y1401" i="37"/>
  <c r="Z1401" i="37" s="1"/>
  <c r="AA1401" i="37" s="1"/>
  <c r="W1401" i="37"/>
  <c r="O1401" i="37"/>
  <c r="P1401" i="37" s="1"/>
  <c r="Q1401" i="37" s="1"/>
  <c r="M1401" i="37"/>
  <c r="F1401" i="37"/>
  <c r="G1401" i="37" s="1"/>
  <c r="H1401" i="37" s="1"/>
  <c r="E1401" i="37"/>
  <c r="AV1400" i="37"/>
  <c r="AY1400" i="37" s="1"/>
  <c r="AZ1400" i="37" s="1"/>
  <c r="AU1400" i="37"/>
  <c r="AG1400" i="37"/>
  <c r="AH1400" i="37" s="1"/>
  <c r="AI1400" i="37" s="1"/>
  <c r="AF1400" i="37"/>
  <c r="Y1400" i="37"/>
  <c r="Z1400" i="37" s="1"/>
  <c r="AA1400" i="37" s="1"/>
  <c r="W1400" i="37"/>
  <c r="O1400" i="37"/>
  <c r="P1400" i="37" s="1"/>
  <c r="Q1400" i="37" s="1"/>
  <c r="M1400" i="37"/>
  <c r="F1400" i="37"/>
  <c r="G1400" i="37" s="1"/>
  <c r="H1400" i="37"/>
  <c r="E1400" i="37"/>
  <c r="AV1399" i="37"/>
  <c r="AY1399" i="37" s="1"/>
  <c r="AZ1399" i="37" s="1"/>
  <c r="AU1399" i="37"/>
  <c r="AG1399" i="37"/>
  <c r="AH1399" i="37" s="1"/>
  <c r="AI1399" i="37" s="1"/>
  <c r="AF1399" i="37"/>
  <c r="Y1399" i="37"/>
  <c r="Z1399" i="37" s="1"/>
  <c r="AA1399" i="37" s="1"/>
  <c r="W1399" i="37"/>
  <c r="O1399" i="37"/>
  <c r="P1399" i="37" s="1"/>
  <c r="Q1399" i="37" s="1"/>
  <c r="M1399" i="37"/>
  <c r="F1399" i="37"/>
  <c r="G1399" i="37" s="1"/>
  <c r="H1399" i="37" s="1"/>
  <c r="E1399" i="37"/>
  <c r="AV1398" i="37"/>
  <c r="AY1398" i="37" s="1"/>
  <c r="AZ1398" i="37" s="1"/>
  <c r="AU1398" i="37"/>
  <c r="AG1398" i="37"/>
  <c r="AH1398" i="37" s="1"/>
  <c r="AI1398" i="37" s="1"/>
  <c r="AF1398" i="37"/>
  <c r="Y1398" i="37"/>
  <c r="Z1398" i="37" s="1"/>
  <c r="AA1398" i="37" s="1"/>
  <c r="W1398" i="37"/>
  <c r="O1398" i="37"/>
  <c r="P1398" i="37" s="1"/>
  <c r="Q1398" i="37" s="1"/>
  <c r="M1398" i="37"/>
  <c r="F1398" i="37"/>
  <c r="G1398" i="37" s="1"/>
  <c r="H1398" i="37" s="1"/>
  <c r="E1398" i="37"/>
  <c r="AV1397" i="37"/>
  <c r="AY1397" i="37" s="1"/>
  <c r="AZ1397" i="37" s="1"/>
  <c r="AU1397" i="37"/>
  <c r="AG1397" i="37"/>
  <c r="AH1397" i="37" s="1"/>
  <c r="AI1397" i="37" s="1"/>
  <c r="AF1397" i="37"/>
  <c r="Y1397" i="37"/>
  <c r="Z1397" i="37" s="1"/>
  <c r="AA1397" i="37" s="1"/>
  <c r="W1397" i="37"/>
  <c r="O1397" i="37"/>
  <c r="P1397" i="37" s="1"/>
  <c r="Q1397" i="37" s="1"/>
  <c r="M1397" i="37"/>
  <c r="F1397" i="37"/>
  <c r="G1397" i="37" s="1"/>
  <c r="H1397" i="37" s="1"/>
  <c r="E1397" i="37"/>
  <c r="AV1396" i="37"/>
  <c r="AY1396" i="37" s="1"/>
  <c r="AZ1396" i="37" s="1"/>
  <c r="AU1396" i="37"/>
  <c r="AG1396" i="37"/>
  <c r="AH1396" i="37" s="1"/>
  <c r="AI1396" i="37" s="1"/>
  <c r="AF1396" i="37"/>
  <c r="Y1396" i="37"/>
  <c r="Z1396" i="37" s="1"/>
  <c r="AA1396" i="37" s="1"/>
  <c r="W1396" i="37"/>
  <c r="O1396" i="37"/>
  <c r="P1396" i="37" s="1"/>
  <c r="Q1396" i="37" s="1"/>
  <c r="M1396" i="37"/>
  <c r="F1396" i="37"/>
  <c r="G1396" i="37" s="1"/>
  <c r="H1396" i="37" s="1"/>
  <c r="E1396" i="37"/>
  <c r="AV1395" i="37"/>
  <c r="AY1395" i="37" s="1"/>
  <c r="AZ1395" i="37" s="1"/>
  <c r="AU1395" i="37"/>
  <c r="AG1395" i="37"/>
  <c r="AH1395" i="37" s="1"/>
  <c r="AI1395" i="37" s="1"/>
  <c r="AF1395" i="37"/>
  <c r="Y1395" i="37"/>
  <c r="Z1395" i="37" s="1"/>
  <c r="AA1395" i="37" s="1"/>
  <c r="W1395" i="37"/>
  <c r="O1395" i="37"/>
  <c r="P1395" i="37" s="1"/>
  <c r="Q1395" i="37" s="1"/>
  <c r="M1395" i="37"/>
  <c r="F1395" i="37"/>
  <c r="G1395" i="37" s="1"/>
  <c r="H1395" i="37" s="1"/>
  <c r="E1395" i="37"/>
  <c r="AV1394" i="37"/>
  <c r="AY1394" i="37" s="1"/>
  <c r="AZ1394" i="37" s="1"/>
  <c r="AU1394" i="37"/>
  <c r="AG1394" i="37"/>
  <c r="AH1394" i="37" s="1"/>
  <c r="AI1394" i="37" s="1"/>
  <c r="AF1394" i="37"/>
  <c r="Y1394" i="37"/>
  <c r="Z1394" i="37" s="1"/>
  <c r="AA1394" i="37" s="1"/>
  <c r="W1394" i="37"/>
  <c r="O1394" i="37"/>
  <c r="P1394" i="37" s="1"/>
  <c r="Q1394" i="37" s="1"/>
  <c r="M1394" i="37"/>
  <c r="F1394" i="37"/>
  <c r="G1394" i="37" s="1"/>
  <c r="H1394" i="37" s="1"/>
  <c r="E1394" i="37"/>
  <c r="AV1393" i="37"/>
  <c r="AY1393" i="37" s="1"/>
  <c r="AZ1393" i="37" s="1"/>
  <c r="AU1393" i="37"/>
  <c r="AG1393" i="37"/>
  <c r="AH1393" i="37" s="1"/>
  <c r="AI1393" i="37" s="1"/>
  <c r="AF1393" i="37"/>
  <c r="Y1393" i="37"/>
  <c r="Z1393" i="37" s="1"/>
  <c r="AA1393" i="37" s="1"/>
  <c r="W1393" i="37"/>
  <c r="O1393" i="37"/>
  <c r="P1393" i="37" s="1"/>
  <c r="Q1393" i="37" s="1"/>
  <c r="M1393" i="37"/>
  <c r="F1393" i="37"/>
  <c r="G1393" i="37" s="1"/>
  <c r="H1393" i="37" s="1"/>
  <c r="E1393" i="37"/>
  <c r="AV1392" i="37"/>
  <c r="AY1392" i="37" s="1"/>
  <c r="AZ1392" i="37" s="1"/>
  <c r="AU1392" i="37"/>
  <c r="AG1392" i="37"/>
  <c r="AH1392" i="37" s="1"/>
  <c r="AI1392" i="37" s="1"/>
  <c r="AF1392" i="37"/>
  <c r="Y1392" i="37"/>
  <c r="Z1392" i="37" s="1"/>
  <c r="AA1392" i="37" s="1"/>
  <c r="W1392" i="37"/>
  <c r="O1392" i="37"/>
  <c r="P1392" i="37" s="1"/>
  <c r="Q1392" i="37" s="1"/>
  <c r="M1392" i="37"/>
  <c r="F1392" i="37"/>
  <c r="G1392" i="37" s="1"/>
  <c r="H1392" i="37" s="1"/>
  <c r="E1392" i="37"/>
  <c r="AV1391" i="37"/>
  <c r="AY1391" i="37" s="1"/>
  <c r="AZ1391" i="37" s="1"/>
  <c r="AU1391" i="37"/>
  <c r="AG1391" i="37"/>
  <c r="AH1391" i="37" s="1"/>
  <c r="AI1391" i="37" s="1"/>
  <c r="AF1391" i="37"/>
  <c r="Y1391" i="37"/>
  <c r="Z1391" i="37" s="1"/>
  <c r="AA1391" i="37" s="1"/>
  <c r="W1391" i="37"/>
  <c r="O1391" i="37"/>
  <c r="P1391" i="37" s="1"/>
  <c r="Q1391" i="37" s="1"/>
  <c r="M1391" i="37"/>
  <c r="F1391" i="37"/>
  <c r="G1391" i="37" s="1"/>
  <c r="H1391" i="37" s="1"/>
  <c r="E1391" i="37"/>
  <c r="AV1390" i="37"/>
  <c r="AY1390" i="37" s="1"/>
  <c r="AZ1390" i="37" s="1"/>
  <c r="AU1390" i="37"/>
  <c r="AG1390" i="37"/>
  <c r="AH1390" i="37" s="1"/>
  <c r="AI1390" i="37" s="1"/>
  <c r="AF1390" i="37"/>
  <c r="Y1390" i="37"/>
  <c r="Z1390" i="37" s="1"/>
  <c r="AA1390" i="37" s="1"/>
  <c r="W1390" i="37"/>
  <c r="O1390" i="37"/>
  <c r="P1390" i="37" s="1"/>
  <c r="Q1390" i="37" s="1"/>
  <c r="M1390" i="37"/>
  <c r="F1390" i="37"/>
  <c r="G1390" i="37" s="1"/>
  <c r="H1390" i="37" s="1"/>
  <c r="E1390" i="37"/>
  <c r="AV1389" i="37"/>
  <c r="AY1389" i="37" s="1"/>
  <c r="AZ1389" i="37" s="1"/>
  <c r="AU1389" i="37"/>
  <c r="AG1389" i="37"/>
  <c r="AH1389" i="37" s="1"/>
  <c r="AI1389" i="37" s="1"/>
  <c r="AF1389" i="37"/>
  <c r="Y1389" i="37"/>
  <c r="Z1389" i="37" s="1"/>
  <c r="AA1389" i="37" s="1"/>
  <c r="W1389" i="37"/>
  <c r="O1389" i="37"/>
  <c r="P1389" i="37" s="1"/>
  <c r="Q1389" i="37" s="1"/>
  <c r="M1389" i="37"/>
  <c r="F1389" i="37"/>
  <c r="G1389" i="37" s="1"/>
  <c r="H1389" i="37" s="1"/>
  <c r="E1389" i="37"/>
  <c r="AV1388" i="37"/>
  <c r="AY1388" i="37" s="1"/>
  <c r="AZ1388" i="37" s="1"/>
  <c r="AU1388" i="37"/>
  <c r="AG1388" i="37"/>
  <c r="AH1388" i="37" s="1"/>
  <c r="AI1388" i="37" s="1"/>
  <c r="AF1388" i="37"/>
  <c r="Y1388" i="37"/>
  <c r="Z1388" i="37" s="1"/>
  <c r="AA1388" i="37" s="1"/>
  <c r="W1388" i="37"/>
  <c r="O1388" i="37"/>
  <c r="P1388" i="37" s="1"/>
  <c r="Q1388" i="37" s="1"/>
  <c r="M1388" i="37"/>
  <c r="F1388" i="37"/>
  <c r="G1388" i="37" s="1"/>
  <c r="H1388" i="37" s="1"/>
  <c r="E1388" i="37"/>
  <c r="AV1387" i="37"/>
  <c r="AY1387" i="37" s="1"/>
  <c r="AZ1387" i="37" s="1"/>
  <c r="AU1387" i="37"/>
  <c r="AG1387" i="37"/>
  <c r="AH1387" i="37" s="1"/>
  <c r="AI1387" i="37" s="1"/>
  <c r="AF1387" i="37"/>
  <c r="Y1387" i="37"/>
  <c r="Z1387" i="37" s="1"/>
  <c r="AA1387" i="37" s="1"/>
  <c r="W1387" i="37"/>
  <c r="O1387" i="37"/>
  <c r="P1387" i="37" s="1"/>
  <c r="Q1387" i="37" s="1"/>
  <c r="M1387" i="37"/>
  <c r="F1387" i="37"/>
  <c r="G1387" i="37" s="1"/>
  <c r="H1387" i="37" s="1"/>
  <c r="E1387" i="37"/>
  <c r="AV1386" i="37"/>
  <c r="AY1386" i="37" s="1"/>
  <c r="AZ1386" i="37" s="1"/>
  <c r="AU1386" i="37"/>
  <c r="AG1386" i="37"/>
  <c r="AH1386" i="37" s="1"/>
  <c r="AI1386" i="37" s="1"/>
  <c r="AF1386" i="37"/>
  <c r="Y1386" i="37"/>
  <c r="Z1386" i="37" s="1"/>
  <c r="AA1386" i="37" s="1"/>
  <c r="W1386" i="37"/>
  <c r="O1386" i="37"/>
  <c r="P1386" i="37" s="1"/>
  <c r="Q1386" i="37" s="1"/>
  <c r="M1386" i="37"/>
  <c r="F1386" i="37"/>
  <c r="G1386" i="37" s="1"/>
  <c r="H1386" i="37" s="1"/>
  <c r="E1386" i="37"/>
  <c r="AV1385" i="37"/>
  <c r="AY1385" i="37" s="1"/>
  <c r="AZ1385" i="37" s="1"/>
  <c r="AU1385" i="37"/>
  <c r="AG1385" i="37"/>
  <c r="AH1385" i="37" s="1"/>
  <c r="AI1385" i="37" s="1"/>
  <c r="AF1385" i="37"/>
  <c r="Y1385" i="37"/>
  <c r="Z1385" i="37" s="1"/>
  <c r="AA1385" i="37" s="1"/>
  <c r="W1385" i="37"/>
  <c r="O1385" i="37"/>
  <c r="P1385" i="37" s="1"/>
  <c r="Q1385" i="37" s="1"/>
  <c r="M1385" i="37"/>
  <c r="F1385" i="37"/>
  <c r="G1385" i="37" s="1"/>
  <c r="H1385" i="37" s="1"/>
  <c r="E1385" i="37"/>
  <c r="AV1384" i="37"/>
  <c r="AY1384" i="37" s="1"/>
  <c r="AZ1384" i="37" s="1"/>
  <c r="AU1384" i="37"/>
  <c r="AG1384" i="37"/>
  <c r="AH1384" i="37" s="1"/>
  <c r="AI1384" i="37" s="1"/>
  <c r="AF1384" i="37"/>
  <c r="Y1384" i="37"/>
  <c r="Z1384" i="37" s="1"/>
  <c r="AA1384" i="37" s="1"/>
  <c r="W1384" i="37"/>
  <c r="O1384" i="37"/>
  <c r="P1384" i="37" s="1"/>
  <c r="Q1384" i="37" s="1"/>
  <c r="M1384" i="37"/>
  <c r="F1384" i="37"/>
  <c r="G1384" i="37" s="1"/>
  <c r="H1384" i="37" s="1"/>
  <c r="E1384" i="37"/>
  <c r="AV1383" i="37"/>
  <c r="AY1383" i="37" s="1"/>
  <c r="AZ1383" i="37" s="1"/>
  <c r="AU1383" i="37"/>
  <c r="AG1383" i="37"/>
  <c r="AH1383" i="37" s="1"/>
  <c r="AI1383" i="37" s="1"/>
  <c r="AF1383" i="37"/>
  <c r="Y1383" i="37"/>
  <c r="Z1383" i="37" s="1"/>
  <c r="AA1383" i="37" s="1"/>
  <c r="W1383" i="37"/>
  <c r="O1383" i="37"/>
  <c r="P1383" i="37" s="1"/>
  <c r="Q1383" i="37" s="1"/>
  <c r="M1383" i="37"/>
  <c r="F1383" i="37"/>
  <c r="G1383" i="37" s="1"/>
  <c r="H1383" i="37" s="1"/>
  <c r="E1383" i="37"/>
  <c r="AV1382" i="37"/>
  <c r="AY1382" i="37" s="1"/>
  <c r="AZ1382" i="37" s="1"/>
  <c r="AU1382" i="37"/>
  <c r="AG1382" i="37"/>
  <c r="AH1382" i="37" s="1"/>
  <c r="AI1382" i="37" s="1"/>
  <c r="AF1382" i="37"/>
  <c r="Y1382" i="37"/>
  <c r="Z1382" i="37" s="1"/>
  <c r="AA1382" i="37" s="1"/>
  <c r="W1382" i="37"/>
  <c r="O1382" i="37"/>
  <c r="P1382" i="37" s="1"/>
  <c r="Q1382" i="37" s="1"/>
  <c r="M1382" i="37"/>
  <c r="F1382" i="37"/>
  <c r="G1382" i="37" s="1"/>
  <c r="H1382" i="37" s="1"/>
  <c r="E1382" i="37"/>
  <c r="AV1381" i="37"/>
  <c r="AY1381" i="37" s="1"/>
  <c r="AZ1381" i="37" s="1"/>
  <c r="AU1381" i="37"/>
  <c r="AG1381" i="37"/>
  <c r="AH1381" i="37" s="1"/>
  <c r="AI1381" i="37" s="1"/>
  <c r="AF1381" i="37"/>
  <c r="Y1381" i="37"/>
  <c r="Z1381" i="37" s="1"/>
  <c r="AA1381" i="37" s="1"/>
  <c r="W1381" i="37"/>
  <c r="O1381" i="37"/>
  <c r="P1381" i="37" s="1"/>
  <c r="Q1381" i="37" s="1"/>
  <c r="M1381" i="37"/>
  <c r="F1381" i="37"/>
  <c r="G1381" i="37" s="1"/>
  <c r="H1381" i="37" s="1"/>
  <c r="E1381" i="37"/>
  <c r="AV1380" i="37"/>
  <c r="AY1380" i="37" s="1"/>
  <c r="AZ1380" i="37" s="1"/>
  <c r="AU1380" i="37"/>
  <c r="AG1380" i="37"/>
  <c r="AH1380" i="37" s="1"/>
  <c r="AI1380" i="37" s="1"/>
  <c r="AF1380" i="37"/>
  <c r="Y1380" i="37"/>
  <c r="Z1380" i="37" s="1"/>
  <c r="AA1380" i="37" s="1"/>
  <c r="W1380" i="37"/>
  <c r="O1380" i="37"/>
  <c r="P1380" i="37" s="1"/>
  <c r="Q1380" i="37" s="1"/>
  <c r="M1380" i="37"/>
  <c r="F1380" i="37"/>
  <c r="G1380" i="37" s="1"/>
  <c r="H1380" i="37" s="1"/>
  <c r="E1380" i="37"/>
  <c r="AV1379" i="37"/>
  <c r="AY1379" i="37" s="1"/>
  <c r="AZ1379" i="37" s="1"/>
  <c r="AU1379" i="37"/>
  <c r="AG1379" i="37"/>
  <c r="AH1379" i="37" s="1"/>
  <c r="AI1379" i="37" s="1"/>
  <c r="AF1379" i="37"/>
  <c r="Y1379" i="37"/>
  <c r="Z1379" i="37" s="1"/>
  <c r="AA1379" i="37" s="1"/>
  <c r="W1379" i="37"/>
  <c r="O1379" i="37"/>
  <c r="P1379" i="37" s="1"/>
  <c r="Q1379" i="37" s="1"/>
  <c r="M1379" i="37"/>
  <c r="F1379" i="37"/>
  <c r="G1379" i="37" s="1"/>
  <c r="H1379" i="37" s="1"/>
  <c r="E1379" i="37"/>
  <c r="AV1378" i="37"/>
  <c r="AY1378" i="37" s="1"/>
  <c r="AZ1378" i="37" s="1"/>
  <c r="AU1378" i="37"/>
  <c r="AG1378" i="37"/>
  <c r="AH1378" i="37" s="1"/>
  <c r="AI1378" i="37" s="1"/>
  <c r="AF1378" i="37"/>
  <c r="Y1378" i="37"/>
  <c r="Z1378" i="37" s="1"/>
  <c r="AA1378" i="37" s="1"/>
  <c r="W1378" i="37"/>
  <c r="O1378" i="37"/>
  <c r="P1378" i="37" s="1"/>
  <c r="Q1378" i="37" s="1"/>
  <c r="M1378" i="37"/>
  <c r="F1378" i="37"/>
  <c r="G1378" i="37" s="1"/>
  <c r="H1378" i="37" s="1"/>
  <c r="E1378" i="37"/>
  <c r="AV1377" i="37"/>
  <c r="AY1377" i="37" s="1"/>
  <c r="AZ1377" i="37" s="1"/>
  <c r="AU1377" i="37"/>
  <c r="AG1377" i="37"/>
  <c r="AH1377" i="37" s="1"/>
  <c r="AI1377" i="37" s="1"/>
  <c r="AF1377" i="37"/>
  <c r="Y1377" i="37"/>
  <c r="Z1377" i="37" s="1"/>
  <c r="AA1377" i="37" s="1"/>
  <c r="W1377" i="37"/>
  <c r="O1377" i="37"/>
  <c r="P1377" i="37" s="1"/>
  <c r="Q1377" i="37" s="1"/>
  <c r="M1377" i="37"/>
  <c r="F1377" i="37"/>
  <c r="G1377" i="37" s="1"/>
  <c r="H1377" i="37" s="1"/>
  <c r="E1377" i="37"/>
  <c r="AV1376" i="37"/>
  <c r="AY1376" i="37" s="1"/>
  <c r="AZ1376" i="37" s="1"/>
  <c r="AU1376" i="37"/>
  <c r="AG1376" i="37"/>
  <c r="AH1376" i="37" s="1"/>
  <c r="AI1376" i="37" s="1"/>
  <c r="AF1376" i="37"/>
  <c r="Y1376" i="37"/>
  <c r="Z1376" i="37" s="1"/>
  <c r="AA1376" i="37" s="1"/>
  <c r="W1376" i="37"/>
  <c r="O1376" i="37"/>
  <c r="P1376" i="37" s="1"/>
  <c r="Q1376" i="37" s="1"/>
  <c r="M1376" i="37"/>
  <c r="F1376" i="37"/>
  <c r="G1376" i="37" s="1"/>
  <c r="H1376" i="37"/>
  <c r="E1376" i="37"/>
  <c r="AV1375" i="37"/>
  <c r="AY1375" i="37" s="1"/>
  <c r="AZ1375" i="37" s="1"/>
  <c r="AU1375" i="37"/>
  <c r="AG1375" i="37"/>
  <c r="AH1375" i="37" s="1"/>
  <c r="AI1375" i="37" s="1"/>
  <c r="AF1375" i="37"/>
  <c r="Y1375" i="37"/>
  <c r="Z1375" i="37" s="1"/>
  <c r="AA1375" i="37" s="1"/>
  <c r="W1375" i="37"/>
  <c r="O1375" i="37"/>
  <c r="P1375" i="37" s="1"/>
  <c r="Q1375" i="37" s="1"/>
  <c r="M1375" i="37"/>
  <c r="F1375" i="37"/>
  <c r="G1375" i="37" s="1"/>
  <c r="H1375" i="37" s="1"/>
  <c r="E1375" i="37"/>
  <c r="AV1374" i="37"/>
  <c r="AY1374" i="37" s="1"/>
  <c r="AZ1374" i="37" s="1"/>
  <c r="AU1374" i="37"/>
  <c r="AG1374" i="37"/>
  <c r="AH1374" i="37" s="1"/>
  <c r="AI1374" i="37" s="1"/>
  <c r="AF1374" i="37"/>
  <c r="Y1374" i="37"/>
  <c r="Z1374" i="37" s="1"/>
  <c r="AA1374" i="37" s="1"/>
  <c r="W1374" i="37"/>
  <c r="O1374" i="37"/>
  <c r="P1374" i="37" s="1"/>
  <c r="Q1374" i="37" s="1"/>
  <c r="M1374" i="37"/>
  <c r="F1374" i="37"/>
  <c r="G1374" i="37" s="1"/>
  <c r="H1374" i="37" s="1"/>
  <c r="E1374" i="37"/>
  <c r="AV1373" i="37"/>
  <c r="AY1373" i="37" s="1"/>
  <c r="AZ1373" i="37" s="1"/>
  <c r="AU1373" i="37"/>
  <c r="AG1373" i="37"/>
  <c r="AH1373" i="37" s="1"/>
  <c r="AI1373" i="37" s="1"/>
  <c r="AF1373" i="37"/>
  <c r="Y1373" i="37"/>
  <c r="Z1373" i="37" s="1"/>
  <c r="AA1373" i="37" s="1"/>
  <c r="W1373" i="37"/>
  <c r="O1373" i="37"/>
  <c r="P1373" i="37" s="1"/>
  <c r="Q1373" i="37" s="1"/>
  <c r="M1373" i="37"/>
  <c r="F1373" i="37"/>
  <c r="G1373" i="37" s="1"/>
  <c r="H1373" i="37" s="1"/>
  <c r="E1373" i="37"/>
  <c r="AV1372" i="37"/>
  <c r="AY1372" i="37" s="1"/>
  <c r="AZ1372" i="37" s="1"/>
  <c r="AU1372" i="37"/>
  <c r="AG1372" i="37"/>
  <c r="AH1372" i="37" s="1"/>
  <c r="AI1372" i="37" s="1"/>
  <c r="AF1372" i="37"/>
  <c r="Y1372" i="37"/>
  <c r="Z1372" i="37" s="1"/>
  <c r="AA1372" i="37" s="1"/>
  <c r="W1372" i="37"/>
  <c r="O1372" i="37"/>
  <c r="P1372" i="37" s="1"/>
  <c r="Q1372" i="37" s="1"/>
  <c r="M1372" i="37"/>
  <c r="F1372" i="37"/>
  <c r="G1372" i="37" s="1"/>
  <c r="H1372" i="37" s="1"/>
  <c r="E1372" i="37"/>
  <c r="AV1371" i="37"/>
  <c r="AY1371" i="37" s="1"/>
  <c r="AZ1371" i="37" s="1"/>
  <c r="AU1371" i="37"/>
  <c r="AG1371" i="37"/>
  <c r="AH1371" i="37" s="1"/>
  <c r="AI1371" i="37" s="1"/>
  <c r="AF1371" i="37"/>
  <c r="Y1371" i="37"/>
  <c r="Z1371" i="37" s="1"/>
  <c r="AA1371" i="37" s="1"/>
  <c r="W1371" i="37"/>
  <c r="O1371" i="37"/>
  <c r="P1371" i="37" s="1"/>
  <c r="Q1371" i="37" s="1"/>
  <c r="M1371" i="37"/>
  <c r="F1371" i="37"/>
  <c r="G1371" i="37" s="1"/>
  <c r="H1371" i="37" s="1"/>
  <c r="E1371" i="37"/>
  <c r="AV1370" i="37"/>
  <c r="AY1370" i="37" s="1"/>
  <c r="AZ1370" i="37" s="1"/>
  <c r="AU1370" i="37"/>
  <c r="AG1370" i="37"/>
  <c r="AH1370" i="37" s="1"/>
  <c r="AI1370" i="37" s="1"/>
  <c r="AF1370" i="37"/>
  <c r="Y1370" i="37"/>
  <c r="Z1370" i="37" s="1"/>
  <c r="AA1370" i="37" s="1"/>
  <c r="W1370" i="37"/>
  <c r="O1370" i="37"/>
  <c r="P1370" i="37" s="1"/>
  <c r="Q1370" i="37" s="1"/>
  <c r="M1370" i="37"/>
  <c r="F1370" i="37"/>
  <c r="G1370" i="37" s="1"/>
  <c r="H1370" i="37" s="1"/>
  <c r="E1370" i="37"/>
  <c r="AV1369" i="37"/>
  <c r="AY1369" i="37" s="1"/>
  <c r="AZ1369" i="37" s="1"/>
  <c r="AU1369" i="37"/>
  <c r="AG1369" i="37"/>
  <c r="AH1369" i="37" s="1"/>
  <c r="AI1369" i="37" s="1"/>
  <c r="AF1369" i="37"/>
  <c r="Y1369" i="37"/>
  <c r="Z1369" i="37" s="1"/>
  <c r="AA1369" i="37" s="1"/>
  <c r="W1369" i="37"/>
  <c r="O1369" i="37"/>
  <c r="P1369" i="37" s="1"/>
  <c r="Q1369" i="37" s="1"/>
  <c r="M1369" i="37"/>
  <c r="F1369" i="37"/>
  <c r="G1369" i="37" s="1"/>
  <c r="H1369" i="37" s="1"/>
  <c r="E1369" i="37"/>
  <c r="AV1368" i="37"/>
  <c r="AY1368" i="37" s="1"/>
  <c r="AZ1368" i="37" s="1"/>
  <c r="AU1368" i="37"/>
  <c r="AG1368" i="37"/>
  <c r="AH1368" i="37" s="1"/>
  <c r="AI1368" i="37" s="1"/>
  <c r="AF1368" i="37"/>
  <c r="Y1368" i="37"/>
  <c r="Z1368" i="37" s="1"/>
  <c r="AA1368" i="37" s="1"/>
  <c r="W1368" i="37"/>
  <c r="O1368" i="37"/>
  <c r="P1368" i="37" s="1"/>
  <c r="Q1368" i="37" s="1"/>
  <c r="M1368" i="37"/>
  <c r="F1368" i="37"/>
  <c r="G1368" i="37" s="1"/>
  <c r="H1368" i="37" s="1"/>
  <c r="E1368" i="37"/>
  <c r="AV1367" i="37"/>
  <c r="AY1367" i="37" s="1"/>
  <c r="AZ1367" i="37" s="1"/>
  <c r="AU1367" i="37"/>
  <c r="AG1367" i="37"/>
  <c r="AH1367" i="37" s="1"/>
  <c r="AI1367" i="37" s="1"/>
  <c r="AF1367" i="37"/>
  <c r="Y1367" i="37"/>
  <c r="Z1367" i="37" s="1"/>
  <c r="AA1367" i="37" s="1"/>
  <c r="W1367" i="37"/>
  <c r="O1367" i="37"/>
  <c r="P1367" i="37" s="1"/>
  <c r="Q1367" i="37" s="1"/>
  <c r="M1367" i="37"/>
  <c r="F1367" i="37"/>
  <c r="G1367" i="37" s="1"/>
  <c r="H1367" i="37" s="1"/>
  <c r="E1367" i="37"/>
  <c r="AV1366" i="37"/>
  <c r="AY1366" i="37" s="1"/>
  <c r="AZ1366" i="37" s="1"/>
  <c r="AU1366" i="37"/>
  <c r="AG1366" i="37"/>
  <c r="AH1366" i="37" s="1"/>
  <c r="AI1366" i="37" s="1"/>
  <c r="AF1366" i="37"/>
  <c r="Y1366" i="37"/>
  <c r="Z1366" i="37" s="1"/>
  <c r="AA1366" i="37" s="1"/>
  <c r="W1366" i="37"/>
  <c r="O1366" i="37"/>
  <c r="P1366" i="37" s="1"/>
  <c r="Q1366" i="37" s="1"/>
  <c r="M1366" i="37"/>
  <c r="F1366" i="37"/>
  <c r="G1366" i="37" s="1"/>
  <c r="H1366" i="37" s="1"/>
  <c r="E1366" i="37"/>
  <c r="AV1365" i="37"/>
  <c r="AY1365" i="37" s="1"/>
  <c r="AZ1365" i="37" s="1"/>
  <c r="AU1365" i="37"/>
  <c r="AG1365" i="37"/>
  <c r="AH1365" i="37" s="1"/>
  <c r="AI1365" i="37" s="1"/>
  <c r="AF1365" i="37"/>
  <c r="Y1365" i="37"/>
  <c r="Z1365" i="37" s="1"/>
  <c r="AA1365" i="37" s="1"/>
  <c r="W1365" i="37"/>
  <c r="O1365" i="37"/>
  <c r="P1365" i="37" s="1"/>
  <c r="Q1365" i="37" s="1"/>
  <c r="M1365" i="37"/>
  <c r="F1365" i="37"/>
  <c r="G1365" i="37" s="1"/>
  <c r="H1365" i="37" s="1"/>
  <c r="E1365" i="37"/>
  <c r="AV1364" i="37"/>
  <c r="AY1364" i="37" s="1"/>
  <c r="AZ1364" i="37" s="1"/>
  <c r="AU1364" i="37"/>
  <c r="AG1364" i="37"/>
  <c r="AH1364" i="37" s="1"/>
  <c r="AI1364" i="37" s="1"/>
  <c r="AF1364" i="37"/>
  <c r="Y1364" i="37"/>
  <c r="Z1364" i="37" s="1"/>
  <c r="AA1364" i="37" s="1"/>
  <c r="W1364" i="37"/>
  <c r="O1364" i="37"/>
  <c r="P1364" i="37" s="1"/>
  <c r="Q1364" i="37" s="1"/>
  <c r="M1364" i="37"/>
  <c r="F1364" i="37"/>
  <c r="G1364" i="37" s="1"/>
  <c r="H1364" i="37" s="1"/>
  <c r="E1364" i="37"/>
  <c r="AV1363" i="37"/>
  <c r="AY1363" i="37" s="1"/>
  <c r="AZ1363" i="37" s="1"/>
  <c r="AU1363" i="37"/>
  <c r="AG1363" i="37"/>
  <c r="AH1363" i="37" s="1"/>
  <c r="AI1363" i="37" s="1"/>
  <c r="AF1363" i="37"/>
  <c r="Y1363" i="37"/>
  <c r="Z1363" i="37" s="1"/>
  <c r="AA1363" i="37" s="1"/>
  <c r="W1363" i="37"/>
  <c r="O1363" i="37"/>
  <c r="P1363" i="37" s="1"/>
  <c r="Q1363" i="37" s="1"/>
  <c r="M1363" i="37"/>
  <c r="F1363" i="37"/>
  <c r="G1363" i="37" s="1"/>
  <c r="H1363" i="37" s="1"/>
  <c r="E1363" i="37"/>
  <c r="AV1362" i="37"/>
  <c r="AY1362" i="37" s="1"/>
  <c r="AZ1362" i="37" s="1"/>
  <c r="AU1362" i="37"/>
  <c r="AG1362" i="37"/>
  <c r="AH1362" i="37" s="1"/>
  <c r="AI1362" i="37" s="1"/>
  <c r="AF1362" i="37"/>
  <c r="Y1362" i="37"/>
  <c r="Z1362" i="37" s="1"/>
  <c r="AA1362" i="37" s="1"/>
  <c r="W1362" i="37"/>
  <c r="O1362" i="37"/>
  <c r="P1362" i="37" s="1"/>
  <c r="Q1362" i="37" s="1"/>
  <c r="M1362" i="37"/>
  <c r="F1362" i="37"/>
  <c r="G1362" i="37" s="1"/>
  <c r="H1362" i="37" s="1"/>
  <c r="E1362" i="37"/>
  <c r="AV1361" i="37"/>
  <c r="AY1361" i="37" s="1"/>
  <c r="AZ1361" i="37" s="1"/>
  <c r="AU1361" i="37"/>
  <c r="AG1361" i="37"/>
  <c r="AH1361" i="37" s="1"/>
  <c r="AI1361" i="37" s="1"/>
  <c r="AF1361" i="37"/>
  <c r="Y1361" i="37"/>
  <c r="Z1361" i="37" s="1"/>
  <c r="AA1361" i="37" s="1"/>
  <c r="W1361" i="37"/>
  <c r="O1361" i="37"/>
  <c r="P1361" i="37" s="1"/>
  <c r="Q1361" i="37" s="1"/>
  <c r="M1361" i="37"/>
  <c r="F1361" i="37"/>
  <c r="G1361" i="37" s="1"/>
  <c r="H1361" i="37" s="1"/>
  <c r="E1361" i="37"/>
  <c r="AV1360" i="37"/>
  <c r="AY1360" i="37" s="1"/>
  <c r="AZ1360" i="37" s="1"/>
  <c r="AU1360" i="37"/>
  <c r="AG1360" i="37"/>
  <c r="AH1360" i="37" s="1"/>
  <c r="AI1360" i="37" s="1"/>
  <c r="AF1360" i="37"/>
  <c r="Y1360" i="37"/>
  <c r="Z1360" i="37" s="1"/>
  <c r="AA1360" i="37" s="1"/>
  <c r="W1360" i="37"/>
  <c r="O1360" i="37"/>
  <c r="P1360" i="37" s="1"/>
  <c r="Q1360" i="37" s="1"/>
  <c r="M1360" i="37"/>
  <c r="F1360" i="37"/>
  <c r="G1360" i="37" s="1"/>
  <c r="H1360" i="37" s="1"/>
  <c r="E1360" i="37"/>
  <c r="AV1359" i="37"/>
  <c r="AY1359" i="37" s="1"/>
  <c r="AZ1359" i="37" s="1"/>
  <c r="AU1359" i="37"/>
  <c r="AG1359" i="37"/>
  <c r="AH1359" i="37" s="1"/>
  <c r="AI1359" i="37" s="1"/>
  <c r="AF1359" i="37"/>
  <c r="Y1359" i="37"/>
  <c r="Z1359" i="37" s="1"/>
  <c r="AA1359" i="37" s="1"/>
  <c r="W1359" i="37"/>
  <c r="O1359" i="37"/>
  <c r="P1359" i="37" s="1"/>
  <c r="Q1359" i="37" s="1"/>
  <c r="M1359" i="37"/>
  <c r="F1359" i="37"/>
  <c r="G1359" i="37" s="1"/>
  <c r="H1359" i="37" s="1"/>
  <c r="E1359" i="37"/>
  <c r="AV1358" i="37"/>
  <c r="AY1358" i="37" s="1"/>
  <c r="AZ1358" i="37" s="1"/>
  <c r="AU1358" i="37"/>
  <c r="AG1358" i="37"/>
  <c r="AH1358" i="37" s="1"/>
  <c r="AI1358" i="37" s="1"/>
  <c r="AF1358" i="37"/>
  <c r="Y1358" i="37"/>
  <c r="Z1358" i="37" s="1"/>
  <c r="AA1358" i="37" s="1"/>
  <c r="W1358" i="37"/>
  <c r="O1358" i="37"/>
  <c r="P1358" i="37" s="1"/>
  <c r="Q1358" i="37" s="1"/>
  <c r="M1358" i="37"/>
  <c r="F1358" i="37"/>
  <c r="G1358" i="37" s="1"/>
  <c r="H1358" i="37" s="1"/>
  <c r="E1358" i="37"/>
  <c r="AV1357" i="37"/>
  <c r="AY1357" i="37" s="1"/>
  <c r="AZ1357" i="37" s="1"/>
  <c r="AU1357" i="37"/>
  <c r="AG1357" i="37"/>
  <c r="AH1357" i="37" s="1"/>
  <c r="AI1357" i="37" s="1"/>
  <c r="AF1357" i="37"/>
  <c r="Y1357" i="37"/>
  <c r="Z1357" i="37" s="1"/>
  <c r="AA1357" i="37" s="1"/>
  <c r="W1357" i="37"/>
  <c r="O1357" i="37"/>
  <c r="P1357" i="37" s="1"/>
  <c r="Q1357" i="37" s="1"/>
  <c r="M1357" i="37"/>
  <c r="F1357" i="37"/>
  <c r="G1357" i="37" s="1"/>
  <c r="H1357" i="37" s="1"/>
  <c r="E1357" i="37"/>
  <c r="AV1356" i="37"/>
  <c r="AY1356" i="37" s="1"/>
  <c r="AZ1356" i="37" s="1"/>
  <c r="AU1356" i="37"/>
  <c r="AG1356" i="37"/>
  <c r="AH1356" i="37" s="1"/>
  <c r="AI1356" i="37" s="1"/>
  <c r="AF1356" i="37"/>
  <c r="Y1356" i="37"/>
  <c r="Z1356" i="37" s="1"/>
  <c r="AA1356" i="37" s="1"/>
  <c r="W1356" i="37"/>
  <c r="O1356" i="37"/>
  <c r="P1356" i="37" s="1"/>
  <c r="Q1356" i="37" s="1"/>
  <c r="M1356" i="37"/>
  <c r="F1356" i="37"/>
  <c r="G1356" i="37" s="1"/>
  <c r="H1356" i="37" s="1"/>
  <c r="E1356" i="37"/>
  <c r="AV1355" i="37"/>
  <c r="AY1355" i="37" s="1"/>
  <c r="AZ1355" i="37" s="1"/>
  <c r="AU1355" i="37"/>
  <c r="AG1355" i="37"/>
  <c r="AH1355" i="37" s="1"/>
  <c r="AI1355" i="37" s="1"/>
  <c r="AF1355" i="37"/>
  <c r="Y1355" i="37"/>
  <c r="Z1355" i="37" s="1"/>
  <c r="AA1355" i="37" s="1"/>
  <c r="W1355" i="37"/>
  <c r="O1355" i="37"/>
  <c r="P1355" i="37" s="1"/>
  <c r="Q1355" i="37" s="1"/>
  <c r="M1355" i="37"/>
  <c r="F1355" i="37"/>
  <c r="G1355" i="37" s="1"/>
  <c r="H1355" i="37" s="1"/>
  <c r="E1355" i="37"/>
  <c r="AV1354" i="37"/>
  <c r="AY1354" i="37" s="1"/>
  <c r="AZ1354" i="37" s="1"/>
  <c r="AU1354" i="37"/>
  <c r="AG1354" i="37"/>
  <c r="AH1354" i="37" s="1"/>
  <c r="AI1354" i="37" s="1"/>
  <c r="AF1354" i="37"/>
  <c r="Y1354" i="37"/>
  <c r="Z1354" i="37" s="1"/>
  <c r="AA1354" i="37" s="1"/>
  <c r="W1354" i="37"/>
  <c r="O1354" i="37"/>
  <c r="P1354" i="37" s="1"/>
  <c r="Q1354" i="37" s="1"/>
  <c r="M1354" i="37"/>
  <c r="F1354" i="37"/>
  <c r="G1354" i="37" s="1"/>
  <c r="H1354" i="37" s="1"/>
  <c r="E1354" i="37"/>
  <c r="AV1353" i="37"/>
  <c r="AY1353" i="37" s="1"/>
  <c r="AZ1353" i="37" s="1"/>
  <c r="AU1353" i="37"/>
  <c r="AG1353" i="37"/>
  <c r="AH1353" i="37" s="1"/>
  <c r="AI1353" i="37" s="1"/>
  <c r="AF1353" i="37"/>
  <c r="Y1353" i="37"/>
  <c r="Z1353" i="37" s="1"/>
  <c r="AA1353" i="37" s="1"/>
  <c r="W1353" i="37"/>
  <c r="O1353" i="37"/>
  <c r="P1353" i="37" s="1"/>
  <c r="Q1353" i="37" s="1"/>
  <c r="M1353" i="37"/>
  <c r="F1353" i="37"/>
  <c r="G1353" i="37" s="1"/>
  <c r="H1353" i="37" s="1"/>
  <c r="E1353" i="37"/>
  <c r="AV1352" i="37"/>
  <c r="AY1352" i="37" s="1"/>
  <c r="AZ1352" i="37" s="1"/>
  <c r="AU1352" i="37"/>
  <c r="AG1352" i="37"/>
  <c r="AH1352" i="37" s="1"/>
  <c r="AI1352" i="37" s="1"/>
  <c r="AF1352" i="37"/>
  <c r="Y1352" i="37"/>
  <c r="Z1352" i="37" s="1"/>
  <c r="AA1352" i="37" s="1"/>
  <c r="W1352" i="37"/>
  <c r="O1352" i="37"/>
  <c r="P1352" i="37" s="1"/>
  <c r="Q1352" i="37" s="1"/>
  <c r="M1352" i="37"/>
  <c r="F1352" i="37"/>
  <c r="G1352" i="37" s="1"/>
  <c r="H1352" i="37" s="1"/>
  <c r="E1352" i="37"/>
  <c r="AV1351" i="37"/>
  <c r="AY1351" i="37" s="1"/>
  <c r="AZ1351" i="37" s="1"/>
  <c r="AU1351" i="37"/>
  <c r="AG1351" i="37"/>
  <c r="AH1351" i="37" s="1"/>
  <c r="AI1351" i="37" s="1"/>
  <c r="AF1351" i="37"/>
  <c r="Y1351" i="37"/>
  <c r="Z1351" i="37" s="1"/>
  <c r="AA1351" i="37" s="1"/>
  <c r="W1351" i="37"/>
  <c r="O1351" i="37"/>
  <c r="P1351" i="37" s="1"/>
  <c r="Q1351" i="37" s="1"/>
  <c r="M1351" i="37"/>
  <c r="F1351" i="37"/>
  <c r="G1351" i="37" s="1"/>
  <c r="H1351" i="37" s="1"/>
  <c r="E1351" i="37"/>
  <c r="AV1350" i="37"/>
  <c r="AY1350" i="37" s="1"/>
  <c r="AZ1350" i="37" s="1"/>
  <c r="AU1350" i="37"/>
  <c r="AG1350" i="37"/>
  <c r="AH1350" i="37" s="1"/>
  <c r="AI1350" i="37" s="1"/>
  <c r="AF1350" i="37"/>
  <c r="Y1350" i="37"/>
  <c r="Z1350" i="37" s="1"/>
  <c r="AA1350" i="37" s="1"/>
  <c r="W1350" i="37"/>
  <c r="O1350" i="37"/>
  <c r="P1350" i="37" s="1"/>
  <c r="Q1350" i="37" s="1"/>
  <c r="M1350" i="37"/>
  <c r="F1350" i="37"/>
  <c r="G1350" i="37" s="1"/>
  <c r="H1350" i="37" s="1"/>
  <c r="E1350" i="37"/>
  <c r="AV1349" i="37"/>
  <c r="AY1349" i="37" s="1"/>
  <c r="AZ1349" i="37" s="1"/>
  <c r="AU1349" i="37"/>
  <c r="AG1349" i="37"/>
  <c r="AH1349" i="37" s="1"/>
  <c r="AI1349" i="37" s="1"/>
  <c r="AF1349" i="37"/>
  <c r="Y1349" i="37"/>
  <c r="Z1349" i="37" s="1"/>
  <c r="AA1349" i="37" s="1"/>
  <c r="W1349" i="37"/>
  <c r="O1349" i="37"/>
  <c r="P1349" i="37" s="1"/>
  <c r="Q1349" i="37" s="1"/>
  <c r="M1349" i="37"/>
  <c r="F1349" i="37"/>
  <c r="G1349" i="37" s="1"/>
  <c r="H1349" i="37" s="1"/>
  <c r="E1349" i="37"/>
  <c r="AV1348" i="37"/>
  <c r="AY1348" i="37" s="1"/>
  <c r="AZ1348" i="37" s="1"/>
  <c r="AU1348" i="37"/>
  <c r="AG1348" i="37"/>
  <c r="AH1348" i="37" s="1"/>
  <c r="AI1348" i="37" s="1"/>
  <c r="AF1348" i="37"/>
  <c r="Y1348" i="37"/>
  <c r="Z1348" i="37" s="1"/>
  <c r="AA1348" i="37" s="1"/>
  <c r="W1348" i="37"/>
  <c r="O1348" i="37"/>
  <c r="P1348" i="37" s="1"/>
  <c r="Q1348" i="37" s="1"/>
  <c r="M1348" i="37"/>
  <c r="F1348" i="37"/>
  <c r="G1348" i="37" s="1"/>
  <c r="H1348" i="37" s="1"/>
  <c r="E1348" i="37"/>
  <c r="AV1347" i="37"/>
  <c r="AY1347" i="37" s="1"/>
  <c r="AZ1347" i="37" s="1"/>
  <c r="AU1347" i="37"/>
  <c r="AG1347" i="37"/>
  <c r="AH1347" i="37" s="1"/>
  <c r="AI1347" i="37" s="1"/>
  <c r="AF1347" i="37"/>
  <c r="Y1347" i="37"/>
  <c r="Z1347" i="37" s="1"/>
  <c r="AA1347" i="37" s="1"/>
  <c r="W1347" i="37"/>
  <c r="O1347" i="37"/>
  <c r="P1347" i="37" s="1"/>
  <c r="Q1347" i="37" s="1"/>
  <c r="M1347" i="37"/>
  <c r="F1347" i="37"/>
  <c r="G1347" i="37" s="1"/>
  <c r="H1347" i="37" s="1"/>
  <c r="E1347" i="37"/>
  <c r="AV1346" i="37"/>
  <c r="AY1346" i="37" s="1"/>
  <c r="AZ1346" i="37" s="1"/>
  <c r="AU1346" i="37"/>
  <c r="AG1346" i="37"/>
  <c r="AH1346" i="37" s="1"/>
  <c r="AI1346" i="37" s="1"/>
  <c r="AF1346" i="37"/>
  <c r="Y1346" i="37"/>
  <c r="Z1346" i="37" s="1"/>
  <c r="AA1346" i="37" s="1"/>
  <c r="W1346" i="37"/>
  <c r="O1346" i="37"/>
  <c r="P1346" i="37" s="1"/>
  <c r="Q1346" i="37" s="1"/>
  <c r="M1346" i="37"/>
  <c r="F1346" i="37"/>
  <c r="G1346" i="37" s="1"/>
  <c r="H1346" i="37" s="1"/>
  <c r="E1346" i="37"/>
  <c r="AV1345" i="37"/>
  <c r="AY1345" i="37" s="1"/>
  <c r="AZ1345" i="37" s="1"/>
  <c r="AU1345" i="37"/>
  <c r="AG1345" i="37"/>
  <c r="AH1345" i="37" s="1"/>
  <c r="AI1345" i="37" s="1"/>
  <c r="AF1345" i="37"/>
  <c r="Y1345" i="37"/>
  <c r="Z1345" i="37" s="1"/>
  <c r="AA1345" i="37" s="1"/>
  <c r="W1345" i="37"/>
  <c r="O1345" i="37"/>
  <c r="P1345" i="37" s="1"/>
  <c r="Q1345" i="37" s="1"/>
  <c r="M1345" i="37"/>
  <c r="F1345" i="37"/>
  <c r="G1345" i="37" s="1"/>
  <c r="H1345" i="37" s="1"/>
  <c r="E1345" i="37"/>
  <c r="AV1344" i="37"/>
  <c r="AY1344" i="37" s="1"/>
  <c r="AZ1344" i="37" s="1"/>
  <c r="AU1344" i="37"/>
  <c r="AG1344" i="37"/>
  <c r="AH1344" i="37" s="1"/>
  <c r="AI1344" i="37" s="1"/>
  <c r="AF1344" i="37"/>
  <c r="Y1344" i="37"/>
  <c r="Z1344" i="37" s="1"/>
  <c r="AA1344" i="37" s="1"/>
  <c r="W1344" i="37"/>
  <c r="O1344" i="37"/>
  <c r="P1344" i="37" s="1"/>
  <c r="Q1344" i="37" s="1"/>
  <c r="M1344" i="37"/>
  <c r="F1344" i="37"/>
  <c r="G1344" i="37" s="1"/>
  <c r="H1344" i="37" s="1"/>
  <c r="E1344" i="37"/>
  <c r="AV1343" i="37"/>
  <c r="AY1343" i="37" s="1"/>
  <c r="AZ1343" i="37" s="1"/>
  <c r="AU1343" i="37"/>
  <c r="AG1343" i="37"/>
  <c r="AH1343" i="37" s="1"/>
  <c r="AI1343" i="37" s="1"/>
  <c r="AF1343" i="37"/>
  <c r="Y1343" i="37"/>
  <c r="Z1343" i="37" s="1"/>
  <c r="AA1343" i="37" s="1"/>
  <c r="W1343" i="37"/>
  <c r="O1343" i="37"/>
  <c r="P1343" i="37" s="1"/>
  <c r="Q1343" i="37" s="1"/>
  <c r="M1343" i="37"/>
  <c r="F1343" i="37"/>
  <c r="G1343" i="37" s="1"/>
  <c r="H1343" i="37" s="1"/>
  <c r="E1343" i="37"/>
  <c r="AV1342" i="37"/>
  <c r="AY1342" i="37" s="1"/>
  <c r="AZ1342" i="37" s="1"/>
  <c r="AU1342" i="37"/>
  <c r="AG1342" i="37"/>
  <c r="AH1342" i="37" s="1"/>
  <c r="AI1342" i="37" s="1"/>
  <c r="AF1342" i="37"/>
  <c r="Y1342" i="37"/>
  <c r="Z1342" i="37" s="1"/>
  <c r="AA1342" i="37" s="1"/>
  <c r="W1342" i="37"/>
  <c r="O1342" i="37"/>
  <c r="P1342" i="37" s="1"/>
  <c r="Q1342" i="37" s="1"/>
  <c r="M1342" i="37"/>
  <c r="F1342" i="37"/>
  <c r="G1342" i="37" s="1"/>
  <c r="H1342" i="37" s="1"/>
  <c r="E1342" i="37"/>
  <c r="AV1341" i="37"/>
  <c r="AY1341" i="37" s="1"/>
  <c r="AZ1341" i="37" s="1"/>
  <c r="AU1341" i="37"/>
  <c r="AG1341" i="37"/>
  <c r="AH1341" i="37" s="1"/>
  <c r="AI1341" i="37" s="1"/>
  <c r="AF1341" i="37"/>
  <c r="Y1341" i="37"/>
  <c r="Z1341" i="37" s="1"/>
  <c r="AA1341" i="37" s="1"/>
  <c r="W1341" i="37"/>
  <c r="O1341" i="37"/>
  <c r="P1341" i="37" s="1"/>
  <c r="Q1341" i="37" s="1"/>
  <c r="M1341" i="37"/>
  <c r="F1341" i="37"/>
  <c r="G1341" i="37" s="1"/>
  <c r="H1341" i="37" s="1"/>
  <c r="E1341" i="37"/>
  <c r="AV1340" i="37"/>
  <c r="AY1340" i="37" s="1"/>
  <c r="AZ1340" i="37" s="1"/>
  <c r="AU1340" i="37"/>
  <c r="AG1340" i="37"/>
  <c r="AH1340" i="37" s="1"/>
  <c r="AI1340" i="37" s="1"/>
  <c r="AF1340" i="37"/>
  <c r="Y1340" i="37"/>
  <c r="Z1340" i="37" s="1"/>
  <c r="AA1340" i="37" s="1"/>
  <c r="W1340" i="37"/>
  <c r="O1340" i="37"/>
  <c r="P1340" i="37" s="1"/>
  <c r="Q1340" i="37" s="1"/>
  <c r="M1340" i="37"/>
  <c r="F1340" i="37"/>
  <c r="G1340" i="37" s="1"/>
  <c r="H1340" i="37" s="1"/>
  <c r="E1340" i="37"/>
  <c r="AV1339" i="37"/>
  <c r="AY1339" i="37" s="1"/>
  <c r="AZ1339" i="37" s="1"/>
  <c r="AU1339" i="37"/>
  <c r="AG1339" i="37"/>
  <c r="AH1339" i="37" s="1"/>
  <c r="AI1339" i="37" s="1"/>
  <c r="AF1339" i="37"/>
  <c r="Y1339" i="37"/>
  <c r="Z1339" i="37" s="1"/>
  <c r="AA1339" i="37" s="1"/>
  <c r="W1339" i="37"/>
  <c r="O1339" i="37"/>
  <c r="P1339" i="37" s="1"/>
  <c r="Q1339" i="37" s="1"/>
  <c r="M1339" i="37"/>
  <c r="F1339" i="37"/>
  <c r="G1339" i="37" s="1"/>
  <c r="H1339" i="37" s="1"/>
  <c r="E1339" i="37"/>
  <c r="AV1338" i="37"/>
  <c r="AY1338" i="37" s="1"/>
  <c r="AZ1338" i="37" s="1"/>
  <c r="AU1338" i="37"/>
  <c r="AG1338" i="37"/>
  <c r="AH1338" i="37" s="1"/>
  <c r="AI1338" i="37" s="1"/>
  <c r="AF1338" i="37"/>
  <c r="Y1338" i="37"/>
  <c r="Z1338" i="37" s="1"/>
  <c r="AA1338" i="37" s="1"/>
  <c r="W1338" i="37"/>
  <c r="O1338" i="37"/>
  <c r="P1338" i="37" s="1"/>
  <c r="Q1338" i="37" s="1"/>
  <c r="M1338" i="37"/>
  <c r="F1338" i="37"/>
  <c r="G1338" i="37" s="1"/>
  <c r="H1338" i="37" s="1"/>
  <c r="E1338" i="37"/>
  <c r="AV1337" i="37"/>
  <c r="AY1337" i="37" s="1"/>
  <c r="AZ1337" i="37" s="1"/>
  <c r="AU1337" i="37"/>
  <c r="AG1337" i="37"/>
  <c r="AH1337" i="37" s="1"/>
  <c r="AI1337" i="37" s="1"/>
  <c r="AF1337" i="37"/>
  <c r="Y1337" i="37"/>
  <c r="Z1337" i="37" s="1"/>
  <c r="AA1337" i="37" s="1"/>
  <c r="W1337" i="37"/>
  <c r="O1337" i="37"/>
  <c r="P1337" i="37" s="1"/>
  <c r="Q1337" i="37" s="1"/>
  <c r="M1337" i="37"/>
  <c r="F1337" i="37"/>
  <c r="G1337" i="37" s="1"/>
  <c r="H1337" i="37" s="1"/>
  <c r="E1337" i="37"/>
  <c r="AV1336" i="37"/>
  <c r="AY1336" i="37" s="1"/>
  <c r="AZ1336" i="37" s="1"/>
  <c r="AU1336" i="37"/>
  <c r="AG1336" i="37"/>
  <c r="AH1336" i="37" s="1"/>
  <c r="AI1336" i="37" s="1"/>
  <c r="AF1336" i="37"/>
  <c r="Y1336" i="37"/>
  <c r="Z1336" i="37" s="1"/>
  <c r="AA1336" i="37" s="1"/>
  <c r="W1336" i="37"/>
  <c r="O1336" i="37"/>
  <c r="P1336" i="37" s="1"/>
  <c r="Q1336" i="37" s="1"/>
  <c r="M1336" i="37"/>
  <c r="F1336" i="37"/>
  <c r="G1336" i="37" s="1"/>
  <c r="H1336" i="37" s="1"/>
  <c r="E1336" i="37"/>
  <c r="AV1335" i="37"/>
  <c r="AY1335" i="37" s="1"/>
  <c r="AZ1335" i="37" s="1"/>
  <c r="AU1335" i="37"/>
  <c r="AG1335" i="37"/>
  <c r="AH1335" i="37" s="1"/>
  <c r="AI1335" i="37" s="1"/>
  <c r="AF1335" i="37"/>
  <c r="Y1335" i="37"/>
  <c r="Z1335" i="37" s="1"/>
  <c r="AA1335" i="37" s="1"/>
  <c r="W1335" i="37"/>
  <c r="O1335" i="37"/>
  <c r="P1335" i="37" s="1"/>
  <c r="Q1335" i="37" s="1"/>
  <c r="M1335" i="37"/>
  <c r="F1335" i="37"/>
  <c r="G1335" i="37" s="1"/>
  <c r="H1335" i="37" s="1"/>
  <c r="E1335" i="37"/>
  <c r="AV1334" i="37"/>
  <c r="AY1334" i="37" s="1"/>
  <c r="AZ1334" i="37" s="1"/>
  <c r="AU1334" i="37"/>
  <c r="AG1334" i="37"/>
  <c r="AH1334" i="37" s="1"/>
  <c r="AI1334" i="37" s="1"/>
  <c r="AF1334" i="37"/>
  <c r="Y1334" i="37"/>
  <c r="Z1334" i="37" s="1"/>
  <c r="AA1334" i="37" s="1"/>
  <c r="W1334" i="37"/>
  <c r="O1334" i="37"/>
  <c r="P1334" i="37" s="1"/>
  <c r="Q1334" i="37" s="1"/>
  <c r="M1334" i="37"/>
  <c r="F1334" i="37"/>
  <c r="G1334" i="37" s="1"/>
  <c r="H1334" i="37" s="1"/>
  <c r="E1334" i="37"/>
  <c r="AV1333" i="37"/>
  <c r="AY1333" i="37" s="1"/>
  <c r="AZ1333" i="37" s="1"/>
  <c r="AU1333" i="37"/>
  <c r="AG1333" i="37"/>
  <c r="AH1333" i="37" s="1"/>
  <c r="AI1333" i="37" s="1"/>
  <c r="AF1333" i="37"/>
  <c r="Y1333" i="37"/>
  <c r="Z1333" i="37" s="1"/>
  <c r="AA1333" i="37" s="1"/>
  <c r="W1333" i="37"/>
  <c r="O1333" i="37"/>
  <c r="P1333" i="37" s="1"/>
  <c r="Q1333" i="37" s="1"/>
  <c r="M1333" i="37"/>
  <c r="F1333" i="37"/>
  <c r="G1333" i="37" s="1"/>
  <c r="H1333" i="37" s="1"/>
  <c r="E1333" i="37"/>
  <c r="AV1332" i="37"/>
  <c r="AY1332" i="37" s="1"/>
  <c r="AZ1332" i="37" s="1"/>
  <c r="AU1332" i="37"/>
  <c r="AG1332" i="37"/>
  <c r="AH1332" i="37" s="1"/>
  <c r="AI1332" i="37" s="1"/>
  <c r="AF1332" i="37"/>
  <c r="Y1332" i="37"/>
  <c r="Z1332" i="37" s="1"/>
  <c r="AA1332" i="37" s="1"/>
  <c r="W1332" i="37"/>
  <c r="O1332" i="37"/>
  <c r="P1332" i="37" s="1"/>
  <c r="Q1332" i="37" s="1"/>
  <c r="M1332" i="37"/>
  <c r="F1332" i="37"/>
  <c r="G1332" i="37" s="1"/>
  <c r="H1332" i="37" s="1"/>
  <c r="E1332" i="37"/>
  <c r="AV1331" i="37"/>
  <c r="AY1331" i="37" s="1"/>
  <c r="AZ1331" i="37" s="1"/>
  <c r="AU1331" i="37"/>
  <c r="AG1331" i="37"/>
  <c r="AH1331" i="37" s="1"/>
  <c r="AI1331" i="37" s="1"/>
  <c r="AF1331" i="37"/>
  <c r="Y1331" i="37"/>
  <c r="Z1331" i="37" s="1"/>
  <c r="AA1331" i="37" s="1"/>
  <c r="W1331" i="37"/>
  <c r="O1331" i="37"/>
  <c r="P1331" i="37" s="1"/>
  <c r="Q1331" i="37" s="1"/>
  <c r="M1331" i="37"/>
  <c r="F1331" i="37"/>
  <c r="G1331" i="37" s="1"/>
  <c r="H1331" i="37" s="1"/>
  <c r="E1331" i="37"/>
  <c r="AV1330" i="37"/>
  <c r="AY1330" i="37" s="1"/>
  <c r="AZ1330" i="37" s="1"/>
  <c r="AU1330" i="37"/>
  <c r="AG1330" i="37"/>
  <c r="AH1330" i="37" s="1"/>
  <c r="AI1330" i="37" s="1"/>
  <c r="AF1330" i="37"/>
  <c r="Y1330" i="37"/>
  <c r="Z1330" i="37" s="1"/>
  <c r="AA1330" i="37" s="1"/>
  <c r="W1330" i="37"/>
  <c r="O1330" i="37"/>
  <c r="P1330" i="37" s="1"/>
  <c r="Q1330" i="37" s="1"/>
  <c r="M1330" i="37"/>
  <c r="F1330" i="37"/>
  <c r="G1330" i="37" s="1"/>
  <c r="H1330" i="37" s="1"/>
  <c r="E1330" i="37"/>
  <c r="AV1329" i="37"/>
  <c r="AY1329" i="37" s="1"/>
  <c r="AZ1329" i="37" s="1"/>
  <c r="AU1329" i="37"/>
  <c r="AG1329" i="37"/>
  <c r="AH1329" i="37" s="1"/>
  <c r="AI1329" i="37" s="1"/>
  <c r="AF1329" i="37"/>
  <c r="Y1329" i="37"/>
  <c r="Z1329" i="37" s="1"/>
  <c r="AA1329" i="37" s="1"/>
  <c r="W1329" i="37"/>
  <c r="O1329" i="37"/>
  <c r="P1329" i="37" s="1"/>
  <c r="Q1329" i="37" s="1"/>
  <c r="M1329" i="37"/>
  <c r="F1329" i="37"/>
  <c r="G1329" i="37" s="1"/>
  <c r="H1329" i="37" s="1"/>
  <c r="E1329" i="37"/>
  <c r="AV1328" i="37"/>
  <c r="AY1328" i="37" s="1"/>
  <c r="AZ1328" i="37" s="1"/>
  <c r="AU1328" i="37"/>
  <c r="AG1328" i="37"/>
  <c r="AH1328" i="37" s="1"/>
  <c r="AI1328" i="37" s="1"/>
  <c r="AF1328" i="37"/>
  <c r="Y1328" i="37"/>
  <c r="Z1328" i="37" s="1"/>
  <c r="AA1328" i="37" s="1"/>
  <c r="W1328" i="37"/>
  <c r="O1328" i="37"/>
  <c r="P1328" i="37" s="1"/>
  <c r="Q1328" i="37" s="1"/>
  <c r="M1328" i="37"/>
  <c r="F1328" i="37"/>
  <c r="G1328" i="37" s="1"/>
  <c r="H1328" i="37" s="1"/>
  <c r="E1328" i="37"/>
  <c r="AV1327" i="37"/>
  <c r="AY1327" i="37" s="1"/>
  <c r="AZ1327" i="37" s="1"/>
  <c r="AU1327" i="37"/>
  <c r="AG1327" i="37"/>
  <c r="AH1327" i="37" s="1"/>
  <c r="AI1327" i="37" s="1"/>
  <c r="AF1327" i="37"/>
  <c r="Y1327" i="37"/>
  <c r="Z1327" i="37" s="1"/>
  <c r="AA1327" i="37" s="1"/>
  <c r="W1327" i="37"/>
  <c r="O1327" i="37"/>
  <c r="P1327" i="37" s="1"/>
  <c r="Q1327" i="37" s="1"/>
  <c r="M1327" i="37"/>
  <c r="F1327" i="37"/>
  <c r="G1327" i="37" s="1"/>
  <c r="H1327" i="37" s="1"/>
  <c r="E1327" i="37"/>
  <c r="AV1326" i="37"/>
  <c r="AY1326" i="37" s="1"/>
  <c r="AZ1326" i="37" s="1"/>
  <c r="AU1326" i="37"/>
  <c r="AG1326" i="37"/>
  <c r="AH1326" i="37" s="1"/>
  <c r="AI1326" i="37" s="1"/>
  <c r="AF1326" i="37"/>
  <c r="Y1326" i="37"/>
  <c r="Z1326" i="37" s="1"/>
  <c r="AA1326" i="37" s="1"/>
  <c r="W1326" i="37"/>
  <c r="O1326" i="37"/>
  <c r="P1326" i="37" s="1"/>
  <c r="Q1326" i="37" s="1"/>
  <c r="M1326" i="37"/>
  <c r="F1326" i="37"/>
  <c r="G1326" i="37" s="1"/>
  <c r="H1326" i="37" s="1"/>
  <c r="E1326" i="37"/>
  <c r="AV1325" i="37"/>
  <c r="AY1325" i="37" s="1"/>
  <c r="AZ1325" i="37" s="1"/>
  <c r="AU1325" i="37"/>
  <c r="AG1325" i="37"/>
  <c r="AH1325" i="37" s="1"/>
  <c r="AI1325" i="37" s="1"/>
  <c r="AF1325" i="37"/>
  <c r="Y1325" i="37"/>
  <c r="Z1325" i="37" s="1"/>
  <c r="AA1325" i="37" s="1"/>
  <c r="W1325" i="37"/>
  <c r="O1325" i="37"/>
  <c r="P1325" i="37" s="1"/>
  <c r="Q1325" i="37" s="1"/>
  <c r="M1325" i="37"/>
  <c r="F1325" i="37"/>
  <c r="G1325" i="37" s="1"/>
  <c r="H1325" i="37" s="1"/>
  <c r="E1325" i="37"/>
  <c r="AV1324" i="37"/>
  <c r="AY1324" i="37" s="1"/>
  <c r="AZ1324" i="37" s="1"/>
  <c r="AU1324" i="37"/>
  <c r="AG1324" i="37"/>
  <c r="AH1324" i="37" s="1"/>
  <c r="AI1324" i="37" s="1"/>
  <c r="AF1324" i="37"/>
  <c r="Y1324" i="37"/>
  <c r="Z1324" i="37" s="1"/>
  <c r="AA1324" i="37" s="1"/>
  <c r="W1324" i="37"/>
  <c r="O1324" i="37"/>
  <c r="P1324" i="37" s="1"/>
  <c r="Q1324" i="37" s="1"/>
  <c r="M1324" i="37"/>
  <c r="F1324" i="37"/>
  <c r="G1324" i="37" s="1"/>
  <c r="H1324" i="37" s="1"/>
  <c r="E1324" i="37"/>
  <c r="AV1323" i="37"/>
  <c r="AY1323" i="37" s="1"/>
  <c r="AZ1323" i="37" s="1"/>
  <c r="AU1323" i="37"/>
  <c r="AG1323" i="37"/>
  <c r="AH1323" i="37" s="1"/>
  <c r="AI1323" i="37" s="1"/>
  <c r="AF1323" i="37"/>
  <c r="Y1323" i="37"/>
  <c r="Z1323" i="37" s="1"/>
  <c r="AA1323" i="37" s="1"/>
  <c r="W1323" i="37"/>
  <c r="O1323" i="37"/>
  <c r="P1323" i="37" s="1"/>
  <c r="Q1323" i="37" s="1"/>
  <c r="M1323" i="37"/>
  <c r="F1323" i="37"/>
  <c r="G1323" i="37" s="1"/>
  <c r="H1323" i="37" s="1"/>
  <c r="E1323" i="37"/>
  <c r="AV1322" i="37"/>
  <c r="AY1322" i="37" s="1"/>
  <c r="AZ1322" i="37" s="1"/>
  <c r="AU1322" i="37"/>
  <c r="AG1322" i="37"/>
  <c r="AH1322" i="37" s="1"/>
  <c r="AI1322" i="37" s="1"/>
  <c r="AF1322" i="37"/>
  <c r="Y1322" i="37"/>
  <c r="Z1322" i="37" s="1"/>
  <c r="AA1322" i="37" s="1"/>
  <c r="W1322" i="37"/>
  <c r="O1322" i="37"/>
  <c r="P1322" i="37" s="1"/>
  <c r="Q1322" i="37" s="1"/>
  <c r="M1322" i="37"/>
  <c r="F1322" i="37"/>
  <c r="G1322" i="37" s="1"/>
  <c r="H1322" i="37" s="1"/>
  <c r="E1322" i="37"/>
  <c r="AV1321" i="37"/>
  <c r="AY1321" i="37" s="1"/>
  <c r="AZ1321" i="37" s="1"/>
  <c r="AU1321" i="37"/>
  <c r="AG1321" i="37"/>
  <c r="AH1321" i="37" s="1"/>
  <c r="AI1321" i="37" s="1"/>
  <c r="AF1321" i="37"/>
  <c r="Y1321" i="37"/>
  <c r="Z1321" i="37" s="1"/>
  <c r="AA1321" i="37" s="1"/>
  <c r="W1321" i="37"/>
  <c r="O1321" i="37"/>
  <c r="P1321" i="37" s="1"/>
  <c r="Q1321" i="37" s="1"/>
  <c r="M1321" i="37"/>
  <c r="F1321" i="37"/>
  <c r="G1321" i="37" s="1"/>
  <c r="H1321" i="37" s="1"/>
  <c r="E1321" i="37"/>
  <c r="AV1320" i="37"/>
  <c r="AY1320" i="37" s="1"/>
  <c r="AZ1320" i="37" s="1"/>
  <c r="AU1320" i="37"/>
  <c r="AG1320" i="37"/>
  <c r="AH1320" i="37" s="1"/>
  <c r="AI1320" i="37" s="1"/>
  <c r="AF1320" i="37"/>
  <c r="Y1320" i="37"/>
  <c r="Z1320" i="37" s="1"/>
  <c r="AA1320" i="37" s="1"/>
  <c r="W1320" i="37"/>
  <c r="O1320" i="37"/>
  <c r="P1320" i="37" s="1"/>
  <c r="Q1320" i="37" s="1"/>
  <c r="M1320" i="37"/>
  <c r="F1320" i="37"/>
  <c r="G1320" i="37" s="1"/>
  <c r="H1320" i="37" s="1"/>
  <c r="E1320" i="37"/>
  <c r="AV1319" i="37"/>
  <c r="AY1319" i="37" s="1"/>
  <c r="AZ1319" i="37" s="1"/>
  <c r="AU1319" i="37"/>
  <c r="AG1319" i="37"/>
  <c r="AH1319" i="37" s="1"/>
  <c r="AI1319" i="37" s="1"/>
  <c r="AF1319" i="37"/>
  <c r="Y1319" i="37"/>
  <c r="Z1319" i="37" s="1"/>
  <c r="AA1319" i="37" s="1"/>
  <c r="W1319" i="37"/>
  <c r="O1319" i="37"/>
  <c r="P1319" i="37" s="1"/>
  <c r="Q1319" i="37" s="1"/>
  <c r="M1319" i="37"/>
  <c r="F1319" i="37"/>
  <c r="G1319" i="37" s="1"/>
  <c r="H1319" i="37" s="1"/>
  <c r="E1319" i="37"/>
  <c r="AV1318" i="37"/>
  <c r="AY1318" i="37" s="1"/>
  <c r="AZ1318" i="37" s="1"/>
  <c r="AU1318" i="37"/>
  <c r="AG1318" i="37"/>
  <c r="AH1318" i="37" s="1"/>
  <c r="AI1318" i="37" s="1"/>
  <c r="AF1318" i="37"/>
  <c r="Y1318" i="37"/>
  <c r="Z1318" i="37" s="1"/>
  <c r="AA1318" i="37" s="1"/>
  <c r="W1318" i="37"/>
  <c r="O1318" i="37"/>
  <c r="P1318" i="37" s="1"/>
  <c r="Q1318" i="37" s="1"/>
  <c r="M1318" i="37"/>
  <c r="F1318" i="37"/>
  <c r="G1318" i="37" s="1"/>
  <c r="H1318" i="37" s="1"/>
  <c r="E1318" i="37"/>
  <c r="AV1317" i="37"/>
  <c r="AY1317" i="37" s="1"/>
  <c r="AZ1317" i="37" s="1"/>
  <c r="AU1317" i="37"/>
  <c r="AG1317" i="37"/>
  <c r="AH1317" i="37" s="1"/>
  <c r="AI1317" i="37" s="1"/>
  <c r="AF1317" i="37"/>
  <c r="Y1317" i="37"/>
  <c r="Z1317" i="37" s="1"/>
  <c r="AA1317" i="37" s="1"/>
  <c r="W1317" i="37"/>
  <c r="O1317" i="37"/>
  <c r="P1317" i="37" s="1"/>
  <c r="Q1317" i="37" s="1"/>
  <c r="M1317" i="37"/>
  <c r="F1317" i="37"/>
  <c r="G1317" i="37" s="1"/>
  <c r="H1317" i="37" s="1"/>
  <c r="E1317" i="37"/>
  <c r="AV1316" i="37"/>
  <c r="AY1316" i="37" s="1"/>
  <c r="AZ1316" i="37" s="1"/>
  <c r="AU1316" i="37"/>
  <c r="AG1316" i="37"/>
  <c r="AH1316" i="37" s="1"/>
  <c r="AI1316" i="37" s="1"/>
  <c r="AF1316" i="37"/>
  <c r="Y1316" i="37"/>
  <c r="Z1316" i="37" s="1"/>
  <c r="AA1316" i="37" s="1"/>
  <c r="W1316" i="37"/>
  <c r="O1316" i="37"/>
  <c r="P1316" i="37" s="1"/>
  <c r="Q1316" i="37" s="1"/>
  <c r="M1316" i="37"/>
  <c r="F1316" i="37"/>
  <c r="G1316" i="37" s="1"/>
  <c r="H1316" i="37" s="1"/>
  <c r="E1316" i="37"/>
  <c r="AV1315" i="37"/>
  <c r="AY1315" i="37" s="1"/>
  <c r="AZ1315" i="37" s="1"/>
  <c r="AU1315" i="37"/>
  <c r="AG1315" i="37"/>
  <c r="AH1315" i="37" s="1"/>
  <c r="AI1315" i="37" s="1"/>
  <c r="AF1315" i="37"/>
  <c r="Y1315" i="37"/>
  <c r="Z1315" i="37" s="1"/>
  <c r="AA1315" i="37" s="1"/>
  <c r="W1315" i="37"/>
  <c r="O1315" i="37"/>
  <c r="P1315" i="37" s="1"/>
  <c r="Q1315" i="37" s="1"/>
  <c r="M1315" i="37"/>
  <c r="F1315" i="37"/>
  <c r="G1315" i="37" s="1"/>
  <c r="H1315" i="37" s="1"/>
  <c r="E1315" i="37"/>
  <c r="AV1314" i="37"/>
  <c r="AY1314" i="37" s="1"/>
  <c r="AZ1314" i="37" s="1"/>
  <c r="AU1314" i="37"/>
  <c r="AG1314" i="37"/>
  <c r="AH1314" i="37" s="1"/>
  <c r="AI1314" i="37" s="1"/>
  <c r="AF1314" i="37"/>
  <c r="Y1314" i="37"/>
  <c r="Z1314" i="37" s="1"/>
  <c r="AA1314" i="37" s="1"/>
  <c r="W1314" i="37"/>
  <c r="O1314" i="37"/>
  <c r="P1314" i="37" s="1"/>
  <c r="Q1314" i="37" s="1"/>
  <c r="M1314" i="37"/>
  <c r="F1314" i="37"/>
  <c r="G1314" i="37" s="1"/>
  <c r="H1314" i="37" s="1"/>
  <c r="E1314" i="37"/>
  <c r="AV1313" i="37"/>
  <c r="AY1313" i="37" s="1"/>
  <c r="AZ1313" i="37" s="1"/>
  <c r="AU1313" i="37"/>
  <c r="AG1313" i="37"/>
  <c r="AH1313" i="37" s="1"/>
  <c r="AI1313" i="37" s="1"/>
  <c r="AF1313" i="37"/>
  <c r="Y1313" i="37"/>
  <c r="Z1313" i="37" s="1"/>
  <c r="AA1313" i="37" s="1"/>
  <c r="W1313" i="37"/>
  <c r="O1313" i="37"/>
  <c r="P1313" i="37" s="1"/>
  <c r="Q1313" i="37" s="1"/>
  <c r="M1313" i="37"/>
  <c r="F1313" i="37"/>
  <c r="G1313" i="37" s="1"/>
  <c r="H1313" i="37" s="1"/>
  <c r="E1313" i="37"/>
  <c r="AV1312" i="37"/>
  <c r="AY1312" i="37" s="1"/>
  <c r="AZ1312" i="37" s="1"/>
  <c r="AU1312" i="37"/>
  <c r="AG1312" i="37"/>
  <c r="AH1312" i="37" s="1"/>
  <c r="AI1312" i="37" s="1"/>
  <c r="AF1312" i="37"/>
  <c r="Y1312" i="37"/>
  <c r="Z1312" i="37" s="1"/>
  <c r="AA1312" i="37" s="1"/>
  <c r="W1312" i="37"/>
  <c r="O1312" i="37"/>
  <c r="P1312" i="37" s="1"/>
  <c r="Q1312" i="37" s="1"/>
  <c r="M1312" i="37"/>
  <c r="F1312" i="37"/>
  <c r="G1312" i="37" s="1"/>
  <c r="H1312" i="37" s="1"/>
  <c r="E1312" i="37"/>
  <c r="AV1311" i="37"/>
  <c r="AY1311" i="37" s="1"/>
  <c r="AZ1311" i="37" s="1"/>
  <c r="AU1311" i="37"/>
  <c r="AG1311" i="37"/>
  <c r="AH1311" i="37" s="1"/>
  <c r="AI1311" i="37" s="1"/>
  <c r="AF1311" i="37"/>
  <c r="Y1311" i="37"/>
  <c r="Z1311" i="37" s="1"/>
  <c r="AA1311" i="37" s="1"/>
  <c r="W1311" i="37"/>
  <c r="O1311" i="37"/>
  <c r="P1311" i="37" s="1"/>
  <c r="Q1311" i="37" s="1"/>
  <c r="M1311" i="37"/>
  <c r="F1311" i="37"/>
  <c r="G1311" i="37" s="1"/>
  <c r="H1311" i="37" s="1"/>
  <c r="E1311" i="37"/>
  <c r="AV1310" i="37"/>
  <c r="AY1310" i="37" s="1"/>
  <c r="AZ1310" i="37" s="1"/>
  <c r="AU1310" i="37"/>
  <c r="AG1310" i="37"/>
  <c r="AH1310" i="37" s="1"/>
  <c r="AI1310" i="37" s="1"/>
  <c r="AF1310" i="37"/>
  <c r="Y1310" i="37"/>
  <c r="Z1310" i="37" s="1"/>
  <c r="AA1310" i="37" s="1"/>
  <c r="W1310" i="37"/>
  <c r="O1310" i="37"/>
  <c r="P1310" i="37" s="1"/>
  <c r="Q1310" i="37" s="1"/>
  <c r="M1310" i="37"/>
  <c r="F1310" i="37"/>
  <c r="G1310" i="37" s="1"/>
  <c r="H1310" i="37" s="1"/>
  <c r="E1310" i="37"/>
  <c r="AV1309" i="37"/>
  <c r="AY1309" i="37" s="1"/>
  <c r="AZ1309" i="37" s="1"/>
  <c r="AU1309" i="37"/>
  <c r="AG1309" i="37"/>
  <c r="AH1309" i="37" s="1"/>
  <c r="AI1309" i="37" s="1"/>
  <c r="AF1309" i="37"/>
  <c r="Y1309" i="37"/>
  <c r="Z1309" i="37" s="1"/>
  <c r="AA1309" i="37" s="1"/>
  <c r="W1309" i="37"/>
  <c r="O1309" i="37"/>
  <c r="P1309" i="37" s="1"/>
  <c r="Q1309" i="37" s="1"/>
  <c r="M1309" i="37"/>
  <c r="F1309" i="37"/>
  <c r="G1309" i="37" s="1"/>
  <c r="H1309" i="37" s="1"/>
  <c r="E1309" i="37"/>
  <c r="AV1308" i="37"/>
  <c r="AY1308" i="37" s="1"/>
  <c r="AZ1308" i="37" s="1"/>
  <c r="AU1308" i="37"/>
  <c r="AG1308" i="37"/>
  <c r="AH1308" i="37" s="1"/>
  <c r="AI1308" i="37" s="1"/>
  <c r="AF1308" i="37"/>
  <c r="Y1308" i="37"/>
  <c r="Z1308" i="37" s="1"/>
  <c r="AA1308" i="37" s="1"/>
  <c r="W1308" i="37"/>
  <c r="O1308" i="37"/>
  <c r="P1308" i="37" s="1"/>
  <c r="Q1308" i="37" s="1"/>
  <c r="M1308" i="37"/>
  <c r="F1308" i="37"/>
  <c r="G1308" i="37" s="1"/>
  <c r="H1308" i="37" s="1"/>
  <c r="E1308" i="37"/>
  <c r="AV1307" i="37"/>
  <c r="AY1307" i="37" s="1"/>
  <c r="AZ1307" i="37" s="1"/>
  <c r="AU1307" i="37"/>
  <c r="AG1307" i="37"/>
  <c r="AH1307" i="37" s="1"/>
  <c r="AI1307" i="37" s="1"/>
  <c r="AF1307" i="37"/>
  <c r="Y1307" i="37"/>
  <c r="Z1307" i="37" s="1"/>
  <c r="AA1307" i="37" s="1"/>
  <c r="W1307" i="37"/>
  <c r="O1307" i="37"/>
  <c r="P1307" i="37" s="1"/>
  <c r="Q1307" i="37" s="1"/>
  <c r="M1307" i="37"/>
  <c r="F1307" i="37"/>
  <c r="G1307" i="37" s="1"/>
  <c r="H1307" i="37" s="1"/>
  <c r="E1307" i="37"/>
  <c r="AV1306" i="37"/>
  <c r="AY1306" i="37" s="1"/>
  <c r="AZ1306" i="37" s="1"/>
  <c r="AU1306" i="37"/>
  <c r="AG1306" i="37"/>
  <c r="AH1306" i="37" s="1"/>
  <c r="AI1306" i="37" s="1"/>
  <c r="AF1306" i="37"/>
  <c r="Y1306" i="37"/>
  <c r="Z1306" i="37" s="1"/>
  <c r="AA1306" i="37" s="1"/>
  <c r="W1306" i="37"/>
  <c r="O1306" i="37"/>
  <c r="P1306" i="37" s="1"/>
  <c r="Q1306" i="37" s="1"/>
  <c r="M1306" i="37"/>
  <c r="F1306" i="37"/>
  <c r="G1306" i="37" s="1"/>
  <c r="H1306" i="37" s="1"/>
  <c r="E1306" i="37"/>
  <c r="AV1305" i="37"/>
  <c r="AY1305" i="37" s="1"/>
  <c r="AZ1305" i="37" s="1"/>
  <c r="AU1305" i="37"/>
  <c r="AG1305" i="37"/>
  <c r="AH1305" i="37" s="1"/>
  <c r="AI1305" i="37" s="1"/>
  <c r="AF1305" i="37"/>
  <c r="Y1305" i="37"/>
  <c r="Z1305" i="37" s="1"/>
  <c r="AA1305" i="37" s="1"/>
  <c r="W1305" i="37"/>
  <c r="O1305" i="37"/>
  <c r="P1305" i="37" s="1"/>
  <c r="Q1305" i="37" s="1"/>
  <c r="M1305" i="37"/>
  <c r="F1305" i="37"/>
  <c r="G1305" i="37" s="1"/>
  <c r="H1305" i="37" s="1"/>
  <c r="E1305" i="37"/>
  <c r="AV1304" i="37"/>
  <c r="AY1304" i="37" s="1"/>
  <c r="AZ1304" i="37" s="1"/>
  <c r="AU1304" i="37"/>
  <c r="AG1304" i="37"/>
  <c r="AH1304" i="37" s="1"/>
  <c r="AI1304" i="37" s="1"/>
  <c r="AF1304" i="37"/>
  <c r="Y1304" i="37"/>
  <c r="Z1304" i="37" s="1"/>
  <c r="AA1304" i="37" s="1"/>
  <c r="W1304" i="37"/>
  <c r="O1304" i="37"/>
  <c r="P1304" i="37" s="1"/>
  <c r="Q1304" i="37" s="1"/>
  <c r="M1304" i="37"/>
  <c r="F1304" i="37"/>
  <c r="G1304" i="37" s="1"/>
  <c r="H1304" i="37" s="1"/>
  <c r="E1304" i="37"/>
  <c r="AV1303" i="37"/>
  <c r="AY1303" i="37" s="1"/>
  <c r="AZ1303" i="37" s="1"/>
  <c r="AU1303" i="37"/>
  <c r="AG1303" i="37"/>
  <c r="AH1303" i="37" s="1"/>
  <c r="AI1303" i="37" s="1"/>
  <c r="AF1303" i="37"/>
  <c r="Y1303" i="37"/>
  <c r="Z1303" i="37" s="1"/>
  <c r="AA1303" i="37" s="1"/>
  <c r="W1303" i="37"/>
  <c r="O1303" i="37"/>
  <c r="P1303" i="37" s="1"/>
  <c r="Q1303" i="37" s="1"/>
  <c r="M1303" i="37"/>
  <c r="F1303" i="37"/>
  <c r="G1303" i="37" s="1"/>
  <c r="H1303" i="37" s="1"/>
  <c r="E1303" i="37"/>
  <c r="AV1302" i="37"/>
  <c r="AY1302" i="37" s="1"/>
  <c r="AZ1302" i="37" s="1"/>
  <c r="AU1302" i="37"/>
  <c r="AG1302" i="37"/>
  <c r="AH1302" i="37" s="1"/>
  <c r="AI1302" i="37" s="1"/>
  <c r="AF1302" i="37"/>
  <c r="Y1302" i="37"/>
  <c r="Z1302" i="37" s="1"/>
  <c r="AA1302" i="37" s="1"/>
  <c r="W1302" i="37"/>
  <c r="O1302" i="37"/>
  <c r="P1302" i="37" s="1"/>
  <c r="Q1302" i="37" s="1"/>
  <c r="M1302" i="37"/>
  <c r="F1302" i="37"/>
  <c r="G1302" i="37" s="1"/>
  <c r="H1302" i="37" s="1"/>
  <c r="E1302" i="37"/>
  <c r="AV1301" i="37"/>
  <c r="AY1301" i="37" s="1"/>
  <c r="AZ1301" i="37" s="1"/>
  <c r="AU1301" i="37"/>
  <c r="AG1301" i="37"/>
  <c r="AH1301" i="37" s="1"/>
  <c r="AI1301" i="37" s="1"/>
  <c r="AF1301" i="37"/>
  <c r="Y1301" i="37"/>
  <c r="Z1301" i="37" s="1"/>
  <c r="AA1301" i="37" s="1"/>
  <c r="W1301" i="37"/>
  <c r="O1301" i="37"/>
  <c r="P1301" i="37" s="1"/>
  <c r="Q1301" i="37" s="1"/>
  <c r="M1301" i="37"/>
  <c r="F1301" i="37"/>
  <c r="G1301" i="37" s="1"/>
  <c r="H1301" i="37" s="1"/>
  <c r="E1301" i="37"/>
  <c r="AV1300" i="37"/>
  <c r="AY1300" i="37" s="1"/>
  <c r="AZ1300" i="37" s="1"/>
  <c r="AU1300" i="37"/>
  <c r="AG1300" i="37"/>
  <c r="AH1300" i="37" s="1"/>
  <c r="AI1300" i="37" s="1"/>
  <c r="AF1300" i="37"/>
  <c r="Y1300" i="37"/>
  <c r="Z1300" i="37" s="1"/>
  <c r="AA1300" i="37" s="1"/>
  <c r="W1300" i="37"/>
  <c r="O1300" i="37"/>
  <c r="P1300" i="37" s="1"/>
  <c r="Q1300" i="37" s="1"/>
  <c r="M1300" i="37"/>
  <c r="F1300" i="37"/>
  <c r="G1300" i="37" s="1"/>
  <c r="H1300" i="37" s="1"/>
  <c r="E1300" i="37"/>
  <c r="AV1299" i="37"/>
  <c r="AY1299" i="37" s="1"/>
  <c r="AZ1299" i="37" s="1"/>
  <c r="AU1299" i="37"/>
  <c r="AG1299" i="37"/>
  <c r="AH1299" i="37" s="1"/>
  <c r="AI1299" i="37" s="1"/>
  <c r="AF1299" i="37"/>
  <c r="Y1299" i="37"/>
  <c r="Z1299" i="37" s="1"/>
  <c r="AA1299" i="37" s="1"/>
  <c r="W1299" i="37"/>
  <c r="O1299" i="37"/>
  <c r="P1299" i="37" s="1"/>
  <c r="Q1299" i="37" s="1"/>
  <c r="M1299" i="37"/>
  <c r="F1299" i="37"/>
  <c r="G1299" i="37" s="1"/>
  <c r="H1299" i="37" s="1"/>
  <c r="E1299" i="37"/>
  <c r="AV1298" i="37"/>
  <c r="AY1298" i="37" s="1"/>
  <c r="AZ1298" i="37" s="1"/>
  <c r="AU1298" i="37"/>
  <c r="AG1298" i="37"/>
  <c r="AH1298" i="37" s="1"/>
  <c r="AI1298" i="37" s="1"/>
  <c r="AF1298" i="37"/>
  <c r="Y1298" i="37"/>
  <c r="Z1298" i="37" s="1"/>
  <c r="AA1298" i="37" s="1"/>
  <c r="W1298" i="37"/>
  <c r="O1298" i="37"/>
  <c r="P1298" i="37" s="1"/>
  <c r="Q1298" i="37" s="1"/>
  <c r="M1298" i="37"/>
  <c r="F1298" i="37"/>
  <c r="G1298" i="37" s="1"/>
  <c r="H1298" i="37" s="1"/>
  <c r="E1298" i="37"/>
  <c r="AV1297" i="37"/>
  <c r="AY1297" i="37" s="1"/>
  <c r="AZ1297" i="37" s="1"/>
  <c r="AU1297" i="37"/>
  <c r="AG1297" i="37"/>
  <c r="AH1297" i="37" s="1"/>
  <c r="AI1297" i="37" s="1"/>
  <c r="AF1297" i="37"/>
  <c r="Y1297" i="37"/>
  <c r="Z1297" i="37" s="1"/>
  <c r="AA1297" i="37" s="1"/>
  <c r="W1297" i="37"/>
  <c r="O1297" i="37"/>
  <c r="P1297" i="37" s="1"/>
  <c r="Q1297" i="37" s="1"/>
  <c r="M1297" i="37"/>
  <c r="F1297" i="37"/>
  <c r="G1297" i="37" s="1"/>
  <c r="H1297" i="37" s="1"/>
  <c r="E1297" i="37"/>
  <c r="AV1296" i="37"/>
  <c r="AY1296" i="37" s="1"/>
  <c r="AZ1296" i="37" s="1"/>
  <c r="AU1296" i="37"/>
  <c r="AG1296" i="37"/>
  <c r="AH1296" i="37" s="1"/>
  <c r="AI1296" i="37" s="1"/>
  <c r="AF1296" i="37"/>
  <c r="Y1296" i="37"/>
  <c r="Z1296" i="37" s="1"/>
  <c r="AA1296" i="37" s="1"/>
  <c r="W1296" i="37"/>
  <c r="O1296" i="37"/>
  <c r="P1296" i="37" s="1"/>
  <c r="Q1296" i="37" s="1"/>
  <c r="M1296" i="37"/>
  <c r="F1296" i="37"/>
  <c r="G1296" i="37" s="1"/>
  <c r="H1296" i="37" s="1"/>
  <c r="E1296" i="37"/>
  <c r="AV1295" i="37"/>
  <c r="AY1295" i="37" s="1"/>
  <c r="AZ1295" i="37" s="1"/>
  <c r="AU1295" i="37"/>
  <c r="AG1295" i="37"/>
  <c r="AH1295" i="37" s="1"/>
  <c r="AI1295" i="37" s="1"/>
  <c r="AF1295" i="37"/>
  <c r="Y1295" i="37"/>
  <c r="Z1295" i="37" s="1"/>
  <c r="AA1295" i="37" s="1"/>
  <c r="W1295" i="37"/>
  <c r="O1295" i="37"/>
  <c r="P1295" i="37" s="1"/>
  <c r="Q1295" i="37" s="1"/>
  <c r="M1295" i="37"/>
  <c r="F1295" i="37"/>
  <c r="G1295" i="37" s="1"/>
  <c r="H1295" i="37" s="1"/>
  <c r="E1295" i="37"/>
  <c r="AV1294" i="37"/>
  <c r="AY1294" i="37" s="1"/>
  <c r="AZ1294" i="37" s="1"/>
  <c r="AU1294" i="37"/>
  <c r="AG1294" i="37"/>
  <c r="AH1294" i="37" s="1"/>
  <c r="AI1294" i="37" s="1"/>
  <c r="AF1294" i="37"/>
  <c r="Y1294" i="37"/>
  <c r="Z1294" i="37" s="1"/>
  <c r="AA1294" i="37" s="1"/>
  <c r="W1294" i="37"/>
  <c r="O1294" i="37"/>
  <c r="P1294" i="37" s="1"/>
  <c r="Q1294" i="37" s="1"/>
  <c r="M1294" i="37"/>
  <c r="F1294" i="37"/>
  <c r="G1294" i="37" s="1"/>
  <c r="H1294" i="37" s="1"/>
  <c r="E1294" i="37"/>
  <c r="AV1293" i="37"/>
  <c r="AY1293" i="37" s="1"/>
  <c r="AZ1293" i="37" s="1"/>
  <c r="AU1293" i="37"/>
  <c r="AG1293" i="37"/>
  <c r="AH1293" i="37" s="1"/>
  <c r="AI1293" i="37" s="1"/>
  <c r="AF1293" i="37"/>
  <c r="Y1293" i="37"/>
  <c r="Z1293" i="37" s="1"/>
  <c r="AA1293" i="37" s="1"/>
  <c r="W1293" i="37"/>
  <c r="O1293" i="37"/>
  <c r="P1293" i="37" s="1"/>
  <c r="Q1293" i="37" s="1"/>
  <c r="M1293" i="37"/>
  <c r="F1293" i="37"/>
  <c r="G1293" i="37" s="1"/>
  <c r="H1293" i="37" s="1"/>
  <c r="E1293" i="37"/>
  <c r="AV1292" i="37"/>
  <c r="AY1292" i="37" s="1"/>
  <c r="AZ1292" i="37" s="1"/>
  <c r="AU1292" i="37"/>
  <c r="AG1292" i="37"/>
  <c r="AH1292" i="37" s="1"/>
  <c r="AI1292" i="37" s="1"/>
  <c r="AF1292" i="37"/>
  <c r="Y1292" i="37"/>
  <c r="Z1292" i="37" s="1"/>
  <c r="AA1292" i="37" s="1"/>
  <c r="W1292" i="37"/>
  <c r="O1292" i="37"/>
  <c r="P1292" i="37" s="1"/>
  <c r="Q1292" i="37" s="1"/>
  <c r="M1292" i="37"/>
  <c r="F1292" i="37"/>
  <c r="G1292" i="37" s="1"/>
  <c r="H1292" i="37" s="1"/>
  <c r="E1292" i="37"/>
  <c r="AV1291" i="37"/>
  <c r="AY1291" i="37" s="1"/>
  <c r="AZ1291" i="37" s="1"/>
  <c r="AU1291" i="37"/>
  <c r="AG1291" i="37"/>
  <c r="AH1291" i="37" s="1"/>
  <c r="AI1291" i="37" s="1"/>
  <c r="AF1291" i="37"/>
  <c r="Y1291" i="37"/>
  <c r="Z1291" i="37" s="1"/>
  <c r="AA1291" i="37" s="1"/>
  <c r="W1291" i="37"/>
  <c r="O1291" i="37"/>
  <c r="P1291" i="37" s="1"/>
  <c r="Q1291" i="37" s="1"/>
  <c r="M1291" i="37"/>
  <c r="F1291" i="37"/>
  <c r="G1291" i="37" s="1"/>
  <c r="H1291" i="37" s="1"/>
  <c r="E1291" i="37"/>
  <c r="AV1290" i="37"/>
  <c r="AY1290" i="37" s="1"/>
  <c r="AZ1290" i="37" s="1"/>
  <c r="AU1290" i="37"/>
  <c r="AG1290" i="37"/>
  <c r="AH1290" i="37" s="1"/>
  <c r="AI1290" i="37" s="1"/>
  <c r="AF1290" i="37"/>
  <c r="Y1290" i="37"/>
  <c r="Z1290" i="37" s="1"/>
  <c r="AA1290" i="37" s="1"/>
  <c r="W1290" i="37"/>
  <c r="O1290" i="37"/>
  <c r="P1290" i="37" s="1"/>
  <c r="Q1290" i="37" s="1"/>
  <c r="M1290" i="37"/>
  <c r="F1290" i="37"/>
  <c r="G1290" i="37" s="1"/>
  <c r="H1290" i="37" s="1"/>
  <c r="E1290" i="37"/>
  <c r="AV1289" i="37"/>
  <c r="AY1289" i="37" s="1"/>
  <c r="AZ1289" i="37" s="1"/>
  <c r="AU1289" i="37"/>
  <c r="AG1289" i="37"/>
  <c r="AH1289" i="37" s="1"/>
  <c r="AI1289" i="37" s="1"/>
  <c r="AF1289" i="37"/>
  <c r="Y1289" i="37"/>
  <c r="Z1289" i="37" s="1"/>
  <c r="AA1289" i="37" s="1"/>
  <c r="W1289" i="37"/>
  <c r="O1289" i="37"/>
  <c r="P1289" i="37" s="1"/>
  <c r="Q1289" i="37" s="1"/>
  <c r="M1289" i="37"/>
  <c r="F1289" i="37"/>
  <c r="G1289" i="37" s="1"/>
  <c r="H1289" i="37" s="1"/>
  <c r="E1289" i="37"/>
  <c r="AV1288" i="37"/>
  <c r="AY1288" i="37" s="1"/>
  <c r="AZ1288" i="37" s="1"/>
  <c r="AU1288" i="37"/>
  <c r="AG1288" i="37"/>
  <c r="AH1288" i="37" s="1"/>
  <c r="AI1288" i="37" s="1"/>
  <c r="AF1288" i="37"/>
  <c r="Y1288" i="37"/>
  <c r="Z1288" i="37" s="1"/>
  <c r="AA1288" i="37" s="1"/>
  <c r="W1288" i="37"/>
  <c r="O1288" i="37"/>
  <c r="P1288" i="37" s="1"/>
  <c r="Q1288" i="37" s="1"/>
  <c r="M1288" i="37"/>
  <c r="F1288" i="37"/>
  <c r="G1288" i="37" s="1"/>
  <c r="H1288" i="37" s="1"/>
  <c r="E1288" i="37"/>
  <c r="AV1287" i="37"/>
  <c r="AY1287" i="37" s="1"/>
  <c r="AZ1287" i="37" s="1"/>
  <c r="AU1287" i="37"/>
  <c r="AG1287" i="37"/>
  <c r="AH1287" i="37" s="1"/>
  <c r="AI1287" i="37" s="1"/>
  <c r="AF1287" i="37"/>
  <c r="Y1287" i="37"/>
  <c r="Z1287" i="37" s="1"/>
  <c r="AA1287" i="37" s="1"/>
  <c r="W1287" i="37"/>
  <c r="O1287" i="37"/>
  <c r="P1287" i="37" s="1"/>
  <c r="Q1287" i="37" s="1"/>
  <c r="M1287" i="37"/>
  <c r="F1287" i="37"/>
  <c r="G1287" i="37" s="1"/>
  <c r="H1287" i="37" s="1"/>
  <c r="E1287" i="37"/>
  <c r="AV1286" i="37"/>
  <c r="AY1286" i="37" s="1"/>
  <c r="AZ1286" i="37" s="1"/>
  <c r="AU1286" i="37"/>
  <c r="AG1286" i="37"/>
  <c r="AH1286" i="37" s="1"/>
  <c r="AI1286" i="37" s="1"/>
  <c r="AF1286" i="37"/>
  <c r="Y1286" i="37"/>
  <c r="Z1286" i="37" s="1"/>
  <c r="AA1286" i="37" s="1"/>
  <c r="W1286" i="37"/>
  <c r="O1286" i="37"/>
  <c r="P1286" i="37" s="1"/>
  <c r="Q1286" i="37" s="1"/>
  <c r="M1286" i="37"/>
  <c r="F1286" i="37"/>
  <c r="G1286" i="37" s="1"/>
  <c r="H1286" i="37" s="1"/>
  <c r="E1286" i="37"/>
  <c r="AV1285" i="37"/>
  <c r="AY1285" i="37" s="1"/>
  <c r="AZ1285" i="37" s="1"/>
  <c r="AU1285" i="37"/>
  <c r="AG1285" i="37"/>
  <c r="AH1285" i="37" s="1"/>
  <c r="AI1285" i="37" s="1"/>
  <c r="AF1285" i="37"/>
  <c r="Y1285" i="37"/>
  <c r="Z1285" i="37" s="1"/>
  <c r="AA1285" i="37" s="1"/>
  <c r="W1285" i="37"/>
  <c r="O1285" i="37"/>
  <c r="P1285" i="37" s="1"/>
  <c r="Q1285" i="37" s="1"/>
  <c r="M1285" i="37"/>
  <c r="F1285" i="37"/>
  <c r="G1285" i="37" s="1"/>
  <c r="H1285" i="37" s="1"/>
  <c r="E1285" i="37"/>
  <c r="AV1284" i="37"/>
  <c r="AY1284" i="37" s="1"/>
  <c r="AZ1284" i="37" s="1"/>
  <c r="AU1284" i="37"/>
  <c r="AG1284" i="37"/>
  <c r="AH1284" i="37" s="1"/>
  <c r="AI1284" i="37" s="1"/>
  <c r="AF1284" i="37"/>
  <c r="Y1284" i="37"/>
  <c r="Z1284" i="37" s="1"/>
  <c r="AA1284" i="37" s="1"/>
  <c r="W1284" i="37"/>
  <c r="O1284" i="37"/>
  <c r="P1284" i="37" s="1"/>
  <c r="Q1284" i="37" s="1"/>
  <c r="M1284" i="37"/>
  <c r="F1284" i="37"/>
  <c r="G1284" i="37" s="1"/>
  <c r="H1284" i="37" s="1"/>
  <c r="E1284" i="37"/>
  <c r="AV1283" i="37"/>
  <c r="AY1283" i="37" s="1"/>
  <c r="AZ1283" i="37" s="1"/>
  <c r="AU1283" i="37"/>
  <c r="AG1283" i="37"/>
  <c r="AH1283" i="37" s="1"/>
  <c r="AI1283" i="37" s="1"/>
  <c r="AF1283" i="37"/>
  <c r="Y1283" i="37"/>
  <c r="Z1283" i="37" s="1"/>
  <c r="AA1283" i="37" s="1"/>
  <c r="W1283" i="37"/>
  <c r="O1283" i="37"/>
  <c r="P1283" i="37" s="1"/>
  <c r="Q1283" i="37" s="1"/>
  <c r="M1283" i="37"/>
  <c r="F1283" i="37"/>
  <c r="G1283" i="37" s="1"/>
  <c r="H1283" i="37" s="1"/>
  <c r="E1283" i="37"/>
  <c r="AV1282" i="37"/>
  <c r="AY1282" i="37" s="1"/>
  <c r="AZ1282" i="37" s="1"/>
  <c r="AU1282" i="37"/>
  <c r="AG1282" i="37"/>
  <c r="AH1282" i="37" s="1"/>
  <c r="AI1282" i="37" s="1"/>
  <c r="AF1282" i="37"/>
  <c r="Y1282" i="37"/>
  <c r="Z1282" i="37" s="1"/>
  <c r="AA1282" i="37" s="1"/>
  <c r="W1282" i="37"/>
  <c r="O1282" i="37"/>
  <c r="P1282" i="37" s="1"/>
  <c r="Q1282" i="37" s="1"/>
  <c r="M1282" i="37"/>
  <c r="F1282" i="37"/>
  <c r="G1282" i="37" s="1"/>
  <c r="H1282" i="37" s="1"/>
  <c r="E1282" i="37"/>
  <c r="AV1281" i="37"/>
  <c r="AY1281" i="37" s="1"/>
  <c r="AZ1281" i="37" s="1"/>
  <c r="AU1281" i="37"/>
  <c r="AG1281" i="37"/>
  <c r="AH1281" i="37" s="1"/>
  <c r="AI1281" i="37" s="1"/>
  <c r="AF1281" i="37"/>
  <c r="Y1281" i="37"/>
  <c r="Z1281" i="37" s="1"/>
  <c r="AA1281" i="37" s="1"/>
  <c r="W1281" i="37"/>
  <c r="O1281" i="37"/>
  <c r="P1281" i="37" s="1"/>
  <c r="Q1281" i="37" s="1"/>
  <c r="M1281" i="37"/>
  <c r="F1281" i="37"/>
  <c r="G1281" i="37" s="1"/>
  <c r="H1281" i="37" s="1"/>
  <c r="E1281" i="37"/>
  <c r="AV1280" i="37"/>
  <c r="AY1280" i="37" s="1"/>
  <c r="AZ1280" i="37" s="1"/>
  <c r="AU1280" i="37"/>
  <c r="AG1280" i="37"/>
  <c r="AH1280" i="37" s="1"/>
  <c r="AI1280" i="37" s="1"/>
  <c r="AF1280" i="37"/>
  <c r="Y1280" i="37"/>
  <c r="Z1280" i="37" s="1"/>
  <c r="AA1280" i="37" s="1"/>
  <c r="W1280" i="37"/>
  <c r="O1280" i="37"/>
  <c r="P1280" i="37" s="1"/>
  <c r="Q1280" i="37" s="1"/>
  <c r="M1280" i="37"/>
  <c r="F1280" i="37"/>
  <c r="G1280" i="37" s="1"/>
  <c r="H1280" i="37" s="1"/>
  <c r="E1280" i="37"/>
  <c r="AV1279" i="37"/>
  <c r="AY1279" i="37" s="1"/>
  <c r="AZ1279" i="37" s="1"/>
  <c r="AU1279" i="37"/>
  <c r="AG1279" i="37"/>
  <c r="AH1279" i="37" s="1"/>
  <c r="AI1279" i="37" s="1"/>
  <c r="AF1279" i="37"/>
  <c r="Y1279" i="37"/>
  <c r="Z1279" i="37" s="1"/>
  <c r="AA1279" i="37" s="1"/>
  <c r="W1279" i="37"/>
  <c r="O1279" i="37"/>
  <c r="P1279" i="37" s="1"/>
  <c r="Q1279" i="37" s="1"/>
  <c r="M1279" i="37"/>
  <c r="F1279" i="37"/>
  <c r="G1279" i="37" s="1"/>
  <c r="H1279" i="37" s="1"/>
  <c r="E1279" i="37"/>
  <c r="AV1278" i="37"/>
  <c r="AY1278" i="37" s="1"/>
  <c r="AZ1278" i="37" s="1"/>
  <c r="AU1278" i="37"/>
  <c r="AG1278" i="37"/>
  <c r="AH1278" i="37" s="1"/>
  <c r="AI1278" i="37" s="1"/>
  <c r="AF1278" i="37"/>
  <c r="Y1278" i="37"/>
  <c r="Z1278" i="37" s="1"/>
  <c r="AA1278" i="37" s="1"/>
  <c r="W1278" i="37"/>
  <c r="O1278" i="37"/>
  <c r="P1278" i="37" s="1"/>
  <c r="Q1278" i="37" s="1"/>
  <c r="M1278" i="37"/>
  <c r="F1278" i="37"/>
  <c r="G1278" i="37" s="1"/>
  <c r="H1278" i="37" s="1"/>
  <c r="E1278" i="37"/>
  <c r="AV1277" i="37"/>
  <c r="AY1277" i="37" s="1"/>
  <c r="AZ1277" i="37" s="1"/>
  <c r="AU1277" i="37"/>
  <c r="AG1277" i="37"/>
  <c r="AH1277" i="37" s="1"/>
  <c r="AI1277" i="37" s="1"/>
  <c r="AF1277" i="37"/>
  <c r="Y1277" i="37"/>
  <c r="Z1277" i="37" s="1"/>
  <c r="AA1277" i="37" s="1"/>
  <c r="W1277" i="37"/>
  <c r="O1277" i="37"/>
  <c r="P1277" i="37" s="1"/>
  <c r="Q1277" i="37" s="1"/>
  <c r="M1277" i="37"/>
  <c r="F1277" i="37"/>
  <c r="G1277" i="37" s="1"/>
  <c r="H1277" i="37" s="1"/>
  <c r="E1277" i="37"/>
  <c r="AV1276" i="37"/>
  <c r="AY1276" i="37" s="1"/>
  <c r="AZ1276" i="37" s="1"/>
  <c r="AU1276" i="37"/>
  <c r="AG1276" i="37"/>
  <c r="AH1276" i="37" s="1"/>
  <c r="AI1276" i="37" s="1"/>
  <c r="AF1276" i="37"/>
  <c r="Y1276" i="37"/>
  <c r="Z1276" i="37" s="1"/>
  <c r="AA1276" i="37" s="1"/>
  <c r="W1276" i="37"/>
  <c r="O1276" i="37"/>
  <c r="P1276" i="37" s="1"/>
  <c r="Q1276" i="37" s="1"/>
  <c r="M1276" i="37"/>
  <c r="F1276" i="37"/>
  <c r="G1276" i="37" s="1"/>
  <c r="H1276" i="37" s="1"/>
  <c r="E1276" i="37"/>
  <c r="AV1275" i="37"/>
  <c r="AY1275" i="37" s="1"/>
  <c r="AZ1275" i="37" s="1"/>
  <c r="AU1275" i="37"/>
  <c r="AG1275" i="37"/>
  <c r="AH1275" i="37" s="1"/>
  <c r="AI1275" i="37" s="1"/>
  <c r="AF1275" i="37"/>
  <c r="Y1275" i="37"/>
  <c r="Z1275" i="37" s="1"/>
  <c r="AA1275" i="37" s="1"/>
  <c r="W1275" i="37"/>
  <c r="O1275" i="37"/>
  <c r="P1275" i="37" s="1"/>
  <c r="Q1275" i="37" s="1"/>
  <c r="M1275" i="37"/>
  <c r="F1275" i="37"/>
  <c r="G1275" i="37" s="1"/>
  <c r="H1275" i="37" s="1"/>
  <c r="E1275" i="37"/>
  <c r="AV1274" i="37"/>
  <c r="AY1274" i="37" s="1"/>
  <c r="AZ1274" i="37" s="1"/>
  <c r="AU1274" i="37"/>
  <c r="AG1274" i="37"/>
  <c r="AH1274" i="37" s="1"/>
  <c r="AI1274" i="37" s="1"/>
  <c r="AF1274" i="37"/>
  <c r="Y1274" i="37"/>
  <c r="Z1274" i="37" s="1"/>
  <c r="AA1274" i="37" s="1"/>
  <c r="W1274" i="37"/>
  <c r="O1274" i="37"/>
  <c r="P1274" i="37" s="1"/>
  <c r="Q1274" i="37" s="1"/>
  <c r="M1274" i="37"/>
  <c r="F1274" i="37"/>
  <c r="G1274" i="37" s="1"/>
  <c r="H1274" i="37" s="1"/>
  <c r="E1274" i="37"/>
  <c r="AV1273" i="37"/>
  <c r="AY1273" i="37" s="1"/>
  <c r="AZ1273" i="37" s="1"/>
  <c r="AU1273" i="37"/>
  <c r="AG1273" i="37"/>
  <c r="AH1273" i="37" s="1"/>
  <c r="AI1273" i="37" s="1"/>
  <c r="AF1273" i="37"/>
  <c r="Y1273" i="37"/>
  <c r="Z1273" i="37" s="1"/>
  <c r="AA1273" i="37" s="1"/>
  <c r="W1273" i="37"/>
  <c r="O1273" i="37"/>
  <c r="P1273" i="37" s="1"/>
  <c r="Q1273" i="37" s="1"/>
  <c r="M1273" i="37"/>
  <c r="F1273" i="37"/>
  <c r="G1273" i="37" s="1"/>
  <c r="H1273" i="37" s="1"/>
  <c r="E1273" i="37"/>
  <c r="AV1272" i="37"/>
  <c r="AY1272" i="37" s="1"/>
  <c r="AZ1272" i="37" s="1"/>
  <c r="AU1272" i="37"/>
  <c r="AG1272" i="37"/>
  <c r="AH1272" i="37" s="1"/>
  <c r="AI1272" i="37" s="1"/>
  <c r="AF1272" i="37"/>
  <c r="Y1272" i="37"/>
  <c r="Z1272" i="37" s="1"/>
  <c r="AA1272" i="37" s="1"/>
  <c r="W1272" i="37"/>
  <c r="O1272" i="37"/>
  <c r="P1272" i="37" s="1"/>
  <c r="Q1272" i="37" s="1"/>
  <c r="M1272" i="37"/>
  <c r="F1272" i="37"/>
  <c r="G1272" i="37" s="1"/>
  <c r="H1272" i="37" s="1"/>
  <c r="E1272" i="37"/>
  <c r="AV1271" i="37"/>
  <c r="AY1271" i="37" s="1"/>
  <c r="AZ1271" i="37" s="1"/>
  <c r="AU1271" i="37"/>
  <c r="AG1271" i="37"/>
  <c r="AH1271" i="37" s="1"/>
  <c r="AI1271" i="37" s="1"/>
  <c r="AF1271" i="37"/>
  <c r="Y1271" i="37"/>
  <c r="Z1271" i="37" s="1"/>
  <c r="AA1271" i="37" s="1"/>
  <c r="W1271" i="37"/>
  <c r="O1271" i="37"/>
  <c r="P1271" i="37" s="1"/>
  <c r="Q1271" i="37" s="1"/>
  <c r="M1271" i="37"/>
  <c r="F1271" i="37"/>
  <c r="G1271" i="37" s="1"/>
  <c r="H1271" i="37" s="1"/>
  <c r="E1271" i="37"/>
  <c r="AV1270" i="37"/>
  <c r="AY1270" i="37" s="1"/>
  <c r="AZ1270" i="37" s="1"/>
  <c r="AU1270" i="37"/>
  <c r="AG1270" i="37"/>
  <c r="AH1270" i="37" s="1"/>
  <c r="AI1270" i="37" s="1"/>
  <c r="AF1270" i="37"/>
  <c r="Y1270" i="37"/>
  <c r="Z1270" i="37" s="1"/>
  <c r="AA1270" i="37" s="1"/>
  <c r="W1270" i="37"/>
  <c r="O1270" i="37"/>
  <c r="P1270" i="37" s="1"/>
  <c r="Q1270" i="37" s="1"/>
  <c r="M1270" i="37"/>
  <c r="F1270" i="37"/>
  <c r="G1270" i="37" s="1"/>
  <c r="H1270" i="37" s="1"/>
  <c r="E1270" i="37"/>
  <c r="AV1269" i="37"/>
  <c r="AY1269" i="37" s="1"/>
  <c r="AZ1269" i="37" s="1"/>
  <c r="AU1269" i="37"/>
  <c r="AG1269" i="37"/>
  <c r="AH1269" i="37" s="1"/>
  <c r="AI1269" i="37" s="1"/>
  <c r="AF1269" i="37"/>
  <c r="Y1269" i="37"/>
  <c r="Z1269" i="37" s="1"/>
  <c r="AA1269" i="37" s="1"/>
  <c r="W1269" i="37"/>
  <c r="O1269" i="37"/>
  <c r="P1269" i="37" s="1"/>
  <c r="Q1269" i="37" s="1"/>
  <c r="M1269" i="37"/>
  <c r="F1269" i="37"/>
  <c r="G1269" i="37" s="1"/>
  <c r="H1269" i="37" s="1"/>
  <c r="E1269" i="37"/>
  <c r="AV1268" i="37"/>
  <c r="AY1268" i="37" s="1"/>
  <c r="AZ1268" i="37" s="1"/>
  <c r="AU1268" i="37"/>
  <c r="AG1268" i="37"/>
  <c r="AH1268" i="37" s="1"/>
  <c r="AI1268" i="37" s="1"/>
  <c r="AF1268" i="37"/>
  <c r="Y1268" i="37"/>
  <c r="Z1268" i="37" s="1"/>
  <c r="AA1268" i="37" s="1"/>
  <c r="W1268" i="37"/>
  <c r="O1268" i="37"/>
  <c r="P1268" i="37" s="1"/>
  <c r="Q1268" i="37" s="1"/>
  <c r="M1268" i="37"/>
  <c r="F1268" i="37"/>
  <c r="G1268" i="37" s="1"/>
  <c r="H1268" i="37" s="1"/>
  <c r="E1268" i="37"/>
  <c r="AV1267" i="37"/>
  <c r="AY1267" i="37" s="1"/>
  <c r="AZ1267" i="37" s="1"/>
  <c r="AU1267" i="37"/>
  <c r="AG1267" i="37"/>
  <c r="AH1267" i="37" s="1"/>
  <c r="AI1267" i="37" s="1"/>
  <c r="AF1267" i="37"/>
  <c r="Y1267" i="37"/>
  <c r="Z1267" i="37" s="1"/>
  <c r="AA1267" i="37" s="1"/>
  <c r="W1267" i="37"/>
  <c r="O1267" i="37"/>
  <c r="P1267" i="37" s="1"/>
  <c r="Q1267" i="37" s="1"/>
  <c r="M1267" i="37"/>
  <c r="F1267" i="37"/>
  <c r="G1267" i="37" s="1"/>
  <c r="H1267" i="37" s="1"/>
  <c r="E1267" i="37"/>
  <c r="AV1266" i="37"/>
  <c r="AY1266" i="37" s="1"/>
  <c r="AZ1266" i="37" s="1"/>
  <c r="AU1266" i="37"/>
  <c r="AG1266" i="37"/>
  <c r="AH1266" i="37" s="1"/>
  <c r="AI1266" i="37" s="1"/>
  <c r="AF1266" i="37"/>
  <c r="Y1266" i="37"/>
  <c r="Z1266" i="37" s="1"/>
  <c r="AA1266" i="37" s="1"/>
  <c r="W1266" i="37"/>
  <c r="O1266" i="37"/>
  <c r="P1266" i="37" s="1"/>
  <c r="Q1266" i="37" s="1"/>
  <c r="M1266" i="37"/>
  <c r="F1266" i="37"/>
  <c r="G1266" i="37" s="1"/>
  <c r="H1266" i="37" s="1"/>
  <c r="E1266" i="37"/>
  <c r="AV1265" i="37"/>
  <c r="AY1265" i="37" s="1"/>
  <c r="AZ1265" i="37" s="1"/>
  <c r="AU1265" i="37"/>
  <c r="AG1265" i="37"/>
  <c r="AH1265" i="37" s="1"/>
  <c r="AI1265" i="37" s="1"/>
  <c r="AF1265" i="37"/>
  <c r="Y1265" i="37"/>
  <c r="Z1265" i="37" s="1"/>
  <c r="AA1265" i="37" s="1"/>
  <c r="W1265" i="37"/>
  <c r="O1265" i="37"/>
  <c r="P1265" i="37" s="1"/>
  <c r="Q1265" i="37" s="1"/>
  <c r="M1265" i="37"/>
  <c r="F1265" i="37"/>
  <c r="G1265" i="37" s="1"/>
  <c r="H1265" i="37" s="1"/>
  <c r="E1265" i="37"/>
  <c r="AV1264" i="37"/>
  <c r="AY1264" i="37" s="1"/>
  <c r="AZ1264" i="37" s="1"/>
  <c r="AU1264" i="37"/>
  <c r="AG1264" i="37"/>
  <c r="AH1264" i="37" s="1"/>
  <c r="AI1264" i="37" s="1"/>
  <c r="AF1264" i="37"/>
  <c r="Y1264" i="37"/>
  <c r="Z1264" i="37" s="1"/>
  <c r="AA1264" i="37" s="1"/>
  <c r="W1264" i="37"/>
  <c r="O1264" i="37"/>
  <c r="P1264" i="37" s="1"/>
  <c r="Q1264" i="37" s="1"/>
  <c r="M1264" i="37"/>
  <c r="F1264" i="37"/>
  <c r="G1264" i="37" s="1"/>
  <c r="H1264" i="37" s="1"/>
  <c r="E1264" i="37"/>
  <c r="AV1263" i="37"/>
  <c r="AY1263" i="37" s="1"/>
  <c r="AZ1263" i="37" s="1"/>
  <c r="AU1263" i="37"/>
  <c r="AG1263" i="37"/>
  <c r="AH1263" i="37" s="1"/>
  <c r="AI1263" i="37" s="1"/>
  <c r="AF1263" i="37"/>
  <c r="Y1263" i="37"/>
  <c r="Z1263" i="37" s="1"/>
  <c r="AA1263" i="37" s="1"/>
  <c r="W1263" i="37"/>
  <c r="O1263" i="37"/>
  <c r="P1263" i="37" s="1"/>
  <c r="Q1263" i="37" s="1"/>
  <c r="M1263" i="37"/>
  <c r="F1263" i="37"/>
  <c r="G1263" i="37" s="1"/>
  <c r="H1263" i="37" s="1"/>
  <c r="E1263" i="37"/>
  <c r="AV1262" i="37"/>
  <c r="AY1262" i="37" s="1"/>
  <c r="AZ1262" i="37" s="1"/>
  <c r="AU1262" i="37"/>
  <c r="AG1262" i="37"/>
  <c r="AH1262" i="37" s="1"/>
  <c r="AI1262" i="37" s="1"/>
  <c r="AF1262" i="37"/>
  <c r="Y1262" i="37"/>
  <c r="Z1262" i="37" s="1"/>
  <c r="AA1262" i="37" s="1"/>
  <c r="W1262" i="37"/>
  <c r="O1262" i="37"/>
  <c r="P1262" i="37" s="1"/>
  <c r="Q1262" i="37" s="1"/>
  <c r="M1262" i="37"/>
  <c r="F1262" i="37"/>
  <c r="G1262" i="37" s="1"/>
  <c r="H1262" i="37" s="1"/>
  <c r="E1262" i="37"/>
  <c r="AV1261" i="37"/>
  <c r="AY1261" i="37" s="1"/>
  <c r="AZ1261" i="37" s="1"/>
  <c r="AU1261" i="37"/>
  <c r="AG1261" i="37"/>
  <c r="AH1261" i="37" s="1"/>
  <c r="AI1261" i="37" s="1"/>
  <c r="AF1261" i="37"/>
  <c r="Y1261" i="37"/>
  <c r="Z1261" i="37" s="1"/>
  <c r="AA1261" i="37" s="1"/>
  <c r="W1261" i="37"/>
  <c r="O1261" i="37"/>
  <c r="P1261" i="37" s="1"/>
  <c r="Q1261" i="37" s="1"/>
  <c r="M1261" i="37"/>
  <c r="F1261" i="37"/>
  <c r="G1261" i="37" s="1"/>
  <c r="H1261" i="37" s="1"/>
  <c r="E1261" i="37"/>
  <c r="AV1260" i="37"/>
  <c r="AY1260" i="37" s="1"/>
  <c r="AZ1260" i="37" s="1"/>
  <c r="AU1260" i="37"/>
  <c r="AG1260" i="37"/>
  <c r="AH1260" i="37" s="1"/>
  <c r="AI1260" i="37" s="1"/>
  <c r="AF1260" i="37"/>
  <c r="Y1260" i="37"/>
  <c r="Z1260" i="37" s="1"/>
  <c r="AA1260" i="37" s="1"/>
  <c r="W1260" i="37"/>
  <c r="O1260" i="37"/>
  <c r="P1260" i="37" s="1"/>
  <c r="Q1260" i="37" s="1"/>
  <c r="M1260" i="37"/>
  <c r="F1260" i="37"/>
  <c r="G1260" i="37" s="1"/>
  <c r="H1260" i="37" s="1"/>
  <c r="E1260" i="37"/>
  <c r="AV1259" i="37"/>
  <c r="AY1259" i="37" s="1"/>
  <c r="AZ1259" i="37" s="1"/>
  <c r="AU1259" i="37"/>
  <c r="AG1259" i="37"/>
  <c r="AH1259" i="37" s="1"/>
  <c r="AI1259" i="37" s="1"/>
  <c r="AF1259" i="37"/>
  <c r="Y1259" i="37"/>
  <c r="Z1259" i="37" s="1"/>
  <c r="AA1259" i="37" s="1"/>
  <c r="W1259" i="37"/>
  <c r="O1259" i="37"/>
  <c r="P1259" i="37" s="1"/>
  <c r="Q1259" i="37" s="1"/>
  <c r="M1259" i="37"/>
  <c r="F1259" i="37"/>
  <c r="G1259" i="37" s="1"/>
  <c r="H1259" i="37" s="1"/>
  <c r="E1259" i="37"/>
  <c r="AV1258" i="37"/>
  <c r="AY1258" i="37" s="1"/>
  <c r="AZ1258" i="37" s="1"/>
  <c r="AU1258" i="37"/>
  <c r="AG1258" i="37"/>
  <c r="AH1258" i="37" s="1"/>
  <c r="AI1258" i="37" s="1"/>
  <c r="AF1258" i="37"/>
  <c r="Y1258" i="37"/>
  <c r="Z1258" i="37" s="1"/>
  <c r="AA1258" i="37" s="1"/>
  <c r="W1258" i="37"/>
  <c r="O1258" i="37"/>
  <c r="P1258" i="37" s="1"/>
  <c r="Q1258" i="37" s="1"/>
  <c r="M1258" i="37"/>
  <c r="F1258" i="37"/>
  <c r="G1258" i="37" s="1"/>
  <c r="H1258" i="37" s="1"/>
  <c r="E1258" i="37"/>
  <c r="AV1257" i="37"/>
  <c r="AY1257" i="37" s="1"/>
  <c r="AZ1257" i="37" s="1"/>
  <c r="AU1257" i="37"/>
  <c r="AG1257" i="37"/>
  <c r="AH1257" i="37" s="1"/>
  <c r="AI1257" i="37" s="1"/>
  <c r="AF1257" i="37"/>
  <c r="Y1257" i="37"/>
  <c r="Z1257" i="37" s="1"/>
  <c r="AA1257" i="37" s="1"/>
  <c r="W1257" i="37"/>
  <c r="O1257" i="37"/>
  <c r="P1257" i="37" s="1"/>
  <c r="Q1257" i="37" s="1"/>
  <c r="M1257" i="37"/>
  <c r="F1257" i="37"/>
  <c r="G1257" i="37" s="1"/>
  <c r="H1257" i="37" s="1"/>
  <c r="E1257" i="37"/>
  <c r="AV1256" i="37"/>
  <c r="AY1256" i="37" s="1"/>
  <c r="AZ1256" i="37" s="1"/>
  <c r="AU1256" i="37"/>
  <c r="AG1256" i="37"/>
  <c r="AH1256" i="37" s="1"/>
  <c r="AI1256" i="37" s="1"/>
  <c r="AF1256" i="37"/>
  <c r="Y1256" i="37"/>
  <c r="Z1256" i="37" s="1"/>
  <c r="AA1256" i="37" s="1"/>
  <c r="W1256" i="37"/>
  <c r="O1256" i="37"/>
  <c r="P1256" i="37" s="1"/>
  <c r="Q1256" i="37" s="1"/>
  <c r="M1256" i="37"/>
  <c r="F1256" i="37"/>
  <c r="G1256" i="37" s="1"/>
  <c r="H1256" i="37" s="1"/>
  <c r="E1256" i="37"/>
  <c r="AV1255" i="37"/>
  <c r="AY1255" i="37" s="1"/>
  <c r="AZ1255" i="37" s="1"/>
  <c r="AU1255" i="37"/>
  <c r="AG1255" i="37"/>
  <c r="AH1255" i="37" s="1"/>
  <c r="AI1255" i="37" s="1"/>
  <c r="AF1255" i="37"/>
  <c r="Y1255" i="37"/>
  <c r="Z1255" i="37" s="1"/>
  <c r="AA1255" i="37" s="1"/>
  <c r="W1255" i="37"/>
  <c r="O1255" i="37"/>
  <c r="P1255" i="37" s="1"/>
  <c r="Q1255" i="37" s="1"/>
  <c r="M1255" i="37"/>
  <c r="F1255" i="37"/>
  <c r="G1255" i="37" s="1"/>
  <c r="H1255" i="37" s="1"/>
  <c r="E1255" i="37"/>
  <c r="AV1254" i="37"/>
  <c r="AY1254" i="37" s="1"/>
  <c r="AZ1254" i="37" s="1"/>
  <c r="AU1254" i="37"/>
  <c r="AG1254" i="37"/>
  <c r="AH1254" i="37" s="1"/>
  <c r="AI1254" i="37" s="1"/>
  <c r="AF1254" i="37"/>
  <c r="Y1254" i="37"/>
  <c r="Z1254" i="37" s="1"/>
  <c r="AA1254" i="37" s="1"/>
  <c r="W1254" i="37"/>
  <c r="O1254" i="37"/>
  <c r="P1254" i="37" s="1"/>
  <c r="Q1254" i="37" s="1"/>
  <c r="M1254" i="37"/>
  <c r="F1254" i="37"/>
  <c r="G1254" i="37" s="1"/>
  <c r="H1254" i="37" s="1"/>
  <c r="E1254" i="37"/>
  <c r="AV1253" i="37"/>
  <c r="AY1253" i="37" s="1"/>
  <c r="AZ1253" i="37" s="1"/>
  <c r="AU1253" i="37"/>
  <c r="AG1253" i="37"/>
  <c r="AH1253" i="37" s="1"/>
  <c r="AI1253" i="37" s="1"/>
  <c r="AF1253" i="37"/>
  <c r="Y1253" i="37"/>
  <c r="Z1253" i="37" s="1"/>
  <c r="AA1253" i="37" s="1"/>
  <c r="W1253" i="37"/>
  <c r="O1253" i="37"/>
  <c r="P1253" i="37" s="1"/>
  <c r="Q1253" i="37" s="1"/>
  <c r="M1253" i="37"/>
  <c r="F1253" i="37"/>
  <c r="G1253" i="37" s="1"/>
  <c r="H1253" i="37" s="1"/>
  <c r="E1253" i="37"/>
  <c r="AV1252" i="37"/>
  <c r="AY1252" i="37" s="1"/>
  <c r="AZ1252" i="37" s="1"/>
  <c r="AU1252" i="37"/>
  <c r="AG1252" i="37"/>
  <c r="AH1252" i="37" s="1"/>
  <c r="AI1252" i="37" s="1"/>
  <c r="AF1252" i="37"/>
  <c r="Y1252" i="37"/>
  <c r="Z1252" i="37" s="1"/>
  <c r="AA1252" i="37" s="1"/>
  <c r="W1252" i="37"/>
  <c r="O1252" i="37"/>
  <c r="P1252" i="37" s="1"/>
  <c r="Q1252" i="37" s="1"/>
  <c r="M1252" i="37"/>
  <c r="F1252" i="37"/>
  <c r="G1252" i="37" s="1"/>
  <c r="H1252" i="37" s="1"/>
  <c r="E1252" i="37"/>
  <c r="AV1251" i="37"/>
  <c r="AY1251" i="37" s="1"/>
  <c r="AZ1251" i="37" s="1"/>
  <c r="AU1251" i="37"/>
  <c r="AG1251" i="37"/>
  <c r="AH1251" i="37" s="1"/>
  <c r="AI1251" i="37" s="1"/>
  <c r="AF1251" i="37"/>
  <c r="Y1251" i="37"/>
  <c r="Z1251" i="37" s="1"/>
  <c r="AA1251" i="37" s="1"/>
  <c r="W1251" i="37"/>
  <c r="O1251" i="37"/>
  <c r="P1251" i="37" s="1"/>
  <c r="Q1251" i="37" s="1"/>
  <c r="M1251" i="37"/>
  <c r="F1251" i="37"/>
  <c r="G1251" i="37" s="1"/>
  <c r="H1251" i="37" s="1"/>
  <c r="E1251" i="37"/>
  <c r="AV1250" i="37"/>
  <c r="AY1250" i="37" s="1"/>
  <c r="AZ1250" i="37" s="1"/>
  <c r="AU1250" i="37"/>
  <c r="AG1250" i="37"/>
  <c r="AH1250" i="37" s="1"/>
  <c r="AI1250" i="37" s="1"/>
  <c r="AF1250" i="37"/>
  <c r="Y1250" i="37"/>
  <c r="Z1250" i="37" s="1"/>
  <c r="AA1250" i="37" s="1"/>
  <c r="W1250" i="37"/>
  <c r="O1250" i="37"/>
  <c r="P1250" i="37" s="1"/>
  <c r="Q1250" i="37" s="1"/>
  <c r="M1250" i="37"/>
  <c r="F1250" i="37"/>
  <c r="G1250" i="37" s="1"/>
  <c r="H1250" i="37" s="1"/>
  <c r="E1250" i="37"/>
  <c r="AV1249" i="37"/>
  <c r="AY1249" i="37" s="1"/>
  <c r="AZ1249" i="37" s="1"/>
  <c r="AU1249" i="37"/>
  <c r="AG1249" i="37"/>
  <c r="AH1249" i="37" s="1"/>
  <c r="AI1249" i="37" s="1"/>
  <c r="AF1249" i="37"/>
  <c r="Y1249" i="37"/>
  <c r="Z1249" i="37" s="1"/>
  <c r="AA1249" i="37" s="1"/>
  <c r="W1249" i="37"/>
  <c r="O1249" i="37"/>
  <c r="P1249" i="37" s="1"/>
  <c r="Q1249" i="37" s="1"/>
  <c r="M1249" i="37"/>
  <c r="F1249" i="37"/>
  <c r="G1249" i="37" s="1"/>
  <c r="H1249" i="37" s="1"/>
  <c r="E1249" i="37"/>
  <c r="AV1248" i="37"/>
  <c r="AY1248" i="37" s="1"/>
  <c r="AZ1248" i="37" s="1"/>
  <c r="AU1248" i="37"/>
  <c r="AG1248" i="37"/>
  <c r="AH1248" i="37" s="1"/>
  <c r="AI1248" i="37" s="1"/>
  <c r="AF1248" i="37"/>
  <c r="Y1248" i="37"/>
  <c r="Z1248" i="37" s="1"/>
  <c r="AA1248" i="37" s="1"/>
  <c r="W1248" i="37"/>
  <c r="O1248" i="37"/>
  <c r="P1248" i="37" s="1"/>
  <c r="Q1248" i="37" s="1"/>
  <c r="M1248" i="37"/>
  <c r="F1248" i="37"/>
  <c r="G1248" i="37" s="1"/>
  <c r="H1248" i="37" s="1"/>
  <c r="E1248" i="37"/>
  <c r="AV1247" i="37"/>
  <c r="AY1247" i="37" s="1"/>
  <c r="AZ1247" i="37" s="1"/>
  <c r="AU1247" i="37"/>
  <c r="AG1247" i="37"/>
  <c r="AH1247" i="37" s="1"/>
  <c r="AI1247" i="37" s="1"/>
  <c r="AF1247" i="37"/>
  <c r="Y1247" i="37"/>
  <c r="Z1247" i="37" s="1"/>
  <c r="AA1247" i="37" s="1"/>
  <c r="W1247" i="37"/>
  <c r="O1247" i="37"/>
  <c r="P1247" i="37" s="1"/>
  <c r="Q1247" i="37" s="1"/>
  <c r="M1247" i="37"/>
  <c r="F1247" i="37"/>
  <c r="G1247" i="37" s="1"/>
  <c r="H1247" i="37" s="1"/>
  <c r="E1247" i="37"/>
  <c r="AV1246" i="37"/>
  <c r="AY1246" i="37" s="1"/>
  <c r="AZ1246" i="37" s="1"/>
  <c r="AU1246" i="37"/>
  <c r="AG1246" i="37"/>
  <c r="AH1246" i="37" s="1"/>
  <c r="AI1246" i="37" s="1"/>
  <c r="AF1246" i="37"/>
  <c r="Y1246" i="37"/>
  <c r="Z1246" i="37" s="1"/>
  <c r="AA1246" i="37" s="1"/>
  <c r="W1246" i="37"/>
  <c r="O1246" i="37"/>
  <c r="P1246" i="37" s="1"/>
  <c r="Q1246" i="37" s="1"/>
  <c r="M1246" i="37"/>
  <c r="F1246" i="37"/>
  <c r="G1246" i="37" s="1"/>
  <c r="H1246" i="37" s="1"/>
  <c r="E1246" i="37"/>
  <c r="AV1245" i="37"/>
  <c r="AY1245" i="37" s="1"/>
  <c r="AZ1245" i="37" s="1"/>
  <c r="AU1245" i="37"/>
  <c r="AG1245" i="37"/>
  <c r="AH1245" i="37" s="1"/>
  <c r="AI1245" i="37" s="1"/>
  <c r="AF1245" i="37"/>
  <c r="Y1245" i="37"/>
  <c r="Z1245" i="37" s="1"/>
  <c r="AA1245" i="37" s="1"/>
  <c r="W1245" i="37"/>
  <c r="O1245" i="37"/>
  <c r="P1245" i="37" s="1"/>
  <c r="Q1245" i="37" s="1"/>
  <c r="M1245" i="37"/>
  <c r="F1245" i="37"/>
  <c r="G1245" i="37" s="1"/>
  <c r="H1245" i="37" s="1"/>
  <c r="E1245" i="37"/>
  <c r="AV1244" i="37"/>
  <c r="AY1244" i="37" s="1"/>
  <c r="AZ1244" i="37" s="1"/>
  <c r="AU1244" i="37"/>
  <c r="AG1244" i="37"/>
  <c r="AH1244" i="37" s="1"/>
  <c r="AI1244" i="37" s="1"/>
  <c r="AF1244" i="37"/>
  <c r="Y1244" i="37"/>
  <c r="Z1244" i="37" s="1"/>
  <c r="AA1244" i="37" s="1"/>
  <c r="W1244" i="37"/>
  <c r="O1244" i="37"/>
  <c r="P1244" i="37" s="1"/>
  <c r="Q1244" i="37" s="1"/>
  <c r="M1244" i="37"/>
  <c r="F1244" i="37"/>
  <c r="G1244" i="37" s="1"/>
  <c r="H1244" i="37" s="1"/>
  <c r="E1244" i="37"/>
  <c r="AV1243" i="37"/>
  <c r="AY1243" i="37" s="1"/>
  <c r="AZ1243" i="37" s="1"/>
  <c r="AU1243" i="37"/>
  <c r="AG1243" i="37"/>
  <c r="AH1243" i="37" s="1"/>
  <c r="AI1243" i="37" s="1"/>
  <c r="AF1243" i="37"/>
  <c r="Y1243" i="37"/>
  <c r="Z1243" i="37" s="1"/>
  <c r="AA1243" i="37" s="1"/>
  <c r="W1243" i="37"/>
  <c r="O1243" i="37"/>
  <c r="P1243" i="37" s="1"/>
  <c r="Q1243" i="37" s="1"/>
  <c r="M1243" i="37"/>
  <c r="F1243" i="37"/>
  <c r="G1243" i="37" s="1"/>
  <c r="H1243" i="37" s="1"/>
  <c r="E1243" i="37"/>
  <c r="AV1242" i="37"/>
  <c r="AY1242" i="37" s="1"/>
  <c r="AZ1242" i="37" s="1"/>
  <c r="AU1242" i="37"/>
  <c r="AG1242" i="37"/>
  <c r="AH1242" i="37" s="1"/>
  <c r="AI1242" i="37" s="1"/>
  <c r="AF1242" i="37"/>
  <c r="Y1242" i="37"/>
  <c r="Z1242" i="37" s="1"/>
  <c r="AA1242" i="37" s="1"/>
  <c r="W1242" i="37"/>
  <c r="O1242" i="37"/>
  <c r="P1242" i="37" s="1"/>
  <c r="Q1242" i="37" s="1"/>
  <c r="M1242" i="37"/>
  <c r="F1242" i="37"/>
  <c r="G1242" i="37" s="1"/>
  <c r="H1242" i="37" s="1"/>
  <c r="E1242" i="37"/>
  <c r="AV1241" i="37"/>
  <c r="AY1241" i="37" s="1"/>
  <c r="AZ1241" i="37" s="1"/>
  <c r="AU1241" i="37"/>
  <c r="AG1241" i="37"/>
  <c r="AH1241" i="37" s="1"/>
  <c r="AI1241" i="37" s="1"/>
  <c r="AF1241" i="37"/>
  <c r="Y1241" i="37"/>
  <c r="Z1241" i="37" s="1"/>
  <c r="AA1241" i="37" s="1"/>
  <c r="W1241" i="37"/>
  <c r="O1241" i="37"/>
  <c r="P1241" i="37" s="1"/>
  <c r="Q1241" i="37" s="1"/>
  <c r="M1241" i="37"/>
  <c r="F1241" i="37"/>
  <c r="G1241" i="37" s="1"/>
  <c r="H1241" i="37" s="1"/>
  <c r="E1241" i="37"/>
  <c r="AV1240" i="37"/>
  <c r="AY1240" i="37" s="1"/>
  <c r="AZ1240" i="37" s="1"/>
  <c r="AU1240" i="37"/>
  <c r="AG1240" i="37"/>
  <c r="AH1240" i="37" s="1"/>
  <c r="AI1240" i="37" s="1"/>
  <c r="AF1240" i="37"/>
  <c r="Y1240" i="37"/>
  <c r="Z1240" i="37" s="1"/>
  <c r="AA1240" i="37" s="1"/>
  <c r="W1240" i="37"/>
  <c r="O1240" i="37"/>
  <c r="P1240" i="37" s="1"/>
  <c r="Q1240" i="37" s="1"/>
  <c r="M1240" i="37"/>
  <c r="F1240" i="37"/>
  <c r="G1240" i="37" s="1"/>
  <c r="H1240" i="37" s="1"/>
  <c r="E1240" i="37"/>
  <c r="AV1239" i="37"/>
  <c r="AY1239" i="37" s="1"/>
  <c r="AZ1239" i="37" s="1"/>
  <c r="AU1239" i="37"/>
  <c r="AG1239" i="37"/>
  <c r="AH1239" i="37" s="1"/>
  <c r="AI1239" i="37" s="1"/>
  <c r="AF1239" i="37"/>
  <c r="Y1239" i="37"/>
  <c r="Z1239" i="37" s="1"/>
  <c r="AA1239" i="37" s="1"/>
  <c r="W1239" i="37"/>
  <c r="O1239" i="37"/>
  <c r="P1239" i="37" s="1"/>
  <c r="Q1239" i="37" s="1"/>
  <c r="M1239" i="37"/>
  <c r="F1239" i="37"/>
  <c r="G1239" i="37" s="1"/>
  <c r="H1239" i="37" s="1"/>
  <c r="E1239" i="37"/>
  <c r="AV1238" i="37"/>
  <c r="AY1238" i="37" s="1"/>
  <c r="AZ1238" i="37" s="1"/>
  <c r="AU1238" i="37"/>
  <c r="AG1238" i="37"/>
  <c r="AH1238" i="37" s="1"/>
  <c r="AI1238" i="37" s="1"/>
  <c r="AF1238" i="37"/>
  <c r="Y1238" i="37"/>
  <c r="Z1238" i="37" s="1"/>
  <c r="AA1238" i="37" s="1"/>
  <c r="W1238" i="37"/>
  <c r="O1238" i="37"/>
  <c r="P1238" i="37" s="1"/>
  <c r="Q1238" i="37" s="1"/>
  <c r="M1238" i="37"/>
  <c r="F1238" i="37"/>
  <c r="G1238" i="37" s="1"/>
  <c r="H1238" i="37" s="1"/>
  <c r="E1238" i="37"/>
  <c r="AV1237" i="37"/>
  <c r="AY1237" i="37" s="1"/>
  <c r="AZ1237" i="37" s="1"/>
  <c r="AU1237" i="37"/>
  <c r="AG1237" i="37"/>
  <c r="AH1237" i="37" s="1"/>
  <c r="AI1237" i="37" s="1"/>
  <c r="AF1237" i="37"/>
  <c r="Y1237" i="37"/>
  <c r="Z1237" i="37" s="1"/>
  <c r="AA1237" i="37" s="1"/>
  <c r="W1237" i="37"/>
  <c r="O1237" i="37"/>
  <c r="P1237" i="37" s="1"/>
  <c r="Q1237" i="37" s="1"/>
  <c r="M1237" i="37"/>
  <c r="F1237" i="37"/>
  <c r="G1237" i="37" s="1"/>
  <c r="H1237" i="37" s="1"/>
  <c r="E1237" i="37"/>
  <c r="AV1236" i="37"/>
  <c r="AY1236" i="37" s="1"/>
  <c r="AZ1236" i="37" s="1"/>
  <c r="AU1236" i="37"/>
  <c r="AG1236" i="37"/>
  <c r="AH1236" i="37" s="1"/>
  <c r="AI1236" i="37" s="1"/>
  <c r="AF1236" i="37"/>
  <c r="Y1236" i="37"/>
  <c r="Z1236" i="37" s="1"/>
  <c r="AA1236" i="37" s="1"/>
  <c r="W1236" i="37"/>
  <c r="O1236" i="37"/>
  <c r="P1236" i="37" s="1"/>
  <c r="Q1236" i="37" s="1"/>
  <c r="M1236" i="37"/>
  <c r="F1236" i="37"/>
  <c r="G1236" i="37" s="1"/>
  <c r="H1236" i="37" s="1"/>
  <c r="E1236" i="37"/>
  <c r="AV1235" i="37"/>
  <c r="AY1235" i="37" s="1"/>
  <c r="AZ1235" i="37" s="1"/>
  <c r="AU1235" i="37"/>
  <c r="AG1235" i="37"/>
  <c r="AH1235" i="37" s="1"/>
  <c r="AI1235" i="37" s="1"/>
  <c r="AF1235" i="37"/>
  <c r="Y1235" i="37"/>
  <c r="Z1235" i="37" s="1"/>
  <c r="AA1235" i="37" s="1"/>
  <c r="W1235" i="37"/>
  <c r="O1235" i="37"/>
  <c r="P1235" i="37" s="1"/>
  <c r="Q1235" i="37" s="1"/>
  <c r="M1235" i="37"/>
  <c r="F1235" i="37"/>
  <c r="G1235" i="37" s="1"/>
  <c r="H1235" i="37" s="1"/>
  <c r="E1235" i="37"/>
  <c r="AV1234" i="37"/>
  <c r="AY1234" i="37" s="1"/>
  <c r="AZ1234" i="37" s="1"/>
  <c r="AU1234" i="37"/>
  <c r="AG1234" i="37"/>
  <c r="AH1234" i="37" s="1"/>
  <c r="AI1234" i="37" s="1"/>
  <c r="AF1234" i="37"/>
  <c r="Y1234" i="37"/>
  <c r="Z1234" i="37" s="1"/>
  <c r="AA1234" i="37" s="1"/>
  <c r="W1234" i="37"/>
  <c r="O1234" i="37"/>
  <c r="P1234" i="37" s="1"/>
  <c r="Q1234" i="37" s="1"/>
  <c r="M1234" i="37"/>
  <c r="F1234" i="37"/>
  <c r="G1234" i="37" s="1"/>
  <c r="H1234" i="37" s="1"/>
  <c r="E1234" i="37"/>
  <c r="AV1233" i="37"/>
  <c r="AY1233" i="37" s="1"/>
  <c r="AZ1233" i="37" s="1"/>
  <c r="AU1233" i="37"/>
  <c r="AG1233" i="37"/>
  <c r="AH1233" i="37" s="1"/>
  <c r="AI1233" i="37" s="1"/>
  <c r="AF1233" i="37"/>
  <c r="Y1233" i="37"/>
  <c r="Z1233" i="37" s="1"/>
  <c r="AA1233" i="37" s="1"/>
  <c r="W1233" i="37"/>
  <c r="O1233" i="37"/>
  <c r="P1233" i="37" s="1"/>
  <c r="Q1233" i="37" s="1"/>
  <c r="M1233" i="37"/>
  <c r="F1233" i="37"/>
  <c r="G1233" i="37" s="1"/>
  <c r="H1233" i="37" s="1"/>
  <c r="E1233" i="37"/>
  <c r="AV1232" i="37"/>
  <c r="AY1232" i="37" s="1"/>
  <c r="AZ1232" i="37" s="1"/>
  <c r="AU1232" i="37"/>
  <c r="AG1232" i="37"/>
  <c r="AH1232" i="37" s="1"/>
  <c r="AI1232" i="37" s="1"/>
  <c r="AF1232" i="37"/>
  <c r="Y1232" i="37"/>
  <c r="Z1232" i="37" s="1"/>
  <c r="AA1232" i="37" s="1"/>
  <c r="W1232" i="37"/>
  <c r="O1232" i="37"/>
  <c r="P1232" i="37" s="1"/>
  <c r="Q1232" i="37" s="1"/>
  <c r="M1232" i="37"/>
  <c r="F1232" i="37"/>
  <c r="G1232" i="37" s="1"/>
  <c r="H1232" i="37" s="1"/>
  <c r="E1232" i="37"/>
  <c r="AV1231" i="37"/>
  <c r="AY1231" i="37" s="1"/>
  <c r="AZ1231" i="37" s="1"/>
  <c r="AU1231" i="37"/>
  <c r="AG1231" i="37"/>
  <c r="AH1231" i="37" s="1"/>
  <c r="AI1231" i="37" s="1"/>
  <c r="AF1231" i="37"/>
  <c r="Y1231" i="37"/>
  <c r="Z1231" i="37" s="1"/>
  <c r="AA1231" i="37" s="1"/>
  <c r="W1231" i="37"/>
  <c r="O1231" i="37"/>
  <c r="P1231" i="37" s="1"/>
  <c r="Q1231" i="37" s="1"/>
  <c r="M1231" i="37"/>
  <c r="F1231" i="37"/>
  <c r="G1231" i="37" s="1"/>
  <c r="H1231" i="37" s="1"/>
  <c r="E1231" i="37"/>
  <c r="AV1230" i="37"/>
  <c r="AY1230" i="37" s="1"/>
  <c r="AZ1230" i="37" s="1"/>
  <c r="AU1230" i="37"/>
  <c r="AG1230" i="37"/>
  <c r="AH1230" i="37" s="1"/>
  <c r="AI1230" i="37" s="1"/>
  <c r="AF1230" i="37"/>
  <c r="Y1230" i="37"/>
  <c r="Z1230" i="37" s="1"/>
  <c r="AA1230" i="37" s="1"/>
  <c r="W1230" i="37"/>
  <c r="O1230" i="37"/>
  <c r="P1230" i="37" s="1"/>
  <c r="Q1230" i="37" s="1"/>
  <c r="M1230" i="37"/>
  <c r="F1230" i="37"/>
  <c r="G1230" i="37" s="1"/>
  <c r="H1230" i="37" s="1"/>
  <c r="E1230" i="37"/>
  <c r="AV1229" i="37"/>
  <c r="AY1229" i="37" s="1"/>
  <c r="AZ1229" i="37" s="1"/>
  <c r="AU1229" i="37"/>
  <c r="AG1229" i="37"/>
  <c r="AH1229" i="37" s="1"/>
  <c r="AI1229" i="37" s="1"/>
  <c r="AF1229" i="37"/>
  <c r="Y1229" i="37"/>
  <c r="Z1229" i="37" s="1"/>
  <c r="AA1229" i="37" s="1"/>
  <c r="W1229" i="37"/>
  <c r="O1229" i="37"/>
  <c r="P1229" i="37" s="1"/>
  <c r="Q1229" i="37" s="1"/>
  <c r="M1229" i="37"/>
  <c r="F1229" i="37"/>
  <c r="G1229" i="37" s="1"/>
  <c r="H1229" i="37" s="1"/>
  <c r="E1229" i="37"/>
  <c r="AV1228" i="37"/>
  <c r="AY1228" i="37" s="1"/>
  <c r="AZ1228" i="37" s="1"/>
  <c r="AU1228" i="37"/>
  <c r="AG1228" i="37"/>
  <c r="AH1228" i="37" s="1"/>
  <c r="AI1228" i="37" s="1"/>
  <c r="AF1228" i="37"/>
  <c r="Y1228" i="37"/>
  <c r="Z1228" i="37" s="1"/>
  <c r="AA1228" i="37" s="1"/>
  <c r="W1228" i="37"/>
  <c r="O1228" i="37"/>
  <c r="P1228" i="37" s="1"/>
  <c r="Q1228" i="37" s="1"/>
  <c r="M1228" i="37"/>
  <c r="F1228" i="37"/>
  <c r="G1228" i="37" s="1"/>
  <c r="H1228" i="37" s="1"/>
  <c r="E1228" i="37"/>
  <c r="AV1227" i="37"/>
  <c r="AY1227" i="37" s="1"/>
  <c r="AZ1227" i="37" s="1"/>
  <c r="AU1227" i="37"/>
  <c r="AG1227" i="37"/>
  <c r="AH1227" i="37" s="1"/>
  <c r="AI1227" i="37" s="1"/>
  <c r="AF1227" i="37"/>
  <c r="Y1227" i="37"/>
  <c r="Z1227" i="37" s="1"/>
  <c r="AA1227" i="37" s="1"/>
  <c r="W1227" i="37"/>
  <c r="O1227" i="37"/>
  <c r="P1227" i="37" s="1"/>
  <c r="Q1227" i="37" s="1"/>
  <c r="M1227" i="37"/>
  <c r="F1227" i="37"/>
  <c r="G1227" i="37" s="1"/>
  <c r="H1227" i="37" s="1"/>
  <c r="E1227" i="37"/>
  <c r="AV1226" i="37"/>
  <c r="AY1226" i="37" s="1"/>
  <c r="AZ1226" i="37" s="1"/>
  <c r="AU1226" i="37"/>
  <c r="AG1226" i="37"/>
  <c r="AH1226" i="37" s="1"/>
  <c r="AI1226" i="37" s="1"/>
  <c r="AF1226" i="37"/>
  <c r="Y1226" i="37"/>
  <c r="Z1226" i="37" s="1"/>
  <c r="AA1226" i="37" s="1"/>
  <c r="W1226" i="37"/>
  <c r="O1226" i="37"/>
  <c r="P1226" i="37" s="1"/>
  <c r="Q1226" i="37" s="1"/>
  <c r="M1226" i="37"/>
  <c r="F1226" i="37"/>
  <c r="G1226" i="37" s="1"/>
  <c r="H1226" i="37" s="1"/>
  <c r="E1226" i="37"/>
  <c r="AV1225" i="37"/>
  <c r="AY1225" i="37" s="1"/>
  <c r="AZ1225" i="37" s="1"/>
  <c r="AU1225" i="37"/>
  <c r="AG1225" i="37"/>
  <c r="AH1225" i="37" s="1"/>
  <c r="AI1225" i="37" s="1"/>
  <c r="AF1225" i="37"/>
  <c r="Y1225" i="37"/>
  <c r="Z1225" i="37" s="1"/>
  <c r="AA1225" i="37" s="1"/>
  <c r="W1225" i="37"/>
  <c r="O1225" i="37"/>
  <c r="P1225" i="37" s="1"/>
  <c r="Q1225" i="37" s="1"/>
  <c r="M1225" i="37"/>
  <c r="F1225" i="37"/>
  <c r="G1225" i="37" s="1"/>
  <c r="H1225" i="37" s="1"/>
  <c r="E1225" i="37"/>
  <c r="AV1224" i="37"/>
  <c r="AY1224" i="37" s="1"/>
  <c r="AZ1224" i="37" s="1"/>
  <c r="AU1224" i="37"/>
  <c r="AG1224" i="37"/>
  <c r="AH1224" i="37" s="1"/>
  <c r="AI1224" i="37" s="1"/>
  <c r="AF1224" i="37"/>
  <c r="Y1224" i="37"/>
  <c r="Z1224" i="37" s="1"/>
  <c r="AA1224" i="37" s="1"/>
  <c r="W1224" i="37"/>
  <c r="O1224" i="37"/>
  <c r="P1224" i="37" s="1"/>
  <c r="Q1224" i="37" s="1"/>
  <c r="M1224" i="37"/>
  <c r="F1224" i="37"/>
  <c r="G1224" i="37" s="1"/>
  <c r="H1224" i="37" s="1"/>
  <c r="E1224" i="37"/>
  <c r="AV1223" i="37"/>
  <c r="AY1223" i="37" s="1"/>
  <c r="AZ1223" i="37" s="1"/>
  <c r="AU1223" i="37"/>
  <c r="AG1223" i="37"/>
  <c r="AH1223" i="37" s="1"/>
  <c r="AI1223" i="37" s="1"/>
  <c r="AF1223" i="37"/>
  <c r="Y1223" i="37"/>
  <c r="Z1223" i="37" s="1"/>
  <c r="AA1223" i="37" s="1"/>
  <c r="W1223" i="37"/>
  <c r="O1223" i="37"/>
  <c r="P1223" i="37" s="1"/>
  <c r="Q1223" i="37" s="1"/>
  <c r="M1223" i="37"/>
  <c r="F1223" i="37"/>
  <c r="G1223" i="37" s="1"/>
  <c r="H1223" i="37" s="1"/>
  <c r="E1223" i="37"/>
  <c r="AV1222" i="37"/>
  <c r="AY1222" i="37" s="1"/>
  <c r="AZ1222" i="37" s="1"/>
  <c r="AU1222" i="37"/>
  <c r="AG1222" i="37"/>
  <c r="AH1222" i="37" s="1"/>
  <c r="AI1222" i="37" s="1"/>
  <c r="AF1222" i="37"/>
  <c r="Y1222" i="37"/>
  <c r="Z1222" i="37" s="1"/>
  <c r="AA1222" i="37" s="1"/>
  <c r="W1222" i="37"/>
  <c r="O1222" i="37"/>
  <c r="P1222" i="37" s="1"/>
  <c r="Q1222" i="37" s="1"/>
  <c r="M1222" i="37"/>
  <c r="F1222" i="37"/>
  <c r="G1222" i="37" s="1"/>
  <c r="H1222" i="37" s="1"/>
  <c r="E1222" i="37"/>
  <c r="AV1221" i="37"/>
  <c r="AY1221" i="37" s="1"/>
  <c r="AZ1221" i="37" s="1"/>
  <c r="AU1221" i="37"/>
  <c r="AG1221" i="37"/>
  <c r="AH1221" i="37" s="1"/>
  <c r="AI1221" i="37" s="1"/>
  <c r="AF1221" i="37"/>
  <c r="Y1221" i="37"/>
  <c r="Z1221" i="37" s="1"/>
  <c r="AA1221" i="37" s="1"/>
  <c r="W1221" i="37"/>
  <c r="O1221" i="37"/>
  <c r="P1221" i="37" s="1"/>
  <c r="Q1221" i="37" s="1"/>
  <c r="M1221" i="37"/>
  <c r="F1221" i="37"/>
  <c r="G1221" i="37" s="1"/>
  <c r="H1221" i="37" s="1"/>
  <c r="E1221" i="37"/>
  <c r="AV1220" i="37"/>
  <c r="AY1220" i="37" s="1"/>
  <c r="AZ1220" i="37" s="1"/>
  <c r="AU1220" i="37"/>
  <c r="AG1220" i="37"/>
  <c r="AH1220" i="37" s="1"/>
  <c r="AI1220" i="37" s="1"/>
  <c r="AF1220" i="37"/>
  <c r="Y1220" i="37"/>
  <c r="Z1220" i="37" s="1"/>
  <c r="AA1220" i="37" s="1"/>
  <c r="W1220" i="37"/>
  <c r="O1220" i="37"/>
  <c r="P1220" i="37" s="1"/>
  <c r="Q1220" i="37" s="1"/>
  <c r="M1220" i="37"/>
  <c r="F1220" i="37"/>
  <c r="G1220" i="37" s="1"/>
  <c r="H1220" i="37" s="1"/>
  <c r="E1220" i="37"/>
  <c r="AV1219" i="37"/>
  <c r="AY1219" i="37" s="1"/>
  <c r="AZ1219" i="37" s="1"/>
  <c r="AU1219" i="37"/>
  <c r="AG1219" i="37"/>
  <c r="AH1219" i="37" s="1"/>
  <c r="AI1219" i="37" s="1"/>
  <c r="AF1219" i="37"/>
  <c r="Y1219" i="37"/>
  <c r="Z1219" i="37" s="1"/>
  <c r="AA1219" i="37" s="1"/>
  <c r="W1219" i="37"/>
  <c r="O1219" i="37"/>
  <c r="P1219" i="37" s="1"/>
  <c r="Q1219" i="37" s="1"/>
  <c r="M1219" i="37"/>
  <c r="F1219" i="37"/>
  <c r="G1219" i="37" s="1"/>
  <c r="H1219" i="37" s="1"/>
  <c r="E1219" i="37"/>
  <c r="AV1218" i="37"/>
  <c r="AY1218" i="37" s="1"/>
  <c r="AZ1218" i="37" s="1"/>
  <c r="AU1218" i="37"/>
  <c r="AG1218" i="37"/>
  <c r="AH1218" i="37" s="1"/>
  <c r="AI1218" i="37" s="1"/>
  <c r="AF1218" i="37"/>
  <c r="Y1218" i="37"/>
  <c r="Z1218" i="37" s="1"/>
  <c r="AA1218" i="37" s="1"/>
  <c r="W1218" i="37"/>
  <c r="O1218" i="37"/>
  <c r="P1218" i="37" s="1"/>
  <c r="Q1218" i="37" s="1"/>
  <c r="M1218" i="37"/>
  <c r="F1218" i="37"/>
  <c r="G1218" i="37" s="1"/>
  <c r="H1218" i="37" s="1"/>
  <c r="E1218" i="37"/>
  <c r="AV1217" i="37"/>
  <c r="AY1217" i="37" s="1"/>
  <c r="AZ1217" i="37" s="1"/>
  <c r="AU1217" i="37"/>
  <c r="AG1217" i="37"/>
  <c r="AH1217" i="37" s="1"/>
  <c r="AI1217" i="37" s="1"/>
  <c r="AF1217" i="37"/>
  <c r="Y1217" i="37"/>
  <c r="Z1217" i="37" s="1"/>
  <c r="AA1217" i="37" s="1"/>
  <c r="W1217" i="37"/>
  <c r="O1217" i="37"/>
  <c r="P1217" i="37" s="1"/>
  <c r="Q1217" i="37" s="1"/>
  <c r="M1217" i="37"/>
  <c r="F1217" i="37"/>
  <c r="G1217" i="37" s="1"/>
  <c r="H1217" i="37" s="1"/>
  <c r="E1217" i="37"/>
  <c r="AV1216" i="37"/>
  <c r="AY1216" i="37" s="1"/>
  <c r="AZ1216" i="37" s="1"/>
  <c r="AU1216" i="37"/>
  <c r="AG1216" i="37"/>
  <c r="AH1216" i="37" s="1"/>
  <c r="AI1216" i="37" s="1"/>
  <c r="AF1216" i="37"/>
  <c r="Y1216" i="37"/>
  <c r="Z1216" i="37" s="1"/>
  <c r="AA1216" i="37" s="1"/>
  <c r="W1216" i="37"/>
  <c r="O1216" i="37"/>
  <c r="P1216" i="37" s="1"/>
  <c r="Q1216" i="37" s="1"/>
  <c r="M1216" i="37"/>
  <c r="F1216" i="37"/>
  <c r="G1216" i="37" s="1"/>
  <c r="H1216" i="37" s="1"/>
  <c r="E1216" i="37"/>
  <c r="AV1215" i="37"/>
  <c r="AY1215" i="37" s="1"/>
  <c r="AZ1215" i="37" s="1"/>
  <c r="AU1215" i="37"/>
  <c r="AG1215" i="37"/>
  <c r="AH1215" i="37" s="1"/>
  <c r="AI1215" i="37" s="1"/>
  <c r="AF1215" i="37"/>
  <c r="Y1215" i="37"/>
  <c r="Z1215" i="37" s="1"/>
  <c r="AA1215" i="37" s="1"/>
  <c r="W1215" i="37"/>
  <c r="O1215" i="37"/>
  <c r="P1215" i="37" s="1"/>
  <c r="Q1215" i="37" s="1"/>
  <c r="M1215" i="37"/>
  <c r="F1215" i="37"/>
  <c r="G1215" i="37" s="1"/>
  <c r="H1215" i="37" s="1"/>
  <c r="E1215" i="37"/>
  <c r="AV1214" i="37"/>
  <c r="AY1214" i="37" s="1"/>
  <c r="AZ1214" i="37" s="1"/>
  <c r="AU1214" i="37"/>
  <c r="AG1214" i="37"/>
  <c r="AH1214" i="37" s="1"/>
  <c r="AI1214" i="37" s="1"/>
  <c r="AF1214" i="37"/>
  <c r="Y1214" i="37"/>
  <c r="Z1214" i="37" s="1"/>
  <c r="AA1214" i="37" s="1"/>
  <c r="W1214" i="37"/>
  <c r="O1214" i="37"/>
  <c r="P1214" i="37" s="1"/>
  <c r="Q1214" i="37" s="1"/>
  <c r="M1214" i="37"/>
  <c r="F1214" i="37"/>
  <c r="G1214" i="37" s="1"/>
  <c r="H1214" i="37" s="1"/>
  <c r="E1214" i="37"/>
  <c r="AV1213" i="37"/>
  <c r="AY1213" i="37" s="1"/>
  <c r="AZ1213" i="37" s="1"/>
  <c r="AU1213" i="37"/>
  <c r="AG1213" i="37"/>
  <c r="AH1213" i="37" s="1"/>
  <c r="AI1213" i="37" s="1"/>
  <c r="AF1213" i="37"/>
  <c r="Y1213" i="37"/>
  <c r="Z1213" i="37" s="1"/>
  <c r="AA1213" i="37" s="1"/>
  <c r="W1213" i="37"/>
  <c r="O1213" i="37"/>
  <c r="P1213" i="37" s="1"/>
  <c r="Q1213" i="37" s="1"/>
  <c r="M1213" i="37"/>
  <c r="F1213" i="37"/>
  <c r="G1213" i="37" s="1"/>
  <c r="H1213" i="37" s="1"/>
  <c r="E1213" i="37"/>
  <c r="AV1212" i="37"/>
  <c r="AY1212" i="37" s="1"/>
  <c r="AZ1212" i="37" s="1"/>
  <c r="AU1212" i="37"/>
  <c r="AG1212" i="37"/>
  <c r="AH1212" i="37" s="1"/>
  <c r="AI1212" i="37" s="1"/>
  <c r="AF1212" i="37"/>
  <c r="Y1212" i="37"/>
  <c r="Z1212" i="37" s="1"/>
  <c r="AA1212" i="37" s="1"/>
  <c r="W1212" i="37"/>
  <c r="O1212" i="37"/>
  <c r="P1212" i="37" s="1"/>
  <c r="Q1212" i="37" s="1"/>
  <c r="M1212" i="37"/>
  <c r="F1212" i="37"/>
  <c r="G1212" i="37" s="1"/>
  <c r="H1212" i="37" s="1"/>
  <c r="E1212" i="37"/>
  <c r="AV1211" i="37"/>
  <c r="AY1211" i="37" s="1"/>
  <c r="AZ1211" i="37" s="1"/>
  <c r="AU1211" i="37"/>
  <c r="AG1211" i="37"/>
  <c r="AH1211" i="37" s="1"/>
  <c r="AI1211" i="37" s="1"/>
  <c r="AF1211" i="37"/>
  <c r="Y1211" i="37"/>
  <c r="Z1211" i="37" s="1"/>
  <c r="AA1211" i="37" s="1"/>
  <c r="W1211" i="37"/>
  <c r="O1211" i="37"/>
  <c r="P1211" i="37" s="1"/>
  <c r="Q1211" i="37" s="1"/>
  <c r="M1211" i="37"/>
  <c r="F1211" i="37"/>
  <c r="G1211" i="37" s="1"/>
  <c r="H1211" i="37" s="1"/>
  <c r="E1211" i="37"/>
  <c r="AV1210" i="37"/>
  <c r="AY1210" i="37" s="1"/>
  <c r="AZ1210" i="37" s="1"/>
  <c r="AU1210" i="37"/>
  <c r="AG1210" i="37"/>
  <c r="AH1210" i="37" s="1"/>
  <c r="AI1210" i="37" s="1"/>
  <c r="AF1210" i="37"/>
  <c r="Y1210" i="37"/>
  <c r="Z1210" i="37" s="1"/>
  <c r="AA1210" i="37" s="1"/>
  <c r="W1210" i="37"/>
  <c r="O1210" i="37"/>
  <c r="P1210" i="37" s="1"/>
  <c r="Q1210" i="37" s="1"/>
  <c r="M1210" i="37"/>
  <c r="F1210" i="37"/>
  <c r="G1210" i="37" s="1"/>
  <c r="H1210" i="37" s="1"/>
  <c r="E1210" i="37"/>
  <c r="AV1209" i="37"/>
  <c r="AY1209" i="37" s="1"/>
  <c r="AZ1209" i="37" s="1"/>
  <c r="AU1209" i="37"/>
  <c r="AG1209" i="37"/>
  <c r="AH1209" i="37" s="1"/>
  <c r="AI1209" i="37" s="1"/>
  <c r="AF1209" i="37"/>
  <c r="Y1209" i="37"/>
  <c r="Z1209" i="37" s="1"/>
  <c r="AA1209" i="37" s="1"/>
  <c r="W1209" i="37"/>
  <c r="O1209" i="37"/>
  <c r="P1209" i="37" s="1"/>
  <c r="Q1209" i="37" s="1"/>
  <c r="M1209" i="37"/>
  <c r="F1209" i="37"/>
  <c r="G1209" i="37" s="1"/>
  <c r="H1209" i="37" s="1"/>
  <c r="E1209" i="37"/>
  <c r="AV1208" i="37"/>
  <c r="AY1208" i="37" s="1"/>
  <c r="AZ1208" i="37" s="1"/>
  <c r="AU1208" i="37"/>
  <c r="AG1208" i="37"/>
  <c r="AH1208" i="37" s="1"/>
  <c r="AI1208" i="37" s="1"/>
  <c r="AF1208" i="37"/>
  <c r="Y1208" i="37"/>
  <c r="Z1208" i="37" s="1"/>
  <c r="AA1208" i="37" s="1"/>
  <c r="W1208" i="37"/>
  <c r="O1208" i="37"/>
  <c r="P1208" i="37" s="1"/>
  <c r="Q1208" i="37" s="1"/>
  <c r="M1208" i="37"/>
  <c r="F1208" i="37"/>
  <c r="G1208" i="37" s="1"/>
  <c r="H1208" i="37" s="1"/>
  <c r="E1208" i="37"/>
  <c r="AV1207" i="37"/>
  <c r="AY1207" i="37" s="1"/>
  <c r="AZ1207" i="37" s="1"/>
  <c r="AU1207" i="37"/>
  <c r="AG1207" i="37"/>
  <c r="AH1207" i="37" s="1"/>
  <c r="AI1207" i="37" s="1"/>
  <c r="AF1207" i="37"/>
  <c r="Y1207" i="37"/>
  <c r="Z1207" i="37" s="1"/>
  <c r="AA1207" i="37" s="1"/>
  <c r="W1207" i="37"/>
  <c r="O1207" i="37"/>
  <c r="P1207" i="37" s="1"/>
  <c r="Q1207" i="37" s="1"/>
  <c r="M1207" i="37"/>
  <c r="F1207" i="37"/>
  <c r="G1207" i="37" s="1"/>
  <c r="H1207" i="37" s="1"/>
  <c r="E1207" i="37"/>
  <c r="AV1206" i="37"/>
  <c r="AY1206" i="37" s="1"/>
  <c r="AZ1206" i="37" s="1"/>
  <c r="AU1206" i="37"/>
  <c r="AG1206" i="37"/>
  <c r="AH1206" i="37" s="1"/>
  <c r="AI1206" i="37" s="1"/>
  <c r="AF1206" i="37"/>
  <c r="Y1206" i="37"/>
  <c r="Z1206" i="37" s="1"/>
  <c r="AA1206" i="37" s="1"/>
  <c r="W1206" i="37"/>
  <c r="O1206" i="37"/>
  <c r="P1206" i="37" s="1"/>
  <c r="Q1206" i="37" s="1"/>
  <c r="M1206" i="37"/>
  <c r="F1206" i="37"/>
  <c r="G1206" i="37" s="1"/>
  <c r="H1206" i="37" s="1"/>
  <c r="E1206" i="37"/>
  <c r="AV1205" i="37"/>
  <c r="AY1205" i="37" s="1"/>
  <c r="AZ1205" i="37" s="1"/>
  <c r="AU1205" i="37"/>
  <c r="AG1205" i="37"/>
  <c r="AH1205" i="37" s="1"/>
  <c r="AI1205" i="37" s="1"/>
  <c r="AF1205" i="37"/>
  <c r="Y1205" i="37"/>
  <c r="Z1205" i="37" s="1"/>
  <c r="AA1205" i="37" s="1"/>
  <c r="W1205" i="37"/>
  <c r="O1205" i="37"/>
  <c r="P1205" i="37" s="1"/>
  <c r="Q1205" i="37" s="1"/>
  <c r="M1205" i="37"/>
  <c r="F1205" i="37"/>
  <c r="G1205" i="37" s="1"/>
  <c r="H1205" i="37" s="1"/>
  <c r="E1205" i="37"/>
  <c r="AV1204" i="37"/>
  <c r="AY1204" i="37" s="1"/>
  <c r="AZ1204" i="37" s="1"/>
  <c r="AU1204" i="37"/>
  <c r="AG1204" i="37"/>
  <c r="AH1204" i="37" s="1"/>
  <c r="AI1204" i="37" s="1"/>
  <c r="AF1204" i="37"/>
  <c r="Y1204" i="37"/>
  <c r="Z1204" i="37" s="1"/>
  <c r="AA1204" i="37" s="1"/>
  <c r="W1204" i="37"/>
  <c r="O1204" i="37"/>
  <c r="P1204" i="37" s="1"/>
  <c r="Q1204" i="37" s="1"/>
  <c r="M1204" i="37"/>
  <c r="F1204" i="37"/>
  <c r="G1204" i="37" s="1"/>
  <c r="H1204" i="37" s="1"/>
  <c r="E1204" i="37"/>
  <c r="AV1203" i="37"/>
  <c r="AY1203" i="37" s="1"/>
  <c r="AZ1203" i="37" s="1"/>
  <c r="AU1203" i="37"/>
  <c r="AG1203" i="37"/>
  <c r="AH1203" i="37" s="1"/>
  <c r="AI1203" i="37" s="1"/>
  <c r="AF1203" i="37"/>
  <c r="Y1203" i="37"/>
  <c r="Z1203" i="37" s="1"/>
  <c r="AA1203" i="37" s="1"/>
  <c r="W1203" i="37"/>
  <c r="O1203" i="37"/>
  <c r="P1203" i="37" s="1"/>
  <c r="Q1203" i="37" s="1"/>
  <c r="M1203" i="37"/>
  <c r="F1203" i="37"/>
  <c r="G1203" i="37" s="1"/>
  <c r="H1203" i="37" s="1"/>
  <c r="E1203" i="37"/>
  <c r="AV1202" i="37"/>
  <c r="AY1202" i="37" s="1"/>
  <c r="AZ1202" i="37" s="1"/>
  <c r="AU1202" i="37"/>
  <c r="AG1202" i="37"/>
  <c r="AH1202" i="37" s="1"/>
  <c r="AI1202" i="37" s="1"/>
  <c r="AF1202" i="37"/>
  <c r="Y1202" i="37"/>
  <c r="Z1202" i="37" s="1"/>
  <c r="AA1202" i="37" s="1"/>
  <c r="W1202" i="37"/>
  <c r="O1202" i="37"/>
  <c r="P1202" i="37" s="1"/>
  <c r="Q1202" i="37" s="1"/>
  <c r="M1202" i="37"/>
  <c r="F1202" i="37"/>
  <c r="G1202" i="37" s="1"/>
  <c r="H1202" i="37" s="1"/>
  <c r="E1202" i="37"/>
  <c r="AV1201" i="37"/>
  <c r="AY1201" i="37" s="1"/>
  <c r="AZ1201" i="37" s="1"/>
  <c r="AU1201" i="37"/>
  <c r="AG1201" i="37"/>
  <c r="AH1201" i="37" s="1"/>
  <c r="AI1201" i="37" s="1"/>
  <c r="AF1201" i="37"/>
  <c r="Y1201" i="37"/>
  <c r="Z1201" i="37" s="1"/>
  <c r="AA1201" i="37" s="1"/>
  <c r="W1201" i="37"/>
  <c r="O1201" i="37"/>
  <c r="P1201" i="37" s="1"/>
  <c r="Q1201" i="37" s="1"/>
  <c r="M1201" i="37"/>
  <c r="F1201" i="37"/>
  <c r="G1201" i="37" s="1"/>
  <c r="H1201" i="37" s="1"/>
  <c r="E1201" i="37"/>
  <c r="AX1200" i="37"/>
  <c r="AW1200" i="37"/>
  <c r="AG1200" i="37"/>
  <c r="AH1200" i="37" s="1"/>
  <c r="AI1200" i="37" s="1"/>
  <c r="AF1200" i="37"/>
  <c r="Y1200" i="37"/>
  <c r="W1200" i="37"/>
  <c r="F1200" i="37"/>
  <c r="E1200" i="37"/>
  <c r="AX1199" i="37"/>
  <c r="AW1199" i="37"/>
  <c r="AG1199" i="37"/>
  <c r="AF1199" i="37"/>
  <c r="Y1199" i="37"/>
  <c r="W1199" i="37"/>
  <c r="F1199" i="37"/>
  <c r="E1199" i="37"/>
  <c r="AX1198" i="37"/>
  <c r="AW1198" i="37"/>
  <c r="AG1198" i="37"/>
  <c r="AF1198" i="37"/>
  <c r="Y1198" i="37"/>
  <c r="W1198" i="37"/>
  <c r="F1198" i="37"/>
  <c r="E1198" i="37"/>
  <c r="AG1197" i="37"/>
  <c r="AF1197" i="37"/>
  <c r="Y1197" i="37"/>
  <c r="W1197" i="37"/>
  <c r="F1197" i="37"/>
  <c r="E1197" i="37"/>
  <c r="AG1196" i="37"/>
  <c r="AF1196" i="37"/>
  <c r="Y1196" i="37"/>
  <c r="W1196" i="37"/>
  <c r="F1196" i="37"/>
  <c r="E1196" i="37"/>
  <c r="AG1195" i="37"/>
  <c r="AF1195" i="37"/>
  <c r="Y1195" i="37"/>
  <c r="W1195" i="37"/>
  <c r="F1195" i="37"/>
  <c r="E1195" i="37"/>
  <c r="AG1194" i="37"/>
  <c r="AF1194" i="37"/>
  <c r="Y1194" i="37"/>
  <c r="W1194" i="37"/>
  <c r="F1194" i="37"/>
  <c r="E1194" i="37"/>
  <c r="AG1193" i="37"/>
  <c r="AF1193" i="37"/>
  <c r="Y1193" i="37"/>
  <c r="W1193" i="37"/>
  <c r="F1193" i="37"/>
  <c r="E1193" i="37"/>
  <c r="AG1192" i="37"/>
  <c r="AF1192" i="37"/>
  <c r="Y1192" i="37"/>
  <c r="W1192" i="37"/>
  <c r="F1192" i="37"/>
  <c r="E1192" i="37"/>
  <c r="AG1191" i="37"/>
  <c r="AF1191" i="37"/>
  <c r="Y1191" i="37"/>
  <c r="W1191" i="37"/>
  <c r="F1191" i="37"/>
  <c r="E1191" i="37"/>
  <c r="AG1190" i="37"/>
  <c r="AF1190" i="37"/>
  <c r="Y1190" i="37"/>
  <c r="W1190" i="37"/>
  <c r="F1190" i="37"/>
  <c r="E1190" i="37"/>
  <c r="AG1189" i="37"/>
  <c r="AF1189" i="37"/>
  <c r="Y1189" i="37"/>
  <c r="W1189" i="37"/>
  <c r="F1189" i="37"/>
  <c r="E1189" i="37"/>
  <c r="AG1188" i="37"/>
  <c r="AF1188" i="37"/>
  <c r="Y1188" i="37"/>
  <c r="W1188" i="37"/>
  <c r="F1188" i="37"/>
  <c r="E1188" i="37"/>
  <c r="AG1187" i="37"/>
  <c r="AF1187" i="37"/>
  <c r="Y1187" i="37"/>
  <c r="W1187" i="37"/>
  <c r="F1187" i="37"/>
  <c r="E1187" i="37"/>
  <c r="AG1186" i="37"/>
  <c r="AF1186" i="37"/>
  <c r="Y1186" i="37"/>
  <c r="W1186" i="37"/>
  <c r="F1186" i="37"/>
  <c r="E1186" i="37"/>
  <c r="AG1185" i="37"/>
  <c r="AF1185" i="37"/>
  <c r="Y1185" i="37"/>
  <c r="W1185" i="37"/>
  <c r="F1185" i="37"/>
  <c r="E1185" i="37"/>
  <c r="AG1184" i="37"/>
  <c r="AF1184" i="37"/>
  <c r="Y1184" i="37"/>
  <c r="W1184" i="37"/>
  <c r="F1184" i="37"/>
  <c r="E1184" i="37"/>
  <c r="AG1183" i="37"/>
  <c r="AF1183" i="37"/>
  <c r="Y1183" i="37"/>
  <c r="W1183" i="37"/>
  <c r="F1183" i="37"/>
  <c r="E1183" i="37"/>
  <c r="AG1182" i="37"/>
  <c r="AF1182" i="37"/>
  <c r="Y1182" i="37"/>
  <c r="W1182" i="37"/>
  <c r="F1182" i="37"/>
  <c r="E1182" i="37"/>
  <c r="AG1181" i="37"/>
  <c r="AF1181" i="37"/>
  <c r="Y1181" i="37"/>
  <c r="W1181" i="37"/>
  <c r="F1181" i="37"/>
  <c r="E1181" i="37"/>
  <c r="AG1180" i="37"/>
  <c r="AF1180" i="37"/>
  <c r="Y1180" i="37"/>
  <c r="W1180" i="37"/>
  <c r="F1180" i="37"/>
  <c r="E1180" i="37"/>
  <c r="AG1179" i="37"/>
  <c r="AF1179" i="37"/>
  <c r="Y1179" i="37"/>
  <c r="W1179" i="37"/>
  <c r="F1179" i="37"/>
  <c r="E1179" i="37"/>
  <c r="AG1178" i="37"/>
  <c r="AF1178" i="37"/>
  <c r="Y1178" i="37"/>
  <c r="W1178" i="37"/>
  <c r="F1178" i="37"/>
  <c r="E1178" i="37"/>
  <c r="AG1177" i="37"/>
  <c r="AF1177" i="37"/>
  <c r="Y1177" i="37"/>
  <c r="W1177" i="37"/>
  <c r="F1177" i="37"/>
  <c r="E1177" i="37"/>
  <c r="AG1176" i="37"/>
  <c r="AF1176" i="37"/>
  <c r="Y1176" i="37"/>
  <c r="W1176" i="37"/>
  <c r="F1176" i="37"/>
  <c r="E1176" i="37"/>
  <c r="AG1175" i="37"/>
  <c r="AF1175" i="37"/>
  <c r="Y1175" i="37"/>
  <c r="W1175" i="37"/>
  <c r="F1175" i="37"/>
  <c r="E1175" i="37"/>
  <c r="AG1174" i="37"/>
  <c r="AF1174" i="37"/>
  <c r="Y1174" i="37"/>
  <c r="W1174" i="37"/>
  <c r="F1174" i="37"/>
  <c r="E1174" i="37"/>
  <c r="AG1173" i="37"/>
  <c r="AF1173" i="37"/>
  <c r="Y1173" i="37"/>
  <c r="W1173" i="37"/>
  <c r="F1173" i="37"/>
  <c r="E1173" i="37"/>
  <c r="AG1172" i="37"/>
  <c r="AF1172" i="37"/>
  <c r="Y1172" i="37"/>
  <c r="W1172" i="37"/>
  <c r="F1172" i="37"/>
  <c r="E1172" i="37"/>
  <c r="AG1171" i="37"/>
  <c r="AF1171" i="37"/>
  <c r="Y1171" i="37"/>
  <c r="W1171" i="37"/>
  <c r="F1171" i="37"/>
  <c r="E1171" i="37"/>
  <c r="AG1170" i="37"/>
  <c r="AF1170" i="37"/>
  <c r="Y1170" i="37"/>
  <c r="W1170" i="37"/>
  <c r="F1170" i="37"/>
  <c r="E1170" i="37"/>
  <c r="AG1169" i="37"/>
  <c r="AF1169" i="37"/>
  <c r="Y1169" i="37"/>
  <c r="W1169" i="37"/>
  <c r="F1169" i="37"/>
  <c r="E1169" i="37"/>
  <c r="AG1168" i="37"/>
  <c r="AF1168" i="37"/>
  <c r="Y1168" i="37"/>
  <c r="W1168" i="37"/>
  <c r="F1168" i="37"/>
  <c r="E1168" i="37"/>
  <c r="AG1167" i="37"/>
  <c r="AF1167" i="37"/>
  <c r="Y1167" i="37"/>
  <c r="W1167" i="37"/>
  <c r="F1167" i="37"/>
  <c r="E1167" i="37"/>
  <c r="AG1166" i="37"/>
  <c r="AF1166" i="37"/>
  <c r="Y1166" i="37"/>
  <c r="W1166" i="37"/>
  <c r="F1166" i="37"/>
  <c r="E1166" i="37"/>
  <c r="AG1165" i="37"/>
  <c r="AF1165" i="37"/>
  <c r="Y1165" i="37"/>
  <c r="W1165" i="37"/>
  <c r="F1165" i="37"/>
  <c r="E1165" i="37"/>
  <c r="AG1164" i="37"/>
  <c r="AF1164" i="37"/>
  <c r="Y1164" i="37"/>
  <c r="W1164" i="37"/>
  <c r="F1164" i="37"/>
  <c r="E1164" i="37"/>
  <c r="AG1163" i="37"/>
  <c r="AF1163" i="37"/>
  <c r="Y1163" i="37"/>
  <c r="W1163" i="37"/>
  <c r="F1163" i="37"/>
  <c r="E1163" i="37"/>
  <c r="AG1162" i="37"/>
  <c r="AF1162" i="37"/>
  <c r="Y1162" i="37"/>
  <c r="W1162" i="37"/>
  <c r="F1162" i="37"/>
  <c r="E1162" i="37"/>
  <c r="AG1161" i="37"/>
  <c r="AF1161" i="37"/>
  <c r="Y1161" i="37"/>
  <c r="W1161" i="37"/>
  <c r="F1161" i="37"/>
  <c r="E1161" i="37"/>
  <c r="AG1160" i="37"/>
  <c r="AF1160" i="37"/>
  <c r="Y1160" i="37"/>
  <c r="W1160" i="37"/>
  <c r="F1160" i="37"/>
  <c r="E1160" i="37"/>
  <c r="AG1159" i="37"/>
  <c r="AF1159" i="37"/>
  <c r="Y1159" i="37"/>
  <c r="W1159" i="37"/>
  <c r="F1159" i="37"/>
  <c r="E1159" i="37"/>
  <c r="AG1158" i="37"/>
  <c r="AF1158" i="37"/>
  <c r="Y1158" i="37"/>
  <c r="W1158" i="37"/>
  <c r="F1158" i="37"/>
  <c r="E1158" i="37"/>
  <c r="AG1157" i="37"/>
  <c r="AF1157" i="37"/>
  <c r="Y1157" i="37"/>
  <c r="W1157" i="37"/>
  <c r="F1157" i="37"/>
  <c r="E1157" i="37"/>
  <c r="AG1156" i="37"/>
  <c r="AF1156" i="37"/>
  <c r="Y1156" i="37"/>
  <c r="W1156" i="37"/>
  <c r="F1156" i="37"/>
  <c r="E1156" i="37"/>
  <c r="AG1155" i="37"/>
  <c r="AF1155" i="37"/>
  <c r="Y1155" i="37"/>
  <c r="W1155" i="37"/>
  <c r="F1155" i="37"/>
  <c r="E1155" i="37"/>
  <c r="AG1154" i="37"/>
  <c r="AF1154" i="37"/>
  <c r="Y1154" i="37"/>
  <c r="W1154" i="37"/>
  <c r="F1154" i="37"/>
  <c r="E1154" i="37"/>
  <c r="AG1153" i="37"/>
  <c r="AF1153" i="37"/>
  <c r="F1153" i="37"/>
  <c r="E1153" i="37"/>
  <c r="AG1152" i="37"/>
  <c r="AF1152" i="37"/>
  <c r="F1152" i="37"/>
  <c r="E1152" i="37"/>
  <c r="AG1151" i="37"/>
  <c r="G1151" i="37"/>
  <c r="H1151" i="37" s="1"/>
  <c r="F1151" i="37"/>
  <c r="E1151" i="37"/>
  <c r="AG1150" i="37"/>
  <c r="F1150" i="37"/>
  <c r="E1150" i="37"/>
  <c r="AG1149" i="37"/>
  <c r="F1149" i="37"/>
  <c r="E1149" i="37"/>
  <c r="AG1148" i="37"/>
  <c r="F1148" i="37"/>
  <c r="E1148" i="37"/>
  <c r="AG1147" i="37"/>
  <c r="F1147" i="37"/>
  <c r="E1147" i="37"/>
  <c r="AG1146" i="37"/>
  <c r="F1146" i="37"/>
  <c r="E1146" i="37"/>
  <c r="AG1145" i="37"/>
  <c r="F1145" i="37"/>
  <c r="E1145" i="37"/>
  <c r="AG1144" i="37"/>
  <c r="F1144" i="37"/>
  <c r="E1144" i="37"/>
  <c r="AG1143" i="37"/>
  <c r="G1143" i="37"/>
  <c r="H1143" i="37" s="1"/>
  <c r="E1143" i="37"/>
  <c r="AG1142" i="37"/>
  <c r="G1142" i="37"/>
  <c r="H1142" i="37" s="1"/>
  <c r="E1142" i="37"/>
  <c r="AG1141" i="37"/>
  <c r="G1141" i="37"/>
  <c r="H1141" i="37" s="1"/>
  <c r="AG1140" i="37"/>
  <c r="AG1139" i="37"/>
  <c r="AG1138" i="37"/>
  <c r="AG1137" i="37"/>
  <c r="AG1136" i="37"/>
  <c r="AG1135" i="37"/>
  <c r="AG1134" i="37"/>
  <c r="AG1133" i="37"/>
  <c r="AG1132" i="37"/>
  <c r="AG1131" i="37"/>
  <c r="AG1130" i="37"/>
  <c r="AG1129" i="37"/>
  <c r="AG1128" i="37"/>
  <c r="AG1127" i="37"/>
  <c r="AG1126" i="37"/>
  <c r="AG1125" i="37"/>
  <c r="AG1124" i="37"/>
  <c r="AG1123" i="37"/>
  <c r="AG1122" i="37"/>
  <c r="AG1121" i="37"/>
  <c r="AG1120" i="37"/>
  <c r="AG1119" i="37"/>
  <c r="AG1118" i="37"/>
  <c r="AG1117" i="37"/>
  <c r="AG1116" i="37"/>
  <c r="AG1115" i="37"/>
  <c r="Z1115" i="37"/>
  <c r="AA1115" i="37" s="1"/>
  <c r="P1115" i="37"/>
  <c r="Q1115" i="37" s="1"/>
  <c r="G1115" i="37"/>
  <c r="H1115" i="37" s="1"/>
  <c r="AG1114" i="37"/>
  <c r="Z1114" i="37"/>
  <c r="AA1114" i="37"/>
  <c r="AG1113" i="37"/>
  <c r="AG1112" i="37"/>
  <c r="AG1111" i="37"/>
  <c r="AG1110" i="37"/>
  <c r="AG1109" i="37"/>
  <c r="AG1108" i="37"/>
  <c r="AG1107" i="37"/>
  <c r="AG1106" i="37"/>
  <c r="AG1105" i="37"/>
  <c r="AG1104" i="37"/>
  <c r="AG1103" i="37"/>
  <c r="AG1102" i="37"/>
  <c r="AG1101" i="37"/>
  <c r="AV1100" i="37"/>
  <c r="AV1200" i="37" s="1"/>
  <c r="AU1100" i="37"/>
  <c r="AU1200" i="37" s="1"/>
  <c r="AN1100" i="37"/>
  <c r="AG1100" i="37"/>
  <c r="AF1100" i="37"/>
  <c r="Y1100" i="37"/>
  <c r="W1100" i="37"/>
  <c r="O1100" i="37"/>
  <c r="M1100" i="37"/>
  <c r="G1100" i="37"/>
  <c r="H1100" i="37"/>
  <c r="F1100" i="37"/>
  <c r="E1100" i="37"/>
  <c r="AV1099" i="37"/>
  <c r="AV1199" i="37"/>
  <c r="AU1099" i="37"/>
  <c r="AU1199" i="37" s="1"/>
  <c r="AN1099" i="37"/>
  <c r="AG1099" i="37"/>
  <c r="AF1099" i="37"/>
  <c r="Y1099" i="37"/>
  <c r="W1099" i="37"/>
  <c r="O1099" i="37"/>
  <c r="M1099" i="37"/>
  <c r="G1099" i="37"/>
  <c r="H1099" i="37" s="1"/>
  <c r="F1099" i="37"/>
  <c r="E1099" i="37"/>
  <c r="AV1098" i="37"/>
  <c r="AV1198" i="37" s="1"/>
  <c r="AU1098" i="37"/>
  <c r="AU1198" i="37" s="1"/>
  <c r="AN1098" i="37"/>
  <c r="AG1098" i="37"/>
  <c r="AF1098" i="37"/>
  <c r="Y1098" i="37"/>
  <c r="W1098" i="37"/>
  <c r="O1098" i="37"/>
  <c r="M1098" i="37"/>
  <c r="G1098" i="37"/>
  <c r="H1098" i="37" s="1"/>
  <c r="F1098" i="37"/>
  <c r="E1098" i="37"/>
  <c r="AV1097" i="37"/>
  <c r="AU1097" i="37"/>
  <c r="AN1097" i="37"/>
  <c r="AG1097" i="37"/>
  <c r="AF1097" i="37"/>
  <c r="Y1097" i="37"/>
  <c r="W1097" i="37"/>
  <c r="O1097" i="37"/>
  <c r="M1097" i="37"/>
  <c r="G1097" i="37"/>
  <c r="H1097" i="37" s="1"/>
  <c r="F1097" i="37"/>
  <c r="E1097" i="37"/>
  <c r="AV1096" i="37"/>
  <c r="AU1096" i="37"/>
  <c r="AN1096" i="37"/>
  <c r="AG1096" i="37"/>
  <c r="AF1096" i="37"/>
  <c r="Y1096" i="37"/>
  <c r="W1096" i="37"/>
  <c r="O1096" i="37"/>
  <c r="M1096" i="37"/>
  <c r="G1096" i="37"/>
  <c r="H1096" i="37" s="1"/>
  <c r="F1096" i="37"/>
  <c r="E1096" i="37"/>
  <c r="AV1095" i="37"/>
  <c r="AU1095" i="37"/>
  <c r="AN1095" i="37"/>
  <c r="AG1095" i="37"/>
  <c r="AF1095" i="37"/>
  <c r="Y1095" i="37"/>
  <c r="W1095" i="37"/>
  <c r="O1095" i="37"/>
  <c r="M1095" i="37"/>
  <c r="G1095" i="37"/>
  <c r="H1095" i="37" s="1"/>
  <c r="F1095" i="37"/>
  <c r="E1095" i="37"/>
  <c r="AV1094" i="37"/>
  <c r="AU1094" i="37"/>
  <c r="AN1094" i="37"/>
  <c r="AG1094" i="37"/>
  <c r="AF1094" i="37"/>
  <c r="Y1094" i="37"/>
  <c r="W1094" i="37"/>
  <c r="O1094" i="37"/>
  <c r="M1094" i="37"/>
  <c r="G1094" i="37"/>
  <c r="H1094" i="37" s="1"/>
  <c r="F1094" i="37"/>
  <c r="E1094" i="37"/>
  <c r="AV1093" i="37"/>
  <c r="AU1093" i="37"/>
  <c r="AN1093" i="37"/>
  <c r="AG1093" i="37"/>
  <c r="AF1093" i="37"/>
  <c r="Y1093" i="37"/>
  <c r="W1093" i="37"/>
  <c r="O1093" i="37"/>
  <c r="M1093" i="37"/>
  <c r="G1093" i="37"/>
  <c r="H1093" i="37" s="1"/>
  <c r="F1093" i="37"/>
  <c r="E1093" i="37"/>
  <c r="AV1092" i="37"/>
  <c r="AU1092" i="37"/>
  <c r="AN1092" i="37"/>
  <c r="AG1092" i="37"/>
  <c r="AF1092" i="37"/>
  <c r="Y1092" i="37"/>
  <c r="W1092" i="37"/>
  <c r="O1092" i="37"/>
  <c r="M1092" i="37"/>
  <c r="G1092" i="37"/>
  <c r="H1092" i="37" s="1"/>
  <c r="F1092" i="37"/>
  <c r="E1092" i="37"/>
  <c r="AV1091" i="37"/>
  <c r="AU1091" i="37"/>
  <c r="AN1091" i="37"/>
  <c r="AG1091" i="37"/>
  <c r="AF1091" i="37"/>
  <c r="Y1091" i="37"/>
  <c r="W1091" i="37"/>
  <c r="O1091" i="37"/>
  <c r="M1091" i="37"/>
  <c r="G1091" i="37"/>
  <c r="H1091" i="37" s="1"/>
  <c r="F1091" i="37"/>
  <c r="E1091" i="37"/>
  <c r="AV1090" i="37"/>
  <c r="AU1090" i="37"/>
  <c r="AN1090" i="37"/>
  <c r="AG1090" i="37"/>
  <c r="AF1090" i="37"/>
  <c r="Y1090" i="37"/>
  <c r="W1090" i="37"/>
  <c r="O1090" i="37"/>
  <c r="M1090" i="37"/>
  <c r="G1090" i="37"/>
  <c r="H1090" i="37" s="1"/>
  <c r="F1090" i="37"/>
  <c r="E1090" i="37"/>
  <c r="AV1089" i="37"/>
  <c r="AU1089" i="37"/>
  <c r="AN1089" i="37"/>
  <c r="AG1089" i="37"/>
  <c r="AF1089" i="37"/>
  <c r="Y1089" i="37"/>
  <c r="W1089" i="37"/>
  <c r="O1089" i="37"/>
  <c r="M1089" i="37"/>
  <c r="G1089" i="37"/>
  <c r="H1089" i="37" s="1"/>
  <c r="F1089" i="37"/>
  <c r="E1089" i="37"/>
  <c r="AV1088" i="37"/>
  <c r="AU1088" i="37"/>
  <c r="AN1088" i="37"/>
  <c r="AG1088" i="37"/>
  <c r="AF1088" i="37"/>
  <c r="Y1088" i="37"/>
  <c r="W1088" i="37"/>
  <c r="O1088" i="37"/>
  <c r="M1088" i="37"/>
  <c r="G1088" i="37"/>
  <c r="H1088" i="37" s="1"/>
  <c r="F1088" i="37"/>
  <c r="E1088" i="37"/>
  <c r="AV1087" i="37"/>
  <c r="AU1087" i="37"/>
  <c r="AN1087" i="37"/>
  <c r="AG1087" i="37"/>
  <c r="AF1087" i="37"/>
  <c r="Y1087" i="37"/>
  <c r="W1087" i="37"/>
  <c r="O1087" i="37"/>
  <c r="M1087" i="37"/>
  <c r="G1087" i="37"/>
  <c r="H1087" i="37" s="1"/>
  <c r="F1087" i="37"/>
  <c r="E1087" i="37"/>
  <c r="AV1086" i="37"/>
  <c r="AU1086" i="37"/>
  <c r="AN1086" i="37"/>
  <c r="AG1086" i="37"/>
  <c r="AF1086" i="37"/>
  <c r="Y1086" i="37"/>
  <c r="W1086" i="37"/>
  <c r="O1086" i="37"/>
  <c r="M1086" i="37"/>
  <c r="G1086" i="37"/>
  <c r="H1086" i="37" s="1"/>
  <c r="F1086" i="37"/>
  <c r="E1086" i="37"/>
  <c r="AV1085" i="37"/>
  <c r="AU1085" i="37"/>
  <c r="AN1085" i="37"/>
  <c r="AG1085" i="37"/>
  <c r="AF1085" i="37"/>
  <c r="Y1085" i="37"/>
  <c r="W1085" i="37"/>
  <c r="O1085" i="37"/>
  <c r="M1085" i="37"/>
  <c r="G1085" i="37"/>
  <c r="H1085" i="37" s="1"/>
  <c r="F1085" i="37"/>
  <c r="E1085" i="37"/>
  <c r="AV1084" i="37"/>
  <c r="AU1084" i="37"/>
  <c r="AN1084" i="37"/>
  <c r="AG1084" i="37"/>
  <c r="AF1084" i="37"/>
  <c r="Y1084" i="37"/>
  <c r="W1084" i="37"/>
  <c r="O1084" i="37"/>
  <c r="M1084" i="37"/>
  <c r="G1084" i="37"/>
  <c r="H1084" i="37" s="1"/>
  <c r="F1084" i="37"/>
  <c r="E1084" i="37"/>
  <c r="AV1083" i="37"/>
  <c r="AU1083" i="37"/>
  <c r="AN1083" i="37"/>
  <c r="AG1083" i="37"/>
  <c r="AF1083" i="37"/>
  <c r="Y1083" i="37"/>
  <c r="W1083" i="37"/>
  <c r="O1083" i="37"/>
  <c r="M1083" i="37"/>
  <c r="G1083" i="37"/>
  <c r="H1083" i="37" s="1"/>
  <c r="F1083" i="37"/>
  <c r="E1083" i="37"/>
  <c r="AV1082" i="37"/>
  <c r="AU1082" i="37"/>
  <c r="AN1082" i="37"/>
  <c r="AG1082" i="37"/>
  <c r="AF1082" i="37"/>
  <c r="Y1082" i="37"/>
  <c r="W1082" i="37"/>
  <c r="O1082" i="37"/>
  <c r="M1082" i="37"/>
  <c r="G1082" i="37"/>
  <c r="H1082" i="37" s="1"/>
  <c r="F1082" i="37"/>
  <c r="E1082" i="37"/>
  <c r="AV1081" i="37"/>
  <c r="AU1081" i="37"/>
  <c r="AN1081" i="37"/>
  <c r="AG1081" i="37"/>
  <c r="AF1081" i="37"/>
  <c r="Y1081" i="37"/>
  <c r="W1081" i="37"/>
  <c r="O1081" i="37"/>
  <c r="M1081" i="37"/>
  <c r="G1081" i="37"/>
  <c r="H1081" i="37" s="1"/>
  <c r="F1081" i="37"/>
  <c r="E1081" i="37"/>
  <c r="AV1080" i="37"/>
  <c r="AU1080" i="37"/>
  <c r="AN1080" i="37"/>
  <c r="AG1080" i="37"/>
  <c r="AF1080" i="37"/>
  <c r="Y1080" i="37"/>
  <c r="W1080" i="37"/>
  <c r="O1080" i="37"/>
  <c r="M1080" i="37"/>
  <c r="G1080" i="37"/>
  <c r="H1080" i="37" s="1"/>
  <c r="F1080" i="37"/>
  <c r="E1080" i="37"/>
  <c r="AV1079" i="37"/>
  <c r="AU1079" i="37"/>
  <c r="AN1079" i="37"/>
  <c r="AG1079" i="37"/>
  <c r="AF1079" i="37"/>
  <c r="Y1079" i="37"/>
  <c r="W1079" i="37"/>
  <c r="O1079" i="37"/>
  <c r="M1079" i="37"/>
  <c r="G1079" i="37"/>
  <c r="H1079" i="37" s="1"/>
  <c r="F1079" i="37"/>
  <c r="E1079" i="37"/>
  <c r="AV1078" i="37"/>
  <c r="AU1078" i="37"/>
  <c r="AN1078" i="37"/>
  <c r="AG1078" i="37"/>
  <c r="AF1078" i="37"/>
  <c r="Y1078" i="37"/>
  <c r="W1078" i="37"/>
  <c r="O1078" i="37"/>
  <c r="M1078" i="37"/>
  <c r="G1078" i="37"/>
  <c r="H1078" i="37" s="1"/>
  <c r="F1078" i="37"/>
  <c r="E1078" i="37"/>
  <c r="AV1077" i="37"/>
  <c r="AU1077" i="37"/>
  <c r="AN1077" i="37"/>
  <c r="AG1077" i="37"/>
  <c r="AF1077" i="37"/>
  <c r="Y1077" i="37"/>
  <c r="W1077" i="37"/>
  <c r="O1077" i="37"/>
  <c r="M1077" i="37"/>
  <c r="G1077" i="37"/>
  <c r="H1077" i="37" s="1"/>
  <c r="F1077" i="37"/>
  <c r="E1077" i="37"/>
  <c r="AV1076" i="37"/>
  <c r="AU1076" i="37"/>
  <c r="AN1076" i="37"/>
  <c r="AG1076" i="37"/>
  <c r="AF1076" i="37"/>
  <c r="Y1076" i="37"/>
  <c r="W1076" i="37"/>
  <c r="O1076" i="37"/>
  <c r="M1076" i="37"/>
  <c r="G1076" i="37"/>
  <c r="H1076" i="37" s="1"/>
  <c r="F1076" i="37"/>
  <c r="E1076" i="37"/>
  <c r="AV1075" i="37"/>
  <c r="AU1075" i="37"/>
  <c r="AN1075" i="37"/>
  <c r="AG1075" i="37"/>
  <c r="AF1075" i="37"/>
  <c r="Y1075" i="37"/>
  <c r="W1075" i="37"/>
  <c r="O1075" i="37"/>
  <c r="M1075" i="37"/>
  <c r="G1075" i="37"/>
  <c r="H1075" i="37" s="1"/>
  <c r="F1075" i="37"/>
  <c r="E1075" i="37"/>
  <c r="AV1074" i="37"/>
  <c r="AU1074" i="37"/>
  <c r="AN1074" i="37"/>
  <c r="AG1074" i="37"/>
  <c r="AF1074" i="37"/>
  <c r="Y1074" i="37"/>
  <c r="W1074" i="37"/>
  <c r="O1074" i="37"/>
  <c r="M1074" i="37"/>
  <c r="G1074" i="37"/>
  <c r="H1074" i="37" s="1"/>
  <c r="F1074" i="37"/>
  <c r="E1074" i="37"/>
  <c r="AV1073" i="37"/>
  <c r="AU1073" i="37"/>
  <c r="AN1073" i="37"/>
  <c r="AG1073" i="37"/>
  <c r="AF1073" i="37"/>
  <c r="Y1073" i="37"/>
  <c r="W1073" i="37"/>
  <c r="O1073" i="37"/>
  <c r="M1073" i="37"/>
  <c r="G1073" i="37"/>
  <c r="H1073" i="37" s="1"/>
  <c r="F1073" i="37"/>
  <c r="E1073" i="37"/>
  <c r="AV1072" i="37"/>
  <c r="AU1072" i="37"/>
  <c r="AN1072" i="37"/>
  <c r="AG1072" i="37"/>
  <c r="AF1072" i="37"/>
  <c r="Y1072" i="37"/>
  <c r="W1072" i="37"/>
  <c r="O1072" i="37"/>
  <c r="M1072" i="37"/>
  <c r="G1072" i="37"/>
  <c r="H1072" i="37" s="1"/>
  <c r="F1072" i="37"/>
  <c r="E1072" i="37"/>
  <c r="AV1071" i="37"/>
  <c r="AU1071" i="37"/>
  <c r="AN1071" i="37"/>
  <c r="AG1071" i="37"/>
  <c r="AF1071" i="37"/>
  <c r="Y1071" i="37"/>
  <c r="W1071" i="37"/>
  <c r="O1071" i="37"/>
  <c r="M1071" i="37"/>
  <c r="G1071" i="37"/>
  <c r="H1071" i="37" s="1"/>
  <c r="F1071" i="37"/>
  <c r="E1071" i="37"/>
  <c r="AV1070" i="37"/>
  <c r="AU1070" i="37"/>
  <c r="AN1070" i="37"/>
  <c r="AG1070" i="37"/>
  <c r="AF1070" i="37"/>
  <c r="Y1070" i="37"/>
  <c r="W1070" i="37"/>
  <c r="O1070" i="37"/>
  <c r="M1070" i="37"/>
  <c r="G1070" i="37"/>
  <c r="H1070" i="37" s="1"/>
  <c r="F1070" i="37"/>
  <c r="E1070" i="37"/>
  <c r="AV1069" i="37"/>
  <c r="AU1069" i="37"/>
  <c r="AN1069" i="37"/>
  <c r="AG1069" i="37"/>
  <c r="AF1069" i="37"/>
  <c r="Y1069" i="37"/>
  <c r="W1069" i="37"/>
  <c r="O1069" i="37"/>
  <c r="M1069" i="37"/>
  <c r="G1069" i="37"/>
  <c r="H1069" i="37" s="1"/>
  <c r="F1069" i="37"/>
  <c r="E1069" i="37"/>
  <c r="AV1068" i="37"/>
  <c r="AU1068" i="37"/>
  <c r="AN1068" i="37"/>
  <c r="AG1068" i="37"/>
  <c r="AF1068" i="37"/>
  <c r="Y1068" i="37"/>
  <c r="W1068" i="37"/>
  <c r="O1068" i="37"/>
  <c r="M1068" i="37"/>
  <c r="G1068" i="37"/>
  <c r="H1068" i="37" s="1"/>
  <c r="F1068" i="37"/>
  <c r="E1068" i="37"/>
  <c r="AV1067" i="37"/>
  <c r="AU1067" i="37"/>
  <c r="AN1067" i="37"/>
  <c r="AG1067" i="37"/>
  <c r="AF1067" i="37"/>
  <c r="Y1067" i="37"/>
  <c r="W1067" i="37"/>
  <c r="O1067" i="37"/>
  <c r="M1067" i="37"/>
  <c r="G1067" i="37"/>
  <c r="H1067" i="37" s="1"/>
  <c r="F1067" i="37"/>
  <c r="E1067" i="37"/>
  <c r="AV1066" i="37"/>
  <c r="AU1066" i="37"/>
  <c r="AN1066" i="37"/>
  <c r="AG1066" i="37"/>
  <c r="AF1066" i="37"/>
  <c r="Y1066" i="37"/>
  <c r="W1066" i="37"/>
  <c r="O1066" i="37"/>
  <c r="M1066" i="37"/>
  <c r="G1066" i="37"/>
  <c r="H1066" i="37" s="1"/>
  <c r="F1066" i="37"/>
  <c r="E1066" i="37"/>
  <c r="AV1065" i="37"/>
  <c r="AU1065" i="37"/>
  <c r="AN1065" i="37"/>
  <c r="AG1065" i="37"/>
  <c r="AF1065" i="37"/>
  <c r="Y1065" i="37"/>
  <c r="W1065" i="37"/>
  <c r="O1065" i="37"/>
  <c r="M1065" i="37"/>
  <c r="G1065" i="37"/>
  <c r="H1065" i="37" s="1"/>
  <c r="F1065" i="37"/>
  <c r="E1065" i="37"/>
  <c r="AV1064" i="37"/>
  <c r="AU1064" i="37"/>
  <c r="AN1064" i="37"/>
  <c r="AG1064" i="37"/>
  <c r="AF1064" i="37"/>
  <c r="Y1064" i="37"/>
  <c r="W1064" i="37"/>
  <c r="O1064" i="37"/>
  <c r="M1064" i="37"/>
  <c r="G1064" i="37"/>
  <c r="H1064" i="37" s="1"/>
  <c r="F1064" i="37"/>
  <c r="E1064" i="37"/>
  <c r="AV1063" i="37"/>
  <c r="AU1063" i="37"/>
  <c r="AN1063" i="37"/>
  <c r="AG1063" i="37"/>
  <c r="AF1063" i="37"/>
  <c r="Y1063" i="37"/>
  <c r="W1063" i="37"/>
  <c r="O1063" i="37"/>
  <c r="M1063" i="37"/>
  <c r="G1063" i="37"/>
  <c r="H1063" i="37" s="1"/>
  <c r="F1063" i="37"/>
  <c r="E1063" i="37"/>
  <c r="AV1062" i="37"/>
  <c r="AU1062" i="37"/>
  <c r="AN1062" i="37"/>
  <c r="AG1062" i="37"/>
  <c r="AF1062" i="37"/>
  <c r="Y1062" i="37"/>
  <c r="W1062" i="37"/>
  <c r="O1062" i="37"/>
  <c r="M1062" i="37"/>
  <c r="G1062" i="37"/>
  <c r="H1062" i="37" s="1"/>
  <c r="F1062" i="37"/>
  <c r="E1062" i="37"/>
  <c r="AV1061" i="37"/>
  <c r="AU1061" i="37"/>
  <c r="AN1061" i="37"/>
  <c r="AG1061" i="37"/>
  <c r="AF1061" i="37"/>
  <c r="Y1061" i="37"/>
  <c r="W1061" i="37"/>
  <c r="O1061" i="37"/>
  <c r="M1061" i="37"/>
  <c r="G1061" i="37"/>
  <c r="H1061" i="37" s="1"/>
  <c r="F1061" i="37"/>
  <c r="E1061" i="37"/>
  <c r="AV1060" i="37"/>
  <c r="AU1060" i="37"/>
  <c r="AN1060" i="37"/>
  <c r="AG1060" i="37"/>
  <c r="AF1060" i="37"/>
  <c r="Y1060" i="37"/>
  <c r="W1060" i="37"/>
  <c r="O1060" i="37"/>
  <c r="M1060" i="37"/>
  <c r="G1060" i="37"/>
  <c r="H1060" i="37" s="1"/>
  <c r="F1060" i="37"/>
  <c r="E1060" i="37"/>
  <c r="AV1059" i="37"/>
  <c r="AU1059" i="37"/>
  <c r="AN1059" i="37"/>
  <c r="AG1059" i="37"/>
  <c r="AF1059" i="37"/>
  <c r="Y1059" i="37"/>
  <c r="W1059" i="37"/>
  <c r="O1059" i="37"/>
  <c r="M1059" i="37"/>
  <c r="G1059" i="37"/>
  <c r="H1059" i="37" s="1"/>
  <c r="F1059" i="37"/>
  <c r="E1059" i="37"/>
  <c r="AV1058" i="37"/>
  <c r="AU1058" i="37"/>
  <c r="AN1058" i="37"/>
  <c r="AG1058" i="37"/>
  <c r="AF1058" i="37"/>
  <c r="Y1058" i="37"/>
  <c r="W1058" i="37"/>
  <c r="O1058" i="37"/>
  <c r="M1058" i="37"/>
  <c r="G1058" i="37"/>
  <c r="H1058" i="37" s="1"/>
  <c r="F1058" i="37"/>
  <c r="E1058" i="37"/>
  <c r="AV1057" i="37"/>
  <c r="AU1057" i="37"/>
  <c r="AN1057" i="37"/>
  <c r="AG1057" i="37"/>
  <c r="AF1057" i="37"/>
  <c r="Y1057" i="37"/>
  <c r="W1057" i="37"/>
  <c r="O1057" i="37"/>
  <c r="M1057" i="37"/>
  <c r="G1057" i="37"/>
  <c r="H1057" i="37" s="1"/>
  <c r="F1057" i="37"/>
  <c r="E1057" i="37"/>
  <c r="AV1056" i="37"/>
  <c r="AU1056" i="37"/>
  <c r="AN1056" i="37"/>
  <c r="AG1056" i="37"/>
  <c r="AF1056" i="37"/>
  <c r="Y1056" i="37"/>
  <c r="W1056" i="37"/>
  <c r="O1056" i="37"/>
  <c r="M1056" i="37"/>
  <c r="G1056" i="37"/>
  <c r="H1056" i="37" s="1"/>
  <c r="F1056" i="37"/>
  <c r="E1056" i="37"/>
  <c r="AV1055" i="37"/>
  <c r="AU1055" i="37"/>
  <c r="AN1055" i="37"/>
  <c r="AG1055" i="37"/>
  <c r="AF1055" i="37"/>
  <c r="Y1055" i="37"/>
  <c r="W1055" i="37"/>
  <c r="O1055" i="37"/>
  <c r="M1055" i="37"/>
  <c r="G1055" i="37"/>
  <c r="H1055" i="37" s="1"/>
  <c r="F1055" i="37"/>
  <c r="E1055" i="37"/>
  <c r="AV1054" i="37"/>
  <c r="AU1054" i="37"/>
  <c r="AN1054" i="37"/>
  <c r="AG1054" i="37"/>
  <c r="AF1054" i="37"/>
  <c r="Y1054" i="37"/>
  <c r="W1054" i="37"/>
  <c r="O1054" i="37"/>
  <c r="M1054" i="37"/>
  <c r="G1054" i="37"/>
  <c r="H1054" i="37" s="1"/>
  <c r="F1054" i="37"/>
  <c r="E1054" i="37"/>
  <c r="AV1053" i="37"/>
  <c r="AU1053" i="37"/>
  <c r="AN1053" i="37"/>
  <c r="AG1053" i="37"/>
  <c r="AF1053" i="37"/>
  <c r="Y1053" i="37"/>
  <c r="W1053" i="37"/>
  <c r="O1053" i="37"/>
  <c r="M1053" i="37"/>
  <c r="G1053" i="37"/>
  <c r="H1053" i="37" s="1"/>
  <c r="F1053" i="37"/>
  <c r="E1053" i="37"/>
  <c r="AV1052" i="37"/>
  <c r="AU1052" i="37"/>
  <c r="AN1052" i="37"/>
  <c r="AG1052" i="37"/>
  <c r="AF1052" i="37"/>
  <c r="Y1052" i="37"/>
  <c r="W1052" i="37"/>
  <c r="O1052" i="37"/>
  <c r="M1052" i="37"/>
  <c r="G1052" i="37"/>
  <c r="H1052" i="37" s="1"/>
  <c r="F1052" i="37"/>
  <c r="E1052" i="37"/>
  <c r="AV1051" i="37"/>
  <c r="AU1051" i="37"/>
  <c r="AN1051" i="37"/>
  <c r="Y1051" i="37"/>
  <c r="W1051" i="37"/>
  <c r="O1051" i="37"/>
  <c r="M1051" i="37"/>
  <c r="G1051" i="37"/>
  <c r="H1051" i="37" s="1"/>
  <c r="AV1050" i="37"/>
  <c r="AU1050" i="37"/>
  <c r="AN1050" i="37"/>
  <c r="Y1050" i="37"/>
  <c r="W1050" i="37"/>
  <c r="O1050" i="37"/>
  <c r="M1050" i="37"/>
  <c r="AV1049" i="37"/>
  <c r="AU1049" i="37"/>
  <c r="AN1049" i="37"/>
  <c r="Y1049" i="37"/>
  <c r="W1049" i="37"/>
  <c r="O1049" i="37"/>
  <c r="M1049" i="37"/>
  <c r="AV1048" i="37"/>
  <c r="AU1048" i="37"/>
  <c r="AN1048" i="37"/>
  <c r="Y1048" i="37"/>
  <c r="W1048" i="37"/>
  <c r="O1048" i="37"/>
  <c r="M1048" i="37"/>
  <c r="AV1047" i="37"/>
  <c r="AU1047" i="37"/>
  <c r="AN1047" i="37"/>
  <c r="Y1047" i="37"/>
  <c r="W1047" i="37"/>
  <c r="O1047" i="37"/>
  <c r="M1047" i="37"/>
  <c r="AV1046" i="37"/>
  <c r="AU1046" i="37"/>
  <c r="AN1046" i="37"/>
  <c r="Y1046" i="37"/>
  <c r="W1046" i="37"/>
  <c r="O1046" i="37"/>
  <c r="M1046" i="37"/>
  <c r="AV1045" i="37"/>
  <c r="AU1045" i="37"/>
  <c r="AN1045" i="37"/>
  <c r="Y1045" i="37"/>
  <c r="W1045" i="37"/>
  <c r="O1045" i="37"/>
  <c r="M1045" i="37"/>
  <c r="AN1044" i="37"/>
  <c r="Y1044" i="37"/>
  <c r="W1044" i="37"/>
  <c r="O1044" i="37"/>
  <c r="M1044" i="37"/>
  <c r="AN1043" i="37"/>
  <c r="Z1043" i="37"/>
  <c r="AA1043" i="37" s="1"/>
  <c r="Y1043" i="37"/>
  <c r="W1043" i="37"/>
  <c r="O1043" i="37"/>
  <c r="M1043" i="37"/>
  <c r="AN1042" i="37"/>
  <c r="Y1042" i="37"/>
  <c r="W1042" i="37"/>
  <c r="O1042" i="37"/>
  <c r="M1042" i="37"/>
  <c r="AN1041" i="37"/>
  <c r="O1041" i="37"/>
  <c r="M1041" i="37"/>
  <c r="AN1040" i="37"/>
  <c r="M1040" i="37"/>
  <c r="AN1039" i="37"/>
  <c r="Y1039" i="37"/>
  <c r="W1039" i="37"/>
  <c r="O1039" i="37"/>
  <c r="M1039" i="37"/>
  <c r="AN1038" i="37"/>
  <c r="Y1038" i="37"/>
  <c r="W1038" i="37"/>
  <c r="O1038" i="37"/>
  <c r="M1038" i="37"/>
  <c r="AN1037" i="37"/>
  <c r="O1037" i="37"/>
  <c r="M1037" i="37"/>
  <c r="AN1036" i="37"/>
  <c r="M1036" i="37"/>
  <c r="AN1035" i="37"/>
  <c r="Y1035" i="37"/>
  <c r="W1035" i="37"/>
  <c r="O1035" i="37"/>
  <c r="M1035" i="37"/>
  <c r="AN1034" i="37"/>
  <c r="Y1034" i="37"/>
  <c r="W1034" i="37"/>
  <c r="O1034" i="37"/>
  <c r="M1034" i="37"/>
  <c r="AN1033" i="37"/>
  <c r="O1033" i="37"/>
  <c r="M1033" i="37"/>
  <c r="AN1032" i="37"/>
  <c r="M1032" i="37"/>
  <c r="AN1031" i="37"/>
  <c r="Y1031" i="37"/>
  <c r="W1031" i="37"/>
  <c r="O1031" i="37"/>
  <c r="M1031" i="37"/>
  <c r="AN1030" i="37"/>
  <c r="Y1030" i="37"/>
  <c r="W1030" i="37"/>
  <c r="O1030" i="37"/>
  <c r="M1030" i="37"/>
  <c r="AN1029" i="37"/>
  <c r="O1029" i="37"/>
  <c r="M1029" i="37"/>
  <c r="AN1028" i="37"/>
  <c r="M1028" i="37"/>
  <c r="AN1027" i="37"/>
  <c r="Y1027" i="37"/>
  <c r="W1027" i="37"/>
  <c r="O1027" i="37"/>
  <c r="M1027" i="37"/>
  <c r="AN1026" i="37"/>
  <c r="Y1026" i="37"/>
  <c r="W1026" i="37"/>
  <c r="O1026" i="37"/>
  <c r="M1026" i="37"/>
  <c r="AN1025" i="37"/>
  <c r="O1025" i="37"/>
  <c r="M1025" i="37"/>
  <c r="AN1024" i="37"/>
  <c r="M1024" i="37"/>
  <c r="AN1023" i="37"/>
  <c r="Y1023" i="37"/>
  <c r="W1023" i="37"/>
  <c r="O1023" i="37"/>
  <c r="M1023" i="37"/>
  <c r="AN1022" i="37"/>
  <c r="Y1022" i="37"/>
  <c r="W1022" i="37"/>
  <c r="O1022" i="37"/>
  <c r="M1022" i="37"/>
  <c r="AN1021" i="37"/>
  <c r="O1021" i="37"/>
  <c r="M1021" i="37"/>
  <c r="AN1020" i="37"/>
  <c r="M1020" i="37"/>
  <c r="AW1019" i="37"/>
  <c r="AW1023" i="37" s="1"/>
  <c r="AW1027" i="37" s="1"/>
  <c r="AW1031" i="37" s="1"/>
  <c r="AW1035" i="37" s="1"/>
  <c r="AW1039" i="37" s="1"/>
  <c r="AW1043" i="37" s="1"/>
  <c r="AN1019" i="37"/>
  <c r="Y1019" i="37"/>
  <c r="W1019" i="37"/>
  <c r="O1019" i="37"/>
  <c r="M1019" i="37"/>
  <c r="AW1018" i="37"/>
  <c r="AW1022" i="37" s="1"/>
  <c r="AW1026" i="37" s="1"/>
  <c r="AW1030" i="37" s="1"/>
  <c r="AW1034" i="37" s="1"/>
  <c r="AW1038" i="37" s="1"/>
  <c r="AW1042" i="37" s="1"/>
  <c r="AN1018" i="37"/>
  <c r="Y1018" i="37"/>
  <c r="W1018" i="37"/>
  <c r="O1018" i="37"/>
  <c r="M1018" i="37"/>
  <c r="AW1017" i="37"/>
  <c r="AW1021" i="37" s="1"/>
  <c r="AW1025" i="37" s="1"/>
  <c r="AW1029" i="37" s="1"/>
  <c r="AW1033" i="37" s="1"/>
  <c r="AW1037" i="37" s="1"/>
  <c r="AW1041" i="37" s="1"/>
  <c r="AN1017" i="37"/>
  <c r="X1017" i="37"/>
  <c r="X1021" i="37" s="1"/>
  <c r="X1025" i="37" s="1"/>
  <c r="X1029" i="37" s="1"/>
  <c r="X1033" i="37" s="1"/>
  <c r="X1037" i="37" s="1"/>
  <c r="X1041" i="37" s="1"/>
  <c r="O1017" i="37"/>
  <c r="M1017" i="37"/>
  <c r="AW1016" i="37"/>
  <c r="AW1020" i="37" s="1"/>
  <c r="AW1024" i="37" s="1"/>
  <c r="AW1028" i="37" s="1"/>
  <c r="AW1032" i="37" s="1"/>
  <c r="AW1036" i="37" s="1"/>
  <c r="AW1040" i="37" s="1"/>
  <c r="AN1016" i="37"/>
  <c r="X1016" i="37"/>
  <c r="X1020" i="37" s="1"/>
  <c r="X1024" i="37" s="1"/>
  <c r="X1028" i="37" s="1"/>
  <c r="X1032" i="37" s="1"/>
  <c r="X1036" i="37" s="1"/>
  <c r="X1040" i="37" s="1"/>
  <c r="M1016" i="37"/>
  <c r="G1016" i="37"/>
  <c r="H1016" i="37" s="1"/>
  <c r="AN1015" i="37"/>
  <c r="Y1015" i="37"/>
  <c r="W1015" i="37"/>
  <c r="O1015" i="37"/>
  <c r="M1015" i="37"/>
  <c r="AN1014" i="37"/>
  <c r="Y1014" i="37"/>
  <c r="W1014" i="37"/>
  <c r="O1014" i="37"/>
  <c r="M1014" i="37"/>
  <c r="AN1013" i="37"/>
  <c r="O1013" i="37"/>
  <c r="M1013" i="37"/>
  <c r="AN1012" i="37"/>
  <c r="M1012" i="37"/>
  <c r="AN1011" i="37"/>
  <c r="Y1011" i="37"/>
  <c r="W1011" i="37"/>
  <c r="O1011" i="37"/>
  <c r="M1011" i="37"/>
  <c r="AN1010" i="37"/>
  <c r="O1010" i="37"/>
  <c r="M1010" i="37"/>
  <c r="AN1009" i="37"/>
  <c r="O1009" i="37"/>
  <c r="M1009" i="37"/>
  <c r="AN1008" i="37"/>
  <c r="AN1007" i="37"/>
  <c r="AN1006" i="37"/>
  <c r="M1006" i="37"/>
  <c r="AN1005" i="37"/>
  <c r="M1005" i="37"/>
  <c r="AN1004" i="37"/>
  <c r="M1004" i="37"/>
  <c r="AN1003" i="37"/>
  <c r="M1003" i="37"/>
  <c r="AN1002" i="37"/>
  <c r="M1002" i="37"/>
  <c r="AN1001" i="37"/>
  <c r="M1001" i="37"/>
  <c r="C1001" i="37"/>
  <c r="AV1000" i="37"/>
  <c r="AY1000" i="37" s="1"/>
  <c r="AZ1000" i="37" s="1"/>
  <c r="AU1000" i="37"/>
  <c r="AG1000" i="37"/>
  <c r="AH1000" i="37" s="1"/>
  <c r="AI1000" i="37" s="1"/>
  <c r="AF1000" i="37"/>
  <c r="Y1000" i="37"/>
  <c r="Z1000" i="37" s="1"/>
  <c r="AA1000" i="37" s="1"/>
  <c r="W1000" i="37"/>
  <c r="O1000" i="37"/>
  <c r="P1000" i="37" s="1"/>
  <c r="Q1000" i="37" s="1"/>
  <c r="M1000" i="37"/>
  <c r="F1000" i="37"/>
  <c r="G1000" i="37" s="1"/>
  <c r="H1000" i="37" s="1"/>
  <c r="E1000" i="37"/>
  <c r="AV999" i="37"/>
  <c r="AY999" i="37" s="1"/>
  <c r="AZ999" i="37" s="1"/>
  <c r="AU999" i="37"/>
  <c r="AG999" i="37"/>
  <c r="AH999" i="37" s="1"/>
  <c r="AI999" i="37" s="1"/>
  <c r="AF999" i="37"/>
  <c r="Y999" i="37"/>
  <c r="Z999" i="37" s="1"/>
  <c r="AA999" i="37" s="1"/>
  <c r="W999" i="37"/>
  <c r="O999" i="37"/>
  <c r="P999" i="37" s="1"/>
  <c r="Q999" i="37" s="1"/>
  <c r="M999" i="37"/>
  <c r="F999" i="37"/>
  <c r="G999" i="37" s="1"/>
  <c r="H999" i="37" s="1"/>
  <c r="E999" i="37"/>
  <c r="AV998" i="37"/>
  <c r="AY998" i="37" s="1"/>
  <c r="AZ998" i="37" s="1"/>
  <c r="AU998" i="37"/>
  <c r="AG998" i="37"/>
  <c r="AH998" i="37" s="1"/>
  <c r="AI998" i="37" s="1"/>
  <c r="AF998" i="37"/>
  <c r="Y998" i="37"/>
  <c r="Z998" i="37" s="1"/>
  <c r="AA998" i="37" s="1"/>
  <c r="W998" i="37"/>
  <c r="O998" i="37"/>
  <c r="P998" i="37" s="1"/>
  <c r="Q998" i="37" s="1"/>
  <c r="M998" i="37"/>
  <c r="F998" i="37"/>
  <c r="G998" i="37" s="1"/>
  <c r="H998" i="37" s="1"/>
  <c r="E998" i="37"/>
  <c r="AV997" i="37"/>
  <c r="AY997" i="37" s="1"/>
  <c r="AZ997" i="37" s="1"/>
  <c r="AU997" i="37"/>
  <c r="AG997" i="37"/>
  <c r="AH997" i="37" s="1"/>
  <c r="AI997" i="37" s="1"/>
  <c r="AF997" i="37"/>
  <c r="Y997" i="37"/>
  <c r="Z997" i="37"/>
  <c r="AA997" i="37" s="1"/>
  <c r="W997" i="37"/>
  <c r="O997" i="37"/>
  <c r="P997" i="37" s="1"/>
  <c r="Q997" i="37" s="1"/>
  <c r="M997" i="37"/>
  <c r="F997" i="37"/>
  <c r="G997" i="37" s="1"/>
  <c r="H997" i="37" s="1"/>
  <c r="E997" i="37"/>
  <c r="AV996" i="37"/>
  <c r="AY996" i="37" s="1"/>
  <c r="AZ996" i="37" s="1"/>
  <c r="AU996" i="37"/>
  <c r="AG996" i="37"/>
  <c r="AH996" i="37" s="1"/>
  <c r="AI996" i="37" s="1"/>
  <c r="AF996" i="37"/>
  <c r="Y996" i="37"/>
  <c r="Z996" i="37" s="1"/>
  <c r="AA996" i="37" s="1"/>
  <c r="W996" i="37"/>
  <c r="O996" i="37"/>
  <c r="P996" i="37" s="1"/>
  <c r="Q996" i="37" s="1"/>
  <c r="M996" i="37"/>
  <c r="F996" i="37"/>
  <c r="G996" i="37" s="1"/>
  <c r="H996" i="37" s="1"/>
  <c r="E996" i="37"/>
  <c r="AV995" i="37"/>
  <c r="AY995" i="37" s="1"/>
  <c r="AZ995" i="37" s="1"/>
  <c r="AU995" i="37"/>
  <c r="AG995" i="37"/>
  <c r="AH995" i="37" s="1"/>
  <c r="AI995" i="37" s="1"/>
  <c r="AF995" i="37"/>
  <c r="Y995" i="37"/>
  <c r="Z995" i="37" s="1"/>
  <c r="AA995" i="37" s="1"/>
  <c r="W995" i="37"/>
  <c r="O995" i="37"/>
  <c r="P995" i="37" s="1"/>
  <c r="Q995" i="37" s="1"/>
  <c r="M995" i="37"/>
  <c r="F995" i="37"/>
  <c r="G995" i="37" s="1"/>
  <c r="H995" i="37" s="1"/>
  <c r="E995" i="37"/>
  <c r="AV994" i="37"/>
  <c r="AY994" i="37" s="1"/>
  <c r="AZ994" i="37" s="1"/>
  <c r="AU994" i="37"/>
  <c r="AG994" i="37"/>
  <c r="AH994" i="37" s="1"/>
  <c r="AI994" i="37" s="1"/>
  <c r="AF994" i="37"/>
  <c r="Y994" i="37"/>
  <c r="Z994" i="37" s="1"/>
  <c r="AA994" i="37" s="1"/>
  <c r="W994" i="37"/>
  <c r="O994" i="37"/>
  <c r="P994" i="37" s="1"/>
  <c r="Q994" i="37" s="1"/>
  <c r="M994" i="37"/>
  <c r="F994" i="37"/>
  <c r="G994" i="37" s="1"/>
  <c r="H994" i="37" s="1"/>
  <c r="E994" i="37"/>
  <c r="AV993" i="37"/>
  <c r="AY993" i="37" s="1"/>
  <c r="AZ993" i="37" s="1"/>
  <c r="AU993" i="37"/>
  <c r="AG993" i="37"/>
  <c r="AH993" i="37" s="1"/>
  <c r="AI993" i="37" s="1"/>
  <c r="AF993" i="37"/>
  <c r="Y993" i="37"/>
  <c r="Z993" i="37" s="1"/>
  <c r="AA993" i="37" s="1"/>
  <c r="W993" i="37"/>
  <c r="O993" i="37"/>
  <c r="P993" i="37" s="1"/>
  <c r="Q993" i="37" s="1"/>
  <c r="M993" i="37"/>
  <c r="F993" i="37"/>
  <c r="G993" i="37" s="1"/>
  <c r="H993" i="37" s="1"/>
  <c r="E993" i="37"/>
  <c r="AV992" i="37"/>
  <c r="AY992" i="37" s="1"/>
  <c r="AZ992" i="37" s="1"/>
  <c r="AU992" i="37"/>
  <c r="AG992" i="37"/>
  <c r="AH992" i="37" s="1"/>
  <c r="AI992" i="37" s="1"/>
  <c r="AF992" i="37"/>
  <c r="Y992" i="37"/>
  <c r="Z992" i="37" s="1"/>
  <c r="AA992" i="37" s="1"/>
  <c r="W992" i="37"/>
  <c r="O992" i="37"/>
  <c r="P992" i="37" s="1"/>
  <c r="Q992" i="37" s="1"/>
  <c r="M992" i="37"/>
  <c r="F992" i="37"/>
  <c r="G992" i="37" s="1"/>
  <c r="H992" i="37" s="1"/>
  <c r="E992" i="37"/>
  <c r="AV991" i="37"/>
  <c r="AY991" i="37" s="1"/>
  <c r="AZ991" i="37" s="1"/>
  <c r="AU991" i="37"/>
  <c r="AG991" i="37"/>
  <c r="AH991" i="37" s="1"/>
  <c r="AI991" i="37" s="1"/>
  <c r="AF991" i="37"/>
  <c r="Y991" i="37"/>
  <c r="Z991" i="37" s="1"/>
  <c r="AA991" i="37" s="1"/>
  <c r="W991" i="37"/>
  <c r="O991" i="37"/>
  <c r="P991" i="37" s="1"/>
  <c r="Q991" i="37" s="1"/>
  <c r="M991" i="37"/>
  <c r="F991" i="37"/>
  <c r="G991" i="37"/>
  <c r="H991" i="37" s="1"/>
  <c r="E991" i="37"/>
  <c r="AV990" i="37"/>
  <c r="AY990" i="37" s="1"/>
  <c r="AZ990" i="37" s="1"/>
  <c r="AU990" i="37"/>
  <c r="AG990" i="37"/>
  <c r="AH990" i="37" s="1"/>
  <c r="AI990" i="37" s="1"/>
  <c r="AF990" i="37"/>
  <c r="Y990" i="37"/>
  <c r="Z990" i="37" s="1"/>
  <c r="AA990" i="37" s="1"/>
  <c r="W990" i="37"/>
  <c r="O990" i="37"/>
  <c r="P990" i="37" s="1"/>
  <c r="Q990" i="37" s="1"/>
  <c r="M990" i="37"/>
  <c r="F990" i="37"/>
  <c r="G990" i="37" s="1"/>
  <c r="H990" i="37" s="1"/>
  <c r="E990" i="37"/>
  <c r="AV989" i="37"/>
  <c r="AY989" i="37" s="1"/>
  <c r="AZ989" i="37" s="1"/>
  <c r="AU989" i="37"/>
  <c r="AG989" i="37"/>
  <c r="AH989" i="37" s="1"/>
  <c r="AI989" i="37" s="1"/>
  <c r="AF989" i="37"/>
  <c r="Y989" i="37"/>
  <c r="Z989" i="37" s="1"/>
  <c r="AA989" i="37" s="1"/>
  <c r="W989" i="37"/>
  <c r="O989" i="37"/>
  <c r="P989" i="37" s="1"/>
  <c r="Q989" i="37" s="1"/>
  <c r="M989" i="37"/>
  <c r="F989" i="37"/>
  <c r="G989" i="37" s="1"/>
  <c r="H989" i="37" s="1"/>
  <c r="E989" i="37"/>
  <c r="AV988" i="37"/>
  <c r="AY988" i="37" s="1"/>
  <c r="AZ988" i="37" s="1"/>
  <c r="AU988" i="37"/>
  <c r="AG988" i="37"/>
  <c r="AH988" i="37" s="1"/>
  <c r="AI988" i="37" s="1"/>
  <c r="AF988" i="37"/>
  <c r="Y988" i="37"/>
  <c r="Z988" i="37" s="1"/>
  <c r="AA988" i="37" s="1"/>
  <c r="W988" i="37"/>
  <c r="O988" i="37"/>
  <c r="P988" i="37" s="1"/>
  <c r="Q988" i="37" s="1"/>
  <c r="M988" i="37"/>
  <c r="F988" i="37"/>
  <c r="G988" i="37" s="1"/>
  <c r="H988" i="37" s="1"/>
  <c r="E988" i="37"/>
  <c r="AV987" i="37"/>
  <c r="AY987" i="37" s="1"/>
  <c r="AZ987" i="37" s="1"/>
  <c r="AU987" i="37"/>
  <c r="AG987" i="37"/>
  <c r="AH987" i="37" s="1"/>
  <c r="AI987" i="37" s="1"/>
  <c r="AF987" i="37"/>
  <c r="Y987" i="37"/>
  <c r="Z987" i="37" s="1"/>
  <c r="AA987" i="37" s="1"/>
  <c r="W987" i="37"/>
  <c r="O987" i="37"/>
  <c r="P987" i="37"/>
  <c r="Q987" i="37" s="1"/>
  <c r="M987" i="37"/>
  <c r="F987" i="37"/>
  <c r="G987" i="37" s="1"/>
  <c r="H987" i="37" s="1"/>
  <c r="E987" i="37"/>
  <c r="AV986" i="37"/>
  <c r="AY986" i="37" s="1"/>
  <c r="AZ986" i="37" s="1"/>
  <c r="AU986" i="37"/>
  <c r="AG986" i="37"/>
  <c r="AH986" i="37" s="1"/>
  <c r="AI986" i="37" s="1"/>
  <c r="AF986" i="37"/>
  <c r="Y986" i="37"/>
  <c r="Z986" i="37" s="1"/>
  <c r="AA986" i="37" s="1"/>
  <c r="W986" i="37"/>
  <c r="O986" i="37"/>
  <c r="P986" i="37" s="1"/>
  <c r="Q986" i="37" s="1"/>
  <c r="M986" i="37"/>
  <c r="F986" i="37"/>
  <c r="G986" i="37" s="1"/>
  <c r="H986" i="37" s="1"/>
  <c r="E986" i="37"/>
  <c r="AV985" i="37"/>
  <c r="AY985" i="37" s="1"/>
  <c r="AZ985" i="37" s="1"/>
  <c r="AU985" i="37"/>
  <c r="AG985" i="37"/>
  <c r="AH985" i="37" s="1"/>
  <c r="AI985" i="37" s="1"/>
  <c r="AF985" i="37"/>
  <c r="Y985" i="37"/>
  <c r="Z985" i="37" s="1"/>
  <c r="AA985" i="37" s="1"/>
  <c r="W985" i="37"/>
  <c r="O985" i="37"/>
  <c r="P985" i="37" s="1"/>
  <c r="Q985" i="37" s="1"/>
  <c r="M985" i="37"/>
  <c r="F985" i="37"/>
  <c r="G985" i="37" s="1"/>
  <c r="H985" i="37" s="1"/>
  <c r="E985" i="37"/>
  <c r="AV984" i="37"/>
  <c r="AY984" i="37" s="1"/>
  <c r="AZ984" i="37" s="1"/>
  <c r="AU984" i="37"/>
  <c r="AG984" i="37"/>
  <c r="AH984" i="37" s="1"/>
  <c r="AI984" i="37" s="1"/>
  <c r="AF984" i="37"/>
  <c r="Y984" i="37"/>
  <c r="Z984" i="37" s="1"/>
  <c r="AA984" i="37" s="1"/>
  <c r="W984" i="37"/>
  <c r="O984" i="37"/>
  <c r="P984" i="37" s="1"/>
  <c r="Q984" i="37" s="1"/>
  <c r="M984" i="37"/>
  <c r="F984" i="37"/>
  <c r="G984" i="37"/>
  <c r="H984" i="37" s="1"/>
  <c r="E984" i="37"/>
  <c r="AV983" i="37"/>
  <c r="AY983" i="37" s="1"/>
  <c r="AZ983" i="37" s="1"/>
  <c r="AU983" i="37"/>
  <c r="AG983" i="37"/>
  <c r="AH983" i="37" s="1"/>
  <c r="AI983" i="37" s="1"/>
  <c r="AF983" i="37"/>
  <c r="Y983" i="37"/>
  <c r="Z983" i="37" s="1"/>
  <c r="AA983" i="37" s="1"/>
  <c r="W983" i="37"/>
  <c r="O983" i="37"/>
  <c r="P983" i="37" s="1"/>
  <c r="Q983" i="37" s="1"/>
  <c r="M983" i="37"/>
  <c r="F983" i="37"/>
  <c r="G983" i="37" s="1"/>
  <c r="H983" i="37" s="1"/>
  <c r="E983" i="37"/>
  <c r="AV982" i="37"/>
  <c r="AY982" i="37" s="1"/>
  <c r="AZ982" i="37" s="1"/>
  <c r="AU982" i="37"/>
  <c r="AG982" i="37"/>
  <c r="AH982" i="37" s="1"/>
  <c r="AI982" i="37" s="1"/>
  <c r="AF982" i="37"/>
  <c r="Y982" i="37"/>
  <c r="Z982" i="37" s="1"/>
  <c r="AA982" i="37" s="1"/>
  <c r="W982" i="37"/>
  <c r="O982" i="37"/>
  <c r="P982" i="37" s="1"/>
  <c r="Q982" i="37" s="1"/>
  <c r="M982" i="37"/>
  <c r="F982" i="37"/>
  <c r="G982" i="37" s="1"/>
  <c r="H982" i="37" s="1"/>
  <c r="E982" i="37"/>
  <c r="AV981" i="37"/>
  <c r="AY981" i="37" s="1"/>
  <c r="AZ981" i="37" s="1"/>
  <c r="AU981" i="37"/>
  <c r="AG981" i="37"/>
  <c r="AH981" i="37" s="1"/>
  <c r="AI981" i="37" s="1"/>
  <c r="AF981" i="37"/>
  <c r="Y981" i="37"/>
  <c r="Z981" i="37" s="1"/>
  <c r="AA981" i="37" s="1"/>
  <c r="W981" i="37"/>
  <c r="O981" i="37"/>
  <c r="P981" i="37" s="1"/>
  <c r="Q981" i="37" s="1"/>
  <c r="M981" i="37"/>
  <c r="F981" i="37"/>
  <c r="G981" i="37" s="1"/>
  <c r="H981" i="37" s="1"/>
  <c r="E981" i="37"/>
  <c r="AV980" i="37"/>
  <c r="AY980" i="37"/>
  <c r="AZ980" i="37" s="1"/>
  <c r="AU980" i="37"/>
  <c r="AG980" i="37"/>
  <c r="AH980" i="37" s="1"/>
  <c r="AI980" i="37" s="1"/>
  <c r="AF980" i="37"/>
  <c r="Y980" i="37"/>
  <c r="Z980" i="37" s="1"/>
  <c r="AA980" i="37" s="1"/>
  <c r="W980" i="37"/>
  <c r="O980" i="37"/>
  <c r="P980" i="37" s="1"/>
  <c r="Q980" i="37" s="1"/>
  <c r="M980" i="37"/>
  <c r="F980" i="37"/>
  <c r="G980" i="37" s="1"/>
  <c r="H980" i="37" s="1"/>
  <c r="E980" i="37"/>
  <c r="AV979" i="37"/>
  <c r="AY979" i="37" s="1"/>
  <c r="AZ979" i="37" s="1"/>
  <c r="AU979" i="37"/>
  <c r="AG979" i="37"/>
  <c r="AH979" i="37" s="1"/>
  <c r="AI979" i="37" s="1"/>
  <c r="AF979" i="37"/>
  <c r="Y979" i="37"/>
  <c r="Z979" i="37" s="1"/>
  <c r="AA979" i="37" s="1"/>
  <c r="W979" i="37"/>
  <c r="O979" i="37"/>
  <c r="P979" i="37" s="1"/>
  <c r="Q979" i="37" s="1"/>
  <c r="M979" i="37"/>
  <c r="F979" i="37"/>
  <c r="G979" i="37" s="1"/>
  <c r="H979" i="37" s="1"/>
  <c r="E979" i="37"/>
  <c r="AV978" i="37"/>
  <c r="AY978" i="37" s="1"/>
  <c r="AZ978" i="37" s="1"/>
  <c r="AU978" i="37"/>
  <c r="AG978" i="37"/>
  <c r="AH978" i="37" s="1"/>
  <c r="AI978" i="37" s="1"/>
  <c r="AF978" i="37"/>
  <c r="Y978" i="37"/>
  <c r="Z978" i="37" s="1"/>
  <c r="AA978" i="37" s="1"/>
  <c r="W978" i="37"/>
  <c r="O978" i="37"/>
  <c r="P978" i="37" s="1"/>
  <c r="Q978" i="37" s="1"/>
  <c r="M978" i="37"/>
  <c r="F978" i="37"/>
  <c r="G978" i="37" s="1"/>
  <c r="H978" i="37" s="1"/>
  <c r="E978" i="37"/>
  <c r="AV977" i="37"/>
  <c r="AY977" i="37" s="1"/>
  <c r="AZ977" i="37" s="1"/>
  <c r="AU977" i="37"/>
  <c r="AG977" i="37"/>
  <c r="AH977" i="37"/>
  <c r="AI977" i="37" s="1"/>
  <c r="AF977" i="37"/>
  <c r="Y977" i="37"/>
  <c r="Z977" i="37" s="1"/>
  <c r="AA977" i="37" s="1"/>
  <c r="W977" i="37"/>
  <c r="O977" i="37"/>
  <c r="P977" i="37" s="1"/>
  <c r="Q977" i="37" s="1"/>
  <c r="M977" i="37"/>
  <c r="F977" i="37"/>
  <c r="G977" i="37" s="1"/>
  <c r="H977" i="37" s="1"/>
  <c r="E977" i="37"/>
  <c r="AV976" i="37"/>
  <c r="AY976" i="37" s="1"/>
  <c r="AZ976" i="37" s="1"/>
  <c r="AU976" i="37"/>
  <c r="AG976" i="37"/>
  <c r="AH976" i="37" s="1"/>
  <c r="AI976" i="37" s="1"/>
  <c r="AF976" i="37"/>
  <c r="Y976" i="37"/>
  <c r="Z976" i="37" s="1"/>
  <c r="AA976" i="37" s="1"/>
  <c r="W976" i="37"/>
  <c r="O976" i="37"/>
  <c r="P976" i="37" s="1"/>
  <c r="Q976" i="37" s="1"/>
  <c r="M976" i="37"/>
  <c r="F976" i="37"/>
  <c r="G976" i="37" s="1"/>
  <c r="H976" i="37" s="1"/>
  <c r="E976" i="37"/>
  <c r="AV975" i="37"/>
  <c r="AY975" i="37" s="1"/>
  <c r="AZ975" i="37" s="1"/>
  <c r="AU975" i="37"/>
  <c r="AG975" i="37"/>
  <c r="AH975" i="37" s="1"/>
  <c r="AI975" i="37" s="1"/>
  <c r="AF975" i="37"/>
  <c r="Y975" i="37"/>
  <c r="Z975" i="37" s="1"/>
  <c r="AA975" i="37" s="1"/>
  <c r="W975" i="37"/>
  <c r="O975" i="37"/>
  <c r="P975" i="37" s="1"/>
  <c r="Q975" i="37" s="1"/>
  <c r="M975" i="37"/>
  <c r="F975" i="37"/>
  <c r="G975" i="37" s="1"/>
  <c r="H975" i="37" s="1"/>
  <c r="E975" i="37"/>
  <c r="AV974" i="37"/>
  <c r="AY974" i="37" s="1"/>
  <c r="AZ974" i="37" s="1"/>
  <c r="AU974" i="37"/>
  <c r="AG974" i="37"/>
  <c r="AH974" i="37" s="1"/>
  <c r="AI974" i="37" s="1"/>
  <c r="AF974" i="37"/>
  <c r="Y974" i="37"/>
  <c r="Z974" i="37"/>
  <c r="AA974" i="37" s="1"/>
  <c r="W974" i="37"/>
  <c r="O974" i="37"/>
  <c r="P974" i="37" s="1"/>
  <c r="Q974" i="37" s="1"/>
  <c r="M974" i="37"/>
  <c r="F974" i="37"/>
  <c r="G974" i="37" s="1"/>
  <c r="H974" i="37" s="1"/>
  <c r="E974" i="37"/>
  <c r="AV973" i="37"/>
  <c r="AY973" i="37" s="1"/>
  <c r="AZ973" i="37" s="1"/>
  <c r="AU973" i="37"/>
  <c r="AG973" i="37"/>
  <c r="AH973" i="37" s="1"/>
  <c r="AI973" i="37" s="1"/>
  <c r="AF973" i="37"/>
  <c r="Y973" i="37"/>
  <c r="Z973" i="37" s="1"/>
  <c r="AA973" i="37" s="1"/>
  <c r="W973" i="37"/>
  <c r="O973" i="37"/>
  <c r="P973" i="37" s="1"/>
  <c r="Q973" i="37" s="1"/>
  <c r="M973" i="37"/>
  <c r="F973" i="37"/>
  <c r="G973" i="37" s="1"/>
  <c r="H973" i="37" s="1"/>
  <c r="E973" i="37"/>
  <c r="AV972" i="37"/>
  <c r="AY972" i="37" s="1"/>
  <c r="AZ972" i="37" s="1"/>
  <c r="AU972" i="37"/>
  <c r="AG972" i="37"/>
  <c r="AH972" i="37" s="1"/>
  <c r="AI972" i="37" s="1"/>
  <c r="AF972" i="37"/>
  <c r="Y972" i="37"/>
  <c r="Z972" i="37" s="1"/>
  <c r="AA972" i="37" s="1"/>
  <c r="W972" i="37"/>
  <c r="O972" i="37"/>
  <c r="P972" i="37" s="1"/>
  <c r="Q972" i="37" s="1"/>
  <c r="M972" i="37"/>
  <c r="F972" i="37"/>
  <c r="G972" i="37" s="1"/>
  <c r="H972" i="37" s="1"/>
  <c r="E972" i="37"/>
  <c r="AV971" i="37"/>
  <c r="AY971" i="37" s="1"/>
  <c r="AZ971" i="37" s="1"/>
  <c r="AU971" i="37"/>
  <c r="AG971" i="37"/>
  <c r="AH971" i="37" s="1"/>
  <c r="AI971" i="37" s="1"/>
  <c r="AF971" i="37"/>
  <c r="Y971" i="37"/>
  <c r="Z971" i="37" s="1"/>
  <c r="AA971" i="37" s="1"/>
  <c r="W971" i="37"/>
  <c r="O971" i="37"/>
  <c r="P971" i="37"/>
  <c r="Q971" i="37" s="1"/>
  <c r="M971" i="37"/>
  <c r="F971" i="37"/>
  <c r="G971" i="37" s="1"/>
  <c r="H971" i="37" s="1"/>
  <c r="E971" i="37"/>
  <c r="AV970" i="37"/>
  <c r="AY970" i="37" s="1"/>
  <c r="AZ970" i="37" s="1"/>
  <c r="AU970" i="37"/>
  <c r="AG970" i="37"/>
  <c r="AH970" i="37" s="1"/>
  <c r="AI970" i="37" s="1"/>
  <c r="AF970" i="37"/>
  <c r="Y970" i="37"/>
  <c r="Z970" i="37" s="1"/>
  <c r="AA970" i="37" s="1"/>
  <c r="W970" i="37"/>
  <c r="O970" i="37"/>
  <c r="P970" i="37" s="1"/>
  <c r="Q970" i="37" s="1"/>
  <c r="M970" i="37"/>
  <c r="F970" i="37"/>
  <c r="G970" i="37" s="1"/>
  <c r="H970" i="37" s="1"/>
  <c r="E970" i="37"/>
  <c r="AV969" i="37"/>
  <c r="AY969" i="37" s="1"/>
  <c r="AZ969" i="37" s="1"/>
  <c r="AU969" i="37"/>
  <c r="AG969" i="37"/>
  <c r="AH969" i="37" s="1"/>
  <c r="AI969" i="37" s="1"/>
  <c r="AF969" i="37"/>
  <c r="Y969" i="37"/>
  <c r="Z969" i="37" s="1"/>
  <c r="AA969" i="37" s="1"/>
  <c r="W969" i="37"/>
  <c r="O969" i="37"/>
  <c r="P969" i="37" s="1"/>
  <c r="Q969" i="37" s="1"/>
  <c r="M969" i="37"/>
  <c r="F969" i="37"/>
  <c r="G969" i="37" s="1"/>
  <c r="H969" i="37" s="1"/>
  <c r="E969" i="37"/>
  <c r="AV968" i="37"/>
  <c r="AY968" i="37" s="1"/>
  <c r="AZ968" i="37" s="1"/>
  <c r="AU968" i="37"/>
  <c r="AG968" i="37"/>
  <c r="AH968" i="37" s="1"/>
  <c r="AI968" i="37" s="1"/>
  <c r="AF968" i="37"/>
  <c r="Y968" i="37"/>
  <c r="Z968" i="37" s="1"/>
  <c r="AA968" i="37" s="1"/>
  <c r="W968" i="37"/>
  <c r="O968" i="37"/>
  <c r="P968" i="37" s="1"/>
  <c r="Q968" i="37" s="1"/>
  <c r="M968" i="37"/>
  <c r="F968" i="37"/>
  <c r="G968" i="37"/>
  <c r="H968" i="37" s="1"/>
  <c r="E968" i="37"/>
  <c r="AV967" i="37"/>
  <c r="AY967" i="37" s="1"/>
  <c r="AZ967" i="37" s="1"/>
  <c r="AU967" i="37"/>
  <c r="AG967" i="37"/>
  <c r="AH967" i="37" s="1"/>
  <c r="AI967" i="37" s="1"/>
  <c r="AF967" i="37"/>
  <c r="Y967" i="37"/>
  <c r="Z967" i="37" s="1"/>
  <c r="AA967" i="37" s="1"/>
  <c r="W967" i="37"/>
  <c r="O967" i="37"/>
  <c r="P967" i="37" s="1"/>
  <c r="Q967" i="37" s="1"/>
  <c r="M967" i="37"/>
  <c r="F967" i="37"/>
  <c r="G967" i="37" s="1"/>
  <c r="H967" i="37" s="1"/>
  <c r="E967" i="37"/>
  <c r="AV966" i="37"/>
  <c r="AY966" i="37" s="1"/>
  <c r="AZ966" i="37" s="1"/>
  <c r="AU966" i="37"/>
  <c r="AG966" i="37"/>
  <c r="AH966" i="37" s="1"/>
  <c r="AI966" i="37" s="1"/>
  <c r="AF966" i="37"/>
  <c r="Y966" i="37"/>
  <c r="Z966" i="37" s="1"/>
  <c r="AA966" i="37" s="1"/>
  <c r="W966" i="37"/>
  <c r="O966" i="37"/>
  <c r="P966" i="37" s="1"/>
  <c r="Q966" i="37" s="1"/>
  <c r="M966" i="37"/>
  <c r="F966" i="37"/>
  <c r="G966" i="37" s="1"/>
  <c r="H966" i="37" s="1"/>
  <c r="E966" i="37"/>
  <c r="AV965" i="37"/>
  <c r="AY965" i="37" s="1"/>
  <c r="AZ965" i="37" s="1"/>
  <c r="AU965" i="37"/>
  <c r="AG965" i="37"/>
  <c r="AH965" i="37" s="1"/>
  <c r="AI965" i="37" s="1"/>
  <c r="AF965" i="37"/>
  <c r="Y965" i="37"/>
  <c r="Z965" i="37" s="1"/>
  <c r="AA965" i="37" s="1"/>
  <c r="W965" i="37"/>
  <c r="O965" i="37"/>
  <c r="P965" i="37" s="1"/>
  <c r="Q965" i="37" s="1"/>
  <c r="M965" i="37"/>
  <c r="F965" i="37"/>
  <c r="G965" i="37" s="1"/>
  <c r="H965" i="37" s="1"/>
  <c r="E965" i="37"/>
  <c r="AV964" i="37"/>
  <c r="AY964" i="37" s="1"/>
  <c r="AZ964" i="37" s="1"/>
  <c r="AU964" i="37"/>
  <c r="AG964" i="37"/>
  <c r="AH964" i="37" s="1"/>
  <c r="AI964" i="37" s="1"/>
  <c r="AF964" i="37"/>
  <c r="Y964" i="37"/>
  <c r="Z964" i="37"/>
  <c r="AA964" i="37" s="1"/>
  <c r="W964" i="37"/>
  <c r="O964" i="37"/>
  <c r="P964" i="37" s="1"/>
  <c r="Q964" i="37" s="1"/>
  <c r="M964" i="37"/>
  <c r="F964" i="37"/>
  <c r="G964" i="37" s="1"/>
  <c r="H964" i="37" s="1"/>
  <c r="E964" i="37"/>
  <c r="AV963" i="37"/>
  <c r="AY963" i="37" s="1"/>
  <c r="AZ963" i="37" s="1"/>
  <c r="AU963" i="37"/>
  <c r="AG963" i="37"/>
  <c r="AH963" i="37" s="1"/>
  <c r="AI963" i="37" s="1"/>
  <c r="AF963" i="37"/>
  <c r="Y963" i="37"/>
  <c r="Z963" i="37" s="1"/>
  <c r="AA963" i="37" s="1"/>
  <c r="W963" i="37"/>
  <c r="O963" i="37"/>
  <c r="P963" i="37" s="1"/>
  <c r="Q963" i="37" s="1"/>
  <c r="M963" i="37"/>
  <c r="F963" i="37"/>
  <c r="G963" i="37" s="1"/>
  <c r="H963" i="37" s="1"/>
  <c r="E963" i="37"/>
  <c r="AV962" i="37"/>
  <c r="AY962" i="37" s="1"/>
  <c r="AZ962" i="37" s="1"/>
  <c r="AU962" i="37"/>
  <c r="AG962" i="37"/>
  <c r="AH962" i="37" s="1"/>
  <c r="AI962" i="37" s="1"/>
  <c r="AF962" i="37"/>
  <c r="Y962" i="37"/>
  <c r="Z962" i="37" s="1"/>
  <c r="AA962" i="37" s="1"/>
  <c r="W962" i="37"/>
  <c r="O962" i="37"/>
  <c r="P962" i="37" s="1"/>
  <c r="Q962" i="37" s="1"/>
  <c r="M962" i="37"/>
  <c r="F962" i="37"/>
  <c r="G962" i="37" s="1"/>
  <c r="H962" i="37" s="1"/>
  <c r="E962" i="37"/>
  <c r="AV961" i="37"/>
  <c r="AY961" i="37" s="1"/>
  <c r="AZ961" i="37" s="1"/>
  <c r="AU961" i="37"/>
  <c r="AG961" i="37"/>
  <c r="AH961" i="37" s="1"/>
  <c r="AI961" i="37" s="1"/>
  <c r="AF961" i="37"/>
  <c r="Y961" i="37"/>
  <c r="Z961" i="37" s="1"/>
  <c r="AA961" i="37" s="1"/>
  <c r="W961" i="37"/>
  <c r="O961" i="37"/>
  <c r="P961" i="37" s="1"/>
  <c r="Q961" i="37" s="1"/>
  <c r="M961" i="37"/>
  <c r="F961" i="37"/>
  <c r="G961" i="37" s="1"/>
  <c r="H961" i="37" s="1"/>
  <c r="E961" i="37"/>
  <c r="AV960" i="37"/>
  <c r="AY960" i="37" s="1"/>
  <c r="AZ960" i="37" s="1"/>
  <c r="AU960" i="37"/>
  <c r="AG960" i="37"/>
  <c r="AH960" i="37" s="1"/>
  <c r="AI960" i="37" s="1"/>
  <c r="AF960" i="37"/>
  <c r="Y960" i="37"/>
  <c r="Z960" i="37" s="1"/>
  <c r="AA960" i="37" s="1"/>
  <c r="W960" i="37"/>
  <c r="O960" i="37"/>
  <c r="P960" i="37" s="1"/>
  <c r="Q960" i="37" s="1"/>
  <c r="M960" i="37"/>
  <c r="F960" i="37"/>
  <c r="G960" i="37"/>
  <c r="H960" i="37" s="1"/>
  <c r="E960" i="37"/>
  <c r="AV959" i="37"/>
  <c r="AY959" i="37" s="1"/>
  <c r="AZ959" i="37" s="1"/>
  <c r="AU959" i="37"/>
  <c r="AG959" i="37"/>
  <c r="AH959" i="37" s="1"/>
  <c r="AI959" i="37" s="1"/>
  <c r="AF959" i="37"/>
  <c r="Y959" i="37"/>
  <c r="Z959" i="37" s="1"/>
  <c r="AA959" i="37" s="1"/>
  <c r="W959" i="37"/>
  <c r="O959" i="37"/>
  <c r="P959" i="37" s="1"/>
  <c r="Q959" i="37" s="1"/>
  <c r="M959" i="37"/>
  <c r="F959" i="37"/>
  <c r="G959" i="37" s="1"/>
  <c r="H959" i="37" s="1"/>
  <c r="E959" i="37"/>
  <c r="AV958" i="37"/>
  <c r="AY958" i="37" s="1"/>
  <c r="AZ958" i="37" s="1"/>
  <c r="AU958" i="37"/>
  <c r="AG958" i="37"/>
  <c r="AH958" i="37" s="1"/>
  <c r="AI958" i="37" s="1"/>
  <c r="AF958" i="37"/>
  <c r="Y958" i="37"/>
  <c r="Z958" i="37" s="1"/>
  <c r="AA958" i="37" s="1"/>
  <c r="W958" i="37"/>
  <c r="O958" i="37"/>
  <c r="P958" i="37" s="1"/>
  <c r="Q958" i="37" s="1"/>
  <c r="M958" i="37"/>
  <c r="F958" i="37"/>
  <c r="G958" i="37" s="1"/>
  <c r="H958" i="37" s="1"/>
  <c r="E958" i="37"/>
  <c r="AV957" i="37"/>
  <c r="AY957" i="37" s="1"/>
  <c r="AZ957" i="37" s="1"/>
  <c r="AU957" i="37"/>
  <c r="AG957" i="37"/>
  <c r="AH957" i="37" s="1"/>
  <c r="AI957" i="37" s="1"/>
  <c r="AF957" i="37"/>
  <c r="Y957" i="37"/>
  <c r="Z957" i="37" s="1"/>
  <c r="AA957" i="37" s="1"/>
  <c r="W957" i="37"/>
  <c r="O957" i="37"/>
  <c r="P957" i="37" s="1"/>
  <c r="Q957" i="37" s="1"/>
  <c r="M957" i="37"/>
  <c r="F957" i="37"/>
  <c r="G957" i="37" s="1"/>
  <c r="H957" i="37" s="1"/>
  <c r="E957" i="37"/>
  <c r="AV956" i="37"/>
  <c r="AY956" i="37" s="1"/>
  <c r="AZ956" i="37" s="1"/>
  <c r="AU956" i="37"/>
  <c r="AG956" i="37"/>
  <c r="AH956" i="37" s="1"/>
  <c r="AI956" i="37" s="1"/>
  <c r="AF956" i="37"/>
  <c r="Y956" i="37"/>
  <c r="Z956" i="37" s="1"/>
  <c r="AA956" i="37" s="1"/>
  <c r="W956" i="37"/>
  <c r="O956" i="37"/>
  <c r="P956" i="37" s="1"/>
  <c r="Q956" i="37" s="1"/>
  <c r="M956" i="37"/>
  <c r="F956" i="37"/>
  <c r="G956" i="37" s="1"/>
  <c r="H956" i="37" s="1"/>
  <c r="E956" i="37"/>
  <c r="AV955" i="37"/>
  <c r="AY955" i="37" s="1"/>
  <c r="AZ955" i="37" s="1"/>
  <c r="AU955" i="37"/>
  <c r="AG955" i="37"/>
  <c r="AH955" i="37" s="1"/>
  <c r="AI955" i="37" s="1"/>
  <c r="AF955" i="37"/>
  <c r="Y955" i="37"/>
  <c r="Z955" i="37" s="1"/>
  <c r="AA955" i="37" s="1"/>
  <c r="W955" i="37"/>
  <c r="O955" i="37"/>
  <c r="P955" i="37"/>
  <c r="Q955" i="37" s="1"/>
  <c r="M955" i="37"/>
  <c r="F955" i="37"/>
  <c r="G955" i="37" s="1"/>
  <c r="H955" i="37" s="1"/>
  <c r="E955" i="37"/>
  <c r="AV954" i="37"/>
  <c r="AY954" i="37" s="1"/>
  <c r="AZ954" i="37" s="1"/>
  <c r="AU954" i="37"/>
  <c r="AG954" i="37"/>
  <c r="AH954" i="37" s="1"/>
  <c r="AI954" i="37" s="1"/>
  <c r="AF954" i="37"/>
  <c r="Y954" i="37"/>
  <c r="Z954" i="37" s="1"/>
  <c r="AA954" i="37" s="1"/>
  <c r="W954" i="37"/>
  <c r="O954" i="37"/>
  <c r="P954" i="37" s="1"/>
  <c r="Q954" i="37" s="1"/>
  <c r="M954" i="37"/>
  <c r="F954" i="37"/>
  <c r="G954" i="37" s="1"/>
  <c r="H954" i="37" s="1"/>
  <c r="E954" i="37"/>
  <c r="AV953" i="37"/>
  <c r="AY953" i="37" s="1"/>
  <c r="AZ953" i="37" s="1"/>
  <c r="AU953" i="37"/>
  <c r="AG953" i="37"/>
  <c r="AH953" i="37" s="1"/>
  <c r="AI953" i="37" s="1"/>
  <c r="AF953" i="37"/>
  <c r="Y953" i="37"/>
  <c r="Z953" i="37" s="1"/>
  <c r="AA953" i="37" s="1"/>
  <c r="W953" i="37"/>
  <c r="O953" i="37"/>
  <c r="P953" i="37" s="1"/>
  <c r="Q953" i="37" s="1"/>
  <c r="M953" i="37"/>
  <c r="F953" i="37"/>
  <c r="G953" i="37" s="1"/>
  <c r="H953" i="37" s="1"/>
  <c r="E953" i="37"/>
  <c r="AV952" i="37"/>
  <c r="AY952" i="37" s="1"/>
  <c r="AZ952" i="37" s="1"/>
  <c r="AU952" i="37"/>
  <c r="AG952" i="37"/>
  <c r="AH952" i="37" s="1"/>
  <c r="AI952" i="37" s="1"/>
  <c r="AF952" i="37"/>
  <c r="Y952" i="37"/>
  <c r="Z952" i="37" s="1"/>
  <c r="AA952" i="37" s="1"/>
  <c r="W952" i="37"/>
  <c r="O952" i="37"/>
  <c r="P952" i="37" s="1"/>
  <c r="Q952" i="37" s="1"/>
  <c r="M952" i="37"/>
  <c r="F952" i="37"/>
  <c r="G952" i="37" s="1"/>
  <c r="H952" i="37" s="1"/>
  <c r="E952" i="37"/>
  <c r="AV951" i="37"/>
  <c r="AY951" i="37" s="1"/>
  <c r="AZ951" i="37" s="1"/>
  <c r="AU951" i="37"/>
  <c r="AG951" i="37"/>
  <c r="AH951" i="37"/>
  <c r="AI951" i="37" s="1"/>
  <c r="AF951" i="37"/>
  <c r="Y951" i="37"/>
  <c r="Z951" i="37" s="1"/>
  <c r="AA951" i="37" s="1"/>
  <c r="W951" i="37"/>
  <c r="O951" i="37"/>
  <c r="P951" i="37" s="1"/>
  <c r="Q951" i="37" s="1"/>
  <c r="M951" i="37"/>
  <c r="F951" i="37"/>
  <c r="G951" i="37" s="1"/>
  <c r="H951" i="37" s="1"/>
  <c r="E951" i="37"/>
  <c r="AY950" i="37"/>
  <c r="AZ950" i="37" s="1"/>
  <c r="AV950" i="37"/>
  <c r="AU950" i="37"/>
  <c r="AH950" i="37"/>
  <c r="AI950" i="37" s="1"/>
  <c r="AG950" i="37"/>
  <c r="AF950" i="37"/>
  <c r="Z950" i="37"/>
  <c r="AA950" i="37" s="1"/>
  <c r="Y950" i="37"/>
  <c r="W950" i="37"/>
  <c r="P950" i="37"/>
  <c r="Q950" i="37" s="1"/>
  <c r="O950" i="37"/>
  <c r="M950" i="37"/>
  <c r="G950" i="37"/>
  <c r="H950" i="37" s="1"/>
  <c r="F950" i="37"/>
  <c r="E950" i="37"/>
  <c r="AY949" i="37"/>
  <c r="AZ949" i="37" s="1"/>
  <c r="AV949" i="37"/>
  <c r="AU949" i="37"/>
  <c r="AH949" i="37"/>
  <c r="AI949" i="37" s="1"/>
  <c r="AG949" i="37"/>
  <c r="AF949" i="37"/>
  <c r="Z949" i="37"/>
  <c r="AA949" i="37" s="1"/>
  <c r="Y949" i="37"/>
  <c r="W949" i="37"/>
  <c r="P949" i="37"/>
  <c r="Q949" i="37" s="1"/>
  <c r="O949" i="37"/>
  <c r="M949" i="37"/>
  <c r="G949" i="37"/>
  <c r="H949" i="37" s="1"/>
  <c r="F949" i="37"/>
  <c r="E949" i="37"/>
  <c r="AY948" i="37"/>
  <c r="AZ948" i="37" s="1"/>
  <c r="AV948" i="37"/>
  <c r="AU948" i="37"/>
  <c r="AH948" i="37"/>
  <c r="AI948" i="37" s="1"/>
  <c r="AG948" i="37"/>
  <c r="AF948" i="37"/>
  <c r="Z948" i="37"/>
  <c r="AA948" i="37" s="1"/>
  <c r="Y948" i="37"/>
  <c r="W948" i="37"/>
  <c r="P948" i="37"/>
  <c r="Q948" i="37" s="1"/>
  <c r="O948" i="37"/>
  <c r="M948" i="37"/>
  <c r="G948" i="37"/>
  <c r="H948" i="37" s="1"/>
  <c r="F948" i="37"/>
  <c r="E948" i="37"/>
  <c r="AY947" i="37"/>
  <c r="AZ947" i="37" s="1"/>
  <c r="AV947" i="37"/>
  <c r="AU947" i="37"/>
  <c r="AH947" i="37"/>
  <c r="AI947" i="37" s="1"/>
  <c r="AG947" i="37"/>
  <c r="AF947" i="37"/>
  <c r="Z947" i="37"/>
  <c r="AA947" i="37" s="1"/>
  <c r="Y947" i="37"/>
  <c r="W947" i="37"/>
  <c r="P947" i="37"/>
  <c r="Q947" i="37" s="1"/>
  <c r="O947" i="37"/>
  <c r="M947" i="37"/>
  <c r="G947" i="37"/>
  <c r="H947" i="37" s="1"/>
  <c r="F947" i="37"/>
  <c r="E947" i="37"/>
  <c r="AY946" i="37"/>
  <c r="AZ946" i="37" s="1"/>
  <c r="AV946" i="37"/>
  <c r="AU946" i="37"/>
  <c r="AH946" i="37"/>
  <c r="AI946" i="37" s="1"/>
  <c r="AG946" i="37"/>
  <c r="AF946" i="37"/>
  <c r="Z946" i="37"/>
  <c r="AA946" i="37" s="1"/>
  <c r="Y946" i="37"/>
  <c r="W946" i="37"/>
  <c r="P946" i="37"/>
  <c r="Q946" i="37" s="1"/>
  <c r="O946" i="37"/>
  <c r="M946" i="37"/>
  <c r="G946" i="37"/>
  <c r="H946" i="37" s="1"/>
  <c r="F946" i="37"/>
  <c r="E946" i="37"/>
  <c r="AY945" i="37"/>
  <c r="AZ945" i="37" s="1"/>
  <c r="AV945" i="37"/>
  <c r="AU945" i="37"/>
  <c r="AH945" i="37"/>
  <c r="AI945" i="37" s="1"/>
  <c r="AG945" i="37"/>
  <c r="AF945" i="37"/>
  <c r="Z945" i="37"/>
  <c r="AA945" i="37" s="1"/>
  <c r="Y945" i="37"/>
  <c r="W945" i="37"/>
  <c r="P945" i="37"/>
  <c r="Q945" i="37" s="1"/>
  <c r="O945" i="37"/>
  <c r="M945" i="37"/>
  <c r="G945" i="37"/>
  <c r="H945" i="37" s="1"/>
  <c r="F945" i="37"/>
  <c r="E945" i="37"/>
  <c r="AY944" i="37"/>
  <c r="AZ944" i="37" s="1"/>
  <c r="AV944" i="37"/>
  <c r="AU944" i="37"/>
  <c r="AH944" i="37"/>
  <c r="AI944" i="37" s="1"/>
  <c r="AG944" i="37"/>
  <c r="AF944" i="37"/>
  <c r="Z944" i="37"/>
  <c r="AA944" i="37" s="1"/>
  <c r="Y944" i="37"/>
  <c r="W944" i="37"/>
  <c r="P944" i="37"/>
  <c r="Q944" i="37" s="1"/>
  <c r="O944" i="37"/>
  <c r="M944" i="37"/>
  <c r="G944" i="37"/>
  <c r="H944" i="37" s="1"/>
  <c r="F944" i="37"/>
  <c r="E944" i="37"/>
  <c r="AY943" i="37"/>
  <c r="AZ943" i="37" s="1"/>
  <c r="AV943" i="37"/>
  <c r="AU943" i="37"/>
  <c r="AH943" i="37"/>
  <c r="AI943" i="37" s="1"/>
  <c r="AG943" i="37"/>
  <c r="AF943" i="37"/>
  <c r="Z943" i="37"/>
  <c r="AA943" i="37" s="1"/>
  <c r="Y943" i="37"/>
  <c r="W943" i="37"/>
  <c r="P943" i="37"/>
  <c r="Q943" i="37" s="1"/>
  <c r="O943" i="37"/>
  <c r="M943" i="37"/>
  <c r="G943" i="37"/>
  <c r="H943" i="37" s="1"/>
  <c r="F943" i="37"/>
  <c r="E943" i="37"/>
  <c r="AY942" i="37"/>
  <c r="AZ942" i="37" s="1"/>
  <c r="AV942" i="37"/>
  <c r="AU942" i="37"/>
  <c r="AH942" i="37"/>
  <c r="AI942" i="37" s="1"/>
  <c r="AG942" i="37"/>
  <c r="AF942" i="37"/>
  <c r="Z942" i="37"/>
  <c r="AA942" i="37" s="1"/>
  <c r="Y942" i="37"/>
  <c r="W942" i="37"/>
  <c r="P942" i="37"/>
  <c r="Q942" i="37" s="1"/>
  <c r="O942" i="37"/>
  <c r="M942" i="37"/>
  <c r="G942" i="37"/>
  <c r="H942" i="37" s="1"/>
  <c r="F942" i="37"/>
  <c r="E942" i="37"/>
  <c r="AY941" i="37"/>
  <c r="AZ941" i="37" s="1"/>
  <c r="AV941" i="37"/>
  <c r="AU941" i="37"/>
  <c r="AH941" i="37"/>
  <c r="AI941" i="37" s="1"/>
  <c r="AG941" i="37"/>
  <c r="AF941" i="37"/>
  <c r="Z941" i="37"/>
  <c r="AA941" i="37" s="1"/>
  <c r="Y941" i="37"/>
  <c r="W941" i="37"/>
  <c r="P941" i="37"/>
  <c r="Q941" i="37" s="1"/>
  <c r="O941" i="37"/>
  <c r="M941" i="37"/>
  <c r="G941" i="37"/>
  <c r="H941" i="37" s="1"/>
  <c r="F941" i="37"/>
  <c r="E941" i="37"/>
  <c r="AY940" i="37"/>
  <c r="AZ940" i="37" s="1"/>
  <c r="AV940" i="37"/>
  <c r="AU940" i="37"/>
  <c r="AH940" i="37"/>
  <c r="AI940" i="37" s="1"/>
  <c r="AG940" i="37"/>
  <c r="AF940" i="37"/>
  <c r="Z940" i="37"/>
  <c r="AA940" i="37" s="1"/>
  <c r="Y940" i="37"/>
  <c r="W940" i="37"/>
  <c r="P940" i="37"/>
  <c r="Q940" i="37" s="1"/>
  <c r="O940" i="37"/>
  <c r="M940" i="37"/>
  <c r="G940" i="37"/>
  <c r="H940" i="37" s="1"/>
  <c r="F940" i="37"/>
  <c r="E940" i="37"/>
  <c r="AY939" i="37"/>
  <c r="AZ939" i="37" s="1"/>
  <c r="AV939" i="37"/>
  <c r="AU939" i="37"/>
  <c r="AH939" i="37"/>
  <c r="AI939" i="37" s="1"/>
  <c r="AG939" i="37"/>
  <c r="AF939" i="37"/>
  <c r="Z939" i="37"/>
  <c r="AA939" i="37" s="1"/>
  <c r="Y939" i="37"/>
  <c r="W939" i="37"/>
  <c r="P939" i="37"/>
  <c r="Q939" i="37" s="1"/>
  <c r="O939" i="37"/>
  <c r="M939" i="37"/>
  <c r="G939" i="37"/>
  <c r="H939" i="37" s="1"/>
  <c r="F939" i="37"/>
  <c r="E939" i="37"/>
  <c r="AY938" i="37"/>
  <c r="AZ938" i="37" s="1"/>
  <c r="AV938" i="37"/>
  <c r="AU938" i="37"/>
  <c r="AH938" i="37"/>
  <c r="AI938" i="37" s="1"/>
  <c r="AG938" i="37"/>
  <c r="AF938" i="37"/>
  <c r="Z938" i="37"/>
  <c r="AA938" i="37" s="1"/>
  <c r="Y938" i="37"/>
  <c r="W938" i="37"/>
  <c r="P938" i="37"/>
  <c r="Q938" i="37" s="1"/>
  <c r="O938" i="37"/>
  <c r="M938" i="37"/>
  <c r="G938" i="37"/>
  <c r="H938" i="37" s="1"/>
  <c r="F938" i="37"/>
  <c r="E938" i="37"/>
  <c r="AY937" i="37"/>
  <c r="AZ937" i="37" s="1"/>
  <c r="AV937" i="37"/>
  <c r="AU937" i="37"/>
  <c r="AH937" i="37"/>
  <c r="AI937" i="37" s="1"/>
  <c r="AG937" i="37"/>
  <c r="AF937" i="37"/>
  <c r="Z937" i="37"/>
  <c r="AA937" i="37" s="1"/>
  <c r="Y937" i="37"/>
  <c r="W937" i="37"/>
  <c r="P937" i="37"/>
  <c r="Q937" i="37" s="1"/>
  <c r="O937" i="37"/>
  <c r="M937" i="37"/>
  <c r="G937" i="37"/>
  <c r="H937" i="37" s="1"/>
  <c r="F937" i="37"/>
  <c r="E937" i="37"/>
  <c r="AY936" i="37"/>
  <c r="AZ936" i="37" s="1"/>
  <c r="AV936" i="37"/>
  <c r="AU936" i="37"/>
  <c r="AH936" i="37"/>
  <c r="AI936" i="37" s="1"/>
  <c r="AG936" i="37"/>
  <c r="AF936" i="37"/>
  <c r="Z936" i="37"/>
  <c r="AA936" i="37" s="1"/>
  <c r="Y936" i="37"/>
  <c r="W936" i="37"/>
  <c r="P936" i="37"/>
  <c r="Q936" i="37" s="1"/>
  <c r="O936" i="37"/>
  <c r="M936" i="37"/>
  <c r="G936" i="37"/>
  <c r="H936" i="37" s="1"/>
  <c r="F936" i="37"/>
  <c r="E936" i="37"/>
  <c r="AY935" i="37"/>
  <c r="AZ935" i="37" s="1"/>
  <c r="AV935" i="37"/>
  <c r="AU935" i="37"/>
  <c r="AH935" i="37"/>
  <c r="AI935" i="37" s="1"/>
  <c r="AG935" i="37"/>
  <c r="AF935" i="37"/>
  <c r="Z935" i="37"/>
  <c r="AA935" i="37" s="1"/>
  <c r="Y935" i="37"/>
  <c r="W935" i="37"/>
  <c r="P935" i="37"/>
  <c r="Q935" i="37" s="1"/>
  <c r="O935" i="37"/>
  <c r="M935" i="37"/>
  <c r="G935" i="37"/>
  <c r="H935" i="37" s="1"/>
  <c r="F935" i="37"/>
  <c r="E935" i="37"/>
  <c r="AY934" i="37"/>
  <c r="AZ934" i="37" s="1"/>
  <c r="AV934" i="37"/>
  <c r="AU934" i="37"/>
  <c r="AH934" i="37"/>
  <c r="AI934" i="37" s="1"/>
  <c r="AG934" i="37"/>
  <c r="AF934" i="37"/>
  <c r="Z934" i="37"/>
  <c r="AA934" i="37" s="1"/>
  <c r="Y934" i="37"/>
  <c r="W934" i="37"/>
  <c r="P934" i="37"/>
  <c r="Q934" i="37" s="1"/>
  <c r="O934" i="37"/>
  <c r="M934" i="37"/>
  <c r="G934" i="37"/>
  <c r="H934" i="37" s="1"/>
  <c r="F934" i="37"/>
  <c r="E934" i="37"/>
  <c r="AY933" i="37"/>
  <c r="AZ933" i="37" s="1"/>
  <c r="AV933" i="37"/>
  <c r="AU933" i="37"/>
  <c r="AH933" i="37"/>
  <c r="AI933" i="37" s="1"/>
  <c r="AG933" i="37"/>
  <c r="AF933" i="37"/>
  <c r="Z933" i="37"/>
  <c r="AA933" i="37" s="1"/>
  <c r="Y933" i="37"/>
  <c r="W933" i="37"/>
  <c r="P933" i="37"/>
  <c r="Q933" i="37" s="1"/>
  <c r="O933" i="37"/>
  <c r="M933" i="37"/>
  <c r="G933" i="37"/>
  <c r="H933" i="37" s="1"/>
  <c r="F933" i="37"/>
  <c r="E933" i="37"/>
  <c r="AY932" i="37"/>
  <c r="AZ932" i="37" s="1"/>
  <c r="AV932" i="37"/>
  <c r="AU932" i="37"/>
  <c r="AH932" i="37"/>
  <c r="AI932" i="37" s="1"/>
  <c r="AG932" i="37"/>
  <c r="AF932" i="37"/>
  <c r="Z932" i="37"/>
  <c r="AA932" i="37" s="1"/>
  <c r="Y932" i="37"/>
  <c r="W932" i="37"/>
  <c r="P932" i="37"/>
  <c r="Q932" i="37" s="1"/>
  <c r="O932" i="37"/>
  <c r="M932" i="37"/>
  <c r="G932" i="37"/>
  <c r="H932" i="37" s="1"/>
  <c r="F932" i="37"/>
  <c r="E932" i="37"/>
  <c r="AY931" i="37"/>
  <c r="AZ931" i="37" s="1"/>
  <c r="AV931" i="37"/>
  <c r="AU931" i="37"/>
  <c r="AN931" i="37"/>
  <c r="AO931" i="37" s="1"/>
  <c r="AH931" i="37"/>
  <c r="AI931" i="37" s="1"/>
  <c r="AG931" i="37"/>
  <c r="AF931" i="37"/>
  <c r="Z931" i="37"/>
  <c r="AA931" i="37" s="1"/>
  <c r="Y931" i="37"/>
  <c r="W931" i="37"/>
  <c r="P931" i="37"/>
  <c r="Q931" i="37" s="1"/>
  <c r="O931" i="37"/>
  <c r="M931" i="37"/>
  <c r="G931" i="37"/>
  <c r="H931" i="37" s="1"/>
  <c r="F931" i="37"/>
  <c r="E931" i="37"/>
  <c r="AY930" i="37"/>
  <c r="AZ930" i="37" s="1"/>
  <c r="AV930" i="37"/>
  <c r="AU930" i="37"/>
  <c r="AN930" i="37"/>
  <c r="AO930" i="37" s="1"/>
  <c r="AH930" i="37"/>
  <c r="AI930" i="37" s="1"/>
  <c r="AG930" i="37"/>
  <c r="AF930" i="37"/>
  <c r="Z930" i="37"/>
  <c r="AA930" i="37" s="1"/>
  <c r="Y930" i="37"/>
  <c r="W930" i="37"/>
  <c r="P930" i="37"/>
  <c r="Q930" i="37" s="1"/>
  <c r="O930" i="37"/>
  <c r="M930" i="37"/>
  <c r="G930" i="37"/>
  <c r="H930" i="37" s="1"/>
  <c r="F930" i="37"/>
  <c r="E930" i="37"/>
  <c r="AY929" i="37"/>
  <c r="AZ929" i="37" s="1"/>
  <c r="AV929" i="37"/>
  <c r="AU929" i="37"/>
  <c r="AN929" i="37"/>
  <c r="AO929" i="37" s="1"/>
  <c r="AH929" i="37"/>
  <c r="AI929" i="37" s="1"/>
  <c r="AG929" i="37"/>
  <c r="AF929" i="37"/>
  <c r="Z929" i="37"/>
  <c r="AA929" i="37" s="1"/>
  <c r="Y929" i="37"/>
  <c r="W929" i="37"/>
  <c r="P929" i="37"/>
  <c r="Q929" i="37" s="1"/>
  <c r="O929" i="37"/>
  <c r="M929" i="37"/>
  <c r="G929" i="37"/>
  <c r="H929" i="37" s="1"/>
  <c r="F929" i="37"/>
  <c r="E929" i="37"/>
  <c r="AY928" i="37"/>
  <c r="AZ928" i="37" s="1"/>
  <c r="AV928" i="37"/>
  <c r="AU928" i="37"/>
  <c r="AN928" i="37"/>
  <c r="AO928" i="37" s="1"/>
  <c r="AH928" i="37"/>
  <c r="AI928" i="37" s="1"/>
  <c r="AG928" i="37"/>
  <c r="AF928" i="37"/>
  <c r="Z928" i="37"/>
  <c r="AA928" i="37" s="1"/>
  <c r="Y928" i="37"/>
  <c r="W928" i="37"/>
  <c r="P928" i="37"/>
  <c r="Q928" i="37" s="1"/>
  <c r="O928" i="37"/>
  <c r="M928" i="37"/>
  <c r="G928" i="37"/>
  <c r="H928" i="37" s="1"/>
  <c r="F928" i="37"/>
  <c r="E928" i="37"/>
  <c r="AY927" i="37"/>
  <c r="AZ927" i="37" s="1"/>
  <c r="AV927" i="37"/>
  <c r="AU927" i="37"/>
  <c r="AN927" i="37"/>
  <c r="AO927" i="37" s="1"/>
  <c r="AH927" i="37"/>
  <c r="AI927" i="37" s="1"/>
  <c r="AG927" i="37"/>
  <c r="AF927" i="37"/>
  <c r="Z927" i="37"/>
  <c r="AA927" i="37" s="1"/>
  <c r="Y927" i="37"/>
  <c r="W927" i="37"/>
  <c r="P927" i="37"/>
  <c r="Q927" i="37" s="1"/>
  <c r="O927" i="37"/>
  <c r="M927" i="37"/>
  <c r="G927" i="37"/>
  <c r="H927" i="37" s="1"/>
  <c r="F927" i="37"/>
  <c r="E927" i="37"/>
  <c r="AY926" i="37"/>
  <c r="AZ926" i="37" s="1"/>
  <c r="AV926" i="37"/>
  <c r="AU926" i="37"/>
  <c r="AN926" i="37"/>
  <c r="AO926" i="37" s="1"/>
  <c r="AH926" i="37"/>
  <c r="AI926" i="37" s="1"/>
  <c r="AG926" i="37"/>
  <c r="AF926" i="37"/>
  <c r="Z926" i="37"/>
  <c r="AA926" i="37" s="1"/>
  <c r="Y926" i="37"/>
  <c r="W926" i="37"/>
  <c r="P926" i="37"/>
  <c r="Q926" i="37" s="1"/>
  <c r="O926" i="37"/>
  <c r="M926" i="37"/>
  <c r="G926" i="37"/>
  <c r="H926" i="37" s="1"/>
  <c r="F926" i="37"/>
  <c r="E926" i="37"/>
  <c r="AY925" i="37"/>
  <c r="AZ925" i="37" s="1"/>
  <c r="AV925" i="37"/>
  <c r="AU925" i="37"/>
  <c r="AN925" i="37"/>
  <c r="AO925" i="37" s="1"/>
  <c r="AH925" i="37"/>
  <c r="AI925" i="37" s="1"/>
  <c r="AG925" i="37"/>
  <c r="AF925" i="37"/>
  <c r="Z925" i="37"/>
  <c r="AA925" i="37" s="1"/>
  <c r="Y925" i="37"/>
  <c r="W925" i="37"/>
  <c r="P925" i="37"/>
  <c r="Q925" i="37" s="1"/>
  <c r="O925" i="37"/>
  <c r="M925" i="37"/>
  <c r="G925" i="37"/>
  <c r="H925" i="37" s="1"/>
  <c r="F925" i="37"/>
  <c r="E925" i="37"/>
  <c r="AY924" i="37"/>
  <c r="AZ924" i="37" s="1"/>
  <c r="AV924" i="37"/>
  <c r="AU924" i="37"/>
  <c r="AN924" i="37"/>
  <c r="AO924" i="37" s="1"/>
  <c r="AH924" i="37"/>
  <c r="AI924" i="37" s="1"/>
  <c r="AG924" i="37"/>
  <c r="AF924" i="37"/>
  <c r="Z924" i="37"/>
  <c r="AA924" i="37" s="1"/>
  <c r="Y924" i="37"/>
  <c r="W924" i="37"/>
  <c r="P924" i="37"/>
  <c r="Q924" i="37" s="1"/>
  <c r="O924" i="37"/>
  <c r="M924" i="37"/>
  <c r="G924" i="37"/>
  <c r="H924" i="37" s="1"/>
  <c r="F924" i="37"/>
  <c r="E924" i="37"/>
  <c r="AY923" i="37"/>
  <c r="AZ923" i="37" s="1"/>
  <c r="AV923" i="37"/>
  <c r="AU923" i="37"/>
  <c r="AN923" i="37"/>
  <c r="AO923" i="37" s="1"/>
  <c r="AH923" i="37"/>
  <c r="AI923" i="37" s="1"/>
  <c r="AG923" i="37"/>
  <c r="AF923" i="37"/>
  <c r="Z923" i="37"/>
  <c r="AA923" i="37" s="1"/>
  <c r="Y923" i="37"/>
  <c r="W923" i="37"/>
  <c r="P923" i="37"/>
  <c r="Q923" i="37" s="1"/>
  <c r="O923" i="37"/>
  <c r="M923" i="37"/>
  <c r="G923" i="37"/>
  <c r="H923" i="37" s="1"/>
  <c r="F923" i="37"/>
  <c r="E923" i="37"/>
  <c r="AY922" i="37"/>
  <c r="AZ922" i="37" s="1"/>
  <c r="AV922" i="37"/>
  <c r="AU922" i="37"/>
  <c r="AN922" i="37"/>
  <c r="AO922" i="37" s="1"/>
  <c r="AH922" i="37"/>
  <c r="AI922" i="37" s="1"/>
  <c r="AG922" i="37"/>
  <c r="AF922" i="37"/>
  <c r="Z922" i="37"/>
  <c r="AA922" i="37" s="1"/>
  <c r="Y922" i="37"/>
  <c r="W922" i="37"/>
  <c r="P922" i="37"/>
  <c r="Q922" i="37" s="1"/>
  <c r="O922" i="37"/>
  <c r="M922" i="37"/>
  <c r="G922" i="37"/>
  <c r="H922" i="37" s="1"/>
  <c r="F922" i="37"/>
  <c r="E922" i="37"/>
  <c r="AY921" i="37"/>
  <c r="AZ921" i="37" s="1"/>
  <c r="AV921" i="37"/>
  <c r="AU921" i="37"/>
  <c r="AN921" i="37"/>
  <c r="AO921" i="37" s="1"/>
  <c r="AH921" i="37"/>
  <c r="AI921" i="37" s="1"/>
  <c r="AG921" i="37"/>
  <c r="AF921" i="37"/>
  <c r="Z921" i="37"/>
  <c r="AA921" i="37" s="1"/>
  <c r="Y921" i="37"/>
  <c r="W921" i="37"/>
  <c r="P921" i="37"/>
  <c r="Q921" i="37" s="1"/>
  <c r="O921" i="37"/>
  <c r="M921" i="37"/>
  <c r="G921" i="37"/>
  <c r="H921" i="37"/>
  <c r="F921" i="37"/>
  <c r="E921" i="37"/>
  <c r="AY920" i="37"/>
  <c r="AZ920" i="37"/>
  <c r="AV920" i="37"/>
  <c r="AU920" i="37"/>
  <c r="AN920" i="37"/>
  <c r="AO920" i="37"/>
  <c r="AH920" i="37"/>
  <c r="AI920" i="37" s="1"/>
  <c r="AG920" i="37"/>
  <c r="AF920" i="37"/>
  <c r="Z920" i="37"/>
  <c r="AA920" i="37" s="1"/>
  <c r="Y920" i="37"/>
  <c r="W920" i="37"/>
  <c r="P920" i="37"/>
  <c r="Q920" i="37" s="1"/>
  <c r="O920" i="37"/>
  <c r="M920" i="37"/>
  <c r="G920" i="37"/>
  <c r="H920" i="37" s="1"/>
  <c r="F920" i="37"/>
  <c r="E920" i="37"/>
  <c r="AY919" i="37"/>
  <c r="AZ919" i="37" s="1"/>
  <c r="AV919" i="37"/>
  <c r="AU919" i="37"/>
  <c r="AN919" i="37"/>
  <c r="AO919" i="37" s="1"/>
  <c r="AH919" i="37"/>
  <c r="AI919" i="37" s="1"/>
  <c r="AG919" i="37"/>
  <c r="AF919" i="37"/>
  <c r="Z919" i="37"/>
  <c r="AA919" i="37" s="1"/>
  <c r="Y919" i="37"/>
  <c r="W919" i="37"/>
  <c r="P919" i="37"/>
  <c r="Q919" i="37" s="1"/>
  <c r="O919" i="37"/>
  <c r="M919" i="37"/>
  <c r="G919" i="37"/>
  <c r="H919" i="37" s="1"/>
  <c r="F919" i="37"/>
  <c r="E919" i="37"/>
  <c r="AY918" i="37"/>
  <c r="AZ918" i="37" s="1"/>
  <c r="AV918" i="37"/>
  <c r="AU918" i="37"/>
  <c r="AN918" i="37"/>
  <c r="AO918" i="37" s="1"/>
  <c r="AH918" i="37"/>
  <c r="AI918" i="37" s="1"/>
  <c r="AG918" i="37"/>
  <c r="AF918" i="37"/>
  <c r="Z918" i="37"/>
  <c r="AA918" i="37" s="1"/>
  <c r="Y918" i="37"/>
  <c r="W918" i="37"/>
  <c r="P918" i="37"/>
  <c r="Q918" i="37" s="1"/>
  <c r="O918" i="37"/>
  <c r="M918" i="37"/>
  <c r="G918" i="37"/>
  <c r="H918" i="37" s="1"/>
  <c r="F918" i="37"/>
  <c r="E918" i="37"/>
  <c r="AY917" i="37"/>
  <c r="AZ917" i="37" s="1"/>
  <c r="AV917" i="37"/>
  <c r="AU917" i="37"/>
  <c r="AN917" i="37"/>
  <c r="AO917" i="37" s="1"/>
  <c r="AH917" i="37"/>
  <c r="AI917" i="37" s="1"/>
  <c r="AG917" i="37"/>
  <c r="AF917" i="37"/>
  <c r="Z917" i="37"/>
  <c r="AA917" i="37" s="1"/>
  <c r="Y917" i="37"/>
  <c r="W917" i="37"/>
  <c r="P917" i="37"/>
  <c r="Q917" i="37" s="1"/>
  <c r="O917" i="37"/>
  <c r="M917" i="37"/>
  <c r="G917" i="37"/>
  <c r="H917" i="37" s="1"/>
  <c r="F917" i="37"/>
  <c r="E917" i="37"/>
  <c r="AY916" i="37"/>
  <c r="AZ916" i="37" s="1"/>
  <c r="AV916" i="37"/>
  <c r="AU916" i="37"/>
  <c r="AN916" i="37"/>
  <c r="AO916" i="37" s="1"/>
  <c r="AH916" i="37"/>
  <c r="AI916" i="37" s="1"/>
  <c r="AG916" i="37"/>
  <c r="AF916" i="37"/>
  <c r="Z916" i="37"/>
  <c r="AA916" i="37" s="1"/>
  <c r="Y916" i="37"/>
  <c r="W916" i="37"/>
  <c r="P916" i="37"/>
  <c r="Q916" i="37" s="1"/>
  <c r="O916" i="37"/>
  <c r="M916" i="37"/>
  <c r="G916" i="37"/>
  <c r="H916" i="37" s="1"/>
  <c r="F916" i="37"/>
  <c r="E916" i="37"/>
  <c r="AY915" i="37"/>
  <c r="AZ915" i="37" s="1"/>
  <c r="AV915" i="37"/>
  <c r="AU915" i="37"/>
  <c r="AN915" i="37"/>
  <c r="AO915" i="37" s="1"/>
  <c r="AH915" i="37"/>
  <c r="AI915" i="37" s="1"/>
  <c r="AG915" i="37"/>
  <c r="AF915" i="37"/>
  <c r="Z915" i="37"/>
  <c r="AA915" i="37" s="1"/>
  <c r="Y915" i="37"/>
  <c r="W915" i="37"/>
  <c r="P915" i="37"/>
  <c r="Q915" i="37" s="1"/>
  <c r="O915" i="37"/>
  <c r="M915" i="37"/>
  <c r="G915" i="37"/>
  <c r="H915" i="37" s="1"/>
  <c r="F915" i="37"/>
  <c r="E915" i="37"/>
  <c r="AY914" i="37"/>
  <c r="AZ914" i="37" s="1"/>
  <c r="AV914" i="37"/>
  <c r="AU914" i="37"/>
  <c r="AN914" i="37"/>
  <c r="AO914" i="37" s="1"/>
  <c r="AH914" i="37"/>
  <c r="AI914" i="37" s="1"/>
  <c r="AG914" i="37"/>
  <c r="AF914" i="37"/>
  <c r="Z914" i="37"/>
  <c r="AA914" i="37" s="1"/>
  <c r="Y914" i="37"/>
  <c r="W914" i="37"/>
  <c r="P914" i="37"/>
  <c r="Q914" i="37" s="1"/>
  <c r="O914" i="37"/>
  <c r="M914" i="37"/>
  <c r="G914" i="37"/>
  <c r="H914" i="37" s="1"/>
  <c r="F914" i="37"/>
  <c r="E914" i="37"/>
  <c r="AY913" i="37"/>
  <c r="AZ913" i="37" s="1"/>
  <c r="AV913" i="37"/>
  <c r="AU913" i="37"/>
  <c r="AN913" i="37"/>
  <c r="AO913" i="37" s="1"/>
  <c r="AH913" i="37"/>
  <c r="AI913" i="37" s="1"/>
  <c r="AG913" i="37"/>
  <c r="AF913" i="37"/>
  <c r="Z913" i="37"/>
  <c r="AA913" i="37" s="1"/>
  <c r="Y913" i="37"/>
  <c r="W913" i="37"/>
  <c r="P913" i="37"/>
  <c r="Q913" i="37" s="1"/>
  <c r="O913" i="37"/>
  <c r="M913" i="37"/>
  <c r="G913" i="37"/>
  <c r="H913" i="37" s="1"/>
  <c r="F913" i="37"/>
  <c r="E913" i="37"/>
  <c r="AY912" i="37"/>
  <c r="AZ912" i="37" s="1"/>
  <c r="AV912" i="37"/>
  <c r="AU912" i="37"/>
  <c r="AN912" i="37"/>
  <c r="AO912" i="37" s="1"/>
  <c r="AH912" i="37"/>
  <c r="AI912" i="37" s="1"/>
  <c r="AG912" i="37"/>
  <c r="AF912" i="37"/>
  <c r="Z912" i="37"/>
  <c r="AA912" i="37" s="1"/>
  <c r="Y912" i="37"/>
  <c r="W912" i="37"/>
  <c r="P912" i="37"/>
  <c r="Q912" i="37" s="1"/>
  <c r="O912" i="37"/>
  <c r="M912" i="37"/>
  <c r="G912" i="37"/>
  <c r="H912" i="37" s="1"/>
  <c r="F912" i="37"/>
  <c r="E912" i="37"/>
  <c r="AY911" i="37"/>
  <c r="AZ911" i="37" s="1"/>
  <c r="AV911" i="37"/>
  <c r="AU911" i="37"/>
  <c r="AN911" i="37"/>
  <c r="AO911" i="37" s="1"/>
  <c r="AH911" i="37"/>
  <c r="AI911" i="37" s="1"/>
  <c r="AG911" i="37"/>
  <c r="AF911" i="37"/>
  <c r="Z911" i="37"/>
  <c r="AA911" i="37" s="1"/>
  <c r="Y911" i="37"/>
  <c r="W911" i="37"/>
  <c r="P911" i="37"/>
  <c r="Q911" i="37" s="1"/>
  <c r="O911" i="37"/>
  <c r="M911" i="37"/>
  <c r="G911" i="37"/>
  <c r="H911" i="37" s="1"/>
  <c r="F911" i="37"/>
  <c r="E911" i="37"/>
  <c r="AY910" i="37"/>
  <c r="AZ910" i="37" s="1"/>
  <c r="AV910" i="37"/>
  <c r="AU910" i="37"/>
  <c r="AN910" i="37"/>
  <c r="AO910" i="37" s="1"/>
  <c r="AH910" i="37"/>
  <c r="AI910" i="37" s="1"/>
  <c r="AG910" i="37"/>
  <c r="AF910" i="37"/>
  <c r="Z910" i="37"/>
  <c r="AA910" i="37" s="1"/>
  <c r="Y910" i="37"/>
  <c r="W910" i="37"/>
  <c r="P910" i="37"/>
  <c r="Q910" i="37" s="1"/>
  <c r="O910" i="37"/>
  <c r="M910" i="37"/>
  <c r="G910" i="37"/>
  <c r="H910" i="37" s="1"/>
  <c r="F910" i="37"/>
  <c r="E910" i="37"/>
  <c r="AY909" i="37"/>
  <c r="AZ909" i="37" s="1"/>
  <c r="AV909" i="37"/>
  <c r="AU909" i="37"/>
  <c r="AN909" i="37"/>
  <c r="AO909" i="37" s="1"/>
  <c r="AH909" i="37"/>
  <c r="AI909" i="37" s="1"/>
  <c r="AG909" i="37"/>
  <c r="AF909" i="37"/>
  <c r="Z909" i="37"/>
  <c r="AA909" i="37" s="1"/>
  <c r="Y909" i="37"/>
  <c r="W909" i="37"/>
  <c r="P909" i="37"/>
  <c r="Q909" i="37" s="1"/>
  <c r="O909" i="37"/>
  <c r="M909" i="37"/>
  <c r="G909" i="37"/>
  <c r="H909" i="37" s="1"/>
  <c r="F909" i="37"/>
  <c r="E909" i="37"/>
  <c r="AY908" i="37"/>
  <c r="AZ908" i="37" s="1"/>
  <c r="AV908" i="37"/>
  <c r="AU908" i="37"/>
  <c r="AN908" i="37"/>
  <c r="AO908" i="37" s="1"/>
  <c r="AH908" i="37"/>
  <c r="AI908" i="37" s="1"/>
  <c r="AG908" i="37"/>
  <c r="AF908" i="37"/>
  <c r="Z908" i="37"/>
  <c r="AA908" i="37" s="1"/>
  <c r="Y908" i="37"/>
  <c r="W908" i="37"/>
  <c r="P908" i="37"/>
  <c r="Q908" i="37" s="1"/>
  <c r="O908" i="37"/>
  <c r="M908" i="37"/>
  <c r="G908" i="37"/>
  <c r="H908" i="37" s="1"/>
  <c r="F908" i="37"/>
  <c r="E908" i="37"/>
  <c r="AY907" i="37"/>
  <c r="AZ907" i="37" s="1"/>
  <c r="AV907" i="37"/>
  <c r="AU907" i="37"/>
  <c r="AN907" i="37"/>
  <c r="AO907" i="37" s="1"/>
  <c r="AH907" i="37"/>
  <c r="AI907" i="37" s="1"/>
  <c r="AG907" i="37"/>
  <c r="AF907" i="37"/>
  <c r="Z907" i="37"/>
  <c r="AA907" i="37" s="1"/>
  <c r="Y907" i="37"/>
  <c r="W907" i="37"/>
  <c r="P907" i="37"/>
  <c r="Q907" i="37" s="1"/>
  <c r="O907" i="37"/>
  <c r="M907" i="37"/>
  <c r="G907" i="37"/>
  <c r="H907" i="37" s="1"/>
  <c r="F907" i="37"/>
  <c r="E907" i="37"/>
  <c r="AY906" i="37"/>
  <c r="AZ906" i="37" s="1"/>
  <c r="AV906" i="37"/>
  <c r="AU906" i="37"/>
  <c r="AN906" i="37"/>
  <c r="AO906" i="37" s="1"/>
  <c r="AH906" i="37"/>
  <c r="AI906" i="37" s="1"/>
  <c r="AG906" i="37"/>
  <c r="AF906" i="37"/>
  <c r="Z906" i="37"/>
  <c r="AA906" i="37" s="1"/>
  <c r="Y906" i="37"/>
  <c r="W906" i="37"/>
  <c r="P906" i="37"/>
  <c r="Q906" i="37" s="1"/>
  <c r="O906" i="37"/>
  <c r="M906" i="37"/>
  <c r="G906" i="37"/>
  <c r="H906" i="37" s="1"/>
  <c r="F906" i="37"/>
  <c r="E906" i="37"/>
  <c r="AY905" i="37"/>
  <c r="AZ905" i="37" s="1"/>
  <c r="AV905" i="37"/>
  <c r="AU905" i="37"/>
  <c r="AN905" i="37"/>
  <c r="AO905" i="37" s="1"/>
  <c r="AH905" i="37"/>
  <c r="AI905" i="37" s="1"/>
  <c r="AG905" i="37"/>
  <c r="AF905" i="37"/>
  <c r="Z905" i="37"/>
  <c r="AA905" i="37" s="1"/>
  <c r="Y905" i="37"/>
  <c r="W905" i="37"/>
  <c r="P905" i="37"/>
  <c r="Q905" i="37" s="1"/>
  <c r="O905" i="37"/>
  <c r="M905" i="37"/>
  <c r="G905" i="37"/>
  <c r="H905" i="37" s="1"/>
  <c r="F905" i="37"/>
  <c r="E905" i="37"/>
  <c r="AY904" i="37"/>
  <c r="AZ904" i="37" s="1"/>
  <c r="AV904" i="37"/>
  <c r="AU904" i="37"/>
  <c r="AN904" i="37"/>
  <c r="AO904" i="37" s="1"/>
  <c r="AH904" i="37"/>
  <c r="AI904" i="37" s="1"/>
  <c r="AG904" i="37"/>
  <c r="AF904" i="37"/>
  <c r="Z904" i="37"/>
  <c r="AA904" i="37" s="1"/>
  <c r="Y904" i="37"/>
  <c r="W904" i="37"/>
  <c r="P904" i="37"/>
  <c r="Q904" i="37" s="1"/>
  <c r="O904" i="37"/>
  <c r="M904" i="37"/>
  <c r="G904" i="37"/>
  <c r="H904" i="37" s="1"/>
  <c r="F904" i="37"/>
  <c r="E904" i="37"/>
  <c r="AY903" i="37"/>
  <c r="AZ903" i="37" s="1"/>
  <c r="AV903" i="37"/>
  <c r="AU903" i="37"/>
  <c r="AN903" i="37"/>
  <c r="AO903" i="37" s="1"/>
  <c r="AH903" i="37"/>
  <c r="AI903" i="37" s="1"/>
  <c r="AG903" i="37"/>
  <c r="AF903" i="37"/>
  <c r="Z903" i="37"/>
  <c r="AA903" i="37" s="1"/>
  <c r="Y903" i="37"/>
  <c r="W903" i="37"/>
  <c r="P903" i="37"/>
  <c r="Q903" i="37" s="1"/>
  <c r="O903" i="37"/>
  <c r="M903" i="37"/>
  <c r="G903" i="37"/>
  <c r="H903" i="37" s="1"/>
  <c r="F903" i="37"/>
  <c r="E903" i="37"/>
  <c r="AY902" i="37"/>
  <c r="AZ902" i="37" s="1"/>
  <c r="AV902" i="37"/>
  <c r="AU902" i="37"/>
  <c r="AN902" i="37"/>
  <c r="AO902" i="37" s="1"/>
  <c r="AH902" i="37"/>
  <c r="AI902" i="37" s="1"/>
  <c r="AG902" i="37"/>
  <c r="AF902" i="37"/>
  <c r="Z902" i="37"/>
  <c r="AA902" i="37" s="1"/>
  <c r="Y902" i="37"/>
  <c r="W902" i="37"/>
  <c r="P902" i="37"/>
  <c r="Q902" i="37" s="1"/>
  <c r="O902" i="37"/>
  <c r="M902" i="37"/>
  <c r="G902" i="37"/>
  <c r="H902" i="37" s="1"/>
  <c r="F902" i="37"/>
  <c r="E902" i="37"/>
  <c r="AY901" i="37"/>
  <c r="AZ901" i="37" s="1"/>
  <c r="AV901" i="37"/>
  <c r="AU901" i="37"/>
  <c r="AN901" i="37"/>
  <c r="AO901" i="37" s="1"/>
  <c r="AH901" i="37"/>
  <c r="AI901" i="37" s="1"/>
  <c r="AG901" i="37"/>
  <c r="AF901" i="37"/>
  <c r="Z901" i="37"/>
  <c r="AA901" i="37" s="1"/>
  <c r="Y901" i="37"/>
  <c r="W901" i="37"/>
  <c r="P901" i="37"/>
  <c r="Q901" i="37" s="1"/>
  <c r="O901" i="37"/>
  <c r="M901" i="37"/>
  <c r="G901" i="37"/>
  <c r="H901" i="37" s="1"/>
  <c r="F901" i="37"/>
  <c r="E901" i="37"/>
  <c r="AV900" i="37"/>
  <c r="AY900" i="37" s="1"/>
  <c r="AZ900" i="37" s="1"/>
  <c r="AU900" i="37"/>
  <c r="AG900" i="37"/>
  <c r="AH900" i="37" s="1"/>
  <c r="AI900" i="37" s="1"/>
  <c r="AF900" i="37"/>
  <c r="Y900" i="37"/>
  <c r="Z900" i="37" s="1"/>
  <c r="AA900" i="37" s="1"/>
  <c r="W900" i="37"/>
  <c r="O900" i="37"/>
  <c r="P900" i="37" s="1"/>
  <c r="Q900" i="37" s="1"/>
  <c r="M900" i="37"/>
  <c r="F900" i="37"/>
  <c r="G900" i="37" s="1"/>
  <c r="H900" i="37" s="1"/>
  <c r="E900" i="37"/>
  <c r="AV899" i="37"/>
  <c r="AY899" i="37" s="1"/>
  <c r="AZ899" i="37" s="1"/>
  <c r="AU899" i="37"/>
  <c r="AG899" i="37"/>
  <c r="AH899" i="37" s="1"/>
  <c r="AI899" i="37" s="1"/>
  <c r="AF899" i="37"/>
  <c r="AA899" i="37"/>
  <c r="Y899" i="37"/>
  <c r="W899" i="37"/>
  <c r="Q899" i="37"/>
  <c r="O899" i="37"/>
  <c r="M899" i="37"/>
  <c r="H899" i="37"/>
  <c r="F899" i="37"/>
  <c r="E899" i="37"/>
  <c r="AV898" i="37"/>
  <c r="AY898" i="37" s="1"/>
  <c r="AZ898" i="37" s="1"/>
  <c r="AU898" i="37"/>
  <c r="AG898" i="37"/>
  <c r="AH898" i="37" s="1"/>
  <c r="AI898" i="37" s="1"/>
  <c r="AF898" i="37"/>
  <c r="Y898" i="37"/>
  <c r="Z898" i="37" s="1"/>
  <c r="AA898" i="37" s="1"/>
  <c r="W898" i="37"/>
  <c r="O898" i="37"/>
  <c r="P898" i="37" s="1"/>
  <c r="Q898" i="37" s="1"/>
  <c r="M898" i="37"/>
  <c r="F898" i="37"/>
  <c r="G898" i="37" s="1"/>
  <c r="H898" i="37" s="1"/>
  <c r="E898" i="37"/>
  <c r="AV897" i="37"/>
  <c r="AY897" i="37" s="1"/>
  <c r="AZ897" i="37" s="1"/>
  <c r="AU897" i="37"/>
  <c r="AG897" i="37"/>
  <c r="AH897" i="37" s="1"/>
  <c r="AI897" i="37" s="1"/>
  <c r="AF897" i="37"/>
  <c r="Y897" i="37"/>
  <c r="Z897" i="37" s="1"/>
  <c r="AA897" i="37" s="1"/>
  <c r="W897" i="37"/>
  <c r="O897" i="37"/>
  <c r="P897" i="37" s="1"/>
  <c r="Q897" i="37" s="1"/>
  <c r="M897" i="37"/>
  <c r="F897" i="37"/>
  <c r="G897" i="37" s="1"/>
  <c r="H897" i="37" s="1"/>
  <c r="E897" i="37"/>
  <c r="AV896" i="37"/>
  <c r="AY896" i="37" s="1"/>
  <c r="AZ896" i="37" s="1"/>
  <c r="AU896" i="37"/>
  <c r="AG896" i="37"/>
  <c r="AH896" i="37" s="1"/>
  <c r="AI896" i="37" s="1"/>
  <c r="AF896" i="37"/>
  <c r="Y896" i="37"/>
  <c r="Z896" i="37" s="1"/>
  <c r="AA896" i="37" s="1"/>
  <c r="W896" i="37"/>
  <c r="O896" i="37"/>
  <c r="P896" i="37" s="1"/>
  <c r="Q896" i="37" s="1"/>
  <c r="M896" i="37"/>
  <c r="F896" i="37"/>
  <c r="G896" i="37" s="1"/>
  <c r="H896" i="37" s="1"/>
  <c r="E896" i="37"/>
  <c r="AV895" i="37"/>
  <c r="AY895" i="37" s="1"/>
  <c r="AZ895" i="37" s="1"/>
  <c r="AU895" i="37"/>
  <c r="AG895" i="37"/>
  <c r="AH895" i="37" s="1"/>
  <c r="AI895" i="37" s="1"/>
  <c r="AF895" i="37"/>
  <c r="Y895" i="37"/>
  <c r="Z895" i="37" s="1"/>
  <c r="AA895" i="37" s="1"/>
  <c r="W895" i="37"/>
  <c r="O895" i="37"/>
  <c r="P895" i="37" s="1"/>
  <c r="Q895" i="37" s="1"/>
  <c r="M895" i="37"/>
  <c r="F895" i="37"/>
  <c r="G895" i="37" s="1"/>
  <c r="H895" i="37" s="1"/>
  <c r="E895" i="37"/>
  <c r="AV894" i="37"/>
  <c r="AY894" i="37" s="1"/>
  <c r="AZ894" i="37" s="1"/>
  <c r="AU894" i="37"/>
  <c r="AG894" i="37"/>
  <c r="AH894" i="37" s="1"/>
  <c r="AI894" i="37" s="1"/>
  <c r="AF894" i="37"/>
  <c r="Y894" i="37"/>
  <c r="Z894" i="37" s="1"/>
  <c r="AA894" i="37" s="1"/>
  <c r="W894" i="37"/>
  <c r="O894" i="37"/>
  <c r="P894" i="37" s="1"/>
  <c r="Q894" i="37" s="1"/>
  <c r="M894" i="37"/>
  <c r="F894" i="37"/>
  <c r="G894" i="37" s="1"/>
  <c r="H894" i="37" s="1"/>
  <c r="E894" i="37"/>
  <c r="AV893" i="37"/>
  <c r="AY893" i="37" s="1"/>
  <c r="AZ893" i="37" s="1"/>
  <c r="AU893" i="37"/>
  <c r="AG893" i="37"/>
  <c r="AH893" i="37" s="1"/>
  <c r="AI893" i="37" s="1"/>
  <c r="AF893" i="37"/>
  <c r="Y893" i="37"/>
  <c r="Z893" i="37" s="1"/>
  <c r="AA893" i="37" s="1"/>
  <c r="W893" i="37"/>
  <c r="O893" i="37"/>
  <c r="P893" i="37" s="1"/>
  <c r="Q893" i="37" s="1"/>
  <c r="M893" i="37"/>
  <c r="F893" i="37"/>
  <c r="G893" i="37" s="1"/>
  <c r="H893" i="37" s="1"/>
  <c r="E893" i="37"/>
  <c r="AV892" i="37"/>
  <c r="AY892" i="37" s="1"/>
  <c r="AZ892" i="37" s="1"/>
  <c r="AU892" i="37"/>
  <c r="AG892" i="37"/>
  <c r="AH892" i="37" s="1"/>
  <c r="AI892" i="37" s="1"/>
  <c r="AF892" i="37"/>
  <c r="Y892" i="37"/>
  <c r="Z892" i="37" s="1"/>
  <c r="AA892" i="37" s="1"/>
  <c r="W892" i="37"/>
  <c r="O892" i="37"/>
  <c r="P892" i="37" s="1"/>
  <c r="Q892" i="37" s="1"/>
  <c r="M892" i="37"/>
  <c r="F892" i="37"/>
  <c r="G892" i="37" s="1"/>
  <c r="H892" i="37" s="1"/>
  <c r="E892" i="37"/>
  <c r="AV891" i="37"/>
  <c r="AY891" i="37" s="1"/>
  <c r="AZ891" i="37" s="1"/>
  <c r="AU891" i="37"/>
  <c r="AG891" i="37"/>
  <c r="AH891" i="37" s="1"/>
  <c r="AI891" i="37" s="1"/>
  <c r="AF891" i="37"/>
  <c r="Y891" i="37"/>
  <c r="Z891" i="37" s="1"/>
  <c r="AA891" i="37" s="1"/>
  <c r="W891" i="37"/>
  <c r="O891" i="37"/>
  <c r="P891" i="37" s="1"/>
  <c r="Q891" i="37" s="1"/>
  <c r="M891" i="37"/>
  <c r="F891" i="37"/>
  <c r="G891" i="37" s="1"/>
  <c r="H891" i="37" s="1"/>
  <c r="E891" i="37"/>
  <c r="AV890" i="37"/>
  <c r="AY890" i="37" s="1"/>
  <c r="AZ890" i="37" s="1"/>
  <c r="AU890" i="37"/>
  <c r="AG890" i="37"/>
  <c r="AH890" i="37" s="1"/>
  <c r="AI890" i="37" s="1"/>
  <c r="AF890" i="37"/>
  <c r="Y890" i="37"/>
  <c r="Z890" i="37" s="1"/>
  <c r="AA890" i="37" s="1"/>
  <c r="W890" i="37"/>
  <c r="O890" i="37"/>
  <c r="P890" i="37" s="1"/>
  <c r="Q890" i="37" s="1"/>
  <c r="M890" i="37"/>
  <c r="F890" i="37"/>
  <c r="G890" i="37" s="1"/>
  <c r="H890" i="37" s="1"/>
  <c r="E890" i="37"/>
  <c r="AV889" i="37"/>
  <c r="AY889" i="37" s="1"/>
  <c r="AZ889" i="37" s="1"/>
  <c r="AU889" i="37"/>
  <c r="AG889" i="37"/>
  <c r="AH889" i="37" s="1"/>
  <c r="AI889" i="37" s="1"/>
  <c r="AF889" i="37"/>
  <c r="Y889" i="37"/>
  <c r="Z889" i="37" s="1"/>
  <c r="AA889" i="37" s="1"/>
  <c r="W889" i="37"/>
  <c r="O889" i="37"/>
  <c r="P889" i="37" s="1"/>
  <c r="Q889" i="37" s="1"/>
  <c r="M889" i="37"/>
  <c r="F889" i="37"/>
  <c r="G889" i="37" s="1"/>
  <c r="H889" i="37" s="1"/>
  <c r="E889" i="37"/>
  <c r="AV888" i="37"/>
  <c r="AY888" i="37" s="1"/>
  <c r="AZ888" i="37" s="1"/>
  <c r="AU888" i="37"/>
  <c r="AG888" i="37"/>
  <c r="AH888" i="37" s="1"/>
  <c r="AI888" i="37" s="1"/>
  <c r="AF888" i="37"/>
  <c r="Y888" i="37"/>
  <c r="Z888" i="37" s="1"/>
  <c r="AA888" i="37" s="1"/>
  <c r="W888" i="37"/>
  <c r="O888" i="37"/>
  <c r="P888" i="37" s="1"/>
  <c r="Q888" i="37" s="1"/>
  <c r="M888" i="37"/>
  <c r="F888" i="37"/>
  <c r="G888" i="37" s="1"/>
  <c r="H888" i="37" s="1"/>
  <c r="E888" i="37"/>
  <c r="AV887" i="37"/>
  <c r="AY887" i="37" s="1"/>
  <c r="AZ887" i="37" s="1"/>
  <c r="AU887" i="37"/>
  <c r="AG887" i="37"/>
  <c r="AH887" i="37" s="1"/>
  <c r="AI887" i="37" s="1"/>
  <c r="AF887" i="37"/>
  <c r="Y887" i="37"/>
  <c r="Z887" i="37" s="1"/>
  <c r="AA887" i="37" s="1"/>
  <c r="W887" i="37"/>
  <c r="O887" i="37"/>
  <c r="P887" i="37" s="1"/>
  <c r="Q887" i="37" s="1"/>
  <c r="M887" i="37"/>
  <c r="F887" i="37"/>
  <c r="G887" i="37" s="1"/>
  <c r="H887" i="37" s="1"/>
  <c r="E887" i="37"/>
  <c r="AV886" i="37"/>
  <c r="AY886" i="37" s="1"/>
  <c r="AZ886" i="37" s="1"/>
  <c r="AU886" i="37"/>
  <c r="AG886" i="37"/>
  <c r="AH886" i="37" s="1"/>
  <c r="AI886" i="37" s="1"/>
  <c r="AF886" i="37"/>
  <c r="Y886" i="37"/>
  <c r="Z886" i="37" s="1"/>
  <c r="AA886" i="37" s="1"/>
  <c r="W886" i="37"/>
  <c r="O886" i="37"/>
  <c r="P886" i="37" s="1"/>
  <c r="Q886" i="37" s="1"/>
  <c r="M886" i="37"/>
  <c r="F886" i="37"/>
  <c r="G886" i="37" s="1"/>
  <c r="H886" i="37" s="1"/>
  <c r="E886" i="37"/>
  <c r="AV885" i="37"/>
  <c r="AY885" i="37" s="1"/>
  <c r="AZ885" i="37" s="1"/>
  <c r="AU885" i="37"/>
  <c r="AG885" i="37"/>
  <c r="AH885" i="37" s="1"/>
  <c r="AI885" i="37" s="1"/>
  <c r="AF885" i="37"/>
  <c r="Y885" i="37"/>
  <c r="Z885" i="37" s="1"/>
  <c r="AA885" i="37" s="1"/>
  <c r="W885" i="37"/>
  <c r="O885" i="37"/>
  <c r="P885" i="37" s="1"/>
  <c r="Q885" i="37" s="1"/>
  <c r="M885" i="37"/>
  <c r="F885" i="37"/>
  <c r="G885" i="37" s="1"/>
  <c r="H885" i="37" s="1"/>
  <c r="E885" i="37"/>
  <c r="AV884" i="37"/>
  <c r="AY884" i="37" s="1"/>
  <c r="AZ884" i="37" s="1"/>
  <c r="AU884" i="37"/>
  <c r="AG884" i="37"/>
  <c r="AH884" i="37" s="1"/>
  <c r="AI884" i="37" s="1"/>
  <c r="AF884" i="37"/>
  <c r="Y884" i="37"/>
  <c r="Z884" i="37" s="1"/>
  <c r="AA884" i="37" s="1"/>
  <c r="W884" i="37"/>
  <c r="O884" i="37"/>
  <c r="P884" i="37" s="1"/>
  <c r="Q884" i="37" s="1"/>
  <c r="M884" i="37"/>
  <c r="F884" i="37"/>
  <c r="G884" i="37" s="1"/>
  <c r="H884" i="37" s="1"/>
  <c r="E884" i="37"/>
  <c r="AV883" i="37"/>
  <c r="AY883" i="37" s="1"/>
  <c r="AZ883" i="37" s="1"/>
  <c r="AU883" i="37"/>
  <c r="AG883" i="37"/>
  <c r="AH883" i="37" s="1"/>
  <c r="AI883" i="37" s="1"/>
  <c r="AF883" i="37"/>
  <c r="Y883" i="37"/>
  <c r="Z883" i="37" s="1"/>
  <c r="AA883" i="37" s="1"/>
  <c r="W883" i="37"/>
  <c r="O883" i="37"/>
  <c r="P883" i="37" s="1"/>
  <c r="Q883" i="37" s="1"/>
  <c r="M883" i="37"/>
  <c r="F883" i="37"/>
  <c r="G883" i="37" s="1"/>
  <c r="H883" i="37" s="1"/>
  <c r="E883" i="37"/>
  <c r="AV882" i="37"/>
  <c r="AY882" i="37" s="1"/>
  <c r="AZ882" i="37" s="1"/>
  <c r="AU882" i="37"/>
  <c r="AG882" i="37"/>
  <c r="AH882" i="37" s="1"/>
  <c r="AI882" i="37" s="1"/>
  <c r="AF882" i="37"/>
  <c r="Y882" i="37"/>
  <c r="Z882" i="37" s="1"/>
  <c r="AA882" i="37" s="1"/>
  <c r="W882" i="37"/>
  <c r="O882" i="37"/>
  <c r="P882" i="37" s="1"/>
  <c r="Q882" i="37" s="1"/>
  <c r="M882" i="37"/>
  <c r="F882" i="37"/>
  <c r="G882" i="37" s="1"/>
  <c r="H882" i="37" s="1"/>
  <c r="E882" i="37"/>
  <c r="AV881" i="37"/>
  <c r="AY881" i="37" s="1"/>
  <c r="AZ881" i="37" s="1"/>
  <c r="AU881" i="37"/>
  <c r="AG881" i="37"/>
  <c r="AH881" i="37" s="1"/>
  <c r="AI881" i="37" s="1"/>
  <c r="AF881" i="37"/>
  <c r="Y881" i="37"/>
  <c r="Z881" i="37" s="1"/>
  <c r="AA881" i="37" s="1"/>
  <c r="W881" i="37"/>
  <c r="O881" i="37"/>
  <c r="P881" i="37" s="1"/>
  <c r="Q881" i="37" s="1"/>
  <c r="M881" i="37"/>
  <c r="F881" i="37"/>
  <c r="G881" i="37" s="1"/>
  <c r="H881" i="37" s="1"/>
  <c r="E881" i="37"/>
  <c r="AV880" i="37"/>
  <c r="AY880" i="37" s="1"/>
  <c r="AZ880" i="37" s="1"/>
  <c r="AU880" i="37"/>
  <c r="AG880" i="37"/>
  <c r="AH880" i="37" s="1"/>
  <c r="AI880" i="37" s="1"/>
  <c r="AF880" i="37"/>
  <c r="Y880" i="37"/>
  <c r="Z880" i="37" s="1"/>
  <c r="AA880" i="37" s="1"/>
  <c r="W880" i="37"/>
  <c r="O880" i="37"/>
  <c r="P880" i="37" s="1"/>
  <c r="Q880" i="37" s="1"/>
  <c r="M880" i="37"/>
  <c r="F880" i="37"/>
  <c r="G880" i="37" s="1"/>
  <c r="H880" i="37" s="1"/>
  <c r="E880" i="37"/>
  <c r="AV879" i="37"/>
  <c r="AY879" i="37" s="1"/>
  <c r="AZ879" i="37" s="1"/>
  <c r="AU879" i="37"/>
  <c r="AG879" i="37"/>
  <c r="AH879" i="37" s="1"/>
  <c r="AI879" i="37" s="1"/>
  <c r="AF879" i="37"/>
  <c r="Y879" i="37"/>
  <c r="Z879" i="37" s="1"/>
  <c r="AA879" i="37" s="1"/>
  <c r="W879" i="37"/>
  <c r="O879" i="37"/>
  <c r="P879" i="37" s="1"/>
  <c r="Q879" i="37" s="1"/>
  <c r="M879" i="37"/>
  <c r="F879" i="37"/>
  <c r="G879" i="37" s="1"/>
  <c r="H879" i="37" s="1"/>
  <c r="E879" i="37"/>
  <c r="AV878" i="37"/>
  <c r="AY878" i="37" s="1"/>
  <c r="AZ878" i="37" s="1"/>
  <c r="AU878" i="37"/>
  <c r="AG878" i="37"/>
  <c r="AH878" i="37" s="1"/>
  <c r="AI878" i="37" s="1"/>
  <c r="AF878" i="37"/>
  <c r="Y878" i="37"/>
  <c r="Z878" i="37" s="1"/>
  <c r="AA878" i="37" s="1"/>
  <c r="W878" i="37"/>
  <c r="O878" i="37"/>
  <c r="P878" i="37" s="1"/>
  <c r="Q878" i="37" s="1"/>
  <c r="M878" i="37"/>
  <c r="F878" i="37"/>
  <c r="G878" i="37" s="1"/>
  <c r="H878" i="37" s="1"/>
  <c r="E878" i="37"/>
  <c r="AV877" i="37"/>
  <c r="AY877" i="37" s="1"/>
  <c r="AZ877" i="37" s="1"/>
  <c r="AU877" i="37"/>
  <c r="AG877" i="37"/>
  <c r="AH877" i="37" s="1"/>
  <c r="AI877" i="37" s="1"/>
  <c r="AF877" i="37"/>
  <c r="Y877" i="37"/>
  <c r="Z877" i="37" s="1"/>
  <c r="AA877" i="37" s="1"/>
  <c r="W877" i="37"/>
  <c r="O877" i="37"/>
  <c r="P877" i="37" s="1"/>
  <c r="Q877" i="37" s="1"/>
  <c r="M877" i="37"/>
  <c r="F877" i="37"/>
  <c r="G877" i="37" s="1"/>
  <c r="H877" i="37" s="1"/>
  <c r="E877" i="37"/>
  <c r="AV876" i="37"/>
  <c r="AY876" i="37" s="1"/>
  <c r="AZ876" i="37" s="1"/>
  <c r="AU876" i="37"/>
  <c r="AG876" i="37"/>
  <c r="AH876" i="37" s="1"/>
  <c r="AI876" i="37" s="1"/>
  <c r="AF876" i="37"/>
  <c r="Y876" i="37"/>
  <c r="Z876" i="37" s="1"/>
  <c r="AA876" i="37" s="1"/>
  <c r="W876" i="37"/>
  <c r="O876" i="37"/>
  <c r="P876" i="37" s="1"/>
  <c r="Q876" i="37" s="1"/>
  <c r="M876" i="37"/>
  <c r="F876" i="37"/>
  <c r="G876" i="37" s="1"/>
  <c r="H876" i="37" s="1"/>
  <c r="E876" i="37"/>
  <c r="AV875" i="37"/>
  <c r="AY875" i="37" s="1"/>
  <c r="AZ875" i="37" s="1"/>
  <c r="AU875" i="37"/>
  <c r="AG875" i="37"/>
  <c r="AH875" i="37" s="1"/>
  <c r="AI875" i="37" s="1"/>
  <c r="AF875" i="37"/>
  <c r="Y875" i="37"/>
  <c r="Z875" i="37" s="1"/>
  <c r="AA875" i="37" s="1"/>
  <c r="W875" i="37"/>
  <c r="O875" i="37"/>
  <c r="P875" i="37" s="1"/>
  <c r="Q875" i="37" s="1"/>
  <c r="M875" i="37"/>
  <c r="F875" i="37"/>
  <c r="G875" i="37" s="1"/>
  <c r="H875" i="37" s="1"/>
  <c r="E875" i="37"/>
  <c r="AV874" i="37"/>
  <c r="AY874" i="37" s="1"/>
  <c r="AZ874" i="37" s="1"/>
  <c r="AU874" i="37"/>
  <c r="AG874" i="37"/>
  <c r="AH874" i="37" s="1"/>
  <c r="AI874" i="37" s="1"/>
  <c r="AF874" i="37"/>
  <c r="Y874" i="37"/>
  <c r="Z874" i="37" s="1"/>
  <c r="AA874" i="37" s="1"/>
  <c r="W874" i="37"/>
  <c r="O874" i="37"/>
  <c r="P874" i="37" s="1"/>
  <c r="Q874" i="37" s="1"/>
  <c r="M874" i="37"/>
  <c r="F874" i="37"/>
  <c r="G874" i="37" s="1"/>
  <c r="H874" i="37" s="1"/>
  <c r="E874" i="37"/>
  <c r="AV873" i="37"/>
  <c r="AY873" i="37" s="1"/>
  <c r="AZ873" i="37" s="1"/>
  <c r="AU873" i="37"/>
  <c r="AG873" i="37"/>
  <c r="AH873" i="37" s="1"/>
  <c r="AI873" i="37" s="1"/>
  <c r="AF873" i="37"/>
  <c r="Y873" i="37"/>
  <c r="Z873" i="37" s="1"/>
  <c r="AA873" i="37" s="1"/>
  <c r="W873" i="37"/>
  <c r="O873" i="37"/>
  <c r="P873" i="37" s="1"/>
  <c r="Q873" i="37" s="1"/>
  <c r="M873" i="37"/>
  <c r="F873" i="37"/>
  <c r="G873" i="37" s="1"/>
  <c r="H873" i="37" s="1"/>
  <c r="E873" i="37"/>
  <c r="AV872" i="37"/>
  <c r="AY872" i="37" s="1"/>
  <c r="AZ872" i="37" s="1"/>
  <c r="AU872" i="37"/>
  <c r="AG872" i="37"/>
  <c r="AH872" i="37" s="1"/>
  <c r="AI872" i="37" s="1"/>
  <c r="AF872" i="37"/>
  <c r="Y872" i="37"/>
  <c r="Z872" i="37" s="1"/>
  <c r="AA872" i="37" s="1"/>
  <c r="W872" i="37"/>
  <c r="O872" i="37"/>
  <c r="P872" i="37" s="1"/>
  <c r="Q872" i="37" s="1"/>
  <c r="M872" i="37"/>
  <c r="F872" i="37"/>
  <c r="G872" i="37" s="1"/>
  <c r="H872" i="37" s="1"/>
  <c r="E872" i="37"/>
  <c r="AV871" i="37"/>
  <c r="AY871" i="37" s="1"/>
  <c r="AZ871" i="37" s="1"/>
  <c r="AU871" i="37"/>
  <c r="AG871" i="37"/>
  <c r="AH871" i="37" s="1"/>
  <c r="AI871" i="37" s="1"/>
  <c r="AF871" i="37"/>
  <c r="Y871" i="37"/>
  <c r="Z871" i="37" s="1"/>
  <c r="AA871" i="37" s="1"/>
  <c r="W871" i="37"/>
  <c r="O871" i="37"/>
  <c r="P871" i="37" s="1"/>
  <c r="Q871" i="37" s="1"/>
  <c r="M871" i="37"/>
  <c r="F871" i="37"/>
  <c r="G871" i="37" s="1"/>
  <c r="H871" i="37" s="1"/>
  <c r="E871" i="37"/>
  <c r="AV870" i="37"/>
  <c r="AY870" i="37" s="1"/>
  <c r="AZ870" i="37" s="1"/>
  <c r="AU870" i="37"/>
  <c r="AG870" i="37"/>
  <c r="AH870" i="37" s="1"/>
  <c r="AI870" i="37" s="1"/>
  <c r="AF870" i="37"/>
  <c r="Y870" i="37"/>
  <c r="Z870" i="37" s="1"/>
  <c r="AA870" i="37" s="1"/>
  <c r="W870" i="37"/>
  <c r="O870" i="37"/>
  <c r="P870" i="37" s="1"/>
  <c r="Q870" i="37" s="1"/>
  <c r="M870" i="37"/>
  <c r="F870" i="37"/>
  <c r="G870" i="37" s="1"/>
  <c r="H870" i="37" s="1"/>
  <c r="E870" i="37"/>
  <c r="AV869" i="37"/>
  <c r="AY869" i="37" s="1"/>
  <c r="AZ869" i="37" s="1"/>
  <c r="AU869" i="37"/>
  <c r="AG869" i="37"/>
  <c r="AH869" i="37" s="1"/>
  <c r="AI869" i="37" s="1"/>
  <c r="AF869" i="37"/>
  <c r="Y869" i="37"/>
  <c r="Z869" i="37" s="1"/>
  <c r="AA869" i="37" s="1"/>
  <c r="W869" i="37"/>
  <c r="O869" i="37"/>
  <c r="P869" i="37" s="1"/>
  <c r="Q869" i="37" s="1"/>
  <c r="M869" i="37"/>
  <c r="F869" i="37"/>
  <c r="G869" i="37" s="1"/>
  <c r="H869" i="37" s="1"/>
  <c r="E869" i="37"/>
  <c r="AV868" i="37"/>
  <c r="AY868" i="37" s="1"/>
  <c r="AZ868" i="37" s="1"/>
  <c r="AU868" i="37"/>
  <c r="AG868" i="37"/>
  <c r="AH868" i="37" s="1"/>
  <c r="AI868" i="37" s="1"/>
  <c r="AF868" i="37"/>
  <c r="Y868" i="37"/>
  <c r="Z868" i="37" s="1"/>
  <c r="AA868" i="37" s="1"/>
  <c r="W868" i="37"/>
  <c r="O868" i="37"/>
  <c r="P868" i="37" s="1"/>
  <c r="Q868" i="37" s="1"/>
  <c r="M868" i="37"/>
  <c r="F868" i="37"/>
  <c r="G868" i="37" s="1"/>
  <c r="H868" i="37" s="1"/>
  <c r="E868" i="37"/>
  <c r="AV867" i="37"/>
  <c r="AY867" i="37" s="1"/>
  <c r="AZ867" i="37" s="1"/>
  <c r="AU867" i="37"/>
  <c r="AG867" i="37"/>
  <c r="AH867" i="37" s="1"/>
  <c r="AI867" i="37" s="1"/>
  <c r="AF867" i="37"/>
  <c r="Y867" i="37"/>
  <c r="Z867" i="37" s="1"/>
  <c r="AA867" i="37" s="1"/>
  <c r="W867" i="37"/>
  <c r="O867" i="37"/>
  <c r="P867" i="37" s="1"/>
  <c r="Q867" i="37" s="1"/>
  <c r="M867" i="37"/>
  <c r="F867" i="37"/>
  <c r="G867" i="37" s="1"/>
  <c r="H867" i="37" s="1"/>
  <c r="E867" i="37"/>
  <c r="AV866" i="37"/>
  <c r="AY866" i="37" s="1"/>
  <c r="AZ866" i="37" s="1"/>
  <c r="AU866" i="37"/>
  <c r="AG866" i="37"/>
  <c r="AH866" i="37" s="1"/>
  <c r="AI866" i="37" s="1"/>
  <c r="AF866" i="37"/>
  <c r="Y866" i="37"/>
  <c r="Z866" i="37" s="1"/>
  <c r="AA866" i="37" s="1"/>
  <c r="W866" i="37"/>
  <c r="O866" i="37"/>
  <c r="P866" i="37" s="1"/>
  <c r="Q866" i="37" s="1"/>
  <c r="M866" i="37"/>
  <c r="F866" i="37"/>
  <c r="G866" i="37" s="1"/>
  <c r="H866" i="37" s="1"/>
  <c r="E866" i="37"/>
  <c r="AV865" i="37"/>
  <c r="AY865" i="37" s="1"/>
  <c r="AZ865" i="37" s="1"/>
  <c r="AU865" i="37"/>
  <c r="AG865" i="37"/>
  <c r="AH865" i="37" s="1"/>
  <c r="AI865" i="37" s="1"/>
  <c r="AF865" i="37"/>
  <c r="Y865" i="37"/>
  <c r="Z865" i="37" s="1"/>
  <c r="AA865" i="37" s="1"/>
  <c r="W865" i="37"/>
  <c r="O865" i="37"/>
  <c r="P865" i="37" s="1"/>
  <c r="Q865" i="37" s="1"/>
  <c r="M865" i="37"/>
  <c r="F865" i="37"/>
  <c r="G865" i="37" s="1"/>
  <c r="H865" i="37" s="1"/>
  <c r="E865" i="37"/>
  <c r="AV864" i="37"/>
  <c r="AY864" i="37" s="1"/>
  <c r="AZ864" i="37" s="1"/>
  <c r="AU864" i="37"/>
  <c r="AG864" i="37"/>
  <c r="AH864" i="37" s="1"/>
  <c r="AI864" i="37" s="1"/>
  <c r="AF864" i="37"/>
  <c r="Y864" i="37"/>
  <c r="Z864" i="37" s="1"/>
  <c r="AA864" i="37" s="1"/>
  <c r="W864" i="37"/>
  <c r="O864" i="37"/>
  <c r="P864" i="37" s="1"/>
  <c r="Q864" i="37" s="1"/>
  <c r="M864" i="37"/>
  <c r="F864" i="37"/>
  <c r="G864" i="37" s="1"/>
  <c r="H864" i="37" s="1"/>
  <c r="E864" i="37"/>
  <c r="AV863" i="37"/>
  <c r="AY863" i="37" s="1"/>
  <c r="AZ863" i="37" s="1"/>
  <c r="AU863" i="37"/>
  <c r="AG863" i="37"/>
  <c r="AH863" i="37" s="1"/>
  <c r="AI863" i="37" s="1"/>
  <c r="AF863" i="37"/>
  <c r="Y863" i="37"/>
  <c r="Z863" i="37" s="1"/>
  <c r="AA863" i="37" s="1"/>
  <c r="W863" i="37"/>
  <c r="O863" i="37"/>
  <c r="P863" i="37" s="1"/>
  <c r="Q863" i="37" s="1"/>
  <c r="M863" i="37"/>
  <c r="F863" i="37"/>
  <c r="G863" i="37" s="1"/>
  <c r="H863" i="37" s="1"/>
  <c r="E863" i="37"/>
  <c r="AV862" i="37"/>
  <c r="AY862" i="37" s="1"/>
  <c r="AZ862" i="37" s="1"/>
  <c r="AU862" i="37"/>
  <c r="AG862" i="37"/>
  <c r="AH862" i="37" s="1"/>
  <c r="AI862" i="37" s="1"/>
  <c r="AF862" i="37"/>
  <c r="Y862" i="37"/>
  <c r="Z862" i="37" s="1"/>
  <c r="AA862" i="37" s="1"/>
  <c r="W862" i="37"/>
  <c r="O862" i="37"/>
  <c r="P862" i="37" s="1"/>
  <c r="Q862" i="37" s="1"/>
  <c r="M862" i="37"/>
  <c r="F862" i="37"/>
  <c r="G862" i="37" s="1"/>
  <c r="H862" i="37" s="1"/>
  <c r="E862" i="37"/>
  <c r="AV861" i="37"/>
  <c r="AY861" i="37" s="1"/>
  <c r="AZ861" i="37" s="1"/>
  <c r="AU861" i="37"/>
  <c r="AG861" i="37"/>
  <c r="AH861" i="37" s="1"/>
  <c r="AI861" i="37" s="1"/>
  <c r="AF861" i="37"/>
  <c r="Y861" i="37"/>
  <c r="Z861" i="37" s="1"/>
  <c r="AA861" i="37" s="1"/>
  <c r="W861" i="37"/>
  <c r="O861" i="37"/>
  <c r="P861" i="37" s="1"/>
  <c r="Q861" i="37" s="1"/>
  <c r="M861" i="37"/>
  <c r="F861" i="37"/>
  <c r="G861" i="37" s="1"/>
  <c r="H861" i="37" s="1"/>
  <c r="E861" i="37"/>
  <c r="AV860" i="37"/>
  <c r="AY860" i="37" s="1"/>
  <c r="AZ860" i="37" s="1"/>
  <c r="AU860" i="37"/>
  <c r="AG860" i="37"/>
  <c r="AH860" i="37" s="1"/>
  <c r="AI860" i="37" s="1"/>
  <c r="AF860" i="37"/>
  <c r="Y860" i="37"/>
  <c r="Z860" i="37" s="1"/>
  <c r="AA860" i="37" s="1"/>
  <c r="W860" i="37"/>
  <c r="O860" i="37"/>
  <c r="P860" i="37" s="1"/>
  <c r="Q860" i="37" s="1"/>
  <c r="M860" i="37"/>
  <c r="F860" i="37"/>
  <c r="G860" i="37" s="1"/>
  <c r="H860" i="37" s="1"/>
  <c r="E860" i="37"/>
  <c r="AV859" i="37"/>
  <c r="AY859" i="37" s="1"/>
  <c r="AZ859" i="37" s="1"/>
  <c r="AU859" i="37"/>
  <c r="AG859" i="37"/>
  <c r="AH859" i="37" s="1"/>
  <c r="AI859" i="37" s="1"/>
  <c r="AF859" i="37"/>
  <c r="Y859" i="37"/>
  <c r="Z859" i="37" s="1"/>
  <c r="AA859" i="37" s="1"/>
  <c r="W859" i="37"/>
  <c r="O859" i="37"/>
  <c r="P859" i="37" s="1"/>
  <c r="Q859" i="37" s="1"/>
  <c r="M859" i="37"/>
  <c r="F859" i="37"/>
  <c r="G859" i="37" s="1"/>
  <c r="H859" i="37" s="1"/>
  <c r="E859" i="37"/>
  <c r="AV858" i="37"/>
  <c r="AY858" i="37" s="1"/>
  <c r="AZ858" i="37" s="1"/>
  <c r="AU858" i="37"/>
  <c r="AG858" i="37"/>
  <c r="AH858" i="37" s="1"/>
  <c r="AI858" i="37" s="1"/>
  <c r="AF858" i="37"/>
  <c r="Y858" i="37"/>
  <c r="Z858" i="37" s="1"/>
  <c r="AA858" i="37" s="1"/>
  <c r="W858" i="37"/>
  <c r="O858" i="37"/>
  <c r="P858" i="37" s="1"/>
  <c r="Q858" i="37" s="1"/>
  <c r="M858" i="37"/>
  <c r="F858" i="37"/>
  <c r="G858" i="37" s="1"/>
  <c r="H858" i="37" s="1"/>
  <c r="E858" i="37"/>
  <c r="AV857" i="37"/>
  <c r="AY857" i="37" s="1"/>
  <c r="AZ857" i="37" s="1"/>
  <c r="AU857" i="37"/>
  <c r="AG857" i="37"/>
  <c r="AH857" i="37" s="1"/>
  <c r="AI857" i="37" s="1"/>
  <c r="AF857" i="37"/>
  <c r="Y857" i="37"/>
  <c r="Z857" i="37" s="1"/>
  <c r="AA857" i="37" s="1"/>
  <c r="W857" i="37"/>
  <c r="O857" i="37"/>
  <c r="P857" i="37" s="1"/>
  <c r="Q857" i="37" s="1"/>
  <c r="M857" i="37"/>
  <c r="F857" i="37"/>
  <c r="G857" i="37" s="1"/>
  <c r="H857" i="37" s="1"/>
  <c r="E857" i="37"/>
  <c r="AV856" i="37"/>
  <c r="AY856" i="37" s="1"/>
  <c r="AZ856" i="37" s="1"/>
  <c r="AU856" i="37"/>
  <c r="AG856" i="37"/>
  <c r="AH856" i="37" s="1"/>
  <c r="AI856" i="37" s="1"/>
  <c r="AF856" i="37"/>
  <c r="Y856" i="37"/>
  <c r="Z856" i="37" s="1"/>
  <c r="AA856" i="37" s="1"/>
  <c r="W856" i="37"/>
  <c r="O856" i="37"/>
  <c r="P856" i="37" s="1"/>
  <c r="Q856" i="37" s="1"/>
  <c r="M856" i="37"/>
  <c r="F856" i="37"/>
  <c r="G856" i="37" s="1"/>
  <c r="H856" i="37" s="1"/>
  <c r="E856" i="37"/>
  <c r="AV855" i="37"/>
  <c r="AY855" i="37" s="1"/>
  <c r="AZ855" i="37" s="1"/>
  <c r="AU855" i="37"/>
  <c r="AG855" i="37"/>
  <c r="AH855" i="37" s="1"/>
  <c r="AI855" i="37" s="1"/>
  <c r="AF855" i="37"/>
  <c r="Y855" i="37"/>
  <c r="Z855" i="37" s="1"/>
  <c r="AA855" i="37" s="1"/>
  <c r="W855" i="37"/>
  <c r="O855" i="37"/>
  <c r="P855" i="37" s="1"/>
  <c r="Q855" i="37" s="1"/>
  <c r="M855" i="37"/>
  <c r="F855" i="37"/>
  <c r="G855" i="37" s="1"/>
  <c r="H855" i="37" s="1"/>
  <c r="E855" i="37"/>
  <c r="AV854" i="37"/>
  <c r="AY854" i="37" s="1"/>
  <c r="AZ854" i="37" s="1"/>
  <c r="AU854" i="37"/>
  <c r="AG854" i="37"/>
  <c r="AH854" i="37" s="1"/>
  <c r="AI854" i="37" s="1"/>
  <c r="AF854" i="37"/>
  <c r="Y854" i="37"/>
  <c r="Z854" i="37" s="1"/>
  <c r="AA854" i="37" s="1"/>
  <c r="W854" i="37"/>
  <c r="O854" i="37"/>
  <c r="P854" i="37" s="1"/>
  <c r="Q854" i="37" s="1"/>
  <c r="M854" i="37"/>
  <c r="F854" i="37"/>
  <c r="G854" i="37" s="1"/>
  <c r="H854" i="37" s="1"/>
  <c r="E854" i="37"/>
  <c r="AV853" i="37"/>
  <c r="AY853" i="37" s="1"/>
  <c r="AZ853" i="37" s="1"/>
  <c r="AU853" i="37"/>
  <c r="AG853" i="37"/>
  <c r="AH853" i="37" s="1"/>
  <c r="AI853" i="37" s="1"/>
  <c r="AF853" i="37"/>
  <c r="Y853" i="37"/>
  <c r="Z853" i="37" s="1"/>
  <c r="AA853" i="37" s="1"/>
  <c r="W853" i="37"/>
  <c r="O853" i="37"/>
  <c r="P853" i="37" s="1"/>
  <c r="Q853" i="37" s="1"/>
  <c r="M853" i="37"/>
  <c r="F853" i="37"/>
  <c r="G853" i="37" s="1"/>
  <c r="H853" i="37" s="1"/>
  <c r="E853" i="37"/>
  <c r="AV852" i="37"/>
  <c r="AY852" i="37" s="1"/>
  <c r="AZ852" i="37" s="1"/>
  <c r="AU852" i="37"/>
  <c r="AG852" i="37"/>
  <c r="AH852" i="37" s="1"/>
  <c r="AI852" i="37" s="1"/>
  <c r="AF852" i="37"/>
  <c r="Y852" i="37"/>
  <c r="Z852" i="37" s="1"/>
  <c r="AA852" i="37" s="1"/>
  <c r="W852" i="37"/>
  <c r="O852" i="37"/>
  <c r="P852" i="37" s="1"/>
  <c r="Q852" i="37" s="1"/>
  <c r="M852" i="37"/>
  <c r="F852" i="37"/>
  <c r="G852" i="37" s="1"/>
  <c r="H852" i="37" s="1"/>
  <c r="E852" i="37"/>
  <c r="AV851" i="37"/>
  <c r="AY851" i="37" s="1"/>
  <c r="AZ851" i="37" s="1"/>
  <c r="AU851" i="37"/>
  <c r="AG851" i="37"/>
  <c r="AH851" i="37" s="1"/>
  <c r="AI851" i="37" s="1"/>
  <c r="AF851" i="37"/>
  <c r="Y851" i="37"/>
  <c r="Z851" i="37" s="1"/>
  <c r="AA851" i="37" s="1"/>
  <c r="W851" i="37"/>
  <c r="O851" i="37"/>
  <c r="P851" i="37" s="1"/>
  <c r="Q851" i="37" s="1"/>
  <c r="M851" i="37"/>
  <c r="F851" i="37"/>
  <c r="G851" i="37" s="1"/>
  <c r="H851" i="37" s="1"/>
  <c r="E851" i="37"/>
  <c r="AV850" i="37"/>
  <c r="AY850" i="37" s="1"/>
  <c r="AZ850" i="37" s="1"/>
  <c r="AU850" i="37"/>
  <c r="AG850" i="37"/>
  <c r="AH850" i="37" s="1"/>
  <c r="AI850" i="37" s="1"/>
  <c r="AF850" i="37"/>
  <c r="Y850" i="37"/>
  <c r="Z850" i="37" s="1"/>
  <c r="AA850" i="37" s="1"/>
  <c r="W850" i="37"/>
  <c r="O850" i="37"/>
  <c r="P850" i="37" s="1"/>
  <c r="Q850" i="37" s="1"/>
  <c r="M850" i="37"/>
  <c r="F850" i="37"/>
  <c r="G850" i="37" s="1"/>
  <c r="H850" i="37" s="1"/>
  <c r="E850" i="37"/>
  <c r="AV849" i="37"/>
  <c r="AY849" i="37" s="1"/>
  <c r="AZ849" i="37" s="1"/>
  <c r="AU849" i="37"/>
  <c r="AG849" i="37"/>
  <c r="AH849" i="37" s="1"/>
  <c r="AI849" i="37" s="1"/>
  <c r="AF849" i="37"/>
  <c r="Y849" i="37"/>
  <c r="Z849" i="37" s="1"/>
  <c r="AA849" i="37" s="1"/>
  <c r="W849" i="37"/>
  <c r="O849" i="37"/>
  <c r="P849" i="37" s="1"/>
  <c r="Q849" i="37" s="1"/>
  <c r="M849" i="37"/>
  <c r="F849" i="37"/>
  <c r="G849" i="37" s="1"/>
  <c r="H849" i="37" s="1"/>
  <c r="E849" i="37"/>
  <c r="AV848" i="37"/>
  <c r="AY848" i="37" s="1"/>
  <c r="AZ848" i="37" s="1"/>
  <c r="AU848" i="37"/>
  <c r="AG848" i="37"/>
  <c r="AH848" i="37" s="1"/>
  <c r="AI848" i="37" s="1"/>
  <c r="AF848" i="37"/>
  <c r="Y848" i="37"/>
  <c r="Z848" i="37" s="1"/>
  <c r="AA848" i="37" s="1"/>
  <c r="W848" i="37"/>
  <c r="O848" i="37"/>
  <c r="P848" i="37" s="1"/>
  <c r="Q848" i="37" s="1"/>
  <c r="M848" i="37"/>
  <c r="F848" i="37"/>
  <c r="G848" i="37" s="1"/>
  <c r="H848" i="37" s="1"/>
  <c r="E848" i="37"/>
  <c r="AV847" i="37"/>
  <c r="AY847" i="37" s="1"/>
  <c r="AZ847" i="37" s="1"/>
  <c r="AU847" i="37"/>
  <c r="AG847" i="37"/>
  <c r="AH847" i="37" s="1"/>
  <c r="AI847" i="37" s="1"/>
  <c r="AF847" i="37"/>
  <c r="Y847" i="37"/>
  <c r="Z847" i="37" s="1"/>
  <c r="AA847" i="37" s="1"/>
  <c r="W847" i="37"/>
  <c r="O847" i="37"/>
  <c r="P847" i="37" s="1"/>
  <c r="Q847" i="37" s="1"/>
  <c r="M847" i="37"/>
  <c r="F847" i="37"/>
  <c r="G847" i="37" s="1"/>
  <c r="H847" i="37" s="1"/>
  <c r="E847" i="37"/>
  <c r="AV846" i="37"/>
  <c r="AY846" i="37" s="1"/>
  <c r="AZ846" i="37" s="1"/>
  <c r="AU846" i="37"/>
  <c r="AG846" i="37"/>
  <c r="AH846" i="37" s="1"/>
  <c r="AI846" i="37" s="1"/>
  <c r="AF846" i="37"/>
  <c r="Y846" i="37"/>
  <c r="Z846" i="37" s="1"/>
  <c r="AA846" i="37" s="1"/>
  <c r="W846" i="37"/>
  <c r="O846" i="37"/>
  <c r="P846" i="37" s="1"/>
  <c r="Q846" i="37" s="1"/>
  <c r="M846" i="37"/>
  <c r="F846" i="37"/>
  <c r="G846" i="37" s="1"/>
  <c r="H846" i="37" s="1"/>
  <c r="E846" i="37"/>
  <c r="AV845" i="37"/>
  <c r="AY845" i="37" s="1"/>
  <c r="AZ845" i="37" s="1"/>
  <c r="AU845" i="37"/>
  <c r="AG845" i="37"/>
  <c r="AH845" i="37" s="1"/>
  <c r="AI845" i="37" s="1"/>
  <c r="AF845" i="37"/>
  <c r="Y845" i="37"/>
  <c r="Z845" i="37" s="1"/>
  <c r="AA845" i="37" s="1"/>
  <c r="W845" i="37"/>
  <c r="O845" i="37"/>
  <c r="P845" i="37" s="1"/>
  <c r="Q845" i="37" s="1"/>
  <c r="M845" i="37"/>
  <c r="F845" i="37"/>
  <c r="G845" i="37" s="1"/>
  <c r="H845" i="37" s="1"/>
  <c r="E845" i="37"/>
  <c r="AV844" i="37"/>
  <c r="AY844" i="37" s="1"/>
  <c r="AZ844" i="37" s="1"/>
  <c r="AU844" i="37"/>
  <c r="AG844" i="37"/>
  <c r="AH844" i="37" s="1"/>
  <c r="AI844" i="37" s="1"/>
  <c r="AF844" i="37"/>
  <c r="Y844" i="37"/>
  <c r="Z844" i="37" s="1"/>
  <c r="AA844" i="37" s="1"/>
  <c r="W844" i="37"/>
  <c r="O844" i="37"/>
  <c r="P844" i="37" s="1"/>
  <c r="Q844" i="37" s="1"/>
  <c r="M844" i="37"/>
  <c r="F844" i="37"/>
  <c r="G844" i="37" s="1"/>
  <c r="H844" i="37" s="1"/>
  <c r="E844" i="37"/>
  <c r="AV843" i="37"/>
  <c r="AY843" i="37" s="1"/>
  <c r="AZ843" i="37" s="1"/>
  <c r="AU843" i="37"/>
  <c r="AG843" i="37"/>
  <c r="AH843" i="37" s="1"/>
  <c r="AI843" i="37" s="1"/>
  <c r="AF843" i="37"/>
  <c r="Y843" i="37"/>
  <c r="Z843" i="37" s="1"/>
  <c r="AA843" i="37" s="1"/>
  <c r="W843" i="37"/>
  <c r="O843" i="37"/>
  <c r="P843" i="37" s="1"/>
  <c r="Q843" i="37" s="1"/>
  <c r="M843" i="37"/>
  <c r="F843" i="37"/>
  <c r="G843" i="37" s="1"/>
  <c r="H843" i="37" s="1"/>
  <c r="E843" i="37"/>
  <c r="AV842" i="37"/>
  <c r="AY842" i="37" s="1"/>
  <c r="AZ842" i="37" s="1"/>
  <c r="AU842" i="37"/>
  <c r="AG842" i="37"/>
  <c r="AH842" i="37" s="1"/>
  <c r="AI842" i="37" s="1"/>
  <c r="AF842" i="37"/>
  <c r="Y842" i="37"/>
  <c r="Z842" i="37" s="1"/>
  <c r="AA842" i="37" s="1"/>
  <c r="W842" i="37"/>
  <c r="O842" i="37"/>
  <c r="P842" i="37" s="1"/>
  <c r="Q842" i="37" s="1"/>
  <c r="M842" i="37"/>
  <c r="F842" i="37"/>
  <c r="G842" i="37" s="1"/>
  <c r="H842" i="37" s="1"/>
  <c r="E842" i="37"/>
  <c r="AV841" i="37"/>
  <c r="AY841" i="37" s="1"/>
  <c r="AZ841" i="37" s="1"/>
  <c r="AU841" i="37"/>
  <c r="AG841" i="37"/>
  <c r="AH841" i="37" s="1"/>
  <c r="AI841" i="37" s="1"/>
  <c r="AF841" i="37"/>
  <c r="Y841" i="37"/>
  <c r="Z841" i="37" s="1"/>
  <c r="AA841" i="37" s="1"/>
  <c r="W841" i="37"/>
  <c r="O841" i="37"/>
  <c r="P841" i="37" s="1"/>
  <c r="Q841" i="37" s="1"/>
  <c r="M841" i="37"/>
  <c r="F841" i="37"/>
  <c r="G841" i="37" s="1"/>
  <c r="H841" i="37" s="1"/>
  <c r="E841" i="37"/>
  <c r="AV840" i="37"/>
  <c r="AY840" i="37" s="1"/>
  <c r="AZ840" i="37" s="1"/>
  <c r="AU840" i="37"/>
  <c r="AG840" i="37"/>
  <c r="AH840" i="37" s="1"/>
  <c r="AI840" i="37" s="1"/>
  <c r="AF840" i="37"/>
  <c r="Y840" i="37"/>
  <c r="Z840" i="37" s="1"/>
  <c r="AA840" i="37" s="1"/>
  <c r="W840" i="37"/>
  <c r="O840" i="37"/>
  <c r="P840" i="37" s="1"/>
  <c r="Q840" i="37" s="1"/>
  <c r="M840" i="37"/>
  <c r="F840" i="37"/>
  <c r="G840" i="37" s="1"/>
  <c r="H840" i="37" s="1"/>
  <c r="E840" i="37"/>
  <c r="AV839" i="37"/>
  <c r="AY839" i="37" s="1"/>
  <c r="AZ839" i="37" s="1"/>
  <c r="AU839" i="37"/>
  <c r="AG839" i="37"/>
  <c r="AH839" i="37" s="1"/>
  <c r="AI839" i="37" s="1"/>
  <c r="AF839" i="37"/>
  <c r="Y839" i="37"/>
  <c r="Z839" i="37" s="1"/>
  <c r="AA839" i="37" s="1"/>
  <c r="W839" i="37"/>
  <c r="O839" i="37"/>
  <c r="P839" i="37" s="1"/>
  <c r="Q839" i="37" s="1"/>
  <c r="M839" i="37"/>
  <c r="F839" i="37"/>
  <c r="G839" i="37" s="1"/>
  <c r="H839" i="37" s="1"/>
  <c r="E839" i="37"/>
  <c r="AV838" i="37"/>
  <c r="AY838" i="37" s="1"/>
  <c r="AZ838" i="37" s="1"/>
  <c r="AU838" i="37"/>
  <c r="AG838" i="37"/>
  <c r="AH838" i="37" s="1"/>
  <c r="AI838" i="37" s="1"/>
  <c r="AF838" i="37"/>
  <c r="Y838" i="37"/>
  <c r="Z838" i="37" s="1"/>
  <c r="AA838" i="37" s="1"/>
  <c r="W838" i="37"/>
  <c r="O838" i="37"/>
  <c r="P838" i="37" s="1"/>
  <c r="Q838" i="37" s="1"/>
  <c r="M838" i="37"/>
  <c r="F838" i="37"/>
  <c r="G838" i="37" s="1"/>
  <c r="H838" i="37" s="1"/>
  <c r="E838" i="37"/>
  <c r="AV837" i="37"/>
  <c r="AY837" i="37" s="1"/>
  <c r="AZ837" i="37" s="1"/>
  <c r="AU837" i="37"/>
  <c r="AG837" i="37"/>
  <c r="AH837" i="37" s="1"/>
  <c r="AI837" i="37" s="1"/>
  <c r="AF837" i="37"/>
  <c r="Y837" i="37"/>
  <c r="Z837" i="37" s="1"/>
  <c r="AA837" i="37" s="1"/>
  <c r="W837" i="37"/>
  <c r="O837" i="37"/>
  <c r="P837" i="37" s="1"/>
  <c r="Q837" i="37" s="1"/>
  <c r="M837" i="37"/>
  <c r="F837" i="37"/>
  <c r="G837" i="37" s="1"/>
  <c r="H837" i="37" s="1"/>
  <c r="E837" i="37"/>
  <c r="AV836" i="37"/>
  <c r="AY836" i="37" s="1"/>
  <c r="AZ836" i="37" s="1"/>
  <c r="AU836" i="37"/>
  <c r="AG836" i="37"/>
  <c r="AH836" i="37" s="1"/>
  <c r="AI836" i="37" s="1"/>
  <c r="AF836" i="37"/>
  <c r="Y836" i="37"/>
  <c r="Z836" i="37" s="1"/>
  <c r="AA836" i="37" s="1"/>
  <c r="W836" i="37"/>
  <c r="O836" i="37"/>
  <c r="P836" i="37" s="1"/>
  <c r="Q836" i="37" s="1"/>
  <c r="M836" i="37"/>
  <c r="F836" i="37"/>
  <c r="G836" i="37" s="1"/>
  <c r="H836" i="37" s="1"/>
  <c r="E836" i="37"/>
  <c r="AV835" i="37"/>
  <c r="AY835" i="37" s="1"/>
  <c r="AZ835" i="37" s="1"/>
  <c r="AU835" i="37"/>
  <c r="AG835" i="37"/>
  <c r="AH835" i="37" s="1"/>
  <c r="AI835" i="37" s="1"/>
  <c r="AF835" i="37"/>
  <c r="Y835" i="37"/>
  <c r="Z835" i="37" s="1"/>
  <c r="AA835" i="37" s="1"/>
  <c r="W835" i="37"/>
  <c r="O835" i="37"/>
  <c r="P835" i="37" s="1"/>
  <c r="Q835" i="37" s="1"/>
  <c r="M835" i="37"/>
  <c r="F835" i="37"/>
  <c r="G835" i="37" s="1"/>
  <c r="H835" i="37" s="1"/>
  <c r="E835" i="37"/>
  <c r="AV834" i="37"/>
  <c r="AY834" i="37" s="1"/>
  <c r="AZ834" i="37" s="1"/>
  <c r="AU834" i="37"/>
  <c r="AG834" i="37"/>
  <c r="AH834" i="37" s="1"/>
  <c r="AI834" i="37" s="1"/>
  <c r="AF834" i="37"/>
  <c r="Y834" i="37"/>
  <c r="Z834" i="37" s="1"/>
  <c r="AA834" i="37" s="1"/>
  <c r="W834" i="37"/>
  <c r="O834" i="37"/>
  <c r="P834" i="37" s="1"/>
  <c r="Q834" i="37" s="1"/>
  <c r="M834" i="37"/>
  <c r="F834" i="37"/>
  <c r="G834" i="37" s="1"/>
  <c r="H834" i="37" s="1"/>
  <c r="E834" i="37"/>
  <c r="AV833" i="37"/>
  <c r="AY833" i="37" s="1"/>
  <c r="AZ833" i="37" s="1"/>
  <c r="AU833" i="37"/>
  <c r="AG833" i="37"/>
  <c r="AH833" i="37" s="1"/>
  <c r="AI833" i="37" s="1"/>
  <c r="AF833" i="37"/>
  <c r="Y833" i="37"/>
  <c r="Z833" i="37" s="1"/>
  <c r="AA833" i="37" s="1"/>
  <c r="W833" i="37"/>
  <c r="O833" i="37"/>
  <c r="P833" i="37" s="1"/>
  <c r="Q833" i="37" s="1"/>
  <c r="M833" i="37"/>
  <c r="F833" i="37"/>
  <c r="G833" i="37" s="1"/>
  <c r="H833" i="37" s="1"/>
  <c r="E833" i="37"/>
  <c r="AV832" i="37"/>
  <c r="AY832" i="37" s="1"/>
  <c r="AZ832" i="37" s="1"/>
  <c r="AU832" i="37"/>
  <c r="AG832" i="37"/>
  <c r="AH832" i="37" s="1"/>
  <c r="AI832" i="37" s="1"/>
  <c r="AF832" i="37"/>
  <c r="Y832" i="37"/>
  <c r="Z832" i="37" s="1"/>
  <c r="AA832" i="37" s="1"/>
  <c r="W832" i="37"/>
  <c r="O832" i="37"/>
  <c r="P832" i="37" s="1"/>
  <c r="Q832" i="37" s="1"/>
  <c r="M832" i="37"/>
  <c r="F832" i="37"/>
  <c r="G832" i="37" s="1"/>
  <c r="H832" i="37" s="1"/>
  <c r="E832" i="37"/>
  <c r="AV831" i="37"/>
  <c r="AY831" i="37" s="1"/>
  <c r="AZ831" i="37" s="1"/>
  <c r="AU831" i="37"/>
  <c r="AG831" i="37"/>
  <c r="AH831" i="37" s="1"/>
  <c r="AI831" i="37" s="1"/>
  <c r="AF831" i="37"/>
  <c r="Y831" i="37"/>
  <c r="Z831" i="37" s="1"/>
  <c r="AA831" i="37" s="1"/>
  <c r="W831" i="37"/>
  <c r="O831" i="37"/>
  <c r="P831" i="37" s="1"/>
  <c r="Q831" i="37" s="1"/>
  <c r="M831" i="37"/>
  <c r="F831" i="37"/>
  <c r="G831" i="37" s="1"/>
  <c r="H831" i="37" s="1"/>
  <c r="E831" i="37"/>
  <c r="AV830" i="37"/>
  <c r="AY830" i="37" s="1"/>
  <c r="AZ830" i="37" s="1"/>
  <c r="AU830" i="37"/>
  <c r="AG830" i="37"/>
  <c r="AH830" i="37" s="1"/>
  <c r="AI830" i="37" s="1"/>
  <c r="AF830" i="37"/>
  <c r="Y830" i="37"/>
  <c r="Z830" i="37" s="1"/>
  <c r="AA830" i="37" s="1"/>
  <c r="W830" i="37"/>
  <c r="O830" i="37"/>
  <c r="P830" i="37" s="1"/>
  <c r="Q830" i="37" s="1"/>
  <c r="M830" i="37"/>
  <c r="F830" i="37"/>
  <c r="G830" i="37" s="1"/>
  <c r="H830" i="37" s="1"/>
  <c r="E830" i="37"/>
  <c r="AV829" i="37"/>
  <c r="AY829" i="37" s="1"/>
  <c r="AZ829" i="37" s="1"/>
  <c r="AU829" i="37"/>
  <c r="AG829" i="37"/>
  <c r="AH829" i="37" s="1"/>
  <c r="AI829" i="37" s="1"/>
  <c r="AF829" i="37"/>
  <c r="Y829" i="37"/>
  <c r="Z829" i="37" s="1"/>
  <c r="AA829" i="37" s="1"/>
  <c r="W829" i="37"/>
  <c r="O829" i="37"/>
  <c r="P829" i="37" s="1"/>
  <c r="Q829" i="37" s="1"/>
  <c r="M829" i="37"/>
  <c r="F829" i="37"/>
  <c r="G829" i="37" s="1"/>
  <c r="H829" i="37" s="1"/>
  <c r="E829" i="37"/>
  <c r="AV828" i="37"/>
  <c r="AY828" i="37" s="1"/>
  <c r="AZ828" i="37" s="1"/>
  <c r="AU828" i="37"/>
  <c r="AG828" i="37"/>
  <c r="AH828" i="37" s="1"/>
  <c r="AI828" i="37" s="1"/>
  <c r="AF828" i="37"/>
  <c r="Y828" i="37"/>
  <c r="Z828" i="37" s="1"/>
  <c r="AA828" i="37" s="1"/>
  <c r="W828" i="37"/>
  <c r="O828" i="37"/>
  <c r="P828" i="37" s="1"/>
  <c r="Q828" i="37" s="1"/>
  <c r="M828" i="37"/>
  <c r="F828" i="37"/>
  <c r="G828" i="37" s="1"/>
  <c r="H828" i="37" s="1"/>
  <c r="E828" i="37"/>
  <c r="AV827" i="37"/>
  <c r="AY827" i="37" s="1"/>
  <c r="AZ827" i="37" s="1"/>
  <c r="AU827" i="37"/>
  <c r="AG827" i="37"/>
  <c r="AH827" i="37" s="1"/>
  <c r="AI827" i="37" s="1"/>
  <c r="AF827" i="37"/>
  <c r="Y827" i="37"/>
  <c r="Z827" i="37" s="1"/>
  <c r="AA827" i="37" s="1"/>
  <c r="W827" i="37"/>
  <c r="O827" i="37"/>
  <c r="P827" i="37" s="1"/>
  <c r="Q827" i="37" s="1"/>
  <c r="M827" i="37"/>
  <c r="F827" i="37"/>
  <c r="G827" i="37" s="1"/>
  <c r="H827" i="37" s="1"/>
  <c r="E827" i="37"/>
  <c r="AV826" i="37"/>
  <c r="AY826" i="37" s="1"/>
  <c r="AZ826" i="37" s="1"/>
  <c r="AU826" i="37"/>
  <c r="AG826" i="37"/>
  <c r="AH826" i="37" s="1"/>
  <c r="AI826" i="37" s="1"/>
  <c r="AF826" i="37"/>
  <c r="Y826" i="37"/>
  <c r="Z826" i="37" s="1"/>
  <c r="AA826" i="37" s="1"/>
  <c r="W826" i="37"/>
  <c r="O826" i="37"/>
  <c r="P826" i="37" s="1"/>
  <c r="Q826" i="37" s="1"/>
  <c r="M826" i="37"/>
  <c r="F826" i="37"/>
  <c r="G826" i="37" s="1"/>
  <c r="H826" i="37" s="1"/>
  <c r="E826" i="37"/>
  <c r="AV825" i="37"/>
  <c r="AY825" i="37" s="1"/>
  <c r="AZ825" i="37" s="1"/>
  <c r="AU825" i="37"/>
  <c r="AG825" i="37"/>
  <c r="AH825" i="37" s="1"/>
  <c r="AI825" i="37" s="1"/>
  <c r="AF825" i="37"/>
  <c r="Y825" i="37"/>
  <c r="Z825" i="37" s="1"/>
  <c r="AA825" i="37" s="1"/>
  <c r="W825" i="37"/>
  <c r="O825" i="37"/>
  <c r="P825" i="37" s="1"/>
  <c r="Q825" i="37" s="1"/>
  <c r="M825" i="37"/>
  <c r="F825" i="37"/>
  <c r="G825" i="37" s="1"/>
  <c r="H825" i="37" s="1"/>
  <c r="E825" i="37"/>
  <c r="AV824" i="37"/>
  <c r="AY824" i="37" s="1"/>
  <c r="AZ824" i="37" s="1"/>
  <c r="AU824" i="37"/>
  <c r="AG824" i="37"/>
  <c r="AH824" i="37" s="1"/>
  <c r="AI824" i="37" s="1"/>
  <c r="AF824" i="37"/>
  <c r="Y824" i="37"/>
  <c r="Z824" i="37" s="1"/>
  <c r="AA824" i="37" s="1"/>
  <c r="W824" i="37"/>
  <c r="O824" i="37"/>
  <c r="P824" i="37" s="1"/>
  <c r="Q824" i="37" s="1"/>
  <c r="M824" i="37"/>
  <c r="F824" i="37"/>
  <c r="G824" i="37" s="1"/>
  <c r="H824" i="37" s="1"/>
  <c r="E824" i="37"/>
  <c r="AV823" i="37"/>
  <c r="AY823" i="37" s="1"/>
  <c r="AZ823" i="37" s="1"/>
  <c r="AU823" i="37"/>
  <c r="AG823" i="37"/>
  <c r="AH823" i="37" s="1"/>
  <c r="AI823" i="37" s="1"/>
  <c r="AF823" i="37"/>
  <c r="Y823" i="37"/>
  <c r="Z823" i="37" s="1"/>
  <c r="AA823" i="37" s="1"/>
  <c r="W823" i="37"/>
  <c r="O823" i="37"/>
  <c r="P823" i="37" s="1"/>
  <c r="Q823" i="37" s="1"/>
  <c r="M823" i="37"/>
  <c r="F823" i="37"/>
  <c r="G823" i="37" s="1"/>
  <c r="H823" i="37" s="1"/>
  <c r="E823" i="37"/>
  <c r="AV822" i="37"/>
  <c r="AY822" i="37" s="1"/>
  <c r="AZ822" i="37" s="1"/>
  <c r="AU822" i="37"/>
  <c r="AG822" i="37"/>
  <c r="AH822" i="37" s="1"/>
  <c r="AI822" i="37" s="1"/>
  <c r="AF822" i="37"/>
  <c r="Y822" i="37"/>
  <c r="Z822" i="37" s="1"/>
  <c r="AA822" i="37" s="1"/>
  <c r="W822" i="37"/>
  <c r="O822" i="37"/>
  <c r="P822" i="37" s="1"/>
  <c r="Q822" i="37" s="1"/>
  <c r="M822" i="37"/>
  <c r="F822" i="37"/>
  <c r="G822" i="37" s="1"/>
  <c r="H822" i="37" s="1"/>
  <c r="E822" i="37"/>
  <c r="AV821" i="37"/>
  <c r="AY821" i="37" s="1"/>
  <c r="AZ821" i="37" s="1"/>
  <c r="AU821" i="37"/>
  <c r="AG821" i="37"/>
  <c r="AH821" i="37" s="1"/>
  <c r="AI821" i="37" s="1"/>
  <c r="AF821" i="37"/>
  <c r="Y821" i="37"/>
  <c r="Z821" i="37" s="1"/>
  <c r="AA821" i="37" s="1"/>
  <c r="W821" i="37"/>
  <c r="O821" i="37"/>
  <c r="P821" i="37" s="1"/>
  <c r="Q821" i="37" s="1"/>
  <c r="M821" i="37"/>
  <c r="F821" i="37"/>
  <c r="G821" i="37" s="1"/>
  <c r="H821" i="37" s="1"/>
  <c r="E821" i="37"/>
  <c r="AV820" i="37"/>
  <c r="AY820" i="37" s="1"/>
  <c r="AZ820" i="37" s="1"/>
  <c r="AU820" i="37"/>
  <c r="AG820" i="37"/>
  <c r="AH820" i="37" s="1"/>
  <c r="AI820" i="37" s="1"/>
  <c r="AF820" i="37"/>
  <c r="Y820" i="37"/>
  <c r="Z820" i="37" s="1"/>
  <c r="AA820" i="37" s="1"/>
  <c r="W820" i="37"/>
  <c r="O820" i="37"/>
  <c r="P820" i="37" s="1"/>
  <c r="Q820" i="37" s="1"/>
  <c r="M820" i="37"/>
  <c r="F820" i="37"/>
  <c r="G820" i="37" s="1"/>
  <c r="H820" i="37" s="1"/>
  <c r="E820" i="37"/>
  <c r="AV819" i="37"/>
  <c r="AY819" i="37" s="1"/>
  <c r="AZ819" i="37" s="1"/>
  <c r="AU819" i="37"/>
  <c r="AG819" i="37"/>
  <c r="AH819" i="37" s="1"/>
  <c r="AI819" i="37" s="1"/>
  <c r="AF819" i="37"/>
  <c r="Y819" i="37"/>
  <c r="Z819" i="37" s="1"/>
  <c r="AA819" i="37" s="1"/>
  <c r="W819" i="37"/>
  <c r="O819" i="37"/>
  <c r="P819" i="37" s="1"/>
  <c r="Q819" i="37" s="1"/>
  <c r="M819" i="37"/>
  <c r="F819" i="37"/>
  <c r="G819" i="37" s="1"/>
  <c r="H819" i="37" s="1"/>
  <c r="E819" i="37"/>
  <c r="AV818" i="37"/>
  <c r="AY818" i="37" s="1"/>
  <c r="AZ818" i="37" s="1"/>
  <c r="AU818" i="37"/>
  <c r="AG818" i="37"/>
  <c r="AH818" i="37" s="1"/>
  <c r="AI818" i="37" s="1"/>
  <c r="AF818" i="37"/>
  <c r="Y818" i="37"/>
  <c r="Z818" i="37" s="1"/>
  <c r="AA818" i="37" s="1"/>
  <c r="W818" i="37"/>
  <c r="O818" i="37"/>
  <c r="P818" i="37" s="1"/>
  <c r="Q818" i="37" s="1"/>
  <c r="M818" i="37"/>
  <c r="F818" i="37"/>
  <c r="G818" i="37" s="1"/>
  <c r="H818" i="37" s="1"/>
  <c r="E818" i="37"/>
  <c r="AV817" i="37"/>
  <c r="AY817" i="37" s="1"/>
  <c r="AZ817" i="37" s="1"/>
  <c r="AU817" i="37"/>
  <c r="AG817" i="37"/>
  <c r="AH817" i="37" s="1"/>
  <c r="AI817" i="37" s="1"/>
  <c r="AF817" i="37"/>
  <c r="Y817" i="37"/>
  <c r="Z817" i="37" s="1"/>
  <c r="AA817" i="37" s="1"/>
  <c r="W817" i="37"/>
  <c r="O817" i="37"/>
  <c r="P817" i="37" s="1"/>
  <c r="Q817" i="37" s="1"/>
  <c r="M817" i="37"/>
  <c r="F817" i="37"/>
  <c r="G817" i="37" s="1"/>
  <c r="H817" i="37" s="1"/>
  <c r="E817" i="37"/>
  <c r="AV816" i="37"/>
  <c r="AY816" i="37" s="1"/>
  <c r="AZ816" i="37" s="1"/>
  <c r="AU816" i="37"/>
  <c r="AG816" i="37"/>
  <c r="AH816" i="37" s="1"/>
  <c r="AI816" i="37" s="1"/>
  <c r="AF816" i="37"/>
  <c r="Y816" i="37"/>
  <c r="Z816" i="37" s="1"/>
  <c r="AA816" i="37" s="1"/>
  <c r="W816" i="37"/>
  <c r="O816" i="37"/>
  <c r="P816" i="37" s="1"/>
  <c r="Q816" i="37" s="1"/>
  <c r="M816" i="37"/>
  <c r="F816" i="37"/>
  <c r="G816" i="37" s="1"/>
  <c r="H816" i="37" s="1"/>
  <c r="E816" i="37"/>
  <c r="AV815" i="37"/>
  <c r="AY815" i="37" s="1"/>
  <c r="AZ815" i="37" s="1"/>
  <c r="AU815" i="37"/>
  <c r="AG815" i="37"/>
  <c r="AH815" i="37" s="1"/>
  <c r="AI815" i="37" s="1"/>
  <c r="AF815" i="37"/>
  <c r="Y815" i="37"/>
  <c r="Z815" i="37" s="1"/>
  <c r="AA815" i="37" s="1"/>
  <c r="W815" i="37"/>
  <c r="O815" i="37"/>
  <c r="P815" i="37" s="1"/>
  <c r="Q815" i="37" s="1"/>
  <c r="M815" i="37"/>
  <c r="F815" i="37"/>
  <c r="G815" i="37" s="1"/>
  <c r="H815" i="37" s="1"/>
  <c r="E815" i="37"/>
  <c r="AV814" i="37"/>
  <c r="AY814" i="37" s="1"/>
  <c r="AZ814" i="37" s="1"/>
  <c r="AU814" i="37"/>
  <c r="AG814" i="37"/>
  <c r="AH814" i="37" s="1"/>
  <c r="AI814" i="37" s="1"/>
  <c r="AF814" i="37"/>
  <c r="Y814" i="37"/>
  <c r="Z814" i="37" s="1"/>
  <c r="AA814" i="37" s="1"/>
  <c r="W814" i="37"/>
  <c r="O814" i="37"/>
  <c r="P814" i="37" s="1"/>
  <c r="Q814" i="37" s="1"/>
  <c r="M814" i="37"/>
  <c r="F814" i="37"/>
  <c r="G814" i="37" s="1"/>
  <c r="H814" i="37" s="1"/>
  <c r="E814" i="37"/>
  <c r="AV813" i="37"/>
  <c r="AY813" i="37" s="1"/>
  <c r="AZ813" i="37" s="1"/>
  <c r="AU813" i="37"/>
  <c r="AG813" i="37"/>
  <c r="AH813" i="37" s="1"/>
  <c r="AI813" i="37" s="1"/>
  <c r="AF813" i="37"/>
  <c r="Y813" i="37"/>
  <c r="Z813" i="37" s="1"/>
  <c r="AA813" i="37" s="1"/>
  <c r="W813" i="37"/>
  <c r="O813" i="37"/>
  <c r="P813" i="37" s="1"/>
  <c r="Q813" i="37" s="1"/>
  <c r="M813" i="37"/>
  <c r="F813" i="37"/>
  <c r="G813" i="37" s="1"/>
  <c r="H813" i="37" s="1"/>
  <c r="E813" i="37"/>
  <c r="AV812" i="37"/>
  <c r="AY812" i="37" s="1"/>
  <c r="AZ812" i="37" s="1"/>
  <c r="AU812" i="37"/>
  <c r="AG812" i="37"/>
  <c r="AH812" i="37" s="1"/>
  <c r="AI812" i="37" s="1"/>
  <c r="AF812" i="37"/>
  <c r="Y812" i="37"/>
  <c r="Z812" i="37" s="1"/>
  <c r="AA812" i="37" s="1"/>
  <c r="W812" i="37"/>
  <c r="O812" i="37"/>
  <c r="P812" i="37" s="1"/>
  <c r="Q812" i="37" s="1"/>
  <c r="M812" i="37"/>
  <c r="F812" i="37"/>
  <c r="G812" i="37" s="1"/>
  <c r="H812" i="37" s="1"/>
  <c r="E812" i="37"/>
  <c r="AV811" i="37"/>
  <c r="AY811" i="37" s="1"/>
  <c r="AZ811" i="37" s="1"/>
  <c r="AU811" i="37"/>
  <c r="AG811" i="37"/>
  <c r="AH811" i="37" s="1"/>
  <c r="AI811" i="37" s="1"/>
  <c r="AF811" i="37"/>
  <c r="Y811" i="37"/>
  <c r="Z811" i="37" s="1"/>
  <c r="AA811" i="37" s="1"/>
  <c r="W811" i="37"/>
  <c r="O811" i="37"/>
  <c r="P811" i="37" s="1"/>
  <c r="Q811" i="37" s="1"/>
  <c r="M811" i="37"/>
  <c r="F811" i="37"/>
  <c r="G811" i="37" s="1"/>
  <c r="H811" i="37" s="1"/>
  <c r="E811" i="37"/>
  <c r="AV810" i="37"/>
  <c r="AY810" i="37" s="1"/>
  <c r="AZ810" i="37" s="1"/>
  <c r="AU810" i="37"/>
  <c r="AG810" i="37"/>
  <c r="AH810" i="37" s="1"/>
  <c r="AI810" i="37" s="1"/>
  <c r="AF810" i="37"/>
  <c r="Y810" i="37"/>
  <c r="Z810" i="37" s="1"/>
  <c r="AA810" i="37" s="1"/>
  <c r="W810" i="37"/>
  <c r="O810" i="37"/>
  <c r="P810" i="37" s="1"/>
  <c r="Q810" i="37" s="1"/>
  <c r="M810" i="37"/>
  <c r="F810" i="37"/>
  <c r="G810" i="37" s="1"/>
  <c r="H810" i="37" s="1"/>
  <c r="E810" i="37"/>
  <c r="AV809" i="37"/>
  <c r="AY809" i="37" s="1"/>
  <c r="AZ809" i="37" s="1"/>
  <c r="AU809" i="37"/>
  <c r="AG809" i="37"/>
  <c r="AH809" i="37" s="1"/>
  <c r="AI809" i="37" s="1"/>
  <c r="AF809" i="37"/>
  <c r="Y809" i="37"/>
  <c r="Z809" i="37" s="1"/>
  <c r="AA809" i="37" s="1"/>
  <c r="W809" i="37"/>
  <c r="O809" i="37"/>
  <c r="P809" i="37" s="1"/>
  <c r="Q809" i="37" s="1"/>
  <c r="M809" i="37"/>
  <c r="F809" i="37"/>
  <c r="G809" i="37" s="1"/>
  <c r="H809" i="37" s="1"/>
  <c r="E809" i="37"/>
  <c r="AV808" i="37"/>
  <c r="AY808" i="37" s="1"/>
  <c r="AZ808" i="37" s="1"/>
  <c r="AU808" i="37"/>
  <c r="AG808" i="37"/>
  <c r="AH808" i="37" s="1"/>
  <c r="AI808" i="37" s="1"/>
  <c r="AF808" i="37"/>
  <c r="Y808" i="37"/>
  <c r="Z808" i="37" s="1"/>
  <c r="AA808" i="37" s="1"/>
  <c r="W808" i="37"/>
  <c r="O808" i="37"/>
  <c r="P808" i="37" s="1"/>
  <c r="Q808" i="37" s="1"/>
  <c r="M808" i="37"/>
  <c r="F808" i="37"/>
  <c r="G808" i="37" s="1"/>
  <c r="H808" i="37" s="1"/>
  <c r="E808" i="37"/>
  <c r="AV807" i="37"/>
  <c r="AY807" i="37" s="1"/>
  <c r="AZ807" i="37" s="1"/>
  <c r="AU807" i="37"/>
  <c r="AG807" i="37"/>
  <c r="AH807" i="37" s="1"/>
  <c r="AI807" i="37" s="1"/>
  <c r="AF807" i="37"/>
  <c r="Y807" i="37"/>
  <c r="Z807" i="37" s="1"/>
  <c r="AA807" i="37" s="1"/>
  <c r="W807" i="37"/>
  <c r="O807" i="37"/>
  <c r="P807" i="37" s="1"/>
  <c r="Q807" i="37" s="1"/>
  <c r="M807" i="37"/>
  <c r="F807" i="37"/>
  <c r="G807" i="37" s="1"/>
  <c r="H807" i="37" s="1"/>
  <c r="E807" i="37"/>
  <c r="AV806" i="37"/>
  <c r="AY806" i="37" s="1"/>
  <c r="AZ806" i="37" s="1"/>
  <c r="AU806" i="37"/>
  <c r="AG806" i="37"/>
  <c r="AH806" i="37" s="1"/>
  <c r="AI806" i="37" s="1"/>
  <c r="AF806" i="37"/>
  <c r="Y806" i="37"/>
  <c r="Z806" i="37" s="1"/>
  <c r="AA806" i="37" s="1"/>
  <c r="W806" i="37"/>
  <c r="O806" i="37"/>
  <c r="P806" i="37" s="1"/>
  <c r="Q806" i="37" s="1"/>
  <c r="M806" i="37"/>
  <c r="F806" i="37"/>
  <c r="G806" i="37" s="1"/>
  <c r="H806" i="37" s="1"/>
  <c r="E806" i="37"/>
  <c r="AV805" i="37"/>
  <c r="AY805" i="37" s="1"/>
  <c r="AZ805" i="37" s="1"/>
  <c r="AU805" i="37"/>
  <c r="AG805" i="37"/>
  <c r="AH805" i="37" s="1"/>
  <c r="AI805" i="37" s="1"/>
  <c r="AF805" i="37"/>
  <c r="Y805" i="37"/>
  <c r="Z805" i="37" s="1"/>
  <c r="AA805" i="37" s="1"/>
  <c r="W805" i="37"/>
  <c r="O805" i="37"/>
  <c r="P805" i="37" s="1"/>
  <c r="Q805" i="37" s="1"/>
  <c r="M805" i="37"/>
  <c r="F805" i="37"/>
  <c r="G805" i="37" s="1"/>
  <c r="H805" i="37" s="1"/>
  <c r="E805" i="37"/>
  <c r="AV804" i="37"/>
  <c r="AY804" i="37" s="1"/>
  <c r="AZ804" i="37" s="1"/>
  <c r="AU804" i="37"/>
  <c r="AG804" i="37"/>
  <c r="AH804" i="37" s="1"/>
  <c r="AI804" i="37" s="1"/>
  <c r="AF804" i="37"/>
  <c r="Y804" i="37"/>
  <c r="Z804" i="37" s="1"/>
  <c r="AA804" i="37" s="1"/>
  <c r="W804" i="37"/>
  <c r="O804" i="37"/>
  <c r="P804" i="37" s="1"/>
  <c r="Q804" i="37" s="1"/>
  <c r="M804" i="37"/>
  <c r="F804" i="37"/>
  <c r="G804" i="37" s="1"/>
  <c r="H804" i="37" s="1"/>
  <c r="E804" i="37"/>
  <c r="AV803" i="37"/>
  <c r="AY803" i="37" s="1"/>
  <c r="AZ803" i="37" s="1"/>
  <c r="AU803" i="37"/>
  <c r="AG803" i="37"/>
  <c r="AH803" i="37" s="1"/>
  <c r="AI803" i="37" s="1"/>
  <c r="AF803" i="37"/>
  <c r="Y803" i="37"/>
  <c r="Z803" i="37" s="1"/>
  <c r="AA803" i="37" s="1"/>
  <c r="W803" i="37"/>
  <c r="O803" i="37"/>
  <c r="P803" i="37" s="1"/>
  <c r="Q803" i="37" s="1"/>
  <c r="M803" i="37"/>
  <c r="F803" i="37"/>
  <c r="G803" i="37" s="1"/>
  <c r="H803" i="37" s="1"/>
  <c r="E803" i="37"/>
  <c r="AV802" i="37"/>
  <c r="AY802" i="37" s="1"/>
  <c r="AZ802" i="37" s="1"/>
  <c r="AU802" i="37"/>
  <c r="AG802" i="37"/>
  <c r="AH802" i="37" s="1"/>
  <c r="AI802" i="37" s="1"/>
  <c r="AF802" i="37"/>
  <c r="Y802" i="37"/>
  <c r="Z802" i="37" s="1"/>
  <c r="AA802" i="37" s="1"/>
  <c r="W802" i="37"/>
  <c r="O802" i="37"/>
  <c r="P802" i="37" s="1"/>
  <c r="Q802" i="37" s="1"/>
  <c r="M802" i="37"/>
  <c r="F802" i="37"/>
  <c r="G802" i="37" s="1"/>
  <c r="H802" i="37" s="1"/>
  <c r="E802" i="37"/>
  <c r="AV801" i="37"/>
  <c r="AY801" i="37" s="1"/>
  <c r="AZ801" i="37" s="1"/>
  <c r="AU801" i="37"/>
  <c r="AG801" i="37"/>
  <c r="AH801" i="37" s="1"/>
  <c r="AI801" i="37" s="1"/>
  <c r="AF801" i="37"/>
  <c r="Y801" i="37"/>
  <c r="Z801" i="37" s="1"/>
  <c r="AA801" i="37" s="1"/>
  <c r="W801" i="37"/>
  <c r="O801" i="37"/>
  <c r="P801" i="37" s="1"/>
  <c r="Q801" i="37" s="1"/>
  <c r="M801" i="37"/>
  <c r="F801" i="37"/>
  <c r="G801" i="37" s="1"/>
  <c r="H801" i="37" s="1"/>
  <c r="E801" i="37"/>
  <c r="AV800" i="37"/>
  <c r="AY800" i="37" s="1"/>
  <c r="AZ800" i="37" s="1"/>
  <c r="AU800" i="37"/>
  <c r="AG800" i="37"/>
  <c r="AH800" i="37" s="1"/>
  <c r="AI800" i="37" s="1"/>
  <c r="AF800" i="37"/>
  <c r="Y800" i="37"/>
  <c r="Z800" i="37" s="1"/>
  <c r="AA800" i="37" s="1"/>
  <c r="W800" i="37"/>
  <c r="O800" i="37"/>
  <c r="P800" i="37" s="1"/>
  <c r="Q800" i="37" s="1"/>
  <c r="M800" i="37"/>
  <c r="F800" i="37"/>
  <c r="G800" i="37" s="1"/>
  <c r="H800" i="37" s="1"/>
  <c r="E800" i="37"/>
  <c r="AV799" i="37"/>
  <c r="AY799" i="37" s="1"/>
  <c r="AZ799" i="37" s="1"/>
  <c r="AU799" i="37"/>
  <c r="AG799" i="37"/>
  <c r="AH799" i="37" s="1"/>
  <c r="AI799" i="37" s="1"/>
  <c r="AF799" i="37"/>
  <c r="Y799" i="37"/>
  <c r="Z799" i="37" s="1"/>
  <c r="AA799" i="37" s="1"/>
  <c r="W799" i="37"/>
  <c r="O799" i="37"/>
  <c r="P799" i="37" s="1"/>
  <c r="Q799" i="37" s="1"/>
  <c r="M799" i="37"/>
  <c r="F799" i="37"/>
  <c r="G799" i="37" s="1"/>
  <c r="H799" i="37" s="1"/>
  <c r="E799" i="37"/>
  <c r="AV798" i="37"/>
  <c r="AY798" i="37" s="1"/>
  <c r="AZ798" i="37" s="1"/>
  <c r="AU798" i="37"/>
  <c r="AG798" i="37"/>
  <c r="AH798" i="37" s="1"/>
  <c r="AI798" i="37" s="1"/>
  <c r="AF798" i="37"/>
  <c r="Y798" i="37"/>
  <c r="Z798" i="37" s="1"/>
  <c r="AA798" i="37" s="1"/>
  <c r="W798" i="37"/>
  <c r="O798" i="37"/>
  <c r="P798" i="37" s="1"/>
  <c r="Q798" i="37" s="1"/>
  <c r="M798" i="37"/>
  <c r="F798" i="37"/>
  <c r="G798" i="37" s="1"/>
  <c r="H798" i="37" s="1"/>
  <c r="E798" i="37"/>
  <c r="AV797" i="37"/>
  <c r="AY797" i="37" s="1"/>
  <c r="AZ797" i="37" s="1"/>
  <c r="AU797" i="37"/>
  <c r="AG797" i="37"/>
  <c r="AH797" i="37" s="1"/>
  <c r="AI797" i="37" s="1"/>
  <c r="AF797" i="37"/>
  <c r="Y797" i="37"/>
  <c r="Z797" i="37" s="1"/>
  <c r="AA797" i="37" s="1"/>
  <c r="W797" i="37"/>
  <c r="O797" i="37"/>
  <c r="P797" i="37" s="1"/>
  <c r="Q797" i="37" s="1"/>
  <c r="M797" i="37"/>
  <c r="F797" i="37"/>
  <c r="G797" i="37" s="1"/>
  <c r="H797" i="37" s="1"/>
  <c r="E797" i="37"/>
  <c r="AV796" i="37"/>
  <c r="AY796" i="37" s="1"/>
  <c r="AZ796" i="37" s="1"/>
  <c r="AU796" i="37"/>
  <c r="AG796" i="37"/>
  <c r="AH796" i="37" s="1"/>
  <c r="AI796" i="37" s="1"/>
  <c r="AF796" i="37"/>
  <c r="Y796" i="37"/>
  <c r="Z796" i="37" s="1"/>
  <c r="AA796" i="37" s="1"/>
  <c r="W796" i="37"/>
  <c r="O796" i="37"/>
  <c r="P796" i="37" s="1"/>
  <c r="Q796" i="37" s="1"/>
  <c r="M796" i="37"/>
  <c r="F796" i="37"/>
  <c r="G796" i="37" s="1"/>
  <c r="H796" i="37" s="1"/>
  <c r="E796" i="37"/>
  <c r="AV795" i="37"/>
  <c r="AY795" i="37" s="1"/>
  <c r="AZ795" i="37" s="1"/>
  <c r="AU795" i="37"/>
  <c r="AG795" i="37"/>
  <c r="AH795" i="37" s="1"/>
  <c r="AI795" i="37" s="1"/>
  <c r="AF795" i="37"/>
  <c r="Y795" i="37"/>
  <c r="Z795" i="37" s="1"/>
  <c r="AA795" i="37" s="1"/>
  <c r="W795" i="37"/>
  <c r="O795" i="37"/>
  <c r="P795" i="37" s="1"/>
  <c r="Q795" i="37" s="1"/>
  <c r="M795" i="37"/>
  <c r="F795" i="37"/>
  <c r="G795" i="37" s="1"/>
  <c r="H795" i="37" s="1"/>
  <c r="E795" i="37"/>
  <c r="AV794" i="37"/>
  <c r="AY794" i="37" s="1"/>
  <c r="AZ794" i="37" s="1"/>
  <c r="AU794" i="37"/>
  <c r="AG794" i="37"/>
  <c r="AH794" i="37" s="1"/>
  <c r="AI794" i="37" s="1"/>
  <c r="AF794" i="37"/>
  <c r="Y794" i="37"/>
  <c r="Z794" i="37" s="1"/>
  <c r="AA794" i="37" s="1"/>
  <c r="W794" i="37"/>
  <c r="O794" i="37"/>
  <c r="P794" i="37" s="1"/>
  <c r="Q794" i="37" s="1"/>
  <c r="M794" i="37"/>
  <c r="F794" i="37"/>
  <c r="G794" i="37" s="1"/>
  <c r="H794" i="37" s="1"/>
  <c r="E794" i="37"/>
  <c r="AV793" i="37"/>
  <c r="AY793" i="37" s="1"/>
  <c r="AZ793" i="37" s="1"/>
  <c r="AU793" i="37"/>
  <c r="AG793" i="37"/>
  <c r="AH793" i="37" s="1"/>
  <c r="AI793" i="37" s="1"/>
  <c r="AF793" i="37"/>
  <c r="Y793" i="37"/>
  <c r="Z793" i="37" s="1"/>
  <c r="AA793" i="37" s="1"/>
  <c r="W793" i="37"/>
  <c r="O793" i="37"/>
  <c r="P793" i="37" s="1"/>
  <c r="Q793" i="37" s="1"/>
  <c r="M793" i="37"/>
  <c r="F793" i="37"/>
  <c r="G793" i="37" s="1"/>
  <c r="H793" i="37" s="1"/>
  <c r="E793" i="37"/>
  <c r="AV792" i="37"/>
  <c r="AY792" i="37" s="1"/>
  <c r="AZ792" i="37" s="1"/>
  <c r="AU792" i="37"/>
  <c r="AG792" i="37"/>
  <c r="AH792" i="37" s="1"/>
  <c r="AI792" i="37" s="1"/>
  <c r="AF792" i="37"/>
  <c r="Y792" i="37"/>
  <c r="Z792" i="37" s="1"/>
  <c r="AA792" i="37" s="1"/>
  <c r="W792" i="37"/>
  <c r="O792" i="37"/>
  <c r="P792" i="37" s="1"/>
  <c r="Q792" i="37" s="1"/>
  <c r="M792" i="37"/>
  <c r="F792" i="37"/>
  <c r="G792" i="37" s="1"/>
  <c r="H792" i="37" s="1"/>
  <c r="E792" i="37"/>
  <c r="AV791" i="37"/>
  <c r="AY791" i="37" s="1"/>
  <c r="AZ791" i="37" s="1"/>
  <c r="AU791" i="37"/>
  <c r="AG791" i="37"/>
  <c r="AH791" i="37" s="1"/>
  <c r="AI791" i="37" s="1"/>
  <c r="AF791" i="37"/>
  <c r="Y791" i="37"/>
  <c r="Z791" i="37" s="1"/>
  <c r="AA791" i="37" s="1"/>
  <c r="W791" i="37"/>
  <c r="O791" i="37"/>
  <c r="P791" i="37" s="1"/>
  <c r="Q791" i="37" s="1"/>
  <c r="M791" i="37"/>
  <c r="F791" i="37"/>
  <c r="G791" i="37" s="1"/>
  <c r="H791" i="37" s="1"/>
  <c r="E791" i="37"/>
  <c r="AV790" i="37"/>
  <c r="AY790" i="37" s="1"/>
  <c r="AZ790" i="37" s="1"/>
  <c r="AU790" i="37"/>
  <c r="AG790" i="37"/>
  <c r="AH790" i="37" s="1"/>
  <c r="AI790" i="37" s="1"/>
  <c r="AF790" i="37"/>
  <c r="Y790" i="37"/>
  <c r="Z790" i="37" s="1"/>
  <c r="AA790" i="37" s="1"/>
  <c r="W790" i="37"/>
  <c r="O790" i="37"/>
  <c r="P790" i="37" s="1"/>
  <c r="Q790" i="37" s="1"/>
  <c r="M790" i="37"/>
  <c r="F790" i="37"/>
  <c r="G790" i="37" s="1"/>
  <c r="H790" i="37" s="1"/>
  <c r="E790" i="37"/>
  <c r="AV789" i="37"/>
  <c r="AY789" i="37" s="1"/>
  <c r="AZ789" i="37" s="1"/>
  <c r="AU789" i="37"/>
  <c r="AG789" i="37"/>
  <c r="AH789" i="37" s="1"/>
  <c r="AI789" i="37" s="1"/>
  <c r="AF789" i="37"/>
  <c r="Y789" i="37"/>
  <c r="Z789" i="37" s="1"/>
  <c r="AA789" i="37" s="1"/>
  <c r="W789" i="37"/>
  <c r="O789" i="37"/>
  <c r="P789" i="37" s="1"/>
  <c r="Q789" i="37" s="1"/>
  <c r="M789" i="37"/>
  <c r="F789" i="37"/>
  <c r="G789" i="37" s="1"/>
  <c r="H789" i="37" s="1"/>
  <c r="E789" i="37"/>
  <c r="AV788" i="37"/>
  <c r="AY788" i="37" s="1"/>
  <c r="AZ788" i="37" s="1"/>
  <c r="AU788" i="37"/>
  <c r="AG788" i="37"/>
  <c r="AH788" i="37" s="1"/>
  <c r="AI788" i="37" s="1"/>
  <c r="AF788" i="37"/>
  <c r="Y788" i="37"/>
  <c r="Z788" i="37" s="1"/>
  <c r="AA788" i="37" s="1"/>
  <c r="W788" i="37"/>
  <c r="O788" i="37"/>
  <c r="P788" i="37" s="1"/>
  <c r="Q788" i="37" s="1"/>
  <c r="M788" i="37"/>
  <c r="F788" i="37"/>
  <c r="G788" i="37" s="1"/>
  <c r="H788" i="37" s="1"/>
  <c r="E788" i="37"/>
  <c r="AV787" i="37"/>
  <c r="AY787" i="37" s="1"/>
  <c r="AZ787" i="37" s="1"/>
  <c r="AU787" i="37"/>
  <c r="AG787" i="37"/>
  <c r="AH787" i="37" s="1"/>
  <c r="AI787" i="37" s="1"/>
  <c r="AF787" i="37"/>
  <c r="Y787" i="37"/>
  <c r="Z787" i="37" s="1"/>
  <c r="AA787" i="37" s="1"/>
  <c r="W787" i="37"/>
  <c r="O787" i="37"/>
  <c r="P787" i="37" s="1"/>
  <c r="Q787" i="37" s="1"/>
  <c r="M787" i="37"/>
  <c r="F787" i="37"/>
  <c r="G787" i="37" s="1"/>
  <c r="H787" i="37" s="1"/>
  <c r="E787" i="37"/>
  <c r="AV786" i="37"/>
  <c r="AY786" i="37" s="1"/>
  <c r="AZ786" i="37" s="1"/>
  <c r="AU786" i="37"/>
  <c r="AG786" i="37"/>
  <c r="AH786" i="37" s="1"/>
  <c r="AI786" i="37" s="1"/>
  <c r="AF786" i="37"/>
  <c r="Y786" i="37"/>
  <c r="Z786" i="37" s="1"/>
  <c r="AA786" i="37" s="1"/>
  <c r="W786" i="37"/>
  <c r="O786" i="37"/>
  <c r="P786" i="37" s="1"/>
  <c r="Q786" i="37" s="1"/>
  <c r="M786" i="37"/>
  <c r="F786" i="37"/>
  <c r="G786" i="37" s="1"/>
  <c r="H786" i="37" s="1"/>
  <c r="E786" i="37"/>
  <c r="AV785" i="37"/>
  <c r="AY785" i="37" s="1"/>
  <c r="AZ785" i="37" s="1"/>
  <c r="AU785" i="37"/>
  <c r="AG785" i="37"/>
  <c r="AH785" i="37" s="1"/>
  <c r="AI785" i="37" s="1"/>
  <c r="AF785" i="37"/>
  <c r="Y785" i="37"/>
  <c r="Z785" i="37" s="1"/>
  <c r="AA785" i="37" s="1"/>
  <c r="W785" i="37"/>
  <c r="O785" i="37"/>
  <c r="P785" i="37" s="1"/>
  <c r="Q785" i="37" s="1"/>
  <c r="M785" i="37"/>
  <c r="F785" i="37"/>
  <c r="G785" i="37" s="1"/>
  <c r="H785" i="37" s="1"/>
  <c r="E785" i="37"/>
  <c r="AV784" i="37"/>
  <c r="AY784" i="37" s="1"/>
  <c r="AZ784" i="37" s="1"/>
  <c r="AU784" i="37"/>
  <c r="AG784" i="37"/>
  <c r="AH784" i="37" s="1"/>
  <c r="AI784" i="37" s="1"/>
  <c r="AF784" i="37"/>
  <c r="Y784" i="37"/>
  <c r="Z784" i="37" s="1"/>
  <c r="AA784" i="37" s="1"/>
  <c r="W784" i="37"/>
  <c r="O784" i="37"/>
  <c r="P784" i="37" s="1"/>
  <c r="Q784" i="37" s="1"/>
  <c r="M784" i="37"/>
  <c r="F784" i="37"/>
  <c r="G784" i="37" s="1"/>
  <c r="H784" i="37" s="1"/>
  <c r="E784" i="37"/>
  <c r="AV783" i="37"/>
  <c r="AY783" i="37" s="1"/>
  <c r="AZ783" i="37" s="1"/>
  <c r="AU783" i="37"/>
  <c r="AG783" i="37"/>
  <c r="AH783" i="37" s="1"/>
  <c r="AI783" i="37" s="1"/>
  <c r="AF783" i="37"/>
  <c r="Y783" i="37"/>
  <c r="Z783" i="37" s="1"/>
  <c r="AA783" i="37" s="1"/>
  <c r="W783" i="37"/>
  <c r="O783" i="37"/>
  <c r="P783" i="37" s="1"/>
  <c r="Q783" i="37" s="1"/>
  <c r="M783" i="37"/>
  <c r="F783" i="37"/>
  <c r="G783" i="37" s="1"/>
  <c r="H783" i="37" s="1"/>
  <c r="E783" i="37"/>
  <c r="AV782" i="37"/>
  <c r="AY782" i="37" s="1"/>
  <c r="AZ782" i="37" s="1"/>
  <c r="AU782" i="37"/>
  <c r="AG782" i="37"/>
  <c r="AH782" i="37" s="1"/>
  <c r="AI782" i="37" s="1"/>
  <c r="AF782" i="37"/>
  <c r="Y782" i="37"/>
  <c r="Z782" i="37" s="1"/>
  <c r="AA782" i="37" s="1"/>
  <c r="W782" i="37"/>
  <c r="O782" i="37"/>
  <c r="P782" i="37" s="1"/>
  <c r="Q782" i="37" s="1"/>
  <c r="M782" i="37"/>
  <c r="F782" i="37"/>
  <c r="G782" i="37" s="1"/>
  <c r="H782" i="37" s="1"/>
  <c r="E782" i="37"/>
  <c r="AV781" i="37"/>
  <c r="AY781" i="37" s="1"/>
  <c r="AZ781" i="37" s="1"/>
  <c r="AU781" i="37"/>
  <c r="AG781" i="37"/>
  <c r="AH781" i="37" s="1"/>
  <c r="AI781" i="37" s="1"/>
  <c r="AF781" i="37"/>
  <c r="Y781" i="37"/>
  <c r="Z781" i="37" s="1"/>
  <c r="AA781" i="37" s="1"/>
  <c r="W781" i="37"/>
  <c r="O781" i="37"/>
  <c r="P781" i="37" s="1"/>
  <c r="Q781" i="37" s="1"/>
  <c r="M781" i="37"/>
  <c r="F781" i="37"/>
  <c r="G781" i="37" s="1"/>
  <c r="H781" i="37" s="1"/>
  <c r="E781" i="37"/>
  <c r="AV780" i="37"/>
  <c r="AY780" i="37" s="1"/>
  <c r="AZ780" i="37" s="1"/>
  <c r="AU780" i="37"/>
  <c r="AG780" i="37"/>
  <c r="AH780" i="37" s="1"/>
  <c r="AI780" i="37" s="1"/>
  <c r="AF780" i="37"/>
  <c r="Y780" i="37"/>
  <c r="Z780" i="37" s="1"/>
  <c r="AA780" i="37" s="1"/>
  <c r="W780" i="37"/>
  <c r="O780" i="37"/>
  <c r="P780" i="37" s="1"/>
  <c r="Q780" i="37" s="1"/>
  <c r="M780" i="37"/>
  <c r="F780" i="37"/>
  <c r="G780" i="37" s="1"/>
  <c r="H780" i="37" s="1"/>
  <c r="E780" i="37"/>
  <c r="AV779" i="37"/>
  <c r="AY779" i="37" s="1"/>
  <c r="AZ779" i="37" s="1"/>
  <c r="AU779" i="37"/>
  <c r="AG779" i="37"/>
  <c r="AH779" i="37" s="1"/>
  <c r="AI779" i="37" s="1"/>
  <c r="AF779" i="37"/>
  <c r="Y779" i="37"/>
  <c r="Z779" i="37" s="1"/>
  <c r="AA779" i="37" s="1"/>
  <c r="W779" i="37"/>
  <c r="O779" i="37"/>
  <c r="P779" i="37" s="1"/>
  <c r="Q779" i="37" s="1"/>
  <c r="M779" i="37"/>
  <c r="F779" i="37"/>
  <c r="G779" i="37" s="1"/>
  <c r="H779" i="37" s="1"/>
  <c r="E779" i="37"/>
  <c r="AV778" i="37"/>
  <c r="AY778" i="37" s="1"/>
  <c r="AZ778" i="37" s="1"/>
  <c r="AU778" i="37"/>
  <c r="AG778" i="37"/>
  <c r="AH778" i="37" s="1"/>
  <c r="AI778" i="37" s="1"/>
  <c r="AF778" i="37"/>
  <c r="Y778" i="37"/>
  <c r="Z778" i="37" s="1"/>
  <c r="AA778" i="37" s="1"/>
  <c r="W778" i="37"/>
  <c r="O778" i="37"/>
  <c r="P778" i="37" s="1"/>
  <c r="Q778" i="37" s="1"/>
  <c r="M778" i="37"/>
  <c r="F778" i="37"/>
  <c r="G778" i="37" s="1"/>
  <c r="H778" i="37" s="1"/>
  <c r="E778" i="37"/>
  <c r="AV777" i="37"/>
  <c r="AY777" i="37" s="1"/>
  <c r="AZ777" i="37" s="1"/>
  <c r="AU777" i="37"/>
  <c r="AG777" i="37"/>
  <c r="AH777" i="37" s="1"/>
  <c r="AI777" i="37" s="1"/>
  <c r="AF777" i="37"/>
  <c r="Y777" i="37"/>
  <c r="Z777" i="37" s="1"/>
  <c r="AA777" i="37" s="1"/>
  <c r="W777" i="37"/>
  <c r="O777" i="37"/>
  <c r="P777" i="37" s="1"/>
  <c r="Q777" i="37" s="1"/>
  <c r="M777" i="37"/>
  <c r="F777" i="37"/>
  <c r="G777" i="37" s="1"/>
  <c r="H777" i="37" s="1"/>
  <c r="E777" i="37"/>
  <c r="AV776" i="37"/>
  <c r="AY776" i="37" s="1"/>
  <c r="AZ776" i="37" s="1"/>
  <c r="AU776" i="37"/>
  <c r="AG776" i="37"/>
  <c r="AH776" i="37" s="1"/>
  <c r="AI776" i="37" s="1"/>
  <c r="AF776" i="37"/>
  <c r="Y776" i="37"/>
  <c r="Z776" i="37" s="1"/>
  <c r="AA776" i="37" s="1"/>
  <c r="W776" i="37"/>
  <c r="O776" i="37"/>
  <c r="P776" i="37" s="1"/>
  <c r="Q776" i="37" s="1"/>
  <c r="M776" i="37"/>
  <c r="F776" i="37"/>
  <c r="G776" i="37" s="1"/>
  <c r="H776" i="37" s="1"/>
  <c r="E776" i="37"/>
  <c r="AV775" i="37"/>
  <c r="AY775" i="37" s="1"/>
  <c r="AZ775" i="37" s="1"/>
  <c r="AU775" i="37"/>
  <c r="AG775" i="37"/>
  <c r="AH775" i="37" s="1"/>
  <c r="AI775" i="37" s="1"/>
  <c r="AF775" i="37"/>
  <c r="Y775" i="37"/>
  <c r="Z775" i="37" s="1"/>
  <c r="AA775" i="37" s="1"/>
  <c r="W775" i="37"/>
  <c r="O775" i="37"/>
  <c r="P775" i="37" s="1"/>
  <c r="Q775" i="37" s="1"/>
  <c r="M775" i="37"/>
  <c r="F775" i="37"/>
  <c r="G775" i="37" s="1"/>
  <c r="H775" i="37" s="1"/>
  <c r="E775" i="37"/>
  <c r="AV774" i="37"/>
  <c r="AY774" i="37" s="1"/>
  <c r="AZ774" i="37" s="1"/>
  <c r="AU774" i="37"/>
  <c r="AG774" i="37"/>
  <c r="AH774" i="37" s="1"/>
  <c r="AI774" i="37" s="1"/>
  <c r="AF774" i="37"/>
  <c r="Y774" i="37"/>
  <c r="Z774" i="37" s="1"/>
  <c r="AA774" i="37" s="1"/>
  <c r="W774" i="37"/>
  <c r="O774" i="37"/>
  <c r="P774" i="37" s="1"/>
  <c r="Q774" i="37" s="1"/>
  <c r="M774" i="37"/>
  <c r="F774" i="37"/>
  <c r="G774" i="37" s="1"/>
  <c r="H774" i="37" s="1"/>
  <c r="E774" i="37"/>
  <c r="AV773" i="37"/>
  <c r="AY773" i="37" s="1"/>
  <c r="AZ773" i="37" s="1"/>
  <c r="AU773" i="37"/>
  <c r="AG773" i="37"/>
  <c r="AH773" i="37" s="1"/>
  <c r="AI773" i="37" s="1"/>
  <c r="AF773" i="37"/>
  <c r="Y773" i="37"/>
  <c r="Z773" i="37" s="1"/>
  <c r="AA773" i="37" s="1"/>
  <c r="W773" i="37"/>
  <c r="O773" i="37"/>
  <c r="P773" i="37" s="1"/>
  <c r="Q773" i="37" s="1"/>
  <c r="M773" i="37"/>
  <c r="F773" i="37"/>
  <c r="G773" i="37" s="1"/>
  <c r="H773" i="37" s="1"/>
  <c r="E773" i="37"/>
  <c r="AV772" i="37"/>
  <c r="AY772" i="37" s="1"/>
  <c r="AZ772" i="37" s="1"/>
  <c r="AU772" i="37"/>
  <c r="AG772" i="37"/>
  <c r="AH772" i="37" s="1"/>
  <c r="AI772" i="37" s="1"/>
  <c r="AF772" i="37"/>
  <c r="Y772" i="37"/>
  <c r="Z772" i="37" s="1"/>
  <c r="AA772" i="37" s="1"/>
  <c r="W772" i="37"/>
  <c r="O772" i="37"/>
  <c r="P772" i="37" s="1"/>
  <c r="Q772" i="37" s="1"/>
  <c r="M772" i="37"/>
  <c r="F772" i="37"/>
  <c r="G772" i="37" s="1"/>
  <c r="H772" i="37" s="1"/>
  <c r="E772" i="37"/>
  <c r="AV771" i="37"/>
  <c r="AY771" i="37" s="1"/>
  <c r="AZ771" i="37" s="1"/>
  <c r="AU771" i="37"/>
  <c r="AG771" i="37"/>
  <c r="AH771" i="37" s="1"/>
  <c r="AI771" i="37" s="1"/>
  <c r="AF771" i="37"/>
  <c r="Y771" i="37"/>
  <c r="Z771" i="37" s="1"/>
  <c r="AA771" i="37" s="1"/>
  <c r="W771" i="37"/>
  <c r="O771" i="37"/>
  <c r="P771" i="37" s="1"/>
  <c r="Q771" i="37" s="1"/>
  <c r="M771" i="37"/>
  <c r="F771" i="37"/>
  <c r="G771" i="37" s="1"/>
  <c r="H771" i="37" s="1"/>
  <c r="E771" i="37"/>
  <c r="AV770" i="37"/>
  <c r="AY770" i="37" s="1"/>
  <c r="AZ770" i="37" s="1"/>
  <c r="AU770" i="37"/>
  <c r="AG770" i="37"/>
  <c r="AH770" i="37" s="1"/>
  <c r="AI770" i="37" s="1"/>
  <c r="AF770" i="37"/>
  <c r="Y770" i="37"/>
  <c r="Z770" i="37" s="1"/>
  <c r="AA770" i="37" s="1"/>
  <c r="W770" i="37"/>
  <c r="O770" i="37"/>
  <c r="P770" i="37" s="1"/>
  <c r="Q770" i="37" s="1"/>
  <c r="M770" i="37"/>
  <c r="F770" i="37"/>
  <c r="G770" i="37" s="1"/>
  <c r="H770" i="37" s="1"/>
  <c r="E770" i="37"/>
  <c r="AV769" i="37"/>
  <c r="AY769" i="37" s="1"/>
  <c r="AZ769" i="37" s="1"/>
  <c r="AU769" i="37"/>
  <c r="AG769" i="37"/>
  <c r="AH769" i="37" s="1"/>
  <c r="AI769" i="37" s="1"/>
  <c r="AF769" i="37"/>
  <c r="Y769" i="37"/>
  <c r="Z769" i="37" s="1"/>
  <c r="AA769" i="37" s="1"/>
  <c r="W769" i="37"/>
  <c r="O769" i="37"/>
  <c r="P769" i="37" s="1"/>
  <c r="Q769" i="37" s="1"/>
  <c r="M769" i="37"/>
  <c r="F769" i="37"/>
  <c r="G769" i="37" s="1"/>
  <c r="H769" i="37" s="1"/>
  <c r="E769" i="37"/>
  <c r="AV768" i="37"/>
  <c r="AY768" i="37" s="1"/>
  <c r="AZ768" i="37" s="1"/>
  <c r="AU768" i="37"/>
  <c r="AG768" i="37"/>
  <c r="AH768" i="37" s="1"/>
  <c r="AI768" i="37" s="1"/>
  <c r="AF768" i="37"/>
  <c r="Y768" i="37"/>
  <c r="Z768" i="37" s="1"/>
  <c r="AA768" i="37" s="1"/>
  <c r="W768" i="37"/>
  <c r="O768" i="37"/>
  <c r="P768" i="37" s="1"/>
  <c r="Q768" i="37" s="1"/>
  <c r="M768" i="37"/>
  <c r="F768" i="37"/>
  <c r="G768" i="37" s="1"/>
  <c r="H768" i="37" s="1"/>
  <c r="E768" i="37"/>
  <c r="AV767" i="37"/>
  <c r="AY767" i="37" s="1"/>
  <c r="AZ767" i="37" s="1"/>
  <c r="AU767" i="37"/>
  <c r="AG767" i="37"/>
  <c r="AH767" i="37" s="1"/>
  <c r="AI767" i="37" s="1"/>
  <c r="AF767" i="37"/>
  <c r="Y767" i="37"/>
  <c r="Z767" i="37" s="1"/>
  <c r="AA767" i="37" s="1"/>
  <c r="W767" i="37"/>
  <c r="O767" i="37"/>
  <c r="P767" i="37" s="1"/>
  <c r="Q767" i="37" s="1"/>
  <c r="M767" i="37"/>
  <c r="F767" i="37"/>
  <c r="G767" i="37" s="1"/>
  <c r="H767" i="37" s="1"/>
  <c r="E767" i="37"/>
  <c r="AV766" i="37"/>
  <c r="AY766" i="37" s="1"/>
  <c r="AZ766" i="37" s="1"/>
  <c r="AU766" i="37"/>
  <c r="AG766" i="37"/>
  <c r="AH766" i="37" s="1"/>
  <c r="AI766" i="37" s="1"/>
  <c r="AF766" i="37"/>
  <c r="Y766" i="37"/>
  <c r="Z766" i="37" s="1"/>
  <c r="AA766" i="37" s="1"/>
  <c r="W766" i="37"/>
  <c r="O766" i="37"/>
  <c r="P766" i="37" s="1"/>
  <c r="Q766" i="37" s="1"/>
  <c r="M766" i="37"/>
  <c r="F766" i="37"/>
  <c r="G766" i="37" s="1"/>
  <c r="H766" i="37" s="1"/>
  <c r="E766" i="37"/>
  <c r="AV765" i="37"/>
  <c r="AY765" i="37" s="1"/>
  <c r="AZ765" i="37" s="1"/>
  <c r="AU765" i="37"/>
  <c r="AG765" i="37"/>
  <c r="AH765" i="37" s="1"/>
  <c r="AI765" i="37" s="1"/>
  <c r="AF765" i="37"/>
  <c r="Y765" i="37"/>
  <c r="Z765" i="37" s="1"/>
  <c r="AA765" i="37" s="1"/>
  <c r="W765" i="37"/>
  <c r="O765" i="37"/>
  <c r="P765" i="37" s="1"/>
  <c r="Q765" i="37" s="1"/>
  <c r="M765" i="37"/>
  <c r="F765" i="37"/>
  <c r="G765" i="37" s="1"/>
  <c r="H765" i="37" s="1"/>
  <c r="E765" i="37"/>
  <c r="AV764" i="37"/>
  <c r="AY764" i="37" s="1"/>
  <c r="AZ764" i="37" s="1"/>
  <c r="AU764" i="37"/>
  <c r="AG764" i="37"/>
  <c r="AH764" i="37" s="1"/>
  <c r="AI764" i="37" s="1"/>
  <c r="AF764" i="37"/>
  <c r="Y764" i="37"/>
  <c r="Z764" i="37" s="1"/>
  <c r="AA764" i="37" s="1"/>
  <c r="W764" i="37"/>
  <c r="O764" i="37"/>
  <c r="P764" i="37" s="1"/>
  <c r="Q764" i="37" s="1"/>
  <c r="M764" i="37"/>
  <c r="F764" i="37"/>
  <c r="G764" i="37" s="1"/>
  <c r="H764" i="37" s="1"/>
  <c r="E764" i="37"/>
  <c r="AV763" i="37"/>
  <c r="AY763" i="37" s="1"/>
  <c r="AZ763" i="37" s="1"/>
  <c r="AU763" i="37"/>
  <c r="AG763" i="37"/>
  <c r="AH763" i="37" s="1"/>
  <c r="AI763" i="37" s="1"/>
  <c r="AF763" i="37"/>
  <c r="Y763" i="37"/>
  <c r="Z763" i="37" s="1"/>
  <c r="AA763" i="37" s="1"/>
  <c r="W763" i="37"/>
  <c r="O763" i="37"/>
  <c r="P763" i="37" s="1"/>
  <c r="Q763" i="37" s="1"/>
  <c r="M763" i="37"/>
  <c r="F763" i="37"/>
  <c r="G763" i="37" s="1"/>
  <c r="H763" i="37" s="1"/>
  <c r="E763" i="37"/>
  <c r="AV762" i="37"/>
  <c r="AY762" i="37" s="1"/>
  <c r="AZ762" i="37" s="1"/>
  <c r="AU762" i="37"/>
  <c r="AG762" i="37"/>
  <c r="AH762" i="37" s="1"/>
  <c r="AI762" i="37" s="1"/>
  <c r="AF762" i="37"/>
  <c r="Y762" i="37"/>
  <c r="Z762" i="37" s="1"/>
  <c r="AA762" i="37" s="1"/>
  <c r="W762" i="37"/>
  <c r="O762" i="37"/>
  <c r="P762" i="37" s="1"/>
  <c r="Q762" i="37" s="1"/>
  <c r="M762" i="37"/>
  <c r="F762" i="37"/>
  <c r="G762" i="37" s="1"/>
  <c r="H762" i="37" s="1"/>
  <c r="E762" i="37"/>
  <c r="AV761" i="37"/>
  <c r="AY761" i="37" s="1"/>
  <c r="AZ761" i="37" s="1"/>
  <c r="AU761" i="37"/>
  <c r="AG761" i="37"/>
  <c r="AH761" i="37" s="1"/>
  <c r="AI761" i="37" s="1"/>
  <c r="AF761" i="37"/>
  <c r="Y761" i="37"/>
  <c r="Z761" i="37" s="1"/>
  <c r="AA761" i="37" s="1"/>
  <c r="W761" i="37"/>
  <c r="O761" i="37"/>
  <c r="P761" i="37" s="1"/>
  <c r="Q761" i="37" s="1"/>
  <c r="M761" i="37"/>
  <c r="F761" i="37"/>
  <c r="G761" i="37" s="1"/>
  <c r="H761" i="37" s="1"/>
  <c r="E761" i="37"/>
  <c r="AV760" i="37"/>
  <c r="AY760" i="37" s="1"/>
  <c r="AZ760" i="37" s="1"/>
  <c r="AU760" i="37"/>
  <c r="AG760" i="37"/>
  <c r="AH760" i="37" s="1"/>
  <c r="AI760" i="37" s="1"/>
  <c r="AF760" i="37"/>
  <c r="Y760" i="37"/>
  <c r="Z760" i="37" s="1"/>
  <c r="AA760" i="37" s="1"/>
  <c r="W760" i="37"/>
  <c r="O760" i="37"/>
  <c r="P760" i="37" s="1"/>
  <c r="Q760" i="37" s="1"/>
  <c r="M760" i="37"/>
  <c r="F760" i="37"/>
  <c r="G760" i="37" s="1"/>
  <c r="H760" i="37" s="1"/>
  <c r="E760" i="37"/>
  <c r="AV759" i="37"/>
  <c r="AY759" i="37" s="1"/>
  <c r="AZ759" i="37" s="1"/>
  <c r="AU759" i="37"/>
  <c r="AG759" i="37"/>
  <c r="AH759" i="37" s="1"/>
  <c r="AI759" i="37" s="1"/>
  <c r="AF759" i="37"/>
  <c r="Y759" i="37"/>
  <c r="Z759" i="37" s="1"/>
  <c r="AA759" i="37" s="1"/>
  <c r="W759" i="37"/>
  <c r="O759" i="37"/>
  <c r="P759" i="37" s="1"/>
  <c r="Q759" i="37" s="1"/>
  <c r="M759" i="37"/>
  <c r="F759" i="37"/>
  <c r="G759" i="37" s="1"/>
  <c r="H759" i="37" s="1"/>
  <c r="E759" i="37"/>
  <c r="AV758" i="37"/>
  <c r="AY758" i="37" s="1"/>
  <c r="AZ758" i="37" s="1"/>
  <c r="AU758" i="37"/>
  <c r="AG758" i="37"/>
  <c r="AH758" i="37" s="1"/>
  <c r="AI758" i="37" s="1"/>
  <c r="AF758" i="37"/>
  <c r="Y758" i="37"/>
  <c r="Z758" i="37" s="1"/>
  <c r="AA758" i="37" s="1"/>
  <c r="W758" i="37"/>
  <c r="O758" i="37"/>
  <c r="P758" i="37" s="1"/>
  <c r="Q758" i="37" s="1"/>
  <c r="M758" i="37"/>
  <c r="F758" i="37"/>
  <c r="G758" i="37" s="1"/>
  <c r="H758" i="37" s="1"/>
  <c r="E758" i="37"/>
  <c r="AV757" i="37"/>
  <c r="AY757" i="37" s="1"/>
  <c r="AZ757" i="37" s="1"/>
  <c r="AU757" i="37"/>
  <c r="AG757" i="37"/>
  <c r="AH757" i="37" s="1"/>
  <c r="AI757" i="37" s="1"/>
  <c r="AF757" i="37"/>
  <c r="Y757" i="37"/>
  <c r="Z757" i="37" s="1"/>
  <c r="AA757" i="37" s="1"/>
  <c r="W757" i="37"/>
  <c r="O757" i="37"/>
  <c r="P757" i="37" s="1"/>
  <c r="Q757" i="37" s="1"/>
  <c r="M757" i="37"/>
  <c r="F757" i="37"/>
  <c r="G757" i="37" s="1"/>
  <c r="H757" i="37" s="1"/>
  <c r="E757" i="37"/>
  <c r="AV756" i="37"/>
  <c r="AY756" i="37" s="1"/>
  <c r="AZ756" i="37" s="1"/>
  <c r="AU756" i="37"/>
  <c r="AG756" i="37"/>
  <c r="AH756" i="37" s="1"/>
  <c r="AI756" i="37" s="1"/>
  <c r="AF756" i="37"/>
  <c r="Y756" i="37"/>
  <c r="Z756" i="37" s="1"/>
  <c r="AA756" i="37" s="1"/>
  <c r="W756" i="37"/>
  <c r="O756" i="37"/>
  <c r="P756" i="37" s="1"/>
  <c r="Q756" i="37" s="1"/>
  <c r="M756" i="37"/>
  <c r="F756" i="37"/>
  <c r="G756" i="37" s="1"/>
  <c r="H756" i="37" s="1"/>
  <c r="E756" i="37"/>
  <c r="AV755" i="37"/>
  <c r="AY755" i="37" s="1"/>
  <c r="AZ755" i="37" s="1"/>
  <c r="AU755" i="37"/>
  <c r="AG755" i="37"/>
  <c r="AH755" i="37" s="1"/>
  <c r="AI755" i="37" s="1"/>
  <c r="AF755" i="37"/>
  <c r="Y755" i="37"/>
  <c r="Z755" i="37" s="1"/>
  <c r="AA755" i="37" s="1"/>
  <c r="W755" i="37"/>
  <c r="O755" i="37"/>
  <c r="P755" i="37" s="1"/>
  <c r="Q755" i="37" s="1"/>
  <c r="M755" i="37"/>
  <c r="F755" i="37"/>
  <c r="G755" i="37" s="1"/>
  <c r="H755" i="37" s="1"/>
  <c r="E755" i="37"/>
  <c r="AV754" i="37"/>
  <c r="AY754" i="37" s="1"/>
  <c r="AZ754" i="37" s="1"/>
  <c r="AU754" i="37"/>
  <c r="AG754" i="37"/>
  <c r="AH754" i="37" s="1"/>
  <c r="AI754" i="37" s="1"/>
  <c r="AF754" i="37"/>
  <c r="Y754" i="37"/>
  <c r="Z754" i="37" s="1"/>
  <c r="AA754" i="37" s="1"/>
  <c r="W754" i="37"/>
  <c r="O754" i="37"/>
  <c r="P754" i="37" s="1"/>
  <c r="Q754" i="37" s="1"/>
  <c r="M754" i="37"/>
  <c r="F754" i="37"/>
  <c r="G754" i="37" s="1"/>
  <c r="H754" i="37" s="1"/>
  <c r="E754" i="37"/>
  <c r="AV753" i="37"/>
  <c r="AY753" i="37" s="1"/>
  <c r="AZ753" i="37" s="1"/>
  <c r="AU753" i="37"/>
  <c r="AG753" i="37"/>
  <c r="AH753" i="37" s="1"/>
  <c r="AI753" i="37" s="1"/>
  <c r="AF753" i="37"/>
  <c r="Y753" i="37"/>
  <c r="Z753" i="37" s="1"/>
  <c r="AA753" i="37" s="1"/>
  <c r="W753" i="37"/>
  <c r="O753" i="37"/>
  <c r="P753" i="37" s="1"/>
  <c r="Q753" i="37" s="1"/>
  <c r="M753" i="37"/>
  <c r="F753" i="37"/>
  <c r="G753" i="37" s="1"/>
  <c r="H753" i="37" s="1"/>
  <c r="E753" i="37"/>
  <c r="AV752" i="37"/>
  <c r="AY752" i="37" s="1"/>
  <c r="AZ752" i="37" s="1"/>
  <c r="AU752" i="37"/>
  <c r="AG752" i="37"/>
  <c r="AH752" i="37" s="1"/>
  <c r="AI752" i="37" s="1"/>
  <c r="AF752" i="37"/>
  <c r="Y752" i="37"/>
  <c r="Z752" i="37" s="1"/>
  <c r="AA752" i="37" s="1"/>
  <c r="W752" i="37"/>
  <c r="O752" i="37"/>
  <c r="P752" i="37" s="1"/>
  <c r="Q752" i="37" s="1"/>
  <c r="M752" i="37"/>
  <c r="F752" i="37"/>
  <c r="G752" i="37" s="1"/>
  <c r="H752" i="37" s="1"/>
  <c r="E752" i="37"/>
  <c r="AV751" i="37"/>
  <c r="AY751" i="37" s="1"/>
  <c r="AZ751" i="37" s="1"/>
  <c r="AU751" i="37"/>
  <c r="AG751" i="37"/>
  <c r="AH751" i="37" s="1"/>
  <c r="AI751" i="37" s="1"/>
  <c r="AF751" i="37"/>
  <c r="Y751" i="37"/>
  <c r="Z751" i="37" s="1"/>
  <c r="AA751" i="37" s="1"/>
  <c r="W751" i="37"/>
  <c r="O751" i="37"/>
  <c r="P751" i="37" s="1"/>
  <c r="Q751" i="37" s="1"/>
  <c r="M751" i="37"/>
  <c r="F751" i="37"/>
  <c r="G751" i="37" s="1"/>
  <c r="H751" i="37" s="1"/>
  <c r="E751" i="37"/>
  <c r="AV750" i="37"/>
  <c r="AY750" i="37" s="1"/>
  <c r="AZ750" i="37" s="1"/>
  <c r="AU750" i="37"/>
  <c r="AG750" i="37"/>
  <c r="AH750" i="37" s="1"/>
  <c r="AI750" i="37" s="1"/>
  <c r="AF750" i="37"/>
  <c r="Y750" i="37"/>
  <c r="Z750" i="37" s="1"/>
  <c r="AA750" i="37" s="1"/>
  <c r="W750" i="37"/>
  <c r="O750" i="37"/>
  <c r="P750" i="37" s="1"/>
  <c r="Q750" i="37" s="1"/>
  <c r="M750" i="37"/>
  <c r="F750" i="37"/>
  <c r="G750" i="37" s="1"/>
  <c r="H750" i="37" s="1"/>
  <c r="E750" i="37"/>
  <c r="AV749" i="37"/>
  <c r="AY749" i="37" s="1"/>
  <c r="AZ749" i="37" s="1"/>
  <c r="AU749" i="37"/>
  <c r="AG749" i="37"/>
  <c r="AH749" i="37" s="1"/>
  <c r="AI749" i="37" s="1"/>
  <c r="AF749" i="37"/>
  <c r="Y749" i="37"/>
  <c r="Z749" i="37" s="1"/>
  <c r="AA749" i="37" s="1"/>
  <c r="W749" i="37"/>
  <c r="O749" i="37"/>
  <c r="P749" i="37" s="1"/>
  <c r="Q749" i="37" s="1"/>
  <c r="M749" i="37"/>
  <c r="F749" i="37"/>
  <c r="G749" i="37" s="1"/>
  <c r="H749" i="37" s="1"/>
  <c r="E749" i="37"/>
  <c r="AV748" i="37"/>
  <c r="AY748" i="37" s="1"/>
  <c r="AZ748" i="37" s="1"/>
  <c r="AU748" i="37"/>
  <c r="AG748" i="37"/>
  <c r="AH748" i="37" s="1"/>
  <c r="AI748" i="37" s="1"/>
  <c r="AF748" i="37"/>
  <c r="Y748" i="37"/>
  <c r="Z748" i="37" s="1"/>
  <c r="AA748" i="37" s="1"/>
  <c r="W748" i="37"/>
  <c r="O748" i="37"/>
  <c r="P748" i="37" s="1"/>
  <c r="Q748" i="37" s="1"/>
  <c r="M748" i="37"/>
  <c r="F748" i="37"/>
  <c r="G748" i="37" s="1"/>
  <c r="H748" i="37" s="1"/>
  <c r="E748" i="37"/>
  <c r="AV747" i="37"/>
  <c r="AY747" i="37" s="1"/>
  <c r="AZ747" i="37" s="1"/>
  <c r="AU747" i="37"/>
  <c r="AG747" i="37"/>
  <c r="AH747" i="37" s="1"/>
  <c r="AI747" i="37" s="1"/>
  <c r="AF747" i="37"/>
  <c r="Y747" i="37"/>
  <c r="Z747" i="37" s="1"/>
  <c r="AA747" i="37" s="1"/>
  <c r="W747" i="37"/>
  <c r="O747" i="37"/>
  <c r="P747" i="37" s="1"/>
  <c r="Q747" i="37" s="1"/>
  <c r="M747" i="37"/>
  <c r="F747" i="37"/>
  <c r="G747" i="37" s="1"/>
  <c r="H747" i="37" s="1"/>
  <c r="E747" i="37"/>
  <c r="AV746" i="37"/>
  <c r="AY746" i="37" s="1"/>
  <c r="AZ746" i="37" s="1"/>
  <c r="AU746" i="37"/>
  <c r="AG746" i="37"/>
  <c r="AH746" i="37" s="1"/>
  <c r="AI746" i="37" s="1"/>
  <c r="AF746" i="37"/>
  <c r="Y746" i="37"/>
  <c r="Z746" i="37" s="1"/>
  <c r="AA746" i="37" s="1"/>
  <c r="W746" i="37"/>
  <c r="O746" i="37"/>
  <c r="P746" i="37" s="1"/>
  <c r="Q746" i="37" s="1"/>
  <c r="M746" i="37"/>
  <c r="F746" i="37"/>
  <c r="G746" i="37" s="1"/>
  <c r="H746" i="37" s="1"/>
  <c r="E746" i="37"/>
  <c r="AV745" i="37"/>
  <c r="AY745" i="37" s="1"/>
  <c r="AZ745" i="37" s="1"/>
  <c r="AU745" i="37"/>
  <c r="AG745" i="37"/>
  <c r="AH745" i="37" s="1"/>
  <c r="AI745" i="37" s="1"/>
  <c r="AF745" i="37"/>
  <c r="Y745" i="37"/>
  <c r="Z745" i="37" s="1"/>
  <c r="AA745" i="37" s="1"/>
  <c r="W745" i="37"/>
  <c r="O745" i="37"/>
  <c r="P745" i="37" s="1"/>
  <c r="Q745" i="37" s="1"/>
  <c r="M745" i="37"/>
  <c r="F745" i="37"/>
  <c r="G745" i="37" s="1"/>
  <c r="H745" i="37" s="1"/>
  <c r="E745" i="37"/>
  <c r="AV744" i="37"/>
  <c r="AY744" i="37" s="1"/>
  <c r="AZ744" i="37" s="1"/>
  <c r="AU744" i="37"/>
  <c r="AG744" i="37"/>
  <c r="AH744" i="37" s="1"/>
  <c r="AI744" i="37" s="1"/>
  <c r="AF744" i="37"/>
  <c r="Y744" i="37"/>
  <c r="Z744" i="37" s="1"/>
  <c r="AA744" i="37" s="1"/>
  <c r="W744" i="37"/>
  <c r="O744" i="37"/>
  <c r="P744" i="37" s="1"/>
  <c r="Q744" i="37" s="1"/>
  <c r="M744" i="37"/>
  <c r="F744" i="37"/>
  <c r="G744" i="37" s="1"/>
  <c r="H744" i="37" s="1"/>
  <c r="E744" i="37"/>
  <c r="AV743" i="37"/>
  <c r="AY743" i="37" s="1"/>
  <c r="AZ743" i="37" s="1"/>
  <c r="AU743" i="37"/>
  <c r="AG743" i="37"/>
  <c r="AH743" i="37" s="1"/>
  <c r="AI743" i="37" s="1"/>
  <c r="AF743" i="37"/>
  <c r="Y743" i="37"/>
  <c r="Z743" i="37" s="1"/>
  <c r="AA743" i="37" s="1"/>
  <c r="W743" i="37"/>
  <c r="O743" i="37"/>
  <c r="P743" i="37" s="1"/>
  <c r="Q743" i="37" s="1"/>
  <c r="M743" i="37"/>
  <c r="F743" i="37"/>
  <c r="G743" i="37" s="1"/>
  <c r="H743" i="37" s="1"/>
  <c r="E743" i="37"/>
  <c r="AV742" i="37"/>
  <c r="AY742" i="37" s="1"/>
  <c r="AZ742" i="37" s="1"/>
  <c r="AU742" i="37"/>
  <c r="AG742" i="37"/>
  <c r="AH742" i="37" s="1"/>
  <c r="AI742" i="37" s="1"/>
  <c r="AF742" i="37"/>
  <c r="Y742" i="37"/>
  <c r="Z742" i="37" s="1"/>
  <c r="AA742" i="37" s="1"/>
  <c r="W742" i="37"/>
  <c r="O742" i="37"/>
  <c r="P742" i="37" s="1"/>
  <c r="Q742" i="37" s="1"/>
  <c r="M742" i="37"/>
  <c r="F742" i="37"/>
  <c r="G742" i="37" s="1"/>
  <c r="H742" i="37" s="1"/>
  <c r="E742" i="37"/>
  <c r="AV741" i="37"/>
  <c r="AY741" i="37" s="1"/>
  <c r="AZ741" i="37" s="1"/>
  <c r="AU741" i="37"/>
  <c r="AG741" i="37"/>
  <c r="AH741" i="37" s="1"/>
  <c r="AI741" i="37" s="1"/>
  <c r="AF741" i="37"/>
  <c r="Y741" i="37"/>
  <c r="Z741" i="37" s="1"/>
  <c r="AA741" i="37" s="1"/>
  <c r="W741" i="37"/>
  <c r="O741" i="37"/>
  <c r="P741" i="37" s="1"/>
  <c r="Q741" i="37" s="1"/>
  <c r="M741" i="37"/>
  <c r="F741" i="37"/>
  <c r="G741" i="37" s="1"/>
  <c r="H741" i="37" s="1"/>
  <c r="E741" i="37"/>
  <c r="AV740" i="37"/>
  <c r="AY740" i="37" s="1"/>
  <c r="AZ740" i="37" s="1"/>
  <c r="AU740" i="37"/>
  <c r="AG740" i="37"/>
  <c r="AH740" i="37" s="1"/>
  <c r="AI740" i="37" s="1"/>
  <c r="AF740" i="37"/>
  <c r="Y740" i="37"/>
  <c r="Z740" i="37" s="1"/>
  <c r="AA740" i="37" s="1"/>
  <c r="W740" i="37"/>
  <c r="O740" i="37"/>
  <c r="P740" i="37" s="1"/>
  <c r="Q740" i="37" s="1"/>
  <c r="M740" i="37"/>
  <c r="F740" i="37"/>
  <c r="G740" i="37" s="1"/>
  <c r="H740" i="37" s="1"/>
  <c r="E740" i="37"/>
  <c r="AV739" i="37"/>
  <c r="AY739" i="37" s="1"/>
  <c r="AZ739" i="37" s="1"/>
  <c r="AU739" i="37"/>
  <c r="AG739" i="37"/>
  <c r="AH739" i="37" s="1"/>
  <c r="AI739" i="37" s="1"/>
  <c r="AF739" i="37"/>
  <c r="Y739" i="37"/>
  <c r="Z739" i="37" s="1"/>
  <c r="AA739" i="37" s="1"/>
  <c r="W739" i="37"/>
  <c r="O739" i="37"/>
  <c r="P739" i="37" s="1"/>
  <c r="Q739" i="37" s="1"/>
  <c r="M739" i="37"/>
  <c r="F739" i="37"/>
  <c r="G739" i="37" s="1"/>
  <c r="H739" i="37" s="1"/>
  <c r="E739" i="37"/>
  <c r="AV738" i="37"/>
  <c r="AY738" i="37" s="1"/>
  <c r="AZ738" i="37" s="1"/>
  <c r="AU738" i="37"/>
  <c r="AG738" i="37"/>
  <c r="AH738" i="37" s="1"/>
  <c r="AI738" i="37" s="1"/>
  <c r="AF738" i="37"/>
  <c r="Y738" i="37"/>
  <c r="Z738" i="37" s="1"/>
  <c r="AA738" i="37" s="1"/>
  <c r="W738" i="37"/>
  <c r="O738" i="37"/>
  <c r="P738" i="37" s="1"/>
  <c r="Q738" i="37" s="1"/>
  <c r="M738" i="37"/>
  <c r="F738" i="37"/>
  <c r="G738" i="37" s="1"/>
  <c r="H738" i="37" s="1"/>
  <c r="E738" i="37"/>
  <c r="AV737" i="37"/>
  <c r="AY737" i="37" s="1"/>
  <c r="AZ737" i="37" s="1"/>
  <c r="AU737" i="37"/>
  <c r="AG737" i="37"/>
  <c r="AH737" i="37" s="1"/>
  <c r="AI737" i="37" s="1"/>
  <c r="AF737" i="37"/>
  <c r="Y737" i="37"/>
  <c r="Z737" i="37" s="1"/>
  <c r="AA737" i="37" s="1"/>
  <c r="W737" i="37"/>
  <c r="O737" i="37"/>
  <c r="P737" i="37" s="1"/>
  <c r="Q737" i="37" s="1"/>
  <c r="M737" i="37"/>
  <c r="F737" i="37"/>
  <c r="G737" i="37" s="1"/>
  <c r="H737" i="37" s="1"/>
  <c r="E737" i="37"/>
  <c r="AV736" i="37"/>
  <c r="AY736" i="37" s="1"/>
  <c r="AZ736" i="37" s="1"/>
  <c r="AU736" i="37"/>
  <c r="AG736" i="37"/>
  <c r="AH736" i="37" s="1"/>
  <c r="AI736" i="37" s="1"/>
  <c r="AF736" i="37"/>
  <c r="Y736" i="37"/>
  <c r="Z736" i="37" s="1"/>
  <c r="AA736" i="37" s="1"/>
  <c r="W736" i="37"/>
  <c r="O736" i="37"/>
  <c r="P736" i="37" s="1"/>
  <c r="Q736" i="37" s="1"/>
  <c r="M736" i="37"/>
  <c r="F736" i="37"/>
  <c r="G736" i="37" s="1"/>
  <c r="H736" i="37" s="1"/>
  <c r="E736" i="37"/>
  <c r="AV735" i="37"/>
  <c r="AY735" i="37" s="1"/>
  <c r="AZ735" i="37" s="1"/>
  <c r="AU735" i="37"/>
  <c r="AG735" i="37"/>
  <c r="AH735" i="37" s="1"/>
  <c r="AI735" i="37" s="1"/>
  <c r="AF735" i="37"/>
  <c r="Y735" i="37"/>
  <c r="Z735" i="37" s="1"/>
  <c r="AA735" i="37" s="1"/>
  <c r="W735" i="37"/>
  <c r="O735" i="37"/>
  <c r="P735" i="37" s="1"/>
  <c r="Q735" i="37" s="1"/>
  <c r="M735" i="37"/>
  <c r="F735" i="37"/>
  <c r="G735" i="37" s="1"/>
  <c r="H735" i="37" s="1"/>
  <c r="E735" i="37"/>
  <c r="AV734" i="37"/>
  <c r="AY734" i="37" s="1"/>
  <c r="AZ734" i="37" s="1"/>
  <c r="AU734" i="37"/>
  <c r="AG734" i="37"/>
  <c r="AH734" i="37" s="1"/>
  <c r="AI734" i="37" s="1"/>
  <c r="AF734" i="37"/>
  <c r="Y734" i="37"/>
  <c r="Z734" i="37" s="1"/>
  <c r="AA734" i="37" s="1"/>
  <c r="W734" i="37"/>
  <c r="O734" i="37"/>
  <c r="P734" i="37" s="1"/>
  <c r="Q734" i="37" s="1"/>
  <c r="M734" i="37"/>
  <c r="F734" i="37"/>
  <c r="G734" i="37" s="1"/>
  <c r="H734" i="37" s="1"/>
  <c r="E734" i="37"/>
  <c r="AV733" i="37"/>
  <c r="AY733" i="37" s="1"/>
  <c r="AZ733" i="37" s="1"/>
  <c r="AU733" i="37"/>
  <c r="AG733" i="37"/>
  <c r="AH733" i="37" s="1"/>
  <c r="AI733" i="37" s="1"/>
  <c r="AF733" i="37"/>
  <c r="Y733" i="37"/>
  <c r="Z733" i="37" s="1"/>
  <c r="AA733" i="37" s="1"/>
  <c r="W733" i="37"/>
  <c r="O733" i="37"/>
  <c r="P733" i="37" s="1"/>
  <c r="Q733" i="37" s="1"/>
  <c r="M733" i="37"/>
  <c r="F733" i="37"/>
  <c r="G733" i="37" s="1"/>
  <c r="H733" i="37" s="1"/>
  <c r="E733" i="37"/>
  <c r="AV732" i="37"/>
  <c r="AY732" i="37" s="1"/>
  <c r="AZ732" i="37" s="1"/>
  <c r="AU732" i="37"/>
  <c r="AG732" i="37"/>
  <c r="AH732" i="37" s="1"/>
  <c r="AI732" i="37" s="1"/>
  <c r="AF732" i="37"/>
  <c r="Y732" i="37"/>
  <c r="Z732" i="37" s="1"/>
  <c r="AA732" i="37" s="1"/>
  <c r="W732" i="37"/>
  <c r="O732" i="37"/>
  <c r="P732" i="37" s="1"/>
  <c r="Q732" i="37" s="1"/>
  <c r="M732" i="37"/>
  <c r="F732" i="37"/>
  <c r="G732" i="37" s="1"/>
  <c r="H732" i="37" s="1"/>
  <c r="E732" i="37"/>
  <c r="AV731" i="37"/>
  <c r="AY731" i="37" s="1"/>
  <c r="AZ731" i="37" s="1"/>
  <c r="AU731" i="37"/>
  <c r="AG731" i="37"/>
  <c r="AH731" i="37" s="1"/>
  <c r="AI731" i="37" s="1"/>
  <c r="AF731" i="37"/>
  <c r="Y731" i="37"/>
  <c r="Z731" i="37" s="1"/>
  <c r="AA731" i="37" s="1"/>
  <c r="W731" i="37"/>
  <c r="O731" i="37"/>
  <c r="P731" i="37" s="1"/>
  <c r="Q731" i="37" s="1"/>
  <c r="M731" i="37"/>
  <c r="F731" i="37"/>
  <c r="G731" i="37" s="1"/>
  <c r="H731" i="37" s="1"/>
  <c r="E731" i="37"/>
  <c r="AV730" i="37"/>
  <c r="AY730" i="37" s="1"/>
  <c r="AZ730" i="37" s="1"/>
  <c r="AU730" i="37"/>
  <c r="AG730" i="37"/>
  <c r="AH730" i="37" s="1"/>
  <c r="AI730" i="37" s="1"/>
  <c r="AF730" i="37"/>
  <c r="Y730" i="37"/>
  <c r="Z730" i="37" s="1"/>
  <c r="AA730" i="37" s="1"/>
  <c r="W730" i="37"/>
  <c r="O730" i="37"/>
  <c r="P730" i="37" s="1"/>
  <c r="Q730" i="37" s="1"/>
  <c r="M730" i="37"/>
  <c r="F730" i="37"/>
  <c r="G730" i="37" s="1"/>
  <c r="H730" i="37" s="1"/>
  <c r="E730" i="37"/>
  <c r="AV729" i="37"/>
  <c r="AY729" i="37" s="1"/>
  <c r="AZ729" i="37" s="1"/>
  <c r="AU729" i="37"/>
  <c r="AG729" i="37"/>
  <c r="AH729" i="37" s="1"/>
  <c r="AI729" i="37" s="1"/>
  <c r="AF729" i="37"/>
  <c r="Y729" i="37"/>
  <c r="Z729" i="37" s="1"/>
  <c r="AA729" i="37" s="1"/>
  <c r="W729" i="37"/>
  <c r="O729" i="37"/>
  <c r="P729" i="37" s="1"/>
  <c r="Q729" i="37" s="1"/>
  <c r="M729" i="37"/>
  <c r="F729" i="37"/>
  <c r="G729" i="37" s="1"/>
  <c r="H729" i="37" s="1"/>
  <c r="E729" i="37"/>
  <c r="AV728" i="37"/>
  <c r="AY728" i="37" s="1"/>
  <c r="AZ728" i="37" s="1"/>
  <c r="AU728" i="37"/>
  <c r="AG728" i="37"/>
  <c r="AH728" i="37" s="1"/>
  <c r="AI728" i="37" s="1"/>
  <c r="AF728" i="37"/>
  <c r="Y728" i="37"/>
  <c r="Z728" i="37" s="1"/>
  <c r="AA728" i="37" s="1"/>
  <c r="W728" i="37"/>
  <c r="O728" i="37"/>
  <c r="P728" i="37" s="1"/>
  <c r="Q728" i="37" s="1"/>
  <c r="M728" i="37"/>
  <c r="F728" i="37"/>
  <c r="G728" i="37" s="1"/>
  <c r="H728" i="37" s="1"/>
  <c r="E728" i="37"/>
  <c r="AV727" i="37"/>
  <c r="AY727" i="37" s="1"/>
  <c r="AZ727" i="37" s="1"/>
  <c r="AU727" i="37"/>
  <c r="AG727" i="37"/>
  <c r="AH727" i="37" s="1"/>
  <c r="AI727" i="37" s="1"/>
  <c r="AF727" i="37"/>
  <c r="Y727" i="37"/>
  <c r="Z727" i="37" s="1"/>
  <c r="AA727" i="37" s="1"/>
  <c r="W727" i="37"/>
  <c r="O727" i="37"/>
  <c r="P727" i="37" s="1"/>
  <c r="Q727" i="37" s="1"/>
  <c r="M727" i="37"/>
  <c r="F727" i="37"/>
  <c r="G727" i="37" s="1"/>
  <c r="H727" i="37" s="1"/>
  <c r="E727" i="37"/>
  <c r="AV726" i="37"/>
  <c r="AY726" i="37" s="1"/>
  <c r="AZ726" i="37" s="1"/>
  <c r="AU726" i="37"/>
  <c r="AG726" i="37"/>
  <c r="AH726" i="37" s="1"/>
  <c r="AI726" i="37" s="1"/>
  <c r="AF726" i="37"/>
  <c r="Y726" i="37"/>
  <c r="Z726" i="37" s="1"/>
  <c r="AA726" i="37" s="1"/>
  <c r="W726" i="37"/>
  <c r="O726" i="37"/>
  <c r="P726" i="37" s="1"/>
  <c r="Q726" i="37" s="1"/>
  <c r="M726" i="37"/>
  <c r="F726" i="37"/>
  <c r="G726" i="37" s="1"/>
  <c r="H726" i="37" s="1"/>
  <c r="E726" i="37"/>
  <c r="AV725" i="37"/>
  <c r="AY725" i="37" s="1"/>
  <c r="AZ725" i="37" s="1"/>
  <c r="AU725" i="37"/>
  <c r="AG725" i="37"/>
  <c r="AH725" i="37" s="1"/>
  <c r="AI725" i="37" s="1"/>
  <c r="AF725" i="37"/>
  <c r="Y725" i="37"/>
  <c r="Z725" i="37" s="1"/>
  <c r="AA725" i="37" s="1"/>
  <c r="W725" i="37"/>
  <c r="O725" i="37"/>
  <c r="P725" i="37" s="1"/>
  <c r="Q725" i="37" s="1"/>
  <c r="M725" i="37"/>
  <c r="F725" i="37"/>
  <c r="G725" i="37" s="1"/>
  <c r="H725" i="37" s="1"/>
  <c r="E725" i="37"/>
  <c r="AV724" i="37"/>
  <c r="AY724" i="37" s="1"/>
  <c r="AZ724" i="37" s="1"/>
  <c r="AU724" i="37"/>
  <c r="AG724" i="37"/>
  <c r="AH724" i="37" s="1"/>
  <c r="AI724" i="37" s="1"/>
  <c r="AF724" i="37"/>
  <c r="Y724" i="37"/>
  <c r="Z724" i="37" s="1"/>
  <c r="AA724" i="37" s="1"/>
  <c r="W724" i="37"/>
  <c r="O724" i="37"/>
  <c r="P724" i="37" s="1"/>
  <c r="Q724" i="37" s="1"/>
  <c r="M724" i="37"/>
  <c r="F724" i="37"/>
  <c r="G724" i="37" s="1"/>
  <c r="H724" i="37" s="1"/>
  <c r="E724" i="37"/>
  <c r="AV723" i="37"/>
  <c r="AY723" i="37" s="1"/>
  <c r="AZ723" i="37" s="1"/>
  <c r="AU723" i="37"/>
  <c r="AG723" i="37"/>
  <c r="AH723" i="37" s="1"/>
  <c r="AI723" i="37" s="1"/>
  <c r="AF723" i="37"/>
  <c r="Y723" i="37"/>
  <c r="Z723" i="37" s="1"/>
  <c r="AA723" i="37" s="1"/>
  <c r="W723" i="37"/>
  <c r="O723" i="37"/>
  <c r="P723" i="37" s="1"/>
  <c r="Q723" i="37" s="1"/>
  <c r="M723" i="37"/>
  <c r="F723" i="37"/>
  <c r="G723" i="37" s="1"/>
  <c r="H723" i="37" s="1"/>
  <c r="E723" i="37"/>
  <c r="AV722" i="37"/>
  <c r="AY722" i="37" s="1"/>
  <c r="AZ722" i="37" s="1"/>
  <c r="AU722" i="37"/>
  <c r="AG722" i="37"/>
  <c r="AH722" i="37" s="1"/>
  <c r="AI722" i="37" s="1"/>
  <c r="AF722" i="37"/>
  <c r="Y722" i="37"/>
  <c r="Z722" i="37" s="1"/>
  <c r="AA722" i="37" s="1"/>
  <c r="W722" i="37"/>
  <c r="O722" i="37"/>
  <c r="P722" i="37" s="1"/>
  <c r="Q722" i="37" s="1"/>
  <c r="M722" i="37"/>
  <c r="F722" i="37"/>
  <c r="G722" i="37" s="1"/>
  <c r="H722" i="37" s="1"/>
  <c r="E722" i="37"/>
  <c r="AV721" i="37"/>
  <c r="AY721" i="37" s="1"/>
  <c r="AZ721" i="37" s="1"/>
  <c r="AU721" i="37"/>
  <c r="AG721" i="37"/>
  <c r="AH721" i="37" s="1"/>
  <c r="AI721" i="37" s="1"/>
  <c r="AF721" i="37"/>
  <c r="Y721" i="37"/>
  <c r="Z721" i="37" s="1"/>
  <c r="AA721" i="37" s="1"/>
  <c r="W721" i="37"/>
  <c r="O721" i="37"/>
  <c r="P721" i="37" s="1"/>
  <c r="Q721" i="37" s="1"/>
  <c r="M721" i="37"/>
  <c r="F721" i="37"/>
  <c r="G721" i="37" s="1"/>
  <c r="H721" i="37" s="1"/>
  <c r="E721" i="37"/>
  <c r="AV720" i="37"/>
  <c r="AY720" i="37" s="1"/>
  <c r="AZ720" i="37" s="1"/>
  <c r="AU720" i="37"/>
  <c r="AG720" i="37"/>
  <c r="AH720" i="37" s="1"/>
  <c r="AI720" i="37" s="1"/>
  <c r="AF720" i="37"/>
  <c r="Y720" i="37"/>
  <c r="Z720" i="37" s="1"/>
  <c r="AA720" i="37" s="1"/>
  <c r="W720" i="37"/>
  <c r="O720" i="37"/>
  <c r="P720" i="37" s="1"/>
  <c r="Q720" i="37" s="1"/>
  <c r="M720" i="37"/>
  <c r="F720" i="37"/>
  <c r="G720" i="37" s="1"/>
  <c r="H720" i="37" s="1"/>
  <c r="E720" i="37"/>
  <c r="AV719" i="37"/>
  <c r="AY719" i="37" s="1"/>
  <c r="AZ719" i="37" s="1"/>
  <c r="AU719" i="37"/>
  <c r="AG719" i="37"/>
  <c r="AH719" i="37" s="1"/>
  <c r="AI719" i="37" s="1"/>
  <c r="AF719" i="37"/>
  <c r="Y719" i="37"/>
  <c r="Z719" i="37" s="1"/>
  <c r="AA719" i="37" s="1"/>
  <c r="W719" i="37"/>
  <c r="O719" i="37"/>
  <c r="P719" i="37" s="1"/>
  <c r="Q719" i="37" s="1"/>
  <c r="M719" i="37"/>
  <c r="F719" i="37"/>
  <c r="G719" i="37" s="1"/>
  <c r="H719" i="37" s="1"/>
  <c r="E719" i="37"/>
  <c r="AV718" i="37"/>
  <c r="AY718" i="37" s="1"/>
  <c r="AZ718" i="37" s="1"/>
  <c r="AU718" i="37"/>
  <c r="AG718" i="37"/>
  <c r="AH718" i="37" s="1"/>
  <c r="AI718" i="37" s="1"/>
  <c r="AF718" i="37"/>
  <c r="Y718" i="37"/>
  <c r="Z718" i="37" s="1"/>
  <c r="AA718" i="37" s="1"/>
  <c r="W718" i="37"/>
  <c r="O718" i="37"/>
  <c r="P718" i="37" s="1"/>
  <c r="Q718" i="37" s="1"/>
  <c r="M718" i="37"/>
  <c r="F718" i="37"/>
  <c r="G718" i="37" s="1"/>
  <c r="H718" i="37" s="1"/>
  <c r="E718" i="37"/>
  <c r="AV717" i="37"/>
  <c r="AY717" i="37" s="1"/>
  <c r="AZ717" i="37" s="1"/>
  <c r="AU717" i="37"/>
  <c r="AG717" i="37"/>
  <c r="AH717" i="37" s="1"/>
  <c r="AI717" i="37" s="1"/>
  <c r="AF717" i="37"/>
  <c r="Y717" i="37"/>
  <c r="Z717" i="37" s="1"/>
  <c r="AA717" i="37" s="1"/>
  <c r="W717" i="37"/>
  <c r="O717" i="37"/>
  <c r="P717" i="37" s="1"/>
  <c r="Q717" i="37" s="1"/>
  <c r="M717" i="37"/>
  <c r="F717" i="37"/>
  <c r="G717" i="37" s="1"/>
  <c r="H717" i="37" s="1"/>
  <c r="E717" i="37"/>
  <c r="AV716" i="37"/>
  <c r="AY716" i="37" s="1"/>
  <c r="AZ716" i="37" s="1"/>
  <c r="AU716" i="37"/>
  <c r="AG716" i="37"/>
  <c r="AH716" i="37" s="1"/>
  <c r="AI716" i="37" s="1"/>
  <c r="AF716" i="37"/>
  <c r="Y716" i="37"/>
  <c r="Z716" i="37" s="1"/>
  <c r="AA716" i="37" s="1"/>
  <c r="W716" i="37"/>
  <c r="O716" i="37"/>
  <c r="P716" i="37" s="1"/>
  <c r="Q716" i="37" s="1"/>
  <c r="M716" i="37"/>
  <c r="F716" i="37"/>
  <c r="G716" i="37" s="1"/>
  <c r="H716" i="37" s="1"/>
  <c r="E716" i="37"/>
  <c r="AV715" i="37"/>
  <c r="AY715" i="37" s="1"/>
  <c r="AZ715" i="37" s="1"/>
  <c r="AU715" i="37"/>
  <c r="AG715" i="37"/>
  <c r="AH715" i="37" s="1"/>
  <c r="AI715" i="37" s="1"/>
  <c r="AF715" i="37"/>
  <c r="Y715" i="37"/>
  <c r="Z715" i="37" s="1"/>
  <c r="AA715" i="37" s="1"/>
  <c r="W715" i="37"/>
  <c r="O715" i="37"/>
  <c r="P715" i="37" s="1"/>
  <c r="Q715" i="37" s="1"/>
  <c r="M715" i="37"/>
  <c r="F715" i="37"/>
  <c r="G715" i="37" s="1"/>
  <c r="H715" i="37" s="1"/>
  <c r="E715" i="37"/>
  <c r="AV714" i="37"/>
  <c r="AY714" i="37" s="1"/>
  <c r="AZ714" i="37" s="1"/>
  <c r="AU714" i="37"/>
  <c r="AG714" i="37"/>
  <c r="AH714" i="37" s="1"/>
  <c r="AI714" i="37" s="1"/>
  <c r="AF714" i="37"/>
  <c r="Y714" i="37"/>
  <c r="Z714" i="37" s="1"/>
  <c r="AA714" i="37" s="1"/>
  <c r="W714" i="37"/>
  <c r="O714" i="37"/>
  <c r="P714" i="37" s="1"/>
  <c r="Q714" i="37" s="1"/>
  <c r="M714" i="37"/>
  <c r="F714" i="37"/>
  <c r="G714" i="37" s="1"/>
  <c r="H714" i="37" s="1"/>
  <c r="E714" i="37"/>
  <c r="AV713" i="37"/>
  <c r="AY713" i="37" s="1"/>
  <c r="AZ713" i="37" s="1"/>
  <c r="AU713" i="37"/>
  <c r="AG713" i="37"/>
  <c r="AH713" i="37" s="1"/>
  <c r="AI713" i="37" s="1"/>
  <c r="AF713" i="37"/>
  <c r="Y713" i="37"/>
  <c r="Z713" i="37" s="1"/>
  <c r="AA713" i="37" s="1"/>
  <c r="W713" i="37"/>
  <c r="O713" i="37"/>
  <c r="P713" i="37" s="1"/>
  <c r="Q713" i="37" s="1"/>
  <c r="M713" i="37"/>
  <c r="F713" i="37"/>
  <c r="G713" i="37" s="1"/>
  <c r="H713" i="37" s="1"/>
  <c r="E713" i="37"/>
  <c r="AV712" i="37"/>
  <c r="AY712" i="37" s="1"/>
  <c r="AZ712" i="37" s="1"/>
  <c r="AU712" i="37"/>
  <c r="AG712" i="37"/>
  <c r="AH712" i="37" s="1"/>
  <c r="AI712" i="37" s="1"/>
  <c r="AF712" i="37"/>
  <c r="Y712" i="37"/>
  <c r="Z712" i="37" s="1"/>
  <c r="AA712" i="37" s="1"/>
  <c r="W712" i="37"/>
  <c r="O712" i="37"/>
  <c r="P712" i="37" s="1"/>
  <c r="Q712" i="37" s="1"/>
  <c r="M712" i="37"/>
  <c r="F712" i="37"/>
  <c r="G712" i="37" s="1"/>
  <c r="H712" i="37" s="1"/>
  <c r="E712" i="37"/>
  <c r="AV711" i="37"/>
  <c r="AY711" i="37" s="1"/>
  <c r="AZ711" i="37" s="1"/>
  <c r="AU711" i="37"/>
  <c r="AG711" i="37"/>
  <c r="AH711" i="37" s="1"/>
  <c r="AI711" i="37" s="1"/>
  <c r="AF711" i="37"/>
  <c r="Y711" i="37"/>
  <c r="Z711" i="37" s="1"/>
  <c r="AA711" i="37" s="1"/>
  <c r="W711" i="37"/>
  <c r="O711" i="37"/>
  <c r="P711" i="37" s="1"/>
  <c r="Q711" i="37" s="1"/>
  <c r="M711" i="37"/>
  <c r="F711" i="37"/>
  <c r="G711" i="37" s="1"/>
  <c r="H711" i="37" s="1"/>
  <c r="E711" i="37"/>
  <c r="AV710" i="37"/>
  <c r="AY710" i="37" s="1"/>
  <c r="AZ710" i="37" s="1"/>
  <c r="AU710" i="37"/>
  <c r="AG710" i="37"/>
  <c r="AH710" i="37" s="1"/>
  <c r="AI710" i="37" s="1"/>
  <c r="AF710" i="37"/>
  <c r="Y710" i="37"/>
  <c r="Z710" i="37" s="1"/>
  <c r="AA710" i="37" s="1"/>
  <c r="W710" i="37"/>
  <c r="O710" i="37"/>
  <c r="P710" i="37" s="1"/>
  <c r="Q710" i="37" s="1"/>
  <c r="M710" i="37"/>
  <c r="F710" i="37"/>
  <c r="G710" i="37" s="1"/>
  <c r="H710" i="37" s="1"/>
  <c r="E710" i="37"/>
  <c r="AV709" i="37"/>
  <c r="AY709" i="37" s="1"/>
  <c r="AZ709" i="37" s="1"/>
  <c r="AU709" i="37"/>
  <c r="AG709" i="37"/>
  <c r="AH709" i="37" s="1"/>
  <c r="AI709" i="37" s="1"/>
  <c r="AF709" i="37"/>
  <c r="Y709" i="37"/>
  <c r="Z709" i="37" s="1"/>
  <c r="AA709" i="37" s="1"/>
  <c r="W709" i="37"/>
  <c r="O709" i="37"/>
  <c r="P709" i="37" s="1"/>
  <c r="Q709" i="37" s="1"/>
  <c r="M709" i="37"/>
  <c r="F709" i="37"/>
  <c r="G709" i="37" s="1"/>
  <c r="H709" i="37" s="1"/>
  <c r="E709" i="37"/>
  <c r="AV708" i="37"/>
  <c r="AY708" i="37" s="1"/>
  <c r="AZ708" i="37" s="1"/>
  <c r="AU708" i="37"/>
  <c r="AG708" i="37"/>
  <c r="AH708" i="37" s="1"/>
  <c r="AI708" i="37" s="1"/>
  <c r="AF708" i="37"/>
  <c r="Y708" i="37"/>
  <c r="Z708" i="37" s="1"/>
  <c r="AA708" i="37" s="1"/>
  <c r="W708" i="37"/>
  <c r="O708" i="37"/>
  <c r="P708" i="37" s="1"/>
  <c r="Q708" i="37" s="1"/>
  <c r="M708" i="37"/>
  <c r="F708" i="37"/>
  <c r="G708" i="37" s="1"/>
  <c r="H708" i="37" s="1"/>
  <c r="E708" i="37"/>
  <c r="AV707" i="37"/>
  <c r="AY707" i="37" s="1"/>
  <c r="AZ707" i="37" s="1"/>
  <c r="AU707" i="37"/>
  <c r="AG707" i="37"/>
  <c r="AH707" i="37" s="1"/>
  <c r="AI707" i="37" s="1"/>
  <c r="AF707" i="37"/>
  <c r="Y707" i="37"/>
  <c r="Z707" i="37" s="1"/>
  <c r="AA707" i="37" s="1"/>
  <c r="W707" i="37"/>
  <c r="O707" i="37"/>
  <c r="P707" i="37" s="1"/>
  <c r="Q707" i="37" s="1"/>
  <c r="M707" i="37"/>
  <c r="F707" i="37"/>
  <c r="G707" i="37" s="1"/>
  <c r="H707" i="37" s="1"/>
  <c r="E707" i="37"/>
  <c r="AV706" i="37"/>
  <c r="AY706" i="37" s="1"/>
  <c r="AZ706" i="37" s="1"/>
  <c r="AU706" i="37"/>
  <c r="AG706" i="37"/>
  <c r="AH706" i="37" s="1"/>
  <c r="AI706" i="37" s="1"/>
  <c r="AF706" i="37"/>
  <c r="Y706" i="37"/>
  <c r="Z706" i="37" s="1"/>
  <c r="AA706" i="37" s="1"/>
  <c r="W706" i="37"/>
  <c r="O706" i="37"/>
  <c r="P706" i="37" s="1"/>
  <c r="Q706" i="37" s="1"/>
  <c r="M706" i="37"/>
  <c r="F706" i="37"/>
  <c r="G706" i="37" s="1"/>
  <c r="H706" i="37" s="1"/>
  <c r="E706" i="37"/>
  <c r="AV705" i="37"/>
  <c r="AY705" i="37" s="1"/>
  <c r="AZ705" i="37" s="1"/>
  <c r="AU705" i="37"/>
  <c r="AG705" i="37"/>
  <c r="AH705" i="37" s="1"/>
  <c r="AI705" i="37" s="1"/>
  <c r="AF705" i="37"/>
  <c r="Y705" i="37"/>
  <c r="Z705" i="37" s="1"/>
  <c r="AA705" i="37" s="1"/>
  <c r="W705" i="37"/>
  <c r="O705" i="37"/>
  <c r="P705" i="37" s="1"/>
  <c r="Q705" i="37" s="1"/>
  <c r="M705" i="37"/>
  <c r="F705" i="37"/>
  <c r="G705" i="37" s="1"/>
  <c r="H705" i="37" s="1"/>
  <c r="E705" i="37"/>
  <c r="AV704" i="37"/>
  <c r="AY704" i="37" s="1"/>
  <c r="AZ704" i="37" s="1"/>
  <c r="AU704" i="37"/>
  <c r="AG704" i="37"/>
  <c r="AH704" i="37" s="1"/>
  <c r="AI704" i="37" s="1"/>
  <c r="AF704" i="37"/>
  <c r="Y704" i="37"/>
  <c r="Z704" i="37" s="1"/>
  <c r="AA704" i="37" s="1"/>
  <c r="W704" i="37"/>
  <c r="O704" i="37"/>
  <c r="P704" i="37" s="1"/>
  <c r="Q704" i="37" s="1"/>
  <c r="M704" i="37"/>
  <c r="F704" i="37"/>
  <c r="G704" i="37" s="1"/>
  <c r="H704" i="37" s="1"/>
  <c r="E704" i="37"/>
  <c r="AV703" i="37"/>
  <c r="AY703" i="37" s="1"/>
  <c r="AZ703" i="37" s="1"/>
  <c r="AU703" i="37"/>
  <c r="AG703" i="37"/>
  <c r="AH703" i="37" s="1"/>
  <c r="AI703" i="37" s="1"/>
  <c r="AF703" i="37"/>
  <c r="Y703" i="37"/>
  <c r="Z703" i="37" s="1"/>
  <c r="AA703" i="37" s="1"/>
  <c r="W703" i="37"/>
  <c r="O703" i="37"/>
  <c r="P703" i="37" s="1"/>
  <c r="Q703" i="37" s="1"/>
  <c r="M703" i="37"/>
  <c r="F703" i="37"/>
  <c r="G703" i="37" s="1"/>
  <c r="H703" i="37" s="1"/>
  <c r="E703" i="37"/>
  <c r="AV702" i="37"/>
  <c r="AY702" i="37" s="1"/>
  <c r="AZ702" i="37" s="1"/>
  <c r="AU702" i="37"/>
  <c r="AG702" i="37"/>
  <c r="AH702" i="37" s="1"/>
  <c r="AI702" i="37" s="1"/>
  <c r="AF702" i="37"/>
  <c r="Y702" i="37"/>
  <c r="Z702" i="37" s="1"/>
  <c r="AA702" i="37" s="1"/>
  <c r="W702" i="37"/>
  <c r="O702" i="37"/>
  <c r="P702" i="37" s="1"/>
  <c r="Q702" i="37" s="1"/>
  <c r="M702" i="37"/>
  <c r="F702" i="37"/>
  <c r="G702" i="37" s="1"/>
  <c r="H702" i="37" s="1"/>
  <c r="E702" i="37"/>
  <c r="AV701" i="37"/>
  <c r="AY701" i="37" s="1"/>
  <c r="AZ701" i="37" s="1"/>
  <c r="AU701" i="37"/>
  <c r="AG701" i="37"/>
  <c r="AH701" i="37" s="1"/>
  <c r="AI701" i="37" s="1"/>
  <c r="AF701" i="37"/>
  <c r="Y701" i="37"/>
  <c r="Z701" i="37" s="1"/>
  <c r="AA701" i="37" s="1"/>
  <c r="W701" i="37"/>
  <c r="O701" i="37"/>
  <c r="P701" i="37" s="1"/>
  <c r="Q701" i="37" s="1"/>
  <c r="M701" i="37"/>
  <c r="F701" i="37"/>
  <c r="G701" i="37" s="1"/>
  <c r="H701" i="37" s="1"/>
  <c r="E701" i="37"/>
  <c r="AV600" i="37"/>
  <c r="AY600" i="37" s="1"/>
  <c r="AZ600" i="37" s="1"/>
  <c r="AU600" i="37"/>
  <c r="AG600" i="37"/>
  <c r="AH600" i="37" s="1"/>
  <c r="AI600" i="37" s="1"/>
  <c r="AF600" i="37"/>
  <c r="Y600" i="37"/>
  <c r="Z600" i="37" s="1"/>
  <c r="AA600" i="37" s="1"/>
  <c r="W600" i="37"/>
  <c r="O600" i="37"/>
  <c r="P600" i="37" s="1"/>
  <c r="Q600" i="37" s="1"/>
  <c r="M600" i="37"/>
  <c r="F600" i="37"/>
  <c r="G600" i="37" s="1"/>
  <c r="H600" i="37" s="1"/>
  <c r="E600" i="37"/>
  <c r="AV599" i="37"/>
  <c r="AY599" i="37" s="1"/>
  <c r="AZ599" i="37" s="1"/>
  <c r="AU599" i="37"/>
  <c r="AG599" i="37"/>
  <c r="AH599" i="37" s="1"/>
  <c r="AI599" i="37" s="1"/>
  <c r="AF599" i="37"/>
  <c r="Y599" i="37"/>
  <c r="Z599" i="37" s="1"/>
  <c r="AA599" i="37" s="1"/>
  <c r="W599" i="37"/>
  <c r="O599" i="37"/>
  <c r="P599" i="37" s="1"/>
  <c r="Q599" i="37" s="1"/>
  <c r="M599" i="37"/>
  <c r="F599" i="37"/>
  <c r="G599" i="37" s="1"/>
  <c r="H599" i="37" s="1"/>
  <c r="E599" i="37"/>
  <c r="AV598" i="37"/>
  <c r="AY598" i="37" s="1"/>
  <c r="AZ598" i="37" s="1"/>
  <c r="AU598" i="37"/>
  <c r="AG598" i="37"/>
  <c r="AH598" i="37" s="1"/>
  <c r="AI598" i="37" s="1"/>
  <c r="AF598" i="37"/>
  <c r="Y598" i="37"/>
  <c r="Z598" i="37" s="1"/>
  <c r="AA598" i="37" s="1"/>
  <c r="W598" i="37"/>
  <c r="O598" i="37"/>
  <c r="P598" i="37" s="1"/>
  <c r="Q598" i="37" s="1"/>
  <c r="M598" i="37"/>
  <c r="F598" i="37"/>
  <c r="G598" i="37" s="1"/>
  <c r="H598" i="37" s="1"/>
  <c r="E598" i="37"/>
  <c r="AV597" i="37"/>
  <c r="AY597" i="37" s="1"/>
  <c r="AZ597" i="37" s="1"/>
  <c r="AU597" i="37"/>
  <c r="AG597" i="37"/>
  <c r="AH597" i="37" s="1"/>
  <c r="AI597" i="37" s="1"/>
  <c r="AF597" i="37"/>
  <c r="Y597" i="37"/>
  <c r="Z597" i="37" s="1"/>
  <c r="AA597" i="37" s="1"/>
  <c r="W597" i="37"/>
  <c r="O597" i="37"/>
  <c r="P597" i="37" s="1"/>
  <c r="Q597" i="37" s="1"/>
  <c r="M597" i="37"/>
  <c r="F597" i="37"/>
  <c r="G597" i="37" s="1"/>
  <c r="H597" i="37" s="1"/>
  <c r="E597" i="37"/>
  <c r="AV596" i="37"/>
  <c r="AY596" i="37" s="1"/>
  <c r="AZ596" i="37" s="1"/>
  <c r="AU596" i="37"/>
  <c r="AG596" i="37"/>
  <c r="AH596" i="37" s="1"/>
  <c r="AI596" i="37" s="1"/>
  <c r="AF596" i="37"/>
  <c r="Y596" i="37"/>
  <c r="Z596" i="37" s="1"/>
  <c r="AA596" i="37" s="1"/>
  <c r="W596" i="37"/>
  <c r="O596" i="37"/>
  <c r="P596" i="37" s="1"/>
  <c r="Q596" i="37" s="1"/>
  <c r="M596" i="37"/>
  <c r="F596" i="37"/>
  <c r="G596" i="37" s="1"/>
  <c r="H596" i="37" s="1"/>
  <c r="E596" i="37"/>
  <c r="AV595" i="37"/>
  <c r="AY595" i="37" s="1"/>
  <c r="AZ595" i="37" s="1"/>
  <c r="AU595" i="37"/>
  <c r="AG595" i="37"/>
  <c r="AH595" i="37" s="1"/>
  <c r="AI595" i="37" s="1"/>
  <c r="AF595" i="37"/>
  <c r="Y595" i="37"/>
  <c r="Z595" i="37" s="1"/>
  <c r="AA595" i="37" s="1"/>
  <c r="W595" i="37"/>
  <c r="O595" i="37"/>
  <c r="P595" i="37" s="1"/>
  <c r="Q595" i="37" s="1"/>
  <c r="M595" i="37"/>
  <c r="F595" i="37"/>
  <c r="G595" i="37" s="1"/>
  <c r="H595" i="37" s="1"/>
  <c r="E595" i="37"/>
  <c r="AV594" i="37"/>
  <c r="AY594" i="37" s="1"/>
  <c r="AZ594" i="37" s="1"/>
  <c r="AU594" i="37"/>
  <c r="AG594" i="37"/>
  <c r="AH594" i="37" s="1"/>
  <c r="AI594" i="37" s="1"/>
  <c r="AF594" i="37"/>
  <c r="Y594" i="37"/>
  <c r="Z594" i="37" s="1"/>
  <c r="AA594" i="37" s="1"/>
  <c r="W594" i="37"/>
  <c r="O594" i="37"/>
  <c r="P594" i="37" s="1"/>
  <c r="Q594" i="37" s="1"/>
  <c r="M594" i="37"/>
  <c r="F594" i="37"/>
  <c r="G594" i="37" s="1"/>
  <c r="H594" i="37" s="1"/>
  <c r="E594" i="37"/>
  <c r="AV593" i="37"/>
  <c r="AY593" i="37" s="1"/>
  <c r="AZ593" i="37" s="1"/>
  <c r="AU593" i="37"/>
  <c r="AG593" i="37"/>
  <c r="AH593" i="37" s="1"/>
  <c r="AI593" i="37" s="1"/>
  <c r="AF593" i="37"/>
  <c r="Y593" i="37"/>
  <c r="Z593" i="37" s="1"/>
  <c r="AA593" i="37" s="1"/>
  <c r="W593" i="37"/>
  <c r="O593" i="37"/>
  <c r="P593" i="37" s="1"/>
  <c r="Q593" i="37" s="1"/>
  <c r="M593" i="37"/>
  <c r="F593" i="37"/>
  <c r="G593" i="37" s="1"/>
  <c r="H593" i="37" s="1"/>
  <c r="E593" i="37"/>
  <c r="AV592" i="37"/>
  <c r="AY592" i="37" s="1"/>
  <c r="AZ592" i="37" s="1"/>
  <c r="AU592" i="37"/>
  <c r="AG592" i="37"/>
  <c r="AH592" i="37" s="1"/>
  <c r="AI592" i="37" s="1"/>
  <c r="AF592" i="37"/>
  <c r="Y592" i="37"/>
  <c r="Z592" i="37" s="1"/>
  <c r="AA592" i="37" s="1"/>
  <c r="W592" i="37"/>
  <c r="O592" i="37"/>
  <c r="P592" i="37" s="1"/>
  <c r="Q592" i="37" s="1"/>
  <c r="M592" i="37"/>
  <c r="F592" i="37"/>
  <c r="G592" i="37" s="1"/>
  <c r="H592" i="37" s="1"/>
  <c r="E592" i="37"/>
  <c r="AV591" i="37"/>
  <c r="AY591" i="37" s="1"/>
  <c r="AZ591" i="37" s="1"/>
  <c r="AU591" i="37"/>
  <c r="AG591" i="37"/>
  <c r="AH591" i="37" s="1"/>
  <c r="AI591" i="37" s="1"/>
  <c r="AF591" i="37"/>
  <c r="Y591" i="37"/>
  <c r="Z591" i="37" s="1"/>
  <c r="AA591" i="37" s="1"/>
  <c r="W591" i="37"/>
  <c r="O591" i="37"/>
  <c r="P591" i="37" s="1"/>
  <c r="Q591" i="37" s="1"/>
  <c r="M591" i="37"/>
  <c r="F591" i="37"/>
  <c r="G591" i="37" s="1"/>
  <c r="H591" i="37" s="1"/>
  <c r="E591" i="37"/>
  <c r="AV590" i="37"/>
  <c r="AY590" i="37" s="1"/>
  <c r="AZ590" i="37" s="1"/>
  <c r="AU590" i="37"/>
  <c r="AG590" i="37"/>
  <c r="AH590" i="37" s="1"/>
  <c r="AI590" i="37" s="1"/>
  <c r="AF590" i="37"/>
  <c r="Y590" i="37"/>
  <c r="Z590" i="37" s="1"/>
  <c r="AA590" i="37" s="1"/>
  <c r="W590" i="37"/>
  <c r="O590" i="37"/>
  <c r="P590" i="37" s="1"/>
  <c r="Q590" i="37" s="1"/>
  <c r="M590" i="37"/>
  <c r="F590" i="37"/>
  <c r="G590" i="37" s="1"/>
  <c r="H590" i="37" s="1"/>
  <c r="E590" i="37"/>
  <c r="AV589" i="37"/>
  <c r="AY589" i="37" s="1"/>
  <c r="AZ589" i="37" s="1"/>
  <c r="AU589" i="37"/>
  <c r="AG589" i="37"/>
  <c r="AH589" i="37" s="1"/>
  <c r="AI589" i="37" s="1"/>
  <c r="AF589" i="37"/>
  <c r="Y589" i="37"/>
  <c r="Z589" i="37" s="1"/>
  <c r="AA589" i="37" s="1"/>
  <c r="W589" i="37"/>
  <c r="O589" i="37"/>
  <c r="P589" i="37" s="1"/>
  <c r="Q589" i="37" s="1"/>
  <c r="M589" i="37"/>
  <c r="F589" i="37"/>
  <c r="G589" i="37" s="1"/>
  <c r="H589" i="37" s="1"/>
  <c r="E589" i="37"/>
  <c r="AV588" i="37"/>
  <c r="AY588" i="37" s="1"/>
  <c r="AZ588" i="37" s="1"/>
  <c r="AU588" i="37"/>
  <c r="AG588" i="37"/>
  <c r="AH588" i="37" s="1"/>
  <c r="AI588" i="37" s="1"/>
  <c r="AF588" i="37"/>
  <c r="Y588" i="37"/>
  <c r="Z588" i="37" s="1"/>
  <c r="AA588" i="37" s="1"/>
  <c r="W588" i="37"/>
  <c r="O588" i="37"/>
  <c r="P588" i="37" s="1"/>
  <c r="Q588" i="37" s="1"/>
  <c r="M588" i="37"/>
  <c r="F588" i="37"/>
  <c r="G588" i="37" s="1"/>
  <c r="H588" i="37" s="1"/>
  <c r="E588" i="37"/>
  <c r="AV587" i="37"/>
  <c r="AY587" i="37" s="1"/>
  <c r="AZ587" i="37" s="1"/>
  <c r="AU587" i="37"/>
  <c r="AG587" i="37"/>
  <c r="AH587" i="37" s="1"/>
  <c r="AI587" i="37" s="1"/>
  <c r="AF587" i="37"/>
  <c r="Y587" i="37"/>
  <c r="Z587" i="37" s="1"/>
  <c r="AA587" i="37" s="1"/>
  <c r="W587" i="37"/>
  <c r="O587" i="37"/>
  <c r="P587" i="37" s="1"/>
  <c r="Q587" i="37" s="1"/>
  <c r="M587" i="37"/>
  <c r="F587" i="37"/>
  <c r="G587" i="37" s="1"/>
  <c r="H587" i="37" s="1"/>
  <c r="E587" i="37"/>
  <c r="AV586" i="37"/>
  <c r="AY586" i="37" s="1"/>
  <c r="AZ586" i="37" s="1"/>
  <c r="AU586" i="37"/>
  <c r="AG586" i="37"/>
  <c r="AH586" i="37" s="1"/>
  <c r="AI586" i="37" s="1"/>
  <c r="AF586" i="37"/>
  <c r="Y586" i="37"/>
  <c r="Z586" i="37" s="1"/>
  <c r="AA586" i="37" s="1"/>
  <c r="W586" i="37"/>
  <c r="O586" i="37"/>
  <c r="P586" i="37" s="1"/>
  <c r="Q586" i="37" s="1"/>
  <c r="M586" i="37"/>
  <c r="F586" i="37"/>
  <c r="G586" i="37" s="1"/>
  <c r="H586" i="37" s="1"/>
  <c r="E586" i="37"/>
  <c r="AV585" i="37"/>
  <c r="AY585" i="37" s="1"/>
  <c r="AZ585" i="37" s="1"/>
  <c r="AU585" i="37"/>
  <c r="AG585" i="37"/>
  <c r="AH585" i="37" s="1"/>
  <c r="AI585" i="37" s="1"/>
  <c r="AF585" i="37"/>
  <c r="Y585" i="37"/>
  <c r="Z585" i="37" s="1"/>
  <c r="AA585" i="37" s="1"/>
  <c r="W585" i="37"/>
  <c r="O585" i="37"/>
  <c r="P585" i="37" s="1"/>
  <c r="Q585" i="37" s="1"/>
  <c r="M585" i="37"/>
  <c r="F585" i="37"/>
  <c r="G585" i="37" s="1"/>
  <c r="H585" i="37" s="1"/>
  <c r="E585" i="37"/>
  <c r="AV584" i="37"/>
  <c r="AY584" i="37" s="1"/>
  <c r="AZ584" i="37" s="1"/>
  <c r="AU584" i="37"/>
  <c r="AG584" i="37"/>
  <c r="AH584" i="37" s="1"/>
  <c r="AI584" i="37" s="1"/>
  <c r="AF584" i="37"/>
  <c r="Y584" i="37"/>
  <c r="Z584" i="37" s="1"/>
  <c r="AA584" i="37" s="1"/>
  <c r="W584" i="37"/>
  <c r="O584" i="37"/>
  <c r="P584" i="37" s="1"/>
  <c r="Q584" i="37" s="1"/>
  <c r="M584" i="37"/>
  <c r="F584" i="37"/>
  <c r="G584" i="37" s="1"/>
  <c r="H584" i="37" s="1"/>
  <c r="E584" i="37"/>
  <c r="AV583" i="37"/>
  <c r="AY583" i="37" s="1"/>
  <c r="AZ583" i="37" s="1"/>
  <c r="AU583" i="37"/>
  <c r="AG583" i="37"/>
  <c r="AH583" i="37" s="1"/>
  <c r="AI583" i="37" s="1"/>
  <c r="AF583" i="37"/>
  <c r="Y583" i="37"/>
  <c r="Z583" i="37" s="1"/>
  <c r="AA583" i="37" s="1"/>
  <c r="W583" i="37"/>
  <c r="O583" i="37"/>
  <c r="P583" i="37" s="1"/>
  <c r="Q583" i="37" s="1"/>
  <c r="M583" i="37"/>
  <c r="F583" i="37"/>
  <c r="G583" i="37" s="1"/>
  <c r="H583" i="37" s="1"/>
  <c r="E583" i="37"/>
  <c r="AV582" i="37"/>
  <c r="AY582" i="37" s="1"/>
  <c r="AZ582" i="37" s="1"/>
  <c r="AU582" i="37"/>
  <c r="AG582" i="37"/>
  <c r="AH582" i="37" s="1"/>
  <c r="AI582" i="37" s="1"/>
  <c r="AF582" i="37"/>
  <c r="Y582" i="37"/>
  <c r="Z582" i="37" s="1"/>
  <c r="AA582" i="37" s="1"/>
  <c r="W582" i="37"/>
  <c r="O582" i="37"/>
  <c r="P582" i="37" s="1"/>
  <c r="Q582" i="37" s="1"/>
  <c r="M582" i="37"/>
  <c r="F582" i="37"/>
  <c r="G582" i="37" s="1"/>
  <c r="H582" i="37" s="1"/>
  <c r="E582" i="37"/>
  <c r="AV581" i="37"/>
  <c r="AY581" i="37" s="1"/>
  <c r="AZ581" i="37" s="1"/>
  <c r="AU581" i="37"/>
  <c r="AG581" i="37"/>
  <c r="AH581" i="37" s="1"/>
  <c r="AI581" i="37" s="1"/>
  <c r="AF581" i="37"/>
  <c r="Y581" i="37"/>
  <c r="Z581" i="37" s="1"/>
  <c r="AA581" i="37" s="1"/>
  <c r="W581" i="37"/>
  <c r="O581" i="37"/>
  <c r="P581" i="37" s="1"/>
  <c r="Q581" i="37" s="1"/>
  <c r="M581" i="37"/>
  <c r="F581" i="37"/>
  <c r="G581" i="37" s="1"/>
  <c r="H581" i="37" s="1"/>
  <c r="E581" i="37"/>
  <c r="AV580" i="37"/>
  <c r="AY580" i="37" s="1"/>
  <c r="AZ580" i="37" s="1"/>
  <c r="AU580" i="37"/>
  <c r="AG580" i="37"/>
  <c r="AH580" i="37" s="1"/>
  <c r="AI580" i="37" s="1"/>
  <c r="AF580" i="37"/>
  <c r="Y580" i="37"/>
  <c r="Z580" i="37" s="1"/>
  <c r="AA580" i="37" s="1"/>
  <c r="W580" i="37"/>
  <c r="O580" i="37"/>
  <c r="P580" i="37" s="1"/>
  <c r="Q580" i="37" s="1"/>
  <c r="M580" i="37"/>
  <c r="F580" i="37"/>
  <c r="G580" i="37" s="1"/>
  <c r="H580" i="37" s="1"/>
  <c r="E580" i="37"/>
  <c r="AV579" i="37"/>
  <c r="AY579" i="37" s="1"/>
  <c r="AZ579" i="37" s="1"/>
  <c r="AU579" i="37"/>
  <c r="AG579" i="37"/>
  <c r="AH579" i="37" s="1"/>
  <c r="AI579" i="37" s="1"/>
  <c r="AF579" i="37"/>
  <c r="Y579" i="37"/>
  <c r="Z579" i="37" s="1"/>
  <c r="AA579" i="37" s="1"/>
  <c r="W579" i="37"/>
  <c r="O579" i="37"/>
  <c r="P579" i="37" s="1"/>
  <c r="Q579" i="37" s="1"/>
  <c r="M579" i="37"/>
  <c r="F579" i="37"/>
  <c r="G579" i="37" s="1"/>
  <c r="H579" i="37" s="1"/>
  <c r="E579" i="37"/>
  <c r="AV578" i="37"/>
  <c r="AY578" i="37" s="1"/>
  <c r="AZ578" i="37" s="1"/>
  <c r="AU578" i="37"/>
  <c r="AG578" i="37"/>
  <c r="AH578" i="37" s="1"/>
  <c r="AI578" i="37" s="1"/>
  <c r="AF578" i="37"/>
  <c r="Y578" i="37"/>
  <c r="Z578" i="37" s="1"/>
  <c r="AA578" i="37" s="1"/>
  <c r="W578" i="37"/>
  <c r="O578" i="37"/>
  <c r="P578" i="37" s="1"/>
  <c r="Q578" i="37" s="1"/>
  <c r="M578" i="37"/>
  <c r="F578" i="37"/>
  <c r="G578" i="37" s="1"/>
  <c r="H578" i="37" s="1"/>
  <c r="E578" i="37"/>
  <c r="AV577" i="37"/>
  <c r="AY577" i="37" s="1"/>
  <c r="AZ577" i="37" s="1"/>
  <c r="AU577" i="37"/>
  <c r="AG577" i="37"/>
  <c r="AH577" i="37" s="1"/>
  <c r="AI577" i="37" s="1"/>
  <c r="AF577" i="37"/>
  <c r="Y577" i="37"/>
  <c r="Z577" i="37" s="1"/>
  <c r="AA577" i="37" s="1"/>
  <c r="W577" i="37"/>
  <c r="O577" i="37"/>
  <c r="P577" i="37" s="1"/>
  <c r="Q577" i="37" s="1"/>
  <c r="M577" i="37"/>
  <c r="F577" i="37"/>
  <c r="G577" i="37" s="1"/>
  <c r="H577" i="37" s="1"/>
  <c r="E577" i="37"/>
  <c r="AV576" i="37"/>
  <c r="AY576" i="37" s="1"/>
  <c r="AZ576" i="37" s="1"/>
  <c r="AU576" i="37"/>
  <c r="AG576" i="37"/>
  <c r="AH576" i="37" s="1"/>
  <c r="AI576" i="37" s="1"/>
  <c r="AF576" i="37"/>
  <c r="Y576" i="37"/>
  <c r="Z576" i="37" s="1"/>
  <c r="AA576" i="37" s="1"/>
  <c r="W576" i="37"/>
  <c r="O576" i="37"/>
  <c r="P576" i="37" s="1"/>
  <c r="Q576" i="37" s="1"/>
  <c r="M576" i="37"/>
  <c r="F576" i="37"/>
  <c r="G576" i="37" s="1"/>
  <c r="H576" i="37" s="1"/>
  <c r="E576" i="37"/>
  <c r="AV575" i="37"/>
  <c r="AY575" i="37" s="1"/>
  <c r="AZ575" i="37" s="1"/>
  <c r="AU575" i="37"/>
  <c r="AG575" i="37"/>
  <c r="AH575" i="37" s="1"/>
  <c r="AI575" i="37" s="1"/>
  <c r="AF575" i="37"/>
  <c r="Y575" i="37"/>
  <c r="Z575" i="37" s="1"/>
  <c r="AA575" i="37" s="1"/>
  <c r="W575" i="37"/>
  <c r="O575" i="37"/>
  <c r="P575" i="37" s="1"/>
  <c r="Q575" i="37" s="1"/>
  <c r="M575" i="37"/>
  <c r="F575" i="37"/>
  <c r="G575" i="37" s="1"/>
  <c r="H575" i="37" s="1"/>
  <c r="E575" i="37"/>
  <c r="AV574" i="37"/>
  <c r="AY574" i="37" s="1"/>
  <c r="AZ574" i="37" s="1"/>
  <c r="AU574" i="37"/>
  <c r="AG574" i="37"/>
  <c r="AH574" i="37" s="1"/>
  <c r="AI574" i="37" s="1"/>
  <c r="AF574" i="37"/>
  <c r="Y574" i="37"/>
  <c r="Z574" i="37" s="1"/>
  <c r="AA574" i="37" s="1"/>
  <c r="W574" i="37"/>
  <c r="O574" i="37"/>
  <c r="P574" i="37" s="1"/>
  <c r="Q574" i="37" s="1"/>
  <c r="M574" i="37"/>
  <c r="F574" i="37"/>
  <c r="G574" i="37" s="1"/>
  <c r="H574" i="37" s="1"/>
  <c r="E574" i="37"/>
  <c r="AV573" i="37"/>
  <c r="AY573" i="37" s="1"/>
  <c r="AZ573" i="37" s="1"/>
  <c r="AU573" i="37"/>
  <c r="AG573" i="37"/>
  <c r="AH573" i="37" s="1"/>
  <c r="AI573" i="37" s="1"/>
  <c r="AF573" i="37"/>
  <c r="Y573" i="37"/>
  <c r="Z573" i="37" s="1"/>
  <c r="AA573" i="37" s="1"/>
  <c r="W573" i="37"/>
  <c r="O573" i="37"/>
  <c r="P573" i="37" s="1"/>
  <c r="Q573" i="37" s="1"/>
  <c r="M573" i="37"/>
  <c r="F573" i="37"/>
  <c r="G573" i="37" s="1"/>
  <c r="H573" i="37" s="1"/>
  <c r="E573" i="37"/>
  <c r="AV572" i="37"/>
  <c r="AY572" i="37" s="1"/>
  <c r="AZ572" i="37" s="1"/>
  <c r="AU572" i="37"/>
  <c r="AG572" i="37"/>
  <c r="AH572" i="37" s="1"/>
  <c r="AI572" i="37" s="1"/>
  <c r="AF572" i="37"/>
  <c r="Y572" i="37"/>
  <c r="Z572" i="37" s="1"/>
  <c r="AA572" i="37" s="1"/>
  <c r="W572" i="37"/>
  <c r="O572" i="37"/>
  <c r="P572" i="37" s="1"/>
  <c r="Q572" i="37" s="1"/>
  <c r="M572" i="37"/>
  <c r="F572" i="37"/>
  <c r="G572" i="37" s="1"/>
  <c r="H572" i="37" s="1"/>
  <c r="E572" i="37"/>
  <c r="AV571" i="37"/>
  <c r="AY571" i="37" s="1"/>
  <c r="AZ571" i="37" s="1"/>
  <c r="AU571" i="37"/>
  <c r="AG571" i="37"/>
  <c r="AH571" i="37" s="1"/>
  <c r="AI571" i="37" s="1"/>
  <c r="AF571" i="37"/>
  <c r="Y571" i="37"/>
  <c r="Z571" i="37" s="1"/>
  <c r="AA571" i="37" s="1"/>
  <c r="W571" i="37"/>
  <c r="O571" i="37"/>
  <c r="P571" i="37" s="1"/>
  <c r="Q571" i="37" s="1"/>
  <c r="M571" i="37"/>
  <c r="F571" i="37"/>
  <c r="G571" i="37" s="1"/>
  <c r="H571" i="37" s="1"/>
  <c r="E571" i="37"/>
  <c r="AV570" i="37"/>
  <c r="AY570" i="37" s="1"/>
  <c r="AZ570" i="37" s="1"/>
  <c r="AU570" i="37"/>
  <c r="AG570" i="37"/>
  <c r="AH570" i="37" s="1"/>
  <c r="AI570" i="37" s="1"/>
  <c r="AF570" i="37"/>
  <c r="Y570" i="37"/>
  <c r="Z570" i="37" s="1"/>
  <c r="AA570" i="37" s="1"/>
  <c r="W570" i="37"/>
  <c r="O570" i="37"/>
  <c r="P570" i="37" s="1"/>
  <c r="Q570" i="37" s="1"/>
  <c r="M570" i="37"/>
  <c r="F570" i="37"/>
  <c r="G570" i="37" s="1"/>
  <c r="H570" i="37" s="1"/>
  <c r="E570" i="37"/>
  <c r="AV569" i="37"/>
  <c r="AY569" i="37" s="1"/>
  <c r="AZ569" i="37" s="1"/>
  <c r="AU569" i="37"/>
  <c r="AG569" i="37"/>
  <c r="AH569" i="37" s="1"/>
  <c r="AI569" i="37" s="1"/>
  <c r="AF569" i="37"/>
  <c r="Y569" i="37"/>
  <c r="Z569" i="37" s="1"/>
  <c r="AA569" i="37" s="1"/>
  <c r="W569" i="37"/>
  <c r="O569" i="37"/>
  <c r="P569" i="37" s="1"/>
  <c r="Q569" i="37" s="1"/>
  <c r="M569" i="37"/>
  <c r="F569" i="37"/>
  <c r="G569" i="37" s="1"/>
  <c r="H569" i="37" s="1"/>
  <c r="E569" i="37"/>
  <c r="AV568" i="37"/>
  <c r="AY568" i="37" s="1"/>
  <c r="AZ568" i="37" s="1"/>
  <c r="AU568" i="37"/>
  <c r="AG568" i="37"/>
  <c r="AH568" i="37" s="1"/>
  <c r="AI568" i="37" s="1"/>
  <c r="AF568" i="37"/>
  <c r="Y568" i="37"/>
  <c r="Z568" i="37" s="1"/>
  <c r="AA568" i="37" s="1"/>
  <c r="W568" i="37"/>
  <c r="O568" i="37"/>
  <c r="P568" i="37" s="1"/>
  <c r="Q568" i="37" s="1"/>
  <c r="M568" i="37"/>
  <c r="F568" i="37"/>
  <c r="G568" i="37" s="1"/>
  <c r="H568" i="37" s="1"/>
  <c r="E568" i="37"/>
  <c r="AV567" i="37"/>
  <c r="AY567" i="37" s="1"/>
  <c r="AZ567" i="37" s="1"/>
  <c r="AU567" i="37"/>
  <c r="AG567" i="37"/>
  <c r="AH567" i="37" s="1"/>
  <c r="AI567" i="37" s="1"/>
  <c r="AF567" i="37"/>
  <c r="Y567" i="37"/>
  <c r="Z567" i="37" s="1"/>
  <c r="AA567" i="37" s="1"/>
  <c r="W567" i="37"/>
  <c r="O567" i="37"/>
  <c r="P567" i="37" s="1"/>
  <c r="Q567" i="37" s="1"/>
  <c r="M567" i="37"/>
  <c r="F567" i="37"/>
  <c r="G567" i="37" s="1"/>
  <c r="H567" i="37" s="1"/>
  <c r="E567" i="37"/>
  <c r="AV566" i="37"/>
  <c r="AY566" i="37" s="1"/>
  <c r="AZ566" i="37" s="1"/>
  <c r="AU566" i="37"/>
  <c r="AG566" i="37"/>
  <c r="AH566" i="37" s="1"/>
  <c r="AI566" i="37" s="1"/>
  <c r="AF566" i="37"/>
  <c r="Y566" i="37"/>
  <c r="Z566" i="37" s="1"/>
  <c r="AA566" i="37" s="1"/>
  <c r="W566" i="37"/>
  <c r="O566" i="37"/>
  <c r="P566" i="37" s="1"/>
  <c r="Q566" i="37" s="1"/>
  <c r="M566" i="37"/>
  <c r="F566" i="37"/>
  <c r="G566" i="37" s="1"/>
  <c r="H566" i="37" s="1"/>
  <c r="E566" i="37"/>
  <c r="AV565" i="37"/>
  <c r="AY565" i="37" s="1"/>
  <c r="AZ565" i="37" s="1"/>
  <c r="AU565" i="37"/>
  <c r="AG565" i="37"/>
  <c r="AH565" i="37" s="1"/>
  <c r="AI565" i="37" s="1"/>
  <c r="AF565" i="37"/>
  <c r="Y565" i="37"/>
  <c r="Z565" i="37" s="1"/>
  <c r="AA565" i="37" s="1"/>
  <c r="W565" i="37"/>
  <c r="O565" i="37"/>
  <c r="P565" i="37" s="1"/>
  <c r="Q565" i="37" s="1"/>
  <c r="M565" i="37"/>
  <c r="F565" i="37"/>
  <c r="G565" i="37" s="1"/>
  <c r="H565" i="37" s="1"/>
  <c r="E565" i="37"/>
  <c r="AV564" i="37"/>
  <c r="AY564" i="37" s="1"/>
  <c r="AZ564" i="37" s="1"/>
  <c r="AU564" i="37"/>
  <c r="AG564" i="37"/>
  <c r="AH564" i="37" s="1"/>
  <c r="AI564" i="37" s="1"/>
  <c r="AF564" i="37"/>
  <c r="Y564" i="37"/>
  <c r="Z564" i="37" s="1"/>
  <c r="AA564" i="37" s="1"/>
  <c r="W564" i="37"/>
  <c r="O564" i="37"/>
  <c r="P564" i="37" s="1"/>
  <c r="Q564" i="37" s="1"/>
  <c r="M564" i="37"/>
  <c r="F564" i="37"/>
  <c r="G564" i="37" s="1"/>
  <c r="H564" i="37" s="1"/>
  <c r="E564" i="37"/>
  <c r="AV563" i="37"/>
  <c r="AY563" i="37" s="1"/>
  <c r="AZ563" i="37" s="1"/>
  <c r="AU563" i="37"/>
  <c r="AG563" i="37"/>
  <c r="AH563" i="37" s="1"/>
  <c r="AI563" i="37" s="1"/>
  <c r="AF563" i="37"/>
  <c r="Y563" i="37"/>
  <c r="Z563" i="37" s="1"/>
  <c r="AA563" i="37" s="1"/>
  <c r="W563" i="37"/>
  <c r="O563" i="37"/>
  <c r="P563" i="37" s="1"/>
  <c r="Q563" i="37" s="1"/>
  <c r="M563" i="37"/>
  <c r="F563" i="37"/>
  <c r="G563" i="37" s="1"/>
  <c r="H563" i="37" s="1"/>
  <c r="E563" i="37"/>
  <c r="AV562" i="37"/>
  <c r="AY562" i="37" s="1"/>
  <c r="AZ562" i="37" s="1"/>
  <c r="AU562" i="37"/>
  <c r="AG562" i="37"/>
  <c r="AH562" i="37" s="1"/>
  <c r="AI562" i="37" s="1"/>
  <c r="AF562" i="37"/>
  <c r="Y562" i="37"/>
  <c r="Z562" i="37" s="1"/>
  <c r="AA562" i="37" s="1"/>
  <c r="W562" i="37"/>
  <c r="O562" i="37"/>
  <c r="P562" i="37" s="1"/>
  <c r="Q562" i="37" s="1"/>
  <c r="M562" i="37"/>
  <c r="F562" i="37"/>
  <c r="G562" i="37" s="1"/>
  <c r="H562" i="37" s="1"/>
  <c r="E562" i="37"/>
  <c r="AV561" i="37"/>
  <c r="AY561" i="37" s="1"/>
  <c r="AZ561" i="37" s="1"/>
  <c r="AU561" i="37"/>
  <c r="AG561" i="37"/>
  <c r="AH561" i="37" s="1"/>
  <c r="AI561" i="37" s="1"/>
  <c r="AF561" i="37"/>
  <c r="Y561" i="37"/>
  <c r="Z561" i="37" s="1"/>
  <c r="AA561" i="37" s="1"/>
  <c r="W561" i="37"/>
  <c r="O561" i="37"/>
  <c r="P561" i="37" s="1"/>
  <c r="Q561" i="37" s="1"/>
  <c r="M561" i="37"/>
  <c r="F561" i="37"/>
  <c r="G561" i="37" s="1"/>
  <c r="H561" i="37" s="1"/>
  <c r="E561" i="37"/>
  <c r="AV560" i="37"/>
  <c r="AY560" i="37" s="1"/>
  <c r="AZ560" i="37" s="1"/>
  <c r="AU560" i="37"/>
  <c r="AG560" i="37"/>
  <c r="AH560" i="37" s="1"/>
  <c r="AI560" i="37" s="1"/>
  <c r="AF560" i="37"/>
  <c r="Y560" i="37"/>
  <c r="Z560" i="37" s="1"/>
  <c r="AA560" i="37" s="1"/>
  <c r="W560" i="37"/>
  <c r="O560" i="37"/>
  <c r="P560" i="37" s="1"/>
  <c r="Q560" i="37" s="1"/>
  <c r="M560" i="37"/>
  <c r="F560" i="37"/>
  <c r="G560" i="37" s="1"/>
  <c r="H560" i="37" s="1"/>
  <c r="E560" i="37"/>
  <c r="AV559" i="37"/>
  <c r="AY559" i="37" s="1"/>
  <c r="AZ559" i="37" s="1"/>
  <c r="AU559" i="37"/>
  <c r="AG559" i="37"/>
  <c r="AH559" i="37" s="1"/>
  <c r="AI559" i="37" s="1"/>
  <c r="AF559" i="37"/>
  <c r="Y559" i="37"/>
  <c r="Z559" i="37" s="1"/>
  <c r="AA559" i="37" s="1"/>
  <c r="W559" i="37"/>
  <c r="O559" i="37"/>
  <c r="P559" i="37" s="1"/>
  <c r="Q559" i="37" s="1"/>
  <c r="M559" i="37"/>
  <c r="F559" i="37"/>
  <c r="G559" i="37" s="1"/>
  <c r="H559" i="37" s="1"/>
  <c r="E559" i="37"/>
  <c r="AV558" i="37"/>
  <c r="AY558" i="37" s="1"/>
  <c r="AZ558" i="37" s="1"/>
  <c r="AU558" i="37"/>
  <c r="AG558" i="37"/>
  <c r="AH558" i="37" s="1"/>
  <c r="AI558" i="37" s="1"/>
  <c r="AF558" i="37"/>
  <c r="Y558" i="37"/>
  <c r="Z558" i="37" s="1"/>
  <c r="AA558" i="37" s="1"/>
  <c r="W558" i="37"/>
  <c r="O558" i="37"/>
  <c r="P558" i="37" s="1"/>
  <c r="Q558" i="37" s="1"/>
  <c r="M558" i="37"/>
  <c r="F558" i="37"/>
  <c r="G558" i="37" s="1"/>
  <c r="H558" i="37" s="1"/>
  <c r="E558" i="37"/>
  <c r="AV557" i="37"/>
  <c r="AY557" i="37" s="1"/>
  <c r="AZ557" i="37" s="1"/>
  <c r="AU557" i="37"/>
  <c r="AG557" i="37"/>
  <c r="AH557" i="37" s="1"/>
  <c r="AI557" i="37" s="1"/>
  <c r="AF557" i="37"/>
  <c r="Y557" i="37"/>
  <c r="Z557" i="37" s="1"/>
  <c r="AA557" i="37" s="1"/>
  <c r="W557" i="37"/>
  <c r="O557" i="37"/>
  <c r="P557" i="37" s="1"/>
  <c r="Q557" i="37" s="1"/>
  <c r="M557" i="37"/>
  <c r="F557" i="37"/>
  <c r="G557" i="37" s="1"/>
  <c r="H557" i="37" s="1"/>
  <c r="E557" i="37"/>
  <c r="AV556" i="37"/>
  <c r="AY556" i="37" s="1"/>
  <c r="AZ556" i="37" s="1"/>
  <c r="AU556" i="37"/>
  <c r="AG556" i="37"/>
  <c r="AH556" i="37" s="1"/>
  <c r="AI556" i="37" s="1"/>
  <c r="AF556" i="37"/>
  <c r="Y556" i="37"/>
  <c r="Z556" i="37" s="1"/>
  <c r="AA556" i="37" s="1"/>
  <c r="W556" i="37"/>
  <c r="O556" i="37"/>
  <c r="P556" i="37" s="1"/>
  <c r="Q556" i="37" s="1"/>
  <c r="M556" i="37"/>
  <c r="F556" i="37"/>
  <c r="G556" i="37" s="1"/>
  <c r="H556" i="37" s="1"/>
  <c r="E556" i="37"/>
  <c r="AV555" i="37"/>
  <c r="AY555" i="37" s="1"/>
  <c r="AZ555" i="37" s="1"/>
  <c r="AU555" i="37"/>
  <c r="AG555" i="37"/>
  <c r="AH555" i="37" s="1"/>
  <c r="AI555" i="37" s="1"/>
  <c r="AF555" i="37"/>
  <c r="Y555" i="37"/>
  <c r="Z555" i="37" s="1"/>
  <c r="AA555" i="37" s="1"/>
  <c r="W555" i="37"/>
  <c r="O555" i="37"/>
  <c r="P555" i="37" s="1"/>
  <c r="Q555" i="37" s="1"/>
  <c r="M555" i="37"/>
  <c r="F555" i="37"/>
  <c r="G555" i="37" s="1"/>
  <c r="H555" i="37" s="1"/>
  <c r="E555" i="37"/>
  <c r="AV554" i="37"/>
  <c r="AY554" i="37" s="1"/>
  <c r="AZ554" i="37" s="1"/>
  <c r="AU554" i="37"/>
  <c r="AG554" i="37"/>
  <c r="AH554" i="37" s="1"/>
  <c r="AI554" i="37" s="1"/>
  <c r="AF554" i="37"/>
  <c r="Y554" i="37"/>
  <c r="Z554" i="37" s="1"/>
  <c r="AA554" i="37" s="1"/>
  <c r="W554" i="37"/>
  <c r="O554" i="37"/>
  <c r="P554" i="37" s="1"/>
  <c r="Q554" i="37" s="1"/>
  <c r="M554" i="37"/>
  <c r="F554" i="37"/>
  <c r="G554" i="37" s="1"/>
  <c r="H554" i="37" s="1"/>
  <c r="E554" i="37"/>
  <c r="AV553" i="37"/>
  <c r="AY553" i="37" s="1"/>
  <c r="AZ553" i="37" s="1"/>
  <c r="AU553" i="37"/>
  <c r="AG553" i="37"/>
  <c r="AH553" i="37" s="1"/>
  <c r="AI553" i="37" s="1"/>
  <c r="AF553" i="37"/>
  <c r="Y553" i="37"/>
  <c r="Z553" i="37" s="1"/>
  <c r="AA553" i="37" s="1"/>
  <c r="W553" i="37"/>
  <c r="O553" i="37"/>
  <c r="P553" i="37" s="1"/>
  <c r="Q553" i="37" s="1"/>
  <c r="M553" i="37"/>
  <c r="F553" i="37"/>
  <c r="G553" i="37" s="1"/>
  <c r="H553" i="37" s="1"/>
  <c r="E553" i="37"/>
  <c r="AV552" i="37"/>
  <c r="AY552" i="37" s="1"/>
  <c r="AZ552" i="37" s="1"/>
  <c r="AU552" i="37"/>
  <c r="AG552" i="37"/>
  <c r="AH552" i="37" s="1"/>
  <c r="AI552" i="37" s="1"/>
  <c r="AF552" i="37"/>
  <c r="Y552" i="37"/>
  <c r="Z552" i="37" s="1"/>
  <c r="AA552" i="37" s="1"/>
  <c r="W552" i="37"/>
  <c r="O552" i="37"/>
  <c r="P552" i="37" s="1"/>
  <c r="Q552" i="37" s="1"/>
  <c r="M552" i="37"/>
  <c r="F552" i="37"/>
  <c r="G552" i="37" s="1"/>
  <c r="H552" i="37" s="1"/>
  <c r="E552" i="37"/>
  <c r="AV551" i="37"/>
  <c r="AY551" i="37" s="1"/>
  <c r="AZ551" i="37" s="1"/>
  <c r="AU551" i="37"/>
  <c r="AG551" i="37"/>
  <c r="AH551" i="37" s="1"/>
  <c r="AI551" i="37" s="1"/>
  <c r="AF551" i="37"/>
  <c r="Y551" i="37"/>
  <c r="Z551" i="37" s="1"/>
  <c r="AA551" i="37" s="1"/>
  <c r="W551" i="37"/>
  <c r="O551" i="37"/>
  <c r="P551" i="37" s="1"/>
  <c r="Q551" i="37" s="1"/>
  <c r="M551" i="37"/>
  <c r="F551" i="37"/>
  <c r="G551" i="37" s="1"/>
  <c r="H551" i="37" s="1"/>
  <c r="E551" i="37"/>
  <c r="AV550" i="37"/>
  <c r="AY550" i="37" s="1"/>
  <c r="AZ550" i="37" s="1"/>
  <c r="AU550" i="37"/>
  <c r="AG550" i="37"/>
  <c r="AH550" i="37" s="1"/>
  <c r="AI550" i="37" s="1"/>
  <c r="AF550" i="37"/>
  <c r="Y550" i="37"/>
  <c r="Z550" i="37" s="1"/>
  <c r="AA550" i="37" s="1"/>
  <c r="W550" i="37"/>
  <c r="O550" i="37"/>
  <c r="P550" i="37" s="1"/>
  <c r="Q550" i="37" s="1"/>
  <c r="M550" i="37"/>
  <c r="F550" i="37"/>
  <c r="G550" i="37" s="1"/>
  <c r="H550" i="37" s="1"/>
  <c r="E550" i="37"/>
  <c r="AV549" i="37"/>
  <c r="AY549" i="37" s="1"/>
  <c r="AZ549" i="37" s="1"/>
  <c r="AU549" i="37"/>
  <c r="AG549" i="37"/>
  <c r="AH549" i="37" s="1"/>
  <c r="AI549" i="37" s="1"/>
  <c r="AF549" i="37"/>
  <c r="Y549" i="37"/>
  <c r="Z549" i="37" s="1"/>
  <c r="AA549" i="37" s="1"/>
  <c r="W549" i="37"/>
  <c r="O549" i="37"/>
  <c r="P549" i="37" s="1"/>
  <c r="Q549" i="37" s="1"/>
  <c r="M549" i="37"/>
  <c r="F549" i="37"/>
  <c r="G549" i="37" s="1"/>
  <c r="H549" i="37" s="1"/>
  <c r="E549" i="37"/>
  <c r="AV548" i="37"/>
  <c r="AY548" i="37" s="1"/>
  <c r="AZ548" i="37" s="1"/>
  <c r="AU548" i="37"/>
  <c r="AG548" i="37"/>
  <c r="AH548" i="37" s="1"/>
  <c r="AI548" i="37" s="1"/>
  <c r="AF548" i="37"/>
  <c r="Y548" i="37"/>
  <c r="Z548" i="37" s="1"/>
  <c r="AA548" i="37" s="1"/>
  <c r="W548" i="37"/>
  <c r="O548" i="37"/>
  <c r="P548" i="37" s="1"/>
  <c r="Q548" i="37" s="1"/>
  <c r="M548" i="37"/>
  <c r="F548" i="37"/>
  <c r="G548" i="37" s="1"/>
  <c r="H548" i="37" s="1"/>
  <c r="E548" i="37"/>
  <c r="AV547" i="37"/>
  <c r="AY547" i="37" s="1"/>
  <c r="AZ547" i="37" s="1"/>
  <c r="AU547" i="37"/>
  <c r="AG547" i="37"/>
  <c r="AH547" i="37" s="1"/>
  <c r="AI547" i="37" s="1"/>
  <c r="AF547" i="37"/>
  <c r="Y547" i="37"/>
  <c r="Z547" i="37" s="1"/>
  <c r="AA547" i="37" s="1"/>
  <c r="W547" i="37"/>
  <c r="O547" i="37"/>
  <c r="P547" i="37" s="1"/>
  <c r="Q547" i="37" s="1"/>
  <c r="M547" i="37"/>
  <c r="F547" i="37"/>
  <c r="G547" i="37" s="1"/>
  <c r="H547" i="37" s="1"/>
  <c r="E547" i="37"/>
  <c r="AV546" i="37"/>
  <c r="AY546" i="37" s="1"/>
  <c r="AZ546" i="37" s="1"/>
  <c r="AU546" i="37"/>
  <c r="AG546" i="37"/>
  <c r="AH546" i="37" s="1"/>
  <c r="AI546" i="37" s="1"/>
  <c r="AF546" i="37"/>
  <c r="Y546" i="37"/>
  <c r="Z546" i="37" s="1"/>
  <c r="AA546" i="37" s="1"/>
  <c r="W546" i="37"/>
  <c r="O546" i="37"/>
  <c r="P546" i="37" s="1"/>
  <c r="Q546" i="37" s="1"/>
  <c r="M546" i="37"/>
  <c r="F546" i="37"/>
  <c r="G546" i="37" s="1"/>
  <c r="H546" i="37" s="1"/>
  <c r="E546" i="37"/>
  <c r="AV545" i="37"/>
  <c r="AY545" i="37" s="1"/>
  <c r="AZ545" i="37" s="1"/>
  <c r="AU545" i="37"/>
  <c r="AG545" i="37"/>
  <c r="AH545" i="37" s="1"/>
  <c r="AI545" i="37" s="1"/>
  <c r="AF545" i="37"/>
  <c r="Y545" i="37"/>
  <c r="Z545" i="37" s="1"/>
  <c r="AA545" i="37" s="1"/>
  <c r="W545" i="37"/>
  <c r="O545" i="37"/>
  <c r="P545" i="37" s="1"/>
  <c r="Q545" i="37" s="1"/>
  <c r="M545" i="37"/>
  <c r="F545" i="37"/>
  <c r="G545" i="37" s="1"/>
  <c r="H545" i="37" s="1"/>
  <c r="E545" i="37"/>
  <c r="AV544" i="37"/>
  <c r="AY544" i="37" s="1"/>
  <c r="AZ544" i="37" s="1"/>
  <c r="AU544" i="37"/>
  <c r="AG544" i="37"/>
  <c r="AH544" i="37" s="1"/>
  <c r="AI544" i="37" s="1"/>
  <c r="AF544" i="37"/>
  <c r="Y544" i="37"/>
  <c r="Z544" i="37" s="1"/>
  <c r="AA544" i="37" s="1"/>
  <c r="W544" i="37"/>
  <c r="O544" i="37"/>
  <c r="P544" i="37" s="1"/>
  <c r="Q544" i="37" s="1"/>
  <c r="M544" i="37"/>
  <c r="F544" i="37"/>
  <c r="G544" i="37" s="1"/>
  <c r="H544" i="37" s="1"/>
  <c r="E544" i="37"/>
  <c r="AV543" i="37"/>
  <c r="AY543" i="37" s="1"/>
  <c r="AZ543" i="37" s="1"/>
  <c r="AU543" i="37"/>
  <c r="AG543" i="37"/>
  <c r="AH543" i="37" s="1"/>
  <c r="AI543" i="37" s="1"/>
  <c r="AF543" i="37"/>
  <c r="Y543" i="37"/>
  <c r="Z543" i="37" s="1"/>
  <c r="AA543" i="37" s="1"/>
  <c r="W543" i="37"/>
  <c r="O543" i="37"/>
  <c r="P543" i="37" s="1"/>
  <c r="Q543" i="37" s="1"/>
  <c r="M543" i="37"/>
  <c r="F543" i="37"/>
  <c r="G543" i="37" s="1"/>
  <c r="H543" i="37" s="1"/>
  <c r="E543" i="37"/>
  <c r="AV542" i="37"/>
  <c r="AY542" i="37" s="1"/>
  <c r="AZ542" i="37" s="1"/>
  <c r="AU542" i="37"/>
  <c r="AG542" i="37"/>
  <c r="AH542" i="37" s="1"/>
  <c r="AI542" i="37" s="1"/>
  <c r="AF542" i="37"/>
  <c r="Y542" i="37"/>
  <c r="Z542" i="37" s="1"/>
  <c r="AA542" i="37" s="1"/>
  <c r="W542" i="37"/>
  <c r="O542" i="37"/>
  <c r="P542" i="37" s="1"/>
  <c r="Q542" i="37" s="1"/>
  <c r="M542" i="37"/>
  <c r="F542" i="37"/>
  <c r="G542" i="37" s="1"/>
  <c r="H542" i="37" s="1"/>
  <c r="E542" i="37"/>
  <c r="AV541" i="37"/>
  <c r="AY541" i="37" s="1"/>
  <c r="AZ541" i="37" s="1"/>
  <c r="AU541" i="37"/>
  <c r="AG541" i="37"/>
  <c r="AH541" i="37" s="1"/>
  <c r="AI541" i="37" s="1"/>
  <c r="AF541" i="37"/>
  <c r="Y541" i="37"/>
  <c r="Z541" i="37" s="1"/>
  <c r="AA541" i="37" s="1"/>
  <c r="W541" i="37"/>
  <c r="O541" i="37"/>
  <c r="P541" i="37" s="1"/>
  <c r="Q541" i="37" s="1"/>
  <c r="M541" i="37"/>
  <c r="F541" i="37"/>
  <c r="G541" i="37" s="1"/>
  <c r="H541" i="37" s="1"/>
  <c r="E541" i="37"/>
  <c r="AV540" i="37"/>
  <c r="AY540" i="37" s="1"/>
  <c r="AZ540" i="37" s="1"/>
  <c r="AU540" i="37"/>
  <c r="AG540" i="37"/>
  <c r="AH540" i="37" s="1"/>
  <c r="AI540" i="37" s="1"/>
  <c r="AF540" i="37"/>
  <c r="Y540" i="37"/>
  <c r="Z540" i="37" s="1"/>
  <c r="AA540" i="37" s="1"/>
  <c r="W540" i="37"/>
  <c r="O540" i="37"/>
  <c r="P540" i="37" s="1"/>
  <c r="Q540" i="37" s="1"/>
  <c r="M540" i="37"/>
  <c r="F540" i="37"/>
  <c r="G540" i="37" s="1"/>
  <c r="H540" i="37" s="1"/>
  <c r="E540" i="37"/>
  <c r="AV539" i="37"/>
  <c r="AY539" i="37" s="1"/>
  <c r="AZ539" i="37" s="1"/>
  <c r="AU539" i="37"/>
  <c r="AG539" i="37"/>
  <c r="AH539" i="37" s="1"/>
  <c r="AI539" i="37" s="1"/>
  <c r="AF539" i="37"/>
  <c r="Y539" i="37"/>
  <c r="Z539" i="37" s="1"/>
  <c r="AA539" i="37" s="1"/>
  <c r="W539" i="37"/>
  <c r="O539" i="37"/>
  <c r="P539" i="37" s="1"/>
  <c r="Q539" i="37" s="1"/>
  <c r="M539" i="37"/>
  <c r="F539" i="37"/>
  <c r="G539" i="37" s="1"/>
  <c r="H539" i="37" s="1"/>
  <c r="E539" i="37"/>
  <c r="AV538" i="37"/>
  <c r="AY538" i="37" s="1"/>
  <c r="AZ538" i="37" s="1"/>
  <c r="AU538" i="37"/>
  <c r="AG538" i="37"/>
  <c r="AH538" i="37" s="1"/>
  <c r="AI538" i="37" s="1"/>
  <c r="AF538" i="37"/>
  <c r="Y538" i="37"/>
  <c r="Z538" i="37" s="1"/>
  <c r="AA538" i="37" s="1"/>
  <c r="W538" i="37"/>
  <c r="O538" i="37"/>
  <c r="P538" i="37" s="1"/>
  <c r="Q538" i="37" s="1"/>
  <c r="M538" i="37"/>
  <c r="F538" i="37"/>
  <c r="G538" i="37" s="1"/>
  <c r="H538" i="37" s="1"/>
  <c r="E538" i="37"/>
  <c r="AV537" i="37"/>
  <c r="AY537" i="37" s="1"/>
  <c r="AZ537" i="37" s="1"/>
  <c r="AU537" i="37"/>
  <c r="AG537" i="37"/>
  <c r="AH537" i="37" s="1"/>
  <c r="AI537" i="37" s="1"/>
  <c r="AF537" i="37"/>
  <c r="Y537" i="37"/>
  <c r="Z537" i="37" s="1"/>
  <c r="AA537" i="37" s="1"/>
  <c r="W537" i="37"/>
  <c r="O537" i="37"/>
  <c r="P537" i="37" s="1"/>
  <c r="Q537" i="37" s="1"/>
  <c r="M537" i="37"/>
  <c r="F537" i="37"/>
  <c r="G537" i="37" s="1"/>
  <c r="H537" i="37" s="1"/>
  <c r="E537" i="37"/>
  <c r="AV536" i="37"/>
  <c r="AY536" i="37" s="1"/>
  <c r="AZ536" i="37" s="1"/>
  <c r="AU536" i="37"/>
  <c r="AG536" i="37"/>
  <c r="AH536" i="37" s="1"/>
  <c r="AI536" i="37" s="1"/>
  <c r="AF536" i="37"/>
  <c r="Y536" i="37"/>
  <c r="Z536" i="37" s="1"/>
  <c r="AA536" i="37" s="1"/>
  <c r="W536" i="37"/>
  <c r="O536" i="37"/>
  <c r="P536" i="37" s="1"/>
  <c r="Q536" i="37" s="1"/>
  <c r="M536" i="37"/>
  <c r="F536" i="37"/>
  <c r="G536" i="37" s="1"/>
  <c r="H536" i="37" s="1"/>
  <c r="E536" i="37"/>
  <c r="AV535" i="37"/>
  <c r="AY535" i="37" s="1"/>
  <c r="AZ535" i="37" s="1"/>
  <c r="AU535" i="37"/>
  <c r="AG535" i="37"/>
  <c r="AH535" i="37" s="1"/>
  <c r="AI535" i="37" s="1"/>
  <c r="AF535" i="37"/>
  <c r="Y535" i="37"/>
  <c r="Z535" i="37" s="1"/>
  <c r="AA535" i="37" s="1"/>
  <c r="W535" i="37"/>
  <c r="O535" i="37"/>
  <c r="P535" i="37" s="1"/>
  <c r="Q535" i="37" s="1"/>
  <c r="M535" i="37"/>
  <c r="F535" i="37"/>
  <c r="G535" i="37" s="1"/>
  <c r="H535" i="37" s="1"/>
  <c r="E535" i="37"/>
  <c r="AV534" i="37"/>
  <c r="AY534" i="37" s="1"/>
  <c r="AZ534" i="37" s="1"/>
  <c r="AU534" i="37"/>
  <c r="AG534" i="37"/>
  <c r="AH534" i="37" s="1"/>
  <c r="AI534" i="37" s="1"/>
  <c r="AF534" i="37"/>
  <c r="Y534" i="37"/>
  <c r="Z534" i="37" s="1"/>
  <c r="AA534" i="37" s="1"/>
  <c r="W534" i="37"/>
  <c r="O534" i="37"/>
  <c r="P534" i="37" s="1"/>
  <c r="Q534" i="37" s="1"/>
  <c r="M534" i="37"/>
  <c r="F534" i="37"/>
  <c r="G534" i="37" s="1"/>
  <c r="H534" i="37" s="1"/>
  <c r="E534" i="37"/>
  <c r="AV533" i="37"/>
  <c r="AY533" i="37" s="1"/>
  <c r="AZ533" i="37" s="1"/>
  <c r="AU533" i="37"/>
  <c r="AG533" i="37"/>
  <c r="AH533" i="37" s="1"/>
  <c r="AI533" i="37" s="1"/>
  <c r="AF533" i="37"/>
  <c r="Y533" i="37"/>
  <c r="Z533" i="37" s="1"/>
  <c r="AA533" i="37" s="1"/>
  <c r="W533" i="37"/>
  <c r="O533" i="37"/>
  <c r="P533" i="37" s="1"/>
  <c r="Q533" i="37" s="1"/>
  <c r="M533" i="37"/>
  <c r="F533" i="37"/>
  <c r="G533" i="37" s="1"/>
  <c r="H533" i="37" s="1"/>
  <c r="E533" i="37"/>
  <c r="AV532" i="37"/>
  <c r="AY532" i="37" s="1"/>
  <c r="AZ532" i="37" s="1"/>
  <c r="AU532" i="37"/>
  <c r="AG532" i="37"/>
  <c r="AH532" i="37" s="1"/>
  <c r="AI532" i="37" s="1"/>
  <c r="AF532" i="37"/>
  <c r="Y532" i="37"/>
  <c r="Z532" i="37" s="1"/>
  <c r="AA532" i="37" s="1"/>
  <c r="W532" i="37"/>
  <c r="O532" i="37"/>
  <c r="P532" i="37" s="1"/>
  <c r="Q532" i="37" s="1"/>
  <c r="M532" i="37"/>
  <c r="F532" i="37"/>
  <c r="G532" i="37" s="1"/>
  <c r="H532" i="37" s="1"/>
  <c r="E532" i="37"/>
  <c r="AV531" i="37"/>
  <c r="AY531" i="37" s="1"/>
  <c r="AZ531" i="37" s="1"/>
  <c r="AU531" i="37"/>
  <c r="AG531" i="37"/>
  <c r="AH531" i="37" s="1"/>
  <c r="AI531" i="37" s="1"/>
  <c r="AF531" i="37"/>
  <c r="Y531" i="37"/>
  <c r="Z531" i="37" s="1"/>
  <c r="AA531" i="37" s="1"/>
  <c r="W531" i="37"/>
  <c r="O531" i="37"/>
  <c r="P531" i="37" s="1"/>
  <c r="Q531" i="37" s="1"/>
  <c r="M531" i="37"/>
  <c r="F531" i="37"/>
  <c r="G531" i="37" s="1"/>
  <c r="H531" i="37" s="1"/>
  <c r="E531" i="37"/>
  <c r="AV530" i="37"/>
  <c r="AY530" i="37" s="1"/>
  <c r="AZ530" i="37" s="1"/>
  <c r="AU530" i="37"/>
  <c r="AG530" i="37"/>
  <c r="AH530" i="37" s="1"/>
  <c r="AI530" i="37" s="1"/>
  <c r="AF530" i="37"/>
  <c r="Y530" i="37"/>
  <c r="Z530" i="37" s="1"/>
  <c r="AA530" i="37" s="1"/>
  <c r="W530" i="37"/>
  <c r="O530" i="37"/>
  <c r="P530" i="37" s="1"/>
  <c r="Q530" i="37" s="1"/>
  <c r="M530" i="37"/>
  <c r="F530" i="37"/>
  <c r="G530" i="37" s="1"/>
  <c r="H530" i="37" s="1"/>
  <c r="E530" i="37"/>
  <c r="AV529" i="37"/>
  <c r="AY529" i="37" s="1"/>
  <c r="AZ529" i="37" s="1"/>
  <c r="AU529" i="37"/>
  <c r="AG529" i="37"/>
  <c r="AH529" i="37" s="1"/>
  <c r="AI529" i="37" s="1"/>
  <c r="AF529" i="37"/>
  <c r="Y529" i="37"/>
  <c r="Z529" i="37" s="1"/>
  <c r="AA529" i="37" s="1"/>
  <c r="W529" i="37"/>
  <c r="O529" i="37"/>
  <c r="P529" i="37" s="1"/>
  <c r="Q529" i="37" s="1"/>
  <c r="M529" i="37"/>
  <c r="F529" i="37"/>
  <c r="G529" i="37" s="1"/>
  <c r="H529" i="37" s="1"/>
  <c r="E529" i="37"/>
  <c r="AV528" i="37"/>
  <c r="AY528" i="37" s="1"/>
  <c r="AZ528" i="37" s="1"/>
  <c r="AU528" i="37"/>
  <c r="AG528" i="37"/>
  <c r="AH528" i="37" s="1"/>
  <c r="AI528" i="37" s="1"/>
  <c r="AF528" i="37"/>
  <c r="Y528" i="37"/>
  <c r="Z528" i="37" s="1"/>
  <c r="AA528" i="37" s="1"/>
  <c r="W528" i="37"/>
  <c r="O528" i="37"/>
  <c r="P528" i="37" s="1"/>
  <c r="Q528" i="37" s="1"/>
  <c r="M528" i="37"/>
  <c r="F528" i="37"/>
  <c r="G528" i="37" s="1"/>
  <c r="H528" i="37" s="1"/>
  <c r="E528" i="37"/>
  <c r="AV527" i="37"/>
  <c r="AY527" i="37" s="1"/>
  <c r="AZ527" i="37" s="1"/>
  <c r="AU527" i="37"/>
  <c r="AG527" i="37"/>
  <c r="AH527" i="37" s="1"/>
  <c r="AI527" i="37" s="1"/>
  <c r="AF527" i="37"/>
  <c r="Y527" i="37"/>
  <c r="Z527" i="37" s="1"/>
  <c r="AA527" i="37" s="1"/>
  <c r="W527" i="37"/>
  <c r="O527" i="37"/>
  <c r="P527" i="37" s="1"/>
  <c r="Q527" i="37" s="1"/>
  <c r="M527" i="37"/>
  <c r="F527" i="37"/>
  <c r="G527" i="37" s="1"/>
  <c r="H527" i="37" s="1"/>
  <c r="E527" i="37"/>
  <c r="AV526" i="37"/>
  <c r="AY526" i="37" s="1"/>
  <c r="AZ526" i="37" s="1"/>
  <c r="AU526" i="37"/>
  <c r="AG526" i="37"/>
  <c r="AH526" i="37" s="1"/>
  <c r="AI526" i="37" s="1"/>
  <c r="AF526" i="37"/>
  <c r="Y526" i="37"/>
  <c r="Z526" i="37" s="1"/>
  <c r="AA526" i="37" s="1"/>
  <c r="W526" i="37"/>
  <c r="O526" i="37"/>
  <c r="P526" i="37" s="1"/>
  <c r="Q526" i="37" s="1"/>
  <c r="M526" i="37"/>
  <c r="F526" i="37"/>
  <c r="G526" i="37" s="1"/>
  <c r="H526" i="37" s="1"/>
  <c r="E526" i="37"/>
  <c r="AV525" i="37"/>
  <c r="AY525" i="37" s="1"/>
  <c r="AZ525" i="37" s="1"/>
  <c r="AU525" i="37"/>
  <c r="AG525" i="37"/>
  <c r="AH525" i="37" s="1"/>
  <c r="AI525" i="37" s="1"/>
  <c r="AF525" i="37"/>
  <c r="Y525" i="37"/>
  <c r="Z525" i="37" s="1"/>
  <c r="AA525" i="37" s="1"/>
  <c r="W525" i="37"/>
  <c r="O525" i="37"/>
  <c r="P525" i="37" s="1"/>
  <c r="Q525" i="37" s="1"/>
  <c r="M525" i="37"/>
  <c r="F525" i="37"/>
  <c r="G525" i="37" s="1"/>
  <c r="H525" i="37" s="1"/>
  <c r="E525" i="37"/>
  <c r="AV524" i="37"/>
  <c r="AY524" i="37" s="1"/>
  <c r="AZ524" i="37" s="1"/>
  <c r="AU524" i="37"/>
  <c r="AG524" i="37"/>
  <c r="AH524" i="37" s="1"/>
  <c r="AI524" i="37" s="1"/>
  <c r="AF524" i="37"/>
  <c r="Y524" i="37"/>
  <c r="Z524" i="37" s="1"/>
  <c r="AA524" i="37" s="1"/>
  <c r="W524" i="37"/>
  <c r="O524" i="37"/>
  <c r="P524" i="37" s="1"/>
  <c r="Q524" i="37" s="1"/>
  <c r="M524" i="37"/>
  <c r="F524" i="37"/>
  <c r="G524" i="37" s="1"/>
  <c r="H524" i="37" s="1"/>
  <c r="E524" i="37"/>
  <c r="AV523" i="37"/>
  <c r="AY523" i="37" s="1"/>
  <c r="AZ523" i="37" s="1"/>
  <c r="AU523" i="37"/>
  <c r="AG523" i="37"/>
  <c r="AH523" i="37" s="1"/>
  <c r="AI523" i="37" s="1"/>
  <c r="AF523" i="37"/>
  <c r="Y523" i="37"/>
  <c r="Z523" i="37" s="1"/>
  <c r="AA523" i="37" s="1"/>
  <c r="W523" i="37"/>
  <c r="O523" i="37"/>
  <c r="P523" i="37" s="1"/>
  <c r="Q523" i="37" s="1"/>
  <c r="M523" i="37"/>
  <c r="F523" i="37"/>
  <c r="G523" i="37" s="1"/>
  <c r="H523" i="37" s="1"/>
  <c r="E523" i="37"/>
  <c r="AV522" i="37"/>
  <c r="AY522" i="37" s="1"/>
  <c r="AZ522" i="37" s="1"/>
  <c r="AU522" i="37"/>
  <c r="AG522" i="37"/>
  <c r="AH522" i="37" s="1"/>
  <c r="AI522" i="37" s="1"/>
  <c r="AF522" i="37"/>
  <c r="Y522" i="37"/>
  <c r="Z522" i="37" s="1"/>
  <c r="AA522" i="37" s="1"/>
  <c r="W522" i="37"/>
  <c r="O522" i="37"/>
  <c r="P522" i="37" s="1"/>
  <c r="Q522" i="37" s="1"/>
  <c r="M522" i="37"/>
  <c r="F522" i="37"/>
  <c r="G522" i="37" s="1"/>
  <c r="H522" i="37" s="1"/>
  <c r="E522" i="37"/>
  <c r="AV521" i="37"/>
  <c r="AY521" i="37" s="1"/>
  <c r="AZ521" i="37" s="1"/>
  <c r="AU521" i="37"/>
  <c r="AG521" i="37"/>
  <c r="AH521" i="37" s="1"/>
  <c r="AI521" i="37" s="1"/>
  <c r="AF521" i="37"/>
  <c r="Y521" i="37"/>
  <c r="Z521" i="37" s="1"/>
  <c r="AA521" i="37" s="1"/>
  <c r="W521" i="37"/>
  <c r="O521" i="37"/>
  <c r="P521" i="37" s="1"/>
  <c r="Q521" i="37" s="1"/>
  <c r="M521" i="37"/>
  <c r="F521" i="37"/>
  <c r="G521" i="37" s="1"/>
  <c r="H521" i="37" s="1"/>
  <c r="E521" i="37"/>
  <c r="AV520" i="37"/>
  <c r="AY520" i="37" s="1"/>
  <c r="AZ520" i="37" s="1"/>
  <c r="AU520" i="37"/>
  <c r="AG520" i="37"/>
  <c r="AH520" i="37" s="1"/>
  <c r="AI520" i="37" s="1"/>
  <c r="AF520" i="37"/>
  <c r="Y520" i="37"/>
  <c r="Z520" i="37" s="1"/>
  <c r="AA520" i="37" s="1"/>
  <c r="W520" i="37"/>
  <c r="O520" i="37"/>
  <c r="P520" i="37" s="1"/>
  <c r="Q520" i="37" s="1"/>
  <c r="M520" i="37"/>
  <c r="F520" i="37"/>
  <c r="G520" i="37" s="1"/>
  <c r="H520" i="37" s="1"/>
  <c r="E520" i="37"/>
  <c r="AV519" i="37"/>
  <c r="AY519" i="37" s="1"/>
  <c r="AZ519" i="37" s="1"/>
  <c r="AU519" i="37"/>
  <c r="AG519" i="37"/>
  <c r="AH519" i="37" s="1"/>
  <c r="AI519" i="37" s="1"/>
  <c r="AF519" i="37"/>
  <c r="Y519" i="37"/>
  <c r="Z519" i="37" s="1"/>
  <c r="AA519" i="37" s="1"/>
  <c r="W519" i="37"/>
  <c r="O519" i="37"/>
  <c r="P519" i="37" s="1"/>
  <c r="Q519" i="37" s="1"/>
  <c r="M519" i="37"/>
  <c r="F519" i="37"/>
  <c r="G519" i="37" s="1"/>
  <c r="H519" i="37" s="1"/>
  <c r="E519" i="37"/>
  <c r="AV518" i="37"/>
  <c r="AY518" i="37" s="1"/>
  <c r="AZ518" i="37" s="1"/>
  <c r="AU518" i="37"/>
  <c r="AG518" i="37"/>
  <c r="AH518" i="37" s="1"/>
  <c r="AI518" i="37" s="1"/>
  <c r="AF518" i="37"/>
  <c r="Y518" i="37"/>
  <c r="Z518" i="37" s="1"/>
  <c r="AA518" i="37" s="1"/>
  <c r="W518" i="37"/>
  <c r="O518" i="37"/>
  <c r="P518" i="37" s="1"/>
  <c r="Q518" i="37" s="1"/>
  <c r="M518" i="37"/>
  <c r="F518" i="37"/>
  <c r="G518" i="37" s="1"/>
  <c r="H518" i="37" s="1"/>
  <c r="E518" i="37"/>
  <c r="AV517" i="37"/>
  <c r="AY517" i="37" s="1"/>
  <c r="AZ517" i="37" s="1"/>
  <c r="AU517" i="37"/>
  <c r="AG517" i="37"/>
  <c r="AH517" i="37" s="1"/>
  <c r="AI517" i="37" s="1"/>
  <c r="AF517" i="37"/>
  <c r="Y517" i="37"/>
  <c r="Z517" i="37" s="1"/>
  <c r="AA517" i="37" s="1"/>
  <c r="W517" i="37"/>
  <c r="O517" i="37"/>
  <c r="P517" i="37" s="1"/>
  <c r="Q517" i="37" s="1"/>
  <c r="M517" i="37"/>
  <c r="F517" i="37"/>
  <c r="G517" i="37" s="1"/>
  <c r="H517" i="37" s="1"/>
  <c r="E517" i="37"/>
  <c r="AV516" i="37"/>
  <c r="AY516" i="37" s="1"/>
  <c r="AZ516" i="37" s="1"/>
  <c r="AU516" i="37"/>
  <c r="AG516" i="37"/>
  <c r="AH516" i="37" s="1"/>
  <c r="AI516" i="37" s="1"/>
  <c r="AF516" i="37"/>
  <c r="Y516" i="37"/>
  <c r="Z516" i="37" s="1"/>
  <c r="AA516" i="37" s="1"/>
  <c r="W516" i="37"/>
  <c r="O516" i="37"/>
  <c r="P516" i="37" s="1"/>
  <c r="Q516" i="37" s="1"/>
  <c r="M516" i="37"/>
  <c r="F516" i="37"/>
  <c r="G516" i="37" s="1"/>
  <c r="H516" i="37" s="1"/>
  <c r="E516" i="37"/>
  <c r="AV515" i="37"/>
  <c r="AY515" i="37" s="1"/>
  <c r="AZ515" i="37" s="1"/>
  <c r="AU515" i="37"/>
  <c r="AG515" i="37"/>
  <c r="AH515" i="37" s="1"/>
  <c r="AI515" i="37" s="1"/>
  <c r="AF515" i="37"/>
  <c r="Y515" i="37"/>
  <c r="Z515" i="37" s="1"/>
  <c r="AA515" i="37" s="1"/>
  <c r="W515" i="37"/>
  <c r="O515" i="37"/>
  <c r="P515" i="37" s="1"/>
  <c r="Q515" i="37" s="1"/>
  <c r="M515" i="37"/>
  <c r="F515" i="37"/>
  <c r="G515" i="37" s="1"/>
  <c r="H515" i="37" s="1"/>
  <c r="E515" i="37"/>
  <c r="AV514" i="37"/>
  <c r="AY514" i="37" s="1"/>
  <c r="AZ514" i="37" s="1"/>
  <c r="AU514" i="37"/>
  <c r="AG514" i="37"/>
  <c r="AH514" i="37" s="1"/>
  <c r="AI514" i="37" s="1"/>
  <c r="AF514" i="37"/>
  <c r="Y514" i="37"/>
  <c r="Z514" i="37" s="1"/>
  <c r="AA514" i="37" s="1"/>
  <c r="W514" i="37"/>
  <c r="O514" i="37"/>
  <c r="P514" i="37" s="1"/>
  <c r="Q514" i="37" s="1"/>
  <c r="M514" i="37"/>
  <c r="F514" i="37"/>
  <c r="G514" i="37" s="1"/>
  <c r="H514" i="37" s="1"/>
  <c r="E514" i="37"/>
  <c r="AV513" i="37"/>
  <c r="AY513" i="37" s="1"/>
  <c r="AZ513" i="37" s="1"/>
  <c r="AU513" i="37"/>
  <c r="AG513" i="37"/>
  <c r="AH513" i="37" s="1"/>
  <c r="AI513" i="37" s="1"/>
  <c r="AF513" i="37"/>
  <c r="Y513" i="37"/>
  <c r="Z513" i="37" s="1"/>
  <c r="AA513" i="37" s="1"/>
  <c r="W513" i="37"/>
  <c r="O513" i="37"/>
  <c r="P513" i="37" s="1"/>
  <c r="Q513" i="37" s="1"/>
  <c r="M513" i="37"/>
  <c r="F513" i="37"/>
  <c r="G513" i="37" s="1"/>
  <c r="H513" i="37" s="1"/>
  <c r="E513" i="37"/>
  <c r="AV512" i="37"/>
  <c r="AY512" i="37" s="1"/>
  <c r="AZ512" i="37" s="1"/>
  <c r="AU512" i="37"/>
  <c r="AG512" i="37"/>
  <c r="AH512" i="37" s="1"/>
  <c r="AI512" i="37" s="1"/>
  <c r="AF512" i="37"/>
  <c r="Y512" i="37"/>
  <c r="Z512" i="37" s="1"/>
  <c r="AA512" i="37" s="1"/>
  <c r="W512" i="37"/>
  <c r="O512" i="37"/>
  <c r="P512" i="37" s="1"/>
  <c r="Q512" i="37" s="1"/>
  <c r="M512" i="37"/>
  <c r="F512" i="37"/>
  <c r="G512" i="37" s="1"/>
  <c r="H512" i="37" s="1"/>
  <c r="E512" i="37"/>
  <c r="AV511" i="37"/>
  <c r="AY511" i="37" s="1"/>
  <c r="AZ511" i="37" s="1"/>
  <c r="AU511" i="37"/>
  <c r="AG511" i="37"/>
  <c r="AH511" i="37" s="1"/>
  <c r="AI511" i="37" s="1"/>
  <c r="AF511" i="37"/>
  <c r="Y511" i="37"/>
  <c r="Z511" i="37" s="1"/>
  <c r="AA511" i="37" s="1"/>
  <c r="W511" i="37"/>
  <c r="O511" i="37"/>
  <c r="P511" i="37" s="1"/>
  <c r="Q511" i="37" s="1"/>
  <c r="M511" i="37"/>
  <c r="F511" i="37"/>
  <c r="G511" i="37" s="1"/>
  <c r="H511" i="37" s="1"/>
  <c r="E511" i="37"/>
  <c r="AV510" i="37"/>
  <c r="AY510" i="37" s="1"/>
  <c r="AZ510" i="37" s="1"/>
  <c r="AU510" i="37"/>
  <c r="AG510" i="37"/>
  <c r="AH510" i="37" s="1"/>
  <c r="AI510" i="37" s="1"/>
  <c r="AF510" i="37"/>
  <c r="Y510" i="37"/>
  <c r="Z510" i="37" s="1"/>
  <c r="AA510" i="37" s="1"/>
  <c r="W510" i="37"/>
  <c r="O510" i="37"/>
  <c r="P510" i="37" s="1"/>
  <c r="Q510" i="37" s="1"/>
  <c r="M510" i="37"/>
  <c r="F510" i="37"/>
  <c r="G510" i="37" s="1"/>
  <c r="H510" i="37" s="1"/>
  <c r="E510" i="37"/>
  <c r="AV509" i="37"/>
  <c r="AY509" i="37" s="1"/>
  <c r="AZ509" i="37" s="1"/>
  <c r="AU509" i="37"/>
  <c r="AG509" i="37"/>
  <c r="AH509" i="37" s="1"/>
  <c r="AI509" i="37" s="1"/>
  <c r="AF509" i="37"/>
  <c r="Y509" i="37"/>
  <c r="Z509" i="37" s="1"/>
  <c r="AA509" i="37" s="1"/>
  <c r="W509" i="37"/>
  <c r="O509" i="37"/>
  <c r="P509" i="37" s="1"/>
  <c r="Q509" i="37" s="1"/>
  <c r="M509" i="37"/>
  <c r="F509" i="37"/>
  <c r="G509" i="37" s="1"/>
  <c r="H509" i="37" s="1"/>
  <c r="E509" i="37"/>
  <c r="AV508" i="37"/>
  <c r="AY508" i="37" s="1"/>
  <c r="AZ508" i="37" s="1"/>
  <c r="AU508" i="37"/>
  <c r="AG508" i="37"/>
  <c r="AH508" i="37" s="1"/>
  <c r="AI508" i="37" s="1"/>
  <c r="AF508" i="37"/>
  <c r="Y508" i="37"/>
  <c r="Z508" i="37" s="1"/>
  <c r="AA508" i="37" s="1"/>
  <c r="W508" i="37"/>
  <c r="O508" i="37"/>
  <c r="P508" i="37" s="1"/>
  <c r="Q508" i="37" s="1"/>
  <c r="M508" i="37"/>
  <c r="F508" i="37"/>
  <c r="G508" i="37" s="1"/>
  <c r="H508" i="37" s="1"/>
  <c r="E508" i="37"/>
  <c r="AV507" i="37"/>
  <c r="AY507" i="37" s="1"/>
  <c r="AZ507" i="37" s="1"/>
  <c r="AU507" i="37"/>
  <c r="AG507" i="37"/>
  <c r="AH507" i="37" s="1"/>
  <c r="AI507" i="37" s="1"/>
  <c r="AF507" i="37"/>
  <c r="Y507" i="37"/>
  <c r="Z507" i="37" s="1"/>
  <c r="AA507" i="37" s="1"/>
  <c r="W507" i="37"/>
  <c r="O507" i="37"/>
  <c r="P507" i="37" s="1"/>
  <c r="Q507" i="37" s="1"/>
  <c r="M507" i="37"/>
  <c r="F507" i="37"/>
  <c r="G507" i="37" s="1"/>
  <c r="H507" i="37" s="1"/>
  <c r="E507" i="37"/>
  <c r="AV506" i="37"/>
  <c r="AY506" i="37" s="1"/>
  <c r="AZ506" i="37" s="1"/>
  <c r="AU506" i="37"/>
  <c r="AG506" i="37"/>
  <c r="AH506" i="37" s="1"/>
  <c r="AI506" i="37" s="1"/>
  <c r="AF506" i="37"/>
  <c r="Y506" i="37"/>
  <c r="Z506" i="37" s="1"/>
  <c r="AA506" i="37" s="1"/>
  <c r="W506" i="37"/>
  <c r="O506" i="37"/>
  <c r="P506" i="37" s="1"/>
  <c r="Q506" i="37" s="1"/>
  <c r="M506" i="37"/>
  <c r="F506" i="37"/>
  <c r="G506" i="37" s="1"/>
  <c r="H506" i="37" s="1"/>
  <c r="E506" i="37"/>
  <c r="AV505" i="37"/>
  <c r="AY505" i="37" s="1"/>
  <c r="AZ505" i="37" s="1"/>
  <c r="AU505" i="37"/>
  <c r="AG505" i="37"/>
  <c r="AH505" i="37" s="1"/>
  <c r="AI505" i="37" s="1"/>
  <c r="AF505" i="37"/>
  <c r="Y505" i="37"/>
  <c r="Z505" i="37" s="1"/>
  <c r="AA505" i="37" s="1"/>
  <c r="W505" i="37"/>
  <c r="O505" i="37"/>
  <c r="P505" i="37" s="1"/>
  <c r="Q505" i="37" s="1"/>
  <c r="M505" i="37"/>
  <c r="F505" i="37"/>
  <c r="G505" i="37" s="1"/>
  <c r="H505" i="37" s="1"/>
  <c r="E505" i="37"/>
  <c r="AV504" i="37"/>
  <c r="AY504" i="37" s="1"/>
  <c r="AZ504" i="37" s="1"/>
  <c r="AU504" i="37"/>
  <c r="AG504" i="37"/>
  <c r="AH504" i="37" s="1"/>
  <c r="AI504" i="37" s="1"/>
  <c r="AF504" i="37"/>
  <c r="Y504" i="37"/>
  <c r="Z504" i="37" s="1"/>
  <c r="AA504" i="37" s="1"/>
  <c r="W504" i="37"/>
  <c r="O504" i="37"/>
  <c r="P504" i="37" s="1"/>
  <c r="Q504" i="37" s="1"/>
  <c r="M504" i="37"/>
  <c r="F504" i="37"/>
  <c r="G504" i="37" s="1"/>
  <c r="H504" i="37" s="1"/>
  <c r="E504" i="37"/>
  <c r="AV503" i="37"/>
  <c r="AY503" i="37" s="1"/>
  <c r="AZ503" i="37" s="1"/>
  <c r="AU503" i="37"/>
  <c r="AG503" i="37"/>
  <c r="AH503" i="37" s="1"/>
  <c r="AI503" i="37" s="1"/>
  <c r="AF503" i="37"/>
  <c r="Y503" i="37"/>
  <c r="Z503" i="37" s="1"/>
  <c r="AA503" i="37" s="1"/>
  <c r="W503" i="37"/>
  <c r="O503" i="37"/>
  <c r="P503" i="37" s="1"/>
  <c r="Q503" i="37" s="1"/>
  <c r="M503" i="37"/>
  <c r="F503" i="37"/>
  <c r="G503" i="37" s="1"/>
  <c r="H503" i="37" s="1"/>
  <c r="E503" i="37"/>
  <c r="AV502" i="37"/>
  <c r="AY502" i="37" s="1"/>
  <c r="AZ502" i="37" s="1"/>
  <c r="AU502" i="37"/>
  <c r="AG502" i="37"/>
  <c r="AH502" i="37" s="1"/>
  <c r="AI502" i="37" s="1"/>
  <c r="AF502" i="37"/>
  <c r="Y502" i="37"/>
  <c r="Z502" i="37" s="1"/>
  <c r="AA502" i="37" s="1"/>
  <c r="W502" i="37"/>
  <c r="O502" i="37"/>
  <c r="P502" i="37" s="1"/>
  <c r="Q502" i="37" s="1"/>
  <c r="M502" i="37"/>
  <c r="F502" i="37"/>
  <c r="G502" i="37" s="1"/>
  <c r="H502" i="37" s="1"/>
  <c r="E502" i="37"/>
  <c r="AV501" i="37"/>
  <c r="AY501" i="37" s="1"/>
  <c r="AZ501" i="37" s="1"/>
  <c r="AU501" i="37"/>
  <c r="AG501" i="37"/>
  <c r="AH501" i="37" s="1"/>
  <c r="AI501" i="37" s="1"/>
  <c r="AF501" i="37"/>
  <c r="Y501" i="37"/>
  <c r="Z501" i="37" s="1"/>
  <c r="AA501" i="37" s="1"/>
  <c r="W501" i="37"/>
  <c r="O501" i="37"/>
  <c r="P501" i="37" s="1"/>
  <c r="Q501" i="37" s="1"/>
  <c r="M501" i="37"/>
  <c r="F501" i="37"/>
  <c r="G501" i="37" s="1"/>
  <c r="H501" i="37" s="1"/>
  <c r="E501" i="37"/>
  <c r="AV500" i="37"/>
  <c r="AY500" i="37" s="1"/>
  <c r="AZ500" i="37" s="1"/>
  <c r="AU500" i="37"/>
  <c r="AG500" i="37"/>
  <c r="AH500" i="37" s="1"/>
  <c r="AI500" i="37" s="1"/>
  <c r="AF500" i="37"/>
  <c r="Y500" i="37"/>
  <c r="Z500" i="37" s="1"/>
  <c r="AA500" i="37" s="1"/>
  <c r="W500" i="37"/>
  <c r="O500" i="37"/>
  <c r="P500" i="37" s="1"/>
  <c r="Q500" i="37" s="1"/>
  <c r="M500" i="37"/>
  <c r="F500" i="37"/>
  <c r="G500" i="37" s="1"/>
  <c r="H500" i="37" s="1"/>
  <c r="E500" i="37"/>
  <c r="AV499" i="37"/>
  <c r="AY499" i="37" s="1"/>
  <c r="AZ499" i="37" s="1"/>
  <c r="AU499" i="37"/>
  <c r="AG499" i="37"/>
  <c r="AH499" i="37" s="1"/>
  <c r="AI499" i="37" s="1"/>
  <c r="AF499" i="37"/>
  <c r="Y499" i="37"/>
  <c r="Z499" i="37" s="1"/>
  <c r="AA499" i="37" s="1"/>
  <c r="W499" i="37"/>
  <c r="O499" i="37"/>
  <c r="P499" i="37" s="1"/>
  <c r="Q499" i="37" s="1"/>
  <c r="M499" i="37"/>
  <c r="F499" i="37"/>
  <c r="G499" i="37" s="1"/>
  <c r="H499" i="37" s="1"/>
  <c r="E499" i="37"/>
  <c r="AV498" i="37"/>
  <c r="AY498" i="37" s="1"/>
  <c r="AZ498" i="37" s="1"/>
  <c r="AU498" i="37"/>
  <c r="AG498" i="37"/>
  <c r="AH498" i="37" s="1"/>
  <c r="AI498" i="37" s="1"/>
  <c r="AF498" i="37"/>
  <c r="Y498" i="37"/>
  <c r="Z498" i="37" s="1"/>
  <c r="AA498" i="37" s="1"/>
  <c r="W498" i="37"/>
  <c r="O498" i="37"/>
  <c r="P498" i="37" s="1"/>
  <c r="Q498" i="37" s="1"/>
  <c r="M498" i="37"/>
  <c r="F498" i="37"/>
  <c r="G498" i="37" s="1"/>
  <c r="H498" i="37" s="1"/>
  <c r="E498" i="37"/>
  <c r="AV497" i="37"/>
  <c r="AY497" i="37" s="1"/>
  <c r="AZ497" i="37" s="1"/>
  <c r="AU497" i="37"/>
  <c r="AG497" i="37"/>
  <c r="AH497" i="37" s="1"/>
  <c r="AI497" i="37" s="1"/>
  <c r="AF497" i="37"/>
  <c r="Y497" i="37"/>
  <c r="Z497" i="37" s="1"/>
  <c r="AA497" i="37" s="1"/>
  <c r="W497" i="37"/>
  <c r="O497" i="37"/>
  <c r="P497" i="37" s="1"/>
  <c r="Q497" i="37" s="1"/>
  <c r="M497" i="37"/>
  <c r="F497" i="37"/>
  <c r="G497" i="37" s="1"/>
  <c r="H497" i="37" s="1"/>
  <c r="E497" i="37"/>
  <c r="AV496" i="37"/>
  <c r="AY496" i="37" s="1"/>
  <c r="AZ496" i="37" s="1"/>
  <c r="AU496" i="37"/>
  <c r="AG496" i="37"/>
  <c r="AH496" i="37" s="1"/>
  <c r="AI496" i="37" s="1"/>
  <c r="AF496" i="37"/>
  <c r="Y496" i="37"/>
  <c r="Z496" i="37" s="1"/>
  <c r="AA496" i="37" s="1"/>
  <c r="W496" i="37"/>
  <c r="O496" i="37"/>
  <c r="P496" i="37" s="1"/>
  <c r="Q496" i="37" s="1"/>
  <c r="M496" i="37"/>
  <c r="F496" i="37"/>
  <c r="G496" i="37" s="1"/>
  <c r="H496" i="37" s="1"/>
  <c r="E496" i="37"/>
  <c r="AV495" i="37"/>
  <c r="AY495" i="37" s="1"/>
  <c r="AZ495" i="37" s="1"/>
  <c r="AU495" i="37"/>
  <c r="AG495" i="37"/>
  <c r="AH495" i="37" s="1"/>
  <c r="AI495" i="37" s="1"/>
  <c r="AF495" i="37"/>
  <c r="Y495" i="37"/>
  <c r="Z495" i="37" s="1"/>
  <c r="AA495" i="37" s="1"/>
  <c r="W495" i="37"/>
  <c r="O495" i="37"/>
  <c r="P495" i="37" s="1"/>
  <c r="Q495" i="37" s="1"/>
  <c r="M495" i="37"/>
  <c r="F495" i="37"/>
  <c r="G495" i="37" s="1"/>
  <c r="H495" i="37" s="1"/>
  <c r="E495" i="37"/>
  <c r="AV494" i="37"/>
  <c r="AY494" i="37" s="1"/>
  <c r="AZ494" i="37" s="1"/>
  <c r="AU494" i="37"/>
  <c r="AG494" i="37"/>
  <c r="AH494" i="37" s="1"/>
  <c r="AI494" i="37" s="1"/>
  <c r="AF494" i="37"/>
  <c r="Y494" i="37"/>
  <c r="Z494" i="37" s="1"/>
  <c r="AA494" i="37" s="1"/>
  <c r="W494" i="37"/>
  <c r="O494" i="37"/>
  <c r="P494" i="37" s="1"/>
  <c r="Q494" i="37" s="1"/>
  <c r="M494" i="37"/>
  <c r="F494" i="37"/>
  <c r="G494" i="37" s="1"/>
  <c r="H494" i="37" s="1"/>
  <c r="E494" i="37"/>
  <c r="AV493" i="37"/>
  <c r="AY493" i="37" s="1"/>
  <c r="AZ493" i="37" s="1"/>
  <c r="AU493" i="37"/>
  <c r="AG493" i="37"/>
  <c r="AH493" i="37" s="1"/>
  <c r="AI493" i="37" s="1"/>
  <c r="AF493" i="37"/>
  <c r="Y493" i="37"/>
  <c r="Z493" i="37" s="1"/>
  <c r="AA493" i="37" s="1"/>
  <c r="W493" i="37"/>
  <c r="O493" i="37"/>
  <c r="P493" i="37" s="1"/>
  <c r="Q493" i="37" s="1"/>
  <c r="M493" i="37"/>
  <c r="F493" i="37"/>
  <c r="G493" i="37" s="1"/>
  <c r="H493" i="37" s="1"/>
  <c r="E493" i="37"/>
  <c r="AV492" i="37"/>
  <c r="AY492" i="37" s="1"/>
  <c r="AZ492" i="37" s="1"/>
  <c r="AU492" i="37"/>
  <c r="AG492" i="37"/>
  <c r="AH492" i="37" s="1"/>
  <c r="AI492" i="37" s="1"/>
  <c r="AF492" i="37"/>
  <c r="Y492" i="37"/>
  <c r="Z492" i="37" s="1"/>
  <c r="AA492" i="37" s="1"/>
  <c r="W492" i="37"/>
  <c r="O492" i="37"/>
  <c r="P492" i="37" s="1"/>
  <c r="Q492" i="37" s="1"/>
  <c r="M492" i="37"/>
  <c r="F492" i="37"/>
  <c r="G492" i="37" s="1"/>
  <c r="H492" i="37" s="1"/>
  <c r="E492" i="37"/>
  <c r="AV491" i="37"/>
  <c r="AY491" i="37" s="1"/>
  <c r="AZ491" i="37" s="1"/>
  <c r="AU491" i="37"/>
  <c r="AG491" i="37"/>
  <c r="AH491" i="37" s="1"/>
  <c r="AI491" i="37" s="1"/>
  <c r="AF491" i="37"/>
  <c r="Y491" i="37"/>
  <c r="Z491" i="37" s="1"/>
  <c r="AA491" i="37" s="1"/>
  <c r="W491" i="37"/>
  <c r="O491" i="37"/>
  <c r="P491" i="37" s="1"/>
  <c r="Q491" i="37" s="1"/>
  <c r="M491" i="37"/>
  <c r="F491" i="37"/>
  <c r="G491" i="37" s="1"/>
  <c r="H491" i="37" s="1"/>
  <c r="E491" i="37"/>
  <c r="AV490" i="37"/>
  <c r="AY490" i="37" s="1"/>
  <c r="AZ490" i="37" s="1"/>
  <c r="AU490" i="37"/>
  <c r="AG490" i="37"/>
  <c r="AH490" i="37" s="1"/>
  <c r="AI490" i="37" s="1"/>
  <c r="AF490" i="37"/>
  <c r="Y490" i="37"/>
  <c r="Z490" i="37" s="1"/>
  <c r="AA490" i="37" s="1"/>
  <c r="W490" i="37"/>
  <c r="O490" i="37"/>
  <c r="P490" i="37" s="1"/>
  <c r="Q490" i="37" s="1"/>
  <c r="M490" i="37"/>
  <c r="F490" i="37"/>
  <c r="G490" i="37" s="1"/>
  <c r="H490" i="37" s="1"/>
  <c r="E490" i="37"/>
  <c r="AV489" i="37"/>
  <c r="AY489" i="37" s="1"/>
  <c r="AZ489" i="37" s="1"/>
  <c r="AU489" i="37"/>
  <c r="AG489" i="37"/>
  <c r="AH489" i="37" s="1"/>
  <c r="AI489" i="37" s="1"/>
  <c r="AF489" i="37"/>
  <c r="Y489" i="37"/>
  <c r="Z489" i="37" s="1"/>
  <c r="AA489" i="37" s="1"/>
  <c r="W489" i="37"/>
  <c r="O489" i="37"/>
  <c r="P489" i="37" s="1"/>
  <c r="Q489" i="37" s="1"/>
  <c r="M489" i="37"/>
  <c r="F489" i="37"/>
  <c r="G489" i="37" s="1"/>
  <c r="H489" i="37" s="1"/>
  <c r="E489" i="37"/>
  <c r="AV488" i="37"/>
  <c r="AY488" i="37" s="1"/>
  <c r="AZ488" i="37" s="1"/>
  <c r="AU488" i="37"/>
  <c r="AG488" i="37"/>
  <c r="AH488" i="37" s="1"/>
  <c r="AI488" i="37" s="1"/>
  <c r="AF488" i="37"/>
  <c r="Y488" i="37"/>
  <c r="Z488" i="37" s="1"/>
  <c r="AA488" i="37" s="1"/>
  <c r="W488" i="37"/>
  <c r="O488" i="37"/>
  <c r="P488" i="37" s="1"/>
  <c r="Q488" i="37" s="1"/>
  <c r="M488" i="37"/>
  <c r="F488" i="37"/>
  <c r="G488" i="37" s="1"/>
  <c r="H488" i="37" s="1"/>
  <c r="E488" i="37"/>
  <c r="AV487" i="37"/>
  <c r="AY487" i="37" s="1"/>
  <c r="AZ487" i="37" s="1"/>
  <c r="AU487" i="37"/>
  <c r="AG487" i="37"/>
  <c r="AH487" i="37" s="1"/>
  <c r="AI487" i="37" s="1"/>
  <c r="AF487" i="37"/>
  <c r="Y487" i="37"/>
  <c r="Z487" i="37" s="1"/>
  <c r="AA487" i="37" s="1"/>
  <c r="W487" i="37"/>
  <c r="O487" i="37"/>
  <c r="P487" i="37" s="1"/>
  <c r="Q487" i="37" s="1"/>
  <c r="M487" i="37"/>
  <c r="F487" i="37"/>
  <c r="G487" i="37" s="1"/>
  <c r="H487" i="37" s="1"/>
  <c r="E487" i="37"/>
  <c r="AV486" i="37"/>
  <c r="AY486" i="37" s="1"/>
  <c r="AZ486" i="37" s="1"/>
  <c r="AU486" i="37"/>
  <c r="AG486" i="37"/>
  <c r="AH486" i="37" s="1"/>
  <c r="AI486" i="37" s="1"/>
  <c r="AF486" i="37"/>
  <c r="Y486" i="37"/>
  <c r="Z486" i="37" s="1"/>
  <c r="AA486" i="37" s="1"/>
  <c r="W486" i="37"/>
  <c r="O486" i="37"/>
  <c r="P486" i="37" s="1"/>
  <c r="Q486" i="37" s="1"/>
  <c r="M486" i="37"/>
  <c r="F486" i="37"/>
  <c r="G486" i="37" s="1"/>
  <c r="H486" i="37" s="1"/>
  <c r="E486" i="37"/>
  <c r="AV485" i="37"/>
  <c r="AY485" i="37" s="1"/>
  <c r="AZ485" i="37" s="1"/>
  <c r="AU485" i="37"/>
  <c r="AG485" i="37"/>
  <c r="AH485" i="37" s="1"/>
  <c r="AI485" i="37" s="1"/>
  <c r="AF485" i="37"/>
  <c r="Y485" i="37"/>
  <c r="Z485" i="37" s="1"/>
  <c r="AA485" i="37" s="1"/>
  <c r="W485" i="37"/>
  <c r="O485" i="37"/>
  <c r="P485" i="37" s="1"/>
  <c r="Q485" i="37" s="1"/>
  <c r="M485" i="37"/>
  <c r="F485" i="37"/>
  <c r="G485" i="37" s="1"/>
  <c r="H485" i="37" s="1"/>
  <c r="E485" i="37"/>
  <c r="AV484" i="37"/>
  <c r="AY484" i="37" s="1"/>
  <c r="AZ484" i="37" s="1"/>
  <c r="AU484" i="37"/>
  <c r="AG484" i="37"/>
  <c r="AH484" i="37" s="1"/>
  <c r="AI484" i="37" s="1"/>
  <c r="AF484" i="37"/>
  <c r="Y484" i="37"/>
  <c r="Z484" i="37" s="1"/>
  <c r="AA484" i="37" s="1"/>
  <c r="W484" i="37"/>
  <c r="O484" i="37"/>
  <c r="P484" i="37" s="1"/>
  <c r="Q484" i="37" s="1"/>
  <c r="M484" i="37"/>
  <c r="F484" i="37"/>
  <c r="G484" i="37" s="1"/>
  <c r="H484" i="37" s="1"/>
  <c r="E484" i="37"/>
  <c r="AV483" i="37"/>
  <c r="AY483" i="37" s="1"/>
  <c r="AZ483" i="37" s="1"/>
  <c r="AU483" i="37"/>
  <c r="AG483" i="37"/>
  <c r="AH483" i="37" s="1"/>
  <c r="AI483" i="37" s="1"/>
  <c r="AF483" i="37"/>
  <c r="Y483" i="37"/>
  <c r="Z483" i="37" s="1"/>
  <c r="AA483" i="37" s="1"/>
  <c r="W483" i="37"/>
  <c r="O483" i="37"/>
  <c r="P483" i="37" s="1"/>
  <c r="Q483" i="37" s="1"/>
  <c r="M483" i="37"/>
  <c r="F483" i="37"/>
  <c r="G483" i="37" s="1"/>
  <c r="H483" i="37" s="1"/>
  <c r="E483" i="37"/>
  <c r="AV482" i="37"/>
  <c r="AY482" i="37" s="1"/>
  <c r="AZ482" i="37" s="1"/>
  <c r="AU482" i="37"/>
  <c r="AG482" i="37"/>
  <c r="AH482" i="37" s="1"/>
  <c r="AI482" i="37" s="1"/>
  <c r="AF482" i="37"/>
  <c r="Y482" i="37"/>
  <c r="Z482" i="37" s="1"/>
  <c r="AA482" i="37" s="1"/>
  <c r="W482" i="37"/>
  <c r="O482" i="37"/>
  <c r="P482" i="37" s="1"/>
  <c r="Q482" i="37" s="1"/>
  <c r="M482" i="37"/>
  <c r="F482" i="37"/>
  <c r="G482" i="37" s="1"/>
  <c r="H482" i="37" s="1"/>
  <c r="E482" i="37"/>
  <c r="AV481" i="37"/>
  <c r="AY481" i="37" s="1"/>
  <c r="AZ481" i="37" s="1"/>
  <c r="AU481" i="37"/>
  <c r="AG481" i="37"/>
  <c r="AH481" i="37" s="1"/>
  <c r="AI481" i="37" s="1"/>
  <c r="AF481" i="37"/>
  <c r="Y481" i="37"/>
  <c r="Z481" i="37" s="1"/>
  <c r="AA481" i="37" s="1"/>
  <c r="W481" i="37"/>
  <c r="O481" i="37"/>
  <c r="P481" i="37" s="1"/>
  <c r="Q481" i="37" s="1"/>
  <c r="M481" i="37"/>
  <c r="F481" i="37"/>
  <c r="G481" i="37" s="1"/>
  <c r="H481" i="37" s="1"/>
  <c r="E481" i="37"/>
  <c r="AV480" i="37"/>
  <c r="AY480" i="37" s="1"/>
  <c r="AZ480" i="37" s="1"/>
  <c r="AU480" i="37"/>
  <c r="AG480" i="37"/>
  <c r="AH480" i="37" s="1"/>
  <c r="AI480" i="37" s="1"/>
  <c r="AF480" i="37"/>
  <c r="Y480" i="37"/>
  <c r="Z480" i="37" s="1"/>
  <c r="AA480" i="37" s="1"/>
  <c r="W480" i="37"/>
  <c r="O480" i="37"/>
  <c r="P480" i="37" s="1"/>
  <c r="Q480" i="37" s="1"/>
  <c r="M480" i="37"/>
  <c r="F480" i="37"/>
  <c r="G480" i="37" s="1"/>
  <c r="H480" i="37" s="1"/>
  <c r="E480" i="37"/>
  <c r="AV479" i="37"/>
  <c r="AY479" i="37" s="1"/>
  <c r="AZ479" i="37" s="1"/>
  <c r="AU479" i="37"/>
  <c r="AG479" i="37"/>
  <c r="AH479" i="37" s="1"/>
  <c r="AI479" i="37" s="1"/>
  <c r="AF479" i="37"/>
  <c r="Y479" i="37"/>
  <c r="Z479" i="37" s="1"/>
  <c r="AA479" i="37" s="1"/>
  <c r="W479" i="37"/>
  <c r="O479" i="37"/>
  <c r="P479" i="37" s="1"/>
  <c r="Q479" i="37" s="1"/>
  <c r="M479" i="37"/>
  <c r="F479" i="37"/>
  <c r="G479" i="37" s="1"/>
  <c r="H479" i="37" s="1"/>
  <c r="E479" i="37"/>
  <c r="AV478" i="37"/>
  <c r="AY478" i="37" s="1"/>
  <c r="AZ478" i="37" s="1"/>
  <c r="AU478" i="37"/>
  <c r="AG478" i="37"/>
  <c r="AH478" i="37" s="1"/>
  <c r="AI478" i="37" s="1"/>
  <c r="AF478" i="37"/>
  <c r="Y478" i="37"/>
  <c r="Z478" i="37" s="1"/>
  <c r="AA478" i="37" s="1"/>
  <c r="W478" i="37"/>
  <c r="O478" i="37"/>
  <c r="P478" i="37" s="1"/>
  <c r="Q478" i="37" s="1"/>
  <c r="M478" i="37"/>
  <c r="F478" i="37"/>
  <c r="G478" i="37" s="1"/>
  <c r="H478" i="37" s="1"/>
  <c r="E478" i="37"/>
  <c r="AV477" i="37"/>
  <c r="AY477" i="37" s="1"/>
  <c r="AZ477" i="37" s="1"/>
  <c r="AU477" i="37"/>
  <c r="AG477" i="37"/>
  <c r="AH477" i="37" s="1"/>
  <c r="AI477" i="37" s="1"/>
  <c r="AF477" i="37"/>
  <c r="Y477" i="37"/>
  <c r="Z477" i="37" s="1"/>
  <c r="AA477" i="37" s="1"/>
  <c r="W477" i="37"/>
  <c r="O477" i="37"/>
  <c r="P477" i="37" s="1"/>
  <c r="Q477" i="37" s="1"/>
  <c r="M477" i="37"/>
  <c r="F477" i="37"/>
  <c r="G477" i="37" s="1"/>
  <c r="H477" i="37" s="1"/>
  <c r="E477" i="37"/>
  <c r="AV476" i="37"/>
  <c r="AY476" i="37" s="1"/>
  <c r="AZ476" i="37" s="1"/>
  <c r="AU476" i="37"/>
  <c r="AG476" i="37"/>
  <c r="AH476" i="37" s="1"/>
  <c r="AI476" i="37" s="1"/>
  <c r="AF476" i="37"/>
  <c r="Y476" i="37"/>
  <c r="Z476" i="37" s="1"/>
  <c r="AA476" i="37" s="1"/>
  <c r="W476" i="37"/>
  <c r="O476" i="37"/>
  <c r="P476" i="37" s="1"/>
  <c r="Q476" i="37" s="1"/>
  <c r="M476" i="37"/>
  <c r="F476" i="37"/>
  <c r="G476" i="37" s="1"/>
  <c r="H476" i="37" s="1"/>
  <c r="E476" i="37"/>
  <c r="AV475" i="37"/>
  <c r="AY475" i="37" s="1"/>
  <c r="AZ475" i="37" s="1"/>
  <c r="AU475" i="37"/>
  <c r="AG475" i="37"/>
  <c r="AH475" i="37" s="1"/>
  <c r="AI475" i="37" s="1"/>
  <c r="AF475" i="37"/>
  <c r="Y475" i="37"/>
  <c r="Z475" i="37" s="1"/>
  <c r="AA475" i="37" s="1"/>
  <c r="W475" i="37"/>
  <c r="O475" i="37"/>
  <c r="P475" i="37" s="1"/>
  <c r="Q475" i="37" s="1"/>
  <c r="M475" i="37"/>
  <c r="F475" i="37"/>
  <c r="G475" i="37" s="1"/>
  <c r="H475" i="37" s="1"/>
  <c r="E475" i="37"/>
  <c r="AV474" i="37"/>
  <c r="AY474" i="37" s="1"/>
  <c r="AZ474" i="37" s="1"/>
  <c r="AU474" i="37"/>
  <c r="AG474" i="37"/>
  <c r="AH474" i="37" s="1"/>
  <c r="AI474" i="37" s="1"/>
  <c r="AF474" i="37"/>
  <c r="Y474" i="37"/>
  <c r="Z474" i="37" s="1"/>
  <c r="AA474" i="37" s="1"/>
  <c r="W474" i="37"/>
  <c r="O474" i="37"/>
  <c r="P474" i="37" s="1"/>
  <c r="Q474" i="37" s="1"/>
  <c r="M474" i="37"/>
  <c r="F474" i="37"/>
  <c r="G474" i="37" s="1"/>
  <c r="H474" i="37" s="1"/>
  <c r="E474" i="37"/>
  <c r="AV473" i="37"/>
  <c r="AY473" i="37" s="1"/>
  <c r="AZ473" i="37" s="1"/>
  <c r="AU473" i="37"/>
  <c r="AG473" i="37"/>
  <c r="AH473" i="37" s="1"/>
  <c r="AI473" i="37" s="1"/>
  <c r="AF473" i="37"/>
  <c r="Y473" i="37"/>
  <c r="Z473" i="37" s="1"/>
  <c r="AA473" i="37" s="1"/>
  <c r="W473" i="37"/>
  <c r="O473" i="37"/>
  <c r="P473" i="37" s="1"/>
  <c r="Q473" i="37" s="1"/>
  <c r="M473" i="37"/>
  <c r="F473" i="37"/>
  <c r="G473" i="37" s="1"/>
  <c r="H473" i="37" s="1"/>
  <c r="E473" i="37"/>
  <c r="AV472" i="37"/>
  <c r="AY472" i="37" s="1"/>
  <c r="AZ472" i="37" s="1"/>
  <c r="AU472" i="37"/>
  <c r="AG472" i="37"/>
  <c r="AH472" i="37" s="1"/>
  <c r="AI472" i="37" s="1"/>
  <c r="AF472" i="37"/>
  <c r="Y472" i="37"/>
  <c r="Z472" i="37" s="1"/>
  <c r="AA472" i="37" s="1"/>
  <c r="W472" i="37"/>
  <c r="O472" i="37"/>
  <c r="P472" i="37" s="1"/>
  <c r="Q472" i="37" s="1"/>
  <c r="M472" i="37"/>
  <c r="F472" i="37"/>
  <c r="G472" i="37" s="1"/>
  <c r="H472" i="37" s="1"/>
  <c r="E472" i="37"/>
  <c r="AV471" i="37"/>
  <c r="AY471" i="37" s="1"/>
  <c r="AZ471" i="37" s="1"/>
  <c r="AU471" i="37"/>
  <c r="AG471" i="37"/>
  <c r="AH471" i="37" s="1"/>
  <c r="AI471" i="37" s="1"/>
  <c r="AF471" i="37"/>
  <c r="Y471" i="37"/>
  <c r="Z471" i="37" s="1"/>
  <c r="AA471" i="37" s="1"/>
  <c r="W471" i="37"/>
  <c r="O471" i="37"/>
  <c r="P471" i="37" s="1"/>
  <c r="Q471" i="37" s="1"/>
  <c r="M471" i="37"/>
  <c r="F471" i="37"/>
  <c r="G471" i="37" s="1"/>
  <c r="H471" i="37" s="1"/>
  <c r="E471" i="37"/>
  <c r="AV470" i="37"/>
  <c r="AY470" i="37" s="1"/>
  <c r="AZ470" i="37" s="1"/>
  <c r="AU470" i="37"/>
  <c r="AG470" i="37"/>
  <c r="AH470" i="37" s="1"/>
  <c r="AI470" i="37" s="1"/>
  <c r="AF470" i="37"/>
  <c r="Y470" i="37"/>
  <c r="Z470" i="37" s="1"/>
  <c r="AA470" i="37" s="1"/>
  <c r="W470" i="37"/>
  <c r="O470" i="37"/>
  <c r="P470" i="37" s="1"/>
  <c r="Q470" i="37" s="1"/>
  <c r="M470" i="37"/>
  <c r="F470" i="37"/>
  <c r="G470" i="37" s="1"/>
  <c r="H470" i="37" s="1"/>
  <c r="E470" i="37"/>
  <c r="AV469" i="37"/>
  <c r="AY469" i="37" s="1"/>
  <c r="AZ469" i="37" s="1"/>
  <c r="AU469" i="37"/>
  <c r="AG469" i="37"/>
  <c r="AH469" i="37" s="1"/>
  <c r="AI469" i="37" s="1"/>
  <c r="AF469" i="37"/>
  <c r="Y469" i="37"/>
  <c r="Z469" i="37" s="1"/>
  <c r="AA469" i="37" s="1"/>
  <c r="W469" i="37"/>
  <c r="O469" i="37"/>
  <c r="P469" i="37" s="1"/>
  <c r="Q469" i="37" s="1"/>
  <c r="M469" i="37"/>
  <c r="F469" i="37"/>
  <c r="G469" i="37" s="1"/>
  <c r="H469" i="37" s="1"/>
  <c r="E469" i="37"/>
  <c r="AV468" i="37"/>
  <c r="AY468" i="37" s="1"/>
  <c r="AZ468" i="37" s="1"/>
  <c r="AU468" i="37"/>
  <c r="AG468" i="37"/>
  <c r="AH468" i="37" s="1"/>
  <c r="AI468" i="37" s="1"/>
  <c r="AF468" i="37"/>
  <c r="Y468" i="37"/>
  <c r="Z468" i="37" s="1"/>
  <c r="AA468" i="37" s="1"/>
  <c r="W468" i="37"/>
  <c r="O468" i="37"/>
  <c r="P468" i="37" s="1"/>
  <c r="Q468" i="37" s="1"/>
  <c r="M468" i="37"/>
  <c r="F468" i="37"/>
  <c r="G468" i="37" s="1"/>
  <c r="H468" i="37" s="1"/>
  <c r="E468" i="37"/>
  <c r="AV467" i="37"/>
  <c r="AY467" i="37" s="1"/>
  <c r="AZ467" i="37" s="1"/>
  <c r="AU467" i="37"/>
  <c r="AG467" i="37"/>
  <c r="AH467" i="37" s="1"/>
  <c r="AI467" i="37" s="1"/>
  <c r="AF467" i="37"/>
  <c r="Y467" i="37"/>
  <c r="Z467" i="37" s="1"/>
  <c r="AA467" i="37" s="1"/>
  <c r="W467" i="37"/>
  <c r="O467" i="37"/>
  <c r="P467" i="37" s="1"/>
  <c r="Q467" i="37" s="1"/>
  <c r="M467" i="37"/>
  <c r="F467" i="37"/>
  <c r="G467" i="37" s="1"/>
  <c r="H467" i="37" s="1"/>
  <c r="E467" i="37"/>
  <c r="AV466" i="37"/>
  <c r="AY466" i="37" s="1"/>
  <c r="AZ466" i="37" s="1"/>
  <c r="AU466" i="37"/>
  <c r="AG466" i="37"/>
  <c r="AH466" i="37" s="1"/>
  <c r="AI466" i="37" s="1"/>
  <c r="AF466" i="37"/>
  <c r="Y466" i="37"/>
  <c r="Z466" i="37" s="1"/>
  <c r="AA466" i="37" s="1"/>
  <c r="W466" i="37"/>
  <c r="O466" i="37"/>
  <c r="P466" i="37" s="1"/>
  <c r="Q466" i="37" s="1"/>
  <c r="M466" i="37"/>
  <c r="F466" i="37"/>
  <c r="G466" i="37" s="1"/>
  <c r="H466" i="37" s="1"/>
  <c r="E466" i="37"/>
  <c r="AV465" i="37"/>
  <c r="AY465" i="37" s="1"/>
  <c r="AZ465" i="37" s="1"/>
  <c r="AU465" i="37"/>
  <c r="AG465" i="37"/>
  <c r="AH465" i="37" s="1"/>
  <c r="AI465" i="37" s="1"/>
  <c r="AF465" i="37"/>
  <c r="Y465" i="37"/>
  <c r="Z465" i="37" s="1"/>
  <c r="AA465" i="37" s="1"/>
  <c r="W465" i="37"/>
  <c r="O465" i="37"/>
  <c r="P465" i="37" s="1"/>
  <c r="Q465" i="37" s="1"/>
  <c r="M465" i="37"/>
  <c r="F465" i="37"/>
  <c r="G465" i="37" s="1"/>
  <c r="H465" i="37" s="1"/>
  <c r="E465" i="37"/>
  <c r="AV464" i="37"/>
  <c r="AY464" i="37" s="1"/>
  <c r="AZ464" i="37" s="1"/>
  <c r="AU464" i="37"/>
  <c r="AG464" i="37"/>
  <c r="AH464" i="37" s="1"/>
  <c r="AI464" i="37" s="1"/>
  <c r="AF464" i="37"/>
  <c r="Y464" i="37"/>
  <c r="Z464" i="37" s="1"/>
  <c r="AA464" i="37" s="1"/>
  <c r="W464" i="37"/>
  <c r="O464" i="37"/>
  <c r="P464" i="37" s="1"/>
  <c r="Q464" i="37" s="1"/>
  <c r="M464" i="37"/>
  <c r="F464" i="37"/>
  <c r="G464" i="37" s="1"/>
  <c r="H464" i="37" s="1"/>
  <c r="E464" i="37"/>
  <c r="AV463" i="37"/>
  <c r="AY463" i="37" s="1"/>
  <c r="AZ463" i="37" s="1"/>
  <c r="AU463" i="37"/>
  <c r="AG463" i="37"/>
  <c r="AH463" i="37" s="1"/>
  <c r="AI463" i="37" s="1"/>
  <c r="AF463" i="37"/>
  <c r="Y463" i="37"/>
  <c r="Z463" i="37" s="1"/>
  <c r="AA463" i="37" s="1"/>
  <c r="W463" i="37"/>
  <c r="O463" i="37"/>
  <c r="P463" i="37" s="1"/>
  <c r="Q463" i="37" s="1"/>
  <c r="M463" i="37"/>
  <c r="F463" i="37"/>
  <c r="G463" i="37" s="1"/>
  <c r="H463" i="37" s="1"/>
  <c r="E463" i="37"/>
  <c r="AV462" i="37"/>
  <c r="AY462" i="37" s="1"/>
  <c r="AZ462" i="37" s="1"/>
  <c r="AU462" i="37"/>
  <c r="AG462" i="37"/>
  <c r="AH462" i="37" s="1"/>
  <c r="AI462" i="37" s="1"/>
  <c r="AF462" i="37"/>
  <c r="Y462" i="37"/>
  <c r="Z462" i="37" s="1"/>
  <c r="AA462" i="37" s="1"/>
  <c r="W462" i="37"/>
  <c r="O462" i="37"/>
  <c r="P462" i="37" s="1"/>
  <c r="Q462" i="37" s="1"/>
  <c r="M462" i="37"/>
  <c r="F462" i="37"/>
  <c r="G462" i="37" s="1"/>
  <c r="H462" i="37" s="1"/>
  <c r="E462" i="37"/>
  <c r="AV461" i="37"/>
  <c r="AY461" i="37" s="1"/>
  <c r="AZ461" i="37" s="1"/>
  <c r="AU461" i="37"/>
  <c r="AG461" i="37"/>
  <c r="AH461" i="37" s="1"/>
  <c r="AI461" i="37" s="1"/>
  <c r="AF461" i="37"/>
  <c r="Y461" i="37"/>
  <c r="Z461" i="37" s="1"/>
  <c r="AA461" i="37" s="1"/>
  <c r="W461" i="37"/>
  <c r="O461" i="37"/>
  <c r="P461" i="37" s="1"/>
  <c r="Q461" i="37" s="1"/>
  <c r="M461" i="37"/>
  <c r="F461" i="37"/>
  <c r="G461" i="37" s="1"/>
  <c r="H461" i="37" s="1"/>
  <c r="E461" i="37"/>
  <c r="AV460" i="37"/>
  <c r="AY460" i="37" s="1"/>
  <c r="AZ460" i="37" s="1"/>
  <c r="AU460" i="37"/>
  <c r="AG460" i="37"/>
  <c r="AH460" i="37" s="1"/>
  <c r="AI460" i="37" s="1"/>
  <c r="AF460" i="37"/>
  <c r="Y460" i="37"/>
  <c r="Z460" i="37" s="1"/>
  <c r="AA460" i="37" s="1"/>
  <c r="W460" i="37"/>
  <c r="O460" i="37"/>
  <c r="P460" i="37" s="1"/>
  <c r="Q460" i="37" s="1"/>
  <c r="M460" i="37"/>
  <c r="F460" i="37"/>
  <c r="G460" i="37" s="1"/>
  <c r="H460" i="37" s="1"/>
  <c r="E460" i="37"/>
  <c r="AV459" i="37"/>
  <c r="AY459" i="37" s="1"/>
  <c r="AZ459" i="37" s="1"/>
  <c r="AU459" i="37"/>
  <c r="AG459" i="37"/>
  <c r="AH459" i="37" s="1"/>
  <c r="AI459" i="37" s="1"/>
  <c r="AF459" i="37"/>
  <c r="Y459" i="37"/>
  <c r="Z459" i="37" s="1"/>
  <c r="AA459" i="37" s="1"/>
  <c r="W459" i="37"/>
  <c r="O459" i="37"/>
  <c r="P459" i="37" s="1"/>
  <c r="Q459" i="37" s="1"/>
  <c r="M459" i="37"/>
  <c r="F459" i="37"/>
  <c r="G459" i="37" s="1"/>
  <c r="H459" i="37" s="1"/>
  <c r="E459" i="37"/>
  <c r="AV458" i="37"/>
  <c r="AY458" i="37" s="1"/>
  <c r="AZ458" i="37" s="1"/>
  <c r="AU458" i="37"/>
  <c r="AG458" i="37"/>
  <c r="AH458" i="37" s="1"/>
  <c r="AI458" i="37" s="1"/>
  <c r="AF458" i="37"/>
  <c r="Y458" i="37"/>
  <c r="Z458" i="37" s="1"/>
  <c r="AA458" i="37" s="1"/>
  <c r="W458" i="37"/>
  <c r="O458" i="37"/>
  <c r="P458" i="37" s="1"/>
  <c r="Q458" i="37" s="1"/>
  <c r="M458" i="37"/>
  <c r="F458" i="37"/>
  <c r="G458" i="37" s="1"/>
  <c r="H458" i="37" s="1"/>
  <c r="E458" i="37"/>
  <c r="AV457" i="37"/>
  <c r="AY457" i="37" s="1"/>
  <c r="AZ457" i="37" s="1"/>
  <c r="AU457" i="37"/>
  <c r="AG457" i="37"/>
  <c r="AH457" i="37" s="1"/>
  <c r="AI457" i="37" s="1"/>
  <c r="AF457" i="37"/>
  <c r="Y457" i="37"/>
  <c r="Z457" i="37" s="1"/>
  <c r="AA457" i="37" s="1"/>
  <c r="W457" i="37"/>
  <c r="O457" i="37"/>
  <c r="P457" i="37" s="1"/>
  <c r="Q457" i="37" s="1"/>
  <c r="M457" i="37"/>
  <c r="F457" i="37"/>
  <c r="G457" i="37" s="1"/>
  <c r="H457" i="37" s="1"/>
  <c r="E457" i="37"/>
  <c r="AV456" i="37"/>
  <c r="AY456" i="37" s="1"/>
  <c r="AZ456" i="37" s="1"/>
  <c r="AU456" i="37"/>
  <c r="AG456" i="37"/>
  <c r="AH456" i="37" s="1"/>
  <c r="AI456" i="37" s="1"/>
  <c r="AF456" i="37"/>
  <c r="Y456" i="37"/>
  <c r="Z456" i="37" s="1"/>
  <c r="AA456" i="37" s="1"/>
  <c r="W456" i="37"/>
  <c r="O456" i="37"/>
  <c r="P456" i="37" s="1"/>
  <c r="Q456" i="37" s="1"/>
  <c r="M456" i="37"/>
  <c r="F456" i="37"/>
  <c r="G456" i="37" s="1"/>
  <c r="H456" i="37" s="1"/>
  <c r="E456" i="37"/>
  <c r="AV455" i="37"/>
  <c r="AY455" i="37" s="1"/>
  <c r="AZ455" i="37" s="1"/>
  <c r="AU455" i="37"/>
  <c r="AG455" i="37"/>
  <c r="AH455" i="37" s="1"/>
  <c r="AI455" i="37" s="1"/>
  <c r="AF455" i="37"/>
  <c r="Y455" i="37"/>
  <c r="Z455" i="37" s="1"/>
  <c r="AA455" i="37" s="1"/>
  <c r="W455" i="37"/>
  <c r="O455" i="37"/>
  <c r="P455" i="37" s="1"/>
  <c r="Q455" i="37" s="1"/>
  <c r="M455" i="37"/>
  <c r="F455" i="37"/>
  <c r="G455" i="37" s="1"/>
  <c r="H455" i="37" s="1"/>
  <c r="E455" i="37"/>
  <c r="AV454" i="37"/>
  <c r="AY454" i="37" s="1"/>
  <c r="AZ454" i="37" s="1"/>
  <c r="AU454" i="37"/>
  <c r="AG454" i="37"/>
  <c r="AH454" i="37" s="1"/>
  <c r="AI454" i="37" s="1"/>
  <c r="AF454" i="37"/>
  <c r="Y454" i="37"/>
  <c r="Z454" i="37" s="1"/>
  <c r="AA454" i="37" s="1"/>
  <c r="W454" i="37"/>
  <c r="O454" i="37"/>
  <c r="P454" i="37" s="1"/>
  <c r="Q454" i="37" s="1"/>
  <c r="M454" i="37"/>
  <c r="F454" i="37"/>
  <c r="G454" i="37" s="1"/>
  <c r="H454" i="37" s="1"/>
  <c r="E454" i="37"/>
  <c r="AV453" i="37"/>
  <c r="AY453" i="37" s="1"/>
  <c r="AZ453" i="37" s="1"/>
  <c r="AU453" i="37"/>
  <c r="AG453" i="37"/>
  <c r="AH453" i="37" s="1"/>
  <c r="AI453" i="37" s="1"/>
  <c r="AF453" i="37"/>
  <c r="Y453" i="37"/>
  <c r="Z453" i="37" s="1"/>
  <c r="AA453" i="37" s="1"/>
  <c r="W453" i="37"/>
  <c r="O453" i="37"/>
  <c r="P453" i="37" s="1"/>
  <c r="Q453" i="37" s="1"/>
  <c r="M453" i="37"/>
  <c r="F453" i="37"/>
  <c r="G453" i="37" s="1"/>
  <c r="H453" i="37" s="1"/>
  <c r="E453" i="37"/>
  <c r="AV452" i="37"/>
  <c r="AY452" i="37" s="1"/>
  <c r="AZ452" i="37" s="1"/>
  <c r="AU452" i="37"/>
  <c r="AG452" i="37"/>
  <c r="AH452" i="37" s="1"/>
  <c r="AI452" i="37" s="1"/>
  <c r="AF452" i="37"/>
  <c r="Y452" i="37"/>
  <c r="Z452" i="37" s="1"/>
  <c r="AA452" i="37" s="1"/>
  <c r="W452" i="37"/>
  <c r="O452" i="37"/>
  <c r="P452" i="37" s="1"/>
  <c r="Q452" i="37" s="1"/>
  <c r="M452" i="37"/>
  <c r="F452" i="37"/>
  <c r="G452" i="37" s="1"/>
  <c r="H452" i="37" s="1"/>
  <c r="E452" i="37"/>
  <c r="AV451" i="37"/>
  <c r="AY451" i="37" s="1"/>
  <c r="AZ451" i="37" s="1"/>
  <c r="AU451" i="37"/>
  <c r="AG451" i="37"/>
  <c r="AH451" i="37" s="1"/>
  <c r="AI451" i="37" s="1"/>
  <c r="AF451" i="37"/>
  <c r="Y451" i="37"/>
  <c r="Z451" i="37" s="1"/>
  <c r="AA451" i="37" s="1"/>
  <c r="W451" i="37"/>
  <c r="O451" i="37"/>
  <c r="P451" i="37" s="1"/>
  <c r="Q451" i="37" s="1"/>
  <c r="M451" i="37"/>
  <c r="F451" i="37"/>
  <c r="G451" i="37" s="1"/>
  <c r="H451" i="37" s="1"/>
  <c r="E451" i="37"/>
  <c r="AV450" i="37"/>
  <c r="AY450" i="37" s="1"/>
  <c r="AZ450" i="37" s="1"/>
  <c r="AU450" i="37"/>
  <c r="AG450" i="37"/>
  <c r="AH450" i="37" s="1"/>
  <c r="AI450" i="37" s="1"/>
  <c r="AF450" i="37"/>
  <c r="Y450" i="37"/>
  <c r="Z450" i="37" s="1"/>
  <c r="AA450" i="37" s="1"/>
  <c r="W450" i="37"/>
  <c r="O450" i="37"/>
  <c r="P450" i="37" s="1"/>
  <c r="Q450" i="37" s="1"/>
  <c r="M450" i="37"/>
  <c r="F450" i="37"/>
  <c r="G450" i="37" s="1"/>
  <c r="H450" i="37" s="1"/>
  <c r="E450" i="37"/>
  <c r="AV449" i="37"/>
  <c r="AY449" i="37" s="1"/>
  <c r="AZ449" i="37" s="1"/>
  <c r="AU449" i="37"/>
  <c r="AG449" i="37"/>
  <c r="AH449" i="37" s="1"/>
  <c r="AI449" i="37" s="1"/>
  <c r="AF449" i="37"/>
  <c r="Y449" i="37"/>
  <c r="Z449" i="37" s="1"/>
  <c r="AA449" i="37" s="1"/>
  <c r="W449" i="37"/>
  <c r="O449" i="37"/>
  <c r="P449" i="37" s="1"/>
  <c r="Q449" i="37" s="1"/>
  <c r="M449" i="37"/>
  <c r="F449" i="37"/>
  <c r="G449" i="37" s="1"/>
  <c r="H449" i="37" s="1"/>
  <c r="E449" i="37"/>
  <c r="AV448" i="37"/>
  <c r="AY448" i="37" s="1"/>
  <c r="AZ448" i="37" s="1"/>
  <c r="AU448" i="37"/>
  <c r="AG448" i="37"/>
  <c r="AH448" i="37" s="1"/>
  <c r="AI448" i="37" s="1"/>
  <c r="AF448" i="37"/>
  <c r="Y448" i="37"/>
  <c r="Z448" i="37" s="1"/>
  <c r="AA448" i="37" s="1"/>
  <c r="W448" i="37"/>
  <c r="O448" i="37"/>
  <c r="P448" i="37" s="1"/>
  <c r="Q448" i="37" s="1"/>
  <c r="M448" i="37"/>
  <c r="F448" i="37"/>
  <c r="G448" i="37" s="1"/>
  <c r="H448" i="37" s="1"/>
  <c r="E448" i="37"/>
  <c r="AV447" i="37"/>
  <c r="AY447" i="37" s="1"/>
  <c r="AZ447" i="37" s="1"/>
  <c r="AU447" i="37"/>
  <c r="AG447" i="37"/>
  <c r="AH447" i="37" s="1"/>
  <c r="AI447" i="37" s="1"/>
  <c r="AF447" i="37"/>
  <c r="Y447" i="37"/>
  <c r="Z447" i="37" s="1"/>
  <c r="AA447" i="37" s="1"/>
  <c r="W447" i="37"/>
  <c r="O447" i="37"/>
  <c r="P447" i="37" s="1"/>
  <c r="Q447" i="37" s="1"/>
  <c r="M447" i="37"/>
  <c r="F447" i="37"/>
  <c r="G447" i="37" s="1"/>
  <c r="H447" i="37" s="1"/>
  <c r="E447" i="37"/>
  <c r="AV446" i="37"/>
  <c r="AY446" i="37" s="1"/>
  <c r="AZ446" i="37" s="1"/>
  <c r="AU446" i="37"/>
  <c r="AG446" i="37"/>
  <c r="AH446" i="37" s="1"/>
  <c r="AI446" i="37" s="1"/>
  <c r="AF446" i="37"/>
  <c r="Y446" i="37"/>
  <c r="Z446" i="37" s="1"/>
  <c r="AA446" i="37" s="1"/>
  <c r="W446" i="37"/>
  <c r="O446" i="37"/>
  <c r="P446" i="37" s="1"/>
  <c r="Q446" i="37" s="1"/>
  <c r="M446" i="37"/>
  <c r="F446" i="37"/>
  <c r="G446" i="37" s="1"/>
  <c r="H446" i="37" s="1"/>
  <c r="E446" i="37"/>
  <c r="AV445" i="37"/>
  <c r="AY445" i="37" s="1"/>
  <c r="AZ445" i="37" s="1"/>
  <c r="AU445" i="37"/>
  <c r="AG445" i="37"/>
  <c r="AH445" i="37" s="1"/>
  <c r="AI445" i="37" s="1"/>
  <c r="AF445" i="37"/>
  <c r="Y445" i="37"/>
  <c r="Z445" i="37" s="1"/>
  <c r="AA445" i="37" s="1"/>
  <c r="W445" i="37"/>
  <c r="O445" i="37"/>
  <c r="P445" i="37" s="1"/>
  <c r="Q445" i="37" s="1"/>
  <c r="M445" i="37"/>
  <c r="F445" i="37"/>
  <c r="G445" i="37" s="1"/>
  <c r="H445" i="37" s="1"/>
  <c r="E445" i="37"/>
  <c r="AV444" i="37"/>
  <c r="AY444" i="37" s="1"/>
  <c r="AZ444" i="37" s="1"/>
  <c r="AU444" i="37"/>
  <c r="AG444" i="37"/>
  <c r="AH444" i="37" s="1"/>
  <c r="AI444" i="37" s="1"/>
  <c r="AF444" i="37"/>
  <c r="Y444" i="37"/>
  <c r="Z444" i="37" s="1"/>
  <c r="AA444" i="37" s="1"/>
  <c r="W444" i="37"/>
  <c r="O444" i="37"/>
  <c r="P444" i="37" s="1"/>
  <c r="Q444" i="37" s="1"/>
  <c r="M444" i="37"/>
  <c r="F444" i="37"/>
  <c r="G444" i="37" s="1"/>
  <c r="H444" i="37" s="1"/>
  <c r="E444" i="37"/>
  <c r="AV443" i="37"/>
  <c r="AY443" i="37" s="1"/>
  <c r="AZ443" i="37" s="1"/>
  <c r="AU443" i="37"/>
  <c r="AG443" i="37"/>
  <c r="AH443" i="37" s="1"/>
  <c r="AI443" i="37" s="1"/>
  <c r="AF443" i="37"/>
  <c r="Y443" i="37"/>
  <c r="Z443" i="37" s="1"/>
  <c r="AA443" i="37" s="1"/>
  <c r="W443" i="37"/>
  <c r="O443" i="37"/>
  <c r="P443" i="37" s="1"/>
  <c r="Q443" i="37" s="1"/>
  <c r="M443" i="37"/>
  <c r="F443" i="37"/>
  <c r="G443" i="37" s="1"/>
  <c r="H443" i="37" s="1"/>
  <c r="E443" i="37"/>
  <c r="AV442" i="37"/>
  <c r="AY442" i="37" s="1"/>
  <c r="AZ442" i="37" s="1"/>
  <c r="AU442" i="37"/>
  <c r="AG442" i="37"/>
  <c r="AH442" i="37" s="1"/>
  <c r="AI442" i="37" s="1"/>
  <c r="AF442" i="37"/>
  <c r="Y442" i="37"/>
  <c r="Z442" i="37" s="1"/>
  <c r="AA442" i="37" s="1"/>
  <c r="W442" i="37"/>
  <c r="O442" i="37"/>
  <c r="P442" i="37" s="1"/>
  <c r="Q442" i="37" s="1"/>
  <c r="M442" i="37"/>
  <c r="F442" i="37"/>
  <c r="G442" i="37" s="1"/>
  <c r="H442" i="37" s="1"/>
  <c r="E442" i="37"/>
  <c r="AV441" i="37"/>
  <c r="AY441" i="37" s="1"/>
  <c r="AZ441" i="37" s="1"/>
  <c r="AU441" i="37"/>
  <c r="AG441" i="37"/>
  <c r="AH441" i="37" s="1"/>
  <c r="AI441" i="37" s="1"/>
  <c r="AF441" i="37"/>
  <c r="Y441" i="37"/>
  <c r="Z441" i="37" s="1"/>
  <c r="AA441" i="37" s="1"/>
  <c r="W441" i="37"/>
  <c r="O441" i="37"/>
  <c r="P441" i="37" s="1"/>
  <c r="Q441" i="37" s="1"/>
  <c r="M441" i="37"/>
  <c r="F441" i="37"/>
  <c r="G441" i="37" s="1"/>
  <c r="H441" i="37" s="1"/>
  <c r="E441" i="37"/>
  <c r="AV440" i="37"/>
  <c r="AY440" i="37" s="1"/>
  <c r="AZ440" i="37" s="1"/>
  <c r="AU440" i="37"/>
  <c r="AG440" i="37"/>
  <c r="AH440" i="37" s="1"/>
  <c r="AI440" i="37" s="1"/>
  <c r="AF440" i="37"/>
  <c r="Y440" i="37"/>
  <c r="Z440" i="37" s="1"/>
  <c r="AA440" i="37" s="1"/>
  <c r="W440" i="37"/>
  <c r="O440" i="37"/>
  <c r="P440" i="37" s="1"/>
  <c r="Q440" i="37" s="1"/>
  <c r="M440" i="37"/>
  <c r="F440" i="37"/>
  <c r="G440" i="37" s="1"/>
  <c r="H440" i="37" s="1"/>
  <c r="E440" i="37"/>
  <c r="AV439" i="37"/>
  <c r="AY439" i="37" s="1"/>
  <c r="AZ439" i="37" s="1"/>
  <c r="AU439" i="37"/>
  <c r="AG439" i="37"/>
  <c r="AH439" i="37" s="1"/>
  <c r="AI439" i="37" s="1"/>
  <c r="AF439" i="37"/>
  <c r="Y439" i="37"/>
  <c r="Z439" i="37" s="1"/>
  <c r="AA439" i="37" s="1"/>
  <c r="W439" i="37"/>
  <c r="O439" i="37"/>
  <c r="P439" i="37" s="1"/>
  <c r="Q439" i="37" s="1"/>
  <c r="M439" i="37"/>
  <c r="F439" i="37"/>
  <c r="G439" i="37" s="1"/>
  <c r="H439" i="37" s="1"/>
  <c r="E439" i="37"/>
  <c r="AV438" i="37"/>
  <c r="AY438" i="37" s="1"/>
  <c r="AZ438" i="37" s="1"/>
  <c r="AU438" i="37"/>
  <c r="AG438" i="37"/>
  <c r="AH438" i="37" s="1"/>
  <c r="AI438" i="37" s="1"/>
  <c r="AF438" i="37"/>
  <c r="Y438" i="37"/>
  <c r="Z438" i="37" s="1"/>
  <c r="AA438" i="37" s="1"/>
  <c r="W438" i="37"/>
  <c r="O438" i="37"/>
  <c r="P438" i="37" s="1"/>
  <c r="Q438" i="37" s="1"/>
  <c r="M438" i="37"/>
  <c r="F438" i="37"/>
  <c r="G438" i="37" s="1"/>
  <c r="H438" i="37" s="1"/>
  <c r="E438" i="37"/>
  <c r="AV437" i="37"/>
  <c r="AY437" i="37" s="1"/>
  <c r="AZ437" i="37" s="1"/>
  <c r="AU437" i="37"/>
  <c r="AG437" i="37"/>
  <c r="AH437" i="37" s="1"/>
  <c r="AI437" i="37" s="1"/>
  <c r="AF437" i="37"/>
  <c r="Y437" i="37"/>
  <c r="Z437" i="37" s="1"/>
  <c r="AA437" i="37" s="1"/>
  <c r="W437" i="37"/>
  <c r="O437" i="37"/>
  <c r="P437" i="37" s="1"/>
  <c r="Q437" i="37" s="1"/>
  <c r="M437" i="37"/>
  <c r="F437" i="37"/>
  <c r="G437" i="37" s="1"/>
  <c r="H437" i="37" s="1"/>
  <c r="E437" i="37"/>
  <c r="AV436" i="37"/>
  <c r="AY436" i="37" s="1"/>
  <c r="AZ436" i="37" s="1"/>
  <c r="AU436" i="37"/>
  <c r="AG436" i="37"/>
  <c r="AH436" i="37" s="1"/>
  <c r="AI436" i="37" s="1"/>
  <c r="AF436" i="37"/>
  <c r="Y436" i="37"/>
  <c r="Z436" i="37" s="1"/>
  <c r="AA436" i="37" s="1"/>
  <c r="W436" i="37"/>
  <c r="O436" i="37"/>
  <c r="P436" i="37" s="1"/>
  <c r="Q436" i="37" s="1"/>
  <c r="M436" i="37"/>
  <c r="F436" i="37"/>
  <c r="G436" i="37" s="1"/>
  <c r="H436" i="37" s="1"/>
  <c r="E436" i="37"/>
  <c r="AV435" i="37"/>
  <c r="AY435" i="37" s="1"/>
  <c r="AZ435" i="37" s="1"/>
  <c r="AU435" i="37"/>
  <c r="AG435" i="37"/>
  <c r="AH435" i="37" s="1"/>
  <c r="AI435" i="37" s="1"/>
  <c r="AF435" i="37"/>
  <c r="Y435" i="37"/>
  <c r="Z435" i="37" s="1"/>
  <c r="AA435" i="37" s="1"/>
  <c r="W435" i="37"/>
  <c r="O435" i="37"/>
  <c r="P435" i="37" s="1"/>
  <c r="Q435" i="37" s="1"/>
  <c r="M435" i="37"/>
  <c r="F435" i="37"/>
  <c r="G435" i="37" s="1"/>
  <c r="H435" i="37" s="1"/>
  <c r="E435" i="37"/>
  <c r="AV434" i="37"/>
  <c r="AY434" i="37" s="1"/>
  <c r="AZ434" i="37" s="1"/>
  <c r="AU434" i="37"/>
  <c r="AG434" i="37"/>
  <c r="AH434" i="37" s="1"/>
  <c r="AI434" i="37" s="1"/>
  <c r="AF434" i="37"/>
  <c r="Y434" i="37"/>
  <c r="Z434" i="37" s="1"/>
  <c r="AA434" i="37" s="1"/>
  <c r="W434" i="37"/>
  <c r="O434" i="37"/>
  <c r="P434" i="37" s="1"/>
  <c r="Q434" i="37" s="1"/>
  <c r="M434" i="37"/>
  <c r="F434" i="37"/>
  <c r="G434" i="37" s="1"/>
  <c r="H434" i="37" s="1"/>
  <c r="E434" i="37"/>
  <c r="AV433" i="37"/>
  <c r="AY433" i="37" s="1"/>
  <c r="AZ433" i="37" s="1"/>
  <c r="AU433" i="37"/>
  <c r="AG433" i="37"/>
  <c r="AH433" i="37" s="1"/>
  <c r="AI433" i="37" s="1"/>
  <c r="AF433" i="37"/>
  <c r="Y433" i="37"/>
  <c r="Z433" i="37" s="1"/>
  <c r="AA433" i="37" s="1"/>
  <c r="W433" i="37"/>
  <c r="O433" i="37"/>
  <c r="P433" i="37" s="1"/>
  <c r="Q433" i="37" s="1"/>
  <c r="M433" i="37"/>
  <c r="F433" i="37"/>
  <c r="G433" i="37" s="1"/>
  <c r="H433" i="37" s="1"/>
  <c r="E433" i="37"/>
  <c r="AV432" i="37"/>
  <c r="AY432" i="37" s="1"/>
  <c r="AZ432" i="37" s="1"/>
  <c r="AU432" i="37"/>
  <c r="AG432" i="37"/>
  <c r="AH432" i="37" s="1"/>
  <c r="AI432" i="37" s="1"/>
  <c r="AF432" i="37"/>
  <c r="Y432" i="37"/>
  <c r="Z432" i="37" s="1"/>
  <c r="AA432" i="37" s="1"/>
  <c r="W432" i="37"/>
  <c r="O432" i="37"/>
  <c r="P432" i="37" s="1"/>
  <c r="Q432" i="37" s="1"/>
  <c r="M432" i="37"/>
  <c r="F432" i="37"/>
  <c r="G432" i="37" s="1"/>
  <c r="H432" i="37" s="1"/>
  <c r="E432" i="37"/>
  <c r="AV431" i="37"/>
  <c r="AY431" i="37" s="1"/>
  <c r="AZ431" i="37" s="1"/>
  <c r="AU431" i="37"/>
  <c r="AG431" i="37"/>
  <c r="AH431" i="37" s="1"/>
  <c r="AI431" i="37" s="1"/>
  <c r="AF431" i="37"/>
  <c r="Y431" i="37"/>
  <c r="Z431" i="37" s="1"/>
  <c r="AA431" i="37" s="1"/>
  <c r="W431" i="37"/>
  <c r="O431" i="37"/>
  <c r="P431" i="37" s="1"/>
  <c r="Q431" i="37" s="1"/>
  <c r="M431" i="37"/>
  <c r="F431" i="37"/>
  <c r="G431" i="37" s="1"/>
  <c r="H431" i="37" s="1"/>
  <c r="E431" i="37"/>
  <c r="AV430" i="37"/>
  <c r="AY430" i="37" s="1"/>
  <c r="AZ430" i="37" s="1"/>
  <c r="AU430" i="37"/>
  <c r="AG430" i="37"/>
  <c r="AH430" i="37" s="1"/>
  <c r="AI430" i="37" s="1"/>
  <c r="AF430" i="37"/>
  <c r="Y430" i="37"/>
  <c r="Z430" i="37" s="1"/>
  <c r="AA430" i="37" s="1"/>
  <c r="W430" i="37"/>
  <c r="O430" i="37"/>
  <c r="P430" i="37" s="1"/>
  <c r="Q430" i="37" s="1"/>
  <c r="M430" i="37"/>
  <c r="F430" i="37"/>
  <c r="G430" i="37" s="1"/>
  <c r="H430" i="37" s="1"/>
  <c r="E430" i="37"/>
  <c r="AV429" i="37"/>
  <c r="AY429" i="37" s="1"/>
  <c r="AZ429" i="37" s="1"/>
  <c r="AU429" i="37"/>
  <c r="AG429" i="37"/>
  <c r="AH429" i="37" s="1"/>
  <c r="AI429" i="37" s="1"/>
  <c r="AF429" i="37"/>
  <c r="Y429" i="37"/>
  <c r="Z429" i="37" s="1"/>
  <c r="AA429" i="37" s="1"/>
  <c r="W429" i="37"/>
  <c r="O429" i="37"/>
  <c r="P429" i="37" s="1"/>
  <c r="Q429" i="37" s="1"/>
  <c r="M429" i="37"/>
  <c r="F429" i="37"/>
  <c r="G429" i="37" s="1"/>
  <c r="H429" i="37" s="1"/>
  <c r="E429" i="37"/>
  <c r="AV428" i="37"/>
  <c r="AY428" i="37" s="1"/>
  <c r="AZ428" i="37" s="1"/>
  <c r="AU428" i="37"/>
  <c r="AG428" i="37"/>
  <c r="AH428" i="37" s="1"/>
  <c r="AI428" i="37" s="1"/>
  <c r="AF428" i="37"/>
  <c r="Y428" i="37"/>
  <c r="Z428" i="37" s="1"/>
  <c r="AA428" i="37" s="1"/>
  <c r="W428" i="37"/>
  <c r="O428" i="37"/>
  <c r="P428" i="37" s="1"/>
  <c r="Q428" i="37" s="1"/>
  <c r="M428" i="37"/>
  <c r="F428" i="37"/>
  <c r="G428" i="37" s="1"/>
  <c r="H428" i="37" s="1"/>
  <c r="E428" i="37"/>
  <c r="AV427" i="37"/>
  <c r="AY427" i="37" s="1"/>
  <c r="AZ427" i="37" s="1"/>
  <c r="AU427" i="37"/>
  <c r="AG427" i="37"/>
  <c r="AH427" i="37" s="1"/>
  <c r="AI427" i="37" s="1"/>
  <c r="AF427" i="37"/>
  <c r="Y427" i="37"/>
  <c r="Z427" i="37" s="1"/>
  <c r="AA427" i="37" s="1"/>
  <c r="W427" i="37"/>
  <c r="O427" i="37"/>
  <c r="P427" i="37" s="1"/>
  <c r="Q427" i="37" s="1"/>
  <c r="M427" i="37"/>
  <c r="F427" i="37"/>
  <c r="G427" i="37" s="1"/>
  <c r="H427" i="37" s="1"/>
  <c r="E427" i="37"/>
  <c r="AV426" i="37"/>
  <c r="AY426" i="37" s="1"/>
  <c r="AZ426" i="37" s="1"/>
  <c r="AU426" i="37"/>
  <c r="AG426" i="37"/>
  <c r="AH426" i="37" s="1"/>
  <c r="AI426" i="37" s="1"/>
  <c r="AF426" i="37"/>
  <c r="Y426" i="37"/>
  <c r="Z426" i="37" s="1"/>
  <c r="AA426" i="37" s="1"/>
  <c r="W426" i="37"/>
  <c r="O426" i="37"/>
  <c r="P426" i="37" s="1"/>
  <c r="Q426" i="37" s="1"/>
  <c r="M426" i="37"/>
  <c r="F426" i="37"/>
  <c r="G426" i="37" s="1"/>
  <c r="H426" i="37" s="1"/>
  <c r="E426" i="37"/>
  <c r="AV425" i="37"/>
  <c r="AY425" i="37" s="1"/>
  <c r="AZ425" i="37" s="1"/>
  <c r="AU425" i="37"/>
  <c r="AG425" i="37"/>
  <c r="AH425" i="37" s="1"/>
  <c r="AI425" i="37" s="1"/>
  <c r="AF425" i="37"/>
  <c r="Y425" i="37"/>
  <c r="Z425" i="37" s="1"/>
  <c r="AA425" i="37" s="1"/>
  <c r="W425" i="37"/>
  <c r="O425" i="37"/>
  <c r="P425" i="37" s="1"/>
  <c r="Q425" i="37" s="1"/>
  <c r="M425" i="37"/>
  <c r="F425" i="37"/>
  <c r="G425" i="37" s="1"/>
  <c r="H425" i="37" s="1"/>
  <c r="E425" i="37"/>
  <c r="AV424" i="37"/>
  <c r="AY424" i="37" s="1"/>
  <c r="AZ424" i="37" s="1"/>
  <c r="AU424" i="37"/>
  <c r="AG424" i="37"/>
  <c r="AH424" i="37" s="1"/>
  <c r="AI424" i="37" s="1"/>
  <c r="AF424" i="37"/>
  <c r="Y424" i="37"/>
  <c r="Z424" i="37" s="1"/>
  <c r="AA424" i="37" s="1"/>
  <c r="W424" i="37"/>
  <c r="O424" i="37"/>
  <c r="P424" i="37" s="1"/>
  <c r="Q424" i="37" s="1"/>
  <c r="M424" i="37"/>
  <c r="F424" i="37"/>
  <c r="G424" i="37" s="1"/>
  <c r="H424" i="37" s="1"/>
  <c r="E424" i="37"/>
  <c r="AV423" i="37"/>
  <c r="AY423" i="37" s="1"/>
  <c r="AZ423" i="37" s="1"/>
  <c r="AU423" i="37"/>
  <c r="AG423" i="37"/>
  <c r="AH423" i="37" s="1"/>
  <c r="AI423" i="37" s="1"/>
  <c r="AF423" i="37"/>
  <c r="Y423" i="37"/>
  <c r="Z423" i="37" s="1"/>
  <c r="AA423" i="37" s="1"/>
  <c r="W423" i="37"/>
  <c r="O423" i="37"/>
  <c r="P423" i="37" s="1"/>
  <c r="Q423" i="37" s="1"/>
  <c r="M423" i="37"/>
  <c r="F423" i="37"/>
  <c r="G423" i="37" s="1"/>
  <c r="H423" i="37" s="1"/>
  <c r="E423" i="37"/>
  <c r="AV422" i="37"/>
  <c r="AY422" i="37" s="1"/>
  <c r="AZ422" i="37" s="1"/>
  <c r="AU422" i="37"/>
  <c r="AG422" i="37"/>
  <c r="AH422" i="37" s="1"/>
  <c r="AI422" i="37" s="1"/>
  <c r="AF422" i="37"/>
  <c r="Y422" i="37"/>
  <c r="Z422" i="37" s="1"/>
  <c r="AA422" i="37" s="1"/>
  <c r="W422" i="37"/>
  <c r="O422" i="37"/>
  <c r="P422" i="37" s="1"/>
  <c r="Q422" i="37" s="1"/>
  <c r="M422" i="37"/>
  <c r="F422" i="37"/>
  <c r="G422" i="37" s="1"/>
  <c r="H422" i="37" s="1"/>
  <c r="E422" i="37"/>
  <c r="AV421" i="37"/>
  <c r="AY421" i="37" s="1"/>
  <c r="AZ421" i="37" s="1"/>
  <c r="AU421" i="37"/>
  <c r="AG421" i="37"/>
  <c r="AH421" i="37" s="1"/>
  <c r="AI421" i="37" s="1"/>
  <c r="AF421" i="37"/>
  <c r="Y421" i="37"/>
  <c r="Z421" i="37" s="1"/>
  <c r="AA421" i="37" s="1"/>
  <c r="W421" i="37"/>
  <c r="O421" i="37"/>
  <c r="P421" i="37" s="1"/>
  <c r="Q421" i="37" s="1"/>
  <c r="M421" i="37"/>
  <c r="F421" i="37"/>
  <c r="G421" i="37" s="1"/>
  <c r="H421" i="37" s="1"/>
  <c r="E421" i="37"/>
  <c r="AV420" i="37"/>
  <c r="AY420" i="37" s="1"/>
  <c r="AZ420" i="37" s="1"/>
  <c r="AU420" i="37"/>
  <c r="AG420" i="37"/>
  <c r="AH420" i="37" s="1"/>
  <c r="AI420" i="37" s="1"/>
  <c r="AF420" i="37"/>
  <c r="Y420" i="37"/>
  <c r="Z420" i="37" s="1"/>
  <c r="AA420" i="37" s="1"/>
  <c r="W420" i="37"/>
  <c r="O420" i="37"/>
  <c r="P420" i="37" s="1"/>
  <c r="Q420" i="37" s="1"/>
  <c r="M420" i="37"/>
  <c r="F420" i="37"/>
  <c r="G420" i="37" s="1"/>
  <c r="H420" i="37" s="1"/>
  <c r="E420" i="37"/>
  <c r="AV419" i="37"/>
  <c r="AY419" i="37" s="1"/>
  <c r="AZ419" i="37" s="1"/>
  <c r="AU419" i="37"/>
  <c r="AG419" i="37"/>
  <c r="AH419" i="37" s="1"/>
  <c r="AI419" i="37" s="1"/>
  <c r="AF419" i="37"/>
  <c r="Y419" i="37"/>
  <c r="Z419" i="37" s="1"/>
  <c r="AA419" i="37" s="1"/>
  <c r="W419" i="37"/>
  <c r="O419" i="37"/>
  <c r="P419" i="37" s="1"/>
  <c r="Q419" i="37" s="1"/>
  <c r="M419" i="37"/>
  <c r="F419" i="37"/>
  <c r="G419" i="37" s="1"/>
  <c r="H419" i="37" s="1"/>
  <c r="E419" i="37"/>
  <c r="AV418" i="37"/>
  <c r="AY418" i="37" s="1"/>
  <c r="AZ418" i="37" s="1"/>
  <c r="AU418" i="37"/>
  <c r="AG418" i="37"/>
  <c r="AH418" i="37" s="1"/>
  <c r="AI418" i="37" s="1"/>
  <c r="AF418" i="37"/>
  <c r="Y418" i="37"/>
  <c r="Z418" i="37" s="1"/>
  <c r="AA418" i="37" s="1"/>
  <c r="W418" i="37"/>
  <c r="O418" i="37"/>
  <c r="P418" i="37" s="1"/>
  <c r="Q418" i="37" s="1"/>
  <c r="M418" i="37"/>
  <c r="F418" i="37"/>
  <c r="G418" i="37" s="1"/>
  <c r="H418" i="37" s="1"/>
  <c r="E418" i="37"/>
  <c r="AV417" i="37"/>
  <c r="AY417" i="37" s="1"/>
  <c r="AZ417" i="37" s="1"/>
  <c r="AU417" i="37"/>
  <c r="AG417" i="37"/>
  <c r="AH417" i="37" s="1"/>
  <c r="AI417" i="37" s="1"/>
  <c r="AF417" i="37"/>
  <c r="Y417" i="37"/>
  <c r="Z417" i="37" s="1"/>
  <c r="AA417" i="37" s="1"/>
  <c r="W417" i="37"/>
  <c r="O417" i="37"/>
  <c r="P417" i="37" s="1"/>
  <c r="Q417" i="37" s="1"/>
  <c r="M417" i="37"/>
  <c r="F417" i="37"/>
  <c r="G417" i="37" s="1"/>
  <c r="H417" i="37" s="1"/>
  <c r="E417" i="37"/>
  <c r="AV416" i="37"/>
  <c r="AY416" i="37" s="1"/>
  <c r="AZ416" i="37" s="1"/>
  <c r="AU416" i="37"/>
  <c r="AG416" i="37"/>
  <c r="AH416" i="37" s="1"/>
  <c r="AI416" i="37" s="1"/>
  <c r="AF416" i="37"/>
  <c r="Y416" i="37"/>
  <c r="Z416" i="37" s="1"/>
  <c r="AA416" i="37" s="1"/>
  <c r="W416" i="37"/>
  <c r="O416" i="37"/>
  <c r="P416" i="37" s="1"/>
  <c r="Q416" i="37" s="1"/>
  <c r="M416" i="37"/>
  <c r="F416" i="37"/>
  <c r="G416" i="37" s="1"/>
  <c r="H416" i="37" s="1"/>
  <c r="E416" i="37"/>
  <c r="AV415" i="37"/>
  <c r="AY415" i="37" s="1"/>
  <c r="AZ415" i="37" s="1"/>
  <c r="AU415" i="37"/>
  <c r="AG415" i="37"/>
  <c r="AH415" i="37" s="1"/>
  <c r="AI415" i="37" s="1"/>
  <c r="AF415" i="37"/>
  <c r="Y415" i="37"/>
  <c r="Z415" i="37" s="1"/>
  <c r="AA415" i="37" s="1"/>
  <c r="W415" i="37"/>
  <c r="O415" i="37"/>
  <c r="P415" i="37" s="1"/>
  <c r="Q415" i="37" s="1"/>
  <c r="M415" i="37"/>
  <c r="F415" i="37"/>
  <c r="G415" i="37" s="1"/>
  <c r="H415" i="37" s="1"/>
  <c r="E415" i="37"/>
  <c r="AV414" i="37"/>
  <c r="AY414" i="37" s="1"/>
  <c r="AZ414" i="37" s="1"/>
  <c r="AU414" i="37"/>
  <c r="AG414" i="37"/>
  <c r="AH414" i="37" s="1"/>
  <c r="AI414" i="37" s="1"/>
  <c r="AF414" i="37"/>
  <c r="Y414" i="37"/>
  <c r="Z414" i="37" s="1"/>
  <c r="AA414" i="37" s="1"/>
  <c r="W414" i="37"/>
  <c r="O414" i="37"/>
  <c r="P414" i="37" s="1"/>
  <c r="Q414" i="37" s="1"/>
  <c r="M414" i="37"/>
  <c r="F414" i="37"/>
  <c r="G414" i="37" s="1"/>
  <c r="H414" i="37" s="1"/>
  <c r="E414" i="37"/>
  <c r="AV413" i="37"/>
  <c r="AY413" i="37" s="1"/>
  <c r="AZ413" i="37" s="1"/>
  <c r="AU413" i="37"/>
  <c r="AG413" i="37"/>
  <c r="AH413" i="37" s="1"/>
  <c r="AI413" i="37" s="1"/>
  <c r="AF413" i="37"/>
  <c r="Y413" i="37"/>
  <c r="Z413" i="37" s="1"/>
  <c r="AA413" i="37" s="1"/>
  <c r="W413" i="37"/>
  <c r="O413" i="37"/>
  <c r="P413" i="37" s="1"/>
  <c r="Q413" i="37" s="1"/>
  <c r="M413" i="37"/>
  <c r="F413" i="37"/>
  <c r="G413" i="37" s="1"/>
  <c r="H413" i="37" s="1"/>
  <c r="E413" i="37"/>
  <c r="AV412" i="37"/>
  <c r="AY412" i="37" s="1"/>
  <c r="AZ412" i="37" s="1"/>
  <c r="AU412" i="37"/>
  <c r="AG412" i="37"/>
  <c r="AH412" i="37" s="1"/>
  <c r="AI412" i="37" s="1"/>
  <c r="AF412" i="37"/>
  <c r="Y412" i="37"/>
  <c r="Z412" i="37" s="1"/>
  <c r="AA412" i="37" s="1"/>
  <c r="W412" i="37"/>
  <c r="O412" i="37"/>
  <c r="P412" i="37" s="1"/>
  <c r="Q412" i="37" s="1"/>
  <c r="M412" i="37"/>
  <c r="F412" i="37"/>
  <c r="G412" i="37" s="1"/>
  <c r="H412" i="37" s="1"/>
  <c r="E412" i="37"/>
  <c r="AV411" i="37"/>
  <c r="AY411" i="37" s="1"/>
  <c r="AZ411" i="37" s="1"/>
  <c r="AU411" i="37"/>
  <c r="AG411" i="37"/>
  <c r="AH411" i="37" s="1"/>
  <c r="AI411" i="37" s="1"/>
  <c r="AF411" i="37"/>
  <c r="Y411" i="37"/>
  <c r="Z411" i="37" s="1"/>
  <c r="AA411" i="37" s="1"/>
  <c r="W411" i="37"/>
  <c r="O411" i="37"/>
  <c r="P411" i="37" s="1"/>
  <c r="Q411" i="37" s="1"/>
  <c r="M411" i="37"/>
  <c r="F411" i="37"/>
  <c r="G411" i="37" s="1"/>
  <c r="H411" i="37" s="1"/>
  <c r="E411" i="37"/>
  <c r="AV410" i="37"/>
  <c r="AY410" i="37" s="1"/>
  <c r="AZ410" i="37" s="1"/>
  <c r="AU410" i="37"/>
  <c r="AG410" i="37"/>
  <c r="AH410" i="37" s="1"/>
  <c r="AI410" i="37" s="1"/>
  <c r="AF410" i="37"/>
  <c r="Y410" i="37"/>
  <c r="Z410" i="37" s="1"/>
  <c r="AA410" i="37" s="1"/>
  <c r="W410" i="37"/>
  <c r="O410" i="37"/>
  <c r="P410" i="37" s="1"/>
  <c r="Q410" i="37" s="1"/>
  <c r="M410" i="37"/>
  <c r="F410" i="37"/>
  <c r="G410" i="37" s="1"/>
  <c r="H410" i="37" s="1"/>
  <c r="E410" i="37"/>
  <c r="AV409" i="37"/>
  <c r="AY409" i="37" s="1"/>
  <c r="AZ409" i="37" s="1"/>
  <c r="AU409" i="37"/>
  <c r="AG409" i="37"/>
  <c r="AH409" i="37" s="1"/>
  <c r="AI409" i="37" s="1"/>
  <c r="AF409" i="37"/>
  <c r="Y409" i="37"/>
  <c r="Z409" i="37" s="1"/>
  <c r="AA409" i="37" s="1"/>
  <c r="W409" i="37"/>
  <c r="O409" i="37"/>
  <c r="P409" i="37" s="1"/>
  <c r="Q409" i="37" s="1"/>
  <c r="M409" i="37"/>
  <c r="F409" i="37"/>
  <c r="G409" i="37" s="1"/>
  <c r="H409" i="37" s="1"/>
  <c r="E409" i="37"/>
  <c r="AV408" i="37"/>
  <c r="AY408" i="37" s="1"/>
  <c r="AZ408" i="37" s="1"/>
  <c r="AU408" i="37"/>
  <c r="AG408" i="37"/>
  <c r="AH408" i="37" s="1"/>
  <c r="AI408" i="37" s="1"/>
  <c r="AF408" i="37"/>
  <c r="Y408" i="37"/>
  <c r="Z408" i="37" s="1"/>
  <c r="AA408" i="37" s="1"/>
  <c r="W408" i="37"/>
  <c r="O408" i="37"/>
  <c r="P408" i="37" s="1"/>
  <c r="Q408" i="37" s="1"/>
  <c r="M408" i="37"/>
  <c r="F408" i="37"/>
  <c r="G408" i="37" s="1"/>
  <c r="H408" i="37" s="1"/>
  <c r="E408" i="37"/>
  <c r="AV407" i="37"/>
  <c r="AY407" i="37" s="1"/>
  <c r="AZ407" i="37" s="1"/>
  <c r="AU407" i="37"/>
  <c r="AG407" i="37"/>
  <c r="AH407" i="37" s="1"/>
  <c r="AI407" i="37" s="1"/>
  <c r="AF407" i="37"/>
  <c r="Y407" i="37"/>
  <c r="Z407" i="37" s="1"/>
  <c r="AA407" i="37" s="1"/>
  <c r="W407" i="37"/>
  <c r="O407" i="37"/>
  <c r="P407" i="37" s="1"/>
  <c r="Q407" i="37" s="1"/>
  <c r="M407" i="37"/>
  <c r="F407" i="37"/>
  <c r="G407" i="37" s="1"/>
  <c r="H407" i="37" s="1"/>
  <c r="E407" i="37"/>
  <c r="AV406" i="37"/>
  <c r="AY406" i="37" s="1"/>
  <c r="AZ406" i="37" s="1"/>
  <c r="AU406" i="37"/>
  <c r="AG406" i="37"/>
  <c r="AH406" i="37" s="1"/>
  <c r="AI406" i="37" s="1"/>
  <c r="AF406" i="37"/>
  <c r="Y406" i="37"/>
  <c r="Z406" i="37" s="1"/>
  <c r="AA406" i="37" s="1"/>
  <c r="W406" i="37"/>
  <c r="O406" i="37"/>
  <c r="P406" i="37" s="1"/>
  <c r="Q406" i="37" s="1"/>
  <c r="M406" i="37"/>
  <c r="F406" i="37"/>
  <c r="G406" i="37" s="1"/>
  <c r="H406" i="37" s="1"/>
  <c r="E406" i="37"/>
  <c r="AV405" i="37"/>
  <c r="AY405" i="37" s="1"/>
  <c r="AZ405" i="37" s="1"/>
  <c r="AU405" i="37"/>
  <c r="AG405" i="37"/>
  <c r="AH405" i="37" s="1"/>
  <c r="AI405" i="37" s="1"/>
  <c r="AF405" i="37"/>
  <c r="Y405" i="37"/>
  <c r="Z405" i="37" s="1"/>
  <c r="AA405" i="37" s="1"/>
  <c r="W405" i="37"/>
  <c r="O405" i="37"/>
  <c r="P405" i="37" s="1"/>
  <c r="Q405" i="37" s="1"/>
  <c r="M405" i="37"/>
  <c r="F405" i="37"/>
  <c r="G405" i="37" s="1"/>
  <c r="H405" i="37" s="1"/>
  <c r="E405" i="37"/>
  <c r="AV404" i="37"/>
  <c r="AY404" i="37" s="1"/>
  <c r="AZ404" i="37" s="1"/>
  <c r="AU404" i="37"/>
  <c r="AG404" i="37"/>
  <c r="AH404" i="37" s="1"/>
  <c r="AI404" i="37" s="1"/>
  <c r="AF404" i="37"/>
  <c r="Y404" i="37"/>
  <c r="Z404" i="37" s="1"/>
  <c r="AA404" i="37" s="1"/>
  <c r="W404" i="37"/>
  <c r="O404" i="37"/>
  <c r="P404" i="37" s="1"/>
  <c r="Q404" i="37" s="1"/>
  <c r="M404" i="37"/>
  <c r="F404" i="37"/>
  <c r="G404" i="37" s="1"/>
  <c r="H404" i="37" s="1"/>
  <c r="E404" i="37"/>
  <c r="AV403" i="37"/>
  <c r="AY403" i="37" s="1"/>
  <c r="AZ403" i="37" s="1"/>
  <c r="AU403" i="37"/>
  <c r="AG403" i="37"/>
  <c r="AH403" i="37" s="1"/>
  <c r="AI403" i="37" s="1"/>
  <c r="AF403" i="37"/>
  <c r="Y403" i="37"/>
  <c r="Z403" i="37" s="1"/>
  <c r="AA403" i="37" s="1"/>
  <c r="W403" i="37"/>
  <c r="O403" i="37"/>
  <c r="P403" i="37" s="1"/>
  <c r="Q403" i="37" s="1"/>
  <c r="M403" i="37"/>
  <c r="F403" i="37"/>
  <c r="G403" i="37" s="1"/>
  <c r="H403" i="37" s="1"/>
  <c r="E403" i="37"/>
  <c r="AV402" i="37"/>
  <c r="AY402" i="37" s="1"/>
  <c r="AZ402" i="37" s="1"/>
  <c r="AU402" i="37"/>
  <c r="AG402" i="37"/>
  <c r="AH402" i="37" s="1"/>
  <c r="AI402" i="37" s="1"/>
  <c r="AF402" i="37"/>
  <c r="Y402" i="37"/>
  <c r="Z402" i="37" s="1"/>
  <c r="AA402" i="37" s="1"/>
  <c r="W402" i="37"/>
  <c r="O402" i="37"/>
  <c r="P402" i="37" s="1"/>
  <c r="Q402" i="37" s="1"/>
  <c r="M402" i="37"/>
  <c r="F402" i="37"/>
  <c r="G402" i="37" s="1"/>
  <c r="H402" i="37" s="1"/>
  <c r="E402" i="37"/>
  <c r="AV401" i="37"/>
  <c r="AY401" i="37" s="1"/>
  <c r="AZ401" i="37" s="1"/>
  <c r="AU401" i="37"/>
  <c r="AG401" i="37"/>
  <c r="AH401" i="37" s="1"/>
  <c r="AI401" i="37" s="1"/>
  <c r="AF401" i="37"/>
  <c r="Y401" i="37"/>
  <c r="Z401" i="37" s="1"/>
  <c r="AA401" i="37" s="1"/>
  <c r="W401" i="37"/>
  <c r="O401" i="37"/>
  <c r="P401" i="37" s="1"/>
  <c r="Q401" i="37" s="1"/>
  <c r="M401" i="37"/>
  <c r="F401" i="37"/>
  <c r="G401" i="37" s="1"/>
  <c r="H401" i="37" s="1"/>
  <c r="E401" i="37"/>
  <c r="AV400" i="37"/>
  <c r="AY400" i="37" s="1"/>
  <c r="AZ400" i="37" s="1"/>
  <c r="AU400" i="37"/>
  <c r="AG400" i="37"/>
  <c r="AH400" i="37" s="1"/>
  <c r="AI400" i="37" s="1"/>
  <c r="AF400" i="37"/>
  <c r="Y400" i="37"/>
  <c r="Z400" i="37" s="1"/>
  <c r="AA400" i="37" s="1"/>
  <c r="W400" i="37"/>
  <c r="O400" i="37"/>
  <c r="P400" i="37" s="1"/>
  <c r="Q400" i="37" s="1"/>
  <c r="M400" i="37"/>
  <c r="F400" i="37"/>
  <c r="G400" i="37" s="1"/>
  <c r="H400" i="37" s="1"/>
  <c r="E400" i="37"/>
  <c r="AV399" i="37"/>
  <c r="AY399" i="37" s="1"/>
  <c r="AZ399" i="37" s="1"/>
  <c r="AU399" i="37"/>
  <c r="AG399" i="37"/>
  <c r="AH399" i="37" s="1"/>
  <c r="AI399" i="37" s="1"/>
  <c r="AF399" i="37"/>
  <c r="Y399" i="37"/>
  <c r="Z399" i="37" s="1"/>
  <c r="AA399" i="37" s="1"/>
  <c r="W399" i="37"/>
  <c r="O399" i="37"/>
  <c r="P399" i="37" s="1"/>
  <c r="Q399" i="37" s="1"/>
  <c r="M399" i="37"/>
  <c r="F399" i="37"/>
  <c r="G399" i="37" s="1"/>
  <c r="H399" i="37" s="1"/>
  <c r="E399" i="37"/>
  <c r="AV398" i="37"/>
  <c r="AY398" i="37" s="1"/>
  <c r="AZ398" i="37" s="1"/>
  <c r="AU398" i="37"/>
  <c r="AG398" i="37"/>
  <c r="AH398" i="37" s="1"/>
  <c r="AI398" i="37" s="1"/>
  <c r="AF398" i="37"/>
  <c r="Y398" i="37"/>
  <c r="Z398" i="37" s="1"/>
  <c r="AA398" i="37" s="1"/>
  <c r="W398" i="37"/>
  <c r="O398" i="37"/>
  <c r="P398" i="37" s="1"/>
  <c r="Q398" i="37" s="1"/>
  <c r="M398" i="37"/>
  <c r="F398" i="37"/>
  <c r="G398" i="37" s="1"/>
  <c r="H398" i="37" s="1"/>
  <c r="E398" i="37"/>
  <c r="AV397" i="37"/>
  <c r="AY397" i="37" s="1"/>
  <c r="AZ397" i="37" s="1"/>
  <c r="AU397" i="37"/>
  <c r="AG397" i="37"/>
  <c r="AH397" i="37" s="1"/>
  <c r="AI397" i="37" s="1"/>
  <c r="AF397" i="37"/>
  <c r="Y397" i="37"/>
  <c r="Z397" i="37" s="1"/>
  <c r="AA397" i="37" s="1"/>
  <c r="W397" i="37"/>
  <c r="O397" i="37"/>
  <c r="P397" i="37" s="1"/>
  <c r="Q397" i="37" s="1"/>
  <c r="M397" i="37"/>
  <c r="F397" i="37"/>
  <c r="G397" i="37" s="1"/>
  <c r="H397" i="37" s="1"/>
  <c r="E397" i="37"/>
  <c r="AV396" i="37"/>
  <c r="AY396" i="37" s="1"/>
  <c r="AZ396" i="37" s="1"/>
  <c r="AU396" i="37"/>
  <c r="AG396" i="37"/>
  <c r="AH396" i="37" s="1"/>
  <c r="AI396" i="37" s="1"/>
  <c r="AF396" i="37"/>
  <c r="Y396" i="37"/>
  <c r="Z396" i="37" s="1"/>
  <c r="AA396" i="37" s="1"/>
  <c r="W396" i="37"/>
  <c r="O396" i="37"/>
  <c r="P396" i="37" s="1"/>
  <c r="Q396" i="37" s="1"/>
  <c r="M396" i="37"/>
  <c r="F396" i="37"/>
  <c r="G396" i="37" s="1"/>
  <c r="H396" i="37" s="1"/>
  <c r="E396" i="37"/>
  <c r="AV395" i="37"/>
  <c r="AY395" i="37" s="1"/>
  <c r="AZ395" i="37" s="1"/>
  <c r="AU395" i="37"/>
  <c r="AG395" i="37"/>
  <c r="AH395" i="37" s="1"/>
  <c r="AI395" i="37" s="1"/>
  <c r="AF395" i="37"/>
  <c r="Y395" i="37"/>
  <c r="Z395" i="37" s="1"/>
  <c r="AA395" i="37" s="1"/>
  <c r="W395" i="37"/>
  <c r="O395" i="37"/>
  <c r="P395" i="37" s="1"/>
  <c r="Q395" i="37" s="1"/>
  <c r="M395" i="37"/>
  <c r="F395" i="37"/>
  <c r="G395" i="37" s="1"/>
  <c r="H395" i="37" s="1"/>
  <c r="E395" i="37"/>
  <c r="AV394" i="37"/>
  <c r="AY394" i="37" s="1"/>
  <c r="AZ394" i="37" s="1"/>
  <c r="AU394" i="37"/>
  <c r="AG394" i="37"/>
  <c r="AH394" i="37" s="1"/>
  <c r="AI394" i="37" s="1"/>
  <c r="AF394" i="37"/>
  <c r="Y394" i="37"/>
  <c r="Z394" i="37" s="1"/>
  <c r="AA394" i="37" s="1"/>
  <c r="W394" i="37"/>
  <c r="O394" i="37"/>
  <c r="P394" i="37" s="1"/>
  <c r="Q394" i="37" s="1"/>
  <c r="M394" i="37"/>
  <c r="F394" i="37"/>
  <c r="G394" i="37" s="1"/>
  <c r="H394" i="37" s="1"/>
  <c r="E394" i="37"/>
  <c r="AV393" i="37"/>
  <c r="AY393" i="37" s="1"/>
  <c r="AZ393" i="37" s="1"/>
  <c r="AU393" i="37"/>
  <c r="AG393" i="37"/>
  <c r="AH393" i="37" s="1"/>
  <c r="AI393" i="37" s="1"/>
  <c r="AF393" i="37"/>
  <c r="Y393" i="37"/>
  <c r="Z393" i="37" s="1"/>
  <c r="AA393" i="37" s="1"/>
  <c r="W393" i="37"/>
  <c r="O393" i="37"/>
  <c r="P393" i="37" s="1"/>
  <c r="Q393" i="37" s="1"/>
  <c r="M393" i="37"/>
  <c r="F393" i="37"/>
  <c r="G393" i="37" s="1"/>
  <c r="H393" i="37" s="1"/>
  <c r="E393" i="37"/>
  <c r="AV392" i="37"/>
  <c r="AY392" i="37" s="1"/>
  <c r="AZ392" i="37" s="1"/>
  <c r="AU392" i="37"/>
  <c r="AG392" i="37"/>
  <c r="AH392" i="37" s="1"/>
  <c r="AI392" i="37" s="1"/>
  <c r="AF392" i="37"/>
  <c r="Y392" i="37"/>
  <c r="Z392" i="37" s="1"/>
  <c r="AA392" i="37" s="1"/>
  <c r="W392" i="37"/>
  <c r="O392" i="37"/>
  <c r="P392" i="37" s="1"/>
  <c r="Q392" i="37" s="1"/>
  <c r="M392" i="37"/>
  <c r="F392" i="37"/>
  <c r="G392" i="37" s="1"/>
  <c r="H392" i="37" s="1"/>
  <c r="E392" i="37"/>
  <c r="AV391" i="37"/>
  <c r="AY391" i="37" s="1"/>
  <c r="AZ391" i="37" s="1"/>
  <c r="AU391" i="37"/>
  <c r="AG391" i="37"/>
  <c r="AH391" i="37" s="1"/>
  <c r="AI391" i="37" s="1"/>
  <c r="AF391" i="37"/>
  <c r="Y391" i="37"/>
  <c r="Z391" i="37" s="1"/>
  <c r="AA391" i="37" s="1"/>
  <c r="W391" i="37"/>
  <c r="O391" i="37"/>
  <c r="P391" i="37" s="1"/>
  <c r="Q391" i="37" s="1"/>
  <c r="M391" i="37"/>
  <c r="F391" i="37"/>
  <c r="G391" i="37" s="1"/>
  <c r="H391" i="37" s="1"/>
  <c r="E391" i="37"/>
  <c r="AV390" i="37"/>
  <c r="AY390" i="37" s="1"/>
  <c r="AZ390" i="37" s="1"/>
  <c r="AU390" i="37"/>
  <c r="AG390" i="37"/>
  <c r="AH390" i="37" s="1"/>
  <c r="AI390" i="37" s="1"/>
  <c r="AF390" i="37"/>
  <c r="Y390" i="37"/>
  <c r="Z390" i="37" s="1"/>
  <c r="AA390" i="37" s="1"/>
  <c r="W390" i="37"/>
  <c r="O390" i="37"/>
  <c r="P390" i="37" s="1"/>
  <c r="Q390" i="37" s="1"/>
  <c r="M390" i="37"/>
  <c r="F390" i="37"/>
  <c r="G390" i="37" s="1"/>
  <c r="H390" i="37" s="1"/>
  <c r="E390" i="37"/>
  <c r="AV389" i="37"/>
  <c r="AY389" i="37" s="1"/>
  <c r="AZ389" i="37" s="1"/>
  <c r="AU389" i="37"/>
  <c r="AG389" i="37"/>
  <c r="AH389" i="37" s="1"/>
  <c r="AI389" i="37" s="1"/>
  <c r="AF389" i="37"/>
  <c r="Y389" i="37"/>
  <c r="Z389" i="37" s="1"/>
  <c r="AA389" i="37" s="1"/>
  <c r="W389" i="37"/>
  <c r="O389" i="37"/>
  <c r="P389" i="37" s="1"/>
  <c r="Q389" i="37" s="1"/>
  <c r="M389" i="37"/>
  <c r="F389" i="37"/>
  <c r="G389" i="37" s="1"/>
  <c r="H389" i="37" s="1"/>
  <c r="E389" i="37"/>
  <c r="AV388" i="37"/>
  <c r="AY388" i="37" s="1"/>
  <c r="AZ388" i="37" s="1"/>
  <c r="AU388" i="37"/>
  <c r="AG388" i="37"/>
  <c r="AH388" i="37" s="1"/>
  <c r="AI388" i="37" s="1"/>
  <c r="AF388" i="37"/>
  <c r="Y388" i="37"/>
  <c r="Z388" i="37" s="1"/>
  <c r="AA388" i="37" s="1"/>
  <c r="W388" i="37"/>
  <c r="O388" i="37"/>
  <c r="P388" i="37" s="1"/>
  <c r="Q388" i="37" s="1"/>
  <c r="M388" i="37"/>
  <c r="F388" i="37"/>
  <c r="G388" i="37" s="1"/>
  <c r="H388" i="37" s="1"/>
  <c r="E388" i="37"/>
  <c r="AV387" i="37"/>
  <c r="AY387" i="37" s="1"/>
  <c r="AZ387" i="37" s="1"/>
  <c r="AU387" i="37"/>
  <c r="AG387" i="37"/>
  <c r="AH387" i="37" s="1"/>
  <c r="AI387" i="37" s="1"/>
  <c r="AF387" i="37"/>
  <c r="Y387" i="37"/>
  <c r="Z387" i="37" s="1"/>
  <c r="AA387" i="37" s="1"/>
  <c r="W387" i="37"/>
  <c r="O387" i="37"/>
  <c r="P387" i="37" s="1"/>
  <c r="Q387" i="37" s="1"/>
  <c r="M387" i="37"/>
  <c r="F387" i="37"/>
  <c r="G387" i="37" s="1"/>
  <c r="H387" i="37" s="1"/>
  <c r="E387" i="37"/>
  <c r="AV386" i="37"/>
  <c r="AY386" i="37" s="1"/>
  <c r="AZ386" i="37" s="1"/>
  <c r="AU386" i="37"/>
  <c r="AG386" i="37"/>
  <c r="AH386" i="37" s="1"/>
  <c r="AI386" i="37" s="1"/>
  <c r="AF386" i="37"/>
  <c r="Y386" i="37"/>
  <c r="Z386" i="37" s="1"/>
  <c r="AA386" i="37" s="1"/>
  <c r="W386" i="37"/>
  <c r="O386" i="37"/>
  <c r="P386" i="37" s="1"/>
  <c r="Q386" i="37" s="1"/>
  <c r="M386" i="37"/>
  <c r="F386" i="37"/>
  <c r="G386" i="37" s="1"/>
  <c r="H386" i="37" s="1"/>
  <c r="E386" i="37"/>
  <c r="AV385" i="37"/>
  <c r="AY385" i="37" s="1"/>
  <c r="AZ385" i="37" s="1"/>
  <c r="AU385" i="37"/>
  <c r="AG385" i="37"/>
  <c r="AH385" i="37" s="1"/>
  <c r="AI385" i="37" s="1"/>
  <c r="AF385" i="37"/>
  <c r="Y385" i="37"/>
  <c r="Z385" i="37" s="1"/>
  <c r="AA385" i="37" s="1"/>
  <c r="W385" i="37"/>
  <c r="O385" i="37"/>
  <c r="P385" i="37" s="1"/>
  <c r="Q385" i="37" s="1"/>
  <c r="M385" i="37"/>
  <c r="F385" i="37"/>
  <c r="G385" i="37" s="1"/>
  <c r="H385" i="37" s="1"/>
  <c r="E385" i="37"/>
  <c r="AV384" i="37"/>
  <c r="AY384" i="37" s="1"/>
  <c r="AZ384" i="37" s="1"/>
  <c r="AU384" i="37"/>
  <c r="AG384" i="37"/>
  <c r="AH384" i="37" s="1"/>
  <c r="AI384" i="37" s="1"/>
  <c r="AF384" i="37"/>
  <c r="Y384" i="37"/>
  <c r="Z384" i="37" s="1"/>
  <c r="AA384" i="37" s="1"/>
  <c r="W384" i="37"/>
  <c r="O384" i="37"/>
  <c r="P384" i="37" s="1"/>
  <c r="Q384" i="37" s="1"/>
  <c r="M384" i="37"/>
  <c r="F384" i="37"/>
  <c r="G384" i="37" s="1"/>
  <c r="H384" i="37" s="1"/>
  <c r="E384" i="37"/>
  <c r="AV383" i="37"/>
  <c r="AY383" i="37" s="1"/>
  <c r="AZ383" i="37" s="1"/>
  <c r="AU383" i="37"/>
  <c r="AG383" i="37"/>
  <c r="AH383" i="37" s="1"/>
  <c r="AI383" i="37" s="1"/>
  <c r="AF383" i="37"/>
  <c r="Y383" i="37"/>
  <c r="Z383" i="37" s="1"/>
  <c r="AA383" i="37" s="1"/>
  <c r="W383" i="37"/>
  <c r="O383" i="37"/>
  <c r="P383" i="37" s="1"/>
  <c r="Q383" i="37" s="1"/>
  <c r="M383" i="37"/>
  <c r="F383" i="37"/>
  <c r="G383" i="37" s="1"/>
  <c r="H383" i="37" s="1"/>
  <c r="E383" i="37"/>
  <c r="AV382" i="37"/>
  <c r="AY382" i="37" s="1"/>
  <c r="AZ382" i="37" s="1"/>
  <c r="AU382" i="37"/>
  <c r="AG382" i="37"/>
  <c r="AH382" i="37" s="1"/>
  <c r="AI382" i="37" s="1"/>
  <c r="AF382" i="37"/>
  <c r="Y382" i="37"/>
  <c r="Z382" i="37" s="1"/>
  <c r="AA382" i="37" s="1"/>
  <c r="W382" i="37"/>
  <c r="O382" i="37"/>
  <c r="P382" i="37" s="1"/>
  <c r="Q382" i="37" s="1"/>
  <c r="M382" i="37"/>
  <c r="F382" i="37"/>
  <c r="G382" i="37" s="1"/>
  <c r="H382" i="37" s="1"/>
  <c r="E382" i="37"/>
  <c r="AV381" i="37"/>
  <c r="AY381" i="37" s="1"/>
  <c r="AZ381" i="37" s="1"/>
  <c r="AU381" i="37"/>
  <c r="AG381" i="37"/>
  <c r="AH381" i="37" s="1"/>
  <c r="AI381" i="37" s="1"/>
  <c r="AF381" i="37"/>
  <c r="Y381" i="37"/>
  <c r="Z381" i="37" s="1"/>
  <c r="AA381" i="37" s="1"/>
  <c r="W381" i="37"/>
  <c r="O381" i="37"/>
  <c r="P381" i="37" s="1"/>
  <c r="Q381" i="37" s="1"/>
  <c r="M381" i="37"/>
  <c r="F381" i="37"/>
  <c r="G381" i="37" s="1"/>
  <c r="H381" i="37" s="1"/>
  <c r="E381" i="37"/>
  <c r="AV380" i="37"/>
  <c r="AY380" i="37" s="1"/>
  <c r="AZ380" i="37" s="1"/>
  <c r="AU380" i="37"/>
  <c r="AG380" i="37"/>
  <c r="AH380" i="37" s="1"/>
  <c r="AI380" i="37" s="1"/>
  <c r="AF380" i="37"/>
  <c r="Y380" i="37"/>
  <c r="Z380" i="37" s="1"/>
  <c r="AA380" i="37" s="1"/>
  <c r="W380" i="37"/>
  <c r="O380" i="37"/>
  <c r="P380" i="37" s="1"/>
  <c r="Q380" i="37" s="1"/>
  <c r="M380" i="37"/>
  <c r="F380" i="37"/>
  <c r="G380" i="37" s="1"/>
  <c r="H380" i="37" s="1"/>
  <c r="E380" i="37"/>
  <c r="AV379" i="37"/>
  <c r="AY379" i="37" s="1"/>
  <c r="AZ379" i="37" s="1"/>
  <c r="AU379" i="37"/>
  <c r="AG379" i="37"/>
  <c r="AH379" i="37" s="1"/>
  <c r="AI379" i="37" s="1"/>
  <c r="AF379" i="37"/>
  <c r="Y379" i="37"/>
  <c r="Z379" i="37" s="1"/>
  <c r="AA379" i="37" s="1"/>
  <c r="W379" i="37"/>
  <c r="O379" i="37"/>
  <c r="P379" i="37" s="1"/>
  <c r="Q379" i="37" s="1"/>
  <c r="M379" i="37"/>
  <c r="F379" i="37"/>
  <c r="G379" i="37" s="1"/>
  <c r="H379" i="37" s="1"/>
  <c r="E379" i="37"/>
  <c r="AV378" i="37"/>
  <c r="AY378" i="37" s="1"/>
  <c r="AZ378" i="37" s="1"/>
  <c r="AU378" i="37"/>
  <c r="AG378" i="37"/>
  <c r="AH378" i="37" s="1"/>
  <c r="AI378" i="37" s="1"/>
  <c r="AF378" i="37"/>
  <c r="Y378" i="37"/>
  <c r="Z378" i="37" s="1"/>
  <c r="AA378" i="37" s="1"/>
  <c r="W378" i="37"/>
  <c r="O378" i="37"/>
  <c r="P378" i="37" s="1"/>
  <c r="Q378" i="37" s="1"/>
  <c r="M378" i="37"/>
  <c r="F378" i="37"/>
  <c r="G378" i="37" s="1"/>
  <c r="H378" i="37" s="1"/>
  <c r="E378" i="37"/>
  <c r="AV377" i="37"/>
  <c r="AY377" i="37" s="1"/>
  <c r="AZ377" i="37" s="1"/>
  <c r="AU377" i="37"/>
  <c r="AG377" i="37"/>
  <c r="AH377" i="37" s="1"/>
  <c r="AI377" i="37" s="1"/>
  <c r="AF377" i="37"/>
  <c r="Y377" i="37"/>
  <c r="Z377" i="37" s="1"/>
  <c r="AA377" i="37" s="1"/>
  <c r="W377" i="37"/>
  <c r="O377" i="37"/>
  <c r="P377" i="37" s="1"/>
  <c r="Q377" i="37" s="1"/>
  <c r="M377" i="37"/>
  <c r="F377" i="37"/>
  <c r="G377" i="37" s="1"/>
  <c r="H377" i="37" s="1"/>
  <c r="E377" i="37"/>
  <c r="AV376" i="37"/>
  <c r="AY376" i="37" s="1"/>
  <c r="AZ376" i="37" s="1"/>
  <c r="AU376" i="37"/>
  <c r="AG376" i="37"/>
  <c r="AH376" i="37" s="1"/>
  <c r="AI376" i="37" s="1"/>
  <c r="AF376" i="37"/>
  <c r="Y376" i="37"/>
  <c r="Z376" i="37" s="1"/>
  <c r="AA376" i="37" s="1"/>
  <c r="W376" i="37"/>
  <c r="O376" i="37"/>
  <c r="P376" i="37" s="1"/>
  <c r="Q376" i="37" s="1"/>
  <c r="M376" i="37"/>
  <c r="F376" i="37"/>
  <c r="G376" i="37" s="1"/>
  <c r="H376" i="37" s="1"/>
  <c r="E376" i="37"/>
  <c r="AV375" i="37"/>
  <c r="AY375" i="37" s="1"/>
  <c r="AZ375" i="37" s="1"/>
  <c r="AU375" i="37"/>
  <c r="AG375" i="37"/>
  <c r="AH375" i="37" s="1"/>
  <c r="AI375" i="37" s="1"/>
  <c r="AF375" i="37"/>
  <c r="Y375" i="37"/>
  <c r="Z375" i="37" s="1"/>
  <c r="AA375" i="37" s="1"/>
  <c r="W375" i="37"/>
  <c r="O375" i="37"/>
  <c r="P375" i="37" s="1"/>
  <c r="Q375" i="37" s="1"/>
  <c r="M375" i="37"/>
  <c r="F375" i="37"/>
  <c r="G375" i="37" s="1"/>
  <c r="H375" i="37" s="1"/>
  <c r="E375" i="37"/>
  <c r="AV374" i="37"/>
  <c r="AY374" i="37" s="1"/>
  <c r="AZ374" i="37" s="1"/>
  <c r="AU374" i="37"/>
  <c r="AG374" i="37"/>
  <c r="AH374" i="37" s="1"/>
  <c r="AI374" i="37" s="1"/>
  <c r="AF374" i="37"/>
  <c r="Y374" i="37"/>
  <c r="Z374" i="37" s="1"/>
  <c r="AA374" i="37" s="1"/>
  <c r="W374" i="37"/>
  <c r="O374" i="37"/>
  <c r="P374" i="37" s="1"/>
  <c r="Q374" i="37" s="1"/>
  <c r="M374" i="37"/>
  <c r="F374" i="37"/>
  <c r="G374" i="37" s="1"/>
  <c r="H374" i="37" s="1"/>
  <c r="E374" i="37"/>
  <c r="AV373" i="37"/>
  <c r="AY373" i="37" s="1"/>
  <c r="AZ373" i="37" s="1"/>
  <c r="AU373" i="37"/>
  <c r="AG373" i="37"/>
  <c r="AH373" i="37" s="1"/>
  <c r="AI373" i="37" s="1"/>
  <c r="AF373" i="37"/>
  <c r="Y373" i="37"/>
  <c r="Z373" i="37" s="1"/>
  <c r="AA373" i="37" s="1"/>
  <c r="W373" i="37"/>
  <c r="O373" i="37"/>
  <c r="P373" i="37" s="1"/>
  <c r="Q373" i="37" s="1"/>
  <c r="M373" i="37"/>
  <c r="F373" i="37"/>
  <c r="G373" i="37" s="1"/>
  <c r="H373" i="37" s="1"/>
  <c r="E373" i="37"/>
  <c r="AV372" i="37"/>
  <c r="AY372" i="37" s="1"/>
  <c r="AZ372" i="37" s="1"/>
  <c r="AU372" i="37"/>
  <c r="AG372" i="37"/>
  <c r="AH372" i="37" s="1"/>
  <c r="AI372" i="37" s="1"/>
  <c r="AF372" i="37"/>
  <c r="Y372" i="37"/>
  <c r="Z372" i="37" s="1"/>
  <c r="AA372" i="37" s="1"/>
  <c r="W372" i="37"/>
  <c r="O372" i="37"/>
  <c r="P372" i="37" s="1"/>
  <c r="Q372" i="37" s="1"/>
  <c r="M372" i="37"/>
  <c r="F372" i="37"/>
  <c r="G372" i="37" s="1"/>
  <c r="H372" i="37" s="1"/>
  <c r="E372" i="37"/>
  <c r="AV371" i="37"/>
  <c r="AY371" i="37" s="1"/>
  <c r="AZ371" i="37" s="1"/>
  <c r="AU371" i="37"/>
  <c r="AG371" i="37"/>
  <c r="AH371" i="37" s="1"/>
  <c r="AI371" i="37" s="1"/>
  <c r="AF371" i="37"/>
  <c r="Y371" i="37"/>
  <c r="Z371" i="37" s="1"/>
  <c r="AA371" i="37" s="1"/>
  <c r="W371" i="37"/>
  <c r="O371" i="37"/>
  <c r="P371" i="37" s="1"/>
  <c r="Q371" i="37" s="1"/>
  <c r="M371" i="37"/>
  <c r="F371" i="37"/>
  <c r="G371" i="37" s="1"/>
  <c r="H371" i="37" s="1"/>
  <c r="E371" i="37"/>
  <c r="AV370" i="37"/>
  <c r="AY370" i="37" s="1"/>
  <c r="AZ370" i="37" s="1"/>
  <c r="AU370" i="37"/>
  <c r="AG370" i="37"/>
  <c r="AH370" i="37" s="1"/>
  <c r="AI370" i="37" s="1"/>
  <c r="AF370" i="37"/>
  <c r="Y370" i="37"/>
  <c r="Z370" i="37" s="1"/>
  <c r="AA370" i="37" s="1"/>
  <c r="W370" i="37"/>
  <c r="O370" i="37"/>
  <c r="P370" i="37" s="1"/>
  <c r="Q370" i="37" s="1"/>
  <c r="M370" i="37"/>
  <c r="F370" i="37"/>
  <c r="G370" i="37" s="1"/>
  <c r="H370" i="37" s="1"/>
  <c r="E370" i="37"/>
  <c r="AV369" i="37"/>
  <c r="AY369" i="37" s="1"/>
  <c r="AZ369" i="37" s="1"/>
  <c r="AU369" i="37"/>
  <c r="AG369" i="37"/>
  <c r="AH369" i="37" s="1"/>
  <c r="AI369" i="37" s="1"/>
  <c r="AF369" i="37"/>
  <c r="Y369" i="37"/>
  <c r="Z369" i="37" s="1"/>
  <c r="AA369" i="37" s="1"/>
  <c r="W369" i="37"/>
  <c r="O369" i="37"/>
  <c r="P369" i="37" s="1"/>
  <c r="Q369" i="37" s="1"/>
  <c r="M369" i="37"/>
  <c r="F369" i="37"/>
  <c r="G369" i="37" s="1"/>
  <c r="H369" i="37" s="1"/>
  <c r="E369" i="37"/>
  <c r="AV368" i="37"/>
  <c r="AY368" i="37" s="1"/>
  <c r="AZ368" i="37" s="1"/>
  <c r="AU368" i="37"/>
  <c r="AG368" i="37"/>
  <c r="AH368" i="37" s="1"/>
  <c r="AI368" i="37" s="1"/>
  <c r="AF368" i="37"/>
  <c r="Y368" i="37"/>
  <c r="Z368" i="37" s="1"/>
  <c r="AA368" i="37" s="1"/>
  <c r="W368" i="37"/>
  <c r="O368" i="37"/>
  <c r="P368" i="37" s="1"/>
  <c r="Q368" i="37" s="1"/>
  <c r="M368" i="37"/>
  <c r="F368" i="37"/>
  <c r="G368" i="37" s="1"/>
  <c r="H368" i="37" s="1"/>
  <c r="E368" i="37"/>
  <c r="AV367" i="37"/>
  <c r="AY367" i="37" s="1"/>
  <c r="AZ367" i="37" s="1"/>
  <c r="AU367" i="37"/>
  <c r="AG367" i="37"/>
  <c r="AH367" i="37" s="1"/>
  <c r="AI367" i="37" s="1"/>
  <c r="AF367" i="37"/>
  <c r="Y367" i="37"/>
  <c r="Z367" i="37" s="1"/>
  <c r="AA367" i="37" s="1"/>
  <c r="W367" i="37"/>
  <c r="O367" i="37"/>
  <c r="P367" i="37" s="1"/>
  <c r="Q367" i="37" s="1"/>
  <c r="M367" i="37"/>
  <c r="F367" i="37"/>
  <c r="G367" i="37" s="1"/>
  <c r="H367" i="37" s="1"/>
  <c r="E367" i="37"/>
  <c r="AV366" i="37"/>
  <c r="AY366" i="37" s="1"/>
  <c r="AZ366" i="37" s="1"/>
  <c r="AU366" i="37"/>
  <c r="AG366" i="37"/>
  <c r="AH366" i="37" s="1"/>
  <c r="AI366" i="37" s="1"/>
  <c r="AF366" i="37"/>
  <c r="Y366" i="37"/>
  <c r="Z366" i="37" s="1"/>
  <c r="AA366" i="37" s="1"/>
  <c r="W366" i="37"/>
  <c r="O366" i="37"/>
  <c r="P366" i="37" s="1"/>
  <c r="Q366" i="37" s="1"/>
  <c r="M366" i="37"/>
  <c r="F366" i="37"/>
  <c r="G366" i="37" s="1"/>
  <c r="H366" i="37" s="1"/>
  <c r="E366" i="37"/>
  <c r="AV365" i="37"/>
  <c r="AY365" i="37" s="1"/>
  <c r="AZ365" i="37" s="1"/>
  <c r="AU365" i="37"/>
  <c r="AG365" i="37"/>
  <c r="AH365" i="37" s="1"/>
  <c r="AI365" i="37" s="1"/>
  <c r="AF365" i="37"/>
  <c r="Y365" i="37"/>
  <c r="Z365" i="37" s="1"/>
  <c r="AA365" i="37" s="1"/>
  <c r="W365" i="37"/>
  <c r="O365" i="37"/>
  <c r="P365" i="37" s="1"/>
  <c r="Q365" i="37" s="1"/>
  <c r="M365" i="37"/>
  <c r="F365" i="37"/>
  <c r="G365" i="37" s="1"/>
  <c r="H365" i="37" s="1"/>
  <c r="E365" i="37"/>
  <c r="AV364" i="37"/>
  <c r="AY364" i="37" s="1"/>
  <c r="AZ364" i="37" s="1"/>
  <c r="AU364" i="37"/>
  <c r="AG364" i="37"/>
  <c r="AH364" i="37" s="1"/>
  <c r="AI364" i="37" s="1"/>
  <c r="AF364" i="37"/>
  <c r="Y364" i="37"/>
  <c r="Z364" i="37" s="1"/>
  <c r="AA364" i="37" s="1"/>
  <c r="W364" i="37"/>
  <c r="O364" i="37"/>
  <c r="P364" i="37" s="1"/>
  <c r="Q364" i="37" s="1"/>
  <c r="M364" i="37"/>
  <c r="F364" i="37"/>
  <c r="G364" i="37" s="1"/>
  <c r="H364" i="37" s="1"/>
  <c r="E364" i="37"/>
  <c r="AV363" i="37"/>
  <c r="AY363" i="37" s="1"/>
  <c r="AZ363" i="37" s="1"/>
  <c r="AU363" i="37"/>
  <c r="AG363" i="37"/>
  <c r="AH363" i="37" s="1"/>
  <c r="AI363" i="37" s="1"/>
  <c r="AF363" i="37"/>
  <c r="Y363" i="37"/>
  <c r="Z363" i="37" s="1"/>
  <c r="AA363" i="37" s="1"/>
  <c r="W363" i="37"/>
  <c r="O363" i="37"/>
  <c r="P363" i="37" s="1"/>
  <c r="Q363" i="37" s="1"/>
  <c r="M363" i="37"/>
  <c r="F363" i="37"/>
  <c r="G363" i="37" s="1"/>
  <c r="H363" i="37" s="1"/>
  <c r="E363" i="37"/>
  <c r="AV362" i="37"/>
  <c r="AY362" i="37" s="1"/>
  <c r="AZ362" i="37" s="1"/>
  <c r="AU362" i="37"/>
  <c r="AG362" i="37"/>
  <c r="AH362" i="37" s="1"/>
  <c r="AI362" i="37" s="1"/>
  <c r="AF362" i="37"/>
  <c r="Y362" i="37"/>
  <c r="Z362" i="37" s="1"/>
  <c r="AA362" i="37" s="1"/>
  <c r="W362" i="37"/>
  <c r="O362" i="37"/>
  <c r="P362" i="37" s="1"/>
  <c r="Q362" i="37" s="1"/>
  <c r="M362" i="37"/>
  <c r="F362" i="37"/>
  <c r="G362" i="37" s="1"/>
  <c r="H362" i="37" s="1"/>
  <c r="E362" i="37"/>
  <c r="AV361" i="37"/>
  <c r="AY361" i="37" s="1"/>
  <c r="AZ361" i="37" s="1"/>
  <c r="AU361" i="37"/>
  <c r="AG361" i="37"/>
  <c r="AH361" i="37" s="1"/>
  <c r="AI361" i="37" s="1"/>
  <c r="AF361" i="37"/>
  <c r="Y361" i="37"/>
  <c r="Z361" i="37" s="1"/>
  <c r="AA361" i="37" s="1"/>
  <c r="W361" i="37"/>
  <c r="O361" i="37"/>
  <c r="P361" i="37" s="1"/>
  <c r="Q361" i="37" s="1"/>
  <c r="M361" i="37"/>
  <c r="F361" i="37"/>
  <c r="G361" i="37" s="1"/>
  <c r="H361" i="37" s="1"/>
  <c r="E361" i="37"/>
  <c r="AV360" i="37"/>
  <c r="AY360" i="37" s="1"/>
  <c r="AZ360" i="37" s="1"/>
  <c r="AU360" i="37"/>
  <c r="AG360" i="37"/>
  <c r="AH360" i="37" s="1"/>
  <c r="AI360" i="37" s="1"/>
  <c r="AF360" i="37"/>
  <c r="Y360" i="37"/>
  <c r="Z360" i="37" s="1"/>
  <c r="AA360" i="37" s="1"/>
  <c r="W360" i="37"/>
  <c r="O360" i="37"/>
  <c r="P360" i="37" s="1"/>
  <c r="Q360" i="37" s="1"/>
  <c r="M360" i="37"/>
  <c r="F360" i="37"/>
  <c r="G360" i="37" s="1"/>
  <c r="H360" i="37" s="1"/>
  <c r="E360" i="37"/>
  <c r="AV359" i="37"/>
  <c r="AY359" i="37" s="1"/>
  <c r="AZ359" i="37" s="1"/>
  <c r="AU359" i="37"/>
  <c r="AG359" i="37"/>
  <c r="AH359" i="37" s="1"/>
  <c r="AI359" i="37" s="1"/>
  <c r="AF359" i="37"/>
  <c r="Y359" i="37"/>
  <c r="Z359" i="37" s="1"/>
  <c r="AA359" i="37" s="1"/>
  <c r="W359" i="37"/>
  <c r="O359" i="37"/>
  <c r="P359" i="37" s="1"/>
  <c r="Q359" i="37" s="1"/>
  <c r="M359" i="37"/>
  <c r="F359" i="37"/>
  <c r="G359" i="37" s="1"/>
  <c r="H359" i="37" s="1"/>
  <c r="E359" i="37"/>
  <c r="AV358" i="37"/>
  <c r="AY358" i="37" s="1"/>
  <c r="AZ358" i="37" s="1"/>
  <c r="AU358" i="37"/>
  <c r="AG358" i="37"/>
  <c r="AH358" i="37" s="1"/>
  <c r="AI358" i="37" s="1"/>
  <c r="AF358" i="37"/>
  <c r="Y358" i="37"/>
  <c r="Z358" i="37" s="1"/>
  <c r="AA358" i="37" s="1"/>
  <c r="W358" i="37"/>
  <c r="O358" i="37"/>
  <c r="P358" i="37" s="1"/>
  <c r="Q358" i="37" s="1"/>
  <c r="M358" i="37"/>
  <c r="F358" i="37"/>
  <c r="G358" i="37" s="1"/>
  <c r="H358" i="37" s="1"/>
  <c r="E358" i="37"/>
  <c r="AV357" i="37"/>
  <c r="AY357" i="37" s="1"/>
  <c r="AZ357" i="37" s="1"/>
  <c r="AU357" i="37"/>
  <c r="AG357" i="37"/>
  <c r="AH357" i="37" s="1"/>
  <c r="AI357" i="37" s="1"/>
  <c r="AF357" i="37"/>
  <c r="Y357" i="37"/>
  <c r="Z357" i="37" s="1"/>
  <c r="AA357" i="37" s="1"/>
  <c r="W357" i="37"/>
  <c r="O357" i="37"/>
  <c r="P357" i="37" s="1"/>
  <c r="Q357" i="37" s="1"/>
  <c r="M357" i="37"/>
  <c r="F357" i="37"/>
  <c r="G357" i="37" s="1"/>
  <c r="H357" i="37" s="1"/>
  <c r="E357" i="37"/>
  <c r="AV356" i="37"/>
  <c r="AY356" i="37" s="1"/>
  <c r="AZ356" i="37" s="1"/>
  <c r="AU356" i="37"/>
  <c r="AG356" i="37"/>
  <c r="AH356" i="37" s="1"/>
  <c r="AI356" i="37" s="1"/>
  <c r="AF356" i="37"/>
  <c r="Y356" i="37"/>
  <c r="Z356" i="37" s="1"/>
  <c r="AA356" i="37" s="1"/>
  <c r="W356" i="37"/>
  <c r="O356" i="37"/>
  <c r="P356" i="37" s="1"/>
  <c r="Q356" i="37" s="1"/>
  <c r="M356" i="37"/>
  <c r="F356" i="37"/>
  <c r="G356" i="37" s="1"/>
  <c r="H356" i="37" s="1"/>
  <c r="E356" i="37"/>
  <c r="AV355" i="37"/>
  <c r="AY355" i="37" s="1"/>
  <c r="AZ355" i="37" s="1"/>
  <c r="AU355" i="37"/>
  <c r="AG355" i="37"/>
  <c r="AH355" i="37" s="1"/>
  <c r="AI355" i="37" s="1"/>
  <c r="AF355" i="37"/>
  <c r="Y355" i="37"/>
  <c r="Z355" i="37" s="1"/>
  <c r="AA355" i="37" s="1"/>
  <c r="W355" i="37"/>
  <c r="O355" i="37"/>
  <c r="P355" i="37" s="1"/>
  <c r="Q355" i="37" s="1"/>
  <c r="M355" i="37"/>
  <c r="F355" i="37"/>
  <c r="G355" i="37" s="1"/>
  <c r="H355" i="37" s="1"/>
  <c r="E355" i="37"/>
  <c r="AV354" i="37"/>
  <c r="AY354" i="37" s="1"/>
  <c r="AZ354" i="37" s="1"/>
  <c r="AU354" i="37"/>
  <c r="AG354" i="37"/>
  <c r="AH354" i="37" s="1"/>
  <c r="AI354" i="37" s="1"/>
  <c r="AF354" i="37"/>
  <c r="Y354" i="37"/>
  <c r="Z354" i="37" s="1"/>
  <c r="AA354" i="37" s="1"/>
  <c r="W354" i="37"/>
  <c r="O354" i="37"/>
  <c r="P354" i="37" s="1"/>
  <c r="Q354" i="37" s="1"/>
  <c r="M354" i="37"/>
  <c r="F354" i="37"/>
  <c r="G354" i="37" s="1"/>
  <c r="H354" i="37" s="1"/>
  <c r="E354" i="37"/>
  <c r="AV353" i="37"/>
  <c r="AY353" i="37" s="1"/>
  <c r="AZ353" i="37" s="1"/>
  <c r="AU353" i="37"/>
  <c r="AG353" i="37"/>
  <c r="AH353" i="37" s="1"/>
  <c r="AI353" i="37" s="1"/>
  <c r="AF353" i="37"/>
  <c r="Y353" i="37"/>
  <c r="Z353" i="37" s="1"/>
  <c r="AA353" i="37" s="1"/>
  <c r="W353" i="37"/>
  <c r="O353" i="37"/>
  <c r="P353" i="37" s="1"/>
  <c r="Q353" i="37" s="1"/>
  <c r="M353" i="37"/>
  <c r="F353" i="37"/>
  <c r="G353" i="37" s="1"/>
  <c r="H353" i="37" s="1"/>
  <c r="E353" i="37"/>
  <c r="AV352" i="37"/>
  <c r="AY352" i="37" s="1"/>
  <c r="AZ352" i="37" s="1"/>
  <c r="AU352" i="37"/>
  <c r="AG352" i="37"/>
  <c r="AH352" i="37" s="1"/>
  <c r="AI352" i="37" s="1"/>
  <c r="AF352" i="37"/>
  <c r="Y352" i="37"/>
  <c r="Z352" i="37" s="1"/>
  <c r="AA352" i="37" s="1"/>
  <c r="W352" i="37"/>
  <c r="O352" i="37"/>
  <c r="P352" i="37" s="1"/>
  <c r="Q352" i="37" s="1"/>
  <c r="M352" i="37"/>
  <c r="F352" i="37"/>
  <c r="G352" i="37" s="1"/>
  <c r="H352" i="37" s="1"/>
  <c r="E352" i="37"/>
  <c r="AV351" i="37"/>
  <c r="AY351" i="37" s="1"/>
  <c r="AZ351" i="37" s="1"/>
  <c r="AU351" i="37"/>
  <c r="AG351" i="37"/>
  <c r="AH351" i="37" s="1"/>
  <c r="AI351" i="37" s="1"/>
  <c r="AF351" i="37"/>
  <c r="Y351" i="37"/>
  <c r="Z351" i="37" s="1"/>
  <c r="AA351" i="37" s="1"/>
  <c r="W351" i="37"/>
  <c r="O351" i="37"/>
  <c r="P351" i="37" s="1"/>
  <c r="Q351" i="37" s="1"/>
  <c r="M351" i="37"/>
  <c r="F351" i="37"/>
  <c r="G351" i="37" s="1"/>
  <c r="H351" i="37" s="1"/>
  <c r="E351" i="37"/>
  <c r="AV350" i="37"/>
  <c r="AY350" i="37" s="1"/>
  <c r="AZ350" i="37" s="1"/>
  <c r="AU350" i="37"/>
  <c r="AG350" i="37"/>
  <c r="AH350" i="37" s="1"/>
  <c r="AI350" i="37" s="1"/>
  <c r="AF350" i="37"/>
  <c r="Y350" i="37"/>
  <c r="Z350" i="37" s="1"/>
  <c r="AA350" i="37" s="1"/>
  <c r="W350" i="37"/>
  <c r="O350" i="37"/>
  <c r="P350" i="37" s="1"/>
  <c r="Q350" i="37" s="1"/>
  <c r="M350" i="37"/>
  <c r="F350" i="37"/>
  <c r="G350" i="37" s="1"/>
  <c r="H350" i="37" s="1"/>
  <c r="E350" i="37"/>
  <c r="AV349" i="37"/>
  <c r="AY349" i="37" s="1"/>
  <c r="AZ349" i="37" s="1"/>
  <c r="AU349" i="37"/>
  <c r="AG349" i="37"/>
  <c r="AH349" i="37" s="1"/>
  <c r="AI349" i="37" s="1"/>
  <c r="AF349" i="37"/>
  <c r="Y349" i="37"/>
  <c r="Z349" i="37" s="1"/>
  <c r="AA349" i="37" s="1"/>
  <c r="W349" i="37"/>
  <c r="O349" i="37"/>
  <c r="P349" i="37" s="1"/>
  <c r="Q349" i="37" s="1"/>
  <c r="M349" i="37"/>
  <c r="F349" i="37"/>
  <c r="G349" i="37" s="1"/>
  <c r="H349" i="37" s="1"/>
  <c r="E349" i="37"/>
  <c r="AV348" i="37"/>
  <c r="AY348" i="37" s="1"/>
  <c r="AZ348" i="37" s="1"/>
  <c r="AU348" i="37"/>
  <c r="AG348" i="37"/>
  <c r="AH348" i="37" s="1"/>
  <c r="AI348" i="37" s="1"/>
  <c r="AF348" i="37"/>
  <c r="Y348" i="37"/>
  <c r="Z348" i="37" s="1"/>
  <c r="AA348" i="37" s="1"/>
  <c r="W348" i="37"/>
  <c r="O348" i="37"/>
  <c r="P348" i="37" s="1"/>
  <c r="Q348" i="37" s="1"/>
  <c r="M348" i="37"/>
  <c r="F348" i="37"/>
  <c r="G348" i="37" s="1"/>
  <c r="H348" i="37" s="1"/>
  <c r="E348" i="37"/>
  <c r="AV347" i="37"/>
  <c r="AY347" i="37" s="1"/>
  <c r="AZ347" i="37" s="1"/>
  <c r="AU347" i="37"/>
  <c r="AG347" i="37"/>
  <c r="AH347" i="37" s="1"/>
  <c r="AI347" i="37" s="1"/>
  <c r="AF347" i="37"/>
  <c r="Y347" i="37"/>
  <c r="Z347" i="37" s="1"/>
  <c r="AA347" i="37" s="1"/>
  <c r="W347" i="37"/>
  <c r="O347" i="37"/>
  <c r="P347" i="37" s="1"/>
  <c r="Q347" i="37" s="1"/>
  <c r="M347" i="37"/>
  <c r="F347" i="37"/>
  <c r="G347" i="37" s="1"/>
  <c r="H347" i="37" s="1"/>
  <c r="E347" i="37"/>
  <c r="AV346" i="37"/>
  <c r="AY346" i="37" s="1"/>
  <c r="AZ346" i="37" s="1"/>
  <c r="AU346" i="37"/>
  <c r="AG346" i="37"/>
  <c r="AH346" i="37" s="1"/>
  <c r="AI346" i="37" s="1"/>
  <c r="AF346" i="37"/>
  <c r="Y346" i="37"/>
  <c r="Z346" i="37" s="1"/>
  <c r="AA346" i="37" s="1"/>
  <c r="W346" i="37"/>
  <c r="O346" i="37"/>
  <c r="P346" i="37" s="1"/>
  <c r="Q346" i="37" s="1"/>
  <c r="M346" i="37"/>
  <c r="F346" i="37"/>
  <c r="G346" i="37" s="1"/>
  <c r="H346" i="37" s="1"/>
  <c r="E346" i="37"/>
  <c r="AV345" i="37"/>
  <c r="AY345" i="37" s="1"/>
  <c r="AZ345" i="37" s="1"/>
  <c r="AU345" i="37"/>
  <c r="AG345" i="37"/>
  <c r="AH345" i="37" s="1"/>
  <c r="AI345" i="37" s="1"/>
  <c r="AF345" i="37"/>
  <c r="Y345" i="37"/>
  <c r="Z345" i="37" s="1"/>
  <c r="AA345" i="37" s="1"/>
  <c r="W345" i="37"/>
  <c r="O345" i="37"/>
  <c r="P345" i="37" s="1"/>
  <c r="Q345" i="37" s="1"/>
  <c r="M345" i="37"/>
  <c r="F345" i="37"/>
  <c r="G345" i="37" s="1"/>
  <c r="H345" i="37" s="1"/>
  <c r="E345" i="37"/>
  <c r="AV344" i="37"/>
  <c r="AY344" i="37" s="1"/>
  <c r="AZ344" i="37" s="1"/>
  <c r="AU344" i="37"/>
  <c r="AG344" i="37"/>
  <c r="AH344" i="37" s="1"/>
  <c r="AI344" i="37" s="1"/>
  <c r="AF344" i="37"/>
  <c r="Y344" i="37"/>
  <c r="Z344" i="37" s="1"/>
  <c r="AA344" i="37" s="1"/>
  <c r="W344" i="37"/>
  <c r="O344" i="37"/>
  <c r="P344" i="37" s="1"/>
  <c r="Q344" i="37" s="1"/>
  <c r="M344" i="37"/>
  <c r="F344" i="37"/>
  <c r="G344" i="37" s="1"/>
  <c r="H344" i="37" s="1"/>
  <c r="E344" i="37"/>
  <c r="AV343" i="37"/>
  <c r="AY343" i="37" s="1"/>
  <c r="AZ343" i="37" s="1"/>
  <c r="AU343" i="37"/>
  <c r="AG343" i="37"/>
  <c r="AH343" i="37" s="1"/>
  <c r="AI343" i="37" s="1"/>
  <c r="AF343" i="37"/>
  <c r="Y343" i="37"/>
  <c r="Z343" i="37" s="1"/>
  <c r="AA343" i="37" s="1"/>
  <c r="W343" i="37"/>
  <c r="O343" i="37"/>
  <c r="P343" i="37" s="1"/>
  <c r="Q343" i="37" s="1"/>
  <c r="M343" i="37"/>
  <c r="F343" i="37"/>
  <c r="G343" i="37" s="1"/>
  <c r="H343" i="37" s="1"/>
  <c r="E343" i="37"/>
  <c r="AV342" i="37"/>
  <c r="AY342" i="37" s="1"/>
  <c r="AZ342" i="37" s="1"/>
  <c r="AU342" i="37"/>
  <c r="AG342" i="37"/>
  <c r="AH342" i="37" s="1"/>
  <c r="AI342" i="37" s="1"/>
  <c r="AF342" i="37"/>
  <c r="Y342" i="37"/>
  <c r="Z342" i="37" s="1"/>
  <c r="AA342" i="37" s="1"/>
  <c r="W342" i="37"/>
  <c r="O342" i="37"/>
  <c r="P342" i="37" s="1"/>
  <c r="Q342" i="37" s="1"/>
  <c r="M342" i="37"/>
  <c r="F342" i="37"/>
  <c r="G342" i="37" s="1"/>
  <c r="H342" i="37" s="1"/>
  <c r="E342" i="37"/>
  <c r="AV341" i="37"/>
  <c r="AY341" i="37" s="1"/>
  <c r="AZ341" i="37" s="1"/>
  <c r="AU341" i="37"/>
  <c r="AG341" i="37"/>
  <c r="AH341" i="37" s="1"/>
  <c r="AI341" i="37" s="1"/>
  <c r="AF341" i="37"/>
  <c r="Y341" i="37"/>
  <c r="Z341" i="37" s="1"/>
  <c r="AA341" i="37" s="1"/>
  <c r="W341" i="37"/>
  <c r="O341" i="37"/>
  <c r="P341" i="37" s="1"/>
  <c r="Q341" i="37" s="1"/>
  <c r="M341" i="37"/>
  <c r="F341" i="37"/>
  <c r="G341" i="37" s="1"/>
  <c r="H341" i="37" s="1"/>
  <c r="E341" i="37"/>
  <c r="AV340" i="37"/>
  <c r="AY340" i="37" s="1"/>
  <c r="AZ340" i="37" s="1"/>
  <c r="AU340" i="37"/>
  <c r="AG340" i="37"/>
  <c r="AH340" i="37" s="1"/>
  <c r="AI340" i="37" s="1"/>
  <c r="AF340" i="37"/>
  <c r="Y340" i="37"/>
  <c r="Z340" i="37" s="1"/>
  <c r="AA340" i="37" s="1"/>
  <c r="W340" i="37"/>
  <c r="O340" i="37"/>
  <c r="P340" i="37" s="1"/>
  <c r="Q340" i="37" s="1"/>
  <c r="M340" i="37"/>
  <c r="F340" i="37"/>
  <c r="G340" i="37" s="1"/>
  <c r="H340" i="37" s="1"/>
  <c r="E340" i="37"/>
  <c r="AV339" i="37"/>
  <c r="AY339" i="37" s="1"/>
  <c r="AZ339" i="37" s="1"/>
  <c r="AU339" i="37"/>
  <c r="AG339" i="37"/>
  <c r="AH339" i="37" s="1"/>
  <c r="AI339" i="37" s="1"/>
  <c r="AF339" i="37"/>
  <c r="Y339" i="37"/>
  <c r="Z339" i="37" s="1"/>
  <c r="AA339" i="37" s="1"/>
  <c r="W339" i="37"/>
  <c r="O339" i="37"/>
  <c r="P339" i="37" s="1"/>
  <c r="Q339" i="37" s="1"/>
  <c r="M339" i="37"/>
  <c r="F339" i="37"/>
  <c r="G339" i="37" s="1"/>
  <c r="H339" i="37" s="1"/>
  <c r="E339" i="37"/>
  <c r="AV338" i="37"/>
  <c r="AY338" i="37" s="1"/>
  <c r="AZ338" i="37" s="1"/>
  <c r="AU338" i="37"/>
  <c r="AG338" i="37"/>
  <c r="AH338" i="37" s="1"/>
  <c r="AI338" i="37" s="1"/>
  <c r="AF338" i="37"/>
  <c r="Y338" i="37"/>
  <c r="Z338" i="37" s="1"/>
  <c r="AA338" i="37" s="1"/>
  <c r="W338" i="37"/>
  <c r="O338" i="37"/>
  <c r="P338" i="37" s="1"/>
  <c r="Q338" i="37" s="1"/>
  <c r="M338" i="37"/>
  <c r="F338" i="37"/>
  <c r="G338" i="37" s="1"/>
  <c r="H338" i="37" s="1"/>
  <c r="E338" i="37"/>
  <c r="AV337" i="37"/>
  <c r="AY337" i="37" s="1"/>
  <c r="AZ337" i="37" s="1"/>
  <c r="AU337" i="37"/>
  <c r="AG337" i="37"/>
  <c r="AH337" i="37" s="1"/>
  <c r="AI337" i="37" s="1"/>
  <c r="AF337" i="37"/>
  <c r="Y337" i="37"/>
  <c r="Z337" i="37" s="1"/>
  <c r="AA337" i="37" s="1"/>
  <c r="W337" i="37"/>
  <c r="O337" i="37"/>
  <c r="P337" i="37" s="1"/>
  <c r="Q337" i="37" s="1"/>
  <c r="M337" i="37"/>
  <c r="F337" i="37"/>
  <c r="G337" i="37" s="1"/>
  <c r="H337" i="37" s="1"/>
  <c r="E337" i="37"/>
  <c r="AV336" i="37"/>
  <c r="AY336" i="37" s="1"/>
  <c r="AZ336" i="37" s="1"/>
  <c r="AU336" i="37"/>
  <c r="AG336" i="37"/>
  <c r="AH336" i="37" s="1"/>
  <c r="AI336" i="37" s="1"/>
  <c r="AF336" i="37"/>
  <c r="Y336" i="37"/>
  <c r="Z336" i="37" s="1"/>
  <c r="AA336" i="37" s="1"/>
  <c r="W336" i="37"/>
  <c r="O336" i="37"/>
  <c r="P336" i="37" s="1"/>
  <c r="Q336" i="37" s="1"/>
  <c r="M336" i="37"/>
  <c r="F336" i="37"/>
  <c r="G336" i="37" s="1"/>
  <c r="H336" i="37" s="1"/>
  <c r="E336" i="37"/>
  <c r="AV335" i="37"/>
  <c r="AY335" i="37" s="1"/>
  <c r="AZ335" i="37" s="1"/>
  <c r="AU335" i="37"/>
  <c r="AG335" i="37"/>
  <c r="AH335" i="37" s="1"/>
  <c r="AI335" i="37" s="1"/>
  <c r="AF335" i="37"/>
  <c r="Y335" i="37"/>
  <c r="Z335" i="37" s="1"/>
  <c r="AA335" i="37" s="1"/>
  <c r="W335" i="37"/>
  <c r="O335" i="37"/>
  <c r="P335" i="37" s="1"/>
  <c r="Q335" i="37" s="1"/>
  <c r="M335" i="37"/>
  <c r="F335" i="37"/>
  <c r="G335" i="37" s="1"/>
  <c r="H335" i="37" s="1"/>
  <c r="E335" i="37"/>
  <c r="AV334" i="37"/>
  <c r="AY334" i="37" s="1"/>
  <c r="AZ334" i="37" s="1"/>
  <c r="AU334" i="37"/>
  <c r="AG334" i="37"/>
  <c r="AH334" i="37" s="1"/>
  <c r="AI334" i="37" s="1"/>
  <c r="AF334" i="37"/>
  <c r="Y334" i="37"/>
  <c r="Z334" i="37" s="1"/>
  <c r="AA334" i="37" s="1"/>
  <c r="W334" i="37"/>
  <c r="O334" i="37"/>
  <c r="P334" i="37" s="1"/>
  <c r="Q334" i="37" s="1"/>
  <c r="M334" i="37"/>
  <c r="F334" i="37"/>
  <c r="G334" i="37" s="1"/>
  <c r="H334" i="37" s="1"/>
  <c r="E334" i="37"/>
  <c r="AV333" i="37"/>
  <c r="AY333" i="37" s="1"/>
  <c r="AZ333" i="37" s="1"/>
  <c r="AU333" i="37"/>
  <c r="AG333" i="37"/>
  <c r="AH333" i="37" s="1"/>
  <c r="AI333" i="37" s="1"/>
  <c r="AF333" i="37"/>
  <c r="Y333" i="37"/>
  <c r="Z333" i="37" s="1"/>
  <c r="AA333" i="37" s="1"/>
  <c r="W333" i="37"/>
  <c r="O333" i="37"/>
  <c r="P333" i="37" s="1"/>
  <c r="Q333" i="37" s="1"/>
  <c r="M333" i="37"/>
  <c r="F333" i="37"/>
  <c r="G333" i="37" s="1"/>
  <c r="H333" i="37" s="1"/>
  <c r="E333" i="37"/>
  <c r="AV332" i="37"/>
  <c r="AY332" i="37" s="1"/>
  <c r="AZ332" i="37" s="1"/>
  <c r="AU332" i="37"/>
  <c r="AG332" i="37"/>
  <c r="AH332" i="37" s="1"/>
  <c r="AI332" i="37" s="1"/>
  <c r="AF332" i="37"/>
  <c r="Y332" i="37"/>
  <c r="Z332" i="37" s="1"/>
  <c r="AA332" i="37" s="1"/>
  <c r="W332" i="37"/>
  <c r="O332" i="37"/>
  <c r="P332" i="37" s="1"/>
  <c r="Q332" i="37" s="1"/>
  <c r="M332" i="37"/>
  <c r="F332" i="37"/>
  <c r="G332" i="37" s="1"/>
  <c r="H332" i="37" s="1"/>
  <c r="E332" i="37"/>
  <c r="AV331" i="37"/>
  <c r="AY331" i="37" s="1"/>
  <c r="AZ331" i="37" s="1"/>
  <c r="AU331" i="37"/>
  <c r="AG331" i="37"/>
  <c r="AH331" i="37" s="1"/>
  <c r="AI331" i="37" s="1"/>
  <c r="AF331" i="37"/>
  <c r="Y331" i="37"/>
  <c r="Z331" i="37" s="1"/>
  <c r="AA331" i="37" s="1"/>
  <c r="W331" i="37"/>
  <c r="O331" i="37"/>
  <c r="P331" i="37" s="1"/>
  <c r="Q331" i="37" s="1"/>
  <c r="M331" i="37"/>
  <c r="F331" i="37"/>
  <c r="G331" i="37" s="1"/>
  <c r="H331" i="37" s="1"/>
  <c r="E331" i="37"/>
  <c r="AV330" i="37"/>
  <c r="AY330" i="37" s="1"/>
  <c r="AZ330" i="37" s="1"/>
  <c r="AU330" i="37"/>
  <c r="AG330" i="37"/>
  <c r="AH330" i="37" s="1"/>
  <c r="AI330" i="37" s="1"/>
  <c r="AF330" i="37"/>
  <c r="Y330" i="37"/>
  <c r="Z330" i="37" s="1"/>
  <c r="AA330" i="37" s="1"/>
  <c r="W330" i="37"/>
  <c r="O330" i="37"/>
  <c r="P330" i="37" s="1"/>
  <c r="Q330" i="37" s="1"/>
  <c r="M330" i="37"/>
  <c r="F330" i="37"/>
  <c r="G330" i="37" s="1"/>
  <c r="H330" i="37" s="1"/>
  <c r="E330" i="37"/>
  <c r="AV329" i="37"/>
  <c r="AY329" i="37" s="1"/>
  <c r="AZ329" i="37" s="1"/>
  <c r="AU329" i="37"/>
  <c r="AG329" i="37"/>
  <c r="AH329" i="37" s="1"/>
  <c r="AI329" i="37" s="1"/>
  <c r="AF329" i="37"/>
  <c r="Y329" i="37"/>
  <c r="Z329" i="37" s="1"/>
  <c r="AA329" i="37" s="1"/>
  <c r="W329" i="37"/>
  <c r="O329" i="37"/>
  <c r="P329" i="37" s="1"/>
  <c r="Q329" i="37" s="1"/>
  <c r="M329" i="37"/>
  <c r="F329" i="37"/>
  <c r="G329" i="37" s="1"/>
  <c r="H329" i="37" s="1"/>
  <c r="E329" i="37"/>
  <c r="AV328" i="37"/>
  <c r="AY328" i="37" s="1"/>
  <c r="AZ328" i="37" s="1"/>
  <c r="AU328" i="37"/>
  <c r="AG328" i="37"/>
  <c r="AH328" i="37" s="1"/>
  <c r="AI328" i="37" s="1"/>
  <c r="AF328" i="37"/>
  <c r="Y328" i="37"/>
  <c r="Z328" i="37" s="1"/>
  <c r="AA328" i="37" s="1"/>
  <c r="W328" i="37"/>
  <c r="O328" i="37"/>
  <c r="P328" i="37" s="1"/>
  <c r="Q328" i="37" s="1"/>
  <c r="M328" i="37"/>
  <c r="F328" i="37"/>
  <c r="G328" i="37" s="1"/>
  <c r="H328" i="37" s="1"/>
  <c r="E328" i="37"/>
  <c r="AV327" i="37"/>
  <c r="AY327" i="37" s="1"/>
  <c r="AZ327" i="37" s="1"/>
  <c r="AU327" i="37"/>
  <c r="AG327" i="37"/>
  <c r="AH327" i="37" s="1"/>
  <c r="AI327" i="37" s="1"/>
  <c r="AF327" i="37"/>
  <c r="Y327" i="37"/>
  <c r="Z327" i="37" s="1"/>
  <c r="AA327" i="37" s="1"/>
  <c r="W327" i="37"/>
  <c r="O327" i="37"/>
  <c r="P327" i="37" s="1"/>
  <c r="Q327" i="37" s="1"/>
  <c r="M327" i="37"/>
  <c r="F327" i="37"/>
  <c r="G327" i="37" s="1"/>
  <c r="H327" i="37" s="1"/>
  <c r="E327" i="37"/>
  <c r="AV326" i="37"/>
  <c r="AY326" i="37" s="1"/>
  <c r="AZ326" i="37" s="1"/>
  <c r="AU326" i="37"/>
  <c r="AG326" i="37"/>
  <c r="AH326" i="37" s="1"/>
  <c r="AI326" i="37" s="1"/>
  <c r="AF326" i="37"/>
  <c r="Y326" i="37"/>
  <c r="Z326" i="37" s="1"/>
  <c r="AA326" i="37" s="1"/>
  <c r="W326" i="37"/>
  <c r="O326" i="37"/>
  <c r="P326" i="37" s="1"/>
  <c r="Q326" i="37" s="1"/>
  <c r="M326" i="37"/>
  <c r="F326" i="37"/>
  <c r="G326" i="37" s="1"/>
  <c r="H326" i="37" s="1"/>
  <c r="E326" i="37"/>
  <c r="AV325" i="37"/>
  <c r="AY325" i="37" s="1"/>
  <c r="AZ325" i="37" s="1"/>
  <c r="AU325" i="37"/>
  <c r="AG325" i="37"/>
  <c r="AH325" i="37" s="1"/>
  <c r="AI325" i="37" s="1"/>
  <c r="AF325" i="37"/>
  <c r="Y325" i="37"/>
  <c r="Z325" i="37" s="1"/>
  <c r="AA325" i="37" s="1"/>
  <c r="W325" i="37"/>
  <c r="O325" i="37"/>
  <c r="P325" i="37" s="1"/>
  <c r="Q325" i="37" s="1"/>
  <c r="M325" i="37"/>
  <c r="F325" i="37"/>
  <c r="G325" i="37" s="1"/>
  <c r="H325" i="37" s="1"/>
  <c r="E325" i="37"/>
  <c r="AV324" i="37"/>
  <c r="AY324" i="37" s="1"/>
  <c r="AZ324" i="37" s="1"/>
  <c r="AU324" i="37"/>
  <c r="AG324" i="37"/>
  <c r="AH324" i="37" s="1"/>
  <c r="AI324" i="37" s="1"/>
  <c r="AF324" i="37"/>
  <c r="Y324" i="37"/>
  <c r="Z324" i="37" s="1"/>
  <c r="AA324" i="37" s="1"/>
  <c r="W324" i="37"/>
  <c r="O324" i="37"/>
  <c r="P324" i="37" s="1"/>
  <c r="Q324" i="37" s="1"/>
  <c r="M324" i="37"/>
  <c r="F324" i="37"/>
  <c r="G324" i="37" s="1"/>
  <c r="H324" i="37" s="1"/>
  <c r="E324" i="37"/>
  <c r="AV323" i="37"/>
  <c r="AY323" i="37" s="1"/>
  <c r="AZ323" i="37" s="1"/>
  <c r="AU323" i="37"/>
  <c r="AG323" i="37"/>
  <c r="AH323" i="37" s="1"/>
  <c r="AI323" i="37" s="1"/>
  <c r="AF323" i="37"/>
  <c r="Y323" i="37"/>
  <c r="Z323" i="37" s="1"/>
  <c r="AA323" i="37" s="1"/>
  <c r="W323" i="37"/>
  <c r="O323" i="37"/>
  <c r="P323" i="37" s="1"/>
  <c r="Q323" i="37" s="1"/>
  <c r="M323" i="37"/>
  <c r="F323" i="37"/>
  <c r="G323" i="37" s="1"/>
  <c r="H323" i="37" s="1"/>
  <c r="E323" i="37"/>
  <c r="AV322" i="37"/>
  <c r="AY322" i="37" s="1"/>
  <c r="AZ322" i="37" s="1"/>
  <c r="AU322" i="37"/>
  <c r="AG322" i="37"/>
  <c r="AH322" i="37" s="1"/>
  <c r="AI322" i="37" s="1"/>
  <c r="AF322" i="37"/>
  <c r="Y322" i="37"/>
  <c r="Z322" i="37" s="1"/>
  <c r="AA322" i="37" s="1"/>
  <c r="W322" i="37"/>
  <c r="O322" i="37"/>
  <c r="P322" i="37" s="1"/>
  <c r="Q322" i="37" s="1"/>
  <c r="M322" i="37"/>
  <c r="F322" i="37"/>
  <c r="G322" i="37" s="1"/>
  <c r="H322" i="37" s="1"/>
  <c r="E322" i="37"/>
  <c r="AV321" i="37"/>
  <c r="AY321" i="37" s="1"/>
  <c r="AZ321" i="37" s="1"/>
  <c r="AU321" i="37"/>
  <c r="AG321" i="37"/>
  <c r="AH321" i="37" s="1"/>
  <c r="AI321" i="37" s="1"/>
  <c r="AF321" i="37"/>
  <c r="Y321" i="37"/>
  <c r="Z321" i="37" s="1"/>
  <c r="AA321" i="37" s="1"/>
  <c r="W321" i="37"/>
  <c r="O321" i="37"/>
  <c r="P321" i="37" s="1"/>
  <c r="Q321" i="37" s="1"/>
  <c r="M321" i="37"/>
  <c r="F321" i="37"/>
  <c r="G321" i="37" s="1"/>
  <c r="H321" i="37" s="1"/>
  <c r="E321" i="37"/>
  <c r="AV320" i="37"/>
  <c r="AY320" i="37" s="1"/>
  <c r="AZ320" i="37" s="1"/>
  <c r="AU320" i="37"/>
  <c r="AG320" i="37"/>
  <c r="AH320" i="37" s="1"/>
  <c r="AI320" i="37" s="1"/>
  <c r="AF320" i="37"/>
  <c r="Y320" i="37"/>
  <c r="Z320" i="37" s="1"/>
  <c r="AA320" i="37" s="1"/>
  <c r="W320" i="37"/>
  <c r="O320" i="37"/>
  <c r="P320" i="37" s="1"/>
  <c r="Q320" i="37" s="1"/>
  <c r="M320" i="37"/>
  <c r="F320" i="37"/>
  <c r="G320" i="37" s="1"/>
  <c r="H320" i="37" s="1"/>
  <c r="E320" i="37"/>
  <c r="AV319" i="37"/>
  <c r="AY319" i="37" s="1"/>
  <c r="AZ319" i="37" s="1"/>
  <c r="AU319" i="37"/>
  <c r="AG319" i="37"/>
  <c r="AH319" i="37" s="1"/>
  <c r="AI319" i="37" s="1"/>
  <c r="AF319" i="37"/>
  <c r="Y319" i="37"/>
  <c r="Z319" i="37" s="1"/>
  <c r="AA319" i="37" s="1"/>
  <c r="W319" i="37"/>
  <c r="O319" i="37"/>
  <c r="P319" i="37" s="1"/>
  <c r="Q319" i="37" s="1"/>
  <c r="M319" i="37"/>
  <c r="F319" i="37"/>
  <c r="G319" i="37" s="1"/>
  <c r="H319" i="37" s="1"/>
  <c r="E319" i="37"/>
  <c r="AV318" i="37"/>
  <c r="AY318" i="37" s="1"/>
  <c r="AZ318" i="37" s="1"/>
  <c r="AU318" i="37"/>
  <c r="AG318" i="37"/>
  <c r="AH318" i="37" s="1"/>
  <c r="AI318" i="37" s="1"/>
  <c r="AF318" i="37"/>
  <c r="Y318" i="37"/>
  <c r="Z318" i="37" s="1"/>
  <c r="AA318" i="37" s="1"/>
  <c r="W318" i="37"/>
  <c r="O318" i="37"/>
  <c r="P318" i="37" s="1"/>
  <c r="Q318" i="37" s="1"/>
  <c r="M318" i="37"/>
  <c r="F318" i="37"/>
  <c r="G318" i="37" s="1"/>
  <c r="H318" i="37" s="1"/>
  <c r="E318" i="37"/>
  <c r="AV317" i="37"/>
  <c r="AY317" i="37" s="1"/>
  <c r="AZ317" i="37" s="1"/>
  <c r="AU317" i="37"/>
  <c r="AG317" i="37"/>
  <c r="AH317" i="37" s="1"/>
  <c r="AI317" i="37" s="1"/>
  <c r="AF317" i="37"/>
  <c r="Y317" i="37"/>
  <c r="Z317" i="37" s="1"/>
  <c r="AA317" i="37" s="1"/>
  <c r="W317" i="37"/>
  <c r="O317" i="37"/>
  <c r="P317" i="37" s="1"/>
  <c r="Q317" i="37" s="1"/>
  <c r="M317" i="37"/>
  <c r="F317" i="37"/>
  <c r="G317" i="37" s="1"/>
  <c r="H317" i="37" s="1"/>
  <c r="E317" i="37"/>
  <c r="AV316" i="37"/>
  <c r="AY316" i="37" s="1"/>
  <c r="AZ316" i="37" s="1"/>
  <c r="AU316" i="37"/>
  <c r="AG316" i="37"/>
  <c r="AH316" i="37" s="1"/>
  <c r="AI316" i="37" s="1"/>
  <c r="AF316" i="37"/>
  <c r="Y316" i="37"/>
  <c r="Z316" i="37" s="1"/>
  <c r="AA316" i="37" s="1"/>
  <c r="W316" i="37"/>
  <c r="O316" i="37"/>
  <c r="P316" i="37" s="1"/>
  <c r="Q316" i="37" s="1"/>
  <c r="M316" i="37"/>
  <c r="F316" i="37"/>
  <c r="G316" i="37" s="1"/>
  <c r="H316" i="37" s="1"/>
  <c r="E316" i="37"/>
  <c r="AV315" i="37"/>
  <c r="AY315" i="37" s="1"/>
  <c r="AZ315" i="37" s="1"/>
  <c r="AU315" i="37"/>
  <c r="AG315" i="37"/>
  <c r="AH315" i="37" s="1"/>
  <c r="AI315" i="37" s="1"/>
  <c r="AF315" i="37"/>
  <c r="Y315" i="37"/>
  <c r="Z315" i="37" s="1"/>
  <c r="AA315" i="37" s="1"/>
  <c r="W315" i="37"/>
  <c r="O315" i="37"/>
  <c r="P315" i="37" s="1"/>
  <c r="Q315" i="37" s="1"/>
  <c r="M315" i="37"/>
  <c r="F315" i="37"/>
  <c r="G315" i="37" s="1"/>
  <c r="H315" i="37" s="1"/>
  <c r="E315" i="37"/>
  <c r="AV314" i="37"/>
  <c r="AY314" i="37" s="1"/>
  <c r="AZ314" i="37" s="1"/>
  <c r="AU314" i="37"/>
  <c r="AG314" i="37"/>
  <c r="AH314" i="37" s="1"/>
  <c r="AI314" i="37" s="1"/>
  <c r="AF314" i="37"/>
  <c r="Y314" i="37"/>
  <c r="Z314" i="37" s="1"/>
  <c r="AA314" i="37" s="1"/>
  <c r="W314" i="37"/>
  <c r="O314" i="37"/>
  <c r="P314" i="37" s="1"/>
  <c r="Q314" i="37" s="1"/>
  <c r="M314" i="37"/>
  <c r="F314" i="37"/>
  <c r="G314" i="37" s="1"/>
  <c r="H314" i="37" s="1"/>
  <c r="E314" i="37"/>
  <c r="AV313" i="37"/>
  <c r="AY313" i="37" s="1"/>
  <c r="AZ313" i="37" s="1"/>
  <c r="AU313" i="37"/>
  <c r="AG313" i="37"/>
  <c r="AH313" i="37" s="1"/>
  <c r="AI313" i="37" s="1"/>
  <c r="AF313" i="37"/>
  <c r="Y313" i="37"/>
  <c r="Z313" i="37" s="1"/>
  <c r="AA313" i="37" s="1"/>
  <c r="W313" i="37"/>
  <c r="O313" i="37"/>
  <c r="P313" i="37" s="1"/>
  <c r="Q313" i="37" s="1"/>
  <c r="M313" i="37"/>
  <c r="F313" i="37"/>
  <c r="G313" i="37" s="1"/>
  <c r="H313" i="37" s="1"/>
  <c r="E313" i="37"/>
  <c r="AV312" i="37"/>
  <c r="AY312" i="37" s="1"/>
  <c r="AZ312" i="37" s="1"/>
  <c r="AU312" i="37"/>
  <c r="AG312" i="37"/>
  <c r="AH312" i="37" s="1"/>
  <c r="AI312" i="37" s="1"/>
  <c r="AF312" i="37"/>
  <c r="Y312" i="37"/>
  <c r="Z312" i="37" s="1"/>
  <c r="AA312" i="37" s="1"/>
  <c r="W312" i="37"/>
  <c r="O312" i="37"/>
  <c r="P312" i="37" s="1"/>
  <c r="Q312" i="37" s="1"/>
  <c r="M312" i="37"/>
  <c r="F312" i="37"/>
  <c r="G312" i="37" s="1"/>
  <c r="H312" i="37" s="1"/>
  <c r="E312" i="37"/>
  <c r="AV311" i="37"/>
  <c r="AY311" i="37" s="1"/>
  <c r="AZ311" i="37" s="1"/>
  <c r="AU311" i="37"/>
  <c r="AG311" i="37"/>
  <c r="AH311" i="37" s="1"/>
  <c r="AI311" i="37" s="1"/>
  <c r="AF311" i="37"/>
  <c r="Y311" i="37"/>
  <c r="Z311" i="37" s="1"/>
  <c r="AA311" i="37" s="1"/>
  <c r="W311" i="37"/>
  <c r="O311" i="37"/>
  <c r="P311" i="37" s="1"/>
  <c r="Q311" i="37" s="1"/>
  <c r="M311" i="37"/>
  <c r="F311" i="37"/>
  <c r="G311" i="37" s="1"/>
  <c r="H311" i="37" s="1"/>
  <c r="E311" i="37"/>
  <c r="AV310" i="37"/>
  <c r="AY310" i="37" s="1"/>
  <c r="AZ310" i="37" s="1"/>
  <c r="AU310" i="37"/>
  <c r="AG310" i="37"/>
  <c r="AH310" i="37" s="1"/>
  <c r="AI310" i="37" s="1"/>
  <c r="AF310" i="37"/>
  <c r="Y310" i="37"/>
  <c r="Z310" i="37" s="1"/>
  <c r="AA310" i="37" s="1"/>
  <c r="W310" i="37"/>
  <c r="O310" i="37"/>
  <c r="P310" i="37" s="1"/>
  <c r="Q310" i="37" s="1"/>
  <c r="M310" i="37"/>
  <c r="F310" i="37"/>
  <c r="G310" i="37" s="1"/>
  <c r="H310" i="37" s="1"/>
  <c r="E310" i="37"/>
  <c r="AV309" i="37"/>
  <c r="AY309" i="37" s="1"/>
  <c r="AZ309" i="37" s="1"/>
  <c r="AU309" i="37"/>
  <c r="AG309" i="37"/>
  <c r="AH309" i="37" s="1"/>
  <c r="AI309" i="37" s="1"/>
  <c r="AF309" i="37"/>
  <c r="Y309" i="37"/>
  <c r="Z309" i="37" s="1"/>
  <c r="AA309" i="37" s="1"/>
  <c r="W309" i="37"/>
  <c r="O309" i="37"/>
  <c r="P309" i="37" s="1"/>
  <c r="Q309" i="37" s="1"/>
  <c r="M309" i="37"/>
  <c r="F309" i="37"/>
  <c r="G309" i="37" s="1"/>
  <c r="H309" i="37" s="1"/>
  <c r="E309" i="37"/>
  <c r="AV308" i="37"/>
  <c r="AY308" i="37" s="1"/>
  <c r="AZ308" i="37" s="1"/>
  <c r="AU308" i="37"/>
  <c r="AG308" i="37"/>
  <c r="AH308" i="37" s="1"/>
  <c r="AI308" i="37" s="1"/>
  <c r="AF308" i="37"/>
  <c r="Y308" i="37"/>
  <c r="Z308" i="37" s="1"/>
  <c r="AA308" i="37" s="1"/>
  <c r="W308" i="37"/>
  <c r="O308" i="37"/>
  <c r="P308" i="37" s="1"/>
  <c r="Q308" i="37" s="1"/>
  <c r="M308" i="37"/>
  <c r="F308" i="37"/>
  <c r="G308" i="37" s="1"/>
  <c r="H308" i="37" s="1"/>
  <c r="E308" i="37"/>
  <c r="AV307" i="37"/>
  <c r="AY307" i="37" s="1"/>
  <c r="AZ307" i="37" s="1"/>
  <c r="AU307" i="37"/>
  <c r="AG307" i="37"/>
  <c r="AH307" i="37" s="1"/>
  <c r="AI307" i="37" s="1"/>
  <c r="AF307" i="37"/>
  <c r="Y307" i="37"/>
  <c r="Z307" i="37" s="1"/>
  <c r="AA307" i="37" s="1"/>
  <c r="W307" i="37"/>
  <c r="O307" i="37"/>
  <c r="P307" i="37" s="1"/>
  <c r="Q307" i="37" s="1"/>
  <c r="M307" i="37"/>
  <c r="F307" i="37"/>
  <c r="G307" i="37" s="1"/>
  <c r="H307" i="37" s="1"/>
  <c r="E307" i="37"/>
  <c r="AV306" i="37"/>
  <c r="AY306" i="37" s="1"/>
  <c r="AZ306" i="37" s="1"/>
  <c r="AU306" i="37"/>
  <c r="AG306" i="37"/>
  <c r="AH306" i="37" s="1"/>
  <c r="AI306" i="37" s="1"/>
  <c r="AF306" i="37"/>
  <c r="Y306" i="37"/>
  <c r="Z306" i="37" s="1"/>
  <c r="AA306" i="37" s="1"/>
  <c r="W306" i="37"/>
  <c r="O306" i="37"/>
  <c r="P306" i="37" s="1"/>
  <c r="Q306" i="37" s="1"/>
  <c r="M306" i="37"/>
  <c r="F306" i="37"/>
  <c r="G306" i="37" s="1"/>
  <c r="H306" i="37" s="1"/>
  <c r="E306" i="37"/>
  <c r="AV305" i="37"/>
  <c r="AY305" i="37" s="1"/>
  <c r="AZ305" i="37" s="1"/>
  <c r="AU305" i="37"/>
  <c r="AG305" i="37"/>
  <c r="AH305" i="37" s="1"/>
  <c r="AI305" i="37" s="1"/>
  <c r="AF305" i="37"/>
  <c r="Y305" i="37"/>
  <c r="Z305" i="37" s="1"/>
  <c r="AA305" i="37" s="1"/>
  <c r="W305" i="37"/>
  <c r="O305" i="37"/>
  <c r="P305" i="37" s="1"/>
  <c r="Q305" i="37" s="1"/>
  <c r="M305" i="37"/>
  <c r="F305" i="37"/>
  <c r="G305" i="37" s="1"/>
  <c r="H305" i="37" s="1"/>
  <c r="E305" i="37"/>
  <c r="AV304" i="37"/>
  <c r="AY304" i="37" s="1"/>
  <c r="AZ304" i="37" s="1"/>
  <c r="AU304" i="37"/>
  <c r="AG304" i="37"/>
  <c r="AH304" i="37" s="1"/>
  <c r="AI304" i="37" s="1"/>
  <c r="AF304" i="37"/>
  <c r="Y304" i="37"/>
  <c r="Z304" i="37" s="1"/>
  <c r="AA304" i="37" s="1"/>
  <c r="W304" i="37"/>
  <c r="O304" i="37"/>
  <c r="P304" i="37" s="1"/>
  <c r="Q304" i="37" s="1"/>
  <c r="M304" i="37"/>
  <c r="F304" i="37"/>
  <c r="G304" i="37" s="1"/>
  <c r="H304" i="37" s="1"/>
  <c r="E304" i="37"/>
  <c r="AV303" i="37"/>
  <c r="AY303" i="37" s="1"/>
  <c r="AZ303" i="37" s="1"/>
  <c r="AU303" i="37"/>
  <c r="AG303" i="37"/>
  <c r="AH303" i="37" s="1"/>
  <c r="AI303" i="37" s="1"/>
  <c r="AF303" i="37"/>
  <c r="Y303" i="37"/>
  <c r="Z303" i="37" s="1"/>
  <c r="AA303" i="37" s="1"/>
  <c r="W303" i="37"/>
  <c r="O303" i="37"/>
  <c r="P303" i="37" s="1"/>
  <c r="Q303" i="37" s="1"/>
  <c r="M303" i="37"/>
  <c r="F303" i="37"/>
  <c r="G303" i="37" s="1"/>
  <c r="H303" i="37" s="1"/>
  <c r="E303" i="37"/>
  <c r="AV302" i="37"/>
  <c r="AY302" i="37" s="1"/>
  <c r="AZ302" i="37" s="1"/>
  <c r="AU302" i="37"/>
  <c r="AG302" i="37"/>
  <c r="AH302" i="37" s="1"/>
  <c r="AI302" i="37" s="1"/>
  <c r="AF302" i="37"/>
  <c r="Y302" i="37"/>
  <c r="Z302" i="37" s="1"/>
  <c r="AA302" i="37" s="1"/>
  <c r="W302" i="37"/>
  <c r="O302" i="37"/>
  <c r="P302" i="37" s="1"/>
  <c r="Q302" i="37" s="1"/>
  <c r="M302" i="37"/>
  <c r="F302" i="37"/>
  <c r="G302" i="37" s="1"/>
  <c r="H302" i="37" s="1"/>
  <c r="E302" i="37"/>
  <c r="AV301" i="37"/>
  <c r="AY301" i="37" s="1"/>
  <c r="AZ301" i="37" s="1"/>
  <c r="AU301" i="37"/>
  <c r="AG301" i="37"/>
  <c r="AH301" i="37" s="1"/>
  <c r="AI301" i="37" s="1"/>
  <c r="AF301" i="37"/>
  <c r="Y301" i="37"/>
  <c r="Z301" i="37" s="1"/>
  <c r="AA301" i="37" s="1"/>
  <c r="W301" i="37"/>
  <c r="O301" i="37"/>
  <c r="P301" i="37" s="1"/>
  <c r="Q301" i="37" s="1"/>
  <c r="M301" i="37"/>
  <c r="F301" i="37"/>
  <c r="G301" i="37" s="1"/>
  <c r="H301" i="37" s="1"/>
  <c r="E301" i="37"/>
  <c r="AL300" i="37"/>
  <c r="Y300" i="37"/>
  <c r="AL299" i="37"/>
  <c r="Y299" i="37"/>
  <c r="AL298" i="37"/>
  <c r="Y298" i="37"/>
  <c r="AL297" i="37"/>
  <c r="Y297" i="37"/>
  <c r="AL296" i="37"/>
  <c r="Y296" i="37"/>
  <c r="AN295" i="37"/>
  <c r="Y295" i="37"/>
  <c r="AN294" i="37"/>
  <c r="Y294" i="37"/>
  <c r="AN293" i="37"/>
  <c r="Y293" i="37"/>
  <c r="AN292" i="37"/>
  <c r="Y292" i="37"/>
  <c r="AN291" i="37"/>
  <c r="Y291" i="37"/>
  <c r="AN290" i="37"/>
  <c r="Y290" i="37"/>
  <c r="AN289" i="37"/>
  <c r="Y289" i="37"/>
  <c r="AN288" i="37"/>
  <c r="Y288" i="37"/>
  <c r="AN287" i="37"/>
  <c r="Y287" i="37"/>
  <c r="AN286" i="37"/>
  <c r="Y286" i="37"/>
  <c r="AN285" i="37"/>
  <c r="Y285" i="37"/>
  <c r="AN284" i="37"/>
  <c r="Y284" i="37"/>
  <c r="AN283" i="37"/>
  <c r="Y283" i="37"/>
  <c r="AN282" i="37"/>
  <c r="Y282" i="37"/>
  <c r="AN281" i="37"/>
  <c r="Y281" i="37"/>
  <c r="AL280" i="37"/>
  <c r="Y280" i="37"/>
  <c r="AL279" i="37"/>
  <c r="Y279" i="37"/>
  <c r="AL278" i="37"/>
  <c r="Y278" i="37"/>
  <c r="AL277" i="37"/>
  <c r="Y277" i="37"/>
  <c r="AL276" i="37"/>
  <c r="Y276" i="37"/>
  <c r="AL275" i="37"/>
  <c r="Y275" i="37"/>
  <c r="AL274" i="37"/>
  <c r="Y274" i="37"/>
  <c r="AL273" i="37"/>
  <c r="Y273" i="37"/>
  <c r="AL272" i="37"/>
  <c r="Y272" i="37"/>
  <c r="AL271" i="37"/>
  <c r="Y271" i="37"/>
  <c r="AN270" i="37"/>
  <c r="Y270" i="37"/>
  <c r="AN269" i="37"/>
  <c r="Y269" i="37"/>
  <c r="AN268" i="37"/>
  <c r="Y268" i="37"/>
  <c r="AN267" i="37"/>
  <c r="Y267" i="37"/>
  <c r="AN266" i="37"/>
  <c r="Y266" i="37"/>
  <c r="AN265" i="37"/>
  <c r="Y265" i="37"/>
  <c r="AN264" i="37"/>
  <c r="Y264" i="37"/>
  <c r="AN263" i="37"/>
  <c r="Y263" i="37"/>
  <c r="AN262" i="37"/>
  <c r="Y262" i="37"/>
  <c r="AN261" i="37"/>
  <c r="Y261" i="37"/>
  <c r="AN260" i="37"/>
  <c r="Y260" i="37"/>
  <c r="AN259" i="37"/>
  <c r="Y259" i="37"/>
  <c r="AN258" i="37"/>
  <c r="Y258" i="37"/>
  <c r="AN257" i="37"/>
  <c r="Y257" i="37"/>
  <c r="AN256" i="37"/>
  <c r="Y256" i="37"/>
  <c r="AL255" i="37"/>
  <c r="Y255" i="37"/>
  <c r="AL254" i="37"/>
  <c r="Y254" i="37"/>
  <c r="AL253" i="37"/>
  <c r="Y253" i="37"/>
  <c r="AL252" i="37"/>
  <c r="Y252" i="37"/>
  <c r="AL251" i="37"/>
  <c r="Y251" i="37"/>
  <c r="AL250" i="37"/>
  <c r="Y250" i="37"/>
  <c r="AL249" i="37"/>
  <c r="Y249" i="37"/>
  <c r="AL248" i="37"/>
  <c r="Y248" i="37"/>
  <c r="AL247" i="37"/>
  <c r="Y247" i="37"/>
  <c r="AL246" i="37"/>
  <c r="Y246" i="37"/>
  <c r="AN245" i="37"/>
  <c r="Y245" i="37"/>
  <c r="AN244" i="37"/>
  <c r="Y244" i="37"/>
  <c r="AN243" i="37"/>
  <c r="Y243" i="37"/>
  <c r="AN242" i="37"/>
  <c r="Y242" i="37"/>
  <c r="AN241" i="37"/>
  <c r="Y241" i="37"/>
  <c r="AN240" i="37"/>
  <c r="Y240" i="37"/>
  <c r="AN239" i="37"/>
  <c r="Y239" i="37"/>
  <c r="AN238" i="37"/>
  <c r="Y238" i="37"/>
  <c r="AN237" i="37"/>
  <c r="Y237" i="37"/>
  <c r="AN236" i="37"/>
  <c r="Y236" i="37"/>
  <c r="AN235" i="37"/>
  <c r="Y235" i="37"/>
  <c r="AN234" i="37"/>
  <c r="Y234" i="37"/>
  <c r="AN233" i="37"/>
  <c r="Y233" i="37"/>
  <c r="AN232" i="37"/>
  <c r="Y232" i="37"/>
  <c r="AN231" i="37"/>
  <c r="Y231" i="37"/>
  <c r="AL230" i="37"/>
  <c r="Y230" i="37"/>
  <c r="AL229" i="37"/>
  <c r="Y229" i="37"/>
  <c r="AL228" i="37"/>
  <c r="Y228" i="37"/>
  <c r="AL227" i="37"/>
  <c r="Y227" i="37"/>
  <c r="AL226" i="37"/>
  <c r="Y226" i="37"/>
  <c r="AL225" i="37"/>
  <c r="Y225" i="37"/>
  <c r="AL224" i="37"/>
  <c r="Y224" i="37"/>
  <c r="AL223" i="37"/>
  <c r="Y223" i="37"/>
  <c r="AL222" i="37"/>
  <c r="Y222" i="37"/>
  <c r="AL221" i="37"/>
  <c r="Y221" i="37"/>
  <c r="AN220" i="37"/>
  <c r="Y220" i="37"/>
  <c r="AN219" i="37"/>
  <c r="Y219" i="37"/>
  <c r="AN218" i="37"/>
  <c r="Y218" i="37"/>
  <c r="AN217" i="37"/>
  <c r="Y217" i="37"/>
  <c r="AN216" i="37"/>
  <c r="Y216" i="37"/>
  <c r="AN215" i="37"/>
  <c r="Y215" i="37"/>
  <c r="AN214" i="37"/>
  <c r="Y214" i="37"/>
  <c r="AN213" i="37"/>
  <c r="Y213" i="37"/>
  <c r="AN212" i="37"/>
  <c r="Y212" i="37"/>
  <c r="AN211" i="37"/>
  <c r="Y211" i="37"/>
  <c r="AN210" i="37"/>
  <c r="Y210" i="37"/>
  <c r="AN209" i="37"/>
  <c r="Y209" i="37"/>
  <c r="AN208" i="37"/>
  <c r="Y208" i="37"/>
  <c r="AN207" i="37"/>
  <c r="Y207" i="37"/>
  <c r="AN206" i="37"/>
  <c r="Y206" i="37"/>
  <c r="AL205" i="37"/>
  <c r="Y205" i="37"/>
  <c r="AL204" i="37"/>
  <c r="Y204" i="37"/>
  <c r="AL203" i="37"/>
  <c r="Y203" i="37"/>
  <c r="AL202" i="37"/>
  <c r="Y202" i="37"/>
  <c r="AL201" i="37"/>
  <c r="Y201" i="37"/>
  <c r="AL200" i="37"/>
  <c r="Y200" i="37"/>
  <c r="AL199" i="37"/>
  <c r="Y199" i="37"/>
  <c r="AL198" i="37"/>
  <c r="Y198" i="37"/>
  <c r="AL197" i="37"/>
  <c r="Y197" i="37"/>
  <c r="AL196" i="37"/>
  <c r="Y196" i="37"/>
  <c r="AN195" i="37"/>
  <c r="Y195" i="37"/>
  <c r="AN194" i="37"/>
  <c r="Y194" i="37"/>
  <c r="AN193" i="37"/>
  <c r="Y193" i="37"/>
  <c r="AN192" i="37"/>
  <c r="Y192" i="37"/>
  <c r="AN191" i="37"/>
  <c r="Y191" i="37"/>
  <c r="AN190" i="37"/>
  <c r="Y190" i="37"/>
  <c r="AN189" i="37"/>
  <c r="Y189" i="37"/>
  <c r="AN188" i="37"/>
  <c r="Y188" i="37"/>
  <c r="AN187" i="37"/>
  <c r="Y187" i="37"/>
  <c r="AN186" i="37"/>
  <c r="Y186" i="37"/>
  <c r="AN185" i="37"/>
  <c r="Y185" i="37"/>
  <c r="AN184" i="37"/>
  <c r="Y184" i="37"/>
  <c r="AN183" i="37"/>
  <c r="Y183" i="37"/>
  <c r="AN182" i="37"/>
  <c r="Y182" i="37"/>
  <c r="AN181" i="37"/>
  <c r="Y181" i="37"/>
  <c r="AL180" i="37"/>
  <c r="Y180" i="37"/>
  <c r="AL179" i="37"/>
  <c r="Y179" i="37"/>
  <c r="AL178" i="37"/>
  <c r="Y178" i="37"/>
  <c r="AL177" i="37"/>
  <c r="Y177" i="37"/>
  <c r="AL176" i="37"/>
  <c r="Y176" i="37"/>
  <c r="AL175" i="37"/>
  <c r="Y175" i="37"/>
  <c r="AL174" i="37"/>
  <c r="Y174" i="37"/>
  <c r="AL173" i="37"/>
  <c r="Y173" i="37"/>
  <c r="AL172" i="37"/>
  <c r="Y172" i="37"/>
  <c r="AL171" i="37"/>
  <c r="Y171" i="37"/>
  <c r="AN170" i="37"/>
  <c r="Y170" i="37"/>
  <c r="AN169" i="37"/>
  <c r="Y169" i="37"/>
  <c r="AN168" i="37"/>
  <c r="Y168" i="37"/>
  <c r="AN167" i="37"/>
  <c r="Y167" i="37"/>
  <c r="AN166" i="37"/>
  <c r="Y166" i="37"/>
  <c r="AN165" i="37"/>
  <c r="Y165" i="37"/>
  <c r="AN164" i="37"/>
  <c r="Y164" i="37"/>
  <c r="AN163" i="37"/>
  <c r="Y163" i="37"/>
  <c r="AN162" i="37"/>
  <c r="Y162" i="37"/>
  <c r="AN161" i="37"/>
  <c r="Y161" i="37"/>
  <c r="AN160" i="37"/>
  <c r="Y160" i="37"/>
  <c r="AN159" i="37"/>
  <c r="Y159" i="37"/>
  <c r="AN158" i="37"/>
  <c r="Y158" i="37"/>
  <c r="AN157" i="37"/>
  <c r="Y157" i="37"/>
  <c r="AN156" i="37"/>
  <c r="Y156" i="37"/>
  <c r="AL155" i="37"/>
  <c r="Y155" i="37"/>
  <c r="AL154" i="37"/>
  <c r="Y154" i="37"/>
  <c r="AL153" i="37"/>
  <c r="Y153" i="37"/>
  <c r="AL152" i="37"/>
  <c r="Y152" i="37"/>
  <c r="AL151" i="37"/>
  <c r="Y151" i="37"/>
  <c r="AL150" i="37"/>
  <c r="Y150" i="37"/>
  <c r="AL149" i="37"/>
  <c r="Y149" i="37"/>
  <c r="AL148" i="37"/>
  <c r="Y148" i="37"/>
  <c r="AL147" i="37"/>
  <c r="Y147" i="37"/>
  <c r="AL146" i="37"/>
  <c r="Y146" i="37"/>
  <c r="AN145" i="37"/>
  <c r="Y145" i="37"/>
  <c r="AN144" i="37"/>
  <c r="Y144" i="37"/>
  <c r="AN143" i="37"/>
  <c r="Y143" i="37"/>
  <c r="AN142" i="37"/>
  <c r="Y142" i="37"/>
  <c r="AN141" i="37"/>
  <c r="Y141" i="37"/>
  <c r="AN140" i="37"/>
  <c r="Y140" i="37"/>
  <c r="AN139" i="37"/>
  <c r="Y139" i="37"/>
  <c r="AN138" i="37"/>
  <c r="Y138" i="37"/>
  <c r="AN137" i="37"/>
  <c r="Y137" i="37"/>
  <c r="AN136" i="37"/>
  <c r="Y136" i="37"/>
  <c r="AN135" i="37"/>
  <c r="Y135" i="37"/>
  <c r="AN134" i="37"/>
  <c r="Y134" i="37"/>
  <c r="AN133" i="37"/>
  <c r="Y133" i="37"/>
  <c r="AN132" i="37"/>
  <c r="Y132" i="37"/>
  <c r="AN131" i="37"/>
  <c r="AM131" i="37"/>
  <c r="AL131" i="37"/>
  <c r="Y131" i="37"/>
  <c r="AL130" i="37"/>
  <c r="Y130" i="37"/>
  <c r="AL129" i="37"/>
  <c r="Y129" i="37"/>
  <c r="AL128" i="37"/>
  <c r="Y128" i="37"/>
  <c r="AL127" i="37"/>
  <c r="Y127" i="37"/>
  <c r="AL126" i="37"/>
  <c r="Y126" i="37"/>
  <c r="AL125" i="37"/>
  <c r="Y125" i="37"/>
  <c r="AL124" i="37"/>
  <c r="Y124" i="37"/>
  <c r="AL123" i="37"/>
  <c r="Y123" i="37"/>
  <c r="AL122" i="37"/>
  <c r="Y122" i="37"/>
  <c r="AL121" i="37"/>
  <c r="Y121" i="37"/>
  <c r="AN120" i="37"/>
  <c r="AO120" i="37" s="1"/>
  <c r="Y120" i="37"/>
  <c r="AN119" i="37"/>
  <c r="Y119" i="37"/>
  <c r="AN118" i="37"/>
  <c r="AO118" i="37" s="1"/>
  <c r="AM118" i="37"/>
  <c r="AL118" i="37"/>
  <c r="Y118" i="37"/>
  <c r="AN117" i="37"/>
  <c r="AO117" i="37" s="1"/>
  <c r="AM117" i="37"/>
  <c r="AL117" i="37"/>
  <c r="Y117" i="37"/>
  <c r="AN116" i="37"/>
  <c r="Y116" i="37"/>
  <c r="AN115" i="37"/>
  <c r="Y115" i="37"/>
  <c r="AN114" i="37"/>
  <c r="Y114" i="37"/>
  <c r="AN113" i="37"/>
  <c r="Y113" i="37"/>
  <c r="AN112" i="37"/>
  <c r="Y112" i="37"/>
  <c r="P112" i="37"/>
  <c r="Q112" i="37" s="1"/>
  <c r="AN111" i="37"/>
  <c r="Y111" i="37"/>
  <c r="AN110" i="37"/>
  <c r="Y110" i="37"/>
  <c r="AN109" i="37"/>
  <c r="Y109" i="37"/>
  <c r="AN108" i="37"/>
  <c r="Y108" i="37"/>
  <c r="AN107" i="37"/>
  <c r="Y107" i="37"/>
  <c r="AN106" i="37"/>
  <c r="AM106" i="37"/>
  <c r="Y106" i="37"/>
  <c r="AL105" i="37"/>
  <c r="Y105" i="37"/>
  <c r="AL104" i="37"/>
  <c r="Y104" i="37"/>
  <c r="AL103" i="37"/>
  <c r="Y103" i="37"/>
  <c r="AL102" i="37"/>
  <c r="Y102" i="37"/>
  <c r="AM101" i="37"/>
  <c r="AL101" i="37"/>
  <c r="Y101" i="37"/>
  <c r="AY100" i="37"/>
  <c r="AZ100" i="37" s="1"/>
  <c r="AH100" i="37"/>
  <c r="AI100" i="37" s="1"/>
  <c r="Z100" i="37"/>
  <c r="AA100" i="37" s="1"/>
  <c r="P100" i="37"/>
  <c r="Q100" i="37" s="1"/>
  <c r="G100" i="37"/>
  <c r="H100" i="37" s="1"/>
  <c r="AH99" i="37"/>
  <c r="AI99" i="37" s="1"/>
  <c r="Z99" i="37"/>
  <c r="AA99" i="37" s="1"/>
  <c r="P99" i="37"/>
  <c r="Q99" i="37" s="1"/>
  <c r="G99" i="37"/>
  <c r="H99" i="37" s="1"/>
  <c r="AY98" i="37"/>
  <c r="AZ98" i="37" s="1"/>
  <c r="AH98" i="37"/>
  <c r="AI98" i="37" s="1"/>
  <c r="Z98" i="37"/>
  <c r="AA98" i="37" s="1"/>
  <c r="P98" i="37"/>
  <c r="Q98" i="37" s="1"/>
  <c r="G98" i="37"/>
  <c r="H98" i="37" s="1"/>
  <c r="AY97" i="37"/>
  <c r="AZ97" i="37" s="1"/>
  <c r="AH97" i="37"/>
  <c r="AI97" i="37" s="1"/>
  <c r="Z97" i="37"/>
  <c r="AA97" i="37" s="1"/>
  <c r="P97" i="37"/>
  <c r="Q97" i="37" s="1"/>
  <c r="G97" i="37"/>
  <c r="H97" i="37" s="1"/>
  <c r="AH96" i="37"/>
  <c r="AI96" i="37" s="1"/>
  <c r="Z96" i="37"/>
  <c r="AA96" i="37" s="1"/>
  <c r="P96" i="37"/>
  <c r="Q96" i="37" s="1"/>
  <c r="G96" i="37"/>
  <c r="H96" i="37" s="1"/>
  <c r="AH95" i="37"/>
  <c r="AI95" i="37" s="1"/>
  <c r="Z95" i="37"/>
  <c r="AA95" i="37" s="1"/>
  <c r="P95" i="37"/>
  <c r="Q95" i="37" s="1"/>
  <c r="G95" i="37"/>
  <c r="H95" i="37" s="1"/>
  <c r="AH94" i="37"/>
  <c r="AI94" i="37" s="1"/>
  <c r="Z94" i="37"/>
  <c r="AA94" i="37" s="1"/>
  <c r="P94" i="37"/>
  <c r="Q94" i="37" s="1"/>
  <c r="G94" i="37"/>
  <c r="H94" i="37" s="1"/>
  <c r="AH93" i="37"/>
  <c r="AI93" i="37" s="1"/>
  <c r="Z93" i="37"/>
  <c r="AA93" i="37" s="1"/>
  <c r="P93" i="37"/>
  <c r="Q93" i="37" s="1"/>
  <c r="G93" i="37"/>
  <c r="H93" i="37" s="1"/>
  <c r="AO92" i="37"/>
  <c r="AH92" i="37"/>
  <c r="AI92" i="37" s="1"/>
  <c r="Z92" i="37"/>
  <c r="AA92" i="37" s="1"/>
  <c r="P92" i="37"/>
  <c r="Q92" i="37" s="1"/>
  <c r="G92" i="37"/>
  <c r="H92" i="37" s="1"/>
  <c r="AO91" i="37"/>
  <c r="AH91" i="37"/>
  <c r="AI91" i="37" s="1"/>
  <c r="Z91" i="37"/>
  <c r="AA91" i="37" s="1"/>
  <c r="P91" i="37"/>
  <c r="Q91" i="37" s="1"/>
  <c r="G91" i="37"/>
  <c r="H91" i="37" s="1"/>
  <c r="AO90" i="37"/>
  <c r="AH90" i="37"/>
  <c r="AI90" i="37" s="1"/>
  <c r="Z90" i="37"/>
  <c r="AA90" i="37" s="1"/>
  <c r="P90" i="37"/>
  <c r="Q90" i="37" s="1"/>
  <c r="G90" i="37"/>
  <c r="H90" i="37" s="1"/>
  <c r="AO89" i="37"/>
  <c r="AH89" i="37"/>
  <c r="AI89" i="37" s="1"/>
  <c r="Z89" i="37"/>
  <c r="AA89" i="37" s="1"/>
  <c r="P89" i="37"/>
  <c r="Q89" i="37" s="1"/>
  <c r="G89" i="37"/>
  <c r="H89" i="37" s="1"/>
  <c r="AO88" i="37"/>
  <c r="AH88" i="37"/>
  <c r="AI88" i="37" s="1"/>
  <c r="Z88" i="37"/>
  <c r="AA88" i="37" s="1"/>
  <c r="P88" i="37"/>
  <c r="Q88" i="37" s="1"/>
  <c r="G88" i="37"/>
  <c r="H88" i="37" s="1"/>
  <c r="AO87" i="37"/>
  <c r="AH87" i="37"/>
  <c r="AI87" i="37" s="1"/>
  <c r="Z87" i="37"/>
  <c r="AA87" i="37" s="1"/>
  <c r="P87" i="37"/>
  <c r="Q87" i="37" s="1"/>
  <c r="G87" i="37"/>
  <c r="H87" i="37" s="1"/>
  <c r="AO86" i="37"/>
  <c r="AH86" i="37"/>
  <c r="AI86" i="37" s="1"/>
  <c r="Z86" i="37"/>
  <c r="AA86" i="37" s="1"/>
  <c r="P86" i="37"/>
  <c r="Q86" i="37" s="1"/>
  <c r="G86" i="37"/>
  <c r="H86" i="37" s="1"/>
  <c r="AO85" i="37"/>
  <c r="AH85" i="37"/>
  <c r="AI85" i="37" s="1"/>
  <c r="Z85" i="37"/>
  <c r="AA85" i="37" s="1"/>
  <c r="P85" i="37"/>
  <c r="Q85" i="37" s="1"/>
  <c r="G85" i="37"/>
  <c r="H85" i="37" s="1"/>
  <c r="AO84" i="37"/>
  <c r="AH84" i="37"/>
  <c r="AI84" i="37" s="1"/>
  <c r="Z84" i="37"/>
  <c r="AA84" i="37" s="1"/>
  <c r="P84" i="37"/>
  <c r="Q84" i="37" s="1"/>
  <c r="G84" i="37"/>
  <c r="H84" i="37" s="1"/>
  <c r="AO83" i="37"/>
  <c r="AH83" i="37"/>
  <c r="AI83" i="37" s="1"/>
  <c r="Z83" i="37"/>
  <c r="AA83" i="37" s="1"/>
  <c r="P83" i="37"/>
  <c r="Q83" i="37" s="1"/>
  <c r="G83" i="37"/>
  <c r="H83" i="37" s="1"/>
  <c r="AO82" i="37"/>
  <c r="AH82" i="37"/>
  <c r="AI82" i="37" s="1"/>
  <c r="Z82" i="37"/>
  <c r="AA82" i="37" s="1"/>
  <c r="P82" i="37"/>
  <c r="Q82" i="37" s="1"/>
  <c r="G82" i="37"/>
  <c r="H82" i="37" s="1"/>
  <c r="AO81" i="37"/>
  <c r="AH81" i="37"/>
  <c r="AI81" i="37" s="1"/>
  <c r="Z81" i="37"/>
  <c r="AA81" i="37" s="1"/>
  <c r="P81" i="37"/>
  <c r="Q81" i="37" s="1"/>
  <c r="G81" i="37"/>
  <c r="H81" i="37" s="1"/>
  <c r="AO80" i="37"/>
  <c r="AH80" i="37"/>
  <c r="AI80" i="37" s="1"/>
  <c r="Z80" i="37"/>
  <c r="AA80" i="37" s="1"/>
  <c r="P80" i="37"/>
  <c r="Q80" i="37" s="1"/>
  <c r="G80" i="37"/>
  <c r="H80" i="37" s="1"/>
  <c r="AO79" i="37"/>
  <c r="AH79" i="37"/>
  <c r="AI79" i="37" s="1"/>
  <c r="Z79" i="37"/>
  <c r="AA79" i="37" s="1"/>
  <c r="P79" i="37"/>
  <c r="Q79" i="37" s="1"/>
  <c r="G79" i="37"/>
  <c r="H79" i="37" s="1"/>
  <c r="AO78" i="37"/>
  <c r="AH78" i="37"/>
  <c r="AI78" i="37" s="1"/>
  <c r="Z78" i="37"/>
  <c r="AA78" i="37" s="1"/>
  <c r="P78" i="37"/>
  <c r="Q78" i="37" s="1"/>
  <c r="G78" i="37"/>
  <c r="H78" i="37" s="1"/>
  <c r="AO77" i="37"/>
  <c r="AH77" i="37"/>
  <c r="AI77" i="37" s="1"/>
  <c r="Z77" i="37"/>
  <c r="AA77" i="37" s="1"/>
  <c r="P77" i="37"/>
  <c r="Q77" i="37" s="1"/>
  <c r="G77" i="37"/>
  <c r="H77" i="37" s="1"/>
  <c r="AH76" i="37"/>
  <c r="AI76" i="37" s="1"/>
  <c r="Z76" i="37"/>
  <c r="AA76" i="37" s="1"/>
  <c r="P76" i="37"/>
  <c r="Q76" i="37" s="1"/>
  <c r="G76" i="37"/>
  <c r="H76" i="37" s="1"/>
  <c r="AH75" i="37"/>
  <c r="AI75" i="37" s="1"/>
  <c r="Z75" i="37"/>
  <c r="AA75" i="37" s="1"/>
  <c r="P75" i="37"/>
  <c r="Q75" i="37" s="1"/>
  <c r="G75" i="37"/>
  <c r="H75" i="37" s="1"/>
  <c r="AH74" i="37"/>
  <c r="AI74" i="37" s="1"/>
  <c r="Z74" i="37"/>
  <c r="AA74" i="37" s="1"/>
  <c r="P74" i="37"/>
  <c r="Q74" i="37" s="1"/>
  <c r="G74" i="37"/>
  <c r="H74" i="37" s="1"/>
  <c r="AH73" i="37"/>
  <c r="AI73" i="37" s="1"/>
  <c r="Z73" i="37"/>
  <c r="AA73" i="37" s="1"/>
  <c r="P73" i="37"/>
  <c r="Q73" i="37" s="1"/>
  <c r="G73" i="37"/>
  <c r="H73" i="37" s="1"/>
  <c r="AH72" i="37"/>
  <c r="AI72" i="37" s="1"/>
  <c r="Z72" i="37"/>
  <c r="AA72" i="37" s="1"/>
  <c r="P72" i="37"/>
  <c r="Q72" i="37" s="1"/>
  <c r="G72" i="37"/>
  <c r="H72" i="37" s="1"/>
  <c r="AH71" i="37"/>
  <c r="AI71" i="37" s="1"/>
  <c r="Z71" i="37"/>
  <c r="AA71" i="37" s="1"/>
  <c r="P71" i="37"/>
  <c r="Q71" i="37" s="1"/>
  <c r="G71" i="37"/>
  <c r="H71" i="37" s="1"/>
  <c r="AH70" i="37"/>
  <c r="AI70" i="37" s="1"/>
  <c r="Z70" i="37"/>
  <c r="AA70" i="37" s="1"/>
  <c r="P70" i="37"/>
  <c r="Q70" i="37" s="1"/>
  <c r="G70" i="37"/>
  <c r="H70" i="37" s="1"/>
  <c r="AH69" i="37"/>
  <c r="AI69" i="37" s="1"/>
  <c r="Z69" i="37"/>
  <c r="AA69" i="37" s="1"/>
  <c r="P69" i="37"/>
  <c r="Q69" i="37" s="1"/>
  <c r="G69" i="37"/>
  <c r="H69" i="37" s="1"/>
  <c r="AH68" i="37"/>
  <c r="AI68" i="37" s="1"/>
  <c r="Z68" i="37"/>
  <c r="AA68" i="37" s="1"/>
  <c r="P68" i="37"/>
  <c r="Q68" i="37" s="1"/>
  <c r="G68" i="37"/>
  <c r="H68" i="37" s="1"/>
  <c r="AH67" i="37"/>
  <c r="AI67" i="37" s="1"/>
  <c r="Z67" i="37"/>
  <c r="AA67" i="37" s="1"/>
  <c r="P67" i="37"/>
  <c r="Q67" i="37" s="1"/>
  <c r="G67" i="37"/>
  <c r="H67" i="37" s="1"/>
  <c r="AH66" i="37"/>
  <c r="AI66" i="37" s="1"/>
  <c r="Z66" i="37"/>
  <c r="AA66" i="37" s="1"/>
  <c r="P66" i="37"/>
  <c r="Q66" i="37" s="1"/>
  <c r="G66" i="37"/>
  <c r="H66" i="37" s="1"/>
  <c r="AH65" i="37"/>
  <c r="AI65" i="37" s="1"/>
  <c r="Z65" i="37"/>
  <c r="AA65" i="37" s="1"/>
  <c r="P65" i="37"/>
  <c r="Q65" i="37" s="1"/>
  <c r="G65" i="37"/>
  <c r="H65" i="37" s="1"/>
  <c r="AH64" i="37"/>
  <c r="AI64" i="37" s="1"/>
  <c r="Z64" i="37"/>
  <c r="AA64" i="37" s="1"/>
  <c r="P64" i="37"/>
  <c r="Q64" i="37" s="1"/>
  <c r="G64" i="37"/>
  <c r="H64" i="37" s="1"/>
  <c r="AH63" i="37"/>
  <c r="AI63" i="37" s="1"/>
  <c r="Z63" i="37"/>
  <c r="AA63" i="37" s="1"/>
  <c r="P63" i="37"/>
  <c r="Q63" i="37" s="1"/>
  <c r="G63" i="37"/>
  <c r="H63" i="37" s="1"/>
  <c r="AH62" i="37"/>
  <c r="AI62" i="37" s="1"/>
  <c r="Z62" i="37"/>
  <c r="AA62" i="37" s="1"/>
  <c r="P62" i="37"/>
  <c r="Q62" i="37" s="1"/>
  <c r="G62" i="37"/>
  <c r="H62" i="37" s="1"/>
  <c r="AH61" i="37"/>
  <c r="AI61" i="37" s="1"/>
  <c r="Z61" i="37"/>
  <c r="AA61" i="37" s="1"/>
  <c r="P61" i="37"/>
  <c r="Q61" i="37" s="1"/>
  <c r="G61" i="37"/>
  <c r="H61" i="37" s="1"/>
  <c r="AY60" i="37"/>
  <c r="AZ60" i="37" s="1"/>
  <c r="AN60" i="37"/>
  <c r="AH60" i="37"/>
  <c r="AI60" i="37" s="1"/>
  <c r="Z60" i="37"/>
  <c r="AA60" i="37" s="1"/>
  <c r="P60" i="37"/>
  <c r="Q60" i="37" s="1"/>
  <c r="G60" i="37"/>
  <c r="H60" i="37" s="1"/>
  <c r="AY59" i="37"/>
  <c r="AZ59" i="37" s="1"/>
  <c r="AN59" i="37"/>
  <c r="AH59" i="37"/>
  <c r="AI59" i="37" s="1"/>
  <c r="Z59" i="37"/>
  <c r="AA59" i="37" s="1"/>
  <c r="P59" i="37"/>
  <c r="Q59" i="37" s="1"/>
  <c r="G59" i="37"/>
  <c r="H59" i="37" s="1"/>
  <c r="AY58" i="37"/>
  <c r="AZ58" i="37" s="1"/>
  <c r="AN58" i="37"/>
  <c r="AO58" i="37" s="1"/>
  <c r="AH58" i="37"/>
  <c r="AI58" i="37" s="1"/>
  <c r="Z58" i="37"/>
  <c r="AA58" i="37" s="1"/>
  <c r="P58" i="37"/>
  <c r="Q58" i="37" s="1"/>
  <c r="G58" i="37"/>
  <c r="H58" i="37" s="1"/>
  <c r="AY57" i="37"/>
  <c r="AZ57" i="37" s="1"/>
  <c r="AN57" i="37"/>
  <c r="AO57" i="37" s="1"/>
  <c r="AH57" i="37"/>
  <c r="AI57" i="37" s="1"/>
  <c r="Z57" i="37"/>
  <c r="AA57" i="37" s="1"/>
  <c r="P57" i="37"/>
  <c r="Q57" i="37" s="1"/>
  <c r="G57" i="37"/>
  <c r="H57" i="37" s="1"/>
  <c r="AY56" i="37"/>
  <c r="AZ56" i="37" s="1"/>
  <c r="AN56" i="37"/>
  <c r="AO56" i="37" s="1"/>
  <c r="AH56" i="37"/>
  <c r="AI56" i="37" s="1"/>
  <c r="Z56" i="37"/>
  <c r="AA56" i="37" s="1"/>
  <c r="P56" i="37"/>
  <c r="Q56" i="37" s="1"/>
  <c r="G56" i="37"/>
  <c r="H56" i="37" s="1"/>
  <c r="AY55" i="37"/>
  <c r="AZ55" i="37" s="1"/>
  <c r="AN55" i="37"/>
  <c r="AO55" i="37" s="1"/>
  <c r="AH55" i="37"/>
  <c r="AI55" i="37" s="1"/>
  <c r="Z55" i="37"/>
  <c r="AA55" i="37" s="1"/>
  <c r="P55" i="37"/>
  <c r="Q55" i="37" s="1"/>
  <c r="G55" i="37"/>
  <c r="H55" i="37" s="1"/>
  <c r="AY54" i="37"/>
  <c r="AZ54" i="37" s="1"/>
  <c r="AN54" i="37"/>
  <c r="AO54" i="37" s="1"/>
  <c r="AH54" i="37"/>
  <c r="AI54" i="37" s="1"/>
  <c r="Z54" i="37"/>
  <c r="AA54" i="37" s="1"/>
  <c r="P54" i="37"/>
  <c r="Q54" i="37" s="1"/>
  <c r="G54" i="37"/>
  <c r="H54" i="37" s="1"/>
  <c r="AY53" i="37"/>
  <c r="AZ53" i="37" s="1"/>
  <c r="AN53" i="37"/>
  <c r="AO53" i="37" s="1"/>
  <c r="AH53" i="37"/>
  <c r="AI53" i="37" s="1"/>
  <c r="Z53" i="37"/>
  <c r="AA53" i="37" s="1"/>
  <c r="P53" i="37"/>
  <c r="Q53" i="37" s="1"/>
  <c r="G53" i="37"/>
  <c r="H53" i="37" s="1"/>
  <c r="AY52" i="37"/>
  <c r="AZ52" i="37" s="1"/>
  <c r="AN52" i="37"/>
  <c r="AO52" i="37" s="1"/>
  <c r="AH52" i="37"/>
  <c r="AI52" i="37" s="1"/>
  <c r="Z52" i="37"/>
  <c r="AA52" i="37" s="1"/>
  <c r="P52" i="37"/>
  <c r="Q52" i="37" s="1"/>
  <c r="G52" i="37"/>
  <c r="H52" i="37" s="1"/>
  <c r="AY51" i="37"/>
  <c r="AZ51" i="37" s="1"/>
  <c r="AN51" i="37"/>
  <c r="AO51" i="37" s="1"/>
  <c r="AH51" i="37"/>
  <c r="AI51" i="37" s="1"/>
  <c r="Z51" i="37"/>
  <c r="AA51" i="37" s="1"/>
  <c r="P51" i="37"/>
  <c r="Q51" i="37" s="1"/>
  <c r="G51" i="37"/>
  <c r="H51" i="37" s="1"/>
  <c r="BG50" i="37"/>
  <c r="BF50" i="37"/>
  <c r="BE50" i="37"/>
  <c r="BD50" i="37"/>
  <c r="BC50" i="37"/>
  <c r="BB50" i="37"/>
  <c r="AY50" i="37"/>
  <c r="AZ50" i="37" s="1"/>
  <c r="AN50" i="37"/>
  <c r="AO50" i="37" s="1"/>
  <c r="AH50" i="37"/>
  <c r="AI50" i="37" s="1"/>
  <c r="Z50" i="37"/>
  <c r="AA50" i="37" s="1"/>
  <c r="P50" i="37"/>
  <c r="Q50" i="37" s="1"/>
  <c r="G50" i="37"/>
  <c r="H50" i="37" s="1"/>
  <c r="BG49" i="37"/>
  <c r="BF49" i="37"/>
  <c r="BE49" i="37"/>
  <c r="BD49" i="37"/>
  <c r="BC49" i="37"/>
  <c r="BB49" i="37"/>
  <c r="AY49" i="37"/>
  <c r="AZ49" i="37" s="1"/>
  <c r="AN49" i="37"/>
  <c r="AO49" i="37" s="1"/>
  <c r="AH49" i="37"/>
  <c r="AI49" i="37" s="1"/>
  <c r="Z49" i="37"/>
  <c r="AA49" i="37" s="1"/>
  <c r="P49" i="37"/>
  <c r="Q49" i="37" s="1"/>
  <c r="G49" i="37"/>
  <c r="H49" i="37" s="1"/>
  <c r="BG48" i="37"/>
  <c r="BF48" i="37"/>
  <c r="BE48" i="37"/>
  <c r="BD48" i="37"/>
  <c r="BC48" i="37"/>
  <c r="BB48" i="37"/>
  <c r="AY48" i="37"/>
  <c r="AZ48" i="37" s="1"/>
  <c r="AN48" i="37"/>
  <c r="AO48" i="37" s="1"/>
  <c r="AH48" i="37"/>
  <c r="AI48" i="37" s="1"/>
  <c r="Z48" i="37"/>
  <c r="AA48" i="37" s="1"/>
  <c r="P48" i="37"/>
  <c r="Q48" i="37" s="1"/>
  <c r="G48" i="37"/>
  <c r="H48" i="37" s="1"/>
  <c r="BG47" i="37"/>
  <c r="BF47" i="37"/>
  <c r="BE47" i="37"/>
  <c r="BD47" i="37"/>
  <c r="BC47" i="37"/>
  <c r="BB47" i="37"/>
  <c r="AY47" i="37"/>
  <c r="AZ47" i="37" s="1"/>
  <c r="AN47" i="37"/>
  <c r="AO47" i="37" s="1"/>
  <c r="AH47" i="37"/>
  <c r="AI47" i="37" s="1"/>
  <c r="Z47" i="37"/>
  <c r="AA47" i="37" s="1"/>
  <c r="P47" i="37"/>
  <c r="Q47" i="37" s="1"/>
  <c r="G47" i="37"/>
  <c r="H47" i="37" s="1"/>
  <c r="BG46" i="37"/>
  <c r="BF46" i="37"/>
  <c r="BE46" i="37"/>
  <c r="BD46" i="37"/>
  <c r="BC46" i="37"/>
  <c r="BB46" i="37"/>
  <c r="AY46" i="37"/>
  <c r="AZ46" i="37" s="1"/>
  <c r="AN46" i="37"/>
  <c r="AO46" i="37" s="1"/>
  <c r="AH46" i="37"/>
  <c r="AI46" i="37" s="1"/>
  <c r="Z46" i="37"/>
  <c r="AA46" i="37" s="1"/>
  <c r="P46" i="37"/>
  <c r="Q46" i="37" s="1"/>
  <c r="G46" i="37"/>
  <c r="H46" i="37" s="1"/>
  <c r="BG45" i="37"/>
  <c r="BF45" i="37"/>
  <c r="BE45" i="37"/>
  <c r="BD45" i="37"/>
  <c r="BC45" i="37"/>
  <c r="BB45" i="37"/>
  <c r="AY45" i="37"/>
  <c r="AZ45" i="37" s="1"/>
  <c r="AN45" i="37"/>
  <c r="AO45" i="37" s="1"/>
  <c r="AH45" i="37"/>
  <c r="AI45" i="37" s="1"/>
  <c r="Z45" i="37"/>
  <c r="AA45" i="37" s="1"/>
  <c r="P45" i="37"/>
  <c r="Q45" i="37" s="1"/>
  <c r="G45" i="37"/>
  <c r="H45" i="37" s="1"/>
  <c r="BG44" i="37"/>
  <c r="BF44" i="37"/>
  <c r="BE44" i="37"/>
  <c r="BD44" i="37"/>
  <c r="BC44" i="37"/>
  <c r="BB44" i="37"/>
  <c r="AY44" i="37"/>
  <c r="AZ44" i="37" s="1"/>
  <c r="AN44" i="37"/>
  <c r="AO44" i="37" s="1"/>
  <c r="AH44" i="37"/>
  <c r="AI44" i="37" s="1"/>
  <c r="Z44" i="37"/>
  <c r="AA44" i="37" s="1"/>
  <c r="P44" i="37"/>
  <c r="Q44" i="37" s="1"/>
  <c r="G44" i="37"/>
  <c r="H44" i="37" s="1"/>
  <c r="BG43" i="37"/>
  <c r="BF43" i="37"/>
  <c r="BE43" i="37"/>
  <c r="BD43" i="37"/>
  <c r="BC43" i="37"/>
  <c r="BB43" i="37"/>
  <c r="AY43" i="37"/>
  <c r="AZ43" i="37" s="1"/>
  <c r="AN43" i="37"/>
  <c r="AO43" i="37" s="1"/>
  <c r="AH43" i="37"/>
  <c r="AI43" i="37" s="1"/>
  <c r="Z43" i="37"/>
  <c r="AA43" i="37" s="1"/>
  <c r="P43" i="37"/>
  <c r="Q43" i="37" s="1"/>
  <c r="G43" i="37"/>
  <c r="H43" i="37" s="1"/>
  <c r="BG42" i="37"/>
  <c r="BF42" i="37"/>
  <c r="BE42" i="37"/>
  <c r="BD42" i="37"/>
  <c r="BC42" i="37"/>
  <c r="BB42" i="37"/>
  <c r="AY42" i="37"/>
  <c r="AZ42" i="37" s="1"/>
  <c r="AN42" i="37"/>
  <c r="AO42" i="37" s="1"/>
  <c r="AH42" i="37"/>
  <c r="AI42" i="37" s="1"/>
  <c r="Z42" i="37"/>
  <c r="AA42" i="37" s="1"/>
  <c r="P42" i="37"/>
  <c r="Q42" i="37" s="1"/>
  <c r="G42" i="37"/>
  <c r="H42" i="37" s="1"/>
  <c r="BG41" i="37"/>
  <c r="BF41" i="37"/>
  <c r="BE41" i="37"/>
  <c r="BD41" i="37"/>
  <c r="BC41" i="37"/>
  <c r="BB41" i="37"/>
  <c r="AY41" i="37"/>
  <c r="AZ41" i="37" s="1"/>
  <c r="AN41" i="37"/>
  <c r="AO41" i="37" s="1"/>
  <c r="AH41" i="37"/>
  <c r="AI41" i="37" s="1"/>
  <c r="Z41" i="37"/>
  <c r="AA41" i="37" s="1"/>
  <c r="P41" i="37"/>
  <c r="Q41" i="37" s="1"/>
  <c r="G41" i="37"/>
  <c r="H41" i="37" s="1"/>
  <c r="BG40" i="37"/>
  <c r="BF40" i="37"/>
  <c r="BE40" i="37"/>
  <c r="BD40" i="37"/>
  <c r="BC40" i="37"/>
  <c r="BB40" i="37"/>
  <c r="AY40" i="37"/>
  <c r="AZ40" i="37" s="1"/>
  <c r="AN40" i="37"/>
  <c r="AO40" i="37" s="1"/>
  <c r="AH40" i="37"/>
  <c r="AI40" i="37" s="1"/>
  <c r="Z40" i="37"/>
  <c r="AA40" i="37" s="1"/>
  <c r="P40" i="37"/>
  <c r="Q40" i="37" s="1"/>
  <c r="G40" i="37"/>
  <c r="H40" i="37" s="1"/>
  <c r="BG39" i="37"/>
  <c r="BF39" i="37"/>
  <c r="BE39" i="37"/>
  <c r="BD39" i="37"/>
  <c r="BC39" i="37"/>
  <c r="BB39" i="37"/>
  <c r="AY39" i="37"/>
  <c r="AZ39" i="37" s="1"/>
  <c r="AN39" i="37"/>
  <c r="AO39" i="37" s="1"/>
  <c r="AH39" i="37"/>
  <c r="AI39" i="37" s="1"/>
  <c r="Z39" i="37"/>
  <c r="AA39" i="37" s="1"/>
  <c r="P39" i="37"/>
  <c r="Q39" i="37" s="1"/>
  <c r="G39" i="37"/>
  <c r="H39" i="37" s="1"/>
  <c r="BG38" i="37"/>
  <c r="BF38" i="37"/>
  <c r="BE38" i="37"/>
  <c r="BD38" i="37"/>
  <c r="BC38" i="37"/>
  <c r="BB38" i="37"/>
  <c r="AY38" i="37"/>
  <c r="AZ38" i="37" s="1"/>
  <c r="AN38" i="37"/>
  <c r="AO38" i="37" s="1"/>
  <c r="AH38" i="37"/>
  <c r="AI38" i="37" s="1"/>
  <c r="Z38" i="37"/>
  <c r="AA38" i="37" s="1"/>
  <c r="P38" i="37"/>
  <c r="Q38" i="37" s="1"/>
  <c r="G38" i="37"/>
  <c r="H38" i="37" s="1"/>
  <c r="BG37" i="37"/>
  <c r="BF37" i="37"/>
  <c r="BE37" i="37"/>
  <c r="BD37" i="37"/>
  <c r="BC37" i="37"/>
  <c r="BB37" i="37"/>
  <c r="AY37" i="37"/>
  <c r="AZ37" i="37" s="1"/>
  <c r="AN37" i="37"/>
  <c r="AO37" i="37" s="1"/>
  <c r="AH37" i="37"/>
  <c r="AI37" i="37" s="1"/>
  <c r="Z37" i="37"/>
  <c r="AA37" i="37" s="1"/>
  <c r="P37" i="37"/>
  <c r="Q37" i="37" s="1"/>
  <c r="G37" i="37"/>
  <c r="H37" i="37" s="1"/>
  <c r="BG36" i="37"/>
  <c r="BF36" i="37"/>
  <c r="BE36" i="37"/>
  <c r="BD36" i="37"/>
  <c r="BC36" i="37"/>
  <c r="BB36" i="37"/>
  <c r="AY36" i="37"/>
  <c r="AZ36" i="37" s="1"/>
  <c r="AN36" i="37"/>
  <c r="AO36" i="37" s="1"/>
  <c r="AH36" i="37"/>
  <c r="AI36" i="37" s="1"/>
  <c r="Z36" i="37"/>
  <c r="AA36" i="37" s="1"/>
  <c r="P36" i="37"/>
  <c r="Q36" i="37" s="1"/>
  <c r="G36" i="37"/>
  <c r="H36" i="37" s="1"/>
  <c r="BG35" i="37"/>
  <c r="BF35" i="37"/>
  <c r="BE35" i="37"/>
  <c r="BD35" i="37"/>
  <c r="BC35" i="37"/>
  <c r="BB35" i="37"/>
  <c r="AY35" i="37"/>
  <c r="AZ35" i="37" s="1"/>
  <c r="AN35" i="37"/>
  <c r="AO35" i="37" s="1"/>
  <c r="AH35" i="37"/>
  <c r="AI35" i="37" s="1"/>
  <c r="Z35" i="37"/>
  <c r="AA35" i="37" s="1"/>
  <c r="P35" i="37"/>
  <c r="Q35" i="37" s="1"/>
  <c r="G35" i="37"/>
  <c r="H35" i="37" s="1"/>
  <c r="BG34" i="37"/>
  <c r="BF34" i="37"/>
  <c r="BE34" i="37"/>
  <c r="BD34" i="37"/>
  <c r="BC34" i="37"/>
  <c r="BB34" i="37"/>
  <c r="AY34" i="37"/>
  <c r="AZ34" i="37" s="1"/>
  <c r="AN34" i="37"/>
  <c r="AO34" i="37" s="1"/>
  <c r="AH34" i="37"/>
  <c r="AI34" i="37" s="1"/>
  <c r="Z34" i="37"/>
  <c r="AA34" i="37" s="1"/>
  <c r="P34" i="37"/>
  <c r="Q34" i="37" s="1"/>
  <c r="G34" i="37"/>
  <c r="H34" i="37" s="1"/>
  <c r="BG33" i="37"/>
  <c r="BF33" i="37"/>
  <c r="BE33" i="37"/>
  <c r="BD33" i="37"/>
  <c r="BC33" i="37"/>
  <c r="BB33" i="37"/>
  <c r="AY33" i="37"/>
  <c r="AZ33" i="37" s="1"/>
  <c r="AN33" i="37"/>
  <c r="AO33" i="37" s="1"/>
  <c r="AH33" i="37"/>
  <c r="AI33" i="37" s="1"/>
  <c r="Z33" i="37"/>
  <c r="AA33" i="37" s="1"/>
  <c r="P33" i="37"/>
  <c r="Q33" i="37" s="1"/>
  <c r="G33" i="37"/>
  <c r="H33" i="37" s="1"/>
  <c r="BG32" i="37"/>
  <c r="BF32" i="37"/>
  <c r="BE32" i="37"/>
  <c r="BD32" i="37"/>
  <c r="BC32" i="37"/>
  <c r="BB32" i="37"/>
  <c r="AY32" i="37"/>
  <c r="AZ32" i="37" s="1"/>
  <c r="AN32" i="37"/>
  <c r="AO32" i="37" s="1"/>
  <c r="AH32" i="37"/>
  <c r="AI32" i="37" s="1"/>
  <c r="Z32" i="37"/>
  <c r="AA32" i="37" s="1"/>
  <c r="P32" i="37"/>
  <c r="Q32" i="37" s="1"/>
  <c r="G32" i="37"/>
  <c r="H32" i="37" s="1"/>
  <c r="BG31" i="37"/>
  <c r="BF31" i="37"/>
  <c r="BE31" i="37"/>
  <c r="BD31" i="37"/>
  <c r="BC31" i="37"/>
  <c r="BB31" i="37"/>
  <c r="AY31" i="37"/>
  <c r="AZ31" i="37" s="1"/>
  <c r="AN31" i="37"/>
  <c r="AO31" i="37" s="1"/>
  <c r="AH31" i="37"/>
  <c r="AI31" i="37" s="1"/>
  <c r="Z31" i="37"/>
  <c r="AA31" i="37" s="1"/>
  <c r="P31" i="37"/>
  <c r="Q31" i="37" s="1"/>
  <c r="G31" i="37"/>
  <c r="H31" i="37" s="1"/>
  <c r="BG30" i="37"/>
  <c r="BF30" i="37"/>
  <c r="BE30" i="37"/>
  <c r="BD30" i="37"/>
  <c r="BC30" i="37"/>
  <c r="BB30" i="37"/>
  <c r="AY30" i="37"/>
  <c r="AZ30" i="37" s="1"/>
  <c r="AN30" i="37"/>
  <c r="AO30" i="37" s="1"/>
  <c r="AH30" i="37"/>
  <c r="AI30" i="37" s="1"/>
  <c r="Z30" i="37"/>
  <c r="AA30" i="37" s="1"/>
  <c r="P30" i="37"/>
  <c r="Q30" i="37" s="1"/>
  <c r="G30" i="37"/>
  <c r="H30" i="37" s="1"/>
  <c r="BG29" i="37"/>
  <c r="BF29" i="37"/>
  <c r="BE29" i="37"/>
  <c r="BD29" i="37"/>
  <c r="BC29" i="37"/>
  <c r="BB29" i="37"/>
  <c r="AY29" i="37"/>
  <c r="AZ29" i="37" s="1"/>
  <c r="AN29" i="37"/>
  <c r="AO29" i="37" s="1"/>
  <c r="AH29" i="37"/>
  <c r="AI29" i="37" s="1"/>
  <c r="Z29" i="37"/>
  <c r="AA29" i="37" s="1"/>
  <c r="P29" i="37"/>
  <c r="Q29" i="37" s="1"/>
  <c r="G29" i="37"/>
  <c r="H29" i="37" s="1"/>
  <c r="BG28" i="37"/>
  <c r="BF28" i="37"/>
  <c r="BE28" i="37"/>
  <c r="BD28" i="37"/>
  <c r="BC28" i="37"/>
  <c r="BB28" i="37"/>
  <c r="AY28" i="37"/>
  <c r="AZ28" i="37" s="1"/>
  <c r="AN28" i="37"/>
  <c r="AO28" i="37" s="1"/>
  <c r="AH28" i="37"/>
  <c r="AI28" i="37" s="1"/>
  <c r="Z28" i="37"/>
  <c r="AA28" i="37" s="1"/>
  <c r="P28" i="37"/>
  <c r="Q28" i="37" s="1"/>
  <c r="G28" i="37"/>
  <c r="H28" i="37" s="1"/>
  <c r="BG27" i="37"/>
  <c r="BF27" i="37"/>
  <c r="BE27" i="37"/>
  <c r="BD27" i="37"/>
  <c r="BC27" i="37"/>
  <c r="BB27" i="37"/>
  <c r="AY27" i="37"/>
  <c r="AZ27" i="37" s="1"/>
  <c r="AN27" i="37"/>
  <c r="AO27" i="37" s="1"/>
  <c r="AH27" i="37"/>
  <c r="AI27" i="37" s="1"/>
  <c r="Z27" i="37"/>
  <c r="AA27" i="37" s="1"/>
  <c r="P27" i="37"/>
  <c r="Q27" i="37" s="1"/>
  <c r="G27" i="37"/>
  <c r="H27" i="37" s="1"/>
  <c r="BG26" i="37"/>
  <c r="BF26" i="37"/>
  <c r="BE26" i="37"/>
  <c r="BD26" i="37"/>
  <c r="BC26" i="37"/>
  <c r="BB26" i="37"/>
  <c r="AY26" i="37"/>
  <c r="AZ26" i="37" s="1"/>
  <c r="AN26" i="37"/>
  <c r="AO26" i="37" s="1"/>
  <c r="AH26" i="37"/>
  <c r="AI26" i="37" s="1"/>
  <c r="Z26" i="37"/>
  <c r="AA26" i="37" s="1"/>
  <c r="P26" i="37"/>
  <c r="Q26" i="37" s="1"/>
  <c r="G26" i="37"/>
  <c r="H26" i="37" s="1"/>
  <c r="BG25" i="37"/>
  <c r="BF25" i="37"/>
  <c r="BE25" i="37"/>
  <c r="BD25" i="37"/>
  <c r="BC25" i="37"/>
  <c r="BB25" i="37"/>
  <c r="AY25" i="37"/>
  <c r="AZ25" i="37" s="1"/>
  <c r="AN25" i="37"/>
  <c r="AO25" i="37" s="1"/>
  <c r="AH25" i="37"/>
  <c r="AI25" i="37" s="1"/>
  <c r="Z25" i="37"/>
  <c r="AA25" i="37" s="1"/>
  <c r="P25" i="37"/>
  <c r="Q25" i="37" s="1"/>
  <c r="G25" i="37"/>
  <c r="H25" i="37" s="1"/>
  <c r="BG24" i="37"/>
  <c r="BF24" i="37"/>
  <c r="BE24" i="37"/>
  <c r="BD24" i="37"/>
  <c r="BC24" i="37"/>
  <c r="BB24" i="37"/>
  <c r="AY24" i="37"/>
  <c r="AZ24" i="37" s="1"/>
  <c r="AN24" i="37"/>
  <c r="AO24" i="37" s="1"/>
  <c r="AH24" i="37"/>
  <c r="AI24" i="37" s="1"/>
  <c r="Z24" i="37"/>
  <c r="AA24" i="37" s="1"/>
  <c r="P24" i="37"/>
  <c r="Q24" i="37" s="1"/>
  <c r="G24" i="37"/>
  <c r="H24" i="37" s="1"/>
  <c r="BG23" i="37"/>
  <c r="BF23" i="37"/>
  <c r="BE23" i="37"/>
  <c r="BD23" i="37"/>
  <c r="BC23" i="37"/>
  <c r="BB23" i="37"/>
  <c r="AY23" i="37"/>
  <c r="AZ23" i="37" s="1"/>
  <c r="AN23" i="37"/>
  <c r="AO23" i="37" s="1"/>
  <c r="AH23" i="37"/>
  <c r="AI23" i="37" s="1"/>
  <c r="Z23" i="37"/>
  <c r="AA23" i="37" s="1"/>
  <c r="P23" i="37"/>
  <c r="Q23" i="37" s="1"/>
  <c r="G23" i="37"/>
  <c r="H23" i="37" s="1"/>
  <c r="BG22" i="37"/>
  <c r="BF22" i="37"/>
  <c r="BE22" i="37"/>
  <c r="BD22" i="37"/>
  <c r="BC22" i="37"/>
  <c r="BB22" i="37"/>
  <c r="AY22" i="37"/>
  <c r="AZ22" i="37" s="1"/>
  <c r="AN22" i="37"/>
  <c r="AO22" i="37" s="1"/>
  <c r="AH22" i="37"/>
  <c r="AI22" i="37" s="1"/>
  <c r="Z22" i="37"/>
  <c r="AA22" i="37" s="1"/>
  <c r="P22" i="37"/>
  <c r="Q22" i="37" s="1"/>
  <c r="G22" i="37"/>
  <c r="H22" i="37" s="1"/>
  <c r="BG21" i="37"/>
  <c r="BF21" i="37"/>
  <c r="BE21" i="37"/>
  <c r="BD21" i="37"/>
  <c r="BC21" i="37"/>
  <c r="BB21" i="37"/>
  <c r="AY21" i="37"/>
  <c r="AZ21" i="37" s="1"/>
  <c r="AN21" i="37"/>
  <c r="AO21" i="37" s="1"/>
  <c r="AH21" i="37"/>
  <c r="AI21" i="37" s="1"/>
  <c r="Z21" i="37"/>
  <c r="AA21" i="37" s="1"/>
  <c r="P21" i="37"/>
  <c r="Q21" i="37" s="1"/>
  <c r="G21" i="37"/>
  <c r="H21" i="37" s="1"/>
  <c r="BG20" i="37"/>
  <c r="BF20" i="37"/>
  <c r="BE20" i="37"/>
  <c r="BD20" i="37"/>
  <c r="BC20" i="37"/>
  <c r="BB20" i="37"/>
  <c r="AY20" i="37"/>
  <c r="AZ20" i="37" s="1"/>
  <c r="AN20" i="37"/>
  <c r="AO20" i="37" s="1"/>
  <c r="AH20" i="37"/>
  <c r="AI20" i="37" s="1"/>
  <c r="Z20" i="37"/>
  <c r="AA20" i="37" s="1"/>
  <c r="P20" i="37"/>
  <c r="Q20" i="37" s="1"/>
  <c r="G20" i="37"/>
  <c r="H20" i="37" s="1"/>
  <c r="BG19" i="37"/>
  <c r="BF19" i="37"/>
  <c r="BE19" i="37"/>
  <c r="BD19" i="37"/>
  <c r="BC19" i="37"/>
  <c r="BB19" i="37"/>
  <c r="AY19" i="37"/>
  <c r="AZ19" i="37" s="1"/>
  <c r="AN19" i="37"/>
  <c r="AO19" i="37" s="1"/>
  <c r="AH19" i="37"/>
  <c r="AI19" i="37" s="1"/>
  <c r="Z19" i="37"/>
  <c r="AA19" i="37" s="1"/>
  <c r="P19" i="37"/>
  <c r="Q19" i="37" s="1"/>
  <c r="G19" i="37"/>
  <c r="H19" i="37" s="1"/>
  <c r="BG18" i="37"/>
  <c r="BF18" i="37"/>
  <c r="BE18" i="37"/>
  <c r="BD18" i="37"/>
  <c r="BC18" i="37"/>
  <c r="BB18" i="37"/>
  <c r="AY18" i="37"/>
  <c r="AZ18" i="37" s="1"/>
  <c r="AN18" i="37"/>
  <c r="AO18" i="37" s="1"/>
  <c r="AH18" i="37"/>
  <c r="AI18" i="37" s="1"/>
  <c r="Z18" i="37"/>
  <c r="AA18" i="37" s="1"/>
  <c r="P18" i="37"/>
  <c r="Q18" i="37" s="1"/>
  <c r="G18" i="37"/>
  <c r="H18" i="37" s="1"/>
  <c r="BG17" i="37"/>
  <c r="BF17" i="37"/>
  <c r="BE17" i="37"/>
  <c r="BD17" i="37"/>
  <c r="BC17" i="37"/>
  <c r="BB17" i="37"/>
  <c r="AY17" i="37"/>
  <c r="AZ17" i="37" s="1"/>
  <c r="AN17" i="37"/>
  <c r="AO17" i="37" s="1"/>
  <c r="AH17" i="37"/>
  <c r="AI17" i="37" s="1"/>
  <c r="Z17" i="37"/>
  <c r="AA17" i="37" s="1"/>
  <c r="P17" i="37"/>
  <c r="Q17" i="37" s="1"/>
  <c r="G17" i="37"/>
  <c r="H17" i="37" s="1"/>
  <c r="BG16" i="37"/>
  <c r="BF16" i="37"/>
  <c r="BE16" i="37"/>
  <c r="BD16" i="37"/>
  <c r="BC16" i="37"/>
  <c r="BB16" i="37"/>
  <c r="AY16" i="37"/>
  <c r="AZ16" i="37" s="1"/>
  <c r="AN16" i="37"/>
  <c r="AO16" i="37" s="1"/>
  <c r="AH16" i="37"/>
  <c r="AI16" i="37" s="1"/>
  <c r="Z16" i="37"/>
  <c r="AA16" i="37" s="1"/>
  <c r="P16" i="37"/>
  <c r="Q16" i="37" s="1"/>
  <c r="G16" i="37"/>
  <c r="H16" i="37" s="1"/>
  <c r="BG15" i="37"/>
  <c r="BF15" i="37"/>
  <c r="BE15" i="37"/>
  <c r="BD15" i="37"/>
  <c r="BC15" i="37"/>
  <c r="BB15" i="37"/>
  <c r="AY15" i="37"/>
  <c r="AZ15" i="37" s="1"/>
  <c r="AN15" i="37"/>
  <c r="AO15" i="37" s="1"/>
  <c r="AH15" i="37"/>
  <c r="AI15" i="37" s="1"/>
  <c r="Z15" i="37"/>
  <c r="AA15" i="37" s="1"/>
  <c r="P15" i="37"/>
  <c r="Q15" i="37" s="1"/>
  <c r="G15" i="37"/>
  <c r="H15" i="37" s="1"/>
  <c r="BG14" i="37"/>
  <c r="BF14" i="37"/>
  <c r="BE14" i="37"/>
  <c r="BD14" i="37"/>
  <c r="BC14" i="37"/>
  <c r="BB14" i="37"/>
  <c r="AY14" i="37"/>
  <c r="AZ14" i="37" s="1"/>
  <c r="AN14" i="37"/>
  <c r="AO14" i="37" s="1"/>
  <c r="AH14" i="37"/>
  <c r="AI14" i="37" s="1"/>
  <c r="Z14" i="37"/>
  <c r="AA14" i="37" s="1"/>
  <c r="P14" i="37"/>
  <c r="Q14" i="37" s="1"/>
  <c r="G14" i="37"/>
  <c r="H14" i="37" s="1"/>
  <c r="BG13" i="37"/>
  <c r="BF13" i="37"/>
  <c r="BE13" i="37"/>
  <c r="BD13" i="37"/>
  <c r="BC13" i="37"/>
  <c r="BB13" i="37"/>
  <c r="AY13" i="37"/>
  <c r="AZ13" i="37" s="1"/>
  <c r="AN13" i="37"/>
  <c r="AO13" i="37" s="1"/>
  <c r="AH13" i="37"/>
  <c r="AI13" i="37" s="1"/>
  <c r="Z13" i="37"/>
  <c r="AA13" i="37" s="1"/>
  <c r="P13" i="37"/>
  <c r="Q13" i="37" s="1"/>
  <c r="G13" i="37"/>
  <c r="H13" i="37" s="1"/>
  <c r="BG12" i="37"/>
  <c r="BF12" i="37"/>
  <c r="BE12" i="37"/>
  <c r="BD12" i="37"/>
  <c r="BC12" i="37"/>
  <c r="BB12" i="37"/>
  <c r="AY12" i="37"/>
  <c r="AZ12" i="37" s="1"/>
  <c r="AN12" i="37"/>
  <c r="AO12" i="37" s="1"/>
  <c r="AH12" i="37"/>
  <c r="AI12" i="37" s="1"/>
  <c r="Z12" i="37"/>
  <c r="AA12" i="37" s="1"/>
  <c r="P12" i="37"/>
  <c r="Q12" i="37" s="1"/>
  <c r="G12" i="37"/>
  <c r="H12" i="37" s="1"/>
  <c r="BG11" i="37"/>
  <c r="BF11" i="37"/>
  <c r="BE11" i="37"/>
  <c r="BD11" i="37"/>
  <c r="BC11" i="37"/>
  <c r="BB11" i="37"/>
  <c r="AY11" i="37"/>
  <c r="AZ11" i="37" s="1"/>
  <c r="AN11" i="37"/>
  <c r="AO11" i="37" s="1"/>
  <c r="AH11" i="37"/>
  <c r="AI11" i="37" s="1"/>
  <c r="Z11" i="37"/>
  <c r="AA11" i="37" s="1"/>
  <c r="P11" i="37"/>
  <c r="Q11" i="37" s="1"/>
  <c r="G11" i="37"/>
  <c r="H11" i="37" s="1"/>
  <c r="BG10" i="37"/>
  <c r="BF10" i="37"/>
  <c r="BE10" i="37"/>
  <c r="BD10" i="37"/>
  <c r="BC10" i="37"/>
  <c r="BB10" i="37"/>
  <c r="AY10" i="37"/>
  <c r="AZ10" i="37" s="1"/>
  <c r="AN10" i="37"/>
  <c r="AO10" i="37" s="1"/>
  <c r="AH10" i="37"/>
  <c r="AI10" i="37" s="1"/>
  <c r="Z10" i="37"/>
  <c r="AA10" i="37" s="1"/>
  <c r="P10" i="37"/>
  <c r="Q10" i="37" s="1"/>
  <c r="G10" i="37"/>
  <c r="H10" i="37" s="1"/>
  <c r="BG9" i="37"/>
  <c r="BF9" i="37"/>
  <c r="BE9" i="37"/>
  <c r="BD9" i="37"/>
  <c r="BC9" i="37"/>
  <c r="BB9" i="37"/>
  <c r="AY9" i="37"/>
  <c r="AZ9" i="37" s="1"/>
  <c r="AN9" i="37"/>
  <c r="AO9" i="37" s="1"/>
  <c r="AH9" i="37"/>
  <c r="AI9" i="37" s="1"/>
  <c r="Z9" i="37"/>
  <c r="AA9" i="37" s="1"/>
  <c r="P9" i="37"/>
  <c r="Q9" i="37" s="1"/>
  <c r="G9" i="37"/>
  <c r="H9" i="37" s="1"/>
  <c r="BG8" i="37"/>
  <c r="BF8" i="37"/>
  <c r="BE8" i="37"/>
  <c r="BD8" i="37"/>
  <c r="BC8" i="37"/>
  <c r="BB8" i="37"/>
  <c r="AY8" i="37"/>
  <c r="AZ8" i="37" s="1"/>
  <c r="AN8" i="37"/>
  <c r="AO8" i="37" s="1"/>
  <c r="AH8" i="37"/>
  <c r="AI8" i="37" s="1"/>
  <c r="Z8" i="37"/>
  <c r="AA8" i="37" s="1"/>
  <c r="P8" i="37"/>
  <c r="Q8" i="37" s="1"/>
  <c r="G8" i="37"/>
  <c r="H8" i="37" s="1"/>
  <c r="BG7" i="37"/>
  <c r="BF7" i="37"/>
  <c r="BE7" i="37"/>
  <c r="BD7" i="37"/>
  <c r="BC7" i="37"/>
  <c r="BB7" i="37"/>
  <c r="AY7" i="37"/>
  <c r="AZ7" i="37" s="1"/>
  <c r="AN7" i="37"/>
  <c r="AO7" i="37" s="1"/>
  <c r="AH7" i="37"/>
  <c r="AI7" i="37" s="1"/>
  <c r="Z7" i="37"/>
  <c r="AA7" i="37" s="1"/>
  <c r="P7" i="37"/>
  <c r="Q7" i="37" s="1"/>
  <c r="G7" i="37"/>
  <c r="H7" i="37" s="1"/>
  <c r="BG6" i="37"/>
  <c r="BF6" i="37"/>
  <c r="BE6" i="37"/>
  <c r="BD6" i="37"/>
  <c r="BC6" i="37"/>
  <c r="BB6" i="37"/>
  <c r="AY6" i="37"/>
  <c r="AZ6" i="37" s="1"/>
  <c r="AN6" i="37"/>
  <c r="AO6" i="37" s="1"/>
  <c r="AH6" i="37"/>
  <c r="AI6" i="37" s="1"/>
  <c r="Z6" i="37"/>
  <c r="AA6" i="37" s="1"/>
  <c r="P6" i="37"/>
  <c r="Q6" i="37" s="1"/>
  <c r="G6" i="37"/>
  <c r="H6" i="37" s="1"/>
  <c r="BG5" i="37"/>
  <c r="BF5" i="37"/>
  <c r="BE5" i="37"/>
  <c r="BD5" i="37"/>
  <c r="BC5" i="37"/>
  <c r="BB5" i="37"/>
  <c r="AY5" i="37"/>
  <c r="AZ5" i="37" s="1"/>
  <c r="AN5" i="37"/>
  <c r="AO5" i="37" s="1"/>
  <c r="AH5" i="37"/>
  <c r="AI5" i="37" s="1"/>
  <c r="Z5" i="37"/>
  <c r="AA5" i="37" s="1"/>
  <c r="P5" i="37"/>
  <c r="Q5" i="37" s="1"/>
  <c r="G5" i="37"/>
  <c r="H5" i="37" s="1"/>
  <c r="BG4" i="37"/>
  <c r="BF4" i="37"/>
  <c r="BE4" i="37"/>
  <c r="BD4" i="37"/>
  <c r="BC4" i="37"/>
  <c r="BB4" i="37"/>
  <c r="AY4" i="37"/>
  <c r="AZ4" i="37" s="1"/>
  <c r="AN4" i="37"/>
  <c r="AO4" i="37" s="1"/>
  <c r="AH4" i="37"/>
  <c r="AI4" i="37" s="1"/>
  <c r="Z4" i="37"/>
  <c r="AA4" i="37" s="1"/>
  <c r="P4" i="37"/>
  <c r="Q4" i="37" s="1"/>
  <c r="G4" i="37"/>
  <c r="H4" i="37" s="1"/>
  <c r="BG3" i="37"/>
  <c r="BF3" i="37"/>
  <c r="BE3" i="37"/>
  <c r="BD3" i="37"/>
  <c r="BC3" i="37"/>
  <c r="BB3" i="37"/>
  <c r="AY3" i="37"/>
  <c r="AZ3" i="37" s="1"/>
  <c r="AN3" i="37"/>
  <c r="AO3" i="37" s="1"/>
  <c r="AH3" i="37"/>
  <c r="AI3" i="37" s="1"/>
  <c r="Z3" i="37"/>
  <c r="AA3" i="37" s="1"/>
  <c r="P3" i="37"/>
  <c r="Q3" i="37" s="1"/>
  <c r="G3" i="37"/>
  <c r="H3" i="37" s="1"/>
  <c r="BG2" i="37"/>
  <c r="BF2" i="37"/>
  <c r="BE2" i="37"/>
  <c r="BD2" i="37"/>
  <c r="BC2" i="37"/>
  <c r="BB2" i="37"/>
  <c r="AY2" i="37"/>
  <c r="AZ2" i="37" s="1"/>
  <c r="AN2" i="37"/>
  <c r="AO2" i="37" s="1"/>
  <c r="AH2" i="37"/>
  <c r="AI2" i="37" s="1"/>
  <c r="Z2" i="37"/>
  <c r="AA2" i="37" s="1"/>
  <c r="P2" i="37"/>
  <c r="Q2" i="37" s="1"/>
  <c r="G2" i="37"/>
  <c r="H2" i="37" s="1"/>
  <c r="C2" i="37"/>
  <c r="C3" i="37" s="1"/>
  <c r="C4" i="37" s="1"/>
  <c r="C5" i="37" s="1"/>
  <c r="C6" i="37" s="1"/>
  <c r="C7" i="37" s="1"/>
  <c r="C8" i="37" s="1"/>
  <c r="C9" i="37" s="1"/>
  <c r="C10" i="37" s="1"/>
  <c r="C11" i="37" s="1"/>
  <c r="C12" i="37" s="1"/>
  <c r="C13" i="37" s="1"/>
  <c r="C14" i="37" s="1"/>
  <c r="C15" i="37" s="1"/>
  <c r="C16" i="37" s="1"/>
  <c r="C17" i="37" s="1"/>
  <c r="C18" i="37" s="1"/>
  <c r="C19" i="37" s="1"/>
  <c r="C20" i="37" s="1"/>
  <c r="C21" i="37" s="1"/>
  <c r="C22" i="37" s="1"/>
  <c r="C23" i="37" s="1"/>
  <c r="C24" i="37" s="1"/>
  <c r="C25" i="37" s="1"/>
  <c r="C26" i="37" s="1"/>
  <c r="C27" i="37" s="1"/>
  <c r="C28" i="37" s="1"/>
  <c r="C29" i="37" s="1"/>
  <c r="C30" i="37" s="1"/>
  <c r="C31" i="37" s="1"/>
  <c r="C32" i="37" s="1"/>
  <c r="C33" i="37" s="1"/>
  <c r="C34" i="37" s="1"/>
  <c r="C35" i="37" s="1"/>
  <c r="C36" i="37" s="1"/>
  <c r="C37" i="37" s="1"/>
  <c r="C38" i="37" s="1"/>
  <c r="C39" i="37" s="1"/>
  <c r="C40" i="37" s="1"/>
  <c r="C41" i="37" s="1"/>
  <c r="C42" i="37" s="1"/>
  <c r="C43" i="37" s="1"/>
  <c r="C44" i="37" s="1"/>
  <c r="C45" i="37" s="1"/>
  <c r="C46" i="37" s="1"/>
  <c r="C47" i="37" s="1"/>
  <c r="C48" i="37" s="1"/>
  <c r="C49" i="37" s="1"/>
  <c r="C50" i="37" s="1"/>
  <c r="BG1" i="37"/>
  <c r="BF1" i="37"/>
  <c r="BE1" i="37"/>
  <c r="BD1" i="37"/>
  <c r="BC1" i="37"/>
  <c r="BB1" i="37"/>
  <c r="AY1" i="37"/>
  <c r="AZ1" i="37" s="1"/>
  <c r="AN1" i="37"/>
  <c r="AO1" i="37" s="1"/>
  <c r="AH1" i="37"/>
  <c r="AI1" i="37" s="1"/>
  <c r="Z1" i="37"/>
  <c r="AA1" i="37" s="1"/>
  <c r="P1" i="37"/>
  <c r="Q1" i="37" s="1"/>
  <c r="L1" i="37"/>
  <c r="L2" i="37" s="1"/>
  <c r="L3" i="37" s="1"/>
  <c r="L4" i="37" s="1"/>
  <c r="L5" i="37" s="1"/>
  <c r="L6" i="37" s="1"/>
  <c r="L7" i="37" s="1"/>
  <c r="L8" i="37" s="1"/>
  <c r="L9" i="37" s="1"/>
  <c r="L10" i="37" s="1"/>
  <c r="L11" i="37" s="1"/>
  <c r="L12" i="37" s="1"/>
  <c r="L13" i="37" s="1"/>
  <c r="L14" i="37" s="1"/>
  <c r="L15" i="37" s="1"/>
  <c r="L16" i="37" s="1"/>
  <c r="L17" i="37" s="1"/>
  <c r="L18" i="37" s="1"/>
  <c r="L19" i="37" s="1"/>
  <c r="L20" i="37" s="1"/>
  <c r="L21" i="37" s="1"/>
  <c r="L22" i="37" s="1"/>
  <c r="L23" i="37" s="1"/>
  <c r="L24" i="37" s="1"/>
  <c r="L25" i="37" s="1"/>
  <c r="L26" i="37" s="1"/>
  <c r="L27" i="37" s="1"/>
  <c r="L28" i="37" s="1"/>
  <c r="L29" i="37" s="1"/>
  <c r="L30" i="37" s="1"/>
  <c r="L31" i="37" s="1"/>
  <c r="L32" i="37" s="1"/>
  <c r="L33" i="37" s="1"/>
  <c r="L34" i="37" s="1"/>
  <c r="L35" i="37" s="1"/>
  <c r="L36" i="37" s="1"/>
  <c r="L37" i="37" s="1"/>
  <c r="L38" i="37" s="1"/>
  <c r="L39" i="37" s="1"/>
  <c r="L40" i="37" s="1"/>
  <c r="L41" i="37" s="1"/>
  <c r="L42" i="37" s="1"/>
  <c r="L43" i="37" s="1"/>
  <c r="L44" i="37" s="1"/>
  <c r="L45" i="37" s="1"/>
  <c r="L46" i="37" s="1"/>
  <c r="L47" i="37" s="1"/>
  <c r="L48" i="37" s="1"/>
  <c r="L49" i="37" s="1"/>
  <c r="G1" i="37"/>
  <c r="H1" i="37" s="1"/>
  <c r="BK39" i="37"/>
  <c r="BK49" i="37" s="1"/>
  <c r="BK59" i="37" s="1"/>
  <c r="BK69" i="37" s="1"/>
  <c r="BK79" i="37" s="1"/>
  <c r="BK89" i="37" s="1"/>
  <c r="BK99" i="37" s="1"/>
  <c r="BK109" i="37" s="1"/>
  <c r="BK119" i="37" s="1"/>
  <c r="BK129" i="37" s="1"/>
  <c r="BK139" i="37" s="1"/>
  <c r="BK149" i="37" s="1"/>
  <c r="BK159" i="37" s="1"/>
  <c r="BK169" i="37" s="1"/>
  <c r="BK179" i="37" s="1"/>
  <c r="BK189" i="37" s="1"/>
  <c r="BK199" i="37" s="1"/>
  <c r="BK209" i="37" s="1"/>
  <c r="BK219" i="37" s="1"/>
  <c r="BK229" i="37" s="1"/>
  <c r="BK239" i="37" s="1"/>
  <c r="BK249" i="37" s="1"/>
  <c r="BK318" i="37"/>
  <c r="BK173" i="37"/>
  <c r="BK183" i="37" s="1"/>
  <c r="BK193" i="37" s="1"/>
  <c r="BK203" i="37" s="1"/>
  <c r="BK213" i="37" s="1"/>
  <c r="BK223" i="37" s="1"/>
  <c r="BK233" i="37" s="1"/>
  <c r="BK243" i="37" s="1"/>
  <c r="BK253" i="37" s="1"/>
  <c r="BK263" i="37" s="1"/>
  <c r="BK273" i="37" s="1"/>
  <c r="BK283" i="37" s="1"/>
  <c r="BK293" i="37" s="1"/>
  <c r="BK303" i="37" s="1"/>
  <c r="BK313" i="37" s="1"/>
  <c r="BK323" i="37" s="1"/>
  <c r="BK333" i="37" s="1"/>
  <c r="BK343" i="37" s="1"/>
  <c r="BK353" i="37" s="1"/>
  <c r="BK363" i="37" s="1"/>
  <c r="BK373" i="37" s="1"/>
  <c r="BK383" i="37" s="1"/>
  <c r="BK393" i="37" s="1"/>
  <c r="BK403" i="37" s="1"/>
  <c r="BK413" i="37" s="1"/>
  <c r="BK423" i="37" s="1"/>
  <c r="BK433" i="37" s="1"/>
  <c r="BK443" i="37" s="1"/>
  <c r="BK453" i="37" s="1"/>
  <c r="BK463" i="37" s="1"/>
  <c r="BK473" i="37" s="1"/>
  <c r="BK483" i="37" s="1"/>
  <c r="BK493" i="37" s="1"/>
  <c r="BK503" i="37" s="1"/>
  <c r="BK513" i="37" s="1"/>
  <c r="BK523" i="37" s="1"/>
  <c r="BK533" i="37" s="1"/>
  <c r="BK543" i="37" s="1"/>
  <c r="BK553" i="37" s="1"/>
  <c r="BK563" i="37" s="1"/>
  <c r="BK573" i="37" s="1"/>
  <c r="BK583" i="37" s="1"/>
  <c r="BK593" i="37" s="1"/>
  <c r="BK603" i="37" s="1"/>
  <c r="BK613" i="37" s="1"/>
  <c r="BK623" i="37" s="1"/>
  <c r="BK633" i="37" s="1"/>
  <c r="BK643" i="37" s="1"/>
  <c r="BK653" i="37" s="1"/>
  <c r="BK663" i="37" s="1"/>
  <c r="BK673" i="37" s="1"/>
  <c r="BK683" i="37" s="1"/>
  <c r="BK693" i="37" s="1"/>
  <c r="BK703" i="37" s="1"/>
  <c r="BK713" i="37" s="1"/>
  <c r="BK723" i="37" s="1"/>
  <c r="BK733" i="37" s="1"/>
  <c r="BK743" i="37" s="1"/>
  <c r="BK753" i="37" s="1"/>
  <c r="BK763" i="37" s="1"/>
  <c r="BK773" i="37" s="1"/>
  <c r="BK783" i="37" s="1"/>
  <c r="BK793" i="37" s="1"/>
  <c r="BK803" i="37" s="1"/>
  <c r="BK813" i="37" s="1"/>
  <c r="BK823" i="37" s="1"/>
  <c r="BK833" i="37" s="1"/>
  <c r="BK843" i="37" s="1"/>
  <c r="BK853" i="37" s="1"/>
  <c r="BK863" i="37" s="1"/>
  <c r="BK873" i="37" s="1"/>
  <c r="BK883" i="37" s="1"/>
  <c r="BK893" i="37" s="1"/>
  <c r="BK903" i="37" s="1"/>
  <c r="BK913" i="37" s="1"/>
  <c r="BK923" i="37" s="1"/>
  <c r="BK933" i="37" s="1"/>
  <c r="BK943" i="37" s="1"/>
  <c r="BK953" i="37" s="1"/>
  <c r="BK963" i="37" s="1"/>
  <c r="BK973" i="37" s="1"/>
  <c r="BK983" i="37" s="1"/>
  <c r="BK993" i="37" s="1"/>
  <c r="BK1003" i="37" s="1"/>
  <c r="BK1013" i="37" s="1"/>
  <c r="BK1023" i="37" s="1"/>
  <c r="BK1033" i="37" s="1"/>
  <c r="BK1043" i="37" s="1"/>
  <c r="BK1053" i="37" s="1"/>
  <c r="BK1063" i="37" s="1"/>
  <c r="BK1073" i="37" s="1"/>
  <c r="BK1083" i="37" s="1"/>
  <c r="BK1093" i="37" s="1"/>
  <c r="BK1103" i="37" s="1"/>
  <c r="BK1113" i="37" s="1"/>
  <c r="BK1123" i="37" s="1"/>
  <c r="BK1133" i="37" s="1"/>
  <c r="BK1143" i="37" s="1"/>
  <c r="BK1153" i="37" s="1"/>
  <c r="BK1163" i="37" s="1"/>
  <c r="BK1173" i="37" s="1"/>
  <c r="BK1183" i="37" s="1"/>
  <c r="BK1193" i="37" s="1"/>
  <c r="BK1203" i="37" s="1"/>
  <c r="BK1213" i="37" s="1"/>
  <c r="BK1223" i="37" s="1"/>
  <c r="BK1233" i="37" s="1"/>
  <c r="BK1243" i="37" s="1"/>
  <c r="BK1253" i="37" s="1"/>
  <c r="BK1263" i="37" s="1"/>
  <c r="BK1273" i="37" s="1"/>
  <c r="BK1283" i="37" s="1"/>
  <c r="BK1293" i="37" s="1"/>
  <c r="BK1303" i="37" s="1"/>
  <c r="BK1313" i="37" s="1"/>
  <c r="BK1323" i="37" s="1"/>
  <c r="BK1333" i="37" s="1"/>
  <c r="BK1343" i="37" s="1"/>
  <c r="BK1353" i="37" s="1"/>
  <c r="BK1363" i="37" s="1"/>
  <c r="BK1373" i="37" s="1"/>
  <c r="BK1383" i="37" s="1"/>
  <c r="BK1393" i="37" s="1"/>
  <c r="BK1403" i="37" s="1"/>
  <c r="BK1413" i="37" s="1"/>
  <c r="BK1423" i="37" s="1"/>
  <c r="BK1433" i="37" s="1"/>
  <c r="BK1443" i="37" s="1"/>
  <c r="BK1453" i="37" s="1"/>
  <c r="BK1463" i="37" s="1"/>
  <c r="BK1473" i="37" s="1"/>
  <c r="BK1483" i="37" s="1"/>
  <c r="BK1493" i="37" s="1"/>
  <c r="BK1503" i="37" s="1"/>
  <c r="BK1513" i="37" s="1"/>
  <c r="BK1523" i="37" s="1"/>
  <c r="BK1533" i="37" s="1"/>
  <c r="BK1543" i="37" s="1"/>
  <c r="BK1553" i="37" s="1"/>
  <c r="BK1563" i="37" s="1"/>
  <c r="BK1573" i="37" s="1"/>
  <c r="BK1583" i="37" s="1"/>
  <c r="BK1593" i="37" s="1"/>
  <c r="BK1603" i="37" s="1"/>
  <c r="BK1613" i="37" s="1"/>
  <c r="BK1623" i="37" s="1"/>
  <c r="BK1633" i="37" s="1"/>
  <c r="BK1643" i="37" s="1"/>
  <c r="BK1653" i="37" s="1"/>
  <c r="BK1663" i="37" s="1"/>
  <c r="BK1673" i="37" s="1"/>
  <c r="BK1683" i="37" s="1"/>
  <c r="BK1693" i="37" s="1"/>
  <c r="BK1703" i="37" s="1"/>
  <c r="BK1713" i="37" s="1"/>
  <c r="BK1723" i="37" s="1"/>
  <c r="BK1733" i="37" s="1"/>
  <c r="BK1743" i="37" s="1"/>
  <c r="BK1753" i="37" s="1"/>
  <c r="BK1763" i="37" s="1"/>
  <c r="BK1773" i="37" s="1"/>
  <c r="BK1783" i="37" s="1"/>
  <c r="BK1793" i="37" s="1"/>
  <c r="BK1803" i="37" s="1"/>
  <c r="BK1813" i="37" s="1"/>
  <c r="BK1823" i="37" s="1"/>
  <c r="BK1833" i="37" s="1"/>
  <c r="BK1843" i="37" s="1"/>
  <c r="BK1853" i="37" s="1"/>
  <c r="BK1863" i="37" s="1"/>
  <c r="BK1873" i="37" s="1"/>
  <c r="BK1883" i="37" s="1"/>
  <c r="BK1893" i="37" s="1"/>
  <c r="BK1903" i="37" s="1"/>
  <c r="BK1913" i="37" s="1"/>
  <c r="BK1923" i="37" s="1"/>
  <c r="BK1933" i="37" s="1"/>
  <c r="BK1943" i="37" s="1"/>
  <c r="BK1953" i="37" s="1"/>
  <c r="BK1963" i="37" s="1"/>
  <c r="BK1973" i="37" s="1"/>
  <c r="BK1983" i="37" s="1"/>
  <c r="BK1993" i="37" s="1"/>
  <c r="BK157" i="37"/>
  <c r="BK167" i="37" s="1"/>
  <c r="BK177" i="37" s="1"/>
  <c r="BK187" i="37" s="1"/>
  <c r="BK197" i="37" s="1"/>
  <c r="BK207" i="37" s="1"/>
  <c r="BK217" i="37" s="1"/>
  <c r="BK227" i="37" s="1"/>
  <c r="BK237" i="37" s="1"/>
  <c r="BK247" i="37" s="1"/>
  <c r="BK257" i="37" s="1"/>
  <c r="BK267" i="37" s="1"/>
  <c r="BK277" i="37" s="1"/>
  <c r="BK287" i="37" s="1"/>
  <c r="BK297" i="37" s="1"/>
  <c r="BK307" i="37" s="1"/>
  <c r="BK317" i="37" s="1"/>
  <c r="BK327" i="37" s="1"/>
  <c r="BK337" i="37" s="1"/>
  <c r="BK347" i="37" s="1"/>
  <c r="BK357" i="37" s="1"/>
  <c r="BK367" i="37" s="1"/>
  <c r="BK377" i="37" s="1"/>
  <c r="BK387" i="37" s="1"/>
  <c r="BK397" i="37" s="1"/>
  <c r="BK407" i="37" s="1"/>
  <c r="BK417" i="37" s="1"/>
  <c r="BK427" i="37" s="1"/>
  <c r="BK437" i="37" s="1"/>
  <c r="BK447" i="37" s="1"/>
  <c r="BK457" i="37" s="1"/>
  <c r="BK467" i="37" s="1"/>
  <c r="BK477" i="37" s="1"/>
  <c r="BK487" i="37" s="1"/>
  <c r="BK497" i="37" s="1"/>
  <c r="BK507" i="37" s="1"/>
  <c r="BK517" i="37" s="1"/>
  <c r="BK527" i="37" s="1"/>
  <c r="BK537" i="37" s="1"/>
  <c r="BK547" i="37" s="1"/>
  <c r="BK557" i="37" s="1"/>
  <c r="BK567" i="37" s="1"/>
  <c r="BK577" i="37" s="1"/>
  <c r="BK587" i="37" s="1"/>
  <c r="BK597" i="37" s="1"/>
  <c r="BK607" i="37" s="1"/>
  <c r="BK617" i="37" s="1"/>
  <c r="BK627" i="37" s="1"/>
  <c r="BK637" i="37" s="1"/>
  <c r="BK647" i="37" s="1"/>
  <c r="BK657" i="37" s="1"/>
  <c r="BK667" i="37" s="1"/>
  <c r="BK677" i="37" s="1"/>
  <c r="BK687" i="37" s="1"/>
  <c r="BK697" i="37" s="1"/>
  <c r="BK707" i="37" s="1"/>
  <c r="BK717" i="37" s="1"/>
  <c r="BK727" i="37" s="1"/>
  <c r="BK737" i="37" s="1"/>
  <c r="BK747" i="37" s="1"/>
  <c r="BK757" i="37" s="1"/>
  <c r="BK767" i="37" s="1"/>
  <c r="BK777" i="37" s="1"/>
  <c r="BK787" i="37" s="1"/>
  <c r="BK797" i="37" s="1"/>
  <c r="BK807" i="37" s="1"/>
  <c r="BK817" i="37" s="1"/>
  <c r="BK827" i="37" s="1"/>
  <c r="BK837" i="37" s="1"/>
  <c r="BK847" i="37" s="1"/>
  <c r="BK857" i="37" s="1"/>
  <c r="BK867" i="37" s="1"/>
  <c r="BK877" i="37" s="1"/>
  <c r="BK887" i="37" s="1"/>
  <c r="BK897" i="37" s="1"/>
  <c r="BL30" i="37"/>
  <c r="BL40" i="37" s="1"/>
  <c r="BM20" i="37"/>
  <c r="BN20" i="37" s="1"/>
  <c r="BO20" i="37" s="1"/>
  <c r="BL28" i="37"/>
  <c r="BM28" i="37" s="1"/>
  <c r="BN28" i="37" s="1"/>
  <c r="BO28" i="37" s="1"/>
  <c r="BM18" i="37"/>
  <c r="BN18" i="37" s="1"/>
  <c r="BO18" i="37" s="1"/>
  <c r="BL26" i="37"/>
  <c r="BM16" i="37"/>
  <c r="BN16" i="37" s="1"/>
  <c r="BO16" i="37" s="1"/>
  <c r="BL24" i="37"/>
  <c r="BM14" i="37"/>
  <c r="BN14" i="37" s="1"/>
  <c r="BO14" i="37" s="1"/>
  <c r="BL22" i="37"/>
  <c r="BL32" i="37" s="1"/>
  <c r="BM32" i="37" s="1"/>
  <c r="BN32" i="37" s="1"/>
  <c r="BO32" i="37" s="1"/>
  <c r="BM12" i="37"/>
  <c r="BN12" i="37" s="1"/>
  <c r="BO12" i="37" s="1"/>
  <c r="BL29" i="37"/>
  <c r="BL39" i="37" s="1"/>
  <c r="BM19" i="37"/>
  <c r="BN19" i="37" s="1"/>
  <c r="BO19" i="37" s="1"/>
  <c r="BL27" i="37"/>
  <c r="BM17" i="37"/>
  <c r="BN17" i="37" s="1"/>
  <c r="BO17" i="37" s="1"/>
  <c r="BL25" i="37"/>
  <c r="BM15" i="37"/>
  <c r="BN15" i="37" s="1"/>
  <c r="BO15" i="37" s="1"/>
  <c r="BL23" i="37"/>
  <c r="BL33" i="37" s="1"/>
  <c r="BM13" i="37"/>
  <c r="BN13" i="37" s="1"/>
  <c r="BO13" i="37" s="1"/>
  <c r="BK328" i="37"/>
  <c r="BK338" i="37" s="1"/>
  <c r="BK348" i="37" s="1"/>
  <c r="BK358" i="37" s="1"/>
  <c r="BK368" i="37" s="1"/>
  <c r="BK378" i="37" s="1"/>
  <c r="BK332" i="37"/>
  <c r="BK342" i="37" s="1"/>
  <c r="BK352" i="37" s="1"/>
  <c r="BK362" i="37" s="1"/>
  <c r="BK372" i="37" s="1"/>
  <c r="BK382" i="37" s="1"/>
  <c r="BK392" i="37" s="1"/>
  <c r="BK402" i="37" s="1"/>
  <c r="BK412" i="37" s="1"/>
  <c r="BK422" i="37" s="1"/>
  <c r="BK432" i="37" s="1"/>
  <c r="BK442" i="37" s="1"/>
  <c r="BK452" i="37" s="1"/>
  <c r="BK462" i="37" s="1"/>
  <c r="BK472" i="37" s="1"/>
  <c r="BK482" i="37" s="1"/>
  <c r="BK492" i="37" s="1"/>
  <c r="BK502" i="37" s="1"/>
  <c r="BK512" i="37" s="1"/>
  <c r="BK522" i="37" s="1"/>
  <c r="BK532" i="37" s="1"/>
  <c r="BK542" i="37" s="1"/>
  <c r="BK552" i="37" s="1"/>
  <c r="BK562" i="37" s="1"/>
  <c r="BK572" i="37" s="1"/>
  <c r="BK582" i="37" s="1"/>
  <c r="BK592" i="37" s="1"/>
  <c r="BK602" i="37" s="1"/>
  <c r="BK612" i="37" s="1"/>
  <c r="BK622" i="37" s="1"/>
  <c r="BK632" i="37" s="1"/>
  <c r="BK642" i="37" s="1"/>
  <c r="BK652" i="37" s="1"/>
  <c r="BK662" i="37" s="1"/>
  <c r="BK672" i="37" s="1"/>
  <c r="BK682" i="37" s="1"/>
  <c r="BK692" i="37" s="1"/>
  <c r="BK702" i="37" s="1"/>
  <c r="BK712" i="37" s="1"/>
  <c r="BK722" i="37" s="1"/>
  <c r="BK732" i="37" s="1"/>
  <c r="BK742" i="37" s="1"/>
  <c r="BK752" i="37" s="1"/>
  <c r="BK762" i="37" s="1"/>
  <c r="BK772" i="37" s="1"/>
  <c r="BK782" i="37" s="1"/>
  <c r="BK792" i="37" s="1"/>
  <c r="BK802" i="37" s="1"/>
  <c r="BK812" i="37" s="1"/>
  <c r="BK822" i="37" s="1"/>
  <c r="BK832" i="37" s="1"/>
  <c r="BK842" i="37" s="1"/>
  <c r="BK852" i="37" s="1"/>
  <c r="BK862" i="37" s="1"/>
  <c r="BK872" i="37" s="1"/>
  <c r="BK882" i="37" s="1"/>
  <c r="BK892" i="37" s="1"/>
  <c r="BK902" i="37" s="1"/>
  <c r="BK912" i="37" s="1"/>
  <c r="BK922" i="37" s="1"/>
  <c r="BK932" i="37" s="1"/>
  <c r="BK942" i="37" s="1"/>
  <c r="BK952" i="37" s="1"/>
  <c r="BK962" i="37" s="1"/>
  <c r="BK972" i="37" s="1"/>
  <c r="BK982" i="37" s="1"/>
  <c r="BK992" i="37" s="1"/>
  <c r="BK1002" i="37" s="1"/>
  <c r="BK1012" i="37" s="1"/>
  <c r="BK1022" i="37" s="1"/>
  <c r="BK1032" i="37" s="1"/>
  <c r="BK1042" i="37" s="1"/>
  <c r="BK1052" i="37" s="1"/>
  <c r="BK336" i="37"/>
  <c r="BK346" i="37" s="1"/>
  <c r="BK356" i="37" s="1"/>
  <c r="BK366" i="37" s="1"/>
  <c r="BK376" i="37" s="1"/>
  <c r="BK386" i="37" s="1"/>
  <c r="BK396" i="37" s="1"/>
  <c r="BK406" i="37" s="1"/>
  <c r="BK416" i="37" s="1"/>
  <c r="BK426" i="37" s="1"/>
  <c r="BK436" i="37" s="1"/>
  <c r="BK446" i="37" s="1"/>
  <c r="BK456" i="37" s="1"/>
  <c r="BK466" i="37" s="1"/>
  <c r="BK476" i="37" s="1"/>
  <c r="BK486" i="37" s="1"/>
  <c r="BK496" i="37" s="1"/>
  <c r="BK506" i="37" s="1"/>
  <c r="BL38" i="37"/>
  <c r="BM38" i="37" s="1"/>
  <c r="BN38" i="37" s="1"/>
  <c r="BO38" i="37" s="1"/>
  <c r="BM29" i="37"/>
  <c r="BN29" i="37" s="1"/>
  <c r="BO29" i="37" s="1"/>
  <c r="BK185" i="37"/>
  <c r="BK195" i="37" s="1"/>
  <c r="BK205" i="37" s="1"/>
  <c r="BK215" i="37" s="1"/>
  <c r="BK225" i="37" s="1"/>
  <c r="BK235" i="37" s="1"/>
  <c r="BK245" i="37" s="1"/>
  <c r="BK255" i="37" s="1"/>
  <c r="BK265" i="37" s="1"/>
  <c r="BK275" i="37" s="1"/>
  <c r="BK285" i="37" s="1"/>
  <c r="BK295" i="37" s="1"/>
  <c r="BK305" i="37" s="1"/>
  <c r="BK315" i="37" s="1"/>
  <c r="BK325" i="37" s="1"/>
  <c r="BK335" i="37" s="1"/>
  <c r="BK345" i="37" s="1"/>
  <c r="BK355" i="37" s="1"/>
  <c r="BK365" i="37" s="1"/>
  <c r="BK375" i="37" s="1"/>
  <c r="BK385" i="37" s="1"/>
  <c r="BK334" i="37"/>
  <c r="BK344" i="37" s="1"/>
  <c r="BK354" i="37" s="1"/>
  <c r="BK364" i="37" s="1"/>
  <c r="BK374" i="37" s="1"/>
  <c r="BK384" i="37" s="1"/>
  <c r="BK394" i="37" s="1"/>
  <c r="BK404" i="37" s="1"/>
  <c r="BK414" i="37" s="1"/>
  <c r="BK424" i="37" s="1"/>
  <c r="BK434" i="37" s="1"/>
  <c r="BK444" i="37" s="1"/>
  <c r="BK454" i="37" s="1"/>
  <c r="BK464" i="37" s="1"/>
  <c r="BK474" i="37" s="1"/>
  <c r="BK484" i="37" s="1"/>
  <c r="BK494" i="37" s="1"/>
  <c r="BK504" i="37" s="1"/>
  <c r="BK514" i="37" s="1"/>
  <c r="BK524" i="37" s="1"/>
  <c r="BK534" i="37" s="1"/>
  <c r="BK544" i="37" s="1"/>
  <c r="BK554" i="37" s="1"/>
  <c r="BK564" i="37" s="1"/>
  <c r="BK574" i="37" s="1"/>
  <c r="BK584" i="37" s="1"/>
  <c r="BK594" i="37" s="1"/>
  <c r="BK604" i="37" s="1"/>
  <c r="BK614" i="37" s="1"/>
  <c r="BK624" i="37" s="1"/>
  <c r="BK634" i="37" s="1"/>
  <c r="BK644" i="37" s="1"/>
  <c r="BK654" i="37" s="1"/>
  <c r="BK664" i="37" s="1"/>
  <c r="BK674" i="37" s="1"/>
  <c r="BK684" i="37" s="1"/>
  <c r="BK694" i="37" s="1"/>
  <c r="BK704" i="37" s="1"/>
  <c r="BK714" i="37" s="1"/>
  <c r="BK724" i="37" s="1"/>
  <c r="BK734" i="37" s="1"/>
  <c r="BK744" i="37" s="1"/>
  <c r="BK754" i="37" s="1"/>
  <c r="BK764" i="37" s="1"/>
  <c r="BK774" i="37" s="1"/>
  <c r="BK784" i="37" s="1"/>
  <c r="BK794" i="37" s="1"/>
  <c r="BK804" i="37" s="1"/>
  <c r="BK814" i="37" s="1"/>
  <c r="BK824" i="37" s="1"/>
  <c r="BK834" i="37" s="1"/>
  <c r="BK844" i="37" s="1"/>
  <c r="BK854" i="37" s="1"/>
  <c r="BK864" i="37" s="1"/>
  <c r="BK874" i="37" s="1"/>
  <c r="BK884" i="37" s="1"/>
  <c r="BK894" i="37" s="1"/>
  <c r="BK904" i="37" s="1"/>
  <c r="BK914" i="37" s="1"/>
  <c r="BK924" i="37" s="1"/>
  <c r="BK934" i="37" s="1"/>
  <c r="BK944" i="37" s="1"/>
  <c r="BK954" i="37" s="1"/>
  <c r="BK964" i="37" s="1"/>
  <c r="BK974" i="37" s="1"/>
  <c r="BK984" i="37" s="1"/>
  <c r="BK994" i="37" s="1"/>
  <c r="BK1004" i="37" s="1"/>
  <c r="BK1014" i="37" s="1"/>
  <c r="BK1024" i="37" s="1"/>
  <c r="BK1034" i="37" s="1"/>
  <c r="BK1044" i="37" s="1"/>
  <c r="BK1054" i="37" s="1"/>
  <c r="BK1064" i="37" s="1"/>
  <c r="BK1074" i="37" s="1"/>
  <c r="BK1084" i="37" s="1"/>
  <c r="BK1094" i="37" s="1"/>
  <c r="BK1104" i="37" s="1"/>
  <c r="BK1114" i="37" s="1"/>
  <c r="BK1124" i="37" s="1"/>
  <c r="BK1134" i="37" s="1"/>
  <c r="BK1144" i="37" s="1"/>
  <c r="BK1154" i="37" s="1"/>
  <c r="BK1164" i="37" s="1"/>
  <c r="BK1174" i="37" s="1"/>
  <c r="BK1184" i="37" s="1"/>
  <c r="BK1194" i="37" s="1"/>
  <c r="BK1204" i="37" s="1"/>
  <c r="BK1214" i="37" s="1"/>
  <c r="BK1224" i="37" s="1"/>
  <c r="BK1234" i="37" s="1"/>
  <c r="BK1244" i="37" s="1"/>
  <c r="BK1254" i="37" s="1"/>
  <c r="BK1264" i="37" s="1"/>
  <c r="BK1274" i="37" s="1"/>
  <c r="BK1284" i="37" s="1"/>
  <c r="BK1294" i="37" s="1"/>
  <c r="BK1304" i="37" s="1"/>
  <c r="BK1314" i="37" s="1"/>
  <c r="BK1324" i="37" s="1"/>
  <c r="BK1334" i="37" s="1"/>
  <c r="BK1344" i="37" s="1"/>
  <c r="BK1354" i="37" s="1"/>
  <c r="BK1364" i="37" s="1"/>
  <c r="BK1374" i="37" s="1"/>
  <c r="BK1384" i="37" s="1"/>
  <c r="BK1394" i="37" s="1"/>
  <c r="BK1404" i="37" s="1"/>
  <c r="BK1414" i="37" s="1"/>
  <c r="BK1424" i="37" s="1"/>
  <c r="BK1434" i="37" s="1"/>
  <c r="BK1444" i="37" s="1"/>
  <c r="BK1454" i="37" s="1"/>
  <c r="BK1464" i="37" s="1"/>
  <c r="BK1474" i="37" s="1"/>
  <c r="BK1484" i="37" s="1"/>
  <c r="BK1494" i="37" s="1"/>
  <c r="BK1504" i="37" s="1"/>
  <c r="BK1514" i="37" s="1"/>
  <c r="BK1524" i="37" s="1"/>
  <c r="BK1534" i="37" s="1"/>
  <c r="BK1544" i="37" s="1"/>
  <c r="BK1554" i="37" s="1"/>
  <c r="BK1564" i="37" s="1"/>
  <c r="BK1574" i="37" s="1"/>
  <c r="BK1584" i="37" s="1"/>
  <c r="BK1594" i="37" s="1"/>
  <c r="BK1604" i="37" s="1"/>
  <c r="BK1614" i="37" s="1"/>
  <c r="BK1624" i="37" s="1"/>
  <c r="BK1634" i="37" s="1"/>
  <c r="BK1644" i="37" s="1"/>
  <c r="BK1654" i="37" s="1"/>
  <c r="BK1664" i="37" s="1"/>
  <c r="BK1674" i="37" s="1"/>
  <c r="BK1684" i="37" s="1"/>
  <c r="BK1694" i="37" s="1"/>
  <c r="BK1704" i="37" s="1"/>
  <c r="BK1714" i="37" s="1"/>
  <c r="BK1724" i="37" s="1"/>
  <c r="BK1734" i="37" s="1"/>
  <c r="BK1744" i="37" s="1"/>
  <c r="BK1754" i="37" s="1"/>
  <c r="BK1764" i="37" s="1"/>
  <c r="BK1774" i="37" s="1"/>
  <c r="BK1784" i="37" s="1"/>
  <c r="BK1794" i="37" s="1"/>
  <c r="BK1804" i="37" s="1"/>
  <c r="BK1814" i="37" s="1"/>
  <c r="BK1824" i="37" s="1"/>
  <c r="BK1834" i="37" s="1"/>
  <c r="BK1844" i="37" s="1"/>
  <c r="BK1854" i="37" s="1"/>
  <c r="BK1864" i="37" s="1"/>
  <c r="BK1874" i="37" s="1"/>
  <c r="BK1884" i="37" s="1"/>
  <c r="BK1894" i="37" s="1"/>
  <c r="BK1904" i="37" s="1"/>
  <c r="BK1914" i="37" s="1"/>
  <c r="BK1924" i="37" s="1"/>
  <c r="BK1934" i="37" s="1"/>
  <c r="BK1944" i="37" s="1"/>
  <c r="BK1954" i="37" s="1"/>
  <c r="BK1964" i="37" s="1"/>
  <c r="BK1974" i="37" s="1"/>
  <c r="BK1984" i="37" s="1"/>
  <c r="BK1994" i="37" s="1"/>
  <c r="G1829" i="37"/>
  <c r="H1829" i="37" s="1"/>
  <c r="Z1797" i="37"/>
  <c r="AA1797" i="37" s="1"/>
  <c r="Y4" i="17"/>
  <c r="AC52" i="13"/>
  <c r="X52" i="13"/>
  <c r="S52" i="13"/>
  <c r="N52" i="13"/>
  <c r="I52" i="13"/>
  <c r="D52" i="13"/>
  <c r="AC51" i="13"/>
  <c r="X51" i="13"/>
  <c r="S51" i="13"/>
  <c r="N51" i="13"/>
  <c r="I51" i="13"/>
  <c r="D51" i="13"/>
  <c r="AC50" i="13"/>
  <c r="X50" i="13"/>
  <c r="S50" i="13"/>
  <c r="N50" i="13"/>
  <c r="I50" i="13"/>
  <c r="D50" i="13"/>
  <c r="AC49" i="13"/>
  <c r="X49" i="13"/>
  <c r="S49" i="13"/>
  <c r="N49" i="13"/>
  <c r="I49" i="13"/>
  <c r="D49" i="13"/>
  <c r="AC48" i="13"/>
  <c r="X48" i="13"/>
  <c r="S48" i="13"/>
  <c r="N48" i="13"/>
  <c r="I48" i="13"/>
  <c r="D48" i="13"/>
  <c r="AC47" i="13"/>
  <c r="X47" i="13"/>
  <c r="S47" i="13"/>
  <c r="N47" i="13"/>
  <c r="I47" i="13"/>
  <c r="D47" i="13"/>
  <c r="AC46" i="13"/>
  <c r="X46" i="13"/>
  <c r="S46" i="13"/>
  <c r="N46" i="13"/>
  <c r="I46" i="13"/>
  <c r="D46" i="13"/>
  <c r="X45" i="13"/>
  <c r="S45" i="13"/>
  <c r="N45" i="13"/>
  <c r="I45" i="13"/>
  <c r="D45" i="13"/>
  <c r="AC44" i="13"/>
  <c r="X44" i="13"/>
  <c r="S44" i="13"/>
  <c r="N44" i="13"/>
  <c r="I44" i="13"/>
  <c r="D44" i="13"/>
  <c r="AC43" i="13"/>
  <c r="X43" i="13"/>
  <c r="S43" i="13"/>
  <c r="N43" i="13"/>
  <c r="I43" i="13"/>
  <c r="D43" i="13"/>
  <c r="AC42" i="13"/>
  <c r="X42" i="13"/>
  <c r="S42" i="13"/>
  <c r="N42" i="13"/>
  <c r="I42" i="13"/>
  <c r="D42" i="13"/>
  <c r="AC41" i="13"/>
  <c r="X41" i="13"/>
  <c r="S41" i="13"/>
  <c r="N41" i="13"/>
  <c r="I41" i="13"/>
  <c r="D41" i="13"/>
  <c r="AC40" i="13"/>
  <c r="X40" i="13"/>
  <c r="S40" i="13"/>
  <c r="N40" i="13"/>
  <c r="I40" i="13"/>
  <c r="D40" i="13"/>
  <c r="AC39" i="13"/>
  <c r="X39" i="13"/>
  <c r="S39" i="13"/>
  <c r="N39" i="13"/>
  <c r="I39" i="13"/>
  <c r="D39" i="13"/>
  <c r="AC38" i="13"/>
  <c r="X38" i="13"/>
  <c r="S38" i="13"/>
  <c r="N38" i="13"/>
  <c r="I38" i="13"/>
  <c r="D38" i="13"/>
  <c r="AC37" i="13"/>
  <c r="X37" i="13"/>
  <c r="S37" i="13"/>
  <c r="N37" i="13"/>
  <c r="I37" i="13"/>
  <c r="D37" i="13"/>
  <c r="AC36" i="13"/>
  <c r="X36" i="13"/>
  <c r="S36" i="13"/>
  <c r="N36" i="13"/>
  <c r="I36" i="13"/>
  <c r="D36" i="13"/>
  <c r="AC35" i="13"/>
  <c r="X35" i="13"/>
  <c r="S35" i="13"/>
  <c r="N35" i="13"/>
  <c r="I35" i="13"/>
  <c r="D35" i="13"/>
  <c r="AC34" i="13"/>
  <c r="X34" i="13"/>
  <c r="S34" i="13"/>
  <c r="N34" i="13"/>
  <c r="I34" i="13"/>
  <c r="D34" i="13"/>
  <c r="AC33" i="13"/>
  <c r="X33" i="13"/>
  <c r="S33" i="13"/>
  <c r="N33" i="13"/>
  <c r="I33" i="13"/>
  <c r="D33" i="13"/>
  <c r="AC32" i="13"/>
  <c r="X32" i="13"/>
  <c r="S32" i="13"/>
  <c r="N32" i="13"/>
  <c r="I32" i="13"/>
  <c r="D32" i="13"/>
  <c r="AC31" i="13"/>
  <c r="X31" i="13"/>
  <c r="S31" i="13"/>
  <c r="N31" i="13"/>
  <c r="I31" i="13"/>
  <c r="D31" i="13"/>
  <c r="AC30" i="13"/>
  <c r="X30" i="13"/>
  <c r="S30" i="13"/>
  <c r="N30" i="13"/>
  <c r="I30" i="13"/>
  <c r="D30" i="13"/>
  <c r="AC29" i="13"/>
  <c r="X29" i="13"/>
  <c r="S29" i="13"/>
  <c r="N29" i="13"/>
  <c r="I29" i="13"/>
  <c r="D29" i="13"/>
  <c r="AC28" i="13"/>
  <c r="X28" i="13"/>
  <c r="S28" i="13"/>
  <c r="N28" i="13"/>
  <c r="I28" i="13"/>
  <c r="D28" i="13"/>
  <c r="AC27" i="13"/>
  <c r="X27" i="13"/>
  <c r="S27" i="13"/>
  <c r="N27" i="13"/>
  <c r="I27" i="13"/>
  <c r="D27" i="13"/>
  <c r="AC26" i="13"/>
  <c r="X26" i="13"/>
  <c r="S26" i="13"/>
  <c r="N26" i="13"/>
  <c r="I26" i="13"/>
  <c r="D26" i="13"/>
  <c r="AC25" i="13"/>
  <c r="X25" i="13"/>
  <c r="S25" i="13"/>
  <c r="N25" i="13"/>
  <c r="I25" i="13"/>
  <c r="D25" i="13"/>
  <c r="AC24" i="13"/>
  <c r="X24" i="13"/>
  <c r="S24" i="13"/>
  <c r="N24" i="13"/>
  <c r="I24" i="13"/>
  <c r="D24" i="13"/>
  <c r="AC23" i="13"/>
  <c r="X23" i="13"/>
  <c r="S23" i="13"/>
  <c r="N23" i="13"/>
  <c r="I23" i="13"/>
  <c r="D23" i="13"/>
  <c r="AC22" i="13"/>
  <c r="X22" i="13"/>
  <c r="S22" i="13"/>
  <c r="N22" i="13"/>
  <c r="I22" i="13"/>
  <c r="D22" i="13"/>
  <c r="AC21" i="13"/>
  <c r="X21" i="13"/>
  <c r="S21" i="13"/>
  <c r="N21" i="13"/>
  <c r="I21" i="13"/>
  <c r="D21" i="13"/>
  <c r="AC20" i="13"/>
  <c r="X20" i="13"/>
  <c r="S20" i="13"/>
  <c r="N20" i="13"/>
  <c r="I20" i="13"/>
  <c r="D20" i="13"/>
  <c r="AC19" i="13"/>
  <c r="X19" i="13"/>
  <c r="S19" i="13"/>
  <c r="N19" i="13"/>
  <c r="I19" i="13"/>
  <c r="D19" i="13"/>
  <c r="AC18" i="13"/>
  <c r="X18" i="13"/>
  <c r="S18" i="13"/>
  <c r="N18" i="13"/>
  <c r="I18" i="13"/>
  <c r="D18" i="13"/>
  <c r="AC17" i="13"/>
  <c r="X17" i="13"/>
  <c r="S17" i="13"/>
  <c r="N17" i="13"/>
  <c r="I17" i="13"/>
  <c r="D17" i="13"/>
  <c r="AC16" i="13"/>
  <c r="X16" i="13"/>
  <c r="S16" i="13"/>
  <c r="N16" i="13"/>
  <c r="I16" i="13"/>
  <c r="D16" i="13"/>
  <c r="AC15" i="13"/>
  <c r="X15" i="13"/>
  <c r="N15" i="13"/>
  <c r="I15" i="13"/>
  <c r="D15" i="13"/>
  <c r="AC14" i="13"/>
  <c r="X14" i="13"/>
  <c r="N14" i="13"/>
  <c r="I14" i="13"/>
  <c r="D14" i="13"/>
  <c r="AC13" i="13"/>
  <c r="X13" i="13"/>
  <c r="N13" i="13"/>
  <c r="I13" i="13"/>
  <c r="D13" i="13"/>
  <c r="AC12" i="13"/>
  <c r="D12" i="13"/>
  <c r="AC11" i="13"/>
  <c r="D11" i="13"/>
  <c r="AC10" i="13"/>
  <c r="D10" i="13"/>
  <c r="AC9" i="13"/>
  <c r="D9" i="13"/>
  <c r="AC8" i="13"/>
  <c r="X8" i="13"/>
  <c r="S8" i="13"/>
  <c r="N8" i="13"/>
  <c r="I8" i="13"/>
  <c r="D8" i="13"/>
  <c r="AC7" i="13"/>
  <c r="X7" i="13"/>
  <c r="S7" i="13"/>
  <c r="N7" i="13"/>
  <c r="I7" i="13"/>
  <c r="D7" i="13"/>
  <c r="AC6" i="13"/>
  <c r="X6" i="13"/>
  <c r="S6" i="13"/>
  <c r="N6" i="13"/>
  <c r="I6" i="13"/>
  <c r="D6" i="13"/>
  <c r="AC5" i="13"/>
  <c r="X5" i="13"/>
  <c r="S5" i="13"/>
  <c r="N5" i="13"/>
  <c r="I5" i="13"/>
  <c r="D5" i="13"/>
  <c r="AC4" i="13"/>
  <c r="AA4" i="13"/>
  <c r="AA5" i="13" s="1"/>
  <c r="AA6" i="13" s="1"/>
  <c r="AA7" i="13" s="1"/>
  <c r="AA8" i="13" s="1"/>
  <c r="AA9" i="13" s="1"/>
  <c r="AA10" i="13" s="1"/>
  <c r="AA11" i="13" s="1"/>
  <c r="AA12" i="13" s="1"/>
  <c r="AA13" i="13" s="1"/>
  <c r="AA14" i="13" s="1"/>
  <c r="AA15" i="13" s="1"/>
  <c r="AA16" i="13" s="1"/>
  <c r="AA17" i="13" s="1"/>
  <c r="AA18" i="13" s="1"/>
  <c r="AA19" i="13" s="1"/>
  <c r="AA20" i="13" s="1"/>
  <c r="AA21" i="13" s="1"/>
  <c r="AA22" i="13" s="1"/>
  <c r="AA23" i="13" s="1"/>
  <c r="AA24" i="13" s="1"/>
  <c r="AA25" i="13" s="1"/>
  <c r="AA26" i="13" s="1"/>
  <c r="AA27" i="13" s="1"/>
  <c r="AA28" i="13" s="1"/>
  <c r="AA29" i="13" s="1"/>
  <c r="AA30" i="13" s="1"/>
  <c r="AA31" i="13" s="1"/>
  <c r="AA32" i="13" s="1"/>
  <c r="AA33" i="13" s="1"/>
  <c r="AA34" i="13" s="1"/>
  <c r="AA35" i="13" s="1"/>
  <c r="AA36" i="13" s="1"/>
  <c r="AA37" i="13" s="1"/>
  <c r="AA38" i="13" s="1"/>
  <c r="AA39" i="13" s="1"/>
  <c r="AA40" i="13" s="1"/>
  <c r="AA41" i="13" s="1"/>
  <c r="AA42" i="13" s="1"/>
  <c r="AA43" i="13" s="1"/>
  <c r="AA44" i="13" s="1"/>
  <c r="AA45" i="13" s="1"/>
  <c r="AA46" i="13" s="1"/>
  <c r="AA47" i="13" s="1"/>
  <c r="AA48" i="13" s="1"/>
  <c r="AA49" i="13" s="1"/>
  <c r="AA50" i="13" s="1"/>
  <c r="AA51" i="13" s="1"/>
  <c r="AA52" i="13" s="1"/>
  <c r="AA53" i="13" s="1"/>
  <c r="AA54" i="13" s="1"/>
  <c r="AA55" i="13" s="1"/>
  <c r="AA56" i="13" s="1"/>
  <c r="AA57" i="13" s="1"/>
  <c r="AA58" i="13" s="1"/>
  <c r="AA59" i="13" s="1"/>
  <c r="AA60" i="13" s="1"/>
  <c r="AA61" i="13" s="1"/>
  <c r="AA62" i="13" s="1"/>
  <c r="AA63" i="13" s="1"/>
  <c r="AA64" i="13" s="1"/>
  <c r="AA65" i="13" s="1"/>
  <c r="AA66" i="13" s="1"/>
  <c r="AA67" i="13" s="1"/>
  <c r="AA68" i="13" s="1"/>
  <c r="AA69" i="13" s="1"/>
  <c r="AA70" i="13" s="1"/>
  <c r="AA71" i="13" s="1"/>
  <c r="AA72" i="13" s="1"/>
  <c r="AA73" i="13" s="1"/>
  <c r="AA74" i="13" s="1"/>
  <c r="AA75" i="13" s="1"/>
  <c r="AA76" i="13" s="1"/>
  <c r="AA77" i="13" s="1"/>
  <c r="AA78" i="13" s="1"/>
  <c r="AA79" i="13" s="1"/>
  <c r="AA80" i="13" s="1"/>
  <c r="AA81" i="13" s="1"/>
  <c r="AA82" i="13" s="1"/>
  <c r="X4" i="13"/>
  <c r="S4" i="13"/>
  <c r="Q4" i="13"/>
  <c r="Q5" i="13" s="1"/>
  <c r="Q6" i="13" s="1"/>
  <c r="Q7" i="13" s="1"/>
  <c r="Q8" i="13" s="1"/>
  <c r="Q9" i="13" s="1"/>
  <c r="Q10" i="13" s="1"/>
  <c r="Q11" i="13" s="1"/>
  <c r="Q12" i="13" s="1"/>
  <c r="Q13" i="13" s="1"/>
  <c r="Q14" i="13" s="1"/>
  <c r="Q15" i="13" s="1"/>
  <c r="Q16" i="13" s="1"/>
  <c r="Q17" i="13" s="1"/>
  <c r="Q18" i="13" s="1"/>
  <c r="Q19" i="13" s="1"/>
  <c r="Q20" i="13" s="1"/>
  <c r="Q21" i="13" s="1"/>
  <c r="Q22" i="13" s="1"/>
  <c r="Q23" i="13" s="1"/>
  <c r="Q24" i="13" s="1"/>
  <c r="Q25" i="13" s="1"/>
  <c r="Q26" i="13" s="1"/>
  <c r="Q27" i="13" s="1"/>
  <c r="Q28" i="13" s="1"/>
  <c r="Q29" i="13" s="1"/>
  <c r="Q30" i="13" s="1"/>
  <c r="Q31" i="13" s="1"/>
  <c r="Q32" i="13" s="1"/>
  <c r="Q33" i="13" s="1"/>
  <c r="Q34" i="13" s="1"/>
  <c r="Q35" i="13" s="1"/>
  <c r="Q36" i="13" s="1"/>
  <c r="Q37" i="13" s="1"/>
  <c r="Q38" i="13" s="1"/>
  <c r="Q39" i="13" s="1"/>
  <c r="Q40" i="13" s="1"/>
  <c r="Q41" i="13" s="1"/>
  <c r="Q42" i="13" s="1"/>
  <c r="Q43" i="13" s="1"/>
  <c r="Q44" i="13" s="1"/>
  <c r="Q45" i="13" s="1"/>
  <c r="Q46" i="13" s="1"/>
  <c r="Q47" i="13" s="1"/>
  <c r="Q48" i="13" s="1"/>
  <c r="Q49" i="13" s="1"/>
  <c r="Q50" i="13" s="1"/>
  <c r="Q51" i="13" s="1"/>
  <c r="Q52" i="13" s="1"/>
  <c r="Q53" i="13" s="1"/>
  <c r="Q54" i="13" s="1"/>
  <c r="Q55" i="13" s="1"/>
  <c r="Q56" i="13" s="1"/>
  <c r="Q57" i="13" s="1"/>
  <c r="Q58" i="13" s="1"/>
  <c r="Q59" i="13" s="1"/>
  <c r="Q60" i="13" s="1"/>
  <c r="Q61" i="13" s="1"/>
  <c r="Q62" i="13" s="1"/>
  <c r="Q63" i="13" s="1"/>
  <c r="Q64" i="13" s="1"/>
  <c r="Q65" i="13" s="1"/>
  <c r="Q66" i="13" s="1"/>
  <c r="Q67" i="13" s="1"/>
  <c r="Q68" i="13" s="1"/>
  <c r="Q69" i="13" s="1"/>
  <c r="Q70" i="13" s="1"/>
  <c r="Q71" i="13" s="1"/>
  <c r="Q72" i="13" s="1"/>
  <c r="Q73" i="13" s="1"/>
  <c r="Q74" i="13" s="1"/>
  <c r="Q75" i="13" s="1"/>
  <c r="Q76" i="13" s="1"/>
  <c r="Q77" i="13" s="1"/>
  <c r="Q78" i="13" s="1"/>
  <c r="Q79" i="13" s="1"/>
  <c r="Q80" i="13" s="1"/>
  <c r="Q81" i="13" s="1"/>
  <c r="Q82" i="13" s="1"/>
  <c r="N4" i="13"/>
  <c r="L4" i="13"/>
  <c r="L5" i="13" s="1"/>
  <c r="L6" i="13" s="1"/>
  <c r="L7" i="13" s="1"/>
  <c r="L8" i="13" s="1"/>
  <c r="L9" i="13" s="1"/>
  <c r="L10" i="13" s="1"/>
  <c r="L11" i="13" s="1"/>
  <c r="L12" i="13" s="1"/>
  <c r="L13" i="13" s="1"/>
  <c r="L14" i="13" s="1"/>
  <c r="L15" i="13" s="1"/>
  <c r="L16" i="13" s="1"/>
  <c r="L17" i="13" s="1"/>
  <c r="L18" i="13" s="1"/>
  <c r="L19" i="13" s="1"/>
  <c r="L20" i="13" s="1"/>
  <c r="L21" i="13" s="1"/>
  <c r="L22" i="13" s="1"/>
  <c r="L23" i="13" s="1"/>
  <c r="L24" i="13" s="1"/>
  <c r="L25" i="13" s="1"/>
  <c r="L26" i="13" s="1"/>
  <c r="L27" i="13" s="1"/>
  <c r="L28" i="13" s="1"/>
  <c r="L29" i="13" s="1"/>
  <c r="L30" i="13" s="1"/>
  <c r="L31" i="13" s="1"/>
  <c r="L32" i="13" s="1"/>
  <c r="L33" i="13" s="1"/>
  <c r="L34" i="13" s="1"/>
  <c r="L35" i="13" s="1"/>
  <c r="L36" i="13" s="1"/>
  <c r="L37" i="13" s="1"/>
  <c r="L38" i="13" s="1"/>
  <c r="L39" i="13" s="1"/>
  <c r="L40" i="13" s="1"/>
  <c r="L41" i="13" s="1"/>
  <c r="L42" i="13" s="1"/>
  <c r="L43" i="13" s="1"/>
  <c r="L44" i="13" s="1"/>
  <c r="L45" i="13" s="1"/>
  <c r="L46" i="13" s="1"/>
  <c r="L47" i="13" s="1"/>
  <c r="L48" i="13" s="1"/>
  <c r="L49" i="13" s="1"/>
  <c r="L50" i="13" s="1"/>
  <c r="L51" i="13" s="1"/>
  <c r="L52" i="13" s="1"/>
  <c r="L53" i="13" s="1"/>
  <c r="L54" i="13" s="1"/>
  <c r="L55" i="13" s="1"/>
  <c r="L56" i="13" s="1"/>
  <c r="L57" i="13" s="1"/>
  <c r="L58" i="13" s="1"/>
  <c r="L59" i="13" s="1"/>
  <c r="L60" i="13" s="1"/>
  <c r="L61" i="13" s="1"/>
  <c r="L62" i="13" s="1"/>
  <c r="L63" i="13" s="1"/>
  <c r="L64" i="13" s="1"/>
  <c r="L65" i="13" s="1"/>
  <c r="L66" i="13" s="1"/>
  <c r="L67" i="13" s="1"/>
  <c r="L68" i="13" s="1"/>
  <c r="L69" i="13" s="1"/>
  <c r="L70" i="13" s="1"/>
  <c r="L71" i="13" s="1"/>
  <c r="L72" i="13" s="1"/>
  <c r="L73" i="13" s="1"/>
  <c r="L74" i="13" s="1"/>
  <c r="L75" i="13" s="1"/>
  <c r="L76" i="13" s="1"/>
  <c r="L77" i="13" s="1"/>
  <c r="L78" i="13" s="1"/>
  <c r="L79" i="13" s="1"/>
  <c r="L80" i="13" s="1"/>
  <c r="L81" i="13" s="1"/>
  <c r="L82" i="13" s="1"/>
  <c r="I4" i="13"/>
  <c r="G4" i="13"/>
  <c r="G5" i="13" s="1"/>
  <c r="G6" i="13" s="1"/>
  <c r="G7" i="13" s="1"/>
  <c r="G8" i="13" s="1"/>
  <c r="G9" i="13" s="1"/>
  <c r="G10" i="13" s="1"/>
  <c r="G11" i="13" s="1"/>
  <c r="G12" i="13" s="1"/>
  <c r="G13" i="13" s="1"/>
  <c r="G14" i="13" s="1"/>
  <c r="G15" i="13" s="1"/>
  <c r="G16" i="13" s="1"/>
  <c r="G17" i="13" s="1"/>
  <c r="G18" i="13" s="1"/>
  <c r="G19" i="13" s="1"/>
  <c r="G20" i="13" s="1"/>
  <c r="G21" i="13" s="1"/>
  <c r="G22" i="13" s="1"/>
  <c r="G23" i="13" s="1"/>
  <c r="G24" i="13" s="1"/>
  <c r="G25" i="13" s="1"/>
  <c r="G26" i="13" s="1"/>
  <c r="G27" i="13" s="1"/>
  <c r="G28" i="13" s="1"/>
  <c r="G29" i="13" s="1"/>
  <c r="G30" i="13" s="1"/>
  <c r="G31" i="13" s="1"/>
  <c r="G32" i="13" s="1"/>
  <c r="G33" i="13" s="1"/>
  <c r="G34" i="13" s="1"/>
  <c r="G35" i="13" s="1"/>
  <c r="G36" i="13" s="1"/>
  <c r="G37" i="13" s="1"/>
  <c r="G38" i="13" s="1"/>
  <c r="G39" i="13" s="1"/>
  <c r="G40" i="13" s="1"/>
  <c r="G41" i="13" s="1"/>
  <c r="G42" i="13" s="1"/>
  <c r="G43" i="13" s="1"/>
  <c r="G44" i="13" s="1"/>
  <c r="G45" i="13" s="1"/>
  <c r="G46" i="13" s="1"/>
  <c r="G47" i="13" s="1"/>
  <c r="G48" i="13" s="1"/>
  <c r="G49" i="13" s="1"/>
  <c r="G50" i="13" s="1"/>
  <c r="G51" i="13" s="1"/>
  <c r="G52" i="13" s="1"/>
  <c r="G53" i="13" s="1"/>
  <c r="G54" i="13" s="1"/>
  <c r="G55" i="13" s="1"/>
  <c r="G56" i="13" s="1"/>
  <c r="G57" i="13" s="1"/>
  <c r="G58" i="13" s="1"/>
  <c r="G59" i="13" s="1"/>
  <c r="G60" i="13" s="1"/>
  <c r="G61" i="13" s="1"/>
  <c r="G62" i="13" s="1"/>
  <c r="G63" i="13" s="1"/>
  <c r="G64" i="13" s="1"/>
  <c r="G65" i="13" s="1"/>
  <c r="G66" i="13" s="1"/>
  <c r="G67" i="13" s="1"/>
  <c r="G68" i="13" s="1"/>
  <c r="G69" i="13" s="1"/>
  <c r="G70" i="13" s="1"/>
  <c r="G71" i="13" s="1"/>
  <c r="G72" i="13" s="1"/>
  <c r="G73" i="13" s="1"/>
  <c r="G74" i="13" s="1"/>
  <c r="G75" i="13" s="1"/>
  <c r="G76" i="13" s="1"/>
  <c r="G77" i="13" s="1"/>
  <c r="G78" i="13" s="1"/>
  <c r="G79" i="13" s="1"/>
  <c r="G80" i="13" s="1"/>
  <c r="G81" i="13" s="1"/>
  <c r="G82" i="13" s="1"/>
  <c r="D4" i="13"/>
  <c r="B4" i="13"/>
  <c r="B5" i="13" s="1"/>
  <c r="B6" i="13" s="1"/>
  <c r="B7" i="13" s="1"/>
  <c r="B8" i="13" s="1"/>
  <c r="B9" i="13" s="1"/>
  <c r="B10" i="13" s="1"/>
  <c r="B11" i="13" s="1"/>
  <c r="B12" i="13" s="1"/>
  <c r="B13" i="13" s="1"/>
  <c r="B14" i="13" s="1"/>
  <c r="B15" i="13" s="1"/>
  <c r="B16" i="13" s="1"/>
  <c r="B17" i="13" s="1"/>
  <c r="B18" i="13" s="1"/>
  <c r="B19" i="13" s="1"/>
  <c r="B20" i="13" s="1"/>
  <c r="B21" i="13" s="1"/>
  <c r="B22" i="13" s="1"/>
  <c r="B23" i="13" s="1"/>
  <c r="B24" i="13" s="1"/>
  <c r="B25" i="13" s="1"/>
  <c r="B26" i="13" s="1"/>
  <c r="B27" i="13" s="1"/>
  <c r="B28" i="13" s="1"/>
  <c r="B29" i="13" s="1"/>
  <c r="B30" i="13" s="1"/>
  <c r="B31" i="13" s="1"/>
  <c r="B32" i="13" s="1"/>
  <c r="B33" i="13" s="1"/>
  <c r="B34" i="13" s="1"/>
  <c r="B35" i="13" s="1"/>
  <c r="B36" i="13" s="1"/>
  <c r="B37" i="13" s="1"/>
  <c r="B38" i="13" s="1"/>
  <c r="B39" i="13" s="1"/>
  <c r="B40" i="13" s="1"/>
  <c r="B41" i="13" s="1"/>
  <c r="B42" i="13" s="1"/>
  <c r="B43" i="13" s="1"/>
  <c r="B44" i="13" s="1"/>
  <c r="B45" i="13" s="1"/>
  <c r="B46" i="13" s="1"/>
  <c r="B47" i="13" s="1"/>
  <c r="B48" i="13" s="1"/>
  <c r="B49" i="13" s="1"/>
  <c r="B50" i="13" s="1"/>
  <c r="B51" i="13" s="1"/>
  <c r="B52" i="13" s="1"/>
  <c r="B53" i="13" s="1"/>
  <c r="B54" i="13" s="1"/>
  <c r="B55" i="13" s="1"/>
  <c r="B56" i="13" s="1"/>
  <c r="B57" i="13" s="1"/>
  <c r="B58" i="13" s="1"/>
  <c r="B59" i="13" s="1"/>
  <c r="B60" i="13" s="1"/>
  <c r="B61" i="13" s="1"/>
  <c r="B62" i="13" s="1"/>
  <c r="B63" i="13" s="1"/>
  <c r="B64" i="13" s="1"/>
  <c r="B65" i="13" s="1"/>
  <c r="B66" i="13" s="1"/>
  <c r="B67" i="13" s="1"/>
  <c r="B68" i="13" s="1"/>
  <c r="B69" i="13" s="1"/>
  <c r="B70" i="13" s="1"/>
  <c r="B71" i="13" s="1"/>
  <c r="B72" i="13" s="1"/>
  <c r="B73" i="13" s="1"/>
  <c r="B74" i="13" s="1"/>
  <c r="B75" i="13" s="1"/>
  <c r="B76" i="13" s="1"/>
  <c r="B77" i="13" s="1"/>
  <c r="B78" i="13" s="1"/>
  <c r="B79" i="13" s="1"/>
  <c r="B80" i="13" s="1"/>
  <c r="B81" i="13" s="1"/>
  <c r="B82" i="13" s="1"/>
  <c r="AC3" i="13"/>
  <c r="X3" i="13"/>
  <c r="S3" i="13"/>
  <c r="N3" i="13"/>
  <c r="I3" i="13"/>
  <c r="D3" i="13"/>
  <c r="X903" i="17"/>
  <c r="X904" i="17"/>
  <c r="X905" i="17"/>
  <c r="X906" i="17"/>
  <c r="X907" i="17"/>
  <c r="X908" i="17"/>
  <c r="X909" i="17"/>
  <c r="X910" i="17"/>
  <c r="X911" i="17"/>
  <c r="X912" i="17"/>
  <c r="X913" i="17"/>
  <c r="X914" i="17"/>
  <c r="X915" i="17"/>
  <c r="X916" i="17"/>
  <c r="X917" i="17"/>
  <c r="X918" i="17"/>
  <c r="X919" i="17"/>
  <c r="X920" i="17"/>
  <c r="X921" i="17"/>
  <c r="X922" i="17"/>
  <c r="X923" i="17"/>
  <c r="X924" i="17"/>
  <c r="X925" i="17"/>
  <c r="X926" i="17"/>
  <c r="X927" i="17"/>
  <c r="X928" i="17"/>
  <c r="X929" i="17"/>
  <c r="X930" i="17"/>
  <c r="X931" i="17"/>
  <c r="X932" i="17"/>
  <c r="AC903" i="17"/>
  <c r="AC904" i="17"/>
  <c r="AC905" i="17"/>
  <c r="AC906" i="17"/>
  <c r="AC907" i="17"/>
  <c r="AC908" i="17"/>
  <c r="AC909" i="17"/>
  <c r="AC910" i="17"/>
  <c r="AC911" i="17"/>
  <c r="AC912" i="17"/>
  <c r="AC913" i="17"/>
  <c r="AC914" i="17"/>
  <c r="AC915" i="17"/>
  <c r="AC916" i="17"/>
  <c r="AC917" i="17"/>
  <c r="AC918" i="17"/>
  <c r="AC919" i="17"/>
  <c r="AC920" i="17"/>
  <c r="AC921" i="17"/>
  <c r="AC922" i="17"/>
  <c r="AC923" i="17"/>
  <c r="AC924" i="17"/>
  <c r="AC925" i="17"/>
  <c r="AC926" i="17"/>
  <c r="AC927" i="17"/>
  <c r="AC928" i="17"/>
  <c r="AC929" i="17"/>
  <c r="AC930" i="17"/>
  <c r="AC931" i="17"/>
  <c r="AC932" i="17"/>
  <c r="AC933" i="17"/>
  <c r="AC934" i="17"/>
  <c r="AC935" i="17"/>
  <c r="AC936" i="17"/>
  <c r="AC937" i="17"/>
  <c r="AC938" i="17"/>
  <c r="AC939" i="17"/>
  <c r="AC940" i="17"/>
  <c r="AC941" i="17"/>
  <c r="AC942" i="17"/>
  <c r="AC943" i="17"/>
  <c r="AC944" i="17"/>
  <c r="AC945" i="17"/>
  <c r="AC946" i="17"/>
  <c r="AC947" i="17"/>
  <c r="AC948" i="17"/>
  <c r="AC949" i="17"/>
  <c r="AC950" i="17"/>
  <c r="AC951" i="17"/>
  <c r="S903" i="17"/>
  <c r="S904" i="17"/>
  <c r="S905" i="17"/>
  <c r="S906" i="17"/>
  <c r="S907" i="17"/>
  <c r="S908" i="17"/>
  <c r="S909" i="17"/>
  <c r="S910" i="17"/>
  <c r="S911" i="17"/>
  <c r="S912" i="17"/>
  <c r="S913" i="17"/>
  <c r="S914" i="17"/>
  <c r="S915" i="17"/>
  <c r="S916" i="17"/>
  <c r="S917" i="17"/>
  <c r="S918" i="17"/>
  <c r="S919" i="17"/>
  <c r="S920" i="17"/>
  <c r="S921" i="17"/>
  <c r="S922" i="17"/>
  <c r="S923" i="17"/>
  <c r="S924" i="17"/>
  <c r="S925" i="17"/>
  <c r="S926" i="17"/>
  <c r="S927" i="17"/>
  <c r="S928" i="17"/>
  <c r="S929" i="17"/>
  <c r="S930" i="17"/>
  <c r="S931" i="17"/>
  <c r="S932" i="17"/>
  <c r="S933" i="17"/>
  <c r="S934" i="17"/>
  <c r="S935" i="17"/>
  <c r="S936" i="17"/>
  <c r="S937" i="17"/>
  <c r="S938" i="17"/>
  <c r="S939" i="17"/>
  <c r="S940" i="17"/>
  <c r="S941" i="17"/>
  <c r="S942" i="17"/>
  <c r="S943" i="17"/>
  <c r="S944" i="17"/>
  <c r="S945" i="17"/>
  <c r="S946" i="17"/>
  <c r="S947" i="17"/>
  <c r="S948" i="17"/>
  <c r="S949" i="17"/>
  <c r="S950" i="17"/>
  <c r="S951" i="17"/>
  <c r="N903" i="17"/>
  <c r="N904" i="17"/>
  <c r="N905" i="17"/>
  <c r="N906" i="17"/>
  <c r="N907" i="17"/>
  <c r="N908" i="17"/>
  <c r="N909" i="17"/>
  <c r="N910" i="17"/>
  <c r="N911" i="17"/>
  <c r="N912" i="17"/>
  <c r="N913" i="17"/>
  <c r="N914" i="17"/>
  <c r="N915" i="17"/>
  <c r="N916" i="17"/>
  <c r="N917" i="17"/>
  <c r="N918" i="17"/>
  <c r="N919" i="17"/>
  <c r="N920" i="17"/>
  <c r="N921" i="17"/>
  <c r="N922" i="17"/>
  <c r="N923" i="17"/>
  <c r="N924" i="17"/>
  <c r="N925" i="17"/>
  <c r="N926" i="17"/>
  <c r="N927" i="17"/>
  <c r="N928" i="17"/>
  <c r="N929" i="17"/>
  <c r="N930" i="17"/>
  <c r="N931" i="17"/>
  <c r="O931" i="17" s="1"/>
  <c r="N932" i="17"/>
  <c r="N933" i="17"/>
  <c r="N934" i="17"/>
  <c r="O934" i="17" s="1"/>
  <c r="N935" i="17"/>
  <c r="N936" i="17"/>
  <c r="N937" i="17"/>
  <c r="N938" i="17"/>
  <c r="N939" i="17"/>
  <c r="N940" i="17"/>
  <c r="N941" i="17"/>
  <c r="N942" i="17"/>
  <c r="N943" i="17"/>
  <c r="N944" i="17"/>
  <c r="N945" i="17"/>
  <c r="N946" i="17"/>
  <c r="N947" i="17"/>
  <c r="N948" i="17"/>
  <c r="N949" i="17"/>
  <c r="N950" i="17"/>
  <c r="N951" i="17"/>
  <c r="I903" i="17"/>
  <c r="I904" i="17"/>
  <c r="I905" i="17"/>
  <c r="I906" i="17"/>
  <c r="I907" i="17"/>
  <c r="I908" i="17"/>
  <c r="I909" i="17"/>
  <c r="I910" i="17"/>
  <c r="I911" i="17"/>
  <c r="I912" i="17"/>
  <c r="I913" i="17"/>
  <c r="I914" i="17"/>
  <c r="I915" i="17"/>
  <c r="I916" i="17"/>
  <c r="I917" i="17"/>
  <c r="I918" i="17"/>
  <c r="I919" i="17"/>
  <c r="I920" i="17"/>
  <c r="I921" i="17"/>
  <c r="I922" i="17"/>
  <c r="I923" i="17"/>
  <c r="I924" i="17"/>
  <c r="I925" i="17"/>
  <c r="I926" i="17"/>
  <c r="I927" i="17"/>
  <c r="I928" i="17"/>
  <c r="I929" i="17"/>
  <c r="I930" i="17"/>
  <c r="I931" i="17"/>
  <c r="I932" i="17"/>
  <c r="I933" i="17"/>
  <c r="I934" i="17"/>
  <c r="I935" i="17"/>
  <c r="I936" i="17"/>
  <c r="I937" i="17"/>
  <c r="I938" i="17"/>
  <c r="I939" i="17"/>
  <c r="I940" i="17"/>
  <c r="I941" i="17"/>
  <c r="I942" i="17"/>
  <c r="I943" i="17"/>
  <c r="I944" i="17"/>
  <c r="I945" i="17"/>
  <c r="I946" i="17"/>
  <c r="I947" i="17"/>
  <c r="I948" i="17"/>
  <c r="I949" i="17"/>
  <c r="I950" i="17"/>
  <c r="I951" i="17"/>
  <c r="D903" i="17"/>
  <c r="D904" i="17"/>
  <c r="D905" i="17"/>
  <c r="D906" i="17"/>
  <c r="D907" i="17"/>
  <c r="D908" i="17"/>
  <c r="D909" i="17"/>
  <c r="D910" i="17"/>
  <c r="D911" i="17"/>
  <c r="D912" i="17"/>
  <c r="D913" i="17"/>
  <c r="D914" i="17"/>
  <c r="D915" i="17"/>
  <c r="D916" i="17"/>
  <c r="D917" i="17"/>
  <c r="D918" i="17"/>
  <c r="D919" i="17"/>
  <c r="D920" i="17"/>
  <c r="D921" i="17"/>
  <c r="D922" i="17"/>
  <c r="D923" i="17"/>
  <c r="D924" i="17"/>
  <c r="D925" i="17"/>
  <c r="D926" i="17"/>
  <c r="E926" i="17" s="1"/>
  <c r="D927" i="17"/>
  <c r="D928" i="17"/>
  <c r="D929" i="17"/>
  <c r="D930" i="17"/>
  <c r="D931" i="17"/>
  <c r="D932" i="17"/>
  <c r="D933" i="17"/>
  <c r="E933" i="17" s="1"/>
  <c r="D934" i="17"/>
  <c r="D935" i="17"/>
  <c r="E935" i="17" s="1"/>
  <c r="D936" i="17"/>
  <c r="E936" i="17" s="1"/>
  <c r="D937" i="17"/>
  <c r="D938" i="17"/>
  <c r="D939" i="17"/>
  <c r="D940" i="17"/>
  <c r="D941" i="17"/>
  <c r="D942" i="17"/>
  <c r="D943" i="17"/>
  <c r="D944" i="17"/>
  <c r="D945" i="17"/>
  <c r="D946" i="17"/>
  <c r="D947" i="17"/>
  <c r="D948" i="17"/>
  <c r="D949" i="17"/>
  <c r="D950" i="17"/>
  <c r="D951" i="17"/>
  <c r="AC902" i="17"/>
  <c r="X902" i="17"/>
  <c r="S902" i="17"/>
  <c r="N902" i="17"/>
  <c r="I902" i="17"/>
  <c r="BK388" i="37"/>
  <c r="BK398" i="37" s="1"/>
  <c r="BK408" i="37" s="1"/>
  <c r="BK418" i="37" s="1"/>
  <c r="BK428" i="37" s="1"/>
  <c r="BK438" i="37" s="1"/>
  <c r="BK448" i="37" s="1"/>
  <c r="BK458" i="37" s="1"/>
  <c r="BK468" i="37" s="1"/>
  <c r="BK478" i="37" s="1"/>
  <c r="BK488" i="37" s="1"/>
  <c r="BK498" i="37" s="1"/>
  <c r="BK508" i="37" s="1"/>
  <c r="BK518" i="37" s="1"/>
  <c r="BK528" i="37" s="1"/>
  <c r="BK538" i="37" s="1"/>
  <c r="BK548" i="37" s="1"/>
  <c r="BK558" i="37" s="1"/>
  <c r="BK568" i="37" s="1"/>
  <c r="BK578" i="37" s="1"/>
  <c r="BK588" i="37" s="1"/>
  <c r="BK598" i="37" s="1"/>
  <c r="BK608" i="37" s="1"/>
  <c r="BK618" i="37" s="1"/>
  <c r="BK628" i="37" s="1"/>
  <c r="BK638" i="37" s="1"/>
  <c r="BK648" i="37" s="1"/>
  <c r="BK658" i="37" s="1"/>
  <c r="BK668" i="37" s="1"/>
  <c r="BK678" i="37" s="1"/>
  <c r="BK688" i="37" s="1"/>
  <c r="BK698" i="37" s="1"/>
  <c r="BK708" i="37" s="1"/>
  <c r="BK718" i="37" s="1"/>
  <c r="BK728" i="37" s="1"/>
  <c r="BK738" i="37" s="1"/>
  <c r="BK748" i="37" s="1"/>
  <c r="BK758" i="37" s="1"/>
  <c r="BK768" i="37" s="1"/>
  <c r="BK778" i="37" s="1"/>
  <c r="BK788" i="37" s="1"/>
  <c r="BK798" i="37" s="1"/>
  <c r="BK808" i="37" s="1"/>
  <c r="BK818" i="37" s="1"/>
  <c r="BK828" i="37" s="1"/>
  <c r="BK838" i="37" s="1"/>
  <c r="BK848" i="37" s="1"/>
  <c r="BK858" i="37" s="1"/>
  <c r="BK868" i="37" s="1"/>
  <c r="BK878" i="37" s="1"/>
  <c r="BK888" i="37" s="1"/>
  <c r="BK898" i="37" s="1"/>
  <c r="BK908" i="37" s="1"/>
  <c r="BK918" i="37" s="1"/>
  <c r="BK928" i="37" s="1"/>
  <c r="BK938" i="37" s="1"/>
  <c r="BK948" i="37" s="1"/>
  <c r="BK958" i="37" s="1"/>
  <c r="BK968" i="37" s="1"/>
  <c r="BK978" i="37" s="1"/>
  <c r="BK988" i="37" s="1"/>
  <c r="BK998" i="37" s="1"/>
  <c r="BK1008" i="37" s="1"/>
  <c r="BK1018" i="37" s="1"/>
  <c r="BK1028" i="37" s="1"/>
  <c r="BK1038" i="37" s="1"/>
  <c r="BK1048" i="37" s="1"/>
  <c r="BK1058" i="37" s="1"/>
  <c r="BK1068" i="37" s="1"/>
  <c r="BK1078" i="37" s="1"/>
  <c r="BK1088" i="37" s="1"/>
  <c r="BK1098" i="37" s="1"/>
  <c r="BK1108" i="37" s="1"/>
  <c r="BK1118" i="37" s="1"/>
  <c r="BK1128" i="37" s="1"/>
  <c r="BK1138" i="37" s="1"/>
  <c r="BK1148" i="37" s="1"/>
  <c r="BK1158" i="37" s="1"/>
  <c r="BK1168" i="37" s="1"/>
  <c r="BK1178" i="37" s="1"/>
  <c r="BK1188" i="37" s="1"/>
  <c r="BK1198" i="37" s="1"/>
  <c r="BK1208" i="37" s="1"/>
  <c r="BK1218" i="37" s="1"/>
  <c r="BK1228" i="37" s="1"/>
  <c r="BK1238" i="37" s="1"/>
  <c r="BK1248" i="37" s="1"/>
  <c r="BK1258" i="37" s="1"/>
  <c r="BK1268" i="37" s="1"/>
  <c r="BK1278" i="37" s="1"/>
  <c r="BK1288" i="37" s="1"/>
  <c r="BK1298" i="37" s="1"/>
  <c r="BK1308" i="37" s="1"/>
  <c r="BK1318" i="37" s="1"/>
  <c r="BK1328" i="37" s="1"/>
  <c r="BK1338" i="37" s="1"/>
  <c r="BK1348" i="37" s="1"/>
  <c r="BK1358" i="37" s="1"/>
  <c r="BK1368" i="37" s="1"/>
  <c r="BK1378" i="37" s="1"/>
  <c r="BK1388" i="37" s="1"/>
  <c r="BK1398" i="37" s="1"/>
  <c r="BK1408" i="37" s="1"/>
  <c r="BK1418" i="37" s="1"/>
  <c r="BK1428" i="37" s="1"/>
  <c r="BK1438" i="37" s="1"/>
  <c r="BK1448" i="37" s="1"/>
  <c r="BK1458" i="37" s="1"/>
  <c r="BK1468" i="37" s="1"/>
  <c r="BK1478" i="37" s="1"/>
  <c r="BK1488" i="37" s="1"/>
  <c r="BK1498" i="37" s="1"/>
  <c r="BK1508" i="37" s="1"/>
  <c r="BK1518" i="37" s="1"/>
  <c r="BK1528" i="37" s="1"/>
  <c r="BK1538" i="37" s="1"/>
  <c r="BK1548" i="37" s="1"/>
  <c r="BK1558" i="37" s="1"/>
  <c r="BK1568" i="37" s="1"/>
  <c r="BK1578" i="37" s="1"/>
  <c r="BK1588" i="37" s="1"/>
  <c r="BK1598" i="37" s="1"/>
  <c r="BK1608" i="37" s="1"/>
  <c r="BK1618" i="37" s="1"/>
  <c r="BK1628" i="37" s="1"/>
  <c r="BK1638" i="37" s="1"/>
  <c r="BK1648" i="37" s="1"/>
  <c r="BK1658" i="37" s="1"/>
  <c r="BK1668" i="37" s="1"/>
  <c r="BK1678" i="37" s="1"/>
  <c r="BK1688" i="37" s="1"/>
  <c r="BK1698" i="37" s="1"/>
  <c r="BK1708" i="37" s="1"/>
  <c r="BK1718" i="37" s="1"/>
  <c r="BK1728" i="37" s="1"/>
  <c r="BK1738" i="37" s="1"/>
  <c r="BK1748" i="37" s="1"/>
  <c r="BK1758" i="37" s="1"/>
  <c r="BK1768" i="37" s="1"/>
  <c r="BK1778" i="37" s="1"/>
  <c r="BK1788" i="37" s="1"/>
  <c r="BK1798" i="37" s="1"/>
  <c r="BK1808" i="37" s="1"/>
  <c r="BK1818" i="37" s="1"/>
  <c r="BK1828" i="37" s="1"/>
  <c r="BK1838" i="37" s="1"/>
  <c r="BK1848" i="37" s="1"/>
  <c r="BK1858" i="37" s="1"/>
  <c r="BK1868" i="37" s="1"/>
  <c r="BK1878" i="37" s="1"/>
  <c r="BK1888" i="37" s="1"/>
  <c r="BK1898" i="37" s="1"/>
  <c r="BK1908" i="37" s="1"/>
  <c r="BK1918" i="37" s="1"/>
  <c r="BK1928" i="37" s="1"/>
  <c r="BK1938" i="37" s="1"/>
  <c r="BK1948" i="37" s="1"/>
  <c r="BK1958" i="37" s="1"/>
  <c r="BK1968" i="37" s="1"/>
  <c r="BK1978" i="37" s="1"/>
  <c r="BK1988" i="37" s="1"/>
  <c r="BK1998" i="37" s="1"/>
  <c r="Z1144" i="37"/>
  <c r="AA1144" i="37" s="1"/>
  <c r="Z1145" i="37"/>
  <c r="AA1145" i="37" s="1"/>
  <c r="Z1146" i="37"/>
  <c r="AA1146" i="37" s="1"/>
  <c r="Z1147" i="37"/>
  <c r="AA1147" i="37" s="1"/>
  <c r="Z1148" i="37"/>
  <c r="AA1148" i="37" s="1"/>
  <c r="Z1149" i="37"/>
  <c r="AA1149" i="37" s="1"/>
  <c r="X107" i="17"/>
  <c r="AD106" i="21" s="1"/>
  <c r="X108" i="17"/>
  <c r="X109" i="17"/>
  <c r="AD108" i="21" s="1"/>
  <c r="X110" i="17"/>
  <c r="AE109" i="21" s="1"/>
  <c r="X111" i="17"/>
  <c r="X112" i="17"/>
  <c r="X113" i="17"/>
  <c r="AD112" i="21" s="1"/>
  <c r="X114" i="17"/>
  <c r="AE113" i="21" s="1"/>
  <c r="X115" i="17"/>
  <c r="AF114" i="21" s="1"/>
  <c r="X116" i="17"/>
  <c r="AE115" i="21" s="1"/>
  <c r="X117" i="17"/>
  <c r="AD116" i="21" s="1"/>
  <c r="X118" i="17"/>
  <c r="AE117" i="21" s="1"/>
  <c r="X119" i="17"/>
  <c r="AD118" i="21" s="1"/>
  <c r="X120" i="17"/>
  <c r="AE119" i="21" s="1"/>
  <c r="X121" i="17"/>
  <c r="AE120" i="21" s="1"/>
  <c r="X132" i="17"/>
  <c r="AD131" i="21" s="1"/>
  <c r="X133" i="17"/>
  <c r="AD132" i="21" s="1"/>
  <c r="X134" i="17"/>
  <c r="AE133" i="21" s="1"/>
  <c r="X135" i="17"/>
  <c r="AD134" i="21" s="1"/>
  <c r="X136" i="17"/>
  <c r="AF135" i="21" s="1"/>
  <c r="X137" i="17"/>
  <c r="AF136" i="21" s="1"/>
  <c r="X138" i="17"/>
  <c r="AE137" i="21" s="1"/>
  <c r="X139" i="17"/>
  <c r="AD138" i="21" s="1"/>
  <c r="X140" i="17"/>
  <c r="AD139" i="21" s="1"/>
  <c r="X141" i="17"/>
  <c r="AD140" i="21" s="1"/>
  <c r="X142" i="17"/>
  <c r="AE141" i="21" s="1"/>
  <c r="X143" i="17"/>
  <c r="AD142" i="21" s="1"/>
  <c r="X144" i="17"/>
  <c r="AF143" i="21" s="1"/>
  <c r="X145" i="17"/>
  <c r="AF144" i="21" s="1"/>
  <c r="X146" i="17"/>
  <c r="AE145" i="21" s="1"/>
  <c r="X157" i="17"/>
  <c r="X158" i="17"/>
  <c r="AF157" i="21" s="1"/>
  <c r="X159" i="17"/>
  <c r="AF158" i="21" s="1"/>
  <c r="X160" i="17"/>
  <c r="AD159" i="21" s="1"/>
  <c r="X161" i="17"/>
  <c r="X162" i="17"/>
  <c r="AE161" i="21" s="1"/>
  <c r="X163" i="17"/>
  <c r="AD162" i="21" s="1"/>
  <c r="X164" i="17"/>
  <c r="AD163" i="21" s="1"/>
  <c r="X165" i="17"/>
  <c r="X166" i="17"/>
  <c r="AD165" i="21" s="1"/>
  <c r="X167" i="17"/>
  <c r="AF166" i="21" s="1"/>
  <c r="X168" i="17"/>
  <c r="AE167" i="21" s="1"/>
  <c r="X169" i="17"/>
  <c r="X170" i="17"/>
  <c r="AE169" i="21" s="1"/>
  <c r="X171" i="17"/>
  <c r="AD170" i="21" s="1"/>
  <c r="X182" i="17"/>
  <c r="AE181" i="21" s="1"/>
  <c r="X183" i="17"/>
  <c r="AD182" i="21" s="1"/>
  <c r="X184" i="17"/>
  <c r="AE183" i="21" s="1"/>
  <c r="X185" i="17"/>
  <c r="AD184" i="21" s="1"/>
  <c r="X186" i="17"/>
  <c r="X187" i="17"/>
  <c r="AD186" i="21" s="1"/>
  <c r="X188" i="17"/>
  <c r="AE187" i="21" s="1"/>
  <c r="X189" i="17"/>
  <c r="AF188" i="21" s="1"/>
  <c r="X190" i="17"/>
  <c r="X191" i="17"/>
  <c r="AD190" i="21" s="1"/>
  <c r="X192" i="17"/>
  <c r="AE191" i="21" s="1"/>
  <c r="X193" i="17"/>
  <c r="AD192" i="21" s="1"/>
  <c r="X194" i="17"/>
  <c r="AE193" i="21" s="1"/>
  <c r="X195" i="17"/>
  <c r="AD194" i="21" s="1"/>
  <c r="X196" i="17"/>
  <c r="AE195" i="21" s="1"/>
  <c r="X207" i="17"/>
  <c r="AD206" i="21" s="1"/>
  <c r="X208" i="17"/>
  <c r="X209" i="17"/>
  <c r="AE208" i="21" s="1"/>
  <c r="X210" i="17"/>
  <c r="AE209" i="21" s="1"/>
  <c r="X211" i="17"/>
  <c r="AF210" i="21" s="1"/>
  <c r="X212" i="17"/>
  <c r="AE211" i="21" s="1"/>
  <c r="X213" i="17"/>
  <c r="AE212" i="21" s="1"/>
  <c r="X214" i="17"/>
  <c r="AE213" i="21" s="1"/>
  <c r="X215" i="17"/>
  <c r="AD214" i="21" s="1"/>
  <c r="X216" i="17"/>
  <c r="AE215" i="21" s="1"/>
  <c r="X217" i="17"/>
  <c r="AE216" i="21" s="1"/>
  <c r="X218" i="17"/>
  <c r="AE217" i="21" s="1"/>
  <c r="X219" i="17"/>
  <c r="AF218" i="21" s="1"/>
  <c r="X220" i="17"/>
  <c r="X221" i="17"/>
  <c r="AE220" i="21" s="1"/>
  <c r="X232" i="17"/>
  <c r="AE231" i="21" s="1"/>
  <c r="X233" i="17"/>
  <c r="AF232" i="21" s="1"/>
  <c r="X234" i="17"/>
  <c r="AE233" i="21" s="1"/>
  <c r="X235" i="17"/>
  <c r="AD234" i="21" s="1"/>
  <c r="X236" i="17"/>
  <c r="AE235" i="21" s="1"/>
  <c r="X237" i="17"/>
  <c r="AD236" i="21" s="1"/>
  <c r="X238" i="17"/>
  <c r="X239" i="17"/>
  <c r="AD238" i="21" s="1"/>
  <c r="X240" i="17"/>
  <c r="AE239" i="21" s="1"/>
  <c r="X241" i="17"/>
  <c r="AF240" i="21" s="1"/>
  <c r="X242" i="17"/>
  <c r="X243" i="17"/>
  <c r="AD242" i="21" s="1"/>
  <c r="X244" i="17"/>
  <c r="AE243" i="21" s="1"/>
  <c r="X245" i="17"/>
  <c r="AD244" i="21" s="1"/>
  <c r="X246" i="17"/>
  <c r="AE245" i="21" s="1"/>
  <c r="X257" i="17"/>
  <c r="AE256" i="21" s="1"/>
  <c r="X258" i="17"/>
  <c r="AE257" i="21" s="1"/>
  <c r="X259" i="17"/>
  <c r="AD258" i="21" s="1"/>
  <c r="X260" i="17"/>
  <c r="X261" i="17"/>
  <c r="AE260" i="21" s="1"/>
  <c r="X262" i="17"/>
  <c r="AE261" i="21" s="1"/>
  <c r="X263" i="17"/>
  <c r="AF262" i="21" s="1"/>
  <c r="X264" i="17"/>
  <c r="AE263" i="21" s="1"/>
  <c r="X265" i="17"/>
  <c r="AE264" i="21" s="1"/>
  <c r="X266" i="17"/>
  <c r="AE265" i="21" s="1"/>
  <c r="X267" i="17"/>
  <c r="AD266" i="21" s="1"/>
  <c r="X268" i="17"/>
  <c r="AE267" i="21" s="1"/>
  <c r="X269" i="17"/>
  <c r="AE268" i="21" s="1"/>
  <c r="X270" i="17"/>
  <c r="AE269" i="21" s="1"/>
  <c r="X271" i="17"/>
  <c r="AF270" i="21" s="1"/>
  <c r="X282" i="17"/>
  <c r="AE281" i="21" s="1"/>
  <c r="X283" i="17"/>
  <c r="AD282" i="21" s="1"/>
  <c r="X284" i="17"/>
  <c r="AE283" i="21" s="1"/>
  <c r="X285" i="17"/>
  <c r="AF284" i="21" s="1"/>
  <c r="X286" i="17"/>
  <c r="AE285" i="21" s="1"/>
  <c r="X287" i="17"/>
  <c r="X288" i="17"/>
  <c r="AD287" i="21" s="1"/>
  <c r="X289" i="17"/>
  <c r="AD288" i="21" s="1"/>
  <c r="X290" i="17"/>
  <c r="AE289" i="21" s="1"/>
  <c r="X291" i="17"/>
  <c r="AD290" i="21" s="1"/>
  <c r="X292" i="17"/>
  <c r="AF291" i="21" s="1"/>
  <c r="X293" i="17"/>
  <c r="AF292" i="21" s="1"/>
  <c r="X294" i="17"/>
  <c r="AE293" i="21" s="1"/>
  <c r="X295" i="17"/>
  <c r="AD294" i="21" s="1"/>
  <c r="X296" i="17"/>
  <c r="AD295" i="21" s="1"/>
  <c r="D197" i="15"/>
  <c r="D196" i="15" s="1"/>
  <c r="D195" i="15" s="1"/>
  <c r="D194" i="15" s="1"/>
  <c r="D193" i="15" s="1"/>
  <c r="D192" i="15" s="1"/>
  <c r="D172" i="15"/>
  <c r="D171" i="15" s="1"/>
  <c r="D170" i="15" s="1"/>
  <c r="D169" i="15" s="1"/>
  <c r="D168" i="15" s="1"/>
  <c r="D167" i="15" s="1"/>
  <c r="D147" i="15"/>
  <c r="D146" i="15" s="1"/>
  <c r="D145" i="15" s="1"/>
  <c r="D144" i="15" s="1"/>
  <c r="D143" i="15" s="1"/>
  <c r="D142" i="15" s="1"/>
  <c r="D122" i="15"/>
  <c r="D121" i="15" s="1"/>
  <c r="D120" i="15" s="1"/>
  <c r="D119" i="15" s="1"/>
  <c r="D118" i="15" s="1"/>
  <c r="D117" i="15" s="1"/>
  <c r="D97" i="15"/>
  <c r="D96" i="15" s="1"/>
  <c r="D95" i="15" s="1"/>
  <c r="D94" i="15" s="1"/>
  <c r="D93" i="15" s="1"/>
  <c r="D92" i="15" s="1"/>
  <c r="D47" i="15"/>
  <c r="D46" i="15" s="1"/>
  <c r="D45" i="15" s="1"/>
  <c r="D44" i="15" s="1"/>
  <c r="D43" i="15" s="1"/>
  <c r="D42" i="15" s="1"/>
  <c r="AS50" i="34"/>
  <c r="AV50" i="34" s="1"/>
  <c r="AS49" i="34"/>
  <c r="AS74" i="34" s="1"/>
  <c r="AS99" i="34" s="1"/>
  <c r="AS48" i="34"/>
  <c r="AS47" i="34"/>
  <c r="AS46" i="34"/>
  <c r="AS71" i="34" s="1"/>
  <c r="AS96" i="34" s="1"/>
  <c r="AS45" i="34"/>
  <c r="AS70" i="34" s="1"/>
  <c r="AS95" i="34" s="1"/>
  <c r="AS44" i="34"/>
  <c r="AS43" i="34"/>
  <c r="AS68" i="34" s="1"/>
  <c r="AS42" i="34"/>
  <c r="AS41" i="34"/>
  <c r="AS66" i="34" s="1"/>
  <c r="AS40" i="34"/>
  <c r="AS39" i="34"/>
  <c r="AS64" i="34" s="1"/>
  <c r="AS38" i="34"/>
  <c r="AS63" i="34" s="1"/>
  <c r="AS88" i="34" s="1"/>
  <c r="AS37" i="34"/>
  <c r="AS62" i="34" s="1"/>
  <c r="AS36" i="34"/>
  <c r="AS61" i="34"/>
  <c r="AS86" i="34" s="1"/>
  <c r="AV86" i="34" s="1"/>
  <c r="AW86" i="34" s="1"/>
  <c r="AS35" i="34"/>
  <c r="AS60" i="34" s="1"/>
  <c r="AS34" i="34"/>
  <c r="AS59" i="34" s="1"/>
  <c r="AS84" i="34" s="1"/>
  <c r="AV84" i="34" s="1"/>
  <c r="AS33" i="34"/>
  <c r="AS58" i="34" s="1"/>
  <c r="AS83" i="34" s="1"/>
  <c r="AS32" i="34"/>
  <c r="AS57" i="34" s="1"/>
  <c r="AS82" i="34" s="1"/>
  <c r="AS31" i="34"/>
  <c r="AS56" i="34" s="1"/>
  <c r="AS30" i="34"/>
  <c r="AS55" i="34" s="1"/>
  <c r="AS80" i="34" s="1"/>
  <c r="AS29" i="34"/>
  <c r="AS28" i="34"/>
  <c r="AS53" i="34" s="1"/>
  <c r="AS27" i="34"/>
  <c r="AS52" i="34" s="1"/>
  <c r="AS77" i="34" s="1"/>
  <c r="AS26" i="34"/>
  <c r="AD50" i="34"/>
  <c r="AD49" i="34"/>
  <c r="AD74" i="34" s="1"/>
  <c r="AD99" i="34" s="1"/>
  <c r="AD48" i="34"/>
  <c r="AD73" i="34" s="1"/>
  <c r="AD98" i="34" s="1"/>
  <c r="AE98" i="34" s="1"/>
  <c r="AD47" i="34"/>
  <c r="AD72" i="34" s="1"/>
  <c r="AD97" i="34" s="1"/>
  <c r="AD46" i="34"/>
  <c r="AD45" i="34"/>
  <c r="AD70" i="34" s="1"/>
  <c r="AD95" i="34" s="1"/>
  <c r="AD44" i="34"/>
  <c r="AD69" i="34" s="1"/>
  <c r="AD43" i="34"/>
  <c r="AD68" i="34" s="1"/>
  <c r="AD42" i="34"/>
  <c r="AD67" i="34" s="1"/>
  <c r="AD92" i="34" s="1"/>
  <c r="AE92" i="34" s="1"/>
  <c r="AD41" i="34"/>
  <c r="AD66" i="34" s="1"/>
  <c r="AD40" i="34"/>
  <c r="AD39" i="34"/>
  <c r="AD64" i="34" s="1"/>
  <c r="AD38" i="34"/>
  <c r="AD63" i="34"/>
  <c r="AD88" i="34" s="1"/>
  <c r="AE88" i="34" s="1"/>
  <c r="S689" i="17" s="1"/>
  <c r="T689" i="17" s="1"/>
  <c r="AD37" i="34"/>
  <c r="AE37" i="34" s="1"/>
  <c r="AF37" i="34" s="1"/>
  <c r="AD36" i="34"/>
  <c r="AD61" i="34" s="1"/>
  <c r="AD35" i="34"/>
  <c r="AD60" i="34"/>
  <c r="AD85" i="34" s="1"/>
  <c r="AE85" i="34" s="1"/>
  <c r="AD34" i="34"/>
  <c r="AD59" i="34" s="1"/>
  <c r="AD33" i="34"/>
  <c r="AD32" i="34"/>
  <c r="AD57" i="34" s="1"/>
  <c r="AD31" i="34"/>
  <c r="AD30" i="34"/>
  <c r="AD55" i="34" s="1"/>
  <c r="AD80" i="34" s="1"/>
  <c r="AD29" i="34"/>
  <c r="AD54" i="34" s="1"/>
  <c r="AD79" i="34" s="1"/>
  <c r="AD28" i="34"/>
  <c r="AD53" i="34" s="1"/>
  <c r="AD78" i="34" s="1"/>
  <c r="AD27" i="34"/>
  <c r="AD26" i="34"/>
  <c r="AD51" i="34" s="1"/>
  <c r="W50" i="34"/>
  <c r="W75" i="34" s="1"/>
  <c r="W100" i="34" s="1"/>
  <c r="X100" i="34" s="1"/>
  <c r="Z700" i="37" s="1"/>
  <c r="AA700" i="37" s="1"/>
  <c r="W49" i="34"/>
  <c r="W74" i="34" s="1"/>
  <c r="W99" i="34" s="1"/>
  <c r="X99" i="34" s="1"/>
  <c r="W48" i="34"/>
  <c r="W47" i="34"/>
  <c r="W72" i="34" s="1"/>
  <c r="W97" i="34" s="1"/>
  <c r="W46" i="34"/>
  <c r="W71" i="34" s="1"/>
  <c r="W96" i="34" s="1"/>
  <c r="W45" i="34"/>
  <c r="W70" i="34" s="1"/>
  <c r="W95" i="34" s="1"/>
  <c r="X95" i="34" s="1"/>
  <c r="W44" i="34"/>
  <c r="W43" i="34"/>
  <c r="W42" i="34"/>
  <c r="W41" i="34"/>
  <c r="W40" i="34"/>
  <c r="W65" i="34" s="1"/>
  <c r="W90" i="34" s="1"/>
  <c r="X90" i="34" s="1"/>
  <c r="W39" i="34"/>
  <c r="W64" i="34" s="1"/>
  <c r="W89" i="34" s="1"/>
  <c r="W38" i="34"/>
  <c r="W63" i="34" s="1"/>
  <c r="W88" i="34" s="1"/>
  <c r="W37" i="34"/>
  <c r="W62" i="34" s="1"/>
  <c r="W87" i="34" s="1"/>
  <c r="W36" i="34"/>
  <c r="W61" i="34" s="1"/>
  <c r="W86" i="34" s="1"/>
  <c r="W35" i="34"/>
  <c r="W34" i="34"/>
  <c r="W59" i="34" s="1"/>
  <c r="W84" i="34" s="1"/>
  <c r="W33" i="34"/>
  <c r="W58" i="34" s="1"/>
  <c r="W83" i="34" s="1"/>
  <c r="W32" i="34"/>
  <c r="W57" i="34" s="1"/>
  <c r="W82" i="34" s="1"/>
  <c r="N50" i="34"/>
  <c r="N75" i="34" s="1"/>
  <c r="N100" i="34" s="1"/>
  <c r="O100" i="34" s="1"/>
  <c r="N49" i="34"/>
  <c r="N74" i="34" s="1"/>
  <c r="N99" i="34" s="1"/>
  <c r="N48" i="34"/>
  <c r="N73" i="34" s="1"/>
  <c r="N98" i="34" s="1"/>
  <c r="N47" i="34"/>
  <c r="N72" i="34" s="1"/>
  <c r="N97" i="34" s="1"/>
  <c r="N46" i="34"/>
  <c r="N71" i="34" s="1"/>
  <c r="N96" i="34" s="1"/>
  <c r="N45" i="34"/>
  <c r="N70" i="34" s="1"/>
  <c r="N95" i="34" s="1"/>
  <c r="N44" i="34"/>
  <c r="N69" i="34" s="1"/>
  <c r="N94" i="34" s="1"/>
  <c r="N43" i="34"/>
  <c r="N68" i="34" s="1"/>
  <c r="N42" i="34"/>
  <c r="N67" i="34" s="1"/>
  <c r="N41" i="34"/>
  <c r="N40" i="34"/>
  <c r="N65" i="34" s="1"/>
  <c r="N39" i="34"/>
  <c r="N38" i="34"/>
  <c r="N63" i="34" s="1"/>
  <c r="N88" i="34" s="1"/>
  <c r="N37" i="34"/>
  <c r="N62" i="34" s="1"/>
  <c r="N36" i="34"/>
  <c r="N61" i="34" s="1"/>
  <c r="N35" i="34"/>
  <c r="N60" i="34" s="1"/>
  <c r="N85" i="34" s="1"/>
  <c r="O85" i="34" s="1"/>
  <c r="N34" i="34"/>
  <c r="N59" i="34" s="1"/>
  <c r="N84" i="34" s="1"/>
  <c r="N33" i="34"/>
  <c r="N58" i="34" s="1"/>
  <c r="N83" i="34" s="1"/>
  <c r="N32" i="34"/>
  <c r="N57" i="34" s="1"/>
  <c r="N31" i="34"/>
  <c r="N56" i="34"/>
  <c r="N81" i="34" s="1"/>
  <c r="N28" i="34"/>
  <c r="N53" i="34" s="1"/>
  <c r="F77" i="34"/>
  <c r="F27" i="34"/>
  <c r="F28" i="34"/>
  <c r="F53" i="34" s="1"/>
  <c r="F78" i="34" s="1"/>
  <c r="F29" i="34"/>
  <c r="F54" i="34" s="1"/>
  <c r="F79" i="34" s="1"/>
  <c r="G79" i="34" s="1"/>
  <c r="F30" i="34"/>
  <c r="F55" i="34" s="1"/>
  <c r="F80" i="34" s="1"/>
  <c r="F31" i="34"/>
  <c r="F56" i="34" s="1"/>
  <c r="F32" i="34"/>
  <c r="F57" i="34" s="1"/>
  <c r="F33" i="34"/>
  <c r="F58" i="34" s="1"/>
  <c r="F34" i="34"/>
  <c r="F59" i="34" s="1"/>
  <c r="F84" i="34" s="1"/>
  <c r="G84" i="34" s="1"/>
  <c r="F35" i="34"/>
  <c r="F60" i="34" s="1"/>
  <c r="F36" i="34"/>
  <c r="F61" i="34" s="1"/>
  <c r="F86" i="34" s="1"/>
  <c r="F37" i="34"/>
  <c r="F38" i="34"/>
  <c r="G38" i="34" s="1"/>
  <c r="G638" i="37" s="1"/>
  <c r="H638" i="37" s="1"/>
  <c r="F39" i="34"/>
  <c r="F64" i="34" s="1"/>
  <c r="F40" i="34"/>
  <c r="F41" i="34"/>
  <c r="F66" i="34" s="1"/>
  <c r="F42" i="34"/>
  <c r="F67" i="34" s="1"/>
  <c r="F43" i="34"/>
  <c r="F68" i="34" s="1"/>
  <c r="F93" i="34" s="1"/>
  <c r="G93" i="34" s="1"/>
  <c r="H93" i="34" s="1"/>
  <c r="F44" i="34"/>
  <c r="F45" i="34"/>
  <c r="F70" i="34" s="1"/>
  <c r="F95" i="34" s="1"/>
  <c r="F46" i="34"/>
  <c r="F71" i="34" s="1"/>
  <c r="F96" i="34" s="1"/>
  <c r="F47" i="34"/>
  <c r="F72" i="34" s="1"/>
  <c r="F97" i="34" s="1"/>
  <c r="F48" i="34"/>
  <c r="F73" i="34"/>
  <c r="F98" i="34" s="1"/>
  <c r="F49" i="34"/>
  <c r="F74" i="34" s="1"/>
  <c r="F99" i="34" s="1"/>
  <c r="F50" i="34"/>
  <c r="F26" i="34"/>
  <c r="F51" i="34" s="1"/>
  <c r="E2" i="34"/>
  <c r="C2" i="34"/>
  <c r="AP2" i="34" s="1"/>
  <c r="E77" i="34"/>
  <c r="E78" i="34" s="1"/>
  <c r="L76" i="34"/>
  <c r="U76" i="34" s="1"/>
  <c r="AC76" i="34" s="1"/>
  <c r="E52" i="34"/>
  <c r="L51" i="34"/>
  <c r="U51" i="34" s="1"/>
  <c r="AC51" i="34" s="1"/>
  <c r="E27" i="34"/>
  <c r="L26" i="34"/>
  <c r="U26" i="34"/>
  <c r="AC26" i="34" s="1"/>
  <c r="AJ26" i="34" s="1"/>
  <c r="AL26" i="34" s="1"/>
  <c r="X627" i="17" s="1"/>
  <c r="X25" i="34"/>
  <c r="O25" i="34"/>
  <c r="P25" i="34" s="1"/>
  <c r="AV22" i="34"/>
  <c r="AW22" i="34" s="1"/>
  <c r="AV19" i="34"/>
  <c r="AW19" i="34" s="1"/>
  <c r="X19" i="34"/>
  <c r="O19" i="34"/>
  <c r="P619" i="37" s="1"/>
  <c r="Q619" i="37" s="1"/>
  <c r="G19" i="34"/>
  <c r="AE18" i="34"/>
  <c r="O18" i="34"/>
  <c r="P618" i="37" s="1"/>
  <c r="Q618" i="37" s="1"/>
  <c r="AV17" i="34"/>
  <c r="AC618" i="17" s="1"/>
  <c r="X17" i="34"/>
  <c r="G17" i="34"/>
  <c r="D618" i="17" s="1"/>
  <c r="AE16" i="34"/>
  <c r="AF16" i="34" s="1"/>
  <c r="O16" i="34"/>
  <c r="AV15" i="34"/>
  <c r="AC616" i="17" s="1"/>
  <c r="X15" i="34"/>
  <c r="G15" i="34"/>
  <c r="AE14" i="34"/>
  <c r="AH614" i="37" s="1"/>
  <c r="AI614" i="37" s="1"/>
  <c r="O14" i="34"/>
  <c r="P14" i="34" s="1"/>
  <c r="AE12" i="34"/>
  <c r="G12" i="34"/>
  <c r="G612" i="37" s="1"/>
  <c r="H612" i="37" s="1"/>
  <c r="AE11" i="34"/>
  <c r="AF11" i="34" s="1"/>
  <c r="AE10" i="34"/>
  <c r="AE9" i="34"/>
  <c r="S610" i="17" s="1"/>
  <c r="W609" i="21" s="1"/>
  <c r="I608" i="17"/>
  <c r="M607" i="21" s="1"/>
  <c r="W30" i="34"/>
  <c r="N30" i="34"/>
  <c r="N55" i="34" s="1"/>
  <c r="AV4" i="34"/>
  <c r="AW4" i="34" s="1"/>
  <c r="W29" i="34"/>
  <c r="W54" i="34" s="1"/>
  <c r="W79" i="34" s="1"/>
  <c r="N29" i="34"/>
  <c r="N54" i="34" s="1"/>
  <c r="AV3" i="34"/>
  <c r="AC604" i="17" s="1"/>
  <c r="W27" i="34"/>
  <c r="N27" i="34"/>
  <c r="W26" i="34"/>
  <c r="W51" i="34" s="1"/>
  <c r="N26" i="34"/>
  <c r="N51" i="34" s="1"/>
  <c r="U1" i="34"/>
  <c r="AC1" i="34" s="1"/>
  <c r="AB1" i="34"/>
  <c r="H1" i="34"/>
  <c r="G601" i="37"/>
  <c r="H601" i="37" s="1"/>
  <c r="P614" i="37"/>
  <c r="Q614" i="37" s="1"/>
  <c r="D602" i="17"/>
  <c r="B601" i="21" s="1"/>
  <c r="P7" i="34"/>
  <c r="O1" i="34"/>
  <c r="P1" i="34" s="1"/>
  <c r="X50" i="34"/>
  <c r="K1" i="34"/>
  <c r="AP1" i="34"/>
  <c r="AV10" i="34"/>
  <c r="AC611" i="17" s="1"/>
  <c r="P12" i="34"/>
  <c r="AE13" i="34"/>
  <c r="AH613" i="37" s="1"/>
  <c r="AI613" i="37" s="1"/>
  <c r="O17" i="34"/>
  <c r="O11" i="34"/>
  <c r="P11" i="34" s="1"/>
  <c r="AE6" i="34"/>
  <c r="G8" i="34"/>
  <c r="H8" i="34" s="1"/>
  <c r="AV11" i="34"/>
  <c r="AC612" i="17" s="1"/>
  <c r="O13" i="34"/>
  <c r="P613" i="37" s="1"/>
  <c r="Q613" i="37" s="1"/>
  <c r="O15" i="34"/>
  <c r="P15" i="34" s="1"/>
  <c r="G16" i="34"/>
  <c r="G616" i="37" s="1"/>
  <c r="H616" i="37" s="1"/>
  <c r="AV16" i="34"/>
  <c r="AE19" i="34"/>
  <c r="G7" i="34"/>
  <c r="AE7" i="34"/>
  <c r="AF7" i="34" s="1"/>
  <c r="G9" i="34"/>
  <c r="AV9" i="34"/>
  <c r="AC610" i="17" s="1"/>
  <c r="AE15" i="34"/>
  <c r="X16" i="34"/>
  <c r="N617" i="17" s="1"/>
  <c r="AE17" i="34"/>
  <c r="S1" i="34"/>
  <c r="AE8" i="34"/>
  <c r="S609" i="17" s="1"/>
  <c r="X608" i="21" s="1"/>
  <c r="AE2" i="34"/>
  <c r="O10" i="34"/>
  <c r="P610" i="37" s="1"/>
  <c r="Q610" i="37" s="1"/>
  <c r="AV12" i="34"/>
  <c r="AC613" i="17" s="1"/>
  <c r="G14" i="34"/>
  <c r="D615" i="17" s="1"/>
  <c r="AV14" i="34"/>
  <c r="AW14" i="34" s="1"/>
  <c r="AE35" i="34"/>
  <c r="AH635" i="37" s="1"/>
  <c r="AI635" i="37" s="1"/>
  <c r="X75" i="34"/>
  <c r="X23" i="34"/>
  <c r="N624" i="17" s="1"/>
  <c r="X40" i="34"/>
  <c r="N641" i="17" s="1"/>
  <c r="G42" i="34"/>
  <c r="X18" i="34"/>
  <c r="AE21" i="34"/>
  <c r="S622" i="17" s="1"/>
  <c r="AV23" i="34"/>
  <c r="AW23" i="34" s="1"/>
  <c r="AE25" i="34"/>
  <c r="AH625" i="37" s="1"/>
  <c r="AI625" i="37" s="1"/>
  <c r="G25" i="34"/>
  <c r="G625" i="37" s="1"/>
  <c r="H625" i="37" s="1"/>
  <c r="AV25" i="34"/>
  <c r="AY625" i="37" s="1"/>
  <c r="AZ625" i="37" s="1"/>
  <c r="G26" i="34"/>
  <c r="D627" i="17" s="1"/>
  <c r="L77" i="34"/>
  <c r="U77" i="34" s="1"/>
  <c r="AC77" i="34" s="1"/>
  <c r="I1151" i="17"/>
  <c r="D1150" i="17"/>
  <c r="D1151" i="17"/>
  <c r="AT2" i="33"/>
  <c r="AT3" i="33"/>
  <c r="AT4" i="33"/>
  <c r="AU4" i="33" s="1"/>
  <c r="AT5" i="33"/>
  <c r="AY1605" i="37" s="1"/>
  <c r="AZ1605" i="37" s="1"/>
  <c r="AT6" i="33"/>
  <c r="AY1606" i="37" s="1"/>
  <c r="AZ1606" i="37" s="1"/>
  <c r="AT7" i="33"/>
  <c r="AU7" i="33" s="1"/>
  <c r="AT8" i="33"/>
  <c r="AU8" i="33" s="1"/>
  <c r="AT9" i="33"/>
  <c r="AT10" i="33"/>
  <c r="AT11" i="33"/>
  <c r="AY1611" i="37" s="1"/>
  <c r="AZ1611" i="37" s="1"/>
  <c r="AT1" i="33"/>
  <c r="AU1" i="33" s="1"/>
  <c r="AE2" i="33"/>
  <c r="AF2" i="33" s="1"/>
  <c r="AE3" i="33"/>
  <c r="S1104" i="17" s="1"/>
  <c r="AE4" i="33"/>
  <c r="S1105" i="17" s="1"/>
  <c r="AE5" i="33"/>
  <c r="AE6" i="33"/>
  <c r="S1107" i="17" s="1"/>
  <c r="AE7" i="33"/>
  <c r="AH1607" i="37" s="1"/>
  <c r="AI1607" i="37" s="1"/>
  <c r="AE8" i="33"/>
  <c r="AE9" i="33"/>
  <c r="AE10" i="33"/>
  <c r="AH1610" i="37" s="1"/>
  <c r="AI1610" i="37" s="1"/>
  <c r="AE11" i="33"/>
  <c r="AE12" i="33"/>
  <c r="AE13" i="33"/>
  <c r="AH1613" i="37" s="1"/>
  <c r="AI1613" i="37" s="1"/>
  <c r="AE14" i="33"/>
  <c r="S1115" i="17" s="1"/>
  <c r="AE15" i="33"/>
  <c r="AE16" i="33"/>
  <c r="AH1616" i="37" s="1"/>
  <c r="AI1616" i="37" s="1"/>
  <c r="AE17" i="33"/>
  <c r="AH1617" i="37"/>
  <c r="AI1617" i="37" s="1"/>
  <c r="AE18" i="33"/>
  <c r="AE19" i="33"/>
  <c r="AE20" i="33"/>
  <c r="S1121" i="17" s="1"/>
  <c r="T1121" i="17" s="1"/>
  <c r="AE21" i="33"/>
  <c r="AF21" i="33" s="1"/>
  <c r="AE22" i="33"/>
  <c r="AH1622" i="37" s="1"/>
  <c r="AI1622" i="37" s="1"/>
  <c r="AE23" i="33"/>
  <c r="S1124" i="17" s="1"/>
  <c r="AE24" i="33"/>
  <c r="AF24" i="33" s="1"/>
  <c r="AE25" i="33"/>
  <c r="AH1625" i="37" s="1"/>
  <c r="AI1625" i="37" s="1"/>
  <c r="AE26" i="33"/>
  <c r="AE27" i="33"/>
  <c r="AE28" i="33"/>
  <c r="AH1628" i="37" s="1"/>
  <c r="AI1628" i="37" s="1"/>
  <c r="AE29" i="33"/>
  <c r="AE30" i="33"/>
  <c r="AH1630" i="37" s="1"/>
  <c r="AI1630" i="37" s="1"/>
  <c r="AE31" i="33"/>
  <c r="AH1631" i="37" s="1"/>
  <c r="AI1631" i="37" s="1"/>
  <c r="AE32" i="33"/>
  <c r="S1133" i="17" s="1"/>
  <c r="AE33" i="33"/>
  <c r="AH1633" i="37" s="1"/>
  <c r="AI1633" i="37" s="1"/>
  <c r="AE34" i="33"/>
  <c r="AF34" i="33" s="1"/>
  <c r="AE35" i="33"/>
  <c r="S1136" i="17" s="1"/>
  <c r="T1136" i="17" s="1"/>
  <c r="AE36" i="33"/>
  <c r="AF36" i="33" s="1"/>
  <c r="AE37" i="33"/>
  <c r="S1138" i="17" s="1"/>
  <c r="T1138" i="17" s="1"/>
  <c r="AE38" i="33"/>
  <c r="AH1638" i="37" s="1"/>
  <c r="AI1638" i="37" s="1"/>
  <c r="AE39" i="33"/>
  <c r="AE40" i="33"/>
  <c r="AF40" i="33" s="1"/>
  <c r="AE41" i="33"/>
  <c r="AH1641" i="37" s="1"/>
  <c r="AI1641" i="37" s="1"/>
  <c r="AE42" i="33"/>
  <c r="AH1642" i="37" s="1"/>
  <c r="AI1642" i="37" s="1"/>
  <c r="AE43" i="33"/>
  <c r="AF43" i="33" s="1"/>
  <c r="AE44" i="33"/>
  <c r="AE45" i="33"/>
  <c r="AE46" i="33"/>
  <c r="AH1646" i="37" s="1"/>
  <c r="AI1646" i="37" s="1"/>
  <c r="AE47" i="33"/>
  <c r="S1148" i="17" s="1"/>
  <c r="AE48" i="33"/>
  <c r="S1149" i="17" s="1"/>
  <c r="AE49" i="33"/>
  <c r="AH1649" i="37" s="1"/>
  <c r="AI1649" i="37" s="1"/>
  <c r="AE50" i="33"/>
  <c r="AH1650" i="37" s="1"/>
  <c r="AI1650" i="37" s="1"/>
  <c r="AE51" i="33"/>
  <c r="AE52" i="33"/>
  <c r="AE53" i="33"/>
  <c r="AH1653" i="37"/>
  <c r="AI1653" i="37" s="1"/>
  <c r="AE54" i="33"/>
  <c r="AH1654" i="37" s="1"/>
  <c r="AI1654" i="37" s="1"/>
  <c r="AE55" i="33"/>
  <c r="AE56" i="33"/>
  <c r="AH1656" i="37" s="1"/>
  <c r="AI1656" i="37" s="1"/>
  <c r="AE57" i="33"/>
  <c r="AF57" i="33" s="1"/>
  <c r="AE58" i="33"/>
  <c r="AE59" i="33"/>
  <c r="S1160" i="17" s="1"/>
  <c r="AE60" i="33"/>
  <c r="AH1660" i="37" s="1"/>
  <c r="AI1660" i="37" s="1"/>
  <c r="AE61" i="33"/>
  <c r="AE62" i="33"/>
  <c r="AH1662" i="37" s="1"/>
  <c r="AI1662" i="37" s="1"/>
  <c r="AE63" i="33"/>
  <c r="AE64" i="33"/>
  <c r="AF64" i="33" s="1"/>
  <c r="AE65" i="33"/>
  <c r="AH1665" i="37" s="1"/>
  <c r="AI1665" i="37" s="1"/>
  <c r="AE66" i="33"/>
  <c r="AH1666" i="37" s="1"/>
  <c r="AI1666" i="37" s="1"/>
  <c r="AE67" i="33"/>
  <c r="AE68" i="33"/>
  <c r="AE69" i="33"/>
  <c r="AH1669" i="37" s="1"/>
  <c r="AI1669" i="37" s="1"/>
  <c r="AE70" i="33"/>
  <c r="AE71" i="33"/>
  <c r="AE72" i="33"/>
  <c r="AH1672" i="37"/>
  <c r="AI1672" i="37" s="1"/>
  <c r="AE73" i="33"/>
  <c r="AH1673" i="37" s="1"/>
  <c r="AI1673" i="37" s="1"/>
  <c r="AE74" i="33"/>
  <c r="AH1674" i="37" s="1"/>
  <c r="AI1674" i="37" s="1"/>
  <c r="AE75" i="33"/>
  <c r="S1176" i="17" s="1"/>
  <c r="AE76" i="33"/>
  <c r="AE77" i="33"/>
  <c r="AH1677" i="37"/>
  <c r="AI1677" i="37" s="1"/>
  <c r="AE78" i="33"/>
  <c r="AE79" i="33"/>
  <c r="S1180" i="17" s="1"/>
  <c r="AE80" i="33"/>
  <c r="AF80" i="33" s="1"/>
  <c r="AE81" i="33"/>
  <c r="AH1681" i="37" s="1"/>
  <c r="AI1681" i="37" s="1"/>
  <c r="AE82" i="33"/>
  <c r="AF82" i="33" s="1"/>
  <c r="AE83" i="33"/>
  <c r="S1184" i="17" s="1"/>
  <c r="AE84" i="33"/>
  <c r="AE85" i="33"/>
  <c r="AE86" i="33"/>
  <c r="AH1686" i="37" s="1"/>
  <c r="AI1686" i="37" s="1"/>
  <c r="AE87" i="33"/>
  <c r="AE88" i="33"/>
  <c r="AE89" i="33"/>
  <c r="AH1689" i="37" s="1"/>
  <c r="AI1689" i="37" s="1"/>
  <c r="AE90" i="33"/>
  <c r="AE91" i="33"/>
  <c r="S1192" i="17" s="1"/>
  <c r="AE92" i="33"/>
  <c r="AH1692" i="37" s="1"/>
  <c r="AI1692" i="37" s="1"/>
  <c r="AE93" i="33"/>
  <c r="AE94" i="33"/>
  <c r="S1195" i="17" s="1"/>
  <c r="T1195" i="17" s="1"/>
  <c r="AE95" i="33"/>
  <c r="S1196" i="17" s="1"/>
  <c r="AE96" i="33"/>
  <c r="AF96" i="33" s="1"/>
  <c r="AE97" i="33"/>
  <c r="AF97" i="33" s="1"/>
  <c r="AH1697" i="37"/>
  <c r="AI1697" i="37" s="1"/>
  <c r="AE98" i="33"/>
  <c r="AE99" i="33"/>
  <c r="AE100" i="33"/>
  <c r="AF100" i="33" s="1"/>
  <c r="AE1" i="33"/>
  <c r="AF1" i="33" s="1"/>
  <c r="X2" i="33"/>
  <c r="X3" i="33"/>
  <c r="N1104" i="17" s="1"/>
  <c r="Z1603" i="37"/>
  <c r="AA1603" i="37" s="1"/>
  <c r="X4" i="33"/>
  <c r="Z1604" i="37" s="1"/>
  <c r="AA1604" i="37" s="1"/>
  <c r="X5" i="33"/>
  <c r="Z1605" i="37" s="1"/>
  <c r="AA1605" i="37" s="1"/>
  <c r="X6" i="33"/>
  <c r="Z1606" i="37" s="1"/>
  <c r="AA1606" i="37" s="1"/>
  <c r="X7" i="33"/>
  <c r="Z1607" i="37" s="1"/>
  <c r="AA1607" i="37" s="1"/>
  <c r="X8" i="33"/>
  <c r="N1109" i="17" s="1"/>
  <c r="X9" i="33"/>
  <c r="N1110" i="17" s="1"/>
  <c r="X10" i="33"/>
  <c r="N1111" i="17" s="1"/>
  <c r="X11" i="33"/>
  <c r="Z1611" i="37" s="1"/>
  <c r="AA1611" i="37" s="1"/>
  <c r="X12" i="33"/>
  <c r="X13" i="33"/>
  <c r="Z1613" i="37" s="1"/>
  <c r="AA1613" i="37" s="1"/>
  <c r="X14" i="33"/>
  <c r="X15" i="33"/>
  <c r="N1116" i="17" s="1"/>
  <c r="X16" i="33"/>
  <c r="X17" i="33"/>
  <c r="Z1617" i="37" s="1"/>
  <c r="AA1617" i="37" s="1"/>
  <c r="X18" i="33"/>
  <c r="X19" i="33"/>
  <c r="X20" i="33"/>
  <c r="N1121" i="17" s="1"/>
  <c r="X21" i="33"/>
  <c r="Z1621" i="37" s="1"/>
  <c r="AA1621" i="37" s="1"/>
  <c r="X22" i="33"/>
  <c r="X23" i="33"/>
  <c r="Z1623" i="37" s="1"/>
  <c r="AA1623" i="37" s="1"/>
  <c r="X24" i="33"/>
  <c r="Y24" i="33" s="1"/>
  <c r="X25" i="33"/>
  <c r="Z1625" i="37" s="1"/>
  <c r="AA1625" i="37" s="1"/>
  <c r="X26" i="33"/>
  <c r="Z1626" i="37"/>
  <c r="AA1626" i="37" s="1"/>
  <c r="X27" i="33"/>
  <c r="Z1627" i="37" s="1"/>
  <c r="AA1627" i="37" s="1"/>
  <c r="X28" i="33"/>
  <c r="Z1628" i="37" s="1"/>
  <c r="AA1628" i="37" s="1"/>
  <c r="X29" i="33"/>
  <c r="Z1629" i="37" s="1"/>
  <c r="AA1629" i="37" s="1"/>
  <c r="X30" i="33"/>
  <c r="Y30" i="33" s="1"/>
  <c r="X31" i="33"/>
  <c r="N1132" i="17" s="1"/>
  <c r="X32" i="33"/>
  <c r="Y32" i="33" s="1"/>
  <c r="X33" i="33"/>
  <c r="X34" i="33"/>
  <c r="X35" i="33"/>
  <c r="Z1635" i="37" s="1"/>
  <c r="AA1635" i="37" s="1"/>
  <c r="X36" i="33"/>
  <c r="Z1636" i="37" s="1"/>
  <c r="AA1636" i="37" s="1"/>
  <c r="X37" i="33"/>
  <c r="Z1637" i="37" s="1"/>
  <c r="AA1637" i="37" s="1"/>
  <c r="X38" i="33"/>
  <c r="X39" i="33"/>
  <c r="N1140" i="17" s="1"/>
  <c r="X40" i="33"/>
  <c r="Z1640" i="37" s="1"/>
  <c r="AA1640" i="37" s="1"/>
  <c r="X41" i="33"/>
  <c r="N1142" i="17" s="1"/>
  <c r="X42" i="33"/>
  <c r="N1143" i="17" s="1"/>
  <c r="X43" i="33"/>
  <c r="Z1643" i="37" s="1"/>
  <c r="AA1643" i="37" s="1"/>
  <c r="X44" i="33"/>
  <c r="Z1644" i="37" s="1"/>
  <c r="AA1644" i="37" s="1"/>
  <c r="X45" i="33"/>
  <c r="Z1645" i="37" s="1"/>
  <c r="AA1645" i="37" s="1"/>
  <c r="X46" i="33"/>
  <c r="Y46" i="33" s="1"/>
  <c r="X47" i="33"/>
  <c r="N1148" i="17" s="1"/>
  <c r="X48" i="33"/>
  <c r="N1149" i="17" s="1"/>
  <c r="X49" i="33"/>
  <c r="X50" i="33"/>
  <c r="X51" i="33"/>
  <c r="N1152" i="17" s="1"/>
  <c r="X52" i="33"/>
  <c r="X53" i="33"/>
  <c r="Z1653" i="37" s="1"/>
  <c r="AA1653" i="37" s="1"/>
  <c r="X54" i="33"/>
  <c r="Z1654" i="37" s="1"/>
  <c r="AA1654" i="37" s="1"/>
  <c r="X55" i="33"/>
  <c r="X56" i="33"/>
  <c r="X57" i="33"/>
  <c r="Z1657" i="37" s="1"/>
  <c r="AA1657" i="37" s="1"/>
  <c r="X58" i="33"/>
  <c r="X59" i="33"/>
  <c r="Z1659" i="37" s="1"/>
  <c r="AA1659" i="37" s="1"/>
  <c r="X60" i="33"/>
  <c r="X61" i="33"/>
  <c r="X62" i="33"/>
  <c r="X63" i="33"/>
  <c r="N1164" i="17" s="1"/>
  <c r="X64" i="33"/>
  <c r="X65" i="33"/>
  <c r="N1166" i="17" s="1"/>
  <c r="X66" i="33"/>
  <c r="Z1666" i="37" s="1"/>
  <c r="AA1666" i="37" s="1"/>
  <c r="X67" i="33"/>
  <c r="N1168" i="17" s="1"/>
  <c r="X68" i="33"/>
  <c r="N1169" i="17" s="1"/>
  <c r="X69" i="33"/>
  <c r="Z1669" i="37" s="1"/>
  <c r="AA1669" i="37" s="1"/>
  <c r="X70" i="33"/>
  <c r="X71" i="33"/>
  <c r="X72" i="33"/>
  <c r="X73" i="33"/>
  <c r="N1174" i="17" s="1"/>
  <c r="X74" i="33"/>
  <c r="X75" i="33"/>
  <c r="Z1675" i="37" s="1"/>
  <c r="AA1675" i="37" s="1"/>
  <c r="X76" i="33"/>
  <c r="X77" i="33"/>
  <c r="X78" i="33"/>
  <c r="Z1678" i="37"/>
  <c r="AA1678" i="37" s="1"/>
  <c r="X79" i="33"/>
  <c r="X80" i="33"/>
  <c r="N1181" i="17" s="1"/>
  <c r="X81" i="33"/>
  <c r="Z1681" i="37" s="1"/>
  <c r="AA1681" i="37" s="1"/>
  <c r="X82" i="33"/>
  <c r="X83" i="33"/>
  <c r="X84" i="33"/>
  <c r="Y84" i="33" s="1"/>
  <c r="X85" i="33"/>
  <c r="Y85" i="33" s="1"/>
  <c r="X86" i="33"/>
  <c r="X87" i="33"/>
  <c r="Z1687" i="37" s="1"/>
  <c r="AA1687" i="37" s="1"/>
  <c r="X88" i="33"/>
  <c r="N1189" i="17" s="1"/>
  <c r="X89" i="33"/>
  <c r="Y89" i="33" s="1"/>
  <c r="X90" i="33"/>
  <c r="Z1690" i="37" s="1"/>
  <c r="AA1690" i="37" s="1"/>
  <c r="X91" i="33"/>
  <c r="Z1691" i="37" s="1"/>
  <c r="AA1691" i="37" s="1"/>
  <c r="X92" i="33"/>
  <c r="Y92" i="33" s="1"/>
  <c r="X93" i="33"/>
  <c r="Z1693" i="37"/>
  <c r="AA1693" i="37" s="1"/>
  <c r="X94" i="33"/>
  <c r="X95" i="33"/>
  <c r="Y95" i="33" s="1"/>
  <c r="X96" i="33"/>
  <c r="X97" i="33"/>
  <c r="X98" i="33"/>
  <c r="Z1698" i="37" s="1"/>
  <c r="AA1698" i="37" s="1"/>
  <c r="X99" i="33"/>
  <c r="Y99" i="33" s="1"/>
  <c r="X100" i="33"/>
  <c r="N1201" i="17" s="1"/>
  <c r="X1" i="33"/>
  <c r="Z1601" i="37" s="1"/>
  <c r="AA1601" i="37" s="1"/>
  <c r="O3" i="33"/>
  <c r="I1104" i="17" s="1"/>
  <c r="O4" i="33"/>
  <c r="I1105" i="17" s="1"/>
  <c r="O5" i="33"/>
  <c r="O6" i="33"/>
  <c r="P6" i="33" s="1"/>
  <c r="O7" i="33"/>
  <c r="I1108" i="17" s="1"/>
  <c r="O8" i="33"/>
  <c r="O9" i="33"/>
  <c r="O10" i="33"/>
  <c r="O11" i="33"/>
  <c r="O12" i="33"/>
  <c r="O13" i="33"/>
  <c r="P1613" i="37" s="1"/>
  <c r="Q1613" i="37" s="1"/>
  <c r="O14" i="33"/>
  <c r="O15" i="33"/>
  <c r="P15" i="33" s="1"/>
  <c r="O16" i="33"/>
  <c r="O17" i="33"/>
  <c r="O18" i="33"/>
  <c r="P1618" i="37" s="1"/>
  <c r="Q1618" i="37" s="1"/>
  <c r="O19" i="33"/>
  <c r="O20" i="33"/>
  <c r="O21" i="33"/>
  <c r="P1621" i="37" s="1"/>
  <c r="Q1621" i="37" s="1"/>
  <c r="O22" i="33"/>
  <c r="O23" i="33"/>
  <c r="O24" i="33"/>
  <c r="O25" i="33"/>
  <c r="P1625" i="37" s="1"/>
  <c r="Q1625" i="37" s="1"/>
  <c r="O26" i="33"/>
  <c r="O27" i="33"/>
  <c r="P1627" i="37" s="1"/>
  <c r="Q1627" i="37" s="1"/>
  <c r="O28" i="33"/>
  <c r="O29" i="33"/>
  <c r="P29" i="33" s="1"/>
  <c r="O30" i="33"/>
  <c r="P1630" i="37"/>
  <c r="Q1630" i="37" s="1"/>
  <c r="O31" i="33"/>
  <c r="O32" i="33"/>
  <c r="O33" i="33"/>
  <c r="P1633" i="37" s="1"/>
  <c r="Q1633" i="37" s="1"/>
  <c r="O34" i="33"/>
  <c r="O35" i="33"/>
  <c r="I1136" i="17" s="1"/>
  <c r="O36" i="33"/>
  <c r="P36" i="33" s="1"/>
  <c r="O37" i="33"/>
  <c r="O38" i="33"/>
  <c r="P1638" i="37" s="1"/>
  <c r="Q1638" i="37" s="1"/>
  <c r="O39" i="33"/>
  <c r="I1140" i="17" s="1"/>
  <c r="O40" i="33"/>
  <c r="P1640" i="37" s="1"/>
  <c r="Q1640" i="37" s="1"/>
  <c r="O41" i="33"/>
  <c r="P1641" i="37"/>
  <c r="Q1641" i="37" s="1"/>
  <c r="O42" i="33"/>
  <c r="I1143" i="17" s="1"/>
  <c r="J1143" i="17" s="1"/>
  <c r="O43" i="33"/>
  <c r="O44" i="33"/>
  <c r="P1644" i="37" s="1"/>
  <c r="Q1644" i="37" s="1"/>
  <c r="O45" i="33"/>
  <c r="P45" i="33" s="1"/>
  <c r="O46" i="33"/>
  <c r="P1646" i="37" s="1"/>
  <c r="Q1646" i="37" s="1"/>
  <c r="O47" i="33"/>
  <c r="I1148" i="17" s="1"/>
  <c r="J1148" i="17" s="1"/>
  <c r="O48" i="33"/>
  <c r="I1149" i="17" s="1"/>
  <c r="O49" i="33"/>
  <c r="I1152" i="17"/>
  <c r="O52" i="33"/>
  <c r="I1153" i="17" s="1"/>
  <c r="O53" i="33"/>
  <c r="O54" i="33"/>
  <c r="P1654" i="37" s="1"/>
  <c r="Q1654" i="37" s="1"/>
  <c r="O55" i="33"/>
  <c r="I1156" i="17" s="1"/>
  <c r="O56" i="33"/>
  <c r="P1656" i="37" s="1"/>
  <c r="Q1656" i="37" s="1"/>
  <c r="O57" i="33"/>
  <c r="P57" i="33" s="1"/>
  <c r="O58" i="33"/>
  <c r="O59" i="33"/>
  <c r="P1659" i="37" s="1"/>
  <c r="Q1659" i="37" s="1"/>
  <c r="O60" i="33"/>
  <c r="P1660" i="37" s="1"/>
  <c r="Q1660" i="37" s="1"/>
  <c r="O61" i="33"/>
  <c r="O62" i="33"/>
  <c r="O63" i="33"/>
  <c r="O64" i="33"/>
  <c r="P1664" i="37"/>
  <c r="Q1664" i="37" s="1"/>
  <c r="O65" i="33"/>
  <c r="P1665" i="37" s="1"/>
  <c r="Q1665" i="37" s="1"/>
  <c r="O66" i="33"/>
  <c r="P1666" i="37" s="1"/>
  <c r="Q1666" i="37" s="1"/>
  <c r="O67" i="33"/>
  <c r="P67" i="33" s="1"/>
  <c r="O68" i="33"/>
  <c r="I1169" i="17" s="1"/>
  <c r="J1169" i="17" s="1"/>
  <c r="O69" i="33"/>
  <c r="O70" i="33"/>
  <c r="I1171" i="17" s="1"/>
  <c r="J1171" i="17" s="1"/>
  <c r="O71" i="33"/>
  <c r="I1172" i="17" s="1"/>
  <c r="O72" i="33"/>
  <c r="O73" i="33"/>
  <c r="P1673" i="37" s="1"/>
  <c r="Q1673" i="37" s="1"/>
  <c r="O74" i="33"/>
  <c r="O75" i="33"/>
  <c r="I1176" i="17" s="1"/>
  <c r="P1675" i="37"/>
  <c r="Q1675" i="37" s="1"/>
  <c r="O76" i="33"/>
  <c r="O77" i="33"/>
  <c r="P1677" i="37" s="1"/>
  <c r="Q1677" i="37" s="1"/>
  <c r="O78" i="33"/>
  <c r="P1678" i="37" s="1"/>
  <c r="Q1678" i="37" s="1"/>
  <c r="O79" i="33"/>
  <c r="O80" i="33"/>
  <c r="P80" i="33" s="1"/>
  <c r="O81" i="33"/>
  <c r="I1182" i="17" s="1"/>
  <c r="O82" i="33"/>
  <c r="O83" i="33"/>
  <c r="I1184" i="17" s="1"/>
  <c r="O84" i="33"/>
  <c r="P1684" i="37" s="1"/>
  <c r="Q1684" i="37" s="1"/>
  <c r="O85" i="33"/>
  <c r="P1685" i="37" s="1"/>
  <c r="Q1685" i="37" s="1"/>
  <c r="O86" i="33"/>
  <c r="P1686" i="37" s="1"/>
  <c r="Q1686" i="37" s="1"/>
  <c r="O87" i="33"/>
  <c r="I1188" i="17" s="1"/>
  <c r="P1687" i="37"/>
  <c r="Q1687" i="37" s="1"/>
  <c r="O88" i="33"/>
  <c r="I1189" i="17" s="1"/>
  <c r="J1189" i="17" s="1"/>
  <c r="O89" i="33"/>
  <c r="O90" i="33"/>
  <c r="P90" i="33" s="1"/>
  <c r="P1690" i="37"/>
  <c r="Q1690" i="37" s="1"/>
  <c r="O91" i="33"/>
  <c r="I1192" i="17" s="1"/>
  <c r="O92" i="33"/>
  <c r="O93" i="33"/>
  <c r="P1693" i="37" s="1"/>
  <c r="Q1693" i="37" s="1"/>
  <c r="O94" i="33"/>
  <c r="O95" i="33"/>
  <c r="I1196" i="17" s="1"/>
  <c r="O96" i="33"/>
  <c r="P96" i="33" s="1"/>
  <c r="O97" i="33"/>
  <c r="P1697" i="37" s="1"/>
  <c r="Q1697" i="37" s="1"/>
  <c r="O98" i="33"/>
  <c r="P1698" i="37" s="1"/>
  <c r="Q1698" i="37" s="1"/>
  <c r="O99" i="33"/>
  <c r="O100" i="33"/>
  <c r="P1700" i="37" s="1"/>
  <c r="Q1700" i="37" s="1"/>
  <c r="P1601" i="37"/>
  <c r="Q1601" i="37" s="1"/>
  <c r="G1602" i="37"/>
  <c r="H1602" i="37" s="1"/>
  <c r="G3" i="33"/>
  <c r="D1104" i="17"/>
  <c r="G4" i="33"/>
  <c r="G1604" i="37" s="1"/>
  <c r="H1604" i="37" s="1"/>
  <c r="G5" i="33"/>
  <c r="D1106" i="17" s="1"/>
  <c r="G6" i="33"/>
  <c r="G1606" i="37"/>
  <c r="H1606" i="37" s="1"/>
  <c r="G7" i="33"/>
  <c r="G8" i="33"/>
  <c r="D1109" i="17" s="1"/>
  <c r="G1609" i="37"/>
  <c r="H1609" i="37" s="1"/>
  <c r="G1610" i="37"/>
  <c r="H1610" i="37" s="1"/>
  <c r="G11" i="33"/>
  <c r="G1611" i="37" s="1"/>
  <c r="H1611" i="37" s="1"/>
  <c r="G12" i="33"/>
  <c r="D1113" i="17" s="1"/>
  <c r="G13" i="33"/>
  <c r="G14" i="33"/>
  <c r="D1115" i="17" s="1"/>
  <c r="G15" i="33"/>
  <c r="G1615" i="37" s="1"/>
  <c r="H1615" i="37" s="1"/>
  <c r="G16" i="33"/>
  <c r="H16" i="33" s="1"/>
  <c r="G17" i="33"/>
  <c r="G18" i="33"/>
  <c r="G1618" i="37" s="1"/>
  <c r="H1618" i="37" s="1"/>
  <c r="G19" i="33"/>
  <c r="D1120" i="17" s="1"/>
  <c r="G20" i="33"/>
  <c r="D1121" i="17" s="1"/>
  <c r="G21" i="33"/>
  <c r="G1621" i="37"/>
  <c r="H1621" i="37" s="1"/>
  <c r="G22" i="33"/>
  <c r="D1123" i="17" s="1"/>
  <c r="G23" i="33"/>
  <c r="H23" i="33" s="1"/>
  <c r="G24" i="33"/>
  <c r="G25" i="33"/>
  <c r="D1126" i="17" s="1"/>
  <c r="G26" i="33"/>
  <c r="G27" i="33"/>
  <c r="G28" i="33"/>
  <c r="H28" i="33" s="1"/>
  <c r="G29" i="33"/>
  <c r="G1629" i="37" s="1"/>
  <c r="H1629" i="37" s="1"/>
  <c r="G30" i="33"/>
  <c r="G1630" i="37"/>
  <c r="H1630" i="37" s="1"/>
  <c r="G31" i="33"/>
  <c r="D1132" i="17" s="1"/>
  <c r="G32" i="33"/>
  <c r="D1133" i="17" s="1"/>
  <c r="G33" i="33"/>
  <c r="D1134" i="17" s="1"/>
  <c r="G34" i="33"/>
  <c r="D1135" i="17" s="1"/>
  <c r="G35" i="33"/>
  <c r="H35" i="33" s="1"/>
  <c r="G36" i="33"/>
  <c r="G37" i="33"/>
  <c r="G1637" i="37" s="1"/>
  <c r="H1637" i="37" s="1"/>
  <c r="G38" i="33"/>
  <c r="D1139" i="17" s="1"/>
  <c r="G39" i="33"/>
  <c r="H39" i="33" s="1"/>
  <c r="G40" i="33"/>
  <c r="D1141" i="17" s="1"/>
  <c r="G41" i="33"/>
  <c r="H41" i="33" s="1"/>
  <c r="G42" i="33"/>
  <c r="G43" i="33"/>
  <c r="G44" i="33"/>
  <c r="G45" i="33"/>
  <c r="G1645" i="37" s="1"/>
  <c r="H1645" i="37" s="1"/>
  <c r="G46" i="33"/>
  <c r="G1646" i="37"/>
  <c r="H1646" i="37" s="1"/>
  <c r="G47" i="33"/>
  <c r="G1647" i="37" s="1"/>
  <c r="H1647" i="37" s="1"/>
  <c r="G48" i="33"/>
  <c r="H49" i="33"/>
  <c r="G51" i="33"/>
  <c r="G1651" i="37" s="1"/>
  <c r="H1651" i="37" s="1"/>
  <c r="G52" i="33"/>
  <c r="D1153" i="17" s="1"/>
  <c r="G53" i="33"/>
  <c r="G54" i="33"/>
  <c r="G1654" i="37" s="1"/>
  <c r="H1654" i="37" s="1"/>
  <c r="G55" i="33"/>
  <c r="G56" i="33"/>
  <c r="G57" i="33"/>
  <c r="H57" i="33" s="1"/>
  <c r="G58" i="33"/>
  <c r="G1658" i="37" s="1"/>
  <c r="H1658" i="37" s="1"/>
  <c r="G59" i="33"/>
  <c r="G60" i="33"/>
  <c r="D1161" i="17" s="1"/>
  <c r="G61" i="33"/>
  <c r="D1162" i="17" s="1"/>
  <c r="G62" i="33"/>
  <c r="D1163" i="17" s="1"/>
  <c r="G63" i="33"/>
  <c r="D1164" i="17" s="1"/>
  <c r="G64" i="33"/>
  <c r="G1664" i="37" s="1"/>
  <c r="H1664" i="37" s="1"/>
  <c r="G65" i="33"/>
  <c r="G66" i="33"/>
  <c r="G1666" i="37" s="1"/>
  <c r="H1666" i="37" s="1"/>
  <c r="G67" i="33"/>
  <c r="D1168" i="17" s="1"/>
  <c r="G68" i="33"/>
  <c r="G1668" i="37" s="1"/>
  <c r="H1668" i="37" s="1"/>
  <c r="G69" i="33"/>
  <c r="G70" i="33"/>
  <c r="D1171" i="17" s="1"/>
  <c r="G71" i="33"/>
  <c r="D1172" i="17" s="1"/>
  <c r="G72" i="33"/>
  <c r="G1672" i="37" s="1"/>
  <c r="H1672" i="37" s="1"/>
  <c r="G73" i="33"/>
  <c r="D1174" i="17" s="1"/>
  <c r="G74" i="33"/>
  <c r="G75" i="33"/>
  <c r="D1176" i="17" s="1"/>
  <c r="G76" i="33"/>
  <c r="D1177" i="17" s="1"/>
  <c r="G77" i="33"/>
  <c r="D1178" i="17" s="1"/>
  <c r="G78" i="33"/>
  <c r="D1179" i="17" s="1"/>
  <c r="G79" i="33"/>
  <c r="H79" i="33" s="1"/>
  <c r="G80" i="33"/>
  <c r="H80" i="33" s="1"/>
  <c r="G81" i="33"/>
  <c r="D1182" i="17" s="1"/>
  <c r="G82" i="33"/>
  <c r="G1682" i="37" s="1"/>
  <c r="H1682" i="37" s="1"/>
  <c r="G83" i="33"/>
  <c r="D1184" i="17" s="1"/>
  <c r="G84" i="33"/>
  <c r="G85" i="33"/>
  <c r="G86" i="33"/>
  <c r="G1686" i="37" s="1"/>
  <c r="H1686" i="37" s="1"/>
  <c r="G87" i="33"/>
  <c r="G88" i="33"/>
  <c r="H88" i="33" s="1"/>
  <c r="G89" i="33"/>
  <c r="G1689" i="37" s="1"/>
  <c r="H1689" i="37" s="1"/>
  <c r="G90" i="33"/>
  <c r="G1690" i="37" s="1"/>
  <c r="H1690" i="37" s="1"/>
  <c r="G91" i="33"/>
  <c r="D1192" i="17" s="1"/>
  <c r="G92" i="33"/>
  <c r="G1692" i="37" s="1"/>
  <c r="H1692" i="37" s="1"/>
  <c r="G93" i="33"/>
  <c r="D1194" i="17" s="1"/>
  <c r="G94" i="33"/>
  <c r="G95" i="33"/>
  <c r="G1695" i="37" s="1"/>
  <c r="H1695" i="37" s="1"/>
  <c r="G96" i="33"/>
  <c r="H96" i="33" s="1"/>
  <c r="G97" i="33"/>
  <c r="G1697" i="37"/>
  <c r="H1697" i="37" s="1"/>
  <c r="G98" i="33"/>
  <c r="G99" i="33"/>
  <c r="G1699" i="37" s="1"/>
  <c r="H1699" i="37" s="1"/>
  <c r="G100" i="33"/>
  <c r="D1201" i="17" s="1"/>
  <c r="G1" i="33"/>
  <c r="H1" i="33" s="1"/>
  <c r="C2" i="33"/>
  <c r="Y100" i="33"/>
  <c r="P97" i="33"/>
  <c r="Y78" i="33"/>
  <c r="P75" i="33"/>
  <c r="Y67" i="33"/>
  <c r="P64" i="33"/>
  <c r="Y63" i="33"/>
  <c r="Y59" i="33"/>
  <c r="Y58" i="33"/>
  <c r="Y54" i="33"/>
  <c r="P50" i="33"/>
  <c r="H50" i="33"/>
  <c r="AF46" i="33"/>
  <c r="Y45" i="33"/>
  <c r="Y43" i="33"/>
  <c r="P39" i="33"/>
  <c r="Y38" i="33"/>
  <c r="P38" i="33"/>
  <c r="Y37" i="33"/>
  <c r="Y35" i="33"/>
  <c r="P30" i="33"/>
  <c r="AF27" i="33"/>
  <c r="Y26" i="33"/>
  <c r="Y18" i="33"/>
  <c r="AF17" i="33"/>
  <c r="H15" i="33"/>
  <c r="Y11" i="33"/>
  <c r="Y9" i="33"/>
  <c r="AF7" i="33"/>
  <c r="Y6" i="33"/>
  <c r="Y3" i="33"/>
  <c r="H2" i="33"/>
  <c r="S1" i="33"/>
  <c r="K1" i="33"/>
  <c r="AB1" i="33"/>
  <c r="P612" i="37"/>
  <c r="Q612" i="37" s="1"/>
  <c r="I613" i="17"/>
  <c r="AF37" i="33"/>
  <c r="Z1648" i="37"/>
  <c r="AA1648" i="37" s="1"/>
  <c r="Z1632" i="37"/>
  <c r="AA1632" i="37" s="1"/>
  <c r="AF28" i="33"/>
  <c r="N1125" i="17"/>
  <c r="AH1699" i="37"/>
  <c r="AI1699" i="37" s="1"/>
  <c r="AH1651" i="37"/>
  <c r="AI1651" i="37" s="1"/>
  <c r="AF35" i="33"/>
  <c r="AH1635" i="37"/>
  <c r="AI1635" i="37" s="1"/>
  <c r="I1146" i="17"/>
  <c r="N1102" i="17"/>
  <c r="N1182" i="17"/>
  <c r="S1114" i="17"/>
  <c r="S1146" i="17"/>
  <c r="S1154" i="17"/>
  <c r="S1178" i="17"/>
  <c r="Y5" i="33"/>
  <c r="AF25" i="33"/>
  <c r="Y31" i="33"/>
  <c r="P41" i="33"/>
  <c r="AF49" i="33"/>
  <c r="G1680" i="37"/>
  <c r="H1680" i="37" s="1"/>
  <c r="P83" i="33"/>
  <c r="I1131" i="17"/>
  <c r="I1139" i="17"/>
  <c r="I1179" i="17"/>
  <c r="N1127" i="17"/>
  <c r="N1151" i="17"/>
  <c r="N1191" i="17"/>
  <c r="S1123" i="17"/>
  <c r="S1155" i="17"/>
  <c r="S1187" i="17"/>
  <c r="H16" i="34"/>
  <c r="P1636" i="37"/>
  <c r="Q1636" i="37" s="1"/>
  <c r="Y96" i="33"/>
  <c r="Y1" i="33"/>
  <c r="P33" i="33"/>
  <c r="AF41" i="33"/>
  <c r="P48" i="33"/>
  <c r="Z1692" i="37"/>
  <c r="AA1692" i="37" s="1"/>
  <c r="Z1684" i="37"/>
  <c r="AA1684" i="37" s="1"/>
  <c r="Y60" i="33"/>
  <c r="Z1660" i="37"/>
  <c r="AA1660" i="37" s="1"/>
  <c r="Y20" i="33"/>
  <c r="Z1620" i="37"/>
  <c r="AA1620" i="37" s="1"/>
  <c r="Y12" i="33"/>
  <c r="Z1612" i="37"/>
  <c r="AA1612" i="37" s="1"/>
  <c r="AH1680" i="37"/>
  <c r="AI1680" i="37" s="1"/>
  <c r="AF56" i="33"/>
  <c r="AH1640" i="37"/>
  <c r="AI1640" i="37" s="1"/>
  <c r="AH1632" i="37"/>
  <c r="AI1632" i="37" s="1"/>
  <c r="D1198" i="17"/>
  <c r="D1190" i="17"/>
  <c r="D1131" i="17"/>
  <c r="E1131" i="17" s="1"/>
  <c r="I1165" i="17"/>
  <c r="N1113" i="17"/>
  <c r="N1145" i="17"/>
  <c r="N1161" i="17"/>
  <c r="N1185" i="17"/>
  <c r="S1117" i="17"/>
  <c r="S1141" i="17"/>
  <c r="S1157" i="17"/>
  <c r="S1173" i="17"/>
  <c r="AY1608" i="37"/>
  <c r="AZ1608" i="37" s="1"/>
  <c r="AF15" i="34"/>
  <c r="Y56" i="33"/>
  <c r="Z1656" i="37"/>
  <c r="AA1656" i="37" s="1"/>
  <c r="AH1700" i="37"/>
  <c r="AI1700" i="37" s="1"/>
  <c r="N1133" i="17"/>
  <c r="N1157" i="17"/>
  <c r="S1129" i="17"/>
  <c r="I616" i="17"/>
  <c r="AF52" i="33"/>
  <c r="H48" i="33"/>
  <c r="G1632" i="37"/>
  <c r="H1632" i="37" s="1"/>
  <c r="P35" i="33"/>
  <c r="Y41" i="33"/>
  <c r="AY1604" i="37"/>
  <c r="AZ1604" i="37" s="1"/>
  <c r="H6" i="33"/>
  <c r="H30" i="33"/>
  <c r="Y33" i="33"/>
  <c r="AF73" i="33"/>
  <c r="Y93" i="33"/>
  <c r="G1661" i="37"/>
  <c r="H1661" i="37" s="1"/>
  <c r="P47" i="33"/>
  <c r="P1647" i="37"/>
  <c r="Q1647" i="37" s="1"/>
  <c r="AH1695" i="37"/>
  <c r="AI1695" i="37" s="1"/>
  <c r="AH1647" i="37"/>
  <c r="AI1647" i="37" s="1"/>
  <c r="I1142" i="17"/>
  <c r="I1166" i="17"/>
  <c r="J1166" i="17" s="1"/>
  <c r="N1106" i="17"/>
  <c r="N1122" i="17"/>
  <c r="N1130" i="17"/>
  <c r="N1186" i="17"/>
  <c r="N1194" i="17"/>
  <c r="S1102" i="17"/>
  <c r="S1118" i="17"/>
  <c r="S1126" i="17"/>
  <c r="S1134" i="17"/>
  <c r="S1142" i="17"/>
  <c r="S1150" i="17"/>
  <c r="S1158" i="17"/>
  <c r="S1174" i="17"/>
  <c r="S1198" i="17"/>
  <c r="G1691" i="37"/>
  <c r="H1691" i="37" s="1"/>
  <c r="Y88" i="33"/>
  <c r="Y8" i="33"/>
  <c r="AH1676" i="37"/>
  <c r="AI1676" i="37" s="1"/>
  <c r="AF68" i="33"/>
  <c r="AH1668" i="37"/>
  <c r="AI1668" i="37" s="1"/>
  <c r="S1169" i="17"/>
  <c r="S1193" i="17"/>
  <c r="AF13" i="33"/>
  <c r="AF92" i="33"/>
  <c r="G1679" i="37"/>
  <c r="H1679" i="37" s="1"/>
  <c r="P44" i="33"/>
  <c r="AF53" i="33"/>
  <c r="AF75" i="33"/>
  <c r="H45" i="33"/>
  <c r="Y23" i="33"/>
  <c r="AF33" i="33"/>
  <c r="Y47" i="33"/>
  <c r="Y57" i="33"/>
  <c r="AF77" i="33"/>
  <c r="Y87" i="33"/>
  <c r="AF93" i="33"/>
  <c r="H60" i="33"/>
  <c r="P1695" i="37"/>
  <c r="Q1695" i="37" s="1"/>
  <c r="P1671" i="37"/>
  <c r="Q1671" i="37" s="1"/>
  <c r="P1655" i="37"/>
  <c r="Q1655" i="37" s="1"/>
  <c r="D1122" i="17"/>
  <c r="D1156" i="17"/>
  <c r="D1148" i="17"/>
  <c r="E1148" i="17" s="1"/>
  <c r="I1191" i="17"/>
  <c r="N1107" i="17"/>
  <c r="N1155" i="17"/>
  <c r="N1171" i="17"/>
  <c r="N1179" i="17"/>
  <c r="S1135" i="17"/>
  <c r="S1167" i="17"/>
  <c r="H14" i="34"/>
  <c r="G614" i="37"/>
  <c r="H614" i="37" s="1"/>
  <c r="D609" i="17"/>
  <c r="P13" i="33"/>
  <c r="P16" i="33"/>
  <c r="P1612" i="37"/>
  <c r="Q1612" i="37" s="1"/>
  <c r="G1620" i="37"/>
  <c r="H1620" i="37" s="1"/>
  <c r="D1116" i="17"/>
  <c r="P1607" i="37"/>
  <c r="Q1607" i="37" s="1"/>
  <c r="P1603" i="37"/>
  <c r="Q1603" i="37" s="1"/>
  <c r="P1608" i="37"/>
  <c r="Q1608" i="37" s="1"/>
  <c r="P1604" i="37"/>
  <c r="Q1604" i="37" s="1"/>
  <c r="P1" i="33"/>
  <c r="I1102" i="17"/>
  <c r="D1105" i="17"/>
  <c r="H3" i="33"/>
  <c r="G1603" i="37"/>
  <c r="H1603" i="37" s="1"/>
  <c r="D1111" i="17"/>
  <c r="D1107" i="17"/>
  <c r="D1103" i="17"/>
  <c r="H8" i="33"/>
  <c r="H4" i="33"/>
  <c r="D1110" i="17"/>
  <c r="H42" i="34"/>
  <c r="N701" i="17"/>
  <c r="O701" i="17" s="1"/>
  <c r="N651" i="17"/>
  <c r="O44" i="34"/>
  <c r="O42" i="34"/>
  <c r="I643" i="17" s="1"/>
  <c r="AE42" i="34"/>
  <c r="AF42" i="34" s="1"/>
  <c r="AV41" i="34"/>
  <c r="AW41" i="34" s="1"/>
  <c r="G29" i="34"/>
  <c r="G629" i="37" s="1"/>
  <c r="H629" i="37" s="1"/>
  <c r="AV35" i="34"/>
  <c r="AE60" i="34"/>
  <c r="AV36" i="34"/>
  <c r="AW36" i="34" s="1"/>
  <c r="AV39" i="34"/>
  <c r="AC640" i="17" s="1"/>
  <c r="AE44" i="34"/>
  <c r="S645" i="17" s="1"/>
  <c r="T645" i="17" s="1"/>
  <c r="G39" i="34"/>
  <c r="AE32" i="34"/>
  <c r="AF32" i="34" s="1"/>
  <c r="G41" i="34"/>
  <c r="G641" i="37" s="1"/>
  <c r="H641" i="37" s="1"/>
  <c r="G33" i="34"/>
  <c r="AE38" i="34"/>
  <c r="H21" i="33"/>
  <c r="H89" i="33"/>
  <c r="H97" i="33"/>
  <c r="S2" i="33"/>
  <c r="K2" i="33"/>
  <c r="AN1" i="33"/>
  <c r="AB2" i="33"/>
  <c r="Y29" i="33"/>
  <c r="H31" i="33"/>
  <c r="H71" i="33"/>
  <c r="AF72" i="33"/>
  <c r="P81" i="33"/>
  <c r="V301" i="17"/>
  <c r="V279" i="17"/>
  <c r="V280" i="17"/>
  <c r="V281" i="17"/>
  <c r="V254" i="17"/>
  <c r="V255" i="17"/>
  <c r="V256" i="17"/>
  <c r="V229" i="17"/>
  <c r="V230" i="17"/>
  <c r="V231" i="17"/>
  <c r="V204" i="17"/>
  <c r="V205" i="17"/>
  <c r="V206" i="17"/>
  <c r="V179" i="17"/>
  <c r="V180" i="17"/>
  <c r="V181" i="17"/>
  <c r="V154" i="17"/>
  <c r="V155" i="17"/>
  <c r="V156" i="17"/>
  <c r="V129" i="17"/>
  <c r="V130" i="17"/>
  <c r="V131" i="17"/>
  <c r="V132" i="17"/>
  <c r="W132" i="17"/>
  <c r="V104" i="17"/>
  <c r="V105" i="17"/>
  <c r="W107" i="17"/>
  <c r="P1830" i="37"/>
  <c r="Q1830" i="37" s="1"/>
  <c r="Z1823" i="37"/>
  <c r="AA1823" i="37" s="1"/>
  <c r="Z1819" i="37"/>
  <c r="AA1819" i="37" s="1"/>
  <c r="AH1813" i="37"/>
  <c r="AI1813" i="37" s="1"/>
  <c r="Z1807" i="37"/>
  <c r="AA1807" i="37" s="1"/>
  <c r="Z1730" i="37"/>
  <c r="AA1730" i="37" s="1"/>
  <c r="Z1721" i="37"/>
  <c r="AA1721" i="37" s="1"/>
  <c r="Z1711" i="37"/>
  <c r="AA1711" i="37" s="1"/>
  <c r="Z1703" i="37"/>
  <c r="AA1703" i="37" s="1"/>
  <c r="Z1701" i="37"/>
  <c r="AA1701" i="37" s="1"/>
  <c r="AY1707" i="37"/>
  <c r="AY1737" i="37"/>
  <c r="AY1764" i="37"/>
  <c r="AY1786" i="37"/>
  <c r="Z1795" i="37"/>
  <c r="AA1795" i="37" s="1"/>
  <c r="Z1802" i="37"/>
  <c r="AA1802" i="37" s="1"/>
  <c r="G1702" i="37"/>
  <c r="H1702" i="37" s="1"/>
  <c r="Z1702" i="37"/>
  <c r="AA1702" i="37" s="1"/>
  <c r="AY1705" i="37"/>
  <c r="AY1708" i="37"/>
  <c r="AY1711" i="37"/>
  <c r="AY1718" i="37"/>
  <c r="AY1720" i="37"/>
  <c r="Z1729" i="37"/>
  <c r="AA1729" i="37" s="1"/>
  <c r="AY1738" i="37"/>
  <c r="AY1741" i="37"/>
  <c r="AH1747" i="37"/>
  <c r="AI1747" i="37" s="1"/>
  <c r="AY1761" i="37"/>
  <c r="G1765" i="37"/>
  <c r="H1765" i="37" s="1"/>
  <c r="AH1768" i="37"/>
  <c r="AI1768" i="37" s="1"/>
  <c r="Z1774" i="37"/>
  <c r="AA1774" i="37" s="1"/>
  <c r="AY1787" i="37"/>
  <c r="AY1791" i="37"/>
  <c r="AH1795" i="37"/>
  <c r="AI1795" i="37" s="1"/>
  <c r="Z1801" i="37"/>
  <c r="AA1801" i="37" s="1"/>
  <c r="AH1802" i="37"/>
  <c r="AI1802" i="37" s="1"/>
  <c r="AY1803" i="37"/>
  <c r="Z1805" i="37"/>
  <c r="AA1805" i="37" s="1"/>
  <c r="AH1806" i="37"/>
  <c r="AI1806" i="37" s="1"/>
  <c r="AH1807" i="37"/>
  <c r="AI1807" i="37"/>
  <c r="AH1808" i="37"/>
  <c r="AI1808" i="37" s="1"/>
  <c r="AY1809" i="37"/>
  <c r="Z1811" i="37"/>
  <c r="AA1811" i="37"/>
  <c r="AH1812" i="37"/>
  <c r="AI1812" i="37" s="1"/>
  <c r="AY1814" i="37"/>
  <c r="AY1815" i="37"/>
  <c r="Z1817" i="37"/>
  <c r="AA1817" i="37" s="1"/>
  <c r="AH1818" i="37"/>
  <c r="AI1818" i="37" s="1"/>
  <c r="AH1819" i="37"/>
  <c r="AI1819" i="37" s="1"/>
  <c r="AH1820" i="37"/>
  <c r="AI1820" i="37" s="1"/>
  <c r="AH1821" i="37"/>
  <c r="AI1821" i="37" s="1"/>
  <c r="AH1822" i="37"/>
  <c r="AI1822" i="37" s="1"/>
  <c r="AH1823" i="37"/>
  <c r="AI1823" i="37" s="1"/>
  <c r="AY1824" i="37"/>
  <c r="Z1826" i="37"/>
  <c r="AA1826" i="37" s="1"/>
  <c r="AH1827" i="37"/>
  <c r="AI1827" i="37" s="1"/>
  <c r="AY1828" i="37"/>
  <c r="Z1829" i="37"/>
  <c r="AA1829" i="37" s="1"/>
  <c r="G1830" i="37"/>
  <c r="H1830" i="37" s="1"/>
  <c r="AH1830" i="37"/>
  <c r="AI1830" i="37" s="1"/>
  <c r="G1733" i="37"/>
  <c r="H1733" i="37" s="1"/>
  <c r="AY1734" i="37"/>
  <c r="AY1760" i="37"/>
  <c r="Z1768" i="37"/>
  <c r="AA1768" i="37" s="1"/>
  <c r="AY1790" i="37"/>
  <c r="AY1804" i="37"/>
  <c r="AY1810" i="37"/>
  <c r="AY1816" i="37"/>
  <c r="Z1821" i="37"/>
  <c r="AA1821" i="37" s="1"/>
  <c r="AH1824" i="37"/>
  <c r="AI1824" i="37" s="1"/>
  <c r="Z1827" i="37"/>
  <c r="AA1827" i="37" s="1"/>
  <c r="Z1830" i="37"/>
  <c r="AA1830" i="37" s="1"/>
  <c r="P1701" i="37"/>
  <c r="Q1701" i="37" s="1"/>
  <c r="AY1709" i="37"/>
  <c r="P1733" i="37"/>
  <c r="Q1733" i="37" s="1"/>
  <c r="AY1735" i="37"/>
  <c r="AY1739" i="37"/>
  <c r="AY1744" i="37"/>
  <c r="AY1747" i="37"/>
  <c r="AY1762" i="37"/>
  <c r="P1765" i="37"/>
  <c r="Q1765" i="37" s="1"/>
  <c r="AY1768" i="37"/>
  <c r="AH1774" i="37"/>
  <c r="AI1774" i="37" s="1"/>
  <c r="AY1788" i="37"/>
  <c r="AY1792" i="37"/>
  <c r="AY1795" i="37"/>
  <c r="AY1798" i="37"/>
  <c r="AH1801" i="37"/>
  <c r="AI1801" i="37" s="1"/>
  <c r="AY1802" i="37"/>
  <c r="Z1804" i="37"/>
  <c r="AA1804" i="37" s="1"/>
  <c r="AH1805" i="37"/>
  <c r="AI1805" i="37" s="1"/>
  <c r="AY1806" i="37"/>
  <c r="AY1807" i="37"/>
  <c r="AY1808" i="37"/>
  <c r="Z1810" i="37"/>
  <c r="AA1810" i="37" s="1"/>
  <c r="AH1811" i="37"/>
  <c r="AI1811" i="37" s="1"/>
  <c r="AY1812" i="37"/>
  <c r="AY1813" i="37"/>
  <c r="Z1815" i="37"/>
  <c r="AA1815" i="37" s="1"/>
  <c r="Z1816" i="37"/>
  <c r="AA1816" i="37" s="1"/>
  <c r="AH1817" i="37"/>
  <c r="AI1817" i="37" s="1"/>
  <c r="AY1818" i="37"/>
  <c r="AY1821" i="37"/>
  <c r="AY1822" i="37"/>
  <c r="AY1823" i="37"/>
  <c r="Z1825" i="37"/>
  <c r="AA1825" i="37" s="1"/>
  <c r="AH1826" i="37"/>
  <c r="AI1826" i="37" s="1"/>
  <c r="AY1827" i="37"/>
  <c r="AH1829" i="37"/>
  <c r="AI1829" i="37" s="1"/>
  <c r="AY1830" i="37"/>
  <c r="AY1717" i="37"/>
  <c r="AH1720" i="37"/>
  <c r="AI1720" i="37" s="1"/>
  <c r="AH1741" i="37"/>
  <c r="AI1741" i="37" s="1"/>
  <c r="Z1747" i="37"/>
  <c r="AA1747" i="37" s="1"/>
  <c r="AY1772" i="37"/>
  <c r="P1797" i="37"/>
  <c r="Q1797" i="37" s="1"/>
  <c r="AY1799" i="37"/>
  <c r="AH1803" i="37"/>
  <c r="AI1803" i="37" s="1"/>
  <c r="Z1806" i="37"/>
  <c r="AA1806" i="37" s="1"/>
  <c r="AH1809" i="37"/>
  <c r="AI1809" i="37" s="1"/>
  <c r="Z1812" i="37"/>
  <c r="AA1812" i="37" s="1"/>
  <c r="AH1814" i="37"/>
  <c r="AI1814" i="37" s="1"/>
  <c r="Z1818" i="37"/>
  <c r="AA1818" i="37" s="1"/>
  <c r="Z1820" i="37"/>
  <c r="AA1820" i="37" s="1"/>
  <c r="AY1825" i="37"/>
  <c r="AH1828" i="37"/>
  <c r="AI1828" i="37" s="1"/>
  <c r="Z1712" i="37"/>
  <c r="AA1712" i="37" s="1"/>
  <c r="AH1714" i="37"/>
  <c r="AI1714" i="37" s="1"/>
  <c r="G1701" i="37"/>
  <c r="H1701" i="37" s="1"/>
  <c r="AY1706" i="37"/>
  <c r="AY1710" i="37"/>
  <c r="AY1712" i="37"/>
  <c r="AY1714" i="37"/>
  <c r="Z1720" i="37"/>
  <c r="AA1720" i="37" s="1"/>
  <c r="AY1732" i="37"/>
  <c r="AY1733" i="37"/>
  <c r="AY1736" i="37"/>
  <c r="AY1745" i="37"/>
  <c r="AY1759" i="37"/>
  <c r="AY1763" i="37"/>
  <c r="AY1765" i="37"/>
  <c r="AY1766" i="37"/>
  <c r="AY1771" i="37"/>
  <c r="AY1774" i="37"/>
  <c r="AY1789" i="37"/>
  <c r="AY1793" i="37"/>
  <c r="G1797" i="37"/>
  <c r="H1797" i="37" s="1"/>
  <c r="AY1801" i="37"/>
  <c r="Z1803" i="37"/>
  <c r="AA1803" i="37" s="1"/>
  <c r="AH1804" i="37"/>
  <c r="AI1804" i="37" s="1"/>
  <c r="AY1805" i="37"/>
  <c r="Z1808" i="37"/>
  <c r="AA1808" i="37" s="1"/>
  <c r="Z1809" i="37"/>
  <c r="AA1809" i="37" s="1"/>
  <c r="AH1810" i="37"/>
  <c r="AI1810" i="37" s="1"/>
  <c r="AY1811" i="37"/>
  <c r="Z1813" i="37"/>
  <c r="AA1813" i="37" s="1"/>
  <c r="Z1814" i="37"/>
  <c r="AA1814" i="37" s="1"/>
  <c r="AH1815" i="37"/>
  <c r="AI1815" i="37" s="1"/>
  <c r="AH1816" i="37"/>
  <c r="AI1816" i="37" s="1"/>
  <c r="AY1817" i="37"/>
  <c r="AY1819" i="37"/>
  <c r="AY1820" i="37"/>
  <c r="Z1822" i="37"/>
  <c r="AA1822" i="37" s="1"/>
  <c r="Z1824" i="37"/>
  <c r="AA1824" i="37" s="1"/>
  <c r="AH1825" i="37"/>
  <c r="AI1825" i="37" s="1"/>
  <c r="AY1826" i="37"/>
  <c r="Z1828" i="37"/>
  <c r="AA1828" i="37" s="1"/>
  <c r="AY1829" i="37"/>
  <c r="AC642" i="17"/>
  <c r="AC637" i="17"/>
  <c r="AD637" i="17" s="1"/>
  <c r="O60" i="34"/>
  <c r="G54" i="34"/>
  <c r="AE67" i="34"/>
  <c r="G4" i="34"/>
  <c r="H4" i="34" s="1"/>
  <c r="O94" i="34"/>
  <c r="I695" i="17" s="1"/>
  <c r="J695" i="17" s="1"/>
  <c r="P1766" i="37"/>
  <c r="Q1766" i="37" s="1"/>
  <c r="P1799" i="37"/>
  <c r="Q1799" i="37" s="1"/>
  <c r="Z1713" i="37"/>
  <c r="AA1713" i="37" s="1"/>
  <c r="G1766" i="37"/>
  <c r="H1766" i="37" s="1"/>
  <c r="Z1731" i="37"/>
  <c r="AA1731" i="37" s="1"/>
  <c r="Z1704" i="37"/>
  <c r="AA1704" i="37" s="1"/>
  <c r="P1735" i="37"/>
  <c r="Q1735" i="37" s="1"/>
  <c r="G1735" i="37"/>
  <c r="H1735" i="37" s="1"/>
  <c r="G1767" i="37"/>
  <c r="H1767" i="37" s="1"/>
  <c r="G1799" i="37"/>
  <c r="H1799" i="37" s="1"/>
  <c r="Z1706" i="37"/>
  <c r="AA1706" i="37" s="1"/>
  <c r="Z1732" i="37"/>
  <c r="AA1732" i="37" s="1"/>
  <c r="Z1722" i="37"/>
  <c r="AA1722" i="37" s="1"/>
  <c r="P1702" i="37"/>
  <c r="Q1702" i="37" s="1"/>
  <c r="P1798" i="37"/>
  <c r="Q1798" i="37" s="1"/>
  <c r="Z1724" i="37"/>
  <c r="AA1724" i="37" s="1"/>
  <c r="P1734" i="37"/>
  <c r="Q1734" i="37" s="1"/>
  <c r="P1767" i="37"/>
  <c r="Q1767" i="37" s="1"/>
  <c r="G1768" i="37"/>
  <c r="H1768" i="37" s="1"/>
  <c r="Z1705" i="37"/>
  <c r="AA1705" i="37" s="1"/>
  <c r="P1736" i="37"/>
  <c r="Q1736" i="37" s="1"/>
  <c r="G1798" i="37"/>
  <c r="H1798" i="37" s="1"/>
  <c r="G1734" i="37"/>
  <c r="H1734" i="37" s="1"/>
  <c r="Z1723" i="37"/>
  <c r="AA1723" i="37" s="1"/>
  <c r="AV31" i="34"/>
  <c r="AC632" i="17" s="1"/>
  <c r="AD632" i="17" s="1"/>
  <c r="AY1151" i="37"/>
  <c r="AZ1151" i="37" s="1"/>
  <c r="AY1154" i="37"/>
  <c r="AZ1154" i="37" s="1"/>
  <c r="AY1156" i="37"/>
  <c r="AZ1156" i="37" s="1"/>
  <c r="AY1161" i="37"/>
  <c r="AZ1161" i="37" s="1"/>
  <c r="AY1162" i="37"/>
  <c r="AZ1162" i="37" s="1"/>
  <c r="AY1168" i="37"/>
  <c r="AZ1168" i="37" s="1"/>
  <c r="AY1169" i="37"/>
  <c r="AZ1169" i="37" s="1"/>
  <c r="AY1171" i="37"/>
  <c r="AZ1171" i="37" s="1"/>
  <c r="AY1174" i="37"/>
  <c r="AZ1174" i="37" s="1"/>
  <c r="AY1176" i="37"/>
  <c r="AZ1176" i="37" s="1"/>
  <c r="AY1177" i="37"/>
  <c r="AZ1177" i="37" s="1"/>
  <c r="AY1181" i="37"/>
  <c r="AZ1181" i="37" s="1"/>
  <c r="AY1183" i="37"/>
  <c r="AZ1183" i="37" s="1"/>
  <c r="AY1184" i="37"/>
  <c r="AZ1184" i="37" s="1"/>
  <c r="AY1189" i="37"/>
  <c r="AZ1189" i="37" s="1"/>
  <c r="Z1106" i="37"/>
  <c r="AA1106" i="37" s="1"/>
  <c r="Z1123" i="37"/>
  <c r="AA1123" i="37" s="1"/>
  <c r="Z1150" i="37"/>
  <c r="AA1150" i="37" s="1"/>
  <c r="Z1156" i="37"/>
  <c r="AA1156" i="37" s="1"/>
  <c r="Z1158" i="37"/>
  <c r="AA1158" i="37" s="1"/>
  <c r="Z1161" i="37"/>
  <c r="AA1161" i="37" s="1"/>
  <c r="Z1164" i="37"/>
  <c r="AA1164" i="37" s="1"/>
  <c r="Z1168" i="37"/>
  <c r="AA1168" i="37" s="1"/>
  <c r="Z1173" i="37"/>
  <c r="AA1173" i="37" s="1"/>
  <c r="Z1176" i="37"/>
  <c r="AA1176" i="37" s="1"/>
  <c r="Z1179" i="37"/>
  <c r="AA1179" i="37" s="1"/>
  <c r="Z1181" i="37"/>
  <c r="AA1181" i="37" s="1"/>
  <c r="Z1185" i="37"/>
  <c r="AA1185" i="37" s="1"/>
  <c r="Z1186" i="37"/>
  <c r="AA1186" i="37" s="1"/>
  <c r="Z1195" i="37"/>
  <c r="AA1195" i="37" s="1"/>
  <c r="Z1197" i="37"/>
  <c r="AA1197" i="37" s="1"/>
  <c r="Z1200" i="37"/>
  <c r="AA1200" i="37" s="1"/>
  <c r="P1145" i="37"/>
  <c r="Q1145" i="37" s="1"/>
  <c r="P1149" i="37"/>
  <c r="Q1149" i="37" s="1"/>
  <c r="P1152" i="37"/>
  <c r="Q1152" i="37" s="1"/>
  <c r="P1153" i="37"/>
  <c r="Q1153" i="37" s="1"/>
  <c r="P1160" i="37"/>
  <c r="Q1160" i="37" s="1"/>
  <c r="P1174" i="37"/>
  <c r="Q1174" i="37" s="1"/>
  <c r="P1175" i="37"/>
  <c r="Q1175" i="37" s="1"/>
  <c r="P1185" i="37"/>
  <c r="Q1185" i="37" s="1"/>
  <c r="P1189" i="37"/>
  <c r="Q1189" i="37" s="1"/>
  <c r="P1190" i="37"/>
  <c r="Q1190" i="37" s="1"/>
  <c r="P1193" i="37"/>
  <c r="Q1193" i="37" s="1"/>
  <c r="P1196" i="37"/>
  <c r="Q1196" i="37" s="1"/>
  <c r="P1197" i="37"/>
  <c r="Q1197" i="37" s="1"/>
  <c r="P1118" i="37"/>
  <c r="Q1118" i="37" s="1"/>
  <c r="P1121" i="37"/>
  <c r="Q1121" i="37" s="1"/>
  <c r="P1133" i="37"/>
  <c r="Q1133" i="37" s="1"/>
  <c r="P1138" i="37"/>
  <c r="Q1138" i="37" s="1"/>
  <c r="G1117" i="37"/>
  <c r="H1117" i="37" s="1"/>
  <c r="G1118" i="37"/>
  <c r="H1118" i="37" s="1"/>
  <c r="G1120" i="37"/>
  <c r="H1120" i="37" s="1"/>
  <c r="G1121" i="37"/>
  <c r="H1121" i="37" s="1"/>
  <c r="G1122" i="37"/>
  <c r="H1122" i="37" s="1"/>
  <c r="G1123" i="37"/>
  <c r="H1123" i="37" s="1"/>
  <c r="G1125" i="37"/>
  <c r="H1125" i="37" s="1"/>
  <c r="G1128" i="37"/>
  <c r="H1128" i="37" s="1"/>
  <c r="G1131" i="37"/>
  <c r="H1131" i="37" s="1"/>
  <c r="G1133" i="37"/>
  <c r="H1133" i="37" s="1"/>
  <c r="G1134" i="37"/>
  <c r="H1134" i="37" s="1"/>
  <c r="G1138" i="37"/>
  <c r="H1138" i="37" s="1"/>
  <c r="G1145" i="37"/>
  <c r="H1145" i="37" s="1"/>
  <c r="G1155" i="37"/>
  <c r="H1155" i="37" s="1"/>
  <c r="G1161" i="37"/>
  <c r="H1161" i="37" s="1"/>
  <c r="G1167" i="37"/>
  <c r="H1167" i="37" s="1"/>
  <c r="G1176" i="37"/>
  <c r="H1176" i="37" s="1"/>
  <c r="G1183" i="37"/>
  <c r="H1183" i="37" s="1"/>
  <c r="G1185" i="37"/>
  <c r="H1185" i="37" s="1"/>
  <c r="G1186" i="37"/>
  <c r="H1186" i="37" s="1"/>
  <c r="G1190" i="37"/>
  <c r="H1190" i="37" s="1"/>
  <c r="G1194" i="37"/>
  <c r="H1194" i="37" s="1"/>
  <c r="G1197" i="37"/>
  <c r="H1197" i="37" s="1"/>
  <c r="G1198" i="37"/>
  <c r="H1198" i="37" s="1"/>
  <c r="G1200" i="37"/>
  <c r="H1200" i="37" s="1"/>
  <c r="AH1193" i="37"/>
  <c r="AI1193" i="37" s="1"/>
  <c r="AH1191" i="37"/>
  <c r="AI1191" i="37" s="1"/>
  <c r="AH1190" i="37"/>
  <c r="AI1190" i="37" s="1"/>
  <c r="AH1186" i="37"/>
  <c r="AI1186" i="37" s="1"/>
  <c r="G1182" i="37"/>
  <c r="H1182" i="37" s="1"/>
  <c r="AH1177" i="37"/>
  <c r="AI1177" i="37" s="1"/>
  <c r="AH1175" i="37"/>
  <c r="AI1175" i="37" s="1"/>
  <c r="AH1171" i="37"/>
  <c r="AI1171" i="37" s="1"/>
  <c r="AH1169" i="37"/>
  <c r="AI1169" i="37" s="1"/>
  <c r="AH1164" i="37"/>
  <c r="AI1164" i="37" s="1"/>
  <c r="AH1162" i="37"/>
  <c r="AI1162" i="37" s="1"/>
  <c r="AH1160" i="37"/>
  <c r="AI1160" i="37" s="1"/>
  <c r="AH1159" i="37"/>
  <c r="AI1159" i="37" s="1"/>
  <c r="AH1158" i="37"/>
  <c r="AI1158" i="37" s="1"/>
  <c r="AH1157" i="37"/>
  <c r="AI1157" i="37" s="1"/>
  <c r="AH1156" i="37"/>
  <c r="AI1156" i="37" s="1"/>
  <c r="AH1155" i="37"/>
  <c r="AI1155" i="37" s="1"/>
  <c r="AH1154" i="37"/>
  <c r="AI1154" i="37" s="1"/>
  <c r="AH1153" i="37"/>
  <c r="AI1153" i="37" s="1"/>
  <c r="G1153" i="37"/>
  <c r="H1153" i="37" s="1"/>
  <c r="AH1152" i="37"/>
  <c r="AI1152" i="37" s="1"/>
  <c r="AH1151" i="37"/>
  <c r="AI1151" i="37" s="1"/>
  <c r="AH1150" i="37"/>
  <c r="AI1150" i="37" s="1"/>
  <c r="AH1149" i="37"/>
  <c r="AI1149" i="37" s="1"/>
  <c r="AH1148" i="37"/>
  <c r="AI1148" i="37" s="1"/>
  <c r="AH1147" i="37"/>
  <c r="AI1147" i="37" s="1"/>
  <c r="AH1146" i="37"/>
  <c r="AI1146" i="37" s="1"/>
  <c r="AH1145" i="37"/>
  <c r="AI1145" i="37" s="1"/>
  <c r="AH1144" i="37"/>
  <c r="AI1144" i="37" s="1"/>
  <c r="AH1143" i="37"/>
  <c r="AI1143" i="37" s="1"/>
  <c r="AH1142" i="37"/>
  <c r="AI1142" i="37" s="1"/>
  <c r="Z1142" i="37"/>
  <c r="AA1142" i="37" s="1"/>
  <c r="AH1141" i="37"/>
  <c r="AI1141" i="37" s="1"/>
  <c r="AH1140" i="37"/>
  <c r="AI1140" i="37" s="1"/>
  <c r="AH1139" i="37"/>
  <c r="AI1139" i="37" s="1"/>
  <c r="AH1138" i="37"/>
  <c r="AI1138" i="37" s="1"/>
  <c r="AH1137" i="37"/>
  <c r="AI1137" i="37" s="1"/>
  <c r="AH1136" i="37"/>
  <c r="AI1136" i="37" s="1"/>
  <c r="AH1135" i="37"/>
  <c r="AI1135" i="37" s="1"/>
  <c r="AH1134" i="37"/>
  <c r="AI1134" i="37" s="1"/>
  <c r="AH1133" i="37"/>
  <c r="AI1133" i="37" s="1"/>
  <c r="AH1132" i="37"/>
  <c r="AI1132" i="37" s="1"/>
  <c r="AH1131" i="37"/>
  <c r="AI1131" i="37" s="1"/>
  <c r="AH1130" i="37"/>
  <c r="AI1130" i="37" s="1"/>
  <c r="AH1129" i="37"/>
  <c r="AI1129" i="37" s="1"/>
  <c r="G1129" i="37"/>
  <c r="H1129" i="37" s="1"/>
  <c r="AH1128" i="37"/>
  <c r="AI1128" i="37" s="1"/>
  <c r="AH1127" i="37"/>
  <c r="AI1127" i="37" s="1"/>
  <c r="AH1126" i="37"/>
  <c r="AI1126" i="37" s="1"/>
  <c r="G1126" i="37"/>
  <c r="H1126" i="37" s="1"/>
  <c r="AH1125" i="37"/>
  <c r="AI1125" i="37" s="1"/>
  <c r="AH1124" i="37"/>
  <c r="AI1124" i="37" s="1"/>
  <c r="AH1123" i="37"/>
  <c r="AI1123" i="37" s="1"/>
  <c r="AH1122" i="37"/>
  <c r="AI1122" i="37" s="1"/>
  <c r="AH1121" i="37"/>
  <c r="AI1121" i="37" s="1"/>
  <c r="AH1120" i="37"/>
  <c r="AI1120" i="37" s="1"/>
  <c r="AH1119" i="37"/>
  <c r="AI1119" i="37" s="1"/>
  <c r="AH1118" i="37"/>
  <c r="AI1118" i="37" s="1"/>
  <c r="AH1117" i="37"/>
  <c r="AI1117" i="37" s="1"/>
  <c r="AH1116" i="37"/>
  <c r="AI1116" i="37" s="1"/>
  <c r="AH1115" i="37"/>
  <c r="AI1115" i="37" s="1"/>
  <c r="AH1114" i="37"/>
  <c r="AI1114" i="37" s="1"/>
  <c r="AH1113" i="37"/>
  <c r="AI1113" i="37" s="1"/>
  <c r="AH1112" i="37"/>
  <c r="AI1112" i="37" s="1"/>
  <c r="AH1111" i="37"/>
  <c r="AI1111" i="37" s="1"/>
  <c r="AH1110" i="37"/>
  <c r="AI1110" i="37" s="1"/>
  <c r="AH1109" i="37"/>
  <c r="AI1109" i="37" s="1"/>
  <c r="AH1108" i="37"/>
  <c r="AI1108" i="37" s="1"/>
  <c r="AH1107" i="37"/>
  <c r="AI1107" i="37" s="1"/>
  <c r="AH1106" i="37"/>
  <c r="AI1106" i="37" s="1"/>
  <c r="AH1105" i="37"/>
  <c r="AI1105" i="37" s="1"/>
  <c r="AH1104" i="37"/>
  <c r="AI1104" i="37" s="1"/>
  <c r="AH1103" i="37"/>
  <c r="AI1103" i="37" s="1"/>
  <c r="AH1102" i="37"/>
  <c r="AI1102" i="37" s="1"/>
  <c r="AH1101" i="37"/>
  <c r="AI1101" i="37" s="1"/>
  <c r="Z1101" i="37"/>
  <c r="AA1101" i="37" s="1"/>
  <c r="AY1193" i="37"/>
  <c r="AZ1193" i="37" s="1"/>
  <c r="AY1191" i="37"/>
  <c r="AZ1191" i="37" s="1"/>
  <c r="Z1126" i="37"/>
  <c r="AA1126" i="37" s="1"/>
  <c r="Z1118" i="37"/>
  <c r="AA1118" i="37" s="1"/>
  <c r="AY1002" i="37"/>
  <c r="AZ1002" i="37" s="1"/>
  <c r="AY1003" i="37"/>
  <c r="AZ1003" i="37" s="1"/>
  <c r="AY1004" i="37"/>
  <c r="AZ1004" i="37" s="1"/>
  <c r="AY1005" i="37"/>
  <c r="AZ1005" i="37" s="1"/>
  <c r="AY1006" i="37"/>
  <c r="AZ1006" i="37" s="1"/>
  <c r="AY1007" i="37"/>
  <c r="AZ1007" i="37" s="1"/>
  <c r="AY1008" i="37"/>
  <c r="AZ1008" i="37" s="1"/>
  <c r="AY1009" i="37"/>
  <c r="AZ1009" i="37" s="1"/>
  <c r="AY1010" i="37"/>
  <c r="AZ1010" i="37" s="1"/>
  <c r="AY1011" i="37"/>
  <c r="AZ1011" i="37" s="1"/>
  <c r="AY1012" i="37"/>
  <c r="AZ1012" i="37" s="1"/>
  <c r="AY1013" i="37"/>
  <c r="AZ1013" i="37" s="1"/>
  <c r="AY1014" i="37"/>
  <c r="AZ1014" i="37" s="1"/>
  <c r="AY1015" i="37"/>
  <c r="AZ1015" i="37" s="1"/>
  <c r="AY1016" i="37"/>
  <c r="AZ1016" i="37" s="1"/>
  <c r="AY1017" i="37"/>
  <c r="AZ1017" i="37" s="1"/>
  <c r="AY1018" i="37"/>
  <c r="AZ1018" i="37" s="1"/>
  <c r="AY1019" i="37"/>
  <c r="AZ1019" i="37" s="1"/>
  <c r="AY1020" i="37"/>
  <c r="AZ1020" i="37" s="1"/>
  <c r="AY1021" i="37"/>
  <c r="AZ1021" i="37" s="1"/>
  <c r="AY1022" i="37"/>
  <c r="AZ1022" i="37" s="1"/>
  <c r="AY1023" i="37"/>
  <c r="AZ1023" i="37" s="1"/>
  <c r="AY1024" i="37"/>
  <c r="AZ1024" i="37" s="1"/>
  <c r="AY1025" i="37"/>
  <c r="AZ1025" i="37" s="1"/>
  <c r="AY1026" i="37"/>
  <c r="AZ1026" i="37" s="1"/>
  <c r="AY1027" i="37"/>
  <c r="AZ1027" i="37" s="1"/>
  <c r="AY1028" i="37"/>
  <c r="AZ1028" i="37" s="1"/>
  <c r="AY1029" i="37"/>
  <c r="AZ1029" i="37" s="1"/>
  <c r="AY1030" i="37"/>
  <c r="AZ1030" i="37" s="1"/>
  <c r="AY1031" i="37"/>
  <c r="AZ1031" i="37" s="1"/>
  <c r="AY1032" i="37"/>
  <c r="AZ1032" i="37" s="1"/>
  <c r="AY1033" i="37"/>
  <c r="AZ1033" i="37" s="1"/>
  <c r="AY1034" i="37"/>
  <c r="AZ1034" i="37" s="1"/>
  <c r="AY1035" i="37"/>
  <c r="AZ1035" i="37" s="1"/>
  <c r="AY1036" i="37"/>
  <c r="AZ1036" i="37" s="1"/>
  <c r="AY1037" i="37"/>
  <c r="AZ1037" i="37" s="1"/>
  <c r="AY1038" i="37"/>
  <c r="AZ1038" i="37" s="1"/>
  <c r="AY1039" i="37"/>
  <c r="AZ1039" i="37" s="1"/>
  <c r="AY1040" i="37"/>
  <c r="AZ1040" i="37" s="1"/>
  <c r="AY1041" i="37"/>
  <c r="AZ1041" i="37" s="1"/>
  <c r="AY1042" i="37"/>
  <c r="AZ1042" i="37" s="1"/>
  <c r="AY1043" i="37"/>
  <c r="AZ1043" i="37" s="1"/>
  <c r="AY1044" i="37"/>
  <c r="AZ1044" i="37" s="1"/>
  <c r="AY1045" i="37"/>
  <c r="AZ1045" i="37" s="1"/>
  <c r="AY1046" i="37"/>
  <c r="AZ1046" i="37" s="1"/>
  <c r="AY1047" i="37"/>
  <c r="AZ1047" i="37" s="1"/>
  <c r="AY1048" i="37"/>
  <c r="AZ1048" i="37" s="1"/>
  <c r="AY1049" i="37"/>
  <c r="AZ1049" i="37" s="1"/>
  <c r="AY1050" i="37"/>
  <c r="AZ1050" i="37" s="1"/>
  <c r="AY1051" i="37"/>
  <c r="AZ1051" i="37" s="1"/>
  <c r="AY1052" i="37"/>
  <c r="AZ1052" i="37" s="1"/>
  <c r="AY1053" i="37"/>
  <c r="AZ1053" i="37" s="1"/>
  <c r="AY1054" i="37"/>
  <c r="AZ1054" i="37" s="1"/>
  <c r="AY1055" i="37"/>
  <c r="AZ1055" i="37" s="1"/>
  <c r="AY1056" i="37"/>
  <c r="AZ1056" i="37" s="1"/>
  <c r="AY1057" i="37"/>
  <c r="AZ1057" i="37" s="1"/>
  <c r="AY1058" i="37"/>
  <c r="AZ1058" i="37" s="1"/>
  <c r="AY1059" i="37"/>
  <c r="AZ1059" i="37" s="1"/>
  <c r="AY1060" i="37"/>
  <c r="AZ1060" i="37" s="1"/>
  <c r="AY1061" i="37"/>
  <c r="AZ1061" i="37" s="1"/>
  <c r="AY1062" i="37"/>
  <c r="AZ1062" i="37" s="1"/>
  <c r="AY1063" i="37"/>
  <c r="AZ1063" i="37" s="1"/>
  <c r="AY1064" i="37"/>
  <c r="AZ1064" i="37" s="1"/>
  <c r="AY1065" i="37"/>
  <c r="AZ1065" i="37" s="1"/>
  <c r="AY1066" i="37"/>
  <c r="AZ1066" i="37" s="1"/>
  <c r="AY1067" i="37"/>
  <c r="AZ1067" i="37" s="1"/>
  <c r="AY1068" i="37"/>
  <c r="AZ1068" i="37" s="1"/>
  <c r="AY1069" i="37"/>
  <c r="AZ1069" i="37" s="1"/>
  <c r="AY1070" i="37"/>
  <c r="AZ1070" i="37" s="1"/>
  <c r="AY1071" i="37"/>
  <c r="AZ1071" i="37" s="1"/>
  <c r="AY1072" i="37"/>
  <c r="AZ1072" i="37" s="1"/>
  <c r="AY1073" i="37"/>
  <c r="AZ1073" i="37" s="1"/>
  <c r="AY1074" i="37"/>
  <c r="AZ1074" i="37" s="1"/>
  <c r="AY1075" i="37"/>
  <c r="AZ1075" i="37" s="1"/>
  <c r="AY1077" i="37"/>
  <c r="AZ1077" i="37" s="1"/>
  <c r="AY1078" i="37"/>
  <c r="AZ1078" i="37" s="1"/>
  <c r="AY1079" i="37"/>
  <c r="AZ1079" i="37" s="1"/>
  <c r="AY1080" i="37"/>
  <c r="AZ1080" i="37" s="1"/>
  <c r="AY1081" i="37"/>
  <c r="AZ1081" i="37" s="1"/>
  <c r="AY1082" i="37"/>
  <c r="AZ1082" i="37" s="1"/>
  <c r="AY1083" i="37"/>
  <c r="AZ1083" i="37" s="1"/>
  <c r="AY1084" i="37"/>
  <c r="AZ1084" i="37" s="1"/>
  <c r="AY1085" i="37"/>
  <c r="AZ1085" i="37" s="1"/>
  <c r="AY1086" i="37"/>
  <c r="AZ1086" i="37" s="1"/>
  <c r="AY1087" i="37"/>
  <c r="AZ1087" i="37" s="1"/>
  <c r="AY1088" i="37"/>
  <c r="AZ1088" i="37" s="1"/>
  <c r="AY1089" i="37"/>
  <c r="AZ1089" i="37" s="1"/>
  <c r="AY1090" i="37"/>
  <c r="AZ1090" i="37" s="1"/>
  <c r="AY1091" i="37"/>
  <c r="AZ1091" i="37" s="1"/>
  <c r="AY1092" i="37"/>
  <c r="AZ1092" i="37" s="1"/>
  <c r="AY1094" i="37"/>
  <c r="AZ1094" i="37" s="1"/>
  <c r="AY1095" i="37"/>
  <c r="AZ1095" i="37" s="1"/>
  <c r="AY1096" i="37"/>
  <c r="AZ1096" i="37" s="1"/>
  <c r="AY1097" i="37"/>
  <c r="AZ1097" i="37" s="1"/>
  <c r="AY1098" i="37"/>
  <c r="AZ1098" i="37" s="1"/>
  <c r="AY1099" i="37"/>
  <c r="AZ1099" i="37" s="1"/>
  <c r="AY1100" i="37"/>
  <c r="AZ1100" i="37" s="1"/>
  <c r="AY1001" i="37"/>
  <c r="AZ1001" i="37" s="1"/>
  <c r="AH1002" i="37"/>
  <c r="AI1002" i="37" s="1"/>
  <c r="AH1003" i="37"/>
  <c r="AI1003" i="37" s="1"/>
  <c r="AH1006" i="37"/>
  <c r="AI1006" i="37" s="1"/>
  <c r="AH1007" i="37"/>
  <c r="AI1007" i="37" s="1"/>
  <c r="AH1008" i="37"/>
  <c r="AI1008" i="37" s="1"/>
  <c r="AH1009" i="37"/>
  <c r="AI1009" i="37" s="1"/>
  <c r="AH1010" i="37"/>
  <c r="AI1010" i="37" s="1"/>
  <c r="AH1011" i="37"/>
  <c r="AI1011" i="37" s="1"/>
  <c r="AH1012" i="37"/>
  <c r="AI1012" i="37" s="1"/>
  <c r="AH1013" i="37"/>
  <c r="AI1013" i="37" s="1"/>
  <c r="AH1014" i="37"/>
  <c r="AI1014" i="37" s="1"/>
  <c r="AH1015" i="37"/>
  <c r="AI1015" i="37" s="1"/>
  <c r="AH1016" i="37"/>
  <c r="AI1016" i="37" s="1"/>
  <c r="AH1017" i="37"/>
  <c r="AI1017" i="37" s="1"/>
  <c r="AH1018" i="37"/>
  <c r="AI1018" i="37" s="1"/>
  <c r="AH1019" i="37"/>
  <c r="AI1019" i="37" s="1"/>
  <c r="AH1021" i="37"/>
  <c r="AI1021" i="37" s="1"/>
  <c r="AH1022" i="37"/>
  <c r="AI1022" i="37" s="1"/>
  <c r="AH1023" i="37"/>
  <c r="AI1023" i="37" s="1"/>
  <c r="AH1024" i="37"/>
  <c r="AI1024" i="37" s="1"/>
  <c r="AH1025" i="37"/>
  <c r="AI1025" i="37" s="1"/>
  <c r="AH1026" i="37"/>
  <c r="AI1026" i="37" s="1"/>
  <c r="AH1027" i="37"/>
  <c r="AI1027" i="37" s="1"/>
  <c r="AH1029" i="37"/>
  <c r="AI1029" i="37" s="1"/>
  <c r="AH1030" i="37"/>
  <c r="AI1030" i="37" s="1"/>
  <c r="AH1031" i="37"/>
  <c r="AI1031" i="37" s="1"/>
  <c r="AH1032" i="37"/>
  <c r="AI1032" i="37" s="1"/>
  <c r="AH1034" i="37"/>
  <c r="AI1034" i="37" s="1"/>
  <c r="AH1036" i="37"/>
  <c r="AI1036" i="37" s="1"/>
  <c r="AH1037" i="37"/>
  <c r="AI1037" i="37" s="1"/>
  <c r="AH1038" i="37"/>
  <c r="AI1038" i="37"/>
  <c r="AH1039" i="37"/>
  <c r="AI1039" i="37" s="1"/>
  <c r="AH1040" i="37"/>
  <c r="AI1040" i="37" s="1"/>
  <c r="AH1041" i="37"/>
  <c r="AI1041" i="37" s="1"/>
  <c r="AH1042" i="37"/>
  <c r="AI1042" i="37" s="1"/>
  <c r="AH1043" i="37"/>
  <c r="AI1043" i="37" s="1"/>
  <c r="AH1044" i="37"/>
  <c r="AI1044" i="37" s="1"/>
  <c r="AH1045" i="37"/>
  <c r="AI1045" i="37" s="1"/>
  <c r="AH1046" i="37"/>
  <c r="AI1046" i="37" s="1"/>
  <c r="AH1050" i="37"/>
  <c r="AI1050" i="37" s="1"/>
  <c r="AH1051" i="37"/>
  <c r="AI1051" i="37" s="1"/>
  <c r="AH1052" i="37"/>
  <c r="AI1052" i="37" s="1"/>
  <c r="AH1053" i="37"/>
  <c r="AI1053" i="37" s="1"/>
  <c r="AH1054" i="37"/>
  <c r="AI1054" i="37" s="1"/>
  <c r="AH1055" i="37"/>
  <c r="AI1055" i="37" s="1"/>
  <c r="AH1056" i="37"/>
  <c r="AI1056" i="37" s="1"/>
  <c r="AH1058" i="37"/>
  <c r="AI1058" i="37" s="1"/>
  <c r="AH1059" i="37"/>
  <c r="AI1059" i="37" s="1"/>
  <c r="AH1060" i="37"/>
  <c r="AI1060" i="37" s="1"/>
  <c r="AH1062" i="37"/>
  <c r="AI1062" i="37" s="1"/>
  <c r="AH1063" i="37"/>
  <c r="AI1063" i="37" s="1"/>
  <c r="AH1064" i="37"/>
  <c r="AI1064" i="37" s="1"/>
  <c r="AH1065" i="37"/>
  <c r="AI1065" i="37" s="1"/>
  <c r="AH1066" i="37"/>
  <c r="AI1066" i="37" s="1"/>
  <c r="AH1067" i="37"/>
  <c r="AI1067" i="37" s="1"/>
  <c r="AH1068" i="37"/>
  <c r="AI1068" i="37" s="1"/>
  <c r="AH1069" i="37"/>
  <c r="AI1069" i="37" s="1"/>
  <c r="AH1070" i="37"/>
  <c r="AI1070" i="37" s="1"/>
  <c r="AH1071" i="37"/>
  <c r="AI1071" i="37" s="1"/>
  <c r="AH1072" i="37"/>
  <c r="AI1072" i="37" s="1"/>
  <c r="AH1073" i="37"/>
  <c r="AI1073" i="37" s="1"/>
  <c r="AH1074" i="37"/>
  <c r="AI1074" i="37" s="1"/>
  <c r="AH1075" i="37"/>
  <c r="AI1075" i="37" s="1"/>
  <c r="AH1076" i="37"/>
  <c r="AI1076" i="37" s="1"/>
  <c r="AH1077" i="37"/>
  <c r="AI1077" i="37" s="1"/>
  <c r="AH1078" i="37"/>
  <c r="AI1078" i="37" s="1"/>
  <c r="AH1079" i="37"/>
  <c r="AI1079" i="37" s="1"/>
  <c r="AH1080" i="37"/>
  <c r="AI1080" i="37" s="1"/>
  <c r="AH1081" i="37"/>
  <c r="AI1081" i="37" s="1"/>
  <c r="AH1082" i="37"/>
  <c r="AI1082" i="37" s="1"/>
  <c r="AH1083" i="37"/>
  <c r="AI1083" i="37" s="1"/>
  <c r="AH1084" i="37"/>
  <c r="AI1084" i="37" s="1"/>
  <c r="AH1085" i="37"/>
  <c r="AI1085" i="37" s="1"/>
  <c r="AH1086" i="37"/>
  <c r="AI1086" i="37" s="1"/>
  <c r="AH1088" i="37"/>
  <c r="AI1088" i="37" s="1"/>
  <c r="AH1089" i="37"/>
  <c r="AI1089" i="37" s="1"/>
  <c r="AH1090" i="37"/>
  <c r="AI1090" i="37" s="1"/>
  <c r="AH1092" i="37"/>
  <c r="AI1092" i="37" s="1"/>
  <c r="AH1093" i="37"/>
  <c r="AI1093" i="37" s="1"/>
  <c r="AH1094" i="37"/>
  <c r="AI1094" i="37" s="1"/>
  <c r="AH1095" i="37"/>
  <c r="AI1095" i="37" s="1"/>
  <c r="AH1096" i="37"/>
  <c r="AI1096" i="37" s="1"/>
  <c r="AH1097" i="37"/>
  <c r="AI1097" i="37" s="1"/>
  <c r="AH1098" i="37"/>
  <c r="AI1098" i="37" s="1"/>
  <c r="AH1099" i="37"/>
  <c r="AI1099" i="37" s="1"/>
  <c r="AH1100" i="37"/>
  <c r="AI1100" i="37" s="1"/>
  <c r="Z1002" i="37"/>
  <c r="AA1002" i="37" s="1"/>
  <c r="Z1003" i="37"/>
  <c r="AA1003" i="37" s="1"/>
  <c r="Z1004" i="37"/>
  <c r="AA1004" i="37" s="1"/>
  <c r="Z1005" i="37"/>
  <c r="AA1005" i="37" s="1"/>
  <c r="Z1006" i="37"/>
  <c r="AA1006" i="37" s="1"/>
  <c r="Z1007" i="37"/>
  <c r="AA1007" i="37" s="1"/>
  <c r="Z1008" i="37"/>
  <c r="AA1008" i="37" s="1"/>
  <c r="Z1009" i="37"/>
  <c r="AA1009" i="37" s="1"/>
  <c r="Z1010" i="37"/>
  <c r="AA1010" i="37" s="1"/>
  <c r="Z1011" i="37"/>
  <c r="AA1011" i="37" s="1"/>
  <c r="Z1012" i="37"/>
  <c r="AA1012" i="37" s="1"/>
  <c r="Z1013" i="37"/>
  <c r="AA1013" i="37" s="1"/>
  <c r="Z1014" i="37"/>
  <c r="AA1014" i="37" s="1"/>
  <c r="Z1015" i="37"/>
  <c r="AA1015" i="37" s="1"/>
  <c r="Z1016" i="37"/>
  <c r="AA1016" i="37" s="1"/>
  <c r="Z1017" i="37"/>
  <c r="AA1017" i="37" s="1"/>
  <c r="Z1018" i="37"/>
  <c r="AA1018" i="37" s="1"/>
  <c r="Z1019" i="37"/>
  <c r="AA1019" i="37" s="1"/>
  <c r="Z1020" i="37"/>
  <c r="AA1020" i="37" s="1"/>
  <c r="Z1021" i="37"/>
  <c r="AA1021" i="37" s="1"/>
  <c r="Z1022" i="37"/>
  <c r="AA1022" i="37" s="1"/>
  <c r="Z1023" i="37"/>
  <c r="AA1023" i="37" s="1"/>
  <c r="Z1024" i="37"/>
  <c r="AA1024" i="37" s="1"/>
  <c r="Z1025" i="37"/>
  <c r="AA1025" i="37" s="1"/>
  <c r="Z1026" i="37"/>
  <c r="AA1026" i="37" s="1"/>
  <c r="Z1027" i="37"/>
  <c r="AA1027" i="37" s="1"/>
  <c r="Z1028" i="37"/>
  <c r="AA1028" i="37" s="1"/>
  <c r="Z1029" i="37"/>
  <c r="AA1029" i="37" s="1"/>
  <c r="Z1030" i="37"/>
  <c r="AA1030" i="37" s="1"/>
  <c r="Z1031" i="37"/>
  <c r="AA1031" i="37" s="1"/>
  <c r="Z1032" i="37"/>
  <c r="AA1032" i="37" s="1"/>
  <c r="Z1033" i="37"/>
  <c r="AA1033" i="37" s="1"/>
  <c r="Z1034" i="37"/>
  <c r="AA1034" i="37" s="1"/>
  <c r="Z1035" i="37"/>
  <c r="AA1035" i="37" s="1"/>
  <c r="Z1036" i="37"/>
  <c r="AA1036" i="37" s="1"/>
  <c r="Z1037" i="37"/>
  <c r="AA1037" i="37" s="1"/>
  <c r="Z1038" i="37"/>
  <c r="AA1038" i="37" s="1"/>
  <c r="Z1039" i="37"/>
  <c r="AA1039" i="37" s="1"/>
  <c r="Z1040" i="37"/>
  <c r="AA1040" i="37" s="1"/>
  <c r="Z1041" i="37"/>
  <c r="AA1041" i="37" s="1"/>
  <c r="Z1042" i="37"/>
  <c r="AA1042" i="37" s="1"/>
  <c r="Z1044" i="37"/>
  <c r="AA1044" i="37" s="1"/>
  <c r="Z1045" i="37"/>
  <c r="AA1045" i="37" s="1"/>
  <c r="Z1046" i="37"/>
  <c r="AA1046" i="37" s="1"/>
  <c r="Z1047" i="37"/>
  <c r="AA1047" i="37" s="1"/>
  <c r="Z1048" i="37"/>
  <c r="AA1048" i="37" s="1"/>
  <c r="Z1049" i="37"/>
  <c r="AA1049" i="37" s="1"/>
  <c r="Z1050" i="37"/>
  <c r="AA1050" i="37" s="1"/>
  <c r="Z1051" i="37"/>
  <c r="AA1051" i="37" s="1"/>
  <c r="Z1052" i="37"/>
  <c r="AA1052" i="37" s="1"/>
  <c r="Z1053" i="37"/>
  <c r="AA1053" i="37" s="1"/>
  <c r="Z1055" i="37"/>
  <c r="AA1055" i="37" s="1"/>
  <c r="Z1056" i="37"/>
  <c r="AA1056" i="37" s="1"/>
  <c r="Z1057" i="37"/>
  <c r="AA1057" i="37" s="1"/>
  <c r="Z1058" i="37"/>
  <c r="AA1058" i="37" s="1"/>
  <c r="Z1059" i="37"/>
  <c r="AA1059" i="37" s="1"/>
  <c r="Z1060" i="37"/>
  <c r="AA1060" i="37" s="1"/>
  <c r="Z1061" i="37"/>
  <c r="AA1061" i="37" s="1"/>
  <c r="Z1062" i="37"/>
  <c r="AA1062" i="37" s="1"/>
  <c r="Z1064" i="37"/>
  <c r="AA1064" i="37" s="1"/>
  <c r="Z1065" i="37"/>
  <c r="AA1065" i="37" s="1"/>
  <c r="Z1066" i="37"/>
  <c r="AA1066" i="37" s="1"/>
  <c r="Z1067" i="37"/>
  <c r="AA1067" i="37" s="1"/>
  <c r="Z1068" i="37"/>
  <c r="AA1068" i="37" s="1"/>
  <c r="Z1069" i="37"/>
  <c r="AA1069" i="37" s="1"/>
  <c r="Z1070" i="37"/>
  <c r="AA1070" i="37" s="1"/>
  <c r="Z1071" i="37"/>
  <c r="AA1071" i="37" s="1"/>
  <c r="Z1072" i="37"/>
  <c r="AA1072" i="37" s="1"/>
  <c r="Z1073" i="37"/>
  <c r="AA1073" i="37" s="1"/>
  <c r="Z1074" i="37"/>
  <c r="AA1074" i="37" s="1"/>
  <c r="Z1075" i="37"/>
  <c r="AA1075" i="37" s="1"/>
  <c r="Z1076" i="37"/>
  <c r="AA1076" i="37" s="1"/>
  <c r="Z1077" i="37"/>
  <c r="AA1077" i="37" s="1"/>
  <c r="Z1078" i="37"/>
  <c r="AA1078" i="37" s="1"/>
  <c r="Z1079" i="37"/>
  <c r="AA1079" i="37" s="1"/>
  <c r="Z1080" i="37"/>
  <c r="AA1080" i="37" s="1"/>
  <c r="Z1081" i="37"/>
  <c r="AA1081" i="37" s="1"/>
  <c r="Z1082" i="37"/>
  <c r="AA1082" i="37" s="1"/>
  <c r="Z1083" i="37"/>
  <c r="AA1083" i="37" s="1"/>
  <c r="Z1084" i="37"/>
  <c r="AA1084" i="37" s="1"/>
  <c r="Z1085" i="37"/>
  <c r="AA1085" i="37" s="1"/>
  <c r="Z1086" i="37"/>
  <c r="AA1086" i="37" s="1"/>
  <c r="Z1088" i="37"/>
  <c r="AA1088" i="37" s="1"/>
  <c r="Z1089" i="37"/>
  <c r="AA1089" i="37" s="1"/>
  <c r="Z1090" i="37"/>
  <c r="AA1090" i="37" s="1"/>
  <c r="Z1093" i="37"/>
  <c r="AA1093" i="37" s="1"/>
  <c r="Z1094" i="37"/>
  <c r="AA1094" i="37" s="1"/>
  <c r="Z1095" i="37"/>
  <c r="AA1095" i="37" s="1"/>
  <c r="Z1096" i="37"/>
  <c r="AA1096" i="37" s="1"/>
  <c r="Z1097" i="37"/>
  <c r="AA1097" i="37" s="1"/>
  <c r="Z1098" i="37"/>
  <c r="AA1098" i="37" s="1"/>
  <c r="Z1099" i="37"/>
  <c r="AA1099" i="37" s="1"/>
  <c r="Z1100" i="37"/>
  <c r="AA1100" i="37" s="1"/>
  <c r="P1002" i="37"/>
  <c r="Q1002" i="37" s="1"/>
  <c r="P1004" i="37"/>
  <c r="Q1004" i="37" s="1"/>
  <c r="P1006" i="37"/>
  <c r="Q1006" i="37" s="1"/>
  <c r="P1010" i="37"/>
  <c r="Q1010" i="37" s="1"/>
  <c r="P1012" i="37"/>
  <c r="Q1012" i="37" s="1"/>
  <c r="P1013" i="37"/>
  <c r="Q1013" i="37" s="1"/>
  <c r="P1014" i="37"/>
  <c r="Q1014" i="37" s="1"/>
  <c r="P1015" i="37"/>
  <c r="Q1015" i="37" s="1"/>
  <c r="P1016" i="37"/>
  <c r="Q1016" i="37" s="1"/>
  <c r="P1017" i="37"/>
  <c r="Q1017" i="37" s="1"/>
  <c r="P1018" i="37"/>
  <c r="Q1018" i="37" s="1"/>
  <c r="P1019" i="37"/>
  <c r="Q1019" i="37" s="1"/>
  <c r="P1020" i="37"/>
  <c r="Q1020" i="37" s="1"/>
  <c r="P1021" i="37"/>
  <c r="Q1021" i="37" s="1"/>
  <c r="P1022" i="37"/>
  <c r="Q1022" i="37" s="1"/>
  <c r="P1023" i="37"/>
  <c r="Q1023" i="37" s="1"/>
  <c r="P1024" i="37"/>
  <c r="Q1024" i="37" s="1"/>
  <c r="P1025" i="37"/>
  <c r="Q1025" i="37" s="1"/>
  <c r="P1026" i="37"/>
  <c r="Q1026" i="37" s="1"/>
  <c r="P1027" i="37"/>
  <c r="Q1027" i="37" s="1"/>
  <c r="P1028" i="37"/>
  <c r="Q1028" i="37" s="1"/>
  <c r="P1029" i="37"/>
  <c r="Q1029" i="37" s="1"/>
  <c r="P1030" i="37"/>
  <c r="Q1030" i="37" s="1"/>
  <c r="P1032" i="37"/>
  <c r="Q1032" i="37" s="1"/>
  <c r="P1034" i="37"/>
  <c r="Q1034" i="37" s="1"/>
  <c r="P1036" i="37"/>
  <c r="Q1036" i="37" s="1"/>
  <c r="P1037" i="37"/>
  <c r="Q1037" i="37" s="1"/>
  <c r="P1038" i="37"/>
  <c r="Q1038" i="37" s="1"/>
  <c r="P1040" i="37"/>
  <c r="Q1040" i="37" s="1"/>
  <c r="P1041" i="37"/>
  <c r="Q1041" i="37" s="1"/>
  <c r="P1042" i="37"/>
  <c r="Q1042" i="37" s="1"/>
  <c r="P1043" i="37"/>
  <c r="Q1043" i="37" s="1"/>
  <c r="P1044" i="37"/>
  <c r="Q1044" i="37" s="1"/>
  <c r="P1046" i="37"/>
  <c r="Q1046" i="37" s="1"/>
  <c r="P1052" i="37"/>
  <c r="Q1052" i="37" s="1"/>
  <c r="P1053" i="37"/>
  <c r="Q1053" i="37" s="1"/>
  <c r="P1055" i="37"/>
  <c r="Q1055" i="37" s="1"/>
  <c r="P1056" i="37"/>
  <c r="Q1056" i="37" s="1"/>
  <c r="P1061" i="37"/>
  <c r="Q1061" i="37" s="1"/>
  <c r="P1062" i="37"/>
  <c r="Q1062" i="37" s="1"/>
  <c r="P1063" i="37"/>
  <c r="Q1063" i="37" s="1"/>
  <c r="P1065" i="37"/>
  <c r="Q1065" i="37" s="1"/>
  <c r="P1066" i="37"/>
  <c r="Q1066" i="37" s="1"/>
  <c r="P1069" i="37"/>
  <c r="Q1069" i="37" s="1"/>
  <c r="P1071" i="37"/>
  <c r="Q1071" i="37" s="1"/>
  <c r="P1072" i="37"/>
  <c r="Q1072" i="37" s="1"/>
  <c r="P1073" i="37"/>
  <c r="Q1073" i="37" s="1"/>
  <c r="P1075" i="37"/>
  <c r="Q1075" i="37" s="1"/>
  <c r="P1076" i="37"/>
  <c r="Q1076" i="37" s="1"/>
  <c r="P1078" i="37"/>
  <c r="Q1078" i="37" s="1"/>
  <c r="P1081" i="37"/>
  <c r="Q1081" i="37" s="1"/>
  <c r="P1082" i="37"/>
  <c r="Q1082" i="37" s="1"/>
  <c r="P1084" i="37"/>
  <c r="Q1084" i="37" s="1"/>
  <c r="P1086" i="37"/>
  <c r="Q1086" i="37" s="1"/>
  <c r="P1088" i="37"/>
  <c r="Q1088" i="37" s="1"/>
  <c r="P1089" i="37"/>
  <c r="Q1089" i="37" s="1"/>
  <c r="P1091" i="37"/>
  <c r="Q1091" i="37" s="1"/>
  <c r="P1092" i="37"/>
  <c r="Q1092" i="37" s="1"/>
  <c r="P1093" i="37"/>
  <c r="Q1093" i="37" s="1"/>
  <c r="P1094" i="37"/>
  <c r="Q1094" i="37" s="1"/>
  <c r="P1095" i="37"/>
  <c r="Q1095" i="37" s="1"/>
  <c r="P1097" i="37"/>
  <c r="Q1097" i="37" s="1"/>
  <c r="P1098" i="37"/>
  <c r="Q1098" i="37" s="1"/>
  <c r="P1099" i="37"/>
  <c r="Q1099" i="37" s="1"/>
  <c r="P1100" i="37"/>
  <c r="Q1100" i="37" s="1"/>
  <c r="Z1001" i="37"/>
  <c r="AA1001" i="37" s="1"/>
  <c r="P1001" i="37"/>
  <c r="Q1001" i="37" s="1"/>
  <c r="G1050" i="37"/>
  <c r="H1050" i="37" s="1"/>
  <c r="G1047" i="37"/>
  <c r="H1047" i="37" s="1"/>
  <c r="G1046" i="37"/>
  <c r="H1046" i="37" s="1"/>
  <c r="G1045" i="37"/>
  <c r="H1045" i="37" s="1"/>
  <c r="G1044" i="37"/>
  <c r="H1044" i="37" s="1"/>
  <c r="G1043" i="37"/>
  <c r="H1043" i="37" s="1"/>
  <c r="G1042" i="37"/>
  <c r="H1042" i="37" s="1"/>
  <c r="G1041" i="37"/>
  <c r="H1041" i="37" s="1"/>
  <c r="G1040" i="37"/>
  <c r="H1040" i="37" s="1"/>
  <c r="G1038" i="37"/>
  <c r="H1038" i="37" s="1"/>
  <c r="G1037" i="37"/>
  <c r="H1037" i="37" s="1"/>
  <c r="G1034" i="37"/>
  <c r="H1034" i="37" s="1"/>
  <c r="G1033" i="37"/>
  <c r="H1033" i="37" s="1"/>
  <c r="G1032" i="37"/>
  <c r="H1032" i="37" s="1"/>
  <c r="G1031" i="37"/>
  <c r="H1031" i="37" s="1"/>
  <c r="G1030" i="37"/>
  <c r="H1030" i="37" s="1"/>
  <c r="G1027" i="37"/>
  <c r="H1027" i="37" s="1"/>
  <c r="G1026" i="37"/>
  <c r="H1026" i="37" s="1"/>
  <c r="G1025" i="37"/>
  <c r="H1025" i="37" s="1"/>
  <c r="G1023" i="37"/>
  <c r="H1023" i="37" s="1"/>
  <c r="G1021" i="37"/>
  <c r="H1021" i="37" s="1"/>
  <c r="G1020" i="37"/>
  <c r="H1020" i="37" s="1"/>
  <c r="G1019" i="37"/>
  <c r="H1019" i="37" s="1"/>
  <c r="G1018" i="37"/>
  <c r="H1018" i="37" s="1"/>
  <c r="G1017" i="37"/>
  <c r="H1017" i="37" s="1"/>
  <c r="G1015" i="37"/>
  <c r="H1015" i="37" s="1"/>
  <c r="G1014" i="37"/>
  <c r="H1014" i="37" s="1"/>
  <c r="G1013" i="37"/>
  <c r="H1013" i="37" s="1"/>
  <c r="G1012" i="37"/>
  <c r="H1012" i="37" s="1"/>
  <c r="G1011" i="37"/>
  <c r="H1011" i="37" s="1"/>
  <c r="G1010" i="37"/>
  <c r="H1010" i="37" s="1"/>
  <c r="G1008" i="37"/>
  <c r="H1008" i="37" s="1"/>
  <c r="G1007" i="37"/>
  <c r="H1007" i="37" s="1"/>
  <c r="G1006" i="37"/>
  <c r="H1006" i="37" s="1"/>
  <c r="G1005" i="37"/>
  <c r="H1005" i="37" s="1"/>
  <c r="G1004" i="37"/>
  <c r="H1004" i="37" s="1"/>
  <c r="G1003" i="37"/>
  <c r="H1003" i="37" s="1"/>
  <c r="G1002" i="37"/>
  <c r="H1002" i="37" s="1"/>
  <c r="G1001" i="37"/>
  <c r="H1001" i="37" s="1"/>
  <c r="AY1153" i="37"/>
  <c r="AZ1153" i="37" s="1"/>
  <c r="Z1135" i="37"/>
  <c r="AA1135" i="37" s="1"/>
  <c r="G1029" i="37"/>
  <c r="H1029" i="37" s="1"/>
  <c r="P1009" i="37"/>
  <c r="Q1009" i="37" s="1"/>
  <c r="P1134" i="37"/>
  <c r="Q1134" i="37" s="1"/>
  <c r="P1110" i="37"/>
  <c r="Q1110" i="37" s="1"/>
  <c r="P1147" i="37"/>
  <c r="Q1147" i="37" s="1"/>
  <c r="Z1102" i="37"/>
  <c r="AA1102" i="37" s="1"/>
  <c r="P1005" i="37"/>
  <c r="Q1005" i="37" s="1"/>
  <c r="G1144" i="37"/>
  <c r="H1144" i="37" s="1"/>
  <c r="P1035" i="37"/>
  <c r="Q1035" i="37" s="1"/>
  <c r="P1003" i="37"/>
  <c r="Q1003" i="37" s="1"/>
  <c r="Z1122" i="37"/>
  <c r="AA1122" i="37" s="1"/>
  <c r="G1022" i="37"/>
  <c r="H1022" i="37" s="1"/>
  <c r="G1024" i="37"/>
  <c r="H1024" i="37" s="1"/>
  <c r="C1002" i="37"/>
  <c r="P1008" i="37"/>
  <c r="Q1008" i="37" s="1"/>
  <c r="Z1105" i="37"/>
  <c r="AA1105" i="37" s="1"/>
  <c r="P1045" i="37"/>
  <c r="Q1045" i="37" s="1"/>
  <c r="AH1035" i="37"/>
  <c r="AI1035" i="37" s="1"/>
  <c r="P1151" i="37"/>
  <c r="Q1151" i="37" s="1"/>
  <c r="Z1143" i="37"/>
  <c r="AA1143" i="37" s="1"/>
  <c r="AH1033" i="37"/>
  <c r="AI1033" i="37" s="1"/>
  <c r="G1035" i="37"/>
  <c r="H1035" i="37" s="1"/>
  <c r="G1036" i="37"/>
  <c r="H1036" i="37" s="1"/>
  <c r="P1039" i="37"/>
  <c r="Q1039" i="37" s="1"/>
  <c r="P1031" i="37"/>
  <c r="Q1031" i="37" s="1"/>
  <c r="P1007" i="37"/>
  <c r="Q1007" i="37" s="1"/>
  <c r="AH1001" i="37"/>
  <c r="AI1001" i="37" s="1"/>
  <c r="AH1005" i="37"/>
  <c r="AI1005" i="37" s="1"/>
  <c r="P1129" i="37"/>
  <c r="Q1129" i="37" s="1"/>
  <c r="P1143" i="37"/>
  <c r="Q1143" i="37" s="1"/>
  <c r="G1028" i="37"/>
  <c r="H1028" i="37" s="1"/>
  <c r="P1011" i="37"/>
  <c r="Q1011" i="37" s="1"/>
  <c r="P1107" i="37"/>
  <c r="Q1107" i="37" s="1"/>
  <c r="P1033" i="37"/>
  <c r="Q1033" i="37" s="1"/>
  <c r="G1039" i="37"/>
  <c r="H1039" i="37" s="1"/>
  <c r="AH1028" i="37"/>
  <c r="AI1028" i="37" s="1"/>
  <c r="AH1020" i="37"/>
  <c r="AI1020" i="37" s="1"/>
  <c r="AH1004" i="37"/>
  <c r="AI1004" i="37" s="1"/>
  <c r="P1142" i="37"/>
  <c r="Q1142" i="37" s="1"/>
  <c r="G1127" i="37"/>
  <c r="H1127" i="37" s="1"/>
  <c r="G1124" i="37"/>
  <c r="H1124" i="37" s="1"/>
  <c r="AY1192" i="37"/>
  <c r="AZ1192" i="37" s="1"/>
  <c r="G1157" i="37"/>
  <c r="H1157" i="37" s="1"/>
  <c r="P1074" i="37"/>
  <c r="Q1074" i="37" s="1"/>
  <c r="AH1061" i="37"/>
  <c r="AI1061" i="37" s="1"/>
  <c r="G1169" i="37"/>
  <c r="H1169" i="37" s="1"/>
  <c r="G1165" i="37"/>
  <c r="H1165" i="37" s="1"/>
  <c r="P1162" i="37"/>
  <c r="Q1162" i="37" s="1"/>
  <c r="P1070" i="37"/>
  <c r="Q1070" i="37" s="1"/>
  <c r="P1058" i="37"/>
  <c r="Q1058" i="37" s="1"/>
  <c r="AH1049" i="37"/>
  <c r="AI1049" i="37" s="1"/>
  <c r="P1168" i="37"/>
  <c r="Q1168" i="37" s="1"/>
  <c r="P1085" i="37"/>
  <c r="Q1085" i="37" s="1"/>
  <c r="P1077" i="37"/>
  <c r="Q1077" i="37" s="1"/>
  <c r="P1057" i="37"/>
  <c r="Q1057" i="37" s="1"/>
  <c r="P1049" i="37"/>
  <c r="Q1049" i="37" s="1"/>
  <c r="Z1092" i="37"/>
  <c r="AA1092" i="37" s="1"/>
  <c r="AH1048" i="37"/>
  <c r="AI1048" i="37" s="1"/>
  <c r="Z1167" i="37"/>
  <c r="AA1167" i="37" s="1"/>
  <c r="P1050" i="37"/>
  <c r="Q1050" i="37" s="1"/>
  <c r="AH1057" i="37"/>
  <c r="AI1057" i="37" s="1"/>
  <c r="P1096" i="37"/>
  <c r="Q1096" i="37" s="1"/>
  <c r="P1080" i="37"/>
  <c r="Q1080" i="37" s="1"/>
  <c r="P1068" i="37"/>
  <c r="Q1068" i="37" s="1"/>
  <c r="P1064" i="37"/>
  <c r="Q1064" i="37" s="1"/>
  <c r="P1060" i="37"/>
  <c r="Q1060" i="37" s="1"/>
  <c r="P1048" i="37"/>
  <c r="Q1048" i="37" s="1"/>
  <c r="Z1091" i="37"/>
  <c r="AA1091" i="37" s="1"/>
  <c r="Z1087" i="37"/>
  <c r="AA1087" i="37" s="1"/>
  <c r="Z1063" i="37"/>
  <c r="AA1063" i="37" s="1"/>
  <c r="AH1091" i="37"/>
  <c r="AI1091" i="37" s="1"/>
  <c r="AH1087" i="37"/>
  <c r="AI1087" i="37" s="1"/>
  <c r="AH1047" i="37"/>
  <c r="AI1047" i="37" s="1"/>
  <c r="AY1093" i="37"/>
  <c r="AZ1093" i="37" s="1"/>
  <c r="G1149" i="37"/>
  <c r="H1149" i="37" s="1"/>
  <c r="P1183" i="37"/>
  <c r="Q1183" i="37" s="1"/>
  <c r="P1167" i="37"/>
  <c r="Q1167" i="37" s="1"/>
  <c r="Z1183" i="37"/>
  <c r="AA1183" i="37" s="1"/>
  <c r="Z1151" i="37"/>
  <c r="AA1151" i="37" s="1"/>
  <c r="AY1190" i="37"/>
  <c r="AZ1190" i="37" s="1"/>
  <c r="AY1182" i="37"/>
  <c r="AZ1182" i="37" s="1"/>
  <c r="AY1166" i="37"/>
  <c r="AZ1166" i="37" s="1"/>
  <c r="G1049" i="37"/>
  <c r="H1049" i="37" s="1"/>
  <c r="P1090" i="37"/>
  <c r="Q1090" i="37" s="1"/>
  <c r="P1054" i="37"/>
  <c r="Q1054" i="37" s="1"/>
  <c r="G1048" i="37"/>
  <c r="H1048" i="37" s="1"/>
  <c r="P1087" i="37"/>
  <c r="Q1087" i="37" s="1"/>
  <c r="P1083" i="37"/>
  <c r="Q1083" i="37" s="1"/>
  <c r="P1079" i="37"/>
  <c r="Q1079" i="37" s="1"/>
  <c r="P1067" i="37"/>
  <c r="Q1067" i="37" s="1"/>
  <c r="P1059" i="37"/>
  <c r="Q1059" i="37" s="1"/>
  <c r="P1051" i="37"/>
  <c r="Q1051" i="37" s="1"/>
  <c r="P1047" i="37"/>
  <c r="Q1047" i="37" s="1"/>
  <c r="Z1054" i="37"/>
  <c r="AA1054" i="37" s="1"/>
  <c r="AY1076" i="37"/>
  <c r="AZ1076" i="37" s="1"/>
  <c r="AY1179" i="37"/>
  <c r="AZ1179" i="37" s="1"/>
  <c r="AY1187" i="37"/>
  <c r="AZ1187" i="37" s="1"/>
  <c r="AY1195" i="37"/>
  <c r="AZ1195" i="37" s="1"/>
  <c r="G1116" i="37"/>
  <c r="H1116" i="37" s="1"/>
  <c r="Z1733" i="37"/>
  <c r="AA1733" i="37" s="1"/>
  <c r="Z1707" i="37"/>
  <c r="AA1707" i="37" s="1"/>
  <c r="Z1725" i="37"/>
  <c r="AA1725" i="37" s="1"/>
  <c r="Z1714" i="37"/>
  <c r="AA1714" i="37" s="1"/>
  <c r="P1800" i="37"/>
  <c r="Q1800" i="37" s="1"/>
  <c r="G1703" i="37"/>
  <c r="H1703" i="37" s="1"/>
  <c r="P1737" i="37"/>
  <c r="Q1737" i="37" s="1"/>
  <c r="P1703" i="37"/>
  <c r="Q1703" i="37" s="1"/>
  <c r="G1800" i="37"/>
  <c r="H1800" i="37" s="1"/>
  <c r="P1768" i="37"/>
  <c r="Q1768" i="37" s="1"/>
  <c r="G1736" i="37"/>
  <c r="H1736" i="37" s="1"/>
  <c r="G1769" i="37"/>
  <c r="H1769" i="37" s="1"/>
  <c r="G1009" i="37"/>
  <c r="H1009" i="37" s="1"/>
  <c r="BK516" i="37"/>
  <c r="AV6" i="34"/>
  <c r="AC607" i="17" s="1"/>
  <c r="G6" i="34"/>
  <c r="G606" i="37" s="1"/>
  <c r="H606" i="37" s="1"/>
  <c r="AV82" i="34"/>
  <c r="AW82" i="34" s="1"/>
  <c r="AY1111" i="37"/>
  <c r="AZ1111" i="37" s="1"/>
  <c r="P1103" i="37"/>
  <c r="Q1103" i="37" s="1"/>
  <c r="P1119" i="37"/>
  <c r="Q1119" i="37" s="1"/>
  <c r="P1154" i="37"/>
  <c r="Q1154" i="37" s="1"/>
  <c r="P1156" i="37"/>
  <c r="G1101" i="37"/>
  <c r="H1101" i="37" s="1"/>
  <c r="AY1115" i="37"/>
  <c r="AZ1115" i="37" s="1"/>
  <c r="AY1117" i="37"/>
  <c r="AZ1117" i="37" s="1"/>
  <c r="G1104" i="37"/>
  <c r="H1104" i="37" s="1"/>
  <c r="Z1112" i="37"/>
  <c r="AA1112" i="37" s="1"/>
  <c r="Z1108" i="37"/>
  <c r="AA1108" i="37" s="1"/>
  <c r="AY1109" i="37"/>
  <c r="AZ1109" i="37" s="1"/>
  <c r="AY1112" i="37"/>
  <c r="AZ1112" i="37" s="1"/>
  <c r="Z1110" i="37"/>
  <c r="AA1110" i="37" s="1"/>
  <c r="AY1102" i="37"/>
  <c r="AZ1102" i="37" s="1"/>
  <c r="AY1107" i="37"/>
  <c r="AZ1107" i="37" s="1"/>
  <c r="AY1108" i="37"/>
  <c r="AZ1108" i="37" s="1"/>
  <c r="AY1113" i="37"/>
  <c r="AZ1113" i="37" s="1"/>
  <c r="AY1114" i="37"/>
  <c r="AZ1114" i="37" s="1"/>
  <c r="AY1119" i="37"/>
  <c r="AZ1119" i="37" s="1"/>
  <c r="AY1104" i="37"/>
  <c r="AZ1104" i="37" s="1"/>
  <c r="Z1104" i="37"/>
  <c r="AA1104" i="37" s="1"/>
  <c r="Z1109" i="37"/>
  <c r="AA1109" i="37" s="1"/>
  <c r="AY1116" i="37"/>
  <c r="AZ1116" i="37" s="1"/>
  <c r="AY1106" i="37"/>
  <c r="AZ1106" i="37" s="1"/>
  <c r="G1103" i="37"/>
  <c r="H1103" i="37" s="1"/>
  <c r="AE1003" i="37"/>
  <c r="Z1103" i="37"/>
  <c r="AA1103" i="37" s="1"/>
  <c r="AE1001" i="37"/>
  <c r="AS1002" i="37"/>
  <c r="L1001" i="37"/>
  <c r="P1105" i="37"/>
  <c r="Q1105" i="37" s="1"/>
  <c r="D607" i="17"/>
  <c r="F606" i="21" s="1"/>
  <c r="P1200" i="37"/>
  <c r="Q1200" i="37" s="1"/>
  <c r="L1002" i="37"/>
  <c r="U1001" i="37"/>
  <c r="AE1002" i="37"/>
  <c r="AS1003" i="37"/>
  <c r="Z1113" i="37"/>
  <c r="AA1113" i="37" s="1"/>
  <c r="U1002" i="37"/>
  <c r="L1003" i="37"/>
  <c r="U1003" i="37"/>
  <c r="P1148" i="37"/>
  <c r="Q1148" i="37" s="1"/>
  <c r="P1144" i="37"/>
  <c r="Q1144" i="37" s="1"/>
  <c r="P1135" i="37"/>
  <c r="Q1135" i="37" s="1"/>
  <c r="C1003" i="37"/>
  <c r="AS1001" i="37"/>
  <c r="P1146" i="37"/>
  <c r="Q1146" i="37" s="1"/>
  <c r="P1158" i="37"/>
  <c r="Q1158" i="37" s="1"/>
  <c r="P1164" i="37"/>
  <c r="Q1164" i="37" s="1"/>
  <c r="P1180" i="37"/>
  <c r="Q1180" i="37" s="1"/>
  <c r="P1194" i="37"/>
  <c r="Q1194" i="37" s="1"/>
  <c r="Q1156" i="37"/>
  <c r="P1188" i="37"/>
  <c r="Q1188" i="37" s="1"/>
  <c r="G1770" i="37"/>
  <c r="H1770" i="37" s="1"/>
  <c r="P1769" i="37"/>
  <c r="Q1769" i="37" s="1"/>
  <c r="P1704" i="37"/>
  <c r="Q1704" i="37" s="1"/>
  <c r="Z1708" i="37"/>
  <c r="AA1708" i="37" s="1"/>
  <c r="G1704" i="37"/>
  <c r="H1704" i="37" s="1"/>
  <c r="P1801" i="37"/>
  <c r="Q1801" i="37" s="1"/>
  <c r="Z1715" i="37"/>
  <c r="AA1715" i="37" s="1"/>
  <c r="G1737" i="37"/>
  <c r="H1737" i="37" s="1"/>
  <c r="G1801" i="37"/>
  <c r="H1801" i="37" s="1"/>
  <c r="P1738" i="37"/>
  <c r="Q1738" i="37" s="1"/>
  <c r="Z1726" i="37"/>
  <c r="AA1726" i="37" s="1"/>
  <c r="Z1734" i="37"/>
  <c r="AA1734" i="37" s="1"/>
  <c r="BK526" i="37"/>
  <c r="BK536" i="37" s="1"/>
  <c r="BK546" i="37" s="1"/>
  <c r="BK556" i="37" s="1"/>
  <c r="BK566" i="37" s="1"/>
  <c r="BK576" i="37" s="1"/>
  <c r="BK586" i="37" s="1"/>
  <c r="BK596" i="37" s="1"/>
  <c r="BK606" i="37" s="1"/>
  <c r="BK616" i="37" s="1"/>
  <c r="BK626" i="37" s="1"/>
  <c r="BK636" i="37" s="1"/>
  <c r="BK646" i="37" s="1"/>
  <c r="BK656" i="37" s="1"/>
  <c r="BK666" i="37" s="1"/>
  <c r="BK676" i="37" s="1"/>
  <c r="BK686" i="37" s="1"/>
  <c r="BK696" i="37" s="1"/>
  <c r="BK706" i="37" s="1"/>
  <c r="BK716" i="37" s="1"/>
  <c r="BK726" i="37" s="1"/>
  <c r="BK736" i="37" s="1"/>
  <c r="BK746" i="37" s="1"/>
  <c r="BK756" i="37" s="1"/>
  <c r="BK766" i="37" s="1"/>
  <c r="BK776" i="37" s="1"/>
  <c r="BK786" i="37" s="1"/>
  <c r="BK796" i="37" s="1"/>
  <c r="BK806" i="37" s="1"/>
  <c r="BK816" i="37" s="1"/>
  <c r="BK826" i="37" s="1"/>
  <c r="BK836" i="37" s="1"/>
  <c r="BK846" i="37" s="1"/>
  <c r="BK856" i="37" s="1"/>
  <c r="BK866" i="37" s="1"/>
  <c r="BK876" i="37" s="1"/>
  <c r="BK886" i="37" s="1"/>
  <c r="BK896" i="37" s="1"/>
  <c r="BK906" i="37" s="1"/>
  <c r="BK916" i="37" s="1"/>
  <c r="BK926" i="37" s="1"/>
  <c r="BK936" i="37" s="1"/>
  <c r="BK946" i="37" s="1"/>
  <c r="BK956" i="37" s="1"/>
  <c r="BK966" i="37" s="1"/>
  <c r="BK976" i="37" s="1"/>
  <c r="BK986" i="37" s="1"/>
  <c r="BK996" i="37" s="1"/>
  <c r="BK1006" i="37" s="1"/>
  <c r="BK1016" i="37" s="1"/>
  <c r="BK1026" i="37" s="1"/>
  <c r="BK1036" i="37" s="1"/>
  <c r="BK1046" i="37" s="1"/>
  <c r="BK1056" i="37" s="1"/>
  <c r="BK1066" i="37" s="1"/>
  <c r="BK1076" i="37" s="1"/>
  <c r="BK1086" i="37" s="1"/>
  <c r="BK1096" i="37" s="1"/>
  <c r="BK1106" i="37" s="1"/>
  <c r="BK1116" i="37" s="1"/>
  <c r="BK1126" i="37" s="1"/>
  <c r="BK1136" i="37" s="1"/>
  <c r="BK1146" i="37" s="1"/>
  <c r="BK1156" i="37" s="1"/>
  <c r="BK1166" i="37" s="1"/>
  <c r="BK1176" i="37" s="1"/>
  <c r="BK1186" i="37" s="1"/>
  <c r="BK1196" i="37" s="1"/>
  <c r="BK1206" i="37" s="1"/>
  <c r="BK1216" i="37" s="1"/>
  <c r="BK1226" i="37" s="1"/>
  <c r="BK1236" i="37" s="1"/>
  <c r="BK1246" i="37" s="1"/>
  <c r="BK1256" i="37" s="1"/>
  <c r="BK1266" i="37" s="1"/>
  <c r="BK1276" i="37" s="1"/>
  <c r="BK1286" i="37" s="1"/>
  <c r="BK1296" i="37" s="1"/>
  <c r="BK1306" i="37" s="1"/>
  <c r="BK1316" i="37" s="1"/>
  <c r="BK1326" i="37" s="1"/>
  <c r="BK1336" i="37" s="1"/>
  <c r="BK1346" i="37" s="1"/>
  <c r="BK1356" i="37" s="1"/>
  <c r="BK1366" i="37" s="1"/>
  <c r="BK1376" i="37" s="1"/>
  <c r="BK1386" i="37" s="1"/>
  <c r="BK1396" i="37" s="1"/>
  <c r="BK1406" i="37" s="1"/>
  <c r="BK1416" i="37" s="1"/>
  <c r="BK1426" i="37" s="1"/>
  <c r="BK1436" i="37" s="1"/>
  <c r="BK1446" i="37" s="1"/>
  <c r="BK1456" i="37" s="1"/>
  <c r="BK1466" i="37" s="1"/>
  <c r="BK1476" i="37" s="1"/>
  <c r="BK1486" i="37" s="1"/>
  <c r="BK1496" i="37" s="1"/>
  <c r="BK1506" i="37" s="1"/>
  <c r="BK1516" i="37" s="1"/>
  <c r="BK1526" i="37" s="1"/>
  <c r="BK1536" i="37" s="1"/>
  <c r="BK1546" i="37" s="1"/>
  <c r="BK1556" i="37" s="1"/>
  <c r="BK1566" i="37" s="1"/>
  <c r="BK1576" i="37" s="1"/>
  <c r="BK1586" i="37" s="1"/>
  <c r="BK1596" i="37" s="1"/>
  <c r="BK1606" i="37" s="1"/>
  <c r="BK1616" i="37" s="1"/>
  <c r="BK1626" i="37" s="1"/>
  <c r="BK1636" i="37" s="1"/>
  <c r="BK1646" i="37" s="1"/>
  <c r="BK1656" i="37" s="1"/>
  <c r="BK1666" i="37" s="1"/>
  <c r="BK1676" i="37" s="1"/>
  <c r="BK1686" i="37" s="1"/>
  <c r="BK1696" i="37" s="1"/>
  <c r="BK1706" i="37" s="1"/>
  <c r="BK1716" i="37" s="1"/>
  <c r="BK1726" i="37" s="1"/>
  <c r="BK1736" i="37" s="1"/>
  <c r="BK1746" i="37" s="1"/>
  <c r="BK1756" i="37" s="1"/>
  <c r="BK1766" i="37" s="1"/>
  <c r="BK1776" i="37" s="1"/>
  <c r="BK1786" i="37" s="1"/>
  <c r="BK1796" i="37" s="1"/>
  <c r="BK1806" i="37" s="1"/>
  <c r="BK1816" i="37" s="1"/>
  <c r="BK1826" i="37" s="1"/>
  <c r="BK1836" i="37" s="1"/>
  <c r="BK1846" i="37" s="1"/>
  <c r="BK1856" i="37" s="1"/>
  <c r="BK1866" i="37" s="1"/>
  <c r="BK1876" i="37" s="1"/>
  <c r="BK1886" i="37" s="1"/>
  <c r="BK1896" i="37" s="1"/>
  <c r="BK1906" i="37" s="1"/>
  <c r="BK1916" i="37" s="1"/>
  <c r="BK1926" i="37" s="1"/>
  <c r="BK1936" i="37" s="1"/>
  <c r="BK1946" i="37" s="1"/>
  <c r="BK1956" i="37" s="1"/>
  <c r="BK1966" i="37" s="1"/>
  <c r="BK1976" i="37" s="1"/>
  <c r="BK1986" i="37" s="1"/>
  <c r="BK1996" i="37" s="1"/>
  <c r="AV83" i="34"/>
  <c r="AC684" i="17" s="1"/>
  <c r="AD684" i="17" s="1"/>
  <c r="AV57" i="34"/>
  <c r="AC658" i="17" s="1"/>
  <c r="AY1118" i="37"/>
  <c r="AZ1118" i="37" s="1"/>
  <c r="AY1123" i="37"/>
  <c r="AZ1123" i="37" s="1"/>
  <c r="AY1121" i="37"/>
  <c r="AZ1121" i="37" s="1"/>
  <c r="AY1124" i="37"/>
  <c r="AZ1124" i="37" s="1"/>
  <c r="Z1116" i="37"/>
  <c r="AA1116" i="37" s="1"/>
  <c r="AF44" i="21"/>
  <c r="AF45" i="21"/>
  <c r="Y47" i="17"/>
  <c r="P1106" i="37"/>
  <c r="Q1106" i="37" s="1"/>
  <c r="C1004" i="37"/>
  <c r="AV5" i="34"/>
  <c r="AY605" i="37" s="1"/>
  <c r="AZ605" i="37" s="1"/>
  <c r="G1738" i="37"/>
  <c r="H1738" i="37" s="1"/>
  <c r="P1802" i="37"/>
  <c r="Q1802" i="37" s="1"/>
  <c r="P1739" i="37"/>
  <c r="Q1739" i="37" s="1"/>
  <c r="P1705" i="37"/>
  <c r="Q1705" i="37" s="1"/>
  <c r="G1771" i="37"/>
  <c r="H1771" i="37" s="1"/>
  <c r="Z1710" i="37"/>
  <c r="AA1710" i="37" s="1"/>
  <c r="Z1728" i="37"/>
  <c r="AA1728" i="37" s="1"/>
  <c r="G1802" i="37"/>
  <c r="H1802" i="37" s="1"/>
  <c r="G1705" i="37"/>
  <c r="H1705" i="37" s="1"/>
  <c r="Z1716" i="37"/>
  <c r="AA1716" i="37" s="1"/>
  <c r="Z1727" i="37"/>
  <c r="AA1727" i="37" s="1"/>
  <c r="Z1735" i="37"/>
  <c r="AA1735" i="37" s="1"/>
  <c r="Z1709" i="37"/>
  <c r="AA1709" i="37" s="1"/>
  <c r="P1770" i="37"/>
  <c r="Q1770" i="37" s="1"/>
  <c r="AV33" i="34"/>
  <c r="AV7" i="34"/>
  <c r="AC608" i="17" s="1"/>
  <c r="AV58" i="34"/>
  <c r="AW58" i="34" s="1"/>
  <c r="G1108" i="37"/>
  <c r="H1108" i="37" s="1"/>
  <c r="Z1117" i="37"/>
  <c r="AA1117" i="37" s="1"/>
  <c r="C1005" i="37"/>
  <c r="L1004" i="37"/>
  <c r="U1004" i="37"/>
  <c r="AS1004" i="37"/>
  <c r="AE1004" i="37"/>
  <c r="P1740" i="37"/>
  <c r="Q1740" i="37" s="1"/>
  <c r="G1803" i="37"/>
  <c r="H1803" i="37" s="1"/>
  <c r="Z1717" i="37"/>
  <c r="AA1717" i="37" s="1"/>
  <c r="G1706" i="37"/>
  <c r="H1706" i="37" s="1"/>
  <c r="Z1736" i="37"/>
  <c r="AA1736" i="37" s="1"/>
  <c r="P1771" i="37"/>
  <c r="Q1771" i="37" s="1"/>
  <c r="P1803" i="37"/>
  <c r="Q1803" i="37" s="1"/>
  <c r="G1739" i="37"/>
  <c r="H1739" i="37" s="1"/>
  <c r="G1772" i="37"/>
  <c r="H1772" i="37" s="1"/>
  <c r="P1706" i="37"/>
  <c r="Q1706" i="37" s="1"/>
  <c r="Z1737" i="37"/>
  <c r="AA1737" i="37" s="1"/>
  <c r="BK259" i="37"/>
  <c r="BK269" i="37" s="1"/>
  <c r="BK279" i="37" s="1"/>
  <c r="BK289" i="37" s="1"/>
  <c r="BK299" i="37" s="1"/>
  <c r="BK309" i="37" s="1"/>
  <c r="BK319" i="37" s="1"/>
  <c r="BK329" i="37" s="1"/>
  <c r="BK339" i="37" s="1"/>
  <c r="BK349" i="37" s="1"/>
  <c r="BK359" i="37" s="1"/>
  <c r="BK369" i="37" s="1"/>
  <c r="BK379" i="37" s="1"/>
  <c r="BK389" i="37" s="1"/>
  <c r="BK399" i="37" s="1"/>
  <c r="BK409" i="37" s="1"/>
  <c r="BK419" i="37" s="1"/>
  <c r="BK429" i="37" s="1"/>
  <c r="BK439" i="37" s="1"/>
  <c r="BK449" i="37" s="1"/>
  <c r="BK459" i="37" s="1"/>
  <c r="BK469" i="37" s="1"/>
  <c r="BK479" i="37" s="1"/>
  <c r="BK489" i="37" s="1"/>
  <c r="BK499" i="37" s="1"/>
  <c r="BK509" i="37" s="1"/>
  <c r="BK519" i="37" s="1"/>
  <c r="BK529" i="37" s="1"/>
  <c r="BK539" i="37" s="1"/>
  <c r="BK549" i="37" s="1"/>
  <c r="BK559" i="37" s="1"/>
  <c r="BK569" i="37" s="1"/>
  <c r="BK579" i="37" s="1"/>
  <c r="BK589" i="37" s="1"/>
  <c r="BK599" i="37" s="1"/>
  <c r="BK609" i="37" s="1"/>
  <c r="BK619" i="37" s="1"/>
  <c r="BK629" i="37" s="1"/>
  <c r="BK639" i="37" s="1"/>
  <c r="BK649" i="37" s="1"/>
  <c r="AV8" i="34"/>
  <c r="AW8" i="34" s="1"/>
  <c r="Z1120" i="37"/>
  <c r="AA1120" i="37" s="1"/>
  <c r="G1110" i="37"/>
  <c r="H1110" i="37" s="1"/>
  <c r="D22" i="15"/>
  <c r="AE1005" i="37"/>
  <c r="L1005" i="37"/>
  <c r="U1005" i="37"/>
  <c r="G1109" i="37"/>
  <c r="H1109" i="37" s="1"/>
  <c r="AS1005" i="37"/>
  <c r="P1108" i="37"/>
  <c r="Q1108" i="37" s="1"/>
  <c r="C1006" i="37"/>
  <c r="P1772" i="37"/>
  <c r="Q1772" i="37" s="1"/>
  <c r="Z1718" i="37"/>
  <c r="AA1718" i="37" s="1"/>
  <c r="P1707" i="37"/>
  <c r="Q1707" i="37" s="1"/>
  <c r="Z1719" i="37"/>
  <c r="AA1719" i="37" s="1"/>
  <c r="G1707" i="37"/>
  <c r="H1707" i="37" s="1"/>
  <c r="G1773" i="37"/>
  <c r="H1773" i="37" s="1"/>
  <c r="P1741" i="37"/>
  <c r="Q1741" i="37" s="1"/>
  <c r="G1740" i="37"/>
  <c r="H1740" i="37" s="1"/>
  <c r="G1804" i="37"/>
  <c r="H1804" i="37" s="1"/>
  <c r="P1804" i="37"/>
  <c r="Q1804" i="37" s="1"/>
  <c r="BK395" i="37"/>
  <c r="BK405" i="37" s="1"/>
  <c r="BK415" i="37" s="1"/>
  <c r="BK425" i="37" s="1"/>
  <c r="BK435" i="37" s="1"/>
  <c r="BK445" i="37" s="1"/>
  <c r="BK455" i="37" s="1"/>
  <c r="BK465" i="37" s="1"/>
  <c r="BK475" i="37" s="1"/>
  <c r="BK485" i="37" s="1"/>
  <c r="BK495" i="37" s="1"/>
  <c r="BK505" i="37" s="1"/>
  <c r="BK515" i="37" s="1"/>
  <c r="BK525" i="37" s="1"/>
  <c r="BK535" i="37" s="1"/>
  <c r="BK545" i="37" s="1"/>
  <c r="BK555" i="37" s="1"/>
  <c r="BK565" i="37" s="1"/>
  <c r="BK575" i="37" s="1"/>
  <c r="BK585" i="37" s="1"/>
  <c r="BK595" i="37" s="1"/>
  <c r="BK605" i="37" s="1"/>
  <c r="BK615" i="37" s="1"/>
  <c r="BK625" i="37" s="1"/>
  <c r="BK635" i="37" s="1"/>
  <c r="BK645" i="37" s="1"/>
  <c r="BK655" i="37" s="1"/>
  <c r="BK665" i="37" s="1"/>
  <c r="BK675" i="37" s="1"/>
  <c r="BK685" i="37" s="1"/>
  <c r="BK695" i="37" s="1"/>
  <c r="BK705" i="37" s="1"/>
  <c r="BK715" i="37" s="1"/>
  <c r="BK725" i="37" s="1"/>
  <c r="BK735" i="37" s="1"/>
  <c r="BK745" i="37" s="1"/>
  <c r="BK755" i="37" s="1"/>
  <c r="BK765" i="37" s="1"/>
  <c r="BK775" i="37" s="1"/>
  <c r="D21" i="15"/>
  <c r="G1111" i="37"/>
  <c r="H1111" i="37" s="1"/>
  <c r="AY1127" i="37"/>
  <c r="AZ1127" i="37" s="1"/>
  <c r="L1006" i="37"/>
  <c r="AE1006" i="37"/>
  <c r="U1006" i="37"/>
  <c r="P1109" i="37"/>
  <c r="Q1109" i="37" s="1"/>
  <c r="AS1006" i="37"/>
  <c r="C1007" i="37"/>
  <c r="G1774" i="37"/>
  <c r="H1774" i="37" s="1"/>
  <c r="G1708" i="37"/>
  <c r="H1708" i="37" s="1"/>
  <c r="G1741" i="37"/>
  <c r="H1741" i="37" s="1"/>
  <c r="G1805" i="37"/>
  <c r="H1805" i="37" s="1"/>
  <c r="P1773" i="37"/>
  <c r="Q1773" i="37" s="1"/>
  <c r="P1742" i="37"/>
  <c r="Q1742" i="37" s="1"/>
  <c r="P1708" i="37"/>
  <c r="Q1708" i="37" s="1"/>
  <c r="P1805" i="37"/>
  <c r="Q1805" i="37" s="1"/>
  <c r="G693" i="37"/>
  <c r="H693" i="37" s="1"/>
  <c r="AY1128" i="37"/>
  <c r="AZ1128" i="37" s="1"/>
  <c r="P1112" i="37"/>
  <c r="Q1112" i="37" s="1"/>
  <c r="L1007" i="37"/>
  <c r="AE1007" i="37"/>
  <c r="U1007" i="37"/>
  <c r="AS1007" i="37"/>
  <c r="AV88" i="34"/>
  <c r="AC689" i="17" s="1"/>
  <c r="C1008" i="37"/>
  <c r="G1114" i="37"/>
  <c r="H1114" i="37" s="1"/>
  <c r="G1775" i="37"/>
  <c r="H1775" i="37" s="1"/>
  <c r="P1806" i="37"/>
  <c r="Q1806" i="37" s="1"/>
  <c r="P1709" i="37"/>
  <c r="Q1709" i="37" s="1"/>
  <c r="P1743" i="37"/>
  <c r="Q1743" i="37" s="1"/>
  <c r="G1709" i="37"/>
  <c r="H1709" i="37" s="1"/>
  <c r="G1806" i="37"/>
  <c r="H1806" i="37" s="1"/>
  <c r="G1742" i="37"/>
  <c r="H1742" i="37" s="1"/>
  <c r="P1774" i="37"/>
  <c r="Q1774" i="37" s="1"/>
  <c r="AV43" i="34"/>
  <c r="G68" i="34"/>
  <c r="D669" i="17" s="1"/>
  <c r="Z1125" i="37"/>
  <c r="AA1125" i="37" s="1"/>
  <c r="AY1129" i="37"/>
  <c r="AZ1129" i="37" s="1"/>
  <c r="AS1008" i="37"/>
  <c r="AE1008" i="37"/>
  <c r="L1008" i="37"/>
  <c r="U1008" i="37"/>
  <c r="P1120" i="37"/>
  <c r="AV63" i="34"/>
  <c r="AW88" i="34"/>
  <c r="C1009" i="37"/>
  <c r="P1116" i="37"/>
  <c r="Q1116" i="37" s="1"/>
  <c r="G1743" i="37"/>
  <c r="H1743" i="37" s="1"/>
  <c r="P1775" i="37"/>
  <c r="Q1775" i="37" s="1"/>
  <c r="G1710" i="37"/>
  <c r="H1710" i="37" s="1"/>
  <c r="P1710" i="37"/>
  <c r="Q1710" i="37" s="1"/>
  <c r="P1807" i="37"/>
  <c r="Q1807" i="37" s="1"/>
  <c r="P1744" i="37"/>
  <c r="Q1744" i="37" s="1"/>
  <c r="G1807" i="37"/>
  <c r="H1807" i="37" s="1"/>
  <c r="G1776" i="37"/>
  <c r="H1776" i="37" s="1"/>
  <c r="AV38" i="34"/>
  <c r="H68" i="34"/>
  <c r="G95" i="34"/>
  <c r="G13" i="34"/>
  <c r="AV18" i="34"/>
  <c r="AY618" i="37" s="1"/>
  <c r="AZ618" i="37" s="1"/>
  <c r="G18" i="34"/>
  <c r="H18" i="34" s="1"/>
  <c r="Z1128" i="37"/>
  <c r="AA1128" i="37" s="1"/>
  <c r="AY1130" i="37"/>
  <c r="AZ1130" i="37" s="1"/>
  <c r="AH2" i="21"/>
  <c r="AH3" i="21"/>
  <c r="AH4" i="21"/>
  <c r="AH5" i="21"/>
  <c r="AH6" i="21"/>
  <c r="AH7" i="21"/>
  <c r="AH8" i="21"/>
  <c r="AH9" i="21"/>
  <c r="AH10" i="21"/>
  <c r="AH11" i="21"/>
  <c r="AH12" i="21"/>
  <c r="AH13" i="21"/>
  <c r="AH14" i="21"/>
  <c r="AH15" i="21"/>
  <c r="AH16" i="21"/>
  <c r="AH17" i="21"/>
  <c r="AH18" i="21"/>
  <c r="AH19" i="21"/>
  <c r="AH20" i="21"/>
  <c r="AH21" i="21"/>
  <c r="AH22" i="21"/>
  <c r="AH23" i="21"/>
  <c r="AH24" i="21"/>
  <c r="AH25" i="21"/>
  <c r="AH26" i="21"/>
  <c r="AH27" i="21"/>
  <c r="AH28" i="21"/>
  <c r="AH29" i="21"/>
  <c r="AH30" i="21"/>
  <c r="AH31" i="21"/>
  <c r="AH32" i="21"/>
  <c r="AH33" i="21"/>
  <c r="AH34" i="21"/>
  <c r="AH35" i="21"/>
  <c r="AH36" i="21"/>
  <c r="AH37" i="21"/>
  <c r="AH38" i="21"/>
  <c r="AH39" i="21"/>
  <c r="AH40" i="21"/>
  <c r="AH41" i="21"/>
  <c r="AH42" i="21"/>
  <c r="AH43" i="21"/>
  <c r="AH44" i="21"/>
  <c r="AH45" i="21"/>
  <c r="AH46" i="21"/>
  <c r="AH47" i="21"/>
  <c r="AH48" i="21"/>
  <c r="AH49" i="21"/>
  <c r="AH50" i="21"/>
  <c r="AH51" i="21"/>
  <c r="AH52" i="21"/>
  <c r="AH53" i="21"/>
  <c r="AH54" i="21"/>
  <c r="AH55" i="21"/>
  <c r="AH56" i="21"/>
  <c r="AH57" i="21"/>
  <c r="AH58" i="21"/>
  <c r="AH59" i="21"/>
  <c r="AH60" i="21"/>
  <c r="AD61" i="21"/>
  <c r="AE61" i="21"/>
  <c r="AF61" i="21"/>
  <c r="AH61" i="21"/>
  <c r="AD62" i="21"/>
  <c r="AE62" i="21"/>
  <c r="AF62" i="21"/>
  <c r="AH62" i="21"/>
  <c r="AD63" i="21"/>
  <c r="AE63" i="21"/>
  <c r="AF63" i="21"/>
  <c r="AH63" i="21"/>
  <c r="AD64" i="21"/>
  <c r="AE64" i="21"/>
  <c r="AF64" i="21"/>
  <c r="AH64" i="21"/>
  <c r="AD65" i="21"/>
  <c r="AE65" i="21"/>
  <c r="AF65" i="21"/>
  <c r="AH65" i="21"/>
  <c r="AD66" i="21"/>
  <c r="AE66" i="21"/>
  <c r="AF66" i="21"/>
  <c r="AH66" i="21"/>
  <c r="AD67" i="21"/>
  <c r="AE67" i="21"/>
  <c r="AF67" i="21"/>
  <c r="AH67" i="21"/>
  <c r="AD68" i="21"/>
  <c r="AE68" i="21"/>
  <c r="AF68" i="21"/>
  <c r="AH68" i="21"/>
  <c r="AD69" i="21"/>
  <c r="AE69" i="21"/>
  <c r="AF69" i="21"/>
  <c r="AH69" i="21"/>
  <c r="AD70" i="21"/>
  <c r="AE70" i="21"/>
  <c r="AF70" i="21"/>
  <c r="AH70" i="21"/>
  <c r="AD71" i="21"/>
  <c r="AE71" i="21"/>
  <c r="AF71" i="21"/>
  <c r="AH71" i="21"/>
  <c r="AD72" i="21"/>
  <c r="AE72" i="21"/>
  <c r="AF72" i="21"/>
  <c r="AH72" i="21"/>
  <c r="AD73" i="21"/>
  <c r="AE73" i="21"/>
  <c r="AF73" i="21"/>
  <c r="AH73" i="21"/>
  <c r="AD74" i="21"/>
  <c r="AF74" i="21"/>
  <c r="AH74" i="21"/>
  <c r="AD75" i="21"/>
  <c r="AF75" i="21"/>
  <c r="AH75" i="21"/>
  <c r="AD76" i="21"/>
  <c r="AF76" i="21"/>
  <c r="AH76" i="21"/>
  <c r="AD77" i="21"/>
  <c r="AF77" i="21"/>
  <c r="AH77" i="21"/>
  <c r="AD78" i="21"/>
  <c r="AF78" i="21"/>
  <c r="AH78" i="21"/>
  <c r="AD79" i="21"/>
  <c r="AF79" i="21"/>
  <c r="AH79" i="21"/>
  <c r="AD80" i="21"/>
  <c r="AF80" i="21"/>
  <c r="AH80" i="21"/>
  <c r="AD81" i="21"/>
  <c r="AF81" i="21"/>
  <c r="AH81" i="21"/>
  <c r="AD82" i="21"/>
  <c r="AF82" i="21"/>
  <c r="AH82" i="21"/>
  <c r="AD83" i="21"/>
  <c r="AF83" i="21"/>
  <c r="AH83" i="21"/>
  <c r="AD84" i="21"/>
  <c r="AF84" i="21"/>
  <c r="AH84" i="21"/>
  <c r="AD85" i="21"/>
  <c r="AF85" i="21"/>
  <c r="AH85" i="21"/>
  <c r="AD86" i="21"/>
  <c r="AF86" i="21"/>
  <c r="AH86" i="21"/>
  <c r="AD87" i="21"/>
  <c r="AF87" i="21"/>
  <c r="AH87" i="21"/>
  <c r="AD88" i="21"/>
  <c r="AF88" i="21"/>
  <c r="AH88" i="21"/>
  <c r="AD89" i="21"/>
  <c r="AF89" i="21"/>
  <c r="AH89" i="21"/>
  <c r="AD90" i="21"/>
  <c r="AF90" i="21"/>
  <c r="AH90" i="21"/>
  <c r="AD91" i="21"/>
  <c r="AF91" i="21"/>
  <c r="AH91" i="21"/>
  <c r="AD92" i="21"/>
  <c r="AF92" i="21"/>
  <c r="AH92" i="21"/>
  <c r="AD93" i="21"/>
  <c r="AE93" i="21"/>
  <c r="AF93" i="21"/>
  <c r="AH93" i="21"/>
  <c r="AD94" i="21"/>
  <c r="AE94" i="21"/>
  <c r="AF94" i="21"/>
  <c r="AH94" i="21"/>
  <c r="AD95" i="21"/>
  <c r="AE95" i="21"/>
  <c r="AF95" i="21"/>
  <c r="AH95" i="21"/>
  <c r="AD96" i="21"/>
  <c r="AE96" i="21"/>
  <c r="AF96" i="21"/>
  <c r="AH96" i="21"/>
  <c r="AD97" i="21"/>
  <c r="AE97" i="21"/>
  <c r="AF97" i="21"/>
  <c r="AH97" i="21"/>
  <c r="AD98" i="21"/>
  <c r="AE98" i="21"/>
  <c r="AF98" i="21"/>
  <c r="AH98" i="21"/>
  <c r="AD99" i="21"/>
  <c r="AE99" i="21"/>
  <c r="AF99" i="21"/>
  <c r="AH99" i="21"/>
  <c r="AD100" i="21"/>
  <c r="AE100" i="21"/>
  <c r="AF100" i="21"/>
  <c r="AH100" i="21"/>
  <c r="AH101" i="21"/>
  <c r="AH102" i="21"/>
  <c r="AH103" i="21"/>
  <c r="AH104" i="21"/>
  <c r="AH105" i="21"/>
  <c r="AH106" i="21"/>
  <c r="AH107" i="21"/>
  <c r="AH108" i="21"/>
  <c r="AD109" i="21"/>
  <c r="AH109" i="21"/>
  <c r="AH110" i="21"/>
  <c r="AH111" i="21"/>
  <c r="AH112" i="21"/>
  <c r="AH113" i="21"/>
  <c r="AH114" i="21"/>
  <c r="AH115" i="21"/>
  <c r="AH116" i="21"/>
  <c r="AH117" i="21"/>
  <c r="AH118" i="21"/>
  <c r="AH119" i="21"/>
  <c r="AH120" i="21"/>
  <c r="AH121" i="21"/>
  <c r="AH122" i="21"/>
  <c r="AH123" i="21"/>
  <c r="AH124" i="21"/>
  <c r="AH125" i="21"/>
  <c r="AH126" i="21"/>
  <c r="AH127" i="21"/>
  <c r="AH128" i="21"/>
  <c r="AH129" i="21"/>
  <c r="AH130" i="21"/>
  <c r="AE131" i="21"/>
  <c r="AH131" i="21"/>
  <c r="AH132" i="21"/>
  <c r="AH133" i="21"/>
  <c r="AH134" i="21"/>
  <c r="AE135" i="21"/>
  <c r="AH135" i="21"/>
  <c r="AH136" i="21"/>
  <c r="AH137" i="21"/>
  <c r="AH138" i="21"/>
  <c r="AH139" i="21"/>
  <c r="AH140" i="21"/>
  <c r="AH141" i="21"/>
  <c r="AH142" i="21"/>
  <c r="AH143" i="21"/>
  <c r="AH144" i="21"/>
  <c r="AH145" i="21"/>
  <c r="AH146" i="21"/>
  <c r="AH147" i="21"/>
  <c r="AH148" i="21"/>
  <c r="AH149" i="21"/>
  <c r="AH150" i="21"/>
  <c r="AH151" i="21"/>
  <c r="AH152" i="21"/>
  <c r="AH153" i="21"/>
  <c r="AH154" i="21"/>
  <c r="AH155" i="21"/>
  <c r="AH156" i="21"/>
  <c r="AH157" i="21"/>
  <c r="AH158" i="21"/>
  <c r="AH159" i="21"/>
  <c r="AH160" i="21"/>
  <c r="AD161" i="21"/>
  <c r="AH161" i="21"/>
  <c r="AH162" i="21"/>
  <c r="AH163" i="21"/>
  <c r="AH164" i="21"/>
  <c r="AH165" i="21"/>
  <c r="AH166" i="21"/>
  <c r="AH167" i="21"/>
  <c r="AH168" i="21"/>
  <c r="AF169" i="21"/>
  <c r="AH169" i="21"/>
  <c r="AH170" i="21"/>
  <c r="AH171" i="21"/>
  <c r="AH172" i="21"/>
  <c r="AH173" i="21"/>
  <c r="AH174" i="21"/>
  <c r="AH175" i="21"/>
  <c r="AH176" i="21"/>
  <c r="AH177" i="21"/>
  <c r="AH178" i="21"/>
  <c r="AH179" i="21"/>
  <c r="AH180" i="21"/>
  <c r="AH181" i="21"/>
  <c r="AH182" i="21"/>
  <c r="AH183" i="21"/>
  <c r="AH184" i="21"/>
  <c r="AH185" i="21"/>
  <c r="AH186" i="21"/>
  <c r="AF187" i="21"/>
  <c r="AH187" i="21"/>
  <c r="AH188" i="21"/>
  <c r="AH189" i="21"/>
  <c r="AH190" i="21"/>
  <c r="AH191" i="21"/>
  <c r="AH192" i="21"/>
  <c r="AH193" i="21"/>
  <c r="AH194" i="21"/>
  <c r="AF195" i="21"/>
  <c r="AH195" i="21"/>
  <c r="AH196" i="21"/>
  <c r="AH197" i="21"/>
  <c r="AH198" i="21"/>
  <c r="AH199" i="21"/>
  <c r="AH200" i="21"/>
  <c r="AH201" i="21"/>
  <c r="AH202" i="21"/>
  <c r="AH203" i="21"/>
  <c r="AH204" i="21"/>
  <c r="AH205" i="21"/>
  <c r="AH206" i="21"/>
  <c r="AH207" i="21"/>
  <c r="AH208" i="21"/>
  <c r="AH209" i="21"/>
  <c r="AH210" i="21"/>
  <c r="AH211" i="21"/>
  <c r="AH212" i="21"/>
  <c r="AF213" i="21"/>
  <c r="AH213" i="21"/>
  <c r="AH214" i="21"/>
  <c r="AH215" i="21"/>
  <c r="AH216" i="21"/>
  <c r="AH217" i="21"/>
  <c r="AH218" i="21"/>
  <c r="AH219" i="21"/>
  <c r="AH220" i="21"/>
  <c r="AH221" i="21"/>
  <c r="AH222" i="21"/>
  <c r="AH223" i="21"/>
  <c r="AH224" i="21"/>
  <c r="AH225" i="21"/>
  <c r="AH226" i="21"/>
  <c r="AH227" i="21"/>
  <c r="AH228" i="21"/>
  <c r="AH229" i="21"/>
  <c r="AH230" i="21"/>
  <c r="AF231" i="21"/>
  <c r="AH231" i="21"/>
  <c r="AH232" i="21"/>
  <c r="AH233" i="21"/>
  <c r="AH234" i="21"/>
  <c r="AH235" i="21"/>
  <c r="AH236" i="21"/>
  <c r="AH237" i="21"/>
  <c r="AH238" i="21"/>
  <c r="AF239" i="21"/>
  <c r="AH239" i="21"/>
  <c r="AH240" i="21"/>
  <c r="AH241" i="21"/>
  <c r="AH242" i="21"/>
  <c r="AH243" i="21"/>
  <c r="AH244" i="21"/>
  <c r="AH245" i="21"/>
  <c r="AH246" i="21"/>
  <c r="AH247" i="21"/>
  <c r="AH248" i="21"/>
  <c r="AH249" i="21"/>
  <c r="AH250" i="21"/>
  <c r="AH251" i="21"/>
  <c r="AH252" i="21"/>
  <c r="AH253" i="21"/>
  <c r="AH254" i="21"/>
  <c r="AH255" i="21"/>
  <c r="AH256" i="21"/>
  <c r="AF257" i="21"/>
  <c r="AH257" i="21"/>
  <c r="AH258" i="21"/>
  <c r="AH259" i="21"/>
  <c r="AH260" i="21"/>
  <c r="AH261" i="21"/>
  <c r="AH262" i="21"/>
  <c r="AH263" i="21"/>
  <c r="AH264" i="21"/>
  <c r="AF265" i="21"/>
  <c r="AH265" i="21"/>
  <c r="AH266" i="21"/>
  <c r="AH267" i="21"/>
  <c r="AH268" i="21"/>
  <c r="AH269" i="21"/>
  <c r="AH270" i="21"/>
  <c r="AH271" i="21"/>
  <c r="AH272" i="21"/>
  <c r="AH273" i="21"/>
  <c r="AH274" i="21"/>
  <c r="AH275" i="21"/>
  <c r="AH276" i="21"/>
  <c r="AH277" i="21"/>
  <c r="AH278" i="21"/>
  <c r="AH279" i="21"/>
  <c r="AH280" i="21"/>
  <c r="AH281" i="21"/>
  <c r="AH282" i="21"/>
  <c r="AF283" i="21"/>
  <c r="AH283" i="21"/>
  <c r="AH284" i="21"/>
  <c r="AH285" i="21"/>
  <c r="AH286" i="21"/>
  <c r="AE287" i="21"/>
  <c r="AH287" i="21"/>
  <c r="AH288" i="21"/>
  <c r="AH289" i="21"/>
  <c r="AH290" i="21"/>
  <c r="AH291" i="21"/>
  <c r="AH292" i="21"/>
  <c r="AH293" i="21"/>
  <c r="AH294" i="21"/>
  <c r="AH295" i="21"/>
  <c r="AH296" i="21"/>
  <c r="AH297" i="21"/>
  <c r="AH298" i="21"/>
  <c r="AH299" i="21"/>
  <c r="AH300" i="21"/>
  <c r="AD301" i="21"/>
  <c r="AE301" i="21"/>
  <c r="AF301" i="21"/>
  <c r="AH301" i="21"/>
  <c r="AD302" i="21"/>
  <c r="AE302" i="21"/>
  <c r="AF302" i="21"/>
  <c r="AH302" i="21"/>
  <c r="AD303" i="21"/>
  <c r="AE303" i="21"/>
  <c r="AF303" i="21"/>
  <c r="AH303" i="21"/>
  <c r="AD304" i="21"/>
  <c r="AE304" i="21"/>
  <c r="AF304" i="21"/>
  <c r="AH304" i="21"/>
  <c r="AD305" i="21"/>
  <c r="AE305" i="21"/>
  <c r="AF305" i="21"/>
  <c r="AH305" i="21"/>
  <c r="AD306" i="21"/>
  <c r="AE306" i="21"/>
  <c r="AF306" i="21"/>
  <c r="AH306" i="21"/>
  <c r="AD307" i="21"/>
  <c r="AE307" i="21"/>
  <c r="AF307" i="21"/>
  <c r="AH307" i="21"/>
  <c r="AD308" i="21"/>
  <c r="AE308" i="21"/>
  <c r="AF308" i="21"/>
  <c r="AH308" i="21"/>
  <c r="AD309" i="21"/>
  <c r="AE309" i="21"/>
  <c r="AF309" i="21"/>
  <c r="AH309" i="21"/>
  <c r="AD310" i="21"/>
  <c r="AE310" i="21"/>
  <c r="AF310" i="21"/>
  <c r="AH310" i="21"/>
  <c r="AD311" i="21"/>
  <c r="AE311" i="21"/>
  <c r="AF311" i="21"/>
  <c r="AH311" i="21"/>
  <c r="AD312" i="21"/>
  <c r="AE312" i="21"/>
  <c r="AF312" i="21"/>
  <c r="AH312" i="21"/>
  <c r="AD313" i="21"/>
  <c r="AE313" i="21"/>
  <c r="AF313" i="21"/>
  <c r="AH313" i="21"/>
  <c r="AD314" i="21"/>
  <c r="AE314" i="21"/>
  <c r="AF314" i="21"/>
  <c r="AH314" i="21"/>
  <c r="AD315" i="21"/>
  <c r="AE315" i="21"/>
  <c r="AF315" i="21"/>
  <c r="AH315" i="21"/>
  <c r="AD316" i="21"/>
  <c r="AE316" i="21"/>
  <c r="AF316" i="21"/>
  <c r="AH316" i="21"/>
  <c r="AD317" i="21"/>
  <c r="AE317" i="21"/>
  <c r="AF317" i="21"/>
  <c r="AH317" i="21"/>
  <c r="AD318" i="21"/>
  <c r="AE318" i="21"/>
  <c r="AF318" i="21"/>
  <c r="AH318" i="21"/>
  <c r="AD319" i="21"/>
  <c r="AE319" i="21"/>
  <c r="AF319" i="21"/>
  <c r="AH319" i="21"/>
  <c r="AD320" i="21"/>
  <c r="AE320" i="21"/>
  <c r="AF320" i="21"/>
  <c r="AH320" i="21"/>
  <c r="AD321" i="21"/>
  <c r="AE321" i="21"/>
  <c r="AF321" i="21"/>
  <c r="AH321" i="21"/>
  <c r="AD322" i="21"/>
  <c r="AE322" i="21"/>
  <c r="AF322" i="21"/>
  <c r="AH322" i="21"/>
  <c r="AD323" i="21"/>
  <c r="AE323" i="21"/>
  <c r="AF323" i="21"/>
  <c r="AH323" i="21"/>
  <c r="AD324" i="21"/>
  <c r="AE324" i="21"/>
  <c r="AF324" i="21"/>
  <c r="AH324" i="21"/>
  <c r="AD325" i="21"/>
  <c r="AE325" i="21"/>
  <c r="AF325" i="21"/>
  <c r="AH325" i="21"/>
  <c r="AD326" i="21"/>
  <c r="AE326" i="21"/>
  <c r="AF326" i="21"/>
  <c r="AH326" i="21"/>
  <c r="AD327" i="21"/>
  <c r="AE327" i="21"/>
  <c r="AF327" i="21"/>
  <c r="AH327" i="21"/>
  <c r="AD328" i="21"/>
  <c r="AE328" i="21"/>
  <c r="AF328" i="21"/>
  <c r="AH328" i="21"/>
  <c r="AD329" i="21"/>
  <c r="AE329" i="21"/>
  <c r="AF329" i="21"/>
  <c r="AH329" i="21"/>
  <c r="AD330" i="21"/>
  <c r="AE330" i="21"/>
  <c r="AF330" i="21"/>
  <c r="AH330" i="21"/>
  <c r="AD331" i="21"/>
  <c r="AE331" i="21"/>
  <c r="AF331" i="21"/>
  <c r="AH331" i="21"/>
  <c r="AD332" i="21"/>
  <c r="AE332" i="21"/>
  <c r="AF332" i="21"/>
  <c r="AH332" i="21"/>
  <c r="AD333" i="21"/>
  <c r="AE333" i="21"/>
  <c r="AF333" i="21"/>
  <c r="AH333" i="21"/>
  <c r="AD334" i="21"/>
  <c r="AE334" i="21"/>
  <c r="AF334" i="21"/>
  <c r="AH334" i="21"/>
  <c r="AD335" i="21"/>
  <c r="AE335" i="21"/>
  <c r="AF335" i="21"/>
  <c r="AH335" i="21"/>
  <c r="AD336" i="21"/>
  <c r="AE336" i="21"/>
  <c r="AF336" i="21"/>
  <c r="AH336" i="21"/>
  <c r="AD337" i="21"/>
  <c r="AE337" i="21"/>
  <c r="AF337" i="21"/>
  <c r="AH337" i="21"/>
  <c r="AD338" i="21"/>
  <c r="AE338" i="21"/>
  <c r="AF338" i="21"/>
  <c r="AH338" i="21"/>
  <c r="AD339" i="21"/>
  <c r="AE339" i="21"/>
  <c r="AF339" i="21"/>
  <c r="AH339" i="21"/>
  <c r="AD340" i="21"/>
  <c r="AE340" i="21"/>
  <c r="AF340" i="21"/>
  <c r="AH340" i="21"/>
  <c r="AD341" i="21"/>
  <c r="AE341" i="21"/>
  <c r="AF341" i="21"/>
  <c r="AH341" i="21"/>
  <c r="AD342" i="21"/>
  <c r="AE342" i="21"/>
  <c r="AF342" i="21"/>
  <c r="AH342" i="21"/>
  <c r="AD343" i="21"/>
  <c r="AE343" i="21"/>
  <c r="AF343" i="21"/>
  <c r="AH343" i="21"/>
  <c r="AD344" i="21"/>
  <c r="AE344" i="21"/>
  <c r="AF344" i="21"/>
  <c r="AH344" i="21"/>
  <c r="AD345" i="21"/>
  <c r="AE345" i="21"/>
  <c r="AF345" i="21"/>
  <c r="AH345" i="21"/>
  <c r="AD346" i="21"/>
  <c r="AE346" i="21"/>
  <c r="AF346" i="21"/>
  <c r="AH346" i="21"/>
  <c r="AD347" i="21"/>
  <c r="AE347" i="21"/>
  <c r="AF347" i="21"/>
  <c r="AH347" i="21"/>
  <c r="AD348" i="21"/>
  <c r="AE348" i="21"/>
  <c r="AF348" i="21"/>
  <c r="AH348" i="21"/>
  <c r="AD349" i="21"/>
  <c r="AE349" i="21"/>
  <c r="AF349" i="21"/>
  <c r="AH349" i="21"/>
  <c r="AD350" i="21"/>
  <c r="AE350" i="21"/>
  <c r="AF350" i="21"/>
  <c r="AH350" i="21"/>
  <c r="AD351" i="21"/>
  <c r="AE351" i="21"/>
  <c r="AF351" i="21"/>
  <c r="AH351" i="21"/>
  <c r="AD352" i="21"/>
  <c r="AE352" i="21"/>
  <c r="AF352" i="21"/>
  <c r="AH352" i="21"/>
  <c r="AD353" i="21"/>
  <c r="AE353" i="21"/>
  <c r="AF353" i="21"/>
  <c r="AH353" i="21"/>
  <c r="AD354" i="21"/>
  <c r="AE354" i="21"/>
  <c r="AF354" i="21"/>
  <c r="AH354" i="21"/>
  <c r="AD355" i="21"/>
  <c r="AE355" i="21"/>
  <c r="AF355" i="21"/>
  <c r="AH355" i="21"/>
  <c r="AD356" i="21"/>
  <c r="AE356" i="21"/>
  <c r="AF356" i="21"/>
  <c r="AH356" i="21"/>
  <c r="AD357" i="21"/>
  <c r="AE357" i="21"/>
  <c r="AF357" i="21"/>
  <c r="AH357" i="21"/>
  <c r="AD358" i="21"/>
  <c r="AE358" i="21"/>
  <c r="AF358" i="21"/>
  <c r="AH358" i="21"/>
  <c r="AD359" i="21"/>
  <c r="AE359" i="21"/>
  <c r="AF359" i="21"/>
  <c r="AH359" i="21"/>
  <c r="AD360" i="21"/>
  <c r="AE360" i="21"/>
  <c r="AF360" i="21"/>
  <c r="AH360" i="21"/>
  <c r="AD361" i="21"/>
  <c r="AE361" i="21"/>
  <c r="AF361" i="21"/>
  <c r="AH361" i="21"/>
  <c r="AD362" i="21"/>
  <c r="AE362" i="21"/>
  <c r="AF362" i="21"/>
  <c r="AH362" i="21"/>
  <c r="AD363" i="21"/>
  <c r="AE363" i="21"/>
  <c r="AF363" i="21"/>
  <c r="AH363" i="21"/>
  <c r="AD364" i="21"/>
  <c r="AE364" i="21"/>
  <c r="AF364" i="21"/>
  <c r="AH364" i="21"/>
  <c r="AD365" i="21"/>
  <c r="AE365" i="21"/>
  <c r="AF365" i="21"/>
  <c r="AH365" i="21"/>
  <c r="AD366" i="21"/>
  <c r="AE366" i="21"/>
  <c r="AF366" i="21"/>
  <c r="AH366" i="21"/>
  <c r="AD367" i="21"/>
  <c r="AE367" i="21"/>
  <c r="AF367" i="21"/>
  <c r="AH367" i="21"/>
  <c r="AD368" i="21"/>
  <c r="AE368" i="21"/>
  <c r="AF368" i="21"/>
  <c r="AH368" i="21"/>
  <c r="AD369" i="21"/>
  <c r="AE369" i="21"/>
  <c r="AF369" i="21"/>
  <c r="AH369" i="21"/>
  <c r="AD370" i="21"/>
  <c r="AE370" i="21"/>
  <c r="AF370" i="21"/>
  <c r="AH370" i="21"/>
  <c r="AD371" i="21"/>
  <c r="AE371" i="21"/>
  <c r="AF371" i="21"/>
  <c r="AH371" i="21"/>
  <c r="AD372" i="21"/>
  <c r="AE372" i="21"/>
  <c r="AF372" i="21"/>
  <c r="AH372" i="21"/>
  <c r="AD373" i="21"/>
  <c r="AE373" i="21"/>
  <c r="AF373" i="21"/>
  <c r="AH373" i="21"/>
  <c r="AD374" i="21"/>
  <c r="AE374" i="21"/>
  <c r="AF374" i="21"/>
  <c r="AH374" i="21"/>
  <c r="AD375" i="21"/>
  <c r="AE375" i="21"/>
  <c r="AF375" i="21"/>
  <c r="AH375" i="21"/>
  <c r="AD376" i="21"/>
  <c r="AE376" i="21"/>
  <c r="AF376" i="21"/>
  <c r="AH376" i="21"/>
  <c r="AD377" i="21"/>
  <c r="AE377" i="21"/>
  <c r="AF377" i="21"/>
  <c r="AH377" i="21"/>
  <c r="AD378" i="21"/>
  <c r="AE378" i="21"/>
  <c r="AF378" i="21"/>
  <c r="AH378" i="21"/>
  <c r="AD379" i="21"/>
  <c r="AE379" i="21"/>
  <c r="AF379" i="21"/>
  <c r="AH379" i="21"/>
  <c r="AD380" i="21"/>
  <c r="AE380" i="21"/>
  <c r="AF380" i="21"/>
  <c r="AH380" i="21"/>
  <c r="AD381" i="21"/>
  <c r="AE381" i="21"/>
  <c r="AF381" i="21"/>
  <c r="AH381" i="21"/>
  <c r="AD382" i="21"/>
  <c r="AE382" i="21"/>
  <c r="AF382" i="21"/>
  <c r="AH382" i="21"/>
  <c r="AD383" i="21"/>
  <c r="AE383" i="21"/>
  <c r="AF383" i="21"/>
  <c r="AH383" i="21"/>
  <c r="AD384" i="21"/>
  <c r="AE384" i="21"/>
  <c r="AF384" i="21"/>
  <c r="AH384" i="21"/>
  <c r="AD385" i="21"/>
  <c r="AE385" i="21"/>
  <c r="AF385" i="21"/>
  <c r="AH385" i="21"/>
  <c r="AD386" i="21"/>
  <c r="AE386" i="21"/>
  <c r="AF386" i="21"/>
  <c r="AH386" i="21"/>
  <c r="AD387" i="21"/>
  <c r="AE387" i="21"/>
  <c r="AF387" i="21"/>
  <c r="AH387" i="21"/>
  <c r="AD388" i="21"/>
  <c r="AE388" i="21"/>
  <c r="AF388" i="21"/>
  <c r="AH388" i="21"/>
  <c r="AD389" i="21"/>
  <c r="AE389" i="21"/>
  <c r="AF389" i="21"/>
  <c r="AH389" i="21"/>
  <c r="AD390" i="21"/>
  <c r="AE390" i="21"/>
  <c r="AF390" i="21"/>
  <c r="AH390" i="21"/>
  <c r="AD391" i="21"/>
  <c r="AE391" i="21"/>
  <c r="AF391" i="21"/>
  <c r="AH391" i="21"/>
  <c r="AD392" i="21"/>
  <c r="AE392" i="21"/>
  <c r="AF392" i="21"/>
  <c r="AH392" i="21"/>
  <c r="AD393" i="21"/>
  <c r="AE393" i="21"/>
  <c r="AF393" i="21"/>
  <c r="AH393" i="21"/>
  <c r="AD394" i="21"/>
  <c r="AE394" i="21"/>
  <c r="AF394" i="21"/>
  <c r="AH394" i="21"/>
  <c r="AD395" i="21"/>
  <c r="AE395" i="21"/>
  <c r="AF395" i="21"/>
  <c r="AH395" i="21"/>
  <c r="AD396" i="21"/>
  <c r="AE396" i="21"/>
  <c r="AF396" i="21"/>
  <c r="AH396" i="21"/>
  <c r="AD397" i="21"/>
  <c r="AE397" i="21"/>
  <c r="AF397" i="21"/>
  <c r="AH397" i="21"/>
  <c r="AD398" i="21"/>
  <c r="AE398" i="21"/>
  <c r="AF398" i="21"/>
  <c r="AH398" i="21"/>
  <c r="AD399" i="21"/>
  <c r="AE399" i="21"/>
  <c r="AF399" i="21"/>
  <c r="AH399" i="21"/>
  <c r="AD400" i="21"/>
  <c r="AE400" i="21"/>
  <c r="AF400" i="21"/>
  <c r="AH400" i="21"/>
  <c r="AD401" i="21"/>
  <c r="AE401" i="21"/>
  <c r="AF401" i="21"/>
  <c r="AH401" i="21"/>
  <c r="AD402" i="21"/>
  <c r="AE402" i="21"/>
  <c r="AF402" i="21"/>
  <c r="AH402" i="21"/>
  <c r="AD403" i="21"/>
  <c r="AE403" i="21"/>
  <c r="AF403" i="21"/>
  <c r="AH403" i="21"/>
  <c r="AD404" i="21"/>
  <c r="AE404" i="21"/>
  <c r="AF404" i="21"/>
  <c r="AH404" i="21"/>
  <c r="AD405" i="21"/>
  <c r="AE405" i="21"/>
  <c r="AF405" i="21"/>
  <c r="AH405" i="21"/>
  <c r="AD406" i="21"/>
  <c r="AE406" i="21"/>
  <c r="AF406" i="21"/>
  <c r="AH406" i="21"/>
  <c r="AD407" i="21"/>
  <c r="AE407" i="21"/>
  <c r="AF407" i="21"/>
  <c r="AH407" i="21"/>
  <c r="AD408" i="21"/>
  <c r="AE408" i="21"/>
  <c r="AF408" i="21"/>
  <c r="AH408" i="21"/>
  <c r="AD409" i="21"/>
  <c r="AE409" i="21"/>
  <c r="AF409" i="21"/>
  <c r="AH409" i="21"/>
  <c r="AD410" i="21"/>
  <c r="AE410" i="21"/>
  <c r="AF410" i="21"/>
  <c r="AH410" i="21"/>
  <c r="AD411" i="21"/>
  <c r="AE411" i="21"/>
  <c r="AF411" i="21"/>
  <c r="AH411" i="21"/>
  <c r="AD412" i="21"/>
  <c r="AE412" i="21"/>
  <c r="AF412" i="21"/>
  <c r="AH412" i="21"/>
  <c r="AD413" i="21"/>
  <c r="AE413" i="21"/>
  <c r="AF413" i="21"/>
  <c r="AH413" i="21"/>
  <c r="AD414" i="21"/>
  <c r="AE414" i="21"/>
  <c r="AF414" i="21"/>
  <c r="AH414" i="21"/>
  <c r="AD415" i="21"/>
  <c r="AE415" i="21"/>
  <c r="AF415" i="21"/>
  <c r="AH415" i="21"/>
  <c r="AD416" i="21"/>
  <c r="AE416" i="21"/>
  <c r="AF416" i="21"/>
  <c r="AH416" i="21"/>
  <c r="AD417" i="21"/>
  <c r="AE417" i="21"/>
  <c r="AF417" i="21"/>
  <c r="AH417" i="21"/>
  <c r="AD418" i="21"/>
  <c r="AE418" i="21"/>
  <c r="AF418" i="21"/>
  <c r="AH418" i="21"/>
  <c r="AD419" i="21"/>
  <c r="AE419" i="21"/>
  <c r="AF419" i="21"/>
  <c r="AH419" i="21"/>
  <c r="AD420" i="21"/>
  <c r="AE420" i="21"/>
  <c r="AF420" i="21"/>
  <c r="AH420" i="21"/>
  <c r="AD421" i="21"/>
  <c r="AE421" i="21"/>
  <c r="AF421" i="21"/>
  <c r="AH421" i="21"/>
  <c r="AD422" i="21"/>
  <c r="AE422" i="21"/>
  <c r="AF422" i="21"/>
  <c r="AH422" i="21"/>
  <c r="AD423" i="21"/>
  <c r="AE423" i="21"/>
  <c r="AF423" i="21"/>
  <c r="AH423" i="21"/>
  <c r="AD424" i="21"/>
  <c r="AE424" i="21"/>
  <c r="AF424" i="21"/>
  <c r="AH424" i="21"/>
  <c r="AD425" i="21"/>
  <c r="AE425" i="21"/>
  <c r="AF425" i="21"/>
  <c r="AH425" i="21"/>
  <c r="AD426" i="21"/>
  <c r="AE426" i="21"/>
  <c r="AF426" i="21"/>
  <c r="AH426" i="21"/>
  <c r="AD427" i="21"/>
  <c r="AE427" i="21"/>
  <c r="AF427" i="21"/>
  <c r="AH427" i="21"/>
  <c r="AD428" i="21"/>
  <c r="AE428" i="21"/>
  <c r="AF428" i="21"/>
  <c r="AH428" i="21"/>
  <c r="AD429" i="21"/>
  <c r="AE429" i="21"/>
  <c r="AF429" i="21"/>
  <c r="AH429" i="21"/>
  <c r="AD430" i="21"/>
  <c r="AE430" i="21"/>
  <c r="AF430" i="21"/>
  <c r="AH430" i="21"/>
  <c r="AD431" i="21"/>
  <c r="AE431" i="21"/>
  <c r="AF431" i="21"/>
  <c r="AH431" i="21"/>
  <c r="AD432" i="21"/>
  <c r="AE432" i="21"/>
  <c r="AF432" i="21"/>
  <c r="AH432" i="21"/>
  <c r="AD433" i="21"/>
  <c r="AE433" i="21"/>
  <c r="AF433" i="21"/>
  <c r="AH433" i="21"/>
  <c r="AD434" i="21"/>
  <c r="AE434" i="21"/>
  <c r="AF434" i="21"/>
  <c r="AH434" i="21"/>
  <c r="AD435" i="21"/>
  <c r="AE435" i="21"/>
  <c r="AF435" i="21"/>
  <c r="AH435" i="21"/>
  <c r="AD436" i="21"/>
  <c r="AE436" i="21"/>
  <c r="AF436" i="21"/>
  <c r="AH436" i="21"/>
  <c r="AD437" i="21"/>
  <c r="AE437" i="21"/>
  <c r="AF437" i="21"/>
  <c r="AH437" i="21"/>
  <c r="AD438" i="21"/>
  <c r="AE438" i="21"/>
  <c r="AF438" i="21"/>
  <c r="AH438" i="21"/>
  <c r="AD439" i="21"/>
  <c r="AE439" i="21"/>
  <c r="AF439" i="21"/>
  <c r="AH439" i="21"/>
  <c r="AD440" i="21"/>
  <c r="AE440" i="21"/>
  <c r="AF440" i="21"/>
  <c r="AH440" i="21"/>
  <c r="AD441" i="21"/>
  <c r="AE441" i="21"/>
  <c r="AF441" i="21"/>
  <c r="AH441" i="21"/>
  <c r="AD442" i="21"/>
  <c r="AE442" i="21"/>
  <c r="AF442" i="21"/>
  <c r="AH442" i="21"/>
  <c r="AD443" i="21"/>
  <c r="AE443" i="21"/>
  <c r="AF443" i="21"/>
  <c r="AH443" i="21"/>
  <c r="AD444" i="21"/>
  <c r="AE444" i="21"/>
  <c r="AF444" i="21"/>
  <c r="AH444" i="21"/>
  <c r="AD445" i="21"/>
  <c r="AE445" i="21"/>
  <c r="AF445" i="21"/>
  <c r="AH445" i="21"/>
  <c r="AD446" i="21"/>
  <c r="AE446" i="21"/>
  <c r="AF446" i="21"/>
  <c r="AH446" i="21"/>
  <c r="AD447" i="21"/>
  <c r="AE447" i="21"/>
  <c r="AF447" i="21"/>
  <c r="AH447" i="21"/>
  <c r="AD448" i="21"/>
  <c r="AE448" i="21"/>
  <c r="AF448" i="21"/>
  <c r="AH448" i="21"/>
  <c r="AD449" i="21"/>
  <c r="AE449" i="21"/>
  <c r="AF449" i="21"/>
  <c r="AH449" i="21"/>
  <c r="AD450" i="21"/>
  <c r="AE450" i="21"/>
  <c r="AF450" i="21"/>
  <c r="AH450" i="21"/>
  <c r="AD451" i="21"/>
  <c r="AE451" i="21"/>
  <c r="AF451" i="21"/>
  <c r="AH451" i="21"/>
  <c r="AD452" i="21"/>
  <c r="AE452" i="21"/>
  <c r="AF452" i="21"/>
  <c r="AH452" i="21"/>
  <c r="AD453" i="21"/>
  <c r="AE453" i="21"/>
  <c r="AF453" i="21"/>
  <c r="AH453" i="21"/>
  <c r="AD454" i="21"/>
  <c r="AE454" i="21"/>
  <c r="AF454" i="21"/>
  <c r="AH454" i="21"/>
  <c r="AD455" i="21"/>
  <c r="AE455" i="21"/>
  <c r="AF455" i="21"/>
  <c r="AH455" i="21"/>
  <c r="AD456" i="21"/>
  <c r="AE456" i="21"/>
  <c r="AF456" i="21"/>
  <c r="AH456" i="21"/>
  <c r="AD457" i="21"/>
  <c r="AE457" i="21"/>
  <c r="AF457" i="21"/>
  <c r="AH457" i="21"/>
  <c r="AD458" i="21"/>
  <c r="AE458" i="21"/>
  <c r="AF458" i="21"/>
  <c r="AH458" i="21"/>
  <c r="AD459" i="21"/>
  <c r="AE459" i="21"/>
  <c r="AF459" i="21"/>
  <c r="AH459" i="21"/>
  <c r="AD460" i="21"/>
  <c r="AE460" i="21"/>
  <c r="AF460" i="21"/>
  <c r="AH460" i="21"/>
  <c r="AD461" i="21"/>
  <c r="AE461" i="21"/>
  <c r="AF461" i="21"/>
  <c r="AH461" i="21"/>
  <c r="AD462" i="21"/>
  <c r="AE462" i="21"/>
  <c r="AF462" i="21"/>
  <c r="AH462" i="21"/>
  <c r="AD463" i="21"/>
  <c r="AE463" i="21"/>
  <c r="AF463" i="21"/>
  <c r="AH463" i="21"/>
  <c r="AD464" i="21"/>
  <c r="AE464" i="21"/>
  <c r="AF464" i="21"/>
  <c r="AH464" i="21"/>
  <c r="AD465" i="21"/>
  <c r="AE465" i="21"/>
  <c r="AF465" i="21"/>
  <c r="AH465" i="21"/>
  <c r="AD466" i="21"/>
  <c r="AE466" i="21"/>
  <c r="AF466" i="21"/>
  <c r="AH466" i="21"/>
  <c r="AD467" i="21"/>
  <c r="AE467" i="21"/>
  <c r="AF467" i="21"/>
  <c r="AH467" i="21"/>
  <c r="AD468" i="21"/>
  <c r="AE468" i="21"/>
  <c r="AF468" i="21"/>
  <c r="AH468" i="21"/>
  <c r="AD469" i="21"/>
  <c r="AE469" i="21"/>
  <c r="AF469" i="21"/>
  <c r="AH469" i="21"/>
  <c r="AD470" i="21"/>
  <c r="AE470" i="21"/>
  <c r="AF470" i="21"/>
  <c r="AH470" i="21"/>
  <c r="AD471" i="21"/>
  <c r="AE471" i="21"/>
  <c r="AF471" i="21"/>
  <c r="AH471" i="21"/>
  <c r="AD472" i="21"/>
  <c r="AE472" i="21"/>
  <c r="AF472" i="21"/>
  <c r="AH472" i="21"/>
  <c r="AD473" i="21"/>
  <c r="AE473" i="21"/>
  <c r="AF473" i="21"/>
  <c r="AH473" i="21"/>
  <c r="AD474" i="21"/>
  <c r="AE474" i="21"/>
  <c r="AF474" i="21"/>
  <c r="AH474" i="21"/>
  <c r="AD475" i="21"/>
  <c r="AE475" i="21"/>
  <c r="AF475" i="21"/>
  <c r="AH475" i="21"/>
  <c r="AD476" i="21"/>
  <c r="AE476" i="21"/>
  <c r="AF476" i="21"/>
  <c r="AH476" i="21"/>
  <c r="AD477" i="21"/>
  <c r="AE477" i="21"/>
  <c r="AF477" i="21"/>
  <c r="AH477" i="21"/>
  <c r="AD478" i="21"/>
  <c r="AE478" i="21"/>
  <c r="AF478" i="21"/>
  <c r="AH478" i="21"/>
  <c r="AD479" i="21"/>
  <c r="AE479" i="21"/>
  <c r="AF479" i="21"/>
  <c r="AH479" i="21"/>
  <c r="AD480" i="21"/>
  <c r="AE480" i="21"/>
  <c r="AF480" i="21"/>
  <c r="AH480" i="21"/>
  <c r="AD481" i="21"/>
  <c r="AE481" i="21"/>
  <c r="AF481" i="21"/>
  <c r="AH481" i="21"/>
  <c r="AD482" i="21"/>
  <c r="AE482" i="21"/>
  <c r="AF482" i="21"/>
  <c r="AH482" i="21"/>
  <c r="AD483" i="21"/>
  <c r="AE483" i="21"/>
  <c r="AF483" i="21"/>
  <c r="AH483" i="21"/>
  <c r="AD484" i="21"/>
  <c r="AE484" i="21"/>
  <c r="AF484" i="21"/>
  <c r="AH484" i="21"/>
  <c r="AD485" i="21"/>
  <c r="AE485" i="21"/>
  <c r="AF485" i="21"/>
  <c r="AH485" i="21"/>
  <c r="AD486" i="21"/>
  <c r="AE486" i="21"/>
  <c r="AF486" i="21"/>
  <c r="AH486" i="21"/>
  <c r="AD487" i="21"/>
  <c r="AE487" i="21"/>
  <c r="AF487" i="21"/>
  <c r="AH487" i="21"/>
  <c r="AD488" i="21"/>
  <c r="AE488" i="21"/>
  <c r="AF488" i="21"/>
  <c r="AH488" i="21"/>
  <c r="AD489" i="21"/>
  <c r="AE489" i="21"/>
  <c r="AF489" i="21"/>
  <c r="AH489" i="21"/>
  <c r="AD490" i="21"/>
  <c r="AE490" i="21"/>
  <c r="AF490" i="21"/>
  <c r="AH490" i="21"/>
  <c r="AD491" i="21"/>
  <c r="AE491" i="21"/>
  <c r="AF491" i="21"/>
  <c r="AH491" i="21"/>
  <c r="AD492" i="21"/>
  <c r="AE492" i="21"/>
  <c r="AF492" i="21"/>
  <c r="AH492" i="21"/>
  <c r="AD493" i="21"/>
  <c r="AE493" i="21"/>
  <c r="AF493" i="21"/>
  <c r="AH493" i="21"/>
  <c r="AD494" i="21"/>
  <c r="AE494" i="21"/>
  <c r="AF494" i="21"/>
  <c r="AH494" i="21"/>
  <c r="AD495" i="21"/>
  <c r="AE495" i="21"/>
  <c r="AF495" i="21"/>
  <c r="AH495" i="21"/>
  <c r="AD496" i="21"/>
  <c r="AE496" i="21"/>
  <c r="AF496" i="21"/>
  <c r="AH496" i="21"/>
  <c r="AD497" i="21"/>
  <c r="AE497" i="21"/>
  <c r="AF497" i="21"/>
  <c r="AH497" i="21"/>
  <c r="AD498" i="21"/>
  <c r="AE498" i="21"/>
  <c r="AF498" i="21"/>
  <c r="AH498" i="21"/>
  <c r="AD499" i="21"/>
  <c r="AE499" i="21"/>
  <c r="AF499" i="21"/>
  <c r="AH499" i="21"/>
  <c r="AD500" i="21"/>
  <c r="AE500" i="21"/>
  <c r="AF500" i="21"/>
  <c r="AH500" i="21"/>
  <c r="AD501" i="21"/>
  <c r="AE501" i="21"/>
  <c r="AF501" i="21"/>
  <c r="AH501" i="21"/>
  <c r="AD502" i="21"/>
  <c r="AE502" i="21"/>
  <c r="AF502" i="21"/>
  <c r="AH502" i="21"/>
  <c r="AD503" i="21"/>
  <c r="AE503" i="21"/>
  <c r="AF503" i="21"/>
  <c r="AH503" i="21"/>
  <c r="AD504" i="21"/>
  <c r="AE504" i="21"/>
  <c r="AF504" i="21"/>
  <c r="AH504" i="21"/>
  <c r="AD505" i="21"/>
  <c r="AE505" i="21"/>
  <c r="AF505" i="21"/>
  <c r="AH505" i="21"/>
  <c r="AD506" i="21"/>
  <c r="AE506" i="21"/>
  <c r="AF506" i="21"/>
  <c r="AH506" i="21"/>
  <c r="AD507" i="21"/>
  <c r="AE507" i="21"/>
  <c r="AF507" i="21"/>
  <c r="AH507" i="21"/>
  <c r="AD508" i="21"/>
  <c r="AE508" i="21"/>
  <c r="AF508" i="21"/>
  <c r="AH508" i="21"/>
  <c r="AD509" i="21"/>
  <c r="AE509" i="21"/>
  <c r="AF509" i="21"/>
  <c r="AH509" i="21"/>
  <c r="AD510" i="21"/>
  <c r="AE510" i="21"/>
  <c r="AF510" i="21"/>
  <c r="AH510" i="21"/>
  <c r="AD511" i="21"/>
  <c r="AE511" i="21"/>
  <c r="AF511" i="21"/>
  <c r="AH511" i="21"/>
  <c r="AD512" i="21"/>
  <c r="AE512" i="21"/>
  <c r="AF512" i="21"/>
  <c r="AH512" i="21"/>
  <c r="AD513" i="21"/>
  <c r="AE513" i="21"/>
  <c r="AF513" i="21"/>
  <c r="AH513" i="21"/>
  <c r="AD514" i="21"/>
  <c r="AE514" i="21"/>
  <c r="AF514" i="21"/>
  <c r="AH514" i="21"/>
  <c r="AD515" i="21"/>
  <c r="AE515" i="21"/>
  <c r="AF515" i="21"/>
  <c r="AH515" i="21"/>
  <c r="AD516" i="21"/>
  <c r="AE516" i="21"/>
  <c r="AF516" i="21"/>
  <c r="AH516" i="21"/>
  <c r="AD517" i="21"/>
  <c r="AE517" i="21"/>
  <c r="AF517" i="21"/>
  <c r="AH517" i="21"/>
  <c r="AD518" i="21"/>
  <c r="AE518" i="21"/>
  <c r="AF518" i="21"/>
  <c r="AH518" i="21"/>
  <c r="AD519" i="21"/>
  <c r="AE519" i="21"/>
  <c r="AF519" i="21"/>
  <c r="AH519" i="21"/>
  <c r="AD520" i="21"/>
  <c r="AE520" i="21"/>
  <c r="AF520" i="21"/>
  <c r="AH520" i="21"/>
  <c r="AD521" i="21"/>
  <c r="AE521" i="21"/>
  <c r="AF521" i="21"/>
  <c r="AH521" i="21"/>
  <c r="AD522" i="21"/>
  <c r="AE522" i="21"/>
  <c r="AF522" i="21"/>
  <c r="AH522" i="21"/>
  <c r="AD523" i="21"/>
  <c r="AE523" i="21"/>
  <c r="AF523" i="21"/>
  <c r="AH523" i="21"/>
  <c r="AD524" i="21"/>
  <c r="AE524" i="21"/>
  <c r="AF524" i="21"/>
  <c r="AH524" i="21"/>
  <c r="AD525" i="21"/>
  <c r="AE525" i="21"/>
  <c r="AF525" i="21"/>
  <c r="AH525" i="21"/>
  <c r="AD526" i="21"/>
  <c r="AE526" i="21"/>
  <c r="AF526" i="21"/>
  <c r="AH526" i="21"/>
  <c r="AD527" i="21"/>
  <c r="AE527" i="21"/>
  <c r="AF527" i="21"/>
  <c r="AH527" i="21"/>
  <c r="AD528" i="21"/>
  <c r="AE528" i="21"/>
  <c r="AF528" i="21"/>
  <c r="AH528" i="21"/>
  <c r="AD529" i="21"/>
  <c r="AE529" i="21"/>
  <c r="AF529" i="21"/>
  <c r="AH529" i="21"/>
  <c r="AD530" i="21"/>
  <c r="AE530" i="21"/>
  <c r="AF530" i="21"/>
  <c r="AH530" i="21"/>
  <c r="AD531" i="21"/>
  <c r="AE531" i="21"/>
  <c r="AF531" i="21"/>
  <c r="AH531" i="21"/>
  <c r="AD532" i="21"/>
  <c r="AE532" i="21"/>
  <c r="AF532" i="21"/>
  <c r="AH532" i="21"/>
  <c r="AD533" i="21"/>
  <c r="AE533" i="21"/>
  <c r="AF533" i="21"/>
  <c r="AH533" i="21"/>
  <c r="AD534" i="21"/>
  <c r="AE534" i="21"/>
  <c r="AF534" i="21"/>
  <c r="AH534" i="21"/>
  <c r="AD535" i="21"/>
  <c r="AE535" i="21"/>
  <c r="AF535" i="21"/>
  <c r="AH535" i="21"/>
  <c r="AD536" i="21"/>
  <c r="AE536" i="21"/>
  <c r="AF536" i="21"/>
  <c r="AH536" i="21"/>
  <c r="AD537" i="21"/>
  <c r="AE537" i="21"/>
  <c r="AF537" i="21"/>
  <c r="AH537" i="21"/>
  <c r="AD538" i="21"/>
  <c r="AE538" i="21"/>
  <c r="AF538" i="21"/>
  <c r="AH538" i="21"/>
  <c r="AD539" i="21"/>
  <c r="AE539" i="21"/>
  <c r="AF539" i="21"/>
  <c r="AH539" i="21"/>
  <c r="AD540" i="21"/>
  <c r="AE540" i="21"/>
  <c r="AF540" i="21"/>
  <c r="AH540" i="21"/>
  <c r="AD541" i="21"/>
  <c r="AE541" i="21"/>
  <c r="AF541" i="21"/>
  <c r="AH541" i="21"/>
  <c r="AD542" i="21"/>
  <c r="AE542" i="21"/>
  <c r="AF542" i="21"/>
  <c r="AH542" i="21"/>
  <c r="AD543" i="21"/>
  <c r="AE543" i="21"/>
  <c r="AF543" i="21"/>
  <c r="AH543" i="21"/>
  <c r="AD544" i="21"/>
  <c r="AE544" i="21"/>
  <c r="AF544" i="21"/>
  <c r="AH544" i="21"/>
  <c r="AD545" i="21"/>
  <c r="AE545" i="21"/>
  <c r="AF545" i="21"/>
  <c r="AH545" i="21"/>
  <c r="AD546" i="21"/>
  <c r="AE546" i="21"/>
  <c r="AF546" i="21"/>
  <c r="AH546" i="21"/>
  <c r="AD547" i="21"/>
  <c r="AE547" i="21"/>
  <c r="AF547" i="21"/>
  <c r="AH547" i="21"/>
  <c r="AD548" i="21"/>
  <c r="AE548" i="21"/>
  <c r="AF548" i="21"/>
  <c r="AH548" i="21"/>
  <c r="AD549" i="21"/>
  <c r="AE549" i="21"/>
  <c r="AF549" i="21"/>
  <c r="AH549" i="21"/>
  <c r="AD550" i="21"/>
  <c r="AE550" i="21"/>
  <c r="AF550" i="21"/>
  <c r="AH550" i="21"/>
  <c r="AD551" i="21"/>
  <c r="AE551" i="21"/>
  <c r="AF551" i="21"/>
  <c r="AH551" i="21"/>
  <c r="AD552" i="21"/>
  <c r="AE552" i="21"/>
  <c r="AF552" i="21"/>
  <c r="AH552" i="21"/>
  <c r="AD553" i="21"/>
  <c r="AE553" i="21"/>
  <c r="AF553" i="21"/>
  <c r="AH553" i="21"/>
  <c r="AD554" i="21"/>
  <c r="AE554" i="21"/>
  <c r="AF554" i="21"/>
  <c r="AH554" i="21"/>
  <c r="AD555" i="21"/>
  <c r="AE555" i="21"/>
  <c r="AF555" i="21"/>
  <c r="AH555" i="21"/>
  <c r="AD556" i="21"/>
  <c r="AE556" i="21"/>
  <c r="AF556" i="21"/>
  <c r="AH556" i="21"/>
  <c r="AD557" i="21"/>
  <c r="AE557" i="21"/>
  <c r="AF557" i="21"/>
  <c r="AH557" i="21"/>
  <c r="AD558" i="21"/>
  <c r="AE558" i="21"/>
  <c r="AF558" i="21"/>
  <c r="AH558" i="21"/>
  <c r="AD559" i="21"/>
  <c r="AE559" i="21"/>
  <c r="AF559" i="21"/>
  <c r="AH559" i="21"/>
  <c r="AD560" i="21"/>
  <c r="AE560" i="21"/>
  <c r="AF560" i="21"/>
  <c r="AH560" i="21"/>
  <c r="AD561" i="21"/>
  <c r="AE561" i="21"/>
  <c r="AF561" i="21"/>
  <c r="AH561" i="21"/>
  <c r="AD562" i="21"/>
  <c r="AE562" i="21"/>
  <c r="AF562" i="21"/>
  <c r="AH562" i="21"/>
  <c r="AD563" i="21"/>
  <c r="AE563" i="21"/>
  <c r="AF563" i="21"/>
  <c r="AH563" i="21"/>
  <c r="AD564" i="21"/>
  <c r="AE564" i="21"/>
  <c r="AF564" i="21"/>
  <c r="AH564" i="21"/>
  <c r="AD565" i="21"/>
  <c r="AE565" i="21"/>
  <c r="AF565" i="21"/>
  <c r="AH565" i="21"/>
  <c r="AD566" i="21"/>
  <c r="AE566" i="21"/>
  <c r="AF566" i="21"/>
  <c r="AH566" i="21"/>
  <c r="AD567" i="21"/>
  <c r="AE567" i="21"/>
  <c r="AF567" i="21"/>
  <c r="AH567" i="21"/>
  <c r="AD568" i="21"/>
  <c r="AE568" i="21"/>
  <c r="AF568" i="21"/>
  <c r="AH568" i="21"/>
  <c r="AD569" i="21"/>
  <c r="AE569" i="21"/>
  <c r="AF569" i="21"/>
  <c r="AH569" i="21"/>
  <c r="AD570" i="21"/>
  <c r="AE570" i="21"/>
  <c r="AF570" i="21"/>
  <c r="AH570" i="21"/>
  <c r="AD571" i="21"/>
  <c r="AE571" i="21"/>
  <c r="AF571" i="21"/>
  <c r="AH571" i="21"/>
  <c r="AD572" i="21"/>
  <c r="AE572" i="21"/>
  <c r="AF572" i="21"/>
  <c r="AH572" i="21"/>
  <c r="AD573" i="21"/>
  <c r="AE573" i="21"/>
  <c r="AF573" i="21"/>
  <c r="AH573" i="21"/>
  <c r="AD574" i="21"/>
  <c r="AE574" i="21"/>
  <c r="AF574" i="21"/>
  <c r="AH574" i="21"/>
  <c r="AD575" i="21"/>
  <c r="AE575" i="21"/>
  <c r="AF575" i="21"/>
  <c r="AH575" i="21"/>
  <c r="AD576" i="21"/>
  <c r="AE576" i="21"/>
  <c r="AF576" i="21"/>
  <c r="AH576" i="21"/>
  <c r="AD577" i="21"/>
  <c r="AE577" i="21"/>
  <c r="AF577" i="21"/>
  <c r="AH577" i="21"/>
  <c r="AD578" i="21"/>
  <c r="AE578" i="21"/>
  <c r="AF578" i="21"/>
  <c r="AH578" i="21"/>
  <c r="AD579" i="21"/>
  <c r="AE579" i="21"/>
  <c r="AF579" i="21"/>
  <c r="AH579" i="21"/>
  <c r="AD580" i="21"/>
  <c r="AE580" i="21"/>
  <c r="AF580" i="21"/>
  <c r="AH580" i="21"/>
  <c r="AD581" i="21"/>
  <c r="AE581" i="21"/>
  <c r="AF581" i="21"/>
  <c r="AH581" i="21"/>
  <c r="AD582" i="21"/>
  <c r="AE582" i="21"/>
  <c r="AF582" i="21"/>
  <c r="AH582" i="21"/>
  <c r="AD583" i="21"/>
  <c r="AE583" i="21"/>
  <c r="AF583" i="21"/>
  <c r="AH583" i="21"/>
  <c r="AD584" i="21"/>
  <c r="AE584" i="21"/>
  <c r="AF584" i="21"/>
  <c r="AH584" i="21"/>
  <c r="AD585" i="21"/>
  <c r="AE585" i="21"/>
  <c r="AF585" i="21"/>
  <c r="AH585" i="21"/>
  <c r="AD586" i="21"/>
  <c r="AE586" i="21"/>
  <c r="AF586" i="21"/>
  <c r="AH586" i="21"/>
  <c r="AD587" i="21"/>
  <c r="AE587" i="21"/>
  <c r="AF587" i="21"/>
  <c r="AH587" i="21"/>
  <c r="AD588" i="21"/>
  <c r="AE588" i="21"/>
  <c r="AF588" i="21"/>
  <c r="AH588" i="21"/>
  <c r="AD589" i="21"/>
  <c r="AE589" i="21"/>
  <c r="AF589" i="21"/>
  <c r="AH589" i="21"/>
  <c r="AD590" i="21"/>
  <c r="AE590" i="21"/>
  <c r="AF590" i="21"/>
  <c r="AH590" i="21"/>
  <c r="AD591" i="21"/>
  <c r="AE591" i="21"/>
  <c r="AF591" i="21"/>
  <c r="AH591" i="21"/>
  <c r="AD592" i="21"/>
  <c r="AE592" i="21"/>
  <c r="AF592" i="21"/>
  <c r="AH592" i="21"/>
  <c r="AD593" i="21"/>
  <c r="AE593" i="21"/>
  <c r="AF593" i="21"/>
  <c r="AH593" i="21"/>
  <c r="AD594" i="21"/>
  <c r="AE594" i="21"/>
  <c r="AF594" i="21"/>
  <c r="AH594" i="21"/>
  <c r="AD595" i="21"/>
  <c r="AE595" i="21"/>
  <c r="AF595" i="21"/>
  <c r="AH595" i="21"/>
  <c r="AD596" i="21"/>
  <c r="AE596" i="21"/>
  <c r="AF596" i="21"/>
  <c r="AH596" i="21"/>
  <c r="AD597" i="21"/>
  <c r="AE597" i="21"/>
  <c r="AF597" i="21"/>
  <c r="AH597" i="21"/>
  <c r="AD598" i="21"/>
  <c r="AE598" i="21"/>
  <c r="AF598" i="21"/>
  <c r="AH598" i="21"/>
  <c r="AD599" i="21"/>
  <c r="AE599" i="21"/>
  <c r="AF599" i="21"/>
  <c r="AH599" i="21"/>
  <c r="AD600" i="21"/>
  <c r="AE600" i="21"/>
  <c r="AF600" i="21"/>
  <c r="AH600" i="21"/>
  <c r="AH601" i="21"/>
  <c r="AD602" i="21"/>
  <c r="AE602" i="21"/>
  <c r="AF602" i="21"/>
  <c r="AH602" i="21"/>
  <c r="AD603" i="21"/>
  <c r="AE603" i="21"/>
  <c r="AF603" i="21"/>
  <c r="AH603" i="21"/>
  <c r="AD604" i="21"/>
  <c r="AE604" i="21"/>
  <c r="AF604" i="21"/>
  <c r="AH604" i="21"/>
  <c r="AD605" i="21"/>
  <c r="AE605" i="21"/>
  <c r="AF605" i="21"/>
  <c r="AH605" i="21"/>
  <c r="AD606" i="21"/>
  <c r="AE606" i="21"/>
  <c r="AF606" i="21"/>
  <c r="AH606" i="21"/>
  <c r="AD607" i="21"/>
  <c r="AE607" i="21"/>
  <c r="AF607" i="21"/>
  <c r="AH607" i="21"/>
  <c r="AD608" i="21"/>
  <c r="AE608" i="21"/>
  <c r="AF608" i="21"/>
  <c r="AH608" i="21"/>
  <c r="AD609" i="21"/>
  <c r="AE609" i="21"/>
  <c r="AF609" i="21"/>
  <c r="AH609" i="21"/>
  <c r="AD610" i="21"/>
  <c r="AE610" i="21"/>
  <c r="AF610" i="21"/>
  <c r="AH610" i="21"/>
  <c r="AD611" i="21"/>
  <c r="AE611" i="21"/>
  <c r="AF611" i="21"/>
  <c r="AH611" i="21"/>
  <c r="AD612" i="21"/>
  <c r="AE612" i="21"/>
  <c r="AF612" i="21"/>
  <c r="AH612" i="21"/>
  <c r="AD613" i="21"/>
  <c r="AE613" i="21"/>
  <c r="AF613" i="21"/>
  <c r="AH613" i="21"/>
  <c r="L1009" i="37"/>
  <c r="H13" i="34"/>
  <c r="AV13" i="34"/>
  <c r="AC614" i="17" s="1"/>
  <c r="AE1009" i="37"/>
  <c r="AS1009" i="37"/>
  <c r="G618" i="37"/>
  <c r="H618" i="37" s="1"/>
  <c r="D619" i="17"/>
  <c r="C1010" i="37"/>
  <c r="P1124" i="37"/>
  <c r="Q1124" i="37" s="1"/>
  <c r="Q1120" i="37"/>
  <c r="U1009" i="37"/>
  <c r="P1711" i="37"/>
  <c r="Q1711" i="37" s="1"/>
  <c r="G1777" i="37"/>
  <c r="H1777" i="37" s="1"/>
  <c r="P1776" i="37"/>
  <c r="Q1776" i="37" s="1"/>
  <c r="P1808" i="37"/>
  <c r="Q1808" i="37" s="1"/>
  <c r="G1744" i="37"/>
  <c r="H1744" i="37" s="1"/>
  <c r="G1711" i="37"/>
  <c r="H1711" i="37" s="1"/>
  <c r="P1745" i="37"/>
  <c r="Q1745" i="37" s="1"/>
  <c r="G1808" i="37"/>
  <c r="H1808" i="37" s="1"/>
  <c r="G45" i="34"/>
  <c r="D646" i="17" s="1"/>
  <c r="O95" i="34"/>
  <c r="P95" i="34" s="1"/>
  <c r="G70" i="34"/>
  <c r="G96" i="34"/>
  <c r="G696" i="37" s="1"/>
  <c r="H696" i="37" s="1"/>
  <c r="AY1131" i="37"/>
  <c r="AZ1131" i="37" s="1"/>
  <c r="AS1010" i="37"/>
  <c r="L1010" i="37"/>
  <c r="AE1010" i="37"/>
  <c r="U1010" i="37"/>
  <c r="C1011" i="37"/>
  <c r="P1746" i="37"/>
  <c r="Q1746" i="37" s="1"/>
  <c r="G1778" i="37"/>
  <c r="H1778" i="37" s="1"/>
  <c r="P1777" i="37"/>
  <c r="Q1777" i="37" s="1"/>
  <c r="P1712" i="37"/>
  <c r="Q1712" i="37" s="1"/>
  <c r="G1745" i="37"/>
  <c r="H1745" i="37" s="1"/>
  <c r="G1712" i="37"/>
  <c r="H1712" i="37" s="1"/>
  <c r="G1809" i="37"/>
  <c r="H1809" i="37" s="1"/>
  <c r="P1809" i="37"/>
  <c r="Q1809" i="37" s="1"/>
  <c r="H70" i="34"/>
  <c r="I696" i="17"/>
  <c r="J696" i="17" s="1"/>
  <c r="G20" i="34"/>
  <c r="D621" i="17" s="1"/>
  <c r="E621" i="17" s="1"/>
  <c r="O45" i="34"/>
  <c r="O96" i="34"/>
  <c r="G71" i="34"/>
  <c r="G97" i="34"/>
  <c r="O70" i="34"/>
  <c r="P70" i="34" s="1"/>
  <c r="G46" i="34"/>
  <c r="D647" i="17" s="1"/>
  <c r="Z1132" i="37"/>
  <c r="AA1132" i="37" s="1"/>
  <c r="U1011" i="37"/>
  <c r="P1128" i="37"/>
  <c r="Q1128" i="37" s="1"/>
  <c r="AE1011" i="37"/>
  <c r="L1011" i="37"/>
  <c r="AS1011" i="37"/>
  <c r="C1012" i="37"/>
  <c r="P1778" i="37"/>
  <c r="Q1778" i="37" s="1"/>
  <c r="P1747" i="37"/>
  <c r="Q1747" i="37" s="1"/>
  <c r="G1746" i="37"/>
  <c r="H1746" i="37" s="1"/>
  <c r="G1810" i="37"/>
  <c r="H1810" i="37" s="1"/>
  <c r="G1779" i="37"/>
  <c r="H1779" i="37" s="1"/>
  <c r="P1810" i="37"/>
  <c r="Q1810" i="37" s="1"/>
  <c r="G1713" i="37"/>
  <c r="H1713" i="37" s="1"/>
  <c r="P1713" i="37"/>
  <c r="Q1713" i="37" s="1"/>
  <c r="N696" i="17"/>
  <c r="O696" i="17" s="1"/>
  <c r="I671" i="17"/>
  <c r="J671" i="17" s="1"/>
  <c r="AV95" i="34"/>
  <c r="AC696" i="17" s="1"/>
  <c r="AE95" i="34"/>
  <c r="O97" i="34"/>
  <c r="P697" i="37" s="1"/>
  <c r="Q697" i="37" s="1"/>
  <c r="AV96" i="34"/>
  <c r="X96" i="34"/>
  <c r="Z696" i="37" s="1"/>
  <c r="AA696" i="37" s="1"/>
  <c r="O20" i="34"/>
  <c r="P20" i="34" s="1"/>
  <c r="X70" i="34"/>
  <c r="G98" i="34"/>
  <c r="O71" i="34"/>
  <c r="I672" i="17" s="1"/>
  <c r="G21" i="34"/>
  <c r="D622" i="17" s="1"/>
  <c r="G72" i="34"/>
  <c r="H72" i="34" s="1"/>
  <c r="Z1133" i="37"/>
  <c r="AA1133" i="37" s="1"/>
  <c r="C1013" i="37"/>
  <c r="H21" i="34"/>
  <c r="AE1012" i="37"/>
  <c r="I621" i="17"/>
  <c r="L1012" i="37"/>
  <c r="U1012" i="37"/>
  <c r="AS1012" i="37"/>
  <c r="P1132" i="37"/>
  <c r="Q1132" i="37" s="1"/>
  <c r="G1714" i="37"/>
  <c r="H1714" i="37" s="1"/>
  <c r="G1780" i="37"/>
  <c r="H1780" i="37" s="1"/>
  <c r="G1747" i="37"/>
  <c r="H1747" i="37" s="1"/>
  <c r="G1811" i="37"/>
  <c r="H1811" i="37" s="1"/>
  <c r="P1748" i="37"/>
  <c r="Q1748" i="37" s="1"/>
  <c r="P1779" i="37"/>
  <c r="Q1779" i="37" s="1"/>
  <c r="P1714" i="37"/>
  <c r="Q1714" i="37" s="1"/>
  <c r="P1811" i="37"/>
  <c r="Q1811" i="37" s="1"/>
  <c r="AW95" i="34"/>
  <c r="G73" i="34"/>
  <c r="X71" i="34"/>
  <c r="Y71" i="34" s="1"/>
  <c r="AV45" i="34"/>
  <c r="AC646" i="17" s="1"/>
  <c r="AE45" i="34"/>
  <c r="O21" i="34"/>
  <c r="G22" i="34"/>
  <c r="D623" i="17" s="1"/>
  <c r="O98" i="34"/>
  <c r="G48" i="34"/>
  <c r="H48" i="34" s="1"/>
  <c r="AV70" i="34"/>
  <c r="AE70" i="34"/>
  <c r="AF70" i="34" s="1"/>
  <c r="O72" i="34"/>
  <c r="X46" i="34"/>
  <c r="Z646" i="37" s="1"/>
  <c r="AA646" i="37" s="1"/>
  <c r="G99" i="34"/>
  <c r="X20" i="34"/>
  <c r="X97" i="34"/>
  <c r="Z697" i="37" s="1"/>
  <c r="AA697" i="37" s="1"/>
  <c r="O47" i="34"/>
  <c r="P647" i="37" s="1"/>
  <c r="Q647" i="37" s="1"/>
  <c r="Z1136" i="37"/>
  <c r="AA1136" i="37" s="1"/>
  <c r="L1013" i="37"/>
  <c r="U1013" i="37"/>
  <c r="AE1013" i="37"/>
  <c r="P21" i="34"/>
  <c r="P621" i="37"/>
  <c r="Q621" i="37" s="1"/>
  <c r="I622" i="17"/>
  <c r="C1014" i="37"/>
  <c r="P1140" i="37"/>
  <c r="Q1140" i="37" s="1"/>
  <c r="AS1013" i="37"/>
  <c r="P1136" i="37"/>
  <c r="Q1136" i="37" s="1"/>
  <c r="G1781" i="37"/>
  <c r="H1781" i="37" s="1"/>
  <c r="G1748" i="37"/>
  <c r="H1748" i="37" s="1"/>
  <c r="P1749" i="37"/>
  <c r="Q1749" i="37" s="1"/>
  <c r="G1812" i="37"/>
  <c r="H1812" i="37" s="1"/>
  <c r="G1715" i="37"/>
  <c r="H1715" i="37" s="1"/>
  <c r="P1812" i="37"/>
  <c r="Q1812" i="37" s="1"/>
  <c r="P1715" i="37"/>
  <c r="Q1715" i="37" s="1"/>
  <c r="P1780" i="37"/>
  <c r="Q1780" i="37" s="1"/>
  <c r="N647" i="17"/>
  <c r="AC671" i="17"/>
  <c r="AD671" i="17" s="1"/>
  <c r="AF45" i="34"/>
  <c r="D700" i="17"/>
  <c r="E700" i="17" s="1"/>
  <c r="I673" i="17"/>
  <c r="J673" i="17" s="1"/>
  <c r="AE20" i="34"/>
  <c r="AV20" i="34"/>
  <c r="AW20" i="34" s="1"/>
  <c r="X72" i="34"/>
  <c r="Z672" i="37" s="1"/>
  <c r="AA672" i="37" s="1"/>
  <c r="X21" i="34"/>
  <c r="AV21" i="34"/>
  <c r="AW21" i="34" s="1"/>
  <c r="G49" i="34"/>
  <c r="G649" i="37" s="1"/>
  <c r="H649" i="37" s="1"/>
  <c r="O22" i="34"/>
  <c r="I623" i="17" s="1"/>
  <c r="O48" i="34"/>
  <c r="I649" i="17" s="1"/>
  <c r="AE97" i="34"/>
  <c r="S698" i="17" s="1"/>
  <c r="O99" i="34"/>
  <c r="P99" i="34" s="1"/>
  <c r="G23" i="34"/>
  <c r="O73" i="34"/>
  <c r="P73" i="34" s="1"/>
  <c r="X47" i="34"/>
  <c r="Y47" i="34" s="1"/>
  <c r="G74" i="34"/>
  <c r="AY1135" i="37"/>
  <c r="AZ1135" i="37" s="1"/>
  <c r="V300" i="17"/>
  <c r="V299" i="17"/>
  <c r="V298" i="17"/>
  <c r="V297" i="17"/>
  <c r="V277" i="17"/>
  <c r="V278" i="17"/>
  <c r="V252" i="17"/>
  <c r="V253" i="17"/>
  <c r="V228" i="17"/>
  <c r="V227" i="17"/>
  <c r="V202" i="17"/>
  <c r="V203" i="17"/>
  <c r="V177" i="17"/>
  <c r="V178" i="17"/>
  <c r="V174" i="17"/>
  <c r="V173" i="17"/>
  <c r="V172" i="17"/>
  <c r="V118" i="17"/>
  <c r="W118" i="17"/>
  <c r="V119" i="17"/>
  <c r="W119" i="17"/>
  <c r="V122" i="17"/>
  <c r="V123" i="17"/>
  <c r="V124" i="17"/>
  <c r="V125" i="17"/>
  <c r="V126" i="17"/>
  <c r="V147" i="17"/>
  <c r="V148" i="17"/>
  <c r="V149" i="17"/>
  <c r="V150" i="17"/>
  <c r="V151" i="17"/>
  <c r="V152" i="17"/>
  <c r="V153" i="17"/>
  <c r="V128" i="17"/>
  <c r="V127" i="17"/>
  <c r="V103" i="17"/>
  <c r="W102" i="17"/>
  <c r="V102" i="17"/>
  <c r="C1015" i="37"/>
  <c r="AS1014" i="37"/>
  <c r="H23" i="34"/>
  <c r="G623" i="37"/>
  <c r="H623" i="37" s="1"/>
  <c r="D624" i="17"/>
  <c r="E624" i="17" s="1"/>
  <c r="AE1014" i="37"/>
  <c r="L1014" i="37"/>
  <c r="U1014" i="37"/>
  <c r="G1716" i="37"/>
  <c r="H1716" i="37" s="1"/>
  <c r="G1813" i="37"/>
  <c r="H1813" i="37" s="1"/>
  <c r="G1749" i="37"/>
  <c r="H1749" i="37" s="1"/>
  <c r="P1781" i="37"/>
  <c r="Q1781" i="37" s="1"/>
  <c r="P1813" i="37"/>
  <c r="Q1813" i="37" s="1"/>
  <c r="P1716" i="37"/>
  <c r="Q1716" i="37" s="1"/>
  <c r="P1750" i="37"/>
  <c r="Q1750" i="37" s="1"/>
  <c r="G1782" i="37"/>
  <c r="H1782" i="37" s="1"/>
  <c r="Y72" i="34"/>
  <c r="N648" i="17"/>
  <c r="O648" i="17" s="1"/>
  <c r="G24" i="34"/>
  <c r="H24" i="34" s="1"/>
  <c r="AE72" i="34"/>
  <c r="AF72" i="34" s="1"/>
  <c r="O74" i="34"/>
  <c r="AE73" i="34"/>
  <c r="AE47" i="34"/>
  <c r="O23" i="34"/>
  <c r="P23" i="34" s="1"/>
  <c r="X22" i="34"/>
  <c r="Z622" i="37" s="1"/>
  <c r="AA622" i="37" s="1"/>
  <c r="AE48" i="34"/>
  <c r="S649" i="17" s="1"/>
  <c r="O49" i="34"/>
  <c r="I650" i="17" s="1"/>
  <c r="AF117" i="21"/>
  <c r="Z1140" i="37"/>
  <c r="AA1140" i="37" s="1"/>
  <c r="Y118" i="17"/>
  <c r="L1015" i="37"/>
  <c r="AS1015" i="37"/>
  <c r="U1015" i="37"/>
  <c r="AE1015" i="37"/>
  <c r="C1016" i="37"/>
  <c r="P1814" i="37"/>
  <c r="Q1814" i="37" s="1"/>
  <c r="P1751" i="37"/>
  <c r="Q1751" i="37" s="1"/>
  <c r="P1717" i="37"/>
  <c r="Q1717" i="37" s="1"/>
  <c r="G1717" i="37"/>
  <c r="H1717" i="37" s="1"/>
  <c r="G1783" i="37"/>
  <c r="H1783" i="37" s="1"/>
  <c r="G1750" i="37"/>
  <c r="H1750" i="37" s="1"/>
  <c r="G1814" i="37"/>
  <c r="H1814" i="37" s="1"/>
  <c r="P1782" i="37"/>
  <c r="Q1782" i="37" s="1"/>
  <c r="S673" i="17"/>
  <c r="T673" i="17" s="1"/>
  <c r="I675" i="17"/>
  <c r="J675" i="17" s="1"/>
  <c r="AV99" i="34"/>
  <c r="AY699" i="37" s="1"/>
  <c r="AZ699" i="37" s="1"/>
  <c r="AE99" i="34"/>
  <c r="AH699" i="37" s="1"/>
  <c r="AI699" i="37" s="1"/>
  <c r="AE23" i="34"/>
  <c r="S624" i="17" s="1"/>
  <c r="AE22" i="34"/>
  <c r="AF22" i="34" s="1"/>
  <c r="O24" i="34"/>
  <c r="I625" i="17" s="1"/>
  <c r="J625" i="17" s="1"/>
  <c r="C1017" i="37"/>
  <c r="L1016" i="37"/>
  <c r="AS1016" i="37"/>
  <c r="AE1016" i="37"/>
  <c r="AF23" i="34"/>
  <c r="U1016" i="37"/>
  <c r="G1718" i="37"/>
  <c r="H1718" i="37" s="1"/>
  <c r="G1784" i="37"/>
  <c r="H1784" i="37" s="1"/>
  <c r="G1751" i="37"/>
  <c r="H1751" i="37" s="1"/>
  <c r="P1815" i="37"/>
  <c r="Q1815" i="37" s="1"/>
  <c r="P1718" i="37"/>
  <c r="Q1718" i="37" s="1"/>
  <c r="G1815" i="37"/>
  <c r="H1815" i="37" s="1"/>
  <c r="P1752" i="37"/>
  <c r="Q1752" i="37" s="1"/>
  <c r="P1783" i="37"/>
  <c r="Q1783" i="37" s="1"/>
  <c r="AW99" i="34"/>
  <c r="AC700" i="17"/>
  <c r="AD700" i="17" s="1"/>
  <c r="X24" i="34"/>
  <c r="N625" i="17" s="1"/>
  <c r="AV74" i="34"/>
  <c r="AV49" i="34"/>
  <c r="AE49" i="34"/>
  <c r="S650" i="17" s="1"/>
  <c r="AH649" i="37"/>
  <c r="AI649" i="37" s="1"/>
  <c r="AY1138" i="37"/>
  <c r="AZ1138" i="37" s="1"/>
  <c r="U1017" i="37"/>
  <c r="L1017" i="37"/>
  <c r="AE1017" i="37"/>
  <c r="AS1017" i="37"/>
  <c r="C1018" i="37"/>
  <c r="P1719" i="37"/>
  <c r="Q1719" i="37" s="1"/>
  <c r="G1719" i="37"/>
  <c r="H1719" i="37" s="1"/>
  <c r="P1784" i="37"/>
  <c r="Q1784" i="37" s="1"/>
  <c r="G1752" i="37"/>
  <c r="H1752" i="37" s="1"/>
  <c r="G1785" i="37"/>
  <c r="H1785" i="37" s="1"/>
  <c r="P1816" i="37"/>
  <c r="Q1816" i="37" s="1"/>
  <c r="G1816" i="37"/>
  <c r="H1816" i="37" s="1"/>
  <c r="P1753" i="37"/>
  <c r="Q1753" i="37" s="1"/>
  <c r="AF49" i="34"/>
  <c r="AV24" i="34"/>
  <c r="AY624" i="37" s="1"/>
  <c r="AZ624" i="37" s="1"/>
  <c r="AE24" i="34"/>
  <c r="AY1139" i="37"/>
  <c r="AZ1139" i="37" s="1"/>
  <c r="C1019" i="37"/>
  <c r="U1018" i="37"/>
  <c r="AS1018" i="37"/>
  <c r="AE1018" i="37"/>
  <c r="L1018" i="37"/>
  <c r="G1786" i="37"/>
  <c r="H1786" i="37" s="1"/>
  <c r="G1720" i="37"/>
  <c r="H1720" i="37" s="1"/>
  <c r="G1753" i="37"/>
  <c r="H1753" i="37" s="1"/>
  <c r="P1720" i="37"/>
  <c r="Q1720" i="37" s="1"/>
  <c r="P1754" i="37"/>
  <c r="Q1754" i="37" s="1"/>
  <c r="P1817" i="37"/>
  <c r="Q1817" i="37" s="1"/>
  <c r="P1785" i="37"/>
  <c r="Q1785" i="37" s="1"/>
  <c r="G1817" i="37"/>
  <c r="H1817" i="37" s="1"/>
  <c r="AY1140" i="37"/>
  <c r="AZ1140" i="37" s="1"/>
  <c r="U1019" i="37"/>
  <c r="AS1019" i="37"/>
  <c r="C1020" i="37"/>
  <c r="AE1019" i="37"/>
  <c r="L1019" i="37"/>
  <c r="G1754" i="37"/>
  <c r="H1754" i="37" s="1"/>
  <c r="P1755" i="37"/>
  <c r="Q1755" i="37" s="1"/>
  <c r="G1787" i="37"/>
  <c r="H1787" i="37" s="1"/>
  <c r="G1818" i="37"/>
  <c r="H1818" i="37" s="1"/>
  <c r="P1721" i="37"/>
  <c r="Q1721" i="37" s="1"/>
  <c r="G1721" i="37"/>
  <c r="H1721" i="37" s="1"/>
  <c r="P1786" i="37"/>
  <c r="Q1786" i="37" s="1"/>
  <c r="P1818" i="37"/>
  <c r="Q1818" i="37" s="1"/>
  <c r="AY1141" i="37"/>
  <c r="AZ1141" i="37" s="1"/>
  <c r="L1020" i="37"/>
  <c r="C1021" i="37"/>
  <c r="AS1020" i="37"/>
  <c r="U1020" i="37"/>
  <c r="AE1020" i="37"/>
  <c r="P1819" i="37"/>
  <c r="Q1819" i="37" s="1"/>
  <c r="G1819" i="37"/>
  <c r="H1819" i="37" s="1"/>
  <c r="P1756" i="37"/>
  <c r="Q1756" i="37" s="1"/>
  <c r="P1787" i="37"/>
  <c r="Q1787" i="37" s="1"/>
  <c r="P1722" i="37"/>
  <c r="Q1722" i="37" s="1"/>
  <c r="G1788" i="37"/>
  <c r="H1788" i="37" s="1"/>
  <c r="G1722" i="37"/>
  <c r="H1722" i="37" s="1"/>
  <c r="G1755" i="37"/>
  <c r="H1755" i="37" s="1"/>
  <c r="AY1142" i="37"/>
  <c r="AZ1142" i="37" s="1"/>
  <c r="AL47" i="15"/>
  <c r="AL46" i="15"/>
  <c r="AL71" i="15" s="1"/>
  <c r="AM71" i="15" s="1"/>
  <c r="AN71" i="15" s="1"/>
  <c r="AL45" i="15"/>
  <c r="AL70" i="15" s="1"/>
  <c r="AM70" i="15" s="1"/>
  <c r="AN70" i="15" s="1"/>
  <c r="AL44" i="15"/>
  <c r="AL43" i="15"/>
  <c r="AL68" i="15" s="1"/>
  <c r="AM68" i="15" s="1"/>
  <c r="AN68" i="15" s="1"/>
  <c r="AL42" i="15"/>
  <c r="AL67" i="15" s="1"/>
  <c r="AM67" i="15" s="1"/>
  <c r="AN67" i="15" s="1"/>
  <c r="AL41" i="15"/>
  <c r="AL66" i="15" s="1"/>
  <c r="AM66" i="15" s="1"/>
  <c r="AN66" i="15" s="1"/>
  <c r="AL40" i="15"/>
  <c r="AL39" i="15"/>
  <c r="AL64" i="15" s="1"/>
  <c r="AM64" i="15" s="1"/>
  <c r="AN64" i="15" s="1"/>
  <c r="AL38" i="15"/>
  <c r="AL63" i="15" s="1"/>
  <c r="AL37" i="15"/>
  <c r="AL62" i="15" s="1"/>
  <c r="AM62" i="15" s="1"/>
  <c r="AN62" i="15" s="1"/>
  <c r="AL36" i="15"/>
  <c r="AL61" i="15" s="1"/>
  <c r="AM61" i="15" s="1"/>
  <c r="AN61" i="15" s="1"/>
  <c r="AL35" i="15"/>
  <c r="AL34" i="15"/>
  <c r="AL59" i="15" s="1"/>
  <c r="AL33" i="15"/>
  <c r="AL32" i="15"/>
  <c r="AL57" i="15" s="1"/>
  <c r="AL82" i="15" s="1"/>
  <c r="AL107" i="15" s="1"/>
  <c r="AL132" i="15" s="1"/>
  <c r="AL157" i="15" s="1"/>
  <c r="AL182" i="15" s="1"/>
  <c r="AL31" i="15"/>
  <c r="AL30" i="15"/>
  <c r="AL29" i="15"/>
  <c r="AL54" i="15" s="1"/>
  <c r="AM54" i="15" s="1"/>
  <c r="AN54" i="15" s="1"/>
  <c r="AL28" i="15"/>
  <c r="C1022" i="37"/>
  <c r="AE1021" i="37"/>
  <c r="U1021" i="37"/>
  <c r="AS1021" i="37"/>
  <c r="L1021" i="37"/>
  <c r="G1756" i="37"/>
  <c r="H1756" i="37" s="1"/>
  <c r="P1757" i="37"/>
  <c r="Q1757" i="37" s="1"/>
  <c r="P1723" i="37"/>
  <c r="Q1723" i="37" s="1"/>
  <c r="G1820" i="37"/>
  <c r="H1820" i="37" s="1"/>
  <c r="G1789" i="37"/>
  <c r="H1789" i="37" s="1"/>
  <c r="G1723" i="37"/>
  <c r="H1723" i="37" s="1"/>
  <c r="P1788" i="37"/>
  <c r="Q1788" i="37" s="1"/>
  <c r="P1820" i="37"/>
  <c r="Q1820" i="37" s="1"/>
  <c r="AE1022" i="37"/>
  <c r="U1022" i="37"/>
  <c r="AS1022" i="37"/>
  <c r="L1022" i="37"/>
  <c r="C1023" i="37"/>
  <c r="G1724" i="37"/>
  <c r="H1724" i="37" s="1"/>
  <c r="AH1711" i="37"/>
  <c r="AI1711" i="37" s="1"/>
  <c r="AH1702" i="37"/>
  <c r="AI1702" i="37" s="1"/>
  <c r="P1821" i="37"/>
  <c r="Q1821" i="37" s="1"/>
  <c r="P1789" i="37"/>
  <c r="Q1789" i="37" s="1"/>
  <c r="AH1709" i="37"/>
  <c r="AI1709" i="37" s="1"/>
  <c r="AH1713" i="37"/>
  <c r="AI1713" i="37" s="1"/>
  <c r="AH1712" i="37"/>
  <c r="AI1712" i="37" s="1"/>
  <c r="AH1704" i="37"/>
  <c r="AI1704" i="37" s="1"/>
  <c r="AH1710" i="37"/>
  <c r="AI1710" i="37" s="1"/>
  <c r="G1757" i="37"/>
  <c r="H1757" i="37" s="1"/>
  <c r="G1821" i="37"/>
  <c r="H1821" i="37" s="1"/>
  <c r="G1790" i="37"/>
  <c r="H1790" i="37" s="1"/>
  <c r="AH1707" i="37"/>
  <c r="AI1707" i="37" s="1"/>
  <c r="AH1727" i="37"/>
  <c r="AI1727" i="37" s="1"/>
  <c r="AH1706" i="37"/>
  <c r="AI1706" i="37" s="1"/>
  <c r="P1724" i="37"/>
  <c r="Q1724" i="37" s="1"/>
  <c r="AH1703" i="37"/>
  <c r="AI1703" i="37" s="1"/>
  <c r="P1758" i="37"/>
  <c r="Q1758" i="37" s="1"/>
  <c r="AH1722" i="37"/>
  <c r="AI1722" i="37" s="1"/>
  <c r="AH1701" i="37"/>
  <c r="AI1701" i="37" s="1"/>
  <c r="AH1721" i="37"/>
  <c r="AI1721" i="37" s="1"/>
  <c r="AH1705" i="37"/>
  <c r="AI1705" i="37" s="1"/>
  <c r="AH1708" i="37"/>
  <c r="AI1708" i="37" s="1"/>
  <c r="AH1723" i="37"/>
  <c r="AI1723" i="37" s="1"/>
  <c r="C1024" i="37"/>
  <c r="AS1023" i="37"/>
  <c r="L1023" i="37"/>
  <c r="AE1023" i="37"/>
  <c r="U1023" i="37"/>
  <c r="AH1750" i="37"/>
  <c r="AI1750" i="37" s="1"/>
  <c r="AH1734" i="37"/>
  <c r="AI1734" i="37" s="1"/>
  <c r="AH1754" i="37"/>
  <c r="AI1754" i="37" s="1"/>
  <c r="AH1730" i="37"/>
  <c r="AI1730" i="37" s="1"/>
  <c r="P1759" i="37"/>
  <c r="Q1759" i="37" s="1"/>
  <c r="AH1777" i="37"/>
  <c r="AI1777" i="37" s="1"/>
  <c r="AH1736" i="37"/>
  <c r="AI1736" i="37" s="1"/>
  <c r="AH1740" i="37"/>
  <c r="AI1740" i="37" s="1"/>
  <c r="AH1781" i="37"/>
  <c r="AI1781" i="37" s="1"/>
  <c r="AH1732" i="37"/>
  <c r="AI1732" i="37" s="1"/>
  <c r="AH1738" i="37"/>
  <c r="AI1738" i="37" s="1"/>
  <c r="G1822" i="37"/>
  <c r="H1822" i="37" s="1"/>
  <c r="P1790" i="37"/>
  <c r="Q1790" i="37" s="1"/>
  <c r="P1822" i="37"/>
  <c r="Q1822" i="37" s="1"/>
  <c r="AH1735" i="37"/>
  <c r="AI1735" i="37" s="1"/>
  <c r="AH1748" i="37"/>
  <c r="AI1748" i="37" s="1"/>
  <c r="AH1737" i="37"/>
  <c r="AI1737" i="37" s="1"/>
  <c r="AH1749" i="37"/>
  <c r="AI1749" i="37" s="1"/>
  <c r="AH1739" i="37"/>
  <c r="AI1739" i="37" s="1"/>
  <c r="AH1728" i="37"/>
  <c r="AI1728" i="37" s="1"/>
  <c r="AH1729" i="37"/>
  <c r="AI1729" i="37" s="1"/>
  <c r="AH1733" i="37"/>
  <c r="AI1733" i="37" s="1"/>
  <c r="G1791" i="37"/>
  <c r="H1791" i="37" s="1"/>
  <c r="G1725" i="37"/>
  <c r="H1725" i="37" s="1"/>
  <c r="P1725" i="37"/>
  <c r="Q1725" i="37" s="1"/>
  <c r="G1758" i="37"/>
  <c r="H1758" i="37" s="1"/>
  <c r="AH1775" i="37"/>
  <c r="AI1775" i="37" s="1"/>
  <c r="AH1731" i="37"/>
  <c r="AI1731" i="37" s="1"/>
  <c r="AH1776" i="37"/>
  <c r="AI1776" i="37" s="1"/>
  <c r="AS1024" i="37"/>
  <c r="U1024" i="37"/>
  <c r="AE1024" i="37"/>
  <c r="L1024" i="37"/>
  <c r="AY1145" i="37"/>
  <c r="AZ1145" i="37" s="1"/>
  <c r="AY1146" i="37"/>
  <c r="AZ1146" i="37" s="1"/>
  <c r="C1025" i="37"/>
  <c r="AH1758" i="37"/>
  <c r="AI1758" i="37" s="1"/>
  <c r="AH1762" i="37"/>
  <c r="AI1762" i="37" s="1"/>
  <c r="AH1783" i="37"/>
  <c r="AI1783" i="37" s="1"/>
  <c r="G1823" i="37"/>
  <c r="H1823" i="37" s="1"/>
  <c r="G1792" i="37"/>
  <c r="H1792" i="37" s="1"/>
  <c r="AH1784" i="37"/>
  <c r="AI1784" i="37" s="1"/>
  <c r="AH1785" i="37"/>
  <c r="AI1785" i="37"/>
  <c r="AH1790" i="37"/>
  <c r="AI1790" i="37" s="1"/>
  <c r="AH1789" i="37"/>
  <c r="AI1789" i="37" s="1"/>
  <c r="AH1793" i="37"/>
  <c r="AI1793" i="37" s="1"/>
  <c r="AH1794" i="37"/>
  <c r="AI1794" i="37" s="1"/>
  <c r="AH1759" i="37"/>
  <c r="AI1759" i="37" s="1"/>
  <c r="AH1763" i="37"/>
  <c r="AI1763" i="37" s="1"/>
  <c r="AH1766" i="37"/>
  <c r="AI1766" i="37" s="1"/>
  <c r="G1759" i="37"/>
  <c r="H1759" i="37" s="1"/>
  <c r="G1726" i="37"/>
  <c r="H1726" i="37" s="1"/>
  <c r="P1760" i="37"/>
  <c r="Q1760" i="37" s="1"/>
  <c r="AH1760" i="37"/>
  <c r="AI1760" i="37" s="1"/>
  <c r="AH1761" i="37"/>
  <c r="AI1761" i="37" s="1"/>
  <c r="AH1764" i="37"/>
  <c r="AI1764" i="37" s="1"/>
  <c r="AH1755" i="37"/>
  <c r="AI1755" i="37" s="1"/>
  <c r="AH1765" i="37"/>
  <c r="AI1765" i="37" s="1"/>
  <c r="AH1786" i="37"/>
  <c r="AI1786" i="37" s="1"/>
  <c r="P1726" i="37"/>
  <c r="Q1726" i="37" s="1"/>
  <c r="AH1757" i="37"/>
  <c r="AI1757" i="37" s="1"/>
  <c r="AH1767" i="37"/>
  <c r="AI1767" i="37" s="1"/>
  <c r="P1791" i="37"/>
  <c r="Q1791" i="37" s="1"/>
  <c r="P1823" i="37"/>
  <c r="Q1823" i="37" s="1"/>
  <c r="AH1787" i="37"/>
  <c r="AI1787" i="37" s="1"/>
  <c r="AH1788" i="37"/>
  <c r="AI1788" i="37" s="1"/>
  <c r="AH1791" i="37"/>
  <c r="AI1791" i="37" s="1"/>
  <c r="AH1782" i="37"/>
  <c r="AI1782" i="37" s="1"/>
  <c r="AH1792" i="37"/>
  <c r="AI1792" i="37" s="1"/>
  <c r="AH1756" i="37"/>
  <c r="AI1756" i="37" s="1"/>
  <c r="AS1025" i="37"/>
  <c r="AE1025" i="37"/>
  <c r="U1025" i="37"/>
  <c r="C1026" i="37"/>
  <c r="L1025" i="37"/>
  <c r="P1761" i="37"/>
  <c r="Q1761" i="37" s="1"/>
  <c r="G1727" i="37"/>
  <c r="H1727" i="37" s="1"/>
  <c r="G1824" i="37"/>
  <c r="H1824" i="37" s="1"/>
  <c r="P1824" i="37"/>
  <c r="Q1824" i="37" s="1"/>
  <c r="G1793" i="37"/>
  <c r="H1793" i="37" s="1"/>
  <c r="P1792" i="37"/>
  <c r="Q1792" i="37" s="1"/>
  <c r="P1727" i="37"/>
  <c r="Q1727" i="37" s="1"/>
  <c r="G1760" i="37"/>
  <c r="H1760" i="37" s="1"/>
  <c r="AO613" i="21"/>
  <c r="AO612" i="21"/>
  <c r="AO611" i="21"/>
  <c r="AO610" i="21"/>
  <c r="AO609" i="21"/>
  <c r="AO608" i="21"/>
  <c r="AO607" i="21"/>
  <c r="AO606" i="21"/>
  <c r="AO605" i="21"/>
  <c r="AO604" i="21"/>
  <c r="AO603" i="21"/>
  <c r="AO602" i="21"/>
  <c r="AO601" i="21"/>
  <c r="AO600" i="21"/>
  <c r="AO599" i="21"/>
  <c r="AO598" i="21"/>
  <c r="AO597" i="21"/>
  <c r="AO596" i="21"/>
  <c r="AO595" i="21"/>
  <c r="AO594" i="21"/>
  <c r="AO593" i="21"/>
  <c r="AO592" i="21"/>
  <c r="AO591" i="21"/>
  <c r="AO590" i="21"/>
  <c r="AO589" i="21"/>
  <c r="AO588" i="21"/>
  <c r="AO587" i="21"/>
  <c r="AO586" i="21"/>
  <c r="AO585" i="21"/>
  <c r="AO584" i="21"/>
  <c r="AO583" i="21"/>
  <c r="AO582" i="21"/>
  <c r="AO581" i="21"/>
  <c r="AO580" i="21"/>
  <c r="AO579" i="21"/>
  <c r="AO578" i="21"/>
  <c r="AO577" i="21"/>
  <c r="AO576" i="21"/>
  <c r="AO575" i="21"/>
  <c r="AO574" i="21"/>
  <c r="AO573" i="21"/>
  <c r="AO572" i="21"/>
  <c r="AO571" i="21"/>
  <c r="AO570" i="21"/>
  <c r="AO569" i="21"/>
  <c r="AO568" i="21"/>
  <c r="AO567" i="21"/>
  <c r="AO566" i="21"/>
  <c r="AO565" i="21"/>
  <c r="AO564" i="21"/>
  <c r="AO563" i="21"/>
  <c r="AO562" i="21"/>
  <c r="AO561" i="21"/>
  <c r="AO560" i="21"/>
  <c r="AO559" i="21"/>
  <c r="AO558" i="21"/>
  <c r="AO557" i="21"/>
  <c r="AO556" i="21"/>
  <c r="AO555" i="21"/>
  <c r="AO554" i="21"/>
  <c r="AO553" i="21"/>
  <c r="AO552" i="21"/>
  <c r="AO551" i="21"/>
  <c r="AO550" i="21"/>
  <c r="AO549" i="21"/>
  <c r="AO548" i="21"/>
  <c r="AO547" i="21"/>
  <c r="AO546" i="21"/>
  <c r="AO545" i="21"/>
  <c r="AO544" i="21"/>
  <c r="AO543" i="21"/>
  <c r="AO542" i="21"/>
  <c r="AO541" i="21"/>
  <c r="AO540" i="21"/>
  <c r="AO539" i="21"/>
  <c r="AO538" i="21"/>
  <c r="AO537" i="21"/>
  <c r="AO536" i="21"/>
  <c r="AO535" i="21"/>
  <c r="AO534" i="21"/>
  <c r="AO533" i="21"/>
  <c r="AO532" i="21"/>
  <c r="AO531" i="21"/>
  <c r="AO530" i="21"/>
  <c r="AO529" i="21"/>
  <c r="AO528" i="21"/>
  <c r="AO527" i="21"/>
  <c r="AO526" i="21"/>
  <c r="AO525" i="21"/>
  <c r="AO524" i="21"/>
  <c r="AO523" i="21"/>
  <c r="AO522" i="21"/>
  <c r="AO521" i="21"/>
  <c r="AO520" i="21"/>
  <c r="AO519" i="21"/>
  <c r="AO518" i="21"/>
  <c r="AO517" i="21"/>
  <c r="AO516" i="21"/>
  <c r="AO515" i="21"/>
  <c r="AO514" i="21"/>
  <c r="AO513" i="21"/>
  <c r="AO512" i="21"/>
  <c r="AO511" i="21"/>
  <c r="AO510" i="21"/>
  <c r="AO509" i="21"/>
  <c r="AO508" i="21"/>
  <c r="AO507" i="21"/>
  <c r="AO506" i="21"/>
  <c r="AO505" i="21"/>
  <c r="AO504" i="21"/>
  <c r="AO503" i="21"/>
  <c r="AO502" i="21"/>
  <c r="AO501" i="21"/>
  <c r="AO500" i="21"/>
  <c r="AO499" i="21"/>
  <c r="AO498" i="21"/>
  <c r="AO497" i="21"/>
  <c r="AO496" i="21"/>
  <c r="AO495" i="21"/>
  <c r="AO494" i="21"/>
  <c r="AO493" i="21"/>
  <c r="AO492" i="21"/>
  <c r="AO491" i="21"/>
  <c r="AO490" i="21"/>
  <c r="AO489" i="21"/>
  <c r="AO488" i="21"/>
  <c r="AO487" i="21"/>
  <c r="AO486" i="21"/>
  <c r="AO485" i="21"/>
  <c r="AO484" i="21"/>
  <c r="AO483" i="21"/>
  <c r="AO482" i="21"/>
  <c r="AO481" i="21"/>
  <c r="AO480" i="21"/>
  <c r="AO479" i="21"/>
  <c r="AO478" i="21"/>
  <c r="AO477" i="21"/>
  <c r="AO476" i="21"/>
  <c r="AO475" i="21"/>
  <c r="AO474" i="21"/>
  <c r="AO473" i="21"/>
  <c r="AO472" i="21"/>
  <c r="AO471" i="21"/>
  <c r="AO470" i="21"/>
  <c r="AO469" i="21"/>
  <c r="AO468" i="21"/>
  <c r="AO467" i="21"/>
  <c r="AO466" i="21"/>
  <c r="AO465" i="21"/>
  <c r="AO464" i="21"/>
  <c r="AO463" i="21"/>
  <c r="AO462" i="21"/>
  <c r="AO461" i="21"/>
  <c r="AO460" i="21"/>
  <c r="AO459" i="21"/>
  <c r="AO458" i="21"/>
  <c r="AO457" i="21"/>
  <c r="AO456" i="21"/>
  <c r="AO455" i="21"/>
  <c r="AO454" i="21"/>
  <c r="AO453" i="21"/>
  <c r="AO452" i="21"/>
  <c r="AO451" i="21"/>
  <c r="AO450" i="21"/>
  <c r="AO449" i="21"/>
  <c r="AO448" i="21"/>
  <c r="AO447" i="21"/>
  <c r="AO446" i="21"/>
  <c r="AO445" i="21"/>
  <c r="AO444" i="21"/>
  <c r="AO443" i="21"/>
  <c r="AO442" i="21"/>
  <c r="AO441" i="21"/>
  <c r="AO440" i="21"/>
  <c r="AO439" i="21"/>
  <c r="AO438" i="21"/>
  <c r="AO437" i="21"/>
  <c r="AO436" i="21"/>
  <c r="AO435" i="21"/>
  <c r="AO434" i="21"/>
  <c r="AO433" i="21"/>
  <c r="AO432" i="21"/>
  <c r="AO431" i="21"/>
  <c r="AO430" i="21"/>
  <c r="AO429" i="21"/>
  <c r="AO428" i="21"/>
  <c r="AO427" i="21"/>
  <c r="AO426" i="21"/>
  <c r="AO425" i="21"/>
  <c r="AO424" i="21"/>
  <c r="AO423" i="21"/>
  <c r="AO422" i="21"/>
  <c r="AO421" i="21"/>
  <c r="AO420" i="21"/>
  <c r="AO419" i="21"/>
  <c r="AO418" i="21"/>
  <c r="AO417" i="21"/>
  <c r="AO416" i="21"/>
  <c r="AO415" i="21"/>
  <c r="AO414" i="21"/>
  <c r="AO413" i="21"/>
  <c r="AO412" i="21"/>
  <c r="AO411" i="21"/>
  <c r="AO410" i="21"/>
  <c r="AO409" i="21"/>
  <c r="AO408" i="21"/>
  <c r="AO407" i="21"/>
  <c r="AO406" i="21"/>
  <c r="AO405" i="21"/>
  <c r="AO404" i="21"/>
  <c r="AO403" i="21"/>
  <c r="AO402" i="21"/>
  <c r="AO401" i="21"/>
  <c r="AO400" i="21"/>
  <c r="AO399" i="21"/>
  <c r="AO398" i="21"/>
  <c r="AO397" i="21"/>
  <c r="AO396" i="21"/>
  <c r="AO395" i="21"/>
  <c r="AO394" i="21"/>
  <c r="AO393" i="21"/>
  <c r="AO392" i="21"/>
  <c r="AO391" i="21"/>
  <c r="AO390" i="21"/>
  <c r="AO389" i="21"/>
  <c r="AO388" i="21"/>
  <c r="AO387" i="21"/>
  <c r="AO386" i="21"/>
  <c r="AO385" i="21"/>
  <c r="AO384" i="21"/>
  <c r="AO383" i="21"/>
  <c r="AO382" i="21"/>
  <c r="AO381" i="21"/>
  <c r="AO380" i="21"/>
  <c r="AO379" i="21"/>
  <c r="AO378" i="21"/>
  <c r="AO377" i="21"/>
  <c r="AO376" i="21"/>
  <c r="AO375" i="21"/>
  <c r="AO374" i="21"/>
  <c r="AO373" i="21"/>
  <c r="AO372" i="21"/>
  <c r="AO371" i="21"/>
  <c r="AO370" i="21"/>
  <c r="AO369" i="21"/>
  <c r="AO368" i="21"/>
  <c r="AO367" i="21"/>
  <c r="AO366" i="21"/>
  <c r="AO365" i="21"/>
  <c r="AO364" i="21"/>
  <c r="AO363" i="21"/>
  <c r="AO362" i="21"/>
  <c r="AO361" i="21"/>
  <c r="AO360" i="21"/>
  <c r="AO359" i="21"/>
  <c r="AO358" i="21"/>
  <c r="AO357" i="21"/>
  <c r="AO356" i="21"/>
  <c r="AO355" i="21"/>
  <c r="AO354" i="21"/>
  <c r="AO353" i="21"/>
  <c r="AO352" i="21"/>
  <c r="AO351" i="21"/>
  <c r="AO350" i="21"/>
  <c r="AO349" i="21"/>
  <c r="AO348" i="21"/>
  <c r="AO347" i="21"/>
  <c r="AO346" i="21"/>
  <c r="AO345" i="21"/>
  <c r="AO344" i="21"/>
  <c r="AO343" i="21"/>
  <c r="AO342" i="21"/>
  <c r="AO341" i="21"/>
  <c r="AO340" i="21"/>
  <c r="AO339" i="21"/>
  <c r="AO338" i="21"/>
  <c r="AO337" i="21"/>
  <c r="AO336" i="21"/>
  <c r="AO335" i="21"/>
  <c r="AO334" i="21"/>
  <c r="AO333" i="21"/>
  <c r="AO332" i="21"/>
  <c r="AO331" i="21"/>
  <c r="AO330" i="21"/>
  <c r="AO329" i="21"/>
  <c r="AO328" i="21"/>
  <c r="AO327" i="21"/>
  <c r="AO326" i="21"/>
  <c r="AO325" i="21"/>
  <c r="AO324" i="21"/>
  <c r="AO323" i="21"/>
  <c r="AO322" i="21"/>
  <c r="AO321" i="21"/>
  <c r="AO320" i="21"/>
  <c r="AO319" i="21"/>
  <c r="AO318" i="21"/>
  <c r="AO317" i="21"/>
  <c r="AO316" i="21"/>
  <c r="AO315" i="21"/>
  <c r="AO314" i="21"/>
  <c r="AO313" i="21"/>
  <c r="AO312" i="21"/>
  <c r="AO311" i="21"/>
  <c r="AO310" i="21"/>
  <c r="AO309" i="21"/>
  <c r="AO308" i="21"/>
  <c r="AO307" i="21"/>
  <c r="AO306" i="21"/>
  <c r="AO305" i="21"/>
  <c r="AO304" i="21"/>
  <c r="AO303" i="21"/>
  <c r="AO302" i="21"/>
  <c r="AO301" i="21"/>
  <c r="AO300" i="21"/>
  <c r="AO299" i="21"/>
  <c r="AO298" i="21"/>
  <c r="AO297" i="21"/>
  <c r="AO296" i="21"/>
  <c r="AO295" i="21"/>
  <c r="AO294" i="21"/>
  <c r="AO293" i="21"/>
  <c r="AO292" i="21"/>
  <c r="AO291" i="21"/>
  <c r="AO290" i="21"/>
  <c r="AO289" i="21"/>
  <c r="AO288" i="21"/>
  <c r="AO287" i="21"/>
  <c r="AO286" i="21"/>
  <c r="AO285" i="21"/>
  <c r="AO284" i="21"/>
  <c r="AO283" i="21"/>
  <c r="AO282" i="21"/>
  <c r="AO281" i="21"/>
  <c r="AO280" i="21"/>
  <c r="AO279" i="21"/>
  <c r="AO278" i="21"/>
  <c r="AO277" i="21"/>
  <c r="AO276" i="21"/>
  <c r="AO275" i="21"/>
  <c r="AO274" i="21"/>
  <c r="AO273" i="21"/>
  <c r="AO272" i="21"/>
  <c r="AO271" i="21"/>
  <c r="AO270" i="21"/>
  <c r="AO269" i="21"/>
  <c r="AO268" i="21"/>
  <c r="AO267" i="21"/>
  <c r="AO266" i="21"/>
  <c r="AO265" i="21"/>
  <c r="AO264" i="21"/>
  <c r="AO263" i="21"/>
  <c r="AO262" i="21"/>
  <c r="AO261" i="21"/>
  <c r="AO260" i="21"/>
  <c r="AO259" i="21"/>
  <c r="AO258" i="21"/>
  <c r="AO257" i="21"/>
  <c r="AO256" i="21"/>
  <c r="AO255" i="21"/>
  <c r="AO254" i="21"/>
  <c r="AO253" i="21"/>
  <c r="AO252" i="21"/>
  <c r="AO251" i="21"/>
  <c r="AO250" i="21"/>
  <c r="AO249" i="21"/>
  <c r="AO248" i="21"/>
  <c r="AO247" i="21"/>
  <c r="AO246" i="21"/>
  <c r="AO245" i="21"/>
  <c r="AO244" i="21"/>
  <c r="AO243" i="21"/>
  <c r="AO242" i="21"/>
  <c r="AO241" i="21"/>
  <c r="AO240" i="21"/>
  <c r="AO239" i="21"/>
  <c r="AO238" i="21"/>
  <c r="AO237" i="21"/>
  <c r="AO236" i="21"/>
  <c r="AO235" i="21"/>
  <c r="AO234" i="21"/>
  <c r="AO233" i="21"/>
  <c r="AO232" i="21"/>
  <c r="AO231" i="21"/>
  <c r="AO230" i="21"/>
  <c r="AO229" i="21"/>
  <c r="AO228" i="21"/>
  <c r="AO227" i="21"/>
  <c r="AO226" i="21"/>
  <c r="AO225" i="21"/>
  <c r="AO224" i="21"/>
  <c r="AO223" i="21"/>
  <c r="AO222" i="21"/>
  <c r="AO221" i="21"/>
  <c r="AO220" i="21"/>
  <c r="AO219" i="21"/>
  <c r="AO218" i="21"/>
  <c r="AO217" i="21"/>
  <c r="AO216" i="21"/>
  <c r="AO215" i="21"/>
  <c r="AO214" i="21"/>
  <c r="AO213" i="21"/>
  <c r="AO212" i="21"/>
  <c r="AO211" i="21"/>
  <c r="AO210" i="21"/>
  <c r="AO209" i="21"/>
  <c r="AO208" i="21"/>
  <c r="AO207" i="21"/>
  <c r="AO206" i="21"/>
  <c r="AO205" i="21"/>
  <c r="AO204" i="21"/>
  <c r="AO203" i="21"/>
  <c r="AO202" i="21"/>
  <c r="AO201" i="21"/>
  <c r="AO200" i="21"/>
  <c r="AO199" i="21"/>
  <c r="AO198" i="21"/>
  <c r="AO197" i="21"/>
  <c r="AO196" i="21"/>
  <c r="AO195" i="21"/>
  <c r="AO194" i="21"/>
  <c r="AO193" i="21"/>
  <c r="AO192" i="21"/>
  <c r="AO191" i="21"/>
  <c r="AO190" i="21"/>
  <c r="AO189" i="21"/>
  <c r="AO188" i="21"/>
  <c r="AO187" i="21"/>
  <c r="AO186" i="21"/>
  <c r="AO185" i="21"/>
  <c r="AO184" i="21"/>
  <c r="AO183" i="21"/>
  <c r="AO182" i="21"/>
  <c r="AO181" i="21"/>
  <c r="AO180" i="21"/>
  <c r="AO179" i="21"/>
  <c r="AO178" i="21"/>
  <c r="AO177" i="21"/>
  <c r="AO176" i="21"/>
  <c r="AO175" i="21"/>
  <c r="AO174" i="21"/>
  <c r="AO173" i="21"/>
  <c r="AO172" i="21"/>
  <c r="AO171" i="21"/>
  <c r="AO170" i="21"/>
  <c r="AO169" i="21"/>
  <c r="AO168" i="21"/>
  <c r="AO167" i="21"/>
  <c r="AO166" i="21"/>
  <c r="AO165" i="21"/>
  <c r="AO164" i="21"/>
  <c r="AO163" i="21"/>
  <c r="AO162" i="21"/>
  <c r="AO161" i="21"/>
  <c r="AO160" i="21"/>
  <c r="AO159" i="21"/>
  <c r="AO158" i="21"/>
  <c r="AO157" i="21"/>
  <c r="AO156" i="21"/>
  <c r="AO155" i="21"/>
  <c r="AO154" i="21"/>
  <c r="AO153" i="21"/>
  <c r="AO152" i="21"/>
  <c r="AO151" i="21"/>
  <c r="AO150" i="21"/>
  <c r="AO149" i="21"/>
  <c r="AO148" i="21"/>
  <c r="AO147" i="21"/>
  <c r="AO146" i="21"/>
  <c r="AO145" i="21"/>
  <c r="AO144" i="21"/>
  <c r="AO143" i="21"/>
  <c r="AO142" i="21"/>
  <c r="AO141" i="21"/>
  <c r="AO140" i="21"/>
  <c r="AO139" i="21"/>
  <c r="AO138" i="21"/>
  <c r="AO137" i="21"/>
  <c r="AO136" i="21"/>
  <c r="AO135" i="21"/>
  <c r="AO134" i="21"/>
  <c r="AO133" i="21"/>
  <c r="AO132" i="21"/>
  <c r="AO131" i="21"/>
  <c r="AO130" i="21"/>
  <c r="AO129" i="21"/>
  <c r="AO128" i="21"/>
  <c r="AO127" i="21"/>
  <c r="AO126" i="21"/>
  <c r="AO125" i="21"/>
  <c r="AO124" i="21"/>
  <c r="AO123" i="21"/>
  <c r="AO122" i="21"/>
  <c r="AO121" i="21"/>
  <c r="AO120" i="21"/>
  <c r="AO119" i="21"/>
  <c r="AO118" i="21"/>
  <c r="AO117" i="21"/>
  <c r="AO116" i="21"/>
  <c r="AO115" i="21"/>
  <c r="AO114" i="21"/>
  <c r="AO113" i="21"/>
  <c r="AO112" i="21"/>
  <c r="AO111" i="21"/>
  <c r="AO110" i="21"/>
  <c r="AO109" i="21"/>
  <c r="AO108" i="21"/>
  <c r="AO107" i="21"/>
  <c r="AO106" i="21"/>
  <c r="AO105" i="21"/>
  <c r="AO104" i="21"/>
  <c r="AO103" i="21"/>
  <c r="AO102" i="21"/>
  <c r="AO101" i="21"/>
  <c r="AO100" i="21"/>
  <c r="AO99" i="21"/>
  <c r="AO98" i="21"/>
  <c r="AO97" i="21"/>
  <c r="AO96" i="21"/>
  <c r="AO95" i="21"/>
  <c r="AO94" i="21"/>
  <c r="AO93" i="21"/>
  <c r="AO92" i="21"/>
  <c r="AO91" i="21"/>
  <c r="AO90" i="21"/>
  <c r="AO89" i="21"/>
  <c r="AO88" i="21"/>
  <c r="AO87" i="21"/>
  <c r="AO86" i="21"/>
  <c r="AO85" i="21"/>
  <c r="AO84" i="21"/>
  <c r="AO83" i="21"/>
  <c r="AO82" i="21"/>
  <c r="AO81" i="21"/>
  <c r="AO80" i="21"/>
  <c r="AO79" i="21"/>
  <c r="AO78" i="21"/>
  <c r="AO77" i="21"/>
  <c r="AO76" i="21"/>
  <c r="AO75" i="21"/>
  <c r="AO74" i="21"/>
  <c r="AO73" i="21"/>
  <c r="AO72" i="21"/>
  <c r="AO71" i="21"/>
  <c r="AO70" i="21"/>
  <c r="AO69" i="21"/>
  <c r="AO68" i="21"/>
  <c r="AO67" i="21"/>
  <c r="AO66" i="21"/>
  <c r="AO65" i="21"/>
  <c r="AO64" i="21"/>
  <c r="AO63" i="21"/>
  <c r="AO62" i="21"/>
  <c r="AO61" i="21"/>
  <c r="AO60" i="21"/>
  <c r="AO59" i="21"/>
  <c r="AO58" i="21"/>
  <c r="AO57" i="21"/>
  <c r="AO56" i="21"/>
  <c r="AO55" i="21"/>
  <c r="AO54" i="21"/>
  <c r="AO53" i="21"/>
  <c r="AO52" i="21"/>
  <c r="AO51" i="21"/>
  <c r="AO50" i="21"/>
  <c r="AO49" i="21"/>
  <c r="AO48" i="21"/>
  <c r="AO47" i="21"/>
  <c r="AO46" i="21"/>
  <c r="AO45" i="21"/>
  <c r="AO44" i="21"/>
  <c r="AO43" i="21"/>
  <c r="AO42" i="21"/>
  <c r="AO41" i="21"/>
  <c r="AO40" i="21"/>
  <c r="AO39" i="21"/>
  <c r="AO38" i="21"/>
  <c r="AO37" i="21"/>
  <c r="AO36" i="21"/>
  <c r="AO35" i="21"/>
  <c r="AO34" i="21"/>
  <c r="AO33" i="21"/>
  <c r="AO32" i="21"/>
  <c r="AO31" i="21"/>
  <c r="AO30" i="21"/>
  <c r="AO29" i="21"/>
  <c r="AO28" i="21"/>
  <c r="AO27" i="21"/>
  <c r="AO26" i="21"/>
  <c r="AO25" i="21"/>
  <c r="AO24" i="21"/>
  <c r="AO23" i="21"/>
  <c r="AO22" i="21"/>
  <c r="AO21" i="21"/>
  <c r="AO20" i="21"/>
  <c r="AO19" i="21"/>
  <c r="AO18" i="21"/>
  <c r="AO17" i="21"/>
  <c r="AO16" i="21"/>
  <c r="AO15" i="21"/>
  <c r="AO14" i="21"/>
  <c r="AO13" i="21"/>
  <c r="AO12" i="21"/>
  <c r="AO11" i="21"/>
  <c r="AO10" i="21"/>
  <c r="AO9" i="21"/>
  <c r="AO8" i="21"/>
  <c r="AO7" i="21"/>
  <c r="AO6" i="21"/>
  <c r="AO5" i="21"/>
  <c r="AO4" i="21"/>
  <c r="AO3" i="21"/>
  <c r="AO2" i="21"/>
  <c r="AO1" i="21"/>
  <c r="AH1" i="21"/>
  <c r="AL49" i="15"/>
  <c r="AL74" i="15" s="1"/>
  <c r="AM74" i="15" s="1"/>
  <c r="AN74" i="15" s="1"/>
  <c r="AL50" i="15"/>
  <c r="AL51" i="15"/>
  <c r="AL52" i="15"/>
  <c r="AL77" i="15" s="1"/>
  <c r="AM77" i="15" s="1"/>
  <c r="AN77" i="15" s="1"/>
  <c r="AL48" i="15"/>
  <c r="AL73" i="15" s="1"/>
  <c r="AM73" i="15" s="1"/>
  <c r="AN73" i="15" s="1"/>
  <c r="AT202" i="15"/>
  <c r="AT201" i="15"/>
  <c r="X300" i="17" s="1"/>
  <c r="AT199" i="15"/>
  <c r="AT177" i="15"/>
  <c r="AT176" i="15"/>
  <c r="AN274" i="37" s="1"/>
  <c r="AO274" i="37" s="1"/>
  <c r="AT174" i="15"/>
  <c r="X273" i="17" s="1"/>
  <c r="AF272" i="21" s="1"/>
  <c r="AT152" i="15"/>
  <c r="AT151" i="15"/>
  <c r="AN249" i="37" s="1"/>
  <c r="AO249" i="37" s="1"/>
  <c r="AT149" i="15"/>
  <c r="X248" i="17" s="1"/>
  <c r="AT127" i="15"/>
  <c r="AT126" i="15"/>
  <c r="AN224" i="37" s="1"/>
  <c r="AO224" i="37" s="1"/>
  <c r="AT124" i="15"/>
  <c r="AN222" i="37" s="1"/>
  <c r="AO222" i="37" s="1"/>
  <c r="AT102" i="15"/>
  <c r="AT101" i="15"/>
  <c r="X200" i="17" s="1"/>
  <c r="AE199" i="21" s="1"/>
  <c r="AT99" i="15"/>
  <c r="AN197" i="37" s="1"/>
  <c r="AO197" i="37" s="1"/>
  <c r="X176" i="17"/>
  <c r="AN174" i="37"/>
  <c r="AO174" i="37" s="1"/>
  <c r="AN172" i="37"/>
  <c r="AO172" i="37" s="1"/>
  <c r="AN171" i="37"/>
  <c r="AO171" i="37" s="1"/>
  <c r="AT52" i="15"/>
  <c r="AT51" i="15"/>
  <c r="X150" i="17" s="1"/>
  <c r="AT49" i="15"/>
  <c r="X148" i="17" s="1"/>
  <c r="AT24" i="15"/>
  <c r="AN122" i="37" s="1"/>
  <c r="AO122" i="37" s="1"/>
  <c r="AT26" i="15"/>
  <c r="X125" i="17" s="1"/>
  <c r="AT27" i="15"/>
  <c r="AN125" i="37" s="1"/>
  <c r="AO125" i="37" s="1"/>
  <c r="L1026" i="37"/>
  <c r="AS1026" i="37"/>
  <c r="X173" i="17"/>
  <c r="AD172" i="21" s="1"/>
  <c r="U1026" i="37"/>
  <c r="AE1026" i="37"/>
  <c r="C1027" i="37"/>
  <c r="G1728" i="37"/>
  <c r="H1728" i="37" s="1"/>
  <c r="P1728" i="37"/>
  <c r="Q1728" i="37" s="1"/>
  <c r="G1794" i="37"/>
  <c r="H1794" i="37" s="1"/>
  <c r="P1825" i="37"/>
  <c r="Q1825" i="37" s="1"/>
  <c r="P1762" i="37"/>
  <c r="Q1762" i="37" s="1"/>
  <c r="G1761" i="37"/>
  <c r="H1761" i="37" s="1"/>
  <c r="P1793" i="37"/>
  <c r="Q1793" i="37" s="1"/>
  <c r="G1825" i="37"/>
  <c r="H1825" i="37" s="1"/>
  <c r="AM1" i="21"/>
  <c r="AD3" i="17"/>
  <c r="AD4" i="17"/>
  <c r="AS1027" i="37"/>
  <c r="L1027" i="37"/>
  <c r="AE1027" i="37"/>
  <c r="U1027" i="37"/>
  <c r="C1028" i="37"/>
  <c r="G1762" i="37"/>
  <c r="H1762" i="37" s="1"/>
  <c r="G1729" i="37"/>
  <c r="H1729" i="37" s="1"/>
  <c r="G1796" i="37"/>
  <c r="H1796" i="37" s="1"/>
  <c r="G1826" i="37"/>
  <c r="H1826" i="37" s="1"/>
  <c r="P1764" i="37"/>
  <c r="Q1764" i="37" s="1"/>
  <c r="G1795" i="37"/>
  <c r="H1795" i="37" s="1"/>
  <c r="P1826" i="37"/>
  <c r="Q1826" i="37" s="1"/>
  <c r="P1729" i="37"/>
  <c r="Q1729" i="37" s="1"/>
  <c r="AH1716" i="37"/>
  <c r="AI1716" i="37" s="1"/>
  <c r="P1794" i="37"/>
  <c r="Q1794" i="37" s="1"/>
  <c r="P1763" i="37"/>
  <c r="Q1763" i="37" s="1"/>
  <c r="M305" i="21"/>
  <c r="J313" i="21"/>
  <c r="J326" i="17"/>
  <c r="M326" i="21"/>
  <c r="J334" i="17"/>
  <c r="M337" i="21"/>
  <c r="M341" i="21"/>
  <c r="J349" i="21"/>
  <c r="M350" i="21"/>
  <c r="I357" i="21"/>
  <c r="J366" i="17"/>
  <c r="M366" i="21"/>
  <c r="M369" i="21"/>
  <c r="J374" i="17"/>
  <c r="J394" i="17"/>
  <c r="J410" i="17"/>
  <c r="M413" i="21"/>
  <c r="J418" i="17"/>
  <c r="M422" i="21"/>
  <c r="J425" i="21"/>
  <c r="I433" i="21"/>
  <c r="M441" i="21"/>
  <c r="J451" i="17"/>
  <c r="J454" i="21"/>
  <c r="I465" i="21"/>
  <c r="M470" i="21"/>
  <c r="M477" i="21"/>
  <c r="J482" i="21"/>
  <c r="J486" i="21"/>
  <c r="J494" i="17"/>
  <c r="J494" i="21"/>
  <c r="J498" i="21"/>
  <c r="I502" i="21"/>
  <c r="M506" i="21"/>
  <c r="J510" i="21"/>
  <c r="J514" i="21"/>
  <c r="I530" i="21"/>
  <c r="I534" i="21"/>
  <c r="M542" i="21"/>
  <c r="M546" i="21"/>
  <c r="M550" i="21"/>
  <c r="M554" i="21"/>
  <c r="M566" i="21"/>
  <c r="J578" i="21"/>
  <c r="I590" i="21"/>
  <c r="I594" i="21"/>
  <c r="I598" i="21"/>
  <c r="J707" i="17"/>
  <c r="J710" i="17"/>
  <c r="J715" i="17"/>
  <c r="J718" i="17"/>
  <c r="J738" i="17"/>
  <c r="J746" i="17"/>
  <c r="J747" i="17"/>
  <c r="J775" i="17"/>
  <c r="J794" i="17"/>
  <c r="J799" i="17"/>
  <c r="J976" i="17"/>
  <c r="J980" i="17"/>
  <c r="J984" i="17"/>
  <c r="J996" i="17"/>
  <c r="J1000" i="17"/>
  <c r="O311" i="17"/>
  <c r="T314" i="21"/>
  <c r="P318" i="21"/>
  <c r="O323" i="17"/>
  <c r="T326" i="21"/>
  <c r="O331" i="17"/>
  <c r="T334" i="21"/>
  <c r="P338" i="21"/>
  <c r="O343" i="17"/>
  <c r="O351" i="17"/>
  <c r="O355" i="17"/>
  <c r="O371" i="17"/>
  <c r="T374" i="21"/>
  <c r="O387" i="17"/>
  <c r="T390" i="21"/>
  <c r="O395" i="17"/>
  <c r="Q398" i="21"/>
  <c r="P402" i="21"/>
  <c r="O407" i="17"/>
  <c r="O415" i="17"/>
  <c r="P418" i="21"/>
  <c r="Q446" i="21"/>
  <c r="O451" i="17"/>
  <c r="T462" i="21"/>
  <c r="Q466" i="21"/>
  <c r="O471" i="17"/>
  <c r="T482" i="21"/>
  <c r="O491" i="17"/>
  <c r="T502" i="21"/>
  <c r="P506" i="21"/>
  <c r="P514" i="21"/>
  <c r="P522" i="21"/>
  <c r="P538" i="21"/>
  <c r="P546" i="21"/>
  <c r="P554" i="21"/>
  <c r="Q562" i="21"/>
  <c r="Q570" i="21"/>
  <c r="Q578" i="21"/>
  <c r="Q586" i="21"/>
  <c r="P598" i="21"/>
  <c r="O703" i="17"/>
  <c r="O707" i="17"/>
  <c r="O711" i="17"/>
  <c r="O719" i="17"/>
  <c r="O723" i="17"/>
  <c r="O727" i="17"/>
  <c r="O735" i="17"/>
  <c r="O739" i="17"/>
  <c r="O743" i="17"/>
  <c r="O751" i="17"/>
  <c r="O755" i="17"/>
  <c r="O759" i="17"/>
  <c r="O767" i="17"/>
  <c r="O771" i="17"/>
  <c r="O775" i="17"/>
  <c r="O783" i="17"/>
  <c r="O787" i="17"/>
  <c r="O791" i="17"/>
  <c r="O795" i="17"/>
  <c r="O799" i="17"/>
  <c r="O952" i="17"/>
  <c r="O956" i="17"/>
  <c r="O960" i="17"/>
  <c r="O964" i="17"/>
  <c r="O968" i="17"/>
  <c r="O972" i="17"/>
  <c r="O976" i="17"/>
  <c r="O980" i="17"/>
  <c r="O984" i="17"/>
  <c r="O988" i="17"/>
  <c r="O996" i="17"/>
  <c r="O1000" i="17"/>
  <c r="W305" i="21"/>
  <c r="T310" i="17"/>
  <c r="AA311" i="21"/>
  <c r="AA313" i="21"/>
  <c r="T322" i="17"/>
  <c r="X333" i="21"/>
  <c r="T338" i="17"/>
  <c r="W353" i="21"/>
  <c r="AA361" i="21"/>
  <c r="T364" i="17"/>
  <c r="X365" i="21"/>
  <c r="W369" i="21"/>
  <c r="AA377" i="21"/>
  <c r="W389" i="21"/>
  <c r="X397" i="21"/>
  <c r="AA405" i="21"/>
  <c r="AA409" i="21"/>
  <c r="T416" i="17"/>
  <c r="X417" i="21"/>
  <c r="W425" i="21"/>
  <c r="T428" i="17"/>
  <c r="W441" i="21"/>
  <c r="X449" i="21"/>
  <c r="X453" i="21"/>
  <c r="T458" i="17"/>
  <c r="AA461" i="21"/>
  <c r="W469" i="21"/>
  <c r="W473" i="21"/>
  <c r="T476" i="17"/>
  <c r="W481" i="21"/>
  <c r="X497" i="21"/>
  <c r="AA513" i="21"/>
  <c r="AA529" i="21"/>
  <c r="AA545" i="21"/>
  <c r="W561" i="21"/>
  <c r="T588" i="17"/>
  <c r="W593" i="21"/>
  <c r="T702" i="17"/>
  <c r="T708" i="17"/>
  <c r="T710" i="17"/>
  <c r="T720" i="17"/>
  <c r="T730" i="17"/>
  <c r="T738" i="17"/>
  <c r="T740" i="17"/>
  <c r="T748" i="17"/>
  <c r="T756" i="17"/>
  <c r="T772" i="17"/>
  <c r="T792" i="17"/>
  <c r="T800" i="17"/>
  <c r="AD307" i="17"/>
  <c r="AJ310" i="21"/>
  <c r="AM311" i="21"/>
  <c r="AD315" i="17"/>
  <c r="AI318" i="21"/>
  <c r="AJ320" i="21"/>
  <c r="AI322" i="21"/>
  <c r="AD327" i="17"/>
  <c r="AJ331" i="21"/>
  <c r="AJ338" i="21"/>
  <c r="AI339" i="21"/>
  <c r="AI340" i="21"/>
  <c r="AJ342" i="21"/>
  <c r="AD369" i="17"/>
  <c r="AD371" i="17"/>
  <c r="AI376" i="21"/>
  <c r="AD381" i="17"/>
  <c r="AJ384" i="21"/>
  <c r="AI386" i="21"/>
  <c r="AJ395" i="21"/>
  <c r="AD399" i="17"/>
  <c r="AI404" i="21"/>
  <c r="AM406" i="21"/>
  <c r="AD411" i="17"/>
  <c r="AJ420" i="21"/>
  <c r="AJ426" i="21"/>
  <c r="AD435" i="17"/>
  <c r="AD443" i="17"/>
  <c r="AD445" i="17"/>
  <c r="AM448" i="21"/>
  <c r="AJ450" i="21"/>
  <c r="AD455" i="17"/>
  <c r="AM466" i="21"/>
  <c r="AJ483" i="21"/>
  <c r="AD487" i="17"/>
  <c r="AD499" i="17"/>
  <c r="AI504" i="21"/>
  <c r="AJ506" i="21"/>
  <c r="AI512" i="21"/>
  <c r="AI520" i="21"/>
  <c r="AM524" i="21"/>
  <c r="AI528" i="21"/>
  <c r="AI536" i="21"/>
  <c r="AJ538" i="21"/>
  <c r="AM548" i="21"/>
  <c r="AJ560" i="21"/>
  <c r="AJ563" i="21"/>
  <c r="AI564" i="21"/>
  <c r="AJ570" i="21"/>
  <c r="AJ576" i="21"/>
  <c r="AJ583" i="21"/>
  <c r="AI598" i="21"/>
  <c r="AD703" i="17"/>
  <c r="AD715" i="17"/>
  <c r="AD731" i="17"/>
  <c r="AD735" i="17"/>
  <c r="AD743" i="17"/>
  <c r="AD755" i="17"/>
  <c r="AD763" i="17"/>
  <c r="AD771" i="17"/>
  <c r="AD779" i="17"/>
  <c r="AD787" i="17"/>
  <c r="AD789" i="17"/>
  <c r="AD794" i="17"/>
  <c r="AD795" i="17"/>
  <c r="AD968" i="17"/>
  <c r="AD971" i="17"/>
  <c r="AD972" i="17"/>
  <c r="AD975" i="17"/>
  <c r="AD976" i="17"/>
  <c r="AD977" i="17"/>
  <c r="AD979" i="17"/>
  <c r="AD983" i="17"/>
  <c r="AD995" i="17"/>
  <c r="AD999" i="17"/>
  <c r="AD1001" i="17"/>
  <c r="C1029" i="37"/>
  <c r="AE1028" i="37"/>
  <c r="AS1028" i="37"/>
  <c r="U1028" i="37"/>
  <c r="L1028" i="37"/>
  <c r="P1796" i="37"/>
  <c r="Q1796" i="37" s="1"/>
  <c r="P1827" i="37"/>
  <c r="Q1827" i="37" s="1"/>
  <c r="G1763" i="37"/>
  <c r="H1763" i="37" s="1"/>
  <c r="P1730" i="37"/>
  <c r="Q1730" i="37" s="1"/>
  <c r="G1730" i="37"/>
  <c r="H1730" i="37" s="1"/>
  <c r="P1828" i="37"/>
  <c r="Q1828" i="37" s="1"/>
  <c r="G1764" i="37"/>
  <c r="H1764" i="37" s="1"/>
  <c r="AH1743" i="37"/>
  <c r="AI1743" i="37" s="1"/>
  <c r="G1827" i="37"/>
  <c r="H1827" i="37" s="1"/>
  <c r="P1795" i="37"/>
  <c r="Q1795" i="37" s="1"/>
  <c r="G1828" i="37"/>
  <c r="H1828" i="37" s="1"/>
  <c r="X12" i="16"/>
  <c r="X13" i="16"/>
  <c r="X14" i="16"/>
  <c r="X15" i="16"/>
  <c r="X16" i="16"/>
  <c r="X17" i="16"/>
  <c r="X18" i="16"/>
  <c r="X19" i="16"/>
  <c r="X20" i="16"/>
  <c r="X21" i="16"/>
  <c r="X22" i="16"/>
  <c r="X23" i="16"/>
  <c r="X4" i="16"/>
  <c r="X5" i="16"/>
  <c r="X6" i="16"/>
  <c r="X7" i="16"/>
  <c r="X8" i="16"/>
  <c r="X9" i="16"/>
  <c r="X10" i="16"/>
  <c r="X11" i="16"/>
  <c r="AT182" i="15"/>
  <c r="AU182" i="15" s="1"/>
  <c r="AT181" i="15"/>
  <c r="X280" i="17" s="1"/>
  <c r="AT180" i="15"/>
  <c r="AT107" i="15"/>
  <c r="AN205" i="37" s="1"/>
  <c r="AT106" i="15"/>
  <c r="AU106" i="15" s="1"/>
  <c r="AT105" i="15"/>
  <c r="AT157" i="15"/>
  <c r="X256" i="17" s="1"/>
  <c r="AT156" i="15"/>
  <c r="AU156" i="15" s="1"/>
  <c r="AT155" i="15"/>
  <c r="AN253" i="37" s="1"/>
  <c r="AT132" i="15"/>
  <c r="X231" i="17" s="1"/>
  <c r="AT131" i="15"/>
  <c r="X230" i="17" s="1"/>
  <c r="AD229" i="21" s="1"/>
  <c r="AT130" i="15"/>
  <c r="AN228" i="37" s="1"/>
  <c r="AT82" i="15"/>
  <c r="AN180" i="37" s="1"/>
  <c r="AT81" i="15"/>
  <c r="AT80" i="15"/>
  <c r="X155" i="17"/>
  <c r="AT32" i="15"/>
  <c r="AN130" i="37" s="1"/>
  <c r="AT31" i="15"/>
  <c r="AN129" i="37" s="1"/>
  <c r="AT30" i="15"/>
  <c r="AT7" i="15"/>
  <c r="AN105" i="37" s="1"/>
  <c r="AT6" i="15"/>
  <c r="AT5" i="15"/>
  <c r="AU5" i="15" s="1"/>
  <c r="AT4" i="15"/>
  <c r="AN102" i="37" s="1"/>
  <c r="AO102" i="37" s="1"/>
  <c r="AT3" i="15"/>
  <c r="AN101" i="37" s="1"/>
  <c r="AO101" i="37" s="1"/>
  <c r="AA52" i="15"/>
  <c r="AA51" i="15"/>
  <c r="AA76" i="15" s="1"/>
  <c r="AB76" i="15" s="1"/>
  <c r="AA50" i="15"/>
  <c r="AA49" i="15"/>
  <c r="AA48" i="15"/>
  <c r="AA47" i="15"/>
  <c r="AA46" i="15"/>
  <c r="AA71" i="15" s="1"/>
  <c r="AB71" i="15" s="1"/>
  <c r="AA45" i="15"/>
  <c r="AA70" i="15" s="1"/>
  <c r="AB70" i="15" s="1"/>
  <c r="Z168" i="37" s="1"/>
  <c r="AA168" i="37" s="1"/>
  <c r="AA44" i="15"/>
  <c r="AA69" i="15" s="1"/>
  <c r="AA43" i="15"/>
  <c r="AA42" i="15"/>
  <c r="AA41" i="15"/>
  <c r="AA66" i="15" s="1"/>
  <c r="AB66" i="15" s="1"/>
  <c r="AA40" i="15"/>
  <c r="AA65" i="15" s="1"/>
  <c r="AB65" i="15" s="1"/>
  <c r="AA39" i="15"/>
  <c r="AA64" i="15" s="1"/>
  <c r="AB64" i="15" s="1"/>
  <c r="AA38" i="15"/>
  <c r="AA63" i="15" s="1"/>
  <c r="AB63" i="15" s="1"/>
  <c r="AA37" i="15"/>
  <c r="AA62" i="15" s="1"/>
  <c r="AB62" i="15" s="1"/>
  <c r="AA36" i="15"/>
  <c r="AA61" i="15" s="1"/>
  <c r="AB61" i="15" s="1"/>
  <c r="AA35" i="15"/>
  <c r="AA60" i="15" s="1"/>
  <c r="AB60" i="15" s="1"/>
  <c r="AA34" i="15"/>
  <c r="AA59" i="15" s="1"/>
  <c r="AB59" i="15" s="1"/>
  <c r="AA33" i="15"/>
  <c r="AA58" i="15" s="1"/>
  <c r="AB58" i="15" s="1"/>
  <c r="AA32" i="15"/>
  <c r="AA57" i="15" s="1"/>
  <c r="AB57" i="15" s="1"/>
  <c r="AA31" i="15"/>
  <c r="AA56" i="15" s="1"/>
  <c r="AB56" i="15" s="1"/>
  <c r="AA30" i="15"/>
  <c r="AA55" i="15" s="1"/>
  <c r="AB55" i="15" s="1"/>
  <c r="AA29" i="15"/>
  <c r="AA54" i="15" s="1"/>
  <c r="AB54" i="15" s="1"/>
  <c r="AA28" i="15"/>
  <c r="AA53" i="15" s="1"/>
  <c r="AB53" i="15" s="1"/>
  <c r="P52" i="15"/>
  <c r="P77" i="15" s="1"/>
  <c r="Q77" i="15" s="1"/>
  <c r="P51" i="15"/>
  <c r="P76" i="15" s="1"/>
  <c r="Q76" i="15" s="1"/>
  <c r="P50" i="15"/>
  <c r="P75" i="15" s="1"/>
  <c r="Q75" i="15" s="1"/>
  <c r="P49" i="15"/>
  <c r="P74" i="15" s="1"/>
  <c r="Q74" i="15" s="1"/>
  <c r="P48" i="15"/>
  <c r="P73" i="15" s="1"/>
  <c r="Q73" i="15" s="1"/>
  <c r="P47" i="15"/>
  <c r="P46" i="15"/>
  <c r="P45" i="15"/>
  <c r="P44" i="15"/>
  <c r="P69" i="15" s="1"/>
  <c r="Q69" i="15" s="1"/>
  <c r="P167" i="37" s="1"/>
  <c r="Q167" i="37" s="1"/>
  <c r="P43" i="15"/>
  <c r="P68" i="15" s="1"/>
  <c r="Q68" i="15" s="1"/>
  <c r="P166" i="37" s="1"/>
  <c r="Q166" i="37" s="1"/>
  <c r="P42" i="15"/>
  <c r="P67" i="15" s="1"/>
  <c r="Q67" i="15" s="1"/>
  <c r="P41" i="15"/>
  <c r="P40" i="15"/>
  <c r="P65" i="15" s="1"/>
  <c r="Q65" i="15" s="1"/>
  <c r="P39" i="15"/>
  <c r="P64" i="15" s="1"/>
  <c r="Q64" i="15" s="1"/>
  <c r="P38" i="15"/>
  <c r="P63" i="15" s="1"/>
  <c r="Q63" i="15" s="1"/>
  <c r="P37" i="15"/>
  <c r="P62" i="15" s="1"/>
  <c r="Q62" i="15" s="1"/>
  <c r="P36" i="15"/>
  <c r="P35" i="15"/>
  <c r="P60" i="15" s="1"/>
  <c r="Q60" i="15" s="1"/>
  <c r="P34" i="15"/>
  <c r="P59" i="15" s="1"/>
  <c r="Q59" i="15" s="1"/>
  <c r="P33" i="15"/>
  <c r="P58" i="15" s="1"/>
  <c r="Q58" i="15" s="1"/>
  <c r="P32" i="15"/>
  <c r="P31" i="15"/>
  <c r="P56" i="15" s="1"/>
  <c r="Q56" i="15" s="1"/>
  <c r="P30" i="15"/>
  <c r="P55" i="15" s="1"/>
  <c r="Q55" i="15" s="1"/>
  <c r="P29" i="15"/>
  <c r="P54" i="15" s="1"/>
  <c r="Q54" i="15" s="1"/>
  <c r="P28" i="15"/>
  <c r="P53" i="15" s="1"/>
  <c r="Q53" i="15" s="1"/>
  <c r="E49" i="15"/>
  <c r="E74" i="15" s="1"/>
  <c r="F74" i="15" s="1"/>
  <c r="G172" i="37" s="1"/>
  <c r="H172" i="37" s="1"/>
  <c r="E50" i="15"/>
  <c r="E51" i="15"/>
  <c r="E52" i="15"/>
  <c r="E77" i="15" s="1"/>
  <c r="F77" i="15" s="1"/>
  <c r="E48" i="15"/>
  <c r="E73" i="15" s="1"/>
  <c r="F73" i="15" s="1"/>
  <c r="E36" i="15"/>
  <c r="E37" i="15"/>
  <c r="E62" i="15" s="1"/>
  <c r="F62" i="15" s="1"/>
  <c r="E38" i="15"/>
  <c r="E63" i="15" s="1"/>
  <c r="F63" i="15" s="1"/>
  <c r="E39" i="15"/>
  <c r="E64" i="15" s="1"/>
  <c r="F64" i="15" s="1"/>
  <c r="E40" i="15"/>
  <c r="E65" i="15" s="1"/>
  <c r="F65" i="15" s="1"/>
  <c r="E41" i="15"/>
  <c r="E66" i="15" s="1"/>
  <c r="F66" i="15" s="1"/>
  <c r="E42" i="15"/>
  <c r="E67" i="15" s="1"/>
  <c r="F67" i="15" s="1"/>
  <c r="E43" i="15"/>
  <c r="E68" i="15" s="1"/>
  <c r="F68" i="15" s="1"/>
  <c r="G166" i="37" s="1"/>
  <c r="H166" i="37" s="1"/>
  <c r="E44" i="15"/>
  <c r="E69" i="15" s="1"/>
  <c r="F69" i="15" s="1"/>
  <c r="D168" i="17" s="1"/>
  <c r="E45" i="15"/>
  <c r="E70" i="15" s="1"/>
  <c r="F70" i="15" s="1"/>
  <c r="E46" i="15"/>
  <c r="E71" i="15" s="1"/>
  <c r="F71" i="15" s="1"/>
  <c r="E47" i="15"/>
  <c r="E72" i="15" s="1"/>
  <c r="F72" i="15" s="1"/>
  <c r="E28" i="15"/>
  <c r="E53" i="15" s="1"/>
  <c r="F53" i="15" s="1"/>
  <c r="E29" i="15"/>
  <c r="E54" i="15" s="1"/>
  <c r="F54" i="15" s="1"/>
  <c r="E30" i="15"/>
  <c r="E55" i="15" s="1"/>
  <c r="F55" i="15" s="1"/>
  <c r="E31" i="15"/>
  <c r="E56" i="15" s="1"/>
  <c r="F56" i="15" s="1"/>
  <c r="E32" i="15"/>
  <c r="E57" i="15" s="1"/>
  <c r="F57" i="15" s="1"/>
  <c r="E33" i="15"/>
  <c r="E58" i="15" s="1"/>
  <c r="F58" i="15" s="1"/>
  <c r="E34" i="15"/>
  <c r="E59" i="15" s="1"/>
  <c r="F59" i="15" s="1"/>
  <c r="E35" i="15"/>
  <c r="E60" i="15" s="1"/>
  <c r="F60" i="15" s="1"/>
  <c r="U1029" i="37"/>
  <c r="L1029" i="37"/>
  <c r="AE1029" i="37"/>
  <c r="AN154" i="37"/>
  <c r="X130" i="17"/>
  <c r="AS1029" i="37"/>
  <c r="C1030" i="37"/>
  <c r="AH1797" i="37"/>
  <c r="AI1797" i="37" s="1"/>
  <c r="P1731" i="37"/>
  <c r="Q1731" i="37" s="1"/>
  <c r="P1732" i="37"/>
  <c r="Q1732" i="37" s="1"/>
  <c r="G1732" i="37"/>
  <c r="H1732" i="37" s="1"/>
  <c r="G1731" i="37"/>
  <c r="H1731" i="37" s="1"/>
  <c r="AH1770" i="37"/>
  <c r="AI1770" i="37" s="1"/>
  <c r="D199" i="15"/>
  <c r="D200" i="15" s="1"/>
  <c r="O198" i="15"/>
  <c r="AM189" i="15"/>
  <c r="AU188" i="15"/>
  <c r="AM188" i="15"/>
  <c r="AN188" i="15" s="1"/>
  <c r="AU187" i="15"/>
  <c r="AU186" i="15"/>
  <c r="AU185" i="15"/>
  <c r="AU184" i="15"/>
  <c r="AU183" i="15"/>
  <c r="AE179" i="15"/>
  <c r="AE180" i="15" s="1"/>
  <c r="AE181" i="15" s="1"/>
  <c r="AE182" i="15" s="1"/>
  <c r="AE183" i="15" s="1"/>
  <c r="AE184" i="15" s="1"/>
  <c r="AE185" i="15" s="1"/>
  <c r="AE186" i="15" s="1"/>
  <c r="AE187" i="15" s="1"/>
  <c r="AE188" i="15" s="1"/>
  <c r="AE189" i="15" s="1"/>
  <c r="AE190" i="15" s="1"/>
  <c r="AE191" i="15" s="1"/>
  <c r="AE192" i="15" s="1"/>
  <c r="AE193" i="15" s="1"/>
  <c r="AE194" i="15" s="1"/>
  <c r="AE195" i="15" s="1"/>
  <c r="AE196" i="15" s="1"/>
  <c r="AE197" i="15" s="1"/>
  <c r="AE198" i="15" s="1"/>
  <c r="AE199" i="15" s="1"/>
  <c r="AE200" i="15" s="1"/>
  <c r="AE201" i="15" s="1"/>
  <c r="AE202" i="15" s="1"/>
  <c r="T179" i="15"/>
  <c r="T180" i="15" s="1"/>
  <c r="T181" i="15" s="1"/>
  <c r="T182" i="15" s="1"/>
  <c r="T183" i="15" s="1"/>
  <c r="T184" i="15" s="1"/>
  <c r="T185" i="15" s="1"/>
  <c r="T186" i="15" s="1"/>
  <c r="T187" i="15" s="1"/>
  <c r="T188" i="15" s="1"/>
  <c r="T189" i="15" s="1"/>
  <c r="T190" i="15" s="1"/>
  <c r="T191" i="15" s="1"/>
  <c r="T192" i="15" s="1"/>
  <c r="T193" i="15" s="1"/>
  <c r="T194" i="15" s="1"/>
  <c r="T195" i="15" s="1"/>
  <c r="T196" i="15" s="1"/>
  <c r="T197" i="15" s="1"/>
  <c r="T198" i="15" s="1"/>
  <c r="T199" i="15" s="1"/>
  <c r="T200" i="15" s="1"/>
  <c r="T201" i="15" s="1"/>
  <c r="T202" i="15" s="1"/>
  <c r="I179" i="15"/>
  <c r="I180" i="15" s="1"/>
  <c r="I181" i="15" s="1"/>
  <c r="I182" i="15" s="1"/>
  <c r="I183" i="15" s="1"/>
  <c r="I184" i="15" s="1"/>
  <c r="I185" i="15" s="1"/>
  <c r="I186" i="15" s="1"/>
  <c r="I187" i="15" s="1"/>
  <c r="I188" i="15" s="1"/>
  <c r="I189" i="15" s="1"/>
  <c r="I190" i="15" s="1"/>
  <c r="I191" i="15" s="1"/>
  <c r="I192" i="15" s="1"/>
  <c r="I193" i="15" s="1"/>
  <c r="I194" i="15" s="1"/>
  <c r="I195" i="15" s="1"/>
  <c r="I196" i="15" s="1"/>
  <c r="I197" i="15" s="1"/>
  <c r="I198" i="15" s="1"/>
  <c r="I199" i="15" s="1"/>
  <c r="I200" i="15" s="1"/>
  <c r="I201" i="15" s="1"/>
  <c r="I202" i="15" s="1"/>
  <c r="D179" i="15"/>
  <c r="D180" i="15" s="1"/>
  <c r="D181" i="15" s="1"/>
  <c r="D182" i="15" s="1"/>
  <c r="D183" i="15" s="1"/>
  <c r="D184" i="15" s="1"/>
  <c r="D185" i="15" s="1"/>
  <c r="D186" i="15" s="1"/>
  <c r="D187" i="15" s="1"/>
  <c r="D188" i="15" s="1"/>
  <c r="D189" i="15" s="1"/>
  <c r="D190" i="15" s="1"/>
  <c r="D191" i="15" s="1"/>
  <c r="Z178" i="15"/>
  <c r="O178" i="15"/>
  <c r="O179" i="15" s="1"/>
  <c r="O180" i="15" s="1"/>
  <c r="O181" i="15" s="1"/>
  <c r="D174" i="15"/>
  <c r="D175" i="15" s="1"/>
  <c r="O173" i="15"/>
  <c r="Z173" i="15" s="1"/>
  <c r="AU163" i="15"/>
  <c r="AU162" i="15"/>
  <c r="AU161" i="15"/>
  <c r="AU160" i="15"/>
  <c r="AU159" i="15"/>
  <c r="AU158" i="15"/>
  <c r="AE154" i="15"/>
  <c r="AE155" i="15" s="1"/>
  <c r="AE156" i="15" s="1"/>
  <c r="AE157" i="15" s="1"/>
  <c r="AE158" i="15" s="1"/>
  <c r="AE159" i="15" s="1"/>
  <c r="AE160" i="15" s="1"/>
  <c r="AE161" i="15" s="1"/>
  <c r="AE162" i="15" s="1"/>
  <c r="AE163" i="15" s="1"/>
  <c r="AE164" i="15" s="1"/>
  <c r="AE165" i="15" s="1"/>
  <c r="AE166" i="15" s="1"/>
  <c r="AE167" i="15" s="1"/>
  <c r="AE168" i="15" s="1"/>
  <c r="AE169" i="15" s="1"/>
  <c r="AE170" i="15" s="1"/>
  <c r="AE171" i="15" s="1"/>
  <c r="AE172" i="15" s="1"/>
  <c r="AE173" i="15" s="1"/>
  <c r="AE174" i="15" s="1"/>
  <c r="AE175" i="15" s="1"/>
  <c r="AE176" i="15" s="1"/>
  <c r="AE177" i="15" s="1"/>
  <c r="T154" i="15"/>
  <c r="T155" i="15" s="1"/>
  <c r="T156" i="15" s="1"/>
  <c r="T157" i="15" s="1"/>
  <c r="T158" i="15" s="1"/>
  <c r="T159" i="15" s="1"/>
  <c r="T160" i="15" s="1"/>
  <c r="T161" i="15" s="1"/>
  <c r="T162" i="15" s="1"/>
  <c r="T163" i="15" s="1"/>
  <c r="T164" i="15" s="1"/>
  <c r="T165" i="15" s="1"/>
  <c r="T166" i="15" s="1"/>
  <c r="T167" i="15" s="1"/>
  <c r="T168" i="15" s="1"/>
  <c r="T169" i="15" s="1"/>
  <c r="T170" i="15" s="1"/>
  <c r="T171" i="15" s="1"/>
  <c r="T172" i="15" s="1"/>
  <c r="T173" i="15" s="1"/>
  <c r="T174" i="15" s="1"/>
  <c r="T175" i="15" s="1"/>
  <c r="T176" i="15" s="1"/>
  <c r="T177" i="15" s="1"/>
  <c r="I154" i="15"/>
  <c r="I155" i="15" s="1"/>
  <c r="I156" i="15" s="1"/>
  <c r="I157" i="15" s="1"/>
  <c r="I158" i="15" s="1"/>
  <c r="I159" i="15" s="1"/>
  <c r="I160" i="15" s="1"/>
  <c r="I161" i="15" s="1"/>
  <c r="I162" i="15" s="1"/>
  <c r="I163" i="15" s="1"/>
  <c r="I164" i="15" s="1"/>
  <c r="I165" i="15" s="1"/>
  <c r="I166" i="15" s="1"/>
  <c r="I167" i="15" s="1"/>
  <c r="I168" i="15" s="1"/>
  <c r="I169" i="15" s="1"/>
  <c r="I170" i="15" s="1"/>
  <c r="I171" i="15" s="1"/>
  <c r="I172" i="15" s="1"/>
  <c r="I173" i="15" s="1"/>
  <c r="I174" i="15" s="1"/>
  <c r="I175" i="15" s="1"/>
  <c r="I176" i="15" s="1"/>
  <c r="I177" i="15" s="1"/>
  <c r="D154" i="15"/>
  <c r="D155" i="15" s="1"/>
  <c r="D156" i="15" s="1"/>
  <c r="D157" i="15" s="1"/>
  <c r="D158" i="15" s="1"/>
  <c r="D159" i="15" s="1"/>
  <c r="D160" i="15" s="1"/>
  <c r="D161" i="15" s="1"/>
  <c r="D162" i="15" s="1"/>
  <c r="D163" i="15" s="1"/>
  <c r="D164" i="15" s="1"/>
  <c r="D165" i="15" s="1"/>
  <c r="D166" i="15" s="1"/>
  <c r="Z153" i="15"/>
  <c r="AR153" i="15" s="1"/>
  <c r="O153" i="15"/>
  <c r="O154" i="15" s="1"/>
  <c r="O155" i="15" s="1"/>
  <c r="O156" i="15" s="1"/>
  <c r="O157" i="15" s="1"/>
  <c r="O158" i="15" s="1"/>
  <c r="O159" i="15" s="1"/>
  <c r="O160" i="15" s="1"/>
  <c r="O161" i="15" s="1"/>
  <c r="D149" i="15"/>
  <c r="O149" i="15" s="1"/>
  <c r="Z149" i="15" s="1"/>
  <c r="AK149" i="15" s="1"/>
  <c r="O148" i="15"/>
  <c r="O147" i="15" s="1"/>
  <c r="O146" i="15" s="1"/>
  <c r="AU138" i="15"/>
  <c r="AU137" i="15"/>
  <c r="AU136" i="15"/>
  <c r="AU135" i="15"/>
  <c r="AU134" i="15"/>
  <c r="AU133" i="15"/>
  <c r="AE129" i="15"/>
  <c r="AE130" i="15" s="1"/>
  <c r="AE131" i="15" s="1"/>
  <c r="AE132" i="15" s="1"/>
  <c r="AE133" i="15" s="1"/>
  <c r="AE134" i="15" s="1"/>
  <c r="AE135" i="15" s="1"/>
  <c r="AE136" i="15" s="1"/>
  <c r="AE137" i="15" s="1"/>
  <c r="AE138" i="15" s="1"/>
  <c r="AE139" i="15" s="1"/>
  <c r="AE140" i="15" s="1"/>
  <c r="AE141" i="15" s="1"/>
  <c r="AE142" i="15" s="1"/>
  <c r="AE143" i="15" s="1"/>
  <c r="AE144" i="15" s="1"/>
  <c r="AE145" i="15" s="1"/>
  <c r="AE146" i="15" s="1"/>
  <c r="AE147" i="15" s="1"/>
  <c r="AE148" i="15" s="1"/>
  <c r="AE149" i="15" s="1"/>
  <c r="AE150" i="15" s="1"/>
  <c r="AE151" i="15" s="1"/>
  <c r="AE152" i="15" s="1"/>
  <c r="T129" i="15"/>
  <c r="T130" i="15" s="1"/>
  <c r="T131" i="15" s="1"/>
  <c r="T132" i="15" s="1"/>
  <c r="T133" i="15" s="1"/>
  <c r="T134" i="15" s="1"/>
  <c r="T135" i="15" s="1"/>
  <c r="T136" i="15" s="1"/>
  <c r="T137" i="15" s="1"/>
  <c r="T138" i="15" s="1"/>
  <c r="T139" i="15" s="1"/>
  <c r="T140" i="15" s="1"/>
  <c r="T141" i="15" s="1"/>
  <c r="T142" i="15" s="1"/>
  <c r="T143" i="15" s="1"/>
  <c r="T144" i="15" s="1"/>
  <c r="T145" i="15" s="1"/>
  <c r="T146" i="15" s="1"/>
  <c r="T147" i="15" s="1"/>
  <c r="T148" i="15" s="1"/>
  <c r="T149" i="15" s="1"/>
  <c r="T150" i="15" s="1"/>
  <c r="T151" i="15" s="1"/>
  <c r="T152" i="15" s="1"/>
  <c r="I129" i="15"/>
  <c r="I130" i="15" s="1"/>
  <c r="I131" i="15" s="1"/>
  <c r="I132" i="15" s="1"/>
  <c r="I133" i="15" s="1"/>
  <c r="I134" i="15" s="1"/>
  <c r="I135" i="15" s="1"/>
  <c r="I136" i="15" s="1"/>
  <c r="I137" i="15" s="1"/>
  <c r="I138" i="15" s="1"/>
  <c r="I139" i="15" s="1"/>
  <c r="I140" i="15" s="1"/>
  <c r="I141" i="15" s="1"/>
  <c r="I142" i="15" s="1"/>
  <c r="I143" i="15" s="1"/>
  <c r="I144" i="15" s="1"/>
  <c r="I145" i="15" s="1"/>
  <c r="I146" i="15" s="1"/>
  <c r="I147" i="15" s="1"/>
  <c r="I148" i="15" s="1"/>
  <c r="I149" i="15" s="1"/>
  <c r="I150" i="15" s="1"/>
  <c r="I151" i="15" s="1"/>
  <c r="I152" i="15" s="1"/>
  <c r="D129" i="15"/>
  <c r="Z128" i="15"/>
  <c r="AK128" i="15" s="1"/>
  <c r="O128" i="15"/>
  <c r="O129" i="15" s="1"/>
  <c r="O130" i="15" s="1"/>
  <c r="O131" i="15" s="1"/>
  <c r="O132" i="15" s="1"/>
  <c r="O133" i="15" s="1"/>
  <c r="O134" i="15" s="1"/>
  <c r="D124" i="15"/>
  <c r="O124" i="15" s="1"/>
  <c r="Z124" i="15" s="1"/>
  <c r="AK124" i="15" s="1"/>
  <c r="AR124" i="15" s="1"/>
  <c r="O123" i="15"/>
  <c r="Z123" i="15" s="1"/>
  <c r="AU113" i="15"/>
  <c r="AU112" i="15"/>
  <c r="AU111" i="15"/>
  <c r="AU110" i="15"/>
  <c r="AU109" i="15"/>
  <c r="AU108" i="15"/>
  <c r="AU107" i="15"/>
  <c r="AE104" i="15"/>
  <c r="AE105" i="15" s="1"/>
  <c r="AE106" i="15" s="1"/>
  <c r="AE107" i="15" s="1"/>
  <c r="AE108" i="15" s="1"/>
  <c r="AE109" i="15" s="1"/>
  <c r="AE110" i="15" s="1"/>
  <c r="AE111" i="15" s="1"/>
  <c r="AE112" i="15" s="1"/>
  <c r="AE113" i="15" s="1"/>
  <c r="AE114" i="15" s="1"/>
  <c r="AE115" i="15" s="1"/>
  <c r="AE116" i="15" s="1"/>
  <c r="AE117" i="15" s="1"/>
  <c r="AE118" i="15" s="1"/>
  <c r="AE119" i="15" s="1"/>
  <c r="AE120" i="15" s="1"/>
  <c r="AE121" i="15" s="1"/>
  <c r="AE122" i="15" s="1"/>
  <c r="AE123" i="15" s="1"/>
  <c r="AE124" i="15" s="1"/>
  <c r="AE125" i="15" s="1"/>
  <c r="AE126" i="15" s="1"/>
  <c r="AE127" i="15" s="1"/>
  <c r="T104" i="15"/>
  <c r="T105" i="15" s="1"/>
  <c r="T106" i="15" s="1"/>
  <c r="T107" i="15" s="1"/>
  <c r="T108" i="15" s="1"/>
  <c r="T109" i="15" s="1"/>
  <c r="T110" i="15" s="1"/>
  <c r="T111" i="15" s="1"/>
  <c r="T112" i="15" s="1"/>
  <c r="T113" i="15" s="1"/>
  <c r="T114" i="15" s="1"/>
  <c r="T115" i="15" s="1"/>
  <c r="T116" i="15" s="1"/>
  <c r="T117" i="15" s="1"/>
  <c r="T118" i="15" s="1"/>
  <c r="T119" i="15" s="1"/>
  <c r="T120" i="15" s="1"/>
  <c r="T121" i="15" s="1"/>
  <c r="T122" i="15" s="1"/>
  <c r="T123" i="15" s="1"/>
  <c r="T124" i="15" s="1"/>
  <c r="T125" i="15" s="1"/>
  <c r="T126" i="15" s="1"/>
  <c r="T127" i="15" s="1"/>
  <c r="I104" i="15"/>
  <c r="I105" i="15" s="1"/>
  <c r="I106" i="15" s="1"/>
  <c r="I107" i="15" s="1"/>
  <c r="I108" i="15" s="1"/>
  <c r="I109" i="15" s="1"/>
  <c r="I110" i="15" s="1"/>
  <c r="I111" i="15" s="1"/>
  <c r="I112" i="15" s="1"/>
  <c r="I113" i="15" s="1"/>
  <c r="I114" i="15" s="1"/>
  <c r="I115" i="15" s="1"/>
  <c r="I116" i="15" s="1"/>
  <c r="I117" i="15" s="1"/>
  <c r="I118" i="15" s="1"/>
  <c r="I119" i="15" s="1"/>
  <c r="I120" i="15" s="1"/>
  <c r="I121" i="15" s="1"/>
  <c r="I122" i="15" s="1"/>
  <c r="I123" i="15" s="1"/>
  <c r="I124" i="15" s="1"/>
  <c r="I125" i="15" s="1"/>
  <c r="I126" i="15" s="1"/>
  <c r="I127" i="15" s="1"/>
  <c r="D104" i="15"/>
  <c r="D105" i="15" s="1"/>
  <c r="D106" i="15" s="1"/>
  <c r="D107" i="15" s="1"/>
  <c r="D108" i="15" s="1"/>
  <c r="D109" i="15" s="1"/>
  <c r="D110" i="15" s="1"/>
  <c r="D111" i="15" s="1"/>
  <c r="D112" i="15" s="1"/>
  <c r="D113" i="15" s="1"/>
  <c r="D114" i="15" s="1"/>
  <c r="D115" i="15" s="1"/>
  <c r="D116" i="15" s="1"/>
  <c r="Z103" i="15"/>
  <c r="O103" i="15"/>
  <c r="D99" i="15"/>
  <c r="D100" i="15" s="1"/>
  <c r="O98" i="15"/>
  <c r="Z98" i="15" s="1"/>
  <c r="AK98" i="15" s="1"/>
  <c r="AR98" i="15" s="1"/>
  <c r="AT98" i="15" s="1"/>
  <c r="AU98" i="15" s="1"/>
  <c r="AU88" i="15"/>
  <c r="AU87" i="15"/>
  <c r="AU86" i="15"/>
  <c r="AU85" i="15"/>
  <c r="AU84" i="15"/>
  <c r="AU83" i="15"/>
  <c r="AE79" i="15"/>
  <c r="AE80" i="15" s="1"/>
  <c r="AE81" i="15" s="1"/>
  <c r="AE82" i="15" s="1"/>
  <c r="AE83" i="15" s="1"/>
  <c r="AE84" i="15" s="1"/>
  <c r="AE85" i="15" s="1"/>
  <c r="AE86" i="15" s="1"/>
  <c r="AE87" i="15" s="1"/>
  <c r="AE88" i="15" s="1"/>
  <c r="AE89" i="15" s="1"/>
  <c r="AE90" i="15" s="1"/>
  <c r="AE91" i="15" s="1"/>
  <c r="AE92" i="15" s="1"/>
  <c r="AE93" i="15" s="1"/>
  <c r="AE94" i="15" s="1"/>
  <c r="AE95" i="15" s="1"/>
  <c r="AE96" i="15" s="1"/>
  <c r="AE97" i="15" s="1"/>
  <c r="AE98" i="15" s="1"/>
  <c r="AE99" i="15" s="1"/>
  <c r="AE100" i="15" s="1"/>
  <c r="AE101" i="15" s="1"/>
  <c r="AE102" i="15" s="1"/>
  <c r="T79" i="15"/>
  <c r="T80" i="15" s="1"/>
  <c r="T81" i="15" s="1"/>
  <c r="T82" i="15" s="1"/>
  <c r="T83" i="15" s="1"/>
  <c r="T84" i="15" s="1"/>
  <c r="T85" i="15" s="1"/>
  <c r="T86" i="15" s="1"/>
  <c r="T87" i="15" s="1"/>
  <c r="T88" i="15" s="1"/>
  <c r="T89" i="15" s="1"/>
  <c r="T90" i="15" s="1"/>
  <c r="T91" i="15" s="1"/>
  <c r="T92" i="15" s="1"/>
  <c r="T93" i="15" s="1"/>
  <c r="T94" i="15" s="1"/>
  <c r="T95" i="15" s="1"/>
  <c r="T96" i="15" s="1"/>
  <c r="T97" i="15" s="1"/>
  <c r="T98" i="15" s="1"/>
  <c r="T99" i="15" s="1"/>
  <c r="T100" i="15" s="1"/>
  <c r="T101" i="15" s="1"/>
  <c r="T102" i="15" s="1"/>
  <c r="I79" i="15"/>
  <c r="I80" i="15" s="1"/>
  <c r="I81" i="15" s="1"/>
  <c r="I82" i="15" s="1"/>
  <c r="I83" i="15" s="1"/>
  <c r="I84" i="15" s="1"/>
  <c r="I85" i="15" s="1"/>
  <c r="I86" i="15" s="1"/>
  <c r="I87" i="15" s="1"/>
  <c r="I88" i="15" s="1"/>
  <c r="I89" i="15" s="1"/>
  <c r="I90" i="15" s="1"/>
  <c r="I91" i="15" s="1"/>
  <c r="I92" i="15" s="1"/>
  <c r="I93" i="15" s="1"/>
  <c r="I94" i="15" s="1"/>
  <c r="I95" i="15" s="1"/>
  <c r="I96" i="15" s="1"/>
  <c r="I97" i="15" s="1"/>
  <c r="I98" i="15" s="1"/>
  <c r="I99" i="15" s="1"/>
  <c r="I100" i="15" s="1"/>
  <c r="I101" i="15" s="1"/>
  <c r="I102" i="15" s="1"/>
  <c r="D79" i="15"/>
  <c r="D80" i="15" s="1"/>
  <c r="D81" i="15" s="1"/>
  <c r="D82" i="15" s="1"/>
  <c r="D83" i="15" s="1"/>
  <c r="D84" i="15" s="1"/>
  <c r="D85" i="15" s="1"/>
  <c r="D86" i="15" s="1"/>
  <c r="D87" i="15" s="1"/>
  <c r="D88" i="15" s="1"/>
  <c r="D89" i="15" s="1"/>
  <c r="D90" i="15" s="1"/>
  <c r="D91" i="15" s="1"/>
  <c r="Z78" i="15"/>
  <c r="AK78" i="15" s="1"/>
  <c r="O78" i="15"/>
  <c r="O79" i="15" s="1"/>
  <c r="O80" i="15" s="1"/>
  <c r="O81" i="15" s="1"/>
  <c r="O82" i="15" s="1"/>
  <c r="O83" i="15" s="1"/>
  <c r="O84" i="15" s="1"/>
  <c r="O85" i="15" s="1"/>
  <c r="O86" i="15" s="1"/>
  <c r="O87" i="15" s="1"/>
  <c r="O88" i="15" s="1"/>
  <c r="O89" i="15" s="1"/>
  <c r="O90" i="15" s="1"/>
  <c r="O91" i="15" s="1"/>
  <c r="BA50" i="15"/>
  <c r="AY148" i="37" s="1"/>
  <c r="AZ148" i="37" s="1"/>
  <c r="D49" i="15"/>
  <c r="D50" i="15" s="1"/>
  <c r="O50" i="15" s="1"/>
  <c r="Z50" i="15" s="1"/>
  <c r="O48" i="15"/>
  <c r="Z28" i="15"/>
  <c r="AR28" i="15" s="1"/>
  <c r="AT28" i="15" s="1"/>
  <c r="O28" i="15"/>
  <c r="O29" i="15" s="1"/>
  <c r="O30" i="15" s="1"/>
  <c r="O31" i="15" s="1"/>
  <c r="D29" i="15"/>
  <c r="D30" i="15" s="1"/>
  <c r="AM45" i="15"/>
  <c r="S144" i="17" s="1"/>
  <c r="X143" i="21" s="1"/>
  <c r="AU38" i="15"/>
  <c r="AU37" i="15"/>
  <c r="AU36" i="15"/>
  <c r="AU35" i="15"/>
  <c r="AU34" i="15"/>
  <c r="AU33" i="15"/>
  <c r="AE29" i="15"/>
  <c r="AE30" i="15" s="1"/>
  <c r="AE31" i="15" s="1"/>
  <c r="AE32" i="15" s="1"/>
  <c r="AE33" i="15" s="1"/>
  <c r="AE34" i="15" s="1"/>
  <c r="AE35" i="15" s="1"/>
  <c r="AE36" i="15" s="1"/>
  <c r="AE37" i="15" s="1"/>
  <c r="AE38" i="15" s="1"/>
  <c r="AE39" i="15" s="1"/>
  <c r="AE40" i="15" s="1"/>
  <c r="AE41" i="15" s="1"/>
  <c r="AE42" i="15" s="1"/>
  <c r="AE43" i="15" s="1"/>
  <c r="AE44" i="15" s="1"/>
  <c r="AE45" i="15" s="1"/>
  <c r="AE46" i="15" s="1"/>
  <c r="AE47" i="15" s="1"/>
  <c r="AE48" i="15" s="1"/>
  <c r="AE49" i="15" s="1"/>
  <c r="AE50" i="15" s="1"/>
  <c r="AE51" i="15" s="1"/>
  <c r="AE52" i="15" s="1"/>
  <c r="T29" i="15"/>
  <c r="T30" i="15" s="1"/>
  <c r="T31" i="15" s="1"/>
  <c r="T32" i="15" s="1"/>
  <c r="T33" i="15" s="1"/>
  <c r="T34" i="15" s="1"/>
  <c r="T35" i="15" s="1"/>
  <c r="T36" i="15" s="1"/>
  <c r="T37" i="15" s="1"/>
  <c r="T38" i="15" s="1"/>
  <c r="T39" i="15" s="1"/>
  <c r="T40" i="15" s="1"/>
  <c r="T41" i="15" s="1"/>
  <c r="T42" i="15" s="1"/>
  <c r="T43" i="15" s="1"/>
  <c r="T44" i="15" s="1"/>
  <c r="T45" i="15" s="1"/>
  <c r="T46" i="15" s="1"/>
  <c r="T47" i="15" s="1"/>
  <c r="T48" i="15" s="1"/>
  <c r="T49" i="15" s="1"/>
  <c r="T50" i="15" s="1"/>
  <c r="T51" i="15" s="1"/>
  <c r="T52" i="15" s="1"/>
  <c r="I29" i="15"/>
  <c r="I30" i="15" s="1"/>
  <c r="I31" i="15" s="1"/>
  <c r="I32" i="15" s="1"/>
  <c r="I33" i="15" s="1"/>
  <c r="I34" i="15" s="1"/>
  <c r="I35" i="15" s="1"/>
  <c r="I36" i="15" s="1"/>
  <c r="I37" i="15" s="1"/>
  <c r="I38" i="15" s="1"/>
  <c r="I39" i="15" s="1"/>
  <c r="I40" i="15" s="1"/>
  <c r="I41" i="15" s="1"/>
  <c r="I42" i="15" s="1"/>
  <c r="I43" i="15" s="1"/>
  <c r="I44" i="15" s="1"/>
  <c r="I45" i="15" s="1"/>
  <c r="I46" i="15" s="1"/>
  <c r="I47" i="15" s="1"/>
  <c r="I48" i="15" s="1"/>
  <c r="I49" i="15" s="1"/>
  <c r="I50" i="15" s="1"/>
  <c r="I51" i="15" s="1"/>
  <c r="I52" i="15" s="1"/>
  <c r="AM28" i="15"/>
  <c r="AN28" i="15" s="1"/>
  <c r="AE4" i="15"/>
  <c r="AE5" i="15" s="1"/>
  <c r="AE6" i="15" s="1"/>
  <c r="AE7" i="15"/>
  <c r="AE8" i="15" s="1"/>
  <c r="AE9" i="15" s="1"/>
  <c r="AE10" i="15" s="1"/>
  <c r="AE11" i="15" s="1"/>
  <c r="AE12" i="15" s="1"/>
  <c r="AE13" i="15" s="1"/>
  <c r="AE14" i="15" s="1"/>
  <c r="AE15" i="15" s="1"/>
  <c r="AE16" i="15" s="1"/>
  <c r="AE17" i="15" s="1"/>
  <c r="AE18" i="15" s="1"/>
  <c r="AE19" i="15" s="1"/>
  <c r="AE20" i="15" s="1"/>
  <c r="AE21" i="15" s="1"/>
  <c r="AE22" i="15" s="1"/>
  <c r="AE23" i="15" s="1"/>
  <c r="AE24" i="15" s="1"/>
  <c r="AE25" i="15" s="1"/>
  <c r="AE26" i="15" s="1"/>
  <c r="AE27" i="15" s="1"/>
  <c r="T4" i="15"/>
  <c r="T5" i="15" s="1"/>
  <c r="T6" i="15" s="1"/>
  <c r="T7" i="15" s="1"/>
  <c r="T8" i="15" s="1"/>
  <c r="T9" i="15" s="1"/>
  <c r="T10" i="15" s="1"/>
  <c r="T11" i="15" s="1"/>
  <c r="T12" i="15" s="1"/>
  <c r="T13" i="15" s="1"/>
  <c r="T14" i="15" s="1"/>
  <c r="T15" i="15" s="1"/>
  <c r="T16" i="15" s="1"/>
  <c r="T17" i="15" s="1"/>
  <c r="T18" i="15" s="1"/>
  <c r="T19" i="15" s="1"/>
  <c r="T20" i="15" s="1"/>
  <c r="T21" i="15" s="1"/>
  <c r="T22" i="15" s="1"/>
  <c r="T23" i="15" s="1"/>
  <c r="T24" i="15" s="1"/>
  <c r="T25" i="15" s="1"/>
  <c r="T26" i="15" s="1"/>
  <c r="T27" i="15" s="1"/>
  <c r="I4" i="15"/>
  <c r="I5" i="15" s="1"/>
  <c r="I6" i="15" s="1"/>
  <c r="I7" i="15" s="1"/>
  <c r="I8" i="15" s="1"/>
  <c r="I9" i="15" s="1"/>
  <c r="I10" i="15" s="1"/>
  <c r="I11" i="15" s="1"/>
  <c r="I12" i="15" s="1"/>
  <c r="I13" i="15" s="1"/>
  <c r="I14" i="15" s="1"/>
  <c r="I15" i="15" s="1"/>
  <c r="I16" i="15" s="1"/>
  <c r="I17" i="15" s="1"/>
  <c r="I18" i="15" s="1"/>
  <c r="I19" i="15" s="1"/>
  <c r="I20" i="15" s="1"/>
  <c r="I21" i="15" s="1"/>
  <c r="I22" i="15" s="1"/>
  <c r="I23" i="15" s="1"/>
  <c r="I24" i="15" s="1"/>
  <c r="I25" i="15" s="1"/>
  <c r="I26" i="15" s="1"/>
  <c r="I27" i="15" s="1"/>
  <c r="AY173" i="37"/>
  <c r="AZ173" i="37" s="1"/>
  <c r="AC174" i="17"/>
  <c r="AS1030" i="37"/>
  <c r="AE1030" i="37"/>
  <c r="S169" i="17"/>
  <c r="AA168" i="21" s="1"/>
  <c r="AN109" i="15"/>
  <c r="AH207" i="37"/>
  <c r="AI207" i="37" s="1"/>
  <c r="S208" i="17"/>
  <c r="L1030" i="37"/>
  <c r="AN34" i="15"/>
  <c r="AH132" i="37"/>
  <c r="AI132" i="37" s="1"/>
  <c r="S133" i="17"/>
  <c r="X132" i="21" s="1"/>
  <c r="AY198" i="37"/>
  <c r="AZ198" i="37" s="1"/>
  <c r="AC199" i="17"/>
  <c r="AJ198" i="21" s="1"/>
  <c r="AN134" i="15"/>
  <c r="AH232" i="37"/>
  <c r="AI232" i="37" s="1"/>
  <c r="S233" i="17"/>
  <c r="W232" i="21" s="1"/>
  <c r="AK173" i="15"/>
  <c r="AR173" i="15" s="1"/>
  <c r="AT173" i="15" s="1"/>
  <c r="U1030" i="37"/>
  <c r="AY223" i="37"/>
  <c r="AZ223" i="37" s="1"/>
  <c r="AC224" i="17"/>
  <c r="AI223" i="21" s="1"/>
  <c r="AY298" i="37"/>
  <c r="AZ298" i="37" s="1"/>
  <c r="AC299" i="17"/>
  <c r="AD299" i="17" s="1"/>
  <c r="AN105" i="15"/>
  <c r="AH203" i="37"/>
  <c r="AI203" i="37" s="1"/>
  <c r="S204" i="17"/>
  <c r="AA203" i="21" s="1"/>
  <c r="AY248" i="37"/>
  <c r="AZ248" i="37" s="1"/>
  <c r="AC249" i="17"/>
  <c r="AJ248" i="21" s="1"/>
  <c r="AN30" i="15"/>
  <c r="AH128" i="37"/>
  <c r="AI128" i="37" s="1"/>
  <c r="S129" i="17"/>
  <c r="AA128" i="21" s="1"/>
  <c r="AH153" i="37"/>
  <c r="AI153" i="37" s="1"/>
  <c r="S154" i="17"/>
  <c r="X153" i="21" s="1"/>
  <c r="AH159" i="37"/>
  <c r="AI159" i="37" s="1"/>
  <c r="S166" i="17"/>
  <c r="X165" i="21" s="1"/>
  <c r="AH172" i="37"/>
  <c r="AI172" i="37" s="1"/>
  <c r="AN84" i="15"/>
  <c r="AH182" i="37"/>
  <c r="AI182" i="37" s="1"/>
  <c r="S183" i="17"/>
  <c r="X182" i="21" s="1"/>
  <c r="AY273" i="37"/>
  <c r="AZ273" i="37" s="1"/>
  <c r="AC274" i="17"/>
  <c r="C1031" i="37"/>
  <c r="Z1745" i="37"/>
  <c r="AA1745" i="37" s="1"/>
  <c r="Z1763" i="37"/>
  <c r="AA1763" i="37" s="1"/>
  <c r="Z1761" i="37"/>
  <c r="AA1761" i="37" s="1"/>
  <c r="Z1764" i="37"/>
  <c r="AA1764" i="37" s="1"/>
  <c r="Z1758" i="37"/>
  <c r="AA1758" i="37" s="1"/>
  <c r="Z1759" i="37"/>
  <c r="AA1759" i="37" s="1"/>
  <c r="Z1762" i="37"/>
  <c r="AA1762" i="37" s="1"/>
  <c r="Z1738" i="37"/>
  <c r="AA1738" i="37" s="1"/>
  <c r="Z1757" i="37"/>
  <c r="AA1757" i="37" s="1"/>
  <c r="Z1760" i="37"/>
  <c r="AA1760" i="37" s="1"/>
  <c r="AN29" i="15"/>
  <c r="AH127" i="37"/>
  <c r="AI127" i="37" s="1"/>
  <c r="S128" i="17"/>
  <c r="T128" i="17" s="1"/>
  <c r="AH152" i="37"/>
  <c r="AI152" i="37" s="1"/>
  <c r="S153" i="17"/>
  <c r="T153" i="17" s="1"/>
  <c r="AT153" i="15"/>
  <c r="O104" i="15"/>
  <c r="O105" i="15" s="1"/>
  <c r="O106" i="15" s="1"/>
  <c r="O107" i="15" s="1"/>
  <c r="O108" i="15" s="1"/>
  <c r="O109" i="15" s="1"/>
  <c r="O110" i="15" s="1"/>
  <c r="O111" i="15" s="1"/>
  <c r="O112" i="15" s="1"/>
  <c r="O113" i="15" s="1"/>
  <c r="O114" i="15" s="1"/>
  <c r="O115" i="15" s="1"/>
  <c r="O116" i="15" s="1"/>
  <c r="D130" i="15"/>
  <c r="D131" i="15" s="1"/>
  <c r="D132" i="15" s="1"/>
  <c r="D133" i="15" s="1"/>
  <c r="D134" i="15" s="1"/>
  <c r="D135" i="15" s="1"/>
  <c r="D136" i="15" s="1"/>
  <c r="D137" i="15" s="1"/>
  <c r="D138" i="15" s="1"/>
  <c r="D139" i="15" s="1"/>
  <c r="D140" i="15" s="1"/>
  <c r="D141" i="15" s="1"/>
  <c r="D125" i="15"/>
  <c r="D126" i="15" s="1"/>
  <c r="P63" i="21"/>
  <c r="O65" i="17"/>
  <c r="O66" i="17"/>
  <c r="T68" i="21"/>
  <c r="P69" i="21"/>
  <c r="O71" i="17"/>
  <c r="O73" i="17"/>
  <c r="T73" i="21"/>
  <c r="O75" i="17"/>
  <c r="P78" i="21"/>
  <c r="P79" i="21"/>
  <c r="O81" i="17"/>
  <c r="O82" i="17"/>
  <c r="T82" i="21"/>
  <c r="T83" i="21"/>
  <c r="P86" i="21"/>
  <c r="P87" i="21"/>
  <c r="T88" i="21"/>
  <c r="O91" i="17"/>
  <c r="P91" i="21"/>
  <c r="O93" i="17"/>
  <c r="T94" i="21"/>
  <c r="P95" i="21"/>
  <c r="O97" i="17"/>
  <c r="P97" i="21"/>
  <c r="P98" i="21"/>
  <c r="P99" i="21"/>
  <c r="P61" i="21"/>
  <c r="W62" i="21"/>
  <c r="T66" i="17"/>
  <c r="T67" i="17"/>
  <c r="T68" i="17"/>
  <c r="W68" i="21"/>
  <c r="T70" i="17"/>
  <c r="W70" i="21"/>
  <c r="AA71" i="21"/>
  <c r="T73" i="17"/>
  <c r="W73" i="21"/>
  <c r="W74" i="21"/>
  <c r="T76" i="17"/>
  <c r="T77" i="17"/>
  <c r="T79" i="17"/>
  <c r="AA79" i="21"/>
  <c r="W82" i="21"/>
  <c r="T85" i="17"/>
  <c r="T86" i="17"/>
  <c r="AA86" i="21"/>
  <c r="W87" i="21"/>
  <c r="W89" i="21"/>
  <c r="AA90" i="21"/>
  <c r="AA91" i="21"/>
  <c r="W93" i="21"/>
  <c r="AA94" i="21"/>
  <c r="W99" i="21"/>
  <c r="T101" i="17"/>
  <c r="T62" i="17"/>
  <c r="O793" i="17"/>
  <c r="O794" i="17"/>
  <c r="E797" i="17"/>
  <c r="J797" i="17"/>
  <c r="O797" i="17"/>
  <c r="T797" i="17"/>
  <c r="O798" i="17"/>
  <c r="J800" i="17"/>
  <c r="O801" i="17"/>
  <c r="O955" i="17"/>
  <c r="O958" i="17"/>
  <c r="O959" i="17"/>
  <c r="O962" i="17"/>
  <c r="O966" i="17"/>
  <c r="O967" i="17"/>
  <c r="AD967" i="17"/>
  <c r="O970" i="17"/>
  <c r="O971" i="17"/>
  <c r="J974" i="17"/>
  <c r="O974" i="17"/>
  <c r="O975" i="17"/>
  <c r="J978" i="17"/>
  <c r="O978" i="17"/>
  <c r="AD978" i="17"/>
  <c r="J982" i="17"/>
  <c r="O982" i="17"/>
  <c r="O986" i="17"/>
  <c r="AD988" i="17"/>
  <c r="J994" i="17"/>
  <c r="O994" i="17"/>
  <c r="O995" i="17"/>
  <c r="J998" i="17"/>
  <c r="O998" i="17"/>
  <c r="AD998" i="17"/>
  <c r="O999" i="17"/>
  <c r="J1001" i="17"/>
  <c r="T303" i="17"/>
  <c r="T304" i="17"/>
  <c r="Q304" i="21"/>
  <c r="X304" i="21"/>
  <c r="C305" i="21"/>
  <c r="Q305" i="21"/>
  <c r="AM305" i="21"/>
  <c r="B306" i="21"/>
  <c r="F307" i="21"/>
  <c r="M307" i="21"/>
  <c r="T308" i="17"/>
  <c r="C308" i="21"/>
  <c r="E310" i="17"/>
  <c r="P309" i="21"/>
  <c r="AI309" i="21"/>
  <c r="C311" i="21"/>
  <c r="J312" i="17"/>
  <c r="E313" i="17"/>
  <c r="O313" i="17"/>
  <c r="X312" i="21"/>
  <c r="AI312" i="21"/>
  <c r="E314" i="17"/>
  <c r="E315" i="17"/>
  <c r="C315" i="21"/>
  <c r="Q315" i="21"/>
  <c r="E317" i="17"/>
  <c r="F317" i="21"/>
  <c r="F318" i="21"/>
  <c r="B319" i="21"/>
  <c r="J320" i="17"/>
  <c r="T320" i="17"/>
  <c r="F320" i="21"/>
  <c r="AA320" i="21"/>
  <c r="T321" i="21"/>
  <c r="E323" i="17"/>
  <c r="AA322" i="21"/>
  <c r="M323" i="21"/>
  <c r="X323" i="21"/>
  <c r="J324" i="21"/>
  <c r="C326" i="21"/>
  <c r="W326" i="21"/>
  <c r="J327" i="21"/>
  <c r="T328" i="17"/>
  <c r="B328" i="21"/>
  <c r="T328" i="21"/>
  <c r="T329" i="21"/>
  <c r="AI329" i="21"/>
  <c r="F330" i="21"/>
  <c r="C331" i="21"/>
  <c r="I331" i="21"/>
  <c r="T332" i="17"/>
  <c r="I332" i="21"/>
  <c r="W332" i="21"/>
  <c r="AI333" i="21"/>
  <c r="C335" i="21"/>
  <c r="F336" i="21"/>
  <c r="M336" i="21"/>
  <c r="Q336" i="21"/>
  <c r="E338" i="17"/>
  <c r="P337" i="21"/>
  <c r="E339" i="17"/>
  <c r="M339" i="21"/>
  <c r="T340" i="17"/>
  <c r="F340" i="21"/>
  <c r="O341" i="17"/>
  <c r="AA340" i="21"/>
  <c r="C341" i="21"/>
  <c r="AI341" i="21"/>
  <c r="AA343" i="21"/>
  <c r="O345" i="17"/>
  <c r="AD345" i="17"/>
  <c r="E346" i="17"/>
  <c r="Q345" i="21"/>
  <c r="AJ345" i="21"/>
  <c r="J348" i="17"/>
  <c r="T348" i="17"/>
  <c r="E349" i="17"/>
  <c r="AA348" i="21"/>
  <c r="C349" i="21"/>
  <c r="AD350" i="17"/>
  <c r="F350" i="21"/>
  <c r="W350" i="21"/>
  <c r="E352" i="17"/>
  <c r="I351" i="21"/>
  <c r="Q351" i="21"/>
  <c r="F352" i="21"/>
  <c r="F354" i="21"/>
  <c r="J356" i="17"/>
  <c r="Q355" i="21"/>
  <c r="E357" i="17"/>
  <c r="J357" i="17"/>
  <c r="T356" i="21"/>
  <c r="F357" i="21"/>
  <c r="AD358" i="17"/>
  <c r="AA358" i="21"/>
  <c r="J359" i="21"/>
  <c r="C361" i="21"/>
  <c r="C362" i="21"/>
  <c r="F363" i="21"/>
  <c r="B364" i="21"/>
  <c r="J364" i="21"/>
  <c r="AA364" i="21"/>
  <c r="AM364" i="21"/>
  <c r="P365" i="21"/>
  <c r="AM365" i="21"/>
  <c r="C367" i="21"/>
  <c r="T368" i="17"/>
  <c r="T368" i="21"/>
  <c r="X370" i="21"/>
  <c r="I371" i="21"/>
  <c r="T372" i="17"/>
  <c r="C372" i="21"/>
  <c r="I372" i="21"/>
  <c r="O373" i="17"/>
  <c r="AA372" i="21"/>
  <c r="F373" i="21"/>
  <c r="B374" i="21"/>
  <c r="E377" i="17"/>
  <c r="F377" i="21"/>
  <c r="E379" i="17"/>
  <c r="T379" i="17"/>
  <c r="T380" i="17"/>
  <c r="F381" i="21"/>
  <c r="F382" i="21"/>
  <c r="J382" i="21"/>
  <c r="J384" i="17"/>
  <c r="T384" i="17"/>
  <c r="O385" i="17"/>
  <c r="W384" i="21"/>
  <c r="AM385" i="21"/>
  <c r="M386" i="21"/>
  <c r="X386" i="21"/>
  <c r="M387" i="21"/>
  <c r="P387" i="21"/>
  <c r="X387" i="21"/>
  <c r="E389" i="17"/>
  <c r="T389" i="17"/>
  <c r="F389" i="21"/>
  <c r="P389" i="21"/>
  <c r="AM389" i="21"/>
  <c r="AA390" i="21"/>
  <c r="AD391" i="17"/>
  <c r="T392" i="17"/>
  <c r="I392" i="21"/>
  <c r="W392" i="21"/>
  <c r="AM392" i="21"/>
  <c r="T393" i="21"/>
  <c r="AJ393" i="21"/>
  <c r="B394" i="21"/>
  <c r="X394" i="21"/>
  <c r="AM396" i="21"/>
  <c r="C397" i="21"/>
  <c r="AI397" i="21"/>
  <c r="Q400" i="21"/>
  <c r="X400" i="21"/>
  <c r="AD401" i="17"/>
  <c r="F401" i="21"/>
  <c r="E403" i="17"/>
  <c r="M403" i="21"/>
  <c r="T404" i="17"/>
  <c r="O405" i="17"/>
  <c r="B405" i="21"/>
  <c r="AD406" i="17"/>
  <c r="J408" i="17"/>
  <c r="AA407" i="21"/>
  <c r="AD409" i="17"/>
  <c r="AM409" i="21"/>
  <c r="E411" i="17"/>
  <c r="J411" i="21"/>
  <c r="T411" i="21"/>
  <c r="T412" i="17"/>
  <c r="E413" i="17"/>
  <c r="Q412" i="21"/>
  <c r="P413" i="21"/>
  <c r="AD415" i="17"/>
  <c r="B416" i="21"/>
  <c r="I416" i="21"/>
  <c r="AM416" i="21"/>
  <c r="O418" i="17"/>
  <c r="AI417" i="21"/>
  <c r="J420" i="17"/>
  <c r="E421" i="17"/>
  <c r="I420" i="21"/>
  <c r="P420" i="21"/>
  <c r="AJ421" i="21"/>
  <c r="X422" i="21"/>
  <c r="M423" i="21"/>
  <c r="T424" i="17"/>
  <c r="F424" i="21"/>
  <c r="M424" i="21"/>
  <c r="O425" i="17"/>
  <c r="X424" i="21"/>
  <c r="AI425" i="21"/>
  <c r="F426" i="21"/>
  <c r="C428" i="21"/>
  <c r="T428" i="21"/>
  <c r="AA428" i="21"/>
  <c r="B429" i="21"/>
  <c r="P429" i="21"/>
  <c r="AA430" i="21"/>
  <c r="AI430" i="21"/>
  <c r="T432" i="17"/>
  <c r="AJ433" i="21"/>
  <c r="C434" i="21"/>
  <c r="AA434" i="21"/>
  <c r="B435" i="21"/>
  <c r="T436" i="17"/>
  <c r="F436" i="21"/>
  <c r="O437" i="17"/>
  <c r="AA436" i="21"/>
  <c r="AD437" i="17"/>
  <c r="P437" i="21"/>
  <c r="AJ437" i="21"/>
  <c r="C438" i="21"/>
  <c r="AM438" i="21"/>
  <c r="J440" i="17"/>
  <c r="Q439" i="21"/>
  <c r="E441" i="17"/>
  <c r="W440" i="21"/>
  <c r="AJ440" i="21"/>
  <c r="E443" i="17"/>
  <c r="B444" i="21"/>
  <c r="AI445" i="21"/>
  <c r="B446" i="21"/>
  <c r="I446" i="21"/>
  <c r="T447" i="17"/>
  <c r="AJ446" i="21"/>
  <c r="T448" i="17"/>
  <c r="B448" i="21"/>
  <c r="O449" i="17"/>
  <c r="T449" i="21"/>
  <c r="E453" i="17"/>
  <c r="J452" i="21"/>
  <c r="Q452" i="21"/>
  <c r="AD453" i="17"/>
  <c r="Q453" i="21"/>
  <c r="P454" i="21"/>
  <c r="T456" i="17"/>
  <c r="C456" i="21"/>
  <c r="AI456" i="21"/>
  <c r="P457" i="21"/>
  <c r="AI457" i="21"/>
  <c r="O459" i="17"/>
  <c r="F459" i="21"/>
  <c r="J460" i="21"/>
  <c r="E463" i="17"/>
  <c r="AA462" i="21"/>
  <c r="J464" i="17"/>
  <c r="Q463" i="21"/>
  <c r="B464" i="21"/>
  <c r="T464" i="21"/>
  <c r="F465" i="21"/>
  <c r="P465" i="21"/>
  <c r="B467" i="21"/>
  <c r="Q467" i="21"/>
  <c r="T468" i="17"/>
  <c r="C468" i="21"/>
  <c r="O469" i="17"/>
  <c r="AA468" i="21"/>
  <c r="AJ468" i="21"/>
  <c r="C469" i="21"/>
  <c r="W471" i="21"/>
  <c r="C472" i="21"/>
  <c r="AD473" i="17"/>
  <c r="Q473" i="21"/>
  <c r="E475" i="17"/>
  <c r="AD475" i="17"/>
  <c r="M475" i="21"/>
  <c r="Q475" i="21"/>
  <c r="E477" i="17"/>
  <c r="M476" i="21"/>
  <c r="W476" i="21"/>
  <c r="Q477" i="21"/>
  <c r="E479" i="17"/>
  <c r="J478" i="21"/>
  <c r="AA478" i="21"/>
  <c r="AD479" i="17"/>
  <c r="I479" i="21"/>
  <c r="F480" i="21"/>
  <c r="C482" i="21"/>
  <c r="X482" i="21"/>
  <c r="C483" i="21"/>
  <c r="J484" i="17"/>
  <c r="E485" i="17"/>
  <c r="I484" i="21"/>
  <c r="Q484" i="21"/>
  <c r="F485" i="21"/>
  <c r="P485" i="21"/>
  <c r="E487" i="17"/>
  <c r="AA486" i="21"/>
  <c r="C488" i="21"/>
  <c r="M488" i="21"/>
  <c r="AM489" i="21"/>
  <c r="B490" i="21"/>
  <c r="T492" i="17"/>
  <c r="B492" i="21"/>
  <c r="T492" i="21"/>
  <c r="F493" i="21"/>
  <c r="AI493" i="21"/>
  <c r="E495" i="17"/>
  <c r="J496" i="17"/>
  <c r="Q495" i="21"/>
  <c r="T496" i="17"/>
  <c r="M496" i="21"/>
  <c r="T496" i="21"/>
  <c r="X496" i="21"/>
  <c r="AM496" i="21"/>
  <c r="T497" i="21"/>
  <c r="AJ497" i="21"/>
  <c r="P499" i="21"/>
  <c r="T500" i="17"/>
  <c r="E501" i="17"/>
  <c r="O501" i="17"/>
  <c r="B501" i="21"/>
  <c r="AM502" i="21"/>
  <c r="I503" i="21"/>
  <c r="B505" i="21"/>
  <c r="T506" i="17"/>
  <c r="AM505" i="21"/>
  <c r="F506" i="21"/>
  <c r="AJ507" i="21"/>
  <c r="B508" i="21"/>
  <c r="Q508" i="21"/>
  <c r="AA508" i="21"/>
  <c r="C511" i="21"/>
  <c r="I511" i="21"/>
  <c r="F512" i="21"/>
  <c r="B513" i="21"/>
  <c r="J514" i="17"/>
  <c r="AJ513" i="21"/>
  <c r="P515" i="21"/>
  <c r="B516" i="21"/>
  <c r="F517" i="21"/>
  <c r="Q517" i="21"/>
  <c r="I519" i="21"/>
  <c r="O520" i="17"/>
  <c r="M520" i="21"/>
  <c r="W520" i="21"/>
  <c r="O522" i="17"/>
  <c r="AM521" i="21"/>
  <c r="M523" i="21"/>
  <c r="P523" i="21"/>
  <c r="B524" i="21"/>
  <c r="B525" i="21"/>
  <c r="W526" i="21"/>
  <c r="I527" i="21"/>
  <c r="O528" i="17"/>
  <c r="T528" i="17"/>
  <c r="AJ527" i="21"/>
  <c r="F528" i="21"/>
  <c r="M528" i="21"/>
  <c r="J530" i="17"/>
  <c r="AM529" i="21"/>
  <c r="P530" i="21"/>
  <c r="AA530" i="21"/>
  <c r="C531" i="21"/>
  <c r="B532" i="21"/>
  <c r="M532" i="21"/>
  <c r="X532" i="21"/>
  <c r="AM532" i="21"/>
  <c r="T533" i="21"/>
  <c r="I535" i="21"/>
  <c r="AJ535" i="21"/>
  <c r="T536" i="21"/>
  <c r="AM539" i="21"/>
  <c r="B540" i="21"/>
  <c r="Q540" i="21"/>
  <c r="T541" i="21"/>
  <c r="AA542" i="21"/>
  <c r="I543" i="21"/>
  <c r="T544" i="21"/>
  <c r="AI544" i="21"/>
  <c r="T545" i="21"/>
  <c r="T547" i="17"/>
  <c r="B548" i="21"/>
  <c r="Q548" i="21"/>
  <c r="W548" i="21"/>
  <c r="B549" i="21"/>
  <c r="AJ549" i="21"/>
  <c r="F551" i="21"/>
  <c r="I551" i="21"/>
  <c r="F552" i="21"/>
  <c r="X552" i="21"/>
  <c r="AI552" i="21"/>
  <c r="AD554" i="17"/>
  <c r="AA554" i="21"/>
  <c r="M555" i="21"/>
  <c r="B556" i="21"/>
  <c r="F557" i="21"/>
  <c r="M557" i="21"/>
  <c r="T558" i="21"/>
  <c r="E560" i="17"/>
  <c r="I559" i="21"/>
  <c r="X559" i="21"/>
  <c r="AA560" i="21"/>
  <c r="C561" i="21"/>
  <c r="Q561" i="21"/>
  <c r="AI561" i="21"/>
  <c r="B562" i="21"/>
  <c r="W562" i="21"/>
  <c r="C563" i="21"/>
  <c r="C564" i="21"/>
  <c r="AA564" i="21"/>
  <c r="AD566" i="17"/>
  <c r="T567" i="17"/>
  <c r="J567" i="21"/>
  <c r="T567" i="21"/>
  <c r="B568" i="21"/>
  <c r="I568" i="21"/>
  <c r="AA568" i="21"/>
  <c r="AJ568" i="21"/>
  <c r="Q569" i="21"/>
  <c r="AD570" i="17"/>
  <c r="B570" i="21"/>
  <c r="AM571" i="21"/>
  <c r="C572" i="21"/>
  <c r="M572" i="21"/>
  <c r="C573" i="21"/>
  <c r="I573" i="21"/>
  <c r="O574" i="17"/>
  <c r="C574" i="21"/>
  <c r="J575" i="21"/>
  <c r="P575" i="21"/>
  <c r="M576" i="21"/>
  <c r="W576" i="21"/>
  <c r="AD578" i="17"/>
  <c r="F579" i="21"/>
  <c r="C580" i="21"/>
  <c r="Q580" i="21"/>
  <c r="C581" i="21"/>
  <c r="P581" i="21"/>
  <c r="AM581" i="21"/>
  <c r="AA582" i="21"/>
  <c r="J583" i="21"/>
  <c r="P583" i="21"/>
  <c r="J585" i="17"/>
  <c r="W584" i="21"/>
  <c r="AJ584" i="21"/>
  <c r="T587" i="17"/>
  <c r="I587" i="21"/>
  <c r="P587" i="21"/>
  <c r="C588" i="21"/>
  <c r="X588" i="21"/>
  <c r="AI588" i="21"/>
  <c r="B589" i="21"/>
  <c r="AJ589" i="21"/>
  <c r="P590" i="21"/>
  <c r="E592" i="17"/>
  <c r="J591" i="21"/>
  <c r="X591" i="21"/>
  <c r="B592" i="21"/>
  <c r="AJ592" i="21"/>
  <c r="E594" i="17"/>
  <c r="Q594" i="21"/>
  <c r="E596" i="17"/>
  <c r="T595" i="21"/>
  <c r="C596" i="21"/>
  <c r="J596" i="21"/>
  <c r="W598" i="21"/>
  <c r="J599" i="21"/>
  <c r="T599" i="21"/>
  <c r="AJ600" i="21"/>
  <c r="AD702" i="17"/>
  <c r="J703" i="17"/>
  <c r="J704" i="17"/>
  <c r="E705" i="17"/>
  <c r="O705" i="17"/>
  <c r="AD705" i="17"/>
  <c r="E707" i="17"/>
  <c r="O709" i="17"/>
  <c r="E712" i="17"/>
  <c r="E713" i="17"/>
  <c r="O713" i="17"/>
  <c r="AD713" i="17"/>
  <c r="AD714" i="17"/>
  <c r="E715" i="17"/>
  <c r="O715" i="17"/>
  <c r="J716" i="17"/>
  <c r="O717" i="17"/>
  <c r="AD717" i="17"/>
  <c r="O718" i="17"/>
  <c r="T719" i="17"/>
  <c r="O721" i="17"/>
  <c r="AD721" i="17"/>
  <c r="AD722" i="17"/>
  <c r="E723" i="17"/>
  <c r="AD723" i="17"/>
  <c r="J724" i="17"/>
  <c r="E725" i="17"/>
  <c r="AD725" i="17"/>
  <c r="O726" i="17"/>
  <c r="E727" i="17"/>
  <c r="J728" i="17"/>
  <c r="AD728" i="17"/>
  <c r="E729" i="17"/>
  <c r="J729" i="17"/>
  <c r="O729" i="17"/>
  <c r="E731" i="17"/>
  <c r="O731" i="17"/>
  <c r="T731" i="17"/>
  <c r="J732" i="17"/>
  <c r="O733" i="17"/>
  <c r="AD733" i="17"/>
  <c r="AD734" i="17"/>
  <c r="J735" i="17"/>
  <c r="E737" i="17"/>
  <c r="O737" i="17"/>
  <c r="AD737" i="17"/>
  <c r="E739" i="17"/>
  <c r="J740" i="17"/>
  <c r="O741" i="17"/>
  <c r="O744" i="17"/>
  <c r="O745" i="17"/>
  <c r="AD746" i="17"/>
  <c r="E747" i="17"/>
  <c r="O747" i="17"/>
  <c r="E748" i="17"/>
  <c r="E749" i="17"/>
  <c r="T749" i="17"/>
  <c r="AD749" i="17"/>
  <c r="E751" i="17"/>
  <c r="J752" i="17"/>
  <c r="O752" i="17"/>
  <c r="E753" i="17"/>
  <c r="O753" i="17"/>
  <c r="E755" i="17"/>
  <c r="E757" i="17"/>
  <c r="AD757" i="17"/>
  <c r="E759" i="17"/>
  <c r="J760" i="17"/>
  <c r="T760" i="17"/>
  <c r="AD760" i="17"/>
  <c r="J761" i="17"/>
  <c r="O761" i="17"/>
  <c r="AD761" i="17"/>
  <c r="E763" i="17"/>
  <c r="O763" i="17"/>
  <c r="E764" i="17"/>
  <c r="O764" i="17"/>
  <c r="O765" i="17"/>
  <c r="J766" i="17"/>
  <c r="AD766" i="17"/>
  <c r="E767" i="17"/>
  <c r="AD767" i="17"/>
  <c r="J768" i="17"/>
  <c r="E769" i="17"/>
  <c r="T769" i="17"/>
  <c r="J770" i="17"/>
  <c r="T770" i="17"/>
  <c r="E771" i="17"/>
  <c r="J772" i="17"/>
  <c r="O772" i="17"/>
  <c r="O773" i="17"/>
  <c r="AD774" i="17"/>
  <c r="E775" i="17"/>
  <c r="T776" i="17"/>
  <c r="T777" i="17"/>
  <c r="J778" i="17"/>
  <c r="T778" i="17"/>
  <c r="E779" i="17"/>
  <c r="O779" i="17"/>
  <c r="E780" i="17"/>
  <c r="O780" i="17"/>
  <c r="T780" i="17"/>
  <c r="O781" i="17"/>
  <c r="AD781" i="17"/>
  <c r="AD782" i="17"/>
  <c r="E783" i="17"/>
  <c r="AD783" i="17"/>
  <c r="J784" i="17"/>
  <c r="E785" i="17"/>
  <c r="J786" i="17"/>
  <c r="T786" i="17"/>
  <c r="E787" i="17"/>
  <c r="J788" i="17"/>
  <c r="AD788" i="17"/>
  <c r="E791" i="17"/>
  <c r="J792" i="17"/>
  <c r="AD792" i="17"/>
  <c r="L1031" i="37"/>
  <c r="AH1796" i="37"/>
  <c r="AI1796" i="37" s="1"/>
  <c r="AS1031" i="37"/>
  <c r="U1031" i="37"/>
  <c r="AE1031" i="37"/>
  <c r="C1032" i="37"/>
  <c r="Z1799" i="37"/>
  <c r="AA1799" i="37" s="1"/>
  <c r="Z1743" i="37"/>
  <c r="AA1743" i="37" s="1"/>
  <c r="Z1748" i="37"/>
  <c r="AA1748" i="37" s="1"/>
  <c r="Z1766" i="37"/>
  <c r="AA1766" i="37" s="1"/>
  <c r="AH1769" i="37"/>
  <c r="AI1769" i="37"/>
  <c r="Z1769" i="37"/>
  <c r="AA1769" i="37" s="1"/>
  <c r="Z1775" i="37"/>
  <c r="AA1775" i="37" s="1"/>
  <c r="Z1765" i="37"/>
  <c r="AA1765" i="37" s="1"/>
  <c r="Z1796" i="37"/>
  <c r="AA1796" i="37" s="1"/>
  <c r="Z1772" i="37"/>
  <c r="AA1772" i="37" s="1"/>
  <c r="Z1767" i="37"/>
  <c r="AA1767" i="37" s="1"/>
  <c r="Z1742" i="37"/>
  <c r="AA1742" i="37" s="1"/>
  <c r="T598" i="21"/>
  <c r="P580" i="21"/>
  <c r="B574" i="21"/>
  <c r="J573" i="21"/>
  <c r="AM564" i="21"/>
  <c r="W559" i="21"/>
  <c r="C552" i="21"/>
  <c r="AJ548" i="21"/>
  <c r="P548" i="21"/>
  <c r="P540" i="21"/>
  <c r="Q536" i="21"/>
  <c r="AJ532" i="21"/>
  <c r="AJ524" i="21"/>
  <c r="J523" i="21"/>
  <c r="P508" i="21"/>
  <c r="C506" i="21"/>
  <c r="Q502" i="21"/>
  <c r="J501" i="21"/>
  <c r="M501" i="21"/>
  <c r="I501" i="21"/>
  <c r="AI500" i="21"/>
  <c r="P494" i="21"/>
  <c r="AA489" i="21"/>
  <c r="M489" i="21"/>
  <c r="X483" i="21"/>
  <c r="AI480" i="21"/>
  <c r="X473" i="21"/>
  <c r="AA473" i="21"/>
  <c r="AI470" i="21"/>
  <c r="I469" i="21"/>
  <c r="J465" i="21"/>
  <c r="M465" i="21"/>
  <c r="AJ460" i="21"/>
  <c r="AA449" i="21"/>
  <c r="F448" i="21"/>
  <c r="J445" i="21"/>
  <c r="Q442" i="21"/>
  <c r="J435" i="21"/>
  <c r="X433" i="21"/>
  <c r="J421" i="21"/>
  <c r="B418" i="21"/>
  <c r="AJ416" i="21"/>
  <c r="AI416" i="21"/>
  <c r="AI412" i="21"/>
  <c r="I411" i="21"/>
  <c r="W409" i="21"/>
  <c r="M405" i="21"/>
  <c r="AJ402" i="21"/>
  <c r="AI396" i="21"/>
  <c r="AJ396" i="21"/>
  <c r="P388" i="21"/>
  <c r="AA379" i="21"/>
  <c r="J377" i="21"/>
  <c r="AJ372" i="21"/>
  <c r="M367" i="21"/>
  <c r="W365" i="21"/>
  <c r="AA365" i="21"/>
  <c r="Q364" i="21"/>
  <c r="I361" i="21"/>
  <c r="C360" i="21"/>
  <c r="P358" i="21"/>
  <c r="AI356" i="21"/>
  <c r="T354" i="21"/>
  <c r="B350" i="21"/>
  <c r="AM348" i="21"/>
  <c r="W345" i="21"/>
  <c r="P344" i="21"/>
  <c r="AM342" i="21"/>
  <c r="AI342" i="21"/>
  <c r="AA341" i="21"/>
  <c r="I337" i="21"/>
  <c r="J337" i="21"/>
  <c r="W331" i="21"/>
  <c r="AM328" i="21"/>
  <c r="I327" i="21"/>
  <c r="W325" i="21"/>
  <c r="P324" i="21"/>
  <c r="B320" i="21"/>
  <c r="C320" i="21"/>
  <c r="M317" i="21"/>
  <c r="W311" i="21"/>
  <c r="X311" i="21"/>
  <c r="T310" i="21"/>
  <c r="I307" i="21"/>
  <c r="T304" i="21"/>
  <c r="P304" i="21"/>
  <c r="B302" i="21"/>
  <c r="AD696" i="17"/>
  <c r="W132" i="21"/>
  <c r="X600" i="21"/>
  <c r="J600" i="21"/>
  <c r="B599" i="21"/>
  <c r="AI597" i="21"/>
  <c r="AM597" i="21"/>
  <c r="AJ597" i="21"/>
  <c r="B597" i="21"/>
  <c r="C597" i="21"/>
  <c r="W590" i="21"/>
  <c r="AA590" i="21"/>
  <c r="X590" i="21"/>
  <c r="W588" i="21"/>
  <c r="W586" i="21"/>
  <c r="X586" i="21"/>
  <c r="Q585" i="21"/>
  <c r="AM583" i="21"/>
  <c r="AI583" i="21"/>
  <c r="T583" i="21"/>
  <c r="Q583" i="21"/>
  <c r="AI579" i="21"/>
  <c r="X578" i="21"/>
  <c r="F577" i="21"/>
  <c r="J576" i="21"/>
  <c r="I574" i="21"/>
  <c r="B573" i="21"/>
  <c r="W570" i="21"/>
  <c r="J570" i="21"/>
  <c r="T569" i="21"/>
  <c r="P569" i="21"/>
  <c r="X568" i="21"/>
  <c r="AM565" i="21"/>
  <c r="F563" i="21"/>
  <c r="B563" i="21"/>
  <c r="I562" i="21"/>
  <c r="J562" i="21"/>
  <c r="T561" i="21"/>
  <c r="AM559" i="21"/>
  <c r="AI559" i="21"/>
  <c r="AJ559" i="21"/>
  <c r="P559" i="21"/>
  <c r="Q559" i="21"/>
  <c r="T559" i="21"/>
  <c r="W558" i="21"/>
  <c r="X558" i="21"/>
  <c r="AA558" i="21"/>
  <c r="I558" i="21"/>
  <c r="AA556" i="21"/>
  <c r="W556" i="21"/>
  <c r="X556" i="21"/>
  <c r="AI555" i="21"/>
  <c r="AJ555" i="21"/>
  <c r="X554" i="21"/>
  <c r="I554" i="21"/>
  <c r="J554" i="21"/>
  <c r="Q553" i="21"/>
  <c r="B551" i="21"/>
  <c r="C551" i="21"/>
  <c r="P547" i="21"/>
  <c r="W546" i="21"/>
  <c r="I546" i="21"/>
  <c r="J546" i="21"/>
  <c r="P545" i="21"/>
  <c r="W544" i="21"/>
  <c r="X544" i="21"/>
  <c r="AM543" i="21"/>
  <c r="AI543" i="21"/>
  <c r="AJ543" i="21"/>
  <c r="X542" i="21"/>
  <c r="AM541" i="21"/>
  <c r="P541" i="21"/>
  <c r="Q541" i="21"/>
  <c r="AA540" i="21"/>
  <c r="W540" i="21"/>
  <c r="X540" i="21"/>
  <c r="AI539" i="21"/>
  <c r="F539" i="21"/>
  <c r="W538" i="21"/>
  <c r="T537" i="21"/>
  <c r="P537" i="21"/>
  <c r="Q537" i="21"/>
  <c r="W536" i="21"/>
  <c r="X536" i="21"/>
  <c r="AM535" i="21"/>
  <c r="W534" i="21"/>
  <c r="X534" i="21"/>
  <c r="AA534" i="21"/>
  <c r="Q533" i="21"/>
  <c r="AA532" i="21"/>
  <c r="W532" i="21"/>
  <c r="F531" i="21"/>
  <c r="B531" i="21"/>
  <c r="B529" i="21"/>
  <c r="C529" i="21"/>
  <c r="F529" i="21"/>
  <c r="X528" i="21"/>
  <c r="I526" i="21"/>
  <c r="I524" i="21"/>
  <c r="AI523" i="21"/>
  <c r="F523" i="21"/>
  <c r="J522" i="21"/>
  <c r="B521" i="21"/>
  <c r="C521" i="21"/>
  <c r="F521" i="21"/>
  <c r="AM519" i="21"/>
  <c r="AI519" i="21"/>
  <c r="B519" i="21"/>
  <c r="AI517" i="21"/>
  <c r="AM517" i="21"/>
  <c r="F515" i="21"/>
  <c r="AI513" i="21"/>
  <c r="AM513" i="21"/>
  <c r="W512" i="21"/>
  <c r="X512" i="21"/>
  <c r="AM511" i="21"/>
  <c r="F511" i="21"/>
  <c r="B511" i="21"/>
  <c r="M510" i="21"/>
  <c r="I510" i="21"/>
  <c r="X506" i="21"/>
  <c r="I506" i="21"/>
  <c r="J506" i="21"/>
  <c r="T505" i="21"/>
  <c r="P505" i="21"/>
  <c r="Q505" i="21"/>
  <c r="I504" i="21"/>
  <c r="M504" i="21"/>
  <c r="P503" i="21"/>
  <c r="Q503" i="21"/>
  <c r="W502" i="21"/>
  <c r="X502" i="21"/>
  <c r="AA502" i="21"/>
  <c r="P501" i="21"/>
  <c r="Q501" i="21"/>
  <c r="I500" i="21"/>
  <c r="F499" i="21"/>
  <c r="B499" i="21"/>
  <c r="C499" i="21"/>
  <c r="AI497" i="21"/>
  <c r="AM497" i="21"/>
  <c r="AM495" i="21"/>
  <c r="AI495" i="21"/>
  <c r="AJ495" i="21"/>
  <c r="P495" i="21"/>
  <c r="T495" i="21"/>
  <c r="AA494" i="21"/>
  <c r="M494" i="21"/>
  <c r="I494" i="21"/>
  <c r="B493" i="21"/>
  <c r="C493" i="21"/>
  <c r="J492" i="21"/>
  <c r="M492" i="21"/>
  <c r="B491" i="21"/>
  <c r="J490" i="21"/>
  <c r="AA488" i="21"/>
  <c r="W488" i="21"/>
  <c r="X488" i="21"/>
  <c r="AM487" i="21"/>
  <c r="AI487" i="21"/>
  <c r="AJ487" i="21"/>
  <c r="Q487" i="21"/>
  <c r="M486" i="21"/>
  <c r="I486" i="21"/>
  <c r="B485" i="21"/>
  <c r="AA484" i="21"/>
  <c r="AI483" i="21"/>
  <c r="F483" i="21"/>
  <c r="B483" i="21"/>
  <c r="W482" i="21"/>
  <c r="AA482" i="21"/>
  <c r="AI481" i="21"/>
  <c r="Q481" i="21"/>
  <c r="F481" i="21"/>
  <c r="I480" i="21"/>
  <c r="M480" i="21"/>
  <c r="B479" i="21"/>
  <c r="F479" i="21"/>
  <c r="AI477" i="21"/>
  <c r="T477" i="21"/>
  <c r="F477" i="21"/>
  <c r="B477" i="21"/>
  <c r="C477" i="21"/>
  <c r="AM475" i="21"/>
  <c r="B475" i="21"/>
  <c r="C475" i="21"/>
  <c r="F475" i="21"/>
  <c r="W472" i="21"/>
  <c r="X472" i="21"/>
  <c r="AA472" i="21"/>
  <c r="AI471" i="21"/>
  <c r="AJ471" i="21"/>
  <c r="AM471" i="21"/>
  <c r="B471" i="21"/>
  <c r="C471" i="21"/>
  <c r="F471" i="21"/>
  <c r="I470" i="21"/>
  <c r="J470" i="21"/>
  <c r="AM469" i="21"/>
  <c r="Q469" i="21"/>
  <c r="T469" i="21"/>
  <c r="W468" i="21"/>
  <c r="X468" i="21"/>
  <c r="AI467" i="21"/>
  <c r="AJ467" i="21"/>
  <c r="AM467" i="21"/>
  <c r="T467" i="21"/>
  <c r="P467" i="21"/>
  <c r="AA466" i="21"/>
  <c r="W466" i="21"/>
  <c r="AA464" i="21"/>
  <c r="AI463" i="21"/>
  <c r="AJ463" i="21"/>
  <c r="AM463" i="21"/>
  <c r="T463" i="21"/>
  <c r="P463" i="21"/>
  <c r="X462" i="21"/>
  <c r="I462" i="21"/>
  <c r="F461" i="21"/>
  <c r="B461" i="21"/>
  <c r="C461" i="21"/>
  <c r="Q459" i="21"/>
  <c r="B459" i="21"/>
  <c r="C459" i="21"/>
  <c r="AM457" i="21"/>
  <c r="AI455" i="21"/>
  <c r="AJ455" i="21"/>
  <c r="AM455" i="21"/>
  <c r="X454" i="21"/>
  <c r="AM453" i="21"/>
  <c r="AI453" i="21"/>
  <c r="AJ453" i="21"/>
  <c r="W452" i="21"/>
  <c r="T451" i="21"/>
  <c r="Q451" i="21"/>
  <c r="AA450" i="21"/>
  <c r="W450" i="21"/>
  <c r="X448" i="21"/>
  <c r="AA448" i="21"/>
  <c r="AI447" i="21"/>
  <c r="AJ447" i="21"/>
  <c r="AM447" i="21"/>
  <c r="F447" i="21"/>
  <c r="AM445" i="21"/>
  <c r="AJ445" i="21"/>
  <c r="AM443" i="21"/>
  <c r="P443" i="21"/>
  <c r="W442" i="21"/>
  <c r="F441" i="21"/>
  <c r="B441" i="21"/>
  <c r="C441" i="21"/>
  <c r="M440" i="21"/>
  <c r="I440" i="21"/>
  <c r="AI439" i="21"/>
  <c r="AJ439" i="21"/>
  <c r="AM439" i="21"/>
  <c r="J438" i="21"/>
  <c r="AM437" i="21"/>
  <c r="AI437" i="21"/>
  <c r="Q437" i="21"/>
  <c r="W436" i="21"/>
  <c r="X436" i="21"/>
  <c r="Q435" i="21"/>
  <c r="W434" i="21"/>
  <c r="X434" i="21"/>
  <c r="M434" i="21"/>
  <c r="F433" i="21"/>
  <c r="M432" i="21"/>
  <c r="J432" i="21"/>
  <c r="AI431" i="21"/>
  <c r="AJ431" i="21"/>
  <c r="AM431" i="21"/>
  <c r="I430" i="21"/>
  <c r="AJ429" i="21"/>
  <c r="Q429" i="21"/>
  <c r="T429" i="21"/>
  <c r="W428" i="21"/>
  <c r="X428" i="21"/>
  <c r="M426" i="21"/>
  <c r="AM425" i="21"/>
  <c r="AJ425" i="21"/>
  <c r="I424" i="21"/>
  <c r="J424" i="21"/>
  <c r="AI423" i="21"/>
  <c r="AJ423" i="21"/>
  <c r="AM423" i="21"/>
  <c r="B423" i="21"/>
  <c r="I422" i="21"/>
  <c r="J422" i="21"/>
  <c r="W420" i="21"/>
  <c r="M420" i="21"/>
  <c r="J420" i="21"/>
  <c r="T419" i="21"/>
  <c r="AM417" i="21"/>
  <c r="AJ417" i="21"/>
  <c r="F417" i="21"/>
  <c r="J416" i="21"/>
  <c r="AI415" i="21"/>
  <c r="AJ415" i="21"/>
  <c r="AM415" i="21"/>
  <c r="T415" i="21"/>
  <c r="P415" i="21"/>
  <c r="Q415" i="21"/>
  <c r="C415" i="21"/>
  <c r="AA414" i="21"/>
  <c r="X414" i="21"/>
  <c r="I414" i="21"/>
  <c r="AM413" i="21"/>
  <c r="Q413" i="21"/>
  <c r="B413" i="21"/>
  <c r="AM411" i="21"/>
  <c r="B411" i="21"/>
  <c r="C411" i="21"/>
  <c r="F411" i="21"/>
  <c r="AA410" i="21"/>
  <c r="M410" i="21"/>
  <c r="AJ409" i="21"/>
  <c r="AI409" i="21"/>
  <c r="W408" i="21"/>
  <c r="AI407" i="21"/>
  <c r="AJ407" i="21"/>
  <c r="AM407" i="21"/>
  <c r="X406" i="21"/>
  <c r="I406" i="21"/>
  <c r="J406" i="21"/>
  <c r="C405" i="21"/>
  <c r="W404" i="21"/>
  <c r="M404" i="21"/>
  <c r="AI403" i="21"/>
  <c r="AJ403" i="21"/>
  <c r="AM403" i="21"/>
  <c r="C403" i="21"/>
  <c r="X402" i="21"/>
  <c r="AA402" i="21"/>
  <c r="W402" i="21"/>
  <c r="M402" i="21"/>
  <c r="C401" i="21"/>
  <c r="B401" i="21"/>
  <c r="J400" i="21"/>
  <c r="I400" i="21"/>
  <c r="AI399" i="21"/>
  <c r="AJ399" i="21"/>
  <c r="AM399" i="21"/>
  <c r="T399" i="21"/>
  <c r="J398" i="21"/>
  <c r="M396" i="21"/>
  <c r="I396" i="21"/>
  <c r="AI395" i="21"/>
  <c r="AM395" i="21"/>
  <c r="B395" i="21"/>
  <c r="M394" i="21"/>
  <c r="P393" i="21"/>
  <c r="Q393" i="21"/>
  <c r="X392" i="21"/>
  <c r="AA392" i="21"/>
  <c r="AI391" i="21"/>
  <c r="AJ391" i="21"/>
  <c r="AM391" i="21"/>
  <c r="T391" i="21"/>
  <c r="X390" i="21"/>
  <c r="W390" i="21"/>
  <c r="I390" i="21"/>
  <c r="Q389" i="21"/>
  <c r="T389" i="21"/>
  <c r="C389" i="21"/>
  <c r="B389" i="21"/>
  <c r="J388" i="21"/>
  <c r="M388" i="21"/>
  <c r="I388" i="21"/>
  <c r="B387" i="21"/>
  <c r="C387" i="21"/>
  <c r="F387" i="21"/>
  <c r="AA384" i="21"/>
  <c r="AI383" i="21"/>
  <c r="AJ383" i="21"/>
  <c r="AM383" i="21"/>
  <c r="P383" i="21"/>
  <c r="X382" i="21"/>
  <c r="W382" i="21"/>
  <c r="AJ381" i="21"/>
  <c r="AI381" i="21"/>
  <c r="AI379" i="21"/>
  <c r="AJ379" i="21"/>
  <c r="AM379" i="21"/>
  <c r="Q379" i="21"/>
  <c r="T379" i="21"/>
  <c r="AA378" i="21"/>
  <c r="M378" i="21"/>
  <c r="AJ377" i="21"/>
  <c r="AI377" i="21"/>
  <c r="C377" i="21"/>
  <c r="W376" i="21"/>
  <c r="X376" i="21"/>
  <c r="AA376" i="21"/>
  <c r="X374" i="21"/>
  <c r="I374" i="21"/>
  <c r="J374" i="21"/>
  <c r="AJ373" i="21"/>
  <c r="AM373" i="21"/>
  <c r="AI373" i="21"/>
  <c r="B373" i="21"/>
  <c r="W372" i="21"/>
  <c r="X372" i="21"/>
  <c r="AI371" i="21"/>
  <c r="AJ371" i="21"/>
  <c r="AM371" i="21"/>
  <c r="B371" i="21"/>
  <c r="C371" i="21"/>
  <c r="F371" i="21"/>
  <c r="AA370" i="21"/>
  <c r="W370" i="21"/>
  <c r="M370" i="21"/>
  <c r="Q369" i="21"/>
  <c r="AI367" i="21"/>
  <c r="AJ367" i="21"/>
  <c r="AM367" i="21"/>
  <c r="I366" i="21"/>
  <c r="J366" i="21"/>
  <c r="AJ365" i="21"/>
  <c r="AI365" i="21"/>
  <c r="Q365" i="21"/>
  <c r="T365" i="21"/>
  <c r="W364" i="21"/>
  <c r="X364" i="21"/>
  <c r="AI363" i="21"/>
  <c r="AJ363" i="21"/>
  <c r="AM363" i="21"/>
  <c r="P363" i="21"/>
  <c r="AA362" i="21"/>
  <c r="M362" i="21"/>
  <c r="W360" i="21"/>
  <c r="X360" i="21"/>
  <c r="AA360" i="21"/>
  <c r="AI359" i="21"/>
  <c r="AJ359" i="21"/>
  <c r="AM359" i="21"/>
  <c r="Q359" i="21"/>
  <c r="X358" i="21"/>
  <c r="W358" i="21"/>
  <c r="J358" i="21"/>
  <c r="C357" i="21"/>
  <c r="B357" i="21"/>
  <c r="J356" i="21"/>
  <c r="M356" i="21"/>
  <c r="I356" i="21"/>
  <c r="T355" i="21"/>
  <c r="P355" i="21"/>
  <c r="B355" i="21"/>
  <c r="C355" i="21"/>
  <c r="F355" i="21"/>
  <c r="M354" i="21"/>
  <c r="AI353" i="21"/>
  <c r="P353" i="21"/>
  <c r="Q353" i="21"/>
  <c r="T353" i="21"/>
  <c r="AA352" i="21"/>
  <c r="AI351" i="21"/>
  <c r="AJ351" i="21"/>
  <c r="AM351" i="21"/>
  <c r="X350" i="21"/>
  <c r="I350" i="21"/>
  <c r="J350" i="21"/>
  <c r="AJ349" i="21"/>
  <c r="AM349" i="21"/>
  <c r="AI349" i="21"/>
  <c r="F349" i="21"/>
  <c r="B349" i="21"/>
  <c r="W348" i="21"/>
  <c r="I348" i="21"/>
  <c r="B347" i="21"/>
  <c r="C347" i="21"/>
  <c r="F347" i="21"/>
  <c r="X346" i="21"/>
  <c r="AA346" i="21"/>
  <c r="W346" i="21"/>
  <c r="M346" i="21"/>
  <c r="AI345" i="21"/>
  <c r="C345" i="21"/>
  <c r="F345" i="21"/>
  <c r="B345" i="21"/>
  <c r="W344" i="21"/>
  <c r="X344" i="21"/>
  <c r="J344" i="21"/>
  <c r="M344" i="21"/>
  <c r="I344" i="21"/>
  <c r="AI343" i="21"/>
  <c r="AJ343" i="21"/>
  <c r="AM343" i="21"/>
  <c r="Q343" i="21"/>
  <c r="T343" i="21"/>
  <c r="P343" i="21"/>
  <c r="I342" i="21"/>
  <c r="AJ341" i="21"/>
  <c r="AM341" i="21"/>
  <c r="W340" i="21"/>
  <c r="X340" i="21"/>
  <c r="AJ339" i="21"/>
  <c r="AM339" i="21"/>
  <c r="P339" i="21"/>
  <c r="X338" i="21"/>
  <c r="AA338" i="21"/>
  <c r="W338" i="21"/>
  <c r="C337" i="21"/>
  <c r="B337" i="21"/>
  <c r="J336" i="21"/>
  <c r="I336" i="21"/>
  <c r="AI335" i="21"/>
  <c r="AJ335" i="21"/>
  <c r="AM335" i="21"/>
  <c r="Q335" i="21"/>
  <c r="B335" i="21"/>
  <c r="F335" i="21"/>
  <c r="I334" i="21"/>
  <c r="J334" i="21"/>
  <c r="AI331" i="21"/>
  <c r="AM331" i="21"/>
  <c r="Q331" i="21"/>
  <c r="T331" i="21"/>
  <c r="P331" i="21"/>
  <c r="X330" i="21"/>
  <c r="AA330" i="21"/>
  <c r="W330" i="21"/>
  <c r="P329" i="21"/>
  <c r="Q329" i="21"/>
  <c r="AI327" i="21"/>
  <c r="AJ327" i="21"/>
  <c r="AM327" i="21"/>
  <c r="B327" i="21"/>
  <c r="C327" i="21"/>
  <c r="F327" i="21"/>
  <c r="I326" i="21"/>
  <c r="J326" i="21"/>
  <c r="AJ325" i="21"/>
  <c r="AM325" i="21"/>
  <c r="AI325" i="21"/>
  <c r="AI323" i="21"/>
  <c r="AJ323" i="21"/>
  <c r="AM323" i="21"/>
  <c r="P321" i="21"/>
  <c r="Q321" i="21"/>
  <c r="J318" i="21"/>
  <c r="AM317" i="21"/>
  <c r="C317" i="21"/>
  <c r="B317" i="21"/>
  <c r="AI315" i="21"/>
  <c r="AJ315" i="21"/>
  <c r="AM315" i="21"/>
  <c r="T315" i="21"/>
  <c r="P315" i="21"/>
  <c r="F315" i="21"/>
  <c r="X314" i="21"/>
  <c r="AA314" i="21"/>
  <c r="W314" i="21"/>
  <c r="C313" i="21"/>
  <c r="F313" i="21"/>
  <c r="B313" i="21"/>
  <c r="J312" i="21"/>
  <c r="M312" i="21"/>
  <c r="I312" i="21"/>
  <c r="AI311" i="21"/>
  <c r="AJ311" i="21"/>
  <c r="F311" i="21"/>
  <c r="J310" i="21"/>
  <c r="AJ309" i="21"/>
  <c r="AM309" i="21"/>
  <c r="Q309" i="21"/>
  <c r="C309" i="21"/>
  <c r="W308" i="21"/>
  <c r="J308" i="21"/>
  <c r="M308" i="21"/>
  <c r="I308" i="21"/>
  <c r="AI307" i="21"/>
  <c r="AJ307" i="21"/>
  <c r="AM307" i="21"/>
  <c r="Q307" i="21"/>
  <c r="T307" i="21"/>
  <c r="P307" i="21"/>
  <c r="M306" i="21"/>
  <c r="AJ305" i="21"/>
  <c r="AI305" i="21"/>
  <c r="AA304" i="21"/>
  <c r="AI303" i="21"/>
  <c r="AJ303" i="21"/>
  <c r="AM303" i="21"/>
  <c r="Q303" i="21"/>
  <c r="T303" i="21"/>
  <c r="P303" i="21"/>
  <c r="I302" i="21"/>
  <c r="X203" i="21"/>
  <c r="W85" i="21"/>
  <c r="T89" i="21"/>
  <c r="T66" i="21"/>
  <c r="AA97" i="21"/>
  <c r="P88" i="21"/>
  <c r="AA89" i="21"/>
  <c r="X99" i="21"/>
  <c r="AA99" i="21"/>
  <c r="W95" i="21"/>
  <c r="W83" i="21"/>
  <c r="AA75" i="21"/>
  <c r="W75" i="21"/>
  <c r="AA67" i="21"/>
  <c r="W67" i="21"/>
  <c r="AA63" i="21"/>
  <c r="T99" i="21"/>
  <c r="Q99" i="21"/>
  <c r="T95" i="21"/>
  <c r="P83" i="21"/>
  <c r="P75" i="21"/>
  <c r="T75" i="21"/>
  <c r="P67" i="21"/>
  <c r="T67" i="21"/>
  <c r="T63" i="21"/>
  <c r="J1165" i="17"/>
  <c r="J1151" i="17"/>
  <c r="O1116" i="17"/>
  <c r="T1115" i="17"/>
  <c r="O1110" i="17"/>
  <c r="T1105" i="17"/>
  <c r="J789" i="17"/>
  <c r="J783" i="17"/>
  <c r="T757" i="17"/>
  <c r="T753" i="17"/>
  <c r="AD738" i="17"/>
  <c r="T723" i="17"/>
  <c r="AD706" i="17"/>
  <c r="AD600" i="17"/>
  <c r="AD596" i="17"/>
  <c r="J591" i="17"/>
  <c r="O584" i="17"/>
  <c r="J577" i="17"/>
  <c r="O572" i="17"/>
  <c r="T571" i="17"/>
  <c r="O570" i="17"/>
  <c r="T569" i="17"/>
  <c r="O566" i="17"/>
  <c r="AD564" i="17"/>
  <c r="AD560" i="17"/>
  <c r="J547" i="17"/>
  <c r="AD544" i="17"/>
  <c r="AD538" i="17"/>
  <c r="AD536" i="17"/>
  <c r="O534" i="17"/>
  <c r="J525" i="17"/>
  <c r="AD514" i="17"/>
  <c r="T503" i="17"/>
  <c r="AD498" i="17"/>
  <c r="O496" i="17"/>
  <c r="J495" i="17"/>
  <c r="O488" i="17"/>
  <c r="J487" i="17"/>
  <c r="J483" i="17"/>
  <c r="O482" i="17"/>
  <c r="T469" i="17"/>
  <c r="AD468" i="17"/>
  <c r="T465" i="17"/>
  <c r="O464" i="17"/>
  <c r="AD458" i="17"/>
  <c r="AD448" i="17"/>
  <c r="AD446" i="17"/>
  <c r="AD444" i="17"/>
  <c r="AD440" i="17"/>
  <c r="AD438" i="17"/>
  <c r="J435" i="17"/>
  <c r="AD430" i="17"/>
  <c r="AD426" i="17"/>
  <c r="AD424" i="17"/>
  <c r="AD418" i="17"/>
  <c r="AD416" i="17"/>
  <c r="J405" i="17"/>
  <c r="AD400" i="17"/>
  <c r="O394" i="17"/>
  <c r="T393" i="17"/>
  <c r="O392" i="17"/>
  <c r="O390" i="17"/>
  <c r="J389" i="17"/>
  <c r="T385" i="17"/>
  <c r="AD384" i="17"/>
  <c r="O382" i="17"/>
  <c r="AD380" i="17"/>
  <c r="T377" i="17"/>
  <c r="T373" i="17"/>
  <c r="O370" i="17"/>
  <c r="J367" i="17"/>
  <c r="T353" i="17"/>
  <c r="AD352" i="17"/>
  <c r="O346" i="17"/>
  <c r="O344" i="17"/>
  <c r="O340" i="17"/>
  <c r="J337" i="17"/>
  <c r="O336" i="17"/>
  <c r="O332" i="17"/>
  <c r="AD328" i="17"/>
  <c r="J327" i="17"/>
  <c r="AD318" i="17"/>
  <c r="AD316" i="17"/>
  <c r="AD312" i="17"/>
  <c r="AD308" i="17"/>
  <c r="O304" i="17"/>
  <c r="T1201" i="17"/>
  <c r="O1174" i="17"/>
  <c r="T1169" i="17"/>
  <c r="O1164" i="17"/>
  <c r="T1149" i="17"/>
  <c r="O1148" i="17"/>
  <c r="O1142" i="17"/>
  <c r="O1140" i="17"/>
  <c r="T1133" i="17"/>
  <c r="O1132" i="17"/>
  <c r="T1117" i="17"/>
  <c r="J1105" i="17"/>
  <c r="O786" i="17"/>
  <c r="J767" i="17"/>
  <c r="O756" i="17"/>
  <c r="T741" i="17"/>
  <c r="J739" i="17"/>
  <c r="O712" i="17"/>
  <c r="T709" i="17"/>
  <c r="T601" i="17"/>
  <c r="AD598" i="17"/>
  <c r="O596" i="17"/>
  <c r="O592" i="17"/>
  <c r="T591" i="17"/>
  <c r="T589" i="17"/>
  <c r="O586" i="17"/>
  <c r="AD584" i="17"/>
  <c r="T581" i="17"/>
  <c r="T579" i="17"/>
  <c r="T573" i="17"/>
  <c r="AD572" i="17"/>
  <c r="J571" i="17"/>
  <c r="J565" i="17"/>
  <c r="O562" i="17"/>
  <c r="O560" i="17"/>
  <c r="T559" i="17"/>
  <c r="T557" i="17"/>
  <c r="J555" i="17"/>
  <c r="O552" i="17"/>
  <c r="O550" i="17"/>
  <c r="T543" i="17"/>
  <c r="O542" i="17"/>
  <c r="T541" i="17"/>
  <c r="AD540" i="17"/>
  <c r="T539" i="17"/>
  <c r="O538" i="17"/>
  <c r="T535" i="17"/>
  <c r="T533" i="17"/>
  <c r="J531" i="17"/>
  <c r="T529" i="17"/>
  <c r="J527" i="17"/>
  <c r="J515" i="17"/>
  <c r="J511" i="17"/>
  <c r="T507" i="17"/>
  <c r="J507" i="17"/>
  <c r="O506" i="17"/>
  <c r="AD496" i="17"/>
  <c r="O492" i="17"/>
  <c r="T491" i="17"/>
  <c r="J491" i="17"/>
  <c r="T489" i="17"/>
  <c r="AD488" i="17"/>
  <c r="T487" i="17"/>
  <c r="T485" i="17"/>
  <c r="AD484" i="17"/>
  <c r="T483" i="17"/>
  <c r="AD478" i="17"/>
  <c r="AD476" i="17"/>
  <c r="T473" i="17"/>
  <c r="AD472" i="17"/>
  <c r="J471" i="17"/>
  <c r="AD470" i="17"/>
  <c r="O468" i="17"/>
  <c r="J467" i="17"/>
  <c r="AD464" i="17"/>
  <c r="O460" i="17"/>
  <c r="AD456" i="17"/>
  <c r="T455" i="17"/>
  <c r="AD454" i="17"/>
  <c r="O450" i="17"/>
  <c r="J449" i="17"/>
  <c r="O444" i="17"/>
  <c r="O440" i="17"/>
  <c r="O438" i="17"/>
  <c r="T437" i="17"/>
  <c r="O436" i="17"/>
  <c r="T435" i="17"/>
  <c r="AD432" i="17"/>
  <c r="O430" i="17"/>
  <c r="T429" i="17"/>
  <c r="J425" i="17"/>
  <c r="J423" i="17"/>
  <c r="J421" i="17"/>
  <c r="J419" i="17"/>
  <c r="O416" i="17"/>
  <c r="J415" i="17"/>
  <c r="O412" i="17"/>
  <c r="AD410" i="17"/>
  <c r="T409" i="17"/>
  <c r="AD408" i="17"/>
  <c r="O408" i="17"/>
  <c r="T407" i="17"/>
  <c r="AD404" i="17"/>
  <c r="T403" i="17"/>
  <c r="AD402" i="17"/>
  <c r="O400" i="17"/>
  <c r="J399" i="17"/>
  <c r="AD396" i="17"/>
  <c r="J395" i="17"/>
  <c r="AD392" i="17"/>
  <c r="J391" i="17"/>
  <c r="J387" i="17"/>
  <c r="O384" i="17"/>
  <c r="J379" i="17"/>
  <c r="T375" i="17"/>
  <c r="AD374" i="17"/>
  <c r="J373" i="17"/>
  <c r="AD372" i="17"/>
  <c r="T371" i="17"/>
  <c r="AD368" i="17"/>
  <c r="AD366" i="17"/>
  <c r="T365" i="17"/>
  <c r="AD364" i="17"/>
  <c r="T363" i="17"/>
  <c r="AD362" i="17"/>
  <c r="T361" i="17"/>
  <c r="AD360" i="17"/>
  <c r="O358" i="17"/>
  <c r="O356" i="17"/>
  <c r="J355" i="17"/>
  <c r="O354" i="17"/>
  <c r="J351" i="17"/>
  <c r="T347" i="17"/>
  <c r="J345" i="17"/>
  <c r="AD344" i="17"/>
  <c r="AD342" i="17"/>
  <c r="T341" i="17"/>
  <c r="AD340" i="17"/>
  <c r="T339" i="17"/>
  <c r="AD336" i="17"/>
  <c r="AD332" i="17"/>
  <c r="T331" i="17"/>
  <c r="O330" i="17"/>
  <c r="AD326" i="17"/>
  <c r="AD324" i="17"/>
  <c r="O322" i="17"/>
  <c r="O316" i="17"/>
  <c r="T315" i="17"/>
  <c r="O314" i="17"/>
  <c r="J313" i="17"/>
  <c r="AD310" i="17"/>
  <c r="O310" i="17"/>
  <c r="T309" i="17"/>
  <c r="J309" i="17"/>
  <c r="O308" i="17"/>
  <c r="J307" i="17"/>
  <c r="AD306" i="17"/>
  <c r="AD304" i="17"/>
  <c r="J303" i="17"/>
  <c r="O1201" i="17"/>
  <c r="J1196" i="17"/>
  <c r="T1192" i="17"/>
  <c r="J1192" i="17"/>
  <c r="O1185" i="17"/>
  <c r="T1184" i="17"/>
  <c r="J1182" i="17"/>
  <c r="O1179" i="17"/>
  <c r="T1178" i="17"/>
  <c r="T1176" i="17"/>
  <c r="J1176" i="17"/>
  <c r="T1174" i="17"/>
  <c r="O1169" i="17"/>
  <c r="T1160" i="17"/>
  <c r="O1157" i="17"/>
  <c r="T1154" i="17"/>
  <c r="O1151" i="17"/>
  <c r="J1146" i="17"/>
  <c r="T1142" i="17"/>
  <c r="J1136" i="17"/>
  <c r="O1125" i="17"/>
  <c r="O1121" i="17"/>
  <c r="T1114" i="17"/>
  <c r="O1109" i="17"/>
  <c r="J1108" i="17"/>
  <c r="T1104" i="17"/>
  <c r="J1104" i="17"/>
  <c r="O1001" i="17"/>
  <c r="AD997" i="17"/>
  <c r="O997" i="17"/>
  <c r="AD989" i="17"/>
  <c r="O989" i="17"/>
  <c r="J988" i="17"/>
  <c r="O987" i="17"/>
  <c r="J986" i="17"/>
  <c r="O985" i="17"/>
  <c r="O983" i="17"/>
  <c r="AD981" i="17"/>
  <c r="O981" i="17"/>
  <c r="O979" i="17"/>
  <c r="O977" i="17"/>
  <c r="AD973" i="17"/>
  <c r="O973" i="17"/>
  <c r="J972" i="17"/>
  <c r="J970" i="17"/>
  <c r="AD969" i="17"/>
  <c r="O969" i="17"/>
  <c r="O965" i="17"/>
  <c r="O963" i="17"/>
  <c r="O961" i="17"/>
  <c r="O957" i="17"/>
  <c r="O953" i="17"/>
  <c r="O951" i="17"/>
  <c r="O947" i="17"/>
  <c r="O943" i="17"/>
  <c r="O939" i="17"/>
  <c r="O935" i="17"/>
  <c r="O927" i="17"/>
  <c r="O923" i="17"/>
  <c r="AD801" i="17"/>
  <c r="AD799" i="17"/>
  <c r="T798" i="17"/>
  <c r="J798" i="17"/>
  <c r="AD797" i="17"/>
  <c r="T796" i="17"/>
  <c r="J796" i="17"/>
  <c r="T794" i="17"/>
  <c r="AD793" i="17"/>
  <c r="AD791" i="17"/>
  <c r="T790" i="17"/>
  <c r="J790" i="17"/>
  <c r="O789" i="17"/>
  <c r="T788" i="17"/>
  <c r="AD785" i="17"/>
  <c r="O785" i="17"/>
  <c r="T784" i="17"/>
  <c r="T782" i="17"/>
  <c r="J782" i="17"/>
  <c r="J780" i="17"/>
  <c r="AD777" i="17"/>
  <c r="O777" i="17"/>
  <c r="J776" i="17"/>
  <c r="AD775" i="17"/>
  <c r="T774" i="17"/>
  <c r="J774" i="17"/>
  <c r="AD773" i="17"/>
  <c r="AD769" i="17"/>
  <c r="O769" i="17"/>
  <c r="T768" i="17"/>
  <c r="T766" i="17"/>
  <c r="AD765" i="17"/>
  <c r="T764" i="17"/>
  <c r="J764" i="17"/>
  <c r="T762" i="17"/>
  <c r="J762" i="17"/>
  <c r="AD759" i="17"/>
  <c r="T758" i="17"/>
  <c r="J758" i="17"/>
  <c r="O757" i="17"/>
  <c r="J756" i="17"/>
  <c r="T754" i="17"/>
  <c r="J754" i="17"/>
  <c r="AD753" i="17"/>
  <c r="T752" i="17"/>
  <c r="AD751" i="17"/>
  <c r="T750" i="17"/>
  <c r="J750" i="17"/>
  <c r="O749" i="17"/>
  <c r="J748" i="17"/>
  <c r="AD747" i="17"/>
  <c r="T746" i="17"/>
  <c r="AD745" i="17"/>
  <c r="T744" i="17"/>
  <c r="J744" i="17"/>
  <c r="T742" i="17"/>
  <c r="J742" i="17"/>
  <c r="AD741" i="17"/>
  <c r="AD739" i="17"/>
  <c r="T736" i="17"/>
  <c r="J736" i="17"/>
  <c r="T734" i="17"/>
  <c r="J734" i="17"/>
  <c r="T732" i="17"/>
  <c r="J730" i="17"/>
  <c r="AD729" i="17"/>
  <c r="T728" i="17"/>
  <c r="AD727" i="17"/>
  <c r="T726" i="17"/>
  <c r="J726" i="17"/>
  <c r="O725" i="17"/>
  <c r="T724" i="17"/>
  <c r="T722" i="17"/>
  <c r="J722" i="17"/>
  <c r="J720" i="17"/>
  <c r="AD719" i="17"/>
  <c r="T718" i="17"/>
  <c r="T716" i="17"/>
  <c r="T714" i="17"/>
  <c r="J714" i="17"/>
  <c r="T712" i="17"/>
  <c r="J712" i="17"/>
  <c r="AD711" i="17"/>
  <c r="AD709" i="17"/>
  <c r="J708" i="17"/>
  <c r="AD707" i="17"/>
  <c r="T706" i="17"/>
  <c r="J706" i="17"/>
  <c r="T704" i="17"/>
  <c r="J702" i="17"/>
  <c r="T594" i="17"/>
  <c r="T586" i="17"/>
  <c r="T584" i="17"/>
  <c r="T580" i="17"/>
  <c r="T572" i="17"/>
  <c r="T568" i="17"/>
  <c r="T564" i="17"/>
  <c r="T562" i="17"/>
  <c r="T560" i="17"/>
  <c r="T554" i="17"/>
  <c r="T546" i="17"/>
  <c r="T540" i="17"/>
  <c r="T538" i="17"/>
  <c r="T536" i="17"/>
  <c r="T532" i="17"/>
  <c r="T530" i="17"/>
  <c r="T516" i="17"/>
  <c r="T514" i="17"/>
  <c r="T508" i="17"/>
  <c r="J502" i="17"/>
  <c r="AD501" i="17"/>
  <c r="J500" i="17"/>
  <c r="J498" i="17"/>
  <c r="AD497" i="17"/>
  <c r="O497" i="17"/>
  <c r="AD495" i="17"/>
  <c r="T494" i="17"/>
  <c r="AD493" i="17"/>
  <c r="O493" i="17"/>
  <c r="J492" i="17"/>
  <c r="T490" i="17"/>
  <c r="J490" i="17"/>
  <c r="AD489" i="17"/>
  <c r="O489" i="17"/>
  <c r="T488" i="17"/>
  <c r="T486" i="17"/>
  <c r="AD483" i="17"/>
  <c r="O483" i="17"/>
  <c r="J482" i="17"/>
  <c r="AD481" i="17"/>
  <c r="O481" i="17"/>
  <c r="J480" i="17"/>
  <c r="O479" i="17"/>
  <c r="T478" i="17"/>
  <c r="J478" i="17"/>
  <c r="J476" i="17"/>
  <c r="T474" i="17"/>
  <c r="J474" i="17"/>
  <c r="T472" i="17"/>
  <c r="J472" i="17"/>
  <c r="AD471" i="17"/>
  <c r="J470" i="17"/>
  <c r="AD469" i="17"/>
  <c r="O467" i="17"/>
  <c r="T466" i="17"/>
  <c r="J466" i="17"/>
  <c r="AD465" i="17"/>
  <c r="O465" i="17"/>
  <c r="AD463" i="17"/>
  <c r="O463" i="17"/>
  <c r="T462" i="17"/>
  <c r="J462" i="17"/>
  <c r="AD461" i="17"/>
  <c r="O461" i="17"/>
  <c r="J458" i="17"/>
  <c r="AD457" i="17"/>
  <c r="J456" i="17"/>
  <c r="T454" i="17"/>
  <c r="J454" i="17"/>
  <c r="O453" i="17"/>
  <c r="AD451" i="17"/>
  <c r="T450" i="17"/>
  <c r="J450" i="17"/>
  <c r="AD449" i="17"/>
  <c r="J448" i="17"/>
  <c r="AD447" i="17"/>
  <c r="T446" i="17"/>
  <c r="J446" i="17"/>
  <c r="O445" i="17"/>
  <c r="AD441" i="17"/>
  <c r="O441" i="17"/>
  <c r="T440" i="17"/>
  <c r="AD439" i="17"/>
  <c r="T438" i="17"/>
  <c r="J438" i="17"/>
  <c r="O435" i="17"/>
  <c r="T434" i="17"/>
  <c r="AD433" i="17"/>
  <c r="AD431" i="17"/>
  <c r="J430" i="17"/>
  <c r="J428" i="17"/>
  <c r="O427" i="17"/>
  <c r="T426" i="17"/>
  <c r="AD425" i="17"/>
  <c r="J424" i="17"/>
  <c r="AD423" i="17"/>
  <c r="O423" i="17"/>
  <c r="T422" i="17"/>
  <c r="J422" i="17"/>
  <c r="AD421" i="17"/>
  <c r="O421" i="17"/>
  <c r="AD419" i="17"/>
  <c r="O419" i="17"/>
  <c r="AD417" i="17"/>
  <c r="O417" i="17"/>
  <c r="T414" i="17"/>
  <c r="J414" i="17"/>
  <c r="AD413" i="17"/>
  <c r="O413" i="17"/>
  <c r="J412" i="17"/>
  <c r="T410" i="17"/>
  <c r="T408" i="17"/>
  <c r="AD407" i="17"/>
  <c r="J406" i="17"/>
  <c r="J404" i="17"/>
  <c r="AD403" i="17"/>
  <c r="O403" i="17"/>
  <c r="T402" i="17"/>
  <c r="J402" i="17"/>
  <c r="O401" i="17"/>
  <c r="J400" i="17"/>
  <c r="O399" i="17"/>
  <c r="T398" i="17"/>
  <c r="J398" i="17"/>
  <c r="AD397" i="17"/>
  <c r="O397" i="17"/>
  <c r="T394" i="17"/>
  <c r="AD393" i="17"/>
  <c r="J392" i="17"/>
  <c r="J390" i="17"/>
  <c r="AD389" i="17"/>
  <c r="O389" i="17"/>
  <c r="J388" i="17"/>
  <c r="AD387" i="17"/>
  <c r="T386" i="17"/>
  <c r="J386" i="17"/>
  <c r="AD385" i="17"/>
  <c r="T382" i="17"/>
  <c r="J382" i="17"/>
  <c r="O381" i="17"/>
  <c r="AD379" i="17"/>
  <c r="O379" i="17"/>
  <c r="T378" i="17"/>
  <c r="J378" i="17"/>
  <c r="AD377" i="17"/>
  <c r="O377" i="17"/>
  <c r="J376" i="17"/>
  <c r="O375" i="17"/>
  <c r="T374" i="17"/>
  <c r="AD373" i="17"/>
  <c r="T370" i="17"/>
  <c r="J370" i="17"/>
  <c r="O369" i="17"/>
  <c r="J368" i="17"/>
  <c r="T366" i="17"/>
  <c r="AD365" i="17"/>
  <c r="O365" i="17"/>
  <c r="J364" i="17"/>
  <c r="O363" i="17"/>
  <c r="T362" i="17"/>
  <c r="J362" i="17"/>
  <c r="AD361" i="17"/>
  <c r="O361" i="17"/>
  <c r="T360" i="17"/>
  <c r="AD359" i="17"/>
  <c r="O359" i="17"/>
  <c r="T358" i="17"/>
  <c r="AD357" i="17"/>
  <c r="O357" i="17"/>
  <c r="AD355" i="17"/>
  <c r="T354" i="17"/>
  <c r="J354" i="17"/>
  <c r="AD353" i="17"/>
  <c r="O353" i="17"/>
  <c r="J352" i="17"/>
  <c r="AD351" i="17"/>
  <c r="T350" i="17"/>
  <c r="AD349" i="17"/>
  <c r="AD347" i="17"/>
  <c r="T346" i="17"/>
  <c r="J346" i="17"/>
  <c r="T344" i="17"/>
  <c r="J344" i="17"/>
  <c r="AD343" i="17"/>
  <c r="T342" i="17"/>
  <c r="J340" i="17"/>
  <c r="AD339" i="17"/>
  <c r="O339" i="17"/>
  <c r="J338" i="17"/>
  <c r="AD337" i="17"/>
  <c r="O337" i="17"/>
  <c r="J336" i="17"/>
  <c r="AD335" i="17"/>
  <c r="T334" i="17"/>
  <c r="AD333" i="17"/>
  <c r="O333" i="17"/>
  <c r="T330" i="17"/>
  <c r="J330" i="17"/>
  <c r="AD329" i="17"/>
  <c r="O329" i="17"/>
  <c r="J328" i="17"/>
  <c r="O327" i="17"/>
  <c r="T326" i="17"/>
  <c r="AD325" i="17"/>
  <c r="O325" i="17"/>
  <c r="AD323" i="17"/>
  <c r="J322" i="17"/>
  <c r="AD321" i="17"/>
  <c r="O321" i="17"/>
  <c r="AD319" i="17"/>
  <c r="O319" i="17"/>
  <c r="T318" i="17"/>
  <c r="J318" i="17"/>
  <c r="AD317" i="17"/>
  <c r="O317" i="17"/>
  <c r="T314" i="17"/>
  <c r="AD313" i="17"/>
  <c r="T312" i="17"/>
  <c r="AD311" i="17"/>
  <c r="J310" i="17"/>
  <c r="O309" i="17"/>
  <c r="J308" i="17"/>
  <c r="O307" i="17"/>
  <c r="T306" i="17"/>
  <c r="J306" i="17"/>
  <c r="AD305" i="17"/>
  <c r="O305" i="17"/>
  <c r="AD303" i="17"/>
  <c r="AD1000" i="17"/>
  <c r="J999" i="17"/>
  <c r="J997" i="17"/>
  <c r="AD996" i="17"/>
  <c r="J995" i="17"/>
  <c r="AD994" i="17"/>
  <c r="J989" i="17"/>
  <c r="J987" i="17"/>
  <c r="J985" i="17"/>
  <c r="J983" i="17"/>
  <c r="AD982" i="17"/>
  <c r="J981" i="17"/>
  <c r="AD980" i="17"/>
  <c r="J979" i="17"/>
  <c r="J977" i="17"/>
  <c r="J975" i="17"/>
  <c r="AD974" i="17"/>
  <c r="J973" i="17"/>
  <c r="J971" i="17"/>
  <c r="AD970" i="17"/>
  <c r="O954" i="17"/>
  <c r="O950" i="17"/>
  <c r="O946" i="17"/>
  <c r="O942" i="17"/>
  <c r="O938" i="17"/>
  <c r="O930" i="17"/>
  <c r="O926" i="17"/>
  <c r="O922" i="17"/>
  <c r="T801" i="17"/>
  <c r="J801" i="17"/>
  <c r="AD800" i="17"/>
  <c r="O800" i="17"/>
  <c r="T799" i="17"/>
  <c r="AD798" i="17"/>
  <c r="AD796" i="17"/>
  <c r="O796" i="17"/>
  <c r="T795" i="17"/>
  <c r="J795" i="17"/>
  <c r="T793" i="17"/>
  <c r="J793" i="17"/>
  <c r="E766" i="17"/>
  <c r="E736" i="17"/>
  <c r="E728" i="17"/>
  <c r="E720" i="17"/>
  <c r="E396" i="17"/>
  <c r="E392" i="17"/>
  <c r="E390" i="17"/>
  <c r="E388" i="17"/>
  <c r="E384" i="17"/>
  <c r="E374" i="17"/>
  <c r="E372" i="17"/>
  <c r="E368" i="17"/>
  <c r="E364" i="17"/>
  <c r="E360" i="17"/>
  <c r="E358" i="17"/>
  <c r="E356" i="17"/>
  <c r="E1139" i="17"/>
  <c r="E1001" i="17"/>
  <c r="E951" i="17"/>
  <c r="E949" i="17"/>
  <c r="E945" i="17"/>
  <c r="E943" i="17"/>
  <c r="E941" i="17"/>
  <c r="E937" i="17"/>
  <c r="E929" i="17"/>
  <c r="E927" i="17"/>
  <c r="E925" i="17"/>
  <c r="E921" i="17"/>
  <c r="E919" i="17"/>
  <c r="E917" i="17"/>
  <c r="E913" i="17"/>
  <c r="E909" i="17"/>
  <c r="E905" i="17"/>
  <c r="E903" i="17"/>
  <c r="E801" i="17"/>
  <c r="E799" i="17"/>
  <c r="E795" i="17"/>
  <c r="E793" i="17"/>
  <c r="E782" i="17"/>
  <c r="E750" i="17"/>
  <c r="E708" i="17"/>
  <c r="E600" i="17"/>
  <c r="E578" i="17"/>
  <c r="E576" i="17"/>
  <c r="E572" i="17"/>
  <c r="E564" i="17"/>
  <c r="E562" i="17"/>
  <c r="E554" i="17"/>
  <c r="E552" i="17"/>
  <c r="E540" i="17"/>
  <c r="E538" i="17"/>
  <c r="E532" i="17"/>
  <c r="E530" i="17"/>
  <c r="E522" i="17"/>
  <c r="E520" i="17"/>
  <c r="E514" i="17"/>
  <c r="E512" i="17"/>
  <c r="E506" i="17"/>
  <c r="E500" i="17"/>
  <c r="E494" i="17"/>
  <c r="E490" i="17"/>
  <c r="E488" i="17"/>
  <c r="E484" i="17"/>
  <c r="E478" i="17"/>
  <c r="E476" i="17"/>
  <c r="E474" i="17"/>
  <c r="E472" i="17"/>
  <c r="E468" i="17"/>
  <c r="E466" i="17"/>
  <c r="E464" i="17"/>
  <c r="E462" i="17"/>
  <c r="E460" i="17"/>
  <c r="E458" i="17"/>
  <c r="E452" i="17"/>
  <c r="E448" i="17"/>
  <c r="E446" i="17"/>
  <c r="E444" i="17"/>
  <c r="E442" i="17"/>
  <c r="E436" i="17"/>
  <c r="E428" i="17"/>
  <c r="E426" i="17"/>
  <c r="E424" i="17"/>
  <c r="E418" i="17"/>
  <c r="E416" i="17"/>
  <c r="E414" i="17"/>
  <c r="E412" i="17"/>
  <c r="E410" i="17"/>
  <c r="E408" i="17"/>
  <c r="E404" i="17"/>
  <c r="E402" i="17"/>
  <c r="E400" i="17"/>
  <c r="E398" i="17"/>
  <c r="E350" i="17"/>
  <c r="E348" i="17"/>
  <c r="E342" i="17"/>
  <c r="E340" i="17"/>
  <c r="E336" i="17"/>
  <c r="E332" i="17"/>
  <c r="E328" i="17"/>
  <c r="E326" i="17"/>
  <c r="E320" i="17"/>
  <c r="E318" i="17"/>
  <c r="E316" i="17"/>
  <c r="E312" i="17"/>
  <c r="E1113" i="17"/>
  <c r="E1111" i="17"/>
  <c r="E721" i="17"/>
  <c r="E719" i="17"/>
  <c r="E717" i="17"/>
  <c r="E571" i="17"/>
  <c r="E537" i="17"/>
  <c r="E491" i="17"/>
  <c r="E489" i="17"/>
  <c r="E481" i="17"/>
  <c r="E469" i="17"/>
  <c r="E467" i="17"/>
  <c r="E451" i="17"/>
  <c r="E433" i="17"/>
  <c r="E427" i="17"/>
  <c r="E423" i="17"/>
  <c r="E383" i="17"/>
  <c r="E367" i="17"/>
  <c r="E363" i="17"/>
  <c r="E329" i="17"/>
  <c r="E327" i="17"/>
  <c r="E321" i="17"/>
  <c r="E1126" i="17"/>
  <c r="E1120" i="17"/>
  <c r="E1106" i="17"/>
  <c r="E948" i="17"/>
  <c r="E944" i="17"/>
  <c r="E940" i="17"/>
  <c r="E932" i="17"/>
  <c r="E928" i="17"/>
  <c r="E924" i="17"/>
  <c r="E920" i="17"/>
  <c r="E916" i="17"/>
  <c r="E912" i="17"/>
  <c r="E908" i="17"/>
  <c r="E904" i="17"/>
  <c r="E800" i="17"/>
  <c r="E798" i="17"/>
  <c r="E796" i="17"/>
  <c r="E794" i="17"/>
  <c r="E789" i="17"/>
  <c r="E781" i="17"/>
  <c r="E777" i="17"/>
  <c r="E773" i="17"/>
  <c r="E765" i="17"/>
  <c r="E761" i="17"/>
  <c r="E745" i="17"/>
  <c r="E743" i="17"/>
  <c r="E741" i="17"/>
  <c r="E735" i="17"/>
  <c r="E733" i="17"/>
  <c r="E711" i="17"/>
  <c r="E709" i="17"/>
  <c r="E703" i="17"/>
  <c r="E607" i="17"/>
  <c r="E595" i="17"/>
  <c r="E575" i="17"/>
  <c r="E563" i="17"/>
  <c r="E553" i="17"/>
  <c r="E533" i="17"/>
  <c r="E515" i="17"/>
  <c r="E499" i="17"/>
  <c r="E497" i="17"/>
  <c r="E493" i="17"/>
  <c r="E483" i="17"/>
  <c r="E473" i="17"/>
  <c r="E471" i="17"/>
  <c r="E465" i="17"/>
  <c r="E461" i="17"/>
  <c r="E457" i="17"/>
  <c r="E449" i="17"/>
  <c r="E447" i="17"/>
  <c r="E445" i="17"/>
  <c r="E437" i="17"/>
  <c r="E435" i="17"/>
  <c r="E431" i="17"/>
  <c r="E429" i="17"/>
  <c r="E425" i="17"/>
  <c r="E419" i="17"/>
  <c r="E417" i="17"/>
  <c r="E407" i="17"/>
  <c r="E399" i="17"/>
  <c r="E397" i="17"/>
  <c r="E395" i="17"/>
  <c r="E387" i="17"/>
  <c r="E385" i="17"/>
  <c r="E375" i="17"/>
  <c r="E369" i="17"/>
  <c r="E365" i="17"/>
  <c r="E361" i="17"/>
  <c r="E359" i="17"/>
  <c r="E355" i="17"/>
  <c r="E353" i="17"/>
  <c r="E351" i="17"/>
  <c r="E347" i="17"/>
  <c r="E343" i="17"/>
  <c r="E337" i="17"/>
  <c r="E335" i="17"/>
  <c r="E333" i="17"/>
  <c r="E325" i="17"/>
  <c r="E319" i="17"/>
  <c r="E307" i="17"/>
  <c r="E305" i="17"/>
  <c r="E1182" i="17"/>
  <c r="E1150" i="17"/>
  <c r="O182" i="15"/>
  <c r="O183" i="15" s="1"/>
  <c r="O184" i="15" s="1"/>
  <c r="O185" i="15" s="1"/>
  <c r="O186" i="15" s="1"/>
  <c r="O187" i="15" s="1"/>
  <c r="O188" i="15" s="1"/>
  <c r="O189" i="15" s="1"/>
  <c r="O190" i="15" s="1"/>
  <c r="O191" i="15" s="1"/>
  <c r="B301" i="21"/>
  <c r="Q301" i="21"/>
  <c r="O63" i="17"/>
  <c r="O64" i="17"/>
  <c r="O68" i="17"/>
  <c r="O72" i="17"/>
  <c r="T75" i="17"/>
  <c r="O76" i="17"/>
  <c r="O84" i="17"/>
  <c r="T94" i="17"/>
  <c r="O96" i="17"/>
  <c r="T97" i="17"/>
  <c r="O100" i="17"/>
  <c r="T100" i="17"/>
  <c r="J64" i="17"/>
  <c r="M64" i="21"/>
  <c r="J68" i="17"/>
  <c r="M68" i="21"/>
  <c r="I70" i="21"/>
  <c r="I72" i="21"/>
  <c r="I73" i="21"/>
  <c r="I74" i="21"/>
  <c r="I75" i="21"/>
  <c r="M77" i="21"/>
  <c r="I78" i="21"/>
  <c r="I80" i="21"/>
  <c r="I81" i="21"/>
  <c r="M83" i="21"/>
  <c r="M84" i="21"/>
  <c r="I85" i="21"/>
  <c r="M87" i="21"/>
  <c r="J91" i="17"/>
  <c r="M91" i="21"/>
  <c r="J93" i="17"/>
  <c r="I93" i="21"/>
  <c r="M95" i="21"/>
  <c r="M96" i="21"/>
  <c r="I97" i="21"/>
  <c r="M98" i="21"/>
  <c r="I61" i="21"/>
  <c r="E66" i="17"/>
  <c r="E67" i="17"/>
  <c r="F67" i="21"/>
  <c r="F68" i="21"/>
  <c r="B69" i="21"/>
  <c r="F71" i="21"/>
  <c r="F73" i="21"/>
  <c r="B74" i="21"/>
  <c r="F75" i="21"/>
  <c r="E77" i="17"/>
  <c r="F80" i="21"/>
  <c r="B81" i="21"/>
  <c r="F83" i="21"/>
  <c r="B85" i="21"/>
  <c r="F86" i="21"/>
  <c r="F87" i="21"/>
  <c r="B88" i="21"/>
  <c r="E90" i="17"/>
  <c r="F91" i="21"/>
  <c r="E93" i="17"/>
  <c r="F93" i="21"/>
  <c r="F94" i="21"/>
  <c r="F95" i="21"/>
  <c r="B96" i="21"/>
  <c r="E98" i="17"/>
  <c r="B61" i="21"/>
  <c r="P52" i="21"/>
  <c r="Y53" i="17"/>
  <c r="I53" i="21"/>
  <c r="T53" i="21"/>
  <c r="P54" i="21"/>
  <c r="AD54" i="21"/>
  <c r="AD55" i="17"/>
  <c r="J55" i="21"/>
  <c r="T55" i="21"/>
  <c r="AF55" i="21"/>
  <c r="J56" i="21"/>
  <c r="Q56" i="21"/>
  <c r="J57" i="21"/>
  <c r="Q57" i="21"/>
  <c r="X57" i="21"/>
  <c r="AI57" i="21"/>
  <c r="M58" i="21"/>
  <c r="P58" i="21"/>
  <c r="Y59" i="17"/>
  <c r="Q59" i="21"/>
  <c r="AF59" i="21"/>
  <c r="AD60" i="17"/>
  <c r="T60" i="21"/>
  <c r="T61" i="17"/>
  <c r="AD60" i="21"/>
  <c r="AM51" i="21"/>
  <c r="AF51" i="21"/>
  <c r="W51" i="21"/>
  <c r="I51" i="21"/>
  <c r="E61" i="17"/>
  <c r="E53" i="17"/>
  <c r="F56" i="21"/>
  <c r="B57" i="21"/>
  <c r="B58" i="21"/>
  <c r="E52" i="17"/>
  <c r="Y43" i="17"/>
  <c r="T43" i="17"/>
  <c r="T44" i="17"/>
  <c r="W46" i="21"/>
  <c r="T47" i="17"/>
  <c r="X48" i="21"/>
  <c r="T49" i="17"/>
  <c r="W50" i="21"/>
  <c r="O43" i="17"/>
  <c r="O44" i="17"/>
  <c r="P45" i="21"/>
  <c r="T46" i="21"/>
  <c r="O47" i="17"/>
  <c r="O48" i="17"/>
  <c r="T50" i="21"/>
  <c r="I44" i="21"/>
  <c r="I48" i="21"/>
  <c r="I49" i="21"/>
  <c r="AK50" i="17"/>
  <c r="AK49" i="17"/>
  <c r="AK48" i="17"/>
  <c r="AK47" i="17"/>
  <c r="AK46" i="17"/>
  <c r="AK45" i="17"/>
  <c r="AK44" i="17"/>
  <c r="AK43" i="17"/>
  <c r="AK42" i="17"/>
  <c r="AK41" i="17"/>
  <c r="AK40" i="17"/>
  <c r="AK39" i="17"/>
  <c r="AK38" i="17"/>
  <c r="AK37" i="17"/>
  <c r="AK36" i="17"/>
  <c r="AK35" i="17"/>
  <c r="AK34" i="17"/>
  <c r="AK33" i="17"/>
  <c r="AK32" i="17"/>
  <c r="AK31" i="17"/>
  <c r="AK30" i="17"/>
  <c r="AK29" i="17"/>
  <c r="AK28" i="17"/>
  <c r="AK27" i="17"/>
  <c r="AK26" i="17"/>
  <c r="AK25" i="17"/>
  <c r="AK24" i="17"/>
  <c r="AK23" i="17"/>
  <c r="AK22" i="17"/>
  <c r="AK21" i="17"/>
  <c r="AK20" i="17"/>
  <c r="AK19" i="17"/>
  <c r="AK18" i="17"/>
  <c r="AK17" i="17"/>
  <c r="AK16" i="17"/>
  <c r="AK15" i="17"/>
  <c r="AK14" i="17"/>
  <c r="AK13" i="17"/>
  <c r="AK12" i="17"/>
  <c r="AK11" i="17"/>
  <c r="AK10" i="17"/>
  <c r="AK9" i="17"/>
  <c r="AK8" i="17"/>
  <c r="AK7" i="17"/>
  <c r="AK6" i="17"/>
  <c r="AK5" i="17"/>
  <c r="AK4" i="17"/>
  <c r="AK3" i="17"/>
  <c r="AK2" i="17"/>
  <c r="AK1" i="17"/>
  <c r="AJ50" i="17"/>
  <c r="AJ49" i="17"/>
  <c r="AJ48" i="17"/>
  <c r="AJ47" i="17"/>
  <c r="AJ46" i="17"/>
  <c r="AJ45" i="17"/>
  <c r="AJ44" i="17"/>
  <c r="AJ43" i="17"/>
  <c r="AJ42" i="17"/>
  <c r="AJ41" i="17"/>
  <c r="AJ40" i="17"/>
  <c r="AJ39" i="17"/>
  <c r="AJ38" i="17"/>
  <c r="AJ37" i="17"/>
  <c r="AJ36" i="17"/>
  <c r="AJ35" i="17"/>
  <c r="AJ34" i="17"/>
  <c r="AJ33" i="17"/>
  <c r="AJ32" i="17"/>
  <c r="AJ31" i="17"/>
  <c r="AJ30" i="17"/>
  <c r="AJ29" i="17"/>
  <c r="AJ28" i="17"/>
  <c r="AJ27" i="17"/>
  <c r="AJ26" i="17"/>
  <c r="AJ25" i="17"/>
  <c r="AJ24" i="17"/>
  <c r="AJ23" i="17"/>
  <c r="AJ22" i="17"/>
  <c r="AJ21" i="17"/>
  <c r="AJ20" i="17"/>
  <c r="AJ19" i="17"/>
  <c r="AJ18" i="17"/>
  <c r="AJ17" i="17"/>
  <c r="AJ16" i="17"/>
  <c r="AJ15" i="17"/>
  <c r="AJ14" i="17"/>
  <c r="AJ13" i="17"/>
  <c r="AJ12" i="17"/>
  <c r="AJ11" i="17"/>
  <c r="AJ10" i="17"/>
  <c r="AJ9" i="17"/>
  <c r="AJ8" i="17"/>
  <c r="AJ7" i="17"/>
  <c r="AJ6" i="17"/>
  <c r="AJ5" i="17"/>
  <c r="AJ4" i="17"/>
  <c r="AJ3" i="17"/>
  <c r="AJ2" i="17"/>
  <c r="AJ1" i="17"/>
  <c r="AI50" i="17"/>
  <c r="AI49" i="17"/>
  <c r="AI48" i="17"/>
  <c r="AI47" i="17"/>
  <c r="AI46" i="17"/>
  <c r="AI45" i="17"/>
  <c r="AI44" i="17"/>
  <c r="AI43" i="17"/>
  <c r="AI42" i="17"/>
  <c r="AI41" i="17"/>
  <c r="AI40" i="17"/>
  <c r="AI39" i="17"/>
  <c r="AI38" i="17"/>
  <c r="AI37" i="17"/>
  <c r="AI36" i="17"/>
  <c r="AI35" i="17"/>
  <c r="AI34" i="17"/>
  <c r="AI33" i="17"/>
  <c r="AI32" i="17"/>
  <c r="AI31" i="17"/>
  <c r="AI30" i="17"/>
  <c r="AI29" i="17"/>
  <c r="AI28" i="17"/>
  <c r="AI27" i="17"/>
  <c r="AI26" i="17"/>
  <c r="AI25" i="17"/>
  <c r="AI24" i="17"/>
  <c r="AI23" i="17"/>
  <c r="AI22" i="17"/>
  <c r="AI21" i="17"/>
  <c r="AI20" i="17"/>
  <c r="AI19" i="17"/>
  <c r="AI18" i="17"/>
  <c r="AI17" i="17"/>
  <c r="AI16" i="17"/>
  <c r="AI15" i="17"/>
  <c r="AI14" i="17"/>
  <c r="AI13" i="17"/>
  <c r="AI12" i="17"/>
  <c r="AI11" i="17"/>
  <c r="AI10" i="17"/>
  <c r="AI9" i="17"/>
  <c r="AI8" i="17"/>
  <c r="AI7" i="17"/>
  <c r="AI6" i="17"/>
  <c r="AI5" i="17"/>
  <c r="AI4" i="17"/>
  <c r="AI3" i="17"/>
  <c r="AI2" i="17"/>
  <c r="AI1" i="17"/>
  <c r="AH50" i="17"/>
  <c r="AH49" i="17"/>
  <c r="AH48" i="17"/>
  <c r="AH47" i="17"/>
  <c r="AH46" i="17"/>
  <c r="AH45" i="17"/>
  <c r="AH44" i="17"/>
  <c r="AH43" i="17"/>
  <c r="AH42" i="17"/>
  <c r="AH41" i="17"/>
  <c r="AH40" i="17"/>
  <c r="AH39" i="17"/>
  <c r="AH38" i="17"/>
  <c r="AH37" i="17"/>
  <c r="AH36" i="17"/>
  <c r="AH35" i="17"/>
  <c r="AH34" i="17"/>
  <c r="AH33" i="17"/>
  <c r="AH32" i="17"/>
  <c r="AH31" i="17"/>
  <c r="AH30" i="17"/>
  <c r="AH29" i="17"/>
  <c r="AH28" i="17"/>
  <c r="AH27" i="17"/>
  <c r="AH26" i="17"/>
  <c r="AH25" i="17"/>
  <c r="AH24" i="17"/>
  <c r="AH23" i="17"/>
  <c r="AH22" i="17"/>
  <c r="AH21" i="17"/>
  <c r="AH20" i="17"/>
  <c r="AH19" i="17"/>
  <c r="AH18" i="17"/>
  <c r="AH17" i="17"/>
  <c r="AH16" i="17"/>
  <c r="AH15" i="17"/>
  <c r="AH14" i="17"/>
  <c r="AH13" i="17"/>
  <c r="AH12" i="17"/>
  <c r="AH11" i="17"/>
  <c r="AH10" i="17"/>
  <c r="AH9" i="17"/>
  <c r="AH8" i="17"/>
  <c r="AH7" i="17"/>
  <c r="AH6" i="17"/>
  <c r="AH5" i="17"/>
  <c r="AH4" i="17"/>
  <c r="AH3" i="17"/>
  <c r="AH2" i="17"/>
  <c r="AH1" i="17"/>
  <c r="AG50" i="17"/>
  <c r="AG49" i="17"/>
  <c r="AG48" i="17"/>
  <c r="AG47" i="17"/>
  <c r="AG46" i="17"/>
  <c r="AG45" i="17"/>
  <c r="AG44" i="17"/>
  <c r="AG43" i="17"/>
  <c r="AG42" i="17"/>
  <c r="AG41" i="17"/>
  <c r="AG40" i="17"/>
  <c r="AG39" i="17"/>
  <c r="AG38" i="17"/>
  <c r="AG37" i="17"/>
  <c r="AG36" i="17"/>
  <c r="AG35" i="17"/>
  <c r="AG34" i="17"/>
  <c r="AG33" i="17"/>
  <c r="AG32" i="17"/>
  <c r="AG31" i="17"/>
  <c r="AG30" i="17"/>
  <c r="AG29" i="17"/>
  <c r="AG28" i="17"/>
  <c r="AG27" i="17"/>
  <c r="AG26" i="17"/>
  <c r="AG25" i="17"/>
  <c r="AG24" i="17"/>
  <c r="AG23" i="17"/>
  <c r="AG22" i="17"/>
  <c r="AG21" i="17"/>
  <c r="AG20" i="17"/>
  <c r="AG19" i="17"/>
  <c r="AG18" i="17"/>
  <c r="AG17" i="17"/>
  <c r="AG16" i="17"/>
  <c r="AG15" i="17"/>
  <c r="AG14" i="17"/>
  <c r="AG13" i="17"/>
  <c r="AG12" i="17"/>
  <c r="AG11" i="17"/>
  <c r="AG10" i="17"/>
  <c r="AG9" i="17"/>
  <c r="AG8" i="17"/>
  <c r="AG7" i="17"/>
  <c r="AG6" i="17"/>
  <c r="AG5" i="17"/>
  <c r="AG4" i="17"/>
  <c r="AG3" i="17"/>
  <c r="AG2" i="17"/>
  <c r="AG1" i="17"/>
  <c r="AF50" i="17"/>
  <c r="AF49" i="17"/>
  <c r="AF48" i="17"/>
  <c r="AF47" i="17"/>
  <c r="AF46" i="17"/>
  <c r="AF45" i="17"/>
  <c r="AF44" i="17"/>
  <c r="AF43" i="17"/>
  <c r="AF42" i="17"/>
  <c r="AF41" i="17"/>
  <c r="AF40" i="17"/>
  <c r="AF39" i="17"/>
  <c r="AF38" i="17"/>
  <c r="AF37" i="17"/>
  <c r="AF36" i="17"/>
  <c r="AF35" i="17"/>
  <c r="AF34" i="17"/>
  <c r="AF33" i="17"/>
  <c r="AF32" i="17"/>
  <c r="AF31" i="17"/>
  <c r="AF30" i="17"/>
  <c r="AF29" i="17"/>
  <c r="AF28" i="17"/>
  <c r="AF27" i="17"/>
  <c r="AF26" i="17"/>
  <c r="AF25" i="17"/>
  <c r="AF24" i="17"/>
  <c r="AF23" i="17"/>
  <c r="AF22" i="17"/>
  <c r="AF21" i="17"/>
  <c r="AF20" i="17"/>
  <c r="AF19" i="17"/>
  <c r="AF18" i="17"/>
  <c r="AF17" i="17"/>
  <c r="AF16" i="17"/>
  <c r="AF15" i="17"/>
  <c r="AF14" i="17"/>
  <c r="AF13" i="17"/>
  <c r="AF12" i="17"/>
  <c r="AF11" i="17"/>
  <c r="AF10" i="17"/>
  <c r="AF9" i="17"/>
  <c r="AF8" i="17"/>
  <c r="AF7" i="17"/>
  <c r="AF6" i="17"/>
  <c r="AF5" i="17"/>
  <c r="AF4" i="17"/>
  <c r="AF3" i="17"/>
  <c r="AF2" i="17"/>
  <c r="AF1" i="17"/>
  <c r="AD5" i="17"/>
  <c r="AD6" i="17"/>
  <c r="AI7" i="21"/>
  <c r="AM8" i="21"/>
  <c r="AM9" i="21"/>
  <c r="AM10" i="21"/>
  <c r="AM11" i="21"/>
  <c r="AD13" i="17"/>
  <c r="AD14" i="17"/>
  <c r="AM18" i="21"/>
  <c r="AI20" i="21"/>
  <c r="AD21" i="17"/>
  <c r="AM22" i="21"/>
  <c r="AM23" i="21"/>
  <c r="AD24" i="17"/>
  <c r="AI25" i="21"/>
  <c r="AI26" i="21"/>
  <c r="AM28" i="21"/>
  <c r="AD29" i="17"/>
  <c r="AM30" i="21"/>
  <c r="AM32" i="21"/>
  <c r="AI34" i="21"/>
  <c r="AI38" i="21"/>
  <c r="AI40" i="21"/>
  <c r="AM41" i="21"/>
  <c r="AM42" i="21"/>
  <c r="AM44" i="21"/>
  <c r="AM45" i="21"/>
  <c r="AI47" i="21"/>
  <c r="AI49" i="21"/>
  <c r="AD2" i="21"/>
  <c r="AD5" i="21"/>
  <c r="AE7" i="21"/>
  <c r="AE9" i="21"/>
  <c r="AF11" i="21"/>
  <c r="AF12" i="21"/>
  <c r="AE14" i="21"/>
  <c r="AE15" i="21"/>
  <c r="AF16" i="21"/>
  <c r="AE18" i="21"/>
  <c r="AE19" i="21"/>
  <c r="AF20" i="21"/>
  <c r="AD24" i="21"/>
  <c r="Y25" i="17"/>
  <c r="Y26" i="17"/>
  <c r="AD27" i="21"/>
  <c r="AD28" i="21"/>
  <c r="AE29" i="21"/>
  <c r="AE31" i="21"/>
  <c r="AD32" i="21"/>
  <c r="AE33" i="21"/>
  <c r="AE35" i="21"/>
  <c r="Y36" i="17"/>
  <c r="Y40" i="17"/>
  <c r="AE41" i="21"/>
  <c r="AE42" i="21"/>
  <c r="AF1" i="21"/>
  <c r="X2" i="21"/>
  <c r="X3" i="21"/>
  <c r="T4" i="17"/>
  <c r="X6" i="21"/>
  <c r="W7" i="21"/>
  <c r="W8" i="21"/>
  <c r="W10" i="21"/>
  <c r="AA12" i="21"/>
  <c r="AA13" i="21"/>
  <c r="T14" i="17"/>
  <c r="W18" i="21"/>
  <c r="T19" i="17"/>
  <c r="T20" i="17"/>
  <c r="W22" i="21"/>
  <c r="W24" i="21"/>
  <c r="AA25" i="21"/>
  <c r="T27" i="17"/>
  <c r="T28" i="17"/>
  <c r="AA30" i="21"/>
  <c r="AA31" i="21"/>
  <c r="AA32" i="21"/>
  <c r="W33" i="21"/>
  <c r="T35" i="17"/>
  <c r="T36" i="17"/>
  <c r="W38" i="21"/>
  <c r="W40" i="21"/>
  <c r="W41" i="21"/>
  <c r="W42" i="21"/>
  <c r="O2" i="17"/>
  <c r="T3" i="21"/>
  <c r="P9" i="21"/>
  <c r="T10" i="21"/>
  <c r="O11" i="17"/>
  <c r="P12" i="21"/>
  <c r="O13" i="17"/>
  <c r="O15" i="17"/>
  <c r="P16" i="21"/>
  <c r="O17" i="17"/>
  <c r="P18" i="21"/>
  <c r="O19" i="17"/>
  <c r="O20" i="17"/>
  <c r="T21" i="21"/>
  <c r="O22" i="17"/>
  <c r="O24" i="17"/>
  <c r="P26" i="21"/>
  <c r="O28" i="17"/>
  <c r="P30" i="21"/>
  <c r="O31" i="17"/>
  <c r="T32" i="21"/>
  <c r="T33" i="21"/>
  <c r="T34" i="21"/>
  <c r="O35" i="17"/>
  <c r="T36" i="21"/>
  <c r="O39" i="17"/>
  <c r="P40" i="21"/>
  <c r="O41" i="17"/>
  <c r="T42" i="21"/>
  <c r="I2" i="21"/>
  <c r="I3" i="21"/>
  <c r="I4" i="21"/>
  <c r="J5" i="17"/>
  <c r="J6" i="17"/>
  <c r="I7" i="21"/>
  <c r="M8" i="21"/>
  <c r="I10" i="21"/>
  <c r="I11" i="21"/>
  <c r="J12" i="17"/>
  <c r="J13" i="21"/>
  <c r="I14" i="21"/>
  <c r="M16" i="21"/>
  <c r="J17" i="21"/>
  <c r="J19" i="21"/>
  <c r="I20" i="21"/>
  <c r="J22" i="17"/>
  <c r="M23" i="21"/>
  <c r="I24" i="21"/>
  <c r="J25" i="17"/>
  <c r="M26" i="21"/>
  <c r="I27" i="21"/>
  <c r="I28" i="21"/>
  <c r="J30" i="21"/>
  <c r="I31" i="21"/>
  <c r="J33" i="17"/>
  <c r="J34" i="17"/>
  <c r="J35" i="21"/>
  <c r="I36" i="21"/>
  <c r="J37" i="21"/>
  <c r="J38" i="21"/>
  <c r="M39" i="21"/>
  <c r="I40" i="21"/>
  <c r="J41" i="17"/>
  <c r="J42" i="17"/>
  <c r="F43" i="21"/>
  <c r="C45" i="21"/>
  <c r="E46" i="17"/>
  <c r="B47" i="21"/>
  <c r="F48" i="21"/>
  <c r="B49" i="21"/>
  <c r="E50" i="17"/>
  <c r="C37" i="21"/>
  <c r="E38" i="17"/>
  <c r="B39" i="21"/>
  <c r="F40" i="21"/>
  <c r="B2" i="21"/>
  <c r="B3" i="21"/>
  <c r="E4" i="17"/>
  <c r="B5" i="21"/>
  <c r="E7" i="17"/>
  <c r="B9" i="21"/>
  <c r="E11" i="17"/>
  <c r="B12" i="21"/>
  <c r="C13" i="21"/>
  <c r="C14" i="21"/>
  <c r="B16" i="21"/>
  <c r="B17" i="21"/>
  <c r="B19" i="21"/>
  <c r="C20" i="21"/>
  <c r="B21" i="21"/>
  <c r="E22" i="17"/>
  <c r="C23" i="21"/>
  <c r="C24" i="21"/>
  <c r="C25" i="21"/>
  <c r="E26" i="17"/>
  <c r="B27" i="21"/>
  <c r="F28" i="21"/>
  <c r="C29" i="21"/>
  <c r="B31" i="21"/>
  <c r="B32" i="21"/>
  <c r="F33" i="21"/>
  <c r="E35" i="17"/>
  <c r="B1" i="21"/>
  <c r="AS1032" i="37"/>
  <c r="U1032" i="37"/>
  <c r="AE1032" i="37"/>
  <c r="L1032" i="37"/>
  <c r="AN106" i="15"/>
  <c r="AH204" i="37"/>
  <c r="AI204" i="37" s="1"/>
  <c r="S205" i="17"/>
  <c r="C1033" i="37"/>
  <c r="AY1748" i="37"/>
  <c r="Z1750" i="37"/>
  <c r="AA1750" i="37" s="1"/>
  <c r="AY1721" i="37"/>
  <c r="Z1776" i="37"/>
  <c r="AA1776" i="37" s="1"/>
  <c r="AH1798" i="37"/>
  <c r="AI1798" i="37" s="1"/>
  <c r="Z1771" i="37"/>
  <c r="AA1771" i="37" s="1"/>
  <c r="AY1775" i="37"/>
  <c r="AY1715" i="37"/>
  <c r="Z1770" i="37"/>
  <c r="AA1770" i="37" s="1"/>
  <c r="Z1749" i="37"/>
  <c r="AA1749" i="37" s="1"/>
  <c r="Z1798" i="37"/>
  <c r="AA1798" i="37" s="1"/>
  <c r="AD43" i="21"/>
  <c r="F53" i="21"/>
  <c r="AD36" i="21"/>
  <c r="P8" i="21"/>
  <c r="AA17" i="21"/>
  <c r="M40" i="21"/>
  <c r="W32" i="21"/>
  <c r="AD10" i="21"/>
  <c r="AF10" i="21"/>
  <c r="P301" i="21"/>
  <c r="AD8" i="21"/>
  <c r="AF8" i="21"/>
  <c r="T52" i="21"/>
  <c r="P36" i="21"/>
  <c r="Q4" i="21"/>
  <c r="T4" i="21"/>
  <c r="P4" i="21"/>
  <c r="P42" i="21"/>
  <c r="P10" i="21"/>
  <c r="Q6" i="21"/>
  <c r="T6" i="21"/>
  <c r="P6" i="21"/>
  <c r="AF49" i="21"/>
  <c r="W52" i="21"/>
  <c r="M75" i="21"/>
  <c r="M90" i="21"/>
  <c r="AI24" i="21"/>
  <c r="I50" i="21"/>
  <c r="Q1" i="21"/>
  <c r="P1" i="21"/>
  <c r="T1" i="21"/>
  <c r="O302" i="17"/>
  <c r="J54" i="17"/>
  <c r="I1" i="21"/>
  <c r="M1" i="21"/>
  <c r="O135" i="15"/>
  <c r="O136" i="15" s="1"/>
  <c r="O137" i="15" s="1"/>
  <c r="O138" i="15" s="1"/>
  <c r="O139" i="15" s="1"/>
  <c r="O140" i="15" s="1"/>
  <c r="O141" i="15" s="1"/>
  <c r="AN107" i="15"/>
  <c r="AH205" i="37"/>
  <c r="AI205" i="37" s="1"/>
  <c r="S206" i="17"/>
  <c r="C1034" i="37"/>
  <c r="AH1742" i="37"/>
  <c r="AI1742" i="37" s="1"/>
  <c r="U1033" i="37"/>
  <c r="AE1033" i="37"/>
  <c r="AH1715" i="37"/>
  <c r="AI1715" i="37" s="1"/>
  <c r="AH154" i="37"/>
  <c r="AI154" i="37" s="1"/>
  <c r="S155" i="17"/>
  <c r="X154" i="21" s="1"/>
  <c r="AN81" i="15"/>
  <c r="AH179" i="37"/>
  <c r="AI179" i="37" s="1"/>
  <c r="S180" i="17"/>
  <c r="X179" i="21" s="1"/>
  <c r="L1033" i="37"/>
  <c r="AS1033" i="37"/>
  <c r="AN31" i="15"/>
  <c r="AH129" i="37"/>
  <c r="AI129" i="37" s="1"/>
  <c r="S130" i="17"/>
  <c r="AH1771" i="37"/>
  <c r="AI1771" i="37" s="1"/>
  <c r="AY1716" i="37"/>
  <c r="Z1751" i="37"/>
  <c r="AA1751" i="37" s="1"/>
  <c r="Z1744" i="37"/>
  <c r="AA1744" i="37" s="1"/>
  <c r="AY1776" i="37"/>
  <c r="Z1753" i="37"/>
  <c r="AA1753" i="37" s="1"/>
  <c r="AY1743" i="37"/>
  <c r="AY1797" i="37"/>
  <c r="Z1777" i="37"/>
  <c r="AA1777" i="37" s="1"/>
  <c r="AY1722" i="37"/>
  <c r="AY1749" i="37"/>
  <c r="AY1742" i="37"/>
  <c r="O162" i="15"/>
  <c r="O163" i="15" s="1"/>
  <c r="O164" i="15" s="1"/>
  <c r="O165" i="15" s="1"/>
  <c r="O166" i="15" s="1"/>
  <c r="AS1034" i="37"/>
  <c r="AN32" i="15"/>
  <c r="AH130" i="37"/>
  <c r="AI130" i="37" s="1"/>
  <c r="S131" i="17"/>
  <c r="W130" i="21" s="1"/>
  <c r="C1035" i="37"/>
  <c r="AN82" i="15"/>
  <c r="AH180" i="37"/>
  <c r="AI180" i="37" s="1"/>
  <c r="S181" i="17"/>
  <c r="W180" i="21" s="1"/>
  <c r="AE1034" i="37"/>
  <c r="AN108" i="15"/>
  <c r="AH206" i="37"/>
  <c r="AI206" i="37" s="1"/>
  <c r="S207" i="17"/>
  <c r="AA206" i="21" s="1"/>
  <c r="U1034" i="37"/>
  <c r="AH155" i="37"/>
  <c r="AI155" i="37" s="1"/>
  <c r="S156" i="17"/>
  <c r="AA155" i="21" s="1"/>
  <c r="L1034" i="37"/>
  <c r="AH1744" i="37"/>
  <c r="AI1744" i="37" s="1"/>
  <c r="AH1799" i="37"/>
  <c r="AI1799" i="37" s="1"/>
  <c r="Z1773" i="37"/>
  <c r="AA1773" i="37" s="1"/>
  <c r="AH1717" i="37"/>
  <c r="AI1717" i="37" s="1"/>
  <c r="AY1750" i="37"/>
  <c r="AY1769" i="37"/>
  <c r="Z1754" i="37"/>
  <c r="AA1754" i="37" s="1"/>
  <c r="Z1778" i="37"/>
  <c r="AA1778" i="37" s="1"/>
  <c r="AY1723" i="37"/>
  <c r="AH1772" i="37"/>
  <c r="AI1772" i="37" s="1"/>
  <c r="AY1777" i="37"/>
  <c r="Z1800" i="37"/>
  <c r="AA1800" i="37" s="1"/>
  <c r="Z1752" i="37"/>
  <c r="AA1752" i="37" s="1"/>
  <c r="AT125" i="15"/>
  <c r="AN223" i="37" s="1"/>
  <c r="AO223" i="37" s="1"/>
  <c r="AN156" i="15"/>
  <c r="AH254" i="37"/>
  <c r="AI254" i="37" s="1"/>
  <c r="S255" i="17"/>
  <c r="AA254" i="21" s="1"/>
  <c r="G165" i="37"/>
  <c r="H165" i="37" s="1"/>
  <c r="D165" i="17"/>
  <c r="C164" i="21" s="1"/>
  <c r="AN33" i="15"/>
  <c r="AH131" i="37"/>
  <c r="AI131" i="37" s="1"/>
  <c r="S132" i="17"/>
  <c r="AN131" i="15"/>
  <c r="AH229" i="37"/>
  <c r="AI229" i="37" s="1"/>
  <c r="S230" i="17"/>
  <c r="AA229" i="21" s="1"/>
  <c r="AN181" i="15"/>
  <c r="AH279" i="37"/>
  <c r="AI279" i="37" s="1"/>
  <c r="S280" i="17"/>
  <c r="W279" i="21" s="1"/>
  <c r="C1036" i="37"/>
  <c r="AN83" i="15"/>
  <c r="AH181" i="37"/>
  <c r="AI181" i="37" s="1"/>
  <c r="S182" i="17"/>
  <c r="X181" i="21" s="1"/>
  <c r="AS1035" i="37"/>
  <c r="AE1035" i="37"/>
  <c r="L1035" i="37"/>
  <c r="AH156" i="37"/>
  <c r="AI156" i="37" s="1"/>
  <c r="S157" i="17"/>
  <c r="W156" i="21" s="1"/>
  <c r="U1035" i="37"/>
  <c r="Z1780" i="37"/>
  <c r="AA1780" i="37" s="1"/>
  <c r="AY1778" i="37"/>
  <c r="Z1779" i="37"/>
  <c r="AA1779" i="37" s="1"/>
  <c r="AH1745" i="37"/>
  <c r="AI1745" i="37" s="1"/>
  <c r="AY1751" i="37"/>
  <c r="Z1755" i="37"/>
  <c r="AA1755" i="37" s="1"/>
  <c r="AY1770" i="37"/>
  <c r="AY1796" i="37"/>
  <c r="AH1718" i="37"/>
  <c r="AI1718" i="37" s="1"/>
  <c r="AH1724" i="37"/>
  <c r="AI1724" i="37" s="1"/>
  <c r="AH1751" i="37"/>
  <c r="AI1751" i="37" s="1"/>
  <c r="AH1773" i="37"/>
  <c r="AI1773" i="37" s="1"/>
  <c r="Z1746" i="37"/>
  <c r="AA1746" i="37" s="1"/>
  <c r="AH1800" i="37"/>
  <c r="AI1800" i="37" s="1"/>
  <c r="AH1778" i="37"/>
  <c r="AI1778" i="37" s="1"/>
  <c r="AY1724" i="37"/>
  <c r="AN132" i="15"/>
  <c r="AH230" i="37"/>
  <c r="AI230" i="37" s="1"/>
  <c r="S231" i="17"/>
  <c r="X230" i="21" s="1"/>
  <c r="Z1792" i="37"/>
  <c r="AA1792" i="37" s="1"/>
  <c r="AE1036" i="37"/>
  <c r="Z1793" i="37"/>
  <c r="AA1793" i="37" s="1"/>
  <c r="AS1036" i="37"/>
  <c r="Z1791" i="37"/>
  <c r="AA1791" i="37" s="1"/>
  <c r="D166" i="17"/>
  <c r="Z1787" i="37"/>
  <c r="AA1787" i="37" s="1"/>
  <c r="L1036" i="37"/>
  <c r="Z1786" i="37"/>
  <c r="AA1786" i="37" s="1"/>
  <c r="Z1785" i="37"/>
  <c r="AA1785" i="37" s="1"/>
  <c r="U1036" i="37"/>
  <c r="Z1788" i="37"/>
  <c r="AA1788" i="37" s="1"/>
  <c r="Z1790" i="37"/>
  <c r="AA1790" i="37" s="1"/>
  <c r="Z1784" i="37"/>
  <c r="AA1784" i="37" s="1"/>
  <c r="Z1794" i="37"/>
  <c r="AA1794" i="37" s="1"/>
  <c r="C1037" i="37"/>
  <c r="AN182" i="15"/>
  <c r="AH280" i="37"/>
  <c r="AI280" i="37" s="1"/>
  <c r="S281" i="17"/>
  <c r="W280" i="21" s="1"/>
  <c r="AN157" i="15"/>
  <c r="AH255" i="37"/>
  <c r="AI255" i="37" s="1"/>
  <c r="S256" i="17"/>
  <c r="W255" i="21" s="1"/>
  <c r="Z1789" i="37"/>
  <c r="AA1789" i="37" s="1"/>
  <c r="Z1756" i="37"/>
  <c r="AA1756" i="37" s="1"/>
  <c r="AH1719" i="37"/>
  <c r="AI1719" i="37" s="1"/>
  <c r="AH1746" i="37"/>
  <c r="AI1746" i="37" s="1"/>
  <c r="AH1725" i="37"/>
  <c r="AI1725" i="37" s="1"/>
  <c r="AH1779" i="37"/>
  <c r="AI1779" i="37" s="1"/>
  <c r="AY1725" i="37"/>
  <c r="AY1752" i="37"/>
  <c r="AY1779" i="37"/>
  <c r="Z1781" i="37"/>
  <c r="AA1781" i="37" s="1"/>
  <c r="AH1752" i="37"/>
  <c r="AI1752" i="37" s="1"/>
  <c r="AE1037" i="37"/>
  <c r="AS1037" i="37"/>
  <c r="AN133" i="15"/>
  <c r="AH231" i="37"/>
  <c r="AI231" i="37" s="1"/>
  <c r="S232" i="17"/>
  <c r="AN183" i="15"/>
  <c r="AH281" i="37"/>
  <c r="AI281" i="37" s="1"/>
  <c r="S282" i="17"/>
  <c r="T282" i="17" s="1"/>
  <c r="C1038" i="37"/>
  <c r="L1037" i="37"/>
  <c r="AN158" i="15"/>
  <c r="AH256" i="37"/>
  <c r="AI256" i="37" s="1"/>
  <c r="S257" i="17"/>
  <c r="U1037" i="37"/>
  <c r="AH1780" i="37"/>
  <c r="AI1780" i="37" s="1"/>
  <c r="AY1753" i="37"/>
  <c r="AY1773" i="37"/>
  <c r="AH1753" i="37"/>
  <c r="AI1753" i="37" s="1"/>
  <c r="AY1800" i="37"/>
  <c r="Z1782" i="37"/>
  <c r="AA1782" i="37" s="1"/>
  <c r="AY1726" i="37"/>
  <c r="AH1726" i="37"/>
  <c r="AI1726" i="37" s="1"/>
  <c r="AY1780" i="37"/>
  <c r="BA25" i="15"/>
  <c r="AY123" i="37" s="1"/>
  <c r="AZ123" i="37" s="1"/>
  <c r="AM24" i="15"/>
  <c r="AH122" i="37" s="1"/>
  <c r="AI122" i="37" s="1"/>
  <c r="J23" i="15"/>
  <c r="BA22" i="15"/>
  <c r="AC121" i="17" s="1"/>
  <c r="BA21" i="15"/>
  <c r="AC120" i="17" s="1"/>
  <c r="BA20" i="15"/>
  <c r="AY118" i="37" s="1"/>
  <c r="AZ118" i="37" s="1"/>
  <c r="BA19" i="15"/>
  <c r="AY117" i="37" s="1"/>
  <c r="AZ117" i="37" s="1"/>
  <c r="BA3" i="15"/>
  <c r="AC102" i="17" s="1"/>
  <c r="AM22" i="15"/>
  <c r="AM21" i="15"/>
  <c r="S120" i="17" s="1"/>
  <c r="AM20" i="15"/>
  <c r="S119" i="17" s="1"/>
  <c r="AM19" i="15"/>
  <c r="AN19" i="15" s="1"/>
  <c r="AM18" i="15"/>
  <c r="AM17" i="15"/>
  <c r="S116" i="17" s="1"/>
  <c r="W115" i="21" s="1"/>
  <c r="AM16" i="15"/>
  <c r="S115" i="17" s="1"/>
  <c r="AM15" i="15"/>
  <c r="AH113" i="37" s="1"/>
  <c r="AI113" i="37" s="1"/>
  <c r="AM12" i="15"/>
  <c r="AM3" i="15"/>
  <c r="AN3" i="15" s="1"/>
  <c r="AB20" i="15"/>
  <c r="N119" i="17" s="1"/>
  <c r="AB19" i="15"/>
  <c r="AB18" i="15"/>
  <c r="AB17" i="15"/>
  <c r="Z115" i="37" s="1"/>
  <c r="AA115" i="37" s="1"/>
  <c r="AF14" i="15"/>
  <c r="AF13" i="15"/>
  <c r="AB4" i="15"/>
  <c r="AF4" i="15" s="1"/>
  <c r="AB3" i="15"/>
  <c r="Z101" i="37" s="1"/>
  <c r="AA101" i="37" s="1"/>
  <c r="U16" i="15"/>
  <c r="P113" i="37"/>
  <c r="Q113" i="37" s="1"/>
  <c r="I112" i="17"/>
  <c r="Q12" i="15"/>
  <c r="U12" i="15" s="1"/>
  <c r="Q11" i="15"/>
  <c r="U11" i="15" s="1"/>
  <c r="I109" i="17"/>
  <c r="P107" i="37"/>
  <c r="Q107" i="37" s="1"/>
  <c r="Q8" i="15"/>
  <c r="U8" i="15" s="1"/>
  <c r="Q5" i="15"/>
  <c r="I104" i="17" s="1"/>
  <c r="Q4" i="15"/>
  <c r="I103" i="17" s="1"/>
  <c r="Q3" i="15"/>
  <c r="I102" i="17" s="1"/>
  <c r="F5" i="15"/>
  <c r="J5" i="15" s="1"/>
  <c r="F6" i="15"/>
  <c r="J6" i="15" s="1"/>
  <c r="F7" i="15"/>
  <c r="G105" i="37" s="1"/>
  <c r="H105" i="37" s="1"/>
  <c r="F8" i="15"/>
  <c r="J8" i="15" s="1"/>
  <c r="F9" i="15"/>
  <c r="J9" i="15" s="1"/>
  <c r="F11" i="15"/>
  <c r="G109" i="37" s="1"/>
  <c r="H109" i="37" s="1"/>
  <c r="F12" i="15"/>
  <c r="G110" i="37" s="1"/>
  <c r="H110" i="37" s="1"/>
  <c r="F13" i="15"/>
  <c r="J13" i="15" s="1"/>
  <c r="F14" i="15"/>
  <c r="D113" i="17" s="1"/>
  <c r="F15" i="15"/>
  <c r="G113" i="37" s="1"/>
  <c r="H113" i="37" s="1"/>
  <c r="O23" i="15"/>
  <c r="D24" i="15"/>
  <c r="O24" i="15" s="1"/>
  <c r="Q24" i="15" s="1"/>
  <c r="U24" i="15" s="1"/>
  <c r="AF11" i="15"/>
  <c r="Z109" i="37"/>
  <c r="AA109" i="37" s="1"/>
  <c r="N110" i="17"/>
  <c r="P109" i="21" s="1"/>
  <c r="AF12" i="15"/>
  <c r="Z110" i="37"/>
  <c r="AA110" i="37" s="1"/>
  <c r="N111" i="17"/>
  <c r="T110" i="21" s="1"/>
  <c r="AY102" i="37"/>
  <c r="AZ102" i="37" s="1"/>
  <c r="AC103" i="17"/>
  <c r="U6" i="15"/>
  <c r="P104" i="37"/>
  <c r="Q104" i="37" s="1"/>
  <c r="I105" i="17"/>
  <c r="C1039" i="37"/>
  <c r="J3" i="15"/>
  <c r="G101" i="37"/>
  <c r="H101" i="37" s="1"/>
  <c r="D102" i="17"/>
  <c r="U7" i="15"/>
  <c r="P105" i="37"/>
  <c r="Q105" i="37" s="1"/>
  <c r="I106" i="17"/>
  <c r="I105" i="21" s="1"/>
  <c r="AF6" i="15"/>
  <c r="Z104" i="37"/>
  <c r="AA104" i="37" s="1"/>
  <c r="N105" i="17"/>
  <c r="O105" i="17" s="1"/>
  <c r="AH108" i="37"/>
  <c r="AI108" i="37" s="1"/>
  <c r="S109" i="17"/>
  <c r="W108" i="21" s="1"/>
  <c r="S117" i="17"/>
  <c r="W116" i="21" s="1"/>
  <c r="AY104" i="37"/>
  <c r="AZ104" i="37" s="1"/>
  <c r="AC105" i="17"/>
  <c r="AY112" i="37"/>
  <c r="AZ112" i="37" s="1"/>
  <c r="AC113" i="17"/>
  <c r="AH105" i="37"/>
  <c r="AI105" i="37" s="1"/>
  <c r="S106" i="17"/>
  <c r="AY110" i="37"/>
  <c r="AZ110" i="37" s="1"/>
  <c r="AC111" i="17"/>
  <c r="J16" i="15"/>
  <c r="G114" i="37"/>
  <c r="H114" i="37" s="1"/>
  <c r="D115" i="17"/>
  <c r="AY111" i="37"/>
  <c r="AZ111" i="37" s="1"/>
  <c r="AC112" i="17"/>
  <c r="AI111" i="21" s="1"/>
  <c r="AF7" i="15"/>
  <c r="Z105" i="37"/>
  <c r="AA105" i="37" s="1"/>
  <c r="T105" i="21"/>
  <c r="AF15" i="15"/>
  <c r="Z113" i="37"/>
  <c r="AA113" i="37" s="1"/>
  <c r="N114" i="17"/>
  <c r="AH109" i="37"/>
  <c r="AI109" i="37" s="1"/>
  <c r="S110" i="17"/>
  <c r="AA109" i="21" s="1"/>
  <c r="AY105" i="37"/>
  <c r="AZ105" i="37" s="1"/>
  <c r="AC106" i="17"/>
  <c r="AM105" i="21" s="1"/>
  <c r="AY113" i="37"/>
  <c r="AZ113" i="37" s="1"/>
  <c r="AC114" i="17"/>
  <c r="L1038" i="37"/>
  <c r="AY103" i="37"/>
  <c r="AZ103" i="37" s="1"/>
  <c r="AC104" i="17"/>
  <c r="AM103" i="21" s="1"/>
  <c r="AF16" i="15"/>
  <c r="Z114" i="37"/>
  <c r="AA114" i="37" s="1"/>
  <c r="N115" i="17"/>
  <c r="T114" i="21" s="1"/>
  <c r="AY106" i="37"/>
  <c r="AZ106" i="37" s="1"/>
  <c r="AC107" i="17"/>
  <c r="AY114" i="37"/>
  <c r="AZ114" i="37" s="1"/>
  <c r="AC115" i="17"/>
  <c r="AS1038" i="37"/>
  <c r="AY101" i="37"/>
  <c r="AZ101" i="37" s="1"/>
  <c r="AY107" i="37"/>
  <c r="AZ107" i="37" s="1"/>
  <c r="AC108" i="17"/>
  <c r="AM107" i="21" s="1"/>
  <c r="AE1038" i="37"/>
  <c r="AY109" i="37"/>
  <c r="AZ109" i="37" s="1"/>
  <c r="AC110" i="17"/>
  <c r="AM109" i="21" s="1"/>
  <c r="AH106" i="37"/>
  <c r="AI106" i="37" s="1"/>
  <c r="S107" i="17"/>
  <c r="AF5" i="15"/>
  <c r="Z103" i="37"/>
  <c r="AA103" i="37" s="1"/>
  <c r="N104" i="17"/>
  <c r="AH107" i="37"/>
  <c r="AI107" i="37" s="1"/>
  <c r="S108" i="17"/>
  <c r="W107" i="21" s="1"/>
  <c r="AF8" i="15"/>
  <c r="Z106" i="37"/>
  <c r="AA106" i="37" s="1"/>
  <c r="N107" i="17"/>
  <c r="AF9" i="15"/>
  <c r="Z107" i="37"/>
  <c r="AA107" i="37" s="1"/>
  <c r="N108" i="17"/>
  <c r="AH103" i="37"/>
  <c r="AI103" i="37" s="1"/>
  <c r="S104" i="17"/>
  <c r="AA103" i="21" s="1"/>
  <c r="AY115" i="37"/>
  <c r="AZ115" i="37" s="1"/>
  <c r="AC116" i="17"/>
  <c r="AM115" i="21" s="1"/>
  <c r="AF10" i="15"/>
  <c r="Z108" i="37"/>
  <c r="AA108" i="37" s="1"/>
  <c r="N109" i="17"/>
  <c r="O109" i="17" s="1"/>
  <c r="AH104" i="37"/>
  <c r="AI104" i="37" s="1"/>
  <c r="S105" i="17"/>
  <c r="W104" i="21" s="1"/>
  <c r="AY108" i="37"/>
  <c r="AZ108" i="37" s="1"/>
  <c r="AC109" i="17"/>
  <c r="AM108" i="21" s="1"/>
  <c r="AY116" i="37"/>
  <c r="AZ116" i="37" s="1"/>
  <c r="AC117" i="17"/>
  <c r="AM116" i="21" s="1"/>
  <c r="U1038" i="37"/>
  <c r="Z112" i="37"/>
  <c r="AA112" i="37" s="1"/>
  <c r="N113" i="17"/>
  <c r="T112" i="21" s="1"/>
  <c r="Z1783" i="37"/>
  <c r="AA1783" i="37" s="1"/>
  <c r="AY1728" i="37"/>
  <c r="AY1781" i="37"/>
  <c r="AY1746" i="37"/>
  <c r="AY1727" i="37"/>
  <c r="AY1719" i="37"/>
  <c r="AY1701" i="37"/>
  <c r="AY1754" i="37"/>
  <c r="AH112" i="37"/>
  <c r="AI112" i="37" s="1"/>
  <c r="S113" i="17"/>
  <c r="AH111" i="37"/>
  <c r="AI111" i="37" s="1"/>
  <c r="S112" i="17"/>
  <c r="W111" i="21" s="1"/>
  <c r="AH102" i="37"/>
  <c r="AI102" i="37" s="1"/>
  <c r="S103" i="17"/>
  <c r="X102" i="21" s="1"/>
  <c r="J10" i="15"/>
  <c r="G108" i="37"/>
  <c r="H108" i="37" s="1"/>
  <c r="D109" i="17"/>
  <c r="C108" i="21" s="1"/>
  <c r="U14" i="15"/>
  <c r="I113" i="17"/>
  <c r="J113" i="17" s="1"/>
  <c r="D25" i="15"/>
  <c r="N38" i="18"/>
  <c r="I38" i="18"/>
  <c r="D38" i="18"/>
  <c r="N37" i="18"/>
  <c r="I37" i="18"/>
  <c r="D37" i="18"/>
  <c r="N36" i="18"/>
  <c r="I36" i="18"/>
  <c r="D36" i="18"/>
  <c r="N35" i="18"/>
  <c r="I35" i="18"/>
  <c r="D35" i="18"/>
  <c r="S35" i="18"/>
  <c r="AD35" i="18"/>
  <c r="S36" i="18"/>
  <c r="AD36" i="18"/>
  <c r="S37" i="18"/>
  <c r="AD37" i="18"/>
  <c r="S38" i="18"/>
  <c r="AD38" i="18"/>
  <c r="AE38" i="18" s="1"/>
  <c r="D39" i="18"/>
  <c r="I39" i="18"/>
  <c r="N39" i="18"/>
  <c r="S39" i="18"/>
  <c r="AM97" i="21"/>
  <c r="D40" i="18"/>
  <c r="I40" i="18"/>
  <c r="N40" i="18"/>
  <c r="S40" i="18"/>
  <c r="D41" i="18"/>
  <c r="I41" i="18"/>
  <c r="N41" i="18"/>
  <c r="S41" i="18"/>
  <c r="AY99" i="37"/>
  <c r="AZ99" i="37" s="1"/>
  <c r="D42" i="18"/>
  <c r="I42" i="18"/>
  <c r="N42" i="18"/>
  <c r="S42" i="18"/>
  <c r="AE42" i="18"/>
  <c r="AY87" i="37"/>
  <c r="AZ87" i="37" s="1"/>
  <c r="AY88" i="37"/>
  <c r="AZ88" i="37" s="1"/>
  <c r="AY89" i="37"/>
  <c r="AZ89" i="37" s="1"/>
  <c r="AY90" i="37"/>
  <c r="AZ90" i="37" s="1"/>
  <c r="AY91" i="37"/>
  <c r="AZ91" i="37" s="1"/>
  <c r="AY92" i="37"/>
  <c r="AZ92" i="37" s="1"/>
  <c r="AN6" i="13"/>
  <c r="AO5" i="13"/>
  <c r="AP5" i="13" s="1"/>
  <c r="C1040" i="37"/>
  <c r="T104" i="17"/>
  <c r="AS1039" i="37"/>
  <c r="L1039" i="37"/>
  <c r="AE1039" i="37"/>
  <c r="U1039" i="37"/>
  <c r="AY1702" i="37"/>
  <c r="AY1755" i="37"/>
  <c r="AY1729" i="37"/>
  <c r="AY1782" i="37"/>
  <c r="AM91" i="21"/>
  <c r="AD88" i="17"/>
  <c r="AE41" i="18"/>
  <c r="AI99" i="21"/>
  <c r="AI96" i="21"/>
  <c r="AE36" i="18"/>
  <c r="AM88" i="21"/>
  <c r="AE40" i="18"/>
  <c r="AI98" i="21"/>
  <c r="AI89" i="21"/>
  <c r="AE39" i="18"/>
  <c r="AM95" i="21"/>
  <c r="AM93" i="21"/>
  <c r="C1041" i="37"/>
  <c r="F42" i="15"/>
  <c r="G42" i="15" s="1"/>
  <c r="F41" i="15"/>
  <c r="G139" i="37" s="1"/>
  <c r="H139" i="37" s="1"/>
  <c r="L1040" i="37"/>
  <c r="AE1040" i="37"/>
  <c r="U1040" i="37"/>
  <c r="AS1040" i="37"/>
  <c r="AY1703" i="37"/>
  <c r="AY1756" i="37"/>
  <c r="AY1783" i="37"/>
  <c r="AY1730" i="37"/>
  <c r="AY85" i="37"/>
  <c r="AZ85" i="37" s="1"/>
  <c r="AY84" i="37"/>
  <c r="AZ84" i="37" s="1"/>
  <c r="AY83" i="37"/>
  <c r="AZ83" i="37" s="1"/>
  <c r="AY82" i="37"/>
  <c r="AZ82" i="37" s="1"/>
  <c r="AY81" i="37"/>
  <c r="AZ81" i="37" s="1"/>
  <c r="AY80" i="37"/>
  <c r="AZ80" i="37" s="1"/>
  <c r="AY79" i="37"/>
  <c r="AZ79" i="37" s="1"/>
  <c r="AY78" i="37"/>
  <c r="AZ78" i="37" s="1"/>
  <c r="AY76" i="37"/>
  <c r="AZ76" i="37" s="1"/>
  <c r="AY75" i="37"/>
  <c r="AZ75" i="37" s="1"/>
  <c r="AY74" i="37"/>
  <c r="AZ74" i="37" s="1"/>
  <c r="AY73" i="37"/>
  <c r="AZ73" i="37" s="1"/>
  <c r="AY71" i="37"/>
  <c r="AZ71" i="37" s="1"/>
  <c r="AY69" i="37"/>
  <c r="AZ69" i="37" s="1"/>
  <c r="AY67" i="37"/>
  <c r="AZ67" i="37" s="1"/>
  <c r="AY66" i="37"/>
  <c r="AZ66" i="37" s="1"/>
  <c r="AY65" i="37"/>
  <c r="AZ65" i="37" s="1"/>
  <c r="AY64" i="37"/>
  <c r="AZ64" i="37" s="1"/>
  <c r="AY63" i="37"/>
  <c r="AZ63" i="37" s="1"/>
  <c r="AY62" i="37"/>
  <c r="AZ62" i="37" s="1"/>
  <c r="B39" i="18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AY61" i="37"/>
  <c r="AZ61" i="37" s="1"/>
  <c r="G39" i="18"/>
  <c r="G40" i="18" s="1"/>
  <c r="G41" i="18" s="1"/>
  <c r="G42" i="18" s="1"/>
  <c r="G43" i="18" s="1"/>
  <c r="G44" i="18" s="1"/>
  <c r="G45" i="18" s="1"/>
  <c r="G46" i="18" s="1"/>
  <c r="G47" i="18" s="1"/>
  <c r="G48" i="18" s="1"/>
  <c r="G49" i="18" s="1"/>
  <c r="G50" i="18" s="1"/>
  <c r="G51" i="18" s="1"/>
  <c r="G52" i="18" s="1"/>
  <c r="L39" i="18"/>
  <c r="L40" i="18" s="1"/>
  <c r="L41" i="18" s="1"/>
  <c r="L42" i="18" s="1"/>
  <c r="L43" i="18" s="1"/>
  <c r="L44" i="18" s="1"/>
  <c r="L45" i="18" s="1"/>
  <c r="L46" i="18" s="1"/>
  <c r="L47" i="18" s="1"/>
  <c r="L48" i="18" s="1"/>
  <c r="L49" i="18" s="1"/>
  <c r="L50" i="18" s="1"/>
  <c r="L51" i="18" s="1"/>
  <c r="L52" i="18" s="1"/>
  <c r="E97" i="17"/>
  <c r="E91" i="17"/>
  <c r="E68" i="17"/>
  <c r="AD49" i="17"/>
  <c r="AD32" i="17"/>
  <c r="O29" i="17"/>
  <c r="J24" i="17"/>
  <c r="E17" i="17"/>
  <c r="Y10" i="17"/>
  <c r="Y8" i="17"/>
  <c r="O8" i="17"/>
  <c r="E8" i="17"/>
  <c r="O6" i="17"/>
  <c r="O4" i="17"/>
  <c r="AD2" i="17"/>
  <c r="C2" i="17"/>
  <c r="O1" i="17"/>
  <c r="J1" i="17"/>
  <c r="H1" i="17"/>
  <c r="C1042" i="37"/>
  <c r="AS1041" i="37"/>
  <c r="U1041" i="37"/>
  <c r="L1041" i="37"/>
  <c r="AE1041" i="37"/>
  <c r="AY1704" i="37"/>
  <c r="AY1731" i="37"/>
  <c r="AY1784" i="37"/>
  <c r="AY1757" i="37"/>
  <c r="AM64" i="21"/>
  <c r="AI68" i="21"/>
  <c r="AD70" i="17"/>
  <c r="AD71" i="17"/>
  <c r="AM71" i="21"/>
  <c r="AI72" i="21"/>
  <c r="AM65" i="21"/>
  <c r="AM74" i="21"/>
  <c r="AI66" i="21"/>
  <c r="AM62" i="21"/>
  <c r="AI76" i="21"/>
  <c r="AM78" i="21"/>
  <c r="AI80" i="21"/>
  <c r="AD83" i="17"/>
  <c r="AI84" i="21"/>
  <c r="J1" i="21"/>
  <c r="L1042" i="37"/>
  <c r="AE1042" i="37"/>
  <c r="U1042" i="37"/>
  <c r="AS1042" i="37"/>
  <c r="C1043" i="37"/>
  <c r="AY1785" i="37"/>
  <c r="AY1758" i="37"/>
  <c r="AI75" i="21"/>
  <c r="BB16" i="15"/>
  <c r="BB18" i="15"/>
  <c r="BB17" i="15"/>
  <c r="BB15" i="15"/>
  <c r="BB14" i="15"/>
  <c r="BB13" i="15"/>
  <c r="BB12" i="15"/>
  <c r="BB11" i="15"/>
  <c r="BB10" i="15"/>
  <c r="BB9" i="15"/>
  <c r="BB8" i="15"/>
  <c r="BB7" i="15"/>
  <c r="BB6" i="15"/>
  <c r="BB5" i="15"/>
  <c r="BB4" i="15"/>
  <c r="L1043" i="37"/>
  <c r="C1044" i="37"/>
  <c r="AE1043" i="37"/>
  <c r="U1043" i="37"/>
  <c r="AS1043" i="37"/>
  <c r="AE1044" i="37"/>
  <c r="L1044" i="37"/>
  <c r="U1044" i="37"/>
  <c r="AS1044" i="37"/>
  <c r="C1045" i="37"/>
  <c r="BK785" i="37"/>
  <c r="BK795" i="37" s="1"/>
  <c r="BK805" i="37" s="1"/>
  <c r="BK815" i="37" s="1"/>
  <c r="BK825" i="37" s="1"/>
  <c r="BK835" i="37" s="1"/>
  <c r="BK845" i="37" s="1"/>
  <c r="BK855" i="37" s="1"/>
  <c r="BK865" i="37" s="1"/>
  <c r="BK875" i="37" s="1"/>
  <c r="BK885" i="37" s="1"/>
  <c r="BK895" i="37" s="1"/>
  <c r="BK905" i="37" s="1"/>
  <c r="BK915" i="37" s="1"/>
  <c r="BK925" i="37" s="1"/>
  <c r="BK935" i="37" s="1"/>
  <c r="BK945" i="37" s="1"/>
  <c r="BK955" i="37" s="1"/>
  <c r="BK965" i="37" s="1"/>
  <c r="BK975" i="37" s="1"/>
  <c r="BK985" i="37" s="1"/>
  <c r="BK995" i="37" s="1"/>
  <c r="BK1005" i="37" s="1"/>
  <c r="BK1015" i="37" s="1"/>
  <c r="BK1025" i="37" s="1"/>
  <c r="BK1035" i="37" s="1"/>
  <c r="BK1045" i="37" s="1"/>
  <c r="BK1055" i="37" s="1"/>
  <c r="BK1065" i="37" s="1"/>
  <c r="BK1075" i="37" s="1"/>
  <c r="BK1085" i="37" s="1"/>
  <c r="BK1095" i="37" s="1"/>
  <c r="BK1105" i="37" s="1"/>
  <c r="BK1115" i="37" s="1"/>
  <c r="BK1125" i="37" s="1"/>
  <c r="BK1135" i="37" s="1"/>
  <c r="BK1145" i="37" s="1"/>
  <c r="BK1155" i="37" s="1"/>
  <c r="BK1165" i="37" s="1"/>
  <c r="BK1175" i="37" s="1"/>
  <c r="BK1185" i="37" s="1"/>
  <c r="BK1195" i="37" s="1"/>
  <c r="BK1205" i="37" s="1"/>
  <c r="BK1215" i="37" s="1"/>
  <c r="BK1225" i="37" s="1"/>
  <c r="BK1235" i="37" s="1"/>
  <c r="BK1245" i="37" s="1"/>
  <c r="BK1255" i="37" s="1"/>
  <c r="BK1265" i="37" s="1"/>
  <c r="BK1275" i="37" s="1"/>
  <c r="BK1285" i="37" s="1"/>
  <c r="BK1295" i="37" s="1"/>
  <c r="BK1305" i="37" s="1"/>
  <c r="BK1315" i="37" s="1"/>
  <c r="BK1325" i="37" s="1"/>
  <c r="BK1335" i="37" s="1"/>
  <c r="BK1345" i="37" s="1"/>
  <c r="BK1355" i="37" s="1"/>
  <c r="BK1365" i="37" s="1"/>
  <c r="BK1375" i="37" s="1"/>
  <c r="BK1385" i="37" s="1"/>
  <c r="BK1395" i="37" s="1"/>
  <c r="BK1405" i="37" s="1"/>
  <c r="BK1415" i="37" s="1"/>
  <c r="BK1425" i="37" s="1"/>
  <c r="BK1435" i="37" s="1"/>
  <c r="BK1445" i="37" s="1"/>
  <c r="BK1455" i="37" s="1"/>
  <c r="BK1465" i="37" s="1"/>
  <c r="BK1475" i="37" s="1"/>
  <c r="BK1485" i="37" s="1"/>
  <c r="BK1495" i="37" s="1"/>
  <c r="BK1505" i="37" s="1"/>
  <c r="BK1515" i="37" s="1"/>
  <c r="BK1525" i="37" s="1"/>
  <c r="BK1535" i="37" s="1"/>
  <c r="BK1545" i="37" s="1"/>
  <c r="BK1555" i="37" s="1"/>
  <c r="BK1565" i="37" s="1"/>
  <c r="BK1575" i="37" s="1"/>
  <c r="BK1585" i="37" s="1"/>
  <c r="BK1595" i="37" s="1"/>
  <c r="BK1605" i="37" s="1"/>
  <c r="BK1615" i="37" s="1"/>
  <c r="BK1625" i="37" s="1"/>
  <c r="BK1635" i="37" s="1"/>
  <c r="BK1645" i="37" s="1"/>
  <c r="BK1655" i="37" s="1"/>
  <c r="BK1665" i="37" s="1"/>
  <c r="BK1675" i="37" s="1"/>
  <c r="BK1685" i="37" s="1"/>
  <c r="BK1695" i="37" s="1"/>
  <c r="BK1705" i="37" s="1"/>
  <c r="BK1715" i="37" s="1"/>
  <c r="BK1725" i="37" s="1"/>
  <c r="BK1735" i="37" s="1"/>
  <c r="BK1745" i="37" s="1"/>
  <c r="BK1755" i="37" s="1"/>
  <c r="BK1765" i="37" s="1"/>
  <c r="BK1775" i="37" s="1"/>
  <c r="BK1785" i="37" s="1"/>
  <c r="BK1795" i="37" s="1"/>
  <c r="BK1805" i="37" s="1"/>
  <c r="BK1815" i="37" s="1"/>
  <c r="BK1825" i="37" s="1"/>
  <c r="BK1835" i="37" s="1"/>
  <c r="BK1845" i="37" s="1"/>
  <c r="BK1855" i="37" s="1"/>
  <c r="BK1865" i="37" s="1"/>
  <c r="BK1875" i="37" s="1"/>
  <c r="BK1885" i="37" s="1"/>
  <c r="BK1895" i="37" s="1"/>
  <c r="BK1905" i="37" s="1"/>
  <c r="BK1915" i="37" s="1"/>
  <c r="BK1925" i="37" s="1"/>
  <c r="BK1935" i="37" s="1"/>
  <c r="BK1945" i="37" s="1"/>
  <c r="BK1955" i="37" s="1"/>
  <c r="BK1965" i="37" s="1"/>
  <c r="BK1975" i="37" s="1"/>
  <c r="BK1985" i="37" s="1"/>
  <c r="BK1995" i="37" s="1"/>
  <c r="BK659" i="37"/>
  <c r="BK669" i="37" s="1"/>
  <c r="BK679" i="37" s="1"/>
  <c r="BK689" i="37" s="1"/>
  <c r="BK699" i="37" s="1"/>
  <c r="BK709" i="37" s="1"/>
  <c r="BK719" i="37" s="1"/>
  <c r="BK729" i="37" s="1"/>
  <c r="BK739" i="37" s="1"/>
  <c r="BK749" i="37" s="1"/>
  <c r="BK759" i="37" s="1"/>
  <c r="BK769" i="37" s="1"/>
  <c r="BK779" i="37" s="1"/>
  <c r="BK789" i="37" s="1"/>
  <c r="BK799" i="37" s="1"/>
  <c r="BK809" i="37" s="1"/>
  <c r="BK819" i="37" s="1"/>
  <c r="BK829" i="37" s="1"/>
  <c r="BK839" i="37" s="1"/>
  <c r="BK849" i="37" s="1"/>
  <c r="BK859" i="37" s="1"/>
  <c r="BK869" i="37" s="1"/>
  <c r="BK879" i="37" s="1"/>
  <c r="BK889" i="37" s="1"/>
  <c r="BK899" i="37" s="1"/>
  <c r="BK909" i="37" s="1"/>
  <c r="BK919" i="37" s="1"/>
  <c r="BK929" i="37" s="1"/>
  <c r="BK939" i="37" s="1"/>
  <c r="BK949" i="37" s="1"/>
  <c r="BK959" i="37" s="1"/>
  <c r="BK969" i="37" s="1"/>
  <c r="BK979" i="37" s="1"/>
  <c r="BK989" i="37" s="1"/>
  <c r="BK999" i="37" s="1"/>
  <c r="BK1009" i="37" s="1"/>
  <c r="BK1019" i="37" s="1"/>
  <c r="BK1029" i="37" s="1"/>
  <c r="BK1039" i="37" s="1"/>
  <c r="BK1049" i="37" s="1"/>
  <c r="BK1059" i="37" s="1"/>
  <c r="BK1069" i="37" s="1"/>
  <c r="BK1079" i="37" s="1"/>
  <c r="BK1089" i="37" s="1"/>
  <c r="BK1099" i="37" s="1"/>
  <c r="BK1109" i="37" s="1"/>
  <c r="BK1119" i="37" s="1"/>
  <c r="BK1129" i="37" s="1"/>
  <c r="BK1139" i="37" s="1"/>
  <c r="BK1149" i="37" s="1"/>
  <c r="BK1159" i="37" s="1"/>
  <c r="BK1169" i="37" s="1"/>
  <c r="BK1179" i="37" s="1"/>
  <c r="BK1189" i="37" s="1"/>
  <c r="BK1199" i="37" s="1"/>
  <c r="BK1209" i="37" s="1"/>
  <c r="BK1219" i="37" s="1"/>
  <c r="BK1229" i="37" s="1"/>
  <c r="BK1239" i="37" s="1"/>
  <c r="BK1249" i="37" s="1"/>
  <c r="BK1259" i="37" s="1"/>
  <c r="BK1269" i="37" s="1"/>
  <c r="BK1279" i="37" s="1"/>
  <c r="BK1289" i="37" s="1"/>
  <c r="BK1299" i="37" s="1"/>
  <c r="BK1309" i="37" s="1"/>
  <c r="BK1319" i="37" s="1"/>
  <c r="BK1329" i="37" s="1"/>
  <c r="BK1339" i="37" s="1"/>
  <c r="BK1349" i="37" s="1"/>
  <c r="BK1359" i="37" s="1"/>
  <c r="BK1369" i="37" s="1"/>
  <c r="BK1379" i="37" s="1"/>
  <c r="BK1389" i="37" s="1"/>
  <c r="BK1399" i="37" s="1"/>
  <c r="BK1409" i="37" s="1"/>
  <c r="BK1419" i="37" s="1"/>
  <c r="BK1429" i="37" s="1"/>
  <c r="BK1439" i="37" s="1"/>
  <c r="BK1449" i="37" s="1"/>
  <c r="BK1459" i="37" s="1"/>
  <c r="BK1469" i="37" s="1"/>
  <c r="BK1479" i="37" s="1"/>
  <c r="BK1489" i="37" s="1"/>
  <c r="BK1499" i="37" s="1"/>
  <c r="BK1509" i="37" s="1"/>
  <c r="BK1519" i="37" s="1"/>
  <c r="BK1529" i="37" s="1"/>
  <c r="BK1539" i="37" s="1"/>
  <c r="BK1549" i="37" s="1"/>
  <c r="BK1559" i="37" s="1"/>
  <c r="BK1569" i="37" s="1"/>
  <c r="BK1579" i="37" s="1"/>
  <c r="BK1589" i="37" s="1"/>
  <c r="BK1599" i="37" s="1"/>
  <c r="BK1609" i="37" s="1"/>
  <c r="BK1619" i="37" s="1"/>
  <c r="BK1629" i="37" s="1"/>
  <c r="BK1639" i="37" s="1"/>
  <c r="BK1649" i="37" s="1"/>
  <c r="BK1659" i="37" s="1"/>
  <c r="BK1669" i="37" s="1"/>
  <c r="BK1679" i="37" s="1"/>
  <c r="BK1689" i="37" s="1"/>
  <c r="BK1699" i="37" s="1"/>
  <c r="BK1709" i="37" s="1"/>
  <c r="BK1719" i="37" s="1"/>
  <c r="BK1729" i="37" s="1"/>
  <c r="BK1739" i="37" s="1"/>
  <c r="BK1749" i="37" s="1"/>
  <c r="BK1759" i="37" s="1"/>
  <c r="BK1769" i="37" s="1"/>
  <c r="BK1779" i="37" s="1"/>
  <c r="BK1789" i="37" s="1"/>
  <c r="BK1799" i="37" s="1"/>
  <c r="BK1809" i="37" s="1"/>
  <c r="BK1819" i="37" s="1"/>
  <c r="BK1829" i="37" s="1"/>
  <c r="BK1839" i="37" s="1"/>
  <c r="BK1849" i="37" s="1"/>
  <c r="BK1859" i="37" s="1"/>
  <c r="BK1869" i="37" s="1"/>
  <c r="BK1879" i="37" s="1"/>
  <c r="BK1889" i="37" s="1"/>
  <c r="BK1899" i="37" s="1"/>
  <c r="BK1909" i="37" s="1"/>
  <c r="BK1919" i="37" s="1"/>
  <c r="BK1929" i="37" s="1"/>
  <c r="BK1939" i="37" s="1"/>
  <c r="BK1949" i="37" s="1"/>
  <c r="BK1959" i="37" s="1"/>
  <c r="BK1969" i="37" s="1"/>
  <c r="BK1979" i="37" s="1"/>
  <c r="BK1989" i="37" s="1"/>
  <c r="BK1999" i="37" s="1"/>
  <c r="I11" i="16"/>
  <c r="N11" i="16"/>
  <c r="AS1045" i="37"/>
  <c r="AE1045" i="37"/>
  <c r="C1046" i="37"/>
  <c r="U1045" i="37"/>
  <c r="L1045" i="37"/>
  <c r="AC30" i="16"/>
  <c r="X30" i="16"/>
  <c r="S30" i="16"/>
  <c r="N30" i="16"/>
  <c r="I30" i="16"/>
  <c r="D30" i="16"/>
  <c r="AC29" i="16"/>
  <c r="X29" i="16"/>
  <c r="S29" i="16"/>
  <c r="N29" i="16"/>
  <c r="I29" i="16"/>
  <c r="D29" i="16"/>
  <c r="AC28" i="16"/>
  <c r="X28" i="16"/>
  <c r="S28" i="16"/>
  <c r="N28" i="16"/>
  <c r="I28" i="16"/>
  <c r="D28" i="16"/>
  <c r="AC27" i="16"/>
  <c r="X27" i="16"/>
  <c r="S27" i="16"/>
  <c r="N27" i="16"/>
  <c r="I27" i="16"/>
  <c r="D27" i="16"/>
  <c r="AC26" i="16"/>
  <c r="X26" i="16"/>
  <c r="S26" i="16"/>
  <c r="N26" i="16"/>
  <c r="I26" i="16"/>
  <c r="D26" i="16"/>
  <c r="AC25" i="16"/>
  <c r="X25" i="16"/>
  <c r="S25" i="16"/>
  <c r="N25" i="16"/>
  <c r="I25" i="16"/>
  <c r="D25" i="16"/>
  <c r="AC24" i="16"/>
  <c r="X24" i="16"/>
  <c r="S24" i="16"/>
  <c r="N24" i="16"/>
  <c r="I24" i="16"/>
  <c r="D24" i="16"/>
  <c r="AC23" i="16"/>
  <c r="S23" i="16"/>
  <c r="N23" i="16"/>
  <c r="I23" i="16"/>
  <c r="D23" i="16"/>
  <c r="AC22" i="16"/>
  <c r="S22" i="16"/>
  <c r="N22" i="16"/>
  <c r="I22" i="16"/>
  <c r="D22" i="16"/>
  <c r="AC21" i="16"/>
  <c r="S21" i="16"/>
  <c r="N21" i="16"/>
  <c r="I21" i="16"/>
  <c r="D21" i="16"/>
  <c r="AC20" i="16"/>
  <c r="S20" i="16"/>
  <c r="N20" i="16"/>
  <c r="I20" i="16"/>
  <c r="D20" i="16"/>
  <c r="AC19" i="16"/>
  <c r="S19" i="16"/>
  <c r="N19" i="16"/>
  <c r="I19" i="16"/>
  <c r="D19" i="16"/>
  <c r="AC18" i="16"/>
  <c r="S18" i="16"/>
  <c r="N18" i="16"/>
  <c r="D18" i="16"/>
  <c r="AC17" i="16"/>
  <c r="S17" i="16"/>
  <c r="N17" i="16"/>
  <c r="I17" i="16"/>
  <c r="D17" i="16"/>
  <c r="AC16" i="16"/>
  <c r="S16" i="16"/>
  <c r="N16" i="16"/>
  <c r="I16" i="16"/>
  <c r="D16" i="16"/>
  <c r="AC15" i="16"/>
  <c r="S15" i="16"/>
  <c r="N15" i="16"/>
  <c r="I15" i="16"/>
  <c r="D15" i="16"/>
  <c r="AC14" i="16"/>
  <c r="S14" i="16"/>
  <c r="N14" i="16"/>
  <c r="I14" i="16"/>
  <c r="D14" i="16"/>
  <c r="AC13" i="16"/>
  <c r="S13" i="16"/>
  <c r="N13" i="16"/>
  <c r="I13" i="16"/>
  <c r="D13" i="16"/>
  <c r="D12" i="16"/>
  <c r="I12" i="16"/>
  <c r="N12" i="16"/>
  <c r="S12" i="16"/>
  <c r="AC12" i="16"/>
  <c r="AC52" i="16"/>
  <c r="X52" i="16"/>
  <c r="S52" i="16"/>
  <c r="N52" i="16"/>
  <c r="I52" i="16"/>
  <c r="D52" i="16"/>
  <c r="AC51" i="16"/>
  <c r="X51" i="16"/>
  <c r="S51" i="16"/>
  <c r="N51" i="16"/>
  <c r="I51" i="16"/>
  <c r="D51" i="16"/>
  <c r="AC50" i="16"/>
  <c r="X50" i="16"/>
  <c r="S50" i="16"/>
  <c r="N50" i="16"/>
  <c r="I50" i="16"/>
  <c r="D50" i="16"/>
  <c r="AC49" i="16"/>
  <c r="X49" i="16"/>
  <c r="S49" i="16"/>
  <c r="N49" i="16"/>
  <c r="I49" i="16"/>
  <c r="D49" i="16"/>
  <c r="AC48" i="16"/>
  <c r="X48" i="16"/>
  <c r="S48" i="16"/>
  <c r="N48" i="16"/>
  <c r="I48" i="16"/>
  <c r="D48" i="16"/>
  <c r="AC47" i="16"/>
  <c r="X47" i="16"/>
  <c r="S47" i="16"/>
  <c r="N47" i="16"/>
  <c r="I47" i="16"/>
  <c r="D47" i="16"/>
  <c r="AC46" i="16"/>
  <c r="X46" i="16"/>
  <c r="S46" i="16"/>
  <c r="N46" i="16"/>
  <c r="I46" i="16"/>
  <c r="D46" i="16"/>
  <c r="AC45" i="16"/>
  <c r="X45" i="16"/>
  <c r="S45" i="16"/>
  <c r="N45" i="16"/>
  <c r="I45" i="16"/>
  <c r="D45" i="16"/>
  <c r="AC44" i="16"/>
  <c r="X44" i="16"/>
  <c r="S44" i="16"/>
  <c r="N44" i="16"/>
  <c r="I44" i="16"/>
  <c r="D44" i="16"/>
  <c r="AC43" i="16"/>
  <c r="X43" i="16"/>
  <c r="S43" i="16"/>
  <c r="N43" i="16"/>
  <c r="I43" i="16"/>
  <c r="D43" i="16"/>
  <c r="AC42" i="16"/>
  <c r="X42" i="16"/>
  <c r="S42" i="16"/>
  <c r="N42" i="16"/>
  <c r="I42" i="16"/>
  <c r="D42" i="16"/>
  <c r="AC41" i="16"/>
  <c r="X41" i="16"/>
  <c r="S41" i="16"/>
  <c r="N41" i="16"/>
  <c r="I41" i="16"/>
  <c r="D41" i="16"/>
  <c r="AC40" i="16"/>
  <c r="X40" i="16"/>
  <c r="S40" i="16"/>
  <c r="N40" i="16"/>
  <c r="I40" i="16"/>
  <c r="D40" i="16"/>
  <c r="AC39" i="16"/>
  <c r="X39" i="16"/>
  <c r="S39" i="16"/>
  <c r="N39" i="16"/>
  <c r="I39" i="16"/>
  <c r="D39" i="16"/>
  <c r="AC38" i="16"/>
  <c r="X38" i="16"/>
  <c r="S38" i="16"/>
  <c r="N38" i="16"/>
  <c r="I38" i="16"/>
  <c r="D38" i="16"/>
  <c r="AC37" i="16"/>
  <c r="X37" i="16"/>
  <c r="S37" i="16"/>
  <c r="N37" i="16"/>
  <c r="I37" i="16"/>
  <c r="D37" i="16"/>
  <c r="AC36" i="16"/>
  <c r="X36" i="16"/>
  <c r="S36" i="16"/>
  <c r="N36" i="16"/>
  <c r="I36" i="16"/>
  <c r="D36" i="16"/>
  <c r="AC35" i="16"/>
  <c r="X35" i="16"/>
  <c r="S35" i="16"/>
  <c r="N35" i="16"/>
  <c r="I35" i="16"/>
  <c r="D35" i="16"/>
  <c r="AC34" i="16"/>
  <c r="X34" i="16"/>
  <c r="S34" i="16"/>
  <c r="N34" i="16"/>
  <c r="I34" i="16"/>
  <c r="D34" i="16"/>
  <c r="AC33" i="16"/>
  <c r="X33" i="16"/>
  <c r="S33" i="16"/>
  <c r="N33" i="16"/>
  <c r="I33" i="16"/>
  <c r="D33" i="16"/>
  <c r="AC32" i="16"/>
  <c r="X32" i="16"/>
  <c r="S32" i="16"/>
  <c r="N32" i="16"/>
  <c r="I32" i="16"/>
  <c r="D32" i="16"/>
  <c r="AC31" i="16"/>
  <c r="X31" i="16"/>
  <c r="S31" i="16"/>
  <c r="N31" i="16"/>
  <c r="I31" i="16"/>
  <c r="D31" i="16"/>
  <c r="AC11" i="16"/>
  <c r="S11" i="16"/>
  <c r="D11" i="16"/>
  <c r="AC10" i="16"/>
  <c r="S10" i="16"/>
  <c r="N10" i="16"/>
  <c r="I10" i="16"/>
  <c r="D10" i="16"/>
  <c r="AC9" i="16"/>
  <c r="S9" i="16"/>
  <c r="N9" i="16"/>
  <c r="I9" i="16"/>
  <c r="D9" i="16"/>
  <c r="AC8" i="16"/>
  <c r="S8" i="16"/>
  <c r="N8" i="16"/>
  <c r="I8" i="16"/>
  <c r="D8" i="16"/>
  <c r="AC7" i="16"/>
  <c r="S7" i="16"/>
  <c r="N7" i="16"/>
  <c r="I7" i="16"/>
  <c r="D7" i="16"/>
  <c r="AC6" i="16"/>
  <c r="S6" i="16"/>
  <c r="N6" i="16"/>
  <c r="I6" i="16"/>
  <c r="D6" i="16"/>
  <c r="AC5" i="16"/>
  <c r="S5" i="16"/>
  <c r="N5" i="16"/>
  <c r="I5" i="16"/>
  <c r="D5" i="16"/>
  <c r="AC4" i="16"/>
  <c r="V4" i="16"/>
  <c r="V5" i="16" s="1"/>
  <c r="V6" i="16" s="1"/>
  <c r="V7" i="16" s="1"/>
  <c r="V8" i="16" s="1"/>
  <c r="V9" i="16" s="1"/>
  <c r="V10" i="16" s="1"/>
  <c r="V11" i="16" s="1"/>
  <c r="V12" i="16" s="1"/>
  <c r="V13" i="16" s="1"/>
  <c r="V14" i="16" s="1"/>
  <c r="V15" i="16" s="1"/>
  <c r="V16" i="16" s="1"/>
  <c r="V17" i="16" s="1"/>
  <c r="V18" i="16" s="1"/>
  <c r="V19" i="16" s="1"/>
  <c r="V20" i="16" s="1"/>
  <c r="V21" i="16" s="1"/>
  <c r="V22" i="16" s="1"/>
  <c r="V23" i="16" s="1"/>
  <c r="V24" i="16" s="1"/>
  <c r="V25" i="16" s="1"/>
  <c r="V26" i="16" s="1"/>
  <c r="V27" i="16" s="1"/>
  <c r="V28" i="16" s="1"/>
  <c r="V29" i="16" s="1"/>
  <c r="V30" i="16" s="1"/>
  <c r="V31" i="16" s="1"/>
  <c r="V32" i="16" s="1"/>
  <c r="V33" i="16" s="1"/>
  <c r="V34" i="16" s="1"/>
  <c r="V35" i="16" s="1"/>
  <c r="V36" i="16" s="1"/>
  <c r="V37" i="16" s="1"/>
  <c r="V38" i="16" s="1"/>
  <c r="V39" i="16" s="1"/>
  <c r="V40" i="16" s="1"/>
  <c r="V41" i="16" s="1"/>
  <c r="V42" i="16" s="1"/>
  <c r="V43" i="16" s="1"/>
  <c r="V44" i="16" s="1"/>
  <c r="V45" i="16" s="1"/>
  <c r="V46" i="16" s="1"/>
  <c r="V47" i="16" s="1"/>
  <c r="V48" i="16" s="1"/>
  <c r="V49" i="16" s="1"/>
  <c r="V50" i="16" s="1"/>
  <c r="V51" i="16" s="1"/>
  <c r="V52" i="16" s="1"/>
  <c r="S4" i="16"/>
  <c r="N4" i="16"/>
  <c r="I4" i="16"/>
  <c r="D4" i="16"/>
  <c r="B4" i="16"/>
  <c r="B5" i="16" s="1"/>
  <c r="B6" i="16" s="1"/>
  <c r="B7" i="16" s="1"/>
  <c r="B8" i="16" s="1"/>
  <c r="B9" i="16" s="1"/>
  <c r="B10" i="16" s="1"/>
  <c r="B11" i="16" s="1"/>
  <c r="B12" i="16" s="1"/>
  <c r="B13" i="16" s="1"/>
  <c r="B14" i="16" s="1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AC3" i="16"/>
  <c r="X3" i="16"/>
  <c r="S3" i="16"/>
  <c r="N3" i="16"/>
  <c r="I3" i="16"/>
  <c r="G3" i="16"/>
  <c r="L3" i="16" s="1"/>
  <c r="G4" i="16"/>
  <c r="G5" i="16" s="1"/>
  <c r="G6" i="16" s="1"/>
  <c r="G7" i="16" s="1"/>
  <c r="G8" i="16" s="1"/>
  <c r="G9" i="16" s="1"/>
  <c r="G10" i="16" s="1"/>
  <c r="G11" i="16" s="1"/>
  <c r="G12" i="16" s="1"/>
  <c r="G13" i="16" s="1"/>
  <c r="G14" i="16" s="1"/>
  <c r="D3" i="16"/>
  <c r="U1046" i="37"/>
  <c r="AS1046" i="37"/>
  <c r="AE1046" i="37"/>
  <c r="L1046" i="37"/>
  <c r="C1047" i="37"/>
  <c r="G10" i="15"/>
  <c r="G16" i="15"/>
  <c r="G3" i="15"/>
  <c r="N3" i="15"/>
  <c r="G23" i="15"/>
  <c r="AN22" i="15"/>
  <c r="AC16" i="15"/>
  <c r="AN15" i="15"/>
  <c r="AC15" i="15"/>
  <c r="AN14" i="15"/>
  <c r="AC14" i="15"/>
  <c r="R14" i="15"/>
  <c r="AU13" i="15"/>
  <c r="AN13" i="15"/>
  <c r="AU12" i="15"/>
  <c r="AC12" i="15"/>
  <c r="AU11" i="15"/>
  <c r="AN11" i="15"/>
  <c r="AC11" i="15"/>
  <c r="AU10" i="15"/>
  <c r="AN10" i="15"/>
  <c r="AC10" i="15"/>
  <c r="AU9" i="15"/>
  <c r="AN9" i="15"/>
  <c r="AC9" i="15"/>
  <c r="AU8" i="15"/>
  <c r="AN8" i="15"/>
  <c r="AC8" i="15"/>
  <c r="AU7" i="15"/>
  <c r="AN7" i="15"/>
  <c r="AC7" i="15"/>
  <c r="R7" i="15"/>
  <c r="AN6" i="15"/>
  <c r="AC6" i="15"/>
  <c r="R6" i="15"/>
  <c r="AN5" i="15"/>
  <c r="AC5" i="15"/>
  <c r="AN4" i="15"/>
  <c r="C4" i="15"/>
  <c r="C5" i="15" s="1"/>
  <c r="C6" i="15" s="1"/>
  <c r="C7" i="15" s="1"/>
  <c r="C8" i="15" s="1"/>
  <c r="C9" i="15" s="1"/>
  <c r="C10" i="15" s="1"/>
  <c r="C11" i="15" s="1"/>
  <c r="C12" i="15" s="1"/>
  <c r="C13" i="15" s="1"/>
  <c r="C14" i="15" s="1"/>
  <c r="C15" i="15" s="1"/>
  <c r="C16" i="15" s="1"/>
  <c r="C17" i="15" s="1"/>
  <c r="C18" i="15" s="1"/>
  <c r="C19" i="15" s="1"/>
  <c r="C20" i="15" s="1"/>
  <c r="C21" i="15" s="1"/>
  <c r="C22" i="15" s="1"/>
  <c r="C23" i="15" s="1"/>
  <c r="AU3" i="15"/>
  <c r="L1047" i="37"/>
  <c r="C1048" i="37"/>
  <c r="AS1047" i="37"/>
  <c r="AE1047" i="37"/>
  <c r="U1047" i="37"/>
  <c r="X60" i="13"/>
  <c r="X59" i="13"/>
  <c r="X58" i="13"/>
  <c r="X56" i="13"/>
  <c r="X55" i="13"/>
  <c r="X54" i="13"/>
  <c r="X53" i="13"/>
  <c r="S60" i="13"/>
  <c r="S59" i="13"/>
  <c r="S58" i="13"/>
  <c r="S57" i="13"/>
  <c r="S56" i="13"/>
  <c r="S55" i="13"/>
  <c r="S54" i="13"/>
  <c r="S53" i="13"/>
  <c r="N60" i="13"/>
  <c r="N59" i="13"/>
  <c r="N58" i="13"/>
  <c r="N57" i="13"/>
  <c r="N56" i="13"/>
  <c r="N55" i="13"/>
  <c r="N54" i="13"/>
  <c r="N53" i="13"/>
  <c r="I60" i="13"/>
  <c r="I59" i="13"/>
  <c r="I58" i="13"/>
  <c r="I57" i="13"/>
  <c r="I56" i="13"/>
  <c r="I55" i="13"/>
  <c r="I54" i="13"/>
  <c r="I53" i="13"/>
  <c r="D60" i="13"/>
  <c r="D59" i="13"/>
  <c r="D58" i="13"/>
  <c r="D57" i="13"/>
  <c r="D56" i="13"/>
  <c r="D55" i="13"/>
  <c r="D54" i="13"/>
  <c r="D53" i="13"/>
  <c r="C1049" i="37"/>
  <c r="AS1048" i="37"/>
  <c r="L1048" i="37"/>
  <c r="U1048" i="37"/>
  <c r="AE1048" i="37"/>
  <c r="U1049" i="37"/>
  <c r="AE1049" i="37"/>
  <c r="L1049" i="37"/>
  <c r="AS1049" i="37"/>
  <c r="C1050" i="37"/>
  <c r="AE8" i="21"/>
  <c r="AQ4" i="15"/>
  <c r="C1051" i="37"/>
  <c r="L1050" i="37"/>
  <c r="U1050" i="37"/>
  <c r="AS1050" i="37"/>
  <c r="AE1050" i="37"/>
  <c r="W103" i="17"/>
  <c r="AE1051" i="37"/>
  <c r="L1051" i="37"/>
  <c r="AS1051" i="37"/>
  <c r="U1051" i="37"/>
  <c r="C1052" i="37"/>
  <c r="AY1740" i="37"/>
  <c r="AY1713" i="37"/>
  <c r="J16" i="21"/>
  <c r="AE10" i="21"/>
  <c r="AE1052" i="37"/>
  <c r="AS1052" i="37"/>
  <c r="L1052" i="37"/>
  <c r="U1052" i="37"/>
  <c r="C1053" i="37"/>
  <c r="AY1767" i="37"/>
  <c r="AY1794" i="37"/>
  <c r="C1054" i="37"/>
  <c r="U1053" i="37"/>
  <c r="AS1053" i="37"/>
  <c r="L1053" i="37"/>
  <c r="AE1053" i="37"/>
  <c r="AS1054" i="37"/>
  <c r="U1054" i="37"/>
  <c r="AE1054" i="37"/>
  <c r="L1054" i="37"/>
  <c r="C1055" i="37"/>
  <c r="L1055" i="37"/>
  <c r="AS1055" i="37"/>
  <c r="AE1055" i="37"/>
  <c r="U1055" i="37"/>
  <c r="C1056" i="37"/>
  <c r="C17" i="21"/>
  <c r="AE1056" i="37"/>
  <c r="AS1056" i="37"/>
  <c r="L1056" i="37"/>
  <c r="U1056" i="37"/>
  <c r="C1057" i="37"/>
  <c r="BK1062" i="37"/>
  <c r="BK1072" i="37" s="1"/>
  <c r="BK1082" i="37" s="1"/>
  <c r="BK1092" i="37" s="1"/>
  <c r="BK1102" i="37" s="1"/>
  <c r="BK1112" i="37" s="1"/>
  <c r="BK1122" i="37" s="1"/>
  <c r="BK1132" i="37" s="1"/>
  <c r="BK1142" i="37" s="1"/>
  <c r="BK1152" i="37" s="1"/>
  <c r="BK1162" i="37" s="1"/>
  <c r="BK1172" i="37" s="1"/>
  <c r="BK1182" i="37" s="1"/>
  <c r="BK1192" i="37" s="1"/>
  <c r="BK1202" i="37" s="1"/>
  <c r="BK1212" i="37" s="1"/>
  <c r="BK1222" i="37" s="1"/>
  <c r="BK1232" i="37" s="1"/>
  <c r="BK1242" i="37" s="1"/>
  <c r="BK1252" i="37" s="1"/>
  <c r="BK1262" i="37" s="1"/>
  <c r="BK1272" i="37" s="1"/>
  <c r="BK1282" i="37" s="1"/>
  <c r="BK1292" i="37" s="1"/>
  <c r="BK1302" i="37" s="1"/>
  <c r="BK1312" i="37" s="1"/>
  <c r="BK1322" i="37" s="1"/>
  <c r="BK1332" i="37" s="1"/>
  <c r="BK1342" i="37" s="1"/>
  <c r="BK1352" i="37" s="1"/>
  <c r="BK1362" i="37" s="1"/>
  <c r="BK1372" i="37" s="1"/>
  <c r="BK1382" i="37" s="1"/>
  <c r="BK1392" i="37" s="1"/>
  <c r="BK1402" i="37" s="1"/>
  <c r="BK1412" i="37" s="1"/>
  <c r="BK1422" i="37" s="1"/>
  <c r="BK1432" i="37" s="1"/>
  <c r="BK1442" i="37" s="1"/>
  <c r="BK1452" i="37" s="1"/>
  <c r="BK1462" i="37" s="1"/>
  <c r="BK1472" i="37" s="1"/>
  <c r="BK1482" i="37" s="1"/>
  <c r="BK1492" i="37" s="1"/>
  <c r="BK1502" i="37" s="1"/>
  <c r="BK1512" i="37" s="1"/>
  <c r="BK1522" i="37" s="1"/>
  <c r="BK1532" i="37" s="1"/>
  <c r="BK1542" i="37" s="1"/>
  <c r="BK1552" i="37" s="1"/>
  <c r="BK1562" i="37" s="1"/>
  <c r="BK1572" i="37" s="1"/>
  <c r="BK1582" i="37" s="1"/>
  <c r="BK1592" i="37" s="1"/>
  <c r="BK1602" i="37" s="1"/>
  <c r="BK1612" i="37" s="1"/>
  <c r="BK1622" i="37" s="1"/>
  <c r="BK1632" i="37" s="1"/>
  <c r="BK1642" i="37" s="1"/>
  <c r="BK1652" i="37" s="1"/>
  <c r="BK1662" i="37" s="1"/>
  <c r="BK1672" i="37" s="1"/>
  <c r="BK1682" i="37" s="1"/>
  <c r="BK1692" i="37" s="1"/>
  <c r="BK1702" i="37" s="1"/>
  <c r="BK1712" i="37" s="1"/>
  <c r="BK1722" i="37" s="1"/>
  <c r="BK1732" i="37" s="1"/>
  <c r="BK1742" i="37" s="1"/>
  <c r="BK1752" i="37" s="1"/>
  <c r="BK1762" i="37" s="1"/>
  <c r="BK1772" i="37" s="1"/>
  <c r="BK1782" i="37" s="1"/>
  <c r="BK1792" i="37" s="1"/>
  <c r="BK1802" i="37" s="1"/>
  <c r="BK1812" i="37" s="1"/>
  <c r="BK1822" i="37" s="1"/>
  <c r="BK1832" i="37" s="1"/>
  <c r="BK1842" i="37" s="1"/>
  <c r="BK1852" i="37" s="1"/>
  <c r="BK1862" i="37" s="1"/>
  <c r="BK1872" i="37" s="1"/>
  <c r="BK1882" i="37" s="1"/>
  <c r="BK1892" i="37" s="1"/>
  <c r="BK1902" i="37" s="1"/>
  <c r="BK1912" i="37" s="1"/>
  <c r="BK1922" i="37" s="1"/>
  <c r="BK1932" i="37" s="1"/>
  <c r="BK1942" i="37" s="1"/>
  <c r="BK1952" i="37" s="1"/>
  <c r="BK1962" i="37" s="1"/>
  <c r="BK1972" i="37" s="1"/>
  <c r="BK1982" i="37" s="1"/>
  <c r="BK1992" i="37" s="1"/>
  <c r="AE1057" i="37"/>
  <c r="AS1057" i="37"/>
  <c r="C1058" i="37"/>
  <c r="U1057" i="37"/>
  <c r="L1057" i="37"/>
  <c r="BK907" i="37"/>
  <c r="BK917" i="37" s="1"/>
  <c r="BK927" i="37" s="1"/>
  <c r="BK937" i="37" s="1"/>
  <c r="BK947" i="37" s="1"/>
  <c r="BK957" i="37" s="1"/>
  <c r="BK967" i="37" s="1"/>
  <c r="BK977" i="37" s="1"/>
  <c r="BK987" i="37" s="1"/>
  <c r="BK997" i="37" s="1"/>
  <c r="BK1007" i="37" s="1"/>
  <c r="BK1017" i="37" s="1"/>
  <c r="BK1027" i="37" s="1"/>
  <c r="BK1037" i="37" s="1"/>
  <c r="BK1047" i="37" s="1"/>
  <c r="BK1057" i="37" s="1"/>
  <c r="BK1067" i="37" s="1"/>
  <c r="BK1077" i="37" s="1"/>
  <c r="BK1087" i="37" s="1"/>
  <c r="BK1097" i="37" s="1"/>
  <c r="BK1107" i="37" s="1"/>
  <c r="BK1117" i="37" s="1"/>
  <c r="BK1127" i="37" s="1"/>
  <c r="BK1137" i="37" s="1"/>
  <c r="BK1147" i="37" s="1"/>
  <c r="BK1157" i="37" s="1"/>
  <c r="BK1167" i="37" s="1"/>
  <c r="BK1177" i="37" s="1"/>
  <c r="BK1187" i="37" s="1"/>
  <c r="BK1197" i="37" s="1"/>
  <c r="BK1207" i="37" s="1"/>
  <c r="BK1217" i="37" s="1"/>
  <c r="BK1227" i="37" s="1"/>
  <c r="BK1237" i="37" s="1"/>
  <c r="BK1247" i="37" s="1"/>
  <c r="BK1257" i="37" s="1"/>
  <c r="BK1267" i="37" s="1"/>
  <c r="BK1277" i="37" s="1"/>
  <c r="BK1287" i="37" s="1"/>
  <c r="BK1297" i="37" s="1"/>
  <c r="BK1307" i="37" s="1"/>
  <c r="BK1317" i="37" s="1"/>
  <c r="BK1327" i="37" s="1"/>
  <c r="BK1337" i="37" s="1"/>
  <c r="BK1347" i="37" s="1"/>
  <c r="BK1357" i="37" s="1"/>
  <c r="BK1367" i="37" s="1"/>
  <c r="BK1377" i="37" s="1"/>
  <c r="BK1387" i="37" s="1"/>
  <c r="BK1397" i="37" s="1"/>
  <c r="BK1407" i="37" s="1"/>
  <c r="BK1417" i="37" s="1"/>
  <c r="BK1427" i="37" s="1"/>
  <c r="BK1437" i="37" s="1"/>
  <c r="BK1447" i="37" s="1"/>
  <c r="BK1457" i="37" s="1"/>
  <c r="BK1467" i="37" s="1"/>
  <c r="BK1477" i="37" s="1"/>
  <c r="BK1487" i="37" s="1"/>
  <c r="BK1497" i="37" s="1"/>
  <c r="BK1507" i="37" s="1"/>
  <c r="BK1517" i="37" s="1"/>
  <c r="BK1527" i="37" s="1"/>
  <c r="BK1537" i="37" s="1"/>
  <c r="BK1547" i="37" s="1"/>
  <c r="BK1557" i="37" s="1"/>
  <c r="BK1567" i="37" s="1"/>
  <c r="BK1577" i="37" s="1"/>
  <c r="BK1587" i="37" s="1"/>
  <c r="BK1597" i="37" s="1"/>
  <c r="BK1607" i="37" s="1"/>
  <c r="BK1617" i="37" s="1"/>
  <c r="BK1627" i="37" s="1"/>
  <c r="BK1637" i="37" s="1"/>
  <c r="BK1647" i="37" s="1"/>
  <c r="BK1657" i="37" s="1"/>
  <c r="BK1667" i="37" s="1"/>
  <c r="BK1677" i="37" s="1"/>
  <c r="BK1687" i="37" s="1"/>
  <c r="BK1697" i="37" s="1"/>
  <c r="BK1707" i="37" s="1"/>
  <c r="BK1717" i="37" s="1"/>
  <c r="BK1727" i="37" s="1"/>
  <c r="BK1737" i="37" s="1"/>
  <c r="BK1747" i="37" s="1"/>
  <c r="BK1757" i="37" s="1"/>
  <c r="BK1767" i="37" s="1"/>
  <c r="BK1777" i="37" s="1"/>
  <c r="BK1787" i="37" s="1"/>
  <c r="BK1797" i="37" s="1"/>
  <c r="BK1807" i="37" s="1"/>
  <c r="BK1817" i="37" s="1"/>
  <c r="BK1827" i="37" s="1"/>
  <c r="BK1837" i="37" s="1"/>
  <c r="BK1847" i="37" s="1"/>
  <c r="BK1857" i="37" s="1"/>
  <c r="BK1867" i="37" s="1"/>
  <c r="BK1877" i="37" s="1"/>
  <c r="BK1887" i="37" s="1"/>
  <c r="BK1897" i="37" s="1"/>
  <c r="BK1907" i="37" s="1"/>
  <c r="BK1917" i="37" s="1"/>
  <c r="BK1927" i="37" s="1"/>
  <c r="BK1937" i="37" s="1"/>
  <c r="BK1947" i="37" s="1"/>
  <c r="BK1957" i="37" s="1"/>
  <c r="BK1967" i="37" s="1"/>
  <c r="BK1977" i="37" s="1"/>
  <c r="BK1987" i="37" s="1"/>
  <c r="BK1997" i="37" s="1"/>
  <c r="AS1058" i="37"/>
  <c r="C1059" i="37"/>
  <c r="U1058" i="37"/>
  <c r="AE1058" i="37"/>
  <c r="L1058" i="37"/>
  <c r="AE1059" i="37"/>
  <c r="U1059" i="37"/>
  <c r="AS1059" i="37"/>
  <c r="L1059" i="37"/>
  <c r="C1060" i="37"/>
  <c r="AS1060" i="37"/>
  <c r="C1061" i="37"/>
  <c r="U1060" i="37"/>
  <c r="AE1060" i="37"/>
  <c r="L1060" i="37"/>
  <c r="AS1061" i="37"/>
  <c r="AE1061" i="37"/>
  <c r="U1061" i="37"/>
  <c r="C1062" i="37"/>
  <c r="L1061" i="37"/>
  <c r="U1062" i="37"/>
  <c r="AS1062" i="37"/>
  <c r="L1062" i="37"/>
  <c r="AE1062" i="37"/>
  <c r="C1063" i="37"/>
  <c r="C1064" i="37"/>
  <c r="AS1063" i="37"/>
  <c r="AE1063" i="37"/>
  <c r="L1063" i="37"/>
  <c r="U1063" i="37"/>
  <c r="L1064" i="37"/>
  <c r="U1064" i="37"/>
  <c r="AS1064" i="37"/>
  <c r="AE1064" i="37"/>
  <c r="C1065" i="37"/>
  <c r="AS1065" i="37"/>
  <c r="AE1065" i="37"/>
  <c r="U1065" i="37"/>
  <c r="L1065" i="37"/>
  <c r="C1066" i="37"/>
  <c r="L1066" i="37"/>
  <c r="U1066" i="37"/>
  <c r="AE1066" i="37"/>
  <c r="C1067" i="37"/>
  <c r="AS1066" i="37"/>
  <c r="AS1067" i="37"/>
  <c r="L1067" i="37"/>
  <c r="C1068" i="37"/>
  <c r="U1067" i="37"/>
  <c r="AE1067" i="37"/>
  <c r="L1068" i="37"/>
  <c r="C1069" i="37"/>
  <c r="AS1068" i="37"/>
  <c r="AE1068" i="37"/>
  <c r="U1068" i="37"/>
  <c r="U1069" i="37"/>
  <c r="L1069" i="37"/>
  <c r="AE1069" i="37"/>
  <c r="C1070" i="37"/>
  <c r="AS1069" i="37"/>
  <c r="AS1070" i="37"/>
  <c r="L1070" i="37"/>
  <c r="C1071" i="37"/>
  <c r="U1070" i="37"/>
  <c r="AE1070" i="37"/>
  <c r="C1072" i="37"/>
  <c r="AE1071" i="37"/>
  <c r="L1071" i="37"/>
  <c r="AS1071" i="37"/>
  <c r="U1071" i="37"/>
  <c r="C33" i="21"/>
  <c r="AS1072" i="37"/>
  <c r="L1072" i="37"/>
  <c r="U1072" i="37"/>
  <c r="AE1072" i="37"/>
  <c r="C1073" i="37"/>
  <c r="L1073" i="37"/>
  <c r="AE1073" i="37"/>
  <c r="C1074" i="37"/>
  <c r="U1073" i="37"/>
  <c r="AS1073" i="37"/>
  <c r="U1074" i="37"/>
  <c r="C1075" i="37"/>
  <c r="AE1074" i="37"/>
  <c r="AS1074" i="37"/>
  <c r="L1074" i="37"/>
  <c r="C1076" i="37"/>
  <c r="AE1075" i="37"/>
  <c r="L1075" i="37"/>
  <c r="U1075" i="37"/>
  <c r="AS1075" i="37"/>
  <c r="U1076" i="37"/>
  <c r="AS1076" i="37"/>
  <c r="L1076" i="37"/>
  <c r="AE1076" i="37"/>
  <c r="C1077" i="37"/>
  <c r="AS1077" i="37"/>
  <c r="U1077" i="37"/>
  <c r="L1077" i="37"/>
  <c r="AE1077" i="37"/>
  <c r="C1078" i="37"/>
  <c r="C1079" i="37"/>
  <c r="AE1078" i="37"/>
  <c r="L1078" i="37"/>
  <c r="U1078" i="37"/>
  <c r="AS1078" i="37"/>
  <c r="U1079" i="37"/>
  <c r="AE1079" i="37"/>
  <c r="L1079" i="37"/>
  <c r="AS1079" i="37"/>
  <c r="C1080" i="37"/>
  <c r="L1080" i="37"/>
  <c r="AE1080" i="37"/>
  <c r="AS1080" i="37"/>
  <c r="U1080" i="37"/>
  <c r="C1081" i="37"/>
  <c r="C1082" i="37"/>
  <c r="L1081" i="37"/>
  <c r="AE1081" i="37"/>
  <c r="AS1081" i="37"/>
  <c r="U1081" i="37"/>
  <c r="L1082" i="37"/>
  <c r="AE1082" i="37"/>
  <c r="AS1082" i="37"/>
  <c r="U1082" i="37"/>
  <c r="C1083" i="37"/>
  <c r="AS1083" i="37"/>
  <c r="L1083" i="37"/>
  <c r="AE1083" i="37"/>
  <c r="U1083" i="37"/>
  <c r="C1084" i="37"/>
  <c r="C1085" i="37"/>
  <c r="U1084" i="37"/>
  <c r="AS1084" i="37"/>
  <c r="AE1084" i="37"/>
  <c r="L1084" i="37"/>
  <c r="AJ45" i="21"/>
  <c r="U1085" i="37"/>
  <c r="AE1085" i="37"/>
  <c r="L1085" i="37"/>
  <c r="C1086" i="37"/>
  <c r="AS1085" i="37"/>
  <c r="U1086" i="37"/>
  <c r="C1087" i="37"/>
  <c r="L1086" i="37"/>
  <c r="AE1086" i="37"/>
  <c r="AS1086" i="37"/>
  <c r="AS1087" i="37"/>
  <c r="L1087" i="37"/>
  <c r="C1088" i="37"/>
  <c r="AE1087" i="37"/>
  <c r="U1087" i="37"/>
  <c r="AS1088" i="37"/>
  <c r="L1088" i="37"/>
  <c r="U1088" i="37"/>
  <c r="C1089" i="37"/>
  <c r="AE1088" i="37"/>
  <c r="C1090" i="37"/>
  <c r="AS1089" i="37"/>
  <c r="U1089" i="37"/>
  <c r="L1089" i="37"/>
  <c r="AE1089" i="37"/>
  <c r="AS1090" i="37"/>
  <c r="L1090" i="37"/>
  <c r="U1090" i="37"/>
  <c r="AE1090" i="37"/>
  <c r="C1091" i="37"/>
  <c r="C1092" i="37"/>
  <c r="U1091" i="37"/>
  <c r="L1091" i="37"/>
  <c r="AE1091" i="37"/>
  <c r="AS1091" i="37"/>
  <c r="L1092" i="37"/>
  <c r="AE1092" i="37"/>
  <c r="U1092" i="37"/>
  <c r="AS1092" i="37"/>
  <c r="C1093" i="37"/>
  <c r="C1094" i="37"/>
  <c r="AE1093" i="37"/>
  <c r="L1093" i="37"/>
  <c r="U1093" i="37"/>
  <c r="AS1093" i="37"/>
  <c r="L1094" i="37"/>
  <c r="AS1094" i="37"/>
  <c r="U1094" i="37"/>
  <c r="AE1094" i="37"/>
  <c r="C1095" i="37"/>
  <c r="U1095" i="37"/>
  <c r="AE1095" i="37"/>
  <c r="AS1095" i="37"/>
  <c r="L1095" i="37"/>
  <c r="C1096" i="37"/>
  <c r="U1096" i="37"/>
  <c r="L1096" i="37"/>
  <c r="AE1096" i="37"/>
  <c r="C1097" i="37"/>
  <c r="AS1096" i="37"/>
  <c r="AE1097" i="37"/>
  <c r="L1097" i="37"/>
  <c r="AS1097" i="37"/>
  <c r="U1097" i="37"/>
  <c r="C1098" i="37"/>
  <c r="AE1098" i="37"/>
  <c r="U1098" i="37"/>
  <c r="C1099" i="37"/>
  <c r="L1098" i="37"/>
  <c r="AS1098" i="37"/>
  <c r="U1099" i="37"/>
  <c r="C1100" i="37"/>
  <c r="C1101" i="37" s="1"/>
  <c r="AE1101" i="37" s="1"/>
  <c r="AE1099" i="37"/>
  <c r="AS1099" i="37"/>
  <c r="L1099" i="37"/>
  <c r="L1100" i="37"/>
  <c r="U1100" i="37"/>
  <c r="AS1100" i="37"/>
  <c r="AE1100" i="37"/>
  <c r="X111" i="21"/>
  <c r="AY78" i="15" l="1"/>
  <c r="AK79" i="15"/>
  <c r="AK80" i="15" s="1"/>
  <c r="AK81" i="15" s="1"/>
  <c r="AK82" i="15" s="1"/>
  <c r="AK83" i="15" s="1"/>
  <c r="AK84" i="15" s="1"/>
  <c r="AK85" i="15" s="1"/>
  <c r="AK86" i="15" s="1"/>
  <c r="AK87" i="15" s="1"/>
  <c r="AK88" i="15" s="1"/>
  <c r="AK89" i="15" s="1"/>
  <c r="I698" i="17"/>
  <c r="J698" i="17" s="1"/>
  <c r="T133" i="17"/>
  <c r="Z29" i="15"/>
  <c r="P88" i="15"/>
  <c r="AL99" i="15"/>
  <c r="P97" i="34"/>
  <c r="AE295" i="21"/>
  <c r="AF261" i="21"/>
  <c r="AF191" i="21"/>
  <c r="AD113" i="21"/>
  <c r="D694" i="17"/>
  <c r="E694" i="17" s="1"/>
  <c r="AV32" i="34"/>
  <c r="AY632" i="37" s="1"/>
  <c r="AZ632" i="37" s="1"/>
  <c r="AV61" i="34"/>
  <c r="Y28" i="33"/>
  <c r="H5" i="33"/>
  <c r="P3" i="33"/>
  <c r="S1151" i="17"/>
  <c r="I1199" i="17"/>
  <c r="H32" i="33"/>
  <c r="N1129" i="17"/>
  <c r="AF32" i="33"/>
  <c r="AF83" i="33"/>
  <c r="AF89" i="33"/>
  <c r="AF14" i="33"/>
  <c r="AF62" i="33"/>
  <c r="P98" i="33"/>
  <c r="D1158" i="17"/>
  <c r="I1137" i="17"/>
  <c r="AH1623" i="37"/>
  <c r="AI1623" i="37" s="1"/>
  <c r="AY1601" i="37"/>
  <c r="AZ1601" i="37" s="1"/>
  <c r="P19" i="34"/>
  <c r="F63" i="34"/>
  <c r="S114" i="17"/>
  <c r="BB50" i="15"/>
  <c r="O49" i="15"/>
  <c r="Z49" i="15" s="1"/>
  <c r="S287" i="17"/>
  <c r="AC149" i="17"/>
  <c r="AM42" i="15"/>
  <c r="S141" i="17" s="1"/>
  <c r="AM49" i="15"/>
  <c r="S148" i="17" s="1"/>
  <c r="I648" i="17"/>
  <c r="N697" i="17"/>
  <c r="O697" i="17" s="1"/>
  <c r="G620" i="37"/>
  <c r="H620" i="37" s="1"/>
  <c r="AF217" i="21"/>
  <c r="AF183" i="21"/>
  <c r="AF133" i="21"/>
  <c r="G668" i="37"/>
  <c r="H668" i="37" s="1"/>
  <c r="G34" i="34"/>
  <c r="D635" i="17" s="1"/>
  <c r="E635" i="17" s="1"/>
  <c r="G1608" i="37"/>
  <c r="H1608" i="37" s="1"/>
  <c r="P7" i="33"/>
  <c r="H19" i="33"/>
  <c r="S1103" i="17"/>
  <c r="H76" i="33"/>
  <c r="P27" i="33"/>
  <c r="Z1608" i="37"/>
  <c r="AA1608" i="37" s="1"/>
  <c r="G1657" i="37"/>
  <c r="H1657" i="37" s="1"/>
  <c r="S1125" i="17"/>
  <c r="S1163" i="17"/>
  <c r="T1163" i="17" s="1"/>
  <c r="G1619" i="37"/>
  <c r="H1619" i="37" s="1"/>
  <c r="AH1601" i="37"/>
  <c r="AI1601" i="37" s="1"/>
  <c r="AH1659" i="37"/>
  <c r="AI1659" i="37" s="1"/>
  <c r="D51" i="15"/>
  <c r="AK28" i="15"/>
  <c r="P47" i="34"/>
  <c r="H20" i="34"/>
  <c r="AS1101" i="37"/>
  <c r="W203" i="21"/>
  <c r="S127" i="17"/>
  <c r="S170" i="17"/>
  <c r="T170" i="17" s="1"/>
  <c r="AM46" i="15"/>
  <c r="X106" i="17"/>
  <c r="AF105" i="21" s="1"/>
  <c r="AL102" i="15"/>
  <c r="AL127" i="15" s="1"/>
  <c r="AL152" i="15" s="1"/>
  <c r="AL177" i="15" s="1"/>
  <c r="AF243" i="21"/>
  <c r="AF209" i="21"/>
  <c r="G1612" i="37"/>
  <c r="H1612" i="37" s="1"/>
  <c r="G1616" i="37"/>
  <c r="H1616" i="37" s="1"/>
  <c r="AF13" i="34"/>
  <c r="Z1688" i="37"/>
  <c r="AA1688" i="37" s="1"/>
  <c r="N1114" i="17"/>
  <c r="O1114" i="17" s="1"/>
  <c r="N1193" i="17"/>
  <c r="S1139" i="17"/>
  <c r="N1118" i="17"/>
  <c r="AF23" i="33"/>
  <c r="AF38" i="33"/>
  <c r="AF50" i="33"/>
  <c r="G1638" i="37"/>
  <c r="H1638" i="37" s="1"/>
  <c r="P1645" i="37"/>
  <c r="Q1645" i="37" s="1"/>
  <c r="P1639" i="37"/>
  <c r="Q1639" i="37" s="1"/>
  <c r="O50" i="34"/>
  <c r="I651" i="17" s="1"/>
  <c r="BL48" i="37"/>
  <c r="BM48" i="37" s="1"/>
  <c r="BN48" i="37" s="1"/>
  <c r="BO48" i="37" s="1"/>
  <c r="AW57" i="34"/>
  <c r="AH165" i="37"/>
  <c r="AI165" i="37" s="1"/>
  <c r="AM36" i="15"/>
  <c r="AN36" i="15" s="1"/>
  <c r="E95" i="15"/>
  <c r="E120" i="15" s="1"/>
  <c r="AF269" i="21"/>
  <c r="AF235" i="21"/>
  <c r="AE165" i="21"/>
  <c r="AE143" i="21"/>
  <c r="G43" i="34"/>
  <c r="AY657" i="37"/>
  <c r="AZ657" i="37" s="1"/>
  <c r="G59" i="34"/>
  <c r="P42" i="34"/>
  <c r="O40" i="34"/>
  <c r="I641" i="17" s="1"/>
  <c r="I1114" i="17"/>
  <c r="N1131" i="17"/>
  <c r="P55" i="33"/>
  <c r="AF59" i="33"/>
  <c r="P77" i="33"/>
  <c r="P84" i="33"/>
  <c r="AF16" i="33"/>
  <c r="I1178" i="17"/>
  <c r="J1178" i="17" s="1"/>
  <c r="AH1604" i="37"/>
  <c r="AI1604" i="37" s="1"/>
  <c r="Y42" i="33"/>
  <c r="AF91" i="33"/>
  <c r="D1117" i="17"/>
  <c r="P1681" i="37"/>
  <c r="Q1681" i="37" s="1"/>
  <c r="Z1610" i="37"/>
  <c r="AA1610" i="37" s="1"/>
  <c r="AH1691" i="37"/>
  <c r="AI1691" i="37" s="1"/>
  <c r="Z116" i="37"/>
  <c r="AA116" i="37" s="1"/>
  <c r="AC18" i="15"/>
  <c r="N117" i="17"/>
  <c r="T116" i="21" s="1"/>
  <c r="G151" i="37"/>
  <c r="H151" i="37" s="1"/>
  <c r="D152" i="17"/>
  <c r="F151" i="21" s="1"/>
  <c r="E75" i="15"/>
  <c r="F75" i="15" s="1"/>
  <c r="F50" i="15"/>
  <c r="D149" i="17" s="1"/>
  <c r="AB69" i="15"/>
  <c r="AA94" i="15"/>
  <c r="AA119" i="15" s="1"/>
  <c r="AU6" i="15"/>
  <c r="AN104" i="37"/>
  <c r="AH673" i="37"/>
  <c r="AI673" i="37" s="1"/>
  <c r="AF73" i="34"/>
  <c r="P672" i="37"/>
  <c r="Q672" i="37" s="1"/>
  <c r="P72" i="34"/>
  <c r="AW96" i="34"/>
  <c r="AY696" i="37"/>
  <c r="AZ696" i="37" s="1"/>
  <c r="AC697" i="17"/>
  <c r="D1195" i="17"/>
  <c r="H94" i="33"/>
  <c r="H74" i="33"/>
  <c r="D1175" i="17"/>
  <c r="G1655" i="37"/>
  <c r="H1655" i="37" s="1"/>
  <c r="H55" i="33"/>
  <c r="G1643" i="37"/>
  <c r="H1643" i="37" s="1"/>
  <c r="H43" i="33"/>
  <c r="H36" i="33"/>
  <c r="G1636" i="37"/>
  <c r="H1636" i="37" s="1"/>
  <c r="P1634" i="37"/>
  <c r="Q1634" i="37" s="1"/>
  <c r="P34" i="33"/>
  <c r="I1135" i="17"/>
  <c r="Y82" i="33"/>
  <c r="Z1682" i="37"/>
  <c r="AA1682" i="37" s="1"/>
  <c r="N1183" i="17"/>
  <c r="O1183" i="17" s="1"/>
  <c r="AH140" i="37"/>
  <c r="AI140" i="37" s="1"/>
  <c r="AN42" i="15"/>
  <c r="X105" i="17"/>
  <c r="AF104" i="21" s="1"/>
  <c r="AM63" i="15"/>
  <c r="AN63" i="15" s="1"/>
  <c r="AL88" i="15"/>
  <c r="Z620" i="37"/>
  <c r="AA620" i="37" s="1"/>
  <c r="N621" i="17"/>
  <c r="D673" i="17"/>
  <c r="E673" i="17" s="1"/>
  <c r="G672" i="37"/>
  <c r="H672" i="37" s="1"/>
  <c r="D655" i="17"/>
  <c r="E655" i="17" s="1"/>
  <c r="H54" i="34"/>
  <c r="I1163" i="17"/>
  <c r="P1662" i="37"/>
  <c r="Q1662" i="37" s="1"/>
  <c r="P62" i="33"/>
  <c r="P1658" i="37"/>
  <c r="Q1658" i="37" s="1"/>
  <c r="P58" i="33"/>
  <c r="P1610" i="37"/>
  <c r="Q1610" i="37" s="1"/>
  <c r="P10" i="33"/>
  <c r="I1111" i="17"/>
  <c r="N1159" i="17"/>
  <c r="Z1658" i="37"/>
  <c r="AA1658" i="37" s="1"/>
  <c r="S1128" i="17"/>
  <c r="T1128" i="17" s="1"/>
  <c r="AH1627" i="37"/>
  <c r="AI1627" i="37" s="1"/>
  <c r="AH1605" i="37"/>
  <c r="AI1605" i="37" s="1"/>
  <c r="AF5" i="33"/>
  <c r="S1106" i="17"/>
  <c r="T1106" i="17" s="1"/>
  <c r="AY1609" i="37"/>
  <c r="AZ1609" i="37" s="1"/>
  <c r="AU9" i="33"/>
  <c r="S699" i="17"/>
  <c r="AF98" i="34"/>
  <c r="S111" i="17"/>
  <c r="AN12" i="15"/>
  <c r="AN18" i="15"/>
  <c r="AH116" i="37"/>
  <c r="AI116" i="37" s="1"/>
  <c r="S121" i="17"/>
  <c r="AH120" i="37"/>
  <c r="AI120" i="37" s="1"/>
  <c r="W140" i="21"/>
  <c r="T141" i="17"/>
  <c r="AY128" i="15"/>
  <c r="AK129" i="15"/>
  <c r="AK130" i="15" s="1"/>
  <c r="AK131" i="15" s="1"/>
  <c r="AK132" i="15" s="1"/>
  <c r="AK133" i="15" s="1"/>
  <c r="AK134" i="15" s="1"/>
  <c r="AK135" i="15" s="1"/>
  <c r="AK136" i="15" s="1"/>
  <c r="AK137" i="15" s="1"/>
  <c r="AK138" i="15" s="1"/>
  <c r="AK139" i="15" s="1"/>
  <c r="AR178" i="15"/>
  <c r="AT178" i="15" s="1"/>
  <c r="AU178" i="15" s="1"/>
  <c r="Z179" i="15"/>
  <c r="AK178" i="15"/>
  <c r="AY178" i="15" s="1"/>
  <c r="AL60" i="15"/>
  <c r="AM60" i="15" s="1"/>
  <c r="AN60" i="15" s="1"/>
  <c r="AM35" i="15"/>
  <c r="AH624" i="37"/>
  <c r="AI624" i="37" s="1"/>
  <c r="S625" i="17"/>
  <c r="T625" i="17" s="1"/>
  <c r="AY674" i="37"/>
  <c r="AZ674" i="37" s="1"/>
  <c r="AW74" i="34"/>
  <c r="AC675" i="17"/>
  <c r="AD675" i="17" s="1"/>
  <c r="G673" i="37"/>
  <c r="H673" i="37" s="1"/>
  <c r="H73" i="34"/>
  <c r="D674" i="17"/>
  <c r="E674" i="17" s="1"/>
  <c r="AH695" i="37"/>
  <c r="AI695" i="37" s="1"/>
  <c r="AF95" i="34"/>
  <c r="S696" i="17"/>
  <c r="T696" i="17" s="1"/>
  <c r="AY638" i="37"/>
  <c r="AZ638" i="37" s="1"/>
  <c r="AC639" i="17"/>
  <c r="AW38" i="34"/>
  <c r="AY663" i="37"/>
  <c r="AZ663" i="37" s="1"/>
  <c r="AW63" i="34"/>
  <c r="AC664" i="17"/>
  <c r="AD664" i="17" s="1"/>
  <c r="G643" i="37"/>
  <c r="H643" i="37" s="1"/>
  <c r="H43" i="34"/>
  <c r="I1159" i="17"/>
  <c r="I1201" i="17"/>
  <c r="J1201" i="17" s="1"/>
  <c r="P100" i="33"/>
  <c r="P1692" i="37"/>
  <c r="Q1692" i="37" s="1"/>
  <c r="I1193" i="17"/>
  <c r="P92" i="33"/>
  <c r="P1689" i="37"/>
  <c r="Q1689" i="37" s="1"/>
  <c r="P89" i="33"/>
  <c r="I1180" i="17"/>
  <c r="J1180" i="17" s="1"/>
  <c r="P1679" i="37"/>
  <c r="Q1679" i="37" s="1"/>
  <c r="P79" i="33"/>
  <c r="I1118" i="17"/>
  <c r="J1118" i="17" s="1"/>
  <c r="P17" i="33"/>
  <c r="Z1661" i="37"/>
  <c r="AA1661" i="37" s="1"/>
  <c r="N1162" i="17"/>
  <c r="S1186" i="17"/>
  <c r="T1186" i="17" s="1"/>
  <c r="AH1685" i="37"/>
  <c r="AI1685" i="37" s="1"/>
  <c r="AF85" i="33"/>
  <c r="AF67" i="33"/>
  <c r="AH1667" i="37"/>
  <c r="AI1667" i="37" s="1"/>
  <c r="Z695" i="37"/>
  <c r="AA695" i="37" s="1"/>
  <c r="Y95" i="34"/>
  <c r="AL65" i="15"/>
  <c r="AM40" i="15"/>
  <c r="AH138" i="37" s="1"/>
  <c r="AI138" i="37" s="1"/>
  <c r="AL69" i="15"/>
  <c r="AM69" i="15" s="1"/>
  <c r="AN69" i="15" s="1"/>
  <c r="AM44" i="15"/>
  <c r="AH142" i="37" s="1"/>
  <c r="AI142" i="37" s="1"/>
  <c r="G1626" i="37"/>
  <c r="H1626" i="37" s="1"/>
  <c r="D1127" i="17"/>
  <c r="H26" i="33"/>
  <c r="G1613" i="37"/>
  <c r="H1613" i="37" s="1"/>
  <c r="H13" i="33"/>
  <c r="P28" i="33"/>
  <c r="P1628" i="37"/>
  <c r="Q1628" i="37" s="1"/>
  <c r="I1129" i="17"/>
  <c r="J1129" i="17" s="1"/>
  <c r="I1125" i="17"/>
  <c r="J1125" i="17" s="1"/>
  <c r="P24" i="33"/>
  <c r="P1624" i="37"/>
  <c r="Q1624" i="37" s="1"/>
  <c r="I1121" i="17"/>
  <c r="P1620" i="37"/>
  <c r="Q1620" i="37" s="1"/>
  <c r="P20" i="33"/>
  <c r="Z1676" i="37"/>
  <c r="AA1676" i="37" s="1"/>
  <c r="N1177" i="17"/>
  <c r="Y76" i="33"/>
  <c r="Z1672" i="37"/>
  <c r="AA1672" i="37" s="1"/>
  <c r="Y72" i="33"/>
  <c r="N1173" i="17"/>
  <c r="Z1618" i="37"/>
  <c r="AA1618" i="37" s="1"/>
  <c r="N1119" i="17"/>
  <c r="O1119" i="17" s="1"/>
  <c r="AH1698" i="37"/>
  <c r="AI1698" i="37" s="1"/>
  <c r="AF98" i="33"/>
  <c r="AH1688" i="37"/>
  <c r="AI1688" i="37" s="1"/>
  <c r="S1189" i="17"/>
  <c r="AD56" i="34"/>
  <c r="AE31" i="34"/>
  <c r="AF31" i="34" s="1"/>
  <c r="I107" i="17"/>
  <c r="I106" i="21" s="1"/>
  <c r="O199" i="15"/>
  <c r="Z199" i="15" s="1"/>
  <c r="AK199" i="15" s="1"/>
  <c r="AR199" i="15" s="1"/>
  <c r="AL89" i="15"/>
  <c r="AL114" i="15" s="1"/>
  <c r="AL139" i="15" s="1"/>
  <c r="AL164" i="15" s="1"/>
  <c r="X74" i="34"/>
  <c r="AF97" i="34"/>
  <c r="AY695" i="37"/>
  <c r="AZ695" i="37" s="1"/>
  <c r="D605" i="17"/>
  <c r="AE63" i="34"/>
  <c r="S664" i="17" s="1"/>
  <c r="Y69" i="33"/>
  <c r="X65" i="34"/>
  <c r="N666" i="17" s="1"/>
  <c r="O666" i="17" s="1"/>
  <c r="H20" i="33"/>
  <c r="I1198" i="17"/>
  <c r="I1126" i="17"/>
  <c r="I1122" i="17"/>
  <c r="P46" i="33"/>
  <c r="Y66" i="33"/>
  <c r="D1147" i="17"/>
  <c r="H46" i="33"/>
  <c r="Z1638" i="37"/>
  <c r="AA1638" i="37" s="1"/>
  <c r="N1139" i="17"/>
  <c r="Z1630" i="37"/>
  <c r="AA1630" i="37" s="1"/>
  <c r="Z1624" i="37"/>
  <c r="AA1624" i="37" s="1"/>
  <c r="Y7" i="33"/>
  <c r="N1108" i="17"/>
  <c r="O1108" i="17" s="1"/>
  <c r="AH1694" i="37"/>
  <c r="AI1694" i="37" s="1"/>
  <c r="AF94" i="33"/>
  <c r="AH1637" i="37"/>
  <c r="AI1637" i="37" s="1"/>
  <c r="S1120" i="17"/>
  <c r="T1120" i="17" s="1"/>
  <c r="AH1619" i="37"/>
  <c r="AI1619" i="37" s="1"/>
  <c r="AF19" i="33"/>
  <c r="AH1608" i="37"/>
  <c r="AI1608" i="37" s="1"/>
  <c r="S1109" i="17"/>
  <c r="BM30" i="37"/>
  <c r="BN30" i="37" s="1"/>
  <c r="BO30" i="37" s="1"/>
  <c r="W66" i="34"/>
  <c r="X41" i="34"/>
  <c r="N642" i="17" s="1"/>
  <c r="AV42" i="34"/>
  <c r="AS67" i="34"/>
  <c r="Q48" i="15"/>
  <c r="AU31" i="15"/>
  <c r="F45" i="15"/>
  <c r="Z647" i="37"/>
  <c r="AA647" i="37" s="1"/>
  <c r="AV71" i="34"/>
  <c r="X45" i="34"/>
  <c r="P695" i="37"/>
  <c r="Q695" i="37" s="1"/>
  <c r="G31" i="34"/>
  <c r="D632" i="17" s="1"/>
  <c r="H41" i="34"/>
  <c r="P73" i="33"/>
  <c r="P21" i="33"/>
  <c r="D1138" i="17"/>
  <c r="H14" i="33"/>
  <c r="I1116" i="17"/>
  <c r="Y73" i="33"/>
  <c r="S1190" i="17"/>
  <c r="T1190" i="17" s="1"/>
  <c r="I1174" i="17"/>
  <c r="J1174" i="17" s="1"/>
  <c r="H37" i="33"/>
  <c r="Y44" i="33"/>
  <c r="N1167" i="17"/>
  <c r="O1167" i="17" s="1"/>
  <c r="P1683" i="37"/>
  <c r="Q1683" i="37" s="1"/>
  <c r="D1173" i="17"/>
  <c r="H72" i="33"/>
  <c r="P70" i="33"/>
  <c r="P1670" i="37"/>
  <c r="Q1670" i="37" s="1"/>
  <c r="P1622" i="37"/>
  <c r="Q1622" i="37" s="1"/>
  <c r="P22" i="33"/>
  <c r="I1123" i="17"/>
  <c r="J1123" i="17" s="1"/>
  <c r="P1615" i="37"/>
  <c r="Q1615" i="37" s="1"/>
  <c r="Z1670" i="37"/>
  <c r="AA1670" i="37" s="1"/>
  <c r="Y70" i="33"/>
  <c r="AH1655" i="37"/>
  <c r="AI1655" i="37" s="1"/>
  <c r="AF55" i="33"/>
  <c r="AB2" i="34"/>
  <c r="E28" i="34"/>
  <c r="L27" i="34"/>
  <c r="U27" i="34" s="1"/>
  <c r="AC27" i="34" s="1"/>
  <c r="AD75" i="34"/>
  <c r="AE50" i="34"/>
  <c r="S651" i="17" s="1"/>
  <c r="T651" i="17" s="1"/>
  <c r="AS54" i="34"/>
  <c r="AV29" i="34"/>
  <c r="AS65" i="34"/>
  <c r="AV40" i="34"/>
  <c r="BM22" i="37"/>
  <c r="BN22" i="37" s="1"/>
  <c r="BO22" i="37" s="1"/>
  <c r="X49" i="34"/>
  <c r="AV46" i="34"/>
  <c r="AW46" i="34" s="1"/>
  <c r="O69" i="34"/>
  <c r="I670" i="17" s="1"/>
  <c r="AU5" i="33"/>
  <c r="G1663" i="37"/>
  <c r="H1663" i="37" s="1"/>
  <c r="H63" i="33"/>
  <c r="D1160" i="17"/>
  <c r="E1160" i="17" s="1"/>
  <c r="H59" i="33"/>
  <c r="G1640" i="37"/>
  <c r="H1640" i="37" s="1"/>
  <c r="H40" i="33"/>
  <c r="D1124" i="17"/>
  <c r="E1124" i="17" s="1"/>
  <c r="G1623" i="37"/>
  <c r="H1623" i="37" s="1"/>
  <c r="P69" i="33"/>
  <c r="P1669" i="37"/>
  <c r="Q1669" i="37" s="1"/>
  <c r="P18" i="33"/>
  <c r="I1119" i="17"/>
  <c r="N1196" i="17"/>
  <c r="O1196" i="17" s="1"/>
  <c r="Z1695" i="37"/>
  <c r="AA1695" i="37" s="1"/>
  <c r="N1180" i="17"/>
  <c r="O1180" i="17" s="1"/>
  <c r="Y79" i="33"/>
  <c r="Y40" i="33"/>
  <c r="N1141" i="17"/>
  <c r="AH1682" i="37"/>
  <c r="AI1682" i="37" s="1"/>
  <c r="S1183" i="17"/>
  <c r="T1183" i="17" s="1"/>
  <c r="AU2" i="33"/>
  <c r="AY1602" i="37"/>
  <c r="AZ1602" i="37" s="1"/>
  <c r="W69" i="34"/>
  <c r="X44" i="34"/>
  <c r="W73" i="34"/>
  <c r="X48" i="34"/>
  <c r="Y48" i="34" s="1"/>
  <c r="AD52" i="34"/>
  <c r="AE27" i="34"/>
  <c r="BM26" i="37"/>
  <c r="BN26" i="37" s="1"/>
  <c r="BO26" i="37" s="1"/>
  <c r="BL36" i="37"/>
  <c r="BL50" i="37"/>
  <c r="BM50" i="37" s="1"/>
  <c r="BN50" i="37" s="1"/>
  <c r="BO50" i="37" s="1"/>
  <c r="BM40" i="37"/>
  <c r="BN40" i="37" s="1"/>
  <c r="BO40" i="37" s="1"/>
  <c r="G608" i="37"/>
  <c r="H608" i="37" s="1"/>
  <c r="AH1624" i="37"/>
  <c r="AI1624" i="37" s="1"/>
  <c r="AU6" i="33"/>
  <c r="AF31" i="33"/>
  <c r="AF66" i="33"/>
  <c r="G1634" i="37"/>
  <c r="H1634" i="37" s="1"/>
  <c r="H34" i="33"/>
  <c r="Z1650" i="37"/>
  <c r="AA1650" i="37" s="1"/>
  <c r="Y50" i="33"/>
  <c r="AH1683" i="37"/>
  <c r="AI1683" i="37" s="1"/>
  <c r="AH1657" i="37"/>
  <c r="AI1657" i="37" s="1"/>
  <c r="O39" i="34"/>
  <c r="I640" i="17" s="1"/>
  <c r="N64" i="34"/>
  <c r="W67" i="34"/>
  <c r="W92" i="34" s="1"/>
  <c r="X92" i="34" s="1"/>
  <c r="X42" i="34"/>
  <c r="AV48" i="34"/>
  <c r="AW48" i="34" s="1"/>
  <c r="AS73" i="34"/>
  <c r="AS98" i="34" s="1"/>
  <c r="AV98" i="34" s="1"/>
  <c r="AH1606" i="37"/>
  <c r="AI1606" i="37" s="1"/>
  <c r="AF6" i="33"/>
  <c r="S1132" i="17"/>
  <c r="F69" i="34"/>
  <c r="G44" i="34"/>
  <c r="H44" i="34" s="1"/>
  <c r="F62" i="34"/>
  <c r="G37" i="34"/>
  <c r="D638" i="17" s="1"/>
  <c r="AE46" i="34"/>
  <c r="S647" i="17" s="1"/>
  <c r="T647" i="17" s="1"/>
  <c r="AD71" i="34"/>
  <c r="L4" i="16"/>
  <c r="L5" i="16" s="1"/>
  <c r="L6" i="16" s="1"/>
  <c r="L7" i="16" s="1"/>
  <c r="L8" i="16" s="1"/>
  <c r="L9" i="16" s="1"/>
  <c r="L10" i="16" s="1"/>
  <c r="L11" i="16" s="1"/>
  <c r="L12" i="16" s="1"/>
  <c r="L13" i="16" s="1"/>
  <c r="L14" i="16" s="1"/>
  <c r="L15" i="16" s="1"/>
  <c r="L16" i="16" s="1"/>
  <c r="L17" i="16" s="1"/>
  <c r="L18" i="16" s="1"/>
  <c r="L19" i="16" s="1"/>
  <c r="L20" i="16" s="1"/>
  <c r="L21" i="16" s="1"/>
  <c r="L22" i="16" s="1"/>
  <c r="L23" i="16" s="1"/>
  <c r="L24" i="16" s="1"/>
  <c r="L25" i="16" s="1"/>
  <c r="L26" i="16" s="1"/>
  <c r="L27" i="16" s="1"/>
  <c r="L28" i="16" s="1"/>
  <c r="L29" i="16" s="1"/>
  <c r="L30" i="16" s="1"/>
  <c r="L31" i="16" s="1"/>
  <c r="L32" i="16" s="1"/>
  <c r="L33" i="16" s="1"/>
  <c r="L34" i="16" s="1"/>
  <c r="L35" i="16" s="1"/>
  <c r="L36" i="16" s="1"/>
  <c r="L37" i="16" s="1"/>
  <c r="L38" i="16" s="1"/>
  <c r="L39" i="16" s="1"/>
  <c r="L40" i="16" s="1"/>
  <c r="L41" i="16" s="1"/>
  <c r="L42" i="16" s="1"/>
  <c r="L43" i="16" s="1"/>
  <c r="L44" i="16" s="1"/>
  <c r="L45" i="16" s="1"/>
  <c r="L46" i="16" s="1"/>
  <c r="L47" i="16" s="1"/>
  <c r="L48" i="16" s="1"/>
  <c r="L49" i="16" s="1"/>
  <c r="L50" i="16" s="1"/>
  <c r="L51" i="16" s="1"/>
  <c r="L52" i="16" s="1"/>
  <c r="Q3" i="16"/>
  <c r="O32" i="15"/>
  <c r="O33" i="15" s="1"/>
  <c r="Q33" i="15" s="1"/>
  <c r="R33" i="15" s="1"/>
  <c r="Q31" i="15"/>
  <c r="U31" i="15" s="1"/>
  <c r="AH667" i="37"/>
  <c r="AI667" i="37" s="1"/>
  <c r="AF67" i="34"/>
  <c r="S668" i="17"/>
  <c r="Z690" i="37"/>
  <c r="AA690" i="37" s="1"/>
  <c r="Y90" i="34"/>
  <c r="Y22" i="33"/>
  <c r="Z1622" i="37"/>
  <c r="AA1622" i="37" s="1"/>
  <c r="N1123" i="17"/>
  <c r="G15" i="16"/>
  <c r="G16" i="16" s="1"/>
  <c r="G17" i="16" s="1"/>
  <c r="G18" i="16" s="1"/>
  <c r="G19" i="16" s="1"/>
  <c r="G20" i="16" s="1"/>
  <c r="G21" i="16" s="1"/>
  <c r="G22" i="16" s="1"/>
  <c r="G23" i="16" s="1"/>
  <c r="G24" i="16" s="1"/>
  <c r="G25" i="16" s="1"/>
  <c r="G26" i="16" s="1"/>
  <c r="G27" i="16" s="1"/>
  <c r="G28" i="16" s="1"/>
  <c r="G29" i="16" s="1"/>
  <c r="G30" i="16" s="1"/>
  <c r="G31" i="16" s="1"/>
  <c r="G32" i="16" s="1"/>
  <c r="G33" i="16" s="1"/>
  <c r="G34" i="16" s="1"/>
  <c r="G35" i="16" s="1"/>
  <c r="G36" i="16" s="1"/>
  <c r="G37" i="16" s="1"/>
  <c r="G38" i="16" s="1"/>
  <c r="G39" i="16" s="1"/>
  <c r="G40" i="16" s="1"/>
  <c r="G41" i="16" s="1"/>
  <c r="G42" i="16" s="1"/>
  <c r="G43" i="16" s="1"/>
  <c r="G44" i="16" s="1"/>
  <c r="G45" i="16" s="1"/>
  <c r="G46" i="16" s="1"/>
  <c r="G47" i="16" s="1"/>
  <c r="G48" i="16" s="1"/>
  <c r="G49" i="16" s="1"/>
  <c r="G50" i="16" s="1"/>
  <c r="G51" i="16" s="1"/>
  <c r="G52" i="16" s="1"/>
  <c r="AN44" i="15"/>
  <c r="AN40" i="15"/>
  <c r="S139" i="17"/>
  <c r="G698" i="37"/>
  <c r="H698" i="37" s="1"/>
  <c r="H98" i="34"/>
  <c r="D699" i="17"/>
  <c r="E699" i="17" s="1"/>
  <c r="P1694" i="37"/>
  <c r="Q1694" i="37" s="1"/>
  <c r="P94" i="33"/>
  <c r="I1195" i="17"/>
  <c r="P1682" i="37"/>
  <c r="Q1682" i="37" s="1"/>
  <c r="P82" i="33"/>
  <c r="P76" i="33"/>
  <c r="P1676" i="37"/>
  <c r="Q1676" i="37" s="1"/>
  <c r="P1649" i="37"/>
  <c r="Q1649" i="37" s="1"/>
  <c r="P49" i="33"/>
  <c r="I1150" i="17"/>
  <c r="J1149" i="21" s="1"/>
  <c r="P1642" i="37"/>
  <c r="Q1642" i="37" s="1"/>
  <c r="P42" i="33"/>
  <c r="Z1697" i="37"/>
  <c r="AA1697" i="37" s="1"/>
  <c r="N1198" i="17"/>
  <c r="Q1197" i="21" s="1"/>
  <c r="Y97" i="33"/>
  <c r="Y94" i="33"/>
  <c r="N1195" i="17"/>
  <c r="O1195" i="17" s="1"/>
  <c r="Z1634" i="37"/>
  <c r="AA1634" i="37" s="1"/>
  <c r="Y34" i="33"/>
  <c r="N1135" i="17"/>
  <c r="O1135" i="17" s="1"/>
  <c r="S1116" i="17"/>
  <c r="AH1615" i="37"/>
  <c r="AI1615" i="37" s="1"/>
  <c r="AF15" i="33"/>
  <c r="S1112" i="17"/>
  <c r="T1112" i="17" s="1"/>
  <c r="AF11" i="33"/>
  <c r="AH1611" i="37"/>
  <c r="AI1611" i="37" s="1"/>
  <c r="Y75" i="34"/>
  <c r="N676" i="17"/>
  <c r="O676" i="17" s="1"/>
  <c r="AH617" i="37"/>
  <c r="AI617" i="37" s="1"/>
  <c r="AF17" i="34"/>
  <c r="AC20" i="15"/>
  <c r="AY93" i="37"/>
  <c r="AZ93" i="37" s="1"/>
  <c r="AC984" i="17"/>
  <c r="AC118" i="17"/>
  <c r="AM117" i="21" s="1"/>
  <c r="P72" i="15"/>
  <c r="Q72" i="15" s="1"/>
  <c r="P170" i="37" s="1"/>
  <c r="Q170" i="37" s="1"/>
  <c r="AU30" i="15"/>
  <c r="AN128" i="37"/>
  <c r="X123" i="17"/>
  <c r="D675" i="17"/>
  <c r="B674" i="21" s="1"/>
  <c r="G674" i="37"/>
  <c r="H674" i="37" s="1"/>
  <c r="H74" i="34"/>
  <c r="P648" i="37"/>
  <c r="Q648" i="37" s="1"/>
  <c r="P48" i="34"/>
  <c r="N622" i="17"/>
  <c r="O622" i="17" s="1"/>
  <c r="Z621" i="37"/>
  <c r="AA621" i="37" s="1"/>
  <c r="G697" i="37"/>
  <c r="H697" i="37" s="1"/>
  <c r="H97" i="34"/>
  <c r="D698" i="17"/>
  <c r="E698" i="17" s="1"/>
  <c r="G695" i="37"/>
  <c r="H695" i="37" s="1"/>
  <c r="H95" i="34"/>
  <c r="D696" i="17"/>
  <c r="E696" i="17" s="1"/>
  <c r="I661" i="17"/>
  <c r="J661" i="17" s="1"/>
  <c r="P660" i="37"/>
  <c r="Q660" i="37" s="1"/>
  <c r="P60" i="34"/>
  <c r="D1102" i="17"/>
  <c r="E1102" i="17" s="1"/>
  <c r="G1601" i="37"/>
  <c r="H1601" i="37" s="1"/>
  <c r="S1177" i="17"/>
  <c r="AF76" i="33"/>
  <c r="S1140" i="17"/>
  <c r="W1139" i="21" s="1"/>
  <c r="AH1639" i="37"/>
  <c r="AI1639" i="37" s="1"/>
  <c r="AF39" i="33"/>
  <c r="AH1629" i="37"/>
  <c r="AI1629" i="37" s="1"/>
  <c r="S1130" i="17"/>
  <c r="X1129" i="21" s="1"/>
  <c r="AF29" i="33"/>
  <c r="AF26" i="33"/>
  <c r="S1127" i="17"/>
  <c r="F82" i="34"/>
  <c r="G82" i="34" s="1"/>
  <c r="G57" i="34"/>
  <c r="R48" i="15"/>
  <c r="I147" i="17"/>
  <c r="I146" i="21" s="1"/>
  <c r="AN46" i="15"/>
  <c r="AH144" i="37"/>
  <c r="AI144" i="37" s="1"/>
  <c r="O47" i="15"/>
  <c r="O46" i="15" s="1"/>
  <c r="Z48" i="15"/>
  <c r="AK48" i="15" s="1"/>
  <c r="AM59" i="15"/>
  <c r="AN59" i="15" s="1"/>
  <c r="AL84" i="15"/>
  <c r="AL109" i="15" s="1"/>
  <c r="AL134" i="15" s="1"/>
  <c r="AL159" i="15" s="1"/>
  <c r="AL184" i="15" s="1"/>
  <c r="AM184" i="15" s="1"/>
  <c r="AL72" i="15"/>
  <c r="AM72" i="15" s="1"/>
  <c r="AM47" i="15"/>
  <c r="G699" i="37"/>
  <c r="H699" i="37" s="1"/>
  <c r="H99" i="34"/>
  <c r="Z671" i="37"/>
  <c r="AA671" i="37" s="1"/>
  <c r="N672" i="17"/>
  <c r="O672" i="17" s="1"/>
  <c r="P37" i="33"/>
  <c r="P1637" i="37"/>
  <c r="Q1637" i="37" s="1"/>
  <c r="I1138" i="17"/>
  <c r="P1631" i="37"/>
  <c r="Q1631" i="37" s="1"/>
  <c r="P31" i="33"/>
  <c r="Y86" i="33"/>
  <c r="Z1686" i="37"/>
  <c r="AA1686" i="37" s="1"/>
  <c r="H9" i="34"/>
  <c r="G609" i="37"/>
  <c r="H609" i="37" s="1"/>
  <c r="D610" i="17"/>
  <c r="B609" i="21" s="1"/>
  <c r="AW16" i="34"/>
  <c r="AY616" i="37"/>
  <c r="AZ616" i="37" s="1"/>
  <c r="I1103" i="17"/>
  <c r="J1103" i="17" s="1"/>
  <c r="P2" i="33"/>
  <c r="P1602" i="37"/>
  <c r="Q1602" i="37" s="1"/>
  <c r="G140" i="37"/>
  <c r="H140" i="37" s="1"/>
  <c r="AY95" i="37"/>
  <c r="AZ95" i="37" s="1"/>
  <c r="AC986" i="17"/>
  <c r="Z118" i="37"/>
  <c r="AA118" i="37" s="1"/>
  <c r="BB19" i="15"/>
  <c r="Z24" i="15"/>
  <c r="AK24" i="15" s="1"/>
  <c r="AR24" i="15" s="1"/>
  <c r="D111" i="17"/>
  <c r="B110" i="21" s="1"/>
  <c r="AF20" i="15"/>
  <c r="AK179" i="15"/>
  <c r="AK180" i="15" s="1"/>
  <c r="AK181" i="15" s="1"/>
  <c r="AK182" i="15" s="1"/>
  <c r="AK183" i="15" s="1"/>
  <c r="AK184" i="15" s="1"/>
  <c r="AK185" i="15" s="1"/>
  <c r="AK186" i="15" s="1"/>
  <c r="AK187" i="15" s="1"/>
  <c r="AK188" i="15" s="1"/>
  <c r="AK189" i="15" s="1"/>
  <c r="AK190" i="15" s="1"/>
  <c r="AK191" i="15" s="1"/>
  <c r="AK192" i="15" s="1"/>
  <c r="R12" i="15"/>
  <c r="AN17" i="15"/>
  <c r="BB25" i="15"/>
  <c r="AY96" i="37"/>
  <c r="AZ96" i="37" s="1"/>
  <c r="AC987" i="17"/>
  <c r="AY94" i="37"/>
  <c r="AZ94" i="37" s="1"/>
  <c r="AC985" i="17"/>
  <c r="N103" i="17"/>
  <c r="O103" i="17" s="1"/>
  <c r="AC124" i="17"/>
  <c r="AH118" i="37"/>
  <c r="AI118" i="37" s="1"/>
  <c r="P111" i="37"/>
  <c r="Q111" i="37" s="1"/>
  <c r="O125" i="15"/>
  <c r="Z125" i="15" s="1"/>
  <c r="AK125" i="15" s="1"/>
  <c r="AH134" i="37"/>
  <c r="AI134" i="37" s="1"/>
  <c r="AM43" i="15"/>
  <c r="F46" i="15"/>
  <c r="G144" i="37" s="1"/>
  <c r="H144" i="37" s="1"/>
  <c r="P674" i="37"/>
  <c r="Q674" i="37" s="1"/>
  <c r="P74" i="34"/>
  <c r="H46" i="34"/>
  <c r="AY631" i="37"/>
  <c r="AZ631" i="37" s="1"/>
  <c r="AW31" i="34"/>
  <c r="P644" i="37"/>
  <c r="Q644" i="37" s="1"/>
  <c r="P44" i="34"/>
  <c r="N1187" i="17"/>
  <c r="P88" i="33"/>
  <c r="AH1636" i="37"/>
  <c r="AI1636" i="37" s="1"/>
  <c r="D1170" i="17"/>
  <c r="G1669" i="37"/>
  <c r="H1669" i="37" s="1"/>
  <c r="H69" i="33"/>
  <c r="G1665" i="37"/>
  <c r="H1665" i="37" s="1"/>
  <c r="D1166" i="17"/>
  <c r="H65" i="33"/>
  <c r="H44" i="33"/>
  <c r="G1644" i="37"/>
  <c r="H1644" i="37" s="1"/>
  <c r="P26" i="33"/>
  <c r="I1127" i="17"/>
  <c r="P1626" i="37"/>
  <c r="Q1626" i="37" s="1"/>
  <c r="I1120" i="17"/>
  <c r="J1120" i="17" s="1"/>
  <c r="P19" i="33"/>
  <c r="I1117" i="17"/>
  <c r="J1117" i="17" s="1"/>
  <c r="P1616" i="37"/>
  <c r="Q1616" i="37" s="1"/>
  <c r="N1175" i="17"/>
  <c r="Z1674" i="37"/>
  <c r="AA1674" i="37" s="1"/>
  <c r="Y74" i="33"/>
  <c r="Z1664" i="37"/>
  <c r="AA1664" i="37" s="1"/>
  <c r="Y64" i="33"/>
  <c r="N1165" i="17"/>
  <c r="O1165" i="17" s="1"/>
  <c r="N1117" i="17"/>
  <c r="Z1616" i="37"/>
  <c r="AA1616" i="37" s="1"/>
  <c r="Y16" i="33"/>
  <c r="AH1693" i="37"/>
  <c r="AI1693" i="37" s="1"/>
  <c r="S1194" i="17"/>
  <c r="T1194" i="17" s="1"/>
  <c r="AH1690" i="37"/>
  <c r="AI1690" i="37" s="1"/>
  <c r="S1191" i="17"/>
  <c r="AF90" i="33"/>
  <c r="S1188" i="17"/>
  <c r="AF87" i="33"/>
  <c r="AH1687" i="37"/>
  <c r="AI1687" i="37" s="1"/>
  <c r="AH1684" i="37"/>
  <c r="AI1684" i="37" s="1"/>
  <c r="AF84" i="33"/>
  <c r="S1185" i="17"/>
  <c r="AA1184" i="21" s="1"/>
  <c r="S1179" i="17"/>
  <c r="T1179" i="17" s="1"/>
  <c r="AF78" i="33"/>
  <c r="N616" i="17"/>
  <c r="Y15" i="34"/>
  <c r="S619" i="17"/>
  <c r="AH618" i="37"/>
  <c r="AI618" i="37" s="1"/>
  <c r="G52" i="34"/>
  <c r="E53" i="34"/>
  <c r="L53" i="34" s="1"/>
  <c r="U53" i="34" s="1"/>
  <c r="AC53" i="34" s="1"/>
  <c r="AJ53" i="34" s="1"/>
  <c r="L52" i="34"/>
  <c r="U52" i="34" s="1"/>
  <c r="AC52" i="34" s="1"/>
  <c r="AA132" i="21"/>
  <c r="AB132" i="21" s="1"/>
  <c r="O99" i="15"/>
  <c r="Z99" i="15" s="1"/>
  <c r="AK153" i="15"/>
  <c r="Z154" i="15"/>
  <c r="AH126" i="37"/>
  <c r="AI126" i="37" s="1"/>
  <c r="S160" i="17"/>
  <c r="W159" i="21" s="1"/>
  <c r="AH143" i="37"/>
  <c r="AI143" i="37" s="1"/>
  <c r="F28" i="15"/>
  <c r="AM37" i="15"/>
  <c r="AM41" i="15"/>
  <c r="E81" i="15"/>
  <c r="E106" i="15" s="1"/>
  <c r="E131" i="15" s="1"/>
  <c r="E78" i="15"/>
  <c r="E103" i="15" s="1"/>
  <c r="E128" i="15" s="1"/>
  <c r="E153" i="15" s="1"/>
  <c r="E178" i="15" s="1"/>
  <c r="F178" i="15" s="1"/>
  <c r="AE74" i="34"/>
  <c r="S674" i="17"/>
  <c r="T674" i="17" s="1"/>
  <c r="N623" i="17"/>
  <c r="O623" i="17" s="1"/>
  <c r="AH672" i="37"/>
  <c r="AI672" i="37" s="1"/>
  <c r="N673" i="17"/>
  <c r="O673" i="17" s="1"/>
  <c r="Y96" i="34"/>
  <c r="O46" i="34"/>
  <c r="G47" i="34"/>
  <c r="P670" i="37"/>
  <c r="Q670" i="37" s="1"/>
  <c r="AY688" i="37"/>
  <c r="AZ688" i="37" s="1"/>
  <c r="G654" i="37"/>
  <c r="H654" i="37" s="1"/>
  <c r="AV59" i="34"/>
  <c r="Y25" i="33"/>
  <c r="H25" i="33"/>
  <c r="O35" i="34"/>
  <c r="G32" i="34"/>
  <c r="AV37" i="34"/>
  <c r="AC638" i="17" s="1"/>
  <c r="AY641" i="37"/>
  <c r="AZ641" i="37" s="1"/>
  <c r="O75" i="34"/>
  <c r="I676" i="17" s="1"/>
  <c r="J676" i="17" s="1"/>
  <c r="D1137" i="17"/>
  <c r="S636" i="17"/>
  <c r="T636" i="17" s="1"/>
  <c r="S1175" i="17"/>
  <c r="T1175" i="17" s="1"/>
  <c r="G1635" i="37"/>
  <c r="H1635" i="37" s="1"/>
  <c r="AF60" i="33"/>
  <c r="N1146" i="17"/>
  <c r="O1146" i="17" s="1"/>
  <c r="AF47" i="33"/>
  <c r="AF95" i="33"/>
  <c r="G1628" i="37"/>
  <c r="H1628" i="37" s="1"/>
  <c r="N1137" i="17"/>
  <c r="O1137" i="17" s="1"/>
  <c r="I1197" i="17"/>
  <c r="J1196" i="21" s="1"/>
  <c r="N1126" i="17"/>
  <c r="O1126" i="17" s="1"/>
  <c r="I1170" i="17"/>
  <c r="Y48" i="33"/>
  <c r="G1641" i="37"/>
  <c r="H1641" i="37" s="1"/>
  <c r="AF8" i="33"/>
  <c r="Y10" i="33"/>
  <c r="H22" i="33"/>
  <c r="Y36" i="33"/>
  <c r="Y51" i="33"/>
  <c r="P65" i="33"/>
  <c r="D1186" i="17"/>
  <c r="G1685" i="37"/>
  <c r="H1685" i="37" s="1"/>
  <c r="H85" i="33"/>
  <c r="G1681" i="37"/>
  <c r="H1681" i="37" s="1"/>
  <c r="G1674" i="37"/>
  <c r="H1674" i="37" s="1"/>
  <c r="G1671" i="37"/>
  <c r="H1671" i="37" s="1"/>
  <c r="G1617" i="37"/>
  <c r="H1617" i="37" s="1"/>
  <c r="H17" i="33"/>
  <c r="D1118" i="17"/>
  <c r="G1614" i="37"/>
  <c r="H1614" i="37" s="1"/>
  <c r="G1607" i="37"/>
  <c r="H1607" i="37" s="1"/>
  <c r="D1108" i="17"/>
  <c r="I1200" i="17"/>
  <c r="P1699" i="37"/>
  <c r="Q1699" i="37" s="1"/>
  <c r="P1696" i="37"/>
  <c r="Q1696" i="37" s="1"/>
  <c r="I1186" i="17"/>
  <c r="P85" i="33"/>
  <c r="P61" i="33"/>
  <c r="P1661" i="37"/>
  <c r="Q1661" i="37" s="1"/>
  <c r="I1162" i="17"/>
  <c r="P1653" i="37"/>
  <c r="Q1653" i="37" s="1"/>
  <c r="I1154" i="17"/>
  <c r="J1154" i="17" s="1"/>
  <c r="P1606" i="37"/>
  <c r="Q1606" i="37" s="1"/>
  <c r="I1107" i="17"/>
  <c r="Z1699" i="37"/>
  <c r="AA1699" i="37" s="1"/>
  <c r="Z1696" i="37"/>
  <c r="AA1696" i="37" s="1"/>
  <c r="N1197" i="17"/>
  <c r="N1192" i="17"/>
  <c r="Y91" i="33"/>
  <c r="Z1646" i="37"/>
  <c r="AA1646" i="37" s="1"/>
  <c r="N1147" i="17"/>
  <c r="O1147" i="17" s="1"/>
  <c r="Z1642" i="37"/>
  <c r="AA1642" i="37" s="1"/>
  <c r="Z1633" i="37"/>
  <c r="AA1633" i="37" s="1"/>
  <c r="N1134" i="17"/>
  <c r="P1133" i="21" s="1"/>
  <c r="Z1602" i="37"/>
  <c r="AA1602" i="37" s="1"/>
  <c r="Y2" i="33"/>
  <c r="N1103" i="17"/>
  <c r="O1103" i="17" s="1"/>
  <c r="S1200" i="17"/>
  <c r="T1200" i="17" s="1"/>
  <c r="AF99" i="33"/>
  <c r="S1197" i="17"/>
  <c r="T1197" i="17" s="1"/>
  <c r="AH1696" i="37"/>
  <c r="AI1696" i="37" s="1"/>
  <c r="S1182" i="17"/>
  <c r="X1181" i="21" s="1"/>
  <c r="AF81" i="33"/>
  <c r="AH1645" i="37"/>
  <c r="AI1645" i="37" s="1"/>
  <c r="AF45" i="33"/>
  <c r="AH1603" i="37"/>
  <c r="AI1603" i="37" s="1"/>
  <c r="AF3" i="33"/>
  <c r="O43" i="34"/>
  <c r="AS90" i="34"/>
  <c r="AV90" i="34" s="1"/>
  <c r="AV65" i="34"/>
  <c r="AS72" i="34"/>
  <c r="AV47" i="34"/>
  <c r="AC648" i="17" s="1"/>
  <c r="AS75" i="34"/>
  <c r="AH650" i="37"/>
  <c r="AI650" i="37" s="1"/>
  <c r="AF50" i="34"/>
  <c r="G1696" i="37"/>
  <c r="H1696" i="37" s="1"/>
  <c r="D1197" i="17"/>
  <c r="E1197" i="17" s="1"/>
  <c r="D1185" i="17"/>
  <c r="G1684" i="37"/>
  <c r="H1684" i="37" s="1"/>
  <c r="G1642" i="37"/>
  <c r="H1642" i="37" s="1"/>
  <c r="H42" i="33"/>
  <c r="D1143" i="17"/>
  <c r="D1112" i="17"/>
  <c r="H11" i="33"/>
  <c r="I1173" i="17"/>
  <c r="P72" i="33"/>
  <c r="P1672" i="37"/>
  <c r="Q1672" i="37" s="1"/>
  <c r="I1164" i="17"/>
  <c r="I1163" i="21" s="1"/>
  <c r="P63" i="33"/>
  <c r="I1113" i="17"/>
  <c r="P12" i="33"/>
  <c r="P1609" i="37"/>
  <c r="Q1609" i="37" s="1"/>
  <c r="P9" i="33"/>
  <c r="P1605" i="37"/>
  <c r="Q1605" i="37" s="1"/>
  <c r="P5" i="33"/>
  <c r="Y62" i="33"/>
  <c r="Z1662" i="37"/>
  <c r="AA1662" i="37" s="1"/>
  <c r="N1156" i="17"/>
  <c r="O1156" i="17" s="1"/>
  <c r="Y55" i="33"/>
  <c r="Y52" i="33"/>
  <c r="N1153" i="17"/>
  <c r="O1153" i="17" s="1"/>
  <c r="Z1649" i="37"/>
  <c r="AA1649" i="37" s="1"/>
  <c r="N1150" i="17"/>
  <c r="O1150" i="17" s="1"/>
  <c r="Y49" i="33"/>
  <c r="Z1614" i="37"/>
  <c r="AA1614" i="37" s="1"/>
  <c r="N1115" i="17"/>
  <c r="O1115" i="17" s="1"/>
  <c r="S1172" i="17"/>
  <c r="AF71" i="33"/>
  <c r="AH1664" i="37"/>
  <c r="AI1664" i="37" s="1"/>
  <c r="S1165" i="17"/>
  <c r="T1165" i="17" s="1"/>
  <c r="AH1661" i="37"/>
  <c r="AI1661" i="37" s="1"/>
  <c r="S1162" i="17"/>
  <c r="X1161" i="21" s="1"/>
  <c r="AH1658" i="37"/>
  <c r="AI1658" i="37" s="1"/>
  <c r="AF58" i="33"/>
  <c r="S1159" i="17"/>
  <c r="AH1652" i="37"/>
  <c r="AI1652" i="37" s="1"/>
  <c r="S1153" i="17"/>
  <c r="AH1648" i="37"/>
  <c r="AI1648" i="37" s="1"/>
  <c r="AF48" i="33"/>
  <c r="AH1644" i="37"/>
  <c r="AI1644" i="37" s="1"/>
  <c r="S1145" i="17"/>
  <c r="T1145" i="17" s="1"/>
  <c r="AF44" i="33"/>
  <c r="AH1609" i="37"/>
  <c r="AI1609" i="37" s="1"/>
  <c r="S1110" i="17"/>
  <c r="T1110" i="17" s="1"/>
  <c r="AF9" i="33"/>
  <c r="AY1610" i="37"/>
  <c r="AZ1610" i="37" s="1"/>
  <c r="AU10" i="33"/>
  <c r="AY1603" i="37"/>
  <c r="AZ1603" i="37" s="1"/>
  <c r="AU3" i="33"/>
  <c r="AY640" i="37"/>
  <c r="AZ640" i="37" s="1"/>
  <c r="AW40" i="34"/>
  <c r="I618" i="17"/>
  <c r="M617" i="21" s="1"/>
  <c r="P617" i="37"/>
  <c r="Q617" i="37" s="1"/>
  <c r="F75" i="34"/>
  <c r="G50" i="34"/>
  <c r="F65" i="34"/>
  <c r="F90" i="34" s="1"/>
  <c r="G90" i="34" s="1"/>
  <c r="H90" i="34" s="1"/>
  <c r="G40" i="34"/>
  <c r="H40" i="34" s="1"/>
  <c r="G77" i="34"/>
  <c r="N89" i="34"/>
  <c r="O89" i="34" s="1"/>
  <c r="O64" i="34"/>
  <c r="W68" i="34"/>
  <c r="X43" i="34"/>
  <c r="AD58" i="34"/>
  <c r="AE33" i="34"/>
  <c r="AS69" i="34"/>
  <c r="AV44" i="34"/>
  <c r="D650" i="17"/>
  <c r="D20" i="15"/>
  <c r="F20" i="15" s="1"/>
  <c r="F21" i="15"/>
  <c r="O22" i="15"/>
  <c r="Q22" i="15" s="1"/>
  <c r="F22" i="15"/>
  <c r="D121" i="17" s="1"/>
  <c r="P94" i="34"/>
  <c r="G604" i="37"/>
  <c r="H604" i="37" s="1"/>
  <c r="AV34" i="34"/>
  <c r="AV73" i="34"/>
  <c r="AC674" i="17" s="1"/>
  <c r="AC641" i="17"/>
  <c r="AD641" i="17" s="1"/>
  <c r="I1106" i="17"/>
  <c r="S1199" i="17"/>
  <c r="T1199" i="17" s="1"/>
  <c r="N1163" i="17"/>
  <c r="D1129" i="17"/>
  <c r="E1129" i="17" s="1"/>
  <c r="Z1652" i="37"/>
  <c r="AA1652" i="37" s="1"/>
  <c r="Y14" i="33"/>
  <c r="AF74" i="33"/>
  <c r="G1698" i="37"/>
  <c r="H1698" i="37" s="1"/>
  <c r="H98" i="33"/>
  <c r="H87" i="33"/>
  <c r="G1687" i="37"/>
  <c r="H1687" i="37" s="1"/>
  <c r="H56" i="33"/>
  <c r="G1656" i="37"/>
  <c r="H1656" i="37" s="1"/>
  <c r="D1157" i="17"/>
  <c r="D1154" i="17"/>
  <c r="H53" i="33"/>
  <c r="D1149" i="17"/>
  <c r="E1149" i="17" s="1"/>
  <c r="G1648" i="37"/>
  <c r="H1648" i="37" s="1"/>
  <c r="G1633" i="37"/>
  <c r="H1633" i="37" s="1"/>
  <c r="H33" i="33"/>
  <c r="G1627" i="37"/>
  <c r="H1627" i="37" s="1"/>
  <c r="H27" i="33"/>
  <c r="D1125" i="17"/>
  <c r="E1125" i="17" s="1"/>
  <c r="G1624" i="37"/>
  <c r="H1624" i="37" s="1"/>
  <c r="P74" i="33"/>
  <c r="I1175" i="17"/>
  <c r="P43" i="33"/>
  <c r="P1643" i="37"/>
  <c r="Q1643" i="37" s="1"/>
  <c r="P40" i="33"/>
  <c r="I1141" i="17"/>
  <c r="P1632" i="37"/>
  <c r="Q1632" i="37" s="1"/>
  <c r="P32" i="33"/>
  <c r="I1133" i="17"/>
  <c r="J1133" i="17" s="1"/>
  <c r="I1124" i="17"/>
  <c r="P1623" i="37"/>
  <c r="Q1623" i="37" s="1"/>
  <c r="I1115" i="17"/>
  <c r="J1115" i="17" s="1"/>
  <c r="P14" i="33"/>
  <c r="I1112" i="17"/>
  <c r="J1112" i="17" s="1"/>
  <c r="P11" i="33"/>
  <c r="I1109" i="17"/>
  <c r="J1109" i="17" s="1"/>
  <c r="P8" i="33"/>
  <c r="Z1689" i="37"/>
  <c r="AA1689" i="37" s="1"/>
  <c r="N1190" i="17"/>
  <c r="O1190" i="17" s="1"/>
  <c r="N1184" i="17"/>
  <c r="Q1183" i="21" s="1"/>
  <c r="Y83" i="33"/>
  <c r="Y80" i="33"/>
  <c r="Z1680" i="37"/>
  <c r="AA1680" i="37" s="1"/>
  <c r="Y77" i="33"/>
  <c r="N1178" i="17"/>
  <c r="O1178" i="17" s="1"/>
  <c r="N1172" i="17"/>
  <c r="O1172" i="17" s="1"/>
  <c r="Y71" i="33"/>
  <c r="Y68" i="33"/>
  <c r="Z1668" i="37"/>
  <c r="AA1668" i="37" s="1"/>
  <c r="Z1665" i="37"/>
  <c r="AA1665" i="37" s="1"/>
  <c r="Y65" i="33"/>
  <c r="Z1619" i="37"/>
  <c r="AA1619" i="37" s="1"/>
  <c r="Y19" i="33"/>
  <c r="N1120" i="17"/>
  <c r="AH1679" i="37"/>
  <c r="AI1679" i="37" s="1"/>
  <c r="AF79" i="33"/>
  <c r="AH1670" i="37"/>
  <c r="AI1670" i="37" s="1"/>
  <c r="AF70" i="33"/>
  <c r="S1171" i="17"/>
  <c r="AF63" i="33"/>
  <c r="S1164" i="17"/>
  <c r="S1152" i="17"/>
  <c r="T1152" i="17" s="1"/>
  <c r="AF51" i="33"/>
  <c r="AH1621" i="37"/>
  <c r="AI1621" i="37" s="1"/>
  <c r="S1122" i="17"/>
  <c r="T1122" i="17" s="1"/>
  <c r="AH1618" i="37"/>
  <c r="AI1618" i="37" s="1"/>
  <c r="S1119" i="17"/>
  <c r="AH1612" i="37"/>
  <c r="AI1612" i="37" s="1"/>
  <c r="S1113" i="17"/>
  <c r="N1200" i="17"/>
  <c r="S1156" i="17"/>
  <c r="AH606" i="37"/>
  <c r="AI606" i="37" s="1"/>
  <c r="AF6" i="34"/>
  <c r="S607" i="17"/>
  <c r="AD65" i="34"/>
  <c r="AE40" i="34"/>
  <c r="AD94" i="34"/>
  <c r="AE94" i="34" s="1"/>
  <c r="AE69" i="34"/>
  <c r="AH646" i="37"/>
  <c r="AI646" i="37" s="1"/>
  <c r="AF46" i="34"/>
  <c r="AD100" i="34"/>
  <c r="AE100" i="34" s="1"/>
  <c r="AE75" i="34"/>
  <c r="S676" i="17" s="1"/>
  <c r="T676" i="17" s="1"/>
  <c r="S1144" i="17"/>
  <c r="T1144" i="17" s="1"/>
  <c r="AH1643" i="37"/>
  <c r="AI1643" i="37" s="1"/>
  <c r="S1108" i="17"/>
  <c r="N618" i="17"/>
  <c r="Y17" i="34"/>
  <c r="D620" i="17"/>
  <c r="E620" i="17" s="1"/>
  <c r="H19" i="34"/>
  <c r="AJ76" i="34"/>
  <c r="AL76" i="34" s="1"/>
  <c r="X677" i="17" s="1"/>
  <c r="AR76" i="34"/>
  <c r="BL35" i="37"/>
  <c r="BM25" i="37"/>
  <c r="BN25" i="37" s="1"/>
  <c r="BO25" i="37" s="1"/>
  <c r="BL49" i="37"/>
  <c r="BM39" i="37"/>
  <c r="BN39" i="37" s="1"/>
  <c r="BO39" i="37" s="1"/>
  <c r="D1114" i="17"/>
  <c r="E1114" i="17" s="1"/>
  <c r="H18" i="33"/>
  <c r="P95" i="33"/>
  <c r="P68" i="33"/>
  <c r="P78" i="33"/>
  <c r="P87" i="33"/>
  <c r="N1136" i="17"/>
  <c r="G27" i="34"/>
  <c r="H27" i="34" s="1"/>
  <c r="O41" i="34"/>
  <c r="N66" i="34"/>
  <c r="BM23" i="37"/>
  <c r="BN23" i="37" s="1"/>
  <c r="BO23" i="37" s="1"/>
  <c r="N87" i="34"/>
  <c r="O87" i="34" s="1"/>
  <c r="I688" i="17" s="1"/>
  <c r="O62" i="34"/>
  <c r="P662" i="37" s="1"/>
  <c r="Q662" i="37" s="1"/>
  <c r="O37" i="34"/>
  <c r="O38" i="34"/>
  <c r="I639" i="17" s="1"/>
  <c r="O36" i="34"/>
  <c r="P36" i="34" s="1"/>
  <c r="P611" i="37"/>
  <c r="Q611" i="37" s="1"/>
  <c r="AA96" i="15"/>
  <c r="AA121" i="15" s="1"/>
  <c r="AA146" i="15" s="1"/>
  <c r="AA171" i="15" s="1"/>
  <c r="AA196" i="15" s="1"/>
  <c r="AA95" i="15"/>
  <c r="AA120" i="15" s="1"/>
  <c r="AA145" i="15" s="1"/>
  <c r="N169" i="17"/>
  <c r="AH117" i="37"/>
  <c r="AI117" i="37" s="1"/>
  <c r="C60" i="46"/>
  <c r="S59" i="46"/>
  <c r="K59" i="46"/>
  <c r="AB59" i="46"/>
  <c r="E91" i="15"/>
  <c r="E116" i="15" s="1"/>
  <c r="E141" i="15" s="1"/>
  <c r="F141" i="15" s="1"/>
  <c r="J141" i="15" s="1"/>
  <c r="J50" i="15"/>
  <c r="F49" i="15"/>
  <c r="G147" i="37" s="1"/>
  <c r="H147" i="37" s="1"/>
  <c r="D173" i="17"/>
  <c r="F172" i="21" s="1"/>
  <c r="G148" i="37"/>
  <c r="H148" i="37" s="1"/>
  <c r="E99" i="15"/>
  <c r="E124" i="15" s="1"/>
  <c r="E149" i="15" s="1"/>
  <c r="D140" i="17"/>
  <c r="B139" i="21" s="1"/>
  <c r="P93" i="15"/>
  <c r="P118" i="15" s="1"/>
  <c r="I171" i="17"/>
  <c r="J171" i="17" s="1"/>
  <c r="I167" i="17"/>
  <c r="P94" i="15"/>
  <c r="P119" i="15" s="1"/>
  <c r="P144" i="15" s="1"/>
  <c r="P97" i="15"/>
  <c r="P122" i="15" s="1"/>
  <c r="D145" i="17"/>
  <c r="F144" i="21" s="1"/>
  <c r="G46" i="15"/>
  <c r="J46" i="15"/>
  <c r="D144" i="17"/>
  <c r="F143" i="21" s="1"/>
  <c r="F43" i="15"/>
  <c r="D142" i="17" s="1"/>
  <c r="E93" i="15"/>
  <c r="E118" i="15" s="1"/>
  <c r="E143" i="15" s="1"/>
  <c r="F143" i="15" s="1"/>
  <c r="G143" i="15" s="1"/>
  <c r="I168" i="17"/>
  <c r="J168" i="17" s="1"/>
  <c r="F44" i="15"/>
  <c r="D143" i="17" s="1"/>
  <c r="AE35" i="18"/>
  <c r="G862" i="21"/>
  <c r="AQ5" i="15"/>
  <c r="AM102" i="37"/>
  <c r="Y3" i="15"/>
  <c r="N4" i="15"/>
  <c r="N5" i="15" s="1"/>
  <c r="N6" i="15" s="1"/>
  <c r="N7" i="15" s="1"/>
  <c r="N8" i="15" s="1"/>
  <c r="N9" i="15" s="1"/>
  <c r="N10" i="15" s="1"/>
  <c r="N11" i="15" s="1"/>
  <c r="N12" i="15" s="1"/>
  <c r="N13" i="15" s="1"/>
  <c r="N14" i="15" s="1"/>
  <c r="N15" i="15" s="1"/>
  <c r="N16" i="15" s="1"/>
  <c r="N17" i="15" s="1"/>
  <c r="N18" i="15" s="1"/>
  <c r="N19" i="15" s="1"/>
  <c r="N20" i="15" s="1"/>
  <c r="N21" i="15" s="1"/>
  <c r="N22" i="15" s="1"/>
  <c r="AH139" i="37"/>
  <c r="AI139" i="37" s="1"/>
  <c r="S145" i="17"/>
  <c r="W144" i="21" s="1"/>
  <c r="AN45" i="15"/>
  <c r="Z79" i="15"/>
  <c r="AR79" i="15" s="1"/>
  <c r="AT79" i="15" s="1"/>
  <c r="AR78" i="15"/>
  <c r="J57" i="15"/>
  <c r="G57" i="15"/>
  <c r="J54" i="15"/>
  <c r="G54" i="15"/>
  <c r="G71" i="15"/>
  <c r="J71" i="15"/>
  <c r="G63" i="15"/>
  <c r="J63" i="15"/>
  <c r="G74" i="15"/>
  <c r="J74" i="15"/>
  <c r="R63" i="15"/>
  <c r="U63" i="15"/>
  <c r="R67" i="15"/>
  <c r="U67" i="15"/>
  <c r="R69" i="15"/>
  <c r="U69" i="15"/>
  <c r="U72" i="15"/>
  <c r="R72" i="15"/>
  <c r="P101" i="15"/>
  <c r="P126" i="15" s="1"/>
  <c r="P151" i="15" s="1"/>
  <c r="P176" i="15" s="1"/>
  <c r="P201" i="15" s="1"/>
  <c r="AF53" i="15"/>
  <c r="AC53" i="15"/>
  <c r="AC57" i="15"/>
  <c r="AF57" i="15"/>
  <c r="AC61" i="15"/>
  <c r="AF61" i="15"/>
  <c r="AC65" i="15"/>
  <c r="AF65" i="15"/>
  <c r="AC69" i="15"/>
  <c r="AF69" i="15"/>
  <c r="AA73" i="15"/>
  <c r="AB73" i="15" s="1"/>
  <c r="AA77" i="15"/>
  <c r="AB77" i="15" s="1"/>
  <c r="AL55" i="15"/>
  <c r="AL80" i="15" s="1"/>
  <c r="AL58" i="15"/>
  <c r="AL83" i="15" s="1"/>
  <c r="AL108" i="15" s="1"/>
  <c r="AL133" i="15" s="1"/>
  <c r="AL158" i="15" s="1"/>
  <c r="AL183" i="15" s="1"/>
  <c r="AL86" i="15"/>
  <c r="AL111" i="15" s="1"/>
  <c r="AL136" i="15" s="1"/>
  <c r="AL93" i="15"/>
  <c r="AL118" i="15" s="1"/>
  <c r="AM118" i="15" s="1"/>
  <c r="AL95" i="15"/>
  <c r="AL120" i="15" s="1"/>
  <c r="AL97" i="15"/>
  <c r="AW24" i="34"/>
  <c r="Y24" i="34"/>
  <c r="D625" i="17"/>
  <c r="B624" i="21" s="1"/>
  <c r="AW45" i="34"/>
  <c r="P620" i="37"/>
  <c r="Q620" i="37" s="1"/>
  <c r="G621" i="37"/>
  <c r="H621" i="37" s="1"/>
  <c r="H38" i="34"/>
  <c r="AW83" i="34"/>
  <c r="AY683" i="37"/>
  <c r="AZ683" i="37" s="1"/>
  <c r="AY682" i="37"/>
  <c r="AZ682" i="37" s="1"/>
  <c r="AC683" i="17"/>
  <c r="AD683" i="17" s="1"/>
  <c r="B1159" i="21"/>
  <c r="F1159" i="21"/>
  <c r="C1159" i="21"/>
  <c r="E1121" i="17"/>
  <c r="C1120" i="21"/>
  <c r="F1120" i="21"/>
  <c r="B1120" i="21"/>
  <c r="F1112" i="21"/>
  <c r="B1112" i="21"/>
  <c r="F1105" i="21"/>
  <c r="B1105" i="21"/>
  <c r="I1200" i="21"/>
  <c r="J1200" i="21"/>
  <c r="M1200" i="21"/>
  <c r="M1103" i="21"/>
  <c r="I1103" i="21"/>
  <c r="P1200" i="21"/>
  <c r="Q1200" i="21"/>
  <c r="T1200" i="21"/>
  <c r="P1195" i="21"/>
  <c r="Q1195" i="21"/>
  <c r="T1195" i="21"/>
  <c r="T1131" i="21"/>
  <c r="P1131" i="21"/>
  <c r="Q1131" i="21"/>
  <c r="Q1108" i="21"/>
  <c r="P1108" i="21"/>
  <c r="T1108" i="21"/>
  <c r="W1191" i="21"/>
  <c r="X1191" i="21"/>
  <c r="AA1191" i="21"/>
  <c r="W1120" i="21"/>
  <c r="AA1120" i="21"/>
  <c r="X1120" i="21"/>
  <c r="AR52" i="34"/>
  <c r="AJ52" i="34"/>
  <c r="AJ51" i="34"/>
  <c r="AL51" i="34" s="1"/>
  <c r="X652" i="17" s="1"/>
  <c r="AR51" i="34"/>
  <c r="F92" i="34"/>
  <c r="G92" i="34" s="1"/>
  <c r="G67" i="34"/>
  <c r="H67" i="34" s="1"/>
  <c r="F89" i="34"/>
  <c r="G89" i="34" s="1"/>
  <c r="G64" i="34"/>
  <c r="H64" i="34" s="1"/>
  <c r="F83" i="34"/>
  <c r="G83" i="34" s="1"/>
  <c r="G58" i="34"/>
  <c r="H79" i="34"/>
  <c r="D680" i="17"/>
  <c r="E680" i="17" s="1"/>
  <c r="G679" i="37"/>
  <c r="H679" i="37" s="1"/>
  <c r="O61" i="34"/>
  <c r="N86" i="34"/>
  <c r="O86" i="34" s="1"/>
  <c r="N92" i="34"/>
  <c r="O92" i="34" s="1"/>
  <c r="P92" i="34" s="1"/>
  <c r="O67" i="34"/>
  <c r="AH692" i="37"/>
  <c r="AI692" i="37" s="1"/>
  <c r="S693" i="17"/>
  <c r="T693" i="17" s="1"/>
  <c r="AF92" i="34"/>
  <c r="AV56" i="34"/>
  <c r="AS81" i="34"/>
  <c r="AV81" i="34" s="1"/>
  <c r="AC685" i="17"/>
  <c r="AD685" i="17" s="1"/>
  <c r="AY684" i="37"/>
  <c r="AZ684" i="37" s="1"/>
  <c r="AW84" i="34"/>
  <c r="AY690" i="37"/>
  <c r="AZ690" i="37" s="1"/>
  <c r="AW90" i="34"/>
  <c r="AC691" i="17"/>
  <c r="AD691" i="17" s="1"/>
  <c r="BM33" i="37"/>
  <c r="BN33" i="37" s="1"/>
  <c r="BO33" i="37" s="1"/>
  <c r="BL43" i="37"/>
  <c r="AR149" i="15"/>
  <c r="G60" i="15"/>
  <c r="J60" i="15"/>
  <c r="G70" i="15"/>
  <c r="J70" i="15"/>
  <c r="G68" i="15"/>
  <c r="J68" i="15"/>
  <c r="G66" i="15"/>
  <c r="J66" i="15"/>
  <c r="G62" i="15"/>
  <c r="J62" i="15"/>
  <c r="E76" i="15"/>
  <c r="F76" i="15" s="1"/>
  <c r="U53" i="15"/>
  <c r="R53" i="15"/>
  <c r="P57" i="15"/>
  <c r="Q57" i="15" s="1"/>
  <c r="R64" i="15"/>
  <c r="U64" i="15"/>
  <c r="P70" i="15"/>
  <c r="Q70" i="15" s="1"/>
  <c r="R73" i="15"/>
  <c r="U73" i="15"/>
  <c r="R76" i="15"/>
  <c r="U76" i="15"/>
  <c r="AF54" i="15"/>
  <c r="AC54" i="15"/>
  <c r="AC58" i="15"/>
  <c r="AF58" i="15"/>
  <c r="AF62" i="15"/>
  <c r="AC62" i="15"/>
  <c r="AF66" i="15"/>
  <c r="AC66" i="15"/>
  <c r="AF70" i="15"/>
  <c r="AC70" i="15"/>
  <c r="AA74" i="15"/>
  <c r="AB74" i="15" s="1"/>
  <c r="AL76" i="15"/>
  <c r="AM76" i="15" s="1"/>
  <c r="AN76" i="15" s="1"/>
  <c r="AL53" i="15"/>
  <c r="AM53" i="15" s="1"/>
  <c r="AL56" i="15"/>
  <c r="AL81" i="15" s="1"/>
  <c r="AL106" i="15" s="1"/>
  <c r="AL131" i="15" s="1"/>
  <c r="AL156" i="15" s="1"/>
  <c r="AL181" i="15" s="1"/>
  <c r="G624" i="37"/>
  <c r="H624" i="37" s="1"/>
  <c r="I624" i="17"/>
  <c r="S671" i="17"/>
  <c r="T671" i="17" s="1"/>
  <c r="D697" i="17"/>
  <c r="B696" i="21" s="1"/>
  <c r="AY658" i="37"/>
  <c r="AZ658" i="37" s="1"/>
  <c r="C1148" i="21"/>
  <c r="F1148" i="21"/>
  <c r="B1148" i="21"/>
  <c r="B1131" i="21"/>
  <c r="F1131" i="21"/>
  <c r="C1131" i="21"/>
  <c r="F1125" i="21"/>
  <c r="B1125" i="21"/>
  <c r="C1125" i="21"/>
  <c r="E1123" i="17"/>
  <c r="C1122" i="21"/>
  <c r="F1122" i="21"/>
  <c r="B1122" i="21"/>
  <c r="J1200" i="17"/>
  <c r="M1199" i="21"/>
  <c r="I1199" i="21"/>
  <c r="J1199" i="21"/>
  <c r="M1191" i="21"/>
  <c r="I1191" i="21"/>
  <c r="J1191" i="21"/>
  <c r="I1188" i="21"/>
  <c r="J1188" i="21"/>
  <c r="M1188" i="21"/>
  <c r="J1135" i="21"/>
  <c r="M1135" i="21"/>
  <c r="I1135" i="21"/>
  <c r="J1123" i="21"/>
  <c r="M1123" i="21"/>
  <c r="I1123" i="21"/>
  <c r="J1117" i="21"/>
  <c r="M1117" i="21"/>
  <c r="I1117" i="21"/>
  <c r="P1183" i="21"/>
  <c r="T1171" i="21"/>
  <c r="P1171" i="21"/>
  <c r="Q1171" i="21"/>
  <c r="T1155" i="21"/>
  <c r="P1155" i="21"/>
  <c r="Q1155" i="21"/>
  <c r="T1139" i="21"/>
  <c r="P1139" i="21"/>
  <c r="Q1139" i="21"/>
  <c r="X1196" i="21"/>
  <c r="AA1196" i="21"/>
  <c r="W1196" i="21"/>
  <c r="T1172" i="17"/>
  <c r="X1171" i="21"/>
  <c r="AA1171" i="21"/>
  <c r="W1171" i="21"/>
  <c r="AA1114" i="21"/>
  <c r="W1114" i="21"/>
  <c r="X1114" i="21"/>
  <c r="X1111" i="21"/>
  <c r="W1111" i="21"/>
  <c r="AA1111" i="21"/>
  <c r="G75" i="34"/>
  <c r="F100" i="34"/>
  <c r="G100" i="34" s="1"/>
  <c r="G66" i="34"/>
  <c r="F91" i="34"/>
  <c r="G91" i="34" s="1"/>
  <c r="N90" i="34"/>
  <c r="O90" i="34" s="1"/>
  <c r="P690" i="37" s="1"/>
  <c r="Q690" i="37" s="1"/>
  <c r="O65" i="34"/>
  <c r="O68" i="34"/>
  <c r="N93" i="34"/>
  <c r="O93" i="34" s="1"/>
  <c r="P700" i="37"/>
  <c r="Q700" i="37" s="1"/>
  <c r="P100" i="34"/>
  <c r="I701" i="17"/>
  <c r="J701" i="17" s="1"/>
  <c r="AD86" i="34"/>
  <c r="AE86" i="34" s="1"/>
  <c r="S687" i="17" s="1"/>
  <c r="AE61" i="34"/>
  <c r="S662" i="17" s="1"/>
  <c r="T662" i="17" s="1"/>
  <c r="AD89" i="34"/>
  <c r="AE89" i="34" s="1"/>
  <c r="AE64" i="34"/>
  <c r="AF64" i="34" s="1"/>
  <c r="AS87" i="34"/>
  <c r="AV87" i="34" s="1"/>
  <c r="AV62" i="34"/>
  <c r="AV68" i="34"/>
  <c r="AW68" i="34" s="1"/>
  <c r="AS93" i="34"/>
  <c r="AV93" i="34" s="1"/>
  <c r="AS97" i="34"/>
  <c r="AV97" i="34" s="1"/>
  <c r="AV72" i="34"/>
  <c r="AY672" i="37" s="1"/>
  <c r="AZ672" i="37" s="1"/>
  <c r="S134" i="17"/>
  <c r="J59" i="15"/>
  <c r="G59" i="15"/>
  <c r="G56" i="15"/>
  <c r="J56" i="15"/>
  <c r="J53" i="15"/>
  <c r="G53" i="15"/>
  <c r="E94" i="15"/>
  <c r="E92" i="15"/>
  <c r="E117" i="15" s="1"/>
  <c r="E142" i="15" s="1"/>
  <c r="F142" i="15" s="1"/>
  <c r="G240" i="37" s="1"/>
  <c r="H240" i="37" s="1"/>
  <c r="G65" i="15"/>
  <c r="J65" i="15"/>
  <c r="E61" i="15"/>
  <c r="F61" i="15" s="1"/>
  <c r="J75" i="15"/>
  <c r="G75" i="15"/>
  <c r="R54" i="15"/>
  <c r="U54" i="15"/>
  <c r="R58" i="15"/>
  <c r="U58" i="15"/>
  <c r="R62" i="15"/>
  <c r="U62" i="15"/>
  <c r="R65" i="15"/>
  <c r="U65" i="15"/>
  <c r="U68" i="15"/>
  <c r="R68" i="15"/>
  <c r="P71" i="15"/>
  <c r="Q71" i="15" s="1"/>
  <c r="U74" i="15"/>
  <c r="R74" i="15"/>
  <c r="P102" i="15"/>
  <c r="P127" i="15" s="1"/>
  <c r="P152" i="15" s="1"/>
  <c r="P177" i="15" s="1"/>
  <c r="AF55" i="15"/>
  <c r="AC55" i="15"/>
  <c r="AF59" i="15"/>
  <c r="AC59" i="15"/>
  <c r="AF63" i="15"/>
  <c r="AC63" i="15"/>
  <c r="AB42" i="15"/>
  <c r="AA67" i="15"/>
  <c r="AF71" i="15"/>
  <c r="AC71" i="15"/>
  <c r="AA75" i="15"/>
  <c r="AB75" i="15" s="1"/>
  <c r="AL75" i="15"/>
  <c r="AM75" i="15" s="1"/>
  <c r="AN75" i="15" s="1"/>
  <c r="AL79" i="15"/>
  <c r="AL92" i="15"/>
  <c r="AL94" i="15"/>
  <c r="AL119" i="15" s="1"/>
  <c r="AL96" i="15"/>
  <c r="P24" i="34"/>
  <c r="P623" i="37"/>
  <c r="Q623" i="37" s="1"/>
  <c r="H22" i="34"/>
  <c r="AH670" i="37"/>
  <c r="AI670" i="37" s="1"/>
  <c r="AY645" i="37"/>
  <c r="AZ645" i="37" s="1"/>
  <c r="P71" i="34"/>
  <c r="P671" i="37"/>
  <c r="Q671" i="37" s="1"/>
  <c r="H96" i="34"/>
  <c r="AC633" i="17"/>
  <c r="AW32" i="34"/>
  <c r="E1192" i="17"/>
  <c r="C1191" i="21"/>
  <c r="F1191" i="21"/>
  <c r="B1191" i="21"/>
  <c r="B1181" i="21"/>
  <c r="C1181" i="21"/>
  <c r="F1181" i="21"/>
  <c r="B1171" i="21"/>
  <c r="F1171" i="21"/>
  <c r="C1171" i="21"/>
  <c r="C1124" i="21"/>
  <c r="F1124" i="21"/>
  <c r="B1124" i="21"/>
  <c r="J1179" i="21"/>
  <c r="I1179" i="21"/>
  <c r="M1179" i="21"/>
  <c r="J1171" i="21"/>
  <c r="I1171" i="21"/>
  <c r="M1171" i="21"/>
  <c r="J1149" i="17"/>
  <c r="M1148" i="21"/>
  <c r="I1148" i="21"/>
  <c r="J1148" i="21"/>
  <c r="J1119" i="21"/>
  <c r="M1119" i="21"/>
  <c r="I1119" i="21"/>
  <c r="M1116" i="21"/>
  <c r="I1116" i="21"/>
  <c r="J1116" i="21"/>
  <c r="J1111" i="21"/>
  <c r="M1111" i="21"/>
  <c r="I1111" i="21"/>
  <c r="M1108" i="21"/>
  <c r="T1179" i="21"/>
  <c r="P1179" i="21"/>
  <c r="Q1179" i="21"/>
  <c r="T1167" i="21"/>
  <c r="P1167" i="21"/>
  <c r="Q1167" i="21"/>
  <c r="T1151" i="21"/>
  <c r="P1151" i="21"/>
  <c r="Q1151" i="21"/>
  <c r="AA1178" i="21"/>
  <c r="W1178" i="21"/>
  <c r="X1178" i="21"/>
  <c r="X1159" i="21"/>
  <c r="W1159" i="21"/>
  <c r="AA1159" i="21"/>
  <c r="W1132" i="21"/>
  <c r="AA1132" i="21"/>
  <c r="X1132" i="21"/>
  <c r="X1127" i="21"/>
  <c r="W1127" i="21"/>
  <c r="AA1127" i="21"/>
  <c r="X1119" i="21"/>
  <c r="W1119" i="21"/>
  <c r="AA1119" i="21"/>
  <c r="H84" i="34"/>
  <c r="D685" i="17"/>
  <c r="E685" i="17" s="1"/>
  <c r="G684" i="37"/>
  <c r="H684" i="37" s="1"/>
  <c r="F81" i="34"/>
  <c r="G81" i="34" s="1"/>
  <c r="G56" i="34"/>
  <c r="O63" i="34"/>
  <c r="O88" i="34"/>
  <c r="AD81" i="34"/>
  <c r="AE81" i="34" s="1"/>
  <c r="AE56" i="34"/>
  <c r="AE59" i="34"/>
  <c r="AD84" i="34"/>
  <c r="AE84" i="34" s="1"/>
  <c r="AE65" i="34"/>
  <c r="AD90" i="34"/>
  <c r="AE90" i="34" s="1"/>
  <c r="AE68" i="34"/>
  <c r="S669" i="17" s="1"/>
  <c r="W668" i="21" s="1"/>
  <c r="AD93" i="34"/>
  <c r="AE93" i="34" s="1"/>
  <c r="S694" i="17" s="1"/>
  <c r="AS85" i="34"/>
  <c r="AV85" i="34" s="1"/>
  <c r="AV60" i="34"/>
  <c r="AS91" i="34"/>
  <c r="AV91" i="34" s="1"/>
  <c r="AV66" i="34"/>
  <c r="AS94" i="34"/>
  <c r="AV94" i="34" s="1"/>
  <c r="AV69" i="34"/>
  <c r="AC699" i="17"/>
  <c r="AD699" i="17" s="1"/>
  <c r="AY698" i="37"/>
  <c r="AZ698" i="37" s="1"/>
  <c r="AW98" i="34"/>
  <c r="AK103" i="15"/>
  <c r="AY103" i="15" s="1"/>
  <c r="AR103" i="15"/>
  <c r="AR128" i="15"/>
  <c r="AT128" i="15" s="1"/>
  <c r="G58" i="15"/>
  <c r="J58" i="15"/>
  <c r="G55" i="15"/>
  <c r="J55" i="15"/>
  <c r="J72" i="15"/>
  <c r="G72" i="15"/>
  <c r="J69" i="15"/>
  <c r="G69" i="15"/>
  <c r="G67" i="15"/>
  <c r="J67" i="15"/>
  <c r="G64" i="15"/>
  <c r="J64" i="15"/>
  <c r="G73" i="15"/>
  <c r="J73" i="15"/>
  <c r="P66" i="15"/>
  <c r="Q66" i="15" s="1"/>
  <c r="U75" i="15"/>
  <c r="R75" i="15"/>
  <c r="U77" i="15"/>
  <c r="R77" i="15"/>
  <c r="AF56" i="15"/>
  <c r="AC56" i="15"/>
  <c r="AF60" i="15"/>
  <c r="AC60" i="15"/>
  <c r="AF64" i="15"/>
  <c r="AC64" i="15"/>
  <c r="AA68" i="15"/>
  <c r="AB68" i="15" s="1"/>
  <c r="Z166" i="37" s="1"/>
  <c r="AA166" i="37" s="1"/>
  <c r="AA72" i="15"/>
  <c r="AB72" i="15" s="1"/>
  <c r="C1138" i="21"/>
  <c r="F1138" i="21"/>
  <c r="B1138" i="21"/>
  <c r="M1195" i="21"/>
  <c r="I1195" i="21"/>
  <c r="J1195" i="21"/>
  <c r="M1168" i="21"/>
  <c r="I1168" i="21"/>
  <c r="J1168" i="21"/>
  <c r="J1156" i="17"/>
  <c r="M1155" i="21"/>
  <c r="I1155" i="21"/>
  <c r="J1107" i="21"/>
  <c r="M1107" i="21"/>
  <c r="I1107" i="21"/>
  <c r="M1104" i="21"/>
  <c r="I1104" i="21"/>
  <c r="P1173" i="21"/>
  <c r="T1173" i="21"/>
  <c r="Q1173" i="21"/>
  <c r="T1163" i="21"/>
  <c r="P1163" i="21"/>
  <c r="Q1163" i="21"/>
  <c r="T1147" i="21"/>
  <c r="P1147" i="21"/>
  <c r="Q1147" i="21"/>
  <c r="P1141" i="21"/>
  <c r="T1141" i="21"/>
  <c r="Q1141" i="21"/>
  <c r="T1115" i="21"/>
  <c r="P1115" i="21"/>
  <c r="Q1115" i="21"/>
  <c r="P1109" i="21"/>
  <c r="T1109" i="21"/>
  <c r="Q1109" i="21"/>
  <c r="W1183" i="21"/>
  <c r="X1183" i="21"/>
  <c r="AA1183" i="21"/>
  <c r="X1175" i="21"/>
  <c r="AA1175" i="21"/>
  <c r="W1175" i="21"/>
  <c r="X1143" i="21"/>
  <c r="W1143" i="21"/>
  <c r="AA1143" i="21"/>
  <c r="W1104" i="21"/>
  <c r="AA1104" i="21"/>
  <c r="X1104" i="21"/>
  <c r="F87" i="34"/>
  <c r="G87" i="34" s="1"/>
  <c r="G62" i="34"/>
  <c r="P689" i="37"/>
  <c r="Q689" i="37" s="1"/>
  <c r="P89" i="34"/>
  <c r="I690" i="17"/>
  <c r="J690" i="17" s="1"/>
  <c r="I642" i="17"/>
  <c r="P41" i="34"/>
  <c r="P641" i="37"/>
  <c r="Q641" i="37" s="1"/>
  <c r="AE57" i="34"/>
  <c r="AF57" i="34" s="1"/>
  <c r="AD82" i="34"/>
  <c r="AE82" i="34" s="1"/>
  <c r="AH685" i="37"/>
  <c r="AI685" i="37" s="1"/>
  <c r="AF85" i="34"/>
  <c r="S686" i="17"/>
  <c r="T686" i="17" s="1"/>
  <c r="AD91" i="34"/>
  <c r="AE91" i="34" s="1"/>
  <c r="AE66" i="34"/>
  <c r="AH694" i="37"/>
  <c r="AI694" i="37" s="1"/>
  <c r="AF94" i="34"/>
  <c r="S695" i="17"/>
  <c r="T695" i="17" s="1"/>
  <c r="AS78" i="34"/>
  <c r="AV78" i="34" s="1"/>
  <c r="AV53" i="34"/>
  <c r="AW53" i="34" s="1"/>
  <c r="AS89" i="34"/>
  <c r="AV89" i="34" s="1"/>
  <c r="AV64" i="34"/>
  <c r="C51" i="37"/>
  <c r="L50" i="37"/>
  <c r="U50" i="37" s="1"/>
  <c r="AE50" i="37" s="1"/>
  <c r="AC660" i="17"/>
  <c r="AD660" i="17" s="1"/>
  <c r="I663" i="17"/>
  <c r="J663" i="17" s="1"/>
  <c r="D660" i="17"/>
  <c r="E660" i="17" s="1"/>
  <c r="P694" i="37"/>
  <c r="Q694" i="37" s="1"/>
  <c r="AH669" i="37"/>
  <c r="AI669" i="37" s="1"/>
  <c r="N649" i="17"/>
  <c r="O649" i="17" s="1"/>
  <c r="D630" i="17"/>
  <c r="E630" i="17" s="1"/>
  <c r="D642" i="17"/>
  <c r="E642" i="17" s="1"/>
  <c r="E1137" i="17"/>
  <c r="C1136" i="21"/>
  <c r="F1136" i="21"/>
  <c r="B1136" i="21"/>
  <c r="E1107" i="17"/>
  <c r="F1106" i="21"/>
  <c r="B1106" i="21"/>
  <c r="M1101" i="21"/>
  <c r="I1101" i="21"/>
  <c r="J1111" i="17"/>
  <c r="I1110" i="21"/>
  <c r="M1110" i="21"/>
  <c r="J1110" i="21"/>
  <c r="E1118" i="17"/>
  <c r="F1117" i="21"/>
  <c r="B1117" i="21"/>
  <c r="J1116" i="17"/>
  <c r="M1115" i="21"/>
  <c r="I1115" i="21"/>
  <c r="T1191" i="17"/>
  <c r="W1190" i="21"/>
  <c r="X1190" i="21"/>
  <c r="AA1190" i="21"/>
  <c r="T1159" i="17"/>
  <c r="AA1158" i="21"/>
  <c r="W1158" i="21"/>
  <c r="X1158" i="21"/>
  <c r="T1127" i="17"/>
  <c r="AA1126" i="21"/>
  <c r="W1126" i="21"/>
  <c r="X1126" i="21"/>
  <c r="T1194" i="21"/>
  <c r="P1194" i="21"/>
  <c r="Q1194" i="21"/>
  <c r="O1163" i="17"/>
  <c r="Q1162" i="21"/>
  <c r="P1162" i="21"/>
  <c r="T1162" i="21"/>
  <c r="O1131" i="17"/>
  <c r="Q1130" i="21"/>
  <c r="P1130" i="21"/>
  <c r="T1130" i="21"/>
  <c r="J1199" i="17"/>
  <c r="J1198" i="21"/>
  <c r="M1198" i="21"/>
  <c r="I1198" i="21"/>
  <c r="J1159" i="17"/>
  <c r="I1158" i="21"/>
  <c r="M1158" i="21"/>
  <c r="J1158" i="21"/>
  <c r="J1119" i="17"/>
  <c r="I1118" i="21"/>
  <c r="M1118" i="21"/>
  <c r="J1118" i="21"/>
  <c r="E1156" i="17"/>
  <c r="B1155" i="21"/>
  <c r="F1155" i="21"/>
  <c r="D1136" i="17"/>
  <c r="T1193" i="17"/>
  <c r="X1192" i="21"/>
  <c r="AA1192" i="21"/>
  <c r="W1192" i="21"/>
  <c r="P1196" i="21"/>
  <c r="Q1196" i="21"/>
  <c r="T1196" i="21"/>
  <c r="M1120" i="21"/>
  <c r="I1120" i="21"/>
  <c r="J1120" i="21"/>
  <c r="H91" i="33"/>
  <c r="W1181" i="21"/>
  <c r="T1150" i="17"/>
  <c r="X1149" i="21"/>
  <c r="W1149" i="21"/>
  <c r="AA1149" i="21"/>
  <c r="T1118" i="17"/>
  <c r="X1117" i="21"/>
  <c r="W1117" i="21"/>
  <c r="AA1117" i="21"/>
  <c r="O1186" i="17"/>
  <c r="Q1185" i="21"/>
  <c r="T1185" i="21"/>
  <c r="P1185" i="21"/>
  <c r="N1154" i="17"/>
  <c r="O1122" i="17"/>
  <c r="P1121" i="21"/>
  <c r="T1121" i="21"/>
  <c r="Q1121" i="21"/>
  <c r="I1190" i="17"/>
  <c r="J1150" i="17"/>
  <c r="D1130" i="17"/>
  <c r="D1181" i="17"/>
  <c r="P23" i="33"/>
  <c r="P1688" i="37"/>
  <c r="Q1688" i="37" s="1"/>
  <c r="G1673" i="37"/>
  <c r="H1673" i="37" s="1"/>
  <c r="W1144" i="21"/>
  <c r="AA1144" i="21"/>
  <c r="X1144" i="21"/>
  <c r="Q1156" i="21"/>
  <c r="P1156" i="21"/>
  <c r="T1156" i="21"/>
  <c r="G1659" i="37"/>
  <c r="H1659" i="37" s="1"/>
  <c r="S1181" i="17"/>
  <c r="W1148" i="21"/>
  <c r="AA1148" i="21"/>
  <c r="X1148" i="21"/>
  <c r="W1116" i="21"/>
  <c r="AA1116" i="21"/>
  <c r="X1116" i="21"/>
  <c r="P1184" i="21"/>
  <c r="Q1184" i="21"/>
  <c r="T1184" i="21"/>
  <c r="Q1152" i="21"/>
  <c r="P1152" i="21"/>
  <c r="T1152" i="21"/>
  <c r="Q1120" i="21"/>
  <c r="P1120" i="21"/>
  <c r="T1120" i="21"/>
  <c r="I1181" i="17"/>
  <c r="M1132" i="21"/>
  <c r="I1132" i="21"/>
  <c r="J1132" i="21"/>
  <c r="D1142" i="17"/>
  <c r="B1197" i="21"/>
  <c r="C1197" i="21"/>
  <c r="F1197" i="21"/>
  <c r="P1648" i="37"/>
  <c r="Q1648" i="37" s="1"/>
  <c r="I1145" i="17"/>
  <c r="W1194" i="21"/>
  <c r="X1194" i="21"/>
  <c r="AA1194" i="21"/>
  <c r="AA1162" i="21"/>
  <c r="W1162" i="21"/>
  <c r="X1162" i="21"/>
  <c r="S1131" i="17"/>
  <c r="N1199" i="17"/>
  <c r="Q1166" i="21"/>
  <c r="P1166" i="21"/>
  <c r="T1166" i="21"/>
  <c r="Q1134" i="21"/>
  <c r="P1134" i="21"/>
  <c r="T1134" i="21"/>
  <c r="Q1102" i="21"/>
  <c r="P1102" i="21"/>
  <c r="T1102" i="21"/>
  <c r="I1170" i="21"/>
  <c r="M1170" i="21"/>
  <c r="J1170" i="21"/>
  <c r="J1131" i="17"/>
  <c r="I1130" i="21"/>
  <c r="M1130" i="21"/>
  <c r="J1130" i="21"/>
  <c r="P99" i="33"/>
  <c r="P86" i="33"/>
  <c r="P53" i="33"/>
  <c r="H29" i="33"/>
  <c r="AA1185" i="21"/>
  <c r="W1185" i="21"/>
  <c r="X1185" i="21"/>
  <c r="X1153" i="21"/>
  <c r="W1153" i="21"/>
  <c r="AA1153" i="21"/>
  <c r="X1121" i="21"/>
  <c r="W1121" i="21"/>
  <c r="AA1121" i="21"/>
  <c r="Q1189" i="21"/>
  <c r="T1189" i="21"/>
  <c r="P1189" i="21"/>
  <c r="N1158" i="17"/>
  <c r="P1125" i="21"/>
  <c r="T1125" i="21"/>
  <c r="Q1125" i="21"/>
  <c r="I1194" i="17"/>
  <c r="J1162" i="17"/>
  <c r="J1161" i="21"/>
  <c r="M1161" i="21"/>
  <c r="I1161" i="21"/>
  <c r="I1130" i="17"/>
  <c r="Q1124" i="21"/>
  <c r="P1124" i="21"/>
  <c r="T1124" i="21"/>
  <c r="AF4" i="33"/>
  <c r="Y21" i="33"/>
  <c r="AF22" i="33"/>
  <c r="P25" i="33"/>
  <c r="Y27" i="33"/>
  <c r="AF30" i="33"/>
  <c r="Y39" i="33"/>
  <c r="AF42" i="33"/>
  <c r="AF54" i="33"/>
  <c r="Y61" i="33"/>
  <c r="AF86" i="33"/>
  <c r="Y90" i="33"/>
  <c r="Y98" i="33"/>
  <c r="G1694" i="37"/>
  <c r="H1694" i="37" s="1"/>
  <c r="G1683" i="37"/>
  <c r="H1683" i="37" s="1"/>
  <c r="G1678" i="37"/>
  <c r="H1678" i="37" s="1"/>
  <c r="C1176" i="21"/>
  <c r="B1176" i="21"/>
  <c r="F1176" i="21"/>
  <c r="E1170" i="17"/>
  <c r="F1169" i="21"/>
  <c r="B1169" i="21"/>
  <c r="E1162" i="17"/>
  <c r="F1161" i="21"/>
  <c r="B1161" i="21"/>
  <c r="C1161" i="21"/>
  <c r="E1154" i="17"/>
  <c r="F1153" i="21"/>
  <c r="B1153" i="21"/>
  <c r="G1639" i="37"/>
  <c r="H1639" i="37" s="1"/>
  <c r="G1631" i="37"/>
  <c r="H1631" i="37" s="1"/>
  <c r="G1625" i="37"/>
  <c r="H1625" i="37" s="1"/>
  <c r="G1622" i="37"/>
  <c r="H1622" i="37" s="1"/>
  <c r="G1605" i="37"/>
  <c r="H1605" i="37" s="1"/>
  <c r="P1691" i="37"/>
  <c r="Q1691" i="37" s="1"/>
  <c r="P1680" i="37"/>
  <c r="Q1680" i="37" s="1"/>
  <c r="P1674" i="37"/>
  <c r="Q1674" i="37" s="1"/>
  <c r="P1657" i="37"/>
  <c r="Q1657" i="37" s="1"/>
  <c r="P1635" i="37"/>
  <c r="Q1635" i="37" s="1"/>
  <c r="P1629" i="37"/>
  <c r="Q1629" i="37" s="1"/>
  <c r="P1617" i="37"/>
  <c r="Q1617" i="37" s="1"/>
  <c r="P1614" i="37"/>
  <c r="Q1614" i="37" s="1"/>
  <c r="P1611" i="37"/>
  <c r="Q1611" i="37" s="1"/>
  <c r="Z1700" i="37"/>
  <c r="AA1700" i="37" s="1"/>
  <c r="Z1694" i="37"/>
  <c r="AA1694" i="37" s="1"/>
  <c r="Z1685" i="37"/>
  <c r="AA1685" i="37" s="1"/>
  <c r="Z1683" i="37"/>
  <c r="AA1683" i="37" s="1"/>
  <c r="Z1677" i="37"/>
  <c r="AA1677" i="37" s="1"/>
  <c r="Z1673" i="37"/>
  <c r="AA1673" i="37" s="1"/>
  <c r="Z1671" i="37"/>
  <c r="AA1671" i="37" s="1"/>
  <c r="Z1663" i="37"/>
  <c r="AA1663" i="37" s="1"/>
  <c r="Z1655" i="37"/>
  <c r="AA1655" i="37" s="1"/>
  <c r="Z1647" i="37"/>
  <c r="AA1647" i="37" s="1"/>
  <c r="Z1641" i="37"/>
  <c r="AA1641" i="37" s="1"/>
  <c r="Z1639" i="37"/>
  <c r="AA1639" i="37" s="1"/>
  <c r="Z1615" i="37"/>
  <c r="AA1615" i="37" s="1"/>
  <c r="Z1609" i="37"/>
  <c r="AA1609" i="37" s="1"/>
  <c r="AH1678" i="37"/>
  <c r="AI1678" i="37" s="1"/>
  <c r="AH1675" i="37"/>
  <c r="AI1675" i="37" s="1"/>
  <c r="AH1671" i="37"/>
  <c r="AI1671" i="37" s="1"/>
  <c r="AH1663" i="37"/>
  <c r="AI1663" i="37" s="1"/>
  <c r="S1161" i="17"/>
  <c r="AH1634" i="37"/>
  <c r="AI1634" i="37" s="1"/>
  <c r="AH1626" i="37"/>
  <c r="AI1626" i="37" s="1"/>
  <c r="AH1620" i="37"/>
  <c r="AI1620" i="37" s="1"/>
  <c r="AH1614" i="37"/>
  <c r="AI1614" i="37" s="1"/>
  <c r="AH1602" i="37"/>
  <c r="AI1602" i="37" s="1"/>
  <c r="AY1607" i="37"/>
  <c r="AZ1607" i="37" s="1"/>
  <c r="E1112" i="17"/>
  <c r="B1111" i="21"/>
  <c r="F1111" i="21"/>
  <c r="C1111" i="21"/>
  <c r="D1146" i="17"/>
  <c r="D1128" i="17"/>
  <c r="I1128" i="17"/>
  <c r="I1144" i="17"/>
  <c r="I1160" i="17"/>
  <c r="J1175" i="21"/>
  <c r="I1175" i="21"/>
  <c r="M1175" i="21"/>
  <c r="I1185" i="17"/>
  <c r="T1107" i="21"/>
  <c r="P1107" i="21"/>
  <c r="Q1107" i="21"/>
  <c r="N1124" i="17"/>
  <c r="N1188" i="17"/>
  <c r="X1103" i="21"/>
  <c r="W1103" i="21"/>
  <c r="AA1103" i="21"/>
  <c r="X1135" i="21"/>
  <c r="W1135" i="21"/>
  <c r="AA1135" i="21"/>
  <c r="X1151" i="21"/>
  <c r="W1151" i="21"/>
  <c r="AA1151" i="21"/>
  <c r="S1168" i="17"/>
  <c r="X1199" i="21"/>
  <c r="AE41" i="34"/>
  <c r="S642" i="17" s="1"/>
  <c r="AE39" i="34"/>
  <c r="AV28" i="34"/>
  <c r="AW28" i="34" s="1"/>
  <c r="Z675" i="37"/>
  <c r="AA675" i="37" s="1"/>
  <c r="X67" i="34"/>
  <c r="Z667" i="37" s="1"/>
  <c r="AA667" i="37" s="1"/>
  <c r="AE36" i="34"/>
  <c r="S637" i="17" s="1"/>
  <c r="AE34" i="34"/>
  <c r="S635" i="17" s="1"/>
  <c r="AA634" i="21" s="1"/>
  <c r="I626" i="17"/>
  <c r="P625" i="37"/>
  <c r="Q625" i="37" s="1"/>
  <c r="I620" i="17"/>
  <c r="J620" i="17" s="1"/>
  <c r="C3" i="34"/>
  <c r="Y677" i="17"/>
  <c r="AD676" i="21"/>
  <c r="AE676" i="21"/>
  <c r="AF676" i="21"/>
  <c r="AD62" i="34"/>
  <c r="T902" i="17"/>
  <c r="W901" i="21"/>
  <c r="AA901" i="21"/>
  <c r="E950" i="17"/>
  <c r="F949" i="21"/>
  <c r="B949" i="21"/>
  <c r="C949" i="21"/>
  <c r="E946" i="17"/>
  <c r="F945" i="21"/>
  <c r="B945" i="21"/>
  <c r="C945" i="21"/>
  <c r="E942" i="17"/>
  <c r="F941" i="21"/>
  <c r="B941" i="21"/>
  <c r="C941" i="21"/>
  <c r="E938" i="17"/>
  <c r="F937" i="21"/>
  <c r="B937" i="21"/>
  <c r="C937" i="21"/>
  <c r="E934" i="17"/>
  <c r="F933" i="21"/>
  <c r="B933" i="21"/>
  <c r="E930" i="17"/>
  <c r="F929" i="21"/>
  <c r="B929" i="21"/>
  <c r="C929" i="21"/>
  <c r="F925" i="21"/>
  <c r="B925" i="21"/>
  <c r="E922" i="17"/>
  <c r="F921" i="21"/>
  <c r="B921" i="21"/>
  <c r="E918" i="17"/>
  <c r="F917" i="21"/>
  <c r="B917" i="21"/>
  <c r="E914" i="17"/>
  <c r="F913" i="21"/>
  <c r="B913" i="21"/>
  <c r="E910" i="17"/>
  <c r="F909" i="21"/>
  <c r="B909" i="21"/>
  <c r="C909" i="21"/>
  <c r="E906" i="17"/>
  <c r="F905" i="21"/>
  <c r="B905" i="21"/>
  <c r="J951" i="17"/>
  <c r="I950" i="21"/>
  <c r="M950" i="21"/>
  <c r="J950" i="21"/>
  <c r="J947" i="17"/>
  <c r="I946" i="21"/>
  <c r="M946" i="21"/>
  <c r="J946" i="21"/>
  <c r="J943" i="17"/>
  <c r="I942" i="21"/>
  <c r="M942" i="21"/>
  <c r="J942" i="21"/>
  <c r="J939" i="17"/>
  <c r="I938" i="21"/>
  <c r="M938" i="21"/>
  <c r="J938" i="21"/>
  <c r="J935" i="17"/>
  <c r="I934" i="21"/>
  <c r="M934" i="21"/>
  <c r="J931" i="17"/>
  <c r="I930" i="21"/>
  <c r="M930" i="21"/>
  <c r="J927" i="17"/>
  <c r="I926" i="21"/>
  <c r="M926" i="21"/>
  <c r="J923" i="17"/>
  <c r="I922" i="21"/>
  <c r="M922" i="21"/>
  <c r="J919" i="17"/>
  <c r="I918" i="21"/>
  <c r="M918" i="21"/>
  <c r="J915" i="17"/>
  <c r="I914" i="21"/>
  <c r="M914" i="21"/>
  <c r="J911" i="17"/>
  <c r="I910" i="21"/>
  <c r="M910" i="21"/>
  <c r="J907" i="17"/>
  <c r="I906" i="21"/>
  <c r="M906" i="21"/>
  <c r="J903" i="17"/>
  <c r="I902" i="21"/>
  <c r="M902" i="21"/>
  <c r="O948" i="17"/>
  <c r="T947" i="21"/>
  <c r="P947" i="21"/>
  <c r="Q947" i="21"/>
  <c r="O944" i="17"/>
  <c r="T943" i="21"/>
  <c r="P943" i="21"/>
  <c r="Q943" i="21"/>
  <c r="O940" i="17"/>
  <c r="T939" i="21"/>
  <c r="P939" i="21"/>
  <c r="Q939" i="21"/>
  <c r="O936" i="17"/>
  <c r="T935" i="21"/>
  <c r="P935" i="21"/>
  <c r="Q935" i="21"/>
  <c r="O932" i="17"/>
  <c r="T931" i="21"/>
  <c r="P931" i="21"/>
  <c r="Q931" i="21"/>
  <c r="O928" i="17"/>
  <c r="T927" i="21"/>
  <c r="P927" i="21"/>
  <c r="O924" i="17"/>
  <c r="T923" i="21"/>
  <c r="P923" i="21"/>
  <c r="O920" i="17"/>
  <c r="T919" i="21"/>
  <c r="P919" i="21"/>
  <c r="O916" i="17"/>
  <c r="T915" i="21"/>
  <c r="P915" i="21"/>
  <c r="O912" i="17"/>
  <c r="T911" i="21"/>
  <c r="P911" i="21"/>
  <c r="O908" i="17"/>
  <c r="T907" i="21"/>
  <c r="P907" i="21"/>
  <c r="O904" i="17"/>
  <c r="T903" i="21"/>
  <c r="P903" i="21"/>
  <c r="T949" i="17"/>
  <c r="W948" i="21"/>
  <c r="AA948" i="21"/>
  <c r="X948" i="21"/>
  <c r="T945" i="17"/>
  <c r="W944" i="21"/>
  <c r="AA944" i="21"/>
  <c r="X944" i="21"/>
  <c r="T941" i="17"/>
  <c r="W940" i="21"/>
  <c r="AA940" i="21"/>
  <c r="X940" i="21"/>
  <c r="T937" i="17"/>
  <c r="W936" i="21"/>
  <c r="AA936" i="21"/>
  <c r="X936" i="21"/>
  <c r="T933" i="17"/>
  <c r="W932" i="21"/>
  <c r="AA932" i="21"/>
  <c r="X932" i="21"/>
  <c r="T929" i="17"/>
  <c r="W928" i="21"/>
  <c r="AA928" i="21"/>
  <c r="X928" i="21"/>
  <c r="T925" i="17"/>
  <c r="W924" i="21"/>
  <c r="AA924" i="21"/>
  <c r="X924" i="21"/>
  <c r="T921" i="17"/>
  <c r="W920" i="21"/>
  <c r="AA920" i="21"/>
  <c r="X920" i="21"/>
  <c r="T917" i="17"/>
  <c r="W916" i="21"/>
  <c r="AA916" i="21"/>
  <c r="X916" i="21"/>
  <c r="T913" i="17"/>
  <c r="W912" i="21"/>
  <c r="AA912" i="21"/>
  <c r="T909" i="17"/>
  <c r="W908" i="21"/>
  <c r="AA908" i="21"/>
  <c r="X908" i="21"/>
  <c r="T905" i="17"/>
  <c r="AA904" i="21"/>
  <c r="W904" i="21"/>
  <c r="AD950" i="17"/>
  <c r="AM949" i="21"/>
  <c r="AI949" i="21"/>
  <c r="AJ949" i="21"/>
  <c r="AD946" i="17"/>
  <c r="AM945" i="21"/>
  <c r="AI945" i="21"/>
  <c r="AJ945" i="21"/>
  <c r="AD942" i="17"/>
  <c r="AM941" i="21"/>
  <c r="AI941" i="21"/>
  <c r="AJ941" i="21"/>
  <c r="AD938" i="17"/>
  <c r="AM937" i="21"/>
  <c r="AI937" i="21"/>
  <c r="AJ937" i="21"/>
  <c r="AD934" i="17"/>
  <c r="AM933" i="21"/>
  <c r="AI933" i="21"/>
  <c r="AJ933" i="21"/>
  <c r="AD930" i="17"/>
  <c r="AM929" i="21"/>
  <c r="AI929" i="21"/>
  <c r="AJ929" i="21"/>
  <c r="AD926" i="17"/>
  <c r="AM925" i="21"/>
  <c r="AI925" i="21"/>
  <c r="AD922" i="17"/>
  <c r="AM921" i="21"/>
  <c r="AI921" i="21"/>
  <c r="AD918" i="17"/>
  <c r="AM917" i="21"/>
  <c r="AI917" i="21"/>
  <c r="AD914" i="17"/>
  <c r="AM913" i="21"/>
  <c r="AI913" i="21"/>
  <c r="AD910" i="17"/>
  <c r="AM909" i="21"/>
  <c r="AI909" i="21"/>
  <c r="AJ909" i="21"/>
  <c r="AD906" i="17"/>
  <c r="AM905" i="21"/>
  <c r="AI905" i="21"/>
  <c r="Y932" i="17"/>
  <c r="AD931" i="21"/>
  <c r="AF931" i="21"/>
  <c r="AE931" i="21"/>
  <c r="Y928" i="17"/>
  <c r="AD927" i="21"/>
  <c r="AF927" i="21"/>
  <c r="AE927" i="21"/>
  <c r="AD923" i="21"/>
  <c r="AF923" i="21"/>
  <c r="AE923" i="21"/>
  <c r="Y920" i="17"/>
  <c r="AD919" i="21"/>
  <c r="AF919" i="21"/>
  <c r="AE919" i="21"/>
  <c r="AD915" i="21"/>
  <c r="AF915" i="21"/>
  <c r="AE915" i="21"/>
  <c r="Y912" i="17"/>
  <c r="AD911" i="21"/>
  <c r="AF911" i="21"/>
  <c r="AE911" i="21"/>
  <c r="Y908" i="17"/>
  <c r="AD907" i="21"/>
  <c r="AF907" i="21"/>
  <c r="AE907" i="21"/>
  <c r="Y904" i="17"/>
  <c r="AE903" i="21"/>
  <c r="AD903" i="21"/>
  <c r="AF903" i="21"/>
  <c r="F1137" i="21"/>
  <c r="B1137" i="21"/>
  <c r="C1137" i="21"/>
  <c r="F1110" i="21"/>
  <c r="B1110" i="21"/>
  <c r="F1104" i="21"/>
  <c r="B1104" i="21"/>
  <c r="I1106" i="21"/>
  <c r="M1106" i="21"/>
  <c r="J1106" i="21"/>
  <c r="B1115" i="21"/>
  <c r="F1115" i="21"/>
  <c r="F1114" i="21"/>
  <c r="B1114" i="21"/>
  <c r="W1182" i="21"/>
  <c r="X1182" i="21"/>
  <c r="AA1182" i="21"/>
  <c r="T1151" i="17"/>
  <c r="AA1150" i="21"/>
  <c r="W1150" i="21"/>
  <c r="X1150" i="21"/>
  <c r="T1119" i="17"/>
  <c r="AA1118" i="21"/>
  <c r="W1118" i="21"/>
  <c r="X1118" i="21"/>
  <c r="O1187" i="17"/>
  <c r="T1186" i="21"/>
  <c r="P1186" i="21"/>
  <c r="Q1186" i="21"/>
  <c r="O1155" i="17"/>
  <c r="Q1154" i="21"/>
  <c r="P1154" i="21"/>
  <c r="T1154" i="21"/>
  <c r="O1123" i="17"/>
  <c r="Q1122" i="21"/>
  <c r="P1122" i="21"/>
  <c r="T1122" i="21"/>
  <c r="J1191" i="17"/>
  <c r="J1190" i="21"/>
  <c r="M1190" i="21"/>
  <c r="I1190" i="21"/>
  <c r="I1142" i="21"/>
  <c r="M1142" i="21"/>
  <c r="J1142" i="21"/>
  <c r="B1128" i="21"/>
  <c r="E1164" i="17"/>
  <c r="B1163" i="21"/>
  <c r="F1163" i="21"/>
  <c r="W1168" i="21"/>
  <c r="AA1168" i="21"/>
  <c r="X1168" i="21"/>
  <c r="Q1164" i="21"/>
  <c r="P1164" i="21"/>
  <c r="T1164" i="21"/>
  <c r="X1173" i="21"/>
  <c r="W1173" i="21"/>
  <c r="AA1173" i="21"/>
  <c r="X1141" i="21"/>
  <c r="W1141" i="21"/>
  <c r="AA1141" i="21"/>
  <c r="X1109" i="21"/>
  <c r="P1177" i="21"/>
  <c r="T1177" i="21"/>
  <c r="Q1177" i="21"/>
  <c r="P1145" i="21"/>
  <c r="T1145" i="21"/>
  <c r="Q1145" i="21"/>
  <c r="P1113" i="21"/>
  <c r="T1113" i="21"/>
  <c r="Q1113" i="21"/>
  <c r="I1181" i="21"/>
  <c r="J1181" i="21"/>
  <c r="M1181" i="21"/>
  <c r="J1141" i="21"/>
  <c r="M1141" i="21"/>
  <c r="I1141" i="21"/>
  <c r="C1140" i="21"/>
  <c r="F1140" i="21"/>
  <c r="B1140" i="21"/>
  <c r="F1196" i="21"/>
  <c r="B1196" i="21"/>
  <c r="C1196" i="21"/>
  <c r="W1128" i="21"/>
  <c r="AA1128" i="21"/>
  <c r="X1128" i="21"/>
  <c r="Q1132" i="21"/>
  <c r="P1132" i="21"/>
  <c r="T1132" i="21"/>
  <c r="W1172" i="21"/>
  <c r="AA1172" i="21"/>
  <c r="X1172" i="21"/>
  <c r="W1140" i="21"/>
  <c r="AA1140" i="21"/>
  <c r="X1140" i="21"/>
  <c r="W1108" i="21"/>
  <c r="AA1108" i="21"/>
  <c r="X1108" i="21"/>
  <c r="Q1176" i="21"/>
  <c r="T1176" i="21"/>
  <c r="P1176" i="21"/>
  <c r="Q1144" i="21"/>
  <c r="P1144" i="21"/>
  <c r="T1144" i="21"/>
  <c r="Q1112" i="21"/>
  <c r="P1112" i="21"/>
  <c r="T1112" i="21"/>
  <c r="M1164" i="21"/>
  <c r="I1164" i="21"/>
  <c r="M1124" i="21"/>
  <c r="I1124" i="21"/>
  <c r="J1124" i="21"/>
  <c r="E1166" i="17"/>
  <c r="F1165" i="21"/>
  <c r="B1165" i="21"/>
  <c r="T1187" i="17"/>
  <c r="W1186" i="21"/>
  <c r="X1186" i="21"/>
  <c r="AA1186" i="21"/>
  <c r="T1155" i="17"/>
  <c r="AA1154" i="21"/>
  <c r="W1154" i="21"/>
  <c r="X1154" i="21"/>
  <c r="T1123" i="17"/>
  <c r="AA1122" i="21"/>
  <c r="W1122" i="21"/>
  <c r="X1122" i="21"/>
  <c r="O1191" i="17"/>
  <c r="T1190" i="21"/>
  <c r="P1190" i="21"/>
  <c r="Q1190" i="21"/>
  <c r="O1159" i="17"/>
  <c r="Q1158" i="21"/>
  <c r="P1158" i="21"/>
  <c r="T1158" i="21"/>
  <c r="O1127" i="17"/>
  <c r="Q1126" i="21"/>
  <c r="P1126" i="21"/>
  <c r="T1126" i="21"/>
  <c r="J1195" i="17"/>
  <c r="J1194" i="21"/>
  <c r="M1194" i="21"/>
  <c r="I1194" i="21"/>
  <c r="J1163" i="17"/>
  <c r="I1162" i="21"/>
  <c r="M1162" i="21"/>
  <c r="I1122" i="21"/>
  <c r="M1122" i="21"/>
  <c r="J1122" i="21"/>
  <c r="X1177" i="21"/>
  <c r="W1177" i="21"/>
  <c r="AA1177" i="21"/>
  <c r="X1145" i="21"/>
  <c r="W1145" i="21"/>
  <c r="AA1145" i="21"/>
  <c r="X1113" i="21"/>
  <c r="W1113" i="21"/>
  <c r="AA1113" i="21"/>
  <c r="Q1181" i="21"/>
  <c r="T1181" i="21"/>
  <c r="P1181" i="21"/>
  <c r="P1149" i="21"/>
  <c r="T1149" i="21"/>
  <c r="Q1149" i="21"/>
  <c r="P1117" i="21"/>
  <c r="T1117" i="21"/>
  <c r="Q1117" i="21"/>
  <c r="I1185" i="21"/>
  <c r="J1185" i="21"/>
  <c r="M1185" i="21"/>
  <c r="I1153" i="21"/>
  <c r="J1121" i="21"/>
  <c r="M1121" i="21"/>
  <c r="I1121" i="21"/>
  <c r="T1153" i="17"/>
  <c r="W1152" i="21"/>
  <c r="AA1152" i="21"/>
  <c r="X1152" i="21"/>
  <c r="E1127" i="17"/>
  <c r="C1126" i="21"/>
  <c r="F1126" i="21"/>
  <c r="B1126" i="21"/>
  <c r="H62" i="33"/>
  <c r="B1194" i="21"/>
  <c r="C1194" i="21"/>
  <c r="F1194" i="21"/>
  <c r="E1184" i="17"/>
  <c r="C1183" i="21"/>
  <c r="F1183" i="21"/>
  <c r="B1183" i="21"/>
  <c r="E1179" i="17"/>
  <c r="C1178" i="21"/>
  <c r="B1178" i="21"/>
  <c r="F1178" i="21"/>
  <c r="E1176" i="17"/>
  <c r="B1175" i="21"/>
  <c r="F1175" i="21"/>
  <c r="C1175" i="21"/>
  <c r="F1173" i="21"/>
  <c r="B1173" i="21"/>
  <c r="C1173" i="21"/>
  <c r="E1171" i="17"/>
  <c r="C1170" i="21"/>
  <c r="B1170" i="21"/>
  <c r="F1170" i="21"/>
  <c r="E1161" i="17"/>
  <c r="C1160" i="21"/>
  <c r="F1160" i="21"/>
  <c r="B1160" i="21"/>
  <c r="E1158" i="17"/>
  <c r="F1157" i="21"/>
  <c r="B1157" i="21"/>
  <c r="E1153" i="17"/>
  <c r="F1152" i="21"/>
  <c r="B1152" i="21"/>
  <c r="C1132" i="21"/>
  <c r="F1132" i="21"/>
  <c r="B1132" i="21"/>
  <c r="B1103" i="21"/>
  <c r="F1103" i="21"/>
  <c r="M1172" i="21"/>
  <c r="I1172" i="21"/>
  <c r="J1172" i="21"/>
  <c r="M1163" i="21"/>
  <c r="J1137" i="17"/>
  <c r="M1136" i="21"/>
  <c r="I1136" i="21"/>
  <c r="J1136" i="21"/>
  <c r="J1113" i="17"/>
  <c r="M1112" i="21"/>
  <c r="I1112" i="21"/>
  <c r="T1177" i="17"/>
  <c r="W1176" i="21"/>
  <c r="AA1176" i="21"/>
  <c r="X1176" i="21"/>
  <c r="E1151" i="17"/>
  <c r="F1150" i="21"/>
  <c r="B1150" i="21"/>
  <c r="D1145" i="17"/>
  <c r="B1123" i="21"/>
  <c r="F1123" i="21"/>
  <c r="C1123" i="21"/>
  <c r="I1132" i="17"/>
  <c r="J1147" i="21"/>
  <c r="M1147" i="21"/>
  <c r="I1147" i="21"/>
  <c r="I1168" i="17"/>
  <c r="I1177" i="17"/>
  <c r="J1188" i="17"/>
  <c r="M1187" i="21"/>
  <c r="I1187" i="21"/>
  <c r="J1187" i="21"/>
  <c r="N1112" i="17"/>
  <c r="N1128" i="17"/>
  <c r="N1144" i="17"/>
  <c r="N1160" i="17"/>
  <c r="N1176" i="17"/>
  <c r="O1192" i="17"/>
  <c r="P1191" i="21"/>
  <c r="Q1191" i="21"/>
  <c r="T1191" i="21"/>
  <c r="T1108" i="17"/>
  <c r="X1107" i="21"/>
  <c r="W1107" i="21"/>
  <c r="AA1107" i="21"/>
  <c r="T1124" i="17"/>
  <c r="X1123" i="21"/>
  <c r="W1123" i="21"/>
  <c r="AA1123" i="21"/>
  <c r="X1139" i="21"/>
  <c r="T1156" i="17"/>
  <c r="X1155" i="21"/>
  <c r="W1155" i="21"/>
  <c r="AA1155" i="21"/>
  <c r="T1188" i="17"/>
  <c r="W1187" i="21"/>
  <c r="X1187" i="21"/>
  <c r="AA1187" i="21"/>
  <c r="AR77" i="34"/>
  <c r="AJ77" i="34"/>
  <c r="AR27" i="34"/>
  <c r="AJ27" i="34"/>
  <c r="AY617" i="37"/>
  <c r="AZ617" i="37" s="1"/>
  <c r="AF9" i="34"/>
  <c r="AE1" i="34"/>
  <c r="S602" i="17" s="1"/>
  <c r="AJ1" i="34"/>
  <c r="AL1" i="34" s="1"/>
  <c r="AR1" i="34"/>
  <c r="AV1" i="34" s="1"/>
  <c r="U1" i="37"/>
  <c r="H6" i="34"/>
  <c r="P69" i="34"/>
  <c r="P87" i="34"/>
  <c r="P669" i="37"/>
  <c r="Q669" i="37" s="1"/>
  <c r="N691" i="17"/>
  <c r="O691" i="17" s="1"/>
  <c r="I645" i="17"/>
  <c r="M644" i="21" s="1"/>
  <c r="H78" i="33"/>
  <c r="AW44" i="34"/>
  <c r="H12" i="33"/>
  <c r="H7" i="33"/>
  <c r="I1110" i="17"/>
  <c r="P4" i="33"/>
  <c r="I1102" i="21"/>
  <c r="B1119" i="21"/>
  <c r="F1119" i="21"/>
  <c r="D1119" i="17"/>
  <c r="S1143" i="17"/>
  <c r="S1111" i="17"/>
  <c r="Q1178" i="21"/>
  <c r="P1178" i="21"/>
  <c r="T1178" i="21"/>
  <c r="Q1146" i="21"/>
  <c r="P1146" i="21"/>
  <c r="T1146" i="21"/>
  <c r="Q1114" i="21"/>
  <c r="P1114" i="21"/>
  <c r="T1114" i="21"/>
  <c r="I1183" i="17"/>
  <c r="I1134" i="21"/>
  <c r="M1134" i="21"/>
  <c r="J1134" i="21"/>
  <c r="D1140" i="17"/>
  <c r="P1663" i="37"/>
  <c r="Q1663" i="37" s="1"/>
  <c r="P71" i="33"/>
  <c r="G1676" i="37"/>
  <c r="H1676" i="37" s="1"/>
  <c r="H92" i="33"/>
  <c r="AF20" i="33"/>
  <c r="H81" i="33"/>
  <c r="Z623" i="37"/>
  <c r="AA623" i="37" s="1"/>
  <c r="P1619" i="37"/>
  <c r="Q1619" i="37" s="1"/>
  <c r="AF12" i="33"/>
  <c r="S1137" i="17"/>
  <c r="O1141" i="17"/>
  <c r="Q1140" i="21"/>
  <c r="P1140" i="21"/>
  <c r="T1140" i="21"/>
  <c r="Y17" i="33"/>
  <c r="AA1197" i="21"/>
  <c r="W1197" i="21"/>
  <c r="X1197" i="21"/>
  <c r="S1166" i="17"/>
  <c r="X1133" i="21"/>
  <c r="W1133" i="21"/>
  <c r="AA1133" i="21"/>
  <c r="X1101" i="21"/>
  <c r="W1101" i="21"/>
  <c r="AA1101" i="21"/>
  <c r="N1170" i="17"/>
  <c r="N1138" i="17"/>
  <c r="P1105" i="21"/>
  <c r="T1105" i="21"/>
  <c r="Q1105" i="21"/>
  <c r="J1173" i="21"/>
  <c r="I1173" i="21"/>
  <c r="M1173" i="21"/>
  <c r="I1134" i="17"/>
  <c r="H61" i="33"/>
  <c r="Y81" i="33"/>
  <c r="D1159" i="17"/>
  <c r="H24" i="33"/>
  <c r="M1128" i="21"/>
  <c r="I1128" i="21"/>
  <c r="J1128" i="21"/>
  <c r="W1164" i="21"/>
  <c r="AA1164" i="21"/>
  <c r="X1164" i="21"/>
  <c r="Q1168" i="21"/>
  <c r="T1168" i="21"/>
  <c r="P1168" i="21"/>
  <c r="Q1136" i="21"/>
  <c r="P1136" i="21"/>
  <c r="T1136" i="21"/>
  <c r="N1105" i="17"/>
  <c r="P93" i="33"/>
  <c r="S1147" i="17"/>
  <c r="T1182" i="21"/>
  <c r="P1182" i="21"/>
  <c r="Q1182" i="21"/>
  <c r="Q1150" i="21"/>
  <c r="P1150" i="21"/>
  <c r="T1150" i="21"/>
  <c r="Q1118" i="21"/>
  <c r="P1118" i="21"/>
  <c r="T1118" i="21"/>
  <c r="I1187" i="17"/>
  <c r="I1147" i="17"/>
  <c r="D1144" i="17"/>
  <c r="AF61" i="33"/>
  <c r="Y13" i="33"/>
  <c r="S1170" i="17"/>
  <c r="X1137" i="21"/>
  <c r="W1137" i="21"/>
  <c r="AA1137" i="21"/>
  <c r="X1105" i="21"/>
  <c r="W1105" i="21"/>
  <c r="AA1105" i="21"/>
  <c r="J1177" i="21"/>
  <c r="I1177" i="21"/>
  <c r="M1177" i="21"/>
  <c r="J1145" i="21"/>
  <c r="M1145" i="21"/>
  <c r="I1145" i="21"/>
  <c r="P1668" i="37"/>
  <c r="Q1668" i="37" s="1"/>
  <c r="Y4" i="33"/>
  <c r="AF10" i="33"/>
  <c r="AU11" i="33"/>
  <c r="Y15" i="33"/>
  <c r="AF18" i="33"/>
  <c r="H38" i="33"/>
  <c r="H47" i="33"/>
  <c r="Y53" i="33"/>
  <c r="P59" i="33"/>
  <c r="AF65" i="33"/>
  <c r="AF69" i="33"/>
  <c r="Y75" i="33"/>
  <c r="AF88" i="33"/>
  <c r="P91" i="33"/>
  <c r="E1194" i="17"/>
  <c r="B1193" i="21"/>
  <c r="C1193" i="21"/>
  <c r="F1193" i="21"/>
  <c r="B1185" i="21"/>
  <c r="C1185" i="21"/>
  <c r="F1185" i="21"/>
  <c r="G1677" i="37"/>
  <c r="H1677" i="37" s="1"/>
  <c r="C1172" i="21"/>
  <c r="B1172" i="21"/>
  <c r="F1172" i="21"/>
  <c r="E1168" i="17"/>
  <c r="B1167" i="21"/>
  <c r="F1167" i="21"/>
  <c r="G1662" i="37"/>
  <c r="H1662" i="37" s="1"/>
  <c r="P1667" i="37"/>
  <c r="Q1667" i="37" s="1"/>
  <c r="J1153" i="17"/>
  <c r="M1152" i="21"/>
  <c r="I1152" i="21"/>
  <c r="Z1679" i="37"/>
  <c r="AA1679" i="37" s="1"/>
  <c r="Z1667" i="37"/>
  <c r="AA1667" i="37" s="1"/>
  <c r="Z1651" i="37"/>
  <c r="AA1651" i="37" s="1"/>
  <c r="Z1631" i="37"/>
  <c r="AA1631" i="37" s="1"/>
  <c r="F1149" i="21"/>
  <c r="B1149" i="21"/>
  <c r="I1150" i="21"/>
  <c r="M1150" i="21"/>
  <c r="S2" i="34"/>
  <c r="H17" i="34"/>
  <c r="K2" i="34"/>
  <c r="AE43" i="34"/>
  <c r="BL60" i="37"/>
  <c r="BL58" i="37"/>
  <c r="BL42" i="37"/>
  <c r="BL34" i="37"/>
  <c r="BM24" i="37"/>
  <c r="BN24" i="37" s="1"/>
  <c r="BO24" i="37" s="1"/>
  <c r="E1110" i="17"/>
  <c r="F1109" i="21"/>
  <c r="B1109" i="21"/>
  <c r="E1103" i="17"/>
  <c r="F1102" i="21"/>
  <c r="B1102" i="21"/>
  <c r="E1108" i="17"/>
  <c r="B1107" i="21"/>
  <c r="F1107" i="21"/>
  <c r="J1106" i="17"/>
  <c r="M1105" i="21"/>
  <c r="I1105" i="21"/>
  <c r="J1114" i="17"/>
  <c r="M1113" i="21"/>
  <c r="I1113" i="21"/>
  <c r="W1198" i="21"/>
  <c r="X1198" i="21"/>
  <c r="AA1198" i="21"/>
  <c r="AA1166" i="21"/>
  <c r="W1166" i="21"/>
  <c r="X1166" i="21"/>
  <c r="AA1134" i="21"/>
  <c r="W1134" i="21"/>
  <c r="X1134" i="21"/>
  <c r="AA1102" i="21"/>
  <c r="W1102" i="21"/>
  <c r="X1102" i="21"/>
  <c r="Q1170" i="21"/>
  <c r="P1170" i="21"/>
  <c r="T1170" i="21"/>
  <c r="Q1138" i="21"/>
  <c r="P1138" i="21"/>
  <c r="T1138" i="21"/>
  <c r="Q1106" i="21"/>
  <c r="P1106" i="21"/>
  <c r="T1106" i="21"/>
  <c r="I1174" i="21"/>
  <c r="M1174" i="21"/>
  <c r="J1174" i="21"/>
  <c r="J1127" i="17"/>
  <c r="I1126" i="21"/>
  <c r="M1126" i="21"/>
  <c r="J1126" i="21"/>
  <c r="B1147" i="21"/>
  <c r="F1147" i="21"/>
  <c r="C1147" i="21"/>
  <c r="F1121" i="21"/>
  <c r="B1121" i="21"/>
  <c r="C1121" i="21"/>
  <c r="C1142" i="21"/>
  <c r="F1142" i="21"/>
  <c r="B1142" i="21"/>
  <c r="T1113" i="17"/>
  <c r="W1112" i="21"/>
  <c r="AA1112" i="21"/>
  <c r="X1112" i="21"/>
  <c r="O1117" i="17"/>
  <c r="Q1116" i="21"/>
  <c r="P1116" i="21"/>
  <c r="T1116" i="21"/>
  <c r="AA1189" i="21"/>
  <c r="W1189" i="21"/>
  <c r="X1189" i="21"/>
  <c r="T1158" i="17"/>
  <c r="X1157" i="21"/>
  <c r="W1157" i="21"/>
  <c r="AA1157" i="21"/>
  <c r="T1126" i="17"/>
  <c r="X1125" i="21"/>
  <c r="W1125" i="21"/>
  <c r="AA1125" i="21"/>
  <c r="O1194" i="17"/>
  <c r="Q1193" i="21"/>
  <c r="T1193" i="21"/>
  <c r="P1193" i="21"/>
  <c r="O1162" i="17"/>
  <c r="P1161" i="21"/>
  <c r="T1161" i="21"/>
  <c r="Q1161" i="21"/>
  <c r="O1130" i="17"/>
  <c r="P1129" i="21"/>
  <c r="T1129" i="21"/>
  <c r="Q1129" i="21"/>
  <c r="J1198" i="17"/>
  <c r="I1197" i="21"/>
  <c r="J1197" i="21"/>
  <c r="M1197" i="21"/>
  <c r="I1165" i="21"/>
  <c r="M1165" i="21"/>
  <c r="J1126" i="17"/>
  <c r="J1125" i="21"/>
  <c r="M1125" i="21"/>
  <c r="I1125" i="21"/>
  <c r="E1157" i="17"/>
  <c r="F1156" i="21"/>
  <c r="B1156" i="21"/>
  <c r="C1174" i="21"/>
  <c r="B1174" i="21"/>
  <c r="F1174" i="21"/>
  <c r="X1184" i="21"/>
  <c r="O1181" i="17"/>
  <c r="Q1180" i="21"/>
  <c r="T1180" i="21"/>
  <c r="P1180" i="21"/>
  <c r="E1135" i="17"/>
  <c r="C1134" i="21"/>
  <c r="F1134" i="21"/>
  <c r="B1134" i="21"/>
  <c r="T1189" i="17"/>
  <c r="X1188" i="21"/>
  <c r="AA1188" i="21"/>
  <c r="W1188" i="21"/>
  <c r="T1157" i="17"/>
  <c r="W1156" i="21"/>
  <c r="AA1156" i="21"/>
  <c r="X1156" i="21"/>
  <c r="T1125" i="17"/>
  <c r="W1124" i="21"/>
  <c r="AA1124" i="21"/>
  <c r="X1124" i="21"/>
  <c r="O1193" i="17"/>
  <c r="P1192" i="21"/>
  <c r="Q1192" i="21"/>
  <c r="T1192" i="21"/>
  <c r="O1161" i="17"/>
  <c r="Q1160" i="21"/>
  <c r="P1160" i="21"/>
  <c r="T1160" i="21"/>
  <c r="O1129" i="17"/>
  <c r="Q1128" i="21"/>
  <c r="P1128" i="21"/>
  <c r="T1128" i="21"/>
  <c r="I1196" i="21"/>
  <c r="J1141" i="17"/>
  <c r="M1140" i="21"/>
  <c r="I1140" i="21"/>
  <c r="J1140" i="21"/>
  <c r="C1130" i="21"/>
  <c r="F1130" i="21"/>
  <c r="B1130" i="21"/>
  <c r="E1190" i="17"/>
  <c r="B1189" i="21"/>
  <c r="C1189" i="21"/>
  <c r="F1189" i="21"/>
  <c r="O1173" i="17"/>
  <c r="Q1172" i="21"/>
  <c r="T1172" i="21"/>
  <c r="P1172" i="21"/>
  <c r="AA1170" i="21"/>
  <c r="W1170" i="21"/>
  <c r="X1170" i="21"/>
  <c r="AA1138" i="21"/>
  <c r="W1138" i="21"/>
  <c r="X1138" i="21"/>
  <c r="AA1106" i="21"/>
  <c r="W1106" i="21"/>
  <c r="X1106" i="21"/>
  <c r="O1175" i="17"/>
  <c r="Q1174" i="21"/>
  <c r="P1174" i="21"/>
  <c r="T1174" i="21"/>
  <c r="Q1142" i="21"/>
  <c r="P1142" i="21"/>
  <c r="T1142" i="21"/>
  <c r="Q1110" i="21"/>
  <c r="P1110" i="21"/>
  <c r="T1110" i="21"/>
  <c r="J1179" i="17"/>
  <c r="I1178" i="21"/>
  <c r="M1178" i="21"/>
  <c r="J1178" i="21"/>
  <c r="J1139" i="17"/>
  <c r="I1138" i="21"/>
  <c r="M1138" i="21"/>
  <c r="J1138" i="21"/>
  <c r="AA1193" i="21"/>
  <c r="W1193" i="21"/>
  <c r="X1193" i="21"/>
  <c r="T1162" i="17"/>
  <c r="T1130" i="17"/>
  <c r="O1198" i="17"/>
  <c r="O1166" i="17"/>
  <c r="P1165" i="21"/>
  <c r="T1165" i="21"/>
  <c r="Q1165" i="21"/>
  <c r="O1134" i="17"/>
  <c r="O1102" i="17"/>
  <c r="P1101" i="21"/>
  <c r="T1101" i="21"/>
  <c r="Q1101" i="21"/>
  <c r="J1170" i="17"/>
  <c r="J1169" i="21"/>
  <c r="I1169" i="21"/>
  <c r="M1169" i="21"/>
  <c r="J1138" i="17"/>
  <c r="J1137" i="21"/>
  <c r="M1137" i="21"/>
  <c r="I1137" i="21"/>
  <c r="Q1148" i="21"/>
  <c r="P1148" i="21"/>
  <c r="T1148" i="21"/>
  <c r="E1201" i="17"/>
  <c r="F1200" i="21"/>
  <c r="B1200" i="21"/>
  <c r="C1200" i="21"/>
  <c r="E1185" i="17"/>
  <c r="F1184" i="21"/>
  <c r="B1184" i="21"/>
  <c r="C1184" i="21"/>
  <c r="E1178" i="17"/>
  <c r="F1177" i="21"/>
  <c r="B1177" i="21"/>
  <c r="C1177" i="21"/>
  <c r="F1162" i="21"/>
  <c r="B1162" i="21"/>
  <c r="E1134" i="17"/>
  <c r="F1133" i="21"/>
  <c r="B1133" i="21"/>
  <c r="C1133" i="21"/>
  <c r="E1117" i="17"/>
  <c r="F1116" i="21"/>
  <c r="B1116" i="21"/>
  <c r="E1109" i="17"/>
  <c r="F1108" i="21"/>
  <c r="B1108" i="21"/>
  <c r="M1151" i="21"/>
  <c r="I1151" i="21"/>
  <c r="O1189" i="17"/>
  <c r="P1188" i="21"/>
  <c r="Q1188" i="21"/>
  <c r="T1188" i="21"/>
  <c r="E1147" i="17"/>
  <c r="C1146" i="21"/>
  <c r="F1146" i="21"/>
  <c r="B1146" i="21"/>
  <c r="J1139" i="21"/>
  <c r="M1139" i="21"/>
  <c r="I1139" i="21"/>
  <c r="M1183" i="21"/>
  <c r="I1183" i="21"/>
  <c r="J1183" i="21"/>
  <c r="J1193" i="17"/>
  <c r="I1192" i="21"/>
  <c r="J1192" i="21"/>
  <c r="M1192" i="21"/>
  <c r="T1103" i="21"/>
  <c r="P1103" i="21"/>
  <c r="Q1103" i="21"/>
  <c r="T1119" i="21"/>
  <c r="P1119" i="21"/>
  <c r="Q1119" i="21"/>
  <c r="O1136" i="17"/>
  <c r="T1135" i="21"/>
  <c r="P1135" i="21"/>
  <c r="Q1135" i="21"/>
  <c r="P1199" i="21"/>
  <c r="Q1199" i="21"/>
  <c r="T1199" i="21"/>
  <c r="X1115" i="21"/>
  <c r="W1115" i="21"/>
  <c r="AA1115" i="21"/>
  <c r="X1131" i="21"/>
  <c r="W1131" i="21"/>
  <c r="AA1131" i="21"/>
  <c r="X1147" i="21"/>
  <c r="W1147" i="21"/>
  <c r="AA1147" i="21"/>
  <c r="X1163" i="21"/>
  <c r="W1163" i="21"/>
  <c r="AA1163" i="21"/>
  <c r="X1179" i="21"/>
  <c r="AA1179" i="21"/>
  <c r="W1179" i="21"/>
  <c r="W1195" i="21"/>
  <c r="X1195" i="21"/>
  <c r="AA1195" i="21"/>
  <c r="Y627" i="17"/>
  <c r="AD626" i="21"/>
  <c r="AE626" i="21"/>
  <c r="AF626" i="21"/>
  <c r="O902" i="17"/>
  <c r="T901" i="21"/>
  <c r="P901" i="21"/>
  <c r="C950" i="21"/>
  <c r="B950" i="21"/>
  <c r="F950" i="21"/>
  <c r="E947" i="17"/>
  <c r="C946" i="21"/>
  <c r="B946" i="21"/>
  <c r="F946" i="21"/>
  <c r="C942" i="21"/>
  <c r="B942" i="21"/>
  <c r="F942" i="21"/>
  <c r="E939" i="17"/>
  <c r="C938" i="21"/>
  <c r="B938" i="21"/>
  <c r="F938" i="21"/>
  <c r="B934" i="21"/>
  <c r="F934" i="21"/>
  <c r="E931" i="17"/>
  <c r="F930" i="21"/>
  <c r="B930" i="21"/>
  <c r="F926" i="21"/>
  <c r="B926" i="21"/>
  <c r="E923" i="17"/>
  <c r="F922" i="21"/>
  <c r="B922" i="21"/>
  <c r="F918" i="21"/>
  <c r="B918" i="21"/>
  <c r="E915" i="17"/>
  <c r="F914" i="21"/>
  <c r="B914" i="21"/>
  <c r="E911" i="17"/>
  <c r="F910" i="21"/>
  <c r="B910" i="21"/>
  <c r="E907" i="17"/>
  <c r="F906" i="21"/>
  <c r="B906" i="21"/>
  <c r="F902" i="21"/>
  <c r="B902" i="21"/>
  <c r="J948" i="17"/>
  <c r="J947" i="21"/>
  <c r="M947" i="21"/>
  <c r="I947" i="21"/>
  <c r="J944" i="17"/>
  <c r="J943" i="21"/>
  <c r="M943" i="21"/>
  <c r="I943" i="21"/>
  <c r="J940" i="17"/>
  <c r="J939" i="21"/>
  <c r="M939" i="21"/>
  <c r="I939" i="21"/>
  <c r="J936" i="17"/>
  <c r="M935" i="21"/>
  <c r="I935" i="21"/>
  <c r="J932" i="17"/>
  <c r="M931" i="21"/>
  <c r="I931" i="21"/>
  <c r="J928" i="17"/>
  <c r="M927" i="21"/>
  <c r="I927" i="21"/>
  <c r="J924" i="17"/>
  <c r="M923" i="21"/>
  <c r="I923" i="21"/>
  <c r="J920" i="17"/>
  <c r="M919" i="21"/>
  <c r="I919" i="21"/>
  <c r="J916" i="17"/>
  <c r="M915" i="21"/>
  <c r="I915" i="21"/>
  <c r="J912" i="17"/>
  <c r="M911" i="21"/>
  <c r="I911" i="21"/>
  <c r="J908" i="17"/>
  <c r="M907" i="21"/>
  <c r="I907" i="21"/>
  <c r="J904" i="17"/>
  <c r="I903" i="21"/>
  <c r="M903" i="21"/>
  <c r="O949" i="17"/>
  <c r="Q948" i="21"/>
  <c r="P948" i="21"/>
  <c r="T948" i="21"/>
  <c r="O945" i="17"/>
  <c r="Q944" i="21"/>
  <c r="P944" i="21"/>
  <c r="T944" i="21"/>
  <c r="O941" i="17"/>
  <c r="Q940" i="21"/>
  <c r="P940" i="21"/>
  <c r="T940" i="21"/>
  <c r="O937" i="17"/>
  <c r="Q936" i="21"/>
  <c r="P936" i="21"/>
  <c r="T936" i="21"/>
  <c r="O933" i="17"/>
  <c r="Q932" i="21"/>
  <c r="P932" i="21"/>
  <c r="T932" i="21"/>
  <c r="O929" i="17"/>
  <c r="P928" i="21"/>
  <c r="T928" i="21"/>
  <c r="O925" i="17"/>
  <c r="P924" i="21"/>
  <c r="T924" i="21"/>
  <c r="O921" i="17"/>
  <c r="P920" i="21"/>
  <c r="T920" i="21"/>
  <c r="O917" i="17"/>
  <c r="P916" i="21"/>
  <c r="T916" i="21"/>
  <c r="O913" i="17"/>
  <c r="P912" i="21"/>
  <c r="T912" i="21"/>
  <c r="O909" i="17"/>
  <c r="P908" i="21"/>
  <c r="T908" i="21"/>
  <c r="O905" i="17"/>
  <c r="T904" i="21"/>
  <c r="P904" i="21"/>
  <c r="T950" i="17"/>
  <c r="X949" i="21"/>
  <c r="AA949" i="21"/>
  <c r="W949" i="21"/>
  <c r="T946" i="17"/>
  <c r="X945" i="21"/>
  <c r="AA945" i="21"/>
  <c r="W945" i="21"/>
  <c r="T942" i="17"/>
  <c r="X941" i="21"/>
  <c r="AA941" i="21"/>
  <c r="W941" i="21"/>
  <c r="T938" i="17"/>
  <c r="X937" i="21"/>
  <c r="AA937" i="21"/>
  <c r="W937" i="21"/>
  <c r="T934" i="17"/>
  <c r="X933" i="21"/>
  <c r="AA933" i="21"/>
  <c r="W933" i="21"/>
  <c r="T930" i="17"/>
  <c r="X929" i="21"/>
  <c r="W929" i="21"/>
  <c r="AA929" i="21"/>
  <c r="T926" i="17"/>
  <c r="X925" i="21"/>
  <c r="W925" i="21"/>
  <c r="AA925" i="21"/>
  <c r="T922" i="17"/>
  <c r="X921" i="21"/>
  <c r="W921" i="21"/>
  <c r="AA921" i="21"/>
  <c r="T918" i="17"/>
  <c r="X917" i="21"/>
  <c r="W917" i="21"/>
  <c r="AA917" i="21"/>
  <c r="T914" i="17"/>
  <c r="X913" i="21"/>
  <c r="W913" i="21"/>
  <c r="AA913" i="21"/>
  <c r="T910" i="17"/>
  <c r="X909" i="21"/>
  <c r="W909" i="21"/>
  <c r="AA909" i="21"/>
  <c r="T906" i="17"/>
  <c r="W905" i="21"/>
  <c r="AA905" i="21"/>
  <c r="AD951" i="17"/>
  <c r="AJ950" i="21"/>
  <c r="AI950" i="21"/>
  <c r="AM950" i="21"/>
  <c r="AD947" i="17"/>
  <c r="AJ946" i="21"/>
  <c r="AI946" i="21"/>
  <c r="AM946" i="21"/>
  <c r="AD943" i="17"/>
  <c r="AJ942" i="21"/>
  <c r="AI942" i="21"/>
  <c r="AM942" i="21"/>
  <c r="AD939" i="17"/>
  <c r="AJ938" i="21"/>
  <c r="AI938" i="21"/>
  <c r="AM938" i="21"/>
  <c r="AD935" i="17"/>
  <c r="AJ934" i="21"/>
  <c r="AI934" i="21"/>
  <c r="AM934" i="21"/>
  <c r="AD931" i="17"/>
  <c r="AJ930" i="21"/>
  <c r="AI930" i="21"/>
  <c r="AM930" i="21"/>
  <c r="AD927" i="17"/>
  <c r="AJ926" i="21"/>
  <c r="AI926" i="21"/>
  <c r="AM926" i="21"/>
  <c r="AD923" i="17"/>
  <c r="AJ922" i="21"/>
  <c r="AI922" i="21"/>
  <c r="AM922" i="21"/>
  <c r="AD919" i="17"/>
  <c r="AJ918" i="21"/>
  <c r="AI918" i="21"/>
  <c r="AM918" i="21"/>
  <c r="AD915" i="17"/>
  <c r="AJ914" i="21"/>
  <c r="AI914" i="21"/>
  <c r="AM914" i="21"/>
  <c r="AD911" i="17"/>
  <c r="AI910" i="21"/>
  <c r="AM910" i="21"/>
  <c r="AD907" i="17"/>
  <c r="AI906" i="21"/>
  <c r="AM906" i="21"/>
  <c r="AD903" i="17"/>
  <c r="AM902" i="21"/>
  <c r="AI902" i="21"/>
  <c r="AE928" i="21"/>
  <c r="AF928" i="21"/>
  <c r="AD928" i="21"/>
  <c r="AE924" i="21"/>
  <c r="AF924" i="21"/>
  <c r="AD924" i="21"/>
  <c r="Y921" i="17"/>
  <c r="AE920" i="21"/>
  <c r="AF920" i="21"/>
  <c r="AD920" i="21"/>
  <c r="Y917" i="17"/>
  <c r="AE916" i="21"/>
  <c r="AF916" i="21"/>
  <c r="AD916" i="21"/>
  <c r="Y913" i="17"/>
  <c r="AE912" i="21"/>
  <c r="AF912" i="21"/>
  <c r="AD912" i="21"/>
  <c r="Y909" i="17"/>
  <c r="AE908" i="21"/>
  <c r="AF908" i="21"/>
  <c r="AD908" i="21"/>
  <c r="Y905" i="17"/>
  <c r="AD904" i="21"/>
  <c r="AF904" i="21"/>
  <c r="AE904" i="21"/>
  <c r="BL37" i="37"/>
  <c r="BM27" i="37"/>
  <c r="BN27" i="37" s="1"/>
  <c r="BO27" i="37" s="1"/>
  <c r="BL21" i="37"/>
  <c r="AE901" i="21"/>
  <c r="AD901" i="21"/>
  <c r="AF901" i="21"/>
  <c r="C948" i="21"/>
  <c r="F948" i="21"/>
  <c r="B948" i="21"/>
  <c r="C944" i="21"/>
  <c r="F944" i="21"/>
  <c r="B944" i="21"/>
  <c r="C940" i="21"/>
  <c r="F940" i="21"/>
  <c r="B940" i="21"/>
  <c r="F936" i="21"/>
  <c r="B936" i="21"/>
  <c r="F932" i="21"/>
  <c r="B932" i="21"/>
  <c r="F928" i="21"/>
  <c r="B928" i="21"/>
  <c r="F924" i="21"/>
  <c r="B924" i="21"/>
  <c r="F920" i="21"/>
  <c r="B920" i="21"/>
  <c r="F916" i="21"/>
  <c r="B916" i="21"/>
  <c r="F912" i="21"/>
  <c r="B912" i="21"/>
  <c r="F908" i="21"/>
  <c r="B908" i="21"/>
  <c r="B904" i="21"/>
  <c r="F904" i="21"/>
  <c r="J950" i="17"/>
  <c r="J949" i="21"/>
  <c r="I949" i="21"/>
  <c r="M949" i="21"/>
  <c r="J946" i="17"/>
  <c r="J945" i="21"/>
  <c r="I945" i="21"/>
  <c r="M945" i="21"/>
  <c r="J942" i="17"/>
  <c r="J941" i="21"/>
  <c r="I941" i="21"/>
  <c r="M941" i="21"/>
  <c r="J938" i="17"/>
  <c r="J937" i="21"/>
  <c r="I937" i="21"/>
  <c r="M937" i="21"/>
  <c r="J934" i="17"/>
  <c r="I933" i="21"/>
  <c r="M933" i="21"/>
  <c r="J930" i="17"/>
  <c r="J929" i="21"/>
  <c r="M929" i="21"/>
  <c r="I929" i="21"/>
  <c r="J926" i="17"/>
  <c r="M925" i="21"/>
  <c r="I925" i="21"/>
  <c r="J922" i="17"/>
  <c r="M921" i="21"/>
  <c r="I921" i="21"/>
  <c r="J918" i="17"/>
  <c r="M917" i="21"/>
  <c r="I917" i="21"/>
  <c r="J914" i="17"/>
  <c r="M913" i="21"/>
  <c r="I913" i="21"/>
  <c r="J910" i="17"/>
  <c r="M909" i="21"/>
  <c r="I909" i="21"/>
  <c r="J906" i="17"/>
  <c r="M905" i="21"/>
  <c r="I905" i="21"/>
  <c r="Q950" i="21"/>
  <c r="T950" i="21"/>
  <c r="P950" i="21"/>
  <c r="Q946" i="21"/>
  <c r="T946" i="21"/>
  <c r="P946" i="21"/>
  <c r="Q942" i="21"/>
  <c r="T942" i="21"/>
  <c r="P942" i="21"/>
  <c r="Q938" i="21"/>
  <c r="T938" i="21"/>
  <c r="P938" i="21"/>
  <c r="Q934" i="21"/>
  <c r="T934" i="21"/>
  <c r="P934" i="21"/>
  <c r="P930" i="21"/>
  <c r="T930" i="21"/>
  <c r="P926" i="21"/>
  <c r="T926" i="21"/>
  <c r="P922" i="21"/>
  <c r="T922" i="21"/>
  <c r="O919" i="17"/>
  <c r="P918" i="21"/>
  <c r="T918" i="21"/>
  <c r="O915" i="17"/>
  <c r="P914" i="21"/>
  <c r="T914" i="21"/>
  <c r="O911" i="17"/>
  <c r="P910" i="21"/>
  <c r="T910" i="21"/>
  <c r="O907" i="17"/>
  <c r="P906" i="21"/>
  <c r="T906" i="21"/>
  <c r="O903" i="17"/>
  <c r="P902" i="21"/>
  <c r="T902" i="21"/>
  <c r="T948" i="17"/>
  <c r="X947" i="21"/>
  <c r="W947" i="21"/>
  <c r="AA947" i="21"/>
  <c r="T944" i="17"/>
  <c r="X943" i="21"/>
  <c r="W943" i="21"/>
  <c r="AA943" i="21"/>
  <c r="T940" i="17"/>
  <c r="X939" i="21"/>
  <c r="W939" i="21"/>
  <c r="AA939" i="21"/>
  <c r="T936" i="17"/>
  <c r="X935" i="21"/>
  <c r="W935" i="21"/>
  <c r="AA935" i="21"/>
  <c r="T932" i="17"/>
  <c r="X931" i="21"/>
  <c r="W931" i="21"/>
  <c r="AA931" i="21"/>
  <c r="T928" i="17"/>
  <c r="X927" i="21"/>
  <c r="W927" i="21"/>
  <c r="AA927" i="21"/>
  <c r="T924" i="17"/>
  <c r="X923" i="21"/>
  <c r="W923" i="21"/>
  <c r="AA923" i="21"/>
  <c r="T920" i="17"/>
  <c r="X919" i="21"/>
  <c r="W919" i="21"/>
  <c r="AA919" i="21"/>
  <c r="T916" i="17"/>
  <c r="X915" i="21"/>
  <c r="W915" i="21"/>
  <c r="AA915" i="21"/>
  <c r="T912" i="17"/>
  <c r="W911" i="21"/>
  <c r="AA911" i="21"/>
  <c r="T908" i="17"/>
  <c r="X907" i="21"/>
  <c r="W907" i="21"/>
  <c r="AA907" i="21"/>
  <c r="T904" i="17"/>
  <c r="AA903" i="21"/>
  <c r="W903" i="21"/>
  <c r="AD949" i="17"/>
  <c r="AJ948" i="21"/>
  <c r="AM948" i="21"/>
  <c r="AI948" i="21"/>
  <c r="AD945" i="17"/>
  <c r="AJ944" i="21"/>
  <c r="AM944" i="21"/>
  <c r="AI944" i="21"/>
  <c r="AD941" i="17"/>
  <c r="AJ940" i="21"/>
  <c r="AM940" i="21"/>
  <c r="AI940" i="21"/>
  <c r="AD937" i="17"/>
  <c r="AJ936" i="21"/>
  <c r="AM936" i="21"/>
  <c r="AI936" i="21"/>
  <c r="AD933" i="17"/>
  <c r="AJ932" i="21"/>
  <c r="AM932" i="21"/>
  <c r="AI932" i="21"/>
  <c r="AD929" i="17"/>
  <c r="AJ928" i="21"/>
  <c r="AI928" i="21"/>
  <c r="AM928" i="21"/>
  <c r="AD925" i="17"/>
  <c r="AJ924" i="21"/>
  <c r="AI924" i="21"/>
  <c r="AM924" i="21"/>
  <c r="AD921" i="17"/>
  <c r="AJ920" i="21"/>
  <c r="AI920" i="21"/>
  <c r="AM920" i="21"/>
  <c r="AD917" i="17"/>
  <c r="AJ916" i="21"/>
  <c r="AI916" i="21"/>
  <c r="AM916" i="21"/>
  <c r="AD913" i="17"/>
  <c r="AJ912" i="21"/>
  <c r="AI912" i="21"/>
  <c r="AM912" i="21"/>
  <c r="AD909" i="17"/>
  <c r="AI908" i="21"/>
  <c r="AM908" i="21"/>
  <c r="AD905" i="17"/>
  <c r="AI904" i="21"/>
  <c r="AM904" i="21"/>
  <c r="AE930" i="21"/>
  <c r="AF930" i="21"/>
  <c r="AD930" i="21"/>
  <c r="Y927" i="17"/>
  <c r="AE926" i="21"/>
  <c r="AF926" i="21"/>
  <c r="AD926" i="21"/>
  <c r="Y923" i="17"/>
  <c r="AE922" i="21"/>
  <c r="AF922" i="21"/>
  <c r="AD922" i="21"/>
  <c r="Y919" i="17"/>
  <c r="AE918" i="21"/>
  <c r="AF918" i="21"/>
  <c r="AD918" i="21"/>
  <c r="Y915" i="17"/>
  <c r="AE914" i="21"/>
  <c r="AF914" i="21"/>
  <c r="AD914" i="21"/>
  <c r="Y911" i="17"/>
  <c r="AE910" i="21"/>
  <c r="AF910" i="21"/>
  <c r="AD910" i="21"/>
  <c r="Y907" i="17"/>
  <c r="AE906" i="21"/>
  <c r="AF906" i="21"/>
  <c r="AD906" i="21"/>
  <c r="Y903" i="17"/>
  <c r="AF902" i="21"/>
  <c r="AD902" i="21"/>
  <c r="AE902" i="21"/>
  <c r="B864" i="21"/>
  <c r="F864" i="21"/>
  <c r="P870" i="21"/>
  <c r="T870" i="21"/>
  <c r="Q870" i="21"/>
  <c r="J902" i="17"/>
  <c r="M901" i="21"/>
  <c r="I901" i="21"/>
  <c r="AD902" i="17"/>
  <c r="AM901" i="21"/>
  <c r="AI901" i="21"/>
  <c r="B947" i="21"/>
  <c r="F947" i="21"/>
  <c r="C947" i="21"/>
  <c r="B943" i="21"/>
  <c r="F943" i="21"/>
  <c r="C943" i="21"/>
  <c r="B939" i="21"/>
  <c r="F939" i="21"/>
  <c r="C939" i="21"/>
  <c r="B935" i="21"/>
  <c r="F935" i="21"/>
  <c r="B931" i="21"/>
  <c r="F931" i="21"/>
  <c r="B927" i="21"/>
  <c r="F927" i="21"/>
  <c r="B923" i="21"/>
  <c r="F923" i="21"/>
  <c r="B919" i="21"/>
  <c r="F919" i="21"/>
  <c r="B915" i="21"/>
  <c r="F915" i="21"/>
  <c r="B911" i="21"/>
  <c r="F911" i="21"/>
  <c r="B907" i="21"/>
  <c r="F907" i="21"/>
  <c r="B903" i="21"/>
  <c r="F903" i="21"/>
  <c r="J949" i="17"/>
  <c r="M948" i="21"/>
  <c r="I948" i="21"/>
  <c r="J948" i="21"/>
  <c r="J945" i="17"/>
  <c r="M944" i="21"/>
  <c r="I944" i="21"/>
  <c r="J944" i="21"/>
  <c r="J941" i="17"/>
  <c r="M940" i="21"/>
  <c r="I940" i="21"/>
  <c r="J940" i="21"/>
  <c r="J937" i="17"/>
  <c r="M936" i="21"/>
  <c r="I936" i="21"/>
  <c r="J933" i="17"/>
  <c r="M932" i="21"/>
  <c r="I932" i="21"/>
  <c r="J929" i="17"/>
  <c r="M928" i="21"/>
  <c r="I928" i="21"/>
  <c r="J925" i="17"/>
  <c r="M924" i="21"/>
  <c r="I924" i="21"/>
  <c r="J921" i="17"/>
  <c r="M920" i="21"/>
  <c r="I920" i="21"/>
  <c r="J917" i="17"/>
  <c r="M916" i="21"/>
  <c r="I916" i="21"/>
  <c r="J916" i="21"/>
  <c r="J913" i="17"/>
  <c r="M912" i="21"/>
  <c r="I912" i="21"/>
  <c r="J909" i="17"/>
  <c r="M908" i="21"/>
  <c r="I908" i="21"/>
  <c r="J905" i="17"/>
  <c r="I904" i="21"/>
  <c r="M904" i="21"/>
  <c r="P949" i="21"/>
  <c r="T949" i="21"/>
  <c r="Q949" i="21"/>
  <c r="P945" i="21"/>
  <c r="T945" i="21"/>
  <c r="Q945" i="21"/>
  <c r="P941" i="21"/>
  <c r="T941" i="21"/>
  <c r="Q941" i="21"/>
  <c r="P937" i="21"/>
  <c r="T937" i="21"/>
  <c r="Q937" i="21"/>
  <c r="P933" i="21"/>
  <c r="T933" i="21"/>
  <c r="Q933" i="21"/>
  <c r="P929" i="21"/>
  <c r="T929" i="21"/>
  <c r="Q929" i="21"/>
  <c r="P925" i="21"/>
  <c r="T925" i="21"/>
  <c r="P921" i="21"/>
  <c r="T921" i="21"/>
  <c r="O918" i="17"/>
  <c r="P917" i="21"/>
  <c r="T917" i="21"/>
  <c r="O914" i="17"/>
  <c r="P913" i="21"/>
  <c r="T913" i="21"/>
  <c r="O910" i="17"/>
  <c r="P909" i="21"/>
  <c r="T909" i="21"/>
  <c r="O906" i="17"/>
  <c r="P905" i="21"/>
  <c r="T905" i="21"/>
  <c r="T951" i="17"/>
  <c r="AA950" i="21"/>
  <c r="W950" i="21"/>
  <c r="X950" i="21"/>
  <c r="T947" i="17"/>
  <c r="AA946" i="21"/>
  <c r="W946" i="21"/>
  <c r="X946" i="21"/>
  <c r="T943" i="17"/>
  <c r="AA942" i="21"/>
  <c r="W942" i="21"/>
  <c r="X942" i="21"/>
  <c r="T939" i="17"/>
  <c r="AA938" i="21"/>
  <c r="W938" i="21"/>
  <c r="X938" i="21"/>
  <c r="T935" i="17"/>
  <c r="AA934" i="21"/>
  <c r="W934" i="21"/>
  <c r="X934" i="21"/>
  <c r="T931" i="17"/>
  <c r="AA930" i="21"/>
  <c r="W930" i="21"/>
  <c r="X930" i="21"/>
  <c r="T927" i="17"/>
  <c r="AA926" i="21"/>
  <c r="W926" i="21"/>
  <c r="X926" i="21"/>
  <c r="T923" i="17"/>
  <c r="AA922" i="21"/>
  <c r="W922" i="21"/>
  <c r="X922" i="21"/>
  <c r="T919" i="17"/>
  <c r="AA918" i="21"/>
  <c r="W918" i="21"/>
  <c r="X918" i="21"/>
  <c r="T915" i="17"/>
  <c r="AA914" i="21"/>
  <c r="W914" i="21"/>
  <c r="X914" i="21"/>
  <c r="T911" i="17"/>
  <c r="AA910" i="21"/>
  <c r="W910" i="21"/>
  <c r="X910" i="21"/>
  <c r="T907" i="17"/>
  <c r="AA906" i="21"/>
  <c r="W906" i="21"/>
  <c r="T903" i="17"/>
  <c r="AA902" i="21"/>
  <c r="W902" i="21"/>
  <c r="AD948" i="17"/>
  <c r="AI947" i="21"/>
  <c r="AM947" i="21"/>
  <c r="AJ947" i="21"/>
  <c r="AD944" i="17"/>
  <c r="AI943" i="21"/>
  <c r="AM943" i="21"/>
  <c r="AJ943" i="21"/>
  <c r="AD940" i="17"/>
  <c r="AI939" i="21"/>
  <c r="AM939" i="21"/>
  <c r="AJ939" i="21"/>
  <c r="AD936" i="17"/>
  <c r="AI935" i="21"/>
  <c r="AM935" i="21"/>
  <c r="AJ935" i="21"/>
  <c r="AD932" i="17"/>
  <c r="AI931" i="21"/>
  <c r="AM931" i="21"/>
  <c r="AJ931" i="21"/>
  <c r="AD928" i="17"/>
  <c r="AI927" i="21"/>
  <c r="AM927" i="21"/>
  <c r="AD924" i="17"/>
  <c r="AI923" i="21"/>
  <c r="AM923" i="21"/>
  <c r="AD920" i="17"/>
  <c r="AI919" i="21"/>
  <c r="AM919" i="21"/>
  <c r="AD916" i="17"/>
  <c r="AI915" i="21"/>
  <c r="AM915" i="21"/>
  <c r="AD912" i="17"/>
  <c r="AI911" i="21"/>
  <c r="AM911" i="21"/>
  <c r="AD908" i="17"/>
  <c r="AI907" i="21"/>
  <c r="AM907" i="21"/>
  <c r="AD904" i="17"/>
  <c r="AM903" i="21"/>
  <c r="AI903" i="21"/>
  <c r="Y930" i="17"/>
  <c r="AF929" i="21"/>
  <c r="AD929" i="21"/>
  <c r="AE929" i="21"/>
  <c r="AF925" i="21"/>
  <c r="AD925" i="21"/>
  <c r="AE925" i="21"/>
  <c r="Y922" i="17"/>
  <c r="AF921" i="21"/>
  <c r="AD921" i="21"/>
  <c r="AE921" i="21"/>
  <c r="Y918" i="17"/>
  <c r="AF917" i="21"/>
  <c r="AD917" i="21"/>
  <c r="AE917" i="21"/>
  <c r="Y914" i="17"/>
  <c r="AF913" i="21"/>
  <c r="AD913" i="21"/>
  <c r="AE913" i="21"/>
  <c r="Y910" i="17"/>
  <c r="AF909" i="21"/>
  <c r="AD909" i="21"/>
  <c r="AE909" i="21"/>
  <c r="Y906" i="17"/>
  <c r="AF905" i="21"/>
  <c r="AD905" i="21"/>
  <c r="AE905" i="21"/>
  <c r="F863" i="21"/>
  <c r="B863" i="21"/>
  <c r="P61" i="15"/>
  <c r="Q61" i="15" s="1"/>
  <c r="U55" i="15"/>
  <c r="R55" i="15"/>
  <c r="U56" i="15"/>
  <c r="R56" i="15"/>
  <c r="U60" i="15"/>
  <c r="R60" i="15"/>
  <c r="U59" i="15"/>
  <c r="R59" i="15"/>
  <c r="X140" i="21"/>
  <c r="T108" i="17"/>
  <c r="T183" i="17"/>
  <c r="AA140" i="21"/>
  <c r="AE291" i="21"/>
  <c r="AD283" i="21"/>
  <c r="AG283" i="21" s="1"/>
  <c r="AD269" i="21"/>
  <c r="AG269" i="21" s="1"/>
  <c r="AD261" i="21"/>
  <c r="AG261" i="21" s="1"/>
  <c r="AD239" i="21"/>
  <c r="AG239" i="21" s="1"/>
  <c r="AD231" i="21"/>
  <c r="AG231" i="21" s="1"/>
  <c r="AD217" i="21"/>
  <c r="AG217" i="21" s="1"/>
  <c r="AD209" i="21"/>
  <c r="AG209" i="21" s="1"/>
  <c r="AD195" i="21"/>
  <c r="AG195" i="21" s="1"/>
  <c r="AD187" i="21"/>
  <c r="AG187" i="21" s="1"/>
  <c r="AF161" i="21"/>
  <c r="AG161" i="21" s="1"/>
  <c r="AF113" i="21"/>
  <c r="AG113" i="21" s="1"/>
  <c r="T139" i="17"/>
  <c r="AD265" i="21"/>
  <c r="AG265" i="21" s="1"/>
  <c r="AD257" i="21"/>
  <c r="AG257" i="21" s="1"/>
  <c r="AD243" i="21"/>
  <c r="AG243" i="21" s="1"/>
  <c r="AD235" i="21"/>
  <c r="AG235" i="21" s="1"/>
  <c r="AD213" i="21"/>
  <c r="AG213" i="21" s="1"/>
  <c r="AD191" i="21"/>
  <c r="AG191" i="21" s="1"/>
  <c r="AD183" i="21"/>
  <c r="AG183" i="21" s="1"/>
  <c r="AD169" i="21"/>
  <c r="AG169" i="21" s="1"/>
  <c r="AE157" i="21"/>
  <c r="AE139" i="21"/>
  <c r="AF109" i="21"/>
  <c r="AG109" i="21" s="1"/>
  <c r="AN2" i="33"/>
  <c r="C3" i="33"/>
  <c r="F108" i="21"/>
  <c r="X138" i="21"/>
  <c r="O871" i="17"/>
  <c r="E864" i="17"/>
  <c r="AL12" i="40"/>
  <c r="R12" i="40"/>
  <c r="J12" i="40"/>
  <c r="E865" i="17"/>
  <c r="P1652" i="37"/>
  <c r="Q1652" i="37" s="1"/>
  <c r="P1651" i="37"/>
  <c r="Q1651" i="37" s="1"/>
  <c r="I1167" i="17"/>
  <c r="P54" i="33"/>
  <c r="I1155" i="17"/>
  <c r="P51" i="33"/>
  <c r="P56" i="33"/>
  <c r="P60" i="33"/>
  <c r="I1161" i="17"/>
  <c r="P52" i="33"/>
  <c r="I1158" i="17"/>
  <c r="I1157" i="17"/>
  <c r="P66" i="33"/>
  <c r="H52" i="33"/>
  <c r="G1652" i="37"/>
  <c r="H1652" i="37" s="1"/>
  <c r="H70" i="33"/>
  <c r="H77" i="33"/>
  <c r="D1180" i="17"/>
  <c r="H100" i="33"/>
  <c r="H54" i="33"/>
  <c r="D1191" i="17"/>
  <c r="H83" i="33"/>
  <c r="G1667" i="37"/>
  <c r="H1667" i="37" s="1"/>
  <c r="H64" i="33"/>
  <c r="H93" i="33"/>
  <c r="H68" i="33"/>
  <c r="G1700" i="37"/>
  <c r="H1700" i="37" s="1"/>
  <c r="H73" i="33"/>
  <c r="H82" i="33"/>
  <c r="D1193" i="17"/>
  <c r="D1188" i="17"/>
  <c r="G1660" i="37"/>
  <c r="H1660" i="37" s="1"/>
  <c r="H99" i="33"/>
  <c r="D1183" i="17"/>
  <c r="G1653" i="37"/>
  <c r="H1653" i="37" s="1"/>
  <c r="D1199" i="17"/>
  <c r="H67" i="33"/>
  <c r="H58" i="33"/>
  <c r="G1693" i="37"/>
  <c r="H1693" i="37" s="1"/>
  <c r="H84" i="33"/>
  <c r="H90" i="33"/>
  <c r="D1189" i="17"/>
  <c r="G1675" i="37"/>
  <c r="H1675" i="37" s="1"/>
  <c r="D1200" i="17"/>
  <c r="H66" i="33"/>
  <c r="H86" i="33"/>
  <c r="D1187" i="17"/>
  <c r="D1169" i="17"/>
  <c r="D1155" i="17"/>
  <c r="D1196" i="17"/>
  <c r="D1165" i="17"/>
  <c r="H75" i="33"/>
  <c r="D1167" i="17"/>
  <c r="G1688" i="37"/>
  <c r="H1688" i="37" s="1"/>
  <c r="H95" i="33"/>
  <c r="G1670" i="37"/>
  <c r="H1670" i="37" s="1"/>
  <c r="D1152" i="17"/>
  <c r="H51" i="33"/>
  <c r="F85" i="34"/>
  <c r="J17" i="17"/>
  <c r="AM26" i="21"/>
  <c r="C38" i="21"/>
  <c r="O59" i="17"/>
  <c r="E25" i="17"/>
  <c r="E37" i="17"/>
  <c r="J52" i="17"/>
  <c r="AI45" i="21"/>
  <c r="AN45" i="21" s="1"/>
  <c r="AI28" i="21"/>
  <c r="Q10" i="21"/>
  <c r="U10" i="21" s="1"/>
  <c r="F19" i="21"/>
  <c r="J51" i="21"/>
  <c r="J8" i="21"/>
  <c r="M53" i="21"/>
  <c r="W2" i="21"/>
  <c r="E13" i="17"/>
  <c r="AD20" i="17"/>
  <c r="AD28" i="17"/>
  <c r="T42" i="17"/>
  <c r="AM49" i="21"/>
  <c r="X50" i="21"/>
  <c r="T26" i="21"/>
  <c r="B43" i="21"/>
  <c r="C58" i="21"/>
  <c r="Y16" i="17"/>
  <c r="I16" i="21"/>
  <c r="N16" i="21" s="1"/>
  <c r="P56" i="21"/>
  <c r="C47" i="21"/>
  <c r="W30" i="21"/>
  <c r="J40" i="21"/>
  <c r="N40" i="21" s="1"/>
  <c r="J24" i="21"/>
  <c r="T2" i="17"/>
  <c r="T10" i="17"/>
  <c r="T22" i="17"/>
  <c r="AD45" i="17"/>
  <c r="AM20" i="21"/>
  <c r="AI32" i="21"/>
  <c r="T30" i="21"/>
  <c r="F17" i="21"/>
  <c r="G17" i="21" s="1"/>
  <c r="M28" i="21"/>
  <c r="F13" i="21"/>
  <c r="AD58" i="21"/>
  <c r="F21" i="21"/>
  <c r="AF5" i="21"/>
  <c r="AD49" i="21"/>
  <c r="AE54" i="21"/>
  <c r="C40" i="21"/>
  <c r="C32" i="21"/>
  <c r="J27" i="21"/>
  <c r="E12" i="17"/>
  <c r="F12" i="21"/>
  <c r="J31" i="21"/>
  <c r="J23" i="21"/>
  <c r="AD7" i="17"/>
  <c r="B20" i="21"/>
  <c r="X131" i="17"/>
  <c r="AE130" i="21" s="1"/>
  <c r="T87" i="21"/>
  <c r="J78" i="17"/>
  <c r="O92" i="17"/>
  <c r="T91" i="21"/>
  <c r="O80" i="17"/>
  <c r="O88" i="17"/>
  <c r="T79" i="21"/>
  <c r="P81" i="21"/>
  <c r="AA85" i="21"/>
  <c r="AI88" i="21"/>
  <c r="B80" i="21"/>
  <c r="T81" i="21"/>
  <c r="J96" i="17"/>
  <c r="AE37" i="18"/>
  <c r="I83" i="21"/>
  <c r="I95" i="21"/>
  <c r="T83" i="17"/>
  <c r="AD82" i="17"/>
  <c r="E84" i="17"/>
  <c r="M67" i="21"/>
  <c r="B91" i="21"/>
  <c r="B83" i="21"/>
  <c r="AA62" i="21"/>
  <c r="AI77" i="21"/>
  <c r="E88" i="17"/>
  <c r="B87" i="21"/>
  <c r="T95" i="17"/>
  <c r="AA82" i="21"/>
  <c r="AD97" i="17"/>
  <c r="O95" i="17"/>
  <c r="T70" i="21"/>
  <c r="T86" i="21"/>
  <c r="AA70" i="21"/>
  <c r="O87" i="17"/>
  <c r="P70" i="21"/>
  <c r="P94" i="21"/>
  <c r="AM87" i="21"/>
  <c r="I90" i="21"/>
  <c r="T63" i="17"/>
  <c r="AA74" i="21"/>
  <c r="W94" i="21"/>
  <c r="T69" i="21"/>
  <c r="B75" i="21"/>
  <c r="M63" i="21"/>
  <c r="W65" i="21"/>
  <c r="T61" i="21"/>
  <c r="O62" i="17"/>
  <c r="E69" i="17"/>
  <c r="P73" i="21"/>
  <c r="E76" i="17"/>
  <c r="B71" i="21"/>
  <c r="B67" i="21"/>
  <c r="O74" i="17"/>
  <c r="AA65" i="21"/>
  <c r="AD64" i="17"/>
  <c r="AM79" i="21"/>
  <c r="AM86" i="21"/>
  <c r="AY68" i="37"/>
  <c r="AZ68" i="37" s="1"/>
  <c r="AY70" i="37"/>
  <c r="AZ70" i="37" s="1"/>
  <c r="AY72" i="37"/>
  <c r="AZ72" i="37" s="1"/>
  <c r="AY77" i="37"/>
  <c r="AZ77" i="37" s="1"/>
  <c r="AI90" i="21"/>
  <c r="B77" i="21"/>
  <c r="F77" i="21"/>
  <c r="AJ100" i="21"/>
  <c r="AI100" i="21"/>
  <c r="AY86" i="37"/>
  <c r="AZ86" i="37" s="1"/>
  <c r="AA61" i="21"/>
  <c r="W61" i="21"/>
  <c r="T98" i="17"/>
  <c r="W97" i="21"/>
  <c r="AA81" i="21"/>
  <c r="W81" i="21"/>
  <c r="AA77" i="21"/>
  <c r="T78" i="17"/>
  <c r="W77" i="21"/>
  <c r="AA73" i="21"/>
  <c r="T74" i="17"/>
  <c r="W69" i="21"/>
  <c r="AA69" i="21"/>
  <c r="P93" i="21"/>
  <c r="T93" i="21"/>
  <c r="O94" i="17"/>
  <c r="P89" i="21"/>
  <c r="O90" i="17"/>
  <c r="P85" i="21"/>
  <c r="T85" i="21"/>
  <c r="O86" i="17"/>
  <c r="P77" i="21"/>
  <c r="T77" i="21"/>
  <c r="O78" i="17"/>
  <c r="P65" i="21"/>
  <c r="T65" i="21"/>
  <c r="W88" i="21"/>
  <c r="T89" i="17"/>
  <c r="AA39" i="18"/>
  <c r="AA40" i="18" s="1"/>
  <c r="AA41" i="18" s="1"/>
  <c r="AA42" i="18" s="1"/>
  <c r="AA43" i="18" s="1"/>
  <c r="AA44" i="18" s="1"/>
  <c r="AA45" i="18" s="1"/>
  <c r="AA46" i="18" s="1"/>
  <c r="AA47" i="18" s="1"/>
  <c r="AA48" i="18" s="1"/>
  <c r="AA49" i="18" s="1"/>
  <c r="AA50" i="18" s="1"/>
  <c r="AA51" i="18" s="1"/>
  <c r="AA52" i="18" s="1"/>
  <c r="X102" i="17"/>
  <c r="AF101" i="21" s="1"/>
  <c r="X272" i="17"/>
  <c r="Y272" i="17" s="1"/>
  <c r="AU173" i="15"/>
  <c r="E102" i="15"/>
  <c r="E127" i="15" s="1"/>
  <c r="E152" i="15" s="1"/>
  <c r="E177" i="15" s="1"/>
  <c r="E202" i="15" s="1"/>
  <c r="J77" i="15"/>
  <c r="G77" i="15"/>
  <c r="P600" i="21"/>
  <c r="Q600" i="21"/>
  <c r="X599" i="21"/>
  <c r="W599" i="21"/>
  <c r="T600" i="17"/>
  <c r="Q597" i="21"/>
  <c r="O598" i="17"/>
  <c r="Q596" i="21"/>
  <c r="P596" i="21"/>
  <c r="Q593" i="21"/>
  <c r="T593" i="21"/>
  <c r="O594" i="17"/>
  <c r="T593" i="17"/>
  <c r="X592" i="21"/>
  <c r="Q588" i="21"/>
  <c r="P588" i="21"/>
  <c r="AI585" i="21"/>
  <c r="AM585" i="21"/>
  <c r="AJ585" i="21"/>
  <c r="AD586" i="17"/>
  <c r="B585" i="21"/>
  <c r="C585" i="21"/>
  <c r="F585" i="21"/>
  <c r="E586" i="17"/>
  <c r="J581" i="17"/>
  <c r="M580" i="21"/>
  <c r="J580" i="21"/>
  <c r="I580" i="21"/>
  <c r="F575" i="21"/>
  <c r="C575" i="21"/>
  <c r="B569" i="21"/>
  <c r="E570" i="17"/>
  <c r="F567" i="21"/>
  <c r="E568" i="17"/>
  <c r="J562" i="17"/>
  <c r="I561" i="21"/>
  <c r="C558" i="21"/>
  <c r="B558" i="21"/>
  <c r="I556" i="21"/>
  <c r="J556" i="21"/>
  <c r="J557" i="17"/>
  <c r="M556" i="21"/>
  <c r="P555" i="21"/>
  <c r="O556" i="17"/>
  <c r="J544" i="21"/>
  <c r="M544" i="21"/>
  <c r="I544" i="21"/>
  <c r="J545" i="17"/>
  <c r="P543" i="21"/>
  <c r="Q543" i="21"/>
  <c r="T543" i="21"/>
  <c r="O544" i="17"/>
  <c r="M541" i="21"/>
  <c r="J541" i="21"/>
  <c r="J537" i="17"/>
  <c r="I536" i="21"/>
  <c r="P535" i="21"/>
  <c r="Q535" i="21"/>
  <c r="Q531" i="21"/>
  <c r="P531" i="21"/>
  <c r="T531" i="21"/>
  <c r="O532" i="17"/>
  <c r="Q529" i="21"/>
  <c r="T529" i="21"/>
  <c r="P529" i="21"/>
  <c r="P525" i="21"/>
  <c r="Q525" i="21"/>
  <c r="Q524" i="21"/>
  <c r="P524" i="21"/>
  <c r="X519" i="21"/>
  <c r="W519" i="21"/>
  <c r="T520" i="17"/>
  <c r="X516" i="21"/>
  <c r="AA516" i="21"/>
  <c r="W516" i="21"/>
  <c r="T517" i="17"/>
  <c r="AA515" i="21"/>
  <c r="X515" i="21"/>
  <c r="AJ514" i="21"/>
  <c r="AI514" i="21"/>
  <c r="Q511" i="21"/>
  <c r="O512" i="17"/>
  <c r="T511" i="21"/>
  <c r="P511" i="21"/>
  <c r="J508" i="21"/>
  <c r="M508" i="21"/>
  <c r="B503" i="21"/>
  <c r="E504" i="17"/>
  <c r="X500" i="21"/>
  <c r="AA500" i="21"/>
  <c r="W500" i="21"/>
  <c r="T501" i="17"/>
  <c r="F497" i="21"/>
  <c r="B497" i="21"/>
  <c r="C497" i="21"/>
  <c r="E498" i="17"/>
  <c r="AA492" i="21"/>
  <c r="T493" i="17"/>
  <c r="Q489" i="21"/>
  <c r="P489" i="21"/>
  <c r="T489" i="21"/>
  <c r="O490" i="17"/>
  <c r="J487" i="21"/>
  <c r="J488" i="17"/>
  <c r="AI485" i="21"/>
  <c r="AJ485" i="21"/>
  <c r="AD486" i="17"/>
  <c r="AM485" i="21"/>
  <c r="T471" i="21"/>
  <c r="O472" i="17"/>
  <c r="AA470" i="21"/>
  <c r="X470" i="21"/>
  <c r="I468" i="21"/>
  <c r="M468" i="21"/>
  <c r="J468" i="21"/>
  <c r="J469" i="17"/>
  <c r="I467" i="21"/>
  <c r="J468" i="17"/>
  <c r="AJ465" i="21"/>
  <c r="AM465" i="21"/>
  <c r="AM461" i="21"/>
  <c r="AJ461" i="21"/>
  <c r="X460" i="21"/>
  <c r="T461" i="17"/>
  <c r="AA458" i="21"/>
  <c r="W458" i="21"/>
  <c r="P456" i="21"/>
  <c r="O457" i="17"/>
  <c r="T455" i="21"/>
  <c r="Q455" i="21"/>
  <c r="P455" i="21"/>
  <c r="O456" i="17"/>
  <c r="F453" i="21"/>
  <c r="C453" i="21"/>
  <c r="I451" i="21"/>
  <c r="J452" i="17"/>
  <c r="T447" i="21"/>
  <c r="P447" i="21"/>
  <c r="Q447" i="21"/>
  <c r="O448" i="17"/>
  <c r="P445" i="21"/>
  <c r="T445" i="21"/>
  <c r="Q445" i="21"/>
  <c r="O446" i="17"/>
  <c r="AJ441" i="21"/>
  <c r="AD442" i="17"/>
  <c r="X438" i="21"/>
  <c r="AA438" i="21"/>
  <c r="C437" i="21"/>
  <c r="F437" i="21"/>
  <c r="I436" i="21"/>
  <c r="M436" i="21"/>
  <c r="I435" i="21"/>
  <c r="J436" i="17"/>
  <c r="Q432" i="21"/>
  <c r="O433" i="17"/>
  <c r="P431" i="21"/>
  <c r="T431" i="21"/>
  <c r="J429" i="17"/>
  <c r="J428" i="21"/>
  <c r="M428" i="21"/>
  <c r="B427" i="21"/>
  <c r="F427" i="21"/>
  <c r="C427" i="21"/>
  <c r="T423" i="21"/>
  <c r="O424" i="17"/>
  <c r="F419" i="21"/>
  <c r="C419" i="21"/>
  <c r="B419" i="21"/>
  <c r="E420" i="17"/>
  <c r="J415" i="21"/>
  <c r="J416" i="17"/>
  <c r="AA412" i="21"/>
  <c r="W412" i="21"/>
  <c r="T413" i="17"/>
  <c r="X410" i="21"/>
  <c r="T411" i="17"/>
  <c r="W410" i="21"/>
  <c r="B409" i="21"/>
  <c r="C409" i="21"/>
  <c r="F409" i="21"/>
  <c r="I408" i="21"/>
  <c r="M408" i="21"/>
  <c r="J409" i="17"/>
  <c r="J408" i="21"/>
  <c r="Q403" i="21"/>
  <c r="O404" i="17"/>
  <c r="T403" i="21"/>
  <c r="P403" i="21"/>
  <c r="F400" i="21"/>
  <c r="E401" i="17"/>
  <c r="C399" i="21"/>
  <c r="B399" i="21"/>
  <c r="F399" i="21"/>
  <c r="P395" i="21"/>
  <c r="O396" i="17"/>
  <c r="T395" i="21"/>
  <c r="Q395" i="21"/>
  <c r="J391" i="21"/>
  <c r="I391" i="21"/>
  <c r="M391" i="21"/>
  <c r="C390" i="21"/>
  <c r="E391" i="17"/>
  <c r="Q385" i="21"/>
  <c r="T385" i="21"/>
  <c r="E381" i="17"/>
  <c r="F380" i="21"/>
  <c r="F379" i="21"/>
  <c r="E380" i="17"/>
  <c r="J376" i="21"/>
  <c r="I376" i="21"/>
  <c r="M376" i="21"/>
  <c r="J377" i="17"/>
  <c r="B375" i="21"/>
  <c r="E376" i="17"/>
  <c r="P373" i="21"/>
  <c r="Q373" i="21"/>
  <c r="Q371" i="21"/>
  <c r="O372" i="17"/>
  <c r="W368" i="21"/>
  <c r="X368" i="21"/>
  <c r="T369" i="17"/>
  <c r="B365" i="21"/>
  <c r="C365" i="21"/>
  <c r="F365" i="21"/>
  <c r="E366" i="17"/>
  <c r="P361" i="21"/>
  <c r="Q361" i="21"/>
  <c r="AD103" i="17"/>
  <c r="AI102" i="21"/>
  <c r="C2" i="21"/>
  <c r="C3" i="17"/>
  <c r="C4" i="17" s="1"/>
  <c r="C5" i="17" s="1"/>
  <c r="C6" i="17" s="1"/>
  <c r="C7" i="17" s="1"/>
  <c r="AJ301" i="21"/>
  <c r="AI301" i="21"/>
  <c r="AD302" i="17"/>
  <c r="E34" i="17"/>
  <c r="C34" i="21"/>
  <c r="E30" i="17"/>
  <c r="B30" i="21"/>
  <c r="I29" i="21"/>
  <c r="J29" i="21"/>
  <c r="M25" i="21"/>
  <c r="I25" i="21"/>
  <c r="J21" i="21"/>
  <c r="J21" i="17"/>
  <c r="J9" i="17"/>
  <c r="J9" i="21"/>
  <c r="W1" i="21"/>
  <c r="T1" i="17"/>
  <c r="P23" i="21"/>
  <c r="O23" i="17"/>
  <c r="AE37" i="21"/>
  <c r="AF37" i="21"/>
  <c r="AF17" i="21"/>
  <c r="AE17" i="21"/>
  <c r="AF13" i="21"/>
  <c r="AE13" i="21"/>
  <c r="AJ50" i="21"/>
  <c r="AI50" i="21"/>
  <c r="AD46" i="17"/>
  <c r="AJ46" i="21"/>
  <c r="AM17" i="21"/>
  <c r="AD17" i="17"/>
  <c r="J43" i="17"/>
  <c r="M43" i="21"/>
  <c r="AA56" i="21"/>
  <c r="X56" i="21"/>
  <c r="J54" i="21"/>
  <c r="M54" i="21"/>
  <c r="I54" i="21"/>
  <c r="B100" i="21"/>
  <c r="C100" i="21"/>
  <c r="E101" i="17"/>
  <c r="B84" i="21"/>
  <c r="E85" i="17"/>
  <c r="F72" i="21"/>
  <c r="B72" i="21"/>
  <c r="E73" i="17"/>
  <c r="M100" i="21"/>
  <c r="I100" i="21"/>
  <c r="J100" i="21"/>
  <c r="J101" i="17"/>
  <c r="M88" i="21"/>
  <c r="J89" i="17"/>
  <c r="O530" i="17"/>
  <c r="O536" i="17"/>
  <c r="J360" i="21"/>
  <c r="I360" i="21"/>
  <c r="J361" i="17"/>
  <c r="AA356" i="21"/>
  <c r="W356" i="21"/>
  <c r="X356" i="21"/>
  <c r="C353" i="21"/>
  <c r="B353" i="21"/>
  <c r="P349" i="21"/>
  <c r="Q349" i="21"/>
  <c r="T349" i="21"/>
  <c r="O350" i="17"/>
  <c r="Q341" i="21"/>
  <c r="O342" i="17"/>
  <c r="AM337" i="21"/>
  <c r="AJ337" i="21"/>
  <c r="AI337" i="21"/>
  <c r="AM313" i="21"/>
  <c r="AD314" i="17"/>
  <c r="AJ313" i="21"/>
  <c r="AI313" i="21"/>
  <c r="X100" i="21"/>
  <c r="AA100" i="21"/>
  <c r="W100" i="21"/>
  <c r="W92" i="21"/>
  <c r="AA92" i="21"/>
  <c r="AA80" i="21"/>
  <c r="W80" i="21"/>
  <c r="AA72" i="21"/>
  <c r="W72" i="21"/>
  <c r="Q100" i="21"/>
  <c r="P100" i="21"/>
  <c r="T100" i="21"/>
  <c r="T76" i="21"/>
  <c r="P76" i="21"/>
  <c r="P64" i="21"/>
  <c r="T64" i="21"/>
  <c r="AI580" i="21"/>
  <c r="AM580" i="21"/>
  <c r="AM491" i="21"/>
  <c r="AI491" i="21"/>
  <c r="AJ491" i="21"/>
  <c r="AD492" i="17"/>
  <c r="AI479" i="21"/>
  <c r="AJ479" i="21"/>
  <c r="AM479" i="21"/>
  <c r="AD480" i="17"/>
  <c r="AI459" i="21"/>
  <c r="AJ459" i="21"/>
  <c r="AM459" i="21"/>
  <c r="AD460" i="17"/>
  <c r="AJ435" i="21"/>
  <c r="AD436" i="17"/>
  <c r="AI435" i="21"/>
  <c r="AM435" i="21"/>
  <c r="AM362" i="21"/>
  <c r="AI362" i="21"/>
  <c r="AJ347" i="21"/>
  <c r="AM347" i="21"/>
  <c r="AI347" i="21"/>
  <c r="AD348" i="17"/>
  <c r="W577" i="21"/>
  <c r="T578" i="17"/>
  <c r="AA429" i="21"/>
  <c r="X429" i="21"/>
  <c r="T352" i="17"/>
  <c r="X351" i="21"/>
  <c r="M582" i="21"/>
  <c r="J583" i="17"/>
  <c r="I518" i="21"/>
  <c r="J519" i="17"/>
  <c r="M485" i="21"/>
  <c r="J486" i="17"/>
  <c r="M458" i="21"/>
  <c r="J459" i="17"/>
  <c r="J381" i="21"/>
  <c r="M381" i="21"/>
  <c r="I381" i="21"/>
  <c r="O101" i="17"/>
  <c r="O89" i="17"/>
  <c r="T69" i="17"/>
  <c r="E309" i="17"/>
  <c r="AD341" i="17"/>
  <c r="AD405" i="17"/>
  <c r="J442" i="17"/>
  <c r="AD467" i="17"/>
  <c r="T470" i="17"/>
  <c r="J567" i="17"/>
  <c r="AA68" i="21"/>
  <c r="X355" i="21"/>
  <c r="AA355" i="21"/>
  <c r="M352" i="21"/>
  <c r="I352" i="21"/>
  <c r="J353" i="17"/>
  <c r="F343" i="21"/>
  <c r="B343" i="21"/>
  <c r="C343" i="21"/>
  <c r="M340" i="21"/>
  <c r="I340" i="21"/>
  <c r="J341" i="17"/>
  <c r="W336" i="21"/>
  <c r="AA336" i="21"/>
  <c r="X336" i="21"/>
  <c r="T337" i="17"/>
  <c r="AA328" i="21"/>
  <c r="W328" i="21"/>
  <c r="X328" i="21"/>
  <c r="F325" i="21"/>
  <c r="C325" i="21"/>
  <c r="B325" i="21"/>
  <c r="X318" i="21"/>
  <c r="W318" i="21"/>
  <c r="O312" i="17"/>
  <c r="Q311" i="21"/>
  <c r="P311" i="21"/>
  <c r="M304" i="21"/>
  <c r="I304" i="21"/>
  <c r="J305" i="17"/>
  <c r="J304" i="21"/>
  <c r="P92" i="21"/>
  <c r="T92" i="21"/>
  <c r="T80" i="21"/>
  <c r="P80" i="21"/>
  <c r="T72" i="21"/>
  <c r="P72" i="21"/>
  <c r="AJ148" i="21"/>
  <c r="AI148" i="21"/>
  <c r="AM419" i="21"/>
  <c r="AJ419" i="21"/>
  <c r="AD420" i="17"/>
  <c r="AI419" i="21"/>
  <c r="AJ375" i="21"/>
  <c r="AI375" i="21"/>
  <c r="AA531" i="21"/>
  <c r="X531" i="21"/>
  <c r="W321" i="21"/>
  <c r="X321" i="21"/>
  <c r="O77" i="17"/>
  <c r="O69" i="17"/>
  <c r="AD149" i="17"/>
  <c r="J314" i="17"/>
  <c r="J342" i="17"/>
  <c r="AD363" i="17"/>
  <c r="J426" i="17"/>
  <c r="T442" i="17"/>
  <c r="O447" i="17"/>
  <c r="T498" i="17"/>
  <c r="AA88" i="21"/>
  <c r="T311" i="21"/>
  <c r="J340" i="21"/>
  <c r="M360" i="21"/>
  <c r="AJ357" i="21"/>
  <c r="AM357" i="21"/>
  <c r="AI357" i="21"/>
  <c r="W354" i="21"/>
  <c r="AA354" i="21"/>
  <c r="B351" i="21"/>
  <c r="C351" i="21"/>
  <c r="F351" i="21"/>
  <c r="P347" i="21"/>
  <c r="Q347" i="21"/>
  <c r="T347" i="21"/>
  <c r="O348" i="17"/>
  <c r="B333" i="21"/>
  <c r="F333" i="21"/>
  <c r="J325" i="17"/>
  <c r="I324" i="21"/>
  <c r="M324" i="21"/>
  <c r="P317" i="21"/>
  <c r="Q317" i="21"/>
  <c r="T317" i="21"/>
  <c r="W96" i="21"/>
  <c r="AA96" i="21"/>
  <c r="W84" i="21"/>
  <c r="AA84" i="21"/>
  <c r="W76" i="21"/>
  <c r="AA76" i="21"/>
  <c r="W64" i="21"/>
  <c r="AA64" i="21"/>
  <c r="T96" i="21"/>
  <c r="P96" i="21"/>
  <c r="P84" i="21"/>
  <c r="T84" i="21"/>
  <c r="W182" i="21"/>
  <c r="AA182" i="21"/>
  <c r="AM563" i="21"/>
  <c r="AI563" i="21"/>
  <c r="AM534" i="21"/>
  <c r="AJ534" i="21"/>
  <c r="AI499" i="21"/>
  <c r="AJ499" i="21"/>
  <c r="AD500" i="17"/>
  <c r="AM499" i="21"/>
  <c r="AI451" i="21"/>
  <c r="AJ451" i="21"/>
  <c r="AD452" i="17"/>
  <c r="AM451" i="21"/>
  <c r="AI427" i="21"/>
  <c r="AJ427" i="21"/>
  <c r="AD428" i="17"/>
  <c r="AM427" i="21"/>
  <c r="AD412" i="17"/>
  <c r="AI411" i="21"/>
  <c r="AJ411" i="21"/>
  <c r="AM387" i="21"/>
  <c r="AI387" i="21"/>
  <c r="AJ387" i="21"/>
  <c r="AD388" i="17"/>
  <c r="AD356" i="17"/>
  <c r="AJ355" i="21"/>
  <c r="AM355" i="21"/>
  <c r="AI355" i="21"/>
  <c r="AM319" i="21"/>
  <c r="AD320" i="17"/>
  <c r="AI319" i="21"/>
  <c r="AJ319" i="21"/>
  <c r="AA375" i="21"/>
  <c r="W375" i="21"/>
  <c r="X375" i="21"/>
  <c r="O383" i="17"/>
  <c r="P382" i="21"/>
  <c r="M474" i="21"/>
  <c r="J475" i="17"/>
  <c r="M401" i="21"/>
  <c r="I401" i="21"/>
  <c r="J401" i="21"/>
  <c r="T93" i="17"/>
  <c r="O85" i="17"/>
  <c r="T81" i="17"/>
  <c r="T65" i="17"/>
  <c r="E308" i="17"/>
  <c r="E334" i="17"/>
  <c r="E344" i="17"/>
  <c r="J324" i="17"/>
  <c r="J332" i="17"/>
  <c r="J350" i="17"/>
  <c r="J358" i="17"/>
  <c r="J360" i="17"/>
  <c r="T376" i="17"/>
  <c r="T390" i="17"/>
  <c r="T406" i="17"/>
  <c r="T418" i="17"/>
  <c r="T430" i="17"/>
  <c r="J434" i="17"/>
  <c r="T482" i="17"/>
  <c r="O318" i="17"/>
  <c r="T329" i="17"/>
  <c r="T357" i="17"/>
  <c r="AD376" i="17"/>
  <c r="J503" i="17"/>
  <c r="P68" i="21"/>
  <c r="AM375" i="21"/>
  <c r="M600" i="21"/>
  <c r="J601" i="17"/>
  <c r="I600" i="21"/>
  <c r="M588" i="21"/>
  <c r="I588" i="21"/>
  <c r="J588" i="21"/>
  <c r="J589" i="17"/>
  <c r="P577" i="21"/>
  <c r="O578" i="17"/>
  <c r="W572" i="21"/>
  <c r="X572" i="21"/>
  <c r="AA572" i="21"/>
  <c r="T565" i="21"/>
  <c r="P565" i="21"/>
  <c r="Q564" i="21"/>
  <c r="P564" i="21"/>
  <c r="C553" i="21"/>
  <c r="B553" i="21"/>
  <c r="F553" i="21"/>
  <c r="T551" i="21"/>
  <c r="P551" i="21"/>
  <c r="AI547" i="21"/>
  <c r="AJ547" i="21"/>
  <c r="F547" i="21"/>
  <c r="B547" i="21"/>
  <c r="F544" i="21"/>
  <c r="C544" i="21"/>
  <c r="AD542" i="17"/>
  <c r="AI541" i="21"/>
  <c r="AJ541" i="21"/>
  <c r="B541" i="21"/>
  <c r="F541" i="21"/>
  <c r="AI537" i="21"/>
  <c r="AJ537" i="21"/>
  <c r="AM537" i="21"/>
  <c r="F537" i="21"/>
  <c r="C537" i="21"/>
  <c r="B537" i="21"/>
  <c r="AD534" i="17"/>
  <c r="AI533" i="21"/>
  <c r="B533" i="21"/>
  <c r="F533" i="21"/>
  <c r="J524" i="21"/>
  <c r="M524" i="21"/>
  <c r="I512" i="21"/>
  <c r="M512" i="21"/>
  <c r="AI509" i="21"/>
  <c r="AJ509" i="21"/>
  <c r="AM509" i="21"/>
  <c r="AD510" i="17"/>
  <c r="B509" i="21"/>
  <c r="F509" i="21"/>
  <c r="AA504" i="21"/>
  <c r="W504" i="21"/>
  <c r="X504" i="21"/>
  <c r="T505" i="17"/>
  <c r="Q491" i="21"/>
  <c r="T491" i="21"/>
  <c r="P491" i="21"/>
  <c r="X490" i="21"/>
  <c r="AA490" i="21"/>
  <c r="W490" i="21"/>
  <c r="F487" i="21"/>
  <c r="B487" i="21"/>
  <c r="C487" i="21"/>
  <c r="Q479" i="21"/>
  <c r="P479" i="21"/>
  <c r="AJ477" i="21"/>
  <c r="AM477" i="21"/>
  <c r="AA474" i="21"/>
  <c r="T475" i="17"/>
  <c r="W474" i="21"/>
  <c r="X474" i="21"/>
  <c r="I472" i="21"/>
  <c r="J472" i="21"/>
  <c r="J465" i="17"/>
  <c r="J464" i="21"/>
  <c r="C457" i="21"/>
  <c r="F457" i="21"/>
  <c r="B457" i="21"/>
  <c r="I456" i="21"/>
  <c r="J457" i="17"/>
  <c r="E455" i="17"/>
  <c r="F454" i="21"/>
  <c r="F451" i="21"/>
  <c r="B451" i="21"/>
  <c r="C451" i="21"/>
  <c r="I448" i="21"/>
  <c r="M448" i="21"/>
  <c r="F445" i="21"/>
  <c r="B445" i="21"/>
  <c r="C445" i="21"/>
  <c r="B443" i="21"/>
  <c r="C443" i="21"/>
  <c r="F443" i="21"/>
  <c r="O434" i="17"/>
  <c r="Q433" i="21"/>
  <c r="I432" i="21"/>
  <c r="N432" i="21" s="1"/>
  <c r="J433" i="17"/>
  <c r="B425" i="21"/>
  <c r="F425" i="21"/>
  <c r="C425" i="21"/>
  <c r="AA420" i="21"/>
  <c r="X420" i="21"/>
  <c r="T421" i="17"/>
  <c r="C417" i="21"/>
  <c r="B417" i="21"/>
  <c r="F415" i="21"/>
  <c r="B415" i="21"/>
  <c r="F407" i="21"/>
  <c r="B407" i="21"/>
  <c r="C407" i="21"/>
  <c r="J404" i="21"/>
  <c r="I404" i="21"/>
  <c r="AM401" i="21"/>
  <c r="AJ401" i="21"/>
  <c r="AI401" i="21"/>
  <c r="T400" i="17"/>
  <c r="W399" i="21"/>
  <c r="J396" i="21"/>
  <c r="N396" i="21" s="1"/>
  <c r="J397" i="17"/>
  <c r="T388" i="21"/>
  <c r="Q388" i="21"/>
  <c r="F384" i="21"/>
  <c r="C384" i="21"/>
  <c r="AA374" i="21"/>
  <c r="W374" i="21"/>
  <c r="X362" i="21"/>
  <c r="W362" i="21"/>
  <c r="C359" i="21"/>
  <c r="B359" i="21"/>
  <c r="F359" i="21"/>
  <c r="P357" i="21"/>
  <c r="Q357" i="21"/>
  <c r="T357" i="21"/>
  <c r="AJ352" i="21"/>
  <c r="AI352" i="21"/>
  <c r="J349" i="17"/>
  <c r="J348" i="21"/>
  <c r="M348" i="21"/>
  <c r="T345" i="17"/>
  <c r="AA344" i="21"/>
  <c r="AB344" i="21" s="1"/>
  <c r="B339" i="21"/>
  <c r="C339" i="21"/>
  <c r="F339" i="21"/>
  <c r="P335" i="21"/>
  <c r="T335" i="21"/>
  <c r="AM332" i="21"/>
  <c r="AI332" i="21"/>
  <c r="AJ581" i="21"/>
  <c r="AM533" i="21"/>
  <c r="AI571" i="21"/>
  <c r="AA308" i="21"/>
  <c r="X308" i="21"/>
  <c r="T307" i="17"/>
  <c r="W306" i="21"/>
  <c r="T92" i="17"/>
  <c r="W91" i="21"/>
  <c r="T84" i="17"/>
  <c r="AA83" i="21"/>
  <c r="P71" i="21"/>
  <c r="T71" i="21"/>
  <c r="AA306" i="21"/>
  <c r="B315" i="21"/>
  <c r="G315" i="21" s="1"/>
  <c r="F316" i="21"/>
  <c r="X306" i="21"/>
  <c r="AM540" i="21"/>
  <c r="AJ540" i="21"/>
  <c r="AI511" i="21"/>
  <c r="AJ511" i="21"/>
  <c r="AI475" i="21"/>
  <c r="AJ475" i="21"/>
  <c r="AI443" i="21"/>
  <c r="AJ443" i="21"/>
  <c r="W439" i="21"/>
  <c r="X439" i="21"/>
  <c r="AA439" i="21"/>
  <c r="W385" i="21"/>
  <c r="X385" i="21"/>
  <c r="AA385" i="21"/>
  <c r="AD512" i="17"/>
  <c r="AM483" i="21"/>
  <c r="AN483" i="21" s="1"/>
  <c r="AO151" i="17"/>
  <c r="AF289" i="21"/>
  <c r="X594" i="21"/>
  <c r="W594" i="21"/>
  <c r="T595" i="17"/>
  <c r="AA594" i="21"/>
  <c r="F583" i="21"/>
  <c r="C583" i="21"/>
  <c r="B583" i="21"/>
  <c r="X522" i="21"/>
  <c r="W522" i="21"/>
  <c r="AA522" i="21"/>
  <c r="T523" i="17"/>
  <c r="T509" i="21"/>
  <c r="Q509" i="21"/>
  <c r="O510" i="17"/>
  <c r="P509" i="21"/>
  <c r="C507" i="21"/>
  <c r="F507" i="21"/>
  <c r="T504" i="21"/>
  <c r="Q504" i="21"/>
  <c r="AJ501" i="21"/>
  <c r="AM501" i="21"/>
  <c r="AI501" i="21"/>
  <c r="AD502" i="17"/>
  <c r="C495" i="21"/>
  <c r="B495" i="21"/>
  <c r="E496" i="17"/>
  <c r="F495" i="21"/>
  <c r="B370" i="21"/>
  <c r="E371" i="17"/>
  <c r="Q367" i="21"/>
  <c r="T367" i="21"/>
  <c r="P367" i="21"/>
  <c r="E330" i="17"/>
  <c r="B329" i="21"/>
  <c r="F329" i="21"/>
  <c r="C329" i="21"/>
  <c r="T327" i="21"/>
  <c r="P327" i="21"/>
  <c r="O328" i="17"/>
  <c r="B323" i="21"/>
  <c r="F323" i="21"/>
  <c r="C323" i="21"/>
  <c r="E324" i="17"/>
  <c r="E39" i="17"/>
  <c r="AA105" i="21"/>
  <c r="W105" i="21"/>
  <c r="E373" i="17"/>
  <c r="E508" i="17"/>
  <c r="E584" i="17"/>
  <c r="E610" i="17"/>
  <c r="J372" i="17"/>
  <c r="O368" i="17"/>
  <c r="Q327" i="21"/>
  <c r="X332" i="21"/>
  <c r="W496" i="21"/>
  <c r="P595" i="21"/>
  <c r="X598" i="21"/>
  <c r="X574" i="21"/>
  <c r="W574" i="21"/>
  <c r="T575" i="17"/>
  <c r="AI572" i="21"/>
  <c r="AM572" i="21"/>
  <c r="F569" i="21"/>
  <c r="C569" i="21"/>
  <c r="AA566" i="21"/>
  <c r="X566" i="21"/>
  <c r="W566" i="21"/>
  <c r="AI557" i="21"/>
  <c r="AD558" i="17"/>
  <c r="C555" i="21"/>
  <c r="F555" i="21"/>
  <c r="E556" i="17"/>
  <c r="AM553" i="21"/>
  <c r="AJ553" i="21"/>
  <c r="AI553" i="21"/>
  <c r="X550" i="21"/>
  <c r="W550" i="21"/>
  <c r="I548" i="21"/>
  <c r="J549" i="17"/>
  <c r="AJ546" i="21"/>
  <c r="AI546" i="21"/>
  <c r="F543" i="21"/>
  <c r="B543" i="21"/>
  <c r="C543" i="21"/>
  <c r="J459" i="21"/>
  <c r="J460" i="17"/>
  <c r="W456" i="21"/>
  <c r="AA456" i="21"/>
  <c r="B455" i="21"/>
  <c r="C455" i="21"/>
  <c r="F455" i="21"/>
  <c r="B439" i="21"/>
  <c r="F439" i="21"/>
  <c r="E440" i="17"/>
  <c r="W432" i="21"/>
  <c r="X432" i="21"/>
  <c r="AA432" i="21"/>
  <c r="B431" i="21"/>
  <c r="C431" i="21"/>
  <c r="F429" i="21"/>
  <c r="E430" i="17"/>
  <c r="C429" i="21"/>
  <c r="P427" i="21"/>
  <c r="T427" i="21"/>
  <c r="Q427" i="21"/>
  <c r="W426" i="21"/>
  <c r="AA426" i="21"/>
  <c r="F423" i="21"/>
  <c r="C423" i="21"/>
  <c r="P419" i="21"/>
  <c r="Q419" i="21"/>
  <c r="O420" i="17"/>
  <c r="T419" i="17"/>
  <c r="W418" i="21"/>
  <c r="AA418" i="21"/>
  <c r="X418" i="21"/>
  <c r="P417" i="21"/>
  <c r="Q417" i="21"/>
  <c r="T417" i="21"/>
  <c r="W416" i="21"/>
  <c r="T417" i="17"/>
  <c r="X416" i="21"/>
  <c r="AA416" i="21"/>
  <c r="AI413" i="21"/>
  <c r="AJ413" i="21"/>
  <c r="AD414" i="17"/>
  <c r="AA398" i="21"/>
  <c r="X398" i="21"/>
  <c r="X396" i="21"/>
  <c r="W396" i="21"/>
  <c r="F395" i="21"/>
  <c r="C395" i="21"/>
  <c r="C394" i="21"/>
  <c r="F394" i="21"/>
  <c r="E394" i="17"/>
  <c r="F393" i="21"/>
  <c r="C393" i="21"/>
  <c r="B393" i="21"/>
  <c r="AJ389" i="21"/>
  <c r="AI389" i="21"/>
  <c r="AD390" i="17"/>
  <c r="P385" i="21"/>
  <c r="O386" i="17"/>
  <c r="AI382" i="21"/>
  <c r="AD383" i="17"/>
  <c r="B381" i="21"/>
  <c r="C381" i="21"/>
  <c r="E382" i="17"/>
  <c r="P379" i="21"/>
  <c r="U379" i="21" s="1"/>
  <c r="O380" i="17"/>
  <c r="W378" i="21"/>
  <c r="X378" i="21"/>
  <c r="P375" i="21"/>
  <c r="T375" i="21"/>
  <c r="O376" i="17"/>
  <c r="Q375" i="21"/>
  <c r="E354" i="17"/>
  <c r="F353" i="21"/>
  <c r="X342" i="21"/>
  <c r="T343" i="17"/>
  <c r="T563" i="21"/>
  <c r="P563" i="21"/>
  <c r="Q563" i="21"/>
  <c r="O564" i="17"/>
  <c r="X503" i="21"/>
  <c r="W503" i="21"/>
  <c r="T504" i="17"/>
  <c r="AA498" i="21"/>
  <c r="X498" i="21"/>
  <c r="T499" i="17"/>
  <c r="B331" i="21"/>
  <c r="F331" i="21"/>
  <c r="Q319" i="21"/>
  <c r="O320" i="17"/>
  <c r="P319" i="21"/>
  <c r="F303" i="21"/>
  <c r="B303" i="21"/>
  <c r="E304" i="17"/>
  <c r="AD93" i="17"/>
  <c r="AM92" i="21"/>
  <c r="T6" i="17"/>
  <c r="AI95" i="21"/>
  <c r="W6" i="21"/>
  <c r="C1" i="21"/>
  <c r="F1" i="21"/>
  <c r="B29" i="21"/>
  <c r="F29" i="21"/>
  <c r="F25" i="21"/>
  <c r="B25" i="21"/>
  <c r="B41" i="21"/>
  <c r="E41" i="17"/>
  <c r="J32" i="17"/>
  <c r="I32" i="21"/>
  <c r="I12" i="21"/>
  <c r="M12" i="21"/>
  <c r="P38" i="21"/>
  <c r="T38" i="21"/>
  <c r="O38" i="17"/>
  <c r="P14" i="21"/>
  <c r="T14" i="21"/>
  <c r="AA34" i="21"/>
  <c r="T34" i="17"/>
  <c r="W26" i="21"/>
  <c r="AA26" i="21"/>
  <c r="AA14" i="21"/>
  <c r="W14" i="21"/>
  <c r="X10" i="21"/>
  <c r="AA10" i="21"/>
  <c r="AD36" i="17"/>
  <c r="AM36" i="21"/>
  <c r="AI16" i="21"/>
  <c r="AM16" i="21"/>
  <c r="AD12" i="17"/>
  <c r="AI12" i="21"/>
  <c r="M50" i="21"/>
  <c r="J50" i="17"/>
  <c r="M46" i="21"/>
  <c r="I46" i="21"/>
  <c r="P46" i="21"/>
  <c r="O46" i="17"/>
  <c r="X46" i="21"/>
  <c r="AA46" i="21"/>
  <c r="F58" i="21"/>
  <c r="E59" i="17"/>
  <c r="B54" i="21"/>
  <c r="F54" i="21"/>
  <c r="AA59" i="21"/>
  <c r="X59" i="21"/>
  <c r="AA55" i="21"/>
  <c r="W55" i="21"/>
  <c r="T56" i="17"/>
  <c r="AI53" i="21"/>
  <c r="AM53" i="21"/>
  <c r="F99" i="21"/>
  <c r="C99" i="21"/>
  <c r="E80" i="17"/>
  <c r="B79" i="21"/>
  <c r="F63" i="21"/>
  <c r="B63" i="21"/>
  <c r="M99" i="21"/>
  <c r="J99" i="21"/>
  <c r="J100" i="17"/>
  <c r="I79" i="21"/>
  <c r="M79" i="21"/>
  <c r="J80" i="17"/>
  <c r="M71" i="21"/>
  <c r="J72" i="17"/>
  <c r="E456" i="17"/>
  <c r="E544" i="17"/>
  <c r="T592" i="17"/>
  <c r="T427" i="17"/>
  <c r="T457" i="17"/>
  <c r="O498" i="17"/>
  <c r="T319" i="21"/>
  <c r="X426" i="21"/>
  <c r="F431" i="21"/>
  <c r="X456" i="21"/>
  <c r="B507" i="21"/>
  <c r="AA550" i="21"/>
  <c r="AM557" i="21"/>
  <c r="B114" i="21"/>
  <c r="F114" i="21"/>
  <c r="AA598" i="21"/>
  <c r="T599" i="17"/>
  <c r="J564" i="21"/>
  <c r="I564" i="21"/>
  <c r="M564" i="21"/>
  <c r="F559" i="21"/>
  <c r="C559" i="21"/>
  <c r="AA526" i="21"/>
  <c r="T527" i="17"/>
  <c r="Q519" i="21"/>
  <c r="P519" i="21"/>
  <c r="X518" i="21"/>
  <c r="W518" i="21"/>
  <c r="T519" i="17"/>
  <c r="AA518" i="21"/>
  <c r="I516" i="21"/>
  <c r="J516" i="21"/>
  <c r="J517" i="17"/>
  <c r="X508" i="21"/>
  <c r="T509" i="17"/>
  <c r="W508" i="21"/>
  <c r="AJ505" i="21"/>
  <c r="AI505" i="21"/>
  <c r="AD506" i="17"/>
  <c r="J501" i="17"/>
  <c r="J500" i="21"/>
  <c r="M368" i="21"/>
  <c r="I368" i="21"/>
  <c r="J368" i="21"/>
  <c r="J369" i="17"/>
  <c r="P333" i="21"/>
  <c r="Q333" i="21"/>
  <c r="O334" i="17"/>
  <c r="AA326" i="21"/>
  <c r="X326" i="21"/>
  <c r="T327" i="17"/>
  <c r="F309" i="21"/>
  <c r="B309" i="21"/>
  <c r="AD286" i="21"/>
  <c r="AF286" i="21"/>
  <c r="AD73" i="17"/>
  <c r="X130" i="21"/>
  <c r="C41" i="21"/>
  <c r="AM68" i="21"/>
  <c r="AD8" i="17"/>
  <c r="O16" i="17"/>
  <c r="T18" i="17"/>
  <c r="O26" i="17"/>
  <c r="T30" i="17"/>
  <c r="J36" i="17"/>
  <c r="J40" i="17"/>
  <c r="E47" i="17"/>
  <c r="AD54" i="17"/>
  <c r="E64" i="17"/>
  <c r="E92" i="17"/>
  <c r="AM94" i="21"/>
  <c r="AI94" i="21"/>
  <c r="T60" i="17"/>
  <c r="AI8" i="21"/>
  <c r="AM40" i="21"/>
  <c r="I87" i="21"/>
  <c r="I71" i="21"/>
  <c r="B99" i="21"/>
  <c r="I91" i="21"/>
  <c r="B95" i="21"/>
  <c r="J46" i="21"/>
  <c r="P22" i="21"/>
  <c r="F37" i="21"/>
  <c r="M57" i="21"/>
  <c r="W34" i="21"/>
  <c r="M24" i="21"/>
  <c r="B33" i="21"/>
  <c r="G33" i="21" s="1"/>
  <c r="AE58" i="21"/>
  <c r="AA18" i="21"/>
  <c r="AM57" i="21"/>
  <c r="AA42" i="21"/>
  <c r="Y50" i="17"/>
  <c r="AD50" i="21"/>
  <c r="E75" i="17"/>
  <c r="F74" i="21"/>
  <c r="E439" i="17"/>
  <c r="E432" i="17"/>
  <c r="O428" i="17"/>
  <c r="T433" i="17"/>
  <c r="O458" i="17"/>
  <c r="T551" i="17"/>
  <c r="C303" i="21"/>
  <c r="T333" i="21"/>
  <c r="C439" i="21"/>
  <c r="W498" i="21"/>
  <c r="M500" i="21"/>
  <c r="M516" i="21"/>
  <c r="T519" i="21"/>
  <c r="X526" i="21"/>
  <c r="B559" i="21"/>
  <c r="AA574" i="21"/>
  <c r="W578" i="21"/>
  <c r="AA578" i="21"/>
  <c r="T571" i="21"/>
  <c r="P571" i="21"/>
  <c r="M568" i="21"/>
  <c r="J569" i="17"/>
  <c r="F530" i="21"/>
  <c r="C530" i="21"/>
  <c r="B527" i="21"/>
  <c r="F527" i="21"/>
  <c r="E528" i="17"/>
  <c r="I508" i="21"/>
  <c r="J509" i="17"/>
  <c r="AA506" i="21"/>
  <c r="W506" i="21"/>
  <c r="P493" i="21"/>
  <c r="Q493" i="21"/>
  <c r="C491" i="21"/>
  <c r="F491" i="21"/>
  <c r="E492" i="17"/>
  <c r="F489" i="21"/>
  <c r="C489" i="21"/>
  <c r="B489" i="21"/>
  <c r="P487" i="21"/>
  <c r="T487" i="21"/>
  <c r="C479" i="21"/>
  <c r="G479" i="21" s="1"/>
  <c r="E480" i="17"/>
  <c r="AM470" i="21"/>
  <c r="AJ470" i="21"/>
  <c r="AI469" i="21"/>
  <c r="AJ469" i="21"/>
  <c r="T467" i="17"/>
  <c r="X466" i="21"/>
  <c r="AB466" i="21" s="1"/>
  <c r="T461" i="21"/>
  <c r="Q461" i="21"/>
  <c r="AA460" i="21"/>
  <c r="W460" i="21"/>
  <c r="P451" i="21"/>
  <c r="U451" i="21" s="1"/>
  <c r="O452" i="17"/>
  <c r="T451" i="17"/>
  <c r="X450" i="21"/>
  <c r="AB450" i="21" s="1"/>
  <c r="P449" i="21"/>
  <c r="Q449" i="21"/>
  <c r="T443" i="21"/>
  <c r="Q443" i="21"/>
  <c r="X442" i="21"/>
  <c r="AA442" i="21"/>
  <c r="T443" i="17"/>
  <c r="J437" i="17"/>
  <c r="J436" i="21"/>
  <c r="P435" i="21"/>
  <c r="T435" i="21"/>
  <c r="T432" i="21"/>
  <c r="P432" i="21"/>
  <c r="AI429" i="21"/>
  <c r="AM429" i="21"/>
  <c r="AA406" i="21"/>
  <c r="W406" i="21"/>
  <c r="P391" i="21"/>
  <c r="Q391" i="21"/>
  <c r="Q383" i="21"/>
  <c r="T383" i="21"/>
  <c r="AD382" i="17"/>
  <c r="AM381" i="21"/>
  <c r="AN381" i="21" s="1"/>
  <c r="AI566" i="21"/>
  <c r="AJ566" i="21"/>
  <c r="AJ374" i="21"/>
  <c r="AD375" i="17"/>
  <c r="AM366" i="21"/>
  <c r="AD367" i="17"/>
  <c r="I89" i="21"/>
  <c r="M89" i="21"/>
  <c r="M65" i="21"/>
  <c r="J66" i="17"/>
  <c r="J568" i="21"/>
  <c r="X576" i="21"/>
  <c r="C591" i="21"/>
  <c r="B591" i="21"/>
  <c r="P585" i="21"/>
  <c r="T585" i="21"/>
  <c r="P576" i="21"/>
  <c r="Q576" i="21"/>
  <c r="F560" i="21"/>
  <c r="C560" i="21"/>
  <c r="AA553" i="21"/>
  <c r="X553" i="21"/>
  <c r="X551" i="21"/>
  <c r="T552" i="17"/>
  <c r="T539" i="21"/>
  <c r="P539" i="21"/>
  <c r="X538" i="21"/>
  <c r="AA538" i="21"/>
  <c r="J512" i="21"/>
  <c r="J513" i="17"/>
  <c r="T501" i="21"/>
  <c r="U501" i="21" s="1"/>
  <c r="O502" i="17"/>
  <c r="J485" i="17"/>
  <c r="M484" i="21"/>
  <c r="J484" i="21"/>
  <c r="P483" i="21"/>
  <c r="Q483" i="21"/>
  <c r="T483" i="21"/>
  <c r="O484" i="17"/>
  <c r="P481" i="21"/>
  <c r="T481" i="21"/>
  <c r="T480" i="17"/>
  <c r="W479" i="21"/>
  <c r="M472" i="21"/>
  <c r="J473" i="17"/>
  <c r="Q471" i="21"/>
  <c r="P471" i="21"/>
  <c r="F468" i="21"/>
  <c r="B468" i="21"/>
  <c r="AJ317" i="21"/>
  <c r="AI317" i="21"/>
  <c r="C302" i="21"/>
  <c r="E303" i="17"/>
  <c r="AM542" i="21"/>
  <c r="AJ542" i="21"/>
  <c r="AM510" i="21"/>
  <c r="AJ510" i="21"/>
  <c r="AM302" i="21"/>
  <c r="AJ302" i="21"/>
  <c r="AA345" i="21"/>
  <c r="X345" i="21"/>
  <c r="T534" i="21"/>
  <c r="Q534" i="21"/>
  <c r="M445" i="21"/>
  <c r="I445" i="21"/>
  <c r="J317" i="21"/>
  <c r="I317" i="21"/>
  <c r="T90" i="17"/>
  <c r="T82" i="17"/>
  <c r="O70" i="17"/>
  <c r="T204" i="17"/>
  <c r="AA93" i="21"/>
  <c r="B311" i="21"/>
  <c r="G311" i="21" s="1"/>
  <c r="C333" i="21"/>
  <c r="AM498" i="21"/>
  <c r="AJ598" i="21"/>
  <c r="AA143" i="21"/>
  <c r="AA600" i="21"/>
  <c r="W600" i="21"/>
  <c r="T597" i="21"/>
  <c r="P597" i="21"/>
  <c r="AM595" i="21"/>
  <c r="AI595" i="21"/>
  <c r="W464" i="21"/>
  <c r="X464" i="21"/>
  <c r="T459" i="21"/>
  <c r="P459" i="21"/>
  <c r="W422" i="21"/>
  <c r="AA422" i="21"/>
  <c r="Q421" i="21"/>
  <c r="T421" i="21"/>
  <c r="AA419" i="21"/>
  <c r="W419" i="21"/>
  <c r="B414" i="21"/>
  <c r="F414" i="21"/>
  <c r="F413" i="21"/>
  <c r="C413" i="21"/>
  <c r="P371" i="21"/>
  <c r="T371" i="21"/>
  <c r="T369" i="21"/>
  <c r="P369" i="21"/>
  <c r="F341" i="21"/>
  <c r="B341" i="21"/>
  <c r="AD129" i="21"/>
  <c r="AE129" i="21"/>
  <c r="AF129" i="21"/>
  <c r="B594" i="21"/>
  <c r="C594" i="21"/>
  <c r="T560" i="21"/>
  <c r="Q560" i="21"/>
  <c r="X527" i="21"/>
  <c r="W527" i="21"/>
  <c r="T520" i="21"/>
  <c r="Q520" i="21"/>
  <c r="AE105" i="21"/>
  <c r="AD145" i="21"/>
  <c r="AD81" i="17"/>
  <c r="AI65" i="21"/>
  <c r="AD95" i="17"/>
  <c r="AI81" i="21"/>
  <c r="X280" i="21"/>
  <c r="X229" i="21"/>
  <c r="AJ49" i="21"/>
  <c r="C43" i="21"/>
  <c r="C21" i="21"/>
  <c r="J12" i="21"/>
  <c r="AE5" i="21"/>
  <c r="AM80" i="21"/>
  <c r="E1" i="17"/>
  <c r="J8" i="17"/>
  <c r="O10" i="17"/>
  <c r="O14" i="17"/>
  <c r="AD16" i="17"/>
  <c r="O18" i="17"/>
  <c r="E21" i="17"/>
  <c r="J28" i="17"/>
  <c r="O30" i="17"/>
  <c r="E33" i="17"/>
  <c r="J38" i="17"/>
  <c r="O42" i="17"/>
  <c r="E45" i="17"/>
  <c r="T46" i="17"/>
  <c r="AD52" i="17"/>
  <c r="AD58" i="17"/>
  <c r="E72" i="17"/>
  <c r="J76" i="17"/>
  <c r="E82" i="17"/>
  <c r="AD89" i="17"/>
  <c r="J92" i="17"/>
  <c r="E96" i="17"/>
  <c r="E100" i="17"/>
  <c r="AM96" i="21"/>
  <c r="AI92" i="21"/>
  <c r="AI105" i="21"/>
  <c r="O53" i="17"/>
  <c r="O57" i="17"/>
  <c r="AM24" i="21"/>
  <c r="AI36" i="21"/>
  <c r="AI14" i="21"/>
  <c r="AM12" i="21"/>
  <c r="F65" i="21"/>
  <c r="I67" i="21"/>
  <c r="I99" i="21"/>
  <c r="I63" i="21"/>
  <c r="F79" i="21"/>
  <c r="AA50" i="21"/>
  <c r="T22" i="21"/>
  <c r="P34" i="21"/>
  <c r="B37" i="21"/>
  <c r="AF54" i="21"/>
  <c r="I57" i="21"/>
  <c r="M51" i="21"/>
  <c r="Y28" i="17"/>
  <c r="AA22" i="21"/>
  <c r="Y42" i="17"/>
  <c r="I8" i="21"/>
  <c r="M20" i="21"/>
  <c r="M32" i="21"/>
  <c r="B13" i="21"/>
  <c r="X55" i="21"/>
  <c r="AF58" i="21"/>
  <c r="AD12" i="21"/>
  <c r="AA6" i="21"/>
  <c r="AA38" i="21"/>
  <c r="F47" i="21"/>
  <c r="Y32" i="17"/>
  <c r="I6" i="21"/>
  <c r="O429" i="17"/>
  <c r="O576" i="17"/>
  <c r="C567" i="21"/>
  <c r="C570" i="21"/>
  <c r="W595" i="21"/>
  <c r="X595" i="21"/>
  <c r="T596" i="17"/>
  <c r="C595" i="21"/>
  <c r="F595" i="21"/>
  <c r="B595" i="21"/>
  <c r="F593" i="21"/>
  <c r="B593" i="21"/>
  <c r="C593" i="21"/>
  <c r="AM591" i="21"/>
  <c r="AD592" i="17"/>
  <c r="AI591" i="21"/>
  <c r="AJ591" i="21"/>
  <c r="T591" i="21"/>
  <c r="Q591" i="21"/>
  <c r="P584" i="21"/>
  <c r="Q584" i="21"/>
  <c r="X580" i="21"/>
  <c r="AA580" i="21"/>
  <c r="W580" i="21"/>
  <c r="AM577" i="21"/>
  <c r="AI577" i="21"/>
  <c r="AJ577" i="21"/>
  <c r="AM575" i="21"/>
  <c r="AI575" i="21"/>
  <c r="AJ575" i="21"/>
  <c r="AD576" i="17"/>
  <c r="T575" i="21"/>
  <c r="Q575" i="21"/>
  <c r="AD574" i="17"/>
  <c r="AI573" i="21"/>
  <c r="AM573" i="21"/>
  <c r="AJ573" i="21"/>
  <c r="T573" i="21"/>
  <c r="Q573" i="21"/>
  <c r="J572" i="21"/>
  <c r="J573" i="17"/>
  <c r="I572" i="21"/>
  <c r="C571" i="21"/>
  <c r="F571" i="21"/>
  <c r="B571" i="21"/>
  <c r="C565" i="21"/>
  <c r="B565" i="21"/>
  <c r="AA562" i="21"/>
  <c r="X562" i="21"/>
  <c r="B561" i="21"/>
  <c r="F561" i="21"/>
  <c r="I540" i="21"/>
  <c r="J541" i="17"/>
  <c r="J540" i="21"/>
  <c r="M540" i="21"/>
  <c r="C539" i="21"/>
  <c r="B539" i="21"/>
  <c r="F538" i="21"/>
  <c r="C538" i="21"/>
  <c r="J536" i="21"/>
  <c r="M536" i="21"/>
  <c r="AM531" i="21"/>
  <c r="AJ531" i="21"/>
  <c r="AD532" i="17"/>
  <c r="T531" i="17"/>
  <c r="W530" i="21"/>
  <c r="X530" i="21"/>
  <c r="AD528" i="17"/>
  <c r="AM527" i="21"/>
  <c r="AI527" i="21"/>
  <c r="P527" i="21"/>
  <c r="Q527" i="21"/>
  <c r="T527" i="21"/>
  <c r="AI525" i="21"/>
  <c r="AD526" i="17"/>
  <c r="AA524" i="21"/>
  <c r="T525" i="17"/>
  <c r="W524" i="21"/>
  <c r="X524" i="21"/>
  <c r="AI521" i="21"/>
  <c r="AJ521" i="21"/>
  <c r="AD522" i="17"/>
  <c r="T521" i="21"/>
  <c r="P521" i="21"/>
  <c r="Q521" i="21"/>
  <c r="F520" i="21"/>
  <c r="C520" i="21"/>
  <c r="C518" i="21"/>
  <c r="B518" i="21"/>
  <c r="AM516" i="21"/>
  <c r="AJ516" i="21"/>
  <c r="Q516" i="21"/>
  <c r="P516" i="21"/>
  <c r="W514" i="21"/>
  <c r="T515" i="17"/>
  <c r="X514" i="21"/>
  <c r="AA514" i="21"/>
  <c r="T512" i="21"/>
  <c r="Q512" i="21"/>
  <c r="W510" i="21"/>
  <c r="X510" i="21"/>
  <c r="AA510" i="21"/>
  <c r="T511" i="17"/>
  <c r="M509" i="21"/>
  <c r="J509" i="21"/>
  <c r="AM507" i="21"/>
  <c r="AD508" i="17"/>
  <c r="AI507" i="21"/>
  <c r="M507" i="21"/>
  <c r="J507" i="21"/>
  <c r="I488" i="21"/>
  <c r="J488" i="21"/>
  <c r="AA480" i="21"/>
  <c r="W480" i="21"/>
  <c r="T481" i="17"/>
  <c r="X480" i="21"/>
  <c r="AM473" i="21"/>
  <c r="AJ473" i="21"/>
  <c r="F473" i="21"/>
  <c r="B473" i="21"/>
  <c r="C473" i="21"/>
  <c r="C467" i="21"/>
  <c r="F467" i="21"/>
  <c r="Q465" i="21"/>
  <c r="T465" i="21"/>
  <c r="O466" i="17"/>
  <c r="C463" i="21"/>
  <c r="B463" i="21"/>
  <c r="F463" i="21"/>
  <c r="M460" i="21"/>
  <c r="I460" i="21"/>
  <c r="J456" i="21"/>
  <c r="M456" i="21"/>
  <c r="J453" i="17"/>
  <c r="M452" i="21"/>
  <c r="I452" i="21"/>
  <c r="AI449" i="21"/>
  <c r="AM449" i="21"/>
  <c r="AJ449" i="21"/>
  <c r="AD450" i="17"/>
  <c r="C449" i="21"/>
  <c r="F449" i="21"/>
  <c r="C447" i="21"/>
  <c r="B447" i="21"/>
  <c r="J445" i="17"/>
  <c r="M444" i="21"/>
  <c r="J444" i="21"/>
  <c r="P441" i="21"/>
  <c r="Q441" i="21"/>
  <c r="C435" i="21"/>
  <c r="F435" i="21"/>
  <c r="T433" i="21"/>
  <c r="P433" i="21"/>
  <c r="I431" i="21"/>
  <c r="J432" i="17"/>
  <c r="AI428" i="21"/>
  <c r="AD429" i="17"/>
  <c r="P425" i="21"/>
  <c r="Q425" i="21"/>
  <c r="AA424" i="21"/>
  <c r="T425" i="17"/>
  <c r="W424" i="21"/>
  <c r="P423" i="21"/>
  <c r="Q423" i="21"/>
  <c r="AM421" i="21"/>
  <c r="AI421" i="21"/>
  <c r="AD422" i="17"/>
  <c r="F421" i="21"/>
  <c r="C421" i="21"/>
  <c r="J413" i="17"/>
  <c r="M412" i="21"/>
  <c r="I412" i="21"/>
  <c r="J412" i="21"/>
  <c r="AA408" i="21"/>
  <c r="X408" i="21"/>
  <c r="T407" i="21"/>
  <c r="P407" i="21"/>
  <c r="AJ405" i="21"/>
  <c r="AM405" i="21"/>
  <c r="AI405" i="21"/>
  <c r="F403" i="21"/>
  <c r="B403" i="21"/>
  <c r="T401" i="21"/>
  <c r="O402" i="17"/>
  <c r="P401" i="21"/>
  <c r="W400" i="21"/>
  <c r="AA400" i="21"/>
  <c r="T401" i="17"/>
  <c r="P399" i="21"/>
  <c r="Q399" i="21"/>
  <c r="F397" i="21"/>
  <c r="B397" i="21"/>
  <c r="I395" i="21"/>
  <c r="J396" i="17"/>
  <c r="T392" i="21"/>
  <c r="O393" i="17"/>
  <c r="B391" i="21"/>
  <c r="C391" i="21"/>
  <c r="F391" i="21"/>
  <c r="AA388" i="21"/>
  <c r="W388" i="21"/>
  <c r="X388" i="21"/>
  <c r="Q387" i="21"/>
  <c r="T387" i="21"/>
  <c r="O388" i="17"/>
  <c r="T387" i="17"/>
  <c r="AA386" i="21"/>
  <c r="W386" i="21"/>
  <c r="E386" i="17"/>
  <c r="F385" i="21"/>
  <c r="B385" i="21"/>
  <c r="B383" i="21"/>
  <c r="C383" i="21"/>
  <c r="F383" i="21"/>
  <c r="T377" i="21"/>
  <c r="Q377" i="21"/>
  <c r="O378" i="17"/>
  <c r="C375" i="21"/>
  <c r="F375" i="21"/>
  <c r="J372" i="21"/>
  <c r="M372" i="21"/>
  <c r="AM369" i="21"/>
  <c r="AJ369" i="21"/>
  <c r="AI369" i="21"/>
  <c r="C369" i="21"/>
  <c r="B369" i="21"/>
  <c r="Q368" i="21"/>
  <c r="P368" i="21"/>
  <c r="F367" i="21"/>
  <c r="B367" i="21"/>
  <c r="M364" i="21"/>
  <c r="I364" i="21"/>
  <c r="J365" i="17"/>
  <c r="Q363" i="21"/>
  <c r="T363" i="21"/>
  <c r="O364" i="17"/>
  <c r="AM361" i="21"/>
  <c r="AJ361" i="21"/>
  <c r="AI361" i="21"/>
  <c r="J329" i="17"/>
  <c r="J328" i="21"/>
  <c r="M328" i="21"/>
  <c r="P325" i="21"/>
  <c r="Q325" i="21"/>
  <c r="O326" i="17"/>
  <c r="T325" i="21"/>
  <c r="AA324" i="21"/>
  <c r="W324" i="21"/>
  <c r="T325" i="17"/>
  <c r="X324" i="21"/>
  <c r="Q323" i="21"/>
  <c r="T323" i="21"/>
  <c r="P323" i="21"/>
  <c r="O324" i="17"/>
  <c r="AM321" i="21"/>
  <c r="AJ321" i="21"/>
  <c r="AI321" i="21"/>
  <c r="AD322" i="17"/>
  <c r="E322" i="17"/>
  <c r="C321" i="21"/>
  <c r="F321" i="21"/>
  <c r="B321" i="21"/>
  <c r="I316" i="21"/>
  <c r="M316" i="21"/>
  <c r="J317" i="17"/>
  <c r="T313" i="21"/>
  <c r="Q313" i="21"/>
  <c r="AA312" i="21"/>
  <c r="W312" i="21"/>
  <c r="T313" i="17"/>
  <c r="AA310" i="21"/>
  <c r="X310" i="21"/>
  <c r="W310" i="21"/>
  <c r="AI308" i="21"/>
  <c r="AM308" i="21"/>
  <c r="AD309" i="17"/>
  <c r="B307" i="21"/>
  <c r="C307" i="21"/>
  <c r="T305" i="21"/>
  <c r="O306" i="17"/>
  <c r="P305" i="21"/>
  <c r="I303" i="21"/>
  <c r="J304" i="17"/>
  <c r="AE43" i="21"/>
  <c r="J36" i="21"/>
  <c r="C31" i="21"/>
  <c r="J32" i="21"/>
  <c r="J28" i="21"/>
  <c r="J26" i="21"/>
  <c r="AE16" i="21"/>
  <c r="J20" i="21"/>
  <c r="AD66" i="17"/>
  <c r="AM81" i="21"/>
  <c r="Y5" i="17"/>
  <c r="J16" i="17"/>
  <c r="J20" i="17"/>
  <c r="T26" i="17"/>
  <c r="E29" i="17"/>
  <c r="O34" i="17"/>
  <c r="T38" i="17"/>
  <c r="AD40" i="17"/>
  <c r="E43" i="17"/>
  <c r="J46" i="17"/>
  <c r="J48" i="17"/>
  <c r="T50" i="17"/>
  <c r="E55" i="17"/>
  <c r="J84" i="17"/>
  <c r="J88" i="17"/>
  <c r="AD91" i="17"/>
  <c r="AI87" i="21"/>
  <c r="AM99" i="21"/>
  <c r="P102" i="21"/>
  <c r="J58" i="17"/>
  <c r="AI42" i="21"/>
  <c r="M73" i="21"/>
  <c r="B89" i="21"/>
  <c r="T18" i="21"/>
  <c r="F9" i="21"/>
  <c r="Y55" i="17"/>
  <c r="W59" i="21"/>
  <c r="AD16" i="21"/>
  <c r="M36" i="21"/>
  <c r="F41" i="21"/>
  <c r="J53" i="21"/>
  <c r="T56" i="21"/>
  <c r="P60" i="21"/>
  <c r="AA44" i="21"/>
  <c r="AI51" i="21"/>
  <c r="AA2" i="21"/>
  <c r="AD427" i="17"/>
  <c r="O455" i="17"/>
  <c r="T311" i="17"/>
  <c r="J461" i="17"/>
  <c r="T563" i="17"/>
  <c r="J489" i="17"/>
  <c r="W322" i="21"/>
  <c r="I328" i="21"/>
  <c r="C385" i="21"/>
  <c r="AI385" i="21"/>
  <c r="Q401" i="21"/>
  <c r="Q407" i="21"/>
  <c r="AI531" i="21"/>
  <c r="P573" i="21"/>
  <c r="P591" i="21"/>
  <c r="AJ533" i="21"/>
  <c r="AI535" i="21"/>
  <c r="AN535" i="21" s="1"/>
  <c r="W542" i="21"/>
  <c r="AB542" i="21" s="1"/>
  <c r="Q551" i="21"/>
  <c r="AJ565" i="21"/>
  <c r="W568" i="21"/>
  <c r="AB568" i="21" s="1"/>
  <c r="AJ571" i="21"/>
  <c r="B575" i="21"/>
  <c r="I576" i="21"/>
  <c r="N576" i="21" s="1"/>
  <c r="AA586" i="21"/>
  <c r="AB586" i="21" s="1"/>
  <c r="AA588" i="21"/>
  <c r="AB588" i="21" s="1"/>
  <c r="F591" i="21"/>
  <c r="AJ595" i="21"/>
  <c r="J555" i="21"/>
  <c r="W591" i="21"/>
  <c r="P592" i="21"/>
  <c r="Q592" i="21"/>
  <c r="T528" i="21"/>
  <c r="Q528" i="21"/>
  <c r="B488" i="21"/>
  <c r="F488" i="21"/>
  <c r="B584" i="21"/>
  <c r="F584" i="21"/>
  <c r="Q556" i="21"/>
  <c r="P556" i="21"/>
  <c r="AM508" i="21"/>
  <c r="AJ508" i="21"/>
  <c r="AJ480" i="21"/>
  <c r="AM480" i="21"/>
  <c r="C527" i="21"/>
  <c r="P533" i="21"/>
  <c r="U533" i="21" s="1"/>
  <c r="T535" i="21"/>
  <c r="AJ539" i="21"/>
  <c r="AN539" i="21" s="1"/>
  <c r="X560" i="21"/>
  <c r="P561" i="21"/>
  <c r="U561" i="21" s="1"/>
  <c r="Q565" i="21"/>
  <c r="AI565" i="21"/>
  <c r="AN565" i="21" s="1"/>
  <c r="Q571" i="21"/>
  <c r="P593" i="21"/>
  <c r="Q595" i="21"/>
  <c r="C448" i="21"/>
  <c r="G448" i="21" s="1"/>
  <c r="AJ502" i="21"/>
  <c r="Q544" i="21"/>
  <c r="C562" i="21"/>
  <c r="F568" i="21"/>
  <c r="AI574" i="21"/>
  <c r="AJ574" i="21"/>
  <c r="Q572" i="21"/>
  <c r="P572" i="21"/>
  <c r="AF145" i="21"/>
  <c r="AD141" i="21"/>
  <c r="Y46" i="17"/>
  <c r="AF46" i="21"/>
  <c r="W606" i="21"/>
  <c r="AA606" i="21"/>
  <c r="AF285" i="21"/>
  <c r="AD285" i="21"/>
  <c r="AD281" i="21"/>
  <c r="AF281" i="21"/>
  <c r="AD267" i="21"/>
  <c r="AF267" i="21"/>
  <c r="AF263" i="21"/>
  <c r="AD263" i="21"/>
  <c r="AD259" i="21"/>
  <c r="AF259" i="21"/>
  <c r="AD245" i="21"/>
  <c r="AF245" i="21"/>
  <c r="AF241" i="21"/>
  <c r="AD241" i="21"/>
  <c r="AD237" i="21"/>
  <c r="AF237" i="21"/>
  <c r="AF233" i="21"/>
  <c r="AD233" i="21"/>
  <c r="AF219" i="21"/>
  <c r="AD219" i="21"/>
  <c r="AD215" i="21"/>
  <c r="AF215" i="21"/>
  <c r="AF211" i="21"/>
  <c r="AD211" i="21"/>
  <c r="AD207" i="21"/>
  <c r="AF207" i="21"/>
  <c r="AD193" i="21"/>
  <c r="AF193" i="21"/>
  <c r="AF189" i="21"/>
  <c r="AD189" i="21"/>
  <c r="AD185" i="21"/>
  <c r="AF185" i="21"/>
  <c r="AF181" i="21"/>
  <c r="AD181" i="21"/>
  <c r="AF115" i="21"/>
  <c r="AD115" i="21"/>
  <c r="AD111" i="21"/>
  <c r="AF111" i="21"/>
  <c r="AF107" i="21"/>
  <c r="AD107" i="21"/>
  <c r="AF293" i="21"/>
  <c r="AD289" i="21"/>
  <c r="AE237" i="21"/>
  <c r="AE219" i="21"/>
  <c r="AE185" i="21"/>
  <c r="AF137" i="21"/>
  <c r="AD133" i="21"/>
  <c r="AG133" i="21" s="1"/>
  <c r="AF119" i="21"/>
  <c r="AE107" i="21"/>
  <c r="AD293" i="21"/>
  <c r="AE259" i="21"/>
  <c r="AE241" i="21"/>
  <c r="AE207" i="21"/>
  <c r="AE189" i="21"/>
  <c r="AF141" i="21"/>
  <c r="AD137" i="21"/>
  <c r="AD119" i="21"/>
  <c r="AE111" i="21"/>
  <c r="AD117" i="21"/>
  <c r="AG117" i="21" s="1"/>
  <c r="AF295" i="21"/>
  <c r="AG295" i="21" s="1"/>
  <c r="AD291" i="21"/>
  <c r="AF287" i="21"/>
  <c r="AG287" i="21" s="1"/>
  <c r="AF165" i="21"/>
  <c r="AG165" i="21" s="1"/>
  <c r="AD157" i="21"/>
  <c r="AD143" i="21"/>
  <c r="AG143" i="21" s="1"/>
  <c r="AF139" i="21"/>
  <c r="AD135" i="21"/>
  <c r="AG135" i="21" s="1"/>
  <c r="AF131" i="21"/>
  <c r="AG131" i="21" s="1"/>
  <c r="AD45" i="21"/>
  <c r="O107" i="17"/>
  <c r="P106" i="21"/>
  <c r="AD94" i="17"/>
  <c r="I18" i="21"/>
  <c r="M18" i="21"/>
  <c r="AA16" i="21"/>
  <c r="W16" i="21"/>
  <c r="Y34" i="17"/>
  <c r="AD34" i="21"/>
  <c r="B51" i="21"/>
  <c r="F51" i="21"/>
  <c r="M59" i="21"/>
  <c r="J60" i="17"/>
  <c r="M69" i="21"/>
  <c r="I69" i="21"/>
  <c r="B11" i="21"/>
  <c r="F11" i="21"/>
  <c r="J34" i="21"/>
  <c r="T16" i="17"/>
  <c r="J44" i="17"/>
  <c r="E115" i="17"/>
  <c r="AI30" i="21"/>
  <c r="I65" i="21"/>
  <c r="M93" i="21"/>
  <c r="F81" i="21"/>
  <c r="F97" i="21"/>
  <c r="F27" i="21"/>
  <c r="F301" i="21"/>
  <c r="E10" i="17"/>
  <c r="F10" i="21"/>
  <c r="AM33" i="21"/>
  <c r="AI33" i="21"/>
  <c r="B59" i="21"/>
  <c r="C59" i="21"/>
  <c r="AI54" i="21"/>
  <c r="AM54" i="21"/>
  <c r="J81" i="17"/>
  <c r="M80" i="21"/>
  <c r="J18" i="21"/>
  <c r="C11" i="21"/>
  <c r="E19" i="17"/>
  <c r="O32" i="17"/>
  <c r="E70" i="17"/>
  <c r="E86" i="17"/>
  <c r="T58" i="17"/>
  <c r="T52" i="17"/>
  <c r="AI18" i="21"/>
  <c r="I77" i="21"/>
  <c r="B65" i="21"/>
  <c r="W4" i="21"/>
  <c r="T16" i="21"/>
  <c r="I30" i="21"/>
  <c r="T23" i="17"/>
  <c r="W23" i="21"/>
  <c r="T53" i="17"/>
  <c r="AA52" i="21"/>
  <c r="B92" i="21"/>
  <c r="F92" i="21"/>
  <c r="B64" i="21"/>
  <c r="F64" i="21"/>
  <c r="I92" i="21"/>
  <c r="M92" i="21"/>
  <c r="AJ47" i="21"/>
  <c r="J43" i="21"/>
  <c r="C39" i="21"/>
  <c r="AE34" i="21"/>
  <c r="C27" i="21"/>
  <c r="G27" i="21" s="1"/>
  <c r="C19" i="21"/>
  <c r="AD69" i="17"/>
  <c r="AD75" i="17"/>
  <c r="AM72" i="21"/>
  <c r="AI74" i="21"/>
  <c r="AD9" i="17"/>
  <c r="J18" i="17"/>
  <c r="AD22" i="17"/>
  <c r="AD26" i="17"/>
  <c r="AD30" i="17"/>
  <c r="T32" i="17"/>
  <c r="AD33" i="17"/>
  <c r="O36" i="17"/>
  <c r="J37" i="17"/>
  <c r="AD42" i="17"/>
  <c r="T48" i="17"/>
  <c r="E65" i="17"/>
  <c r="J70" i="17"/>
  <c r="E74" i="17"/>
  <c r="J86" i="17"/>
  <c r="J90" i="17"/>
  <c r="J98" i="17"/>
  <c r="AM89" i="21"/>
  <c r="X109" i="21"/>
  <c r="O54" i="17"/>
  <c r="F49" i="21"/>
  <c r="AI9" i="21"/>
  <c r="AI6" i="21"/>
  <c r="AM34" i="21"/>
  <c r="AM7" i="21"/>
  <c r="M81" i="21"/>
  <c r="M97" i="21"/>
  <c r="F69" i="21"/>
  <c r="F85" i="21"/>
  <c r="B97" i="21"/>
  <c r="M72" i="21"/>
  <c r="I88" i="21"/>
  <c r="B68" i="21"/>
  <c r="F84" i="21"/>
  <c r="F100" i="21"/>
  <c r="X52" i="21"/>
  <c r="AB52" i="21" s="1"/>
  <c r="AE55" i="21"/>
  <c r="I26" i="21"/>
  <c r="C301" i="21"/>
  <c r="AM301" i="21"/>
  <c r="I43" i="21"/>
  <c r="AF14" i="21"/>
  <c r="T11" i="21"/>
  <c r="T40" i="21"/>
  <c r="P32" i="21"/>
  <c r="I42" i="21"/>
  <c r="W585" i="21"/>
  <c r="AA585" i="21"/>
  <c r="J586" i="17"/>
  <c r="I585" i="21"/>
  <c r="X583" i="21"/>
  <c r="W583" i="21"/>
  <c r="T583" i="17"/>
  <c r="W582" i="21"/>
  <c r="C582" i="21"/>
  <c r="B582" i="21"/>
  <c r="AJ578" i="21"/>
  <c r="AI578" i="21"/>
  <c r="C577" i="21"/>
  <c r="B577" i="21"/>
  <c r="B576" i="21"/>
  <c r="F576" i="21"/>
  <c r="AA570" i="21"/>
  <c r="X570" i="21"/>
  <c r="AM569" i="21"/>
  <c r="AJ569" i="21"/>
  <c r="P568" i="21"/>
  <c r="Q568" i="21"/>
  <c r="W554" i="21"/>
  <c r="AB554" i="21" s="1"/>
  <c r="T555" i="17"/>
  <c r="O554" i="17"/>
  <c r="T553" i="21"/>
  <c r="T552" i="21"/>
  <c r="Q552" i="21"/>
  <c r="AJ551" i="21"/>
  <c r="AM551" i="21"/>
  <c r="AI551" i="21"/>
  <c r="AD552" i="17"/>
  <c r="X548" i="21"/>
  <c r="AA548" i="21"/>
  <c r="T549" i="17"/>
  <c r="J548" i="21"/>
  <c r="M548" i="21"/>
  <c r="X546" i="21"/>
  <c r="AA546" i="21"/>
  <c r="AJ545" i="21"/>
  <c r="AI545" i="21"/>
  <c r="AD546" i="17"/>
  <c r="AM545" i="21"/>
  <c r="C542" i="21"/>
  <c r="B542" i="21"/>
  <c r="E543" i="17"/>
  <c r="F536" i="21"/>
  <c r="C536" i="21"/>
  <c r="B535" i="21"/>
  <c r="E536" i="17"/>
  <c r="C526" i="21"/>
  <c r="B526" i="21"/>
  <c r="AA521" i="21"/>
  <c r="X521" i="21"/>
  <c r="T522" i="17"/>
  <c r="J522" i="17"/>
  <c r="I521" i="21"/>
  <c r="F519" i="21"/>
  <c r="C519" i="21"/>
  <c r="C510" i="21"/>
  <c r="B510" i="21"/>
  <c r="P507" i="21"/>
  <c r="T507" i="21"/>
  <c r="C505" i="21"/>
  <c r="F505" i="21"/>
  <c r="F504" i="21"/>
  <c r="C504" i="21"/>
  <c r="Q499" i="21"/>
  <c r="O500" i="17"/>
  <c r="T499" i="21"/>
  <c r="P497" i="21"/>
  <c r="Q497" i="21"/>
  <c r="X494" i="21"/>
  <c r="W494" i="21"/>
  <c r="T495" i="17"/>
  <c r="X492" i="21"/>
  <c r="W492" i="21"/>
  <c r="I492" i="21"/>
  <c r="N492" i="21" s="1"/>
  <c r="J493" i="17"/>
  <c r="T479" i="21"/>
  <c r="O480" i="17"/>
  <c r="I476" i="21"/>
  <c r="J476" i="21"/>
  <c r="J477" i="17"/>
  <c r="T475" i="21"/>
  <c r="P475" i="21"/>
  <c r="O476" i="17"/>
  <c r="P469" i="21"/>
  <c r="U469" i="21" s="1"/>
  <c r="O470" i="17"/>
  <c r="B465" i="21"/>
  <c r="C465" i="21"/>
  <c r="T460" i="17"/>
  <c r="X459" i="21"/>
  <c r="X458" i="21"/>
  <c r="T459" i="17"/>
  <c r="E459" i="17"/>
  <c r="B458" i="21"/>
  <c r="T457" i="21"/>
  <c r="Q457" i="21"/>
  <c r="M455" i="21"/>
  <c r="J455" i="21"/>
  <c r="I455" i="21"/>
  <c r="AI441" i="21"/>
  <c r="AM441" i="21"/>
  <c r="X440" i="21"/>
  <c r="T441" i="17"/>
  <c r="AA440" i="21"/>
  <c r="J440" i="21"/>
  <c r="N440" i="21" s="1"/>
  <c r="J441" i="17"/>
  <c r="T439" i="21"/>
  <c r="P439" i="21"/>
  <c r="AJ436" i="21"/>
  <c r="AM436" i="21"/>
  <c r="AI433" i="21"/>
  <c r="AD434" i="17"/>
  <c r="AM433" i="21"/>
  <c r="Q431" i="21"/>
  <c r="O432" i="17"/>
  <c r="P411" i="21"/>
  <c r="Q411" i="21"/>
  <c r="Q405" i="21"/>
  <c r="O406" i="17"/>
  <c r="AA404" i="21"/>
  <c r="X404" i="21"/>
  <c r="P397" i="21"/>
  <c r="Q397" i="21"/>
  <c r="O398" i="17"/>
  <c r="T397" i="21"/>
  <c r="T396" i="17"/>
  <c r="W395" i="21"/>
  <c r="AA394" i="21"/>
  <c r="T395" i="17"/>
  <c r="W394" i="21"/>
  <c r="J392" i="21"/>
  <c r="J393" i="17"/>
  <c r="M392" i="21"/>
  <c r="P381" i="21"/>
  <c r="Q381" i="21"/>
  <c r="T381" i="21"/>
  <c r="M380" i="21"/>
  <c r="J380" i="21"/>
  <c r="B379" i="21"/>
  <c r="C379" i="21"/>
  <c r="E378" i="17"/>
  <c r="B377" i="21"/>
  <c r="G377" i="21" s="1"/>
  <c r="M371" i="21"/>
  <c r="J371" i="21"/>
  <c r="B363" i="21"/>
  <c r="C363" i="21"/>
  <c r="E362" i="17"/>
  <c r="F361" i="21"/>
  <c r="B361" i="21"/>
  <c r="B360" i="21"/>
  <c r="F360" i="21"/>
  <c r="T359" i="21"/>
  <c r="O360" i="17"/>
  <c r="P359" i="21"/>
  <c r="T355" i="17"/>
  <c r="X354" i="21"/>
  <c r="AM353" i="21"/>
  <c r="AJ353" i="21"/>
  <c r="AD354" i="17"/>
  <c r="W352" i="21"/>
  <c r="X352" i="21"/>
  <c r="T351" i="21"/>
  <c r="O352" i="17"/>
  <c r="P351" i="21"/>
  <c r="P348" i="21"/>
  <c r="O349" i="17"/>
  <c r="AA342" i="21"/>
  <c r="W342" i="21"/>
  <c r="Q339" i="21"/>
  <c r="T339" i="21"/>
  <c r="Q337" i="21"/>
  <c r="O338" i="17"/>
  <c r="T337" i="21"/>
  <c r="AA334" i="21"/>
  <c r="X334" i="21"/>
  <c r="AA332" i="21"/>
  <c r="T333" i="17"/>
  <c r="J332" i="21"/>
  <c r="J333" i="17"/>
  <c r="M332" i="21"/>
  <c r="X322" i="21"/>
  <c r="T323" i="17"/>
  <c r="C319" i="21"/>
  <c r="F319" i="21"/>
  <c r="M303" i="21"/>
  <c r="J303" i="21"/>
  <c r="C114" i="21"/>
  <c r="E62" i="17"/>
  <c r="J82" i="17"/>
  <c r="X281" i="21"/>
  <c r="X180" i="21"/>
  <c r="AE25" i="21"/>
  <c r="J25" i="21"/>
  <c r="J22" i="21"/>
  <c r="AD63" i="17"/>
  <c r="T8" i="17"/>
  <c r="J10" i="17"/>
  <c r="AD10" i="17"/>
  <c r="O12" i="17"/>
  <c r="E23" i="17"/>
  <c r="J26" i="17"/>
  <c r="E27" i="17"/>
  <c r="AD38" i="17"/>
  <c r="O40" i="17"/>
  <c r="E49" i="17"/>
  <c r="J74" i="17"/>
  <c r="E78" i="17"/>
  <c r="E81" i="17"/>
  <c r="E89" i="17"/>
  <c r="AD90" i="17"/>
  <c r="J94" i="17"/>
  <c r="AD99" i="17"/>
  <c r="AM98" i="21"/>
  <c r="AI97" i="21"/>
  <c r="W181" i="21"/>
  <c r="E302" i="17"/>
  <c r="J55" i="17"/>
  <c r="AI17" i="21"/>
  <c r="AI10" i="21"/>
  <c r="AM38" i="21"/>
  <c r="M85" i="21"/>
  <c r="B73" i="21"/>
  <c r="F89" i="21"/>
  <c r="F61" i="21"/>
  <c r="F88" i="21"/>
  <c r="AD33" i="21"/>
  <c r="F39" i="21"/>
  <c r="T12" i="21"/>
  <c r="T301" i="21"/>
  <c r="U301" i="21" s="1"/>
  <c r="AD18" i="21"/>
  <c r="AE39" i="21"/>
  <c r="Y39" i="17"/>
  <c r="AA58" i="21"/>
  <c r="T59" i="17"/>
  <c r="J53" i="17"/>
  <c r="I52" i="21"/>
  <c r="F90" i="21"/>
  <c r="B90" i="21"/>
  <c r="F66" i="21"/>
  <c r="B66" i="21"/>
  <c r="P553" i="21"/>
  <c r="AI569" i="21"/>
  <c r="X582" i="21"/>
  <c r="B384" i="21"/>
  <c r="C414" i="21"/>
  <c r="X419" i="21"/>
  <c r="I513" i="21"/>
  <c r="C528" i="21"/>
  <c r="W551" i="21"/>
  <c r="F592" i="21"/>
  <c r="AI596" i="21"/>
  <c r="AM596" i="21"/>
  <c r="J594" i="17"/>
  <c r="I593" i="21"/>
  <c r="C590" i="21"/>
  <c r="B590" i="21"/>
  <c r="I571" i="21"/>
  <c r="M571" i="21"/>
  <c r="J546" i="17"/>
  <c r="I545" i="21"/>
  <c r="B600" i="21"/>
  <c r="F600" i="21"/>
  <c r="W563" i="21"/>
  <c r="X563" i="21"/>
  <c r="J554" i="17"/>
  <c r="I553" i="21"/>
  <c r="E551" i="17"/>
  <c r="B550" i="21"/>
  <c r="AM556" i="21"/>
  <c r="AJ556" i="21"/>
  <c r="X567" i="21"/>
  <c r="W567" i="21"/>
  <c r="C606" i="21"/>
  <c r="B606" i="21"/>
  <c r="AA368" i="21"/>
  <c r="C373" i="21"/>
  <c r="G373" i="21" s="1"/>
  <c r="AJ385" i="21"/>
  <c r="T413" i="21"/>
  <c r="U413" i="21" s="1"/>
  <c r="I428" i="21"/>
  <c r="J448" i="21"/>
  <c r="B555" i="21"/>
  <c r="AM589" i="21"/>
  <c r="M327" i="21"/>
  <c r="N327" i="21" s="1"/>
  <c r="AM352" i="21"/>
  <c r="C512" i="21"/>
  <c r="I529" i="21"/>
  <c r="J557" i="21"/>
  <c r="AM588" i="21"/>
  <c r="J578" i="17"/>
  <c r="I577" i="21"/>
  <c r="M539" i="21"/>
  <c r="J539" i="21"/>
  <c r="X535" i="21"/>
  <c r="W535" i="21"/>
  <c r="Q532" i="21"/>
  <c r="P532" i="21"/>
  <c r="M525" i="21"/>
  <c r="J525" i="21"/>
  <c r="AF290" i="21"/>
  <c r="AF238" i="21"/>
  <c r="AF294" i="21"/>
  <c r="AF242" i="21"/>
  <c r="Y45" i="17"/>
  <c r="AF282" i="21"/>
  <c r="C7" i="21"/>
  <c r="C8" i="17"/>
  <c r="C9" i="17" s="1"/>
  <c r="C10" i="17" s="1"/>
  <c r="C11" i="17" s="1"/>
  <c r="C12" i="17" s="1"/>
  <c r="C13" i="17" s="1"/>
  <c r="C14" i="17" s="1"/>
  <c r="C15" i="17" s="1"/>
  <c r="C16" i="17" s="1"/>
  <c r="C17" i="17" s="1"/>
  <c r="C18" i="17" s="1"/>
  <c r="C19" i="17" s="1"/>
  <c r="C20" i="17" s="1"/>
  <c r="C21" i="17" s="1"/>
  <c r="C22" i="17" s="1"/>
  <c r="C23" i="17" s="1"/>
  <c r="C24" i="17" s="1"/>
  <c r="C25" i="17" s="1"/>
  <c r="C26" i="17" s="1"/>
  <c r="C27" i="17" s="1"/>
  <c r="C28" i="17" s="1"/>
  <c r="C29" i="17" s="1"/>
  <c r="C30" i="17" s="1"/>
  <c r="C31" i="17" s="1"/>
  <c r="C32" i="17" s="1"/>
  <c r="C33" i="17" s="1"/>
  <c r="C34" i="17" s="1"/>
  <c r="C35" i="17" s="1"/>
  <c r="C36" i="17" s="1"/>
  <c r="C37" i="17" s="1"/>
  <c r="C38" i="17" s="1"/>
  <c r="C39" i="17" s="1"/>
  <c r="C40" i="17" s="1"/>
  <c r="C41" i="17" s="1"/>
  <c r="C42" i="17" s="1"/>
  <c r="C43" i="17" s="1"/>
  <c r="C44" i="17" s="1"/>
  <c r="C45" i="17" s="1"/>
  <c r="C46" i="17" s="1"/>
  <c r="C47" i="17" s="1"/>
  <c r="C48" i="17" s="1"/>
  <c r="C49" i="17" s="1"/>
  <c r="T486" i="21"/>
  <c r="Q486" i="21"/>
  <c r="P486" i="21"/>
  <c r="O487" i="17"/>
  <c r="AI85" i="21"/>
  <c r="AD86" i="17"/>
  <c r="AM85" i="21"/>
  <c r="AM61" i="21"/>
  <c r="AD62" i="17"/>
  <c r="AM83" i="21"/>
  <c r="AI73" i="21"/>
  <c r="AD74" i="17"/>
  <c r="AM73" i="21"/>
  <c r="AD72" i="17"/>
  <c r="AM67" i="21"/>
  <c r="AD68" i="17"/>
  <c r="W106" i="21"/>
  <c r="T107" i="17"/>
  <c r="AM106" i="21"/>
  <c r="AD107" i="17"/>
  <c r="E102" i="17"/>
  <c r="F101" i="21"/>
  <c r="AA131" i="21"/>
  <c r="W131" i="21"/>
  <c r="X129" i="21"/>
  <c r="T130" i="17"/>
  <c r="C598" i="21"/>
  <c r="B598" i="21"/>
  <c r="X596" i="21"/>
  <c r="T597" i="17"/>
  <c r="W596" i="21"/>
  <c r="M596" i="21"/>
  <c r="I596" i="21"/>
  <c r="AJ594" i="21"/>
  <c r="AI594" i="21"/>
  <c r="AM593" i="21"/>
  <c r="AD594" i="17"/>
  <c r="AJ593" i="21"/>
  <c r="AI593" i="21"/>
  <c r="X589" i="21"/>
  <c r="T590" i="17"/>
  <c r="I589" i="21"/>
  <c r="J589" i="21"/>
  <c r="AM587" i="21"/>
  <c r="AJ587" i="21"/>
  <c r="T587" i="21"/>
  <c r="O588" i="17"/>
  <c r="C587" i="21"/>
  <c r="B587" i="21"/>
  <c r="F587" i="21"/>
  <c r="X581" i="21"/>
  <c r="T582" i="17"/>
  <c r="I581" i="21"/>
  <c r="J581" i="21"/>
  <c r="AM579" i="21"/>
  <c r="AD580" i="17"/>
  <c r="AJ579" i="21"/>
  <c r="T579" i="21"/>
  <c r="P579" i="21"/>
  <c r="C579" i="21"/>
  <c r="B579" i="21"/>
  <c r="E580" i="17"/>
  <c r="W569" i="21"/>
  <c r="AA569" i="21"/>
  <c r="T570" i="17"/>
  <c r="J570" i="17"/>
  <c r="I569" i="21"/>
  <c r="AJ567" i="21"/>
  <c r="AM567" i="21"/>
  <c r="AD568" i="17"/>
  <c r="Q567" i="21"/>
  <c r="P567" i="21"/>
  <c r="J560" i="21"/>
  <c r="I560" i="21"/>
  <c r="AM558" i="21"/>
  <c r="AJ558" i="21"/>
  <c r="T557" i="21"/>
  <c r="Q557" i="21"/>
  <c r="P557" i="21"/>
  <c r="C557" i="21"/>
  <c r="E558" i="17"/>
  <c r="AA555" i="21"/>
  <c r="X555" i="21"/>
  <c r="F554" i="21"/>
  <c r="C554" i="21"/>
  <c r="AA552" i="21"/>
  <c r="T553" i="17"/>
  <c r="W552" i="21"/>
  <c r="J552" i="21"/>
  <c r="M552" i="21"/>
  <c r="AM550" i="21"/>
  <c r="AJ550" i="21"/>
  <c r="T550" i="21"/>
  <c r="Q550" i="21"/>
  <c r="AD550" i="17"/>
  <c r="AM549" i="21"/>
  <c r="T549" i="21"/>
  <c r="P549" i="21"/>
  <c r="C549" i="21"/>
  <c r="E550" i="17"/>
  <c r="AA547" i="21"/>
  <c r="T548" i="17"/>
  <c r="M547" i="21"/>
  <c r="J547" i="21"/>
  <c r="F514" i="21"/>
  <c r="C514" i="21"/>
  <c r="Q513" i="21"/>
  <c r="T513" i="21"/>
  <c r="O514" i="17"/>
  <c r="F513" i="21"/>
  <c r="C513" i="21"/>
  <c r="X511" i="21"/>
  <c r="W511" i="21"/>
  <c r="T512" i="17"/>
  <c r="C502" i="21"/>
  <c r="B502" i="21"/>
  <c r="E503" i="17"/>
  <c r="C501" i="21"/>
  <c r="E502" i="17"/>
  <c r="F501" i="21"/>
  <c r="P453" i="21"/>
  <c r="O454" i="17"/>
  <c r="T453" i="21"/>
  <c r="P452" i="21"/>
  <c r="T452" i="21"/>
  <c r="M446" i="21"/>
  <c r="J447" i="17"/>
  <c r="AA444" i="21"/>
  <c r="X444" i="21"/>
  <c r="W444" i="21"/>
  <c r="W443" i="21"/>
  <c r="T444" i="17"/>
  <c r="J443" i="21"/>
  <c r="J444" i="17"/>
  <c r="AM397" i="21"/>
  <c r="AD398" i="17"/>
  <c r="AM394" i="21"/>
  <c r="AD395" i="17"/>
  <c r="AM393" i="21"/>
  <c r="AD394" i="17"/>
  <c r="AI393" i="21"/>
  <c r="I386" i="21"/>
  <c r="J386" i="21"/>
  <c r="M384" i="21"/>
  <c r="J384" i="21"/>
  <c r="I384" i="21"/>
  <c r="M382" i="21"/>
  <c r="J383" i="17"/>
  <c r="I382" i="21"/>
  <c r="AA380" i="21"/>
  <c r="X380" i="21"/>
  <c r="I379" i="21"/>
  <c r="J380" i="17"/>
  <c r="AD334" i="17"/>
  <c r="AM333" i="21"/>
  <c r="AJ333" i="21"/>
  <c r="AM330" i="21"/>
  <c r="AD331" i="17"/>
  <c r="AM329" i="21"/>
  <c r="AD330" i="17"/>
  <c r="I322" i="21"/>
  <c r="J322" i="21"/>
  <c r="J323" i="17"/>
  <c r="W320" i="21"/>
  <c r="T321" i="17"/>
  <c r="X320" i="21"/>
  <c r="J320" i="21"/>
  <c r="I320" i="21"/>
  <c r="M318" i="21"/>
  <c r="J319" i="17"/>
  <c r="AA316" i="21"/>
  <c r="T317" i="17"/>
  <c r="X316" i="21"/>
  <c r="W316" i="21"/>
  <c r="AA315" i="21"/>
  <c r="T316" i="17"/>
  <c r="I315" i="21"/>
  <c r="J316" i="17"/>
  <c r="C604" i="21"/>
  <c r="B604" i="21"/>
  <c r="I644" i="21"/>
  <c r="AM673" i="21"/>
  <c r="AI673" i="21"/>
  <c r="AJ673" i="21"/>
  <c r="AD674" i="17"/>
  <c r="J700" i="21"/>
  <c r="I700" i="21"/>
  <c r="M700" i="21"/>
  <c r="AJ637" i="21"/>
  <c r="AI637" i="21"/>
  <c r="AM637" i="21"/>
  <c r="AD638" i="17"/>
  <c r="C637" i="21"/>
  <c r="F637" i="21"/>
  <c r="B637" i="21"/>
  <c r="J640" i="17"/>
  <c r="M639" i="21"/>
  <c r="I639" i="21"/>
  <c r="J639" i="21"/>
  <c r="Q650" i="21"/>
  <c r="T650" i="21"/>
  <c r="P650" i="21"/>
  <c r="E1105" i="17"/>
  <c r="E1116" i="17"/>
  <c r="E1115" i="17"/>
  <c r="C608" i="21"/>
  <c r="F608" i="21"/>
  <c r="B608" i="21"/>
  <c r="E609" i="17"/>
  <c r="T1167" i="17"/>
  <c r="O1171" i="17"/>
  <c r="O1139" i="17"/>
  <c r="O1107" i="17"/>
  <c r="J1175" i="17"/>
  <c r="J1135" i="17"/>
  <c r="E1172" i="17"/>
  <c r="E1143" i="17"/>
  <c r="T1198" i="17"/>
  <c r="T1166" i="17"/>
  <c r="T1134" i="17"/>
  <c r="O1106" i="17"/>
  <c r="J1142" i="17"/>
  <c r="E1141" i="17"/>
  <c r="E1173" i="17"/>
  <c r="O1133" i="17"/>
  <c r="T1173" i="17"/>
  <c r="T1141" i="17"/>
  <c r="T1109" i="17"/>
  <c r="O1177" i="17"/>
  <c r="O1145" i="17"/>
  <c r="O1113" i="17"/>
  <c r="E1142" i="17"/>
  <c r="E1198" i="17"/>
  <c r="T1171" i="17"/>
  <c r="T1139" i="17"/>
  <c r="T1107" i="17"/>
  <c r="O1143" i="17"/>
  <c r="O1111" i="17"/>
  <c r="J1147" i="17"/>
  <c r="E1144" i="17"/>
  <c r="T1146" i="17"/>
  <c r="O1182" i="17"/>
  <c r="O1118" i="17"/>
  <c r="J1186" i="17"/>
  <c r="O1149" i="17"/>
  <c r="E1195" i="17"/>
  <c r="E1186" i="17"/>
  <c r="E1177" i="17"/>
  <c r="E1163" i="17"/>
  <c r="E1132" i="17"/>
  <c r="J1124" i="17"/>
  <c r="J1140" i="17"/>
  <c r="J1152" i="17"/>
  <c r="J1172" i="17"/>
  <c r="O1104" i="17"/>
  <c r="O1120" i="17"/>
  <c r="O1152" i="17"/>
  <c r="O1168" i="17"/>
  <c r="O1200" i="17"/>
  <c r="T1132" i="17"/>
  <c r="T1180" i="17"/>
  <c r="T1196" i="17"/>
  <c r="J642" i="17"/>
  <c r="M641" i="21"/>
  <c r="I641" i="21"/>
  <c r="J641" i="21"/>
  <c r="E615" i="17"/>
  <c r="B614" i="21"/>
  <c r="C614" i="21"/>
  <c r="F614" i="21"/>
  <c r="AD616" i="17"/>
  <c r="AI615" i="21"/>
  <c r="AJ615" i="21"/>
  <c r="AM615" i="21"/>
  <c r="O618" i="17"/>
  <c r="T617" i="21"/>
  <c r="Q617" i="21"/>
  <c r="P617" i="21"/>
  <c r="Y916" i="17"/>
  <c r="P7" i="21"/>
  <c r="O7" i="17"/>
  <c r="Y48" i="17"/>
  <c r="AD48" i="21"/>
  <c r="AF48" i="21"/>
  <c r="X106" i="21"/>
  <c r="AD79" i="17"/>
  <c r="AI78" i="21"/>
  <c r="AI93" i="21"/>
  <c r="T7" i="21"/>
  <c r="C36" i="21"/>
  <c r="F36" i="21"/>
  <c r="F4" i="21"/>
  <c r="B4" i="21"/>
  <c r="C4" i="21"/>
  <c r="B50" i="21"/>
  <c r="F50" i="21"/>
  <c r="C42" i="21"/>
  <c r="B42" i="21"/>
  <c r="I15" i="21"/>
  <c r="J15" i="21"/>
  <c r="M11" i="21"/>
  <c r="J11" i="21"/>
  <c r="T37" i="21"/>
  <c r="O37" i="17"/>
  <c r="P33" i="21"/>
  <c r="O33" i="17"/>
  <c r="P29" i="21"/>
  <c r="T29" i="21"/>
  <c r="T25" i="21"/>
  <c r="P25" i="21"/>
  <c r="O25" i="17"/>
  <c r="P21" i="21"/>
  <c r="O21" i="17"/>
  <c r="T13" i="21"/>
  <c r="P13" i="21"/>
  <c r="T9" i="21"/>
  <c r="O9" i="17"/>
  <c r="W9" i="21"/>
  <c r="AA9" i="21"/>
  <c r="AA5" i="21"/>
  <c r="T5" i="17"/>
  <c r="AE23" i="21"/>
  <c r="AD23" i="21"/>
  <c r="AF3" i="21"/>
  <c r="AD3" i="21"/>
  <c r="AI48" i="21"/>
  <c r="AD48" i="17"/>
  <c r="AJ48" i="21"/>
  <c r="AM48" i="21"/>
  <c r="AI44" i="21"/>
  <c r="AD44" i="17"/>
  <c r="AJ44" i="21"/>
  <c r="AI39" i="21"/>
  <c r="AD39" i="17"/>
  <c r="AI35" i="21"/>
  <c r="AD35" i="17"/>
  <c r="AM35" i="21"/>
  <c r="AI31" i="21"/>
  <c r="AM31" i="21"/>
  <c r="AD31" i="17"/>
  <c r="AI27" i="21"/>
  <c r="AM27" i="21"/>
  <c r="AD27" i="17"/>
  <c r="AI23" i="21"/>
  <c r="AD23" i="17"/>
  <c r="AI19" i="21"/>
  <c r="AD19" i="17"/>
  <c r="AM19" i="21"/>
  <c r="AI15" i="21"/>
  <c r="AM15" i="21"/>
  <c r="AD15" i="17"/>
  <c r="M49" i="21"/>
  <c r="J49" i="17"/>
  <c r="I45" i="21"/>
  <c r="J45" i="17"/>
  <c r="W45" i="21"/>
  <c r="T45" i="17"/>
  <c r="AM60" i="21"/>
  <c r="J60" i="21"/>
  <c r="I60" i="21"/>
  <c r="J61" i="17"/>
  <c r="AD57" i="21"/>
  <c r="AE57" i="21"/>
  <c r="AI56" i="21"/>
  <c r="AM56" i="21"/>
  <c r="AD57" i="17"/>
  <c r="AI52" i="21"/>
  <c r="AD53" i="17"/>
  <c r="B98" i="21"/>
  <c r="E99" i="17"/>
  <c r="F98" i="21"/>
  <c r="B94" i="21"/>
  <c r="E95" i="17"/>
  <c r="B86" i="21"/>
  <c r="E87" i="17"/>
  <c r="F82" i="21"/>
  <c r="E83" i="17"/>
  <c r="F78" i="21"/>
  <c r="B78" i="21"/>
  <c r="E79" i="17"/>
  <c r="F70" i="21"/>
  <c r="E71" i="17"/>
  <c r="B70" i="21"/>
  <c r="F62" i="21"/>
  <c r="E63" i="17"/>
  <c r="J99" i="17"/>
  <c r="I98" i="21"/>
  <c r="M94" i="21"/>
  <c r="J95" i="17"/>
  <c r="I94" i="21"/>
  <c r="M86" i="21"/>
  <c r="J87" i="17"/>
  <c r="I86" i="21"/>
  <c r="J83" i="17"/>
  <c r="I82" i="21"/>
  <c r="M78" i="21"/>
  <c r="J79" i="17"/>
  <c r="J75" i="17"/>
  <c r="M74" i="21"/>
  <c r="M70" i="21"/>
  <c r="J71" i="17"/>
  <c r="J67" i="17"/>
  <c r="I66" i="21"/>
  <c r="M66" i="21"/>
  <c r="M62" i="21"/>
  <c r="J63" i="17"/>
  <c r="AA301" i="21"/>
  <c r="W301" i="21"/>
  <c r="T302" i="17"/>
  <c r="X301" i="21"/>
  <c r="M301" i="21"/>
  <c r="I301" i="21"/>
  <c r="J301" i="21"/>
  <c r="J302" i="17"/>
  <c r="E1174" i="17"/>
  <c r="E1200" i="17"/>
  <c r="E1175" i="17"/>
  <c r="E588" i="17"/>
  <c r="E638" i="17"/>
  <c r="E1133" i="17"/>
  <c r="O485" i="17"/>
  <c r="T1102" i="17"/>
  <c r="T1148" i="17"/>
  <c r="O1197" i="17"/>
  <c r="J385" i="17"/>
  <c r="AD582" i="17"/>
  <c r="AD590" i="17"/>
  <c r="J597" i="17"/>
  <c r="J1121" i="17"/>
  <c r="T1129" i="17"/>
  <c r="T1135" i="17"/>
  <c r="O1138" i="17"/>
  <c r="O1170" i="17"/>
  <c r="T381" i="17"/>
  <c r="J316" i="21"/>
  <c r="M322" i="21"/>
  <c r="I380" i="21"/>
  <c r="X384" i="21"/>
  <c r="AB384" i="21" s="1"/>
  <c r="J446" i="21"/>
  <c r="Q549" i="21"/>
  <c r="AJ557" i="21"/>
  <c r="W560" i="21"/>
  <c r="AI567" i="21"/>
  <c r="Q579" i="21"/>
  <c r="Q587" i="21"/>
  <c r="AI589" i="21"/>
  <c r="AA596" i="21"/>
  <c r="Q558" i="21"/>
  <c r="M587" i="21"/>
  <c r="T590" i="21"/>
  <c r="AJ599" i="21"/>
  <c r="AM599" i="21"/>
  <c r="O600" i="17"/>
  <c r="Q599" i="21"/>
  <c r="P599" i="21"/>
  <c r="F599" i="21"/>
  <c r="C599" i="21"/>
  <c r="F546" i="21"/>
  <c r="C546" i="21"/>
  <c r="Q545" i="21"/>
  <c r="U545" i="21" s="1"/>
  <c r="O546" i="17"/>
  <c r="B545" i="21"/>
  <c r="F545" i="21"/>
  <c r="E546" i="17"/>
  <c r="X543" i="21"/>
  <c r="W543" i="21"/>
  <c r="T544" i="17"/>
  <c r="C534" i="21"/>
  <c r="B534" i="21"/>
  <c r="J532" i="21"/>
  <c r="I532" i="21"/>
  <c r="J533" i="17"/>
  <c r="AJ530" i="21"/>
  <c r="AI530" i="21"/>
  <c r="AJ529" i="21"/>
  <c r="AD530" i="17"/>
  <c r="AI529" i="21"/>
  <c r="W525" i="21"/>
  <c r="T526" i="17"/>
  <c r="AM523" i="21"/>
  <c r="AJ523" i="21"/>
  <c r="Q523" i="21"/>
  <c r="T523" i="21"/>
  <c r="O524" i="17"/>
  <c r="C523" i="21"/>
  <c r="B523" i="21"/>
  <c r="E524" i="17"/>
  <c r="W517" i="21"/>
  <c r="T518" i="17"/>
  <c r="M517" i="21"/>
  <c r="J517" i="21"/>
  <c r="AM515" i="21"/>
  <c r="AJ515" i="21"/>
  <c r="AI515" i="21"/>
  <c r="Q515" i="21"/>
  <c r="O516" i="17"/>
  <c r="C515" i="21"/>
  <c r="B515" i="21"/>
  <c r="E516" i="17"/>
  <c r="AA505" i="21"/>
  <c r="X505" i="21"/>
  <c r="J506" i="17"/>
  <c r="I505" i="21"/>
  <c r="AJ503" i="21"/>
  <c r="AD504" i="17"/>
  <c r="AM503" i="21"/>
  <c r="AI503" i="21"/>
  <c r="T503" i="21"/>
  <c r="U503" i="21" s="1"/>
  <c r="O504" i="17"/>
  <c r="F503" i="21"/>
  <c r="C503" i="21"/>
  <c r="AJ481" i="21"/>
  <c r="AM481" i="21"/>
  <c r="AD482" i="17"/>
  <c r="B478" i="21"/>
  <c r="F478" i="21"/>
  <c r="C478" i="21"/>
  <c r="P477" i="21"/>
  <c r="U477" i="21" s="1"/>
  <c r="O478" i="17"/>
  <c r="AD477" i="17"/>
  <c r="AI476" i="21"/>
  <c r="Q476" i="21"/>
  <c r="O477" i="17"/>
  <c r="AI461" i="21"/>
  <c r="AD462" i="17"/>
  <c r="AI458" i="21"/>
  <c r="AD459" i="17"/>
  <c r="B449" i="21"/>
  <c r="E450" i="17"/>
  <c r="W446" i="21"/>
  <c r="X446" i="21"/>
  <c r="B433" i="21"/>
  <c r="C433" i="21"/>
  <c r="E434" i="17"/>
  <c r="W430" i="21"/>
  <c r="T431" i="17"/>
  <c r="X430" i="21"/>
  <c r="E370" i="17"/>
  <c r="F369" i="21"/>
  <c r="AA366" i="21"/>
  <c r="T367" i="17"/>
  <c r="W366" i="21"/>
  <c r="X366" i="21"/>
  <c r="E306" i="17"/>
  <c r="F305" i="21"/>
  <c r="B305" i="21"/>
  <c r="AA302" i="21"/>
  <c r="W302" i="21"/>
  <c r="W98" i="21"/>
  <c r="AA98" i="21"/>
  <c r="T99" i="17"/>
  <c r="W90" i="21"/>
  <c r="T91" i="17"/>
  <c r="W86" i="21"/>
  <c r="T87" i="17"/>
  <c r="AA78" i="21"/>
  <c r="W78" i="21"/>
  <c r="T71" i="17"/>
  <c r="W66" i="21"/>
  <c r="AA66" i="21"/>
  <c r="T98" i="21"/>
  <c r="O99" i="17"/>
  <c r="T90" i="21"/>
  <c r="P90" i="21"/>
  <c r="P82" i="21"/>
  <c r="O83" i="17"/>
  <c r="T78" i="21"/>
  <c r="O79" i="17"/>
  <c r="P74" i="21"/>
  <c r="T74" i="21"/>
  <c r="P66" i="21"/>
  <c r="O67" i="17"/>
  <c r="P62" i="21"/>
  <c r="T62" i="21"/>
  <c r="T127" i="17"/>
  <c r="AA126" i="21"/>
  <c r="W127" i="21"/>
  <c r="X127" i="21"/>
  <c r="AA127" i="21"/>
  <c r="W286" i="21"/>
  <c r="AA286" i="21"/>
  <c r="X286" i="21"/>
  <c r="AA144" i="21"/>
  <c r="T145" i="17"/>
  <c r="X144" i="21"/>
  <c r="X207" i="21"/>
  <c r="T208" i="17"/>
  <c r="AA207" i="21"/>
  <c r="W207" i="21"/>
  <c r="P574" i="21"/>
  <c r="T574" i="21"/>
  <c r="P566" i="21"/>
  <c r="T566" i="21"/>
  <c r="T542" i="21"/>
  <c r="Q542" i="21"/>
  <c r="T510" i="21"/>
  <c r="Q510" i="21"/>
  <c r="P498" i="21"/>
  <c r="O499" i="17"/>
  <c r="Q494" i="21"/>
  <c r="T494" i="21"/>
  <c r="O495" i="17"/>
  <c r="T474" i="21"/>
  <c r="O475" i="17"/>
  <c r="Q462" i="21"/>
  <c r="P462" i="21"/>
  <c r="T442" i="21"/>
  <c r="P442" i="21"/>
  <c r="O443" i="17"/>
  <c r="P438" i="21"/>
  <c r="O439" i="17"/>
  <c r="Q430" i="21"/>
  <c r="O431" i="17"/>
  <c r="P422" i="21"/>
  <c r="T422" i="21"/>
  <c r="Q422" i="21"/>
  <c r="Q410" i="21"/>
  <c r="O411" i="17"/>
  <c r="P398" i="21"/>
  <c r="T398" i="21"/>
  <c r="Q378" i="21"/>
  <c r="T378" i="21"/>
  <c r="P378" i="21"/>
  <c r="P366" i="21"/>
  <c r="O367" i="17"/>
  <c r="T358" i="21"/>
  <c r="Q358" i="21"/>
  <c r="Q346" i="21"/>
  <c r="O347" i="17"/>
  <c r="P334" i="21"/>
  <c r="Q334" i="21"/>
  <c r="O335" i="17"/>
  <c r="Q314" i="21"/>
  <c r="P314" i="21"/>
  <c r="O315" i="17"/>
  <c r="Q302" i="21"/>
  <c r="P302" i="21"/>
  <c r="O303" i="17"/>
  <c r="J598" i="21"/>
  <c r="M598" i="21"/>
  <c r="J599" i="17"/>
  <c r="M594" i="21"/>
  <c r="J595" i="17"/>
  <c r="J594" i="21"/>
  <c r="J590" i="21"/>
  <c r="M590" i="21"/>
  <c r="M586" i="21"/>
  <c r="J587" i="17"/>
  <c r="I586" i="21"/>
  <c r="J586" i="21"/>
  <c r="J582" i="21"/>
  <c r="I582" i="21"/>
  <c r="M578" i="21"/>
  <c r="I578" i="21"/>
  <c r="J579" i="17"/>
  <c r="J574" i="21"/>
  <c r="J575" i="17"/>
  <c r="M574" i="21"/>
  <c r="M570" i="21"/>
  <c r="I570" i="21"/>
  <c r="J566" i="21"/>
  <c r="I566" i="21"/>
  <c r="M562" i="21"/>
  <c r="N562" i="21" s="1"/>
  <c r="J563" i="17"/>
  <c r="J558" i="21"/>
  <c r="J559" i="17"/>
  <c r="M558" i="21"/>
  <c r="J550" i="21"/>
  <c r="J551" i="17"/>
  <c r="I550" i="21"/>
  <c r="J542" i="21"/>
  <c r="J543" i="17"/>
  <c r="I542" i="21"/>
  <c r="M538" i="21"/>
  <c r="J538" i="21"/>
  <c r="J539" i="17"/>
  <c r="I538" i="21"/>
  <c r="J534" i="21"/>
  <c r="J535" i="17"/>
  <c r="M534" i="21"/>
  <c r="M530" i="21"/>
  <c r="J530" i="21"/>
  <c r="J526" i="21"/>
  <c r="M526" i="21"/>
  <c r="M522" i="21"/>
  <c r="I522" i="21"/>
  <c r="J523" i="17"/>
  <c r="J518" i="21"/>
  <c r="M518" i="21"/>
  <c r="M514" i="21"/>
  <c r="I514" i="21"/>
  <c r="J502" i="21"/>
  <c r="M502" i="21"/>
  <c r="M498" i="21"/>
  <c r="I498" i="21"/>
  <c r="J499" i="17"/>
  <c r="M490" i="21"/>
  <c r="I490" i="21"/>
  <c r="M482" i="21"/>
  <c r="I482" i="21"/>
  <c r="I474" i="21"/>
  <c r="J474" i="21"/>
  <c r="I466" i="21"/>
  <c r="J466" i="21"/>
  <c r="M466" i="21"/>
  <c r="M462" i="21"/>
  <c r="J463" i="17"/>
  <c r="J462" i="21"/>
  <c r="I458" i="21"/>
  <c r="J458" i="21"/>
  <c r="M454" i="21"/>
  <c r="I454" i="21"/>
  <c r="J455" i="17"/>
  <c r="I450" i="21"/>
  <c r="J450" i="21"/>
  <c r="M450" i="21"/>
  <c r="I442" i="21"/>
  <c r="J442" i="21"/>
  <c r="J443" i="17"/>
  <c r="M442" i="21"/>
  <c r="M438" i="21"/>
  <c r="J439" i="17"/>
  <c r="I438" i="21"/>
  <c r="I434" i="21"/>
  <c r="J434" i="21"/>
  <c r="M430" i="21"/>
  <c r="J430" i="21"/>
  <c r="J431" i="17"/>
  <c r="I426" i="21"/>
  <c r="J426" i="21"/>
  <c r="J427" i="17"/>
  <c r="I418" i="21"/>
  <c r="J418" i="21"/>
  <c r="M418" i="21"/>
  <c r="M414" i="21"/>
  <c r="J414" i="21"/>
  <c r="I410" i="21"/>
  <c r="J410" i="21"/>
  <c r="J411" i="17"/>
  <c r="M406" i="21"/>
  <c r="N406" i="21" s="1"/>
  <c r="J407" i="17"/>
  <c r="I402" i="21"/>
  <c r="J402" i="21"/>
  <c r="J403" i="17"/>
  <c r="M398" i="21"/>
  <c r="I398" i="21"/>
  <c r="I394" i="21"/>
  <c r="J394" i="21"/>
  <c r="M390" i="21"/>
  <c r="J390" i="21"/>
  <c r="I378" i="21"/>
  <c r="J378" i="21"/>
  <c r="M374" i="21"/>
  <c r="N374" i="21" s="1"/>
  <c r="J375" i="17"/>
  <c r="I370" i="21"/>
  <c r="J371" i="17"/>
  <c r="J370" i="21"/>
  <c r="I362" i="21"/>
  <c r="J362" i="21"/>
  <c r="J363" i="17"/>
  <c r="M358" i="21"/>
  <c r="I358" i="21"/>
  <c r="J359" i="17"/>
  <c r="I354" i="21"/>
  <c r="J354" i="21"/>
  <c r="I346" i="21"/>
  <c r="J347" i="17"/>
  <c r="J346" i="21"/>
  <c r="M342" i="21"/>
  <c r="J343" i="17"/>
  <c r="J342" i="21"/>
  <c r="I338" i="21"/>
  <c r="J339" i="17"/>
  <c r="J338" i="21"/>
  <c r="M338" i="21"/>
  <c r="M334" i="21"/>
  <c r="N334" i="21" s="1"/>
  <c r="J335" i="17"/>
  <c r="I330" i="21"/>
  <c r="J331" i="17"/>
  <c r="J330" i="21"/>
  <c r="M330" i="21"/>
  <c r="I314" i="21"/>
  <c r="J314" i="21"/>
  <c r="J315" i="17"/>
  <c r="M314" i="21"/>
  <c r="M310" i="21"/>
  <c r="J311" i="17"/>
  <c r="I310" i="21"/>
  <c r="I306" i="21"/>
  <c r="J306" i="21"/>
  <c r="M302" i="21"/>
  <c r="J302" i="21"/>
  <c r="C646" i="21"/>
  <c r="F646" i="21"/>
  <c r="B646" i="21"/>
  <c r="C645" i="21"/>
  <c r="F645" i="21"/>
  <c r="B645" i="21"/>
  <c r="AJ638" i="21"/>
  <c r="AI638" i="21"/>
  <c r="AM638" i="21"/>
  <c r="AD639" i="17"/>
  <c r="AM63" i="21"/>
  <c r="AM75" i="21"/>
  <c r="AD76" i="17"/>
  <c r="AI69" i="21"/>
  <c r="AM69" i="21"/>
  <c r="X131" i="21"/>
  <c r="AI67" i="21"/>
  <c r="AI83" i="21"/>
  <c r="AI82" i="21"/>
  <c r="T116" i="17"/>
  <c r="W230" i="21"/>
  <c r="AA230" i="21"/>
  <c r="AA592" i="21"/>
  <c r="W592" i="21"/>
  <c r="M592" i="21"/>
  <c r="J592" i="21"/>
  <c r="J593" i="17"/>
  <c r="AI590" i="21"/>
  <c r="AJ590" i="21"/>
  <c r="T589" i="21"/>
  <c r="O590" i="17"/>
  <c r="P589" i="21"/>
  <c r="F589" i="21"/>
  <c r="E590" i="17"/>
  <c r="C589" i="21"/>
  <c r="W587" i="21"/>
  <c r="X587" i="21"/>
  <c r="B586" i="21"/>
  <c r="C586" i="21"/>
  <c r="E587" i="17"/>
  <c r="AA584" i="21"/>
  <c r="X584" i="21"/>
  <c r="T585" i="17"/>
  <c r="M584" i="21"/>
  <c r="J584" i="21"/>
  <c r="AI582" i="21"/>
  <c r="AJ582" i="21"/>
  <c r="P582" i="21"/>
  <c r="T582" i="21"/>
  <c r="T581" i="21"/>
  <c r="Q581" i="21"/>
  <c r="O582" i="17"/>
  <c r="F581" i="21"/>
  <c r="E582" i="17"/>
  <c r="B581" i="21"/>
  <c r="W579" i="21"/>
  <c r="X579" i="21"/>
  <c r="I579" i="21"/>
  <c r="M579" i="21"/>
  <c r="T485" i="21"/>
  <c r="Q485" i="21"/>
  <c r="O486" i="17"/>
  <c r="AI484" i="21"/>
  <c r="AD485" i="17"/>
  <c r="B469" i="21"/>
  <c r="E470" i="17"/>
  <c r="J39" i="21"/>
  <c r="C28" i="21"/>
  <c r="C16" i="21"/>
  <c r="C12" i="21"/>
  <c r="AD84" i="17"/>
  <c r="AI71" i="21"/>
  <c r="AI61" i="21"/>
  <c r="AM82" i="21"/>
  <c r="T9" i="17"/>
  <c r="J11" i="17"/>
  <c r="AD98" i="17"/>
  <c r="T132" i="17"/>
  <c r="AA111" i="21"/>
  <c r="AB111" i="21" s="1"/>
  <c r="T112" i="17"/>
  <c r="W113" i="21"/>
  <c r="AA113" i="21"/>
  <c r="T117" i="17"/>
  <c r="AA116" i="21"/>
  <c r="O56" i="17"/>
  <c r="AM39" i="21"/>
  <c r="I62" i="21"/>
  <c r="M82" i="21"/>
  <c r="B62" i="21"/>
  <c r="B82" i="21"/>
  <c r="AD31" i="21"/>
  <c r="AA49" i="21"/>
  <c r="P37" i="21"/>
  <c r="B46" i="21"/>
  <c r="M60" i="21"/>
  <c r="E1138" i="17"/>
  <c r="E1104" i="17"/>
  <c r="E1122" i="17"/>
  <c r="O391" i="17"/>
  <c r="T556" i="17"/>
  <c r="T1116" i="17"/>
  <c r="J1122" i="17"/>
  <c r="T1164" i="17"/>
  <c r="J1184" i="17"/>
  <c r="J321" i="17"/>
  <c r="J381" i="17"/>
  <c r="AD516" i="17"/>
  <c r="AD524" i="17"/>
  <c r="O558" i="17"/>
  <c r="J561" i="17"/>
  <c r="O580" i="17"/>
  <c r="AD588" i="17"/>
  <c r="T1103" i="17"/>
  <c r="J1107" i="17"/>
  <c r="J1173" i="17"/>
  <c r="T445" i="17"/>
  <c r="J553" i="17"/>
  <c r="T561" i="17"/>
  <c r="O568" i="17"/>
  <c r="X302" i="21"/>
  <c r="I318" i="21"/>
  <c r="M320" i="21"/>
  <c r="AJ329" i="21"/>
  <c r="W380" i="21"/>
  <c r="AJ397" i="21"/>
  <c r="I444" i="21"/>
  <c r="AA446" i="21"/>
  <c r="AJ457" i="21"/>
  <c r="AN457" i="21" s="1"/>
  <c r="F469" i="21"/>
  <c r="P513" i="21"/>
  <c r="T515" i="21"/>
  <c r="C545" i="21"/>
  <c r="F549" i="21"/>
  <c r="AI549" i="21"/>
  <c r="I552" i="21"/>
  <c r="B557" i="21"/>
  <c r="M560" i="21"/>
  <c r="B567" i="21"/>
  <c r="AI581" i="21"/>
  <c r="I584" i="21"/>
  <c r="AI587" i="21"/>
  <c r="Q589" i="21"/>
  <c r="I592" i="21"/>
  <c r="AI599" i="21"/>
  <c r="X126" i="21"/>
  <c r="X547" i="21"/>
  <c r="AA528" i="21"/>
  <c r="W528" i="21"/>
  <c r="J528" i="21"/>
  <c r="J529" i="17"/>
  <c r="I528" i="21"/>
  <c r="AM526" i="21"/>
  <c r="AJ526" i="21"/>
  <c r="T526" i="21"/>
  <c r="Q526" i="21"/>
  <c r="AM525" i="21"/>
  <c r="AJ525" i="21"/>
  <c r="T525" i="21"/>
  <c r="O526" i="17"/>
  <c r="C525" i="21"/>
  <c r="E526" i="17"/>
  <c r="F525" i="21"/>
  <c r="AA523" i="21"/>
  <c r="X523" i="21"/>
  <c r="T524" i="17"/>
  <c r="F522" i="21"/>
  <c r="C522" i="21"/>
  <c r="E523" i="17"/>
  <c r="AA520" i="21"/>
  <c r="X520" i="21"/>
  <c r="T521" i="17"/>
  <c r="J520" i="21"/>
  <c r="J521" i="17"/>
  <c r="I520" i="21"/>
  <c r="AM518" i="21"/>
  <c r="AJ518" i="21"/>
  <c r="T518" i="21"/>
  <c r="Q518" i="21"/>
  <c r="AJ517" i="21"/>
  <c r="AN517" i="21" s="1"/>
  <c r="AD518" i="17"/>
  <c r="T517" i="21"/>
  <c r="O518" i="17"/>
  <c r="P517" i="21"/>
  <c r="C517" i="21"/>
  <c r="E518" i="17"/>
  <c r="B517" i="21"/>
  <c r="M515" i="21"/>
  <c r="J515" i="21"/>
  <c r="AJ493" i="21"/>
  <c r="AD494" i="17"/>
  <c r="AM493" i="21"/>
  <c r="AJ490" i="21"/>
  <c r="AM490" i="21"/>
  <c r="AI490" i="21"/>
  <c r="AD491" i="17"/>
  <c r="AJ489" i="21"/>
  <c r="AD490" i="17"/>
  <c r="AI489" i="21"/>
  <c r="C481" i="21"/>
  <c r="B481" i="21"/>
  <c r="E482" i="17"/>
  <c r="W478" i="21"/>
  <c r="X478" i="21"/>
  <c r="T479" i="17"/>
  <c r="M478" i="21"/>
  <c r="J479" i="17"/>
  <c r="I478" i="21"/>
  <c r="AA476" i="21"/>
  <c r="X476" i="21"/>
  <c r="T477" i="17"/>
  <c r="J475" i="21"/>
  <c r="I475" i="21"/>
  <c r="T409" i="21"/>
  <c r="P409" i="21"/>
  <c r="O410" i="17"/>
  <c r="Q409" i="21"/>
  <c r="O409" i="17"/>
  <c r="P408" i="21"/>
  <c r="B408" i="21"/>
  <c r="E409" i="17"/>
  <c r="T345" i="21"/>
  <c r="P345" i="21"/>
  <c r="B344" i="21"/>
  <c r="E345" i="17"/>
  <c r="AD85" i="17"/>
  <c r="AM84" i="21"/>
  <c r="AM76" i="21"/>
  <c r="AD77" i="17"/>
  <c r="AI62" i="21"/>
  <c r="AM66" i="21"/>
  <c r="AD67" i="17"/>
  <c r="AD78" i="17"/>
  <c r="AM77" i="21"/>
  <c r="AM70" i="21"/>
  <c r="AI70" i="21"/>
  <c r="AD65" i="17"/>
  <c r="AI64" i="21"/>
  <c r="H2" i="17"/>
  <c r="H3" i="17" s="1"/>
  <c r="H4" i="17" s="1"/>
  <c r="H5" i="17" s="1"/>
  <c r="H6" i="17" s="1"/>
  <c r="H7" i="17" s="1"/>
  <c r="H8" i="17" s="1"/>
  <c r="H9" i="17" s="1"/>
  <c r="H10" i="17" s="1"/>
  <c r="H11" i="17" s="1"/>
  <c r="H12" i="17" s="1"/>
  <c r="H13" i="17" s="1"/>
  <c r="H14" i="17" s="1"/>
  <c r="H15" i="17" s="1"/>
  <c r="H16" i="17" s="1"/>
  <c r="H17" i="17" s="1"/>
  <c r="H18" i="17" s="1"/>
  <c r="H19" i="17" s="1"/>
  <c r="H20" i="17" s="1"/>
  <c r="H21" i="17" s="1"/>
  <c r="H22" i="17" s="1"/>
  <c r="H23" i="17" s="1"/>
  <c r="H24" i="17" s="1"/>
  <c r="H25" i="17" s="1"/>
  <c r="H26" i="17" s="1"/>
  <c r="H27" i="17" s="1"/>
  <c r="H28" i="17" s="1"/>
  <c r="H29" i="17" s="1"/>
  <c r="H30" i="17" s="1"/>
  <c r="H31" i="17" s="1"/>
  <c r="H32" i="17" s="1"/>
  <c r="H33" i="17" s="1"/>
  <c r="H34" i="17" s="1"/>
  <c r="H35" i="17" s="1"/>
  <c r="H36" i="17" s="1"/>
  <c r="H37" i="17" s="1"/>
  <c r="H38" i="17" s="1"/>
  <c r="H39" i="17" s="1"/>
  <c r="H40" i="17" s="1"/>
  <c r="H41" i="17" s="1"/>
  <c r="H42" i="17" s="1"/>
  <c r="H43" i="17" s="1"/>
  <c r="H44" i="17" s="1"/>
  <c r="H45" i="17" s="1"/>
  <c r="H46" i="17" s="1"/>
  <c r="H47" i="17" s="1"/>
  <c r="H48" i="17" s="1"/>
  <c r="H49" i="17" s="1"/>
  <c r="J49" i="21" s="1"/>
  <c r="M1" i="17"/>
  <c r="AD96" i="17"/>
  <c r="T205" i="17"/>
  <c r="X204" i="21"/>
  <c r="F30" i="21"/>
  <c r="C30" i="21"/>
  <c r="B18" i="21"/>
  <c r="E18" i="17"/>
  <c r="I41" i="21"/>
  <c r="J41" i="21"/>
  <c r="M41" i="21"/>
  <c r="M29" i="21"/>
  <c r="J29" i="17"/>
  <c r="P39" i="21"/>
  <c r="T39" i="21"/>
  <c r="T27" i="21"/>
  <c r="O27" i="17"/>
  <c r="AA39" i="21"/>
  <c r="W39" i="21"/>
  <c r="T39" i="17"/>
  <c r="W31" i="21"/>
  <c r="T31" i="17"/>
  <c r="W15" i="21"/>
  <c r="AA15" i="21"/>
  <c r="T15" i="17"/>
  <c r="Y21" i="17"/>
  <c r="AE21" i="21"/>
  <c r="AM50" i="21"/>
  <c r="AD50" i="17"/>
  <c r="AI41" i="21"/>
  <c r="AD41" i="17"/>
  <c r="AD37" i="17"/>
  <c r="AM25" i="21"/>
  <c r="AD25" i="17"/>
  <c r="AA47" i="21"/>
  <c r="X47" i="21"/>
  <c r="W47" i="21"/>
  <c r="AD51" i="21"/>
  <c r="Y52" i="17"/>
  <c r="AM58" i="21"/>
  <c r="AD59" i="17"/>
  <c r="AI58" i="21"/>
  <c r="W56" i="21"/>
  <c r="T57" i="17"/>
  <c r="AD55" i="21"/>
  <c r="Y56" i="17"/>
  <c r="P53" i="21"/>
  <c r="Q53" i="21"/>
  <c r="F96" i="21"/>
  <c r="F76" i="21"/>
  <c r="B76" i="21"/>
  <c r="I96" i="21"/>
  <c r="J97" i="17"/>
  <c r="I84" i="21"/>
  <c r="J85" i="17"/>
  <c r="I76" i="21"/>
  <c r="J77" i="17"/>
  <c r="M76" i="21"/>
  <c r="J73" i="17"/>
  <c r="I68" i="21"/>
  <c r="J69" i="17"/>
  <c r="J65" i="17"/>
  <c r="I64" i="21"/>
  <c r="B578" i="21"/>
  <c r="C578" i="21"/>
  <c r="Q577" i="21"/>
  <c r="T577" i="21"/>
  <c r="X575" i="21"/>
  <c r="W575" i="21"/>
  <c r="T576" i="17"/>
  <c r="E567" i="17"/>
  <c r="B566" i="21"/>
  <c r="X564" i="21"/>
  <c r="W564" i="21"/>
  <c r="T565" i="17"/>
  <c r="AJ562" i="21"/>
  <c r="AI562" i="21"/>
  <c r="AM561" i="21"/>
  <c r="AD562" i="17"/>
  <c r="AJ561" i="21"/>
  <c r="W557" i="21"/>
  <c r="T558" i="17"/>
  <c r="AM555" i="21"/>
  <c r="AN555" i="21" s="1"/>
  <c r="AD556" i="17"/>
  <c r="Q555" i="21"/>
  <c r="T555" i="21"/>
  <c r="W549" i="21"/>
  <c r="T550" i="17"/>
  <c r="M549" i="21"/>
  <c r="J549" i="21"/>
  <c r="AM547" i="21"/>
  <c r="AD548" i="17"/>
  <c r="Q547" i="21"/>
  <c r="O548" i="17"/>
  <c r="T547" i="21"/>
  <c r="C547" i="21"/>
  <c r="E548" i="17"/>
  <c r="AA537" i="21"/>
  <c r="X537" i="21"/>
  <c r="J538" i="17"/>
  <c r="I537" i="21"/>
  <c r="F535" i="21"/>
  <c r="C535" i="21"/>
  <c r="AA496" i="21"/>
  <c r="T497" i="17"/>
  <c r="J496" i="21"/>
  <c r="I496" i="21"/>
  <c r="J497" i="17"/>
  <c r="X486" i="21"/>
  <c r="W486" i="21"/>
  <c r="X484" i="21"/>
  <c r="W484" i="21"/>
  <c r="W483" i="21"/>
  <c r="AA483" i="21"/>
  <c r="T484" i="17"/>
  <c r="T473" i="21"/>
  <c r="P473" i="21"/>
  <c r="O474" i="17"/>
  <c r="Q472" i="21"/>
  <c r="O473" i="17"/>
  <c r="I464" i="21"/>
  <c r="M464" i="21"/>
  <c r="X463" i="21"/>
  <c r="T464" i="17"/>
  <c r="W454" i="21"/>
  <c r="AA454" i="21"/>
  <c r="AA452" i="21"/>
  <c r="X452" i="21"/>
  <c r="T453" i="17"/>
  <c r="AA451" i="21"/>
  <c r="T452" i="17"/>
  <c r="B421" i="21"/>
  <c r="E422" i="17"/>
  <c r="P405" i="21"/>
  <c r="T405" i="21"/>
  <c r="C404" i="21"/>
  <c r="F404" i="21"/>
  <c r="B404" i="21"/>
  <c r="E405" i="17"/>
  <c r="P341" i="21"/>
  <c r="T341" i="21"/>
  <c r="C340" i="21"/>
  <c r="B340" i="21"/>
  <c r="E341" i="17"/>
  <c r="AJ99" i="21"/>
  <c r="AD100" i="17"/>
  <c r="AI91" i="21"/>
  <c r="AD92" i="17"/>
  <c r="E109" i="17"/>
  <c r="B108" i="21"/>
  <c r="AA107" i="21"/>
  <c r="X107" i="21"/>
  <c r="F35" i="21"/>
  <c r="B35" i="21"/>
  <c r="C35" i="21"/>
  <c r="F31" i="21"/>
  <c r="E31" i="17"/>
  <c r="F15" i="21"/>
  <c r="B15" i="21"/>
  <c r="E15" i="17"/>
  <c r="C15" i="21"/>
  <c r="M42" i="21"/>
  <c r="J42" i="21"/>
  <c r="I38" i="21"/>
  <c r="M38" i="21"/>
  <c r="M30" i="21"/>
  <c r="J30" i="17"/>
  <c r="I22" i="21"/>
  <c r="M22" i="21"/>
  <c r="T20" i="21"/>
  <c r="P20" i="21"/>
  <c r="P3" i="21"/>
  <c r="O3" i="17"/>
  <c r="AA40" i="21"/>
  <c r="T40" i="17"/>
  <c r="W28" i="21"/>
  <c r="AA28" i="21"/>
  <c r="AA24" i="21"/>
  <c r="T24" i="17"/>
  <c r="W12" i="21"/>
  <c r="T12" i="17"/>
  <c r="Y38" i="17"/>
  <c r="AE38" i="21"/>
  <c r="AF30" i="21"/>
  <c r="AE30" i="21"/>
  <c r="AF22" i="21"/>
  <c r="AE22" i="21"/>
  <c r="AF9" i="21"/>
  <c r="AD9" i="21"/>
  <c r="AM47" i="21"/>
  <c r="AD47" i="17"/>
  <c r="AD34" i="17"/>
  <c r="AI22" i="21"/>
  <c r="AD18" i="17"/>
  <c r="AM14" i="21"/>
  <c r="AM6" i="21"/>
  <c r="AA48" i="21"/>
  <c r="W48" i="21"/>
  <c r="W44" i="21"/>
  <c r="X44" i="21"/>
  <c r="B56" i="21"/>
  <c r="E57" i="17"/>
  <c r="X51" i="21"/>
  <c r="AA51" i="21"/>
  <c r="J59" i="21"/>
  <c r="I59" i="21"/>
  <c r="B93" i="21"/>
  <c r="E94" i="17"/>
  <c r="M61" i="21"/>
  <c r="J62" i="17"/>
  <c r="AM100" i="21"/>
  <c r="AD101" i="17"/>
  <c r="T335" i="17"/>
  <c r="T349" i="17"/>
  <c r="J417" i="17"/>
  <c r="O374" i="17"/>
  <c r="T399" i="17"/>
  <c r="T309" i="21"/>
  <c r="U309" i="21" s="1"/>
  <c r="P313" i="21"/>
  <c r="W334" i="21"/>
  <c r="F337" i="21"/>
  <c r="G337" i="21" s="1"/>
  <c r="X348" i="21"/>
  <c r="AB348" i="21" s="1"/>
  <c r="J352" i="21"/>
  <c r="T373" i="21"/>
  <c r="P377" i="21"/>
  <c r="W398" i="21"/>
  <c r="X412" i="21"/>
  <c r="M416" i="21"/>
  <c r="N416" i="21" s="1"/>
  <c r="T437" i="21"/>
  <c r="U437" i="21" s="1"/>
  <c r="AJ308" i="21"/>
  <c r="AJ362" i="21"/>
  <c r="M411" i="21"/>
  <c r="N411" i="21" s="1"/>
  <c r="AA415" i="21"/>
  <c r="AI436" i="21"/>
  <c r="X529" i="21"/>
  <c r="AA561" i="21"/>
  <c r="AA593" i="21"/>
  <c r="F597" i="21"/>
  <c r="G597" i="21" s="1"/>
  <c r="E598" i="17"/>
  <c r="I595" i="21"/>
  <c r="M595" i="21"/>
  <c r="X573" i="21"/>
  <c r="T574" i="17"/>
  <c r="X565" i="21"/>
  <c r="T566" i="17"/>
  <c r="I565" i="21"/>
  <c r="J565" i="21"/>
  <c r="AA544" i="21"/>
  <c r="AB544" i="21" s="1"/>
  <c r="T545" i="17"/>
  <c r="C541" i="21"/>
  <c r="E542" i="17"/>
  <c r="AA539" i="21"/>
  <c r="X539" i="21"/>
  <c r="AA536" i="21"/>
  <c r="AB536" i="21" s="1"/>
  <c r="T537" i="17"/>
  <c r="C533" i="21"/>
  <c r="E534" i="17"/>
  <c r="M531" i="21"/>
  <c r="J531" i="21"/>
  <c r="AJ519" i="21"/>
  <c r="AN519" i="21" s="1"/>
  <c r="AD520" i="17"/>
  <c r="W509" i="21"/>
  <c r="T510" i="17"/>
  <c r="Q507" i="21"/>
  <c r="O508" i="17"/>
  <c r="W501" i="21"/>
  <c r="T502" i="17"/>
  <c r="J480" i="21"/>
  <c r="N480" i="21" s="1"/>
  <c r="J481" i="17"/>
  <c r="AI473" i="21"/>
  <c r="AD474" i="17"/>
  <c r="AI465" i="21"/>
  <c r="AD466" i="17"/>
  <c r="P461" i="21"/>
  <c r="O462" i="17"/>
  <c r="AI460" i="21"/>
  <c r="AM460" i="21"/>
  <c r="F458" i="21"/>
  <c r="C458" i="21"/>
  <c r="B453" i="21"/>
  <c r="E454" i="17"/>
  <c r="W438" i="21"/>
  <c r="T439" i="17"/>
  <c r="B437" i="21"/>
  <c r="E438" i="17"/>
  <c r="T425" i="21"/>
  <c r="O426" i="17"/>
  <c r="C424" i="21"/>
  <c r="B424" i="21"/>
  <c r="P421" i="21"/>
  <c r="O422" i="17"/>
  <c r="AJ406" i="21"/>
  <c r="AI406" i="21"/>
  <c r="M400" i="21"/>
  <c r="N400" i="21" s="1"/>
  <c r="J401" i="17"/>
  <c r="AA396" i="21"/>
  <c r="T397" i="17"/>
  <c r="AA382" i="21"/>
  <c r="AB382" i="21" s="1"/>
  <c r="T383" i="17"/>
  <c r="T361" i="21"/>
  <c r="O362" i="17"/>
  <c r="AM345" i="21"/>
  <c r="AN345" i="21" s="1"/>
  <c r="AD346" i="17"/>
  <c r="W335" i="21"/>
  <c r="T336" i="17"/>
  <c r="AA318" i="21"/>
  <c r="T319" i="17"/>
  <c r="AJ657" i="21"/>
  <c r="AI657" i="21"/>
  <c r="AM657" i="21"/>
  <c r="AD658" i="17"/>
  <c r="AO176" i="17"/>
  <c r="AO197" i="17"/>
  <c r="T441" i="21"/>
  <c r="O442" i="17"/>
  <c r="AI426" i="21"/>
  <c r="AM426" i="21"/>
  <c r="AI372" i="21"/>
  <c r="AM372" i="21"/>
  <c r="I347" i="21"/>
  <c r="M347" i="21"/>
  <c r="B310" i="21"/>
  <c r="E311" i="17"/>
  <c r="AJ586" i="21"/>
  <c r="AI586" i="21"/>
  <c r="AJ554" i="21"/>
  <c r="AI554" i="21"/>
  <c r="AJ522" i="21"/>
  <c r="AI522" i="21"/>
  <c r="J347" i="21"/>
  <c r="AI506" i="21"/>
  <c r="X513" i="21"/>
  <c r="AI538" i="21"/>
  <c r="X545" i="21"/>
  <c r="AI570" i="21"/>
  <c r="AA577" i="21"/>
  <c r="X597" i="21"/>
  <c r="T598" i="17"/>
  <c r="I597" i="21"/>
  <c r="J597" i="21"/>
  <c r="AA576" i="21"/>
  <c r="T577" i="17"/>
  <c r="F573" i="21"/>
  <c r="G573" i="21" s="1"/>
  <c r="E574" i="17"/>
  <c r="W571" i="21"/>
  <c r="X571" i="21"/>
  <c r="F565" i="21"/>
  <c r="E566" i="17"/>
  <c r="I563" i="21"/>
  <c r="M563" i="21"/>
  <c r="W541" i="21"/>
  <c r="T542" i="17"/>
  <c r="Q539" i="21"/>
  <c r="O540" i="17"/>
  <c r="W533" i="21"/>
  <c r="T534" i="17"/>
  <c r="M533" i="21"/>
  <c r="J533" i="21"/>
  <c r="AA512" i="21"/>
  <c r="AB512" i="21" s="1"/>
  <c r="T513" i="17"/>
  <c r="C509" i="21"/>
  <c r="E510" i="17"/>
  <c r="AA507" i="21"/>
  <c r="X507" i="21"/>
  <c r="J504" i="21"/>
  <c r="N504" i="21" s="1"/>
  <c r="J505" i="17"/>
  <c r="AJ500" i="21"/>
  <c r="AM500" i="21"/>
  <c r="T493" i="21"/>
  <c r="O494" i="17"/>
  <c r="C485" i="21"/>
  <c r="G485" i="21" s="1"/>
  <c r="E486" i="17"/>
  <c r="W470" i="21"/>
  <c r="T471" i="17"/>
  <c r="W462" i="21"/>
  <c r="AB462" i="21" s="1"/>
  <c r="T463" i="17"/>
  <c r="W448" i="21"/>
  <c r="AB448" i="21" s="1"/>
  <c r="T449" i="17"/>
  <c r="W414" i="21"/>
  <c r="AB414" i="21" s="1"/>
  <c r="T415" i="17"/>
  <c r="F405" i="21"/>
  <c r="G405" i="21" s="1"/>
  <c r="E406" i="17"/>
  <c r="B392" i="21"/>
  <c r="E393" i="17"/>
  <c r="AM377" i="21"/>
  <c r="AN377" i="21" s="1"/>
  <c r="AD378" i="17"/>
  <c r="AA350" i="21"/>
  <c r="AB350" i="21" s="1"/>
  <c r="T351" i="17"/>
  <c r="C330" i="21"/>
  <c r="B330" i="21"/>
  <c r="E331" i="17"/>
  <c r="T324" i="21"/>
  <c r="Q324" i="21"/>
  <c r="W304" i="21"/>
  <c r="AB304" i="21" s="1"/>
  <c r="T305" i="17"/>
  <c r="AA95" i="21"/>
  <c r="T96" i="17"/>
  <c r="AA87" i="21"/>
  <c r="T88" i="17"/>
  <c r="W79" i="21"/>
  <c r="T80" i="17"/>
  <c r="W71" i="21"/>
  <c r="T72" i="17"/>
  <c r="W63" i="21"/>
  <c r="T64" i="17"/>
  <c r="AI2" i="21"/>
  <c r="AM2" i="21"/>
  <c r="W623" i="21"/>
  <c r="X623" i="21"/>
  <c r="AA623" i="21"/>
  <c r="X672" i="21"/>
  <c r="AA672" i="21"/>
  <c r="W672" i="21"/>
  <c r="J622" i="21"/>
  <c r="M622" i="21"/>
  <c r="I622" i="21"/>
  <c r="J623" i="17"/>
  <c r="C699" i="21"/>
  <c r="B699" i="21"/>
  <c r="F699" i="21"/>
  <c r="J648" i="17"/>
  <c r="M647" i="21"/>
  <c r="I647" i="21"/>
  <c r="J647" i="21"/>
  <c r="J621" i="21"/>
  <c r="M621" i="21"/>
  <c r="I621" i="21"/>
  <c r="AI696" i="21"/>
  <c r="AJ696" i="21"/>
  <c r="AM696" i="21"/>
  <c r="J672" i="17"/>
  <c r="J671" i="21"/>
  <c r="M671" i="21"/>
  <c r="I671" i="21"/>
  <c r="C679" i="21"/>
  <c r="F679" i="21"/>
  <c r="B679" i="21"/>
  <c r="AJ674" i="21"/>
  <c r="AM674" i="21"/>
  <c r="AI674" i="21"/>
  <c r="J624" i="21"/>
  <c r="M624" i="21"/>
  <c r="I624" i="21"/>
  <c r="P622" i="21"/>
  <c r="Y902" i="17"/>
  <c r="Y931" i="17"/>
  <c r="E415" i="17"/>
  <c r="T324" i="17"/>
  <c r="T356" i="17"/>
  <c r="T388" i="17"/>
  <c r="T420" i="17"/>
  <c r="AD338" i="17"/>
  <c r="T359" i="17"/>
  <c r="AD370" i="17"/>
  <c r="AD386" i="17"/>
  <c r="T405" i="17"/>
  <c r="O414" i="17"/>
  <c r="O366" i="17"/>
  <c r="T391" i="17"/>
  <c r="T423" i="17"/>
  <c r="J307" i="21"/>
  <c r="N307" i="21" s="1"/>
  <c r="AA321" i="21"/>
  <c r="AJ332" i="21"/>
  <c r="C350" i="21"/>
  <c r="G350" i="21" s="1"/>
  <c r="W355" i="21"/>
  <c r="X409" i="21"/>
  <c r="AB409" i="21" s="1"/>
  <c r="W429" i="21"/>
  <c r="M435" i="21"/>
  <c r="W449" i="21"/>
  <c r="AB449" i="21" s="1"/>
  <c r="W648" i="21"/>
  <c r="X648" i="21"/>
  <c r="AA648" i="21"/>
  <c r="Q647" i="21"/>
  <c r="T647" i="21"/>
  <c r="P647" i="21"/>
  <c r="M648" i="21"/>
  <c r="I648" i="21"/>
  <c r="J648" i="21"/>
  <c r="J649" i="17"/>
  <c r="W698" i="21"/>
  <c r="AA698" i="21"/>
  <c r="X698" i="21"/>
  <c r="T621" i="21"/>
  <c r="Q621" i="21"/>
  <c r="P621" i="21"/>
  <c r="B673" i="21"/>
  <c r="C673" i="21"/>
  <c r="F673" i="21"/>
  <c r="Q646" i="21"/>
  <c r="T646" i="21"/>
  <c r="P646" i="21"/>
  <c r="B622" i="21"/>
  <c r="C622" i="21"/>
  <c r="F622" i="21"/>
  <c r="AJ645" i="21"/>
  <c r="AI645" i="21"/>
  <c r="AM645" i="21"/>
  <c r="AD646" i="17"/>
  <c r="J620" i="21"/>
  <c r="M620" i="21"/>
  <c r="I620" i="21"/>
  <c r="C672" i="21"/>
  <c r="F672" i="21"/>
  <c r="B672" i="21"/>
  <c r="AI695" i="21"/>
  <c r="AM695" i="21"/>
  <c r="AJ695" i="21"/>
  <c r="I670" i="21"/>
  <c r="J670" i="21"/>
  <c r="M670" i="21"/>
  <c r="AI688" i="21"/>
  <c r="AJ688" i="21"/>
  <c r="AM688" i="21"/>
  <c r="AA688" i="21"/>
  <c r="W688" i="21"/>
  <c r="X688" i="21"/>
  <c r="AJ659" i="21"/>
  <c r="AI659" i="21"/>
  <c r="AM659" i="21"/>
  <c r="F654" i="21"/>
  <c r="B654" i="21"/>
  <c r="C654" i="21"/>
  <c r="AJ698" i="21"/>
  <c r="AI698" i="21"/>
  <c r="AM698" i="21"/>
  <c r="W644" i="21"/>
  <c r="X644" i="21"/>
  <c r="AA644" i="21"/>
  <c r="Y929" i="17"/>
  <c r="AD105" i="21"/>
  <c r="I674" i="21"/>
  <c r="J674" i="21"/>
  <c r="M674" i="21"/>
  <c r="M649" i="21"/>
  <c r="I649" i="21"/>
  <c r="J649" i="21"/>
  <c r="B623" i="21"/>
  <c r="C623" i="21"/>
  <c r="F623" i="21"/>
  <c r="X697" i="21"/>
  <c r="W697" i="21"/>
  <c r="AA697" i="21"/>
  <c r="AM670" i="21"/>
  <c r="AI670" i="21"/>
  <c r="AJ670" i="21"/>
  <c r="W695" i="21"/>
  <c r="X695" i="21"/>
  <c r="AA695" i="21"/>
  <c r="I697" i="21"/>
  <c r="M697" i="21"/>
  <c r="J697" i="21"/>
  <c r="F698" i="21"/>
  <c r="B698" i="21"/>
  <c r="C698" i="21"/>
  <c r="E619" i="17"/>
  <c r="B618" i="21"/>
  <c r="C618" i="21"/>
  <c r="F618" i="21"/>
  <c r="E669" i="17"/>
  <c r="C668" i="21"/>
  <c r="F668" i="21"/>
  <c r="B668" i="21"/>
  <c r="B631" i="21"/>
  <c r="C631" i="21"/>
  <c r="F631" i="21"/>
  <c r="M660" i="21"/>
  <c r="I660" i="21"/>
  <c r="J660" i="21"/>
  <c r="W675" i="21"/>
  <c r="X675" i="21"/>
  <c r="AA675" i="21"/>
  <c r="C659" i="21"/>
  <c r="F659" i="21"/>
  <c r="B659" i="21"/>
  <c r="AA692" i="21"/>
  <c r="X692" i="21"/>
  <c r="W692" i="21"/>
  <c r="B634" i="21"/>
  <c r="C634" i="21"/>
  <c r="F634" i="21"/>
  <c r="W650" i="21"/>
  <c r="X650" i="21"/>
  <c r="AA650" i="21"/>
  <c r="M675" i="21"/>
  <c r="J675" i="21"/>
  <c r="I675" i="21"/>
  <c r="T669" i="17"/>
  <c r="AJ690" i="21"/>
  <c r="AI690" i="21"/>
  <c r="AM690" i="21"/>
  <c r="AI640" i="21"/>
  <c r="W621" i="21"/>
  <c r="X621" i="21"/>
  <c r="AA621" i="21"/>
  <c r="AD618" i="17"/>
  <c r="AI617" i="21"/>
  <c r="AJ617" i="21"/>
  <c r="AM617" i="21"/>
  <c r="T619" i="17"/>
  <c r="W618" i="21"/>
  <c r="X618" i="21"/>
  <c r="AA618" i="21"/>
  <c r="W624" i="21"/>
  <c r="X624" i="21"/>
  <c r="AA624" i="21"/>
  <c r="T650" i="17"/>
  <c r="W649" i="21"/>
  <c r="AA649" i="21"/>
  <c r="X649" i="21"/>
  <c r="T624" i="21"/>
  <c r="Q624" i="21"/>
  <c r="P624" i="21"/>
  <c r="AI699" i="21"/>
  <c r="AM699" i="21"/>
  <c r="AJ699" i="21"/>
  <c r="X673" i="21"/>
  <c r="AA673" i="21"/>
  <c r="W673" i="21"/>
  <c r="J624" i="17"/>
  <c r="J623" i="21"/>
  <c r="M623" i="21"/>
  <c r="I623" i="21"/>
  <c r="C649" i="21"/>
  <c r="F649" i="21"/>
  <c r="B649" i="21"/>
  <c r="C674" i="21"/>
  <c r="M672" i="21"/>
  <c r="I672" i="21"/>
  <c r="J672" i="21"/>
  <c r="X670" i="21"/>
  <c r="W670" i="21"/>
  <c r="AA670" i="21"/>
  <c r="T620" i="21"/>
  <c r="Q620" i="21"/>
  <c r="P620" i="21"/>
  <c r="B621" i="21"/>
  <c r="C621" i="21"/>
  <c r="F621" i="21"/>
  <c r="B697" i="21"/>
  <c r="C697" i="21"/>
  <c r="F697" i="21"/>
  <c r="B620" i="21"/>
  <c r="C620" i="21"/>
  <c r="F620" i="21"/>
  <c r="M695" i="21"/>
  <c r="I695" i="21"/>
  <c r="J695" i="21"/>
  <c r="B695" i="21"/>
  <c r="AI683" i="21"/>
  <c r="AJ683" i="21"/>
  <c r="AM683" i="21"/>
  <c r="AI684" i="21"/>
  <c r="AJ684" i="21"/>
  <c r="AM684" i="21"/>
  <c r="W694" i="21"/>
  <c r="AA694" i="21"/>
  <c r="X694" i="21"/>
  <c r="I694" i="21"/>
  <c r="J694" i="21"/>
  <c r="M694" i="21"/>
  <c r="W663" i="21"/>
  <c r="AA663" i="21"/>
  <c r="X663" i="21"/>
  <c r="C629" i="21"/>
  <c r="F629" i="21"/>
  <c r="B629" i="21"/>
  <c r="AJ636" i="21"/>
  <c r="AI636" i="21"/>
  <c r="AM636" i="21"/>
  <c r="O642" i="17"/>
  <c r="Q641" i="21"/>
  <c r="T641" i="21"/>
  <c r="P641" i="21"/>
  <c r="C641" i="21"/>
  <c r="F641" i="21"/>
  <c r="B641" i="21"/>
  <c r="AD642" i="17"/>
  <c r="AJ641" i="21"/>
  <c r="AI641" i="21"/>
  <c r="AM641" i="21"/>
  <c r="X685" i="21"/>
  <c r="W685" i="21"/>
  <c r="AA685" i="21"/>
  <c r="J641" i="17"/>
  <c r="M640" i="21"/>
  <c r="I640" i="21"/>
  <c r="J640" i="21"/>
  <c r="AD640" i="17"/>
  <c r="AJ639" i="21"/>
  <c r="AI639" i="21"/>
  <c r="AM639" i="21"/>
  <c r="AA635" i="21"/>
  <c r="X635" i="21"/>
  <c r="W635" i="21"/>
  <c r="M650" i="21"/>
  <c r="I650" i="21"/>
  <c r="J650" i="21"/>
  <c r="W646" i="21"/>
  <c r="X646" i="21"/>
  <c r="AA646" i="21"/>
  <c r="T642" i="17"/>
  <c r="W641" i="21"/>
  <c r="AA641" i="21"/>
  <c r="X641" i="21"/>
  <c r="W636" i="21"/>
  <c r="X636" i="21"/>
  <c r="AA636" i="21"/>
  <c r="O617" i="17"/>
  <c r="T616" i="21"/>
  <c r="Q616" i="21"/>
  <c r="P616" i="21"/>
  <c r="J617" i="21"/>
  <c r="J625" i="21"/>
  <c r="M625" i="21"/>
  <c r="I625" i="21"/>
  <c r="J619" i="21"/>
  <c r="M619" i="21"/>
  <c r="I619" i="21"/>
  <c r="AO128" i="17"/>
  <c r="AO152" i="17"/>
  <c r="AF142" i="21"/>
  <c r="AF138" i="21"/>
  <c r="AF134" i="21"/>
  <c r="AJ663" i="21"/>
  <c r="AI663" i="21"/>
  <c r="AM663" i="21"/>
  <c r="B693" i="21"/>
  <c r="C693" i="21"/>
  <c r="F693" i="21"/>
  <c r="AI632" i="21"/>
  <c r="AJ632" i="21"/>
  <c r="AM632" i="21"/>
  <c r="AI631" i="21"/>
  <c r="AJ631" i="21"/>
  <c r="AM631" i="21"/>
  <c r="T668" i="17"/>
  <c r="W667" i="21"/>
  <c r="X667" i="21"/>
  <c r="AA667" i="21"/>
  <c r="J669" i="21"/>
  <c r="M669" i="21"/>
  <c r="I669" i="21"/>
  <c r="M638" i="21"/>
  <c r="I638" i="21"/>
  <c r="J638" i="21"/>
  <c r="J643" i="17"/>
  <c r="M642" i="21"/>
  <c r="I642" i="21"/>
  <c r="J642" i="21"/>
  <c r="O641" i="17"/>
  <c r="Q640" i="21"/>
  <c r="T640" i="21"/>
  <c r="P640" i="21"/>
  <c r="I689" i="21"/>
  <c r="M689" i="21"/>
  <c r="J689" i="21"/>
  <c r="AJ647" i="21"/>
  <c r="AI647" i="21"/>
  <c r="AM647" i="21"/>
  <c r="J616" i="17"/>
  <c r="J615" i="21"/>
  <c r="M615" i="21"/>
  <c r="I615" i="21"/>
  <c r="B626" i="21"/>
  <c r="F626" i="21"/>
  <c r="T623" i="21"/>
  <c r="Q623" i="21"/>
  <c r="P623" i="21"/>
  <c r="O616" i="17"/>
  <c r="T615" i="21"/>
  <c r="Q615" i="21"/>
  <c r="P615" i="21"/>
  <c r="E618" i="17"/>
  <c r="B617" i="21"/>
  <c r="C617" i="21"/>
  <c r="F617" i="21"/>
  <c r="W21" i="40"/>
  <c r="N872" i="17"/>
  <c r="AO130" i="17"/>
  <c r="AO155" i="17" s="1"/>
  <c r="AO180" i="17" s="1"/>
  <c r="AO205" i="17" s="1"/>
  <c r="AO230" i="17" s="1"/>
  <c r="AO255" i="17" s="1"/>
  <c r="AO280" i="17" s="1"/>
  <c r="AO106" i="17"/>
  <c r="AO129" i="17"/>
  <c r="AO154" i="17" s="1"/>
  <c r="AO179" i="17" s="1"/>
  <c r="AO204" i="17" s="1"/>
  <c r="AO229" i="17" s="1"/>
  <c r="AO254" i="17" s="1"/>
  <c r="AO279" i="17" s="1"/>
  <c r="AG73" i="21"/>
  <c r="AG72" i="21"/>
  <c r="AG71" i="21"/>
  <c r="AG70" i="21"/>
  <c r="AG69" i="21"/>
  <c r="AG68" i="21"/>
  <c r="AG67" i="21"/>
  <c r="AG66" i="21"/>
  <c r="AG65" i="21"/>
  <c r="AG64" i="21"/>
  <c r="N698" i="17"/>
  <c r="T697" i="21" s="1"/>
  <c r="Y97" i="34"/>
  <c r="Z699" i="37"/>
  <c r="AA699" i="37" s="1"/>
  <c r="Y99" i="34"/>
  <c r="N700" i="17"/>
  <c r="T671" i="21"/>
  <c r="P671" i="21"/>
  <c r="Q671" i="21"/>
  <c r="T695" i="21"/>
  <c r="P695" i="21"/>
  <c r="Q695" i="21"/>
  <c r="T690" i="21"/>
  <c r="P690" i="21"/>
  <c r="Q690" i="21"/>
  <c r="Y100" i="34"/>
  <c r="T700" i="21"/>
  <c r="P700" i="21"/>
  <c r="Q700" i="21"/>
  <c r="T665" i="21"/>
  <c r="P665" i="21"/>
  <c r="Q665" i="21"/>
  <c r="N668" i="17"/>
  <c r="T672" i="21"/>
  <c r="P672" i="21"/>
  <c r="Q672" i="21"/>
  <c r="T696" i="21"/>
  <c r="P696" i="21"/>
  <c r="Q696" i="21"/>
  <c r="T675" i="21"/>
  <c r="P675" i="21"/>
  <c r="Q675" i="21"/>
  <c r="Y67" i="34"/>
  <c r="J1102" i="17"/>
  <c r="AY1200" i="37"/>
  <c r="AZ1200" i="37" s="1"/>
  <c r="C1102" i="37"/>
  <c r="L1101" i="37"/>
  <c r="U1101" i="37"/>
  <c r="P1150" i="37"/>
  <c r="Q1150" i="37" s="1"/>
  <c r="Z1141" i="37"/>
  <c r="AA1141" i="37" s="1"/>
  <c r="AY1133" i="37"/>
  <c r="AZ1133" i="37" s="1"/>
  <c r="Z1131" i="37"/>
  <c r="AA1131" i="37" s="1"/>
  <c r="G1196" i="37"/>
  <c r="H1196" i="37" s="1"/>
  <c r="G1192" i="37"/>
  <c r="H1192" i="37" s="1"/>
  <c r="G1189" i="37"/>
  <c r="H1189" i="37" s="1"/>
  <c r="G1178" i="37"/>
  <c r="H1178" i="37" s="1"/>
  <c r="G1174" i="37"/>
  <c r="H1174" i="37" s="1"/>
  <c r="G1170" i="37"/>
  <c r="H1170" i="37" s="1"/>
  <c r="G1164" i="37"/>
  <c r="H1164" i="37" s="1"/>
  <c r="G1154" i="37"/>
  <c r="H1154" i="37" s="1"/>
  <c r="G1150" i="37"/>
  <c r="H1150" i="37" s="1"/>
  <c r="P1123" i="37"/>
  <c r="Q1123" i="37" s="1"/>
  <c r="P1113" i="37"/>
  <c r="Q1113" i="37" s="1"/>
  <c r="P1111" i="37"/>
  <c r="Q1111" i="37" s="1"/>
  <c r="P1104" i="37"/>
  <c r="Q1104" i="37" s="1"/>
  <c r="P1102" i="37"/>
  <c r="Q1102" i="37" s="1"/>
  <c r="P1191" i="37"/>
  <c r="Q1191" i="37" s="1"/>
  <c r="P1186" i="37"/>
  <c r="Q1186" i="37" s="1"/>
  <c r="P1179" i="37"/>
  <c r="Q1179" i="37" s="1"/>
  <c r="P1169" i="37"/>
  <c r="Q1169" i="37" s="1"/>
  <c r="P1161" i="37"/>
  <c r="Q1161" i="37" s="1"/>
  <c r="Z1199" i="37"/>
  <c r="AA1199" i="37" s="1"/>
  <c r="Z1184" i="37"/>
  <c r="AA1184" i="37" s="1"/>
  <c r="Z1172" i="37"/>
  <c r="AA1172" i="37" s="1"/>
  <c r="Z1157" i="37"/>
  <c r="AA1157" i="37" s="1"/>
  <c r="AY1101" i="37"/>
  <c r="AZ1101" i="37" s="1"/>
  <c r="AY1186" i="37"/>
  <c r="AZ1186" i="37" s="1"/>
  <c r="AY1167" i="37"/>
  <c r="AZ1167" i="37" s="1"/>
  <c r="AY1160" i="37"/>
  <c r="AZ1160" i="37" s="1"/>
  <c r="AY1152" i="37"/>
  <c r="AZ1152" i="37" s="1"/>
  <c r="AY1148" i="37"/>
  <c r="AZ1148" i="37" s="1"/>
  <c r="AY1143" i="37"/>
  <c r="AZ1143" i="37" s="1"/>
  <c r="AY1136" i="37"/>
  <c r="AZ1136" i="37" s="1"/>
  <c r="AY1134" i="37"/>
  <c r="AZ1134" i="37" s="1"/>
  <c r="Z1124" i="37"/>
  <c r="AA1124" i="37" s="1"/>
  <c r="Z1121" i="37"/>
  <c r="AA1121" i="37" s="1"/>
  <c r="AY1120" i="37"/>
  <c r="AZ1120" i="37" s="1"/>
  <c r="AY1122" i="37"/>
  <c r="AZ1122" i="37" s="1"/>
  <c r="Z1138" i="37"/>
  <c r="AA1138" i="37" s="1"/>
  <c r="G1187" i="37"/>
  <c r="H1187" i="37" s="1"/>
  <c r="G1158" i="37"/>
  <c r="H1158" i="37" s="1"/>
  <c r="G1148" i="37"/>
  <c r="H1148" i="37" s="1"/>
  <c r="G1139" i="37"/>
  <c r="H1139" i="37" s="1"/>
  <c r="G1135" i="37"/>
  <c r="H1135" i="37" s="1"/>
  <c r="G1130" i="37"/>
  <c r="H1130" i="37" s="1"/>
  <c r="P1131" i="37"/>
  <c r="Q1131" i="37" s="1"/>
  <c r="P1126" i="37"/>
  <c r="Q1126" i="37" s="1"/>
  <c r="P1114" i="37"/>
  <c r="Q1114" i="37" s="1"/>
  <c r="P1192" i="37"/>
  <c r="Q1192" i="37" s="1"/>
  <c r="P1170" i="37"/>
  <c r="Q1170" i="37" s="1"/>
  <c r="P1159" i="37"/>
  <c r="Q1159" i="37" s="1"/>
  <c r="P1157" i="37"/>
  <c r="Q1157" i="37" s="1"/>
  <c r="Z1194" i="37"/>
  <c r="AA1194" i="37" s="1"/>
  <c r="Z1192" i="37"/>
  <c r="AA1192" i="37" s="1"/>
  <c r="Z1191" i="37"/>
  <c r="AA1191" i="37" s="1"/>
  <c r="Z1180" i="37"/>
  <c r="AA1180" i="37" s="1"/>
  <c r="Z1174" i="37"/>
  <c r="AA1174" i="37" s="1"/>
  <c r="Z1165" i="37"/>
  <c r="AA1165" i="37" s="1"/>
  <c r="Z1155" i="37"/>
  <c r="AA1155" i="37" s="1"/>
  <c r="Z1154" i="37"/>
  <c r="AA1154" i="37" s="1"/>
  <c r="AY1196" i="37"/>
  <c r="AZ1196" i="37" s="1"/>
  <c r="AY1185" i="37"/>
  <c r="AZ1185" i="37" s="1"/>
  <c r="AY1180" i="37"/>
  <c r="AZ1180" i="37" s="1"/>
  <c r="AY1173" i="37"/>
  <c r="AZ1173" i="37" s="1"/>
  <c r="AY1159" i="37"/>
  <c r="AZ1159" i="37" s="1"/>
  <c r="AY1158" i="37"/>
  <c r="AZ1158" i="37" s="1"/>
  <c r="AY1155" i="37"/>
  <c r="AZ1155" i="37" s="1"/>
  <c r="AY1147" i="37"/>
  <c r="AZ1147" i="37" s="1"/>
  <c r="AY1105" i="37"/>
  <c r="AZ1105" i="37" s="1"/>
  <c r="AY1103" i="37"/>
  <c r="AZ1103" i="37" s="1"/>
  <c r="AY1198" i="37"/>
  <c r="AZ1198" i="37" s="1"/>
  <c r="Z1178" i="37"/>
  <c r="AA1178" i="37" s="1"/>
  <c r="AY1194" i="37"/>
  <c r="AZ1194" i="37" s="1"/>
  <c r="AY1199" i="37"/>
  <c r="AZ1199" i="37" s="1"/>
  <c r="G1199" i="37"/>
  <c r="H1199" i="37" s="1"/>
  <c r="G1195" i="37"/>
  <c r="H1195" i="37" s="1"/>
  <c r="G1191" i="37"/>
  <c r="H1191" i="37" s="1"/>
  <c r="G1179" i="37"/>
  <c r="H1179" i="37" s="1"/>
  <c r="G1175" i="37"/>
  <c r="H1175" i="37" s="1"/>
  <c r="G1171" i="37"/>
  <c r="H1171" i="37" s="1"/>
  <c r="G1162" i="37"/>
  <c r="H1162" i="37" s="1"/>
  <c r="G1156" i="37"/>
  <c r="H1156" i="37" s="1"/>
  <c r="P1101" i="37"/>
  <c r="Q1101" i="37" s="1"/>
  <c r="P1127" i="37"/>
  <c r="Q1127" i="37" s="1"/>
  <c r="P1122" i="37"/>
  <c r="Q1122" i="37" s="1"/>
  <c r="P1195" i="37"/>
  <c r="Q1195" i="37" s="1"/>
  <c r="P1173" i="37"/>
  <c r="Q1173" i="37" s="1"/>
  <c r="P1141" i="37"/>
  <c r="Q1141" i="37" s="1"/>
  <c r="Z1196" i="37"/>
  <c r="AA1196" i="37" s="1"/>
  <c r="Z1189" i="37"/>
  <c r="AA1189" i="37" s="1"/>
  <c r="Z1182" i="37"/>
  <c r="AA1182" i="37" s="1"/>
  <c r="Z1175" i="37"/>
  <c r="AA1175" i="37" s="1"/>
  <c r="Z1169" i="37"/>
  <c r="AA1169" i="37" s="1"/>
  <c r="Z1163" i="37"/>
  <c r="AA1163" i="37" s="1"/>
  <c r="Z1162" i="37"/>
  <c r="AA1162" i="37" s="1"/>
  <c r="Z1152" i="37"/>
  <c r="AA1152" i="37" s="1"/>
  <c r="Z1139" i="37"/>
  <c r="AA1139" i="37" s="1"/>
  <c r="Z1134" i="37"/>
  <c r="AA1134" i="37" s="1"/>
  <c r="Z1130" i="37"/>
  <c r="AA1130" i="37" s="1"/>
  <c r="Z1119" i="37"/>
  <c r="AA1119" i="37" s="1"/>
  <c r="Z1111" i="37"/>
  <c r="AA1111" i="37" s="1"/>
  <c r="AY1188" i="37"/>
  <c r="AZ1188" i="37" s="1"/>
  <c r="AY1178" i="37"/>
  <c r="AZ1178" i="37" s="1"/>
  <c r="AY1172" i="37"/>
  <c r="AZ1172" i="37" s="1"/>
  <c r="AY1165" i="37"/>
  <c r="AZ1165" i="37" s="1"/>
  <c r="AY1157" i="37"/>
  <c r="AZ1157" i="37" s="1"/>
  <c r="AY1144" i="37"/>
  <c r="AZ1144" i="37" s="1"/>
  <c r="AY1137" i="37"/>
  <c r="AZ1137" i="37" s="1"/>
  <c r="Z1137" i="37"/>
  <c r="AA1137" i="37" s="1"/>
  <c r="AY1132" i="37"/>
  <c r="AZ1132" i="37" s="1"/>
  <c r="Z1129" i="37"/>
  <c r="AA1129" i="37" s="1"/>
  <c r="G1113" i="37"/>
  <c r="H1113" i="37" s="1"/>
  <c r="AY1126" i="37"/>
  <c r="AZ1126" i="37" s="1"/>
  <c r="AY1125" i="37"/>
  <c r="AZ1125" i="37" s="1"/>
  <c r="G1107" i="37"/>
  <c r="H1107" i="37" s="1"/>
  <c r="AY1110" i="37"/>
  <c r="AZ1110" i="37" s="1"/>
  <c r="G1105" i="37"/>
  <c r="H1105" i="37" s="1"/>
  <c r="G1168" i="37"/>
  <c r="H1168" i="37" s="1"/>
  <c r="G1119" i="37"/>
  <c r="H1119" i="37" s="1"/>
  <c r="G1188" i="37"/>
  <c r="H1188" i="37" s="1"/>
  <c r="G1184" i="37"/>
  <c r="H1184" i="37" s="1"/>
  <c r="G1181" i="37"/>
  <c r="H1181" i="37" s="1"/>
  <c r="G1177" i="37"/>
  <c r="H1177" i="37" s="1"/>
  <c r="G1173" i="37"/>
  <c r="H1173" i="37" s="1"/>
  <c r="G1166" i="37"/>
  <c r="H1166" i="37" s="1"/>
  <c r="G1160" i="37"/>
  <c r="H1160" i="37" s="1"/>
  <c r="G1146" i="37"/>
  <c r="H1146" i="37" s="1"/>
  <c r="G1140" i="37"/>
  <c r="H1140" i="37" s="1"/>
  <c r="G1136" i="37"/>
  <c r="H1136" i="37" s="1"/>
  <c r="G1132" i="37"/>
  <c r="H1132" i="37" s="1"/>
  <c r="G1106" i="37"/>
  <c r="H1106" i="37" s="1"/>
  <c r="G1102" i="37"/>
  <c r="H1102" i="37" s="1"/>
  <c r="P1137" i="37"/>
  <c r="Q1137" i="37" s="1"/>
  <c r="P1130" i="37"/>
  <c r="Q1130" i="37" s="1"/>
  <c r="P1125" i="37"/>
  <c r="Q1125" i="37" s="1"/>
  <c r="P1117" i="37"/>
  <c r="Q1117" i="37" s="1"/>
  <c r="P1198" i="37"/>
  <c r="Q1198" i="37" s="1"/>
  <c r="P1163" i="37"/>
  <c r="Q1163" i="37" s="1"/>
  <c r="P1139" i="37"/>
  <c r="Q1139" i="37" s="1"/>
  <c r="Z1198" i="37"/>
  <c r="AA1198" i="37" s="1"/>
  <c r="Z1187" i="37"/>
  <c r="AA1187" i="37" s="1"/>
  <c r="Z1177" i="37"/>
  <c r="AA1177" i="37" s="1"/>
  <c r="Z1171" i="37"/>
  <c r="AA1171" i="37" s="1"/>
  <c r="Z1170" i="37"/>
  <c r="AA1170" i="37" s="1"/>
  <c r="Z1160" i="37"/>
  <c r="AA1160" i="37" s="1"/>
  <c r="Z1159" i="37"/>
  <c r="AA1159" i="37" s="1"/>
  <c r="Z1127" i="37"/>
  <c r="AA1127" i="37" s="1"/>
  <c r="Z1107" i="37"/>
  <c r="AA1107" i="37" s="1"/>
  <c r="AY1175" i="37"/>
  <c r="AZ1175" i="37" s="1"/>
  <c r="AY1170" i="37"/>
  <c r="AZ1170" i="37" s="1"/>
  <c r="AY1164" i="37"/>
  <c r="AZ1164" i="37" s="1"/>
  <c r="AY1163" i="37"/>
  <c r="AZ1163" i="37" s="1"/>
  <c r="AY1149" i="37"/>
  <c r="AZ1149" i="37" s="1"/>
  <c r="AY1197" i="37"/>
  <c r="AZ1197" i="37" s="1"/>
  <c r="G1193" i="37"/>
  <c r="H1193" i="37" s="1"/>
  <c r="G1180" i="37"/>
  <c r="H1180" i="37" s="1"/>
  <c r="G1172" i="37"/>
  <c r="H1172" i="37" s="1"/>
  <c r="G1163" i="37"/>
  <c r="H1163" i="37" s="1"/>
  <c r="G1159" i="37"/>
  <c r="H1159" i="37" s="1"/>
  <c r="G1152" i="37"/>
  <c r="H1152" i="37" s="1"/>
  <c r="G1147" i="37"/>
  <c r="H1147" i="37" s="1"/>
  <c r="G1137" i="37"/>
  <c r="H1137" i="37" s="1"/>
  <c r="G1112" i="37"/>
  <c r="H1112" i="37" s="1"/>
  <c r="Z1193" i="37"/>
  <c r="AA1193" i="37" s="1"/>
  <c r="Z1190" i="37"/>
  <c r="AA1190" i="37" s="1"/>
  <c r="Z1188" i="37"/>
  <c r="AA1188" i="37" s="1"/>
  <c r="Z1166" i="37"/>
  <c r="AA1166" i="37" s="1"/>
  <c r="Z1153" i="37"/>
  <c r="AA1153" i="37" s="1"/>
  <c r="Y926" i="17"/>
  <c r="AC76" i="15"/>
  <c r="AF76" i="15"/>
  <c r="W60" i="34"/>
  <c r="W85" i="34" s="1"/>
  <c r="O61" i="17"/>
  <c r="Q60" i="21"/>
  <c r="AG358" i="21"/>
  <c r="AG304" i="21"/>
  <c r="AG301" i="21"/>
  <c r="AG63" i="21"/>
  <c r="AG62" i="21"/>
  <c r="AG61" i="21"/>
  <c r="U99" i="21"/>
  <c r="G320" i="21"/>
  <c r="AN396" i="21"/>
  <c r="AB473" i="21"/>
  <c r="U303" i="21"/>
  <c r="N308" i="21"/>
  <c r="AN309" i="21"/>
  <c r="G313" i="21"/>
  <c r="AB314" i="21"/>
  <c r="AN325" i="21"/>
  <c r="AB330" i="21"/>
  <c r="AB338" i="21"/>
  <c r="AN341" i="21"/>
  <c r="U343" i="21"/>
  <c r="G345" i="21"/>
  <c r="AB346" i="21"/>
  <c r="AN349" i="21"/>
  <c r="N356" i="21"/>
  <c r="AN365" i="21"/>
  <c r="AB370" i="21"/>
  <c r="AN373" i="21"/>
  <c r="N388" i="21"/>
  <c r="G401" i="21"/>
  <c r="AB402" i="21"/>
  <c r="U415" i="21"/>
  <c r="N420" i="21"/>
  <c r="AB434" i="21"/>
  <c r="AN437" i="21"/>
  <c r="G441" i="21"/>
  <c r="AN445" i="21"/>
  <c r="AN453" i="21"/>
  <c r="U463" i="21"/>
  <c r="AB482" i="21"/>
  <c r="U495" i="21"/>
  <c r="G521" i="21"/>
  <c r="G529" i="21"/>
  <c r="U559" i="21"/>
  <c r="U583" i="21"/>
  <c r="AN597" i="21"/>
  <c r="AG613" i="21"/>
  <c r="AG612" i="21"/>
  <c r="AG611" i="21"/>
  <c r="AG610" i="21"/>
  <c r="AG609" i="21"/>
  <c r="AG608" i="21"/>
  <c r="AG607" i="21"/>
  <c r="AG606" i="21"/>
  <c r="AG605" i="21"/>
  <c r="AG604" i="21"/>
  <c r="AG603" i="21"/>
  <c r="AG602" i="21"/>
  <c r="AG600" i="21"/>
  <c r="AG599" i="21"/>
  <c r="AG598" i="21"/>
  <c r="AG597" i="21"/>
  <c r="AG596" i="21"/>
  <c r="AG595" i="21"/>
  <c r="AG594" i="21"/>
  <c r="AG593" i="21"/>
  <c r="AG592" i="21"/>
  <c r="AG591" i="21"/>
  <c r="AG590" i="21"/>
  <c r="AG589" i="21"/>
  <c r="AG588" i="21"/>
  <c r="AG587" i="21"/>
  <c r="AG586" i="21"/>
  <c r="AG585" i="21"/>
  <c r="AG584" i="21"/>
  <c r="AG583" i="21"/>
  <c r="AG582" i="21"/>
  <c r="AG581" i="21"/>
  <c r="AG580" i="21"/>
  <c r="AG579" i="21"/>
  <c r="AG578" i="21"/>
  <c r="AG577" i="21"/>
  <c r="AG576" i="21"/>
  <c r="AG575" i="21"/>
  <c r="AG574" i="21"/>
  <c r="AG573" i="21"/>
  <c r="AG572" i="21"/>
  <c r="AG571" i="21"/>
  <c r="AG570" i="21"/>
  <c r="AG569" i="21"/>
  <c r="AG568" i="21"/>
  <c r="AG567" i="21"/>
  <c r="AG566" i="21"/>
  <c r="AG565" i="21"/>
  <c r="AG564" i="21"/>
  <c r="AG563" i="21"/>
  <c r="AG562" i="21"/>
  <c r="AG561" i="21"/>
  <c r="AG560" i="21"/>
  <c r="AG559" i="21"/>
  <c r="AG558" i="21"/>
  <c r="AG557" i="21"/>
  <c r="AG556" i="21"/>
  <c r="AG555" i="21"/>
  <c r="AG554" i="21"/>
  <c r="AG553" i="21"/>
  <c r="AG552" i="21"/>
  <c r="AG551" i="21"/>
  <c r="AG550" i="21"/>
  <c r="AG549" i="21"/>
  <c r="AG548" i="21"/>
  <c r="AG547" i="21"/>
  <c r="AG546" i="21"/>
  <c r="AG545" i="21"/>
  <c r="AG544" i="21"/>
  <c r="AG543" i="21"/>
  <c r="AG542" i="21"/>
  <c r="AG541" i="21"/>
  <c r="AG540" i="21"/>
  <c r="AG539" i="21"/>
  <c r="AG538" i="21"/>
  <c r="AG537" i="21"/>
  <c r="AG536" i="21"/>
  <c r="AG535" i="21"/>
  <c r="AG534" i="21"/>
  <c r="AG533" i="21"/>
  <c r="AG532" i="21"/>
  <c r="AG531" i="21"/>
  <c r="AG530" i="21"/>
  <c r="AG529" i="21"/>
  <c r="AG528" i="21"/>
  <c r="AG527" i="21"/>
  <c r="AG526" i="21"/>
  <c r="AG525" i="21"/>
  <c r="AG524" i="21"/>
  <c r="AG523" i="21"/>
  <c r="AG522" i="21"/>
  <c r="AG521" i="21"/>
  <c r="AG520" i="21"/>
  <c r="AG519" i="21"/>
  <c r="AG518" i="21"/>
  <c r="AG517" i="21"/>
  <c r="AG516" i="21"/>
  <c r="AG515" i="21"/>
  <c r="AG514" i="21"/>
  <c r="AG513" i="21"/>
  <c r="AG512" i="21"/>
  <c r="AG511" i="21"/>
  <c r="AG510" i="21"/>
  <c r="AG509" i="21"/>
  <c r="AG508" i="21"/>
  <c r="AG507" i="21"/>
  <c r="AG506" i="21"/>
  <c r="AG505" i="21"/>
  <c r="AG504" i="21"/>
  <c r="AG503" i="21"/>
  <c r="AG502" i="21"/>
  <c r="AG501" i="21"/>
  <c r="AG500" i="21"/>
  <c r="AG499" i="21"/>
  <c r="AG498" i="21"/>
  <c r="AG497" i="21"/>
  <c r="AG496" i="21"/>
  <c r="AG495" i="21"/>
  <c r="AG494" i="21"/>
  <c r="AG493" i="21"/>
  <c r="AG492" i="21"/>
  <c r="AG491" i="21"/>
  <c r="AG490" i="21"/>
  <c r="AG489" i="21"/>
  <c r="AG488" i="21"/>
  <c r="AG487" i="21"/>
  <c r="AG486" i="21"/>
  <c r="AG485" i="21"/>
  <c r="AG484" i="21"/>
  <c r="AG483" i="21"/>
  <c r="AG482" i="21"/>
  <c r="AG481" i="21"/>
  <c r="AG480" i="21"/>
  <c r="AG479" i="21"/>
  <c r="AG478" i="21"/>
  <c r="AG477" i="21"/>
  <c r="AG476" i="21"/>
  <c r="AG475" i="21"/>
  <c r="AG474" i="21"/>
  <c r="AG473" i="21"/>
  <c r="AG472" i="21"/>
  <c r="AG471" i="21"/>
  <c r="AG470" i="21"/>
  <c r="AG469" i="21"/>
  <c r="AG468" i="21"/>
  <c r="AG467" i="21"/>
  <c r="AG466" i="21"/>
  <c r="AG465" i="21"/>
  <c r="AG464" i="21"/>
  <c r="AG463" i="21"/>
  <c r="AG462" i="21"/>
  <c r="AG461" i="21"/>
  <c r="AG460" i="21"/>
  <c r="AG459" i="21"/>
  <c r="AG458" i="21"/>
  <c r="AG457" i="21"/>
  <c r="AG456" i="21"/>
  <c r="AG455" i="21"/>
  <c r="AG454" i="21"/>
  <c r="AG453" i="21"/>
  <c r="AG452" i="21"/>
  <c r="AG451" i="21"/>
  <c r="AG450" i="21"/>
  <c r="AG449" i="21"/>
  <c r="AG448" i="21"/>
  <c r="AG447" i="21"/>
  <c r="AG446" i="21"/>
  <c r="AG445" i="21"/>
  <c r="AG444" i="21"/>
  <c r="AG443" i="21"/>
  <c r="AG442" i="21"/>
  <c r="AG441" i="21"/>
  <c r="AG440" i="21"/>
  <c r="AG439" i="21"/>
  <c r="AG438" i="21"/>
  <c r="AG437" i="21"/>
  <c r="AG436" i="21"/>
  <c r="AG435" i="21"/>
  <c r="AG434" i="21"/>
  <c r="AG433" i="21"/>
  <c r="AG432" i="21"/>
  <c r="AG431" i="21"/>
  <c r="AG430" i="21"/>
  <c r="AG429" i="21"/>
  <c r="AG428" i="21"/>
  <c r="AG427" i="21"/>
  <c r="AG426" i="21"/>
  <c r="AG425" i="21"/>
  <c r="AG424" i="21"/>
  <c r="AG423" i="21"/>
  <c r="AG422" i="21"/>
  <c r="AG421" i="21"/>
  <c r="AG420" i="21"/>
  <c r="AG419" i="21"/>
  <c r="AG418" i="21"/>
  <c r="AG417" i="21"/>
  <c r="AG416" i="21"/>
  <c r="AG415" i="21"/>
  <c r="AG414" i="21"/>
  <c r="AG413" i="21"/>
  <c r="AG412" i="21"/>
  <c r="AG411" i="21"/>
  <c r="AG410" i="21"/>
  <c r="AG409" i="21"/>
  <c r="AG408" i="21"/>
  <c r="AG407" i="21"/>
  <c r="AG406" i="21"/>
  <c r="AG405" i="21"/>
  <c r="AG404" i="21"/>
  <c r="AG403" i="21"/>
  <c r="AG402" i="21"/>
  <c r="AG401" i="21"/>
  <c r="AG400" i="21"/>
  <c r="AG399" i="21"/>
  <c r="AG398" i="21"/>
  <c r="AG397" i="21"/>
  <c r="AG396" i="21"/>
  <c r="AG395" i="21"/>
  <c r="AG394" i="21"/>
  <c r="AG393" i="21"/>
  <c r="AG392" i="21"/>
  <c r="AG391" i="21"/>
  <c r="AG390" i="21"/>
  <c r="AG389" i="21"/>
  <c r="AG388" i="21"/>
  <c r="AG387" i="21"/>
  <c r="AG386" i="21"/>
  <c r="AG385" i="21"/>
  <c r="AG384" i="21"/>
  <c r="AG383" i="21"/>
  <c r="AG382" i="21"/>
  <c r="AG381" i="21"/>
  <c r="AG380" i="21"/>
  <c r="AG379" i="21"/>
  <c r="AG378" i="21"/>
  <c r="AG377" i="21"/>
  <c r="AG376" i="21"/>
  <c r="AG375" i="21"/>
  <c r="AG374" i="21"/>
  <c r="AG373" i="21"/>
  <c r="AG372" i="21"/>
  <c r="AG371" i="21"/>
  <c r="AG370" i="21"/>
  <c r="AG369" i="21"/>
  <c r="AG368" i="21"/>
  <c r="AG367" i="21"/>
  <c r="AG366" i="21"/>
  <c r="AG365" i="21"/>
  <c r="AG364" i="21"/>
  <c r="AG363" i="21"/>
  <c r="AG362" i="21"/>
  <c r="AG361" i="21"/>
  <c r="AG360" i="21"/>
  <c r="AG359" i="21"/>
  <c r="AG357" i="21"/>
  <c r="AG356" i="21"/>
  <c r="AG355" i="21"/>
  <c r="AG354" i="21"/>
  <c r="AG353" i="21"/>
  <c r="AG352" i="21"/>
  <c r="AG351" i="21"/>
  <c r="AG350" i="21"/>
  <c r="AG349" i="21"/>
  <c r="AG348" i="21"/>
  <c r="AG347" i="21"/>
  <c r="AG346" i="21"/>
  <c r="AG345" i="21"/>
  <c r="AG344" i="21"/>
  <c r="AG343" i="21"/>
  <c r="AG342" i="21"/>
  <c r="AG341" i="21"/>
  <c r="AG340" i="21"/>
  <c r="AG339" i="21"/>
  <c r="AG338" i="21"/>
  <c r="AG337" i="21"/>
  <c r="AG336" i="21"/>
  <c r="AG335" i="21"/>
  <c r="AG334" i="21"/>
  <c r="AG333" i="21"/>
  <c r="AG331" i="21"/>
  <c r="AG326" i="21"/>
  <c r="AG324" i="21"/>
  <c r="AG317" i="21"/>
  <c r="AG315" i="21"/>
  <c r="AG310" i="21"/>
  <c r="AG307" i="21"/>
  <c r="Z80" i="15"/>
  <c r="AR80" i="15" s="1"/>
  <c r="AY125" i="15"/>
  <c r="D176" i="15"/>
  <c r="O175" i="15"/>
  <c r="Z175" i="15" s="1"/>
  <c r="AK175" i="15" s="1"/>
  <c r="AY175" i="15" s="1"/>
  <c r="AA280" i="21"/>
  <c r="X254" i="21"/>
  <c r="T280" i="17"/>
  <c r="M146" i="21"/>
  <c r="U48" i="15"/>
  <c r="AM148" i="21"/>
  <c r="P146" i="37"/>
  <c r="Q146" i="37" s="1"/>
  <c r="Z104" i="15"/>
  <c r="AR104" i="15" s="1"/>
  <c r="AT78" i="15"/>
  <c r="X177" i="17" s="1"/>
  <c r="AT103" i="15"/>
  <c r="AU103" i="15" s="1"/>
  <c r="AH286" i="37"/>
  <c r="AI286" i="37" s="1"/>
  <c r="F93" i="15"/>
  <c r="G93" i="15" s="1"/>
  <c r="AD268" i="21"/>
  <c r="AD264" i="21"/>
  <c r="AD260" i="21"/>
  <c r="AD256" i="21"/>
  <c r="AD220" i="21"/>
  <c r="AD216" i="21"/>
  <c r="AD212" i="21"/>
  <c r="AD208" i="21"/>
  <c r="X279" i="21"/>
  <c r="X206" i="21"/>
  <c r="T182" i="17"/>
  <c r="W254" i="21"/>
  <c r="J147" i="17"/>
  <c r="D150" i="15"/>
  <c r="O174" i="15"/>
  <c r="Z174" i="15" s="1"/>
  <c r="AK174" i="15" s="1"/>
  <c r="AR174" i="15" s="1"/>
  <c r="AF234" i="21"/>
  <c r="AF194" i="21"/>
  <c r="AF190" i="21"/>
  <c r="AF186" i="21"/>
  <c r="AF182" i="21"/>
  <c r="AA152" i="21"/>
  <c r="AM94" i="15"/>
  <c r="AN94" i="15" s="1"/>
  <c r="F103" i="15"/>
  <c r="G103" i="15" s="1"/>
  <c r="T160" i="17"/>
  <c r="X223" i="17"/>
  <c r="Y223" i="17" s="1"/>
  <c r="AN247" i="37"/>
  <c r="AO247" i="37" s="1"/>
  <c r="F91" i="15"/>
  <c r="J91" i="15" s="1"/>
  <c r="E168" i="15"/>
  <c r="F168" i="15" s="1"/>
  <c r="AF163" i="21"/>
  <c r="AU155" i="15"/>
  <c r="AA156" i="21"/>
  <c r="W153" i="21"/>
  <c r="AF159" i="21"/>
  <c r="X156" i="21"/>
  <c r="AA153" i="21"/>
  <c r="B151" i="21"/>
  <c r="AM223" i="21"/>
  <c r="AN272" i="37"/>
  <c r="AO272" i="37" s="1"/>
  <c r="AD224" i="17"/>
  <c r="AJ223" i="21"/>
  <c r="F124" i="15"/>
  <c r="G222" i="37" s="1"/>
  <c r="H222" i="37" s="1"/>
  <c r="G191" i="37"/>
  <c r="H191" i="37" s="1"/>
  <c r="AN255" i="37"/>
  <c r="X250" i="17"/>
  <c r="Y250" i="17" s="1"/>
  <c r="AE159" i="21"/>
  <c r="G141" i="15"/>
  <c r="F116" i="15"/>
  <c r="D215" i="17" s="1"/>
  <c r="F214" i="21" s="1"/>
  <c r="AA159" i="21"/>
  <c r="F99" i="15"/>
  <c r="G99" i="15" s="1"/>
  <c r="AD167" i="21"/>
  <c r="T166" i="17"/>
  <c r="W165" i="21"/>
  <c r="AA165" i="21"/>
  <c r="AF167" i="21"/>
  <c r="AE163" i="21"/>
  <c r="E152" i="17"/>
  <c r="X159" i="21"/>
  <c r="AM159" i="15"/>
  <c r="S258" i="17" s="1"/>
  <c r="T258" i="17" s="1"/>
  <c r="X254" i="17"/>
  <c r="AA144" i="15"/>
  <c r="B167" i="21"/>
  <c r="AI248" i="21"/>
  <c r="AD249" i="17"/>
  <c r="AJ173" i="21"/>
  <c r="AM173" i="21"/>
  <c r="E167" i="15"/>
  <c r="AN179" i="37"/>
  <c r="X180" i="17"/>
  <c r="AF179" i="21" s="1"/>
  <c r="AN203" i="37"/>
  <c r="AU105" i="15"/>
  <c r="AE279" i="21"/>
  <c r="AD279" i="21"/>
  <c r="AL161" i="15"/>
  <c r="AL186" i="15" s="1"/>
  <c r="AM186" i="15" s="1"/>
  <c r="AM136" i="15"/>
  <c r="AH234" i="37" s="1"/>
  <c r="AI234" i="37" s="1"/>
  <c r="AL122" i="15"/>
  <c r="AM122" i="15" s="1"/>
  <c r="AM97" i="15"/>
  <c r="AN97" i="15" s="1"/>
  <c r="AE168" i="21"/>
  <c r="AD168" i="21"/>
  <c r="AE164" i="21"/>
  <c r="AD164" i="21"/>
  <c r="AE160" i="21"/>
  <c r="AD160" i="21"/>
  <c r="AE156" i="21"/>
  <c r="AD156" i="21"/>
  <c r="F128" i="15"/>
  <c r="G128" i="15" s="1"/>
  <c r="B172" i="21"/>
  <c r="E173" i="17"/>
  <c r="AI273" i="21"/>
  <c r="AD274" i="17"/>
  <c r="AJ273" i="21"/>
  <c r="AF279" i="21"/>
  <c r="AJ298" i="21"/>
  <c r="AI298" i="21"/>
  <c r="AM298" i="21"/>
  <c r="P143" i="15"/>
  <c r="F153" i="15"/>
  <c r="AA170" i="15"/>
  <c r="AM273" i="21"/>
  <c r="T168" i="21"/>
  <c r="AM111" i="15"/>
  <c r="F120" i="15"/>
  <c r="D219" i="17" s="1"/>
  <c r="E145" i="15"/>
  <c r="E166" i="15"/>
  <c r="AL104" i="15"/>
  <c r="AM79" i="15"/>
  <c r="AN79" i="15" s="1"/>
  <c r="F78" i="15"/>
  <c r="G78" i="15" s="1"/>
  <c r="AD199" i="17"/>
  <c r="O169" i="17"/>
  <c r="AM248" i="21"/>
  <c r="P168" i="21"/>
  <c r="AU81" i="15"/>
  <c r="AM86" i="15"/>
  <c r="AN230" i="37"/>
  <c r="X204" i="17"/>
  <c r="AE203" i="21" s="1"/>
  <c r="AN178" i="37"/>
  <c r="X179" i="17"/>
  <c r="AN229" i="37"/>
  <c r="AU131" i="15"/>
  <c r="X279" i="17"/>
  <c r="AD278" i="21" s="1"/>
  <c r="AN278" i="37"/>
  <c r="AO278" i="37" s="1"/>
  <c r="AU180" i="15"/>
  <c r="Y273" i="17"/>
  <c r="AD272" i="21"/>
  <c r="AE272" i="21"/>
  <c r="X298" i="17"/>
  <c r="AD297" i="21" s="1"/>
  <c r="AN297" i="37"/>
  <c r="AO297" i="37" s="1"/>
  <c r="N23" i="15"/>
  <c r="N24" i="15" s="1"/>
  <c r="N25" i="15" s="1"/>
  <c r="N26" i="15" s="1"/>
  <c r="N27" i="15" s="1"/>
  <c r="Y23" i="15"/>
  <c r="Y24" i="15" s="1"/>
  <c r="Y25" i="15" s="1"/>
  <c r="Y26" i="15" s="1"/>
  <c r="Y27" i="15" s="1"/>
  <c r="AX23" i="15"/>
  <c r="AX24" i="15" s="1"/>
  <c r="AX25" i="15" s="1"/>
  <c r="AX26" i="15" s="1"/>
  <c r="AX27" i="15" s="1"/>
  <c r="AJ23" i="15"/>
  <c r="AJ24" i="15" s="1"/>
  <c r="AJ25" i="15" s="1"/>
  <c r="AJ26" i="15" s="1"/>
  <c r="AJ27" i="15" s="1"/>
  <c r="C24" i="15"/>
  <c r="C25" i="15" s="1"/>
  <c r="C26" i="15" s="1"/>
  <c r="C27" i="15" s="1"/>
  <c r="C28" i="15" s="1"/>
  <c r="W154" i="21"/>
  <c r="AA154" i="21"/>
  <c r="T155" i="17"/>
  <c r="AD115" i="17"/>
  <c r="X205" i="21"/>
  <c r="AA205" i="21"/>
  <c r="D141" i="17"/>
  <c r="E141" i="17" s="1"/>
  <c r="J42" i="15"/>
  <c r="P116" i="21"/>
  <c r="Q116" i="21"/>
  <c r="Q103" i="21"/>
  <c r="O104" i="17"/>
  <c r="AI109" i="21"/>
  <c r="AD110" i="17"/>
  <c r="N102" i="17"/>
  <c r="T101" i="21" s="1"/>
  <c r="AF3" i="15"/>
  <c r="N116" i="17"/>
  <c r="O116" i="17" s="1"/>
  <c r="AC17" i="15"/>
  <c r="AF17" i="15"/>
  <c r="AH101" i="37"/>
  <c r="AI101" i="37" s="1"/>
  <c r="S102" i="17"/>
  <c r="W101" i="21" s="1"/>
  <c r="AA115" i="21"/>
  <c r="X115" i="21"/>
  <c r="AA179" i="21"/>
  <c r="AA130" i="21"/>
  <c r="T131" i="17"/>
  <c r="W106" i="17"/>
  <c r="AM105" i="37"/>
  <c r="AI114" i="21"/>
  <c r="J25" i="15"/>
  <c r="O25" i="15"/>
  <c r="T103" i="17"/>
  <c r="AA102" i="21"/>
  <c r="W112" i="21"/>
  <c r="AA112" i="21"/>
  <c r="T113" i="17"/>
  <c r="AI123" i="21"/>
  <c r="AD124" i="17"/>
  <c r="W204" i="21"/>
  <c r="AA204" i="21"/>
  <c r="W179" i="21"/>
  <c r="T180" i="17"/>
  <c r="W102" i="21"/>
  <c r="AD113" i="17"/>
  <c r="AH115" i="37"/>
  <c r="AI115" i="37" s="1"/>
  <c r="Q500" i="21"/>
  <c r="P500" i="21"/>
  <c r="T500" i="21"/>
  <c r="C500" i="21"/>
  <c r="B500" i="21"/>
  <c r="W499" i="21"/>
  <c r="X499" i="21"/>
  <c r="J499" i="21"/>
  <c r="I499" i="21"/>
  <c r="M499" i="21"/>
  <c r="AJ498" i="21"/>
  <c r="AI498" i="21"/>
  <c r="Q498" i="21"/>
  <c r="T498" i="21"/>
  <c r="B498" i="21"/>
  <c r="C498" i="21"/>
  <c r="F498" i="21"/>
  <c r="J497" i="21"/>
  <c r="I497" i="21"/>
  <c r="M497" i="21"/>
  <c r="AJ496" i="21"/>
  <c r="AI496" i="21"/>
  <c r="P496" i="21"/>
  <c r="Q496" i="21"/>
  <c r="C496" i="21"/>
  <c r="B496" i="21"/>
  <c r="F496" i="21"/>
  <c r="X495" i="21"/>
  <c r="W495" i="21"/>
  <c r="J495" i="21"/>
  <c r="M495" i="21"/>
  <c r="AI494" i="21"/>
  <c r="AJ494" i="21"/>
  <c r="AM494" i="21"/>
  <c r="C494" i="21"/>
  <c r="B494" i="21"/>
  <c r="F494" i="21"/>
  <c r="X493" i="21"/>
  <c r="W493" i="21"/>
  <c r="I493" i="21"/>
  <c r="J493" i="21"/>
  <c r="AJ492" i="21"/>
  <c r="AI492" i="21"/>
  <c r="AM492" i="21"/>
  <c r="Q492" i="21"/>
  <c r="P492" i="21"/>
  <c r="C492" i="21"/>
  <c r="F492" i="21"/>
  <c r="W491" i="21"/>
  <c r="X491" i="21"/>
  <c r="J491" i="21"/>
  <c r="M491" i="21"/>
  <c r="Q490" i="21"/>
  <c r="P490" i="21"/>
  <c r="T490" i="21"/>
  <c r="W489" i="21"/>
  <c r="X489" i="21"/>
  <c r="J489" i="21"/>
  <c r="I489" i="21"/>
  <c r="AJ488" i="21"/>
  <c r="AI488" i="21"/>
  <c r="P488" i="21"/>
  <c r="T488" i="21"/>
  <c r="X487" i="21"/>
  <c r="AA487" i="21"/>
  <c r="W487" i="21"/>
  <c r="AI486" i="21"/>
  <c r="AJ486" i="21"/>
  <c r="AM486" i="21"/>
  <c r="C486" i="21"/>
  <c r="F486" i="21"/>
  <c r="X485" i="21"/>
  <c r="AA485" i="21"/>
  <c r="I485" i="21"/>
  <c r="J485" i="21"/>
  <c r="AJ484" i="21"/>
  <c r="AM484" i="21"/>
  <c r="C484" i="21"/>
  <c r="B484" i="21"/>
  <c r="F484" i="21"/>
  <c r="I483" i="21"/>
  <c r="J483" i="21"/>
  <c r="AJ482" i="21"/>
  <c r="AI482" i="21"/>
  <c r="Q482" i="21"/>
  <c r="P482" i="21"/>
  <c r="B482" i="21"/>
  <c r="F482" i="21"/>
  <c r="J481" i="21"/>
  <c r="M481" i="21"/>
  <c r="I481" i="21"/>
  <c r="P480" i="21"/>
  <c r="Q480" i="21"/>
  <c r="T480" i="21"/>
  <c r="X479" i="21"/>
  <c r="AA479" i="21"/>
  <c r="J479" i="21"/>
  <c r="M479" i="21"/>
  <c r="AM478" i="21"/>
  <c r="AI478" i="21"/>
  <c r="T478" i="21"/>
  <c r="P478" i="21"/>
  <c r="AA477" i="21"/>
  <c r="X477" i="21"/>
  <c r="W477" i="21"/>
  <c r="AJ476" i="21"/>
  <c r="AM476" i="21"/>
  <c r="P476" i="21"/>
  <c r="T476" i="21"/>
  <c r="F476" i="21"/>
  <c r="C476" i="21"/>
  <c r="AA475" i="21"/>
  <c r="X475" i="21"/>
  <c r="AI474" i="21"/>
  <c r="AJ474" i="21"/>
  <c r="AM474" i="21"/>
  <c r="F474" i="21"/>
  <c r="B474" i="21"/>
  <c r="C474" i="21"/>
  <c r="I473" i="21"/>
  <c r="J473" i="21"/>
  <c r="AM472" i="21"/>
  <c r="AI472" i="21"/>
  <c r="T472" i="21"/>
  <c r="P472" i="21"/>
  <c r="F472" i="21"/>
  <c r="B472" i="21"/>
  <c r="M471" i="21"/>
  <c r="J471" i="21"/>
  <c r="I471" i="21"/>
  <c r="Q470" i="21"/>
  <c r="T470" i="21"/>
  <c r="B470" i="21"/>
  <c r="F470" i="21"/>
  <c r="AA469" i="21"/>
  <c r="X469" i="21"/>
  <c r="M469" i="21"/>
  <c r="J469" i="21"/>
  <c r="P468" i="21"/>
  <c r="Q468" i="21"/>
  <c r="T468" i="21"/>
  <c r="AA467" i="21"/>
  <c r="W467" i="21"/>
  <c r="X467" i="21"/>
  <c r="AI466" i="21"/>
  <c r="AJ466" i="21"/>
  <c r="T466" i="21"/>
  <c r="P466" i="21"/>
  <c r="F466" i="21"/>
  <c r="B466" i="21"/>
  <c r="AA465" i="21"/>
  <c r="W465" i="21"/>
  <c r="AM464" i="21"/>
  <c r="AJ464" i="21"/>
  <c r="AI464" i="21"/>
  <c r="C464" i="21"/>
  <c r="F464" i="21"/>
  <c r="W463" i="21"/>
  <c r="AA463" i="21"/>
  <c r="M463" i="21"/>
  <c r="J463" i="21"/>
  <c r="AM462" i="21"/>
  <c r="AJ462" i="21"/>
  <c r="B462" i="21"/>
  <c r="C462" i="21"/>
  <c r="F462" i="21"/>
  <c r="M461" i="21"/>
  <c r="I461" i="21"/>
  <c r="J461" i="21"/>
  <c r="P460" i="21"/>
  <c r="Q460" i="21"/>
  <c r="F460" i="21"/>
  <c r="B460" i="21"/>
  <c r="AA459" i="21"/>
  <c r="W459" i="21"/>
  <c r="M459" i="21"/>
  <c r="I459" i="21"/>
  <c r="T458" i="21"/>
  <c r="Q458" i="21"/>
  <c r="P458" i="21"/>
  <c r="X457" i="21"/>
  <c r="AA457" i="21"/>
  <c r="I457" i="21"/>
  <c r="M457" i="21"/>
  <c r="AM456" i="21"/>
  <c r="AJ456" i="21"/>
  <c r="T456" i="21"/>
  <c r="Q456" i="21"/>
  <c r="W455" i="21"/>
  <c r="X455" i="21"/>
  <c r="AA455" i="21"/>
  <c r="AM454" i="21"/>
  <c r="AI454" i="21"/>
  <c r="AJ454" i="21"/>
  <c r="B454" i="21"/>
  <c r="C454" i="21"/>
  <c r="AA453" i="21"/>
  <c r="W453" i="21"/>
  <c r="M453" i="21"/>
  <c r="I453" i="21"/>
  <c r="AM452" i="21"/>
  <c r="AI452" i="21"/>
  <c r="F452" i="21"/>
  <c r="C452" i="21"/>
  <c r="B452" i="21"/>
  <c r="J451" i="21"/>
  <c r="M451" i="21"/>
  <c r="AI450" i="21"/>
  <c r="AM450" i="21"/>
  <c r="T450" i="21"/>
  <c r="Q450" i="21"/>
  <c r="F450" i="21"/>
  <c r="C450" i="21"/>
  <c r="I449" i="21"/>
  <c r="J449" i="21"/>
  <c r="M449" i="21"/>
  <c r="T448" i="21"/>
  <c r="P448" i="21"/>
  <c r="Q448" i="21"/>
  <c r="W447" i="21"/>
  <c r="X447" i="21"/>
  <c r="M447" i="21"/>
  <c r="I447" i="21"/>
  <c r="AM446" i="21"/>
  <c r="AI446" i="21"/>
  <c r="T446" i="21"/>
  <c r="P446" i="21"/>
  <c r="AA445" i="21"/>
  <c r="X445" i="21"/>
  <c r="W445" i="21"/>
  <c r="AJ444" i="21"/>
  <c r="AM444" i="21"/>
  <c r="P444" i="21"/>
  <c r="T444" i="21"/>
  <c r="F444" i="21"/>
  <c r="C444" i="21"/>
  <c r="AA443" i="21"/>
  <c r="X443" i="21"/>
  <c r="AI442" i="21"/>
  <c r="AJ442" i="21"/>
  <c r="AM442" i="21"/>
  <c r="F442" i="21"/>
  <c r="B442" i="21"/>
  <c r="C442" i="21"/>
  <c r="I441" i="21"/>
  <c r="J441" i="21"/>
  <c r="AM440" i="21"/>
  <c r="AI440" i="21"/>
  <c r="T440" i="21"/>
  <c r="P440" i="21"/>
  <c r="F440" i="21"/>
  <c r="B440" i="21"/>
  <c r="M439" i="21"/>
  <c r="J439" i="21"/>
  <c r="I439" i="21"/>
  <c r="Q438" i="21"/>
  <c r="T438" i="21"/>
  <c r="B438" i="21"/>
  <c r="F438" i="21"/>
  <c r="AA437" i="21"/>
  <c r="X437" i="21"/>
  <c r="M437" i="21"/>
  <c r="J437" i="21"/>
  <c r="P436" i="21"/>
  <c r="Q436" i="21"/>
  <c r="T436" i="21"/>
  <c r="AA435" i="21"/>
  <c r="W435" i="21"/>
  <c r="X435" i="21"/>
  <c r="AI434" i="21"/>
  <c r="AJ434" i="21"/>
  <c r="T434" i="21"/>
  <c r="P434" i="21"/>
  <c r="F434" i="21"/>
  <c r="B434" i="21"/>
  <c r="AA433" i="21"/>
  <c r="W433" i="21"/>
  <c r="AM432" i="21"/>
  <c r="AJ432" i="21"/>
  <c r="AI432" i="21"/>
  <c r="C432" i="21"/>
  <c r="F432" i="21"/>
  <c r="W431" i="21"/>
  <c r="AA431" i="21"/>
  <c r="M431" i="21"/>
  <c r="J431" i="21"/>
  <c r="AM430" i="21"/>
  <c r="AJ430" i="21"/>
  <c r="B430" i="21"/>
  <c r="C430" i="21"/>
  <c r="F430" i="21"/>
  <c r="M429" i="21"/>
  <c r="I429" i="21"/>
  <c r="J429" i="21"/>
  <c r="P428" i="21"/>
  <c r="Q428" i="21"/>
  <c r="F428" i="21"/>
  <c r="B428" i="21"/>
  <c r="AA427" i="21"/>
  <c r="W427" i="21"/>
  <c r="M427" i="21"/>
  <c r="I427" i="21"/>
  <c r="T426" i="21"/>
  <c r="Q426" i="21"/>
  <c r="P426" i="21"/>
  <c r="X425" i="21"/>
  <c r="AA425" i="21"/>
  <c r="I425" i="21"/>
  <c r="M425" i="21"/>
  <c r="AM424" i="21"/>
  <c r="AJ424" i="21"/>
  <c r="T424" i="21"/>
  <c r="Q424" i="21"/>
  <c r="W423" i="21"/>
  <c r="X423" i="21"/>
  <c r="AA423" i="21"/>
  <c r="AM422" i="21"/>
  <c r="AI422" i="21"/>
  <c r="AJ422" i="21"/>
  <c r="B422" i="21"/>
  <c r="C422" i="21"/>
  <c r="AA421" i="21"/>
  <c r="W421" i="21"/>
  <c r="M421" i="21"/>
  <c r="I421" i="21"/>
  <c r="AM420" i="21"/>
  <c r="AI420" i="21"/>
  <c r="F420" i="21"/>
  <c r="C420" i="21"/>
  <c r="B420" i="21"/>
  <c r="J419" i="21"/>
  <c r="M419" i="21"/>
  <c r="AI418" i="21"/>
  <c r="AM418" i="21"/>
  <c r="T418" i="21"/>
  <c r="Q418" i="21"/>
  <c r="F418" i="21"/>
  <c r="C418" i="21"/>
  <c r="I417" i="21"/>
  <c r="J417" i="21"/>
  <c r="M417" i="21"/>
  <c r="AN416" i="21"/>
  <c r="T416" i="21"/>
  <c r="P416" i="21"/>
  <c r="Q416" i="21"/>
  <c r="W415" i="21"/>
  <c r="X415" i="21"/>
  <c r="M415" i="21"/>
  <c r="I415" i="21"/>
  <c r="AM414" i="21"/>
  <c r="AI414" i="21"/>
  <c r="T414" i="21"/>
  <c r="P414" i="21"/>
  <c r="AA413" i="21"/>
  <c r="X413" i="21"/>
  <c r="W413" i="21"/>
  <c r="AJ412" i="21"/>
  <c r="AM412" i="21"/>
  <c r="P412" i="21"/>
  <c r="T412" i="21"/>
  <c r="F412" i="21"/>
  <c r="C412" i="21"/>
  <c r="AA411" i="21"/>
  <c r="X411" i="21"/>
  <c r="AM410" i="21"/>
  <c r="AJ410" i="21"/>
  <c r="AI410" i="21"/>
  <c r="C410" i="21"/>
  <c r="F410" i="21"/>
  <c r="B410" i="21"/>
  <c r="M409" i="21"/>
  <c r="I409" i="21"/>
  <c r="AJ408" i="21"/>
  <c r="AM408" i="21"/>
  <c r="Q408" i="21"/>
  <c r="T408" i="21"/>
  <c r="C408" i="21"/>
  <c r="F408" i="21"/>
  <c r="J407" i="21"/>
  <c r="I407" i="21"/>
  <c r="M407" i="21"/>
  <c r="P406" i="21"/>
  <c r="Q406" i="21"/>
  <c r="F406" i="21"/>
  <c r="C406" i="21"/>
  <c r="X405" i="21"/>
  <c r="W405" i="21"/>
  <c r="J405" i="21"/>
  <c r="I405" i="21"/>
  <c r="T404" i="21"/>
  <c r="P404" i="21"/>
  <c r="Q404" i="21"/>
  <c r="X403" i="21"/>
  <c r="AA403" i="21"/>
  <c r="W403" i="21"/>
  <c r="AM402" i="21"/>
  <c r="AI402" i="21"/>
  <c r="Q402" i="21"/>
  <c r="T402" i="21"/>
  <c r="C402" i="21"/>
  <c r="F402" i="21"/>
  <c r="X401" i="21"/>
  <c r="AA401" i="21"/>
  <c r="AJ400" i="21"/>
  <c r="AI400" i="21"/>
  <c r="AM400" i="21"/>
  <c r="B400" i="21"/>
  <c r="C400" i="21"/>
  <c r="AA399" i="21"/>
  <c r="X399" i="21"/>
  <c r="J399" i="21"/>
  <c r="I399" i="21"/>
  <c r="AJ398" i="21"/>
  <c r="AI398" i="21"/>
  <c r="F398" i="21"/>
  <c r="B398" i="21"/>
  <c r="C398" i="21"/>
  <c r="J397" i="21"/>
  <c r="M397" i="21"/>
  <c r="I397" i="21"/>
  <c r="T396" i="21"/>
  <c r="P396" i="21"/>
  <c r="C396" i="21"/>
  <c r="F396" i="21"/>
  <c r="X395" i="21"/>
  <c r="AA395" i="21"/>
  <c r="J395" i="21"/>
  <c r="M395" i="21"/>
  <c r="Q394" i="21"/>
  <c r="P394" i="21"/>
  <c r="T394" i="21"/>
  <c r="W393" i="21"/>
  <c r="X393" i="21"/>
  <c r="M393" i="21"/>
  <c r="J393" i="21"/>
  <c r="AJ392" i="21"/>
  <c r="AI392" i="21"/>
  <c r="Q392" i="21"/>
  <c r="P392" i="21"/>
  <c r="AA391" i="21"/>
  <c r="W391" i="21"/>
  <c r="X391" i="21"/>
  <c r="AJ390" i="21"/>
  <c r="AM390" i="21"/>
  <c r="AI390" i="21"/>
  <c r="F390" i="21"/>
  <c r="B390" i="21"/>
  <c r="X389" i="21"/>
  <c r="AA389" i="21"/>
  <c r="J389" i="21"/>
  <c r="M389" i="21"/>
  <c r="AJ388" i="21"/>
  <c r="AM388" i="21"/>
  <c r="C388" i="21"/>
  <c r="B388" i="21"/>
  <c r="F388" i="21"/>
  <c r="I387" i="21"/>
  <c r="J387" i="21"/>
  <c r="AM386" i="21"/>
  <c r="AJ386" i="21"/>
  <c r="Q386" i="21"/>
  <c r="P386" i="21"/>
  <c r="C386" i="21"/>
  <c r="B386" i="21"/>
  <c r="M385" i="21"/>
  <c r="I385" i="21"/>
  <c r="J385" i="21"/>
  <c r="Q384" i="21"/>
  <c r="T384" i="21"/>
  <c r="P384" i="21"/>
  <c r="AA383" i="21"/>
  <c r="W383" i="21"/>
  <c r="J383" i="21"/>
  <c r="M383" i="21"/>
  <c r="AJ382" i="21"/>
  <c r="AM382" i="21"/>
  <c r="Q382" i="21"/>
  <c r="T382" i="21"/>
  <c r="X381" i="21"/>
  <c r="W381" i="21"/>
  <c r="AA381" i="21"/>
  <c r="AI380" i="21"/>
  <c r="AJ380" i="21"/>
  <c r="T380" i="21"/>
  <c r="Q380" i="21"/>
  <c r="C380" i="21"/>
  <c r="B380" i="21"/>
  <c r="X379" i="21"/>
  <c r="W379" i="21"/>
  <c r="AM378" i="21"/>
  <c r="AI378" i="21"/>
  <c r="AJ378" i="21"/>
  <c r="C378" i="21"/>
  <c r="F378" i="21"/>
  <c r="B378" i="21"/>
  <c r="M377" i="21"/>
  <c r="I377" i="21"/>
  <c r="AJ376" i="21"/>
  <c r="AM376" i="21"/>
  <c r="Q376" i="21"/>
  <c r="T376" i="21"/>
  <c r="C376" i="21"/>
  <c r="F376" i="21"/>
  <c r="J375" i="21"/>
  <c r="I375" i="21"/>
  <c r="M375" i="21"/>
  <c r="P374" i="21"/>
  <c r="Q374" i="21"/>
  <c r="F374" i="21"/>
  <c r="C374" i="21"/>
  <c r="X373" i="21"/>
  <c r="W373" i="21"/>
  <c r="J373" i="21"/>
  <c r="I373" i="21"/>
  <c r="T372" i="21"/>
  <c r="P372" i="21"/>
  <c r="Q372" i="21"/>
  <c r="X371" i="21"/>
  <c r="AA371" i="21"/>
  <c r="W371" i="21"/>
  <c r="AM370" i="21"/>
  <c r="AI370" i="21"/>
  <c r="Q370" i="21"/>
  <c r="T370" i="21"/>
  <c r="C370" i="21"/>
  <c r="F370" i="21"/>
  <c r="X369" i="21"/>
  <c r="AA369" i="21"/>
  <c r="AJ368" i="21"/>
  <c r="AI368" i="21"/>
  <c r="AM368" i="21"/>
  <c r="B368" i="21"/>
  <c r="C368" i="21"/>
  <c r="AA367" i="21"/>
  <c r="X367" i="21"/>
  <c r="J367" i="21"/>
  <c r="I367" i="21"/>
  <c r="AJ366" i="21"/>
  <c r="AI366" i="21"/>
  <c r="F366" i="21"/>
  <c r="B366" i="21"/>
  <c r="C366" i="21"/>
  <c r="AB365" i="21"/>
  <c r="J365" i="21"/>
  <c r="M365" i="21"/>
  <c r="I365" i="21"/>
  <c r="T364" i="21"/>
  <c r="P364" i="21"/>
  <c r="C364" i="21"/>
  <c r="F364" i="21"/>
  <c r="X363" i="21"/>
  <c r="AA363" i="21"/>
  <c r="J363" i="21"/>
  <c r="M363" i="21"/>
  <c r="Q362" i="21"/>
  <c r="P362" i="21"/>
  <c r="T362" i="21"/>
  <c r="W361" i="21"/>
  <c r="X361" i="21"/>
  <c r="M361" i="21"/>
  <c r="J361" i="21"/>
  <c r="AJ360" i="21"/>
  <c r="AI360" i="21"/>
  <c r="Q360" i="21"/>
  <c r="P360" i="21"/>
  <c r="AA359" i="21"/>
  <c r="W359" i="21"/>
  <c r="X359" i="21"/>
  <c r="AJ358" i="21"/>
  <c r="AM358" i="21"/>
  <c r="AI358" i="21"/>
  <c r="F358" i="21"/>
  <c r="B358" i="21"/>
  <c r="X357" i="21"/>
  <c r="AA357" i="21"/>
  <c r="J357" i="21"/>
  <c r="M357" i="21"/>
  <c r="AJ356" i="21"/>
  <c r="AM356" i="21"/>
  <c r="C356" i="21"/>
  <c r="B356" i="21"/>
  <c r="F356" i="21"/>
  <c r="I355" i="21"/>
  <c r="J355" i="21"/>
  <c r="AM354" i="21"/>
  <c r="AJ354" i="21"/>
  <c r="Q354" i="21"/>
  <c r="P354" i="21"/>
  <c r="C354" i="21"/>
  <c r="B354" i="21"/>
  <c r="M353" i="21"/>
  <c r="I353" i="21"/>
  <c r="J353" i="21"/>
  <c r="Q352" i="21"/>
  <c r="T352" i="21"/>
  <c r="P352" i="21"/>
  <c r="AA351" i="21"/>
  <c r="W351" i="21"/>
  <c r="J351" i="21"/>
  <c r="M351" i="21"/>
  <c r="AJ350" i="21"/>
  <c r="AM350" i="21"/>
  <c r="Q350" i="21"/>
  <c r="T350" i="21"/>
  <c r="X349" i="21"/>
  <c r="W349" i="21"/>
  <c r="AA349" i="21"/>
  <c r="AI348" i="21"/>
  <c r="AJ348" i="21"/>
  <c r="T348" i="21"/>
  <c r="Q348" i="21"/>
  <c r="C348" i="21"/>
  <c r="B348" i="21"/>
  <c r="X347" i="21"/>
  <c r="W347" i="21"/>
  <c r="AM346" i="21"/>
  <c r="AI346" i="21"/>
  <c r="AJ346" i="21"/>
  <c r="C346" i="21"/>
  <c r="F346" i="21"/>
  <c r="B346" i="21"/>
  <c r="M345" i="21"/>
  <c r="I345" i="21"/>
  <c r="AJ344" i="21"/>
  <c r="AM344" i="21"/>
  <c r="Q344" i="21"/>
  <c r="T344" i="21"/>
  <c r="C344" i="21"/>
  <c r="F344" i="21"/>
  <c r="J343" i="21"/>
  <c r="I343" i="21"/>
  <c r="M343" i="21"/>
  <c r="P342" i="21"/>
  <c r="Q342" i="21"/>
  <c r="F342" i="21"/>
  <c r="C342" i="21"/>
  <c r="X341" i="21"/>
  <c r="W341" i="21"/>
  <c r="J341" i="21"/>
  <c r="I341" i="21"/>
  <c r="T340" i="21"/>
  <c r="P340" i="21"/>
  <c r="Q340" i="21"/>
  <c r="X339" i="21"/>
  <c r="AA339" i="21"/>
  <c r="W339" i="21"/>
  <c r="AM338" i="21"/>
  <c r="AI338" i="21"/>
  <c r="Q338" i="21"/>
  <c r="T338" i="21"/>
  <c r="C338" i="21"/>
  <c r="F338" i="21"/>
  <c r="X337" i="21"/>
  <c r="AA337" i="21"/>
  <c r="AJ336" i="21"/>
  <c r="AI336" i="21"/>
  <c r="AM336" i="21"/>
  <c r="B336" i="21"/>
  <c r="C336" i="21"/>
  <c r="AA335" i="21"/>
  <c r="X335" i="21"/>
  <c r="J335" i="21"/>
  <c r="I335" i="21"/>
  <c r="AJ334" i="21"/>
  <c r="AI334" i="21"/>
  <c r="F334" i="21"/>
  <c r="B334" i="21"/>
  <c r="C334" i="21"/>
  <c r="J333" i="21"/>
  <c r="M333" i="21"/>
  <c r="I333" i="21"/>
  <c r="T332" i="21"/>
  <c r="P332" i="21"/>
  <c r="C332" i="21"/>
  <c r="F332" i="21"/>
  <c r="X331" i="21"/>
  <c r="AA331" i="21"/>
  <c r="J331" i="21"/>
  <c r="M331" i="21"/>
  <c r="Q330" i="21"/>
  <c r="P330" i="21"/>
  <c r="T330" i="21"/>
  <c r="W329" i="21"/>
  <c r="X329" i="21"/>
  <c r="M329" i="21"/>
  <c r="J329" i="21"/>
  <c r="AJ328" i="21"/>
  <c r="AI328" i="21"/>
  <c r="Q328" i="21"/>
  <c r="P328" i="21"/>
  <c r="AA327" i="21"/>
  <c r="W327" i="21"/>
  <c r="X327" i="21"/>
  <c r="AJ326" i="21"/>
  <c r="AM326" i="21"/>
  <c r="AI326" i="21"/>
  <c r="F326" i="21"/>
  <c r="B326" i="21"/>
  <c r="X325" i="21"/>
  <c r="AA325" i="21"/>
  <c r="J325" i="21"/>
  <c r="M325" i="21"/>
  <c r="AJ324" i="21"/>
  <c r="AM324" i="21"/>
  <c r="C324" i="21"/>
  <c r="B324" i="21"/>
  <c r="F324" i="21"/>
  <c r="I323" i="21"/>
  <c r="J323" i="21"/>
  <c r="AM322" i="21"/>
  <c r="AJ322" i="21"/>
  <c r="Q322" i="21"/>
  <c r="P322" i="21"/>
  <c r="C322" i="21"/>
  <c r="B322" i="21"/>
  <c r="M321" i="21"/>
  <c r="I321" i="21"/>
  <c r="J321" i="21"/>
  <c r="Q320" i="21"/>
  <c r="T320" i="21"/>
  <c r="P320" i="21"/>
  <c r="AA319" i="21"/>
  <c r="W319" i="21"/>
  <c r="J319" i="21"/>
  <c r="M319" i="21"/>
  <c r="AJ318" i="21"/>
  <c r="AM318" i="21"/>
  <c r="Q318" i="21"/>
  <c r="T318" i="21"/>
  <c r="X317" i="21"/>
  <c r="W317" i="21"/>
  <c r="AA317" i="21"/>
  <c r="AI316" i="21"/>
  <c r="AJ316" i="21"/>
  <c r="T316" i="21"/>
  <c r="Q316" i="21"/>
  <c r="C316" i="21"/>
  <c r="B316" i="21"/>
  <c r="X315" i="21"/>
  <c r="W315" i="21"/>
  <c r="AM314" i="21"/>
  <c r="AI314" i="21"/>
  <c r="AJ314" i="21"/>
  <c r="C314" i="21"/>
  <c r="F314" i="21"/>
  <c r="B314" i="21"/>
  <c r="M313" i="21"/>
  <c r="I313" i="21"/>
  <c r="AJ312" i="21"/>
  <c r="AM312" i="21"/>
  <c r="Q312" i="21"/>
  <c r="T312" i="21"/>
  <c r="C312" i="21"/>
  <c r="F312" i="21"/>
  <c r="J311" i="21"/>
  <c r="I311" i="21"/>
  <c r="M311" i="21"/>
  <c r="P310" i="21"/>
  <c r="Q310" i="21"/>
  <c r="F310" i="21"/>
  <c r="C310" i="21"/>
  <c r="X309" i="21"/>
  <c r="W309" i="21"/>
  <c r="J309" i="21"/>
  <c r="I309" i="21"/>
  <c r="T308" i="21"/>
  <c r="P308" i="21"/>
  <c r="Q308" i="21"/>
  <c r="X307" i="21"/>
  <c r="AA307" i="21"/>
  <c r="W307" i="21"/>
  <c r="AM306" i="21"/>
  <c r="AI306" i="21"/>
  <c r="Q306" i="21"/>
  <c r="T306" i="21"/>
  <c r="C306" i="21"/>
  <c r="F306" i="21"/>
  <c r="X305" i="21"/>
  <c r="AA305" i="21"/>
  <c r="AJ304" i="21"/>
  <c r="AI304" i="21"/>
  <c r="AM304" i="21"/>
  <c r="B304" i="21"/>
  <c r="C304" i="21"/>
  <c r="AA303" i="21"/>
  <c r="X303" i="21"/>
  <c r="AC4" i="15"/>
  <c r="R13" i="15"/>
  <c r="G7" i="15"/>
  <c r="F110" i="21"/>
  <c r="T102" i="21"/>
  <c r="Z102" i="37"/>
  <c r="AA102" i="37" s="1"/>
  <c r="AA281" i="21"/>
  <c r="U10" i="15"/>
  <c r="U4" i="15"/>
  <c r="T281" i="17"/>
  <c r="T230" i="17"/>
  <c r="W206" i="21"/>
  <c r="AN305" i="21"/>
  <c r="U307" i="21"/>
  <c r="N312" i="21"/>
  <c r="U315" i="21"/>
  <c r="G317" i="21"/>
  <c r="U331" i="21"/>
  <c r="N336" i="21"/>
  <c r="N344" i="21"/>
  <c r="G349" i="21"/>
  <c r="U355" i="21"/>
  <c r="G357" i="21"/>
  <c r="AB358" i="21"/>
  <c r="G389" i="21"/>
  <c r="AB390" i="21"/>
  <c r="AN409" i="21"/>
  <c r="AN417" i="21"/>
  <c r="N424" i="21"/>
  <c r="AN425" i="21"/>
  <c r="G461" i="21"/>
  <c r="U467" i="21"/>
  <c r="G477" i="21"/>
  <c r="G493" i="21"/>
  <c r="AN497" i="21"/>
  <c r="AB502" i="21"/>
  <c r="AN513" i="21"/>
  <c r="AB534" i="21"/>
  <c r="AB558" i="21"/>
  <c r="F302" i="21"/>
  <c r="AI302" i="21"/>
  <c r="W303" i="21"/>
  <c r="J305" i="21"/>
  <c r="P306" i="21"/>
  <c r="F308" i="21"/>
  <c r="M309" i="21"/>
  <c r="AI310" i="21"/>
  <c r="B312" i="21"/>
  <c r="X313" i="21"/>
  <c r="M315" i="21"/>
  <c r="P316" i="21"/>
  <c r="C318" i="21"/>
  <c r="I319" i="21"/>
  <c r="AM320" i="21"/>
  <c r="F322" i="21"/>
  <c r="W323" i="21"/>
  <c r="AI324" i="21"/>
  <c r="Q326" i="21"/>
  <c r="F328" i="21"/>
  <c r="I329" i="21"/>
  <c r="AJ330" i="21"/>
  <c r="B332" i="21"/>
  <c r="AA333" i="21"/>
  <c r="AM334" i="21"/>
  <c r="P336" i="21"/>
  <c r="W337" i="21"/>
  <c r="J339" i="21"/>
  <c r="AM340" i="21"/>
  <c r="B342" i="21"/>
  <c r="X343" i="21"/>
  <c r="AI344" i="21"/>
  <c r="T346" i="21"/>
  <c r="AA347" i="21"/>
  <c r="I349" i="21"/>
  <c r="P350" i="21"/>
  <c r="C352" i="21"/>
  <c r="AA353" i="21"/>
  <c r="AI354" i="21"/>
  <c r="Q356" i="21"/>
  <c r="W357" i="21"/>
  <c r="M359" i="21"/>
  <c r="T360" i="21"/>
  <c r="B362" i="21"/>
  <c r="I363" i="21"/>
  <c r="AJ364" i="21"/>
  <c r="T366" i="21"/>
  <c r="W367" i="21"/>
  <c r="J369" i="21"/>
  <c r="P370" i="21"/>
  <c r="F372" i="21"/>
  <c r="M373" i="21"/>
  <c r="AI374" i="21"/>
  <c r="B376" i="21"/>
  <c r="X377" i="21"/>
  <c r="M379" i="21"/>
  <c r="P380" i="21"/>
  <c r="C382" i="21"/>
  <c r="I383" i="21"/>
  <c r="AM384" i="21"/>
  <c r="F386" i="21"/>
  <c r="W387" i="21"/>
  <c r="AI388" i="21"/>
  <c r="Q390" i="21"/>
  <c r="F392" i="21"/>
  <c r="I393" i="21"/>
  <c r="AJ394" i="21"/>
  <c r="B396" i="21"/>
  <c r="AA397" i="21"/>
  <c r="AM398" i="21"/>
  <c r="P400" i="21"/>
  <c r="W401" i="21"/>
  <c r="J403" i="21"/>
  <c r="AM404" i="21"/>
  <c r="B406" i="21"/>
  <c r="X407" i="21"/>
  <c r="AI408" i="21"/>
  <c r="T410" i="21"/>
  <c r="W411" i="21"/>
  <c r="J413" i="21"/>
  <c r="Q414" i="21"/>
  <c r="F416" i="21"/>
  <c r="W417" i="21"/>
  <c r="AJ418" i="21"/>
  <c r="T420" i="21"/>
  <c r="X421" i="21"/>
  <c r="I423" i="21"/>
  <c r="P424" i="21"/>
  <c r="C426" i="21"/>
  <c r="J427" i="21"/>
  <c r="AM428" i="21"/>
  <c r="P430" i="21"/>
  <c r="X431" i="21"/>
  <c r="M433" i="21"/>
  <c r="Q434" i="21"/>
  <c r="B436" i="21"/>
  <c r="I437" i="21"/>
  <c r="AJ438" i="21"/>
  <c r="C440" i="21"/>
  <c r="AA441" i="21"/>
  <c r="I443" i="21"/>
  <c r="Q444" i="21"/>
  <c r="F446" i="21"/>
  <c r="J447" i="21"/>
  <c r="AI448" i="21"/>
  <c r="B450" i="21"/>
  <c r="X451" i="21"/>
  <c r="AJ452" i="21"/>
  <c r="T454" i="21"/>
  <c r="B456" i="21"/>
  <c r="J457" i="21"/>
  <c r="AM458" i="21"/>
  <c r="C460" i="21"/>
  <c r="W461" i="21"/>
  <c r="AI462" i="21"/>
  <c r="Q464" i="21"/>
  <c r="X465" i="21"/>
  <c r="M467" i="21"/>
  <c r="AI468" i="21"/>
  <c r="C470" i="21"/>
  <c r="AA471" i="21"/>
  <c r="AJ472" i="21"/>
  <c r="P474" i="21"/>
  <c r="W475" i="21"/>
  <c r="J477" i="21"/>
  <c r="Q478" i="21"/>
  <c r="C480" i="21"/>
  <c r="AA481" i="21"/>
  <c r="AM482" i="21"/>
  <c r="P484" i="21"/>
  <c r="W485" i="21"/>
  <c r="M487" i="21"/>
  <c r="Q488" i="21"/>
  <c r="F490" i="21"/>
  <c r="I491" i="21"/>
  <c r="M493" i="21"/>
  <c r="I495" i="21"/>
  <c r="AA497" i="21"/>
  <c r="AA499" i="21"/>
  <c r="R10" i="15"/>
  <c r="X113" i="21"/>
  <c r="T105" i="17"/>
  <c r="I123" i="17"/>
  <c r="I122" i="21" s="1"/>
  <c r="W281" i="21"/>
  <c r="AA279" i="21"/>
  <c r="W229" i="21"/>
  <c r="T302" i="21"/>
  <c r="F304" i="21"/>
  <c r="I305" i="21"/>
  <c r="AJ306" i="21"/>
  <c r="B308" i="21"/>
  <c r="AA309" i="21"/>
  <c r="AM310" i="21"/>
  <c r="P312" i="21"/>
  <c r="W313" i="21"/>
  <c r="J315" i="21"/>
  <c r="AM316" i="21"/>
  <c r="B318" i="21"/>
  <c r="X319" i="21"/>
  <c r="AI320" i="21"/>
  <c r="T322" i="21"/>
  <c r="AA323" i="21"/>
  <c r="I325" i="21"/>
  <c r="P326" i="21"/>
  <c r="C328" i="21"/>
  <c r="AA329" i="21"/>
  <c r="AI330" i="21"/>
  <c r="Q332" i="21"/>
  <c r="W333" i="21"/>
  <c r="M335" i="21"/>
  <c r="T336" i="21"/>
  <c r="B338" i="21"/>
  <c r="I339" i="21"/>
  <c r="AJ340" i="21"/>
  <c r="T342" i="21"/>
  <c r="W343" i="21"/>
  <c r="J345" i="21"/>
  <c r="P346" i="21"/>
  <c r="F348" i="21"/>
  <c r="M349" i="21"/>
  <c r="AI350" i="21"/>
  <c r="B352" i="21"/>
  <c r="X353" i="21"/>
  <c r="M355" i="21"/>
  <c r="P356" i="21"/>
  <c r="C358" i="21"/>
  <c r="I359" i="21"/>
  <c r="AM360" i="21"/>
  <c r="F362" i="21"/>
  <c r="W363" i="21"/>
  <c r="AI364" i="21"/>
  <c r="Q366" i="21"/>
  <c r="F368" i="21"/>
  <c r="I369" i="21"/>
  <c r="AJ370" i="21"/>
  <c r="B372" i="21"/>
  <c r="AA373" i="21"/>
  <c r="AM374" i="21"/>
  <c r="P376" i="21"/>
  <c r="W377" i="21"/>
  <c r="J379" i="21"/>
  <c r="AM380" i="21"/>
  <c r="B382" i="21"/>
  <c r="X383" i="21"/>
  <c r="AI384" i="21"/>
  <c r="T386" i="21"/>
  <c r="AA387" i="21"/>
  <c r="I389" i="21"/>
  <c r="P390" i="21"/>
  <c r="C392" i="21"/>
  <c r="AA393" i="21"/>
  <c r="AI394" i="21"/>
  <c r="Q396" i="21"/>
  <c r="W397" i="21"/>
  <c r="M399" i="21"/>
  <c r="T400" i="21"/>
  <c r="B402" i="21"/>
  <c r="I403" i="21"/>
  <c r="AJ404" i="21"/>
  <c r="T406" i="21"/>
  <c r="W407" i="21"/>
  <c r="J409" i="21"/>
  <c r="P410" i="21"/>
  <c r="B412" i="21"/>
  <c r="I413" i="21"/>
  <c r="AJ414" i="21"/>
  <c r="C416" i="21"/>
  <c r="AA417" i="21"/>
  <c r="I419" i="21"/>
  <c r="Q420" i="21"/>
  <c r="F422" i="21"/>
  <c r="J423" i="21"/>
  <c r="AI424" i="21"/>
  <c r="B426" i="21"/>
  <c r="X427" i="21"/>
  <c r="AJ428" i="21"/>
  <c r="T430" i="21"/>
  <c r="B432" i="21"/>
  <c r="J433" i="21"/>
  <c r="AM434" i="21"/>
  <c r="C436" i="21"/>
  <c r="W437" i="21"/>
  <c r="AI438" i="21"/>
  <c r="Q440" i="21"/>
  <c r="X441" i="21"/>
  <c r="M443" i="21"/>
  <c r="AI444" i="21"/>
  <c r="C446" i="21"/>
  <c r="AA447" i="21"/>
  <c r="AJ448" i="21"/>
  <c r="P450" i="21"/>
  <c r="W451" i="21"/>
  <c r="J453" i="21"/>
  <c r="Q454" i="21"/>
  <c r="F456" i="21"/>
  <c r="W457" i="21"/>
  <c r="AJ458" i="21"/>
  <c r="T460" i="21"/>
  <c r="X461" i="21"/>
  <c r="I463" i="21"/>
  <c r="P464" i="21"/>
  <c r="C466" i="21"/>
  <c r="J467" i="21"/>
  <c r="AM468" i="21"/>
  <c r="P470" i="21"/>
  <c r="X471" i="21"/>
  <c r="M473" i="21"/>
  <c r="Q474" i="21"/>
  <c r="B476" i="21"/>
  <c r="I477" i="21"/>
  <c r="AJ478" i="21"/>
  <c r="B480" i="21"/>
  <c r="X481" i="21"/>
  <c r="M483" i="21"/>
  <c r="T484" i="21"/>
  <c r="B486" i="21"/>
  <c r="I487" i="21"/>
  <c r="AM488" i="21"/>
  <c r="C490" i="21"/>
  <c r="AA491" i="21"/>
  <c r="AA493" i="21"/>
  <c r="AA495" i="21"/>
  <c r="W497" i="21"/>
  <c r="F500" i="21"/>
  <c r="D201" i="15"/>
  <c r="O200" i="15"/>
  <c r="Z200" i="15" s="1"/>
  <c r="AH166" i="37"/>
  <c r="AI166" i="37" s="1"/>
  <c r="S167" i="17"/>
  <c r="X166" i="21" s="1"/>
  <c r="G168" i="37"/>
  <c r="H168" i="37" s="1"/>
  <c r="D169" i="17"/>
  <c r="G44" i="15"/>
  <c r="S146" i="17"/>
  <c r="AN47" i="15"/>
  <c r="AH145" i="37"/>
  <c r="AI145" i="37" s="1"/>
  <c r="S158" i="17"/>
  <c r="AF122" i="21"/>
  <c r="Y123" i="17"/>
  <c r="AE122" i="21"/>
  <c r="AD122" i="21"/>
  <c r="AL124" i="15"/>
  <c r="AM99" i="15"/>
  <c r="S198" i="17" s="1"/>
  <c r="AN184" i="15"/>
  <c r="AH282" i="37"/>
  <c r="AI282" i="37" s="1"/>
  <c r="S283" i="17"/>
  <c r="W282" i="21" s="1"/>
  <c r="AB590" i="21"/>
  <c r="W152" i="21"/>
  <c r="X152" i="21"/>
  <c r="G28" i="15"/>
  <c r="G126" i="37"/>
  <c r="H126" i="37" s="1"/>
  <c r="J28" i="15"/>
  <c r="D127" i="17"/>
  <c r="E127" i="17" s="1"/>
  <c r="E174" i="15"/>
  <c r="F149" i="15"/>
  <c r="AH1163" i="37"/>
  <c r="AI1163" i="37" s="1"/>
  <c r="AH1173" i="37"/>
  <c r="AI1173" i="37" s="1"/>
  <c r="AH1181" i="37"/>
  <c r="AI1181" i="37" s="1"/>
  <c r="AH1187" i="37"/>
  <c r="AI1187" i="37" s="1"/>
  <c r="AH1192" i="37"/>
  <c r="AI1192" i="37" s="1"/>
  <c r="P1187" i="37"/>
  <c r="Q1187" i="37" s="1"/>
  <c r="P1181" i="37"/>
  <c r="Q1181" i="37" s="1"/>
  <c r="S173" i="17"/>
  <c r="W172" i="21" s="1"/>
  <c r="D167" i="17"/>
  <c r="F95" i="15"/>
  <c r="D194" i="17" s="1"/>
  <c r="E96" i="15"/>
  <c r="E193" i="15"/>
  <c r="F193" i="15" s="1"/>
  <c r="G291" i="37" s="1"/>
  <c r="H291" i="37" s="1"/>
  <c r="AY179" i="15"/>
  <c r="BA178" i="15"/>
  <c r="BB178" i="15" s="1"/>
  <c r="AY104" i="15"/>
  <c r="BA103" i="15"/>
  <c r="BB103" i="15" s="1"/>
  <c r="D242" i="17"/>
  <c r="G241" i="37"/>
  <c r="H241" i="37" s="1"/>
  <c r="AL85" i="15"/>
  <c r="AL87" i="15"/>
  <c r="AL91" i="15"/>
  <c r="P1172" i="37"/>
  <c r="Q1172" i="37" s="1"/>
  <c r="P1184" i="37"/>
  <c r="Q1184" i="37" s="1"/>
  <c r="AY79" i="15"/>
  <c r="BA78" i="15"/>
  <c r="BB78" i="15" s="1"/>
  <c r="J143" i="15"/>
  <c r="AY129" i="15"/>
  <c r="BA128" i="15"/>
  <c r="BB128" i="15" s="1"/>
  <c r="S135" i="17"/>
  <c r="X134" i="21" s="1"/>
  <c r="AB43" i="15"/>
  <c r="E100" i="15"/>
  <c r="AA78" i="15"/>
  <c r="AB78" i="15" s="1"/>
  <c r="X156" i="17"/>
  <c r="AD155" i="21" s="1"/>
  <c r="AN155" i="37"/>
  <c r="AN175" i="37"/>
  <c r="AO175" i="37" s="1"/>
  <c r="AH1166" i="37"/>
  <c r="AI1166" i="37" s="1"/>
  <c r="AH1172" i="37"/>
  <c r="AI1172" i="37" s="1"/>
  <c r="AH1176" i="37"/>
  <c r="AI1176" i="37" s="1"/>
  <c r="AH1180" i="37"/>
  <c r="AI1180" i="37" s="1"/>
  <c r="F118" i="15"/>
  <c r="X206" i="17"/>
  <c r="AE205" i="21" s="1"/>
  <c r="AA79" i="15"/>
  <c r="AN150" i="37"/>
  <c r="AO150" i="37" s="1"/>
  <c r="X151" i="17"/>
  <c r="X201" i="17"/>
  <c r="AE200" i="21" s="1"/>
  <c r="AN200" i="37"/>
  <c r="AO200" i="37" s="1"/>
  <c r="X226" i="17"/>
  <c r="AD225" i="21" s="1"/>
  <c r="AN225" i="37"/>
  <c r="AO225" i="37" s="1"/>
  <c r="AN250" i="37"/>
  <c r="AO250" i="37" s="1"/>
  <c r="X251" i="17"/>
  <c r="AE250" i="21" s="1"/>
  <c r="X301" i="17"/>
  <c r="AF300" i="21" s="1"/>
  <c r="AN300" i="37"/>
  <c r="AH1161" i="37"/>
  <c r="AI1161" i="37" s="1"/>
  <c r="AH1165" i="37"/>
  <c r="AI1165" i="37" s="1"/>
  <c r="AH1179" i="37"/>
  <c r="AI1179" i="37" s="1"/>
  <c r="AH1185" i="37"/>
  <c r="AI1185" i="37" s="1"/>
  <c r="AH1189" i="37"/>
  <c r="AI1189" i="37" s="1"/>
  <c r="P1165" i="37"/>
  <c r="Q1165" i="37" s="1"/>
  <c r="P1155" i="37"/>
  <c r="Q1155" i="37" s="1"/>
  <c r="AE292" i="21"/>
  <c r="AD292" i="21"/>
  <c r="AE288" i="21"/>
  <c r="AF288" i="21"/>
  <c r="AE284" i="21"/>
  <c r="AD284" i="21"/>
  <c r="AE270" i="21"/>
  <c r="AD270" i="21"/>
  <c r="AE266" i="21"/>
  <c r="AF266" i="21"/>
  <c r="AE262" i="21"/>
  <c r="AD262" i="21"/>
  <c r="AE258" i="21"/>
  <c r="AF258" i="21"/>
  <c r="AE244" i="21"/>
  <c r="AF244" i="21"/>
  <c r="AE240" i="21"/>
  <c r="AD240" i="21"/>
  <c r="AE236" i="21"/>
  <c r="AF236" i="21"/>
  <c r="AE232" i="21"/>
  <c r="AD232" i="21"/>
  <c r="AE218" i="21"/>
  <c r="AD218" i="21"/>
  <c r="AE214" i="21"/>
  <c r="AF214" i="21"/>
  <c r="AE210" i="21"/>
  <c r="AD210" i="21"/>
  <c r="AE206" i="21"/>
  <c r="AF206" i="21"/>
  <c r="AE192" i="21"/>
  <c r="AF192" i="21"/>
  <c r="AE188" i="21"/>
  <c r="AD188" i="21"/>
  <c r="AE184" i="21"/>
  <c r="AF184" i="21"/>
  <c r="AE170" i="21"/>
  <c r="AF170" i="21"/>
  <c r="AE166" i="21"/>
  <c r="AD166" i="21"/>
  <c r="AE162" i="21"/>
  <c r="AF162" i="21"/>
  <c r="AE158" i="21"/>
  <c r="AD158" i="21"/>
  <c r="AE144" i="21"/>
  <c r="AD144" i="21"/>
  <c r="AE140" i="21"/>
  <c r="AF140" i="21"/>
  <c r="AE136" i="21"/>
  <c r="AD136" i="21"/>
  <c r="AE132" i="21"/>
  <c r="AF132" i="21"/>
  <c r="AF118" i="21"/>
  <c r="Y119" i="17"/>
  <c r="AE118" i="21"/>
  <c r="AE114" i="21"/>
  <c r="AD114" i="21"/>
  <c r="AF110" i="21"/>
  <c r="AD110" i="21"/>
  <c r="AE110" i="21"/>
  <c r="AE106" i="21"/>
  <c r="AF106" i="21"/>
  <c r="AN254" i="37"/>
  <c r="AN153" i="37"/>
  <c r="X154" i="17"/>
  <c r="AF153" i="21" s="1"/>
  <c r="AN279" i="37"/>
  <c r="AU181" i="15"/>
  <c r="P1176" i="37"/>
  <c r="Q1176" i="37" s="1"/>
  <c r="P1182" i="37"/>
  <c r="Q1182" i="37" s="1"/>
  <c r="AH1170" i="37"/>
  <c r="AI1170" i="37" s="1"/>
  <c r="AH1174" i="37"/>
  <c r="AI1174" i="37" s="1"/>
  <c r="AH1178" i="37"/>
  <c r="AI1178" i="37" s="1"/>
  <c r="AH1184" i="37"/>
  <c r="AI1184" i="37" s="1"/>
  <c r="AH1188" i="37"/>
  <c r="AI1188" i="37" s="1"/>
  <c r="P1177" i="37"/>
  <c r="Q1177" i="37" s="1"/>
  <c r="P1171" i="37"/>
  <c r="Q1171" i="37" s="1"/>
  <c r="P1166" i="37"/>
  <c r="Q1166" i="37" s="1"/>
  <c r="AN147" i="37"/>
  <c r="AO147" i="37" s="1"/>
  <c r="P1829" i="37"/>
  <c r="Q1829" i="37" s="1"/>
  <c r="AA90" i="15"/>
  <c r="AB30" i="15"/>
  <c r="X198" i="17"/>
  <c r="AF197" i="21" s="1"/>
  <c r="AN124" i="37"/>
  <c r="AO124" i="37" s="1"/>
  <c r="I750" i="21"/>
  <c r="M750" i="21"/>
  <c r="J751" i="17"/>
  <c r="AI749" i="21"/>
  <c r="AM749" i="21"/>
  <c r="AD750" i="17"/>
  <c r="T749" i="21"/>
  <c r="P749" i="21"/>
  <c r="O750" i="17"/>
  <c r="B165" i="21"/>
  <c r="J105" i="17"/>
  <c r="I104" i="21"/>
  <c r="W256" i="21"/>
  <c r="AA256" i="21"/>
  <c r="T156" i="17"/>
  <c r="X155" i="21"/>
  <c r="W155" i="21"/>
  <c r="AI104" i="21"/>
  <c r="AD105" i="17"/>
  <c r="AM104" i="21"/>
  <c r="X108" i="21"/>
  <c r="AA108" i="21"/>
  <c r="T109" i="17"/>
  <c r="T113" i="21"/>
  <c r="AM110" i="21"/>
  <c r="AD111" i="17"/>
  <c r="X231" i="21"/>
  <c r="AA231" i="21"/>
  <c r="W231" i="21"/>
  <c r="T121" i="17"/>
  <c r="X120" i="21"/>
  <c r="T107" i="21"/>
  <c r="AM791" i="21"/>
  <c r="AJ791" i="21"/>
  <c r="AI791" i="21"/>
  <c r="P791" i="21"/>
  <c r="T791" i="21"/>
  <c r="F791" i="21"/>
  <c r="B791" i="21"/>
  <c r="C791" i="21"/>
  <c r="X790" i="21"/>
  <c r="AA790" i="21"/>
  <c r="W790" i="21"/>
  <c r="I790" i="21"/>
  <c r="M790" i="21"/>
  <c r="AJ789" i="21"/>
  <c r="AM789" i="21"/>
  <c r="AI789" i="21"/>
  <c r="T789" i="21"/>
  <c r="Q789" i="21"/>
  <c r="P789" i="21"/>
  <c r="C789" i="21"/>
  <c r="B789" i="21"/>
  <c r="F789" i="21"/>
  <c r="W788" i="21"/>
  <c r="X788" i="21"/>
  <c r="AA788" i="21"/>
  <c r="M788" i="21"/>
  <c r="I788" i="21"/>
  <c r="AI787" i="21"/>
  <c r="AJ787" i="21"/>
  <c r="AM787" i="21"/>
  <c r="T787" i="21"/>
  <c r="Q787" i="21"/>
  <c r="P787" i="21"/>
  <c r="B787" i="21"/>
  <c r="F787" i="21"/>
  <c r="W786" i="21"/>
  <c r="X786" i="21"/>
  <c r="AA786" i="21"/>
  <c r="M786" i="21"/>
  <c r="I786" i="21"/>
  <c r="AI785" i="21"/>
  <c r="AJ785" i="21"/>
  <c r="AM785" i="21"/>
  <c r="T785" i="21"/>
  <c r="Q785" i="21"/>
  <c r="P785" i="21"/>
  <c r="B785" i="21"/>
  <c r="C785" i="21"/>
  <c r="F785" i="21"/>
  <c r="W784" i="21"/>
  <c r="X784" i="21"/>
  <c r="AA784" i="21"/>
  <c r="M784" i="21"/>
  <c r="I784" i="21"/>
  <c r="AI783" i="21"/>
  <c r="AJ783" i="21"/>
  <c r="AM783" i="21"/>
  <c r="T783" i="21"/>
  <c r="P783" i="21"/>
  <c r="B783" i="21"/>
  <c r="F783" i="21"/>
  <c r="W782" i="21"/>
  <c r="X782" i="21"/>
  <c r="AA782" i="21"/>
  <c r="M782" i="21"/>
  <c r="I782" i="21"/>
  <c r="AI781" i="21"/>
  <c r="AJ781" i="21"/>
  <c r="AM781" i="21"/>
  <c r="T781" i="21"/>
  <c r="P781" i="21"/>
  <c r="B781" i="21"/>
  <c r="F781" i="21"/>
  <c r="W780" i="21"/>
  <c r="X780" i="21"/>
  <c r="AA780" i="21"/>
  <c r="J780" i="21"/>
  <c r="M780" i="21"/>
  <c r="I780" i="21"/>
  <c r="AI779" i="21"/>
  <c r="AJ779" i="21"/>
  <c r="AM779" i="21"/>
  <c r="T779" i="21"/>
  <c r="P779" i="21"/>
  <c r="B779" i="21"/>
  <c r="F779" i="21"/>
  <c r="W778" i="21"/>
  <c r="X778" i="21"/>
  <c r="AA778" i="21"/>
  <c r="J778" i="21"/>
  <c r="M778" i="21"/>
  <c r="I778" i="21"/>
  <c r="AI777" i="21"/>
  <c r="AJ777" i="21"/>
  <c r="AM777" i="21"/>
  <c r="T777" i="21"/>
  <c r="P777" i="21"/>
  <c r="B777" i="21"/>
  <c r="F777" i="21"/>
  <c r="W776" i="21"/>
  <c r="X776" i="21"/>
  <c r="AA776" i="21"/>
  <c r="M776" i="21"/>
  <c r="I776" i="21"/>
  <c r="AI775" i="21"/>
  <c r="AJ775" i="21"/>
  <c r="AM775" i="21"/>
  <c r="T775" i="21"/>
  <c r="P775" i="21"/>
  <c r="B775" i="21"/>
  <c r="F775" i="21"/>
  <c r="W774" i="21"/>
  <c r="X774" i="21"/>
  <c r="AA774" i="21"/>
  <c r="J774" i="21"/>
  <c r="M774" i="21"/>
  <c r="I774" i="21"/>
  <c r="AI773" i="21"/>
  <c r="AJ773" i="21"/>
  <c r="AM773" i="21"/>
  <c r="T773" i="21"/>
  <c r="P773" i="21"/>
  <c r="B773" i="21"/>
  <c r="C773" i="21"/>
  <c r="F773" i="21"/>
  <c r="W772" i="21"/>
  <c r="X772" i="21"/>
  <c r="AA772" i="21"/>
  <c r="J772" i="21"/>
  <c r="M772" i="21"/>
  <c r="I772" i="21"/>
  <c r="AI771" i="21"/>
  <c r="AJ771" i="21"/>
  <c r="AM771" i="21"/>
  <c r="T771" i="21"/>
  <c r="P771" i="21"/>
  <c r="B771" i="21"/>
  <c r="C771" i="21"/>
  <c r="F771" i="21"/>
  <c r="W770" i="21"/>
  <c r="X770" i="21"/>
  <c r="AA770" i="21"/>
  <c r="J770" i="21"/>
  <c r="M770" i="21"/>
  <c r="I770" i="21"/>
  <c r="AI769" i="21"/>
  <c r="AJ769" i="21"/>
  <c r="AM769" i="21"/>
  <c r="T769" i="21"/>
  <c r="P769" i="21"/>
  <c r="B769" i="21"/>
  <c r="C769" i="21"/>
  <c r="F769" i="21"/>
  <c r="W768" i="21"/>
  <c r="X768" i="21"/>
  <c r="AA768" i="21"/>
  <c r="J768" i="21"/>
  <c r="M768" i="21"/>
  <c r="I768" i="21"/>
  <c r="AI767" i="21"/>
  <c r="AJ767" i="21"/>
  <c r="AM767" i="21"/>
  <c r="T767" i="21"/>
  <c r="P767" i="21"/>
  <c r="B767" i="21"/>
  <c r="F767" i="21"/>
  <c r="C767" i="21"/>
  <c r="AA766" i="21"/>
  <c r="X766" i="21"/>
  <c r="W766" i="21"/>
  <c r="I766" i="21"/>
  <c r="J766" i="21"/>
  <c r="M766" i="21"/>
  <c r="AI765" i="21"/>
  <c r="AM765" i="21"/>
  <c r="AJ765" i="21"/>
  <c r="Q765" i="21"/>
  <c r="T765" i="21"/>
  <c r="P765" i="21"/>
  <c r="B765" i="21"/>
  <c r="F765" i="21"/>
  <c r="AA764" i="21"/>
  <c r="W764" i="21"/>
  <c r="X764" i="21"/>
  <c r="I764" i="21"/>
  <c r="J764" i="21"/>
  <c r="M764" i="21"/>
  <c r="AI763" i="21"/>
  <c r="AJ763" i="21"/>
  <c r="AM763" i="21"/>
  <c r="T763" i="21"/>
  <c r="P763" i="21"/>
  <c r="B763" i="21"/>
  <c r="F763" i="21"/>
  <c r="AA762" i="21"/>
  <c r="X762" i="21"/>
  <c r="W762" i="21"/>
  <c r="I762" i="21"/>
  <c r="J762" i="21"/>
  <c r="M762" i="21"/>
  <c r="AI761" i="21"/>
  <c r="AM761" i="21"/>
  <c r="AJ761" i="21"/>
  <c r="T761" i="21"/>
  <c r="P761" i="21"/>
  <c r="B761" i="21"/>
  <c r="F761" i="21"/>
  <c r="AA760" i="21"/>
  <c r="W760" i="21"/>
  <c r="X760" i="21"/>
  <c r="I760" i="21"/>
  <c r="M760" i="21"/>
  <c r="AI759" i="21"/>
  <c r="AM759" i="21"/>
  <c r="T759" i="21"/>
  <c r="P759" i="21"/>
  <c r="B759" i="21"/>
  <c r="F759" i="21"/>
  <c r="AA758" i="21"/>
  <c r="X758" i="21"/>
  <c r="W758" i="21"/>
  <c r="I758" i="21"/>
  <c r="J758" i="21"/>
  <c r="M758" i="21"/>
  <c r="AI757" i="21"/>
  <c r="AM757" i="21"/>
  <c r="Q757" i="21"/>
  <c r="T757" i="21"/>
  <c r="P757" i="21"/>
  <c r="B757" i="21"/>
  <c r="C757" i="21"/>
  <c r="F757" i="21"/>
  <c r="AA756" i="21"/>
  <c r="W756" i="21"/>
  <c r="X756" i="21"/>
  <c r="I756" i="21"/>
  <c r="M756" i="21"/>
  <c r="AI755" i="21"/>
  <c r="AM755" i="21"/>
  <c r="T755" i="21"/>
  <c r="P755" i="21"/>
  <c r="B755" i="21"/>
  <c r="F755" i="21"/>
  <c r="AA754" i="21"/>
  <c r="X754" i="21"/>
  <c r="W754" i="21"/>
  <c r="I754" i="21"/>
  <c r="M754" i="21"/>
  <c r="AI753" i="21"/>
  <c r="AM753" i="21"/>
  <c r="T753" i="21"/>
  <c r="P753" i="21"/>
  <c r="B753" i="21"/>
  <c r="F753" i="21"/>
  <c r="AA752" i="21"/>
  <c r="W752" i="21"/>
  <c r="I752" i="21"/>
  <c r="M752" i="21"/>
  <c r="AI751" i="21"/>
  <c r="AM751" i="21"/>
  <c r="T751" i="21"/>
  <c r="P751" i="21"/>
  <c r="B751" i="21"/>
  <c r="F751" i="21"/>
  <c r="AA750" i="21"/>
  <c r="X750" i="21"/>
  <c r="W750" i="21"/>
  <c r="B749" i="21"/>
  <c r="F749" i="21"/>
  <c r="AA748" i="21"/>
  <c r="W748" i="21"/>
  <c r="X748" i="21"/>
  <c r="I748" i="21"/>
  <c r="J748" i="21"/>
  <c r="M748" i="21"/>
  <c r="AI747" i="21"/>
  <c r="AM747" i="21"/>
  <c r="T747" i="21"/>
  <c r="P747" i="21"/>
  <c r="B747" i="21"/>
  <c r="F747" i="21"/>
  <c r="C747" i="21"/>
  <c r="AA746" i="21"/>
  <c r="X746" i="21"/>
  <c r="W746" i="21"/>
  <c r="I746" i="21"/>
  <c r="J746" i="21"/>
  <c r="M746" i="21"/>
  <c r="AI745" i="21"/>
  <c r="AM745" i="21"/>
  <c r="T745" i="21"/>
  <c r="P745" i="21"/>
  <c r="B745" i="21"/>
  <c r="C745" i="21"/>
  <c r="F745" i="21"/>
  <c r="AA744" i="21"/>
  <c r="W744" i="21"/>
  <c r="X744" i="21"/>
  <c r="I744" i="21"/>
  <c r="J744" i="21"/>
  <c r="M744" i="21"/>
  <c r="AI743" i="21"/>
  <c r="AM743" i="21"/>
  <c r="T743" i="21"/>
  <c r="P743" i="21"/>
  <c r="B743" i="21"/>
  <c r="F743" i="21"/>
  <c r="C743" i="21"/>
  <c r="AA742" i="21"/>
  <c r="W742" i="21"/>
  <c r="I742" i="21"/>
  <c r="J742" i="21"/>
  <c r="M742" i="21"/>
  <c r="AI741" i="21"/>
  <c r="AM741" i="21"/>
  <c r="T741" i="21"/>
  <c r="P741" i="21"/>
  <c r="B741" i="21"/>
  <c r="C741" i="21"/>
  <c r="F741" i="21"/>
  <c r="AA740" i="21"/>
  <c r="W740" i="21"/>
  <c r="I740" i="21"/>
  <c r="J740" i="21"/>
  <c r="M740" i="21"/>
  <c r="AI739" i="21"/>
  <c r="AM739" i="21"/>
  <c r="T739" i="21"/>
  <c r="P739" i="21"/>
  <c r="B739" i="21"/>
  <c r="F739" i="21"/>
  <c r="C739" i="21"/>
  <c r="AA738" i="21"/>
  <c r="W738" i="21"/>
  <c r="J738" i="21"/>
  <c r="I738" i="21"/>
  <c r="M738" i="21"/>
  <c r="AI737" i="21"/>
  <c r="AM737" i="21"/>
  <c r="T737" i="21"/>
  <c r="P737" i="21"/>
  <c r="B737" i="21"/>
  <c r="F737" i="21"/>
  <c r="C737" i="21"/>
  <c r="AA736" i="21"/>
  <c r="W736" i="21"/>
  <c r="I736" i="21"/>
  <c r="J736" i="21"/>
  <c r="M736" i="21"/>
  <c r="AI735" i="21"/>
  <c r="AM735" i="21"/>
  <c r="T735" i="21"/>
  <c r="P735" i="21"/>
  <c r="B735" i="21"/>
  <c r="C735" i="21"/>
  <c r="F735" i="21"/>
  <c r="AA734" i="21"/>
  <c r="W734" i="21"/>
  <c r="I734" i="21"/>
  <c r="J734" i="21"/>
  <c r="M734" i="21"/>
  <c r="AI733" i="21"/>
  <c r="AM733" i="21"/>
  <c r="T733" i="21"/>
  <c r="P733" i="21"/>
  <c r="B733" i="21"/>
  <c r="F733" i="21"/>
  <c r="C733" i="21"/>
  <c r="AA732" i="21"/>
  <c r="W732" i="21"/>
  <c r="I732" i="21"/>
  <c r="J732" i="21"/>
  <c r="M732" i="21"/>
  <c r="AI731" i="21"/>
  <c r="AM731" i="21"/>
  <c r="T731" i="21"/>
  <c r="P731" i="21"/>
  <c r="B731" i="21"/>
  <c r="C731" i="21"/>
  <c r="F731" i="21"/>
  <c r="AA730" i="21"/>
  <c r="W730" i="21"/>
  <c r="I730" i="21"/>
  <c r="J730" i="21"/>
  <c r="M730" i="21"/>
  <c r="AI729" i="21"/>
  <c r="AM729" i="21"/>
  <c r="T729" i="21"/>
  <c r="P729" i="21"/>
  <c r="B729" i="21"/>
  <c r="F729" i="21"/>
  <c r="C729" i="21"/>
  <c r="AA728" i="21"/>
  <c r="W728" i="21"/>
  <c r="I728" i="21"/>
  <c r="J728" i="21"/>
  <c r="M728" i="21"/>
  <c r="AI727" i="21"/>
  <c r="AM727" i="21"/>
  <c r="T727" i="21"/>
  <c r="P727" i="21"/>
  <c r="B727" i="21"/>
  <c r="C727" i="21"/>
  <c r="F727" i="21"/>
  <c r="AA726" i="21"/>
  <c r="W726" i="21"/>
  <c r="I726" i="21"/>
  <c r="J726" i="21"/>
  <c r="M726" i="21"/>
  <c r="AI725" i="21"/>
  <c r="AM725" i="21"/>
  <c r="T725" i="21"/>
  <c r="P725" i="21"/>
  <c r="B725" i="21"/>
  <c r="F725" i="21"/>
  <c r="C725" i="21"/>
  <c r="AA724" i="21"/>
  <c r="W724" i="21"/>
  <c r="I724" i="21"/>
  <c r="J724" i="21"/>
  <c r="M724" i="21"/>
  <c r="AI723" i="21"/>
  <c r="AM723" i="21"/>
  <c r="T723" i="21"/>
  <c r="P723" i="21"/>
  <c r="B723" i="21"/>
  <c r="C723" i="21"/>
  <c r="F723" i="21"/>
  <c r="W722" i="21"/>
  <c r="AA722" i="21"/>
  <c r="I722" i="21"/>
  <c r="J722" i="21"/>
  <c r="M722" i="21"/>
  <c r="AI721" i="21"/>
  <c r="AM721" i="21"/>
  <c r="T721" i="21"/>
  <c r="P721" i="21"/>
  <c r="B721" i="21"/>
  <c r="C721" i="21"/>
  <c r="F721" i="21"/>
  <c r="AA720" i="21"/>
  <c r="W720" i="21"/>
  <c r="I720" i="21"/>
  <c r="J720" i="21"/>
  <c r="M720" i="21"/>
  <c r="AI719" i="21"/>
  <c r="AM719" i="21"/>
  <c r="T719" i="21"/>
  <c r="P719" i="21"/>
  <c r="B719" i="21"/>
  <c r="C719" i="21"/>
  <c r="F719" i="21"/>
  <c r="W718" i="21"/>
  <c r="AA718" i="21"/>
  <c r="J718" i="21"/>
  <c r="M718" i="21"/>
  <c r="I718" i="21"/>
  <c r="AI717" i="21"/>
  <c r="AM717" i="21"/>
  <c r="T717" i="21"/>
  <c r="P717" i="21"/>
  <c r="B717" i="21"/>
  <c r="C717" i="21"/>
  <c r="F717" i="21"/>
  <c r="W716" i="21"/>
  <c r="AA716" i="21"/>
  <c r="J716" i="21"/>
  <c r="M716" i="21"/>
  <c r="I716" i="21"/>
  <c r="AI715" i="21"/>
  <c r="AM715" i="21"/>
  <c r="T715" i="21"/>
  <c r="P715" i="21"/>
  <c r="B715" i="21"/>
  <c r="C715" i="21"/>
  <c r="F715" i="21"/>
  <c r="W714" i="21"/>
  <c r="AA714" i="21"/>
  <c r="J714" i="21"/>
  <c r="M714" i="21"/>
  <c r="I714" i="21"/>
  <c r="AI713" i="21"/>
  <c r="AM713" i="21"/>
  <c r="T713" i="21"/>
  <c r="P713" i="21"/>
  <c r="B713" i="21"/>
  <c r="C713" i="21"/>
  <c r="F713" i="21"/>
  <c r="W712" i="21"/>
  <c r="AA712" i="21"/>
  <c r="J712" i="21"/>
  <c r="M712" i="21"/>
  <c r="I712" i="21"/>
  <c r="AI711" i="21"/>
  <c r="AM711" i="21"/>
  <c r="T711" i="21"/>
  <c r="P711" i="21"/>
  <c r="B711" i="21"/>
  <c r="C711" i="21"/>
  <c r="F711" i="21"/>
  <c r="W710" i="21"/>
  <c r="X710" i="21"/>
  <c r="AA710" i="21"/>
  <c r="J710" i="21"/>
  <c r="M710" i="21"/>
  <c r="I710" i="21"/>
  <c r="AI709" i="21"/>
  <c r="AM709" i="21"/>
  <c r="T709" i="21"/>
  <c r="P709" i="21"/>
  <c r="B709" i="21"/>
  <c r="F709" i="21"/>
  <c r="W708" i="21"/>
  <c r="X708" i="21"/>
  <c r="AA708" i="21"/>
  <c r="J708" i="21"/>
  <c r="M708" i="21"/>
  <c r="I708" i="21"/>
  <c r="AI707" i="21"/>
  <c r="AM707" i="21"/>
  <c r="T707" i="21"/>
  <c r="P707" i="21"/>
  <c r="B707" i="21"/>
  <c r="F707" i="21"/>
  <c r="W706" i="21"/>
  <c r="X706" i="21"/>
  <c r="AA706" i="21"/>
  <c r="J706" i="21"/>
  <c r="M706" i="21"/>
  <c r="I706" i="21"/>
  <c r="AI705" i="21"/>
  <c r="AM705" i="21"/>
  <c r="T705" i="21"/>
  <c r="P705" i="21"/>
  <c r="B705" i="21"/>
  <c r="F705" i="21"/>
  <c r="W704" i="21"/>
  <c r="X704" i="21"/>
  <c r="AA704" i="21"/>
  <c r="M704" i="21"/>
  <c r="I704" i="21"/>
  <c r="AI703" i="21"/>
  <c r="AM703" i="21"/>
  <c r="T703" i="21"/>
  <c r="P703" i="21"/>
  <c r="B703" i="21"/>
  <c r="F703" i="21"/>
  <c r="W702" i="21"/>
  <c r="X702" i="21"/>
  <c r="AA702" i="21"/>
  <c r="M702" i="21"/>
  <c r="I702" i="21"/>
  <c r="AM701" i="21"/>
  <c r="AI701" i="21"/>
  <c r="P701" i="21"/>
  <c r="T701" i="21"/>
  <c r="F701" i="21"/>
  <c r="C701" i="21"/>
  <c r="B701" i="21"/>
  <c r="AH1182" i="37"/>
  <c r="AI1182" i="37" s="1"/>
  <c r="AH1196" i="37"/>
  <c r="AI1196" i="37" s="1"/>
  <c r="AD106" i="17"/>
  <c r="T256" i="17"/>
  <c r="T255" i="17"/>
  <c r="T206" i="17"/>
  <c r="E507" i="17"/>
  <c r="E517" i="17"/>
  <c r="E525" i="17"/>
  <c r="E535" i="17"/>
  <c r="E547" i="17"/>
  <c r="E555" i="17"/>
  <c r="E565" i="17"/>
  <c r="E577" i="17"/>
  <c r="E589" i="17"/>
  <c r="E597" i="17"/>
  <c r="E505" i="17"/>
  <c r="E545" i="17"/>
  <c r="E579" i="17"/>
  <c r="E702" i="17"/>
  <c r="E710" i="17"/>
  <c r="E756" i="17"/>
  <c r="E768" i="17"/>
  <c r="E786" i="17"/>
  <c r="E714" i="17"/>
  <c r="E722" i="17"/>
  <c r="E730" i="17"/>
  <c r="E738" i="17"/>
  <c r="E752" i="17"/>
  <c r="E770" i="17"/>
  <c r="E784" i="17"/>
  <c r="O503" i="17"/>
  <c r="O505" i="17"/>
  <c r="O507" i="17"/>
  <c r="O509" i="17"/>
  <c r="O511" i="17"/>
  <c r="O513" i="17"/>
  <c r="O515" i="17"/>
  <c r="O517" i="17"/>
  <c r="O519" i="17"/>
  <c r="O521" i="17"/>
  <c r="O523" i="17"/>
  <c r="O525" i="17"/>
  <c r="O527" i="17"/>
  <c r="O529" i="17"/>
  <c r="O531" i="17"/>
  <c r="O533" i="17"/>
  <c r="O535" i="17"/>
  <c r="O537" i="17"/>
  <c r="O539" i="17"/>
  <c r="O541" i="17"/>
  <c r="O543" i="17"/>
  <c r="O545" i="17"/>
  <c r="O547" i="17"/>
  <c r="O549" i="17"/>
  <c r="O551" i="17"/>
  <c r="O553" i="17"/>
  <c r="O555" i="17"/>
  <c r="O557" i="17"/>
  <c r="O559" i="17"/>
  <c r="O561" i="17"/>
  <c r="O563" i="17"/>
  <c r="O565" i="17"/>
  <c r="O567" i="17"/>
  <c r="O569" i="17"/>
  <c r="O571" i="17"/>
  <c r="O573" i="17"/>
  <c r="O575" i="17"/>
  <c r="O577" i="17"/>
  <c r="O579" i="17"/>
  <c r="O581" i="17"/>
  <c r="O583" i="17"/>
  <c r="O585" i="17"/>
  <c r="O587" i="17"/>
  <c r="O589" i="17"/>
  <c r="O591" i="17"/>
  <c r="O593" i="17"/>
  <c r="O595" i="17"/>
  <c r="O597" i="17"/>
  <c r="O599" i="17"/>
  <c r="O601" i="17"/>
  <c r="AD704" i="17"/>
  <c r="T707" i="17"/>
  <c r="O710" i="17"/>
  <c r="AD712" i="17"/>
  <c r="T715" i="17"/>
  <c r="J719" i="17"/>
  <c r="J723" i="17"/>
  <c r="J727" i="17"/>
  <c r="T729" i="17"/>
  <c r="O732" i="17"/>
  <c r="O736" i="17"/>
  <c r="T739" i="17"/>
  <c r="O742" i="17"/>
  <c r="J745" i="17"/>
  <c r="T747" i="17"/>
  <c r="J753" i="17"/>
  <c r="J757" i="17"/>
  <c r="T761" i="17"/>
  <c r="AD764" i="17"/>
  <c r="T767" i="17"/>
  <c r="O770" i="17"/>
  <c r="AD772" i="17"/>
  <c r="T775" i="17"/>
  <c r="O778" i="17"/>
  <c r="AD780" i="17"/>
  <c r="T783" i="17"/>
  <c r="J787" i="17"/>
  <c r="T789" i="17"/>
  <c r="T703" i="17"/>
  <c r="J709" i="17"/>
  <c r="O716" i="17"/>
  <c r="O720" i="17"/>
  <c r="O724" i="17"/>
  <c r="AD730" i="17"/>
  <c r="T735" i="17"/>
  <c r="AD740" i="17"/>
  <c r="AD748" i="17"/>
  <c r="O754" i="17"/>
  <c r="O758" i="17"/>
  <c r="O762" i="17"/>
  <c r="AD768" i="17"/>
  <c r="J777" i="17"/>
  <c r="O784" i="17"/>
  <c r="O790" i="17"/>
  <c r="AA501" i="21"/>
  <c r="F502" i="21"/>
  <c r="P502" i="21"/>
  <c r="U502" i="21" s="1"/>
  <c r="M503" i="21"/>
  <c r="AA503" i="21"/>
  <c r="B504" i="21"/>
  <c r="AM504" i="21"/>
  <c r="M505" i="21"/>
  <c r="W505" i="21"/>
  <c r="T506" i="21"/>
  <c r="AM506" i="21"/>
  <c r="I507" i="21"/>
  <c r="F508" i="21"/>
  <c r="T508" i="21"/>
  <c r="U508" i="21" s="1"/>
  <c r="AI508" i="21"/>
  <c r="AA509" i="21"/>
  <c r="F510" i="21"/>
  <c r="P510" i="21"/>
  <c r="M511" i="21"/>
  <c r="AA511" i="21"/>
  <c r="B512" i="21"/>
  <c r="AM512" i="21"/>
  <c r="M513" i="21"/>
  <c r="W513" i="21"/>
  <c r="T514" i="21"/>
  <c r="AM514" i="21"/>
  <c r="I515" i="21"/>
  <c r="F516" i="21"/>
  <c r="T516" i="21"/>
  <c r="AI516" i="21"/>
  <c r="AA517" i="21"/>
  <c r="F518" i="21"/>
  <c r="P518" i="21"/>
  <c r="M519" i="21"/>
  <c r="AA519" i="21"/>
  <c r="B520" i="21"/>
  <c r="AM520" i="21"/>
  <c r="M521" i="21"/>
  <c r="W521" i="21"/>
  <c r="T522" i="21"/>
  <c r="AM522" i="21"/>
  <c r="I523" i="21"/>
  <c r="N523" i="21" s="1"/>
  <c r="F524" i="21"/>
  <c r="T524" i="21"/>
  <c r="AI524" i="21"/>
  <c r="AN524" i="21" s="1"/>
  <c r="AA525" i="21"/>
  <c r="F526" i="21"/>
  <c r="P526" i="21"/>
  <c r="M527" i="21"/>
  <c r="AA527" i="21"/>
  <c r="B528" i="21"/>
  <c r="AM528" i="21"/>
  <c r="M529" i="21"/>
  <c r="W529" i="21"/>
  <c r="T530" i="21"/>
  <c r="AM530" i="21"/>
  <c r="I531" i="21"/>
  <c r="F532" i="21"/>
  <c r="T532" i="21"/>
  <c r="AI532" i="21"/>
  <c r="AN532" i="21" s="1"/>
  <c r="AA533" i="21"/>
  <c r="F534" i="21"/>
  <c r="P534" i="21"/>
  <c r="M535" i="21"/>
  <c r="AA535" i="21"/>
  <c r="B536" i="21"/>
  <c r="AM536" i="21"/>
  <c r="M537" i="21"/>
  <c r="W537" i="21"/>
  <c r="T538" i="21"/>
  <c r="AM538" i="21"/>
  <c r="I539" i="21"/>
  <c r="F540" i="21"/>
  <c r="T540" i="21"/>
  <c r="U540" i="21" s="1"/>
  <c r="AI540" i="21"/>
  <c r="AA541" i="21"/>
  <c r="F542" i="21"/>
  <c r="P542" i="21"/>
  <c r="M543" i="21"/>
  <c r="AA543" i="21"/>
  <c r="B544" i="21"/>
  <c r="AM544" i="21"/>
  <c r="M545" i="21"/>
  <c r="W545" i="21"/>
  <c r="T546" i="21"/>
  <c r="AM546" i="21"/>
  <c r="I547" i="21"/>
  <c r="F548" i="21"/>
  <c r="T548" i="21"/>
  <c r="U548" i="21" s="1"/>
  <c r="AI548" i="21"/>
  <c r="AN548" i="21" s="1"/>
  <c r="AA549" i="21"/>
  <c r="F550" i="21"/>
  <c r="P550" i="21"/>
  <c r="M551" i="21"/>
  <c r="AA551" i="21"/>
  <c r="B552" i="21"/>
  <c r="G552" i="21" s="1"/>
  <c r="AM552" i="21"/>
  <c r="M553" i="21"/>
  <c r="W553" i="21"/>
  <c r="T554" i="21"/>
  <c r="AM554" i="21"/>
  <c r="I555" i="21"/>
  <c r="F556" i="21"/>
  <c r="T556" i="21"/>
  <c r="AI556" i="21"/>
  <c r="AA557" i="21"/>
  <c r="F558" i="21"/>
  <c r="P558" i="21"/>
  <c r="M559" i="21"/>
  <c r="AA559" i="21"/>
  <c r="AB559" i="21" s="1"/>
  <c r="B560" i="21"/>
  <c r="AM560" i="21"/>
  <c r="M561" i="21"/>
  <c r="X561" i="21"/>
  <c r="T562" i="21"/>
  <c r="AM562" i="21"/>
  <c r="J563" i="21"/>
  <c r="F564" i="21"/>
  <c r="T564" i="21"/>
  <c r="AJ564" i="21"/>
  <c r="AN564" i="21" s="1"/>
  <c r="AA565" i="21"/>
  <c r="F566" i="21"/>
  <c r="Q566" i="21"/>
  <c r="M567" i="21"/>
  <c r="AA567" i="21"/>
  <c r="C568" i="21"/>
  <c r="AM568" i="21"/>
  <c r="M569" i="21"/>
  <c r="X569" i="21"/>
  <c r="T570" i="21"/>
  <c r="AM570" i="21"/>
  <c r="J571" i="21"/>
  <c r="F572" i="21"/>
  <c r="T572" i="21"/>
  <c r="AJ572" i="21"/>
  <c r="AA573" i="21"/>
  <c r="F574" i="21"/>
  <c r="G574" i="21" s="1"/>
  <c r="Q574" i="21"/>
  <c r="M575" i="21"/>
  <c r="AA575" i="21"/>
  <c r="C576" i="21"/>
  <c r="AM576" i="21"/>
  <c r="M577" i="21"/>
  <c r="X577" i="21"/>
  <c r="T578" i="21"/>
  <c r="AM578" i="21"/>
  <c r="J579" i="21"/>
  <c r="F580" i="21"/>
  <c r="T580" i="21"/>
  <c r="U580" i="21" s="1"/>
  <c r="AJ580" i="21"/>
  <c r="AA581" i="21"/>
  <c r="F582" i="21"/>
  <c r="Q582" i="21"/>
  <c r="M583" i="21"/>
  <c r="AA583" i="21"/>
  <c r="C584" i="21"/>
  <c r="AM584" i="21"/>
  <c r="M585" i="21"/>
  <c r="X585" i="21"/>
  <c r="T586" i="21"/>
  <c r="AM586" i="21"/>
  <c r="J587" i="21"/>
  <c r="F588" i="21"/>
  <c r="T588" i="21"/>
  <c r="AJ588" i="21"/>
  <c r="AA589" i="21"/>
  <c r="F590" i="21"/>
  <c r="Q590" i="21"/>
  <c r="M591" i="21"/>
  <c r="AA591" i="21"/>
  <c r="C592" i="21"/>
  <c r="AM592" i="21"/>
  <c r="M593" i="21"/>
  <c r="X593" i="21"/>
  <c r="T594" i="21"/>
  <c r="AM594" i="21"/>
  <c r="J595" i="21"/>
  <c r="F596" i="21"/>
  <c r="T596" i="21"/>
  <c r="AJ596" i="21"/>
  <c r="AA597" i="21"/>
  <c r="F598" i="21"/>
  <c r="Q598" i="21"/>
  <c r="U598" i="21" s="1"/>
  <c r="M599" i="21"/>
  <c r="AA599" i="21"/>
  <c r="C600" i="21"/>
  <c r="AM600" i="21"/>
  <c r="AH1168" i="37"/>
  <c r="AI1168" i="37" s="1"/>
  <c r="AH1195" i="37"/>
  <c r="AI1195" i="37" s="1"/>
  <c r="AH1199" i="37"/>
  <c r="AI1199" i="37" s="1"/>
  <c r="E509" i="17"/>
  <c r="E519" i="17"/>
  <c r="E527" i="17"/>
  <c r="E539" i="17"/>
  <c r="E549" i="17"/>
  <c r="E557" i="17"/>
  <c r="E569" i="17"/>
  <c r="E583" i="17"/>
  <c r="E591" i="17"/>
  <c r="E599" i="17"/>
  <c r="E511" i="17"/>
  <c r="E559" i="17"/>
  <c r="E581" i="17"/>
  <c r="E704" i="17"/>
  <c r="E744" i="17"/>
  <c r="E760" i="17"/>
  <c r="E772" i="17"/>
  <c r="E792" i="17"/>
  <c r="E716" i="17"/>
  <c r="E724" i="17"/>
  <c r="E732" i="17"/>
  <c r="E740" i="17"/>
  <c r="E754" i="17"/>
  <c r="E774" i="17"/>
  <c r="E788" i="17"/>
  <c r="AD503" i="17"/>
  <c r="AD505" i="17"/>
  <c r="AD507" i="17"/>
  <c r="AD509" i="17"/>
  <c r="AD511" i="17"/>
  <c r="AD513" i="17"/>
  <c r="AD515" i="17"/>
  <c r="AD517" i="17"/>
  <c r="AD519" i="17"/>
  <c r="AD521" i="17"/>
  <c r="AD523" i="17"/>
  <c r="AD525" i="17"/>
  <c r="AD527" i="17"/>
  <c r="AD529" i="17"/>
  <c r="AD531" i="17"/>
  <c r="AD533" i="17"/>
  <c r="AD535" i="17"/>
  <c r="AD537" i="17"/>
  <c r="AD539" i="17"/>
  <c r="AD541" i="17"/>
  <c r="AD543" i="17"/>
  <c r="AD545" i="17"/>
  <c r="AD547" i="17"/>
  <c r="AD549" i="17"/>
  <c r="AD551" i="17"/>
  <c r="AD553" i="17"/>
  <c r="AD555" i="17"/>
  <c r="AD557" i="17"/>
  <c r="AD559" i="17"/>
  <c r="AD561" i="17"/>
  <c r="AD563" i="17"/>
  <c r="AD565" i="17"/>
  <c r="AD567" i="17"/>
  <c r="AD569" i="17"/>
  <c r="AD571" i="17"/>
  <c r="AD573" i="17"/>
  <c r="AD575" i="17"/>
  <c r="AD577" i="17"/>
  <c r="AD579" i="17"/>
  <c r="AD581" i="17"/>
  <c r="AD583" i="17"/>
  <c r="AD585" i="17"/>
  <c r="AD587" i="17"/>
  <c r="AD589" i="17"/>
  <c r="AD591" i="17"/>
  <c r="AD593" i="17"/>
  <c r="AD595" i="17"/>
  <c r="AD597" i="17"/>
  <c r="AD599" i="17"/>
  <c r="AD601" i="17"/>
  <c r="J705" i="17"/>
  <c r="O708" i="17"/>
  <c r="J711" i="17"/>
  <c r="T713" i="17"/>
  <c r="AD716" i="17"/>
  <c r="AD720" i="17"/>
  <c r="AD724" i="17"/>
  <c r="T727" i="17"/>
  <c r="O730" i="17"/>
  <c r="J733" i="17"/>
  <c r="J737" i="17"/>
  <c r="O740" i="17"/>
  <c r="J743" i="17"/>
  <c r="T745" i="17"/>
  <c r="O748" i="17"/>
  <c r="AD754" i="17"/>
  <c r="AD758" i="17"/>
  <c r="AD762" i="17"/>
  <c r="T765" i="17"/>
  <c r="O768" i="17"/>
  <c r="J771" i="17"/>
  <c r="T773" i="17"/>
  <c r="O776" i="17"/>
  <c r="AD778" i="17"/>
  <c r="T781" i="17"/>
  <c r="AD784" i="17"/>
  <c r="T787" i="17"/>
  <c r="AD790" i="17"/>
  <c r="O704" i="17"/>
  <c r="AD710" i="17"/>
  <c r="J717" i="17"/>
  <c r="T721" i="17"/>
  <c r="T725" i="17"/>
  <c r="AD732" i="17"/>
  <c r="AD736" i="17"/>
  <c r="AD742" i="17"/>
  <c r="T755" i="17"/>
  <c r="T759" i="17"/>
  <c r="J763" i="17"/>
  <c r="AD770" i="17"/>
  <c r="J779" i="17"/>
  <c r="T785" i="17"/>
  <c r="J791" i="17"/>
  <c r="X501" i="21"/>
  <c r="AI502" i="21"/>
  <c r="J503" i="21"/>
  <c r="P504" i="21"/>
  <c r="AJ504" i="21"/>
  <c r="J505" i="21"/>
  <c r="B506" i="21"/>
  <c r="G506" i="21" s="1"/>
  <c r="Q506" i="21"/>
  <c r="W507" i="21"/>
  <c r="C508" i="21"/>
  <c r="I509" i="21"/>
  <c r="X509" i="21"/>
  <c r="AI510" i="21"/>
  <c r="J511" i="21"/>
  <c r="P512" i="21"/>
  <c r="AJ512" i="21"/>
  <c r="J513" i="21"/>
  <c r="B514" i="21"/>
  <c r="Q514" i="21"/>
  <c r="W515" i="21"/>
  <c r="C516" i="21"/>
  <c r="I517" i="21"/>
  <c r="X517" i="21"/>
  <c r="AI518" i="21"/>
  <c r="J519" i="21"/>
  <c r="P520" i="21"/>
  <c r="AJ520" i="21"/>
  <c r="J521" i="21"/>
  <c r="B522" i="21"/>
  <c r="Q522" i="21"/>
  <c r="W523" i="21"/>
  <c r="C524" i="21"/>
  <c r="I525" i="21"/>
  <c r="X525" i="21"/>
  <c r="AI526" i="21"/>
  <c r="J527" i="21"/>
  <c r="P528" i="21"/>
  <c r="AJ528" i="21"/>
  <c r="J529" i="21"/>
  <c r="B530" i="21"/>
  <c r="Q530" i="21"/>
  <c r="W531" i="21"/>
  <c r="C532" i="21"/>
  <c r="I533" i="21"/>
  <c r="X533" i="21"/>
  <c r="AI534" i="21"/>
  <c r="J535" i="21"/>
  <c r="P536" i="21"/>
  <c r="U536" i="21" s="1"/>
  <c r="AJ536" i="21"/>
  <c r="J537" i="21"/>
  <c r="B538" i="21"/>
  <c r="Q538" i="21"/>
  <c r="W539" i="21"/>
  <c r="C540" i="21"/>
  <c r="I541" i="21"/>
  <c r="X541" i="21"/>
  <c r="AI542" i="21"/>
  <c r="J543" i="21"/>
  <c r="P544" i="21"/>
  <c r="AJ544" i="21"/>
  <c r="J545" i="21"/>
  <c r="B546" i="21"/>
  <c r="Q546" i="21"/>
  <c r="W547" i="21"/>
  <c r="C548" i="21"/>
  <c r="I549" i="21"/>
  <c r="X549" i="21"/>
  <c r="C550" i="21"/>
  <c r="AI550" i="21"/>
  <c r="J551" i="21"/>
  <c r="P552" i="21"/>
  <c r="AJ552" i="21"/>
  <c r="J553" i="21"/>
  <c r="B554" i="21"/>
  <c r="Q554" i="21"/>
  <c r="W555" i="21"/>
  <c r="C556" i="21"/>
  <c r="I557" i="21"/>
  <c r="X557" i="21"/>
  <c r="AI558" i="21"/>
  <c r="J559" i="21"/>
  <c r="P560" i="21"/>
  <c r="AI560" i="21"/>
  <c r="J561" i="21"/>
  <c r="F562" i="21"/>
  <c r="P562" i="21"/>
  <c r="AA563" i="21"/>
  <c r="B564" i="21"/>
  <c r="M565" i="21"/>
  <c r="W565" i="21"/>
  <c r="C566" i="21"/>
  <c r="AM566" i="21"/>
  <c r="I567" i="21"/>
  <c r="T568" i="21"/>
  <c r="AI568" i="21"/>
  <c r="J569" i="21"/>
  <c r="F570" i="21"/>
  <c r="P570" i="21"/>
  <c r="AA571" i="21"/>
  <c r="B572" i="21"/>
  <c r="M573" i="21"/>
  <c r="N573" i="21" s="1"/>
  <c r="W573" i="21"/>
  <c r="AM574" i="21"/>
  <c r="I575" i="21"/>
  <c r="T576" i="21"/>
  <c r="AI576" i="21"/>
  <c r="J577" i="21"/>
  <c r="F578" i="21"/>
  <c r="P578" i="21"/>
  <c r="AA579" i="21"/>
  <c r="B580" i="21"/>
  <c r="M581" i="21"/>
  <c r="W581" i="21"/>
  <c r="AM582" i="21"/>
  <c r="I583" i="21"/>
  <c r="T584" i="21"/>
  <c r="AI584" i="21"/>
  <c r="J585" i="21"/>
  <c r="F586" i="21"/>
  <c r="P586" i="21"/>
  <c r="AA587" i="21"/>
  <c r="B588" i="21"/>
  <c r="M589" i="21"/>
  <c r="W589" i="21"/>
  <c r="AM590" i="21"/>
  <c r="I591" i="21"/>
  <c r="T592" i="21"/>
  <c r="AI592" i="21"/>
  <c r="J593" i="21"/>
  <c r="F594" i="21"/>
  <c r="P594" i="21"/>
  <c r="AA595" i="21"/>
  <c r="B596" i="21"/>
  <c r="M597" i="21"/>
  <c r="W597" i="21"/>
  <c r="AM598" i="21"/>
  <c r="I599" i="21"/>
  <c r="T600" i="21"/>
  <c r="AI600" i="21"/>
  <c r="X791" i="21"/>
  <c r="AA791" i="21"/>
  <c r="W791" i="21"/>
  <c r="I791" i="21"/>
  <c r="M791" i="21"/>
  <c r="AM790" i="21"/>
  <c r="AJ790" i="21"/>
  <c r="AI790" i="21"/>
  <c r="P790" i="21"/>
  <c r="Q790" i="21"/>
  <c r="T790" i="21"/>
  <c r="F790" i="21"/>
  <c r="B790" i="21"/>
  <c r="C790" i="21"/>
  <c r="W789" i="21"/>
  <c r="X789" i="21"/>
  <c r="AA789" i="21"/>
  <c r="M789" i="21"/>
  <c r="I789" i="21"/>
  <c r="AJ788" i="21"/>
  <c r="AM788" i="21"/>
  <c r="AI788" i="21"/>
  <c r="T788" i="21"/>
  <c r="Q788" i="21"/>
  <c r="P788" i="21"/>
  <c r="B788" i="21"/>
  <c r="C788" i="21"/>
  <c r="F788" i="21"/>
  <c r="W787" i="21"/>
  <c r="X787" i="21"/>
  <c r="AA787" i="21"/>
  <c r="M787" i="21"/>
  <c r="I787" i="21"/>
  <c r="AI786" i="21"/>
  <c r="AJ786" i="21"/>
  <c r="AM786" i="21"/>
  <c r="T786" i="21"/>
  <c r="Q786" i="21"/>
  <c r="P786" i="21"/>
  <c r="B786" i="21"/>
  <c r="C786" i="21"/>
  <c r="F786" i="21"/>
  <c r="W785" i="21"/>
  <c r="X785" i="21"/>
  <c r="AA785" i="21"/>
  <c r="M785" i="21"/>
  <c r="I785" i="21"/>
  <c r="AI784" i="21"/>
  <c r="AJ784" i="21"/>
  <c r="AM784" i="21"/>
  <c r="T784" i="21"/>
  <c r="Q784" i="21"/>
  <c r="P784" i="21"/>
  <c r="B784" i="21"/>
  <c r="F784" i="21"/>
  <c r="W783" i="21"/>
  <c r="X783" i="21"/>
  <c r="AA783" i="21"/>
  <c r="M783" i="21"/>
  <c r="I783" i="21"/>
  <c r="AI782" i="21"/>
  <c r="AJ782" i="21"/>
  <c r="AM782" i="21"/>
  <c r="T782" i="21"/>
  <c r="P782" i="21"/>
  <c r="B782" i="21"/>
  <c r="F782" i="21"/>
  <c r="W781" i="21"/>
  <c r="X781" i="21"/>
  <c r="AA781" i="21"/>
  <c r="M781" i="21"/>
  <c r="I781" i="21"/>
  <c r="AI780" i="21"/>
  <c r="AJ780" i="21"/>
  <c r="AM780" i="21"/>
  <c r="T780" i="21"/>
  <c r="P780" i="21"/>
  <c r="B780" i="21"/>
  <c r="F780" i="21"/>
  <c r="W779" i="21"/>
  <c r="X779" i="21"/>
  <c r="AA779" i="21"/>
  <c r="J779" i="21"/>
  <c r="M779" i="21"/>
  <c r="I779" i="21"/>
  <c r="AI778" i="21"/>
  <c r="AJ778" i="21"/>
  <c r="AM778" i="21"/>
  <c r="T778" i="21"/>
  <c r="P778" i="21"/>
  <c r="B778" i="21"/>
  <c r="F778" i="21"/>
  <c r="W777" i="21"/>
  <c r="X777" i="21"/>
  <c r="AA777" i="21"/>
  <c r="M777" i="21"/>
  <c r="I777" i="21"/>
  <c r="AI776" i="21"/>
  <c r="AJ776" i="21"/>
  <c r="AM776" i="21"/>
  <c r="T776" i="21"/>
  <c r="P776" i="21"/>
  <c r="B776" i="21"/>
  <c r="F776" i="21"/>
  <c r="W775" i="21"/>
  <c r="X775" i="21"/>
  <c r="AA775" i="21"/>
  <c r="J775" i="21"/>
  <c r="M775" i="21"/>
  <c r="I775" i="21"/>
  <c r="AI774" i="21"/>
  <c r="AJ774" i="21"/>
  <c r="AM774" i="21"/>
  <c r="T774" i="21"/>
  <c r="P774" i="21"/>
  <c r="B774" i="21"/>
  <c r="C774" i="21"/>
  <c r="F774" i="21"/>
  <c r="W773" i="21"/>
  <c r="X773" i="21"/>
  <c r="AA773" i="21"/>
  <c r="J773" i="21"/>
  <c r="M773" i="21"/>
  <c r="I773" i="21"/>
  <c r="AI772" i="21"/>
  <c r="AJ772" i="21"/>
  <c r="AM772" i="21"/>
  <c r="T772" i="21"/>
  <c r="P772" i="21"/>
  <c r="B772" i="21"/>
  <c r="C772" i="21"/>
  <c r="F772" i="21"/>
  <c r="W771" i="21"/>
  <c r="X771" i="21"/>
  <c r="AA771" i="21"/>
  <c r="J771" i="21"/>
  <c r="M771" i="21"/>
  <c r="I771" i="21"/>
  <c r="AI770" i="21"/>
  <c r="AJ770" i="21"/>
  <c r="AM770" i="21"/>
  <c r="T770" i="21"/>
  <c r="Q770" i="21"/>
  <c r="P770" i="21"/>
  <c r="B770" i="21"/>
  <c r="C770" i="21"/>
  <c r="F770" i="21"/>
  <c r="W769" i="21"/>
  <c r="X769" i="21"/>
  <c r="AA769" i="21"/>
  <c r="J769" i="21"/>
  <c r="M769" i="21"/>
  <c r="I769" i="21"/>
  <c r="AI768" i="21"/>
  <c r="AJ768" i="21"/>
  <c r="AM768" i="21"/>
  <c r="T768" i="21"/>
  <c r="P768" i="21"/>
  <c r="B768" i="21"/>
  <c r="C768" i="21"/>
  <c r="F768" i="21"/>
  <c r="W767" i="21"/>
  <c r="X767" i="21"/>
  <c r="AA767" i="21"/>
  <c r="J767" i="21"/>
  <c r="I767" i="21"/>
  <c r="M767" i="21"/>
  <c r="AI766" i="21"/>
  <c r="AJ766" i="21"/>
  <c r="AM766" i="21"/>
  <c r="T766" i="21"/>
  <c r="P766" i="21"/>
  <c r="B766" i="21"/>
  <c r="F766" i="21"/>
  <c r="AA765" i="21"/>
  <c r="W765" i="21"/>
  <c r="X765" i="21"/>
  <c r="I765" i="21"/>
  <c r="J765" i="21"/>
  <c r="M765" i="21"/>
  <c r="AI764" i="21"/>
  <c r="AJ764" i="21"/>
  <c r="AM764" i="21"/>
  <c r="Q764" i="21"/>
  <c r="T764" i="21"/>
  <c r="P764" i="21"/>
  <c r="B764" i="21"/>
  <c r="C764" i="21"/>
  <c r="F764" i="21"/>
  <c r="AA763" i="21"/>
  <c r="X763" i="21"/>
  <c r="W763" i="21"/>
  <c r="I763" i="21"/>
  <c r="J763" i="21"/>
  <c r="M763" i="21"/>
  <c r="AI762" i="21"/>
  <c r="AJ762" i="21"/>
  <c r="AM762" i="21"/>
  <c r="T762" i="21"/>
  <c r="P762" i="21"/>
  <c r="B762" i="21"/>
  <c r="F762" i="21"/>
  <c r="AA761" i="21"/>
  <c r="W761" i="21"/>
  <c r="X761" i="21"/>
  <c r="I761" i="21"/>
  <c r="J761" i="21"/>
  <c r="M761" i="21"/>
  <c r="AI760" i="21"/>
  <c r="AM760" i="21"/>
  <c r="T760" i="21"/>
  <c r="P760" i="21"/>
  <c r="B760" i="21"/>
  <c r="F760" i="21"/>
  <c r="AA759" i="21"/>
  <c r="X759" i="21"/>
  <c r="W759" i="21"/>
  <c r="I759" i="21"/>
  <c r="J759" i="21"/>
  <c r="M759" i="21"/>
  <c r="AI758" i="21"/>
  <c r="AM758" i="21"/>
  <c r="T758" i="21"/>
  <c r="P758" i="21"/>
  <c r="B758" i="21"/>
  <c r="F758" i="21"/>
  <c r="AA757" i="21"/>
  <c r="W757" i="21"/>
  <c r="I757" i="21"/>
  <c r="J757" i="21"/>
  <c r="M757" i="21"/>
  <c r="AI756" i="21"/>
  <c r="AM756" i="21"/>
  <c r="T756" i="21"/>
  <c r="P756" i="21"/>
  <c r="B756" i="21"/>
  <c r="F756" i="21"/>
  <c r="AA755" i="21"/>
  <c r="X755" i="21"/>
  <c r="W755" i="21"/>
  <c r="I755" i="21"/>
  <c r="M755" i="21"/>
  <c r="AI754" i="21"/>
  <c r="AM754" i="21"/>
  <c r="T754" i="21"/>
  <c r="P754" i="21"/>
  <c r="B754" i="21"/>
  <c r="F754" i="21"/>
  <c r="AA753" i="21"/>
  <c r="W753" i="21"/>
  <c r="X753" i="21"/>
  <c r="I753" i="21"/>
  <c r="M753" i="21"/>
  <c r="AI752" i="21"/>
  <c r="AJ752" i="21"/>
  <c r="AM752" i="21"/>
  <c r="T752" i="21"/>
  <c r="P752" i="21"/>
  <c r="B752" i="21"/>
  <c r="F752" i="21"/>
  <c r="AA751" i="21"/>
  <c r="W751" i="21"/>
  <c r="I751" i="21"/>
  <c r="M751" i="21"/>
  <c r="AI750" i="21"/>
  <c r="AM750" i="21"/>
  <c r="T750" i="21"/>
  <c r="P750" i="21"/>
  <c r="B750" i="21"/>
  <c r="F750" i="21"/>
  <c r="AA749" i="21"/>
  <c r="W749" i="21"/>
  <c r="X749" i="21"/>
  <c r="I749" i="21"/>
  <c r="M749" i="21"/>
  <c r="AI748" i="21"/>
  <c r="AM748" i="21"/>
  <c r="T748" i="21"/>
  <c r="P748" i="21"/>
  <c r="B748" i="21"/>
  <c r="C748" i="21"/>
  <c r="F748" i="21"/>
  <c r="AA747" i="21"/>
  <c r="X747" i="21"/>
  <c r="W747" i="21"/>
  <c r="I747" i="21"/>
  <c r="J747" i="21"/>
  <c r="M747" i="21"/>
  <c r="AI746" i="21"/>
  <c r="AM746" i="21"/>
  <c r="T746" i="21"/>
  <c r="P746" i="21"/>
  <c r="B746" i="21"/>
  <c r="F746" i="21"/>
  <c r="AA745" i="21"/>
  <c r="W745" i="21"/>
  <c r="X745" i="21"/>
  <c r="I745" i="21"/>
  <c r="J745" i="21"/>
  <c r="M745" i="21"/>
  <c r="AI744" i="21"/>
  <c r="AM744" i="21"/>
  <c r="T744" i="21"/>
  <c r="P744" i="21"/>
  <c r="B744" i="21"/>
  <c r="C744" i="21"/>
  <c r="F744" i="21"/>
  <c r="AA743" i="21"/>
  <c r="X743" i="21"/>
  <c r="W743" i="21"/>
  <c r="I743" i="21"/>
  <c r="J743" i="21"/>
  <c r="M743" i="21"/>
  <c r="AI742" i="21"/>
  <c r="AM742" i="21"/>
  <c r="T742" i="21"/>
  <c r="P742" i="21"/>
  <c r="B742" i="21"/>
  <c r="C742" i="21"/>
  <c r="F742" i="21"/>
  <c r="AA741" i="21"/>
  <c r="W741" i="21"/>
  <c r="I741" i="21"/>
  <c r="J741" i="21"/>
  <c r="M741" i="21"/>
  <c r="AI740" i="21"/>
  <c r="AM740" i="21"/>
  <c r="T740" i="21"/>
  <c r="P740" i="21"/>
  <c r="B740" i="21"/>
  <c r="C740" i="21"/>
  <c r="F740" i="21"/>
  <c r="AA739" i="21"/>
  <c r="W739" i="21"/>
  <c r="I739" i="21"/>
  <c r="J739" i="21"/>
  <c r="M739" i="21"/>
  <c r="AI738" i="21"/>
  <c r="AM738" i="21"/>
  <c r="T738" i="21"/>
  <c r="P738" i="21"/>
  <c r="B738" i="21"/>
  <c r="F738" i="21"/>
  <c r="C738" i="21"/>
  <c r="W737" i="21"/>
  <c r="AA737" i="21"/>
  <c r="J737" i="21"/>
  <c r="I737" i="21"/>
  <c r="M737" i="21"/>
  <c r="AI736" i="21"/>
  <c r="AM736" i="21"/>
  <c r="T736" i="21"/>
  <c r="P736" i="21"/>
  <c r="B736" i="21"/>
  <c r="C736" i="21"/>
  <c r="F736" i="21"/>
  <c r="AA735" i="21"/>
  <c r="W735" i="21"/>
  <c r="I735" i="21"/>
  <c r="J735" i="21"/>
  <c r="M735" i="21"/>
  <c r="AI734" i="21"/>
  <c r="AM734" i="21"/>
  <c r="T734" i="21"/>
  <c r="P734" i="21"/>
  <c r="B734" i="21"/>
  <c r="C734" i="21"/>
  <c r="F734" i="21"/>
  <c r="AA733" i="21"/>
  <c r="W733" i="21"/>
  <c r="I733" i="21"/>
  <c r="J733" i="21"/>
  <c r="M733" i="21"/>
  <c r="AI732" i="21"/>
  <c r="AM732" i="21"/>
  <c r="T732" i="21"/>
  <c r="P732" i="21"/>
  <c r="B732" i="21"/>
  <c r="C732" i="21"/>
  <c r="F732" i="21"/>
  <c r="AA731" i="21"/>
  <c r="W731" i="21"/>
  <c r="I731" i="21"/>
  <c r="J731" i="21"/>
  <c r="M731" i="21"/>
  <c r="AI730" i="21"/>
  <c r="AM730" i="21"/>
  <c r="T730" i="21"/>
  <c r="P730" i="21"/>
  <c r="B730" i="21"/>
  <c r="C730" i="21"/>
  <c r="F730" i="21"/>
  <c r="AA729" i="21"/>
  <c r="W729" i="21"/>
  <c r="I729" i="21"/>
  <c r="J729" i="21"/>
  <c r="M729" i="21"/>
  <c r="AI728" i="21"/>
  <c r="AM728" i="21"/>
  <c r="T728" i="21"/>
  <c r="P728" i="21"/>
  <c r="B728" i="21"/>
  <c r="C728" i="21"/>
  <c r="F728" i="21"/>
  <c r="AA727" i="21"/>
  <c r="W727" i="21"/>
  <c r="I727" i="21"/>
  <c r="J727" i="21"/>
  <c r="M727" i="21"/>
  <c r="AI726" i="21"/>
  <c r="AM726" i="21"/>
  <c r="T726" i="21"/>
  <c r="P726" i="21"/>
  <c r="B726" i="21"/>
  <c r="C726" i="21"/>
  <c r="F726" i="21"/>
  <c r="AA725" i="21"/>
  <c r="W725" i="21"/>
  <c r="I725" i="21"/>
  <c r="J725" i="21"/>
  <c r="M725" i="21"/>
  <c r="AI724" i="21"/>
  <c r="AM724" i="21"/>
  <c r="T724" i="21"/>
  <c r="P724" i="21"/>
  <c r="B724" i="21"/>
  <c r="C724" i="21"/>
  <c r="F724" i="21"/>
  <c r="AA723" i="21"/>
  <c r="W723" i="21"/>
  <c r="I723" i="21"/>
  <c r="J723" i="21"/>
  <c r="M723" i="21"/>
  <c r="AI722" i="21"/>
  <c r="AM722" i="21"/>
  <c r="T722" i="21"/>
  <c r="P722" i="21"/>
  <c r="B722" i="21"/>
  <c r="F722" i="21"/>
  <c r="C722" i="21"/>
  <c r="AA721" i="21"/>
  <c r="W721" i="21"/>
  <c r="I721" i="21"/>
  <c r="J721" i="21"/>
  <c r="M721" i="21"/>
  <c r="AI720" i="21"/>
  <c r="AM720" i="21"/>
  <c r="T720" i="21"/>
  <c r="P720" i="21"/>
  <c r="B720" i="21"/>
  <c r="C720" i="21"/>
  <c r="F720" i="21"/>
  <c r="W719" i="21"/>
  <c r="AA719" i="21"/>
  <c r="J719" i="21"/>
  <c r="M719" i="21"/>
  <c r="I719" i="21"/>
  <c r="AI718" i="21"/>
  <c r="AM718" i="21"/>
  <c r="T718" i="21"/>
  <c r="P718" i="21"/>
  <c r="B718" i="21"/>
  <c r="C718" i="21"/>
  <c r="F718" i="21"/>
  <c r="W717" i="21"/>
  <c r="AA717" i="21"/>
  <c r="J717" i="21"/>
  <c r="M717" i="21"/>
  <c r="I717" i="21"/>
  <c r="AI716" i="21"/>
  <c r="AM716" i="21"/>
  <c r="T716" i="21"/>
  <c r="P716" i="21"/>
  <c r="B716" i="21"/>
  <c r="C716" i="21"/>
  <c r="F716" i="21"/>
  <c r="W715" i="21"/>
  <c r="AA715" i="21"/>
  <c r="J715" i="21"/>
  <c r="M715" i="21"/>
  <c r="I715" i="21"/>
  <c r="AI714" i="21"/>
  <c r="AM714" i="21"/>
  <c r="T714" i="21"/>
  <c r="P714" i="21"/>
  <c r="B714" i="21"/>
  <c r="C714" i="21"/>
  <c r="F714" i="21"/>
  <c r="W713" i="21"/>
  <c r="AA713" i="21"/>
  <c r="J713" i="21"/>
  <c r="M713" i="21"/>
  <c r="I713" i="21"/>
  <c r="AI712" i="21"/>
  <c r="AM712" i="21"/>
  <c r="T712" i="21"/>
  <c r="P712" i="21"/>
  <c r="B712" i="21"/>
  <c r="C712" i="21"/>
  <c r="F712" i="21"/>
  <c r="W711" i="21"/>
  <c r="AA711" i="21"/>
  <c r="J711" i="21"/>
  <c r="M711" i="21"/>
  <c r="I711" i="21"/>
  <c r="AI710" i="21"/>
  <c r="AM710" i="21"/>
  <c r="T710" i="21"/>
  <c r="P710" i="21"/>
  <c r="Q710" i="21"/>
  <c r="B710" i="21"/>
  <c r="F710" i="21"/>
  <c r="W709" i="21"/>
  <c r="AA709" i="21"/>
  <c r="J709" i="21"/>
  <c r="M709" i="21"/>
  <c r="I709" i="21"/>
  <c r="AI708" i="21"/>
  <c r="AM708" i="21"/>
  <c r="T708" i="21"/>
  <c r="P708" i="21"/>
  <c r="Q708" i="21"/>
  <c r="B708" i="21"/>
  <c r="F708" i="21"/>
  <c r="W707" i="21"/>
  <c r="AA707" i="21"/>
  <c r="J707" i="21"/>
  <c r="M707" i="21"/>
  <c r="I707" i="21"/>
  <c r="AI706" i="21"/>
  <c r="AM706" i="21"/>
  <c r="T706" i="21"/>
  <c r="P706" i="21"/>
  <c r="Q706" i="21"/>
  <c r="B706" i="21"/>
  <c r="F706" i="21"/>
  <c r="W705" i="21"/>
  <c r="X705" i="21"/>
  <c r="AA705" i="21"/>
  <c r="J705" i="21"/>
  <c r="M705" i="21"/>
  <c r="I705" i="21"/>
  <c r="AI704" i="21"/>
  <c r="AM704" i="21"/>
  <c r="T704" i="21"/>
  <c r="P704" i="21"/>
  <c r="Q704" i="21"/>
  <c r="B704" i="21"/>
  <c r="F704" i="21"/>
  <c r="W703" i="21"/>
  <c r="X703" i="21"/>
  <c r="AA703" i="21"/>
  <c r="M703" i="21"/>
  <c r="I703" i="21"/>
  <c r="AI702" i="21"/>
  <c r="AM702" i="21"/>
  <c r="T702" i="21"/>
  <c r="P702" i="21"/>
  <c r="B702" i="21"/>
  <c r="F702" i="21"/>
  <c r="X701" i="21"/>
  <c r="AA701" i="21"/>
  <c r="W701" i="21"/>
  <c r="I701" i="21"/>
  <c r="J701" i="21"/>
  <c r="M701" i="21"/>
  <c r="AH1167" i="37"/>
  <c r="AI1167" i="37" s="1"/>
  <c r="AH1194" i="37"/>
  <c r="AI1194" i="37" s="1"/>
  <c r="AH1198" i="37"/>
  <c r="AI1198" i="37" s="1"/>
  <c r="T104" i="21"/>
  <c r="W103" i="21"/>
  <c r="T157" i="17"/>
  <c r="T231" i="17"/>
  <c r="E513" i="17"/>
  <c r="E521" i="17"/>
  <c r="E531" i="17"/>
  <c r="E541" i="17"/>
  <c r="E561" i="17"/>
  <c r="E573" i="17"/>
  <c r="E585" i="17"/>
  <c r="E593" i="17"/>
  <c r="E601" i="17"/>
  <c r="E529" i="17"/>
  <c r="E706" i="17"/>
  <c r="E746" i="17"/>
  <c r="E762" i="17"/>
  <c r="E778" i="17"/>
  <c r="E718" i="17"/>
  <c r="E726" i="17"/>
  <c r="E734" i="17"/>
  <c r="E742" i="17"/>
  <c r="E758" i="17"/>
  <c r="E776" i="17"/>
  <c r="E790" i="17"/>
  <c r="J504" i="17"/>
  <c r="J508" i="17"/>
  <c r="J510" i="17"/>
  <c r="J512" i="17"/>
  <c r="J516" i="17"/>
  <c r="J518" i="17"/>
  <c r="J520" i="17"/>
  <c r="J524" i="17"/>
  <c r="J526" i="17"/>
  <c r="J528" i="17"/>
  <c r="J532" i="17"/>
  <c r="J534" i="17"/>
  <c r="J536" i="17"/>
  <c r="J540" i="17"/>
  <c r="J542" i="17"/>
  <c r="J544" i="17"/>
  <c r="J548" i="17"/>
  <c r="J550" i="17"/>
  <c r="J552" i="17"/>
  <c r="J556" i="17"/>
  <c r="J558" i="17"/>
  <c r="J560" i="17"/>
  <c r="J564" i="17"/>
  <c r="J566" i="17"/>
  <c r="J568" i="17"/>
  <c r="J572" i="17"/>
  <c r="J574" i="17"/>
  <c r="J576" i="17"/>
  <c r="J580" i="17"/>
  <c r="J582" i="17"/>
  <c r="J584" i="17"/>
  <c r="J588" i="17"/>
  <c r="J590" i="17"/>
  <c r="J592" i="17"/>
  <c r="J596" i="17"/>
  <c r="J598" i="17"/>
  <c r="J600" i="17"/>
  <c r="O702" i="17"/>
  <c r="O706" i="17"/>
  <c r="AD708" i="17"/>
  <c r="T711" i="17"/>
  <c r="O714" i="17"/>
  <c r="T717" i="17"/>
  <c r="J721" i="17"/>
  <c r="J725" i="17"/>
  <c r="O728" i="17"/>
  <c r="J731" i="17"/>
  <c r="O734" i="17"/>
  <c r="O738" i="17"/>
  <c r="J741" i="17"/>
  <c r="T743" i="17"/>
  <c r="O746" i="17"/>
  <c r="J749" i="17"/>
  <c r="T751" i="17"/>
  <c r="J755" i="17"/>
  <c r="J759" i="17"/>
  <c r="T763" i="17"/>
  <c r="O766" i="17"/>
  <c r="J769" i="17"/>
  <c r="T771" i="17"/>
  <c r="O774" i="17"/>
  <c r="AD776" i="17"/>
  <c r="T779" i="17"/>
  <c r="O782" i="17"/>
  <c r="J785" i="17"/>
  <c r="O788" i="17"/>
  <c r="T791" i="17"/>
  <c r="T705" i="17"/>
  <c r="J713" i="17"/>
  <c r="AD718" i="17"/>
  <c r="O722" i="17"/>
  <c r="AD726" i="17"/>
  <c r="T733" i="17"/>
  <c r="T737" i="17"/>
  <c r="AD744" i="17"/>
  <c r="AD752" i="17"/>
  <c r="AD756" i="17"/>
  <c r="O760" i="17"/>
  <c r="J765" i="17"/>
  <c r="J773" i="17"/>
  <c r="J781" i="17"/>
  <c r="AD786" i="17"/>
  <c r="O792" i="17"/>
  <c r="AH1183" i="37"/>
  <c r="AI1183" i="37" s="1"/>
  <c r="AH1197" i="37"/>
  <c r="AI1197" i="37" s="1"/>
  <c r="AM800" i="21"/>
  <c r="AI800" i="21"/>
  <c r="AJ800" i="21"/>
  <c r="P800" i="21"/>
  <c r="T800" i="21"/>
  <c r="F800" i="21"/>
  <c r="C800" i="21"/>
  <c r="B800" i="21"/>
  <c r="X799" i="21"/>
  <c r="AA799" i="21"/>
  <c r="W799" i="21"/>
  <c r="I799" i="21"/>
  <c r="M799" i="21"/>
  <c r="J799" i="21"/>
  <c r="AM798" i="21"/>
  <c r="AJ798" i="21"/>
  <c r="AI798" i="21"/>
  <c r="P798" i="21"/>
  <c r="Q798" i="21"/>
  <c r="T798" i="21"/>
  <c r="F798" i="21"/>
  <c r="B798" i="21"/>
  <c r="C798" i="21"/>
  <c r="X797" i="21"/>
  <c r="AA797" i="21"/>
  <c r="W797" i="21"/>
  <c r="I797" i="21"/>
  <c r="J797" i="21"/>
  <c r="M797" i="21"/>
  <c r="AM796" i="21"/>
  <c r="AI796" i="21"/>
  <c r="AJ796" i="21"/>
  <c r="P796" i="21"/>
  <c r="Q796" i="21"/>
  <c r="T796" i="21"/>
  <c r="F796" i="21"/>
  <c r="C796" i="21"/>
  <c r="B796" i="21"/>
  <c r="X795" i="21"/>
  <c r="AA795" i="21"/>
  <c r="W795" i="21"/>
  <c r="I795" i="21"/>
  <c r="M795" i="21"/>
  <c r="AM794" i="21"/>
  <c r="AJ794" i="21"/>
  <c r="AI794" i="21"/>
  <c r="P794" i="21"/>
  <c r="Q794" i="21"/>
  <c r="T794" i="21"/>
  <c r="F794" i="21"/>
  <c r="B794" i="21"/>
  <c r="C794" i="21"/>
  <c r="X793" i="21"/>
  <c r="AA793" i="21"/>
  <c r="W793" i="21"/>
  <c r="I793" i="21"/>
  <c r="M793" i="21"/>
  <c r="AM792" i="21"/>
  <c r="AI792" i="21"/>
  <c r="AJ792" i="21"/>
  <c r="P792" i="21"/>
  <c r="T792" i="21"/>
  <c r="F792" i="21"/>
  <c r="C792" i="21"/>
  <c r="B792" i="21"/>
  <c r="AF229" i="21"/>
  <c r="AF120" i="21"/>
  <c r="AE294" i="21"/>
  <c r="AE290" i="21"/>
  <c r="AE286" i="21"/>
  <c r="AE282" i="21"/>
  <c r="AE242" i="21"/>
  <c r="AE238" i="21"/>
  <c r="AE234" i="21"/>
  <c r="AE194" i="21"/>
  <c r="AE190" i="21"/>
  <c r="AE186" i="21"/>
  <c r="AE182" i="21"/>
  <c r="AE142" i="21"/>
  <c r="AE138" i="21"/>
  <c r="AE134" i="21"/>
  <c r="AF116" i="21"/>
  <c r="AF112" i="21"/>
  <c r="AF108" i="21"/>
  <c r="P1199" i="37"/>
  <c r="Q1199" i="37" s="1"/>
  <c r="P1178" i="37"/>
  <c r="Q1178" i="37" s="1"/>
  <c r="X800" i="21"/>
  <c r="AA800" i="21"/>
  <c r="W800" i="21"/>
  <c r="I800" i="21"/>
  <c r="J800" i="21"/>
  <c r="M800" i="21"/>
  <c r="AM799" i="21"/>
  <c r="AJ799" i="21"/>
  <c r="AI799" i="21"/>
  <c r="P799" i="21"/>
  <c r="Q799" i="21"/>
  <c r="T799" i="21"/>
  <c r="F799" i="21"/>
  <c r="B799" i="21"/>
  <c r="C799" i="21"/>
  <c r="X798" i="21"/>
  <c r="AA798" i="21"/>
  <c r="W798" i="21"/>
  <c r="I798" i="21"/>
  <c r="J798" i="21"/>
  <c r="M798" i="21"/>
  <c r="AM797" i="21"/>
  <c r="AI797" i="21"/>
  <c r="AJ797" i="21"/>
  <c r="P797" i="21"/>
  <c r="Q797" i="21"/>
  <c r="T797" i="21"/>
  <c r="F797" i="21"/>
  <c r="C797" i="21"/>
  <c r="B797" i="21"/>
  <c r="X796" i="21"/>
  <c r="AA796" i="21"/>
  <c r="W796" i="21"/>
  <c r="I796" i="21"/>
  <c r="M796" i="21"/>
  <c r="AM795" i="21"/>
  <c r="AJ795" i="21"/>
  <c r="AI795" i="21"/>
  <c r="P795" i="21"/>
  <c r="Q795" i="21"/>
  <c r="T795" i="21"/>
  <c r="F795" i="21"/>
  <c r="B795" i="21"/>
  <c r="C795" i="21"/>
  <c r="X794" i="21"/>
  <c r="AA794" i="21"/>
  <c r="W794" i="21"/>
  <c r="I794" i="21"/>
  <c r="M794" i="21"/>
  <c r="AM793" i="21"/>
  <c r="AI793" i="21"/>
  <c r="AJ793" i="21"/>
  <c r="P793" i="21"/>
  <c r="Q793" i="21"/>
  <c r="T793" i="21"/>
  <c r="F793" i="21"/>
  <c r="C793" i="21"/>
  <c r="B793" i="21"/>
  <c r="X792" i="21"/>
  <c r="AA792" i="21"/>
  <c r="W792" i="21"/>
  <c r="I792" i="21"/>
  <c r="M792" i="21"/>
  <c r="Y121" i="17"/>
  <c r="AD120" i="21"/>
  <c r="AF268" i="21"/>
  <c r="AF264" i="21"/>
  <c r="AF260" i="21"/>
  <c r="AF256" i="21"/>
  <c r="AF220" i="21"/>
  <c r="AF216" i="21"/>
  <c r="AF212" i="21"/>
  <c r="AF208" i="21"/>
  <c r="AF168" i="21"/>
  <c r="AF164" i="21"/>
  <c r="AF160" i="21"/>
  <c r="AF156" i="21"/>
  <c r="AE116" i="21"/>
  <c r="AE112" i="21"/>
  <c r="AE108" i="21"/>
  <c r="AE172" i="21"/>
  <c r="J990" i="17"/>
  <c r="O990" i="17"/>
  <c r="AD990" i="17"/>
  <c r="J991" i="17"/>
  <c r="O991" i="17"/>
  <c r="AD991" i="17"/>
  <c r="J992" i="17"/>
  <c r="O992" i="17"/>
  <c r="AD992" i="17"/>
  <c r="J993" i="17"/>
  <c r="O993" i="17"/>
  <c r="AD993" i="17"/>
  <c r="U1" i="21"/>
  <c r="AB99" i="21"/>
  <c r="AN303" i="21"/>
  <c r="AN307" i="21"/>
  <c r="AN311" i="21"/>
  <c r="AN315" i="21"/>
  <c r="U321" i="21"/>
  <c r="AN323" i="21"/>
  <c r="N326" i="21"/>
  <c r="G327" i="21"/>
  <c r="AN327" i="21"/>
  <c r="U329" i="21"/>
  <c r="AN331" i="21"/>
  <c r="G335" i="21"/>
  <c r="AN335" i="21"/>
  <c r="AN339" i="21"/>
  <c r="AB340" i="21"/>
  <c r="AN343" i="21"/>
  <c r="G347" i="21"/>
  <c r="N350" i="21"/>
  <c r="AN351" i="21"/>
  <c r="U353" i="21"/>
  <c r="G355" i="21"/>
  <c r="AN359" i="21"/>
  <c r="AB360" i="21"/>
  <c r="AN363" i="21"/>
  <c r="AB364" i="21"/>
  <c r="U365" i="21"/>
  <c r="N366" i="21"/>
  <c r="AN367" i="21"/>
  <c r="G371" i="21"/>
  <c r="AN371" i="21"/>
  <c r="AB372" i="21"/>
  <c r="AB376" i="21"/>
  <c r="AN379" i="21"/>
  <c r="AN383" i="21"/>
  <c r="G387" i="21"/>
  <c r="U389" i="21"/>
  <c r="AN391" i="21"/>
  <c r="AB392" i="21"/>
  <c r="U393" i="21"/>
  <c r="AN395" i="21"/>
  <c r="AN399" i="21"/>
  <c r="AN403" i="21"/>
  <c r="AN407" i="21"/>
  <c r="G411" i="21"/>
  <c r="AN415" i="21"/>
  <c r="N422" i="21"/>
  <c r="AN423" i="21"/>
  <c r="AB428" i="21"/>
  <c r="U429" i="21"/>
  <c r="AN431" i="21"/>
  <c r="AB436" i="21"/>
  <c r="AN439" i="21"/>
  <c r="AN447" i="21"/>
  <c r="AN455" i="21"/>
  <c r="G459" i="21"/>
  <c r="AN463" i="21"/>
  <c r="AN467" i="21"/>
  <c r="AB468" i="21"/>
  <c r="N470" i="21"/>
  <c r="G471" i="21"/>
  <c r="AN471" i="21"/>
  <c r="AB472" i="21"/>
  <c r="G475" i="21"/>
  <c r="G483" i="21"/>
  <c r="N486" i="21"/>
  <c r="AN487" i="21"/>
  <c r="AB488" i="21"/>
  <c r="N494" i="21"/>
  <c r="AN495" i="21"/>
  <c r="G499" i="21"/>
  <c r="U505" i="21"/>
  <c r="N506" i="21"/>
  <c r="N510" i="21"/>
  <c r="G511" i="21"/>
  <c r="G531" i="21"/>
  <c r="AB532" i="21"/>
  <c r="U537" i="21"/>
  <c r="AB540" i="21"/>
  <c r="U541" i="21"/>
  <c r="AN543" i="21"/>
  <c r="N546" i="21"/>
  <c r="G551" i="21"/>
  <c r="N554" i="21"/>
  <c r="AB556" i="21"/>
  <c r="AN559" i="21"/>
  <c r="G563" i="21"/>
  <c r="U569" i="21"/>
  <c r="AN583" i="21"/>
  <c r="U304" i="21"/>
  <c r="AB311" i="21"/>
  <c r="N337" i="21"/>
  <c r="AN342" i="21"/>
  <c r="N465" i="21"/>
  <c r="N501" i="21"/>
  <c r="U4" i="21"/>
  <c r="AG96" i="21"/>
  <c r="AG332" i="21"/>
  <c r="AG330" i="21"/>
  <c r="AG329" i="21"/>
  <c r="AG328" i="21"/>
  <c r="AG327" i="21"/>
  <c r="AG325" i="21"/>
  <c r="AG323" i="21"/>
  <c r="AG322" i="21"/>
  <c r="AG321" i="21"/>
  <c r="AG320" i="21"/>
  <c r="AG319" i="21"/>
  <c r="AG318" i="21"/>
  <c r="AG316" i="21"/>
  <c r="AG314" i="21"/>
  <c r="AG313" i="21"/>
  <c r="AG312" i="21"/>
  <c r="AG311" i="21"/>
  <c r="AG309" i="21"/>
  <c r="AG308" i="21"/>
  <c r="AG306" i="21"/>
  <c r="AG305" i="21"/>
  <c r="AG303" i="21"/>
  <c r="AG302" i="21"/>
  <c r="AG100" i="21"/>
  <c r="AG99" i="21"/>
  <c r="AG98" i="21"/>
  <c r="AG97" i="21"/>
  <c r="AG95" i="21"/>
  <c r="AG94" i="21"/>
  <c r="AG93" i="21"/>
  <c r="AG8" i="21"/>
  <c r="AG10" i="21"/>
  <c r="AB203" i="21"/>
  <c r="N78" i="34"/>
  <c r="O57" i="34"/>
  <c r="P57" i="34" s="1"/>
  <c r="N82" i="34"/>
  <c r="O82" i="34" s="1"/>
  <c r="P682" i="37" s="1"/>
  <c r="Q682" i="37" s="1"/>
  <c r="O32" i="34"/>
  <c r="I633" i="17" s="1"/>
  <c r="P607" i="37"/>
  <c r="Q607" i="37" s="1"/>
  <c r="E602" i="17"/>
  <c r="AE28" i="21"/>
  <c r="AD40" i="21"/>
  <c r="AF36" i="21"/>
  <c r="AF43" i="21"/>
  <c r="AE40" i="21"/>
  <c r="AE24" i="21"/>
  <c r="AF40" i="21"/>
  <c r="AF24" i="21"/>
  <c r="AE36" i="21"/>
  <c r="AE32" i="21"/>
  <c r="AF28" i="21"/>
  <c r="Y24" i="17"/>
  <c r="AF32" i="21"/>
  <c r="AD20" i="21"/>
  <c r="Y20" i="17"/>
  <c r="AE20" i="21"/>
  <c r="AE12" i="21"/>
  <c r="Y12" i="17"/>
  <c r="Y9" i="17"/>
  <c r="AE51" i="34"/>
  <c r="S652" i="17" s="1"/>
  <c r="AD76" i="34"/>
  <c r="AE76" i="34" s="1"/>
  <c r="AH676" i="37" s="1"/>
  <c r="AI676" i="37" s="1"/>
  <c r="AV77" i="34"/>
  <c r="AY677" i="37" s="1"/>
  <c r="AZ677" i="37" s="1"/>
  <c r="AV27" i="34"/>
  <c r="AW27" i="34" s="1"/>
  <c r="AV52" i="34"/>
  <c r="AW52" i="34" s="1"/>
  <c r="D628" i="17"/>
  <c r="E628" i="17" s="1"/>
  <c r="G627" i="37"/>
  <c r="H627" i="37" s="1"/>
  <c r="F601" i="21"/>
  <c r="E627" i="17"/>
  <c r="G51" i="34"/>
  <c r="G651" i="37" s="1"/>
  <c r="H651" i="37" s="1"/>
  <c r="F76" i="34"/>
  <c r="G76" i="34" s="1"/>
  <c r="T649" i="17"/>
  <c r="AD633" i="17"/>
  <c r="E647" i="17"/>
  <c r="T637" i="17"/>
  <c r="E650" i="17"/>
  <c r="O651" i="17"/>
  <c r="AD648" i="17"/>
  <c r="O647" i="17"/>
  <c r="J639" i="17"/>
  <c r="Y46" i="34"/>
  <c r="G646" i="37"/>
  <c r="H646" i="37" s="1"/>
  <c r="D639" i="17"/>
  <c r="H29" i="34"/>
  <c r="AW29" i="34"/>
  <c r="AY634" i="37"/>
  <c r="AZ634" i="37" s="1"/>
  <c r="AY636" i="37"/>
  <c r="AZ636" i="37" s="1"/>
  <c r="Z648" i="37"/>
  <c r="AA648" i="37" s="1"/>
  <c r="P642" i="37"/>
  <c r="Q642" i="37" s="1"/>
  <c r="AF35" i="34"/>
  <c r="H50" i="34"/>
  <c r="AY642" i="37"/>
  <c r="AZ642" i="37" s="1"/>
  <c r="P643" i="37"/>
  <c r="Q643" i="37" s="1"/>
  <c r="E646" i="17"/>
  <c r="H49" i="34"/>
  <c r="D644" i="17"/>
  <c r="AF39" i="34"/>
  <c r="P698" i="37"/>
  <c r="Q698" i="37" s="1"/>
  <c r="P98" i="34"/>
  <c r="I700" i="17"/>
  <c r="AH698" i="37"/>
  <c r="AI698" i="37" s="1"/>
  <c r="AH697" i="37"/>
  <c r="AI697" i="37" s="1"/>
  <c r="I699" i="17"/>
  <c r="P696" i="37"/>
  <c r="Q696" i="37" s="1"/>
  <c r="P96" i="34"/>
  <c r="I697" i="17"/>
  <c r="P685" i="37"/>
  <c r="Q685" i="37" s="1"/>
  <c r="P85" i="34"/>
  <c r="I686" i="17"/>
  <c r="G78" i="34"/>
  <c r="L78" i="34"/>
  <c r="U78" i="34" s="1"/>
  <c r="AC78" i="34" s="1"/>
  <c r="AJ78" i="34" s="1"/>
  <c r="E79" i="34"/>
  <c r="S700" i="17"/>
  <c r="T699" i="17"/>
  <c r="T698" i="17"/>
  <c r="AH693" i="37"/>
  <c r="AI693" i="37" s="1"/>
  <c r="AF99" i="34"/>
  <c r="P699" i="37"/>
  <c r="Q699" i="37" s="1"/>
  <c r="AD697" i="17"/>
  <c r="AH688" i="37"/>
  <c r="AI688" i="37" s="1"/>
  <c r="AF88" i="34"/>
  <c r="AY686" i="37"/>
  <c r="AZ686" i="37" s="1"/>
  <c r="AC687" i="17"/>
  <c r="G687" i="37"/>
  <c r="H687" i="37" s="1"/>
  <c r="H87" i="34"/>
  <c r="AH686" i="37"/>
  <c r="AI686" i="37" s="1"/>
  <c r="AD689" i="17"/>
  <c r="P692" i="37"/>
  <c r="Q692" i="37" s="1"/>
  <c r="I693" i="17"/>
  <c r="AH700" i="37"/>
  <c r="AI700" i="37" s="1"/>
  <c r="AF100" i="34"/>
  <c r="S701" i="17"/>
  <c r="D688" i="17"/>
  <c r="Z674" i="37"/>
  <c r="AA674" i="37" s="1"/>
  <c r="N675" i="17"/>
  <c r="AY671" i="37"/>
  <c r="AZ671" i="37" s="1"/>
  <c r="AW71" i="34"/>
  <c r="G671" i="37"/>
  <c r="H671" i="37" s="1"/>
  <c r="D672" i="17"/>
  <c r="AY661" i="37"/>
  <c r="AZ661" i="37" s="1"/>
  <c r="AW61" i="34"/>
  <c r="AC662" i="17"/>
  <c r="G657" i="37"/>
  <c r="H657" i="37" s="1"/>
  <c r="H57" i="34"/>
  <c r="G53" i="34"/>
  <c r="E675" i="17"/>
  <c r="J670" i="17"/>
  <c r="T664" i="17"/>
  <c r="AH674" i="37"/>
  <c r="AI674" i="37" s="1"/>
  <c r="AF74" i="34"/>
  <c r="Y74" i="34"/>
  <c r="P673" i="37"/>
  <c r="Q673" i="37" s="1"/>
  <c r="I674" i="17"/>
  <c r="AC672" i="17"/>
  <c r="AW70" i="34"/>
  <c r="AY670" i="37"/>
  <c r="AZ670" i="37" s="1"/>
  <c r="AW72" i="34"/>
  <c r="G662" i="37"/>
  <c r="H662" i="37" s="1"/>
  <c r="H62" i="34"/>
  <c r="D663" i="17"/>
  <c r="AC654" i="17"/>
  <c r="Z670" i="37"/>
  <c r="AA670" i="37" s="1"/>
  <c r="N671" i="17"/>
  <c r="H71" i="34"/>
  <c r="AY668" i="37"/>
  <c r="AZ668" i="37" s="1"/>
  <c r="AC669" i="17"/>
  <c r="S661" i="17"/>
  <c r="AH660" i="37"/>
  <c r="AI660" i="37" s="1"/>
  <c r="AC653" i="17"/>
  <c r="S675" i="17"/>
  <c r="Y70" i="34"/>
  <c r="G670" i="37"/>
  <c r="H670" i="37" s="1"/>
  <c r="D671" i="17"/>
  <c r="AC659" i="17"/>
  <c r="D658" i="17"/>
  <c r="AH663" i="37"/>
  <c r="AI663" i="37" s="1"/>
  <c r="AF63" i="34"/>
  <c r="AF60" i="34"/>
  <c r="G675" i="37"/>
  <c r="H675" i="37" s="1"/>
  <c r="H75" i="34"/>
  <c r="D676" i="17"/>
  <c r="G664" i="37"/>
  <c r="H664" i="37" s="1"/>
  <c r="D665" i="17"/>
  <c r="AF75" i="34"/>
  <c r="AH675" i="37"/>
  <c r="AI675" i="37" s="1"/>
  <c r="AH664" i="37"/>
  <c r="AI664" i="37" s="1"/>
  <c r="S665" i="17"/>
  <c r="P675" i="37"/>
  <c r="Q675" i="37" s="1"/>
  <c r="P75" i="34"/>
  <c r="AH657" i="37"/>
  <c r="AI657" i="37" s="1"/>
  <c r="S658" i="17"/>
  <c r="AF51" i="34"/>
  <c r="AY673" i="37"/>
  <c r="AZ673" i="37" s="1"/>
  <c r="AW73" i="34"/>
  <c r="Z665" i="37"/>
  <c r="AA665" i="37" s="1"/>
  <c r="Y65" i="34"/>
  <c r="AW49" i="34"/>
  <c r="AY649" i="37"/>
  <c r="AZ649" i="37" s="1"/>
  <c r="AH648" i="37"/>
  <c r="AI648" i="37" s="1"/>
  <c r="AF48" i="34"/>
  <c r="AH647" i="37"/>
  <c r="AI647" i="37" s="1"/>
  <c r="AF47" i="34"/>
  <c r="I646" i="17"/>
  <c r="P645" i="37"/>
  <c r="Q645" i="37" s="1"/>
  <c r="AY643" i="37"/>
  <c r="AZ643" i="37" s="1"/>
  <c r="AC644" i="17"/>
  <c r="AY633" i="37"/>
  <c r="AZ633" i="37" s="1"/>
  <c r="AW33" i="34"/>
  <c r="G631" i="37"/>
  <c r="H631" i="37" s="1"/>
  <c r="H31" i="34"/>
  <c r="G633" i="37"/>
  <c r="H633" i="37" s="1"/>
  <c r="D634" i="17"/>
  <c r="H33" i="34"/>
  <c r="Z641" i="37"/>
  <c r="AA641" i="37" s="1"/>
  <c r="Y41" i="34"/>
  <c r="E29" i="34"/>
  <c r="L28" i="34"/>
  <c r="U28" i="34" s="1"/>
  <c r="AC28" i="34" s="1"/>
  <c r="AJ28" i="34" s="1"/>
  <c r="J651" i="17"/>
  <c r="J650" i="17"/>
  <c r="D649" i="17"/>
  <c r="G648" i="37"/>
  <c r="H648" i="37" s="1"/>
  <c r="P45" i="34"/>
  <c r="AC634" i="17"/>
  <c r="AH638" i="37"/>
  <c r="AI638" i="37" s="1"/>
  <c r="AF38" i="34"/>
  <c r="S639" i="17"/>
  <c r="AH632" i="37"/>
  <c r="AI632" i="37" s="1"/>
  <c r="S633" i="17"/>
  <c r="AY650" i="37"/>
  <c r="AZ650" i="37" s="1"/>
  <c r="AW50" i="34"/>
  <c r="AC651" i="17"/>
  <c r="AF27" i="34"/>
  <c r="AH627" i="37"/>
  <c r="AI627" i="37" s="1"/>
  <c r="S628" i="17"/>
  <c r="P649" i="37"/>
  <c r="Q649" i="37" s="1"/>
  <c r="P49" i="34"/>
  <c r="Z645" i="37"/>
  <c r="AA645" i="37" s="1"/>
  <c r="N646" i="17"/>
  <c r="AY635" i="37"/>
  <c r="AZ635" i="37" s="1"/>
  <c r="AW35" i="34"/>
  <c r="AC636" i="17"/>
  <c r="P632" i="37"/>
  <c r="Q632" i="37" s="1"/>
  <c r="P32" i="34"/>
  <c r="AE26" i="34"/>
  <c r="AR26" i="34"/>
  <c r="AV26" i="34" s="1"/>
  <c r="E632" i="17"/>
  <c r="AC650" i="17"/>
  <c r="S648" i="17"/>
  <c r="AC647" i="17"/>
  <c r="AY646" i="37"/>
  <c r="AZ646" i="37" s="1"/>
  <c r="S646" i="17"/>
  <c r="AH645" i="37"/>
  <c r="AI645" i="37" s="1"/>
  <c r="Y45" i="34"/>
  <c r="G645" i="37"/>
  <c r="H645" i="37" s="1"/>
  <c r="H45" i="34"/>
  <c r="AW43" i="34"/>
  <c r="G639" i="37"/>
  <c r="H639" i="37" s="1"/>
  <c r="D640" i="17"/>
  <c r="H39" i="34"/>
  <c r="H34" i="34"/>
  <c r="G634" i="37"/>
  <c r="H634" i="37" s="1"/>
  <c r="P650" i="37"/>
  <c r="Q650" i="37" s="1"/>
  <c r="P50" i="34"/>
  <c r="Z643" i="37"/>
  <c r="AA643" i="37" s="1"/>
  <c r="N644" i="17"/>
  <c r="Y43" i="34"/>
  <c r="G28" i="34"/>
  <c r="AY647" i="37"/>
  <c r="AZ647" i="37" s="1"/>
  <c r="AW47" i="34"/>
  <c r="AF41" i="34"/>
  <c r="AH641" i="37"/>
  <c r="AI641" i="37" s="1"/>
  <c r="G642" i="37"/>
  <c r="H642" i="37" s="1"/>
  <c r="D643" i="17"/>
  <c r="Y40" i="34"/>
  <c r="Z640" i="37"/>
  <c r="AA640" i="37" s="1"/>
  <c r="S638" i="17"/>
  <c r="AH637" i="37"/>
  <c r="AI637" i="37" s="1"/>
  <c r="AY648" i="37"/>
  <c r="AZ648" i="37" s="1"/>
  <c r="AC649" i="17"/>
  <c r="G640" i="37"/>
  <c r="H640" i="37" s="1"/>
  <c r="D641" i="17"/>
  <c r="G644" i="37"/>
  <c r="H644" i="37" s="1"/>
  <c r="D645" i="17"/>
  <c r="AH644" i="37"/>
  <c r="AI644" i="37" s="1"/>
  <c r="AF44" i="34"/>
  <c r="AY639" i="37"/>
  <c r="AZ639" i="37" s="1"/>
  <c r="AW39" i="34"/>
  <c r="AH631" i="37"/>
  <c r="AI631" i="37" s="1"/>
  <c r="S632" i="17"/>
  <c r="P38" i="34"/>
  <c r="P638" i="37"/>
  <c r="Q638" i="37" s="1"/>
  <c r="AY637" i="37"/>
  <c r="AZ637" i="37" s="1"/>
  <c r="AW37" i="34"/>
  <c r="P636" i="37"/>
  <c r="Q636" i="37" s="1"/>
  <c r="P40" i="34"/>
  <c r="P640" i="37"/>
  <c r="Q640" i="37" s="1"/>
  <c r="AH642" i="37"/>
  <c r="AI642" i="37" s="1"/>
  <c r="S643" i="17"/>
  <c r="G626" i="37"/>
  <c r="H626" i="37" s="1"/>
  <c r="H26" i="34"/>
  <c r="AH636" i="37"/>
  <c r="AI636" i="37" s="1"/>
  <c r="AF36" i="34"/>
  <c r="G637" i="37"/>
  <c r="H637" i="37" s="1"/>
  <c r="H37" i="34"/>
  <c r="P39" i="34"/>
  <c r="P639" i="37"/>
  <c r="Q639" i="37" s="1"/>
  <c r="Z650" i="37"/>
  <c r="AA650" i="37" s="1"/>
  <c r="Y50" i="34"/>
  <c r="AY613" i="37"/>
  <c r="AZ613" i="37" s="1"/>
  <c r="AC606" i="17"/>
  <c r="AJ605" i="21" s="1"/>
  <c r="AW10" i="34"/>
  <c r="AY611" i="37"/>
  <c r="AZ611" i="37" s="1"/>
  <c r="AY615" i="37"/>
  <c r="AZ615" i="37" s="1"/>
  <c r="AW1" i="34"/>
  <c r="AY609" i="37"/>
  <c r="AZ609" i="37" s="1"/>
  <c r="AY619" i="37"/>
  <c r="AZ619" i="37" s="1"/>
  <c r="I612" i="21"/>
  <c r="M612" i="21"/>
  <c r="D613" i="17"/>
  <c r="H12" i="34"/>
  <c r="H15" i="34"/>
  <c r="G615" i="37"/>
  <c r="H615" i="37" s="1"/>
  <c r="D616" i="17"/>
  <c r="E622" i="17"/>
  <c r="J613" i="17"/>
  <c r="F609" i="21"/>
  <c r="C609" i="21"/>
  <c r="S621" i="17"/>
  <c r="AF20" i="34"/>
  <c r="AH620" i="37"/>
  <c r="AI620" i="37" s="1"/>
  <c r="E623" i="17"/>
  <c r="L2" i="34"/>
  <c r="G2" i="34"/>
  <c r="E605" i="17"/>
  <c r="F604" i="21"/>
  <c r="S623" i="17"/>
  <c r="AH622" i="37"/>
  <c r="AI622" i="37" s="1"/>
  <c r="G613" i="37"/>
  <c r="H613" i="37" s="1"/>
  <c r="D614" i="17"/>
  <c r="AA608" i="21"/>
  <c r="T609" i="17"/>
  <c r="D626" i="17"/>
  <c r="H25" i="34"/>
  <c r="AF8" i="34"/>
  <c r="AH608" i="37"/>
  <c r="AI608" i="37" s="1"/>
  <c r="AH615" i="37"/>
  <c r="AI615" i="37" s="1"/>
  <c r="S616" i="17"/>
  <c r="D608" i="17"/>
  <c r="H7" i="34"/>
  <c r="G607" i="37"/>
  <c r="H607" i="37" s="1"/>
  <c r="AF19" i="34"/>
  <c r="AH619" i="37"/>
  <c r="AI619" i="37" s="1"/>
  <c r="S620" i="17"/>
  <c r="I614" i="17"/>
  <c r="M613" i="21" s="1"/>
  <c r="P13" i="34"/>
  <c r="E3" i="34"/>
  <c r="AF24" i="34"/>
  <c r="P624" i="37"/>
  <c r="Q624" i="37" s="1"/>
  <c r="P22" i="34"/>
  <c r="G622" i="37"/>
  <c r="H622" i="37" s="1"/>
  <c r="Y23" i="34"/>
  <c r="S618" i="17"/>
  <c r="I612" i="17"/>
  <c r="J611" i="21" s="1"/>
  <c r="D617" i="17"/>
  <c r="G619" i="37"/>
  <c r="H619" i="37" s="1"/>
  <c r="Z615" i="37"/>
  <c r="AA615" i="37" s="1"/>
  <c r="G617" i="37"/>
  <c r="H617" i="37" s="1"/>
  <c r="I615" i="17"/>
  <c r="Y22" i="34"/>
  <c r="Y21" i="34"/>
  <c r="P18" i="34"/>
  <c r="J621" i="17"/>
  <c r="J612" i="21"/>
  <c r="AA609" i="21"/>
  <c r="P615" i="37"/>
  <c r="Q615" i="37" s="1"/>
  <c r="AF25" i="34"/>
  <c r="P17" i="34"/>
  <c r="S608" i="17"/>
  <c r="W607" i="21" s="1"/>
  <c r="AF18" i="34"/>
  <c r="AF14" i="34"/>
  <c r="S617" i="17"/>
  <c r="Z617" i="37"/>
  <c r="AA617" i="37" s="1"/>
  <c r="S612" i="17"/>
  <c r="T612" i="17" s="1"/>
  <c r="I611" i="17"/>
  <c r="M610" i="21" s="1"/>
  <c r="AH607" i="37"/>
  <c r="AI607" i="37" s="1"/>
  <c r="AH616" i="37"/>
  <c r="AI616" i="37" s="1"/>
  <c r="J626" i="17"/>
  <c r="J622" i="17"/>
  <c r="T607" i="17"/>
  <c r="X606" i="21"/>
  <c r="P622" i="37"/>
  <c r="Q622" i="37" s="1"/>
  <c r="Y16" i="34"/>
  <c r="I619" i="17"/>
  <c r="AH611" i="37"/>
  <c r="AI611" i="37" s="1"/>
  <c r="AF1" i="34"/>
  <c r="AF21" i="34"/>
  <c r="AH621" i="37"/>
  <c r="AI621" i="37" s="1"/>
  <c r="N619" i="17"/>
  <c r="Y18" i="34"/>
  <c r="S603" i="17"/>
  <c r="AF2" i="34"/>
  <c r="AH602" i="37"/>
  <c r="AI602" i="37" s="1"/>
  <c r="J607" i="21"/>
  <c r="I607" i="21"/>
  <c r="S611" i="17"/>
  <c r="AH610" i="37"/>
  <c r="AI610" i="37" s="1"/>
  <c r="AF12" i="34"/>
  <c r="AH612" i="37"/>
  <c r="AI612" i="37" s="1"/>
  <c r="T624" i="17"/>
  <c r="T610" i="17"/>
  <c r="W608" i="21"/>
  <c r="X609" i="21"/>
  <c r="Z624" i="37"/>
  <c r="AA624" i="37" s="1"/>
  <c r="Y20" i="34"/>
  <c r="S613" i="17"/>
  <c r="O624" i="17"/>
  <c r="O625" i="17"/>
  <c r="T622" i="17"/>
  <c r="O621" i="17"/>
  <c r="J608" i="17"/>
  <c r="AH623" i="37"/>
  <c r="AI623" i="37" s="1"/>
  <c r="Z618" i="37"/>
  <c r="AA618" i="37" s="1"/>
  <c r="AF10" i="34"/>
  <c r="I617" i="17"/>
  <c r="P16" i="34"/>
  <c r="P616" i="37"/>
  <c r="Q616" i="37" s="1"/>
  <c r="N620" i="17"/>
  <c r="Y19" i="34"/>
  <c r="Z619" i="37"/>
  <c r="AA619" i="37" s="1"/>
  <c r="Y25" i="34"/>
  <c r="N626" i="17"/>
  <c r="Z625" i="37"/>
  <c r="AA625" i="37" s="1"/>
  <c r="S614" i="17"/>
  <c r="Z616" i="37"/>
  <c r="AA616" i="37" s="1"/>
  <c r="P10" i="34"/>
  <c r="S626" i="17"/>
  <c r="AH609" i="37"/>
  <c r="AI609" i="37" s="1"/>
  <c r="X1" i="34"/>
  <c r="N602" i="17" s="1"/>
  <c r="S615" i="17"/>
  <c r="AS51" i="34"/>
  <c r="AC622" i="17"/>
  <c r="AY603" i="37"/>
  <c r="AZ603" i="37" s="1"/>
  <c r="AC621" i="17"/>
  <c r="AW18" i="34"/>
  <c r="AW5" i="34"/>
  <c r="AW6" i="34"/>
  <c r="AY612" i="37"/>
  <c r="AZ612" i="37" s="1"/>
  <c r="AC624" i="17"/>
  <c r="AC619" i="17"/>
  <c r="AW7" i="34"/>
  <c r="AW25" i="34"/>
  <c r="AJ609" i="21"/>
  <c r="AI609" i="21"/>
  <c r="AM609" i="21"/>
  <c r="AD610" i="17"/>
  <c r="AC625" i="17"/>
  <c r="AW9" i="34"/>
  <c r="AW15" i="34"/>
  <c r="AW3" i="34"/>
  <c r="AC623" i="17"/>
  <c r="AW17" i="34"/>
  <c r="AY622" i="37"/>
  <c r="AZ622" i="37" s="1"/>
  <c r="AC617" i="17"/>
  <c r="AY610" i="37"/>
  <c r="AZ610" i="37" s="1"/>
  <c r="AI603" i="21"/>
  <c r="AM603" i="21"/>
  <c r="AM612" i="21"/>
  <c r="AD613" i="17"/>
  <c r="AI612" i="21"/>
  <c r="AJ612" i="21"/>
  <c r="AC620" i="17"/>
  <c r="AC626" i="17"/>
  <c r="AC615" i="17"/>
  <c r="AW12" i="34"/>
  <c r="AC609" i="17"/>
  <c r="AI608" i="21" s="1"/>
  <c r="AW11" i="34"/>
  <c r="AC605" i="17"/>
  <c r="AI604" i="21" s="1"/>
  <c r="AJ611" i="21"/>
  <c r="AM611" i="21"/>
  <c r="AD612" i="17"/>
  <c r="AI611" i="21"/>
  <c r="AI606" i="21"/>
  <c r="AM606" i="21"/>
  <c r="AD607" i="17"/>
  <c r="AJ606" i="21"/>
  <c r="AM610" i="21"/>
  <c r="AI610" i="21"/>
  <c r="AJ610" i="21"/>
  <c r="AD611" i="17"/>
  <c r="AJ613" i="21"/>
  <c r="AD614" i="17"/>
  <c r="AI613" i="21"/>
  <c r="AM613" i="21"/>
  <c r="AI607" i="21"/>
  <c r="AD608" i="17"/>
  <c r="AJ607" i="21"/>
  <c r="AM607" i="21"/>
  <c r="AW13" i="34"/>
  <c r="AD604" i="17"/>
  <c r="AJ603" i="21"/>
  <c r="AY620" i="37"/>
  <c r="AZ620" i="37" s="1"/>
  <c r="AY621" i="37"/>
  <c r="AZ621" i="37" s="1"/>
  <c r="AY608" i="37"/>
  <c r="AZ608" i="37" s="1"/>
  <c r="AY607" i="37"/>
  <c r="AZ607" i="37" s="1"/>
  <c r="AY606" i="37"/>
  <c r="AZ606" i="37" s="1"/>
  <c r="AY614" i="37"/>
  <c r="AZ614" i="37" s="1"/>
  <c r="AY623" i="37"/>
  <c r="AZ623" i="37" s="1"/>
  <c r="AY604" i="37"/>
  <c r="AZ604" i="37" s="1"/>
  <c r="AB47" i="15"/>
  <c r="Z145" i="37" s="1"/>
  <c r="AA145" i="37" s="1"/>
  <c r="W28" i="34"/>
  <c r="W53" i="34" s="1"/>
  <c r="W52" i="34"/>
  <c r="W77" i="34" s="1"/>
  <c r="X77" i="34" s="1"/>
  <c r="X27" i="34"/>
  <c r="Z627" i="37" s="1"/>
  <c r="AA627" i="37" s="1"/>
  <c r="P100" i="15"/>
  <c r="Q50" i="15"/>
  <c r="O27" i="34"/>
  <c r="N52" i="34"/>
  <c r="P99" i="15"/>
  <c r="Q49" i="15"/>
  <c r="R49" i="15" s="1"/>
  <c r="N79" i="34"/>
  <c r="P202" i="15"/>
  <c r="N80" i="34"/>
  <c r="AM177" i="15"/>
  <c r="AL202" i="15"/>
  <c r="W55" i="34"/>
  <c r="X30" i="34"/>
  <c r="X5" i="34"/>
  <c r="W76" i="34"/>
  <c r="X76" i="34" s="1"/>
  <c r="X51" i="34"/>
  <c r="AB48" i="15"/>
  <c r="X26" i="34"/>
  <c r="AL98" i="15"/>
  <c r="AM48" i="15"/>
  <c r="BB3" i="15"/>
  <c r="P98" i="15"/>
  <c r="P123" i="15" s="1"/>
  <c r="N76" i="34"/>
  <c r="O76" i="34" s="1"/>
  <c r="O51" i="34"/>
  <c r="P601" i="37"/>
  <c r="Q601" i="37" s="1"/>
  <c r="I602" i="17"/>
  <c r="O26" i="34"/>
  <c r="F51" i="15"/>
  <c r="G120" i="37"/>
  <c r="H120" i="37" s="1"/>
  <c r="E98" i="15"/>
  <c r="D122" i="17"/>
  <c r="F48" i="15"/>
  <c r="J22" i="15"/>
  <c r="F47" i="15"/>
  <c r="O197" i="15"/>
  <c r="O196" i="15" s="1"/>
  <c r="AK200" i="15"/>
  <c r="Z198" i="15"/>
  <c r="AK172" i="15"/>
  <c r="AK171" i="15" s="1"/>
  <c r="AK170" i="15" s="1"/>
  <c r="AK169" i="15" s="1"/>
  <c r="AK168" i="15" s="1"/>
  <c r="AT175" i="15"/>
  <c r="O172" i="15"/>
  <c r="O171" i="15" s="1"/>
  <c r="X276" i="17"/>
  <c r="AN275" i="37"/>
  <c r="AO275" i="37" s="1"/>
  <c r="O145" i="15"/>
  <c r="AM152" i="15"/>
  <c r="Z148" i="15"/>
  <c r="AD249" i="21"/>
  <c r="O126" i="15"/>
  <c r="D127" i="15"/>
  <c r="AE225" i="21"/>
  <c r="AK123" i="15"/>
  <c r="AR123" i="15" s="1"/>
  <c r="AT123" i="15" s="1"/>
  <c r="AU123" i="15" s="1"/>
  <c r="G218" i="37"/>
  <c r="H218" i="37" s="1"/>
  <c r="O122" i="15"/>
  <c r="O121" i="15" s="1"/>
  <c r="AK99" i="15"/>
  <c r="O97" i="15"/>
  <c r="O96" i="15" s="1"/>
  <c r="O100" i="15"/>
  <c r="Z100" i="15" s="1"/>
  <c r="D101" i="15"/>
  <c r="S196" i="17"/>
  <c r="X197" i="17"/>
  <c r="Y197" i="17" s="1"/>
  <c r="AN196" i="37"/>
  <c r="AO196" i="37" s="1"/>
  <c r="AM198" i="21"/>
  <c r="AI198" i="21"/>
  <c r="AN199" i="37"/>
  <c r="AO199" i="37" s="1"/>
  <c r="Y200" i="17"/>
  <c r="AD199" i="21"/>
  <c r="AK97" i="15"/>
  <c r="AK96" i="15" s="1"/>
  <c r="AK95" i="15" s="1"/>
  <c r="AK94" i="15" s="1"/>
  <c r="AK93" i="15" s="1"/>
  <c r="O95" i="15"/>
  <c r="X168" i="21"/>
  <c r="T169" i="17"/>
  <c r="AH167" i="37"/>
  <c r="AI167" i="37" s="1"/>
  <c r="E168" i="17"/>
  <c r="W168" i="21"/>
  <c r="F167" i="21"/>
  <c r="P173" i="37"/>
  <c r="Q173" i="37" s="1"/>
  <c r="I174" i="17"/>
  <c r="W166" i="21"/>
  <c r="AH168" i="37"/>
  <c r="AI168" i="37" s="1"/>
  <c r="G167" i="37"/>
  <c r="H167" i="37" s="1"/>
  <c r="D175" i="17"/>
  <c r="G174" i="37"/>
  <c r="H174" i="37" s="1"/>
  <c r="AH171" i="37"/>
  <c r="AI171" i="37" s="1"/>
  <c r="S172" i="17"/>
  <c r="W169" i="21"/>
  <c r="AA169" i="21"/>
  <c r="D172" i="17"/>
  <c r="Y176" i="17"/>
  <c r="AD175" i="21"/>
  <c r="X169" i="21"/>
  <c r="S168" i="17"/>
  <c r="AH169" i="37"/>
  <c r="AI169" i="37" s="1"/>
  <c r="AB50" i="15"/>
  <c r="AK50" i="15"/>
  <c r="O45" i="15"/>
  <c r="Q46" i="15"/>
  <c r="X147" i="21"/>
  <c r="AA147" i="21"/>
  <c r="W147" i="21"/>
  <c r="T148" i="17"/>
  <c r="AB49" i="15"/>
  <c r="AK49" i="15"/>
  <c r="W143" i="21"/>
  <c r="AH147" i="37"/>
  <c r="AI147" i="37" s="1"/>
  <c r="T144" i="17"/>
  <c r="AN49" i="15"/>
  <c r="S143" i="17"/>
  <c r="R4" i="15"/>
  <c r="AD174" i="17"/>
  <c r="AI173" i="21"/>
  <c r="AD299" i="21"/>
  <c r="Y300" i="17"/>
  <c r="AE299" i="21"/>
  <c r="AF299" i="21"/>
  <c r="AN299" i="37"/>
  <c r="AO299" i="37" s="1"/>
  <c r="X275" i="17"/>
  <c r="AN271" i="37"/>
  <c r="AO271" i="37" s="1"/>
  <c r="AE247" i="21"/>
  <c r="AD247" i="21"/>
  <c r="Y248" i="17"/>
  <c r="AF247" i="21"/>
  <c r="AU157" i="15"/>
  <c r="X255" i="17"/>
  <c r="AE230" i="21"/>
  <c r="AF230" i="21"/>
  <c r="AD230" i="21"/>
  <c r="X224" i="17"/>
  <c r="AU132" i="15"/>
  <c r="X225" i="17"/>
  <c r="X229" i="17"/>
  <c r="AE229" i="21"/>
  <c r="AU130" i="15"/>
  <c r="AF199" i="21"/>
  <c r="X205" i="17"/>
  <c r="AF204" i="21" s="1"/>
  <c r="AU80" i="15"/>
  <c r="AF175" i="21"/>
  <c r="Y173" i="17"/>
  <c r="AF172" i="21"/>
  <c r="X175" i="17"/>
  <c r="X172" i="17"/>
  <c r="AE175" i="21"/>
  <c r="AF147" i="21"/>
  <c r="Y148" i="17"/>
  <c r="AE147" i="21"/>
  <c r="AD147" i="21"/>
  <c r="AD149" i="21"/>
  <c r="Y150" i="17"/>
  <c r="AE149" i="21"/>
  <c r="AF149" i="21"/>
  <c r="AN149" i="37"/>
  <c r="AO149" i="37" s="1"/>
  <c r="S288" i="17"/>
  <c r="AN189" i="15"/>
  <c r="AN280" i="37"/>
  <c r="X281" i="17"/>
  <c r="D277" i="17"/>
  <c r="G178" i="15"/>
  <c r="G276" i="37"/>
  <c r="H276" i="37" s="1"/>
  <c r="J178" i="15"/>
  <c r="AN276" i="37"/>
  <c r="AO276" i="37" s="1"/>
  <c r="X277" i="17"/>
  <c r="AH287" i="37"/>
  <c r="AI287" i="37" s="1"/>
  <c r="T287" i="17"/>
  <c r="AM164" i="15"/>
  <c r="AD255" i="21"/>
  <c r="AE255" i="21"/>
  <c r="AF255" i="21"/>
  <c r="X252" i="17"/>
  <c r="AU153" i="15"/>
  <c r="AN251" i="37"/>
  <c r="AO251" i="37" s="1"/>
  <c r="AM139" i="15"/>
  <c r="AK140" i="15"/>
  <c r="AK141" i="15" s="1"/>
  <c r="AK142" i="15" s="1"/>
  <c r="G239" i="37"/>
  <c r="H239" i="37" s="1"/>
  <c r="D240" i="17"/>
  <c r="J128" i="15"/>
  <c r="Z129" i="15"/>
  <c r="AR129" i="15" s="1"/>
  <c r="B214" i="21"/>
  <c r="AN204" i="37"/>
  <c r="AK104" i="15"/>
  <c r="AK105" i="15" s="1"/>
  <c r="AK106" i="15" s="1"/>
  <c r="AK107" i="15" s="1"/>
  <c r="AK108" i="15" s="1"/>
  <c r="AK109" i="15" s="1"/>
  <c r="AK110" i="15" s="1"/>
  <c r="AK111" i="15" s="1"/>
  <c r="AK112" i="15" s="1"/>
  <c r="AK113" i="15" s="1"/>
  <c r="AK114" i="15" s="1"/>
  <c r="AM89" i="15"/>
  <c r="AK90" i="15"/>
  <c r="AK91" i="15" s="1"/>
  <c r="AK92" i="15" s="1"/>
  <c r="AU82" i="15"/>
  <c r="X181" i="17"/>
  <c r="AD154" i="21"/>
  <c r="AE154" i="21"/>
  <c r="AF154" i="21"/>
  <c r="B164" i="21"/>
  <c r="AH162" i="37"/>
  <c r="AI162" i="37" s="1"/>
  <c r="X152" i="17"/>
  <c r="AN151" i="37"/>
  <c r="AO151" i="37" s="1"/>
  <c r="F165" i="21"/>
  <c r="E166" i="17"/>
  <c r="AN152" i="37"/>
  <c r="AO152" i="37" s="1"/>
  <c r="X153" i="17"/>
  <c r="E165" i="17"/>
  <c r="F164" i="21"/>
  <c r="D155" i="17"/>
  <c r="C151" i="21"/>
  <c r="G164" i="37"/>
  <c r="H164" i="37" s="1"/>
  <c r="G156" i="37"/>
  <c r="H156" i="37" s="1"/>
  <c r="AM38" i="15"/>
  <c r="J41" i="15"/>
  <c r="G41" i="15"/>
  <c r="O34" i="15"/>
  <c r="F30" i="15"/>
  <c r="D31" i="15"/>
  <c r="E140" i="17"/>
  <c r="Q32" i="15"/>
  <c r="I131" i="17" s="1"/>
  <c r="M130" i="21" s="1"/>
  <c r="X127" i="17"/>
  <c r="AU28" i="15"/>
  <c r="AN126" i="37"/>
  <c r="AO126" i="37" s="1"/>
  <c r="Q30" i="15"/>
  <c r="U30" i="15" s="1"/>
  <c r="R31" i="15"/>
  <c r="P129" i="37"/>
  <c r="Q129" i="37" s="1"/>
  <c r="AR29" i="15"/>
  <c r="AT29" i="15" s="1"/>
  <c r="W133" i="21"/>
  <c r="W126" i="21"/>
  <c r="S136" i="17"/>
  <c r="AU32" i="15"/>
  <c r="X129" i="17"/>
  <c r="AB28" i="15"/>
  <c r="N127" i="17" s="1"/>
  <c r="AI112" i="21"/>
  <c r="AM112" i="21"/>
  <c r="AI110" i="21"/>
  <c r="AD109" i="17"/>
  <c r="AI108" i="21"/>
  <c r="AI106" i="21"/>
  <c r="AD118" i="17"/>
  <c r="AI117" i="21"/>
  <c r="AY119" i="37"/>
  <c r="AZ119" i="37" s="1"/>
  <c r="AI101" i="21"/>
  <c r="AM101" i="21"/>
  <c r="AD102" i="17"/>
  <c r="AI115" i="21"/>
  <c r="AM114" i="21"/>
  <c r="AI103" i="21"/>
  <c r="AI107" i="21"/>
  <c r="AE104" i="21"/>
  <c r="AD104" i="21"/>
  <c r="W114" i="21"/>
  <c r="T115" i="17"/>
  <c r="AA114" i="21"/>
  <c r="X114" i="21"/>
  <c r="W110" i="21"/>
  <c r="T111" i="17"/>
  <c r="AA110" i="21"/>
  <c r="X110" i="21"/>
  <c r="T114" i="17"/>
  <c r="AH114" i="37"/>
  <c r="AI114" i="37" s="1"/>
  <c r="AH110" i="37"/>
  <c r="AI110" i="37" s="1"/>
  <c r="AN16" i="15"/>
  <c r="O114" i="17"/>
  <c r="X104" i="17"/>
  <c r="P113" i="21"/>
  <c r="AN103" i="37"/>
  <c r="D105" i="17"/>
  <c r="E105" i="17" s="1"/>
  <c r="G15" i="15"/>
  <c r="U15" i="15"/>
  <c r="I110" i="17"/>
  <c r="J110" i="17" s="1"/>
  <c r="R11" i="15"/>
  <c r="P109" i="37"/>
  <c r="Q109" i="37" s="1"/>
  <c r="M108" i="21"/>
  <c r="J109" i="17"/>
  <c r="I108" i="21"/>
  <c r="M111" i="21"/>
  <c r="J112" i="17"/>
  <c r="U13" i="15"/>
  <c r="P108" i="37"/>
  <c r="Q108" i="37" s="1"/>
  <c r="P102" i="37"/>
  <c r="Q102" i="37" s="1"/>
  <c r="P110" i="37"/>
  <c r="Q110" i="37" s="1"/>
  <c r="R8" i="15"/>
  <c r="I111" i="17"/>
  <c r="I111" i="21"/>
  <c r="G11" i="15"/>
  <c r="J11" i="15"/>
  <c r="J15" i="15"/>
  <c r="G12" i="15"/>
  <c r="E111" i="17"/>
  <c r="J12" i="15"/>
  <c r="G111" i="37"/>
  <c r="H111" i="37" s="1"/>
  <c r="D112" i="17"/>
  <c r="E112" i="17" s="1"/>
  <c r="J7" i="15"/>
  <c r="G8" i="15"/>
  <c r="G106" i="37"/>
  <c r="H106" i="37" s="1"/>
  <c r="D106" i="17"/>
  <c r="D107" i="17"/>
  <c r="B106" i="21" s="1"/>
  <c r="I112" i="21"/>
  <c r="J106" i="17"/>
  <c r="AA80" i="15"/>
  <c r="AB80" i="15" s="1"/>
  <c r="R9" i="15"/>
  <c r="P84" i="15"/>
  <c r="I108" i="17"/>
  <c r="I107" i="21" s="1"/>
  <c r="O113" i="17"/>
  <c r="P90" i="15"/>
  <c r="R15" i="15"/>
  <c r="I114" i="17"/>
  <c r="M112" i="21"/>
  <c r="X112" i="21"/>
  <c r="AM88" i="15"/>
  <c r="AL113" i="15"/>
  <c r="P113" i="15"/>
  <c r="Q88" i="15"/>
  <c r="P87" i="15"/>
  <c r="P85" i="15"/>
  <c r="P157" i="37"/>
  <c r="Q157" i="37" s="1"/>
  <c r="I158" i="17"/>
  <c r="U9" i="15"/>
  <c r="M105" i="21"/>
  <c r="I130" i="17"/>
  <c r="P156" i="37"/>
  <c r="Q156" i="37" s="1"/>
  <c r="P83" i="15"/>
  <c r="P108" i="15" s="1"/>
  <c r="P133" i="15" s="1"/>
  <c r="I132" i="17"/>
  <c r="T103" i="21"/>
  <c r="P103" i="21"/>
  <c r="C9" i="21"/>
  <c r="E9" i="17"/>
  <c r="E5" i="17"/>
  <c r="C5" i="21"/>
  <c r="F5" i="21"/>
  <c r="E3" i="17"/>
  <c r="F3" i="21"/>
  <c r="C3" i="21"/>
  <c r="M106" i="21"/>
  <c r="J107" i="17"/>
  <c r="P106" i="37"/>
  <c r="Q106" i="37" s="1"/>
  <c r="U33" i="15"/>
  <c r="P131" i="37"/>
  <c r="Q131" i="37" s="1"/>
  <c r="P81" i="15"/>
  <c r="M104" i="21"/>
  <c r="I129" i="17"/>
  <c r="J129" i="17" s="1"/>
  <c r="I103" i="21"/>
  <c r="J104" i="17"/>
  <c r="M103" i="21"/>
  <c r="R5" i="15"/>
  <c r="U5" i="15"/>
  <c r="P103" i="37"/>
  <c r="Q103" i="37" s="1"/>
  <c r="Y925" i="17"/>
  <c r="Y924" i="17"/>
  <c r="AD101" i="21"/>
  <c r="AU4" i="15"/>
  <c r="X103" i="17"/>
  <c r="Y102" i="17"/>
  <c r="AE101" i="21"/>
  <c r="Q29" i="15"/>
  <c r="I102" i="21"/>
  <c r="M102" i="21"/>
  <c r="J103" i="17"/>
  <c r="P79" i="15"/>
  <c r="P78" i="15"/>
  <c r="M101" i="21"/>
  <c r="J102" i="17"/>
  <c r="I101" i="21"/>
  <c r="R3" i="15"/>
  <c r="P101" i="37"/>
  <c r="Q101" i="37" s="1"/>
  <c r="U3" i="15"/>
  <c r="Q28" i="15"/>
  <c r="AA91" i="15"/>
  <c r="O115" i="17"/>
  <c r="P114" i="21"/>
  <c r="Z111" i="37"/>
  <c r="AA111" i="37" s="1"/>
  <c r="N112" i="17"/>
  <c r="AA88" i="15"/>
  <c r="AC13" i="15"/>
  <c r="P112" i="21"/>
  <c r="G173" i="37"/>
  <c r="H173" i="37" s="1"/>
  <c r="D174" i="17"/>
  <c r="B148" i="21"/>
  <c r="F148" i="21"/>
  <c r="C148" i="21"/>
  <c r="E149" i="17"/>
  <c r="G50" i="15"/>
  <c r="AA118" i="21"/>
  <c r="W118" i="21"/>
  <c r="T119" i="17"/>
  <c r="X118" i="21"/>
  <c r="O20" i="15"/>
  <c r="Q20" i="15" s="1"/>
  <c r="P118" i="21"/>
  <c r="O119" i="17"/>
  <c r="T118" i="21"/>
  <c r="AJ123" i="21"/>
  <c r="X116" i="21"/>
  <c r="AA120" i="21"/>
  <c r="P122" i="37"/>
  <c r="Q122" i="37" s="1"/>
  <c r="S118" i="17"/>
  <c r="X126" i="17"/>
  <c r="AN20" i="15"/>
  <c r="R24" i="15"/>
  <c r="D26" i="15"/>
  <c r="O117" i="17"/>
  <c r="AM123" i="21"/>
  <c r="W120" i="21"/>
  <c r="AF18" i="15"/>
  <c r="G121" i="37"/>
  <c r="H121" i="37" s="1"/>
  <c r="O21" i="15"/>
  <c r="Q21" i="15" s="1"/>
  <c r="G22" i="15"/>
  <c r="D123" i="17"/>
  <c r="J24" i="15"/>
  <c r="G24" i="15"/>
  <c r="G122" i="37"/>
  <c r="H122" i="37" s="1"/>
  <c r="P120" i="37"/>
  <c r="Q120" i="37" s="1"/>
  <c r="R22" i="15"/>
  <c r="U22" i="15"/>
  <c r="I121" i="17"/>
  <c r="W119" i="21"/>
  <c r="AA119" i="21"/>
  <c r="X119" i="21"/>
  <c r="AB22" i="15"/>
  <c r="AK22" i="15"/>
  <c r="BA24" i="15"/>
  <c r="N118" i="17"/>
  <c r="AF19" i="15"/>
  <c r="AC19" i="15"/>
  <c r="Z117" i="37"/>
  <c r="AA117" i="37" s="1"/>
  <c r="AH119" i="37"/>
  <c r="AI119" i="37" s="1"/>
  <c r="AN21" i="15"/>
  <c r="S123" i="17"/>
  <c r="AN24" i="15"/>
  <c r="AK21" i="15"/>
  <c r="AB21" i="15"/>
  <c r="Y125" i="17"/>
  <c r="AF124" i="21"/>
  <c r="AD124" i="21"/>
  <c r="AE124" i="21"/>
  <c r="T120" i="17"/>
  <c r="G123" i="37"/>
  <c r="H123" i="37" s="1"/>
  <c r="G25" i="15"/>
  <c r="D124" i="17"/>
  <c r="Q23" i="15"/>
  <c r="Z23" i="15"/>
  <c r="F120" i="21"/>
  <c r="E121" i="17"/>
  <c r="B120" i="21"/>
  <c r="E97" i="15"/>
  <c r="E85" i="15"/>
  <c r="F35" i="15"/>
  <c r="G13" i="15"/>
  <c r="E89" i="15"/>
  <c r="F89" i="15" s="1"/>
  <c r="G112" i="37"/>
  <c r="H112" i="37" s="1"/>
  <c r="D114" i="17"/>
  <c r="B113" i="21" s="1"/>
  <c r="E90" i="15"/>
  <c r="E113" i="17"/>
  <c r="B112" i="21"/>
  <c r="F112" i="21"/>
  <c r="G14" i="15"/>
  <c r="J14" i="15"/>
  <c r="E88" i="15"/>
  <c r="E87" i="15"/>
  <c r="D160" i="17"/>
  <c r="D110" i="17"/>
  <c r="G107" i="37"/>
  <c r="H107" i="37" s="1"/>
  <c r="E84" i="15"/>
  <c r="D108" i="17"/>
  <c r="G9" i="15"/>
  <c r="D157" i="17"/>
  <c r="E83" i="15"/>
  <c r="G6" i="15"/>
  <c r="G104" i="37"/>
  <c r="H104" i="37" s="1"/>
  <c r="E82" i="15"/>
  <c r="E80" i="15"/>
  <c r="D104" i="17"/>
  <c r="G5" i="15"/>
  <c r="G103" i="37"/>
  <c r="H103" i="37" s="1"/>
  <c r="E79" i="15"/>
  <c r="F29" i="15"/>
  <c r="D103" i="17"/>
  <c r="G4" i="15"/>
  <c r="G102" i="37"/>
  <c r="H102" i="37" s="1"/>
  <c r="P101" i="21"/>
  <c r="AC3" i="15"/>
  <c r="AF28" i="15"/>
  <c r="O50" i="17"/>
  <c r="P50" i="21"/>
  <c r="AF19" i="21"/>
  <c r="AF35" i="21"/>
  <c r="AE11" i="21"/>
  <c r="AE2" i="21"/>
  <c r="Y2" i="17"/>
  <c r="Y3" i="17"/>
  <c r="Y11" i="17"/>
  <c r="AD1" i="21"/>
  <c r="Y15" i="17"/>
  <c r="Y22" i="17"/>
  <c r="Y27" i="17"/>
  <c r="AD11" i="21"/>
  <c r="AE3" i="21"/>
  <c r="AE1" i="21"/>
  <c r="AE27" i="21"/>
  <c r="AE26" i="21"/>
  <c r="Y1" i="17"/>
  <c r="AD22" i="21"/>
  <c r="AF34" i="21"/>
  <c r="AF27" i="21"/>
  <c r="AF2" i="21"/>
  <c r="P49" i="21"/>
  <c r="T8" i="21"/>
  <c r="U8" i="21" s="1"/>
  <c r="M4" i="21"/>
  <c r="J4" i="17"/>
  <c r="J2" i="21"/>
  <c r="M2" i="21"/>
  <c r="J2" i="17"/>
  <c r="J3" i="21"/>
  <c r="M3" i="21"/>
  <c r="J3" i="17"/>
  <c r="P92" i="15"/>
  <c r="C13" i="40"/>
  <c r="Z12" i="40"/>
  <c r="AL11" i="39"/>
  <c r="Z11" i="39"/>
  <c r="C12" i="39"/>
  <c r="R11" i="39"/>
  <c r="J11" i="39"/>
  <c r="AA101" i="15"/>
  <c r="AN7" i="13"/>
  <c r="AO6" i="13"/>
  <c r="AP6" i="13" s="1"/>
  <c r="B36" i="21"/>
  <c r="E36" i="17"/>
  <c r="F32" i="21"/>
  <c r="E32" i="17"/>
  <c r="E28" i="17"/>
  <c r="B28" i="21"/>
  <c r="F24" i="21"/>
  <c r="B24" i="21"/>
  <c r="E24" i="17"/>
  <c r="E20" i="17"/>
  <c r="F20" i="21"/>
  <c r="F16" i="21"/>
  <c r="E16" i="17"/>
  <c r="F8" i="21"/>
  <c r="B8" i="21"/>
  <c r="B40" i="21"/>
  <c r="E40" i="17"/>
  <c r="C46" i="21"/>
  <c r="F46" i="21"/>
  <c r="F42" i="21"/>
  <c r="E42" i="17"/>
  <c r="I39" i="21"/>
  <c r="J39" i="17"/>
  <c r="M35" i="21"/>
  <c r="J35" i="17"/>
  <c r="I35" i="21"/>
  <c r="M31" i="21"/>
  <c r="J31" i="17"/>
  <c r="M27" i="21"/>
  <c r="J27" i="17"/>
  <c r="J23" i="17"/>
  <c r="I23" i="21"/>
  <c r="M19" i="21"/>
  <c r="I19" i="21"/>
  <c r="J19" i="17"/>
  <c r="J15" i="17"/>
  <c r="M15" i="21"/>
  <c r="P41" i="21"/>
  <c r="T41" i="21"/>
  <c r="P17" i="21"/>
  <c r="T17" i="21"/>
  <c r="AA41" i="21"/>
  <c r="T41" i="17"/>
  <c r="W37" i="21"/>
  <c r="AA37" i="21"/>
  <c r="T37" i="17"/>
  <c r="T33" i="17"/>
  <c r="AA33" i="21"/>
  <c r="W29" i="21"/>
  <c r="T29" i="17"/>
  <c r="AA29" i="21"/>
  <c r="T25" i="17"/>
  <c r="W25" i="21"/>
  <c r="AA21" i="21"/>
  <c r="W21" i="21"/>
  <c r="T21" i="17"/>
  <c r="W17" i="21"/>
  <c r="T17" i="17"/>
  <c r="W13" i="21"/>
  <c r="T13" i="17"/>
  <c r="W5" i="21"/>
  <c r="X5" i="21"/>
  <c r="AD39" i="21"/>
  <c r="AF39" i="21"/>
  <c r="Y35" i="17"/>
  <c r="AD35" i="21"/>
  <c r="Y31" i="17"/>
  <c r="AF31" i="21"/>
  <c r="Y23" i="17"/>
  <c r="AF23" i="21"/>
  <c r="Y19" i="17"/>
  <c r="AD19" i="21"/>
  <c r="AD15" i="21"/>
  <c r="AF15" i="21"/>
  <c r="AI11" i="21"/>
  <c r="AD11" i="17"/>
  <c r="J45" i="21"/>
  <c r="M45" i="21"/>
  <c r="T49" i="21"/>
  <c r="O49" i="17"/>
  <c r="T45" i="21"/>
  <c r="O45" i="17"/>
  <c r="W49" i="21"/>
  <c r="X49" i="21"/>
  <c r="AA45" i="21"/>
  <c r="X45" i="21"/>
  <c r="AF50" i="21"/>
  <c r="E58" i="17"/>
  <c r="F57" i="21"/>
  <c r="B53" i="21"/>
  <c r="E54" i="17"/>
  <c r="T51" i="21"/>
  <c r="P51" i="21"/>
  <c r="O52" i="17"/>
  <c r="AI60" i="21"/>
  <c r="AD61" i="17"/>
  <c r="P59" i="21"/>
  <c r="O60" i="17"/>
  <c r="T59" i="21"/>
  <c r="X58" i="21"/>
  <c r="W58" i="21"/>
  <c r="Y58" i="17"/>
  <c r="AF57" i="21"/>
  <c r="M56" i="21"/>
  <c r="I56" i="21"/>
  <c r="J57" i="17"/>
  <c r="T55" i="17"/>
  <c r="AA54" i="21"/>
  <c r="AE53" i="21"/>
  <c r="AD53" i="21"/>
  <c r="AM3" i="21"/>
  <c r="AI3" i="21"/>
  <c r="U6" i="21"/>
  <c r="F23" i="21"/>
  <c r="B23" i="21"/>
  <c r="F7" i="21"/>
  <c r="B7" i="21"/>
  <c r="F45" i="21"/>
  <c r="B45" i="21"/>
  <c r="I34" i="21"/>
  <c r="M34" i="21"/>
  <c r="P28" i="21"/>
  <c r="T28" i="21"/>
  <c r="W36" i="21"/>
  <c r="AA36" i="21"/>
  <c r="W20" i="21"/>
  <c r="AA20" i="21"/>
  <c r="AA8" i="21"/>
  <c r="X8" i="21"/>
  <c r="AD38" i="21"/>
  <c r="AF38" i="21"/>
  <c r="Y18" i="17"/>
  <c r="AF18" i="21"/>
  <c r="T48" i="21"/>
  <c r="P48" i="21"/>
  <c r="T44" i="21"/>
  <c r="P44" i="21"/>
  <c r="F52" i="21"/>
  <c r="B52" i="21"/>
  <c r="AM59" i="21"/>
  <c r="AI59" i="21"/>
  <c r="AD46" i="21"/>
  <c r="Y44" i="17"/>
  <c r="AD44" i="21"/>
  <c r="AF4" i="21"/>
  <c r="AD4" i="21"/>
  <c r="Y57" i="17"/>
  <c r="AD56" i="21"/>
  <c r="AM55" i="21"/>
  <c r="AD56" i="17"/>
  <c r="AI55" i="21"/>
  <c r="I55" i="21"/>
  <c r="M55" i="21"/>
  <c r="J56" i="17"/>
  <c r="T54" i="21"/>
  <c r="Q54" i="21"/>
  <c r="X53" i="21"/>
  <c r="W53" i="21"/>
  <c r="AA53" i="21"/>
  <c r="AI1" i="21"/>
  <c r="AD1" i="17"/>
  <c r="AF6" i="21"/>
  <c r="AD6" i="21"/>
  <c r="Y6" i="17"/>
  <c r="T54" i="17"/>
  <c r="AI43" i="21"/>
  <c r="P5" i="21"/>
  <c r="AF52" i="21"/>
  <c r="F34" i="21"/>
  <c r="B34" i="21"/>
  <c r="B26" i="21"/>
  <c r="F26" i="21"/>
  <c r="C26" i="21"/>
  <c r="B22" i="21"/>
  <c r="F22" i="21"/>
  <c r="C22" i="21"/>
  <c r="F18" i="21"/>
  <c r="C18" i="21"/>
  <c r="F14" i="21"/>
  <c r="B14" i="21"/>
  <c r="E14" i="17"/>
  <c r="B10" i="21"/>
  <c r="C10" i="21"/>
  <c r="F6" i="21"/>
  <c r="B6" i="21"/>
  <c r="C6" i="21"/>
  <c r="E6" i="17"/>
  <c r="F2" i="21"/>
  <c r="E2" i="17"/>
  <c r="F38" i="21"/>
  <c r="B38" i="21"/>
  <c r="B48" i="21"/>
  <c r="C48" i="21"/>
  <c r="E48" i="17"/>
  <c r="C44" i="21"/>
  <c r="F44" i="21"/>
  <c r="E44" i="17"/>
  <c r="B44" i="21"/>
  <c r="I37" i="21"/>
  <c r="M37" i="21"/>
  <c r="I33" i="21"/>
  <c r="J33" i="21"/>
  <c r="M33" i="21"/>
  <c r="I21" i="21"/>
  <c r="M21" i="21"/>
  <c r="I17" i="21"/>
  <c r="M17" i="21"/>
  <c r="J13" i="17"/>
  <c r="M13" i="21"/>
  <c r="M9" i="21"/>
  <c r="I9" i="21"/>
  <c r="J5" i="21"/>
  <c r="I5" i="21"/>
  <c r="AA1" i="21"/>
  <c r="X1" i="21"/>
  <c r="T35" i="21"/>
  <c r="P35" i="21"/>
  <c r="T31" i="21"/>
  <c r="P31" i="21"/>
  <c r="P27" i="21"/>
  <c r="T23" i="21"/>
  <c r="P19" i="21"/>
  <c r="T19" i="21"/>
  <c r="T15" i="21"/>
  <c r="P15" i="21"/>
  <c r="P11" i="21"/>
  <c r="P2" i="21"/>
  <c r="T2" i="21"/>
  <c r="AA35" i="21"/>
  <c r="W35" i="21"/>
  <c r="AA27" i="21"/>
  <c r="W27" i="21"/>
  <c r="AA23" i="21"/>
  <c r="AA19" i="21"/>
  <c r="W19" i="21"/>
  <c r="AA11" i="21"/>
  <c r="W11" i="21"/>
  <c r="T11" i="17"/>
  <c r="AA7" i="21"/>
  <c r="T7" i="17"/>
  <c r="AA3" i="21"/>
  <c r="W3" i="21"/>
  <c r="T3" i="17"/>
  <c r="AF41" i="21"/>
  <c r="AD41" i="21"/>
  <c r="Y41" i="17"/>
  <c r="AD37" i="21"/>
  <c r="Y37" i="17"/>
  <c r="Y33" i="17"/>
  <c r="AF33" i="21"/>
  <c r="Y29" i="17"/>
  <c r="AD29" i="21"/>
  <c r="AF29" i="21"/>
  <c r="AD25" i="21"/>
  <c r="AF25" i="21"/>
  <c r="AF21" i="21"/>
  <c r="AD21" i="21"/>
  <c r="Y17" i="17"/>
  <c r="AD17" i="21"/>
  <c r="Y13" i="17"/>
  <c r="AD13" i="21"/>
  <c r="AD7" i="21"/>
  <c r="AF7" i="21"/>
  <c r="Y7" i="17"/>
  <c r="AM46" i="21"/>
  <c r="AI46" i="21"/>
  <c r="AI37" i="21"/>
  <c r="AM37" i="21"/>
  <c r="AI29" i="21"/>
  <c r="AM29" i="21"/>
  <c r="AI21" i="21"/>
  <c r="AM21" i="21"/>
  <c r="AI13" i="21"/>
  <c r="AM13" i="21"/>
  <c r="AI5" i="21"/>
  <c r="AM5" i="21"/>
  <c r="J47" i="21"/>
  <c r="M47" i="21"/>
  <c r="J47" i="17"/>
  <c r="I47" i="21"/>
  <c r="P47" i="21"/>
  <c r="T47" i="21"/>
  <c r="T43" i="21"/>
  <c r="P43" i="21"/>
  <c r="AA43" i="21"/>
  <c r="X43" i="21"/>
  <c r="W43" i="21"/>
  <c r="F59" i="21"/>
  <c r="E60" i="17"/>
  <c r="F55" i="21"/>
  <c r="B55" i="21"/>
  <c r="E56" i="17"/>
  <c r="F60" i="21"/>
  <c r="B60" i="21"/>
  <c r="C60" i="21"/>
  <c r="W60" i="21"/>
  <c r="X60" i="21"/>
  <c r="AA60" i="21"/>
  <c r="AD59" i="21"/>
  <c r="AE59" i="21"/>
  <c r="I58" i="21"/>
  <c r="J59" i="17"/>
  <c r="J58" i="21"/>
  <c r="P57" i="21"/>
  <c r="T57" i="21"/>
  <c r="O58" i="17"/>
  <c r="O55" i="17"/>
  <c r="AM43" i="21"/>
  <c r="AF56" i="21"/>
  <c r="T5" i="21"/>
  <c r="AD52" i="21"/>
  <c r="N1" i="21"/>
  <c r="AI4" i="21"/>
  <c r="AM4" i="21"/>
  <c r="AD47" i="21"/>
  <c r="AF47" i="21"/>
  <c r="J10" i="21"/>
  <c r="M10" i="21"/>
  <c r="J6" i="21"/>
  <c r="M6" i="21"/>
  <c r="T24" i="21"/>
  <c r="P24" i="21"/>
  <c r="AA4" i="21"/>
  <c r="X4" i="21"/>
  <c r="AF42" i="21"/>
  <c r="AD42" i="21"/>
  <c r="Y30" i="17"/>
  <c r="AD30" i="21"/>
  <c r="AD26" i="21"/>
  <c r="AF26" i="21"/>
  <c r="Y14" i="17"/>
  <c r="AD14" i="21"/>
  <c r="M48" i="21"/>
  <c r="J48" i="21"/>
  <c r="M44" i="21"/>
  <c r="J44" i="21"/>
  <c r="AE60" i="21"/>
  <c r="AF60" i="21"/>
  <c r="Q58" i="21"/>
  <c r="T58" i="21"/>
  <c r="AA57" i="21"/>
  <c r="W57" i="21"/>
  <c r="P55" i="21"/>
  <c r="Q55" i="21"/>
  <c r="W54" i="21"/>
  <c r="X54" i="21"/>
  <c r="AF53" i="21"/>
  <c r="Y54" i="17"/>
  <c r="AM52" i="21"/>
  <c r="AJ52" i="21"/>
  <c r="J52" i="21"/>
  <c r="M52" i="21"/>
  <c r="P114" i="37"/>
  <c r="Q114" i="37" s="1"/>
  <c r="R16" i="15"/>
  <c r="I115" i="17"/>
  <c r="P89" i="15"/>
  <c r="AA87" i="15"/>
  <c r="T106" i="21"/>
  <c r="O111" i="17"/>
  <c r="O108" i="17"/>
  <c r="P107" i="21"/>
  <c r="AD116" i="17"/>
  <c r="O110" i="17"/>
  <c r="T109" i="21"/>
  <c r="P110" i="21"/>
  <c r="T108" i="21"/>
  <c r="P108" i="21"/>
  <c r="P105" i="21"/>
  <c r="O106" i="17"/>
  <c r="AD117" i="17"/>
  <c r="B101" i="21"/>
  <c r="C101" i="21"/>
  <c r="AI116" i="21"/>
  <c r="AC119" i="17"/>
  <c r="BB20" i="15"/>
  <c r="AD120" i="17"/>
  <c r="BB21" i="15"/>
  <c r="BB22" i="15"/>
  <c r="AY120" i="37"/>
  <c r="AZ120" i="37" s="1"/>
  <c r="AD121" i="17"/>
  <c r="AI120" i="21"/>
  <c r="AM120" i="21"/>
  <c r="AM119" i="21"/>
  <c r="AI119" i="21"/>
  <c r="AD104" i="17"/>
  <c r="AD108" i="17"/>
  <c r="AM113" i="21"/>
  <c r="AD114" i="17"/>
  <c r="AI113" i="21"/>
  <c r="AD112" i="17"/>
  <c r="AM111" i="21"/>
  <c r="AM102" i="21"/>
  <c r="X105" i="21"/>
  <c r="X104" i="21"/>
  <c r="AA104" i="21"/>
  <c r="T110" i="17"/>
  <c r="T106" i="17"/>
  <c r="X103" i="21"/>
  <c r="W109" i="21"/>
  <c r="AA106" i="21"/>
  <c r="W129" i="21"/>
  <c r="X128" i="21"/>
  <c r="AA129" i="21"/>
  <c r="W128" i="21"/>
  <c r="T129" i="17"/>
  <c r="T154" i="17"/>
  <c r="AA180" i="21"/>
  <c r="AA181" i="21"/>
  <c r="T181" i="17"/>
  <c r="T207" i="17"/>
  <c r="W205" i="21"/>
  <c r="T233" i="17"/>
  <c r="T232" i="17"/>
  <c r="X232" i="21"/>
  <c r="AA232" i="21"/>
  <c r="X256" i="21"/>
  <c r="T257" i="17"/>
  <c r="AA255" i="21"/>
  <c r="X255" i="21"/>
  <c r="P104" i="21"/>
  <c r="Q104" i="21"/>
  <c r="J14" i="17"/>
  <c r="J14" i="21"/>
  <c r="M14" i="21"/>
  <c r="I13" i="21"/>
  <c r="J7" i="21"/>
  <c r="J7" i="17"/>
  <c r="M7" i="21"/>
  <c r="M5" i="21"/>
  <c r="T97" i="21"/>
  <c r="O98" i="17"/>
  <c r="P128" i="37" l="1"/>
  <c r="Q128" i="37" s="1"/>
  <c r="Q108" i="15"/>
  <c r="P687" i="37"/>
  <c r="Q687" i="37" s="1"/>
  <c r="AK29" i="15"/>
  <c r="AK30" i="15" s="1"/>
  <c r="AK31" i="15" s="1"/>
  <c r="AK32" i="15" s="1"/>
  <c r="AK33" i="15" s="1"/>
  <c r="AK34" i="15" s="1"/>
  <c r="AK35" i="15" s="1"/>
  <c r="AK36" i="15" s="1"/>
  <c r="AK37" i="15" s="1"/>
  <c r="AK38" i="15" s="1"/>
  <c r="AK39" i="15" s="1"/>
  <c r="AY28" i="15"/>
  <c r="R30" i="15"/>
  <c r="O51" i="15"/>
  <c r="D52" i="15"/>
  <c r="I683" i="17"/>
  <c r="G659" i="37"/>
  <c r="H659" i="37" s="1"/>
  <c r="H59" i="34"/>
  <c r="S677" i="17"/>
  <c r="D177" i="17"/>
  <c r="AB29" i="15"/>
  <c r="Z30" i="15"/>
  <c r="F88" i="34"/>
  <c r="G88" i="34" s="1"/>
  <c r="G63" i="34"/>
  <c r="H51" i="34"/>
  <c r="Q47" i="15"/>
  <c r="AD96" i="34"/>
  <c r="AE96" i="34" s="1"/>
  <c r="AE71" i="34"/>
  <c r="Z692" i="37"/>
  <c r="AA692" i="37" s="1"/>
  <c r="Y92" i="34"/>
  <c r="N693" i="17"/>
  <c r="BM36" i="37"/>
  <c r="BN36" i="37" s="1"/>
  <c r="BO36" i="37" s="1"/>
  <c r="BL46" i="37"/>
  <c r="AR179" i="15"/>
  <c r="AT179" i="15" s="1"/>
  <c r="Z180" i="15"/>
  <c r="Z167" i="37"/>
  <c r="AA167" i="37" s="1"/>
  <c r="N168" i="17"/>
  <c r="AA100" i="15"/>
  <c r="AA125" i="15" s="1"/>
  <c r="AA150" i="15" s="1"/>
  <c r="AA175" i="15" s="1"/>
  <c r="AA200" i="15" s="1"/>
  <c r="AB200" i="15" s="1"/>
  <c r="E86" i="15"/>
  <c r="AL78" i="15"/>
  <c r="F94" i="34"/>
  <c r="G94" i="34" s="1"/>
  <c r="G69" i="34"/>
  <c r="W98" i="34"/>
  <c r="X98" i="34" s="1"/>
  <c r="X73" i="34"/>
  <c r="N650" i="17"/>
  <c r="Z649" i="37"/>
  <c r="AA649" i="37" s="1"/>
  <c r="Y49" i="34"/>
  <c r="AY629" i="37"/>
  <c r="AZ629" i="37" s="1"/>
  <c r="AC630" i="17"/>
  <c r="W91" i="34"/>
  <c r="X91" i="34" s="1"/>
  <c r="X66" i="34"/>
  <c r="AN35" i="15"/>
  <c r="AH133" i="37"/>
  <c r="AI133" i="37" s="1"/>
  <c r="P82" i="15"/>
  <c r="Q82" i="15" s="1"/>
  <c r="E101" i="15"/>
  <c r="E126" i="15" s="1"/>
  <c r="E151" i="15" s="1"/>
  <c r="E176" i="15" s="1"/>
  <c r="P62" i="34"/>
  <c r="Z644" i="37"/>
  <c r="AA644" i="37" s="1"/>
  <c r="N645" i="17"/>
  <c r="Y44" i="34"/>
  <c r="AS79" i="34"/>
  <c r="AV79" i="34" s="1"/>
  <c r="AV54" i="34"/>
  <c r="AS92" i="34"/>
  <c r="AV92" i="34" s="1"/>
  <c r="AV67" i="34"/>
  <c r="Z642" i="37"/>
  <c r="AA642" i="37" s="1"/>
  <c r="Y42" i="34"/>
  <c r="N643" i="17"/>
  <c r="AD77" i="34"/>
  <c r="AE77" i="34" s="1"/>
  <c r="AE52" i="34"/>
  <c r="W94" i="34"/>
  <c r="X94" i="34" s="1"/>
  <c r="X69" i="34"/>
  <c r="G143" i="37"/>
  <c r="H143" i="37" s="1"/>
  <c r="G45" i="15"/>
  <c r="J45" i="15"/>
  <c r="AW42" i="34"/>
  <c r="AC643" i="17"/>
  <c r="AM65" i="15"/>
  <c r="AL90" i="15"/>
  <c r="AG16" i="21"/>
  <c r="AU128" i="15"/>
  <c r="X227" i="17"/>
  <c r="BL45" i="37"/>
  <c r="BM35" i="37"/>
  <c r="BN35" i="37" s="1"/>
  <c r="BO35" i="37" s="1"/>
  <c r="AF40" i="34"/>
  <c r="S641" i="17"/>
  <c r="AH640" i="37"/>
  <c r="AI640" i="37" s="1"/>
  <c r="D119" i="17"/>
  <c r="G20" i="15"/>
  <c r="G118" i="37"/>
  <c r="H118" i="37" s="1"/>
  <c r="J20" i="15"/>
  <c r="AF33" i="34"/>
  <c r="S634" i="17"/>
  <c r="P664" i="37"/>
  <c r="Q664" i="37" s="1"/>
  <c r="I665" i="17"/>
  <c r="P64" i="34"/>
  <c r="AY665" i="37"/>
  <c r="AZ665" i="37" s="1"/>
  <c r="AC666" i="17"/>
  <c r="AW65" i="34"/>
  <c r="P46" i="34"/>
  <c r="I647" i="17"/>
  <c r="P646" i="37"/>
  <c r="Q646" i="37" s="1"/>
  <c r="AY153" i="15"/>
  <c r="AK154" i="15"/>
  <c r="AK155" i="15" s="1"/>
  <c r="AK156" i="15" s="1"/>
  <c r="AK157" i="15" s="1"/>
  <c r="AK158" i="15" s="1"/>
  <c r="AK159" i="15" s="1"/>
  <c r="AK160" i="15" s="1"/>
  <c r="AK161" i="15" s="1"/>
  <c r="AK162" i="15" s="1"/>
  <c r="AK163" i="15" s="1"/>
  <c r="AK164" i="15" s="1"/>
  <c r="AK165" i="15" s="1"/>
  <c r="AK166" i="15" s="1"/>
  <c r="AK167" i="15" s="1"/>
  <c r="G682" i="37"/>
  <c r="H682" i="37" s="1"/>
  <c r="D683" i="17"/>
  <c r="P145" i="37"/>
  <c r="Q145" i="37" s="1"/>
  <c r="I146" i="17"/>
  <c r="AM983" i="21"/>
  <c r="AI983" i="21"/>
  <c r="AD984" i="17"/>
  <c r="Q4" i="16"/>
  <c r="Q5" i="16" s="1"/>
  <c r="Q6" i="16" s="1"/>
  <c r="Q7" i="16" s="1"/>
  <c r="Q8" i="16" s="1"/>
  <c r="Q9" i="16" s="1"/>
  <c r="Q10" i="16" s="1"/>
  <c r="Q11" i="16" s="1"/>
  <c r="Q12" i="16" s="1"/>
  <c r="Q13" i="16" s="1"/>
  <c r="Q14" i="16" s="1"/>
  <c r="Q15" i="16" s="1"/>
  <c r="Q16" i="16" s="1"/>
  <c r="Q17" i="16" s="1"/>
  <c r="Q18" i="16" s="1"/>
  <c r="Q19" i="16" s="1"/>
  <c r="Q20" i="16" s="1"/>
  <c r="Q21" i="16" s="1"/>
  <c r="Q22" i="16" s="1"/>
  <c r="Q23" i="16" s="1"/>
  <c r="Q24" i="16" s="1"/>
  <c r="Q25" i="16" s="1"/>
  <c r="Q26" i="16" s="1"/>
  <c r="Q27" i="16" s="1"/>
  <c r="Q28" i="16" s="1"/>
  <c r="Q29" i="16" s="1"/>
  <c r="Q30" i="16" s="1"/>
  <c r="Q31" i="16" s="1"/>
  <c r="Q32" i="16" s="1"/>
  <c r="Q33" i="16" s="1"/>
  <c r="Q34" i="16" s="1"/>
  <c r="Q35" i="16" s="1"/>
  <c r="Q36" i="16" s="1"/>
  <c r="Q37" i="16" s="1"/>
  <c r="Q38" i="16" s="1"/>
  <c r="Q39" i="16" s="1"/>
  <c r="Q40" i="16" s="1"/>
  <c r="Q41" i="16" s="1"/>
  <c r="Q42" i="16" s="1"/>
  <c r="Q43" i="16" s="1"/>
  <c r="Q44" i="16" s="1"/>
  <c r="Q45" i="16" s="1"/>
  <c r="Q46" i="16" s="1"/>
  <c r="Q47" i="16" s="1"/>
  <c r="Q48" i="16" s="1"/>
  <c r="Q49" i="16" s="1"/>
  <c r="Q50" i="16" s="1"/>
  <c r="Q51" i="16" s="1"/>
  <c r="Q52" i="16" s="1"/>
  <c r="AA3" i="16"/>
  <c r="AA4" i="16" s="1"/>
  <c r="AA5" i="16" s="1"/>
  <c r="AA6" i="16" s="1"/>
  <c r="AA7" i="16" s="1"/>
  <c r="AA8" i="16" s="1"/>
  <c r="AA9" i="16" s="1"/>
  <c r="AA10" i="16" s="1"/>
  <c r="AA11" i="16" s="1"/>
  <c r="AA12" i="16" s="1"/>
  <c r="AA13" i="16" s="1"/>
  <c r="AA14" i="16" s="1"/>
  <c r="AA15" i="16" s="1"/>
  <c r="AA16" i="16" s="1"/>
  <c r="AA17" i="16" s="1"/>
  <c r="AA18" i="16" s="1"/>
  <c r="AA19" i="16" s="1"/>
  <c r="AA20" i="16" s="1"/>
  <c r="AA21" i="16" s="1"/>
  <c r="AA22" i="16" s="1"/>
  <c r="AA23" i="16" s="1"/>
  <c r="AA24" i="16" s="1"/>
  <c r="AA25" i="16" s="1"/>
  <c r="AA26" i="16" s="1"/>
  <c r="AA27" i="16" s="1"/>
  <c r="AA28" i="16" s="1"/>
  <c r="AA29" i="16" s="1"/>
  <c r="AA30" i="16" s="1"/>
  <c r="AA31" i="16" s="1"/>
  <c r="AA32" i="16" s="1"/>
  <c r="AA33" i="16" s="1"/>
  <c r="AA34" i="16" s="1"/>
  <c r="AA35" i="16" s="1"/>
  <c r="AA36" i="16" s="1"/>
  <c r="AA37" i="16" s="1"/>
  <c r="AA38" i="16" s="1"/>
  <c r="AA39" i="16" s="1"/>
  <c r="AA40" i="16" s="1"/>
  <c r="AA41" i="16" s="1"/>
  <c r="AA42" i="16" s="1"/>
  <c r="AA43" i="16" s="1"/>
  <c r="AA44" i="16" s="1"/>
  <c r="AA45" i="16" s="1"/>
  <c r="AA46" i="16" s="1"/>
  <c r="AA47" i="16" s="1"/>
  <c r="AA48" i="16" s="1"/>
  <c r="AA49" i="16" s="1"/>
  <c r="AA50" i="16" s="1"/>
  <c r="AA51" i="16" s="1"/>
  <c r="AA52" i="16" s="1"/>
  <c r="D19" i="15"/>
  <c r="P107" i="15"/>
  <c r="P132" i="15" s="1"/>
  <c r="C139" i="21"/>
  <c r="N167" i="17"/>
  <c r="E625" i="17"/>
  <c r="AF34" i="34"/>
  <c r="AH651" i="37"/>
  <c r="AI651" i="37" s="1"/>
  <c r="D668" i="17"/>
  <c r="E54" i="34"/>
  <c r="AC673" i="17"/>
  <c r="AI672" i="21" s="1"/>
  <c r="D691" i="17"/>
  <c r="I691" i="17"/>
  <c r="E697" i="17"/>
  <c r="AH157" i="37"/>
  <c r="AI157" i="37" s="1"/>
  <c r="AB24" i="15"/>
  <c r="AM682" i="21"/>
  <c r="F619" i="21"/>
  <c r="J618" i="17"/>
  <c r="Q648" i="21"/>
  <c r="C695" i="21"/>
  <c r="F674" i="21"/>
  <c r="AJ640" i="21"/>
  <c r="X661" i="21"/>
  <c r="F624" i="21"/>
  <c r="I662" i="21"/>
  <c r="Q622" i="21"/>
  <c r="O1184" i="17"/>
  <c r="B143" i="21"/>
  <c r="Q1133" i="21"/>
  <c r="P1197" i="21"/>
  <c r="AA1129" i="21"/>
  <c r="AA1161" i="21"/>
  <c r="J1197" i="17"/>
  <c r="T1185" i="17"/>
  <c r="X1174" i="21"/>
  <c r="T1140" i="17"/>
  <c r="J1164" i="17"/>
  <c r="M1153" i="21"/>
  <c r="F1128" i="21"/>
  <c r="B1113" i="21"/>
  <c r="W1199" i="21"/>
  <c r="I1149" i="21"/>
  <c r="AA1181" i="21"/>
  <c r="AB1181" i="21" s="1"/>
  <c r="AA93" i="15"/>
  <c r="AB93" i="15" s="1"/>
  <c r="M1114" i="21"/>
  <c r="AA99" i="15"/>
  <c r="U47" i="15"/>
  <c r="AD83" i="34"/>
  <c r="AE83" i="34" s="1"/>
  <c r="AE58" i="34"/>
  <c r="G650" i="37"/>
  <c r="H650" i="37" s="1"/>
  <c r="D651" i="17"/>
  <c r="AS100" i="34"/>
  <c r="AV100" i="34" s="1"/>
  <c r="AV75" i="34"/>
  <c r="AN41" i="15"/>
  <c r="S140" i="17"/>
  <c r="D653" i="17"/>
  <c r="G652" i="37"/>
  <c r="H652" i="37" s="1"/>
  <c r="H52" i="34"/>
  <c r="AM984" i="21"/>
  <c r="AI984" i="21"/>
  <c r="AD985" i="17"/>
  <c r="AK47" i="15"/>
  <c r="AK46" i="15" s="1"/>
  <c r="AK45" i="15" s="1"/>
  <c r="AK44" i="15" s="1"/>
  <c r="AK43" i="15" s="1"/>
  <c r="AR48" i="15"/>
  <c r="AT48" i="15" s="1"/>
  <c r="AA138" i="21"/>
  <c r="AB138" i="21" s="1"/>
  <c r="W138" i="21"/>
  <c r="AH661" i="37"/>
  <c r="AI661" i="37" s="1"/>
  <c r="G690" i="37"/>
  <c r="H690" i="37" s="1"/>
  <c r="P90" i="34"/>
  <c r="AF93" i="34"/>
  <c r="AE222" i="21"/>
  <c r="AM95" i="15"/>
  <c r="Q97" i="15"/>
  <c r="U97" i="15" s="1"/>
  <c r="AJ682" i="21"/>
  <c r="C619" i="21"/>
  <c r="I617" i="21"/>
  <c r="N617" i="21" s="1"/>
  <c r="W661" i="21"/>
  <c r="C624" i="21"/>
  <c r="T622" i="21"/>
  <c r="AN221" i="37"/>
  <c r="AO221" i="37" s="1"/>
  <c r="T1133" i="21"/>
  <c r="U1133" i="21" s="1"/>
  <c r="T1197" i="21"/>
  <c r="W1129" i="21"/>
  <c r="W1161" i="21"/>
  <c r="M1196" i="21"/>
  <c r="W1184" i="21"/>
  <c r="G65" i="34"/>
  <c r="H65" i="34" s="1"/>
  <c r="W1174" i="21"/>
  <c r="AA1139" i="21"/>
  <c r="AB1139" i="21" s="1"/>
  <c r="B1101" i="21"/>
  <c r="AA1109" i="21"/>
  <c r="C1128" i="21"/>
  <c r="F1113" i="21"/>
  <c r="M1149" i="21"/>
  <c r="T1182" i="17"/>
  <c r="J1108" i="21"/>
  <c r="T1183" i="21"/>
  <c r="U1183" i="21" s="1"/>
  <c r="I1114" i="21"/>
  <c r="N91" i="34"/>
  <c r="O91" i="34" s="1"/>
  <c r="O66" i="34"/>
  <c r="BL59" i="37"/>
  <c r="BM49" i="37"/>
  <c r="BN49" i="37" s="1"/>
  <c r="BO49" i="37" s="1"/>
  <c r="S670" i="17"/>
  <c r="AF69" i="34"/>
  <c r="AC635" i="17"/>
  <c r="AW34" i="34"/>
  <c r="AY644" i="37"/>
  <c r="AZ644" i="37" s="1"/>
  <c r="AC645" i="17"/>
  <c r="D678" i="17"/>
  <c r="H77" i="34"/>
  <c r="G677" i="37"/>
  <c r="H677" i="37" s="1"/>
  <c r="I644" i="17"/>
  <c r="P43" i="34"/>
  <c r="D633" i="17"/>
  <c r="G632" i="37"/>
  <c r="H632" i="37" s="1"/>
  <c r="H32" i="34"/>
  <c r="AY659" i="37"/>
  <c r="AZ659" i="37" s="1"/>
  <c r="AW59" i="34"/>
  <c r="AH135" i="37"/>
  <c r="AI135" i="37" s="1"/>
  <c r="AN37" i="15"/>
  <c r="AH141" i="37"/>
  <c r="AI141" i="37" s="1"/>
  <c r="AN43" i="15"/>
  <c r="S142" i="17"/>
  <c r="AN72" i="15"/>
  <c r="AH170" i="37"/>
  <c r="AI170" i="37" s="1"/>
  <c r="S171" i="17"/>
  <c r="F106" i="15"/>
  <c r="G204" i="37" s="1"/>
  <c r="H204" i="37" s="1"/>
  <c r="F139" i="21"/>
  <c r="F126" i="15"/>
  <c r="AB125" i="15"/>
  <c r="AC125" i="15" s="1"/>
  <c r="AY628" i="37"/>
  <c r="AZ628" i="37" s="1"/>
  <c r="F81" i="15"/>
  <c r="S174" i="17"/>
  <c r="J167" i="17"/>
  <c r="AF61" i="34"/>
  <c r="G667" i="37"/>
  <c r="H667" i="37" s="1"/>
  <c r="AH633" i="37"/>
  <c r="AI633" i="37" s="1"/>
  <c r="G201" i="37"/>
  <c r="H201" i="37" s="1"/>
  <c r="AI682" i="21"/>
  <c r="B619" i="21"/>
  <c r="F684" i="21"/>
  <c r="F695" i="21"/>
  <c r="AM640" i="21"/>
  <c r="AA661" i="21"/>
  <c r="F696" i="21"/>
  <c r="M167" i="21"/>
  <c r="E144" i="17"/>
  <c r="AA1174" i="21"/>
  <c r="M1102" i="21"/>
  <c r="F1101" i="21"/>
  <c r="W1109" i="21"/>
  <c r="AB1109" i="21" s="1"/>
  <c r="AA1199" i="21"/>
  <c r="H82" i="34"/>
  <c r="I1108" i="21"/>
  <c r="R47" i="15"/>
  <c r="G119" i="37"/>
  <c r="H119" i="37" s="1"/>
  <c r="D120" i="17"/>
  <c r="G21" i="15"/>
  <c r="J21" i="15"/>
  <c r="W93" i="34"/>
  <c r="X93" i="34" s="1"/>
  <c r="X68" i="34"/>
  <c r="P35" i="34"/>
  <c r="P635" i="37"/>
  <c r="Q635" i="37" s="1"/>
  <c r="I636" i="17"/>
  <c r="H47" i="34"/>
  <c r="D648" i="17"/>
  <c r="G647" i="37"/>
  <c r="H647" i="37" s="1"/>
  <c r="AR154" i="15"/>
  <c r="AT154" i="15" s="1"/>
  <c r="Z155" i="15"/>
  <c r="AI986" i="21"/>
  <c r="AM986" i="21"/>
  <c r="AD987" i="17"/>
  <c r="AI985" i="21"/>
  <c r="AM985" i="21"/>
  <c r="AD986" i="17"/>
  <c r="I637" i="17"/>
  <c r="J688" i="17"/>
  <c r="J687" i="21"/>
  <c r="M687" i="21"/>
  <c r="P37" i="34"/>
  <c r="I638" i="17"/>
  <c r="P637" i="37"/>
  <c r="Q637" i="37" s="1"/>
  <c r="P657" i="37"/>
  <c r="Q657" i="37" s="1"/>
  <c r="P82" i="34"/>
  <c r="I687" i="21"/>
  <c r="C61" i="46"/>
  <c r="AB60" i="46"/>
  <c r="S60" i="46"/>
  <c r="K60" i="46"/>
  <c r="C172" i="21"/>
  <c r="G172" i="21" s="1"/>
  <c r="D223" i="17"/>
  <c r="J49" i="15"/>
  <c r="D148" i="17"/>
  <c r="G49" i="15"/>
  <c r="G124" i="15"/>
  <c r="I170" i="21"/>
  <c r="M170" i="21"/>
  <c r="M166" i="21"/>
  <c r="I166" i="21"/>
  <c r="I167" i="21"/>
  <c r="E145" i="17"/>
  <c r="B144" i="21"/>
  <c r="G141" i="37"/>
  <c r="H141" i="37" s="1"/>
  <c r="E142" i="17"/>
  <c r="F141" i="21"/>
  <c r="B141" i="21"/>
  <c r="J43" i="15"/>
  <c r="G43" i="15"/>
  <c r="P95" i="15"/>
  <c r="P120" i="15" s="1"/>
  <c r="P145" i="15" s="1"/>
  <c r="P170" i="15" s="1"/>
  <c r="P195" i="15" s="1"/>
  <c r="J168" i="15"/>
  <c r="G168" i="15"/>
  <c r="G142" i="37"/>
  <c r="H142" i="37" s="1"/>
  <c r="J93" i="15"/>
  <c r="J44" i="15"/>
  <c r="F117" i="15"/>
  <c r="G215" i="37" s="1"/>
  <c r="H215" i="37" s="1"/>
  <c r="F92" i="15"/>
  <c r="G190" i="37" s="1"/>
  <c r="H190" i="37" s="1"/>
  <c r="AG157" i="21"/>
  <c r="AG906" i="21"/>
  <c r="AG910" i="21"/>
  <c r="N929" i="21"/>
  <c r="N568" i="21"/>
  <c r="AG914" i="21"/>
  <c r="U1181" i="21"/>
  <c r="U1176" i="21"/>
  <c r="N1141" i="21"/>
  <c r="N1125" i="21"/>
  <c r="G1140" i="21"/>
  <c r="AB1125" i="21"/>
  <c r="AB1157" i="21"/>
  <c r="AB1189" i="21"/>
  <c r="AB1112" i="21"/>
  <c r="AB1102" i="21"/>
  <c r="U1114" i="21"/>
  <c r="N1172" i="21"/>
  <c r="G1132" i="21"/>
  <c r="AB1152" i="21"/>
  <c r="AB1140" i="21"/>
  <c r="U1113" i="21"/>
  <c r="N1195" i="21"/>
  <c r="AG918" i="21"/>
  <c r="AB140" i="21"/>
  <c r="U937" i="21"/>
  <c r="AB1115" i="21"/>
  <c r="N1183" i="21"/>
  <c r="G1177" i="21"/>
  <c r="G1184" i="21"/>
  <c r="G1200" i="21"/>
  <c r="U1148" i="21"/>
  <c r="AB1111" i="21"/>
  <c r="U1155" i="21"/>
  <c r="AG922" i="21"/>
  <c r="AG926" i="21"/>
  <c r="AG930" i="21"/>
  <c r="G1160" i="21"/>
  <c r="AG909" i="21"/>
  <c r="AG917" i="21"/>
  <c r="AG925" i="21"/>
  <c r="G1193" i="21"/>
  <c r="N1136" i="21"/>
  <c r="G1178" i="21"/>
  <c r="AN929" i="21"/>
  <c r="AN937" i="21"/>
  <c r="AN945" i="21"/>
  <c r="U931" i="21"/>
  <c r="U939" i="21"/>
  <c r="U947" i="21"/>
  <c r="G1111" i="21"/>
  <c r="G1176" i="21"/>
  <c r="N1118" i="21"/>
  <c r="AB1183" i="21"/>
  <c r="U1195" i="21"/>
  <c r="AG159" i="21"/>
  <c r="AG139" i="21"/>
  <c r="AN931" i="21"/>
  <c r="AN935" i="21"/>
  <c r="AN939" i="21"/>
  <c r="AN943" i="21"/>
  <c r="AN947" i="21"/>
  <c r="AN932" i="21"/>
  <c r="AN936" i="21"/>
  <c r="AN940" i="21"/>
  <c r="AN944" i="21"/>
  <c r="AN948" i="21"/>
  <c r="U938" i="21"/>
  <c r="AG904" i="21"/>
  <c r="N939" i="21"/>
  <c r="N943" i="21"/>
  <c r="N947" i="21"/>
  <c r="AG626" i="21"/>
  <c r="AB1195" i="21"/>
  <c r="AB1147" i="21"/>
  <c r="U1135" i="21"/>
  <c r="U1119" i="21"/>
  <c r="N1139" i="21"/>
  <c r="N1137" i="21"/>
  <c r="U1110" i="21"/>
  <c r="AB1170" i="21"/>
  <c r="G1189" i="21"/>
  <c r="G1185" i="21"/>
  <c r="N1145" i="21"/>
  <c r="N1177" i="21"/>
  <c r="N1128" i="21"/>
  <c r="N1173" i="21"/>
  <c r="U1105" i="21"/>
  <c r="AB1101" i="21"/>
  <c r="U1178" i="21"/>
  <c r="N1194" i="21"/>
  <c r="G909" i="21"/>
  <c r="G1161" i="21"/>
  <c r="U1125" i="21"/>
  <c r="N1130" i="21"/>
  <c r="N1170" i="21"/>
  <c r="U1184" i="21"/>
  <c r="U1196" i="21"/>
  <c r="AB1143" i="21"/>
  <c r="U1115" i="21"/>
  <c r="U1141" i="21"/>
  <c r="AB1159" i="21"/>
  <c r="U1179" i="21"/>
  <c r="G1124" i="21"/>
  <c r="G1181" i="21"/>
  <c r="G1131" i="21"/>
  <c r="G1120" i="21"/>
  <c r="AG905" i="21"/>
  <c r="AG913" i="21"/>
  <c r="AG921" i="21"/>
  <c r="N1196" i="21"/>
  <c r="U1192" i="21"/>
  <c r="AN909" i="21"/>
  <c r="AN933" i="21"/>
  <c r="AN941" i="21"/>
  <c r="AN949" i="21"/>
  <c r="U935" i="21"/>
  <c r="U943" i="21"/>
  <c r="AB1151" i="21"/>
  <c r="N1158" i="21"/>
  <c r="AB1120" i="21"/>
  <c r="U1131" i="21"/>
  <c r="N567" i="21"/>
  <c r="G548" i="21"/>
  <c r="G516" i="21"/>
  <c r="U934" i="21"/>
  <c r="U950" i="21"/>
  <c r="G948" i="21"/>
  <c r="AG928" i="21"/>
  <c r="AB933" i="21"/>
  <c r="AB937" i="21"/>
  <c r="AB941" i="21"/>
  <c r="AB945" i="21"/>
  <c r="AB949" i="21"/>
  <c r="G946" i="21"/>
  <c r="G950" i="21"/>
  <c r="AB1179" i="21"/>
  <c r="AB1188" i="21"/>
  <c r="U1149" i="21"/>
  <c r="AB1145" i="21"/>
  <c r="N1190" i="21"/>
  <c r="N1161" i="21"/>
  <c r="AB1153" i="21"/>
  <c r="U1134" i="21"/>
  <c r="AB1162" i="21"/>
  <c r="AB1194" i="21"/>
  <c r="N1132" i="21"/>
  <c r="U1120" i="21"/>
  <c r="AB1192" i="21"/>
  <c r="N1191" i="21"/>
  <c r="G1148" i="21"/>
  <c r="AL105" i="15"/>
  <c r="AL130" i="15" s="1"/>
  <c r="AM80" i="15"/>
  <c r="AH178" i="37" s="1"/>
  <c r="AI178" i="37" s="1"/>
  <c r="AU79" i="15"/>
  <c r="X178" i="17"/>
  <c r="Y178" i="17" s="1"/>
  <c r="AN177" i="37"/>
  <c r="AO177" i="37" s="1"/>
  <c r="P871" i="21"/>
  <c r="T871" i="21"/>
  <c r="E1152" i="17"/>
  <c r="B1151" i="21"/>
  <c r="F1151" i="21"/>
  <c r="E1167" i="17"/>
  <c r="B1166" i="21"/>
  <c r="F1166" i="21"/>
  <c r="E1191" i="17"/>
  <c r="B1190" i="21"/>
  <c r="C1190" i="21"/>
  <c r="F1190" i="21"/>
  <c r="M1160" i="21"/>
  <c r="I1160" i="21"/>
  <c r="J1160" i="21"/>
  <c r="BM34" i="37"/>
  <c r="BN34" i="37" s="1"/>
  <c r="BO34" i="37" s="1"/>
  <c r="BL44" i="37"/>
  <c r="X1169" i="21"/>
  <c r="W1169" i="21"/>
  <c r="AA1169" i="21"/>
  <c r="T1170" i="17"/>
  <c r="B1139" i="21"/>
  <c r="F1139" i="21"/>
  <c r="C1139" i="21"/>
  <c r="E1140" i="17"/>
  <c r="T1111" i="21"/>
  <c r="P1111" i="21"/>
  <c r="Q1111" i="21"/>
  <c r="O1112" i="17"/>
  <c r="O35" i="15"/>
  <c r="Q34" i="15"/>
  <c r="AN226" i="37"/>
  <c r="AO226" i="37" s="1"/>
  <c r="Q98" i="15"/>
  <c r="D202" i="15"/>
  <c r="O202" i="15" s="1"/>
  <c r="AH601" i="37"/>
  <c r="AI601" i="37" s="1"/>
  <c r="AC629" i="17"/>
  <c r="AH668" i="37"/>
  <c r="AI668" i="37" s="1"/>
  <c r="AY653" i="37"/>
  <c r="AZ653" i="37" s="1"/>
  <c r="AF86" i="34"/>
  <c r="AC628" i="17"/>
  <c r="AD628" i="17" s="1"/>
  <c r="O53" i="34"/>
  <c r="AB79" i="15"/>
  <c r="AC79" i="15" s="1"/>
  <c r="AL143" i="15"/>
  <c r="AA118" i="15"/>
  <c r="AM93" i="15"/>
  <c r="AH191" i="37" s="1"/>
  <c r="AI191" i="37" s="1"/>
  <c r="X634" i="21"/>
  <c r="P648" i="21"/>
  <c r="AA668" i="21"/>
  <c r="M662" i="21"/>
  <c r="J645" i="17"/>
  <c r="N28" i="21"/>
  <c r="AN49" i="21"/>
  <c r="E1165" i="17"/>
  <c r="F1164" i="21"/>
  <c r="B1164" i="21"/>
  <c r="E1187" i="17"/>
  <c r="B1186" i="21"/>
  <c r="C1186" i="21"/>
  <c r="F1186" i="21"/>
  <c r="E1188" i="17"/>
  <c r="C1187" i="21"/>
  <c r="F1187" i="21"/>
  <c r="B1187" i="21"/>
  <c r="J1158" i="17"/>
  <c r="J1157" i="21"/>
  <c r="M1157" i="21"/>
  <c r="I1157" i="21"/>
  <c r="J1167" i="17"/>
  <c r="I1166" i="21"/>
  <c r="M1166" i="21"/>
  <c r="J1166" i="21"/>
  <c r="U929" i="21"/>
  <c r="U945" i="21"/>
  <c r="G943" i="21"/>
  <c r="AG902" i="21"/>
  <c r="U946" i="21"/>
  <c r="G944" i="21"/>
  <c r="AG908" i="21"/>
  <c r="AG912" i="21"/>
  <c r="AG916" i="21"/>
  <c r="AG920" i="21"/>
  <c r="AG924" i="21"/>
  <c r="U1199" i="21"/>
  <c r="U1101" i="21"/>
  <c r="U1165" i="21"/>
  <c r="U1174" i="21"/>
  <c r="AB1106" i="21"/>
  <c r="U1172" i="21"/>
  <c r="G1130" i="21"/>
  <c r="N1140" i="21"/>
  <c r="U1128" i="21"/>
  <c r="U1160" i="21"/>
  <c r="G1174" i="21"/>
  <c r="G1142" i="21"/>
  <c r="G1121" i="21"/>
  <c r="G1147" i="21"/>
  <c r="U1138" i="21"/>
  <c r="AB1166" i="21"/>
  <c r="AB1198" i="21"/>
  <c r="BL68" i="37"/>
  <c r="BM58" i="37"/>
  <c r="BN58" i="37" s="1"/>
  <c r="BO58" i="37" s="1"/>
  <c r="AB1137" i="21"/>
  <c r="U1150" i="21"/>
  <c r="AB1164" i="21"/>
  <c r="J1133" i="21"/>
  <c r="M1133" i="21"/>
  <c r="I1133" i="21"/>
  <c r="J1134" i="17"/>
  <c r="P1169" i="21"/>
  <c r="T1169" i="21"/>
  <c r="Q1169" i="21"/>
  <c r="W1136" i="21"/>
  <c r="AA1136" i="21"/>
  <c r="X1136" i="21"/>
  <c r="T1137" i="17"/>
  <c r="AA1110" i="21"/>
  <c r="W1110" i="21"/>
  <c r="X1110" i="21"/>
  <c r="T1111" i="17"/>
  <c r="AY601" i="37"/>
  <c r="AZ601" i="37" s="1"/>
  <c r="AC602" i="17"/>
  <c r="AB1187" i="21"/>
  <c r="U1191" i="21"/>
  <c r="O1144" i="17"/>
  <c r="T1143" i="21"/>
  <c r="P1143" i="21"/>
  <c r="Q1143" i="21"/>
  <c r="N1187" i="21"/>
  <c r="J1168" i="17"/>
  <c r="J1167" i="21"/>
  <c r="I1167" i="21"/>
  <c r="M1167" i="21"/>
  <c r="J1132" i="17"/>
  <c r="J1131" i="21"/>
  <c r="M1131" i="21"/>
  <c r="I1131" i="21"/>
  <c r="E1145" i="17"/>
  <c r="C1144" i="21"/>
  <c r="F1144" i="21"/>
  <c r="B1144" i="21"/>
  <c r="G1126" i="21"/>
  <c r="N1121" i="21"/>
  <c r="N1185" i="21"/>
  <c r="AB1186" i="21"/>
  <c r="U1144" i="21"/>
  <c r="U1177" i="21"/>
  <c r="AB1173" i="21"/>
  <c r="AB1182" i="21"/>
  <c r="N1106" i="21"/>
  <c r="G1137" i="21"/>
  <c r="AG903" i="21"/>
  <c r="AG919" i="21"/>
  <c r="AG923" i="21"/>
  <c r="AG676" i="21"/>
  <c r="X1167" i="21"/>
  <c r="AA1167" i="21"/>
  <c r="W1167" i="21"/>
  <c r="T1168" i="17"/>
  <c r="AB1103" i="21"/>
  <c r="J1143" i="21"/>
  <c r="M1143" i="21"/>
  <c r="I1143" i="21"/>
  <c r="J1144" i="17"/>
  <c r="AA1130" i="21"/>
  <c r="W1130" i="21"/>
  <c r="X1130" i="21"/>
  <c r="T1131" i="17"/>
  <c r="F1141" i="21"/>
  <c r="B1141" i="21"/>
  <c r="C1141" i="21"/>
  <c r="M1180" i="21"/>
  <c r="I1180" i="21"/>
  <c r="J1180" i="21"/>
  <c r="J1181" i="17"/>
  <c r="AB1116" i="21"/>
  <c r="W1180" i="21"/>
  <c r="AA1180" i="21"/>
  <c r="X1180" i="21"/>
  <c r="T1181" i="17"/>
  <c r="E1130" i="17"/>
  <c r="F1129" i="21"/>
  <c r="B1129" i="21"/>
  <c r="C1129" i="21"/>
  <c r="U1121" i="21"/>
  <c r="AB1117" i="21"/>
  <c r="AB1149" i="21"/>
  <c r="U1130" i="21"/>
  <c r="U1162" i="21"/>
  <c r="U1194" i="21"/>
  <c r="AB1190" i="21"/>
  <c r="N1110" i="21"/>
  <c r="L51" i="37"/>
  <c r="C52" i="37"/>
  <c r="C53" i="37" s="1"/>
  <c r="C54" i="37" s="1"/>
  <c r="C55" i="37" s="1"/>
  <c r="C56" i="37" s="1"/>
  <c r="C57" i="37" s="1"/>
  <c r="C58" i="37" s="1"/>
  <c r="C59" i="37" s="1"/>
  <c r="C60" i="37" s="1"/>
  <c r="C61" i="37" s="1"/>
  <c r="C62" i="37" s="1"/>
  <c r="C63" i="37" s="1"/>
  <c r="C64" i="37" s="1"/>
  <c r="C65" i="37" s="1"/>
  <c r="C66" i="37" s="1"/>
  <c r="C67" i="37" s="1"/>
  <c r="C68" i="37" s="1"/>
  <c r="C69" i="37" s="1"/>
  <c r="C70" i="37" s="1"/>
  <c r="C71" i="37" s="1"/>
  <c r="C72" i="37" s="1"/>
  <c r="C73" i="37" s="1"/>
  <c r="C74" i="37" s="1"/>
  <c r="C75" i="37" s="1"/>
  <c r="C76" i="37" s="1"/>
  <c r="C77" i="37" s="1"/>
  <c r="C78" i="37" s="1"/>
  <c r="C79" i="37" s="1"/>
  <c r="C80" i="37" s="1"/>
  <c r="C81" i="37" s="1"/>
  <c r="C82" i="37" s="1"/>
  <c r="C83" i="37" s="1"/>
  <c r="C84" i="37" s="1"/>
  <c r="C85" i="37" s="1"/>
  <c r="C86" i="37" s="1"/>
  <c r="C87" i="37" s="1"/>
  <c r="C88" i="37" s="1"/>
  <c r="C89" i="37" s="1"/>
  <c r="C90" i="37" s="1"/>
  <c r="C91" i="37" s="1"/>
  <c r="C92" i="37" s="1"/>
  <c r="C93" i="37" s="1"/>
  <c r="C94" i="37" s="1"/>
  <c r="C95" i="37" s="1"/>
  <c r="C96" i="37" s="1"/>
  <c r="C97" i="37" s="1"/>
  <c r="C98" i="37" s="1"/>
  <c r="C99" i="37" s="1"/>
  <c r="C100" i="37" s="1"/>
  <c r="C101" i="37" s="1"/>
  <c r="AC665" i="17"/>
  <c r="AW64" i="34"/>
  <c r="AY664" i="37"/>
  <c r="AZ664" i="37" s="1"/>
  <c r="S692" i="17"/>
  <c r="AH691" i="37"/>
  <c r="AI691" i="37" s="1"/>
  <c r="AF91" i="34"/>
  <c r="AF82" i="34"/>
  <c r="S683" i="17"/>
  <c r="AH682" i="37"/>
  <c r="AI682" i="37" s="1"/>
  <c r="AB1104" i="21"/>
  <c r="AB1175" i="21"/>
  <c r="U1109" i="21"/>
  <c r="U1147" i="21"/>
  <c r="G1138" i="21"/>
  <c r="AA97" i="15"/>
  <c r="AY669" i="37"/>
  <c r="AZ669" i="37" s="1"/>
  <c r="AW69" i="34"/>
  <c r="AC670" i="17"/>
  <c r="AY660" i="37"/>
  <c r="AZ660" i="37" s="1"/>
  <c r="AW60" i="34"/>
  <c r="AC661" i="17"/>
  <c r="S666" i="17"/>
  <c r="AH665" i="37"/>
  <c r="AI665" i="37" s="1"/>
  <c r="AF65" i="34"/>
  <c r="AH681" i="37"/>
  <c r="AI681" i="37" s="1"/>
  <c r="S682" i="17"/>
  <c r="AF81" i="34"/>
  <c r="H81" i="34"/>
  <c r="G681" i="37"/>
  <c r="H681" i="37" s="1"/>
  <c r="D682" i="17"/>
  <c r="AB1127" i="21"/>
  <c r="AB1132" i="21"/>
  <c r="U1151" i="21"/>
  <c r="N1179" i="21"/>
  <c r="AL117" i="15"/>
  <c r="AM92" i="15"/>
  <c r="AF75" i="15"/>
  <c r="AC75" i="15"/>
  <c r="AB67" i="15"/>
  <c r="AA92" i="15"/>
  <c r="P96" i="15"/>
  <c r="P121" i="15" s="1"/>
  <c r="P146" i="15" s="1"/>
  <c r="AH689" i="37"/>
  <c r="AI689" i="37" s="1"/>
  <c r="AF89" i="34"/>
  <c r="S690" i="17"/>
  <c r="I666" i="17"/>
  <c r="P665" i="37"/>
  <c r="Q665" i="37" s="1"/>
  <c r="P65" i="34"/>
  <c r="N1123" i="21"/>
  <c r="N1188" i="21"/>
  <c r="G1122" i="21"/>
  <c r="AN53" i="15"/>
  <c r="AH151" i="37"/>
  <c r="AI151" i="37" s="1"/>
  <c r="S152" i="17"/>
  <c r="AC74" i="15"/>
  <c r="AF74" i="15"/>
  <c r="R70" i="15"/>
  <c r="U70" i="15"/>
  <c r="R57" i="15"/>
  <c r="U57" i="15"/>
  <c r="G76" i="15"/>
  <c r="J76" i="15"/>
  <c r="G1159" i="21"/>
  <c r="AC77" i="15"/>
  <c r="AF77" i="15"/>
  <c r="AF130" i="21"/>
  <c r="AD130" i="21"/>
  <c r="AR99" i="15"/>
  <c r="O201" i="15"/>
  <c r="Q201" i="15" s="1"/>
  <c r="U2" i="34"/>
  <c r="O2" i="34"/>
  <c r="AY627" i="37"/>
  <c r="AZ627" i="37" s="1"/>
  <c r="X222" i="17"/>
  <c r="Y222" i="17" s="1"/>
  <c r="W634" i="21"/>
  <c r="T648" i="21"/>
  <c r="B684" i="21"/>
  <c r="X668" i="21"/>
  <c r="J662" i="21"/>
  <c r="C696" i="21"/>
  <c r="G108" i="21"/>
  <c r="J644" i="21"/>
  <c r="N644" i="21" s="1"/>
  <c r="E1196" i="17"/>
  <c r="C1195" i="21"/>
  <c r="F1195" i="21"/>
  <c r="B1195" i="21"/>
  <c r="E1189" i="17"/>
  <c r="F1188" i="21"/>
  <c r="B1188" i="21"/>
  <c r="C1188" i="21"/>
  <c r="E1183" i="17"/>
  <c r="B1182" i="21"/>
  <c r="C1182" i="21"/>
  <c r="F1182" i="21"/>
  <c r="E1193" i="17"/>
  <c r="F1192" i="21"/>
  <c r="B1192" i="21"/>
  <c r="C1192" i="21"/>
  <c r="E1180" i="17"/>
  <c r="B1179" i="21"/>
  <c r="F1179" i="21"/>
  <c r="C1179" i="21"/>
  <c r="AG929" i="21"/>
  <c r="AB910" i="21"/>
  <c r="AB914" i="21"/>
  <c r="AB918" i="21"/>
  <c r="AB922" i="21"/>
  <c r="AB926" i="21"/>
  <c r="AB930" i="21"/>
  <c r="AB934" i="21"/>
  <c r="AB938" i="21"/>
  <c r="AB942" i="21"/>
  <c r="AB946" i="21"/>
  <c r="AB950" i="21"/>
  <c r="U941" i="21"/>
  <c r="N916" i="21"/>
  <c r="N940" i="21"/>
  <c r="N944" i="21"/>
  <c r="N948" i="21"/>
  <c r="G939" i="21"/>
  <c r="U942" i="21"/>
  <c r="G940" i="21"/>
  <c r="BM21" i="37"/>
  <c r="BN21" i="37" s="1"/>
  <c r="BO21" i="37" s="1"/>
  <c r="BL31" i="37"/>
  <c r="AB1131" i="21"/>
  <c r="U1103" i="21"/>
  <c r="N1192" i="21"/>
  <c r="G1146" i="21"/>
  <c r="G1133" i="21"/>
  <c r="U1142" i="21"/>
  <c r="AB1124" i="21"/>
  <c r="AB1156" i="21"/>
  <c r="U1193" i="21"/>
  <c r="U1116" i="21"/>
  <c r="U1106" i="21"/>
  <c r="AB1134" i="21"/>
  <c r="BL70" i="37"/>
  <c r="BM60" i="37"/>
  <c r="BN60" i="37" s="1"/>
  <c r="BO60" i="37" s="1"/>
  <c r="G1172" i="21"/>
  <c r="AB1105" i="21"/>
  <c r="B1143" i="21"/>
  <c r="F1143" i="21"/>
  <c r="C1143" i="21"/>
  <c r="U1118" i="21"/>
  <c r="AA1146" i="21"/>
  <c r="W1146" i="21"/>
  <c r="X1146" i="21"/>
  <c r="T1147" i="17"/>
  <c r="U1136" i="21"/>
  <c r="F1158" i="21"/>
  <c r="B1158" i="21"/>
  <c r="E1159" i="17"/>
  <c r="AB1133" i="21"/>
  <c r="AB1197" i="21"/>
  <c r="U1140" i="21"/>
  <c r="N1134" i="21"/>
  <c r="AA1142" i="21"/>
  <c r="W1142" i="21"/>
  <c r="X1142" i="21"/>
  <c r="T1143" i="17"/>
  <c r="F1118" i="21"/>
  <c r="B1118" i="21"/>
  <c r="E1119" i="17"/>
  <c r="J1109" i="21"/>
  <c r="M1109" i="21"/>
  <c r="I1109" i="21"/>
  <c r="J1110" i="17"/>
  <c r="X602" i="17"/>
  <c r="AM1" i="34"/>
  <c r="O28" i="34"/>
  <c r="O1128" i="17"/>
  <c r="T1127" i="21"/>
  <c r="P1127" i="21"/>
  <c r="Q1127" i="21"/>
  <c r="N1147" i="21"/>
  <c r="G1183" i="21"/>
  <c r="AB1177" i="21"/>
  <c r="N1122" i="21"/>
  <c r="U1112" i="21"/>
  <c r="AB1172" i="21"/>
  <c r="G1196" i="21"/>
  <c r="U1145" i="21"/>
  <c r="AB1141" i="21"/>
  <c r="N1142" i="21"/>
  <c r="AG907" i="21"/>
  <c r="AG911" i="21"/>
  <c r="AG915" i="21"/>
  <c r="G929" i="21"/>
  <c r="G937" i="21"/>
  <c r="G941" i="21"/>
  <c r="G945" i="21"/>
  <c r="G949" i="21"/>
  <c r="AD87" i="34"/>
  <c r="AE87" i="34" s="1"/>
  <c r="AE62" i="34"/>
  <c r="AB1135" i="21"/>
  <c r="U1107" i="21"/>
  <c r="N1175" i="21"/>
  <c r="J1127" i="21"/>
  <c r="M1127" i="21"/>
  <c r="I1127" i="21"/>
  <c r="J1128" i="17"/>
  <c r="J1129" i="21"/>
  <c r="M1129" i="21"/>
  <c r="I1129" i="21"/>
  <c r="J1130" i="17"/>
  <c r="AB1185" i="21"/>
  <c r="U1166" i="21"/>
  <c r="U1152" i="21"/>
  <c r="N1149" i="21"/>
  <c r="J1190" i="17"/>
  <c r="I1189" i="21"/>
  <c r="J1189" i="21"/>
  <c r="M1189" i="21"/>
  <c r="N1120" i="21"/>
  <c r="G1136" i="21"/>
  <c r="AY689" i="37"/>
  <c r="AZ689" i="37" s="1"/>
  <c r="AW89" i="34"/>
  <c r="AC690" i="17"/>
  <c r="AF68" i="15"/>
  <c r="AC68" i="15"/>
  <c r="R66" i="15"/>
  <c r="U66" i="15"/>
  <c r="AW94" i="34"/>
  <c r="AY694" i="37"/>
  <c r="AZ694" i="37" s="1"/>
  <c r="AC695" i="17"/>
  <c r="AW85" i="34"/>
  <c r="AC686" i="17"/>
  <c r="AY685" i="37"/>
  <c r="AZ685" i="37" s="1"/>
  <c r="AF84" i="34"/>
  <c r="AH684" i="37"/>
  <c r="AI684" i="37" s="1"/>
  <c r="S685" i="17"/>
  <c r="P88" i="34"/>
  <c r="P688" i="37"/>
  <c r="Q688" i="37" s="1"/>
  <c r="I689" i="17"/>
  <c r="AB1119" i="21"/>
  <c r="AB1178" i="21"/>
  <c r="N1119" i="21"/>
  <c r="N1148" i="21"/>
  <c r="N1171" i="21"/>
  <c r="AF42" i="15"/>
  <c r="AC42" i="15"/>
  <c r="N141" i="17"/>
  <c r="Z140" i="37"/>
  <c r="AA140" i="37" s="1"/>
  <c r="G61" i="15"/>
  <c r="J61" i="15"/>
  <c r="AA133" i="21"/>
  <c r="T134" i="17"/>
  <c r="X133" i="21"/>
  <c r="AY662" i="37"/>
  <c r="AZ662" i="37" s="1"/>
  <c r="AW62" i="34"/>
  <c r="AC663" i="17"/>
  <c r="AB1114" i="21"/>
  <c r="U1171" i="21"/>
  <c r="N1117" i="21"/>
  <c r="N1199" i="21"/>
  <c r="G1125" i="21"/>
  <c r="P686" i="37"/>
  <c r="Q686" i="37" s="1"/>
  <c r="P86" i="34"/>
  <c r="I687" i="17"/>
  <c r="G689" i="37"/>
  <c r="H689" i="37" s="1"/>
  <c r="H89" i="34"/>
  <c r="D690" i="17"/>
  <c r="Y652" i="17"/>
  <c r="AE651" i="21"/>
  <c r="AD651" i="21"/>
  <c r="AF651" i="21"/>
  <c r="AB1191" i="21"/>
  <c r="U1200" i="21"/>
  <c r="AA102" i="15"/>
  <c r="AA127" i="15" s="1"/>
  <c r="AA152" i="15" s="1"/>
  <c r="AJ3" i="15"/>
  <c r="Y4" i="15"/>
  <c r="Y5" i="15" s="1"/>
  <c r="Y6" i="15" s="1"/>
  <c r="Y7" i="15" s="1"/>
  <c r="Y8" i="15" s="1"/>
  <c r="Y9" i="15" s="1"/>
  <c r="Y10" i="15" s="1"/>
  <c r="Y11" i="15" s="1"/>
  <c r="Y12" i="15" s="1"/>
  <c r="Y13" i="15" s="1"/>
  <c r="Y14" i="15" s="1"/>
  <c r="Y15" i="15" s="1"/>
  <c r="Y16" i="15" s="1"/>
  <c r="Y17" i="15" s="1"/>
  <c r="Y18" i="15" s="1"/>
  <c r="Y19" i="15" s="1"/>
  <c r="Y20" i="15" s="1"/>
  <c r="Y21" i="15" s="1"/>
  <c r="Y22" i="15" s="1"/>
  <c r="C4" i="34"/>
  <c r="AP3" i="34"/>
  <c r="AB3" i="34"/>
  <c r="S3" i="34"/>
  <c r="K3" i="34"/>
  <c r="P1187" i="21"/>
  <c r="Q1187" i="21"/>
  <c r="T1187" i="21"/>
  <c r="O1188" i="17"/>
  <c r="B1127" i="21"/>
  <c r="F1127" i="21"/>
  <c r="C1127" i="21"/>
  <c r="E1128" i="17"/>
  <c r="W1160" i="21"/>
  <c r="AA1160" i="21"/>
  <c r="X1160" i="21"/>
  <c r="T1161" i="17"/>
  <c r="I1193" i="21"/>
  <c r="J1193" i="21"/>
  <c r="M1193" i="21"/>
  <c r="J1194" i="17"/>
  <c r="P1157" i="21"/>
  <c r="T1157" i="21"/>
  <c r="Q1157" i="21"/>
  <c r="O1158" i="17"/>
  <c r="O1154" i="17"/>
  <c r="P1153" i="21"/>
  <c r="T1153" i="21"/>
  <c r="Q1153" i="21"/>
  <c r="B1135" i="21"/>
  <c r="F1135" i="21"/>
  <c r="C1135" i="21"/>
  <c r="E1136" i="17"/>
  <c r="AW66" i="34"/>
  <c r="AY666" i="37"/>
  <c r="AZ666" i="37" s="1"/>
  <c r="AC667" i="17"/>
  <c r="AH659" i="37"/>
  <c r="AI659" i="37" s="1"/>
  <c r="AF59" i="34"/>
  <c r="S660" i="17"/>
  <c r="I664" i="17"/>
  <c r="P663" i="37"/>
  <c r="Q663" i="37" s="1"/>
  <c r="P63" i="34"/>
  <c r="AL121" i="15"/>
  <c r="AM96" i="15"/>
  <c r="E119" i="15"/>
  <c r="F94" i="15"/>
  <c r="AC698" i="17"/>
  <c r="AY697" i="37"/>
  <c r="AZ697" i="37" s="1"/>
  <c r="AW97" i="34"/>
  <c r="AW87" i="34"/>
  <c r="AC688" i="17"/>
  <c r="AY687" i="37"/>
  <c r="AZ687" i="37" s="1"/>
  <c r="P93" i="34"/>
  <c r="I694" i="17"/>
  <c r="P693" i="37"/>
  <c r="Q693" i="37" s="1"/>
  <c r="H91" i="34"/>
  <c r="D692" i="17"/>
  <c r="G691" i="37"/>
  <c r="H691" i="37" s="1"/>
  <c r="BL53" i="37"/>
  <c r="BM43" i="37"/>
  <c r="BN43" i="37" s="1"/>
  <c r="BO43" i="37" s="1"/>
  <c r="AW81" i="34"/>
  <c r="AY681" i="37"/>
  <c r="AZ681" i="37" s="1"/>
  <c r="AC682" i="17"/>
  <c r="I662" i="17"/>
  <c r="P61" i="34"/>
  <c r="P661" i="37"/>
  <c r="Q661" i="37" s="1"/>
  <c r="G658" i="37"/>
  <c r="H658" i="37" s="1"/>
  <c r="H58" i="34"/>
  <c r="D659" i="17"/>
  <c r="AC73" i="15"/>
  <c r="AF73" i="15"/>
  <c r="E1155" i="17"/>
  <c r="F1154" i="21"/>
  <c r="B1154" i="21"/>
  <c r="J1155" i="17"/>
  <c r="I1154" i="21"/>
  <c r="M1154" i="21"/>
  <c r="I1146" i="21"/>
  <c r="M1146" i="21"/>
  <c r="J1146" i="21"/>
  <c r="J1182" i="21"/>
  <c r="M1182" i="21"/>
  <c r="I1182" i="21"/>
  <c r="J1183" i="17"/>
  <c r="O1176" i="17"/>
  <c r="T1175" i="21"/>
  <c r="P1175" i="21"/>
  <c r="Q1175" i="21"/>
  <c r="AH173" i="37"/>
  <c r="AI173" i="37" s="1"/>
  <c r="AH192" i="37"/>
  <c r="AI192" i="37" s="1"/>
  <c r="AB175" i="15"/>
  <c r="AC175" i="15" s="1"/>
  <c r="AH634" i="37"/>
  <c r="AI634" i="37" s="1"/>
  <c r="T635" i="17"/>
  <c r="AF68" i="34"/>
  <c r="AY652" i="37"/>
  <c r="AZ652" i="37" s="1"/>
  <c r="O78" i="34"/>
  <c r="I679" i="17" s="1"/>
  <c r="C684" i="21"/>
  <c r="AG291" i="21"/>
  <c r="E1169" i="17"/>
  <c r="B1168" i="21"/>
  <c r="F1168" i="21"/>
  <c r="C1199" i="21"/>
  <c r="F1199" i="21"/>
  <c r="B1199" i="21"/>
  <c r="E1199" i="17"/>
  <c r="B1198" i="21"/>
  <c r="C1198" i="21"/>
  <c r="F1198" i="21"/>
  <c r="J1157" i="17"/>
  <c r="M1156" i="21"/>
  <c r="I1156" i="21"/>
  <c r="J1156" i="21"/>
  <c r="U933" i="21"/>
  <c r="U949" i="21"/>
  <c r="G947" i="21"/>
  <c r="U870" i="21"/>
  <c r="AN912" i="21"/>
  <c r="AN916" i="21"/>
  <c r="AN920" i="21"/>
  <c r="AN924" i="21"/>
  <c r="AN928" i="21"/>
  <c r="AB907" i="21"/>
  <c r="AB915" i="21"/>
  <c r="AB919" i="21"/>
  <c r="AB923" i="21"/>
  <c r="AB927" i="21"/>
  <c r="AB931" i="21"/>
  <c r="AB935" i="21"/>
  <c r="AB939" i="21"/>
  <c r="AB943" i="21"/>
  <c r="AB947" i="21"/>
  <c r="N937" i="21"/>
  <c r="N941" i="21"/>
  <c r="N945" i="21"/>
  <c r="N949" i="21"/>
  <c r="AG901" i="21"/>
  <c r="BL47" i="37"/>
  <c r="BM37" i="37"/>
  <c r="BN37" i="37" s="1"/>
  <c r="BO37" i="37" s="1"/>
  <c r="AN914" i="21"/>
  <c r="AN918" i="21"/>
  <c r="AN922" i="21"/>
  <c r="AN926" i="21"/>
  <c r="AN930" i="21"/>
  <c r="AN934" i="21"/>
  <c r="AN938" i="21"/>
  <c r="AN942" i="21"/>
  <c r="AN946" i="21"/>
  <c r="AN950" i="21"/>
  <c r="AB909" i="21"/>
  <c r="AB913" i="21"/>
  <c r="AB917" i="21"/>
  <c r="AB921" i="21"/>
  <c r="AB925" i="21"/>
  <c r="AB929" i="21"/>
  <c r="U932" i="21"/>
  <c r="U936" i="21"/>
  <c r="U940" i="21"/>
  <c r="U944" i="21"/>
  <c r="U948" i="21"/>
  <c r="G938" i="21"/>
  <c r="G942" i="21"/>
  <c r="AB1163" i="21"/>
  <c r="U1188" i="21"/>
  <c r="N1169" i="21"/>
  <c r="AB1193" i="21"/>
  <c r="N1138" i="21"/>
  <c r="N1178" i="21"/>
  <c r="AB1138" i="21"/>
  <c r="G1134" i="21"/>
  <c r="U1180" i="21"/>
  <c r="AB1184" i="21"/>
  <c r="N1197" i="21"/>
  <c r="U1129" i="21"/>
  <c r="U1161" i="21"/>
  <c r="N1126" i="21"/>
  <c r="N1174" i="21"/>
  <c r="U1170" i="21"/>
  <c r="BL52" i="37"/>
  <c r="BM42" i="37"/>
  <c r="BN42" i="37" s="1"/>
  <c r="BO42" i="37" s="1"/>
  <c r="AH643" i="37"/>
  <c r="AI643" i="37" s="1"/>
  <c r="AF43" i="34"/>
  <c r="S644" i="17"/>
  <c r="G665" i="37"/>
  <c r="H665" i="37" s="1"/>
  <c r="J1186" i="21"/>
  <c r="M1186" i="21"/>
  <c r="I1186" i="21"/>
  <c r="J1187" i="17"/>
  <c r="U1182" i="21"/>
  <c r="Q1104" i="21"/>
  <c r="P1104" i="21"/>
  <c r="T1104" i="21"/>
  <c r="O1105" i="17"/>
  <c r="U1168" i="21"/>
  <c r="P1137" i="21"/>
  <c r="T1137" i="21"/>
  <c r="Q1137" i="21"/>
  <c r="X1165" i="21"/>
  <c r="W1165" i="21"/>
  <c r="AA1165" i="21"/>
  <c r="U1146" i="21"/>
  <c r="U2" i="37"/>
  <c r="U3" i="37" s="1"/>
  <c r="U4" i="37" s="1"/>
  <c r="U5" i="37" s="1"/>
  <c r="U6" i="37" s="1"/>
  <c r="U7" i="37" s="1"/>
  <c r="U8" i="37" s="1"/>
  <c r="U9" i="37" s="1"/>
  <c r="U10" i="37" s="1"/>
  <c r="U11" i="37" s="1"/>
  <c r="U12" i="37" s="1"/>
  <c r="U13" i="37" s="1"/>
  <c r="U14" i="37" s="1"/>
  <c r="U15" i="37" s="1"/>
  <c r="U16" i="37" s="1"/>
  <c r="U17" i="37" s="1"/>
  <c r="U18" i="37" s="1"/>
  <c r="U19" i="37" s="1"/>
  <c r="U20" i="37" s="1"/>
  <c r="U21" i="37" s="1"/>
  <c r="U22" i="37" s="1"/>
  <c r="U23" i="37" s="1"/>
  <c r="U24" i="37" s="1"/>
  <c r="U25" i="37" s="1"/>
  <c r="U26" i="37" s="1"/>
  <c r="U27" i="37" s="1"/>
  <c r="U28" i="37" s="1"/>
  <c r="U29" i="37" s="1"/>
  <c r="U30" i="37" s="1"/>
  <c r="U31" i="37" s="1"/>
  <c r="U32" i="37" s="1"/>
  <c r="U33" i="37" s="1"/>
  <c r="U34" i="37" s="1"/>
  <c r="U35" i="37" s="1"/>
  <c r="U36" i="37" s="1"/>
  <c r="U37" i="37" s="1"/>
  <c r="U38" i="37" s="1"/>
  <c r="U39" i="37" s="1"/>
  <c r="U40" i="37" s="1"/>
  <c r="U41" i="37" s="1"/>
  <c r="U42" i="37" s="1"/>
  <c r="U43" i="37" s="1"/>
  <c r="U44" i="37" s="1"/>
  <c r="U45" i="37" s="1"/>
  <c r="U46" i="37" s="1"/>
  <c r="U47" i="37" s="1"/>
  <c r="U48" i="37" s="1"/>
  <c r="U49" i="37" s="1"/>
  <c r="AE1" i="37"/>
  <c r="AB1155" i="21"/>
  <c r="AB1123" i="21"/>
  <c r="AB1107" i="21"/>
  <c r="T1159" i="21"/>
  <c r="P1159" i="21"/>
  <c r="Q1159" i="21"/>
  <c r="O1160" i="17"/>
  <c r="J1177" i="17"/>
  <c r="M1176" i="21"/>
  <c r="I1176" i="21"/>
  <c r="J1176" i="21"/>
  <c r="G1123" i="21"/>
  <c r="AB1176" i="21"/>
  <c r="G1170" i="21"/>
  <c r="G1173" i="21"/>
  <c r="G1175" i="21"/>
  <c r="G1194" i="21"/>
  <c r="U1117" i="21"/>
  <c r="AB1113" i="21"/>
  <c r="U1126" i="21"/>
  <c r="U1158" i="21"/>
  <c r="U1190" i="21"/>
  <c r="AB1122" i="21"/>
  <c r="AB1154" i="21"/>
  <c r="N1124" i="21"/>
  <c r="AB1108" i="21"/>
  <c r="U1132" i="21"/>
  <c r="AB1128" i="21"/>
  <c r="N1181" i="21"/>
  <c r="U1164" i="21"/>
  <c r="AB1168" i="21"/>
  <c r="U1122" i="21"/>
  <c r="U1154" i="21"/>
  <c r="U1186" i="21"/>
  <c r="AB1118" i="21"/>
  <c r="AB1150" i="21"/>
  <c r="AG927" i="21"/>
  <c r="AG931" i="21"/>
  <c r="AB908" i="21"/>
  <c r="AB916" i="21"/>
  <c r="AB920" i="21"/>
  <c r="AB924" i="21"/>
  <c r="AB928" i="21"/>
  <c r="AB932" i="21"/>
  <c r="AB936" i="21"/>
  <c r="AB940" i="21"/>
  <c r="AB944" i="21"/>
  <c r="AB948" i="21"/>
  <c r="N938" i="21"/>
  <c r="N942" i="21"/>
  <c r="N946" i="21"/>
  <c r="N950" i="21"/>
  <c r="AH639" i="37"/>
  <c r="AI639" i="37" s="1"/>
  <c r="S640" i="17"/>
  <c r="T1123" i="21"/>
  <c r="P1123" i="21"/>
  <c r="Q1123" i="21"/>
  <c r="O1124" i="17"/>
  <c r="I1184" i="21"/>
  <c r="J1184" i="21"/>
  <c r="M1184" i="21"/>
  <c r="J1185" i="17"/>
  <c r="J1159" i="21"/>
  <c r="M1159" i="21"/>
  <c r="I1159" i="21"/>
  <c r="J1160" i="17"/>
  <c r="F1145" i="21"/>
  <c r="B1145" i="21"/>
  <c r="C1145" i="21"/>
  <c r="E1146" i="17"/>
  <c r="U1124" i="21"/>
  <c r="U1189" i="21"/>
  <c r="AB1121" i="21"/>
  <c r="U1102" i="21"/>
  <c r="T1198" i="21"/>
  <c r="P1198" i="21"/>
  <c r="Q1198" i="21"/>
  <c r="O1199" i="17"/>
  <c r="M1144" i="21"/>
  <c r="I1144" i="21"/>
  <c r="J1144" i="21"/>
  <c r="J1145" i="17"/>
  <c r="G1197" i="21"/>
  <c r="AB1148" i="21"/>
  <c r="U1156" i="21"/>
  <c r="AB1144" i="21"/>
  <c r="E1181" i="17"/>
  <c r="C1180" i="21"/>
  <c r="B1180" i="21"/>
  <c r="F1180" i="21"/>
  <c r="U1185" i="21"/>
  <c r="N1198" i="21"/>
  <c r="AB1126" i="21"/>
  <c r="AB1158" i="21"/>
  <c r="AM50" i="37"/>
  <c r="AS50" i="37"/>
  <c r="AW78" i="34"/>
  <c r="AY678" i="37"/>
  <c r="AZ678" i="37" s="1"/>
  <c r="AC679" i="17"/>
  <c r="S667" i="17"/>
  <c r="AH666" i="37"/>
  <c r="AI666" i="37" s="1"/>
  <c r="AF66" i="34"/>
  <c r="U1163" i="21"/>
  <c r="U1173" i="21"/>
  <c r="N1107" i="21"/>
  <c r="N1168" i="21"/>
  <c r="AC72" i="15"/>
  <c r="AF72" i="15"/>
  <c r="AW91" i="34"/>
  <c r="AC692" i="17"/>
  <c r="AY691" i="37"/>
  <c r="AZ691" i="37" s="1"/>
  <c r="AF90" i="34"/>
  <c r="S691" i="17"/>
  <c r="AH690" i="37"/>
  <c r="AI690" i="37" s="1"/>
  <c r="AF56" i="34"/>
  <c r="AH656" i="37"/>
  <c r="AI656" i="37" s="1"/>
  <c r="S657" i="17"/>
  <c r="G656" i="37"/>
  <c r="H656" i="37" s="1"/>
  <c r="H56" i="34"/>
  <c r="D657" i="17"/>
  <c r="U1167" i="21"/>
  <c r="N1111" i="21"/>
  <c r="N1116" i="21"/>
  <c r="G1171" i="21"/>
  <c r="G1191" i="21"/>
  <c r="AL144" i="15"/>
  <c r="AM119" i="15"/>
  <c r="AL100" i="15"/>
  <c r="AL125" i="15" s="1"/>
  <c r="R71" i="15"/>
  <c r="U71" i="15"/>
  <c r="AW93" i="34"/>
  <c r="AY693" i="37"/>
  <c r="AZ693" i="37" s="1"/>
  <c r="AC694" i="17"/>
  <c r="P668" i="37"/>
  <c r="Q668" i="37" s="1"/>
  <c r="P68" i="34"/>
  <c r="I669" i="17"/>
  <c r="H66" i="34"/>
  <c r="G666" i="37"/>
  <c r="H666" i="37" s="1"/>
  <c r="D667" i="17"/>
  <c r="G700" i="37"/>
  <c r="H700" i="37" s="1"/>
  <c r="H100" i="34"/>
  <c r="D701" i="17"/>
  <c r="AB1171" i="21"/>
  <c r="AB1196" i="21"/>
  <c r="U1139" i="21"/>
  <c r="N1135" i="21"/>
  <c r="AL101" i="15"/>
  <c r="AL126" i="15" s="1"/>
  <c r="AL151" i="15" s="1"/>
  <c r="AL176" i="15" s="1"/>
  <c r="AL201" i="15" s="1"/>
  <c r="AW56" i="34"/>
  <c r="AY656" i="37"/>
  <c r="AZ656" i="37" s="1"/>
  <c r="AC657" i="17"/>
  <c r="P667" i="37"/>
  <c r="Q667" i="37" s="1"/>
  <c r="I668" i="17"/>
  <c r="P67" i="34"/>
  <c r="G683" i="37"/>
  <c r="H683" i="37" s="1"/>
  <c r="H83" i="34"/>
  <c r="D684" i="17"/>
  <c r="G692" i="37"/>
  <c r="H692" i="37" s="1"/>
  <c r="D693" i="17"/>
  <c r="H92" i="34"/>
  <c r="U1108" i="21"/>
  <c r="N1200" i="21"/>
  <c r="AA98" i="15"/>
  <c r="AM103" i="37"/>
  <c r="AQ6" i="15"/>
  <c r="W104" i="17"/>
  <c r="N599" i="21"/>
  <c r="AB526" i="21"/>
  <c r="U61" i="15"/>
  <c r="R61" i="15"/>
  <c r="P86" i="15"/>
  <c r="B140" i="21"/>
  <c r="F140" i="21"/>
  <c r="N8" i="21"/>
  <c r="N24" i="21"/>
  <c r="K3" i="33"/>
  <c r="AN3" i="33"/>
  <c r="S3" i="33"/>
  <c r="C4" i="33"/>
  <c r="AB3" i="33"/>
  <c r="F104" i="21"/>
  <c r="O872" i="17"/>
  <c r="J13" i="40"/>
  <c r="AL13" i="40"/>
  <c r="R13" i="40"/>
  <c r="N446" i="21"/>
  <c r="AG55" i="21"/>
  <c r="J1161" i="17"/>
  <c r="AB254" i="21"/>
  <c r="G1" i="21"/>
  <c r="G2" i="21"/>
  <c r="N23" i="21"/>
  <c r="G16" i="21"/>
  <c r="AB362" i="21"/>
  <c r="AG290" i="21"/>
  <c r="AB530" i="21"/>
  <c r="AG181" i="21"/>
  <c r="AG215" i="21"/>
  <c r="N26" i="21"/>
  <c r="G13" i="21"/>
  <c r="AB600" i="21"/>
  <c r="G25" i="21"/>
  <c r="AB420" i="21"/>
  <c r="AB105" i="21"/>
  <c r="AG33" i="21"/>
  <c r="G562" i="21"/>
  <c r="U590" i="21"/>
  <c r="AB545" i="21"/>
  <c r="AG145" i="21"/>
  <c r="U305" i="21"/>
  <c r="AB50" i="21"/>
  <c r="AG18" i="21"/>
  <c r="N27" i="21"/>
  <c r="AG242" i="21"/>
  <c r="AB51" i="21"/>
  <c r="U53" i="21"/>
  <c r="N354" i="21"/>
  <c r="N518" i="21"/>
  <c r="G114" i="21"/>
  <c r="AB548" i="21"/>
  <c r="AG293" i="21"/>
  <c r="AG233" i="21"/>
  <c r="AG267" i="21"/>
  <c r="G403" i="21"/>
  <c r="AN527" i="21"/>
  <c r="U585" i="21"/>
  <c r="AB46" i="21"/>
  <c r="AN477" i="21"/>
  <c r="AB107" i="21"/>
  <c r="AB528" i="21"/>
  <c r="AB230" i="21"/>
  <c r="N386" i="21"/>
  <c r="AB596" i="21"/>
  <c r="AG259" i="21"/>
  <c r="AG211" i="21"/>
  <c r="AN531" i="21"/>
  <c r="U401" i="21"/>
  <c r="U369" i="21"/>
  <c r="N445" i="21"/>
  <c r="U481" i="21"/>
  <c r="AB508" i="21"/>
  <c r="G583" i="21"/>
  <c r="AB308" i="21"/>
  <c r="U357" i="21"/>
  <c r="AN411" i="21"/>
  <c r="AN499" i="21"/>
  <c r="AN435" i="21"/>
  <c r="AN50" i="21"/>
  <c r="G575" i="21"/>
  <c r="G512" i="21"/>
  <c r="AN148" i="21"/>
  <c r="U405" i="21"/>
  <c r="AB55" i="21"/>
  <c r="AB126" i="21"/>
  <c r="U363" i="21"/>
  <c r="AB419" i="21"/>
  <c r="AB464" i="21"/>
  <c r="AB474" i="21"/>
  <c r="AG58" i="21"/>
  <c r="U512" i="21"/>
  <c r="AN580" i="21"/>
  <c r="N555" i="21"/>
  <c r="AN516" i="21"/>
  <c r="G523" i="21"/>
  <c r="U489" i="21"/>
  <c r="AB316" i="21"/>
  <c r="G21" i="21"/>
  <c r="U449" i="21"/>
  <c r="AG13" i="21"/>
  <c r="N581" i="21"/>
  <c r="AB515" i="21"/>
  <c r="G590" i="21"/>
  <c r="AN570" i="21"/>
  <c r="G558" i="21"/>
  <c r="G528" i="21"/>
  <c r="AN506" i="21"/>
  <c r="N574" i="21"/>
  <c r="N404" i="21"/>
  <c r="U565" i="21"/>
  <c r="U573" i="21"/>
  <c r="G567" i="21"/>
  <c r="G561" i="21"/>
  <c r="AB546" i="21"/>
  <c r="AB180" i="21"/>
  <c r="N39" i="21"/>
  <c r="AG3" i="21"/>
  <c r="N565" i="21"/>
  <c r="AN510" i="21"/>
  <c r="AN596" i="21"/>
  <c r="N539" i="21"/>
  <c r="AB229" i="21"/>
  <c r="AG185" i="21"/>
  <c r="AG193" i="21"/>
  <c r="AG263" i="21"/>
  <c r="U368" i="21"/>
  <c r="AB10" i="21"/>
  <c r="U388" i="21"/>
  <c r="U56" i="21"/>
  <c r="AB181" i="21"/>
  <c r="AB106" i="21"/>
  <c r="AG37" i="21"/>
  <c r="G20" i="21"/>
  <c r="AG282" i="21"/>
  <c r="U600" i="21"/>
  <c r="G594" i="21"/>
  <c r="N557" i="21"/>
  <c r="N549" i="21"/>
  <c r="G546" i="21"/>
  <c r="N517" i="21"/>
  <c r="G514" i="21"/>
  <c r="AN502" i="21"/>
  <c r="AN588" i="21"/>
  <c r="G576" i="21"/>
  <c r="N531" i="21"/>
  <c r="N558" i="21"/>
  <c r="N570" i="21"/>
  <c r="N582" i="21"/>
  <c r="G515" i="21"/>
  <c r="AN587" i="21"/>
  <c r="AB492" i="21"/>
  <c r="AG137" i="21"/>
  <c r="AG241" i="21"/>
  <c r="U377" i="21"/>
  <c r="AN591" i="21"/>
  <c r="G323" i="21"/>
  <c r="G507" i="21"/>
  <c r="AG289" i="21"/>
  <c r="G443" i="21"/>
  <c r="AN547" i="21"/>
  <c r="G343" i="21"/>
  <c r="U445" i="21"/>
  <c r="G47" i="21"/>
  <c r="N51" i="21"/>
  <c r="G31" i="21"/>
  <c r="N29" i="21"/>
  <c r="N53" i="21"/>
  <c r="AG43" i="21"/>
  <c r="G28" i="21"/>
  <c r="N15" i="21"/>
  <c r="N31" i="21"/>
  <c r="G32" i="21"/>
  <c r="AN47" i="21"/>
  <c r="AN571" i="21"/>
  <c r="N57" i="21"/>
  <c r="AG105" i="21"/>
  <c r="N32" i="21"/>
  <c r="U513" i="21"/>
  <c r="AG107" i="21"/>
  <c r="AG245" i="21"/>
  <c r="AG281" i="21"/>
  <c r="U593" i="21"/>
  <c r="U521" i="21"/>
  <c r="AN337" i="21"/>
  <c r="N579" i="21"/>
  <c r="N515" i="21"/>
  <c r="AB560" i="21"/>
  <c r="N526" i="21"/>
  <c r="N598" i="21"/>
  <c r="U443" i="21"/>
  <c r="U447" i="21"/>
  <c r="G547" i="21"/>
  <c r="U517" i="21"/>
  <c r="AN567" i="21"/>
  <c r="U433" i="21"/>
  <c r="AB580" i="21"/>
  <c r="AG129" i="21"/>
  <c r="U519" i="21"/>
  <c r="AB594" i="21"/>
  <c r="AB504" i="21"/>
  <c r="N524" i="21"/>
  <c r="AB182" i="21"/>
  <c r="AB516" i="21"/>
  <c r="N18" i="21"/>
  <c r="AB56" i="21"/>
  <c r="N25" i="21"/>
  <c r="G12" i="21"/>
  <c r="G43" i="21"/>
  <c r="AB2" i="21"/>
  <c r="G19" i="21"/>
  <c r="N30" i="21"/>
  <c r="G40" i="21"/>
  <c r="AG5" i="21"/>
  <c r="G15" i="21"/>
  <c r="AB47" i="21"/>
  <c r="N43" i="21"/>
  <c r="G39" i="21"/>
  <c r="G11" i="21"/>
  <c r="N20" i="21"/>
  <c r="G58" i="21"/>
  <c r="AG54" i="21"/>
  <c r="AG12" i="21"/>
  <c r="U60" i="21"/>
  <c r="AB48" i="21"/>
  <c r="N60" i="21"/>
  <c r="G37" i="21"/>
  <c r="AB59" i="21"/>
  <c r="G59" i="21"/>
  <c r="G9" i="21"/>
  <c r="AG31" i="21"/>
  <c r="G42" i="21"/>
  <c r="AD271" i="21"/>
  <c r="AN201" i="37"/>
  <c r="AO201" i="37" s="1"/>
  <c r="AD203" i="21"/>
  <c r="AF222" i="21"/>
  <c r="W176" i="17"/>
  <c r="W175" i="17"/>
  <c r="AG286" i="21"/>
  <c r="AN542" i="21"/>
  <c r="U528" i="21"/>
  <c r="AB543" i="21"/>
  <c r="AN461" i="21"/>
  <c r="AN503" i="21"/>
  <c r="AB332" i="21"/>
  <c r="U597" i="21"/>
  <c r="G559" i="21"/>
  <c r="AG294" i="21"/>
  <c r="AN574" i="21"/>
  <c r="U544" i="21"/>
  <c r="N587" i="21"/>
  <c r="U485" i="21"/>
  <c r="AG119" i="21"/>
  <c r="AN99" i="21"/>
  <c r="AB100" i="21"/>
  <c r="N100" i="21"/>
  <c r="G99" i="21"/>
  <c r="G100" i="21"/>
  <c r="AM90" i="21"/>
  <c r="AN100" i="21"/>
  <c r="AD80" i="17"/>
  <c r="AI79" i="21"/>
  <c r="AI63" i="21"/>
  <c r="N99" i="21"/>
  <c r="AD87" i="17"/>
  <c r="AI86" i="21"/>
  <c r="G554" i="21"/>
  <c r="U588" i="21"/>
  <c r="U345" i="21"/>
  <c r="N522" i="21"/>
  <c r="AN372" i="21"/>
  <c r="AB131" i="21"/>
  <c r="U381" i="21"/>
  <c r="AG189" i="21"/>
  <c r="AG285" i="21"/>
  <c r="G539" i="21"/>
  <c r="AB6" i="21"/>
  <c r="G553" i="21"/>
  <c r="AB354" i="21"/>
  <c r="AN419" i="21"/>
  <c r="U497" i="21"/>
  <c r="AG207" i="21"/>
  <c r="G518" i="21"/>
  <c r="G591" i="21"/>
  <c r="AN375" i="21"/>
  <c r="G30" i="21"/>
  <c r="N434" i="21"/>
  <c r="N502" i="21"/>
  <c r="AN579" i="21"/>
  <c r="AG219" i="21"/>
  <c r="AG237" i="21"/>
  <c r="AG141" i="21"/>
  <c r="G447" i="21"/>
  <c r="U465" i="21"/>
  <c r="AB406" i="21"/>
  <c r="U432" i="21"/>
  <c r="AB578" i="21"/>
  <c r="N46" i="21"/>
  <c r="N12" i="21"/>
  <c r="G381" i="21"/>
  <c r="U419" i="21"/>
  <c r="AB456" i="21"/>
  <c r="AB566" i="21"/>
  <c r="G537" i="21"/>
  <c r="AN541" i="21"/>
  <c r="AB572" i="21"/>
  <c r="G353" i="21"/>
  <c r="N54" i="21"/>
  <c r="AB109" i="21"/>
  <c r="AG14" i="21"/>
  <c r="AG30" i="21"/>
  <c r="AG17" i="21"/>
  <c r="AG57" i="21"/>
  <c r="AG34" i="21"/>
  <c r="AB143" i="21"/>
  <c r="AG238" i="21"/>
  <c r="AB595" i="21"/>
  <c r="G530" i="21"/>
  <c r="AB519" i="21"/>
  <c r="U592" i="21"/>
  <c r="AN514" i="21"/>
  <c r="U535" i="21"/>
  <c r="N556" i="21"/>
  <c r="AB584" i="21"/>
  <c r="AN523" i="21"/>
  <c r="G599" i="21"/>
  <c r="N596" i="21"/>
  <c r="G577" i="21"/>
  <c r="AG111" i="21"/>
  <c r="AN421" i="21"/>
  <c r="U435" i="21"/>
  <c r="AN413" i="21"/>
  <c r="AG115" i="21"/>
  <c r="AB538" i="21"/>
  <c r="AB576" i="21"/>
  <c r="AN426" i="21"/>
  <c r="N59" i="21"/>
  <c r="N41" i="21"/>
  <c r="AB520" i="21"/>
  <c r="N306" i="21"/>
  <c r="N390" i="21"/>
  <c r="N398" i="21"/>
  <c r="N530" i="21"/>
  <c r="N578" i="21"/>
  <c r="N586" i="21"/>
  <c r="N590" i="21"/>
  <c r="AB127" i="21"/>
  <c r="N11" i="21"/>
  <c r="G29" i="21"/>
  <c r="AB378" i="21"/>
  <c r="AN389" i="21"/>
  <c r="U427" i="21"/>
  <c r="G302" i="21"/>
  <c r="AN490" i="21"/>
  <c r="G525" i="21"/>
  <c r="G589" i="21"/>
  <c r="N310" i="21"/>
  <c r="N330" i="21"/>
  <c r="N346" i="21"/>
  <c r="N534" i="21"/>
  <c r="N550" i="21"/>
  <c r="N594" i="21"/>
  <c r="AB207" i="21"/>
  <c r="AB286" i="21"/>
  <c r="AN44" i="21"/>
  <c r="AN48" i="21"/>
  <c r="G4" i="21"/>
  <c r="G501" i="21"/>
  <c r="G557" i="21"/>
  <c r="AN589" i="21"/>
  <c r="U351" i="21"/>
  <c r="N548" i="21"/>
  <c r="N36" i="21"/>
  <c r="N412" i="21"/>
  <c r="AN449" i="21"/>
  <c r="AN577" i="21"/>
  <c r="G593" i="21"/>
  <c r="N368" i="21"/>
  <c r="AB426" i="21"/>
  <c r="AB418" i="21"/>
  <c r="AN501" i="21"/>
  <c r="AB522" i="21"/>
  <c r="N472" i="21"/>
  <c r="U491" i="21"/>
  <c r="AN509" i="21"/>
  <c r="N600" i="21"/>
  <c r="U100" i="21"/>
  <c r="U395" i="21"/>
  <c r="U455" i="21"/>
  <c r="N468" i="21"/>
  <c r="N544" i="21"/>
  <c r="AB550" i="21"/>
  <c r="U595" i="21"/>
  <c r="U558" i="21"/>
  <c r="N507" i="21"/>
  <c r="AG220" i="21"/>
  <c r="AG268" i="21"/>
  <c r="AG134" i="21"/>
  <c r="AG186" i="21"/>
  <c r="G578" i="21"/>
  <c r="G592" i="21"/>
  <c r="AB585" i="21"/>
  <c r="AB583" i="21"/>
  <c r="AB553" i="21"/>
  <c r="AN538" i="21"/>
  <c r="AB521" i="21"/>
  <c r="AB279" i="21"/>
  <c r="AG23" i="21"/>
  <c r="U574" i="21"/>
  <c r="U572" i="21"/>
  <c r="AN546" i="21"/>
  <c r="U542" i="21"/>
  <c r="AB280" i="21"/>
  <c r="G36" i="21"/>
  <c r="AG22" i="21"/>
  <c r="AB116" i="21"/>
  <c r="AB579" i="21"/>
  <c r="N537" i="21"/>
  <c r="U522" i="21"/>
  <c r="N505" i="21"/>
  <c r="AB569" i="21"/>
  <c r="N563" i="21"/>
  <c r="G544" i="21"/>
  <c r="G542" i="21"/>
  <c r="AB535" i="21"/>
  <c r="G510" i="21"/>
  <c r="AB438" i="21"/>
  <c r="G541" i="21"/>
  <c r="AN549" i="21"/>
  <c r="U462" i="21"/>
  <c r="AN333" i="21"/>
  <c r="U567" i="21"/>
  <c r="N303" i="21"/>
  <c r="AB322" i="21"/>
  <c r="U479" i="21"/>
  <c r="G41" i="21"/>
  <c r="N372" i="21"/>
  <c r="AN521" i="21"/>
  <c r="N536" i="21"/>
  <c r="AB562" i="21"/>
  <c r="U575" i="21"/>
  <c r="G468" i="21"/>
  <c r="AB442" i="21"/>
  <c r="AN469" i="21"/>
  <c r="AB506" i="21"/>
  <c r="G569" i="21"/>
  <c r="N580" i="21"/>
  <c r="G330" i="21"/>
  <c r="U341" i="21"/>
  <c r="U473" i="21"/>
  <c r="N402" i="21"/>
  <c r="N430" i="21"/>
  <c r="N498" i="21"/>
  <c r="U452" i="21"/>
  <c r="G579" i="21"/>
  <c r="U475" i="21"/>
  <c r="AB494" i="21"/>
  <c r="AB570" i="21"/>
  <c r="G301" i="21"/>
  <c r="N328" i="21"/>
  <c r="G367" i="21"/>
  <c r="G333" i="21"/>
  <c r="U391" i="21"/>
  <c r="G309" i="21"/>
  <c r="N500" i="21"/>
  <c r="G423" i="21"/>
  <c r="N435" i="21"/>
  <c r="N520" i="21"/>
  <c r="N552" i="21"/>
  <c r="N462" i="21"/>
  <c r="N332" i="21"/>
  <c r="U359" i="21"/>
  <c r="G429" i="21"/>
  <c r="G437" i="21"/>
  <c r="G453" i="21"/>
  <c r="G533" i="21"/>
  <c r="AG9" i="21"/>
  <c r="G535" i="21"/>
  <c r="N538" i="21"/>
  <c r="N542" i="21"/>
  <c r="N566" i="21"/>
  <c r="G503" i="21"/>
  <c r="N532" i="21"/>
  <c r="N316" i="21"/>
  <c r="G608" i="21"/>
  <c r="G513" i="21"/>
  <c r="G549" i="21"/>
  <c r="U579" i="21"/>
  <c r="AN593" i="21"/>
  <c r="AN594" i="21"/>
  <c r="G555" i="21"/>
  <c r="G606" i="21"/>
  <c r="G361" i="21"/>
  <c r="U411" i="21"/>
  <c r="AN441" i="21"/>
  <c r="G505" i="21"/>
  <c r="AN545" i="21"/>
  <c r="AN569" i="21"/>
  <c r="AN321" i="21"/>
  <c r="U323" i="21"/>
  <c r="N364" i="21"/>
  <c r="AN369" i="21"/>
  <c r="U387" i="21"/>
  <c r="G397" i="21"/>
  <c r="U423" i="21"/>
  <c r="N452" i="21"/>
  <c r="N488" i="21"/>
  <c r="AN507" i="21"/>
  <c r="AB514" i="21"/>
  <c r="U527" i="21"/>
  <c r="N540" i="21"/>
  <c r="G571" i="21"/>
  <c r="N572" i="21"/>
  <c r="AN573" i="21"/>
  <c r="U383" i="21"/>
  <c r="G527" i="21"/>
  <c r="N516" i="21"/>
  <c r="AB518" i="21"/>
  <c r="N564" i="21"/>
  <c r="G543" i="21"/>
  <c r="AN553" i="21"/>
  <c r="AN443" i="21"/>
  <c r="AN511" i="21"/>
  <c r="AN581" i="21"/>
  <c r="N512" i="21"/>
  <c r="AN537" i="21"/>
  <c r="N588" i="21"/>
  <c r="AN563" i="21"/>
  <c r="N508" i="21"/>
  <c r="U525" i="21"/>
  <c r="U543" i="21"/>
  <c r="G585" i="21"/>
  <c r="AN585" i="21"/>
  <c r="AB355" i="21"/>
  <c r="U421" i="21"/>
  <c r="N464" i="21"/>
  <c r="U555" i="21"/>
  <c r="N475" i="21"/>
  <c r="G481" i="21"/>
  <c r="U581" i="21"/>
  <c r="N302" i="21"/>
  <c r="N338" i="21"/>
  <c r="N378" i="21"/>
  <c r="N394" i="21"/>
  <c r="N414" i="21"/>
  <c r="N450" i="21"/>
  <c r="N454" i="21"/>
  <c r="N482" i="21"/>
  <c r="U398" i="21"/>
  <c r="AN515" i="21"/>
  <c r="U587" i="21"/>
  <c r="N384" i="21"/>
  <c r="G587" i="21"/>
  <c r="N428" i="21"/>
  <c r="G319" i="21"/>
  <c r="N371" i="21"/>
  <c r="G379" i="21"/>
  <c r="U439" i="21"/>
  <c r="U457" i="21"/>
  <c r="G465" i="21"/>
  <c r="N476" i="21"/>
  <c r="G519" i="21"/>
  <c r="AN551" i="21"/>
  <c r="AN595" i="21"/>
  <c r="G385" i="21"/>
  <c r="G391" i="21"/>
  <c r="AB400" i="21"/>
  <c r="AB408" i="21"/>
  <c r="G435" i="21"/>
  <c r="N460" i="21"/>
  <c r="G467" i="21"/>
  <c r="G341" i="21"/>
  <c r="U459" i="21"/>
  <c r="N317" i="21"/>
  <c r="AN317" i="21"/>
  <c r="N484" i="21"/>
  <c r="AB460" i="21"/>
  <c r="AN470" i="21"/>
  <c r="U487" i="21"/>
  <c r="AB326" i="21"/>
  <c r="AN505" i="21"/>
  <c r="U375" i="21"/>
  <c r="G393" i="21"/>
  <c r="G394" i="21"/>
  <c r="U327" i="21"/>
  <c r="G415" i="21"/>
  <c r="G487" i="21"/>
  <c r="N401" i="21"/>
  <c r="AB328" i="21"/>
  <c r="AB336" i="21"/>
  <c r="U349" i="21"/>
  <c r="G365" i="21"/>
  <c r="N391" i="21"/>
  <c r="U511" i="21"/>
  <c r="U529" i="21"/>
  <c r="U531" i="21"/>
  <c r="AN385" i="21"/>
  <c r="N322" i="21"/>
  <c r="U549" i="21"/>
  <c r="U591" i="21"/>
  <c r="G303" i="21"/>
  <c r="AB598" i="21"/>
  <c r="N340" i="21"/>
  <c r="G419" i="21"/>
  <c r="U552" i="21"/>
  <c r="AB113" i="21"/>
  <c r="AN590" i="21"/>
  <c r="AB587" i="21"/>
  <c r="AN550" i="21"/>
  <c r="N525" i="21"/>
  <c r="AB507" i="21"/>
  <c r="N571" i="21"/>
  <c r="AB130" i="21"/>
  <c r="AB547" i="21"/>
  <c r="G560" i="21"/>
  <c r="AB551" i="21"/>
  <c r="G526" i="21"/>
  <c r="U441" i="21"/>
  <c r="AB318" i="21"/>
  <c r="U461" i="21"/>
  <c r="AN362" i="21"/>
  <c r="AB412" i="21"/>
  <c r="N352" i="21"/>
  <c r="AN562" i="21"/>
  <c r="AB575" i="21"/>
  <c r="N478" i="21"/>
  <c r="AN599" i="21"/>
  <c r="AB380" i="21"/>
  <c r="U589" i="21"/>
  <c r="N342" i="21"/>
  <c r="N370" i="21"/>
  <c r="N438" i="21"/>
  <c r="AG138" i="21"/>
  <c r="AN526" i="21"/>
  <c r="AB593" i="21"/>
  <c r="AB591" i="21"/>
  <c r="AN578" i="21"/>
  <c r="AB527" i="21"/>
  <c r="U510" i="21"/>
  <c r="AB564" i="21"/>
  <c r="AB476" i="21"/>
  <c r="AB592" i="21"/>
  <c r="AB552" i="21"/>
  <c r="AB352" i="21"/>
  <c r="AB404" i="21"/>
  <c r="AB386" i="21"/>
  <c r="N466" i="21"/>
  <c r="AB430" i="21"/>
  <c r="G478" i="21"/>
  <c r="AN530" i="21"/>
  <c r="N301" i="21"/>
  <c r="N318" i="21"/>
  <c r="N382" i="21"/>
  <c r="AN393" i="21"/>
  <c r="U453" i="21"/>
  <c r="AB511" i="21"/>
  <c r="U557" i="21"/>
  <c r="AB582" i="21"/>
  <c r="AB334" i="21"/>
  <c r="U337" i="21"/>
  <c r="N392" i="21"/>
  <c r="U397" i="21"/>
  <c r="AN433" i="21"/>
  <c r="N455" i="21"/>
  <c r="AB458" i="21"/>
  <c r="U499" i="21"/>
  <c r="U507" i="21"/>
  <c r="U553" i="21"/>
  <c r="G582" i="21"/>
  <c r="AN301" i="21"/>
  <c r="U556" i="21"/>
  <c r="G321" i="21"/>
  <c r="AB324" i="21"/>
  <c r="G369" i="21"/>
  <c r="G375" i="21"/>
  <c r="G383" i="21"/>
  <c r="AB388" i="21"/>
  <c r="AN405" i="21"/>
  <c r="AB424" i="21"/>
  <c r="G449" i="21"/>
  <c r="AB480" i="21"/>
  <c r="AB510" i="21"/>
  <c r="AB524" i="21"/>
  <c r="AN525" i="21"/>
  <c r="G565" i="21"/>
  <c r="AN575" i="21"/>
  <c r="G595" i="21"/>
  <c r="G414" i="21"/>
  <c r="U539" i="21"/>
  <c r="U571" i="21"/>
  <c r="AB574" i="21"/>
  <c r="G431" i="21"/>
  <c r="AB498" i="21"/>
  <c r="U563" i="21"/>
  <c r="AB396" i="21"/>
  <c r="AB432" i="21"/>
  <c r="G439" i="21"/>
  <c r="G455" i="21"/>
  <c r="G495" i="21"/>
  <c r="U509" i="21"/>
  <c r="AB385" i="21"/>
  <c r="AB306" i="21"/>
  <c r="AN352" i="21"/>
  <c r="G359" i="21"/>
  <c r="G384" i="21"/>
  <c r="G407" i="21"/>
  <c r="G425" i="21"/>
  <c r="N448" i="21"/>
  <c r="G457" i="21"/>
  <c r="AB490" i="21"/>
  <c r="G509" i="21"/>
  <c r="AN533" i="21"/>
  <c r="U551" i="21"/>
  <c r="U577" i="21"/>
  <c r="AB375" i="21"/>
  <c r="AN387" i="21"/>
  <c r="AN427" i="21"/>
  <c r="AN451" i="21"/>
  <c r="G351" i="21"/>
  <c r="G325" i="21"/>
  <c r="N381" i="21"/>
  <c r="N458" i="21"/>
  <c r="AN347" i="21"/>
  <c r="N360" i="21"/>
  <c r="AB368" i="21"/>
  <c r="N376" i="21"/>
  <c r="G399" i="21"/>
  <c r="AB410" i="21"/>
  <c r="G427" i="21"/>
  <c r="N436" i="21"/>
  <c r="U524" i="21"/>
  <c r="U324" i="21"/>
  <c r="AN406" i="21"/>
  <c r="AB398" i="21"/>
  <c r="AB452" i="21"/>
  <c r="AB484" i="21"/>
  <c r="AB496" i="21"/>
  <c r="U409" i="21"/>
  <c r="N358" i="21"/>
  <c r="N410" i="21"/>
  <c r="N418" i="21"/>
  <c r="N426" i="21"/>
  <c r="N442" i="21"/>
  <c r="N474" i="21"/>
  <c r="N490" i="21"/>
  <c r="N514" i="21"/>
  <c r="AN353" i="21"/>
  <c r="G363" i="21"/>
  <c r="U431" i="21"/>
  <c r="AB312" i="21"/>
  <c r="N456" i="21"/>
  <c r="G463" i="21"/>
  <c r="G473" i="21"/>
  <c r="G413" i="21"/>
  <c r="AB422" i="21"/>
  <c r="AB345" i="21"/>
  <c r="G489" i="21"/>
  <c r="G491" i="21"/>
  <c r="G331" i="21"/>
  <c r="G395" i="21"/>
  <c r="AB416" i="21"/>
  <c r="G329" i="21"/>
  <c r="AB439" i="21"/>
  <c r="AB374" i="21"/>
  <c r="G417" i="21"/>
  <c r="G451" i="21"/>
  <c r="AN355" i="21"/>
  <c r="N324" i="21"/>
  <c r="N304" i="21"/>
  <c r="AB356" i="21"/>
  <c r="N408" i="21"/>
  <c r="G497" i="21"/>
  <c r="AB500" i="21"/>
  <c r="G604" i="21"/>
  <c r="AB606" i="21"/>
  <c r="X202" i="17"/>
  <c r="Y202" i="17" s="1"/>
  <c r="AF271" i="21"/>
  <c r="AN480" i="21"/>
  <c r="AN357" i="21"/>
  <c r="AN481" i="21"/>
  <c r="AN308" i="21"/>
  <c r="AN361" i="21"/>
  <c r="AN429" i="21"/>
  <c r="AN475" i="21"/>
  <c r="AN401" i="21"/>
  <c r="AN319" i="21"/>
  <c r="AN459" i="21"/>
  <c r="AN479" i="21"/>
  <c r="AN491" i="21"/>
  <c r="AN313" i="21"/>
  <c r="AN500" i="21"/>
  <c r="AN460" i="21"/>
  <c r="AN485" i="21"/>
  <c r="AN329" i="21"/>
  <c r="AN302" i="21"/>
  <c r="AN332" i="21"/>
  <c r="AN465" i="21"/>
  <c r="AN397" i="21"/>
  <c r="AB429" i="21"/>
  <c r="AB321" i="21"/>
  <c r="AB320" i="21"/>
  <c r="AB394" i="21"/>
  <c r="AB440" i="21"/>
  <c r="AB310" i="21"/>
  <c r="AB470" i="21"/>
  <c r="AB483" i="21"/>
  <c r="AB486" i="21"/>
  <c r="AB301" i="21"/>
  <c r="AB444" i="21"/>
  <c r="AB342" i="21"/>
  <c r="AB454" i="21"/>
  <c r="AB343" i="21"/>
  <c r="AB366" i="21"/>
  <c r="U325" i="21"/>
  <c r="U399" i="21"/>
  <c r="U371" i="21"/>
  <c r="U471" i="21"/>
  <c r="U333" i="21"/>
  <c r="U319" i="21"/>
  <c r="U417" i="21"/>
  <c r="U317" i="21"/>
  <c r="U347" i="21"/>
  <c r="U361" i="21"/>
  <c r="U373" i="21"/>
  <c r="U385" i="21"/>
  <c r="U403" i="21"/>
  <c r="U339" i="21"/>
  <c r="U407" i="21"/>
  <c r="U483" i="21"/>
  <c r="U367" i="21"/>
  <c r="U335" i="21"/>
  <c r="U313" i="21"/>
  <c r="U425" i="21"/>
  <c r="U493" i="21"/>
  <c r="U311" i="21"/>
  <c r="U314" i="21"/>
  <c r="U378" i="21"/>
  <c r="N314" i="21"/>
  <c r="N362" i="21"/>
  <c r="N348" i="21"/>
  <c r="N444" i="21"/>
  <c r="N320" i="21"/>
  <c r="AN598" i="21"/>
  <c r="AN566" i="21"/>
  <c r="AN558" i="21"/>
  <c r="AN518" i="21"/>
  <c r="AN572" i="21"/>
  <c r="AN540" i="21"/>
  <c r="AN508" i="21"/>
  <c r="AN534" i="21"/>
  <c r="AN528" i="21"/>
  <c r="AN556" i="21"/>
  <c r="AN554" i="21"/>
  <c r="AB555" i="21"/>
  <c r="AB571" i="21"/>
  <c r="AB563" i="21"/>
  <c r="AB523" i="21"/>
  <c r="AB561" i="21"/>
  <c r="AB529" i="21"/>
  <c r="AB573" i="21"/>
  <c r="AB531" i="21"/>
  <c r="AB599" i="21"/>
  <c r="AB567" i="21"/>
  <c r="AB503" i="21"/>
  <c r="U568" i="21"/>
  <c r="U560" i="21"/>
  <c r="U520" i="21"/>
  <c r="U516" i="21"/>
  <c r="U576" i="21"/>
  <c r="U584" i="21"/>
  <c r="U504" i="21"/>
  <c r="U596" i="21"/>
  <c r="U564" i="21"/>
  <c r="U534" i="21"/>
  <c r="U532" i="21"/>
  <c r="N589" i="21"/>
  <c r="N541" i="21"/>
  <c r="N509" i="21"/>
  <c r="N533" i="21"/>
  <c r="N547" i="21"/>
  <c r="G570" i="21"/>
  <c r="G522" i="21"/>
  <c r="G584" i="21"/>
  <c r="G520" i="21"/>
  <c r="G586" i="21"/>
  <c r="G538" i="21"/>
  <c r="G600" i="21"/>
  <c r="G598" i="21"/>
  <c r="G568" i="21"/>
  <c r="G536" i="21"/>
  <c r="G534" i="21"/>
  <c r="G504" i="21"/>
  <c r="G502" i="21"/>
  <c r="G469" i="21"/>
  <c r="G360" i="21"/>
  <c r="G488" i="21"/>
  <c r="G307" i="21"/>
  <c r="G339" i="21"/>
  <c r="G458" i="21"/>
  <c r="G445" i="21"/>
  <c r="G409" i="21"/>
  <c r="U566" i="21"/>
  <c r="AN436" i="21"/>
  <c r="G421" i="21"/>
  <c r="U582" i="21"/>
  <c r="U302" i="21"/>
  <c r="E107" i="17"/>
  <c r="N347" i="21"/>
  <c r="AN473" i="21"/>
  <c r="N42" i="21"/>
  <c r="AN493" i="21"/>
  <c r="N584" i="21"/>
  <c r="G545" i="21"/>
  <c r="AB302" i="21"/>
  <c r="U334" i="21"/>
  <c r="U358" i="21"/>
  <c r="AN557" i="21"/>
  <c r="N380" i="21"/>
  <c r="C8" i="21"/>
  <c r="G8" i="21" s="1"/>
  <c r="AD197" i="21"/>
  <c r="AB44" i="21"/>
  <c r="U442" i="21"/>
  <c r="G305" i="21"/>
  <c r="AD300" i="21"/>
  <c r="J612" i="17"/>
  <c r="T115" i="21"/>
  <c r="Q115" i="21"/>
  <c r="N625" i="21"/>
  <c r="AB621" i="21"/>
  <c r="AB644" i="21"/>
  <c r="AN695" i="21"/>
  <c r="G673" i="21"/>
  <c r="G404" i="21"/>
  <c r="AN561" i="21"/>
  <c r="N49" i="21"/>
  <c r="AB478" i="21"/>
  <c r="AN489" i="21"/>
  <c r="G517" i="21"/>
  <c r="N592" i="21"/>
  <c r="N700" i="21"/>
  <c r="AN673" i="21"/>
  <c r="U486" i="21"/>
  <c r="G654" i="21"/>
  <c r="N670" i="21"/>
  <c r="G672" i="21"/>
  <c r="AN645" i="21"/>
  <c r="G622" i="21"/>
  <c r="U621" i="21"/>
  <c r="G35" i="21"/>
  <c r="G340" i="21"/>
  <c r="N496" i="21"/>
  <c r="U547" i="21"/>
  <c r="N528" i="21"/>
  <c r="AB144" i="21"/>
  <c r="U617" i="21"/>
  <c r="AN637" i="21"/>
  <c r="AN632" i="21"/>
  <c r="P115" i="21"/>
  <c r="AB281" i="21"/>
  <c r="N615" i="21"/>
  <c r="N638" i="21"/>
  <c r="AN631" i="21"/>
  <c r="AN663" i="21"/>
  <c r="Q697" i="21"/>
  <c r="U615" i="21"/>
  <c r="U623" i="21"/>
  <c r="AB636" i="21"/>
  <c r="AN639" i="21"/>
  <c r="AN641" i="21"/>
  <c r="AB663" i="21"/>
  <c r="G621" i="21"/>
  <c r="N672" i="21"/>
  <c r="G649" i="21"/>
  <c r="AB624" i="21"/>
  <c r="AN690" i="21"/>
  <c r="G424" i="21"/>
  <c r="U515" i="21"/>
  <c r="N560" i="21"/>
  <c r="AB675" i="21"/>
  <c r="N697" i="21"/>
  <c r="AN696" i="21"/>
  <c r="N22" i="21"/>
  <c r="N38" i="21"/>
  <c r="G581" i="21"/>
  <c r="U422" i="21"/>
  <c r="U494" i="21"/>
  <c r="AB446" i="21"/>
  <c r="U523" i="21"/>
  <c r="U599" i="21"/>
  <c r="AB694" i="21"/>
  <c r="AN684" i="21"/>
  <c r="AN683" i="21"/>
  <c r="G659" i="21"/>
  <c r="G668" i="21"/>
  <c r="AN670" i="21"/>
  <c r="G679" i="21"/>
  <c r="N621" i="21"/>
  <c r="N647" i="21"/>
  <c r="G699" i="21"/>
  <c r="AB672" i="21"/>
  <c r="G433" i="21"/>
  <c r="AN529" i="21"/>
  <c r="O619" i="17"/>
  <c r="T618" i="21"/>
  <c r="Q618" i="21"/>
  <c r="P618" i="21"/>
  <c r="J615" i="17"/>
  <c r="J614" i="21"/>
  <c r="M614" i="21"/>
  <c r="I614" i="21"/>
  <c r="W632" i="21"/>
  <c r="X632" i="21"/>
  <c r="AA632" i="21"/>
  <c r="C670" i="21"/>
  <c r="F670" i="21"/>
  <c r="B670" i="21"/>
  <c r="AM653" i="21"/>
  <c r="AJ653" i="21"/>
  <c r="AI653" i="21"/>
  <c r="F671" i="21"/>
  <c r="B671" i="21"/>
  <c r="C671" i="21"/>
  <c r="J693" i="17"/>
  <c r="J692" i="21"/>
  <c r="I692" i="21"/>
  <c r="M692" i="21"/>
  <c r="W619" i="21"/>
  <c r="X619" i="21"/>
  <c r="AA619" i="21"/>
  <c r="E640" i="17"/>
  <c r="C639" i="21"/>
  <c r="F639" i="21"/>
  <c r="B639" i="21"/>
  <c r="C648" i="21"/>
  <c r="F648" i="21"/>
  <c r="B648" i="21"/>
  <c r="AM652" i="21"/>
  <c r="AI652" i="21"/>
  <c r="AD615" i="17"/>
  <c r="AI614" i="21"/>
  <c r="AJ614" i="21"/>
  <c r="AM614" i="21"/>
  <c r="T625" i="21"/>
  <c r="Q625" i="21"/>
  <c r="P625" i="21"/>
  <c r="T619" i="21"/>
  <c r="Q619" i="21"/>
  <c r="P619" i="21"/>
  <c r="J632" i="21"/>
  <c r="M632" i="21"/>
  <c r="I632" i="21"/>
  <c r="AD617" i="17"/>
  <c r="AI616" i="21"/>
  <c r="AJ616" i="21"/>
  <c r="AM616" i="21"/>
  <c r="W637" i="21"/>
  <c r="AA637" i="21"/>
  <c r="X637" i="21"/>
  <c r="AI623" i="21"/>
  <c r="AJ623" i="21"/>
  <c r="AM623" i="21"/>
  <c r="I685" i="21"/>
  <c r="M685" i="21"/>
  <c r="J685" i="21"/>
  <c r="M122" i="21"/>
  <c r="Y251" i="17"/>
  <c r="W620" i="21"/>
  <c r="X620" i="21"/>
  <c r="AA620" i="21"/>
  <c r="W647" i="21"/>
  <c r="AA647" i="21"/>
  <c r="X647" i="21"/>
  <c r="X627" i="21"/>
  <c r="AA627" i="21"/>
  <c r="W627" i="21"/>
  <c r="I673" i="21"/>
  <c r="J673" i="21"/>
  <c r="M673" i="21"/>
  <c r="E691" i="17"/>
  <c r="F690" i="21"/>
  <c r="B690" i="21"/>
  <c r="C690" i="21"/>
  <c r="J691" i="17"/>
  <c r="I690" i="21"/>
  <c r="J690" i="21"/>
  <c r="M690" i="21"/>
  <c r="AJ686" i="21"/>
  <c r="AI686" i="21"/>
  <c r="AM686" i="21"/>
  <c r="E644" i="17"/>
  <c r="C643" i="21"/>
  <c r="F643" i="21"/>
  <c r="B643" i="21"/>
  <c r="AA651" i="21"/>
  <c r="W651" i="21"/>
  <c r="AG142" i="21"/>
  <c r="N597" i="21"/>
  <c r="AN582" i="21"/>
  <c r="N595" i="21"/>
  <c r="AN586" i="21"/>
  <c r="U550" i="21"/>
  <c r="AB537" i="21"/>
  <c r="AN522" i="21"/>
  <c r="U518" i="21"/>
  <c r="AB505" i="21"/>
  <c r="P697" i="21"/>
  <c r="AN647" i="21"/>
  <c r="N689" i="21"/>
  <c r="N669" i="21"/>
  <c r="N619" i="21"/>
  <c r="U616" i="21"/>
  <c r="AB635" i="21"/>
  <c r="U641" i="21"/>
  <c r="N694" i="21"/>
  <c r="N695" i="21"/>
  <c r="G620" i="21"/>
  <c r="G697" i="21"/>
  <c r="AB670" i="21"/>
  <c r="AB673" i="21"/>
  <c r="AN699" i="21"/>
  <c r="AB649" i="21"/>
  <c r="AB618" i="21"/>
  <c r="AN617" i="21"/>
  <c r="AB650" i="21"/>
  <c r="AB692" i="21"/>
  <c r="N660" i="21"/>
  <c r="G631" i="21"/>
  <c r="N649" i="21"/>
  <c r="N674" i="21"/>
  <c r="AN698" i="21"/>
  <c r="AB698" i="21"/>
  <c r="U647" i="21"/>
  <c r="J4" i="21"/>
  <c r="N4" i="21" s="1"/>
  <c r="AN674" i="21"/>
  <c r="N671" i="21"/>
  <c r="AB623" i="21"/>
  <c r="AN638" i="21"/>
  <c r="G646" i="21"/>
  <c r="N641" i="21"/>
  <c r="AD626" i="17"/>
  <c r="AI625" i="21"/>
  <c r="AJ625" i="21"/>
  <c r="AM625" i="21"/>
  <c r="AI620" i="21"/>
  <c r="AJ620" i="21"/>
  <c r="AM620" i="21"/>
  <c r="T617" i="17"/>
  <c r="W616" i="21"/>
  <c r="X616" i="21"/>
  <c r="AA616" i="21"/>
  <c r="E617" i="17"/>
  <c r="B616" i="21"/>
  <c r="C616" i="21"/>
  <c r="F616" i="21"/>
  <c r="E616" i="17"/>
  <c r="B615" i="21"/>
  <c r="C615" i="21"/>
  <c r="F615" i="21"/>
  <c r="W631" i="21"/>
  <c r="X631" i="21"/>
  <c r="AA631" i="21"/>
  <c r="E641" i="17"/>
  <c r="C640" i="21"/>
  <c r="F640" i="21"/>
  <c r="B640" i="21"/>
  <c r="AJ628" i="21"/>
  <c r="AM628" i="21"/>
  <c r="AI628" i="21"/>
  <c r="AJ646" i="21"/>
  <c r="AI646" i="21"/>
  <c r="AM646" i="21"/>
  <c r="AJ650" i="21"/>
  <c r="AI650" i="21"/>
  <c r="AM650" i="21"/>
  <c r="AI633" i="21"/>
  <c r="AJ633" i="21"/>
  <c r="AM633" i="21"/>
  <c r="B633" i="21"/>
  <c r="C633" i="21"/>
  <c r="F633" i="21"/>
  <c r="T665" i="17"/>
  <c r="X664" i="21"/>
  <c r="AA664" i="21"/>
  <c r="W664" i="21"/>
  <c r="E665" i="17"/>
  <c r="C664" i="21"/>
  <c r="F664" i="21"/>
  <c r="B664" i="21"/>
  <c r="X660" i="21"/>
  <c r="AA660" i="21"/>
  <c r="W660" i="21"/>
  <c r="AJ671" i="21"/>
  <c r="AI671" i="21"/>
  <c r="AM671" i="21"/>
  <c r="AJ661" i="21"/>
  <c r="AM661" i="21"/>
  <c r="AI661" i="21"/>
  <c r="AA676" i="21"/>
  <c r="W676" i="21"/>
  <c r="J682" i="21"/>
  <c r="M682" i="21"/>
  <c r="I682" i="21"/>
  <c r="M699" i="21"/>
  <c r="J699" i="21"/>
  <c r="I699" i="21"/>
  <c r="C638" i="21"/>
  <c r="F638" i="21"/>
  <c r="B638" i="21"/>
  <c r="AM627" i="21"/>
  <c r="AI627" i="21"/>
  <c r="B627" i="21"/>
  <c r="F627" i="21"/>
  <c r="O102" i="17"/>
  <c r="J131" i="17"/>
  <c r="AD621" i="17"/>
  <c r="AD619" i="17"/>
  <c r="AI618" i="21"/>
  <c r="AJ618" i="21"/>
  <c r="AM618" i="21"/>
  <c r="T616" i="17"/>
  <c r="W615" i="21"/>
  <c r="X615" i="21"/>
  <c r="AA615" i="21"/>
  <c r="W622" i="21"/>
  <c r="X622" i="21"/>
  <c r="AA622" i="21"/>
  <c r="Q645" i="21"/>
  <c r="T645" i="21"/>
  <c r="P645" i="21"/>
  <c r="W638" i="21"/>
  <c r="X638" i="21"/>
  <c r="AA638" i="21"/>
  <c r="M645" i="21"/>
  <c r="I645" i="21"/>
  <c r="J645" i="21"/>
  <c r="C657" i="21"/>
  <c r="F657" i="21"/>
  <c r="B657" i="21"/>
  <c r="C687" i="21"/>
  <c r="B687" i="21"/>
  <c r="F687" i="21"/>
  <c r="W686" i="21"/>
  <c r="AA686" i="21"/>
  <c r="X686" i="21"/>
  <c r="I698" i="21"/>
  <c r="J698" i="21"/>
  <c r="M698" i="21"/>
  <c r="J123" i="17"/>
  <c r="G151" i="21"/>
  <c r="AI619" i="21"/>
  <c r="AJ619" i="21"/>
  <c r="AM619" i="21"/>
  <c r="AD623" i="17"/>
  <c r="AI622" i="21"/>
  <c r="AJ622" i="21"/>
  <c r="AM622" i="21"/>
  <c r="AI624" i="21"/>
  <c r="AJ624" i="21"/>
  <c r="AM624" i="21"/>
  <c r="AI621" i="21"/>
  <c r="AJ621" i="21"/>
  <c r="AM621" i="21"/>
  <c r="T615" i="17"/>
  <c r="W614" i="21"/>
  <c r="X614" i="21"/>
  <c r="AA614" i="21"/>
  <c r="W625" i="21"/>
  <c r="X625" i="21"/>
  <c r="AA625" i="21"/>
  <c r="J617" i="17"/>
  <c r="J616" i="21"/>
  <c r="M616" i="21"/>
  <c r="I616" i="21"/>
  <c r="AA607" i="21"/>
  <c r="J619" i="17"/>
  <c r="J618" i="21"/>
  <c r="M618" i="21"/>
  <c r="I618" i="21"/>
  <c r="T618" i="17"/>
  <c r="W617" i="21"/>
  <c r="X617" i="21"/>
  <c r="AA617" i="21"/>
  <c r="B625" i="21"/>
  <c r="C625" i="21"/>
  <c r="F625" i="21"/>
  <c r="T643" i="17"/>
  <c r="W642" i="21"/>
  <c r="X642" i="21"/>
  <c r="AA642" i="21"/>
  <c r="J636" i="21"/>
  <c r="M636" i="21"/>
  <c r="I636" i="21"/>
  <c r="C644" i="21"/>
  <c r="F644" i="21"/>
  <c r="B644" i="21"/>
  <c r="AJ648" i="21"/>
  <c r="AI648" i="21"/>
  <c r="AM648" i="21"/>
  <c r="E643" i="17"/>
  <c r="C642" i="21"/>
  <c r="F642" i="21"/>
  <c r="B642" i="21"/>
  <c r="O644" i="17"/>
  <c r="Q643" i="21"/>
  <c r="T643" i="21"/>
  <c r="P643" i="21"/>
  <c r="W645" i="21"/>
  <c r="AA645" i="21"/>
  <c r="X645" i="21"/>
  <c r="AJ649" i="21"/>
  <c r="AI649" i="21"/>
  <c r="AM649" i="21"/>
  <c r="AI635" i="21"/>
  <c r="AJ635" i="21"/>
  <c r="AM635" i="21"/>
  <c r="AD644" i="17"/>
  <c r="AJ643" i="21"/>
  <c r="AI643" i="21"/>
  <c r="AM643" i="21"/>
  <c r="W657" i="21"/>
  <c r="X657" i="21"/>
  <c r="AA657" i="21"/>
  <c r="C675" i="21"/>
  <c r="F675" i="21"/>
  <c r="B675" i="21"/>
  <c r="E668" i="17"/>
  <c r="F667" i="21"/>
  <c r="B667" i="21"/>
  <c r="C667" i="21"/>
  <c r="AJ658" i="21"/>
  <c r="AI658" i="21"/>
  <c r="AM658" i="21"/>
  <c r="W674" i="21"/>
  <c r="X674" i="21"/>
  <c r="AA674" i="21"/>
  <c r="AD669" i="17"/>
  <c r="AI668" i="21"/>
  <c r="AM668" i="21"/>
  <c r="AJ668" i="21"/>
  <c r="C662" i="21"/>
  <c r="F662" i="21"/>
  <c r="B662" i="21"/>
  <c r="AA700" i="21"/>
  <c r="W700" i="21"/>
  <c r="X700" i="21"/>
  <c r="T694" i="17"/>
  <c r="X693" i="21"/>
  <c r="W693" i="21"/>
  <c r="AA693" i="21"/>
  <c r="W699" i="21"/>
  <c r="X699" i="21"/>
  <c r="AA699" i="21"/>
  <c r="O698" i="17"/>
  <c r="J696" i="21"/>
  <c r="I696" i="21"/>
  <c r="M696" i="21"/>
  <c r="AB539" i="21"/>
  <c r="AB577" i="21"/>
  <c r="U526" i="21"/>
  <c r="AB513" i="21"/>
  <c r="G617" i="21"/>
  <c r="U640" i="21"/>
  <c r="N642" i="21"/>
  <c r="AB667" i="21"/>
  <c r="G693" i="21"/>
  <c r="AB641" i="21"/>
  <c r="AB646" i="21"/>
  <c r="N640" i="21"/>
  <c r="AB685" i="21"/>
  <c r="G641" i="21"/>
  <c r="AN636" i="21"/>
  <c r="U620" i="21"/>
  <c r="G674" i="21"/>
  <c r="N623" i="21"/>
  <c r="U624" i="21"/>
  <c r="G634" i="21"/>
  <c r="G618" i="21"/>
  <c r="AB695" i="21"/>
  <c r="G623" i="21"/>
  <c r="AN659" i="21"/>
  <c r="AN688" i="21"/>
  <c r="U646" i="21"/>
  <c r="AB648" i="21"/>
  <c r="G645" i="21"/>
  <c r="AN615" i="21"/>
  <c r="G614" i="21"/>
  <c r="G637" i="21"/>
  <c r="C50" i="17"/>
  <c r="C49" i="21"/>
  <c r="G49" i="21" s="1"/>
  <c r="AO153" i="17"/>
  <c r="AO177" i="17"/>
  <c r="N650" i="21"/>
  <c r="G629" i="21"/>
  <c r="N675" i="21"/>
  <c r="G698" i="21"/>
  <c r="AB697" i="21"/>
  <c r="AB688" i="21"/>
  <c r="N620" i="21"/>
  <c r="N648" i="21"/>
  <c r="N624" i="21"/>
  <c r="N622" i="21"/>
  <c r="AO201" i="17"/>
  <c r="AO222" i="17"/>
  <c r="AN657" i="21"/>
  <c r="R1" i="17"/>
  <c r="M2" i="17"/>
  <c r="U650" i="21"/>
  <c r="N639" i="21"/>
  <c r="AB415" i="21"/>
  <c r="AN592" i="21"/>
  <c r="U586" i="21"/>
  <c r="N569" i="21"/>
  <c r="G550" i="21"/>
  <c r="AB541" i="21"/>
  <c r="AB509" i="21"/>
  <c r="AN478" i="21"/>
  <c r="U376" i="21"/>
  <c r="AB153" i="21"/>
  <c r="G580" i="21"/>
  <c r="AN560" i="21"/>
  <c r="U554" i="21"/>
  <c r="N535" i="21"/>
  <c r="N503" i="21"/>
  <c r="U400" i="21"/>
  <c r="AG212" i="21"/>
  <c r="N473" i="21"/>
  <c r="W24" i="40"/>
  <c r="N875" i="17"/>
  <c r="AB427" i="21"/>
  <c r="N325" i="21"/>
  <c r="N373" i="21"/>
  <c r="G306" i="21"/>
  <c r="G310" i="21"/>
  <c r="G326" i="21"/>
  <c r="N333" i="21"/>
  <c r="N341" i="21"/>
  <c r="N357" i="21"/>
  <c r="N361" i="21"/>
  <c r="N377" i="21"/>
  <c r="U380" i="21"/>
  <c r="U392" i="21"/>
  <c r="U408" i="21"/>
  <c r="U412" i="21"/>
  <c r="U428" i="21"/>
  <c r="AB443" i="21"/>
  <c r="AB459" i="21"/>
  <c r="AN462" i="21"/>
  <c r="AB463" i="21"/>
  <c r="AB479" i="21"/>
  <c r="AN494" i="21"/>
  <c r="AB204" i="21"/>
  <c r="AB102" i="21"/>
  <c r="U116" i="21"/>
  <c r="AN248" i="21"/>
  <c r="AN223" i="21"/>
  <c r="N451" i="21"/>
  <c r="N493" i="21"/>
  <c r="AG190" i="21"/>
  <c r="AN348" i="21"/>
  <c r="G354" i="21"/>
  <c r="G370" i="21"/>
  <c r="G400" i="21"/>
  <c r="N421" i="21"/>
  <c r="AB495" i="21"/>
  <c r="N477" i="21"/>
  <c r="AB471" i="21"/>
  <c r="G466" i="21"/>
  <c r="U460" i="21"/>
  <c r="G426" i="21"/>
  <c r="U420" i="21"/>
  <c r="AN374" i="21"/>
  <c r="N369" i="21"/>
  <c r="AB323" i="21"/>
  <c r="G318" i="21"/>
  <c r="G588" i="21"/>
  <c r="U562" i="21"/>
  <c r="N543" i="21"/>
  <c r="N511" i="21"/>
  <c r="AN414" i="21"/>
  <c r="N409" i="21"/>
  <c r="AB363" i="21"/>
  <c r="G358" i="21"/>
  <c r="U312" i="21"/>
  <c r="AN306" i="21"/>
  <c r="AB411" i="21"/>
  <c r="U360" i="21"/>
  <c r="N309" i="21"/>
  <c r="AB379" i="21"/>
  <c r="U384" i="21"/>
  <c r="AB395" i="21"/>
  <c r="AB399" i="21"/>
  <c r="AB403" i="21"/>
  <c r="U404" i="21"/>
  <c r="AB423" i="21"/>
  <c r="AN430" i="21"/>
  <c r="AB435" i="21"/>
  <c r="AN442" i="21"/>
  <c r="AN446" i="21"/>
  <c r="AN450" i="21"/>
  <c r="AN454" i="21"/>
  <c r="AB455" i="21"/>
  <c r="AN466" i="21"/>
  <c r="AN474" i="21"/>
  <c r="N393" i="21"/>
  <c r="AO107" i="17"/>
  <c r="AO131" i="17"/>
  <c r="AO156" i="17" s="1"/>
  <c r="AO181" i="17" s="1"/>
  <c r="AO206" i="17" s="1"/>
  <c r="AO231" i="17" s="1"/>
  <c r="AO256" i="17" s="1"/>
  <c r="AO281" i="17" s="1"/>
  <c r="AN318" i="21"/>
  <c r="N405" i="21"/>
  <c r="U456" i="21"/>
  <c r="AB467" i="21"/>
  <c r="U472" i="21"/>
  <c r="N553" i="21"/>
  <c r="AG132" i="21"/>
  <c r="AG140" i="21"/>
  <c r="AG192" i="21"/>
  <c r="AG210" i="21"/>
  <c r="AG244" i="21"/>
  <c r="AG122" i="21"/>
  <c r="AB451" i="21"/>
  <c r="G446" i="21"/>
  <c r="AN394" i="21"/>
  <c r="N349" i="21"/>
  <c r="N313" i="21"/>
  <c r="N321" i="21"/>
  <c r="U328" i="21"/>
  <c r="N329" i="21"/>
  <c r="U344" i="21"/>
  <c r="U348" i="21"/>
  <c r="U352" i="21"/>
  <c r="N353" i="21"/>
  <c r="U364" i="21"/>
  <c r="U372" i="21"/>
  <c r="AB431" i="21"/>
  <c r="G482" i="21"/>
  <c r="AN482" i="21"/>
  <c r="AN486" i="21"/>
  <c r="G494" i="21"/>
  <c r="U464" i="21"/>
  <c r="G374" i="21"/>
  <c r="AG194" i="21"/>
  <c r="AG106" i="21"/>
  <c r="AG136" i="21"/>
  <c r="AG188" i="21"/>
  <c r="AG258" i="21"/>
  <c r="AG284" i="21"/>
  <c r="AN322" i="21"/>
  <c r="AN338" i="21"/>
  <c r="G390" i="21"/>
  <c r="N425" i="21"/>
  <c r="N441" i="21"/>
  <c r="U476" i="21"/>
  <c r="U492" i="21"/>
  <c r="AG260" i="21"/>
  <c r="AG292" i="21"/>
  <c r="AB387" i="21"/>
  <c r="N2" i="21"/>
  <c r="N585" i="21"/>
  <c r="AB231" i="21"/>
  <c r="N453" i="21"/>
  <c r="G402" i="21"/>
  <c r="U396" i="21"/>
  <c r="AN350" i="21"/>
  <c r="AB303" i="21"/>
  <c r="AB307" i="21"/>
  <c r="AB315" i="21"/>
  <c r="U316" i="21"/>
  <c r="AB325" i="21"/>
  <c r="AN326" i="21"/>
  <c r="AB327" i="21"/>
  <c r="AB331" i="21"/>
  <c r="AB335" i="21"/>
  <c r="G338" i="21"/>
  <c r="AN346" i="21"/>
  <c r="AB351" i="21"/>
  <c r="AN358" i="21"/>
  <c r="AN366" i="21"/>
  <c r="AN376" i="21"/>
  <c r="G378" i="21"/>
  <c r="AN378" i="21"/>
  <c r="AN382" i="21"/>
  <c r="AN386" i="21"/>
  <c r="AN392" i="21"/>
  <c r="G398" i="21"/>
  <c r="AN402" i="21"/>
  <c r="G406" i="21"/>
  <c r="G410" i="21"/>
  <c r="G418" i="21"/>
  <c r="AN422" i="21"/>
  <c r="G428" i="21"/>
  <c r="N429" i="21"/>
  <c r="G430" i="21"/>
  <c r="G434" i="21"/>
  <c r="G438" i="21"/>
  <c r="G444" i="21"/>
  <c r="N449" i="21"/>
  <c r="G454" i="21"/>
  <c r="N461" i="21"/>
  <c r="N469" i="21"/>
  <c r="N479" i="21"/>
  <c r="U480" i="21"/>
  <c r="N481" i="21"/>
  <c r="N489" i="21"/>
  <c r="AB491" i="21"/>
  <c r="U496" i="21"/>
  <c r="N497" i="21"/>
  <c r="AN498" i="21"/>
  <c r="AB115" i="21"/>
  <c r="AB206" i="21"/>
  <c r="AN468" i="21"/>
  <c r="AB417" i="21"/>
  <c r="G372" i="21"/>
  <c r="U366" i="21"/>
  <c r="AN320" i="21"/>
  <c r="N315" i="21"/>
  <c r="N323" i="21"/>
  <c r="U374" i="21"/>
  <c r="AN476" i="21"/>
  <c r="AB108" i="21"/>
  <c r="AG144" i="21"/>
  <c r="AG206" i="21"/>
  <c r="AG214" i="21"/>
  <c r="AG232" i="21"/>
  <c r="AG240" i="21"/>
  <c r="AG266" i="21"/>
  <c r="G572" i="21"/>
  <c r="AN552" i="21"/>
  <c r="N527" i="21"/>
  <c r="N561" i="21"/>
  <c r="U696" i="21"/>
  <c r="U690" i="21"/>
  <c r="U695" i="21"/>
  <c r="T674" i="21"/>
  <c r="P674" i="21"/>
  <c r="Q674" i="21"/>
  <c r="U675" i="21"/>
  <c r="O668" i="17"/>
  <c r="T667" i="21"/>
  <c r="P667" i="21"/>
  <c r="Q667" i="21"/>
  <c r="U700" i="21"/>
  <c r="T699" i="21"/>
  <c r="P699" i="21"/>
  <c r="Q699" i="21"/>
  <c r="O700" i="17"/>
  <c r="U665" i="21"/>
  <c r="T670" i="21"/>
  <c r="P670" i="21"/>
  <c r="Q670" i="21"/>
  <c r="U672" i="21"/>
  <c r="U671" i="21"/>
  <c r="C1103" i="37"/>
  <c r="L1102" i="37"/>
  <c r="AE1102" i="37"/>
  <c r="AS1102" i="37"/>
  <c r="U1102" i="37"/>
  <c r="N485" i="21"/>
  <c r="N575" i="21"/>
  <c r="G524" i="21"/>
  <c r="AG118" i="21"/>
  <c r="N487" i="21"/>
  <c r="AB481" i="21"/>
  <c r="AN458" i="21"/>
  <c r="AB447" i="21"/>
  <c r="U430" i="21"/>
  <c r="N413" i="21"/>
  <c r="AB407" i="21"/>
  <c r="AN384" i="21"/>
  <c r="N379" i="21"/>
  <c r="G362" i="21"/>
  <c r="U356" i="21"/>
  <c r="N345" i="21"/>
  <c r="AB333" i="21"/>
  <c r="G328" i="21"/>
  <c r="AN310" i="21"/>
  <c r="N305" i="21"/>
  <c r="G490" i="21"/>
  <c r="U484" i="21"/>
  <c r="G450" i="21"/>
  <c r="U444" i="21"/>
  <c r="AN438" i="21"/>
  <c r="N433" i="21"/>
  <c r="AN398" i="21"/>
  <c r="G382" i="21"/>
  <c r="AB347" i="21"/>
  <c r="G342" i="21"/>
  <c r="U336" i="21"/>
  <c r="AN330" i="21"/>
  <c r="U308" i="21"/>
  <c r="G314" i="21"/>
  <c r="AN314" i="21"/>
  <c r="AB319" i="21"/>
  <c r="U320" i="21"/>
  <c r="G322" i="21"/>
  <c r="U332" i="21"/>
  <c r="G334" i="21"/>
  <c r="AN334" i="21"/>
  <c r="AB339" i="21"/>
  <c r="U340" i="21"/>
  <c r="G346" i="21"/>
  <c r="AN354" i="21"/>
  <c r="AB359" i="21"/>
  <c r="N365" i="21"/>
  <c r="G366" i="21"/>
  <c r="AB367" i="21"/>
  <c r="AN370" i="21"/>
  <c r="AB371" i="21"/>
  <c r="N385" i="21"/>
  <c r="AN390" i="21"/>
  <c r="AB391" i="21"/>
  <c r="N397" i="21"/>
  <c r="AN410" i="21"/>
  <c r="U416" i="21"/>
  <c r="N417" i="21"/>
  <c r="U436" i="21"/>
  <c r="G442" i="21"/>
  <c r="U448" i="21"/>
  <c r="G462" i="21"/>
  <c r="U468" i="21"/>
  <c r="G474" i="21"/>
  <c r="AB487" i="21"/>
  <c r="G498" i="21"/>
  <c r="U500" i="21"/>
  <c r="AB179" i="21"/>
  <c r="AB120" i="21"/>
  <c r="AN600" i="21"/>
  <c r="U594" i="21"/>
  <c r="N577" i="21"/>
  <c r="AN568" i="21"/>
  <c r="AB549" i="21"/>
  <c r="AB517" i="21"/>
  <c r="AG116" i="21"/>
  <c r="AB581" i="21"/>
  <c r="G556" i="21"/>
  <c r="N545" i="21"/>
  <c r="AN536" i="21"/>
  <c r="U530" i="21"/>
  <c r="N513" i="21"/>
  <c r="AN504" i="21"/>
  <c r="AG120" i="21"/>
  <c r="N529" i="21"/>
  <c r="AB383" i="21"/>
  <c r="G386" i="21"/>
  <c r="N389" i="21"/>
  <c r="AN418" i="21"/>
  <c r="G422" i="21"/>
  <c r="U424" i="21"/>
  <c r="AN434" i="21"/>
  <c r="N437" i="21"/>
  <c r="U440" i="21"/>
  <c r="N457" i="21"/>
  <c r="G470" i="21"/>
  <c r="AB475" i="21"/>
  <c r="G486" i="21"/>
  <c r="U488" i="21"/>
  <c r="AB499" i="21"/>
  <c r="AG112" i="21"/>
  <c r="G316" i="21"/>
  <c r="N331" i="21"/>
  <c r="N351" i="21"/>
  <c r="N367" i="21"/>
  <c r="U382" i="21"/>
  <c r="AB453" i="21"/>
  <c r="AB469" i="21"/>
  <c r="AN484" i="21"/>
  <c r="AB205" i="21"/>
  <c r="AB256" i="21"/>
  <c r="AB112" i="21"/>
  <c r="U546" i="21"/>
  <c r="AN520" i="21"/>
  <c r="U514" i="21"/>
  <c r="AG216" i="21"/>
  <c r="AG264" i="21"/>
  <c r="AG182" i="21"/>
  <c r="AG234" i="21"/>
  <c r="AB565" i="21"/>
  <c r="G540" i="21"/>
  <c r="G508" i="21"/>
  <c r="U799" i="21"/>
  <c r="N559" i="21"/>
  <c r="AB533" i="21"/>
  <c r="AB501" i="21"/>
  <c r="AB748" i="21"/>
  <c r="AB433" i="21"/>
  <c r="AN496" i="21"/>
  <c r="AG108" i="21"/>
  <c r="N459" i="21"/>
  <c r="U482" i="21"/>
  <c r="AB159" i="21"/>
  <c r="G5" i="21"/>
  <c r="G797" i="21"/>
  <c r="AB798" i="21"/>
  <c r="G799" i="21"/>
  <c r="G796" i="21"/>
  <c r="AB797" i="21"/>
  <c r="AB597" i="21"/>
  <c r="N591" i="21"/>
  <c r="AB701" i="21"/>
  <c r="N711" i="21"/>
  <c r="N719" i="21"/>
  <c r="U770" i="21"/>
  <c r="N775" i="21"/>
  <c r="U786" i="21"/>
  <c r="N593" i="21"/>
  <c r="AN584" i="21"/>
  <c r="U578" i="21"/>
  <c r="AG114" i="21"/>
  <c r="AN312" i="21"/>
  <c r="AB702" i="21"/>
  <c r="N708" i="21"/>
  <c r="AB710" i="21"/>
  <c r="N716" i="21"/>
  <c r="G717" i="21"/>
  <c r="N720" i="21"/>
  <c r="G725" i="21"/>
  <c r="N728" i="21"/>
  <c r="G733" i="21"/>
  <c r="N736" i="21"/>
  <c r="G741" i="21"/>
  <c r="N744" i="21"/>
  <c r="AB746" i="21"/>
  <c r="U757" i="21"/>
  <c r="N758" i="21"/>
  <c r="U765" i="21"/>
  <c r="N766" i="21"/>
  <c r="AN767" i="21"/>
  <c r="N770" i="21"/>
  <c r="G771" i="21"/>
  <c r="AB772" i="21"/>
  <c r="AB497" i="21"/>
  <c r="G456" i="21"/>
  <c r="U410" i="21"/>
  <c r="AN404" i="21"/>
  <c r="N359" i="21"/>
  <c r="AB353" i="21"/>
  <c r="G308" i="21"/>
  <c r="AN304" i="21"/>
  <c r="G324" i="21"/>
  <c r="N375" i="21"/>
  <c r="U402" i="21"/>
  <c r="AB425" i="21"/>
  <c r="G496" i="21"/>
  <c r="U310" i="21"/>
  <c r="AB361" i="21"/>
  <c r="AN412" i="21"/>
  <c r="G420" i="21"/>
  <c r="AB8" i="21"/>
  <c r="AG208" i="21"/>
  <c r="AG256" i="21"/>
  <c r="AN785" i="21"/>
  <c r="AB461" i="21"/>
  <c r="U318" i="21"/>
  <c r="U338" i="21"/>
  <c r="U354" i="21"/>
  <c r="U362" i="21"/>
  <c r="AB369" i="21"/>
  <c r="AB389" i="21"/>
  <c r="AB405" i="21"/>
  <c r="AB413" i="21"/>
  <c r="AN420" i="21"/>
  <c r="AN440" i="21"/>
  <c r="G464" i="21"/>
  <c r="AN775" i="21"/>
  <c r="U454" i="21"/>
  <c r="AN448" i="21"/>
  <c r="N403" i="21"/>
  <c r="G352" i="21"/>
  <c r="AB349" i="21"/>
  <c r="AN356" i="21"/>
  <c r="AN400" i="21"/>
  <c r="G408" i="21"/>
  <c r="G566" i="21"/>
  <c r="N521" i="21"/>
  <c r="AG184" i="21"/>
  <c r="AG218" i="21"/>
  <c r="AG236" i="21"/>
  <c r="AG262" i="21"/>
  <c r="AG270" i="21"/>
  <c r="AG288" i="21"/>
  <c r="G436" i="21"/>
  <c r="G336" i="21"/>
  <c r="AN336" i="21"/>
  <c r="G344" i="21"/>
  <c r="G380" i="21"/>
  <c r="N387" i="21"/>
  <c r="G388" i="21"/>
  <c r="N395" i="21"/>
  <c r="N415" i="21"/>
  <c r="N431" i="21"/>
  <c r="U438" i="21"/>
  <c r="U466" i="21"/>
  <c r="O150" i="15"/>
  <c r="Z150" i="15" s="1"/>
  <c r="D151" i="15"/>
  <c r="AT104" i="15"/>
  <c r="Z105" i="15"/>
  <c r="AR105" i="15" s="1"/>
  <c r="AG162" i="21"/>
  <c r="AB156" i="21"/>
  <c r="D192" i="17"/>
  <c r="AB152" i="21"/>
  <c r="AB154" i="21"/>
  <c r="X257" i="21"/>
  <c r="D202" i="17"/>
  <c r="F201" i="21" s="1"/>
  <c r="J103" i="15"/>
  <c r="AN176" i="37"/>
  <c r="AO176" i="37" s="1"/>
  <c r="AU78" i="15"/>
  <c r="O176" i="15"/>
  <c r="D177" i="15"/>
  <c r="O177" i="15" s="1"/>
  <c r="Z81" i="15"/>
  <c r="AR81" i="15" s="1"/>
  <c r="AE153" i="21"/>
  <c r="AG229" i="21"/>
  <c r="G117" i="15"/>
  <c r="AD222" i="21"/>
  <c r="AE300" i="21"/>
  <c r="J124" i="15"/>
  <c r="T283" i="17"/>
  <c r="S193" i="17"/>
  <c r="AA192" i="21" s="1"/>
  <c r="J95" i="15"/>
  <c r="AA195" i="15"/>
  <c r="AG163" i="21"/>
  <c r="AG167" i="21"/>
  <c r="AE297" i="21"/>
  <c r="AN80" i="15"/>
  <c r="G189" i="37"/>
  <c r="H189" i="37" s="1"/>
  <c r="G91" i="15"/>
  <c r="D190" i="17"/>
  <c r="G116" i="15"/>
  <c r="AF278" i="21"/>
  <c r="AE249" i="21"/>
  <c r="D191" i="17"/>
  <c r="F190" i="21" s="1"/>
  <c r="J99" i="15"/>
  <c r="AA115" i="15"/>
  <c r="AA140" i="15" s="1"/>
  <c r="AA165" i="15" s="1"/>
  <c r="AE278" i="21"/>
  <c r="AD200" i="21"/>
  <c r="AF249" i="21"/>
  <c r="J116" i="15"/>
  <c r="E215" i="17"/>
  <c r="G197" i="37"/>
  <c r="H197" i="37" s="1"/>
  <c r="AB165" i="21"/>
  <c r="C214" i="21"/>
  <c r="G214" i="21" s="1"/>
  <c r="Y201" i="17"/>
  <c r="G214" i="37"/>
  <c r="H214" i="37" s="1"/>
  <c r="AD153" i="21"/>
  <c r="AH193" i="37"/>
  <c r="AI193" i="37" s="1"/>
  <c r="AH195" i="37"/>
  <c r="AI195" i="37" s="1"/>
  <c r="D198" i="17"/>
  <c r="F197" i="21" s="1"/>
  <c r="AF200" i="21"/>
  <c r="AL147" i="15"/>
  <c r="AM147" i="15" s="1"/>
  <c r="J92" i="15"/>
  <c r="W257" i="21"/>
  <c r="AF297" i="21"/>
  <c r="AN298" i="21"/>
  <c r="AG160" i="21"/>
  <c r="AG272" i="21"/>
  <c r="AG158" i="21"/>
  <c r="AG166" i="21"/>
  <c r="Y298" i="17"/>
  <c r="AE253" i="21"/>
  <c r="AD253" i="21"/>
  <c r="AF253" i="21"/>
  <c r="AD177" i="21"/>
  <c r="D227" i="17"/>
  <c r="F226" i="21" s="1"/>
  <c r="AD179" i="21"/>
  <c r="AF177" i="21"/>
  <c r="Y279" i="17"/>
  <c r="AC277" i="17"/>
  <c r="AE155" i="21"/>
  <c r="AD250" i="21"/>
  <c r="T167" i="17"/>
  <c r="AF250" i="21"/>
  <c r="AG170" i="21"/>
  <c r="AM161" i="15"/>
  <c r="AH259" i="37" s="1"/>
  <c r="AI259" i="37" s="1"/>
  <c r="J78" i="15"/>
  <c r="AH257" i="37"/>
  <c r="AI257" i="37" s="1"/>
  <c r="AA257" i="21"/>
  <c r="AN273" i="21"/>
  <c r="AG156" i="21"/>
  <c r="AG164" i="21"/>
  <c r="AG279" i="21"/>
  <c r="AF203" i="21"/>
  <c r="AF155" i="21"/>
  <c r="G226" i="37"/>
  <c r="H226" i="37" s="1"/>
  <c r="AY276" i="37"/>
  <c r="AZ276" i="37" s="1"/>
  <c r="AE179" i="21"/>
  <c r="AN173" i="21"/>
  <c r="AA166" i="21"/>
  <c r="AB166" i="21" s="1"/>
  <c r="Z223" i="37"/>
  <c r="AA223" i="37" s="1"/>
  <c r="AG168" i="21"/>
  <c r="AB155" i="21"/>
  <c r="G176" i="37"/>
  <c r="H176" i="37" s="1"/>
  <c r="AN159" i="15"/>
  <c r="AA143" i="15"/>
  <c r="AB118" i="15"/>
  <c r="AC177" i="17"/>
  <c r="AM176" i="21" s="1"/>
  <c r="X282" i="21"/>
  <c r="AE197" i="21"/>
  <c r="S179" i="17"/>
  <c r="X178" i="21" s="1"/>
  <c r="AC93" i="15"/>
  <c r="AF93" i="15"/>
  <c r="Z191" i="37"/>
  <c r="AA191" i="37" s="1"/>
  <c r="N192" i="17"/>
  <c r="P169" i="15"/>
  <c r="AN86" i="15"/>
  <c r="AH184" i="37"/>
  <c r="AI184" i="37" s="1"/>
  <c r="S185" i="17"/>
  <c r="E191" i="15"/>
  <c r="F191" i="15" s="1"/>
  <c r="F166" i="15"/>
  <c r="G251" i="37"/>
  <c r="H251" i="37" s="1"/>
  <c r="D252" i="17"/>
  <c r="J153" i="15"/>
  <c r="G153" i="15"/>
  <c r="P168" i="15"/>
  <c r="S235" i="17"/>
  <c r="AN136" i="15"/>
  <c r="J142" i="15"/>
  <c r="D241" i="17"/>
  <c r="AY176" i="37"/>
  <c r="AZ176" i="37" s="1"/>
  <c r="AA282" i="21"/>
  <c r="T173" i="17"/>
  <c r="J193" i="15"/>
  <c r="AD178" i="21"/>
  <c r="AE178" i="21"/>
  <c r="AF178" i="21"/>
  <c r="AN93" i="15"/>
  <c r="S192" i="17"/>
  <c r="E170" i="15"/>
  <c r="F145" i="15"/>
  <c r="AN111" i="15"/>
  <c r="AH209" i="37"/>
  <c r="AI209" i="37" s="1"/>
  <c r="S210" i="17"/>
  <c r="C222" i="21"/>
  <c r="F222" i="21"/>
  <c r="B222" i="21"/>
  <c r="E223" i="17"/>
  <c r="E192" i="15"/>
  <c r="F192" i="15" s="1"/>
  <c r="F167" i="15"/>
  <c r="AL129" i="15"/>
  <c r="AM104" i="15"/>
  <c r="AA103" i="15"/>
  <c r="AB103" i="15" s="1"/>
  <c r="AA104" i="15"/>
  <c r="AB104" i="15" s="1"/>
  <c r="X172" i="21"/>
  <c r="AA172" i="21"/>
  <c r="Y198" i="17"/>
  <c r="Z273" i="37"/>
  <c r="AA273" i="37" s="1"/>
  <c r="G193" i="15"/>
  <c r="D292" i="17"/>
  <c r="B291" i="21" s="1"/>
  <c r="G142" i="15"/>
  <c r="P147" i="15"/>
  <c r="Q122" i="15"/>
  <c r="S178" i="17"/>
  <c r="AH177" i="37"/>
  <c r="AI177" i="37" s="1"/>
  <c r="J120" i="15"/>
  <c r="G120" i="15"/>
  <c r="AA169" i="15"/>
  <c r="E114" i="15"/>
  <c r="F114" i="15" s="1"/>
  <c r="B104" i="21"/>
  <c r="P109" i="15"/>
  <c r="Q84" i="15"/>
  <c r="U84" i="15" s="1"/>
  <c r="AA112" i="15"/>
  <c r="N172" i="17"/>
  <c r="O172" i="17" s="1"/>
  <c r="Z175" i="37"/>
  <c r="AA175" i="37" s="1"/>
  <c r="P172" i="37"/>
  <c r="Q172" i="37" s="1"/>
  <c r="P155" i="37"/>
  <c r="Q155" i="37" s="1"/>
  <c r="I176" i="17"/>
  <c r="M175" i="21" s="1"/>
  <c r="I129" i="21"/>
  <c r="Q83" i="15"/>
  <c r="U83" i="15" s="1"/>
  <c r="P130" i="37"/>
  <c r="Q130" i="37" s="1"/>
  <c r="P175" i="37"/>
  <c r="Q175" i="37" s="1"/>
  <c r="G171" i="37"/>
  <c r="H171" i="37" s="1"/>
  <c r="G798" i="21"/>
  <c r="U798" i="21"/>
  <c r="AB705" i="21"/>
  <c r="U708" i="21"/>
  <c r="G712" i="21"/>
  <c r="G720" i="21"/>
  <c r="N723" i="21"/>
  <c r="G728" i="21"/>
  <c r="N731" i="21"/>
  <c r="G736" i="21"/>
  <c r="N737" i="21"/>
  <c r="N739" i="21"/>
  <c r="G744" i="21"/>
  <c r="N747" i="21"/>
  <c r="N763" i="21"/>
  <c r="AN764" i="21"/>
  <c r="G768" i="21"/>
  <c r="AB769" i="21"/>
  <c r="AN772" i="21"/>
  <c r="AB777" i="21"/>
  <c r="AN780" i="21"/>
  <c r="AB785" i="21"/>
  <c r="G790" i="21"/>
  <c r="U790" i="21"/>
  <c r="G596" i="21"/>
  <c r="N519" i="21"/>
  <c r="W134" i="21"/>
  <c r="AA134" i="21"/>
  <c r="T135" i="17"/>
  <c r="AC152" i="17"/>
  <c r="AY151" i="37"/>
  <c r="AZ151" i="37" s="1"/>
  <c r="AH220" i="37"/>
  <c r="AI220" i="37" s="1"/>
  <c r="AN122" i="15"/>
  <c r="S221" i="17"/>
  <c r="AH216" i="37"/>
  <c r="AI216" i="37" s="1"/>
  <c r="S217" i="17"/>
  <c r="AN118" i="15"/>
  <c r="S161" i="17"/>
  <c r="AH160" i="37"/>
  <c r="AI160" i="37" s="1"/>
  <c r="AA89" i="15"/>
  <c r="AB397" i="21"/>
  <c r="U346" i="21"/>
  <c r="N423" i="21"/>
  <c r="N738" i="21"/>
  <c r="AB744" i="21"/>
  <c r="G795" i="21"/>
  <c r="G794" i="21"/>
  <c r="U704" i="21"/>
  <c r="D267" i="17"/>
  <c r="G266" i="37"/>
  <c r="H266" i="37" s="1"/>
  <c r="G193" i="37"/>
  <c r="H193" i="37" s="1"/>
  <c r="G95" i="15"/>
  <c r="B126" i="21"/>
  <c r="C126" i="21"/>
  <c r="F126" i="21"/>
  <c r="AL149" i="15"/>
  <c r="AM124" i="15"/>
  <c r="AA84" i="15"/>
  <c r="AA86" i="15"/>
  <c r="AG110" i="21"/>
  <c r="BA79" i="15"/>
  <c r="AY80" i="15"/>
  <c r="AL145" i="15"/>
  <c r="AM120" i="15"/>
  <c r="AL116" i="15"/>
  <c r="AM91" i="15"/>
  <c r="AL110" i="15"/>
  <c r="AM85" i="15"/>
  <c r="AN186" i="15"/>
  <c r="AH284" i="37"/>
  <c r="AI284" i="37" s="1"/>
  <c r="S285" i="17"/>
  <c r="AA85" i="15"/>
  <c r="B241" i="21"/>
  <c r="F241" i="21"/>
  <c r="E242" i="17"/>
  <c r="AY180" i="15"/>
  <c r="BA179" i="15"/>
  <c r="D170" i="17"/>
  <c r="G169" i="37"/>
  <c r="H169" i="37" s="1"/>
  <c r="E199" i="15"/>
  <c r="F199" i="15" s="1"/>
  <c r="F174" i="15"/>
  <c r="AH197" i="37"/>
  <c r="AI197" i="37" s="1"/>
  <c r="AN99" i="15"/>
  <c r="F142" i="21"/>
  <c r="B142" i="21"/>
  <c r="E143" i="17"/>
  <c r="N467" i="21"/>
  <c r="G416" i="21"/>
  <c r="AN364" i="21"/>
  <c r="AB313" i="21"/>
  <c r="G304" i="21"/>
  <c r="G312" i="21"/>
  <c r="AN316" i="21"/>
  <c r="AB317" i="21"/>
  <c r="AN324" i="21"/>
  <c r="AB329" i="21"/>
  <c r="U330" i="21"/>
  <c r="AB337" i="21"/>
  <c r="U342" i="21"/>
  <c r="N343" i="21"/>
  <c r="U350" i="21"/>
  <c r="N355" i="21"/>
  <c r="G356" i="21"/>
  <c r="N363" i="21"/>
  <c r="G364" i="21"/>
  <c r="G368" i="21"/>
  <c r="AN368" i="21"/>
  <c r="G376" i="21"/>
  <c r="AN380" i="21"/>
  <c r="AB381" i="21"/>
  <c r="AN388" i="21"/>
  <c r="AB393" i="21"/>
  <c r="U394" i="21"/>
  <c r="AB401" i="21"/>
  <c r="U406" i="21"/>
  <c r="N407" i="21"/>
  <c r="U414" i="21"/>
  <c r="N419" i="21"/>
  <c r="N427" i="21"/>
  <c r="G432" i="21"/>
  <c r="AN432" i="21"/>
  <c r="G440" i="21"/>
  <c r="AN444" i="21"/>
  <c r="AB445" i="21"/>
  <c r="AN456" i="21"/>
  <c r="AB477" i="21"/>
  <c r="AB485" i="21"/>
  <c r="AB489" i="21"/>
  <c r="U490" i="21"/>
  <c r="N495" i="21"/>
  <c r="Z25" i="15"/>
  <c r="Q25" i="15"/>
  <c r="AN328" i="21"/>
  <c r="AB341" i="21"/>
  <c r="U418" i="21"/>
  <c r="G452" i="21"/>
  <c r="G460" i="21"/>
  <c r="AN464" i="21"/>
  <c r="G472" i="21"/>
  <c r="AN472" i="21"/>
  <c r="G476" i="21"/>
  <c r="AN488" i="21"/>
  <c r="AA101" i="21"/>
  <c r="X101" i="21"/>
  <c r="T102" i="17"/>
  <c r="N778" i="21"/>
  <c r="AB780" i="21"/>
  <c r="AN783" i="21"/>
  <c r="AB788" i="21"/>
  <c r="U789" i="21"/>
  <c r="AA82" i="15"/>
  <c r="AD150" i="21"/>
  <c r="Y151" i="17"/>
  <c r="AE150" i="21"/>
  <c r="AF150" i="21"/>
  <c r="AA83" i="15"/>
  <c r="AD205" i="21"/>
  <c r="AF205" i="21"/>
  <c r="AL168" i="15"/>
  <c r="AM143" i="15"/>
  <c r="AL112" i="15"/>
  <c r="AM87" i="15"/>
  <c r="AA81" i="15"/>
  <c r="AY105" i="15"/>
  <c r="BA104" i="15"/>
  <c r="B166" i="21"/>
  <c r="E167" i="17"/>
  <c r="F166" i="21"/>
  <c r="X157" i="21"/>
  <c r="T158" i="17"/>
  <c r="AA157" i="21"/>
  <c r="W157" i="21"/>
  <c r="B168" i="21"/>
  <c r="F168" i="21"/>
  <c r="E169" i="17"/>
  <c r="AB441" i="21"/>
  <c r="U390" i="21"/>
  <c r="N339" i="21"/>
  <c r="AB305" i="21"/>
  <c r="U306" i="21"/>
  <c r="N311" i="21"/>
  <c r="N319" i="21"/>
  <c r="G332" i="21"/>
  <c r="AN344" i="21"/>
  <c r="AB357" i="21"/>
  <c r="U370" i="21"/>
  <c r="N383" i="21"/>
  <c r="G396" i="21"/>
  <c r="AN408" i="21"/>
  <c r="AB421" i="21"/>
  <c r="U426" i="21"/>
  <c r="U434" i="21"/>
  <c r="N439" i="21"/>
  <c r="U446" i="21"/>
  <c r="N447" i="21"/>
  <c r="U450" i="21"/>
  <c r="N463" i="21"/>
  <c r="U478" i="21"/>
  <c r="N483" i="21"/>
  <c r="G484" i="21"/>
  <c r="N491" i="21"/>
  <c r="G492" i="21"/>
  <c r="U498" i="21"/>
  <c r="Y226" i="17"/>
  <c r="AF225" i="21"/>
  <c r="AG225" i="21" s="1"/>
  <c r="J118" i="15"/>
  <c r="D217" i="17"/>
  <c r="G118" i="15"/>
  <c r="G216" i="37"/>
  <c r="H216" i="37" s="1"/>
  <c r="E125" i="15"/>
  <c r="F100" i="15"/>
  <c r="N142" i="17"/>
  <c r="AF43" i="15"/>
  <c r="Z141" i="37"/>
  <c r="AA141" i="37" s="1"/>
  <c r="AC43" i="15"/>
  <c r="AY130" i="15"/>
  <c r="BA129" i="15"/>
  <c r="AH164" i="37"/>
  <c r="AI164" i="37" s="1"/>
  <c r="S165" i="17"/>
  <c r="S159" i="17"/>
  <c r="AH158" i="37"/>
  <c r="AI158" i="37" s="1"/>
  <c r="E121" i="15"/>
  <c r="F96" i="15"/>
  <c r="D248" i="17"/>
  <c r="G247" i="37"/>
  <c r="H247" i="37" s="1"/>
  <c r="J149" i="15"/>
  <c r="G149" i="15"/>
  <c r="X145" i="21"/>
  <c r="AA145" i="21"/>
  <c r="W145" i="21"/>
  <c r="T146" i="17"/>
  <c r="N443" i="21"/>
  <c r="G392" i="21"/>
  <c r="AN340" i="21"/>
  <c r="G480" i="21"/>
  <c r="U474" i="21"/>
  <c r="AN428" i="21"/>
  <c r="AB377" i="21"/>
  <c r="U326" i="21"/>
  <c r="AB309" i="21"/>
  <c r="U322" i="21"/>
  <c r="N335" i="21"/>
  <c r="G348" i="21"/>
  <c r="AN360" i="21"/>
  <c r="AB373" i="21"/>
  <c r="U386" i="21"/>
  <c r="N399" i="21"/>
  <c r="G412" i="21"/>
  <c r="AN424" i="21"/>
  <c r="AB437" i="21"/>
  <c r="AN452" i="21"/>
  <c r="AB457" i="21"/>
  <c r="U458" i="21"/>
  <c r="AB465" i="21"/>
  <c r="U470" i="21"/>
  <c r="N471" i="21"/>
  <c r="AN492" i="21"/>
  <c r="AB493" i="21"/>
  <c r="N499" i="21"/>
  <c r="G500" i="21"/>
  <c r="B176" i="21"/>
  <c r="C176" i="21"/>
  <c r="E177" i="17"/>
  <c r="F176" i="21"/>
  <c r="W131" i="17"/>
  <c r="AM130" i="37"/>
  <c r="N28" i="15"/>
  <c r="C29" i="15"/>
  <c r="C30" i="15" s="1"/>
  <c r="C31" i="15" s="1"/>
  <c r="C32" i="15" s="1"/>
  <c r="C33" i="15" s="1"/>
  <c r="C34" i="15" s="1"/>
  <c r="C35" i="15" s="1"/>
  <c r="C36" i="15" s="1"/>
  <c r="C37" i="15" s="1"/>
  <c r="C38" i="15" s="1"/>
  <c r="C39" i="15" s="1"/>
  <c r="C40" i="15" s="1"/>
  <c r="C41" i="15" s="1"/>
  <c r="C42" i="15" s="1"/>
  <c r="C43" i="15" s="1"/>
  <c r="C44" i="15" s="1"/>
  <c r="C45" i="15" s="1"/>
  <c r="C46" i="15" s="1"/>
  <c r="C47" i="15" s="1"/>
  <c r="C48" i="15" s="1"/>
  <c r="AX48" i="15" s="1"/>
  <c r="AX49" i="15" s="1"/>
  <c r="F106" i="21"/>
  <c r="B111" i="21"/>
  <c r="AG172" i="21"/>
  <c r="AN793" i="21"/>
  <c r="AB796" i="21"/>
  <c r="U797" i="21"/>
  <c r="AN799" i="21"/>
  <c r="AN792" i="21"/>
  <c r="AB795" i="21"/>
  <c r="U796" i="21"/>
  <c r="AN798" i="21"/>
  <c r="AN800" i="21"/>
  <c r="AB703" i="21"/>
  <c r="U706" i="21"/>
  <c r="N709" i="21"/>
  <c r="N717" i="21"/>
  <c r="G718" i="21"/>
  <c r="N721" i="21"/>
  <c r="G726" i="21"/>
  <c r="N729" i="21"/>
  <c r="G734" i="21"/>
  <c r="G742" i="21"/>
  <c r="N745" i="21"/>
  <c r="AB747" i="21"/>
  <c r="AB749" i="21"/>
  <c r="AB755" i="21"/>
  <c r="N761" i="21"/>
  <c r="AN762" i="21"/>
  <c r="AB763" i="21"/>
  <c r="AB765" i="21"/>
  <c r="N767" i="21"/>
  <c r="AB767" i="21"/>
  <c r="AN770" i="21"/>
  <c r="N773" i="21"/>
  <c r="G774" i="21"/>
  <c r="AB775" i="21"/>
  <c r="AN778" i="21"/>
  <c r="AB783" i="21"/>
  <c r="U784" i="21"/>
  <c r="AN786" i="21"/>
  <c r="AN790" i="21"/>
  <c r="AB589" i="21"/>
  <c r="G564" i="21"/>
  <c r="AN544" i="21"/>
  <c r="U538" i="21"/>
  <c r="AN512" i="21"/>
  <c r="U506" i="21"/>
  <c r="N706" i="21"/>
  <c r="AB708" i="21"/>
  <c r="N714" i="21"/>
  <c r="G715" i="21"/>
  <c r="G723" i="21"/>
  <c r="N726" i="21"/>
  <c r="G731" i="21"/>
  <c r="N734" i="21"/>
  <c r="G739" i="21"/>
  <c r="N742" i="21"/>
  <c r="G747" i="21"/>
  <c r="AB750" i="21"/>
  <c r="AB758" i="21"/>
  <c r="AB760" i="21"/>
  <c r="N764" i="21"/>
  <c r="AN765" i="21"/>
  <c r="AB766" i="21"/>
  <c r="N768" i="21"/>
  <c r="G769" i="21"/>
  <c r="AB770" i="21"/>
  <c r="AN773" i="21"/>
  <c r="AB778" i="21"/>
  <c r="AN781" i="21"/>
  <c r="G785" i="21"/>
  <c r="AB786" i="21"/>
  <c r="U787" i="21"/>
  <c r="AB790" i="21"/>
  <c r="G791" i="21"/>
  <c r="J132" i="17"/>
  <c r="G793" i="21"/>
  <c r="AB794" i="21"/>
  <c r="U795" i="21"/>
  <c r="N800" i="21"/>
  <c r="G792" i="21"/>
  <c r="AB793" i="21"/>
  <c r="U794" i="21"/>
  <c r="N799" i="21"/>
  <c r="G800" i="21"/>
  <c r="N707" i="21"/>
  <c r="N715" i="21"/>
  <c r="G716" i="21"/>
  <c r="G724" i="21"/>
  <c r="N727" i="21"/>
  <c r="G732" i="21"/>
  <c r="N735" i="21"/>
  <c r="G740" i="21"/>
  <c r="N743" i="21"/>
  <c r="G748" i="21"/>
  <c r="AN752" i="21"/>
  <c r="N759" i="21"/>
  <c r="G764" i="21"/>
  <c r="AN768" i="21"/>
  <c r="N771" i="21"/>
  <c r="G772" i="21"/>
  <c r="AB773" i="21"/>
  <c r="AN776" i="21"/>
  <c r="N779" i="21"/>
  <c r="AB781" i="21"/>
  <c r="AN784" i="21"/>
  <c r="G788" i="21"/>
  <c r="AN788" i="21"/>
  <c r="AB789" i="21"/>
  <c r="N583" i="21"/>
  <c r="AB557" i="21"/>
  <c r="G532" i="21"/>
  <c r="G701" i="21"/>
  <c r="AB706" i="21"/>
  <c r="N712" i="21"/>
  <c r="G713" i="21"/>
  <c r="G721" i="21"/>
  <c r="N724" i="21"/>
  <c r="G729" i="21"/>
  <c r="N732" i="21"/>
  <c r="G737" i="21"/>
  <c r="N740" i="21"/>
  <c r="G745" i="21"/>
  <c r="N748" i="21"/>
  <c r="N762" i="21"/>
  <c r="AN763" i="21"/>
  <c r="G767" i="21"/>
  <c r="AB768" i="21"/>
  <c r="AN771" i="21"/>
  <c r="N774" i="21"/>
  <c r="AB776" i="21"/>
  <c r="AN779" i="21"/>
  <c r="AB784" i="21"/>
  <c r="U785" i="21"/>
  <c r="AN787" i="21"/>
  <c r="G789" i="21"/>
  <c r="AN791" i="21"/>
  <c r="AB103" i="21"/>
  <c r="AB792" i="21"/>
  <c r="U793" i="21"/>
  <c r="AN795" i="21"/>
  <c r="AN797" i="21"/>
  <c r="N798" i="21"/>
  <c r="AB800" i="21"/>
  <c r="AN794" i="21"/>
  <c r="AN796" i="21"/>
  <c r="N797" i="21"/>
  <c r="AB799" i="21"/>
  <c r="N701" i="21"/>
  <c r="N705" i="21"/>
  <c r="U710" i="21"/>
  <c r="N713" i="21"/>
  <c r="G714" i="21"/>
  <c r="G722" i="21"/>
  <c r="N725" i="21"/>
  <c r="G730" i="21"/>
  <c r="N733" i="21"/>
  <c r="G738" i="21"/>
  <c r="N741" i="21"/>
  <c r="AB743" i="21"/>
  <c r="AB745" i="21"/>
  <c r="AB753" i="21"/>
  <c r="N757" i="21"/>
  <c r="AB759" i="21"/>
  <c r="AB761" i="21"/>
  <c r="U764" i="21"/>
  <c r="N765" i="21"/>
  <c r="AN766" i="21"/>
  <c r="N769" i="21"/>
  <c r="G770" i="21"/>
  <c r="AB771" i="21"/>
  <c r="AN774" i="21"/>
  <c r="AB779" i="21"/>
  <c r="AN782" i="21"/>
  <c r="G786" i="21"/>
  <c r="AB787" i="21"/>
  <c r="U788" i="21"/>
  <c r="AB791" i="21"/>
  <c r="AN576" i="21"/>
  <c r="U570" i="21"/>
  <c r="N551" i="21"/>
  <c r="AB525" i="21"/>
  <c r="AB704" i="21"/>
  <c r="N710" i="21"/>
  <c r="G711" i="21"/>
  <c r="N718" i="21"/>
  <c r="G719" i="21"/>
  <c r="N722" i="21"/>
  <c r="G727" i="21"/>
  <c r="N730" i="21"/>
  <c r="G735" i="21"/>
  <c r="G743" i="21"/>
  <c r="N746" i="21"/>
  <c r="AB754" i="21"/>
  <c r="AB756" i="21"/>
  <c r="G757" i="21"/>
  <c r="AN761" i="21"/>
  <c r="AB762" i="21"/>
  <c r="AB764" i="21"/>
  <c r="AN769" i="21"/>
  <c r="N772" i="21"/>
  <c r="G773" i="21"/>
  <c r="AB774" i="21"/>
  <c r="AN777" i="21"/>
  <c r="N780" i="21"/>
  <c r="AB782" i="21"/>
  <c r="AN789" i="21"/>
  <c r="AG199" i="21"/>
  <c r="AG28" i="21"/>
  <c r="AG40" i="21"/>
  <c r="AG19" i="21"/>
  <c r="U103" i="21"/>
  <c r="N34" i="21"/>
  <c r="AG104" i="21"/>
  <c r="AG230" i="21"/>
  <c r="AB255" i="21"/>
  <c r="G18" i="21"/>
  <c r="U54" i="21"/>
  <c r="N55" i="21"/>
  <c r="G45" i="21"/>
  <c r="AB609" i="21"/>
  <c r="G609" i="21"/>
  <c r="N45" i="21"/>
  <c r="U104" i="21"/>
  <c r="N44" i="21"/>
  <c r="AB4" i="21"/>
  <c r="N56" i="21"/>
  <c r="AB58" i="21"/>
  <c r="AB45" i="21"/>
  <c r="AB49" i="21"/>
  <c r="AG15" i="21"/>
  <c r="AG35" i="21"/>
  <c r="N19" i="21"/>
  <c r="N35" i="21"/>
  <c r="G46" i="21"/>
  <c r="AG124" i="21"/>
  <c r="AB118" i="21"/>
  <c r="AB147" i="21"/>
  <c r="AB608" i="21"/>
  <c r="AG24" i="21"/>
  <c r="AB104" i="21"/>
  <c r="AB129" i="21"/>
  <c r="N6" i="21"/>
  <c r="AG175" i="21"/>
  <c r="AB169" i="21"/>
  <c r="AG36" i="21"/>
  <c r="AB232" i="21"/>
  <c r="AB128" i="21"/>
  <c r="AB43" i="21"/>
  <c r="G14" i="21"/>
  <c r="AB168" i="21"/>
  <c r="AF76" i="34"/>
  <c r="AC678" i="17"/>
  <c r="AD678" i="17" s="1"/>
  <c r="AW77" i="34"/>
  <c r="I658" i="17"/>
  <c r="J658" i="17" s="1"/>
  <c r="P78" i="34"/>
  <c r="I654" i="17"/>
  <c r="P653" i="37"/>
  <c r="Q653" i="37" s="1"/>
  <c r="P53" i="34"/>
  <c r="D652" i="17"/>
  <c r="E652" i="17" s="1"/>
  <c r="AG32" i="21"/>
  <c r="AG38" i="21"/>
  <c r="AG20" i="21"/>
  <c r="AG2" i="21"/>
  <c r="AG1" i="21"/>
  <c r="T652" i="17"/>
  <c r="X52" i="34"/>
  <c r="Y52" i="34" s="1"/>
  <c r="G676" i="37"/>
  <c r="H676" i="37" s="1"/>
  <c r="D677" i="17"/>
  <c r="H76" i="34"/>
  <c r="E639" i="17"/>
  <c r="X28" i="34"/>
  <c r="Z628" i="37" s="1"/>
  <c r="AA628" i="37" s="1"/>
  <c r="E688" i="17"/>
  <c r="T700" i="17"/>
  <c r="H78" i="34"/>
  <c r="G678" i="37"/>
  <c r="H678" i="37" s="1"/>
  <c r="D679" i="17"/>
  <c r="J697" i="17"/>
  <c r="T677" i="17"/>
  <c r="T701" i="17"/>
  <c r="T687" i="17"/>
  <c r="J686" i="17"/>
  <c r="AD687" i="17"/>
  <c r="E80" i="34"/>
  <c r="L79" i="34"/>
  <c r="U79" i="34" s="1"/>
  <c r="J700" i="17"/>
  <c r="J683" i="17"/>
  <c r="AE78" i="34"/>
  <c r="AR78" i="34"/>
  <c r="J699" i="17"/>
  <c r="AD653" i="17"/>
  <c r="E663" i="17"/>
  <c r="AD654" i="17"/>
  <c r="E672" i="17"/>
  <c r="E658" i="17"/>
  <c r="T661" i="17"/>
  <c r="AD672" i="17"/>
  <c r="D654" i="17"/>
  <c r="G653" i="37"/>
  <c r="H653" i="37" s="1"/>
  <c r="H53" i="34"/>
  <c r="AD662" i="17"/>
  <c r="E671" i="17"/>
  <c r="L54" i="34"/>
  <c r="E55" i="34"/>
  <c r="O675" i="17"/>
  <c r="T658" i="17"/>
  <c r="E676" i="17"/>
  <c r="AD659" i="17"/>
  <c r="T675" i="17"/>
  <c r="O671" i="17"/>
  <c r="J674" i="17"/>
  <c r="AE53" i="34"/>
  <c r="AR53" i="34"/>
  <c r="AY626" i="37"/>
  <c r="AZ626" i="37" s="1"/>
  <c r="AC627" i="17"/>
  <c r="AW26" i="34"/>
  <c r="J633" i="17"/>
  <c r="G628" i="37"/>
  <c r="H628" i="37" s="1"/>
  <c r="H28" i="34"/>
  <c r="D629" i="17"/>
  <c r="AD647" i="17"/>
  <c r="AD636" i="17"/>
  <c r="E30" i="34"/>
  <c r="L29" i="34"/>
  <c r="E634" i="17"/>
  <c r="T648" i="17"/>
  <c r="T633" i="17"/>
  <c r="E649" i="17"/>
  <c r="J646" i="17"/>
  <c r="N628" i="17"/>
  <c r="O628" i="17" s="1"/>
  <c r="J637" i="17"/>
  <c r="E645" i="17"/>
  <c r="AD649" i="17"/>
  <c r="T646" i="17"/>
  <c r="AD650" i="17"/>
  <c r="AF26" i="34"/>
  <c r="AH626" i="37"/>
  <c r="AI626" i="37" s="1"/>
  <c r="S627" i="17"/>
  <c r="AD651" i="17"/>
  <c r="AD634" i="17"/>
  <c r="T632" i="17"/>
  <c r="AD629" i="17"/>
  <c r="T638" i="17"/>
  <c r="O646" i="17"/>
  <c r="T628" i="17"/>
  <c r="T639" i="17"/>
  <c r="AR28" i="34"/>
  <c r="AE28" i="34"/>
  <c r="AN609" i="21"/>
  <c r="AM605" i="21"/>
  <c r="AI605" i="21"/>
  <c r="AD606" i="17"/>
  <c r="AD622" i="17"/>
  <c r="Z601" i="37"/>
  <c r="AA601" i="37" s="1"/>
  <c r="I610" i="21"/>
  <c r="J614" i="17"/>
  <c r="I613" i="21"/>
  <c r="N612" i="21"/>
  <c r="T623" i="17"/>
  <c r="I611" i="21"/>
  <c r="M611" i="21"/>
  <c r="L3" i="34"/>
  <c r="E4" i="34"/>
  <c r="G3" i="34"/>
  <c r="C607" i="21"/>
  <c r="E608" i="17"/>
  <c r="F607" i="21"/>
  <c r="B607" i="21"/>
  <c r="T621" i="17"/>
  <c r="E626" i="17"/>
  <c r="G602" i="37"/>
  <c r="H602" i="37" s="1"/>
  <c r="D603" i="17"/>
  <c r="H2" i="34"/>
  <c r="F612" i="21"/>
  <c r="E613" i="17"/>
  <c r="C612" i="21"/>
  <c r="B612" i="21"/>
  <c r="P2" i="34"/>
  <c r="J613" i="21"/>
  <c r="T620" i="17"/>
  <c r="N607" i="21"/>
  <c r="F613" i="21"/>
  <c r="C613" i="21"/>
  <c r="B613" i="21"/>
  <c r="E614" i="17"/>
  <c r="X611" i="21"/>
  <c r="W611" i="21"/>
  <c r="J611" i="17"/>
  <c r="J610" i="21"/>
  <c r="T608" i="17"/>
  <c r="X607" i="21"/>
  <c r="Y1" i="34"/>
  <c r="AA611" i="21"/>
  <c r="T626" i="17"/>
  <c r="AA612" i="21"/>
  <c r="W612" i="21"/>
  <c r="T613" i="17"/>
  <c r="X612" i="21"/>
  <c r="X610" i="21"/>
  <c r="W610" i="21"/>
  <c r="T611" i="17"/>
  <c r="AA610" i="21"/>
  <c r="X602" i="21"/>
  <c r="AA602" i="21"/>
  <c r="T603" i="17"/>
  <c r="W602" i="21"/>
  <c r="W601" i="21"/>
  <c r="T602" i="17"/>
  <c r="AA601" i="21"/>
  <c r="O626" i="17"/>
  <c r="O620" i="17"/>
  <c r="W613" i="21"/>
  <c r="AA613" i="21"/>
  <c r="X613" i="21"/>
  <c r="T614" i="17"/>
  <c r="AS76" i="34"/>
  <c r="AV76" i="34" s="1"/>
  <c r="AV51" i="34"/>
  <c r="AJ608" i="21"/>
  <c r="AN603" i="21"/>
  <c r="AD624" i="17"/>
  <c r="AD620" i="17"/>
  <c r="AD625" i="17"/>
  <c r="AN611" i="21"/>
  <c r="AN610" i="21"/>
  <c r="AD609" i="17"/>
  <c r="AM608" i="21"/>
  <c r="AN612" i="21"/>
  <c r="AM604" i="21"/>
  <c r="AJ604" i="21"/>
  <c r="AD605" i="17"/>
  <c r="AN613" i="21"/>
  <c r="AN606" i="21"/>
  <c r="AN607" i="21"/>
  <c r="AC47" i="15"/>
  <c r="N146" i="17"/>
  <c r="AF47" i="15"/>
  <c r="Y27" i="34"/>
  <c r="I149" i="17"/>
  <c r="U50" i="15"/>
  <c r="P148" i="37"/>
  <c r="Q148" i="37" s="1"/>
  <c r="R50" i="15"/>
  <c r="P125" i="15"/>
  <c r="Q100" i="15"/>
  <c r="Q99" i="15"/>
  <c r="P124" i="15"/>
  <c r="I173" i="17"/>
  <c r="M172" i="21" s="1"/>
  <c r="I148" i="17"/>
  <c r="U49" i="15"/>
  <c r="P147" i="37"/>
  <c r="Q147" i="37" s="1"/>
  <c r="O52" i="34"/>
  <c r="N77" i="34"/>
  <c r="O77" i="34" s="1"/>
  <c r="I603" i="17"/>
  <c r="P602" i="37"/>
  <c r="Q602" i="37" s="1"/>
  <c r="P627" i="37"/>
  <c r="Q627" i="37" s="1"/>
  <c r="P27" i="34"/>
  <c r="I628" i="17"/>
  <c r="N176" i="17"/>
  <c r="P175" i="21" s="1"/>
  <c r="AH275" i="37"/>
  <c r="AI275" i="37" s="1"/>
  <c r="AN177" i="15"/>
  <c r="S276" i="17"/>
  <c r="Z605" i="37"/>
  <c r="AA605" i="37" s="1"/>
  <c r="Y5" i="34"/>
  <c r="N606" i="17"/>
  <c r="Y30" i="34"/>
  <c r="N631" i="17"/>
  <c r="Z630" i="37"/>
  <c r="AA630" i="37" s="1"/>
  <c r="W80" i="34"/>
  <c r="X80" i="34" s="1"/>
  <c r="X55" i="34"/>
  <c r="N274" i="17"/>
  <c r="O274" i="17" s="1"/>
  <c r="AF175" i="15"/>
  <c r="X53" i="34"/>
  <c r="W78" i="34"/>
  <c r="X78" i="34" s="1"/>
  <c r="N224" i="17"/>
  <c r="AF125" i="15"/>
  <c r="Z173" i="37"/>
  <c r="AA173" i="37" s="1"/>
  <c r="N174" i="17"/>
  <c r="Z172" i="37"/>
  <c r="AA172" i="37" s="1"/>
  <c r="N173" i="17"/>
  <c r="Z677" i="37"/>
  <c r="AA677" i="37" s="1"/>
  <c r="N678" i="17"/>
  <c r="Y77" i="34"/>
  <c r="Z676" i="37"/>
  <c r="AA676" i="37" s="1"/>
  <c r="Y76" i="34"/>
  <c r="N677" i="17"/>
  <c r="Z146" i="37"/>
  <c r="AA146" i="37" s="1"/>
  <c r="AF48" i="15"/>
  <c r="N147" i="17"/>
  <c r="AC48" i="15"/>
  <c r="O602" i="17"/>
  <c r="T601" i="21"/>
  <c r="P601" i="21"/>
  <c r="Z171" i="37"/>
  <c r="AA171" i="37" s="1"/>
  <c r="Z626" i="37"/>
  <c r="AA626" i="37" s="1"/>
  <c r="Y26" i="34"/>
  <c r="N627" i="17"/>
  <c r="Y51" i="34"/>
  <c r="N652" i="17"/>
  <c r="Z651" i="37"/>
  <c r="AA651" i="37" s="1"/>
  <c r="S147" i="17"/>
  <c r="AH146" i="37"/>
  <c r="AI146" i="37" s="1"/>
  <c r="AN48" i="15"/>
  <c r="AM98" i="15"/>
  <c r="AL123" i="15"/>
  <c r="AL148" i="15" s="1"/>
  <c r="AL173" i="15" s="1"/>
  <c r="I677" i="17"/>
  <c r="P676" i="37"/>
  <c r="Q676" i="37" s="1"/>
  <c r="P76" i="34"/>
  <c r="I601" i="21"/>
  <c r="J602" i="17"/>
  <c r="M601" i="21"/>
  <c r="P148" i="15"/>
  <c r="Q123" i="15"/>
  <c r="P651" i="37"/>
  <c r="Q651" i="37" s="1"/>
  <c r="P51" i="34"/>
  <c r="I652" i="17"/>
  <c r="P626" i="37"/>
  <c r="Q626" i="37" s="1"/>
  <c r="P26" i="34"/>
  <c r="I627" i="17"/>
  <c r="P171" i="37"/>
  <c r="Q171" i="37" s="1"/>
  <c r="I172" i="17"/>
  <c r="G149" i="37"/>
  <c r="H149" i="37" s="1"/>
  <c r="G51" i="15"/>
  <c r="D150" i="17"/>
  <c r="J51" i="15"/>
  <c r="J48" i="15"/>
  <c r="G146" i="37"/>
  <c r="H146" i="37" s="1"/>
  <c r="D147" i="17"/>
  <c r="G48" i="15"/>
  <c r="F121" i="21"/>
  <c r="B121" i="21"/>
  <c r="E122" i="17"/>
  <c r="E123" i="15"/>
  <c r="F98" i="15"/>
  <c r="J47" i="15"/>
  <c r="G145" i="37"/>
  <c r="H145" i="37" s="1"/>
  <c r="G47" i="15"/>
  <c r="D146" i="17"/>
  <c r="F291" i="21"/>
  <c r="AY200" i="15"/>
  <c r="AT200" i="15"/>
  <c r="N299" i="17"/>
  <c r="AF200" i="15"/>
  <c r="AC200" i="15"/>
  <c r="Z298" i="37"/>
  <c r="AA298" i="37" s="1"/>
  <c r="AK198" i="15"/>
  <c r="AR198" i="15" s="1"/>
  <c r="AT198" i="15" s="1"/>
  <c r="Z201" i="15"/>
  <c r="AK201" i="15" s="1"/>
  <c r="F202" i="15"/>
  <c r="O195" i="15"/>
  <c r="O170" i="15"/>
  <c r="AD275" i="21"/>
  <c r="AF275" i="21"/>
  <c r="Y276" i="17"/>
  <c r="AE275" i="21"/>
  <c r="AN273" i="37"/>
  <c r="AO273" i="37" s="1"/>
  <c r="X274" i="17"/>
  <c r="S251" i="17"/>
  <c r="AH250" i="37"/>
  <c r="AI250" i="37" s="1"/>
  <c r="AN152" i="15"/>
  <c r="O144" i="15"/>
  <c r="O143" i="15" s="1"/>
  <c r="O142" i="15" s="1"/>
  <c r="AK148" i="15"/>
  <c r="AR148" i="15" s="1"/>
  <c r="AT148" i="15" s="1"/>
  <c r="O127" i="15"/>
  <c r="F127" i="15"/>
  <c r="O120" i="15"/>
  <c r="Z126" i="15"/>
  <c r="AK126" i="15" s="1"/>
  <c r="Q126" i="15"/>
  <c r="B218" i="21"/>
  <c r="F218" i="21"/>
  <c r="E219" i="17"/>
  <c r="G224" i="37"/>
  <c r="H224" i="37" s="1"/>
  <c r="G126" i="15"/>
  <c r="J126" i="15"/>
  <c r="D225" i="17"/>
  <c r="AK122" i="15"/>
  <c r="AK121" i="15" s="1"/>
  <c r="AK120" i="15" s="1"/>
  <c r="AK119" i="15" s="1"/>
  <c r="AK118" i="15" s="1"/>
  <c r="X197" i="21"/>
  <c r="T198" i="17"/>
  <c r="AA197" i="21"/>
  <c r="W197" i="21"/>
  <c r="AF196" i="21"/>
  <c r="R98" i="15"/>
  <c r="P196" i="37"/>
  <c r="Q196" i="37" s="1"/>
  <c r="I197" i="17"/>
  <c r="U98" i="15"/>
  <c r="AN198" i="21"/>
  <c r="B193" i="21"/>
  <c r="F193" i="21"/>
  <c r="E194" i="17"/>
  <c r="F101" i="15"/>
  <c r="D102" i="15"/>
  <c r="O101" i="15"/>
  <c r="AK100" i="15"/>
  <c r="AB100" i="15"/>
  <c r="O94" i="15"/>
  <c r="Q95" i="15"/>
  <c r="AD196" i="21"/>
  <c r="X195" i="21"/>
  <c r="AA195" i="21"/>
  <c r="W195" i="21"/>
  <c r="T196" i="17"/>
  <c r="F171" i="21"/>
  <c r="E172" i="17"/>
  <c r="B171" i="21"/>
  <c r="P166" i="21"/>
  <c r="Q166" i="21"/>
  <c r="O167" i="17"/>
  <c r="T166" i="21"/>
  <c r="AA171" i="21"/>
  <c r="T172" i="17"/>
  <c r="W171" i="21"/>
  <c r="B174" i="21"/>
  <c r="E175" i="17"/>
  <c r="F174" i="21"/>
  <c r="M173" i="21"/>
  <c r="I173" i="21"/>
  <c r="J174" i="17"/>
  <c r="S176" i="17"/>
  <c r="AH175" i="37"/>
  <c r="AI175" i="37" s="1"/>
  <c r="AA167" i="21"/>
  <c r="X167" i="21"/>
  <c r="T168" i="17"/>
  <c r="W167" i="21"/>
  <c r="AC172" i="17"/>
  <c r="AY171" i="37"/>
  <c r="AZ171" i="37" s="1"/>
  <c r="AC176" i="17"/>
  <c r="AY175" i="37"/>
  <c r="AZ175" i="37" s="1"/>
  <c r="I170" i="17"/>
  <c r="P169" i="37"/>
  <c r="Q169" i="37" s="1"/>
  <c r="I175" i="17"/>
  <c r="P174" i="37"/>
  <c r="Q174" i="37" s="1"/>
  <c r="AN173" i="37"/>
  <c r="AO173" i="37" s="1"/>
  <c r="X174" i="17"/>
  <c r="T174" i="17"/>
  <c r="W173" i="21"/>
  <c r="X173" i="21"/>
  <c r="AA173" i="21"/>
  <c r="D176" i="17"/>
  <c r="G175" i="37"/>
  <c r="H175" i="37" s="1"/>
  <c r="Z147" i="37"/>
  <c r="AA147" i="37" s="1"/>
  <c r="AC49" i="15"/>
  <c r="N148" i="17"/>
  <c r="AF49" i="15"/>
  <c r="Q45" i="15"/>
  <c r="O44" i="15"/>
  <c r="AG147" i="21"/>
  <c r="W142" i="21"/>
  <c r="AA142" i="21"/>
  <c r="X142" i="21"/>
  <c r="T143" i="17"/>
  <c r="AM50" i="15"/>
  <c r="AT50" i="15"/>
  <c r="AY50" i="15"/>
  <c r="N149" i="17"/>
  <c r="AF50" i="15"/>
  <c r="Z148" i="37"/>
  <c r="AA148" i="37" s="1"/>
  <c r="AC50" i="15"/>
  <c r="G148" i="21"/>
  <c r="AR49" i="15"/>
  <c r="U46" i="15"/>
  <c r="R46" i="15"/>
  <c r="P144" i="37"/>
  <c r="Q144" i="37" s="1"/>
  <c r="I145" i="17"/>
  <c r="AG299" i="21"/>
  <c r="AE274" i="21"/>
  <c r="AF274" i="21"/>
  <c r="AD274" i="21"/>
  <c r="Y275" i="17"/>
  <c r="AG247" i="21"/>
  <c r="AF254" i="21"/>
  <c r="AE254" i="21"/>
  <c r="AD254" i="21"/>
  <c r="AE228" i="21"/>
  <c r="AD228" i="21"/>
  <c r="AF228" i="21"/>
  <c r="AF223" i="21"/>
  <c r="Y224" i="17"/>
  <c r="AD223" i="21"/>
  <c r="AE223" i="21"/>
  <c r="AD224" i="21"/>
  <c r="AF224" i="21"/>
  <c r="AE224" i="21"/>
  <c r="Y225" i="17"/>
  <c r="AE204" i="21"/>
  <c r="AD204" i="21"/>
  <c r="AF176" i="21"/>
  <c r="Y177" i="17"/>
  <c r="AD176" i="21"/>
  <c r="AF174" i="21"/>
  <c r="Y175" i="17"/>
  <c r="AD174" i="21"/>
  <c r="AE174" i="21"/>
  <c r="AD171" i="21"/>
  <c r="AF171" i="21"/>
  <c r="Y172" i="17"/>
  <c r="AG149" i="21"/>
  <c r="S163" i="17"/>
  <c r="AF280" i="21"/>
  <c r="AE280" i="21"/>
  <c r="AD280" i="21"/>
  <c r="X287" i="21"/>
  <c r="T288" i="17"/>
  <c r="W287" i="21"/>
  <c r="AA287" i="21"/>
  <c r="Y277" i="17"/>
  <c r="AD276" i="21"/>
  <c r="AF276" i="21"/>
  <c r="B276" i="21"/>
  <c r="E277" i="17"/>
  <c r="C276" i="21"/>
  <c r="F276" i="21"/>
  <c r="AF251" i="21"/>
  <c r="Y252" i="17"/>
  <c r="AD251" i="21"/>
  <c r="AH262" i="37"/>
  <c r="AI262" i="37" s="1"/>
  <c r="S263" i="17"/>
  <c r="AN164" i="15"/>
  <c r="AG255" i="21"/>
  <c r="Z130" i="15"/>
  <c r="AR130" i="15" s="1"/>
  <c r="AT129" i="15"/>
  <c r="AY226" i="37"/>
  <c r="AZ226" i="37" s="1"/>
  <c r="AC227" i="17"/>
  <c r="B239" i="21"/>
  <c r="F239" i="21"/>
  <c r="C239" i="21"/>
  <c r="E240" i="17"/>
  <c r="AF226" i="21"/>
  <c r="AD226" i="21"/>
  <c r="Y227" i="17"/>
  <c r="AN139" i="15"/>
  <c r="AH237" i="37"/>
  <c r="AI237" i="37" s="1"/>
  <c r="S238" i="17"/>
  <c r="AY201" i="37"/>
  <c r="AZ201" i="37" s="1"/>
  <c r="AC202" i="17"/>
  <c r="AK115" i="15"/>
  <c r="AK116" i="15" s="1"/>
  <c r="AK117" i="15" s="1"/>
  <c r="AM114" i="15"/>
  <c r="AF201" i="21"/>
  <c r="AF180" i="21"/>
  <c r="AD180" i="21"/>
  <c r="AE180" i="21"/>
  <c r="S188" i="17"/>
  <c r="AH187" i="37"/>
  <c r="AI187" i="37" s="1"/>
  <c r="AN89" i="15"/>
  <c r="AD152" i="21"/>
  <c r="AF152" i="21"/>
  <c r="Y153" i="17"/>
  <c r="G164" i="21"/>
  <c r="G154" i="37"/>
  <c r="H154" i="37" s="1"/>
  <c r="AF151" i="21"/>
  <c r="AD151" i="21"/>
  <c r="Y152" i="17"/>
  <c r="I157" i="17"/>
  <c r="AG154" i="21"/>
  <c r="W135" i="21"/>
  <c r="AA135" i="21"/>
  <c r="T136" i="17"/>
  <c r="X135" i="21"/>
  <c r="D32" i="15"/>
  <c r="F31" i="15"/>
  <c r="AF128" i="21"/>
  <c r="AD128" i="21"/>
  <c r="AE128" i="21"/>
  <c r="AC28" i="15"/>
  <c r="Z126" i="37"/>
  <c r="AA126" i="37" s="1"/>
  <c r="AN127" i="37"/>
  <c r="AO127" i="37" s="1"/>
  <c r="AU29" i="15"/>
  <c r="X128" i="17"/>
  <c r="AD126" i="21"/>
  <c r="AF126" i="21"/>
  <c r="Y127" i="17"/>
  <c r="AN38" i="15"/>
  <c r="S137" i="17"/>
  <c r="AH136" i="37"/>
  <c r="AI136" i="37" s="1"/>
  <c r="M129" i="21"/>
  <c r="D129" i="17"/>
  <c r="J30" i="15"/>
  <c r="G30" i="15"/>
  <c r="G128" i="37"/>
  <c r="H128" i="37" s="1"/>
  <c r="J130" i="17"/>
  <c r="R32" i="15"/>
  <c r="U32" i="15"/>
  <c r="AK40" i="15"/>
  <c r="AK41" i="15" s="1"/>
  <c r="AK42" i="15" s="1"/>
  <c r="AM39" i="15"/>
  <c r="AY172" i="37"/>
  <c r="AZ172" i="37" s="1"/>
  <c r="AC173" i="17"/>
  <c r="AB110" i="21"/>
  <c r="AB114" i="21"/>
  <c r="AE103" i="21"/>
  <c r="AF103" i="21"/>
  <c r="AD103" i="21"/>
  <c r="I109" i="21"/>
  <c r="M109" i="21"/>
  <c r="I110" i="21"/>
  <c r="M110" i="21"/>
  <c r="J111" i="17"/>
  <c r="F111" i="21"/>
  <c r="F105" i="21"/>
  <c r="B105" i="21"/>
  <c r="E106" i="17"/>
  <c r="I156" i="17"/>
  <c r="I130" i="21"/>
  <c r="N129" i="17"/>
  <c r="AF30" i="15"/>
  <c r="Z128" i="37"/>
  <c r="AA128" i="37" s="1"/>
  <c r="AC30" i="15"/>
  <c r="Z153" i="37"/>
  <c r="AA153" i="37" s="1"/>
  <c r="N154" i="17"/>
  <c r="AA105" i="15"/>
  <c r="AB105" i="15" s="1"/>
  <c r="W31" i="34"/>
  <c r="M107" i="21"/>
  <c r="J108" i="17"/>
  <c r="I113" i="21"/>
  <c r="M113" i="21"/>
  <c r="J114" i="17"/>
  <c r="I164" i="17"/>
  <c r="P163" i="37"/>
  <c r="Q163" i="37" s="1"/>
  <c r="P115" i="15"/>
  <c r="Q90" i="15"/>
  <c r="AH161" i="37"/>
  <c r="AI161" i="37" s="1"/>
  <c r="S162" i="17"/>
  <c r="AM113" i="15"/>
  <c r="AL138" i="15"/>
  <c r="AH186" i="37"/>
  <c r="AI186" i="37" s="1"/>
  <c r="AN88" i="15"/>
  <c r="S187" i="17"/>
  <c r="I162" i="17"/>
  <c r="P161" i="37"/>
  <c r="Q161" i="37" s="1"/>
  <c r="R88" i="15"/>
  <c r="P186" i="37"/>
  <c r="Q186" i="37" s="1"/>
  <c r="I187" i="17"/>
  <c r="U88" i="15"/>
  <c r="P138" i="15"/>
  <c r="Q113" i="15"/>
  <c r="P160" i="37"/>
  <c r="Q160" i="37" s="1"/>
  <c r="I161" i="17"/>
  <c r="P112" i="15"/>
  <c r="Q87" i="15"/>
  <c r="P159" i="37"/>
  <c r="Q159" i="37" s="1"/>
  <c r="I160" i="17"/>
  <c r="P158" i="37"/>
  <c r="Q158" i="37" s="1"/>
  <c r="I159" i="17"/>
  <c r="Q85" i="15"/>
  <c r="P110" i="15"/>
  <c r="J158" i="17"/>
  <c r="M157" i="21"/>
  <c r="I157" i="21"/>
  <c r="Q107" i="15"/>
  <c r="I181" i="17"/>
  <c r="U82" i="15"/>
  <c r="P180" i="37"/>
  <c r="Q180" i="37" s="1"/>
  <c r="R82" i="15"/>
  <c r="I131" i="21"/>
  <c r="M131" i="21"/>
  <c r="G7" i="21"/>
  <c r="G3" i="21"/>
  <c r="Q133" i="15"/>
  <c r="P158" i="15"/>
  <c r="R108" i="15"/>
  <c r="P206" i="37"/>
  <c r="Q206" i="37" s="1"/>
  <c r="I207" i="17"/>
  <c r="U108" i="15"/>
  <c r="I155" i="17"/>
  <c r="P154" i="37"/>
  <c r="Q154" i="37" s="1"/>
  <c r="P106" i="15"/>
  <c r="Q81" i="15"/>
  <c r="P80" i="15"/>
  <c r="M128" i="21"/>
  <c r="I128" i="21"/>
  <c r="AG101" i="21"/>
  <c r="AD102" i="21"/>
  <c r="AE102" i="21"/>
  <c r="AF102" i="21"/>
  <c r="Y103" i="17"/>
  <c r="P127" i="37"/>
  <c r="Q127" i="37" s="1"/>
  <c r="U29" i="15"/>
  <c r="I128" i="17"/>
  <c r="R29" i="15"/>
  <c r="P152" i="37"/>
  <c r="Q152" i="37" s="1"/>
  <c r="I153" i="17"/>
  <c r="P104" i="15"/>
  <c r="Q79" i="15"/>
  <c r="P126" i="37"/>
  <c r="Q126" i="37" s="1"/>
  <c r="U28" i="15"/>
  <c r="I127" i="17"/>
  <c r="R28" i="15"/>
  <c r="I152" i="17"/>
  <c r="P151" i="37"/>
  <c r="Q151" i="37" s="1"/>
  <c r="P103" i="15"/>
  <c r="Q78" i="15"/>
  <c r="AA116" i="15"/>
  <c r="P111" i="21"/>
  <c r="O112" i="17"/>
  <c r="T111" i="21"/>
  <c r="AA113" i="15"/>
  <c r="C173" i="21"/>
  <c r="B173" i="21"/>
  <c r="F173" i="21"/>
  <c r="E174" i="17"/>
  <c r="AF125" i="21"/>
  <c r="AD125" i="21"/>
  <c r="AE125" i="21"/>
  <c r="Y126" i="17"/>
  <c r="AN123" i="21"/>
  <c r="AA117" i="21"/>
  <c r="T118" i="17"/>
  <c r="X117" i="21"/>
  <c r="W117" i="21"/>
  <c r="AK20" i="15"/>
  <c r="O26" i="15"/>
  <c r="D27" i="15"/>
  <c r="F27" i="15" s="1"/>
  <c r="F26" i="15"/>
  <c r="AF22" i="15"/>
  <c r="Z120" i="37"/>
  <c r="AA120" i="37" s="1"/>
  <c r="N121" i="17"/>
  <c r="AC22" i="15"/>
  <c r="J121" i="17"/>
  <c r="M120" i="21"/>
  <c r="I120" i="21"/>
  <c r="AM25" i="15"/>
  <c r="P119" i="37"/>
  <c r="Q119" i="37" s="1"/>
  <c r="I120" i="17"/>
  <c r="R21" i="15"/>
  <c r="U21" i="15"/>
  <c r="AA122" i="21"/>
  <c r="W122" i="21"/>
  <c r="T123" i="17"/>
  <c r="X122" i="21"/>
  <c r="AB23" i="15"/>
  <c r="AK23" i="15"/>
  <c r="AM23" i="15" s="1"/>
  <c r="B123" i="21"/>
  <c r="F123" i="21"/>
  <c r="E124" i="17"/>
  <c r="C123" i="21"/>
  <c r="AF21" i="15"/>
  <c r="Z119" i="37"/>
  <c r="AA119" i="37" s="1"/>
  <c r="AC21" i="15"/>
  <c r="N120" i="17"/>
  <c r="AB119" i="21"/>
  <c r="P121" i="37"/>
  <c r="Q121" i="37" s="1"/>
  <c r="R23" i="15"/>
  <c r="I122" i="17"/>
  <c r="U23" i="15"/>
  <c r="T117" i="21"/>
  <c r="P117" i="21"/>
  <c r="O118" i="17"/>
  <c r="AY122" i="37"/>
  <c r="AZ122" i="37" s="1"/>
  <c r="BB24" i="15"/>
  <c r="AC123" i="17"/>
  <c r="B122" i="21"/>
  <c r="E123" i="17"/>
  <c r="F122" i="21"/>
  <c r="C122" i="21"/>
  <c r="F97" i="15"/>
  <c r="E122" i="15"/>
  <c r="D171" i="17"/>
  <c r="G170" i="37"/>
  <c r="H170" i="37" s="1"/>
  <c r="G133" i="37"/>
  <c r="H133" i="37" s="1"/>
  <c r="G35" i="15"/>
  <c r="J35" i="15"/>
  <c r="D134" i="17"/>
  <c r="E110" i="15"/>
  <c r="F85" i="15"/>
  <c r="D159" i="17"/>
  <c r="G158" i="37"/>
  <c r="H158" i="37" s="1"/>
  <c r="F113" i="21"/>
  <c r="E114" i="17"/>
  <c r="G163" i="37"/>
  <c r="H163" i="37" s="1"/>
  <c r="D164" i="17"/>
  <c r="E115" i="15"/>
  <c r="F90" i="15"/>
  <c r="G162" i="37"/>
  <c r="H162" i="37" s="1"/>
  <c r="G187" i="37"/>
  <c r="H187" i="37" s="1"/>
  <c r="G89" i="15"/>
  <c r="J89" i="15"/>
  <c r="D188" i="17"/>
  <c r="E113" i="15"/>
  <c r="F88" i="15"/>
  <c r="D162" i="17"/>
  <c r="G161" i="37"/>
  <c r="H161" i="37" s="1"/>
  <c r="E112" i="15"/>
  <c r="F87" i="15"/>
  <c r="D161" i="17"/>
  <c r="G160" i="37"/>
  <c r="H160" i="37" s="1"/>
  <c r="G159" i="37"/>
  <c r="H159" i="37" s="1"/>
  <c r="B109" i="21"/>
  <c r="E110" i="17"/>
  <c r="F109" i="21"/>
  <c r="F159" i="21"/>
  <c r="B159" i="21"/>
  <c r="E160" i="17"/>
  <c r="B107" i="21"/>
  <c r="F107" i="21"/>
  <c r="E108" i="17"/>
  <c r="G157" i="37"/>
  <c r="H157" i="37" s="1"/>
  <c r="D158" i="17"/>
  <c r="E109" i="15"/>
  <c r="F84" i="15"/>
  <c r="E108" i="15"/>
  <c r="F83" i="15"/>
  <c r="F156" i="21"/>
  <c r="B156" i="21"/>
  <c r="E157" i="17"/>
  <c r="D180" i="17"/>
  <c r="G179" i="37"/>
  <c r="H179" i="37" s="1"/>
  <c r="J81" i="15"/>
  <c r="G81" i="15"/>
  <c r="G106" i="15"/>
  <c r="F154" i="21"/>
  <c r="E155" i="17"/>
  <c r="B154" i="21"/>
  <c r="F131" i="15"/>
  <c r="E156" i="15"/>
  <c r="G155" i="37"/>
  <c r="H155" i="37" s="1"/>
  <c r="D156" i="17"/>
  <c r="F82" i="15"/>
  <c r="E107" i="15"/>
  <c r="E104" i="17"/>
  <c r="B103" i="21"/>
  <c r="F103" i="21"/>
  <c r="F80" i="15"/>
  <c r="E105" i="15"/>
  <c r="D154" i="17"/>
  <c r="G153" i="37"/>
  <c r="H153" i="37" s="1"/>
  <c r="G29" i="15"/>
  <c r="G127" i="37"/>
  <c r="H127" i="37" s="1"/>
  <c r="D128" i="17"/>
  <c r="J29" i="15"/>
  <c r="F102" i="21"/>
  <c r="B102" i="21"/>
  <c r="E103" i="17"/>
  <c r="D153" i="17"/>
  <c r="G152" i="37"/>
  <c r="H152" i="37" s="1"/>
  <c r="F79" i="15"/>
  <c r="E104" i="15"/>
  <c r="AF79" i="15"/>
  <c r="Z152" i="37"/>
  <c r="AA152" i="37" s="1"/>
  <c r="N153" i="17"/>
  <c r="N152" i="17"/>
  <c r="Z151" i="37"/>
  <c r="AA151" i="37" s="1"/>
  <c r="P126" i="21"/>
  <c r="T126" i="21"/>
  <c r="O127" i="17"/>
  <c r="AF78" i="15"/>
  <c r="N177" i="17"/>
  <c r="AC78" i="15"/>
  <c r="Z176" i="37"/>
  <c r="AA176" i="37" s="1"/>
  <c r="AG39" i="21"/>
  <c r="AG27" i="21"/>
  <c r="AG11" i="21"/>
  <c r="N3" i="21"/>
  <c r="P117" i="15"/>
  <c r="I166" i="17"/>
  <c r="P165" i="37"/>
  <c r="Q165" i="37" s="1"/>
  <c r="Z13" i="40"/>
  <c r="C14" i="40"/>
  <c r="AL12" i="39"/>
  <c r="Z12" i="39"/>
  <c r="C13" i="39"/>
  <c r="R12" i="39"/>
  <c r="J12" i="39"/>
  <c r="Z174" i="37"/>
  <c r="AA174" i="37" s="1"/>
  <c r="AA126" i="15"/>
  <c r="AG53" i="21"/>
  <c r="AG59" i="21"/>
  <c r="N47" i="21"/>
  <c r="AG29" i="21"/>
  <c r="N13" i="21"/>
  <c r="AN52" i="21"/>
  <c r="AB57" i="21"/>
  <c r="N48" i="21"/>
  <c r="AG42" i="21"/>
  <c r="AB1" i="21"/>
  <c r="N9" i="21"/>
  <c r="G38" i="21"/>
  <c r="G23" i="21"/>
  <c r="G24" i="21"/>
  <c r="AO7" i="13"/>
  <c r="AP7" i="13" s="1"/>
  <c r="AN8" i="13"/>
  <c r="U58" i="21"/>
  <c r="N21" i="21"/>
  <c r="G48" i="21"/>
  <c r="AB5" i="21"/>
  <c r="AN46" i="21"/>
  <c r="AB3" i="21"/>
  <c r="G34" i="21"/>
  <c r="U59" i="21"/>
  <c r="AG26" i="21"/>
  <c r="N37" i="21"/>
  <c r="N58" i="21"/>
  <c r="AG7" i="21"/>
  <c r="N17" i="21"/>
  <c r="G44" i="21"/>
  <c r="G10" i="21"/>
  <c r="G22" i="21"/>
  <c r="AB53" i="21"/>
  <c r="AB54" i="21"/>
  <c r="AG60" i="21"/>
  <c r="N10" i="21"/>
  <c r="G60" i="21"/>
  <c r="G26" i="21"/>
  <c r="AG25" i="21"/>
  <c r="N5" i="21"/>
  <c r="N7" i="21"/>
  <c r="N52" i="21"/>
  <c r="U55" i="21"/>
  <c r="U57" i="21"/>
  <c r="AB60" i="21"/>
  <c r="AG21" i="21"/>
  <c r="AG41" i="21"/>
  <c r="N33" i="21"/>
  <c r="G6" i="21"/>
  <c r="P91" i="15"/>
  <c r="M114" i="21"/>
  <c r="I114" i="21"/>
  <c r="J115" i="17"/>
  <c r="Q89" i="15"/>
  <c r="P114" i="15"/>
  <c r="I163" i="17"/>
  <c r="P162" i="37"/>
  <c r="Q162" i="37" s="1"/>
  <c r="G101" i="21"/>
  <c r="AM118" i="21"/>
  <c r="AD119" i="17"/>
  <c r="AI118" i="21"/>
  <c r="N14" i="21"/>
  <c r="U1197" i="21" l="1"/>
  <c r="G696" i="21"/>
  <c r="N687" i="21"/>
  <c r="AN682" i="21"/>
  <c r="AB1129" i="21"/>
  <c r="D205" i="17"/>
  <c r="G688" i="37"/>
  <c r="H688" i="37" s="1"/>
  <c r="H88" i="34"/>
  <c r="D689" i="17"/>
  <c r="O52" i="15"/>
  <c r="F52" i="15"/>
  <c r="AR30" i="15"/>
  <c r="Z31" i="15"/>
  <c r="Z51" i="15"/>
  <c r="Q51" i="15"/>
  <c r="BA28" i="15"/>
  <c r="AY29" i="15"/>
  <c r="N128" i="17"/>
  <c r="Z127" i="37"/>
  <c r="AA127" i="37" s="1"/>
  <c r="AF29" i="15"/>
  <c r="AC29" i="15"/>
  <c r="F177" i="15"/>
  <c r="AB1161" i="21"/>
  <c r="Z652" i="37"/>
  <c r="AA652" i="37" s="1"/>
  <c r="G663" i="37"/>
  <c r="H663" i="37" s="1"/>
  <c r="H63" i="34"/>
  <c r="D664" i="17"/>
  <c r="Y69" i="34"/>
  <c r="N670" i="17"/>
  <c r="Z669" i="37"/>
  <c r="AA669" i="37" s="1"/>
  <c r="T642" i="21"/>
  <c r="P642" i="21"/>
  <c r="O643" i="17"/>
  <c r="Q642" i="21"/>
  <c r="AY692" i="37"/>
  <c r="AZ692" i="37" s="1"/>
  <c r="AW92" i="34"/>
  <c r="AC693" i="17"/>
  <c r="Q644" i="21"/>
  <c r="T644" i="21"/>
  <c r="P644" i="21"/>
  <c r="O645" i="17"/>
  <c r="Z691" i="37"/>
  <c r="AA691" i="37" s="1"/>
  <c r="Y91" i="34"/>
  <c r="N692" i="17"/>
  <c r="G669" i="37"/>
  <c r="H669" i="37" s="1"/>
  <c r="H69" i="34"/>
  <c r="D670" i="17"/>
  <c r="AU179" i="15"/>
  <c r="X278" i="17"/>
  <c r="AN277" i="37"/>
  <c r="AO277" i="37" s="1"/>
  <c r="AA128" i="15"/>
  <c r="AB128" i="15" s="1"/>
  <c r="P181" i="37"/>
  <c r="Q181" i="37" s="1"/>
  <c r="R83" i="15"/>
  <c r="Q143" i="15"/>
  <c r="N1108" i="21"/>
  <c r="AL115" i="15"/>
  <c r="AM90" i="15"/>
  <c r="Z694" i="37"/>
  <c r="AA694" i="37" s="1"/>
  <c r="Y94" i="34"/>
  <c r="N695" i="17"/>
  <c r="AC655" i="17"/>
  <c r="AY654" i="37"/>
  <c r="AZ654" i="37" s="1"/>
  <c r="AW54" i="34"/>
  <c r="AD630" i="17"/>
  <c r="AI629" i="21"/>
  <c r="AJ629" i="21"/>
  <c r="AM629" i="21"/>
  <c r="O650" i="17"/>
  <c r="Q649" i="21"/>
  <c r="T649" i="21"/>
  <c r="P649" i="21"/>
  <c r="H94" i="34"/>
  <c r="D695" i="17"/>
  <c r="G694" i="37"/>
  <c r="H694" i="37" s="1"/>
  <c r="P167" i="21"/>
  <c r="T167" i="21"/>
  <c r="O168" i="17"/>
  <c r="BL56" i="37"/>
  <c r="BM46" i="37"/>
  <c r="BN46" i="37" s="1"/>
  <c r="BO46" i="37" s="1"/>
  <c r="AN65" i="15"/>
  <c r="AH163" i="37"/>
  <c r="AI163" i="37" s="1"/>
  <c r="S164" i="17"/>
  <c r="S653" i="17"/>
  <c r="AH652" i="37"/>
  <c r="AI652" i="37" s="1"/>
  <c r="AF52" i="34"/>
  <c r="AC680" i="17"/>
  <c r="AY679" i="37"/>
  <c r="AZ679" i="37" s="1"/>
  <c r="AW79" i="34"/>
  <c r="Y73" i="34"/>
  <c r="Z673" i="37"/>
  <c r="AA673" i="37" s="1"/>
  <c r="N674" i="17"/>
  <c r="AL103" i="15"/>
  <c r="AM78" i="15"/>
  <c r="S672" i="17"/>
  <c r="AH671" i="37"/>
  <c r="AI671" i="37" s="1"/>
  <c r="AF71" i="34"/>
  <c r="AI642" i="21"/>
  <c r="AM642" i="21"/>
  <c r="AD643" i="17"/>
  <c r="AJ642" i="21"/>
  <c r="AF77" i="34"/>
  <c r="AH677" i="37"/>
  <c r="AI677" i="37" s="1"/>
  <c r="S678" i="17"/>
  <c r="AC668" i="17"/>
  <c r="AY667" i="37"/>
  <c r="AZ667" i="37" s="1"/>
  <c r="AW67" i="34"/>
  <c r="E201" i="15"/>
  <c r="F201" i="15" s="1"/>
  <c r="F176" i="15"/>
  <c r="Z666" i="37"/>
  <c r="AA666" i="37" s="1"/>
  <c r="N667" i="17"/>
  <c r="Y66" i="34"/>
  <c r="Y98" i="34"/>
  <c r="N699" i="17"/>
  <c r="Z698" i="37"/>
  <c r="AA698" i="37" s="1"/>
  <c r="E111" i="15"/>
  <c r="F86" i="15"/>
  <c r="Z181" i="15"/>
  <c r="AR180" i="15"/>
  <c r="O693" i="17"/>
  <c r="Q692" i="21"/>
  <c r="T692" i="21"/>
  <c r="P692" i="21"/>
  <c r="AF96" i="34"/>
  <c r="AH696" i="37"/>
  <c r="AI696" i="37" s="1"/>
  <c r="S697" i="17"/>
  <c r="AB1174" i="21"/>
  <c r="G624" i="21"/>
  <c r="G695" i="21"/>
  <c r="G619" i="21"/>
  <c r="G1128" i="21"/>
  <c r="AB661" i="21"/>
  <c r="G139" i="21"/>
  <c r="U622" i="21"/>
  <c r="AN640" i="21"/>
  <c r="AB1199" i="21"/>
  <c r="Z156" i="15"/>
  <c r="AR155" i="15"/>
  <c r="Z668" i="37"/>
  <c r="AA668" i="37" s="1"/>
  <c r="Y68" i="34"/>
  <c r="N669" i="17"/>
  <c r="E120" i="17"/>
  <c r="F119" i="21"/>
  <c r="B119" i="21"/>
  <c r="AA141" i="21"/>
  <c r="X141" i="21"/>
  <c r="T142" i="17"/>
  <c r="W141" i="21"/>
  <c r="T670" i="17"/>
  <c r="AA669" i="21"/>
  <c r="W669" i="21"/>
  <c r="X669" i="21"/>
  <c r="P91" i="34"/>
  <c r="I692" i="17"/>
  <c r="P691" i="37"/>
  <c r="Q691" i="37" s="1"/>
  <c r="F652" i="21"/>
  <c r="E653" i="17"/>
  <c r="B652" i="21"/>
  <c r="AC701" i="17"/>
  <c r="AW100" i="34"/>
  <c r="AY700" i="37"/>
  <c r="AZ700" i="37" s="1"/>
  <c r="AH683" i="37"/>
  <c r="AI683" i="37" s="1"/>
  <c r="AF83" i="34"/>
  <c r="S684" i="17"/>
  <c r="BA153" i="15"/>
  <c r="AY154" i="15"/>
  <c r="J665" i="17"/>
  <c r="M664" i="21"/>
  <c r="I664" i="21"/>
  <c r="J664" i="21"/>
  <c r="BL55" i="37"/>
  <c r="BM45" i="37"/>
  <c r="BN45" i="37" s="1"/>
  <c r="BO45" i="37" s="1"/>
  <c r="AA129" i="15"/>
  <c r="AB129" i="15" s="1"/>
  <c r="Z177" i="37"/>
  <c r="AA177" i="37" s="1"/>
  <c r="J106" i="15"/>
  <c r="R97" i="15"/>
  <c r="AD221" i="21"/>
  <c r="AM672" i="21"/>
  <c r="AF221" i="21"/>
  <c r="D666" i="17"/>
  <c r="C665" i="21" s="1"/>
  <c r="AN252" i="37"/>
  <c r="AO252" i="37" s="1"/>
  <c r="AU154" i="15"/>
  <c r="X253" i="17"/>
  <c r="J636" i="17"/>
  <c r="J635" i="21"/>
  <c r="M635" i="21"/>
  <c r="I635" i="21"/>
  <c r="Z693" i="37"/>
  <c r="AA693" i="37" s="1"/>
  <c r="N694" i="17"/>
  <c r="Y93" i="34"/>
  <c r="W170" i="21"/>
  <c r="X170" i="21"/>
  <c r="AA170" i="21"/>
  <c r="T171" i="17"/>
  <c r="E633" i="17"/>
  <c r="B632" i="21"/>
  <c r="F632" i="21"/>
  <c r="C632" i="21"/>
  <c r="AN95" i="15"/>
  <c r="S194" i="17"/>
  <c r="AU48" i="15"/>
  <c r="AN146" i="37"/>
  <c r="AO146" i="37" s="1"/>
  <c r="X147" i="17"/>
  <c r="AA139" i="21"/>
  <c r="X139" i="21"/>
  <c r="T140" i="17"/>
  <c r="W139" i="21"/>
  <c r="E651" i="17"/>
  <c r="C650" i="21"/>
  <c r="F650" i="21"/>
  <c r="B650" i="21"/>
  <c r="D18" i="15"/>
  <c r="F19" i="15"/>
  <c r="O19" i="15"/>
  <c r="E683" i="17"/>
  <c r="F682" i="21"/>
  <c r="B682" i="21"/>
  <c r="C682" i="21"/>
  <c r="AI665" i="21"/>
  <c r="AJ665" i="21"/>
  <c r="AD666" i="17"/>
  <c r="AM665" i="21"/>
  <c r="X640" i="21"/>
  <c r="AA640" i="21"/>
  <c r="T641" i="17"/>
  <c r="W640" i="21"/>
  <c r="F677" i="21"/>
  <c r="E678" i="17"/>
  <c r="B677" i="21"/>
  <c r="AD635" i="17"/>
  <c r="AI634" i="21"/>
  <c r="AJ634" i="21"/>
  <c r="AM634" i="21"/>
  <c r="BM59" i="37"/>
  <c r="BN59" i="37" s="1"/>
  <c r="BO59" i="37" s="1"/>
  <c r="BL69" i="37"/>
  <c r="J647" i="17"/>
  <c r="J646" i="21"/>
  <c r="M646" i="21"/>
  <c r="I646" i="21"/>
  <c r="T634" i="17"/>
  <c r="X633" i="21"/>
  <c r="AA633" i="21"/>
  <c r="W633" i="21"/>
  <c r="N178" i="17"/>
  <c r="O178" i="17" s="1"/>
  <c r="O93" i="15"/>
  <c r="Q94" i="15"/>
  <c r="AD673" i="17"/>
  <c r="P678" i="37"/>
  <c r="Q678" i="37" s="1"/>
  <c r="AL172" i="15"/>
  <c r="I196" i="17"/>
  <c r="AJ672" i="21"/>
  <c r="O43" i="15"/>
  <c r="Q44" i="15"/>
  <c r="W192" i="21"/>
  <c r="Q144" i="15"/>
  <c r="I243" i="17" s="1"/>
  <c r="P195" i="37"/>
  <c r="Q195" i="37" s="1"/>
  <c r="E648" i="17"/>
  <c r="C647" i="21"/>
  <c r="F647" i="21"/>
  <c r="B647" i="21"/>
  <c r="M643" i="21"/>
  <c r="I643" i="21"/>
  <c r="J644" i="17"/>
  <c r="J643" i="21"/>
  <c r="AD645" i="17"/>
  <c r="AJ644" i="21"/>
  <c r="AM644" i="21"/>
  <c r="AI644" i="21"/>
  <c r="I667" i="17"/>
  <c r="P666" i="37"/>
  <c r="Q666" i="37" s="1"/>
  <c r="P66" i="34"/>
  <c r="AW75" i="34"/>
  <c r="AC676" i="17"/>
  <c r="AY675" i="37"/>
  <c r="AZ675" i="37" s="1"/>
  <c r="AH658" i="37"/>
  <c r="AI658" i="37" s="1"/>
  <c r="AF58" i="34"/>
  <c r="S659" i="17"/>
  <c r="AA124" i="15"/>
  <c r="AB99" i="15"/>
  <c r="AC24" i="15"/>
  <c r="AF24" i="15"/>
  <c r="Z122" i="37"/>
  <c r="AA122" i="37" s="1"/>
  <c r="N123" i="17"/>
  <c r="I145" i="21"/>
  <c r="J146" i="17"/>
  <c r="M145" i="21"/>
  <c r="F118" i="21"/>
  <c r="B118" i="21"/>
  <c r="E119" i="17"/>
  <c r="M637" i="21"/>
  <c r="J638" i="17"/>
  <c r="I637" i="21"/>
  <c r="J637" i="21"/>
  <c r="C62" i="46"/>
  <c r="AB61" i="46"/>
  <c r="S61" i="46"/>
  <c r="K61" i="46"/>
  <c r="G92" i="15"/>
  <c r="B147" i="21"/>
  <c r="C147" i="21"/>
  <c r="E148" i="17"/>
  <c r="F147" i="21"/>
  <c r="Q121" i="15"/>
  <c r="I220" i="17" s="1"/>
  <c r="Q145" i="15"/>
  <c r="P243" i="37" s="1"/>
  <c r="Q243" i="37" s="1"/>
  <c r="D216" i="17"/>
  <c r="F215" i="21" s="1"/>
  <c r="J117" i="15"/>
  <c r="G684" i="21"/>
  <c r="N662" i="21"/>
  <c r="AB634" i="21"/>
  <c r="U648" i="21"/>
  <c r="AB133" i="21"/>
  <c r="AG130" i="21"/>
  <c r="G1139" i="21"/>
  <c r="N1160" i="21"/>
  <c r="AB668" i="21"/>
  <c r="N1109" i="21"/>
  <c r="AB1167" i="21"/>
  <c r="U1137" i="21"/>
  <c r="N1193" i="21"/>
  <c r="G1127" i="21"/>
  <c r="U1187" i="21"/>
  <c r="AB1130" i="21"/>
  <c r="G1180" i="21"/>
  <c r="N1159" i="21"/>
  <c r="N1189" i="21"/>
  <c r="G1143" i="21"/>
  <c r="G1195" i="21"/>
  <c r="N1167" i="21"/>
  <c r="N1176" i="21"/>
  <c r="N1146" i="21"/>
  <c r="G1135" i="21"/>
  <c r="U1157" i="21"/>
  <c r="AB1160" i="21"/>
  <c r="G1141" i="21"/>
  <c r="AB1136" i="21"/>
  <c r="G1199" i="21"/>
  <c r="N1166" i="21"/>
  <c r="G1186" i="21"/>
  <c r="O875" i="17"/>
  <c r="P874" i="21"/>
  <c r="T874" i="21"/>
  <c r="AQ23" i="15"/>
  <c r="AM104" i="37"/>
  <c r="W105" i="17"/>
  <c r="AD694" i="17"/>
  <c r="AM693" i="21"/>
  <c r="AJ693" i="21"/>
  <c r="AI693" i="21"/>
  <c r="T657" i="17"/>
  <c r="AA656" i="21"/>
  <c r="X656" i="21"/>
  <c r="W656" i="21"/>
  <c r="W690" i="21"/>
  <c r="X690" i="21"/>
  <c r="T691" i="17"/>
  <c r="AA690" i="21"/>
  <c r="AM1" i="37"/>
  <c r="AS1" i="37"/>
  <c r="AS2" i="37" s="1"/>
  <c r="AS3" i="37" s="1"/>
  <c r="AS4" i="37" s="1"/>
  <c r="AS5" i="37" s="1"/>
  <c r="AS6" i="37" s="1"/>
  <c r="AS7" i="37" s="1"/>
  <c r="AS8" i="37" s="1"/>
  <c r="AS9" i="37" s="1"/>
  <c r="AS10" i="37" s="1"/>
  <c r="AS11" i="37" s="1"/>
  <c r="AS12" i="37" s="1"/>
  <c r="AS13" i="37" s="1"/>
  <c r="AS14" i="37" s="1"/>
  <c r="AS15" i="37" s="1"/>
  <c r="AS16" i="37" s="1"/>
  <c r="AS17" i="37" s="1"/>
  <c r="AS18" i="37" s="1"/>
  <c r="AS19" i="37" s="1"/>
  <c r="AS20" i="37" s="1"/>
  <c r="AS21" i="37" s="1"/>
  <c r="AS22" i="37" s="1"/>
  <c r="AS23" i="37" s="1"/>
  <c r="AS24" i="37" s="1"/>
  <c r="AS25" i="37" s="1"/>
  <c r="AS26" i="37" s="1"/>
  <c r="AS27" i="37" s="1"/>
  <c r="AS28" i="37" s="1"/>
  <c r="AS29" i="37" s="1"/>
  <c r="AS30" i="37" s="1"/>
  <c r="AS31" i="37" s="1"/>
  <c r="AS32" i="37" s="1"/>
  <c r="AS33" i="37" s="1"/>
  <c r="AS34" i="37" s="1"/>
  <c r="AS35" i="37" s="1"/>
  <c r="AS36" i="37" s="1"/>
  <c r="AS37" i="37" s="1"/>
  <c r="AS38" i="37" s="1"/>
  <c r="AS39" i="37" s="1"/>
  <c r="AS40" i="37" s="1"/>
  <c r="AS41" i="37" s="1"/>
  <c r="AS42" i="37" s="1"/>
  <c r="AS43" i="37" s="1"/>
  <c r="AS44" i="37" s="1"/>
  <c r="AS45" i="37" s="1"/>
  <c r="AS46" i="37" s="1"/>
  <c r="AS47" i="37" s="1"/>
  <c r="AS48" i="37" s="1"/>
  <c r="AS49" i="37" s="1"/>
  <c r="AE2" i="37"/>
  <c r="U1175" i="21"/>
  <c r="M693" i="21"/>
  <c r="J693" i="21"/>
  <c r="J694" i="17"/>
  <c r="I693" i="21"/>
  <c r="D193" i="17"/>
  <c r="J94" i="15"/>
  <c r="G94" i="15"/>
  <c r="G192" i="37"/>
  <c r="H192" i="37" s="1"/>
  <c r="S4" i="34"/>
  <c r="K4" i="34"/>
  <c r="C5" i="34"/>
  <c r="AB4" i="34"/>
  <c r="AP4" i="34"/>
  <c r="AX3" i="15"/>
  <c r="AX4" i="15" s="1"/>
  <c r="AX5" i="15" s="1"/>
  <c r="AX6" i="15" s="1"/>
  <c r="AX7" i="15" s="1"/>
  <c r="AX8" i="15" s="1"/>
  <c r="AX9" i="15" s="1"/>
  <c r="AX10" i="15" s="1"/>
  <c r="AX11" i="15" s="1"/>
  <c r="AX12" i="15" s="1"/>
  <c r="AX13" i="15" s="1"/>
  <c r="AX14" i="15" s="1"/>
  <c r="AX15" i="15" s="1"/>
  <c r="AX16" i="15" s="1"/>
  <c r="AX17" i="15" s="1"/>
  <c r="AX18" i="15" s="1"/>
  <c r="AX19" i="15" s="1"/>
  <c r="AX20" i="15" s="1"/>
  <c r="AX21" i="15" s="1"/>
  <c r="AX22" i="15" s="1"/>
  <c r="AJ4" i="15"/>
  <c r="AJ5" i="15" s="1"/>
  <c r="AJ6" i="15" s="1"/>
  <c r="AJ7" i="15" s="1"/>
  <c r="AJ8" i="15" s="1"/>
  <c r="AJ9" i="15" s="1"/>
  <c r="AJ10" i="15" s="1"/>
  <c r="AJ11" i="15" s="1"/>
  <c r="AJ12" i="15" s="1"/>
  <c r="AJ13" i="15" s="1"/>
  <c r="AJ14" i="15" s="1"/>
  <c r="AJ15" i="15" s="1"/>
  <c r="AJ16" i="15" s="1"/>
  <c r="AJ17" i="15" s="1"/>
  <c r="AJ18" i="15" s="1"/>
  <c r="AJ19" i="15" s="1"/>
  <c r="AJ20" i="15" s="1"/>
  <c r="AJ21" i="15" s="1"/>
  <c r="AJ22" i="15" s="1"/>
  <c r="J687" i="17"/>
  <c r="J686" i="21"/>
  <c r="I686" i="21"/>
  <c r="M686" i="21"/>
  <c r="AD663" i="17"/>
  <c r="AI662" i="21"/>
  <c r="AM662" i="21"/>
  <c r="AJ662" i="21"/>
  <c r="BM70" i="37"/>
  <c r="BN70" i="37" s="1"/>
  <c r="BO70" i="37" s="1"/>
  <c r="BL80" i="37"/>
  <c r="X151" i="21"/>
  <c r="AA151" i="21"/>
  <c r="W151" i="21"/>
  <c r="T152" i="17"/>
  <c r="AB92" i="15"/>
  <c r="AA117" i="15"/>
  <c r="AN92" i="15"/>
  <c r="S191" i="17"/>
  <c r="AH190" i="37"/>
  <c r="AI190" i="37" s="1"/>
  <c r="T683" i="17"/>
  <c r="X682" i="21"/>
  <c r="AA682" i="21"/>
  <c r="W682" i="21"/>
  <c r="W691" i="21"/>
  <c r="AA691" i="21"/>
  <c r="T692" i="17"/>
  <c r="X691" i="21"/>
  <c r="L101" i="37"/>
  <c r="C102" i="37"/>
  <c r="AE101" i="37"/>
  <c r="U101" i="37"/>
  <c r="AS101" i="37"/>
  <c r="G1129" i="21"/>
  <c r="U1143" i="21"/>
  <c r="N1133" i="21"/>
  <c r="BM68" i="37"/>
  <c r="BN68" i="37" s="1"/>
  <c r="BO68" i="37" s="1"/>
  <c r="BL78" i="37"/>
  <c r="AU148" i="15"/>
  <c r="X247" i="17"/>
  <c r="AN246" i="37"/>
  <c r="AO246" i="37" s="1"/>
  <c r="AU198" i="15"/>
  <c r="X297" i="17"/>
  <c r="AN296" i="37"/>
  <c r="AO296" i="37" s="1"/>
  <c r="E684" i="17"/>
  <c r="F683" i="21"/>
  <c r="B683" i="21"/>
  <c r="C683" i="21"/>
  <c r="I667" i="21"/>
  <c r="J668" i="17"/>
  <c r="J667" i="21"/>
  <c r="M667" i="21"/>
  <c r="J669" i="17"/>
  <c r="I668" i="21"/>
  <c r="J668" i="21"/>
  <c r="M668" i="21"/>
  <c r="AL150" i="15"/>
  <c r="AM125" i="15"/>
  <c r="E657" i="17"/>
  <c r="C656" i="21"/>
  <c r="F656" i="21"/>
  <c r="B656" i="21"/>
  <c r="T667" i="17"/>
  <c r="X666" i="21"/>
  <c r="W666" i="21"/>
  <c r="AA666" i="21"/>
  <c r="X639" i="21"/>
  <c r="W639" i="21"/>
  <c r="AA639" i="21"/>
  <c r="T640" i="17"/>
  <c r="T644" i="17"/>
  <c r="W643" i="21"/>
  <c r="AA643" i="21"/>
  <c r="X643" i="21"/>
  <c r="BL62" i="37"/>
  <c r="BM52" i="37"/>
  <c r="BN52" i="37" s="1"/>
  <c r="BO52" i="37" s="1"/>
  <c r="N1156" i="21"/>
  <c r="E659" i="17"/>
  <c r="B658" i="21"/>
  <c r="C658" i="21"/>
  <c r="F658" i="21"/>
  <c r="F691" i="21"/>
  <c r="E692" i="17"/>
  <c r="C691" i="21"/>
  <c r="B691" i="21"/>
  <c r="E144" i="15"/>
  <c r="F119" i="15"/>
  <c r="AA177" i="15"/>
  <c r="F689" i="21"/>
  <c r="E690" i="17"/>
  <c r="B689" i="21"/>
  <c r="C689" i="21"/>
  <c r="O141" i="17"/>
  <c r="P140" i="21"/>
  <c r="Q140" i="21"/>
  <c r="T140" i="21"/>
  <c r="T685" i="17"/>
  <c r="W684" i="21"/>
  <c r="AA684" i="21"/>
  <c r="X684" i="21"/>
  <c r="AD686" i="17"/>
  <c r="AI685" i="21"/>
  <c r="AM685" i="21"/>
  <c r="AJ685" i="21"/>
  <c r="AH662" i="37"/>
  <c r="AI662" i="37" s="1"/>
  <c r="AF62" i="34"/>
  <c r="S663" i="17"/>
  <c r="P628" i="37"/>
  <c r="Q628" i="37" s="1"/>
  <c r="P28" i="34"/>
  <c r="I629" i="17"/>
  <c r="BL41" i="37"/>
  <c r="BM31" i="37"/>
  <c r="BN31" i="37" s="1"/>
  <c r="BO31" i="37" s="1"/>
  <c r="G1192" i="21"/>
  <c r="G1188" i="21"/>
  <c r="M665" i="21"/>
  <c r="J666" i="17"/>
  <c r="J665" i="21"/>
  <c r="I665" i="21"/>
  <c r="AC67" i="15"/>
  <c r="AF67" i="15"/>
  <c r="N166" i="17"/>
  <c r="Z165" i="37"/>
  <c r="AA165" i="37" s="1"/>
  <c r="AL142" i="15"/>
  <c r="AM117" i="15"/>
  <c r="AA122" i="15"/>
  <c r="AB97" i="15"/>
  <c r="L52" i="37"/>
  <c r="U51" i="37"/>
  <c r="AE51" i="37" s="1"/>
  <c r="AD602" i="17"/>
  <c r="AM601" i="21"/>
  <c r="AI601" i="21"/>
  <c r="U1111" i="21"/>
  <c r="AB1169" i="21"/>
  <c r="BM44" i="37"/>
  <c r="BN44" i="37" s="1"/>
  <c r="BO44" i="37" s="1"/>
  <c r="BL54" i="37"/>
  <c r="AA123" i="15"/>
  <c r="AB98" i="15"/>
  <c r="E667" i="17"/>
  <c r="F666" i="21"/>
  <c r="B666" i="21"/>
  <c r="C666" i="21"/>
  <c r="S218" i="17"/>
  <c r="AN119" i="15"/>
  <c r="AH217" i="37"/>
  <c r="AI217" i="37" s="1"/>
  <c r="AD679" i="17"/>
  <c r="AJ678" i="21"/>
  <c r="AM678" i="21"/>
  <c r="AI678" i="21"/>
  <c r="N1144" i="21"/>
  <c r="U1198" i="21"/>
  <c r="G1145" i="21"/>
  <c r="U1123" i="21"/>
  <c r="U1159" i="21"/>
  <c r="AB1165" i="21"/>
  <c r="U1104" i="21"/>
  <c r="N1186" i="21"/>
  <c r="BM47" i="37"/>
  <c r="BN47" i="37" s="1"/>
  <c r="BO47" i="37" s="1"/>
  <c r="BL57" i="37"/>
  <c r="G1198" i="21"/>
  <c r="N1182" i="21"/>
  <c r="J661" i="21"/>
  <c r="M661" i="21"/>
  <c r="J662" i="17"/>
  <c r="I661" i="21"/>
  <c r="AH194" i="37"/>
  <c r="AI194" i="37" s="1"/>
  <c r="S195" i="17"/>
  <c r="AN96" i="15"/>
  <c r="J664" i="17"/>
  <c r="J663" i="21"/>
  <c r="M663" i="21"/>
  <c r="I663" i="21"/>
  <c r="AI666" i="21"/>
  <c r="AD667" i="17"/>
  <c r="AM666" i="21"/>
  <c r="AJ666" i="21"/>
  <c r="U1153" i="21"/>
  <c r="AG651" i="21"/>
  <c r="J689" i="17"/>
  <c r="J688" i="21"/>
  <c r="M688" i="21"/>
  <c r="I688" i="21"/>
  <c r="AH687" i="37"/>
  <c r="AI687" i="37" s="1"/>
  <c r="S688" i="17"/>
  <c r="AF87" i="34"/>
  <c r="U1127" i="21"/>
  <c r="AB1142" i="21"/>
  <c r="G1179" i="21"/>
  <c r="G1182" i="21"/>
  <c r="AC2" i="34"/>
  <c r="X2" i="34"/>
  <c r="W689" i="21"/>
  <c r="T690" i="17"/>
  <c r="X689" i="21"/>
  <c r="AA689" i="21"/>
  <c r="C681" i="21"/>
  <c r="E682" i="17"/>
  <c r="B681" i="21"/>
  <c r="F681" i="21"/>
  <c r="T682" i="17"/>
  <c r="W681" i="21"/>
  <c r="X681" i="21"/>
  <c r="AA681" i="21"/>
  <c r="T666" i="17"/>
  <c r="X665" i="21"/>
  <c r="AA665" i="21"/>
  <c r="W665" i="21"/>
  <c r="AD670" i="17"/>
  <c r="AJ669" i="21"/>
  <c r="AM669" i="21"/>
  <c r="AI669" i="21"/>
  <c r="AB1180" i="21"/>
  <c r="N1180" i="21"/>
  <c r="N1143" i="21"/>
  <c r="G1144" i="21"/>
  <c r="N1131" i="21"/>
  <c r="AB1110" i="21"/>
  <c r="U1169" i="21"/>
  <c r="Q96" i="15"/>
  <c r="P132" i="37"/>
  <c r="Q132" i="37" s="1"/>
  <c r="R34" i="15"/>
  <c r="I133" i="17"/>
  <c r="U34" i="15"/>
  <c r="G1190" i="21"/>
  <c r="U3" i="34"/>
  <c r="AC3" i="34" s="1"/>
  <c r="O3" i="34"/>
  <c r="E693" i="17"/>
  <c r="F692" i="21"/>
  <c r="B692" i="21"/>
  <c r="C692" i="21"/>
  <c r="AD657" i="17"/>
  <c r="AM656" i="21"/>
  <c r="AJ656" i="21"/>
  <c r="AI656" i="21"/>
  <c r="E701" i="17"/>
  <c r="F700" i="21"/>
  <c r="B700" i="21"/>
  <c r="C700" i="21"/>
  <c r="AL169" i="15"/>
  <c r="AM144" i="15"/>
  <c r="AJ691" i="21"/>
  <c r="AI691" i="21"/>
  <c r="AM691" i="21"/>
  <c r="AD692" i="17"/>
  <c r="N1184" i="21"/>
  <c r="B665" i="21"/>
  <c r="AD682" i="17"/>
  <c r="AJ681" i="21"/>
  <c r="AM681" i="21"/>
  <c r="AI681" i="21"/>
  <c r="BL63" i="37"/>
  <c r="BM53" i="37"/>
  <c r="BN53" i="37" s="1"/>
  <c r="BO53" i="37" s="1"/>
  <c r="AJ687" i="21"/>
  <c r="AD688" i="17"/>
  <c r="AI687" i="21"/>
  <c r="AM687" i="21"/>
  <c r="AD698" i="17"/>
  <c r="AJ697" i="21"/>
  <c r="AI697" i="21"/>
  <c r="AM697" i="21"/>
  <c r="AM121" i="15"/>
  <c r="AL146" i="15"/>
  <c r="X659" i="21"/>
  <c r="AA659" i="21"/>
  <c r="T660" i="17"/>
  <c r="W659" i="21"/>
  <c r="AM694" i="21"/>
  <c r="AJ694" i="21"/>
  <c r="AI694" i="21"/>
  <c r="AD695" i="17"/>
  <c r="AI689" i="21"/>
  <c r="AM689" i="21"/>
  <c r="AJ689" i="21"/>
  <c r="AD690" i="17"/>
  <c r="N1129" i="21"/>
  <c r="N1127" i="21"/>
  <c r="Y602" i="17"/>
  <c r="AE601" i="21"/>
  <c r="AF601" i="21"/>
  <c r="AD601" i="21"/>
  <c r="AB1146" i="21"/>
  <c r="P171" i="15"/>
  <c r="Q146" i="15"/>
  <c r="AD661" i="17"/>
  <c r="AM660" i="21"/>
  <c r="AI660" i="21"/>
  <c r="AJ660" i="21"/>
  <c r="AM664" i="21"/>
  <c r="AD665" i="17"/>
  <c r="AI664" i="21"/>
  <c r="AJ664" i="21"/>
  <c r="N1157" i="21"/>
  <c r="G1187" i="21"/>
  <c r="O36" i="15"/>
  <c r="Q35" i="15"/>
  <c r="AL155" i="15"/>
  <c r="AM130" i="15"/>
  <c r="P111" i="15"/>
  <c r="Q86" i="15"/>
  <c r="I183" i="17"/>
  <c r="M182" i="21" s="1"/>
  <c r="R84" i="15"/>
  <c r="AN4" i="33"/>
  <c r="C5" i="33"/>
  <c r="S4" i="33"/>
  <c r="AB4" i="33"/>
  <c r="K4" i="33"/>
  <c r="AL14" i="40"/>
  <c r="R14" i="40"/>
  <c r="J14" i="40"/>
  <c r="AG197" i="21"/>
  <c r="AG222" i="21"/>
  <c r="AG203" i="21"/>
  <c r="AD201" i="21"/>
  <c r="AG300" i="21"/>
  <c r="U697" i="21"/>
  <c r="U115" i="21"/>
  <c r="AG278" i="21"/>
  <c r="AB607" i="21"/>
  <c r="E198" i="17"/>
  <c r="F191" i="21"/>
  <c r="N698" i="21"/>
  <c r="AN623" i="21"/>
  <c r="E192" i="17"/>
  <c r="B191" i="21"/>
  <c r="C201" i="21"/>
  <c r="G687" i="21"/>
  <c r="AN648" i="21"/>
  <c r="AN614" i="21"/>
  <c r="T179" i="17"/>
  <c r="G633" i="21"/>
  <c r="N690" i="21"/>
  <c r="N673" i="21"/>
  <c r="AN616" i="21"/>
  <c r="U625" i="21"/>
  <c r="N692" i="21"/>
  <c r="G670" i="21"/>
  <c r="AB693" i="21"/>
  <c r="AB700" i="21"/>
  <c r="AN658" i="21"/>
  <c r="AN649" i="21"/>
  <c r="AB645" i="21"/>
  <c r="G644" i="21"/>
  <c r="AB642" i="21"/>
  <c r="G625" i="21"/>
  <c r="AB625" i="21"/>
  <c r="AN661" i="21"/>
  <c r="AN671" i="21"/>
  <c r="AN650" i="21"/>
  <c r="G640" i="21"/>
  <c r="AN625" i="21"/>
  <c r="AB627" i="21"/>
  <c r="AB620" i="21"/>
  <c r="AB637" i="21"/>
  <c r="G639" i="21"/>
  <c r="AI626" i="21"/>
  <c r="AM626" i="21"/>
  <c r="M676" i="21"/>
  <c r="I676" i="21"/>
  <c r="I627" i="21"/>
  <c r="M627" i="21"/>
  <c r="B676" i="21"/>
  <c r="F676" i="21"/>
  <c r="M3" i="17"/>
  <c r="Q2" i="21"/>
  <c r="U2" i="21" s="1"/>
  <c r="M651" i="21"/>
  <c r="I651" i="21"/>
  <c r="M657" i="21"/>
  <c r="I657" i="21"/>
  <c r="J657" i="21"/>
  <c r="AB1" i="17"/>
  <c r="W1" i="17"/>
  <c r="R2" i="17"/>
  <c r="AO226" i="17"/>
  <c r="AO247" i="17"/>
  <c r="AO178" i="17"/>
  <c r="AO202" i="17"/>
  <c r="N696" i="21"/>
  <c r="G662" i="21"/>
  <c r="AN643" i="21"/>
  <c r="U643" i="21"/>
  <c r="G642" i="21"/>
  <c r="N618" i="21"/>
  <c r="AN622" i="21"/>
  <c r="AN619" i="21"/>
  <c r="G657" i="21"/>
  <c r="N645" i="21"/>
  <c r="AB638" i="21"/>
  <c r="G638" i="21"/>
  <c r="G664" i="21"/>
  <c r="AB664" i="21"/>
  <c r="AN628" i="21"/>
  <c r="G615" i="21"/>
  <c r="G616" i="21"/>
  <c r="AB616" i="21"/>
  <c r="AN620" i="21"/>
  <c r="AB647" i="21"/>
  <c r="N685" i="21"/>
  <c r="U619" i="21"/>
  <c r="G648" i="21"/>
  <c r="AN653" i="21"/>
  <c r="AB632" i="21"/>
  <c r="AD627" i="17"/>
  <c r="AA626" i="21"/>
  <c r="W626" i="21"/>
  <c r="F678" i="21"/>
  <c r="C678" i="21"/>
  <c r="B678" i="21"/>
  <c r="B226" i="21"/>
  <c r="AM276" i="21"/>
  <c r="M626" i="21"/>
  <c r="I626" i="21"/>
  <c r="T630" i="21"/>
  <c r="Q630" i="21"/>
  <c r="P630" i="21"/>
  <c r="F628" i="21"/>
  <c r="C628" i="21"/>
  <c r="B628" i="21"/>
  <c r="C653" i="21"/>
  <c r="F653" i="21"/>
  <c r="B653" i="21"/>
  <c r="C52" i="17"/>
  <c r="H50" i="17"/>
  <c r="C50" i="21"/>
  <c r="G50" i="21" s="1"/>
  <c r="AB699" i="21"/>
  <c r="AN668" i="21"/>
  <c r="AB674" i="21"/>
  <c r="G675" i="21"/>
  <c r="AN635" i="21"/>
  <c r="N616" i="21"/>
  <c r="AN624" i="21"/>
  <c r="U645" i="21"/>
  <c r="AB615" i="21"/>
  <c r="AN618" i="21"/>
  <c r="N682" i="21"/>
  <c r="AB660" i="21"/>
  <c r="AN633" i="21"/>
  <c r="AB631" i="21"/>
  <c r="G643" i="21"/>
  <c r="G690" i="21"/>
  <c r="N632" i="21"/>
  <c r="AB619" i="21"/>
  <c r="N614" i="21"/>
  <c r="U618" i="21"/>
  <c r="F651" i="21"/>
  <c r="B651" i="21"/>
  <c r="AM677" i="21"/>
  <c r="AI677" i="21"/>
  <c r="G667" i="21"/>
  <c r="AB657" i="21"/>
  <c r="N636" i="21"/>
  <c r="AB617" i="21"/>
  <c r="AB614" i="21"/>
  <c r="AN621" i="21"/>
  <c r="AB686" i="21"/>
  <c r="AB622" i="21"/>
  <c r="N699" i="21"/>
  <c r="AN646" i="21"/>
  <c r="AN686" i="21"/>
  <c r="G671" i="21"/>
  <c r="AG155" i="21"/>
  <c r="W25" i="40"/>
  <c r="N876" i="17"/>
  <c r="AO108" i="17"/>
  <c r="AO132" i="17"/>
  <c r="AO157" i="17" s="1"/>
  <c r="AO182" i="17" s="1"/>
  <c r="AO207" i="17" s="1"/>
  <c r="AO232" i="17" s="1"/>
  <c r="AO257" i="17" s="1"/>
  <c r="AO282" i="17" s="1"/>
  <c r="U699" i="21"/>
  <c r="AG297" i="21"/>
  <c r="U667" i="21"/>
  <c r="U674" i="21"/>
  <c r="U670" i="21"/>
  <c r="C1104" i="37"/>
  <c r="L1103" i="37"/>
  <c r="U1103" i="37"/>
  <c r="AS1103" i="37"/>
  <c r="AE1103" i="37"/>
  <c r="T626" i="21"/>
  <c r="P626" i="21"/>
  <c r="P676" i="21"/>
  <c r="T676" i="21"/>
  <c r="P651" i="21"/>
  <c r="T651" i="21"/>
  <c r="P677" i="21"/>
  <c r="T677" i="21"/>
  <c r="P627" i="21"/>
  <c r="T627" i="21"/>
  <c r="I653" i="21"/>
  <c r="M653" i="21"/>
  <c r="M678" i="21"/>
  <c r="I678" i="21"/>
  <c r="AB257" i="21"/>
  <c r="AG153" i="21"/>
  <c r="G126" i="21"/>
  <c r="AB101" i="21"/>
  <c r="AB134" i="21"/>
  <c r="AN202" i="37"/>
  <c r="AO202" i="37" s="1"/>
  <c r="X203" i="17"/>
  <c r="AU104" i="15"/>
  <c r="E191" i="17"/>
  <c r="Z82" i="15"/>
  <c r="D152" i="15"/>
  <c r="F151" i="15"/>
  <c r="O151" i="15"/>
  <c r="E292" i="17"/>
  <c r="Z177" i="15"/>
  <c r="AK177" i="15" s="1"/>
  <c r="Q177" i="15"/>
  <c r="AK150" i="15"/>
  <c r="AB150" i="15"/>
  <c r="Z176" i="15"/>
  <c r="AK176" i="15" s="1"/>
  <c r="Q176" i="15"/>
  <c r="B201" i="21"/>
  <c r="E202" i="17"/>
  <c r="Z106" i="15"/>
  <c r="AR106" i="15" s="1"/>
  <c r="C226" i="21"/>
  <c r="AI276" i="21"/>
  <c r="T193" i="17"/>
  <c r="W178" i="21"/>
  <c r="AG200" i="21"/>
  <c r="E227" i="17"/>
  <c r="AD277" i="17"/>
  <c r="I175" i="21"/>
  <c r="X192" i="21"/>
  <c r="AA178" i="21"/>
  <c r="AG249" i="21"/>
  <c r="AB282" i="21"/>
  <c r="AG179" i="21"/>
  <c r="E190" i="17"/>
  <c r="F189" i="21"/>
  <c r="B189" i="21"/>
  <c r="C189" i="21"/>
  <c r="O176" i="17"/>
  <c r="E139" i="15"/>
  <c r="E164" i="15" s="1"/>
  <c r="P182" i="37"/>
  <c r="Q182" i="37" s="1"/>
  <c r="AI176" i="21"/>
  <c r="T175" i="21"/>
  <c r="J176" i="17"/>
  <c r="C197" i="21"/>
  <c r="I182" i="17"/>
  <c r="J182" i="17" s="1"/>
  <c r="B197" i="21"/>
  <c r="AN161" i="15"/>
  <c r="B190" i="21"/>
  <c r="AB172" i="21"/>
  <c r="AM123" i="15"/>
  <c r="AH221" i="37" s="1"/>
  <c r="AI221" i="37" s="1"/>
  <c r="AG250" i="21"/>
  <c r="T171" i="21"/>
  <c r="AD177" i="17"/>
  <c r="P171" i="21"/>
  <c r="AG178" i="21"/>
  <c r="AG253" i="21"/>
  <c r="S260" i="17"/>
  <c r="X259" i="21" s="1"/>
  <c r="G265" i="37"/>
  <c r="H265" i="37" s="1"/>
  <c r="J167" i="15"/>
  <c r="D266" i="17"/>
  <c r="G167" i="15"/>
  <c r="G145" i="15"/>
  <c r="G243" i="37"/>
  <c r="H243" i="37" s="1"/>
  <c r="J145" i="15"/>
  <c r="D244" i="17"/>
  <c r="G166" i="15"/>
  <c r="J166" i="15"/>
  <c r="G264" i="37"/>
  <c r="H264" i="37" s="1"/>
  <c r="D265" i="17"/>
  <c r="Z216" i="37"/>
  <c r="AA216" i="37" s="1"/>
  <c r="AF118" i="15"/>
  <c r="AC118" i="15"/>
  <c r="N217" i="17"/>
  <c r="AG205" i="21"/>
  <c r="AA194" i="15"/>
  <c r="R122" i="15"/>
  <c r="I221" i="17"/>
  <c r="P220" i="37"/>
  <c r="Q220" i="37" s="1"/>
  <c r="U122" i="15"/>
  <c r="AH202" i="37"/>
  <c r="AI202" i="37" s="1"/>
  <c r="S203" i="17"/>
  <c r="AN104" i="15"/>
  <c r="G290" i="37"/>
  <c r="H290" i="37" s="1"/>
  <c r="D291" i="17"/>
  <c r="G192" i="15"/>
  <c r="J192" i="15"/>
  <c r="X209" i="21"/>
  <c r="W209" i="21"/>
  <c r="AA209" i="21"/>
  <c r="T210" i="17"/>
  <c r="E195" i="15"/>
  <c r="F195" i="15" s="1"/>
  <c r="F170" i="15"/>
  <c r="I195" i="21"/>
  <c r="M195" i="21"/>
  <c r="J196" i="17"/>
  <c r="T235" i="17"/>
  <c r="X234" i="21"/>
  <c r="AA234" i="21"/>
  <c r="W234" i="21"/>
  <c r="J191" i="15"/>
  <c r="G289" i="37"/>
  <c r="H289" i="37" s="1"/>
  <c r="G191" i="15"/>
  <c r="D290" i="17"/>
  <c r="P242" i="37"/>
  <c r="Q242" i="37" s="1"/>
  <c r="AB143" i="15"/>
  <c r="AA168" i="15"/>
  <c r="T178" i="17"/>
  <c r="X177" i="21"/>
  <c r="AA177" i="21"/>
  <c r="W177" i="21"/>
  <c r="P172" i="15"/>
  <c r="Q147" i="15"/>
  <c r="AM129" i="15"/>
  <c r="AL154" i="15"/>
  <c r="G222" i="21"/>
  <c r="X191" i="21"/>
  <c r="W191" i="21"/>
  <c r="AA191" i="21"/>
  <c r="T192" i="17"/>
  <c r="B240" i="21"/>
  <c r="F240" i="21"/>
  <c r="E241" i="17"/>
  <c r="I242" i="17"/>
  <c r="R143" i="15"/>
  <c r="U143" i="15"/>
  <c r="P241" i="37"/>
  <c r="Q241" i="37" s="1"/>
  <c r="B251" i="21"/>
  <c r="F251" i="21"/>
  <c r="C251" i="21"/>
  <c r="E252" i="17"/>
  <c r="W184" i="21"/>
  <c r="X184" i="21"/>
  <c r="T185" i="17"/>
  <c r="AA184" i="21"/>
  <c r="P194" i="15"/>
  <c r="P193" i="15"/>
  <c r="O192" i="17"/>
  <c r="Q191" i="21"/>
  <c r="P191" i="21"/>
  <c r="T191" i="21"/>
  <c r="AM155" i="37"/>
  <c r="W156" i="17"/>
  <c r="G96" i="15"/>
  <c r="G194" i="37"/>
  <c r="H194" i="37" s="1"/>
  <c r="D195" i="17"/>
  <c r="J96" i="15"/>
  <c r="X164" i="21"/>
  <c r="AA164" i="21"/>
  <c r="W164" i="21"/>
  <c r="T165" i="17"/>
  <c r="G198" i="37"/>
  <c r="H198" i="37" s="1"/>
  <c r="J100" i="15"/>
  <c r="D199" i="17"/>
  <c r="G100" i="15"/>
  <c r="B216" i="21"/>
  <c r="F216" i="21"/>
  <c r="E217" i="17"/>
  <c r="BB104" i="15"/>
  <c r="AY202" i="37"/>
  <c r="AZ202" i="37" s="1"/>
  <c r="AC203" i="17"/>
  <c r="AN143" i="15"/>
  <c r="AH241" i="37"/>
  <c r="AI241" i="37" s="1"/>
  <c r="S242" i="17"/>
  <c r="AY152" i="37"/>
  <c r="AZ152" i="37" s="1"/>
  <c r="AC153" i="17"/>
  <c r="Z155" i="37"/>
  <c r="AA155" i="37" s="1"/>
  <c r="N156" i="17"/>
  <c r="P123" i="37"/>
  <c r="Q123" i="37" s="1"/>
  <c r="R25" i="15"/>
  <c r="I124" i="17"/>
  <c r="U25" i="15"/>
  <c r="BB179" i="15"/>
  <c r="AY277" i="37"/>
  <c r="AZ277" i="37" s="1"/>
  <c r="AC278" i="17"/>
  <c r="X284" i="21"/>
  <c r="T285" i="17"/>
  <c r="W284" i="21"/>
  <c r="AA284" i="21"/>
  <c r="AL135" i="15"/>
  <c r="AM110" i="15"/>
  <c r="AL170" i="15"/>
  <c r="AM145" i="15"/>
  <c r="AN124" i="15"/>
  <c r="S223" i="17"/>
  <c r="AH222" i="37"/>
  <c r="AI222" i="37" s="1"/>
  <c r="F266" i="21"/>
  <c r="B266" i="21"/>
  <c r="E267" i="17"/>
  <c r="P134" i="15"/>
  <c r="Q109" i="15"/>
  <c r="AY174" i="37"/>
  <c r="AZ174" i="37" s="1"/>
  <c r="AC175" i="17"/>
  <c r="G176" i="21"/>
  <c r="E146" i="15"/>
  <c r="F121" i="15"/>
  <c r="E150" i="15"/>
  <c r="F125" i="15"/>
  <c r="AB157" i="21"/>
  <c r="AY106" i="15"/>
  <c r="BA105" i="15"/>
  <c r="AL193" i="15"/>
  <c r="AM193" i="15" s="1"/>
  <c r="AM168" i="15"/>
  <c r="AA107" i="15"/>
  <c r="AB82" i="15"/>
  <c r="AM123" i="37"/>
  <c r="W124" i="17"/>
  <c r="AK25" i="15"/>
  <c r="AB25" i="15"/>
  <c r="AY181" i="15"/>
  <c r="BA180" i="15"/>
  <c r="S190" i="17"/>
  <c r="AN91" i="15"/>
  <c r="AH189" i="37"/>
  <c r="AI189" i="37" s="1"/>
  <c r="BA80" i="15"/>
  <c r="AY81" i="15"/>
  <c r="AA111" i="15"/>
  <c r="AL174" i="15"/>
  <c r="AM149" i="15"/>
  <c r="T217" i="17"/>
  <c r="W216" i="21"/>
  <c r="AA216" i="21"/>
  <c r="X216" i="21"/>
  <c r="I156" i="21"/>
  <c r="AX50" i="15"/>
  <c r="AX51" i="15" s="1"/>
  <c r="AX52" i="15" s="1"/>
  <c r="AJ48" i="15"/>
  <c r="AJ49" i="15" s="1"/>
  <c r="AJ50" i="15" s="1"/>
  <c r="AJ51" i="15" s="1"/>
  <c r="AJ52" i="15" s="1"/>
  <c r="Y48" i="15"/>
  <c r="Y49" i="15" s="1"/>
  <c r="Y50" i="15" s="1"/>
  <c r="Y51" i="15" s="1"/>
  <c r="Y52" i="15" s="1"/>
  <c r="C49" i="15"/>
  <c r="C50" i="15" s="1"/>
  <c r="C51" i="15" s="1"/>
  <c r="C52" i="15" s="1"/>
  <c r="C53" i="15" s="1"/>
  <c r="N48" i="15"/>
  <c r="N49" i="15" s="1"/>
  <c r="N50" i="15" s="1"/>
  <c r="N51" i="15" s="1"/>
  <c r="N52" i="15" s="1"/>
  <c r="AA158" i="21"/>
  <c r="X158" i="21"/>
  <c r="W158" i="21"/>
  <c r="T159" i="17"/>
  <c r="BB129" i="15"/>
  <c r="AY227" i="37"/>
  <c r="AZ227" i="37" s="1"/>
  <c r="AC228" i="17"/>
  <c r="Z154" i="37"/>
  <c r="AA154" i="37" s="1"/>
  <c r="N155" i="17"/>
  <c r="S186" i="17"/>
  <c r="AH185" i="37"/>
  <c r="AI185" i="37" s="1"/>
  <c r="AN87" i="15"/>
  <c r="AN147" i="15"/>
  <c r="AH245" i="37"/>
  <c r="AI245" i="37" s="1"/>
  <c r="S246" i="17"/>
  <c r="G272" i="37"/>
  <c r="H272" i="37" s="1"/>
  <c r="G174" i="15"/>
  <c r="D273" i="17"/>
  <c r="J174" i="15"/>
  <c r="AL141" i="15"/>
  <c r="AM116" i="15"/>
  <c r="BB79" i="15"/>
  <c r="AC178" i="17"/>
  <c r="AY177" i="37"/>
  <c r="AZ177" i="37" s="1"/>
  <c r="AA114" i="15"/>
  <c r="AA137" i="15"/>
  <c r="Y28" i="15"/>
  <c r="N29" i="15"/>
  <c r="N30" i="15" s="1"/>
  <c r="N31" i="15" s="1"/>
  <c r="N32" i="15" s="1"/>
  <c r="N33" i="15" s="1"/>
  <c r="N34" i="15" s="1"/>
  <c r="N35" i="15" s="1"/>
  <c r="N36" i="15" s="1"/>
  <c r="N37" i="15" s="1"/>
  <c r="N38" i="15" s="1"/>
  <c r="N39" i="15" s="1"/>
  <c r="N40" i="15" s="1"/>
  <c r="N41" i="15" s="1"/>
  <c r="N42" i="15" s="1"/>
  <c r="N43" i="15" s="1"/>
  <c r="N44" i="15" s="1"/>
  <c r="N45" i="15" s="1"/>
  <c r="N46" i="15" s="1"/>
  <c r="N47" i="15" s="1"/>
  <c r="AB145" i="21"/>
  <c r="E248" i="17"/>
  <c r="F247" i="21"/>
  <c r="C247" i="21"/>
  <c r="B247" i="21"/>
  <c r="W259" i="21"/>
  <c r="BA130" i="15"/>
  <c r="AY131" i="15"/>
  <c r="T141" i="21"/>
  <c r="O142" i="17"/>
  <c r="P141" i="21"/>
  <c r="Q141" i="21"/>
  <c r="AA106" i="15"/>
  <c r="AB81" i="15"/>
  <c r="AL137" i="15"/>
  <c r="AM112" i="15"/>
  <c r="AL197" i="15"/>
  <c r="AM197" i="15" s="1"/>
  <c r="AM172" i="15"/>
  <c r="AA108" i="15"/>
  <c r="AG150" i="21"/>
  <c r="D298" i="17"/>
  <c r="G199" i="15"/>
  <c r="J199" i="15"/>
  <c r="G297" i="37"/>
  <c r="H297" i="37" s="1"/>
  <c r="F169" i="21"/>
  <c r="B169" i="21"/>
  <c r="E170" i="17"/>
  <c r="AA110" i="15"/>
  <c r="S184" i="17"/>
  <c r="AH183" i="37"/>
  <c r="AI183" i="37" s="1"/>
  <c r="AN85" i="15"/>
  <c r="S219" i="17"/>
  <c r="AH218" i="37"/>
  <c r="AI218" i="37" s="1"/>
  <c r="AN120" i="15"/>
  <c r="AA109" i="15"/>
  <c r="AA160" i="21"/>
  <c r="W160" i="21"/>
  <c r="X160" i="21"/>
  <c r="T161" i="17"/>
  <c r="X220" i="21"/>
  <c r="AA220" i="21"/>
  <c r="W220" i="21"/>
  <c r="T221" i="17"/>
  <c r="AM151" i="21"/>
  <c r="AD152" i="17"/>
  <c r="AI151" i="21"/>
  <c r="J173" i="17"/>
  <c r="I172" i="21"/>
  <c r="AB611" i="21"/>
  <c r="AG128" i="21"/>
  <c r="N611" i="21"/>
  <c r="N613" i="21"/>
  <c r="AG204" i="21"/>
  <c r="AB142" i="21"/>
  <c r="G607" i="21"/>
  <c r="AB287" i="21"/>
  <c r="AB117" i="21"/>
  <c r="N610" i="21"/>
  <c r="AN605" i="21"/>
  <c r="J654" i="17"/>
  <c r="J679" i="17"/>
  <c r="N653" i="17"/>
  <c r="O653" i="17" s="1"/>
  <c r="Y28" i="34"/>
  <c r="E677" i="17"/>
  <c r="N629" i="17"/>
  <c r="AH678" i="37"/>
  <c r="AI678" i="37" s="1"/>
  <c r="AF78" i="34"/>
  <c r="S679" i="17"/>
  <c r="O79" i="34"/>
  <c r="AC79" i="34"/>
  <c r="AJ79" i="34" s="1"/>
  <c r="X79" i="34"/>
  <c r="E81" i="34"/>
  <c r="L80" i="34"/>
  <c r="G80" i="34"/>
  <c r="E679" i="17"/>
  <c r="AH653" i="37"/>
  <c r="AI653" i="37" s="1"/>
  <c r="AF53" i="34"/>
  <c r="S654" i="17"/>
  <c r="U54" i="34"/>
  <c r="O54" i="34"/>
  <c r="G55" i="34"/>
  <c r="E56" i="34"/>
  <c r="L55" i="34"/>
  <c r="E654" i="17"/>
  <c r="E629" i="17"/>
  <c r="T627" i="17"/>
  <c r="AH628" i="37"/>
  <c r="AI628" i="37" s="1"/>
  <c r="S629" i="17"/>
  <c r="AF28" i="34"/>
  <c r="E31" i="34"/>
  <c r="G30" i="34"/>
  <c r="L30" i="34"/>
  <c r="U29" i="34"/>
  <c r="O29" i="34"/>
  <c r="AN608" i="21"/>
  <c r="B602" i="21"/>
  <c r="F602" i="21"/>
  <c r="E603" i="17"/>
  <c r="D604" i="17"/>
  <c r="H3" i="34"/>
  <c r="G603" i="37"/>
  <c r="H603" i="37" s="1"/>
  <c r="G613" i="21"/>
  <c r="G612" i="21"/>
  <c r="L4" i="34"/>
  <c r="E5" i="34"/>
  <c r="AB602" i="21"/>
  <c r="AB613" i="21"/>
  <c r="AB610" i="21"/>
  <c r="AB612" i="21"/>
  <c r="AY651" i="37"/>
  <c r="AZ651" i="37" s="1"/>
  <c r="AW51" i="34"/>
  <c r="AC652" i="17"/>
  <c r="AW76" i="34"/>
  <c r="AC677" i="17"/>
  <c r="AY676" i="37"/>
  <c r="AZ676" i="37" s="1"/>
  <c r="AN604" i="21"/>
  <c r="O146" i="17"/>
  <c r="T145" i="21"/>
  <c r="Q145" i="21"/>
  <c r="P145" i="21"/>
  <c r="P198" i="37"/>
  <c r="Q198" i="37" s="1"/>
  <c r="U100" i="15"/>
  <c r="I199" i="17"/>
  <c r="R100" i="15"/>
  <c r="Q125" i="15"/>
  <c r="P150" i="15"/>
  <c r="M148" i="21"/>
  <c r="J149" i="17"/>
  <c r="I148" i="21"/>
  <c r="J148" i="17"/>
  <c r="M147" i="21"/>
  <c r="I147" i="21"/>
  <c r="J628" i="17"/>
  <c r="M602" i="21"/>
  <c r="I602" i="21"/>
  <c r="J603" i="17"/>
  <c r="Q124" i="15"/>
  <c r="P149" i="15"/>
  <c r="I678" i="17"/>
  <c r="P677" i="37"/>
  <c r="Q677" i="37" s="1"/>
  <c r="P77" i="34"/>
  <c r="P652" i="37"/>
  <c r="Q652" i="37" s="1"/>
  <c r="P52" i="34"/>
  <c r="I653" i="17"/>
  <c r="R99" i="15"/>
  <c r="P197" i="37"/>
  <c r="Q197" i="37" s="1"/>
  <c r="U99" i="15"/>
  <c r="I198" i="17"/>
  <c r="T276" i="17"/>
  <c r="AA275" i="21"/>
  <c r="W275" i="21"/>
  <c r="X275" i="21"/>
  <c r="Y80" i="34"/>
  <c r="Z680" i="37"/>
  <c r="AA680" i="37" s="1"/>
  <c r="N681" i="17"/>
  <c r="P605" i="21"/>
  <c r="O606" i="17"/>
  <c r="Q605" i="21"/>
  <c r="T605" i="21"/>
  <c r="Z655" i="37"/>
  <c r="AA655" i="37" s="1"/>
  <c r="Y55" i="34"/>
  <c r="N656" i="17"/>
  <c r="O631" i="17"/>
  <c r="P273" i="21"/>
  <c r="T273" i="21"/>
  <c r="P223" i="21"/>
  <c r="T223" i="21"/>
  <c r="O224" i="17"/>
  <c r="T173" i="21"/>
  <c r="P173" i="21"/>
  <c r="O174" i="17"/>
  <c r="Y78" i="34"/>
  <c r="Z678" i="37"/>
  <c r="AA678" i="37" s="1"/>
  <c r="N679" i="17"/>
  <c r="Z653" i="37"/>
  <c r="AA653" i="37" s="1"/>
  <c r="Y53" i="34"/>
  <c r="N654" i="17"/>
  <c r="O678" i="17"/>
  <c r="T172" i="21"/>
  <c r="O173" i="17"/>
  <c r="P172" i="21"/>
  <c r="O677" i="17"/>
  <c r="O627" i="17"/>
  <c r="O652" i="17"/>
  <c r="P146" i="21"/>
  <c r="O147" i="17"/>
  <c r="T146" i="21"/>
  <c r="S197" i="17"/>
  <c r="AH196" i="37"/>
  <c r="AI196" i="37" s="1"/>
  <c r="AN98" i="15"/>
  <c r="AL198" i="15"/>
  <c r="AM198" i="15" s="1"/>
  <c r="AM173" i="15"/>
  <c r="W146" i="21"/>
  <c r="T147" i="17"/>
  <c r="AA146" i="21"/>
  <c r="M171" i="21"/>
  <c r="J172" i="17"/>
  <c r="I171" i="21"/>
  <c r="J627" i="17"/>
  <c r="P173" i="15"/>
  <c r="Q148" i="15"/>
  <c r="J652" i="17"/>
  <c r="U123" i="15"/>
  <c r="I222" i="17"/>
  <c r="R123" i="15"/>
  <c r="P221" i="37"/>
  <c r="Q221" i="37" s="1"/>
  <c r="J677" i="17"/>
  <c r="D276" i="17"/>
  <c r="G177" i="15"/>
  <c r="J177" i="15"/>
  <c r="G275" i="37"/>
  <c r="H275" i="37" s="1"/>
  <c r="E150" i="17"/>
  <c r="B149" i="21"/>
  <c r="F149" i="21"/>
  <c r="G98" i="15"/>
  <c r="J98" i="15"/>
  <c r="G196" i="37"/>
  <c r="H196" i="37" s="1"/>
  <c r="D197" i="17"/>
  <c r="B146" i="21"/>
  <c r="E147" i="17"/>
  <c r="F146" i="21"/>
  <c r="E148" i="15"/>
  <c r="F123" i="15"/>
  <c r="B145" i="21"/>
  <c r="F145" i="21"/>
  <c r="E146" i="17"/>
  <c r="AK197" i="15"/>
  <c r="AK196" i="15" s="1"/>
  <c r="AK195" i="15" s="1"/>
  <c r="AK194" i="15" s="1"/>
  <c r="AK193" i="15" s="1"/>
  <c r="O299" i="17"/>
  <c r="T298" i="21"/>
  <c r="P298" i="21"/>
  <c r="O194" i="15"/>
  <c r="O193" i="15" s="1"/>
  <c r="O192" i="15" s="1"/>
  <c r="Q195" i="15"/>
  <c r="P299" i="37"/>
  <c r="Q299" i="37" s="1"/>
  <c r="I300" i="17"/>
  <c r="U201" i="15"/>
  <c r="R201" i="15"/>
  <c r="AN298" i="37"/>
  <c r="AO298" i="37" s="1"/>
  <c r="X299" i="17"/>
  <c r="AY201" i="15"/>
  <c r="BA201" i="15" s="1"/>
  <c r="AM201" i="15"/>
  <c r="D301" i="17"/>
  <c r="G202" i="15"/>
  <c r="J202" i="15"/>
  <c r="G300" i="37"/>
  <c r="H300" i="37" s="1"/>
  <c r="Z202" i="15"/>
  <c r="Q202" i="15"/>
  <c r="AD273" i="21"/>
  <c r="AE273" i="21"/>
  <c r="AF273" i="21"/>
  <c r="Y274" i="17"/>
  <c r="AG275" i="21"/>
  <c r="Q170" i="15"/>
  <c r="O169" i="15"/>
  <c r="O168" i="15" s="1"/>
  <c r="O167" i="15" s="1"/>
  <c r="AA250" i="21"/>
  <c r="W250" i="21"/>
  <c r="T251" i="17"/>
  <c r="X250" i="21"/>
  <c r="AK147" i="15"/>
  <c r="AK146" i="15" s="1"/>
  <c r="AK145" i="15" s="1"/>
  <c r="AK144" i="15" s="1"/>
  <c r="AK143" i="15" s="1"/>
  <c r="AM148" i="15"/>
  <c r="F224" i="21"/>
  <c r="E225" i="17"/>
  <c r="B224" i="21"/>
  <c r="R121" i="15"/>
  <c r="U121" i="15"/>
  <c r="P224" i="37"/>
  <c r="Q224" i="37" s="1"/>
  <c r="R126" i="15"/>
  <c r="I225" i="17"/>
  <c r="U126" i="15"/>
  <c r="J127" i="15"/>
  <c r="G225" i="37"/>
  <c r="H225" i="37" s="1"/>
  <c r="D226" i="17"/>
  <c r="G127" i="15"/>
  <c r="O119" i="15"/>
  <c r="Q120" i="15"/>
  <c r="AY126" i="15"/>
  <c r="BA126" i="15" s="1"/>
  <c r="AM126" i="15"/>
  <c r="Q127" i="15"/>
  <c r="Z127" i="15"/>
  <c r="M196" i="21"/>
  <c r="J197" i="17"/>
  <c r="I196" i="21"/>
  <c r="AB197" i="21"/>
  <c r="F102" i="15"/>
  <c r="O102" i="15"/>
  <c r="J101" i="15"/>
  <c r="D200" i="17"/>
  <c r="G101" i="15"/>
  <c r="G199" i="37"/>
  <c r="H199" i="37" s="1"/>
  <c r="AB195" i="21"/>
  <c r="AY100" i="15"/>
  <c r="AT100" i="15"/>
  <c r="AM100" i="15"/>
  <c r="Z198" i="37"/>
  <c r="AA198" i="37" s="1"/>
  <c r="N199" i="17"/>
  <c r="AC100" i="15"/>
  <c r="AF100" i="15"/>
  <c r="P193" i="37"/>
  <c r="Q193" i="37" s="1"/>
  <c r="U95" i="15"/>
  <c r="R95" i="15"/>
  <c r="I194" i="17"/>
  <c r="Z101" i="15"/>
  <c r="Q101" i="15"/>
  <c r="I169" i="17"/>
  <c r="P168" i="37"/>
  <c r="Q168" i="37" s="1"/>
  <c r="N175" i="17"/>
  <c r="P174" i="21" s="1"/>
  <c r="AB173" i="21"/>
  <c r="M174" i="21"/>
  <c r="I174" i="21"/>
  <c r="J175" i="17"/>
  <c r="I169" i="21"/>
  <c r="J170" i="17"/>
  <c r="M169" i="21"/>
  <c r="AH174" i="37"/>
  <c r="AI174" i="37" s="1"/>
  <c r="S175" i="17"/>
  <c r="Z170" i="37"/>
  <c r="AA170" i="37" s="1"/>
  <c r="N171" i="17"/>
  <c r="AD173" i="21"/>
  <c r="AF173" i="21"/>
  <c r="AE173" i="21"/>
  <c r="Y174" i="17"/>
  <c r="AI175" i="21"/>
  <c r="AM175" i="21"/>
  <c r="AD176" i="17"/>
  <c r="T176" i="17"/>
  <c r="W175" i="21"/>
  <c r="X175" i="21"/>
  <c r="AA175" i="21"/>
  <c r="AB167" i="21"/>
  <c r="U166" i="21"/>
  <c r="B175" i="21"/>
  <c r="F175" i="21"/>
  <c r="E176" i="17"/>
  <c r="AD172" i="17"/>
  <c r="AM171" i="21"/>
  <c r="AI171" i="21"/>
  <c r="X149" i="17"/>
  <c r="AN148" i="37"/>
  <c r="AO148" i="37" s="1"/>
  <c r="P147" i="21"/>
  <c r="T147" i="21"/>
  <c r="O148" i="17"/>
  <c r="T148" i="21"/>
  <c r="P148" i="21"/>
  <c r="O149" i="17"/>
  <c r="AM52" i="15"/>
  <c r="AN50" i="15"/>
  <c r="AH148" i="37"/>
  <c r="AI148" i="37" s="1"/>
  <c r="S149" i="17"/>
  <c r="M144" i="21"/>
  <c r="J145" i="17"/>
  <c r="I144" i="21"/>
  <c r="R45" i="15"/>
  <c r="I144" i="17"/>
  <c r="U45" i="15"/>
  <c r="P143" i="37"/>
  <c r="Q143" i="37" s="1"/>
  <c r="AG274" i="21"/>
  <c r="AG254" i="21"/>
  <c r="AG223" i="21"/>
  <c r="AG224" i="21"/>
  <c r="AG228" i="21"/>
  <c r="AG174" i="21"/>
  <c r="T163" i="17"/>
  <c r="W162" i="21"/>
  <c r="X162" i="21"/>
  <c r="AA162" i="21"/>
  <c r="G276" i="21"/>
  <c r="AG280" i="21"/>
  <c r="AA262" i="21"/>
  <c r="T263" i="17"/>
  <c r="W262" i="21"/>
  <c r="X262" i="21"/>
  <c r="AM226" i="21"/>
  <c r="AI226" i="21"/>
  <c r="AD227" i="17"/>
  <c r="G239" i="21"/>
  <c r="AU129" i="15"/>
  <c r="X228" i="17"/>
  <c r="AN227" i="37"/>
  <c r="AO227" i="37" s="1"/>
  <c r="AA237" i="21"/>
  <c r="X237" i="21"/>
  <c r="T238" i="17"/>
  <c r="W237" i="21"/>
  <c r="Z131" i="15"/>
  <c r="AR131" i="15" s="1"/>
  <c r="S213" i="17"/>
  <c r="AN114" i="15"/>
  <c r="AH212" i="37"/>
  <c r="AI212" i="37" s="1"/>
  <c r="AD202" i="17"/>
  <c r="AI201" i="21"/>
  <c r="AM201" i="21"/>
  <c r="T188" i="17"/>
  <c r="W187" i="21"/>
  <c r="X187" i="21"/>
  <c r="AA187" i="21"/>
  <c r="AG180" i="21"/>
  <c r="D163" i="17"/>
  <c r="F162" i="21" s="1"/>
  <c r="M156" i="21"/>
  <c r="J157" i="17"/>
  <c r="AH137" i="37"/>
  <c r="AI137" i="37" s="1"/>
  <c r="AN39" i="15"/>
  <c r="S138" i="17"/>
  <c r="AF127" i="21"/>
  <c r="Y128" i="17"/>
  <c r="AD127" i="21"/>
  <c r="G129" i="37"/>
  <c r="H129" i="37" s="1"/>
  <c r="D130" i="17"/>
  <c r="J31" i="15"/>
  <c r="G31" i="15"/>
  <c r="T137" i="17"/>
  <c r="X136" i="21"/>
  <c r="W136" i="21"/>
  <c r="AA136" i="21"/>
  <c r="F128" i="21"/>
  <c r="B128" i="21"/>
  <c r="E129" i="17"/>
  <c r="F32" i="15"/>
  <c r="D33" i="15"/>
  <c r="AB135" i="21"/>
  <c r="AD173" i="17"/>
  <c r="AI172" i="21"/>
  <c r="AM172" i="21"/>
  <c r="AG102" i="21"/>
  <c r="AG103" i="21"/>
  <c r="I155" i="21"/>
  <c r="M155" i="21"/>
  <c r="J156" i="17"/>
  <c r="Z178" i="37"/>
  <c r="AA178" i="37" s="1"/>
  <c r="AF80" i="15"/>
  <c r="N179" i="17"/>
  <c r="AC80" i="15"/>
  <c r="T153" i="21"/>
  <c r="Q153" i="21"/>
  <c r="P153" i="21"/>
  <c r="O154" i="17"/>
  <c r="AA130" i="15"/>
  <c r="AB130" i="15" s="1"/>
  <c r="P128" i="21"/>
  <c r="T128" i="21"/>
  <c r="O129" i="17"/>
  <c r="Q128" i="21"/>
  <c r="AA190" i="15"/>
  <c r="W56" i="34"/>
  <c r="I189" i="17"/>
  <c r="P188" i="37"/>
  <c r="Q188" i="37" s="1"/>
  <c r="U90" i="15"/>
  <c r="R90" i="15"/>
  <c r="J164" i="17"/>
  <c r="I163" i="21"/>
  <c r="M163" i="21"/>
  <c r="P140" i="15"/>
  <c r="Q115" i="15"/>
  <c r="AH211" i="37"/>
  <c r="AI211" i="37" s="1"/>
  <c r="AN113" i="15"/>
  <c r="S212" i="17"/>
  <c r="AA161" i="21"/>
  <c r="X161" i="21"/>
  <c r="W161" i="21"/>
  <c r="T162" i="17"/>
  <c r="X186" i="21"/>
  <c r="W186" i="21"/>
  <c r="AA186" i="21"/>
  <c r="T187" i="17"/>
  <c r="AL163" i="15"/>
  <c r="AM163" i="15" s="1"/>
  <c r="AM138" i="15"/>
  <c r="P211" i="37"/>
  <c r="Q211" i="37" s="1"/>
  <c r="U113" i="15"/>
  <c r="I212" i="17"/>
  <c r="R113" i="15"/>
  <c r="I161" i="21"/>
  <c r="J162" i="17"/>
  <c r="M161" i="21"/>
  <c r="P163" i="15"/>
  <c r="Q138" i="15"/>
  <c r="I186" i="21"/>
  <c r="M186" i="21"/>
  <c r="J187" i="17"/>
  <c r="P185" i="37"/>
  <c r="Q185" i="37" s="1"/>
  <c r="I186" i="17"/>
  <c r="R87" i="15"/>
  <c r="U87" i="15"/>
  <c r="I160" i="21"/>
  <c r="J161" i="17"/>
  <c r="M160" i="21"/>
  <c r="Q112" i="15"/>
  <c r="P137" i="15"/>
  <c r="M159" i="21"/>
  <c r="I159" i="21"/>
  <c r="J160" i="17"/>
  <c r="J159" i="17"/>
  <c r="M158" i="21"/>
  <c r="I158" i="21"/>
  <c r="P135" i="15"/>
  <c r="Q110" i="15"/>
  <c r="R85" i="15"/>
  <c r="U85" i="15"/>
  <c r="I184" i="17"/>
  <c r="P183" i="37"/>
  <c r="Q183" i="37" s="1"/>
  <c r="I182" i="21"/>
  <c r="J183" i="17"/>
  <c r="M180" i="21"/>
  <c r="I180" i="21"/>
  <c r="J181" i="17"/>
  <c r="P205" i="37"/>
  <c r="Q205" i="37" s="1"/>
  <c r="R107" i="15"/>
  <c r="U107" i="15"/>
  <c r="I206" i="17"/>
  <c r="P157" i="15"/>
  <c r="Q132" i="15"/>
  <c r="I206" i="21"/>
  <c r="M206" i="21"/>
  <c r="J207" i="17"/>
  <c r="Q158" i="15"/>
  <c r="P183" i="15"/>
  <c r="Q183" i="15" s="1"/>
  <c r="M181" i="21"/>
  <c r="U133" i="15"/>
  <c r="P231" i="37"/>
  <c r="Q231" i="37" s="1"/>
  <c r="I232" i="17"/>
  <c r="R133" i="15"/>
  <c r="M154" i="21"/>
  <c r="J155" i="17"/>
  <c r="I154" i="21"/>
  <c r="Q106" i="15"/>
  <c r="P131" i="15"/>
  <c r="P179" i="37"/>
  <c r="Q179" i="37" s="1"/>
  <c r="U81" i="15"/>
  <c r="R81" i="15"/>
  <c r="I180" i="17"/>
  <c r="P153" i="37"/>
  <c r="Q153" i="37" s="1"/>
  <c r="P105" i="15"/>
  <c r="Q80" i="15"/>
  <c r="I154" i="17"/>
  <c r="J128" i="17"/>
  <c r="M127" i="21"/>
  <c r="I127" i="21"/>
  <c r="I152" i="21"/>
  <c r="M152" i="21"/>
  <c r="J153" i="17"/>
  <c r="P129" i="15"/>
  <c r="Q104" i="15"/>
  <c r="R79" i="15"/>
  <c r="U79" i="15"/>
  <c r="P177" i="37"/>
  <c r="Q177" i="37" s="1"/>
  <c r="I178" i="17"/>
  <c r="M126" i="21"/>
  <c r="J127" i="17"/>
  <c r="I126" i="21"/>
  <c r="I177" i="17"/>
  <c r="R78" i="15"/>
  <c r="U78" i="15"/>
  <c r="P176" i="37"/>
  <c r="Q176" i="37" s="1"/>
  <c r="M151" i="21"/>
  <c r="J152" i="17"/>
  <c r="I151" i="21"/>
  <c r="P128" i="15"/>
  <c r="Q103" i="15"/>
  <c r="AA141" i="15"/>
  <c r="AA138" i="15"/>
  <c r="G173" i="21"/>
  <c r="O27" i="15"/>
  <c r="Z26" i="15"/>
  <c r="Q26" i="15"/>
  <c r="G123" i="21"/>
  <c r="G124" i="37"/>
  <c r="H124" i="37" s="1"/>
  <c r="D125" i="17"/>
  <c r="J26" i="15"/>
  <c r="G26" i="15"/>
  <c r="P118" i="37"/>
  <c r="Q118" i="37" s="1"/>
  <c r="U20" i="15"/>
  <c r="I119" i="17"/>
  <c r="R20" i="15"/>
  <c r="AG125" i="21"/>
  <c r="O121" i="17"/>
  <c r="T120" i="21"/>
  <c r="Q120" i="21"/>
  <c r="P120" i="21"/>
  <c r="AM122" i="21"/>
  <c r="AI122" i="21"/>
  <c r="AD123" i="17"/>
  <c r="M121" i="21"/>
  <c r="J122" i="17"/>
  <c r="I121" i="21"/>
  <c r="T119" i="21"/>
  <c r="P119" i="21"/>
  <c r="O120" i="17"/>
  <c r="BA23" i="15"/>
  <c r="AR23" i="15"/>
  <c r="AT23" i="15" s="1"/>
  <c r="AB122" i="21"/>
  <c r="S124" i="17"/>
  <c r="AH123" i="37"/>
  <c r="AI123" i="37" s="1"/>
  <c r="AN25" i="15"/>
  <c r="AF23" i="15"/>
  <c r="Z121" i="37"/>
  <c r="AA121" i="37" s="1"/>
  <c r="AC23" i="15"/>
  <c r="N122" i="17"/>
  <c r="I119" i="21"/>
  <c r="J120" i="17"/>
  <c r="M119" i="21"/>
  <c r="G122" i="21"/>
  <c r="E147" i="15"/>
  <c r="F122" i="15"/>
  <c r="F170" i="21"/>
  <c r="B170" i="21"/>
  <c r="E171" i="17"/>
  <c r="D196" i="17"/>
  <c r="J97" i="15"/>
  <c r="G195" i="37"/>
  <c r="H195" i="37" s="1"/>
  <c r="G97" i="15"/>
  <c r="E159" i="17"/>
  <c r="B158" i="21"/>
  <c r="F158" i="21"/>
  <c r="C158" i="21"/>
  <c r="C133" i="21"/>
  <c r="B133" i="21"/>
  <c r="E134" i="17"/>
  <c r="F133" i="21"/>
  <c r="G183" i="37"/>
  <c r="H183" i="37" s="1"/>
  <c r="G85" i="15"/>
  <c r="D184" i="17"/>
  <c r="J85" i="15"/>
  <c r="E135" i="15"/>
  <c r="F110" i="15"/>
  <c r="F163" i="21"/>
  <c r="E164" i="17"/>
  <c r="B163" i="21"/>
  <c r="E140" i="15"/>
  <c r="F115" i="15"/>
  <c r="G188" i="37"/>
  <c r="H188" i="37" s="1"/>
  <c r="J90" i="15"/>
  <c r="G90" i="15"/>
  <c r="D189" i="17"/>
  <c r="E188" i="17"/>
  <c r="B187" i="21"/>
  <c r="F187" i="21"/>
  <c r="F139" i="15"/>
  <c r="G114" i="15"/>
  <c r="G212" i="37"/>
  <c r="H212" i="37" s="1"/>
  <c r="D213" i="17"/>
  <c r="J114" i="15"/>
  <c r="D187" i="17"/>
  <c r="G186" i="37"/>
  <c r="H186" i="37" s="1"/>
  <c r="J88" i="15"/>
  <c r="G88" i="15"/>
  <c r="F161" i="21"/>
  <c r="B161" i="21"/>
  <c r="E162" i="17"/>
  <c r="F113" i="15"/>
  <c r="E138" i="15"/>
  <c r="F160" i="21"/>
  <c r="E161" i="17"/>
  <c r="B160" i="21"/>
  <c r="D186" i="17"/>
  <c r="J87" i="15"/>
  <c r="G87" i="15"/>
  <c r="G185" i="37"/>
  <c r="H185" i="37" s="1"/>
  <c r="E137" i="15"/>
  <c r="F112" i="15"/>
  <c r="E158" i="17"/>
  <c r="B157" i="21"/>
  <c r="F157" i="21"/>
  <c r="G84" i="15"/>
  <c r="D183" i="17"/>
  <c r="J84" i="15"/>
  <c r="G182" i="37"/>
  <c r="H182" i="37" s="1"/>
  <c r="E134" i="15"/>
  <c r="F109" i="15"/>
  <c r="D182" i="17"/>
  <c r="J83" i="15"/>
  <c r="G83" i="15"/>
  <c r="G181" i="37"/>
  <c r="H181" i="37" s="1"/>
  <c r="E133" i="15"/>
  <c r="F108" i="15"/>
  <c r="F156" i="15"/>
  <c r="E181" i="15"/>
  <c r="F181" i="15" s="1"/>
  <c r="J131" i="15"/>
  <c r="D230" i="17"/>
  <c r="G131" i="15"/>
  <c r="G229" i="37"/>
  <c r="H229" i="37" s="1"/>
  <c r="B204" i="21"/>
  <c r="F204" i="21"/>
  <c r="E205" i="17"/>
  <c r="F179" i="21"/>
  <c r="E180" i="17"/>
  <c r="B179" i="21"/>
  <c r="F155" i="21"/>
  <c r="B155" i="21"/>
  <c r="E156" i="17"/>
  <c r="E132" i="15"/>
  <c r="F107" i="15"/>
  <c r="G180" i="37"/>
  <c r="H180" i="37" s="1"/>
  <c r="J82" i="15"/>
  <c r="D181" i="17"/>
  <c r="G82" i="15"/>
  <c r="B153" i="21"/>
  <c r="E154" i="17"/>
  <c r="F153" i="21"/>
  <c r="E130" i="15"/>
  <c r="F105" i="15"/>
  <c r="J80" i="15"/>
  <c r="D179" i="17"/>
  <c r="G178" i="37"/>
  <c r="H178" i="37" s="1"/>
  <c r="G80" i="15"/>
  <c r="B127" i="21"/>
  <c r="F127" i="21"/>
  <c r="E128" i="17"/>
  <c r="F104" i="15"/>
  <c r="E129" i="15"/>
  <c r="D178" i="17"/>
  <c r="G79" i="15"/>
  <c r="G177" i="37"/>
  <c r="H177" i="37" s="1"/>
  <c r="J79" i="15"/>
  <c r="B152" i="21"/>
  <c r="E153" i="17"/>
  <c r="F152" i="21"/>
  <c r="T177" i="21"/>
  <c r="O153" i="17"/>
  <c r="P152" i="21"/>
  <c r="T152" i="21"/>
  <c r="Z202" i="37"/>
  <c r="AA202" i="37" s="1"/>
  <c r="AC104" i="15"/>
  <c r="N203" i="17"/>
  <c r="AF104" i="15"/>
  <c r="P176" i="21"/>
  <c r="T176" i="21"/>
  <c r="O177" i="17"/>
  <c r="AC103" i="15"/>
  <c r="Z201" i="37"/>
  <c r="AA201" i="37" s="1"/>
  <c r="AF103" i="15"/>
  <c r="N202" i="17"/>
  <c r="P151" i="21"/>
  <c r="O152" i="17"/>
  <c r="T151" i="21"/>
  <c r="AA153" i="15"/>
  <c r="AB153" i="15" s="1"/>
  <c r="P142" i="15"/>
  <c r="I165" i="21"/>
  <c r="M165" i="21"/>
  <c r="J166" i="17"/>
  <c r="C15" i="40"/>
  <c r="Z14" i="40"/>
  <c r="AL13" i="39"/>
  <c r="Z13" i="39"/>
  <c r="C14" i="39"/>
  <c r="R13" i="39"/>
  <c r="J13" i="39"/>
  <c r="AB126" i="15"/>
  <c r="AA151" i="15"/>
  <c r="AO8" i="13"/>
  <c r="AP8" i="13" s="1"/>
  <c r="AN9" i="13"/>
  <c r="P164" i="37"/>
  <c r="Q164" i="37" s="1"/>
  <c r="I165" i="17"/>
  <c r="Q91" i="15"/>
  <c r="P116" i="15"/>
  <c r="I162" i="21"/>
  <c r="M162" i="21"/>
  <c r="J163" i="17"/>
  <c r="Q114" i="15"/>
  <c r="P139" i="15"/>
  <c r="I188" i="17"/>
  <c r="P187" i="37"/>
  <c r="Q187" i="37" s="1"/>
  <c r="R89" i="15"/>
  <c r="U89" i="15"/>
  <c r="U692" i="21" l="1"/>
  <c r="Z32" i="15"/>
  <c r="AR31" i="15"/>
  <c r="AB31" i="15"/>
  <c r="E664" i="17"/>
  <c r="F663" i="21"/>
  <c r="B663" i="21"/>
  <c r="C663" i="21"/>
  <c r="J52" i="15"/>
  <c r="G150" i="37"/>
  <c r="H150" i="37" s="1"/>
  <c r="D151" i="17"/>
  <c r="G52" i="15"/>
  <c r="T127" i="21"/>
  <c r="O128" i="17"/>
  <c r="P127" i="21"/>
  <c r="Q52" i="15"/>
  <c r="Z52" i="15"/>
  <c r="BA29" i="15"/>
  <c r="AY30" i="15"/>
  <c r="E689" i="17"/>
  <c r="C688" i="21"/>
  <c r="F688" i="21"/>
  <c r="B688" i="21"/>
  <c r="BB28" i="15"/>
  <c r="AY126" i="37"/>
  <c r="AZ126" i="37" s="1"/>
  <c r="AC127" i="17"/>
  <c r="U649" i="21"/>
  <c r="P149" i="37"/>
  <c r="Q149" i="37" s="1"/>
  <c r="I150" i="17"/>
  <c r="U51" i="15"/>
  <c r="R51" i="15"/>
  <c r="AK51" i="15"/>
  <c r="AB51" i="15"/>
  <c r="E136" i="15"/>
  <c r="F111" i="15"/>
  <c r="G299" i="37"/>
  <c r="H299" i="37" s="1"/>
  <c r="D300" i="17"/>
  <c r="J201" i="15"/>
  <c r="G201" i="15"/>
  <c r="X677" i="21"/>
  <c r="AA677" i="21"/>
  <c r="W677" i="21"/>
  <c r="T678" i="17"/>
  <c r="O674" i="17"/>
  <c r="T673" i="21"/>
  <c r="P673" i="21"/>
  <c r="Q673" i="21"/>
  <c r="T653" i="17"/>
  <c r="X652" i="21"/>
  <c r="AA652" i="21"/>
  <c r="W652" i="21"/>
  <c r="F669" i="21"/>
  <c r="E670" i="17"/>
  <c r="B669" i="21"/>
  <c r="C669" i="21"/>
  <c r="O667" i="17"/>
  <c r="T666" i="21"/>
  <c r="P666" i="21"/>
  <c r="Q666" i="21"/>
  <c r="W671" i="21"/>
  <c r="AA671" i="21"/>
  <c r="T672" i="17"/>
  <c r="X671" i="21"/>
  <c r="AM679" i="21"/>
  <c r="AD680" i="17"/>
  <c r="AI679" i="21"/>
  <c r="AJ679" i="21"/>
  <c r="AA163" i="21"/>
  <c r="T164" i="17"/>
  <c r="X163" i="21"/>
  <c r="W163" i="21"/>
  <c r="BL66" i="37"/>
  <c r="BM56" i="37"/>
  <c r="BN56" i="37" s="1"/>
  <c r="BO56" i="37" s="1"/>
  <c r="T697" i="17"/>
  <c r="W696" i="21"/>
  <c r="AA696" i="21"/>
  <c r="X696" i="21"/>
  <c r="AR181" i="15"/>
  <c r="Z182" i="15"/>
  <c r="Z183" i="15" s="1"/>
  <c r="Z184" i="15" s="1"/>
  <c r="Z185" i="15" s="1"/>
  <c r="Z186" i="15" s="1"/>
  <c r="Z187" i="15" s="1"/>
  <c r="Z188" i="15" s="1"/>
  <c r="Z189" i="15" s="1"/>
  <c r="Z190" i="15" s="1"/>
  <c r="Z191" i="15" s="1"/>
  <c r="Z192" i="15" s="1"/>
  <c r="Z193" i="15" s="1"/>
  <c r="Z194" i="15" s="1"/>
  <c r="Z195" i="15" s="1"/>
  <c r="Q698" i="21"/>
  <c r="O699" i="17"/>
  <c r="T698" i="21"/>
  <c r="P698" i="21"/>
  <c r="AN642" i="21"/>
  <c r="AN78" i="15"/>
  <c r="AH176" i="37"/>
  <c r="AI176" i="37" s="1"/>
  <c r="S177" i="17"/>
  <c r="E695" i="17"/>
  <c r="F694" i="21"/>
  <c r="C694" i="21"/>
  <c r="B694" i="21"/>
  <c r="AN629" i="21"/>
  <c r="AD655" i="17"/>
  <c r="AJ654" i="21"/>
  <c r="AI654" i="21"/>
  <c r="AM654" i="21"/>
  <c r="AN90" i="15"/>
  <c r="S189" i="17"/>
  <c r="AH188" i="37"/>
  <c r="AI188" i="37" s="1"/>
  <c r="AF277" i="21"/>
  <c r="Y278" i="17"/>
  <c r="AD277" i="21"/>
  <c r="AI692" i="21"/>
  <c r="AJ692" i="21"/>
  <c r="AD693" i="17"/>
  <c r="AM692" i="21"/>
  <c r="T669" i="21"/>
  <c r="P669" i="21"/>
  <c r="Q669" i="21"/>
  <c r="O670" i="17"/>
  <c r="Q169" i="15"/>
  <c r="D185" i="17"/>
  <c r="G184" i="37"/>
  <c r="H184" i="37" s="1"/>
  <c r="J86" i="15"/>
  <c r="G86" i="15"/>
  <c r="D275" i="17"/>
  <c r="G274" i="37"/>
  <c r="H274" i="37" s="1"/>
  <c r="G176" i="15"/>
  <c r="J176" i="15"/>
  <c r="AD668" i="17"/>
  <c r="AM667" i="21"/>
  <c r="AJ667" i="21"/>
  <c r="AI667" i="21"/>
  <c r="AL128" i="15"/>
  <c r="AM103" i="15"/>
  <c r="O695" i="17"/>
  <c r="Q694" i="21"/>
  <c r="P694" i="21"/>
  <c r="T694" i="21"/>
  <c r="AL140" i="15"/>
  <c r="AM115" i="15"/>
  <c r="O692" i="17"/>
  <c r="T691" i="21"/>
  <c r="P691" i="21"/>
  <c r="Q691" i="21"/>
  <c r="U644" i="21"/>
  <c r="U642" i="21"/>
  <c r="AB192" i="21"/>
  <c r="AN644" i="21"/>
  <c r="G647" i="21"/>
  <c r="AN672" i="21"/>
  <c r="G632" i="21"/>
  <c r="N664" i="21"/>
  <c r="AB633" i="21"/>
  <c r="N646" i="21"/>
  <c r="G650" i="21"/>
  <c r="N635" i="21"/>
  <c r="W193" i="21"/>
  <c r="X193" i="21"/>
  <c r="T194" i="17"/>
  <c r="AA193" i="21"/>
  <c r="BB153" i="15"/>
  <c r="AY251" i="37"/>
  <c r="AZ251" i="37" s="1"/>
  <c r="AC252" i="17"/>
  <c r="Q194" i="15"/>
  <c r="P292" i="37" s="1"/>
  <c r="Q292" i="37" s="1"/>
  <c r="R144" i="15"/>
  <c r="F665" i="21"/>
  <c r="P122" i="21"/>
  <c r="O123" i="17"/>
  <c r="T122" i="21"/>
  <c r="AC99" i="15"/>
  <c r="Z197" i="37"/>
  <c r="AA197" i="37" s="1"/>
  <c r="N198" i="17"/>
  <c r="AF99" i="15"/>
  <c r="BL79" i="37"/>
  <c r="BM69" i="37"/>
  <c r="BN69" i="37" s="1"/>
  <c r="BO69" i="37" s="1"/>
  <c r="AN634" i="21"/>
  <c r="AN665" i="21"/>
  <c r="AB139" i="21"/>
  <c r="Y147" i="17"/>
  <c r="AD146" i="21"/>
  <c r="AF146" i="21"/>
  <c r="AB170" i="21"/>
  <c r="Y253" i="17"/>
  <c r="AD252" i="21"/>
  <c r="AF252" i="21"/>
  <c r="AA683" i="21"/>
  <c r="T684" i="17"/>
  <c r="W683" i="21"/>
  <c r="X683" i="21"/>
  <c r="AB141" i="21"/>
  <c r="T668" i="21"/>
  <c r="P668" i="21"/>
  <c r="O669" i="17"/>
  <c r="Q668" i="21"/>
  <c r="AR156" i="15"/>
  <c r="Z157" i="15"/>
  <c r="Z158" i="15" s="1"/>
  <c r="Z159" i="15" s="1"/>
  <c r="Z160" i="15" s="1"/>
  <c r="Z161" i="15" s="1"/>
  <c r="Z162" i="15" s="1"/>
  <c r="Z163" i="15" s="1"/>
  <c r="Z164" i="15" s="1"/>
  <c r="Z165" i="15" s="1"/>
  <c r="O18" i="15"/>
  <c r="D17" i="15"/>
  <c r="F18" i="15"/>
  <c r="P177" i="21"/>
  <c r="AA154" i="15"/>
  <c r="AB154" i="15" s="1"/>
  <c r="Q193" i="15"/>
  <c r="R193" i="15" s="1"/>
  <c r="U144" i="15"/>
  <c r="E666" i="17"/>
  <c r="AA149" i="15"/>
  <c r="AB124" i="15"/>
  <c r="N643" i="21"/>
  <c r="I143" i="17"/>
  <c r="U44" i="15"/>
  <c r="P142" i="37"/>
  <c r="Q142" i="37" s="1"/>
  <c r="R44" i="15"/>
  <c r="U94" i="15"/>
  <c r="I193" i="17"/>
  <c r="R94" i="15"/>
  <c r="P192" i="37"/>
  <c r="Q192" i="37" s="1"/>
  <c r="AB640" i="21"/>
  <c r="AK19" i="15"/>
  <c r="Q19" i="15"/>
  <c r="BL65" i="37"/>
  <c r="BM55" i="37"/>
  <c r="BN55" i="37" s="1"/>
  <c r="BO55" i="37" s="1"/>
  <c r="AM700" i="21"/>
  <c r="AJ700" i="21"/>
  <c r="AI700" i="21"/>
  <c r="AD701" i="17"/>
  <c r="AB669" i="21"/>
  <c r="O118" i="15"/>
  <c r="Q119" i="15"/>
  <c r="Q168" i="15"/>
  <c r="T659" i="17"/>
  <c r="W658" i="21"/>
  <c r="X658" i="21"/>
  <c r="AA658" i="21"/>
  <c r="AM675" i="21"/>
  <c r="AD676" i="17"/>
  <c r="AJ675" i="21"/>
  <c r="AI675" i="21"/>
  <c r="I666" i="21"/>
  <c r="J666" i="21"/>
  <c r="J667" i="17"/>
  <c r="M666" i="21"/>
  <c r="O42" i="15"/>
  <c r="Q42" i="15" s="1"/>
  <c r="Q43" i="15"/>
  <c r="O92" i="15"/>
  <c r="Q92" i="15" s="1"/>
  <c r="Q93" i="15"/>
  <c r="G682" i="21"/>
  <c r="G117" i="37"/>
  <c r="H117" i="37" s="1"/>
  <c r="D118" i="17"/>
  <c r="G19" i="15"/>
  <c r="J19" i="15"/>
  <c r="O694" i="17"/>
  <c r="P693" i="21"/>
  <c r="Q693" i="21"/>
  <c r="T693" i="21"/>
  <c r="AY155" i="15"/>
  <c r="BA154" i="15"/>
  <c r="I691" i="21"/>
  <c r="J692" i="17"/>
  <c r="M691" i="21"/>
  <c r="J691" i="21"/>
  <c r="N637" i="21"/>
  <c r="C63" i="46"/>
  <c r="AB62" i="46"/>
  <c r="S62" i="46"/>
  <c r="K62" i="46"/>
  <c r="B215" i="21"/>
  <c r="G147" i="21"/>
  <c r="P219" i="37"/>
  <c r="Q219" i="37" s="1"/>
  <c r="I244" i="17"/>
  <c r="M243" i="21" s="1"/>
  <c r="U145" i="15"/>
  <c r="R145" i="15"/>
  <c r="E216" i="17"/>
  <c r="N688" i="21"/>
  <c r="AB682" i="21"/>
  <c r="AN685" i="21"/>
  <c r="AB684" i="21"/>
  <c r="U140" i="21"/>
  <c r="G658" i="21"/>
  <c r="G683" i="21"/>
  <c r="AB691" i="21"/>
  <c r="G656" i="21"/>
  <c r="G681" i="21"/>
  <c r="AG601" i="21"/>
  <c r="AB659" i="21"/>
  <c r="AN681" i="21"/>
  <c r="G700" i="21"/>
  <c r="G692" i="21"/>
  <c r="AN666" i="21"/>
  <c r="AJ3" i="34"/>
  <c r="AL3" i="34" s="1"/>
  <c r="AM3" i="34" s="1"/>
  <c r="AR3" i="34"/>
  <c r="J133" i="17"/>
  <c r="I132" i="21"/>
  <c r="M132" i="21"/>
  <c r="AJ2" i="34"/>
  <c r="AR2" i="34"/>
  <c r="AV2" i="34" s="1"/>
  <c r="BL67" i="37"/>
  <c r="BM57" i="37"/>
  <c r="BN57" i="37" s="1"/>
  <c r="BO57" i="37" s="1"/>
  <c r="AD296" i="21"/>
  <c r="AF296" i="21"/>
  <c r="Y297" i="17"/>
  <c r="AB117" i="15"/>
  <c r="AA142" i="15"/>
  <c r="AN123" i="15"/>
  <c r="S229" i="17"/>
  <c r="AH228" i="37"/>
  <c r="AI228" i="37" s="1"/>
  <c r="AN130" i="15"/>
  <c r="AN664" i="21"/>
  <c r="AN660" i="21"/>
  <c r="P196" i="15"/>
  <c r="Q196" i="15" s="1"/>
  <c r="Q171" i="15"/>
  <c r="AL194" i="15"/>
  <c r="AM194" i="15" s="1"/>
  <c r="AM169" i="15"/>
  <c r="AB689" i="21"/>
  <c r="T688" i="17"/>
  <c r="X687" i="21"/>
  <c r="AA687" i="21"/>
  <c r="W687" i="21"/>
  <c r="N663" i="21"/>
  <c r="AN678" i="21"/>
  <c r="G666" i="21"/>
  <c r="AA148" i="15"/>
  <c r="AB123" i="15"/>
  <c r="N196" i="17"/>
  <c r="AF97" i="15"/>
  <c r="AC97" i="15"/>
  <c r="Z195" i="37"/>
  <c r="AA195" i="37" s="1"/>
  <c r="N665" i="21"/>
  <c r="G691" i="21"/>
  <c r="AB666" i="21"/>
  <c r="AM150" i="15"/>
  <c r="AL175" i="15"/>
  <c r="N667" i="21"/>
  <c r="X190" i="21"/>
  <c r="T191" i="17"/>
  <c r="W190" i="21"/>
  <c r="AA190" i="21"/>
  <c r="BM80" i="37"/>
  <c r="BN80" i="37" s="1"/>
  <c r="BO80" i="37" s="1"/>
  <c r="BL90" i="37"/>
  <c r="AN662" i="21"/>
  <c r="B192" i="21"/>
  <c r="F192" i="21"/>
  <c r="E193" i="17"/>
  <c r="AB690" i="21"/>
  <c r="AU23" i="15"/>
  <c r="X122" i="17"/>
  <c r="AN121" i="37"/>
  <c r="AO121" i="37" s="1"/>
  <c r="R35" i="15"/>
  <c r="I134" i="17"/>
  <c r="U35" i="15"/>
  <c r="P133" i="37"/>
  <c r="Q133" i="37" s="1"/>
  <c r="AL171" i="15"/>
  <c r="AM146" i="15"/>
  <c r="AA217" i="21"/>
  <c r="X217" i="21"/>
  <c r="T218" i="17"/>
  <c r="W217" i="21"/>
  <c r="AN117" i="15"/>
  <c r="S216" i="17"/>
  <c r="AH215" i="37"/>
  <c r="AI215" i="37" s="1"/>
  <c r="I628" i="21"/>
  <c r="M628" i="21"/>
  <c r="J629" i="17"/>
  <c r="G119" i="15"/>
  <c r="G217" i="37"/>
  <c r="H217" i="37" s="1"/>
  <c r="D218" i="17"/>
  <c r="J119" i="15"/>
  <c r="BM62" i="37"/>
  <c r="BN62" i="37" s="1"/>
  <c r="BO62" i="37" s="1"/>
  <c r="BL72" i="37"/>
  <c r="AM155" i="15"/>
  <c r="AL180" i="15"/>
  <c r="AM180" i="15" s="1"/>
  <c r="AN694" i="21"/>
  <c r="AN697" i="21"/>
  <c r="AN687" i="21"/>
  <c r="BL73" i="37"/>
  <c r="BM63" i="37"/>
  <c r="BN63" i="37" s="1"/>
  <c r="BO63" i="37" s="1"/>
  <c r="AN691" i="21"/>
  <c r="AN656" i="21"/>
  <c r="P603" i="37"/>
  <c r="Q603" i="37" s="1"/>
  <c r="I604" i="17"/>
  <c r="P3" i="34"/>
  <c r="I195" i="17"/>
  <c r="U96" i="15"/>
  <c r="P194" i="37"/>
  <c r="Q194" i="37" s="1"/>
  <c r="R96" i="15"/>
  <c r="AN669" i="21"/>
  <c r="AB665" i="21"/>
  <c r="Y2" i="34"/>
  <c r="Z602" i="37"/>
  <c r="AA602" i="37" s="1"/>
  <c r="N603" i="17"/>
  <c r="AA194" i="21"/>
  <c r="W194" i="21"/>
  <c r="X194" i="21"/>
  <c r="T195" i="17"/>
  <c r="AA147" i="15"/>
  <c r="AB122" i="15"/>
  <c r="O166" i="17"/>
  <c r="T165" i="21"/>
  <c r="Q165" i="21"/>
  <c r="P165" i="21"/>
  <c r="T663" i="17"/>
  <c r="W662" i="21"/>
  <c r="X662" i="21"/>
  <c r="AA662" i="21"/>
  <c r="G689" i="21"/>
  <c r="AB177" i="15"/>
  <c r="AA202" i="15"/>
  <c r="AB643" i="21"/>
  <c r="AB639" i="21"/>
  <c r="Y247" i="17"/>
  <c r="AD246" i="21"/>
  <c r="AF246" i="21"/>
  <c r="U102" i="37"/>
  <c r="AS102" i="37"/>
  <c r="L102" i="37"/>
  <c r="AE102" i="37"/>
  <c r="C103" i="37"/>
  <c r="AB151" i="21"/>
  <c r="N693" i="21"/>
  <c r="AB656" i="21"/>
  <c r="AN693" i="21"/>
  <c r="O876" i="17"/>
  <c r="Q875" i="21"/>
  <c r="P875" i="21"/>
  <c r="T875" i="21"/>
  <c r="AM51" i="37"/>
  <c r="AS51" i="37"/>
  <c r="C6" i="34"/>
  <c r="AP5" i="34"/>
  <c r="S5" i="34"/>
  <c r="K5" i="34"/>
  <c r="AB5" i="34"/>
  <c r="AM2" i="37"/>
  <c r="AE3" i="37"/>
  <c r="S222" i="17"/>
  <c r="N53" i="15"/>
  <c r="C54" i="15"/>
  <c r="C55" i="15" s="1"/>
  <c r="C56" i="15" s="1"/>
  <c r="C57" i="15" s="1"/>
  <c r="C58" i="15" s="1"/>
  <c r="C59" i="15" s="1"/>
  <c r="C60" i="15" s="1"/>
  <c r="C61" i="15" s="1"/>
  <c r="C62" i="15" s="1"/>
  <c r="C63" i="15" s="1"/>
  <c r="C64" i="15" s="1"/>
  <c r="C65" i="15" s="1"/>
  <c r="C66" i="15" s="1"/>
  <c r="C67" i="15" s="1"/>
  <c r="C68" i="15" s="1"/>
  <c r="C69" i="15" s="1"/>
  <c r="C70" i="15" s="1"/>
  <c r="C71" i="15" s="1"/>
  <c r="C72" i="15" s="1"/>
  <c r="C73" i="15" s="1"/>
  <c r="AX73" i="15" s="1"/>
  <c r="AX74" i="15" s="1"/>
  <c r="O37" i="15"/>
  <c r="Q36" i="15"/>
  <c r="P244" i="37"/>
  <c r="Q244" i="37" s="1"/>
  <c r="U146" i="15"/>
  <c r="I245" i="17"/>
  <c r="R146" i="15"/>
  <c r="AN689" i="21"/>
  <c r="AN121" i="15"/>
  <c r="AH219" i="37"/>
  <c r="AI219" i="37" s="1"/>
  <c r="S220" i="17"/>
  <c r="G665" i="21"/>
  <c r="AN144" i="15"/>
  <c r="S243" i="17"/>
  <c r="AH242" i="37"/>
  <c r="AI242" i="37" s="1"/>
  <c r="AB681" i="21"/>
  <c r="N661" i="21"/>
  <c r="N197" i="17"/>
  <c r="AC98" i="15"/>
  <c r="Z196" i="37"/>
  <c r="AA196" i="37" s="1"/>
  <c r="AF98" i="15"/>
  <c r="BL64" i="37"/>
  <c r="BM54" i="37"/>
  <c r="BN54" i="37" s="1"/>
  <c r="BO54" i="37" s="1"/>
  <c r="L53" i="37"/>
  <c r="U52" i="37"/>
  <c r="AE52" i="37" s="1"/>
  <c r="AL167" i="15"/>
  <c r="AM142" i="15"/>
  <c r="BM41" i="37"/>
  <c r="BN41" i="37" s="1"/>
  <c r="BO41" i="37" s="1"/>
  <c r="BL51" i="37"/>
  <c r="E169" i="15"/>
  <c r="F144" i="15"/>
  <c r="AH223" i="37"/>
  <c r="AI223" i="37" s="1"/>
  <c r="S224" i="17"/>
  <c r="AN125" i="15"/>
  <c r="N668" i="21"/>
  <c r="BL88" i="37"/>
  <c r="BM78" i="37"/>
  <c r="BN78" i="37" s="1"/>
  <c r="BO78" i="37" s="1"/>
  <c r="AC92" i="15"/>
  <c r="AF92" i="15"/>
  <c r="Z190" i="37"/>
  <c r="AA190" i="37" s="1"/>
  <c r="N191" i="17"/>
  <c r="N686" i="21"/>
  <c r="AM121" i="37"/>
  <c r="AQ24" i="15"/>
  <c r="W122" i="17"/>
  <c r="U86" i="15"/>
  <c r="P184" i="37"/>
  <c r="Q184" i="37" s="1"/>
  <c r="R86" i="15"/>
  <c r="I185" i="17"/>
  <c r="Q111" i="15"/>
  <c r="P136" i="15"/>
  <c r="AN5" i="33"/>
  <c r="AB5" i="33"/>
  <c r="C6" i="33"/>
  <c r="K5" i="33"/>
  <c r="S5" i="33"/>
  <c r="AL15" i="40"/>
  <c r="R15" i="40"/>
  <c r="J15" i="40"/>
  <c r="G201" i="21"/>
  <c r="I181" i="21"/>
  <c r="T260" i="17"/>
  <c r="G653" i="21"/>
  <c r="N657" i="21"/>
  <c r="W678" i="21"/>
  <c r="X678" i="21"/>
  <c r="AA678" i="21"/>
  <c r="AO251" i="17"/>
  <c r="AO272" i="17"/>
  <c r="AJ1" i="21"/>
  <c r="AN1" i="21" s="1"/>
  <c r="AB2" i="17"/>
  <c r="P628" i="21"/>
  <c r="T628" i="21"/>
  <c r="I677" i="21"/>
  <c r="M677" i="21"/>
  <c r="Q655" i="21"/>
  <c r="T655" i="21"/>
  <c r="P655" i="21"/>
  <c r="AI676" i="21"/>
  <c r="AM676" i="21"/>
  <c r="M50" i="17"/>
  <c r="J50" i="21"/>
  <c r="N50" i="21" s="1"/>
  <c r="U630" i="21"/>
  <c r="G678" i="21"/>
  <c r="M4" i="17"/>
  <c r="M5" i="17" s="1"/>
  <c r="Q3" i="21"/>
  <c r="U3" i="21" s="1"/>
  <c r="P653" i="21"/>
  <c r="T653" i="21"/>
  <c r="M652" i="21"/>
  <c r="I652" i="21"/>
  <c r="AI651" i="21"/>
  <c r="AM651" i="21"/>
  <c r="T680" i="21"/>
  <c r="Q680" i="21"/>
  <c r="P680" i="21"/>
  <c r="W628" i="21"/>
  <c r="X628" i="21"/>
  <c r="AA628" i="21"/>
  <c r="P678" i="21"/>
  <c r="T678" i="21"/>
  <c r="X653" i="21"/>
  <c r="W653" i="21"/>
  <c r="AA653" i="21"/>
  <c r="G226" i="21"/>
  <c r="H52" i="17"/>
  <c r="C51" i="21"/>
  <c r="G51" i="21" s="1"/>
  <c r="C53" i="17"/>
  <c r="G628" i="21"/>
  <c r="AO203" i="17"/>
  <c r="AO227" i="17"/>
  <c r="R3" i="17"/>
  <c r="W2" i="17"/>
  <c r="W28" i="40"/>
  <c r="N879" i="17"/>
  <c r="AO109" i="17"/>
  <c r="AO133" i="17"/>
  <c r="AO158" i="17" s="1"/>
  <c r="AO183" i="17" s="1"/>
  <c r="AO208" i="17" s="1"/>
  <c r="AO233" i="17" s="1"/>
  <c r="AO258" i="17" s="1"/>
  <c r="AO283" i="17" s="1"/>
  <c r="L1104" i="37"/>
  <c r="AS1104" i="37"/>
  <c r="U1104" i="37"/>
  <c r="AE1104" i="37"/>
  <c r="C1105" i="37"/>
  <c r="T652" i="21"/>
  <c r="P652" i="21"/>
  <c r="AB178" i="21"/>
  <c r="G197" i="21"/>
  <c r="U176" i="15"/>
  <c r="R176" i="15"/>
  <c r="P274" i="37"/>
  <c r="Q274" i="37" s="1"/>
  <c r="I275" i="17"/>
  <c r="R177" i="15"/>
  <c r="U177" i="15"/>
  <c r="P275" i="37"/>
  <c r="Q275" i="37" s="1"/>
  <c r="I276" i="17"/>
  <c r="O152" i="15"/>
  <c r="F152" i="15"/>
  <c r="AY176" i="15"/>
  <c r="BA176" i="15" s="1"/>
  <c r="AM176" i="15"/>
  <c r="AY177" i="15"/>
  <c r="BA177" i="15" s="1"/>
  <c r="BB177" i="15" s="1"/>
  <c r="Z83" i="15"/>
  <c r="AF202" i="21"/>
  <c r="AD202" i="21"/>
  <c r="Y203" i="17"/>
  <c r="Z107" i="15"/>
  <c r="Z248" i="37"/>
  <c r="AA248" i="37" s="1"/>
  <c r="N249" i="17"/>
  <c r="AC150" i="15"/>
  <c r="AF150" i="15"/>
  <c r="Z151" i="15"/>
  <c r="AK151" i="15" s="1"/>
  <c r="Q151" i="15"/>
  <c r="AT150" i="15"/>
  <c r="AY150" i="15"/>
  <c r="G249" i="37"/>
  <c r="H249" i="37" s="1"/>
  <c r="D250" i="17"/>
  <c r="J151" i="15"/>
  <c r="G151" i="15"/>
  <c r="G189" i="21"/>
  <c r="AA259" i="21"/>
  <c r="AB259" i="21" s="1"/>
  <c r="O175" i="17"/>
  <c r="T174" i="21"/>
  <c r="U191" i="21"/>
  <c r="AB184" i="21"/>
  <c r="AB220" i="21"/>
  <c r="AB160" i="21"/>
  <c r="AB191" i="21"/>
  <c r="AB168" i="15"/>
  <c r="AA193" i="15"/>
  <c r="AB193" i="15" s="1"/>
  <c r="J243" i="17"/>
  <c r="M242" i="21"/>
  <c r="I242" i="21"/>
  <c r="AL179" i="15"/>
  <c r="AM179" i="15" s="1"/>
  <c r="AM154" i="15"/>
  <c r="AB177" i="21"/>
  <c r="Z241" i="37"/>
  <c r="AA241" i="37" s="1"/>
  <c r="N242" i="17"/>
  <c r="AC143" i="15"/>
  <c r="AF143" i="15"/>
  <c r="AB209" i="21"/>
  <c r="AA202" i="21"/>
  <c r="W202" i="21"/>
  <c r="X202" i="21"/>
  <c r="T203" i="17"/>
  <c r="I220" i="21"/>
  <c r="J221" i="17"/>
  <c r="M220" i="21"/>
  <c r="T216" i="21"/>
  <c r="P216" i="21"/>
  <c r="Q216" i="21"/>
  <c r="O217" i="17"/>
  <c r="F264" i="21"/>
  <c r="C264" i="21"/>
  <c r="B264" i="21"/>
  <c r="E265" i="17"/>
  <c r="B243" i="21"/>
  <c r="E244" i="17"/>
  <c r="F243" i="21"/>
  <c r="U169" i="15"/>
  <c r="I268" i="17"/>
  <c r="R169" i="15"/>
  <c r="P267" i="37"/>
  <c r="Q267" i="37" s="1"/>
  <c r="S228" i="17"/>
  <c r="AN129" i="15"/>
  <c r="AH227" i="37"/>
  <c r="AI227" i="37" s="1"/>
  <c r="B289" i="21"/>
  <c r="E290" i="17"/>
  <c r="C289" i="21"/>
  <c r="F289" i="21"/>
  <c r="AB234" i="21"/>
  <c r="G170" i="15"/>
  <c r="D269" i="17"/>
  <c r="J170" i="15"/>
  <c r="G268" i="37"/>
  <c r="H268" i="37" s="1"/>
  <c r="B290" i="21"/>
  <c r="F290" i="21"/>
  <c r="E291" i="17"/>
  <c r="F265" i="21"/>
  <c r="B265" i="21"/>
  <c r="E266" i="17"/>
  <c r="I267" i="17"/>
  <c r="P266" i="37"/>
  <c r="Q266" i="37" s="1"/>
  <c r="R168" i="15"/>
  <c r="U168" i="15"/>
  <c r="P197" i="15"/>
  <c r="Q197" i="15" s="1"/>
  <c r="Q172" i="15"/>
  <c r="P291" i="37"/>
  <c r="Q291" i="37" s="1"/>
  <c r="U194" i="15"/>
  <c r="G251" i="21"/>
  <c r="M241" i="21"/>
  <c r="I241" i="21"/>
  <c r="J242" i="17"/>
  <c r="R147" i="15"/>
  <c r="I246" i="17"/>
  <c r="P245" i="37"/>
  <c r="Q245" i="37" s="1"/>
  <c r="U147" i="15"/>
  <c r="G293" i="37"/>
  <c r="H293" i="37" s="1"/>
  <c r="J195" i="15"/>
  <c r="D294" i="17"/>
  <c r="G195" i="15"/>
  <c r="AA134" i="15"/>
  <c r="AA135" i="15"/>
  <c r="F297" i="21"/>
  <c r="C297" i="21"/>
  <c r="E298" i="17"/>
  <c r="B297" i="21"/>
  <c r="S211" i="17"/>
  <c r="AH210" i="37"/>
  <c r="AI210" i="37" s="1"/>
  <c r="AN112" i="15"/>
  <c r="AA162" i="15"/>
  <c r="S215" i="17"/>
  <c r="AN116" i="15"/>
  <c r="AH214" i="37"/>
  <c r="AI214" i="37" s="1"/>
  <c r="T246" i="17"/>
  <c r="W245" i="21"/>
  <c r="X245" i="21"/>
  <c r="AA245" i="21"/>
  <c r="AA136" i="15"/>
  <c r="AY182" i="15"/>
  <c r="BA181" i="15"/>
  <c r="AT25" i="15"/>
  <c r="AY25" i="15"/>
  <c r="Z180" i="37"/>
  <c r="AA180" i="37" s="1"/>
  <c r="AF82" i="15"/>
  <c r="N181" i="17"/>
  <c r="AC82" i="15"/>
  <c r="AN168" i="15"/>
  <c r="S267" i="17"/>
  <c r="AH266" i="37"/>
  <c r="AI266" i="37" s="1"/>
  <c r="E171" i="15"/>
  <c r="F146" i="15"/>
  <c r="AI174" i="21"/>
  <c r="AD175" i="17"/>
  <c r="AM174" i="21"/>
  <c r="P159" i="15"/>
  <c r="Q134" i="15"/>
  <c r="AL160" i="15"/>
  <c r="AM135" i="15"/>
  <c r="P155" i="21"/>
  <c r="O156" i="17"/>
  <c r="T155" i="21"/>
  <c r="AD153" i="17"/>
  <c r="AI152" i="21"/>
  <c r="AM152" i="21"/>
  <c r="BB201" i="15"/>
  <c r="AC300" i="17"/>
  <c r="AY299" i="37"/>
  <c r="AZ299" i="37" s="1"/>
  <c r="AL162" i="15"/>
  <c r="AM137" i="15"/>
  <c r="AY132" i="15"/>
  <c r="BA131" i="15"/>
  <c r="AL166" i="15"/>
  <c r="AM141" i="15"/>
  <c r="T186" i="17"/>
  <c r="W185" i="21"/>
  <c r="X185" i="21"/>
  <c r="AA185" i="21"/>
  <c r="AB216" i="21"/>
  <c r="S248" i="17"/>
  <c r="AH247" i="37"/>
  <c r="AI247" i="37" s="1"/>
  <c r="AN149" i="15"/>
  <c r="AY82" i="15"/>
  <c r="BA81" i="15"/>
  <c r="X189" i="21"/>
  <c r="AA189" i="21"/>
  <c r="T190" i="17"/>
  <c r="W189" i="21"/>
  <c r="AM124" i="37"/>
  <c r="W125" i="17"/>
  <c r="AA132" i="15"/>
  <c r="AB107" i="15"/>
  <c r="AN193" i="15"/>
  <c r="S292" i="17"/>
  <c r="AH291" i="37"/>
  <c r="AI291" i="37" s="1"/>
  <c r="BB105" i="15"/>
  <c r="AY203" i="37"/>
  <c r="AZ203" i="37" s="1"/>
  <c r="AC204" i="17"/>
  <c r="J125" i="15"/>
  <c r="D224" i="17"/>
  <c r="G125" i="15"/>
  <c r="G223" i="37"/>
  <c r="H223" i="37" s="1"/>
  <c r="S244" i="17"/>
  <c r="AN145" i="15"/>
  <c r="AH243" i="37"/>
  <c r="AI243" i="37" s="1"/>
  <c r="AI277" i="21"/>
  <c r="AD278" i="17"/>
  <c r="AM277" i="21"/>
  <c r="I123" i="21"/>
  <c r="J124" i="17"/>
  <c r="M123" i="21"/>
  <c r="AD203" i="17"/>
  <c r="AM202" i="21"/>
  <c r="AI202" i="21"/>
  <c r="C198" i="21"/>
  <c r="B198" i="21"/>
  <c r="E199" i="17"/>
  <c r="F198" i="21"/>
  <c r="AB164" i="21"/>
  <c r="B194" i="21"/>
  <c r="E195" i="17"/>
  <c r="F194" i="21"/>
  <c r="BB126" i="15"/>
  <c r="AY224" i="37"/>
  <c r="AZ224" i="37" s="1"/>
  <c r="AC225" i="17"/>
  <c r="T184" i="17"/>
  <c r="X183" i="21"/>
  <c r="AA183" i="21"/>
  <c r="W183" i="21"/>
  <c r="AN172" i="15"/>
  <c r="AH270" i="37"/>
  <c r="AI270" i="37" s="1"/>
  <c r="S271" i="17"/>
  <c r="Z179" i="37"/>
  <c r="AA179" i="37" s="1"/>
  <c r="AC81" i="15"/>
  <c r="N180" i="17"/>
  <c r="AF81" i="15"/>
  <c r="U141" i="21"/>
  <c r="BB130" i="15"/>
  <c r="AY228" i="37"/>
  <c r="AZ228" i="37" s="1"/>
  <c r="AC229" i="17"/>
  <c r="AM177" i="21"/>
  <c r="AI177" i="21"/>
  <c r="AD178" i="17"/>
  <c r="O155" i="17"/>
  <c r="P154" i="21"/>
  <c r="T154" i="21"/>
  <c r="AM174" i="15"/>
  <c r="AL199" i="15"/>
  <c r="AM199" i="15" s="1"/>
  <c r="BB80" i="15"/>
  <c r="AY178" i="37"/>
  <c r="AZ178" i="37" s="1"/>
  <c r="AC179" i="17"/>
  <c r="AY153" i="37"/>
  <c r="AZ153" i="37" s="1"/>
  <c r="AC154" i="17"/>
  <c r="AY107" i="15"/>
  <c r="BA106" i="15"/>
  <c r="F150" i="15"/>
  <c r="E175" i="15"/>
  <c r="AL195" i="15"/>
  <c r="AM195" i="15" s="1"/>
  <c r="AM170" i="15"/>
  <c r="AB284" i="21"/>
  <c r="W181" i="17"/>
  <c r="AM180" i="37"/>
  <c r="W218" i="21"/>
  <c r="T219" i="17"/>
  <c r="X218" i="21"/>
  <c r="AA218" i="21"/>
  <c r="AA133" i="15"/>
  <c r="AH295" i="37"/>
  <c r="AI295" i="37" s="1"/>
  <c r="AN197" i="15"/>
  <c r="S296" i="17"/>
  <c r="AA131" i="15"/>
  <c r="AB106" i="15"/>
  <c r="G247" i="21"/>
  <c r="AJ28" i="15"/>
  <c r="Y29" i="15"/>
  <c r="Y30" i="15" s="1"/>
  <c r="Y31" i="15" s="1"/>
  <c r="Y32" i="15" s="1"/>
  <c r="Y33" i="15" s="1"/>
  <c r="Y34" i="15" s="1"/>
  <c r="Y35" i="15" s="1"/>
  <c r="Y36" i="15" s="1"/>
  <c r="Y37" i="15" s="1"/>
  <c r="Y38" i="15" s="1"/>
  <c r="Y39" i="15" s="1"/>
  <c r="Y40" i="15" s="1"/>
  <c r="Y41" i="15" s="1"/>
  <c r="Y42" i="15" s="1"/>
  <c r="Y43" i="15" s="1"/>
  <c r="Y44" i="15" s="1"/>
  <c r="Y45" i="15" s="1"/>
  <c r="Y46" i="15" s="1"/>
  <c r="Y47" i="15" s="1"/>
  <c r="AA139" i="15"/>
  <c r="B272" i="21"/>
  <c r="F272" i="21"/>
  <c r="E273" i="17"/>
  <c r="C272" i="21"/>
  <c r="AD228" i="17"/>
  <c r="AM227" i="21"/>
  <c r="AI227" i="21"/>
  <c r="AB158" i="21"/>
  <c r="BB180" i="15"/>
  <c r="AY278" i="37"/>
  <c r="AZ278" i="37" s="1"/>
  <c r="AC279" i="17"/>
  <c r="AC25" i="15"/>
  <c r="AF25" i="15"/>
  <c r="Z123" i="37"/>
  <c r="AA123" i="37" s="1"/>
  <c r="N124" i="17"/>
  <c r="D220" i="17"/>
  <c r="G219" i="37"/>
  <c r="H219" i="37" s="1"/>
  <c r="J121" i="15"/>
  <c r="G121" i="15"/>
  <c r="R109" i="15"/>
  <c r="I208" i="17"/>
  <c r="P207" i="37"/>
  <c r="Q207" i="37" s="1"/>
  <c r="U109" i="15"/>
  <c r="AA222" i="21"/>
  <c r="T223" i="17"/>
  <c r="W222" i="21"/>
  <c r="X222" i="21"/>
  <c r="AN110" i="15"/>
  <c r="AH208" i="37"/>
  <c r="AI208" i="37" s="1"/>
  <c r="S209" i="17"/>
  <c r="W241" i="21"/>
  <c r="T242" i="17"/>
  <c r="X241" i="21"/>
  <c r="AA241" i="21"/>
  <c r="E163" i="17"/>
  <c r="B162" i="21"/>
  <c r="AG173" i="21"/>
  <c r="AG273" i="21"/>
  <c r="O629" i="17"/>
  <c r="E82" i="34"/>
  <c r="L81" i="34"/>
  <c r="Z679" i="37"/>
  <c r="AA679" i="37" s="1"/>
  <c r="Y79" i="34"/>
  <c r="N680" i="17"/>
  <c r="P79" i="34"/>
  <c r="P679" i="37"/>
  <c r="Q679" i="37" s="1"/>
  <c r="I680" i="17"/>
  <c r="T679" i="17"/>
  <c r="G680" i="37"/>
  <c r="H680" i="37" s="1"/>
  <c r="H80" i="34"/>
  <c r="D681" i="17"/>
  <c r="AE79" i="34"/>
  <c r="AR79" i="34"/>
  <c r="U80" i="34"/>
  <c r="AC80" i="34" s="1"/>
  <c r="AJ80" i="34" s="1"/>
  <c r="O80" i="34"/>
  <c r="X54" i="34"/>
  <c r="AC54" i="34"/>
  <c r="AJ54" i="34" s="1"/>
  <c r="H55" i="34"/>
  <c r="G655" i="37"/>
  <c r="H655" i="37" s="1"/>
  <c r="D656" i="17"/>
  <c r="E57" i="34"/>
  <c r="L56" i="34"/>
  <c r="U55" i="34"/>
  <c r="AC55" i="34" s="1"/>
  <c r="AJ55" i="34" s="1"/>
  <c r="O55" i="34"/>
  <c r="I655" i="17"/>
  <c r="P54" i="34"/>
  <c r="P654" i="37"/>
  <c r="Q654" i="37" s="1"/>
  <c r="T654" i="17"/>
  <c r="P629" i="37"/>
  <c r="Q629" i="37" s="1"/>
  <c r="P29" i="34"/>
  <c r="I630" i="17"/>
  <c r="D631" i="17"/>
  <c r="H30" i="34"/>
  <c r="G630" i="37"/>
  <c r="H630" i="37" s="1"/>
  <c r="L31" i="34"/>
  <c r="E32" i="34"/>
  <c r="X29" i="34"/>
  <c r="AC29" i="34"/>
  <c r="AJ29" i="34" s="1"/>
  <c r="O30" i="34"/>
  <c r="U30" i="34"/>
  <c r="AC30" i="34" s="1"/>
  <c r="AJ30" i="34" s="1"/>
  <c r="T629" i="17"/>
  <c r="Z603" i="37"/>
  <c r="AA603" i="37" s="1"/>
  <c r="Y3" i="34"/>
  <c r="N604" i="17"/>
  <c r="U4" i="34"/>
  <c r="X4" i="34" s="1"/>
  <c r="O4" i="34"/>
  <c r="AF3" i="34"/>
  <c r="S604" i="17"/>
  <c r="AH603" i="37"/>
  <c r="AI603" i="37" s="1"/>
  <c r="F603" i="21"/>
  <c r="B603" i="21"/>
  <c r="E604" i="17"/>
  <c r="C603" i="21"/>
  <c r="L5" i="34"/>
  <c r="E6" i="34"/>
  <c r="G5" i="34"/>
  <c r="AD652" i="17"/>
  <c r="AD677" i="17"/>
  <c r="U145" i="21"/>
  <c r="J199" i="17"/>
  <c r="M198" i="21"/>
  <c r="I198" i="21"/>
  <c r="Q150" i="15"/>
  <c r="P175" i="15"/>
  <c r="P223" i="37"/>
  <c r="Q223" i="37" s="1"/>
  <c r="I224" i="17"/>
  <c r="R125" i="15"/>
  <c r="U125" i="15"/>
  <c r="R124" i="15"/>
  <c r="P222" i="37"/>
  <c r="Q222" i="37" s="1"/>
  <c r="U124" i="15"/>
  <c r="I223" i="17"/>
  <c r="J678" i="17"/>
  <c r="P174" i="15"/>
  <c r="Q149" i="15"/>
  <c r="M197" i="21"/>
  <c r="J198" i="17"/>
  <c r="I197" i="21"/>
  <c r="J653" i="17"/>
  <c r="U605" i="21"/>
  <c r="AB275" i="21"/>
  <c r="O681" i="17"/>
  <c r="O656" i="17"/>
  <c r="O679" i="17"/>
  <c r="O654" i="17"/>
  <c r="AN173" i="15"/>
  <c r="S272" i="17"/>
  <c r="AH271" i="37"/>
  <c r="AI271" i="37" s="1"/>
  <c r="AA196" i="21"/>
  <c r="W196" i="21"/>
  <c r="T197" i="17"/>
  <c r="P246" i="37"/>
  <c r="Q246" i="37" s="1"/>
  <c r="U148" i="15"/>
  <c r="I247" i="17"/>
  <c r="R148" i="15"/>
  <c r="M221" i="21"/>
  <c r="J222" i="17"/>
  <c r="I221" i="21"/>
  <c r="P198" i="15"/>
  <c r="Q198" i="15" s="1"/>
  <c r="Q173" i="15"/>
  <c r="F275" i="21"/>
  <c r="E276" i="17"/>
  <c r="B275" i="21"/>
  <c r="G221" i="37"/>
  <c r="H221" i="37" s="1"/>
  <c r="J123" i="15"/>
  <c r="G123" i="15"/>
  <c r="D222" i="17"/>
  <c r="E197" i="17"/>
  <c r="B196" i="21"/>
  <c r="F196" i="21"/>
  <c r="F148" i="15"/>
  <c r="E173" i="15"/>
  <c r="AB202" i="15"/>
  <c r="AK202" i="15"/>
  <c r="M299" i="21"/>
  <c r="I299" i="21"/>
  <c r="J300" i="17"/>
  <c r="F300" i="21"/>
  <c r="E301" i="17"/>
  <c r="B300" i="21"/>
  <c r="R195" i="15"/>
  <c r="I294" i="17"/>
  <c r="U195" i="15"/>
  <c r="P293" i="37"/>
  <c r="Q293" i="37" s="1"/>
  <c r="S297" i="17"/>
  <c r="AN198" i="15"/>
  <c r="AH296" i="37"/>
  <c r="AI296" i="37" s="1"/>
  <c r="R202" i="15"/>
  <c r="P300" i="37"/>
  <c r="Q300" i="37" s="1"/>
  <c r="U202" i="15"/>
  <c r="I301" i="17"/>
  <c r="S300" i="17"/>
  <c r="AN201" i="15"/>
  <c r="AH299" i="37"/>
  <c r="AI299" i="37" s="1"/>
  <c r="Y299" i="17"/>
  <c r="AF298" i="21"/>
  <c r="AD298" i="21"/>
  <c r="AE298" i="21"/>
  <c r="R170" i="15"/>
  <c r="U170" i="15"/>
  <c r="I269" i="17"/>
  <c r="P268" i="37"/>
  <c r="Q268" i="37" s="1"/>
  <c r="AB250" i="21"/>
  <c r="AH246" i="37"/>
  <c r="AI246" i="37" s="1"/>
  <c r="AN148" i="15"/>
  <c r="S247" i="17"/>
  <c r="AN126" i="15"/>
  <c r="S225" i="17"/>
  <c r="AH224" i="37"/>
  <c r="AI224" i="37" s="1"/>
  <c r="I224" i="21"/>
  <c r="J225" i="17"/>
  <c r="M224" i="21"/>
  <c r="P225" i="37"/>
  <c r="Q225" i="37" s="1"/>
  <c r="R127" i="15"/>
  <c r="I226" i="17"/>
  <c r="U127" i="15"/>
  <c r="R120" i="15"/>
  <c r="P218" i="37"/>
  <c r="Q218" i="37" s="1"/>
  <c r="U120" i="15"/>
  <c r="I219" i="17"/>
  <c r="W221" i="21"/>
  <c r="T222" i="17"/>
  <c r="AA221" i="21"/>
  <c r="J220" i="17"/>
  <c r="M219" i="21"/>
  <c r="I219" i="21"/>
  <c r="AB127" i="15"/>
  <c r="AK127" i="15"/>
  <c r="B225" i="21"/>
  <c r="F225" i="21"/>
  <c r="E226" i="17"/>
  <c r="AN198" i="37"/>
  <c r="AO198" i="37" s="1"/>
  <c r="X199" i="17"/>
  <c r="P199" i="37"/>
  <c r="Q199" i="37" s="1"/>
  <c r="I200" i="17"/>
  <c r="U101" i="15"/>
  <c r="R101" i="15"/>
  <c r="E200" i="17"/>
  <c r="F199" i="21"/>
  <c r="B199" i="21"/>
  <c r="Z102" i="15"/>
  <c r="Q102" i="15"/>
  <c r="I193" i="21"/>
  <c r="M193" i="21"/>
  <c r="J194" i="17"/>
  <c r="P198" i="21"/>
  <c r="O199" i="17"/>
  <c r="T198" i="21"/>
  <c r="AK101" i="15"/>
  <c r="AB101" i="15"/>
  <c r="AN100" i="15"/>
  <c r="AH198" i="37"/>
  <c r="AI198" i="37" s="1"/>
  <c r="S199" i="17"/>
  <c r="J102" i="15"/>
  <c r="G200" i="37"/>
  <c r="H200" i="37" s="1"/>
  <c r="D201" i="17"/>
  <c r="G102" i="15"/>
  <c r="AB175" i="21"/>
  <c r="O171" i="17"/>
  <c r="T170" i="21"/>
  <c r="Q170" i="21"/>
  <c r="P170" i="21"/>
  <c r="Z169" i="37"/>
  <c r="AA169" i="37" s="1"/>
  <c r="N170" i="17"/>
  <c r="W174" i="21"/>
  <c r="T175" i="17"/>
  <c r="AA174" i="21"/>
  <c r="I168" i="21"/>
  <c r="M168" i="21"/>
  <c r="J169" i="17"/>
  <c r="M143" i="21"/>
  <c r="J144" i="17"/>
  <c r="I143" i="21"/>
  <c r="S151" i="17"/>
  <c r="AN52" i="15"/>
  <c r="AH150" i="37"/>
  <c r="AI150" i="37" s="1"/>
  <c r="AE148" i="21"/>
  <c r="AF148" i="21"/>
  <c r="Y149" i="17"/>
  <c r="AD148" i="21"/>
  <c r="W148" i="21"/>
  <c r="T149" i="17"/>
  <c r="AA148" i="21"/>
  <c r="X148" i="21"/>
  <c r="AB262" i="21"/>
  <c r="AB162" i="21"/>
  <c r="Z132" i="15"/>
  <c r="AB237" i="21"/>
  <c r="AD227" i="21"/>
  <c r="AF227" i="21"/>
  <c r="Y228" i="17"/>
  <c r="T213" i="17"/>
  <c r="X212" i="21"/>
  <c r="AA212" i="21"/>
  <c r="W212" i="21"/>
  <c r="AB187" i="21"/>
  <c r="U153" i="21"/>
  <c r="AB136" i="21"/>
  <c r="D34" i="15"/>
  <c r="F33" i="15"/>
  <c r="E130" i="17"/>
  <c r="F129" i="21"/>
  <c r="B129" i="21"/>
  <c r="G130" i="37"/>
  <c r="H130" i="37" s="1"/>
  <c r="J32" i="15"/>
  <c r="D131" i="17"/>
  <c r="G32" i="15"/>
  <c r="AA137" i="21"/>
  <c r="T138" i="17"/>
  <c r="X137" i="21"/>
  <c r="W137" i="21"/>
  <c r="U128" i="21"/>
  <c r="O179" i="17"/>
  <c r="P178" i="21"/>
  <c r="T178" i="21"/>
  <c r="Q178" i="21"/>
  <c r="N204" i="17"/>
  <c r="AF105" i="15"/>
  <c r="AC105" i="15"/>
  <c r="Z203" i="37"/>
  <c r="AA203" i="37" s="1"/>
  <c r="AA155" i="15"/>
  <c r="AB155" i="15" s="1"/>
  <c r="W81" i="34"/>
  <c r="I214" i="17"/>
  <c r="P213" i="37"/>
  <c r="Q213" i="37" s="1"/>
  <c r="R115" i="15"/>
  <c r="U115" i="15"/>
  <c r="P165" i="15"/>
  <c r="Q140" i="15"/>
  <c r="M188" i="21"/>
  <c r="I188" i="21"/>
  <c r="J189" i="17"/>
  <c r="AA211" i="21"/>
  <c r="W211" i="21"/>
  <c r="T212" i="17"/>
  <c r="X211" i="21"/>
  <c r="S262" i="17"/>
  <c r="AN163" i="15"/>
  <c r="AH261" i="37"/>
  <c r="AI261" i="37" s="1"/>
  <c r="AB161" i="21"/>
  <c r="S237" i="17"/>
  <c r="AN138" i="15"/>
  <c r="AH236" i="37"/>
  <c r="AI236" i="37" s="1"/>
  <c r="AB186" i="21"/>
  <c r="J212" i="17"/>
  <c r="M211" i="21"/>
  <c r="I211" i="21"/>
  <c r="I237" i="17"/>
  <c r="P236" i="37"/>
  <c r="Q236" i="37" s="1"/>
  <c r="U138" i="15"/>
  <c r="R138" i="15"/>
  <c r="Q163" i="15"/>
  <c r="P188" i="15"/>
  <c r="Q188" i="15" s="1"/>
  <c r="P162" i="15"/>
  <c r="Q137" i="15"/>
  <c r="I185" i="21"/>
  <c r="J186" i="17"/>
  <c r="M185" i="21"/>
  <c r="I211" i="17"/>
  <c r="P210" i="37"/>
  <c r="Q210" i="37" s="1"/>
  <c r="R112" i="15"/>
  <c r="U112" i="15"/>
  <c r="R110" i="15"/>
  <c r="I209" i="17"/>
  <c r="P208" i="37"/>
  <c r="Q208" i="37" s="1"/>
  <c r="U110" i="15"/>
  <c r="M183" i="21"/>
  <c r="I183" i="21"/>
  <c r="J184" i="17"/>
  <c r="P160" i="15"/>
  <c r="Q135" i="15"/>
  <c r="J206" i="17"/>
  <c r="I205" i="21"/>
  <c r="M205" i="21"/>
  <c r="P230" i="37"/>
  <c r="Q230" i="37" s="1"/>
  <c r="I231" i="17"/>
  <c r="U132" i="15"/>
  <c r="R132" i="15"/>
  <c r="P182" i="15"/>
  <c r="Q182" i="15" s="1"/>
  <c r="Q157" i="15"/>
  <c r="M231" i="21"/>
  <c r="J232" i="17"/>
  <c r="I231" i="21"/>
  <c r="R183" i="15"/>
  <c r="P281" i="37"/>
  <c r="Q281" i="37" s="1"/>
  <c r="I282" i="17"/>
  <c r="U183" i="15"/>
  <c r="U158" i="15"/>
  <c r="R158" i="15"/>
  <c r="I257" i="17"/>
  <c r="P256" i="37"/>
  <c r="Q256" i="37" s="1"/>
  <c r="I179" i="21"/>
  <c r="M179" i="21"/>
  <c r="J180" i="17"/>
  <c r="P156" i="15"/>
  <c r="Q131" i="15"/>
  <c r="P204" i="37"/>
  <c r="Q204" i="37" s="1"/>
  <c r="R106" i="15"/>
  <c r="I205" i="17"/>
  <c r="U106" i="15"/>
  <c r="R80" i="15"/>
  <c r="P178" i="37"/>
  <c r="Q178" i="37" s="1"/>
  <c r="I179" i="17"/>
  <c r="U80" i="15"/>
  <c r="Q105" i="15"/>
  <c r="P130" i="15"/>
  <c r="J154" i="17"/>
  <c r="I153" i="21"/>
  <c r="M153" i="21"/>
  <c r="P154" i="15"/>
  <c r="Q129" i="15"/>
  <c r="I177" i="21"/>
  <c r="J178" i="17"/>
  <c r="M177" i="21"/>
  <c r="P202" i="37"/>
  <c r="Q202" i="37" s="1"/>
  <c r="U104" i="15"/>
  <c r="R104" i="15"/>
  <c r="I203" i="17"/>
  <c r="P153" i="15"/>
  <c r="Q128" i="15"/>
  <c r="J177" i="17"/>
  <c r="I176" i="21"/>
  <c r="M176" i="21"/>
  <c r="U103" i="15"/>
  <c r="R103" i="15"/>
  <c r="P201" i="37"/>
  <c r="Q201" i="37" s="1"/>
  <c r="I202" i="17"/>
  <c r="AA166" i="15"/>
  <c r="AA163" i="15"/>
  <c r="AB163" i="15" s="1"/>
  <c r="J27" i="15"/>
  <c r="G27" i="15"/>
  <c r="G125" i="37"/>
  <c r="H125" i="37" s="1"/>
  <c r="D126" i="17"/>
  <c r="J119" i="17"/>
  <c r="I118" i="21"/>
  <c r="M118" i="21"/>
  <c r="U26" i="15"/>
  <c r="P124" i="37"/>
  <c r="Q124" i="37" s="1"/>
  <c r="I125" i="17"/>
  <c r="R26" i="15"/>
  <c r="F124" i="21"/>
  <c r="E125" i="17"/>
  <c r="B124" i="21"/>
  <c r="AK26" i="15"/>
  <c r="AY26" i="15" s="1"/>
  <c r="BA26" i="15" s="1"/>
  <c r="AB26" i="15"/>
  <c r="Z27" i="15"/>
  <c r="Q27" i="15"/>
  <c r="AA123" i="21"/>
  <c r="T124" i="17"/>
  <c r="X123" i="21"/>
  <c r="W123" i="21"/>
  <c r="U120" i="21"/>
  <c r="AC122" i="17"/>
  <c r="BB23" i="15"/>
  <c r="AY121" i="37"/>
  <c r="AZ121" i="37" s="1"/>
  <c r="AH121" i="37"/>
  <c r="AI121" i="37" s="1"/>
  <c r="S122" i="17"/>
  <c r="AN23" i="15"/>
  <c r="P121" i="21"/>
  <c r="O122" i="17"/>
  <c r="T121" i="21"/>
  <c r="F195" i="21"/>
  <c r="B195" i="21"/>
  <c r="E196" i="17"/>
  <c r="J122" i="15"/>
  <c r="G220" i="37"/>
  <c r="H220" i="37" s="1"/>
  <c r="G122" i="15"/>
  <c r="D221" i="17"/>
  <c r="E172" i="15"/>
  <c r="F147" i="15"/>
  <c r="B183" i="21"/>
  <c r="F183" i="21"/>
  <c r="C183" i="21"/>
  <c r="E184" i="17"/>
  <c r="F135" i="15"/>
  <c r="E160" i="15"/>
  <c r="J110" i="15"/>
  <c r="D209" i="17"/>
  <c r="G208" i="37"/>
  <c r="H208" i="37" s="1"/>
  <c r="G110" i="15"/>
  <c r="G133" i="21"/>
  <c r="G158" i="21"/>
  <c r="E165" i="15"/>
  <c r="F140" i="15"/>
  <c r="F188" i="21"/>
  <c r="E189" i="17"/>
  <c r="B188" i="21"/>
  <c r="G213" i="37"/>
  <c r="H213" i="37" s="1"/>
  <c r="J115" i="15"/>
  <c r="D214" i="17"/>
  <c r="G115" i="15"/>
  <c r="E189" i="15"/>
  <c r="F189" i="15" s="1"/>
  <c r="F164" i="15"/>
  <c r="F212" i="21"/>
  <c r="B212" i="21"/>
  <c r="E213" i="17"/>
  <c r="J139" i="15"/>
  <c r="D238" i="17"/>
  <c r="G237" i="37"/>
  <c r="H237" i="37" s="1"/>
  <c r="G139" i="15"/>
  <c r="E163" i="15"/>
  <c r="F138" i="15"/>
  <c r="G211" i="37"/>
  <c r="H211" i="37" s="1"/>
  <c r="J113" i="15"/>
  <c r="D212" i="17"/>
  <c r="G113" i="15"/>
  <c r="F186" i="21"/>
  <c r="B186" i="21"/>
  <c r="E187" i="17"/>
  <c r="G210" i="37"/>
  <c r="H210" i="37" s="1"/>
  <c r="G112" i="15"/>
  <c r="J112" i="15"/>
  <c r="D211" i="17"/>
  <c r="E162" i="15"/>
  <c r="F137" i="15"/>
  <c r="F185" i="21"/>
  <c r="B185" i="21"/>
  <c r="E186" i="17"/>
  <c r="J109" i="15"/>
  <c r="D208" i="17"/>
  <c r="G109" i="15"/>
  <c r="G207" i="37"/>
  <c r="H207" i="37" s="1"/>
  <c r="F182" i="21"/>
  <c r="B182" i="21"/>
  <c r="E183" i="17"/>
  <c r="E159" i="15"/>
  <c r="F134" i="15"/>
  <c r="G108" i="15"/>
  <c r="G206" i="37"/>
  <c r="H206" i="37" s="1"/>
  <c r="D207" i="17"/>
  <c r="J108" i="15"/>
  <c r="B181" i="21"/>
  <c r="E182" i="17"/>
  <c r="F181" i="21"/>
  <c r="F133" i="15"/>
  <c r="E158" i="15"/>
  <c r="G279" i="37"/>
  <c r="H279" i="37" s="1"/>
  <c r="J181" i="15"/>
  <c r="D280" i="17"/>
  <c r="G181" i="15"/>
  <c r="G254" i="37"/>
  <c r="H254" i="37" s="1"/>
  <c r="D255" i="17"/>
  <c r="J156" i="15"/>
  <c r="G156" i="15"/>
  <c r="F229" i="21"/>
  <c r="B229" i="21"/>
  <c r="E230" i="17"/>
  <c r="D206" i="17"/>
  <c r="G205" i="37"/>
  <c r="H205" i="37" s="1"/>
  <c r="G107" i="15"/>
  <c r="J107" i="15"/>
  <c r="F180" i="21"/>
  <c r="E181" i="17"/>
  <c r="B180" i="21"/>
  <c r="E157" i="15"/>
  <c r="F132" i="15"/>
  <c r="F130" i="15"/>
  <c r="E155" i="15"/>
  <c r="F178" i="21"/>
  <c r="E179" i="17"/>
  <c r="B178" i="21"/>
  <c r="J105" i="15"/>
  <c r="D204" i="17"/>
  <c r="G105" i="15"/>
  <c r="G203" i="37"/>
  <c r="H203" i="37" s="1"/>
  <c r="B177" i="21"/>
  <c r="E178" i="17"/>
  <c r="F177" i="21"/>
  <c r="E154" i="15"/>
  <c r="F129" i="15"/>
  <c r="J104" i="15"/>
  <c r="G202" i="37"/>
  <c r="H202" i="37" s="1"/>
  <c r="D203" i="17"/>
  <c r="G104" i="15"/>
  <c r="P202" i="21"/>
  <c r="O203" i="17"/>
  <c r="T202" i="21"/>
  <c r="N228" i="17"/>
  <c r="AC129" i="15"/>
  <c r="Z227" i="37"/>
  <c r="AA227" i="37" s="1"/>
  <c r="AF129" i="15"/>
  <c r="T201" i="21"/>
  <c r="P201" i="21"/>
  <c r="O202" i="17"/>
  <c r="AA178" i="15"/>
  <c r="AB178" i="15" s="1"/>
  <c r="AF128" i="15"/>
  <c r="Z226" i="37"/>
  <c r="AA226" i="37" s="1"/>
  <c r="N227" i="17"/>
  <c r="AC128" i="15"/>
  <c r="P167" i="15"/>
  <c r="Q142" i="15"/>
  <c r="Z15" i="40"/>
  <c r="C16" i="40"/>
  <c r="AL14" i="39"/>
  <c r="Z14" i="39"/>
  <c r="J14" i="39"/>
  <c r="C15" i="39"/>
  <c r="R14" i="39"/>
  <c r="AA176" i="15"/>
  <c r="Z224" i="37"/>
  <c r="AA224" i="37" s="1"/>
  <c r="AF126" i="15"/>
  <c r="N225" i="17"/>
  <c r="AC126" i="15"/>
  <c r="AN10" i="13"/>
  <c r="AO9" i="13"/>
  <c r="AP9" i="13" s="1"/>
  <c r="Q116" i="15"/>
  <c r="P141" i="15"/>
  <c r="J165" i="17"/>
  <c r="I164" i="21"/>
  <c r="M164" i="21"/>
  <c r="P189" i="37"/>
  <c r="Q189" i="37" s="1"/>
  <c r="U91" i="15"/>
  <c r="R91" i="15"/>
  <c r="I190" i="17"/>
  <c r="I187" i="21"/>
  <c r="M187" i="21"/>
  <c r="J188" i="17"/>
  <c r="P164" i="15"/>
  <c r="Q139" i="15"/>
  <c r="I213" i="17"/>
  <c r="R114" i="15"/>
  <c r="P212" i="37"/>
  <c r="Q212" i="37" s="1"/>
  <c r="U114" i="15"/>
  <c r="U698" i="21" l="1"/>
  <c r="AN654" i="21"/>
  <c r="G688" i="21"/>
  <c r="G663" i="21"/>
  <c r="AB696" i="21"/>
  <c r="AN679" i="21"/>
  <c r="Z149" i="37"/>
  <c r="AA149" i="37" s="1"/>
  <c r="N150" i="17"/>
  <c r="AC51" i="15"/>
  <c r="AF51" i="15"/>
  <c r="AK52" i="15"/>
  <c r="AY52" i="15" s="1"/>
  <c r="BA52" i="15" s="1"/>
  <c r="AB52" i="15"/>
  <c r="AM51" i="15"/>
  <c r="AY51" i="15"/>
  <c r="BA51" i="15" s="1"/>
  <c r="P150" i="37"/>
  <c r="Q150" i="37" s="1"/>
  <c r="U52" i="15"/>
  <c r="R52" i="15"/>
  <c r="I151" i="17"/>
  <c r="AN692" i="21"/>
  <c r="G669" i="21"/>
  <c r="U673" i="21"/>
  <c r="J150" i="17"/>
  <c r="M149" i="21"/>
  <c r="I149" i="21"/>
  <c r="U193" i="15"/>
  <c r="Z129" i="37"/>
  <c r="AA129" i="37" s="1"/>
  <c r="N130" i="17"/>
  <c r="AC31" i="15"/>
  <c r="AF31" i="15"/>
  <c r="I292" i="17"/>
  <c r="J292" i="17" s="1"/>
  <c r="AN667" i="21"/>
  <c r="G694" i="21"/>
  <c r="AY31" i="15"/>
  <c r="BA30" i="15"/>
  <c r="F150" i="21"/>
  <c r="B150" i="21"/>
  <c r="E151" i="17"/>
  <c r="U666" i="21"/>
  <c r="AB677" i="21"/>
  <c r="AI126" i="21"/>
  <c r="AD127" i="17"/>
  <c r="AM126" i="21"/>
  <c r="AY127" i="37"/>
  <c r="AZ127" i="37" s="1"/>
  <c r="BB29" i="15"/>
  <c r="AC128" i="17"/>
  <c r="AB32" i="15"/>
  <c r="Z33" i="15"/>
  <c r="AN115" i="15"/>
  <c r="AH213" i="37"/>
  <c r="AI213" i="37" s="1"/>
  <c r="S214" i="17"/>
  <c r="AA176" i="21"/>
  <c r="W176" i="21"/>
  <c r="T177" i="17"/>
  <c r="X176" i="21"/>
  <c r="Z196" i="15"/>
  <c r="AB195" i="15"/>
  <c r="AB163" i="21"/>
  <c r="AB652" i="21"/>
  <c r="J111" i="15"/>
  <c r="G111" i="15"/>
  <c r="G209" i="37"/>
  <c r="H209" i="37" s="1"/>
  <c r="D210" i="17"/>
  <c r="U691" i="21"/>
  <c r="AL165" i="15"/>
  <c r="AM140" i="15"/>
  <c r="X188" i="21"/>
  <c r="AA188" i="21"/>
  <c r="T189" i="17"/>
  <c r="W188" i="21"/>
  <c r="E161" i="15"/>
  <c r="F136" i="15"/>
  <c r="S202" i="17"/>
  <c r="AN103" i="15"/>
  <c r="AH201" i="37"/>
  <c r="AI201" i="37" s="1"/>
  <c r="F299" i="21"/>
  <c r="B299" i="21"/>
  <c r="E300" i="17"/>
  <c r="AB194" i="15"/>
  <c r="U694" i="21"/>
  <c r="AL153" i="15"/>
  <c r="AM128" i="15"/>
  <c r="E275" i="17"/>
  <c r="F274" i="21"/>
  <c r="B274" i="21"/>
  <c r="B184" i="21"/>
  <c r="F184" i="21"/>
  <c r="E185" i="17"/>
  <c r="U669" i="21"/>
  <c r="BM66" i="37"/>
  <c r="BN66" i="37" s="1"/>
  <c r="BO66" i="37" s="1"/>
  <c r="BL76" i="37"/>
  <c r="AB671" i="21"/>
  <c r="AB190" i="15"/>
  <c r="U693" i="21"/>
  <c r="AN700" i="21"/>
  <c r="AC253" i="17"/>
  <c r="AY252" i="37"/>
  <c r="AZ252" i="37" s="1"/>
  <c r="BB154" i="15"/>
  <c r="R92" i="15"/>
  <c r="U92" i="15"/>
  <c r="P190" i="37"/>
  <c r="Q190" i="37" s="1"/>
  <c r="I191" i="17"/>
  <c r="BM79" i="37"/>
  <c r="BN79" i="37" s="1"/>
  <c r="BO79" i="37" s="1"/>
  <c r="BL89" i="37"/>
  <c r="I243" i="21"/>
  <c r="U31" i="34"/>
  <c r="O31" i="34"/>
  <c r="I293" i="17"/>
  <c r="AY156" i="15"/>
  <c r="BA155" i="15"/>
  <c r="P141" i="37"/>
  <c r="Q141" i="37" s="1"/>
  <c r="I142" i="17"/>
  <c r="R43" i="15"/>
  <c r="U43" i="15"/>
  <c r="AB658" i="21"/>
  <c r="O117" i="15"/>
  <c r="Q117" i="15" s="1"/>
  <c r="Q118" i="15"/>
  <c r="BL75" i="37"/>
  <c r="BM65" i="37"/>
  <c r="BN65" i="37" s="1"/>
  <c r="BO65" i="37" s="1"/>
  <c r="Z166" i="15"/>
  <c r="Z167" i="15" s="1"/>
  <c r="Z168" i="15" s="1"/>
  <c r="Z169" i="15" s="1"/>
  <c r="AB165" i="15"/>
  <c r="U668" i="21"/>
  <c r="AD252" i="17"/>
  <c r="AM251" i="21"/>
  <c r="AI251" i="21"/>
  <c r="B117" i="21"/>
  <c r="F117" i="21"/>
  <c r="E118" i="17"/>
  <c r="I218" i="17"/>
  <c r="U119" i="15"/>
  <c r="R119" i="15"/>
  <c r="P217" i="37"/>
  <c r="Q217" i="37" s="1"/>
  <c r="J143" i="17"/>
  <c r="I142" i="21"/>
  <c r="M142" i="21"/>
  <c r="AK18" i="15"/>
  <c r="Q18" i="15"/>
  <c r="O198" i="17"/>
  <c r="P197" i="21"/>
  <c r="T197" i="21"/>
  <c r="J244" i="17"/>
  <c r="U56" i="34"/>
  <c r="O56" i="34"/>
  <c r="R194" i="15"/>
  <c r="I141" i="17"/>
  <c r="R42" i="15"/>
  <c r="P140" i="37"/>
  <c r="Q140" i="37" s="1"/>
  <c r="U42" i="15"/>
  <c r="N666" i="21"/>
  <c r="U19" i="15"/>
  <c r="R19" i="15"/>
  <c r="I118" i="17"/>
  <c r="P117" i="37"/>
  <c r="Q117" i="37" s="1"/>
  <c r="N223" i="17"/>
  <c r="AC124" i="15"/>
  <c r="Z222" i="37"/>
  <c r="AA222" i="37" s="1"/>
  <c r="AF124" i="15"/>
  <c r="G116" i="37"/>
  <c r="H116" i="37" s="1"/>
  <c r="J18" i="15"/>
  <c r="G18" i="15"/>
  <c r="D117" i="17"/>
  <c r="AB683" i="21"/>
  <c r="AA179" i="15"/>
  <c r="AB179" i="15" s="1"/>
  <c r="AF179" i="15" s="1"/>
  <c r="U81" i="34"/>
  <c r="AC81" i="34" s="1"/>
  <c r="O81" i="34"/>
  <c r="O38" i="15"/>
  <c r="Q37" i="15"/>
  <c r="N691" i="21"/>
  <c r="P191" i="37"/>
  <c r="Q191" i="37" s="1"/>
  <c r="R93" i="15"/>
  <c r="I192" i="17"/>
  <c r="U93" i="15"/>
  <c r="AN675" i="21"/>
  <c r="M192" i="21"/>
  <c r="J193" i="17"/>
  <c r="I192" i="21"/>
  <c r="AA174" i="15"/>
  <c r="AB149" i="15"/>
  <c r="O17" i="15"/>
  <c r="Q17" i="15" s="1"/>
  <c r="F17" i="15"/>
  <c r="AB193" i="21"/>
  <c r="C64" i="46"/>
  <c r="AB63" i="46"/>
  <c r="S63" i="46"/>
  <c r="K63" i="46"/>
  <c r="AB190" i="21"/>
  <c r="AB217" i="21"/>
  <c r="AB687" i="21"/>
  <c r="T224" i="17"/>
  <c r="AA223" i="21"/>
  <c r="W223" i="21"/>
  <c r="X223" i="21"/>
  <c r="BM51" i="37"/>
  <c r="BN51" i="37" s="1"/>
  <c r="BO51" i="37" s="1"/>
  <c r="BL61" i="37"/>
  <c r="AS52" i="37"/>
  <c r="AM52" i="37"/>
  <c r="C74" i="15"/>
  <c r="C75" i="15" s="1"/>
  <c r="C76" i="15" s="1"/>
  <c r="C77" i="15" s="1"/>
  <c r="N73" i="15"/>
  <c r="N74" i="15" s="1"/>
  <c r="N75" i="15" s="1"/>
  <c r="N76" i="15" s="1"/>
  <c r="N77" i="15" s="1"/>
  <c r="Y73" i="15"/>
  <c r="Y74" i="15" s="1"/>
  <c r="Y75" i="15" s="1"/>
  <c r="Y76" i="15" s="1"/>
  <c r="Y77" i="15" s="1"/>
  <c r="AJ73" i="15"/>
  <c r="AJ74" i="15" s="1"/>
  <c r="AJ75" i="15" s="1"/>
  <c r="AJ76" i="15" s="1"/>
  <c r="AJ77" i="15" s="1"/>
  <c r="AX75" i="15"/>
  <c r="AX76" i="15" s="1"/>
  <c r="AX77" i="15" s="1"/>
  <c r="AM3" i="37"/>
  <c r="AE4" i="37"/>
  <c r="Z275" i="37"/>
  <c r="AA275" i="37" s="1"/>
  <c r="AC177" i="15"/>
  <c r="N276" i="17"/>
  <c r="AF177" i="15"/>
  <c r="AB662" i="21"/>
  <c r="P602" i="21"/>
  <c r="O603" i="17"/>
  <c r="T602" i="21"/>
  <c r="M194" i="21"/>
  <c r="J195" i="17"/>
  <c r="I194" i="21"/>
  <c r="AM171" i="15"/>
  <c r="AL196" i="15"/>
  <c r="AM196" i="15" s="1"/>
  <c r="AH267" i="37"/>
  <c r="AI267" i="37" s="1"/>
  <c r="AN169" i="15"/>
  <c r="S268" i="17"/>
  <c r="W228" i="21"/>
  <c r="X228" i="21"/>
  <c r="AA228" i="21"/>
  <c r="T229" i="17"/>
  <c r="AC603" i="17"/>
  <c r="AY602" i="37"/>
  <c r="AZ602" i="37" s="1"/>
  <c r="AW2" i="34"/>
  <c r="BL98" i="37"/>
  <c r="BM88" i="37"/>
  <c r="BN88" i="37" s="1"/>
  <c r="BO88" i="37" s="1"/>
  <c r="L54" i="37"/>
  <c r="U53" i="37"/>
  <c r="AE53" i="37" s="1"/>
  <c r="Y53" i="15"/>
  <c r="N54" i="15"/>
  <c r="N55" i="15" s="1"/>
  <c r="N56" i="15" s="1"/>
  <c r="N57" i="15" s="1"/>
  <c r="N58" i="15" s="1"/>
  <c r="N59" i="15" s="1"/>
  <c r="N60" i="15" s="1"/>
  <c r="N61" i="15" s="1"/>
  <c r="N62" i="15" s="1"/>
  <c r="N63" i="15" s="1"/>
  <c r="N64" i="15" s="1"/>
  <c r="N65" i="15" s="1"/>
  <c r="N66" i="15" s="1"/>
  <c r="N67" i="15" s="1"/>
  <c r="N68" i="15" s="1"/>
  <c r="N69" i="15" s="1"/>
  <c r="N70" i="15" s="1"/>
  <c r="N71" i="15" s="1"/>
  <c r="N72" i="15" s="1"/>
  <c r="C104" i="37"/>
  <c r="AS103" i="37"/>
  <c r="L103" i="37"/>
  <c r="AE103" i="37"/>
  <c r="U103" i="37"/>
  <c r="AN180" i="15"/>
  <c r="AH278" i="37"/>
  <c r="AI278" i="37" s="1"/>
  <c r="S279" i="17"/>
  <c r="T216" i="17"/>
  <c r="AA215" i="21"/>
  <c r="X215" i="21"/>
  <c r="W215" i="21"/>
  <c r="AM175" i="15"/>
  <c r="AL200" i="15"/>
  <c r="AM200" i="15" s="1"/>
  <c r="O196" i="17"/>
  <c r="Q195" i="21"/>
  <c r="P195" i="21"/>
  <c r="T195" i="21"/>
  <c r="AN194" i="15"/>
  <c r="AH292" i="37"/>
  <c r="AI292" i="37" s="1"/>
  <c r="S293" i="17"/>
  <c r="AA167" i="15"/>
  <c r="AB142" i="15"/>
  <c r="Q190" i="21"/>
  <c r="O191" i="17"/>
  <c r="P190" i="21"/>
  <c r="T190" i="21"/>
  <c r="G242" i="37"/>
  <c r="H242" i="37" s="1"/>
  <c r="G144" i="15"/>
  <c r="D243" i="17"/>
  <c r="J144" i="15"/>
  <c r="S241" i="17"/>
  <c r="AH240" i="37"/>
  <c r="AI240" i="37" s="1"/>
  <c r="AN142" i="15"/>
  <c r="X219" i="21"/>
  <c r="W219" i="21"/>
  <c r="AA219" i="21"/>
  <c r="T220" i="17"/>
  <c r="I135" i="17"/>
  <c r="R36" i="15"/>
  <c r="P134" i="37"/>
  <c r="Q134" i="37" s="1"/>
  <c r="U36" i="15"/>
  <c r="C7" i="34"/>
  <c r="AB6" i="34"/>
  <c r="S6" i="34"/>
  <c r="K6" i="34"/>
  <c r="AP6" i="34"/>
  <c r="U875" i="21"/>
  <c r="U165" i="21"/>
  <c r="N221" i="17"/>
  <c r="AF122" i="15"/>
  <c r="AC122" i="15"/>
  <c r="Z220" i="37"/>
  <c r="AA220" i="37" s="1"/>
  <c r="AB194" i="21"/>
  <c r="J604" i="17"/>
  <c r="M603" i="21"/>
  <c r="I603" i="21"/>
  <c r="AN155" i="15"/>
  <c r="S254" i="17"/>
  <c r="AH253" i="37"/>
  <c r="AI253" i="37" s="1"/>
  <c r="B217" i="21"/>
  <c r="E218" i="17"/>
  <c r="F217" i="21"/>
  <c r="Y122" i="17"/>
  <c r="AE121" i="21"/>
  <c r="AD121" i="21"/>
  <c r="AF121" i="21"/>
  <c r="BM90" i="37"/>
  <c r="BN90" i="37" s="1"/>
  <c r="BO90" i="37" s="1"/>
  <c r="BL100" i="37"/>
  <c r="S249" i="17"/>
  <c r="AN150" i="15"/>
  <c r="AH248" i="37"/>
  <c r="AI248" i="37" s="1"/>
  <c r="AC123" i="15"/>
  <c r="Z221" i="37"/>
  <c r="AA221" i="37" s="1"/>
  <c r="AF123" i="15"/>
  <c r="N222" i="17"/>
  <c r="I270" i="17"/>
  <c r="R171" i="15"/>
  <c r="P269" i="37"/>
  <c r="Q269" i="37" s="1"/>
  <c r="U171" i="15"/>
  <c r="AC117" i="15"/>
  <c r="Z215" i="37"/>
  <c r="AA215" i="37" s="1"/>
  <c r="AF117" i="15"/>
  <c r="N216" i="17"/>
  <c r="AR81" i="34"/>
  <c r="AJ81" i="34"/>
  <c r="O879" i="17"/>
  <c r="P878" i="21"/>
  <c r="T878" i="21"/>
  <c r="AQ28" i="15"/>
  <c r="AM122" i="37"/>
  <c r="W123" i="17"/>
  <c r="F169" i="15"/>
  <c r="E194" i="15"/>
  <c r="F194" i="15" s="1"/>
  <c r="AL192" i="15"/>
  <c r="AM192" i="15" s="1"/>
  <c r="AM167" i="15"/>
  <c r="BM64" i="37"/>
  <c r="BN64" i="37" s="1"/>
  <c r="BO64" i="37" s="1"/>
  <c r="BL74" i="37"/>
  <c r="T196" i="21"/>
  <c r="P196" i="21"/>
  <c r="O197" i="17"/>
  <c r="W242" i="21"/>
  <c r="T243" i="17"/>
  <c r="X242" i="21"/>
  <c r="AA242" i="21"/>
  <c r="M244" i="21"/>
  <c r="I244" i="21"/>
  <c r="J245" i="17"/>
  <c r="AA172" i="15"/>
  <c r="AB147" i="15"/>
  <c r="BL83" i="37"/>
  <c r="BM73" i="37"/>
  <c r="BN73" i="37" s="1"/>
  <c r="BO73" i="37" s="1"/>
  <c r="BM72" i="37"/>
  <c r="BN72" i="37" s="1"/>
  <c r="BO72" i="37" s="1"/>
  <c r="BL82" i="37"/>
  <c r="AN146" i="15"/>
  <c r="AH244" i="37"/>
  <c r="AI244" i="37" s="1"/>
  <c r="S245" i="17"/>
  <c r="M133" i="21"/>
  <c r="J134" i="17"/>
  <c r="I133" i="21"/>
  <c r="AA173" i="15"/>
  <c r="AB148" i="15"/>
  <c r="U196" i="15"/>
  <c r="R196" i="15"/>
  <c r="P294" i="37"/>
  <c r="Q294" i="37" s="1"/>
  <c r="I295" i="17"/>
  <c r="BL77" i="37"/>
  <c r="BM67" i="37"/>
  <c r="BN67" i="37" s="1"/>
  <c r="BO67" i="37" s="1"/>
  <c r="U111" i="15"/>
  <c r="I210" i="17"/>
  <c r="R111" i="15"/>
  <c r="P209" i="37"/>
  <c r="Q209" i="37" s="1"/>
  <c r="M184" i="21"/>
  <c r="I184" i="21"/>
  <c r="J185" i="17"/>
  <c r="P161" i="15"/>
  <c r="Q136" i="15"/>
  <c r="AB6" i="33"/>
  <c r="K6" i="33"/>
  <c r="C7" i="33"/>
  <c r="AN6" i="33"/>
  <c r="S6" i="33"/>
  <c r="AL16" i="40"/>
  <c r="R16" i="40"/>
  <c r="J16" i="40"/>
  <c r="B630" i="21"/>
  <c r="C630" i="21"/>
  <c r="F630" i="21"/>
  <c r="M52" i="17"/>
  <c r="H53" i="17"/>
  <c r="M629" i="21"/>
  <c r="I629" i="21"/>
  <c r="W3" i="17"/>
  <c r="R4" i="17"/>
  <c r="C52" i="21"/>
  <c r="G52" i="21" s="1"/>
  <c r="C54" i="17"/>
  <c r="AB628" i="21"/>
  <c r="U655" i="21"/>
  <c r="AO297" i="17"/>
  <c r="AO301" i="17" s="1"/>
  <c r="AO276" i="17"/>
  <c r="C655" i="21"/>
  <c r="F655" i="21"/>
  <c r="B655" i="21"/>
  <c r="R50" i="17"/>
  <c r="Q50" i="21"/>
  <c r="U50" i="21" s="1"/>
  <c r="AB3" i="17"/>
  <c r="AJ2" i="21"/>
  <c r="AN2" i="21" s="1"/>
  <c r="B680" i="21"/>
  <c r="C680" i="21"/>
  <c r="F680" i="21"/>
  <c r="M679" i="21"/>
  <c r="I679" i="21"/>
  <c r="M654" i="21"/>
  <c r="I654" i="21"/>
  <c r="AO228" i="17"/>
  <c r="AO252" i="17"/>
  <c r="AB653" i="21"/>
  <c r="U680" i="21"/>
  <c r="M6" i="17"/>
  <c r="M7" i="17" s="1"/>
  <c r="Q5" i="21"/>
  <c r="U5" i="21" s="1"/>
  <c r="AB678" i="21"/>
  <c r="R1" i="42"/>
  <c r="AM1" i="42"/>
  <c r="C2" i="42"/>
  <c r="Z1" i="42"/>
  <c r="J1" i="42"/>
  <c r="W29" i="40"/>
  <c r="N880" i="17"/>
  <c r="AO110" i="17"/>
  <c r="AO134" i="17"/>
  <c r="AO159" i="17" s="1"/>
  <c r="AO184" i="17" s="1"/>
  <c r="AO209" i="17" s="1"/>
  <c r="AO234" i="17" s="1"/>
  <c r="AO259" i="17" s="1"/>
  <c r="AO284" i="17" s="1"/>
  <c r="C1106" i="37"/>
  <c r="L1105" i="37"/>
  <c r="U1105" i="37"/>
  <c r="AS1105" i="37"/>
  <c r="AE1105" i="37"/>
  <c r="P679" i="21"/>
  <c r="T679" i="21"/>
  <c r="AY151" i="15"/>
  <c r="BA151" i="15" s="1"/>
  <c r="AM151" i="15"/>
  <c r="M274" i="21"/>
  <c r="I274" i="21"/>
  <c r="J275" i="17"/>
  <c r="AN248" i="37"/>
  <c r="AO248" i="37" s="1"/>
  <c r="X249" i="17"/>
  <c r="Z108" i="15"/>
  <c r="BB176" i="15"/>
  <c r="AY274" i="37"/>
  <c r="AZ274" i="37" s="1"/>
  <c r="AC275" i="17"/>
  <c r="AB151" i="15"/>
  <c r="Z249" i="37" s="1"/>
  <c r="AA249" i="37" s="1"/>
  <c r="F249" i="21"/>
  <c r="E250" i="17"/>
  <c r="B249" i="21"/>
  <c r="G250" i="37"/>
  <c r="H250" i="37" s="1"/>
  <c r="J152" i="15"/>
  <c r="G152" i="15"/>
  <c r="D251" i="17"/>
  <c r="Z84" i="15"/>
  <c r="AB83" i="15"/>
  <c r="M275" i="21"/>
  <c r="J276" i="17"/>
  <c r="I275" i="21"/>
  <c r="I250" i="17"/>
  <c r="P249" i="37"/>
  <c r="Q249" i="37" s="1"/>
  <c r="R151" i="15"/>
  <c r="U151" i="15"/>
  <c r="T248" i="21"/>
  <c r="O249" i="17"/>
  <c r="P248" i="21"/>
  <c r="S275" i="17"/>
  <c r="AN176" i="15"/>
  <c r="AH274" i="37"/>
  <c r="AI274" i="37" s="1"/>
  <c r="Z152" i="15"/>
  <c r="Q152" i="15"/>
  <c r="U216" i="21"/>
  <c r="AB202" i="21"/>
  <c r="AB183" i="21"/>
  <c r="AB245" i="21"/>
  <c r="M292" i="21"/>
  <c r="I292" i="21"/>
  <c r="J293" i="17"/>
  <c r="G289" i="21"/>
  <c r="AN179" i="15"/>
  <c r="S278" i="17"/>
  <c r="AH277" i="37"/>
  <c r="AI277" i="37" s="1"/>
  <c r="G272" i="21"/>
  <c r="AB189" i="21"/>
  <c r="G264" i="21"/>
  <c r="F293" i="21"/>
  <c r="B293" i="21"/>
  <c r="E294" i="17"/>
  <c r="P270" i="37"/>
  <c r="Q270" i="37" s="1"/>
  <c r="R172" i="15"/>
  <c r="I271" i="17"/>
  <c r="U172" i="15"/>
  <c r="E269" i="17"/>
  <c r="F268" i="21"/>
  <c r="B268" i="21"/>
  <c r="M267" i="21"/>
  <c r="J268" i="17"/>
  <c r="I267" i="21"/>
  <c r="AC193" i="15"/>
  <c r="N292" i="17"/>
  <c r="Z291" i="37"/>
  <c r="AA291" i="37" s="1"/>
  <c r="AF193" i="15"/>
  <c r="AB241" i="21"/>
  <c r="G297" i="21"/>
  <c r="M245" i="21"/>
  <c r="J246" i="17"/>
  <c r="I245" i="21"/>
  <c r="M291" i="21"/>
  <c r="P295" i="37"/>
  <c r="Q295" i="37" s="1"/>
  <c r="I296" i="17"/>
  <c r="U197" i="15"/>
  <c r="R197" i="15"/>
  <c r="I266" i="21"/>
  <c r="J267" i="17"/>
  <c r="M266" i="21"/>
  <c r="W227" i="21"/>
  <c r="X227" i="21"/>
  <c r="AA227" i="21"/>
  <c r="T228" i="17"/>
  <c r="O242" i="17"/>
  <c r="Q241" i="21"/>
  <c r="T241" i="21"/>
  <c r="P241" i="21"/>
  <c r="AH252" i="37"/>
  <c r="AI252" i="37" s="1"/>
  <c r="AN154" i="15"/>
  <c r="S253" i="17"/>
  <c r="N267" i="17"/>
  <c r="Z266" i="37"/>
  <c r="AA266" i="37" s="1"/>
  <c r="AF168" i="15"/>
  <c r="AC168" i="15"/>
  <c r="AY124" i="37"/>
  <c r="AZ124" i="37" s="1"/>
  <c r="AC125" i="17"/>
  <c r="BB26" i="15"/>
  <c r="AD179" i="17"/>
  <c r="AI178" i="21"/>
  <c r="AM178" i="21"/>
  <c r="AI224" i="21"/>
  <c r="AD225" i="17"/>
  <c r="AM224" i="21"/>
  <c r="W291" i="21"/>
  <c r="T292" i="17"/>
  <c r="X291" i="21"/>
  <c r="AA291" i="21"/>
  <c r="AA247" i="21"/>
  <c r="W247" i="21"/>
  <c r="T248" i="17"/>
  <c r="X247" i="21"/>
  <c r="AN141" i="15"/>
  <c r="AH239" i="37"/>
  <c r="AI239" i="37" s="1"/>
  <c r="S240" i="17"/>
  <c r="AH233" i="37"/>
  <c r="AI233" i="37" s="1"/>
  <c r="AN135" i="15"/>
  <c r="S234" i="17"/>
  <c r="W214" i="21"/>
  <c r="AA214" i="21"/>
  <c r="X214" i="21"/>
  <c r="T215" i="17"/>
  <c r="W149" i="17"/>
  <c r="AM148" i="37"/>
  <c r="AA210" i="21"/>
  <c r="X210" i="21"/>
  <c r="W210" i="21"/>
  <c r="T211" i="17"/>
  <c r="X208" i="21"/>
  <c r="AA208" i="21"/>
  <c r="T209" i="17"/>
  <c r="W208" i="21"/>
  <c r="AB222" i="21"/>
  <c r="J208" i="17"/>
  <c r="I207" i="21"/>
  <c r="M207" i="21"/>
  <c r="P123" i="21"/>
  <c r="T123" i="21"/>
  <c r="O124" i="17"/>
  <c r="AM278" i="21"/>
  <c r="AI278" i="21"/>
  <c r="AD279" i="17"/>
  <c r="AA164" i="15"/>
  <c r="T296" i="17"/>
  <c r="AA295" i="21"/>
  <c r="X295" i="21"/>
  <c r="W295" i="21"/>
  <c r="AA158" i="15"/>
  <c r="F175" i="15"/>
  <c r="E200" i="15"/>
  <c r="F200" i="15" s="1"/>
  <c r="AM153" i="21"/>
  <c r="AD154" i="17"/>
  <c r="AI153" i="21"/>
  <c r="C78" i="15"/>
  <c r="G198" i="21"/>
  <c r="AY83" i="15"/>
  <c r="BA82" i="15"/>
  <c r="AL191" i="15"/>
  <c r="AM191" i="15" s="1"/>
  <c r="AM166" i="15"/>
  <c r="AL187" i="15"/>
  <c r="AM187" i="15" s="1"/>
  <c r="AM162" i="15"/>
  <c r="AI299" i="21"/>
  <c r="AD300" i="17"/>
  <c r="AM299" i="21"/>
  <c r="AL185" i="15"/>
  <c r="AM185" i="15" s="1"/>
  <c r="AM160" i="15"/>
  <c r="O181" i="17"/>
  <c r="T180" i="21"/>
  <c r="P180" i="21"/>
  <c r="AN123" i="37"/>
  <c r="AO123" i="37" s="1"/>
  <c r="X124" i="17"/>
  <c r="AA161" i="15"/>
  <c r="AB162" i="15"/>
  <c r="AA187" i="15"/>
  <c r="AB187" i="15" s="1"/>
  <c r="AA160" i="15"/>
  <c r="AX28" i="15"/>
  <c r="AX29" i="15" s="1"/>
  <c r="AX30" i="15" s="1"/>
  <c r="AX31" i="15" s="1"/>
  <c r="AX32" i="15" s="1"/>
  <c r="AX33" i="15" s="1"/>
  <c r="AX34" i="15" s="1"/>
  <c r="AX35" i="15" s="1"/>
  <c r="AX36" i="15" s="1"/>
  <c r="AX37" i="15" s="1"/>
  <c r="AX38" i="15" s="1"/>
  <c r="AX39" i="15" s="1"/>
  <c r="AX40" i="15" s="1"/>
  <c r="AX41" i="15" s="1"/>
  <c r="AX42" i="15" s="1"/>
  <c r="AX43" i="15" s="1"/>
  <c r="AX44" i="15" s="1"/>
  <c r="AX45" i="15" s="1"/>
  <c r="AX46" i="15" s="1"/>
  <c r="AX47" i="15" s="1"/>
  <c r="AJ29" i="15"/>
  <c r="AJ30" i="15" s="1"/>
  <c r="AJ31" i="15" s="1"/>
  <c r="AJ32" i="15" s="1"/>
  <c r="AJ33" i="15" s="1"/>
  <c r="AJ34" i="15" s="1"/>
  <c r="AJ35" i="15" s="1"/>
  <c r="AJ36" i="15" s="1"/>
  <c r="AJ37" i="15" s="1"/>
  <c r="AJ38" i="15" s="1"/>
  <c r="AJ39" i="15" s="1"/>
  <c r="AJ40" i="15" s="1"/>
  <c r="AJ41" i="15" s="1"/>
  <c r="AJ42" i="15" s="1"/>
  <c r="AJ43" i="15" s="1"/>
  <c r="AJ44" i="15" s="1"/>
  <c r="AJ45" i="15" s="1"/>
  <c r="AJ46" i="15" s="1"/>
  <c r="AJ47" i="15" s="1"/>
  <c r="BA107" i="15"/>
  <c r="AY108" i="15"/>
  <c r="AM203" i="21"/>
  <c r="AI203" i="21"/>
  <c r="AD204" i="17"/>
  <c r="BB81" i="15"/>
  <c r="AC180" i="17"/>
  <c r="AY179" i="37"/>
  <c r="AZ179" i="37" s="1"/>
  <c r="E196" i="15"/>
  <c r="F196" i="15" s="1"/>
  <c r="F171" i="15"/>
  <c r="E220" i="17"/>
  <c r="F219" i="21"/>
  <c r="B219" i="21"/>
  <c r="AB218" i="21"/>
  <c r="J150" i="15"/>
  <c r="G150" i="15"/>
  <c r="D249" i="17"/>
  <c r="G248" i="37"/>
  <c r="H248" i="37" s="1"/>
  <c r="W243" i="21"/>
  <c r="T244" i="17"/>
  <c r="X243" i="21"/>
  <c r="AA243" i="21"/>
  <c r="F223" i="21"/>
  <c r="C223" i="21"/>
  <c r="E224" i="17"/>
  <c r="B223" i="21"/>
  <c r="AC107" i="15"/>
  <c r="Z205" i="37"/>
  <c r="AA205" i="37" s="1"/>
  <c r="AF107" i="15"/>
  <c r="N206" i="17"/>
  <c r="AB185" i="21"/>
  <c r="BB131" i="15"/>
  <c r="AY229" i="37"/>
  <c r="AZ229" i="37" s="1"/>
  <c r="AC230" i="17"/>
  <c r="R134" i="15"/>
  <c r="U134" i="15"/>
  <c r="I233" i="17"/>
  <c r="P232" i="37"/>
  <c r="Q232" i="37" s="1"/>
  <c r="W266" i="21"/>
  <c r="AA266" i="21"/>
  <c r="T267" i="17"/>
  <c r="X266" i="21"/>
  <c r="BB181" i="15"/>
  <c r="AC280" i="17"/>
  <c r="AY279" i="37"/>
  <c r="AZ279" i="37" s="1"/>
  <c r="AA156" i="15"/>
  <c r="AB131" i="15"/>
  <c r="AN195" i="15"/>
  <c r="AH293" i="37"/>
  <c r="AI293" i="37" s="1"/>
  <c r="S294" i="17"/>
  <c r="S273" i="17"/>
  <c r="AN174" i="15"/>
  <c r="AH272" i="37"/>
  <c r="AI272" i="37" s="1"/>
  <c r="P179" i="21"/>
  <c r="O180" i="17"/>
  <c r="T179" i="21"/>
  <c r="AN137" i="15"/>
  <c r="AH235" i="37"/>
  <c r="AI235" i="37" s="1"/>
  <c r="S236" i="17"/>
  <c r="AY154" i="37"/>
  <c r="AZ154" i="37" s="1"/>
  <c r="AC155" i="17"/>
  <c r="AF106" i="15"/>
  <c r="Z204" i="37"/>
  <c r="AA204" i="37" s="1"/>
  <c r="AC106" i="15"/>
  <c r="N205" i="17"/>
  <c r="Z156" i="37"/>
  <c r="AA156" i="37" s="1"/>
  <c r="N157" i="17"/>
  <c r="W206" i="17"/>
  <c r="AM205" i="37"/>
  <c r="AH268" i="37"/>
  <c r="AI268" i="37" s="1"/>
  <c r="AN170" i="15"/>
  <c r="S269" i="17"/>
  <c r="BB106" i="15"/>
  <c r="AC205" i="17"/>
  <c r="AY204" i="37"/>
  <c r="AZ204" i="37" s="1"/>
  <c r="S298" i="17"/>
  <c r="AN199" i="15"/>
  <c r="AH297" i="37"/>
  <c r="AI297" i="37" s="1"/>
  <c r="AD229" i="17"/>
  <c r="AM228" i="21"/>
  <c r="AI228" i="21"/>
  <c r="W270" i="21"/>
  <c r="X270" i="21"/>
  <c r="AA270" i="21"/>
  <c r="T271" i="17"/>
  <c r="AA157" i="15"/>
  <c r="AB132" i="15"/>
  <c r="W126" i="17"/>
  <c r="AM125" i="37"/>
  <c r="BA132" i="15"/>
  <c r="AY133" i="15"/>
  <c r="Q159" i="15"/>
  <c r="P184" i="15"/>
  <c r="Q184" i="15" s="1"/>
  <c r="D245" i="17"/>
  <c r="G146" i="15"/>
  <c r="J146" i="15"/>
  <c r="G244" i="37"/>
  <c r="H244" i="37" s="1"/>
  <c r="BA182" i="15"/>
  <c r="AY183" i="15"/>
  <c r="AA159" i="15"/>
  <c r="AB212" i="21"/>
  <c r="AB148" i="21"/>
  <c r="E681" i="17"/>
  <c r="AR80" i="34"/>
  <c r="AV80" i="34" s="1"/>
  <c r="AE80" i="34"/>
  <c r="I681" i="17"/>
  <c r="P680" i="37"/>
  <c r="Q680" i="37" s="1"/>
  <c r="P80" i="34"/>
  <c r="J680" i="17"/>
  <c r="AF79" i="34"/>
  <c r="S680" i="17"/>
  <c r="AH679" i="37"/>
  <c r="AI679" i="37" s="1"/>
  <c r="O680" i="17"/>
  <c r="E83" i="34"/>
  <c r="L82" i="34"/>
  <c r="U82" i="34" s="1"/>
  <c r="P655" i="37"/>
  <c r="Q655" i="37" s="1"/>
  <c r="I656" i="17"/>
  <c r="P55" i="34"/>
  <c r="AR54" i="34"/>
  <c r="AE54" i="34"/>
  <c r="J655" i="17"/>
  <c r="E58" i="34"/>
  <c r="L57" i="34"/>
  <c r="U57" i="34" s="1"/>
  <c r="AE55" i="34"/>
  <c r="AR55" i="34"/>
  <c r="AV55" i="34" s="1"/>
  <c r="E656" i="17"/>
  <c r="N655" i="17"/>
  <c r="Y54" i="34"/>
  <c r="Z654" i="37"/>
  <c r="AA654" i="37" s="1"/>
  <c r="E33" i="34"/>
  <c r="L32" i="34"/>
  <c r="U32" i="34" s="1"/>
  <c r="J630" i="17"/>
  <c r="AR29" i="34"/>
  <c r="AE29" i="34"/>
  <c r="AE30" i="34"/>
  <c r="AR30" i="34"/>
  <c r="AV30" i="34" s="1"/>
  <c r="E631" i="17"/>
  <c r="P630" i="37"/>
  <c r="Q630" i="37" s="1"/>
  <c r="P30" i="34"/>
  <c r="I631" i="17"/>
  <c r="AC31" i="34"/>
  <c r="X31" i="34"/>
  <c r="N630" i="17"/>
  <c r="Z629" i="37"/>
  <c r="AA629" i="37" s="1"/>
  <c r="Y29" i="34"/>
  <c r="D606" i="17"/>
  <c r="H5" i="34"/>
  <c r="G605" i="37"/>
  <c r="H605" i="37" s="1"/>
  <c r="T603" i="21"/>
  <c r="P603" i="21"/>
  <c r="O604" i="17"/>
  <c r="L6" i="34"/>
  <c r="E7" i="34"/>
  <c r="G603" i="21"/>
  <c r="AC4" i="34"/>
  <c r="W603" i="21"/>
  <c r="T604" i="17"/>
  <c r="AA603" i="21"/>
  <c r="X603" i="21"/>
  <c r="U5" i="34"/>
  <c r="AC5" i="34" s="1"/>
  <c r="O5" i="34"/>
  <c r="P604" i="37"/>
  <c r="Q604" i="37" s="1"/>
  <c r="P4" i="34"/>
  <c r="I605" i="17"/>
  <c r="P248" i="37"/>
  <c r="Q248" i="37" s="1"/>
  <c r="U150" i="15"/>
  <c r="R150" i="15"/>
  <c r="I249" i="17"/>
  <c r="Q175" i="15"/>
  <c r="P200" i="15"/>
  <c r="Q200" i="15" s="1"/>
  <c r="I223" i="21"/>
  <c r="M223" i="21"/>
  <c r="J224" i="17"/>
  <c r="P247" i="37"/>
  <c r="Q247" i="37" s="1"/>
  <c r="R149" i="15"/>
  <c r="I248" i="17"/>
  <c r="U149" i="15"/>
  <c r="M222" i="21"/>
  <c r="I222" i="21"/>
  <c r="J223" i="17"/>
  <c r="P199" i="15"/>
  <c r="Q199" i="15" s="1"/>
  <c r="Q174" i="15"/>
  <c r="AA271" i="21"/>
  <c r="T272" i="17"/>
  <c r="W271" i="21"/>
  <c r="M246" i="21"/>
  <c r="I246" i="21"/>
  <c r="J247" i="17"/>
  <c r="R173" i="15"/>
  <c r="I272" i="17"/>
  <c r="P271" i="37"/>
  <c r="Q271" i="37" s="1"/>
  <c r="U173" i="15"/>
  <c r="R198" i="15"/>
  <c r="P296" i="37"/>
  <c r="Q296" i="37" s="1"/>
  <c r="I297" i="17"/>
  <c r="U198" i="15"/>
  <c r="G246" i="37"/>
  <c r="H246" i="37" s="1"/>
  <c r="G148" i="15"/>
  <c r="J148" i="15"/>
  <c r="D247" i="17"/>
  <c r="E222" i="17"/>
  <c r="F221" i="21"/>
  <c r="B221" i="21"/>
  <c r="E198" i="15"/>
  <c r="F198" i="15" s="1"/>
  <c r="F173" i="15"/>
  <c r="M300" i="21"/>
  <c r="I300" i="21"/>
  <c r="J301" i="17"/>
  <c r="AG298" i="21"/>
  <c r="I293" i="21"/>
  <c r="J294" i="17"/>
  <c r="M293" i="21"/>
  <c r="AY202" i="15"/>
  <c r="BA202" i="15" s="1"/>
  <c r="BB202" i="15" s="1"/>
  <c r="AM202" i="15"/>
  <c r="AA296" i="21"/>
  <c r="T297" i="17"/>
  <c r="W296" i="21"/>
  <c r="Z300" i="37"/>
  <c r="AA300" i="37" s="1"/>
  <c r="AC202" i="15"/>
  <c r="AF202" i="15"/>
  <c r="N301" i="17"/>
  <c r="W299" i="21"/>
  <c r="AA299" i="21"/>
  <c r="T300" i="17"/>
  <c r="J269" i="17"/>
  <c r="I268" i="21"/>
  <c r="M268" i="21"/>
  <c r="T247" i="17"/>
  <c r="AA246" i="21"/>
  <c r="W246" i="21"/>
  <c r="I218" i="21"/>
  <c r="J219" i="17"/>
  <c r="M218" i="21"/>
  <c r="AY127" i="15"/>
  <c r="BA127" i="15" s="1"/>
  <c r="AM127" i="15"/>
  <c r="I225" i="21"/>
  <c r="J226" i="17"/>
  <c r="M225" i="21"/>
  <c r="T225" i="17"/>
  <c r="W224" i="21"/>
  <c r="AA224" i="21"/>
  <c r="AF127" i="15"/>
  <c r="Z225" i="37"/>
  <c r="AA225" i="37" s="1"/>
  <c r="N226" i="17"/>
  <c r="AC127" i="15"/>
  <c r="AA198" i="21"/>
  <c r="W198" i="21"/>
  <c r="X198" i="21"/>
  <c r="T199" i="17"/>
  <c r="AY101" i="15"/>
  <c r="BA101" i="15" s="1"/>
  <c r="AM101" i="15"/>
  <c r="E201" i="17"/>
  <c r="B200" i="21"/>
  <c r="F200" i="21"/>
  <c r="P200" i="37"/>
  <c r="Q200" i="37" s="1"/>
  <c r="U102" i="15"/>
  <c r="R102" i="15"/>
  <c r="I201" i="17"/>
  <c r="AD198" i="21"/>
  <c r="AE198" i="21"/>
  <c r="Y199" i="17"/>
  <c r="AF198" i="21"/>
  <c r="AK102" i="15"/>
  <c r="AB102" i="15"/>
  <c r="I199" i="21"/>
  <c r="J200" i="17"/>
  <c r="M199" i="21"/>
  <c r="AF101" i="15"/>
  <c r="N200" i="17"/>
  <c r="AC101" i="15"/>
  <c r="Z199" i="37"/>
  <c r="AA199" i="37" s="1"/>
  <c r="O170" i="17"/>
  <c r="T169" i="21"/>
  <c r="P169" i="21"/>
  <c r="U170" i="21"/>
  <c r="AG148" i="21"/>
  <c r="W150" i="21"/>
  <c r="AA150" i="21"/>
  <c r="T151" i="17"/>
  <c r="X150" i="21"/>
  <c r="AC276" i="17"/>
  <c r="AY275" i="37"/>
  <c r="AZ275" i="37" s="1"/>
  <c r="Z133" i="15"/>
  <c r="Z134" i="15" s="1"/>
  <c r="Z135" i="15" s="1"/>
  <c r="Z136" i="15" s="1"/>
  <c r="Z137" i="15" s="1"/>
  <c r="AB137" i="15" s="1"/>
  <c r="U178" i="21"/>
  <c r="D35" i="15"/>
  <c r="D36" i="15" s="1"/>
  <c r="F34" i="15"/>
  <c r="AB137" i="21"/>
  <c r="G131" i="37"/>
  <c r="H131" i="37" s="1"/>
  <c r="D132" i="17"/>
  <c r="J33" i="15"/>
  <c r="G33" i="15"/>
  <c r="E131" i="17"/>
  <c r="F130" i="21"/>
  <c r="B130" i="21"/>
  <c r="Z228" i="37"/>
  <c r="AA228" i="37" s="1"/>
  <c r="N229" i="17"/>
  <c r="AC130" i="15"/>
  <c r="AF130" i="15"/>
  <c r="T203" i="21"/>
  <c r="O204" i="17"/>
  <c r="P203" i="21"/>
  <c r="Q203" i="21"/>
  <c r="AA180" i="15"/>
  <c r="AB180" i="15" s="1"/>
  <c r="U140" i="15"/>
  <c r="I239" i="17"/>
  <c r="P238" i="37"/>
  <c r="Q238" i="37" s="1"/>
  <c r="R140" i="15"/>
  <c r="P190" i="15"/>
  <c r="Q190" i="15" s="1"/>
  <c r="Q165" i="15"/>
  <c r="J214" i="17"/>
  <c r="M213" i="21"/>
  <c r="I213" i="21"/>
  <c r="AB211" i="21"/>
  <c r="AA236" i="21"/>
  <c r="X236" i="21"/>
  <c r="W236" i="21"/>
  <c r="T237" i="17"/>
  <c r="W261" i="21"/>
  <c r="AA261" i="21"/>
  <c r="X261" i="21"/>
  <c r="T262" i="17"/>
  <c r="P286" i="37"/>
  <c r="Q286" i="37" s="1"/>
  <c r="R188" i="15"/>
  <c r="I287" i="17"/>
  <c r="U188" i="15"/>
  <c r="P261" i="37"/>
  <c r="Q261" i="37" s="1"/>
  <c r="I262" i="17"/>
  <c r="R163" i="15"/>
  <c r="U163" i="15"/>
  <c r="M236" i="21"/>
  <c r="I236" i="21"/>
  <c r="J237" i="17"/>
  <c r="J211" i="17"/>
  <c r="I210" i="21"/>
  <c r="M210" i="21"/>
  <c r="U137" i="15"/>
  <c r="I236" i="17"/>
  <c r="P235" i="37"/>
  <c r="Q235" i="37" s="1"/>
  <c r="R137" i="15"/>
  <c r="P187" i="15"/>
  <c r="Q187" i="15" s="1"/>
  <c r="Q162" i="15"/>
  <c r="J209" i="17"/>
  <c r="M208" i="21"/>
  <c r="I208" i="21"/>
  <c r="P185" i="15"/>
  <c r="Q185" i="15" s="1"/>
  <c r="Q160" i="15"/>
  <c r="U135" i="15"/>
  <c r="P233" i="37"/>
  <c r="Q233" i="37" s="1"/>
  <c r="R135" i="15"/>
  <c r="I234" i="17"/>
  <c r="P255" i="37"/>
  <c r="Q255" i="37" s="1"/>
  <c r="R157" i="15"/>
  <c r="U157" i="15"/>
  <c r="I256" i="17"/>
  <c r="M230" i="21"/>
  <c r="I230" i="21"/>
  <c r="J231" i="17"/>
  <c r="R182" i="15"/>
  <c r="P280" i="37"/>
  <c r="Q280" i="37" s="1"/>
  <c r="U182" i="15"/>
  <c r="I281" i="17"/>
  <c r="M256" i="21"/>
  <c r="I256" i="21"/>
  <c r="J257" i="17"/>
  <c r="I281" i="21"/>
  <c r="M281" i="21"/>
  <c r="J282" i="17"/>
  <c r="I230" i="17"/>
  <c r="U131" i="15"/>
  <c r="R131" i="15"/>
  <c r="P229" i="37"/>
  <c r="Q229" i="37" s="1"/>
  <c r="J205" i="17"/>
  <c r="M204" i="21"/>
  <c r="I204" i="21"/>
  <c r="P181" i="15"/>
  <c r="Q181" i="15" s="1"/>
  <c r="Q156" i="15"/>
  <c r="M178" i="21"/>
  <c r="J179" i="17"/>
  <c r="I178" i="21"/>
  <c r="Q130" i="15"/>
  <c r="P155" i="15"/>
  <c r="U105" i="15"/>
  <c r="P203" i="37"/>
  <c r="Q203" i="37" s="1"/>
  <c r="R105" i="15"/>
  <c r="I204" i="17"/>
  <c r="P179" i="15"/>
  <c r="Q179" i="15" s="1"/>
  <c r="Q154" i="15"/>
  <c r="I202" i="21"/>
  <c r="M202" i="21"/>
  <c r="J203" i="17"/>
  <c r="I228" i="17"/>
  <c r="U129" i="15"/>
  <c r="P227" i="37"/>
  <c r="Q227" i="37" s="1"/>
  <c r="R129" i="15"/>
  <c r="M201" i="21"/>
  <c r="I201" i="21"/>
  <c r="J202" i="17"/>
  <c r="R128" i="15"/>
  <c r="P226" i="37"/>
  <c r="Q226" i="37" s="1"/>
  <c r="U128" i="15"/>
  <c r="I227" i="17"/>
  <c r="Q153" i="15"/>
  <c r="P178" i="15"/>
  <c r="Q178" i="15" s="1"/>
  <c r="AA191" i="15"/>
  <c r="AB191" i="15" s="1"/>
  <c r="AA188" i="15"/>
  <c r="AB188" i="15" s="1"/>
  <c r="Z124" i="37"/>
  <c r="AA124" i="37" s="1"/>
  <c r="AC26" i="15"/>
  <c r="AF26" i="15"/>
  <c r="N125" i="17"/>
  <c r="B125" i="21"/>
  <c r="E126" i="17"/>
  <c r="F125" i="21"/>
  <c r="AM26" i="15"/>
  <c r="I126" i="17"/>
  <c r="R27" i="15"/>
  <c r="U27" i="15"/>
  <c r="P125" i="37"/>
  <c r="Q125" i="37" s="1"/>
  <c r="AB27" i="15"/>
  <c r="AK27" i="15"/>
  <c r="M124" i="21"/>
  <c r="J125" i="17"/>
  <c r="I124" i="21"/>
  <c r="W121" i="21"/>
  <c r="AA121" i="21"/>
  <c r="T122" i="17"/>
  <c r="AB123" i="21"/>
  <c r="AD122" i="17"/>
  <c r="AI121" i="21"/>
  <c r="AM121" i="21"/>
  <c r="J147" i="15"/>
  <c r="G245" i="37"/>
  <c r="H245" i="37" s="1"/>
  <c r="G147" i="15"/>
  <c r="D246" i="17"/>
  <c r="E221" i="17"/>
  <c r="B220" i="21"/>
  <c r="F220" i="21"/>
  <c r="F172" i="15"/>
  <c r="E197" i="15"/>
  <c r="F197" i="15" s="1"/>
  <c r="F208" i="21"/>
  <c r="E209" i="17"/>
  <c r="B208" i="21"/>
  <c r="C208" i="21"/>
  <c r="E185" i="15"/>
  <c r="F185" i="15" s="1"/>
  <c r="F160" i="15"/>
  <c r="D234" i="17"/>
  <c r="G135" i="15"/>
  <c r="J135" i="15"/>
  <c r="G233" i="37"/>
  <c r="H233" i="37" s="1"/>
  <c r="G183" i="21"/>
  <c r="D239" i="17"/>
  <c r="G140" i="15"/>
  <c r="G238" i="37"/>
  <c r="H238" i="37" s="1"/>
  <c r="J140" i="15"/>
  <c r="F213" i="21"/>
  <c r="B213" i="21"/>
  <c r="E214" i="17"/>
  <c r="F165" i="15"/>
  <c r="E190" i="15"/>
  <c r="F190" i="15" s="1"/>
  <c r="G262" i="37"/>
  <c r="H262" i="37" s="1"/>
  <c r="J164" i="15"/>
  <c r="D263" i="17"/>
  <c r="G164" i="15"/>
  <c r="F237" i="21"/>
  <c r="E238" i="17"/>
  <c r="B237" i="21"/>
  <c r="D288" i="17"/>
  <c r="G189" i="15"/>
  <c r="G287" i="37"/>
  <c r="H287" i="37" s="1"/>
  <c r="J189" i="15"/>
  <c r="G138" i="15"/>
  <c r="G236" i="37"/>
  <c r="H236" i="37" s="1"/>
  <c r="D237" i="17"/>
  <c r="J138" i="15"/>
  <c r="E212" i="17"/>
  <c r="F211" i="21"/>
  <c r="B211" i="21"/>
  <c r="F163" i="15"/>
  <c r="E188" i="15"/>
  <c r="F188" i="15" s="1"/>
  <c r="B210" i="21"/>
  <c r="F210" i="21"/>
  <c r="E211" i="17"/>
  <c r="G235" i="37"/>
  <c r="H235" i="37" s="1"/>
  <c r="G137" i="15"/>
  <c r="D236" i="17"/>
  <c r="J137" i="15"/>
  <c r="E187" i="15"/>
  <c r="F187" i="15" s="1"/>
  <c r="F162" i="15"/>
  <c r="E184" i="15"/>
  <c r="F184" i="15" s="1"/>
  <c r="F159" i="15"/>
  <c r="G232" i="37"/>
  <c r="H232" i="37" s="1"/>
  <c r="J134" i="15"/>
  <c r="D233" i="17"/>
  <c r="G134" i="15"/>
  <c r="E208" i="17"/>
  <c r="F207" i="21"/>
  <c r="B207" i="21"/>
  <c r="F158" i="15"/>
  <c r="E183" i="15"/>
  <c r="F183" i="15" s="1"/>
  <c r="G231" i="37"/>
  <c r="H231" i="37" s="1"/>
  <c r="G133" i="15"/>
  <c r="J133" i="15"/>
  <c r="D232" i="17"/>
  <c r="B206" i="21"/>
  <c r="E207" i="17"/>
  <c r="F206" i="21"/>
  <c r="F254" i="21"/>
  <c r="E255" i="17"/>
  <c r="B254" i="21"/>
  <c r="B279" i="21"/>
  <c r="E280" i="17"/>
  <c r="F279" i="21"/>
  <c r="D231" i="17"/>
  <c r="G230" i="37"/>
  <c r="H230" i="37" s="1"/>
  <c r="J132" i="15"/>
  <c r="G132" i="15"/>
  <c r="F157" i="15"/>
  <c r="E182" i="15"/>
  <c r="F182" i="15" s="1"/>
  <c r="F205" i="21"/>
  <c r="B205" i="21"/>
  <c r="E206" i="17"/>
  <c r="F203" i="21"/>
  <c r="E204" i="17"/>
  <c r="B203" i="21"/>
  <c r="E180" i="15"/>
  <c r="F180" i="15" s="1"/>
  <c r="F155" i="15"/>
  <c r="J130" i="15"/>
  <c r="D229" i="17"/>
  <c r="G130" i="15"/>
  <c r="G228" i="37"/>
  <c r="H228" i="37" s="1"/>
  <c r="B202" i="21"/>
  <c r="F202" i="21"/>
  <c r="E203" i="17"/>
  <c r="G227" i="37"/>
  <c r="H227" i="37" s="1"/>
  <c r="D228" i="17"/>
  <c r="J129" i="15"/>
  <c r="G129" i="15"/>
  <c r="F154" i="15"/>
  <c r="E179" i="15"/>
  <c r="F179" i="15" s="1"/>
  <c r="O228" i="17"/>
  <c r="T227" i="21"/>
  <c r="P227" i="21"/>
  <c r="Z277" i="37"/>
  <c r="AA277" i="37" s="1"/>
  <c r="N253" i="17"/>
  <c r="AF154" i="15"/>
  <c r="AC154" i="15"/>
  <c r="Z252" i="37"/>
  <c r="AA252" i="37" s="1"/>
  <c r="Z276" i="37"/>
  <c r="AA276" i="37" s="1"/>
  <c r="AC178" i="15"/>
  <c r="N277" i="17"/>
  <c r="AF178" i="15"/>
  <c r="O227" i="17"/>
  <c r="P226" i="21"/>
  <c r="T226" i="21"/>
  <c r="N252" i="17"/>
  <c r="AC153" i="15"/>
  <c r="Z251" i="37"/>
  <c r="AA251" i="37" s="1"/>
  <c r="AF153" i="15"/>
  <c r="Q167" i="15"/>
  <c r="P192" i="15"/>
  <c r="Q192" i="15" s="1"/>
  <c r="R142" i="15"/>
  <c r="P240" i="37"/>
  <c r="Q240" i="37" s="1"/>
  <c r="I241" i="17"/>
  <c r="U142" i="15"/>
  <c r="C17" i="40"/>
  <c r="Z16" i="40"/>
  <c r="AL15" i="39"/>
  <c r="Z15" i="39"/>
  <c r="C16" i="39"/>
  <c r="R15" i="39"/>
  <c r="J15" i="39"/>
  <c r="AB176" i="15"/>
  <c r="AA201" i="15"/>
  <c r="AB201" i="15" s="1"/>
  <c r="T224" i="21"/>
  <c r="P224" i="21"/>
  <c r="O225" i="17"/>
  <c r="AF151" i="15"/>
  <c r="AN11" i="13"/>
  <c r="AO10" i="13"/>
  <c r="AP10" i="13" s="1"/>
  <c r="I189" i="21"/>
  <c r="J190" i="17"/>
  <c r="M189" i="21"/>
  <c r="Q141" i="15"/>
  <c r="P166" i="15"/>
  <c r="I215" i="17"/>
  <c r="U116" i="15"/>
  <c r="P214" i="37"/>
  <c r="Q214" i="37" s="1"/>
  <c r="R116" i="15"/>
  <c r="U139" i="15"/>
  <c r="R139" i="15"/>
  <c r="P237" i="37"/>
  <c r="Q237" i="37" s="1"/>
  <c r="I238" i="17"/>
  <c r="I212" i="21"/>
  <c r="M212" i="21"/>
  <c r="J213" i="17"/>
  <c r="Q164" i="15"/>
  <c r="P189" i="15"/>
  <c r="Q189" i="15" s="1"/>
  <c r="AB176" i="21" l="1"/>
  <c r="AB166" i="15"/>
  <c r="AB188" i="21"/>
  <c r="AD128" i="17"/>
  <c r="AM127" i="21"/>
  <c r="AI127" i="21"/>
  <c r="S150" i="17"/>
  <c r="AH149" i="37"/>
  <c r="AI149" i="37" s="1"/>
  <c r="AN51" i="15"/>
  <c r="AC32" i="15"/>
  <c r="Z130" i="37"/>
  <c r="AA130" i="37" s="1"/>
  <c r="AF32" i="15"/>
  <c r="N131" i="17"/>
  <c r="AC150" i="17"/>
  <c r="AY149" i="37"/>
  <c r="AZ149" i="37" s="1"/>
  <c r="BB51" i="15"/>
  <c r="N151" i="17"/>
  <c r="AC52" i="15"/>
  <c r="AF52" i="15"/>
  <c r="Z150" i="37"/>
  <c r="AA150" i="37" s="1"/>
  <c r="P129" i="21"/>
  <c r="T129" i="21"/>
  <c r="O130" i="17"/>
  <c r="AC151" i="17"/>
  <c r="BB52" i="15"/>
  <c r="AY150" i="37"/>
  <c r="AZ150" i="37" s="1"/>
  <c r="AC129" i="17"/>
  <c r="AY128" i="37"/>
  <c r="AZ128" i="37" s="1"/>
  <c r="BB30" i="15"/>
  <c r="I150" i="21"/>
  <c r="J151" i="17"/>
  <c r="M150" i="21"/>
  <c r="AY32" i="15"/>
  <c r="BA31" i="15"/>
  <c r="I291" i="21"/>
  <c r="P149" i="21"/>
  <c r="T149" i="21"/>
  <c r="O150" i="17"/>
  <c r="Z34" i="15"/>
  <c r="AB33" i="15"/>
  <c r="J136" i="15"/>
  <c r="G234" i="37"/>
  <c r="H234" i="37" s="1"/>
  <c r="G136" i="15"/>
  <c r="D235" i="17"/>
  <c r="Z197" i="15"/>
  <c r="AB196" i="15"/>
  <c r="BM76" i="37"/>
  <c r="BN76" i="37" s="1"/>
  <c r="BO76" i="37" s="1"/>
  <c r="BL86" i="37"/>
  <c r="AF194" i="15"/>
  <c r="AC194" i="15"/>
  <c r="Z292" i="37"/>
  <c r="AA292" i="37" s="1"/>
  <c r="N293" i="17"/>
  <c r="E186" i="15"/>
  <c r="F186" i="15" s="1"/>
  <c r="F161" i="15"/>
  <c r="B209" i="21"/>
  <c r="F209" i="21"/>
  <c r="E210" i="17"/>
  <c r="X213" i="21"/>
  <c r="AA213" i="21"/>
  <c r="T214" i="17"/>
  <c r="W213" i="21"/>
  <c r="AK152" i="15"/>
  <c r="AB152" i="15"/>
  <c r="O39" i="15"/>
  <c r="Q38" i="15"/>
  <c r="AN128" i="15"/>
  <c r="AH226" i="37"/>
  <c r="AI226" i="37" s="1"/>
  <c r="S227" i="17"/>
  <c r="AH238" i="37"/>
  <c r="AI238" i="37" s="1"/>
  <c r="AN140" i="15"/>
  <c r="S239" i="17"/>
  <c r="AF190" i="15"/>
  <c r="AC190" i="15"/>
  <c r="N289" i="17"/>
  <c r="Z288" i="37"/>
  <c r="AA288" i="37" s="1"/>
  <c r="AL178" i="15"/>
  <c r="AM178" i="15" s="1"/>
  <c r="AM153" i="15"/>
  <c r="AA201" i="21"/>
  <c r="T202" i="17"/>
  <c r="X201" i="21"/>
  <c r="W201" i="21"/>
  <c r="AL190" i="15"/>
  <c r="AM190" i="15" s="1"/>
  <c r="AM165" i="15"/>
  <c r="AC195" i="15"/>
  <c r="Z293" i="37"/>
  <c r="AA293" i="37" s="1"/>
  <c r="N294" i="17"/>
  <c r="AF195" i="15"/>
  <c r="D116" i="17"/>
  <c r="J17" i="15"/>
  <c r="G17" i="15"/>
  <c r="G115" i="37"/>
  <c r="H115" i="37" s="1"/>
  <c r="P222" i="21"/>
  <c r="T222" i="21"/>
  <c r="O223" i="17"/>
  <c r="AC56" i="34"/>
  <c r="X56" i="34"/>
  <c r="BM75" i="37"/>
  <c r="BN75" i="37" s="1"/>
  <c r="BO75" i="37" s="1"/>
  <c r="BL85" i="37"/>
  <c r="AC254" i="17"/>
  <c r="AY253" i="37"/>
  <c r="AZ253" i="37" s="1"/>
  <c r="BB155" i="15"/>
  <c r="J191" i="17"/>
  <c r="I190" i="21"/>
  <c r="M190" i="21"/>
  <c r="M217" i="21"/>
  <c r="J218" i="17"/>
  <c r="I217" i="21"/>
  <c r="AC151" i="15"/>
  <c r="N250" i="17"/>
  <c r="N278" i="17"/>
  <c r="P115" i="37"/>
  <c r="Q115" i="37" s="1"/>
  <c r="I116" i="17"/>
  <c r="U17" i="15"/>
  <c r="R17" i="15"/>
  <c r="P81" i="34"/>
  <c r="P681" i="37"/>
  <c r="Q681" i="37" s="1"/>
  <c r="I682" i="17"/>
  <c r="E117" i="17"/>
  <c r="F116" i="21"/>
  <c r="B116" i="21"/>
  <c r="M140" i="21"/>
  <c r="I140" i="21"/>
  <c r="J141" i="17"/>
  <c r="AF165" i="15"/>
  <c r="Z263" i="37"/>
  <c r="AA263" i="37" s="1"/>
  <c r="AC165" i="15"/>
  <c r="N264" i="17"/>
  <c r="U118" i="15"/>
  <c r="R118" i="15"/>
  <c r="I217" i="17"/>
  <c r="P216" i="37"/>
  <c r="Q216" i="37" s="1"/>
  <c r="BA156" i="15"/>
  <c r="AY157" i="15"/>
  <c r="U6" i="34"/>
  <c r="X6" i="34" s="1"/>
  <c r="O6" i="34"/>
  <c r="AA199" i="15"/>
  <c r="AB199" i="15" s="1"/>
  <c r="AB174" i="15"/>
  <c r="I136" i="17"/>
  <c r="U37" i="15"/>
  <c r="R37" i="15"/>
  <c r="P135" i="37"/>
  <c r="Q135" i="37" s="1"/>
  <c r="I657" i="17"/>
  <c r="P56" i="34"/>
  <c r="P656" i="37"/>
  <c r="Q656" i="37" s="1"/>
  <c r="P631" i="37"/>
  <c r="Q631" i="37" s="1"/>
  <c r="P31" i="34"/>
  <c r="I632" i="17"/>
  <c r="AC179" i="15"/>
  <c r="N248" i="17"/>
  <c r="Z247" i="37"/>
  <c r="AA247" i="37" s="1"/>
  <c r="AC149" i="15"/>
  <c r="AF149" i="15"/>
  <c r="M191" i="21"/>
  <c r="I191" i="21"/>
  <c r="J192" i="17"/>
  <c r="M117" i="21"/>
  <c r="I117" i="21"/>
  <c r="J118" i="17"/>
  <c r="X81" i="34"/>
  <c r="I117" i="17"/>
  <c r="P116" i="37"/>
  <c r="Q116" i="37" s="1"/>
  <c r="U18" i="15"/>
  <c r="R18" i="15"/>
  <c r="Z170" i="15"/>
  <c r="AB169" i="15"/>
  <c r="I216" i="17"/>
  <c r="P215" i="37"/>
  <c r="Q215" i="37" s="1"/>
  <c r="R117" i="15"/>
  <c r="U117" i="15"/>
  <c r="I141" i="21"/>
  <c r="J142" i="17"/>
  <c r="M141" i="21"/>
  <c r="BL99" i="37"/>
  <c r="BM89" i="37"/>
  <c r="BN89" i="37" s="1"/>
  <c r="BO89" i="37" s="1"/>
  <c r="AD253" i="17"/>
  <c r="AM252" i="21"/>
  <c r="AI252" i="21"/>
  <c r="C65" i="46"/>
  <c r="AB64" i="46"/>
  <c r="S64" i="46"/>
  <c r="K64" i="46"/>
  <c r="AB219" i="21"/>
  <c r="AB223" i="21"/>
  <c r="AE4" i="34"/>
  <c r="AJ4" i="34"/>
  <c r="AR4" i="34"/>
  <c r="AH265" i="37"/>
  <c r="AI265" i="37" s="1"/>
  <c r="AN167" i="15"/>
  <c r="S266" i="17"/>
  <c r="AQ29" i="15"/>
  <c r="W127" i="17"/>
  <c r="AE126" i="21" s="1"/>
  <c r="AG126" i="21" s="1"/>
  <c r="AM126" i="37"/>
  <c r="W240" i="21"/>
  <c r="X240" i="21"/>
  <c r="AA240" i="21"/>
  <c r="T241" i="17"/>
  <c r="AE5" i="37"/>
  <c r="AM4" i="37"/>
  <c r="AE5" i="34"/>
  <c r="AJ5" i="34"/>
  <c r="AL5" i="34" s="1"/>
  <c r="AM5" i="34" s="1"/>
  <c r="AR5" i="34"/>
  <c r="BL87" i="37"/>
  <c r="BM77" i="37"/>
  <c r="BN77" i="37" s="1"/>
  <c r="BO77" i="37" s="1"/>
  <c r="AA198" i="15"/>
  <c r="AB198" i="15" s="1"/>
  <c r="AB173" i="15"/>
  <c r="BM82" i="37"/>
  <c r="BN82" i="37" s="1"/>
  <c r="BO82" i="37" s="1"/>
  <c r="BL92" i="37"/>
  <c r="J169" i="15"/>
  <c r="D268" i="17"/>
  <c r="G169" i="15"/>
  <c r="G267" i="37"/>
  <c r="H267" i="37" s="1"/>
  <c r="T215" i="21"/>
  <c r="Q215" i="21"/>
  <c r="O216" i="17"/>
  <c r="P215" i="21"/>
  <c r="O222" i="17"/>
  <c r="P221" i="21"/>
  <c r="T221" i="21"/>
  <c r="N241" i="17"/>
  <c r="AF142" i="15"/>
  <c r="Z240" i="37"/>
  <c r="AA240" i="37" s="1"/>
  <c r="AC142" i="15"/>
  <c r="AJ53" i="15"/>
  <c r="Y54" i="15"/>
  <c r="Y55" i="15" s="1"/>
  <c r="Y56" i="15" s="1"/>
  <c r="Y57" i="15" s="1"/>
  <c r="Y58" i="15" s="1"/>
  <c r="Y59" i="15" s="1"/>
  <c r="Y60" i="15" s="1"/>
  <c r="Y61" i="15" s="1"/>
  <c r="Y62" i="15" s="1"/>
  <c r="Y63" i="15" s="1"/>
  <c r="Y64" i="15" s="1"/>
  <c r="Y65" i="15" s="1"/>
  <c r="Y66" i="15" s="1"/>
  <c r="Y67" i="15" s="1"/>
  <c r="Y68" i="15" s="1"/>
  <c r="Y69" i="15" s="1"/>
  <c r="Y70" i="15" s="1"/>
  <c r="Y71" i="15" s="1"/>
  <c r="Y72" i="15" s="1"/>
  <c r="BL108" i="37"/>
  <c r="BM98" i="37"/>
  <c r="BN98" i="37" s="1"/>
  <c r="BO98" i="37" s="1"/>
  <c r="X267" i="21"/>
  <c r="AA267" i="21"/>
  <c r="W267" i="21"/>
  <c r="T268" i="17"/>
  <c r="AH269" i="37"/>
  <c r="AI269" i="37" s="1"/>
  <c r="S270" i="17"/>
  <c r="AN171" i="15"/>
  <c r="O880" i="17"/>
  <c r="P879" i="21"/>
  <c r="T879" i="21"/>
  <c r="AB167" i="15"/>
  <c r="AA192" i="15"/>
  <c r="AB192" i="15" s="1"/>
  <c r="S299" i="17"/>
  <c r="AN200" i="15"/>
  <c r="AH298" i="37"/>
  <c r="AI298" i="37" s="1"/>
  <c r="AM53" i="37"/>
  <c r="AS53" i="37"/>
  <c r="AF147" i="15"/>
  <c r="AC147" i="15"/>
  <c r="Z245" i="37"/>
  <c r="AA245" i="37" s="1"/>
  <c r="N246" i="17"/>
  <c r="S291" i="17"/>
  <c r="AH290" i="37"/>
  <c r="AI290" i="37" s="1"/>
  <c r="AN192" i="15"/>
  <c r="W248" i="21"/>
  <c r="AA248" i="21"/>
  <c r="X248" i="21"/>
  <c r="T249" i="17"/>
  <c r="AG121" i="21"/>
  <c r="T254" i="17"/>
  <c r="X253" i="21"/>
  <c r="W253" i="21"/>
  <c r="AA253" i="21"/>
  <c r="AB7" i="34"/>
  <c r="C8" i="34"/>
  <c r="AP7" i="34"/>
  <c r="S7" i="34"/>
  <c r="K7" i="34"/>
  <c r="M134" i="21"/>
  <c r="J135" i="17"/>
  <c r="I134" i="21"/>
  <c r="X292" i="21"/>
  <c r="AA292" i="21"/>
  <c r="T293" i="17"/>
  <c r="W292" i="21"/>
  <c r="U195" i="21"/>
  <c r="S274" i="17"/>
  <c r="AH273" i="37"/>
  <c r="AI273" i="37" s="1"/>
  <c r="AN175" i="15"/>
  <c r="C105" i="37"/>
  <c r="L104" i="37"/>
  <c r="AE104" i="37"/>
  <c r="U104" i="37"/>
  <c r="AS104" i="37"/>
  <c r="U54" i="37"/>
  <c r="AE54" i="37" s="1"/>
  <c r="L55" i="37"/>
  <c r="O276" i="17"/>
  <c r="P275" i="21"/>
  <c r="T275" i="21"/>
  <c r="BL71" i="37"/>
  <c r="BM61" i="37"/>
  <c r="BN61" i="37" s="1"/>
  <c r="BO61" i="37" s="1"/>
  <c r="W244" i="21"/>
  <c r="T245" i="17"/>
  <c r="X244" i="21"/>
  <c r="AA244" i="21"/>
  <c r="BL93" i="37"/>
  <c r="BM83" i="37"/>
  <c r="BN83" i="37" s="1"/>
  <c r="BO83" i="37" s="1"/>
  <c r="AR31" i="34"/>
  <c r="AJ31" i="34"/>
  <c r="I294" i="21"/>
  <c r="J295" i="17"/>
  <c r="M294" i="21"/>
  <c r="AC148" i="15"/>
  <c r="Z246" i="37"/>
  <c r="AA246" i="37" s="1"/>
  <c r="AF148" i="15"/>
  <c r="N247" i="17"/>
  <c r="AA197" i="15"/>
  <c r="AB197" i="15" s="1"/>
  <c r="AB172" i="15"/>
  <c r="AB242" i="21"/>
  <c r="BL84" i="37"/>
  <c r="BM74" i="37"/>
  <c r="BN74" i="37" s="1"/>
  <c r="BO74" i="37" s="1"/>
  <c r="D293" i="17"/>
  <c r="J194" i="15"/>
  <c r="G194" i="15"/>
  <c r="G292" i="37"/>
  <c r="H292" i="37" s="1"/>
  <c r="J270" i="17"/>
  <c r="I269" i="21"/>
  <c r="M269" i="21"/>
  <c r="BM100" i="37"/>
  <c r="BN100" i="37" s="1"/>
  <c r="BO100" i="37" s="1"/>
  <c r="BL110" i="37"/>
  <c r="Q220" i="21"/>
  <c r="P220" i="21"/>
  <c r="O221" i="17"/>
  <c r="T220" i="21"/>
  <c r="B242" i="21"/>
  <c r="E243" i="17"/>
  <c r="F242" i="21"/>
  <c r="U190" i="21"/>
  <c r="AB215" i="21"/>
  <c r="AA278" i="21"/>
  <c r="X278" i="21"/>
  <c r="T279" i="17"/>
  <c r="W278" i="21"/>
  <c r="AI602" i="21"/>
  <c r="AM602" i="21"/>
  <c r="AD603" i="17"/>
  <c r="AB228" i="21"/>
  <c r="AN196" i="15"/>
  <c r="AH294" i="37"/>
  <c r="AI294" i="37" s="1"/>
  <c r="S295" i="17"/>
  <c r="P186" i="15"/>
  <c r="Q186" i="15" s="1"/>
  <c r="Q161" i="15"/>
  <c r="R136" i="15"/>
  <c r="P234" i="37"/>
  <c r="Q234" i="37" s="1"/>
  <c r="U136" i="15"/>
  <c r="I235" i="17"/>
  <c r="I209" i="21"/>
  <c r="M209" i="21"/>
  <c r="J210" i="17"/>
  <c r="S7" i="33"/>
  <c r="C8" i="33"/>
  <c r="AN7" i="33"/>
  <c r="K7" i="33"/>
  <c r="AB7" i="33"/>
  <c r="J17" i="40"/>
  <c r="AL17" i="40"/>
  <c r="R17" i="40"/>
  <c r="W199" i="17"/>
  <c r="M655" i="21"/>
  <c r="I655" i="21"/>
  <c r="M8" i="17"/>
  <c r="M9" i="17" s="1"/>
  <c r="Q7" i="21"/>
  <c r="U7" i="21" s="1"/>
  <c r="Q51" i="21"/>
  <c r="U51" i="21" s="1"/>
  <c r="R52" i="17"/>
  <c r="AO253" i="17"/>
  <c r="AO277" i="17"/>
  <c r="AO278" i="17" s="1"/>
  <c r="G680" i="21"/>
  <c r="W50" i="17"/>
  <c r="AE50" i="21" s="1"/>
  <c r="AG50" i="21" s="1"/>
  <c r="AB50" i="17"/>
  <c r="W4" i="17"/>
  <c r="AE4" i="21" s="1"/>
  <c r="AG4" i="21" s="1"/>
  <c r="R5" i="17"/>
  <c r="W679" i="21"/>
  <c r="AA679" i="21"/>
  <c r="G655" i="21"/>
  <c r="M630" i="21"/>
  <c r="I630" i="21"/>
  <c r="M680" i="21"/>
  <c r="I680" i="21"/>
  <c r="AB4" i="17"/>
  <c r="AJ3" i="21"/>
  <c r="AN3" i="21" s="1"/>
  <c r="C55" i="17"/>
  <c r="C53" i="21"/>
  <c r="G53" i="21" s="1"/>
  <c r="H54" i="17"/>
  <c r="M53" i="17"/>
  <c r="G630" i="21"/>
  <c r="C3" i="42"/>
  <c r="J2" i="42"/>
  <c r="Z2" i="42"/>
  <c r="AM2" i="42"/>
  <c r="R2" i="42"/>
  <c r="W32" i="40"/>
  <c r="N883" i="17"/>
  <c r="AO135" i="17"/>
  <c r="AO160" i="17" s="1"/>
  <c r="AO185" i="17" s="1"/>
  <c r="AO210" i="17" s="1"/>
  <c r="AO235" i="17" s="1"/>
  <c r="AO260" i="17" s="1"/>
  <c r="AO285" i="17" s="1"/>
  <c r="AO111" i="17"/>
  <c r="L1106" i="37"/>
  <c r="AE1106" i="37"/>
  <c r="AS1106" i="37"/>
  <c r="C1107" i="37"/>
  <c r="U1106" i="37"/>
  <c r="T629" i="21"/>
  <c r="P629" i="21"/>
  <c r="P654" i="21"/>
  <c r="T654" i="21"/>
  <c r="T275" i="17"/>
  <c r="W274" i="21"/>
  <c r="AA274" i="21"/>
  <c r="J250" i="17"/>
  <c r="M249" i="21"/>
  <c r="I249" i="21"/>
  <c r="AM274" i="21"/>
  <c r="AD275" i="17"/>
  <c r="AI274" i="21"/>
  <c r="AY152" i="15"/>
  <c r="BA152" i="15" s="1"/>
  <c r="Z181" i="37"/>
  <c r="AA181" i="37" s="1"/>
  <c r="AC83" i="15"/>
  <c r="N182" i="17"/>
  <c r="AF83" i="15"/>
  <c r="Z109" i="15"/>
  <c r="AB108" i="15"/>
  <c r="Z85" i="15"/>
  <c r="AB84" i="15"/>
  <c r="AH249" i="37"/>
  <c r="AI249" i="37" s="1"/>
  <c r="AN151" i="15"/>
  <c r="S250" i="17"/>
  <c r="U152" i="15"/>
  <c r="R152" i="15"/>
  <c r="P250" i="37"/>
  <c r="Q250" i="37" s="1"/>
  <c r="I251" i="17"/>
  <c r="F250" i="21"/>
  <c r="E251" i="17"/>
  <c r="B250" i="21"/>
  <c r="AE248" i="21"/>
  <c r="Y249" i="17"/>
  <c r="AF248" i="21"/>
  <c r="AD248" i="21"/>
  <c r="BB151" i="15"/>
  <c r="AY249" i="37"/>
  <c r="AZ249" i="37" s="1"/>
  <c r="AC250" i="17"/>
  <c r="AB208" i="21"/>
  <c r="AB291" i="21"/>
  <c r="U241" i="21"/>
  <c r="G223" i="21"/>
  <c r="M295" i="21"/>
  <c r="I295" i="21"/>
  <c r="J296" i="17"/>
  <c r="AB295" i="21"/>
  <c r="T253" i="17"/>
  <c r="AA252" i="21"/>
  <c r="X252" i="21"/>
  <c r="W252" i="21"/>
  <c r="AB227" i="21"/>
  <c r="M270" i="21"/>
  <c r="I270" i="21"/>
  <c r="J271" i="17"/>
  <c r="W277" i="21"/>
  <c r="T278" i="17"/>
  <c r="AA277" i="21"/>
  <c r="X277" i="21"/>
  <c r="Q266" i="21"/>
  <c r="O267" i="17"/>
  <c r="T266" i="21"/>
  <c r="P266" i="21"/>
  <c r="O292" i="17"/>
  <c r="Q291" i="21"/>
  <c r="T291" i="21"/>
  <c r="P291" i="21"/>
  <c r="B244" i="21"/>
  <c r="F244" i="21"/>
  <c r="E245" i="17"/>
  <c r="N78" i="15"/>
  <c r="C79" i="15"/>
  <c r="C80" i="15" s="1"/>
  <c r="C81" i="15" s="1"/>
  <c r="C82" i="15" s="1"/>
  <c r="C83" i="15" s="1"/>
  <c r="C84" i="15" s="1"/>
  <c r="C85" i="15" s="1"/>
  <c r="C86" i="15" s="1"/>
  <c r="C87" i="15" s="1"/>
  <c r="C88" i="15" s="1"/>
  <c r="C89" i="15" s="1"/>
  <c r="C90" i="15" s="1"/>
  <c r="C91" i="15" s="1"/>
  <c r="C92" i="15" s="1"/>
  <c r="C93" i="15" s="1"/>
  <c r="C94" i="15" s="1"/>
  <c r="C95" i="15" s="1"/>
  <c r="C96" i="15" s="1"/>
  <c r="C97" i="15" s="1"/>
  <c r="C98" i="15" s="1"/>
  <c r="AX98" i="15" s="1"/>
  <c r="AX99" i="15" s="1"/>
  <c r="AB164" i="15"/>
  <c r="AA189" i="15"/>
  <c r="AB189" i="15" s="1"/>
  <c r="BB101" i="15"/>
  <c r="AY199" i="37"/>
  <c r="AZ199" i="37" s="1"/>
  <c r="AC200" i="17"/>
  <c r="AB134" i="15"/>
  <c r="U184" i="15"/>
  <c r="P282" i="37"/>
  <c r="Q282" i="37" s="1"/>
  <c r="R184" i="15"/>
  <c r="I283" i="17"/>
  <c r="AI204" i="21"/>
  <c r="AD205" i="17"/>
  <c r="AM204" i="21"/>
  <c r="W235" i="21"/>
  <c r="AA235" i="21"/>
  <c r="X235" i="21"/>
  <c r="T236" i="17"/>
  <c r="AY155" i="37"/>
  <c r="AZ155" i="37" s="1"/>
  <c r="AC156" i="17"/>
  <c r="AB266" i="21"/>
  <c r="G294" i="37"/>
  <c r="H294" i="37" s="1"/>
  <c r="G196" i="15"/>
  <c r="J196" i="15"/>
  <c r="D295" i="17"/>
  <c r="AY109" i="15"/>
  <c r="BA108" i="15"/>
  <c r="AF187" i="15"/>
  <c r="Z285" i="37"/>
  <c r="AA285" i="37" s="1"/>
  <c r="AC187" i="15"/>
  <c r="N286" i="17"/>
  <c r="AD123" i="21"/>
  <c r="AF123" i="21"/>
  <c r="AE123" i="21"/>
  <c r="Y124" i="17"/>
  <c r="AN162" i="15"/>
  <c r="AH260" i="37"/>
  <c r="AI260" i="37" s="1"/>
  <c r="S261" i="17"/>
  <c r="BB82" i="15"/>
  <c r="AY180" i="37"/>
  <c r="AZ180" i="37" s="1"/>
  <c r="AC181" i="17"/>
  <c r="G298" i="37"/>
  <c r="H298" i="37" s="1"/>
  <c r="G200" i="15"/>
  <c r="D299" i="17"/>
  <c r="J200" i="15"/>
  <c r="AB210" i="21"/>
  <c r="BB132" i="15"/>
  <c r="AY230" i="37"/>
  <c r="AZ230" i="37" s="1"/>
  <c r="AC231" i="17"/>
  <c r="P205" i="21"/>
  <c r="O206" i="17"/>
  <c r="T205" i="21"/>
  <c r="AA184" i="15"/>
  <c r="AB184" i="15" s="1"/>
  <c r="AB159" i="15"/>
  <c r="I258" i="17"/>
  <c r="P257" i="37"/>
  <c r="Q257" i="37" s="1"/>
  <c r="R159" i="15"/>
  <c r="U159" i="15"/>
  <c r="AC132" i="15"/>
  <c r="AF132" i="15"/>
  <c r="Z230" i="37"/>
  <c r="AA230" i="37" s="1"/>
  <c r="N231" i="17"/>
  <c r="W231" i="17"/>
  <c r="AM230" i="37"/>
  <c r="O205" i="17"/>
  <c r="P204" i="21"/>
  <c r="T204" i="21"/>
  <c r="AM154" i="21"/>
  <c r="AD155" i="17"/>
  <c r="AI154" i="21"/>
  <c r="AA272" i="21"/>
  <c r="W272" i="21"/>
  <c r="X272" i="21"/>
  <c r="T273" i="17"/>
  <c r="Z229" i="37"/>
  <c r="AA229" i="37" s="1"/>
  <c r="N230" i="17"/>
  <c r="AF131" i="15"/>
  <c r="AC131" i="15"/>
  <c r="BB107" i="15"/>
  <c r="AY205" i="37"/>
  <c r="AZ205" i="37" s="1"/>
  <c r="AC206" i="17"/>
  <c r="AC162" i="15"/>
  <c r="AF162" i="15"/>
  <c r="N261" i="17"/>
  <c r="Z260" i="37"/>
  <c r="AA260" i="37" s="1"/>
  <c r="AH258" i="37"/>
  <c r="AI258" i="37" s="1"/>
  <c r="AN160" i="15"/>
  <c r="S259" i="17"/>
  <c r="S286" i="17"/>
  <c r="AN187" i="15"/>
  <c r="AH285" i="37"/>
  <c r="AI285" i="37" s="1"/>
  <c r="BA83" i="15"/>
  <c r="AY84" i="15"/>
  <c r="D274" i="17"/>
  <c r="J175" i="15"/>
  <c r="G273" i="37"/>
  <c r="H273" i="37" s="1"/>
  <c r="G175" i="15"/>
  <c r="AB133" i="15"/>
  <c r="AB214" i="21"/>
  <c r="W239" i="21"/>
  <c r="AA239" i="21"/>
  <c r="X239" i="21"/>
  <c r="T240" i="17"/>
  <c r="AI124" i="21"/>
  <c r="AD125" i="17"/>
  <c r="AM124" i="21"/>
  <c r="BB182" i="15"/>
  <c r="AY280" i="37"/>
  <c r="AZ280" i="37" s="1"/>
  <c r="AC281" i="17"/>
  <c r="G269" i="37"/>
  <c r="H269" i="37" s="1"/>
  <c r="D270" i="17"/>
  <c r="J171" i="15"/>
  <c r="G171" i="15"/>
  <c r="AA185" i="15"/>
  <c r="AB185" i="15" s="1"/>
  <c r="AB160" i="15"/>
  <c r="AA186" i="15"/>
  <c r="AB186" i="15" s="1"/>
  <c r="AB161" i="15"/>
  <c r="S290" i="17"/>
  <c r="AH289" i="37"/>
  <c r="AI289" i="37" s="1"/>
  <c r="AN191" i="15"/>
  <c r="AM149" i="37"/>
  <c r="W150" i="17"/>
  <c r="AY184" i="15"/>
  <c r="BA183" i="15"/>
  <c r="BA133" i="15"/>
  <c r="AY134" i="15"/>
  <c r="AA182" i="15"/>
  <c r="AB182" i="15" s="1"/>
  <c r="AB157" i="15"/>
  <c r="W174" i="17"/>
  <c r="AM173" i="37"/>
  <c r="AB270" i="21"/>
  <c r="X297" i="21"/>
  <c r="T298" i="17"/>
  <c r="W297" i="21"/>
  <c r="AA297" i="21"/>
  <c r="X268" i="21"/>
  <c r="W268" i="21"/>
  <c r="T269" i="17"/>
  <c r="AA268" i="21"/>
  <c r="P156" i="21"/>
  <c r="O157" i="17"/>
  <c r="T156" i="21"/>
  <c r="X293" i="21"/>
  <c r="AA293" i="21"/>
  <c r="T294" i="17"/>
  <c r="W293" i="21"/>
  <c r="AA181" i="15"/>
  <c r="AB181" i="15" s="1"/>
  <c r="AB156" i="15"/>
  <c r="AI279" i="21"/>
  <c r="AM279" i="21"/>
  <c r="AD280" i="17"/>
  <c r="M232" i="21"/>
  <c r="I232" i="21"/>
  <c r="J233" i="17"/>
  <c r="AD230" i="17"/>
  <c r="AI229" i="21"/>
  <c r="AM229" i="21"/>
  <c r="AB243" i="21"/>
  <c r="B248" i="21"/>
  <c r="E249" i="17"/>
  <c r="C248" i="21"/>
  <c r="F248" i="21"/>
  <c r="AM179" i="21"/>
  <c r="AD180" i="17"/>
  <c r="AI179" i="21"/>
  <c r="N158" i="17"/>
  <c r="Z157" i="37"/>
  <c r="AA157" i="37" s="1"/>
  <c r="AB135" i="15"/>
  <c r="AB136" i="15"/>
  <c r="S284" i="17"/>
  <c r="AN185" i="15"/>
  <c r="AH283" i="37"/>
  <c r="AI283" i="37" s="1"/>
  <c r="AH264" i="37"/>
  <c r="AI264" i="37" s="1"/>
  <c r="AN166" i="15"/>
  <c r="S265" i="17"/>
  <c r="W200" i="17"/>
  <c r="AA183" i="15"/>
  <c r="AB183" i="15" s="1"/>
  <c r="AB158" i="15"/>
  <c r="AA233" i="21"/>
  <c r="X233" i="21"/>
  <c r="W233" i="21"/>
  <c r="T234" i="17"/>
  <c r="AB247" i="21"/>
  <c r="AC82" i="34"/>
  <c r="X82" i="34"/>
  <c r="E84" i="34"/>
  <c r="E89" i="34"/>
  <c r="L83" i="34"/>
  <c r="AH680" i="37"/>
  <c r="AI680" i="37" s="1"/>
  <c r="AF80" i="34"/>
  <c r="S681" i="17"/>
  <c r="J681" i="17"/>
  <c r="AW80" i="34"/>
  <c r="AY680" i="37"/>
  <c r="AZ680" i="37" s="1"/>
  <c r="AC681" i="17"/>
  <c r="T680" i="17"/>
  <c r="O655" i="17"/>
  <c r="E59" i="34"/>
  <c r="E64" i="34"/>
  <c r="L58" i="34"/>
  <c r="J656" i="17"/>
  <c r="AY655" i="37"/>
  <c r="AZ655" i="37" s="1"/>
  <c r="AC656" i="17"/>
  <c r="AW55" i="34"/>
  <c r="S655" i="17"/>
  <c r="AH654" i="37"/>
  <c r="AI654" i="37" s="1"/>
  <c r="AF54" i="34"/>
  <c r="X57" i="34"/>
  <c r="AC57" i="34"/>
  <c r="S656" i="17"/>
  <c r="AH655" i="37"/>
  <c r="AI655" i="37" s="1"/>
  <c r="AF55" i="34"/>
  <c r="Z631" i="37"/>
  <c r="AA631" i="37" s="1"/>
  <c r="Y31" i="34"/>
  <c r="N632" i="17"/>
  <c r="AH629" i="37"/>
  <c r="AI629" i="37" s="1"/>
  <c r="AF29" i="34"/>
  <c r="S630" i="17"/>
  <c r="J631" i="17"/>
  <c r="AC631" i="17"/>
  <c r="AY630" i="37"/>
  <c r="AZ630" i="37" s="1"/>
  <c r="AW30" i="34"/>
  <c r="AC32" i="34"/>
  <c r="X32" i="34"/>
  <c r="O630" i="17"/>
  <c r="AH630" i="37"/>
  <c r="AI630" i="37" s="1"/>
  <c r="S631" i="17"/>
  <c r="AF30" i="34"/>
  <c r="L33" i="34"/>
  <c r="E39" i="34"/>
  <c r="E34" i="34"/>
  <c r="P5" i="34"/>
  <c r="I606" i="17"/>
  <c r="P605" i="37"/>
  <c r="Q605" i="37" s="1"/>
  <c r="Z604" i="37"/>
  <c r="AA604" i="37" s="1"/>
  <c r="N605" i="17"/>
  <c r="Y4" i="34"/>
  <c r="AF4" i="34"/>
  <c r="AH604" i="37"/>
  <c r="AI604" i="37" s="1"/>
  <c r="S605" i="17"/>
  <c r="I604" i="21"/>
  <c r="J605" i="17"/>
  <c r="M604" i="21"/>
  <c r="S606" i="17"/>
  <c r="AF5" i="34"/>
  <c r="AH605" i="37"/>
  <c r="AI605" i="37" s="1"/>
  <c r="AB603" i="21"/>
  <c r="L7" i="34"/>
  <c r="U7" i="34" s="1"/>
  <c r="E8" i="34"/>
  <c r="F605" i="21"/>
  <c r="B605" i="21"/>
  <c r="E606" i="17"/>
  <c r="C605" i="21"/>
  <c r="I248" i="21"/>
  <c r="M248" i="21"/>
  <c r="J249" i="17"/>
  <c r="U200" i="15"/>
  <c r="P298" i="37"/>
  <c r="Q298" i="37" s="1"/>
  <c r="R200" i="15"/>
  <c r="I299" i="17"/>
  <c r="U175" i="15"/>
  <c r="P273" i="37"/>
  <c r="Q273" i="37" s="1"/>
  <c r="I274" i="17"/>
  <c r="R175" i="15"/>
  <c r="I273" i="17"/>
  <c r="P272" i="37"/>
  <c r="Q272" i="37" s="1"/>
  <c r="U174" i="15"/>
  <c r="R174" i="15"/>
  <c r="U199" i="15"/>
  <c r="R199" i="15"/>
  <c r="P297" i="37"/>
  <c r="Q297" i="37" s="1"/>
  <c r="I298" i="17"/>
  <c r="I247" i="21"/>
  <c r="J248" i="17"/>
  <c r="M247" i="21"/>
  <c r="AC301" i="17"/>
  <c r="AI300" i="21" s="1"/>
  <c r="AY300" i="37"/>
  <c r="AZ300" i="37" s="1"/>
  <c r="I296" i="21"/>
  <c r="J297" i="17"/>
  <c r="M296" i="21"/>
  <c r="I271" i="21"/>
  <c r="M271" i="21"/>
  <c r="J272" i="17"/>
  <c r="J198" i="15"/>
  <c r="D297" i="17"/>
  <c r="G296" i="37"/>
  <c r="H296" i="37" s="1"/>
  <c r="G198" i="15"/>
  <c r="E247" i="17"/>
  <c r="B246" i="21"/>
  <c r="F246" i="21"/>
  <c r="G271" i="37"/>
  <c r="H271" i="37" s="1"/>
  <c r="G173" i="15"/>
  <c r="D272" i="17"/>
  <c r="J173" i="15"/>
  <c r="S301" i="17"/>
  <c r="AN202" i="15"/>
  <c r="AH300" i="37"/>
  <c r="AI300" i="37" s="1"/>
  <c r="P300" i="21"/>
  <c r="O301" i="17"/>
  <c r="T300" i="21"/>
  <c r="P225" i="21"/>
  <c r="O226" i="17"/>
  <c r="T225" i="21"/>
  <c r="AN127" i="15"/>
  <c r="AH225" i="37"/>
  <c r="AI225" i="37" s="1"/>
  <c r="S226" i="17"/>
  <c r="BB127" i="15"/>
  <c r="AY225" i="37"/>
  <c r="AZ225" i="37" s="1"/>
  <c r="AC226" i="17"/>
  <c r="AY102" i="15"/>
  <c r="BA102" i="15" s="1"/>
  <c r="AM102" i="15"/>
  <c r="AG198" i="21"/>
  <c r="AB198" i="21"/>
  <c r="P199" i="21"/>
  <c r="O200" i="17"/>
  <c r="T199" i="21"/>
  <c r="I200" i="21"/>
  <c r="M200" i="21"/>
  <c r="J201" i="17"/>
  <c r="S200" i="17"/>
  <c r="AN101" i="15"/>
  <c r="AH199" i="37"/>
  <c r="AI199" i="37" s="1"/>
  <c r="Z200" i="37"/>
  <c r="AA200" i="37" s="1"/>
  <c r="AC102" i="15"/>
  <c r="N201" i="17"/>
  <c r="AF102" i="15"/>
  <c r="AB150" i="21"/>
  <c r="AD276" i="17"/>
  <c r="AI275" i="21"/>
  <c r="AM275" i="21"/>
  <c r="AB236" i="21"/>
  <c r="Z138" i="15"/>
  <c r="AB138" i="15" s="1"/>
  <c r="F131" i="21"/>
  <c r="B131" i="21"/>
  <c r="E132" i="17"/>
  <c r="G34" i="15"/>
  <c r="D133" i="17"/>
  <c r="J34" i="15"/>
  <c r="G132" i="37"/>
  <c r="H132" i="37" s="1"/>
  <c r="D37" i="15"/>
  <c r="F36" i="15"/>
  <c r="U203" i="21"/>
  <c r="N279" i="17"/>
  <c r="AF180" i="15"/>
  <c r="AC180" i="15"/>
  <c r="Z278" i="37"/>
  <c r="AA278" i="37" s="1"/>
  <c r="P228" i="21"/>
  <c r="Q228" i="21"/>
  <c r="T228" i="21"/>
  <c r="O229" i="17"/>
  <c r="N254" i="17"/>
  <c r="AC155" i="15"/>
  <c r="Z253" i="37"/>
  <c r="AA253" i="37" s="1"/>
  <c r="AF155" i="15"/>
  <c r="I264" i="17"/>
  <c r="U165" i="15"/>
  <c r="P263" i="37"/>
  <c r="Q263" i="37" s="1"/>
  <c r="R165" i="15"/>
  <c r="I238" i="21"/>
  <c r="J239" i="17"/>
  <c r="M238" i="21"/>
  <c r="I289" i="17"/>
  <c r="R190" i="15"/>
  <c r="P288" i="37"/>
  <c r="Q288" i="37" s="1"/>
  <c r="U190" i="15"/>
  <c r="AB261" i="21"/>
  <c r="J287" i="17"/>
  <c r="M286" i="21"/>
  <c r="I286" i="21"/>
  <c r="I261" i="21"/>
  <c r="J262" i="17"/>
  <c r="M261" i="21"/>
  <c r="U162" i="15"/>
  <c r="I261" i="17"/>
  <c r="P260" i="37"/>
  <c r="Q260" i="37" s="1"/>
  <c r="R162" i="15"/>
  <c r="M235" i="21"/>
  <c r="J236" i="17"/>
  <c r="I235" i="21"/>
  <c r="I286" i="17"/>
  <c r="U187" i="15"/>
  <c r="P285" i="37"/>
  <c r="Q285" i="37" s="1"/>
  <c r="R187" i="15"/>
  <c r="R160" i="15"/>
  <c r="P258" i="37"/>
  <c r="Q258" i="37" s="1"/>
  <c r="I259" i="17"/>
  <c r="U160" i="15"/>
  <c r="U185" i="15"/>
  <c r="I284" i="17"/>
  <c r="R185" i="15"/>
  <c r="P283" i="37"/>
  <c r="Q283" i="37" s="1"/>
  <c r="I233" i="21"/>
  <c r="J234" i="17"/>
  <c r="M233" i="21"/>
  <c r="J256" i="17"/>
  <c r="M255" i="21"/>
  <c r="I255" i="21"/>
  <c r="M280" i="21"/>
  <c r="I280" i="21"/>
  <c r="J281" i="17"/>
  <c r="I255" i="17"/>
  <c r="R156" i="15"/>
  <c r="P254" i="37"/>
  <c r="Q254" i="37" s="1"/>
  <c r="U156" i="15"/>
  <c r="I280" i="17"/>
  <c r="U181" i="15"/>
  <c r="P279" i="37"/>
  <c r="Q279" i="37" s="1"/>
  <c r="R181" i="15"/>
  <c r="I229" i="21"/>
  <c r="M229" i="21"/>
  <c r="J230" i="17"/>
  <c r="M203" i="21"/>
  <c r="J204" i="17"/>
  <c r="I203" i="21"/>
  <c r="P180" i="15"/>
  <c r="Q180" i="15" s="1"/>
  <c r="Q155" i="15"/>
  <c r="P228" i="37"/>
  <c r="Q228" i="37" s="1"/>
  <c r="R130" i="15"/>
  <c r="I229" i="17"/>
  <c r="U130" i="15"/>
  <c r="M227" i="21"/>
  <c r="I227" i="21"/>
  <c r="J228" i="17"/>
  <c r="R154" i="15"/>
  <c r="P252" i="37"/>
  <c r="Q252" i="37" s="1"/>
  <c r="U154" i="15"/>
  <c r="I253" i="17"/>
  <c r="U179" i="15"/>
  <c r="I278" i="17"/>
  <c r="P277" i="37"/>
  <c r="Q277" i="37" s="1"/>
  <c r="R179" i="15"/>
  <c r="U153" i="15"/>
  <c r="I252" i="17"/>
  <c r="R153" i="15"/>
  <c r="P251" i="37"/>
  <c r="Q251" i="37" s="1"/>
  <c r="I226" i="21"/>
  <c r="J227" i="17"/>
  <c r="M226" i="21"/>
  <c r="P276" i="37"/>
  <c r="Q276" i="37" s="1"/>
  <c r="U178" i="15"/>
  <c r="R178" i="15"/>
  <c r="I277" i="17"/>
  <c r="AC191" i="15"/>
  <c r="AF191" i="15"/>
  <c r="Z289" i="37"/>
  <c r="AA289" i="37" s="1"/>
  <c r="N290" i="17"/>
  <c r="N265" i="17"/>
  <c r="Z264" i="37"/>
  <c r="AA264" i="37" s="1"/>
  <c r="AC166" i="15"/>
  <c r="AF166" i="15"/>
  <c r="N262" i="17"/>
  <c r="AF163" i="15"/>
  <c r="Z261" i="37"/>
  <c r="AA261" i="37" s="1"/>
  <c r="AC163" i="15"/>
  <c r="N287" i="17"/>
  <c r="AC188" i="15"/>
  <c r="AF188" i="15"/>
  <c r="Z286" i="37"/>
  <c r="AA286" i="37" s="1"/>
  <c r="J126" i="17"/>
  <c r="M125" i="21"/>
  <c r="I125" i="21"/>
  <c r="AH124" i="37"/>
  <c r="AI124" i="37" s="1"/>
  <c r="S125" i="17"/>
  <c r="AN26" i="15"/>
  <c r="N126" i="17"/>
  <c r="Z125" i="37"/>
  <c r="AA125" i="37" s="1"/>
  <c r="AC27" i="15"/>
  <c r="AF27" i="15"/>
  <c r="AY27" i="15"/>
  <c r="BA27" i="15" s="1"/>
  <c r="AM27" i="15"/>
  <c r="O125" i="17"/>
  <c r="P124" i="21"/>
  <c r="T124" i="21"/>
  <c r="D296" i="17"/>
  <c r="J197" i="15"/>
  <c r="G295" i="37"/>
  <c r="H295" i="37" s="1"/>
  <c r="G197" i="15"/>
  <c r="J172" i="15"/>
  <c r="G270" i="37"/>
  <c r="H270" i="37" s="1"/>
  <c r="D271" i="17"/>
  <c r="G172" i="15"/>
  <c r="E246" i="17"/>
  <c r="B245" i="21"/>
  <c r="F245" i="21"/>
  <c r="B233" i="21"/>
  <c r="F233" i="21"/>
  <c r="C233" i="21"/>
  <c r="E234" i="17"/>
  <c r="G208" i="21"/>
  <c r="D284" i="17"/>
  <c r="G283" i="37"/>
  <c r="H283" i="37" s="1"/>
  <c r="G185" i="15"/>
  <c r="J185" i="15"/>
  <c r="G160" i="15"/>
  <c r="G258" i="37"/>
  <c r="H258" i="37" s="1"/>
  <c r="J160" i="15"/>
  <c r="D259" i="17"/>
  <c r="G288" i="37"/>
  <c r="H288" i="37" s="1"/>
  <c r="D289" i="17"/>
  <c r="G190" i="15"/>
  <c r="J190" i="15"/>
  <c r="D264" i="17"/>
  <c r="G165" i="15"/>
  <c r="G263" i="37"/>
  <c r="H263" i="37" s="1"/>
  <c r="J165" i="15"/>
  <c r="B238" i="21"/>
  <c r="F238" i="21"/>
  <c r="E239" i="17"/>
  <c r="F262" i="21"/>
  <c r="B262" i="21"/>
  <c r="E263" i="17"/>
  <c r="F287" i="21"/>
  <c r="B287" i="21"/>
  <c r="E288" i="17"/>
  <c r="J188" i="15"/>
  <c r="G286" i="37"/>
  <c r="H286" i="37" s="1"/>
  <c r="D287" i="17"/>
  <c r="G188" i="15"/>
  <c r="E237" i="17"/>
  <c r="B236" i="21"/>
  <c r="F236" i="21"/>
  <c r="G163" i="15"/>
  <c r="G261" i="37"/>
  <c r="H261" i="37" s="1"/>
  <c r="D262" i="17"/>
  <c r="J163" i="15"/>
  <c r="E236" i="17"/>
  <c r="B235" i="21"/>
  <c r="F235" i="21"/>
  <c r="D261" i="17"/>
  <c r="J162" i="15"/>
  <c r="G162" i="15"/>
  <c r="G260" i="37"/>
  <c r="H260" i="37" s="1"/>
  <c r="D286" i="17"/>
  <c r="J187" i="15"/>
  <c r="G285" i="37"/>
  <c r="H285" i="37" s="1"/>
  <c r="G187" i="15"/>
  <c r="G257" i="37"/>
  <c r="H257" i="37" s="1"/>
  <c r="J159" i="15"/>
  <c r="D258" i="17"/>
  <c r="G159" i="15"/>
  <c r="B232" i="21"/>
  <c r="F232" i="21"/>
  <c r="E233" i="17"/>
  <c r="G282" i="37"/>
  <c r="H282" i="37" s="1"/>
  <c r="J184" i="15"/>
  <c r="G184" i="15"/>
  <c r="D283" i="17"/>
  <c r="E232" i="17"/>
  <c r="F231" i="21"/>
  <c r="B231" i="21"/>
  <c r="G158" i="15"/>
  <c r="G256" i="37"/>
  <c r="H256" i="37" s="1"/>
  <c r="D257" i="17"/>
  <c r="J158" i="15"/>
  <c r="G281" i="37"/>
  <c r="H281" i="37" s="1"/>
  <c r="J183" i="15"/>
  <c r="D282" i="17"/>
  <c r="G183" i="15"/>
  <c r="G182" i="15"/>
  <c r="G280" i="37"/>
  <c r="H280" i="37" s="1"/>
  <c r="J182" i="15"/>
  <c r="D281" i="17"/>
  <c r="J157" i="15"/>
  <c r="D256" i="17"/>
  <c r="G255" i="37"/>
  <c r="H255" i="37" s="1"/>
  <c r="G157" i="15"/>
  <c r="B230" i="21"/>
  <c r="E231" i="17"/>
  <c r="F230" i="21"/>
  <c r="E229" i="17"/>
  <c r="F228" i="21"/>
  <c r="B228" i="21"/>
  <c r="J155" i="15"/>
  <c r="D254" i="17"/>
  <c r="G253" i="37"/>
  <c r="H253" i="37" s="1"/>
  <c r="G155" i="15"/>
  <c r="D279" i="17"/>
  <c r="G180" i="15"/>
  <c r="G278" i="37"/>
  <c r="H278" i="37" s="1"/>
  <c r="J180" i="15"/>
  <c r="D278" i="17"/>
  <c r="J179" i="15"/>
  <c r="G277" i="37"/>
  <c r="H277" i="37" s="1"/>
  <c r="G179" i="15"/>
  <c r="E228" i="17"/>
  <c r="F227" i="21"/>
  <c r="B227" i="21"/>
  <c r="D253" i="17"/>
  <c r="J154" i="15"/>
  <c r="G252" i="37"/>
  <c r="H252" i="37" s="1"/>
  <c r="G154" i="15"/>
  <c r="T277" i="21"/>
  <c r="P277" i="21"/>
  <c r="O278" i="17"/>
  <c r="O253" i="17"/>
  <c r="P252" i="21"/>
  <c r="T252" i="21"/>
  <c r="T276" i="21"/>
  <c r="O277" i="17"/>
  <c r="P276" i="21"/>
  <c r="P251" i="21"/>
  <c r="T251" i="21"/>
  <c r="O252" i="17"/>
  <c r="I240" i="21"/>
  <c r="J241" i="17"/>
  <c r="M240" i="21"/>
  <c r="I291" i="17"/>
  <c r="U192" i="15"/>
  <c r="P290" i="37"/>
  <c r="Q290" i="37" s="1"/>
  <c r="R192" i="15"/>
  <c r="P265" i="37"/>
  <c r="Q265" i="37" s="1"/>
  <c r="I266" i="17"/>
  <c r="R167" i="15"/>
  <c r="U167" i="15"/>
  <c r="Z17" i="40"/>
  <c r="C18" i="40"/>
  <c r="R16" i="39"/>
  <c r="AL16" i="39"/>
  <c r="Z16" i="39"/>
  <c r="C17" i="39"/>
  <c r="J16" i="39"/>
  <c r="T249" i="21"/>
  <c r="P249" i="21"/>
  <c r="O250" i="17"/>
  <c r="N300" i="17"/>
  <c r="AF201" i="15"/>
  <c r="Z299" i="37"/>
  <c r="AA299" i="37" s="1"/>
  <c r="AC201" i="15"/>
  <c r="N275" i="17"/>
  <c r="AC176" i="15"/>
  <c r="AF176" i="15"/>
  <c r="Z274" i="37"/>
  <c r="AA274" i="37" s="1"/>
  <c r="AO11" i="13"/>
  <c r="AP11" i="13" s="1"/>
  <c r="AN12" i="13"/>
  <c r="M214" i="21"/>
  <c r="I214" i="21"/>
  <c r="J215" i="17"/>
  <c r="P191" i="15"/>
  <c r="Q191" i="15" s="1"/>
  <c r="Q166" i="15"/>
  <c r="P239" i="37"/>
  <c r="Q239" i="37" s="1"/>
  <c r="U141" i="15"/>
  <c r="I240" i="17"/>
  <c r="R141" i="15"/>
  <c r="P287" i="37"/>
  <c r="Q287" i="37" s="1"/>
  <c r="U189" i="15"/>
  <c r="R189" i="15"/>
  <c r="I288" i="17"/>
  <c r="M237" i="21"/>
  <c r="I237" i="21"/>
  <c r="J238" i="17"/>
  <c r="P262" i="37"/>
  <c r="Q262" i="37" s="1"/>
  <c r="I263" i="17"/>
  <c r="R164" i="15"/>
  <c r="U164" i="15"/>
  <c r="AY33" i="15" l="1"/>
  <c r="BA32" i="15"/>
  <c r="T150" i="21"/>
  <c r="P150" i="21"/>
  <c r="O151" i="17"/>
  <c r="AF33" i="15"/>
  <c r="Z131" i="37"/>
  <c r="AA131" i="37" s="1"/>
  <c r="AC33" i="15"/>
  <c r="N132" i="17"/>
  <c r="AI150" i="21"/>
  <c r="AM150" i="21"/>
  <c r="AD151" i="17"/>
  <c r="Z35" i="15"/>
  <c r="AB34" i="15"/>
  <c r="AA149" i="21"/>
  <c r="T150" i="17"/>
  <c r="W149" i="21"/>
  <c r="AI149" i="21"/>
  <c r="AM149" i="21"/>
  <c r="AD150" i="17"/>
  <c r="O131" i="17"/>
  <c r="T130" i="21"/>
  <c r="P130" i="21"/>
  <c r="AM128" i="21"/>
  <c r="AD129" i="17"/>
  <c r="AI128" i="21"/>
  <c r="AY129" i="37"/>
  <c r="AZ129" i="37" s="1"/>
  <c r="BB31" i="15"/>
  <c r="AC130" i="17"/>
  <c r="S277" i="17"/>
  <c r="AN178" i="15"/>
  <c r="AH276" i="37"/>
  <c r="AI276" i="37" s="1"/>
  <c r="AA226" i="21"/>
  <c r="T227" i="17"/>
  <c r="W226" i="21"/>
  <c r="X226" i="21"/>
  <c r="O40" i="15"/>
  <c r="Q39" i="15"/>
  <c r="O293" i="17"/>
  <c r="T292" i="21"/>
  <c r="P292" i="21"/>
  <c r="BL96" i="37"/>
  <c r="BM86" i="37"/>
  <c r="BN86" i="37" s="1"/>
  <c r="BO86" i="37" s="1"/>
  <c r="E235" i="17"/>
  <c r="B234" i="21"/>
  <c r="F234" i="21"/>
  <c r="AH263" i="37"/>
  <c r="AI263" i="37" s="1"/>
  <c r="AN165" i="15"/>
  <c r="S264" i="17"/>
  <c r="W238" i="21"/>
  <c r="AA238" i="21"/>
  <c r="X238" i="21"/>
  <c r="T239" i="17"/>
  <c r="N251" i="17"/>
  <c r="AC152" i="15"/>
  <c r="Z250" i="37"/>
  <c r="AA250" i="37" s="1"/>
  <c r="AF152" i="15"/>
  <c r="O294" i="17"/>
  <c r="T293" i="21"/>
  <c r="P293" i="21"/>
  <c r="S289" i="17"/>
  <c r="AH288" i="37"/>
  <c r="AI288" i="37" s="1"/>
  <c r="AN190" i="15"/>
  <c r="T288" i="21"/>
  <c r="P288" i="21"/>
  <c r="O289" i="17"/>
  <c r="G161" i="15"/>
  <c r="J161" i="15"/>
  <c r="G259" i="37"/>
  <c r="H259" i="37" s="1"/>
  <c r="D260" i="17"/>
  <c r="N295" i="17"/>
  <c r="Z294" i="37"/>
  <c r="AA294" i="37" s="1"/>
  <c r="AC196" i="15"/>
  <c r="AF196" i="15"/>
  <c r="AB201" i="21"/>
  <c r="AN153" i="15"/>
  <c r="S252" i="17"/>
  <c r="AH251" i="37"/>
  <c r="AI251" i="37" s="1"/>
  <c r="U38" i="15"/>
  <c r="I137" i="17"/>
  <c r="R38" i="15"/>
  <c r="P136" i="37"/>
  <c r="Q136" i="37" s="1"/>
  <c r="AB213" i="21"/>
  <c r="G186" i="15"/>
  <c r="D285" i="17"/>
  <c r="G284" i="37"/>
  <c r="H284" i="37" s="1"/>
  <c r="J186" i="15"/>
  <c r="Z681" i="37"/>
  <c r="AA681" i="37" s="1"/>
  <c r="N682" i="17"/>
  <c r="Y81" i="34"/>
  <c r="T247" i="21"/>
  <c r="P247" i="21"/>
  <c r="O248" i="17"/>
  <c r="J136" i="17"/>
  <c r="I135" i="21"/>
  <c r="M135" i="21"/>
  <c r="M216" i="21"/>
  <c r="I216" i="21"/>
  <c r="J217" i="17"/>
  <c r="M115" i="21"/>
  <c r="I115" i="21"/>
  <c r="J116" i="17"/>
  <c r="BM85" i="37"/>
  <c r="BN85" i="37" s="1"/>
  <c r="BO85" i="37" s="1"/>
  <c r="BL95" i="37"/>
  <c r="Z171" i="15"/>
  <c r="AB170" i="15"/>
  <c r="AC174" i="15"/>
  <c r="N273" i="17"/>
  <c r="AF174" i="15"/>
  <c r="Z272" i="37"/>
  <c r="AA272" i="37" s="1"/>
  <c r="AY158" i="15"/>
  <c r="BA157" i="15"/>
  <c r="N268" i="17"/>
  <c r="AF169" i="15"/>
  <c r="AC169" i="15"/>
  <c r="Z267" i="37"/>
  <c r="AA267" i="37" s="1"/>
  <c r="I631" i="21"/>
  <c r="J632" i="17"/>
  <c r="M631" i="21"/>
  <c r="N298" i="17"/>
  <c r="AF199" i="15"/>
  <c r="Z297" i="37"/>
  <c r="AA297" i="37" s="1"/>
  <c r="AC199" i="15"/>
  <c r="AC255" i="17"/>
  <c r="AY254" i="37"/>
  <c r="AZ254" i="37" s="1"/>
  <c r="BB156" i="15"/>
  <c r="Y56" i="34"/>
  <c r="N657" i="17"/>
  <c r="Z656" i="37"/>
  <c r="AA656" i="37" s="1"/>
  <c r="AC6" i="34"/>
  <c r="BM99" i="37"/>
  <c r="BN99" i="37" s="1"/>
  <c r="BO99" i="37" s="1"/>
  <c r="BL109" i="37"/>
  <c r="I215" i="21"/>
  <c r="M215" i="21"/>
  <c r="J216" i="17"/>
  <c r="M116" i="21"/>
  <c r="I116" i="21"/>
  <c r="J117" i="17"/>
  <c r="I656" i="21"/>
  <c r="J657" i="17"/>
  <c r="M656" i="21"/>
  <c r="P6" i="34"/>
  <c r="I607" i="17"/>
  <c r="P606" i="37"/>
  <c r="Q606" i="37" s="1"/>
  <c r="T263" i="21"/>
  <c r="P263" i="21"/>
  <c r="O264" i="17"/>
  <c r="J682" i="17"/>
  <c r="I681" i="21"/>
  <c r="M681" i="21"/>
  <c r="AD254" i="17"/>
  <c r="AM253" i="21"/>
  <c r="AI253" i="21"/>
  <c r="AR56" i="34"/>
  <c r="AJ56" i="34"/>
  <c r="F115" i="21"/>
  <c r="E116" i="17"/>
  <c r="B115" i="21"/>
  <c r="C66" i="46"/>
  <c r="AB65" i="46"/>
  <c r="S65" i="46"/>
  <c r="K65" i="46"/>
  <c r="AB278" i="21"/>
  <c r="AB292" i="21"/>
  <c r="AB248" i="21"/>
  <c r="U215" i="21"/>
  <c r="AR82" i="34"/>
  <c r="AJ82" i="34"/>
  <c r="O883" i="17"/>
  <c r="P882" i="21"/>
  <c r="T882" i="21"/>
  <c r="BM110" i="37"/>
  <c r="BN110" i="37" s="1"/>
  <c r="BO110" i="37" s="1"/>
  <c r="BL120" i="37"/>
  <c r="BL103" i="37"/>
  <c r="BM93" i="37"/>
  <c r="BN93" i="37" s="1"/>
  <c r="BO93" i="37" s="1"/>
  <c r="AB244" i="21"/>
  <c r="AS54" i="37"/>
  <c r="AM54" i="37"/>
  <c r="X273" i="21"/>
  <c r="W273" i="21"/>
  <c r="AA273" i="21"/>
  <c r="T274" i="17"/>
  <c r="AB253" i="21"/>
  <c r="N291" i="17"/>
  <c r="AC192" i="15"/>
  <c r="AF192" i="15"/>
  <c r="Z290" i="37"/>
  <c r="AA290" i="37" s="1"/>
  <c r="AJ54" i="15"/>
  <c r="AJ55" i="15" s="1"/>
  <c r="AJ56" i="15" s="1"/>
  <c r="AJ57" i="15" s="1"/>
  <c r="AJ58" i="15" s="1"/>
  <c r="AJ59" i="15" s="1"/>
  <c r="AJ60" i="15" s="1"/>
  <c r="AJ61" i="15" s="1"/>
  <c r="AJ62" i="15" s="1"/>
  <c r="AJ63" i="15" s="1"/>
  <c r="AJ64" i="15" s="1"/>
  <c r="AJ65" i="15" s="1"/>
  <c r="AJ66" i="15" s="1"/>
  <c r="AJ67" i="15" s="1"/>
  <c r="AJ68" i="15" s="1"/>
  <c r="AJ69" i="15" s="1"/>
  <c r="AJ70" i="15" s="1"/>
  <c r="AJ71" i="15" s="1"/>
  <c r="AJ72" i="15" s="1"/>
  <c r="AX53" i="15"/>
  <c r="AX54" i="15" s="1"/>
  <c r="AX55" i="15" s="1"/>
  <c r="AX56" i="15" s="1"/>
  <c r="AX57" i="15" s="1"/>
  <c r="AX58" i="15" s="1"/>
  <c r="AX59" i="15" s="1"/>
  <c r="AX60" i="15" s="1"/>
  <c r="AX61" i="15" s="1"/>
  <c r="AX62" i="15" s="1"/>
  <c r="AX63" i="15" s="1"/>
  <c r="AX64" i="15" s="1"/>
  <c r="AX65" i="15" s="1"/>
  <c r="AX66" i="15" s="1"/>
  <c r="AX67" i="15" s="1"/>
  <c r="AX68" i="15" s="1"/>
  <c r="AX69" i="15" s="1"/>
  <c r="AX70" i="15" s="1"/>
  <c r="AX71" i="15" s="1"/>
  <c r="AX72" i="15" s="1"/>
  <c r="P240" i="21"/>
  <c r="Q240" i="21"/>
  <c r="T240" i="21"/>
  <c r="O241" i="17"/>
  <c r="B267" i="21"/>
  <c r="F267" i="21"/>
  <c r="E268" i="17"/>
  <c r="N272" i="17"/>
  <c r="Z271" i="37"/>
  <c r="AA271" i="37" s="1"/>
  <c r="AF173" i="15"/>
  <c r="AC173" i="15"/>
  <c r="AM5" i="37"/>
  <c r="AE6" i="37"/>
  <c r="AB240" i="21"/>
  <c r="X265" i="21"/>
  <c r="AA265" i="21"/>
  <c r="W265" i="21"/>
  <c r="T266" i="17"/>
  <c r="AR32" i="34"/>
  <c r="AJ32" i="34"/>
  <c r="B292" i="21"/>
  <c r="E293" i="17"/>
  <c r="F292" i="21"/>
  <c r="Z270" i="37"/>
  <c r="AA270" i="37" s="1"/>
  <c r="AF172" i="15"/>
  <c r="AC172" i="15"/>
  <c r="N271" i="17"/>
  <c r="O247" i="17"/>
  <c r="T246" i="21"/>
  <c r="P246" i="21"/>
  <c r="AS105" i="37"/>
  <c r="U105" i="37"/>
  <c r="C106" i="37"/>
  <c r="L105" i="37"/>
  <c r="AE105" i="37"/>
  <c r="S8" i="34"/>
  <c r="AB8" i="34"/>
  <c r="C9" i="34"/>
  <c r="K8" i="34"/>
  <c r="AP8" i="34"/>
  <c r="AC167" i="15"/>
  <c r="N266" i="17"/>
  <c r="Z265" i="37"/>
  <c r="AA265" i="37" s="1"/>
  <c r="AF167" i="15"/>
  <c r="AC198" i="15"/>
  <c r="AF198" i="15"/>
  <c r="Z296" i="37"/>
  <c r="AA296" i="37" s="1"/>
  <c r="N297" i="17"/>
  <c r="AJ6" i="34"/>
  <c r="AR6" i="34"/>
  <c r="U220" i="21"/>
  <c r="N296" i="17"/>
  <c r="Z295" i="37"/>
  <c r="AA295" i="37" s="1"/>
  <c r="AF197" i="15"/>
  <c r="AC197" i="15"/>
  <c r="BL81" i="37"/>
  <c r="BM71" i="37"/>
  <c r="BN71" i="37" s="1"/>
  <c r="BO71" i="37" s="1"/>
  <c r="AA290" i="21"/>
  <c r="X290" i="21"/>
  <c r="T291" i="17"/>
  <c r="W290" i="21"/>
  <c r="AA269" i="21"/>
  <c r="W269" i="21"/>
  <c r="X269" i="21"/>
  <c r="T270" i="17"/>
  <c r="AB267" i="21"/>
  <c r="BM108" i="37"/>
  <c r="BN108" i="37" s="1"/>
  <c r="BO108" i="37" s="1"/>
  <c r="BL118" i="37"/>
  <c r="BL102" i="37"/>
  <c r="BM92" i="37"/>
  <c r="BN92" i="37" s="1"/>
  <c r="BO92" i="37" s="1"/>
  <c r="AR57" i="34"/>
  <c r="AJ57" i="34"/>
  <c r="W294" i="21"/>
  <c r="X294" i="21"/>
  <c r="AA294" i="21"/>
  <c r="T295" i="17"/>
  <c r="BM84" i="37"/>
  <c r="BN84" i="37" s="1"/>
  <c r="BO84" i="37" s="1"/>
  <c r="BL94" i="37"/>
  <c r="L56" i="37"/>
  <c r="U55" i="37"/>
  <c r="AE55" i="37" s="1"/>
  <c r="P245" i="21"/>
  <c r="T245" i="21"/>
  <c r="O246" i="17"/>
  <c r="Q245" i="21"/>
  <c r="AA298" i="21"/>
  <c r="T299" i="17"/>
  <c r="X298" i="21"/>
  <c r="W298" i="21"/>
  <c r="BM87" i="37"/>
  <c r="BN87" i="37" s="1"/>
  <c r="BO87" i="37" s="1"/>
  <c r="BL97" i="37"/>
  <c r="AQ30" i="15"/>
  <c r="AM127" i="37"/>
  <c r="W128" i="17"/>
  <c r="AE127" i="21" s="1"/>
  <c r="AG127" i="21" s="1"/>
  <c r="R186" i="15"/>
  <c r="P284" i="37"/>
  <c r="Q284" i="37" s="1"/>
  <c r="U186" i="15"/>
  <c r="I285" i="17"/>
  <c r="I234" i="21"/>
  <c r="J235" i="17"/>
  <c r="M234" i="21"/>
  <c r="R161" i="15"/>
  <c r="U161" i="15"/>
  <c r="P259" i="37"/>
  <c r="Q259" i="37" s="1"/>
  <c r="I260" i="17"/>
  <c r="S8" i="33"/>
  <c r="C9" i="33"/>
  <c r="K8" i="33"/>
  <c r="AN8" i="33"/>
  <c r="AB8" i="33"/>
  <c r="AL18" i="40"/>
  <c r="R18" i="40"/>
  <c r="J18" i="40"/>
  <c r="AM197" i="37"/>
  <c r="W654" i="21"/>
  <c r="AA654" i="21"/>
  <c r="Q52" i="21"/>
  <c r="U52" i="21" s="1"/>
  <c r="R53" i="17"/>
  <c r="M10" i="17"/>
  <c r="M11" i="17" s="1"/>
  <c r="Q9" i="21"/>
  <c r="U9" i="21" s="1"/>
  <c r="W629" i="21"/>
  <c r="AA629" i="21"/>
  <c r="C56" i="17"/>
  <c r="C54" i="21"/>
  <c r="G54" i="21" s="1"/>
  <c r="AI630" i="21"/>
  <c r="AJ630" i="21"/>
  <c r="AM630" i="21"/>
  <c r="H55" i="17"/>
  <c r="M54" i="17"/>
  <c r="R54" i="17" s="1"/>
  <c r="AJ4" i="21"/>
  <c r="AN4" i="21" s="1"/>
  <c r="AB5" i="17"/>
  <c r="AB52" i="17"/>
  <c r="AJ51" i="21" s="1"/>
  <c r="AN51" i="21" s="1"/>
  <c r="W52" i="17"/>
  <c r="AE51" i="21" s="1"/>
  <c r="AG51" i="21" s="1"/>
  <c r="W655" i="21"/>
  <c r="X655" i="21"/>
  <c r="AA655" i="21"/>
  <c r="W630" i="21"/>
  <c r="X630" i="21"/>
  <c r="AA630" i="21"/>
  <c r="T631" i="21"/>
  <c r="P631" i="21"/>
  <c r="AJ655" i="21"/>
  <c r="AI655" i="21"/>
  <c r="AM655" i="21"/>
  <c r="AI680" i="21"/>
  <c r="AJ680" i="21"/>
  <c r="AM680" i="21"/>
  <c r="W680" i="21"/>
  <c r="X680" i="21"/>
  <c r="AA680" i="21"/>
  <c r="W5" i="17"/>
  <c r="R6" i="17"/>
  <c r="AM3" i="42"/>
  <c r="R3" i="42"/>
  <c r="C4" i="42"/>
  <c r="Z3" i="42"/>
  <c r="J3" i="42"/>
  <c r="W33" i="40"/>
  <c r="N884" i="17"/>
  <c r="AO136" i="17"/>
  <c r="AO161" i="17" s="1"/>
  <c r="AO186" i="17" s="1"/>
  <c r="AO211" i="17" s="1"/>
  <c r="AO236" i="17" s="1"/>
  <c r="AO261" i="17" s="1"/>
  <c r="AO286" i="17" s="1"/>
  <c r="AO112" i="17"/>
  <c r="U1107" i="37"/>
  <c r="AS1107" i="37"/>
  <c r="L1107" i="37"/>
  <c r="AE1107" i="37"/>
  <c r="C1108" i="37"/>
  <c r="AG248" i="21"/>
  <c r="N183" i="17"/>
  <c r="AC84" i="15"/>
  <c r="Z182" i="37"/>
  <c r="AA182" i="37" s="1"/>
  <c r="AF84" i="15"/>
  <c r="M250" i="21"/>
  <c r="J251" i="17"/>
  <c r="I250" i="21"/>
  <c r="T250" i="17"/>
  <c r="W249" i="21"/>
  <c r="AA249" i="21"/>
  <c r="Z86" i="15"/>
  <c r="AB85" i="15"/>
  <c r="T181" i="21"/>
  <c r="O182" i="17"/>
  <c r="P181" i="21"/>
  <c r="AF108" i="15"/>
  <c r="N207" i="17"/>
  <c r="AC108" i="15"/>
  <c r="Z206" i="37"/>
  <c r="AA206" i="37" s="1"/>
  <c r="AI249" i="21"/>
  <c r="AM249" i="21"/>
  <c r="AD250" i="17"/>
  <c r="Z110" i="15"/>
  <c r="AB109" i="15"/>
  <c r="BB152" i="15"/>
  <c r="AC251" i="17"/>
  <c r="AY250" i="37"/>
  <c r="AZ250" i="37" s="1"/>
  <c r="AM300" i="21"/>
  <c r="U291" i="21"/>
  <c r="AB277" i="21"/>
  <c r="AB252" i="21"/>
  <c r="AB293" i="21"/>
  <c r="AB235" i="21"/>
  <c r="U266" i="21"/>
  <c r="T284" i="17"/>
  <c r="X283" i="21"/>
  <c r="W283" i="21"/>
  <c r="AA283" i="21"/>
  <c r="AB268" i="21"/>
  <c r="BB183" i="15"/>
  <c r="AY281" i="37"/>
  <c r="AZ281" i="37" s="1"/>
  <c r="AC282" i="17"/>
  <c r="W151" i="17"/>
  <c r="AM150" i="37"/>
  <c r="N260" i="17"/>
  <c r="AF161" i="15"/>
  <c r="AC161" i="15"/>
  <c r="Z259" i="37"/>
  <c r="AA259" i="37" s="1"/>
  <c r="Z158" i="37"/>
  <c r="AA158" i="37" s="1"/>
  <c r="N159" i="17"/>
  <c r="B269" i="21"/>
  <c r="E270" i="17"/>
  <c r="F269" i="21"/>
  <c r="AB239" i="21"/>
  <c r="P230" i="21"/>
  <c r="O231" i="17"/>
  <c r="T230" i="21"/>
  <c r="W224" i="17"/>
  <c r="W260" i="21"/>
  <c r="T261" i="17"/>
  <c r="X260" i="21"/>
  <c r="AA260" i="21"/>
  <c r="AY110" i="15"/>
  <c r="BA109" i="15"/>
  <c r="AM199" i="21"/>
  <c r="AD200" i="17"/>
  <c r="AI199" i="21"/>
  <c r="N263" i="17"/>
  <c r="AC164" i="15"/>
  <c r="AF164" i="15"/>
  <c r="Z262" i="37"/>
  <c r="AA262" i="37" s="1"/>
  <c r="W264" i="21"/>
  <c r="T265" i="17"/>
  <c r="X264" i="21"/>
  <c r="AA264" i="21"/>
  <c r="BB133" i="15"/>
  <c r="AY231" i="37"/>
  <c r="AZ231" i="37" s="1"/>
  <c r="AC232" i="17"/>
  <c r="Z283" i="37"/>
  <c r="AA283" i="37" s="1"/>
  <c r="AF185" i="15"/>
  <c r="N284" i="17"/>
  <c r="AC185" i="15"/>
  <c r="O261" i="17"/>
  <c r="T260" i="21"/>
  <c r="P260" i="21"/>
  <c r="M257" i="21"/>
  <c r="J258" i="17"/>
  <c r="I257" i="21"/>
  <c r="AF134" i="15"/>
  <c r="Z232" i="37"/>
  <c r="AA232" i="37" s="1"/>
  <c r="AC134" i="15"/>
  <c r="N233" i="17"/>
  <c r="AD301" i="17"/>
  <c r="AB233" i="21"/>
  <c r="AM198" i="37"/>
  <c r="W201" i="17"/>
  <c r="Z234" i="37"/>
  <c r="AA234" i="37" s="1"/>
  <c r="N235" i="17"/>
  <c r="AF136" i="15"/>
  <c r="AC136" i="15"/>
  <c r="AF156" i="15"/>
  <c r="AC156" i="15"/>
  <c r="Z254" i="37"/>
  <c r="AA254" i="37" s="1"/>
  <c r="N255" i="17"/>
  <c r="AB297" i="21"/>
  <c r="AM174" i="37"/>
  <c r="AY185" i="15"/>
  <c r="BA184" i="15"/>
  <c r="AC186" i="15"/>
  <c r="Z284" i="37"/>
  <c r="AA284" i="37" s="1"/>
  <c r="N285" i="17"/>
  <c r="AF186" i="15"/>
  <c r="BA84" i="15"/>
  <c r="AY85" i="15"/>
  <c r="AA285" i="21"/>
  <c r="T286" i="17"/>
  <c r="X285" i="21"/>
  <c r="W285" i="21"/>
  <c r="AM255" i="37"/>
  <c r="W256" i="17"/>
  <c r="AC159" i="15"/>
  <c r="Z257" i="37"/>
  <c r="AA257" i="37" s="1"/>
  <c r="N258" i="17"/>
  <c r="AF159" i="15"/>
  <c r="AI180" i="21"/>
  <c r="AM180" i="21"/>
  <c r="AD181" i="17"/>
  <c r="B294" i="21"/>
  <c r="F294" i="21"/>
  <c r="E295" i="17"/>
  <c r="AX100" i="15"/>
  <c r="AX101" i="15" s="1"/>
  <c r="AX102" i="15" s="1"/>
  <c r="AJ98" i="15"/>
  <c r="AJ99" i="15" s="1"/>
  <c r="AJ100" i="15" s="1"/>
  <c r="AJ101" i="15" s="1"/>
  <c r="AJ102" i="15" s="1"/>
  <c r="Y98" i="15"/>
  <c r="Y99" i="15" s="1"/>
  <c r="Y100" i="15" s="1"/>
  <c r="Y101" i="15" s="1"/>
  <c r="Y102" i="15" s="1"/>
  <c r="N98" i="15"/>
  <c r="N99" i="15" s="1"/>
  <c r="N100" i="15" s="1"/>
  <c r="N101" i="15" s="1"/>
  <c r="N102" i="15" s="1"/>
  <c r="C99" i="15"/>
  <c r="C100" i="15" s="1"/>
  <c r="C101" i="15" s="1"/>
  <c r="C102" i="15" s="1"/>
  <c r="C103" i="15" s="1"/>
  <c r="AY156" i="37"/>
  <c r="AZ156" i="37" s="1"/>
  <c r="AC157" i="17"/>
  <c r="Z281" i="37"/>
  <c r="AA281" i="37" s="1"/>
  <c r="N282" i="17"/>
  <c r="AC183" i="15"/>
  <c r="AF183" i="15"/>
  <c r="Z280" i="37"/>
  <c r="AA280" i="37" s="1"/>
  <c r="AC182" i="15"/>
  <c r="N281" i="17"/>
  <c r="AF182" i="15"/>
  <c r="W289" i="21"/>
  <c r="T290" i="17"/>
  <c r="AA289" i="21"/>
  <c r="X289" i="21"/>
  <c r="E274" i="17"/>
  <c r="F273" i="21"/>
  <c r="C273" i="21"/>
  <c r="B273" i="21"/>
  <c r="W258" i="21"/>
  <c r="AA258" i="21"/>
  <c r="T259" i="17"/>
  <c r="X258" i="21"/>
  <c r="P229" i="21"/>
  <c r="O230" i="17"/>
  <c r="T229" i="21"/>
  <c r="P285" i="21"/>
  <c r="O286" i="17"/>
  <c r="T285" i="21"/>
  <c r="BB108" i="15"/>
  <c r="AY206" i="37"/>
  <c r="AZ206" i="37" s="1"/>
  <c r="AC207" i="17"/>
  <c r="I282" i="21"/>
  <c r="M282" i="21"/>
  <c r="J283" i="17"/>
  <c r="Z287" i="37"/>
  <c r="AA287" i="37" s="1"/>
  <c r="AF189" i="15"/>
  <c r="N288" i="17"/>
  <c r="AC189" i="15"/>
  <c r="Z256" i="37"/>
  <c r="AA256" i="37" s="1"/>
  <c r="AC158" i="15"/>
  <c r="N257" i="17"/>
  <c r="AF158" i="15"/>
  <c r="AC135" i="15"/>
  <c r="Z233" i="37"/>
  <c r="AA233" i="37" s="1"/>
  <c r="AF135" i="15"/>
  <c r="N234" i="17"/>
  <c r="P157" i="21"/>
  <c r="T157" i="21"/>
  <c r="O158" i="17"/>
  <c r="G248" i="21"/>
  <c r="AC181" i="15"/>
  <c r="Z279" i="37"/>
  <c r="AA279" i="37" s="1"/>
  <c r="N280" i="17"/>
  <c r="AF181" i="15"/>
  <c r="Z255" i="37"/>
  <c r="AA255" i="37" s="1"/>
  <c r="N256" i="17"/>
  <c r="AC157" i="15"/>
  <c r="AF157" i="15"/>
  <c r="AY135" i="15"/>
  <c r="BA134" i="15"/>
  <c r="N259" i="17"/>
  <c r="AF160" i="15"/>
  <c r="AC160" i="15"/>
  <c r="Z258" i="37"/>
  <c r="AA258" i="37" s="1"/>
  <c r="AD281" i="17"/>
  <c r="AM280" i="21"/>
  <c r="AI280" i="21"/>
  <c r="Z231" i="37"/>
  <c r="AA231" i="37" s="1"/>
  <c r="AF133" i="15"/>
  <c r="N232" i="17"/>
  <c r="AC133" i="15"/>
  <c r="BB83" i="15"/>
  <c r="AY181" i="37"/>
  <c r="AZ181" i="37" s="1"/>
  <c r="AC182" i="17"/>
  <c r="AI205" i="21"/>
  <c r="AM205" i="21"/>
  <c r="AD206" i="17"/>
  <c r="AB272" i="21"/>
  <c r="AF184" i="15"/>
  <c r="Z282" i="37"/>
  <c r="AA282" i="37" s="1"/>
  <c r="AC184" i="15"/>
  <c r="N283" i="17"/>
  <c r="AI230" i="21"/>
  <c r="AM230" i="21"/>
  <c r="AD231" i="17"/>
  <c r="E299" i="17"/>
  <c r="F298" i="21"/>
  <c r="C298" i="21"/>
  <c r="B298" i="21"/>
  <c r="AG123" i="21"/>
  <c r="AM155" i="21"/>
  <c r="AI155" i="21"/>
  <c r="AD156" i="17"/>
  <c r="N79" i="15"/>
  <c r="N80" i="15" s="1"/>
  <c r="N81" i="15" s="1"/>
  <c r="N82" i="15" s="1"/>
  <c r="N83" i="15" s="1"/>
  <c r="N84" i="15" s="1"/>
  <c r="N85" i="15" s="1"/>
  <c r="N86" i="15" s="1"/>
  <c r="N87" i="15" s="1"/>
  <c r="N88" i="15" s="1"/>
  <c r="N89" i="15" s="1"/>
  <c r="N90" i="15" s="1"/>
  <c r="N91" i="15" s="1"/>
  <c r="N92" i="15" s="1"/>
  <c r="N93" i="15" s="1"/>
  <c r="N94" i="15" s="1"/>
  <c r="N95" i="15" s="1"/>
  <c r="N96" i="15" s="1"/>
  <c r="N97" i="15" s="1"/>
  <c r="Y78" i="15"/>
  <c r="G233" i="21"/>
  <c r="G605" i="21"/>
  <c r="E90" i="34"/>
  <c r="L89" i="34"/>
  <c r="U89" i="34" s="1"/>
  <c r="AD681" i="17"/>
  <c r="L84" i="34"/>
  <c r="E85" i="34"/>
  <c r="G85" i="34" s="1"/>
  <c r="Z682" i="37"/>
  <c r="AA682" i="37" s="1"/>
  <c r="Y82" i="34"/>
  <c r="N683" i="17"/>
  <c r="T681" i="17"/>
  <c r="U83" i="34"/>
  <c r="O83" i="34"/>
  <c r="Z657" i="37"/>
  <c r="AA657" i="37" s="1"/>
  <c r="N658" i="17"/>
  <c r="Y57" i="34"/>
  <c r="O58" i="34"/>
  <c r="U58" i="34"/>
  <c r="L64" i="34"/>
  <c r="U64" i="34" s="1"/>
  <c r="E65" i="34"/>
  <c r="T656" i="17"/>
  <c r="AD656" i="17"/>
  <c r="E60" i="34"/>
  <c r="G60" i="34" s="1"/>
  <c r="L59" i="34"/>
  <c r="T655" i="17"/>
  <c r="AD631" i="17"/>
  <c r="O632" i="17"/>
  <c r="Z632" i="37"/>
  <c r="AA632" i="37" s="1"/>
  <c r="N633" i="17"/>
  <c r="Y32" i="34"/>
  <c r="L34" i="34"/>
  <c r="E35" i="34"/>
  <c r="G35" i="34" s="1"/>
  <c r="T631" i="17"/>
  <c r="T630" i="17"/>
  <c r="O33" i="34"/>
  <c r="U33" i="34"/>
  <c r="E40" i="34"/>
  <c r="L39" i="34"/>
  <c r="U39" i="34" s="1"/>
  <c r="AA604" i="21"/>
  <c r="T605" i="17"/>
  <c r="W604" i="21"/>
  <c r="L8" i="34"/>
  <c r="O8" i="34" s="1"/>
  <c r="E9" i="34"/>
  <c r="E14" i="34"/>
  <c r="P604" i="21"/>
  <c r="T604" i="21"/>
  <c r="O605" i="17"/>
  <c r="I605" i="21"/>
  <c r="J606" i="17"/>
  <c r="M605" i="21"/>
  <c r="X7" i="34"/>
  <c r="AC7" i="34"/>
  <c r="T606" i="17"/>
  <c r="X605" i="21"/>
  <c r="W605" i="21"/>
  <c r="AA605" i="21"/>
  <c r="Y6" i="34"/>
  <c r="N607" i="17"/>
  <c r="Z606" i="37"/>
  <c r="AA606" i="37" s="1"/>
  <c r="J274" i="17"/>
  <c r="I273" i="21"/>
  <c r="M273" i="21"/>
  <c r="J299" i="17"/>
  <c r="M298" i="21"/>
  <c r="I298" i="21"/>
  <c r="J298" i="17"/>
  <c r="I297" i="21"/>
  <c r="M297" i="21"/>
  <c r="M272" i="21"/>
  <c r="I272" i="21"/>
  <c r="J273" i="17"/>
  <c r="F296" i="21"/>
  <c r="E297" i="17"/>
  <c r="B296" i="21"/>
  <c r="E272" i="17"/>
  <c r="B271" i="21"/>
  <c r="F271" i="21"/>
  <c r="T301" i="17"/>
  <c r="X300" i="21"/>
  <c r="W300" i="21"/>
  <c r="AA300" i="21"/>
  <c r="W225" i="21"/>
  <c r="X225" i="21"/>
  <c r="AA225" i="21"/>
  <c r="T226" i="17"/>
  <c r="AD226" i="17"/>
  <c r="AM225" i="21"/>
  <c r="AI225" i="21"/>
  <c r="AH200" i="37"/>
  <c r="AI200" i="37" s="1"/>
  <c r="S201" i="17"/>
  <c r="AN102" i="15"/>
  <c r="O201" i="17"/>
  <c r="T200" i="21"/>
  <c r="P200" i="21"/>
  <c r="W199" i="21"/>
  <c r="AA199" i="21"/>
  <c r="T200" i="17"/>
  <c r="BB102" i="15"/>
  <c r="AY200" i="37"/>
  <c r="AZ200" i="37" s="1"/>
  <c r="AC201" i="17"/>
  <c r="Z139" i="15"/>
  <c r="AB139" i="15" s="1"/>
  <c r="AF137" i="15"/>
  <c r="N236" i="17"/>
  <c r="AC137" i="15"/>
  <c r="Z235" i="37"/>
  <c r="AA235" i="37" s="1"/>
  <c r="G134" i="37"/>
  <c r="H134" i="37" s="1"/>
  <c r="J36" i="15"/>
  <c r="G36" i="15"/>
  <c r="D135" i="17"/>
  <c r="E133" i="17"/>
  <c r="B132" i="21"/>
  <c r="F132" i="21"/>
  <c r="D38" i="15"/>
  <c r="F37" i="15"/>
  <c r="O254" i="17"/>
  <c r="P253" i="21"/>
  <c r="Q253" i="21"/>
  <c r="T253" i="21"/>
  <c r="U228" i="21"/>
  <c r="T278" i="21"/>
  <c r="O279" i="17"/>
  <c r="P278" i="21"/>
  <c r="Q278" i="21"/>
  <c r="M288" i="21"/>
  <c r="I288" i="21"/>
  <c r="J289" i="17"/>
  <c r="M263" i="21"/>
  <c r="J264" i="17"/>
  <c r="I263" i="21"/>
  <c r="M260" i="21"/>
  <c r="I260" i="21"/>
  <c r="J261" i="17"/>
  <c r="M285" i="21"/>
  <c r="J286" i="17"/>
  <c r="I285" i="21"/>
  <c r="I258" i="21"/>
  <c r="J259" i="17"/>
  <c r="M258" i="21"/>
  <c r="M283" i="21"/>
  <c r="I283" i="21"/>
  <c r="J284" i="17"/>
  <c r="M279" i="21"/>
  <c r="I279" i="21"/>
  <c r="J280" i="17"/>
  <c r="I254" i="21"/>
  <c r="J255" i="17"/>
  <c r="M254" i="21"/>
  <c r="R155" i="15"/>
  <c r="I254" i="17"/>
  <c r="U155" i="15"/>
  <c r="P253" i="37"/>
  <c r="Q253" i="37" s="1"/>
  <c r="J229" i="17"/>
  <c r="I228" i="21"/>
  <c r="M228" i="21"/>
  <c r="U180" i="15"/>
  <c r="P278" i="37"/>
  <c r="Q278" i="37" s="1"/>
  <c r="R180" i="15"/>
  <c r="I279" i="17"/>
  <c r="I277" i="21"/>
  <c r="M277" i="21"/>
  <c r="J278" i="17"/>
  <c r="M252" i="21"/>
  <c r="J253" i="17"/>
  <c r="I252" i="21"/>
  <c r="I276" i="21"/>
  <c r="M276" i="21"/>
  <c r="J277" i="17"/>
  <c r="I251" i="21"/>
  <c r="J252" i="17"/>
  <c r="M251" i="21"/>
  <c r="P289" i="21"/>
  <c r="T289" i="21"/>
  <c r="O290" i="17"/>
  <c r="T264" i="21"/>
  <c r="P264" i="21"/>
  <c r="O265" i="17"/>
  <c r="O262" i="17"/>
  <c r="T261" i="21"/>
  <c r="P261" i="21"/>
  <c r="P286" i="21"/>
  <c r="O287" i="17"/>
  <c r="T286" i="21"/>
  <c r="AC126" i="17"/>
  <c r="BB27" i="15"/>
  <c r="AY125" i="37"/>
  <c r="AZ125" i="37" s="1"/>
  <c r="S126" i="17"/>
  <c r="AH125" i="37"/>
  <c r="AI125" i="37" s="1"/>
  <c r="AN27" i="15"/>
  <c r="T125" i="17"/>
  <c r="W124" i="21"/>
  <c r="AA124" i="21"/>
  <c r="P125" i="21"/>
  <c r="O126" i="17"/>
  <c r="T125" i="21"/>
  <c r="E296" i="17"/>
  <c r="F295" i="21"/>
  <c r="B295" i="21"/>
  <c r="F270" i="21"/>
  <c r="E271" i="17"/>
  <c r="B270" i="21"/>
  <c r="B258" i="21"/>
  <c r="F258" i="21"/>
  <c r="E259" i="17"/>
  <c r="C258" i="21"/>
  <c r="B283" i="21"/>
  <c r="F283" i="21"/>
  <c r="C283" i="21"/>
  <c r="E284" i="17"/>
  <c r="B288" i="21"/>
  <c r="E289" i="17"/>
  <c r="F288" i="21"/>
  <c r="E264" i="17"/>
  <c r="B263" i="21"/>
  <c r="F263" i="21"/>
  <c r="B261" i="21"/>
  <c r="F261" i="21"/>
  <c r="E262" i="17"/>
  <c r="E287" i="17"/>
  <c r="F286" i="21"/>
  <c r="B286" i="21"/>
  <c r="F285" i="21"/>
  <c r="E286" i="17"/>
  <c r="B285" i="21"/>
  <c r="E261" i="17"/>
  <c r="F260" i="21"/>
  <c r="B260" i="21"/>
  <c r="F257" i="21"/>
  <c r="B257" i="21"/>
  <c r="E258" i="17"/>
  <c r="B282" i="21"/>
  <c r="F282" i="21"/>
  <c r="E283" i="17"/>
  <c r="B281" i="21"/>
  <c r="F281" i="21"/>
  <c r="E282" i="17"/>
  <c r="F256" i="21"/>
  <c r="B256" i="21"/>
  <c r="E257" i="17"/>
  <c r="B280" i="21"/>
  <c r="E281" i="17"/>
  <c r="F280" i="21"/>
  <c r="F255" i="21"/>
  <c r="B255" i="21"/>
  <c r="E256" i="17"/>
  <c r="E254" i="17"/>
  <c r="B253" i="21"/>
  <c r="F253" i="21"/>
  <c r="E279" i="17"/>
  <c r="B278" i="21"/>
  <c r="F278" i="21"/>
  <c r="F252" i="21"/>
  <c r="B252" i="21"/>
  <c r="E253" i="17"/>
  <c r="B277" i="21"/>
  <c r="E278" i="17"/>
  <c r="F277" i="21"/>
  <c r="M265" i="21"/>
  <c r="J266" i="17"/>
  <c r="I265" i="21"/>
  <c r="J291" i="17"/>
  <c r="M290" i="21"/>
  <c r="I290" i="21"/>
  <c r="C19" i="40"/>
  <c r="Z18" i="40"/>
  <c r="R17" i="39"/>
  <c r="AL17" i="39"/>
  <c r="Z17" i="39"/>
  <c r="C18" i="39"/>
  <c r="J17" i="39"/>
  <c r="T274" i="21"/>
  <c r="O275" i="17"/>
  <c r="P274" i="21"/>
  <c r="T299" i="21"/>
  <c r="P299" i="21"/>
  <c r="O300" i="17"/>
  <c r="AN13" i="13"/>
  <c r="AO12" i="13"/>
  <c r="AP12" i="13" s="1"/>
  <c r="I265" i="17"/>
  <c r="R166" i="15"/>
  <c r="P264" i="37"/>
  <c r="Q264" i="37" s="1"/>
  <c r="U166" i="15"/>
  <c r="J240" i="17"/>
  <c r="I239" i="21"/>
  <c r="M239" i="21"/>
  <c r="R191" i="15"/>
  <c r="I290" i="17"/>
  <c r="U191" i="15"/>
  <c r="P289" i="37"/>
  <c r="Q289" i="37" s="1"/>
  <c r="M287" i="21"/>
  <c r="J288" i="17"/>
  <c r="I287" i="21"/>
  <c r="J263" i="17"/>
  <c r="M262" i="21"/>
  <c r="I262" i="21"/>
  <c r="Z36" i="15" l="1"/>
  <c r="AB35" i="15"/>
  <c r="AM129" i="21"/>
  <c r="AD130" i="17"/>
  <c r="AI129" i="21"/>
  <c r="BB32" i="15"/>
  <c r="AY130" i="37"/>
  <c r="AZ130" i="37" s="1"/>
  <c r="AC131" i="17"/>
  <c r="Z132" i="37"/>
  <c r="AA132" i="37" s="1"/>
  <c r="N133" i="17"/>
  <c r="AC34" i="15"/>
  <c r="AF34" i="15"/>
  <c r="O132" i="17"/>
  <c r="T131" i="21"/>
  <c r="P131" i="21"/>
  <c r="AY34" i="15"/>
  <c r="BA33" i="15"/>
  <c r="F284" i="21"/>
  <c r="B284" i="21"/>
  <c r="E285" i="17"/>
  <c r="AA251" i="21"/>
  <c r="T252" i="17"/>
  <c r="X251" i="21"/>
  <c r="W251" i="21"/>
  <c r="W288" i="21"/>
  <c r="X288" i="21"/>
  <c r="AA288" i="21"/>
  <c r="T289" i="17"/>
  <c r="X263" i="21"/>
  <c r="AA263" i="21"/>
  <c r="T264" i="17"/>
  <c r="W263" i="21"/>
  <c r="O41" i="15"/>
  <c r="Q41" i="15" s="1"/>
  <c r="Q40" i="15"/>
  <c r="J137" i="17"/>
  <c r="I136" i="21"/>
  <c r="M136" i="21"/>
  <c r="P294" i="21"/>
  <c r="O295" i="17"/>
  <c r="T294" i="21"/>
  <c r="AB226" i="21"/>
  <c r="E260" i="17"/>
  <c r="B259" i="21"/>
  <c r="F259" i="21"/>
  <c r="T250" i="21"/>
  <c r="P250" i="21"/>
  <c r="O251" i="17"/>
  <c r="AB238" i="21"/>
  <c r="BL106" i="37"/>
  <c r="BM96" i="37"/>
  <c r="BN96" i="37" s="1"/>
  <c r="BO96" i="37" s="1"/>
  <c r="I138" i="17"/>
  <c r="R39" i="15"/>
  <c r="P137" i="37"/>
  <c r="Q137" i="37" s="1"/>
  <c r="U39" i="15"/>
  <c r="X276" i="21"/>
  <c r="W276" i="21"/>
  <c r="AA276" i="21"/>
  <c r="T277" i="17"/>
  <c r="AY159" i="15"/>
  <c r="BA158" i="15"/>
  <c r="BL119" i="37"/>
  <c r="BM109" i="37"/>
  <c r="BN109" i="37" s="1"/>
  <c r="BO109" i="37" s="1"/>
  <c r="P656" i="21"/>
  <c r="O657" i="17"/>
  <c r="T656" i="21"/>
  <c r="Z268" i="37"/>
  <c r="AA268" i="37" s="1"/>
  <c r="N269" i="17"/>
  <c r="AF170" i="15"/>
  <c r="AC170" i="15"/>
  <c r="M606" i="21"/>
  <c r="J607" i="17"/>
  <c r="I606" i="21"/>
  <c r="AI254" i="21"/>
  <c r="AM254" i="21"/>
  <c r="AD255" i="17"/>
  <c r="T297" i="21"/>
  <c r="O298" i="17"/>
  <c r="P297" i="21"/>
  <c r="Z172" i="15"/>
  <c r="AB171" i="15"/>
  <c r="T681" i="21"/>
  <c r="P681" i="21"/>
  <c r="O682" i="17"/>
  <c r="P267" i="21"/>
  <c r="O268" i="17"/>
  <c r="T267" i="21"/>
  <c r="BB157" i="15"/>
  <c r="AY255" i="37"/>
  <c r="AZ255" i="37" s="1"/>
  <c r="AC256" i="17"/>
  <c r="T272" i="21"/>
  <c r="P272" i="21"/>
  <c r="O273" i="17"/>
  <c r="BL105" i="37"/>
  <c r="BM95" i="37"/>
  <c r="BN95" i="37" s="1"/>
  <c r="BO95" i="37" s="1"/>
  <c r="C67" i="46"/>
  <c r="AB66" i="46"/>
  <c r="S66" i="46"/>
  <c r="K66" i="46"/>
  <c r="AB294" i="21"/>
  <c r="U245" i="21"/>
  <c r="AJ7" i="34"/>
  <c r="AL7" i="34" s="1"/>
  <c r="AM7" i="34" s="1"/>
  <c r="AR7" i="34"/>
  <c r="D636" i="17"/>
  <c r="G635" i="37"/>
  <c r="H635" i="37" s="1"/>
  <c r="H35" i="34"/>
  <c r="AQ31" i="15"/>
  <c r="W129" i="17"/>
  <c r="AM128" i="37"/>
  <c r="AB269" i="21"/>
  <c r="AE106" i="37"/>
  <c r="U106" i="37"/>
  <c r="C107" i="37"/>
  <c r="AS106" i="37"/>
  <c r="L106" i="37"/>
  <c r="AB265" i="21"/>
  <c r="AM6" i="37"/>
  <c r="AE7" i="37"/>
  <c r="BM120" i="37"/>
  <c r="BN120" i="37" s="1"/>
  <c r="BO120" i="37" s="1"/>
  <c r="BL130" i="37"/>
  <c r="D661" i="17"/>
  <c r="G660" i="37"/>
  <c r="H660" i="37" s="1"/>
  <c r="H60" i="34"/>
  <c r="G685" i="37"/>
  <c r="H685" i="37" s="1"/>
  <c r="D686" i="17"/>
  <c r="H85" i="34"/>
  <c r="BM97" i="37"/>
  <c r="BN97" i="37" s="1"/>
  <c r="BO97" i="37" s="1"/>
  <c r="BL107" i="37"/>
  <c r="AB298" i="21"/>
  <c r="AM55" i="37"/>
  <c r="AS55" i="37"/>
  <c r="BL104" i="37"/>
  <c r="BM94" i="37"/>
  <c r="BN94" i="37" s="1"/>
  <c r="BO94" i="37" s="1"/>
  <c r="BL91" i="37"/>
  <c r="BM81" i="37"/>
  <c r="BN81" i="37" s="1"/>
  <c r="BO81" i="37" s="1"/>
  <c r="O296" i="17"/>
  <c r="T295" i="21"/>
  <c r="P295" i="21"/>
  <c r="Q295" i="21"/>
  <c r="T296" i="21"/>
  <c r="P296" i="21"/>
  <c r="O297" i="17"/>
  <c r="O272" i="17"/>
  <c r="T271" i="21"/>
  <c r="P271" i="21"/>
  <c r="U240" i="21"/>
  <c r="BL113" i="37"/>
  <c r="BM103" i="37"/>
  <c r="BN103" i="37" s="1"/>
  <c r="BO103" i="37" s="1"/>
  <c r="U56" i="37"/>
  <c r="AE56" i="37" s="1"/>
  <c r="L57" i="37"/>
  <c r="BL112" i="37"/>
  <c r="BM102" i="37"/>
  <c r="BN102" i="37" s="1"/>
  <c r="BO102" i="37" s="1"/>
  <c r="O884" i="17"/>
  <c r="P883" i="21"/>
  <c r="T883" i="21"/>
  <c r="BM118" i="37"/>
  <c r="BN118" i="37" s="1"/>
  <c r="BO118" i="37" s="1"/>
  <c r="BL128" i="37"/>
  <c r="AB290" i="21"/>
  <c r="P265" i="21"/>
  <c r="Q265" i="21"/>
  <c r="T265" i="21"/>
  <c r="O266" i="17"/>
  <c r="S9" i="34"/>
  <c r="AP9" i="34"/>
  <c r="K9" i="34"/>
  <c r="AB9" i="34"/>
  <c r="C10" i="34"/>
  <c r="P270" i="21"/>
  <c r="O271" i="17"/>
  <c r="T270" i="21"/>
  <c r="Q270" i="21"/>
  <c r="O291" i="17"/>
  <c r="T290" i="21"/>
  <c r="P290" i="21"/>
  <c r="Q290" i="21"/>
  <c r="AB273" i="21"/>
  <c r="M259" i="21"/>
  <c r="I259" i="21"/>
  <c r="J260" i="17"/>
  <c r="J285" i="17"/>
  <c r="M284" i="21"/>
  <c r="I284" i="21"/>
  <c r="K9" i="33"/>
  <c r="AN9" i="33"/>
  <c r="S9" i="33"/>
  <c r="C10" i="33"/>
  <c r="AB9" i="33"/>
  <c r="J19" i="40"/>
  <c r="AL19" i="40"/>
  <c r="R19" i="40"/>
  <c r="AB680" i="21"/>
  <c r="AB655" i="21"/>
  <c r="AB630" i="21"/>
  <c r="AO137" i="17"/>
  <c r="AO162" i="17" s="1"/>
  <c r="AO187" i="17" s="1"/>
  <c r="AO212" i="17" s="1"/>
  <c r="AO237" i="17" s="1"/>
  <c r="AO262" i="17" s="1"/>
  <c r="AO287" i="17" s="1"/>
  <c r="AO113" i="17"/>
  <c r="C55" i="21"/>
  <c r="G55" i="21" s="1"/>
  <c r="C57" i="17"/>
  <c r="AN655" i="21"/>
  <c r="W54" i="17"/>
  <c r="AB54" i="17"/>
  <c r="AJ53" i="21" s="1"/>
  <c r="AN53" i="21" s="1"/>
  <c r="AN630" i="21"/>
  <c r="T632" i="21"/>
  <c r="P632" i="21"/>
  <c r="T657" i="21"/>
  <c r="P657" i="21"/>
  <c r="W6" i="17"/>
  <c r="AE6" i="21" s="1"/>
  <c r="AG6" i="21" s="1"/>
  <c r="R7" i="17"/>
  <c r="M55" i="17"/>
  <c r="R55" i="17" s="1"/>
  <c r="H56" i="17"/>
  <c r="M12" i="17"/>
  <c r="Q11" i="21"/>
  <c r="U11" i="21" s="1"/>
  <c r="T682" i="21"/>
  <c r="P682" i="21"/>
  <c r="AN680" i="21"/>
  <c r="AB6" i="17"/>
  <c r="AJ5" i="21"/>
  <c r="AN5" i="21" s="1"/>
  <c r="AB53" i="17"/>
  <c r="W53" i="17"/>
  <c r="AE52" i="21" s="1"/>
  <c r="AG52" i="21" s="1"/>
  <c r="Z4" i="42"/>
  <c r="J4" i="42"/>
  <c r="AM4" i="42"/>
  <c r="R4" i="42"/>
  <c r="C5" i="42"/>
  <c r="W36" i="40"/>
  <c r="N887" i="17"/>
  <c r="C1109" i="37"/>
  <c r="AS1108" i="37"/>
  <c r="U1108" i="37"/>
  <c r="L1108" i="37"/>
  <c r="AE1108" i="37"/>
  <c r="AM250" i="21"/>
  <c r="AD251" i="17"/>
  <c r="AI250" i="21"/>
  <c r="Z183" i="37"/>
  <c r="AA183" i="37" s="1"/>
  <c r="N184" i="17"/>
  <c r="AF85" i="15"/>
  <c r="AC85" i="15"/>
  <c r="AF109" i="15"/>
  <c r="AC109" i="15"/>
  <c r="Z207" i="37"/>
  <c r="AA207" i="37" s="1"/>
  <c r="N208" i="17"/>
  <c r="Z87" i="15"/>
  <c r="AB86" i="15"/>
  <c r="Z111" i="15"/>
  <c r="AB110" i="15"/>
  <c r="P206" i="21"/>
  <c r="O207" i="17"/>
  <c r="T206" i="21"/>
  <c r="T182" i="21"/>
  <c r="P182" i="21"/>
  <c r="O183" i="17"/>
  <c r="AB285" i="21"/>
  <c r="AB283" i="21"/>
  <c r="AB258" i="21"/>
  <c r="AB289" i="21"/>
  <c r="AY157" i="37"/>
  <c r="AZ157" i="37" s="1"/>
  <c r="AC158" i="17"/>
  <c r="BB134" i="15"/>
  <c r="AY232" i="37"/>
  <c r="AZ232" i="37" s="1"/>
  <c r="AC233" i="17"/>
  <c r="O288" i="17"/>
  <c r="P287" i="21"/>
  <c r="T287" i="21"/>
  <c r="AY111" i="15"/>
  <c r="BA110" i="15"/>
  <c r="O159" i="17"/>
  <c r="T158" i="21"/>
  <c r="P158" i="21"/>
  <c r="AM181" i="21"/>
  <c r="AI181" i="21"/>
  <c r="AD182" i="17"/>
  <c r="P231" i="21"/>
  <c r="O232" i="17"/>
  <c r="T231" i="21"/>
  <c r="AY136" i="15"/>
  <c r="BA135" i="15"/>
  <c r="O280" i="17"/>
  <c r="T279" i="21"/>
  <c r="P279" i="21"/>
  <c r="G273" i="21"/>
  <c r="AM156" i="21"/>
  <c r="AI156" i="21"/>
  <c r="AD157" i="17"/>
  <c r="N160" i="17"/>
  <c r="Z159" i="37"/>
  <c r="AA159" i="37" s="1"/>
  <c r="O255" i="17"/>
  <c r="T254" i="21"/>
  <c r="P254" i="21"/>
  <c r="T232" i="21"/>
  <c r="O233" i="17"/>
  <c r="P232" i="21"/>
  <c r="AM231" i="21"/>
  <c r="AI231" i="21"/>
  <c r="AD232" i="17"/>
  <c r="T262" i="21"/>
  <c r="P262" i="21"/>
  <c r="O263" i="17"/>
  <c r="AB260" i="21"/>
  <c r="T259" i="21"/>
  <c r="P259" i="21"/>
  <c r="O260" i="17"/>
  <c r="T256" i="21"/>
  <c r="P256" i="21"/>
  <c r="O257" i="17"/>
  <c r="AY186" i="15"/>
  <c r="BA185" i="15"/>
  <c r="AI281" i="21"/>
  <c r="AD282" i="17"/>
  <c r="AM281" i="21"/>
  <c r="AJ78" i="15"/>
  <c r="Y79" i="15"/>
  <c r="Y80" i="15" s="1"/>
  <c r="Y81" i="15" s="1"/>
  <c r="Y82" i="15" s="1"/>
  <c r="Y83" i="15" s="1"/>
  <c r="Y84" i="15" s="1"/>
  <c r="Y85" i="15" s="1"/>
  <c r="Y86" i="15" s="1"/>
  <c r="Y87" i="15" s="1"/>
  <c r="Y88" i="15" s="1"/>
  <c r="Y89" i="15" s="1"/>
  <c r="Y90" i="15" s="1"/>
  <c r="Y91" i="15" s="1"/>
  <c r="Y92" i="15" s="1"/>
  <c r="Y93" i="15" s="1"/>
  <c r="Y94" i="15" s="1"/>
  <c r="Y95" i="15" s="1"/>
  <c r="Y96" i="15" s="1"/>
  <c r="Y97" i="15" s="1"/>
  <c r="W249" i="17"/>
  <c r="O281" i="17"/>
  <c r="P280" i="21"/>
  <c r="T280" i="21"/>
  <c r="AM280" i="37"/>
  <c r="W281" i="17"/>
  <c r="AY86" i="15"/>
  <c r="BA85" i="15"/>
  <c r="AM199" i="37"/>
  <c r="T283" i="21"/>
  <c r="O284" i="17"/>
  <c r="P283" i="21"/>
  <c r="AM223" i="37"/>
  <c r="W225" i="17"/>
  <c r="T255" i="21"/>
  <c r="O256" i="17"/>
  <c r="P255" i="21"/>
  <c r="N103" i="15"/>
  <c r="C104" i="15"/>
  <c r="C105" i="15" s="1"/>
  <c r="C106" i="15" s="1"/>
  <c r="C107" i="15" s="1"/>
  <c r="C108" i="15" s="1"/>
  <c r="C109" i="15" s="1"/>
  <c r="C110" i="15" s="1"/>
  <c r="C111" i="15" s="1"/>
  <c r="C112" i="15" s="1"/>
  <c r="C113" i="15" s="1"/>
  <c r="C114" i="15" s="1"/>
  <c r="C115" i="15" s="1"/>
  <c r="C116" i="15" s="1"/>
  <c r="C117" i="15" s="1"/>
  <c r="C118" i="15" s="1"/>
  <c r="C119" i="15" s="1"/>
  <c r="C120" i="15" s="1"/>
  <c r="C121" i="15" s="1"/>
  <c r="C122" i="15" s="1"/>
  <c r="C123" i="15" s="1"/>
  <c r="AX123" i="15" s="1"/>
  <c r="AX124" i="15" s="1"/>
  <c r="T284" i="21"/>
  <c r="P284" i="21"/>
  <c r="O285" i="17"/>
  <c r="G298" i="21"/>
  <c r="T282" i="21"/>
  <c r="O283" i="17"/>
  <c r="P282" i="21"/>
  <c r="O259" i="17"/>
  <c r="T258" i="21"/>
  <c r="P258" i="21"/>
  <c r="O234" i="17"/>
  <c r="T233" i="21"/>
  <c r="P233" i="21"/>
  <c r="AI206" i="21"/>
  <c r="AM206" i="21"/>
  <c r="AD207" i="17"/>
  <c r="T281" i="21"/>
  <c r="P281" i="21"/>
  <c r="O282" i="17"/>
  <c r="P257" i="21"/>
  <c r="O258" i="17"/>
  <c r="T257" i="21"/>
  <c r="BB84" i="15"/>
  <c r="AY182" i="37"/>
  <c r="AZ182" i="37" s="1"/>
  <c r="AC183" i="17"/>
  <c r="BB184" i="15"/>
  <c r="AY282" i="37"/>
  <c r="AZ282" i="37" s="1"/>
  <c r="AC283" i="17"/>
  <c r="T234" i="21"/>
  <c r="P234" i="21"/>
  <c r="O235" i="17"/>
  <c r="AB264" i="21"/>
  <c r="BB109" i="15"/>
  <c r="AY207" i="37"/>
  <c r="AZ207" i="37" s="1"/>
  <c r="AC208" i="17"/>
  <c r="AB300" i="21"/>
  <c r="G283" i="21"/>
  <c r="G258" i="21"/>
  <c r="O84" i="34"/>
  <c r="U84" i="34"/>
  <c r="L85" i="34"/>
  <c r="U85" i="34" s="1"/>
  <c r="E86" i="34"/>
  <c r="G86" i="34" s="1"/>
  <c r="P83" i="34"/>
  <c r="I684" i="17"/>
  <c r="P683" i="37"/>
  <c r="Q683" i="37" s="1"/>
  <c r="AC89" i="34"/>
  <c r="AR89" i="34" s="1"/>
  <c r="X89" i="34"/>
  <c r="O683" i="17"/>
  <c r="X83" i="34"/>
  <c r="AC83" i="34"/>
  <c r="E91" i="34"/>
  <c r="L90" i="34"/>
  <c r="U90" i="34" s="1"/>
  <c r="AC90" i="34" s="1"/>
  <c r="AR90" i="34" s="1"/>
  <c r="L60" i="34"/>
  <c r="U60" i="34" s="1"/>
  <c r="E61" i="34"/>
  <c r="G61" i="34" s="1"/>
  <c r="I659" i="17"/>
  <c r="P58" i="34"/>
  <c r="P658" i="37"/>
  <c r="Q658" i="37" s="1"/>
  <c r="X64" i="34"/>
  <c r="AC64" i="34"/>
  <c r="AR64" i="34" s="1"/>
  <c r="O658" i="17"/>
  <c r="E66" i="34"/>
  <c r="L65" i="34"/>
  <c r="U65" i="34" s="1"/>
  <c r="AC65" i="34" s="1"/>
  <c r="AR65" i="34" s="1"/>
  <c r="O59" i="34"/>
  <c r="U59" i="34"/>
  <c r="X58" i="34"/>
  <c r="AC58" i="34"/>
  <c r="L40" i="34"/>
  <c r="U40" i="34" s="1"/>
  <c r="AC40" i="34" s="1"/>
  <c r="AR40" i="34" s="1"/>
  <c r="E41" i="34"/>
  <c r="X33" i="34"/>
  <c r="AC33" i="34"/>
  <c r="P633" i="37"/>
  <c r="Q633" i="37" s="1"/>
  <c r="P33" i="34"/>
  <c r="I634" i="17"/>
  <c r="O633" i="17"/>
  <c r="U34" i="34"/>
  <c r="O34" i="34"/>
  <c r="AC39" i="34"/>
  <c r="AR39" i="34" s="1"/>
  <c r="X39" i="34"/>
  <c r="E36" i="34"/>
  <c r="G36" i="34" s="1"/>
  <c r="L35" i="34"/>
  <c r="U35" i="34" s="1"/>
  <c r="X35" i="34" s="1"/>
  <c r="L14" i="34"/>
  <c r="U14" i="34" s="1"/>
  <c r="E15" i="34"/>
  <c r="L9" i="34"/>
  <c r="O9" i="34" s="1"/>
  <c r="E10" i="34"/>
  <c r="G10" i="34" s="1"/>
  <c r="P606" i="21"/>
  <c r="T606" i="21"/>
  <c r="O607" i="17"/>
  <c r="AB605" i="21"/>
  <c r="Y7" i="34"/>
  <c r="Z607" i="37"/>
  <c r="AA607" i="37" s="1"/>
  <c r="N608" i="17"/>
  <c r="U8" i="34"/>
  <c r="AB225" i="21"/>
  <c r="AM200" i="21"/>
  <c r="AI200" i="21"/>
  <c r="AD201" i="17"/>
  <c r="W200" i="21"/>
  <c r="T201" i="17"/>
  <c r="X200" i="21"/>
  <c r="AA200" i="21"/>
  <c r="U278" i="21"/>
  <c r="AF138" i="15"/>
  <c r="N237" i="17"/>
  <c r="Z236" i="37"/>
  <c r="AA236" i="37" s="1"/>
  <c r="AC138" i="15"/>
  <c r="Z140" i="15"/>
  <c r="AB140" i="15" s="1"/>
  <c r="O236" i="17"/>
  <c r="T235" i="21"/>
  <c r="P235" i="21"/>
  <c r="B134" i="21"/>
  <c r="F134" i="21"/>
  <c r="E135" i="17"/>
  <c r="G135" i="37"/>
  <c r="H135" i="37" s="1"/>
  <c r="J37" i="15"/>
  <c r="G37" i="15"/>
  <c r="D136" i="17"/>
  <c r="D39" i="15"/>
  <c r="F38" i="15"/>
  <c r="U253" i="21"/>
  <c r="J279" i="17"/>
  <c r="M278" i="21"/>
  <c r="I278" i="21"/>
  <c r="J254" i="17"/>
  <c r="I253" i="21"/>
  <c r="M253" i="21"/>
  <c r="AA125" i="21"/>
  <c r="X125" i="21"/>
  <c r="T126" i="17"/>
  <c r="W125" i="21"/>
  <c r="AM125" i="21"/>
  <c r="AI125" i="21"/>
  <c r="AD126" i="17"/>
  <c r="Z19" i="40"/>
  <c r="C20" i="40"/>
  <c r="J18" i="39"/>
  <c r="R18" i="39"/>
  <c r="C19" i="39"/>
  <c r="AL18" i="39"/>
  <c r="Z18" i="39"/>
  <c r="AN14" i="13"/>
  <c r="AO13" i="13"/>
  <c r="AP13" i="13" s="1"/>
  <c r="M289" i="21"/>
  <c r="J290" i="17"/>
  <c r="I289" i="21"/>
  <c r="M264" i="21"/>
  <c r="I264" i="21"/>
  <c r="J265" i="17"/>
  <c r="AB288" i="21" l="1"/>
  <c r="AY35" i="15"/>
  <c r="BA34" i="15"/>
  <c r="AM130" i="21"/>
  <c r="AD131" i="17"/>
  <c r="AI130" i="21"/>
  <c r="T132" i="21"/>
  <c r="O133" i="17"/>
  <c r="P132" i="21"/>
  <c r="N134" i="17"/>
  <c r="AF35" i="15"/>
  <c r="AC35" i="15"/>
  <c r="Z133" i="37"/>
  <c r="AA133" i="37" s="1"/>
  <c r="AC132" i="17"/>
  <c r="BB33" i="15"/>
  <c r="AY131" i="37"/>
  <c r="AZ131" i="37" s="1"/>
  <c r="Z37" i="15"/>
  <c r="AB36" i="15"/>
  <c r="AB263" i="21"/>
  <c r="AB251" i="21"/>
  <c r="BL116" i="37"/>
  <c r="BM106" i="37"/>
  <c r="BN106" i="37" s="1"/>
  <c r="BO106" i="37" s="1"/>
  <c r="J138" i="17"/>
  <c r="I137" i="21"/>
  <c r="M137" i="21"/>
  <c r="I140" i="17"/>
  <c r="P139" i="37"/>
  <c r="Q139" i="37" s="1"/>
  <c r="U41" i="15"/>
  <c r="R41" i="15"/>
  <c r="AB276" i="21"/>
  <c r="I139" i="17"/>
  <c r="R40" i="15"/>
  <c r="U40" i="15"/>
  <c r="P138" i="37"/>
  <c r="Q138" i="37" s="1"/>
  <c r="AI255" i="21"/>
  <c r="AM255" i="21"/>
  <c r="AD256" i="17"/>
  <c r="O269" i="17"/>
  <c r="P268" i="21"/>
  <c r="T268" i="21"/>
  <c r="AC257" i="17"/>
  <c r="BB158" i="15"/>
  <c r="AY256" i="37"/>
  <c r="AZ256" i="37" s="1"/>
  <c r="BL115" i="37"/>
  <c r="BM105" i="37"/>
  <c r="BN105" i="37" s="1"/>
  <c r="BO105" i="37" s="1"/>
  <c r="AY160" i="15"/>
  <c r="BA159" i="15"/>
  <c r="Z269" i="37"/>
  <c r="AA269" i="37" s="1"/>
  <c r="N270" i="17"/>
  <c r="AF171" i="15"/>
  <c r="AC171" i="15"/>
  <c r="BM119" i="37"/>
  <c r="BN119" i="37" s="1"/>
  <c r="BO119" i="37" s="1"/>
  <c r="BL129" i="37"/>
  <c r="AB67" i="46"/>
  <c r="C68" i="46"/>
  <c r="K67" i="46"/>
  <c r="S67" i="46"/>
  <c r="U290" i="21"/>
  <c r="U295" i="21"/>
  <c r="O887" i="17"/>
  <c r="P886" i="21"/>
  <c r="T886" i="21"/>
  <c r="U270" i="21"/>
  <c r="AS56" i="37"/>
  <c r="AM56" i="37"/>
  <c r="BL101" i="37"/>
  <c r="BM91" i="37"/>
  <c r="BN91" i="37" s="1"/>
  <c r="BO91" i="37" s="1"/>
  <c r="AQ48" i="15"/>
  <c r="AM129" i="37"/>
  <c r="W130" i="17"/>
  <c r="H10" i="34"/>
  <c r="G610" i="37"/>
  <c r="H610" i="37" s="1"/>
  <c r="D611" i="17"/>
  <c r="AC59" i="34"/>
  <c r="X59" i="34"/>
  <c r="AC84" i="34"/>
  <c r="X84" i="34"/>
  <c r="S10" i="34"/>
  <c r="C11" i="34"/>
  <c r="AB10" i="34"/>
  <c r="AP10" i="34"/>
  <c r="K10" i="34"/>
  <c r="U265" i="21"/>
  <c r="F685" i="21"/>
  <c r="B685" i="21"/>
  <c r="E686" i="17"/>
  <c r="F660" i="21"/>
  <c r="E661" i="17"/>
  <c r="B660" i="21"/>
  <c r="AM7" i="37"/>
  <c r="AE8" i="37"/>
  <c r="G636" i="37"/>
  <c r="H636" i="37" s="1"/>
  <c r="H36" i="34"/>
  <c r="D637" i="17"/>
  <c r="AC34" i="34"/>
  <c r="X34" i="34"/>
  <c r="BL122" i="37"/>
  <c r="BM112" i="37"/>
  <c r="BN112" i="37" s="1"/>
  <c r="BO112" i="37" s="1"/>
  <c r="BL123" i="37"/>
  <c r="BM113" i="37"/>
  <c r="BN113" i="37" s="1"/>
  <c r="BO113" i="37" s="1"/>
  <c r="BM104" i="37"/>
  <c r="BN104" i="37" s="1"/>
  <c r="BO104" i="37" s="1"/>
  <c r="BL114" i="37"/>
  <c r="BM107" i="37"/>
  <c r="BN107" i="37" s="1"/>
  <c r="BO107" i="37" s="1"/>
  <c r="BL117" i="37"/>
  <c r="L107" i="37"/>
  <c r="C108" i="37"/>
  <c r="AS107" i="37"/>
  <c r="AE107" i="37"/>
  <c r="U107" i="37"/>
  <c r="AR33" i="34"/>
  <c r="AJ33" i="34"/>
  <c r="AR58" i="34"/>
  <c r="AJ58" i="34"/>
  <c r="D662" i="17"/>
  <c r="G661" i="37"/>
  <c r="H661" i="37" s="1"/>
  <c r="H61" i="34"/>
  <c r="AR83" i="34"/>
  <c r="AJ83" i="34"/>
  <c r="H86" i="34"/>
  <c r="D687" i="17"/>
  <c r="G686" i="37"/>
  <c r="H686" i="37" s="1"/>
  <c r="BM128" i="37"/>
  <c r="BN128" i="37" s="1"/>
  <c r="BO128" i="37" s="1"/>
  <c r="BL138" i="37"/>
  <c r="L58" i="37"/>
  <c r="U57" i="37"/>
  <c r="AE57" i="37" s="1"/>
  <c r="BM130" i="37"/>
  <c r="BN130" i="37" s="1"/>
  <c r="BO130" i="37" s="1"/>
  <c r="BL140" i="37"/>
  <c r="B635" i="21"/>
  <c r="E636" i="17"/>
  <c r="F635" i="21"/>
  <c r="C11" i="33"/>
  <c r="AN10" i="33"/>
  <c r="K10" i="33"/>
  <c r="AB10" i="33"/>
  <c r="S10" i="33"/>
  <c r="AL20" i="40"/>
  <c r="R20" i="40"/>
  <c r="J20" i="40"/>
  <c r="W274" i="17"/>
  <c r="M658" i="21"/>
  <c r="I658" i="21"/>
  <c r="M633" i="21"/>
  <c r="I633" i="21"/>
  <c r="AB7" i="17"/>
  <c r="AJ6" i="21"/>
  <c r="AN6" i="21" s="1"/>
  <c r="M56" i="17"/>
  <c r="R56" i="17" s="1"/>
  <c r="H57" i="17"/>
  <c r="AO138" i="17"/>
  <c r="AO163" i="17" s="1"/>
  <c r="AO188" i="17" s="1"/>
  <c r="AO213" i="17" s="1"/>
  <c r="AO238" i="17" s="1"/>
  <c r="AO263" i="17" s="1"/>
  <c r="AO288" i="17" s="1"/>
  <c r="AO114" i="17"/>
  <c r="W7" i="17"/>
  <c r="R8" i="17"/>
  <c r="X7" i="21"/>
  <c r="AB7" i="21" s="1"/>
  <c r="C58" i="17"/>
  <c r="C56" i="21"/>
  <c r="G56" i="21" s="1"/>
  <c r="Q12" i="21"/>
  <c r="U12" i="21" s="1"/>
  <c r="M13" i="17"/>
  <c r="M683" i="21"/>
  <c r="I683" i="21"/>
  <c r="W55" i="17"/>
  <c r="AB55" i="17"/>
  <c r="AJ54" i="21" s="1"/>
  <c r="AN54" i="21" s="1"/>
  <c r="C6" i="42"/>
  <c r="J5" i="42"/>
  <c r="Z5" i="42"/>
  <c r="AM5" i="42"/>
  <c r="R5" i="42"/>
  <c r="W37" i="40"/>
  <c r="N888" i="17"/>
  <c r="AE1109" i="37"/>
  <c r="C1110" i="37"/>
  <c r="L1109" i="37"/>
  <c r="AS1109" i="37"/>
  <c r="U1109" i="37"/>
  <c r="N185" i="17"/>
  <c r="Z184" i="37"/>
  <c r="AA184" i="37" s="1"/>
  <c r="AC86" i="15"/>
  <c r="AF86" i="15"/>
  <c r="Z88" i="15"/>
  <c r="AB87" i="15"/>
  <c r="AC110" i="15"/>
  <c r="Z208" i="37"/>
  <c r="AA208" i="37" s="1"/>
  <c r="AF110" i="15"/>
  <c r="N209" i="17"/>
  <c r="T183" i="21"/>
  <c r="P183" i="21"/>
  <c r="O184" i="17"/>
  <c r="AB111" i="15"/>
  <c r="Z112" i="15"/>
  <c r="P207" i="21"/>
  <c r="O208" i="17"/>
  <c r="T207" i="21"/>
  <c r="AX125" i="15"/>
  <c r="AX126" i="15" s="1"/>
  <c r="AX127" i="15" s="1"/>
  <c r="N123" i="15"/>
  <c r="N124" i="15" s="1"/>
  <c r="N125" i="15" s="1"/>
  <c r="N126" i="15" s="1"/>
  <c r="N127" i="15" s="1"/>
  <c r="Y123" i="15"/>
  <c r="Y124" i="15" s="1"/>
  <c r="Y125" i="15" s="1"/>
  <c r="Y126" i="15" s="1"/>
  <c r="Y127" i="15" s="1"/>
  <c r="AJ123" i="15"/>
  <c r="AJ124" i="15" s="1"/>
  <c r="AJ125" i="15" s="1"/>
  <c r="AJ126" i="15" s="1"/>
  <c r="AJ127" i="15" s="1"/>
  <c r="C124" i="15"/>
  <c r="C125" i="15" s="1"/>
  <c r="C126" i="15" s="1"/>
  <c r="C127" i="15" s="1"/>
  <c r="C128" i="15" s="1"/>
  <c r="Z160" i="37"/>
  <c r="AA160" i="37" s="1"/>
  <c r="N161" i="17"/>
  <c r="AY137" i="15"/>
  <c r="BA136" i="15"/>
  <c r="BB110" i="15"/>
  <c r="AC209" i="17"/>
  <c r="AY208" i="37"/>
  <c r="AZ208" i="37" s="1"/>
  <c r="Y103" i="15"/>
  <c r="N104" i="15"/>
  <c r="N105" i="15" s="1"/>
  <c r="N106" i="15" s="1"/>
  <c r="N107" i="15" s="1"/>
  <c r="N108" i="15" s="1"/>
  <c r="N109" i="15" s="1"/>
  <c r="N110" i="15" s="1"/>
  <c r="N111" i="15" s="1"/>
  <c r="N112" i="15" s="1"/>
  <c r="N113" i="15" s="1"/>
  <c r="N114" i="15" s="1"/>
  <c r="N115" i="15" s="1"/>
  <c r="N116" i="15" s="1"/>
  <c r="N117" i="15" s="1"/>
  <c r="N118" i="15" s="1"/>
  <c r="N119" i="15" s="1"/>
  <c r="N120" i="15" s="1"/>
  <c r="N121" i="15" s="1"/>
  <c r="N122" i="15" s="1"/>
  <c r="BB85" i="15"/>
  <c r="AC184" i="17"/>
  <c r="AY183" i="37"/>
  <c r="AZ183" i="37" s="1"/>
  <c r="BA186" i="15"/>
  <c r="AY187" i="15"/>
  <c r="W275" i="17"/>
  <c r="AY112" i="15"/>
  <c r="BA111" i="15"/>
  <c r="AM157" i="21"/>
  <c r="AI157" i="21"/>
  <c r="AD158" i="17"/>
  <c r="BB185" i="15"/>
  <c r="AY283" i="37"/>
  <c r="AZ283" i="37" s="1"/>
  <c r="AC284" i="17"/>
  <c r="AI207" i="21"/>
  <c r="AM207" i="21"/>
  <c r="AD208" i="17"/>
  <c r="AM182" i="21"/>
  <c r="AD183" i="17"/>
  <c r="AI182" i="21"/>
  <c r="W226" i="17"/>
  <c r="AM224" i="37"/>
  <c r="AY87" i="15"/>
  <c r="BA86" i="15"/>
  <c r="T159" i="21"/>
  <c r="P159" i="21"/>
  <c r="O160" i="17"/>
  <c r="AY158" i="37"/>
  <c r="AZ158" i="37" s="1"/>
  <c r="AC159" i="17"/>
  <c r="AD233" i="17"/>
  <c r="AM232" i="21"/>
  <c r="AI232" i="21"/>
  <c r="AD283" i="17"/>
  <c r="AI282" i="21"/>
  <c r="AM282" i="21"/>
  <c r="AM248" i="37"/>
  <c r="AX78" i="15"/>
  <c r="AX79" i="15" s="1"/>
  <c r="AX80" i="15" s="1"/>
  <c r="AX81" i="15" s="1"/>
  <c r="AX82" i="15" s="1"/>
  <c r="AX83" i="15" s="1"/>
  <c r="AX84" i="15" s="1"/>
  <c r="AX85" i="15" s="1"/>
  <c r="AX86" i="15" s="1"/>
  <c r="AX87" i="15" s="1"/>
  <c r="AX88" i="15" s="1"/>
  <c r="AX89" i="15" s="1"/>
  <c r="AX90" i="15" s="1"/>
  <c r="AX91" i="15" s="1"/>
  <c r="AX92" i="15" s="1"/>
  <c r="AX93" i="15" s="1"/>
  <c r="AX94" i="15" s="1"/>
  <c r="AX95" i="15" s="1"/>
  <c r="AX96" i="15" s="1"/>
  <c r="AX97" i="15" s="1"/>
  <c r="AJ79" i="15"/>
  <c r="AJ80" i="15" s="1"/>
  <c r="AJ81" i="15" s="1"/>
  <c r="AJ82" i="15" s="1"/>
  <c r="AJ83" i="15" s="1"/>
  <c r="AJ84" i="15" s="1"/>
  <c r="AJ85" i="15" s="1"/>
  <c r="AJ86" i="15" s="1"/>
  <c r="AJ87" i="15" s="1"/>
  <c r="AJ88" i="15" s="1"/>
  <c r="AJ89" i="15" s="1"/>
  <c r="AJ90" i="15" s="1"/>
  <c r="AJ91" i="15" s="1"/>
  <c r="AJ92" i="15" s="1"/>
  <c r="AJ93" i="15" s="1"/>
  <c r="AJ94" i="15" s="1"/>
  <c r="AJ95" i="15" s="1"/>
  <c r="AJ96" i="15" s="1"/>
  <c r="AJ97" i="15" s="1"/>
  <c r="BB135" i="15"/>
  <c r="AC234" i="17"/>
  <c r="AY233" i="37"/>
  <c r="AZ233" i="37" s="1"/>
  <c r="E92" i="34"/>
  <c r="L91" i="34"/>
  <c r="U91" i="34" s="1"/>
  <c r="AC91" i="34" s="1"/>
  <c r="AR91" i="34" s="1"/>
  <c r="E87" i="34"/>
  <c r="L86" i="34"/>
  <c r="U86" i="34" s="1"/>
  <c r="AC85" i="34"/>
  <c r="X85" i="34"/>
  <c r="Z683" i="37"/>
  <c r="AA683" i="37" s="1"/>
  <c r="Y83" i="34"/>
  <c r="N684" i="17"/>
  <c r="J684" i="17"/>
  <c r="Y89" i="34"/>
  <c r="N690" i="17"/>
  <c r="Z689" i="37"/>
  <c r="AA689" i="37" s="1"/>
  <c r="P84" i="34"/>
  <c r="I685" i="17"/>
  <c r="P684" i="37"/>
  <c r="Q684" i="37" s="1"/>
  <c r="P659" i="37"/>
  <c r="Q659" i="37" s="1"/>
  <c r="P59" i="34"/>
  <c r="I660" i="17"/>
  <c r="J659" i="17"/>
  <c r="N659" i="17"/>
  <c r="Y58" i="34"/>
  <c r="Z658" i="37"/>
  <c r="AA658" i="37" s="1"/>
  <c r="L66" i="34"/>
  <c r="U66" i="34" s="1"/>
  <c r="AC66" i="34" s="1"/>
  <c r="AR66" i="34" s="1"/>
  <c r="E67" i="34"/>
  <c r="E62" i="34"/>
  <c r="L61" i="34"/>
  <c r="U61" i="34" s="1"/>
  <c r="Z664" i="37"/>
  <c r="AA664" i="37" s="1"/>
  <c r="N665" i="17"/>
  <c r="Y64" i="34"/>
  <c r="AC60" i="34"/>
  <c r="X60" i="34"/>
  <c r="Y33" i="34"/>
  <c r="Z633" i="37"/>
  <c r="AA633" i="37" s="1"/>
  <c r="N634" i="17"/>
  <c r="L41" i="34"/>
  <c r="U41" i="34" s="1"/>
  <c r="AC41" i="34" s="1"/>
  <c r="AR41" i="34" s="1"/>
  <c r="E42" i="34"/>
  <c r="L36" i="34"/>
  <c r="U36" i="34" s="1"/>
  <c r="E37" i="34"/>
  <c r="Z639" i="37"/>
  <c r="AA639" i="37" s="1"/>
  <c r="Y39" i="34"/>
  <c r="N640" i="17"/>
  <c r="I635" i="17"/>
  <c r="P634" i="37"/>
  <c r="Q634" i="37" s="1"/>
  <c r="P34" i="34"/>
  <c r="J634" i="17"/>
  <c r="AC35" i="34"/>
  <c r="O608" i="17"/>
  <c r="P607" i="21"/>
  <c r="T607" i="21"/>
  <c r="X8" i="34"/>
  <c r="AC8" i="34"/>
  <c r="U9" i="34"/>
  <c r="X14" i="34"/>
  <c r="AC14" i="34"/>
  <c r="AR14" i="34" s="1"/>
  <c r="L10" i="34"/>
  <c r="U10" i="34" s="1"/>
  <c r="X10" i="34" s="1"/>
  <c r="E11" i="34"/>
  <c r="G11" i="34" s="1"/>
  <c r="P8" i="34"/>
  <c r="P608" i="37"/>
  <c r="Q608" i="37" s="1"/>
  <c r="I609" i="17"/>
  <c r="L15" i="34"/>
  <c r="U15" i="34" s="1"/>
  <c r="AC15" i="34" s="1"/>
  <c r="AR15" i="34" s="1"/>
  <c r="E16" i="34"/>
  <c r="AB200" i="21"/>
  <c r="Z237" i="37"/>
  <c r="AA237" i="37" s="1"/>
  <c r="AC139" i="15"/>
  <c r="AF139" i="15"/>
  <c r="N238" i="17"/>
  <c r="P236" i="21"/>
  <c r="O237" i="17"/>
  <c r="T236" i="21"/>
  <c r="Z141" i="15"/>
  <c r="D137" i="17"/>
  <c r="J38" i="15"/>
  <c r="G136" i="37"/>
  <c r="H136" i="37" s="1"/>
  <c r="G38" i="15"/>
  <c r="B135" i="21"/>
  <c r="F135" i="21"/>
  <c r="E136" i="17"/>
  <c r="D40" i="15"/>
  <c r="F39" i="15"/>
  <c r="AB125" i="21"/>
  <c r="C21" i="40"/>
  <c r="Z20" i="40"/>
  <c r="J19" i="39"/>
  <c r="R19" i="39"/>
  <c r="C20" i="39"/>
  <c r="AL19" i="39"/>
  <c r="Z19" i="39"/>
  <c r="AO14" i="13"/>
  <c r="AP14" i="13" s="1"/>
  <c r="AN15" i="13"/>
  <c r="Z38" i="15" l="1"/>
  <c r="AB37" i="15"/>
  <c r="AD132" i="17"/>
  <c r="AI131" i="21"/>
  <c r="AM131" i="21"/>
  <c r="BB34" i="15"/>
  <c r="AY132" i="37"/>
  <c r="AZ132" i="37" s="1"/>
  <c r="AC133" i="17"/>
  <c r="N135" i="17"/>
  <c r="AC36" i="15"/>
  <c r="AF36" i="15"/>
  <c r="Z134" i="37"/>
  <c r="AA134" i="37" s="1"/>
  <c r="P133" i="21"/>
  <c r="T133" i="21"/>
  <c r="O134" i="17"/>
  <c r="AY36" i="15"/>
  <c r="BA35" i="15"/>
  <c r="M139" i="21"/>
  <c r="I139" i="21"/>
  <c r="J140" i="17"/>
  <c r="M138" i="21"/>
  <c r="I138" i="21"/>
  <c r="J139" i="17"/>
  <c r="BM116" i="37"/>
  <c r="BN116" i="37" s="1"/>
  <c r="BO116" i="37" s="1"/>
  <c r="BL126" i="37"/>
  <c r="AY257" i="37"/>
  <c r="AZ257" i="37" s="1"/>
  <c r="AC258" i="17"/>
  <c r="BB159" i="15"/>
  <c r="BL125" i="37"/>
  <c r="BM115" i="37"/>
  <c r="BN115" i="37" s="1"/>
  <c r="BO115" i="37" s="1"/>
  <c r="AY161" i="15"/>
  <c r="BA160" i="15"/>
  <c r="BL139" i="37"/>
  <c r="BM129" i="37"/>
  <c r="BN129" i="37" s="1"/>
  <c r="BO129" i="37" s="1"/>
  <c r="T269" i="21"/>
  <c r="P269" i="21"/>
  <c r="O270" i="17"/>
  <c r="AB141" i="15"/>
  <c r="Z142" i="15"/>
  <c r="Z143" i="15" s="1"/>
  <c r="Z144" i="15" s="1"/>
  <c r="AM256" i="21"/>
  <c r="AD257" i="17"/>
  <c r="AI256" i="21"/>
  <c r="AB68" i="46"/>
  <c r="K68" i="46"/>
  <c r="C69" i="46"/>
  <c r="S68" i="46"/>
  <c r="AR35" i="34"/>
  <c r="AJ35" i="34"/>
  <c r="BL133" i="37"/>
  <c r="BM123" i="37"/>
  <c r="BN123" i="37" s="1"/>
  <c r="BO123" i="37" s="1"/>
  <c r="H11" i="34"/>
  <c r="D612" i="17"/>
  <c r="G611" i="37"/>
  <c r="H611" i="37" s="1"/>
  <c r="BL124" i="37"/>
  <c r="BM114" i="37"/>
  <c r="BN114" i="37" s="1"/>
  <c r="BO114" i="37" s="1"/>
  <c r="AR34" i="34"/>
  <c r="AJ34" i="34"/>
  <c r="B610" i="21"/>
  <c r="F610" i="21"/>
  <c r="E611" i="17"/>
  <c r="AC9" i="34"/>
  <c r="X9" i="34"/>
  <c r="AR85" i="34"/>
  <c r="AJ85" i="34"/>
  <c r="O888" i="17"/>
  <c r="P887" i="21"/>
  <c r="T887" i="21"/>
  <c r="BM140" i="37"/>
  <c r="BN140" i="37" s="1"/>
  <c r="BO140" i="37" s="1"/>
  <c r="BL150" i="37"/>
  <c r="BM122" i="37"/>
  <c r="BN122" i="37" s="1"/>
  <c r="BO122" i="37" s="1"/>
  <c r="BL132" i="37"/>
  <c r="F636" i="21"/>
  <c r="E637" i="17"/>
  <c r="B636" i="21"/>
  <c r="AR84" i="34"/>
  <c r="AJ84" i="34"/>
  <c r="AQ49" i="15"/>
  <c r="W147" i="17"/>
  <c r="AE146" i="21" s="1"/>
  <c r="AG146" i="21" s="1"/>
  <c r="AM146" i="37"/>
  <c r="AR60" i="34"/>
  <c r="AJ60" i="34"/>
  <c r="AM57" i="37"/>
  <c r="AS57" i="37"/>
  <c r="BL148" i="37"/>
  <c r="BM138" i="37"/>
  <c r="BN138" i="37" s="1"/>
  <c r="BO138" i="37" s="1"/>
  <c r="N635" i="17"/>
  <c r="Y34" i="34"/>
  <c r="Z634" i="37"/>
  <c r="AA634" i="37" s="1"/>
  <c r="AR59" i="34"/>
  <c r="AJ59" i="34"/>
  <c r="BM101" i="37"/>
  <c r="BN101" i="37" s="1"/>
  <c r="BO101" i="37" s="1"/>
  <c r="BL111" i="37"/>
  <c r="U58" i="37"/>
  <c r="AE58" i="37" s="1"/>
  <c r="L59" i="37"/>
  <c r="F661" i="21"/>
  <c r="B661" i="21"/>
  <c r="E662" i="17"/>
  <c r="AS108" i="37"/>
  <c r="AE108" i="37"/>
  <c r="U108" i="37"/>
  <c r="C109" i="37"/>
  <c r="L108" i="37"/>
  <c r="AM8" i="37"/>
  <c r="AE9" i="37"/>
  <c r="Z684" i="37"/>
  <c r="AA684" i="37" s="1"/>
  <c r="Y84" i="34"/>
  <c r="N685" i="17"/>
  <c r="AJ8" i="34"/>
  <c r="AR8" i="34"/>
  <c r="E687" i="17"/>
  <c r="F686" i="21"/>
  <c r="B686" i="21"/>
  <c r="BL127" i="37"/>
  <c r="BM117" i="37"/>
  <c r="BN117" i="37" s="1"/>
  <c r="BO117" i="37" s="1"/>
  <c r="K11" i="34"/>
  <c r="S11" i="34"/>
  <c r="C12" i="34"/>
  <c r="AB11" i="34"/>
  <c r="AP11" i="34"/>
  <c r="N660" i="17"/>
  <c r="Y59" i="34"/>
  <c r="Z659" i="37"/>
  <c r="AA659" i="37" s="1"/>
  <c r="S11" i="33"/>
  <c r="K11" i="33"/>
  <c r="AN11" i="33"/>
  <c r="AB11" i="33"/>
  <c r="C12" i="33"/>
  <c r="R21" i="40"/>
  <c r="J21" i="40"/>
  <c r="AL21" i="40"/>
  <c r="AM272" i="37"/>
  <c r="W251" i="17"/>
  <c r="W250" i="17"/>
  <c r="T658" i="21"/>
  <c r="P658" i="21"/>
  <c r="R9" i="17"/>
  <c r="W8" i="17"/>
  <c r="AB8" i="17"/>
  <c r="AJ7" i="21"/>
  <c r="AN7" i="21" s="1"/>
  <c r="M57" i="17"/>
  <c r="R57" i="17" s="1"/>
  <c r="H58" i="17"/>
  <c r="O640" i="17"/>
  <c r="Q639" i="21"/>
  <c r="T639" i="21"/>
  <c r="P639" i="21"/>
  <c r="T683" i="21"/>
  <c r="P683" i="21"/>
  <c r="M634" i="21"/>
  <c r="I634" i="21"/>
  <c r="T633" i="21"/>
  <c r="P633" i="21"/>
  <c r="M659" i="21"/>
  <c r="I659" i="21"/>
  <c r="I684" i="21"/>
  <c r="M684" i="21"/>
  <c r="M14" i="17"/>
  <c r="Q13" i="21"/>
  <c r="U13" i="21" s="1"/>
  <c r="C59" i="17"/>
  <c r="C60" i="17" s="1"/>
  <c r="C61" i="17" s="1"/>
  <c r="C62" i="17" s="1"/>
  <c r="C57" i="21"/>
  <c r="G57" i="21" s="1"/>
  <c r="AO139" i="17"/>
  <c r="AO164" i="17" s="1"/>
  <c r="AO189" i="17" s="1"/>
  <c r="AO214" i="17" s="1"/>
  <c r="AO239" i="17" s="1"/>
  <c r="AO264" i="17" s="1"/>
  <c r="AO289" i="17" s="1"/>
  <c r="AO115" i="17"/>
  <c r="W56" i="17"/>
  <c r="AB56" i="17"/>
  <c r="AJ55" i="21" s="1"/>
  <c r="AN55" i="21" s="1"/>
  <c r="AM6" i="42"/>
  <c r="C7" i="42"/>
  <c r="R6" i="42"/>
  <c r="Z6" i="42"/>
  <c r="J6" i="42"/>
  <c r="W40" i="40"/>
  <c r="N891" i="17"/>
  <c r="W41" i="40"/>
  <c r="N892" i="17"/>
  <c r="O665" i="17"/>
  <c r="Q664" i="21"/>
  <c r="T664" i="21"/>
  <c r="P664" i="21"/>
  <c r="P689" i="21"/>
  <c r="Q689" i="21"/>
  <c r="T689" i="21"/>
  <c r="AE1110" i="37"/>
  <c r="U1110" i="37"/>
  <c r="C1111" i="37"/>
  <c r="L1110" i="37"/>
  <c r="AS1110" i="37"/>
  <c r="T208" i="21"/>
  <c r="O209" i="17"/>
  <c r="P208" i="21"/>
  <c r="Z185" i="37"/>
  <c r="AA185" i="37" s="1"/>
  <c r="N186" i="17"/>
  <c r="AF87" i="15"/>
  <c r="AC87" i="15"/>
  <c r="AB112" i="15"/>
  <c r="Z113" i="15"/>
  <c r="Z89" i="15"/>
  <c r="AB88" i="15"/>
  <c r="AC111" i="15"/>
  <c r="AF111" i="15"/>
  <c r="Z209" i="37"/>
  <c r="AA209" i="37" s="1"/>
  <c r="N210" i="17"/>
  <c r="O185" i="17"/>
  <c r="P184" i="21"/>
  <c r="T184" i="21"/>
  <c r="AM225" i="37"/>
  <c r="AM208" i="21"/>
  <c r="AD209" i="17"/>
  <c r="AI208" i="21"/>
  <c r="AM249" i="37"/>
  <c r="BB86" i="15"/>
  <c r="AC185" i="17"/>
  <c r="AY184" i="37"/>
  <c r="AZ184" i="37" s="1"/>
  <c r="BB111" i="15"/>
  <c r="AY209" i="37"/>
  <c r="AZ209" i="37" s="1"/>
  <c r="AC210" i="17"/>
  <c r="AM273" i="37"/>
  <c r="W276" i="17"/>
  <c r="N162" i="17"/>
  <c r="Z161" i="37"/>
  <c r="AA161" i="37" s="1"/>
  <c r="AM233" i="21"/>
  <c r="AD234" i="17"/>
  <c r="AI233" i="21"/>
  <c r="BA87" i="15"/>
  <c r="AY88" i="15"/>
  <c r="AD284" i="17"/>
  <c r="AM283" i="21"/>
  <c r="AI283" i="21"/>
  <c r="AY113" i="15"/>
  <c r="BA112" i="15"/>
  <c r="AI183" i="21"/>
  <c r="AM183" i="21"/>
  <c r="AD184" i="17"/>
  <c r="BB136" i="15"/>
  <c r="AC235" i="17"/>
  <c r="AY234" i="37"/>
  <c r="AZ234" i="37" s="1"/>
  <c r="BB186" i="15"/>
  <c r="AY284" i="37"/>
  <c r="AZ284" i="37" s="1"/>
  <c r="AC285" i="17"/>
  <c r="AY159" i="37"/>
  <c r="AZ159" i="37" s="1"/>
  <c r="AC160" i="17"/>
  <c r="AI158" i="21"/>
  <c r="AM158" i="21"/>
  <c r="AD159" i="17"/>
  <c r="AY188" i="15"/>
  <c r="BA187" i="15"/>
  <c r="Y104" i="15"/>
  <c r="Y105" i="15" s="1"/>
  <c r="Y106" i="15" s="1"/>
  <c r="Y107" i="15" s="1"/>
  <c r="Y108" i="15" s="1"/>
  <c r="Y109" i="15" s="1"/>
  <c r="Y110" i="15" s="1"/>
  <c r="Y111" i="15" s="1"/>
  <c r="Y112" i="15" s="1"/>
  <c r="Y113" i="15" s="1"/>
  <c r="Y114" i="15" s="1"/>
  <c r="Y115" i="15" s="1"/>
  <c r="Y116" i="15" s="1"/>
  <c r="Y117" i="15" s="1"/>
  <c r="Y118" i="15" s="1"/>
  <c r="Y119" i="15" s="1"/>
  <c r="Y120" i="15" s="1"/>
  <c r="Y121" i="15" s="1"/>
  <c r="Y122" i="15" s="1"/>
  <c r="AJ103" i="15"/>
  <c r="BA137" i="15"/>
  <c r="AY138" i="15"/>
  <c r="P160" i="21"/>
  <c r="O161" i="17"/>
  <c r="T160" i="21"/>
  <c r="N128" i="15"/>
  <c r="C129" i="15"/>
  <c r="C130" i="15" s="1"/>
  <c r="C131" i="15" s="1"/>
  <c r="C132" i="15" s="1"/>
  <c r="C133" i="15" s="1"/>
  <c r="C134" i="15" s="1"/>
  <c r="C135" i="15" s="1"/>
  <c r="C136" i="15" s="1"/>
  <c r="C137" i="15" s="1"/>
  <c r="C138" i="15" s="1"/>
  <c r="C139" i="15" s="1"/>
  <c r="C140" i="15" s="1"/>
  <c r="C141" i="15" s="1"/>
  <c r="C142" i="15" s="1"/>
  <c r="C143" i="15" s="1"/>
  <c r="C144" i="15" s="1"/>
  <c r="C145" i="15" s="1"/>
  <c r="C146" i="15" s="1"/>
  <c r="C147" i="15" s="1"/>
  <c r="C148" i="15" s="1"/>
  <c r="AX148" i="15" s="1"/>
  <c r="AX149" i="15" s="1"/>
  <c r="AC86" i="34"/>
  <c r="AR86" i="34" s="1"/>
  <c r="X86" i="34"/>
  <c r="J685" i="17"/>
  <c r="E88" i="34"/>
  <c r="L87" i="34"/>
  <c r="U87" i="34" s="1"/>
  <c r="Z685" i="37"/>
  <c r="AA685" i="37" s="1"/>
  <c r="Y85" i="34"/>
  <c r="N686" i="17"/>
  <c r="O690" i="17"/>
  <c r="O684" i="17"/>
  <c r="E93" i="34"/>
  <c r="L93" i="34" s="1"/>
  <c r="U93" i="34" s="1"/>
  <c r="AC93" i="34" s="1"/>
  <c r="AR93" i="34" s="1"/>
  <c r="L92" i="34"/>
  <c r="U92" i="34" s="1"/>
  <c r="AC92" i="34" s="1"/>
  <c r="AR92" i="34" s="1"/>
  <c r="Z660" i="37"/>
  <c r="AA660" i="37" s="1"/>
  <c r="N661" i="17"/>
  <c r="Y60" i="34"/>
  <c r="L67" i="34"/>
  <c r="U67" i="34" s="1"/>
  <c r="AC67" i="34" s="1"/>
  <c r="AR67" i="34" s="1"/>
  <c r="E68" i="34"/>
  <c r="L68" i="34" s="1"/>
  <c r="U68" i="34" s="1"/>
  <c r="AC68" i="34" s="1"/>
  <c r="AR68" i="34" s="1"/>
  <c r="O659" i="17"/>
  <c r="AC61" i="34"/>
  <c r="AR61" i="34" s="1"/>
  <c r="X61" i="34"/>
  <c r="J660" i="17"/>
  <c r="L62" i="34"/>
  <c r="U62" i="34" s="1"/>
  <c r="E63" i="34"/>
  <c r="J635" i="17"/>
  <c r="E38" i="34"/>
  <c r="L37" i="34"/>
  <c r="U37" i="34" s="1"/>
  <c r="O634" i="17"/>
  <c r="Z635" i="37"/>
  <c r="AA635" i="37" s="1"/>
  <c r="Y35" i="34"/>
  <c r="N636" i="17"/>
  <c r="X36" i="34"/>
  <c r="AC36" i="34"/>
  <c r="AR36" i="34" s="1"/>
  <c r="L42" i="34"/>
  <c r="U42" i="34" s="1"/>
  <c r="AC42" i="34" s="1"/>
  <c r="AR42" i="34" s="1"/>
  <c r="E43" i="34"/>
  <c r="L43" i="34" s="1"/>
  <c r="U43" i="34" s="1"/>
  <c r="AC43" i="34" s="1"/>
  <c r="AR43" i="34" s="1"/>
  <c r="L11" i="34"/>
  <c r="U11" i="34" s="1"/>
  <c r="X11" i="34" s="1"/>
  <c r="E12" i="34"/>
  <c r="I608" i="21"/>
  <c r="J609" i="17"/>
  <c r="M608" i="21"/>
  <c r="AC10" i="34"/>
  <c r="P609" i="37"/>
  <c r="Q609" i="37" s="1"/>
  <c r="P9" i="34"/>
  <c r="I610" i="17"/>
  <c r="L16" i="34"/>
  <c r="U16" i="34" s="1"/>
  <c r="AC16" i="34" s="1"/>
  <c r="AR16" i="34" s="1"/>
  <c r="E17" i="34"/>
  <c r="N615" i="17"/>
  <c r="Y14" i="34"/>
  <c r="Z614" i="37"/>
  <c r="AA614" i="37" s="1"/>
  <c r="Z608" i="37"/>
  <c r="AA608" i="37" s="1"/>
  <c r="Y8" i="34"/>
  <c r="N609" i="17"/>
  <c r="P237" i="21"/>
  <c r="T237" i="21"/>
  <c r="O238" i="17"/>
  <c r="AF140" i="15"/>
  <c r="N239" i="17"/>
  <c r="Z238" i="37"/>
  <c r="AA238" i="37" s="1"/>
  <c r="AC140" i="15"/>
  <c r="D41" i="15"/>
  <c r="F40" i="15"/>
  <c r="F136" i="21"/>
  <c r="B136" i="21"/>
  <c r="E137" i="17"/>
  <c r="G39" i="15"/>
  <c r="D138" i="17"/>
  <c r="G137" i="37"/>
  <c r="H137" i="37" s="1"/>
  <c r="J39" i="15"/>
  <c r="Z21" i="40"/>
  <c r="C22" i="40"/>
  <c r="J20" i="39"/>
  <c r="R20" i="39"/>
  <c r="C21" i="39"/>
  <c r="AL20" i="39"/>
  <c r="Z20" i="39"/>
  <c r="AO15" i="13"/>
  <c r="AP15" i="13" s="1"/>
  <c r="AN16" i="13"/>
  <c r="BA36" i="15" l="1"/>
  <c r="AY37" i="15"/>
  <c r="AI132" i="21"/>
  <c r="AM132" i="21"/>
  <c r="AD133" i="17"/>
  <c r="AF37" i="15"/>
  <c r="Z135" i="37"/>
  <c r="AA135" i="37" s="1"/>
  <c r="N136" i="17"/>
  <c r="AC37" i="15"/>
  <c r="AY133" i="37"/>
  <c r="AZ133" i="37" s="1"/>
  <c r="AC134" i="17"/>
  <c r="BB35" i="15"/>
  <c r="O135" i="17"/>
  <c r="P134" i="21"/>
  <c r="T134" i="21"/>
  <c r="Z39" i="15"/>
  <c r="AB38" i="15"/>
  <c r="BL136" i="37"/>
  <c r="BM126" i="37"/>
  <c r="BN126" i="37" s="1"/>
  <c r="BO126" i="37" s="1"/>
  <c r="Z145" i="15"/>
  <c r="AB144" i="15"/>
  <c r="BM125" i="37"/>
  <c r="BN125" i="37" s="1"/>
  <c r="BO125" i="37" s="1"/>
  <c r="BL135" i="37"/>
  <c r="AY258" i="37"/>
  <c r="AZ258" i="37" s="1"/>
  <c r="BB160" i="15"/>
  <c r="AC259" i="17"/>
  <c r="AY162" i="15"/>
  <c r="BA161" i="15"/>
  <c r="AM257" i="21"/>
  <c r="AD258" i="17"/>
  <c r="AI257" i="21"/>
  <c r="BM139" i="37"/>
  <c r="BN139" i="37" s="1"/>
  <c r="BO139" i="37" s="1"/>
  <c r="BL149" i="37"/>
  <c r="AB69" i="46"/>
  <c r="K69" i="46"/>
  <c r="C70" i="46"/>
  <c r="S69" i="46"/>
  <c r="AJ10" i="34"/>
  <c r="AR10" i="34"/>
  <c r="O892" i="17"/>
  <c r="P891" i="21"/>
  <c r="T891" i="21"/>
  <c r="L60" i="37"/>
  <c r="U59" i="37"/>
  <c r="AE59" i="37" s="1"/>
  <c r="T634" i="21"/>
  <c r="O635" i="17"/>
  <c r="P634" i="21"/>
  <c r="AP12" i="34"/>
  <c r="AB12" i="34"/>
  <c r="C13" i="34"/>
  <c r="S12" i="34"/>
  <c r="K12" i="34"/>
  <c r="BL137" i="37"/>
  <c r="BM127" i="37"/>
  <c r="BN127" i="37" s="1"/>
  <c r="BO127" i="37" s="1"/>
  <c r="AS109" i="37"/>
  <c r="L109" i="37"/>
  <c r="AE109" i="37"/>
  <c r="U109" i="37"/>
  <c r="C110" i="37"/>
  <c r="AS58" i="37"/>
  <c r="AM58" i="37"/>
  <c r="BL143" i="37"/>
  <c r="BM133" i="37"/>
  <c r="BN133" i="37" s="1"/>
  <c r="BO133" i="37" s="1"/>
  <c r="O891" i="17"/>
  <c r="P890" i="21"/>
  <c r="T890" i="21"/>
  <c r="Q890" i="21"/>
  <c r="T659" i="21"/>
  <c r="O660" i="17"/>
  <c r="P659" i="21"/>
  <c r="AM9" i="37"/>
  <c r="AE10" i="37"/>
  <c r="BM111" i="37"/>
  <c r="BN111" i="37" s="1"/>
  <c r="BO111" i="37" s="1"/>
  <c r="BL121" i="37"/>
  <c r="BL158" i="37"/>
  <c r="BM148" i="37"/>
  <c r="BN148" i="37" s="1"/>
  <c r="BO148" i="37" s="1"/>
  <c r="AQ53" i="15"/>
  <c r="W148" i="17"/>
  <c r="AM147" i="37"/>
  <c r="BM132" i="37"/>
  <c r="BN132" i="37" s="1"/>
  <c r="BO132" i="37" s="1"/>
  <c r="BL142" i="37"/>
  <c r="BL160" i="37"/>
  <c r="BM150" i="37"/>
  <c r="BN150" i="37" s="1"/>
  <c r="BO150" i="37" s="1"/>
  <c r="Y9" i="34"/>
  <c r="N610" i="17"/>
  <c r="Z609" i="37"/>
  <c r="AA609" i="37" s="1"/>
  <c r="BM124" i="37"/>
  <c r="BN124" i="37" s="1"/>
  <c r="BO124" i="37" s="1"/>
  <c r="BL134" i="37"/>
  <c r="B611" i="21"/>
  <c r="E612" i="17"/>
  <c r="F611" i="21"/>
  <c r="P684" i="21"/>
  <c r="O685" i="17"/>
  <c r="T684" i="21"/>
  <c r="AJ9" i="34"/>
  <c r="AL9" i="34" s="1"/>
  <c r="AM9" i="34" s="1"/>
  <c r="AR9" i="34"/>
  <c r="C13" i="33"/>
  <c r="AB12" i="33"/>
  <c r="S12" i="33"/>
  <c r="K12" i="33"/>
  <c r="AL22" i="40"/>
  <c r="R22" i="40"/>
  <c r="J22" i="40"/>
  <c r="U639" i="21"/>
  <c r="Q14" i="21"/>
  <c r="U14" i="21" s="1"/>
  <c r="M15" i="17"/>
  <c r="W9" i="17"/>
  <c r="R10" i="17"/>
  <c r="X9" i="21"/>
  <c r="AB9" i="21" s="1"/>
  <c r="O615" i="17"/>
  <c r="T614" i="21"/>
  <c r="Q614" i="21"/>
  <c r="P614" i="21"/>
  <c r="C63" i="17"/>
  <c r="C61" i="21"/>
  <c r="G61" i="21" s="1"/>
  <c r="AJ8" i="21"/>
  <c r="AN8" i="21" s="1"/>
  <c r="AB9" i="17"/>
  <c r="W57" i="17"/>
  <c r="AE56" i="21" s="1"/>
  <c r="AG56" i="21" s="1"/>
  <c r="AB57" i="17"/>
  <c r="AJ56" i="21" s="1"/>
  <c r="AN56" i="21" s="1"/>
  <c r="AO116" i="17"/>
  <c r="AO140" i="17"/>
  <c r="AO165" i="17" s="1"/>
  <c r="AO190" i="17" s="1"/>
  <c r="AO215" i="17" s="1"/>
  <c r="AO240" i="17" s="1"/>
  <c r="AO265" i="17" s="1"/>
  <c r="AO290" i="17" s="1"/>
  <c r="H59" i="17"/>
  <c r="M58" i="17"/>
  <c r="R58" i="17" s="1"/>
  <c r="R7" i="42"/>
  <c r="AM7" i="42"/>
  <c r="C8" i="42"/>
  <c r="Z7" i="42"/>
  <c r="J7" i="42"/>
  <c r="U664" i="21"/>
  <c r="U689" i="21"/>
  <c r="C1112" i="37"/>
  <c r="U1111" i="37"/>
  <c r="AE1111" i="37"/>
  <c r="AS1111" i="37"/>
  <c r="L1111" i="37"/>
  <c r="T660" i="21"/>
  <c r="P660" i="21"/>
  <c r="T685" i="21"/>
  <c r="P685" i="21"/>
  <c r="T635" i="21"/>
  <c r="P635" i="21"/>
  <c r="O210" i="17"/>
  <c r="P209" i="21"/>
  <c r="T209" i="21"/>
  <c r="Z90" i="15"/>
  <c r="AB89" i="15"/>
  <c r="N187" i="17"/>
  <c r="AF88" i="15"/>
  <c r="Z186" i="37"/>
  <c r="AA186" i="37" s="1"/>
  <c r="AC88" i="15"/>
  <c r="AB113" i="15"/>
  <c r="Z114" i="15"/>
  <c r="T185" i="21"/>
  <c r="P185" i="21"/>
  <c r="O186" i="17"/>
  <c r="N211" i="17"/>
  <c r="AF112" i="15"/>
  <c r="Z210" i="37"/>
  <c r="AA210" i="37" s="1"/>
  <c r="AC112" i="15"/>
  <c r="BB87" i="15"/>
  <c r="AY185" i="37"/>
  <c r="AZ185" i="37" s="1"/>
  <c r="AC186" i="17"/>
  <c r="Y128" i="15"/>
  <c r="N129" i="15"/>
  <c r="N130" i="15" s="1"/>
  <c r="N131" i="15" s="1"/>
  <c r="N132" i="15" s="1"/>
  <c r="N133" i="15" s="1"/>
  <c r="N134" i="15" s="1"/>
  <c r="N135" i="15" s="1"/>
  <c r="N136" i="15" s="1"/>
  <c r="N137" i="15" s="1"/>
  <c r="N138" i="15" s="1"/>
  <c r="N139" i="15" s="1"/>
  <c r="N140" i="15" s="1"/>
  <c r="N141" i="15" s="1"/>
  <c r="N142" i="15" s="1"/>
  <c r="N143" i="15" s="1"/>
  <c r="N144" i="15" s="1"/>
  <c r="N145" i="15" s="1"/>
  <c r="N146" i="15" s="1"/>
  <c r="N147" i="15" s="1"/>
  <c r="AY114" i="15"/>
  <c r="BA113" i="15"/>
  <c r="AM274" i="37"/>
  <c r="AM184" i="21"/>
  <c r="AI184" i="21"/>
  <c r="AD185" i="17"/>
  <c r="BB112" i="15"/>
  <c r="AY210" i="37"/>
  <c r="AZ210" i="37" s="1"/>
  <c r="AC211" i="17"/>
  <c r="AC161" i="17"/>
  <c r="AY160" i="37"/>
  <c r="AZ160" i="37" s="1"/>
  <c r="AY139" i="15"/>
  <c r="BA138" i="15"/>
  <c r="BB187" i="15"/>
  <c r="AC286" i="17"/>
  <c r="AY285" i="37"/>
  <c r="AZ285" i="37" s="1"/>
  <c r="N163" i="17"/>
  <c r="Z162" i="37"/>
  <c r="AA162" i="37" s="1"/>
  <c r="AM284" i="21"/>
  <c r="AD285" i="17"/>
  <c r="AI284" i="21"/>
  <c r="AD235" i="17"/>
  <c r="AI234" i="21"/>
  <c r="AM234" i="21"/>
  <c r="AM298" i="37"/>
  <c r="W299" i="17"/>
  <c r="AX150" i="15"/>
  <c r="AX151" i="15" s="1"/>
  <c r="AX152" i="15" s="1"/>
  <c r="Y148" i="15"/>
  <c r="Y149" i="15" s="1"/>
  <c r="Y150" i="15" s="1"/>
  <c r="Y151" i="15" s="1"/>
  <c r="Y152" i="15" s="1"/>
  <c r="N148" i="15"/>
  <c r="N149" i="15" s="1"/>
  <c r="N150" i="15" s="1"/>
  <c r="N151" i="15" s="1"/>
  <c r="N152" i="15" s="1"/>
  <c r="AJ148" i="15"/>
  <c r="AJ149" i="15" s="1"/>
  <c r="AJ150" i="15" s="1"/>
  <c r="AJ151" i="15" s="1"/>
  <c r="AJ152" i="15" s="1"/>
  <c r="C149" i="15"/>
  <c r="C150" i="15" s="1"/>
  <c r="C151" i="15" s="1"/>
  <c r="C152" i="15" s="1"/>
  <c r="C153" i="15" s="1"/>
  <c r="AX103" i="15"/>
  <c r="AX104" i="15" s="1"/>
  <c r="AX105" i="15" s="1"/>
  <c r="AX106" i="15" s="1"/>
  <c r="AX107" i="15" s="1"/>
  <c r="AX108" i="15" s="1"/>
  <c r="AX109" i="15" s="1"/>
  <c r="AX110" i="15" s="1"/>
  <c r="AX111" i="15" s="1"/>
  <c r="AX112" i="15" s="1"/>
  <c r="AX113" i="15" s="1"/>
  <c r="AX114" i="15" s="1"/>
  <c r="AX115" i="15" s="1"/>
  <c r="AX116" i="15" s="1"/>
  <c r="AX117" i="15" s="1"/>
  <c r="AX118" i="15" s="1"/>
  <c r="AX119" i="15" s="1"/>
  <c r="AX120" i="15" s="1"/>
  <c r="AX121" i="15" s="1"/>
  <c r="AX122" i="15" s="1"/>
  <c r="AJ104" i="15"/>
  <c r="AJ105" i="15" s="1"/>
  <c r="AJ106" i="15" s="1"/>
  <c r="AJ107" i="15" s="1"/>
  <c r="AJ108" i="15" s="1"/>
  <c r="AJ109" i="15" s="1"/>
  <c r="AJ110" i="15" s="1"/>
  <c r="AJ111" i="15" s="1"/>
  <c r="AJ112" i="15" s="1"/>
  <c r="AJ113" i="15" s="1"/>
  <c r="AJ114" i="15" s="1"/>
  <c r="AJ115" i="15" s="1"/>
  <c r="AJ116" i="15" s="1"/>
  <c r="AJ117" i="15" s="1"/>
  <c r="AJ118" i="15" s="1"/>
  <c r="AJ119" i="15" s="1"/>
  <c r="AJ120" i="15" s="1"/>
  <c r="AJ121" i="15" s="1"/>
  <c r="AJ122" i="15" s="1"/>
  <c r="AD210" i="17"/>
  <c r="AM209" i="21"/>
  <c r="AI209" i="21"/>
  <c r="BB137" i="15"/>
  <c r="AY235" i="37"/>
  <c r="AZ235" i="37" s="1"/>
  <c r="AC236" i="17"/>
  <c r="AY189" i="15"/>
  <c r="BA188" i="15"/>
  <c r="AM159" i="21"/>
  <c r="AD160" i="17"/>
  <c r="AI159" i="21"/>
  <c r="AY89" i="15"/>
  <c r="BA88" i="15"/>
  <c r="P161" i="21"/>
  <c r="O162" i="17"/>
  <c r="T161" i="21"/>
  <c r="Z686" i="37"/>
  <c r="AA686" i="37" s="1"/>
  <c r="Y86" i="34"/>
  <c r="N687" i="17"/>
  <c r="O686" i="17"/>
  <c r="E94" i="34"/>
  <c r="L88" i="34"/>
  <c r="U88" i="34" s="1"/>
  <c r="AC87" i="34"/>
  <c r="AR87" i="34" s="1"/>
  <c r="X87" i="34"/>
  <c r="Y61" i="34"/>
  <c r="Z661" i="37"/>
  <c r="AA661" i="37" s="1"/>
  <c r="N662" i="17"/>
  <c r="X62" i="34"/>
  <c r="AC62" i="34"/>
  <c r="AR62" i="34" s="1"/>
  <c r="O661" i="17"/>
  <c r="L63" i="34"/>
  <c r="U63" i="34" s="1"/>
  <c r="E69" i="34"/>
  <c r="Z636" i="37"/>
  <c r="AA636" i="37" s="1"/>
  <c r="N637" i="17"/>
  <c r="Y36" i="34"/>
  <c r="X37" i="34"/>
  <c r="AC37" i="34"/>
  <c r="AR37" i="34" s="1"/>
  <c r="O636" i="17"/>
  <c r="L38" i="34"/>
  <c r="U38" i="34" s="1"/>
  <c r="E44" i="34"/>
  <c r="P608" i="21"/>
  <c r="T608" i="21"/>
  <c r="O609" i="17"/>
  <c r="Z610" i="37"/>
  <c r="AA610" i="37" s="1"/>
  <c r="Y10" i="34"/>
  <c r="N611" i="17"/>
  <c r="J610" i="17"/>
  <c r="M609" i="21"/>
  <c r="I609" i="21"/>
  <c r="L17" i="34"/>
  <c r="U17" i="34" s="1"/>
  <c r="AC17" i="34" s="1"/>
  <c r="AR17" i="34" s="1"/>
  <c r="E18" i="34"/>
  <c r="L18" i="34" s="1"/>
  <c r="U18" i="34" s="1"/>
  <c r="AC18" i="34" s="1"/>
  <c r="AR18" i="34" s="1"/>
  <c r="L12" i="34"/>
  <c r="U12" i="34" s="1"/>
  <c r="E13" i="34"/>
  <c r="AC11" i="34"/>
  <c r="AR11" i="34" s="1"/>
  <c r="T238" i="21"/>
  <c r="O239" i="17"/>
  <c r="P238" i="21"/>
  <c r="AC141" i="15"/>
  <c r="AF141" i="15"/>
  <c r="Z239" i="37"/>
  <c r="AA239" i="37" s="1"/>
  <c r="N240" i="17"/>
  <c r="E138" i="17"/>
  <c r="B137" i="21"/>
  <c r="F137" i="21"/>
  <c r="G40" i="15"/>
  <c r="D139" i="17"/>
  <c r="J40" i="15"/>
  <c r="G138" i="37"/>
  <c r="H138" i="37" s="1"/>
  <c r="C23" i="40"/>
  <c r="Z22" i="40"/>
  <c r="J21" i="39"/>
  <c r="R21" i="39"/>
  <c r="C22" i="39"/>
  <c r="AL21" i="39"/>
  <c r="Z21" i="39"/>
  <c r="AN17" i="13"/>
  <c r="AO16" i="13"/>
  <c r="AP16" i="13" s="1"/>
  <c r="P135" i="21" l="1"/>
  <c r="T135" i="21"/>
  <c r="O136" i="17"/>
  <c r="AB39" i="15"/>
  <c r="Z40" i="15"/>
  <c r="AI133" i="21"/>
  <c r="AM133" i="21"/>
  <c r="AD134" i="17"/>
  <c r="BA37" i="15"/>
  <c r="AY38" i="15"/>
  <c r="AF38" i="15"/>
  <c r="AC38" i="15"/>
  <c r="N137" i="17"/>
  <c r="Z136" i="37"/>
  <c r="AA136" i="37" s="1"/>
  <c r="BB36" i="15"/>
  <c r="AY134" i="37"/>
  <c r="AZ134" i="37" s="1"/>
  <c r="AC135" i="17"/>
  <c r="BL146" i="37"/>
  <c r="BM136" i="37"/>
  <c r="BN136" i="37" s="1"/>
  <c r="BO136" i="37" s="1"/>
  <c r="AY259" i="37"/>
  <c r="AZ259" i="37" s="1"/>
  <c r="AC260" i="17"/>
  <c r="BB161" i="15"/>
  <c r="AM258" i="21"/>
  <c r="AI258" i="21"/>
  <c r="AD259" i="17"/>
  <c r="BL145" i="37"/>
  <c r="BM135" i="37"/>
  <c r="BN135" i="37" s="1"/>
  <c r="BO135" i="37" s="1"/>
  <c r="BA162" i="15"/>
  <c r="AY163" i="15"/>
  <c r="AF144" i="15"/>
  <c r="Z242" i="37"/>
  <c r="AA242" i="37" s="1"/>
  <c r="AC144" i="15"/>
  <c r="N243" i="17"/>
  <c r="BL159" i="37"/>
  <c r="BM149" i="37"/>
  <c r="BN149" i="37" s="1"/>
  <c r="BO149" i="37" s="1"/>
  <c r="Z146" i="15"/>
  <c r="AB145" i="15"/>
  <c r="K70" i="46"/>
  <c r="C71" i="46"/>
  <c r="S70" i="46"/>
  <c r="AB70" i="46"/>
  <c r="O610" i="17"/>
  <c r="P609" i="21"/>
  <c r="T609" i="21"/>
  <c r="BL152" i="37"/>
  <c r="BM142" i="37"/>
  <c r="BN142" i="37" s="1"/>
  <c r="BO142" i="37" s="1"/>
  <c r="AQ54" i="15"/>
  <c r="W152" i="17"/>
  <c r="AE151" i="21" s="1"/>
  <c r="AG151" i="21" s="1"/>
  <c r="AM151" i="37"/>
  <c r="U890" i="21"/>
  <c r="BL147" i="37"/>
  <c r="BM137" i="37"/>
  <c r="BN137" i="37" s="1"/>
  <c r="BO137" i="37" s="1"/>
  <c r="L61" i="37"/>
  <c r="L62" i="37" s="1"/>
  <c r="L63" i="37" s="1"/>
  <c r="L64" i="37" s="1"/>
  <c r="L65" i="37" s="1"/>
  <c r="L66" i="37" s="1"/>
  <c r="L67" i="37" s="1"/>
  <c r="L68" i="37" s="1"/>
  <c r="L69" i="37" s="1"/>
  <c r="L70" i="37" s="1"/>
  <c r="L71" i="37" s="1"/>
  <c r="L72" i="37" s="1"/>
  <c r="L73" i="37" s="1"/>
  <c r="L74" i="37" s="1"/>
  <c r="L75" i="37" s="1"/>
  <c r="L76" i="37" s="1"/>
  <c r="L77" i="37" s="1"/>
  <c r="L78" i="37" s="1"/>
  <c r="L79" i="37" s="1"/>
  <c r="L80" i="37" s="1"/>
  <c r="L81" i="37" s="1"/>
  <c r="L82" i="37" s="1"/>
  <c r="L83" i="37" s="1"/>
  <c r="L84" i="37" s="1"/>
  <c r="L85" i="37" s="1"/>
  <c r="L86" i="37" s="1"/>
  <c r="L87" i="37" s="1"/>
  <c r="L88" i="37" s="1"/>
  <c r="L89" i="37" s="1"/>
  <c r="L90" i="37" s="1"/>
  <c r="L91" i="37" s="1"/>
  <c r="L92" i="37" s="1"/>
  <c r="L93" i="37" s="1"/>
  <c r="L94" i="37" s="1"/>
  <c r="L95" i="37" s="1"/>
  <c r="L96" i="37" s="1"/>
  <c r="L97" i="37" s="1"/>
  <c r="L98" i="37" s="1"/>
  <c r="L99" i="37" s="1"/>
  <c r="L100" i="37" s="1"/>
  <c r="U60" i="37"/>
  <c r="BL144" i="37"/>
  <c r="BM134" i="37"/>
  <c r="BN134" i="37" s="1"/>
  <c r="BO134" i="37" s="1"/>
  <c r="AM10" i="37"/>
  <c r="AE11" i="37"/>
  <c r="BM158" i="37"/>
  <c r="BN158" i="37" s="1"/>
  <c r="BO158" i="37" s="1"/>
  <c r="BL168" i="37"/>
  <c r="AE110" i="37"/>
  <c r="C111" i="37"/>
  <c r="U110" i="37"/>
  <c r="L110" i="37"/>
  <c r="AS110" i="37"/>
  <c r="BL170" i="37"/>
  <c r="BM160" i="37"/>
  <c r="BN160" i="37" s="1"/>
  <c r="BO160" i="37" s="1"/>
  <c r="BM121" i="37"/>
  <c r="BN121" i="37" s="1"/>
  <c r="BO121" i="37" s="1"/>
  <c r="BL131" i="37"/>
  <c r="BM143" i="37"/>
  <c r="BN143" i="37" s="1"/>
  <c r="BO143" i="37" s="1"/>
  <c r="BL153" i="37"/>
  <c r="C14" i="34"/>
  <c r="AP13" i="34"/>
  <c r="AB13" i="34"/>
  <c r="K13" i="34"/>
  <c r="S13" i="34"/>
  <c r="AM59" i="37"/>
  <c r="AS59" i="37"/>
  <c r="K13" i="33"/>
  <c r="C14" i="33"/>
  <c r="AB13" i="33"/>
  <c r="S13" i="33"/>
  <c r="J23" i="40"/>
  <c r="AL23" i="40"/>
  <c r="R23" i="40"/>
  <c r="AB58" i="17"/>
  <c r="AJ57" i="21" s="1"/>
  <c r="AN57" i="21" s="1"/>
  <c r="W58" i="17"/>
  <c r="AO117" i="17"/>
  <c r="AO141" i="17"/>
  <c r="AO166" i="17" s="1"/>
  <c r="AO191" i="17" s="1"/>
  <c r="AO216" i="17" s="1"/>
  <c r="AO241" i="17" s="1"/>
  <c r="AO266" i="17" s="1"/>
  <c r="AO291" i="17" s="1"/>
  <c r="U614" i="21"/>
  <c r="M16" i="17"/>
  <c r="Q15" i="21"/>
  <c r="U15" i="21" s="1"/>
  <c r="C64" i="17"/>
  <c r="C62" i="21"/>
  <c r="G62" i="21" s="1"/>
  <c r="M59" i="17"/>
  <c r="R59" i="17" s="1"/>
  <c r="H60" i="17"/>
  <c r="AB10" i="17"/>
  <c r="AJ9" i="21"/>
  <c r="AN9" i="21" s="1"/>
  <c r="R11" i="17"/>
  <c r="W10" i="17"/>
  <c r="C9" i="42"/>
  <c r="J8" i="42"/>
  <c r="Z8" i="42"/>
  <c r="AM8" i="42"/>
  <c r="R8" i="42"/>
  <c r="P636" i="21"/>
  <c r="T636" i="21"/>
  <c r="P661" i="21"/>
  <c r="T661" i="21"/>
  <c r="P686" i="21"/>
  <c r="T686" i="21"/>
  <c r="U1112" i="37"/>
  <c r="L1112" i="37"/>
  <c r="AS1112" i="37"/>
  <c r="AE1112" i="37"/>
  <c r="C1113" i="37"/>
  <c r="Z211" i="37"/>
  <c r="AA211" i="37" s="1"/>
  <c r="N212" i="17"/>
  <c r="AC113" i="15"/>
  <c r="AF113" i="15"/>
  <c r="AC89" i="15"/>
  <c r="N188" i="17"/>
  <c r="AF89" i="15"/>
  <c r="Z187" i="37"/>
  <c r="AA187" i="37" s="1"/>
  <c r="P210" i="21"/>
  <c r="T210" i="21"/>
  <c r="O211" i="17"/>
  <c r="Z91" i="15"/>
  <c r="Z92" i="15" s="1"/>
  <c r="Z93" i="15" s="1"/>
  <c r="Z94" i="15" s="1"/>
  <c r="AB90" i="15"/>
  <c r="P186" i="21"/>
  <c r="O187" i="17"/>
  <c r="T186" i="21"/>
  <c r="AB114" i="15"/>
  <c r="Z115" i="15"/>
  <c r="AY190" i="15"/>
  <c r="BA189" i="15"/>
  <c r="AD211" i="17"/>
  <c r="AI210" i="21"/>
  <c r="AM210" i="21"/>
  <c r="AI235" i="21"/>
  <c r="AM235" i="21"/>
  <c r="AD236" i="17"/>
  <c r="AI285" i="21"/>
  <c r="AM285" i="21"/>
  <c r="AD286" i="17"/>
  <c r="AY115" i="15"/>
  <c r="BA114" i="15"/>
  <c r="AJ128" i="15"/>
  <c r="Y129" i="15"/>
  <c r="Y130" i="15" s="1"/>
  <c r="Y131" i="15" s="1"/>
  <c r="Y132" i="15" s="1"/>
  <c r="Y133" i="15" s="1"/>
  <c r="Y134" i="15" s="1"/>
  <c r="Y135" i="15" s="1"/>
  <c r="Y136" i="15" s="1"/>
  <c r="Y137" i="15" s="1"/>
  <c r="Y138" i="15" s="1"/>
  <c r="Y139" i="15" s="1"/>
  <c r="Y140" i="15" s="1"/>
  <c r="Y141" i="15" s="1"/>
  <c r="Y142" i="15" s="1"/>
  <c r="Y143" i="15" s="1"/>
  <c r="Y144" i="15" s="1"/>
  <c r="Y145" i="15" s="1"/>
  <c r="Y146" i="15" s="1"/>
  <c r="Y147" i="15" s="1"/>
  <c r="AY140" i="15"/>
  <c r="BA139" i="15"/>
  <c r="BB113" i="15"/>
  <c r="AY211" i="37"/>
  <c r="AZ211" i="37" s="1"/>
  <c r="AC212" i="17"/>
  <c r="C154" i="15"/>
  <c r="C155" i="15" s="1"/>
  <c r="C156" i="15" s="1"/>
  <c r="C157" i="15" s="1"/>
  <c r="C158" i="15" s="1"/>
  <c r="C159" i="15" s="1"/>
  <c r="C160" i="15" s="1"/>
  <c r="C161" i="15" s="1"/>
  <c r="C162" i="15" s="1"/>
  <c r="C163" i="15" s="1"/>
  <c r="C164" i="15" s="1"/>
  <c r="C165" i="15" s="1"/>
  <c r="C166" i="15" s="1"/>
  <c r="C167" i="15" s="1"/>
  <c r="C168" i="15" s="1"/>
  <c r="C169" i="15" s="1"/>
  <c r="C170" i="15" s="1"/>
  <c r="C171" i="15" s="1"/>
  <c r="C172" i="15" s="1"/>
  <c r="C173" i="15" s="1"/>
  <c r="AX173" i="15" s="1"/>
  <c r="AX174" i="15" s="1"/>
  <c r="N153" i="15"/>
  <c r="T162" i="21"/>
  <c r="P162" i="21"/>
  <c r="O163" i="17"/>
  <c r="AI160" i="21"/>
  <c r="AD161" i="17"/>
  <c r="AM160" i="21"/>
  <c r="Z163" i="37"/>
  <c r="AA163" i="37" s="1"/>
  <c r="N164" i="17"/>
  <c r="AM185" i="21"/>
  <c r="AI185" i="21"/>
  <c r="AD186" i="17"/>
  <c r="AY161" i="37"/>
  <c r="AZ161" i="37" s="1"/>
  <c r="AC162" i="17"/>
  <c r="AY90" i="15"/>
  <c r="BA89" i="15"/>
  <c r="W300" i="17"/>
  <c r="AM299" i="37"/>
  <c r="BB88" i="15"/>
  <c r="AC187" i="17"/>
  <c r="AY186" i="37"/>
  <c r="AZ186" i="37" s="1"/>
  <c r="BB188" i="15"/>
  <c r="AC287" i="17"/>
  <c r="AY286" i="37"/>
  <c r="AZ286" i="37" s="1"/>
  <c r="BB138" i="15"/>
  <c r="AY236" i="37"/>
  <c r="AZ236" i="37" s="1"/>
  <c r="AC237" i="17"/>
  <c r="O687" i="17"/>
  <c r="Z687" i="37"/>
  <c r="AA687" i="37" s="1"/>
  <c r="Y87" i="34"/>
  <c r="N688" i="17"/>
  <c r="X88" i="34"/>
  <c r="AC88" i="34"/>
  <c r="AR88" i="34" s="1"/>
  <c r="L94" i="34"/>
  <c r="U94" i="34" s="1"/>
  <c r="AC94" i="34" s="1"/>
  <c r="AR94" i="34" s="1"/>
  <c r="E95" i="34"/>
  <c r="O662" i="17"/>
  <c r="AC63" i="34"/>
  <c r="AR63" i="34" s="1"/>
  <c r="X63" i="34"/>
  <c r="Y62" i="34"/>
  <c r="Z662" i="37"/>
  <c r="AA662" i="37" s="1"/>
  <c r="N663" i="17"/>
  <c r="E70" i="34"/>
  <c r="L69" i="34"/>
  <c r="U69" i="34" s="1"/>
  <c r="AC69" i="34" s="1"/>
  <c r="AR69" i="34" s="1"/>
  <c r="L44" i="34"/>
  <c r="U44" i="34" s="1"/>
  <c r="AC44" i="34" s="1"/>
  <c r="AR44" i="34" s="1"/>
  <c r="E45" i="34"/>
  <c r="X38" i="34"/>
  <c r="AC38" i="34"/>
  <c r="AR38" i="34" s="1"/>
  <c r="O637" i="17"/>
  <c r="Y37" i="34"/>
  <c r="Z637" i="37"/>
  <c r="AA637" i="37" s="1"/>
  <c r="N638" i="17"/>
  <c r="L13" i="34"/>
  <c r="U13" i="34" s="1"/>
  <c r="E19" i="34"/>
  <c r="AC12" i="34"/>
  <c r="AR12" i="34" s="1"/>
  <c r="T610" i="21"/>
  <c r="O611" i="17"/>
  <c r="P610" i="21"/>
  <c r="Y11" i="34"/>
  <c r="Z611" i="37"/>
  <c r="AA611" i="37" s="1"/>
  <c r="N612" i="17"/>
  <c r="O240" i="17"/>
  <c r="T239" i="21"/>
  <c r="P239" i="21"/>
  <c r="B138" i="21"/>
  <c r="E139" i="17"/>
  <c r="F138" i="21"/>
  <c r="Z23" i="40"/>
  <c r="C24" i="40"/>
  <c r="J22" i="39"/>
  <c r="R22" i="39"/>
  <c r="C23" i="39"/>
  <c r="AL22" i="39"/>
  <c r="Z22" i="39"/>
  <c r="AO17" i="13"/>
  <c r="AP17" i="13" s="1"/>
  <c r="AN18" i="13"/>
  <c r="T136" i="21" l="1"/>
  <c r="P136" i="21"/>
  <c r="O137" i="17"/>
  <c r="AB40" i="15"/>
  <c r="Z41" i="15"/>
  <c r="AF39" i="15"/>
  <c r="AC39" i="15"/>
  <c r="N138" i="17"/>
  <c r="Z137" i="37"/>
  <c r="AA137" i="37" s="1"/>
  <c r="AY39" i="15"/>
  <c r="BA38" i="15"/>
  <c r="AM134" i="21"/>
  <c r="AI134" i="21"/>
  <c r="AD135" i="17"/>
  <c r="AC136" i="17"/>
  <c r="BB37" i="15"/>
  <c r="AY135" i="37"/>
  <c r="AZ135" i="37" s="1"/>
  <c r="BL156" i="37"/>
  <c r="BM146" i="37"/>
  <c r="BN146" i="37" s="1"/>
  <c r="BO146" i="37" s="1"/>
  <c r="AC145" i="15"/>
  <c r="N244" i="17"/>
  <c r="AF145" i="15"/>
  <c r="Z243" i="37"/>
  <c r="AA243" i="37" s="1"/>
  <c r="Z147" i="15"/>
  <c r="AB146" i="15"/>
  <c r="BM145" i="37"/>
  <c r="BN145" i="37" s="1"/>
  <c r="BO145" i="37" s="1"/>
  <c r="BL155" i="37"/>
  <c r="T242" i="21"/>
  <c r="O243" i="17"/>
  <c r="P242" i="21"/>
  <c r="AY164" i="15"/>
  <c r="BA163" i="15"/>
  <c r="AI259" i="21"/>
  <c r="AD260" i="17"/>
  <c r="AM259" i="21"/>
  <c r="Z95" i="15"/>
  <c r="AB94" i="15"/>
  <c r="BL169" i="37"/>
  <c r="BM159" i="37"/>
  <c r="BN159" i="37" s="1"/>
  <c r="BO159" i="37" s="1"/>
  <c r="BB162" i="15"/>
  <c r="AY260" i="37"/>
  <c r="AZ260" i="37" s="1"/>
  <c r="AC261" i="17"/>
  <c r="AB71" i="46"/>
  <c r="K71" i="46"/>
  <c r="C72" i="46"/>
  <c r="S71" i="46"/>
  <c r="BL141" i="37"/>
  <c r="BM131" i="37"/>
  <c r="BN131" i="37" s="1"/>
  <c r="BO131" i="37" s="1"/>
  <c r="L111" i="37"/>
  <c r="C112" i="37"/>
  <c r="AE111" i="37"/>
  <c r="U111" i="37"/>
  <c r="AS111" i="37"/>
  <c r="AM11" i="37"/>
  <c r="AE12" i="37"/>
  <c r="U61" i="37"/>
  <c r="AE60" i="37"/>
  <c r="C15" i="34"/>
  <c r="K14" i="34"/>
  <c r="S14" i="34"/>
  <c r="AB14" i="34"/>
  <c r="AP14" i="34"/>
  <c r="BM170" i="37"/>
  <c r="BN170" i="37" s="1"/>
  <c r="BO170" i="37" s="1"/>
  <c r="BL180" i="37"/>
  <c r="BL154" i="37"/>
  <c r="BM144" i="37"/>
  <c r="BN144" i="37" s="1"/>
  <c r="BO144" i="37" s="1"/>
  <c r="BL157" i="37"/>
  <c r="BM147" i="37"/>
  <c r="BN147" i="37" s="1"/>
  <c r="BO147" i="37" s="1"/>
  <c r="BM152" i="37"/>
  <c r="BN152" i="37" s="1"/>
  <c r="BO152" i="37" s="1"/>
  <c r="BL162" i="37"/>
  <c r="AQ55" i="15"/>
  <c r="W153" i="17"/>
  <c r="AE152" i="21" s="1"/>
  <c r="AG152" i="21" s="1"/>
  <c r="AM152" i="37"/>
  <c r="BM153" i="37"/>
  <c r="BN153" i="37" s="1"/>
  <c r="BO153" i="37" s="1"/>
  <c r="BL163" i="37"/>
  <c r="BM168" i="37"/>
  <c r="BN168" i="37" s="1"/>
  <c r="BO168" i="37" s="1"/>
  <c r="BL178" i="37"/>
  <c r="C15" i="33"/>
  <c r="AB14" i="33"/>
  <c r="K14" i="33"/>
  <c r="S14" i="33"/>
  <c r="AL24" i="40"/>
  <c r="R24" i="40"/>
  <c r="J24" i="40"/>
  <c r="H61" i="17"/>
  <c r="M60" i="17"/>
  <c r="R60" i="17" s="1"/>
  <c r="AO118" i="17"/>
  <c r="AO142" i="17"/>
  <c r="AO167" i="17" s="1"/>
  <c r="AO192" i="17" s="1"/>
  <c r="AO217" i="17" s="1"/>
  <c r="AO242" i="17" s="1"/>
  <c r="AO267" i="17" s="1"/>
  <c r="AO292" i="17" s="1"/>
  <c r="W11" i="17"/>
  <c r="R12" i="17"/>
  <c r="X11" i="21"/>
  <c r="AB11" i="21" s="1"/>
  <c r="W59" i="17"/>
  <c r="AB59" i="17"/>
  <c r="AJ58" i="21" s="1"/>
  <c r="AN58" i="21" s="1"/>
  <c r="M17" i="17"/>
  <c r="Q16" i="21"/>
  <c r="U16" i="21" s="1"/>
  <c r="Q637" i="21"/>
  <c r="T637" i="21"/>
  <c r="P637" i="21"/>
  <c r="AB11" i="17"/>
  <c r="AJ10" i="21"/>
  <c r="AN10" i="21" s="1"/>
  <c r="C63" i="21"/>
  <c r="G63" i="21" s="1"/>
  <c r="C65" i="17"/>
  <c r="AM9" i="42"/>
  <c r="R9" i="42"/>
  <c r="C10" i="42"/>
  <c r="Z9" i="42"/>
  <c r="J9" i="42"/>
  <c r="P662" i="21"/>
  <c r="Q662" i="21"/>
  <c r="T662" i="21"/>
  <c r="P687" i="21"/>
  <c r="Q687" i="21"/>
  <c r="T687" i="21"/>
  <c r="U1113" i="37"/>
  <c r="AE1113" i="37"/>
  <c r="AS1113" i="37"/>
  <c r="C1114" i="37"/>
  <c r="L1113" i="37"/>
  <c r="AB91" i="15"/>
  <c r="O188" i="17"/>
  <c r="P187" i="21"/>
  <c r="T187" i="21"/>
  <c r="AF90" i="15"/>
  <c r="N189" i="17"/>
  <c r="Z188" i="37"/>
  <c r="AA188" i="37" s="1"/>
  <c r="AC90" i="15"/>
  <c r="AB115" i="15"/>
  <c r="Z116" i="15"/>
  <c r="Z117" i="15" s="1"/>
  <c r="Z118" i="15" s="1"/>
  <c r="Z119" i="15" s="1"/>
  <c r="P211" i="21"/>
  <c r="T211" i="21"/>
  <c r="O212" i="17"/>
  <c r="N213" i="17"/>
  <c r="AC114" i="15"/>
  <c r="AF114" i="15"/>
  <c r="Z212" i="37"/>
  <c r="AA212" i="37" s="1"/>
  <c r="AM236" i="21"/>
  <c r="AD237" i="17"/>
  <c r="AI236" i="21"/>
  <c r="W301" i="17"/>
  <c r="AM300" i="37"/>
  <c r="AM161" i="21"/>
  <c r="AI161" i="21"/>
  <c r="AD162" i="17"/>
  <c r="AM211" i="21"/>
  <c r="AD212" i="17"/>
  <c r="AI211" i="21"/>
  <c r="AY141" i="15"/>
  <c r="BA140" i="15"/>
  <c r="Z164" i="37"/>
  <c r="AA164" i="37" s="1"/>
  <c r="N165" i="17"/>
  <c r="AY162" i="37"/>
  <c r="AZ162" i="37" s="1"/>
  <c r="AC163" i="17"/>
  <c r="AI186" i="21"/>
  <c r="AD187" i="17"/>
  <c r="AM186" i="21"/>
  <c r="O164" i="17"/>
  <c r="T163" i="21"/>
  <c r="P163" i="21"/>
  <c r="N154" i="15"/>
  <c r="N155" i="15" s="1"/>
  <c r="N156" i="15" s="1"/>
  <c r="N157" i="15" s="1"/>
  <c r="N158" i="15" s="1"/>
  <c r="N159" i="15" s="1"/>
  <c r="N160" i="15" s="1"/>
  <c r="N161" i="15" s="1"/>
  <c r="N162" i="15" s="1"/>
  <c r="N163" i="15" s="1"/>
  <c r="N164" i="15" s="1"/>
  <c r="N165" i="15" s="1"/>
  <c r="N166" i="15" s="1"/>
  <c r="N167" i="15" s="1"/>
  <c r="N168" i="15" s="1"/>
  <c r="N169" i="15" s="1"/>
  <c r="N170" i="15" s="1"/>
  <c r="N171" i="15" s="1"/>
  <c r="N172" i="15" s="1"/>
  <c r="Y153" i="15"/>
  <c r="BB114" i="15"/>
  <c r="AY212" i="37"/>
  <c r="AZ212" i="37" s="1"/>
  <c r="AC213" i="17"/>
  <c r="BB189" i="15"/>
  <c r="AY287" i="37"/>
  <c r="AZ287" i="37" s="1"/>
  <c r="AC288" i="17"/>
  <c r="AY91" i="15"/>
  <c r="BA90" i="15"/>
  <c r="BB139" i="15"/>
  <c r="AC238" i="17"/>
  <c r="AY237" i="37"/>
  <c r="AZ237" i="37" s="1"/>
  <c r="AI286" i="21"/>
  <c r="AD287" i="17"/>
  <c r="AM286" i="21"/>
  <c r="BB89" i="15"/>
  <c r="AY187" i="37"/>
  <c r="AZ187" i="37" s="1"/>
  <c r="AC188" i="17"/>
  <c r="AX175" i="15"/>
  <c r="AX176" i="15" s="1"/>
  <c r="AX177" i="15" s="1"/>
  <c r="C174" i="15"/>
  <c r="C175" i="15" s="1"/>
  <c r="C176" i="15" s="1"/>
  <c r="C177" i="15" s="1"/>
  <c r="C178" i="15" s="1"/>
  <c r="N173" i="15"/>
  <c r="N174" i="15" s="1"/>
  <c r="N175" i="15" s="1"/>
  <c r="N176" i="15" s="1"/>
  <c r="N177" i="15" s="1"/>
  <c r="AJ173" i="15"/>
  <c r="AJ174" i="15" s="1"/>
  <c r="AJ175" i="15" s="1"/>
  <c r="AJ176" i="15" s="1"/>
  <c r="AJ177" i="15" s="1"/>
  <c r="Y173" i="15"/>
  <c r="Y174" i="15" s="1"/>
  <c r="Y175" i="15" s="1"/>
  <c r="Y176" i="15" s="1"/>
  <c r="Y177" i="15" s="1"/>
  <c r="AX128" i="15"/>
  <c r="AX129" i="15" s="1"/>
  <c r="AX130" i="15" s="1"/>
  <c r="AX131" i="15" s="1"/>
  <c r="AX132" i="15" s="1"/>
  <c r="AX133" i="15" s="1"/>
  <c r="AX134" i="15" s="1"/>
  <c r="AX135" i="15" s="1"/>
  <c r="AX136" i="15" s="1"/>
  <c r="AX137" i="15" s="1"/>
  <c r="AX138" i="15" s="1"/>
  <c r="AX139" i="15" s="1"/>
  <c r="AX140" i="15" s="1"/>
  <c r="AX141" i="15" s="1"/>
  <c r="AX142" i="15" s="1"/>
  <c r="AX143" i="15" s="1"/>
  <c r="AX144" i="15" s="1"/>
  <c r="AX145" i="15" s="1"/>
  <c r="AX146" i="15" s="1"/>
  <c r="AX147" i="15" s="1"/>
  <c r="AJ129" i="15"/>
  <c r="AJ130" i="15" s="1"/>
  <c r="AJ131" i="15" s="1"/>
  <c r="AJ132" i="15" s="1"/>
  <c r="AJ133" i="15" s="1"/>
  <c r="AJ134" i="15" s="1"/>
  <c r="AJ135" i="15" s="1"/>
  <c r="AJ136" i="15" s="1"/>
  <c r="AJ137" i="15" s="1"/>
  <c r="AJ138" i="15" s="1"/>
  <c r="AJ139" i="15" s="1"/>
  <c r="AJ140" i="15" s="1"/>
  <c r="AJ141" i="15" s="1"/>
  <c r="AJ142" i="15" s="1"/>
  <c r="AJ143" i="15" s="1"/>
  <c r="AJ144" i="15" s="1"/>
  <c r="AJ145" i="15" s="1"/>
  <c r="AJ146" i="15" s="1"/>
  <c r="AJ147" i="15" s="1"/>
  <c r="AY116" i="15"/>
  <c r="BA115" i="15"/>
  <c r="BA190" i="15"/>
  <c r="AY191" i="15"/>
  <c r="L95" i="34"/>
  <c r="U95" i="34" s="1"/>
  <c r="AC95" i="34" s="1"/>
  <c r="AR95" i="34" s="1"/>
  <c r="E96" i="34"/>
  <c r="O688" i="17"/>
  <c r="Z688" i="37"/>
  <c r="AA688" i="37" s="1"/>
  <c r="Y88" i="34"/>
  <c r="N689" i="17"/>
  <c r="L70" i="34"/>
  <c r="U70" i="34" s="1"/>
  <c r="AC70" i="34" s="1"/>
  <c r="AR70" i="34" s="1"/>
  <c r="E71" i="34"/>
  <c r="Y63" i="34"/>
  <c r="Z663" i="37"/>
  <c r="AA663" i="37" s="1"/>
  <c r="N664" i="17"/>
  <c r="O663" i="17"/>
  <c r="Y38" i="34"/>
  <c r="N639" i="17"/>
  <c r="Z638" i="37"/>
  <c r="AA638" i="37" s="1"/>
  <c r="L45" i="34"/>
  <c r="U45" i="34" s="1"/>
  <c r="AC45" i="34" s="1"/>
  <c r="AR45" i="34" s="1"/>
  <c r="E46" i="34"/>
  <c r="O638" i="17"/>
  <c r="T611" i="21"/>
  <c r="O612" i="17"/>
  <c r="P611" i="21"/>
  <c r="N613" i="17"/>
  <c r="Y12" i="34"/>
  <c r="Z612" i="37"/>
  <c r="AA612" i="37" s="1"/>
  <c r="L19" i="34"/>
  <c r="U19" i="34" s="1"/>
  <c r="AC19" i="34" s="1"/>
  <c r="AR19" i="34" s="1"/>
  <c r="E20" i="34"/>
  <c r="AC13" i="34"/>
  <c r="AR13" i="34" s="1"/>
  <c r="C25" i="40"/>
  <c r="Z24" i="40"/>
  <c r="J23" i="39"/>
  <c r="R23" i="39"/>
  <c r="C24" i="39"/>
  <c r="AL23" i="39"/>
  <c r="Z23" i="39"/>
  <c r="AO18" i="13"/>
  <c r="AP18" i="13" s="1"/>
  <c r="AN19" i="13"/>
  <c r="T137" i="21" l="1"/>
  <c r="O138" i="17"/>
  <c r="P137" i="21"/>
  <c r="AC137" i="17"/>
  <c r="BB38" i="15"/>
  <c r="AY136" i="37"/>
  <c r="AZ136" i="37" s="1"/>
  <c r="AD136" i="17"/>
  <c r="AI135" i="21"/>
  <c r="AM135" i="21"/>
  <c r="BA39" i="15"/>
  <c r="AY40" i="15"/>
  <c r="AB41" i="15"/>
  <c r="Z42" i="15"/>
  <c r="Z43" i="15" s="1"/>
  <c r="Z44" i="15" s="1"/>
  <c r="AC40" i="15"/>
  <c r="Z138" i="37"/>
  <c r="AA138" i="37" s="1"/>
  <c r="AF40" i="15"/>
  <c r="N139" i="17"/>
  <c r="BM156" i="37"/>
  <c r="BN156" i="37" s="1"/>
  <c r="BO156" i="37" s="1"/>
  <c r="BL166" i="37"/>
  <c r="Z96" i="15"/>
  <c r="AB95" i="15"/>
  <c r="AY261" i="37"/>
  <c r="AZ261" i="37" s="1"/>
  <c r="AC262" i="17"/>
  <c r="BB163" i="15"/>
  <c r="AY165" i="15"/>
  <c r="BA164" i="15"/>
  <c r="Z120" i="15"/>
  <c r="AB119" i="15"/>
  <c r="AD261" i="17"/>
  <c r="AM260" i="21"/>
  <c r="AI260" i="21"/>
  <c r="BL179" i="37"/>
  <c r="BM169" i="37"/>
  <c r="BN169" i="37" s="1"/>
  <c r="BO169" i="37" s="1"/>
  <c r="BM155" i="37"/>
  <c r="BN155" i="37" s="1"/>
  <c r="BO155" i="37" s="1"/>
  <c r="BL165" i="37"/>
  <c r="Z244" i="37"/>
  <c r="AA244" i="37" s="1"/>
  <c r="N245" i="17"/>
  <c r="AC146" i="15"/>
  <c r="AF146" i="15"/>
  <c r="O244" i="17"/>
  <c r="T243" i="21"/>
  <c r="P243" i="21"/>
  <c r="N193" i="17"/>
  <c r="Z192" i="37"/>
  <c r="AA192" i="37" s="1"/>
  <c r="AC94" i="15"/>
  <c r="AF94" i="15"/>
  <c r="K72" i="46"/>
  <c r="S72" i="46"/>
  <c r="AB72" i="46"/>
  <c r="C73" i="46"/>
  <c r="BM180" i="37"/>
  <c r="BN180" i="37" s="1"/>
  <c r="BO180" i="37" s="1"/>
  <c r="BL190" i="37"/>
  <c r="U62" i="37"/>
  <c r="AE61" i="37"/>
  <c r="AS61" i="37" s="1"/>
  <c r="BL173" i="37"/>
  <c r="BM163" i="37"/>
  <c r="BN163" i="37" s="1"/>
  <c r="BO163" i="37" s="1"/>
  <c r="BL167" i="37"/>
  <c r="BM157" i="37"/>
  <c r="BN157" i="37" s="1"/>
  <c r="BO157" i="37" s="1"/>
  <c r="AE13" i="37"/>
  <c r="AM12" i="37"/>
  <c r="BL151" i="37"/>
  <c r="BM141" i="37"/>
  <c r="BN141" i="37" s="1"/>
  <c r="BO141" i="37" s="1"/>
  <c r="BL172" i="37"/>
  <c r="BM162" i="37"/>
  <c r="BN162" i="37" s="1"/>
  <c r="BO162" i="37" s="1"/>
  <c r="AB15" i="34"/>
  <c r="K15" i="34"/>
  <c r="S15" i="34"/>
  <c r="AP15" i="34"/>
  <c r="C16" i="34"/>
  <c r="L112" i="37"/>
  <c r="C113" i="37"/>
  <c r="AS112" i="37"/>
  <c r="AE112" i="37"/>
  <c r="U112" i="37"/>
  <c r="BM178" i="37"/>
  <c r="BN178" i="37" s="1"/>
  <c r="BO178" i="37" s="1"/>
  <c r="BL188" i="37"/>
  <c r="AQ56" i="15"/>
  <c r="W154" i="17"/>
  <c r="AM153" i="37"/>
  <c r="BM154" i="37"/>
  <c r="BN154" i="37" s="1"/>
  <c r="BO154" i="37" s="1"/>
  <c r="BL164" i="37"/>
  <c r="AS60" i="37"/>
  <c r="AM60" i="37"/>
  <c r="K15" i="33"/>
  <c r="AB15" i="33"/>
  <c r="S15" i="33"/>
  <c r="C16" i="33"/>
  <c r="J25" i="40"/>
  <c r="AL25" i="40"/>
  <c r="R25" i="40"/>
  <c r="AJ11" i="21"/>
  <c r="AN11" i="21" s="1"/>
  <c r="AB12" i="17"/>
  <c r="AO119" i="17"/>
  <c r="AO143" i="17"/>
  <c r="AO168" i="17" s="1"/>
  <c r="AO193" i="17" s="1"/>
  <c r="AO218" i="17" s="1"/>
  <c r="AO243" i="17" s="1"/>
  <c r="AO268" i="17" s="1"/>
  <c r="AO293" i="17" s="1"/>
  <c r="Q638" i="21"/>
  <c r="T638" i="21"/>
  <c r="P638" i="21"/>
  <c r="C64" i="21"/>
  <c r="G64" i="21" s="1"/>
  <c r="C66" i="17"/>
  <c r="U637" i="21"/>
  <c r="M18" i="17"/>
  <c r="Q17" i="21"/>
  <c r="U17" i="21" s="1"/>
  <c r="X12" i="21"/>
  <c r="AB12" i="21" s="1"/>
  <c r="W12" i="17"/>
  <c r="R13" i="17"/>
  <c r="AB60" i="17"/>
  <c r="AJ59" i="21" s="1"/>
  <c r="AN59" i="21" s="1"/>
  <c r="W60" i="17"/>
  <c r="M61" i="17"/>
  <c r="H62" i="17"/>
  <c r="Z10" i="42"/>
  <c r="AM10" i="42"/>
  <c r="J10" i="42"/>
  <c r="R10" i="42"/>
  <c r="C11" i="42"/>
  <c r="C12" i="42" s="1"/>
  <c r="U687" i="21"/>
  <c r="U662" i="21"/>
  <c r="Q663" i="21"/>
  <c r="T663" i="21"/>
  <c r="P663" i="21"/>
  <c r="P688" i="21"/>
  <c r="Q688" i="21"/>
  <c r="T688" i="21"/>
  <c r="AE1114" i="37"/>
  <c r="U1114" i="37"/>
  <c r="C1115" i="37"/>
  <c r="L1114" i="37"/>
  <c r="AS1114" i="37"/>
  <c r="N214" i="17"/>
  <c r="AC115" i="15"/>
  <c r="Z213" i="37"/>
  <c r="AA213" i="37" s="1"/>
  <c r="AF115" i="15"/>
  <c r="P212" i="21"/>
  <c r="T212" i="21"/>
  <c r="O213" i="17"/>
  <c r="AC91" i="15"/>
  <c r="Z189" i="37"/>
  <c r="AA189" i="37" s="1"/>
  <c r="N190" i="17"/>
  <c r="AF91" i="15"/>
  <c r="AB116" i="15"/>
  <c r="O189" i="17"/>
  <c r="P188" i="21"/>
  <c r="T188" i="21"/>
  <c r="AY117" i="15"/>
  <c r="BA116" i="15"/>
  <c r="AM212" i="21"/>
  <c r="AI212" i="21"/>
  <c r="AD213" i="17"/>
  <c r="BB140" i="15"/>
  <c r="AY238" i="37"/>
  <c r="AZ238" i="37" s="1"/>
  <c r="AC239" i="17"/>
  <c r="BB190" i="15"/>
  <c r="AY288" i="37"/>
  <c r="AZ288" i="37" s="1"/>
  <c r="AC289" i="17"/>
  <c r="BB90" i="15"/>
  <c r="AY188" i="37"/>
  <c r="AZ188" i="37" s="1"/>
  <c r="AC189" i="17"/>
  <c r="AM287" i="21"/>
  <c r="AD288" i="17"/>
  <c r="AI287" i="21"/>
  <c r="AD163" i="17"/>
  <c r="AM162" i="21"/>
  <c r="AI162" i="21"/>
  <c r="BA141" i="15"/>
  <c r="AY142" i="15"/>
  <c r="AY163" i="37"/>
  <c r="AZ163" i="37" s="1"/>
  <c r="AC164" i="17"/>
  <c r="N178" i="15"/>
  <c r="C179" i="15"/>
  <c r="C180" i="15" s="1"/>
  <c r="C181" i="15" s="1"/>
  <c r="C182" i="15" s="1"/>
  <c r="C183" i="15" s="1"/>
  <c r="C184" i="15" s="1"/>
  <c r="C185" i="15" s="1"/>
  <c r="C186" i="15" s="1"/>
  <c r="C187" i="15" s="1"/>
  <c r="C188" i="15" s="1"/>
  <c r="C189" i="15" s="1"/>
  <c r="C190" i="15" s="1"/>
  <c r="C191" i="15" s="1"/>
  <c r="C192" i="15" s="1"/>
  <c r="C193" i="15" s="1"/>
  <c r="C194" i="15" s="1"/>
  <c r="C195" i="15" s="1"/>
  <c r="C196" i="15" s="1"/>
  <c r="C197" i="15" s="1"/>
  <c r="C198" i="15" s="1"/>
  <c r="AX198" i="15" s="1"/>
  <c r="AX199" i="15" s="1"/>
  <c r="AM187" i="21"/>
  <c r="AI187" i="21"/>
  <c r="AD188" i="17"/>
  <c r="AY92" i="15"/>
  <c r="BA91" i="15"/>
  <c r="AY192" i="15"/>
  <c r="BA191" i="15"/>
  <c r="P164" i="21"/>
  <c r="O165" i="17"/>
  <c r="T164" i="21"/>
  <c r="BB115" i="15"/>
  <c r="AY213" i="37"/>
  <c r="AZ213" i="37" s="1"/>
  <c r="AC214" i="17"/>
  <c r="AI237" i="21"/>
  <c r="AM237" i="21"/>
  <c r="AD238" i="17"/>
  <c r="Y154" i="15"/>
  <c r="Y155" i="15" s="1"/>
  <c r="Y156" i="15" s="1"/>
  <c r="Y157" i="15" s="1"/>
  <c r="Y158" i="15" s="1"/>
  <c r="Y159" i="15" s="1"/>
  <c r="Y160" i="15" s="1"/>
  <c r="Y161" i="15" s="1"/>
  <c r="Y162" i="15" s="1"/>
  <c r="Y163" i="15" s="1"/>
  <c r="Y164" i="15" s="1"/>
  <c r="Y165" i="15" s="1"/>
  <c r="Y166" i="15" s="1"/>
  <c r="Y167" i="15" s="1"/>
  <c r="Y168" i="15" s="1"/>
  <c r="Y169" i="15" s="1"/>
  <c r="Y170" i="15" s="1"/>
  <c r="Y171" i="15" s="1"/>
  <c r="Y172" i="15" s="1"/>
  <c r="AJ153" i="15"/>
  <c r="E97" i="34"/>
  <c r="L96" i="34"/>
  <c r="U96" i="34" s="1"/>
  <c r="AC96" i="34" s="1"/>
  <c r="AR96" i="34" s="1"/>
  <c r="O689" i="17"/>
  <c r="L71" i="34"/>
  <c r="U71" i="34" s="1"/>
  <c r="AC71" i="34" s="1"/>
  <c r="AR71" i="34" s="1"/>
  <c r="E72" i="34"/>
  <c r="O664" i="17"/>
  <c r="E47" i="34"/>
  <c r="L46" i="34"/>
  <c r="U46" i="34" s="1"/>
  <c r="AC46" i="34" s="1"/>
  <c r="AR46" i="34" s="1"/>
  <c r="O639" i="17"/>
  <c r="Z613" i="37"/>
  <c r="AA613" i="37" s="1"/>
  <c r="N614" i="17"/>
  <c r="Y13" i="34"/>
  <c r="L20" i="34"/>
  <c r="U20" i="34" s="1"/>
  <c r="AC20" i="34" s="1"/>
  <c r="AR20" i="34" s="1"/>
  <c r="E21" i="34"/>
  <c r="Q612" i="21"/>
  <c r="O613" i="17"/>
  <c r="T612" i="21"/>
  <c r="P612" i="21"/>
  <c r="Z25" i="40"/>
  <c r="C26" i="40"/>
  <c r="J24" i="39"/>
  <c r="R24" i="39"/>
  <c r="C25" i="39"/>
  <c r="AL24" i="39"/>
  <c r="Z24" i="39"/>
  <c r="AN20" i="13"/>
  <c r="AO20" i="13" s="1"/>
  <c r="AP20" i="13" s="1"/>
  <c r="AO19" i="13"/>
  <c r="AP19" i="13" s="1"/>
  <c r="Z45" i="15" l="1"/>
  <c r="AB44" i="15"/>
  <c r="N140" i="17"/>
  <c r="AC41" i="15"/>
  <c r="AF41" i="15"/>
  <c r="Z139" i="37"/>
  <c r="AA139" i="37" s="1"/>
  <c r="AI136" i="21"/>
  <c r="AM136" i="21"/>
  <c r="AD137" i="17"/>
  <c r="BA40" i="15"/>
  <c r="AY41" i="15"/>
  <c r="AY137" i="37"/>
  <c r="AZ137" i="37" s="1"/>
  <c r="AC138" i="17"/>
  <c r="BB39" i="15"/>
  <c r="T138" i="21"/>
  <c r="O139" i="17"/>
  <c r="P138" i="21"/>
  <c r="BL176" i="37"/>
  <c r="BM166" i="37"/>
  <c r="BN166" i="37" s="1"/>
  <c r="BO166" i="37" s="1"/>
  <c r="BM165" i="37"/>
  <c r="BN165" i="37" s="1"/>
  <c r="BO165" i="37" s="1"/>
  <c r="BL175" i="37"/>
  <c r="Z121" i="15"/>
  <c r="AB120" i="15"/>
  <c r="AI261" i="21"/>
  <c r="AD262" i="17"/>
  <c r="AM261" i="21"/>
  <c r="AY262" i="37"/>
  <c r="AZ262" i="37" s="1"/>
  <c r="BB164" i="15"/>
  <c r="AC263" i="17"/>
  <c r="P192" i="21"/>
  <c r="T192" i="21"/>
  <c r="O193" i="17"/>
  <c r="O245" i="17"/>
  <c r="P244" i="21"/>
  <c r="T244" i="21"/>
  <c r="AY166" i="15"/>
  <c r="BA165" i="15"/>
  <c r="N194" i="17"/>
  <c r="AC95" i="15"/>
  <c r="AF95" i="15"/>
  <c r="Z193" i="37"/>
  <c r="AA193" i="37" s="1"/>
  <c r="BM179" i="37"/>
  <c r="BN179" i="37" s="1"/>
  <c r="BO179" i="37" s="1"/>
  <c r="BL189" i="37"/>
  <c r="N218" i="17"/>
  <c r="Z217" i="37"/>
  <c r="AA217" i="37" s="1"/>
  <c r="AC119" i="15"/>
  <c r="AF119" i="15"/>
  <c r="Z97" i="15"/>
  <c r="AB96" i="15"/>
  <c r="AB73" i="46"/>
  <c r="C74" i="46"/>
  <c r="S73" i="46"/>
  <c r="K73" i="46"/>
  <c r="BL200" i="37"/>
  <c r="BM190" i="37"/>
  <c r="BN190" i="37" s="1"/>
  <c r="BO190" i="37" s="1"/>
  <c r="BM164" i="37"/>
  <c r="BN164" i="37" s="1"/>
  <c r="BO164" i="37" s="1"/>
  <c r="BL174" i="37"/>
  <c r="AQ73" i="15"/>
  <c r="AM154" i="37"/>
  <c r="W155" i="17"/>
  <c r="S16" i="34"/>
  <c r="K16" i="34"/>
  <c r="AP16" i="34"/>
  <c r="C17" i="34"/>
  <c r="AB16" i="34"/>
  <c r="BL161" i="37"/>
  <c r="BM151" i="37"/>
  <c r="BN151" i="37" s="1"/>
  <c r="BO151" i="37" s="1"/>
  <c r="BM167" i="37"/>
  <c r="BN167" i="37" s="1"/>
  <c r="BO167" i="37" s="1"/>
  <c r="BL177" i="37"/>
  <c r="BL183" i="37"/>
  <c r="BM173" i="37"/>
  <c r="BN173" i="37" s="1"/>
  <c r="BO173" i="37" s="1"/>
  <c r="BL198" i="37"/>
  <c r="BM188" i="37"/>
  <c r="BN188" i="37" s="1"/>
  <c r="BO188" i="37" s="1"/>
  <c r="C114" i="37"/>
  <c r="AS113" i="37"/>
  <c r="L113" i="37"/>
  <c r="AE113" i="37"/>
  <c r="U113" i="37"/>
  <c r="BL182" i="37"/>
  <c r="BM172" i="37"/>
  <c r="BN172" i="37" s="1"/>
  <c r="BO172" i="37" s="1"/>
  <c r="AE14" i="37"/>
  <c r="AM13" i="37"/>
  <c r="U63" i="37"/>
  <c r="AE62" i="37"/>
  <c r="AS62" i="37" s="1"/>
  <c r="C17" i="33"/>
  <c r="AB16" i="33"/>
  <c r="S16" i="33"/>
  <c r="K16" i="33"/>
  <c r="AL26" i="40"/>
  <c r="R26" i="40"/>
  <c r="J26" i="40"/>
  <c r="H63" i="17"/>
  <c r="J61" i="21"/>
  <c r="N61" i="21" s="1"/>
  <c r="R14" i="17"/>
  <c r="W13" i="17"/>
  <c r="X13" i="21"/>
  <c r="AB13" i="21" s="1"/>
  <c r="M19" i="17"/>
  <c r="Q18" i="21"/>
  <c r="U18" i="21" s="1"/>
  <c r="U638" i="21"/>
  <c r="AO120" i="17"/>
  <c r="AO144" i="17"/>
  <c r="AO169" i="17" s="1"/>
  <c r="AO194" i="17" s="1"/>
  <c r="AO219" i="17" s="1"/>
  <c r="AO244" i="17" s="1"/>
  <c r="AO269" i="17" s="1"/>
  <c r="AO294" i="17" s="1"/>
  <c r="R61" i="17"/>
  <c r="M62" i="17"/>
  <c r="AJ12" i="21"/>
  <c r="AN12" i="21" s="1"/>
  <c r="AB13" i="17"/>
  <c r="C65" i="21"/>
  <c r="G65" i="21" s="1"/>
  <c r="C67" i="17"/>
  <c r="R11" i="42"/>
  <c r="Z11" i="42"/>
  <c r="J11" i="42"/>
  <c r="AM11" i="42"/>
  <c r="U663" i="21"/>
  <c r="U688" i="21"/>
  <c r="U1115" i="37"/>
  <c r="AS1115" i="37"/>
  <c r="L1115" i="37"/>
  <c r="C1116" i="37"/>
  <c r="AE1115" i="37"/>
  <c r="O190" i="17"/>
  <c r="P189" i="21"/>
  <c r="T189" i="21"/>
  <c r="AC116" i="15"/>
  <c r="AF116" i="15"/>
  <c r="Z214" i="37"/>
  <c r="AA214" i="37" s="1"/>
  <c r="N215" i="17"/>
  <c r="O214" i="17"/>
  <c r="T213" i="21"/>
  <c r="P213" i="21"/>
  <c r="AY193" i="15"/>
  <c r="BA192" i="15"/>
  <c r="BA92" i="15"/>
  <c r="AY93" i="15"/>
  <c r="BB141" i="15"/>
  <c r="AY239" i="37"/>
  <c r="AZ239" i="37" s="1"/>
  <c r="AC240" i="17"/>
  <c r="AX200" i="15"/>
  <c r="AX201" i="15" s="1"/>
  <c r="AX202" i="15" s="1"/>
  <c r="AJ198" i="15"/>
  <c r="AJ199" i="15" s="1"/>
  <c r="AJ200" i="15" s="1"/>
  <c r="AJ201" i="15" s="1"/>
  <c r="AJ202" i="15" s="1"/>
  <c r="N198" i="15"/>
  <c r="N199" i="15" s="1"/>
  <c r="N200" i="15" s="1"/>
  <c r="N201" i="15" s="1"/>
  <c r="N202" i="15" s="1"/>
  <c r="Y198" i="15"/>
  <c r="Y199" i="15" s="1"/>
  <c r="Y200" i="15" s="1"/>
  <c r="Y201" i="15" s="1"/>
  <c r="Y202" i="15" s="1"/>
  <c r="C199" i="15"/>
  <c r="C200" i="15" s="1"/>
  <c r="C201" i="15" s="1"/>
  <c r="C202" i="15" s="1"/>
  <c r="AI288" i="21"/>
  <c r="AM288" i="21"/>
  <c r="AD289" i="17"/>
  <c r="AX153" i="15"/>
  <c r="AX154" i="15" s="1"/>
  <c r="AX155" i="15" s="1"/>
  <c r="AX156" i="15" s="1"/>
  <c r="AX157" i="15" s="1"/>
  <c r="AX158" i="15" s="1"/>
  <c r="AX159" i="15" s="1"/>
  <c r="AX160" i="15" s="1"/>
  <c r="AX161" i="15" s="1"/>
  <c r="AX162" i="15" s="1"/>
  <c r="AX163" i="15" s="1"/>
  <c r="AX164" i="15" s="1"/>
  <c r="AX165" i="15" s="1"/>
  <c r="AX166" i="15" s="1"/>
  <c r="AX167" i="15" s="1"/>
  <c r="AX168" i="15" s="1"/>
  <c r="AX169" i="15" s="1"/>
  <c r="AX170" i="15" s="1"/>
  <c r="AX171" i="15" s="1"/>
  <c r="AX172" i="15" s="1"/>
  <c r="AJ154" i="15"/>
  <c r="AJ155" i="15" s="1"/>
  <c r="AJ156" i="15" s="1"/>
  <c r="AJ157" i="15" s="1"/>
  <c r="AJ158" i="15" s="1"/>
  <c r="AJ159" i="15" s="1"/>
  <c r="AJ160" i="15" s="1"/>
  <c r="AJ161" i="15" s="1"/>
  <c r="AJ162" i="15" s="1"/>
  <c r="AJ163" i="15" s="1"/>
  <c r="AJ164" i="15" s="1"/>
  <c r="AJ165" i="15" s="1"/>
  <c r="AJ166" i="15" s="1"/>
  <c r="AJ167" i="15" s="1"/>
  <c r="AJ168" i="15" s="1"/>
  <c r="AJ169" i="15" s="1"/>
  <c r="AJ170" i="15" s="1"/>
  <c r="AJ171" i="15" s="1"/>
  <c r="AJ172" i="15" s="1"/>
  <c r="AD214" i="17"/>
  <c r="AI213" i="21"/>
  <c r="AM213" i="21"/>
  <c r="N179" i="15"/>
  <c r="N180" i="15" s="1"/>
  <c r="N181" i="15" s="1"/>
  <c r="N182" i="15" s="1"/>
  <c r="N183" i="15" s="1"/>
  <c r="N184" i="15" s="1"/>
  <c r="N185" i="15" s="1"/>
  <c r="N186" i="15" s="1"/>
  <c r="N187" i="15" s="1"/>
  <c r="N188" i="15" s="1"/>
  <c r="N189" i="15" s="1"/>
  <c r="N190" i="15" s="1"/>
  <c r="N191" i="15" s="1"/>
  <c r="N192" i="15" s="1"/>
  <c r="N193" i="15" s="1"/>
  <c r="N194" i="15" s="1"/>
  <c r="N195" i="15" s="1"/>
  <c r="N196" i="15" s="1"/>
  <c r="N197" i="15" s="1"/>
  <c r="Y178" i="15"/>
  <c r="BB116" i="15"/>
  <c r="AC215" i="17"/>
  <c r="AY214" i="37"/>
  <c r="AZ214" i="37" s="1"/>
  <c r="AI238" i="21"/>
  <c r="AM238" i="21"/>
  <c r="AD239" i="17"/>
  <c r="BB191" i="15"/>
  <c r="AY289" i="37"/>
  <c r="AZ289" i="37" s="1"/>
  <c r="AC290" i="17"/>
  <c r="BB91" i="15"/>
  <c r="AY189" i="37"/>
  <c r="AZ189" i="37" s="1"/>
  <c r="AC190" i="17"/>
  <c r="AM163" i="21"/>
  <c r="AI163" i="21"/>
  <c r="AD164" i="17"/>
  <c r="AY143" i="15"/>
  <c r="BA142" i="15"/>
  <c r="AM188" i="21"/>
  <c r="AD189" i="17"/>
  <c r="AI188" i="21"/>
  <c r="AY164" i="37"/>
  <c r="AZ164" i="37" s="1"/>
  <c r="AC165" i="17"/>
  <c r="BA117" i="15"/>
  <c r="AY118" i="15"/>
  <c r="U612" i="21"/>
  <c r="L97" i="34"/>
  <c r="U97" i="34" s="1"/>
  <c r="AC97" i="34" s="1"/>
  <c r="AR97" i="34" s="1"/>
  <c r="E98" i="34"/>
  <c r="E73" i="34"/>
  <c r="L72" i="34"/>
  <c r="U72" i="34" s="1"/>
  <c r="AC72" i="34" s="1"/>
  <c r="AR72" i="34" s="1"/>
  <c r="E48" i="34"/>
  <c r="L47" i="34"/>
  <c r="U47" i="34" s="1"/>
  <c r="AC47" i="34" s="1"/>
  <c r="AR47" i="34" s="1"/>
  <c r="T613" i="21"/>
  <c r="P613" i="21"/>
  <c r="Q613" i="21"/>
  <c r="O614" i="17"/>
  <c r="L21" i="34"/>
  <c r="U21" i="34" s="1"/>
  <c r="AC21" i="34" s="1"/>
  <c r="AR21" i="34" s="1"/>
  <c r="E22" i="34"/>
  <c r="C27" i="40"/>
  <c r="Z26" i="40"/>
  <c r="J25" i="39"/>
  <c r="R25" i="39"/>
  <c r="C26" i="39"/>
  <c r="AL25" i="39"/>
  <c r="Z25" i="39"/>
  <c r="AD138" i="17" l="1"/>
  <c r="AM137" i="21"/>
  <c r="AI137" i="21"/>
  <c r="AY42" i="15"/>
  <c r="BA41" i="15"/>
  <c r="T139" i="21"/>
  <c r="O140" i="17"/>
  <c r="P139" i="21"/>
  <c r="AY138" i="37"/>
  <c r="AZ138" i="37" s="1"/>
  <c r="BB40" i="15"/>
  <c r="AC139" i="17"/>
  <c r="AC44" i="15"/>
  <c r="AF44" i="15"/>
  <c r="Z142" i="37"/>
  <c r="AA142" i="37" s="1"/>
  <c r="N143" i="17"/>
  <c r="Z46" i="15"/>
  <c r="AB45" i="15"/>
  <c r="BM176" i="37"/>
  <c r="BN176" i="37" s="1"/>
  <c r="BO176" i="37" s="1"/>
  <c r="BL186" i="37"/>
  <c r="BL199" i="37"/>
  <c r="BM189" i="37"/>
  <c r="BN189" i="37" s="1"/>
  <c r="BO189" i="37" s="1"/>
  <c r="Z122" i="15"/>
  <c r="AB121" i="15"/>
  <c r="T193" i="21"/>
  <c r="P193" i="21"/>
  <c r="O194" i="17"/>
  <c r="AM262" i="21"/>
  <c r="AD263" i="17"/>
  <c r="AI262" i="21"/>
  <c r="BL185" i="37"/>
  <c r="BM175" i="37"/>
  <c r="BN175" i="37" s="1"/>
  <c r="BO175" i="37" s="1"/>
  <c r="N195" i="17"/>
  <c r="AF96" i="15"/>
  <c r="AC96" i="15"/>
  <c r="Z194" i="37"/>
  <c r="AA194" i="37" s="1"/>
  <c r="AC264" i="17"/>
  <c r="BB165" i="15"/>
  <c r="AY263" i="37"/>
  <c r="AZ263" i="37" s="1"/>
  <c r="P217" i="21"/>
  <c r="T217" i="21"/>
  <c r="O218" i="17"/>
  <c r="AY167" i="15"/>
  <c r="BA166" i="15"/>
  <c r="AF120" i="15"/>
  <c r="Z218" i="37"/>
  <c r="AA218" i="37" s="1"/>
  <c r="N219" i="17"/>
  <c r="AC120" i="15"/>
  <c r="K74" i="46"/>
  <c r="AB74" i="46"/>
  <c r="C75" i="46"/>
  <c r="S74" i="46"/>
  <c r="BL192" i="37"/>
  <c r="BM182" i="37"/>
  <c r="BN182" i="37" s="1"/>
  <c r="BO182" i="37" s="1"/>
  <c r="BL184" i="37"/>
  <c r="BM174" i="37"/>
  <c r="BN174" i="37" s="1"/>
  <c r="BO174" i="37" s="1"/>
  <c r="L114" i="37"/>
  <c r="AS114" i="37"/>
  <c r="AE114" i="37"/>
  <c r="C115" i="37"/>
  <c r="U114" i="37"/>
  <c r="AB17" i="34"/>
  <c r="AP17" i="34"/>
  <c r="C18" i="34"/>
  <c r="S17" i="34"/>
  <c r="K17" i="34"/>
  <c r="BL187" i="37"/>
  <c r="BM177" i="37"/>
  <c r="BN177" i="37" s="1"/>
  <c r="BO177" i="37" s="1"/>
  <c r="U64" i="37"/>
  <c r="AE63" i="37"/>
  <c r="AS63" i="37" s="1"/>
  <c r="AM14" i="37"/>
  <c r="AE15" i="37"/>
  <c r="BL208" i="37"/>
  <c r="BM198" i="37"/>
  <c r="BN198" i="37" s="1"/>
  <c r="BO198" i="37" s="1"/>
  <c r="BL193" i="37"/>
  <c r="BM183" i="37"/>
  <c r="BN183" i="37" s="1"/>
  <c r="BO183" i="37" s="1"/>
  <c r="BL171" i="37"/>
  <c r="BM161" i="37"/>
  <c r="BN161" i="37" s="1"/>
  <c r="BO161" i="37" s="1"/>
  <c r="AQ74" i="15"/>
  <c r="AM171" i="37"/>
  <c r="W172" i="17"/>
  <c r="AE171" i="21" s="1"/>
  <c r="AG171" i="21" s="1"/>
  <c r="BL210" i="37"/>
  <c r="BM200" i="37"/>
  <c r="BN200" i="37" s="1"/>
  <c r="BO200" i="37" s="1"/>
  <c r="AB17" i="33"/>
  <c r="S17" i="33"/>
  <c r="K17" i="33"/>
  <c r="C18" i="33"/>
  <c r="J27" i="40"/>
  <c r="AL27" i="40"/>
  <c r="R27" i="40"/>
  <c r="C68" i="17"/>
  <c r="C66" i="21"/>
  <c r="G66" i="21" s="1"/>
  <c r="M63" i="17"/>
  <c r="R62" i="17"/>
  <c r="W62" i="17" s="1"/>
  <c r="Q61" i="21"/>
  <c r="U61" i="21" s="1"/>
  <c r="AB61" i="17"/>
  <c r="AJ60" i="21" s="1"/>
  <c r="AN60" i="21" s="1"/>
  <c r="W61" i="17"/>
  <c r="X14" i="21"/>
  <c r="AB14" i="21" s="1"/>
  <c r="R15" i="17"/>
  <c r="W14" i="17"/>
  <c r="AB14" i="17"/>
  <c r="AJ13" i="21"/>
  <c r="AN13" i="21" s="1"/>
  <c r="Q19" i="21"/>
  <c r="U19" i="21" s="1"/>
  <c r="M20" i="17"/>
  <c r="AO121" i="17"/>
  <c r="AO146" i="17" s="1"/>
  <c r="AO171" i="17" s="1"/>
  <c r="AO196" i="17" s="1"/>
  <c r="AO221" i="17" s="1"/>
  <c r="AO246" i="17" s="1"/>
  <c r="AO271" i="17" s="1"/>
  <c r="AO296" i="17" s="1"/>
  <c r="AO145" i="17"/>
  <c r="AO170" i="17" s="1"/>
  <c r="AO195" i="17" s="1"/>
  <c r="AO220" i="17" s="1"/>
  <c r="AO245" i="17" s="1"/>
  <c r="AO270" i="17" s="1"/>
  <c r="AO295" i="17" s="1"/>
  <c r="H64" i="17"/>
  <c r="J62" i="21"/>
  <c r="N62" i="21" s="1"/>
  <c r="C13" i="42"/>
  <c r="R12" i="42"/>
  <c r="J12" i="42"/>
  <c r="AM12" i="42"/>
  <c r="Z12" i="42"/>
  <c r="C1117" i="37"/>
  <c r="L1116" i="37"/>
  <c r="AE1116" i="37"/>
  <c r="U1116" i="37"/>
  <c r="AS1116" i="37"/>
  <c r="P214" i="21"/>
  <c r="O215" i="17"/>
  <c r="T214" i="21"/>
  <c r="AM189" i="21"/>
  <c r="AD190" i="17"/>
  <c r="AI189" i="21"/>
  <c r="BA93" i="15"/>
  <c r="AY94" i="15"/>
  <c r="BB117" i="15"/>
  <c r="AC216" i="17"/>
  <c r="AY215" i="37"/>
  <c r="AZ215" i="37" s="1"/>
  <c r="AM239" i="21"/>
  <c r="AD240" i="17"/>
  <c r="AI239" i="21"/>
  <c r="BB92" i="15"/>
  <c r="AC191" i="17"/>
  <c r="AY190" i="37"/>
  <c r="AZ190" i="37" s="1"/>
  <c r="AM214" i="21"/>
  <c r="AI214" i="21"/>
  <c r="AD215" i="17"/>
  <c r="Y179" i="15"/>
  <c r="Y180" i="15" s="1"/>
  <c r="Y181" i="15" s="1"/>
  <c r="Y182" i="15" s="1"/>
  <c r="Y183" i="15" s="1"/>
  <c r="Y184" i="15" s="1"/>
  <c r="Y185" i="15" s="1"/>
  <c r="Y186" i="15" s="1"/>
  <c r="Y187" i="15" s="1"/>
  <c r="Y188" i="15" s="1"/>
  <c r="Y189" i="15" s="1"/>
  <c r="Y190" i="15" s="1"/>
  <c r="Y191" i="15" s="1"/>
  <c r="Y192" i="15" s="1"/>
  <c r="Y193" i="15" s="1"/>
  <c r="Y194" i="15" s="1"/>
  <c r="Y195" i="15" s="1"/>
  <c r="Y196" i="15" s="1"/>
  <c r="Y197" i="15" s="1"/>
  <c r="AJ178" i="15"/>
  <c r="AD165" i="17"/>
  <c r="AI164" i="21"/>
  <c r="AM164" i="21"/>
  <c r="BB142" i="15"/>
  <c r="AC241" i="17"/>
  <c r="AY240" i="37"/>
  <c r="AZ240" i="37" s="1"/>
  <c r="AY165" i="37"/>
  <c r="AZ165" i="37" s="1"/>
  <c r="AC166" i="17"/>
  <c r="BB192" i="15"/>
  <c r="AY290" i="37"/>
  <c r="AZ290" i="37" s="1"/>
  <c r="AC291" i="17"/>
  <c r="AY119" i="15"/>
  <c r="BA118" i="15"/>
  <c r="BA143" i="15"/>
  <c r="AY144" i="15"/>
  <c r="AI289" i="21"/>
  <c r="AM289" i="21"/>
  <c r="AD290" i="17"/>
  <c r="AY194" i="15"/>
  <c r="BA193" i="15"/>
  <c r="E99" i="34"/>
  <c r="L98" i="34"/>
  <c r="U98" i="34" s="1"/>
  <c r="AC98" i="34" s="1"/>
  <c r="AR98" i="34" s="1"/>
  <c r="E74" i="34"/>
  <c r="L73" i="34"/>
  <c r="U73" i="34" s="1"/>
  <c r="AC73" i="34" s="1"/>
  <c r="AR73" i="34" s="1"/>
  <c r="L48" i="34"/>
  <c r="U48" i="34" s="1"/>
  <c r="AC48" i="34" s="1"/>
  <c r="AR48" i="34" s="1"/>
  <c r="E49" i="34"/>
  <c r="L22" i="34"/>
  <c r="U22" i="34" s="1"/>
  <c r="AC22" i="34" s="1"/>
  <c r="AR22" i="34" s="1"/>
  <c r="E23" i="34"/>
  <c r="U613" i="21"/>
  <c r="Z27" i="40"/>
  <c r="C28" i="40"/>
  <c r="J26" i="39"/>
  <c r="R26" i="39"/>
  <c r="C27" i="39"/>
  <c r="AL26" i="39"/>
  <c r="Z26" i="39"/>
  <c r="Z47" i="15" l="1"/>
  <c r="AB46" i="15"/>
  <c r="T142" i="21"/>
  <c r="O143" i="17"/>
  <c r="P142" i="21"/>
  <c r="AY139" i="37"/>
  <c r="AZ139" i="37" s="1"/>
  <c r="BB41" i="15"/>
  <c r="AC140" i="17"/>
  <c r="BA42" i="15"/>
  <c r="AY43" i="15"/>
  <c r="Z143" i="37"/>
  <c r="AA143" i="37" s="1"/>
  <c r="AC45" i="15"/>
  <c r="N144" i="17"/>
  <c r="AF45" i="15"/>
  <c r="AI138" i="21"/>
  <c r="AD139" i="17"/>
  <c r="AM138" i="21"/>
  <c r="BL196" i="37"/>
  <c r="BM186" i="37"/>
  <c r="BN186" i="37" s="1"/>
  <c r="BO186" i="37" s="1"/>
  <c r="N220" i="17"/>
  <c r="AC121" i="15"/>
  <c r="AF121" i="15"/>
  <c r="Z219" i="37"/>
  <c r="AA219" i="37" s="1"/>
  <c r="AM263" i="21"/>
  <c r="AI263" i="21"/>
  <c r="AD264" i="17"/>
  <c r="P194" i="21"/>
  <c r="T194" i="21"/>
  <c r="O195" i="17"/>
  <c r="AY168" i="15"/>
  <c r="BA167" i="15"/>
  <c r="O219" i="17"/>
  <c r="P218" i="21"/>
  <c r="T218" i="21"/>
  <c r="BL195" i="37"/>
  <c r="BM185" i="37"/>
  <c r="BN185" i="37" s="1"/>
  <c r="BO185" i="37" s="1"/>
  <c r="AY264" i="37"/>
  <c r="AZ264" i="37" s="1"/>
  <c r="AC265" i="17"/>
  <c r="BB166" i="15"/>
  <c r="BL209" i="37"/>
  <c r="BM199" i="37"/>
  <c r="BN199" i="37" s="1"/>
  <c r="BO199" i="37" s="1"/>
  <c r="AB75" i="46"/>
  <c r="S75" i="46"/>
  <c r="K75" i="46"/>
  <c r="C76" i="46"/>
  <c r="BM171" i="37"/>
  <c r="BN171" i="37" s="1"/>
  <c r="BO171" i="37" s="1"/>
  <c r="BL181" i="37"/>
  <c r="BL218" i="37"/>
  <c r="BM208" i="37"/>
  <c r="BN208" i="37" s="1"/>
  <c r="BO208" i="37" s="1"/>
  <c r="BL197" i="37"/>
  <c r="BM187" i="37"/>
  <c r="BN187" i="37" s="1"/>
  <c r="BO187" i="37" s="1"/>
  <c r="BL202" i="37"/>
  <c r="BM192" i="37"/>
  <c r="BN192" i="37" s="1"/>
  <c r="BO192" i="37" s="1"/>
  <c r="BL220" i="37"/>
  <c r="BM210" i="37"/>
  <c r="BN210" i="37" s="1"/>
  <c r="BO210" i="37" s="1"/>
  <c r="AS115" i="37"/>
  <c r="AE115" i="37"/>
  <c r="U115" i="37"/>
  <c r="L115" i="37"/>
  <c r="C116" i="37"/>
  <c r="AE16" i="37"/>
  <c r="AM15" i="37"/>
  <c r="AP18" i="34"/>
  <c r="C19" i="34"/>
  <c r="AB18" i="34"/>
  <c r="K18" i="34"/>
  <c r="S18" i="34"/>
  <c r="AQ78" i="15"/>
  <c r="W173" i="17"/>
  <c r="AM172" i="37"/>
  <c r="BL203" i="37"/>
  <c r="BM193" i="37"/>
  <c r="BN193" i="37" s="1"/>
  <c r="BO193" i="37" s="1"/>
  <c r="U65" i="37"/>
  <c r="AE64" i="37"/>
  <c r="AS64" i="37" s="1"/>
  <c r="BL194" i="37"/>
  <c r="BM184" i="37"/>
  <c r="BN184" i="37" s="1"/>
  <c r="BO184" i="37" s="1"/>
  <c r="AB18" i="33"/>
  <c r="S18" i="33"/>
  <c r="K18" i="33"/>
  <c r="C19" i="33"/>
  <c r="AL28" i="40"/>
  <c r="R28" i="40"/>
  <c r="J28" i="40"/>
  <c r="AB62" i="17"/>
  <c r="AJ61" i="21" s="1"/>
  <c r="AN61" i="21" s="1"/>
  <c r="X61" i="21"/>
  <c r="AB61" i="21" s="1"/>
  <c r="AB15" i="17"/>
  <c r="AJ14" i="21"/>
  <c r="AN14" i="21" s="1"/>
  <c r="M64" i="17"/>
  <c r="R63" i="17"/>
  <c r="W63" i="17" s="1"/>
  <c r="Q62" i="21"/>
  <c r="U62" i="21" s="1"/>
  <c r="M21" i="17"/>
  <c r="Q20" i="21"/>
  <c r="U20" i="21" s="1"/>
  <c r="J63" i="21"/>
  <c r="N63" i="21" s="1"/>
  <c r="H65" i="17"/>
  <c r="R16" i="17"/>
  <c r="X15" i="21"/>
  <c r="AB15" i="21" s="1"/>
  <c r="W15" i="17"/>
  <c r="C67" i="21"/>
  <c r="G67" i="21" s="1"/>
  <c r="C69" i="17"/>
  <c r="C14" i="42"/>
  <c r="R13" i="42"/>
  <c r="J13" i="42"/>
  <c r="AM13" i="42"/>
  <c r="Z13" i="42"/>
  <c r="AS1117" i="37"/>
  <c r="C1118" i="37"/>
  <c r="AE1117" i="37"/>
  <c r="U1117" i="37"/>
  <c r="L1117" i="37"/>
  <c r="AI190" i="21"/>
  <c r="AM190" i="21"/>
  <c r="AD191" i="17"/>
  <c r="AI215" i="21"/>
  <c r="AD216" i="17"/>
  <c r="AM215" i="21"/>
  <c r="BB193" i="15"/>
  <c r="AC292" i="17"/>
  <c r="AY291" i="37"/>
  <c r="AZ291" i="37" s="1"/>
  <c r="AY145" i="15"/>
  <c r="BA144" i="15"/>
  <c r="BB118" i="15"/>
  <c r="AC217" i="17"/>
  <c r="AY216" i="37"/>
  <c r="AZ216" i="37" s="1"/>
  <c r="AI165" i="21"/>
  <c r="AM165" i="21"/>
  <c r="AD166" i="17"/>
  <c r="AX178" i="15"/>
  <c r="AX179" i="15" s="1"/>
  <c r="AX180" i="15" s="1"/>
  <c r="AX181" i="15" s="1"/>
  <c r="AX182" i="15" s="1"/>
  <c r="AX183" i="15" s="1"/>
  <c r="AX184" i="15" s="1"/>
  <c r="AX185" i="15" s="1"/>
  <c r="AX186" i="15" s="1"/>
  <c r="AX187" i="15" s="1"/>
  <c r="AX188" i="15" s="1"/>
  <c r="AX189" i="15" s="1"/>
  <c r="AX190" i="15" s="1"/>
  <c r="AX191" i="15" s="1"/>
  <c r="AX192" i="15" s="1"/>
  <c r="AX193" i="15" s="1"/>
  <c r="AX194" i="15" s="1"/>
  <c r="AX195" i="15" s="1"/>
  <c r="AX196" i="15" s="1"/>
  <c r="AX197" i="15" s="1"/>
  <c r="AJ179" i="15"/>
  <c r="AJ180" i="15" s="1"/>
  <c r="AJ181" i="15" s="1"/>
  <c r="AJ182" i="15" s="1"/>
  <c r="AJ183" i="15" s="1"/>
  <c r="AJ184" i="15" s="1"/>
  <c r="AJ185" i="15" s="1"/>
  <c r="AJ186" i="15" s="1"/>
  <c r="AJ187" i="15" s="1"/>
  <c r="AJ188" i="15" s="1"/>
  <c r="AJ189" i="15" s="1"/>
  <c r="AJ190" i="15" s="1"/>
  <c r="AJ191" i="15" s="1"/>
  <c r="AJ192" i="15" s="1"/>
  <c r="AJ193" i="15" s="1"/>
  <c r="AJ194" i="15" s="1"/>
  <c r="AJ195" i="15" s="1"/>
  <c r="AJ196" i="15" s="1"/>
  <c r="AJ197" i="15" s="1"/>
  <c r="AC167" i="17"/>
  <c r="AY166" i="37"/>
  <c r="AZ166" i="37" s="1"/>
  <c r="BA119" i="15"/>
  <c r="AY120" i="15"/>
  <c r="AM240" i="21"/>
  <c r="AD241" i="17"/>
  <c r="AI240" i="21"/>
  <c r="BA94" i="15"/>
  <c r="AY95" i="15"/>
  <c r="BA194" i="15"/>
  <c r="AY195" i="15"/>
  <c r="BB143" i="15"/>
  <c r="AY241" i="37"/>
  <c r="AZ241" i="37" s="1"/>
  <c r="AC242" i="17"/>
  <c r="AI290" i="21"/>
  <c r="AD291" i="17"/>
  <c r="AM290" i="21"/>
  <c r="BB93" i="15"/>
  <c r="AY191" i="37"/>
  <c r="AZ191" i="37" s="1"/>
  <c r="AC192" i="17"/>
  <c r="L99" i="34"/>
  <c r="U99" i="34" s="1"/>
  <c r="AC99" i="34" s="1"/>
  <c r="AR99" i="34" s="1"/>
  <c r="E100" i="34"/>
  <c r="L100" i="34" s="1"/>
  <c r="U100" i="34" s="1"/>
  <c r="AC100" i="34" s="1"/>
  <c r="AR100" i="34" s="1"/>
  <c r="L74" i="34"/>
  <c r="U74" i="34" s="1"/>
  <c r="AC74" i="34" s="1"/>
  <c r="AR74" i="34" s="1"/>
  <c r="E75" i="34"/>
  <c r="L75" i="34" s="1"/>
  <c r="U75" i="34" s="1"/>
  <c r="AC75" i="34" s="1"/>
  <c r="AR75" i="34" s="1"/>
  <c r="E50" i="34"/>
  <c r="L50" i="34" s="1"/>
  <c r="U50" i="34" s="1"/>
  <c r="AC50" i="34" s="1"/>
  <c r="AR50" i="34" s="1"/>
  <c r="L49" i="34"/>
  <c r="U49" i="34" s="1"/>
  <c r="AC49" i="34" s="1"/>
  <c r="AR49" i="34" s="1"/>
  <c r="L23" i="34"/>
  <c r="U23" i="34" s="1"/>
  <c r="AC23" i="34" s="1"/>
  <c r="AR23" i="34" s="1"/>
  <c r="E24" i="34"/>
  <c r="C29" i="40"/>
  <c r="Z28" i="40"/>
  <c r="J27" i="39"/>
  <c r="R27" i="39"/>
  <c r="C28" i="39"/>
  <c r="AL27" i="39"/>
  <c r="Z27" i="39"/>
  <c r="AD140" i="17" l="1"/>
  <c r="AI139" i="21"/>
  <c r="AM139" i="21"/>
  <c r="T143" i="21"/>
  <c r="P143" i="21"/>
  <c r="O144" i="17"/>
  <c r="BB42" i="15"/>
  <c r="AC141" i="17"/>
  <c r="AY140" i="37"/>
  <c r="AZ140" i="37" s="1"/>
  <c r="AY44" i="15"/>
  <c r="BA43" i="15"/>
  <c r="AF46" i="15"/>
  <c r="N145" i="17"/>
  <c r="AC46" i="15"/>
  <c r="Z144" i="37"/>
  <c r="AA144" i="37" s="1"/>
  <c r="BL206" i="37"/>
  <c r="BM196" i="37"/>
  <c r="BN196" i="37" s="1"/>
  <c r="BO196" i="37" s="1"/>
  <c r="BL219" i="37"/>
  <c r="BM209" i="37"/>
  <c r="BN209" i="37" s="1"/>
  <c r="BO209" i="37" s="1"/>
  <c r="AY265" i="37"/>
  <c r="AZ265" i="37" s="1"/>
  <c r="BB167" i="15"/>
  <c r="AC266" i="17"/>
  <c r="BL205" i="37"/>
  <c r="BM195" i="37"/>
  <c r="BN195" i="37" s="1"/>
  <c r="BO195" i="37" s="1"/>
  <c r="BA168" i="15"/>
  <c r="AY169" i="15"/>
  <c r="P219" i="21"/>
  <c r="O220" i="17"/>
  <c r="T219" i="21"/>
  <c r="AI264" i="21"/>
  <c r="AD265" i="17"/>
  <c r="AM264" i="21"/>
  <c r="K76" i="46"/>
  <c r="S76" i="46"/>
  <c r="AB76" i="46"/>
  <c r="C77" i="46"/>
  <c r="U66" i="37"/>
  <c r="AE65" i="37"/>
  <c r="AS65" i="37" s="1"/>
  <c r="BL213" i="37"/>
  <c r="BM203" i="37"/>
  <c r="BN203" i="37" s="1"/>
  <c r="BO203" i="37" s="1"/>
  <c r="AM16" i="37"/>
  <c r="AE17" i="37"/>
  <c r="C20" i="34"/>
  <c r="S19" i="34"/>
  <c r="AB19" i="34"/>
  <c r="AP19" i="34"/>
  <c r="K19" i="34"/>
  <c r="U116" i="37"/>
  <c r="L116" i="37"/>
  <c r="C117" i="37"/>
  <c r="AS116" i="37"/>
  <c r="AE116" i="37"/>
  <c r="BL212" i="37"/>
  <c r="BM202" i="37"/>
  <c r="BN202" i="37" s="1"/>
  <c r="BO202" i="37" s="1"/>
  <c r="BL228" i="37"/>
  <c r="BM218" i="37"/>
  <c r="BN218" i="37" s="1"/>
  <c r="BO218" i="37" s="1"/>
  <c r="BL204" i="37"/>
  <c r="BM194" i="37"/>
  <c r="BN194" i="37" s="1"/>
  <c r="BO194" i="37" s="1"/>
  <c r="BM181" i="37"/>
  <c r="BN181" i="37" s="1"/>
  <c r="BO181" i="37" s="1"/>
  <c r="BL191" i="37"/>
  <c r="AQ79" i="15"/>
  <c r="W177" i="17"/>
  <c r="AE176" i="21" s="1"/>
  <c r="AG176" i="21" s="1"/>
  <c r="AM176" i="37"/>
  <c r="AM175" i="37"/>
  <c r="BL230" i="37"/>
  <c r="BM220" i="37"/>
  <c r="BN220" i="37" s="1"/>
  <c r="BO220" i="37" s="1"/>
  <c r="BL207" i="37"/>
  <c r="BM197" i="37"/>
  <c r="BN197" i="37" s="1"/>
  <c r="BO197" i="37" s="1"/>
  <c r="C20" i="33"/>
  <c r="S19" i="33"/>
  <c r="AB19" i="33"/>
  <c r="K19" i="33"/>
  <c r="J29" i="40"/>
  <c r="R29" i="40"/>
  <c r="AL29" i="40"/>
  <c r="M65" i="17"/>
  <c r="R64" i="17"/>
  <c r="W64" i="17" s="1"/>
  <c r="Q63" i="21"/>
  <c r="U63" i="21" s="1"/>
  <c r="H66" i="17"/>
  <c r="J64" i="21"/>
  <c r="N64" i="21" s="1"/>
  <c r="AJ15" i="21"/>
  <c r="AN15" i="21" s="1"/>
  <c r="AB16" i="17"/>
  <c r="C70" i="17"/>
  <c r="C68" i="21"/>
  <c r="G68" i="21" s="1"/>
  <c r="W16" i="17"/>
  <c r="R17" i="17"/>
  <c r="X16" i="21"/>
  <c r="AB16" i="21" s="1"/>
  <c r="Q21" i="21"/>
  <c r="U21" i="21" s="1"/>
  <c r="M22" i="17"/>
  <c r="AB63" i="17"/>
  <c r="AJ62" i="21" s="1"/>
  <c r="AN62" i="21" s="1"/>
  <c r="X62" i="21"/>
  <c r="AB62" i="21" s="1"/>
  <c r="C15" i="42"/>
  <c r="R14" i="42"/>
  <c r="J14" i="42"/>
  <c r="AM14" i="42"/>
  <c r="Z14" i="42"/>
  <c r="U1118" i="37"/>
  <c r="L1118" i="37"/>
  <c r="AE1118" i="37"/>
  <c r="AS1118" i="37"/>
  <c r="C1119" i="37"/>
  <c r="AM291" i="21"/>
  <c r="AI291" i="21"/>
  <c r="AD292" i="17"/>
  <c r="AI166" i="21"/>
  <c r="AD167" i="17"/>
  <c r="AM166" i="21"/>
  <c r="BA145" i="15"/>
  <c r="AY146" i="15"/>
  <c r="AY147" i="15" s="1"/>
  <c r="BB194" i="15"/>
  <c r="AY292" i="37"/>
  <c r="AZ292" i="37" s="1"/>
  <c r="AC293" i="17"/>
  <c r="BB144" i="15"/>
  <c r="AY242" i="37"/>
  <c r="AZ242" i="37" s="1"/>
  <c r="AC243" i="17"/>
  <c r="AY121" i="15"/>
  <c r="AY122" i="15" s="1"/>
  <c r="BA120" i="15"/>
  <c r="AI216" i="21"/>
  <c r="AM216" i="21"/>
  <c r="AD217" i="17"/>
  <c r="AM241" i="21"/>
  <c r="AI241" i="21"/>
  <c r="AD242" i="17"/>
  <c r="BB94" i="15"/>
  <c r="AY192" i="37"/>
  <c r="AZ192" i="37" s="1"/>
  <c r="AC193" i="17"/>
  <c r="AI191" i="21"/>
  <c r="AD192" i="17"/>
  <c r="AM191" i="21"/>
  <c r="AY167" i="37"/>
  <c r="AZ167" i="37" s="1"/>
  <c r="AC168" i="17"/>
  <c r="AY196" i="15"/>
  <c r="AY197" i="15" s="1"/>
  <c r="BA195" i="15"/>
  <c r="BA95" i="15"/>
  <c r="AY96" i="15"/>
  <c r="AY97" i="15" s="1"/>
  <c r="BB119" i="15"/>
  <c r="AY217" i="37"/>
  <c r="AZ217" i="37" s="1"/>
  <c r="AC218" i="17"/>
  <c r="L24" i="34"/>
  <c r="U24" i="34" s="1"/>
  <c r="AC24" i="34" s="1"/>
  <c r="AR24" i="34" s="1"/>
  <c r="E25" i="34"/>
  <c r="L25" i="34" s="1"/>
  <c r="U25" i="34" s="1"/>
  <c r="AC25" i="34" s="1"/>
  <c r="AR25" i="34" s="1"/>
  <c r="Z29" i="40"/>
  <c r="C30" i="40"/>
  <c r="J28" i="39"/>
  <c r="R28" i="39"/>
  <c r="C29" i="39"/>
  <c r="AL28" i="39"/>
  <c r="Z28" i="39"/>
  <c r="AC142" i="17" l="1"/>
  <c r="BB43" i="15"/>
  <c r="AY141" i="37"/>
  <c r="AZ141" i="37" s="1"/>
  <c r="AM140" i="21"/>
  <c r="AD141" i="17"/>
  <c r="AI140" i="21"/>
  <c r="AY45" i="15"/>
  <c r="BA44" i="15"/>
  <c r="O145" i="17"/>
  <c r="P144" i="21"/>
  <c r="T144" i="21"/>
  <c r="BL216" i="37"/>
  <c r="BM206" i="37"/>
  <c r="BN206" i="37" s="1"/>
  <c r="BO206" i="37" s="1"/>
  <c r="AY198" i="15"/>
  <c r="BA197" i="15"/>
  <c r="BB197" i="15" s="1"/>
  <c r="AY148" i="15"/>
  <c r="BA147" i="15"/>
  <c r="BB147" i="15" s="1"/>
  <c r="BL215" i="37"/>
  <c r="BM205" i="37"/>
  <c r="BN205" i="37" s="1"/>
  <c r="BO205" i="37" s="1"/>
  <c r="BA97" i="15"/>
  <c r="BB97" i="15" s="1"/>
  <c r="AY98" i="15"/>
  <c r="BA169" i="15"/>
  <c r="AY170" i="15"/>
  <c r="AY123" i="15"/>
  <c r="BA122" i="15"/>
  <c r="BB122" i="15" s="1"/>
  <c r="BB168" i="15"/>
  <c r="AC267" i="17"/>
  <c r="AY266" i="37"/>
  <c r="AZ266" i="37" s="1"/>
  <c r="AI265" i="21"/>
  <c r="AM265" i="21"/>
  <c r="AD266" i="17"/>
  <c r="BL229" i="37"/>
  <c r="BM219" i="37"/>
  <c r="BN219" i="37" s="1"/>
  <c r="BO219" i="37" s="1"/>
  <c r="AB77" i="46"/>
  <c r="C78" i="46"/>
  <c r="K77" i="46"/>
  <c r="S77" i="46"/>
  <c r="BL240" i="37"/>
  <c r="BM230" i="37"/>
  <c r="BN230" i="37" s="1"/>
  <c r="BO230" i="37" s="1"/>
  <c r="AQ80" i="15"/>
  <c r="W178" i="17"/>
  <c r="AE177" i="21" s="1"/>
  <c r="AG177" i="21" s="1"/>
  <c r="AM177" i="37"/>
  <c r="BL238" i="37"/>
  <c r="BM228" i="37"/>
  <c r="BN228" i="37" s="1"/>
  <c r="BO228" i="37" s="1"/>
  <c r="AP20" i="34"/>
  <c r="AB20" i="34"/>
  <c r="C21" i="34"/>
  <c r="K20" i="34"/>
  <c r="S20" i="34"/>
  <c r="AE66" i="37"/>
  <c r="AS66" i="37" s="1"/>
  <c r="U67" i="37"/>
  <c r="AE18" i="37"/>
  <c r="AM17" i="37"/>
  <c r="BL201" i="37"/>
  <c r="BM191" i="37"/>
  <c r="BN191" i="37" s="1"/>
  <c r="BO191" i="37" s="1"/>
  <c r="AE117" i="37"/>
  <c r="L117" i="37"/>
  <c r="AS117" i="37"/>
  <c r="U117" i="37"/>
  <c r="C118" i="37"/>
  <c r="BL217" i="37"/>
  <c r="BM207" i="37"/>
  <c r="BN207" i="37" s="1"/>
  <c r="BO207" i="37" s="1"/>
  <c r="BL214" i="37"/>
  <c r="BM204" i="37"/>
  <c r="BN204" i="37" s="1"/>
  <c r="BO204" i="37" s="1"/>
  <c r="BL222" i="37"/>
  <c r="BM212" i="37"/>
  <c r="BN212" i="37" s="1"/>
  <c r="BO212" i="37" s="1"/>
  <c r="BL223" i="37"/>
  <c r="BM213" i="37"/>
  <c r="BN213" i="37" s="1"/>
  <c r="BO213" i="37" s="1"/>
  <c r="C21" i="33"/>
  <c r="AB20" i="33"/>
  <c r="S20" i="33"/>
  <c r="K20" i="33"/>
  <c r="AL30" i="40"/>
  <c r="R30" i="40"/>
  <c r="J30" i="40"/>
  <c r="Q39" i="18"/>
  <c r="Q40" i="18" s="1"/>
  <c r="Q41" i="18" s="1"/>
  <c r="Q42" i="18" s="1"/>
  <c r="Q43" i="18" s="1"/>
  <c r="Q44" i="18" s="1"/>
  <c r="Q45" i="18" s="1"/>
  <c r="Q46" i="18" s="1"/>
  <c r="Q47" i="18" s="1"/>
  <c r="Q48" i="18" s="1"/>
  <c r="Q49" i="18" s="1"/>
  <c r="Q50" i="18" s="1"/>
  <c r="Q51" i="18" s="1"/>
  <c r="Q52" i="18" s="1"/>
  <c r="H67" i="17"/>
  <c r="J65" i="21"/>
  <c r="N65" i="21" s="1"/>
  <c r="R18" i="17"/>
  <c r="W17" i="17"/>
  <c r="X17" i="21"/>
  <c r="AB17" i="21" s="1"/>
  <c r="AB17" i="17"/>
  <c r="AJ16" i="21"/>
  <c r="AN16" i="21" s="1"/>
  <c r="M23" i="17"/>
  <c r="Q22" i="21"/>
  <c r="U22" i="21" s="1"/>
  <c r="AB64" i="17"/>
  <c r="AJ63" i="21" s="1"/>
  <c r="AN63" i="21" s="1"/>
  <c r="X63" i="21"/>
  <c r="AB63" i="21" s="1"/>
  <c r="C69" i="21"/>
  <c r="G69" i="21" s="1"/>
  <c r="C71" i="17"/>
  <c r="M66" i="17"/>
  <c r="Q64" i="21"/>
  <c r="U64" i="21" s="1"/>
  <c r="R65" i="17"/>
  <c r="W65" i="17" s="1"/>
  <c r="C16" i="42"/>
  <c r="R15" i="42"/>
  <c r="J15" i="42"/>
  <c r="AM15" i="42"/>
  <c r="Z15" i="42"/>
  <c r="AE1119" i="37"/>
  <c r="U1119" i="37"/>
  <c r="C1120" i="37"/>
  <c r="L1119" i="37"/>
  <c r="AS1119" i="37"/>
  <c r="BB195" i="15"/>
  <c r="AC294" i="17"/>
  <c r="AY293" i="37"/>
  <c r="AZ293" i="37" s="1"/>
  <c r="BB120" i="15"/>
  <c r="AC219" i="17"/>
  <c r="AY218" i="37"/>
  <c r="AZ218" i="37" s="1"/>
  <c r="AI242" i="21"/>
  <c r="AM242" i="21"/>
  <c r="AD243" i="17"/>
  <c r="BA146" i="15"/>
  <c r="BA196" i="15"/>
  <c r="AI192" i="21"/>
  <c r="AM192" i="21"/>
  <c r="AD193" i="17"/>
  <c r="BA121" i="15"/>
  <c r="BB145" i="15"/>
  <c r="AC244" i="17"/>
  <c r="AY243" i="37"/>
  <c r="AZ243" i="37" s="1"/>
  <c r="BA96" i="15"/>
  <c r="AM167" i="21"/>
  <c r="AD168" i="17"/>
  <c r="AI167" i="21"/>
  <c r="AY168" i="37"/>
  <c r="AZ168" i="37" s="1"/>
  <c r="AC169" i="17"/>
  <c r="AI217" i="21"/>
  <c r="AM217" i="21"/>
  <c r="AD218" i="17"/>
  <c r="BB95" i="15"/>
  <c r="AY193" i="37"/>
  <c r="AZ193" i="37" s="1"/>
  <c r="AC194" i="17"/>
  <c r="AD293" i="17"/>
  <c r="AM292" i="21"/>
  <c r="AI292" i="21"/>
  <c r="C31" i="40"/>
  <c r="Z30" i="40"/>
  <c r="J29" i="39"/>
  <c r="R29" i="39"/>
  <c r="C30" i="39"/>
  <c r="AL29" i="39"/>
  <c r="Z29" i="39"/>
  <c r="AY46" i="15" l="1"/>
  <c r="BA45" i="15"/>
  <c r="BB44" i="15"/>
  <c r="AC143" i="17"/>
  <c r="AY142" i="37"/>
  <c r="AZ142" i="37" s="1"/>
  <c r="AI141" i="21"/>
  <c r="AD142" i="17"/>
  <c r="AM141" i="21"/>
  <c r="BM216" i="37"/>
  <c r="BN216" i="37" s="1"/>
  <c r="BO216" i="37" s="1"/>
  <c r="BL226" i="37"/>
  <c r="AC268" i="17"/>
  <c r="BB169" i="15"/>
  <c r="AY267" i="37"/>
  <c r="AZ267" i="37" s="1"/>
  <c r="BA98" i="15"/>
  <c r="AY99" i="15"/>
  <c r="BA99" i="15" s="1"/>
  <c r="BL239" i="37"/>
  <c r="BM229" i="37"/>
  <c r="BN229" i="37" s="1"/>
  <c r="BO229" i="37" s="1"/>
  <c r="AY124" i="15"/>
  <c r="BA124" i="15" s="1"/>
  <c r="BA123" i="15"/>
  <c r="AY199" i="15"/>
  <c r="BA199" i="15" s="1"/>
  <c r="BA198" i="15"/>
  <c r="AY149" i="15"/>
  <c r="BA149" i="15" s="1"/>
  <c r="BA148" i="15"/>
  <c r="AI266" i="21"/>
  <c r="AM266" i="21"/>
  <c r="AD267" i="17"/>
  <c r="AY171" i="15"/>
  <c r="BA170" i="15"/>
  <c r="BM215" i="37"/>
  <c r="BN215" i="37" s="1"/>
  <c r="BO215" i="37" s="1"/>
  <c r="BL225" i="37"/>
  <c r="K78" i="46"/>
  <c r="C79" i="46"/>
  <c r="S78" i="46"/>
  <c r="AB78" i="46"/>
  <c r="BL232" i="37"/>
  <c r="BM222" i="37"/>
  <c r="BN222" i="37" s="1"/>
  <c r="BO222" i="37" s="1"/>
  <c r="BL227" i="37"/>
  <c r="BM217" i="37"/>
  <c r="BN217" i="37" s="1"/>
  <c r="BO217" i="37" s="1"/>
  <c r="AS118" i="37"/>
  <c r="AE118" i="37"/>
  <c r="L118" i="37"/>
  <c r="U118" i="37"/>
  <c r="C119" i="37"/>
  <c r="AM18" i="37"/>
  <c r="AE19" i="37"/>
  <c r="AQ81" i="15"/>
  <c r="AM178" i="37"/>
  <c r="W179" i="17"/>
  <c r="BL233" i="37"/>
  <c r="BM223" i="37"/>
  <c r="BN223" i="37" s="1"/>
  <c r="BO223" i="37" s="1"/>
  <c r="BL224" i="37"/>
  <c r="BM214" i="37"/>
  <c r="BN214" i="37" s="1"/>
  <c r="BO214" i="37" s="1"/>
  <c r="AE67" i="37"/>
  <c r="AS67" i="37" s="1"/>
  <c r="U68" i="37"/>
  <c r="S21" i="34"/>
  <c r="AP21" i="34"/>
  <c r="K21" i="34"/>
  <c r="C22" i="34"/>
  <c r="AB21" i="34"/>
  <c r="BL248" i="37"/>
  <c r="BM238" i="37"/>
  <c r="BN238" i="37" s="1"/>
  <c r="BO238" i="37" s="1"/>
  <c r="BL211" i="37"/>
  <c r="BM201" i="37"/>
  <c r="BN201" i="37" s="1"/>
  <c r="BO201" i="37" s="1"/>
  <c r="BM240" i="37"/>
  <c r="BN240" i="37" s="1"/>
  <c r="BO240" i="37" s="1"/>
  <c r="BL250" i="37"/>
  <c r="C22" i="33"/>
  <c r="AB21" i="33"/>
  <c r="S21" i="33"/>
  <c r="K21" i="33"/>
  <c r="J31" i="40"/>
  <c r="AL31" i="40"/>
  <c r="R31" i="40"/>
  <c r="W18" i="17"/>
  <c r="X18" i="21"/>
  <c r="AB18" i="21" s="1"/>
  <c r="R19" i="17"/>
  <c r="X64" i="21"/>
  <c r="AB64" i="21" s="1"/>
  <c r="AB65" i="17"/>
  <c r="AJ64" i="21" s="1"/>
  <c r="AN64" i="21" s="1"/>
  <c r="M67" i="17"/>
  <c r="R66" i="17"/>
  <c r="W66" i="17" s="1"/>
  <c r="Q65" i="21"/>
  <c r="U65" i="21" s="1"/>
  <c r="AJ17" i="21"/>
  <c r="AN17" i="21" s="1"/>
  <c r="AB18" i="17"/>
  <c r="M24" i="17"/>
  <c r="Q23" i="21"/>
  <c r="U23" i="21" s="1"/>
  <c r="C72" i="17"/>
  <c r="C70" i="21"/>
  <c r="G70" i="21" s="1"/>
  <c r="H68" i="17"/>
  <c r="J66" i="21"/>
  <c r="N66" i="21" s="1"/>
  <c r="C17" i="42"/>
  <c r="R16" i="42"/>
  <c r="J16" i="42"/>
  <c r="AM16" i="42"/>
  <c r="Z16" i="42"/>
  <c r="U1120" i="37"/>
  <c r="AE1120" i="37"/>
  <c r="L1120" i="37"/>
  <c r="AS1120" i="37"/>
  <c r="C1121" i="37"/>
  <c r="AY169" i="37"/>
  <c r="AZ169" i="37" s="1"/>
  <c r="AC170" i="17"/>
  <c r="AI243" i="21"/>
  <c r="AM243" i="21"/>
  <c r="AD244" i="17"/>
  <c r="AC246" i="17"/>
  <c r="AY245" i="37"/>
  <c r="AZ245" i="37" s="1"/>
  <c r="AY220" i="37"/>
  <c r="AZ220" i="37" s="1"/>
  <c r="AC221" i="17"/>
  <c r="BB146" i="15"/>
  <c r="AY244" i="37"/>
  <c r="AZ244" i="37" s="1"/>
  <c r="AC245" i="17"/>
  <c r="AC171" i="17"/>
  <c r="AY170" i="37"/>
  <c r="AZ170" i="37" s="1"/>
  <c r="AC196" i="17"/>
  <c r="AY195" i="37"/>
  <c r="AZ195" i="37" s="1"/>
  <c r="BB196" i="15"/>
  <c r="AY294" i="37"/>
  <c r="AZ294" i="37" s="1"/>
  <c r="AC295" i="17"/>
  <c r="AI293" i="21"/>
  <c r="AM293" i="21"/>
  <c r="AD294" i="17"/>
  <c r="AI193" i="21"/>
  <c r="AD194" i="17"/>
  <c r="AM193" i="21"/>
  <c r="AM168" i="21"/>
  <c r="AD169" i="17"/>
  <c r="AI168" i="21"/>
  <c r="BB96" i="15"/>
  <c r="AY194" i="37"/>
  <c r="AZ194" i="37" s="1"/>
  <c r="AC195" i="17"/>
  <c r="BB121" i="15"/>
  <c r="AY219" i="37"/>
  <c r="AZ219" i="37" s="1"/>
  <c r="AC220" i="17"/>
  <c r="AY295" i="37"/>
  <c r="AZ295" i="37" s="1"/>
  <c r="AC296" i="17"/>
  <c r="AI218" i="21"/>
  <c r="AM218" i="21"/>
  <c r="AD219" i="17"/>
  <c r="Z31" i="40"/>
  <c r="C32" i="40"/>
  <c r="J30" i="39"/>
  <c r="R30" i="39"/>
  <c r="C31" i="39"/>
  <c r="AL30" i="39"/>
  <c r="Z30" i="39"/>
  <c r="AI142" i="21" l="1"/>
  <c r="AM142" i="21"/>
  <c r="AD143" i="17"/>
  <c r="BB45" i="15"/>
  <c r="AC144" i="17"/>
  <c r="AY143" i="37"/>
  <c r="AZ143" i="37" s="1"/>
  <c r="AY47" i="15"/>
  <c r="BA46" i="15"/>
  <c r="BL236" i="37"/>
  <c r="BM226" i="37"/>
  <c r="BN226" i="37" s="1"/>
  <c r="BO226" i="37" s="1"/>
  <c r="BB149" i="15"/>
  <c r="AC248" i="17"/>
  <c r="AY247" i="37"/>
  <c r="AZ247" i="37" s="1"/>
  <c r="BB124" i="15"/>
  <c r="AC223" i="17"/>
  <c r="AY222" i="37"/>
  <c r="AZ222" i="37" s="1"/>
  <c r="BB198" i="15"/>
  <c r="AC297" i="17"/>
  <c r="AY296" i="37"/>
  <c r="AZ296" i="37" s="1"/>
  <c r="BB170" i="15"/>
  <c r="AY268" i="37"/>
  <c r="AZ268" i="37" s="1"/>
  <c r="AC269" i="17"/>
  <c r="BB199" i="15"/>
  <c r="AY297" i="37"/>
  <c r="AZ297" i="37" s="1"/>
  <c r="AC298" i="17"/>
  <c r="BL249" i="37"/>
  <c r="BM239" i="37"/>
  <c r="BN239" i="37" s="1"/>
  <c r="BO239" i="37" s="1"/>
  <c r="BL235" i="37"/>
  <c r="BM225" i="37"/>
  <c r="BN225" i="37" s="1"/>
  <c r="BO225" i="37" s="1"/>
  <c r="BB98" i="15"/>
  <c r="AY196" i="37"/>
  <c r="AZ196" i="37" s="1"/>
  <c r="AC197" i="17"/>
  <c r="AY172" i="15"/>
  <c r="BA171" i="15"/>
  <c r="BB148" i="15"/>
  <c r="AY246" i="37"/>
  <c r="AZ246" i="37" s="1"/>
  <c r="AC247" i="17"/>
  <c r="BB123" i="15"/>
  <c r="AY221" i="37"/>
  <c r="AZ221" i="37" s="1"/>
  <c r="AC222" i="17"/>
  <c r="BB99" i="15"/>
  <c r="AY197" i="37"/>
  <c r="AZ197" i="37" s="1"/>
  <c r="AC198" i="17"/>
  <c r="AM267" i="21"/>
  <c r="AD268" i="17"/>
  <c r="AI267" i="21"/>
  <c r="AB79" i="46"/>
  <c r="K79" i="46"/>
  <c r="S79" i="46"/>
  <c r="C80" i="46"/>
  <c r="BL258" i="37"/>
  <c r="BM248" i="37"/>
  <c r="BN248" i="37" s="1"/>
  <c r="BO248" i="37" s="1"/>
  <c r="AQ98" i="15"/>
  <c r="W180" i="17"/>
  <c r="AM179" i="37"/>
  <c r="BL243" i="37"/>
  <c r="BM233" i="37"/>
  <c r="BN233" i="37" s="1"/>
  <c r="BO233" i="37" s="1"/>
  <c r="AE20" i="37"/>
  <c r="AM19" i="37"/>
  <c r="BL242" i="37"/>
  <c r="BM232" i="37"/>
  <c r="BN232" i="37" s="1"/>
  <c r="BO232" i="37" s="1"/>
  <c r="BL221" i="37"/>
  <c r="BM211" i="37"/>
  <c r="BN211" i="37" s="1"/>
  <c r="BO211" i="37" s="1"/>
  <c r="K22" i="34"/>
  <c r="AP22" i="34"/>
  <c r="S22" i="34"/>
  <c r="C23" i="34"/>
  <c r="AB22" i="34"/>
  <c r="AE68" i="37"/>
  <c r="AS68" i="37" s="1"/>
  <c r="U69" i="37"/>
  <c r="BL260" i="37"/>
  <c r="BM250" i="37"/>
  <c r="BN250" i="37" s="1"/>
  <c r="BO250" i="37" s="1"/>
  <c r="BL234" i="37"/>
  <c r="BM224" i="37"/>
  <c r="BN224" i="37" s="1"/>
  <c r="BO224" i="37" s="1"/>
  <c r="C120" i="37"/>
  <c r="L119" i="37"/>
  <c r="AS119" i="37"/>
  <c r="AE119" i="37"/>
  <c r="U119" i="37"/>
  <c r="BL237" i="37"/>
  <c r="BM227" i="37"/>
  <c r="BN227" i="37" s="1"/>
  <c r="BO227" i="37" s="1"/>
  <c r="K22" i="33"/>
  <c r="AB22" i="33"/>
  <c r="S22" i="33"/>
  <c r="C23" i="33"/>
  <c r="AL32" i="40"/>
  <c r="R32" i="40"/>
  <c r="J32" i="40"/>
  <c r="J67" i="21"/>
  <c r="N67" i="21" s="1"/>
  <c r="H69" i="17"/>
  <c r="Q24" i="21"/>
  <c r="U24" i="21" s="1"/>
  <c r="M25" i="17"/>
  <c r="X65" i="21"/>
  <c r="AB65" i="21" s="1"/>
  <c r="AB66" i="17"/>
  <c r="AJ65" i="21" s="1"/>
  <c r="AN65" i="21" s="1"/>
  <c r="W19" i="17"/>
  <c r="R20" i="17"/>
  <c r="X19" i="21"/>
  <c r="AB19" i="21" s="1"/>
  <c r="AB19" i="17"/>
  <c r="AJ18" i="21"/>
  <c r="AN18" i="21" s="1"/>
  <c r="M68" i="17"/>
  <c r="R67" i="17"/>
  <c r="W67" i="17" s="1"/>
  <c r="Q66" i="21"/>
  <c r="U66" i="21" s="1"/>
  <c r="C73" i="17"/>
  <c r="C71" i="21"/>
  <c r="G71" i="21" s="1"/>
  <c r="C18" i="42"/>
  <c r="R17" i="42"/>
  <c r="J17" i="42"/>
  <c r="AM17" i="42"/>
  <c r="Z17" i="42"/>
  <c r="L1121" i="37"/>
  <c r="AE1121" i="37"/>
  <c r="AS1121" i="37"/>
  <c r="C1122" i="37"/>
  <c r="U1121" i="37"/>
  <c r="AI294" i="21"/>
  <c r="AD295" i="17"/>
  <c r="AM294" i="21"/>
  <c r="AD171" i="17"/>
  <c r="AI170" i="21"/>
  <c r="AM170" i="21"/>
  <c r="AI169" i="21"/>
  <c r="AD170" i="17"/>
  <c r="AM169" i="21"/>
  <c r="AI194" i="21"/>
  <c r="AM194" i="21"/>
  <c r="AD195" i="17"/>
  <c r="AD221" i="17"/>
  <c r="AM220" i="21"/>
  <c r="AI220" i="21"/>
  <c r="AD246" i="17"/>
  <c r="AM245" i="21"/>
  <c r="AI245" i="21"/>
  <c r="AM195" i="21"/>
  <c r="AD196" i="17"/>
  <c r="AI195" i="21"/>
  <c r="AI295" i="21"/>
  <c r="AM295" i="21"/>
  <c r="AD296" i="17"/>
  <c r="AD220" i="17"/>
  <c r="AI219" i="21"/>
  <c r="AM219" i="21"/>
  <c r="AM244" i="21"/>
  <c r="AD245" i="17"/>
  <c r="AI244" i="21"/>
  <c r="C33" i="40"/>
  <c r="Z32" i="40"/>
  <c r="J31" i="39"/>
  <c r="R31" i="39"/>
  <c r="C32" i="39"/>
  <c r="AL31" i="39"/>
  <c r="Z31" i="39"/>
  <c r="BB46" i="15" l="1"/>
  <c r="AY144" i="37"/>
  <c r="AZ144" i="37" s="1"/>
  <c r="AC145" i="17"/>
  <c r="AY48" i="15"/>
  <c r="BA47" i="15"/>
  <c r="AI143" i="21"/>
  <c r="AM143" i="21"/>
  <c r="AD144" i="17"/>
  <c r="BM236" i="37"/>
  <c r="BN236" i="37" s="1"/>
  <c r="BO236" i="37" s="1"/>
  <c r="BL246" i="37"/>
  <c r="AD247" i="17"/>
  <c r="AI246" i="21"/>
  <c r="AM246" i="21"/>
  <c r="AI297" i="21"/>
  <c r="AD298" i="17"/>
  <c r="AM297" i="21"/>
  <c r="AM221" i="21"/>
  <c r="AD222" i="17"/>
  <c r="AI221" i="21"/>
  <c r="AD197" i="17"/>
  <c r="AM196" i="21"/>
  <c r="AI196" i="21"/>
  <c r="BM235" i="37"/>
  <c r="BN235" i="37" s="1"/>
  <c r="BO235" i="37" s="1"/>
  <c r="BL245" i="37"/>
  <c r="AI296" i="21"/>
  <c r="AD297" i="17"/>
  <c r="AM296" i="21"/>
  <c r="AD198" i="17"/>
  <c r="AI197" i="21"/>
  <c r="AM197" i="21"/>
  <c r="AD248" i="17"/>
  <c r="AM247" i="21"/>
  <c r="AI247" i="21"/>
  <c r="BA172" i="15"/>
  <c r="AY173" i="15"/>
  <c r="AC270" i="17"/>
  <c r="BB171" i="15"/>
  <c r="AY269" i="37"/>
  <c r="AZ269" i="37" s="1"/>
  <c r="BL259" i="37"/>
  <c r="BM249" i="37"/>
  <c r="BN249" i="37" s="1"/>
  <c r="BO249" i="37" s="1"/>
  <c r="AD269" i="17"/>
  <c r="AI268" i="21"/>
  <c r="AM268" i="21"/>
  <c r="AI222" i="21"/>
  <c r="AM222" i="21"/>
  <c r="AD223" i="17"/>
  <c r="K80" i="46"/>
  <c r="S80" i="46"/>
  <c r="C81" i="46"/>
  <c r="AB80" i="46"/>
  <c r="BL231" i="37"/>
  <c r="BM221" i="37"/>
  <c r="BN221" i="37" s="1"/>
  <c r="BO221" i="37" s="1"/>
  <c r="BL244" i="37"/>
  <c r="BM234" i="37"/>
  <c r="BN234" i="37" s="1"/>
  <c r="BO234" i="37" s="1"/>
  <c r="AQ99" i="15"/>
  <c r="W197" i="17"/>
  <c r="AE196" i="21" s="1"/>
  <c r="AG196" i="21" s="1"/>
  <c r="AM196" i="37"/>
  <c r="BL247" i="37"/>
  <c r="BM237" i="37"/>
  <c r="BN237" i="37" s="1"/>
  <c r="BO237" i="37" s="1"/>
  <c r="BL252" i="37"/>
  <c r="BM242" i="37"/>
  <c r="BN242" i="37" s="1"/>
  <c r="BO242" i="37" s="1"/>
  <c r="AM20" i="37"/>
  <c r="AE21" i="37"/>
  <c r="AE69" i="37"/>
  <c r="AS69" i="37" s="1"/>
  <c r="U70" i="37"/>
  <c r="BL253" i="37"/>
  <c r="BM243" i="37"/>
  <c r="BN243" i="37" s="1"/>
  <c r="BO243" i="37" s="1"/>
  <c r="AS120" i="37"/>
  <c r="U120" i="37"/>
  <c r="L120" i="37"/>
  <c r="C121" i="37"/>
  <c r="AE120" i="37"/>
  <c r="BL270" i="37"/>
  <c r="BM260" i="37"/>
  <c r="BN260" i="37" s="1"/>
  <c r="BO260" i="37" s="1"/>
  <c r="K23" i="34"/>
  <c r="S23" i="34"/>
  <c r="AB23" i="34"/>
  <c r="AP23" i="34"/>
  <c r="C24" i="34"/>
  <c r="BL268" i="37"/>
  <c r="BM258" i="37"/>
  <c r="BN258" i="37" s="1"/>
  <c r="BO258" i="37" s="1"/>
  <c r="C24" i="33"/>
  <c r="AB23" i="33"/>
  <c r="K23" i="33"/>
  <c r="S23" i="33"/>
  <c r="J33" i="40"/>
  <c r="AL33" i="40"/>
  <c r="R33" i="40"/>
  <c r="R68" i="17"/>
  <c r="W68" i="17" s="1"/>
  <c r="M69" i="17"/>
  <c r="Q67" i="21"/>
  <c r="U67" i="21" s="1"/>
  <c r="X20" i="21"/>
  <c r="AB20" i="21" s="1"/>
  <c r="W20" i="17"/>
  <c r="R21" i="17"/>
  <c r="C72" i="21"/>
  <c r="G72" i="21" s="1"/>
  <c r="C74" i="17"/>
  <c r="AB20" i="17"/>
  <c r="AJ19" i="21"/>
  <c r="AN19" i="21" s="1"/>
  <c r="H70" i="17"/>
  <c r="J68" i="21"/>
  <c r="N68" i="21" s="1"/>
  <c r="M26" i="17"/>
  <c r="Q25" i="21"/>
  <c r="U25" i="21" s="1"/>
  <c r="AB67" i="17"/>
  <c r="AJ66" i="21" s="1"/>
  <c r="AN66" i="21" s="1"/>
  <c r="X66" i="21"/>
  <c r="AB66" i="21" s="1"/>
  <c r="C19" i="42"/>
  <c r="R18" i="42"/>
  <c r="J18" i="42"/>
  <c r="AM18" i="42"/>
  <c r="Z18" i="42"/>
  <c r="AE1122" i="37"/>
  <c r="U1122" i="37"/>
  <c r="AS1122" i="37"/>
  <c r="C1123" i="37"/>
  <c r="L1122" i="37"/>
  <c r="Z33" i="40"/>
  <c r="C34" i="40"/>
  <c r="J32" i="39"/>
  <c r="R32" i="39"/>
  <c r="C33" i="39"/>
  <c r="AL32" i="39"/>
  <c r="Z32" i="39"/>
  <c r="BB47" i="15" l="1"/>
  <c r="AY145" i="37"/>
  <c r="AZ145" i="37" s="1"/>
  <c r="AC146" i="17"/>
  <c r="BA48" i="15"/>
  <c r="AY49" i="15"/>
  <c r="BA49" i="15" s="1"/>
  <c r="AD145" i="17"/>
  <c r="AI144" i="21"/>
  <c r="AM144" i="21"/>
  <c r="BM246" i="37"/>
  <c r="BN246" i="37" s="1"/>
  <c r="BO246" i="37" s="1"/>
  <c r="BL256" i="37"/>
  <c r="BB172" i="15"/>
  <c r="AY270" i="37"/>
  <c r="AZ270" i="37" s="1"/>
  <c r="AC271" i="17"/>
  <c r="BL269" i="37"/>
  <c r="BM259" i="37"/>
  <c r="BN259" i="37" s="1"/>
  <c r="BO259" i="37" s="1"/>
  <c r="BA173" i="15"/>
  <c r="AY174" i="15"/>
  <c r="BA174" i="15" s="1"/>
  <c r="BL255" i="37"/>
  <c r="BM245" i="37"/>
  <c r="BN245" i="37" s="1"/>
  <c r="BO245" i="37" s="1"/>
  <c r="AM269" i="21"/>
  <c r="AI269" i="21"/>
  <c r="AD270" i="17"/>
  <c r="AB81" i="46"/>
  <c r="C82" i="46"/>
  <c r="S81" i="46"/>
  <c r="K81" i="46"/>
  <c r="BL280" i="37"/>
  <c r="BM270" i="37"/>
  <c r="BN270" i="37" s="1"/>
  <c r="BO270" i="37" s="1"/>
  <c r="U71" i="37"/>
  <c r="AE70" i="37"/>
  <c r="AS70" i="37" s="1"/>
  <c r="AE22" i="37"/>
  <c r="AM21" i="37"/>
  <c r="BL241" i="37"/>
  <c r="BM231" i="37"/>
  <c r="BN231" i="37" s="1"/>
  <c r="BO231" i="37" s="1"/>
  <c r="BL257" i="37"/>
  <c r="BM247" i="37"/>
  <c r="BN247" i="37" s="1"/>
  <c r="BO247" i="37" s="1"/>
  <c r="BL278" i="37"/>
  <c r="BM268" i="37"/>
  <c r="BN268" i="37" s="1"/>
  <c r="BO268" i="37" s="1"/>
  <c r="BL263" i="37"/>
  <c r="BM253" i="37"/>
  <c r="BN253" i="37" s="1"/>
  <c r="BO253" i="37" s="1"/>
  <c r="BM252" i="37"/>
  <c r="BN252" i="37" s="1"/>
  <c r="BO252" i="37" s="1"/>
  <c r="BL262" i="37"/>
  <c r="AQ103" i="15"/>
  <c r="W198" i="17"/>
  <c r="K24" i="34"/>
  <c r="S24" i="34"/>
  <c r="AP24" i="34"/>
  <c r="AB24" i="34"/>
  <c r="C25" i="34"/>
  <c r="AE121" i="37"/>
  <c r="C122" i="37"/>
  <c r="L121" i="37"/>
  <c r="U121" i="37"/>
  <c r="AS121" i="37"/>
  <c r="BL254" i="37"/>
  <c r="BM244" i="37"/>
  <c r="BN244" i="37" s="1"/>
  <c r="BO244" i="37" s="1"/>
  <c r="C25" i="33"/>
  <c r="K24" i="33"/>
  <c r="S24" i="33"/>
  <c r="AB24" i="33"/>
  <c r="AL34" i="40"/>
  <c r="R34" i="40"/>
  <c r="J34" i="40"/>
  <c r="J69" i="21"/>
  <c r="N69" i="21" s="1"/>
  <c r="H71" i="17"/>
  <c r="W21" i="17"/>
  <c r="R22" i="17"/>
  <c r="X21" i="21"/>
  <c r="AB21" i="21" s="1"/>
  <c r="R69" i="17"/>
  <c r="W69" i="17" s="1"/>
  <c r="Q68" i="21"/>
  <c r="U68" i="21" s="1"/>
  <c r="M70" i="17"/>
  <c r="C75" i="17"/>
  <c r="C73" i="21"/>
  <c r="G73" i="21" s="1"/>
  <c r="M27" i="17"/>
  <c r="Q26" i="21"/>
  <c r="U26" i="21" s="1"/>
  <c r="AJ20" i="21"/>
  <c r="AN20" i="21" s="1"/>
  <c r="AB21" i="17"/>
  <c r="AB68" i="17"/>
  <c r="AJ67" i="21" s="1"/>
  <c r="AN67" i="21" s="1"/>
  <c r="X67" i="21"/>
  <c r="AB67" i="21" s="1"/>
  <c r="C20" i="42"/>
  <c r="R19" i="42"/>
  <c r="J19" i="42"/>
  <c r="AM19" i="42"/>
  <c r="Z19" i="42"/>
  <c r="U1123" i="37"/>
  <c r="AE1123" i="37"/>
  <c r="L1123" i="37"/>
  <c r="C1124" i="37"/>
  <c r="AS1123" i="37"/>
  <c r="C35" i="40"/>
  <c r="Z34" i="40"/>
  <c r="J33" i="39"/>
  <c r="R33" i="39"/>
  <c r="C34" i="39"/>
  <c r="AL33" i="39"/>
  <c r="Z33" i="39"/>
  <c r="BB49" i="15" l="1"/>
  <c r="AC148" i="17"/>
  <c r="AY147" i="37"/>
  <c r="AZ147" i="37" s="1"/>
  <c r="BB48" i="15"/>
  <c r="AC147" i="17"/>
  <c r="AY146" i="37"/>
  <c r="AZ146" i="37" s="1"/>
  <c r="AD146" i="17"/>
  <c r="AI145" i="21"/>
  <c r="AM145" i="21"/>
  <c r="BL266" i="37"/>
  <c r="BM256" i="37"/>
  <c r="BN256" i="37" s="1"/>
  <c r="BO256" i="37" s="1"/>
  <c r="BL265" i="37"/>
  <c r="BM255" i="37"/>
  <c r="BN255" i="37" s="1"/>
  <c r="BO255" i="37" s="1"/>
  <c r="AD271" i="17"/>
  <c r="AI270" i="21"/>
  <c r="AM270" i="21"/>
  <c r="BM269" i="37"/>
  <c r="BN269" i="37" s="1"/>
  <c r="BO269" i="37" s="1"/>
  <c r="BL279" i="37"/>
  <c r="BB173" i="15"/>
  <c r="AY271" i="37"/>
  <c r="AZ271" i="37" s="1"/>
  <c r="AC272" i="17"/>
  <c r="BB174" i="15"/>
  <c r="AC273" i="17"/>
  <c r="AY272" i="37"/>
  <c r="AZ272" i="37" s="1"/>
  <c r="K82" i="46"/>
  <c r="AB82" i="46"/>
  <c r="C83" i="46"/>
  <c r="S82" i="46"/>
  <c r="BL272" i="37"/>
  <c r="BM262" i="37"/>
  <c r="BN262" i="37" s="1"/>
  <c r="BO262" i="37" s="1"/>
  <c r="BL267" i="37"/>
  <c r="BM257" i="37"/>
  <c r="BN257" i="37" s="1"/>
  <c r="BO257" i="37" s="1"/>
  <c r="BL251" i="37"/>
  <c r="BM241" i="37"/>
  <c r="BN241" i="37" s="1"/>
  <c r="BO241" i="37" s="1"/>
  <c r="S25" i="34"/>
  <c r="AB25" i="34"/>
  <c r="K25" i="34"/>
  <c r="C26" i="34"/>
  <c r="AP25" i="34"/>
  <c r="BM263" i="37"/>
  <c r="BN263" i="37" s="1"/>
  <c r="BO263" i="37" s="1"/>
  <c r="BL273" i="37"/>
  <c r="U72" i="37"/>
  <c r="AE71" i="37"/>
  <c r="AS71" i="37" s="1"/>
  <c r="BL264" i="37"/>
  <c r="BM254" i="37"/>
  <c r="BN254" i="37" s="1"/>
  <c r="BO254" i="37" s="1"/>
  <c r="AS122" i="37"/>
  <c r="U122" i="37"/>
  <c r="C123" i="37"/>
  <c r="L122" i="37"/>
  <c r="AE122" i="37"/>
  <c r="AQ104" i="15"/>
  <c r="AM200" i="37"/>
  <c r="AM201" i="37"/>
  <c r="W202" i="17"/>
  <c r="AE201" i="21" s="1"/>
  <c r="AG201" i="21" s="1"/>
  <c r="BL288" i="37"/>
  <c r="BM278" i="37"/>
  <c r="BN278" i="37" s="1"/>
  <c r="BO278" i="37" s="1"/>
  <c r="AM22" i="37"/>
  <c r="AE23" i="37"/>
  <c r="BL290" i="37"/>
  <c r="BM280" i="37"/>
  <c r="BN280" i="37" s="1"/>
  <c r="BO280" i="37" s="1"/>
  <c r="K25" i="33"/>
  <c r="AB25" i="33"/>
  <c r="C26" i="33"/>
  <c r="S25" i="33"/>
  <c r="J35" i="40"/>
  <c r="AL35" i="40"/>
  <c r="R35" i="40"/>
  <c r="M71" i="17"/>
  <c r="Q69" i="21"/>
  <c r="U69" i="21" s="1"/>
  <c r="R70" i="17"/>
  <c r="W70" i="17" s="1"/>
  <c r="M28" i="17"/>
  <c r="Q27" i="21"/>
  <c r="U27" i="21" s="1"/>
  <c r="AB22" i="17"/>
  <c r="AJ21" i="21"/>
  <c r="AN21" i="21" s="1"/>
  <c r="X68" i="21"/>
  <c r="AB68" i="21" s="1"/>
  <c r="AB69" i="17"/>
  <c r="AJ68" i="21" s="1"/>
  <c r="AN68" i="21" s="1"/>
  <c r="H72" i="17"/>
  <c r="J70" i="21"/>
  <c r="N70" i="21" s="1"/>
  <c r="X22" i="21"/>
  <c r="AB22" i="21" s="1"/>
  <c r="R23" i="17"/>
  <c r="W22" i="17"/>
  <c r="C76" i="17"/>
  <c r="C74" i="21"/>
  <c r="G74" i="21" s="1"/>
  <c r="R20" i="42"/>
  <c r="J20" i="42"/>
  <c r="C21" i="42"/>
  <c r="AM20" i="42"/>
  <c r="Z20" i="42"/>
  <c r="AS1124" i="37"/>
  <c r="AE1124" i="37"/>
  <c r="C1125" i="37"/>
  <c r="L1124" i="37"/>
  <c r="U1124" i="37"/>
  <c r="Z35" i="40"/>
  <c r="C36" i="40"/>
  <c r="J34" i="39"/>
  <c r="R34" i="39"/>
  <c r="C35" i="39"/>
  <c r="AL34" i="39"/>
  <c r="Z34" i="39"/>
  <c r="AI146" i="21" l="1"/>
  <c r="AM146" i="21"/>
  <c r="AD147" i="17"/>
  <c r="AI147" i="21"/>
  <c r="AM147" i="21"/>
  <c r="AD148" i="17"/>
  <c r="BL276" i="37"/>
  <c r="BM266" i="37"/>
  <c r="BN266" i="37" s="1"/>
  <c r="BO266" i="37" s="1"/>
  <c r="AD273" i="17"/>
  <c r="AI272" i="21"/>
  <c r="AM272" i="21"/>
  <c r="BM279" i="37"/>
  <c r="BN279" i="37" s="1"/>
  <c r="BO279" i="37" s="1"/>
  <c r="BL289" i="37"/>
  <c r="AI271" i="21"/>
  <c r="AD272" i="17"/>
  <c r="AM271" i="21"/>
  <c r="BL275" i="37"/>
  <c r="BM265" i="37"/>
  <c r="BN265" i="37" s="1"/>
  <c r="BO265" i="37" s="1"/>
  <c r="AB83" i="46"/>
  <c r="S83" i="46"/>
  <c r="K83" i="46"/>
  <c r="C84" i="46"/>
  <c r="AE24" i="37"/>
  <c r="AM23" i="37"/>
  <c r="BL283" i="37"/>
  <c r="BM273" i="37"/>
  <c r="BN273" i="37" s="1"/>
  <c r="BO273" i="37" s="1"/>
  <c r="BL277" i="37"/>
  <c r="BM267" i="37"/>
  <c r="BN267" i="37" s="1"/>
  <c r="BO267" i="37" s="1"/>
  <c r="AE72" i="37"/>
  <c r="AS72" i="37" s="1"/>
  <c r="U73" i="37"/>
  <c r="U123" i="37"/>
  <c r="AS123" i="37"/>
  <c r="C124" i="37"/>
  <c r="L123" i="37"/>
  <c r="AE123" i="37"/>
  <c r="BL274" i="37"/>
  <c r="BM264" i="37"/>
  <c r="BN264" i="37" s="1"/>
  <c r="BO264" i="37" s="1"/>
  <c r="C27" i="34"/>
  <c r="AB26" i="34"/>
  <c r="K26" i="34"/>
  <c r="AP26" i="34"/>
  <c r="S26" i="34"/>
  <c r="BL298" i="37"/>
  <c r="BM288" i="37"/>
  <c r="BN288" i="37" s="1"/>
  <c r="BO288" i="37" s="1"/>
  <c r="BL300" i="37"/>
  <c r="BM290" i="37"/>
  <c r="BN290" i="37" s="1"/>
  <c r="BO290" i="37" s="1"/>
  <c r="AQ105" i="15"/>
  <c r="AM202" i="37"/>
  <c r="W203" i="17"/>
  <c r="AE202" i="21" s="1"/>
  <c r="AG202" i="21" s="1"/>
  <c r="BL261" i="37"/>
  <c r="BM251" i="37"/>
  <c r="BN251" i="37" s="1"/>
  <c r="BO251" i="37" s="1"/>
  <c r="BL282" i="37"/>
  <c r="BM272" i="37"/>
  <c r="BN272" i="37" s="1"/>
  <c r="BO272" i="37" s="1"/>
  <c r="C27" i="33"/>
  <c r="S26" i="33"/>
  <c r="AB26" i="33"/>
  <c r="K26" i="33"/>
  <c r="AL36" i="40"/>
  <c r="R36" i="40"/>
  <c r="J36" i="40"/>
  <c r="X69" i="21"/>
  <c r="AB69" i="21" s="1"/>
  <c r="AB70" i="17"/>
  <c r="AJ69" i="21" s="1"/>
  <c r="AN69" i="21" s="1"/>
  <c r="J71" i="21"/>
  <c r="N71" i="21" s="1"/>
  <c r="H73" i="17"/>
  <c r="AB23" i="17"/>
  <c r="AJ22" i="21"/>
  <c r="AN22" i="21" s="1"/>
  <c r="M29" i="17"/>
  <c r="Q28" i="21"/>
  <c r="U28" i="21" s="1"/>
  <c r="C75" i="21"/>
  <c r="G75" i="21" s="1"/>
  <c r="C77" i="17"/>
  <c r="W23" i="17"/>
  <c r="R24" i="17"/>
  <c r="X23" i="21"/>
  <c r="AB23" i="21" s="1"/>
  <c r="M72" i="17"/>
  <c r="Q70" i="21"/>
  <c r="U70" i="21" s="1"/>
  <c r="R71" i="17"/>
  <c r="W71" i="17" s="1"/>
  <c r="AM21" i="42"/>
  <c r="R21" i="42"/>
  <c r="J21" i="42"/>
  <c r="C22" i="42"/>
  <c r="Z21" i="42"/>
  <c r="U1125" i="37"/>
  <c r="AE1125" i="37"/>
  <c r="AS1125" i="37"/>
  <c r="L1125" i="37"/>
  <c r="C1126" i="37"/>
  <c r="C37" i="40"/>
  <c r="Z36" i="40"/>
  <c r="J35" i="39"/>
  <c r="R35" i="39"/>
  <c r="C36" i="39"/>
  <c r="AL35" i="39"/>
  <c r="Z35" i="39"/>
  <c r="BM276" i="37" l="1"/>
  <c r="BN276" i="37" s="1"/>
  <c r="BO276" i="37" s="1"/>
  <c r="BL286" i="37"/>
  <c r="BL285" i="37"/>
  <c r="BM275" i="37"/>
  <c r="BN275" i="37" s="1"/>
  <c r="BO275" i="37" s="1"/>
  <c r="BM289" i="37"/>
  <c r="BN289" i="37" s="1"/>
  <c r="BO289" i="37" s="1"/>
  <c r="BL299" i="37"/>
  <c r="K84" i="46"/>
  <c r="S84" i="46"/>
  <c r="C85" i="46"/>
  <c r="AB84" i="46"/>
  <c r="BL292" i="37"/>
  <c r="BM282" i="37"/>
  <c r="BN282" i="37" s="1"/>
  <c r="BO282" i="37" s="1"/>
  <c r="BL308" i="37"/>
  <c r="BM298" i="37"/>
  <c r="BN298" i="37" s="1"/>
  <c r="BO298" i="37" s="1"/>
  <c r="BL284" i="37"/>
  <c r="BM274" i="37"/>
  <c r="BN274" i="37" s="1"/>
  <c r="BO274" i="37" s="1"/>
  <c r="AQ106" i="15"/>
  <c r="AM203" i="37"/>
  <c r="W204" i="17"/>
  <c r="BL287" i="37"/>
  <c r="BM277" i="37"/>
  <c r="BN277" i="37" s="1"/>
  <c r="BO277" i="37" s="1"/>
  <c r="BL293" i="37"/>
  <c r="BM283" i="37"/>
  <c r="BN283" i="37" s="1"/>
  <c r="BO283" i="37" s="1"/>
  <c r="BL271" i="37"/>
  <c r="BM261" i="37"/>
  <c r="BN261" i="37" s="1"/>
  <c r="BO261" i="37" s="1"/>
  <c r="C28" i="34"/>
  <c r="K27" i="34"/>
  <c r="AB27" i="34"/>
  <c r="S27" i="34"/>
  <c r="AP27" i="34"/>
  <c r="U74" i="37"/>
  <c r="AE73" i="37"/>
  <c r="AS73" i="37" s="1"/>
  <c r="BL310" i="37"/>
  <c r="BM300" i="37"/>
  <c r="BN300" i="37" s="1"/>
  <c r="BO300" i="37" s="1"/>
  <c r="AS124" i="37"/>
  <c r="L124" i="37"/>
  <c r="C125" i="37"/>
  <c r="AE124" i="37"/>
  <c r="U124" i="37"/>
  <c r="AE25" i="37"/>
  <c r="AM24" i="37"/>
  <c r="S27" i="33"/>
  <c r="K27" i="33"/>
  <c r="AB27" i="33"/>
  <c r="C28" i="33"/>
  <c r="R37" i="40"/>
  <c r="J37" i="40"/>
  <c r="AL37" i="40"/>
  <c r="W24" i="17"/>
  <c r="X24" i="21"/>
  <c r="AB24" i="21" s="1"/>
  <c r="R25" i="17"/>
  <c r="H74" i="17"/>
  <c r="J72" i="21"/>
  <c r="N72" i="21" s="1"/>
  <c r="M30" i="17"/>
  <c r="Q29" i="21"/>
  <c r="U29" i="21" s="1"/>
  <c r="M73" i="17"/>
  <c r="Q71" i="21"/>
  <c r="U71" i="21" s="1"/>
  <c r="R72" i="17"/>
  <c r="W72" i="17" s="1"/>
  <c r="C76" i="21"/>
  <c r="G76" i="21" s="1"/>
  <c r="C78" i="17"/>
  <c r="AB71" i="17"/>
  <c r="AJ70" i="21" s="1"/>
  <c r="AN70" i="21" s="1"/>
  <c r="X70" i="21"/>
  <c r="AB70" i="21" s="1"/>
  <c r="AB24" i="17"/>
  <c r="AJ23" i="21"/>
  <c r="AN23" i="21" s="1"/>
  <c r="AM22" i="42"/>
  <c r="C23" i="42"/>
  <c r="Z22" i="42"/>
  <c r="R22" i="42"/>
  <c r="J22" i="42"/>
  <c r="U1126" i="37"/>
  <c r="AE1126" i="37"/>
  <c r="AS1126" i="37"/>
  <c r="C1127" i="37"/>
  <c r="L1126" i="37"/>
  <c r="Z37" i="40"/>
  <c r="C38" i="40"/>
  <c r="AL36" i="39"/>
  <c r="Z36" i="39"/>
  <c r="J36" i="39"/>
  <c r="R36" i="39"/>
  <c r="C37" i="39"/>
  <c r="BL296" i="37" l="1"/>
  <c r="BM286" i="37"/>
  <c r="BN286" i="37" s="1"/>
  <c r="BO286" i="37" s="1"/>
  <c r="BL309" i="37"/>
  <c r="BM299" i="37"/>
  <c r="BN299" i="37" s="1"/>
  <c r="BO299" i="37" s="1"/>
  <c r="BM285" i="37"/>
  <c r="BN285" i="37" s="1"/>
  <c r="BO285" i="37" s="1"/>
  <c r="BL295" i="37"/>
  <c r="AB85" i="46"/>
  <c r="C86" i="46"/>
  <c r="K85" i="46"/>
  <c r="S85" i="46"/>
  <c r="BL281" i="37"/>
  <c r="BM271" i="37"/>
  <c r="BN271" i="37" s="1"/>
  <c r="BO271" i="37" s="1"/>
  <c r="BL318" i="37"/>
  <c r="BM308" i="37"/>
  <c r="BN308" i="37" s="1"/>
  <c r="BO308" i="37" s="1"/>
  <c r="BM293" i="37"/>
  <c r="BN293" i="37" s="1"/>
  <c r="BO293" i="37" s="1"/>
  <c r="BL303" i="37"/>
  <c r="AE26" i="37"/>
  <c r="AM25" i="37"/>
  <c r="C29" i="34"/>
  <c r="K28" i="34"/>
  <c r="AB28" i="34"/>
  <c r="AP28" i="34"/>
  <c r="S28" i="34"/>
  <c r="BL297" i="37"/>
  <c r="BM287" i="37"/>
  <c r="BN287" i="37" s="1"/>
  <c r="BO287" i="37" s="1"/>
  <c r="AQ123" i="15"/>
  <c r="W205" i="17"/>
  <c r="AM204" i="37"/>
  <c r="U125" i="37"/>
  <c r="AS125" i="37"/>
  <c r="L125" i="37"/>
  <c r="C126" i="37"/>
  <c r="AE125" i="37"/>
  <c r="BL320" i="37"/>
  <c r="BM310" i="37"/>
  <c r="BN310" i="37" s="1"/>
  <c r="BO310" i="37" s="1"/>
  <c r="U75" i="37"/>
  <c r="AE74" i="37"/>
  <c r="BL294" i="37"/>
  <c r="BM284" i="37"/>
  <c r="BN284" i="37" s="1"/>
  <c r="BO284" i="37" s="1"/>
  <c r="BM292" i="37"/>
  <c r="BN292" i="37" s="1"/>
  <c r="BO292" i="37" s="1"/>
  <c r="BL302" i="37"/>
  <c r="K28" i="33"/>
  <c r="AB28" i="33"/>
  <c r="S28" i="33"/>
  <c r="C29" i="33"/>
  <c r="AL38" i="40"/>
  <c r="R38" i="40"/>
  <c r="J38" i="40"/>
  <c r="C77" i="21"/>
  <c r="G77" i="21" s="1"/>
  <c r="C79" i="17"/>
  <c r="H75" i="17"/>
  <c r="J73" i="21"/>
  <c r="N73" i="21" s="1"/>
  <c r="R26" i="17"/>
  <c r="W25" i="17"/>
  <c r="X25" i="21"/>
  <c r="AB25" i="21" s="1"/>
  <c r="X71" i="21"/>
  <c r="AB71" i="21" s="1"/>
  <c r="AB72" i="17"/>
  <c r="AJ71" i="21" s="1"/>
  <c r="AN71" i="21" s="1"/>
  <c r="Q30" i="21"/>
  <c r="U30" i="21" s="1"/>
  <c r="M31" i="17"/>
  <c r="Q72" i="21"/>
  <c r="U72" i="21" s="1"/>
  <c r="M74" i="17"/>
  <c r="R73" i="17"/>
  <c r="W73" i="17" s="1"/>
  <c r="AB25" i="17"/>
  <c r="AJ24" i="21"/>
  <c r="AN24" i="21" s="1"/>
  <c r="AM23" i="42"/>
  <c r="C24" i="42"/>
  <c r="R23" i="42"/>
  <c r="J23" i="42"/>
  <c r="Z23" i="42"/>
  <c r="C1128" i="37"/>
  <c r="U1127" i="37"/>
  <c r="AE1127" i="37"/>
  <c r="L1127" i="37"/>
  <c r="AS1127" i="37"/>
  <c r="C39" i="40"/>
  <c r="Z38" i="40"/>
  <c r="AL37" i="39"/>
  <c r="Z37" i="39"/>
  <c r="C38" i="39"/>
  <c r="R37" i="39"/>
  <c r="J37" i="39"/>
  <c r="BM296" i="37" l="1"/>
  <c r="BN296" i="37" s="1"/>
  <c r="BO296" i="37" s="1"/>
  <c r="BL306" i="37"/>
  <c r="BM295" i="37"/>
  <c r="BN295" i="37" s="1"/>
  <c r="BO295" i="37" s="1"/>
  <c r="BL305" i="37"/>
  <c r="BL319" i="37"/>
  <c r="BM309" i="37"/>
  <c r="BN309" i="37" s="1"/>
  <c r="BO309" i="37" s="1"/>
  <c r="K86" i="46"/>
  <c r="C87" i="46"/>
  <c r="S86" i="46"/>
  <c r="AB86" i="46"/>
  <c r="BM294" i="37"/>
  <c r="BN294" i="37" s="1"/>
  <c r="BO294" i="37" s="1"/>
  <c r="BL304" i="37"/>
  <c r="AQ124" i="15"/>
  <c r="W222" i="17"/>
  <c r="AE221" i="21" s="1"/>
  <c r="AG221" i="21" s="1"/>
  <c r="AM221" i="37"/>
  <c r="U76" i="37"/>
  <c r="AE75" i="37"/>
  <c r="AE126" i="37"/>
  <c r="U126" i="37"/>
  <c r="AS126" i="37"/>
  <c r="L126" i="37"/>
  <c r="C127" i="37"/>
  <c r="BM297" i="37"/>
  <c r="BN297" i="37" s="1"/>
  <c r="BO297" i="37" s="1"/>
  <c r="BL307" i="37"/>
  <c r="BL313" i="37"/>
  <c r="BM303" i="37"/>
  <c r="BN303" i="37" s="1"/>
  <c r="BO303" i="37" s="1"/>
  <c r="AP29" i="34"/>
  <c r="S29" i="34"/>
  <c r="C30" i="34"/>
  <c r="K29" i="34"/>
  <c r="AB29" i="34"/>
  <c r="BL328" i="37"/>
  <c r="BM318" i="37"/>
  <c r="BN318" i="37" s="1"/>
  <c r="BO318" i="37" s="1"/>
  <c r="BM320" i="37"/>
  <c r="BN320" i="37" s="1"/>
  <c r="BO320" i="37" s="1"/>
  <c r="BL330" i="37"/>
  <c r="BL312" i="37"/>
  <c r="BM302" i="37"/>
  <c r="BN302" i="37" s="1"/>
  <c r="BO302" i="37" s="1"/>
  <c r="AS74" i="37"/>
  <c r="AM74" i="37"/>
  <c r="AM26" i="37"/>
  <c r="AE27" i="37"/>
  <c r="BL291" i="37"/>
  <c r="BM281" i="37"/>
  <c r="BN281" i="37" s="1"/>
  <c r="BO281" i="37" s="1"/>
  <c r="C30" i="33"/>
  <c r="K29" i="33"/>
  <c r="AB29" i="33"/>
  <c r="S29" i="33"/>
  <c r="J39" i="40"/>
  <c r="AL39" i="40"/>
  <c r="R39" i="40"/>
  <c r="AB26" i="17"/>
  <c r="AJ25" i="21"/>
  <c r="AN25" i="21" s="1"/>
  <c r="Q31" i="21"/>
  <c r="U31" i="21" s="1"/>
  <c r="M32" i="17"/>
  <c r="H76" i="17"/>
  <c r="J74" i="21"/>
  <c r="N74" i="21" s="1"/>
  <c r="AB73" i="17"/>
  <c r="AJ72" i="21" s="1"/>
  <c r="AN72" i="21" s="1"/>
  <c r="X72" i="21"/>
  <c r="AB72" i="21" s="1"/>
  <c r="C80" i="17"/>
  <c r="C78" i="21"/>
  <c r="G78" i="21" s="1"/>
  <c r="Q73" i="21"/>
  <c r="U73" i="21" s="1"/>
  <c r="R74" i="17"/>
  <c r="W74" i="17" s="1"/>
  <c r="M75" i="17"/>
  <c r="X26" i="21"/>
  <c r="AB26" i="21" s="1"/>
  <c r="R27" i="17"/>
  <c r="W26" i="17"/>
  <c r="AM24" i="42"/>
  <c r="C25" i="42"/>
  <c r="Z24" i="42"/>
  <c r="R24" i="42"/>
  <c r="J24" i="42"/>
  <c r="U1128" i="37"/>
  <c r="AS1128" i="37"/>
  <c r="AE1128" i="37"/>
  <c r="C1129" i="37"/>
  <c r="L1128" i="37"/>
  <c r="Z39" i="40"/>
  <c r="C40" i="40"/>
  <c r="AL38" i="39"/>
  <c r="Z38" i="39"/>
  <c r="C39" i="39"/>
  <c r="R38" i="39"/>
  <c r="J38" i="39"/>
  <c r="BL316" i="37" l="1"/>
  <c r="BM306" i="37"/>
  <c r="BN306" i="37" s="1"/>
  <c r="BO306" i="37" s="1"/>
  <c r="BM319" i="37"/>
  <c r="BN319" i="37" s="1"/>
  <c r="BO319" i="37" s="1"/>
  <c r="BL329" i="37"/>
  <c r="BL315" i="37"/>
  <c r="BM305" i="37"/>
  <c r="BN305" i="37" s="1"/>
  <c r="BO305" i="37" s="1"/>
  <c r="AB87" i="46"/>
  <c r="K87" i="46"/>
  <c r="S87" i="46"/>
  <c r="C88" i="46"/>
  <c r="BL301" i="37"/>
  <c r="BM291" i="37"/>
  <c r="BN291" i="37" s="1"/>
  <c r="BO291" i="37" s="1"/>
  <c r="BL317" i="37"/>
  <c r="BM307" i="37"/>
  <c r="BN307" i="37" s="1"/>
  <c r="BO307" i="37" s="1"/>
  <c r="AE76" i="37"/>
  <c r="U77" i="37"/>
  <c r="BM312" i="37"/>
  <c r="BN312" i="37" s="1"/>
  <c r="BO312" i="37" s="1"/>
  <c r="BL322" i="37"/>
  <c r="BL338" i="37"/>
  <c r="BM328" i="37"/>
  <c r="BN328" i="37" s="1"/>
  <c r="BO328" i="37" s="1"/>
  <c r="U127" i="37"/>
  <c r="AS127" i="37"/>
  <c r="L127" i="37"/>
  <c r="C128" i="37"/>
  <c r="AE127" i="37"/>
  <c r="BL340" i="37"/>
  <c r="BM330" i="37"/>
  <c r="BN330" i="37" s="1"/>
  <c r="BO330" i="37" s="1"/>
  <c r="BL323" i="37"/>
  <c r="BM313" i="37"/>
  <c r="BN313" i="37" s="1"/>
  <c r="BO313" i="37" s="1"/>
  <c r="AS75" i="37"/>
  <c r="AM75" i="37"/>
  <c r="AQ128" i="15"/>
  <c r="W223" i="17"/>
  <c r="AM222" i="37"/>
  <c r="BL314" i="37"/>
  <c r="BM304" i="37"/>
  <c r="BN304" i="37" s="1"/>
  <c r="BO304" i="37" s="1"/>
  <c r="AM27" i="37"/>
  <c r="AE28" i="37"/>
  <c r="AP30" i="34"/>
  <c r="K30" i="34"/>
  <c r="AB30" i="34"/>
  <c r="C31" i="34"/>
  <c r="S30" i="34"/>
  <c r="K30" i="33"/>
  <c r="S30" i="33"/>
  <c r="AB30" i="33"/>
  <c r="C31" i="33"/>
  <c r="AL40" i="40"/>
  <c r="R40" i="40"/>
  <c r="J40" i="40"/>
  <c r="X73" i="21"/>
  <c r="AB73" i="21" s="1"/>
  <c r="AB74" i="17"/>
  <c r="AJ73" i="21" s="1"/>
  <c r="AN73" i="21" s="1"/>
  <c r="M33" i="17"/>
  <c r="Q32" i="21"/>
  <c r="U32" i="21" s="1"/>
  <c r="W27" i="17"/>
  <c r="R28" i="17"/>
  <c r="X27" i="21"/>
  <c r="AB27" i="21" s="1"/>
  <c r="R75" i="17"/>
  <c r="W75" i="17" s="1"/>
  <c r="Q74" i="21"/>
  <c r="U74" i="21" s="1"/>
  <c r="M76" i="17"/>
  <c r="C79" i="21"/>
  <c r="G79" i="21" s="1"/>
  <c r="C81" i="17"/>
  <c r="J75" i="21"/>
  <c r="N75" i="21" s="1"/>
  <c r="H77" i="17"/>
  <c r="AB27" i="17"/>
  <c r="AJ26" i="21"/>
  <c r="AN26" i="21" s="1"/>
  <c r="AM25" i="42"/>
  <c r="C26" i="42"/>
  <c r="R25" i="42"/>
  <c r="J25" i="42"/>
  <c r="Z25" i="42"/>
  <c r="AE1129" i="37"/>
  <c r="C1130" i="37"/>
  <c r="L1129" i="37"/>
  <c r="AS1129" i="37"/>
  <c r="U1129" i="37"/>
  <c r="C41" i="40"/>
  <c r="Z40" i="40"/>
  <c r="Z39" i="39"/>
  <c r="C40" i="39"/>
  <c r="J39" i="39"/>
  <c r="AL39" i="39"/>
  <c r="R39" i="39"/>
  <c r="BL326" i="37" l="1"/>
  <c r="BM316" i="37"/>
  <c r="BN316" i="37" s="1"/>
  <c r="BO316" i="37" s="1"/>
  <c r="BL325" i="37"/>
  <c r="BM315" i="37"/>
  <c r="BN315" i="37" s="1"/>
  <c r="BO315" i="37" s="1"/>
  <c r="BM329" i="37"/>
  <c r="BN329" i="37" s="1"/>
  <c r="BO329" i="37" s="1"/>
  <c r="BL339" i="37"/>
  <c r="K88" i="46"/>
  <c r="S88" i="46"/>
  <c r="C89" i="46"/>
  <c r="AB88" i="46"/>
  <c r="AQ129" i="15"/>
  <c r="W227" i="17"/>
  <c r="AE226" i="21" s="1"/>
  <c r="AG226" i="21" s="1"/>
  <c r="AM226" i="37"/>
  <c r="U128" i="37"/>
  <c r="C129" i="37"/>
  <c r="AS128" i="37"/>
  <c r="L128" i="37"/>
  <c r="AE128" i="37"/>
  <c r="C32" i="34"/>
  <c r="AB31" i="34"/>
  <c r="S31" i="34"/>
  <c r="K31" i="34"/>
  <c r="AP31" i="34"/>
  <c r="AE29" i="37"/>
  <c r="AM28" i="37"/>
  <c r="BL350" i="37"/>
  <c r="BM340" i="37"/>
  <c r="BN340" i="37" s="1"/>
  <c r="BO340" i="37" s="1"/>
  <c r="BL332" i="37"/>
  <c r="BM322" i="37"/>
  <c r="BN322" i="37" s="1"/>
  <c r="BO322" i="37" s="1"/>
  <c r="BL324" i="37"/>
  <c r="BM314" i="37"/>
  <c r="BN314" i="37" s="1"/>
  <c r="BO314" i="37" s="1"/>
  <c r="BL327" i="37"/>
  <c r="BM317" i="37"/>
  <c r="BN317" i="37" s="1"/>
  <c r="BO317" i="37" s="1"/>
  <c r="BL333" i="37"/>
  <c r="BM323" i="37"/>
  <c r="BN323" i="37" s="1"/>
  <c r="BO323" i="37" s="1"/>
  <c r="AE77" i="37"/>
  <c r="U78" i="37"/>
  <c r="BM338" i="37"/>
  <c r="BN338" i="37" s="1"/>
  <c r="BO338" i="37" s="1"/>
  <c r="BL348" i="37"/>
  <c r="AS76" i="37"/>
  <c r="AM76" i="37"/>
  <c r="BL311" i="37"/>
  <c r="BM301" i="37"/>
  <c r="BN301" i="37" s="1"/>
  <c r="BO301" i="37" s="1"/>
  <c r="AB31" i="33"/>
  <c r="C32" i="33"/>
  <c r="S31" i="33"/>
  <c r="K31" i="33"/>
  <c r="J41" i="40"/>
  <c r="AL41" i="40"/>
  <c r="R41" i="40"/>
  <c r="AB28" i="17"/>
  <c r="AJ27" i="21"/>
  <c r="AN27" i="21" s="1"/>
  <c r="H78" i="17"/>
  <c r="J76" i="21"/>
  <c r="N76" i="21" s="1"/>
  <c r="Q75" i="21"/>
  <c r="U75" i="21" s="1"/>
  <c r="R76" i="17"/>
  <c r="W76" i="17" s="1"/>
  <c r="M77" i="17"/>
  <c r="W28" i="17"/>
  <c r="R29" i="17"/>
  <c r="X28" i="21"/>
  <c r="AB28" i="21" s="1"/>
  <c r="C82" i="17"/>
  <c r="C80" i="21"/>
  <c r="G80" i="21" s="1"/>
  <c r="AB75" i="17"/>
  <c r="AJ74" i="21" s="1"/>
  <c r="AN74" i="21" s="1"/>
  <c r="X74" i="21"/>
  <c r="AB74" i="21" s="1"/>
  <c r="AE74" i="21"/>
  <c r="AG74" i="21" s="1"/>
  <c r="M34" i="17"/>
  <c r="Q33" i="21"/>
  <c r="U33" i="21" s="1"/>
  <c r="AM26" i="42"/>
  <c r="C27" i="42"/>
  <c r="Z26" i="42"/>
  <c r="R26" i="42"/>
  <c r="J26" i="42"/>
  <c r="AE1130" i="37"/>
  <c r="L1130" i="37"/>
  <c r="C1131" i="37"/>
  <c r="AS1130" i="37"/>
  <c r="U1130" i="37"/>
  <c r="C42" i="40"/>
  <c r="Z41" i="40"/>
  <c r="R40" i="39"/>
  <c r="AL40" i="39"/>
  <c r="C41" i="39"/>
  <c r="Z40" i="39"/>
  <c r="J40" i="39"/>
  <c r="BL336" i="37" l="1"/>
  <c r="BM326" i="37"/>
  <c r="BN326" i="37" s="1"/>
  <c r="BO326" i="37" s="1"/>
  <c r="BL349" i="37"/>
  <c r="BM339" i="37"/>
  <c r="BN339" i="37" s="1"/>
  <c r="BO339" i="37" s="1"/>
  <c r="BL335" i="37"/>
  <c r="BM325" i="37"/>
  <c r="BN325" i="37" s="1"/>
  <c r="BO325" i="37" s="1"/>
  <c r="AB89" i="46"/>
  <c r="C90" i="46"/>
  <c r="K89" i="46"/>
  <c r="S89" i="46"/>
  <c r="BL321" i="37"/>
  <c r="BM311" i="37"/>
  <c r="BN311" i="37" s="1"/>
  <c r="BO311" i="37" s="1"/>
  <c r="BM333" i="37"/>
  <c r="BN333" i="37" s="1"/>
  <c r="BO333" i="37" s="1"/>
  <c r="BL343" i="37"/>
  <c r="BL337" i="37"/>
  <c r="BM327" i="37"/>
  <c r="BN327" i="37" s="1"/>
  <c r="BO327" i="37" s="1"/>
  <c r="BM332" i="37"/>
  <c r="BN332" i="37" s="1"/>
  <c r="BO332" i="37" s="1"/>
  <c r="BL342" i="37"/>
  <c r="AM29" i="37"/>
  <c r="AE30" i="37"/>
  <c r="AS77" i="37"/>
  <c r="AM77" i="37"/>
  <c r="BL334" i="37"/>
  <c r="BM324" i="37"/>
  <c r="BN324" i="37" s="1"/>
  <c r="BO324" i="37" s="1"/>
  <c r="BL360" i="37"/>
  <c r="BM350" i="37"/>
  <c r="BN350" i="37" s="1"/>
  <c r="BO350" i="37" s="1"/>
  <c r="BL358" i="37"/>
  <c r="BM348" i="37"/>
  <c r="BN348" i="37" s="1"/>
  <c r="BO348" i="37" s="1"/>
  <c r="AE78" i="37"/>
  <c r="U79" i="37"/>
  <c r="AB32" i="34"/>
  <c r="S32" i="34"/>
  <c r="C33" i="34"/>
  <c r="AP32" i="34"/>
  <c r="K32" i="34"/>
  <c r="AS129" i="37"/>
  <c r="U129" i="37"/>
  <c r="C130" i="37"/>
  <c r="L129" i="37"/>
  <c r="AE129" i="37"/>
  <c r="AQ130" i="15"/>
  <c r="W228" i="17"/>
  <c r="AE227" i="21" s="1"/>
  <c r="AG227" i="21" s="1"/>
  <c r="AM227" i="37"/>
  <c r="K32" i="33"/>
  <c r="C33" i="33"/>
  <c r="S32" i="33"/>
  <c r="AB32" i="33"/>
  <c r="AL42" i="40"/>
  <c r="R42" i="40"/>
  <c r="J42" i="40"/>
  <c r="C81" i="21"/>
  <c r="G81" i="21" s="1"/>
  <c r="C83" i="17"/>
  <c r="R77" i="17"/>
  <c r="W77" i="17" s="1"/>
  <c r="M78" i="17"/>
  <c r="Q76" i="21"/>
  <c r="U76" i="21" s="1"/>
  <c r="J77" i="21"/>
  <c r="N77" i="21" s="1"/>
  <c r="H79" i="17"/>
  <c r="Q34" i="21"/>
  <c r="U34" i="21" s="1"/>
  <c r="M35" i="17"/>
  <c r="X75" i="21"/>
  <c r="AB75" i="21" s="1"/>
  <c r="AE75" i="21"/>
  <c r="AG75" i="21" s="1"/>
  <c r="AB76" i="17"/>
  <c r="AJ75" i="21" s="1"/>
  <c r="AN75" i="21" s="1"/>
  <c r="W29" i="17"/>
  <c r="R30" i="17"/>
  <c r="X29" i="21"/>
  <c r="AB29" i="21" s="1"/>
  <c r="AJ28" i="21"/>
  <c r="AN28" i="21" s="1"/>
  <c r="AB29" i="17"/>
  <c r="AM27" i="42"/>
  <c r="C28" i="42"/>
  <c r="R27" i="42"/>
  <c r="J27" i="42"/>
  <c r="Z27" i="42"/>
  <c r="AS1131" i="37"/>
  <c r="L1131" i="37"/>
  <c r="AE1131" i="37"/>
  <c r="U1131" i="37"/>
  <c r="C1132" i="37"/>
  <c r="C43" i="40"/>
  <c r="Z42" i="40"/>
  <c r="C42" i="39"/>
  <c r="J41" i="39"/>
  <c r="Z41" i="39"/>
  <c r="AL41" i="39"/>
  <c r="R41" i="39"/>
  <c r="BM336" i="37" l="1"/>
  <c r="BN336" i="37" s="1"/>
  <c r="BO336" i="37" s="1"/>
  <c r="BL346" i="37"/>
  <c r="BL345" i="37"/>
  <c r="BM335" i="37"/>
  <c r="BN335" i="37" s="1"/>
  <c r="BO335" i="37" s="1"/>
  <c r="BL359" i="37"/>
  <c r="BM349" i="37"/>
  <c r="BN349" i="37" s="1"/>
  <c r="BO349" i="37" s="1"/>
  <c r="K90" i="46"/>
  <c r="AB90" i="46"/>
  <c r="C91" i="46"/>
  <c r="S90" i="46"/>
  <c r="AE130" i="37"/>
  <c r="AS130" i="37"/>
  <c r="U130" i="37"/>
  <c r="C131" i="37"/>
  <c r="L130" i="37"/>
  <c r="AE79" i="37"/>
  <c r="U80" i="37"/>
  <c r="BL352" i="37"/>
  <c r="BM342" i="37"/>
  <c r="BN342" i="37" s="1"/>
  <c r="BO342" i="37" s="1"/>
  <c r="BL353" i="37"/>
  <c r="BM343" i="37"/>
  <c r="BN343" i="37" s="1"/>
  <c r="BO343" i="37" s="1"/>
  <c r="AM30" i="37"/>
  <c r="AE31" i="37"/>
  <c r="BL368" i="37"/>
  <c r="BM358" i="37"/>
  <c r="BN358" i="37" s="1"/>
  <c r="BO358" i="37" s="1"/>
  <c r="BM334" i="37"/>
  <c r="BN334" i="37" s="1"/>
  <c r="BO334" i="37" s="1"/>
  <c r="BL344" i="37"/>
  <c r="BL347" i="37"/>
  <c r="BM337" i="37"/>
  <c r="BN337" i="37" s="1"/>
  <c r="BO337" i="37" s="1"/>
  <c r="AQ131" i="15"/>
  <c r="AM228" i="37"/>
  <c r="W229" i="17"/>
  <c r="C34" i="34"/>
  <c r="K33" i="34"/>
  <c r="S33" i="34"/>
  <c r="AP33" i="34"/>
  <c r="AB33" i="34"/>
  <c r="AM78" i="37"/>
  <c r="AS78" i="37"/>
  <c r="BL370" i="37"/>
  <c r="BM360" i="37"/>
  <c r="BN360" i="37" s="1"/>
  <c r="BO360" i="37" s="1"/>
  <c r="BL331" i="37"/>
  <c r="BM321" i="37"/>
  <c r="BN321" i="37" s="1"/>
  <c r="BO321" i="37" s="1"/>
  <c r="C34" i="33"/>
  <c r="K33" i="33"/>
  <c r="S33" i="33"/>
  <c r="AB33" i="33"/>
  <c r="J43" i="40"/>
  <c r="R43" i="40"/>
  <c r="AL43" i="40"/>
  <c r="H80" i="17"/>
  <c r="J78" i="21"/>
  <c r="N78" i="21" s="1"/>
  <c r="X76" i="21"/>
  <c r="AB76" i="21" s="1"/>
  <c r="AB77" i="17"/>
  <c r="AJ76" i="21" s="1"/>
  <c r="AN76" i="21" s="1"/>
  <c r="AE76" i="21"/>
  <c r="AG76" i="21" s="1"/>
  <c r="C84" i="17"/>
  <c r="C82" i="21"/>
  <c r="G82" i="21" s="1"/>
  <c r="R78" i="17"/>
  <c r="W78" i="17" s="1"/>
  <c r="Q77" i="21"/>
  <c r="U77" i="21" s="1"/>
  <c r="M79" i="17"/>
  <c r="R31" i="17"/>
  <c r="X30" i="21"/>
  <c r="AB30" i="21" s="1"/>
  <c r="W30" i="17"/>
  <c r="AB30" i="17"/>
  <c r="AJ29" i="21"/>
  <c r="AN29" i="21" s="1"/>
  <c r="M36" i="17"/>
  <c r="Q35" i="21"/>
  <c r="U35" i="21" s="1"/>
  <c r="AM28" i="42"/>
  <c r="C29" i="42"/>
  <c r="Z28" i="42"/>
  <c r="R28" i="42"/>
  <c r="J28" i="42"/>
  <c r="L1132" i="37"/>
  <c r="C1133" i="37"/>
  <c r="AE1132" i="37"/>
  <c r="U1132" i="37"/>
  <c r="AS1132" i="37"/>
  <c r="C44" i="40"/>
  <c r="Z43" i="40"/>
  <c r="AL42" i="39"/>
  <c r="R42" i="39"/>
  <c r="Z42" i="39"/>
  <c r="J42" i="39"/>
  <c r="C43" i="39"/>
  <c r="BL356" i="37" l="1"/>
  <c r="BM346" i="37"/>
  <c r="BN346" i="37" s="1"/>
  <c r="BO346" i="37" s="1"/>
  <c r="BL369" i="37"/>
  <c r="BM359" i="37"/>
  <c r="BN359" i="37" s="1"/>
  <c r="BO359" i="37" s="1"/>
  <c r="BM345" i="37"/>
  <c r="BN345" i="37" s="1"/>
  <c r="BO345" i="37" s="1"/>
  <c r="BL355" i="37"/>
  <c r="AB91" i="46"/>
  <c r="S91" i="46"/>
  <c r="K91" i="46"/>
  <c r="C92" i="46"/>
  <c r="BL341" i="37"/>
  <c r="BM331" i="37"/>
  <c r="BN331" i="37" s="1"/>
  <c r="BO331" i="37" s="1"/>
  <c r="AQ148" i="15"/>
  <c r="W230" i="17"/>
  <c r="AM229" i="37"/>
  <c r="BL378" i="37"/>
  <c r="BM368" i="37"/>
  <c r="BN368" i="37" s="1"/>
  <c r="BO368" i="37" s="1"/>
  <c r="AM79" i="37"/>
  <c r="AS79" i="37"/>
  <c r="BL380" i="37"/>
  <c r="BM370" i="37"/>
  <c r="BN370" i="37" s="1"/>
  <c r="BO370" i="37" s="1"/>
  <c r="BL362" i="37"/>
  <c r="BM352" i="37"/>
  <c r="BN352" i="37" s="1"/>
  <c r="BO352" i="37" s="1"/>
  <c r="AS131" i="37"/>
  <c r="C132" i="37"/>
  <c r="AE131" i="37"/>
  <c r="L131" i="37"/>
  <c r="U131" i="37"/>
  <c r="AE80" i="37"/>
  <c r="U81" i="37"/>
  <c r="BL357" i="37"/>
  <c r="BM347" i="37"/>
  <c r="BN347" i="37" s="1"/>
  <c r="BO347" i="37" s="1"/>
  <c r="BL363" i="37"/>
  <c r="BM353" i="37"/>
  <c r="BN353" i="37" s="1"/>
  <c r="BO353" i="37" s="1"/>
  <c r="C35" i="34"/>
  <c r="AP34" i="34"/>
  <c r="K34" i="34"/>
  <c r="S34" i="34"/>
  <c r="AB34" i="34"/>
  <c r="BL354" i="37"/>
  <c r="BM344" i="37"/>
  <c r="BN344" i="37" s="1"/>
  <c r="BO344" i="37" s="1"/>
  <c r="AM31" i="37"/>
  <c r="AE32" i="37"/>
  <c r="K34" i="33"/>
  <c r="S34" i="33"/>
  <c r="AB34" i="33"/>
  <c r="C35" i="33"/>
  <c r="AL44" i="40"/>
  <c r="R44" i="40"/>
  <c r="J44" i="40"/>
  <c r="AB78" i="17"/>
  <c r="AJ77" i="21" s="1"/>
  <c r="AN77" i="21" s="1"/>
  <c r="X77" i="21"/>
  <c r="AB77" i="21" s="1"/>
  <c r="AE77" i="21"/>
  <c r="AG77" i="21" s="1"/>
  <c r="W31" i="17"/>
  <c r="R32" i="17"/>
  <c r="X31" i="21"/>
  <c r="AB31" i="21" s="1"/>
  <c r="AB31" i="17"/>
  <c r="AJ30" i="21"/>
  <c r="AN30" i="21" s="1"/>
  <c r="M80" i="17"/>
  <c r="Q78" i="21"/>
  <c r="U78" i="21" s="1"/>
  <c r="R79" i="17"/>
  <c r="W79" i="17" s="1"/>
  <c r="C85" i="17"/>
  <c r="C83" i="21"/>
  <c r="G83" i="21" s="1"/>
  <c r="Q36" i="21"/>
  <c r="U36" i="21" s="1"/>
  <c r="M37" i="17"/>
  <c r="J79" i="21"/>
  <c r="N79" i="21" s="1"/>
  <c r="H81" i="17"/>
  <c r="AM29" i="42"/>
  <c r="C30" i="42"/>
  <c r="R29" i="42"/>
  <c r="J29" i="42"/>
  <c r="Z29" i="42"/>
  <c r="AS1133" i="37"/>
  <c r="L1133" i="37"/>
  <c r="AE1133" i="37"/>
  <c r="C1134" i="37"/>
  <c r="U1133" i="37"/>
  <c r="C45" i="40"/>
  <c r="Z44" i="40"/>
  <c r="AL43" i="39"/>
  <c r="J43" i="39"/>
  <c r="C44" i="39"/>
  <c r="R43" i="39"/>
  <c r="Z43" i="39"/>
  <c r="BL366" i="37" l="1"/>
  <c r="BM356" i="37"/>
  <c r="BN356" i="37" s="1"/>
  <c r="BO356" i="37" s="1"/>
  <c r="BL365" i="37"/>
  <c r="BM355" i="37"/>
  <c r="BN355" i="37" s="1"/>
  <c r="BO355" i="37" s="1"/>
  <c r="BM369" i="37"/>
  <c r="BN369" i="37" s="1"/>
  <c r="BO369" i="37" s="1"/>
  <c r="BL379" i="37"/>
  <c r="K92" i="46"/>
  <c r="S92" i="46"/>
  <c r="C93" i="46"/>
  <c r="AB92" i="46"/>
  <c r="BL364" i="37"/>
  <c r="BM354" i="37"/>
  <c r="BN354" i="37" s="1"/>
  <c r="BO354" i="37" s="1"/>
  <c r="AE81" i="37"/>
  <c r="U82" i="37"/>
  <c r="BL372" i="37"/>
  <c r="BM362" i="37"/>
  <c r="BN362" i="37" s="1"/>
  <c r="BO362" i="37" s="1"/>
  <c r="BL390" i="37"/>
  <c r="BM380" i="37"/>
  <c r="BN380" i="37" s="1"/>
  <c r="BO380" i="37" s="1"/>
  <c r="AE33" i="37"/>
  <c r="AM32" i="37"/>
  <c r="S35" i="34"/>
  <c r="C36" i="34"/>
  <c r="AB35" i="34"/>
  <c r="AP35" i="34"/>
  <c r="K35" i="34"/>
  <c r="BL367" i="37"/>
  <c r="BM357" i="37"/>
  <c r="BN357" i="37" s="1"/>
  <c r="BO357" i="37" s="1"/>
  <c r="AS80" i="37"/>
  <c r="AM80" i="37"/>
  <c r="AE132" i="37"/>
  <c r="U132" i="37"/>
  <c r="L132" i="37"/>
  <c r="C133" i="37"/>
  <c r="AS132" i="37"/>
  <c r="AQ149" i="15"/>
  <c r="W247" i="17"/>
  <c r="AE246" i="21" s="1"/>
  <c r="AG246" i="21" s="1"/>
  <c r="AM246" i="37"/>
  <c r="BM378" i="37"/>
  <c r="BN378" i="37" s="1"/>
  <c r="BO378" i="37" s="1"/>
  <c r="BL388" i="37"/>
  <c r="BL373" i="37"/>
  <c r="BM363" i="37"/>
  <c r="BN363" i="37" s="1"/>
  <c r="BO363" i="37" s="1"/>
  <c r="BL351" i="37"/>
  <c r="BM341" i="37"/>
  <c r="BN341" i="37" s="1"/>
  <c r="BO341" i="37" s="1"/>
  <c r="C36" i="33"/>
  <c r="AB35" i="33"/>
  <c r="K35" i="33"/>
  <c r="S35" i="33"/>
  <c r="J45" i="40"/>
  <c r="AL45" i="40"/>
  <c r="R45" i="40"/>
  <c r="M38" i="17"/>
  <c r="Q37" i="21"/>
  <c r="U37" i="21" s="1"/>
  <c r="AE78" i="21"/>
  <c r="AG78" i="21" s="1"/>
  <c r="AB79" i="17"/>
  <c r="AJ78" i="21" s="1"/>
  <c r="AN78" i="21" s="1"/>
  <c r="X78" i="21"/>
  <c r="AB78" i="21" s="1"/>
  <c r="AB32" i="17"/>
  <c r="AJ31" i="21"/>
  <c r="AN31" i="21" s="1"/>
  <c r="C86" i="17"/>
  <c r="C84" i="21"/>
  <c r="G84" i="21" s="1"/>
  <c r="H82" i="17"/>
  <c r="J80" i="21"/>
  <c r="N80" i="21" s="1"/>
  <c r="M81" i="17"/>
  <c r="Q79" i="21"/>
  <c r="U79" i="21" s="1"/>
  <c r="R80" i="17"/>
  <c r="W80" i="17" s="1"/>
  <c r="W32" i="17"/>
  <c r="X32" i="21"/>
  <c r="AB32" i="21" s="1"/>
  <c r="R33" i="17"/>
  <c r="C31" i="42"/>
  <c r="Z30" i="42"/>
  <c r="AM30" i="42"/>
  <c r="R30" i="42"/>
  <c r="J30" i="42"/>
  <c r="L1134" i="37"/>
  <c r="U1134" i="37"/>
  <c r="AS1134" i="37"/>
  <c r="C1135" i="37"/>
  <c r="AE1134" i="37"/>
  <c r="C46" i="40"/>
  <c r="Z45" i="40"/>
  <c r="C45" i="39"/>
  <c r="J44" i="39"/>
  <c r="Z44" i="39"/>
  <c r="AL44" i="39"/>
  <c r="R44" i="39"/>
  <c r="BL376" i="37" l="1"/>
  <c r="BM366" i="37"/>
  <c r="BN366" i="37" s="1"/>
  <c r="BO366" i="37" s="1"/>
  <c r="BL389" i="37"/>
  <c r="BM379" i="37"/>
  <c r="BN379" i="37" s="1"/>
  <c r="BO379" i="37" s="1"/>
  <c r="BL375" i="37"/>
  <c r="BM365" i="37"/>
  <c r="BN365" i="37" s="1"/>
  <c r="BO365" i="37" s="1"/>
  <c r="AB93" i="46"/>
  <c r="C94" i="46"/>
  <c r="K93" i="46"/>
  <c r="S93" i="46"/>
  <c r="AE82" i="37"/>
  <c r="U83" i="37"/>
  <c r="AQ153" i="15"/>
  <c r="W248" i="17"/>
  <c r="AM247" i="37"/>
  <c r="AE34" i="37"/>
  <c r="AM33" i="37"/>
  <c r="BL382" i="37"/>
  <c r="BM372" i="37"/>
  <c r="BN372" i="37" s="1"/>
  <c r="BO372" i="37" s="1"/>
  <c r="BL374" i="37"/>
  <c r="BM364" i="37"/>
  <c r="BN364" i="37" s="1"/>
  <c r="BO364" i="37" s="1"/>
  <c r="BL361" i="37"/>
  <c r="BM351" i="37"/>
  <c r="BN351" i="37" s="1"/>
  <c r="BO351" i="37" s="1"/>
  <c r="BM373" i="37"/>
  <c r="BN373" i="37" s="1"/>
  <c r="BO373" i="37" s="1"/>
  <c r="BL383" i="37"/>
  <c r="BL377" i="37"/>
  <c r="BM367" i="37"/>
  <c r="BN367" i="37" s="1"/>
  <c r="BO367" i="37" s="1"/>
  <c r="K36" i="34"/>
  <c r="AP36" i="34"/>
  <c r="C37" i="34"/>
  <c r="AB36" i="34"/>
  <c r="S36" i="34"/>
  <c r="BL398" i="37"/>
  <c r="BM388" i="37"/>
  <c r="BN388" i="37" s="1"/>
  <c r="BO388" i="37" s="1"/>
  <c r="U133" i="37"/>
  <c r="C134" i="37"/>
  <c r="AS133" i="37"/>
  <c r="L133" i="37"/>
  <c r="AE133" i="37"/>
  <c r="BM390" i="37"/>
  <c r="BN390" i="37" s="1"/>
  <c r="BO390" i="37" s="1"/>
  <c r="BL400" i="37"/>
  <c r="AS81" i="37"/>
  <c r="AM81" i="37"/>
  <c r="C37" i="33"/>
  <c r="K36" i="33"/>
  <c r="S36" i="33"/>
  <c r="AB36" i="33"/>
  <c r="AL46" i="40"/>
  <c r="R46" i="40"/>
  <c r="J46" i="40"/>
  <c r="Q80" i="21"/>
  <c r="U80" i="21" s="1"/>
  <c r="R81" i="17"/>
  <c r="W81" i="17" s="1"/>
  <c r="M82" i="17"/>
  <c r="C85" i="21"/>
  <c r="G85" i="21" s="1"/>
  <c r="C87" i="17"/>
  <c r="AE79" i="21"/>
  <c r="AG79" i="21" s="1"/>
  <c r="AB80" i="17"/>
  <c r="AJ79" i="21" s="1"/>
  <c r="AN79" i="21" s="1"/>
  <c r="X79" i="21"/>
  <c r="AB79" i="21" s="1"/>
  <c r="J81" i="21"/>
  <c r="N81" i="21" s="1"/>
  <c r="H83" i="17"/>
  <c r="AB33" i="17"/>
  <c r="AJ32" i="21"/>
  <c r="AN32" i="21" s="1"/>
  <c r="W33" i="17"/>
  <c r="R34" i="17"/>
  <c r="X33" i="21"/>
  <c r="AB33" i="21" s="1"/>
  <c r="M39" i="17"/>
  <c r="Q38" i="21"/>
  <c r="U38" i="21" s="1"/>
  <c r="AM31" i="42"/>
  <c r="R31" i="42"/>
  <c r="J31" i="42"/>
  <c r="C32" i="42"/>
  <c r="Z31" i="42"/>
  <c r="L1135" i="37"/>
  <c r="AE1135" i="37"/>
  <c r="C1136" i="37"/>
  <c r="U1135" i="37"/>
  <c r="AS1135" i="37"/>
  <c r="Z46" i="40"/>
  <c r="C47" i="40"/>
  <c r="AL45" i="39"/>
  <c r="R45" i="39"/>
  <c r="Z45" i="39"/>
  <c r="C46" i="39"/>
  <c r="J45" i="39"/>
  <c r="BL386" i="37" l="1"/>
  <c r="BM376" i="37"/>
  <c r="BN376" i="37" s="1"/>
  <c r="BO376" i="37" s="1"/>
  <c r="BL385" i="37"/>
  <c r="BM375" i="37"/>
  <c r="BN375" i="37" s="1"/>
  <c r="BO375" i="37" s="1"/>
  <c r="BM389" i="37"/>
  <c r="BN389" i="37" s="1"/>
  <c r="BO389" i="37" s="1"/>
  <c r="BL399" i="37"/>
  <c r="K94" i="46"/>
  <c r="C95" i="46"/>
  <c r="S94" i="46"/>
  <c r="AB94" i="46"/>
  <c r="K37" i="34"/>
  <c r="AP37" i="34"/>
  <c r="AB37" i="34"/>
  <c r="C38" i="34"/>
  <c r="S37" i="34"/>
  <c r="BL371" i="37"/>
  <c r="BM361" i="37"/>
  <c r="BN361" i="37" s="1"/>
  <c r="BO361" i="37" s="1"/>
  <c r="L134" i="37"/>
  <c r="AS134" i="37"/>
  <c r="AE134" i="37"/>
  <c r="C135" i="37"/>
  <c r="U134" i="37"/>
  <c r="BM374" i="37"/>
  <c r="BN374" i="37" s="1"/>
  <c r="BO374" i="37" s="1"/>
  <c r="BL384" i="37"/>
  <c r="AM34" i="37"/>
  <c r="AE35" i="37"/>
  <c r="BM377" i="37"/>
  <c r="BN377" i="37" s="1"/>
  <c r="BO377" i="37" s="1"/>
  <c r="BL387" i="37"/>
  <c r="BM382" i="37"/>
  <c r="BN382" i="37" s="1"/>
  <c r="BO382" i="37" s="1"/>
  <c r="BL392" i="37"/>
  <c r="AE83" i="37"/>
  <c r="U84" i="37"/>
  <c r="BL410" i="37"/>
  <c r="BM400" i="37"/>
  <c r="BN400" i="37" s="1"/>
  <c r="BO400" i="37" s="1"/>
  <c r="BM398" i="37"/>
  <c r="BN398" i="37" s="1"/>
  <c r="BO398" i="37" s="1"/>
  <c r="BL408" i="37"/>
  <c r="BL393" i="37"/>
  <c r="BM383" i="37"/>
  <c r="BN383" i="37" s="1"/>
  <c r="BO383" i="37" s="1"/>
  <c r="AQ154" i="15"/>
  <c r="W252" i="17"/>
  <c r="AE251" i="21" s="1"/>
  <c r="AG251" i="21" s="1"/>
  <c r="AM250" i="37"/>
  <c r="AM251" i="37"/>
  <c r="AS82" i="37"/>
  <c r="AM82" i="37"/>
  <c r="K37" i="33"/>
  <c r="S37" i="33"/>
  <c r="C38" i="33"/>
  <c r="AB37" i="33"/>
  <c r="J47" i="40"/>
  <c r="AL47" i="40"/>
  <c r="R47" i="40"/>
  <c r="AJ33" i="21"/>
  <c r="AN33" i="21" s="1"/>
  <c r="AB34" i="17"/>
  <c r="M83" i="17"/>
  <c r="Q81" i="21"/>
  <c r="U81" i="21" s="1"/>
  <c r="R82" i="17"/>
  <c r="W82" i="17" s="1"/>
  <c r="M40" i="17"/>
  <c r="Q39" i="21"/>
  <c r="U39" i="21" s="1"/>
  <c r="W34" i="17"/>
  <c r="X34" i="21"/>
  <c r="AB34" i="21" s="1"/>
  <c r="R35" i="17"/>
  <c r="H84" i="17"/>
  <c r="J82" i="21"/>
  <c r="N82" i="21" s="1"/>
  <c r="X80" i="21"/>
  <c r="AB80" i="21" s="1"/>
  <c r="AB81" i="17"/>
  <c r="AJ80" i="21" s="1"/>
  <c r="AN80" i="21" s="1"/>
  <c r="AE80" i="21"/>
  <c r="AG80" i="21" s="1"/>
  <c r="C88" i="17"/>
  <c r="C86" i="21"/>
  <c r="G86" i="21" s="1"/>
  <c r="C33" i="42"/>
  <c r="AM32" i="42"/>
  <c r="Z32" i="42"/>
  <c r="R32" i="42"/>
  <c r="J32" i="42"/>
  <c r="L1136" i="37"/>
  <c r="C1137" i="37"/>
  <c r="AS1136" i="37"/>
  <c r="AE1136" i="37"/>
  <c r="U1136" i="37"/>
  <c r="C48" i="40"/>
  <c r="Z47" i="40"/>
  <c r="Z46" i="39"/>
  <c r="C47" i="39"/>
  <c r="J46" i="39"/>
  <c r="R46" i="39"/>
  <c r="AL46" i="39"/>
  <c r="BL396" i="37" l="1"/>
  <c r="BM386" i="37"/>
  <c r="BN386" i="37" s="1"/>
  <c r="BO386" i="37" s="1"/>
  <c r="BL409" i="37"/>
  <c r="BM399" i="37"/>
  <c r="BN399" i="37" s="1"/>
  <c r="BO399" i="37" s="1"/>
  <c r="BL395" i="37"/>
  <c r="BM385" i="37"/>
  <c r="BN385" i="37" s="1"/>
  <c r="BO385" i="37" s="1"/>
  <c r="AB95" i="46"/>
  <c r="K95" i="46"/>
  <c r="S95" i="46"/>
  <c r="C96" i="46"/>
  <c r="BL418" i="37"/>
  <c r="BM408" i="37"/>
  <c r="BN408" i="37" s="1"/>
  <c r="BO408" i="37" s="1"/>
  <c r="AQ155" i="15"/>
  <c r="AM252" i="37"/>
  <c r="W253" i="17"/>
  <c r="AE252" i="21" s="1"/>
  <c r="AG252" i="21" s="1"/>
  <c r="AS135" i="37"/>
  <c r="AE135" i="37"/>
  <c r="U135" i="37"/>
  <c r="L135" i="37"/>
  <c r="C136" i="37"/>
  <c r="BM392" i="37"/>
  <c r="BN392" i="37" s="1"/>
  <c r="BO392" i="37" s="1"/>
  <c r="BL402" i="37"/>
  <c r="BM384" i="37"/>
  <c r="BN384" i="37" s="1"/>
  <c r="BO384" i="37" s="1"/>
  <c r="BL394" i="37"/>
  <c r="BL381" i="37"/>
  <c r="BM371" i="37"/>
  <c r="BN371" i="37" s="1"/>
  <c r="BO371" i="37" s="1"/>
  <c r="U85" i="37"/>
  <c r="AE84" i="37"/>
  <c r="BM387" i="37"/>
  <c r="BN387" i="37" s="1"/>
  <c r="BO387" i="37" s="1"/>
  <c r="BL397" i="37"/>
  <c r="AE36" i="37"/>
  <c r="AM35" i="37"/>
  <c r="AB38" i="34"/>
  <c r="S38" i="34"/>
  <c r="C39" i="34"/>
  <c r="AP38" i="34"/>
  <c r="K38" i="34"/>
  <c r="AM83" i="37"/>
  <c r="AS83" i="37"/>
  <c r="BM393" i="37"/>
  <c r="BN393" i="37" s="1"/>
  <c r="BO393" i="37" s="1"/>
  <c r="BL403" i="37"/>
  <c r="BL420" i="37"/>
  <c r="BM410" i="37"/>
  <c r="BN410" i="37" s="1"/>
  <c r="BO410" i="37" s="1"/>
  <c r="K38" i="33"/>
  <c r="C39" i="33"/>
  <c r="S38" i="33"/>
  <c r="AB38" i="33"/>
  <c r="AL48" i="40"/>
  <c r="R48" i="40"/>
  <c r="J48" i="40"/>
  <c r="C89" i="17"/>
  <c r="C87" i="21"/>
  <c r="G87" i="21" s="1"/>
  <c r="J83" i="21"/>
  <c r="N83" i="21" s="1"/>
  <c r="H85" i="17"/>
  <c r="R83" i="17"/>
  <c r="W83" i="17" s="1"/>
  <c r="Q82" i="21"/>
  <c r="U82" i="21" s="1"/>
  <c r="M84" i="17"/>
  <c r="R36" i="17"/>
  <c r="W35" i="17"/>
  <c r="X35" i="21"/>
  <c r="AB35" i="21" s="1"/>
  <c r="M41" i="17"/>
  <c r="Q40" i="21"/>
  <c r="U40" i="21" s="1"/>
  <c r="AB35" i="17"/>
  <c r="AJ34" i="21"/>
  <c r="AN34" i="21" s="1"/>
  <c r="AB82" i="17"/>
  <c r="AJ81" i="21" s="1"/>
  <c r="AN81" i="21" s="1"/>
  <c r="X81" i="21"/>
  <c r="AB81" i="21" s="1"/>
  <c r="AE81" i="21"/>
  <c r="AG81" i="21" s="1"/>
  <c r="AM33" i="42"/>
  <c r="R33" i="42"/>
  <c r="J33" i="42"/>
  <c r="Z33" i="42"/>
  <c r="C34" i="42"/>
  <c r="C1138" i="37"/>
  <c r="AE1137" i="37"/>
  <c r="AS1137" i="37"/>
  <c r="L1137" i="37"/>
  <c r="U1137" i="37"/>
  <c r="C49" i="40"/>
  <c r="Z48" i="40"/>
  <c r="R47" i="39"/>
  <c r="AL47" i="39"/>
  <c r="C48" i="39"/>
  <c r="J47" i="39"/>
  <c r="Z47" i="39"/>
  <c r="BM396" i="37" l="1"/>
  <c r="BN396" i="37" s="1"/>
  <c r="BO396" i="37" s="1"/>
  <c r="BL406" i="37"/>
  <c r="BM395" i="37"/>
  <c r="BN395" i="37" s="1"/>
  <c r="BO395" i="37" s="1"/>
  <c r="BL405" i="37"/>
  <c r="BM409" i="37"/>
  <c r="BN409" i="37" s="1"/>
  <c r="BO409" i="37" s="1"/>
  <c r="BL419" i="37"/>
  <c r="K96" i="46"/>
  <c r="S96" i="46"/>
  <c r="AB96" i="46"/>
  <c r="C97" i="46"/>
  <c r="BL430" i="37"/>
  <c r="BM420" i="37"/>
  <c r="BN420" i="37" s="1"/>
  <c r="BO420" i="37" s="1"/>
  <c r="AM84" i="37"/>
  <c r="AS84" i="37"/>
  <c r="BM394" i="37"/>
  <c r="BN394" i="37" s="1"/>
  <c r="BO394" i="37" s="1"/>
  <c r="BL404" i="37"/>
  <c r="BM402" i="37"/>
  <c r="BN402" i="37" s="1"/>
  <c r="BO402" i="37" s="1"/>
  <c r="BL412" i="37"/>
  <c r="U136" i="37"/>
  <c r="L136" i="37"/>
  <c r="C137" i="37"/>
  <c r="AS136" i="37"/>
  <c r="AE136" i="37"/>
  <c r="BM403" i="37"/>
  <c r="BN403" i="37" s="1"/>
  <c r="BO403" i="37" s="1"/>
  <c r="BL413" i="37"/>
  <c r="AP39" i="34"/>
  <c r="AB39" i="34"/>
  <c r="C40" i="34"/>
  <c r="S39" i="34"/>
  <c r="K39" i="34"/>
  <c r="AE37" i="37"/>
  <c r="AM36" i="37"/>
  <c r="U86" i="37"/>
  <c r="AE85" i="37"/>
  <c r="AQ156" i="15"/>
  <c r="AM253" i="37"/>
  <c r="W254" i="17"/>
  <c r="BL407" i="37"/>
  <c r="BM397" i="37"/>
  <c r="BN397" i="37" s="1"/>
  <c r="BO397" i="37" s="1"/>
  <c r="BM381" i="37"/>
  <c r="BN381" i="37" s="1"/>
  <c r="BO381" i="37" s="1"/>
  <c r="BL391" i="37"/>
  <c r="BL428" i="37"/>
  <c r="BM418" i="37"/>
  <c r="BN418" i="37" s="1"/>
  <c r="BO418" i="37" s="1"/>
  <c r="K39" i="33"/>
  <c r="S39" i="33"/>
  <c r="C40" i="33"/>
  <c r="AB39" i="33"/>
  <c r="AL49" i="40"/>
  <c r="R49" i="40"/>
  <c r="J49" i="40"/>
  <c r="H86" i="17"/>
  <c r="J84" i="21"/>
  <c r="N84" i="21" s="1"/>
  <c r="M42" i="17"/>
  <c r="Q41" i="21"/>
  <c r="U41" i="21" s="1"/>
  <c r="Q83" i="21"/>
  <c r="U83" i="21" s="1"/>
  <c r="M85" i="17"/>
  <c r="R84" i="17"/>
  <c r="W84" i="17" s="1"/>
  <c r="W36" i="17"/>
  <c r="X36" i="21"/>
  <c r="AB36" i="21" s="1"/>
  <c r="R37" i="17"/>
  <c r="AB36" i="17"/>
  <c r="AJ35" i="21"/>
  <c r="AN35" i="21" s="1"/>
  <c r="AE82" i="21"/>
  <c r="AG82" i="21" s="1"/>
  <c r="X82" i="21"/>
  <c r="AB82" i="21" s="1"/>
  <c r="AB83" i="17"/>
  <c r="AJ82" i="21" s="1"/>
  <c r="AN82" i="21" s="1"/>
  <c r="C90" i="17"/>
  <c r="C88" i="21"/>
  <c r="G88" i="21" s="1"/>
  <c r="AM34" i="42"/>
  <c r="C35" i="42"/>
  <c r="Z34" i="42"/>
  <c r="R34" i="42"/>
  <c r="J34" i="42"/>
  <c r="AS1138" i="37"/>
  <c r="L1138" i="37"/>
  <c r="AE1138" i="37"/>
  <c r="C1139" i="37"/>
  <c r="U1138" i="37"/>
  <c r="C50" i="40"/>
  <c r="Z49" i="40"/>
  <c r="C49" i="39"/>
  <c r="J48" i="39"/>
  <c r="Z48" i="39"/>
  <c r="AL48" i="39"/>
  <c r="R48" i="39"/>
  <c r="BM406" i="37" l="1"/>
  <c r="BN406" i="37" s="1"/>
  <c r="BO406" i="37" s="1"/>
  <c r="BL416" i="37"/>
  <c r="BM419" i="37"/>
  <c r="BN419" i="37" s="1"/>
  <c r="BO419" i="37" s="1"/>
  <c r="BL429" i="37"/>
  <c r="BM405" i="37"/>
  <c r="BN405" i="37" s="1"/>
  <c r="BO405" i="37" s="1"/>
  <c r="BL415" i="37"/>
  <c r="AB97" i="46"/>
  <c r="C98" i="46"/>
  <c r="K97" i="46"/>
  <c r="S97" i="46"/>
  <c r="BM428" i="37"/>
  <c r="BN428" i="37" s="1"/>
  <c r="BO428" i="37" s="1"/>
  <c r="BL438" i="37"/>
  <c r="AS85" i="37"/>
  <c r="AM85" i="37"/>
  <c r="BL414" i="37"/>
  <c r="BM404" i="37"/>
  <c r="BN404" i="37" s="1"/>
  <c r="BO404" i="37" s="1"/>
  <c r="S40" i="34"/>
  <c r="AB40" i="34"/>
  <c r="C41" i="34"/>
  <c r="K40" i="34"/>
  <c r="AP40" i="34"/>
  <c r="BL422" i="37"/>
  <c r="BM412" i="37"/>
  <c r="BN412" i="37" s="1"/>
  <c r="BO412" i="37" s="1"/>
  <c r="BL401" i="37"/>
  <c r="BM391" i="37"/>
  <c r="BN391" i="37" s="1"/>
  <c r="BO391" i="37" s="1"/>
  <c r="AQ173" i="15"/>
  <c r="AM254" i="37"/>
  <c r="W255" i="17"/>
  <c r="AM37" i="37"/>
  <c r="AE38" i="37"/>
  <c r="C138" i="37"/>
  <c r="AS137" i="37"/>
  <c r="L137" i="37"/>
  <c r="AE137" i="37"/>
  <c r="U137" i="37"/>
  <c r="BL417" i="37"/>
  <c r="BM407" i="37"/>
  <c r="BN407" i="37" s="1"/>
  <c r="BO407" i="37" s="1"/>
  <c r="U87" i="37"/>
  <c r="AE86" i="37"/>
  <c r="BL423" i="37"/>
  <c r="BM413" i="37"/>
  <c r="BN413" i="37" s="1"/>
  <c r="BO413" i="37" s="1"/>
  <c r="BM430" i="37"/>
  <c r="BN430" i="37" s="1"/>
  <c r="BO430" i="37" s="1"/>
  <c r="BL440" i="37"/>
  <c r="AB40" i="33"/>
  <c r="S40" i="33"/>
  <c r="K40" i="33"/>
  <c r="C41" i="33"/>
  <c r="AL50" i="40"/>
  <c r="R50" i="40"/>
  <c r="J50" i="40"/>
  <c r="AJ36" i="21"/>
  <c r="AN36" i="21" s="1"/>
  <c r="AB37" i="17"/>
  <c r="X83" i="21"/>
  <c r="AB83" i="21" s="1"/>
  <c r="AB84" i="17"/>
  <c r="AJ83" i="21" s="1"/>
  <c r="AN83" i="21" s="1"/>
  <c r="AE83" i="21"/>
  <c r="AG83" i="21" s="1"/>
  <c r="Q42" i="21"/>
  <c r="U42" i="21" s="1"/>
  <c r="M43" i="17"/>
  <c r="C89" i="21"/>
  <c r="G89" i="21" s="1"/>
  <c r="C91" i="17"/>
  <c r="W37" i="17"/>
  <c r="R38" i="17"/>
  <c r="X37" i="21"/>
  <c r="AB37" i="21" s="1"/>
  <c r="Q84" i="21"/>
  <c r="U84" i="21" s="1"/>
  <c r="R85" i="17"/>
  <c r="W85" i="17" s="1"/>
  <c r="M86" i="17"/>
  <c r="J85" i="21"/>
  <c r="N85" i="21" s="1"/>
  <c r="H87" i="17"/>
  <c r="AM35" i="42"/>
  <c r="R35" i="42"/>
  <c r="J35" i="42"/>
  <c r="C36" i="42"/>
  <c r="Z35" i="42"/>
  <c r="L1139" i="37"/>
  <c r="AS1139" i="37"/>
  <c r="U1139" i="37"/>
  <c r="C1140" i="37"/>
  <c r="AE1139" i="37"/>
  <c r="Z50" i="40"/>
  <c r="AL49" i="39"/>
  <c r="R49" i="39"/>
  <c r="Z49" i="39"/>
  <c r="J49" i="39"/>
  <c r="C50" i="39"/>
  <c r="BL426" i="37" l="1"/>
  <c r="BM416" i="37"/>
  <c r="BN416" i="37" s="1"/>
  <c r="BO416" i="37" s="1"/>
  <c r="BM429" i="37"/>
  <c r="BN429" i="37" s="1"/>
  <c r="BO429" i="37" s="1"/>
  <c r="BL439" i="37"/>
  <c r="BL425" i="37"/>
  <c r="BM415" i="37"/>
  <c r="BN415" i="37" s="1"/>
  <c r="BO415" i="37" s="1"/>
  <c r="K98" i="46"/>
  <c r="AB98" i="46"/>
  <c r="C99" i="46"/>
  <c r="S98" i="46"/>
  <c r="AE87" i="37"/>
  <c r="U88" i="37"/>
  <c r="BL411" i="37"/>
  <c r="BM401" i="37"/>
  <c r="BN401" i="37" s="1"/>
  <c r="BO401" i="37" s="1"/>
  <c r="BL433" i="37"/>
  <c r="BM423" i="37"/>
  <c r="BN423" i="37" s="1"/>
  <c r="BO423" i="37" s="1"/>
  <c r="BL427" i="37"/>
  <c r="BM417" i="37"/>
  <c r="BN417" i="37" s="1"/>
  <c r="BO417" i="37" s="1"/>
  <c r="AM38" i="37"/>
  <c r="AE39" i="37"/>
  <c r="AQ174" i="15"/>
  <c r="W272" i="17"/>
  <c r="AE271" i="21" s="1"/>
  <c r="AG271" i="21" s="1"/>
  <c r="AM271" i="37"/>
  <c r="BM422" i="37"/>
  <c r="BN422" i="37" s="1"/>
  <c r="BO422" i="37" s="1"/>
  <c r="BL432" i="37"/>
  <c r="BM440" i="37"/>
  <c r="BN440" i="37" s="1"/>
  <c r="BO440" i="37" s="1"/>
  <c r="BL450" i="37"/>
  <c r="AS86" i="37"/>
  <c r="AM86" i="37"/>
  <c r="C139" i="37"/>
  <c r="U138" i="37"/>
  <c r="L138" i="37"/>
  <c r="AS138" i="37"/>
  <c r="AE138" i="37"/>
  <c r="BL448" i="37"/>
  <c r="BM438" i="37"/>
  <c r="BN438" i="37" s="1"/>
  <c r="BO438" i="37" s="1"/>
  <c r="AP41" i="34"/>
  <c r="K41" i="34"/>
  <c r="S41" i="34"/>
  <c r="C42" i="34"/>
  <c r="AB41" i="34"/>
  <c r="BL424" i="37"/>
  <c r="BM414" i="37"/>
  <c r="BN414" i="37" s="1"/>
  <c r="BO414" i="37" s="1"/>
  <c r="C42" i="33"/>
  <c r="AB41" i="33"/>
  <c r="K41" i="33"/>
  <c r="S41" i="33"/>
  <c r="R86" i="17"/>
  <c r="W86" i="17" s="1"/>
  <c r="Q85" i="21"/>
  <c r="U85" i="21" s="1"/>
  <c r="M87" i="17"/>
  <c r="X38" i="21"/>
  <c r="AB38" i="21" s="1"/>
  <c r="W38" i="17"/>
  <c r="R39" i="17"/>
  <c r="M44" i="17"/>
  <c r="Q43" i="21"/>
  <c r="U43" i="21" s="1"/>
  <c r="X84" i="21"/>
  <c r="AB84" i="21" s="1"/>
  <c r="AE84" i="21"/>
  <c r="AG84" i="21" s="1"/>
  <c r="AB85" i="17"/>
  <c r="AJ84" i="21" s="1"/>
  <c r="AN84" i="21" s="1"/>
  <c r="AB38" i="17"/>
  <c r="AJ37" i="21"/>
  <c r="AN37" i="21" s="1"/>
  <c r="H88" i="17"/>
  <c r="J86" i="21"/>
  <c r="N86" i="21" s="1"/>
  <c r="C90" i="21"/>
  <c r="G90" i="21" s="1"/>
  <c r="C92" i="17"/>
  <c r="AM36" i="42"/>
  <c r="R36" i="42"/>
  <c r="J36" i="42"/>
  <c r="C37" i="42"/>
  <c r="Z36" i="42"/>
  <c r="C1141" i="37"/>
  <c r="AE1140" i="37"/>
  <c r="AS1140" i="37"/>
  <c r="U1140" i="37"/>
  <c r="L1140" i="37"/>
  <c r="Z50" i="39"/>
  <c r="J50" i="39"/>
  <c r="R50" i="39"/>
  <c r="AL50" i="39"/>
  <c r="BL436" i="37" l="1"/>
  <c r="BM426" i="37"/>
  <c r="BN426" i="37" s="1"/>
  <c r="BO426" i="37" s="1"/>
  <c r="BM425" i="37"/>
  <c r="BN425" i="37" s="1"/>
  <c r="BO425" i="37" s="1"/>
  <c r="BL435" i="37"/>
  <c r="BL449" i="37"/>
  <c r="BM439" i="37"/>
  <c r="BN439" i="37" s="1"/>
  <c r="BO439" i="37" s="1"/>
  <c r="AB99" i="46"/>
  <c r="S99" i="46"/>
  <c r="K99" i="46"/>
  <c r="C100" i="46"/>
  <c r="AQ178" i="15"/>
  <c r="W273" i="17"/>
  <c r="BM432" i="37"/>
  <c r="BN432" i="37" s="1"/>
  <c r="BO432" i="37" s="1"/>
  <c r="BL442" i="37"/>
  <c r="BM424" i="37"/>
  <c r="BN424" i="37" s="1"/>
  <c r="BO424" i="37" s="1"/>
  <c r="BL434" i="37"/>
  <c r="C43" i="34"/>
  <c r="S42" i="34"/>
  <c r="AP42" i="34"/>
  <c r="AB42" i="34"/>
  <c r="K42" i="34"/>
  <c r="AS139" i="37"/>
  <c r="AE139" i="37"/>
  <c r="U139" i="37"/>
  <c r="L139" i="37"/>
  <c r="C140" i="37"/>
  <c r="AE40" i="37"/>
  <c r="AM39" i="37"/>
  <c r="U89" i="37"/>
  <c r="AE88" i="37"/>
  <c r="BL458" i="37"/>
  <c r="BM448" i="37"/>
  <c r="BN448" i="37" s="1"/>
  <c r="BO448" i="37" s="1"/>
  <c r="BM450" i="37"/>
  <c r="BN450" i="37" s="1"/>
  <c r="BO450" i="37" s="1"/>
  <c r="BL460" i="37"/>
  <c r="BL437" i="37"/>
  <c r="BM427" i="37"/>
  <c r="BN427" i="37" s="1"/>
  <c r="BO427" i="37" s="1"/>
  <c r="BL421" i="37"/>
  <c r="BM411" i="37"/>
  <c r="BN411" i="37" s="1"/>
  <c r="BO411" i="37" s="1"/>
  <c r="BL443" i="37"/>
  <c r="BM433" i="37"/>
  <c r="BN433" i="37" s="1"/>
  <c r="BO433" i="37" s="1"/>
  <c r="AS87" i="37"/>
  <c r="AM87" i="37"/>
  <c r="AB42" i="33"/>
  <c r="C43" i="33"/>
  <c r="K42" i="33"/>
  <c r="S42" i="33"/>
  <c r="M45" i="17"/>
  <c r="Q44" i="21"/>
  <c r="U44" i="21" s="1"/>
  <c r="M88" i="17"/>
  <c r="Q86" i="21"/>
  <c r="U86" i="21" s="1"/>
  <c r="R87" i="17"/>
  <c r="W87" i="17" s="1"/>
  <c r="AB39" i="17"/>
  <c r="AJ38" i="21"/>
  <c r="AN38" i="21" s="1"/>
  <c r="J87" i="21"/>
  <c r="N87" i="21" s="1"/>
  <c r="H89" i="17"/>
  <c r="R40" i="17"/>
  <c r="W39" i="17"/>
  <c r="X39" i="21"/>
  <c r="AB39" i="21" s="1"/>
  <c r="C93" i="17"/>
  <c r="C91" i="21"/>
  <c r="G91" i="21" s="1"/>
  <c r="AB86" i="17"/>
  <c r="AJ85" i="21" s="1"/>
  <c r="AN85" i="21" s="1"/>
  <c r="AE85" i="21"/>
  <c r="AG85" i="21" s="1"/>
  <c r="X85" i="21"/>
  <c r="AB85" i="21" s="1"/>
  <c r="AM37" i="42"/>
  <c r="R37" i="42"/>
  <c r="J37" i="42"/>
  <c r="C38" i="42"/>
  <c r="Z37" i="42"/>
  <c r="C1142" i="37"/>
  <c r="AE1141" i="37"/>
  <c r="U1141" i="37"/>
  <c r="L1141" i="37"/>
  <c r="AS1141" i="37"/>
  <c r="BL446" i="37" l="1"/>
  <c r="BM436" i="37"/>
  <c r="BN436" i="37" s="1"/>
  <c r="BO436" i="37" s="1"/>
  <c r="BM449" i="37"/>
  <c r="BN449" i="37" s="1"/>
  <c r="BO449" i="37" s="1"/>
  <c r="BL459" i="37"/>
  <c r="BM435" i="37"/>
  <c r="BN435" i="37" s="1"/>
  <c r="BO435" i="37" s="1"/>
  <c r="BL445" i="37"/>
  <c r="K100" i="46"/>
  <c r="S100" i="46"/>
  <c r="AB100" i="46"/>
  <c r="BL470" i="37"/>
  <c r="BM460" i="37"/>
  <c r="BN460" i="37" s="1"/>
  <c r="BO460" i="37" s="1"/>
  <c r="AM88" i="37"/>
  <c r="AS88" i="37"/>
  <c r="BL444" i="37"/>
  <c r="BM434" i="37"/>
  <c r="BN434" i="37" s="1"/>
  <c r="BO434" i="37" s="1"/>
  <c r="BL453" i="37"/>
  <c r="BM443" i="37"/>
  <c r="BN443" i="37" s="1"/>
  <c r="BO443" i="37" s="1"/>
  <c r="BL431" i="37"/>
  <c r="BM421" i="37"/>
  <c r="BN421" i="37" s="1"/>
  <c r="BO421" i="37" s="1"/>
  <c r="U90" i="37"/>
  <c r="AE89" i="37"/>
  <c r="BM442" i="37"/>
  <c r="BN442" i="37" s="1"/>
  <c r="BO442" i="37" s="1"/>
  <c r="BL452" i="37"/>
  <c r="AS140" i="37"/>
  <c r="AE140" i="37"/>
  <c r="U140" i="37"/>
  <c r="L140" i="37"/>
  <c r="C141" i="37"/>
  <c r="BL447" i="37"/>
  <c r="BM437" i="37"/>
  <c r="BN437" i="37" s="1"/>
  <c r="BO437" i="37" s="1"/>
  <c r="BM458" i="37"/>
  <c r="BN458" i="37" s="1"/>
  <c r="BO458" i="37" s="1"/>
  <c r="BL468" i="37"/>
  <c r="AE41" i="37"/>
  <c r="AM40" i="37"/>
  <c r="AP43" i="34"/>
  <c r="S43" i="34"/>
  <c r="C44" i="34"/>
  <c r="K43" i="34"/>
  <c r="AB43" i="34"/>
  <c r="AQ179" i="15"/>
  <c r="AM275" i="37"/>
  <c r="W277" i="17"/>
  <c r="AE276" i="21" s="1"/>
  <c r="AG276" i="21" s="1"/>
  <c r="AM276" i="37"/>
  <c r="K43" i="33"/>
  <c r="C44" i="33"/>
  <c r="AB43" i="33"/>
  <c r="S43" i="33"/>
  <c r="M89" i="17"/>
  <c r="Q87" i="21"/>
  <c r="U87" i="21" s="1"/>
  <c r="R88" i="17"/>
  <c r="W88" i="17" s="1"/>
  <c r="X40" i="21"/>
  <c r="AB40" i="21" s="1"/>
  <c r="R41" i="17"/>
  <c r="W40" i="17"/>
  <c r="AB40" i="17"/>
  <c r="AJ39" i="21"/>
  <c r="AN39" i="21" s="1"/>
  <c r="C92" i="21"/>
  <c r="G92" i="21" s="1"/>
  <c r="C94" i="17"/>
  <c r="H90" i="17"/>
  <c r="J88" i="21"/>
  <c r="N88" i="21" s="1"/>
  <c r="AE86" i="21"/>
  <c r="AG86" i="21" s="1"/>
  <c r="AB87" i="17"/>
  <c r="AJ86" i="21" s="1"/>
  <c r="AN86" i="21" s="1"/>
  <c r="X86" i="21"/>
  <c r="AB86" i="21" s="1"/>
  <c r="M46" i="17"/>
  <c r="Q45" i="21"/>
  <c r="U45" i="21" s="1"/>
  <c r="AM38" i="42"/>
  <c r="R38" i="42"/>
  <c r="J38" i="42"/>
  <c r="C39" i="42"/>
  <c r="Z38" i="42"/>
  <c r="L1142" i="37"/>
  <c r="C1143" i="37"/>
  <c r="AS1142" i="37"/>
  <c r="U1142" i="37"/>
  <c r="AE1142" i="37"/>
  <c r="BM446" i="37" l="1"/>
  <c r="BN446" i="37" s="1"/>
  <c r="BO446" i="37" s="1"/>
  <c r="BL456" i="37"/>
  <c r="BL455" i="37"/>
  <c r="BM445" i="37"/>
  <c r="BN445" i="37" s="1"/>
  <c r="BO445" i="37" s="1"/>
  <c r="BL469" i="37"/>
  <c r="BM459" i="37"/>
  <c r="BN459" i="37" s="1"/>
  <c r="BO459" i="37" s="1"/>
  <c r="AE141" i="37"/>
  <c r="U141" i="37"/>
  <c r="C142" i="37"/>
  <c r="AS141" i="37"/>
  <c r="L141" i="37"/>
  <c r="U91" i="37"/>
  <c r="AE90" i="37"/>
  <c r="BM453" i="37"/>
  <c r="BN453" i="37" s="1"/>
  <c r="BO453" i="37" s="1"/>
  <c r="BL463" i="37"/>
  <c r="C45" i="34"/>
  <c r="S44" i="34"/>
  <c r="AB44" i="34"/>
  <c r="AP44" i="34"/>
  <c r="K44" i="34"/>
  <c r="AE42" i="37"/>
  <c r="AM41" i="37"/>
  <c r="BM447" i="37"/>
  <c r="BN447" i="37" s="1"/>
  <c r="BO447" i="37" s="1"/>
  <c r="BL457" i="37"/>
  <c r="BM452" i="37"/>
  <c r="BN452" i="37" s="1"/>
  <c r="BO452" i="37" s="1"/>
  <c r="BL462" i="37"/>
  <c r="AS89" i="37"/>
  <c r="AM89" i="37"/>
  <c r="AQ180" i="15"/>
  <c r="AM277" i="37"/>
  <c r="W278" i="17"/>
  <c r="AE277" i="21" s="1"/>
  <c r="AG277" i="21" s="1"/>
  <c r="BL478" i="37"/>
  <c r="BM468" i="37"/>
  <c r="BN468" i="37" s="1"/>
  <c r="BO468" i="37" s="1"/>
  <c r="BL441" i="37"/>
  <c r="BM431" i="37"/>
  <c r="BN431" i="37" s="1"/>
  <c r="BO431" i="37" s="1"/>
  <c r="BM444" i="37"/>
  <c r="BN444" i="37" s="1"/>
  <c r="BO444" i="37" s="1"/>
  <c r="BL454" i="37"/>
  <c r="BL480" i="37"/>
  <c r="BM470" i="37"/>
  <c r="BN470" i="37" s="1"/>
  <c r="BO470" i="37" s="1"/>
  <c r="K44" i="33"/>
  <c r="S44" i="33"/>
  <c r="C45" i="33"/>
  <c r="AB44" i="33"/>
  <c r="M47" i="17"/>
  <c r="Q46" i="21"/>
  <c r="U46" i="21" s="1"/>
  <c r="H91" i="17"/>
  <c r="J89" i="21"/>
  <c r="N89" i="21" s="1"/>
  <c r="AB41" i="17"/>
  <c r="AJ40" i="21"/>
  <c r="AN40" i="21" s="1"/>
  <c r="AE87" i="21"/>
  <c r="AG87" i="21" s="1"/>
  <c r="X87" i="21"/>
  <c r="AB87" i="21" s="1"/>
  <c r="AB88" i="17"/>
  <c r="AJ87" i="21" s="1"/>
  <c r="AN87" i="21" s="1"/>
  <c r="C93" i="21"/>
  <c r="G93" i="21" s="1"/>
  <c r="C95" i="17"/>
  <c r="R42" i="17"/>
  <c r="X41" i="21"/>
  <c r="AB41" i="21" s="1"/>
  <c r="W41" i="17"/>
  <c r="M90" i="17"/>
  <c r="R89" i="17"/>
  <c r="W89" i="17" s="1"/>
  <c r="Q88" i="21"/>
  <c r="U88" i="21" s="1"/>
  <c r="AM39" i="42"/>
  <c r="R39" i="42"/>
  <c r="J39" i="42"/>
  <c r="C40" i="42"/>
  <c r="Z39" i="42"/>
  <c r="U1143" i="37"/>
  <c r="AS1143" i="37"/>
  <c r="L1143" i="37"/>
  <c r="C1144" i="37"/>
  <c r="AE1143" i="37"/>
  <c r="BM456" i="37" l="1"/>
  <c r="BN456" i="37" s="1"/>
  <c r="BO456" i="37" s="1"/>
  <c r="BL466" i="37"/>
  <c r="BM469" i="37"/>
  <c r="BN469" i="37" s="1"/>
  <c r="BO469" i="37" s="1"/>
  <c r="BL479" i="37"/>
  <c r="BL465" i="37"/>
  <c r="BM455" i="37"/>
  <c r="BN455" i="37" s="1"/>
  <c r="BO455" i="37" s="1"/>
  <c r="BL472" i="37"/>
  <c r="BM462" i="37"/>
  <c r="BN462" i="37" s="1"/>
  <c r="BO462" i="37" s="1"/>
  <c r="AQ181" i="15"/>
  <c r="AM278" i="37"/>
  <c r="W279" i="17"/>
  <c r="AE43" i="37"/>
  <c r="AM42" i="37"/>
  <c r="AS90" i="37"/>
  <c r="AM90" i="37"/>
  <c r="BL490" i="37"/>
  <c r="BM480" i="37"/>
  <c r="BN480" i="37" s="1"/>
  <c r="BO480" i="37" s="1"/>
  <c r="BL451" i="37"/>
  <c r="BM441" i="37"/>
  <c r="BN441" i="37" s="1"/>
  <c r="BO441" i="37" s="1"/>
  <c r="BL488" i="37"/>
  <c r="BM478" i="37"/>
  <c r="BN478" i="37" s="1"/>
  <c r="BO478" i="37" s="1"/>
  <c r="BL467" i="37"/>
  <c r="BM457" i="37"/>
  <c r="BN457" i="37" s="1"/>
  <c r="BO457" i="37" s="1"/>
  <c r="C46" i="34"/>
  <c r="AB45" i="34"/>
  <c r="S45" i="34"/>
  <c r="K45" i="34"/>
  <c r="AP45" i="34"/>
  <c r="AE91" i="37"/>
  <c r="U92" i="37"/>
  <c r="BM454" i="37"/>
  <c r="BN454" i="37" s="1"/>
  <c r="BO454" i="37" s="1"/>
  <c r="BL464" i="37"/>
  <c r="BL473" i="37"/>
  <c r="BM463" i="37"/>
  <c r="BN463" i="37" s="1"/>
  <c r="BO463" i="37" s="1"/>
  <c r="L142" i="37"/>
  <c r="AS142" i="37"/>
  <c r="AE142" i="37"/>
  <c r="C143" i="37"/>
  <c r="U142" i="37"/>
  <c r="C46" i="33"/>
  <c r="AB45" i="33"/>
  <c r="K45" i="33"/>
  <c r="S45" i="33"/>
  <c r="AB89" i="17"/>
  <c r="AJ88" i="21" s="1"/>
  <c r="AN88" i="21" s="1"/>
  <c r="X88" i="21"/>
  <c r="AB88" i="21" s="1"/>
  <c r="AE88" i="21"/>
  <c r="AG88" i="21" s="1"/>
  <c r="W42" i="17"/>
  <c r="X42" i="21"/>
  <c r="AB42" i="21" s="1"/>
  <c r="R43" i="17"/>
  <c r="R90" i="17"/>
  <c r="W90" i="17" s="1"/>
  <c r="Q89" i="21"/>
  <c r="U89" i="21" s="1"/>
  <c r="M91" i="17"/>
  <c r="C96" i="17"/>
  <c r="C94" i="21"/>
  <c r="G94" i="21" s="1"/>
  <c r="H92" i="17"/>
  <c r="J90" i="21"/>
  <c r="N90" i="21" s="1"/>
  <c r="AB42" i="17"/>
  <c r="AJ41" i="21"/>
  <c r="AN41" i="21" s="1"/>
  <c r="M48" i="17"/>
  <c r="Q47" i="21"/>
  <c r="U47" i="21" s="1"/>
  <c r="AM40" i="42"/>
  <c r="R40" i="42"/>
  <c r="J40" i="42"/>
  <c r="C41" i="42"/>
  <c r="Z40" i="42"/>
  <c r="AE1144" i="37"/>
  <c r="L1144" i="37"/>
  <c r="C1145" i="37"/>
  <c r="AS1144" i="37"/>
  <c r="U1144" i="37"/>
  <c r="BL476" i="37" l="1"/>
  <c r="BM466" i="37"/>
  <c r="BN466" i="37" s="1"/>
  <c r="BO466" i="37" s="1"/>
  <c r="BM465" i="37"/>
  <c r="BN465" i="37" s="1"/>
  <c r="BO465" i="37" s="1"/>
  <c r="BL475" i="37"/>
  <c r="BL489" i="37"/>
  <c r="BM479" i="37"/>
  <c r="BN479" i="37" s="1"/>
  <c r="BO479" i="37" s="1"/>
  <c r="AE143" i="37"/>
  <c r="U143" i="37"/>
  <c r="L143" i="37"/>
  <c r="C144" i="37"/>
  <c r="AS143" i="37"/>
  <c r="U93" i="37"/>
  <c r="AE92" i="37"/>
  <c r="BL477" i="37"/>
  <c r="BM467" i="37"/>
  <c r="BN467" i="37" s="1"/>
  <c r="BO467" i="37" s="1"/>
  <c r="BL461" i="37"/>
  <c r="BM451" i="37"/>
  <c r="BN451" i="37" s="1"/>
  <c r="BO451" i="37" s="1"/>
  <c r="BL483" i="37"/>
  <c r="BM473" i="37"/>
  <c r="BN473" i="37" s="1"/>
  <c r="BO473" i="37" s="1"/>
  <c r="AQ198" i="15"/>
  <c r="AM279" i="37"/>
  <c r="W280" i="17"/>
  <c r="BL474" i="37"/>
  <c r="BM464" i="37"/>
  <c r="BN464" i="37" s="1"/>
  <c r="BO464" i="37" s="1"/>
  <c r="K46" i="34"/>
  <c r="AB46" i="34"/>
  <c r="S46" i="34"/>
  <c r="C47" i="34"/>
  <c r="AP46" i="34"/>
  <c r="BL498" i="37"/>
  <c r="BM488" i="37"/>
  <c r="BN488" i="37" s="1"/>
  <c r="BO488" i="37" s="1"/>
  <c r="BL500" i="37"/>
  <c r="BM490" i="37"/>
  <c r="BN490" i="37" s="1"/>
  <c r="BO490" i="37" s="1"/>
  <c r="AM43" i="37"/>
  <c r="AE44" i="37"/>
  <c r="AM91" i="37"/>
  <c r="AS91" i="37"/>
  <c r="BL482" i="37"/>
  <c r="BM472" i="37"/>
  <c r="BN472" i="37" s="1"/>
  <c r="BO472" i="37" s="1"/>
  <c r="S46" i="33"/>
  <c r="C47" i="33"/>
  <c r="AB46" i="33"/>
  <c r="K46" i="33"/>
  <c r="Q48" i="21"/>
  <c r="U48" i="21" s="1"/>
  <c r="M49" i="17"/>
  <c r="Q49" i="21" s="1"/>
  <c r="U49" i="21" s="1"/>
  <c r="H93" i="17"/>
  <c r="J91" i="21"/>
  <c r="N91" i="21" s="1"/>
  <c r="X89" i="21"/>
  <c r="AB89" i="21" s="1"/>
  <c r="AE89" i="21"/>
  <c r="AG89" i="21" s="1"/>
  <c r="AB90" i="17"/>
  <c r="AJ89" i="21" s="1"/>
  <c r="AN89" i="21" s="1"/>
  <c r="AJ42" i="21"/>
  <c r="AN42" i="21" s="1"/>
  <c r="AB43" i="17"/>
  <c r="C97" i="17"/>
  <c r="C95" i="21"/>
  <c r="G95" i="21" s="1"/>
  <c r="W43" i="17"/>
  <c r="R44" i="17"/>
  <c r="R91" i="17"/>
  <c r="W91" i="17" s="1"/>
  <c r="Q90" i="21"/>
  <c r="U90" i="21" s="1"/>
  <c r="M92" i="17"/>
  <c r="AM41" i="42"/>
  <c r="R41" i="42"/>
  <c r="J41" i="42"/>
  <c r="C42" i="42"/>
  <c r="Z41" i="42"/>
  <c r="AS1145" i="37"/>
  <c r="C1146" i="37"/>
  <c r="L1145" i="37"/>
  <c r="AE1145" i="37"/>
  <c r="U1145" i="37"/>
  <c r="BL486" i="37" l="1"/>
  <c r="BM476" i="37"/>
  <c r="BN476" i="37" s="1"/>
  <c r="BO476" i="37" s="1"/>
  <c r="BM489" i="37"/>
  <c r="BN489" i="37" s="1"/>
  <c r="BO489" i="37" s="1"/>
  <c r="BL499" i="37"/>
  <c r="BL485" i="37"/>
  <c r="BM475" i="37"/>
  <c r="BN475" i="37" s="1"/>
  <c r="BO475" i="37" s="1"/>
  <c r="BL492" i="37"/>
  <c r="BM482" i="37"/>
  <c r="BN482" i="37" s="1"/>
  <c r="BO482" i="37" s="1"/>
  <c r="BL510" i="37"/>
  <c r="BM500" i="37"/>
  <c r="BN500" i="37" s="1"/>
  <c r="BO500" i="37" s="1"/>
  <c r="L144" i="37"/>
  <c r="C145" i="37"/>
  <c r="AS144" i="37"/>
  <c r="AE144" i="37"/>
  <c r="U144" i="37"/>
  <c r="AE45" i="37"/>
  <c r="AM44" i="37"/>
  <c r="BL508" i="37"/>
  <c r="BM498" i="37"/>
  <c r="BN498" i="37" s="1"/>
  <c r="BO498" i="37" s="1"/>
  <c r="AQ199" i="15"/>
  <c r="AM296" i="37"/>
  <c r="W297" i="17"/>
  <c r="AE296" i="21" s="1"/>
  <c r="AG296" i="21" s="1"/>
  <c r="BL471" i="37"/>
  <c r="BM461" i="37"/>
  <c r="BN461" i="37" s="1"/>
  <c r="BO461" i="37" s="1"/>
  <c r="AE93" i="37"/>
  <c r="AS93" i="37" s="1"/>
  <c r="U94" i="37"/>
  <c r="AP47" i="34"/>
  <c r="S47" i="34"/>
  <c r="K47" i="34"/>
  <c r="C48" i="34"/>
  <c r="AB47" i="34"/>
  <c r="BL493" i="37"/>
  <c r="BM483" i="37"/>
  <c r="BN483" i="37" s="1"/>
  <c r="BO483" i="37" s="1"/>
  <c r="BL487" i="37"/>
  <c r="BM477" i="37"/>
  <c r="BN477" i="37" s="1"/>
  <c r="BO477" i="37" s="1"/>
  <c r="BL484" i="37"/>
  <c r="BM474" i="37"/>
  <c r="BN474" i="37" s="1"/>
  <c r="BO474" i="37" s="1"/>
  <c r="AM92" i="37"/>
  <c r="AS92" i="37"/>
  <c r="C48" i="33"/>
  <c r="K47" i="33"/>
  <c r="AB47" i="33"/>
  <c r="S47" i="33"/>
  <c r="R92" i="17"/>
  <c r="W92" i="17" s="1"/>
  <c r="M93" i="17"/>
  <c r="Q91" i="21"/>
  <c r="U91" i="21" s="1"/>
  <c r="H94" i="17"/>
  <c r="J92" i="21"/>
  <c r="N92" i="21" s="1"/>
  <c r="AE90" i="21"/>
  <c r="AG90" i="21" s="1"/>
  <c r="AB91" i="17"/>
  <c r="AJ90" i="21" s="1"/>
  <c r="AN90" i="21" s="1"/>
  <c r="X90" i="21"/>
  <c r="AB90" i="21" s="1"/>
  <c r="C98" i="17"/>
  <c r="C96" i="21"/>
  <c r="G96" i="21" s="1"/>
  <c r="R45" i="17"/>
  <c r="W44" i="17"/>
  <c r="AE44" i="21" s="1"/>
  <c r="AG44" i="21" s="1"/>
  <c r="AB44" i="17"/>
  <c r="AB45" i="17" s="1"/>
  <c r="AB46" i="17" s="1"/>
  <c r="AB47" i="17" s="1"/>
  <c r="AB48" i="17" s="1"/>
  <c r="AB49" i="17" s="1"/>
  <c r="AJ43" i="21"/>
  <c r="AN43" i="21" s="1"/>
  <c r="AM42" i="42"/>
  <c r="R42" i="42"/>
  <c r="J42" i="42"/>
  <c r="C43" i="42"/>
  <c r="Z42" i="42"/>
  <c r="AS1146" i="37"/>
  <c r="L1146" i="37"/>
  <c r="C1147" i="37"/>
  <c r="U1146" i="37"/>
  <c r="AE1146" i="37"/>
  <c r="BM486" i="37" l="1"/>
  <c r="BN486" i="37" s="1"/>
  <c r="BO486" i="37" s="1"/>
  <c r="BL496" i="37"/>
  <c r="BL495" i="37"/>
  <c r="BM485" i="37"/>
  <c r="BN485" i="37" s="1"/>
  <c r="BO485" i="37" s="1"/>
  <c r="BM499" i="37"/>
  <c r="BN499" i="37" s="1"/>
  <c r="BO499" i="37" s="1"/>
  <c r="BL509" i="37"/>
  <c r="BL497" i="37"/>
  <c r="BM487" i="37"/>
  <c r="BN487" i="37" s="1"/>
  <c r="BO487" i="37" s="1"/>
  <c r="AB48" i="34"/>
  <c r="AP48" i="34"/>
  <c r="K48" i="34"/>
  <c r="C49" i="34"/>
  <c r="S48" i="34"/>
  <c r="U95" i="37"/>
  <c r="AE94" i="37"/>
  <c r="AS94" i="37" s="1"/>
  <c r="BL520" i="37"/>
  <c r="BM510" i="37"/>
  <c r="BN510" i="37" s="1"/>
  <c r="BO510" i="37" s="1"/>
  <c r="BM508" i="37"/>
  <c r="BN508" i="37" s="1"/>
  <c r="BO508" i="37" s="1"/>
  <c r="BL518" i="37"/>
  <c r="BL503" i="37"/>
  <c r="BM493" i="37"/>
  <c r="BN493" i="37" s="1"/>
  <c r="BO493" i="37" s="1"/>
  <c r="AQ203" i="15"/>
  <c r="W298" i="17"/>
  <c r="AM297" i="37"/>
  <c r="AE46" i="37"/>
  <c r="AM45" i="37"/>
  <c r="AE145" i="37"/>
  <c r="U145" i="37"/>
  <c r="C146" i="37"/>
  <c r="AS145" i="37"/>
  <c r="L145" i="37"/>
  <c r="BL494" i="37"/>
  <c r="BM484" i="37"/>
  <c r="BN484" i="37" s="1"/>
  <c r="BO484" i="37" s="1"/>
  <c r="BL481" i="37"/>
  <c r="BM471" i="37"/>
  <c r="BN471" i="37" s="1"/>
  <c r="BO471" i="37" s="1"/>
  <c r="BL502" i="37"/>
  <c r="BM492" i="37"/>
  <c r="BN492" i="37" s="1"/>
  <c r="BO492" i="37" s="1"/>
  <c r="C49" i="33"/>
  <c r="K48" i="33"/>
  <c r="AB48" i="33"/>
  <c r="S48" i="33"/>
  <c r="J93" i="21"/>
  <c r="N93" i="21" s="1"/>
  <c r="H95" i="17"/>
  <c r="M94" i="17"/>
  <c r="Q92" i="21"/>
  <c r="U92" i="21" s="1"/>
  <c r="R93" i="17"/>
  <c r="W93" i="17" s="1"/>
  <c r="W45" i="17"/>
  <c r="AE45" i="21" s="1"/>
  <c r="AG45" i="21" s="1"/>
  <c r="R46" i="17"/>
  <c r="C97" i="21"/>
  <c r="G97" i="21" s="1"/>
  <c r="C99" i="17"/>
  <c r="AB92" i="17"/>
  <c r="AJ91" i="21" s="1"/>
  <c r="AN91" i="21" s="1"/>
  <c r="AE91" i="21"/>
  <c r="AG91" i="21" s="1"/>
  <c r="X91" i="21"/>
  <c r="AB91" i="21" s="1"/>
  <c r="AM43" i="42"/>
  <c r="R43" i="42"/>
  <c r="J43" i="42"/>
  <c r="C44" i="42"/>
  <c r="Z43" i="42"/>
  <c r="AE1147" i="37"/>
  <c r="AS1147" i="37"/>
  <c r="C1148" i="37"/>
  <c r="L1147" i="37"/>
  <c r="U1147" i="37"/>
  <c r="BL506" i="37" l="1"/>
  <c r="BM496" i="37"/>
  <c r="BN496" i="37" s="1"/>
  <c r="BO496" i="37" s="1"/>
  <c r="BM509" i="37"/>
  <c r="BN509" i="37" s="1"/>
  <c r="BO509" i="37" s="1"/>
  <c r="BL519" i="37"/>
  <c r="BL505" i="37"/>
  <c r="BM495" i="37"/>
  <c r="BN495" i="37" s="1"/>
  <c r="BO495" i="37" s="1"/>
  <c r="BL512" i="37"/>
  <c r="BM502" i="37"/>
  <c r="BN502" i="37" s="1"/>
  <c r="BO502" i="37" s="1"/>
  <c r="U96" i="37"/>
  <c r="AE95" i="37"/>
  <c r="AS95" i="37" s="1"/>
  <c r="L146" i="37"/>
  <c r="AE146" i="37"/>
  <c r="AS146" i="37"/>
  <c r="U146" i="37"/>
  <c r="C147" i="37"/>
  <c r="AM46" i="37"/>
  <c r="AE47" i="37"/>
  <c r="AQ204" i="15"/>
  <c r="W302" i="17"/>
  <c r="BL491" i="37"/>
  <c r="BM481" i="37"/>
  <c r="BN481" i="37" s="1"/>
  <c r="BO481" i="37" s="1"/>
  <c r="BL504" i="37"/>
  <c r="BM494" i="37"/>
  <c r="BN494" i="37" s="1"/>
  <c r="BO494" i="37" s="1"/>
  <c r="BM503" i="37"/>
  <c r="BN503" i="37" s="1"/>
  <c r="BO503" i="37" s="1"/>
  <c r="BL513" i="37"/>
  <c r="BM520" i="37"/>
  <c r="BN520" i="37" s="1"/>
  <c r="BO520" i="37" s="1"/>
  <c r="BL530" i="37"/>
  <c r="S49" i="34"/>
  <c r="AP49" i="34"/>
  <c r="AB49" i="34"/>
  <c r="C50" i="34"/>
  <c r="K49" i="34"/>
  <c r="BL528" i="37"/>
  <c r="BM518" i="37"/>
  <c r="BN518" i="37" s="1"/>
  <c r="BO518" i="37" s="1"/>
  <c r="BL507" i="37"/>
  <c r="BM497" i="37"/>
  <c r="BN497" i="37" s="1"/>
  <c r="BO497" i="37" s="1"/>
  <c r="K49" i="33"/>
  <c r="AB49" i="33"/>
  <c r="C50" i="33"/>
  <c r="S49" i="33"/>
  <c r="R94" i="17"/>
  <c r="W94" i="17" s="1"/>
  <c r="Q93" i="21"/>
  <c r="U93" i="21" s="1"/>
  <c r="M95" i="17"/>
  <c r="H96" i="17"/>
  <c r="J94" i="21"/>
  <c r="N94" i="21" s="1"/>
  <c r="W46" i="17"/>
  <c r="AE46" i="21" s="1"/>
  <c r="AG46" i="21" s="1"/>
  <c r="R47" i="17"/>
  <c r="C100" i="17"/>
  <c r="C101" i="17" s="1"/>
  <c r="C102" i="17" s="1"/>
  <c r="C98" i="21"/>
  <c r="G98" i="21" s="1"/>
  <c r="X92" i="21"/>
  <c r="AB92" i="21" s="1"/>
  <c r="AB93" i="17"/>
  <c r="AJ92" i="21" s="1"/>
  <c r="AN92" i="21" s="1"/>
  <c r="AE92" i="21"/>
  <c r="AG92" i="21" s="1"/>
  <c r="AM44" i="42"/>
  <c r="R44" i="42"/>
  <c r="J44" i="42"/>
  <c r="C45" i="42"/>
  <c r="Z44" i="42"/>
  <c r="L1148" i="37"/>
  <c r="U1148" i="37"/>
  <c r="C1149" i="37"/>
  <c r="AS1148" i="37"/>
  <c r="AE1148" i="37"/>
  <c r="BL516" i="37" l="1"/>
  <c r="BM506" i="37"/>
  <c r="BN506" i="37" s="1"/>
  <c r="BO506" i="37" s="1"/>
  <c r="BL515" i="37"/>
  <c r="BM505" i="37"/>
  <c r="BN505" i="37" s="1"/>
  <c r="BO505" i="37" s="1"/>
  <c r="BL529" i="37"/>
  <c r="BM519" i="37"/>
  <c r="BN519" i="37" s="1"/>
  <c r="BO519" i="37" s="1"/>
  <c r="AQ205" i="15"/>
  <c r="W303" i="17"/>
  <c r="BL517" i="37"/>
  <c r="BM507" i="37"/>
  <c r="BN507" i="37" s="1"/>
  <c r="BO507" i="37" s="1"/>
  <c r="BL523" i="37"/>
  <c r="BM513" i="37"/>
  <c r="BN513" i="37" s="1"/>
  <c r="BO513" i="37" s="1"/>
  <c r="U97" i="37"/>
  <c r="AE96" i="37"/>
  <c r="AS96" i="37" s="1"/>
  <c r="BL501" i="37"/>
  <c r="BM491" i="37"/>
  <c r="BN491" i="37" s="1"/>
  <c r="BO491" i="37" s="1"/>
  <c r="BL514" i="37"/>
  <c r="BM504" i="37"/>
  <c r="BN504" i="37" s="1"/>
  <c r="BO504" i="37" s="1"/>
  <c r="AM47" i="37"/>
  <c r="AE48" i="37"/>
  <c r="BL538" i="37"/>
  <c r="BM528" i="37"/>
  <c r="BN528" i="37" s="1"/>
  <c r="BO528" i="37" s="1"/>
  <c r="AB50" i="34"/>
  <c r="C51" i="34"/>
  <c r="AP50" i="34"/>
  <c r="K50" i="34"/>
  <c r="S50" i="34"/>
  <c r="BL540" i="37"/>
  <c r="BM530" i="37"/>
  <c r="BN530" i="37" s="1"/>
  <c r="BO530" i="37" s="1"/>
  <c r="AE147" i="37"/>
  <c r="AS147" i="37"/>
  <c r="U147" i="37"/>
  <c r="C148" i="37"/>
  <c r="L147" i="37"/>
  <c r="BL522" i="37"/>
  <c r="BM512" i="37"/>
  <c r="BN512" i="37" s="1"/>
  <c r="BO512" i="37" s="1"/>
  <c r="K50" i="33"/>
  <c r="S50" i="33"/>
  <c r="C51" i="33"/>
  <c r="AB50" i="33"/>
  <c r="M96" i="17"/>
  <c r="Q94" i="21"/>
  <c r="U94" i="21" s="1"/>
  <c r="R95" i="17"/>
  <c r="W95" i="17" s="1"/>
  <c r="AB102" i="17"/>
  <c r="AJ101" i="21" s="1"/>
  <c r="AN101" i="21" s="1"/>
  <c r="R102" i="17"/>
  <c r="M102" i="17"/>
  <c r="Q101" i="21" s="1"/>
  <c r="U101" i="21" s="1"/>
  <c r="H102" i="17"/>
  <c r="J101" i="21" s="1"/>
  <c r="N101" i="21" s="1"/>
  <c r="C103" i="17"/>
  <c r="J95" i="21"/>
  <c r="N95" i="21" s="1"/>
  <c r="H97" i="17"/>
  <c r="W47" i="17"/>
  <c r="AE47" i="21" s="1"/>
  <c r="AG47" i="21" s="1"/>
  <c r="R48" i="17"/>
  <c r="X93" i="21"/>
  <c r="AB93" i="21" s="1"/>
  <c r="AB94" i="17"/>
  <c r="AJ93" i="21" s="1"/>
  <c r="AN93" i="21" s="1"/>
  <c r="AM45" i="42"/>
  <c r="R45" i="42"/>
  <c r="J45" i="42"/>
  <c r="C46" i="42"/>
  <c r="Z45" i="42"/>
  <c r="C1150" i="37"/>
  <c r="L1149" i="37"/>
  <c r="AE1149" i="37"/>
  <c r="U1149" i="37"/>
  <c r="AS1149" i="37"/>
  <c r="BM516" i="37" l="1"/>
  <c r="BN516" i="37" s="1"/>
  <c r="BO516" i="37" s="1"/>
  <c r="BL526" i="37"/>
  <c r="BL539" i="37"/>
  <c r="BM529" i="37"/>
  <c r="BN529" i="37" s="1"/>
  <c r="BO529" i="37" s="1"/>
  <c r="BM515" i="37"/>
  <c r="BN515" i="37" s="1"/>
  <c r="BO515" i="37" s="1"/>
  <c r="BL525" i="37"/>
  <c r="BL548" i="37"/>
  <c r="BM538" i="37"/>
  <c r="BN538" i="37" s="1"/>
  <c r="BO538" i="37" s="1"/>
  <c r="U98" i="37"/>
  <c r="AE97" i="37"/>
  <c r="AS97" i="37" s="1"/>
  <c r="BL550" i="37"/>
  <c r="BM540" i="37"/>
  <c r="BN540" i="37" s="1"/>
  <c r="BO540" i="37" s="1"/>
  <c r="C52" i="34"/>
  <c r="AP51" i="34"/>
  <c r="AB51" i="34"/>
  <c r="S51" i="34"/>
  <c r="K51" i="34"/>
  <c r="AM48" i="37"/>
  <c r="AE49" i="37"/>
  <c r="AM49" i="37" s="1"/>
  <c r="BM522" i="37"/>
  <c r="BN522" i="37" s="1"/>
  <c r="BO522" i="37" s="1"/>
  <c r="BL532" i="37"/>
  <c r="BM517" i="37"/>
  <c r="BN517" i="37" s="1"/>
  <c r="BO517" i="37" s="1"/>
  <c r="BL527" i="37"/>
  <c r="AE148" i="37"/>
  <c r="AS148" i="37"/>
  <c r="U148" i="37"/>
  <c r="C149" i="37"/>
  <c r="L148" i="37"/>
  <c r="BL524" i="37"/>
  <c r="BM514" i="37"/>
  <c r="BN514" i="37" s="1"/>
  <c r="BO514" i="37" s="1"/>
  <c r="BL511" i="37"/>
  <c r="BM501" i="37"/>
  <c r="BN501" i="37" s="1"/>
  <c r="BO501" i="37" s="1"/>
  <c r="BM523" i="37"/>
  <c r="BN523" i="37" s="1"/>
  <c r="BO523" i="37" s="1"/>
  <c r="BL533" i="37"/>
  <c r="AQ206" i="15"/>
  <c r="W304" i="17"/>
  <c r="C52" i="33"/>
  <c r="S51" i="33"/>
  <c r="K51" i="33"/>
  <c r="AB51" i="33"/>
  <c r="X94" i="21"/>
  <c r="AB94" i="21" s="1"/>
  <c r="AB95" i="17"/>
  <c r="AJ94" i="21" s="1"/>
  <c r="AN94" i="21" s="1"/>
  <c r="H98" i="17"/>
  <c r="J96" i="21"/>
  <c r="N96" i="21" s="1"/>
  <c r="R49" i="17"/>
  <c r="W49" i="17" s="1"/>
  <c r="AE49" i="21" s="1"/>
  <c r="AG49" i="21" s="1"/>
  <c r="W48" i="17"/>
  <c r="AE48" i="21" s="1"/>
  <c r="AG48" i="21" s="1"/>
  <c r="M103" i="17"/>
  <c r="Q102" i="21" s="1"/>
  <c r="U102" i="21" s="1"/>
  <c r="C104" i="17"/>
  <c r="AB103" i="17"/>
  <c r="AJ102" i="21" s="1"/>
  <c r="AN102" i="21" s="1"/>
  <c r="R103" i="17"/>
  <c r="H103" i="17"/>
  <c r="J102" i="21" s="1"/>
  <c r="N102" i="21" s="1"/>
  <c r="C102" i="21"/>
  <c r="G102" i="21" s="1"/>
  <c r="Q95" i="21"/>
  <c r="U95" i="21" s="1"/>
  <c r="R96" i="17"/>
  <c r="W96" i="17" s="1"/>
  <c r="M97" i="17"/>
  <c r="AM46" i="42"/>
  <c r="R46" i="42"/>
  <c r="J46" i="42"/>
  <c r="C47" i="42"/>
  <c r="Z46" i="42"/>
  <c r="AS1150" i="37"/>
  <c r="U1150" i="37"/>
  <c r="C1151" i="37"/>
  <c r="L1150" i="37"/>
  <c r="AE1150" i="37"/>
  <c r="BL536" i="37" l="1"/>
  <c r="BM526" i="37"/>
  <c r="BN526" i="37" s="1"/>
  <c r="BO526" i="37" s="1"/>
  <c r="BL535" i="37"/>
  <c r="BM525" i="37"/>
  <c r="BN525" i="37" s="1"/>
  <c r="BO525" i="37" s="1"/>
  <c r="BM539" i="37"/>
  <c r="BN539" i="37" s="1"/>
  <c r="BO539" i="37" s="1"/>
  <c r="BL549" i="37"/>
  <c r="AQ223" i="15"/>
  <c r="W305" i="17"/>
  <c r="BM511" i="37"/>
  <c r="BN511" i="37" s="1"/>
  <c r="BO511" i="37" s="1"/>
  <c r="BL521" i="37"/>
  <c r="L149" i="37"/>
  <c r="AE149" i="37"/>
  <c r="AS149" i="37"/>
  <c r="U149" i="37"/>
  <c r="C150" i="37"/>
  <c r="BL537" i="37"/>
  <c r="BM527" i="37"/>
  <c r="BN527" i="37" s="1"/>
  <c r="BO527" i="37" s="1"/>
  <c r="AP52" i="34"/>
  <c r="K52" i="34"/>
  <c r="C53" i="34"/>
  <c r="AB52" i="34"/>
  <c r="S52" i="34"/>
  <c r="AE98" i="37"/>
  <c r="AS98" i="37" s="1"/>
  <c r="U99" i="37"/>
  <c r="BL543" i="37"/>
  <c r="BM533" i="37"/>
  <c r="BN533" i="37" s="1"/>
  <c r="BO533" i="37" s="1"/>
  <c r="BL534" i="37"/>
  <c r="BM524" i="37"/>
  <c r="BN524" i="37" s="1"/>
  <c r="BO524" i="37" s="1"/>
  <c r="BL542" i="37"/>
  <c r="BM532" i="37"/>
  <c r="BN532" i="37" s="1"/>
  <c r="BO532" i="37" s="1"/>
  <c r="BM550" i="37"/>
  <c r="BN550" i="37" s="1"/>
  <c r="BO550" i="37" s="1"/>
  <c r="BL560" i="37"/>
  <c r="BM548" i="37"/>
  <c r="BN548" i="37" s="1"/>
  <c r="BO548" i="37" s="1"/>
  <c r="BL558" i="37"/>
  <c r="C53" i="33"/>
  <c r="S52" i="33"/>
  <c r="K52" i="33"/>
  <c r="AB52" i="33"/>
  <c r="C105" i="17"/>
  <c r="R104" i="17"/>
  <c r="H104" i="17"/>
  <c r="J103" i="21" s="1"/>
  <c r="N103" i="21" s="1"/>
  <c r="AB104" i="17"/>
  <c r="AJ103" i="21" s="1"/>
  <c r="AN103" i="21" s="1"/>
  <c r="M104" i="17"/>
  <c r="C103" i="21"/>
  <c r="G103" i="21" s="1"/>
  <c r="Q96" i="21"/>
  <c r="U96" i="21" s="1"/>
  <c r="R97" i="17"/>
  <c r="W97" i="17" s="1"/>
  <c r="M98" i="17"/>
  <c r="H99" i="17"/>
  <c r="J97" i="21"/>
  <c r="N97" i="21" s="1"/>
  <c r="X95" i="21"/>
  <c r="AB95" i="21" s="1"/>
  <c r="AB96" i="17"/>
  <c r="AJ95" i="21" s="1"/>
  <c r="AN95" i="21" s="1"/>
  <c r="AM47" i="42"/>
  <c r="R47" i="42"/>
  <c r="J47" i="42"/>
  <c r="C48" i="42"/>
  <c r="Z47" i="42"/>
  <c r="AS1151" i="37"/>
  <c r="U1151" i="37"/>
  <c r="L1151" i="37"/>
  <c r="C1152" i="37"/>
  <c r="AE1151" i="37"/>
  <c r="BL546" i="37" l="1"/>
  <c r="BM536" i="37"/>
  <c r="BN536" i="37" s="1"/>
  <c r="BO536" i="37" s="1"/>
  <c r="BL559" i="37"/>
  <c r="BM549" i="37"/>
  <c r="BN549" i="37" s="1"/>
  <c r="BO549" i="37" s="1"/>
  <c r="BM535" i="37"/>
  <c r="BN535" i="37" s="1"/>
  <c r="BO535" i="37" s="1"/>
  <c r="BL545" i="37"/>
  <c r="BL568" i="37"/>
  <c r="BM558" i="37"/>
  <c r="BN558" i="37" s="1"/>
  <c r="BO558" i="37" s="1"/>
  <c r="BL547" i="37"/>
  <c r="BM537" i="37"/>
  <c r="BN537" i="37" s="1"/>
  <c r="BO537" i="37" s="1"/>
  <c r="BM542" i="37"/>
  <c r="BN542" i="37" s="1"/>
  <c r="BO542" i="37" s="1"/>
  <c r="BL552" i="37"/>
  <c r="AQ224" i="15"/>
  <c r="W322" i="17"/>
  <c r="BM560" i="37"/>
  <c r="BN560" i="37" s="1"/>
  <c r="BO560" i="37" s="1"/>
  <c r="BL570" i="37"/>
  <c r="AE99" i="37"/>
  <c r="AS99" i="37" s="1"/>
  <c r="U100" i="37"/>
  <c r="AE100" i="37" s="1"/>
  <c r="AS100" i="37" s="1"/>
  <c r="K53" i="34"/>
  <c r="C54" i="34"/>
  <c r="S53" i="34"/>
  <c r="AB53" i="34"/>
  <c r="AP53" i="34"/>
  <c r="BM521" i="37"/>
  <c r="BN521" i="37" s="1"/>
  <c r="BO521" i="37" s="1"/>
  <c r="BL531" i="37"/>
  <c r="BL553" i="37"/>
  <c r="BM543" i="37"/>
  <c r="BN543" i="37" s="1"/>
  <c r="BO543" i="37" s="1"/>
  <c r="L150" i="37"/>
  <c r="AE150" i="37"/>
  <c r="AS150" i="37"/>
  <c r="U150" i="37"/>
  <c r="C151" i="37"/>
  <c r="BL544" i="37"/>
  <c r="BM534" i="37"/>
  <c r="BN534" i="37" s="1"/>
  <c r="BO534" i="37" s="1"/>
  <c r="K53" i="33"/>
  <c r="AB53" i="33"/>
  <c r="C54" i="33"/>
  <c r="S53" i="33"/>
  <c r="H100" i="17"/>
  <c r="H101" i="17" s="1"/>
  <c r="J98" i="21"/>
  <c r="N98" i="21" s="1"/>
  <c r="AB97" i="17"/>
  <c r="AJ96" i="21" s="1"/>
  <c r="AN96" i="21" s="1"/>
  <c r="X96" i="21"/>
  <c r="AB96" i="21" s="1"/>
  <c r="R98" i="17"/>
  <c r="W98" i="17" s="1"/>
  <c r="M99" i="17"/>
  <c r="Q97" i="21"/>
  <c r="U97" i="21" s="1"/>
  <c r="H105" i="17"/>
  <c r="J104" i="21" s="1"/>
  <c r="N104" i="21" s="1"/>
  <c r="AB105" i="17"/>
  <c r="AJ104" i="21" s="1"/>
  <c r="AN104" i="21" s="1"/>
  <c r="M105" i="17"/>
  <c r="R105" i="17"/>
  <c r="C106" i="17"/>
  <c r="C104" i="21"/>
  <c r="G104" i="21" s="1"/>
  <c r="AM48" i="42"/>
  <c r="R48" i="42"/>
  <c r="J48" i="42"/>
  <c r="C49" i="42"/>
  <c r="Z48" i="42"/>
  <c r="U1152" i="37"/>
  <c r="AS1152" i="37"/>
  <c r="AE1152" i="37"/>
  <c r="C1153" i="37"/>
  <c r="L1152" i="37"/>
  <c r="BM546" i="37" l="1"/>
  <c r="BN546" i="37" s="1"/>
  <c r="BO546" i="37" s="1"/>
  <c r="BL556" i="37"/>
  <c r="BL555" i="37"/>
  <c r="BM545" i="37"/>
  <c r="BN545" i="37" s="1"/>
  <c r="BO545" i="37" s="1"/>
  <c r="BM559" i="37"/>
  <c r="BN559" i="37" s="1"/>
  <c r="BO559" i="37" s="1"/>
  <c r="BL569" i="37"/>
  <c r="AE151" i="37"/>
  <c r="AS151" i="37"/>
  <c r="U151" i="37"/>
  <c r="C152" i="37"/>
  <c r="L151" i="37"/>
  <c r="BL541" i="37"/>
  <c r="BM531" i="37"/>
  <c r="BN531" i="37" s="1"/>
  <c r="BO531" i="37" s="1"/>
  <c r="BL557" i="37"/>
  <c r="BM547" i="37"/>
  <c r="BN547" i="37" s="1"/>
  <c r="BO547" i="37" s="1"/>
  <c r="BL563" i="37"/>
  <c r="BM553" i="37"/>
  <c r="BN553" i="37" s="1"/>
  <c r="BO553" i="37" s="1"/>
  <c r="AB54" i="34"/>
  <c r="S54" i="34"/>
  <c r="AP54" i="34"/>
  <c r="C55" i="34"/>
  <c r="K54" i="34"/>
  <c r="BL580" i="37"/>
  <c r="BM570" i="37"/>
  <c r="BN570" i="37" s="1"/>
  <c r="BO570" i="37" s="1"/>
  <c r="BM552" i="37"/>
  <c r="BN552" i="37" s="1"/>
  <c r="BO552" i="37" s="1"/>
  <c r="BL562" i="37"/>
  <c r="BM544" i="37"/>
  <c r="BN544" i="37" s="1"/>
  <c r="BO544" i="37" s="1"/>
  <c r="BL554" i="37"/>
  <c r="AQ228" i="15"/>
  <c r="W323" i="17"/>
  <c r="BM568" i="37"/>
  <c r="BN568" i="37" s="1"/>
  <c r="BO568" i="37" s="1"/>
  <c r="BL578" i="37"/>
  <c r="C55" i="33"/>
  <c r="S54" i="33"/>
  <c r="AB54" i="33"/>
  <c r="K54" i="33"/>
  <c r="R106" i="17"/>
  <c r="H106" i="17"/>
  <c r="J105" i="21" s="1"/>
  <c r="N105" i="21" s="1"/>
  <c r="AB106" i="17"/>
  <c r="AJ105" i="21" s="1"/>
  <c r="AN105" i="21" s="1"/>
  <c r="C107" i="17"/>
  <c r="M106" i="17"/>
  <c r="Q105" i="21" s="1"/>
  <c r="U105" i="21" s="1"/>
  <c r="C105" i="21"/>
  <c r="G105" i="21" s="1"/>
  <c r="M100" i="17"/>
  <c r="Q98" i="21"/>
  <c r="U98" i="21" s="1"/>
  <c r="R99" i="17"/>
  <c r="W99" i="17" s="1"/>
  <c r="X97" i="21"/>
  <c r="AB97" i="21" s="1"/>
  <c r="AB98" i="17"/>
  <c r="AJ97" i="21" s="1"/>
  <c r="AN97" i="21" s="1"/>
  <c r="AM49" i="42"/>
  <c r="R49" i="42"/>
  <c r="J49" i="42"/>
  <c r="C50" i="42"/>
  <c r="Z49" i="42"/>
  <c r="L1153" i="37"/>
  <c r="C1154" i="37"/>
  <c r="AE1153" i="37"/>
  <c r="AS1153" i="37"/>
  <c r="U1153" i="37"/>
  <c r="BL566" i="37" l="1"/>
  <c r="BM556" i="37"/>
  <c r="BN556" i="37" s="1"/>
  <c r="BO556" i="37" s="1"/>
  <c r="BM569" i="37"/>
  <c r="BN569" i="37" s="1"/>
  <c r="BO569" i="37" s="1"/>
  <c r="BL579" i="37"/>
  <c r="BM555" i="37"/>
  <c r="BN555" i="37" s="1"/>
  <c r="BO555" i="37" s="1"/>
  <c r="BL565" i="37"/>
  <c r="BL588" i="37"/>
  <c r="BM578" i="37"/>
  <c r="BN578" i="37" s="1"/>
  <c r="BO578" i="37" s="1"/>
  <c r="BL564" i="37"/>
  <c r="BM554" i="37"/>
  <c r="BN554" i="37" s="1"/>
  <c r="BO554" i="37" s="1"/>
  <c r="BM563" i="37"/>
  <c r="BN563" i="37" s="1"/>
  <c r="BO563" i="37" s="1"/>
  <c r="BL573" i="37"/>
  <c r="BM580" i="37"/>
  <c r="BN580" i="37" s="1"/>
  <c r="BO580" i="37" s="1"/>
  <c r="BL590" i="37"/>
  <c r="BL572" i="37"/>
  <c r="BM562" i="37"/>
  <c r="BN562" i="37" s="1"/>
  <c r="BO562" i="37" s="1"/>
  <c r="BL567" i="37"/>
  <c r="BM557" i="37"/>
  <c r="BN557" i="37" s="1"/>
  <c r="BO557" i="37" s="1"/>
  <c r="BL551" i="37"/>
  <c r="BM541" i="37"/>
  <c r="BN541" i="37" s="1"/>
  <c r="BO541" i="37" s="1"/>
  <c r="C153" i="37"/>
  <c r="L152" i="37"/>
  <c r="AE152" i="37"/>
  <c r="AS152" i="37"/>
  <c r="U152" i="37"/>
  <c r="AQ229" i="15"/>
  <c r="W327" i="17"/>
  <c r="AB55" i="34"/>
  <c r="C56" i="34"/>
  <c r="S55" i="34"/>
  <c r="K55" i="34"/>
  <c r="AP55" i="34"/>
  <c r="S55" i="33"/>
  <c r="C56" i="33"/>
  <c r="K55" i="33"/>
  <c r="AB55" i="33"/>
  <c r="R107" i="17"/>
  <c r="H107" i="17"/>
  <c r="J106" i="21" s="1"/>
  <c r="N106" i="21" s="1"/>
  <c r="C108" i="17"/>
  <c r="AB107" i="17"/>
  <c r="AJ106" i="21" s="1"/>
  <c r="AN106" i="21" s="1"/>
  <c r="M107" i="17"/>
  <c r="Q106" i="21" s="1"/>
  <c r="U106" i="21" s="1"/>
  <c r="C106" i="21"/>
  <c r="G106" i="21" s="1"/>
  <c r="M101" i="17"/>
  <c r="R101" i="17" s="1"/>
  <c r="R100" i="17"/>
  <c r="X98" i="21"/>
  <c r="AB98" i="21" s="1"/>
  <c r="AB99" i="17"/>
  <c r="AJ98" i="21" s="1"/>
  <c r="AN98" i="21" s="1"/>
  <c r="AM50" i="42"/>
  <c r="R50" i="42"/>
  <c r="J50" i="42"/>
  <c r="C51" i="42"/>
  <c r="Z50" i="42"/>
  <c r="U1154" i="37"/>
  <c r="AS1154" i="37"/>
  <c r="L1154" i="37"/>
  <c r="C1155" i="37"/>
  <c r="AE1154" i="37"/>
  <c r="BM566" i="37" l="1"/>
  <c r="BN566" i="37" s="1"/>
  <c r="BO566" i="37" s="1"/>
  <c r="BL576" i="37"/>
  <c r="BM565" i="37"/>
  <c r="BN565" i="37" s="1"/>
  <c r="BO565" i="37" s="1"/>
  <c r="BL575" i="37"/>
  <c r="BL589" i="37"/>
  <c r="BM579" i="37"/>
  <c r="BN579" i="37" s="1"/>
  <c r="BO579" i="37" s="1"/>
  <c r="BL582" i="37"/>
  <c r="BM572" i="37"/>
  <c r="BN572" i="37" s="1"/>
  <c r="BO572" i="37" s="1"/>
  <c r="AQ230" i="15"/>
  <c r="W328" i="17"/>
  <c r="BL600" i="37"/>
  <c r="BM590" i="37"/>
  <c r="BN590" i="37" s="1"/>
  <c r="BO590" i="37" s="1"/>
  <c r="BL583" i="37"/>
  <c r="BM573" i="37"/>
  <c r="BN573" i="37" s="1"/>
  <c r="BO573" i="37" s="1"/>
  <c r="BL561" i="37"/>
  <c r="BM551" i="37"/>
  <c r="BN551" i="37" s="1"/>
  <c r="BO551" i="37" s="1"/>
  <c r="BL574" i="37"/>
  <c r="BM564" i="37"/>
  <c r="BN564" i="37" s="1"/>
  <c r="BO564" i="37" s="1"/>
  <c r="AP56" i="34"/>
  <c r="AB56" i="34"/>
  <c r="C57" i="34"/>
  <c r="K56" i="34"/>
  <c r="S56" i="34"/>
  <c r="C154" i="37"/>
  <c r="L153" i="37"/>
  <c r="AE153" i="37"/>
  <c r="AS153" i="37"/>
  <c r="U153" i="37"/>
  <c r="BL577" i="37"/>
  <c r="BM567" i="37"/>
  <c r="BN567" i="37" s="1"/>
  <c r="BO567" i="37" s="1"/>
  <c r="BL598" i="37"/>
  <c r="BM588" i="37"/>
  <c r="BN588" i="37" s="1"/>
  <c r="BO588" i="37" s="1"/>
  <c r="C57" i="33"/>
  <c r="K56" i="33"/>
  <c r="S56" i="33"/>
  <c r="AB56" i="33"/>
  <c r="AB100" i="17"/>
  <c r="W100" i="17"/>
  <c r="AB101" i="17"/>
  <c r="W101" i="17"/>
  <c r="H108" i="17"/>
  <c r="J107" i="21" s="1"/>
  <c r="N107" i="21" s="1"/>
  <c r="AB108" i="17"/>
  <c r="AJ107" i="21" s="1"/>
  <c r="AN107" i="21" s="1"/>
  <c r="M108" i="17"/>
  <c r="Q107" i="21" s="1"/>
  <c r="U107" i="21" s="1"/>
  <c r="C109" i="17"/>
  <c r="R108" i="17"/>
  <c r="C107" i="21"/>
  <c r="G107" i="21" s="1"/>
  <c r="AM51" i="42"/>
  <c r="R51" i="42"/>
  <c r="J51" i="42"/>
  <c r="C52" i="42"/>
  <c r="Z51" i="42"/>
  <c r="C1156" i="37"/>
  <c r="U1155" i="37"/>
  <c r="AE1155" i="37"/>
  <c r="L1155" i="37"/>
  <c r="AS1155" i="37"/>
  <c r="BL586" i="37" l="1"/>
  <c r="BM576" i="37"/>
  <c r="BN576" i="37" s="1"/>
  <c r="BO576" i="37" s="1"/>
  <c r="BM589" i="37"/>
  <c r="BN589" i="37" s="1"/>
  <c r="BO589" i="37" s="1"/>
  <c r="BL599" i="37"/>
  <c r="BL585" i="37"/>
  <c r="BM575" i="37"/>
  <c r="BN575" i="37" s="1"/>
  <c r="BO575" i="37" s="1"/>
  <c r="U154" i="37"/>
  <c r="AS154" i="37"/>
  <c r="C155" i="37"/>
  <c r="AE154" i="37"/>
  <c r="L154" i="37"/>
  <c r="BL608" i="37"/>
  <c r="BM598" i="37"/>
  <c r="BN598" i="37" s="1"/>
  <c r="BO598" i="37" s="1"/>
  <c r="BL584" i="37"/>
  <c r="BM574" i="37"/>
  <c r="BN574" i="37" s="1"/>
  <c r="BO574" i="37" s="1"/>
  <c r="BL571" i="37"/>
  <c r="BM561" i="37"/>
  <c r="BN561" i="37" s="1"/>
  <c r="BO561" i="37" s="1"/>
  <c r="AQ231" i="15"/>
  <c r="W329" i="17"/>
  <c r="BL593" i="37"/>
  <c r="BM583" i="37"/>
  <c r="BN583" i="37" s="1"/>
  <c r="BO583" i="37" s="1"/>
  <c r="BM577" i="37"/>
  <c r="BN577" i="37" s="1"/>
  <c r="BO577" i="37" s="1"/>
  <c r="BL587" i="37"/>
  <c r="AP57" i="34"/>
  <c r="C58" i="34"/>
  <c r="S57" i="34"/>
  <c r="AB57" i="34"/>
  <c r="K57" i="34"/>
  <c r="BL610" i="37"/>
  <c r="BM600" i="37"/>
  <c r="BN600" i="37" s="1"/>
  <c r="BO600" i="37" s="1"/>
  <c r="BL592" i="37"/>
  <c r="BM582" i="37"/>
  <c r="BN582" i="37" s="1"/>
  <c r="BO582" i="37" s="1"/>
  <c r="K57" i="33"/>
  <c r="AB57" i="33"/>
  <c r="S57" i="33"/>
  <c r="C58" i="33"/>
  <c r="R109" i="17"/>
  <c r="M109" i="17"/>
  <c r="Q108" i="21" s="1"/>
  <c r="U108" i="21" s="1"/>
  <c r="AB109" i="17"/>
  <c r="AJ108" i="21" s="1"/>
  <c r="AN108" i="21" s="1"/>
  <c r="C110" i="17"/>
  <c r="H109" i="17"/>
  <c r="J108" i="21" s="1"/>
  <c r="N108" i="21" s="1"/>
  <c r="AM52" i="42"/>
  <c r="R52" i="42"/>
  <c r="J52" i="42"/>
  <c r="C53" i="42"/>
  <c r="Z52" i="42"/>
  <c r="C1157" i="37"/>
  <c r="U1156" i="37"/>
  <c r="AE1156" i="37"/>
  <c r="AS1156" i="37"/>
  <c r="L1156" i="37"/>
  <c r="BM586" i="37" l="1"/>
  <c r="BN586" i="37" s="1"/>
  <c r="BO586" i="37" s="1"/>
  <c r="BL596" i="37"/>
  <c r="BL595" i="37"/>
  <c r="BM585" i="37"/>
  <c r="BN585" i="37" s="1"/>
  <c r="BO585" i="37" s="1"/>
  <c r="BL609" i="37"/>
  <c r="BM599" i="37"/>
  <c r="BN599" i="37" s="1"/>
  <c r="BO599" i="37" s="1"/>
  <c r="BL602" i="37"/>
  <c r="BM592" i="37"/>
  <c r="BN592" i="37" s="1"/>
  <c r="BO592" i="37" s="1"/>
  <c r="S58" i="34"/>
  <c r="AB58" i="34"/>
  <c r="C59" i="34"/>
  <c r="K58" i="34"/>
  <c r="AP58" i="34"/>
  <c r="AE155" i="37"/>
  <c r="U155" i="37"/>
  <c r="C156" i="37"/>
  <c r="AS155" i="37"/>
  <c r="L155" i="37"/>
  <c r="AQ248" i="15"/>
  <c r="W330" i="17"/>
  <c r="BL603" i="37"/>
  <c r="BM593" i="37"/>
  <c r="BN593" i="37" s="1"/>
  <c r="BO593" i="37" s="1"/>
  <c r="BM571" i="37"/>
  <c r="BN571" i="37" s="1"/>
  <c r="BO571" i="37" s="1"/>
  <c r="BL581" i="37"/>
  <c r="BL618" i="37"/>
  <c r="BM608" i="37"/>
  <c r="BN608" i="37" s="1"/>
  <c r="BO608" i="37" s="1"/>
  <c r="BL594" i="37"/>
  <c r="BM584" i="37"/>
  <c r="BN584" i="37" s="1"/>
  <c r="BO584" i="37" s="1"/>
  <c r="BL620" i="37"/>
  <c r="BM610" i="37"/>
  <c r="BN610" i="37" s="1"/>
  <c r="BO610" i="37" s="1"/>
  <c r="BL597" i="37"/>
  <c r="BM587" i="37"/>
  <c r="BN587" i="37" s="1"/>
  <c r="BO587" i="37" s="1"/>
  <c r="K58" i="33"/>
  <c r="C59" i="33"/>
  <c r="AB58" i="33"/>
  <c r="S58" i="33"/>
  <c r="H110" i="17"/>
  <c r="J109" i="21" s="1"/>
  <c r="N109" i="21" s="1"/>
  <c r="R110" i="17"/>
  <c r="C111" i="17"/>
  <c r="AB110" i="17"/>
  <c r="AJ109" i="21" s="1"/>
  <c r="AN109" i="21" s="1"/>
  <c r="M110" i="17"/>
  <c r="Q109" i="21" s="1"/>
  <c r="U109" i="21" s="1"/>
  <c r="C109" i="21"/>
  <c r="G109" i="21" s="1"/>
  <c r="AM53" i="42"/>
  <c r="R53" i="42"/>
  <c r="J53" i="42"/>
  <c r="C54" i="42"/>
  <c r="Z53" i="42"/>
  <c r="AE1157" i="37"/>
  <c r="AS1157" i="37"/>
  <c r="C1158" i="37"/>
  <c r="U1157" i="37"/>
  <c r="L1157" i="37"/>
  <c r="BL606" i="37" l="1"/>
  <c r="BM596" i="37"/>
  <c r="BN596" i="37" s="1"/>
  <c r="BO596" i="37" s="1"/>
  <c r="BL619" i="37"/>
  <c r="BM609" i="37"/>
  <c r="BN609" i="37" s="1"/>
  <c r="BO609" i="37" s="1"/>
  <c r="BL605" i="37"/>
  <c r="BM595" i="37"/>
  <c r="BN595" i="37" s="1"/>
  <c r="BO595" i="37" s="1"/>
  <c r="AE156" i="37"/>
  <c r="U156" i="37"/>
  <c r="L156" i="37"/>
  <c r="C157" i="37"/>
  <c r="AS156" i="37"/>
  <c r="BL607" i="37"/>
  <c r="BM597" i="37"/>
  <c r="BN597" i="37" s="1"/>
  <c r="BO597" i="37" s="1"/>
  <c r="BL630" i="37"/>
  <c r="BM620" i="37"/>
  <c r="BN620" i="37" s="1"/>
  <c r="BO620" i="37" s="1"/>
  <c r="BL628" i="37"/>
  <c r="BM618" i="37"/>
  <c r="BN618" i="37" s="1"/>
  <c r="BO618" i="37" s="1"/>
  <c r="BL613" i="37"/>
  <c r="BM603" i="37"/>
  <c r="BN603" i="37" s="1"/>
  <c r="BO603" i="37" s="1"/>
  <c r="AB59" i="34"/>
  <c r="K59" i="34"/>
  <c r="S59" i="34"/>
  <c r="AP59" i="34"/>
  <c r="C60" i="34"/>
  <c r="BM581" i="37"/>
  <c r="BN581" i="37" s="1"/>
  <c r="BO581" i="37" s="1"/>
  <c r="BL591" i="37"/>
  <c r="BL604" i="37"/>
  <c r="BM594" i="37"/>
  <c r="BN594" i="37" s="1"/>
  <c r="BO594" i="37" s="1"/>
  <c r="AQ249" i="15"/>
  <c r="W347" i="17"/>
  <c r="BL612" i="37"/>
  <c r="BM602" i="37"/>
  <c r="BN602" i="37" s="1"/>
  <c r="BO602" i="37" s="1"/>
  <c r="K59" i="33"/>
  <c r="AB59" i="33"/>
  <c r="S59" i="33"/>
  <c r="C60" i="33"/>
  <c r="AB111" i="17"/>
  <c r="AJ110" i="21" s="1"/>
  <c r="AN110" i="21" s="1"/>
  <c r="M111" i="17"/>
  <c r="Q110" i="21" s="1"/>
  <c r="U110" i="21" s="1"/>
  <c r="C112" i="17"/>
  <c r="H111" i="17"/>
  <c r="J110" i="21" s="1"/>
  <c r="N110" i="21" s="1"/>
  <c r="R111" i="17"/>
  <c r="C110" i="21"/>
  <c r="G110" i="21" s="1"/>
  <c r="AM54" i="42"/>
  <c r="R54" i="42"/>
  <c r="J54" i="42"/>
  <c r="C55" i="42"/>
  <c r="Z54" i="42"/>
  <c r="U1158" i="37"/>
  <c r="C1159" i="37"/>
  <c r="L1158" i="37"/>
  <c r="AS1158" i="37"/>
  <c r="AE1158" i="37"/>
  <c r="BL616" i="37" l="1"/>
  <c r="BM606" i="37"/>
  <c r="BN606" i="37" s="1"/>
  <c r="BO606" i="37" s="1"/>
  <c r="BL615" i="37"/>
  <c r="BM605" i="37"/>
  <c r="BN605" i="37" s="1"/>
  <c r="BO605" i="37" s="1"/>
  <c r="BL629" i="37"/>
  <c r="BM619" i="37"/>
  <c r="BN619" i="37" s="1"/>
  <c r="BO619" i="37" s="1"/>
  <c r="C61" i="34"/>
  <c r="K60" i="34"/>
  <c r="AB60" i="34"/>
  <c r="S60" i="34"/>
  <c r="AP60" i="34"/>
  <c r="BL623" i="37"/>
  <c r="BM613" i="37"/>
  <c r="BN613" i="37" s="1"/>
  <c r="BO613" i="37" s="1"/>
  <c r="BM630" i="37"/>
  <c r="BN630" i="37" s="1"/>
  <c r="BO630" i="37" s="1"/>
  <c r="BL640" i="37"/>
  <c r="BM628" i="37"/>
  <c r="BN628" i="37" s="1"/>
  <c r="BO628" i="37" s="1"/>
  <c r="BL638" i="37"/>
  <c r="BL617" i="37"/>
  <c r="BM607" i="37"/>
  <c r="BN607" i="37" s="1"/>
  <c r="BO607" i="37" s="1"/>
  <c r="BL622" i="37"/>
  <c r="BM612" i="37"/>
  <c r="BN612" i="37" s="1"/>
  <c r="BO612" i="37" s="1"/>
  <c r="BL614" i="37"/>
  <c r="BM604" i="37"/>
  <c r="BN604" i="37" s="1"/>
  <c r="BO604" i="37" s="1"/>
  <c r="BL601" i="37"/>
  <c r="BM591" i="37"/>
  <c r="BN591" i="37" s="1"/>
  <c r="BO591" i="37" s="1"/>
  <c r="AE157" i="37"/>
  <c r="U157" i="37"/>
  <c r="L157" i="37"/>
  <c r="C158" i="37"/>
  <c r="AS157" i="37"/>
  <c r="AQ253" i="15"/>
  <c r="W348" i="17"/>
  <c r="AB60" i="33"/>
  <c r="S60" i="33"/>
  <c r="K60" i="33"/>
  <c r="C61" i="33"/>
  <c r="R112" i="17"/>
  <c r="M112" i="17"/>
  <c r="Q111" i="21" s="1"/>
  <c r="U111" i="21" s="1"/>
  <c r="C113" i="17"/>
  <c r="H112" i="17"/>
  <c r="J111" i="21" s="1"/>
  <c r="N111" i="21" s="1"/>
  <c r="AB112" i="17"/>
  <c r="AJ111" i="21" s="1"/>
  <c r="AN111" i="21" s="1"/>
  <c r="C111" i="21"/>
  <c r="G111" i="21" s="1"/>
  <c r="AM55" i="42"/>
  <c r="R55" i="42"/>
  <c r="J55" i="42"/>
  <c r="C56" i="42"/>
  <c r="Z55" i="42"/>
  <c r="L1159" i="37"/>
  <c r="C1160" i="37"/>
  <c r="U1159" i="37"/>
  <c r="AE1159" i="37"/>
  <c r="AS1159" i="37"/>
  <c r="BL626" i="37" l="1"/>
  <c r="BM616" i="37"/>
  <c r="BN616" i="37" s="1"/>
  <c r="BO616" i="37" s="1"/>
  <c r="BM629" i="37"/>
  <c r="BN629" i="37" s="1"/>
  <c r="BO629" i="37" s="1"/>
  <c r="BL639" i="37"/>
  <c r="BL625" i="37"/>
  <c r="BM615" i="37"/>
  <c r="BN615" i="37" s="1"/>
  <c r="BO615" i="37" s="1"/>
  <c r="BL611" i="37"/>
  <c r="BM601" i="37"/>
  <c r="BN601" i="37" s="1"/>
  <c r="BO601" i="37" s="1"/>
  <c r="AQ254" i="15"/>
  <c r="W352" i="17"/>
  <c r="BL624" i="37"/>
  <c r="BM614" i="37"/>
  <c r="BN614" i="37" s="1"/>
  <c r="BO614" i="37" s="1"/>
  <c r="BL627" i="37"/>
  <c r="BM617" i="37"/>
  <c r="BN617" i="37" s="1"/>
  <c r="BO617" i="37" s="1"/>
  <c r="BL633" i="37"/>
  <c r="BM623" i="37"/>
  <c r="BN623" i="37" s="1"/>
  <c r="BO623" i="37" s="1"/>
  <c r="BM622" i="37"/>
  <c r="BN622" i="37" s="1"/>
  <c r="BO622" i="37" s="1"/>
  <c r="BL632" i="37"/>
  <c r="AS158" i="37"/>
  <c r="L158" i="37"/>
  <c r="AE158" i="37"/>
  <c r="U158" i="37"/>
  <c r="C159" i="37"/>
  <c r="BL648" i="37"/>
  <c r="BM638" i="37"/>
  <c r="BN638" i="37" s="1"/>
  <c r="BO638" i="37" s="1"/>
  <c r="BL650" i="37"/>
  <c r="BM640" i="37"/>
  <c r="BN640" i="37" s="1"/>
  <c r="BO640" i="37" s="1"/>
  <c r="K61" i="34"/>
  <c r="C62" i="34"/>
  <c r="S61" i="34"/>
  <c r="AB61" i="34"/>
  <c r="AP61" i="34"/>
  <c r="S61" i="33"/>
  <c r="K61" i="33"/>
  <c r="AB61" i="33"/>
  <c r="C62" i="33"/>
  <c r="M113" i="17"/>
  <c r="Q112" i="21" s="1"/>
  <c r="U112" i="21" s="1"/>
  <c r="C114" i="17"/>
  <c r="R113" i="17"/>
  <c r="H113" i="17"/>
  <c r="J112" i="21" s="1"/>
  <c r="N112" i="21" s="1"/>
  <c r="AB113" i="17"/>
  <c r="AJ112" i="21" s="1"/>
  <c r="AN112" i="21" s="1"/>
  <c r="C112" i="21"/>
  <c r="G112" i="21" s="1"/>
  <c r="AM56" i="42"/>
  <c r="R56" i="42"/>
  <c r="J56" i="42"/>
  <c r="C57" i="42"/>
  <c r="Z56" i="42"/>
  <c r="AS1160" i="37"/>
  <c r="AE1160" i="37"/>
  <c r="L1160" i="37"/>
  <c r="U1160" i="37"/>
  <c r="C1161" i="37"/>
  <c r="BL636" i="37" l="1"/>
  <c r="BM626" i="37"/>
  <c r="BN626" i="37" s="1"/>
  <c r="BO626" i="37" s="1"/>
  <c r="BM625" i="37"/>
  <c r="BN625" i="37" s="1"/>
  <c r="BO625" i="37" s="1"/>
  <c r="BL635" i="37"/>
  <c r="BL649" i="37"/>
  <c r="BM639" i="37"/>
  <c r="BN639" i="37" s="1"/>
  <c r="BO639" i="37" s="1"/>
  <c r="BM648" i="37"/>
  <c r="BN648" i="37" s="1"/>
  <c r="BO648" i="37" s="1"/>
  <c r="BL658" i="37"/>
  <c r="BL642" i="37"/>
  <c r="BM632" i="37"/>
  <c r="BN632" i="37" s="1"/>
  <c r="BO632" i="37" s="1"/>
  <c r="BL643" i="37"/>
  <c r="BM633" i="37"/>
  <c r="BN633" i="37" s="1"/>
  <c r="BO633" i="37" s="1"/>
  <c r="BL637" i="37"/>
  <c r="BM627" i="37"/>
  <c r="BN627" i="37" s="1"/>
  <c r="BO627" i="37" s="1"/>
  <c r="AQ255" i="15"/>
  <c r="W353" i="17"/>
  <c r="BM650" i="37"/>
  <c r="BN650" i="37" s="1"/>
  <c r="BO650" i="37" s="1"/>
  <c r="BL660" i="37"/>
  <c r="L159" i="37"/>
  <c r="U159" i="37"/>
  <c r="AS159" i="37"/>
  <c r="AE159" i="37"/>
  <c r="C160" i="37"/>
  <c r="C63" i="34"/>
  <c r="AP62" i="34"/>
  <c r="AB62" i="34"/>
  <c r="K62" i="34"/>
  <c r="S62" i="34"/>
  <c r="BM624" i="37"/>
  <c r="BN624" i="37" s="1"/>
  <c r="BO624" i="37" s="1"/>
  <c r="BL634" i="37"/>
  <c r="BL621" i="37"/>
  <c r="BM611" i="37"/>
  <c r="BN611" i="37" s="1"/>
  <c r="BO611" i="37" s="1"/>
  <c r="AB62" i="33"/>
  <c r="K62" i="33"/>
  <c r="C63" i="33"/>
  <c r="S62" i="33"/>
  <c r="H114" i="17"/>
  <c r="J113" i="21" s="1"/>
  <c r="N113" i="21" s="1"/>
  <c r="M114" i="17"/>
  <c r="Q113" i="21" s="1"/>
  <c r="U113" i="21" s="1"/>
  <c r="R114" i="17"/>
  <c r="C115" i="17"/>
  <c r="AB114" i="17"/>
  <c r="AJ113" i="21" s="1"/>
  <c r="AN113" i="21" s="1"/>
  <c r="C113" i="21"/>
  <c r="G113" i="21" s="1"/>
  <c r="AM57" i="42"/>
  <c r="R57" i="42"/>
  <c r="J57" i="42"/>
  <c r="C58" i="42"/>
  <c r="Z57" i="42"/>
  <c r="AS1161" i="37"/>
  <c r="L1161" i="37"/>
  <c r="C1162" i="37"/>
  <c r="AE1161" i="37"/>
  <c r="U1161" i="37"/>
  <c r="BL646" i="37" l="1"/>
  <c r="BM636" i="37"/>
  <c r="BN636" i="37" s="1"/>
  <c r="BO636" i="37" s="1"/>
  <c r="BL659" i="37"/>
  <c r="BM649" i="37"/>
  <c r="BN649" i="37" s="1"/>
  <c r="BO649" i="37" s="1"/>
  <c r="BL645" i="37"/>
  <c r="BM635" i="37"/>
  <c r="BN635" i="37" s="1"/>
  <c r="BO635" i="37" s="1"/>
  <c r="BM642" i="37"/>
  <c r="BN642" i="37" s="1"/>
  <c r="BO642" i="37" s="1"/>
  <c r="BL652" i="37"/>
  <c r="BL644" i="37"/>
  <c r="BM634" i="37"/>
  <c r="BN634" i="37" s="1"/>
  <c r="BO634" i="37" s="1"/>
  <c r="AP63" i="34"/>
  <c r="K63" i="34"/>
  <c r="AB63" i="34"/>
  <c r="S63" i="34"/>
  <c r="C64" i="34"/>
  <c r="BL668" i="37"/>
  <c r="BM658" i="37"/>
  <c r="BN658" i="37" s="1"/>
  <c r="BO658" i="37" s="1"/>
  <c r="BL670" i="37"/>
  <c r="BM660" i="37"/>
  <c r="BN660" i="37" s="1"/>
  <c r="BO660" i="37" s="1"/>
  <c r="BL631" i="37"/>
  <c r="BM621" i="37"/>
  <c r="BN621" i="37" s="1"/>
  <c r="BO621" i="37" s="1"/>
  <c r="BL647" i="37"/>
  <c r="BM637" i="37"/>
  <c r="BN637" i="37" s="1"/>
  <c r="BO637" i="37" s="1"/>
  <c r="AE160" i="37"/>
  <c r="L160" i="37"/>
  <c r="C161" i="37"/>
  <c r="AS160" i="37"/>
  <c r="U160" i="37"/>
  <c r="AQ256" i="15"/>
  <c r="W354" i="17"/>
  <c r="BM643" i="37"/>
  <c r="BN643" i="37" s="1"/>
  <c r="BO643" i="37" s="1"/>
  <c r="BL653" i="37"/>
  <c r="C64" i="33"/>
  <c r="K63" i="33"/>
  <c r="S63" i="33"/>
  <c r="AB63" i="33"/>
  <c r="M115" i="17"/>
  <c r="Q114" i="21" s="1"/>
  <c r="U114" i="21" s="1"/>
  <c r="H115" i="17"/>
  <c r="J114" i="21" s="1"/>
  <c r="N114" i="21" s="1"/>
  <c r="C116" i="17"/>
  <c r="C115" i="21" s="1"/>
  <c r="G115" i="21" s="1"/>
  <c r="AB115" i="17"/>
  <c r="AJ114" i="21" s="1"/>
  <c r="AN114" i="21" s="1"/>
  <c r="R115" i="17"/>
  <c r="AM58" i="42"/>
  <c r="R58" i="42"/>
  <c r="J58" i="42"/>
  <c r="C59" i="42"/>
  <c r="Z58" i="42"/>
  <c r="AS1162" i="37"/>
  <c r="C1163" i="37"/>
  <c r="L1162" i="37"/>
  <c r="AE1162" i="37"/>
  <c r="U1162" i="37"/>
  <c r="BM646" i="37" l="1"/>
  <c r="BN646" i="37" s="1"/>
  <c r="BO646" i="37" s="1"/>
  <c r="BL656" i="37"/>
  <c r="BM645" i="37"/>
  <c r="BN645" i="37" s="1"/>
  <c r="BO645" i="37" s="1"/>
  <c r="BL655" i="37"/>
  <c r="BL669" i="37"/>
  <c r="BM659" i="37"/>
  <c r="BN659" i="37" s="1"/>
  <c r="BO659" i="37" s="1"/>
  <c r="BL663" i="37"/>
  <c r="BM653" i="37"/>
  <c r="BN653" i="37" s="1"/>
  <c r="BO653" i="37" s="1"/>
  <c r="U161" i="37"/>
  <c r="AS161" i="37"/>
  <c r="AE161" i="37"/>
  <c r="L161" i="37"/>
  <c r="C162" i="37"/>
  <c r="BL641" i="37"/>
  <c r="BM631" i="37"/>
  <c r="BN631" i="37" s="1"/>
  <c r="BO631" i="37" s="1"/>
  <c r="AP64" i="34"/>
  <c r="K64" i="34"/>
  <c r="C65" i="34"/>
  <c r="AB64" i="34"/>
  <c r="S64" i="34"/>
  <c r="BM670" i="37"/>
  <c r="BN670" i="37" s="1"/>
  <c r="BO670" i="37" s="1"/>
  <c r="BL680" i="37"/>
  <c r="BM647" i="37"/>
  <c r="BN647" i="37" s="1"/>
  <c r="BO647" i="37" s="1"/>
  <c r="BL657" i="37"/>
  <c r="BM668" i="37"/>
  <c r="BN668" i="37" s="1"/>
  <c r="BO668" i="37" s="1"/>
  <c r="BL678" i="37"/>
  <c r="BL662" i="37"/>
  <c r="BM652" i="37"/>
  <c r="BN652" i="37" s="1"/>
  <c r="BO652" i="37" s="1"/>
  <c r="AQ273" i="15"/>
  <c r="W355" i="17"/>
  <c r="BM644" i="37"/>
  <c r="BN644" i="37" s="1"/>
  <c r="BO644" i="37" s="1"/>
  <c r="BL654" i="37"/>
  <c r="K64" i="33"/>
  <c r="S64" i="33"/>
  <c r="AB64" i="33"/>
  <c r="C65" i="33"/>
  <c r="H116" i="17"/>
  <c r="J115" i="21" s="1"/>
  <c r="N115" i="21" s="1"/>
  <c r="M116" i="17"/>
  <c r="C117" i="17"/>
  <c r="C116" i="21" s="1"/>
  <c r="G116" i="21" s="1"/>
  <c r="R116" i="17"/>
  <c r="AB116" i="17"/>
  <c r="AJ115" i="21" s="1"/>
  <c r="AN115" i="21" s="1"/>
  <c r="AM59" i="42"/>
  <c r="R59" i="42"/>
  <c r="J59" i="42"/>
  <c r="C60" i="42"/>
  <c r="C61" i="42" s="1"/>
  <c r="Z59" i="42"/>
  <c r="AE1163" i="37"/>
  <c r="U1163" i="37"/>
  <c r="C1164" i="37"/>
  <c r="L1163" i="37"/>
  <c r="AS1163" i="37"/>
  <c r="BL666" i="37" l="1"/>
  <c r="BM656" i="37"/>
  <c r="BN656" i="37" s="1"/>
  <c r="BO656" i="37" s="1"/>
  <c r="BM669" i="37"/>
  <c r="BN669" i="37" s="1"/>
  <c r="BO669" i="37" s="1"/>
  <c r="BL679" i="37"/>
  <c r="BL665" i="37"/>
  <c r="BM655" i="37"/>
  <c r="BN655" i="37" s="1"/>
  <c r="BO655" i="37" s="1"/>
  <c r="BL690" i="37"/>
  <c r="BM680" i="37"/>
  <c r="BN680" i="37" s="1"/>
  <c r="BO680" i="37" s="1"/>
  <c r="BL651" i="37"/>
  <c r="BM641" i="37"/>
  <c r="BN641" i="37" s="1"/>
  <c r="BO641" i="37" s="1"/>
  <c r="AQ274" i="15"/>
  <c r="W372" i="17"/>
  <c r="AS162" i="37"/>
  <c r="L162" i="37"/>
  <c r="U162" i="37"/>
  <c r="C163" i="37"/>
  <c r="AE162" i="37"/>
  <c r="BL664" i="37"/>
  <c r="BM654" i="37"/>
  <c r="BN654" i="37" s="1"/>
  <c r="BO654" i="37" s="1"/>
  <c r="BL688" i="37"/>
  <c r="BM678" i="37"/>
  <c r="BN678" i="37" s="1"/>
  <c r="BO678" i="37" s="1"/>
  <c r="BL667" i="37"/>
  <c r="BM657" i="37"/>
  <c r="BN657" i="37" s="1"/>
  <c r="BO657" i="37" s="1"/>
  <c r="C66" i="34"/>
  <c r="AP65" i="34"/>
  <c r="AB65" i="34"/>
  <c r="S65" i="34"/>
  <c r="K65" i="34"/>
  <c r="BM662" i="37"/>
  <c r="BN662" i="37" s="1"/>
  <c r="BO662" i="37" s="1"/>
  <c r="BL672" i="37"/>
  <c r="BM663" i="37"/>
  <c r="BN663" i="37" s="1"/>
  <c r="BO663" i="37" s="1"/>
  <c r="BL673" i="37"/>
  <c r="S65" i="33"/>
  <c r="AB65" i="33"/>
  <c r="C66" i="33"/>
  <c r="K65" i="33"/>
  <c r="R61" i="42"/>
  <c r="Z61" i="42"/>
  <c r="C62" i="42"/>
  <c r="J61" i="42"/>
  <c r="AM61" i="42"/>
  <c r="H117" i="17"/>
  <c r="J116" i="21" s="1"/>
  <c r="N116" i="21" s="1"/>
  <c r="AB117" i="17"/>
  <c r="AJ116" i="21" s="1"/>
  <c r="AN116" i="21" s="1"/>
  <c r="R117" i="17"/>
  <c r="M117" i="17"/>
  <c r="C118" i="17"/>
  <c r="C117" i="21" s="1"/>
  <c r="G117" i="21" s="1"/>
  <c r="AM60" i="42"/>
  <c r="R60" i="42"/>
  <c r="J60" i="42"/>
  <c r="Z60" i="42"/>
  <c r="L1164" i="37"/>
  <c r="C1165" i="37"/>
  <c r="AS1164" i="37"/>
  <c r="AE1164" i="37"/>
  <c r="U1164" i="37"/>
  <c r="BM666" i="37" l="1"/>
  <c r="BN666" i="37" s="1"/>
  <c r="BO666" i="37" s="1"/>
  <c r="BL676" i="37"/>
  <c r="BM665" i="37"/>
  <c r="BN665" i="37" s="1"/>
  <c r="BO665" i="37" s="1"/>
  <c r="BL675" i="37"/>
  <c r="BL689" i="37"/>
  <c r="BM679" i="37"/>
  <c r="BN679" i="37" s="1"/>
  <c r="BO679" i="37" s="1"/>
  <c r="S66" i="34"/>
  <c r="K66" i="34"/>
  <c r="AB66" i="34"/>
  <c r="C67" i="34"/>
  <c r="AP66" i="34"/>
  <c r="BM688" i="37"/>
  <c r="BN688" i="37" s="1"/>
  <c r="BO688" i="37" s="1"/>
  <c r="BL698" i="37"/>
  <c r="AE163" i="37"/>
  <c r="L163" i="37"/>
  <c r="AS163" i="37"/>
  <c r="C164" i="37"/>
  <c r="U163" i="37"/>
  <c r="BM690" i="37"/>
  <c r="BN690" i="37" s="1"/>
  <c r="BO690" i="37" s="1"/>
  <c r="BL700" i="37"/>
  <c r="BL682" i="37"/>
  <c r="BM672" i="37"/>
  <c r="BN672" i="37" s="1"/>
  <c r="BO672" i="37" s="1"/>
  <c r="BM667" i="37"/>
  <c r="BN667" i="37" s="1"/>
  <c r="BO667" i="37" s="1"/>
  <c r="BL677" i="37"/>
  <c r="BM664" i="37"/>
  <c r="BN664" i="37" s="1"/>
  <c r="BO664" i="37" s="1"/>
  <c r="BL674" i="37"/>
  <c r="BL683" i="37"/>
  <c r="BM673" i="37"/>
  <c r="BN673" i="37" s="1"/>
  <c r="BO673" i="37" s="1"/>
  <c r="AQ278" i="15"/>
  <c r="W373" i="17"/>
  <c r="BM651" i="37"/>
  <c r="BN651" i="37" s="1"/>
  <c r="BO651" i="37" s="1"/>
  <c r="BL661" i="37"/>
  <c r="S66" i="33"/>
  <c r="K66" i="33"/>
  <c r="C67" i="33"/>
  <c r="AB66" i="33"/>
  <c r="J62" i="42"/>
  <c r="C63" i="42"/>
  <c r="AM62" i="42"/>
  <c r="Z62" i="42"/>
  <c r="R62" i="42"/>
  <c r="M118" i="17"/>
  <c r="Q117" i="21" s="1"/>
  <c r="U117" i="21" s="1"/>
  <c r="H118" i="17"/>
  <c r="J117" i="21" s="1"/>
  <c r="N117" i="21" s="1"/>
  <c r="C119" i="17"/>
  <c r="C118" i="21" s="1"/>
  <c r="G118" i="21" s="1"/>
  <c r="AB118" i="17"/>
  <c r="AJ117" i="21" s="1"/>
  <c r="AN117" i="21" s="1"/>
  <c r="R118" i="17"/>
  <c r="AS1165" i="37"/>
  <c r="AE1165" i="37"/>
  <c r="L1165" i="37"/>
  <c r="C1166" i="37"/>
  <c r="U1165" i="37"/>
  <c r="BL686" i="37" l="1"/>
  <c r="BM676" i="37"/>
  <c r="BN676" i="37" s="1"/>
  <c r="BO676" i="37" s="1"/>
  <c r="BM689" i="37"/>
  <c r="BN689" i="37" s="1"/>
  <c r="BO689" i="37" s="1"/>
  <c r="BL699" i="37"/>
  <c r="BL685" i="37"/>
  <c r="BM675" i="37"/>
  <c r="BN675" i="37" s="1"/>
  <c r="BO675" i="37" s="1"/>
  <c r="BL687" i="37"/>
  <c r="BM677" i="37"/>
  <c r="BN677" i="37" s="1"/>
  <c r="BO677" i="37" s="1"/>
  <c r="BL710" i="37"/>
  <c r="BM700" i="37"/>
  <c r="BN700" i="37" s="1"/>
  <c r="BO700" i="37" s="1"/>
  <c r="BL671" i="37"/>
  <c r="BM661" i="37"/>
  <c r="BN661" i="37" s="1"/>
  <c r="BO661" i="37" s="1"/>
  <c r="BL684" i="37"/>
  <c r="BM674" i="37"/>
  <c r="BN674" i="37" s="1"/>
  <c r="BO674" i="37" s="1"/>
  <c r="AB67" i="34"/>
  <c r="C68" i="34"/>
  <c r="AP67" i="34"/>
  <c r="S67" i="34"/>
  <c r="K67" i="34"/>
  <c r="BM683" i="37"/>
  <c r="BN683" i="37" s="1"/>
  <c r="BO683" i="37" s="1"/>
  <c r="BL693" i="37"/>
  <c r="AQ279" i="15"/>
  <c r="W377" i="17"/>
  <c r="BM682" i="37"/>
  <c r="BN682" i="37" s="1"/>
  <c r="BO682" i="37" s="1"/>
  <c r="BL692" i="37"/>
  <c r="AE164" i="37"/>
  <c r="L164" i="37"/>
  <c r="C165" i="37"/>
  <c r="AS164" i="37"/>
  <c r="U164" i="37"/>
  <c r="BL708" i="37"/>
  <c r="BM698" i="37"/>
  <c r="BN698" i="37" s="1"/>
  <c r="BO698" i="37" s="1"/>
  <c r="C68" i="33"/>
  <c r="AB67" i="33"/>
  <c r="S67" i="33"/>
  <c r="K67" i="33"/>
  <c r="R63" i="42"/>
  <c r="C64" i="42"/>
  <c r="AM63" i="42"/>
  <c r="J63" i="42"/>
  <c r="Z63" i="42"/>
  <c r="AB119" i="17"/>
  <c r="AJ118" i="21" s="1"/>
  <c r="AN118" i="21" s="1"/>
  <c r="C120" i="17"/>
  <c r="C119" i="21" s="1"/>
  <c r="G119" i="21" s="1"/>
  <c r="M119" i="17"/>
  <c r="Q118" i="21" s="1"/>
  <c r="U118" i="21" s="1"/>
  <c r="H119" i="17"/>
  <c r="J118" i="21" s="1"/>
  <c r="N118" i="21" s="1"/>
  <c r="R119" i="17"/>
  <c r="C1167" i="37"/>
  <c r="L1166" i="37"/>
  <c r="U1166" i="37"/>
  <c r="AE1166" i="37"/>
  <c r="AS1166" i="37"/>
  <c r="BM686" i="37" l="1"/>
  <c r="BN686" i="37" s="1"/>
  <c r="BO686" i="37" s="1"/>
  <c r="BL696" i="37"/>
  <c r="BL709" i="37"/>
  <c r="BM699" i="37"/>
  <c r="BN699" i="37" s="1"/>
  <c r="BO699" i="37" s="1"/>
  <c r="BM685" i="37"/>
  <c r="BN685" i="37" s="1"/>
  <c r="BO685" i="37" s="1"/>
  <c r="BL695" i="37"/>
  <c r="BL702" i="37"/>
  <c r="BM692" i="37"/>
  <c r="BN692" i="37" s="1"/>
  <c r="BO692" i="37" s="1"/>
  <c r="AQ280" i="15"/>
  <c r="W378" i="17"/>
  <c r="U165" i="37"/>
  <c r="AS165" i="37"/>
  <c r="AE165" i="37"/>
  <c r="L165" i="37"/>
  <c r="C166" i="37"/>
  <c r="K68" i="34"/>
  <c r="AB68" i="34"/>
  <c r="C69" i="34"/>
  <c r="AP68" i="34"/>
  <c r="S68" i="34"/>
  <c r="BL703" i="37"/>
  <c r="BM693" i="37"/>
  <c r="BN693" i="37" s="1"/>
  <c r="BO693" i="37" s="1"/>
  <c r="BM684" i="37"/>
  <c r="BN684" i="37" s="1"/>
  <c r="BO684" i="37" s="1"/>
  <c r="BL694" i="37"/>
  <c r="BM687" i="37"/>
  <c r="BN687" i="37" s="1"/>
  <c r="BO687" i="37" s="1"/>
  <c r="BL697" i="37"/>
  <c r="BL718" i="37"/>
  <c r="BM708" i="37"/>
  <c r="BN708" i="37" s="1"/>
  <c r="BO708" i="37" s="1"/>
  <c r="BM671" i="37"/>
  <c r="BN671" i="37" s="1"/>
  <c r="BO671" i="37" s="1"/>
  <c r="BL681" i="37"/>
  <c r="BL720" i="37"/>
  <c r="BM710" i="37"/>
  <c r="BN710" i="37" s="1"/>
  <c r="BO710" i="37" s="1"/>
  <c r="S68" i="33"/>
  <c r="AB68" i="33"/>
  <c r="C69" i="33"/>
  <c r="K68" i="33"/>
  <c r="J64" i="42"/>
  <c r="Z64" i="42"/>
  <c r="R64" i="42"/>
  <c r="C65" i="42"/>
  <c r="AM64" i="42"/>
  <c r="H120" i="17"/>
  <c r="J119" i="21" s="1"/>
  <c r="N119" i="21" s="1"/>
  <c r="M120" i="17"/>
  <c r="Q119" i="21" s="1"/>
  <c r="U119" i="21" s="1"/>
  <c r="R120" i="17"/>
  <c r="C121" i="17"/>
  <c r="C120" i="21" s="1"/>
  <c r="G120" i="21" s="1"/>
  <c r="AB120" i="17"/>
  <c r="AJ119" i="21" s="1"/>
  <c r="AN119" i="21" s="1"/>
  <c r="C1168" i="37"/>
  <c r="U1167" i="37"/>
  <c r="AS1167" i="37"/>
  <c r="AE1167" i="37"/>
  <c r="L1167" i="37"/>
  <c r="BL706" i="37" l="1"/>
  <c r="BM696" i="37"/>
  <c r="BN696" i="37" s="1"/>
  <c r="BO696" i="37" s="1"/>
  <c r="BL705" i="37"/>
  <c r="BM695" i="37"/>
  <c r="BN695" i="37" s="1"/>
  <c r="BO695" i="37" s="1"/>
  <c r="BL719" i="37"/>
  <c r="BM709" i="37"/>
  <c r="BN709" i="37" s="1"/>
  <c r="BO709" i="37" s="1"/>
  <c r="BM720" i="37"/>
  <c r="BN720" i="37" s="1"/>
  <c r="BO720" i="37" s="1"/>
  <c r="BL730" i="37"/>
  <c r="AQ281" i="15"/>
  <c r="W379" i="17"/>
  <c r="BL704" i="37"/>
  <c r="BM694" i="37"/>
  <c r="BN694" i="37" s="1"/>
  <c r="BO694" i="37" s="1"/>
  <c r="C70" i="34"/>
  <c r="AB69" i="34"/>
  <c r="S69" i="34"/>
  <c r="K69" i="34"/>
  <c r="AP69" i="34"/>
  <c r="BM718" i="37"/>
  <c r="BN718" i="37" s="1"/>
  <c r="BO718" i="37" s="1"/>
  <c r="BL728" i="37"/>
  <c r="BL691" i="37"/>
  <c r="BM681" i="37"/>
  <c r="BN681" i="37" s="1"/>
  <c r="BO681" i="37" s="1"/>
  <c r="BL707" i="37"/>
  <c r="BM697" i="37"/>
  <c r="BN697" i="37" s="1"/>
  <c r="BO697" i="37" s="1"/>
  <c r="BL713" i="37"/>
  <c r="BM703" i="37"/>
  <c r="BN703" i="37" s="1"/>
  <c r="BO703" i="37" s="1"/>
  <c r="U166" i="37"/>
  <c r="AS166" i="37"/>
  <c r="L166" i="37"/>
  <c r="AE166" i="37"/>
  <c r="C167" i="37"/>
  <c r="BL712" i="37"/>
  <c r="BM702" i="37"/>
  <c r="BN702" i="37" s="1"/>
  <c r="BO702" i="37" s="1"/>
  <c r="AB69" i="33"/>
  <c r="C70" i="33"/>
  <c r="K69" i="33"/>
  <c r="S69" i="33"/>
  <c r="AM65" i="42"/>
  <c r="C66" i="42"/>
  <c r="Z65" i="42"/>
  <c r="J65" i="42"/>
  <c r="R65" i="42"/>
  <c r="R121" i="17"/>
  <c r="AB121" i="17"/>
  <c r="AJ120" i="21" s="1"/>
  <c r="AN120" i="21" s="1"/>
  <c r="C122" i="17"/>
  <c r="H121" i="17"/>
  <c r="J120" i="21" s="1"/>
  <c r="N120" i="21" s="1"/>
  <c r="M121" i="17"/>
  <c r="AS1168" i="37"/>
  <c r="U1168" i="37"/>
  <c r="C1169" i="37"/>
  <c r="AE1168" i="37"/>
  <c r="L1168" i="37"/>
  <c r="BL716" i="37" l="1"/>
  <c r="BM706" i="37"/>
  <c r="BN706" i="37" s="1"/>
  <c r="BO706" i="37" s="1"/>
  <c r="BM719" i="37"/>
  <c r="BN719" i="37" s="1"/>
  <c r="BO719" i="37" s="1"/>
  <c r="BL729" i="37"/>
  <c r="BL715" i="37"/>
  <c r="BM705" i="37"/>
  <c r="BN705" i="37" s="1"/>
  <c r="BO705" i="37" s="1"/>
  <c r="BL714" i="37"/>
  <c r="BM704" i="37"/>
  <c r="BN704" i="37" s="1"/>
  <c r="BO704" i="37" s="1"/>
  <c r="BM713" i="37"/>
  <c r="BN713" i="37" s="1"/>
  <c r="BO713" i="37" s="1"/>
  <c r="BL723" i="37"/>
  <c r="BL717" i="37"/>
  <c r="BM707" i="37"/>
  <c r="BN707" i="37" s="1"/>
  <c r="BO707" i="37" s="1"/>
  <c r="C168" i="37"/>
  <c r="U167" i="37"/>
  <c r="AS167" i="37"/>
  <c r="AE167" i="37"/>
  <c r="L167" i="37"/>
  <c r="BM691" i="37"/>
  <c r="BN691" i="37" s="1"/>
  <c r="BO691" i="37" s="1"/>
  <c r="BL701" i="37"/>
  <c r="BM730" i="37"/>
  <c r="BN730" i="37" s="1"/>
  <c r="BO730" i="37" s="1"/>
  <c r="BL740" i="37"/>
  <c r="BM712" i="37"/>
  <c r="BN712" i="37" s="1"/>
  <c r="BO712" i="37" s="1"/>
  <c r="BL722" i="37"/>
  <c r="BM728" i="37"/>
  <c r="BN728" i="37" s="1"/>
  <c r="BO728" i="37" s="1"/>
  <c r="BL738" i="37"/>
  <c r="K70" i="34"/>
  <c r="AB70" i="34"/>
  <c r="AP70" i="34"/>
  <c r="C71" i="34"/>
  <c r="S70" i="34"/>
  <c r="AQ298" i="15"/>
  <c r="W380" i="17"/>
  <c r="S70" i="33"/>
  <c r="AB70" i="33"/>
  <c r="C71" i="33"/>
  <c r="K70" i="33"/>
  <c r="C67" i="42"/>
  <c r="J66" i="42"/>
  <c r="R66" i="42"/>
  <c r="Z66" i="42"/>
  <c r="AM66" i="42"/>
  <c r="AB122" i="17"/>
  <c r="AJ121" i="21" s="1"/>
  <c r="AN121" i="21" s="1"/>
  <c r="H122" i="17"/>
  <c r="J121" i="21" s="1"/>
  <c r="N121" i="21" s="1"/>
  <c r="M122" i="17"/>
  <c r="Q121" i="21" s="1"/>
  <c r="U121" i="21" s="1"/>
  <c r="C123" i="17"/>
  <c r="R122" i="17"/>
  <c r="X121" i="21" s="1"/>
  <c r="AB121" i="21" s="1"/>
  <c r="C121" i="21"/>
  <c r="G121" i="21" s="1"/>
  <c r="L1169" i="37"/>
  <c r="AE1169" i="37"/>
  <c r="AS1169" i="37"/>
  <c r="U1169" i="37"/>
  <c r="C1170" i="37"/>
  <c r="BL726" i="37" l="1"/>
  <c r="BM716" i="37"/>
  <c r="BN716" i="37" s="1"/>
  <c r="BO716" i="37" s="1"/>
  <c r="BM715" i="37"/>
  <c r="BN715" i="37" s="1"/>
  <c r="BO715" i="37" s="1"/>
  <c r="BL725" i="37"/>
  <c r="BM729" i="37"/>
  <c r="BN729" i="37" s="1"/>
  <c r="BO729" i="37" s="1"/>
  <c r="BL739" i="37"/>
  <c r="AQ299" i="15"/>
  <c r="W397" i="17"/>
  <c r="BM723" i="37"/>
  <c r="BN723" i="37" s="1"/>
  <c r="BO723" i="37" s="1"/>
  <c r="BL733" i="37"/>
  <c r="BM722" i="37"/>
  <c r="BN722" i="37" s="1"/>
  <c r="BO722" i="37" s="1"/>
  <c r="BL732" i="37"/>
  <c r="BL711" i="37"/>
  <c r="BM701" i="37"/>
  <c r="BN701" i="37" s="1"/>
  <c r="BO701" i="37" s="1"/>
  <c r="AS168" i="37"/>
  <c r="U168" i="37"/>
  <c r="L168" i="37"/>
  <c r="C169" i="37"/>
  <c r="AE168" i="37"/>
  <c r="BM717" i="37"/>
  <c r="BN717" i="37" s="1"/>
  <c r="BO717" i="37" s="1"/>
  <c r="BL727" i="37"/>
  <c r="BM714" i="37"/>
  <c r="BN714" i="37" s="1"/>
  <c r="BO714" i="37" s="1"/>
  <c r="BL724" i="37"/>
  <c r="AB71" i="34"/>
  <c r="C72" i="34"/>
  <c r="K71" i="34"/>
  <c r="S71" i="34"/>
  <c r="AP71" i="34"/>
  <c r="BL748" i="37"/>
  <c r="BM738" i="37"/>
  <c r="BN738" i="37" s="1"/>
  <c r="BO738" i="37" s="1"/>
  <c r="BL750" i="37"/>
  <c r="BM740" i="37"/>
  <c r="BN740" i="37" s="1"/>
  <c r="BO740" i="37" s="1"/>
  <c r="C72" i="33"/>
  <c r="AB71" i="33"/>
  <c r="K71" i="33"/>
  <c r="S71" i="33"/>
  <c r="R67" i="42"/>
  <c r="J67" i="42"/>
  <c r="AM67" i="42"/>
  <c r="C68" i="42"/>
  <c r="Z67" i="42"/>
  <c r="M123" i="17"/>
  <c r="Q122" i="21" s="1"/>
  <c r="U122" i="21" s="1"/>
  <c r="H123" i="17"/>
  <c r="J122" i="21" s="1"/>
  <c r="N122" i="21" s="1"/>
  <c r="AB123" i="17"/>
  <c r="AJ122" i="21" s="1"/>
  <c r="AN122" i="21" s="1"/>
  <c r="C124" i="17"/>
  <c r="R123" i="17"/>
  <c r="AE1170" i="37"/>
  <c r="AS1170" i="37"/>
  <c r="U1170" i="37"/>
  <c r="C1171" i="37"/>
  <c r="L1170" i="37"/>
  <c r="BL736" i="37" l="1"/>
  <c r="BM726" i="37"/>
  <c r="BN726" i="37" s="1"/>
  <c r="BO726" i="37" s="1"/>
  <c r="BM739" i="37"/>
  <c r="BN739" i="37" s="1"/>
  <c r="BO739" i="37" s="1"/>
  <c r="BL749" i="37"/>
  <c r="BM725" i="37"/>
  <c r="BN725" i="37" s="1"/>
  <c r="BO725" i="37" s="1"/>
  <c r="BL735" i="37"/>
  <c r="BL742" i="37"/>
  <c r="BM732" i="37"/>
  <c r="BN732" i="37" s="1"/>
  <c r="BO732" i="37" s="1"/>
  <c r="BL760" i="37"/>
  <c r="BM750" i="37"/>
  <c r="BN750" i="37" s="1"/>
  <c r="BO750" i="37" s="1"/>
  <c r="BM724" i="37"/>
  <c r="BN724" i="37" s="1"/>
  <c r="BO724" i="37" s="1"/>
  <c r="BL734" i="37"/>
  <c r="AQ303" i="15"/>
  <c r="W398" i="17"/>
  <c r="U169" i="37"/>
  <c r="AS169" i="37"/>
  <c r="AE169" i="37"/>
  <c r="L169" i="37"/>
  <c r="C170" i="37"/>
  <c r="BL743" i="37"/>
  <c r="BM733" i="37"/>
  <c r="BN733" i="37" s="1"/>
  <c r="BO733" i="37" s="1"/>
  <c r="BL758" i="37"/>
  <c r="BM748" i="37"/>
  <c r="BN748" i="37" s="1"/>
  <c r="BO748" i="37" s="1"/>
  <c r="K72" i="34"/>
  <c r="AB72" i="34"/>
  <c r="C73" i="34"/>
  <c r="AP72" i="34"/>
  <c r="S72" i="34"/>
  <c r="BM727" i="37"/>
  <c r="BN727" i="37" s="1"/>
  <c r="BO727" i="37" s="1"/>
  <c r="BL737" i="37"/>
  <c r="BL721" i="37"/>
  <c r="BM711" i="37"/>
  <c r="BN711" i="37" s="1"/>
  <c r="BO711" i="37" s="1"/>
  <c r="S72" i="33"/>
  <c r="AB72" i="33"/>
  <c r="C73" i="33"/>
  <c r="K72" i="33"/>
  <c r="R68" i="42"/>
  <c r="Z68" i="42"/>
  <c r="J68" i="42"/>
  <c r="AM68" i="42"/>
  <c r="C69" i="42"/>
  <c r="C125" i="17"/>
  <c r="M124" i="17"/>
  <c r="Q123" i="21" s="1"/>
  <c r="U123" i="21" s="1"/>
  <c r="R124" i="17"/>
  <c r="H124" i="17"/>
  <c r="J123" i="21" s="1"/>
  <c r="N123" i="21" s="1"/>
  <c r="AB124" i="17"/>
  <c r="C1172" i="37"/>
  <c r="AS1171" i="37"/>
  <c r="U1171" i="37"/>
  <c r="L1171" i="37"/>
  <c r="AE1171" i="37"/>
  <c r="BM736" i="37" l="1"/>
  <c r="BN736" i="37" s="1"/>
  <c r="BO736" i="37" s="1"/>
  <c r="BL746" i="37"/>
  <c r="BL745" i="37"/>
  <c r="BM735" i="37"/>
  <c r="BN735" i="37" s="1"/>
  <c r="BO735" i="37" s="1"/>
  <c r="BL759" i="37"/>
  <c r="BM749" i="37"/>
  <c r="BN749" i="37" s="1"/>
  <c r="BO749" i="37" s="1"/>
  <c r="BL747" i="37"/>
  <c r="BM737" i="37"/>
  <c r="BN737" i="37" s="1"/>
  <c r="BO737" i="37" s="1"/>
  <c r="C74" i="34"/>
  <c r="AB73" i="34"/>
  <c r="K73" i="34"/>
  <c r="S73" i="34"/>
  <c r="AP73" i="34"/>
  <c r="BL768" i="37"/>
  <c r="BM758" i="37"/>
  <c r="BN758" i="37" s="1"/>
  <c r="BO758" i="37" s="1"/>
  <c r="BL744" i="37"/>
  <c r="BM734" i="37"/>
  <c r="BN734" i="37" s="1"/>
  <c r="BO734" i="37" s="1"/>
  <c r="BL753" i="37"/>
  <c r="BM743" i="37"/>
  <c r="BN743" i="37" s="1"/>
  <c r="BO743" i="37" s="1"/>
  <c r="BM721" i="37"/>
  <c r="BN721" i="37" s="1"/>
  <c r="BO721" i="37" s="1"/>
  <c r="BL731" i="37"/>
  <c r="U170" i="37"/>
  <c r="AS170" i="37"/>
  <c r="L170" i="37"/>
  <c r="AE170" i="37"/>
  <c r="C171" i="37"/>
  <c r="AQ304" i="15"/>
  <c r="W402" i="17"/>
  <c r="BL770" i="37"/>
  <c r="BM760" i="37"/>
  <c r="BN760" i="37" s="1"/>
  <c r="BO760" i="37" s="1"/>
  <c r="BL752" i="37"/>
  <c r="BM742" i="37"/>
  <c r="BN742" i="37" s="1"/>
  <c r="BO742" i="37" s="1"/>
  <c r="C74" i="33"/>
  <c r="K73" i="33"/>
  <c r="S73" i="33"/>
  <c r="AB73" i="33"/>
  <c r="Z69" i="42"/>
  <c r="J69" i="42"/>
  <c r="R69" i="42"/>
  <c r="C70" i="42"/>
  <c r="AM69" i="42"/>
  <c r="H125" i="17"/>
  <c r="J124" i="21" s="1"/>
  <c r="N124" i="21" s="1"/>
  <c r="R125" i="17"/>
  <c r="X124" i="21" s="1"/>
  <c r="AB124" i="21" s="1"/>
  <c r="AB125" i="17"/>
  <c r="AJ124" i="21" s="1"/>
  <c r="AN124" i="21" s="1"/>
  <c r="C126" i="17"/>
  <c r="M125" i="17"/>
  <c r="Q124" i="21" s="1"/>
  <c r="U124" i="21" s="1"/>
  <c r="C124" i="21"/>
  <c r="G124" i="21" s="1"/>
  <c r="U1172" i="37"/>
  <c r="L1172" i="37"/>
  <c r="C1173" i="37"/>
  <c r="AS1172" i="37"/>
  <c r="AE1172" i="37"/>
  <c r="BL756" i="37" l="1"/>
  <c r="BM746" i="37"/>
  <c r="BN746" i="37" s="1"/>
  <c r="BO746" i="37" s="1"/>
  <c r="BL769" i="37"/>
  <c r="BM759" i="37"/>
  <c r="BN759" i="37" s="1"/>
  <c r="BO759" i="37" s="1"/>
  <c r="BL755" i="37"/>
  <c r="BM745" i="37"/>
  <c r="BN745" i="37" s="1"/>
  <c r="BO745" i="37" s="1"/>
  <c r="BL762" i="37"/>
  <c r="BM752" i="37"/>
  <c r="BN752" i="37" s="1"/>
  <c r="BO752" i="37" s="1"/>
  <c r="AQ305" i="15"/>
  <c r="W403" i="17"/>
  <c r="BL757" i="37"/>
  <c r="BM747" i="37"/>
  <c r="BN747" i="37" s="1"/>
  <c r="BO747" i="37" s="1"/>
  <c r="AS171" i="37"/>
  <c r="U171" i="37"/>
  <c r="L171" i="37"/>
  <c r="AE171" i="37"/>
  <c r="C172" i="37"/>
  <c r="BL763" i="37"/>
  <c r="BM753" i="37"/>
  <c r="BN753" i="37" s="1"/>
  <c r="BO753" i="37" s="1"/>
  <c r="BM768" i="37"/>
  <c r="BN768" i="37" s="1"/>
  <c r="BO768" i="37" s="1"/>
  <c r="BL778" i="37"/>
  <c r="BL754" i="37"/>
  <c r="BM744" i="37"/>
  <c r="BN744" i="37" s="1"/>
  <c r="BO744" i="37" s="1"/>
  <c r="BM770" i="37"/>
  <c r="BN770" i="37" s="1"/>
  <c r="BO770" i="37" s="1"/>
  <c r="BL780" i="37"/>
  <c r="BM731" i="37"/>
  <c r="BN731" i="37" s="1"/>
  <c r="BO731" i="37" s="1"/>
  <c r="BL741" i="37"/>
  <c r="S74" i="34"/>
  <c r="K74" i="34"/>
  <c r="AP74" i="34"/>
  <c r="C75" i="34"/>
  <c r="AB74" i="34"/>
  <c r="S74" i="33"/>
  <c r="K74" i="33"/>
  <c r="AB74" i="33"/>
  <c r="C75" i="33"/>
  <c r="J70" i="42"/>
  <c r="Z70" i="42"/>
  <c r="C71" i="42"/>
  <c r="R70" i="42"/>
  <c r="AM70" i="42"/>
  <c r="H126" i="17"/>
  <c r="J125" i="21" s="1"/>
  <c r="N125" i="21" s="1"/>
  <c r="C127" i="17"/>
  <c r="AB126" i="17"/>
  <c r="AJ125" i="21" s="1"/>
  <c r="AN125" i="21" s="1"/>
  <c r="R126" i="17"/>
  <c r="M126" i="17"/>
  <c r="Q125" i="21" s="1"/>
  <c r="U125" i="21" s="1"/>
  <c r="C125" i="21"/>
  <c r="G125" i="21" s="1"/>
  <c r="L1173" i="37"/>
  <c r="AS1173" i="37"/>
  <c r="AE1173" i="37"/>
  <c r="C1174" i="37"/>
  <c r="U1173" i="37"/>
  <c r="BL766" i="37" l="1"/>
  <c r="BM756" i="37"/>
  <c r="BN756" i="37" s="1"/>
  <c r="BO756" i="37" s="1"/>
  <c r="BL765" i="37"/>
  <c r="BM755" i="37"/>
  <c r="BN755" i="37" s="1"/>
  <c r="BO755" i="37" s="1"/>
  <c r="BM769" i="37"/>
  <c r="BN769" i="37" s="1"/>
  <c r="BO769" i="37" s="1"/>
  <c r="BL779" i="37"/>
  <c r="BL790" i="37"/>
  <c r="BM780" i="37"/>
  <c r="BN780" i="37" s="1"/>
  <c r="BO780" i="37" s="1"/>
  <c r="BL767" i="37"/>
  <c r="BM757" i="37"/>
  <c r="BN757" i="37" s="1"/>
  <c r="BO757" i="37" s="1"/>
  <c r="BM762" i="37"/>
  <c r="BN762" i="37" s="1"/>
  <c r="BO762" i="37" s="1"/>
  <c r="BL772" i="37"/>
  <c r="BM763" i="37"/>
  <c r="BN763" i="37" s="1"/>
  <c r="BO763" i="37" s="1"/>
  <c r="BL773" i="37"/>
  <c r="BL764" i="37"/>
  <c r="BM754" i="37"/>
  <c r="BN754" i="37" s="1"/>
  <c r="BO754" i="37" s="1"/>
  <c r="K75" i="34"/>
  <c r="C76" i="34"/>
  <c r="S75" i="34"/>
  <c r="AP75" i="34"/>
  <c r="AB75" i="34"/>
  <c r="BL751" i="37"/>
  <c r="BM741" i="37"/>
  <c r="BN741" i="37" s="1"/>
  <c r="BO741" i="37" s="1"/>
  <c r="BL788" i="37"/>
  <c r="BM778" i="37"/>
  <c r="BN778" i="37" s="1"/>
  <c r="BO778" i="37" s="1"/>
  <c r="L172" i="37"/>
  <c r="AS172" i="37"/>
  <c r="U172" i="37"/>
  <c r="C173" i="37"/>
  <c r="AE172" i="37"/>
  <c r="AQ306" i="15"/>
  <c r="W404" i="17"/>
  <c r="K75" i="33"/>
  <c r="S75" i="33"/>
  <c r="AB75" i="33"/>
  <c r="C76" i="33"/>
  <c r="R71" i="42"/>
  <c r="C72" i="42"/>
  <c r="J71" i="42"/>
  <c r="AM71" i="42"/>
  <c r="Z71" i="42"/>
  <c r="M127" i="17"/>
  <c r="Q126" i="21" s="1"/>
  <c r="U126" i="21" s="1"/>
  <c r="H127" i="17"/>
  <c r="J126" i="21" s="1"/>
  <c r="N126" i="21" s="1"/>
  <c r="R127" i="17"/>
  <c r="AB127" i="17"/>
  <c r="AJ126" i="21" s="1"/>
  <c r="AN126" i="21" s="1"/>
  <c r="C128" i="17"/>
  <c r="C1175" i="37"/>
  <c r="AS1174" i="37"/>
  <c r="U1174" i="37"/>
  <c r="AE1174" i="37"/>
  <c r="L1174" i="37"/>
  <c r="BM766" i="37" l="1"/>
  <c r="BN766" i="37" s="1"/>
  <c r="BO766" i="37" s="1"/>
  <c r="BL776" i="37"/>
  <c r="BL789" i="37"/>
  <c r="BM779" i="37"/>
  <c r="BN779" i="37" s="1"/>
  <c r="BO779" i="37" s="1"/>
  <c r="BM765" i="37"/>
  <c r="BN765" i="37" s="1"/>
  <c r="BO765" i="37" s="1"/>
  <c r="BL775" i="37"/>
  <c r="BL761" i="37"/>
  <c r="BM751" i="37"/>
  <c r="BN751" i="37" s="1"/>
  <c r="BO751" i="37" s="1"/>
  <c r="AP76" i="34"/>
  <c r="AB76" i="34"/>
  <c r="C77" i="34"/>
  <c r="K76" i="34"/>
  <c r="S76" i="34"/>
  <c r="BL783" i="37"/>
  <c r="BM773" i="37"/>
  <c r="BN773" i="37" s="1"/>
  <c r="BO773" i="37" s="1"/>
  <c r="C174" i="37"/>
  <c r="AE173" i="37"/>
  <c r="AS173" i="37"/>
  <c r="U173" i="37"/>
  <c r="L173" i="37"/>
  <c r="BM767" i="37"/>
  <c r="BN767" i="37" s="1"/>
  <c r="BO767" i="37" s="1"/>
  <c r="BL777" i="37"/>
  <c r="BM788" i="37"/>
  <c r="BN788" i="37" s="1"/>
  <c r="BO788" i="37" s="1"/>
  <c r="BL798" i="37"/>
  <c r="BL782" i="37"/>
  <c r="BM772" i="37"/>
  <c r="BN772" i="37" s="1"/>
  <c r="BO772" i="37" s="1"/>
  <c r="AQ323" i="15"/>
  <c r="W405" i="17"/>
  <c r="BM764" i="37"/>
  <c r="BN764" i="37" s="1"/>
  <c r="BO764" i="37" s="1"/>
  <c r="BL774" i="37"/>
  <c r="BM790" i="37"/>
  <c r="BN790" i="37" s="1"/>
  <c r="BO790" i="37" s="1"/>
  <c r="BL800" i="37"/>
  <c r="K76" i="33"/>
  <c r="C77" i="33"/>
  <c r="S76" i="33"/>
  <c r="AB76" i="33"/>
  <c r="Z72" i="42"/>
  <c r="AM72" i="42"/>
  <c r="J72" i="42"/>
  <c r="R72" i="42"/>
  <c r="C73" i="42"/>
  <c r="R128" i="17"/>
  <c r="AB128" i="17"/>
  <c r="AJ127" i="21" s="1"/>
  <c r="AN127" i="21" s="1"/>
  <c r="H128" i="17"/>
  <c r="J127" i="21" s="1"/>
  <c r="N127" i="21" s="1"/>
  <c r="C129" i="17"/>
  <c r="M128" i="17"/>
  <c r="Q127" i="21" s="1"/>
  <c r="U127" i="21" s="1"/>
  <c r="C127" i="21"/>
  <c r="G127" i="21" s="1"/>
  <c r="C1176" i="37"/>
  <c r="AS1175" i="37"/>
  <c r="L1175" i="37"/>
  <c r="AE1175" i="37"/>
  <c r="U1175" i="37"/>
  <c r="BL786" i="37" l="1"/>
  <c r="BM776" i="37"/>
  <c r="BN776" i="37" s="1"/>
  <c r="BO776" i="37" s="1"/>
  <c r="BL785" i="37"/>
  <c r="BM775" i="37"/>
  <c r="BN775" i="37" s="1"/>
  <c r="BO775" i="37" s="1"/>
  <c r="BM789" i="37"/>
  <c r="BN789" i="37" s="1"/>
  <c r="BO789" i="37" s="1"/>
  <c r="BL799" i="37"/>
  <c r="BL810" i="37"/>
  <c r="BM800" i="37"/>
  <c r="BN800" i="37" s="1"/>
  <c r="BO800" i="37" s="1"/>
  <c r="BM783" i="37"/>
  <c r="BN783" i="37" s="1"/>
  <c r="BO783" i="37" s="1"/>
  <c r="BL793" i="37"/>
  <c r="AQ324" i="15"/>
  <c r="W422" i="17"/>
  <c r="BL784" i="37"/>
  <c r="BM774" i="37"/>
  <c r="BN774" i="37" s="1"/>
  <c r="BO774" i="37" s="1"/>
  <c r="BL808" i="37"/>
  <c r="BM798" i="37"/>
  <c r="BN798" i="37" s="1"/>
  <c r="BO798" i="37" s="1"/>
  <c r="BL787" i="37"/>
  <c r="BM777" i="37"/>
  <c r="BN777" i="37" s="1"/>
  <c r="BO777" i="37" s="1"/>
  <c r="AS174" i="37"/>
  <c r="U174" i="37"/>
  <c r="L174" i="37"/>
  <c r="AE174" i="37"/>
  <c r="C175" i="37"/>
  <c r="BM782" i="37"/>
  <c r="BN782" i="37" s="1"/>
  <c r="BO782" i="37" s="1"/>
  <c r="BL792" i="37"/>
  <c r="C78" i="34"/>
  <c r="AB77" i="34"/>
  <c r="K77" i="34"/>
  <c r="AP77" i="34"/>
  <c r="S77" i="34"/>
  <c r="BL771" i="37"/>
  <c r="BM761" i="37"/>
  <c r="BN761" i="37" s="1"/>
  <c r="BO761" i="37" s="1"/>
  <c r="K77" i="33"/>
  <c r="C78" i="33"/>
  <c r="AB77" i="33"/>
  <c r="S77" i="33"/>
  <c r="Z73" i="42"/>
  <c r="J73" i="42"/>
  <c r="C74" i="42"/>
  <c r="R73" i="42"/>
  <c r="AM73" i="42"/>
  <c r="C130" i="17"/>
  <c r="R129" i="17"/>
  <c r="M129" i="17"/>
  <c r="H129" i="17"/>
  <c r="J128" i="21" s="1"/>
  <c r="N128" i="21" s="1"/>
  <c r="AB129" i="17"/>
  <c r="AJ128" i="21" s="1"/>
  <c r="AN128" i="21" s="1"/>
  <c r="C128" i="21"/>
  <c r="G128" i="21" s="1"/>
  <c r="C1177" i="37"/>
  <c r="U1176" i="37"/>
  <c r="AE1176" i="37"/>
  <c r="L1176" i="37"/>
  <c r="AS1176" i="37"/>
  <c r="BM786" i="37" l="1"/>
  <c r="BN786" i="37" s="1"/>
  <c r="BO786" i="37" s="1"/>
  <c r="BL796" i="37"/>
  <c r="BL809" i="37"/>
  <c r="BM799" i="37"/>
  <c r="BN799" i="37" s="1"/>
  <c r="BO799" i="37" s="1"/>
  <c r="BM785" i="37"/>
  <c r="BN785" i="37" s="1"/>
  <c r="BO785" i="37" s="1"/>
  <c r="BL795" i="37"/>
  <c r="AE175" i="37"/>
  <c r="C176" i="37"/>
  <c r="L175" i="37"/>
  <c r="U175" i="37"/>
  <c r="AS175" i="37"/>
  <c r="AB78" i="34"/>
  <c r="K78" i="34"/>
  <c r="AP78" i="34"/>
  <c r="C79" i="34"/>
  <c r="S78" i="34"/>
  <c r="BL803" i="37"/>
  <c r="BM793" i="37"/>
  <c r="BN793" i="37" s="1"/>
  <c r="BO793" i="37" s="1"/>
  <c r="BM771" i="37"/>
  <c r="BN771" i="37" s="1"/>
  <c r="BO771" i="37" s="1"/>
  <c r="BL781" i="37"/>
  <c r="BM808" i="37"/>
  <c r="BN808" i="37" s="1"/>
  <c r="BO808" i="37" s="1"/>
  <c r="BL818" i="37"/>
  <c r="AQ328" i="15"/>
  <c r="W423" i="17"/>
  <c r="BL802" i="37"/>
  <c r="BM792" i="37"/>
  <c r="BN792" i="37" s="1"/>
  <c r="BO792" i="37" s="1"/>
  <c r="BM787" i="37"/>
  <c r="BN787" i="37" s="1"/>
  <c r="BO787" i="37" s="1"/>
  <c r="BL797" i="37"/>
  <c r="BM784" i="37"/>
  <c r="BN784" i="37" s="1"/>
  <c r="BO784" i="37" s="1"/>
  <c r="BL794" i="37"/>
  <c r="BM810" i="37"/>
  <c r="BN810" i="37" s="1"/>
  <c r="BO810" i="37" s="1"/>
  <c r="BL820" i="37"/>
  <c r="K78" i="33"/>
  <c r="AB78" i="33"/>
  <c r="S78" i="33"/>
  <c r="C79" i="33"/>
  <c r="C75" i="42"/>
  <c r="J74" i="42"/>
  <c r="Z74" i="42"/>
  <c r="R74" i="42"/>
  <c r="AM74" i="42"/>
  <c r="R130" i="17"/>
  <c r="M130" i="17"/>
  <c r="Q129" i="21" s="1"/>
  <c r="U129" i="21" s="1"/>
  <c r="C131" i="17"/>
  <c r="AB130" i="17"/>
  <c r="AJ129" i="21" s="1"/>
  <c r="AN129" i="21" s="1"/>
  <c r="H130" i="17"/>
  <c r="J129" i="21" s="1"/>
  <c r="N129" i="21" s="1"/>
  <c r="C129" i="21"/>
  <c r="G129" i="21" s="1"/>
  <c r="U1177" i="37"/>
  <c r="AE1177" i="37"/>
  <c r="L1177" i="37"/>
  <c r="C1178" i="37"/>
  <c r="AS1177" i="37"/>
  <c r="BL806" i="37" l="1"/>
  <c r="BM796" i="37"/>
  <c r="BN796" i="37" s="1"/>
  <c r="BO796" i="37" s="1"/>
  <c r="BL805" i="37"/>
  <c r="BM795" i="37"/>
  <c r="BN795" i="37" s="1"/>
  <c r="BO795" i="37" s="1"/>
  <c r="BM809" i="37"/>
  <c r="BN809" i="37" s="1"/>
  <c r="BO809" i="37" s="1"/>
  <c r="BL819" i="37"/>
  <c r="BL830" i="37"/>
  <c r="BM820" i="37"/>
  <c r="BN820" i="37" s="1"/>
  <c r="BO820" i="37" s="1"/>
  <c r="BL807" i="37"/>
  <c r="BM797" i="37"/>
  <c r="BN797" i="37" s="1"/>
  <c r="BO797" i="37" s="1"/>
  <c r="AB79" i="34"/>
  <c r="C80" i="34"/>
  <c r="K79" i="34"/>
  <c r="AP79" i="34"/>
  <c r="S79" i="34"/>
  <c r="BL804" i="37"/>
  <c r="BM794" i="37"/>
  <c r="BN794" i="37" s="1"/>
  <c r="BO794" i="37" s="1"/>
  <c r="BL828" i="37"/>
  <c r="BM818" i="37"/>
  <c r="BN818" i="37" s="1"/>
  <c r="BO818" i="37" s="1"/>
  <c r="L176" i="37"/>
  <c r="AS176" i="37"/>
  <c r="U176" i="37"/>
  <c r="C177" i="37"/>
  <c r="AE176" i="37"/>
  <c r="BL791" i="37"/>
  <c r="BM781" i="37"/>
  <c r="BN781" i="37" s="1"/>
  <c r="BO781" i="37" s="1"/>
  <c r="AQ329" i="15"/>
  <c r="W427" i="17"/>
  <c r="BM803" i="37"/>
  <c r="BN803" i="37" s="1"/>
  <c r="BO803" i="37" s="1"/>
  <c r="BL813" i="37"/>
  <c r="BM802" i="37"/>
  <c r="BN802" i="37" s="1"/>
  <c r="BO802" i="37" s="1"/>
  <c r="BL812" i="37"/>
  <c r="AB79" i="33"/>
  <c r="C80" i="33"/>
  <c r="S79" i="33"/>
  <c r="K79" i="33"/>
  <c r="R75" i="42"/>
  <c r="AM75" i="42"/>
  <c r="Z75" i="42"/>
  <c r="J75" i="42"/>
  <c r="C76" i="42"/>
  <c r="C132" i="17"/>
  <c r="H131" i="17"/>
  <c r="J130" i="21" s="1"/>
  <c r="N130" i="21" s="1"/>
  <c r="AB131" i="17"/>
  <c r="AJ130" i="21" s="1"/>
  <c r="AN130" i="21" s="1"/>
  <c r="M131" i="17"/>
  <c r="Q130" i="21" s="1"/>
  <c r="U130" i="21" s="1"/>
  <c r="R131" i="17"/>
  <c r="C130" i="21"/>
  <c r="G130" i="21" s="1"/>
  <c r="AS1178" i="37"/>
  <c r="AE1178" i="37"/>
  <c r="C1179" i="37"/>
  <c r="U1178" i="37"/>
  <c r="L1178" i="37"/>
  <c r="BM806" i="37" l="1"/>
  <c r="BN806" i="37" s="1"/>
  <c r="BO806" i="37" s="1"/>
  <c r="BL816" i="37"/>
  <c r="BL829" i="37"/>
  <c r="BM819" i="37"/>
  <c r="BN819" i="37" s="1"/>
  <c r="BO819" i="37" s="1"/>
  <c r="BM805" i="37"/>
  <c r="BN805" i="37" s="1"/>
  <c r="BO805" i="37" s="1"/>
  <c r="BL815" i="37"/>
  <c r="BL823" i="37"/>
  <c r="BM813" i="37"/>
  <c r="BN813" i="37" s="1"/>
  <c r="BO813" i="37" s="1"/>
  <c r="BM791" i="37"/>
  <c r="BN791" i="37" s="1"/>
  <c r="BO791" i="37" s="1"/>
  <c r="BL801" i="37"/>
  <c r="BM807" i="37"/>
  <c r="BN807" i="37" s="1"/>
  <c r="BO807" i="37" s="1"/>
  <c r="BL817" i="37"/>
  <c r="BM804" i="37"/>
  <c r="BN804" i="37" s="1"/>
  <c r="BO804" i="37" s="1"/>
  <c r="BL814" i="37"/>
  <c r="C81" i="34"/>
  <c r="AP80" i="34"/>
  <c r="S80" i="34"/>
  <c r="K80" i="34"/>
  <c r="AB80" i="34"/>
  <c r="BL822" i="37"/>
  <c r="BM812" i="37"/>
  <c r="BN812" i="37" s="1"/>
  <c r="BO812" i="37" s="1"/>
  <c r="BM828" i="37"/>
  <c r="BN828" i="37" s="1"/>
  <c r="BO828" i="37" s="1"/>
  <c r="BL838" i="37"/>
  <c r="AQ330" i="15"/>
  <c r="W428" i="17"/>
  <c r="C178" i="37"/>
  <c r="AE177" i="37"/>
  <c r="AS177" i="37"/>
  <c r="U177" i="37"/>
  <c r="L177" i="37"/>
  <c r="BM830" i="37"/>
  <c r="BN830" i="37" s="1"/>
  <c r="BO830" i="37" s="1"/>
  <c r="BL840" i="37"/>
  <c r="C81" i="33"/>
  <c r="K80" i="33"/>
  <c r="AB80" i="33"/>
  <c r="S80" i="33"/>
  <c r="J76" i="42"/>
  <c r="AM76" i="42"/>
  <c r="C77" i="42"/>
  <c r="Z76" i="42"/>
  <c r="R76" i="42"/>
  <c r="AB132" i="17"/>
  <c r="AJ131" i="21" s="1"/>
  <c r="AN131" i="21" s="1"/>
  <c r="R132" i="17"/>
  <c r="C133" i="17"/>
  <c r="H132" i="17"/>
  <c r="J131" i="21" s="1"/>
  <c r="N131" i="21" s="1"/>
  <c r="M132" i="17"/>
  <c r="Q131" i="21" s="1"/>
  <c r="U131" i="21" s="1"/>
  <c r="C131" i="21"/>
  <c r="G131" i="21" s="1"/>
  <c r="L1179" i="37"/>
  <c r="C1180" i="37"/>
  <c r="AE1179" i="37"/>
  <c r="AS1179" i="37"/>
  <c r="U1179" i="37"/>
  <c r="BL826" i="37" l="1"/>
  <c r="BM816" i="37"/>
  <c r="BN816" i="37" s="1"/>
  <c r="BO816" i="37" s="1"/>
  <c r="BL825" i="37"/>
  <c r="BM815" i="37"/>
  <c r="BN815" i="37" s="1"/>
  <c r="BO815" i="37" s="1"/>
  <c r="BM829" i="37"/>
  <c r="BN829" i="37" s="1"/>
  <c r="BO829" i="37" s="1"/>
  <c r="BL839" i="37"/>
  <c r="BM823" i="37"/>
  <c r="BN823" i="37" s="1"/>
  <c r="BO823" i="37" s="1"/>
  <c r="BL833" i="37"/>
  <c r="BL850" i="37"/>
  <c r="BM840" i="37"/>
  <c r="BN840" i="37" s="1"/>
  <c r="BO840" i="37" s="1"/>
  <c r="AS178" i="37"/>
  <c r="U178" i="37"/>
  <c r="L178" i="37"/>
  <c r="AE178" i="37"/>
  <c r="C179" i="37"/>
  <c r="BM822" i="37"/>
  <c r="BN822" i="37" s="1"/>
  <c r="BO822" i="37" s="1"/>
  <c r="BL832" i="37"/>
  <c r="BL811" i="37"/>
  <c r="BM801" i="37"/>
  <c r="BN801" i="37" s="1"/>
  <c r="BO801" i="37" s="1"/>
  <c r="AQ331" i="15"/>
  <c r="W429" i="17"/>
  <c r="BL824" i="37"/>
  <c r="BM814" i="37"/>
  <c r="BN814" i="37" s="1"/>
  <c r="BO814" i="37" s="1"/>
  <c r="BL827" i="37"/>
  <c r="BM817" i="37"/>
  <c r="BN817" i="37" s="1"/>
  <c r="BO817" i="37" s="1"/>
  <c r="BL848" i="37"/>
  <c r="BM838" i="37"/>
  <c r="BN838" i="37" s="1"/>
  <c r="BO838" i="37" s="1"/>
  <c r="K81" i="34"/>
  <c r="AB81" i="34"/>
  <c r="S81" i="34"/>
  <c r="C82" i="34"/>
  <c r="AP81" i="34"/>
  <c r="C82" i="33"/>
  <c r="AB81" i="33"/>
  <c r="S81" i="33"/>
  <c r="K81" i="33"/>
  <c r="AM77" i="42"/>
  <c r="Z77" i="42"/>
  <c r="J77" i="42"/>
  <c r="R77" i="42"/>
  <c r="C78" i="42"/>
  <c r="AB133" i="17"/>
  <c r="AJ132" i="21" s="1"/>
  <c r="AN132" i="21" s="1"/>
  <c r="H133" i="17"/>
  <c r="J132" i="21" s="1"/>
  <c r="N132" i="21" s="1"/>
  <c r="M133" i="17"/>
  <c r="Q132" i="21" s="1"/>
  <c r="U132" i="21" s="1"/>
  <c r="C134" i="17"/>
  <c r="R133" i="17"/>
  <c r="C132" i="21"/>
  <c r="G132" i="21" s="1"/>
  <c r="L1180" i="37"/>
  <c r="U1180" i="37"/>
  <c r="AS1180" i="37"/>
  <c r="AE1180" i="37"/>
  <c r="C1181" i="37"/>
  <c r="BL836" i="37" l="1"/>
  <c r="BM826" i="37"/>
  <c r="BN826" i="37" s="1"/>
  <c r="BO826" i="37" s="1"/>
  <c r="BL849" i="37"/>
  <c r="BM839" i="37"/>
  <c r="BN839" i="37" s="1"/>
  <c r="BO839" i="37" s="1"/>
  <c r="BM825" i="37"/>
  <c r="BN825" i="37" s="1"/>
  <c r="BO825" i="37" s="1"/>
  <c r="BL835" i="37"/>
  <c r="BM827" i="37"/>
  <c r="BL837" i="37"/>
  <c r="AQ348" i="15"/>
  <c r="W430" i="17"/>
  <c r="BL843" i="37"/>
  <c r="BM833" i="37"/>
  <c r="K82" i="34"/>
  <c r="C83" i="34"/>
  <c r="AP82" i="34"/>
  <c r="S82" i="34"/>
  <c r="AB82" i="34"/>
  <c r="C180" i="37"/>
  <c r="U179" i="37"/>
  <c r="AS179" i="37"/>
  <c r="L179" i="37"/>
  <c r="AE179" i="37"/>
  <c r="BM848" i="37"/>
  <c r="BL858" i="37"/>
  <c r="BM824" i="37"/>
  <c r="BL834" i="37"/>
  <c r="BM811" i="37"/>
  <c r="BL821" i="37"/>
  <c r="BL842" i="37"/>
  <c r="BM832" i="37"/>
  <c r="BM850" i="37"/>
  <c r="BL860" i="37"/>
  <c r="C83" i="33"/>
  <c r="K82" i="33"/>
  <c r="AB82" i="33"/>
  <c r="S82" i="33"/>
  <c r="AM78" i="42"/>
  <c r="C79" i="42"/>
  <c r="Z78" i="42"/>
  <c r="J78" i="42"/>
  <c r="R78" i="42"/>
  <c r="M134" i="17"/>
  <c r="Q133" i="21" s="1"/>
  <c r="U133" i="21" s="1"/>
  <c r="AB134" i="17"/>
  <c r="AJ133" i="21" s="1"/>
  <c r="AN133" i="21" s="1"/>
  <c r="H134" i="17"/>
  <c r="J133" i="21" s="1"/>
  <c r="N133" i="21" s="1"/>
  <c r="R134" i="17"/>
  <c r="C135" i="17"/>
  <c r="C1182" i="37"/>
  <c r="AE1181" i="37"/>
  <c r="AS1181" i="37"/>
  <c r="U1181" i="37"/>
  <c r="L1181" i="37"/>
  <c r="BL846" i="37" l="1"/>
  <c r="BM836" i="37"/>
  <c r="BN836" i="37" s="1"/>
  <c r="BO836" i="37" s="1"/>
  <c r="BM849" i="37"/>
  <c r="BN849" i="37" s="1"/>
  <c r="BO849" i="37" s="1"/>
  <c r="BL859" i="37"/>
  <c r="BL845" i="37"/>
  <c r="BM835" i="37"/>
  <c r="BN835" i="37" s="1"/>
  <c r="BO835" i="37" s="1"/>
  <c r="BL870" i="37"/>
  <c r="BM860" i="37"/>
  <c r="BN824" i="37"/>
  <c r="BN833" i="37"/>
  <c r="BL847" i="37"/>
  <c r="BM837" i="37"/>
  <c r="BN850" i="37"/>
  <c r="BL831" i="37"/>
  <c r="BM821" i="37"/>
  <c r="BL868" i="37"/>
  <c r="BM858" i="37"/>
  <c r="AE180" i="37"/>
  <c r="C181" i="37"/>
  <c r="AS180" i="37"/>
  <c r="L180" i="37"/>
  <c r="U180" i="37"/>
  <c r="S83" i="34"/>
  <c r="K83" i="34"/>
  <c r="C84" i="34"/>
  <c r="AB83" i="34"/>
  <c r="AP83" i="34"/>
  <c r="BM843" i="37"/>
  <c r="BL853" i="37"/>
  <c r="BN827" i="37"/>
  <c r="BN832" i="37"/>
  <c r="BN811" i="37"/>
  <c r="BN848" i="37"/>
  <c r="BM842" i="37"/>
  <c r="BL852" i="37"/>
  <c r="BL844" i="37"/>
  <c r="BM834" i="37"/>
  <c r="AQ349" i="15"/>
  <c r="W447" i="17"/>
  <c r="S83" i="33"/>
  <c r="C84" i="33"/>
  <c r="AB83" i="33"/>
  <c r="K83" i="33"/>
  <c r="Z79" i="42"/>
  <c r="J79" i="42"/>
  <c r="R79" i="42"/>
  <c r="C80" i="42"/>
  <c r="AM79" i="42"/>
  <c r="M135" i="17"/>
  <c r="Q134" i="21" s="1"/>
  <c r="U134" i="21" s="1"/>
  <c r="R135" i="17"/>
  <c r="AB135" i="17"/>
  <c r="AJ134" i="21" s="1"/>
  <c r="AN134" i="21" s="1"/>
  <c r="C136" i="17"/>
  <c r="H135" i="17"/>
  <c r="J134" i="21" s="1"/>
  <c r="N134" i="21" s="1"/>
  <c r="C134" i="21"/>
  <c r="G134" i="21" s="1"/>
  <c r="AE1182" i="37"/>
  <c r="U1182" i="37"/>
  <c r="L1182" i="37"/>
  <c r="AS1182" i="37"/>
  <c r="C1183" i="37"/>
  <c r="BL856" i="37" l="1"/>
  <c r="BM846" i="37"/>
  <c r="BN846" i="37" s="1"/>
  <c r="BO846" i="37" s="1"/>
  <c r="BM845" i="37"/>
  <c r="BN845" i="37" s="1"/>
  <c r="BO845" i="37" s="1"/>
  <c r="BL855" i="37"/>
  <c r="BL869" i="37"/>
  <c r="BM859" i="37"/>
  <c r="BN859" i="37" s="1"/>
  <c r="BO859" i="37" s="1"/>
  <c r="AQ353" i="15"/>
  <c r="W448" i="17"/>
  <c r="BN842" i="37"/>
  <c r="BO848" i="37"/>
  <c r="BO832" i="37"/>
  <c r="BN843" i="37"/>
  <c r="BN858" i="37"/>
  <c r="BM831" i="37"/>
  <c r="BL841" i="37"/>
  <c r="BN837" i="37"/>
  <c r="BO824" i="37"/>
  <c r="BL862" i="37"/>
  <c r="BM852" i="37"/>
  <c r="BO827" i="37"/>
  <c r="AS181" i="37"/>
  <c r="U181" i="37"/>
  <c r="L181" i="37"/>
  <c r="C182" i="37"/>
  <c r="AE181" i="37"/>
  <c r="BM868" i="37"/>
  <c r="BL878" i="37"/>
  <c r="BM847" i="37"/>
  <c r="BL857" i="37"/>
  <c r="BN834" i="37"/>
  <c r="BO811" i="37"/>
  <c r="BO850" i="37"/>
  <c r="BN860" i="37"/>
  <c r="BM844" i="37"/>
  <c r="BL854" i="37"/>
  <c r="BL863" i="37"/>
  <c r="BM853" i="37"/>
  <c r="C85" i="34"/>
  <c r="K84" i="34"/>
  <c r="AP84" i="34"/>
  <c r="AB84" i="34"/>
  <c r="S84" i="34"/>
  <c r="BN821" i="37"/>
  <c r="BO833" i="37"/>
  <c r="BM870" i="37"/>
  <c r="BL880" i="37"/>
  <c r="K84" i="33"/>
  <c r="C85" i="33"/>
  <c r="AB84" i="33"/>
  <c r="S84" i="33"/>
  <c r="R80" i="42"/>
  <c r="J80" i="42"/>
  <c r="AM80" i="42"/>
  <c r="Z80" i="42"/>
  <c r="C81" i="42"/>
  <c r="AB136" i="17"/>
  <c r="AJ135" i="21" s="1"/>
  <c r="AN135" i="21" s="1"/>
  <c r="R136" i="17"/>
  <c r="C137" i="17"/>
  <c r="M136" i="17"/>
  <c r="Q135" i="21" s="1"/>
  <c r="U135" i="21" s="1"/>
  <c r="H136" i="17"/>
  <c r="J135" i="21" s="1"/>
  <c r="N135" i="21" s="1"/>
  <c r="C135" i="21"/>
  <c r="G135" i="21" s="1"/>
  <c r="L1183" i="37"/>
  <c r="AS1183" i="37"/>
  <c r="C1184" i="37"/>
  <c r="AE1183" i="37"/>
  <c r="U1183" i="37"/>
  <c r="BL866" i="37" l="1"/>
  <c r="BM856" i="37"/>
  <c r="BN856" i="37" s="1"/>
  <c r="BO856" i="37" s="1"/>
  <c r="BM869" i="37"/>
  <c r="BN869" i="37" s="1"/>
  <c r="BO869" i="37" s="1"/>
  <c r="BL879" i="37"/>
  <c r="BL865" i="37"/>
  <c r="BM855" i="37"/>
  <c r="BN855" i="37" s="1"/>
  <c r="BO855" i="37" s="1"/>
  <c r="BN844" i="37"/>
  <c r="BN870" i="37"/>
  <c r="BO821" i="37"/>
  <c r="BM863" i="37"/>
  <c r="BL873" i="37"/>
  <c r="BL867" i="37"/>
  <c r="BM857" i="37"/>
  <c r="BN868" i="37"/>
  <c r="BL851" i="37"/>
  <c r="BM841" i="37"/>
  <c r="K85" i="34"/>
  <c r="AB85" i="34"/>
  <c r="S85" i="34"/>
  <c r="C86" i="34"/>
  <c r="AP85" i="34"/>
  <c r="BL864" i="37"/>
  <c r="BM854" i="37"/>
  <c r="BN847" i="37"/>
  <c r="BN852" i="37"/>
  <c r="BN831" i="37"/>
  <c r="BO843" i="37"/>
  <c r="BO842" i="37"/>
  <c r="L182" i="37"/>
  <c r="C183" i="37"/>
  <c r="AE182" i="37"/>
  <c r="U182" i="37"/>
  <c r="AS182" i="37"/>
  <c r="BM862" i="37"/>
  <c r="BL872" i="37"/>
  <c r="BO837" i="37"/>
  <c r="BL890" i="37"/>
  <c r="BM880" i="37"/>
  <c r="BN853" i="37"/>
  <c r="BO860" i="37"/>
  <c r="BO834" i="37"/>
  <c r="BL888" i="37"/>
  <c r="BM878" i="37"/>
  <c r="BO858" i="37"/>
  <c r="AQ354" i="15"/>
  <c r="W452" i="17"/>
  <c r="C86" i="33"/>
  <c r="K85" i="33"/>
  <c r="S85" i="33"/>
  <c r="AB85" i="33"/>
  <c r="C82" i="42"/>
  <c r="R81" i="42"/>
  <c r="AM81" i="42"/>
  <c r="J81" i="42"/>
  <c r="Z81" i="42"/>
  <c r="AB137" i="17"/>
  <c r="AJ136" i="21" s="1"/>
  <c r="AN136" i="21" s="1"/>
  <c r="R137" i="17"/>
  <c r="C138" i="17"/>
  <c r="H137" i="17"/>
  <c r="J136" i="21" s="1"/>
  <c r="N136" i="21" s="1"/>
  <c r="M137" i="17"/>
  <c r="Q136" i="21" s="1"/>
  <c r="U136" i="21" s="1"/>
  <c r="C136" i="21"/>
  <c r="G136" i="21" s="1"/>
  <c r="AS1184" i="37"/>
  <c r="L1184" i="37"/>
  <c r="U1184" i="37"/>
  <c r="C1185" i="37"/>
  <c r="AE1184" i="37"/>
  <c r="BM866" i="37" l="1"/>
  <c r="BN866" i="37" s="1"/>
  <c r="BO866" i="37" s="1"/>
  <c r="BL876" i="37"/>
  <c r="BL875" i="37"/>
  <c r="BM865" i="37"/>
  <c r="BN865" i="37" s="1"/>
  <c r="BO865" i="37" s="1"/>
  <c r="BL889" i="37"/>
  <c r="BM879" i="37"/>
  <c r="BN879" i="37" s="1"/>
  <c r="BO879" i="37" s="1"/>
  <c r="BN862" i="37"/>
  <c r="BO831" i="37"/>
  <c r="BO847" i="37"/>
  <c r="BO868" i="37"/>
  <c r="BN880" i="37"/>
  <c r="BO852" i="37"/>
  <c r="BM864" i="37"/>
  <c r="BL874" i="37"/>
  <c r="BM851" i="37"/>
  <c r="BL861" i="37"/>
  <c r="BN857" i="37"/>
  <c r="BO844" i="37"/>
  <c r="BM888" i="37"/>
  <c r="BL898" i="37"/>
  <c r="BO853" i="37"/>
  <c r="K86" i="34"/>
  <c r="C87" i="34"/>
  <c r="AB86" i="34"/>
  <c r="S86" i="34"/>
  <c r="AP86" i="34"/>
  <c r="BN863" i="37"/>
  <c r="BN878" i="37"/>
  <c r="BM890" i="37"/>
  <c r="BL900" i="37"/>
  <c r="BL882" i="37"/>
  <c r="BM872" i="37"/>
  <c r="BM867" i="37"/>
  <c r="BL877" i="37"/>
  <c r="BL883" i="37"/>
  <c r="BM873" i="37"/>
  <c r="C184" i="37"/>
  <c r="AE183" i="37"/>
  <c r="U183" i="37"/>
  <c r="L183" i="37"/>
  <c r="AS183" i="37"/>
  <c r="BO870" i="37"/>
  <c r="AQ355" i="15"/>
  <c r="W453" i="17"/>
  <c r="BN854" i="37"/>
  <c r="BN841" i="37"/>
  <c r="C87" i="33"/>
  <c r="S86" i="33"/>
  <c r="K86" i="33"/>
  <c r="AB86" i="33"/>
  <c r="C83" i="42"/>
  <c r="AM82" i="42"/>
  <c r="R82" i="42"/>
  <c r="J82" i="42"/>
  <c r="Z82" i="42"/>
  <c r="AB138" i="17"/>
  <c r="AJ137" i="21" s="1"/>
  <c r="AN137" i="21" s="1"/>
  <c r="M138" i="17"/>
  <c r="Q137" i="21" s="1"/>
  <c r="U137" i="21" s="1"/>
  <c r="R138" i="17"/>
  <c r="C139" i="17"/>
  <c r="H138" i="17"/>
  <c r="J137" i="21" s="1"/>
  <c r="N137" i="21" s="1"/>
  <c r="C137" i="21"/>
  <c r="G137" i="21" s="1"/>
  <c r="AE1185" i="37"/>
  <c r="L1185" i="37"/>
  <c r="U1185" i="37"/>
  <c r="C1186" i="37"/>
  <c r="AS1185" i="37"/>
  <c r="BL886" i="37" l="1"/>
  <c r="BM876" i="37"/>
  <c r="BN876" i="37" s="1"/>
  <c r="BO876" i="37" s="1"/>
  <c r="BM889" i="37"/>
  <c r="BN889" i="37" s="1"/>
  <c r="BO889" i="37" s="1"/>
  <c r="BL899" i="37"/>
  <c r="BL885" i="37"/>
  <c r="BM875" i="37"/>
  <c r="BN875" i="37" s="1"/>
  <c r="BO875" i="37" s="1"/>
  <c r="BO841" i="37"/>
  <c r="AQ356" i="15"/>
  <c r="W454" i="17"/>
  <c r="BL887" i="37"/>
  <c r="BM877" i="37"/>
  <c r="BN872" i="37"/>
  <c r="BN890" i="37"/>
  <c r="BO863" i="37"/>
  <c r="S87" i="34"/>
  <c r="AB87" i="34"/>
  <c r="C88" i="34"/>
  <c r="K87" i="34"/>
  <c r="AP87" i="34"/>
  <c r="BL871" i="37"/>
  <c r="BM861" i="37"/>
  <c r="BN864" i="37"/>
  <c r="BN867" i="37"/>
  <c r="BM882" i="37"/>
  <c r="BL892" i="37"/>
  <c r="BL908" i="37"/>
  <c r="BM898" i="37"/>
  <c r="BN851" i="37"/>
  <c r="BO880" i="37"/>
  <c r="BO854" i="37"/>
  <c r="BM883" i="37"/>
  <c r="BL893" i="37"/>
  <c r="BO878" i="37"/>
  <c r="BN888" i="37"/>
  <c r="BO857" i="37"/>
  <c r="BN873" i="37"/>
  <c r="AS184" i="37"/>
  <c r="C185" i="37"/>
  <c r="U184" i="37"/>
  <c r="L184" i="37"/>
  <c r="AE184" i="37"/>
  <c r="BL910" i="37"/>
  <c r="BM900" i="37"/>
  <c r="BL884" i="37"/>
  <c r="BM874" i="37"/>
  <c r="BO862" i="37"/>
  <c r="AB87" i="33"/>
  <c r="S87" i="33"/>
  <c r="K87" i="33"/>
  <c r="C88" i="33"/>
  <c r="J83" i="42"/>
  <c r="R83" i="42"/>
  <c r="C84" i="42"/>
  <c r="AM83" i="42"/>
  <c r="Z83" i="42"/>
  <c r="R139" i="17"/>
  <c r="C140" i="17"/>
  <c r="AB139" i="17"/>
  <c r="AJ138" i="21" s="1"/>
  <c r="AN138" i="21" s="1"/>
  <c r="M139" i="17"/>
  <c r="Q138" i="21" s="1"/>
  <c r="U138" i="21" s="1"/>
  <c r="H139" i="17"/>
  <c r="J138" i="21" s="1"/>
  <c r="N138" i="21" s="1"/>
  <c r="C138" i="21"/>
  <c r="G138" i="21" s="1"/>
  <c r="U1186" i="37"/>
  <c r="AE1186" i="37"/>
  <c r="AS1186" i="37"/>
  <c r="C1187" i="37"/>
  <c r="L1186" i="37"/>
  <c r="BM886" i="37" l="1"/>
  <c r="BN886" i="37" s="1"/>
  <c r="BO886" i="37" s="1"/>
  <c r="BL896" i="37"/>
  <c r="BM885" i="37"/>
  <c r="BN885" i="37" s="1"/>
  <c r="BO885" i="37" s="1"/>
  <c r="BL895" i="37"/>
  <c r="BM899" i="37"/>
  <c r="BN899" i="37" s="1"/>
  <c r="BO899" i="37" s="1"/>
  <c r="BL909" i="37"/>
  <c r="BM884" i="37"/>
  <c r="BL894" i="37"/>
  <c r="BO851" i="37"/>
  <c r="BO864" i="37"/>
  <c r="BO890" i="37"/>
  <c r="BN877" i="37"/>
  <c r="BL902" i="37"/>
  <c r="BM892" i="37"/>
  <c r="BN900" i="37"/>
  <c r="BO888" i="37"/>
  <c r="BN883" i="37"/>
  <c r="BN898" i="37"/>
  <c r="BN882" i="37"/>
  <c r="BO867" i="37"/>
  <c r="BN861" i="37"/>
  <c r="C89" i="34"/>
  <c r="S88" i="34"/>
  <c r="AP88" i="34"/>
  <c r="AB88" i="34"/>
  <c r="K88" i="34"/>
  <c r="BO872" i="37"/>
  <c r="AS185" i="37"/>
  <c r="U185" i="37"/>
  <c r="L185" i="37"/>
  <c r="C186" i="37"/>
  <c r="AE185" i="37"/>
  <c r="BL903" i="37"/>
  <c r="BM893" i="37"/>
  <c r="BM887" i="37"/>
  <c r="BL897" i="37"/>
  <c r="BN874" i="37"/>
  <c r="BM910" i="37"/>
  <c r="BL920" i="37"/>
  <c r="BO873" i="37"/>
  <c r="BM908" i="37"/>
  <c r="BL918" i="37"/>
  <c r="BM871" i="37"/>
  <c r="BL881" i="37"/>
  <c r="AQ373" i="15"/>
  <c r="W455" i="17"/>
  <c r="S88" i="33"/>
  <c r="C89" i="33"/>
  <c r="AB88" i="33"/>
  <c r="K88" i="33"/>
  <c r="J84" i="42"/>
  <c r="C85" i="42"/>
  <c r="Z84" i="42"/>
  <c r="AM84" i="42"/>
  <c r="R84" i="42"/>
  <c r="C141" i="17"/>
  <c r="C140" i="21" s="1"/>
  <c r="G140" i="21" s="1"/>
  <c r="AB140" i="17"/>
  <c r="AJ139" i="21" s="1"/>
  <c r="AN139" i="21" s="1"/>
  <c r="R140" i="17"/>
  <c r="H140" i="17"/>
  <c r="J139" i="21" s="1"/>
  <c r="N139" i="21" s="1"/>
  <c r="M140" i="17"/>
  <c r="Q139" i="21" s="1"/>
  <c r="U139" i="21" s="1"/>
  <c r="L1187" i="37"/>
  <c r="U1187" i="37"/>
  <c r="C1188" i="37"/>
  <c r="AS1187" i="37"/>
  <c r="AE1187" i="37"/>
  <c r="BM896" i="37" l="1"/>
  <c r="BN896" i="37" s="1"/>
  <c r="BO896" i="37" s="1"/>
  <c r="BL906" i="37"/>
  <c r="BL905" i="37"/>
  <c r="BM895" i="37"/>
  <c r="BN895" i="37" s="1"/>
  <c r="BO895" i="37" s="1"/>
  <c r="BM909" i="37"/>
  <c r="BN909" i="37" s="1"/>
  <c r="BO909" i="37" s="1"/>
  <c r="BL919" i="37"/>
  <c r="BN871" i="37"/>
  <c r="AP89" i="34"/>
  <c r="AB89" i="34"/>
  <c r="K89" i="34"/>
  <c r="C90" i="34"/>
  <c r="S89" i="34"/>
  <c r="BO898" i="37"/>
  <c r="BO900" i="37"/>
  <c r="AQ374" i="15"/>
  <c r="W472" i="17"/>
  <c r="BM920" i="37"/>
  <c r="BL930" i="37"/>
  <c r="BN893" i="37"/>
  <c r="BO877" i="37"/>
  <c r="BO874" i="37"/>
  <c r="L186" i="37"/>
  <c r="C187" i="37"/>
  <c r="AE186" i="37"/>
  <c r="U186" i="37"/>
  <c r="AS186" i="37"/>
  <c r="BM918" i="37"/>
  <c r="BL928" i="37"/>
  <c r="BN910" i="37"/>
  <c r="BL907" i="37"/>
  <c r="BM897" i="37"/>
  <c r="BM903" i="37"/>
  <c r="BL913" i="37"/>
  <c r="BO861" i="37"/>
  <c r="BO882" i="37"/>
  <c r="BO883" i="37"/>
  <c r="BN892" i="37"/>
  <c r="BL904" i="37"/>
  <c r="BM894" i="37"/>
  <c r="BL891" i="37"/>
  <c r="BM881" i="37"/>
  <c r="BN908" i="37"/>
  <c r="BN887" i="37"/>
  <c r="BM902" i="37"/>
  <c r="BL912" i="37"/>
  <c r="BN884" i="37"/>
  <c r="S89" i="33"/>
  <c r="K89" i="33"/>
  <c r="C90" i="33"/>
  <c r="AB89" i="33"/>
  <c r="Z85" i="42"/>
  <c r="J85" i="42"/>
  <c r="R85" i="42"/>
  <c r="C86" i="42"/>
  <c r="AM85" i="42"/>
  <c r="R141" i="17"/>
  <c r="C142" i="17"/>
  <c r="C141" i="21" s="1"/>
  <c r="G141" i="21" s="1"/>
  <c r="AB141" i="17"/>
  <c r="AJ140" i="21" s="1"/>
  <c r="AN140" i="21" s="1"/>
  <c r="M141" i="17"/>
  <c r="H141" i="17"/>
  <c r="J140" i="21" s="1"/>
  <c r="N140" i="21" s="1"/>
  <c r="U1188" i="37"/>
  <c r="AS1188" i="37"/>
  <c r="L1188" i="37"/>
  <c r="AE1188" i="37"/>
  <c r="C1189" i="37"/>
  <c r="BM906" i="37" l="1"/>
  <c r="BN906" i="37" s="1"/>
  <c r="BO906" i="37" s="1"/>
  <c r="BL916" i="37"/>
  <c r="BL929" i="37"/>
  <c r="BM919" i="37"/>
  <c r="BN919" i="37" s="1"/>
  <c r="BO919" i="37" s="1"/>
  <c r="BM905" i="37"/>
  <c r="BN905" i="37" s="1"/>
  <c r="BO905" i="37" s="1"/>
  <c r="BL915" i="37"/>
  <c r="BN897" i="37"/>
  <c r="BO893" i="37"/>
  <c r="BO887" i="37"/>
  <c r="BN881" i="37"/>
  <c r="BM904" i="37"/>
  <c r="BL914" i="37"/>
  <c r="BM913" i="37"/>
  <c r="BL923" i="37"/>
  <c r="BM907" i="37"/>
  <c r="BL917" i="37"/>
  <c r="BL938" i="37"/>
  <c r="BM928" i="37"/>
  <c r="BN894" i="37"/>
  <c r="BO871" i="37"/>
  <c r="BO884" i="37"/>
  <c r="BM912" i="37"/>
  <c r="BL922" i="37"/>
  <c r="BM891" i="37"/>
  <c r="BL901" i="37"/>
  <c r="BN903" i="37"/>
  <c r="BN918" i="37"/>
  <c r="C188" i="37"/>
  <c r="AE187" i="37"/>
  <c r="U187" i="37"/>
  <c r="L187" i="37"/>
  <c r="AS187" i="37"/>
  <c r="BL940" i="37"/>
  <c r="BM930" i="37"/>
  <c r="BN902" i="37"/>
  <c r="BO908" i="37"/>
  <c r="BO892" i="37"/>
  <c r="BO910" i="37"/>
  <c r="BN920" i="37"/>
  <c r="AQ378" i="15"/>
  <c r="W473" i="17"/>
  <c r="AB90" i="34"/>
  <c r="C91" i="34"/>
  <c r="S90" i="34"/>
  <c r="K90" i="34"/>
  <c r="AP90" i="34"/>
  <c r="C91" i="33"/>
  <c r="AB90" i="33"/>
  <c r="K90" i="33"/>
  <c r="S90" i="33"/>
  <c r="C87" i="42"/>
  <c r="R86" i="42"/>
  <c r="Z86" i="42"/>
  <c r="J86" i="42"/>
  <c r="AM86" i="42"/>
  <c r="H142" i="17"/>
  <c r="J141" i="21" s="1"/>
  <c r="N141" i="21" s="1"/>
  <c r="R142" i="17"/>
  <c r="AB142" i="17"/>
  <c r="AJ141" i="21" s="1"/>
  <c r="AN141" i="21" s="1"/>
  <c r="M142" i="17"/>
  <c r="C143" i="17"/>
  <c r="C142" i="21" s="1"/>
  <c r="G142" i="21" s="1"/>
  <c r="U1189" i="37"/>
  <c r="C1190" i="37"/>
  <c r="L1189" i="37"/>
  <c r="AS1189" i="37"/>
  <c r="AE1189" i="37"/>
  <c r="BM916" i="37" l="1"/>
  <c r="BN916" i="37" s="1"/>
  <c r="BO916" i="37" s="1"/>
  <c r="BL926" i="37"/>
  <c r="BL925" i="37"/>
  <c r="BM915" i="37"/>
  <c r="BN915" i="37" s="1"/>
  <c r="BO915" i="37" s="1"/>
  <c r="BM929" i="37"/>
  <c r="BN929" i="37" s="1"/>
  <c r="BO929" i="37" s="1"/>
  <c r="BL939" i="37"/>
  <c r="BO894" i="37"/>
  <c r="BM917" i="37"/>
  <c r="BL927" i="37"/>
  <c r="BO897" i="37"/>
  <c r="BM940" i="37"/>
  <c r="BL950" i="37"/>
  <c r="BL932" i="37"/>
  <c r="BM922" i="37"/>
  <c r="BN928" i="37"/>
  <c r="BN907" i="37"/>
  <c r="BN904" i="37"/>
  <c r="BN930" i="37"/>
  <c r="L188" i="37"/>
  <c r="AE188" i="37"/>
  <c r="C189" i="37"/>
  <c r="U188" i="37"/>
  <c r="AS188" i="37"/>
  <c r="BN913" i="37"/>
  <c r="BM914" i="37"/>
  <c r="BL924" i="37"/>
  <c r="AP91" i="34"/>
  <c r="K91" i="34"/>
  <c r="C92" i="34"/>
  <c r="AB91" i="34"/>
  <c r="S91" i="34"/>
  <c r="BO920" i="37"/>
  <c r="BO918" i="37"/>
  <c r="BL911" i="37"/>
  <c r="BM901" i="37"/>
  <c r="BN912" i="37"/>
  <c r="BM938" i="37"/>
  <c r="BL948" i="37"/>
  <c r="AQ379" i="15"/>
  <c r="W477" i="17"/>
  <c r="BO902" i="37"/>
  <c r="BO903" i="37"/>
  <c r="BN891" i="37"/>
  <c r="BL933" i="37"/>
  <c r="BM923" i="37"/>
  <c r="BO881" i="37"/>
  <c r="C92" i="33"/>
  <c r="AB91" i="33"/>
  <c r="K91" i="33"/>
  <c r="S91" i="33"/>
  <c r="J87" i="42"/>
  <c r="AM87" i="42"/>
  <c r="Z87" i="42"/>
  <c r="R87" i="42"/>
  <c r="C88" i="42"/>
  <c r="AB143" i="17"/>
  <c r="AJ142" i="21" s="1"/>
  <c r="AN142" i="21" s="1"/>
  <c r="M143" i="17"/>
  <c r="Q142" i="21" s="1"/>
  <c r="U142" i="21" s="1"/>
  <c r="H143" i="17"/>
  <c r="J142" i="21" s="1"/>
  <c r="N142" i="21" s="1"/>
  <c r="C144" i="17"/>
  <c r="C143" i="21" s="1"/>
  <c r="G143" i="21" s="1"/>
  <c r="R143" i="17"/>
  <c r="U1190" i="37"/>
  <c r="C1191" i="37"/>
  <c r="L1190" i="37"/>
  <c r="AS1190" i="37"/>
  <c r="AE1190" i="37"/>
  <c r="BL936" i="37" l="1"/>
  <c r="BM926" i="37"/>
  <c r="BN926" i="37" s="1"/>
  <c r="BO926" i="37" s="1"/>
  <c r="BL949" i="37"/>
  <c r="BM939" i="37"/>
  <c r="BN939" i="37" s="1"/>
  <c r="BO939" i="37" s="1"/>
  <c r="BM925" i="37"/>
  <c r="BN925" i="37" s="1"/>
  <c r="BO925" i="37" s="1"/>
  <c r="BL935" i="37"/>
  <c r="BO913" i="37"/>
  <c r="BO904" i="37"/>
  <c r="BN901" i="37"/>
  <c r="AP92" i="34"/>
  <c r="K92" i="34"/>
  <c r="AB92" i="34"/>
  <c r="C93" i="34"/>
  <c r="S92" i="34"/>
  <c r="BL934" i="37"/>
  <c r="BM924" i="37"/>
  <c r="BL960" i="37"/>
  <c r="BM950" i="37"/>
  <c r="BL937" i="37"/>
  <c r="BM927" i="37"/>
  <c r="BO891" i="37"/>
  <c r="BN923" i="37"/>
  <c r="AQ380" i="15"/>
  <c r="W478" i="17"/>
  <c r="BL958" i="37"/>
  <c r="BM948" i="37"/>
  <c r="BM911" i="37"/>
  <c r="BL921" i="37"/>
  <c r="BN914" i="37"/>
  <c r="BO907" i="37"/>
  <c r="BN922" i="37"/>
  <c r="BN940" i="37"/>
  <c r="BN917" i="37"/>
  <c r="BO928" i="37"/>
  <c r="BM933" i="37"/>
  <c r="BL943" i="37"/>
  <c r="BN938" i="37"/>
  <c r="BO912" i="37"/>
  <c r="L189" i="37"/>
  <c r="C190" i="37"/>
  <c r="AE189" i="37"/>
  <c r="U189" i="37"/>
  <c r="AS189" i="37"/>
  <c r="BO930" i="37"/>
  <c r="BM932" i="37"/>
  <c r="BL942" i="37"/>
  <c r="S92" i="33"/>
  <c r="K92" i="33"/>
  <c r="AB92" i="33"/>
  <c r="C93" i="33"/>
  <c r="C89" i="42"/>
  <c r="R88" i="42"/>
  <c r="Z88" i="42"/>
  <c r="AM88" i="42"/>
  <c r="J88" i="42"/>
  <c r="H144" i="17"/>
  <c r="J143" i="21" s="1"/>
  <c r="N143" i="21" s="1"/>
  <c r="AB144" i="17"/>
  <c r="AJ143" i="21" s="1"/>
  <c r="AN143" i="21" s="1"/>
  <c r="C145" i="17"/>
  <c r="C144" i="21" s="1"/>
  <c r="G144" i="21" s="1"/>
  <c r="M144" i="17"/>
  <c r="Q143" i="21" s="1"/>
  <c r="U143" i="21" s="1"/>
  <c r="R144" i="17"/>
  <c r="C1192" i="37"/>
  <c r="AE1191" i="37"/>
  <c r="U1191" i="37"/>
  <c r="L1191" i="37"/>
  <c r="AS1191" i="37"/>
  <c r="BM936" i="37" l="1"/>
  <c r="BN936" i="37" s="1"/>
  <c r="BO936" i="37" s="1"/>
  <c r="BL946" i="37"/>
  <c r="BM935" i="37"/>
  <c r="BN935" i="37" s="1"/>
  <c r="BO935" i="37" s="1"/>
  <c r="BL945" i="37"/>
  <c r="BM949" i="37"/>
  <c r="BN949" i="37" s="1"/>
  <c r="BO949" i="37" s="1"/>
  <c r="BL959" i="37"/>
  <c r="BO938" i="37"/>
  <c r="AQ381" i="15"/>
  <c r="W479" i="17"/>
  <c r="BO923" i="37"/>
  <c r="BM934" i="37"/>
  <c r="BL944" i="37"/>
  <c r="BN932" i="37"/>
  <c r="BO940" i="37"/>
  <c r="BN948" i="37"/>
  <c r="BM937" i="37"/>
  <c r="BL947" i="37"/>
  <c r="BL952" i="37"/>
  <c r="BM942" i="37"/>
  <c r="BN927" i="37"/>
  <c r="BL953" i="37"/>
  <c r="BM943" i="37"/>
  <c r="BO914" i="37"/>
  <c r="BM921" i="37"/>
  <c r="BL931" i="37"/>
  <c r="BM958" i="37"/>
  <c r="BL968" i="37"/>
  <c r="BN950" i="37"/>
  <c r="AB93" i="34"/>
  <c r="C94" i="34"/>
  <c r="S93" i="34"/>
  <c r="K93" i="34"/>
  <c r="AP93" i="34"/>
  <c r="U190" i="37"/>
  <c r="AS190" i="37"/>
  <c r="AE190" i="37"/>
  <c r="L190" i="37"/>
  <c r="C191" i="37"/>
  <c r="BN933" i="37"/>
  <c r="BO917" i="37"/>
  <c r="BO922" i="37"/>
  <c r="BN911" i="37"/>
  <c r="BM960" i="37"/>
  <c r="BL970" i="37"/>
  <c r="BN924" i="37"/>
  <c r="BO901" i="37"/>
  <c r="C94" i="33"/>
  <c r="AB93" i="33"/>
  <c r="S93" i="33"/>
  <c r="K93" i="33"/>
  <c r="AM89" i="42"/>
  <c r="C90" i="42"/>
  <c r="J89" i="42"/>
  <c r="Z89" i="42"/>
  <c r="R89" i="42"/>
  <c r="M145" i="17"/>
  <c r="Q144" i="21" s="1"/>
  <c r="U144" i="21" s="1"/>
  <c r="AB145" i="17"/>
  <c r="AJ144" i="21" s="1"/>
  <c r="AN144" i="21" s="1"/>
  <c r="C146" i="17"/>
  <c r="C145" i="21" s="1"/>
  <c r="G145" i="21" s="1"/>
  <c r="R145" i="17"/>
  <c r="H145" i="17"/>
  <c r="J144" i="21" s="1"/>
  <c r="N144" i="21" s="1"/>
  <c r="AS1192" i="37"/>
  <c r="AE1192" i="37"/>
  <c r="L1192" i="37"/>
  <c r="C1193" i="37"/>
  <c r="U1192" i="37"/>
  <c r="BL956" i="37" l="1"/>
  <c r="BM946" i="37"/>
  <c r="BN946" i="37" s="1"/>
  <c r="BO946" i="37" s="1"/>
  <c r="BL955" i="37"/>
  <c r="BM945" i="37"/>
  <c r="BN945" i="37" s="1"/>
  <c r="BO945" i="37" s="1"/>
  <c r="BM959" i="37"/>
  <c r="BN959" i="37" s="1"/>
  <c r="BO959" i="37" s="1"/>
  <c r="BL969" i="37"/>
  <c r="BL980" i="37"/>
  <c r="BM970" i="37"/>
  <c r="BO933" i="37"/>
  <c r="BO927" i="37"/>
  <c r="BN937" i="37"/>
  <c r="BL954" i="37"/>
  <c r="BM944" i="37"/>
  <c r="BN960" i="37"/>
  <c r="BO950" i="37"/>
  <c r="BL978" i="37"/>
  <c r="BM968" i="37"/>
  <c r="BN921" i="37"/>
  <c r="BN943" i="37"/>
  <c r="BN942" i="37"/>
  <c r="BO948" i="37"/>
  <c r="BO932" i="37"/>
  <c r="U191" i="37"/>
  <c r="AS191" i="37"/>
  <c r="L191" i="37"/>
  <c r="AE191" i="37"/>
  <c r="C192" i="37"/>
  <c r="BL941" i="37"/>
  <c r="BM931" i="37"/>
  <c r="BN934" i="37"/>
  <c r="BO924" i="37"/>
  <c r="BO911" i="37"/>
  <c r="AB94" i="34"/>
  <c r="K94" i="34"/>
  <c r="C95" i="34"/>
  <c r="S94" i="34"/>
  <c r="AP94" i="34"/>
  <c r="BN958" i="37"/>
  <c r="BM953" i="37"/>
  <c r="BL963" i="37"/>
  <c r="BM952" i="37"/>
  <c r="BL962" i="37"/>
  <c r="BL957" i="37"/>
  <c r="BM947" i="37"/>
  <c r="AQ398" i="15"/>
  <c r="W480" i="17"/>
  <c r="AB94" i="33"/>
  <c r="K94" i="33"/>
  <c r="C95" i="33"/>
  <c r="S94" i="33"/>
  <c r="J90" i="42"/>
  <c r="C91" i="42"/>
  <c r="Z90" i="42"/>
  <c r="AM90" i="42"/>
  <c r="R90" i="42"/>
  <c r="AB146" i="17"/>
  <c r="AJ145" i="21" s="1"/>
  <c r="AN145" i="21" s="1"/>
  <c r="M146" i="17"/>
  <c r="R146" i="17"/>
  <c r="H146" i="17"/>
  <c r="J145" i="21" s="1"/>
  <c r="N145" i="21" s="1"/>
  <c r="C147" i="17"/>
  <c r="U1193" i="37"/>
  <c r="AE1193" i="37"/>
  <c r="AS1193" i="37"/>
  <c r="C1194" i="37"/>
  <c r="L1193" i="37"/>
  <c r="BM956" i="37" l="1"/>
  <c r="BN956" i="37" s="1"/>
  <c r="BO956" i="37" s="1"/>
  <c r="BL966" i="37"/>
  <c r="BM969" i="37"/>
  <c r="BN969" i="37" s="1"/>
  <c r="BO969" i="37" s="1"/>
  <c r="BL979" i="37"/>
  <c r="BL965" i="37"/>
  <c r="BM955" i="37"/>
  <c r="BN955" i="37" s="1"/>
  <c r="BO955" i="37" s="1"/>
  <c r="L192" i="37"/>
  <c r="AE192" i="37"/>
  <c r="C193" i="37"/>
  <c r="U192" i="37"/>
  <c r="AS192" i="37"/>
  <c r="BO921" i="37"/>
  <c r="BM957" i="37"/>
  <c r="BL967" i="37"/>
  <c r="BO958" i="37"/>
  <c r="BM941" i="37"/>
  <c r="BL951" i="37"/>
  <c r="BM978" i="37"/>
  <c r="BL988" i="37"/>
  <c r="BN944" i="37"/>
  <c r="BL973" i="37"/>
  <c r="BM963" i="37"/>
  <c r="BM954" i="37"/>
  <c r="BL964" i="37"/>
  <c r="BL972" i="37"/>
  <c r="BM962" i="37"/>
  <c r="BN953" i="37"/>
  <c r="BN970" i="37"/>
  <c r="BO934" i="37"/>
  <c r="AQ399" i="15"/>
  <c r="W498" i="17" s="1"/>
  <c r="W497" i="17"/>
  <c r="BN947" i="37"/>
  <c r="BN952" i="37"/>
  <c r="AB95" i="34"/>
  <c r="S95" i="34"/>
  <c r="K95" i="34"/>
  <c r="C96" i="34"/>
  <c r="AP95" i="34"/>
  <c r="BN931" i="37"/>
  <c r="BO942" i="37"/>
  <c r="BO943" i="37"/>
  <c r="BN968" i="37"/>
  <c r="BO960" i="37"/>
  <c r="BO937" i="37"/>
  <c r="BM980" i="37"/>
  <c r="BL990" i="37"/>
  <c r="S95" i="33"/>
  <c r="K95" i="33"/>
  <c r="AB95" i="33"/>
  <c r="C96" i="33"/>
  <c r="R91" i="42"/>
  <c r="Z91" i="42"/>
  <c r="C92" i="42"/>
  <c r="J91" i="42"/>
  <c r="AM91" i="42"/>
  <c r="AB147" i="17"/>
  <c r="AJ146" i="21" s="1"/>
  <c r="AN146" i="21" s="1"/>
  <c r="M147" i="17"/>
  <c r="Q146" i="21" s="1"/>
  <c r="U146" i="21" s="1"/>
  <c r="H147" i="17"/>
  <c r="J146" i="21" s="1"/>
  <c r="N146" i="21" s="1"/>
  <c r="R147" i="17"/>
  <c r="X146" i="21" s="1"/>
  <c r="AB146" i="21" s="1"/>
  <c r="C148" i="17"/>
  <c r="C146" i="21"/>
  <c r="G146" i="21" s="1"/>
  <c r="AS1194" i="37"/>
  <c r="U1194" i="37"/>
  <c r="L1194" i="37"/>
  <c r="C1195" i="37"/>
  <c r="AE1194" i="37"/>
  <c r="BL976" i="37" l="1"/>
  <c r="BM966" i="37"/>
  <c r="BN966" i="37" s="1"/>
  <c r="BO966" i="37" s="1"/>
  <c r="BL975" i="37"/>
  <c r="BM965" i="37"/>
  <c r="BN965" i="37" s="1"/>
  <c r="BO965" i="37" s="1"/>
  <c r="BM979" i="37"/>
  <c r="BN979" i="37" s="1"/>
  <c r="BO979" i="37" s="1"/>
  <c r="BL989" i="37"/>
  <c r="BO931" i="37"/>
  <c r="L193" i="37"/>
  <c r="C194" i="37"/>
  <c r="AE193" i="37"/>
  <c r="U193" i="37"/>
  <c r="AS193" i="37"/>
  <c r="BN980" i="37"/>
  <c r="BO952" i="37"/>
  <c r="BO970" i="37"/>
  <c r="BO953" i="37"/>
  <c r="BN978" i="37"/>
  <c r="BN957" i="37"/>
  <c r="BO947" i="37"/>
  <c r="BN962" i="37"/>
  <c r="BN954" i="37"/>
  <c r="BN963" i="37"/>
  <c r="BL961" i="37"/>
  <c r="BM951" i="37"/>
  <c r="BL974" i="37"/>
  <c r="BM964" i="37"/>
  <c r="BL1000" i="37"/>
  <c r="BM990" i="37"/>
  <c r="BO968" i="37"/>
  <c r="C97" i="34"/>
  <c r="AP96" i="34"/>
  <c r="AB96" i="34"/>
  <c r="K96" i="34"/>
  <c r="S96" i="34"/>
  <c r="BM972" i="37"/>
  <c r="BL982" i="37"/>
  <c r="BM973" i="37"/>
  <c r="BL983" i="37"/>
  <c r="BO944" i="37"/>
  <c r="BL998" i="37"/>
  <c r="BM988" i="37"/>
  <c r="BN941" i="37"/>
  <c r="BL977" i="37"/>
  <c r="BM967" i="37"/>
  <c r="S96" i="33"/>
  <c r="K96" i="33"/>
  <c r="C97" i="33"/>
  <c r="AB96" i="33"/>
  <c r="Z92" i="42"/>
  <c r="R92" i="42"/>
  <c r="C93" i="42"/>
  <c r="J92" i="42"/>
  <c r="AM92" i="42"/>
  <c r="H148" i="17"/>
  <c r="J147" i="21" s="1"/>
  <c r="N147" i="21" s="1"/>
  <c r="AB148" i="17"/>
  <c r="AJ147" i="21" s="1"/>
  <c r="AN147" i="21" s="1"/>
  <c r="C149" i="17"/>
  <c r="M148" i="17"/>
  <c r="Q147" i="21" s="1"/>
  <c r="U147" i="21" s="1"/>
  <c r="R148" i="17"/>
  <c r="C1196" i="37"/>
  <c r="AE1195" i="37"/>
  <c r="AS1195" i="37"/>
  <c r="U1195" i="37"/>
  <c r="L1195" i="37"/>
  <c r="BM976" i="37" l="1"/>
  <c r="BN976" i="37" s="1"/>
  <c r="BO976" i="37" s="1"/>
  <c r="BL986" i="37"/>
  <c r="BM989" i="37"/>
  <c r="BN989" i="37" s="1"/>
  <c r="BO989" i="37" s="1"/>
  <c r="BL999" i="37"/>
  <c r="BM975" i="37"/>
  <c r="BN975" i="37" s="1"/>
  <c r="BO975" i="37" s="1"/>
  <c r="BL985" i="37"/>
  <c r="BO941" i="37"/>
  <c r="BN973" i="37"/>
  <c r="BM974" i="37"/>
  <c r="BL984" i="37"/>
  <c r="BO978" i="37"/>
  <c r="BO980" i="37"/>
  <c r="U194" i="37"/>
  <c r="AS194" i="37"/>
  <c r="AE194" i="37"/>
  <c r="L194" i="37"/>
  <c r="C195" i="37"/>
  <c r="BN967" i="37"/>
  <c r="BN990" i="37"/>
  <c r="BO954" i="37"/>
  <c r="BM977" i="37"/>
  <c r="BL987" i="37"/>
  <c r="BN988" i="37"/>
  <c r="BL992" i="37"/>
  <c r="BM982" i="37"/>
  <c r="BM1000" i="37"/>
  <c r="BL1010" i="37"/>
  <c r="BN951" i="37"/>
  <c r="BO957" i="37"/>
  <c r="S97" i="34"/>
  <c r="C98" i="34"/>
  <c r="K97" i="34"/>
  <c r="AB97" i="34"/>
  <c r="AP97" i="34"/>
  <c r="BM998" i="37"/>
  <c r="BL1008" i="37"/>
  <c r="BL993" i="37"/>
  <c r="BM983" i="37"/>
  <c r="BN972" i="37"/>
  <c r="BN964" i="37"/>
  <c r="BM961" i="37"/>
  <c r="BL971" i="37"/>
  <c r="BO963" i="37"/>
  <c r="BO962" i="37"/>
  <c r="C98" i="33"/>
  <c r="K97" i="33"/>
  <c r="AB97" i="33"/>
  <c r="S97" i="33"/>
  <c r="R93" i="42"/>
  <c r="Z93" i="42"/>
  <c r="AM93" i="42"/>
  <c r="C94" i="42"/>
  <c r="J93" i="42"/>
  <c r="AB149" i="17"/>
  <c r="M149" i="17"/>
  <c r="Q148" i="21" s="1"/>
  <c r="U148" i="21" s="1"/>
  <c r="H149" i="17"/>
  <c r="J148" i="21" s="1"/>
  <c r="N148" i="21" s="1"/>
  <c r="R149" i="17"/>
  <c r="C150" i="17"/>
  <c r="AE1196" i="37"/>
  <c r="AS1196" i="37"/>
  <c r="U1196" i="37"/>
  <c r="C1197" i="37"/>
  <c r="L1196" i="37"/>
  <c r="BL996" i="37" l="1"/>
  <c r="BM986" i="37"/>
  <c r="BN986" i="37" s="1"/>
  <c r="BO986" i="37" s="1"/>
  <c r="BL995" i="37"/>
  <c r="BM985" i="37"/>
  <c r="BN985" i="37" s="1"/>
  <c r="BO985" i="37" s="1"/>
  <c r="BL1009" i="37"/>
  <c r="BM999" i="37"/>
  <c r="BN999" i="37" s="1"/>
  <c r="BO999" i="37" s="1"/>
  <c r="BO972" i="37"/>
  <c r="BN961" i="37"/>
  <c r="BN983" i="37"/>
  <c r="BN998" i="37"/>
  <c r="AP98" i="34"/>
  <c r="AB98" i="34"/>
  <c r="C99" i="34"/>
  <c r="S98" i="34"/>
  <c r="K98" i="34"/>
  <c r="BN1000" i="37"/>
  <c r="BO988" i="37"/>
  <c r="BL994" i="37"/>
  <c r="BM984" i="37"/>
  <c r="BO964" i="37"/>
  <c r="BL997" i="37"/>
  <c r="BM987" i="37"/>
  <c r="BM993" i="37"/>
  <c r="BL1003" i="37"/>
  <c r="BO951" i="37"/>
  <c r="BN982" i="37"/>
  <c r="BO967" i="37"/>
  <c r="BN974" i="37"/>
  <c r="BO973" i="37"/>
  <c r="BM992" i="37"/>
  <c r="BL1002" i="37"/>
  <c r="U195" i="37"/>
  <c r="AS195" i="37"/>
  <c r="L195" i="37"/>
  <c r="AE195" i="37"/>
  <c r="C196" i="37"/>
  <c r="BL981" i="37"/>
  <c r="BM971" i="37"/>
  <c r="BL1018" i="37"/>
  <c r="BM1008" i="37"/>
  <c r="BL1020" i="37"/>
  <c r="BM1010" i="37"/>
  <c r="BN977" i="37"/>
  <c r="BO990" i="37"/>
  <c r="AB98" i="33"/>
  <c r="S98" i="33"/>
  <c r="C99" i="33"/>
  <c r="K98" i="33"/>
  <c r="C95" i="42"/>
  <c r="J94" i="42"/>
  <c r="R94" i="42"/>
  <c r="Z94" i="42"/>
  <c r="AM94" i="42"/>
  <c r="M150" i="17"/>
  <c r="Q149" i="21" s="1"/>
  <c r="U149" i="21" s="1"/>
  <c r="R150" i="17"/>
  <c r="X149" i="21" s="1"/>
  <c r="AB149" i="21" s="1"/>
  <c r="C151" i="17"/>
  <c r="AB150" i="17"/>
  <c r="AJ149" i="21" s="1"/>
  <c r="AN149" i="21" s="1"/>
  <c r="H150" i="17"/>
  <c r="J149" i="21" s="1"/>
  <c r="N149" i="21" s="1"/>
  <c r="C149" i="21"/>
  <c r="G149" i="21" s="1"/>
  <c r="AE1197" i="37"/>
  <c r="AS1197" i="37"/>
  <c r="U1197" i="37"/>
  <c r="L1197" i="37"/>
  <c r="C1198" i="37"/>
  <c r="BL1006" i="37" l="1"/>
  <c r="BM996" i="37"/>
  <c r="BN996" i="37" s="1"/>
  <c r="BO996" i="37" s="1"/>
  <c r="BL1019" i="37"/>
  <c r="BM1009" i="37"/>
  <c r="BN1009" i="37" s="1"/>
  <c r="BO1009" i="37" s="1"/>
  <c r="BL1005" i="37"/>
  <c r="BM995" i="37"/>
  <c r="BN995" i="37" s="1"/>
  <c r="BO995" i="37" s="1"/>
  <c r="BN992" i="37"/>
  <c r="BM1018" i="37"/>
  <c r="BL1028" i="37"/>
  <c r="C197" i="37"/>
  <c r="AE196" i="37"/>
  <c r="AS196" i="37"/>
  <c r="U196" i="37"/>
  <c r="L196" i="37"/>
  <c r="BO974" i="37"/>
  <c r="BO982" i="37"/>
  <c r="BL1013" i="37"/>
  <c r="BM1003" i="37"/>
  <c r="BM997" i="37"/>
  <c r="BL1007" i="37"/>
  <c r="BN984" i="37"/>
  <c r="BO1000" i="37"/>
  <c r="BO977" i="37"/>
  <c r="BL1012" i="37"/>
  <c r="BM1002" i="37"/>
  <c r="BN993" i="37"/>
  <c r="BM994" i="37"/>
  <c r="BL1004" i="37"/>
  <c r="BO983" i="37"/>
  <c r="BO961" i="37"/>
  <c r="BN1010" i="37"/>
  <c r="BN971" i="37"/>
  <c r="BM1020" i="37"/>
  <c r="BL1030" i="37"/>
  <c r="BN1008" i="37"/>
  <c r="BM981" i="37"/>
  <c r="BL991" i="37"/>
  <c r="BN987" i="37"/>
  <c r="AP99" i="34"/>
  <c r="K99" i="34"/>
  <c r="AB99" i="34"/>
  <c r="C100" i="34"/>
  <c r="S99" i="34"/>
  <c r="BO998" i="37"/>
  <c r="S99" i="33"/>
  <c r="AB99" i="33"/>
  <c r="C100" i="33"/>
  <c r="K99" i="33"/>
  <c r="Z95" i="42"/>
  <c r="J95" i="42"/>
  <c r="R95" i="42"/>
  <c r="AM95" i="42"/>
  <c r="C96" i="42"/>
  <c r="M151" i="17"/>
  <c r="Q150" i="21" s="1"/>
  <c r="U150" i="21" s="1"/>
  <c r="H151" i="17"/>
  <c r="J150" i="21" s="1"/>
  <c r="N150" i="21" s="1"/>
  <c r="C152" i="17"/>
  <c r="AB151" i="17"/>
  <c r="AJ150" i="21" s="1"/>
  <c r="AN150" i="21" s="1"/>
  <c r="R151" i="17"/>
  <c r="C150" i="21"/>
  <c r="G150" i="21" s="1"/>
  <c r="C1199" i="37"/>
  <c r="L1198" i="37"/>
  <c r="AS1198" i="37"/>
  <c r="U1198" i="37"/>
  <c r="AE1198" i="37"/>
  <c r="BM1006" i="37" l="1"/>
  <c r="BN1006" i="37" s="1"/>
  <c r="BO1006" i="37" s="1"/>
  <c r="BL1016" i="37"/>
  <c r="BL1015" i="37"/>
  <c r="BM1005" i="37"/>
  <c r="BN1005" i="37" s="1"/>
  <c r="BO1005" i="37" s="1"/>
  <c r="BL1029" i="37"/>
  <c r="BM1019" i="37"/>
  <c r="BN1019" i="37" s="1"/>
  <c r="BO1019" i="37" s="1"/>
  <c r="BO1008" i="37"/>
  <c r="BN997" i="37"/>
  <c r="BN981" i="37"/>
  <c r="BL1040" i="37"/>
  <c r="BM1030" i="37"/>
  <c r="BO971" i="37"/>
  <c r="BL1014" i="37"/>
  <c r="BM1004" i="37"/>
  <c r="BN1003" i="37"/>
  <c r="BL1038" i="37"/>
  <c r="BM1028" i="37"/>
  <c r="BN1020" i="37"/>
  <c r="BN994" i="37"/>
  <c r="BN1002" i="37"/>
  <c r="BL1017" i="37"/>
  <c r="BM1007" i="37"/>
  <c r="BM1013" i="37"/>
  <c r="BL1023" i="37"/>
  <c r="BN1018" i="37"/>
  <c r="BO987" i="37"/>
  <c r="BO1010" i="37"/>
  <c r="BM1012" i="37"/>
  <c r="BL1022" i="37"/>
  <c r="AS197" i="37"/>
  <c r="U197" i="37"/>
  <c r="L197" i="37"/>
  <c r="AE197" i="37"/>
  <c r="C198" i="37"/>
  <c r="S100" i="34"/>
  <c r="K100" i="34"/>
  <c r="AB100" i="34"/>
  <c r="AP100" i="34"/>
  <c r="BL1001" i="37"/>
  <c r="BM991" i="37"/>
  <c r="BO993" i="37"/>
  <c r="BO984" i="37"/>
  <c r="BO992" i="37"/>
  <c r="K100" i="33"/>
  <c r="AB100" i="33"/>
  <c r="S100" i="33"/>
  <c r="J96" i="42"/>
  <c r="C97" i="42"/>
  <c r="AM96" i="42"/>
  <c r="R96" i="42"/>
  <c r="Z96" i="42"/>
  <c r="R152" i="17"/>
  <c r="C153" i="17"/>
  <c r="H152" i="17"/>
  <c r="J151" i="21" s="1"/>
  <c r="N151" i="21" s="1"/>
  <c r="M152" i="17"/>
  <c r="Q151" i="21" s="1"/>
  <c r="U151" i="21" s="1"/>
  <c r="AB152" i="17"/>
  <c r="AJ151" i="21" s="1"/>
  <c r="AN151" i="21" s="1"/>
  <c r="AE1199" i="37"/>
  <c r="AS1199" i="37"/>
  <c r="U1199" i="37"/>
  <c r="C1200" i="37"/>
  <c r="L1199" i="37"/>
  <c r="BM1016" i="37" l="1"/>
  <c r="BN1016" i="37" s="1"/>
  <c r="BO1016" i="37" s="1"/>
  <c r="BL1026" i="37"/>
  <c r="BL1039" i="37"/>
  <c r="BM1029" i="37"/>
  <c r="BN1029" i="37" s="1"/>
  <c r="BO1029" i="37" s="1"/>
  <c r="BM1015" i="37"/>
  <c r="BN1015" i="37" s="1"/>
  <c r="BO1015" i="37" s="1"/>
  <c r="BL1025" i="37"/>
  <c r="BM1001" i="37"/>
  <c r="BL1011" i="37"/>
  <c r="BO981" i="37"/>
  <c r="BN991" i="37"/>
  <c r="BL1032" i="37"/>
  <c r="BM1022" i="37"/>
  <c r="BN1007" i="37"/>
  <c r="BO994" i="37"/>
  <c r="BL1048" i="37"/>
  <c r="BM1038" i="37"/>
  <c r="BM1017" i="37"/>
  <c r="BL1027" i="37"/>
  <c r="AE198" i="37"/>
  <c r="C199" i="37"/>
  <c r="L198" i="37"/>
  <c r="AS198" i="37"/>
  <c r="U198" i="37"/>
  <c r="BN1013" i="37"/>
  <c r="BO1002" i="37"/>
  <c r="BO1020" i="37"/>
  <c r="BO1003" i="37"/>
  <c r="BN1004" i="37"/>
  <c r="BN1030" i="37"/>
  <c r="BN1012" i="37"/>
  <c r="BL1033" i="37"/>
  <c r="BM1023" i="37"/>
  <c r="BO1018" i="37"/>
  <c r="BN1028" i="37"/>
  <c r="BM1014" i="37"/>
  <c r="BL1024" i="37"/>
  <c r="BL1050" i="37"/>
  <c r="BM1040" i="37"/>
  <c r="BO997" i="37"/>
  <c r="AM97" i="42"/>
  <c r="Z97" i="42"/>
  <c r="C98" i="42"/>
  <c r="R97" i="42"/>
  <c r="J97" i="42"/>
  <c r="AB153" i="17"/>
  <c r="AJ152" i="21" s="1"/>
  <c r="AN152" i="21" s="1"/>
  <c r="M153" i="17"/>
  <c r="Q152" i="21" s="1"/>
  <c r="U152" i="21" s="1"/>
  <c r="R153" i="17"/>
  <c r="C154" i="17"/>
  <c r="H153" i="17"/>
  <c r="J152" i="21" s="1"/>
  <c r="N152" i="21" s="1"/>
  <c r="C152" i="21"/>
  <c r="G152" i="21" s="1"/>
  <c r="AE1200" i="37"/>
  <c r="U1200" i="37"/>
  <c r="C1201" i="37"/>
  <c r="L1200" i="37"/>
  <c r="AS1200" i="37"/>
  <c r="BL1036" i="37" l="1"/>
  <c r="BM1026" i="37"/>
  <c r="BN1026" i="37" s="1"/>
  <c r="BO1026" i="37" s="1"/>
  <c r="BM1039" i="37"/>
  <c r="BN1039" i="37" s="1"/>
  <c r="BO1039" i="37" s="1"/>
  <c r="BL1049" i="37"/>
  <c r="BL1035" i="37"/>
  <c r="BM1025" i="37"/>
  <c r="BN1025" i="37" s="1"/>
  <c r="BO1025" i="37" s="1"/>
  <c r="BN1014" i="37"/>
  <c r="BN1023" i="37"/>
  <c r="BL1037" i="37"/>
  <c r="BM1027" i="37"/>
  <c r="BN1038" i="37"/>
  <c r="BN1022" i="37"/>
  <c r="BN1017" i="37"/>
  <c r="BL1058" i="37"/>
  <c r="BM1048" i="37"/>
  <c r="BN1040" i="37"/>
  <c r="BO1028" i="37"/>
  <c r="BO1007" i="37"/>
  <c r="BL1021" i="37"/>
  <c r="BM1011" i="37"/>
  <c r="BL1043" i="37"/>
  <c r="BM1033" i="37"/>
  <c r="BO1030" i="37"/>
  <c r="BL1042" i="37"/>
  <c r="BM1032" i="37"/>
  <c r="BL1060" i="37"/>
  <c r="BM1050" i="37"/>
  <c r="BL1034" i="37"/>
  <c r="BM1024" i="37"/>
  <c r="BO1012" i="37"/>
  <c r="BO1004" i="37"/>
  <c r="BO1013" i="37"/>
  <c r="L199" i="37"/>
  <c r="AS199" i="37"/>
  <c r="U199" i="37"/>
  <c r="C200" i="37"/>
  <c r="AE199" i="37"/>
  <c r="BO991" i="37"/>
  <c r="BN1001" i="37"/>
  <c r="R98" i="42"/>
  <c r="Z98" i="42"/>
  <c r="AM98" i="42"/>
  <c r="J98" i="42"/>
  <c r="C99" i="42"/>
  <c r="R154" i="17"/>
  <c r="H154" i="17"/>
  <c r="J153" i="21" s="1"/>
  <c r="N153" i="21" s="1"/>
  <c r="M154" i="17"/>
  <c r="C155" i="17"/>
  <c r="AB154" i="17"/>
  <c r="AJ153" i="21" s="1"/>
  <c r="AN153" i="21" s="1"/>
  <c r="C153" i="21"/>
  <c r="G153" i="21" s="1"/>
  <c r="L1201" i="37"/>
  <c r="AS1201" i="37"/>
  <c r="AE1201" i="37"/>
  <c r="C1202" i="37"/>
  <c r="U1201" i="37"/>
  <c r="BL1046" i="37" l="1"/>
  <c r="BM1036" i="37"/>
  <c r="BN1036" i="37" s="1"/>
  <c r="BO1036" i="37" s="1"/>
  <c r="BL1045" i="37"/>
  <c r="BM1035" i="37"/>
  <c r="BN1035" i="37" s="1"/>
  <c r="BO1035" i="37" s="1"/>
  <c r="BL1059" i="37"/>
  <c r="BM1049" i="37"/>
  <c r="BN1049" i="37" s="1"/>
  <c r="BO1049" i="37" s="1"/>
  <c r="BN1050" i="37"/>
  <c r="BN1033" i="37"/>
  <c r="BN1032" i="37"/>
  <c r="BN1011" i="37"/>
  <c r="BO1017" i="37"/>
  <c r="BM1021" i="37"/>
  <c r="BL1031" i="37"/>
  <c r="BO1001" i="37"/>
  <c r="BN1024" i="37"/>
  <c r="BL1070" i="37"/>
  <c r="BM1060" i="37"/>
  <c r="BL1053" i="37"/>
  <c r="BM1043" i="37"/>
  <c r="BM1058" i="37"/>
  <c r="BL1068" i="37"/>
  <c r="BN1027" i="37"/>
  <c r="BL1052" i="37"/>
  <c r="BM1042" i="37"/>
  <c r="BN1048" i="37"/>
  <c r="BO1022" i="37"/>
  <c r="BO1038" i="37"/>
  <c r="BO1023" i="37"/>
  <c r="BO1014" i="37"/>
  <c r="L200" i="37"/>
  <c r="AE200" i="37"/>
  <c r="AS200" i="37"/>
  <c r="U200" i="37"/>
  <c r="C201" i="37"/>
  <c r="BL1044" i="37"/>
  <c r="BM1034" i="37"/>
  <c r="BO1040" i="37"/>
  <c r="BL1047" i="37"/>
  <c r="BM1037" i="37"/>
  <c r="C100" i="42"/>
  <c r="J99" i="42"/>
  <c r="R99" i="42"/>
  <c r="Z99" i="42"/>
  <c r="AM99" i="42"/>
  <c r="M155" i="17"/>
  <c r="Q154" i="21" s="1"/>
  <c r="U154" i="21" s="1"/>
  <c r="R155" i="17"/>
  <c r="H155" i="17"/>
  <c r="J154" i="21" s="1"/>
  <c r="N154" i="21" s="1"/>
  <c r="C156" i="17"/>
  <c r="AB155" i="17"/>
  <c r="AJ154" i="21" s="1"/>
  <c r="AN154" i="21" s="1"/>
  <c r="C154" i="21"/>
  <c r="G154" i="21" s="1"/>
  <c r="U1202" i="37"/>
  <c r="AE1202" i="37"/>
  <c r="AS1202" i="37"/>
  <c r="L1202" i="37"/>
  <c r="C1203" i="37"/>
  <c r="BM1046" i="37" l="1"/>
  <c r="BN1046" i="37" s="1"/>
  <c r="BO1046" i="37" s="1"/>
  <c r="BL1056" i="37"/>
  <c r="BL1069" i="37"/>
  <c r="BM1059" i="37"/>
  <c r="BN1059" i="37" s="1"/>
  <c r="BO1059" i="37" s="1"/>
  <c r="BM1045" i="37"/>
  <c r="BN1045" i="37" s="1"/>
  <c r="BO1045" i="37" s="1"/>
  <c r="BL1055" i="37"/>
  <c r="BN1034" i="37"/>
  <c r="AS201" i="37"/>
  <c r="U201" i="37"/>
  <c r="C202" i="37"/>
  <c r="L201" i="37"/>
  <c r="AE201" i="37"/>
  <c r="BN1042" i="37"/>
  <c r="BL1078" i="37"/>
  <c r="BM1068" i="37"/>
  <c r="BL1063" i="37"/>
  <c r="BM1053" i="37"/>
  <c r="BL1062" i="37"/>
  <c r="BM1052" i="37"/>
  <c r="BN1058" i="37"/>
  <c r="BO1024" i="37"/>
  <c r="BL1041" i="37"/>
  <c r="BM1031" i="37"/>
  <c r="BO1032" i="37"/>
  <c r="BO1050" i="37"/>
  <c r="BN1037" i="37"/>
  <c r="BO1048" i="37"/>
  <c r="BN1060" i="37"/>
  <c r="BN1021" i="37"/>
  <c r="BL1057" i="37"/>
  <c r="BM1047" i="37"/>
  <c r="BL1054" i="37"/>
  <c r="BM1044" i="37"/>
  <c r="BO1027" i="37"/>
  <c r="BN1043" i="37"/>
  <c r="BL1080" i="37"/>
  <c r="BM1070" i="37"/>
  <c r="BO1011" i="37"/>
  <c r="BO1033" i="37"/>
  <c r="R100" i="42"/>
  <c r="J100" i="42"/>
  <c r="Z100" i="42"/>
  <c r="AM100" i="42"/>
  <c r="C157" i="17"/>
  <c r="M156" i="17"/>
  <c r="Q155" i="21" s="1"/>
  <c r="U155" i="21" s="1"/>
  <c r="R156" i="17"/>
  <c r="AB156" i="17"/>
  <c r="AJ155" i="21" s="1"/>
  <c r="AN155" i="21" s="1"/>
  <c r="H156" i="17"/>
  <c r="J155" i="21" s="1"/>
  <c r="N155" i="21" s="1"/>
  <c r="C155" i="21"/>
  <c r="G155" i="21" s="1"/>
  <c r="U1203" i="37"/>
  <c r="C1204" i="37"/>
  <c r="AE1203" i="37"/>
  <c r="L1203" i="37"/>
  <c r="AS1203" i="37"/>
  <c r="BM1056" i="37" l="1"/>
  <c r="BN1056" i="37" s="1"/>
  <c r="BO1056" i="37" s="1"/>
  <c r="BL1066" i="37"/>
  <c r="BM1055" i="37"/>
  <c r="BN1055" i="37" s="1"/>
  <c r="BO1055" i="37" s="1"/>
  <c r="BL1065" i="37"/>
  <c r="BL1079" i="37"/>
  <c r="BM1069" i="37"/>
  <c r="BN1069" i="37" s="1"/>
  <c r="BO1069" i="37" s="1"/>
  <c r="BN1047" i="37"/>
  <c r="BL1072" i="37"/>
  <c r="BM1062" i="37"/>
  <c r="BN1068" i="37"/>
  <c r="BN1044" i="37"/>
  <c r="BL1067" i="37"/>
  <c r="BM1057" i="37"/>
  <c r="BO1060" i="37"/>
  <c r="BO1037" i="37"/>
  <c r="BN1053" i="37"/>
  <c r="BM1078" i="37"/>
  <c r="BL1088" i="37"/>
  <c r="BO1034" i="37"/>
  <c r="BN1070" i="37"/>
  <c r="BM1054" i="37"/>
  <c r="BL1064" i="37"/>
  <c r="BN1031" i="37"/>
  <c r="BL1073" i="37"/>
  <c r="BM1063" i="37"/>
  <c r="AE202" i="37"/>
  <c r="AS202" i="37"/>
  <c r="U202" i="37"/>
  <c r="C203" i="37"/>
  <c r="L202" i="37"/>
  <c r="BO1043" i="37"/>
  <c r="BL1090" i="37"/>
  <c r="BM1080" i="37"/>
  <c r="BO1021" i="37"/>
  <c r="BL1051" i="37"/>
  <c r="BM1041" i="37"/>
  <c r="BO1058" i="37"/>
  <c r="BN1052" i="37"/>
  <c r="BO1042" i="37"/>
  <c r="AB157" i="17"/>
  <c r="AJ156" i="21" s="1"/>
  <c r="AN156" i="21" s="1"/>
  <c r="H157" i="17"/>
  <c r="J156" i="21" s="1"/>
  <c r="N156" i="21" s="1"/>
  <c r="M157" i="17"/>
  <c r="Q156" i="21" s="1"/>
  <c r="U156" i="21" s="1"/>
  <c r="R157" i="17"/>
  <c r="C158" i="17"/>
  <c r="C156" i="21"/>
  <c r="G156" i="21" s="1"/>
  <c r="C1205" i="37"/>
  <c r="U1204" i="37"/>
  <c r="L1204" i="37"/>
  <c r="AS1204" i="37"/>
  <c r="AE1204" i="37"/>
  <c r="BM1066" i="37" l="1"/>
  <c r="BN1066" i="37" s="1"/>
  <c r="BO1066" i="37" s="1"/>
  <c r="BL1076" i="37"/>
  <c r="BL1075" i="37"/>
  <c r="BM1065" i="37"/>
  <c r="BN1065" i="37" s="1"/>
  <c r="BO1065" i="37" s="1"/>
  <c r="BL1089" i="37"/>
  <c r="BM1079" i="37"/>
  <c r="BN1079" i="37" s="1"/>
  <c r="BO1079" i="37" s="1"/>
  <c r="BN1080" i="37"/>
  <c r="BN1063" i="37"/>
  <c r="BN1054" i="37"/>
  <c r="BN1057" i="37"/>
  <c r="BM1072" i="37"/>
  <c r="BL1082" i="37"/>
  <c r="BO1052" i="37"/>
  <c r="BN1041" i="37"/>
  <c r="BL1100" i="37"/>
  <c r="BM1090" i="37"/>
  <c r="BM1073" i="37"/>
  <c r="BL1083" i="37"/>
  <c r="BO1031" i="37"/>
  <c r="BO1053" i="37"/>
  <c r="BL1077" i="37"/>
  <c r="BM1067" i="37"/>
  <c r="BO1068" i="37"/>
  <c r="BN1062" i="37"/>
  <c r="BL1061" i="37"/>
  <c r="BM1051" i="37"/>
  <c r="BO1070" i="37"/>
  <c r="BL1098" i="37"/>
  <c r="BM1088" i="37"/>
  <c r="L203" i="37"/>
  <c r="AE203" i="37"/>
  <c r="AS203" i="37"/>
  <c r="U203" i="37"/>
  <c r="C204" i="37"/>
  <c r="BL1074" i="37"/>
  <c r="BM1064" i="37"/>
  <c r="BN1078" i="37"/>
  <c r="BO1044" i="37"/>
  <c r="BO1047" i="37"/>
  <c r="R158" i="17"/>
  <c r="M158" i="17"/>
  <c r="Q157" i="21" s="1"/>
  <c r="U157" i="21" s="1"/>
  <c r="H158" i="17"/>
  <c r="J157" i="21" s="1"/>
  <c r="N157" i="21" s="1"/>
  <c r="AB158" i="17"/>
  <c r="AJ157" i="21" s="1"/>
  <c r="AN157" i="21" s="1"/>
  <c r="C159" i="17"/>
  <c r="C157" i="21"/>
  <c r="G157" i="21" s="1"/>
  <c r="C1206" i="37"/>
  <c r="U1205" i="37"/>
  <c r="AE1205" i="37"/>
  <c r="AS1205" i="37"/>
  <c r="L1205" i="37"/>
  <c r="BL1086" i="37" l="1"/>
  <c r="BM1076" i="37"/>
  <c r="BN1076" i="37" s="1"/>
  <c r="BO1076" i="37" s="1"/>
  <c r="BL1099" i="37"/>
  <c r="BM1089" i="37"/>
  <c r="BN1089" i="37" s="1"/>
  <c r="BO1089" i="37" s="1"/>
  <c r="BM1075" i="37"/>
  <c r="BN1075" i="37" s="1"/>
  <c r="BO1075" i="37" s="1"/>
  <c r="BL1085" i="37"/>
  <c r="BN1064" i="37"/>
  <c r="BL1108" i="37"/>
  <c r="BM1098" i="37"/>
  <c r="BN1051" i="37"/>
  <c r="BL1087" i="37"/>
  <c r="BM1077" i="37"/>
  <c r="BM1100" i="37"/>
  <c r="BL1110" i="37"/>
  <c r="BO1057" i="37"/>
  <c r="BL1084" i="37"/>
  <c r="BM1074" i="37"/>
  <c r="BM1061" i="37"/>
  <c r="BL1071" i="37"/>
  <c r="BO1054" i="37"/>
  <c r="BO1080" i="37"/>
  <c r="BO1078" i="37"/>
  <c r="U204" i="37"/>
  <c r="AS204" i="37"/>
  <c r="C205" i="37"/>
  <c r="AE204" i="37"/>
  <c r="L204" i="37"/>
  <c r="BL1093" i="37"/>
  <c r="BM1083" i="37"/>
  <c r="BO1041" i="37"/>
  <c r="BL1092" i="37"/>
  <c r="BM1082" i="37"/>
  <c r="BN1088" i="37"/>
  <c r="BO1062" i="37"/>
  <c r="BN1067" i="37"/>
  <c r="BN1073" i="37"/>
  <c r="BN1090" i="37"/>
  <c r="BN1072" i="37"/>
  <c r="BO1063" i="37"/>
  <c r="R159" i="17"/>
  <c r="H159" i="17"/>
  <c r="J158" i="21" s="1"/>
  <c r="N158" i="21" s="1"/>
  <c r="C160" i="17"/>
  <c r="AB159" i="17"/>
  <c r="AJ158" i="21" s="1"/>
  <c r="AN158" i="21" s="1"/>
  <c r="M159" i="17"/>
  <c r="Q158" i="21" s="1"/>
  <c r="U158" i="21" s="1"/>
  <c r="C1207" i="37"/>
  <c r="L1206" i="37"/>
  <c r="U1206" i="37"/>
  <c r="AE1206" i="37"/>
  <c r="AS1206" i="37"/>
  <c r="BL1096" i="37" l="1"/>
  <c r="BM1086" i="37"/>
  <c r="BN1086" i="37" s="1"/>
  <c r="BO1086" i="37" s="1"/>
  <c r="BL1095" i="37"/>
  <c r="BM1085" i="37"/>
  <c r="BN1085" i="37" s="1"/>
  <c r="BO1085" i="37" s="1"/>
  <c r="BL1109" i="37"/>
  <c r="BM1099" i="37"/>
  <c r="BN1099" i="37" s="1"/>
  <c r="BO1099" i="37" s="1"/>
  <c r="BO1090" i="37"/>
  <c r="BL1081" i="37"/>
  <c r="BM1071" i="37"/>
  <c r="BO1051" i="37"/>
  <c r="BO1064" i="37"/>
  <c r="BN1100" i="37"/>
  <c r="BL1118" i="37"/>
  <c r="BM1108" i="37"/>
  <c r="BO1072" i="37"/>
  <c r="BO1073" i="37"/>
  <c r="BO1088" i="37"/>
  <c r="BN1082" i="37"/>
  <c r="BN1061" i="37"/>
  <c r="BN1074" i="37"/>
  <c r="BN1077" i="37"/>
  <c r="BO1067" i="37"/>
  <c r="BL1103" i="37"/>
  <c r="BM1093" i="37"/>
  <c r="BM1092" i="37"/>
  <c r="BL1102" i="37"/>
  <c r="BN1083" i="37"/>
  <c r="C206" i="37"/>
  <c r="AS205" i="37"/>
  <c r="L205" i="37"/>
  <c r="AE205" i="37"/>
  <c r="U205" i="37"/>
  <c r="BL1094" i="37"/>
  <c r="BM1084" i="37"/>
  <c r="BL1120" i="37"/>
  <c r="BM1110" i="37"/>
  <c r="BL1097" i="37"/>
  <c r="BM1087" i="37"/>
  <c r="BN1098" i="37"/>
  <c r="R160" i="17"/>
  <c r="AB160" i="17"/>
  <c r="AJ159" i="21" s="1"/>
  <c r="AN159" i="21" s="1"/>
  <c r="C161" i="17"/>
  <c r="M160" i="17"/>
  <c r="Q159" i="21" s="1"/>
  <c r="U159" i="21" s="1"/>
  <c r="H160" i="17"/>
  <c r="J159" i="21" s="1"/>
  <c r="N159" i="21" s="1"/>
  <c r="C159" i="21"/>
  <c r="G159" i="21" s="1"/>
  <c r="AS1207" i="37"/>
  <c r="U1207" i="37"/>
  <c r="L1207" i="37"/>
  <c r="C1208" i="37"/>
  <c r="AE1207" i="37"/>
  <c r="BL1106" i="37" l="1"/>
  <c r="BM1096" i="37"/>
  <c r="BN1096" i="37" s="1"/>
  <c r="BO1096" i="37" s="1"/>
  <c r="BM1109" i="37"/>
  <c r="BN1109" i="37" s="1"/>
  <c r="BO1109" i="37" s="1"/>
  <c r="BL1119" i="37"/>
  <c r="BM1095" i="37"/>
  <c r="BN1095" i="37" s="1"/>
  <c r="BO1095" i="37" s="1"/>
  <c r="BL1105" i="37"/>
  <c r="BO1098" i="37"/>
  <c r="BN1084" i="37"/>
  <c r="BO1083" i="37"/>
  <c r="BL1128" i="37"/>
  <c r="BM1118" i="37"/>
  <c r="BM1081" i="37"/>
  <c r="BL1091" i="37"/>
  <c r="BN1110" i="37"/>
  <c r="BL1104" i="37"/>
  <c r="BM1094" i="37"/>
  <c r="BN1093" i="37"/>
  <c r="BO1077" i="37"/>
  <c r="BO1061" i="37"/>
  <c r="BN1087" i="37"/>
  <c r="BM1120" i="37"/>
  <c r="BL1130" i="37"/>
  <c r="U206" i="37"/>
  <c r="L206" i="37"/>
  <c r="C207" i="37"/>
  <c r="AS206" i="37"/>
  <c r="AE206" i="37"/>
  <c r="BL1112" i="37"/>
  <c r="BM1102" i="37"/>
  <c r="BL1113" i="37"/>
  <c r="BM1103" i="37"/>
  <c r="BO1100" i="37"/>
  <c r="BL1107" i="37"/>
  <c r="BM1097" i="37"/>
  <c r="BN1092" i="37"/>
  <c r="BO1074" i="37"/>
  <c r="BO1082" i="37"/>
  <c r="BN1108" i="37"/>
  <c r="BN1071" i="37"/>
  <c r="AB161" i="17"/>
  <c r="AJ160" i="21" s="1"/>
  <c r="AN160" i="21" s="1"/>
  <c r="R161" i="17"/>
  <c r="C162" i="17"/>
  <c r="H161" i="17"/>
  <c r="J160" i="21" s="1"/>
  <c r="N160" i="21" s="1"/>
  <c r="M161" i="17"/>
  <c r="Q160" i="21" s="1"/>
  <c r="U160" i="21" s="1"/>
  <c r="C160" i="21"/>
  <c r="G160" i="21" s="1"/>
  <c r="U1208" i="37"/>
  <c r="AE1208" i="37"/>
  <c r="C1209" i="37"/>
  <c r="AS1208" i="37"/>
  <c r="L1208" i="37"/>
  <c r="BM1106" i="37" l="1"/>
  <c r="BN1106" i="37" s="1"/>
  <c r="BO1106" i="37" s="1"/>
  <c r="BL1116" i="37"/>
  <c r="BL1129" i="37"/>
  <c r="BM1119" i="37"/>
  <c r="BN1119" i="37" s="1"/>
  <c r="BO1119" i="37" s="1"/>
  <c r="BL1115" i="37"/>
  <c r="BM1105" i="37"/>
  <c r="BN1105" i="37" s="1"/>
  <c r="BO1105" i="37" s="1"/>
  <c r="BO1071" i="37"/>
  <c r="BN1097" i="37"/>
  <c r="BN1103" i="37"/>
  <c r="BM1112" i="37"/>
  <c r="BL1122" i="37"/>
  <c r="BN1120" i="37"/>
  <c r="BL1114" i="37"/>
  <c r="BM1104" i="37"/>
  <c r="BN1118" i="37"/>
  <c r="BO1108" i="37"/>
  <c r="BO1092" i="37"/>
  <c r="BL1101" i="37"/>
  <c r="BM1091" i="37"/>
  <c r="BL1117" i="37"/>
  <c r="BM1107" i="37"/>
  <c r="BM1113" i="37"/>
  <c r="BL1123" i="37"/>
  <c r="BM1128" i="37"/>
  <c r="BL1138" i="37"/>
  <c r="BO1084" i="37"/>
  <c r="BO1087" i="37"/>
  <c r="BO1110" i="37"/>
  <c r="BN1102" i="37"/>
  <c r="AE207" i="37"/>
  <c r="U207" i="37"/>
  <c r="L207" i="37"/>
  <c r="C208" i="37"/>
  <c r="AS207" i="37"/>
  <c r="BL1140" i="37"/>
  <c r="BM1130" i="37"/>
  <c r="BO1093" i="37"/>
  <c r="BN1094" i="37"/>
  <c r="BN1081" i="37"/>
  <c r="R162" i="17"/>
  <c r="C163" i="17"/>
  <c r="M162" i="17"/>
  <c r="Q161" i="21" s="1"/>
  <c r="U161" i="21" s="1"/>
  <c r="H162" i="17"/>
  <c r="J161" i="21" s="1"/>
  <c r="N161" i="21" s="1"/>
  <c r="AB162" i="17"/>
  <c r="AJ161" i="21" s="1"/>
  <c r="AN161" i="21" s="1"/>
  <c r="C161" i="21"/>
  <c r="G161" i="21" s="1"/>
  <c r="AE1209" i="37"/>
  <c r="L1209" i="37"/>
  <c r="AS1209" i="37"/>
  <c r="U1209" i="37"/>
  <c r="C1210" i="37"/>
  <c r="BM1116" i="37" l="1"/>
  <c r="BN1116" i="37" s="1"/>
  <c r="BO1116" i="37" s="1"/>
  <c r="BL1126" i="37"/>
  <c r="BM1115" i="37"/>
  <c r="BN1115" i="37" s="1"/>
  <c r="BO1115" i="37" s="1"/>
  <c r="BL1125" i="37"/>
  <c r="BL1139" i="37"/>
  <c r="BM1129" i="37"/>
  <c r="BN1129" i="37" s="1"/>
  <c r="BO1129" i="37" s="1"/>
  <c r="BO1094" i="37"/>
  <c r="BL1150" i="37"/>
  <c r="BM1140" i="37"/>
  <c r="BN1128" i="37"/>
  <c r="BN1107" i="37"/>
  <c r="BM1101" i="37"/>
  <c r="BL1111" i="37"/>
  <c r="BN1112" i="37"/>
  <c r="BO1097" i="37"/>
  <c r="BM1117" i="37"/>
  <c r="BL1127" i="37"/>
  <c r="BO1120" i="37"/>
  <c r="BO1081" i="37"/>
  <c r="AE208" i="37"/>
  <c r="U208" i="37"/>
  <c r="C209" i="37"/>
  <c r="AS208" i="37"/>
  <c r="L208" i="37"/>
  <c r="BL1133" i="37"/>
  <c r="BM1123" i="37"/>
  <c r="BO1118" i="37"/>
  <c r="BN1104" i="37"/>
  <c r="BO1103" i="37"/>
  <c r="BN1130" i="37"/>
  <c r="BO1102" i="37"/>
  <c r="BM1138" i="37"/>
  <c r="BL1148" i="37"/>
  <c r="BN1113" i="37"/>
  <c r="BN1091" i="37"/>
  <c r="BL1124" i="37"/>
  <c r="BM1114" i="37"/>
  <c r="BL1132" i="37"/>
  <c r="BM1122" i="37"/>
  <c r="H163" i="17"/>
  <c r="J162" i="21" s="1"/>
  <c r="N162" i="21" s="1"/>
  <c r="AB163" i="17"/>
  <c r="AJ162" i="21" s="1"/>
  <c r="AN162" i="21" s="1"/>
  <c r="C164" i="17"/>
  <c r="M163" i="17"/>
  <c r="Q162" i="21" s="1"/>
  <c r="U162" i="21" s="1"/>
  <c r="R163" i="17"/>
  <c r="C162" i="21"/>
  <c r="G162" i="21" s="1"/>
  <c r="U1210" i="37"/>
  <c r="AE1210" i="37"/>
  <c r="C1211" i="37"/>
  <c r="L1210" i="37"/>
  <c r="AS1210" i="37"/>
  <c r="BM1126" i="37" l="1"/>
  <c r="BN1126" i="37" s="1"/>
  <c r="BO1126" i="37" s="1"/>
  <c r="BL1136" i="37"/>
  <c r="BL1149" i="37"/>
  <c r="BM1139" i="37"/>
  <c r="BN1139" i="37" s="1"/>
  <c r="BO1139" i="37" s="1"/>
  <c r="BL1135" i="37"/>
  <c r="BM1125" i="37"/>
  <c r="BN1125" i="37" s="1"/>
  <c r="BO1125" i="37" s="1"/>
  <c r="BO1091" i="37"/>
  <c r="BL1158" i="37"/>
  <c r="BM1148" i="37"/>
  <c r="BO1104" i="37"/>
  <c r="L209" i="37"/>
  <c r="AS209" i="37"/>
  <c r="AE209" i="37"/>
  <c r="C210" i="37"/>
  <c r="U209" i="37"/>
  <c r="BN1101" i="37"/>
  <c r="BO1128" i="37"/>
  <c r="BN1138" i="37"/>
  <c r="BO1130" i="37"/>
  <c r="BO1112" i="37"/>
  <c r="BN1114" i="37"/>
  <c r="BN1122" i="37"/>
  <c r="BM1124" i="37"/>
  <c r="BL1134" i="37"/>
  <c r="BO1113" i="37"/>
  <c r="BN1123" i="37"/>
  <c r="BM1127" i="37"/>
  <c r="BL1137" i="37"/>
  <c r="BO1107" i="37"/>
  <c r="BN1140" i="37"/>
  <c r="BM1132" i="37"/>
  <c r="BL1142" i="37"/>
  <c r="BM1133" i="37"/>
  <c r="BL1143" i="37"/>
  <c r="BN1117" i="37"/>
  <c r="BL1121" i="37"/>
  <c r="BM1111" i="37"/>
  <c r="BM1150" i="37"/>
  <c r="BL1160" i="37"/>
  <c r="H164" i="17"/>
  <c r="J163" i="21" s="1"/>
  <c r="N163" i="21" s="1"/>
  <c r="AB164" i="17"/>
  <c r="AJ163" i="21" s="1"/>
  <c r="AN163" i="21" s="1"/>
  <c r="R164" i="17"/>
  <c r="M164" i="17"/>
  <c r="Q163" i="21" s="1"/>
  <c r="U163" i="21" s="1"/>
  <c r="C165" i="17"/>
  <c r="C163" i="21"/>
  <c r="G163" i="21" s="1"/>
  <c r="C1212" i="37"/>
  <c r="U1211" i="37"/>
  <c r="L1211" i="37"/>
  <c r="AE1211" i="37"/>
  <c r="AS1211" i="37"/>
  <c r="BM1136" i="37" l="1"/>
  <c r="BN1136" i="37" s="1"/>
  <c r="BO1136" i="37" s="1"/>
  <c r="BL1146" i="37"/>
  <c r="BL1145" i="37"/>
  <c r="BM1135" i="37"/>
  <c r="BN1135" i="37" s="1"/>
  <c r="BO1135" i="37" s="1"/>
  <c r="BL1159" i="37"/>
  <c r="BM1149" i="37"/>
  <c r="BN1149" i="37" s="1"/>
  <c r="BO1149" i="37" s="1"/>
  <c r="BN1150" i="37"/>
  <c r="BN1133" i="37"/>
  <c r="BO1117" i="37"/>
  <c r="BN1132" i="37"/>
  <c r="BL1147" i="37"/>
  <c r="BM1137" i="37"/>
  <c r="BN1124" i="37"/>
  <c r="BO1114" i="37"/>
  <c r="BN1111" i="37"/>
  <c r="BN1127" i="37"/>
  <c r="BL1170" i="37"/>
  <c r="BM1160" i="37"/>
  <c r="BL1131" i="37"/>
  <c r="BM1121" i="37"/>
  <c r="BL1153" i="37"/>
  <c r="BM1143" i="37"/>
  <c r="BO1140" i="37"/>
  <c r="BO1122" i="37"/>
  <c r="BO1138" i="37"/>
  <c r="BO1101" i="37"/>
  <c r="AS210" i="37"/>
  <c r="AE210" i="37"/>
  <c r="U210" i="37"/>
  <c r="L210" i="37"/>
  <c r="C211" i="37"/>
  <c r="BN1148" i="37"/>
  <c r="BM1142" i="37"/>
  <c r="BL1152" i="37"/>
  <c r="BO1123" i="37"/>
  <c r="BL1144" i="37"/>
  <c r="BM1134" i="37"/>
  <c r="BM1158" i="37"/>
  <c r="BL1168" i="37"/>
  <c r="M165" i="17"/>
  <c r="Q164" i="21" s="1"/>
  <c r="U164" i="21" s="1"/>
  <c r="H165" i="17"/>
  <c r="J164" i="21" s="1"/>
  <c r="N164" i="21" s="1"/>
  <c r="R165" i="17"/>
  <c r="AB165" i="17"/>
  <c r="AJ164" i="21" s="1"/>
  <c r="AN164" i="21" s="1"/>
  <c r="C166" i="17"/>
  <c r="C165" i="21" s="1"/>
  <c r="G165" i="21" s="1"/>
  <c r="AS1212" i="37"/>
  <c r="L1212" i="37"/>
  <c r="C1213" i="37"/>
  <c r="U1212" i="37"/>
  <c r="AE1212" i="37"/>
  <c r="BM1146" i="37" l="1"/>
  <c r="BN1146" i="37" s="1"/>
  <c r="BO1146" i="37" s="1"/>
  <c r="BL1156" i="37"/>
  <c r="BM1159" i="37"/>
  <c r="BN1159" i="37" s="1"/>
  <c r="BO1159" i="37" s="1"/>
  <c r="BL1169" i="37"/>
  <c r="BM1145" i="37"/>
  <c r="BN1145" i="37" s="1"/>
  <c r="BO1145" i="37" s="1"/>
  <c r="BL1155" i="37"/>
  <c r="BL1154" i="37"/>
  <c r="BM1144" i="37"/>
  <c r="BL1162" i="37"/>
  <c r="BM1152" i="37"/>
  <c r="AS211" i="37"/>
  <c r="AE211" i="37"/>
  <c r="U211" i="37"/>
  <c r="L211" i="37"/>
  <c r="C212" i="37"/>
  <c r="BN1143" i="37"/>
  <c r="BL1141" i="37"/>
  <c r="BM1131" i="37"/>
  <c r="BO1111" i="37"/>
  <c r="BO1124" i="37"/>
  <c r="BN1142" i="37"/>
  <c r="BM1153" i="37"/>
  <c r="BL1163" i="37"/>
  <c r="BO1132" i="37"/>
  <c r="BO1133" i="37"/>
  <c r="BM1168" i="37"/>
  <c r="BL1178" i="37"/>
  <c r="BN1160" i="37"/>
  <c r="BO1127" i="37"/>
  <c r="BN1137" i="37"/>
  <c r="BN1158" i="37"/>
  <c r="BN1134" i="37"/>
  <c r="BO1148" i="37"/>
  <c r="BN1121" i="37"/>
  <c r="BL1180" i="37"/>
  <c r="BM1170" i="37"/>
  <c r="BM1147" i="37"/>
  <c r="BL1157" i="37"/>
  <c r="BO1150" i="37"/>
  <c r="AB166" i="17"/>
  <c r="AJ165" i="21" s="1"/>
  <c r="AN165" i="21" s="1"/>
  <c r="M166" i="17"/>
  <c r="H166" i="17"/>
  <c r="J165" i="21" s="1"/>
  <c r="N165" i="21" s="1"/>
  <c r="C167" i="17"/>
  <c r="C166" i="21" s="1"/>
  <c r="G166" i="21" s="1"/>
  <c r="R166" i="17"/>
  <c r="L1213" i="37"/>
  <c r="AS1213" i="37"/>
  <c r="C1214" i="37"/>
  <c r="U1213" i="37"/>
  <c r="AE1213" i="37"/>
  <c r="BM1156" i="37" l="1"/>
  <c r="BN1156" i="37" s="1"/>
  <c r="BO1156" i="37" s="1"/>
  <c r="BL1166" i="37"/>
  <c r="BL1165" i="37"/>
  <c r="BM1155" i="37"/>
  <c r="BN1155" i="37" s="1"/>
  <c r="BO1155" i="37" s="1"/>
  <c r="BM1169" i="37"/>
  <c r="BN1169" i="37" s="1"/>
  <c r="BO1169" i="37" s="1"/>
  <c r="BL1179" i="37"/>
  <c r="BM1157" i="37"/>
  <c r="BL1167" i="37"/>
  <c r="BO1142" i="37"/>
  <c r="BO1143" i="37"/>
  <c r="BN1144" i="37"/>
  <c r="BN1147" i="37"/>
  <c r="BO1121" i="37"/>
  <c r="BO1134" i="37"/>
  <c r="BO1137" i="37"/>
  <c r="BL1173" i="37"/>
  <c r="BM1163" i="37"/>
  <c r="BN1131" i="37"/>
  <c r="BN1152" i="37"/>
  <c r="BM1154" i="37"/>
  <c r="BL1164" i="37"/>
  <c r="BN1170" i="37"/>
  <c r="BL1188" i="37"/>
  <c r="BM1178" i="37"/>
  <c r="BN1153" i="37"/>
  <c r="BM1141" i="37"/>
  <c r="BL1151" i="37"/>
  <c r="BM1162" i="37"/>
  <c r="BL1172" i="37"/>
  <c r="BM1180" i="37"/>
  <c r="BL1190" i="37"/>
  <c r="BO1158" i="37"/>
  <c r="BO1160" i="37"/>
  <c r="BN1168" i="37"/>
  <c r="AE212" i="37"/>
  <c r="U212" i="37"/>
  <c r="C213" i="37"/>
  <c r="AS212" i="37"/>
  <c r="L212" i="37"/>
  <c r="R167" i="17"/>
  <c r="M167" i="17"/>
  <c r="C168" i="17"/>
  <c r="C167" i="21" s="1"/>
  <c r="G167" i="21" s="1"/>
  <c r="H167" i="17"/>
  <c r="J166" i="21" s="1"/>
  <c r="N166" i="21" s="1"/>
  <c r="AB167" i="17"/>
  <c r="AJ166" i="21" s="1"/>
  <c r="AN166" i="21" s="1"/>
  <c r="L1214" i="37"/>
  <c r="U1214" i="37"/>
  <c r="AS1214" i="37"/>
  <c r="AE1214" i="37"/>
  <c r="C1215" i="37"/>
  <c r="BL1176" i="37" l="1"/>
  <c r="BM1166" i="37"/>
  <c r="BN1166" i="37" s="1"/>
  <c r="BO1166" i="37" s="1"/>
  <c r="BL1189" i="37"/>
  <c r="BM1179" i="37"/>
  <c r="BN1179" i="37" s="1"/>
  <c r="BO1179" i="37" s="1"/>
  <c r="BM1165" i="37"/>
  <c r="BN1165" i="37" s="1"/>
  <c r="BO1165" i="37" s="1"/>
  <c r="BL1175" i="37"/>
  <c r="BN1180" i="37"/>
  <c r="BN1141" i="37"/>
  <c r="BO1153" i="37"/>
  <c r="BN1154" i="37"/>
  <c r="L213" i="37"/>
  <c r="AS213" i="37"/>
  <c r="AE213" i="37"/>
  <c r="C214" i="37"/>
  <c r="U213" i="37"/>
  <c r="BN1162" i="37"/>
  <c r="BO1147" i="37"/>
  <c r="BO1168" i="37"/>
  <c r="BN1178" i="37"/>
  <c r="BO1152" i="37"/>
  <c r="BL1177" i="37"/>
  <c r="BM1167" i="37"/>
  <c r="BM1172" i="37"/>
  <c r="BL1182" i="37"/>
  <c r="BO1131" i="37"/>
  <c r="BN1163" i="37"/>
  <c r="BO1170" i="37"/>
  <c r="BM1173" i="37"/>
  <c r="BL1183" i="37"/>
  <c r="BL1200" i="37"/>
  <c r="BM1190" i="37"/>
  <c r="BL1161" i="37"/>
  <c r="BM1151" i="37"/>
  <c r="BM1188" i="37"/>
  <c r="BL1198" i="37"/>
  <c r="BL1174" i="37"/>
  <c r="BM1164" i="37"/>
  <c r="BO1144" i="37"/>
  <c r="BN1157" i="37"/>
  <c r="C169" i="17"/>
  <c r="C168" i="21" s="1"/>
  <c r="G168" i="21" s="1"/>
  <c r="R168" i="17"/>
  <c r="M168" i="17"/>
  <c r="Q167" i="21" s="1"/>
  <c r="U167" i="21" s="1"/>
  <c r="AB168" i="17"/>
  <c r="AJ167" i="21" s="1"/>
  <c r="AN167" i="21" s="1"/>
  <c r="H168" i="17"/>
  <c r="J167" i="21" s="1"/>
  <c r="N167" i="21" s="1"/>
  <c r="C1216" i="37"/>
  <c r="U1215" i="37"/>
  <c r="L1215" i="37"/>
  <c r="AS1215" i="37"/>
  <c r="AE1215" i="37"/>
  <c r="BM1176" i="37" l="1"/>
  <c r="BN1176" i="37" s="1"/>
  <c r="BO1176" i="37" s="1"/>
  <c r="BL1186" i="37"/>
  <c r="BL1185" i="37"/>
  <c r="BM1175" i="37"/>
  <c r="BN1175" i="37" s="1"/>
  <c r="BO1175" i="37" s="1"/>
  <c r="BM1189" i="37"/>
  <c r="BN1189" i="37" s="1"/>
  <c r="BO1189" i="37" s="1"/>
  <c r="BL1199" i="37"/>
  <c r="BN1188" i="37"/>
  <c r="BL1192" i="37"/>
  <c r="BM1182" i="37"/>
  <c r="BL1208" i="37"/>
  <c r="BM1198" i="37"/>
  <c r="BL1171" i="37"/>
  <c r="BM1161" i="37"/>
  <c r="BO1180" i="37"/>
  <c r="BN1164" i="37"/>
  <c r="BO1157" i="37"/>
  <c r="BL1184" i="37"/>
  <c r="BM1174" i="37"/>
  <c r="BN1190" i="37"/>
  <c r="BN1173" i="37"/>
  <c r="BN1172" i="37"/>
  <c r="BN1167" i="37"/>
  <c r="BO1154" i="37"/>
  <c r="BO1141" i="37"/>
  <c r="BL1193" i="37"/>
  <c r="BM1183" i="37"/>
  <c r="BO1163" i="37"/>
  <c r="BO1162" i="37"/>
  <c r="BN1151" i="37"/>
  <c r="BL1210" i="37"/>
  <c r="BM1200" i="37"/>
  <c r="BM1177" i="37"/>
  <c r="BL1187" i="37"/>
  <c r="BO1178" i="37"/>
  <c r="AS214" i="37"/>
  <c r="AE214" i="37"/>
  <c r="U214" i="37"/>
  <c r="L214" i="37"/>
  <c r="C215" i="37"/>
  <c r="R169" i="17"/>
  <c r="M169" i="17"/>
  <c r="Q168" i="21" s="1"/>
  <c r="U168" i="21" s="1"/>
  <c r="C170" i="17"/>
  <c r="C169" i="21" s="1"/>
  <c r="G169" i="21" s="1"/>
  <c r="AB169" i="17"/>
  <c r="AJ168" i="21" s="1"/>
  <c r="AN168" i="21" s="1"/>
  <c r="H169" i="17"/>
  <c r="J168" i="21" s="1"/>
  <c r="N168" i="21" s="1"/>
  <c r="AS1216" i="37"/>
  <c r="AE1216" i="37"/>
  <c r="C1217" i="37"/>
  <c r="L1216" i="37"/>
  <c r="U1216" i="37"/>
  <c r="BM1186" i="37" l="1"/>
  <c r="BN1186" i="37" s="1"/>
  <c r="BO1186" i="37" s="1"/>
  <c r="BL1196" i="37"/>
  <c r="BL1209" i="37"/>
  <c r="BM1199" i="37"/>
  <c r="BN1199" i="37" s="1"/>
  <c r="BO1199" i="37" s="1"/>
  <c r="BL1195" i="37"/>
  <c r="BM1185" i="37"/>
  <c r="BN1185" i="37" s="1"/>
  <c r="BO1185" i="37" s="1"/>
  <c r="BN1177" i="37"/>
  <c r="BN1200" i="37"/>
  <c r="BO1173" i="37"/>
  <c r="BN1174" i="37"/>
  <c r="BM1171" i="37"/>
  <c r="BL1181" i="37"/>
  <c r="BL1202" i="37"/>
  <c r="BM1192" i="37"/>
  <c r="BO1172" i="37"/>
  <c r="BO1164" i="37"/>
  <c r="BL1218" i="37"/>
  <c r="BM1208" i="37"/>
  <c r="BM1210" i="37"/>
  <c r="BL1220" i="37"/>
  <c r="BN1183" i="37"/>
  <c r="BO1167" i="37"/>
  <c r="BM1184" i="37"/>
  <c r="BL1194" i="37"/>
  <c r="AS215" i="37"/>
  <c r="AE215" i="37"/>
  <c r="U215" i="37"/>
  <c r="L215" i="37"/>
  <c r="C216" i="37"/>
  <c r="BM1187" i="37"/>
  <c r="BL1197" i="37"/>
  <c r="BO1151" i="37"/>
  <c r="BN1161" i="37"/>
  <c r="BN1182" i="37"/>
  <c r="BL1203" i="37"/>
  <c r="BM1193" i="37"/>
  <c r="BO1190" i="37"/>
  <c r="BN1198" i="37"/>
  <c r="BO1188" i="37"/>
  <c r="H170" i="17"/>
  <c r="J169" i="21" s="1"/>
  <c r="N169" i="21" s="1"/>
  <c r="AB170" i="17"/>
  <c r="AJ169" i="21" s="1"/>
  <c r="AN169" i="21" s="1"/>
  <c r="R170" i="17"/>
  <c r="M170" i="17"/>
  <c r="Q169" i="21" s="1"/>
  <c r="U169" i="21" s="1"/>
  <c r="C171" i="17"/>
  <c r="C170" i="21" s="1"/>
  <c r="G170" i="21" s="1"/>
  <c r="C1218" i="37"/>
  <c r="AS1217" i="37"/>
  <c r="AE1217" i="37"/>
  <c r="U1217" i="37"/>
  <c r="L1217" i="37"/>
  <c r="BM1196" i="37" l="1"/>
  <c r="BN1196" i="37" s="1"/>
  <c r="BO1196" i="37" s="1"/>
  <c r="BL1206" i="37"/>
  <c r="BL1205" i="37"/>
  <c r="BM1195" i="37"/>
  <c r="BN1195" i="37" s="1"/>
  <c r="BO1195" i="37" s="1"/>
  <c r="BL1219" i="37"/>
  <c r="BM1209" i="37"/>
  <c r="BN1209" i="37" s="1"/>
  <c r="BO1209" i="37" s="1"/>
  <c r="BO1161" i="37"/>
  <c r="BN1192" i="37"/>
  <c r="BO1200" i="37"/>
  <c r="BO1198" i="37"/>
  <c r="BL1213" i="37"/>
  <c r="BM1203" i="37"/>
  <c r="BN1187" i="37"/>
  <c r="BL1191" i="37"/>
  <c r="BM1181" i="37"/>
  <c r="BN1184" i="37"/>
  <c r="BN1210" i="37"/>
  <c r="BN1208" i="37"/>
  <c r="BM1202" i="37"/>
  <c r="BL1212" i="37"/>
  <c r="AS216" i="37"/>
  <c r="L216" i="37"/>
  <c r="AE216" i="37"/>
  <c r="U216" i="37"/>
  <c r="C217" i="37"/>
  <c r="BL1204" i="37"/>
  <c r="BM1194" i="37"/>
  <c r="BL1230" i="37"/>
  <c r="BM1220" i="37"/>
  <c r="BN1171" i="37"/>
  <c r="BN1193" i="37"/>
  <c r="BO1182" i="37"/>
  <c r="BL1207" i="37"/>
  <c r="BM1197" i="37"/>
  <c r="BO1183" i="37"/>
  <c r="BL1228" i="37"/>
  <c r="BM1218" i="37"/>
  <c r="BO1174" i="37"/>
  <c r="BO1177" i="37"/>
  <c r="C172" i="17"/>
  <c r="M171" i="17"/>
  <c r="R171" i="17"/>
  <c r="AB171" i="17"/>
  <c r="AJ170" i="21" s="1"/>
  <c r="AN170" i="21" s="1"/>
  <c r="H171" i="17"/>
  <c r="J170" i="21" s="1"/>
  <c r="N170" i="21" s="1"/>
  <c r="U1218" i="37"/>
  <c r="AE1218" i="37"/>
  <c r="C1219" i="37"/>
  <c r="AS1218" i="37"/>
  <c r="L1218" i="37"/>
  <c r="BL1216" i="37" l="1"/>
  <c r="BM1206" i="37"/>
  <c r="BN1206" i="37" s="1"/>
  <c r="BO1206" i="37" s="1"/>
  <c r="BL1229" i="37"/>
  <c r="BM1219" i="37"/>
  <c r="BN1219" i="37" s="1"/>
  <c r="BO1219" i="37" s="1"/>
  <c r="BM1205" i="37"/>
  <c r="BN1205" i="37" s="1"/>
  <c r="BO1205" i="37" s="1"/>
  <c r="BL1215" i="37"/>
  <c r="BO1171" i="37"/>
  <c r="BL1238" i="37"/>
  <c r="BM1228" i="37"/>
  <c r="BN1197" i="37"/>
  <c r="BN1194" i="37"/>
  <c r="BN1202" i="37"/>
  <c r="BO1210" i="37"/>
  <c r="BL1201" i="37"/>
  <c r="BM1191" i="37"/>
  <c r="BO1187" i="37"/>
  <c r="BN1203" i="37"/>
  <c r="BN1218" i="37"/>
  <c r="BN1181" i="37"/>
  <c r="BM1207" i="37"/>
  <c r="BL1217" i="37"/>
  <c r="BO1193" i="37"/>
  <c r="BN1220" i="37"/>
  <c r="BL1214" i="37"/>
  <c r="BM1204" i="37"/>
  <c r="BL1223" i="37"/>
  <c r="BM1213" i="37"/>
  <c r="BO1192" i="37"/>
  <c r="BL1222" i="37"/>
  <c r="BM1212" i="37"/>
  <c r="BM1230" i="37"/>
  <c r="BL1240" i="37"/>
  <c r="L217" i="37"/>
  <c r="AS217" i="37"/>
  <c r="AE217" i="37"/>
  <c r="C218" i="37"/>
  <c r="U217" i="37"/>
  <c r="BO1208" i="37"/>
  <c r="BO1184" i="37"/>
  <c r="H172" i="17"/>
  <c r="J171" i="21" s="1"/>
  <c r="N171" i="21" s="1"/>
  <c r="C173" i="17"/>
  <c r="AB172" i="17"/>
  <c r="AJ171" i="21" s="1"/>
  <c r="AN171" i="21" s="1"/>
  <c r="M172" i="17"/>
  <c r="Q171" i="21" s="1"/>
  <c r="U171" i="21" s="1"/>
  <c r="R172" i="17"/>
  <c r="X171" i="21" s="1"/>
  <c r="AB171" i="21" s="1"/>
  <c r="C171" i="21"/>
  <c r="G171" i="21" s="1"/>
  <c r="L1219" i="37"/>
  <c r="C1220" i="37"/>
  <c r="U1219" i="37"/>
  <c r="AE1219" i="37"/>
  <c r="AS1219" i="37"/>
  <c r="BL1226" i="37" l="1"/>
  <c r="BM1216" i="37"/>
  <c r="BN1216" i="37" s="1"/>
  <c r="BO1216" i="37" s="1"/>
  <c r="BL1239" i="37"/>
  <c r="BM1229" i="37"/>
  <c r="BN1229" i="37" s="1"/>
  <c r="BO1229" i="37" s="1"/>
  <c r="BM1215" i="37"/>
  <c r="BN1215" i="37" s="1"/>
  <c r="BO1215" i="37" s="1"/>
  <c r="BL1225" i="37"/>
  <c r="BN1213" i="37"/>
  <c r="BL1224" i="37"/>
  <c r="BM1214" i="37"/>
  <c r="BL1211" i="37"/>
  <c r="BM1201" i="37"/>
  <c r="BN1228" i="37"/>
  <c r="BN1230" i="37"/>
  <c r="BN1212" i="37"/>
  <c r="BM1223" i="37"/>
  <c r="BL1233" i="37"/>
  <c r="BO1181" i="37"/>
  <c r="BO1203" i="37"/>
  <c r="BL1248" i="37"/>
  <c r="BM1238" i="37"/>
  <c r="BL1250" i="37"/>
  <c r="BM1240" i="37"/>
  <c r="BO1194" i="37"/>
  <c r="BL1232" i="37"/>
  <c r="BM1222" i="37"/>
  <c r="BO1220" i="37"/>
  <c r="BL1227" i="37"/>
  <c r="BM1217" i="37"/>
  <c r="BO1197" i="37"/>
  <c r="AE218" i="37"/>
  <c r="U218" i="37"/>
  <c r="L218" i="37"/>
  <c r="C219" i="37"/>
  <c r="AS218" i="37"/>
  <c r="BN1204" i="37"/>
  <c r="BN1207" i="37"/>
  <c r="BO1218" i="37"/>
  <c r="BN1191" i="37"/>
  <c r="BO1202" i="37"/>
  <c r="R173" i="17"/>
  <c r="AB173" i="17"/>
  <c r="AJ172" i="21" s="1"/>
  <c r="AN172" i="21" s="1"/>
  <c r="M173" i="17"/>
  <c r="Q172" i="21" s="1"/>
  <c r="U172" i="21" s="1"/>
  <c r="H173" i="17"/>
  <c r="J172" i="21" s="1"/>
  <c r="N172" i="21" s="1"/>
  <c r="C174" i="17"/>
  <c r="L1220" i="37"/>
  <c r="U1220" i="37"/>
  <c r="AS1220" i="37"/>
  <c r="C1221" i="37"/>
  <c r="AE1220" i="37"/>
  <c r="BL1236" i="37" l="1"/>
  <c r="BM1226" i="37"/>
  <c r="BN1226" i="37" s="1"/>
  <c r="BO1226" i="37" s="1"/>
  <c r="BL1235" i="37"/>
  <c r="BM1225" i="37"/>
  <c r="BN1225" i="37" s="1"/>
  <c r="BO1225" i="37" s="1"/>
  <c r="BL1249" i="37"/>
  <c r="BM1239" i="37"/>
  <c r="BN1239" i="37" s="1"/>
  <c r="BO1239" i="37" s="1"/>
  <c r="BN1240" i="37"/>
  <c r="BM1227" i="37"/>
  <c r="BL1237" i="37"/>
  <c r="BN1222" i="37"/>
  <c r="BL1243" i="37"/>
  <c r="BM1233" i="37"/>
  <c r="BN1214" i="37"/>
  <c r="BM1248" i="37"/>
  <c r="BL1258" i="37"/>
  <c r="BO1204" i="37"/>
  <c r="U219" i="37"/>
  <c r="L219" i="37"/>
  <c r="C220" i="37"/>
  <c r="AS219" i="37"/>
  <c r="AE219" i="37"/>
  <c r="BL1242" i="37"/>
  <c r="BM1232" i="37"/>
  <c r="BN1238" i="37"/>
  <c r="BN1223" i="37"/>
  <c r="BO1230" i="37"/>
  <c r="BN1201" i="37"/>
  <c r="BM1224" i="37"/>
  <c r="BL1234" i="37"/>
  <c r="BL1221" i="37"/>
  <c r="BM1211" i="37"/>
  <c r="BO1191" i="37"/>
  <c r="BO1207" i="37"/>
  <c r="BN1217" i="37"/>
  <c r="BL1260" i="37"/>
  <c r="BM1250" i="37"/>
  <c r="BO1212" i="37"/>
  <c r="BO1228" i="37"/>
  <c r="BO1213" i="37"/>
  <c r="M174" i="17"/>
  <c r="Q173" i="21" s="1"/>
  <c r="U173" i="21" s="1"/>
  <c r="C175" i="17"/>
  <c r="H174" i="17"/>
  <c r="J173" i="21" s="1"/>
  <c r="N173" i="21" s="1"/>
  <c r="AB174" i="17"/>
  <c r="R174" i="17"/>
  <c r="C1222" i="37"/>
  <c r="AS1221" i="37"/>
  <c r="AE1221" i="37"/>
  <c r="L1221" i="37"/>
  <c r="U1221" i="37"/>
  <c r="BL1246" i="37" l="1"/>
  <c r="BM1236" i="37"/>
  <c r="BN1236" i="37" s="1"/>
  <c r="BO1236" i="37" s="1"/>
  <c r="BM1249" i="37"/>
  <c r="BN1249" i="37" s="1"/>
  <c r="BO1249" i="37" s="1"/>
  <c r="BL1259" i="37"/>
  <c r="BM1235" i="37"/>
  <c r="BN1235" i="37" s="1"/>
  <c r="BO1235" i="37" s="1"/>
  <c r="BL1245" i="37"/>
  <c r="BO1223" i="37"/>
  <c r="BN1233" i="37"/>
  <c r="BO1222" i="37"/>
  <c r="BN1250" i="37"/>
  <c r="BN1224" i="37"/>
  <c r="BO1238" i="37"/>
  <c r="AS220" i="37"/>
  <c r="L220" i="37"/>
  <c r="AE220" i="37"/>
  <c r="U220" i="37"/>
  <c r="C221" i="37"/>
  <c r="BO1214" i="37"/>
  <c r="BL1247" i="37"/>
  <c r="BM1237" i="37"/>
  <c r="BN1248" i="37"/>
  <c r="BL1270" i="37"/>
  <c r="BM1260" i="37"/>
  <c r="BO1217" i="37"/>
  <c r="BL1268" i="37"/>
  <c r="BM1258" i="37"/>
  <c r="BN1227" i="37"/>
  <c r="BO1240" i="37"/>
  <c r="BN1211" i="37"/>
  <c r="BO1201" i="37"/>
  <c r="BN1232" i="37"/>
  <c r="BL1231" i="37"/>
  <c r="BM1221" i="37"/>
  <c r="BL1244" i="37"/>
  <c r="BM1234" i="37"/>
  <c r="BL1252" i="37"/>
  <c r="BM1242" i="37"/>
  <c r="BL1253" i="37"/>
  <c r="BM1243" i="37"/>
  <c r="H175" i="17"/>
  <c r="J174" i="21" s="1"/>
  <c r="N174" i="21" s="1"/>
  <c r="R175" i="17"/>
  <c r="X174" i="21" s="1"/>
  <c r="AB174" i="21" s="1"/>
  <c r="C176" i="17"/>
  <c r="M175" i="17"/>
  <c r="Q174" i="21" s="1"/>
  <c r="U174" i="21" s="1"/>
  <c r="AB175" i="17"/>
  <c r="AJ174" i="21" s="1"/>
  <c r="AN174" i="21" s="1"/>
  <c r="C174" i="21"/>
  <c r="G174" i="21" s="1"/>
  <c r="AS1222" i="37"/>
  <c r="U1222" i="37"/>
  <c r="AE1222" i="37"/>
  <c r="C1223" i="37"/>
  <c r="L1222" i="37"/>
  <c r="BL1256" i="37" l="1"/>
  <c r="BM1246" i="37"/>
  <c r="BN1246" i="37" s="1"/>
  <c r="BO1246" i="37" s="1"/>
  <c r="BL1255" i="37"/>
  <c r="BM1245" i="37"/>
  <c r="BN1245" i="37" s="1"/>
  <c r="BO1245" i="37" s="1"/>
  <c r="BL1269" i="37"/>
  <c r="BM1259" i="37"/>
  <c r="BN1259" i="37" s="1"/>
  <c r="BO1259" i="37" s="1"/>
  <c r="BN1242" i="37"/>
  <c r="BM1244" i="37"/>
  <c r="BL1254" i="37"/>
  <c r="BM1247" i="37"/>
  <c r="BL1257" i="37"/>
  <c r="BL1262" i="37"/>
  <c r="BM1252" i="37"/>
  <c r="BO1232" i="37"/>
  <c r="BO1211" i="37"/>
  <c r="BO1227" i="37"/>
  <c r="BO1248" i="37"/>
  <c r="BN1243" i="37"/>
  <c r="BN1221" i="37"/>
  <c r="BN1260" i="37"/>
  <c r="C222" i="37"/>
  <c r="L221" i="37"/>
  <c r="AE221" i="37"/>
  <c r="AS221" i="37"/>
  <c r="U221" i="37"/>
  <c r="BO1224" i="37"/>
  <c r="BM1268" i="37"/>
  <c r="BL1278" i="37"/>
  <c r="BL1263" i="37"/>
  <c r="BM1253" i="37"/>
  <c r="BN1234" i="37"/>
  <c r="BL1241" i="37"/>
  <c r="BM1231" i="37"/>
  <c r="BN1258" i="37"/>
  <c r="BL1280" i="37"/>
  <c r="BM1270" i="37"/>
  <c r="BN1237" i="37"/>
  <c r="BO1250" i="37"/>
  <c r="BO1233" i="37"/>
  <c r="H176" i="17"/>
  <c r="J175" i="21" s="1"/>
  <c r="N175" i="21" s="1"/>
  <c r="AB176" i="17"/>
  <c r="AJ175" i="21" s="1"/>
  <c r="AN175" i="21" s="1"/>
  <c r="M176" i="17"/>
  <c r="Q175" i="21" s="1"/>
  <c r="U175" i="21" s="1"/>
  <c r="C177" i="17"/>
  <c r="R176" i="17"/>
  <c r="C175" i="21"/>
  <c r="G175" i="21" s="1"/>
  <c r="L1223" i="37"/>
  <c r="C1224" i="37"/>
  <c r="AS1223" i="37"/>
  <c r="U1223" i="37"/>
  <c r="AE1223" i="37"/>
  <c r="BL1266" i="37" l="1"/>
  <c r="BM1256" i="37"/>
  <c r="BN1256" i="37" s="1"/>
  <c r="BO1256" i="37" s="1"/>
  <c r="BL1279" i="37"/>
  <c r="BM1269" i="37"/>
  <c r="BN1269" i="37" s="1"/>
  <c r="BO1269" i="37" s="1"/>
  <c r="BL1265" i="37"/>
  <c r="BM1255" i="37"/>
  <c r="BN1255" i="37" s="1"/>
  <c r="BO1255" i="37" s="1"/>
  <c r="BN1253" i="37"/>
  <c r="BL1290" i="37"/>
  <c r="BM1280" i="37"/>
  <c r="BN1231" i="37"/>
  <c r="BL1288" i="37"/>
  <c r="BM1278" i="37"/>
  <c r="L222" i="37"/>
  <c r="AE222" i="37"/>
  <c r="AS222" i="37"/>
  <c r="U222" i="37"/>
  <c r="C223" i="37"/>
  <c r="BO1260" i="37"/>
  <c r="BN1247" i="37"/>
  <c r="BN1268" i="37"/>
  <c r="BN1252" i="37"/>
  <c r="BO1242" i="37"/>
  <c r="BO1258" i="37"/>
  <c r="BM1263" i="37"/>
  <c r="BL1273" i="37"/>
  <c r="BO1221" i="37"/>
  <c r="BO1243" i="37"/>
  <c r="BL1272" i="37"/>
  <c r="BM1262" i="37"/>
  <c r="BL1264" i="37"/>
  <c r="BM1254" i="37"/>
  <c r="BO1237" i="37"/>
  <c r="BL1251" i="37"/>
  <c r="BM1241" i="37"/>
  <c r="BN1270" i="37"/>
  <c r="BO1234" i="37"/>
  <c r="BL1267" i="37"/>
  <c r="BM1257" i="37"/>
  <c r="BN1244" i="37"/>
  <c r="AB177" i="17"/>
  <c r="AJ176" i="21" s="1"/>
  <c r="AN176" i="21" s="1"/>
  <c r="R177" i="17"/>
  <c r="C178" i="17"/>
  <c r="H177" i="17"/>
  <c r="J176" i="21" s="1"/>
  <c r="N176" i="21" s="1"/>
  <c r="M177" i="17"/>
  <c r="Q176" i="21" s="1"/>
  <c r="U176" i="21" s="1"/>
  <c r="C1225" i="37"/>
  <c r="AE1224" i="37"/>
  <c r="L1224" i="37"/>
  <c r="AS1224" i="37"/>
  <c r="U1224" i="37"/>
  <c r="BM1266" i="37" l="1"/>
  <c r="BN1266" i="37" s="1"/>
  <c r="BO1266" i="37" s="1"/>
  <c r="BL1276" i="37"/>
  <c r="BM1265" i="37"/>
  <c r="BN1265" i="37" s="1"/>
  <c r="BO1265" i="37" s="1"/>
  <c r="BL1275" i="37"/>
  <c r="BL1289" i="37"/>
  <c r="BM1279" i="37"/>
  <c r="BN1279" i="37" s="1"/>
  <c r="BO1279" i="37" s="1"/>
  <c r="BN1263" i="37"/>
  <c r="BN1257" i="37"/>
  <c r="BN1241" i="37"/>
  <c r="BN1262" i="37"/>
  <c r="BO1247" i="37"/>
  <c r="BL1298" i="37"/>
  <c r="BM1288" i="37"/>
  <c r="BN1280" i="37"/>
  <c r="BO1231" i="37"/>
  <c r="BL1277" i="37"/>
  <c r="BM1267" i="37"/>
  <c r="BO1270" i="37"/>
  <c r="BL1261" i="37"/>
  <c r="BM1251" i="37"/>
  <c r="BN1254" i="37"/>
  <c r="BL1282" i="37"/>
  <c r="BM1272" i="37"/>
  <c r="BL1283" i="37"/>
  <c r="BM1273" i="37"/>
  <c r="AE223" i="37"/>
  <c r="AS223" i="37"/>
  <c r="U223" i="37"/>
  <c r="C224" i="37"/>
  <c r="L223" i="37"/>
  <c r="BL1300" i="37"/>
  <c r="BM1290" i="37"/>
  <c r="BO1244" i="37"/>
  <c r="BM1264" i="37"/>
  <c r="BL1274" i="37"/>
  <c r="BO1252" i="37"/>
  <c r="BO1268" i="37"/>
  <c r="BN1278" i="37"/>
  <c r="BO1253" i="37"/>
  <c r="R178" i="17"/>
  <c r="C179" i="17"/>
  <c r="M178" i="17"/>
  <c r="Q177" i="21" s="1"/>
  <c r="U177" i="21" s="1"/>
  <c r="H178" i="17"/>
  <c r="J177" i="21" s="1"/>
  <c r="N177" i="21" s="1"/>
  <c r="AB178" i="17"/>
  <c r="AJ177" i="21" s="1"/>
  <c r="AN177" i="21" s="1"/>
  <c r="C177" i="21"/>
  <c r="G177" i="21" s="1"/>
  <c r="U1225" i="37"/>
  <c r="AS1225" i="37"/>
  <c r="L1225" i="37"/>
  <c r="C1226" i="37"/>
  <c r="AE1225" i="37"/>
  <c r="BL1286" i="37" l="1"/>
  <c r="BM1276" i="37"/>
  <c r="BN1276" i="37" s="1"/>
  <c r="BO1276" i="37" s="1"/>
  <c r="BL1299" i="37"/>
  <c r="BM1289" i="37"/>
  <c r="BN1289" i="37" s="1"/>
  <c r="BO1289" i="37" s="1"/>
  <c r="BL1285" i="37"/>
  <c r="BM1275" i="37"/>
  <c r="BN1275" i="37" s="1"/>
  <c r="BO1275" i="37" s="1"/>
  <c r="BO1254" i="37"/>
  <c r="BO1278" i="37"/>
  <c r="BN1264" i="37"/>
  <c r="BN1290" i="37"/>
  <c r="BN1273" i="37"/>
  <c r="BM1282" i="37"/>
  <c r="BL1292" i="37"/>
  <c r="BN1251" i="37"/>
  <c r="BL1287" i="37"/>
  <c r="BM1277" i="37"/>
  <c r="BL1310" i="37"/>
  <c r="BM1300" i="37"/>
  <c r="BL1293" i="37"/>
  <c r="BM1283" i="37"/>
  <c r="BL1271" i="37"/>
  <c r="BM1261" i="37"/>
  <c r="BN1288" i="37"/>
  <c r="BO1241" i="37"/>
  <c r="BL1308" i="37"/>
  <c r="BM1298" i="37"/>
  <c r="BL1284" i="37"/>
  <c r="BM1274" i="37"/>
  <c r="AS224" i="37"/>
  <c r="U224" i="37"/>
  <c r="C225" i="37"/>
  <c r="L224" i="37"/>
  <c r="AE224" i="37"/>
  <c r="BN1272" i="37"/>
  <c r="BN1267" i="37"/>
  <c r="BO1280" i="37"/>
  <c r="BO1262" i="37"/>
  <c r="BO1257" i="37"/>
  <c r="BO1263" i="37"/>
  <c r="H179" i="17"/>
  <c r="J178" i="21" s="1"/>
  <c r="N178" i="21" s="1"/>
  <c r="C180" i="17"/>
  <c r="R179" i="17"/>
  <c r="AB179" i="17"/>
  <c r="AJ178" i="21" s="1"/>
  <c r="AN178" i="21" s="1"/>
  <c r="M179" i="17"/>
  <c r="C178" i="21"/>
  <c r="G178" i="21" s="1"/>
  <c r="L1226" i="37"/>
  <c r="AS1226" i="37"/>
  <c r="U1226" i="37"/>
  <c r="C1227" i="37"/>
  <c r="AE1226" i="37"/>
  <c r="BL1296" i="37" l="1"/>
  <c r="BM1286" i="37"/>
  <c r="BN1286" i="37" s="1"/>
  <c r="BO1286" i="37" s="1"/>
  <c r="BL1295" i="37"/>
  <c r="BM1285" i="37"/>
  <c r="BN1285" i="37" s="1"/>
  <c r="BO1285" i="37" s="1"/>
  <c r="BL1309" i="37"/>
  <c r="BM1299" i="37"/>
  <c r="BN1299" i="37" s="1"/>
  <c r="BO1299" i="37" s="1"/>
  <c r="C226" i="37"/>
  <c r="L225" i="37"/>
  <c r="AE225" i="37"/>
  <c r="AS225" i="37"/>
  <c r="U225" i="37"/>
  <c r="BN1298" i="37"/>
  <c r="BO1288" i="37"/>
  <c r="BN1283" i="37"/>
  <c r="BM1310" i="37"/>
  <c r="BL1320" i="37"/>
  <c r="BO1251" i="37"/>
  <c r="BN1274" i="37"/>
  <c r="BL1318" i="37"/>
  <c r="BM1308" i="37"/>
  <c r="BN1261" i="37"/>
  <c r="BN1277" i="37"/>
  <c r="BO1273" i="37"/>
  <c r="BO1264" i="37"/>
  <c r="BO1267" i="37"/>
  <c r="BO1272" i="37"/>
  <c r="BM1284" i="37"/>
  <c r="BL1294" i="37"/>
  <c r="BM1271" i="37"/>
  <c r="BL1281" i="37"/>
  <c r="BL1297" i="37"/>
  <c r="BM1287" i="37"/>
  <c r="BL1302" i="37"/>
  <c r="BM1292" i="37"/>
  <c r="BL1303" i="37"/>
  <c r="BM1293" i="37"/>
  <c r="BN1300" i="37"/>
  <c r="BN1282" i="37"/>
  <c r="BO1290" i="37"/>
  <c r="H180" i="17"/>
  <c r="J179" i="21" s="1"/>
  <c r="N179" i="21" s="1"/>
  <c r="R180" i="17"/>
  <c r="C181" i="17"/>
  <c r="AB180" i="17"/>
  <c r="AJ179" i="21" s="1"/>
  <c r="AN179" i="21" s="1"/>
  <c r="M180" i="17"/>
  <c r="Q179" i="21" s="1"/>
  <c r="U179" i="21" s="1"/>
  <c r="C179" i="21"/>
  <c r="G179" i="21" s="1"/>
  <c r="L1227" i="37"/>
  <c r="AS1227" i="37"/>
  <c r="U1227" i="37"/>
  <c r="C1228" i="37"/>
  <c r="AE1227" i="37"/>
  <c r="BL1306" i="37" l="1"/>
  <c r="BM1296" i="37"/>
  <c r="BN1296" i="37" s="1"/>
  <c r="BO1296" i="37" s="1"/>
  <c r="BM1309" i="37"/>
  <c r="BN1309" i="37" s="1"/>
  <c r="BO1309" i="37" s="1"/>
  <c r="BL1319" i="37"/>
  <c r="BL1305" i="37"/>
  <c r="BM1295" i="37"/>
  <c r="BN1295" i="37" s="1"/>
  <c r="BO1295" i="37" s="1"/>
  <c r="BN1292" i="37"/>
  <c r="BL1307" i="37"/>
  <c r="BM1297" i="37"/>
  <c r="BL1291" i="37"/>
  <c r="BM1281" i="37"/>
  <c r="BL1304" i="37"/>
  <c r="BM1294" i="37"/>
  <c r="BN1308" i="37"/>
  <c r="BN1310" i="37"/>
  <c r="BN1293" i="37"/>
  <c r="BM1302" i="37"/>
  <c r="BL1312" i="37"/>
  <c r="BL1328" i="37"/>
  <c r="BM1318" i="37"/>
  <c r="BO1282" i="37"/>
  <c r="BM1303" i="37"/>
  <c r="BL1313" i="37"/>
  <c r="BO1283" i="37"/>
  <c r="BO1298" i="37"/>
  <c r="BO1300" i="37"/>
  <c r="BN1271" i="37"/>
  <c r="BN1284" i="37"/>
  <c r="BN1287" i="37"/>
  <c r="BO1277" i="37"/>
  <c r="BO1261" i="37"/>
  <c r="BO1274" i="37"/>
  <c r="BL1330" i="37"/>
  <c r="BM1320" i="37"/>
  <c r="L226" i="37"/>
  <c r="AE226" i="37"/>
  <c r="AS226" i="37"/>
  <c r="U226" i="37"/>
  <c r="C227" i="37"/>
  <c r="C182" i="17"/>
  <c r="AB181" i="17"/>
  <c r="AJ180" i="21" s="1"/>
  <c r="AN180" i="21" s="1"/>
  <c r="R181" i="17"/>
  <c r="H181" i="17"/>
  <c r="J180" i="21" s="1"/>
  <c r="N180" i="21" s="1"/>
  <c r="M181" i="17"/>
  <c r="Q180" i="21" s="1"/>
  <c r="U180" i="21" s="1"/>
  <c r="C180" i="21"/>
  <c r="G180" i="21" s="1"/>
  <c r="AS1228" i="37"/>
  <c r="U1228" i="37"/>
  <c r="L1228" i="37"/>
  <c r="C1229" i="37"/>
  <c r="AE1228" i="37"/>
  <c r="BM1306" i="37" l="1"/>
  <c r="BN1306" i="37" s="1"/>
  <c r="BO1306" i="37" s="1"/>
  <c r="BL1316" i="37"/>
  <c r="BM1305" i="37"/>
  <c r="BN1305" i="37" s="1"/>
  <c r="BO1305" i="37" s="1"/>
  <c r="BL1315" i="37"/>
  <c r="BL1329" i="37"/>
  <c r="BM1319" i="37"/>
  <c r="BN1319" i="37" s="1"/>
  <c r="BO1319" i="37" s="1"/>
  <c r="BN1303" i="37"/>
  <c r="BL1338" i="37"/>
  <c r="BM1328" i="37"/>
  <c r="BL1314" i="37"/>
  <c r="BM1304" i="37"/>
  <c r="BN1297" i="37"/>
  <c r="AE227" i="37"/>
  <c r="AS227" i="37"/>
  <c r="U227" i="37"/>
  <c r="C228" i="37"/>
  <c r="L227" i="37"/>
  <c r="BO1293" i="37"/>
  <c r="BO1308" i="37"/>
  <c r="BN1281" i="37"/>
  <c r="BL1317" i="37"/>
  <c r="BM1307" i="37"/>
  <c r="BM1330" i="37"/>
  <c r="BL1340" i="37"/>
  <c r="BO1271" i="37"/>
  <c r="BO1287" i="37"/>
  <c r="BO1284" i="37"/>
  <c r="BL1322" i="37"/>
  <c r="BM1312" i="37"/>
  <c r="BM1291" i="37"/>
  <c r="BL1301" i="37"/>
  <c r="BN1320" i="37"/>
  <c r="BL1323" i="37"/>
  <c r="BM1313" i="37"/>
  <c r="BN1318" i="37"/>
  <c r="BN1302" i="37"/>
  <c r="BO1310" i="37"/>
  <c r="BN1294" i="37"/>
  <c r="BO1292" i="37"/>
  <c r="C183" i="17"/>
  <c r="AB182" i="17"/>
  <c r="AJ181" i="21" s="1"/>
  <c r="AN181" i="21" s="1"/>
  <c r="M182" i="17"/>
  <c r="Q181" i="21" s="1"/>
  <c r="U181" i="21" s="1"/>
  <c r="R182" i="17"/>
  <c r="H182" i="17"/>
  <c r="J181" i="21" s="1"/>
  <c r="N181" i="21" s="1"/>
  <c r="C181" i="21"/>
  <c r="G181" i="21" s="1"/>
  <c r="AE1229" i="37"/>
  <c r="C1230" i="37"/>
  <c r="L1229" i="37"/>
  <c r="AS1229" i="37"/>
  <c r="U1229" i="37"/>
  <c r="BL1326" i="37" l="1"/>
  <c r="BM1316" i="37"/>
  <c r="BN1316" i="37" s="1"/>
  <c r="BO1316" i="37" s="1"/>
  <c r="BM1329" i="37"/>
  <c r="BN1329" i="37" s="1"/>
  <c r="BO1329" i="37" s="1"/>
  <c r="BL1339" i="37"/>
  <c r="BM1315" i="37"/>
  <c r="BN1315" i="37" s="1"/>
  <c r="BO1315" i="37" s="1"/>
  <c r="BL1325" i="37"/>
  <c r="BN1291" i="37"/>
  <c r="BN1312" i="37"/>
  <c r="BN1330" i="37"/>
  <c r="BN1328" i="37"/>
  <c r="BN1313" i="37"/>
  <c r="AS228" i="37"/>
  <c r="U228" i="37"/>
  <c r="C229" i="37"/>
  <c r="L228" i="37"/>
  <c r="AE228" i="37"/>
  <c r="BO1318" i="37"/>
  <c r="BO1320" i="37"/>
  <c r="BM1322" i="37"/>
  <c r="BL1332" i="37"/>
  <c r="BO1281" i="37"/>
  <c r="BN1304" i="37"/>
  <c r="BL1348" i="37"/>
  <c r="BM1338" i="37"/>
  <c r="BN1307" i="37"/>
  <c r="BL1324" i="37"/>
  <c r="BM1314" i="37"/>
  <c r="BO1294" i="37"/>
  <c r="BO1302" i="37"/>
  <c r="BL1333" i="37"/>
  <c r="BM1323" i="37"/>
  <c r="BL1311" i="37"/>
  <c r="BM1301" i="37"/>
  <c r="BL1350" i="37"/>
  <c r="BM1340" i="37"/>
  <c r="BL1327" i="37"/>
  <c r="BM1317" i="37"/>
  <c r="BO1297" i="37"/>
  <c r="BO1303" i="37"/>
  <c r="M183" i="17"/>
  <c r="Q182" i="21" s="1"/>
  <c r="U182" i="21" s="1"/>
  <c r="C184" i="17"/>
  <c r="AB183" i="17"/>
  <c r="AJ182" i="21" s="1"/>
  <c r="AN182" i="21" s="1"/>
  <c r="R183" i="17"/>
  <c r="H183" i="17"/>
  <c r="J182" i="21" s="1"/>
  <c r="N182" i="21" s="1"/>
  <c r="C182" i="21"/>
  <c r="G182" i="21" s="1"/>
  <c r="AS1230" i="37"/>
  <c r="AE1230" i="37"/>
  <c r="C1231" i="37"/>
  <c r="U1230" i="37"/>
  <c r="L1230" i="37"/>
  <c r="BL1336" i="37" l="1"/>
  <c r="BM1326" i="37"/>
  <c r="BN1326" i="37" s="1"/>
  <c r="BO1326" i="37" s="1"/>
  <c r="BM1339" i="37"/>
  <c r="BN1339" i="37" s="1"/>
  <c r="BO1339" i="37" s="1"/>
  <c r="BL1349" i="37"/>
  <c r="BL1335" i="37"/>
  <c r="BM1325" i="37"/>
  <c r="BN1325" i="37" s="1"/>
  <c r="BO1325" i="37" s="1"/>
  <c r="BN1314" i="37"/>
  <c r="BO1304" i="37"/>
  <c r="BN1317" i="37"/>
  <c r="BM1350" i="37"/>
  <c r="BL1360" i="37"/>
  <c r="BM1348" i="37"/>
  <c r="BL1358" i="37"/>
  <c r="BO1330" i="37"/>
  <c r="BO1291" i="37"/>
  <c r="BL1343" i="37"/>
  <c r="BM1333" i="37"/>
  <c r="BO1312" i="37"/>
  <c r="BM1327" i="37"/>
  <c r="BL1337" i="37"/>
  <c r="BN1323" i="37"/>
  <c r="BO1307" i="37"/>
  <c r="U229" i="37"/>
  <c r="AS229" i="37"/>
  <c r="C230" i="37"/>
  <c r="AE229" i="37"/>
  <c r="L229" i="37"/>
  <c r="BO1313" i="37"/>
  <c r="BN1301" i="37"/>
  <c r="BL1342" i="37"/>
  <c r="BM1332" i="37"/>
  <c r="BN1340" i="37"/>
  <c r="BM1311" i="37"/>
  <c r="BL1321" i="37"/>
  <c r="BL1334" i="37"/>
  <c r="BM1324" i="37"/>
  <c r="BN1338" i="37"/>
  <c r="BN1322" i="37"/>
  <c r="BO1328" i="37"/>
  <c r="H184" i="17"/>
  <c r="J183" i="21" s="1"/>
  <c r="N183" i="21" s="1"/>
  <c r="R184" i="17"/>
  <c r="AB184" i="17"/>
  <c r="AJ183" i="21" s="1"/>
  <c r="AN183" i="21" s="1"/>
  <c r="M184" i="17"/>
  <c r="Q183" i="21" s="1"/>
  <c r="U183" i="21" s="1"/>
  <c r="C185" i="17"/>
  <c r="L1231" i="37"/>
  <c r="AE1231" i="37"/>
  <c r="AS1231" i="37"/>
  <c r="C1232" i="37"/>
  <c r="U1231" i="37"/>
  <c r="BL1346" i="37" l="1"/>
  <c r="BM1336" i="37"/>
  <c r="BN1336" i="37" s="1"/>
  <c r="BO1336" i="37" s="1"/>
  <c r="BM1335" i="37"/>
  <c r="BN1335" i="37" s="1"/>
  <c r="BO1335" i="37" s="1"/>
  <c r="BL1345" i="37"/>
  <c r="BM1349" i="37"/>
  <c r="BN1349" i="37" s="1"/>
  <c r="BO1349" i="37" s="1"/>
  <c r="BL1359" i="37"/>
  <c r="BO1301" i="37"/>
  <c r="BO1338" i="37"/>
  <c r="BO1340" i="37"/>
  <c r="BN1332" i="37"/>
  <c r="BL1347" i="37"/>
  <c r="BM1337" i="37"/>
  <c r="BL1368" i="37"/>
  <c r="BM1358" i="37"/>
  <c r="BO1317" i="37"/>
  <c r="BO1314" i="37"/>
  <c r="BL1331" i="37"/>
  <c r="BM1321" i="37"/>
  <c r="BL1352" i="37"/>
  <c r="BM1342" i="37"/>
  <c r="AE230" i="37"/>
  <c r="U230" i="37"/>
  <c r="C231" i="37"/>
  <c r="AS230" i="37"/>
  <c r="L230" i="37"/>
  <c r="BN1327" i="37"/>
  <c r="BN1333" i="37"/>
  <c r="BN1348" i="37"/>
  <c r="BL1370" i="37"/>
  <c r="BM1360" i="37"/>
  <c r="BL1344" i="37"/>
  <c r="BM1334" i="37"/>
  <c r="BO1322" i="37"/>
  <c r="BN1324" i="37"/>
  <c r="BN1311" i="37"/>
  <c r="BO1323" i="37"/>
  <c r="BM1343" i="37"/>
  <c r="BL1353" i="37"/>
  <c r="BN1350" i="37"/>
  <c r="R185" i="17"/>
  <c r="AB185" i="17"/>
  <c r="AJ184" i="21" s="1"/>
  <c r="AN184" i="21" s="1"/>
  <c r="C186" i="17"/>
  <c r="M185" i="17"/>
  <c r="Q184" i="21" s="1"/>
  <c r="U184" i="21" s="1"/>
  <c r="H185" i="17"/>
  <c r="J184" i="21" s="1"/>
  <c r="N184" i="21" s="1"/>
  <c r="C184" i="21"/>
  <c r="G184" i="21" s="1"/>
  <c r="U1232" i="37"/>
  <c r="C1233" i="37"/>
  <c r="AS1232" i="37"/>
  <c r="AE1232" i="37"/>
  <c r="L1232" i="37"/>
  <c r="BL1356" i="37" l="1"/>
  <c r="BM1346" i="37"/>
  <c r="BN1346" i="37" s="1"/>
  <c r="BO1346" i="37" s="1"/>
  <c r="BL1369" i="37"/>
  <c r="BM1359" i="37"/>
  <c r="BN1359" i="37" s="1"/>
  <c r="BO1359" i="37" s="1"/>
  <c r="BM1345" i="37"/>
  <c r="BN1345" i="37" s="1"/>
  <c r="BO1345" i="37" s="1"/>
  <c r="BL1355" i="37"/>
  <c r="BO1327" i="37"/>
  <c r="BN1321" i="37"/>
  <c r="BL1363" i="37"/>
  <c r="BM1353" i="37"/>
  <c r="BO1324" i="37"/>
  <c r="BN1334" i="37"/>
  <c r="BL1380" i="37"/>
  <c r="BM1370" i="37"/>
  <c r="BO1333" i="37"/>
  <c r="BL1362" i="37"/>
  <c r="BM1352" i="37"/>
  <c r="BN1358" i="37"/>
  <c r="BM1347" i="37"/>
  <c r="BL1357" i="37"/>
  <c r="BO1350" i="37"/>
  <c r="BO1311" i="37"/>
  <c r="BN1343" i="37"/>
  <c r="BL1354" i="37"/>
  <c r="BM1344" i="37"/>
  <c r="BM1368" i="37"/>
  <c r="BL1378" i="37"/>
  <c r="BO1332" i="37"/>
  <c r="BO1348" i="37"/>
  <c r="BN1360" i="37"/>
  <c r="U231" i="37"/>
  <c r="L231" i="37"/>
  <c r="C232" i="37"/>
  <c r="AS231" i="37"/>
  <c r="AE231" i="37"/>
  <c r="BN1342" i="37"/>
  <c r="BL1341" i="37"/>
  <c r="BM1331" i="37"/>
  <c r="BN1337" i="37"/>
  <c r="H186" i="17"/>
  <c r="J185" i="21" s="1"/>
  <c r="N185" i="21" s="1"/>
  <c r="M186" i="17"/>
  <c r="Q185" i="21" s="1"/>
  <c r="U185" i="21" s="1"/>
  <c r="R186" i="17"/>
  <c r="AB186" i="17"/>
  <c r="AJ185" i="21" s="1"/>
  <c r="AN185" i="21" s="1"/>
  <c r="C187" i="17"/>
  <c r="C185" i="21"/>
  <c r="G185" i="21" s="1"/>
  <c r="AS1233" i="37"/>
  <c r="C1234" i="37"/>
  <c r="AE1233" i="37"/>
  <c r="L1233" i="37"/>
  <c r="U1233" i="37"/>
  <c r="BL1366" i="37" l="1"/>
  <c r="BM1356" i="37"/>
  <c r="BN1356" i="37" s="1"/>
  <c r="BO1356" i="37" s="1"/>
  <c r="BL1365" i="37"/>
  <c r="BM1355" i="37"/>
  <c r="BN1355" i="37" s="1"/>
  <c r="BO1355" i="37" s="1"/>
  <c r="BL1379" i="37"/>
  <c r="BM1369" i="37"/>
  <c r="BN1369" i="37" s="1"/>
  <c r="BO1369" i="37" s="1"/>
  <c r="BO1342" i="37"/>
  <c r="BL1364" i="37"/>
  <c r="BM1354" i="37"/>
  <c r="BO1343" i="37"/>
  <c r="BN1347" i="37"/>
  <c r="BN1352" i="37"/>
  <c r="BL1390" i="37"/>
  <c r="BM1380" i="37"/>
  <c r="BN1353" i="37"/>
  <c r="BL1351" i="37"/>
  <c r="BM1341" i="37"/>
  <c r="BL1388" i="37"/>
  <c r="BM1378" i="37"/>
  <c r="BO1358" i="37"/>
  <c r="BO1334" i="37"/>
  <c r="BO1337" i="37"/>
  <c r="L232" i="37"/>
  <c r="C233" i="37"/>
  <c r="AS232" i="37"/>
  <c r="AE232" i="37"/>
  <c r="U232" i="37"/>
  <c r="BO1360" i="37"/>
  <c r="BN1368" i="37"/>
  <c r="BN1344" i="37"/>
  <c r="BL1367" i="37"/>
  <c r="BM1357" i="37"/>
  <c r="BN1370" i="37"/>
  <c r="BO1321" i="37"/>
  <c r="BN1331" i="37"/>
  <c r="BL1372" i="37"/>
  <c r="BM1362" i="37"/>
  <c r="BL1373" i="37"/>
  <c r="BM1363" i="37"/>
  <c r="AB187" i="17"/>
  <c r="AJ186" i="21" s="1"/>
  <c r="AN186" i="21" s="1"/>
  <c r="H187" i="17"/>
  <c r="J186" i="21" s="1"/>
  <c r="N186" i="21" s="1"/>
  <c r="R187" i="17"/>
  <c r="M187" i="17"/>
  <c r="Q186" i="21" s="1"/>
  <c r="U186" i="21" s="1"/>
  <c r="C188" i="17"/>
  <c r="C186" i="21"/>
  <c r="G186" i="21" s="1"/>
  <c r="U1234" i="37"/>
  <c r="AS1234" i="37"/>
  <c r="L1234" i="37"/>
  <c r="C1235" i="37"/>
  <c r="AE1234" i="37"/>
  <c r="BL1376" i="37" l="1"/>
  <c r="BM1366" i="37"/>
  <c r="BN1366" i="37" s="1"/>
  <c r="BO1366" i="37" s="1"/>
  <c r="BL1389" i="37"/>
  <c r="BM1379" i="37"/>
  <c r="BN1379" i="37" s="1"/>
  <c r="BO1379" i="37" s="1"/>
  <c r="BM1365" i="37"/>
  <c r="BN1365" i="37" s="1"/>
  <c r="BO1365" i="37" s="1"/>
  <c r="BL1375" i="37"/>
  <c r="BN1363" i="37"/>
  <c r="BL1400" i="37"/>
  <c r="BM1390" i="37"/>
  <c r="BO1347" i="37"/>
  <c r="BN1354" i="37"/>
  <c r="BO1331" i="37"/>
  <c r="BN1341" i="37"/>
  <c r="BO1352" i="37"/>
  <c r="BM1367" i="37"/>
  <c r="BL1377" i="37"/>
  <c r="BN1362" i="37"/>
  <c r="BN1357" i="37"/>
  <c r="BO1368" i="37"/>
  <c r="AE233" i="37"/>
  <c r="U233" i="37"/>
  <c r="C234" i="37"/>
  <c r="AS233" i="37"/>
  <c r="L233" i="37"/>
  <c r="BN1378" i="37"/>
  <c r="BL1361" i="37"/>
  <c r="BM1351" i="37"/>
  <c r="BN1380" i="37"/>
  <c r="BL1382" i="37"/>
  <c r="BM1372" i="37"/>
  <c r="BM1388" i="37"/>
  <c r="BL1398" i="37"/>
  <c r="BL1383" i="37"/>
  <c r="BM1373" i="37"/>
  <c r="BO1370" i="37"/>
  <c r="BO1344" i="37"/>
  <c r="BO1353" i="37"/>
  <c r="BM1364" i="37"/>
  <c r="BL1374" i="37"/>
  <c r="C189" i="17"/>
  <c r="R188" i="17"/>
  <c r="H188" i="17"/>
  <c r="J187" i="21" s="1"/>
  <c r="N187" i="21" s="1"/>
  <c r="AB188" i="17"/>
  <c r="AJ187" i="21" s="1"/>
  <c r="AN187" i="21" s="1"/>
  <c r="M188" i="17"/>
  <c r="Q187" i="21" s="1"/>
  <c r="U187" i="21" s="1"/>
  <c r="C187" i="21"/>
  <c r="G187" i="21" s="1"/>
  <c r="U1235" i="37"/>
  <c r="L1235" i="37"/>
  <c r="AS1235" i="37"/>
  <c r="C1236" i="37"/>
  <c r="AE1235" i="37"/>
  <c r="BL1386" i="37" l="1"/>
  <c r="BM1376" i="37"/>
  <c r="BN1376" i="37" s="1"/>
  <c r="BO1376" i="37" s="1"/>
  <c r="BL1385" i="37"/>
  <c r="BM1375" i="37"/>
  <c r="BN1375" i="37" s="1"/>
  <c r="BO1375" i="37" s="1"/>
  <c r="BM1389" i="37"/>
  <c r="BN1389" i="37" s="1"/>
  <c r="BO1389" i="37" s="1"/>
  <c r="BL1399" i="37"/>
  <c r="BL1384" i="37"/>
  <c r="BM1374" i="37"/>
  <c r="BN1373" i="37"/>
  <c r="BN1388" i="37"/>
  <c r="BL1392" i="37"/>
  <c r="BM1382" i="37"/>
  <c r="BN1351" i="37"/>
  <c r="AS234" i="37"/>
  <c r="AE234" i="37"/>
  <c r="C235" i="37"/>
  <c r="U234" i="37"/>
  <c r="L234" i="37"/>
  <c r="BO1357" i="37"/>
  <c r="BL1387" i="37"/>
  <c r="BM1377" i="37"/>
  <c r="BO1354" i="37"/>
  <c r="BN1390" i="37"/>
  <c r="BO1380" i="37"/>
  <c r="BN1364" i="37"/>
  <c r="BM1383" i="37"/>
  <c r="BL1393" i="37"/>
  <c r="BL1371" i="37"/>
  <c r="BM1361" i="37"/>
  <c r="BN1367" i="37"/>
  <c r="BO1341" i="37"/>
  <c r="BL1410" i="37"/>
  <c r="BM1400" i="37"/>
  <c r="BO1362" i="37"/>
  <c r="BL1408" i="37"/>
  <c r="BM1398" i="37"/>
  <c r="BN1372" i="37"/>
  <c r="BO1378" i="37"/>
  <c r="BO1363" i="37"/>
  <c r="C190" i="17"/>
  <c r="AB189" i="17"/>
  <c r="AJ188" i="21" s="1"/>
  <c r="AN188" i="21" s="1"/>
  <c r="H189" i="17"/>
  <c r="J188" i="21" s="1"/>
  <c r="N188" i="21" s="1"/>
  <c r="R189" i="17"/>
  <c r="M189" i="17"/>
  <c r="Q188" i="21" s="1"/>
  <c r="U188" i="21" s="1"/>
  <c r="C188" i="21"/>
  <c r="G188" i="21" s="1"/>
  <c r="U1236" i="37"/>
  <c r="L1236" i="37"/>
  <c r="AS1236" i="37"/>
  <c r="AE1236" i="37"/>
  <c r="C1237" i="37"/>
  <c r="BM1386" i="37" l="1"/>
  <c r="BN1386" i="37" s="1"/>
  <c r="BO1386" i="37" s="1"/>
  <c r="BL1396" i="37"/>
  <c r="BM1399" i="37"/>
  <c r="BN1399" i="37" s="1"/>
  <c r="BO1399" i="37" s="1"/>
  <c r="BL1409" i="37"/>
  <c r="BL1395" i="37"/>
  <c r="BM1385" i="37"/>
  <c r="BN1385" i="37" s="1"/>
  <c r="BO1385" i="37" s="1"/>
  <c r="BO1372" i="37"/>
  <c r="BL1420" i="37"/>
  <c r="BM1410" i="37"/>
  <c r="BO1367" i="37"/>
  <c r="BL1403" i="37"/>
  <c r="BM1393" i="37"/>
  <c r="BO1390" i="37"/>
  <c r="BL1397" i="37"/>
  <c r="BM1387" i="37"/>
  <c r="BL1402" i="37"/>
  <c r="BM1392" i="37"/>
  <c r="BO1388" i="37"/>
  <c r="BN1374" i="37"/>
  <c r="BN1361" i="37"/>
  <c r="BN1383" i="37"/>
  <c r="U235" i="37"/>
  <c r="L235" i="37"/>
  <c r="C236" i="37"/>
  <c r="AS235" i="37"/>
  <c r="AE235" i="37"/>
  <c r="BO1351" i="37"/>
  <c r="BM1384" i="37"/>
  <c r="BL1394" i="37"/>
  <c r="BN1398" i="37"/>
  <c r="BO1364" i="37"/>
  <c r="BO1373" i="37"/>
  <c r="BL1418" i="37"/>
  <c r="BM1408" i="37"/>
  <c r="BN1400" i="37"/>
  <c r="BL1381" i="37"/>
  <c r="BM1371" i="37"/>
  <c r="BN1377" i="37"/>
  <c r="BN1382" i="37"/>
  <c r="AB190" i="17"/>
  <c r="AJ189" i="21" s="1"/>
  <c r="AN189" i="21" s="1"/>
  <c r="C191" i="17"/>
  <c r="C190" i="21" s="1"/>
  <c r="G190" i="21" s="1"/>
  <c r="H190" i="17"/>
  <c r="J189" i="21" s="1"/>
  <c r="N189" i="21" s="1"/>
  <c r="R190" i="17"/>
  <c r="M190" i="17"/>
  <c r="Q189" i="21" s="1"/>
  <c r="U189" i="21" s="1"/>
  <c r="U1237" i="37"/>
  <c r="C1238" i="37"/>
  <c r="AE1237" i="37"/>
  <c r="L1237" i="37"/>
  <c r="AS1237" i="37"/>
  <c r="BL1406" i="37" l="1"/>
  <c r="BM1396" i="37"/>
  <c r="BN1396" i="37" s="1"/>
  <c r="BO1396" i="37" s="1"/>
  <c r="BL1405" i="37"/>
  <c r="BM1395" i="37"/>
  <c r="BN1395" i="37" s="1"/>
  <c r="BO1395" i="37" s="1"/>
  <c r="BM1409" i="37"/>
  <c r="BN1409" i="37" s="1"/>
  <c r="BO1409" i="37" s="1"/>
  <c r="BL1419" i="37"/>
  <c r="BO1398" i="37"/>
  <c r="L236" i="37"/>
  <c r="C237" i="37"/>
  <c r="AS236" i="37"/>
  <c r="AE236" i="37"/>
  <c r="U236" i="37"/>
  <c r="BN1387" i="37"/>
  <c r="BO1377" i="37"/>
  <c r="BN1371" i="37"/>
  <c r="BL1404" i="37"/>
  <c r="BM1394" i="37"/>
  <c r="BM1402" i="37"/>
  <c r="BL1412" i="37"/>
  <c r="BN1393" i="37"/>
  <c r="BO1382" i="37"/>
  <c r="BL1428" i="37"/>
  <c r="BM1418" i="37"/>
  <c r="BL1391" i="37"/>
  <c r="BM1381" i="37"/>
  <c r="BN1408" i="37"/>
  <c r="BN1384" i="37"/>
  <c r="BO1383" i="37"/>
  <c r="BO1361" i="37"/>
  <c r="BL1413" i="37"/>
  <c r="BM1403" i="37"/>
  <c r="BN1410" i="37"/>
  <c r="BL1430" i="37"/>
  <c r="BM1420" i="37"/>
  <c r="BO1400" i="37"/>
  <c r="BO1374" i="37"/>
  <c r="BN1392" i="37"/>
  <c r="BL1407" i="37"/>
  <c r="BM1397" i="37"/>
  <c r="M191" i="17"/>
  <c r="C192" i="17"/>
  <c r="C191" i="21" s="1"/>
  <c r="G191" i="21" s="1"/>
  <c r="AB191" i="17"/>
  <c r="AJ190" i="21" s="1"/>
  <c r="AN190" i="21" s="1"/>
  <c r="R191" i="17"/>
  <c r="H191" i="17"/>
  <c r="J190" i="21" s="1"/>
  <c r="N190" i="21" s="1"/>
  <c r="AE1238" i="37"/>
  <c r="L1238" i="37"/>
  <c r="C1239" i="37"/>
  <c r="AS1238" i="37"/>
  <c r="U1238" i="37"/>
  <c r="BM1406" i="37" l="1"/>
  <c r="BN1406" i="37" s="1"/>
  <c r="BO1406" i="37" s="1"/>
  <c r="BL1416" i="37"/>
  <c r="BL1429" i="37"/>
  <c r="BM1419" i="37"/>
  <c r="BN1419" i="37" s="1"/>
  <c r="BO1419" i="37" s="1"/>
  <c r="BL1415" i="37"/>
  <c r="BM1405" i="37"/>
  <c r="BN1405" i="37" s="1"/>
  <c r="BO1405" i="37" s="1"/>
  <c r="BO1392" i="37"/>
  <c r="BO1410" i="37"/>
  <c r="BN1418" i="37"/>
  <c r="BN1394" i="37"/>
  <c r="AE237" i="37"/>
  <c r="U237" i="37"/>
  <c r="C238" i="37"/>
  <c r="AS237" i="37"/>
  <c r="L237" i="37"/>
  <c r="BN1397" i="37"/>
  <c r="BN1420" i="37"/>
  <c r="BO1384" i="37"/>
  <c r="BN1381" i="37"/>
  <c r="BL1438" i="37"/>
  <c r="BM1428" i="37"/>
  <c r="BL1422" i="37"/>
  <c r="BM1412" i="37"/>
  <c r="BM1404" i="37"/>
  <c r="BL1414" i="37"/>
  <c r="BM1430" i="37"/>
  <c r="BL1440" i="37"/>
  <c r="BN1403" i="37"/>
  <c r="BM1391" i="37"/>
  <c r="BL1401" i="37"/>
  <c r="BN1402" i="37"/>
  <c r="BO1387" i="37"/>
  <c r="BL1417" i="37"/>
  <c r="BM1407" i="37"/>
  <c r="BL1423" i="37"/>
  <c r="BM1413" i="37"/>
  <c r="BO1408" i="37"/>
  <c r="BO1393" i="37"/>
  <c r="BO1371" i="37"/>
  <c r="R192" i="17"/>
  <c r="C193" i="17"/>
  <c r="C192" i="21" s="1"/>
  <c r="G192" i="21" s="1"/>
  <c r="M192" i="17"/>
  <c r="H192" i="17"/>
  <c r="J191" i="21" s="1"/>
  <c r="N191" i="21" s="1"/>
  <c r="AB192" i="17"/>
  <c r="AJ191" i="21" s="1"/>
  <c r="AN191" i="21" s="1"/>
  <c r="C1240" i="37"/>
  <c r="U1239" i="37"/>
  <c r="AE1239" i="37"/>
  <c r="AS1239" i="37"/>
  <c r="L1239" i="37"/>
  <c r="BM1416" i="37" l="1"/>
  <c r="BN1416" i="37" s="1"/>
  <c r="BO1416" i="37" s="1"/>
  <c r="BL1426" i="37"/>
  <c r="BM1415" i="37"/>
  <c r="BN1415" i="37" s="1"/>
  <c r="BO1415" i="37" s="1"/>
  <c r="BL1425" i="37"/>
  <c r="BL1439" i="37"/>
  <c r="BM1429" i="37"/>
  <c r="BN1429" i="37" s="1"/>
  <c r="BO1429" i="37" s="1"/>
  <c r="BL1427" i="37"/>
  <c r="BM1417" i="37"/>
  <c r="BO1402" i="37"/>
  <c r="BN1430" i="37"/>
  <c r="BL1424" i="37"/>
  <c r="BM1414" i="37"/>
  <c r="BM1422" i="37"/>
  <c r="BL1432" i="37"/>
  <c r="AS238" i="37"/>
  <c r="AE238" i="37"/>
  <c r="C239" i="37"/>
  <c r="U238" i="37"/>
  <c r="L238" i="37"/>
  <c r="BO1403" i="37"/>
  <c r="BN1404" i="37"/>
  <c r="BO1381" i="37"/>
  <c r="BO1397" i="37"/>
  <c r="BO1394" i="37"/>
  <c r="BN1413" i="37"/>
  <c r="BL1411" i="37"/>
  <c r="BM1401" i="37"/>
  <c r="BN1428" i="37"/>
  <c r="BM1423" i="37"/>
  <c r="BL1433" i="37"/>
  <c r="BN1407" i="37"/>
  <c r="BN1391" i="37"/>
  <c r="BL1450" i="37"/>
  <c r="BM1440" i="37"/>
  <c r="BN1412" i="37"/>
  <c r="BL1448" i="37"/>
  <c r="BM1438" i="37"/>
  <c r="BO1420" i="37"/>
  <c r="BO1418" i="37"/>
  <c r="C194" i="17"/>
  <c r="C193" i="21" s="1"/>
  <c r="G193" i="21" s="1"/>
  <c r="AB193" i="17"/>
  <c r="AJ192" i="21" s="1"/>
  <c r="AN192" i="21" s="1"/>
  <c r="R193" i="17"/>
  <c r="M193" i="17"/>
  <c r="Q192" i="21" s="1"/>
  <c r="U192" i="21" s="1"/>
  <c r="H193" i="17"/>
  <c r="J192" i="21" s="1"/>
  <c r="N192" i="21" s="1"/>
  <c r="C1241" i="37"/>
  <c r="U1240" i="37"/>
  <c r="L1240" i="37"/>
  <c r="AE1240" i="37"/>
  <c r="AS1240" i="37"/>
  <c r="BL1436" i="37" l="1"/>
  <c r="BM1426" i="37"/>
  <c r="BN1426" i="37" s="1"/>
  <c r="BO1426" i="37" s="1"/>
  <c r="BL1449" i="37"/>
  <c r="BM1439" i="37"/>
  <c r="BN1439" i="37" s="1"/>
  <c r="BO1439" i="37" s="1"/>
  <c r="BM1425" i="37"/>
  <c r="BN1425" i="37" s="1"/>
  <c r="BO1425" i="37" s="1"/>
  <c r="BL1435" i="37"/>
  <c r="BN1438" i="37"/>
  <c r="BN1440" i="37"/>
  <c r="U239" i="37"/>
  <c r="L239" i="37"/>
  <c r="C240" i="37"/>
  <c r="AS239" i="37"/>
  <c r="AE239" i="37"/>
  <c r="BL1442" i="37"/>
  <c r="BM1432" i="37"/>
  <c r="BL1434" i="37"/>
  <c r="BM1424" i="37"/>
  <c r="BL1458" i="37"/>
  <c r="BM1448" i="37"/>
  <c r="BM1450" i="37"/>
  <c r="BL1460" i="37"/>
  <c r="BO1407" i="37"/>
  <c r="BL1443" i="37"/>
  <c r="BM1433" i="37"/>
  <c r="BO1413" i="37"/>
  <c r="BN1422" i="37"/>
  <c r="BN1423" i="37"/>
  <c r="BN1401" i="37"/>
  <c r="BO1430" i="37"/>
  <c r="BN1417" i="37"/>
  <c r="BO1412" i="37"/>
  <c r="BO1391" i="37"/>
  <c r="BO1428" i="37"/>
  <c r="BM1411" i="37"/>
  <c r="BL1421" i="37"/>
  <c r="BO1404" i="37"/>
  <c r="BN1414" i="37"/>
  <c r="BL1437" i="37"/>
  <c r="BM1427" i="37"/>
  <c r="C195" i="17"/>
  <c r="C194" i="21" s="1"/>
  <c r="G194" i="21" s="1"/>
  <c r="M194" i="17"/>
  <c r="Q193" i="21" s="1"/>
  <c r="U193" i="21" s="1"/>
  <c r="R194" i="17"/>
  <c r="H194" i="17"/>
  <c r="J193" i="21" s="1"/>
  <c r="N193" i="21" s="1"/>
  <c r="AB194" i="17"/>
  <c r="AJ193" i="21" s="1"/>
  <c r="AN193" i="21" s="1"/>
  <c r="C1242" i="37"/>
  <c r="U1241" i="37"/>
  <c r="AS1241" i="37"/>
  <c r="L1241" i="37"/>
  <c r="AE1241" i="37"/>
  <c r="BL1446" i="37" l="1"/>
  <c r="BM1436" i="37"/>
  <c r="BN1436" i="37" s="1"/>
  <c r="BO1436" i="37" s="1"/>
  <c r="BL1445" i="37"/>
  <c r="BM1435" i="37"/>
  <c r="BN1435" i="37" s="1"/>
  <c r="BO1435" i="37" s="1"/>
  <c r="BL1459" i="37"/>
  <c r="BM1449" i="37"/>
  <c r="BN1449" i="37" s="1"/>
  <c r="BO1449" i="37" s="1"/>
  <c r="BO1422" i="37"/>
  <c r="BO1414" i="37"/>
  <c r="BL1431" i="37"/>
  <c r="BM1421" i="37"/>
  <c r="BN1450" i="37"/>
  <c r="BN1448" i="37"/>
  <c r="BL1444" i="37"/>
  <c r="BM1434" i="37"/>
  <c r="BO1438" i="37"/>
  <c r="BL1453" i="37"/>
  <c r="BM1443" i="37"/>
  <c r="BL1470" i="37"/>
  <c r="BM1460" i="37"/>
  <c r="BN1424" i="37"/>
  <c r="BN1427" i="37"/>
  <c r="BN1411" i="37"/>
  <c r="BO1417" i="37"/>
  <c r="BO1401" i="37"/>
  <c r="BL1468" i="37"/>
  <c r="BM1458" i="37"/>
  <c r="BM1442" i="37"/>
  <c r="BL1452" i="37"/>
  <c r="BL1447" i="37"/>
  <c r="BM1437" i="37"/>
  <c r="BO1423" i="37"/>
  <c r="BN1433" i="37"/>
  <c r="BN1432" i="37"/>
  <c r="L240" i="37"/>
  <c r="C241" i="37"/>
  <c r="AS240" i="37"/>
  <c r="AE240" i="37"/>
  <c r="U240" i="37"/>
  <c r="BO1440" i="37"/>
  <c r="M195" i="17"/>
  <c r="Q194" i="21" s="1"/>
  <c r="U194" i="21" s="1"/>
  <c r="C196" i="17"/>
  <c r="C195" i="21" s="1"/>
  <c r="G195" i="21" s="1"/>
  <c r="H195" i="17"/>
  <c r="J194" i="21" s="1"/>
  <c r="N194" i="21" s="1"/>
  <c r="AB195" i="17"/>
  <c r="AJ194" i="21" s="1"/>
  <c r="AN194" i="21" s="1"/>
  <c r="R195" i="17"/>
  <c r="L1242" i="37"/>
  <c r="C1243" i="37"/>
  <c r="AS1242" i="37"/>
  <c r="AE1242" i="37"/>
  <c r="U1242" i="37"/>
  <c r="BL1456" i="37" l="1"/>
  <c r="BM1446" i="37"/>
  <c r="BN1446" i="37" s="1"/>
  <c r="BO1446" i="37" s="1"/>
  <c r="BM1459" i="37"/>
  <c r="BN1459" i="37" s="1"/>
  <c r="BO1459" i="37" s="1"/>
  <c r="BL1469" i="37"/>
  <c r="BL1455" i="37"/>
  <c r="BM1445" i="37"/>
  <c r="BN1445" i="37" s="1"/>
  <c r="BO1445" i="37" s="1"/>
  <c r="BO1433" i="37"/>
  <c r="BO1427" i="37"/>
  <c r="BL1463" i="37"/>
  <c r="BM1453" i="37"/>
  <c r="BN1434" i="37"/>
  <c r="BN1458" i="37"/>
  <c r="BL1462" i="37"/>
  <c r="BM1452" i="37"/>
  <c r="BM1468" i="37"/>
  <c r="BL1478" i="37"/>
  <c r="BN1443" i="37"/>
  <c r="BO1448" i="37"/>
  <c r="BN1421" i="37"/>
  <c r="BN1437" i="37"/>
  <c r="BN1460" i="37"/>
  <c r="BM1431" i="37"/>
  <c r="BL1441" i="37"/>
  <c r="AE241" i="37"/>
  <c r="U241" i="37"/>
  <c r="C242" i="37"/>
  <c r="AS241" i="37"/>
  <c r="L241" i="37"/>
  <c r="BM1447" i="37"/>
  <c r="BL1457" i="37"/>
  <c r="BM1470" i="37"/>
  <c r="BL1480" i="37"/>
  <c r="BL1454" i="37"/>
  <c r="BM1444" i="37"/>
  <c r="BO1450" i="37"/>
  <c r="BO1432" i="37"/>
  <c r="BN1442" i="37"/>
  <c r="BO1411" i="37"/>
  <c r="BO1424" i="37"/>
  <c r="R196" i="17"/>
  <c r="M196" i="17"/>
  <c r="C197" i="17"/>
  <c r="H196" i="17"/>
  <c r="J195" i="21" s="1"/>
  <c r="N195" i="21" s="1"/>
  <c r="AB196" i="17"/>
  <c r="AJ195" i="21" s="1"/>
  <c r="AN195" i="21" s="1"/>
  <c r="U1243" i="37"/>
  <c r="AS1243" i="37"/>
  <c r="L1243" i="37"/>
  <c r="C1244" i="37"/>
  <c r="AE1243" i="37"/>
  <c r="BL1466" i="37" l="1"/>
  <c r="BM1456" i="37"/>
  <c r="BN1456" i="37" s="1"/>
  <c r="BO1456" i="37" s="1"/>
  <c r="BL1465" i="37"/>
  <c r="BM1455" i="37"/>
  <c r="BN1455" i="37" s="1"/>
  <c r="BO1455" i="37" s="1"/>
  <c r="BL1479" i="37"/>
  <c r="BM1469" i="37"/>
  <c r="BN1469" i="37" s="1"/>
  <c r="BO1469" i="37" s="1"/>
  <c r="BN1470" i="37"/>
  <c r="BL1464" i="37"/>
  <c r="BM1454" i="37"/>
  <c r="BO1437" i="37"/>
  <c r="BO1443" i="37"/>
  <c r="BN1452" i="37"/>
  <c r="BM1463" i="37"/>
  <c r="BL1473" i="37"/>
  <c r="BO1442" i="37"/>
  <c r="BO1458" i="37"/>
  <c r="BL1467" i="37"/>
  <c r="BM1457" i="37"/>
  <c r="AS242" i="37"/>
  <c r="AE242" i="37"/>
  <c r="C243" i="37"/>
  <c r="U242" i="37"/>
  <c r="L242" i="37"/>
  <c r="BL1451" i="37"/>
  <c r="BM1441" i="37"/>
  <c r="BL1488" i="37"/>
  <c r="BM1478" i="37"/>
  <c r="BL1472" i="37"/>
  <c r="BM1462" i="37"/>
  <c r="BO1434" i="37"/>
  <c r="BN1444" i="37"/>
  <c r="BN1453" i="37"/>
  <c r="BL1490" i="37"/>
  <c r="BM1480" i="37"/>
  <c r="BN1447" i="37"/>
  <c r="BN1431" i="37"/>
  <c r="BO1460" i="37"/>
  <c r="BO1421" i="37"/>
  <c r="BN1468" i="37"/>
  <c r="R197" i="17"/>
  <c r="X196" i="21" s="1"/>
  <c r="AB196" i="21" s="1"/>
  <c r="C198" i="17"/>
  <c r="AB197" i="17"/>
  <c r="AJ196" i="21" s="1"/>
  <c r="AN196" i="21" s="1"/>
  <c r="H197" i="17"/>
  <c r="J196" i="21" s="1"/>
  <c r="N196" i="21" s="1"/>
  <c r="M197" i="17"/>
  <c r="Q196" i="21" s="1"/>
  <c r="U196" i="21" s="1"/>
  <c r="C196" i="21"/>
  <c r="G196" i="21" s="1"/>
  <c r="L1244" i="37"/>
  <c r="U1244" i="37"/>
  <c r="C1245" i="37"/>
  <c r="AS1244" i="37"/>
  <c r="AE1244" i="37"/>
  <c r="BM1466" i="37" l="1"/>
  <c r="BN1466" i="37" s="1"/>
  <c r="BO1466" i="37" s="1"/>
  <c r="BL1476" i="37"/>
  <c r="BM1479" i="37"/>
  <c r="BN1479" i="37" s="1"/>
  <c r="BO1479" i="37" s="1"/>
  <c r="BL1489" i="37"/>
  <c r="BL1475" i="37"/>
  <c r="BM1465" i="37"/>
  <c r="BN1465" i="37" s="1"/>
  <c r="BO1465" i="37" s="1"/>
  <c r="BN1480" i="37"/>
  <c r="BO1444" i="37"/>
  <c r="BN1462" i="37"/>
  <c r="BM1488" i="37"/>
  <c r="BL1498" i="37"/>
  <c r="BO1447" i="37"/>
  <c r="BL1461" i="37"/>
  <c r="BM1451" i="37"/>
  <c r="BM1467" i="37"/>
  <c r="BL1477" i="37"/>
  <c r="BL1483" i="37"/>
  <c r="BM1473" i="37"/>
  <c r="BL1474" i="37"/>
  <c r="BM1464" i="37"/>
  <c r="BO1468" i="37"/>
  <c r="BO1431" i="37"/>
  <c r="BO1453" i="37"/>
  <c r="BN1478" i="37"/>
  <c r="BN1463" i="37"/>
  <c r="BO1470" i="37"/>
  <c r="BL1500" i="37"/>
  <c r="BM1490" i="37"/>
  <c r="BL1482" i="37"/>
  <c r="BM1472" i="37"/>
  <c r="BN1441" i="37"/>
  <c r="U243" i="37"/>
  <c r="L243" i="37"/>
  <c r="C244" i="37"/>
  <c r="AS243" i="37"/>
  <c r="AE243" i="37"/>
  <c r="BN1457" i="37"/>
  <c r="BO1452" i="37"/>
  <c r="BN1454" i="37"/>
  <c r="M198" i="17"/>
  <c r="Q197" i="21" s="1"/>
  <c r="U197" i="21" s="1"/>
  <c r="H198" i="17"/>
  <c r="J197" i="21" s="1"/>
  <c r="N197" i="21" s="1"/>
  <c r="AB198" i="17"/>
  <c r="AJ197" i="21" s="1"/>
  <c r="AN197" i="21" s="1"/>
  <c r="C199" i="17"/>
  <c r="R198" i="17"/>
  <c r="L1245" i="37"/>
  <c r="AS1245" i="37"/>
  <c r="AE1245" i="37"/>
  <c r="U1245" i="37"/>
  <c r="C1246" i="37"/>
  <c r="BM1476" i="37" l="1"/>
  <c r="BN1476" i="37" s="1"/>
  <c r="BO1476" i="37" s="1"/>
  <c r="BL1486" i="37"/>
  <c r="BM1475" i="37"/>
  <c r="BN1475" i="37" s="1"/>
  <c r="BO1475" i="37" s="1"/>
  <c r="BL1485" i="37"/>
  <c r="BM1489" i="37"/>
  <c r="BN1489" i="37" s="1"/>
  <c r="BO1489" i="37" s="1"/>
  <c r="BL1499" i="37"/>
  <c r="BO1463" i="37"/>
  <c r="BN1467" i="37"/>
  <c r="BN1472" i="37"/>
  <c r="BL1484" i="37"/>
  <c r="BM1474" i="37"/>
  <c r="BN1451" i="37"/>
  <c r="BL1508" i="37"/>
  <c r="BM1498" i="37"/>
  <c r="L244" i="37"/>
  <c r="C245" i="37"/>
  <c r="AS244" i="37"/>
  <c r="AE244" i="37"/>
  <c r="U244" i="37"/>
  <c r="BO1441" i="37"/>
  <c r="BL1510" i="37"/>
  <c r="BM1500" i="37"/>
  <c r="BO1454" i="37"/>
  <c r="BL1492" i="37"/>
  <c r="BM1482" i="37"/>
  <c r="BN1490" i="37"/>
  <c r="BL1487" i="37"/>
  <c r="BM1477" i="37"/>
  <c r="BL1471" i="37"/>
  <c r="BM1461" i="37"/>
  <c r="BN1488" i="37"/>
  <c r="BN1473" i="37"/>
  <c r="BO1457" i="37"/>
  <c r="BO1478" i="37"/>
  <c r="BN1464" i="37"/>
  <c r="BL1493" i="37"/>
  <c r="BM1483" i="37"/>
  <c r="BO1462" i="37"/>
  <c r="BO1480" i="37"/>
  <c r="H199" i="17"/>
  <c r="J198" i="21" s="1"/>
  <c r="N198" i="21" s="1"/>
  <c r="C200" i="17"/>
  <c r="R199" i="17"/>
  <c r="M199" i="17"/>
  <c r="Q198" i="21" s="1"/>
  <c r="U198" i="21" s="1"/>
  <c r="AB199" i="17"/>
  <c r="L1246" i="37"/>
  <c r="U1246" i="37"/>
  <c r="C1247" i="37"/>
  <c r="AS1246" i="37"/>
  <c r="AE1246" i="37"/>
  <c r="BM1486" i="37" l="1"/>
  <c r="BN1486" i="37" s="1"/>
  <c r="BO1486" i="37" s="1"/>
  <c r="BL1496" i="37"/>
  <c r="BL1509" i="37"/>
  <c r="BM1499" i="37"/>
  <c r="BN1499" i="37" s="1"/>
  <c r="BO1499" i="37" s="1"/>
  <c r="BM1485" i="37"/>
  <c r="BN1485" i="37" s="1"/>
  <c r="BO1485" i="37" s="1"/>
  <c r="BL1495" i="37"/>
  <c r="BO1473" i="37"/>
  <c r="BN1483" i="37"/>
  <c r="BO1488" i="37"/>
  <c r="BN1461" i="37"/>
  <c r="BM1487" i="37"/>
  <c r="BL1497" i="37"/>
  <c r="BL1502" i="37"/>
  <c r="BM1492" i="37"/>
  <c r="BL1520" i="37"/>
  <c r="BM1510" i="37"/>
  <c r="BO1451" i="37"/>
  <c r="BL1503" i="37"/>
  <c r="BM1493" i="37"/>
  <c r="BL1481" i="37"/>
  <c r="BM1471" i="37"/>
  <c r="BO1490" i="37"/>
  <c r="BN1498" i="37"/>
  <c r="BO1472" i="37"/>
  <c r="AE245" i="37"/>
  <c r="U245" i="37"/>
  <c r="C246" i="37"/>
  <c r="AS245" i="37"/>
  <c r="L245" i="37"/>
  <c r="BM1508" i="37"/>
  <c r="BL1518" i="37"/>
  <c r="BN1474" i="37"/>
  <c r="BO1464" i="37"/>
  <c r="BN1477" i="37"/>
  <c r="BN1482" i="37"/>
  <c r="BN1500" i="37"/>
  <c r="BM1484" i="37"/>
  <c r="BL1494" i="37"/>
  <c r="BO1467" i="37"/>
  <c r="AB200" i="17"/>
  <c r="AJ199" i="21" s="1"/>
  <c r="AN199" i="21" s="1"/>
  <c r="C201" i="17"/>
  <c r="R200" i="17"/>
  <c r="X199" i="21" s="1"/>
  <c r="AB199" i="21" s="1"/>
  <c r="H200" i="17"/>
  <c r="J199" i="21" s="1"/>
  <c r="N199" i="21" s="1"/>
  <c r="M200" i="17"/>
  <c r="Q199" i="21" s="1"/>
  <c r="U199" i="21" s="1"/>
  <c r="C199" i="21"/>
  <c r="G199" i="21" s="1"/>
  <c r="U1247" i="37"/>
  <c r="AE1247" i="37"/>
  <c r="L1247" i="37"/>
  <c r="AS1247" i="37"/>
  <c r="C1248" i="37"/>
  <c r="BM1496" i="37" l="1"/>
  <c r="BN1496" i="37" s="1"/>
  <c r="BO1496" i="37" s="1"/>
  <c r="BL1506" i="37"/>
  <c r="BM1495" i="37"/>
  <c r="BL1505" i="37"/>
  <c r="BM1509" i="37"/>
  <c r="BL1519" i="37"/>
  <c r="BN1508" i="37"/>
  <c r="BN1493" i="37"/>
  <c r="BL1512" i="37"/>
  <c r="BM1502" i="37"/>
  <c r="BO1483" i="37"/>
  <c r="BL1504" i="37"/>
  <c r="BM1494" i="37"/>
  <c r="BO1500" i="37"/>
  <c r="BO1474" i="37"/>
  <c r="BN1471" i="37"/>
  <c r="BM1503" i="37"/>
  <c r="BL1513" i="37"/>
  <c r="BN1510" i="37"/>
  <c r="BO1461" i="37"/>
  <c r="BL1491" i="37"/>
  <c r="BM1481" i="37"/>
  <c r="BL1530" i="37"/>
  <c r="BM1520" i="37"/>
  <c r="BL1507" i="37"/>
  <c r="BM1497" i="37"/>
  <c r="BN1484" i="37"/>
  <c r="BO1482" i="37"/>
  <c r="BO1477" i="37"/>
  <c r="BL1528" i="37"/>
  <c r="BM1518" i="37"/>
  <c r="L246" i="37"/>
  <c r="AE246" i="37"/>
  <c r="AS246" i="37"/>
  <c r="U246" i="37"/>
  <c r="C247" i="37"/>
  <c r="BO1498" i="37"/>
  <c r="BN1492" i="37"/>
  <c r="BN1487" i="37"/>
  <c r="M201" i="17"/>
  <c r="Q200" i="21" s="1"/>
  <c r="U200" i="21" s="1"/>
  <c r="AB201" i="17"/>
  <c r="AJ200" i="21" s="1"/>
  <c r="AN200" i="21" s="1"/>
  <c r="H201" i="17"/>
  <c r="J200" i="21" s="1"/>
  <c r="N200" i="21" s="1"/>
  <c r="R201" i="17"/>
  <c r="C202" i="17"/>
  <c r="C200" i="21"/>
  <c r="G200" i="21" s="1"/>
  <c r="U1248" i="37"/>
  <c r="C1249" i="37"/>
  <c r="AE1248" i="37"/>
  <c r="L1248" i="37"/>
  <c r="AS1248" i="37"/>
  <c r="BL1516" i="37" l="1"/>
  <c r="BM1506" i="37"/>
  <c r="BN1506" i="37" s="1"/>
  <c r="BO1506" i="37" s="1"/>
  <c r="BN1509" i="37"/>
  <c r="BL1515" i="37"/>
  <c r="BM1505" i="37"/>
  <c r="BM1519" i="37"/>
  <c r="BL1529" i="37"/>
  <c r="BN1495" i="37"/>
  <c r="BO1492" i="37"/>
  <c r="BN1518" i="37"/>
  <c r="BN1520" i="37"/>
  <c r="BL1501" i="37"/>
  <c r="BM1491" i="37"/>
  <c r="BL1523" i="37"/>
  <c r="BM1513" i="37"/>
  <c r="BM1504" i="37"/>
  <c r="BL1514" i="37"/>
  <c r="BN1502" i="37"/>
  <c r="BO1487" i="37"/>
  <c r="BL1538" i="37"/>
  <c r="BM1528" i="37"/>
  <c r="BN1497" i="37"/>
  <c r="BL1540" i="37"/>
  <c r="BM1530" i="37"/>
  <c r="BN1503" i="37"/>
  <c r="BL1522" i="37"/>
  <c r="BM1512" i="37"/>
  <c r="BO1493" i="37"/>
  <c r="AE247" i="37"/>
  <c r="AS247" i="37"/>
  <c r="U247" i="37"/>
  <c r="C248" i="37"/>
  <c r="L247" i="37"/>
  <c r="BL1517" i="37"/>
  <c r="BM1507" i="37"/>
  <c r="BO1510" i="37"/>
  <c r="BO1484" i="37"/>
  <c r="BN1481" i="37"/>
  <c r="BO1471" i="37"/>
  <c r="BN1494" i="37"/>
  <c r="BO1508" i="37"/>
  <c r="M202" i="17"/>
  <c r="Q201" i="21" s="1"/>
  <c r="U201" i="21" s="1"/>
  <c r="C203" i="17"/>
  <c r="R202" i="17"/>
  <c r="AB202" i="17"/>
  <c r="AJ201" i="21" s="1"/>
  <c r="AN201" i="21" s="1"/>
  <c r="H202" i="17"/>
  <c r="J201" i="21" s="1"/>
  <c r="N201" i="21" s="1"/>
  <c r="C1250" i="37"/>
  <c r="L1249" i="37"/>
  <c r="AE1249" i="37"/>
  <c r="U1249" i="37"/>
  <c r="AS1249" i="37"/>
  <c r="BL1526" i="37" l="1"/>
  <c r="BM1516" i="37"/>
  <c r="BN1516" i="37" s="1"/>
  <c r="BO1516" i="37" s="1"/>
  <c r="BM1529" i="37"/>
  <c r="BL1539" i="37"/>
  <c r="BL1525" i="37"/>
  <c r="BM1515" i="37"/>
  <c r="BN1505" i="37"/>
  <c r="BN1519" i="37"/>
  <c r="BO1495" i="37"/>
  <c r="BO1509" i="37"/>
  <c r="BL1527" i="37"/>
  <c r="BM1517" i="37"/>
  <c r="BN1507" i="37"/>
  <c r="BN1512" i="37"/>
  <c r="BO1497" i="37"/>
  <c r="BN1528" i="37"/>
  <c r="BN1504" i="37"/>
  <c r="BN1491" i="37"/>
  <c r="BM1522" i="37"/>
  <c r="BL1532" i="37"/>
  <c r="BN1530" i="37"/>
  <c r="BL1548" i="37"/>
  <c r="BM1538" i="37"/>
  <c r="BO1502" i="37"/>
  <c r="BL1511" i="37"/>
  <c r="BM1501" i="37"/>
  <c r="BO1518" i="37"/>
  <c r="BO1494" i="37"/>
  <c r="BL1550" i="37"/>
  <c r="BM1540" i="37"/>
  <c r="BN1513" i="37"/>
  <c r="BO1481" i="37"/>
  <c r="AS248" i="37"/>
  <c r="U248" i="37"/>
  <c r="C249" i="37"/>
  <c r="L248" i="37"/>
  <c r="AE248" i="37"/>
  <c r="BO1503" i="37"/>
  <c r="BL1524" i="37"/>
  <c r="BM1514" i="37"/>
  <c r="BL1533" i="37"/>
  <c r="BM1523" i="37"/>
  <c r="BO1520" i="37"/>
  <c r="C204" i="17"/>
  <c r="AB203" i="17"/>
  <c r="AJ202" i="21" s="1"/>
  <c r="AN202" i="21" s="1"/>
  <c r="H203" i="17"/>
  <c r="J202" i="21" s="1"/>
  <c r="N202" i="21" s="1"/>
  <c r="M203" i="17"/>
  <c r="Q202" i="21" s="1"/>
  <c r="U202" i="21" s="1"/>
  <c r="R203" i="17"/>
  <c r="C202" i="21"/>
  <c r="G202" i="21" s="1"/>
  <c r="C1251" i="37"/>
  <c r="L1250" i="37"/>
  <c r="U1250" i="37"/>
  <c r="AE1250" i="37"/>
  <c r="AS1250" i="37"/>
  <c r="BM1526" i="37" l="1"/>
  <c r="BN1526" i="37" s="1"/>
  <c r="BO1526" i="37" s="1"/>
  <c r="BL1536" i="37"/>
  <c r="BL1535" i="37"/>
  <c r="BM1525" i="37"/>
  <c r="BO1505" i="37"/>
  <c r="BL1549" i="37"/>
  <c r="BM1539" i="37"/>
  <c r="BO1519" i="37"/>
  <c r="BN1515" i="37"/>
  <c r="BN1529" i="37"/>
  <c r="BN1523" i="37"/>
  <c r="BM1524" i="37"/>
  <c r="BL1534" i="37"/>
  <c r="BO1513" i="37"/>
  <c r="BN1501" i="37"/>
  <c r="BL1558" i="37"/>
  <c r="BM1548" i="37"/>
  <c r="BL1542" i="37"/>
  <c r="BM1532" i="37"/>
  <c r="BO1504" i="37"/>
  <c r="BL1543" i="37"/>
  <c r="BM1533" i="37"/>
  <c r="C250" i="37"/>
  <c r="L249" i="37"/>
  <c r="AE249" i="37"/>
  <c r="AS249" i="37"/>
  <c r="U249" i="37"/>
  <c r="BM1511" i="37"/>
  <c r="BL1521" i="37"/>
  <c r="BN1522" i="37"/>
  <c r="BN1540" i="37"/>
  <c r="BO1530" i="37"/>
  <c r="BO1491" i="37"/>
  <c r="BO1528" i="37"/>
  <c r="BO1512" i="37"/>
  <c r="BO1507" i="37"/>
  <c r="BN1517" i="37"/>
  <c r="BN1514" i="37"/>
  <c r="BM1550" i="37"/>
  <c r="BL1560" i="37"/>
  <c r="BN1538" i="37"/>
  <c r="BL1537" i="37"/>
  <c r="BM1527" i="37"/>
  <c r="M204" i="17"/>
  <c r="C205" i="17"/>
  <c r="AB204" i="17"/>
  <c r="AJ203" i="21" s="1"/>
  <c r="AN203" i="21" s="1"/>
  <c r="H204" i="17"/>
  <c r="J203" i="21" s="1"/>
  <c r="N203" i="21" s="1"/>
  <c r="R204" i="17"/>
  <c r="C203" i="21"/>
  <c r="G203" i="21" s="1"/>
  <c r="C1252" i="37"/>
  <c r="U1251" i="37"/>
  <c r="L1251" i="37"/>
  <c r="AE1251" i="37"/>
  <c r="AS1251" i="37"/>
  <c r="BL1546" i="37" l="1"/>
  <c r="BM1536" i="37"/>
  <c r="BN1536" i="37" s="1"/>
  <c r="BO1536" i="37" s="1"/>
  <c r="BN1539" i="37"/>
  <c r="BO1515" i="37"/>
  <c r="BM1549" i="37"/>
  <c r="BL1559" i="37"/>
  <c r="BN1525" i="37"/>
  <c r="BO1529" i="37"/>
  <c r="BM1535" i="37"/>
  <c r="BL1545" i="37"/>
  <c r="BO1517" i="37"/>
  <c r="BO1540" i="37"/>
  <c r="BO1522" i="37"/>
  <c r="BM1542" i="37"/>
  <c r="BL1552" i="37"/>
  <c r="BL1544" i="37"/>
  <c r="BM1534" i="37"/>
  <c r="BL1570" i="37"/>
  <c r="BM1560" i="37"/>
  <c r="BN1533" i="37"/>
  <c r="BO1501" i="37"/>
  <c r="BN1524" i="37"/>
  <c r="BN1527" i="37"/>
  <c r="BN1550" i="37"/>
  <c r="BO1514" i="37"/>
  <c r="BL1531" i="37"/>
  <c r="BM1521" i="37"/>
  <c r="BM1543" i="37"/>
  <c r="BL1553" i="37"/>
  <c r="BN1548" i="37"/>
  <c r="BL1547" i="37"/>
  <c r="BM1537" i="37"/>
  <c r="BO1538" i="37"/>
  <c r="BN1511" i="37"/>
  <c r="L250" i="37"/>
  <c r="AE250" i="37"/>
  <c r="AS250" i="37"/>
  <c r="U250" i="37"/>
  <c r="C251" i="37"/>
  <c r="BN1532" i="37"/>
  <c r="BL1568" i="37"/>
  <c r="BM1558" i="37"/>
  <c r="BO1523" i="37"/>
  <c r="AB205" i="17"/>
  <c r="AJ204" i="21" s="1"/>
  <c r="AN204" i="21" s="1"/>
  <c r="C206" i="17"/>
  <c r="M205" i="17"/>
  <c r="Q204" i="21" s="1"/>
  <c r="U204" i="21" s="1"/>
  <c r="H205" i="17"/>
  <c r="J204" i="21" s="1"/>
  <c r="N204" i="21" s="1"/>
  <c r="R205" i="17"/>
  <c r="C204" i="21"/>
  <c r="G204" i="21" s="1"/>
  <c r="L1252" i="37"/>
  <c r="AS1252" i="37"/>
  <c r="C1253" i="37"/>
  <c r="AE1252" i="37"/>
  <c r="U1252" i="37"/>
  <c r="BL1556" i="37" l="1"/>
  <c r="BM1546" i="37"/>
  <c r="BN1546" i="37" s="1"/>
  <c r="BO1546" i="37" s="1"/>
  <c r="BM1559" i="37"/>
  <c r="BL1569" i="37"/>
  <c r="BN1535" i="37"/>
  <c r="BO1525" i="37"/>
  <c r="BM1545" i="37"/>
  <c r="BL1555" i="37"/>
  <c r="BN1549" i="37"/>
  <c r="BO1539" i="37"/>
  <c r="BN1543" i="37"/>
  <c r="BO1550" i="37"/>
  <c r="BL1578" i="37"/>
  <c r="BM1568" i="37"/>
  <c r="BL1557" i="37"/>
  <c r="BM1547" i="37"/>
  <c r="BL1563" i="37"/>
  <c r="BM1553" i="37"/>
  <c r="BO1533" i="37"/>
  <c r="BN1560" i="37"/>
  <c r="BO1511" i="37"/>
  <c r="BO1524" i="37"/>
  <c r="BL1580" i="37"/>
  <c r="BM1570" i="37"/>
  <c r="BN1534" i="37"/>
  <c r="BO1532" i="37"/>
  <c r="BO1548" i="37"/>
  <c r="BN1521" i="37"/>
  <c r="BL1554" i="37"/>
  <c r="BM1544" i="37"/>
  <c r="BL1562" i="37"/>
  <c r="BM1552" i="37"/>
  <c r="BN1558" i="37"/>
  <c r="AE251" i="37"/>
  <c r="AS251" i="37"/>
  <c r="U251" i="37"/>
  <c r="C252" i="37"/>
  <c r="L251" i="37"/>
  <c r="BN1537" i="37"/>
  <c r="BM1531" i="37"/>
  <c r="BL1541" i="37"/>
  <c r="BO1527" i="37"/>
  <c r="BN1542" i="37"/>
  <c r="C207" i="17"/>
  <c r="R206" i="17"/>
  <c r="H206" i="17"/>
  <c r="J205" i="21" s="1"/>
  <c r="N205" i="21" s="1"/>
  <c r="M206" i="17"/>
  <c r="Q205" i="21" s="1"/>
  <c r="U205" i="21" s="1"/>
  <c r="AB206" i="17"/>
  <c r="AJ205" i="21" s="1"/>
  <c r="AN205" i="21" s="1"/>
  <c r="C205" i="21"/>
  <c r="G205" i="21" s="1"/>
  <c r="L1253" i="37"/>
  <c r="U1253" i="37"/>
  <c r="C1254" i="37"/>
  <c r="AS1253" i="37"/>
  <c r="AE1253" i="37"/>
  <c r="BM1556" i="37" l="1"/>
  <c r="BN1556" i="37" s="1"/>
  <c r="BO1556" i="37" s="1"/>
  <c r="BL1566" i="37"/>
  <c r="BO1549" i="37"/>
  <c r="BN1545" i="37"/>
  <c r="BL1579" i="37"/>
  <c r="BM1569" i="37"/>
  <c r="BO1535" i="37"/>
  <c r="BL1565" i="37"/>
  <c r="BM1555" i="37"/>
  <c r="BN1559" i="37"/>
  <c r="BL1551" i="37"/>
  <c r="BM1541" i="37"/>
  <c r="BL1590" i="37"/>
  <c r="BM1580" i="37"/>
  <c r="BN1552" i="37"/>
  <c r="BL1564" i="37"/>
  <c r="BM1554" i="37"/>
  <c r="BN1553" i="37"/>
  <c r="BL1567" i="37"/>
  <c r="BM1557" i="37"/>
  <c r="BO1542" i="37"/>
  <c r="BN1568" i="37"/>
  <c r="AS252" i="37"/>
  <c r="U252" i="37"/>
  <c r="C253" i="37"/>
  <c r="L252" i="37"/>
  <c r="AE252" i="37"/>
  <c r="BL1572" i="37"/>
  <c r="BM1562" i="37"/>
  <c r="BN1570" i="37"/>
  <c r="BO1560" i="37"/>
  <c r="BL1573" i="37"/>
  <c r="BM1563" i="37"/>
  <c r="BO1558" i="37"/>
  <c r="BN1531" i="37"/>
  <c r="BO1537" i="37"/>
  <c r="BN1544" i="37"/>
  <c r="BO1521" i="37"/>
  <c r="BO1534" i="37"/>
  <c r="BN1547" i="37"/>
  <c r="BM1578" i="37"/>
  <c r="BL1588" i="37"/>
  <c r="BO1543" i="37"/>
  <c r="M207" i="17"/>
  <c r="Q206" i="21" s="1"/>
  <c r="U206" i="21" s="1"/>
  <c r="C208" i="17"/>
  <c r="AB207" i="17"/>
  <c r="AJ206" i="21" s="1"/>
  <c r="AN206" i="21" s="1"/>
  <c r="R207" i="17"/>
  <c r="H207" i="17"/>
  <c r="J206" i="21" s="1"/>
  <c r="N206" i="21" s="1"/>
  <c r="C206" i="21"/>
  <c r="G206" i="21" s="1"/>
  <c r="L1254" i="37"/>
  <c r="C1255" i="37"/>
  <c r="AS1254" i="37"/>
  <c r="AE1254" i="37"/>
  <c r="U1254" i="37"/>
  <c r="BM1566" i="37" l="1"/>
  <c r="BN1566" i="37" s="1"/>
  <c r="BO1566" i="37" s="1"/>
  <c r="BL1576" i="37"/>
  <c r="BN1555" i="37"/>
  <c r="BN1569" i="37"/>
  <c r="BO1545" i="37"/>
  <c r="BO1559" i="37"/>
  <c r="BM1565" i="37"/>
  <c r="BL1575" i="37"/>
  <c r="BL1589" i="37"/>
  <c r="BM1579" i="37"/>
  <c r="BL1583" i="37"/>
  <c r="BM1573" i="37"/>
  <c r="BO1553" i="37"/>
  <c r="BL1600" i="37"/>
  <c r="BM1590" i="37"/>
  <c r="BO1547" i="37"/>
  <c r="BO1568" i="37"/>
  <c r="BN1557" i="37"/>
  <c r="BO1552" i="37"/>
  <c r="BL1582" i="37"/>
  <c r="BM1572" i="37"/>
  <c r="BL1598" i="37"/>
  <c r="BM1588" i="37"/>
  <c r="BO1570" i="37"/>
  <c r="BL1577" i="37"/>
  <c r="BM1567" i="37"/>
  <c r="BN1554" i="37"/>
  <c r="BN1541" i="37"/>
  <c r="BN1578" i="37"/>
  <c r="BO1544" i="37"/>
  <c r="BO1531" i="37"/>
  <c r="BN1563" i="37"/>
  <c r="BN1562" i="37"/>
  <c r="AS253" i="37"/>
  <c r="U253" i="37"/>
  <c r="C254" i="37"/>
  <c r="L253" i="37"/>
  <c r="AE253" i="37"/>
  <c r="BL1574" i="37"/>
  <c r="BM1564" i="37"/>
  <c r="BN1580" i="37"/>
  <c r="BM1551" i="37"/>
  <c r="BL1561" i="37"/>
  <c r="H208" i="17"/>
  <c r="J207" i="21" s="1"/>
  <c r="N207" i="21" s="1"/>
  <c r="C209" i="17"/>
  <c r="R208" i="17"/>
  <c r="M208" i="17"/>
  <c r="Q207" i="21" s="1"/>
  <c r="U207" i="21" s="1"/>
  <c r="AB208" i="17"/>
  <c r="AJ207" i="21" s="1"/>
  <c r="AN207" i="21" s="1"/>
  <c r="C207" i="21"/>
  <c r="G207" i="21" s="1"/>
  <c r="U1255" i="37"/>
  <c r="AS1255" i="37"/>
  <c r="C1256" i="37"/>
  <c r="AE1255" i="37"/>
  <c r="L1255" i="37"/>
  <c r="BL1586" i="37" l="1"/>
  <c r="BM1576" i="37"/>
  <c r="BN1576" i="37" s="1"/>
  <c r="BO1576" i="37" s="1"/>
  <c r="BM1575" i="37"/>
  <c r="BL1585" i="37"/>
  <c r="BO1569" i="37"/>
  <c r="BN1579" i="37"/>
  <c r="BO1555" i="37"/>
  <c r="BL1599" i="37"/>
  <c r="BM1589" i="37"/>
  <c r="BN1565" i="37"/>
  <c r="BO1580" i="37"/>
  <c r="BM1574" i="37"/>
  <c r="BL1584" i="37"/>
  <c r="BO1578" i="37"/>
  <c r="BN1588" i="37"/>
  <c r="BL1592" i="37"/>
  <c r="BM1582" i="37"/>
  <c r="BO1557" i="37"/>
  <c r="BN1567" i="37"/>
  <c r="BL1571" i="37"/>
  <c r="BM1561" i="37"/>
  <c r="BO1563" i="37"/>
  <c r="BM1577" i="37"/>
  <c r="BL1587" i="37"/>
  <c r="BN1590" i="37"/>
  <c r="BN1573" i="37"/>
  <c r="BO1554" i="37"/>
  <c r="BM1598" i="37"/>
  <c r="BL1608" i="37"/>
  <c r="BN1551" i="37"/>
  <c r="BN1564" i="37"/>
  <c r="U254" i="37"/>
  <c r="AS254" i="37"/>
  <c r="C255" i="37"/>
  <c r="AE254" i="37"/>
  <c r="L254" i="37"/>
  <c r="BO1562" i="37"/>
  <c r="BO1541" i="37"/>
  <c r="BN1572" i="37"/>
  <c r="BL1610" i="37"/>
  <c r="BM1600" i="37"/>
  <c r="BL1593" i="37"/>
  <c r="BM1583" i="37"/>
  <c r="M209" i="17"/>
  <c r="Q208" i="21" s="1"/>
  <c r="U208" i="21" s="1"/>
  <c r="AB209" i="17"/>
  <c r="AJ208" i="21" s="1"/>
  <c r="AN208" i="21" s="1"/>
  <c r="R209" i="17"/>
  <c r="C210" i="17"/>
  <c r="H209" i="17"/>
  <c r="J208" i="21" s="1"/>
  <c r="N208" i="21" s="1"/>
  <c r="U1256" i="37"/>
  <c r="L1256" i="37"/>
  <c r="AS1256" i="37"/>
  <c r="C1257" i="37"/>
  <c r="AE1256" i="37"/>
  <c r="BL1596" i="37" l="1"/>
  <c r="BM1586" i="37"/>
  <c r="BN1586" i="37" s="1"/>
  <c r="BO1586" i="37" s="1"/>
  <c r="BN1589" i="37"/>
  <c r="BL1609" i="37"/>
  <c r="BM1599" i="37"/>
  <c r="BO1579" i="37"/>
  <c r="BL1595" i="37"/>
  <c r="BM1585" i="37"/>
  <c r="BO1565" i="37"/>
  <c r="BN1575" i="37"/>
  <c r="BL1620" i="37"/>
  <c r="BM1610" i="37"/>
  <c r="BN1598" i="37"/>
  <c r="BO1573" i="37"/>
  <c r="BL1581" i="37"/>
  <c r="BM1571" i="37"/>
  <c r="BO1588" i="37"/>
  <c r="BN1582" i="37"/>
  <c r="BN1583" i="37"/>
  <c r="BO1572" i="37"/>
  <c r="BO1590" i="37"/>
  <c r="BL1597" i="37"/>
  <c r="BM1587" i="37"/>
  <c r="BO1567" i="37"/>
  <c r="BL1602" i="37"/>
  <c r="BM1592" i="37"/>
  <c r="BL1594" i="37"/>
  <c r="BM1584" i="37"/>
  <c r="BO1551" i="37"/>
  <c r="BM1593" i="37"/>
  <c r="BL1603" i="37"/>
  <c r="BN1600" i="37"/>
  <c r="AE255" i="37"/>
  <c r="U255" i="37"/>
  <c r="C256" i="37"/>
  <c r="AS255" i="37"/>
  <c r="L255" i="37"/>
  <c r="BO1564" i="37"/>
  <c r="BL1618" i="37"/>
  <c r="BM1608" i="37"/>
  <c r="BN1577" i="37"/>
  <c r="BN1561" i="37"/>
  <c r="BN1574" i="37"/>
  <c r="R210" i="17"/>
  <c r="AB210" i="17"/>
  <c r="AJ209" i="21" s="1"/>
  <c r="AN209" i="21" s="1"/>
  <c r="C211" i="17"/>
  <c r="M210" i="17"/>
  <c r="Q209" i="21" s="1"/>
  <c r="U209" i="21" s="1"/>
  <c r="H210" i="17"/>
  <c r="J209" i="21" s="1"/>
  <c r="N209" i="21" s="1"/>
  <c r="C209" i="21"/>
  <c r="G209" i="21" s="1"/>
  <c r="L1257" i="37"/>
  <c r="AS1257" i="37"/>
  <c r="U1257" i="37"/>
  <c r="AE1257" i="37"/>
  <c r="C1258" i="37"/>
  <c r="BM1596" i="37" l="1"/>
  <c r="BN1596" i="37" s="1"/>
  <c r="BO1596" i="37" s="1"/>
  <c r="BL1606" i="37"/>
  <c r="BM1609" i="37"/>
  <c r="BL1619" i="37"/>
  <c r="BN1585" i="37"/>
  <c r="BO1575" i="37"/>
  <c r="BL1605" i="37"/>
  <c r="BM1595" i="37"/>
  <c r="BN1599" i="37"/>
  <c r="BO1589" i="37"/>
  <c r="BN1610" i="37"/>
  <c r="BO1561" i="37"/>
  <c r="BN1608" i="37"/>
  <c r="BL1613" i="37"/>
  <c r="BM1603" i="37"/>
  <c r="BM1594" i="37"/>
  <c r="BL1604" i="37"/>
  <c r="BN1592" i="37"/>
  <c r="BL1607" i="37"/>
  <c r="BM1597" i="37"/>
  <c r="BO1583" i="37"/>
  <c r="BL1591" i="37"/>
  <c r="BM1581" i="37"/>
  <c r="BO1598" i="37"/>
  <c r="BO1574" i="37"/>
  <c r="BL1628" i="37"/>
  <c r="BM1618" i="37"/>
  <c r="BN1593" i="37"/>
  <c r="BL1612" i="37"/>
  <c r="BM1602" i="37"/>
  <c r="BO1577" i="37"/>
  <c r="U256" i="37"/>
  <c r="L256" i="37"/>
  <c r="C257" i="37"/>
  <c r="AS256" i="37"/>
  <c r="AE256" i="37"/>
  <c r="BO1600" i="37"/>
  <c r="BO1582" i="37"/>
  <c r="BN1584" i="37"/>
  <c r="BN1587" i="37"/>
  <c r="BN1571" i="37"/>
  <c r="BL1630" i="37"/>
  <c r="BM1620" i="37"/>
  <c r="C212" i="17"/>
  <c r="H211" i="17"/>
  <c r="J210" i="21" s="1"/>
  <c r="N210" i="21" s="1"/>
  <c r="AB211" i="17"/>
  <c r="AJ210" i="21" s="1"/>
  <c r="AN210" i="21" s="1"/>
  <c r="R211" i="17"/>
  <c r="M211" i="17"/>
  <c r="Q210" i="21" s="1"/>
  <c r="U210" i="21" s="1"/>
  <c r="C210" i="21"/>
  <c r="G210" i="21" s="1"/>
  <c r="C1259" i="37"/>
  <c r="AS1258" i="37"/>
  <c r="AE1258" i="37"/>
  <c r="L1258" i="37"/>
  <c r="U1258" i="37"/>
  <c r="BL1616" i="37" l="1"/>
  <c r="BM1606" i="37"/>
  <c r="BN1606" i="37" s="1"/>
  <c r="BO1606" i="37" s="1"/>
  <c r="BL1615" i="37"/>
  <c r="BM1605" i="37"/>
  <c r="BO1585" i="37"/>
  <c r="BO1599" i="37"/>
  <c r="BM1619" i="37"/>
  <c r="BL1629" i="37"/>
  <c r="BN1595" i="37"/>
  <c r="BN1609" i="37"/>
  <c r="BO1593" i="37"/>
  <c r="BL1601" i="37"/>
  <c r="BM1591" i="37"/>
  <c r="BL1617" i="37"/>
  <c r="BM1607" i="37"/>
  <c r="BL1614" i="37"/>
  <c r="BM1604" i="37"/>
  <c r="BL1623" i="37"/>
  <c r="BM1613" i="37"/>
  <c r="BO1610" i="37"/>
  <c r="BO1571" i="37"/>
  <c r="BN1602" i="37"/>
  <c r="BN1594" i="37"/>
  <c r="BN1620" i="37"/>
  <c r="BM1612" i="37"/>
  <c r="BL1622" i="37"/>
  <c r="BN1618" i="37"/>
  <c r="BO1592" i="37"/>
  <c r="BO1608" i="37"/>
  <c r="BL1640" i="37"/>
  <c r="BM1630" i="37"/>
  <c r="BO1587" i="37"/>
  <c r="BO1584" i="37"/>
  <c r="L257" i="37"/>
  <c r="C258" i="37"/>
  <c r="AS257" i="37"/>
  <c r="AE257" i="37"/>
  <c r="U257" i="37"/>
  <c r="BL1638" i="37"/>
  <c r="BM1628" i="37"/>
  <c r="BN1581" i="37"/>
  <c r="BN1597" i="37"/>
  <c r="BN1603" i="37"/>
  <c r="M212" i="17"/>
  <c r="Q211" i="21" s="1"/>
  <c r="U211" i="21" s="1"/>
  <c r="H212" i="17"/>
  <c r="J211" i="21" s="1"/>
  <c r="N211" i="21" s="1"/>
  <c r="AB212" i="17"/>
  <c r="AJ211" i="21" s="1"/>
  <c r="AN211" i="21" s="1"/>
  <c r="C213" i="17"/>
  <c r="R212" i="17"/>
  <c r="C211" i="21"/>
  <c r="G211" i="21" s="1"/>
  <c r="C1260" i="37"/>
  <c r="AE1259" i="37"/>
  <c r="AS1259" i="37"/>
  <c r="L1259" i="37"/>
  <c r="U1259" i="37"/>
  <c r="BM1616" i="37" l="1"/>
  <c r="BN1616" i="37" s="1"/>
  <c r="BO1616" i="37" s="1"/>
  <c r="BL1626" i="37"/>
  <c r="BO1595" i="37"/>
  <c r="BO1609" i="37"/>
  <c r="BL1639" i="37"/>
  <c r="BM1629" i="37"/>
  <c r="BN1605" i="37"/>
  <c r="BN1619" i="37"/>
  <c r="BM1615" i="37"/>
  <c r="BL1625" i="37"/>
  <c r="BO1602" i="37"/>
  <c r="BN1607" i="37"/>
  <c r="BO1603" i="37"/>
  <c r="AE258" i="37"/>
  <c r="U258" i="37"/>
  <c r="C259" i="37"/>
  <c r="AS258" i="37"/>
  <c r="L258" i="37"/>
  <c r="BM1640" i="37"/>
  <c r="BL1650" i="37"/>
  <c r="BL1633" i="37"/>
  <c r="BM1623" i="37"/>
  <c r="BN1591" i="37"/>
  <c r="BN1628" i="37"/>
  <c r="BL1632" i="37"/>
  <c r="BM1622" i="37"/>
  <c r="BO1594" i="37"/>
  <c r="BO1597" i="37"/>
  <c r="BL1648" i="37"/>
  <c r="BM1638" i="37"/>
  <c r="BN1612" i="37"/>
  <c r="BN1604" i="37"/>
  <c r="BL1627" i="37"/>
  <c r="BM1617" i="37"/>
  <c r="BM1601" i="37"/>
  <c r="BL1611" i="37"/>
  <c r="BO1581" i="37"/>
  <c r="BN1630" i="37"/>
  <c r="BO1618" i="37"/>
  <c r="BO1620" i="37"/>
  <c r="BN1613" i="37"/>
  <c r="BM1614" i="37"/>
  <c r="BL1624" i="37"/>
  <c r="H213" i="17"/>
  <c r="J212" i="21" s="1"/>
  <c r="N212" i="21" s="1"/>
  <c r="M213" i="17"/>
  <c r="Q212" i="21" s="1"/>
  <c r="U212" i="21" s="1"/>
  <c r="AB213" i="17"/>
  <c r="AJ212" i="21" s="1"/>
  <c r="AN212" i="21" s="1"/>
  <c r="C214" i="17"/>
  <c r="R213" i="17"/>
  <c r="C212" i="21"/>
  <c r="G212" i="21" s="1"/>
  <c r="AE1260" i="37"/>
  <c r="C1261" i="37"/>
  <c r="U1260" i="37"/>
  <c r="L1260" i="37"/>
  <c r="AS1260" i="37"/>
  <c r="BL1636" i="37" l="1"/>
  <c r="BM1626" i="37"/>
  <c r="BN1626" i="37" s="1"/>
  <c r="BO1626" i="37" s="1"/>
  <c r="BO1619" i="37"/>
  <c r="BN1629" i="37"/>
  <c r="BN1615" i="37"/>
  <c r="BL1635" i="37"/>
  <c r="BM1625" i="37"/>
  <c r="BO1605" i="37"/>
  <c r="BM1639" i="37"/>
  <c r="BL1649" i="37"/>
  <c r="AS259" i="37"/>
  <c r="AE259" i="37"/>
  <c r="C260" i="37"/>
  <c r="U259" i="37"/>
  <c r="L259" i="37"/>
  <c r="BL1658" i="37"/>
  <c r="BM1648" i="37"/>
  <c r="BN1622" i="37"/>
  <c r="BM1633" i="37"/>
  <c r="BL1643" i="37"/>
  <c r="BO1613" i="37"/>
  <c r="BL1660" i="37"/>
  <c r="BM1650" i="37"/>
  <c r="BL1634" i="37"/>
  <c r="BM1624" i="37"/>
  <c r="BO1630" i="37"/>
  <c r="BL1621" i="37"/>
  <c r="BM1611" i="37"/>
  <c r="BN1617" i="37"/>
  <c r="BN1640" i="37"/>
  <c r="BO1604" i="37"/>
  <c r="BM1632" i="37"/>
  <c r="BL1642" i="37"/>
  <c r="BO1591" i="37"/>
  <c r="BO1607" i="37"/>
  <c r="BN1614" i="37"/>
  <c r="BN1601" i="37"/>
  <c r="BL1637" i="37"/>
  <c r="BM1627" i="37"/>
  <c r="BO1612" i="37"/>
  <c r="BN1638" i="37"/>
  <c r="BO1628" i="37"/>
  <c r="BN1623" i="37"/>
  <c r="R214" i="17"/>
  <c r="M214" i="17"/>
  <c r="Q213" i="21" s="1"/>
  <c r="U213" i="21" s="1"/>
  <c r="C215" i="17"/>
  <c r="H214" i="17"/>
  <c r="J213" i="21" s="1"/>
  <c r="N213" i="21" s="1"/>
  <c r="AB214" i="17"/>
  <c r="AJ213" i="21" s="1"/>
  <c r="AN213" i="21" s="1"/>
  <c r="C213" i="21"/>
  <c r="G213" i="21" s="1"/>
  <c r="AS1261" i="37"/>
  <c r="C1262" i="37"/>
  <c r="U1261" i="37"/>
  <c r="L1261" i="37"/>
  <c r="AE1261" i="37"/>
  <c r="BN1639" i="37" l="1"/>
  <c r="BO1629" i="37"/>
  <c r="BM1635" i="37"/>
  <c r="BL1645" i="37"/>
  <c r="BN1625" i="37"/>
  <c r="BM1649" i="37"/>
  <c r="BL1659" i="37"/>
  <c r="BO1615" i="37"/>
  <c r="BL1647" i="37"/>
  <c r="BM1637" i="37"/>
  <c r="BO1601" i="37"/>
  <c r="BO1614" i="37"/>
  <c r="BL1668" i="37"/>
  <c r="BM1658" i="37"/>
  <c r="BN1611" i="37"/>
  <c r="BO1622" i="37"/>
  <c r="BL1652" i="37"/>
  <c r="BM1642" i="37"/>
  <c r="BM1621" i="37"/>
  <c r="BL1631" i="37"/>
  <c r="BN1624" i="37"/>
  <c r="BM1660" i="37"/>
  <c r="BL1670" i="37"/>
  <c r="BL1653" i="37"/>
  <c r="BM1643" i="37"/>
  <c r="BN1650" i="37"/>
  <c r="BO1623" i="37"/>
  <c r="BO1638" i="37"/>
  <c r="BN1627" i="37"/>
  <c r="BN1632" i="37"/>
  <c r="BO1640" i="37"/>
  <c r="BO1617" i="37"/>
  <c r="BL1644" i="37"/>
  <c r="BM1634" i="37"/>
  <c r="BN1633" i="37"/>
  <c r="BN1648" i="37"/>
  <c r="U260" i="37"/>
  <c r="L260" i="37"/>
  <c r="C261" i="37"/>
  <c r="AS260" i="37"/>
  <c r="AE260" i="37"/>
  <c r="R215" i="17"/>
  <c r="C216" i="17"/>
  <c r="C215" i="21" s="1"/>
  <c r="G215" i="21" s="1"/>
  <c r="M215" i="17"/>
  <c r="Q214" i="21" s="1"/>
  <c r="U214" i="21" s="1"/>
  <c r="H215" i="17"/>
  <c r="J214" i="21" s="1"/>
  <c r="N214" i="21" s="1"/>
  <c r="AB215" i="17"/>
  <c r="AJ214" i="21" s="1"/>
  <c r="AN214" i="21" s="1"/>
  <c r="AE1262" i="37"/>
  <c r="L1262" i="37"/>
  <c r="U1262" i="37"/>
  <c r="C1263" i="37"/>
  <c r="AS1262" i="37"/>
  <c r="BM1636" i="37" l="1"/>
  <c r="BL1646" i="37"/>
  <c r="BL1669" i="37"/>
  <c r="BM1659" i="37"/>
  <c r="BO1625" i="37"/>
  <c r="BN1649" i="37"/>
  <c r="BL1655" i="37"/>
  <c r="BM1645" i="37"/>
  <c r="BO1639" i="37"/>
  <c r="BN1635" i="37"/>
  <c r="BO1632" i="37"/>
  <c r="BO1650" i="37"/>
  <c r="BL1663" i="37"/>
  <c r="BM1653" i="37"/>
  <c r="BN1621" i="37"/>
  <c r="BN1637" i="37"/>
  <c r="BO1627" i="37"/>
  <c r="BN1642" i="37"/>
  <c r="BO1648" i="37"/>
  <c r="BN1634" i="37"/>
  <c r="BO1624" i="37"/>
  <c r="BO1611" i="37"/>
  <c r="BN1658" i="37"/>
  <c r="BL1657" i="37"/>
  <c r="BM1647" i="37"/>
  <c r="BL1654" i="37"/>
  <c r="BM1644" i="37"/>
  <c r="BL1680" i="37"/>
  <c r="BM1670" i="37"/>
  <c r="BL1678" i="37"/>
  <c r="BM1668" i="37"/>
  <c r="L261" i="37"/>
  <c r="C262" i="37"/>
  <c r="AS261" i="37"/>
  <c r="AE261" i="37"/>
  <c r="U261" i="37"/>
  <c r="BO1633" i="37"/>
  <c r="BN1643" i="37"/>
  <c r="BN1660" i="37"/>
  <c r="BL1641" i="37"/>
  <c r="BM1631" i="37"/>
  <c r="BM1652" i="37"/>
  <c r="BL1662" i="37"/>
  <c r="R216" i="17"/>
  <c r="C217" i="17"/>
  <c r="C216" i="21" s="1"/>
  <c r="G216" i="21" s="1"/>
  <c r="M216" i="17"/>
  <c r="AB216" i="17"/>
  <c r="AJ215" i="21" s="1"/>
  <c r="AN215" i="21" s="1"/>
  <c r="H216" i="17"/>
  <c r="J215" i="21" s="1"/>
  <c r="N215" i="21" s="1"/>
  <c r="AS1263" i="37"/>
  <c r="U1263" i="37"/>
  <c r="AE1263" i="37"/>
  <c r="L1263" i="37"/>
  <c r="C1264" i="37"/>
  <c r="BL1656" i="37" l="1"/>
  <c r="BM1646" i="37"/>
  <c r="BN1636" i="37"/>
  <c r="BO1649" i="37"/>
  <c r="BN1659" i="37"/>
  <c r="BL1665" i="37"/>
  <c r="BM1655" i="37"/>
  <c r="BO1635" i="37"/>
  <c r="BN1645" i="37"/>
  <c r="BM1669" i="37"/>
  <c r="BL1679" i="37"/>
  <c r="BN1668" i="37"/>
  <c r="BO1621" i="37"/>
  <c r="BL1672" i="37"/>
  <c r="BM1662" i="37"/>
  <c r="BM1641" i="37"/>
  <c r="BL1651" i="37"/>
  <c r="BO1643" i="37"/>
  <c r="BN1644" i="37"/>
  <c r="BM1657" i="37"/>
  <c r="BL1667" i="37"/>
  <c r="BO1634" i="37"/>
  <c r="BO1642" i="37"/>
  <c r="BO1637" i="37"/>
  <c r="BN1653" i="37"/>
  <c r="BN1652" i="37"/>
  <c r="BN1670" i="37"/>
  <c r="BL1664" i="37"/>
  <c r="BM1654" i="37"/>
  <c r="BL1673" i="37"/>
  <c r="BM1663" i="37"/>
  <c r="BO1660" i="37"/>
  <c r="BM1680" i="37"/>
  <c r="BL1690" i="37"/>
  <c r="BO1658" i="37"/>
  <c r="BN1631" i="37"/>
  <c r="AE262" i="37"/>
  <c r="U262" i="37"/>
  <c r="C263" i="37"/>
  <c r="AS262" i="37"/>
  <c r="L262" i="37"/>
  <c r="BM1678" i="37"/>
  <c r="BL1688" i="37"/>
  <c r="BN1647" i="37"/>
  <c r="C218" i="17"/>
  <c r="C217" i="21" s="1"/>
  <c r="G217" i="21" s="1"/>
  <c r="M217" i="17"/>
  <c r="R217" i="17"/>
  <c r="H217" i="17"/>
  <c r="J216" i="21" s="1"/>
  <c r="N216" i="21" s="1"/>
  <c r="AB217" i="17"/>
  <c r="AJ216" i="21" s="1"/>
  <c r="AN216" i="21" s="1"/>
  <c r="AS1264" i="37"/>
  <c r="C1265" i="37"/>
  <c r="U1264" i="37"/>
  <c r="AE1264" i="37"/>
  <c r="L1264" i="37"/>
  <c r="BO1636" i="37" l="1"/>
  <c r="BN1646" i="37"/>
  <c r="BL1666" i="37"/>
  <c r="BM1656" i="37"/>
  <c r="BO1659" i="37"/>
  <c r="BO1645" i="37"/>
  <c r="BL1689" i="37"/>
  <c r="BM1679" i="37"/>
  <c r="BN1655" i="37"/>
  <c r="BN1669" i="37"/>
  <c r="BL1675" i="37"/>
  <c r="BM1665" i="37"/>
  <c r="BL1698" i="37"/>
  <c r="BM1688" i="37"/>
  <c r="BO1631" i="37"/>
  <c r="BO1644" i="37"/>
  <c r="AS263" i="37"/>
  <c r="AE263" i="37"/>
  <c r="C264" i="37"/>
  <c r="U263" i="37"/>
  <c r="L263" i="37"/>
  <c r="BO1670" i="37"/>
  <c r="BO1653" i="37"/>
  <c r="BL1677" i="37"/>
  <c r="BM1667" i="37"/>
  <c r="BN1662" i="37"/>
  <c r="BN1678" i="37"/>
  <c r="BL1700" i="37"/>
  <c r="BM1690" i="37"/>
  <c r="BM1673" i="37"/>
  <c r="BL1683" i="37"/>
  <c r="BN1654" i="37"/>
  <c r="BN1657" i="37"/>
  <c r="BL1661" i="37"/>
  <c r="BM1651" i="37"/>
  <c r="BL1682" i="37"/>
  <c r="BM1672" i="37"/>
  <c r="BN1663" i="37"/>
  <c r="BO1647" i="37"/>
  <c r="BN1680" i="37"/>
  <c r="BL1674" i="37"/>
  <c r="BM1664" i="37"/>
  <c r="BO1652" i="37"/>
  <c r="BN1641" i="37"/>
  <c r="BO1668" i="37"/>
  <c r="R218" i="17"/>
  <c r="H218" i="17"/>
  <c r="J217" i="21" s="1"/>
  <c r="N217" i="21" s="1"/>
  <c r="AB218" i="17"/>
  <c r="AJ217" i="21" s="1"/>
  <c r="AN217" i="21" s="1"/>
  <c r="C219" i="17"/>
  <c r="C218" i="21" s="1"/>
  <c r="G218" i="21" s="1"/>
  <c r="M218" i="17"/>
  <c r="Q217" i="21" s="1"/>
  <c r="U217" i="21" s="1"/>
  <c r="C1266" i="37"/>
  <c r="L1265" i="37"/>
  <c r="U1265" i="37"/>
  <c r="AE1265" i="37"/>
  <c r="AS1265" i="37"/>
  <c r="BO1646" i="37" l="1"/>
  <c r="BN1656" i="37"/>
  <c r="BL1676" i="37"/>
  <c r="BM1666" i="37"/>
  <c r="BM1675" i="37"/>
  <c r="BL1685" i="37"/>
  <c r="BO1669" i="37"/>
  <c r="BN1679" i="37"/>
  <c r="BO1655" i="37"/>
  <c r="BN1665" i="37"/>
  <c r="BL1699" i="37"/>
  <c r="BM1689" i="37"/>
  <c r="BO1680" i="37"/>
  <c r="BL1692" i="37"/>
  <c r="BM1682" i="37"/>
  <c r="BN1667" i="37"/>
  <c r="U264" i="37"/>
  <c r="L264" i="37"/>
  <c r="C265" i="37"/>
  <c r="AS264" i="37"/>
  <c r="AE264" i="37"/>
  <c r="BN1688" i="37"/>
  <c r="BL1684" i="37"/>
  <c r="BM1674" i="37"/>
  <c r="BN1651" i="37"/>
  <c r="BN1673" i="37"/>
  <c r="BO1662" i="37"/>
  <c r="BN1690" i="37"/>
  <c r="BO1678" i="37"/>
  <c r="BN1672" i="37"/>
  <c r="BL1671" i="37"/>
  <c r="BM1661" i="37"/>
  <c r="BO1654" i="37"/>
  <c r="BO1663" i="37"/>
  <c r="BO1641" i="37"/>
  <c r="BN1664" i="37"/>
  <c r="BO1657" i="37"/>
  <c r="BL1693" i="37"/>
  <c r="BM1683" i="37"/>
  <c r="BL1710" i="37"/>
  <c r="BM1700" i="37"/>
  <c r="BM1677" i="37"/>
  <c r="BL1687" i="37"/>
  <c r="BL1708" i="37"/>
  <c r="BM1698" i="37"/>
  <c r="R219" i="17"/>
  <c r="AB219" i="17"/>
  <c r="AJ218" i="21" s="1"/>
  <c r="AN218" i="21" s="1"/>
  <c r="C220" i="17"/>
  <c r="C219" i="21" s="1"/>
  <c r="G219" i="21" s="1"/>
  <c r="H219" i="17"/>
  <c r="J218" i="21" s="1"/>
  <c r="N218" i="21" s="1"/>
  <c r="M219" i="17"/>
  <c r="Q218" i="21" s="1"/>
  <c r="U218" i="21" s="1"/>
  <c r="AE1266" i="37"/>
  <c r="L1266" i="37"/>
  <c r="C1267" i="37"/>
  <c r="AS1266" i="37"/>
  <c r="U1266" i="37"/>
  <c r="BO1656" i="37" l="1"/>
  <c r="BN1666" i="37"/>
  <c r="BM1676" i="37"/>
  <c r="BL1686" i="37"/>
  <c r="BL1709" i="37"/>
  <c r="BM1699" i="37"/>
  <c r="BN1689" i="37"/>
  <c r="BO1665" i="37"/>
  <c r="BO1679" i="37"/>
  <c r="BL1695" i="37"/>
  <c r="BM1685" i="37"/>
  <c r="BN1675" i="37"/>
  <c r="BO1664" i="37"/>
  <c r="BN1661" i="37"/>
  <c r="BL1697" i="37"/>
  <c r="BM1687" i="37"/>
  <c r="BN1683" i="37"/>
  <c r="BL1681" i="37"/>
  <c r="BM1671" i="37"/>
  <c r="BO1690" i="37"/>
  <c r="BL1702" i="37"/>
  <c r="BM1692" i="37"/>
  <c r="BO1673" i="37"/>
  <c r="BN1682" i="37"/>
  <c r="BN1698" i="37"/>
  <c r="BN1677" i="37"/>
  <c r="BN1700" i="37"/>
  <c r="BL1703" i="37"/>
  <c r="BM1693" i="37"/>
  <c r="BO1651" i="37"/>
  <c r="BN1674" i="37"/>
  <c r="L265" i="37"/>
  <c r="C266" i="37"/>
  <c r="AS265" i="37"/>
  <c r="AE265" i="37"/>
  <c r="U265" i="37"/>
  <c r="BO1667" i="37"/>
  <c r="BL1718" i="37"/>
  <c r="BM1708" i="37"/>
  <c r="BL1720" i="37"/>
  <c r="BM1710" i="37"/>
  <c r="BO1672" i="37"/>
  <c r="BL1694" i="37"/>
  <c r="BM1684" i="37"/>
  <c r="BO1688" i="37"/>
  <c r="AB220" i="17"/>
  <c r="AJ219" i="21" s="1"/>
  <c r="AN219" i="21" s="1"/>
  <c r="H220" i="17"/>
  <c r="J219" i="21" s="1"/>
  <c r="N219" i="21" s="1"/>
  <c r="R220" i="17"/>
  <c r="C221" i="17"/>
  <c r="C220" i="21" s="1"/>
  <c r="G220" i="21" s="1"/>
  <c r="M220" i="17"/>
  <c r="Q219" i="21" s="1"/>
  <c r="U219" i="21" s="1"/>
  <c r="AS1267" i="37"/>
  <c r="L1267" i="37"/>
  <c r="U1267" i="37"/>
  <c r="C1268" i="37"/>
  <c r="AE1267" i="37"/>
  <c r="BO1666" i="37" l="1"/>
  <c r="BL1696" i="37"/>
  <c r="BM1686" i="37"/>
  <c r="BN1676" i="37"/>
  <c r="BO1689" i="37"/>
  <c r="BN1685" i="37"/>
  <c r="BN1699" i="37"/>
  <c r="BM1695" i="37"/>
  <c r="BL1705" i="37"/>
  <c r="BM1709" i="37"/>
  <c r="BL1719" i="37"/>
  <c r="BO1675" i="37"/>
  <c r="BN1684" i="37"/>
  <c r="BN1708" i="37"/>
  <c r="BL1712" i="37"/>
  <c r="BM1702" i="37"/>
  <c r="BO1683" i="37"/>
  <c r="BL1704" i="37"/>
  <c r="BM1694" i="37"/>
  <c r="BN1710" i="37"/>
  <c r="BL1728" i="37"/>
  <c r="BM1718" i="37"/>
  <c r="AS266" i="37"/>
  <c r="L266" i="37"/>
  <c r="AE266" i="37"/>
  <c r="U266" i="37"/>
  <c r="C267" i="37"/>
  <c r="BO1700" i="37"/>
  <c r="BO1698" i="37"/>
  <c r="BN1671" i="37"/>
  <c r="BO1661" i="37"/>
  <c r="BL1730" i="37"/>
  <c r="BM1720" i="37"/>
  <c r="BN1693" i="37"/>
  <c r="BL1691" i="37"/>
  <c r="BM1681" i="37"/>
  <c r="BN1687" i="37"/>
  <c r="BO1674" i="37"/>
  <c r="BL1713" i="37"/>
  <c r="BM1703" i="37"/>
  <c r="BO1677" i="37"/>
  <c r="BO1682" i="37"/>
  <c r="BN1692" i="37"/>
  <c r="BL1707" i="37"/>
  <c r="BM1697" i="37"/>
  <c r="H221" i="17"/>
  <c r="J220" i="21" s="1"/>
  <c r="N220" i="21" s="1"/>
  <c r="M221" i="17"/>
  <c r="R221" i="17"/>
  <c r="AB221" i="17"/>
  <c r="AJ220" i="21" s="1"/>
  <c r="AN220" i="21" s="1"/>
  <c r="C222" i="17"/>
  <c r="U1268" i="37"/>
  <c r="AS1268" i="37"/>
  <c r="AE1268" i="37"/>
  <c r="C1269" i="37"/>
  <c r="L1268" i="37"/>
  <c r="BN1686" i="37" l="1"/>
  <c r="BO1676" i="37"/>
  <c r="BL1706" i="37"/>
  <c r="BM1696" i="37"/>
  <c r="BO1685" i="37"/>
  <c r="BN1695" i="37"/>
  <c r="BL1729" i="37"/>
  <c r="BM1719" i="37"/>
  <c r="BN1709" i="37"/>
  <c r="BM1705" i="37"/>
  <c r="BL1715" i="37"/>
  <c r="BO1699" i="37"/>
  <c r="BN1681" i="37"/>
  <c r="BO1693" i="37"/>
  <c r="AS267" i="37"/>
  <c r="AE267" i="37"/>
  <c r="C268" i="37"/>
  <c r="U267" i="37"/>
  <c r="L267" i="37"/>
  <c r="BL1714" i="37"/>
  <c r="BM1704" i="37"/>
  <c r="BN1702" i="37"/>
  <c r="BN1703" i="37"/>
  <c r="BO1710" i="37"/>
  <c r="BL1722" i="37"/>
  <c r="BM1712" i="37"/>
  <c r="BN1697" i="37"/>
  <c r="BL1723" i="37"/>
  <c r="BM1713" i="37"/>
  <c r="BL1701" i="37"/>
  <c r="BM1691" i="37"/>
  <c r="BN1720" i="37"/>
  <c r="BN1718" i="37"/>
  <c r="BO1708" i="37"/>
  <c r="BL1717" i="37"/>
  <c r="BM1707" i="37"/>
  <c r="BO1692" i="37"/>
  <c r="BO1687" i="37"/>
  <c r="BL1740" i="37"/>
  <c r="BM1730" i="37"/>
  <c r="BO1671" i="37"/>
  <c r="BL1738" i="37"/>
  <c r="BM1728" i="37"/>
  <c r="BN1694" i="37"/>
  <c r="BO1684" i="37"/>
  <c r="H222" i="17"/>
  <c r="J221" i="21" s="1"/>
  <c r="N221" i="21" s="1"/>
  <c r="R222" i="17"/>
  <c r="X221" i="21" s="1"/>
  <c r="AB221" i="21" s="1"/>
  <c r="M222" i="17"/>
  <c r="Q221" i="21" s="1"/>
  <c r="U221" i="21" s="1"/>
  <c r="C223" i="17"/>
  <c r="AB222" i="17"/>
  <c r="AJ221" i="21" s="1"/>
  <c r="AN221" i="21" s="1"/>
  <c r="C221" i="21"/>
  <c r="G221" i="21" s="1"/>
  <c r="AE1269" i="37"/>
  <c r="L1269" i="37"/>
  <c r="AS1269" i="37"/>
  <c r="C1270" i="37"/>
  <c r="U1269" i="37"/>
  <c r="BN1696" i="37" l="1"/>
  <c r="BL1716" i="37"/>
  <c r="BM1706" i="37"/>
  <c r="BO1686" i="37"/>
  <c r="BM1715" i="37"/>
  <c r="BL1725" i="37"/>
  <c r="BO1709" i="37"/>
  <c r="BO1695" i="37"/>
  <c r="BN1705" i="37"/>
  <c r="BN1719" i="37"/>
  <c r="BL1739" i="37"/>
  <c r="BM1729" i="37"/>
  <c r="BO1694" i="37"/>
  <c r="BL1733" i="37"/>
  <c r="BM1723" i="37"/>
  <c r="BN1728" i="37"/>
  <c r="BN1730" i="37"/>
  <c r="BN1691" i="37"/>
  <c r="BO1697" i="37"/>
  <c r="BL1724" i="37"/>
  <c r="BM1714" i="37"/>
  <c r="BO1720" i="37"/>
  <c r="BN1712" i="37"/>
  <c r="BL1748" i="37"/>
  <c r="BM1738" i="37"/>
  <c r="BL1750" i="37"/>
  <c r="BM1740" i="37"/>
  <c r="BL1711" i="37"/>
  <c r="BM1701" i="37"/>
  <c r="BN1713" i="37"/>
  <c r="BO1703" i="37"/>
  <c r="BN1707" i="37"/>
  <c r="BL1727" i="37"/>
  <c r="BM1717" i="37"/>
  <c r="BO1718" i="37"/>
  <c r="BL1732" i="37"/>
  <c r="BM1722" i="37"/>
  <c r="BO1702" i="37"/>
  <c r="BN1704" i="37"/>
  <c r="L268" i="37"/>
  <c r="C269" i="37"/>
  <c r="AS268" i="37"/>
  <c r="AE268" i="37"/>
  <c r="U268" i="37"/>
  <c r="BO1681" i="37"/>
  <c r="H223" i="17"/>
  <c r="J222" i="21" s="1"/>
  <c r="N222" i="21" s="1"/>
  <c r="M223" i="17"/>
  <c r="Q222" i="21" s="1"/>
  <c r="U222" i="21" s="1"/>
  <c r="AB223" i="17"/>
  <c r="AJ222" i="21" s="1"/>
  <c r="AN222" i="21" s="1"/>
  <c r="R223" i="17"/>
  <c r="C224" i="17"/>
  <c r="AS1270" i="37"/>
  <c r="U1270" i="37"/>
  <c r="C1271" i="37"/>
  <c r="AE1270" i="37"/>
  <c r="L1270" i="37"/>
  <c r="BL1726" i="37" l="1"/>
  <c r="BM1716" i="37"/>
  <c r="BN1706" i="37"/>
  <c r="BO1696" i="37"/>
  <c r="BO1719" i="37"/>
  <c r="BL1735" i="37"/>
  <c r="BM1725" i="37"/>
  <c r="BL1749" i="37"/>
  <c r="BM1739" i="37"/>
  <c r="BN1729" i="37"/>
  <c r="BN1715" i="37"/>
  <c r="BO1705" i="37"/>
  <c r="BN1740" i="37"/>
  <c r="BL1742" i="37"/>
  <c r="BM1732" i="37"/>
  <c r="BN1717" i="37"/>
  <c r="BL1721" i="37"/>
  <c r="BM1711" i="37"/>
  <c r="BO1712" i="37"/>
  <c r="BL1734" i="37"/>
  <c r="BM1724" i="37"/>
  <c r="BO1691" i="37"/>
  <c r="BN1723" i="37"/>
  <c r="AE269" i="37"/>
  <c r="U269" i="37"/>
  <c r="L269" i="37"/>
  <c r="C270" i="37"/>
  <c r="AS269" i="37"/>
  <c r="BO1704" i="37"/>
  <c r="BL1737" i="37"/>
  <c r="BM1727" i="37"/>
  <c r="BO1707" i="37"/>
  <c r="BO1713" i="37"/>
  <c r="BN1738" i="37"/>
  <c r="BO1730" i="37"/>
  <c r="BL1743" i="37"/>
  <c r="BM1733" i="37"/>
  <c r="BL1758" i="37"/>
  <c r="BM1748" i="37"/>
  <c r="BO1728" i="37"/>
  <c r="BN1722" i="37"/>
  <c r="BN1701" i="37"/>
  <c r="BL1760" i="37"/>
  <c r="BM1750" i="37"/>
  <c r="BN1714" i="37"/>
  <c r="C225" i="17"/>
  <c r="AB224" i="17"/>
  <c r="M224" i="17"/>
  <c r="Q223" i="21" s="1"/>
  <c r="U223" i="21" s="1"/>
  <c r="R224" i="17"/>
  <c r="H224" i="17"/>
  <c r="J223" i="21" s="1"/>
  <c r="N223" i="21" s="1"/>
  <c r="U1271" i="37"/>
  <c r="AE1271" i="37"/>
  <c r="C1272" i="37"/>
  <c r="L1271" i="37"/>
  <c r="AS1271" i="37"/>
  <c r="BN1716" i="37" l="1"/>
  <c r="BO1706" i="37"/>
  <c r="BL1736" i="37"/>
  <c r="BM1726" i="37"/>
  <c r="BO1715" i="37"/>
  <c r="BN1739" i="37"/>
  <c r="BL1745" i="37"/>
  <c r="BM1735" i="37"/>
  <c r="BL1759" i="37"/>
  <c r="BM1749" i="37"/>
  <c r="BO1729" i="37"/>
  <c r="BN1725" i="37"/>
  <c r="BO1701" i="37"/>
  <c r="BO1722" i="37"/>
  <c r="BN1748" i="37"/>
  <c r="BL1753" i="37"/>
  <c r="BM1743" i="37"/>
  <c r="BL1731" i="37"/>
  <c r="BM1721" i="37"/>
  <c r="BN1750" i="37"/>
  <c r="BL1768" i="37"/>
  <c r="BM1758" i="37"/>
  <c r="BN1727" i="37"/>
  <c r="BL1770" i="37"/>
  <c r="BM1760" i="37"/>
  <c r="BL1747" i="37"/>
  <c r="BM1737" i="37"/>
  <c r="AS270" i="37"/>
  <c r="L270" i="37"/>
  <c r="AE270" i="37"/>
  <c r="U270" i="37"/>
  <c r="C271" i="37"/>
  <c r="BN1724" i="37"/>
  <c r="BO1717" i="37"/>
  <c r="BN1732" i="37"/>
  <c r="BO1714" i="37"/>
  <c r="BN1733" i="37"/>
  <c r="BO1738" i="37"/>
  <c r="BO1723" i="37"/>
  <c r="BL1744" i="37"/>
  <c r="BM1734" i="37"/>
  <c r="BN1711" i="37"/>
  <c r="BL1752" i="37"/>
  <c r="BM1742" i="37"/>
  <c r="BO1740" i="37"/>
  <c r="C226" i="17"/>
  <c r="AB225" i="17"/>
  <c r="AJ224" i="21" s="1"/>
  <c r="AN224" i="21" s="1"/>
  <c r="H225" i="17"/>
  <c r="J224" i="21" s="1"/>
  <c r="N224" i="21" s="1"/>
  <c r="M225" i="17"/>
  <c r="Q224" i="21" s="1"/>
  <c r="U224" i="21" s="1"/>
  <c r="R225" i="17"/>
  <c r="X224" i="21" s="1"/>
  <c r="AB224" i="21" s="1"/>
  <c r="C224" i="21"/>
  <c r="G224" i="21" s="1"/>
  <c r="C1273" i="37"/>
  <c r="U1272" i="37"/>
  <c r="L1272" i="37"/>
  <c r="AE1272" i="37"/>
  <c r="AS1272" i="37"/>
  <c r="BN1726" i="37" l="1"/>
  <c r="BL1746" i="37"/>
  <c r="BM1736" i="37"/>
  <c r="BO1716" i="37"/>
  <c r="BL1769" i="37"/>
  <c r="BM1759" i="37"/>
  <c r="BN1735" i="37"/>
  <c r="BO1739" i="37"/>
  <c r="BO1725" i="37"/>
  <c r="BM1745" i="37"/>
  <c r="BL1755" i="37"/>
  <c r="BN1749" i="37"/>
  <c r="BN1742" i="37"/>
  <c r="BO1733" i="37"/>
  <c r="BO1732" i="37"/>
  <c r="BO1724" i="37"/>
  <c r="L271" i="37"/>
  <c r="AE271" i="37"/>
  <c r="AS271" i="37"/>
  <c r="U271" i="37"/>
  <c r="C272" i="37"/>
  <c r="BO1727" i="37"/>
  <c r="BO1750" i="37"/>
  <c r="BL1762" i="37"/>
  <c r="BM1752" i="37"/>
  <c r="BN1734" i="37"/>
  <c r="BN1760" i="37"/>
  <c r="BN1758" i="37"/>
  <c r="BN1721" i="37"/>
  <c r="BO1748" i="37"/>
  <c r="BL1754" i="37"/>
  <c r="BM1744" i="37"/>
  <c r="BN1737" i="37"/>
  <c r="BL1780" i="37"/>
  <c r="BM1770" i="37"/>
  <c r="BL1778" i="37"/>
  <c r="BM1768" i="37"/>
  <c r="BL1741" i="37"/>
  <c r="BM1731" i="37"/>
  <c r="BN1743" i="37"/>
  <c r="BO1711" i="37"/>
  <c r="BL1757" i="37"/>
  <c r="BM1747" i="37"/>
  <c r="BL1763" i="37"/>
  <c r="BM1753" i="37"/>
  <c r="C227" i="17"/>
  <c r="M226" i="17"/>
  <c r="Q225" i="21" s="1"/>
  <c r="U225" i="21" s="1"/>
  <c r="H226" i="17"/>
  <c r="J225" i="21" s="1"/>
  <c r="N225" i="21" s="1"/>
  <c r="AB226" i="17"/>
  <c r="AJ225" i="21" s="1"/>
  <c r="AN225" i="21" s="1"/>
  <c r="R226" i="17"/>
  <c r="C225" i="21"/>
  <c r="G225" i="21" s="1"/>
  <c r="U1273" i="37"/>
  <c r="AS1273" i="37"/>
  <c r="L1273" i="37"/>
  <c r="C1274" i="37"/>
  <c r="AE1273" i="37"/>
  <c r="BL1756" i="37" l="1"/>
  <c r="BM1746" i="37"/>
  <c r="BO1726" i="37"/>
  <c r="BN1736" i="37"/>
  <c r="BO1735" i="37"/>
  <c r="BM1755" i="37"/>
  <c r="BL1765" i="37"/>
  <c r="BN1759" i="37"/>
  <c r="BN1745" i="37"/>
  <c r="BO1749" i="37"/>
  <c r="BM1769" i="37"/>
  <c r="BL1779" i="37"/>
  <c r="BL1751" i="37"/>
  <c r="BM1741" i="37"/>
  <c r="BL1773" i="37"/>
  <c r="BM1763" i="37"/>
  <c r="BN1747" i="37"/>
  <c r="BO1743" i="37"/>
  <c r="BL1788" i="37"/>
  <c r="BM1778" i="37"/>
  <c r="BO1758" i="37"/>
  <c r="BO1734" i="37"/>
  <c r="BL1767" i="37"/>
  <c r="BM1757" i="37"/>
  <c r="BO1737" i="37"/>
  <c r="BN1744" i="37"/>
  <c r="BN1753" i="37"/>
  <c r="BN1768" i="37"/>
  <c r="BL1790" i="37"/>
  <c r="BM1780" i="37"/>
  <c r="BL1772" i="37"/>
  <c r="BM1762" i="37"/>
  <c r="BN1731" i="37"/>
  <c r="BN1770" i="37"/>
  <c r="BL1764" i="37"/>
  <c r="BM1754" i="37"/>
  <c r="BO1721" i="37"/>
  <c r="BO1760" i="37"/>
  <c r="BN1752" i="37"/>
  <c r="AS272" i="37"/>
  <c r="U272" i="37"/>
  <c r="C273" i="37"/>
  <c r="L272" i="37"/>
  <c r="AE272" i="37"/>
  <c r="BO1742" i="37"/>
  <c r="AB227" i="17"/>
  <c r="AJ226" i="21" s="1"/>
  <c r="AN226" i="21" s="1"/>
  <c r="H227" i="17"/>
  <c r="J226" i="21" s="1"/>
  <c r="N226" i="21" s="1"/>
  <c r="M227" i="17"/>
  <c r="Q226" i="21" s="1"/>
  <c r="U226" i="21" s="1"/>
  <c r="R227" i="17"/>
  <c r="C228" i="17"/>
  <c r="L1274" i="37"/>
  <c r="U1274" i="37"/>
  <c r="AE1274" i="37"/>
  <c r="AS1274" i="37"/>
  <c r="C1275" i="37"/>
  <c r="BN1746" i="37" l="1"/>
  <c r="BO1736" i="37"/>
  <c r="BL1766" i="37"/>
  <c r="BM1756" i="37"/>
  <c r="BO1745" i="37"/>
  <c r="BN1755" i="37"/>
  <c r="BL1789" i="37"/>
  <c r="BM1779" i="37"/>
  <c r="BO1759" i="37"/>
  <c r="BN1769" i="37"/>
  <c r="BL1775" i="37"/>
  <c r="BM1765" i="37"/>
  <c r="BL1774" i="37"/>
  <c r="BM1764" i="37"/>
  <c r="BN1780" i="37"/>
  <c r="BL1783" i="37"/>
  <c r="BM1773" i="37"/>
  <c r="BL1777" i="37"/>
  <c r="BM1767" i="37"/>
  <c r="BL1798" i="37"/>
  <c r="BM1788" i="37"/>
  <c r="BN1741" i="37"/>
  <c r="L273" i="37"/>
  <c r="AE273" i="37"/>
  <c r="AS273" i="37"/>
  <c r="U273" i="37"/>
  <c r="C274" i="37"/>
  <c r="BO1752" i="37"/>
  <c r="BN1762" i="37"/>
  <c r="BL1800" i="37"/>
  <c r="BM1790" i="37"/>
  <c r="BO1753" i="37"/>
  <c r="BN1757" i="37"/>
  <c r="BN1778" i="37"/>
  <c r="BO1747" i="37"/>
  <c r="BO1770" i="37"/>
  <c r="BO1731" i="37"/>
  <c r="BL1782" i="37"/>
  <c r="BM1772" i="37"/>
  <c r="BN1754" i="37"/>
  <c r="BO1768" i="37"/>
  <c r="BO1744" i="37"/>
  <c r="BN1763" i="37"/>
  <c r="BL1761" i="37"/>
  <c r="BM1751" i="37"/>
  <c r="M228" i="17"/>
  <c r="Q227" i="21" s="1"/>
  <c r="U227" i="21" s="1"/>
  <c r="AB228" i="17"/>
  <c r="AJ227" i="21" s="1"/>
  <c r="AN227" i="21" s="1"/>
  <c r="H228" i="17"/>
  <c r="J227" i="21" s="1"/>
  <c r="N227" i="21" s="1"/>
  <c r="R228" i="17"/>
  <c r="C229" i="17"/>
  <c r="C227" i="21"/>
  <c r="G227" i="21" s="1"/>
  <c r="AE1275" i="37"/>
  <c r="L1275" i="37"/>
  <c r="AS1275" i="37"/>
  <c r="C1276" i="37"/>
  <c r="U1275" i="37"/>
  <c r="BN1756" i="37" l="1"/>
  <c r="BL1776" i="37"/>
  <c r="BM1766" i="37"/>
  <c r="BO1746" i="37"/>
  <c r="BL1785" i="37"/>
  <c r="BM1775" i="37"/>
  <c r="BO1755" i="37"/>
  <c r="BO1769" i="37"/>
  <c r="BN1779" i="37"/>
  <c r="BN1765" i="37"/>
  <c r="BL1799" i="37"/>
  <c r="BM1789" i="37"/>
  <c r="BL1810" i="37"/>
  <c r="BM1800" i="37"/>
  <c r="BO1757" i="37"/>
  <c r="BN1790" i="37"/>
  <c r="BO1780" i="37"/>
  <c r="BN1764" i="37"/>
  <c r="BO1763" i="37"/>
  <c r="BN1772" i="37"/>
  <c r="AS274" i="37"/>
  <c r="U274" i="37"/>
  <c r="C275" i="37"/>
  <c r="L274" i="37"/>
  <c r="AE274" i="37"/>
  <c r="BN1788" i="37"/>
  <c r="BN1773" i="37"/>
  <c r="BL1784" i="37"/>
  <c r="BM1774" i="37"/>
  <c r="BN1751" i="37"/>
  <c r="BL1792" i="37"/>
  <c r="BM1782" i="37"/>
  <c r="BO1778" i="37"/>
  <c r="BL1808" i="37"/>
  <c r="BM1798" i="37"/>
  <c r="BN1767" i="37"/>
  <c r="BL1793" i="37"/>
  <c r="BM1783" i="37"/>
  <c r="BL1771" i="37"/>
  <c r="BM1761" i="37"/>
  <c r="BO1754" i="37"/>
  <c r="BO1762" i="37"/>
  <c r="BO1741" i="37"/>
  <c r="BL1787" i="37"/>
  <c r="BM1777" i="37"/>
  <c r="AB229" i="17"/>
  <c r="AJ228" i="21" s="1"/>
  <c r="AN228" i="21" s="1"/>
  <c r="C230" i="17"/>
  <c r="M229" i="17"/>
  <c r="H229" i="17"/>
  <c r="J228" i="21" s="1"/>
  <c r="N228" i="21" s="1"/>
  <c r="R229" i="17"/>
  <c r="C228" i="21"/>
  <c r="G228" i="21" s="1"/>
  <c r="AS1276" i="37"/>
  <c r="AE1276" i="37"/>
  <c r="L1276" i="37"/>
  <c r="C1277" i="37"/>
  <c r="U1276" i="37"/>
  <c r="BM1776" i="37" l="1"/>
  <c r="BL1786" i="37"/>
  <c r="BN1766" i="37"/>
  <c r="BO1756" i="37"/>
  <c r="BL1809" i="37"/>
  <c r="BM1799" i="37"/>
  <c r="BN1789" i="37"/>
  <c r="BO1765" i="37"/>
  <c r="BN1775" i="37"/>
  <c r="BO1779" i="37"/>
  <c r="BM1785" i="37"/>
  <c r="BL1795" i="37"/>
  <c r="BL1797" i="37"/>
  <c r="BM1787" i="37"/>
  <c r="BL1818" i="37"/>
  <c r="BM1808" i="37"/>
  <c r="BL1802" i="37"/>
  <c r="BM1792" i="37"/>
  <c r="BO1751" i="37"/>
  <c r="BO1772" i="37"/>
  <c r="BO1764" i="37"/>
  <c r="BN1777" i="37"/>
  <c r="BN1798" i="37"/>
  <c r="BL1794" i="37"/>
  <c r="BM1784" i="37"/>
  <c r="BN1761" i="37"/>
  <c r="BO1767" i="37"/>
  <c r="BO1773" i="37"/>
  <c r="BN1800" i="37"/>
  <c r="BL1803" i="37"/>
  <c r="BM1793" i="37"/>
  <c r="BN1782" i="37"/>
  <c r="BO1788" i="37"/>
  <c r="BL1781" i="37"/>
  <c r="BM1771" i="37"/>
  <c r="BN1783" i="37"/>
  <c r="BN1774" i="37"/>
  <c r="L275" i="37"/>
  <c r="AE275" i="37"/>
  <c r="AS275" i="37"/>
  <c r="U275" i="37"/>
  <c r="C276" i="37"/>
  <c r="BO1790" i="37"/>
  <c r="BL1820" i="37"/>
  <c r="BM1810" i="37"/>
  <c r="H230" i="17"/>
  <c r="J229" i="21" s="1"/>
  <c r="N229" i="21" s="1"/>
  <c r="C231" i="17"/>
  <c r="M230" i="17"/>
  <c r="Q229" i="21" s="1"/>
  <c r="U229" i="21" s="1"/>
  <c r="AB230" i="17"/>
  <c r="AJ229" i="21" s="1"/>
  <c r="AN229" i="21" s="1"/>
  <c r="R230" i="17"/>
  <c r="C229" i="21"/>
  <c r="G229" i="21" s="1"/>
  <c r="AS1277" i="37"/>
  <c r="AE1277" i="37"/>
  <c r="U1277" i="37"/>
  <c r="L1277" i="37"/>
  <c r="C1278" i="37"/>
  <c r="BM1786" i="37" l="1"/>
  <c r="BL1796" i="37"/>
  <c r="BO1766" i="37"/>
  <c r="BN1776" i="37"/>
  <c r="BM1795" i="37"/>
  <c r="BL1805" i="37"/>
  <c r="BN1799" i="37"/>
  <c r="BN1785" i="37"/>
  <c r="BO1775" i="37"/>
  <c r="BO1789" i="37"/>
  <c r="BM1809" i="37"/>
  <c r="BL1819" i="37"/>
  <c r="BO1783" i="37"/>
  <c r="BO1798" i="37"/>
  <c r="BO1774" i="37"/>
  <c r="BN1771" i="37"/>
  <c r="BL1804" i="37"/>
  <c r="BM1794" i="37"/>
  <c r="BO1777" i="37"/>
  <c r="BN1792" i="37"/>
  <c r="BL1828" i="37"/>
  <c r="BM1818" i="37"/>
  <c r="BN1787" i="37"/>
  <c r="BL1791" i="37"/>
  <c r="BM1781" i="37"/>
  <c r="BO1782" i="37"/>
  <c r="BO1800" i="37"/>
  <c r="BL1812" i="37"/>
  <c r="BM1802" i="37"/>
  <c r="BL1807" i="37"/>
  <c r="BM1797" i="37"/>
  <c r="BN1810" i="37"/>
  <c r="AS276" i="37"/>
  <c r="U276" i="37"/>
  <c r="C277" i="37"/>
  <c r="L276" i="37"/>
  <c r="AE276" i="37"/>
  <c r="BN1793" i="37"/>
  <c r="BL1830" i="37"/>
  <c r="BM1820" i="37"/>
  <c r="BL1813" i="37"/>
  <c r="BM1803" i="37"/>
  <c r="BO1761" i="37"/>
  <c r="BN1784" i="37"/>
  <c r="BN1808" i="37"/>
  <c r="R231" i="17"/>
  <c r="H231" i="17"/>
  <c r="J230" i="21" s="1"/>
  <c r="N230" i="21" s="1"/>
  <c r="C232" i="17"/>
  <c r="M231" i="17"/>
  <c r="Q230" i="21" s="1"/>
  <c r="U230" i="21" s="1"/>
  <c r="AB231" i="17"/>
  <c r="AJ230" i="21" s="1"/>
  <c r="AN230" i="21" s="1"/>
  <c r="C230" i="21"/>
  <c r="G230" i="21" s="1"/>
  <c r="AE1278" i="37"/>
  <c r="L1278" i="37"/>
  <c r="U1278" i="37"/>
  <c r="C1279" i="37"/>
  <c r="AS1278" i="37"/>
  <c r="BL1806" i="37" l="1"/>
  <c r="BM1796" i="37"/>
  <c r="BO1776" i="37"/>
  <c r="BN1786" i="37"/>
  <c r="BN1809" i="37"/>
  <c r="BO1799" i="37"/>
  <c r="BL1829" i="37"/>
  <c r="BM1819" i="37"/>
  <c r="BO1785" i="37"/>
  <c r="BL1815" i="37"/>
  <c r="BM1805" i="37"/>
  <c r="BN1795" i="37"/>
  <c r="BN1803" i="37"/>
  <c r="L277" i="37"/>
  <c r="AE277" i="37"/>
  <c r="AS277" i="37"/>
  <c r="U277" i="37"/>
  <c r="C278" i="37"/>
  <c r="BO1810" i="37"/>
  <c r="BL1823" i="37"/>
  <c r="BM1813" i="37"/>
  <c r="BN1820" i="37"/>
  <c r="BO1793" i="37"/>
  <c r="BN1802" i="37"/>
  <c r="BN1781" i="37"/>
  <c r="BL1838" i="37"/>
  <c r="BM1828" i="37"/>
  <c r="BO1784" i="37"/>
  <c r="BN1818" i="37"/>
  <c r="BL1814" i="37"/>
  <c r="BM1804" i="37"/>
  <c r="BO1808" i="37"/>
  <c r="BL1840" i="37"/>
  <c r="BM1830" i="37"/>
  <c r="BN1797" i="37"/>
  <c r="BL1822" i="37"/>
  <c r="BM1812" i="37"/>
  <c r="BL1801" i="37"/>
  <c r="BM1791" i="37"/>
  <c r="BO1787" i="37"/>
  <c r="BL1817" i="37"/>
  <c r="BM1807" i="37"/>
  <c r="BO1792" i="37"/>
  <c r="BN1794" i="37"/>
  <c r="BO1771" i="37"/>
  <c r="M232" i="17"/>
  <c r="Q231" i="21" s="1"/>
  <c r="U231" i="21" s="1"/>
  <c r="C233" i="17"/>
  <c r="H232" i="17"/>
  <c r="J231" i="21" s="1"/>
  <c r="N231" i="21" s="1"/>
  <c r="AB232" i="17"/>
  <c r="AJ231" i="21" s="1"/>
  <c r="AN231" i="21" s="1"/>
  <c r="R232" i="17"/>
  <c r="C231" i="21"/>
  <c r="G231" i="21" s="1"/>
  <c r="AS1279" i="37"/>
  <c r="L1279" i="37"/>
  <c r="AE1279" i="37"/>
  <c r="U1279" i="37"/>
  <c r="C1280" i="37"/>
  <c r="BO1786" i="37" l="1"/>
  <c r="BN1796" i="37"/>
  <c r="BM1806" i="37"/>
  <c r="BL1816" i="37"/>
  <c r="BN1819" i="37"/>
  <c r="BM1815" i="37"/>
  <c r="BL1825" i="37"/>
  <c r="BL1839" i="37"/>
  <c r="BM1829" i="37"/>
  <c r="BO1809" i="37"/>
  <c r="BN1805" i="37"/>
  <c r="BO1795" i="37"/>
  <c r="BN1812" i="37"/>
  <c r="BL1850" i="37"/>
  <c r="BM1840" i="37"/>
  <c r="BN1828" i="37"/>
  <c r="BO1802" i="37"/>
  <c r="BO1820" i="37"/>
  <c r="AS278" i="37"/>
  <c r="U278" i="37"/>
  <c r="C279" i="37"/>
  <c r="L278" i="37"/>
  <c r="AE278" i="37"/>
  <c r="BN1830" i="37"/>
  <c r="BL1833" i="37"/>
  <c r="BM1823" i="37"/>
  <c r="BN1807" i="37"/>
  <c r="BN1791" i="37"/>
  <c r="BL1832" i="37"/>
  <c r="BM1822" i="37"/>
  <c r="BO1818" i="37"/>
  <c r="BL1848" i="37"/>
  <c r="BM1838" i="37"/>
  <c r="BO1794" i="37"/>
  <c r="BO1797" i="37"/>
  <c r="BL1824" i="37"/>
  <c r="BM1814" i="37"/>
  <c r="BO1781" i="37"/>
  <c r="BL1827" i="37"/>
  <c r="BM1817" i="37"/>
  <c r="BL1811" i="37"/>
  <c r="BM1801" i="37"/>
  <c r="BN1804" i="37"/>
  <c r="BN1813" i="37"/>
  <c r="BO1803" i="37"/>
  <c r="AB233" i="17"/>
  <c r="AJ232" i="21" s="1"/>
  <c r="AN232" i="21" s="1"/>
  <c r="H233" i="17"/>
  <c r="J232" i="21" s="1"/>
  <c r="N232" i="21" s="1"/>
  <c r="M233" i="17"/>
  <c r="Q232" i="21" s="1"/>
  <c r="U232" i="21" s="1"/>
  <c r="R233" i="17"/>
  <c r="C234" i="17"/>
  <c r="C232" i="21"/>
  <c r="G232" i="21" s="1"/>
  <c r="C1281" i="37"/>
  <c r="L1280" i="37"/>
  <c r="AS1280" i="37"/>
  <c r="U1280" i="37"/>
  <c r="AE1280" i="37"/>
  <c r="BO1796" i="37" l="1"/>
  <c r="BL1826" i="37"/>
  <c r="BM1816" i="37"/>
  <c r="BN1806" i="37"/>
  <c r="BO1805" i="37"/>
  <c r="BN1829" i="37"/>
  <c r="BN1815" i="37"/>
  <c r="BL1849" i="37"/>
  <c r="BM1839" i="37"/>
  <c r="BO1819" i="37"/>
  <c r="BM1825" i="37"/>
  <c r="BL1835" i="37"/>
  <c r="BO1813" i="37"/>
  <c r="BL1843" i="37"/>
  <c r="BM1833" i="37"/>
  <c r="BO1812" i="37"/>
  <c r="BN1817" i="37"/>
  <c r="BN1838" i="37"/>
  <c r="BO1791" i="37"/>
  <c r="BO1807" i="37"/>
  <c r="L279" i="37"/>
  <c r="AE279" i="37"/>
  <c r="AS279" i="37"/>
  <c r="U279" i="37"/>
  <c r="C280" i="37"/>
  <c r="BO1828" i="37"/>
  <c r="BN1840" i="37"/>
  <c r="BO1804" i="37"/>
  <c r="BN1801" i="37"/>
  <c r="BL1837" i="37"/>
  <c r="BM1827" i="37"/>
  <c r="BN1814" i="37"/>
  <c r="BL1858" i="37"/>
  <c r="BM1848" i="37"/>
  <c r="BN1822" i="37"/>
  <c r="BO1830" i="37"/>
  <c r="BM1850" i="37"/>
  <c r="BL1860" i="37"/>
  <c r="BL1821" i="37"/>
  <c r="BM1811" i="37"/>
  <c r="BL1834" i="37"/>
  <c r="BM1824" i="37"/>
  <c r="BL1842" i="37"/>
  <c r="BM1832" i="37"/>
  <c r="BN1823" i="37"/>
  <c r="C235" i="17"/>
  <c r="M234" i="17"/>
  <c r="Q233" i="21" s="1"/>
  <c r="U233" i="21" s="1"/>
  <c r="H234" i="17"/>
  <c r="J233" i="21" s="1"/>
  <c r="N233" i="21" s="1"/>
  <c r="AB234" i="17"/>
  <c r="AJ233" i="21" s="1"/>
  <c r="AN233" i="21" s="1"/>
  <c r="R234" i="17"/>
  <c r="AS1281" i="37"/>
  <c r="U1281" i="37"/>
  <c r="L1281" i="37"/>
  <c r="C1282" i="37"/>
  <c r="AE1281" i="37"/>
  <c r="BO1806" i="37" l="1"/>
  <c r="BL1836" i="37"/>
  <c r="BM1826" i="37"/>
  <c r="BN1816" i="37"/>
  <c r="BO1829" i="37"/>
  <c r="BM1849" i="37"/>
  <c r="BL1859" i="37"/>
  <c r="BL1845" i="37"/>
  <c r="BM1835" i="37"/>
  <c r="BO1815" i="37"/>
  <c r="BN1825" i="37"/>
  <c r="BN1839" i="37"/>
  <c r="BN1832" i="37"/>
  <c r="BN1848" i="37"/>
  <c r="BO1801" i="37"/>
  <c r="BM1842" i="37"/>
  <c r="BL1852" i="37"/>
  <c r="BN1824" i="37"/>
  <c r="BL1831" i="37"/>
  <c r="BM1821" i="37"/>
  <c r="BM1860" i="37"/>
  <c r="BL1870" i="37"/>
  <c r="BM1858" i="37"/>
  <c r="BL1868" i="37"/>
  <c r="BN1827" i="37"/>
  <c r="BO1838" i="37"/>
  <c r="BO1840" i="37"/>
  <c r="BL1844" i="37"/>
  <c r="BM1834" i="37"/>
  <c r="BN1850" i="37"/>
  <c r="BO1822" i="37"/>
  <c r="BL1847" i="37"/>
  <c r="BM1837" i="37"/>
  <c r="BN1833" i="37"/>
  <c r="BO1823" i="37"/>
  <c r="BN1811" i="37"/>
  <c r="BO1814" i="37"/>
  <c r="AE280" i="37"/>
  <c r="L280" i="37"/>
  <c r="U280" i="37"/>
  <c r="AS280" i="37"/>
  <c r="C281" i="37"/>
  <c r="BO1817" i="37"/>
  <c r="BL1853" i="37"/>
  <c r="BM1843" i="37"/>
  <c r="H235" i="17"/>
  <c r="J234" i="21" s="1"/>
  <c r="N234" i="21" s="1"/>
  <c r="AB235" i="17"/>
  <c r="AJ234" i="21" s="1"/>
  <c r="AN234" i="21" s="1"/>
  <c r="M235" i="17"/>
  <c r="Q234" i="21" s="1"/>
  <c r="U234" i="21" s="1"/>
  <c r="C236" i="17"/>
  <c r="R235" i="17"/>
  <c r="C234" i="21"/>
  <c r="G234" i="21" s="1"/>
  <c r="U1282" i="37"/>
  <c r="L1282" i="37"/>
  <c r="C1283" i="37"/>
  <c r="AE1282" i="37"/>
  <c r="AS1282" i="37"/>
  <c r="BL1846" i="37" l="1"/>
  <c r="BM1836" i="37"/>
  <c r="BO1816" i="37"/>
  <c r="BN1826" i="37"/>
  <c r="BO1825" i="37"/>
  <c r="BN1835" i="37"/>
  <c r="BN1849" i="37"/>
  <c r="BM1845" i="37"/>
  <c r="BL1855" i="37"/>
  <c r="BO1839" i="37"/>
  <c r="BM1859" i="37"/>
  <c r="BL1869" i="37"/>
  <c r="BL1880" i="37"/>
  <c r="BM1870" i="37"/>
  <c r="BL1841" i="37"/>
  <c r="BM1831" i="37"/>
  <c r="BN1837" i="37"/>
  <c r="BL1878" i="37"/>
  <c r="BM1868" i="37"/>
  <c r="BN1860" i="37"/>
  <c r="BN1842" i="37"/>
  <c r="BO1848" i="37"/>
  <c r="BL1862" i="37"/>
  <c r="BM1852" i="37"/>
  <c r="BN1843" i="37"/>
  <c r="U281" i="37"/>
  <c r="L281" i="37"/>
  <c r="C282" i="37"/>
  <c r="AS281" i="37"/>
  <c r="AE281" i="37"/>
  <c r="BO1811" i="37"/>
  <c r="BO1833" i="37"/>
  <c r="BL1857" i="37"/>
  <c r="BM1847" i="37"/>
  <c r="BO1850" i="37"/>
  <c r="BN1834" i="37"/>
  <c r="BN1858" i="37"/>
  <c r="BO1824" i="37"/>
  <c r="BM1853" i="37"/>
  <c r="BL1863" i="37"/>
  <c r="BL1854" i="37"/>
  <c r="BM1844" i="37"/>
  <c r="BO1827" i="37"/>
  <c r="BN1821" i="37"/>
  <c r="BO1832" i="37"/>
  <c r="M236" i="17"/>
  <c r="Q235" i="21" s="1"/>
  <c r="U235" i="21" s="1"/>
  <c r="H236" i="17"/>
  <c r="J235" i="21" s="1"/>
  <c r="N235" i="21" s="1"/>
  <c r="C237" i="17"/>
  <c r="AB236" i="17"/>
  <c r="AJ235" i="21" s="1"/>
  <c r="AN235" i="21" s="1"/>
  <c r="R236" i="17"/>
  <c r="C235" i="21"/>
  <c r="G235" i="21" s="1"/>
  <c r="C1284" i="37"/>
  <c r="AE1283" i="37"/>
  <c r="L1283" i="37"/>
  <c r="AS1283" i="37"/>
  <c r="U1283" i="37"/>
  <c r="BO1826" i="37" l="1"/>
  <c r="BN1836" i="37"/>
  <c r="BM1846" i="37"/>
  <c r="BL1856" i="37"/>
  <c r="BN1859" i="37"/>
  <c r="BN1845" i="37"/>
  <c r="BO1849" i="37"/>
  <c r="BO1835" i="37"/>
  <c r="BM1869" i="37"/>
  <c r="BL1879" i="37"/>
  <c r="BM1855" i="37"/>
  <c r="BL1865" i="37"/>
  <c r="BM1857" i="37"/>
  <c r="BL1867" i="37"/>
  <c r="C283" i="37"/>
  <c r="AS282" i="37"/>
  <c r="L282" i="37"/>
  <c r="AE282" i="37"/>
  <c r="U282" i="37"/>
  <c r="BO1837" i="37"/>
  <c r="BN1853" i="37"/>
  <c r="BO1858" i="37"/>
  <c r="BO1860" i="37"/>
  <c r="BO1821" i="37"/>
  <c r="BL1888" i="37"/>
  <c r="BM1878" i="37"/>
  <c r="BL1851" i="37"/>
  <c r="BM1841" i="37"/>
  <c r="BN1844" i="37"/>
  <c r="BN1852" i="37"/>
  <c r="BN1870" i="37"/>
  <c r="BL1873" i="37"/>
  <c r="BM1863" i="37"/>
  <c r="BO1843" i="37"/>
  <c r="BL1864" i="37"/>
  <c r="BM1854" i="37"/>
  <c r="BO1834" i="37"/>
  <c r="BN1847" i="37"/>
  <c r="BL1872" i="37"/>
  <c r="BM1862" i="37"/>
  <c r="BO1842" i="37"/>
  <c r="BN1868" i="37"/>
  <c r="BN1831" i="37"/>
  <c r="BL1890" i="37"/>
  <c r="BM1880" i="37"/>
  <c r="H237" i="17"/>
  <c r="J236" i="21" s="1"/>
  <c r="N236" i="21" s="1"/>
  <c r="AB237" i="17"/>
  <c r="AJ236" i="21" s="1"/>
  <c r="AN236" i="21" s="1"/>
  <c r="M237" i="17"/>
  <c r="Q236" i="21" s="1"/>
  <c r="U236" i="21" s="1"/>
  <c r="R237" i="17"/>
  <c r="C238" i="17"/>
  <c r="C236" i="21"/>
  <c r="G236" i="21" s="1"/>
  <c r="AE1284" i="37"/>
  <c r="C1285" i="37"/>
  <c r="U1284" i="37"/>
  <c r="AS1284" i="37"/>
  <c r="L1284" i="37"/>
  <c r="BO1836" i="37" l="1"/>
  <c r="BL1866" i="37"/>
  <c r="BM1856" i="37"/>
  <c r="BN1846" i="37"/>
  <c r="BN1855" i="37"/>
  <c r="BL1889" i="37"/>
  <c r="BM1879" i="37"/>
  <c r="BO1845" i="37"/>
  <c r="BL1875" i="37"/>
  <c r="BM1865" i="37"/>
  <c r="BN1869" i="37"/>
  <c r="BO1859" i="37"/>
  <c r="BM1851" i="37"/>
  <c r="BL1861" i="37"/>
  <c r="C284" i="37"/>
  <c r="U283" i="37"/>
  <c r="L283" i="37"/>
  <c r="AS283" i="37"/>
  <c r="AE283" i="37"/>
  <c r="BL1900" i="37"/>
  <c r="BM1890" i="37"/>
  <c r="BO1847" i="37"/>
  <c r="BN1854" i="37"/>
  <c r="BO1870" i="37"/>
  <c r="BO1844" i="37"/>
  <c r="BL1882" i="37"/>
  <c r="BM1872" i="37"/>
  <c r="BL1874" i="37"/>
  <c r="BM1864" i="37"/>
  <c r="BN1863" i="37"/>
  <c r="BO1852" i="37"/>
  <c r="BN1878" i="37"/>
  <c r="BL1877" i="37"/>
  <c r="BM1867" i="37"/>
  <c r="BN1880" i="37"/>
  <c r="BO1831" i="37"/>
  <c r="BO1868" i="37"/>
  <c r="BN1862" i="37"/>
  <c r="BM1873" i="37"/>
  <c r="BL1883" i="37"/>
  <c r="BN1841" i="37"/>
  <c r="BL1898" i="37"/>
  <c r="BM1888" i="37"/>
  <c r="BO1853" i="37"/>
  <c r="BN1857" i="37"/>
  <c r="R238" i="17"/>
  <c r="M238" i="17"/>
  <c r="Q237" i="21" s="1"/>
  <c r="U237" i="21" s="1"/>
  <c r="AB238" i="17"/>
  <c r="AJ237" i="21" s="1"/>
  <c r="AN237" i="21" s="1"/>
  <c r="H238" i="17"/>
  <c r="J237" i="21" s="1"/>
  <c r="N237" i="21" s="1"/>
  <c r="C239" i="17"/>
  <c r="C237" i="21"/>
  <c r="G237" i="21" s="1"/>
  <c r="AE1285" i="37"/>
  <c r="L1285" i="37"/>
  <c r="U1285" i="37"/>
  <c r="AS1285" i="37"/>
  <c r="C1286" i="37"/>
  <c r="BL1876" i="37" l="1"/>
  <c r="BM1866" i="37"/>
  <c r="BO1846" i="37"/>
  <c r="BN1856" i="37"/>
  <c r="BL1899" i="37"/>
  <c r="BM1889" i="37"/>
  <c r="BO1869" i="37"/>
  <c r="BN1865" i="37"/>
  <c r="BM1875" i="37"/>
  <c r="BL1885" i="37"/>
  <c r="BN1879" i="37"/>
  <c r="BO1855" i="37"/>
  <c r="BO1841" i="37"/>
  <c r="BN1873" i="37"/>
  <c r="BO1878" i="37"/>
  <c r="BN1864" i="37"/>
  <c r="BN1890" i="37"/>
  <c r="BL1871" i="37"/>
  <c r="BM1861" i="37"/>
  <c r="BL1893" i="37"/>
  <c r="BM1883" i="37"/>
  <c r="BO1857" i="37"/>
  <c r="BN1888" i="37"/>
  <c r="BO1862" i="37"/>
  <c r="BN1867" i="37"/>
  <c r="BM1874" i="37"/>
  <c r="BL1884" i="37"/>
  <c r="BN1872" i="37"/>
  <c r="BL1910" i="37"/>
  <c r="BM1900" i="37"/>
  <c r="BN1851" i="37"/>
  <c r="BO1880" i="37"/>
  <c r="BL1908" i="37"/>
  <c r="BM1898" i="37"/>
  <c r="BM1877" i="37"/>
  <c r="BL1887" i="37"/>
  <c r="BO1863" i="37"/>
  <c r="BL1892" i="37"/>
  <c r="BM1882" i="37"/>
  <c r="BO1854" i="37"/>
  <c r="AS284" i="37"/>
  <c r="AE284" i="37"/>
  <c r="U284" i="37"/>
  <c r="L284" i="37"/>
  <c r="C285" i="37"/>
  <c r="H239" i="17"/>
  <c r="J238" i="21" s="1"/>
  <c r="N238" i="21" s="1"/>
  <c r="R239" i="17"/>
  <c r="AB239" i="17"/>
  <c r="AJ238" i="21" s="1"/>
  <c r="AN238" i="21" s="1"/>
  <c r="M239" i="17"/>
  <c r="Q238" i="21" s="1"/>
  <c r="U238" i="21" s="1"/>
  <c r="C240" i="17"/>
  <c r="C238" i="21"/>
  <c r="G238" i="21" s="1"/>
  <c r="AS1286" i="37"/>
  <c r="U1286" i="37"/>
  <c r="L1286" i="37"/>
  <c r="AE1286" i="37"/>
  <c r="C1287" i="37"/>
  <c r="BO1856" i="37" l="1"/>
  <c r="BN1866" i="37"/>
  <c r="BL1886" i="37"/>
  <c r="BM1876" i="37"/>
  <c r="BN1875" i="37"/>
  <c r="BO1865" i="37"/>
  <c r="BN1889" i="37"/>
  <c r="BO1879" i="37"/>
  <c r="BM1899" i="37"/>
  <c r="BL1909" i="37"/>
  <c r="BM1885" i="37"/>
  <c r="BL1895" i="37"/>
  <c r="BN1900" i="37"/>
  <c r="BO1867" i="37"/>
  <c r="BN1861" i="37"/>
  <c r="BN1898" i="37"/>
  <c r="BO1851" i="37"/>
  <c r="BN1874" i="37"/>
  <c r="BO1888" i="37"/>
  <c r="BL1903" i="37"/>
  <c r="BM1893" i="37"/>
  <c r="BL1897" i="37"/>
  <c r="BM1887" i="37"/>
  <c r="BL1918" i="37"/>
  <c r="BM1908" i="37"/>
  <c r="BO1872" i="37"/>
  <c r="BO1890" i="37"/>
  <c r="AE285" i="37"/>
  <c r="U285" i="37"/>
  <c r="L285" i="37"/>
  <c r="C286" i="37"/>
  <c r="AS285" i="37"/>
  <c r="BN1882" i="37"/>
  <c r="BN1877" i="37"/>
  <c r="BL1902" i="37"/>
  <c r="BM1892" i="37"/>
  <c r="BL1920" i="37"/>
  <c r="BM1910" i="37"/>
  <c r="BL1894" i="37"/>
  <c r="BM1884" i="37"/>
  <c r="BN1883" i="37"/>
  <c r="BL1881" i="37"/>
  <c r="BM1871" i="37"/>
  <c r="BO1864" i="37"/>
  <c r="BO1873" i="37"/>
  <c r="M240" i="17"/>
  <c r="Q239" i="21" s="1"/>
  <c r="U239" i="21" s="1"/>
  <c r="R240" i="17"/>
  <c r="AB240" i="17"/>
  <c r="AJ239" i="21" s="1"/>
  <c r="AN239" i="21" s="1"/>
  <c r="C241" i="17"/>
  <c r="C240" i="21" s="1"/>
  <c r="G240" i="21" s="1"/>
  <c r="H240" i="17"/>
  <c r="J239" i="21" s="1"/>
  <c r="N239" i="21" s="1"/>
  <c r="L1287" i="37"/>
  <c r="AE1287" i="37"/>
  <c r="U1287" i="37"/>
  <c r="C1288" i="37"/>
  <c r="AS1287" i="37"/>
  <c r="BO1866" i="37" l="1"/>
  <c r="BN1876" i="37"/>
  <c r="BL1896" i="37"/>
  <c r="BM1886" i="37"/>
  <c r="BL1919" i="37"/>
  <c r="BM1909" i="37"/>
  <c r="BL1905" i="37"/>
  <c r="BM1895" i="37"/>
  <c r="BO1875" i="37"/>
  <c r="BN1885" i="37"/>
  <c r="BN1899" i="37"/>
  <c r="BO1889" i="37"/>
  <c r="BL1891" i="37"/>
  <c r="BM1881" i="37"/>
  <c r="BN1884" i="37"/>
  <c r="BM1920" i="37"/>
  <c r="BL1930" i="37"/>
  <c r="BO1877" i="37"/>
  <c r="BN1908" i="37"/>
  <c r="BL1907" i="37"/>
  <c r="BM1897" i="37"/>
  <c r="BO1874" i="37"/>
  <c r="BO1861" i="37"/>
  <c r="BO1900" i="37"/>
  <c r="BL1904" i="37"/>
  <c r="BM1894" i="37"/>
  <c r="BN1892" i="37"/>
  <c r="BM1918" i="37"/>
  <c r="BL1928" i="37"/>
  <c r="BN1893" i="37"/>
  <c r="U286" i="37"/>
  <c r="C287" i="37"/>
  <c r="AS286" i="37"/>
  <c r="L286" i="37"/>
  <c r="AE286" i="37"/>
  <c r="BO1883" i="37"/>
  <c r="BL1912" i="37"/>
  <c r="BM1902" i="37"/>
  <c r="BO1882" i="37"/>
  <c r="BL1913" i="37"/>
  <c r="BM1903" i="37"/>
  <c r="BO1898" i="37"/>
  <c r="BN1871" i="37"/>
  <c r="BN1910" i="37"/>
  <c r="BN1887" i="37"/>
  <c r="M241" i="17"/>
  <c r="H241" i="17"/>
  <c r="J240" i="21" s="1"/>
  <c r="N240" i="21" s="1"/>
  <c r="AB241" i="17"/>
  <c r="AJ240" i="21" s="1"/>
  <c r="AN240" i="21" s="1"/>
  <c r="R241" i="17"/>
  <c r="C242" i="17"/>
  <c r="C241" i="21" s="1"/>
  <c r="G241" i="21" s="1"/>
  <c r="AS1288" i="37"/>
  <c r="U1288" i="37"/>
  <c r="C1289" i="37"/>
  <c r="AE1288" i="37"/>
  <c r="L1288" i="37"/>
  <c r="BO1876" i="37" l="1"/>
  <c r="BN1886" i="37"/>
  <c r="BL1906" i="37"/>
  <c r="BM1896" i="37"/>
  <c r="BO1899" i="37"/>
  <c r="BN1909" i="37"/>
  <c r="BO1885" i="37"/>
  <c r="BN1895" i="37"/>
  <c r="BL1915" i="37"/>
  <c r="BM1905" i="37"/>
  <c r="BM1919" i="37"/>
  <c r="BL1929" i="37"/>
  <c r="BO1871" i="37"/>
  <c r="BN1897" i="37"/>
  <c r="BN1881" i="37"/>
  <c r="BN1902" i="37"/>
  <c r="BO1892" i="37"/>
  <c r="BL1917" i="37"/>
  <c r="BM1907" i="37"/>
  <c r="BL1901" i="37"/>
  <c r="BM1891" i="37"/>
  <c r="BO1910" i="37"/>
  <c r="BN1903" i="37"/>
  <c r="BL1922" i="37"/>
  <c r="BM1912" i="37"/>
  <c r="BL1938" i="37"/>
  <c r="BM1928" i="37"/>
  <c r="BO1884" i="37"/>
  <c r="BO1893" i="37"/>
  <c r="BL1914" i="37"/>
  <c r="BM1904" i="37"/>
  <c r="BN1920" i="37"/>
  <c r="AS287" i="37"/>
  <c r="AE287" i="37"/>
  <c r="C288" i="37"/>
  <c r="U287" i="37"/>
  <c r="L287" i="37"/>
  <c r="BO1887" i="37"/>
  <c r="BM1913" i="37"/>
  <c r="BL1923" i="37"/>
  <c r="BN1918" i="37"/>
  <c r="BN1894" i="37"/>
  <c r="BO1908" i="37"/>
  <c r="BL1940" i="37"/>
  <c r="BM1930" i="37"/>
  <c r="M242" i="17"/>
  <c r="H242" i="17"/>
  <c r="J241" i="21" s="1"/>
  <c r="N241" i="21" s="1"/>
  <c r="R242" i="17"/>
  <c r="C243" i="17"/>
  <c r="C242" i="21" s="1"/>
  <c r="G242" i="21" s="1"/>
  <c r="AB242" i="17"/>
  <c r="AJ241" i="21" s="1"/>
  <c r="AN241" i="21" s="1"/>
  <c r="AS1289" i="37"/>
  <c r="U1289" i="37"/>
  <c r="AE1289" i="37"/>
  <c r="C1290" i="37"/>
  <c r="L1289" i="37"/>
  <c r="BO1886" i="37" l="1"/>
  <c r="BN1896" i="37"/>
  <c r="BL1916" i="37"/>
  <c r="BM1906" i="37"/>
  <c r="BN1919" i="37"/>
  <c r="BO1909" i="37"/>
  <c r="BN1905" i="37"/>
  <c r="BO1895" i="37"/>
  <c r="BM1929" i="37"/>
  <c r="BL1939" i="37"/>
  <c r="BL1925" i="37"/>
  <c r="BM1915" i="37"/>
  <c r="BO1920" i="37"/>
  <c r="BN1913" i="37"/>
  <c r="U288" i="37"/>
  <c r="L288" i="37"/>
  <c r="C289" i="37"/>
  <c r="AS288" i="37"/>
  <c r="AE288" i="37"/>
  <c r="BO1903" i="37"/>
  <c r="BN1891" i="37"/>
  <c r="BM1917" i="37"/>
  <c r="BL1927" i="37"/>
  <c r="BO1894" i="37"/>
  <c r="BN1907" i="37"/>
  <c r="BO1897" i="37"/>
  <c r="BO1918" i="37"/>
  <c r="BN1904" i="37"/>
  <c r="BN1912" i="37"/>
  <c r="BL1911" i="37"/>
  <c r="BM1901" i="37"/>
  <c r="BO1881" i="37"/>
  <c r="BM1940" i="37"/>
  <c r="BL1950" i="37"/>
  <c r="BL1933" i="37"/>
  <c r="BM1923" i="37"/>
  <c r="BM1938" i="37"/>
  <c r="BL1948" i="37"/>
  <c r="BO1902" i="37"/>
  <c r="BN1930" i="37"/>
  <c r="BL1924" i="37"/>
  <c r="BM1914" i="37"/>
  <c r="BN1928" i="37"/>
  <c r="BL1932" i="37"/>
  <c r="BM1922" i="37"/>
  <c r="R243" i="17"/>
  <c r="M243" i="17"/>
  <c r="Q242" i="21" s="1"/>
  <c r="U242" i="21" s="1"/>
  <c r="AB243" i="17"/>
  <c r="AJ242" i="21" s="1"/>
  <c r="AN242" i="21" s="1"/>
  <c r="C244" i="17"/>
  <c r="C243" i="21" s="1"/>
  <c r="G243" i="21" s="1"/>
  <c r="H243" i="17"/>
  <c r="J242" i="21" s="1"/>
  <c r="N242" i="21" s="1"/>
  <c r="AS1290" i="37"/>
  <c r="AE1290" i="37"/>
  <c r="U1290" i="37"/>
  <c r="L1290" i="37"/>
  <c r="C1291" i="37"/>
  <c r="BN1906" i="37" l="1"/>
  <c r="BM1916" i="37"/>
  <c r="BL1926" i="37"/>
  <c r="BO1896" i="37"/>
  <c r="BN1915" i="37"/>
  <c r="BL1949" i="37"/>
  <c r="BM1939" i="37"/>
  <c r="BO1905" i="37"/>
  <c r="BL1935" i="37"/>
  <c r="BM1925" i="37"/>
  <c r="BN1929" i="37"/>
  <c r="BO1919" i="37"/>
  <c r="BO1928" i="37"/>
  <c r="BO1904" i="37"/>
  <c r="BO1913" i="37"/>
  <c r="BM1932" i="37"/>
  <c r="BL1942" i="37"/>
  <c r="BN1938" i="37"/>
  <c r="BL1960" i="37"/>
  <c r="BM1950" i="37"/>
  <c r="BO1912" i="37"/>
  <c r="BN1923" i="37"/>
  <c r="BN1940" i="37"/>
  <c r="BN1901" i="37"/>
  <c r="BO1891" i="37"/>
  <c r="BN1914" i="37"/>
  <c r="BL1943" i="37"/>
  <c r="BM1933" i="37"/>
  <c r="BL1921" i="37"/>
  <c r="BM1911" i="37"/>
  <c r="BL1937" i="37"/>
  <c r="BM1927" i="37"/>
  <c r="AE289" i="37"/>
  <c r="U289" i="37"/>
  <c r="L289" i="37"/>
  <c r="C290" i="37"/>
  <c r="AS289" i="37"/>
  <c r="BN1922" i="37"/>
  <c r="BL1934" i="37"/>
  <c r="BM1924" i="37"/>
  <c r="BO1930" i="37"/>
  <c r="BL1958" i="37"/>
  <c r="BM1948" i="37"/>
  <c r="BO1907" i="37"/>
  <c r="BN1917" i="37"/>
  <c r="AB244" i="17"/>
  <c r="AJ243" i="21" s="1"/>
  <c r="AN243" i="21" s="1"/>
  <c r="R244" i="17"/>
  <c r="M244" i="17"/>
  <c r="Q243" i="21" s="1"/>
  <c r="U243" i="21" s="1"/>
  <c r="H244" i="17"/>
  <c r="J243" i="21" s="1"/>
  <c r="N243" i="21" s="1"/>
  <c r="C245" i="17"/>
  <c r="C244" i="21" s="1"/>
  <c r="G244" i="21" s="1"/>
  <c r="U1291" i="37"/>
  <c r="AS1291" i="37"/>
  <c r="AE1291" i="37"/>
  <c r="C1292" i="37"/>
  <c r="L1291" i="37"/>
  <c r="BN1916" i="37" l="1"/>
  <c r="BL1936" i="37"/>
  <c r="BM1926" i="37"/>
  <c r="BO1906" i="37"/>
  <c r="BN1939" i="37"/>
  <c r="BO1929" i="37"/>
  <c r="BM1949" i="37"/>
  <c r="BL1959" i="37"/>
  <c r="BL1945" i="37"/>
  <c r="BM1935" i="37"/>
  <c r="BO1915" i="37"/>
  <c r="BN1925" i="37"/>
  <c r="BN1948" i="37"/>
  <c r="BN1927" i="37"/>
  <c r="BL1931" i="37"/>
  <c r="BM1921" i="37"/>
  <c r="BO1901" i="37"/>
  <c r="BO1923" i="37"/>
  <c r="BN1950" i="37"/>
  <c r="BO1922" i="37"/>
  <c r="BL1947" i="37"/>
  <c r="BM1937" i="37"/>
  <c r="BO1914" i="37"/>
  <c r="BL1970" i="37"/>
  <c r="BM1960" i="37"/>
  <c r="BL1952" i="37"/>
  <c r="BM1942" i="37"/>
  <c r="BL1968" i="37"/>
  <c r="BM1958" i="37"/>
  <c r="BN1924" i="37"/>
  <c r="BN1933" i="37"/>
  <c r="BO1940" i="37"/>
  <c r="BN1932" i="37"/>
  <c r="BO1917" i="37"/>
  <c r="BL1944" i="37"/>
  <c r="BM1934" i="37"/>
  <c r="C291" i="37"/>
  <c r="AS290" i="37"/>
  <c r="L290" i="37"/>
  <c r="AE290" i="37"/>
  <c r="U290" i="37"/>
  <c r="BN1911" i="37"/>
  <c r="BL1953" i="37"/>
  <c r="BM1943" i="37"/>
  <c r="BO1938" i="37"/>
  <c r="M245" i="17"/>
  <c r="Q244" i="21" s="1"/>
  <c r="U244" i="21" s="1"/>
  <c r="H245" i="17"/>
  <c r="J244" i="21" s="1"/>
  <c r="N244" i="21" s="1"/>
  <c r="C246" i="17"/>
  <c r="C245" i="21" s="1"/>
  <c r="G245" i="21" s="1"/>
  <c r="R245" i="17"/>
  <c r="AB245" i="17"/>
  <c r="AJ244" i="21" s="1"/>
  <c r="AN244" i="21" s="1"/>
  <c r="U1292" i="37"/>
  <c r="AE1292" i="37"/>
  <c r="AS1292" i="37"/>
  <c r="C1293" i="37"/>
  <c r="L1292" i="37"/>
  <c r="BM1936" i="37" l="1"/>
  <c r="BL1946" i="37"/>
  <c r="BN1926" i="37"/>
  <c r="BO1916" i="37"/>
  <c r="BM1959" i="37"/>
  <c r="BL1969" i="37"/>
  <c r="BO1925" i="37"/>
  <c r="BN1935" i="37"/>
  <c r="BL1955" i="37"/>
  <c r="BM1945" i="37"/>
  <c r="BN1949" i="37"/>
  <c r="BO1939" i="37"/>
  <c r="BL1978" i="37"/>
  <c r="BM1968" i="37"/>
  <c r="BM1952" i="37"/>
  <c r="BL1962" i="37"/>
  <c r="BN1943" i="37"/>
  <c r="C292" i="37"/>
  <c r="U291" i="37"/>
  <c r="L291" i="37"/>
  <c r="AS291" i="37"/>
  <c r="AE291" i="37"/>
  <c r="BN1960" i="37"/>
  <c r="BN1937" i="37"/>
  <c r="BM1953" i="37"/>
  <c r="BL1963" i="37"/>
  <c r="BO1933" i="37"/>
  <c r="BN1958" i="37"/>
  <c r="BN1942" i="37"/>
  <c r="BM1970" i="37"/>
  <c r="BL1980" i="37"/>
  <c r="BL1957" i="37"/>
  <c r="BM1947" i="37"/>
  <c r="BO1927" i="37"/>
  <c r="BN1934" i="37"/>
  <c r="BO1950" i="37"/>
  <c r="BN1921" i="37"/>
  <c r="BO1911" i="37"/>
  <c r="BL1954" i="37"/>
  <c r="BM1944" i="37"/>
  <c r="BO1932" i="37"/>
  <c r="BO1924" i="37"/>
  <c r="BL1941" i="37"/>
  <c r="BM1931" i="37"/>
  <c r="BO1948" i="37"/>
  <c r="M246" i="17"/>
  <c r="H246" i="17"/>
  <c r="J245" i="21" s="1"/>
  <c r="N245" i="21" s="1"/>
  <c r="C247" i="17"/>
  <c r="AB246" i="17"/>
  <c r="AJ245" i="21" s="1"/>
  <c r="AN245" i="21" s="1"/>
  <c r="R246" i="17"/>
  <c r="AS1293" i="37"/>
  <c r="L1293" i="37"/>
  <c r="AE1293" i="37"/>
  <c r="U1293" i="37"/>
  <c r="C1294" i="37"/>
  <c r="BO1926" i="37" l="1"/>
  <c r="BM1946" i="37"/>
  <c r="BL1956" i="37"/>
  <c r="BN1936" i="37"/>
  <c r="BM1955" i="37"/>
  <c r="BL1965" i="37"/>
  <c r="BO1949" i="37"/>
  <c r="BO1935" i="37"/>
  <c r="BM1969" i="37"/>
  <c r="BL1979" i="37"/>
  <c r="BN1945" i="37"/>
  <c r="BN1959" i="37"/>
  <c r="BO1921" i="37"/>
  <c r="BN1970" i="37"/>
  <c r="BL1973" i="37"/>
  <c r="BM1963" i="37"/>
  <c r="BO1942" i="37"/>
  <c r="BO1958" i="37"/>
  <c r="BO1937" i="37"/>
  <c r="BO1960" i="37"/>
  <c r="BN1952" i="37"/>
  <c r="BM1941" i="37"/>
  <c r="BL1951" i="37"/>
  <c r="BN1931" i="37"/>
  <c r="BN1944" i="37"/>
  <c r="BL1990" i="37"/>
  <c r="BM1980" i="37"/>
  <c r="BO1943" i="37"/>
  <c r="BL1964" i="37"/>
  <c r="BM1954" i="37"/>
  <c r="BO1934" i="37"/>
  <c r="BN1947" i="37"/>
  <c r="BN1968" i="37"/>
  <c r="BL1967" i="37"/>
  <c r="BM1957" i="37"/>
  <c r="BN1953" i="37"/>
  <c r="AS292" i="37"/>
  <c r="AE292" i="37"/>
  <c r="U292" i="37"/>
  <c r="L292" i="37"/>
  <c r="C293" i="37"/>
  <c r="BM1962" i="37"/>
  <c r="BL1972" i="37"/>
  <c r="BL1988" i="37"/>
  <c r="BM1978" i="37"/>
  <c r="AB247" i="17"/>
  <c r="AJ246" i="21" s="1"/>
  <c r="AN246" i="21" s="1"/>
  <c r="M247" i="17"/>
  <c r="Q246" i="21" s="1"/>
  <c r="U246" i="21" s="1"/>
  <c r="C248" i="17"/>
  <c r="H247" i="17"/>
  <c r="J246" i="21" s="1"/>
  <c r="N246" i="21" s="1"/>
  <c r="R247" i="17"/>
  <c r="X246" i="21" s="1"/>
  <c r="AB246" i="21" s="1"/>
  <c r="C246" i="21"/>
  <c r="G246" i="21" s="1"/>
  <c r="AS1294" i="37"/>
  <c r="C1295" i="37"/>
  <c r="L1294" i="37"/>
  <c r="U1294" i="37"/>
  <c r="AE1294" i="37"/>
  <c r="BO1936" i="37" l="1"/>
  <c r="BN1946" i="37"/>
  <c r="BM1956" i="37"/>
  <c r="BL1966" i="37"/>
  <c r="BN1969" i="37"/>
  <c r="BO1945" i="37"/>
  <c r="BM1965" i="37"/>
  <c r="BL1975" i="37"/>
  <c r="BM1979" i="37"/>
  <c r="BL1989" i="37"/>
  <c r="BN1955" i="37"/>
  <c r="BO1959" i="37"/>
  <c r="BL1977" i="37"/>
  <c r="BM1967" i="37"/>
  <c r="BO1968" i="37"/>
  <c r="BO1944" i="37"/>
  <c r="BL1961" i="37"/>
  <c r="BM1951" i="37"/>
  <c r="BM1972" i="37"/>
  <c r="BL1982" i="37"/>
  <c r="BO1953" i="37"/>
  <c r="BN1980" i="37"/>
  <c r="BN1941" i="37"/>
  <c r="BN1963" i="37"/>
  <c r="BN1978" i="37"/>
  <c r="BN1962" i="37"/>
  <c r="BO1947" i="37"/>
  <c r="BN1954" i="37"/>
  <c r="BL2000" i="37"/>
  <c r="BM1990" i="37"/>
  <c r="BO1931" i="37"/>
  <c r="BL1983" i="37"/>
  <c r="BM1973" i="37"/>
  <c r="BO1970" i="37"/>
  <c r="BL1998" i="37"/>
  <c r="BM1988" i="37"/>
  <c r="U293" i="37"/>
  <c r="L293" i="37"/>
  <c r="C294" i="37"/>
  <c r="AS293" i="37"/>
  <c r="AE293" i="37"/>
  <c r="BN1957" i="37"/>
  <c r="BL1974" i="37"/>
  <c r="BM1964" i="37"/>
  <c r="BO1952" i="37"/>
  <c r="C249" i="17"/>
  <c r="AB248" i="17"/>
  <c r="AJ247" i="21" s="1"/>
  <c r="AN247" i="21" s="1"/>
  <c r="M248" i="17"/>
  <c r="Q247" i="21" s="1"/>
  <c r="U247" i="21" s="1"/>
  <c r="R248" i="17"/>
  <c r="H248" i="17"/>
  <c r="J247" i="21" s="1"/>
  <c r="N247" i="21" s="1"/>
  <c r="L1295" i="37"/>
  <c r="AS1295" i="37"/>
  <c r="C1296" i="37"/>
  <c r="U1295" i="37"/>
  <c r="AE1295" i="37"/>
  <c r="BO1946" i="37" l="1"/>
  <c r="BM1966" i="37"/>
  <c r="BL1976" i="37"/>
  <c r="BN1956" i="37"/>
  <c r="BO1955" i="37"/>
  <c r="BM1975" i="37"/>
  <c r="BL1985" i="37"/>
  <c r="BN1979" i="37"/>
  <c r="BL1999" i="37"/>
  <c r="BM1989" i="37"/>
  <c r="BO1969" i="37"/>
  <c r="BN1965" i="37"/>
  <c r="AE294" i="37"/>
  <c r="U294" i="37"/>
  <c r="C295" i="37"/>
  <c r="AS294" i="37"/>
  <c r="L294" i="37"/>
  <c r="BN1988" i="37"/>
  <c r="BL1993" i="37"/>
  <c r="BM1983" i="37"/>
  <c r="BO1957" i="37"/>
  <c r="BM1998" i="37"/>
  <c r="BM2000" i="37"/>
  <c r="BO1962" i="37"/>
  <c r="BO1963" i="37"/>
  <c r="BO1980" i="37"/>
  <c r="BM1982" i="37"/>
  <c r="BL1992" i="37"/>
  <c r="BN1964" i="37"/>
  <c r="BN1972" i="37"/>
  <c r="BN1951" i="37"/>
  <c r="BM1974" i="37"/>
  <c r="BL1984" i="37"/>
  <c r="BN1973" i="37"/>
  <c r="BO1954" i="37"/>
  <c r="BO1978" i="37"/>
  <c r="BO1941" i="37"/>
  <c r="BL1971" i="37"/>
  <c r="BM1961" i="37"/>
  <c r="BN1967" i="37"/>
  <c r="BN1990" i="37"/>
  <c r="BL1987" i="37"/>
  <c r="BM1977" i="37"/>
  <c r="M249" i="17"/>
  <c r="Q248" i="21" s="1"/>
  <c r="U248" i="21" s="1"/>
  <c r="R249" i="17"/>
  <c r="H249" i="17"/>
  <c r="J248" i="21" s="1"/>
  <c r="N248" i="21" s="1"/>
  <c r="AB249" i="17"/>
  <c r="C250" i="17"/>
  <c r="U1296" i="37"/>
  <c r="AE1296" i="37"/>
  <c r="L1296" i="37"/>
  <c r="AS1296" i="37"/>
  <c r="C1297" i="37"/>
  <c r="BM1976" i="37" l="1"/>
  <c r="BL1986" i="37"/>
  <c r="BN1966" i="37"/>
  <c r="BO1956" i="37"/>
  <c r="BL1995" i="37"/>
  <c r="BM1985" i="37"/>
  <c r="BN1975" i="37"/>
  <c r="BM1999" i="37"/>
  <c r="BO1965" i="37"/>
  <c r="BO1979" i="37"/>
  <c r="BN1989" i="37"/>
  <c r="BN1977" i="37"/>
  <c r="BL1997" i="37"/>
  <c r="BM1987" i="37"/>
  <c r="BO1967" i="37"/>
  <c r="BN1961" i="37"/>
  <c r="BO1951" i="37"/>
  <c r="BO1964" i="37"/>
  <c r="BO1988" i="37"/>
  <c r="BM1971" i="37"/>
  <c r="BL1981" i="37"/>
  <c r="BO1973" i="37"/>
  <c r="BL1994" i="37"/>
  <c r="BM1984" i="37"/>
  <c r="BN1998" i="37"/>
  <c r="BN1983" i="37"/>
  <c r="BO1990" i="37"/>
  <c r="BN1974" i="37"/>
  <c r="BO1972" i="37"/>
  <c r="BM1992" i="37"/>
  <c r="BM1993" i="37"/>
  <c r="BN1982" i="37"/>
  <c r="BN2000" i="37"/>
  <c r="L295" i="37"/>
  <c r="AS295" i="37"/>
  <c r="AE295" i="37"/>
  <c r="C296" i="37"/>
  <c r="U295" i="37"/>
  <c r="M250" i="17"/>
  <c r="Q249" i="21" s="1"/>
  <c r="U249" i="21" s="1"/>
  <c r="R250" i="17"/>
  <c r="X249" i="21" s="1"/>
  <c r="AB249" i="21" s="1"/>
  <c r="C251" i="17"/>
  <c r="H250" i="17"/>
  <c r="J249" i="21" s="1"/>
  <c r="N249" i="21" s="1"/>
  <c r="AB250" i="17"/>
  <c r="AJ249" i="21" s="1"/>
  <c r="AN249" i="21" s="1"/>
  <c r="C249" i="21"/>
  <c r="G249" i="21" s="1"/>
  <c r="L1297" i="37"/>
  <c r="AS1297" i="37"/>
  <c r="C1298" i="37"/>
  <c r="AE1297" i="37"/>
  <c r="U1297" i="37"/>
  <c r="BO1966" i="37" l="1"/>
  <c r="BM1986" i="37"/>
  <c r="BL1996" i="37"/>
  <c r="BN1976" i="37"/>
  <c r="BO1989" i="37"/>
  <c r="BN1999" i="37"/>
  <c r="BN1985" i="37"/>
  <c r="BO1975" i="37"/>
  <c r="BM1995" i="37"/>
  <c r="U296" i="37"/>
  <c r="C297" i="37"/>
  <c r="AS296" i="37"/>
  <c r="L296" i="37"/>
  <c r="AE296" i="37"/>
  <c r="BO2000" i="37"/>
  <c r="BN1993" i="37"/>
  <c r="BO1998" i="37"/>
  <c r="BN1971" i="37"/>
  <c r="BO1961" i="37"/>
  <c r="BN1987" i="37"/>
  <c r="BM1997" i="37"/>
  <c r="BO1982" i="37"/>
  <c r="BN1992" i="37"/>
  <c r="BO1974" i="37"/>
  <c r="BO1983" i="37"/>
  <c r="BN1984" i="37"/>
  <c r="BM1994" i="37"/>
  <c r="BM1981" i="37"/>
  <c r="BL1991" i="37"/>
  <c r="BO1977" i="37"/>
  <c r="H251" i="17"/>
  <c r="J250" i="21" s="1"/>
  <c r="N250" i="21" s="1"/>
  <c r="R251" i="17"/>
  <c r="M251" i="17"/>
  <c r="Q250" i="21" s="1"/>
  <c r="U250" i="21" s="1"/>
  <c r="C252" i="17"/>
  <c r="AB251" i="17"/>
  <c r="AJ250" i="21" s="1"/>
  <c r="AN250" i="21" s="1"/>
  <c r="C250" i="21"/>
  <c r="G250" i="21" s="1"/>
  <c r="L1298" i="37"/>
  <c r="C1299" i="37"/>
  <c r="AS1298" i="37"/>
  <c r="AE1298" i="37"/>
  <c r="U1298" i="37"/>
  <c r="BN1986" i="37" l="1"/>
  <c r="BM1996" i="37"/>
  <c r="BO1976" i="37"/>
  <c r="BO1999" i="37"/>
  <c r="BO1985" i="37"/>
  <c r="BN1995" i="37"/>
  <c r="BM1991" i="37"/>
  <c r="BN1981" i="37"/>
  <c r="BO1984" i="37"/>
  <c r="BO1987" i="37"/>
  <c r="BO1971" i="37"/>
  <c r="BO1993" i="37"/>
  <c r="BN1994" i="37"/>
  <c r="BO1992" i="37"/>
  <c r="BN1997" i="37"/>
  <c r="U297" i="37"/>
  <c r="C298" i="37"/>
  <c r="AS297" i="37"/>
  <c r="L297" i="37"/>
  <c r="AE297" i="37"/>
  <c r="M252" i="17"/>
  <c r="Q251" i="21" s="1"/>
  <c r="U251" i="21" s="1"/>
  <c r="R252" i="17"/>
  <c r="C253" i="17"/>
  <c r="H252" i="17"/>
  <c r="J251" i="21" s="1"/>
  <c r="N251" i="21" s="1"/>
  <c r="AB252" i="17"/>
  <c r="AJ251" i="21" s="1"/>
  <c r="AN251" i="21" s="1"/>
  <c r="U1299" i="37"/>
  <c r="L1299" i="37"/>
  <c r="AE1299" i="37"/>
  <c r="AS1299" i="37"/>
  <c r="C1300" i="37"/>
  <c r="BN1996" i="37" l="1"/>
  <c r="BO1986" i="37"/>
  <c r="BO1995" i="37"/>
  <c r="L298" i="37"/>
  <c r="AE298" i="37"/>
  <c r="U298" i="37"/>
  <c r="C299" i="37"/>
  <c r="AS298" i="37"/>
  <c r="BO1981" i="37"/>
  <c r="BO1997" i="37"/>
  <c r="BO1994" i="37"/>
  <c r="BN1991" i="37"/>
  <c r="AB253" i="17"/>
  <c r="AJ252" i="21" s="1"/>
  <c r="AN252" i="21" s="1"/>
  <c r="M253" i="17"/>
  <c r="Q252" i="21" s="1"/>
  <c r="U252" i="21" s="1"/>
  <c r="C254" i="17"/>
  <c r="H253" i="17"/>
  <c r="J252" i="21" s="1"/>
  <c r="N252" i="21" s="1"/>
  <c r="R253" i="17"/>
  <c r="C252" i="21"/>
  <c r="G252" i="21" s="1"/>
  <c r="AS1300" i="37"/>
  <c r="AE1300" i="37"/>
  <c r="L1300" i="37"/>
  <c r="U1300" i="37"/>
  <c r="C1301" i="37"/>
  <c r="BO1996" i="37" l="1"/>
  <c r="BO1991" i="37"/>
  <c r="C300" i="37"/>
  <c r="AS299" i="37"/>
  <c r="L299" i="37"/>
  <c r="AE299" i="37"/>
  <c r="U299" i="37"/>
  <c r="M254" i="17"/>
  <c r="AB254" i="17"/>
  <c r="AJ253" i="21" s="1"/>
  <c r="AN253" i="21" s="1"/>
  <c r="R254" i="17"/>
  <c r="H254" i="17"/>
  <c r="J253" i="21" s="1"/>
  <c r="N253" i="21" s="1"/>
  <c r="C255" i="17"/>
  <c r="C253" i="21"/>
  <c r="G253" i="21" s="1"/>
  <c r="C1302" i="37"/>
  <c r="AS1301" i="37"/>
  <c r="U1301" i="37"/>
  <c r="L1301" i="37"/>
  <c r="AE1301" i="37"/>
  <c r="AE300" i="37" l="1"/>
  <c r="AS300" i="37"/>
  <c r="U300" i="37"/>
  <c r="C301" i="37"/>
  <c r="L300" i="37"/>
  <c r="H255" i="17"/>
  <c r="J254" i="21" s="1"/>
  <c r="N254" i="21" s="1"/>
  <c r="M255" i="17"/>
  <c r="Q254" i="21" s="1"/>
  <c r="U254" i="21" s="1"/>
  <c r="C256" i="17"/>
  <c r="R255" i="17"/>
  <c r="AB255" i="17"/>
  <c r="AJ254" i="21" s="1"/>
  <c r="AN254" i="21" s="1"/>
  <c r="C254" i="21"/>
  <c r="G254" i="21" s="1"/>
  <c r="AS1302" i="37"/>
  <c r="C1303" i="37"/>
  <c r="L1302" i="37"/>
  <c r="U1302" i="37"/>
  <c r="AE1302" i="37"/>
  <c r="AS301" i="37" l="1"/>
  <c r="AE301" i="37"/>
  <c r="C302" i="37"/>
  <c r="U301" i="37"/>
  <c r="L301" i="37"/>
  <c r="M256" i="17"/>
  <c r="Q255" i="21" s="1"/>
  <c r="U255" i="21" s="1"/>
  <c r="C257" i="17"/>
  <c r="H256" i="17"/>
  <c r="J255" i="21" s="1"/>
  <c r="N255" i="21" s="1"/>
  <c r="R256" i="17"/>
  <c r="AB256" i="17"/>
  <c r="AJ255" i="21" s="1"/>
  <c r="AN255" i="21" s="1"/>
  <c r="C255" i="21"/>
  <c r="G255" i="21" s="1"/>
  <c r="AS1303" i="37"/>
  <c r="U1303" i="37"/>
  <c r="AE1303" i="37"/>
  <c r="L1303" i="37"/>
  <c r="C1304" i="37"/>
  <c r="AE302" i="37" l="1"/>
  <c r="U302" i="37"/>
  <c r="C303" i="37"/>
  <c r="AS302" i="37"/>
  <c r="L302" i="37"/>
  <c r="AB257" i="17"/>
  <c r="AJ256" i="21" s="1"/>
  <c r="AN256" i="21" s="1"/>
  <c r="M257" i="17"/>
  <c r="Q256" i="21" s="1"/>
  <c r="U256" i="21" s="1"/>
  <c r="H257" i="17"/>
  <c r="J256" i="21" s="1"/>
  <c r="N256" i="21" s="1"/>
  <c r="C258" i="17"/>
  <c r="R257" i="17"/>
  <c r="C256" i="21"/>
  <c r="G256" i="21" s="1"/>
  <c r="C1305" i="37"/>
  <c r="L1304" i="37"/>
  <c r="AE1304" i="37"/>
  <c r="U1304" i="37"/>
  <c r="AS1304" i="37"/>
  <c r="AE303" i="37" l="1"/>
  <c r="AS303" i="37"/>
  <c r="U303" i="37"/>
  <c r="C304" i="37"/>
  <c r="L303" i="37"/>
  <c r="H258" i="17"/>
  <c r="J257" i="21" s="1"/>
  <c r="N257" i="21" s="1"/>
  <c r="M258" i="17"/>
  <c r="Q257" i="21" s="1"/>
  <c r="U257" i="21" s="1"/>
  <c r="R258" i="17"/>
  <c r="AB258" i="17"/>
  <c r="AJ257" i="21" s="1"/>
  <c r="AN257" i="21" s="1"/>
  <c r="C259" i="17"/>
  <c r="C257" i="21"/>
  <c r="G257" i="21" s="1"/>
  <c r="AS1305" i="37"/>
  <c r="AE1305" i="37"/>
  <c r="C1306" i="37"/>
  <c r="U1305" i="37"/>
  <c r="L1305" i="37"/>
  <c r="AS304" i="37" l="1"/>
  <c r="U304" i="37"/>
  <c r="AE304" i="37"/>
  <c r="C305" i="37"/>
  <c r="L304" i="37"/>
  <c r="C260" i="17"/>
  <c r="M259" i="17"/>
  <c r="Q258" i="21" s="1"/>
  <c r="U258" i="21" s="1"/>
  <c r="H259" i="17"/>
  <c r="J258" i="21" s="1"/>
  <c r="N258" i="21" s="1"/>
  <c r="AB259" i="17"/>
  <c r="AJ258" i="21" s="1"/>
  <c r="AN258" i="21" s="1"/>
  <c r="R259" i="17"/>
  <c r="C1307" i="37"/>
  <c r="L1306" i="37"/>
  <c r="AE1306" i="37"/>
  <c r="U1306" i="37"/>
  <c r="AS1306" i="37"/>
  <c r="AS305" i="37" l="1"/>
  <c r="AE305" i="37"/>
  <c r="C306" i="37"/>
  <c r="U305" i="37"/>
  <c r="L305" i="37"/>
  <c r="H260" i="17"/>
  <c r="J259" i="21" s="1"/>
  <c r="N259" i="21" s="1"/>
  <c r="M260" i="17"/>
  <c r="Q259" i="21" s="1"/>
  <c r="U259" i="21" s="1"/>
  <c r="AB260" i="17"/>
  <c r="AJ259" i="21" s="1"/>
  <c r="AN259" i="21" s="1"/>
  <c r="C261" i="17"/>
  <c r="R260" i="17"/>
  <c r="C259" i="21"/>
  <c r="G259" i="21" s="1"/>
  <c r="U1307" i="37"/>
  <c r="AE1307" i="37"/>
  <c r="L1307" i="37"/>
  <c r="AS1307" i="37"/>
  <c r="C1308" i="37"/>
  <c r="AE306" i="37" l="1"/>
  <c r="U306" i="37"/>
  <c r="C307" i="37"/>
  <c r="AS306" i="37"/>
  <c r="L306" i="37"/>
  <c r="M261" i="17"/>
  <c r="Q260" i="21" s="1"/>
  <c r="U260" i="21" s="1"/>
  <c r="H261" i="17"/>
  <c r="J260" i="21" s="1"/>
  <c r="N260" i="21" s="1"/>
  <c r="C262" i="17"/>
  <c r="AB261" i="17"/>
  <c r="AJ260" i="21" s="1"/>
  <c r="AN260" i="21" s="1"/>
  <c r="R261" i="17"/>
  <c r="C260" i="21"/>
  <c r="G260" i="21" s="1"/>
  <c r="U1308" i="37"/>
  <c r="AS1308" i="37"/>
  <c r="C1309" i="37"/>
  <c r="L1308" i="37"/>
  <c r="AE1308" i="37"/>
  <c r="AE307" i="37" l="1"/>
  <c r="AS307" i="37"/>
  <c r="U307" i="37"/>
  <c r="C308" i="37"/>
  <c r="L307" i="37"/>
  <c r="R262" i="17"/>
  <c r="H262" i="17"/>
  <c r="J261" i="21" s="1"/>
  <c r="N261" i="21" s="1"/>
  <c r="C263" i="17"/>
  <c r="M262" i="17"/>
  <c r="Q261" i="21" s="1"/>
  <c r="U261" i="21" s="1"/>
  <c r="AB262" i="17"/>
  <c r="AJ261" i="21" s="1"/>
  <c r="AN261" i="21" s="1"/>
  <c r="C261" i="21"/>
  <c r="G261" i="21" s="1"/>
  <c r="AS1309" i="37"/>
  <c r="L1309" i="37"/>
  <c r="U1309" i="37"/>
  <c r="C1310" i="37"/>
  <c r="AE1309" i="37"/>
  <c r="AS308" i="37" l="1"/>
  <c r="U308" i="37"/>
  <c r="AE308" i="37"/>
  <c r="C309" i="37"/>
  <c r="L308" i="37"/>
  <c r="R263" i="17"/>
  <c r="C264" i="17"/>
  <c r="H263" i="17"/>
  <c r="J262" i="21" s="1"/>
  <c r="N262" i="21" s="1"/>
  <c r="AB263" i="17"/>
  <c r="AJ262" i="21" s="1"/>
  <c r="AN262" i="21" s="1"/>
  <c r="M263" i="17"/>
  <c r="Q262" i="21" s="1"/>
  <c r="U262" i="21" s="1"/>
  <c r="C262" i="21"/>
  <c r="G262" i="21" s="1"/>
  <c r="AE1310" i="37"/>
  <c r="C1311" i="37"/>
  <c r="AS1310" i="37"/>
  <c r="L1310" i="37"/>
  <c r="U1310" i="37"/>
  <c r="AS309" i="37" l="1"/>
  <c r="AE309" i="37"/>
  <c r="C310" i="37"/>
  <c r="U309" i="37"/>
  <c r="L309" i="37"/>
  <c r="H264" i="17"/>
  <c r="J263" i="21" s="1"/>
  <c r="N263" i="21" s="1"/>
  <c r="C265" i="17"/>
  <c r="AB264" i="17"/>
  <c r="AJ263" i="21" s="1"/>
  <c r="AN263" i="21" s="1"/>
  <c r="M264" i="17"/>
  <c r="Q263" i="21" s="1"/>
  <c r="U263" i="21" s="1"/>
  <c r="R264" i="17"/>
  <c r="C263" i="21"/>
  <c r="G263" i="21" s="1"/>
  <c r="L1311" i="37"/>
  <c r="AS1311" i="37"/>
  <c r="U1311" i="37"/>
  <c r="C1312" i="37"/>
  <c r="AE1311" i="37"/>
  <c r="AE310" i="37" l="1"/>
  <c r="U310" i="37"/>
  <c r="C311" i="37"/>
  <c r="AS310" i="37"/>
  <c r="L310" i="37"/>
  <c r="R265" i="17"/>
  <c r="C266" i="17"/>
  <c r="C265" i="21" s="1"/>
  <c r="G265" i="21" s="1"/>
  <c r="M265" i="17"/>
  <c r="Q264" i="21" s="1"/>
  <c r="U264" i="21" s="1"/>
  <c r="AB265" i="17"/>
  <c r="AJ264" i="21" s="1"/>
  <c r="AN264" i="21" s="1"/>
  <c r="H265" i="17"/>
  <c r="J264" i="21" s="1"/>
  <c r="N264" i="21" s="1"/>
  <c r="U1312" i="37"/>
  <c r="AS1312" i="37"/>
  <c r="C1313" i="37"/>
  <c r="AE1312" i="37"/>
  <c r="L1312" i="37"/>
  <c r="AE311" i="37" l="1"/>
  <c r="AS311" i="37"/>
  <c r="U311" i="37"/>
  <c r="C312" i="37"/>
  <c r="L311" i="37"/>
  <c r="AB266" i="17"/>
  <c r="AJ265" i="21" s="1"/>
  <c r="AN265" i="21" s="1"/>
  <c r="H266" i="17"/>
  <c r="J265" i="21" s="1"/>
  <c r="N265" i="21" s="1"/>
  <c r="C267" i="17"/>
  <c r="C266" i="21" s="1"/>
  <c r="G266" i="21" s="1"/>
  <c r="R266" i="17"/>
  <c r="M266" i="17"/>
  <c r="L1313" i="37"/>
  <c r="C1314" i="37"/>
  <c r="AS1313" i="37"/>
  <c r="U1313" i="37"/>
  <c r="AE1313" i="37"/>
  <c r="AS312" i="37" l="1"/>
  <c r="U312" i="37"/>
  <c r="AE312" i="37"/>
  <c r="C313" i="37"/>
  <c r="L312" i="37"/>
  <c r="R267" i="17"/>
  <c r="M267" i="17"/>
  <c r="AB267" i="17"/>
  <c r="AJ266" i="21" s="1"/>
  <c r="AN266" i="21" s="1"/>
  <c r="H267" i="17"/>
  <c r="J266" i="21" s="1"/>
  <c r="N266" i="21" s="1"/>
  <c r="C268" i="17"/>
  <c r="C267" i="21" s="1"/>
  <c r="G267" i="21" s="1"/>
  <c r="L1314" i="37"/>
  <c r="AS1314" i="37"/>
  <c r="U1314" i="37"/>
  <c r="C1315" i="37"/>
  <c r="AE1314" i="37"/>
  <c r="AS313" i="37" l="1"/>
  <c r="AE313" i="37"/>
  <c r="C314" i="37"/>
  <c r="U313" i="37"/>
  <c r="L313" i="37"/>
  <c r="C269" i="17"/>
  <c r="C268" i="21" s="1"/>
  <c r="G268" i="21" s="1"/>
  <c r="AB268" i="17"/>
  <c r="AJ267" i="21" s="1"/>
  <c r="AN267" i="21" s="1"/>
  <c r="M268" i="17"/>
  <c r="Q267" i="21" s="1"/>
  <c r="U267" i="21" s="1"/>
  <c r="R268" i="17"/>
  <c r="H268" i="17"/>
  <c r="J267" i="21" s="1"/>
  <c r="N267" i="21" s="1"/>
  <c r="AE1315" i="37"/>
  <c r="AS1315" i="37"/>
  <c r="U1315" i="37"/>
  <c r="L1315" i="37"/>
  <c r="C1316" i="37"/>
  <c r="AE314" i="37" l="1"/>
  <c r="U314" i="37"/>
  <c r="C315" i="37"/>
  <c r="AS314" i="37"/>
  <c r="L314" i="37"/>
  <c r="M269" i="17"/>
  <c r="Q268" i="21" s="1"/>
  <c r="U268" i="21" s="1"/>
  <c r="H269" i="17"/>
  <c r="J268" i="21" s="1"/>
  <c r="N268" i="21" s="1"/>
  <c r="R269" i="17"/>
  <c r="C270" i="17"/>
  <c r="C269" i="21" s="1"/>
  <c r="G269" i="21" s="1"/>
  <c r="AB269" i="17"/>
  <c r="AJ268" i="21" s="1"/>
  <c r="AN268" i="21" s="1"/>
  <c r="AS1316" i="37"/>
  <c r="L1316" i="37"/>
  <c r="U1316" i="37"/>
  <c r="AE1316" i="37"/>
  <c r="C1317" i="37"/>
  <c r="AE315" i="37" l="1"/>
  <c r="AS315" i="37"/>
  <c r="U315" i="37"/>
  <c r="C316" i="37"/>
  <c r="L315" i="37"/>
  <c r="AB270" i="17"/>
  <c r="AJ269" i="21" s="1"/>
  <c r="AN269" i="21" s="1"/>
  <c r="H270" i="17"/>
  <c r="J269" i="21" s="1"/>
  <c r="N269" i="21" s="1"/>
  <c r="M270" i="17"/>
  <c r="Q269" i="21" s="1"/>
  <c r="U269" i="21" s="1"/>
  <c r="C271" i="17"/>
  <c r="C270" i="21" s="1"/>
  <c r="G270" i="21" s="1"/>
  <c r="R270" i="17"/>
  <c r="AS1317" i="37"/>
  <c r="U1317" i="37"/>
  <c r="L1317" i="37"/>
  <c r="AE1317" i="37"/>
  <c r="C1318" i="37"/>
  <c r="AS316" i="37" l="1"/>
  <c r="U316" i="37"/>
  <c r="AE316" i="37"/>
  <c r="C317" i="37"/>
  <c r="L316" i="37"/>
  <c r="M271" i="17"/>
  <c r="H271" i="17"/>
  <c r="J270" i="21" s="1"/>
  <c r="N270" i="21" s="1"/>
  <c r="R271" i="17"/>
  <c r="AB271" i="17"/>
  <c r="AJ270" i="21" s="1"/>
  <c r="AN270" i="21" s="1"/>
  <c r="C272" i="17"/>
  <c r="L1318" i="37"/>
  <c r="AE1318" i="37"/>
  <c r="U1318" i="37"/>
  <c r="C1319" i="37"/>
  <c r="AS1318" i="37"/>
  <c r="AS317" i="37" l="1"/>
  <c r="AE317" i="37"/>
  <c r="C318" i="37"/>
  <c r="U317" i="37"/>
  <c r="L317" i="37"/>
  <c r="M272" i="17"/>
  <c r="Q271" i="21" s="1"/>
  <c r="U271" i="21" s="1"/>
  <c r="AB272" i="17"/>
  <c r="AJ271" i="21" s="1"/>
  <c r="AN271" i="21" s="1"/>
  <c r="H272" i="17"/>
  <c r="J271" i="21" s="1"/>
  <c r="N271" i="21" s="1"/>
  <c r="C273" i="17"/>
  <c r="R272" i="17"/>
  <c r="X271" i="21" s="1"/>
  <c r="AB271" i="21" s="1"/>
  <c r="C271" i="21"/>
  <c r="G271" i="21" s="1"/>
  <c r="AE1319" i="37"/>
  <c r="U1319" i="37"/>
  <c r="AS1319" i="37"/>
  <c r="L1319" i="37"/>
  <c r="C1320" i="37"/>
  <c r="AE318" i="37" l="1"/>
  <c r="U318" i="37"/>
  <c r="C319" i="37"/>
  <c r="AS318" i="37"/>
  <c r="L318" i="37"/>
  <c r="H273" i="17"/>
  <c r="J272" i="21" s="1"/>
  <c r="N272" i="21" s="1"/>
  <c r="AB273" i="17"/>
  <c r="AJ272" i="21" s="1"/>
  <c r="AN272" i="21" s="1"/>
  <c r="C274" i="17"/>
  <c r="R273" i="17"/>
  <c r="M273" i="17"/>
  <c r="Q272" i="21" s="1"/>
  <c r="U272" i="21" s="1"/>
  <c r="U1320" i="37"/>
  <c r="C1321" i="37"/>
  <c r="AE1320" i="37"/>
  <c r="L1320" i="37"/>
  <c r="AS1320" i="37"/>
  <c r="AE319" i="37" l="1"/>
  <c r="AS319" i="37"/>
  <c r="U319" i="37"/>
  <c r="C320" i="37"/>
  <c r="L319" i="37"/>
  <c r="M274" i="17"/>
  <c r="Q273" i="21" s="1"/>
  <c r="U273" i="21" s="1"/>
  <c r="H274" i="17"/>
  <c r="J273" i="21" s="1"/>
  <c r="N273" i="21" s="1"/>
  <c r="R274" i="17"/>
  <c r="C275" i="17"/>
  <c r="AB274" i="17"/>
  <c r="L1321" i="37"/>
  <c r="U1321" i="37"/>
  <c r="AE1321" i="37"/>
  <c r="C1322" i="37"/>
  <c r="AS1321" i="37"/>
  <c r="AS320" i="37" l="1"/>
  <c r="U320" i="37"/>
  <c r="AE320" i="37"/>
  <c r="C321" i="37"/>
  <c r="L320" i="37"/>
  <c r="AB275" i="17"/>
  <c r="AJ274" i="21" s="1"/>
  <c r="AN274" i="21" s="1"/>
  <c r="R275" i="17"/>
  <c r="X274" i="21" s="1"/>
  <c r="AB274" i="21" s="1"/>
  <c r="C276" i="17"/>
  <c r="H275" i="17"/>
  <c r="J274" i="21" s="1"/>
  <c r="N274" i="21" s="1"/>
  <c r="M275" i="17"/>
  <c r="Q274" i="21" s="1"/>
  <c r="U274" i="21" s="1"/>
  <c r="C274" i="21"/>
  <c r="G274" i="21" s="1"/>
  <c r="U1322" i="37"/>
  <c r="AS1322" i="37"/>
  <c r="C1323" i="37"/>
  <c r="L1322" i="37"/>
  <c r="AE1322" i="37"/>
  <c r="AS321" i="37" l="1"/>
  <c r="AE321" i="37"/>
  <c r="C322" i="37"/>
  <c r="U321" i="37"/>
  <c r="L321" i="37"/>
  <c r="R276" i="17"/>
  <c r="M276" i="17"/>
  <c r="Q275" i="21" s="1"/>
  <c r="U275" i="21" s="1"/>
  <c r="H276" i="17"/>
  <c r="J275" i="21" s="1"/>
  <c r="N275" i="21" s="1"/>
  <c r="C277" i="17"/>
  <c r="AB276" i="17"/>
  <c r="AJ275" i="21" s="1"/>
  <c r="AN275" i="21" s="1"/>
  <c r="C275" i="21"/>
  <c r="G275" i="21" s="1"/>
  <c r="U1323" i="37"/>
  <c r="C1324" i="37"/>
  <c r="L1323" i="37"/>
  <c r="AE1323" i="37"/>
  <c r="AS1323" i="37"/>
  <c r="AE322" i="37" l="1"/>
  <c r="U322" i="37"/>
  <c r="C323" i="37"/>
  <c r="AS322" i="37"/>
  <c r="L322" i="37"/>
  <c r="C278" i="17"/>
  <c r="M277" i="17"/>
  <c r="Q276" i="21" s="1"/>
  <c r="U276" i="21" s="1"/>
  <c r="H277" i="17"/>
  <c r="J276" i="21" s="1"/>
  <c r="N276" i="21" s="1"/>
  <c r="AB277" i="17"/>
  <c r="AJ276" i="21" s="1"/>
  <c r="AN276" i="21" s="1"/>
  <c r="R277" i="17"/>
  <c r="U1324" i="37"/>
  <c r="AS1324" i="37"/>
  <c r="C1325" i="37"/>
  <c r="L1324" i="37"/>
  <c r="AE1324" i="37"/>
  <c r="AE323" i="37" l="1"/>
  <c r="AS323" i="37"/>
  <c r="U323" i="37"/>
  <c r="C324" i="37"/>
  <c r="L323" i="37"/>
  <c r="M278" i="17"/>
  <c r="Q277" i="21" s="1"/>
  <c r="U277" i="21" s="1"/>
  <c r="R278" i="17"/>
  <c r="C279" i="17"/>
  <c r="AB278" i="17"/>
  <c r="AJ277" i="21" s="1"/>
  <c r="AN277" i="21" s="1"/>
  <c r="H278" i="17"/>
  <c r="J277" i="21" s="1"/>
  <c r="N277" i="21" s="1"/>
  <c r="C277" i="21"/>
  <c r="G277" i="21" s="1"/>
  <c r="C1326" i="37"/>
  <c r="AE1325" i="37"/>
  <c r="AS1325" i="37"/>
  <c r="U1325" i="37"/>
  <c r="L1325" i="37"/>
  <c r="AS324" i="37" l="1"/>
  <c r="U324" i="37"/>
  <c r="AE324" i="37"/>
  <c r="C325" i="37"/>
  <c r="L324" i="37"/>
  <c r="M279" i="17"/>
  <c r="R279" i="17"/>
  <c r="H279" i="17"/>
  <c r="J278" i="21" s="1"/>
  <c r="N278" i="21" s="1"/>
  <c r="AB279" i="17"/>
  <c r="AJ278" i="21" s="1"/>
  <c r="AN278" i="21" s="1"/>
  <c r="C280" i="17"/>
  <c r="C278" i="21"/>
  <c r="G278" i="21" s="1"/>
  <c r="AS1326" i="37"/>
  <c r="U1326" i="37"/>
  <c r="AE1326" i="37"/>
  <c r="C1327" i="37"/>
  <c r="L1326" i="37"/>
  <c r="AS325" i="37" l="1"/>
  <c r="AE325" i="37"/>
  <c r="C326" i="37"/>
  <c r="U325" i="37"/>
  <c r="L325" i="37"/>
  <c r="H280" i="17"/>
  <c r="J279" i="21" s="1"/>
  <c r="N279" i="21" s="1"/>
  <c r="M280" i="17"/>
  <c r="Q279" i="21" s="1"/>
  <c r="U279" i="21" s="1"/>
  <c r="C281" i="17"/>
  <c r="AB280" i="17"/>
  <c r="AJ279" i="21" s="1"/>
  <c r="AN279" i="21" s="1"/>
  <c r="R280" i="17"/>
  <c r="C279" i="21"/>
  <c r="G279" i="21" s="1"/>
  <c r="AE1327" i="37"/>
  <c r="U1327" i="37"/>
  <c r="AS1327" i="37"/>
  <c r="C1328" i="37"/>
  <c r="L1327" i="37"/>
  <c r="AE326" i="37" l="1"/>
  <c r="U326" i="37"/>
  <c r="C327" i="37"/>
  <c r="AS326" i="37"/>
  <c r="L326" i="37"/>
  <c r="R281" i="17"/>
  <c r="M281" i="17"/>
  <c r="Q280" i="21" s="1"/>
  <c r="U280" i="21" s="1"/>
  <c r="AB281" i="17"/>
  <c r="AJ280" i="21" s="1"/>
  <c r="AN280" i="21" s="1"/>
  <c r="C282" i="17"/>
  <c r="H281" i="17"/>
  <c r="J280" i="21" s="1"/>
  <c r="N280" i="21" s="1"/>
  <c r="C280" i="21"/>
  <c r="G280" i="21" s="1"/>
  <c r="AS1328" i="37"/>
  <c r="C1329" i="37"/>
  <c r="L1328" i="37"/>
  <c r="U1328" i="37"/>
  <c r="AE1328" i="37"/>
  <c r="AE327" i="37" l="1"/>
  <c r="AS327" i="37"/>
  <c r="U327" i="37"/>
  <c r="C328" i="37"/>
  <c r="L327" i="37"/>
  <c r="AB282" i="17"/>
  <c r="AJ281" i="21" s="1"/>
  <c r="AN281" i="21" s="1"/>
  <c r="H282" i="17"/>
  <c r="J281" i="21" s="1"/>
  <c r="N281" i="21" s="1"/>
  <c r="C283" i="17"/>
  <c r="R282" i="17"/>
  <c r="M282" i="17"/>
  <c r="Q281" i="21" s="1"/>
  <c r="U281" i="21" s="1"/>
  <c r="C281" i="21"/>
  <c r="G281" i="21" s="1"/>
  <c r="AS1329" i="37"/>
  <c r="AE1329" i="37"/>
  <c r="U1329" i="37"/>
  <c r="L1329" i="37"/>
  <c r="C1330" i="37"/>
  <c r="AS328" i="37" l="1"/>
  <c r="U328" i="37"/>
  <c r="AE328" i="37"/>
  <c r="C329" i="37"/>
  <c r="L328" i="37"/>
  <c r="M283" i="17"/>
  <c r="Q282" i="21" s="1"/>
  <c r="U282" i="21" s="1"/>
  <c r="C284" i="17"/>
  <c r="AB283" i="17"/>
  <c r="AJ282" i="21" s="1"/>
  <c r="AN282" i="21" s="1"/>
  <c r="H283" i="17"/>
  <c r="J282" i="21" s="1"/>
  <c r="N282" i="21" s="1"/>
  <c r="R283" i="17"/>
  <c r="C282" i="21"/>
  <c r="G282" i="21" s="1"/>
  <c r="U1330" i="37"/>
  <c r="C1331" i="37"/>
  <c r="AE1330" i="37"/>
  <c r="AS1330" i="37"/>
  <c r="L1330" i="37"/>
  <c r="AS329" i="37" l="1"/>
  <c r="AE329" i="37"/>
  <c r="C330" i="37"/>
  <c r="U329" i="37"/>
  <c r="L329" i="37"/>
  <c r="H284" i="17"/>
  <c r="J283" i="21" s="1"/>
  <c r="N283" i="21" s="1"/>
  <c r="R284" i="17"/>
  <c r="M284" i="17"/>
  <c r="Q283" i="21" s="1"/>
  <c r="U283" i="21" s="1"/>
  <c r="AB284" i="17"/>
  <c r="AJ283" i="21" s="1"/>
  <c r="AN283" i="21" s="1"/>
  <c r="C285" i="17"/>
  <c r="U1331" i="37"/>
  <c r="C1332" i="37"/>
  <c r="AS1331" i="37"/>
  <c r="L1331" i="37"/>
  <c r="AE1331" i="37"/>
  <c r="AE330" i="37" l="1"/>
  <c r="U330" i="37"/>
  <c r="C331" i="37"/>
  <c r="AS330" i="37"/>
  <c r="L330" i="37"/>
  <c r="R285" i="17"/>
  <c r="H285" i="17"/>
  <c r="J284" i="21" s="1"/>
  <c r="N284" i="21" s="1"/>
  <c r="AB285" i="17"/>
  <c r="AJ284" i="21" s="1"/>
  <c r="AN284" i="21" s="1"/>
  <c r="C286" i="17"/>
  <c r="M285" i="17"/>
  <c r="Q284" i="21" s="1"/>
  <c r="U284" i="21" s="1"/>
  <c r="C284" i="21"/>
  <c r="G284" i="21" s="1"/>
  <c r="AS1332" i="37"/>
  <c r="AE1332" i="37"/>
  <c r="U1332" i="37"/>
  <c r="L1332" i="37"/>
  <c r="C1333" i="37"/>
  <c r="I135" i="37"/>
  <c r="I452" i="37"/>
  <c r="AB1373" i="37"/>
  <c r="I1079" i="37"/>
  <c r="I71" i="37"/>
  <c r="AJ1359" i="37"/>
  <c r="AB1194" i="37"/>
  <c r="AJ475" i="37"/>
  <c r="R1645" i="37"/>
  <c r="AB661" i="37"/>
  <c r="AB289" i="37"/>
  <c r="I682" i="37"/>
  <c r="I3" i="37"/>
  <c r="I851" i="37"/>
  <c r="R818" i="37"/>
  <c r="AJ73" i="37"/>
  <c r="I500" i="37"/>
  <c r="R1404" i="37"/>
  <c r="AJ769" i="37"/>
  <c r="AJ1634" i="37"/>
  <c r="AJ552" i="37"/>
  <c r="R1220" i="37"/>
  <c r="I35" i="37"/>
  <c r="I922" i="37"/>
  <c r="R78" i="37"/>
  <c r="AB1142" i="37"/>
  <c r="AJ1020" i="37"/>
  <c r="I538" i="37"/>
  <c r="AB748" i="37"/>
  <c r="I629" i="37"/>
  <c r="AB1757" i="37"/>
  <c r="I120" i="37"/>
  <c r="I1614" i="37"/>
  <c r="R1098" i="37"/>
  <c r="AJ433" i="37"/>
  <c r="I161" i="37"/>
  <c r="I328" i="37"/>
  <c r="AB981" i="37"/>
  <c r="AB1350" i="37"/>
  <c r="AJ1075" i="37"/>
  <c r="AJ458" i="37"/>
  <c r="I1347" i="37"/>
  <c r="R1554" i="37"/>
  <c r="R853" i="37"/>
  <c r="AJ111" i="37"/>
  <c r="R161" i="37"/>
  <c r="AB1242" i="37"/>
  <c r="R788" i="37"/>
  <c r="AJ524" i="37"/>
  <c r="AJ1381" i="37"/>
  <c r="I836" i="37"/>
  <c r="R1657" i="37"/>
  <c r="AB663" i="37"/>
  <c r="AJ84" i="37"/>
  <c r="AJ1145" i="37"/>
  <c r="R1294" i="37"/>
  <c r="AJ9" i="37"/>
  <c r="R1260" i="37"/>
  <c r="AB966" i="37"/>
  <c r="I1453" i="37"/>
  <c r="R235" i="37"/>
  <c r="I1237" i="37"/>
  <c r="AB1175" i="37"/>
  <c r="AB1187" i="37"/>
  <c r="I343" i="37"/>
  <c r="AJ285" i="37"/>
  <c r="AB241" i="37"/>
  <c r="AB447" i="37"/>
  <c r="R1219" i="37"/>
  <c r="AJ1816" i="37"/>
  <c r="AJ932" i="37"/>
  <c r="I860" i="37"/>
  <c r="R999" i="37"/>
  <c r="I1719" i="37"/>
  <c r="R439" i="37"/>
  <c r="AB1662" i="37"/>
  <c r="AB606" i="37"/>
  <c r="R1499" i="37"/>
  <c r="AB745" i="37"/>
  <c r="AJ710" i="37"/>
  <c r="R382" i="37"/>
  <c r="AB1513" i="37"/>
  <c r="I195" i="37"/>
  <c r="AB847" i="37"/>
  <c r="AJ1442" i="37"/>
  <c r="AJ609" i="37"/>
  <c r="I1566" i="37"/>
  <c r="AB1318" i="37"/>
  <c r="I217" i="37"/>
  <c r="AJ1598" i="37"/>
  <c r="R1609" i="37"/>
  <c r="R525" i="37"/>
  <c r="R1022" i="37"/>
  <c r="AJ712" i="37"/>
  <c r="I57" i="37"/>
  <c r="I602" i="37"/>
  <c r="I438" i="37"/>
  <c r="AB351" i="37"/>
  <c r="I1462" i="37"/>
  <c r="I88" i="37"/>
  <c r="I211" i="37"/>
  <c r="I708" i="37"/>
  <c r="R1298" i="37"/>
  <c r="AJ1743" i="37"/>
  <c r="I882" i="37"/>
  <c r="AJ484" i="37"/>
  <c r="R1576" i="37"/>
  <c r="R298" i="37"/>
  <c r="I1434" i="37"/>
  <c r="I1857" i="37"/>
  <c r="I623" i="37"/>
  <c r="I1489" i="37"/>
  <c r="I1049" i="37"/>
  <c r="AJ1820" i="37"/>
  <c r="I1376" i="37"/>
  <c r="I1247" i="37"/>
  <c r="AJ999" i="37"/>
  <c r="AB641" i="37"/>
  <c r="AJ1178" i="37"/>
  <c r="AB601" i="37"/>
  <c r="I1809" i="37"/>
  <c r="AB788" i="37"/>
  <c r="R1713" i="37"/>
  <c r="R851" i="37"/>
  <c r="AB1248" i="37"/>
  <c r="AB1642" i="37"/>
  <c r="I609" i="37"/>
  <c r="I852" i="37"/>
  <c r="R881" i="37"/>
  <c r="R146" i="37"/>
  <c r="R225" i="37"/>
  <c r="R164" i="37"/>
  <c r="I1161" i="37"/>
  <c r="AJ963" i="37"/>
  <c r="R504" i="37"/>
  <c r="I698" i="37"/>
  <c r="AB1473" i="37"/>
  <c r="AB154" i="37"/>
  <c r="I39" i="37"/>
  <c r="R884" i="37"/>
  <c r="R1434" i="37"/>
  <c r="R507" i="37"/>
  <c r="AJ1391" i="37"/>
  <c r="AJ1782" i="37"/>
  <c r="AB1754" i="37"/>
  <c r="I30" i="37"/>
  <c r="AJ240" i="37"/>
  <c r="AB1243" i="37"/>
  <c r="R130" i="37"/>
  <c r="I1343" i="37"/>
  <c r="I446" i="37"/>
  <c r="AJ47" i="37"/>
  <c r="I1391" i="37"/>
  <c r="AB527" i="37"/>
  <c r="I907" i="37"/>
  <c r="I885" i="37"/>
  <c r="I1632" i="37"/>
  <c r="AB1713" i="37"/>
  <c r="AB197" i="37"/>
  <c r="R753" i="37"/>
  <c r="R562" i="37"/>
  <c r="AJ1074" i="37"/>
  <c r="AB800" i="37"/>
  <c r="I1633" i="37"/>
  <c r="R154" i="37"/>
  <c r="I484" i="37"/>
  <c r="AJ821" i="37"/>
  <c r="I539" i="37"/>
  <c r="AB247" i="37"/>
  <c r="AJ897" i="37"/>
  <c r="AJ1106" i="37"/>
  <c r="R806" i="37"/>
  <c r="AB1160" i="37"/>
  <c r="AB28" i="37"/>
  <c r="R1019" i="37"/>
  <c r="I268" i="37"/>
  <c r="I912" i="37"/>
  <c r="I1342" i="37"/>
  <c r="R1020" i="37"/>
  <c r="R1429" i="37"/>
  <c r="R47" i="37"/>
  <c r="R671" i="37"/>
  <c r="AB1666" i="37"/>
  <c r="AJ183" i="37"/>
  <c r="I1045" i="37"/>
  <c r="I702" i="37"/>
  <c r="AB342" i="37"/>
  <c r="AB805" i="37"/>
  <c r="I1072" i="37"/>
  <c r="AB1518" i="37"/>
  <c r="I631" i="37"/>
  <c r="R79" i="37"/>
  <c r="AJ18" i="37"/>
  <c r="AJ1229" i="37"/>
  <c r="I1278" i="37"/>
  <c r="I746" i="37"/>
  <c r="AJ307" i="37"/>
  <c r="I1998" i="37"/>
  <c r="AJ100" i="37"/>
  <c r="I254" i="37"/>
  <c r="R1131" i="37"/>
  <c r="I713" i="37"/>
  <c r="AJ384" i="37"/>
  <c r="AB1064" i="37"/>
  <c r="AB71" i="37"/>
  <c r="R454" i="37"/>
  <c r="I473" i="37"/>
  <c r="AJ1440" i="37"/>
  <c r="R367" i="37"/>
  <c r="AJ733" i="37"/>
  <c r="AJ1607" i="37"/>
  <c r="R623" i="37"/>
  <c r="R1907" i="37"/>
  <c r="R1235" i="37"/>
  <c r="AB1676" i="37"/>
  <c r="AB1554" i="37"/>
  <c r="I1020" i="37"/>
  <c r="I407" i="37"/>
  <c r="R1039" i="37"/>
  <c r="AB1151" i="37"/>
  <c r="AB1600" i="37"/>
  <c r="I1365" i="37"/>
  <c r="R657" i="37"/>
  <c r="I1562" i="37"/>
  <c r="AJ21" i="37"/>
  <c r="I1640" i="37"/>
  <c r="I1654" i="37"/>
  <c r="AJ1077" i="37"/>
  <c r="I1523" i="37"/>
  <c r="AJ703" i="37"/>
  <c r="AJ1888" i="37"/>
  <c r="R1726" i="37"/>
  <c r="I541" i="37"/>
  <c r="R1526" i="37"/>
  <c r="AJ687" i="37"/>
  <c r="AB453" i="37"/>
  <c r="R173" i="37"/>
  <c r="I829" i="37"/>
  <c r="R919" i="37"/>
  <c r="I642" i="37"/>
  <c r="R1509" i="37"/>
  <c r="AJ944" i="37"/>
  <c r="I1108" i="37"/>
  <c r="I803" i="37"/>
  <c r="I1559" i="37"/>
  <c r="I77" i="37"/>
  <c r="I1271" i="37"/>
  <c r="AB551" i="37"/>
  <c r="I206" i="37"/>
  <c r="I1815" i="37"/>
  <c r="R1884" i="37"/>
  <c r="R1302" i="37"/>
  <c r="AB101" i="37"/>
  <c r="AB157" i="37"/>
  <c r="AJ1613" i="37"/>
  <c r="AB132" i="37"/>
  <c r="AB408" i="37"/>
  <c r="R70" i="37"/>
  <c r="AB1161" i="37"/>
  <c r="R50" i="37"/>
  <c r="R36" i="37"/>
  <c r="R962" i="37"/>
  <c r="I1383" i="37"/>
  <c r="I841" i="37"/>
  <c r="R247" i="37"/>
  <c r="AJ1044" i="37"/>
  <c r="I1033" i="37"/>
  <c r="AJ1545" i="37"/>
  <c r="R747" i="37"/>
  <c r="I877" i="37"/>
  <c r="AJ507" i="37"/>
  <c r="I1643" i="37"/>
  <c r="AJ594" i="37"/>
  <c r="I1659" i="37"/>
  <c r="AJ786" i="37"/>
  <c r="AB1341" i="37"/>
  <c r="R937" i="37"/>
  <c r="R587" i="37"/>
  <c r="I1299" i="37"/>
  <c r="R1351" i="37"/>
  <c r="AB215" i="37"/>
  <c r="R185" i="37"/>
  <c r="AJ1279" i="37"/>
  <c r="AB22" i="37"/>
  <c r="AJ895" i="37"/>
  <c r="AJ1666" i="37"/>
  <c r="AJ1287" i="37"/>
  <c r="AB1169" i="37"/>
  <c r="AB1456" i="37"/>
  <c r="R131" i="37"/>
  <c r="I1433" i="37"/>
  <c r="AJ991" i="37"/>
  <c r="I621" i="37"/>
  <c r="AJ558" i="37"/>
  <c r="AB232" i="37"/>
  <c r="R160" i="37"/>
  <c r="I601" i="37"/>
  <c r="AJ865" i="37"/>
  <c r="I17" i="37"/>
  <c r="R194" i="37"/>
  <c r="R789" i="37"/>
  <c r="I1734" i="37"/>
  <c r="R1042" i="37"/>
  <c r="I433" i="37"/>
  <c r="R27" i="37"/>
  <c r="AJ1193" i="37"/>
  <c r="AB1701" i="37"/>
  <c r="I1200" i="37"/>
  <c r="AJ622" i="37"/>
  <c r="AJ426" i="37"/>
  <c r="AJ950" i="37"/>
  <c r="AJ1601" i="37"/>
  <c r="I1705" i="37"/>
  <c r="AB1123" i="37"/>
  <c r="R1049" i="37"/>
  <c r="I1036" i="37"/>
  <c r="R73" i="37"/>
  <c r="I174" i="37"/>
  <c r="AJ1480" i="37"/>
  <c r="R1275" i="37"/>
  <c r="R378" i="37"/>
  <c r="AB1112" i="37"/>
  <c r="R1748" i="37"/>
  <c r="I1787" i="37"/>
  <c r="R1179" i="37"/>
  <c r="AB537" i="37"/>
  <c r="AB1585" i="37"/>
  <c r="I1156" i="37"/>
  <c r="R807" i="37"/>
  <c r="AB1272" i="37"/>
  <c r="AJ1539" i="37"/>
  <c r="I394" i="37"/>
  <c r="R1398" i="37"/>
  <c r="AJ588" i="37"/>
  <c r="AB626" i="37"/>
  <c r="AJ1312" i="37"/>
  <c r="AJ909" i="37"/>
  <c r="AB997" i="37"/>
  <c r="R557" i="37"/>
  <c r="AJ1705" i="37"/>
  <c r="R104" i="37"/>
  <c r="I1476" i="37"/>
  <c r="AJ282" i="37"/>
  <c r="R327" i="37"/>
  <c r="AB392" i="37"/>
  <c r="I853" i="37"/>
  <c r="AJ933" i="37"/>
  <c r="I1155" i="37"/>
  <c r="R1378" i="37"/>
  <c r="R1578" i="37"/>
  <c r="AB103" i="37"/>
  <c r="R756" i="37"/>
  <c r="AB1457" i="37"/>
  <c r="I624" i="37"/>
  <c r="AJ1050" i="37"/>
  <c r="I1938" i="37"/>
  <c r="AB525" i="37"/>
  <c r="AB1802" i="37"/>
  <c r="R274" i="37"/>
  <c r="AJ1491" i="37"/>
  <c r="R847" i="37"/>
  <c r="AJ1396" i="37"/>
  <c r="AB560" i="37"/>
  <c r="AJ103" i="37"/>
  <c r="I815" i="37"/>
  <c r="AB1814" i="37"/>
  <c r="I1052" i="37"/>
  <c r="AJ1113" i="37"/>
  <c r="AJ383" i="37"/>
  <c r="I121" i="37"/>
  <c r="R1232" i="37"/>
  <c r="AB759" i="37"/>
  <c r="AJ634" i="37"/>
  <c r="R619" i="37"/>
  <c r="AB1088" i="37"/>
  <c r="I561" i="37"/>
  <c r="I1118" i="37"/>
  <c r="AB1119" i="37"/>
  <c r="AB1679" i="37"/>
  <c r="I335" i="37"/>
  <c r="AB269" i="37"/>
  <c r="R1742" i="37"/>
  <c r="AJ1872" i="37"/>
  <c r="R1787" i="37"/>
  <c r="AB625" i="37"/>
  <c r="AJ71" i="37"/>
  <c r="AB648" i="37"/>
  <c r="AJ852" i="37"/>
  <c r="R650" i="37"/>
  <c r="AJ373" i="37"/>
  <c r="AB1127" i="37"/>
  <c r="I1005" i="37"/>
  <c r="I155" i="37"/>
  <c r="R1170" i="37"/>
  <c r="AJ1207" i="37"/>
  <c r="I1426" i="37"/>
  <c r="I481" i="37"/>
  <c r="I1904" i="37"/>
  <c r="AJ455" i="37"/>
  <c r="I888" i="37"/>
  <c r="R721" i="37"/>
  <c r="I107" i="37"/>
  <c r="AJ83" i="37"/>
  <c r="R869" i="37"/>
  <c r="AJ431" i="37"/>
  <c r="AB833" i="37"/>
  <c r="AB1625" i="37"/>
  <c r="AB975" i="37"/>
  <c r="R571" i="37"/>
  <c r="AJ355" i="37"/>
  <c r="AJ429" i="37"/>
  <c r="AB248" i="37"/>
  <c r="R825" i="37"/>
  <c r="AB1440" i="37"/>
  <c r="AB69" i="37"/>
  <c r="I462" i="37"/>
  <c r="AJ623" i="37"/>
  <c r="R772" i="37"/>
  <c r="AB1708" i="37"/>
  <c r="R1303" i="37"/>
  <c r="AJ234" i="37"/>
  <c r="AB1263" i="37"/>
  <c r="I991" i="37"/>
  <c r="AJ499" i="37"/>
  <c r="R473" i="37"/>
  <c r="I380" i="37"/>
  <c r="AB254" i="37"/>
  <c r="I14" i="37"/>
  <c r="I62" i="37"/>
  <c r="I1313" i="37"/>
  <c r="AJ74" i="37"/>
  <c r="AB300" i="37"/>
  <c r="AB694" i="37"/>
  <c r="R422" i="37"/>
  <c r="AB83" i="37"/>
  <c r="AJ802" i="37"/>
  <c r="R100" i="37"/>
  <c r="R560" i="37"/>
  <c r="I162" i="37"/>
  <c r="R595" i="37"/>
  <c r="AB1394" i="37"/>
  <c r="R1041" i="37"/>
  <c r="AB582" i="37"/>
  <c r="AB338" i="37"/>
  <c r="AB1081" i="37"/>
  <c r="AJ581" i="37"/>
  <c r="I126" i="37"/>
  <c r="AJ342" i="37"/>
  <c r="I285" i="37"/>
  <c r="I1792" i="37"/>
  <c r="AJ485" i="37"/>
  <c r="AJ1216" i="37"/>
  <c r="R844" i="37"/>
  <c r="R1120" i="37"/>
  <c r="R1054" i="37"/>
  <c r="AJ1226" i="37"/>
  <c r="R584" i="37"/>
  <c r="R1518" i="37"/>
  <c r="AJ542" i="37"/>
  <c r="R920" i="37"/>
  <c r="R1598" i="37"/>
  <c r="R1071" i="37"/>
  <c r="I58" i="37"/>
  <c r="I48" i="37"/>
  <c r="R1363" i="37"/>
  <c r="AJ1718" i="37"/>
  <c r="I719" i="37"/>
  <c r="R1091" i="37"/>
  <c r="AB1696" i="37"/>
  <c r="I1399" i="37"/>
  <c r="AB780" i="37"/>
  <c r="R165" i="37"/>
  <c r="R872" i="37"/>
  <c r="AJ639" i="37"/>
  <c r="AJ896" i="37"/>
  <c r="R188" i="37"/>
  <c r="R831" i="37"/>
  <c r="R152" i="37"/>
  <c r="AJ1819" i="37"/>
  <c r="I360" i="37"/>
  <c r="AJ402" i="37"/>
  <c r="AJ918" i="37"/>
  <c r="R1349" i="37"/>
  <c r="R108" i="37"/>
  <c r="AB251" i="37"/>
  <c r="AJ1567" i="37"/>
  <c r="AJ1636" i="37"/>
  <c r="R1865" i="37"/>
  <c r="I988" i="37"/>
  <c r="AJ1509" i="37"/>
  <c r="R1" i="37"/>
  <c r="R1065" i="37"/>
  <c r="AB80" i="37"/>
  <c r="AB541" i="37"/>
  <c r="AJ1262" i="37"/>
  <c r="I158" i="37"/>
  <c r="I969" i="37"/>
  <c r="I571" i="37"/>
  <c r="AB723" i="37"/>
  <c r="I1755" i="37"/>
  <c r="R1395" i="37"/>
  <c r="AJ127" i="37"/>
  <c r="AJ942" i="37"/>
  <c r="AB1718" i="37"/>
  <c r="AB1568" i="37"/>
  <c r="AB1613" i="37"/>
  <c r="R1032" i="37"/>
  <c r="AB279" i="37"/>
  <c r="AB112" i="37"/>
  <c r="AB1291" i="37"/>
  <c r="AJ308" i="37"/>
  <c r="AB216" i="37"/>
  <c r="AB1005" i="37"/>
  <c r="AJ970" i="37"/>
  <c r="AB998" i="37"/>
  <c r="R764" i="37"/>
  <c r="R430" i="37"/>
  <c r="AB1216" i="37"/>
  <c r="AB410" i="37"/>
  <c r="AB698" i="37"/>
  <c r="AJ968" i="37"/>
  <c r="AJ1069" i="37"/>
  <c r="R762" i="37"/>
  <c r="AB1354" i="37"/>
  <c r="I973" i="37"/>
  <c r="AJ907" i="37"/>
  <c r="R596" i="37"/>
  <c r="AB1052" i="37"/>
  <c r="R1467" i="37"/>
  <c r="R521" i="37"/>
  <c r="R1709" i="37"/>
  <c r="AB1207" i="37"/>
  <c r="I1603" i="37"/>
  <c r="I1521" i="37"/>
  <c r="AJ471" i="37"/>
  <c r="I1220" i="37"/>
  <c r="R593" i="37"/>
  <c r="R1471" i="37"/>
  <c r="I1541" i="37"/>
  <c r="R613" i="37"/>
  <c r="I780" i="37"/>
  <c r="I1146" i="37"/>
  <c r="R1327" i="37"/>
  <c r="I1797" i="37"/>
  <c r="AJ656" i="37"/>
  <c r="AB93" i="37"/>
  <c r="R877" i="37"/>
  <c r="I1779" i="37"/>
  <c r="AJ194" i="37"/>
  <c r="I1205" i="37"/>
  <c r="I617" i="37"/>
  <c r="AB1019" i="37"/>
  <c r="AJ341" i="37"/>
  <c r="AB1098" i="37"/>
  <c r="AB490" i="37"/>
  <c r="AB117" i="37"/>
  <c r="AB82" i="37"/>
  <c r="AB1422" i="37"/>
  <c r="AJ1299" i="37"/>
  <c r="AB714" i="37"/>
  <c r="AB1484" i="37"/>
  <c r="AB712" i="37"/>
  <c r="AB17" i="37"/>
  <c r="AB1493" i="37"/>
  <c r="AB1199" i="37"/>
  <c r="AJ1767" i="37"/>
  <c r="R927" i="37"/>
  <c r="AJ1939" i="37"/>
  <c r="R973" i="37"/>
  <c r="AB549" i="37"/>
  <c r="I1704" i="37"/>
  <c r="I787" i="37"/>
  <c r="R398" i="37"/>
  <c r="R890" i="37"/>
  <c r="AB344" i="37"/>
  <c r="R915" i="37"/>
  <c r="R918" i="37"/>
  <c r="I175" i="37"/>
  <c r="AB1245" i="37"/>
  <c r="AJ1084" i="37"/>
  <c r="I1307" i="37"/>
  <c r="AJ437" i="37"/>
  <c r="I1028" i="37"/>
  <c r="AJ927" i="37"/>
  <c r="R1414" i="37"/>
  <c r="I1217" i="37"/>
  <c r="R212" i="37"/>
  <c r="AJ1281" i="37"/>
  <c r="I689" i="37"/>
  <c r="I1009" i="37"/>
  <c r="AB888" i="37"/>
  <c r="AB1031" i="37"/>
  <c r="R904" i="37"/>
  <c r="R1778" i="37"/>
  <c r="AB12" i="37"/>
  <c r="AJ348" i="37"/>
  <c r="AJ1260" i="37"/>
  <c r="AB430" i="37"/>
  <c r="R1094" i="37"/>
  <c r="AB371" i="37"/>
  <c r="AB35" i="37"/>
  <c r="AJ817" i="37"/>
  <c r="I260" i="37"/>
  <c r="I1348" i="37"/>
  <c r="AJ557" i="37"/>
  <c r="I1684" i="37"/>
  <c r="R417" i="37"/>
  <c r="AB1051" i="37"/>
  <c r="I1275" i="37"/>
  <c r="I1109" i="37"/>
  <c r="AJ201" i="37"/>
  <c r="AJ318" i="37"/>
  <c r="AB90" i="37"/>
  <c r="I1044" i="37"/>
  <c r="AB964" i="37"/>
  <c r="AJ522" i="37"/>
  <c r="R1263" i="37"/>
  <c r="R55" i="37"/>
  <c r="AB1780" i="37"/>
  <c r="AJ1208" i="37"/>
  <c r="AB665" i="37"/>
  <c r="I1889" i="37"/>
  <c r="R1561" i="37"/>
  <c r="R1273" i="37"/>
  <c r="I1043" i="37"/>
  <c r="AB1217" i="37"/>
  <c r="AJ1722" i="37"/>
  <c r="AJ1306" i="37"/>
  <c r="AB1014" i="37"/>
  <c r="R1129" i="37"/>
  <c r="AB504" i="37"/>
  <c r="AB386" i="37"/>
  <c r="AJ58" i="37"/>
  <c r="AB1415" i="37"/>
  <c r="AB1531" i="37"/>
  <c r="I1665" i="37"/>
  <c r="AB326" i="37"/>
  <c r="R654" i="37"/>
  <c r="R1086" i="37"/>
  <c r="AJ556" i="37"/>
  <c r="R348" i="37"/>
  <c r="R1725" i="37"/>
  <c r="AJ1641" i="37"/>
  <c r="AB1275" i="37"/>
  <c r="AJ1569" i="37"/>
  <c r="I727" i="37"/>
  <c r="AB1435" i="37"/>
  <c r="AB842" i="37"/>
  <c r="I1125" i="37"/>
  <c r="AB1575" i="37"/>
  <c r="R232" i="37"/>
  <c r="R776" i="37"/>
  <c r="R1174" i="37"/>
  <c r="I1618" i="37"/>
  <c r="I389" i="37"/>
  <c r="R1321" i="37"/>
  <c r="AJ567" i="37"/>
  <c r="AJ487" i="37"/>
  <c r="AJ1453" i="37"/>
  <c r="AJ905" i="37"/>
  <c r="AB715" i="37"/>
  <c r="R1171" i="37"/>
  <c r="AJ953" i="37"/>
  <c r="I662" i="37"/>
  <c r="R1680" i="37"/>
  <c r="R1261" i="37"/>
  <c r="I349" i="37"/>
  <c r="R675" i="37"/>
  <c r="AB821" i="37"/>
  <c r="AB454" i="37"/>
  <c r="AJ1667" i="37"/>
  <c r="I361" i="37"/>
  <c r="AJ1550" i="37"/>
  <c r="AB1735" i="37"/>
  <c r="AB44" i="37"/>
  <c r="AJ1190" i="37"/>
  <c r="AB871" i="37"/>
  <c r="AJ121" i="37"/>
  <c r="AB54" i="37"/>
  <c r="R1333" i="37"/>
  <c r="I876" i="37"/>
  <c r="AB904" i="37"/>
  <c r="I1255" i="37"/>
  <c r="AB366" i="37"/>
  <c r="AB372" i="37"/>
  <c r="I1111" i="37"/>
  <c r="I493" i="37"/>
  <c r="R1080" i="37"/>
  <c r="AB304" i="37"/>
  <c r="AJ941" i="37"/>
  <c r="I136" i="37"/>
  <c r="AB695" i="37"/>
  <c r="AB1490" i="37"/>
  <c r="R542" i="37"/>
  <c r="I127" i="37"/>
  <c r="I773" i="37"/>
  <c r="AB716" i="37"/>
  <c r="AB1099" i="37"/>
  <c r="R1192" i="37"/>
  <c r="R489" i="37"/>
  <c r="AJ683" i="37"/>
  <c r="R396" i="37"/>
  <c r="I1660" i="37"/>
  <c r="AB903" i="37"/>
  <c r="AB256" i="37"/>
  <c r="AB70" i="37"/>
  <c r="AB1601" i="37"/>
  <c r="AJ1579" i="37"/>
  <c r="I420" i="37"/>
  <c r="AJ120" i="37"/>
  <c r="AB1477" i="37"/>
  <c r="R676" i="37"/>
  <c r="R1649" i="37"/>
  <c r="AJ529" i="37"/>
  <c r="AB550" i="37"/>
  <c r="AB1599" i="37"/>
  <c r="I678" i="37"/>
  <c r="I1593" i="37"/>
  <c r="AB681" i="37"/>
  <c r="AB669" i="37"/>
  <c r="AJ351" i="37"/>
  <c r="I412" i="37"/>
  <c r="I397" i="37"/>
  <c r="I1035" i="37"/>
  <c r="R1622" i="37"/>
  <c r="I1671" i="37"/>
  <c r="I1148" i="37"/>
  <c r="R1088" i="37"/>
  <c r="I819" i="37"/>
  <c r="R1671" i="37"/>
  <c r="I1459" i="37"/>
  <c r="I616" i="37"/>
  <c r="AJ580" i="37"/>
  <c r="AJ1640" i="37"/>
  <c r="AJ1076" i="37"/>
  <c r="R880" i="37"/>
  <c r="R1946" i="37"/>
  <c r="I154" i="37"/>
  <c r="AB1301" i="37"/>
  <c r="R748" i="37"/>
  <c r="R1918" i="37"/>
  <c r="AB647" i="37"/>
  <c r="AJ1111" i="37"/>
  <c r="AB667" i="37"/>
  <c r="AB731" i="37"/>
  <c r="AB442" i="37"/>
  <c r="I1335" i="37"/>
  <c r="R958" i="37"/>
  <c r="I700" i="37"/>
  <c r="AB1062" i="37"/>
  <c r="AB910" i="37"/>
  <c r="I1597" i="37"/>
  <c r="I813" i="37"/>
  <c r="I594" i="37"/>
  <c r="AJ56" i="37"/>
  <c r="I553" i="37"/>
  <c r="I253" i="37"/>
  <c r="R405" i="37"/>
  <c r="AJ976" i="37"/>
  <c r="I467" i="37"/>
  <c r="R750" i="37"/>
  <c r="I1398" i="37"/>
  <c r="AB314" i="37"/>
  <c r="I737" i="37"/>
  <c r="R1710" i="37"/>
  <c r="I628" i="37"/>
  <c r="R101" i="37"/>
  <c r="AB390" i="37"/>
  <c r="R1087" i="37"/>
  <c r="AB1597" i="37"/>
  <c r="AB284" i="37"/>
  <c r="AJ1155" i="37"/>
  <c r="R3" i="37"/>
  <c r="AJ1090" i="37"/>
  <c r="AB1627" i="37"/>
  <c r="R1213" i="37"/>
  <c r="AB1363" i="37"/>
  <c r="R1698" i="37"/>
  <c r="R458" i="37"/>
  <c r="I868" i="37"/>
  <c r="I512" i="37"/>
  <c r="AJ275" i="37"/>
  <c r="AJ1231" i="37"/>
  <c r="AB127" i="37"/>
  <c r="AJ436" i="37"/>
  <c r="I53" i="37"/>
  <c r="R286" i="37"/>
  <c r="I892" i="37"/>
  <c r="AB1083" i="37"/>
  <c r="R523" i="37"/>
  <c r="AJ871" i="37"/>
  <c r="R1753" i="37"/>
  <c r="R953" i="37"/>
  <c r="R1278" i="37"/>
  <c r="AB1552" i="37"/>
  <c r="AJ921" i="37"/>
  <c r="AB1139" i="37"/>
  <c r="R854" i="37"/>
  <c r="AJ1206" i="37"/>
  <c r="R1198" i="37"/>
  <c r="R1446" i="37"/>
  <c r="R1827" i="37"/>
  <c r="I1858" i="37"/>
  <c r="AB370" i="37"/>
  <c r="AJ277" i="37"/>
  <c r="R1319" i="37"/>
  <c r="R484" i="37"/>
  <c r="I1409" i="37"/>
  <c r="I843" i="37"/>
  <c r="AJ1572" i="37"/>
  <c r="AB752" i="37"/>
  <c r="R471" i="37"/>
  <c r="R273" i="37"/>
  <c r="I1554" i="37"/>
  <c r="I87" i="37"/>
  <c r="I103" i="37"/>
  <c r="I954" i="37"/>
  <c r="AJ162" i="37"/>
  <c r="R1000" i="37"/>
  <c r="AB1322" i="37"/>
  <c r="AJ259" i="37"/>
  <c r="R280" i="37"/>
  <c r="AB1280" i="37"/>
  <c r="I1447" i="37"/>
  <c r="R415" i="37"/>
  <c r="AB859" i="37"/>
  <c r="I1029" i="37"/>
  <c r="AB1236" i="37"/>
  <c r="AB1464" i="37"/>
  <c r="R1215" i="37"/>
  <c r="R971" i="37"/>
  <c r="AB867" i="37"/>
  <c r="AJ684" i="37"/>
  <c r="AB1768" i="37"/>
  <c r="I115" i="37"/>
  <c r="R371" i="37"/>
  <c r="AJ203" i="37"/>
  <c r="I406" i="37"/>
  <c r="AB916" i="37"/>
  <c r="AJ1669" i="37"/>
  <c r="I1784" i="37"/>
  <c r="R1682" i="37"/>
  <c r="AB229" i="37"/>
  <c r="AB137" i="37"/>
  <c r="AJ1781" i="37"/>
  <c r="AJ497" i="37"/>
  <c r="AJ459" i="37"/>
  <c r="AB1066" i="37"/>
  <c r="R606" i="37"/>
  <c r="R326" i="37"/>
  <c r="I1943" i="37"/>
  <c r="I401" i="37"/>
  <c r="AB1765" i="37"/>
  <c r="R992" i="37"/>
  <c r="AB868" i="37"/>
  <c r="R97" i="37"/>
  <c r="R1362" i="37"/>
  <c r="AJ255" i="37"/>
  <c r="I1192" i="37"/>
  <c r="I1517" i="37"/>
  <c r="AB435" i="37"/>
  <c r="R518" i="37"/>
  <c r="R696" i="37"/>
  <c r="R13" i="37"/>
  <c r="AJ1588" i="37"/>
  <c r="AB620" i="37"/>
  <c r="I214" i="37"/>
  <c r="AB290" i="37"/>
  <c r="I1382" i="37"/>
  <c r="I1818" i="37"/>
  <c r="I376" i="37"/>
  <c r="R493" i="37"/>
  <c r="AB1698" i="37"/>
  <c r="R792" i="37"/>
  <c r="I1567" i="37"/>
  <c r="I1760" i="37"/>
  <c r="AJ1377" i="37"/>
  <c r="R1894" i="37"/>
  <c r="R1415" i="37"/>
  <c r="R1837" i="37"/>
  <c r="I129" i="37"/>
  <c r="I455" i="37"/>
  <c r="I902" i="37"/>
  <c r="AB1293" i="37"/>
  <c r="AJ1626" i="37"/>
  <c r="R693" i="37"/>
  <c r="I21" i="37"/>
  <c r="AB1478" i="37"/>
  <c r="AB1357" i="37"/>
  <c r="AB677" i="37"/>
  <c r="I1444" i="37"/>
  <c r="AJ1072" i="37"/>
  <c r="R1040" i="37"/>
  <c r="I618" i="37"/>
  <c r="I1390" i="37"/>
  <c r="I314" i="37"/>
  <c r="I1103" i="37"/>
  <c r="I1287" i="37"/>
  <c r="I274" i="37"/>
  <c r="R1221" i="37"/>
  <c r="AJ790" i="37"/>
  <c r="AB109" i="37"/>
  <c r="I372" i="37"/>
  <c r="AJ1358" i="37"/>
  <c r="AB363" i="37"/>
  <c r="AB89" i="37"/>
  <c r="I544" i="37"/>
  <c r="R928" i="37"/>
  <c r="I1378" i="37"/>
  <c r="AJ1105" i="37"/>
  <c r="R900" i="37"/>
  <c r="I228" i="37"/>
  <c r="I869" i="37"/>
  <c r="I1772" i="37"/>
  <c r="AB75" i="37"/>
  <c r="AJ1139" i="37"/>
  <c r="AB993" i="37"/>
  <c r="AJ1214" i="37"/>
  <c r="AJ1452" i="37"/>
  <c r="AB941" i="37"/>
  <c r="AJ102" i="37"/>
  <c r="R1358" i="37"/>
  <c r="I1586" i="37"/>
  <c r="AB345" i="37"/>
  <c r="I955" i="37"/>
  <c r="AB553" i="37"/>
  <c r="I1644" i="37"/>
  <c r="R1063" i="37"/>
  <c r="AJ1867" i="37"/>
  <c r="AB488" i="37"/>
  <c r="R611" i="37"/>
  <c r="AB136" i="37"/>
  <c r="I137" i="37"/>
  <c r="I458" i="37"/>
  <c r="I1902" i="37"/>
  <c r="I1384" i="37"/>
  <c r="AJ434" i="37"/>
  <c r="R705" i="37"/>
  <c r="AJ40" i="37"/>
  <c r="I1826" i="37"/>
  <c r="R256" i="37"/>
  <c r="AJ457" i="37"/>
  <c r="AB1577" i="37"/>
  <c r="I531" i="37"/>
  <c r="AJ1422" i="37"/>
  <c r="I1358" i="37"/>
  <c r="AB231" i="37"/>
  <c r="AJ1672" i="37"/>
  <c r="R1956" i="37"/>
  <c r="AB1807" i="37"/>
  <c r="I224" i="37"/>
  <c r="AB468" i="37"/>
  <c r="AJ535" i="37"/>
  <c r="R1393" i="37"/>
  <c r="I1158" i="37"/>
  <c r="I13" i="37"/>
  <c r="I1847" i="37"/>
  <c r="R575" i="37"/>
  <c r="I1360" i="37"/>
  <c r="R1212" i="37"/>
  <c r="R169" i="37"/>
  <c r="I1371" i="37"/>
  <c r="AJ659" i="37"/>
  <c r="R1925" i="37"/>
  <c r="I1758" i="37"/>
  <c r="AB902" i="37"/>
  <c r="I470" i="37"/>
  <c r="AJ724" i="37"/>
  <c r="R1401" i="37"/>
  <c r="I362" i="37"/>
  <c r="I276" i="37"/>
  <c r="R490" i="37"/>
  <c r="AJ1205" i="37"/>
  <c r="AJ1060" i="37"/>
  <c r="AB1041" i="37"/>
  <c r="R1223" i="37"/>
  <c r="R23" i="37"/>
  <c r="AB557" i="37"/>
  <c r="AB951" i="37"/>
  <c r="AJ1127" i="37"/>
  <c r="I1193" i="37"/>
  <c r="AJ946" i="37"/>
  <c r="AJ76" i="37"/>
  <c r="I1910" i="37"/>
  <c r="AB1277" i="37"/>
  <c r="AJ190" i="37"/>
  <c r="R427" i="37"/>
  <c r="I805" i="37"/>
  <c r="I1544" i="37"/>
  <c r="AB1173" i="37"/>
  <c r="AJ1411" i="37"/>
  <c r="AJ667" i="37"/>
  <c r="AJ892" i="37"/>
  <c r="I181" i="37"/>
  <c r="R237" i="37"/>
  <c r="I610" i="37"/>
  <c r="I1574" i="37"/>
  <c r="R1566" i="37"/>
  <c r="AB420" i="37"/>
  <c r="AJ870" i="37"/>
  <c r="I306" i="37"/>
  <c r="AB177" i="37"/>
  <c r="I793" i="37"/>
  <c r="AJ723" i="37"/>
  <c r="AJ517" i="37"/>
  <c r="AB1867" i="37"/>
  <c r="R440" i="37"/>
  <c r="AB27" i="37"/>
  <c r="I1702" i="37"/>
  <c r="R7" i="37"/>
  <c r="I297" i="37"/>
  <c r="R948" i="37"/>
  <c r="AJ1778" i="37"/>
  <c r="I1552" i="37"/>
  <c r="AB1353" i="37"/>
  <c r="AB1840" i="37"/>
  <c r="AB143" i="37"/>
  <c r="AB1830" i="37"/>
  <c r="AJ1679" i="37"/>
  <c r="R1720" i="37"/>
  <c r="AB178" i="37"/>
  <c r="I282" i="37"/>
  <c r="AJ1759" i="37"/>
  <c r="AJ711" i="37"/>
  <c r="AB106" i="37"/>
  <c r="AJ1087" i="37"/>
  <c r="I550" i="37"/>
  <c r="AB697" i="37"/>
  <c r="R1082" i="37"/>
  <c r="AJ368" i="37"/>
  <c r="AB493" i="37"/>
  <c r="R240" i="37"/>
  <c r="AB1495" i="37"/>
  <c r="I920" i="37"/>
  <c r="I777" i="37"/>
  <c r="AJ466" i="37"/>
  <c r="R1256" i="37"/>
  <c r="R797" i="37"/>
  <c r="AJ916" i="37"/>
  <c r="I596" i="37"/>
  <c r="R1769" i="37"/>
  <c r="I1539" i="37"/>
  <c r="R363" i="37"/>
  <c r="I864" i="37"/>
  <c r="AB324" i="37"/>
  <c r="AJ533" i="37"/>
  <c r="R717" i="37"/>
  <c r="AB1372" i="37"/>
  <c r="AB654" i="37"/>
  <c r="AJ167" i="37"/>
  <c r="AJ925" i="37"/>
  <c r="AJ576" i="37"/>
  <c r="AB621" i="37"/>
  <c r="AJ1266" i="37"/>
  <c r="AJ1990" i="37"/>
  <c r="I1078" i="37"/>
  <c r="AJ1633" i="37"/>
  <c r="I1468" i="37"/>
  <c r="AB330" i="37"/>
  <c r="AB783" i="37"/>
  <c r="AJ1253" i="37"/>
  <c r="AB1211" i="37"/>
  <c r="AB1358" i="37"/>
  <c r="AB1285" i="37"/>
  <c r="AB831" i="37"/>
  <c r="AJ1691" i="37"/>
  <c r="I546" i="37"/>
  <c r="AJ691" i="37"/>
  <c r="AJ199" i="37"/>
  <c r="AB1230" i="37"/>
  <c r="R878" i="37"/>
  <c r="AB1198" i="37"/>
  <c r="AB186" i="37"/>
  <c r="AB1155" i="37"/>
  <c r="AJ1447" i="37"/>
  <c r="AJ631" i="37"/>
  <c r="AB1733" i="37"/>
  <c r="R938" i="37"/>
  <c r="R985" i="37"/>
  <c r="AJ1462" i="37"/>
  <c r="I257" i="37"/>
  <c r="AB1111" i="37"/>
  <c r="AJ527" i="37"/>
  <c r="R719" i="37"/>
  <c r="AJ708" i="37"/>
  <c r="I993" i="37"/>
  <c r="AJ1049" i="37"/>
  <c r="I848" i="37"/>
  <c r="AB532" i="37"/>
  <c r="AJ934" i="37"/>
  <c r="AJ1256" i="37"/>
  <c r="R1459" i="37"/>
  <c r="AB469" i="37"/>
  <c r="I1015" i="37"/>
  <c r="I169" i="37"/>
  <c r="AB335" i="37"/>
  <c r="AB385" i="37"/>
  <c r="AB461" i="37"/>
  <c r="AJ1021" i="37"/>
  <c r="I1171" i="37"/>
  <c r="I646" i="37"/>
  <c r="R452" i="37"/>
  <c r="AJ161" i="37"/>
  <c r="R1175" i="37"/>
  <c r="R601" i="37"/>
  <c r="AB989" i="37"/>
  <c r="I706" i="37"/>
  <c r="I808" i="37"/>
  <c r="I1791" i="37"/>
  <c r="R255" i="37"/>
  <c r="I825" i="37"/>
  <c r="R989" i="37"/>
  <c r="R178" i="37"/>
  <c r="I635" i="37"/>
  <c r="AB1969" i="37"/>
  <c r="AB1126" i="37"/>
  <c r="AB421" i="37"/>
  <c r="I1162" i="37"/>
  <c r="AB917" i="37"/>
  <c r="AJ345" i="37"/>
  <c r="R1048" i="37"/>
  <c r="R1924" i="37"/>
  <c r="AB786" i="37"/>
  <c r="AJ1169" i="37"/>
  <c r="AB1414" i="37"/>
  <c r="R1183" i="37"/>
  <c r="R1461" i="37"/>
  <c r="R1480" i="37"/>
  <c r="R1194" i="37"/>
  <c r="AJ959" i="37"/>
  <c r="AB741" i="37"/>
  <c r="R322" i="37"/>
  <c r="I1065" i="37"/>
  <c r="I308" i="37"/>
  <c r="AJ1187" i="37"/>
  <c r="AB236" i="37"/>
  <c r="AB1409" i="37"/>
  <c r="I1789" i="37"/>
  <c r="R711" i="37"/>
  <c r="I459" i="37"/>
  <c r="AJ375" i="37"/>
  <c r="AJ155" i="37"/>
  <c r="R1517" i="37"/>
  <c r="R892" i="37"/>
  <c r="AJ1419" i="37"/>
  <c r="AB735" i="37"/>
  <c r="AJ419" i="37"/>
  <c r="AJ424" i="37"/>
  <c r="I298" i="37"/>
  <c r="R751" i="37"/>
  <c r="R975" i="37"/>
  <c r="AJ1747" i="37"/>
  <c r="AJ1007" i="37"/>
  <c r="I309" i="37"/>
  <c r="AJ938" i="37"/>
  <c r="AB1231" i="37"/>
  <c r="R1116" i="37"/>
  <c r="R528" i="37"/>
  <c r="I1445" i="37"/>
  <c r="AB1292" i="37"/>
  <c r="AJ1036" i="37"/>
  <c r="I837" i="37"/>
  <c r="AJ1846" i="37"/>
  <c r="I633" i="37"/>
  <c r="AJ508" i="37"/>
  <c r="I607" i="37"/>
  <c r="I441" i="37"/>
  <c r="R689" i="37"/>
  <c r="AB538" i="37"/>
  <c r="I928" i="37"/>
  <c r="R461" i="37"/>
  <c r="AJ385" i="37"/>
  <c r="AJ1025" i="37"/>
  <c r="R1309" i="37"/>
  <c r="I831" i="37"/>
  <c r="R392" i="37"/>
  <c r="I1245" i="37"/>
  <c r="I7" i="37"/>
  <c r="AB192" i="37"/>
  <c r="AB810" i="37"/>
  <c r="I419" i="37"/>
  <c r="AJ735" i="37"/>
  <c r="I1006" i="37"/>
  <c r="AJ460" i="37"/>
  <c r="R800" i="37"/>
  <c r="I1936" i="37"/>
  <c r="R397" i="37"/>
  <c r="I1236" i="37"/>
  <c r="AJ251" i="37"/>
  <c r="AJ1202" i="37"/>
  <c r="I919" i="37"/>
  <c r="R1388" i="37"/>
  <c r="AJ216" i="37"/>
  <c r="R345" i="37"/>
  <c r="I528" i="37"/>
  <c r="R902" i="37"/>
  <c r="I699" i="37"/>
  <c r="AB1162" i="37"/>
  <c r="I1437" i="37"/>
  <c r="I199" i="37"/>
  <c r="AB1890" i="37"/>
  <c r="AJ1546" i="37"/>
  <c r="R5" i="37"/>
  <c r="AJ793" i="37"/>
  <c r="AB1030" i="37"/>
  <c r="R543" i="37"/>
  <c r="I634" i="37"/>
  <c r="I903" i="37"/>
  <c r="AB1304" i="37"/>
  <c r="R905" i="37"/>
  <c r="I331" i="37"/>
  <c r="AJ1000" i="37"/>
  <c r="R233" i="37"/>
  <c r="I59" i="37"/>
  <c r="I364" i="37"/>
  <c r="R107" i="37"/>
  <c r="AB1159" i="37"/>
  <c r="AB179" i="37"/>
  <c r="AB685" i="37"/>
  <c r="I1930" i="37"/>
  <c r="AJ1838" i="37"/>
  <c r="I1292" i="37"/>
  <c r="AJ494" i="37"/>
  <c r="I521" i="37"/>
  <c r="I1682" i="37"/>
  <c r="R740" i="37"/>
  <c r="AB1086" i="37"/>
  <c r="I1631" i="37"/>
  <c r="I1402" i="37"/>
  <c r="R492" i="37"/>
  <c r="AB113" i="37"/>
  <c r="I405" i="37"/>
  <c r="AB19" i="37"/>
  <c r="AB515" i="37"/>
  <c r="AB10" i="37"/>
  <c r="R529" i="37"/>
  <c r="I515" i="37"/>
  <c r="AJ1821" i="37"/>
  <c r="I1127" i="37"/>
  <c r="I1887" i="37"/>
  <c r="I1230" i="37"/>
  <c r="I119" i="37"/>
  <c r="AB1463" i="37"/>
  <c r="AB1468" i="37"/>
  <c r="AJ1392" i="37"/>
  <c r="AJ1948" i="37"/>
  <c r="AJ1949" i="37"/>
  <c r="AB1542" i="37"/>
  <c r="AB1790" i="37"/>
  <c r="I316" i="37"/>
  <c r="R228" i="37"/>
  <c r="R336" i="37"/>
  <c r="AJ1249" i="37"/>
  <c r="R1377" i="37"/>
  <c r="AJ650" i="37"/>
  <c r="AB1336" i="37"/>
  <c r="I497" i="37"/>
  <c r="AB140" i="37"/>
  <c r="AJ1737" i="37"/>
  <c r="I752" i="37"/>
  <c r="AB152" i="37"/>
  <c r="AB1936" i="37"/>
  <c r="AB963" i="37"/>
  <c r="R951" i="37"/>
  <c r="I1972" i="37"/>
  <c r="I600" i="37"/>
  <c r="R862" i="37"/>
  <c r="AJ1129" i="37"/>
  <c r="R598" i="37"/>
  <c r="I1063" i="37"/>
  <c r="AJ1461" i="37"/>
  <c r="R353" i="37"/>
  <c r="AB1296" i="37"/>
  <c r="AJ257" i="37"/>
  <c r="AB394" i="37"/>
  <c r="AB1872" i="37"/>
  <c r="AB1522" i="37"/>
  <c r="I883" i="37"/>
  <c r="AJ28" i="37"/>
  <c r="AJ346" i="37"/>
  <c r="I55" i="37"/>
  <c r="AJ1146" i="37"/>
  <c r="AJ1777" i="37"/>
  <c r="I881" i="37"/>
  <c r="AB1025" i="37"/>
  <c r="I1104" i="37"/>
  <c r="AJ990" i="37"/>
  <c r="I783" i="37"/>
  <c r="AJ894" i="37"/>
  <c r="AJ1361" i="37"/>
  <c r="AJ1975" i="37"/>
  <c r="R767" i="37"/>
  <c r="AB1053" i="37"/>
  <c r="AB452" i="37"/>
  <c r="R198" i="37"/>
  <c r="AJ1340" i="37"/>
  <c r="R248" i="37"/>
  <c r="R1408" i="37"/>
  <c r="I1069" i="37"/>
  <c r="AJ418" i="37"/>
  <c r="AB1130" i="37"/>
  <c r="I486" i="37"/>
  <c r="AJ134" i="37"/>
  <c r="R860" i="37"/>
  <c r="AJ168" i="37"/>
  <c r="AB590" i="37"/>
  <c r="AJ1203" i="37"/>
  <c r="AJ728" i="37"/>
  <c r="R640" i="37"/>
  <c r="I205" i="37"/>
  <c r="AJ136" i="37"/>
  <c r="AJ1677" i="37"/>
  <c r="AB767" i="37"/>
  <c r="AB1317" i="37"/>
  <c r="R1033" i="37"/>
  <c r="AB283" i="37"/>
  <c r="AJ679" i="37"/>
  <c r="AJ1564" i="37"/>
  <c r="R1656" i="37"/>
  <c r="R421" i="37"/>
  <c r="R1181" i="37"/>
  <c r="R400" i="37"/>
  <c r="AB732" i="37"/>
  <c r="I1352" i="37"/>
  <c r="R313" i="37"/>
  <c r="R843" i="37"/>
  <c r="AJ101" i="37"/>
  <c r="AJ949" i="37"/>
  <c r="AJ1297" i="37"/>
  <c r="AB32" i="37"/>
  <c r="AB1677" i="37"/>
  <c r="I280" i="37"/>
  <c r="AB34" i="37"/>
  <c r="R124" i="37"/>
  <c r="AJ992" i="37"/>
  <c r="R377" i="37"/>
  <c r="AB1138" i="37"/>
  <c r="I363" i="37"/>
  <c r="AJ1458" i="37"/>
  <c r="R790" i="37"/>
  <c r="R1371" i="37"/>
  <c r="AB1106" i="37"/>
  <c r="R692" i="37"/>
  <c r="I1472" i="37"/>
  <c r="R170" i="37"/>
  <c r="AJ283" i="37"/>
  <c r="R600" i="37"/>
  <c r="I1412" i="37"/>
  <c r="R52" i="37"/>
  <c r="R1548" i="37"/>
  <c r="I614" i="37"/>
  <c r="AJ512" i="37"/>
  <c r="R1258" i="37"/>
  <c r="AJ151" i="37"/>
  <c r="I770" i="37"/>
  <c r="I509" i="37"/>
  <c r="AJ186" i="37"/>
  <c r="I895" i="37"/>
  <c r="I627" i="37"/>
  <c r="AJ1251" i="37"/>
  <c r="AB175" i="37"/>
  <c r="AJ126" i="37"/>
  <c r="AB1871" i="37"/>
  <c r="I85" i="37"/>
  <c r="AJ319" i="37"/>
  <c r="AJ513" i="37"/>
  <c r="R267" i="37"/>
  <c r="I1502" i="37"/>
  <c r="R861" i="37"/>
  <c r="R1030" i="37"/>
  <c r="AB933" i="37"/>
  <c r="R805" i="37"/>
  <c r="AB169" i="37"/>
  <c r="AB1345" i="37"/>
  <c r="AB1120" i="37"/>
  <c r="AB1462" i="37"/>
  <c r="AB20" i="37"/>
  <c r="R305" i="37"/>
  <c r="AJ551" i="37"/>
  <c r="AJ1910" i="37"/>
  <c r="AJ1573" i="37"/>
  <c r="R857" i="37"/>
  <c r="AJ166" i="37"/>
  <c r="R488" i="37"/>
  <c r="I847" i="37"/>
  <c r="R404" i="37"/>
  <c r="AJ1924" i="37"/>
  <c r="I1419" i="37"/>
  <c r="I201" i="37"/>
  <c r="AJ352" i="37"/>
  <c r="AB792" i="37"/>
  <c r="R1110" i="37"/>
  <c r="I685" i="37"/>
  <c r="AJ1430" i="37"/>
  <c r="AJ353" i="37"/>
  <c r="R118" i="37"/>
  <c r="I1504" i="37"/>
  <c r="I975" i="37"/>
  <c r="AB1566" i="37"/>
  <c r="R1551" i="37"/>
  <c r="I942" i="37"/>
  <c r="I1730" i="37"/>
  <c r="AB183" i="37"/>
  <c r="R674" i="37"/>
  <c r="AJ767" i="37"/>
  <c r="R635" i="37"/>
  <c r="R1364" i="37"/>
  <c r="AB1213" i="37"/>
  <c r="AB820" i="37"/>
  <c r="AB631" i="37"/>
  <c r="AB219" i="37"/>
  <c r="AB816" i="37"/>
  <c r="AB678" i="37"/>
  <c r="AB255" i="37"/>
  <c r="AJ82" i="37"/>
  <c r="AJ866" i="37"/>
  <c r="I167" i="37"/>
  <c r="AJ1922" i="37"/>
  <c r="AB460" i="37"/>
  <c r="AJ1078" i="37"/>
  <c r="AJ854" i="37"/>
  <c r="AB1418" i="37"/>
  <c r="R180" i="37"/>
  <c r="I953" i="37"/>
  <c r="AB86" i="37"/>
  <c r="I232" i="37"/>
  <c r="AJ1255" i="37"/>
  <c r="AJ1121" i="37"/>
  <c r="AB1481" i="37"/>
  <c r="I1528" i="37"/>
  <c r="AB1682" i="37"/>
  <c r="R67" i="37"/>
  <c r="R510" i="37"/>
  <c r="AB1953" i="37"/>
  <c r="AB168" i="37"/>
  <c r="I417" i="37"/>
  <c r="AJ144" i="37"/>
  <c r="R1686" i="37"/>
  <c r="R432" i="37"/>
  <c r="AB1796" i="37"/>
  <c r="AJ563" i="37"/>
  <c r="R836" i="37"/>
  <c r="R1338" i="37"/>
  <c r="AB356" i="37"/>
  <c r="R21" i="37"/>
  <c r="AJ1037" i="37"/>
  <c r="I124" i="37"/>
  <c r="I1300" i="37"/>
  <c r="I164" i="37"/>
  <c r="AJ258" i="37"/>
  <c r="AJ561" i="37"/>
  <c r="I1310" i="37"/>
  <c r="AJ1890" i="37"/>
  <c r="AB967" i="37"/>
  <c r="AJ1053" i="37"/>
  <c r="I1707" i="37"/>
  <c r="AJ451" i="37"/>
  <c r="I1599" i="37"/>
  <c r="AJ1016" i="37"/>
  <c r="R1828" i="37"/>
  <c r="I428" i="37"/>
  <c r="R60" i="37"/>
  <c r="AJ519" i="37"/>
  <c r="I1349" i="37"/>
  <c r="AB97" i="37"/>
  <c r="AB115" i="37"/>
  <c r="R1425" i="37"/>
  <c r="AJ1010" i="37"/>
  <c r="R1507" i="37"/>
  <c r="I1330" i="37"/>
  <c r="R729" i="37"/>
  <c r="AB692" i="37"/>
  <c r="I572" i="37"/>
  <c r="I701" i="37"/>
  <c r="I304" i="37"/>
  <c r="AB230" i="37"/>
  <c r="R659" i="37"/>
  <c r="AB1021" i="37"/>
  <c r="AJ304" i="37"/>
  <c r="I1254" i="37"/>
  <c r="AB734" i="37"/>
  <c r="AB242" i="37"/>
  <c r="I1228" i="37"/>
  <c r="AJ480" i="37"/>
  <c r="AB673" i="37"/>
  <c r="AB456" i="37"/>
  <c r="AJ445" i="37"/>
  <c r="I897" i="37"/>
  <c r="AB1382" i="37"/>
  <c r="I1351" i="37"/>
  <c r="AJ658" i="37"/>
  <c r="AB588" i="37"/>
  <c r="R638" i="37"/>
  <c r="I1533" i="37"/>
  <c r="I963" i="37"/>
  <c r="AJ139" i="37"/>
  <c r="R1352" i="37"/>
  <c r="AB1229" i="37"/>
  <c r="AJ356" i="37"/>
  <c r="I992" i="37"/>
  <c r="I424" i="37"/>
  <c r="AB1558" i="37"/>
  <c r="I355" i="37"/>
  <c r="R1525" i="37"/>
  <c r="AB897" i="37"/>
  <c r="I1295" i="37"/>
  <c r="R738" i="37"/>
  <c r="AB1664" i="37"/>
  <c r="AB990" i="37"/>
  <c r="I1203" i="37"/>
  <c r="AB291" i="37"/>
  <c r="I595" i="37"/>
  <c r="AB1177" i="37"/>
  <c r="AB1320" i="37"/>
  <c r="R1493" i="37"/>
  <c r="R1169" i="37"/>
  <c r="AB1283" i="37"/>
  <c r="I961" i="37"/>
  <c r="I1231" i="37"/>
  <c r="R1528" i="37"/>
  <c r="R1214" i="37"/>
  <c r="R723" i="37"/>
  <c r="R143" i="37"/>
  <c r="I1526" i="37"/>
  <c r="R579" i="37"/>
  <c r="AJ967" i="37"/>
  <c r="R1700" i="37"/>
  <c r="I939" i="37"/>
  <c r="R1441" i="37"/>
  <c r="R634" i="37"/>
  <c r="I295" i="37"/>
  <c r="AB1078" i="37"/>
  <c r="AJ781" i="37"/>
  <c r="R618" i="37"/>
  <c r="I1506" i="37"/>
  <c r="R1492" i="37"/>
  <c r="R736" i="37"/>
  <c r="R176" i="37"/>
  <c r="AB1054" i="37"/>
  <c r="R483" i="37"/>
  <c r="AJ578" i="37"/>
  <c r="AJ1242" i="37"/>
  <c r="R609" i="37"/>
  <c r="AJ913" i="37"/>
  <c r="R1997" i="37"/>
  <c r="AJ677" i="37"/>
  <c r="I1332" i="37"/>
  <c r="AJ649" i="37"/>
  <c r="R1292" i="37"/>
  <c r="I1055" i="37"/>
  <c r="R1735" i="37"/>
  <c r="R1652" i="37"/>
  <c r="AB1316" i="37"/>
  <c r="I210" i="37"/>
  <c r="AB162" i="37"/>
  <c r="AJ411" i="37"/>
  <c r="I1116" i="37"/>
  <c r="R117" i="37"/>
  <c r="AJ114" i="37"/>
  <c r="I870" i="37"/>
  <c r="AJ655" i="37"/>
  <c r="I1653" i="37"/>
  <c r="AB1400" i="37"/>
  <c r="AB53" i="37"/>
  <c r="AB1121" i="37"/>
  <c r="AB1589" i="37"/>
  <c r="AJ1015" i="37"/>
  <c r="I1207" i="37"/>
  <c r="I820" i="37"/>
  <c r="R1964" i="37"/>
  <c r="R1323" i="37"/>
  <c r="AJ1570" i="37"/>
  <c r="AJ428" i="37"/>
  <c r="AJ276" i="37"/>
  <c r="R742" i="37"/>
  <c r="I1613" i="37"/>
  <c r="AB431" i="37"/>
  <c r="AB744" i="37"/>
  <c r="I1268" i="37"/>
  <c r="R1816" i="37"/>
  <c r="I488" i="37"/>
  <c r="AB1548" i="37"/>
  <c r="AB391" i="37"/>
  <c r="AJ1665" i="37"/>
  <c r="AB526" i="37"/>
  <c r="R887" i="37"/>
  <c r="AJ3" i="37"/>
  <c r="AJ300" i="37"/>
  <c r="I122" i="37"/>
  <c r="I1669" i="37"/>
  <c r="R1304" i="37"/>
  <c r="AJ1171" i="37"/>
  <c r="AJ872" i="37"/>
  <c r="R1900" i="37"/>
  <c r="R1150" i="37"/>
  <c r="AB839" i="37"/>
  <c r="AB1276" i="37"/>
  <c r="AB398" i="37"/>
  <c r="R292" i="37"/>
  <c r="R51" i="37"/>
  <c r="AJ281" i="37"/>
  <c r="AJ86" i="37"/>
  <c r="R132" i="37"/>
  <c r="AB636" i="37"/>
  <c r="R151" i="37"/>
  <c r="AB1760" i="37"/>
  <c r="AJ1506" i="37"/>
  <c r="AJ997" i="37"/>
  <c r="AJ1290" i="37"/>
  <c r="I1377" i="37"/>
  <c r="AB796" i="37"/>
  <c r="R1365" i="37"/>
  <c r="R335" i="37"/>
  <c r="I1747" i="37"/>
  <c r="AJ1556" i="37"/>
  <c r="AB400" i="37"/>
  <c r="AJ1058" i="37"/>
  <c r="I1025" i="37"/>
  <c r="R1300" i="37"/>
  <c r="AJ256" i="37"/>
  <c r="AJ1688" i="37"/>
  <c r="R637" i="37"/>
  <c r="AJ1293" i="37"/>
  <c r="I112" i="37"/>
  <c r="I1309" i="37"/>
  <c r="AB987" i="37"/>
  <c r="R1218" i="37"/>
  <c r="AB496" i="37"/>
  <c r="R539" i="37"/>
  <c r="AB652" i="37"/>
  <c r="AJ1505" i="37"/>
  <c r="AB67" i="37"/>
  <c r="AB393" i="37"/>
  <c r="AJ286" i="37"/>
  <c r="AB1324" i="37"/>
  <c r="I1503" i="37"/>
  <c r="R612" i="37"/>
  <c r="AJ1714" i="37"/>
  <c r="AJ1263" i="37"/>
  <c r="AB61" i="37"/>
  <c r="AJ35" i="37"/>
  <c r="AB1347" i="37"/>
  <c r="R1537" i="37"/>
  <c r="AB1650" i="37"/>
  <c r="I1481" i="37"/>
  <c r="AJ202" i="37"/>
  <c r="AJ1656" i="37"/>
  <c r="I1837" i="37"/>
  <c r="AB915" i="37"/>
  <c r="AJ62" i="37"/>
  <c r="R1314" i="37"/>
  <c r="R590" i="37"/>
  <c r="AJ261" i="37"/>
  <c r="AB775" i="37"/>
  <c r="I1327" i="37"/>
  <c r="AB1331" i="37"/>
  <c r="I522" i="37"/>
  <c r="AJ791" i="37"/>
  <c r="AB1003" i="37"/>
  <c r="AB547" i="37"/>
  <c r="R527" i="37"/>
  <c r="AB1165" i="37"/>
  <c r="R1050" i="37"/>
  <c r="R207" i="37"/>
  <c r="I788" i="37"/>
  <c r="I1882" i="37"/>
  <c r="R221" i="37"/>
  <c r="R1840" i="37"/>
  <c r="I1031" i="37"/>
  <c r="AB481" i="37"/>
  <c r="I1098" i="37"/>
  <c r="AB170" i="37"/>
  <c r="I72" i="37"/>
  <c r="AB1008" i="37"/>
  <c r="R1155" i="37"/>
  <c r="AB1761" i="37"/>
  <c r="AJ808" i="37"/>
  <c r="I393" i="37"/>
  <c r="I1331" i="37"/>
  <c r="I856" i="37"/>
  <c r="AB1145" i="37"/>
  <c r="AB174" i="37"/>
  <c r="AB768" i="37"/>
  <c r="R1227" i="37"/>
  <c r="I823" i="37"/>
  <c r="AJ1852" i="37"/>
  <c r="R275" i="37"/>
  <c r="AB1779" i="37"/>
  <c r="AJ1466" i="37"/>
  <c r="AJ1199" i="37"/>
  <c r="R896" i="37"/>
  <c r="AJ591" i="37"/>
  <c r="AB978" i="37"/>
  <c r="I1636" i="37"/>
  <c r="I365" i="37"/>
  <c r="I264" i="37"/>
  <c r="AB841" i="37"/>
  <c r="R987" i="37"/>
  <c r="AB577" i="37"/>
  <c r="AJ982" i="37"/>
  <c r="AB159" i="37"/>
  <c r="AJ115" i="37"/>
  <c r="AJ449" i="37"/>
  <c r="I1184" i="37"/>
  <c r="R663" i="37"/>
  <c r="AB818" i="37"/>
  <c r="AJ1099" i="37"/>
  <c r="AB156" i="37"/>
  <c r="R1648" i="37"/>
  <c r="AJ597" i="37"/>
  <c r="AB1875" i="37"/>
  <c r="AJ237" i="37"/>
  <c r="AJ117" i="37"/>
  <c r="I936" i="37"/>
  <c r="AB1286" i="37"/>
  <c r="I117" i="37"/>
  <c r="AB31" i="37"/>
  <c r="R809" i="37"/>
  <c r="AJ1017" i="37"/>
  <c r="I1381" i="37"/>
  <c r="R625" i="37"/>
  <c r="R343" i="37"/>
  <c r="AB924" i="37"/>
  <c r="R1763" i="37"/>
  <c r="I986" i="37"/>
  <c r="R1045" i="37"/>
  <c r="AJ1393" i="37"/>
  <c r="AB1433" i="37"/>
  <c r="R1099" i="37"/>
  <c r="I256" i="37"/>
  <c r="R544" i="37"/>
  <c r="AB1190" i="37"/>
  <c r="I519" i="37"/>
  <c r="AB233" i="37"/>
  <c r="AB965" i="37"/>
  <c r="R782" i="37"/>
  <c r="AJ1212" i="37"/>
  <c r="I44" i="37"/>
  <c r="I476" i="37"/>
  <c r="AB823" i="37"/>
  <c r="R1607" i="37"/>
  <c r="AB728" i="37"/>
  <c r="AB1479" i="37"/>
  <c r="I977" i="37"/>
  <c r="AJ290" i="37"/>
  <c r="R479" i="37"/>
  <c r="R249" i="37"/>
  <c r="R984" i="37"/>
  <c r="I1439" i="37"/>
  <c r="I1424" i="37"/>
  <c r="AJ364" i="37"/>
  <c r="I245" i="37"/>
  <c r="AB637" i="37"/>
  <c r="R1487" i="37"/>
  <c r="I1285" i="37"/>
  <c r="R1005" i="37"/>
  <c r="AB1699" i="37"/>
  <c r="AB1665" i="37"/>
  <c r="AJ978" i="37"/>
  <c r="R871" i="37"/>
  <c r="R289" i="37"/>
  <c r="AB1527" i="37"/>
  <c r="R360" i="37"/>
  <c r="I1712" i="37"/>
  <c r="AB331" i="37"/>
  <c r="I209" i="37"/>
  <c r="I1895" i="37"/>
  <c r="I160" i="37"/>
  <c r="I230" i="37"/>
  <c r="R229" i="37"/>
  <c r="R423" i="37"/>
  <c r="AB1730" i="37"/>
  <c r="AJ595" i="37"/>
  <c r="AB1737" i="37"/>
  <c r="R497" i="37"/>
  <c r="AJ130" i="37"/>
  <c r="R476" i="37"/>
  <c r="AJ409" i="37"/>
  <c r="AJ1439" i="37"/>
  <c r="AJ908" i="37"/>
  <c r="R317" i="37"/>
  <c r="AJ743" i="37"/>
  <c r="AJ1040" i="37"/>
  <c r="AJ972" i="37"/>
  <c r="I1484" i="37"/>
  <c r="AB105" i="37"/>
  <c r="R795" i="37"/>
  <c r="R75" i="37"/>
  <c r="AB1097" i="37"/>
  <c r="I1152" i="37"/>
  <c r="AJ1687" i="37"/>
  <c r="AJ812" i="37"/>
  <c r="R1139" i="37"/>
  <c r="R1943" i="37"/>
  <c r="AB188" i="37"/>
  <c r="I1913" i="37"/>
  <c r="I1122" i="37"/>
  <c r="I966" i="37"/>
  <c r="I859" i="37"/>
  <c r="AJ1587" i="37"/>
  <c r="AJ1038" i="37"/>
  <c r="AB624" i="37"/>
  <c r="R1320" i="37"/>
  <c r="R1547" i="37"/>
  <c r="I1088" i="37"/>
  <c r="AB953" i="37"/>
  <c r="I1999" i="37"/>
  <c r="I1756" i="37"/>
  <c r="AJ1742" i="37"/>
  <c r="AJ1978" i="37"/>
  <c r="I1037" i="37"/>
  <c r="I1186" i="37"/>
  <c r="I1793" i="37"/>
  <c r="R1591" i="37"/>
  <c r="R1557" i="37"/>
  <c r="AB1511" i="37"/>
  <c r="R1359" i="37"/>
  <c r="AB1191" i="37"/>
  <c r="R1574" i="37"/>
  <c r="AB1038" i="37"/>
  <c r="I1721" i="37"/>
  <c r="AJ1296" i="37"/>
  <c r="R45" i="37"/>
  <c r="AB1421" i="37"/>
  <c r="AB226" i="37"/>
  <c r="I1369" i="37"/>
  <c r="R1843" i="37"/>
  <c r="AJ112" i="37"/>
  <c r="R1958" i="37"/>
  <c r="AJ693" i="37"/>
  <c r="AB1417" i="37"/>
  <c r="AB1257" i="37"/>
  <c r="AB581" i="37"/>
  <c r="R1431" i="37"/>
  <c r="I82" i="37"/>
  <c r="AB423" i="37"/>
  <c r="AJ1732" i="37"/>
  <c r="AB784" i="37"/>
  <c r="AJ1156" i="37"/>
  <c r="AB736" i="37"/>
  <c r="AJ212" i="37"/>
  <c r="I1252" i="37"/>
  <c r="R456" i="37"/>
  <c r="AB1471" i="37"/>
  <c r="R852" i="37"/>
  <c r="R1589" i="37"/>
  <c r="AB349" i="37"/>
  <c r="I1164" i="37"/>
  <c r="R1947" i="37"/>
  <c r="R688" i="37"/>
  <c r="AJ734" i="37"/>
  <c r="I935" i="37"/>
  <c r="AJ1100" i="37"/>
  <c r="R1272" i="37"/>
  <c r="AB473" i="37"/>
  <c r="I375" i="37"/>
  <c r="AB195" i="37"/>
  <c r="AJ132" i="37"/>
  <c r="AJ1371" i="37"/>
  <c r="AJ481" i="37"/>
  <c r="AB1070" i="37"/>
  <c r="AB276" i="37"/>
  <c r="AJ462" i="37"/>
  <c r="R911" i="37"/>
  <c r="AB1859" i="37"/>
  <c r="AB801" i="37"/>
  <c r="R1165" i="37"/>
  <c r="I255" i="37"/>
  <c r="AJ838" i="37"/>
  <c r="AB458" i="37"/>
  <c r="I243" i="37"/>
  <c r="AB1010" i="37"/>
  <c r="I669" i="37"/>
  <c r="AJ833" i="37"/>
  <c r="R1433" i="37"/>
  <c r="AJ1274" i="37"/>
  <c r="I1296" i="37"/>
  <c r="AB535" i="37"/>
  <c r="R914" i="37"/>
  <c r="AJ1657" i="37"/>
  <c r="R1312" i="37"/>
  <c r="I89" i="37"/>
  <c r="AJ638" i="37"/>
  <c r="R1316" i="37"/>
  <c r="AJ1034" i="37"/>
  <c r="AJ232" i="37"/>
  <c r="AB310" i="37"/>
  <c r="R1092" i="37"/>
  <c r="AJ229" i="37"/>
  <c r="AB856" i="37"/>
  <c r="AB1498" i="37"/>
  <c r="AJ889" i="37"/>
  <c r="R1830" i="37"/>
  <c r="I1555" i="37"/>
  <c r="R502" i="37"/>
  <c r="R1489" i="37"/>
  <c r="I1179" i="37"/>
  <c r="I740" i="37"/>
  <c r="AB522" i="37"/>
  <c r="R494" i="37"/>
  <c r="R1068" i="37"/>
  <c r="AB502" i="37"/>
  <c r="AJ560" i="37"/>
  <c r="AB95" i="37"/>
  <c r="I1722" i="37"/>
  <c r="AB848" i="37"/>
  <c r="AB1266" i="37"/>
  <c r="I83" i="37"/>
  <c r="AJ914" i="37"/>
  <c r="R1084" i="37"/>
  <c r="R644" i="37"/>
  <c r="I194" i="37"/>
  <c r="I1606" i="37"/>
  <c r="AB881" i="37"/>
  <c r="AJ242" i="37"/>
  <c r="I801" i="37"/>
  <c r="AJ408" i="37"/>
  <c r="AB503" i="37"/>
  <c r="AB1559" i="37"/>
  <c r="I1525" i="37"/>
  <c r="AJ511" i="37"/>
  <c r="AJ646" i="37"/>
  <c r="I1141" i="37"/>
  <c r="I728" i="37"/>
  <c r="AJ1537" i="37"/>
  <c r="R602" i="37"/>
  <c r="R1462" i="37"/>
  <c r="AJ1259" i="37"/>
  <c r="AB1105" i="37"/>
  <c r="I475" i="37"/>
  <c r="I1486" i="37"/>
  <c r="I47" i="37"/>
  <c r="AJ1048" i="37"/>
  <c r="I735" i="37"/>
  <c r="AB830" i="37"/>
  <c r="AJ173" i="37"/>
  <c r="R959" i="37"/>
  <c r="I1748" i="37"/>
  <c r="R428" i="37"/>
  <c r="AJ1374" i="37"/>
  <c r="AB1247" i="37"/>
  <c r="I98" i="37"/>
  <c r="R346" i="37"/>
  <c r="AB1618" i="37"/>
  <c r="AB569" i="37"/>
  <c r="I5" i="37"/>
  <c r="AB381" i="37"/>
  <c r="I858" i="37"/>
  <c r="AJ1179" i="37"/>
  <c r="R115" i="37"/>
  <c r="R538" i="37"/>
  <c r="R1078" i="37"/>
  <c r="AB1896" i="37"/>
  <c r="AB1028" i="37"/>
  <c r="R38" i="37"/>
  <c r="AJ964" i="37"/>
  <c r="R749" i="37"/>
  <c r="R496" i="37"/>
  <c r="R1716" i="37"/>
  <c r="R193" i="37"/>
  <c r="AB429" i="37"/>
  <c r="AB1048" i="37"/>
  <c r="AJ820" i="37"/>
  <c r="I1575" i="37"/>
  <c r="R1773" i="37"/>
  <c r="I1650" i="37"/>
  <c r="AB1287" i="37"/>
  <c r="AB676" i="37"/>
  <c r="I1328" i="37"/>
  <c r="R802" i="37"/>
  <c r="I1061" i="37"/>
  <c r="R1952" i="37"/>
  <c r="AB260" i="37"/>
  <c r="R74" i="37"/>
  <c r="AB13" i="37"/>
  <c r="R1624" i="37"/>
  <c r="AJ1269" i="37"/>
  <c r="R649" i="37"/>
  <c r="AB1753" i="37"/>
  <c r="AB382" i="37"/>
  <c r="R1096" i="37"/>
  <c r="AJ1180" i="37"/>
  <c r="AB1607" i="37"/>
  <c r="AB1455" i="37"/>
  <c r="AB1778" i="37"/>
  <c r="R1733" i="37"/>
  <c r="AB563" i="37"/>
  <c r="AJ421" i="37"/>
  <c r="AB635" i="37"/>
  <c r="AB659" i="37"/>
  <c r="I637" i="37"/>
  <c r="I1588" i="37"/>
  <c r="AJ14" i="37"/>
  <c r="R128" i="37"/>
  <c r="AB719" i="37"/>
  <c r="AJ1472" i="37"/>
  <c r="AB1925" i="37"/>
  <c r="AB911" i="37"/>
  <c r="AB1221" i="37"/>
  <c r="AB166" i="37"/>
  <c r="I267" i="37"/>
  <c r="R1934" i="37"/>
  <c r="AJ587" i="37"/>
  <c r="AB45" i="37"/>
  <c r="I849" i="37"/>
  <c r="I220" i="37"/>
  <c r="AJ1869" i="37"/>
  <c r="I1757" i="37"/>
  <c r="AJ1272" i="37"/>
  <c r="AJ1433" i="37"/>
  <c r="R1236" i="37"/>
  <c r="R816" i="37"/>
  <c r="I857" i="37"/>
  <c r="I910" i="37"/>
  <c r="I466" i="37"/>
  <c r="AB379" i="37"/>
  <c r="AB785" i="37"/>
  <c r="I381" i="37"/>
  <c r="AJ1507" i="37"/>
  <c r="I1420" i="37"/>
  <c r="R1814" i="37"/>
  <c r="AB852" i="37"/>
  <c r="R1453" i="37"/>
  <c r="AB1451" i="37"/>
  <c r="AB340" i="37"/>
  <c r="R1829" i="37"/>
  <c r="R82" i="37"/>
  <c r="R1846" i="37"/>
  <c r="AB849" i="37"/>
  <c r="AJ565" i="37"/>
  <c r="AB1783" i="37"/>
  <c r="R709" i="37"/>
  <c r="R1074" i="37"/>
  <c r="R1514" i="37"/>
  <c r="I1739" i="37"/>
  <c r="AB524" i="37"/>
  <c r="AB1672" i="37"/>
  <c r="I585" i="37"/>
  <c r="AB306" i="37"/>
  <c r="AJ947" i="37"/>
  <c r="I258" i="37"/>
  <c r="I293" i="37"/>
  <c r="R813" i="37"/>
  <c r="R916" i="37"/>
  <c r="R614" i="37"/>
  <c r="I684" i="37"/>
  <c r="R126" i="37"/>
  <c r="R291" i="37"/>
  <c r="I1491" i="37"/>
  <c r="AJ878" i="37"/>
  <c r="I1372" i="37"/>
  <c r="AJ128" i="37"/>
  <c r="AJ404" i="37"/>
  <c r="R1024" i="37"/>
  <c r="AJ879" i="37"/>
  <c r="AJ760" i="37"/>
  <c r="I1001" i="37"/>
  <c r="R537" i="37"/>
  <c r="R703" i="37"/>
  <c r="AJ1764" i="37"/>
  <c r="AB1788" i="37"/>
  <c r="AB1307" i="37"/>
  <c r="AB774" i="37"/>
  <c r="AJ1519" i="37"/>
  <c r="AJ1236" i="37"/>
  <c r="AB1431" i="37"/>
  <c r="AB906" i="37"/>
  <c r="AJ374" i="37"/>
  <c r="R830" i="37"/>
  <c r="AJ732" i="37"/>
  <c r="R728" i="37"/>
  <c r="I222" i="37"/>
  <c r="AB950" i="37"/>
  <c r="AB688" i="37"/>
  <c r="I1488" i="37"/>
  <c r="AJ1969" i="37"/>
  <c r="AB799" i="37"/>
  <c r="R1334" i="37"/>
  <c r="I1634" i="37"/>
  <c r="I1587" i="37"/>
  <c r="AJ323" i="37"/>
  <c r="I1834" i="37"/>
  <c r="AJ335" i="37"/>
  <c r="I45" i="37"/>
  <c r="AB1960" i="37"/>
  <c r="R1496" i="37"/>
  <c r="AB518" i="37"/>
  <c r="R1344" i="37"/>
  <c r="I1572" i="37"/>
  <c r="I985" i="37"/>
  <c r="AB1772" i="37"/>
  <c r="I86" i="37"/>
  <c r="AB1880" i="37"/>
  <c r="AB1681" i="37"/>
  <c r="AJ1204" i="37"/>
  <c r="AB467" i="37"/>
  <c r="R777" i="37"/>
  <c r="I166" i="37"/>
  <c r="R1560" i="37"/>
  <c r="AB160" i="37"/>
  <c r="I391" i="37"/>
  <c r="AJ1379" i="37"/>
  <c r="AB937" i="37"/>
  <c r="AB1225" i="37"/>
  <c r="AJ632" i="37"/>
  <c r="AB945" i="37"/>
  <c r="AB1305" i="37"/>
  <c r="I165" i="37"/>
  <c r="AB1992" i="37"/>
  <c r="R1315" i="37"/>
  <c r="R503" i="37"/>
  <c r="R763" i="37"/>
  <c r="AJ1160" i="37"/>
  <c r="AJ690" i="37"/>
  <c r="AB1085" i="37"/>
  <c r="I733" i="37"/>
  <c r="R1863" i="37"/>
  <c r="I465" i="37"/>
  <c r="AJ1418" i="37"/>
  <c r="AJ1257" i="37"/>
  <c r="AJ1643" i="37"/>
  <c r="AB1374" i="37"/>
  <c r="I1157" i="37"/>
  <c r="R110" i="37"/>
  <c r="R554" i="37"/>
  <c r="AB1454" i="37"/>
  <c r="R340" i="37"/>
  <c r="R1452" i="37"/>
  <c r="R1268" i="37"/>
  <c r="AB49" i="37"/>
  <c r="I569" i="37"/>
  <c r="AJ1511" i="37"/>
  <c r="AB1087" i="37"/>
  <c r="AJ1043" i="37"/>
  <c r="AJ164" i="37"/>
  <c r="I173" i="37"/>
  <c r="I1131" i="37"/>
  <c r="I398" i="37"/>
  <c r="R810" i="37"/>
  <c r="AJ1425" i="37"/>
  <c r="AJ604" i="37"/>
  <c r="I261" i="37"/>
  <c r="AB962" i="37"/>
  <c r="AJ541" i="37"/>
  <c r="R32" i="37"/>
  <c r="AB1069" i="37"/>
  <c r="R974" i="37"/>
  <c r="R1690" i="37"/>
  <c r="R574" i="37"/>
  <c r="I1442" i="37"/>
  <c r="AJ1230" i="37"/>
  <c r="R106" i="37"/>
  <c r="AB312" i="37"/>
  <c r="R464" i="37"/>
  <c r="R1981" i="37"/>
  <c r="I1240" i="37"/>
  <c r="I989" i="37"/>
  <c r="AB1684" i="37"/>
  <c r="AJ849" i="37"/>
  <c r="AJ1840" i="37"/>
  <c r="I1385" i="37"/>
  <c r="AJ979" i="37"/>
  <c r="AJ1081" i="37"/>
  <c r="I246" i="37"/>
  <c r="AB1539" i="37"/>
  <c r="R1502" i="37"/>
  <c r="AB1186" i="37"/>
  <c r="AB1015" i="37"/>
  <c r="I1879" i="37"/>
  <c r="AB1895" i="37"/>
  <c r="R712" i="37"/>
  <c r="AJ311" i="37"/>
  <c r="AB1335" i="37"/>
  <c r="AJ1031" i="37"/>
  <c r="I996" i="37"/>
  <c r="AB1367" i="37"/>
  <c r="AB1271" i="37"/>
  <c r="AJ1088" i="37"/>
  <c r="R1679" i="37"/>
  <c r="AJ1213" i="37"/>
  <c r="I785" i="37"/>
  <c r="AB1024" i="37"/>
  <c r="AJ996" i="37"/>
  <c r="AB1132" i="37"/>
  <c r="AJ1118" i="37"/>
  <c r="I716" i="37"/>
  <c r="R1672" i="37"/>
  <c r="I845" i="37"/>
  <c r="AJ1513" i="37"/>
  <c r="I1706" i="37"/>
  <c r="AB623" i="37"/>
  <c r="AB406" i="37"/>
  <c r="I116" i="37"/>
  <c r="AB949" i="37"/>
  <c r="AJ11" i="37"/>
  <c r="I1320" i="37"/>
  <c r="AJ819" i="37"/>
  <c r="AJ273" i="37"/>
  <c r="AJ919" i="37"/>
  <c r="I400" i="37"/>
  <c r="AJ1414" i="37"/>
  <c r="I1214" i="37"/>
  <c r="AB1573" i="37"/>
  <c r="AJ835" i="37"/>
  <c r="I1694" i="37"/>
  <c r="AJ1909" i="37"/>
  <c r="R1296" i="37"/>
  <c r="R413" i="37"/>
  <c r="AJ1874" i="37"/>
  <c r="R1886" i="37"/>
  <c r="I756" i="37"/>
  <c r="R1495" i="37"/>
  <c r="I442" i="37"/>
  <c r="I880" i="37"/>
  <c r="AJ1427" i="37"/>
  <c r="I1322" i="37"/>
  <c r="I1989" i="37"/>
  <c r="AJ50" i="37"/>
  <c r="AB1416" i="37"/>
  <c r="AB210" i="37"/>
  <c r="I18" i="37"/>
  <c r="I938" i="37"/>
  <c r="AJ788" i="37"/>
  <c r="R1412" i="37"/>
  <c r="AB1640" i="37"/>
  <c r="R159" i="37"/>
  <c r="I1080" i="37"/>
  <c r="AJ536" i="37"/>
  <c r="AJ17" i="37"/>
  <c r="AB299" i="37"/>
  <c r="AB1349" i="37"/>
  <c r="AB914" i="37"/>
  <c r="AB909" i="37"/>
  <c r="I163" i="37"/>
  <c r="I149" i="37"/>
  <c r="AB1094" i="37"/>
  <c r="R582" i="37"/>
  <c r="AJ573" i="37"/>
  <c r="R68" i="37"/>
  <c r="R259" i="37"/>
  <c r="R913" i="37"/>
  <c r="R988" i="37"/>
  <c r="AJ450" i="37"/>
  <c r="R726" i="37"/>
  <c r="AJ178" i="37"/>
  <c r="I1916" i="37"/>
  <c r="AJ181" i="37"/>
  <c r="AB1195" i="37"/>
  <c r="AB440" i="37"/>
  <c r="I1443" i="37"/>
  <c r="AJ671" i="37"/>
  <c r="AJ884" i="37"/>
  <c r="R932" i="37"/>
  <c r="AB199" i="37"/>
  <c r="AJ1958" i="37"/>
  <c r="I1542" i="37"/>
  <c r="I283" i="37"/>
  <c r="AJ1477" i="37"/>
  <c r="AJ936" i="37"/>
  <c r="AB957" i="37"/>
  <c r="R1072" i="37"/>
  <c r="I1483" i="37"/>
  <c r="I1848" i="37"/>
  <c r="AJ339" i="37"/>
  <c r="AJ962" i="37"/>
  <c r="AJ1400" i="37"/>
  <c r="R1046" i="37"/>
  <c r="R17" i="37"/>
  <c r="R604" i="37"/>
  <c r="I1100" i="37"/>
  <c r="R1795" i="37"/>
  <c r="AJ1168" i="37"/>
  <c r="AJ125" i="37"/>
  <c r="AB1712" i="37"/>
  <c r="AJ1023" i="37"/>
  <c r="I771" i="37"/>
  <c r="R137" i="37"/>
  <c r="AJ1326" i="37"/>
  <c r="AB846" i="37"/>
  <c r="R576" i="37"/>
  <c r="AJ298" i="37"/>
  <c r="AB1978" i="37"/>
  <c r="R54" i="37"/>
  <c r="I1718" i="37"/>
  <c r="AJ440" i="37"/>
  <c r="AB1571" i="37"/>
  <c r="AJ1616" i="37"/>
  <c r="I923" i="37"/>
  <c r="R941" i="37"/>
  <c r="AB1319" i="37"/>
  <c r="AJ291" i="37"/>
  <c r="I1655" i="37"/>
  <c r="AB1362" i="37"/>
  <c r="R1011" i="37"/>
  <c r="AB808" i="37"/>
  <c r="R210" i="37"/>
  <c r="AB311" i="37"/>
  <c r="AB25" i="37"/>
  <c r="AJ175" i="37"/>
  <c r="AJ289" i="37"/>
  <c r="AJ1625" i="37"/>
  <c r="I1563" i="37"/>
  <c r="AB1671" i="37"/>
  <c r="R409" i="37"/>
  <c r="AB163" i="37"/>
  <c r="R1134" i="37"/>
  <c r="AJ55" i="37"/>
  <c r="I319" i="37"/>
  <c r="R25" i="37"/>
  <c r="AB334" i="37"/>
  <c r="R1009" i="37"/>
  <c r="I520" i="37"/>
  <c r="AB826" i="37"/>
  <c r="AB668" i="37"/>
  <c r="AB1063" i="37"/>
  <c r="AJ1254" i="37"/>
  <c r="AJ663" i="37"/>
  <c r="AJ330" i="37"/>
  <c r="I753" i="37"/>
  <c r="R219" i="37"/>
  <c r="I1905" i="37"/>
  <c r="AB795" i="37"/>
  <c r="AJ628" i="37"/>
  <c r="AB1235" i="37"/>
  <c r="R684" i="37"/>
  <c r="AJ1150" i="37"/>
  <c r="AB776" i="37"/>
  <c r="R845" i="37"/>
  <c r="AB1622" i="37"/>
  <c r="R586" i="37"/>
  <c r="I1823" i="37"/>
  <c r="AB1449" i="37"/>
  <c r="R1485" i="37"/>
  <c r="AB62" i="37"/>
  <c r="R1606" i="37"/>
  <c r="R1288" i="37"/>
  <c r="AJ1470" i="37"/>
  <c r="AJ1109" i="37"/>
  <c r="R362" i="37"/>
  <c r="AB572" i="37"/>
  <c r="AJ1222" i="37"/>
  <c r="I514" i="37"/>
  <c r="R1961" i="37"/>
  <c r="R46" i="37"/>
  <c r="R1851" i="37"/>
  <c r="AB1524" i="37"/>
  <c r="I1637" i="37"/>
  <c r="I676" i="37"/>
  <c r="R716" i="37"/>
  <c r="AJ447" i="37"/>
  <c r="I1507" i="37"/>
  <c r="I1387" i="37"/>
  <c r="I1190" i="37"/>
  <c r="AB108" i="37"/>
  <c r="R569" i="37"/>
  <c r="R375" i="37"/>
  <c r="AJ823" i="37"/>
  <c r="AB1118" i="37"/>
  <c r="AJ740" i="37"/>
  <c r="R837" i="37"/>
  <c r="R642" i="37"/>
  <c r="AJ5" i="37"/>
  <c r="AB5" i="37"/>
  <c r="I1250" i="37"/>
  <c r="AB100" i="37"/>
  <c r="R1899" i="37"/>
  <c r="AB1312" i="37"/>
  <c r="R1211" i="37"/>
  <c r="AJ593" i="37"/>
  <c r="I271" i="37"/>
  <c r="AB278" i="37"/>
  <c r="I589" i="37"/>
  <c r="R1854" i="37"/>
  <c r="AB57" i="37"/>
  <c r="R752" i="37"/>
  <c r="AJ955" i="37"/>
  <c r="R1494" i="37"/>
  <c r="I148" i="37"/>
  <c r="I1062" i="37"/>
  <c r="R662" i="37"/>
  <c r="R127" i="37"/>
  <c r="AJ1780" i="37"/>
  <c r="AJ956" i="37"/>
  <c r="AJ490" i="37"/>
  <c r="R1937" i="37"/>
  <c r="R234" i="37"/>
  <c r="R1405" i="37"/>
  <c r="R1284" i="37"/>
  <c r="AB172" i="37"/>
  <c r="R1109" i="37"/>
  <c r="R583" i="37"/>
  <c r="AJ1215" i="37"/>
  <c r="R610" i="37"/>
  <c r="AB439" i="37"/>
  <c r="R1635" i="37"/>
  <c r="AJ1363" i="37"/>
  <c r="AJ170" i="37"/>
  <c r="AB1594" i="37"/>
  <c r="R1423" i="37"/>
  <c r="I886" i="37"/>
  <c r="R653" i="37"/>
  <c r="I1105" i="37"/>
  <c r="AB773" i="37"/>
  <c r="I501" i="37"/>
  <c r="AB141" i="37"/>
  <c r="AJ97" i="37"/>
  <c r="AJ665" i="37"/>
  <c r="AJ217" i="37"/>
  <c r="I1269" i="37"/>
  <c r="I1361" i="37"/>
  <c r="I265" i="37"/>
  <c r="AJ1245" i="37"/>
  <c r="R685" i="37"/>
  <c r="AB443" i="37"/>
  <c r="R64" i="37"/>
  <c r="AB234" i="37"/>
  <c r="I28" i="37"/>
  <c r="AB602" i="37"/>
  <c r="AB295" i="37"/>
  <c r="R220" i="37"/>
  <c r="R174" i="37"/>
  <c r="AJ1369" i="37"/>
  <c r="R418" i="37"/>
  <c r="I1807" i="37"/>
  <c r="AJ1027" i="37"/>
  <c r="R1790" i="37"/>
  <c r="I1279" i="37"/>
  <c r="R1182" i="37"/>
  <c r="AJ1232" i="37"/>
  <c r="I786" i="37"/>
  <c r="AB134" i="37"/>
  <c r="R858" i="37"/>
  <c r="AB36" i="37"/>
  <c r="I1591" i="37"/>
  <c r="I1206" i="37"/>
  <c r="AJ971" i="37"/>
  <c r="I1799" i="37"/>
  <c r="I411" i="37"/>
  <c r="AB102" i="37"/>
  <c r="R732" i="37"/>
  <c r="AB181" i="37"/>
  <c r="AB1801" i="37"/>
  <c r="AJ1864" i="37"/>
  <c r="AJ1515" i="37"/>
  <c r="I644" i="37"/>
  <c r="AB1508" i="37"/>
  <c r="AJ651" i="37"/>
  <c r="AJ195" i="37"/>
  <c r="I1638" i="37"/>
  <c r="AJ349" i="37"/>
  <c r="I1354" i="37"/>
  <c r="AB1570" i="37"/>
  <c r="I767" i="37"/>
  <c r="R328" i="37"/>
  <c r="R1006" i="37"/>
  <c r="AJ515" i="37"/>
  <c r="R677" i="37"/>
  <c r="AB1985" i="37"/>
  <c r="R321" i="37"/>
  <c r="I289" i="37"/>
  <c r="R85" i="37"/>
  <c r="I1557" i="37"/>
  <c r="AB1079" i="37"/>
  <c r="I78" i="37"/>
  <c r="AJ1962" i="37"/>
  <c r="I564" i="37"/>
  <c r="R791" i="37"/>
  <c r="AJ1935" i="37"/>
  <c r="R1440" i="37"/>
  <c r="R910" i="37"/>
  <c r="R897" i="37"/>
  <c r="AB704" i="37"/>
  <c r="AJ1309" i="37"/>
  <c r="R581" i="37"/>
  <c r="AJ647" i="37"/>
  <c r="AJ1041" i="37"/>
  <c r="AB1178" i="37"/>
  <c r="I861" i="37"/>
  <c r="R761" i="37"/>
  <c r="AB1489" i="37"/>
  <c r="AJ1751" i="37"/>
  <c r="AJ523" i="37"/>
  <c r="AB1852" i="37"/>
  <c r="AJ174" i="37"/>
  <c r="R636" i="37"/>
  <c r="AB81" i="37"/>
  <c r="AB1551" i="37"/>
  <c r="AB1413" i="37"/>
  <c r="AJ1835" i="37"/>
  <c r="AJ464" i="37"/>
  <c r="I1584" i="37"/>
  <c r="AJ12" i="37"/>
  <c r="R1250" i="37"/>
  <c r="AJ1622" i="37"/>
  <c r="AB1100" i="37"/>
  <c r="R980" i="37"/>
  <c r="I537" i="37"/>
  <c r="AB1065" i="37"/>
  <c r="I812" i="37"/>
  <c r="R1043" i="37"/>
  <c r="AB740" i="37"/>
  <c r="R183" i="37"/>
  <c r="I611" i="37"/>
  <c r="AJ1289" i="37"/>
  <c r="R1066" i="37"/>
  <c r="R368" i="37"/>
  <c r="I981" i="37"/>
  <c r="I1446" i="37"/>
  <c r="R339" i="37"/>
  <c r="AB893" i="37"/>
  <c r="I535" i="37"/>
  <c r="I1319" i="37"/>
  <c r="AB517" i="37"/>
  <c r="AB1049" i="37"/>
  <c r="R1722" i="37"/>
  <c r="AB1189" i="37"/>
  <c r="R1550" i="37"/>
  <c r="AJ1901" i="37"/>
  <c r="AJ1355" i="37"/>
  <c r="R1153" i="37"/>
  <c r="AJ1721" i="37"/>
  <c r="AJ579" i="37"/>
  <c r="I1672" i="37"/>
  <c r="I1216" i="37"/>
  <c r="R1950" i="37"/>
  <c r="I984" i="37"/>
  <c r="I619" i="37"/>
  <c r="AJ371" i="37"/>
  <c r="I795" i="37"/>
  <c r="AJ31" i="37"/>
  <c r="R946" i="37"/>
  <c r="AB592" i="37"/>
  <c r="R1204" i="37"/>
  <c r="AJ1420" i="37"/>
  <c r="AJ16" i="37"/>
  <c r="I279" i="37"/>
  <c r="I1658" i="37"/>
  <c r="I545" i="37"/>
  <c r="AB465" i="37"/>
  <c r="I1762" i="37"/>
  <c r="I1124" i="37"/>
  <c r="AJ395" i="37"/>
  <c r="AJ1408" i="37"/>
  <c r="AJ1802" i="37"/>
  <c r="AB996" i="37"/>
  <c r="AJ43" i="37"/>
  <c r="I1670" i="37"/>
  <c r="R1137" i="37"/>
  <c r="R116" i="37"/>
  <c r="AB63" i="37"/>
  <c r="AJ856" i="37"/>
  <c r="AJ1153" i="37"/>
  <c r="AJ1356" i="37"/>
  <c r="AB1537" i="37"/>
  <c r="I221" i="37"/>
  <c r="R1895" i="37"/>
  <c r="AJ1378" i="37"/>
  <c r="AB354" i="37"/>
  <c r="AB1578" i="37"/>
  <c r="AJ320" i="37"/>
  <c r="AB262" i="37"/>
  <c r="AJ1434" i="37"/>
  <c r="AJ620" i="37"/>
  <c r="AJ70" i="37"/>
  <c r="R1906" i="37"/>
  <c r="AB227" i="37"/>
  <c r="I445" i="37"/>
  <c r="R390" i="37"/>
  <c r="AB1503" i="37"/>
  <c r="AJ1344" i="37"/>
  <c r="AJ1912" i="37"/>
  <c r="AB298" i="37"/>
  <c r="AB923" i="37"/>
  <c r="I1680" i="37"/>
  <c r="R879" i="37"/>
  <c r="R1714" i="37"/>
  <c r="I952" i="37"/>
  <c r="AJ1101" i="37"/>
  <c r="AB329" i="37"/>
  <c r="AB544" i="37"/>
  <c r="R1743" i="37"/>
  <c r="AB761" i="37"/>
  <c r="AB7" i="37"/>
  <c r="R1185" i="37"/>
  <c r="R6" i="37"/>
  <c r="I118" i="37"/>
  <c r="AB1902" i="37"/>
  <c r="R1332" i="37"/>
  <c r="AB23" i="37"/>
  <c r="R434" i="37"/>
  <c r="AB862" i="37"/>
  <c r="I995" i="37"/>
  <c r="I1850" i="37"/>
  <c r="AB1700" i="37"/>
  <c r="I1323" i="37"/>
  <c r="AB1091" i="37"/>
  <c r="I1985" i="37"/>
  <c r="R1484" i="37"/>
  <c r="I1731" i="37"/>
  <c r="R714" i="37"/>
  <c r="AJ794" i="37"/>
  <c r="AJ1235" i="37"/>
  <c r="R1345" i="37"/>
  <c r="AB1572" i="37"/>
  <c r="I1569" i="37"/>
  <c r="AJ600" i="37"/>
  <c r="R222" i="37"/>
  <c r="AB1461" i="37"/>
  <c r="AJ1841" i="37"/>
  <c r="AJ99" i="37"/>
  <c r="I945" i="37"/>
  <c r="AJ1454" i="37"/>
  <c r="I1621" i="37"/>
  <c r="I1415" i="37"/>
  <c r="I1842" i="37"/>
  <c r="R1247" i="37"/>
  <c r="R1692" i="37"/>
  <c r="AJ988" i="37"/>
  <c r="AJ1482" i="37"/>
  <c r="AJ400" i="37"/>
  <c r="AJ534" i="37"/>
  <c r="AJ883" i="37"/>
  <c r="AB1678" i="37"/>
  <c r="I1716" i="37"/>
  <c r="I99" i="37"/>
  <c r="R315" i="37"/>
  <c r="AB1264" i="37"/>
  <c r="AB1504" i="37"/>
  <c r="I1804" i="37"/>
  <c r="I1016" i="37"/>
  <c r="R1113" i="37"/>
  <c r="AJ1006" i="37"/>
  <c r="AB1725" i="37"/>
  <c r="I1427" i="37"/>
  <c r="AJ1500" i="37"/>
  <c r="I1676" i="37"/>
  <c r="R1193" i="37"/>
  <c r="AJ343" i="37"/>
  <c r="R1542" i="37"/>
  <c r="R310" i="37"/>
  <c r="AJ1292" i="37"/>
  <c r="R242" i="37"/>
  <c r="AJ1278" i="37"/>
  <c r="AB1000" i="37"/>
  <c r="AB1909" i="37"/>
  <c r="AJ80" i="37"/>
  <c r="AB746" i="37"/>
  <c r="AB1842" i="37"/>
  <c r="I1047" i="37"/>
  <c r="AB222" i="37"/>
  <c r="AJ13" i="37"/>
  <c r="AJ1783" i="37"/>
  <c r="I252" i="37"/>
  <c r="R1228" i="37"/>
  <c r="I1234" i="37"/>
  <c r="AB1141" i="37"/>
  <c r="I40" i="37"/>
  <c r="R1552" i="37"/>
  <c r="R1516" i="37"/>
  <c r="I879" i="37"/>
  <c r="R1807" i="37"/>
  <c r="AB1632" i="37"/>
  <c r="AB1637" i="37"/>
  <c r="AB1343" i="37"/>
  <c r="R290" i="37"/>
  <c r="AB1375" i="37"/>
  <c r="AJ765" i="37"/>
  <c r="AB1102" i="37"/>
  <c r="R863" i="37"/>
  <c r="AJ699" i="37"/>
  <c r="AB74" i="37"/>
  <c r="AB221" i="37"/>
  <c r="AB566" i="37"/>
  <c r="AJ1332" i="37"/>
  <c r="AB358" i="37"/>
  <c r="AJ1039" i="37"/>
  <c r="R1329" i="37"/>
  <c r="AJ625" i="37"/>
  <c r="I821" i="37"/>
  <c r="AJ1911" i="37"/>
  <c r="I1872" i="37"/>
  <c r="I1967" i="37"/>
  <c r="AB1377" i="37"/>
  <c r="AJ1068" i="37"/>
  <c r="AJ828" i="37"/>
  <c r="AB1567" i="37"/>
  <c r="AJ547" i="37"/>
  <c r="AJ1126" i="37"/>
  <c r="AJ863" i="37"/>
  <c r="R1070" i="37"/>
  <c r="AJ1649" i="37"/>
  <c r="I731" i="37"/>
  <c r="AJ1325" i="37"/>
  <c r="I1524" i="37"/>
  <c r="AJ1243" i="37"/>
  <c r="R1360" i="37"/>
  <c r="AJ306" i="37"/>
  <c r="I1674" i="37"/>
  <c r="AB611" i="37"/>
  <c r="AB122" i="37"/>
  <c r="I958" i="37"/>
  <c r="AB476" i="37"/>
  <c r="R218" i="37"/>
  <c r="I449" i="37"/>
  <c r="R262" i="37"/>
  <c r="I184" i="37"/>
  <c r="AB1140" i="37"/>
  <c r="AJ518" i="37"/>
  <c r="AB1734" i="37"/>
  <c r="AJ1532" i="37"/>
  <c r="R707" i="37"/>
  <c r="AJ1843" i="37"/>
  <c r="R1297" i="37"/>
  <c r="R122" i="37"/>
  <c r="AJ1067" i="37"/>
  <c r="AJ857" i="37"/>
  <c r="AJ1980" i="37"/>
  <c r="I456" i="37"/>
  <c r="I723" i="37"/>
  <c r="AB308" i="37"/>
  <c r="AB1680" i="37"/>
  <c r="I281" i="37"/>
  <c r="R1392" i="37"/>
  <c r="AJ220" i="37"/>
  <c r="R269" i="37"/>
  <c r="I867" i="37"/>
  <c r="AB1256" i="37"/>
  <c r="R568" i="37"/>
  <c r="AB1602" i="37"/>
  <c r="I1980" i="37"/>
  <c r="R113" i="37"/>
  <c r="I1438" i="37"/>
  <c r="AJ606" i="37"/>
  <c r="AJ344" i="37"/>
  <c r="R381" i="37"/>
  <c r="R1202" i="37"/>
  <c r="R1728" i="37"/>
  <c r="AJ945" i="37"/>
  <c r="AB878" i="37"/>
  <c r="I1086" i="37"/>
  <c r="AJ1463" i="37"/>
  <c r="R1264" i="37"/>
  <c r="I416" i="37"/>
  <c r="R119" i="37"/>
  <c r="I351" i="37"/>
  <c r="AJ387" i="37"/>
  <c r="AB60" i="37"/>
  <c r="AJ423" i="37"/>
  <c r="R410" i="37"/>
  <c r="R694" i="37"/>
  <c r="I741" i="37"/>
  <c r="I1832" i="37"/>
  <c r="I1003" i="37"/>
  <c r="AB1685" i="37"/>
  <c r="AB1396" i="37"/>
  <c r="I33" i="37"/>
  <c r="AJ1405" i="37"/>
  <c r="AJ1329" i="37"/>
  <c r="R1488" i="37"/>
  <c r="AJ238" i="37"/>
  <c r="I1265" i="37"/>
  <c r="AJ299" i="37"/>
  <c r="AB6" i="37"/>
  <c r="AB1315" i="37"/>
  <c r="I615" i="37"/>
  <c r="I1089" i="37"/>
  <c r="AB1411" i="37"/>
  <c r="R1291" i="37"/>
  <c r="AB399" i="37"/>
  <c r="I665" i="37"/>
  <c r="I368" i="37"/>
  <c r="AJ761" i="37"/>
  <c r="AB1470" i="37"/>
  <c r="AB605" i="37"/>
  <c r="AB477" i="37"/>
  <c r="AJ1886" i="37"/>
  <c r="AB374" i="37"/>
  <c r="I636" i="37"/>
  <c r="I142" i="37"/>
  <c r="AJ1164" i="37"/>
  <c r="AB123" i="37"/>
  <c r="AJ601" i="37"/>
  <c r="I1778" i="37"/>
  <c r="R1002" i="37"/>
  <c r="AB875" i="37"/>
  <c r="R1971" i="37"/>
  <c r="AJ753" i="37"/>
  <c r="AJ669" i="37"/>
  <c r="R384" i="37"/>
  <c r="R1838" i="37"/>
  <c r="AB584" i="37"/>
  <c r="I1610" i="37"/>
  <c r="R936" i="37"/>
  <c r="R121" i="37"/>
  <c r="AJ510" i="37"/>
  <c r="R257" i="37"/>
  <c r="AB1560" i="37"/>
  <c r="R195" i="37"/>
  <c r="R540" i="37"/>
  <c r="R535" i="37"/>
  <c r="I423" i="37"/>
  <c r="AJ521" i="37"/>
  <c r="AB927" i="37"/>
  <c r="AB1654" i="37"/>
  <c r="AJ1849" i="37"/>
  <c r="I1410" i="37"/>
  <c r="I1480" i="37"/>
  <c r="AB1604" i="37"/>
  <c r="AJ1772" i="37"/>
  <c r="AB1311" i="37"/>
  <c r="I422" i="37"/>
  <c r="R1328" i="37"/>
  <c r="AJ592" i="37"/>
  <c r="R208" i="37"/>
  <c r="R1628" i="37"/>
  <c r="AB1574" i="37"/>
  <c r="R1797" i="37"/>
  <c r="I1011" i="37"/>
  <c r="AJ196" i="37"/>
  <c r="AB52" i="37"/>
  <c r="I1119" i="37"/>
  <c r="AJ816" i="37"/>
  <c r="I1258" i="37"/>
  <c r="AB1392" i="37"/>
  <c r="I275" i="37"/>
  <c r="AJ720" i="37"/>
  <c r="I1861" i="37"/>
  <c r="AB125" i="37"/>
  <c r="I1844" i="37"/>
  <c r="AB591" i="37"/>
  <c r="AJ1365" i="37"/>
  <c r="AB161" i="37"/>
  <c r="AB1856" i="37"/>
  <c r="AB1836" i="37"/>
  <c r="I95" i="37"/>
  <c r="AB552" i="37"/>
  <c r="R1739" i="37"/>
  <c r="R402" i="37"/>
  <c r="AB608" i="37"/>
  <c r="I1742" i="37"/>
  <c r="I1527" i="37"/>
  <c r="R822" i="37"/>
  <c r="AJ789" i="37"/>
  <c r="I182" i="37"/>
  <c r="AB1095" i="37"/>
  <c r="AB158" i="37"/>
  <c r="I593" i="37"/>
  <c r="R1222" i="37"/>
  <c r="I49" i="37"/>
  <c r="AJ1455" i="37"/>
  <c r="R785" i="37"/>
  <c r="R1051" i="37"/>
  <c r="AB1325" i="37"/>
  <c r="AB1731" i="37"/>
  <c r="I582" i="37"/>
  <c r="I1741" i="37"/>
  <c r="AJ222" i="37"/>
  <c r="AJ607" i="37"/>
  <c r="R283" i="37"/>
  <c r="AJ262" i="37"/>
  <c r="I683" i="37"/>
  <c r="R482" i="37"/>
  <c r="R1629" i="37"/>
  <c r="AJ966" i="37"/>
  <c r="R372" i="37"/>
  <c r="AB1407" i="37"/>
  <c r="R138" i="37"/>
  <c r="R1145" i="37"/>
  <c r="R899" i="37"/>
  <c r="I913" i="37"/>
  <c r="AB628" i="37"/>
  <c r="R515" i="37"/>
  <c r="AB1507" i="37"/>
  <c r="AB643" i="37"/>
  <c r="I218" i="37"/>
  <c r="AJ20" i="37"/>
  <c r="AJ325" i="37"/>
  <c r="R1527" i="37"/>
  <c r="AJ1177" i="37"/>
  <c r="AJ1291" i="37"/>
  <c r="AJ239" i="37"/>
  <c r="I1906" i="37"/>
  <c r="AB790" i="37"/>
  <c r="AJ1868" i="37"/>
  <c r="R695" i="37"/>
  <c r="AJ837" i="37"/>
  <c r="AJ23" i="37"/>
  <c r="AB1660" i="37"/>
  <c r="I321" i="37"/>
  <c r="I1039" i="37"/>
  <c r="AJ783" i="37"/>
  <c r="AJ180" i="37"/>
  <c r="I10" i="37"/>
  <c r="AB1209" i="37"/>
  <c r="I1529" i="37"/>
  <c r="I131" i="37"/>
  <c r="AB1610" i="37"/>
  <c r="AB1605" i="37"/>
  <c r="AB428" i="37"/>
  <c r="AJ1489" i="37"/>
  <c r="I893" i="37"/>
  <c r="I1087" i="37"/>
  <c r="R1532" i="37"/>
  <c r="R1372" i="37"/>
  <c r="AB353" i="37"/>
  <c r="I778" i="37"/>
  <c r="AJ310" i="37"/>
  <c r="I187" i="37"/>
  <c r="AJ1131" i="37"/>
  <c r="I396" i="37"/>
  <c r="I1071" i="37"/>
  <c r="R903" i="37"/>
  <c r="AJ822" i="37"/>
  <c r="AJ611" i="37"/>
  <c r="AB991" i="37"/>
  <c r="R1791" i="37"/>
  <c r="AJ1681" i="37"/>
  <c r="AJ1133" i="37"/>
  <c r="AB367" i="37"/>
  <c r="AB1249" i="37"/>
  <c r="I1733" i="37"/>
  <c r="I1405" i="37"/>
  <c r="R1590" i="37"/>
  <c r="AJ747" i="37"/>
  <c r="AB1412" i="37"/>
  <c r="AB315" i="37"/>
  <c r="AB589" i="37"/>
  <c r="I37" i="37"/>
  <c r="R211" i="37"/>
  <c r="R123" i="37"/>
  <c r="R1210" i="37"/>
  <c r="R1815" i="37"/>
  <c r="I1595" i="37"/>
  <c r="AJ1327" i="37"/>
  <c r="I797" i="37"/>
  <c r="AB1614" i="37"/>
  <c r="AB1930" i="37"/>
  <c r="R162" i="37"/>
  <c r="AJ189" i="37"/>
  <c r="AB512" i="37"/>
  <c r="AB1648" i="37"/>
  <c r="I1018" i="37"/>
  <c r="R209" i="37"/>
  <c r="AB1020" i="37"/>
  <c r="AB72" i="37"/>
  <c r="AJ762" i="37"/>
  <c r="AB724" i="37"/>
  <c r="R866" i="37"/>
  <c r="AJ146" i="37"/>
  <c r="AJ935" i="37"/>
  <c r="R867" i="37"/>
  <c r="AB597" i="37"/>
  <c r="AJ1057" i="37"/>
  <c r="AB1792" i="37"/>
  <c r="AB361" i="37"/>
  <c r="AJ1624" i="37"/>
  <c r="R718" i="37"/>
  <c r="AJ1661" i="37"/>
  <c r="AB1850" i="37"/>
  <c r="AB596" i="37"/>
  <c r="AB1174" i="37"/>
  <c r="I1663" i="37"/>
  <c r="I994" i="37"/>
  <c r="I924" i="37"/>
  <c r="I262" i="37"/>
  <c r="I1923" i="37"/>
  <c r="AJ815" i="37"/>
  <c r="AJ1830" i="37"/>
  <c r="I1546" i="37"/>
  <c r="I828" i="37"/>
  <c r="R1620" i="37"/>
  <c r="AB1863" i="37"/>
  <c r="AJ1784" i="37"/>
  <c r="AJ629" i="37"/>
  <c r="I712" i="37"/>
  <c r="R1295" i="37"/>
  <c r="AJ1631" i="37"/>
  <c r="AJ729" i="37"/>
  <c r="AB388" i="37"/>
  <c r="I191" i="37"/>
  <c r="AB491" i="37"/>
  <c r="I1306" i="37"/>
  <c r="R1508" i="37"/>
  <c r="AB982" i="37"/>
  <c r="R1199" i="37"/>
  <c r="AJ244" i="37"/>
  <c r="AJ577" i="37"/>
  <c r="I1110" i="37"/>
  <c r="R1644" i="37"/>
  <c r="I315" i="37"/>
  <c r="R555" i="37"/>
  <c r="AB1172" i="37"/>
  <c r="R1541" i="37"/>
  <c r="I1956" i="37"/>
  <c r="AJ1280" i="37"/>
  <c r="I144" i="37"/>
  <c r="I219" i="37"/>
  <c r="I1431" i="37"/>
  <c r="AJ1961" i="37"/>
  <c r="AB763" i="37"/>
  <c r="AJ1659" i="37"/>
  <c r="R508" i="37"/>
  <c r="AB1152" i="37"/>
  <c r="AJ1415" i="37"/>
  <c r="AJ1209" i="37"/>
  <c r="AJ1350" i="37"/>
  <c r="R347" i="37"/>
  <c r="AB404" i="37"/>
  <c r="I1023" i="37"/>
  <c r="R1157" i="37"/>
  <c r="R1118" i="37"/>
  <c r="AB918" i="37"/>
  <c r="I303" i="37"/>
  <c r="R885" i="37"/>
  <c r="I263" i="37"/>
  <c r="I576" i="37"/>
  <c r="I604" i="37"/>
  <c r="AB1180" i="37"/>
  <c r="I530" i="37"/>
  <c r="AJ713" i="37"/>
  <c r="R446" i="37"/>
  <c r="R664" i="37"/>
  <c r="I1168" i="37"/>
  <c r="R1730" i="37"/>
  <c r="AB1427" i="37"/>
  <c r="I322" i="37"/>
  <c r="AJ1244" i="37"/>
  <c r="R105" i="37"/>
  <c r="I567" i="37"/>
  <c r="R956" i="37"/>
  <c r="AJ1149" i="37"/>
  <c r="I1286" i="37"/>
  <c r="AJ1271" i="37"/>
  <c r="AJ1917" i="37"/>
  <c r="R506" i="37"/>
  <c r="AB1752" i="37"/>
  <c r="AB485" i="37"/>
  <c r="AJ514" i="37"/>
  <c r="AJ1785" i="37"/>
  <c r="AB58" i="37"/>
  <c r="R1668" i="37"/>
  <c r="AJ218" i="37"/>
  <c r="I904" i="37"/>
  <c r="R1756" i="37"/>
  <c r="AJ81" i="37"/>
  <c r="AJ952" i="37"/>
  <c r="R253" i="37"/>
  <c r="AB1149" i="37"/>
  <c r="AB598" i="37"/>
  <c r="R1880" i="37"/>
  <c r="AB18" i="37"/>
  <c r="I1199" i="37"/>
  <c r="I518" i="37"/>
  <c r="AB217" i="37"/>
  <c r="R1386" i="37"/>
  <c r="AB1813" i="37"/>
  <c r="AB1428" i="37"/>
  <c r="AB1201" i="37"/>
  <c r="I1417" i="37"/>
  <c r="I714" i="37"/>
  <c r="I213" i="37"/>
  <c r="AJ901" i="37"/>
  <c r="R901" i="37"/>
  <c r="AJ572" i="37"/>
  <c r="AJ116" i="37"/>
  <c r="AJ1870" i="37"/>
  <c r="I911" i="37"/>
  <c r="AJ1250" i="37"/>
  <c r="AB630" i="37"/>
  <c r="R466" i="37"/>
  <c r="AB958" i="37"/>
  <c r="AB1606" i="37"/>
  <c r="AB1826" i="37"/>
  <c r="AJ530" i="37"/>
  <c r="AJ1103" i="37"/>
  <c r="AJ1485" i="37"/>
  <c r="R213" i="37"/>
  <c r="R1249" i="37"/>
  <c r="AB1389" i="37"/>
  <c r="I301" i="37"/>
  <c r="I435" i="37"/>
  <c r="AJ227" i="37"/>
  <c r="R485" i="37"/>
  <c r="AJ463" i="37"/>
  <c r="R1270" i="37"/>
  <c r="R1513" i="37"/>
  <c r="R1511" i="37"/>
  <c r="AJ1302" i="37"/>
  <c r="I547" i="37"/>
  <c r="R898" i="37"/>
  <c r="AB534" i="37"/>
  <c r="AJ412" i="37"/>
  <c r="AJ1796" i="37"/>
  <c r="I1579" i="37"/>
  <c r="AB753" i="37"/>
  <c r="AB701" i="37"/>
  <c r="AB79" i="37"/>
  <c r="I38" i="37"/>
  <c r="AB268" i="37"/>
  <c r="AJ500" i="37"/>
  <c r="I311" i="37"/>
  <c r="I987" i="37"/>
  <c r="I273" i="37"/>
  <c r="I1379" i="37"/>
  <c r="R963" i="37"/>
  <c r="AB1715" i="37"/>
  <c r="R794" i="37"/>
  <c r="I1624" i="37"/>
  <c r="R389" i="37"/>
  <c r="I1532" i="37"/>
  <c r="AJ1896" i="37"/>
  <c r="I418" i="37"/>
  <c r="AJ1686" i="37"/>
  <c r="AJ108" i="37"/>
  <c r="AB142" i="37"/>
  <c r="I100" i="37"/>
  <c r="I379" i="37"/>
  <c r="AJ571" i="37"/>
  <c r="AB1338" i="37"/>
  <c r="I1115" i="37"/>
  <c r="AB627" i="37"/>
  <c r="R167" i="37"/>
  <c r="AJ1032" i="37"/>
  <c r="AJ1151" i="37"/>
  <c r="AJ928" i="37"/>
  <c r="R342" i="37"/>
  <c r="R997" i="37"/>
  <c r="I650" i="37"/>
  <c r="R1602" i="37"/>
  <c r="AB1176" i="37"/>
  <c r="AJ648" i="37"/>
  <c r="AJ709" i="37"/>
  <c r="AJ482" i="37"/>
  <c r="AB1564" i="37"/>
  <c r="R961" i="37"/>
  <c r="AJ1744" i="37"/>
  <c r="R2" i="37"/>
  <c r="R1229" i="37"/>
  <c r="R1647" i="37"/>
  <c r="R1618" i="37"/>
  <c r="AB145" i="37"/>
  <c r="AB320" i="37"/>
  <c r="I300" i="37"/>
  <c r="I1095" i="37"/>
  <c r="AJ1024" i="37"/>
  <c r="AJ1082" i="37"/>
  <c r="I1501" i="37"/>
  <c r="AB754" i="37"/>
  <c r="I270" i="37"/>
  <c r="R670" i="37"/>
  <c r="I1617" i="37"/>
  <c r="AJ877" i="37"/>
  <c r="R1195" i="37"/>
  <c r="R667" i="37"/>
  <c r="AJ920" i="37"/>
  <c r="AB682" i="37"/>
  <c r="AB585" i="37"/>
  <c r="I233" i="37"/>
  <c r="AB1371" i="37"/>
  <c r="I478" i="37"/>
  <c r="AB1705" i="37"/>
  <c r="AJ1375" i="37"/>
  <c r="R1189" i="37"/>
  <c r="AB857" i="37"/>
  <c r="AB1557" i="37"/>
  <c r="AJ540" i="37"/>
  <c r="R1740" i="37"/>
  <c r="R1936" i="37"/>
  <c r="AB203" i="37"/>
  <c r="R1768" i="37"/>
  <c r="R1793" i="37"/>
  <c r="I1436" i="37"/>
  <c r="AB1437" i="37"/>
  <c r="AB1193" i="37"/>
  <c r="I748" i="37"/>
  <c r="R1299" i="37"/>
  <c r="AB1812" i="37"/>
  <c r="AB1306" i="37"/>
  <c r="R1979" i="37"/>
  <c r="I1263" i="37"/>
  <c r="R1677" i="37"/>
  <c r="AB271" i="37"/>
  <c r="AB1346" i="37"/>
  <c r="R665" i="37"/>
  <c r="AJ1788" i="37"/>
  <c r="R1449" i="37"/>
  <c r="AJ1956" i="37"/>
  <c r="R450" i="37"/>
  <c r="AB1368" i="37"/>
  <c r="AJ1475" i="37"/>
  <c r="AJ6" i="37"/>
  <c r="I761" i="37"/>
  <c r="AJ1116" i="37"/>
  <c r="I630" i="37"/>
  <c r="I794" i="37"/>
  <c r="AJ64" i="37"/>
  <c r="AB1115" i="37"/>
  <c r="AB415" i="37"/>
  <c r="AB1669" i="37"/>
  <c r="I1288" i="37"/>
  <c r="AJ1225" i="37"/>
  <c r="I259" i="37"/>
  <c r="R1512" i="37"/>
  <c r="AJ766" i="37"/>
  <c r="I1101" i="37"/>
  <c r="AJ1066" i="37"/>
  <c r="R1760" i="37"/>
  <c r="AJ1561" i="37"/>
  <c r="I178" i="37"/>
  <c r="R1436" i="37"/>
  <c r="R741" i="37"/>
  <c r="R254" i="37"/>
  <c r="I875" i="37"/>
  <c r="I1578" i="37"/>
  <c r="I687" i="37"/>
  <c r="AJ1707" i="37"/>
  <c r="AJ855" i="37"/>
  <c r="AB1" i="37"/>
  <c r="R356" i="37"/>
  <c r="AB886" i="37"/>
  <c r="I947" i="37"/>
  <c r="AJ1386" i="37"/>
  <c r="AB1134" i="37"/>
  <c r="I1697" i="37"/>
  <c r="AJ886" i="37"/>
  <c r="AJ1341" i="37"/>
  <c r="R1626" i="37"/>
  <c r="I327" i="37"/>
  <c r="I710" i="37"/>
  <c r="AJ1218" i="37"/>
  <c r="AB245" i="37"/>
  <c r="AJ1965" i="37"/>
  <c r="AB579" i="37"/>
  <c r="AJ1423" i="37"/>
  <c r="R1562" i="37"/>
  <c r="R1505" i="37"/>
  <c r="AJ807" i="37"/>
  <c r="I1573" i="37"/>
  <c r="I1689" i="37"/>
  <c r="R366" i="37"/>
  <c r="AJ1009" i="37"/>
  <c r="AJ1104" i="37"/>
  <c r="I1984" i="37"/>
  <c r="AB1192" i="37"/>
  <c r="I1547" i="37"/>
  <c r="AJ270" i="37"/>
  <c r="R1435" i="37"/>
  <c r="I387" i="37"/>
  <c r="AB1547" i="37"/>
  <c r="AB87" i="37"/>
  <c r="AB1113" i="37"/>
  <c r="AJ37" i="37"/>
  <c r="R1868" i="37"/>
  <c r="AJ1220" i="37"/>
  <c r="R352" i="37"/>
  <c r="AJ1698" i="37"/>
  <c r="I1455" i="37"/>
  <c r="AB1710" i="37"/>
  <c r="I1329" i="37"/>
  <c r="I974" i="37"/>
  <c r="R1187" i="37"/>
  <c r="AB1185" i="37"/>
  <c r="R1534" i="37"/>
  <c r="AJ1080" i="37"/>
  <c r="AB1055" i="37"/>
  <c r="I1075" i="37"/>
  <c r="R1432" i="37"/>
  <c r="I850" i="37"/>
  <c r="R1463" i="37"/>
  <c r="I846" i="37"/>
  <c r="R766" i="37"/>
  <c r="AB633" i="37"/>
  <c r="AB1844" i="37"/>
  <c r="AJ1437" i="37"/>
  <c r="R1660" i="37"/>
  <c r="AB575" i="37"/>
  <c r="R534" i="37"/>
  <c r="AJ1174" i="37"/>
  <c r="I1859" i="37"/>
  <c r="AJ1382" i="37"/>
  <c r="AB1883" i="37"/>
  <c r="R646" i="37"/>
  <c r="R964" i="37"/>
  <c r="R150" i="37"/>
  <c r="AB277" i="37"/>
  <c r="AJ1339" i="37"/>
  <c r="AJ827" i="37"/>
  <c r="I326" i="37"/>
  <c r="I1114" i="37"/>
  <c r="I499" i="37"/>
  <c r="R1346" i="37"/>
  <c r="I1154" i="37"/>
  <c r="I54" i="37"/>
  <c r="I1869" i="37"/>
  <c r="AB1233" i="37"/>
  <c r="R205" i="37"/>
  <c r="R888" i="37"/>
  <c r="R706" i="37"/>
  <c r="AB817" i="37"/>
  <c r="AB1059" i="37"/>
  <c r="AB1611" i="37"/>
  <c r="I345" i="37"/>
  <c r="R1945" i="37"/>
  <c r="AB1154" i="37"/>
  <c r="I695" i="37"/>
  <c r="AJ1883" i="37"/>
  <c r="AB396" i="37"/>
  <c r="R628" i="37"/>
  <c r="AB1202" i="37"/>
  <c r="AB1845" i="37"/>
  <c r="AJ681" i="37"/>
  <c r="I517" i="37"/>
  <c r="AJ489" i="37"/>
  <c r="AJ910" i="37"/>
  <c r="I482" i="37"/>
  <c r="I369" i="37"/>
  <c r="R1920" i="37"/>
  <c r="AB395" i="37"/>
  <c r="AB1668" i="37"/>
  <c r="I811" i="37"/>
  <c r="AJ1582" i="37"/>
  <c r="R191" i="37"/>
  <c r="AJ880" i="37"/>
  <c r="R968" i="37"/>
  <c r="I1464" i="37"/>
  <c r="AJ1188" i="37"/>
  <c r="AB273" i="37"/>
  <c r="I1773" i="37"/>
  <c r="AJ538" i="37"/>
  <c r="I1357" i="37"/>
  <c r="I931" i="37"/>
  <c r="AJ1822" i="37"/>
  <c r="I792" i="37"/>
  <c r="AB1379" i="37"/>
  <c r="R621" i="37"/>
  <c r="AJ382" i="37"/>
  <c r="I1305" i="37"/>
  <c r="I606" i="37"/>
  <c r="I1056" i="37"/>
  <c r="R850" i="37"/>
  <c r="AJ303" i="37"/>
  <c r="AJ882" i="37"/>
  <c r="R801" i="37"/>
  <c r="R1530" i="37"/>
  <c r="AB1101" i="37"/>
  <c r="R1890" i="37"/>
  <c r="R312" i="37"/>
  <c r="I626" i="37"/>
  <c r="R380" i="37"/>
  <c r="AB1853" i="37"/>
  <c r="AB1641" i="37"/>
  <c r="I1785" i="37"/>
  <c r="AJ1441" i="37"/>
  <c r="AJ1723" i="37"/>
  <c r="R69" i="37"/>
  <c r="AJ682" i="37"/>
  <c r="AJ278" i="37"/>
  <c r="I1324" i="37"/>
  <c r="I734" i="37"/>
  <c r="AB521" i="37"/>
  <c r="I677" i="37"/>
  <c r="R238" i="37"/>
  <c r="I1780" i="37"/>
  <c r="I329" i="37"/>
  <c r="R314" i="37"/>
  <c r="I1083" i="37"/>
  <c r="AB564" i="37"/>
  <c r="R379" i="37"/>
  <c r="AB455" i="37"/>
  <c r="AJ1753" i="37"/>
  <c r="R1252" i="37"/>
  <c r="AJ846" i="37"/>
  <c r="AJ1467" i="37"/>
  <c r="AJ1003" i="37"/>
  <c r="I366" i="37"/>
  <c r="AJ619" i="37"/>
  <c r="R1206" i="37"/>
  <c r="AB629" i="37"/>
  <c r="I1590" i="37"/>
  <c r="AB1829" i="37"/>
  <c r="R1847" i="37"/>
  <c r="R1601" i="37"/>
  <c r="R955" i="37"/>
  <c r="I1986" i="37"/>
  <c r="I1024" i="37"/>
  <c r="AB1608" i="37"/>
  <c r="I1686" i="37"/>
  <c r="R1549" i="37"/>
  <c r="R1141" i="37"/>
  <c r="AJ1671" i="37"/>
  <c r="AJ1474" i="37"/>
  <c r="R1643" i="37"/>
  <c r="R1243" i="37"/>
  <c r="I1474" i="37"/>
  <c r="R1337" i="37"/>
  <c r="AB758" i="37"/>
  <c r="R1356" i="37"/>
  <c r="AJ331" i="37"/>
  <c r="AB980" i="37"/>
  <c r="R252" i="37"/>
  <c r="AB1785" i="37"/>
  <c r="R1625" i="37"/>
  <c r="R1687" i="37"/>
  <c r="R826" i="37"/>
  <c r="R1073" i="37"/>
  <c r="I980" i="37"/>
  <c r="R526" i="37"/>
  <c r="AB1749" i="37"/>
  <c r="AJ1124" i="37"/>
  <c r="AJ904" i="37"/>
  <c r="AJ1792" i="37"/>
  <c r="AJ1766" i="37"/>
  <c r="AJ416" i="37"/>
  <c r="AJ1436" i="37"/>
  <c r="R1207" i="37"/>
  <c r="I542" i="37"/>
  <c r="R680" i="37"/>
  <c r="AB939" i="37"/>
  <c r="AJ302" i="37"/>
  <c r="AJ616" i="37"/>
  <c r="AJ360" i="37"/>
  <c r="I134" i="37"/>
  <c r="R1744" i="37"/>
  <c r="I814" i="37"/>
  <c r="AB1131" i="37"/>
  <c r="AB1234" i="37"/>
  <c r="I833" i="37"/>
  <c r="AB583" i="37"/>
  <c r="R1126" i="37"/>
  <c r="AJ951" i="37"/>
  <c r="R1038" i="37"/>
  <c r="AJ1264" i="37"/>
  <c r="AJ1267" i="37"/>
  <c r="AJ1580" i="37"/>
  <c r="I156" i="37"/>
  <c r="AB574" i="37"/>
  <c r="AB486" i="37"/>
  <c r="R924" i="37"/>
  <c r="AB809" i="37"/>
  <c r="AJ1593" i="37"/>
  <c r="R976" i="37"/>
  <c r="R608" i="37"/>
  <c r="I1729" i="37"/>
  <c r="I751" i="37"/>
  <c r="AJ1026" i="37"/>
  <c r="AJ420" i="37"/>
  <c r="AB940" i="37"/>
  <c r="AJ1240" i="37"/>
  <c r="I399" i="37"/>
  <c r="R1729" i="37"/>
  <c r="I1040" i="37"/>
  <c r="AB348" i="37"/>
  <c r="AB438" i="37"/>
  <c r="AB730" i="37"/>
  <c r="I1070" i="37"/>
  <c r="AJ958" i="37"/>
  <c r="AJ340" i="37"/>
  <c r="AJ476" i="37"/>
  <c r="AB39" i="37"/>
  <c r="R1545" i="37"/>
  <c r="R645" i="37"/>
  <c r="AJ739" i="37"/>
  <c r="AB1629" i="37"/>
  <c r="AJ1926" i="37"/>
  <c r="R1941" i="37"/>
  <c r="I1314" i="37"/>
  <c r="AB900" i="37"/>
  <c r="I932" i="37"/>
  <c r="R859" i="37"/>
  <c r="AJ989" i="37"/>
  <c r="AJ805" i="37"/>
  <c r="AJ1558" i="37"/>
  <c r="AJ1769" i="37"/>
  <c r="R447" i="37"/>
  <c r="AJ1448" i="37"/>
  <c r="I208" i="37"/>
  <c r="I1425" i="37"/>
  <c r="I934" i="37"/>
  <c r="AJ1313" i="37"/>
  <c r="R1464" i="37"/>
  <c r="R699" i="37"/>
  <c r="AB1720" i="37"/>
  <c r="AJ91" i="37"/>
  <c r="AJ1140" i="37"/>
  <c r="AJ1497" i="37"/>
  <c r="R949" i="37"/>
  <c r="AB1299" i="37"/>
  <c r="AJ1959" i="37"/>
  <c r="R940" i="37"/>
  <c r="I1767" i="37"/>
  <c r="R1230" i="37"/>
  <c r="AJ986" i="37"/>
  <c r="I672" i="37"/>
  <c r="AJ902" i="37"/>
  <c r="I1450" i="37"/>
  <c r="R1498" i="37"/>
  <c r="R1248" i="37"/>
  <c r="I6" i="37"/>
  <c r="AJ830" i="37"/>
  <c r="AJ993" i="37"/>
  <c r="R325" i="37"/>
  <c r="R786" i="37"/>
  <c r="R1732" i="37"/>
  <c r="AJ1824" i="37"/>
  <c r="I1341" i="37"/>
  <c r="R678" i="37"/>
  <c r="AB48" i="37"/>
  <c r="AJ361" i="37"/>
  <c r="AB2" i="37"/>
  <c r="I1990" i="37"/>
  <c r="I1508" i="37"/>
  <c r="AJ1719" i="37"/>
  <c r="AJ388" i="37"/>
  <c r="I1852" i="37"/>
  <c r="R341" i="37"/>
  <c r="AJ332" i="37"/>
  <c r="I143" i="37"/>
  <c r="R1801" i="37"/>
  <c r="AJ555" i="37"/>
  <c r="R1306" i="37"/>
  <c r="I1283" i="37"/>
  <c r="I409" i="37"/>
  <c r="AJ1334" i="37"/>
  <c r="R1584" i="37"/>
  <c r="R1142" i="37"/>
  <c r="R1992" i="37"/>
  <c r="AB332" i="37"/>
  <c r="I1363" i="37"/>
  <c r="R998" i="37"/>
  <c r="I25" i="37"/>
  <c r="R1913" i="37"/>
  <c r="AB463" i="37"/>
  <c r="AJ1337" i="37"/>
  <c r="R1978" i="37"/>
  <c r="R1841" i="37"/>
  <c r="R1860" i="37"/>
  <c r="AB1644" i="37"/>
  <c r="I1645" i="37"/>
  <c r="R295" i="37"/>
  <c r="R1861" i="37"/>
  <c r="AJ48" i="37"/>
  <c r="AJ674" i="37"/>
  <c r="AB1326" i="37"/>
  <c r="AJ1851" i="37"/>
  <c r="AB1071" i="37"/>
  <c r="R1335" i="37"/>
  <c r="R258" i="37"/>
  <c r="I1926" i="37"/>
  <c r="AB1996" i="37"/>
  <c r="AJ1432" i="37"/>
  <c r="R934" i="37"/>
  <c r="R829" i="37"/>
  <c r="I336" i="37"/>
  <c r="I1723" i="37"/>
  <c r="AJ1534" i="37"/>
  <c r="R334" i="37"/>
  <c r="AB1541" i="37"/>
  <c r="AB1932" i="37"/>
  <c r="I1353" i="37"/>
  <c r="R344" i="37"/>
  <c r="AJ225" i="37"/>
  <c r="AB609" i="37"/>
  <c r="R1167" i="37"/>
  <c r="I1344" i="37"/>
  <c r="AJ1395" i="37"/>
  <c r="AJ1181" i="37"/>
  <c r="AJ182" i="37"/>
  <c r="R1678" i="37"/>
  <c r="AJ78" i="37"/>
  <c r="R1410" i="37"/>
  <c r="R1750" i="37"/>
  <c r="I63" i="37"/>
  <c r="I1046" i="37"/>
  <c r="AJ965" i="37"/>
  <c r="AJ701" i="37"/>
  <c r="AB263" i="37"/>
  <c r="I809" i="37"/>
  <c r="I65" i="37"/>
  <c r="AJ59" i="37"/>
  <c r="R1008" i="37"/>
  <c r="AJ1675" i="37"/>
  <c r="R979" i="37"/>
  <c r="I1181" i="37"/>
  <c r="I1222" i="37"/>
  <c r="AB375" i="37"/>
  <c r="AB870" i="37"/>
  <c r="AJ832" i="37"/>
  <c r="AJ147" i="37"/>
  <c r="R200" i="37"/>
  <c r="I718" i="37"/>
  <c r="AB206" i="37"/>
  <c r="I1406" i="37"/>
  <c r="I1750" i="37"/>
  <c r="R734" i="37"/>
  <c r="AB616" i="37"/>
  <c r="AJ1548" i="37"/>
  <c r="AB693" i="37"/>
  <c r="AJ1384" i="37"/>
  <c r="AB153" i="37"/>
  <c r="I681" i="37"/>
  <c r="R1140" i="37"/>
  <c r="AB266" i="37"/>
  <c r="R513" i="37"/>
  <c r="R722" i="37"/>
  <c r="AJ615" i="37"/>
  <c r="I52" i="37"/>
  <c r="AB1795" i="37"/>
  <c r="AB845" i="37"/>
  <c r="AJ772" i="37"/>
  <c r="AB1302" i="37"/>
  <c r="AJ363" i="37"/>
  <c r="I234" i="37"/>
  <c r="R1575" i="37"/>
  <c r="AJ943" i="37"/>
  <c r="I774" i="37"/>
  <c r="AB237" i="37"/>
  <c r="AB1485" i="37"/>
  <c r="R1754" i="37"/>
  <c r="AJ1305" i="37"/>
  <c r="AJ569" i="37"/>
  <c r="AB56" i="37"/>
  <c r="AJ96" i="37"/>
  <c r="AB1657" i="37"/>
  <c r="AB1617" i="37"/>
  <c r="R1786" i="37"/>
  <c r="AJ160" i="37"/>
  <c r="AB1039" i="37"/>
  <c r="AJ1008" i="37"/>
  <c r="AJ1642" i="37"/>
  <c r="I1441" i="37"/>
  <c r="AJ686" i="37"/>
  <c r="I696" i="37"/>
  <c r="AB1868" i="37"/>
  <c r="AJ801" i="37"/>
  <c r="I1806" i="37"/>
  <c r="AB1804" i="37"/>
  <c r="I1978" i="37"/>
  <c r="R1007" i="37"/>
  <c r="R1592" i="37"/>
  <c r="AJ454" i="37"/>
  <c r="AB603" i="37"/>
  <c r="AB1273" i="37"/>
  <c r="I688" i="37"/>
  <c r="R669" i="37"/>
  <c r="AB1512" i="37"/>
  <c r="I775" i="37"/>
  <c r="AJ496" i="37"/>
  <c r="I108" i="37"/>
  <c r="R578" i="37"/>
  <c r="I177" i="37"/>
  <c r="I972" i="37"/>
  <c r="R1651" i="37"/>
  <c r="AB645" i="37"/>
  <c r="AJ25" i="37"/>
  <c r="I1530" i="37"/>
  <c r="AJ153" i="37"/>
  <c r="I526" i="37"/>
  <c r="AJ316" i="37"/>
  <c r="AB1874" i="37"/>
  <c r="AJ635" i="37"/>
  <c r="AB1182" i="37"/>
  <c r="AJ1632" i="37"/>
  <c r="I817" i="37"/>
  <c r="AB1556" i="37"/>
  <c r="AJ1585" i="37"/>
  <c r="R1245" i="37"/>
  <c r="AB531" i="37"/>
  <c r="I145" i="37"/>
  <c r="R727" i="37"/>
  <c r="AJ1891" i="37"/>
  <c r="R1758" i="37"/>
  <c r="R203" i="37"/>
  <c r="AJ1876" i="37"/>
  <c r="AJ369" i="37"/>
  <c r="I1260" i="37"/>
  <c r="R197" i="37"/>
  <c r="AJ1366" i="37"/>
  <c r="R1144" i="37"/>
  <c r="R474" i="37"/>
  <c r="I540" i="37"/>
  <c r="R1621" i="37"/>
  <c r="AJ1987" i="37"/>
  <c r="AB107" i="37"/>
  <c r="AB1691" i="37"/>
  <c r="AJ38" i="37"/>
  <c r="I722" i="37"/>
  <c r="I1922" i="37"/>
  <c r="AJ1446" i="37"/>
  <c r="I249" i="37"/>
  <c r="R1205" i="37"/>
  <c r="AB1009" i="37"/>
  <c r="I1303" i="37"/>
  <c r="AB131" i="37"/>
  <c r="I190" i="37"/>
  <c r="AB934" i="37"/>
  <c r="I50" i="37"/>
  <c r="R1350" i="37"/>
  <c r="R223" i="37"/>
  <c r="AJ752" i="37"/>
  <c r="I656" i="37"/>
  <c r="AB1954" i="37"/>
  <c r="I1677" i="37"/>
  <c r="AJ1323" i="37"/>
  <c r="I592" i="37"/>
  <c r="AB892" i="37"/>
  <c r="I1485" i="37"/>
  <c r="R1075" i="37"/>
  <c r="AB150" i="37"/>
  <c r="R1457" i="37"/>
  <c r="AB1686" i="37"/>
  <c r="AJ1881" i="37"/>
  <c r="AB974" i="37"/>
  <c r="AJ443" i="37"/>
  <c r="I1835" i="37"/>
  <c r="I1374" i="37"/>
  <c r="R873" i="37"/>
  <c r="R181" i="37"/>
  <c r="AJ1818" i="37"/>
  <c r="AB876" i="37"/>
  <c r="I568" i="37"/>
  <c r="AJ1005" i="37"/>
  <c r="R1973" i="37"/>
  <c r="AB325" i="37"/>
  <c r="AB905" i="37"/>
  <c r="AJ722" i="37"/>
  <c r="I657" i="37"/>
  <c r="R370" i="37"/>
  <c r="AJ32" i="37"/>
  <c r="R1184" i="37"/>
  <c r="AJ564" i="37"/>
  <c r="I151" i="37"/>
  <c r="I354" i="37"/>
  <c r="R1122" i="37"/>
  <c r="AB495" i="37"/>
  <c r="I1340" i="37"/>
  <c r="I413" i="37"/>
  <c r="AB632" i="37"/>
  <c r="I1475" i="37"/>
  <c r="AB91" i="37"/>
  <c r="I1389" i="37"/>
  <c r="AJ326" i="37"/>
  <c r="R465" i="37"/>
  <c r="R1877" i="37"/>
  <c r="R329" i="37"/>
  <c r="AJ33" i="37"/>
  <c r="AJ338" i="37"/>
  <c r="AJ842" i="37"/>
  <c r="AB1687" i="37"/>
  <c r="AJ79" i="37"/>
  <c r="AB1540" i="37"/>
  <c r="AJ843" i="37"/>
  <c r="I1763" i="37"/>
  <c r="I487" i="37"/>
  <c r="AJ67" i="37"/>
  <c r="R1127" i="37"/>
  <c r="AJ1605" i="37"/>
  <c r="AB942" i="37"/>
  <c r="AB530" i="37"/>
  <c r="I1435" i="37"/>
  <c r="I694" i="37"/>
  <c r="AJ596" i="37"/>
  <c r="I1027" i="37"/>
  <c r="R1571" i="37"/>
  <c r="R1521" i="37"/>
  <c r="R906" i="37"/>
  <c r="I1961" i="37"/>
  <c r="AB333" i="37"/>
  <c r="AJ1635" i="37"/>
  <c r="AJ245" i="37"/>
  <c r="R1855" i="37"/>
  <c r="R972" i="37"/>
  <c r="I1805" i="37"/>
  <c r="R895" i="37"/>
  <c r="AJ637" i="37"/>
  <c r="AJ249" i="37"/>
  <c r="R1468" i="37"/>
  <c r="R11" i="37"/>
  <c r="I768" i="37"/>
  <c r="AJ1596" i="37"/>
  <c r="I1522" i="37"/>
  <c r="I1912" i="37"/>
  <c r="AJ492" i="37"/>
  <c r="I1740" i="37"/>
  <c r="R1774" i="37"/>
  <c r="R781" i="37"/>
  <c r="I382" i="37"/>
  <c r="I1560" i="37"/>
  <c r="R40" i="37"/>
  <c r="I1612" i="37"/>
  <c r="I1970" i="37"/>
  <c r="AJ1201" i="37"/>
  <c r="AJ230" i="37"/>
  <c r="I1751" i="37"/>
  <c r="I492" i="37"/>
  <c r="AB935" i="37"/>
  <c r="AJ675" i="37"/>
  <c r="I90" i="37"/>
  <c r="I1510" i="37"/>
  <c r="I1709" i="37"/>
  <c r="AB1340" i="37"/>
  <c r="R549" i="37"/>
  <c r="AJ718" i="37"/>
  <c r="AB1942" i="37"/>
  <c r="I830" i="37"/>
  <c r="AB14" i="37"/>
  <c r="AB1920" i="37"/>
  <c r="AB1072" i="37"/>
  <c r="AB1027" i="37"/>
  <c r="I1112" i="37"/>
  <c r="AJ1115" i="37"/>
  <c r="AJ187" i="37"/>
  <c r="R798" i="37"/>
  <c r="R1253" i="37"/>
  <c r="AB1901" i="37"/>
  <c r="AJ1285" i="37"/>
  <c r="AB1667" i="37"/>
  <c r="R1234" i="37"/>
  <c r="AJ1191" i="37"/>
  <c r="AB252" i="37"/>
  <c r="I346" i="37"/>
  <c r="I1601" i="37"/>
  <c r="AB389" i="37"/>
  <c r="AB1598" i="37"/>
  <c r="I906" i="37"/>
  <c r="I772" i="37"/>
  <c r="R1510" i="37"/>
  <c r="I1364" i="37"/>
  <c r="R808" i="37"/>
  <c r="R1448" i="37"/>
  <c r="AB76" i="37"/>
  <c r="AJ559" i="37"/>
  <c r="I338" i="37"/>
  <c r="R954" i="37"/>
  <c r="R1216" i="37"/>
  <c r="R1932" i="37"/>
  <c r="I759" i="37"/>
  <c r="AB1237" i="37"/>
  <c r="AB684" i="37"/>
  <c r="AJ850" i="37"/>
  <c r="R519" i="37"/>
  <c r="AJ744" i="37"/>
  <c r="R651" i="37"/>
  <c r="I620" i="37"/>
  <c r="AJ1276" i="37"/>
  <c r="R1683" i="37"/>
  <c r="AJ165" i="37"/>
  <c r="AJ864" i="37"/>
  <c r="R720" i="37"/>
  <c r="I1130" i="37"/>
  <c r="AB756" i="37"/>
  <c r="I1641" i="37"/>
  <c r="I1350" i="37"/>
  <c r="AJ787" i="37"/>
  <c r="I513" i="37"/>
  <c r="AJ1795" i="37"/>
  <c r="AB639" i="37"/>
  <c r="AJ1496" i="37"/>
  <c r="R917" i="37"/>
  <c r="I1957" i="37"/>
  <c r="I789" i="37"/>
  <c r="I291" i="37"/>
  <c r="R1970" i="37"/>
  <c r="I659" i="37"/>
  <c r="AB261" i="37"/>
  <c r="R487" i="37"/>
  <c r="I732" i="37"/>
  <c r="R470" i="37"/>
  <c r="I1693" i="37"/>
  <c r="AB1586" i="37"/>
  <c r="AJ53" i="37"/>
  <c r="AB519" i="37"/>
  <c r="R1731" i="37"/>
  <c r="I704" i="37"/>
  <c r="R457" i="37"/>
  <c r="I1728" i="37"/>
  <c r="I679" i="37"/>
  <c r="AB1918" i="37"/>
  <c r="AB651" i="37"/>
  <c r="AB666" i="37"/>
  <c r="R1357" i="37"/>
  <c r="AB1279" i="37"/>
  <c r="I1051" i="37"/>
  <c r="R1135" i="37"/>
  <c r="I227" i="37"/>
  <c r="AJ627" i="37"/>
  <c r="R15" i="37"/>
  <c r="R66" i="37"/>
  <c r="AB686" i="37"/>
  <c r="AB1866" i="37"/>
  <c r="I523" i="37"/>
  <c r="AJ444" i="37"/>
  <c r="AB656" i="37"/>
  <c r="AB1251" i="37"/>
  <c r="I1362" i="37"/>
  <c r="I721" i="37"/>
  <c r="R567" i="37"/>
  <c r="R1544" i="37"/>
  <c r="R204" i="37"/>
  <c r="AB459" i="37"/>
  <c r="AJ898" i="37"/>
  <c r="AB119" i="37"/>
  <c r="AJ1407" i="37"/>
  <c r="I516" i="37"/>
  <c r="R53" i="37"/>
  <c r="AB73" i="37"/>
  <c r="R1887" i="37"/>
  <c r="AB1926" i="37"/>
  <c r="AB412" i="37"/>
  <c r="AJ771" i="37"/>
  <c r="AJ223" i="37"/>
  <c r="AJ1518" i="37"/>
  <c r="I1666" i="37"/>
  <c r="R1810" i="37"/>
  <c r="AB111" i="37"/>
  <c r="AB214" i="37"/>
  <c r="AJ1941" i="37"/>
  <c r="I1866" i="37"/>
  <c r="AB883" i="37"/>
  <c r="AJ156" i="37"/>
  <c r="AJ1052" i="37"/>
  <c r="R702" i="37"/>
  <c r="R351" i="37"/>
  <c r="I1359" i="37"/>
  <c r="I325" i="37"/>
  <c r="R1736" i="37"/>
  <c r="AJ940" i="37"/>
  <c r="AB164" i="37"/>
  <c r="I560" i="37"/>
  <c r="AJ685" i="37"/>
  <c r="I450" i="37"/>
  <c r="AB1727" i="37"/>
  <c r="AB791" i="37"/>
  <c r="R376" i="37"/>
  <c r="I1801" i="37"/>
  <c r="AB561" i="37"/>
  <c r="AJ1346" i="37"/>
  <c r="AB1797" i="37"/>
  <c r="I1189" i="37"/>
  <c r="AB450" i="37"/>
  <c r="AJ488" i="37"/>
  <c r="AJ1936" i="37"/>
  <c r="AB258" i="37"/>
  <c r="AB533" i="37"/>
  <c r="R1076" i="37"/>
  <c r="I1267" i="37"/>
  <c r="AJ370" i="37"/>
  <c r="R908" i="37"/>
  <c r="I1293" i="37"/>
  <c r="I1870" i="37"/>
  <c r="R332" i="37"/>
  <c r="AJ698" i="37"/>
  <c r="R41" i="37"/>
  <c r="AJ697" i="37"/>
  <c r="AJ284" i="37"/>
  <c r="R1283" i="37"/>
  <c r="AJ90" i="37"/>
  <c r="R607" i="37"/>
  <c r="AB167" i="37"/>
  <c r="AB1227" i="37"/>
  <c r="AJ30" i="37"/>
  <c r="R1693" i="37"/>
  <c r="R1029" i="37"/>
  <c r="I951" i="37"/>
  <c r="I1262" i="37"/>
  <c r="I1813" i="37"/>
  <c r="AJ1717" i="37"/>
  <c r="AB225" i="37"/>
  <c r="AB1486" i="37"/>
  <c r="R264" i="37"/>
  <c r="AJ995" i="37"/>
  <c r="I1893" i="37"/>
  <c r="I19" i="37"/>
  <c r="I664" i="37"/>
  <c r="AB1877" i="37"/>
  <c r="AJ973" i="37"/>
  <c r="AJ1774" i="37"/>
  <c r="I373" i="37"/>
  <c r="R134" i="37"/>
  <c r="R1083" i="37"/>
  <c r="I1495" i="37"/>
  <c r="I1863" i="37"/>
  <c r="AB402" i="37"/>
  <c r="AB1147" i="37"/>
  <c r="I197" i="37"/>
  <c r="I1494" i="37"/>
  <c r="I1570" i="37"/>
  <c r="AJ810" i="37"/>
  <c r="I307" i="37"/>
  <c r="AJ726" i="37"/>
  <c r="R923" i="37"/>
  <c r="AJ92" i="37"/>
  <c r="AB1839" i="37"/>
  <c r="AB33" i="37"/>
  <c r="AJ1826" i="37"/>
  <c r="I1598" i="37"/>
  <c r="R1301" i="37"/>
  <c r="AJ1549" i="37"/>
  <c r="AB1351" i="37"/>
  <c r="R668" i="37"/>
  <c r="I1948" i="37"/>
  <c r="I251" i="37"/>
  <c r="AB1480" i="37"/>
  <c r="I905" i="37"/>
  <c r="I790" i="37"/>
  <c r="AB41" i="37"/>
  <c r="I1019" i="37"/>
  <c r="AB812" i="37"/>
  <c r="R1015" i="37"/>
  <c r="AB451" i="37"/>
  <c r="AJ279" i="37"/>
  <c r="AB1223" i="37"/>
  <c r="I1839" i="37"/>
  <c r="AJ1590" i="37"/>
  <c r="R433" i="37"/>
  <c r="I1833" i="37"/>
  <c r="AJ858" i="37"/>
  <c r="R652" i="37"/>
  <c r="AB1808" i="37"/>
  <c r="R1808" i="37"/>
  <c r="AJ777" i="37"/>
  <c r="R83" i="37"/>
  <c r="I2000" i="37"/>
  <c r="R768" i="37"/>
  <c r="R359" i="37"/>
  <c r="AJ756" i="37"/>
  <c r="AJ1543" i="37"/>
  <c r="AJ1351" i="37"/>
  <c r="AJ498" i="37"/>
  <c r="AJ386" i="37"/>
  <c r="AB1821" i="37"/>
  <c r="AB1590" i="37"/>
  <c r="R1904" i="37"/>
  <c r="AJ87" i="37"/>
  <c r="AB664" i="37"/>
  <c r="AB1982" i="37"/>
  <c r="AB207" i="37"/>
  <c r="AB1090" i="37"/>
  <c r="AB272" i="37"/>
  <c r="R1650" i="37"/>
  <c r="R318" i="37"/>
  <c r="R316" i="37"/>
  <c r="R1955" i="37"/>
  <c r="R76" i="37"/>
  <c r="R147" i="37"/>
  <c r="AJ657" i="37"/>
  <c r="AB1848" i="37"/>
  <c r="I505" i="37"/>
  <c r="AJ1620" i="37"/>
  <c r="R1374" i="37"/>
  <c r="AJ1591" i="37"/>
  <c r="R627" i="37"/>
  <c r="R697" i="37"/>
  <c r="R1610" i="37"/>
  <c r="I1242" i="37"/>
  <c r="R411" i="37"/>
  <c r="AJ975" i="37"/>
  <c r="I235" i="37"/>
  <c r="AB1828" i="37"/>
  <c r="AJ751" i="37"/>
  <c r="I799" i="37"/>
  <c r="AJ1775" i="37"/>
  <c r="R16" i="37"/>
  <c r="AJ1046" i="37"/>
  <c r="R1759" i="37"/>
  <c r="I388" i="37"/>
  <c r="AJ1308" i="37"/>
  <c r="AB1179" i="37"/>
  <c r="R226" i="37"/>
  <c r="R926" i="37"/>
  <c r="AJ716" i="37"/>
  <c r="AJ1456" i="37"/>
  <c r="AB986" i="37"/>
  <c r="R463" i="37"/>
  <c r="AJ362" i="37"/>
  <c r="I1106" i="37"/>
  <c r="I410" i="37"/>
  <c r="R1367" i="37"/>
  <c r="R803" i="37"/>
  <c r="AJ328" i="37"/>
  <c r="R1718" i="37"/>
  <c r="AJ2" i="37"/>
  <c r="R1908" i="37"/>
  <c r="R302" i="37"/>
  <c r="I170" i="37"/>
  <c r="R1723" i="37"/>
  <c r="AB896" i="37"/>
  <c r="R93" i="37"/>
  <c r="R725" i="37"/>
  <c r="AB1750" i="37"/>
  <c r="R783" i="37"/>
  <c r="AJ745" i="37"/>
  <c r="R1782" i="37"/>
  <c r="AJ1449" i="37"/>
  <c r="AB297" i="37"/>
  <c r="I599" i="37"/>
  <c r="AB286" i="37"/>
  <c r="AJ1812" i="37"/>
  <c r="AB1405" i="37"/>
  <c r="AB1425" i="37"/>
  <c r="I796" i="37"/>
  <c r="I674" i="37"/>
  <c r="R737" i="37"/>
  <c r="AB928" i="37"/>
  <c r="R755" i="37"/>
  <c r="R320" i="37"/>
  <c r="R1164" i="37"/>
  <c r="I1561" i="37"/>
  <c r="R1257" i="37"/>
  <c r="AB223" i="37"/>
  <c r="R1394" i="37"/>
  <c r="AJ1294" i="37"/>
  <c r="AJ961" i="37"/>
  <c r="R1027" i="37"/>
  <c r="AB1702" i="37"/>
  <c r="I1404" i="37"/>
  <c r="AJ1855" i="37"/>
  <c r="AB742" i="37"/>
  <c r="AJ221" i="37"/>
  <c r="R28" i="37"/>
  <c r="I1896" i="37"/>
  <c r="R1282" i="37"/>
  <c r="AJ630" i="37"/>
  <c r="AJ1730" i="37"/>
  <c r="AB1023" i="37"/>
  <c r="R230" i="37"/>
  <c r="AJ1603" i="37"/>
  <c r="R1737" i="37"/>
  <c r="I1696" i="37"/>
  <c r="R1428" i="37"/>
  <c r="I1897" i="37"/>
  <c r="I764" i="37"/>
  <c r="I1987" i="37"/>
  <c r="R442" i="37"/>
  <c r="AJ652" i="37"/>
  <c r="AB837" i="37"/>
  <c r="I598" i="37"/>
  <c r="R365" i="37"/>
  <c r="I1163" i="37"/>
  <c r="AJ1829" i="37"/>
  <c r="R1998" i="37"/>
  <c r="I1775" i="37"/>
  <c r="I705" i="37"/>
  <c r="AJ614" i="37"/>
  <c r="AJ1343" i="37"/>
  <c r="I1620" i="37"/>
  <c r="AJ1731" i="37"/>
  <c r="AJ1445" i="37"/>
  <c r="R1755" i="37"/>
  <c r="AJ65" i="37"/>
  <c r="R746" i="37"/>
  <c r="AB1798" i="37"/>
  <c r="I529" i="37"/>
  <c r="I1940" i="37"/>
  <c r="AB1562" i="37"/>
  <c r="AJ69" i="37"/>
  <c r="AB323" i="37"/>
  <c r="R841" i="37"/>
  <c r="AB1146" i="37"/>
  <c r="R48" i="37"/>
  <c r="R1515" i="37"/>
  <c r="AJ544" i="37"/>
  <c r="R1663" i="37"/>
  <c r="R1242" i="37"/>
  <c r="R814" i="37"/>
  <c r="R1603" i="37"/>
  <c r="R1858" i="37"/>
  <c r="R1280" i="37"/>
  <c r="I427" i="37"/>
  <c r="R682" i="37"/>
  <c r="I558" i="37"/>
  <c r="AB508" i="37"/>
  <c r="I957" i="37"/>
  <c r="AJ1568" i="37"/>
  <c r="AB68" i="37"/>
  <c r="AJ1712" i="37"/>
  <c r="I1979" i="37"/>
  <c r="R1293" i="37"/>
  <c r="I334" i="37"/>
  <c r="AJ1228" i="37"/>
  <c r="R293" i="37"/>
  <c r="AB1502" i="37"/>
  <c r="R1276" i="37"/>
  <c r="AJ845" i="37"/>
  <c r="AJ1192" i="37"/>
  <c r="AB976" i="37"/>
  <c r="I645" i="37"/>
  <c r="R300" i="37"/>
  <c r="I1197" i="37"/>
  <c r="R641" i="37"/>
  <c r="R459" i="37"/>
  <c r="AJ397" i="37"/>
  <c r="R469" i="37"/>
  <c r="AB1630" i="37"/>
  <c r="R1290" i="37"/>
  <c r="R1577" i="37"/>
  <c r="R1634" i="37"/>
  <c r="R1162" i="37"/>
  <c r="AJ1141" i="37"/>
  <c r="I1639" i="37"/>
  <c r="AB1492" i="37"/>
  <c r="R1806" i="37"/>
  <c r="AJ1804" i="37"/>
  <c r="AJ1639" i="37"/>
  <c r="AJ1873" i="37"/>
  <c r="AJ1933" i="37"/>
  <c r="AB1390" i="37"/>
  <c r="R1451" i="37"/>
  <c r="R553" i="37"/>
  <c r="AJ1791" i="37"/>
  <c r="AB1536" i="37"/>
  <c r="I443" i="37"/>
  <c r="R1853" i="37"/>
  <c r="AJ124" i="37"/>
  <c r="AJ1976" i="37"/>
  <c r="AJ398" i="37"/>
  <c r="AB1441" i="37"/>
  <c r="AB973" i="37"/>
  <c r="R241" i="37"/>
  <c r="R1217" i="37"/>
  <c r="AJ493" i="37"/>
  <c r="R784" i="37"/>
  <c r="AB642" i="37"/>
  <c r="AB600" i="37"/>
  <c r="I603" i="37"/>
  <c r="AB1452" i="37"/>
  <c r="AJ1708" i="37"/>
  <c r="AJ1699" i="37"/>
  <c r="AB2000" i="37"/>
  <c r="I1867" i="37"/>
  <c r="R874" i="37"/>
  <c r="AB1841" i="37"/>
  <c r="AJ1994" i="37"/>
  <c r="I1136" i="37"/>
  <c r="R87" i="37"/>
  <c r="I1700" i="37"/>
  <c r="I1064" i="37"/>
  <c r="AJ1268" i="37"/>
  <c r="I744" i="37"/>
  <c r="AB1908" i="37"/>
  <c r="R406" i="37"/>
  <c r="AJ1668" i="37"/>
  <c r="AB249" i="37"/>
  <c r="AJ1295" i="37"/>
  <c r="AJ987" i="37"/>
  <c r="AJ1945" i="37"/>
  <c r="R299" i="37"/>
  <c r="AB1972" i="37"/>
  <c r="R1399" i="37"/>
  <c r="I765" i="37"/>
  <c r="AB1303" i="37"/>
  <c r="R1794" i="37"/>
  <c r="I1656" i="37"/>
  <c r="AB1633" i="37"/>
  <c r="AB1694" i="37"/>
  <c r="R1638" i="37"/>
  <c r="AB877" i="37"/>
  <c r="R1115" i="37"/>
  <c r="I835" i="37"/>
  <c r="AJ293" i="37"/>
  <c r="R1555" i="37"/>
  <c r="R1919" i="37"/>
  <c r="AB15" i="37"/>
  <c r="AB1742" i="37"/>
  <c r="R1369" i="37"/>
  <c r="AJ2000" i="37"/>
  <c r="AJ1367" i="37"/>
  <c r="AJ1370" i="37"/>
  <c r="R1615" i="37"/>
  <c r="AB1723" i="37"/>
  <c r="AB21" i="37"/>
  <c r="I1165" i="37"/>
  <c r="AB8" i="37"/>
  <c r="I1133" i="37"/>
  <c r="I1545" i="37"/>
  <c r="R1800" i="37"/>
  <c r="AB832" i="37"/>
  <c r="I1150" i="37"/>
  <c r="R1285" i="37"/>
  <c r="R99" i="37"/>
  <c r="R532" i="37"/>
  <c r="I1315" i="37"/>
  <c r="R1004" i="37"/>
  <c r="AB322" i="37"/>
  <c r="R848" i="37"/>
  <c r="I715" i="37"/>
  <c r="I498" i="37"/>
  <c r="AJ1435" i="37"/>
  <c r="I1017" i="37"/>
  <c r="AJ1486" i="37"/>
  <c r="AB118" i="37"/>
  <c r="R773" i="37"/>
  <c r="R1893" i="37"/>
  <c r="AB424" i="37"/>
  <c r="R1244" i="37"/>
  <c r="AB828" i="37"/>
  <c r="R520" i="37"/>
  <c r="AB147" i="37"/>
  <c r="AB1543" i="37"/>
  <c r="I1160" i="37"/>
  <c r="AB1080" i="37"/>
  <c r="AB1499" i="37"/>
  <c r="I649" i="37"/>
  <c r="AJ1644" i="37"/>
  <c r="I1952" i="37"/>
  <c r="R771" i="37"/>
  <c r="R1439" i="37"/>
  <c r="I1007" i="37"/>
  <c r="AB725" i="37"/>
  <c r="AJ1424" i="37"/>
  <c r="R1130" i="37"/>
  <c r="I1177" i="37"/>
  <c r="R632" i="37"/>
  <c r="I724" i="37"/>
  <c r="I1458" i="37"/>
  <c r="AB671" i="37"/>
  <c r="I826" i="37"/>
  <c r="I686" i="37"/>
  <c r="AJ1390" i="37"/>
  <c r="AJ1689" i="37"/>
  <c r="I292" i="37"/>
  <c r="R1818" i="37"/>
  <c r="AB1773" i="37"/>
  <c r="I494" i="37"/>
  <c r="AJ1288" i="37"/>
  <c r="AB84" i="37"/>
  <c r="AB1534" i="37"/>
  <c r="AB929" i="37"/>
  <c r="R1148" i="37"/>
  <c r="R1318" i="37"/>
  <c r="I109" i="37"/>
  <c r="I1259" i="37"/>
  <c r="AB807" i="37"/>
  <c r="AJ705" i="37"/>
  <c r="R514" i="37"/>
  <c r="I1454" i="37"/>
  <c r="AJ109" i="37"/>
  <c r="R1878" i="37"/>
  <c r="AB1854" i="37"/>
  <c r="AB1482" i="37"/>
  <c r="AJ1535" i="37"/>
  <c r="AJ248" i="37"/>
  <c r="R1965" i="37"/>
  <c r="R361" i="37"/>
  <c r="AB26" i="37"/>
  <c r="R393" i="37"/>
  <c r="I511" i="37"/>
  <c r="AB707" i="37"/>
  <c r="R1201" i="37"/>
  <c r="AB243" i="37"/>
  <c r="R1580" i="37"/>
  <c r="R323" i="37"/>
  <c r="I839" i="37"/>
  <c r="R1608" i="37"/>
  <c r="I15" i="37"/>
  <c r="AB213" i="37"/>
  <c r="I1786" i="37"/>
  <c r="AJ875" i="37"/>
  <c r="I776" i="37"/>
  <c r="I557" i="37"/>
  <c r="I1605" i="37"/>
  <c r="I1646" i="37"/>
  <c r="I1827" i="37"/>
  <c r="I92" i="37"/>
  <c r="AB327" i="37"/>
  <c r="I1513" i="37"/>
  <c r="AJ200" i="37"/>
  <c r="AJ1932" i="37"/>
  <c r="I1901" i="37"/>
  <c r="I671" i="37"/>
  <c r="AJ803" i="37"/>
  <c r="R1108" i="37"/>
  <c r="AJ1331" i="37"/>
  <c r="AB1443" i="37"/>
  <c r="AB1857" i="37"/>
  <c r="R444" i="37"/>
  <c r="R1017" i="37"/>
  <c r="R1373" i="37"/>
  <c r="I1470" i="37"/>
  <c r="R495" i="37"/>
  <c r="AJ1809" i="37"/>
  <c r="R1813" i="37"/>
  <c r="AB364" i="37"/>
  <c r="AB43" i="37"/>
  <c r="R1872" i="37"/>
  <c r="I654" i="37"/>
  <c r="I1215" i="37"/>
  <c r="AJ327" i="37"/>
  <c r="I1662" i="37"/>
  <c r="I76" i="37"/>
  <c r="AB1509" i="37"/>
  <c r="AB983" i="37"/>
  <c r="AJ543" i="37"/>
  <c r="R179" i="37"/>
  <c r="I408" i="37"/>
  <c r="AJ1457" i="37"/>
  <c r="AJ1927" i="37"/>
  <c r="I667" i="37"/>
  <c r="I978" i="37"/>
  <c r="AB866" i="37"/>
  <c r="AJ1001" i="37"/>
  <c r="AJ1900" i="37"/>
  <c r="I565" i="37"/>
  <c r="I489" i="37"/>
  <c r="R472" i="37"/>
  <c r="AB781" i="37"/>
  <c r="R827" i="37"/>
  <c r="I950" i="37"/>
  <c r="R477" i="37"/>
  <c r="I890" i="37"/>
  <c r="AJ1277" i="37"/>
  <c r="AB1408" i="37"/>
  <c r="I1764" i="37"/>
  <c r="AB1290" i="37"/>
  <c r="AB1388" i="37"/>
  <c r="AB1514" i="37"/>
  <c r="R824" i="37"/>
  <c r="I385" i="37"/>
  <c r="AB1381" i="37"/>
  <c r="R1307" i="37"/>
  <c r="AB657" i="37"/>
  <c r="AJ1674" i="37"/>
  <c r="R297" i="37"/>
  <c r="R700" i="37"/>
  <c r="AJ177" i="37"/>
  <c r="R1035" i="37"/>
  <c r="I1816" i="37"/>
  <c r="R509" i="37"/>
  <c r="AB1721" i="37"/>
  <c r="AJ758" i="37"/>
  <c r="AJ1885" i="37"/>
  <c r="AB1882" i="37"/>
  <c r="AJ172" i="37"/>
  <c r="I403" i="37"/>
  <c r="AB806" i="37"/>
  <c r="I1864" i="37"/>
  <c r="I1616" i="37"/>
  <c r="R1037" i="37"/>
  <c r="AB995" i="37"/>
  <c r="R661" i="37"/>
  <c r="AB1653" i="37"/>
  <c r="I580" i="37"/>
  <c r="R1637" i="37"/>
  <c r="I556" i="37"/>
  <c r="AJ1510" i="37"/>
  <c r="I1692" i="37"/>
  <c r="AJ585" i="37"/>
  <c r="AB409" i="37"/>
  <c r="R419" i="37"/>
  <c r="AJ660" i="37"/>
  <c r="I863" i="37"/>
  <c r="AJ1690" i="37"/>
  <c r="AB1483" i="37"/>
  <c r="I1473" i="37"/>
  <c r="I1396" i="37"/>
  <c r="I834" i="37"/>
  <c r="AJ1056" i="37"/>
  <c r="AB1007" i="37"/>
  <c r="AB1565" i="37"/>
  <c r="AJ1065" i="37"/>
  <c r="AJ1710" i="37"/>
  <c r="R1842" i="37"/>
  <c r="AJ867" i="37"/>
  <c r="I1939" i="37"/>
  <c r="AB536" i="37"/>
  <c r="R969" i="37"/>
  <c r="R552" i="37"/>
  <c r="I1927" i="37"/>
  <c r="R1949" i="37"/>
  <c r="R1977" i="37"/>
  <c r="R1473" i="37"/>
  <c r="AB1816" i="37"/>
  <c r="R1055" i="37"/>
  <c r="AB1274" i="37"/>
  <c r="R1581" i="37"/>
  <c r="AB51" i="37"/>
  <c r="AJ799" i="37"/>
  <c r="R1874" i="37"/>
  <c r="AJ1503" i="37"/>
  <c r="AB1966" i="37"/>
  <c r="I1321" i="37"/>
  <c r="R1889" i="37"/>
  <c r="R1128" i="37"/>
  <c r="AJ441" i="37"/>
  <c r="AB1220" i="37"/>
  <c r="AB803" i="37"/>
  <c r="AB865" i="37"/>
  <c r="I105" i="37"/>
  <c r="AB1579" i="37"/>
  <c r="AB1967" i="37"/>
  <c r="R26" i="37"/>
  <c r="AJ1653" i="37"/>
  <c r="I798" i="37"/>
  <c r="AB1360" i="37"/>
  <c r="R1938" i="37"/>
  <c r="R215" i="37"/>
  <c r="R1987" i="37"/>
  <c r="AB1342" i="37"/>
  <c r="AJ19" i="37"/>
  <c r="AJ1304" i="37"/>
  <c r="I917" i="37"/>
  <c r="AB1252" i="37"/>
  <c r="AJ613" i="37"/>
  <c r="I1973" i="37"/>
  <c r="AJ900" i="37"/>
  <c r="I1899" i="37"/>
  <c r="AJ1128" i="37"/>
  <c r="AJ85" i="37"/>
  <c r="I237" i="37"/>
  <c r="R1691" i="37"/>
  <c r="AJ250" i="37"/>
  <c r="AJ1094" i="37"/>
  <c r="AJ1938" i="37"/>
  <c r="AB757" i="37"/>
  <c r="AB556" i="37"/>
  <c r="AJ456" i="37"/>
  <c r="AB1741" i="37"/>
  <c r="I56" i="37"/>
  <c r="AB703" i="37"/>
  <c r="R701" i="37"/>
  <c r="R624" i="37"/>
  <c r="R1028" i="37"/>
  <c r="R1409" i="37"/>
  <c r="R1420" i="37"/>
  <c r="I113" i="37"/>
  <c r="R573" i="37"/>
  <c r="R1767" i="37"/>
  <c r="AJ1125" i="37"/>
  <c r="R1738" i="37"/>
  <c r="I1687" i="37"/>
  <c r="I132" i="37"/>
  <c r="AB220" i="37"/>
  <c r="AB944" i="37"/>
  <c r="AB296" i="37"/>
  <c r="AJ414" i="37"/>
  <c r="I359" i="37"/>
  <c r="R1569" i="37"/>
  <c r="I1169" i="37"/>
  <c r="AB899" i="37"/>
  <c r="R1761" i="37"/>
  <c r="R1968" i="37"/>
  <c r="AJ754" i="37"/>
  <c r="AJ1159" i="37"/>
  <c r="R1422" i="37"/>
  <c r="I1511" i="37"/>
  <c r="I1685" i="37"/>
  <c r="AB1047" i="37"/>
  <c r="I1430" i="37"/>
  <c r="R1406" i="37"/>
  <c r="AB1032" i="37"/>
  <c r="I554" i="37"/>
  <c r="AJ1013" i="37"/>
  <c r="I183" i="37"/>
  <c r="I1802" i="37"/>
  <c r="I655" i="37"/>
  <c r="AB1535" i="37"/>
  <c r="I1880" i="37"/>
  <c r="AB1915" i="37"/>
  <c r="AJ1123" i="37"/>
  <c r="AJ603" i="37"/>
  <c r="AJ1014" i="37"/>
  <c r="I323" i="37"/>
  <c r="I503" i="37"/>
  <c r="I94" i="37"/>
  <c r="R1325" i="37"/>
  <c r="AB66" i="37"/>
  <c r="AB411" i="37"/>
  <c r="R1641" i="37"/>
  <c r="AJ1135" i="37"/>
  <c r="AJ1600" i="37"/>
  <c r="R1674" i="37"/>
  <c r="I1302" i="37"/>
  <c r="R1673" i="37"/>
  <c r="R133" i="37"/>
  <c r="AJ1210" i="37"/>
  <c r="AB1947" i="37"/>
  <c r="I959" i="37"/>
  <c r="R710" i="37"/>
  <c r="AJ1338" i="37"/>
  <c r="I1147" i="37"/>
  <c r="AJ590" i="37"/>
  <c r="R1617" i="37"/>
  <c r="AJ1726" i="37"/>
  <c r="R140" i="37"/>
  <c r="AB1781" i="37"/>
  <c r="I464" i="37"/>
  <c r="AB1308" i="37"/>
  <c r="R355" i="37"/>
  <c r="I102" i="37"/>
  <c r="AJ1993" i="37"/>
  <c r="AJ154" i="37"/>
  <c r="I1355" i="37"/>
  <c r="AJ1460" i="37"/>
  <c r="I1683" i="37"/>
  <c r="R172" i="37"/>
  <c r="I1932" i="37"/>
  <c r="AB1214" i="37"/>
  <c r="I1243" i="37"/>
  <c r="AB1116" i="37"/>
  <c r="AB309" i="37"/>
  <c r="AJ1330" i="37"/>
  <c r="AJ1793" i="37"/>
  <c r="I1038" i="37"/>
  <c r="AB1046" i="37"/>
  <c r="AB1555" i="37"/>
  <c r="AJ60" i="37"/>
  <c r="R1781" i="37"/>
  <c r="AJ4" i="37"/>
  <c r="AJ453" i="37"/>
  <c r="R478" i="37"/>
  <c r="AB1089" i="37"/>
  <c r="I1457" i="37"/>
  <c r="R1642" i="37"/>
  <c r="R745" i="37"/>
  <c r="I1788" i="37"/>
  <c r="AJ1465" i="37"/>
  <c r="I800" i="37"/>
  <c r="R1089" i="37"/>
  <c r="AB337" i="37"/>
  <c r="AB1137" i="37"/>
  <c r="I948" i="37"/>
  <c r="R929" i="37"/>
  <c r="AB1330" i="37"/>
  <c r="AJ188" i="37"/>
  <c r="AB77" i="37"/>
  <c r="AB1855" i="37"/>
  <c r="AJ1609" i="37"/>
  <c r="R1749" i="37"/>
  <c r="AB1638" i="37"/>
  <c r="I818" i="37"/>
  <c r="R1310" i="37"/>
  <c r="I1466" i="37"/>
  <c r="R630" i="37"/>
  <c r="R1770" i="37"/>
  <c r="AJ869" i="37"/>
  <c r="AB750" i="37"/>
  <c r="I1765" i="37"/>
  <c r="AJ1336" i="37"/>
  <c r="AB1109" i="37"/>
  <c r="AB282" i="37"/>
  <c r="AJ1834" i="37"/>
  <c r="AB9" i="37"/>
  <c r="AB894" i="37"/>
  <c r="R563" i="37"/>
  <c r="AB1525" i="37"/>
  <c r="I1976" i="37"/>
  <c r="R704" i="37"/>
  <c r="R1445" i="37"/>
  <c r="AB1538" i="37"/>
  <c r="R1347" i="37"/>
  <c r="AJ1995" i="37"/>
  <c r="AB1819" i="37"/>
  <c r="R8" i="37"/>
  <c r="AJ1018" i="37"/>
  <c r="AB1163" i="37"/>
  <c r="AB1270" i="37"/>
  <c r="AJ672" i="37"/>
  <c r="AB1258" i="37"/>
  <c r="I941" i="37"/>
  <c r="AJ1931" i="37"/>
  <c r="I1368" i="37"/>
  <c r="R1727" i="37"/>
  <c r="I32" i="37"/>
  <c r="AJ662" i="37"/>
  <c r="I782" i="37"/>
  <c r="I1076" i="37"/>
  <c r="AJ1683" i="37"/>
  <c r="AB599" i="37"/>
  <c r="AB1026" i="37"/>
  <c r="AB1166" i="37"/>
  <c r="I284" i="37"/>
  <c r="AB457" i="37"/>
  <c r="I1084" i="37"/>
  <c r="I1407" i="37"/>
  <c r="R1239" i="37"/>
  <c r="I1611" i="37"/>
  <c r="I496" i="37"/>
  <c r="R631" i="37"/>
  <c r="AB92" i="37"/>
  <c r="R1123" i="37"/>
  <c r="I729" i="37"/>
  <c r="I1994" i="37"/>
  <c r="AJ226" i="37"/>
  <c r="AB1762" i="37"/>
  <c r="AB507" i="37"/>
  <c r="I889" i="37"/>
  <c r="I1235" i="37"/>
  <c r="R216" i="37"/>
  <c r="I508" i="37"/>
  <c r="I1" i="37"/>
  <c r="AB1832" i="37"/>
  <c r="I1373" i="37"/>
  <c r="R1197" i="37"/>
  <c r="AJ1154" i="37"/>
  <c r="R1119" i="37"/>
  <c r="AB1977" i="37"/>
  <c r="AB947" i="37"/>
  <c r="R443" i="37"/>
  <c r="AJ1142" i="37"/>
  <c r="AJ840" i="37"/>
  <c r="AB1888" i="37"/>
  <c r="AB1631" i="37"/>
  <c r="R436" i="37"/>
  <c r="R1469" i="37"/>
  <c r="AJ1728" i="37"/>
  <c r="AJ957" i="37"/>
  <c r="AJ392" i="37"/>
  <c r="I891" i="37"/>
  <c r="AJ811" i="37"/>
  <c r="I1497" i="37"/>
  <c r="AB1928" i="37"/>
  <c r="I1829" i="37"/>
  <c r="I970" i="37"/>
  <c r="R856" i="37"/>
  <c r="AJ254" i="37"/>
  <c r="R1883" i="37"/>
  <c r="AB1833" i="37"/>
  <c r="AB281" i="37"/>
  <c r="R281" i="37"/>
  <c r="I1026" i="37"/>
  <c r="AJ1768" i="37"/>
  <c r="I736" i="37"/>
  <c r="R120" i="37"/>
  <c r="AB721" i="37"/>
  <c r="I1594" i="37"/>
  <c r="I1276" i="37"/>
  <c r="I639" i="37"/>
  <c r="AJ1167" i="37"/>
  <c r="AJ1348" i="37"/>
  <c r="I1822" i="37"/>
  <c r="R1834" i="37"/>
  <c r="I1759" i="37"/>
  <c r="AB1197" i="37"/>
  <c r="AB913" i="37"/>
  <c r="R1792" i="37"/>
  <c r="AB265" i="37"/>
  <c r="AJ1333" i="37"/>
  <c r="AJ322" i="37"/>
  <c r="AJ939" i="37"/>
  <c r="AJ1799" i="37"/>
  <c r="R1466" i="37"/>
  <c r="AB523" i="37"/>
  <c r="AJ537" i="37"/>
  <c r="AB148" i="37"/>
  <c r="I1512" i="37"/>
  <c r="AB133" i="37"/>
  <c r="R1533" i="37"/>
  <c r="AB85" i="37"/>
  <c r="AB88" i="37"/>
  <c r="AB1616" i="37"/>
  <c r="I982" i="37"/>
  <c r="AB1636" i="37"/>
  <c r="I434" i="37"/>
  <c r="AJ553" i="37"/>
  <c r="I1838" i="37"/>
  <c r="AJ1749" i="37"/>
  <c r="R1914" i="37"/>
  <c r="R1741" i="37"/>
  <c r="I1451" i="37"/>
  <c r="R1684" i="37"/>
  <c r="R1104" i="37"/>
  <c r="R1852" i="37"/>
  <c r="R1939" i="37"/>
  <c r="I1841" i="37"/>
  <c r="AJ1866" i="37"/>
  <c r="AJ874" i="37"/>
  <c r="AJ1623" i="37"/>
  <c r="AJ636" i="37"/>
  <c r="AB843" i="37"/>
  <c r="R1203" i="37"/>
  <c r="R349" i="37"/>
  <c r="I1583" i="37"/>
  <c r="AB1993" i="37"/>
  <c r="AJ1119" i="37"/>
  <c r="AB1215" i="37"/>
  <c r="R1975" i="37"/>
  <c r="I313" i="37"/>
  <c r="AJ1646" i="37"/>
  <c r="AJ1832" i="37"/>
  <c r="R1077" i="37"/>
  <c r="AJ707" i="37"/>
  <c r="AB1210" i="37"/>
  <c r="R1701" i="37"/>
  <c r="I1851" i="37"/>
  <c r="AB1344" i="37"/>
  <c r="R1631" i="37"/>
  <c r="AJ1853" i="37"/>
  <c r="I1013" i="37"/>
  <c r="AJ924" i="37"/>
  <c r="I448" i="37"/>
  <c r="I1908" i="37"/>
  <c r="AJ365" i="37"/>
  <c r="AB1789" i="37"/>
  <c r="I1817" i="37"/>
  <c r="AB1670" i="37"/>
  <c r="AJ1483" i="37"/>
  <c r="AB509" i="37"/>
  <c r="AJ210" i="37"/>
  <c r="R1158" i="37"/>
  <c r="AB1376" i="37"/>
  <c r="AJ1651" i="37"/>
  <c r="I223" i="37"/>
  <c r="R1163" i="37"/>
  <c r="AB407" i="37"/>
  <c r="I1227" i="37"/>
  <c r="AJ1443" i="37"/>
  <c r="R1898" i="37"/>
  <c r="I1877" i="37"/>
  <c r="I1576" i="37"/>
  <c r="R1989" i="37"/>
  <c r="AB1040" i="37"/>
  <c r="I842" i="37"/>
  <c r="R324" i="37"/>
  <c r="I471" i="37"/>
  <c r="I1482" i="37"/>
  <c r="AB1944" i="37"/>
  <c r="AB1278" i="37"/>
  <c r="I73" i="37"/>
  <c r="R24" i="37"/>
  <c r="AJ847" i="37"/>
  <c r="AB863" i="37"/>
  <c r="R832" i="37"/>
  <c r="R978" i="37"/>
  <c r="AJ1584" i="37"/>
  <c r="R1479" i="37"/>
  <c r="I1675" i="37"/>
  <c r="AJ1760" i="37"/>
  <c r="AJ1033" i="37"/>
  <c r="I1422" i="37"/>
  <c r="R660" i="37"/>
  <c r="AJ1711" i="37"/>
  <c r="AJ176" i="37"/>
  <c r="I1678" i="37"/>
  <c r="AJ755" i="37"/>
  <c r="R1100" i="37"/>
  <c r="AJ1652" i="37"/>
  <c r="R1780" i="37"/>
  <c r="I236" i="37"/>
  <c r="I1607" i="37"/>
  <c r="R1226" i="37"/>
  <c r="AJ851" i="37"/>
  <c r="I1212" i="37"/>
  <c r="AB613" i="37"/>
  <c r="AB1793" i="37"/>
  <c r="I125" i="37"/>
  <c r="R691" i="37"/>
  <c r="I1963" i="37"/>
  <c r="I1034" i="37"/>
  <c r="I1014" i="37"/>
  <c r="I1609" i="37"/>
  <c r="R1888" i="37"/>
  <c r="AB165" i="37"/>
  <c r="AJ1921" i="37"/>
  <c r="R294" i="37"/>
  <c r="AJ415" i="37"/>
  <c r="AJ1086" i="37"/>
  <c r="AJ1745" i="37"/>
  <c r="AJ105" i="37"/>
  <c r="I1691" i="37"/>
  <c r="AB193" i="37"/>
  <c r="I584" i="37"/>
  <c r="R1600" i="37"/>
  <c r="AB1334" i="37"/>
  <c r="AB59" i="37"/>
  <c r="R288" i="37"/>
  <c r="AB1469" i="37"/>
  <c r="AJ192" i="37"/>
  <c r="R1655" i="37"/>
  <c r="I914" i="37"/>
  <c r="I730" i="37"/>
  <c r="AJ430" i="37"/>
  <c r="AJ391" i="37"/>
  <c r="AJ633" i="37"/>
  <c r="R1948" i="37"/>
  <c r="AJ1880" i="37"/>
  <c r="R265" i="37"/>
  <c r="R1018" i="37"/>
  <c r="I1714" i="37"/>
  <c r="I1135" i="37"/>
  <c r="I1210" i="37"/>
  <c r="I8" i="37"/>
  <c r="AB1899" i="37"/>
  <c r="R1317" i="37"/>
  <c r="R565" i="37"/>
  <c r="I196" i="37"/>
  <c r="AJ54" i="37"/>
  <c r="AJ1583" i="37"/>
  <c r="AJ1856" i="37"/>
  <c r="AB844" i="37"/>
  <c r="AB414" i="37"/>
  <c r="I762" i="37"/>
  <c r="AB38" i="37"/>
  <c r="AB1429" i="37"/>
  <c r="R491" i="37"/>
  <c r="AB555" i="37"/>
  <c r="I299" i="37"/>
  <c r="I675" i="37"/>
  <c r="I1843" i="37"/>
  <c r="AB1891" i="37"/>
  <c r="AJ39" i="37"/>
  <c r="AJ1713" i="37"/>
  <c r="R1343" i="37"/>
  <c r="AJ1557" i="37"/>
  <c r="AJ1321" i="37"/>
  <c r="AB675" i="37"/>
  <c r="I1042" i="37"/>
  <c r="I1225" i="37"/>
  <c r="R1623" i="37"/>
  <c r="AJ1298" i="37"/>
  <c r="AB151" i="37"/>
  <c r="I1416" i="37"/>
  <c r="R1254" i="37"/>
  <c r="I429" i="37"/>
  <c r="I110" i="37"/>
  <c r="I940" i="37"/>
  <c r="AB401" i="37"/>
  <c r="R1161" i="37"/>
  <c r="I1668" i="37"/>
  <c r="R437" i="37"/>
  <c r="R448" i="37"/>
  <c r="AJ1528" i="37"/>
  <c r="AJ700" i="37"/>
  <c r="AB124" i="37"/>
  <c r="AJ366" i="37"/>
  <c r="AJ358" i="37"/>
  <c r="AB1208" i="37"/>
  <c r="R42" i="37"/>
  <c r="AJ1536" i="37"/>
  <c r="AB869" i="37"/>
  <c r="I81" i="37"/>
  <c r="AB1515" i="37"/>
  <c r="I414" i="37"/>
  <c r="R12" i="37"/>
  <c r="I1946" i="37"/>
  <c r="AJ41" i="37"/>
  <c r="R1902" i="37"/>
  <c r="AJ1471" i="37"/>
  <c r="I1113" i="37"/>
  <c r="R1133" i="37"/>
  <c r="R731" i="37"/>
  <c r="AB1612" i="37"/>
  <c r="AB368" i="37"/>
  <c r="I663" i="37"/>
  <c r="AB1738" i="37"/>
  <c r="AB292" i="37"/>
  <c r="AB1092" i="37"/>
  <c r="AB1934" i="37"/>
  <c r="AJ213" i="37"/>
  <c r="AB274" i="37"/>
  <c r="AJ546" i="37"/>
  <c r="I1628" i="37"/>
  <c r="R111" i="37"/>
  <c r="I697" i="37"/>
  <c r="R1308" i="37"/>
  <c r="AJ763" i="37"/>
  <c r="I1326" i="37"/>
  <c r="I286" i="37"/>
  <c r="R1085" i="37"/>
  <c r="AJ775" i="37"/>
  <c r="AB1328" i="37"/>
  <c r="R1703" i="37"/>
  <c r="R1132" i="37"/>
  <c r="AJ1655" i="37"/>
  <c r="AJ1544" i="37"/>
  <c r="AB1442" i="37"/>
  <c r="I1774" i="37"/>
  <c r="R698" i="37"/>
  <c r="AB1153" i="37"/>
  <c r="AB1758" i="37"/>
  <c r="AB487" i="37"/>
  <c r="AB1937" i="37"/>
  <c r="R1831" i="37"/>
  <c r="AB1624" i="37"/>
  <c r="AJ1194" i="37"/>
  <c r="R743" i="37"/>
  <c r="R1173" i="37"/>
  <c r="AB426" i="37"/>
  <c r="R1520" i="37"/>
  <c r="AJ141" i="37"/>
  <c r="AB1516" i="37"/>
  <c r="I1219" i="37"/>
  <c r="R407" i="37"/>
  <c r="I643" i="37"/>
  <c r="I1195" i="37"/>
  <c r="AJ1908" i="37"/>
  <c r="R1704" i="37"/>
  <c r="I357" i="37"/>
  <c r="R1390" i="37"/>
  <c r="I1577" i="37"/>
  <c r="AJ1464" i="37"/>
  <c r="R1881" i="37"/>
  <c r="R231" i="37"/>
  <c r="AB1831" i="37"/>
  <c r="R1196" i="37"/>
  <c r="AJ1307" i="37"/>
  <c r="I1821" i="37"/>
  <c r="AJ1628" i="37"/>
  <c r="I1960" i="37"/>
  <c r="AJ1966" i="37"/>
  <c r="AB497" i="37"/>
  <c r="R391" i="37"/>
  <c r="AB1460" i="37"/>
  <c r="I1975" i="37"/>
  <c r="AJ1985" i="37"/>
  <c r="R9" i="37"/>
  <c r="AJ1942" i="37"/>
  <c r="R1688" i="37"/>
  <c r="AB1050" i="37"/>
  <c r="AJ1673" i="37"/>
  <c r="R1681" i="37"/>
  <c r="AJ1314" i="37"/>
  <c r="I549" i="37"/>
  <c r="AB1265" i="37"/>
  <c r="I1333" i="37"/>
  <c r="AB1693" i="37"/>
  <c r="I9" i="37"/>
  <c r="AJ1083" i="37"/>
  <c r="AJ1898" i="37"/>
  <c r="AB770" i="37"/>
  <c r="AB546" i="37"/>
  <c r="AB798" i="37"/>
  <c r="AJ1697" i="37"/>
  <c r="I1623" i="37"/>
  <c r="AJ1132" i="37"/>
  <c r="AJ859" i="37"/>
  <c r="R1762" i="37"/>
  <c r="R1238" i="37"/>
  <c r="AB570" i="37"/>
  <c r="AB1458" i="37"/>
  <c r="I1463" i="37"/>
  <c r="I827" i="37"/>
  <c r="I750" i="37"/>
  <c r="R620" i="37"/>
  <c r="R202" i="37"/>
  <c r="AB1067" i="37"/>
  <c r="R1873" i="37"/>
  <c r="I296" i="37"/>
  <c r="AB760" i="37"/>
  <c r="AB1383" i="37"/>
  <c r="AJ1196" i="37"/>
  <c r="R1504" i="37"/>
  <c r="AB1093" i="37"/>
  <c r="AJ1114" i="37"/>
  <c r="AJ10" i="37"/>
  <c r="I690" i="37"/>
  <c r="AJ1739" i="37"/>
  <c r="AJ314" i="37"/>
  <c r="AB979" i="37"/>
  <c r="AB1520" i="37"/>
  <c r="AJ806" i="37"/>
  <c r="AJ347" i="37"/>
  <c r="AB960" i="37"/>
  <c r="AB992" i="37"/>
  <c r="I1831" i="37"/>
  <c r="AJ1682" i="37"/>
  <c r="I203" i="37"/>
  <c r="R823" i="37"/>
  <c r="I130" i="37"/>
  <c r="AB4" i="37"/>
  <c r="I533" i="37"/>
  <c r="AB729" i="37"/>
  <c r="I670" i="37"/>
  <c r="AJ1270" i="37"/>
  <c r="R350" i="37"/>
  <c r="AJ1481" i="37"/>
  <c r="R244" i="37"/>
  <c r="I925" i="37"/>
  <c r="AB1386" i="37"/>
  <c r="R1114" i="37"/>
  <c r="R1811" i="37"/>
  <c r="AB1205" i="37"/>
  <c r="AB1717" i="37"/>
  <c r="AB196" i="37"/>
  <c r="R626" i="37"/>
  <c r="R907" i="37"/>
  <c r="AJ1648" i="37"/>
  <c r="I36" i="37"/>
  <c r="AB180" i="37"/>
  <c r="AJ1399" i="37"/>
  <c r="AJ1800" i="37"/>
  <c r="AB1865" i="37"/>
  <c r="R1289" i="37"/>
  <c r="AJ469" i="37"/>
  <c r="AJ1499" i="37"/>
  <c r="I755" i="37"/>
  <c r="AJ653" i="37"/>
  <c r="AJ133" i="37"/>
  <c r="AB510" i="37"/>
  <c r="R986" i="37"/>
  <c r="I524" i="37"/>
  <c r="R144" i="37"/>
  <c r="AB1987" i="37"/>
  <c r="AJ1117" i="37"/>
  <c r="AB498" i="37"/>
  <c r="AJ1404" i="37"/>
  <c r="R303" i="37"/>
  <c r="AJ1952" i="37"/>
  <c r="R1707" i="37"/>
  <c r="AB840" i="37"/>
  <c r="R1986" i="37"/>
  <c r="AJ1468" i="37"/>
  <c r="I1647" i="37"/>
  <c r="I1782" i="37"/>
  <c r="I1096" i="37"/>
  <c r="R922" i="37"/>
  <c r="R1188" i="37"/>
  <c r="AJ1459" i="37"/>
  <c r="R29" i="37"/>
  <c r="R1972" i="37"/>
  <c r="AJ1664" i="37"/>
  <c r="R1339" i="37"/>
  <c r="AJ477" i="37"/>
  <c r="I680" i="37"/>
  <c r="R517" i="37"/>
  <c r="AB835" i="37"/>
  <c r="AB244" i="37"/>
  <c r="AJ1761" i="37"/>
  <c r="AB1615" i="37"/>
  <c r="AJ1517" i="37"/>
  <c r="AB1467" i="37"/>
  <c r="AJ931" i="37"/>
  <c r="AB1582" i="37"/>
  <c r="AJ1776" i="37"/>
  <c r="AB1748" i="37"/>
  <c r="I1173" i="37"/>
  <c r="AJ1946" i="37"/>
  <c r="R1023" i="37"/>
  <c r="AJ1085" i="37"/>
  <c r="AB1391" i="37"/>
  <c r="AJ288" i="37"/>
  <c r="AB343" i="37"/>
  <c r="AJ376" i="37"/>
  <c r="AB578" i="37"/>
  <c r="AJ22" i="37"/>
  <c r="AJ545" i="37"/>
  <c r="R49" i="37"/>
  <c r="R1558" i="37"/>
  <c r="R683" i="37"/>
  <c r="AJ1120" i="37"/>
  <c r="AJ1091" i="37"/>
  <c r="AJ1002" i="37"/>
  <c r="AB850" i="37"/>
  <c r="AJ1680" i="37"/>
  <c r="AJ792" i="37"/>
  <c r="I1107" i="37"/>
  <c r="I1953" i="37"/>
  <c r="I1519" i="37"/>
  <c r="I383" i="37"/>
  <c r="I1935" i="37"/>
  <c r="AJ1974" i="37"/>
  <c r="I1667" i="37"/>
  <c r="AB1736" i="37"/>
  <c r="R512" i="37"/>
  <c r="AB638" i="37"/>
  <c r="R1477" i="37"/>
  <c r="AB96" i="37"/>
  <c r="R1836" i="37"/>
  <c r="R112" i="37"/>
  <c r="AJ260" i="37"/>
  <c r="AJ75" i="37"/>
  <c r="I1937" i="37"/>
  <c r="AJ661" i="37"/>
  <c r="AB1704" i="37"/>
  <c r="R1370" i="37"/>
  <c r="I1317" i="37"/>
  <c r="AB1329" i="37"/>
  <c r="I552" i="37"/>
  <c r="AJ1595" i="37"/>
  <c r="AB1117" i="37"/>
  <c r="AJ750" i="37"/>
  <c r="I652" i="37"/>
  <c r="I757" i="37"/>
  <c r="I647" i="37"/>
  <c r="AJ688" i="37"/>
  <c r="AJ403" i="37"/>
  <c r="R1869" i="37"/>
  <c r="R2000" i="37"/>
  <c r="AJ1137" i="37"/>
  <c r="AB1519" i="37"/>
  <c r="AJ1310" i="37"/>
  <c r="R1311" i="37"/>
  <c r="R531" i="37"/>
  <c r="AB506" i="37"/>
  <c r="R1402" i="37"/>
  <c r="R1138" i="37"/>
  <c r="R524" i="37"/>
  <c r="R1944" i="37"/>
  <c r="I1137" i="37"/>
  <c r="I74" i="37"/>
  <c r="I532" i="37"/>
  <c r="AJ1073" i="37"/>
  <c r="R96" i="37"/>
  <c r="AJ1488" i="37"/>
  <c r="R125" i="37"/>
  <c r="AB425" i="37"/>
  <c r="AJ860" i="37"/>
  <c r="AJ757" i="37"/>
  <c r="R1734" i="37"/>
  <c r="I1911" i="37"/>
  <c r="AB1711" i="37"/>
  <c r="AJ670" i="37"/>
  <c r="AJ1166" i="37"/>
  <c r="R681" i="37"/>
  <c r="R1200" i="37"/>
  <c r="I1280" i="37"/>
  <c r="AB1561" i="37"/>
  <c r="R1960" i="37"/>
  <c r="AJ1362" i="37"/>
  <c r="I454" i="37"/>
  <c r="I244" i="37"/>
  <c r="R894" i="37"/>
  <c r="R260" i="37"/>
  <c r="R585" i="37"/>
  <c r="AJ1748" i="37"/>
  <c r="I1010" i="37"/>
  <c r="AB1246" i="37"/>
  <c r="AJ839" i="37"/>
  <c r="R1870" i="37"/>
  <c r="R939" i="37"/>
  <c r="R967" i="37"/>
  <c r="I802" i="37"/>
  <c r="R500" i="37"/>
  <c r="AB50" i="37"/>
  <c r="R1632" i="37"/>
  <c r="I1903" i="37"/>
  <c r="AB513" i="37"/>
  <c r="AJ1508" i="37"/>
  <c r="I1102" i="37"/>
  <c r="AJ1798" i="37"/>
  <c r="I225" i="37"/>
  <c r="R1825" i="37"/>
  <c r="AJ148" i="37"/>
  <c r="AB1491" i="37"/>
  <c r="AB1321" i="37"/>
  <c r="AB1991" i="37"/>
  <c r="R1376" i="37"/>
  <c r="I395" i="37"/>
  <c r="I1142" i="37"/>
  <c r="AB1439" i="37"/>
  <c r="AJ680" i="37"/>
  <c r="R1926" i="37"/>
  <c r="AB1656" i="37"/>
  <c r="I1487" i="37"/>
  <c r="AJ1875" i="37"/>
  <c r="I1845" i="37"/>
  <c r="AJ575" i="37"/>
  <c r="AJ7" i="37"/>
  <c r="I1945" i="37"/>
  <c r="R1976" i="37"/>
  <c r="I1058" i="37"/>
  <c r="AJ1412" i="37"/>
  <c r="R175" i="37"/>
  <c r="I192" i="37"/>
  <c r="AJ193" i="37"/>
  <c r="AJ1861" i="37"/>
  <c r="AB1282" i="37"/>
  <c r="AB713" i="37"/>
  <c r="I543" i="37"/>
  <c r="I1874" i="37"/>
  <c r="AJ1850" i="37"/>
  <c r="AB99" i="37"/>
  <c r="R835" i="37"/>
  <c r="AB1766" i="37"/>
  <c r="AJ795" i="37"/>
  <c r="R1636" i="37"/>
  <c r="AJ393" i="37"/>
  <c r="R1614" i="37"/>
  <c r="AJ1079" i="37"/>
  <c r="AB1869" i="37"/>
  <c r="R425" i="37"/>
  <c r="AB246" i="37"/>
  <c r="R282" i="37"/>
  <c r="R1269" i="37"/>
  <c r="AB1453" i="37"/>
  <c r="AB610" i="37"/>
  <c r="I239" i="37"/>
  <c r="I61" i="37"/>
  <c r="AJ123" i="37"/>
  <c r="R1348" i="37"/>
  <c r="I1602" i="37"/>
  <c r="AJ1906" i="37"/>
  <c r="AJ1211" i="37"/>
  <c r="AB1897" i="37"/>
  <c r="AJ357" i="37"/>
  <c r="AJ1095" i="37"/>
  <c r="AJ1108" i="37"/>
  <c r="AB201" i="37"/>
  <c r="AB1544" i="37"/>
  <c r="AB1226" i="37"/>
  <c r="R1474" i="37"/>
  <c r="AJ1968" i="37"/>
  <c r="R1246" i="37"/>
  <c r="AB1858" i="37"/>
  <c r="R429" i="37"/>
  <c r="AB1124" i="37"/>
  <c r="R522" i="37"/>
  <c r="AJ478" i="37"/>
  <c r="I1209" i="37"/>
  <c r="AJ836" i="37"/>
  <c r="R1579" i="37"/>
  <c r="I884" i="37"/>
  <c r="R666" i="37"/>
  <c r="AB1746" i="37"/>
  <c r="AB378" i="37"/>
  <c r="AB1645" i="37"/>
  <c r="AB738" i="37"/>
  <c r="R591" i="37"/>
  <c r="AB604" i="37"/>
  <c r="AB793" i="37"/>
  <c r="R1447" i="37"/>
  <c r="I1090" i="37"/>
  <c r="I320" i="37"/>
  <c r="AB419" i="37"/>
  <c r="AJ1703" i="37"/>
  <c r="I1711" i="37"/>
  <c r="R1568" i="37"/>
  <c r="AJ1165" i="37"/>
  <c r="AB855" i="37"/>
  <c r="R1403" i="37"/>
  <c r="AB46" i="37"/>
  <c r="AB1108" i="37"/>
  <c r="R570" i="37"/>
  <c r="AJ228" i="37"/>
  <c r="AJ1070" i="37"/>
  <c r="AJ1565" i="37"/>
  <c r="AJ280" i="37"/>
  <c r="AJ1813" i="37"/>
  <c r="AB889" i="37"/>
  <c r="R385" i="37"/>
  <c r="I1394" i="37"/>
  <c r="I1294" i="37"/>
  <c r="I250" i="37"/>
  <c r="AB427" i="37"/>
  <c r="AB1125" i="37"/>
  <c r="R1538" i="37"/>
  <c r="I666" i="37"/>
  <c r="I1208" i="37"/>
  <c r="AB1143" i="37"/>
  <c r="R358" i="37"/>
  <c r="AJ678" i="37"/>
  <c r="AJ241" i="37"/>
  <c r="AB1763" i="37"/>
  <c r="I1499" i="37"/>
  <c r="AB542" i="37"/>
  <c r="AB1239" i="37"/>
  <c r="AJ1754" i="37"/>
  <c r="AB1022" i="37"/>
  <c r="I168" i="37"/>
  <c r="R1003" i="37"/>
  <c r="AB1950" i="37"/>
  <c r="AB1576" i="37"/>
  <c r="I898" i="37"/>
  <c r="AJ207" i="37"/>
  <c r="AB680" i="37"/>
  <c r="AB1042" i="37"/>
  <c r="R1903" i="37"/>
  <c r="AB834" i="37"/>
  <c r="AJ1827" i="37"/>
  <c r="AB696" i="37"/>
  <c r="R403" i="37"/>
  <c r="AJ737" i="37"/>
  <c r="AB1057" i="37"/>
  <c r="AB1206" i="37"/>
  <c r="I1291" i="37"/>
  <c r="AB1770" i="37"/>
  <c r="I983" i="37"/>
  <c r="AB838" i="37"/>
  <c r="I123" i="37"/>
  <c r="I1094" i="37"/>
  <c r="AB1487" i="37"/>
  <c r="AJ1148" i="37"/>
  <c r="AB204" i="37"/>
  <c r="I1920" i="37"/>
  <c r="I491" i="37"/>
  <c r="AJ263" i="37"/>
  <c r="AJ119" i="37"/>
  <c r="R1599" i="37"/>
  <c r="AJ1092" i="37"/>
  <c r="AB369" i="37"/>
  <c r="I1921" i="37"/>
  <c r="R876" i="37"/>
  <c r="AJ143" i="37"/>
  <c r="AJ664" i="37"/>
  <c r="R1675" i="37"/>
  <c r="AJ742" i="37"/>
  <c r="AJ1879" i="37"/>
  <c r="I1571" i="37"/>
  <c r="AB1999" i="37"/>
  <c r="R39" i="37"/>
  <c r="AJ1342" i="37"/>
  <c r="R1616" i="37"/>
  <c r="R1389" i="37"/>
  <c r="I1608" i="37"/>
  <c r="I1909" i="37"/>
  <c r="R251" i="37"/>
  <c r="I384" i="37"/>
  <c r="I1888" i="37"/>
  <c r="R1262" i="37"/>
  <c r="AB1259" i="37"/>
  <c r="R1804" i="37"/>
  <c r="R1993" i="37"/>
  <c r="AJ1410" i="37"/>
  <c r="R679" i="37"/>
  <c r="AJ1184" i="37"/>
  <c r="I1849" i="37"/>
  <c r="I1429" i="37"/>
  <c r="AB1663" i="37"/>
  <c r="I1284" i="37"/>
  <c r="R1159" i="37"/>
  <c r="AJ501" i="37"/>
  <c r="I42" i="37"/>
  <c r="R272" i="37"/>
  <c r="I1983" i="37"/>
  <c r="AJ1729" i="37"/>
  <c r="R891" i="37"/>
  <c r="I648" i="37"/>
  <c r="AB921" i="37"/>
  <c r="AJ1857" i="37"/>
  <c r="AB1222" i="37"/>
  <c r="AJ1547" i="37"/>
  <c r="AJ1319" i="37"/>
  <c r="AJ1237" i="37"/>
  <c r="AJ1989" i="37"/>
  <c r="R1796" i="37"/>
  <c r="I1281" i="37"/>
  <c r="AB464" i="37"/>
  <c r="R1564" i="37"/>
  <c r="R1331" i="37"/>
  <c r="I2" i="37"/>
  <c r="AB1424" i="37"/>
  <c r="AB253" i="37"/>
  <c r="R1368" i="37"/>
  <c r="AJ818" i="37"/>
  <c r="AB1029" i="37"/>
  <c r="I240" i="37"/>
  <c r="AJ727" i="37"/>
  <c r="I1312" i="37"/>
  <c r="AJ1490" i="37"/>
  <c r="R84" i="37"/>
  <c r="I703" i="37"/>
  <c r="AJ321" i="37"/>
  <c r="R930" i="37"/>
  <c r="AB1803" i="37"/>
  <c r="AB474" i="37"/>
  <c r="R1784" i="37"/>
  <c r="I1744" i="37"/>
  <c r="AJ654" i="37"/>
  <c r="R1559" i="37"/>
  <c r="AB619" i="37"/>
  <c r="AB357" i="37"/>
  <c r="AJ666" i="37"/>
  <c r="AJ1303" i="37"/>
  <c r="AJ994" i="37"/>
  <c r="AB1228" i="37"/>
  <c r="R556" i="37"/>
  <c r="AJ1158" i="37"/>
  <c r="AB699" i="37"/>
  <c r="R754" i="37"/>
  <c r="R1442" i="37"/>
  <c r="AB595" i="37"/>
  <c r="AB580" i="37"/>
  <c r="AB1369" i="37"/>
  <c r="R1882" i="37"/>
  <c r="AJ929" i="37"/>
  <c r="AB478" i="37"/>
  <c r="AB1295" i="37"/>
  <c r="AJ1964" i="37"/>
  <c r="R168" i="37"/>
  <c r="I1411" i="37"/>
  <c r="AJ1859" i="37"/>
  <c r="AJ1301" i="37"/>
  <c r="AB126" i="37"/>
  <c r="AJ1986" i="37"/>
  <c r="AB1927" i="37"/>
  <c r="R129" i="37"/>
  <c r="AJ721" i="37"/>
  <c r="I34" i="37"/>
  <c r="AB1260" i="37"/>
  <c r="I692" i="37"/>
  <c r="AB1058" i="37"/>
  <c r="AJ57" i="37"/>
  <c r="AJ1195" i="37"/>
  <c r="AB55" i="37"/>
  <c r="R1225" i="37"/>
  <c r="AB494" i="37"/>
  <c r="R730" i="37"/>
  <c r="R1817" i="37"/>
  <c r="AJ1892" i="37"/>
  <c r="I1465" i="37"/>
  <c r="AB1776" i="37"/>
  <c r="R1848" i="37"/>
  <c r="AB1917" i="37"/>
  <c r="AJ495" i="37"/>
  <c r="I1403" i="37"/>
  <c r="AB1799" i="37"/>
  <c r="R744" i="37"/>
  <c r="I1204" i="37"/>
  <c r="AJ984" i="37"/>
  <c r="I1479" i="37"/>
  <c r="AJ1476" i="37"/>
  <c r="AB691" i="37"/>
  <c r="R91" i="37"/>
  <c r="I1581" i="37"/>
  <c r="AJ1388" i="37"/>
  <c r="I605" i="37"/>
  <c r="AB1955" i="37"/>
  <c r="AB1811" i="37"/>
  <c r="AB540" i="37"/>
  <c r="AB617" i="37"/>
  <c r="R935" i="37"/>
  <c r="AJ549" i="37"/>
  <c r="I1308" i="37"/>
  <c r="R821" i="37"/>
  <c r="AJ1320" i="37"/>
  <c r="R580" i="37"/>
  <c r="AJ1967" i="37"/>
  <c r="AJ1907" i="37"/>
  <c r="AB1232" i="37"/>
  <c r="I1830" i="37"/>
  <c r="AB779" i="37"/>
  <c r="AB1352" i="37"/>
  <c r="I1253" i="37"/>
  <c r="I367" i="37"/>
  <c r="I743" i="37"/>
  <c r="AB1445" i="37"/>
  <c r="I302" i="37"/>
  <c r="R1662" i="37"/>
  <c r="AJ1604" i="37"/>
  <c r="I1993" i="37"/>
  <c r="AJ157" i="37"/>
  <c r="I1790" i="37"/>
  <c r="AJ1376" i="37"/>
  <c r="AJ206" i="37"/>
  <c r="I1553" i="37"/>
  <c r="AB1253" i="37"/>
  <c r="AJ1161" i="37"/>
  <c r="I1233" i="37"/>
  <c r="AJ746" i="37"/>
  <c r="AB1619" i="37"/>
  <c r="AJ906" i="37"/>
  <c r="R388" i="37"/>
  <c r="I159" i="37"/>
  <c r="I658" i="37"/>
  <c r="AJ1934" i="37"/>
  <c r="AJ1438" i="37"/>
  <c r="AJ1498" i="37"/>
  <c r="I1273" i="37"/>
  <c r="AJ1575" i="37"/>
  <c r="AJ586" i="37"/>
  <c r="R1112" i="37"/>
  <c r="I976" i="37"/>
  <c r="R1274" i="37"/>
  <c r="AB1881" i="37"/>
  <c r="AJ294" i="37"/>
  <c r="AB1907" i="37"/>
  <c r="AB1016" i="37"/>
  <c r="I451" i="37"/>
  <c r="I431" i="37"/>
  <c r="AB305" i="37"/>
  <c r="AB1658" i="37"/>
  <c r="AJ401" i="37"/>
  <c r="I1884" i="37"/>
  <c r="I1873" i="37"/>
  <c r="R1354" i="37"/>
  <c r="R1176" i="37"/>
  <c r="AB417" i="37"/>
  <c r="AJ52" i="37"/>
  <c r="AB1994" i="37"/>
  <c r="AB1397" i="37"/>
  <c r="AB211" i="37"/>
  <c r="R724" i="37"/>
  <c r="I915" i="37"/>
  <c r="AB961" i="37"/>
  <c r="R1125" i="37"/>
  <c r="AB1001" i="37"/>
  <c r="I946" i="37"/>
  <c r="AB1815" i="37"/>
  <c r="I474" i="37"/>
  <c r="R431" i="37"/>
  <c r="AJ520" i="37"/>
  <c r="I660" i="37"/>
  <c r="R796" i="37"/>
  <c r="AB1957" i="37"/>
  <c r="AJ129" i="37"/>
  <c r="AJ389" i="37"/>
  <c r="I1745" i="37"/>
  <c r="R1779" i="37"/>
  <c r="AB377" i="37"/>
  <c r="R354" i="37"/>
  <c r="I1914" i="37"/>
  <c r="I1074" i="37"/>
  <c r="AJ378" i="37"/>
  <c r="I739" i="37"/>
  <c r="AB1168" i="37"/>
  <c r="AJ1621" i="37"/>
  <c r="I290" i="37"/>
  <c r="R1866" i="37"/>
  <c r="I725" i="37"/>
  <c r="AB1037" i="37"/>
  <c r="AB1244" i="37"/>
  <c r="AB1122" i="37"/>
  <c r="AJ1654" i="37"/>
  <c r="R1271" i="37"/>
  <c r="R1522" i="37"/>
  <c r="R1719" i="37"/>
  <c r="R1313" i="37"/>
  <c r="AJ313" i="37"/>
  <c r="AB120" i="37"/>
  <c r="AB615" i="37"/>
  <c r="R1963" i="37"/>
  <c r="AJ106" i="37"/>
  <c r="AJ1854" i="37"/>
  <c r="AB559" i="37"/>
  <c r="AB858" i="37"/>
  <c r="AB446" i="37"/>
  <c r="I1187" i="37"/>
  <c r="R1912" i="37"/>
  <c r="AJ983" i="37"/>
  <c r="I106" i="37"/>
  <c r="R1839" i="37"/>
  <c r="I1053" i="37"/>
  <c r="I1515" i="37"/>
  <c r="I1626" i="37"/>
  <c r="AJ1064" i="37"/>
  <c r="AB1603" i="37"/>
  <c r="I899" i="37"/>
  <c r="I1175" i="37"/>
  <c r="I943" i="37"/>
  <c r="AJ1571" i="37"/>
  <c r="R1764" i="37"/>
  <c r="AB1688" i="37"/>
  <c r="AB1986" i="37"/>
  <c r="AB47" i="37"/>
  <c r="R1639" i="37"/>
  <c r="I926" i="37"/>
  <c r="AJ1794" i="37"/>
  <c r="AJ525" i="37"/>
  <c r="I1461" i="37"/>
  <c r="R1752" i="37"/>
  <c r="R996" i="37"/>
  <c r="R1458" i="37"/>
  <c r="AJ1022" i="37"/>
  <c r="I1819" i="37"/>
  <c r="AJ814" i="37"/>
  <c r="AJ1803" i="37"/>
  <c r="I865" i="37"/>
  <c r="I1239" i="37"/>
  <c r="AB1218" i="37"/>
  <c r="R1567" i="37"/>
  <c r="R1864" i="37"/>
  <c r="AB483" i="37"/>
  <c r="AJ224" i="37"/>
  <c r="R243" i="37"/>
  <c r="I1456" i="37"/>
  <c r="AJ890" i="37"/>
  <c r="I16" i="37"/>
  <c r="AJ486" i="37"/>
  <c r="AJ1837" i="37"/>
  <c r="AB706" i="37"/>
  <c r="R44" i="37"/>
  <c r="AB1402" i="37"/>
  <c r="AJ1526" i="37"/>
  <c r="AB259" i="37"/>
  <c r="R1593" i="37"/>
  <c r="I1971" i="37"/>
  <c r="AJ1847" i="37"/>
  <c r="AB946" i="37"/>
  <c r="R1745" i="37"/>
  <c r="AJ1992" i="37"/>
  <c r="AB1569" i="37"/>
  <c r="AJ1189" i="37"/>
  <c r="AB1426" i="37"/>
  <c r="R1146" i="37"/>
  <c r="I1413" i="37"/>
  <c r="I1232" i="37"/>
  <c r="I1183" i="37"/>
  <c r="AB511" i="37"/>
  <c r="AB1849" i="37"/>
  <c r="R163" i="37"/>
  <c r="I185" i="37"/>
  <c r="AB789" i="37"/>
  <c r="I1092" i="37"/>
  <c r="AJ1955" i="37"/>
  <c r="R834" i="37"/>
  <c r="AB1393" i="37"/>
  <c r="R779" i="37"/>
  <c r="AB448" i="37"/>
  <c r="R1180" i="37"/>
  <c r="I937" i="37"/>
  <c r="AJ122" i="37"/>
  <c r="R145" i="37"/>
  <c r="R166" i="37"/>
  <c r="R1172" i="37"/>
  <c r="I1012" i="37"/>
  <c r="AJ1492" i="37"/>
  <c r="R135" i="37"/>
  <c r="I1803" i="37"/>
  <c r="R551" i="37"/>
  <c r="I51" i="37"/>
  <c r="R1536" i="37"/>
  <c r="AB1794" i="37"/>
  <c r="AB1838" i="37"/>
  <c r="I60" i="37"/>
  <c r="AB16" i="37"/>
  <c r="AB1241" i="37"/>
  <c r="AJ110" i="37"/>
  <c r="AJ1801" i="37"/>
  <c r="R1570" i="37"/>
  <c r="I1915" i="37"/>
  <c r="I1170" i="37"/>
  <c r="AB1747" i="37"/>
  <c r="R1619" i="37"/>
  <c r="R1224" i="37"/>
  <c r="AJ1594" i="37"/>
  <c r="AJ974" i="37"/>
  <c r="AB1378" i="37"/>
  <c r="AJ1877" i="37"/>
  <c r="AB874" i="37"/>
  <c r="I138" i="37"/>
  <c r="AJ1627" i="37"/>
  <c r="I1244" i="37"/>
  <c r="AB769" i="37"/>
  <c r="AB1847" i="37"/>
  <c r="R541" i="37"/>
  <c r="I1048" i="37"/>
  <c r="I916" i="37"/>
  <c r="R1259" i="37"/>
  <c r="R394" i="37"/>
  <c r="R1785" i="37"/>
  <c r="R157" i="37"/>
  <c r="AJ980" i="37"/>
  <c r="I806" i="37"/>
  <c r="AJ1110" i="37"/>
  <c r="AB1107" i="37"/>
  <c r="AB1310" i="37"/>
  <c r="AB539" i="37"/>
  <c r="AB1835" i="37"/>
  <c r="I745" i="37"/>
  <c r="R20" i="37"/>
  <c r="I1128" i="37"/>
  <c r="R22" i="37"/>
  <c r="AB755" i="37"/>
  <c r="I726" i="37"/>
  <c r="AB1323" i="37"/>
  <c r="AB1732" i="37"/>
  <c r="I1699" i="37"/>
  <c r="I147" i="37"/>
  <c r="AJ977" i="37"/>
  <c r="AJ868" i="37"/>
  <c r="AB1135" i="37"/>
  <c r="AJ764" i="37"/>
  <c r="R1407" i="37"/>
  <c r="I1180" i="37"/>
  <c r="AB1943" i="37"/>
  <c r="R1166" i="37"/>
  <c r="I75" i="37"/>
  <c r="AJ917" i="37"/>
  <c r="I29" i="37"/>
  <c r="AB1496" i="37"/>
  <c r="I1585" i="37"/>
  <c r="AB711" i="37"/>
  <c r="I1657" i="37"/>
  <c r="I1548" i="37"/>
  <c r="AJ1469" i="37"/>
  <c r="AJ104" i="37"/>
  <c r="I1550" i="37"/>
  <c r="I1282" i="37"/>
  <c r="AB1609" i="37"/>
  <c r="R733" i="37"/>
  <c r="AJ1063" i="37"/>
  <c r="AB1002" i="37"/>
  <c r="AB1976" i="37"/>
  <c r="AB1709" i="37"/>
  <c r="AB1886" i="37"/>
  <c r="R1012" i="37"/>
  <c r="AB129" i="37"/>
  <c r="AB42" i="37"/>
  <c r="AJ422" i="37"/>
  <c r="AB932" i="37"/>
  <c r="AB1820" i="37"/>
  <c r="R1582" i="37"/>
  <c r="I1004" i="37"/>
  <c r="AB403" i="37"/>
  <c r="AJ1372" i="37"/>
  <c r="AB1771" i="37"/>
  <c r="R43" i="37"/>
  <c r="AJ1998" i="37"/>
  <c r="I1201" i="37"/>
  <c r="R1154" i="37"/>
  <c r="AB1834" i="37"/>
  <c r="I1534" i="37"/>
  <c r="R217" i="37"/>
  <c r="AB78" i="37"/>
  <c r="AB1956" i="37"/>
  <c r="R468" i="37"/>
  <c r="I738" i="37"/>
  <c r="AB359" i="37"/>
  <c r="AJ778" i="37"/>
  <c r="AJ149" i="37"/>
  <c r="R1953" i="37"/>
  <c r="I1126" i="37"/>
  <c r="AB176" i="37"/>
  <c r="R182" i="37"/>
  <c r="R1476" i="37"/>
  <c r="I1924" i="37"/>
  <c r="AJ152" i="37"/>
  <c r="AJ159" i="37"/>
  <c r="R769" i="37"/>
  <c r="AJ1265" i="37"/>
  <c r="R95" i="37"/>
  <c r="AJ274" i="37"/>
  <c r="AB1114" i="37"/>
  <c r="AJ1977" i="37"/>
  <c r="AJ1586" i="37"/>
  <c r="AJ1979" i="37"/>
  <c r="AB114" i="37"/>
  <c r="AB1517" i="37"/>
  <c r="I1298" i="37"/>
  <c r="I1727" i="37"/>
  <c r="R1990" i="37"/>
  <c r="AB751" i="37"/>
  <c r="AJ432" i="37"/>
  <c r="AJ1790" i="37"/>
  <c r="R1951" i="37"/>
  <c r="AB1430" i="37"/>
  <c r="AB571" i="37"/>
  <c r="I288" i="37"/>
  <c r="AJ643" i="37"/>
  <c r="I1367" i="37"/>
  <c r="AJ1162" i="37"/>
  <c r="AB444" i="37"/>
  <c r="AJ1919" i="37"/>
  <c r="I1289" i="37"/>
  <c r="I1558" i="37"/>
  <c r="I1249" i="37"/>
  <c r="I927" i="37"/>
  <c r="AJ1028" i="37"/>
  <c r="R1777" i="37"/>
  <c r="I1808" i="37"/>
  <c r="AB1506" i="37"/>
  <c r="I1117" i="37"/>
  <c r="I1885" i="37"/>
  <c r="I1339" i="37"/>
  <c r="AB1528" i="37"/>
  <c r="AJ642" i="37"/>
  <c r="I1337" i="37"/>
  <c r="R224" i="37"/>
  <c r="AJ287" i="37"/>
  <c r="R883" i="37"/>
  <c r="R687" i="37"/>
  <c r="AB612" i="37"/>
  <c r="AB1673" i="37"/>
  <c r="R1190" i="37"/>
  <c r="AJ797" i="37"/>
  <c r="AJ1741" i="37"/>
  <c r="AJ336" i="37"/>
  <c r="AB1809" i="37"/>
  <c r="I1954" i="37"/>
  <c r="I1213" i="37"/>
  <c r="R1106" i="37"/>
  <c r="I1648" i="37"/>
  <c r="AJ1501" i="37"/>
  <c r="I1781" i="37"/>
  <c r="AJ1402" i="37"/>
  <c r="AJ1071" i="37"/>
  <c r="AJ1523" i="37"/>
  <c r="I1898" i="37"/>
  <c r="AB822" i="37"/>
  <c r="AB313" i="37"/>
  <c r="R467" i="37"/>
  <c r="I844" i="37"/>
  <c r="AB797" i="37"/>
  <c r="AB1448" i="37"/>
  <c r="R909" i="37"/>
  <c r="AJ528" i="37"/>
  <c r="I1002" i="37"/>
  <c r="AB1714" i="37"/>
  <c r="AJ779" i="37"/>
  <c r="I453" i="37"/>
  <c r="AJ169" i="37"/>
  <c r="R1237" i="37"/>
  <c r="AJ1914" i="37"/>
  <c r="I822" i="37"/>
  <c r="R1454" i="37"/>
  <c r="R1844" i="37"/>
  <c r="R715" i="37"/>
  <c r="I204" i="37"/>
  <c r="I1022" i="37"/>
  <c r="AB501" i="37"/>
  <c r="R864" i="37"/>
  <c r="R1160" i="37"/>
  <c r="I67" i="37"/>
  <c r="AJ1882" i="37"/>
  <c r="R622" i="37"/>
  <c r="R1117" i="37"/>
  <c r="AJ1678" i="37"/>
  <c r="R1336" i="37"/>
  <c r="I278" i="37"/>
  <c r="I111" i="37"/>
  <c r="AB104" i="37"/>
  <c r="AB1395" i="37"/>
  <c r="I1944" i="37"/>
  <c r="I1568" i="37"/>
  <c r="R1136" i="37"/>
  <c r="AJ367" i="37"/>
  <c r="AB1068" i="37"/>
  <c r="R4" i="37"/>
  <c r="R1121" i="37"/>
  <c r="AB718" i="37"/>
  <c r="R633" i="37"/>
  <c r="R1384" i="37"/>
  <c r="R1595" i="37"/>
  <c r="I1516" i="37"/>
  <c r="R56" i="37"/>
  <c r="AB885" i="37"/>
  <c r="AB586" i="37"/>
  <c r="I1123" i="37"/>
  <c r="AJ442" i="37"/>
  <c r="AB437" i="37"/>
  <c r="R10" i="37"/>
  <c r="I1432" i="37"/>
  <c r="R828" i="37"/>
  <c r="R171" i="37"/>
  <c r="AB1181" i="37"/>
  <c r="R1540" i="37"/>
  <c r="AJ1186" i="37"/>
  <c r="R261" i="37"/>
  <c r="AB462" i="37"/>
  <c r="R658" i="37"/>
  <c r="AJ1531" i="37"/>
  <c r="AB1156" i="37"/>
  <c r="AB1148" i="37"/>
  <c r="I506" i="37"/>
  <c r="R1267" i="37"/>
  <c r="I1820" i="37"/>
  <c r="R597" i="37"/>
  <c r="I1754" i="37"/>
  <c r="AB1444" i="37"/>
  <c r="R603" i="37"/>
  <c r="I1338" i="37"/>
  <c r="AJ1012" i="37"/>
  <c r="AJ1387" i="37"/>
  <c r="I426" i="37"/>
  <c r="AJ509" i="37"/>
  <c r="AJ1574" i="37"/>
  <c r="R559" i="37"/>
  <c r="AB1878" i="37"/>
  <c r="I157" i="37"/>
  <c r="AB1958" i="37"/>
  <c r="AB1521" i="37"/>
  <c r="AB1188" i="37"/>
  <c r="I1652" i="37"/>
  <c r="AJ505" i="37"/>
  <c r="I1336" i="37"/>
  <c r="AJ800" i="37"/>
  <c r="I1907" i="37"/>
  <c r="R931" i="37"/>
  <c r="R893" i="37"/>
  <c r="I1862" i="37"/>
  <c r="AB1931" i="37"/>
  <c r="I1041" i="37"/>
  <c r="AB733" i="37"/>
  <c r="AB1729" i="37"/>
  <c r="I1761" i="37"/>
  <c r="AJ645" i="37"/>
  <c r="AJ1521" i="37"/>
  <c r="I754" i="37"/>
  <c r="I1498" i="37"/>
  <c r="R1798" i="37"/>
  <c r="R1664" i="37"/>
  <c r="AB149" i="37"/>
  <c r="AB1136" i="37"/>
  <c r="AJ1940" i="37"/>
  <c r="R1776" i="37"/>
  <c r="R278" i="37"/>
  <c r="R408" i="37"/>
  <c r="AJ1035" i="37"/>
  <c r="R1277" i="37"/>
  <c r="I709" i="37"/>
  <c r="AJ1541" i="37"/>
  <c r="R615" i="37"/>
  <c r="I1854" i="37"/>
  <c r="AB1436" i="37"/>
  <c r="AJ1756" i="37"/>
  <c r="I990" i="37"/>
  <c r="AJ624" i="37"/>
  <c r="I747" i="37"/>
  <c r="I1892" i="37"/>
  <c r="I1868" i="37"/>
  <c r="AJ730" i="37"/>
  <c r="I1725" i="37"/>
  <c r="AB1975" i="37"/>
  <c r="R80" i="37"/>
  <c r="AJ1630" i="37"/>
  <c r="I1965" i="37"/>
  <c r="AB1885" i="37"/>
  <c r="AJ1248" i="37"/>
  <c r="R102" i="37"/>
  <c r="R1535" i="37"/>
  <c r="I186" i="37"/>
  <c r="R564" i="37"/>
  <c r="AJ292" i="37"/>
  <c r="AJ612" i="37"/>
  <c r="AJ51" i="37"/>
  <c r="I1174" i="37"/>
  <c r="I1478" i="37"/>
  <c r="AJ209" i="37"/>
  <c r="AB1921" i="37"/>
  <c r="AJ876" i="37"/>
  <c r="AB614" i="37"/>
  <c r="AJ269" i="37"/>
  <c r="AJ473" i="37"/>
  <c r="I824" i="37"/>
  <c r="R1103" i="37"/>
  <c r="I577" i="37"/>
  <c r="R1940" i="37"/>
  <c r="AJ1947" i="37"/>
  <c r="AB548" i="37"/>
  <c r="R156" i="37"/>
  <c r="AB1659" i="37"/>
  <c r="R1820" i="37"/>
  <c r="I324" i="37"/>
  <c r="R1715" i="37"/>
  <c r="AJ1089" i="37"/>
  <c r="R184" i="37"/>
  <c r="AB267" i="37"/>
  <c r="I1649" i="37"/>
  <c r="R1747" i="37"/>
  <c r="AJ1098" i="37"/>
  <c r="R760" i="37"/>
  <c r="I1738" i="37"/>
  <c r="R1021" i="37"/>
  <c r="R1523" i="37"/>
  <c r="R1923" i="37"/>
  <c r="AJ673" i="37"/>
  <c r="AJ1397" i="37"/>
  <c r="AB977" i="37"/>
  <c r="AB1018" i="37"/>
  <c r="AB1314" i="37"/>
  <c r="I1673" i="37"/>
  <c r="AJ1602" i="37"/>
  <c r="AJ694" i="37"/>
  <c r="AJ219" i="37"/>
  <c r="AB1959" i="37"/>
  <c r="R1905" i="37"/>
  <c r="I1925" i="37"/>
  <c r="AJ1494" i="37"/>
  <c r="AB293" i="37"/>
  <c r="AB1946" i="37"/>
  <c r="AJ1112" i="37"/>
  <c r="AB782" i="37"/>
  <c r="I1452" i="37"/>
  <c r="AJ1957" i="37"/>
  <c r="R239" i="37"/>
  <c r="AJ1884" i="37"/>
  <c r="I468" i="37"/>
  <c r="AB1011" i="37"/>
  <c r="R1706" i="37"/>
  <c r="R812" i="37"/>
  <c r="AJ1944" i="37"/>
  <c r="AB1817" i="37"/>
  <c r="AB739" i="37"/>
  <c r="I929" i="37"/>
  <c r="AB1157" i="37"/>
  <c r="AB813" i="37"/>
  <c r="AJ1736" i="37"/>
  <c r="AB1903" i="37"/>
  <c r="I272" i="37"/>
  <c r="AB1938" i="37"/>
  <c r="I1703" i="37"/>
  <c r="AJ834" i="37"/>
  <c r="I68" i="37"/>
  <c r="R672" i="37"/>
  <c r="I241" i="37"/>
  <c r="R190" i="37"/>
  <c r="I1492" i="37"/>
  <c r="AB1904" i="37"/>
  <c r="AB562" i="37"/>
  <c r="AJ861" i="37"/>
  <c r="R416" i="37"/>
  <c r="I997" i="37"/>
  <c r="I1777" i="37"/>
  <c r="I1270" i="37"/>
  <c r="R1383" i="37"/>
  <c r="AJ568" i="37"/>
  <c r="AJ770" i="37"/>
  <c r="AJ1750" i="37"/>
  <c r="AJ158" i="37"/>
  <c r="AJ334" i="37"/>
  <c r="AB1989" i="37"/>
  <c r="I1149" i="37"/>
  <c r="AB144" i="37"/>
  <c r="R1168" i="37"/>
  <c r="I1246" i="37"/>
  <c r="R1929" i="37"/>
  <c r="AB702" i="37"/>
  <c r="I720" i="37"/>
  <c r="I1325" i="37"/>
  <c r="R279" i="37"/>
  <c r="AJ589" i="37"/>
  <c r="I641" i="37"/>
  <c r="AJ1030" i="37"/>
  <c r="AB1905" i="37"/>
  <c r="I1635" i="37"/>
  <c r="R296" i="37"/>
  <c r="R72" i="37"/>
  <c r="AJ717" i="37"/>
  <c r="AB1827" i="37"/>
  <c r="AJ1755" i="37"/>
  <c r="AJ539" i="37"/>
  <c r="AB212" i="37"/>
  <c r="R1724" i="37"/>
  <c r="AJ1662" i="37"/>
  <c r="I632" i="37"/>
  <c r="I461" i="37"/>
  <c r="AJ1416" i="37"/>
  <c r="I69" i="37"/>
  <c r="AJ1647" i="37"/>
  <c r="AB505" i="37"/>
  <c r="AB1581" i="37"/>
  <c r="AB943" i="37"/>
  <c r="R643" i="37"/>
  <c r="I193" i="37"/>
  <c r="I152" i="37"/>
  <c r="R1251" i="37"/>
  <c r="AB1716" i="37"/>
  <c r="R1067" i="37"/>
  <c r="AJ1589" i="37"/>
  <c r="I330" i="37"/>
  <c r="AB1281" i="37"/>
  <c r="AB24" i="37"/>
  <c r="AJ1357" i="37"/>
  <c r="R401" i="37"/>
  <c r="AB771" i="37"/>
  <c r="AB280" i="37"/>
  <c r="AJ1560" i="37"/>
  <c r="AJ1996" i="37"/>
  <c r="I1198" i="37"/>
  <c r="R947" i="37"/>
  <c r="I1153" i="37"/>
  <c r="I1134" i="37"/>
  <c r="R1832" i="37"/>
  <c r="AB1649" i="37"/>
  <c r="I1681" i="37"/>
  <c r="AJ467" i="37"/>
  <c r="AB1941" i="37"/>
  <c r="AB1510" i="37"/>
  <c r="AJ1554" i="37"/>
  <c r="R1630" i="37"/>
  <c r="R511" i="37"/>
  <c r="R1746" i="37"/>
  <c r="AJ140" i="37"/>
  <c r="AJ1893" i="37"/>
  <c r="AJ574" i="37"/>
  <c r="AJ1102" i="37"/>
  <c r="I1057" i="37"/>
  <c r="AJ1555" i="37"/>
  <c r="I1766" i="37"/>
  <c r="AB40" i="37"/>
  <c r="I1297" i="37"/>
  <c r="I1589" i="37"/>
  <c r="R1661" i="37"/>
  <c r="AB1212" i="37"/>
  <c r="R1430" i="37"/>
  <c r="I1520" i="37"/>
  <c r="AJ1516" i="37"/>
  <c r="AB1384" i="37"/>
  <c r="AB1423" i="37"/>
  <c r="R546" i="37"/>
  <c r="AJ644" i="37"/>
  <c r="AJ1062" i="37"/>
  <c r="R1974" i="37"/>
  <c r="AJ566" i="37"/>
  <c r="AB1703" i="37"/>
  <c r="R1382" i="37"/>
  <c r="I1958" i="37"/>
  <c r="AB492" i="37"/>
  <c r="R925" i="37"/>
  <c r="I1182" i="37"/>
  <c r="I477" i="37"/>
  <c r="AB1777" i="37"/>
  <c r="AB1549" i="37"/>
  <c r="AB1196" i="37"/>
  <c r="R141" i="37"/>
  <c r="I1891" i="37"/>
  <c r="I114" i="37"/>
  <c r="I1968" i="37"/>
  <c r="AB814" i="37"/>
  <c r="I1509" i="37"/>
  <c r="R708" i="37"/>
  <c r="AJ1972" i="37"/>
  <c r="R31" i="37"/>
  <c r="AJ1704" i="37"/>
  <c r="AB726" i="37"/>
  <c r="I1099" i="37"/>
  <c r="R1143" i="37"/>
  <c r="I1551" i="37"/>
  <c r="AB1294" i="37"/>
  <c r="I534" i="37"/>
  <c r="R498" i="37"/>
  <c r="I1596" i="37"/>
  <c r="AB1922" i="37"/>
  <c r="AJ1252" i="37"/>
  <c r="AB1743" i="37"/>
  <c r="R136" i="37"/>
  <c r="R536" i="37"/>
  <c r="AJ1138" i="37"/>
  <c r="I781" i="37"/>
  <c r="I909" i="37"/>
  <c r="AJ231" i="37"/>
  <c r="AJ736" i="37"/>
  <c r="I1565" i="37"/>
  <c r="AJ1315" i="37"/>
  <c r="AJ841" i="37"/>
  <c r="AB1337" i="37"/>
  <c r="R330" i="37"/>
  <c r="AB98" i="37"/>
  <c r="R1353" i="37"/>
  <c r="AB1447" i="37"/>
  <c r="AB1740" i="37"/>
  <c r="I469" i="37"/>
  <c r="R757" i="37"/>
  <c r="AJ272" i="37"/>
  <c r="AB317" i="37"/>
  <c r="AJ888" i="37"/>
  <c r="AB1355" i="37"/>
  <c r="AB898" i="37"/>
  <c r="R1712" i="37"/>
  <c r="R1411" i="37"/>
  <c r="AJ1684" i="37"/>
  <c r="I1477" i="37"/>
  <c r="AJ479" i="37"/>
  <c r="AB1096" i="37"/>
  <c r="R1355" i="37"/>
  <c r="I967" i="37"/>
  <c r="I1290" i="37"/>
  <c r="I962" i="37"/>
  <c r="I613" i="37"/>
  <c r="R63" i="37"/>
  <c r="AJ1444" i="37"/>
  <c r="AB238" i="37"/>
  <c r="AJ1615" i="37"/>
  <c r="AB970" i="37"/>
  <c r="AJ1660" i="37"/>
  <c r="R1529" i="37"/>
  <c r="AB772" i="37"/>
  <c r="AJ1409" i="37"/>
  <c r="AJ948" i="37"/>
  <c r="R1424" i="37"/>
  <c r="R875" i="37"/>
  <c r="I371" i="37"/>
  <c r="AB1410" i="37"/>
  <c r="AB920" i="37"/>
  <c r="I1690" i="37"/>
  <c r="I216" i="37"/>
  <c r="I1334" i="37"/>
  <c r="R1281" i="37"/>
  <c r="R577" i="37"/>
  <c r="I1988" i="37"/>
  <c r="AJ26" i="37"/>
  <c r="I1966" i="37"/>
  <c r="AB1339" i="37"/>
  <c r="AJ1495" i="37"/>
  <c r="R1876" i="37"/>
  <c r="AB484" i="37"/>
  <c r="R61" i="37"/>
  <c r="I1795" i="37"/>
  <c r="I180" i="37"/>
  <c r="AJ1899" i="37"/>
  <c r="AJ1984" i="37"/>
  <c r="AJ296" i="37"/>
  <c r="AJ1097" i="37"/>
  <c r="AJ118" i="37"/>
  <c r="I337" i="37"/>
  <c r="I536" i="37"/>
  <c r="AJ1806" i="37"/>
  <c r="AB1843" i="37"/>
  <c r="I1846" i="37"/>
  <c r="AB864" i="37"/>
  <c r="AB766" i="37"/>
  <c r="I1159" i="37"/>
  <c r="R617" i="37"/>
  <c r="AB1104" i="37"/>
  <c r="AB499" i="37"/>
  <c r="AJ1930" i="37"/>
  <c r="I933" i="37"/>
  <c r="AB1981" i="37"/>
  <c r="AB689" i="37"/>
  <c r="R1594" i="37"/>
  <c r="I661" i="37"/>
  <c r="AJ1373" i="37"/>
  <c r="I999" i="37"/>
  <c r="I101" i="37"/>
  <c r="R1966" i="37"/>
  <c r="R395" i="37"/>
  <c r="I312" i="37"/>
  <c r="R1465" i="37"/>
  <c r="I374" i="37"/>
  <c r="I1097" i="37"/>
  <c r="R1935" i="37"/>
  <c r="AB1494" i="37"/>
  <c r="AJ599" i="37"/>
  <c r="I1928" i="37"/>
  <c r="AB1952" i="37"/>
  <c r="R846" i="37"/>
  <c r="AB1935" i="37"/>
  <c r="AB1818" i="37"/>
  <c r="AJ804" i="37"/>
  <c r="I896" i="37"/>
  <c r="I1931" i="37"/>
  <c r="AB1472" i="37"/>
  <c r="I1964" i="37"/>
  <c r="I1493" i="37"/>
  <c r="I956" i="37"/>
  <c r="I1496" i="37"/>
  <c r="AB829" i="37"/>
  <c r="AB205" i="37"/>
  <c r="AJ483" i="37"/>
  <c r="AJ1533" i="37"/>
  <c r="I1538" i="37"/>
  <c r="R1573" i="37"/>
  <c r="AJ1045" i="37"/>
  <c r="AB1879" i="37"/>
  <c r="AJ1695" i="37"/>
  <c r="AB1787" i="37"/>
  <c r="I918" i="37"/>
  <c r="R943" i="37"/>
  <c r="R1421" i="37"/>
  <c r="AJ1175" i="37"/>
  <c r="AJ1051" i="37"/>
  <c r="AB441" i="37"/>
  <c r="R304" i="37"/>
  <c r="AB1864" i="37"/>
  <c r="I1143" i="37"/>
  <c r="I1871" i="37"/>
  <c r="I480" i="37"/>
  <c r="AB1238" i="37"/>
  <c r="AJ1096" i="37"/>
  <c r="AJ617" i="37"/>
  <c r="AB634" i="37"/>
  <c r="I1810" i="37"/>
  <c r="AJ1763" i="37"/>
  <c r="AJ15" i="37"/>
  <c r="I1812" i="37"/>
  <c r="AB1385" i="37"/>
  <c r="AJ1217" i="37"/>
  <c r="AB882" i="37"/>
  <c r="AJ1928" i="37"/>
  <c r="AB1744" i="37"/>
  <c r="I1642" i="37"/>
  <c r="AB418" i="37"/>
  <c r="R775" i="37"/>
  <c r="R1959" i="37"/>
  <c r="I1814" i="37"/>
  <c r="I586" i="37"/>
  <c r="AJ715" i="37"/>
  <c r="AJ1258" i="37"/>
  <c r="AB1979" i="37"/>
  <c r="AB365" i="37"/>
  <c r="I1256" i="37"/>
  <c r="R1391" i="37"/>
  <c r="R944" i="37"/>
  <c r="I1949" i="37"/>
  <c r="AB1128" i="37"/>
  <c r="AJ1848" i="37"/>
  <c r="R337" i="37"/>
  <c r="AB1860" i="37"/>
  <c r="AJ1286" i="37"/>
  <c r="AB405" i="37"/>
  <c r="AJ191" i="37"/>
  <c r="AB1497" i="37"/>
  <c r="I894" i="37"/>
  <c r="I1304" i="37"/>
  <c r="I1881" i="37"/>
  <c r="AB121" i="37"/>
  <c r="R1982" i="37"/>
  <c r="AB679" i="37"/>
  <c r="AB1655" i="37"/>
  <c r="AJ1845" i="37"/>
  <c r="AB383" i="37"/>
  <c r="AB1073" i="37"/>
  <c r="AJ236" i="37"/>
  <c r="I317" i="37"/>
  <c r="I807" i="37"/>
  <c r="AJ1844" i="37"/>
  <c r="AJ1773" i="37"/>
  <c r="R849" i="37"/>
  <c r="AB1129" i="37"/>
  <c r="AJ1" i="37"/>
  <c r="I1449" i="37"/>
  <c r="AB350" i="37"/>
  <c r="R1823" i="37"/>
  <c r="I1091" i="37"/>
  <c r="AJ329" i="37"/>
  <c r="I1194" i="37"/>
  <c r="AJ516" i="37"/>
  <c r="I1221" i="37"/>
  <c r="AJ1771" i="37"/>
  <c r="R177" i="37"/>
  <c r="AB413" i="37"/>
  <c r="I570" i="37"/>
  <c r="AB1045" i="37"/>
  <c r="I1140" i="37"/>
  <c r="AJ503" i="37"/>
  <c r="AJ1487" i="37"/>
  <c r="AB1183" i="37"/>
  <c r="I1073" i="37"/>
  <c r="AJ474" i="37"/>
  <c r="I305" i="37"/>
  <c r="AJ1354" i="37"/>
  <c r="I1238" i="37"/>
  <c r="R1596" i="37"/>
  <c r="AB184" i="37"/>
  <c r="AJ1725" i="37"/>
  <c r="AB1825" i="37"/>
  <c r="I1661" i="37"/>
  <c r="AJ1889" i="37"/>
  <c r="AB650" i="37"/>
  <c r="R1014" i="37"/>
  <c r="AJ1047" i="37"/>
  <c r="AJ142" i="37"/>
  <c r="R1613" i="37"/>
  <c r="AB1505" i="37"/>
  <c r="AB135" i="37"/>
  <c r="R449" i="37"/>
  <c r="AJ1915" i="37"/>
  <c r="I1060" i="37"/>
  <c r="I653" i="37"/>
  <c r="R1915" i="37"/>
  <c r="AJ438" i="37"/>
  <c r="I579" i="37"/>
  <c r="AJ1645" i="37"/>
  <c r="I1471" i="37"/>
  <c r="R1597" i="37"/>
  <c r="AJ738" i="37"/>
  <c r="R983" i="37"/>
  <c r="I1008" i="37"/>
  <c r="AJ337" i="37"/>
  <c r="R945" i="37"/>
  <c r="R268" i="37"/>
  <c r="R445" i="37"/>
  <c r="I207" i="37"/>
  <c r="AB1399" i="37"/>
  <c r="AB811" i="37"/>
  <c r="R1862" i="37"/>
  <c r="I1853" i="37"/>
  <c r="AB1406" i="37"/>
  <c r="I1625" i="37"/>
  <c r="AB705" i="37"/>
  <c r="AJ1762" i="37"/>
  <c r="AB901" i="37"/>
  <c r="AB316" i="37"/>
  <c r="R1380" i="37"/>
  <c r="I358" i="37"/>
  <c r="R1418" i="37"/>
  <c r="R1208" i="37"/>
  <c r="AJ305" i="37"/>
  <c r="AJ621" i="37"/>
  <c r="AJ44" i="37"/>
  <c r="AB1033" i="37"/>
  <c r="AJ1787" i="37"/>
  <c r="R599" i="37"/>
  <c r="AJ1954" i="37"/>
  <c r="R1717" i="37"/>
  <c r="AB925" i="37"/>
  <c r="R214" i="37"/>
  <c r="AJ1811" i="37"/>
  <c r="AJ1122" i="37"/>
  <c r="I1580" i="37"/>
  <c r="R37" i="37"/>
  <c r="AB1366" i="37"/>
  <c r="AB416" i="37"/>
  <c r="I386" i="37"/>
  <c r="AJ570" i="37"/>
  <c r="I64" i="37"/>
  <c r="I597" i="37"/>
  <c r="I392" i="37"/>
  <c r="I1836" i="37"/>
  <c r="R501" i="37"/>
  <c r="AB884" i="37"/>
  <c r="AJ396" i="37"/>
  <c r="AB264" i="37"/>
  <c r="I832" i="37"/>
  <c r="AJ1913" i="37"/>
  <c r="AB64" i="37"/>
  <c r="I1622" i="37"/>
  <c r="AJ731" i="37"/>
  <c r="AB1261" i="37"/>
  <c r="AB239" i="37"/>
  <c r="I238" i="37"/>
  <c r="AB1164" i="37"/>
  <c r="R1026" i="37"/>
  <c r="R1969" i="37"/>
  <c r="I1068" i="37"/>
  <c r="AB1651" i="37"/>
  <c r="R1397" i="37"/>
  <c r="AB836" i="37"/>
  <c r="I97" i="37"/>
  <c r="I447" i="37"/>
  <c r="AJ208" i="37"/>
  <c r="I1549" i="37"/>
  <c r="AJ1353" i="37"/>
  <c r="I1021" i="37"/>
  <c r="R982" i="37"/>
  <c r="I1077" i="37"/>
  <c r="AB1356" i="37"/>
  <c r="AB1533" i="37"/>
  <c r="R57" i="37"/>
  <c r="I425" i="37"/>
  <c r="I141" i="37"/>
  <c r="R307" i="37"/>
  <c r="AB819" i="37"/>
  <c r="R1156" i="37"/>
  <c r="AB352" i="37"/>
  <c r="AB930" i="37"/>
  <c r="AB972" i="37"/>
  <c r="AJ452" i="37"/>
  <c r="I1386" i="37"/>
  <c r="R62" i="37"/>
  <c r="AB1643" i="37"/>
  <c r="AB1823" i="37"/>
  <c r="AB565" i="37"/>
  <c r="AB1298" i="37"/>
  <c r="AB1898" i="37"/>
  <c r="I965" i="37"/>
  <c r="R285" i="37"/>
  <c r="R1379" i="37"/>
  <c r="I1630" i="37"/>
  <c r="AB1474" i="37"/>
  <c r="AB1488" i="37"/>
  <c r="I479" i="37"/>
  <c r="AJ95" i="37"/>
  <c r="R505" i="37"/>
  <c r="AB208" i="37"/>
  <c r="AB984" i="37"/>
  <c r="AB146" i="37"/>
  <c r="R1654" i="37"/>
  <c r="AJ873" i="37"/>
  <c r="R1702" i="37"/>
  <c r="R1186" i="37"/>
  <c r="R1996" i="37"/>
  <c r="AB919" i="37"/>
  <c r="AB1035" i="37"/>
  <c r="R1892" i="37"/>
  <c r="I176" i="37"/>
  <c r="AB1546" i="37"/>
  <c r="AJ1916" i="37"/>
  <c r="I1261" i="37"/>
  <c r="AB709" i="37"/>
  <c r="I673" i="37"/>
  <c r="AJ1431" i="37"/>
  <c r="AJ1247" i="37"/>
  <c r="I810" i="37"/>
  <c r="R1856" i="37"/>
  <c r="AJ1563" i="37"/>
  <c r="AJ265" i="37"/>
  <c r="I1900" i="37"/>
  <c r="R142" i="37"/>
  <c r="AB743" i="37"/>
  <c r="R533" i="37"/>
  <c r="AJ1897" i="37"/>
  <c r="AB1170" i="37"/>
  <c r="AB1851" i="37"/>
  <c r="AB1893" i="37"/>
  <c r="R486" i="37"/>
  <c r="AJ1709" i="37"/>
  <c r="I1414" i="37"/>
  <c r="AJ439" i="37"/>
  <c r="R1079" i="37"/>
  <c r="AB607" i="37"/>
  <c r="I1318" i="37"/>
  <c r="AB1529" i="37"/>
  <c r="R1910" i="37"/>
  <c r="I150" i="37"/>
  <c r="AB655" i="37"/>
  <c r="R1031" i="37"/>
  <c r="R374" i="37"/>
  <c r="AB1719" i="37"/>
  <c r="R65" i="37"/>
  <c r="AB1923" i="37"/>
  <c r="R1443" i="37"/>
  <c r="I348" i="37"/>
  <c r="AB1635" i="37"/>
  <c r="R1326" i="37"/>
  <c r="I344" i="37"/>
  <c r="I140" i="37"/>
  <c r="I490" i="37"/>
  <c r="I1713" i="37"/>
  <c r="AJ825" i="37"/>
  <c r="AB347" i="37"/>
  <c r="I390" i="37"/>
  <c r="AJ138" i="37"/>
  <c r="AB319" i="37"/>
  <c r="AJ1960" i="37"/>
  <c r="I1440" i="37"/>
  <c r="AJ205" i="37"/>
  <c r="AJ1406" i="37"/>
  <c r="AJ954" i="37"/>
  <c r="AJ922" i="37"/>
  <c r="AB854" i="37"/>
  <c r="AJ185" i="37"/>
  <c r="AJ264" i="37"/>
  <c r="AB479" i="37"/>
  <c r="I1467" i="37"/>
  <c r="AB1974" i="37"/>
  <c r="R1659" i="37"/>
  <c r="I504" i="37"/>
  <c r="R950" i="37"/>
  <c r="AJ1692" i="37"/>
  <c r="AB1724" i="37"/>
  <c r="R547" i="37"/>
  <c r="I1794" i="37"/>
  <c r="AB228" i="37"/>
  <c r="R414" i="37"/>
  <c r="AB554" i="37"/>
  <c r="I1395" i="37"/>
  <c r="R1922" i="37"/>
  <c r="AB568" i="37"/>
  <c r="R592" i="37"/>
  <c r="I964" i="37"/>
  <c r="AB529" i="37"/>
  <c r="AB1043" i="37"/>
  <c r="AB558" i="37"/>
  <c r="I1749" i="37"/>
  <c r="I866" i="37"/>
  <c r="I612" i="37"/>
  <c r="R1500" i="37"/>
  <c r="R572" i="37"/>
  <c r="AB1167" i="37"/>
  <c r="AJ1197" i="37"/>
  <c r="I347" i="37"/>
  <c r="AB1364" i="37"/>
  <c r="AJ1991" i="37"/>
  <c r="I457" i="37"/>
  <c r="AB270" i="37"/>
  <c r="AJ184" i="37"/>
  <c r="R1676" i="37"/>
  <c r="AB1786" i="37"/>
  <c r="AJ1562" i="37"/>
  <c r="I1886" i="37"/>
  <c r="AJ1619" i="37"/>
  <c r="R1417" i="37"/>
  <c r="AB1675" i="37"/>
  <c r="AJ725" i="37"/>
  <c r="I871" i="37"/>
  <c r="I1919" i="37"/>
  <c r="AJ602" i="37"/>
  <c r="AB466" i="37"/>
  <c r="AJ704" i="37"/>
  <c r="AB318" i="37"/>
  <c r="AJ826" i="37"/>
  <c r="AB708" i="37"/>
  <c r="I1769" i="37"/>
  <c r="I1824" i="37"/>
  <c r="R1984" i="37"/>
  <c r="AJ399" i="37"/>
  <c r="R1772" i="37"/>
  <c r="AB1262" i="37"/>
  <c r="AB475" i="37"/>
  <c r="R1058" i="37"/>
  <c r="I1518" i="37"/>
  <c r="R1991" i="37"/>
  <c r="I1737" i="37"/>
  <c r="AJ702" i="37"/>
  <c r="I1514" i="37"/>
  <c r="R1385" i="37"/>
  <c r="I1066" i="37"/>
  <c r="AJ1551" i="37"/>
  <c r="R1666" i="37"/>
  <c r="AB1767" i="37"/>
  <c r="AJ1246" i="37"/>
  <c r="AJ912" i="37"/>
  <c r="I1695" i="37"/>
  <c r="I370" i="37"/>
  <c r="AJ1734" i="37"/>
  <c r="AB1949" i="37"/>
  <c r="AJ776" i="37"/>
  <c r="I1392" i="37"/>
  <c r="R1010" i="37"/>
  <c r="R250" i="37"/>
  <c r="AJ768" i="37"/>
  <c r="AJ63" i="37"/>
  <c r="R1875" i="37"/>
  <c r="AB1269" i="37"/>
  <c r="AB1171" i="37"/>
  <c r="R656" i="37"/>
  <c r="I215" i="37"/>
  <c r="R1988" i="37"/>
  <c r="AB1995" i="37"/>
  <c r="AB956" i="37"/>
  <c r="AB307" i="37"/>
  <c r="I1531" i="37"/>
  <c r="I502" i="37"/>
  <c r="I1770" i="37"/>
  <c r="I24" i="37"/>
  <c r="AB948" i="37"/>
  <c r="AJ1403" i="37"/>
  <c r="R839" i="37"/>
  <c r="AB1084" i="37"/>
  <c r="I816" i="37"/>
  <c r="R1821" i="37"/>
  <c r="R263" i="37"/>
  <c r="I1746" i="37"/>
  <c r="R1556" i="37"/>
  <c r="I318" i="37"/>
  <c r="I944" i="37"/>
  <c r="R770" i="37"/>
  <c r="R481" i="37"/>
  <c r="AJ354" i="37"/>
  <c r="I342" i="37"/>
  <c r="AB931" i="37"/>
  <c r="AJ1805" i="37"/>
  <c r="R1799" i="37"/>
  <c r="AB1806" i="37"/>
  <c r="AB275" i="37"/>
  <c r="AJ915" i="37"/>
  <c r="AB720" i="37"/>
  <c r="R455" i="37"/>
  <c r="I1050" i="37"/>
  <c r="I1918" i="37"/>
  <c r="AB1945" i="37"/>
  <c r="AJ1983" i="37"/>
  <c r="AJ390" i="37"/>
  <c r="AB1593" i="37"/>
  <c r="AB1501" i="37"/>
  <c r="AB376" i="37"/>
  <c r="I200" i="37"/>
  <c r="AB37" i="37"/>
  <c r="AB445" i="37"/>
  <c r="I1929" i="37"/>
  <c r="I717" i="37"/>
  <c r="R306" i="37"/>
  <c r="AJ893" i="37"/>
  <c r="AJ1360" i="37"/>
  <c r="AB155" i="37"/>
  <c r="AB737" i="37"/>
  <c r="I22" i="37"/>
  <c r="R1954" i="37"/>
  <c r="R1553" i="37"/>
  <c r="I1081" i="37"/>
  <c r="I1776" i="37"/>
  <c r="AB1861" i="37"/>
  <c r="AB1150" i="37"/>
  <c r="AJ1283" i="37"/>
  <c r="R284" i="37"/>
  <c r="R804" i="37"/>
  <c r="AJ1383" i="37"/>
  <c r="I960" i="37"/>
  <c r="AJ1836" i="37"/>
  <c r="R1627" i="37"/>
  <c r="AB516" i="37"/>
  <c r="AJ1152" i="37"/>
  <c r="R1472" i="37"/>
  <c r="I840" i="37"/>
  <c r="R1061" i="37"/>
  <c r="R1240" i="37"/>
  <c r="AJ113" i="37"/>
  <c r="R412" i="37"/>
  <c r="AB235" i="37"/>
  <c r="AJ317" i="37"/>
  <c r="AB1646" i="37"/>
  <c r="R424" i="37"/>
  <c r="R594" i="37"/>
  <c r="AB1476" i="37"/>
  <c r="AJ809" i="37"/>
  <c r="I1274" i="37"/>
  <c r="I1448" i="37"/>
  <c r="I574" i="37"/>
  <c r="R1524" i="37"/>
  <c r="R1090" i="37"/>
  <c r="I1556" i="37"/>
  <c r="I229" i="37"/>
  <c r="AB1595" i="37"/>
  <c r="AB1530" i="37"/>
  <c r="R333" i="37"/>
  <c r="AJ1860" i="37"/>
  <c r="AB482" i="37"/>
  <c r="R1060" i="37"/>
  <c r="AB672" i="37"/>
  <c r="AJ267" i="37"/>
  <c r="I1947" i="37"/>
  <c r="AJ1347" i="37"/>
  <c r="I1469" i="37"/>
  <c r="AB985" i="37"/>
  <c r="R1653" i="37"/>
  <c r="AJ937" i="37"/>
  <c r="AJ1542" i="37"/>
  <c r="I66" i="37"/>
  <c r="I339" i="37"/>
  <c r="R1611" i="37"/>
  <c r="AJ1740" i="37"/>
  <c r="I998" i="37"/>
  <c r="AJ1530" i="37"/>
  <c r="AB471" i="37"/>
  <c r="AB1420" i="37"/>
  <c r="AB1203" i="37"/>
  <c r="AB303" i="37"/>
  <c r="AB1012" i="37"/>
  <c r="R1665" i="37"/>
  <c r="I930" i="37"/>
  <c r="I1224" i="37"/>
  <c r="AB1980" i="37"/>
  <c r="AB94" i="37"/>
  <c r="AJ1282" i="37"/>
  <c r="AJ1842" i="37"/>
  <c r="AB1939" i="37"/>
  <c r="AJ1473" i="37"/>
  <c r="I287" i="37"/>
  <c r="AJ598" i="37"/>
  <c r="AB1526" i="37"/>
  <c r="AB567" i="37"/>
  <c r="AJ1670" i="37"/>
  <c r="AJ131" i="37"/>
  <c r="AJ407" i="37"/>
  <c r="I971" i="37"/>
  <c r="R1047" i="37"/>
  <c r="AJ359" i="37"/>
  <c r="R1985" i="37"/>
  <c r="R1822" i="37"/>
  <c r="AB1884" i="37"/>
  <c r="AB1910" i="37"/>
  <c r="I1229" i="37"/>
  <c r="AJ472" i="37"/>
  <c r="I1393" i="37"/>
  <c r="I1800" i="37"/>
  <c r="AJ1638" i="37"/>
  <c r="I1798" i="37"/>
  <c r="AJ333" i="37"/>
  <c r="AB749" i="37"/>
  <c r="AB387" i="37"/>
  <c r="AJ550" i="37"/>
  <c r="AJ1696" i="37"/>
  <c r="I1982" i="37"/>
  <c r="AB649" i="37"/>
  <c r="R1783" i="37"/>
  <c r="AJ796" i="37"/>
  <c r="AJ252" i="37"/>
  <c r="AB1545" i="37"/>
  <c r="AB432" i="37"/>
  <c r="AB1403" i="37"/>
  <c r="AB938" i="37"/>
  <c r="R1809" i="37"/>
  <c r="I495" i="37"/>
  <c r="I510" i="37"/>
  <c r="AB1596" i="37"/>
  <c r="AB1297" i="37"/>
  <c r="AJ271" i="37"/>
  <c r="AB802" i="37"/>
  <c r="AB764" i="37"/>
  <c r="I1604" i="37"/>
  <c r="I172" i="37"/>
  <c r="AB952" i="37"/>
  <c r="I1196" i="37"/>
  <c r="AJ1950" i="37"/>
  <c r="I887" i="37"/>
  <c r="R1633" i="37"/>
  <c r="I1883" i="37"/>
  <c r="AJ1385" i="37"/>
  <c r="R1081" i="37"/>
  <c r="I1679" i="37"/>
  <c r="AJ1413" i="37"/>
  <c r="R1437" i="37"/>
  <c r="AB1004" i="37"/>
  <c r="AJ1147" i="37"/>
  <c r="AB670" i="37"/>
  <c r="R1931" i="37"/>
  <c r="AJ1923" i="37"/>
  <c r="R1475" i="37"/>
  <c r="R1286" i="37"/>
  <c r="AJ350" i="37"/>
  <c r="AB1060" i="37"/>
  <c r="AB1583" i="37"/>
  <c r="R1802" i="37"/>
  <c r="AB1805" i="37"/>
  <c r="AJ626" i="37"/>
  <c r="AJ1925" i="37"/>
  <c r="AJ504" i="37"/>
  <c r="AB1076" i="37"/>
  <c r="AB1892" i="37"/>
  <c r="AJ1322" i="37"/>
  <c r="R605" i="37"/>
  <c r="AJ135" i="37"/>
  <c r="I1030" i="37"/>
  <c r="R1483" i="37"/>
  <c r="I277" i="37"/>
  <c r="R438" i="37"/>
  <c r="R673" i="37"/>
  <c r="AJ49" i="37"/>
  <c r="AJ1706" i="37"/>
  <c r="I711" i="37"/>
  <c r="R817" i="37"/>
  <c r="R1322" i="37"/>
  <c r="AJ1833" i="37"/>
  <c r="AB1706" i="37"/>
  <c r="R780" i="37"/>
  <c r="I1311" i="37"/>
  <c r="R548" i="37"/>
  <c r="I444" i="37"/>
  <c r="AJ98" i="37"/>
  <c r="R1064" i="37"/>
  <c r="R1980" i="37"/>
  <c r="R189" i="37"/>
  <c r="AB954" i="37"/>
  <c r="I4" i="37"/>
  <c r="R453" i="37"/>
  <c r="I1223" i="37"/>
  <c r="R1751" i="37"/>
  <c r="AB397" i="37"/>
  <c r="R1859" i="37"/>
  <c r="I921" i="37"/>
  <c r="AJ531" i="37"/>
  <c r="I1698" i="37"/>
  <c r="R1456" i="37"/>
  <c r="AJ253" i="37"/>
  <c r="AB182" i="37"/>
  <c r="AJ89" i="37"/>
  <c r="R1105" i="37"/>
  <c r="AB190" i="37"/>
  <c r="AJ1786" i="37"/>
  <c r="R153" i="37"/>
  <c r="R1885" i="37"/>
  <c r="AJ301" i="37"/>
  <c r="R1803" i="37"/>
  <c r="AJ435" i="37"/>
  <c r="R309" i="37"/>
  <c r="AJ1019" i="37"/>
  <c r="I625" i="37"/>
  <c r="R1506" i="37"/>
  <c r="AB1900" i="37"/>
  <c r="R981" i="37"/>
  <c r="AJ246" i="37"/>
  <c r="I1996" i="37"/>
  <c r="R868" i="37"/>
  <c r="AB891" i="37"/>
  <c r="AJ24" i="37"/>
  <c r="R991" i="37"/>
  <c r="AJ981" i="37"/>
  <c r="I1166" i="37"/>
  <c r="R373" i="37"/>
  <c r="I202" i="37"/>
  <c r="AB1970" i="37"/>
  <c r="AB1380" i="37"/>
  <c r="I873" i="37"/>
  <c r="AB1184" i="37"/>
  <c r="I1144" i="37"/>
  <c r="AB1419" i="37"/>
  <c r="R1419" i="37"/>
  <c r="I1811" i="37"/>
  <c r="AJ1576" i="37"/>
  <c r="R799" i="37"/>
  <c r="AJ1223" i="37"/>
  <c r="R77" i="37"/>
  <c r="AB1988" i="37"/>
  <c r="I198" i="37"/>
  <c r="R1995" i="37"/>
  <c r="I1185" i="37"/>
  <c r="AB717" i="37"/>
  <c r="R1413" i="37"/>
  <c r="AJ784" i="37"/>
  <c r="AB1387" i="37"/>
  <c r="I377" i="37"/>
  <c r="AJ1421" i="37"/>
  <c r="AB971" i="37"/>
  <c r="AB1846" i="37"/>
  <c r="AJ461" i="37"/>
  <c r="AJ881" i="37"/>
  <c r="AJ68" i="37"/>
  <c r="AB873" i="37"/>
  <c r="AB1158" i="37"/>
  <c r="I1768" i="37"/>
  <c r="AB1446" i="37"/>
  <c r="I749" i="37"/>
  <c r="I84" i="37"/>
  <c r="R1177" i="37"/>
  <c r="I507" i="37"/>
  <c r="AJ470" i="37"/>
  <c r="AB644" i="37"/>
  <c r="R629" i="37"/>
  <c r="AB1621" i="37"/>
  <c r="AJ1999" i="37"/>
  <c r="R399" i="37"/>
  <c r="AJ1059" i="37"/>
  <c r="AJ1559" i="37"/>
  <c r="AJ1107" i="37"/>
  <c r="AB1434" i="37"/>
  <c r="I188" i="37"/>
  <c r="I1564" i="37"/>
  <c r="AB1459" i="37"/>
  <c r="AB360" i="37"/>
  <c r="R1583" i="37"/>
  <c r="I862" i="37"/>
  <c r="AB209" i="37"/>
  <c r="AJ1735" i="37"/>
  <c r="I1934" i="37"/>
  <c r="R1546" i="37"/>
  <c r="AJ1903" i="37"/>
  <c r="AJ77" i="37"/>
  <c r="R1266" i="37"/>
  <c r="AJ1224" i="37"/>
  <c r="I1600" i="37"/>
  <c r="AJ780" i="37"/>
  <c r="AJ1701" i="37"/>
  <c r="I1969" i="37"/>
  <c r="I1629" i="37"/>
  <c r="AJ1317" i="37"/>
  <c r="AB224" i="37"/>
  <c r="R201" i="37"/>
  <c r="AJ427" i="37"/>
  <c r="I968" i="37"/>
  <c r="AB380" i="37"/>
  <c r="AJ582" i="37"/>
  <c r="R1501" i="37"/>
  <c r="AB687" i="37"/>
  <c r="AJ1863" i="37"/>
  <c r="AJ380" i="37"/>
  <c r="R139" i="37"/>
  <c r="AB1224" i="37"/>
  <c r="I96" i="37"/>
  <c r="AB1940" i="37"/>
  <c r="I1067" i="37"/>
  <c r="AB1707" i="37"/>
  <c r="AJ1599" i="37"/>
  <c r="I1202" i="37"/>
  <c r="AB1074" i="37"/>
  <c r="R530" i="37"/>
  <c r="AB1313" i="37"/>
  <c r="I691" i="37"/>
  <c r="AB1964" i="37"/>
  <c r="R639" i="37"/>
  <c r="R1025" i="37"/>
  <c r="I402" i="37"/>
  <c r="I566" i="37"/>
  <c r="AJ1997" i="37"/>
  <c r="AB1933" i="37"/>
  <c r="R713" i="37"/>
  <c r="R1916" i="37"/>
  <c r="I838" i="37"/>
  <c r="R1036" i="37"/>
  <c r="I1992" i="37"/>
  <c r="R588" i="37"/>
  <c r="R308" i="37"/>
  <c r="AB1924" i="37"/>
  <c r="I153" i="37"/>
  <c r="AJ676" i="37"/>
  <c r="AJ1862" i="37"/>
  <c r="R942" i="37"/>
  <c r="R765" i="37"/>
  <c r="AJ1566" i="37"/>
  <c r="R420" i="37"/>
  <c r="AB321" i="37"/>
  <c r="AB250" i="37"/>
  <c r="R1490" i="37"/>
  <c r="AB1692" i="37"/>
  <c r="AJ1815" i="37"/>
  <c r="AJ1134" i="37"/>
  <c r="AJ1450" i="37"/>
  <c r="AJ1878" i="37"/>
  <c r="R206" i="37"/>
  <c r="I79" i="37"/>
  <c r="AB1588" i="37"/>
  <c r="R1845" i="37"/>
  <c r="I1054" i="37"/>
  <c r="AJ1185" i="37"/>
  <c r="I742" i="37"/>
  <c r="R357" i="37"/>
  <c r="AB926" i="37"/>
  <c r="AJ1757" i="37"/>
  <c r="AJ526" i="37"/>
  <c r="R1788" i="37"/>
  <c r="I1121" i="37"/>
  <c r="R1819" i="37"/>
  <c r="AJ171" i="37"/>
  <c r="AB1782" i="37"/>
  <c r="AJ785" i="37"/>
  <c r="I1421" i="37"/>
  <c r="R364" i="37"/>
  <c r="I878" i="37"/>
  <c r="R1053" i="37"/>
  <c r="R1069" i="37"/>
  <c r="AB1784" i="37"/>
  <c r="AJ1970" i="37"/>
  <c r="R383" i="37"/>
  <c r="AB988" i="37"/>
  <c r="AB794" i="37"/>
  <c r="AJ506" i="37"/>
  <c r="AJ1352" i="37"/>
  <c r="I378" i="37"/>
  <c r="R460" i="37"/>
  <c r="AJ72" i="37"/>
  <c r="AB1961" i="37"/>
  <c r="R81" i="37"/>
  <c r="I436" i="37"/>
  <c r="R1850" i="37"/>
  <c r="R1340" i="37"/>
  <c r="AJ1758" i="37"/>
  <c r="AB341" i="37"/>
  <c r="R616" i="37"/>
  <c r="R1543" i="37"/>
  <c r="AB1082" i="37"/>
  <c r="I1753" i="37"/>
  <c r="AJ749" i="37"/>
  <c r="AJ1273" i="37"/>
  <c r="R793" i="37"/>
  <c r="AB1017" i="37"/>
  <c r="AB489" i="37"/>
  <c r="AB908" i="37"/>
  <c r="R276" i="37"/>
  <c r="I548" i="37"/>
  <c r="I179" i="37"/>
  <c r="AJ1929" i="37"/>
  <c r="AJ1814" i="37"/>
  <c r="AB660" i="37"/>
  <c r="AB472" i="37"/>
  <c r="AJ211" i="37"/>
  <c r="I463" i="37"/>
  <c r="AJ1797" i="37"/>
  <c r="R1341" i="37"/>
  <c r="AJ1401" i="37"/>
  <c r="I1875" i="37"/>
  <c r="R1233" i="37"/>
  <c r="R735" i="37"/>
  <c r="I26" i="37"/>
  <c r="R92" i="37"/>
  <c r="AJ692" i="37"/>
  <c r="I1500" i="37"/>
  <c r="AJ42" i="37"/>
  <c r="R1588" i="37"/>
  <c r="AB191" i="37"/>
  <c r="AB500" i="37"/>
  <c r="AJ1831" i="37"/>
  <c r="I11" i="37"/>
  <c r="AB994" i="37"/>
  <c r="I908" i="37"/>
  <c r="AB1332" i="37"/>
  <c r="I901" i="37"/>
  <c r="I23" i="37"/>
  <c r="AJ1284" i="37"/>
  <c r="AB879" i="37"/>
  <c r="AJ1839" i="37"/>
  <c r="I784" i="37"/>
  <c r="AB762" i="37"/>
  <c r="I1710" i="37"/>
  <c r="AJ1318" i="37"/>
  <c r="AB968" i="37"/>
  <c r="R1766" i="37"/>
  <c r="AB576" i="37"/>
  <c r="I139" i="37"/>
  <c r="R1231" i="37"/>
  <c r="R475" i="37"/>
  <c r="AB1523" i="37"/>
  <c r="AJ714" i="37"/>
  <c r="AB1592" i="37"/>
  <c r="R1587" i="37"/>
  <c r="AB240" i="37"/>
  <c r="AJ696" i="37"/>
  <c r="R88" i="37"/>
  <c r="R369" i="37"/>
  <c r="I1000" i="37"/>
  <c r="R1927" i="37"/>
  <c r="AB622" i="37"/>
  <c r="AJ584" i="37"/>
  <c r="R58" i="37"/>
  <c r="AB815" i="37"/>
  <c r="R266" i="37"/>
  <c r="AB912" i="37"/>
  <c r="AB1873" i="37"/>
  <c r="I1423" i="37"/>
  <c r="AB722" i="37"/>
  <c r="I638" i="37"/>
  <c r="I1120" i="37"/>
  <c r="AB202" i="37"/>
  <c r="AB433" i="37"/>
  <c r="I1942" i="37"/>
  <c r="AJ1335" i="37"/>
  <c r="R1059" i="37"/>
  <c r="AJ1973" i="37"/>
  <c r="R1255" i="37"/>
  <c r="AB1348" i="37"/>
  <c r="AB1591" i="37"/>
  <c r="I91" i="37"/>
  <c r="R186" i="37"/>
  <c r="AB640" i="37"/>
  <c r="R301" i="37"/>
  <c r="R1097" i="37"/>
  <c r="AB825" i="37"/>
  <c r="R516" i="37"/>
  <c r="I460" i="37"/>
  <c r="AJ1746" i="37"/>
  <c r="AJ1234" i="37"/>
  <c r="AJ1093" i="37"/>
  <c r="AB573" i="37"/>
  <c r="AJ844" i="37"/>
  <c r="AB1359" i="37"/>
  <c r="AJ1054" i="37"/>
  <c r="I439" i="37"/>
  <c r="AJ1163" i="37"/>
  <c r="AJ759" i="37"/>
  <c r="R1930" i="37"/>
  <c r="I1715" i="37"/>
  <c r="AJ1394" i="37"/>
  <c r="AB1587" i="37"/>
  <c r="AJ668" i="37"/>
  <c r="AJ899" i="37"/>
  <c r="R1658" i="37"/>
  <c r="AB1764" i="37"/>
  <c r="AJ1157" i="37"/>
  <c r="R1178" i="37"/>
  <c r="AJ247" i="37"/>
  <c r="R1572" i="37"/>
  <c r="I1505" i="37"/>
  <c r="I1397" i="37"/>
  <c r="AB969" i="37"/>
  <c r="I404" i="37"/>
  <c r="AJ1380" i="37"/>
  <c r="AJ268" i="37"/>
  <c r="R545" i="37"/>
  <c r="AJ923" i="37"/>
  <c r="AJ1300" i="37"/>
  <c r="AB1683" i="37"/>
  <c r="I1997" i="37"/>
  <c r="AB1916" i="37"/>
  <c r="AB1998" i="37"/>
  <c r="AJ848" i="37"/>
  <c r="R1957" i="37"/>
  <c r="AJ1592" i="37"/>
  <c r="AB285" i="37"/>
  <c r="I758" i="37"/>
  <c r="AB872" i="37"/>
  <c r="AJ1451" i="37"/>
  <c r="I588" i="37"/>
  <c r="I350" i="37"/>
  <c r="I693" i="37"/>
  <c r="AJ1733" i="37"/>
  <c r="AJ1524" i="37"/>
  <c r="I1752" i="37"/>
  <c r="I440" i="37"/>
  <c r="R1928" i="37"/>
  <c r="AJ1807" i="37"/>
  <c r="I769" i="37"/>
  <c r="AJ1637" i="37"/>
  <c r="AB1327" i="37"/>
  <c r="I791" i="37"/>
  <c r="AB1361" i="37"/>
  <c r="R1149" i="37"/>
  <c r="R1152" i="37"/>
  <c r="AB1929" i="37"/>
  <c r="AJ831" i="37"/>
  <c r="R1450" i="37"/>
  <c r="I1796" i="37"/>
  <c r="R1697" i="37"/>
  <c r="AJ1172" i="37"/>
  <c r="AB1309" i="37"/>
  <c r="AB999" i="37"/>
  <c r="R1833" i="37"/>
  <c r="AB1450" i="37"/>
  <c r="AJ1553" i="37"/>
  <c r="AB851" i="37"/>
  <c r="R1044" i="37"/>
  <c r="AB1110" i="37"/>
  <c r="AJ46" i="37"/>
  <c r="R1052" i="37"/>
  <c r="R387" i="37"/>
  <c r="AB959" i="37"/>
  <c r="AB1288" i="37"/>
  <c r="AJ887" i="37"/>
  <c r="R690" i="37"/>
  <c r="AB1962" i="37"/>
  <c r="AB1911" i="37"/>
  <c r="R199" i="37"/>
  <c r="R1909" i="37"/>
  <c r="I1535" i="37"/>
  <c r="AJ381" i="37"/>
  <c r="AB1365" i="37"/>
  <c r="I622" i="37"/>
  <c r="R840" i="37"/>
  <c r="I1380" i="37"/>
  <c r="AJ198" i="37"/>
  <c r="R1721" i="37"/>
  <c r="AB1997" i="37"/>
  <c r="AJ1617" i="37"/>
  <c r="R1871" i="37"/>
  <c r="AJ1716" i="37"/>
  <c r="AJ1241" i="37"/>
  <c r="AB1500" i="37"/>
  <c r="AJ1629" i="37"/>
  <c r="R1757" i="37"/>
  <c r="AJ1895" i="37"/>
  <c r="R993" i="37"/>
  <c r="AJ853" i="37"/>
  <c r="AJ1398" i="37"/>
  <c r="AB1990" i="37"/>
  <c r="R270" i="37"/>
  <c r="AB1894" i="37"/>
  <c r="R187" i="37"/>
  <c r="R558" i="37"/>
  <c r="I1388" i="37"/>
  <c r="R319" i="37"/>
  <c r="AB1971" i="37"/>
  <c r="R1789" i="37"/>
  <c r="R331" i="37"/>
  <c r="I562" i="37"/>
  <c r="R158" i="37"/>
  <c r="AB653" i="37"/>
  <c r="AJ1417" i="37"/>
  <c r="AB1639" i="37"/>
  <c r="R1849" i="37"/>
  <c r="AJ960" i="37"/>
  <c r="R196" i="37"/>
  <c r="AB1739" i="37"/>
  <c r="AJ985" i="37"/>
  <c r="I1428" i="37"/>
  <c r="AB804" i="37"/>
  <c r="I231" i="37"/>
  <c r="R965" i="37"/>
  <c r="AB1620" i="37"/>
  <c r="AB1775" i="37"/>
  <c r="AB890" i="37"/>
  <c r="AJ1275" i="37"/>
  <c r="R109" i="37"/>
  <c r="I766" i="37"/>
  <c r="R1605" i="37"/>
  <c r="AJ641" i="37"/>
  <c r="R994" i="37"/>
  <c r="AB1697" i="37"/>
  <c r="AB936" i="37"/>
  <c r="R1694" i="37"/>
  <c r="AJ1752" i="37"/>
  <c r="R94" i="37"/>
  <c r="I310" i="37"/>
  <c r="R957" i="37"/>
  <c r="I212" i="37"/>
  <c r="AJ813" i="37"/>
  <c r="AJ1238" i="37"/>
  <c r="R114" i="37"/>
  <c r="AB1661" i="37"/>
  <c r="I559" i="37"/>
  <c r="I587" i="37"/>
  <c r="R1699" i="37"/>
  <c r="AB1912" i="37"/>
  <c r="AJ295" i="37"/>
  <c r="AJ1227" i="37"/>
  <c r="AB710" i="37"/>
  <c r="AB1465" i="37"/>
  <c r="R865" i="37"/>
  <c r="AJ1858" i="37"/>
  <c r="R1482" i="37"/>
  <c r="I1941" i="37"/>
  <c r="AJ1715" i="37"/>
  <c r="I1592" i="37"/>
  <c r="AJ1233" i="37"/>
  <c r="I1724" i="37"/>
  <c r="AB528" i="37"/>
  <c r="AJ1514" i="37"/>
  <c r="R1696" i="37"/>
  <c r="I1977" i="37"/>
  <c r="AB1370" i="37"/>
  <c r="AB65" i="37"/>
  <c r="AJ885" i="37"/>
  <c r="AJ610" i="37"/>
  <c r="AB328" i="37"/>
  <c r="AJ1905" i="37"/>
  <c r="R1999" i="37"/>
  <c r="I1226" i="37"/>
  <c r="AB110" i="37"/>
  <c r="AB339" i="37"/>
  <c r="AJ1345" i="37"/>
  <c r="R227" i="37"/>
  <c r="AJ1428" i="37"/>
  <c r="AJ394" i="37"/>
  <c r="AB690" i="37"/>
  <c r="AB1810" i="37"/>
  <c r="R1586" i="37"/>
  <c r="AJ243" i="37"/>
  <c r="AJ862" i="37"/>
  <c r="AB1689" i="37"/>
  <c r="AJ1261" i="37"/>
  <c r="R1491" i="37"/>
  <c r="AB1061" i="37"/>
  <c r="I590" i="37"/>
  <c r="I1139" i="37"/>
  <c r="AB853" i="37"/>
  <c r="AJ45" i="37"/>
  <c r="AB480" i="37"/>
  <c r="I1401" i="37"/>
  <c r="AJ1061" i="37"/>
  <c r="R338" i="37"/>
  <c r="I269" i="37"/>
  <c r="AB1438" i="37"/>
  <c r="AJ312" i="37"/>
  <c r="R1933" i="37"/>
  <c r="AJ93" i="37"/>
  <c r="R98" i="37"/>
  <c r="AB1267" i="37"/>
  <c r="AJ583" i="37"/>
  <c r="R1279" i="37"/>
  <c r="I189" i="37"/>
  <c r="I1736" i="37"/>
  <c r="I779" i="37"/>
  <c r="AB824" i="37"/>
  <c r="R1400" i="37"/>
  <c r="I1093" i="37"/>
  <c r="AJ706" i="37"/>
  <c r="I949" i="37"/>
  <c r="R1531" i="37"/>
  <c r="AB1745" i="37"/>
  <c r="R759" i="37"/>
  <c r="AB187" i="37"/>
  <c r="AB1401" i="37"/>
  <c r="AB543" i="37"/>
  <c r="AB1532" i="37"/>
  <c r="AJ773" i="37"/>
  <c r="I294" i="37"/>
  <c r="I1664" i="37"/>
  <c r="I1172" i="37"/>
  <c r="R1034" i="37"/>
  <c r="AB3" i="37"/>
  <c r="AJ1982" i="37"/>
  <c r="I872" i="37"/>
  <c r="R739" i="37"/>
  <c r="AJ1658" i="37"/>
  <c r="AJ405" i="37"/>
  <c r="R90" i="37"/>
  <c r="R71" i="37"/>
  <c r="AJ1951" i="37"/>
  <c r="AB1726" i="37"/>
  <c r="AJ34" i="37"/>
  <c r="AB1984" i="37"/>
  <c r="I1178" i="37"/>
  <c r="AJ829" i="37"/>
  <c r="AJ88" i="37"/>
  <c r="R1241" i="37"/>
  <c r="I171" i="37"/>
  <c r="AJ1694" i="37"/>
  <c r="I551" i="37"/>
  <c r="I1959" i="37"/>
  <c r="AJ1770" i="37"/>
  <c r="AB1751" i="37"/>
  <c r="AJ1817" i="37"/>
  <c r="R19" i="37"/>
  <c r="I356" i="37"/>
  <c r="AB1255" i="37"/>
  <c r="R426" i="37"/>
  <c r="AJ891" i="37"/>
  <c r="AJ798" i="37"/>
  <c r="R1805" i="37"/>
  <c r="AJ548" i="37"/>
  <c r="AJ1173" i="37"/>
  <c r="I43" i="37"/>
  <c r="AB520" i="37"/>
  <c r="R1563" i="37"/>
  <c r="I146" i="37"/>
  <c r="I1743" i="37"/>
  <c r="R1646" i="37"/>
  <c r="AJ1311" i="37"/>
  <c r="R1151" i="37"/>
  <c r="AJ1520" i="37"/>
  <c r="R35" i="37"/>
  <c r="R787" i="37"/>
  <c r="AJ1611" i="37"/>
  <c r="I1366" i="37"/>
  <c r="AJ1578" i="37"/>
  <c r="AJ1004" i="37"/>
  <c r="R1897" i="37"/>
  <c r="R1056" i="37"/>
  <c r="AJ150" i="37"/>
  <c r="AJ446" i="37"/>
  <c r="AB1652" i="37"/>
  <c r="AJ774" i="37"/>
  <c r="AB301" i="37"/>
  <c r="AB1584" i="37"/>
  <c r="R1470" i="37"/>
  <c r="AJ1502" i="37"/>
  <c r="AB1398" i="37"/>
  <c r="R933" i="37"/>
  <c r="AB1626" i="37"/>
  <c r="R1093" i="37"/>
  <c r="AJ719" i="37"/>
  <c r="AJ1538" i="37"/>
  <c r="AB887" i="37"/>
  <c r="R912" i="37"/>
  <c r="R921" i="37"/>
  <c r="R811" i="37"/>
  <c r="AB139" i="37"/>
  <c r="AB30" i="37"/>
  <c r="I1346" i="37"/>
  <c r="I1191" i="37"/>
  <c r="I1370" i="37"/>
  <c r="R1857" i="37"/>
  <c r="AJ1368" i="37"/>
  <c r="I12" i="37"/>
  <c r="I1272" i="37"/>
  <c r="AB1044" i="37"/>
  <c r="R1667" i="37"/>
  <c r="I527" i="37"/>
  <c r="AB1722" i="37"/>
  <c r="R1124" i="37"/>
  <c r="AB11" i="37"/>
  <c r="AB1837" i="37"/>
  <c r="AJ468" i="37"/>
  <c r="AB355" i="37"/>
  <c r="R1640" i="37"/>
  <c r="AB1759" i="37"/>
  <c r="R1062" i="37"/>
  <c r="R1265" i="37"/>
  <c r="AJ1529" i="37"/>
  <c r="R655" i="37"/>
  <c r="AB587" i="37"/>
  <c r="AB173" i="37"/>
  <c r="I80" i="37"/>
  <c r="I651" i="37"/>
  <c r="AJ1724" i="37"/>
  <c r="I1995" i="37"/>
  <c r="R155" i="37"/>
  <c r="AB1948" i="37"/>
  <c r="AJ608" i="37"/>
  <c r="AB683" i="37"/>
  <c r="AB1240" i="37"/>
  <c r="I1890" i="37"/>
  <c r="I1543" i="37"/>
  <c r="I1955" i="37"/>
  <c r="AB1013" i="37"/>
  <c r="R30" i="37"/>
  <c r="I854" i="37"/>
  <c r="I1701" i="37"/>
  <c r="R441" i="37"/>
  <c r="AJ824" i="37"/>
  <c r="AB198" i="37"/>
  <c r="R1896" i="37"/>
  <c r="R1670" i="37"/>
  <c r="AB618" i="37"/>
  <c r="I1257" i="37"/>
  <c r="I1974" i="37"/>
  <c r="AB880" i="37"/>
  <c r="R311" i="37"/>
  <c r="I583" i="37"/>
  <c r="R1209" i="37"/>
  <c r="AB646" i="37"/>
  <c r="I707" i="37"/>
  <c r="I1032" i="37"/>
  <c r="AJ1136" i="37"/>
  <c r="AJ930" i="37"/>
  <c r="R1812" i="37"/>
  <c r="R882" i="37"/>
  <c r="AB128" i="37"/>
  <c r="R1396" i="37"/>
  <c r="R1381" i="37"/>
  <c r="AJ1170" i="37"/>
  <c r="I1316" i="37"/>
  <c r="I353" i="37"/>
  <c r="R1824" i="37"/>
  <c r="AJ903" i="37"/>
  <c r="R1107" i="37"/>
  <c r="R1001" i="37"/>
  <c r="AJ297" i="37"/>
  <c r="AJ1581" i="37"/>
  <c r="AJ1182" i="37"/>
  <c r="R1891" i="37"/>
  <c r="AJ377" i="37"/>
  <c r="AJ179" i="37"/>
  <c r="AB1913" i="37"/>
  <c r="R855" i="37"/>
  <c r="R1565" i="37"/>
  <c r="I352" i="37"/>
  <c r="R236" i="37"/>
  <c r="AJ1328" i="37"/>
  <c r="R774" i="37"/>
  <c r="R1503" i="37"/>
  <c r="I415" i="37"/>
  <c r="AJ1971" i="37"/>
  <c r="AB1563" i="37"/>
  <c r="I1828" i="37"/>
  <c r="I575" i="37"/>
  <c r="AB787" i="37"/>
  <c r="I27" i="37"/>
  <c r="I1132" i="37"/>
  <c r="I1651" i="37"/>
  <c r="AB778" i="37"/>
  <c r="AJ1828" i="37"/>
  <c r="AJ491" i="37"/>
  <c r="R550" i="37"/>
  <c r="AB1466" i="37"/>
  <c r="AJ1685" i="37"/>
  <c r="I93" i="37"/>
  <c r="R1497" i="37"/>
  <c r="I133" i="37"/>
  <c r="R1330" i="37"/>
  <c r="R647" i="37"/>
  <c r="AJ1484" i="37"/>
  <c r="AJ1676" i="37"/>
  <c r="AB1647" i="37"/>
  <c r="AJ1663" i="37"/>
  <c r="I1856" i="37"/>
  <c r="AJ1808" i="37"/>
  <c r="I1145" i="37"/>
  <c r="AJ425" i="37"/>
  <c r="AB747" i="37"/>
  <c r="AJ1540" i="37"/>
  <c r="AB1404" i="37"/>
  <c r="I1418" i="37"/>
  <c r="AJ1364" i="37"/>
  <c r="I1082" i="37"/>
  <c r="AB1056" i="37"/>
  <c r="I1085" i="37"/>
  <c r="I1490" i="37"/>
  <c r="AJ1183" i="37"/>
  <c r="R148" i="37"/>
  <c r="AB1432" i="37"/>
  <c r="AB1634" i="37"/>
  <c r="AJ554" i="37"/>
  <c r="AJ1055" i="37"/>
  <c r="I1176" i="37"/>
  <c r="I1129" i="37"/>
  <c r="AJ1904" i="37"/>
  <c r="AB1800" i="37"/>
  <c r="I1251" i="37"/>
  <c r="R1983" i="37"/>
  <c r="AJ1493" i="37"/>
  <c r="R1057" i="37"/>
  <c r="I1894" i="37"/>
  <c r="AB860" i="37"/>
  <c r="AB1034" i="37"/>
  <c r="R33" i="37"/>
  <c r="AB1914" i="37"/>
  <c r="R1481" i="37"/>
  <c r="AJ1577" i="37"/>
  <c r="AB593" i="37"/>
  <c r="AB1695" i="37"/>
  <c r="I432" i="37"/>
  <c r="AB1254" i="37"/>
  <c r="R1191" i="37"/>
  <c r="AB1791" i="37"/>
  <c r="AJ1042" i="37"/>
  <c r="AJ1765" i="37"/>
  <c r="AJ309" i="37"/>
  <c r="I1266" i="37"/>
  <c r="AJ235" i="37"/>
  <c r="I1991" i="37"/>
  <c r="AJ1825" i="37"/>
  <c r="AJ689" i="37"/>
  <c r="R1426" i="37"/>
  <c r="I483" i="37"/>
  <c r="AB1690" i="37"/>
  <c r="R820" i="37"/>
  <c r="I421" i="37"/>
  <c r="R271" i="37"/>
  <c r="AJ605" i="37"/>
  <c r="R1102" i="37"/>
  <c r="AJ1130" i="37"/>
  <c r="AJ1426" i="37"/>
  <c r="I855" i="37"/>
  <c r="R1147" i="37"/>
  <c r="I979" i="37"/>
  <c r="AB1075" i="37"/>
  <c r="AJ315" i="37"/>
  <c r="AJ1700" i="37"/>
  <c r="AJ1918" i="37"/>
  <c r="R499" i="37"/>
  <c r="AB827" i="37"/>
  <c r="I804" i="37"/>
  <c r="AJ1981" i="37"/>
  <c r="AJ1650" i="37"/>
  <c r="I340" i="37"/>
  <c r="I1301" i="37"/>
  <c r="AJ1702" i="37"/>
  <c r="AJ1823" i="37"/>
  <c r="I1241" i="37"/>
  <c r="AJ1871" i="37"/>
  <c r="I266" i="37"/>
  <c r="R1765" i="37"/>
  <c r="R1013" i="37"/>
  <c r="AB1983" i="37"/>
  <c r="R1835" i="37"/>
  <c r="I563" i="37"/>
  <c r="AJ1953" i="37"/>
  <c r="I1356" i="37"/>
  <c r="AJ1143" i="37"/>
  <c r="AJ66" i="37"/>
  <c r="AJ1963" i="37"/>
  <c r="R561" i="37"/>
  <c r="AB1965" i="37"/>
  <c r="AJ640" i="37"/>
  <c r="I437" i="37"/>
  <c r="AB1333" i="37"/>
  <c r="AJ1618" i="37"/>
  <c r="R842" i="37"/>
  <c r="AB185" i="37"/>
  <c r="AB1876" i="37"/>
  <c r="AJ748" i="37"/>
  <c r="AJ215" i="37"/>
  <c r="I1726" i="37"/>
  <c r="I1878" i="37"/>
  <c r="AJ1349" i="37"/>
  <c r="AJ1479" i="37"/>
  <c r="AJ372" i="37"/>
  <c r="AJ1200" i="37"/>
  <c r="R1095" i="37"/>
  <c r="R686" i="37"/>
  <c r="R1705" i="37"/>
  <c r="I1375" i="37"/>
  <c r="AB422" i="37"/>
  <c r="AB138" i="37"/>
  <c r="I1277" i="37"/>
  <c r="I555" i="37"/>
  <c r="AJ214" i="37"/>
  <c r="R1486" i="37"/>
  <c r="I46" i="37"/>
  <c r="AJ1504" i="37"/>
  <c r="R566" i="37"/>
  <c r="AB130" i="37"/>
  <c r="AB116" i="37"/>
  <c r="I525" i="37"/>
  <c r="R995" i="37"/>
  <c r="AJ782" i="37"/>
  <c r="I1840" i="37"/>
  <c r="AJ741" i="37"/>
  <c r="AJ1727" i="37"/>
  <c r="AJ1810" i="37"/>
  <c r="AJ1221" i="37"/>
  <c r="I70" i="37"/>
  <c r="AB594" i="37"/>
  <c r="I31" i="37"/>
  <c r="I608" i="37"/>
  <c r="I1855" i="37"/>
  <c r="R1917" i="37"/>
  <c r="AB449" i="37"/>
  <c r="AJ61" i="37"/>
  <c r="AB1250" i="37"/>
  <c r="AB287" i="37"/>
  <c r="R1361" i="37"/>
  <c r="I640" i="37"/>
  <c r="AJ502" i="37"/>
  <c r="AB765" i="37"/>
  <c r="I485" i="37"/>
  <c r="AB658" i="37"/>
  <c r="AJ1612" i="37"/>
  <c r="AB346" i="37"/>
  <c r="I1460" i="37"/>
  <c r="I1536" i="37"/>
  <c r="I1962" i="37"/>
  <c r="I1771" i="37"/>
  <c r="AJ1693" i="37"/>
  <c r="AJ1610" i="37"/>
  <c r="AJ266" i="37"/>
  <c r="AB1822" i="37"/>
  <c r="R480" i="37"/>
  <c r="R192" i="37"/>
  <c r="R1342" i="37"/>
  <c r="AB257" i="37"/>
  <c r="AJ1608" i="37"/>
  <c r="AB1077" i="37"/>
  <c r="R960" i="37"/>
  <c r="AJ413" i="37"/>
  <c r="AB662" i="37"/>
  <c r="I1950" i="37"/>
  <c r="AB218" i="37"/>
  <c r="R1460" i="37"/>
  <c r="AJ1606" i="37"/>
  <c r="R870" i="37"/>
  <c r="R970" i="37"/>
  <c r="AJ379" i="37"/>
  <c r="R1387" i="37"/>
  <c r="AJ1779" i="37"/>
  <c r="AB288" i="37"/>
  <c r="I1865" i="37"/>
  <c r="R1101" i="37"/>
  <c r="R589" i="37"/>
  <c r="R838" i="37"/>
  <c r="I248" i="37"/>
  <c r="I1783" i="37"/>
  <c r="AJ233" i="37"/>
  <c r="AJ1988" i="37"/>
  <c r="I430" i="37"/>
  <c r="AJ107" i="37"/>
  <c r="R1455" i="37"/>
  <c r="AB171" i="37"/>
  <c r="I1688" i="37"/>
  <c r="AJ1219" i="37"/>
  <c r="AB1973" i="37"/>
  <c r="AB189" i="37"/>
  <c r="I1876" i="37"/>
  <c r="AJ1011" i="37"/>
  <c r="AB434" i="37"/>
  <c r="R815" i="37"/>
  <c r="AJ562" i="37"/>
  <c r="AJ1478" i="37"/>
  <c r="AB302" i="37"/>
  <c r="I472" i="37"/>
  <c r="AB1919" i="37"/>
  <c r="I573" i="37"/>
  <c r="I128" i="37"/>
  <c r="AJ145" i="37"/>
  <c r="AJ1552" i="37"/>
  <c r="R59" i="37"/>
  <c r="AB336" i="37"/>
  <c r="R1324" i="37"/>
  <c r="I668" i="37"/>
  <c r="I760" i="37"/>
  <c r="R1539" i="37"/>
  <c r="R1771" i="37"/>
  <c r="AB1200" i="37"/>
  <c r="AJ926" i="37"/>
  <c r="R103" i="37"/>
  <c r="R778" i="37"/>
  <c r="AJ1597" i="37"/>
  <c r="R1111" i="37"/>
  <c r="R1967" i="37"/>
  <c r="AJ417" i="37"/>
  <c r="AJ618" i="37"/>
  <c r="R1585" i="37"/>
  <c r="AB1006" i="37"/>
  <c r="I20" i="37"/>
  <c r="AB1623" i="37"/>
  <c r="AB1824" i="37"/>
  <c r="AB1219" i="37"/>
  <c r="R952" i="37"/>
  <c r="AJ1512" i="37"/>
  <c r="I591" i="37"/>
  <c r="I333" i="37"/>
  <c r="R889" i="37"/>
  <c r="R1604" i="37"/>
  <c r="I1151" i="37"/>
  <c r="AB1870" i="37"/>
  <c r="I900" i="37"/>
  <c r="AJ1324" i="37"/>
  <c r="AJ29" i="37"/>
  <c r="AB895" i="37"/>
  <c r="AB1289" i="37"/>
  <c r="AB1862" i="37"/>
  <c r="AB700" i="37"/>
  <c r="R246" i="37"/>
  <c r="I1825" i="37"/>
  <c r="AB674" i="37"/>
  <c r="R1695" i="37"/>
  <c r="R462" i="37"/>
  <c r="R1375" i="37"/>
  <c r="AJ1902" i="37"/>
  <c r="AB1475" i="37"/>
  <c r="I1732" i="37"/>
  <c r="I1860" i="37"/>
  <c r="R86" i="37"/>
  <c r="I763" i="37"/>
  <c r="I41" i="37"/>
  <c r="R648" i="37"/>
  <c r="AB1144" i="37"/>
  <c r="I1540" i="37"/>
  <c r="R1478" i="37"/>
  <c r="I1400" i="37"/>
  <c r="AB1268" i="37"/>
  <c r="AB1133" i="37"/>
  <c r="I226" i="37"/>
  <c r="AJ197" i="37"/>
  <c r="AB1628" i="37"/>
  <c r="AJ1614" i="37"/>
  <c r="I1248" i="37"/>
  <c r="R819" i="37"/>
  <c r="I104" i="37"/>
  <c r="AJ1943" i="37"/>
  <c r="AJ94" i="37"/>
  <c r="R886" i="37"/>
  <c r="R1305" i="37"/>
  <c r="R1612" i="37"/>
  <c r="R966" i="37"/>
  <c r="AB1204" i="37"/>
  <c r="I242" i="37"/>
  <c r="R386" i="37"/>
  <c r="R1689" i="37"/>
  <c r="R1911" i="37"/>
  <c r="AJ1738" i="37"/>
  <c r="AB200" i="37"/>
  <c r="I1717" i="37"/>
  <c r="AB1284" i="37"/>
  <c r="R1366" i="37"/>
  <c r="I1627" i="37"/>
  <c r="R89" i="37"/>
  <c r="AB1674" i="37"/>
  <c r="I1708" i="37"/>
  <c r="AJ1527" i="37"/>
  <c r="I247" i="37"/>
  <c r="R1867" i="37"/>
  <c r="R977" i="37"/>
  <c r="AJ1920" i="37"/>
  <c r="R1879" i="37"/>
  <c r="AB1728" i="37"/>
  <c r="AB1769" i="37"/>
  <c r="R1016" i="37"/>
  <c r="I1917" i="37"/>
  <c r="AJ448" i="37"/>
  <c r="I1615" i="37"/>
  <c r="R435" i="37"/>
  <c r="I1720" i="37"/>
  <c r="R990" i="37"/>
  <c r="AB1889" i="37"/>
  <c r="I1981" i="37"/>
  <c r="AJ1316" i="37"/>
  <c r="AB1774" i="37"/>
  <c r="AB1755" i="37"/>
  <c r="AB922" i="37"/>
  <c r="R1962" i="37"/>
  <c r="R277" i="37"/>
  <c r="R1901" i="37"/>
  <c r="R18" i="37"/>
  <c r="AJ410" i="37"/>
  <c r="AB1103" i="37"/>
  <c r="I1218" i="37"/>
  <c r="R1287" i="37"/>
  <c r="AB373" i="37"/>
  <c r="R1942" i="37"/>
  <c r="AB1550" i="37"/>
  <c r="AJ969" i="37"/>
  <c r="AJ1198" i="37"/>
  <c r="AB470" i="37"/>
  <c r="AJ1937" i="37"/>
  <c r="AB861" i="37"/>
  <c r="AJ1429" i="37"/>
  <c r="R149" i="37"/>
  <c r="R1416" i="37"/>
  <c r="AJ8" i="37"/>
  <c r="R833" i="37"/>
  <c r="AB384" i="37"/>
  <c r="AB1580" i="37"/>
  <c r="AB1756" i="37"/>
  <c r="I1264" i="37"/>
  <c r="R1826" i="37"/>
  <c r="AB907" i="37"/>
  <c r="AJ911" i="37"/>
  <c r="AJ1865" i="37"/>
  <c r="R1519" i="37"/>
  <c r="R1775" i="37"/>
  <c r="AJ1176" i="37"/>
  <c r="AJ532" i="37"/>
  <c r="AB362" i="37"/>
  <c r="I341" i="37"/>
  <c r="I1138" i="37"/>
  <c r="R1669" i="37"/>
  <c r="R451" i="37"/>
  <c r="I332" i="37"/>
  <c r="AB514" i="37"/>
  <c r="I1408" i="37"/>
  <c r="I1211" i="37"/>
  <c r="AB727" i="37"/>
  <c r="AB1963" i="37"/>
  <c r="I874" i="37"/>
  <c r="AJ1239" i="37"/>
  <c r="AJ1525" i="37"/>
  <c r="AJ1894" i="37"/>
  <c r="AB545" i="37"/>
  <c r="R1711" i="37"/>
  <c r="I1951" i="37"/>
  <c r="I581" i="37"/>
  <c r="R1444" i="37"/>
  <c r="AB777" i="37"/>
  <c r="R1427" i="37"/>
  <c r="AJ695" i="37"/>
  <c r="AB29" i="37"/>
  <c r="I578" i="37"/>
  <c r="AJ465" i="37"/>
  <c r="AJ163" i="37"/>
  <c r="AB1906" i="37"/>
  <c r="R287" i="37"/>
  <c r="AJ36" i="37"/>
  <c r="AJ1720" i="37"/>
  <c r="AB194" i="37"/>
  <c r="R1994" i="37"/>
  <c r="I1345" i="37"/>
  <c r="AJ406" i="37"/>
  <c r="AJ324" i="37"/>
  <c r="AB1887" i="37"/>
  <c r="R34" i="37"/>
  <c r="AJ27" i="37"/>
  <c r="R1438" i="37"/>
  <c r="AB1553" i="37"/>
  <c r="R1921" i="37"/>
  <c r="I1167" i="37"/>
  <c r="I1933" i="37"/>
  <c r="I1059" i="37"/>
  <c r="AB1300" i="37"/>
  <c r="AB294" i="37"/>
  <c r="AJ1522" i="37"/>
  <c r="I1735" i="37"/>
  <c r="AJ1887" i="37"/>
  <c r="R14" i="37"/>
  <c r="R1708" i="37"/>
  <c r="AB955" i="37"/>
  <c r="AB1968" i="37"/>
  <c r="AB1036" i="37"/>
  <c r="R1685" i="37"/>
  <c r="AB1951" i="37"/>
  <c r="AJ137" i="37"/>
  <c r="AB436" i="37"/>
  <c r="AJ1789" i="37"/>
  <c r="R758" i="37"/>
  <c r="AJ204" i="37"/>
  <c r="AJ1029" i="37"/>
  <c r="R245" i="37"/>
  <c r="AJ998" i="37"/>
  <c r="AJ1144" i="37"/>
  <c r="I1619" i="37"/>
  <c r="I1188" i="37"/>
  <c r="I1537" i="37"/>
  <c r="AJ1389" i="37"/>
  <c r="I1582" i="37"/>
  <c r="AE331" i="37" l="1"/>
  <c r="AS331" i="37"/>
  <c r="U331" i="37"/>
  <c r="C332" i="37"/>
  <c r="L331" i="37"/>
  <c r="M286" i="17"/>
  <c r="Q285" i="21" s="1"/>
  <c r="U285" i="21" s="1"/>
  <c r="C287" i="17"/>
  <c r="H286" i="17"/>
  <c r="J285" i="21" s="1"/>
  <c r="N285" i="21" s="1"/>
  <c r="AB286" i="17"/>
  <c r="AJ285" i="21" s="1"/>
  <c r="AN285" i="21" s="1"/>
  <c r="R286" i="17"/>
  <c r="C285" i="21"/>
  <c r="G285" i="21" s="1"/>
  <c r="C1334" i="37"/>
  <c r="U1333" i="37"/>
  <c r="L1333" i="37"/>
  <c r="AE1333" i="37"/>
  <c r="AS1333" i="37"/>
  <c r="AS332" i="37" l="1"/>
  <c r="U332" i="37"/>
  <c r="AE332" i="37"/>
  <c r="C333" i="37"/>
  <c r="L332" i="37"/>
  <c r="M287" i="17"/>
  <c r="Q286" i="21" s="1"/>
  <c r="U286" i="21" s="1"/>
  <c r="R287" i="17"/>
  <c r="AB287" i="17"/>
  <c r="AJ286" i="21" s="1"/>
  <c r="AN286" i="21" s="1"/>
  <c r="H287" i="17"/>
  <c r="J286" i="21" s="1"/>
  <c r="N286" i="21" s="1"/>
  <c r="C288" i="17"/>
  <c r="C286" i="21"/>
  <c r="G286" i="21" s="1"/>
  <c r="AS1334" i="37"/>
  <c r="U1334" i="37"/>
  <c r="AE1334" i="37"/>
  <c r="L1334" i="37"/>
  <c r="C1335" i="37"/>
  <c r="AS333" i="37" l="1"/>
  <c r="AE333" i="37"/>
  <c r="C334" i="37"/>
  <c r="U333" i="37"/>
  <c r="L333" i="37"/>
  <c r="R288" i="17"/>
  <c r="AB288" i="17"/>
  <c r="AJ287" i="21" s="1"/>
  <c r="AN287" i="21" s="1"/>
  <c r="C289" i="17"/>
  <c r="H288" i="17"/>
  <c r="J287" i="21" s="1"/>
  <c r="N287" i="21" s="1"/>
  <c r="M288" i="17"/>
  <c r="Q287" i="21" s="1"/>
  <c r="U287" i="21" s="1"/>
  <c r="C287" i="21"/>
  <c r="G287" i="21" s="1"/>
  <c r="AS1335" i="37"/>
  <c r="C1336" i="37"/>
  <c r="L1335" i="37"/>
  <c r="AE1335" i="37"/>
  <c r="U1335" i="37"/>
  <c r="AE334" i="37" l="1"/>
  <c r="U334" i="37"/>
  <c r="C335" i="37"/>
  <c r="AS334" i="37"/>
  <c r="L334" i="37"/>
  <c r="AB289" i="17"/>
  <c r="AJ288" i="21" s="1"/>
  <c r="AN288" i="21" s="1"/>
  <c r="M289" i="17"/>
  <c r="Q288" i="21" s="1"/>
  <c r="U288" i="21" s="1"/>
  <c r="R289" i="17"/>
  <c r="H289" i="17"/>
  <c r="J288" i="21" s="1"/>
  <c r="N288" i="21" s="1"/>
  <c r="C290" i="17"/>
  <c r="C288" i="21"/>
  <c r="G288" i="21" s="1"/>
  <c r="U1336" i="37"/>
  <c r="AS1336" i="37"/>
  <c r="L1336" i="37"/>
  <c r="AE1336" i="37"/>
  <c r="C1337" i="37"/>
  <c r="AE335" i="37" l="1"/>
  <c r="AS335" i="37"/>
  <c r="U335" i="37"/>
  <c r="C336" i="37"/>
  <c r="L335" i="37"/>
  <c r="H290" i="17"/>
  <c r="J289" i="21" s="1"/>
  <c r="N289" i="21" s="1"/>
  <c r="C291" i="17"/>
  <c r="C290" i="21" s="1"/>
  <c r="G290" i="21" s="1"/>
  <c r="AB290" i="17"/>
  <c r="AJ289" i="21" s="1"/>
  <c r="AN289" i="21" s="1"/>
  <c r="M290" i="17"/>
  <c r="Q289" i="21" s="1"/>
  <c r="U289" i="21" s="1"/>
  <c r="R290" i="17"/>
  <c r="AE1337" i="37"/>
  <c r="AS1337" i="37"/>
  <c r="C1338" i="37"/>
  <c r="U1337" i="37"/>
  <c r="L1337" i="37"/>
  <c r="AS336" i="37" l="1"/>
  <c r="U336" i="37"/>
  <c r="AE336" i="37"/>
  <c r="C337" i="37"/>
  <c r="L336" i="37"/>
  <c r="AB291" i="17"/>
  <c r="AJ290" i="21" s="1"/>
  <c r="AN290" i="21" s="1"/>
  <c r="M291" i="17"/>
  <c r="R291" i="17"/>
  <c r="C292" i="17"/>
  <c r="C291" i="21" s="1"/>
  <c r="G291" i="21" s="1"/>
  <c r="H291" i="17"/>
  <c r="J290" i="21" s="1"/>
  <c r="N290" i="21" s="1"/>
  <c r="L1338" i="37"/>
  <c r="U1338" i="37"/>
  <c r="AE1338" i="37"/>
  <c r="C1339" i="37"/>
  <c r="AS1338" i="37"/>
  <c r="AS337" i="37" l="1"/>
  <c r="AE337" i="37"/>
  <c r="C338" i="37"/>
  <c r="U337" i="37"/>
  <c r="L337" i="37"/>
  <c r="AB292" i="17"/>
  <c r="AJ291" i="21" s="1"/>
  <c r="AN291" i="21" s="1"/>
  <c r="M292" i="17"/>
  <c r="C293" i="17"/>
  <c r="C292" i="21" s="1"/>
  <c r="G292" i="21" s="1"/>
  <c r="H292" i="17"/>
  <c r="J291" i="21" s="1"/>
  <c r="N291" i="21" s="1"/>
  <c r="R292" i="17"/>
  <c r="L1339" i="37"/>
  <c r="U1339" i="37"/>
  <c r="AE1339" i="37"/>
  <c r="C1340" i="37"/>
  <c r="AS1339" i="37"/>
  <c r="U338" i="37" l="1"/>
  <c r="L338" i="37"/>
  <c r="C339" i="37"/>
  <c r="AS338" i="37"/>
  <c r="AE338" i="37"/>
  <c r="H293" i="17"/>
  <c r="J292" i="21" s="1"/>
  <c r="N292" i="21" s="1"/>
  <c r="M293" i="17"/>
  <c r="Q292" i="21" s="1"/>
  <c r="U292" i="21" s="1"/>
  <c r="C294" i="17"/>
  <c r="C293" i="21" s="1"/>
  <c r="G293" i="21" s="1"/>
  <c r="R293" i="17"/>
  <c r="AB293" i="17"/>
  <c r="AJ292" i="21" s="1"/>
  <c r="AN292" i="21" s="1"/>
  <c r="L1340" i="37"/>
  <c r="C1341" i="37"/>
  <c r="AE1340" i="37"/>
  <c r="U1340" i="37"/>
  <c r="AS1340" i="37"/>
  <c r="AE339" i="37" l="1"/>
  <c r="L339" i="37"/>
  <c r="C340" i="37"/>
  <c r="AS339" i="37"/>
  <c r="U339" i="37"/>
  <c r="M294" i="17"/>
  <c r="Q293" i="21" s="1"/>
  <c r="U293" i="21" s="1"/>
  <c r="C295" i="17"/>
  <c r="C294" i="21" s="1"/>
  <c r="G294" i="21" s="1"/>
  <c r="AB294" i="17"/>
  <c r="AJ293" i="21" s="1"/>
  <c r="AN293" i="21" s="1"/>
  <c r="H294" i="17"/>
  <c r="J293" i="21" s="1"/>
  <c r="N293" i="21" s="1"/>
  <c r="R294" i="17"/>
  <c r="U1341" i="37"/>
  <c r="L1341" i="37"/>
  <c r="AS1341" i="37"/>
  <c r="AE1341" i="37"/>
  <c r="C1342" i="37"/>
  <c r="AE340" i="37" l="1"/>
  <c r="U340" i="37"/>
  <c r="L340" i="37"/>
  <c r="C341" i="37"/>
  <c r="AS340" i="37"/>
  <c r="M295" i="17"/>
  <c r="Q294" i="21" s="1"/>
  <c r="U294" i="21" s="1"/>
  <c r="AB295" i="17"/>
  <c r="AJ294" i="21" s="1"/>
  <c r="AN294" i="21" s="1"/>
  <c r="R295" i="17"/>
  <c r="H295" i="17"/>
  <c r="J294" i="21" s="1"/>
  <c r="N294" i="21" s="1"/>
  <c r="C296" i="17"/>
  <c r="C295" i="21" s="1"/>
  <c r="G295" i="21" s="1"/>
  <c r="AE1342" i="37"/>
  <c r="U1342" i="37"/>
  <c r="L1342" i="37"/>
  <c r="C1343" i="37"/>
  <c r="AS1342" i="37"/>
  <c r="AE341" i="37" l="1"/>
  <c r="U341" i="37"/>
  <c r="C342" i="37"/>
  <c r="AS341" i="37"/>
  <c r="L341" i="37"/>
  <c r="C297" i="17"/>
  <c r="M296" i="17"/>
  <c r="H296" i="17"/>
  <c r="J295" i="21" s="1"/>
  <c r="N295" i="21" s="1"/>
  <c r="R296" i="17"/>
  <c r="AB296" i="17"/>
  <c r="AJ295" i="21" s="1"/>
  <c r="AN295" i="21" s="1"/>
  <c r="AE1343" i="37"/>
  <c r="L1343" i="37"/>
  <c r="C1344" i="37"/>
  <c r="AS1343" i="37"/>
  <c r="U1343" i="37"/>
  <c r="C343" i="37" l="1"/>
  <c r="AE342" i="37"/>
  <c r="U342" i="37"/>
  <c r="AS342" i="37"/>
  <c r="L342" i="37"/>
  <c r="R297" i="17"/>
  <c r="X296" i="21" s="1"/>
  <c r="AB296" i="21" s="1"/>
  <c r="C298" i="17"/>
  <c r="H297" i="17"/>
  <c r="J296" i="21" s="1"/>
  <c r="N296" i="21" s="1"/>
  <c r="M297" i="17"/>
  <c r="Q296" i="21" s="1"/>
  <c r="U296" i="21" s="1"/>
  <c r="AB297" i="17"/>
  <c r="AJ296" i="21" s="1"/>
  <c r="AN296" i="21" s="1"/>
  <c r="C296" i="21"/>
  <c r="G296" i="21" s="1"/>
  <c r="L1344" i="37"/>
  <c r="U1344" i="37"/>
  <c r="C1345" i="37"/>
  <c r="AE1344" i="37"/>
  <c r="AS1344" i="37"/>
  <c r="AE343" i="37" l="1"/>
  <c r="L343" i="37"/>
  <c r="C344" i="37"/>
  <c r="AS343" i="37"/>
  <c r="U343" i="37"/>
  <c r="C299" i="17"/>
  <c r="M298" i="17"/>
  <c r="Q297" i="21" s="1"/>
  <c r="U297" i="21" s="1"/>
  <c r="AB298" i="17"/>
  <c r="AJ297" i="21" s="1"/>
  <c r="AN297" i="21" s="1"/>
  <c r="R298" i="17"/>
  <c r="H298" i="17"/>
  <c r="J297" i="21" s="1"/>
  <c r="N297" i="21" s="1"/>
  <c r="AS1345" i="37"/>
  <c r="AE1345" i="37"/>
  <c r="L1345" i="37"/>
  <c r="C1346" i="37"/>
  <c r="U1345" i="37"/>
  <c r="L344" i="37" l="1"/>
  <c r="U344" i="37"/>
  <c r="C345" i="37"/>
  <c r="AS344" i="37"/>
  <c r="AE344" i="37"/>
  <c r="R299" i="17"/>
  <c r="AB299" i="17"/>
  <c r="H299" i="17"/>
  <c r="J298" i="21" s="1"/>
  <c r="N298" i="21" s="1"/>
  <c r="M299" i="17"/>
  <c r="Q298" i="21" s="1"/>
  <c r="U298" i="21" s="1"/>
  <c r="C300" i="17"/>
  <c r="AS1346" i="37"/>
  <c r="L1346" i="37"/>
  <c r="AE1346" i="37"/>
  <c r="C1347" i="37"/>
  <c r="U1346" i="37"/>
  <c r="AS345" i="37" l="1"/>
  <c r="AE345" i="37"/>
  <c r="C346" i="37"/>
  <c r="U345" i="37"/>
  <c r="L345" i="37"/>
  <c r="C301" i="17"/>
  <c r="H300" i="17"/>
  <c r="J299" i="21" s="1"/>
  <c r="N299" i="21" s="1"/>
  <c r="AB300" i="17"/>
  <c r="AJ299" i="21" s="1"/>
  <c r="AN299" i="21" s="1"/>
  <c r="M300" i="17"/>
  <c r="Q299" i="21" s="1"/>
  <c r="U299" i="21" s="1"/>
  <c r="R300" i="17"/>
  <c r="X299" i="21" s="1"/>
  <c r="AB299" i="21" s="1"/>
  <c r="C299" i="21"/>
  <c r="G299" i="21" s="1"/>
  <c r="U1347" i="37"/>
  <c r="C1348" i="37"/>
  <c r="L1347" i="37"/>
  <c r="AE1347" i="37"/>
  <c r="AS1347" i="37"/>
  <c r="C347" i="37" l="1"/>
  <c r="AE346" i="37"/>
  <c r="U346" i="37"/>
  <c r="AS346" i="37"/>
  <c r="L346" i="37"/>
  <c r="R301" i="17"/>
  <c r="C302" i="17"/>
  <c r="M301" i="17"/>
  <c r="Q300" i="21" s="1"/>
  <c r="U300" i="21" s="1"/>
  <c r="AB301" i="17"/>
  <c r="AJ300" i="21" s="1"/>
  <c r="AN300" i="21" s="1"/>
  <c r="H301" i="17"/>
  <c r="J300" i="21" s="1"/>
  <c r="N300" i="21" s="1"/>
  <c r="C300" i="21"/>
  <c r="G300" i="21" s="1"/>
  <c r="U1348" i="37"/>
  <c r="AS1348" i="37"/>
  <c r="AE1348" i="37"/>
  <c r="C1349" i="37"/>
  <c r="L1348" i="37"/>
  <c r="AE347" i="37" l="1"/>
  <c r="L347" i="37"/>
  <c r="C348" i="37"/>
  <c r="AS347" i="37"/>
  <c r="U347" i="37"/>
  <c r="M302" i="17"/>
  <c r="R302" i="17"/>
  <c r="C303" i="17"/>
  <c r="AB302" i="17"/>
  <c r="H302" i="17"/>
  <c r="AE1349" i="37"/>
  <c r="U1349" i="37"/>
  <c r="AS1349" i="37"/>
  <c r="L1349" i="37"/>
  <c r="C1350" i="37"/>
  <c r="AE348" i="37" l="1"/>
  <c r="U348" i="37"/>
  <c r="L348" i="37"/>
  <c r="C349" i="37"/>
  <c r="AS348" i="37"/>
  <c r="R303" i="17"/>
  <c r="H303" i="17"/>
  <c r="AB303" i="17"/>
  <c r="M303" i="17"/>
  <c r="C304" i="17"/>
  <c r="AE1350" i="37"/>
  <c r="L1350" i="37"/>
  <c r="AS1350" i="37"/>
  <c r="U1350" i="37"/>
  <c r="C1351" i="37"/>
  <c r="AS349" i="37" l="1"/>
  <c r="AE349" i="37"/>
  <c r="C350" i="37"/>
  <c r="U349" i="37"/>
  <c r="L349" i="37"/>
  <c r="AB304" i="17"/>
  <c r="H304" i="17"/>
  <c r="M304" i="17"/>
  <c r="C305" i="17"/>
  <c r="R304" i="17"/>
  <c r="L1351" i="37"/>
  <c r="U1351" i="37"/>
  <c r="AE1351" i="37"/>
  <c r="AS1351" i="37"/>
  <c r="C1352" i="37"/>
  <c r="C351" i="37" l="1"/>
  <c r="AE350" i="37"/>
  <c r="U350" i="37"/>
  <c r="AS350" i="37"/>
  <c r="L350" i="37"/>
  <c r="R305" i="17"/>
  <c r="M305" i="17"/>
  <c r="H305" i="17"/>
  <c r="AB305" i="17"/>
  <c r="C306" i="17"/>
  <c r="AS1352" i="37"/>
  <c r="L1352" i="37"/>
  <c r="U1352" i="37"/>
  <c r="AE1352" i="37"/>
  <c r="C1353" i="37"/>
  <c r="AE351" i="37" l="1"/>
  <c r="U351" i="37"/>
  <c r="L351" i="37"/>
  <c r="C352" i="37"/>
  <c r="AS351" i="37"/>
  <c r="H306" i="17"/>
  <c r="C307" i="17"/>
  <c r="M306" i="17"/>
  <c r="AB306" i="17"/>
  <c r="R306" i="17"/>
  <c r="AS1353" i="37"/>
  <c r="U1353" i="37"/>
  <c r="L1353" i="37"/>
  <c r="C1354" i="37"/>
  <c r="AE1353" i="37"/>
  <c r="AE352" i="37" l="1"/>
  <c r="U352" i="37"/>
  <c r="L352" i="37"/>
  <c r="C353" i="37"/>
  <c r="AS352" i="37"/>
  <c r="C308" i="17"/>
  <c r="AB307" i="17"/>
  <c r="H307" i="17"/>
  <c r="M307" i="17"/>
  <c r="R307" i="17"/>
  <c r="AE1354" i="37"/>
  <c r="U1354" i="37"/>
  <c r="C1355" i="37"/>
  <c r="AS1354" i="37"/>
  <c r="L1354" i="37"/>
  <c r="AS353" i="37" l="1"/>
  <c r="AE353" i="37"/>
  <c r="C354" i="37"/>
  <c r="U353" i="37"/>
  <c r="L353" i="37"/>
  <c r="C309" i="17"/>
  <c r="M308" i="17"/>
  <c r="H308" i="17"/>
  <c r="R308" i="17"/>
  <c r="AB308" i="17"/>
  <c r="U1355" i="37"/>
  <c r="L1355" i="37"/>
  <c r="C1356" i="37"/>
  <c r="AE1355" i="37"/>
  <c r="AS1355" i="37"/>
  <c r="U354" i="37" l="1"/>
  <c r="L354" i="37"/>
  <c r="C355" i="37"/>
  <c r="AS354" i="37"/>
  <c r="AE354" i="37"/>
  <c r="H309" i="17"/>
  <c r="R309" i="17"/>
  <c r="M309" i="17"/>
  <c r="C310" i="17"/>
  <c r="AB309" i="17"/>
  <c r="AS1356" i="37"/>
  <c r="U1356" i="37"/>
  <c r="AE1356" i="37"/>
  <c r="L1356" i="37"/>
  <c r="C1357" i="37"/>
  <c r="AE355" i="37" l="1"/>
  <c r="L355" i="37"/>
  <c r="C356" i="37"/>
  <c r="AS355" i="37"/>
  <c r="U355" i="37"/>
  <c r="R310" i="17"/>
  <c r="M310" i="17"/>
  <c r="AB310" i="17"/>
  <c r="H310" i="17"/>
  <c r="C311" i="17"/>
  <c r="C1358" i="37"/>
  <c r="AE1357" i="37"/>
  <c r="U1357" i="37"/>
  <c r="AS1357" i="37"/>
  <c r="L1357" i="37"/>
  <c r="AE356" i="37" l="1"/>
  <c r="U356" i="37"/>
  <c r="L356" i="37"/>
  <c r="C357" i="37"/>
  <c r="AS356" i="37"/>
  <c r="H311" i="17"/>
  <c r="M311" i="17"/>
  <c r="AB311" i="17"/>
  <c r="C312" i="17"/>
  <c r="R311" i="17"/>
  <c r="AS1358" i="37"/>
  <c r="C1359" i="37"/>
  <c r="U1358" i="37"/>
  <c r="AE1358" i="37"/>
  <c r="L1358" i="37"/>
  <c r="AE357" i="37" l="1"/>
  <c r="U357" i="37"/>
  <c r="C358" i="37"/>
  <c r="AS357" i="37"/>
  <c r="L357" i="37"/>
  <c r="C313" i="17"/>
  <c r="M312" i="17"/>
  <c r="R312" i="17"/>
  <c r="AB312" i="17"/>
  <c r="H312" i="17"/>
  <c r="AE1359" i="37"/>
  <c r="C1360" i="37"/>
  <c r="U1359" i="37"/>
  <c r="AS1359" i="37"/>
  <c r="L1359" i="37"/>
  <c r="C359" i="37" l="1"/>
  <c r="AE358" i="37"/>
  <c r="U358" i="37"/>
  <c r="AS358" i="37"/>
  <c r="L358" i="37"/>
  <c r="C314" i="17"/>
  <c r="AB313" i="17"/>
  <c r="R313" i="17"/>
  <c r="M313" i="17"/>
  <c r="H313" i="17"/>
  <c r="L1360" i="37"/>
  <c r="AS1360" i="37"/>
  <c r="U1360" i="37"/>
  <c r="C1361" i="37"/>
  <c r="AE1360" i="37"/>
  <c r="AE359" i="37" l="1"/>
  <c r="L359" i="37"/>
  <c r="C360" i="37"/>
  <c r="AS359" i="37"/>
  <c r="U359" i="37"/>
  <c r="AB314" i="17"/>
  <c r="R314" i="17"/>
  <c r="H314" i="17"/>
  <c r="C315" i="17"/>
  <c r="M314" i="17"/>
  <c r="C1362" i="37"/>
  <c r="AE1361" i="37"/>
  <c r="U1361" i="37"/>
  <c r="AS1361" i="37"/>
  <c r="L1361" i="37"/>
  <c r="L360" i="37" l="1"/>
  <c r="U360" i="37"/>
  <c r="AS360" i="37"/>
  <c r="C361" i="37"/>
  <c r="AE360" i="37"/>
  <c r="M315" i="17"/>
  <c r="C316" i="17"/>
  <c r="H315" i="17"/>
  <c r="AB315" i="17"/>
  <c r="R315" i="17"/>
  <c r="U1362" i="37"/>
  <c r="L1362" i="37"/>
  <c r="AS1362" i="37"/>
  <c r="C1363" i="37"/>
  <c r="AE1362" i="37"/>
  <c r="L361" i="37" l="1"/>
  <c r="AS361" i="37"/>
  <c r="U361" i="37"/>
  <c r="AE361" i="37"/>
  <c r="C362" i="37"/>
  <c r="R316" i="17"/>
  <c r="M316" i="17"/>
  <c r="H316" i="17"/>
  <c r="AB316" i="17"/>
  <c r="C317" i="17"/>
  <c r="U1363" i="37"/>
  <c r="AE1363" i="37"/>
  <c r="AS1363" i="37"/>
  <c r="C1364" i="37"/>
  <c r="L1363" i="37"/>
  <c r="L362" i="37" l="1"/>
  <c r="AS362" i="37"/>
  <c r="AE362" i="37"/>
  <c r="C363" i="37"/>
  <c r="U362" i="37"/>
  <c r="H317" i="17"/>
  <c r="R317" i="17"/>
  <c r="M317" i="17"/>
  <c r="AB317" i="17"/>
  <c r="C318" i="17"/>
  <c r="L1364" i="37"/>
  <c r="AE1364" i="37"/>
  <c r="U1364" i="37"/>
  <c r="C1365" i="37"/>
  <c r="AS1364" i="37"/>
  <c r="AS363" i="37" l="1"/>
  <c r="U363" i="37"/>
  <c r="AE363" i="37"/>
  <c r="L363" i="37"/>
  <c r="C364" i="37"/>
  <c r="C319" i="17"/>
  <c r="H318" i="17"/>
  <c r="M318" i="17"/>
  <c r="R318" i="17"/>
  <c r="AB318" i="17"/>
  <c r="U1365" i="37"/>
  <c r="L1365" i="37"/>
  <c r="C1366" i="37"/>
  <c r="AS1365" i="37"/>
  <c r="AE1365" i="37"/>
  <c r="C365" i="37" l="1"/>
  <c r="AE364" i="37"/>
  <c r="AS364" i="37"/>
  <c r="U364" i="37"/>
  <c r="L364" i="37"/>
  <c r="R319" i="17"/>
  <c r="M319" i="17"/>
  <c r="AB319" i="17"/>
  <c r="C320" i="17"/>
  <c r="H319" i="17"/>
  <c r="AS1366" i="37"/>
  <c r="C1367" i="37"/>
  <c r="AE1366" i="37"/>
  <c r="L1366" i="37"/>
  <c r="U1366" i="37"/>
  <c r="L365" i="37" l="1"/>
  <c r="AS365" i="37"/>
  <c r="U365" i="37"/>
  <c r="AE365" i="37"/>
  <c r="C366" i="37"/>
  <c r="AB320" i="17"/>
  <c r="H320" i="17"/>
  <c r="M320" i="17"/>
  <c r="C321" i="17"/>
  <c r="R320" i="17"/>
  <c r="L1367" i="37"/>
  <c r="C1368" i="37"/>
  <c r="AE1367" i="37"/>
  <c r="AS1367" i="37"/>
  <c r="U1367" i="37"/>
  <c r="L366" i="37" l="1"/>
  <c r="AS366" i="37"/>
  <c r="U366" i="37"/>
  <c r="C367" i="37"/>
  <c r="AE366" i="37"/>
  <c r="H321" i="17"/>
  <c r="R321" i="17"/>
  <c r="M321" i="17"/>
  <c r="AB321" i="17"/>
  <c r="C322" i="17"/>
  <c r="L1368" i="37"/>
  <c r="AE1368" i="37"/>
  <c r="AS1368" i="37"/>
  <c r="C1369" i="37"/>
  <c r="U1368" i="37"/>
  <c r="AS367" i="37" l="1"/>
  <c r="C368" i="37"/>
  <c r="AE367" i="37"/>
  <c r="U367" i="37"/>
  <c r="L367" i="37"/>
  <c r="AB322" i="17"/>
  <c r="H322" i="17"/>
  <c r="C323" i="17"/>
  <c r="M322" i="17"/>
  <c r="R322" i="17"/>
  <c r="C1370" i="37"/>
  <c r="AS1369" i="37"/>
  <c r="L1369" i="37"/>
  <c r="AE1369" i="37"/>
  <c r="U1369" i="37"/>
  <c r="C369" i="37" l="1"/>
  <c r="AE368" i="37"/>
  <c r="AS368" i="37"/>
  <c r="U368" i="37"/>
  <c r="L368" i="37"/>
  <c r="C324" i="17"/>
  <c r="R323" i="17"/>
  <c r="M323" i="17"/>
  <c r="AB323" i="17"/>
  <c r="H323" i="17"/>
  <c r="AS1370" i="37"/>
  <c r="U1370" i="37"/>
  <c r="AE1370" i="37"/>
  <c r="L1370" i="37"/>
  <c r="C1371" i="37"/>
  <c r="L369" i="37" l="1"/>
  <c r="AE369" i="37"/>
  <c r="U369" i="37"/>
  <c r="AS369" i="37"/>
  <c r="C370" i="37"/>
  <c r="C325" i="17"/>
  <c r="AB324" i="17"/>
  <c r="H324" i="17"/>
  <c r="R324" i="17"/>
  <c r="M324" i="17"/>
  <c r="L1371" i="37"/>
  <c r="AS1371" i="37"/>
  <c r="C1372" i="37"/>
  <c r="U1371" i="37"/>
  <c r="AE1371" i="37"/>
  <c r="C371" i="37" l="1"/>
  <c r="L370" i="37"/>
  <c r="AS370" i="37"/>
  <c r="U370" i="37"/>
  <c r="AE370" i="37"/>
  <c r="M325" i="17"/>
  <c r="C326" i="17"/>
  <c r="H325" i="17"/>
  <c r="R325" i="17"/>
  <c r="AB325" i="17"/>
  <c r="U1372" i="37"/>
  <c r="AS1372" i="37"/>
  <c r="C1373" i="37"/>
  <c r="AE1372" i="37"/>
  <c r="L1372" i="37"/>
  <c r="C372" i="37" l="1"/>
  <c r="U371" i="37"/>
  <c r="L371" i="37"/>
  <c r="AS371" i="37"/>
  <c r="AE371" i="37"/>
  <c r="C327" i="17"/>
  <c r="M326" i="17"/>
  <c r="AB326" i="17"/>
  <c r="H326" i="17"/>
  <c r="R326" i="17"/>
  <c r="AS1373" i="37"/>
  <c r="L1373" i="37"/>
  <c r="AE1373" i="37"/>
  <c r="U1373" i="37"/>
  <c r="C1374" i="37"/>
  <c r="L372" i="37" l="1"/>
  <c r="AS372" i="37"/>
  <c r="C373" i="37"/>
  <c r="AE372" i="37"/>
  <c r="U372" i="37"/>
  <c r="H327" i="17"/>
  <c r="AB327" i="17"/>
  <c r="C328" i="17"/>
  <c r="R327" i="17"/>
  <c r="M327" i="17"/>
  <c r="C1375" i="37"/>
  <c r="U1374" i="37"/>
  <c r="L1374" i="37"/>
  <c r="AE1374" i="37"/>
  <c r="AS1374" i="37"/>
  <c r="C374" i="37" l="1"/>
  <c r="L373" i="37"/>
  <c r="AE373" i="37"/>
  <c r="AS373" i="37"/>
  <c r="U373" i="37"/>
  <c r="C329" i="17"/>
  <c r="M328" i="17"/>
  <c r="AB328" i="17"/>
  <c r="H328" i="17"/>
  <c r="R328" i="17"/>
  <c r="AE1375" i="37"/>
  <c r="L1375" i="37"/>
  <c r="C1376" i="37"/>
  <c r="AS1375" i="37"/>
  <c r="U1375" i="37"/>
  <c r="C375" i="37" l="1"/>
  <c r="L374" i="37"/>
  <c r="AS374" i="37"/>
  <c r="U374" i="37"/>
  <c r="AE374" i="37"/>
  <c r="C330" i="17"/>
  <c r="M329" i="17"/>
  <c r="H329" i="17"/>
  <c r="R329" i="17"/>
  <c r="AB329" i="17"/>
  <c r="L1376" i="37"/>
  <c r="AE1376" i="37"/>
  <c r="U1376" i="37"/>
  <c r="C1377" i="37"/>
  <c r="AS1376" i="37"/>
  <c r="C376" i="37" l="1"/>
  <c r="U375" i="37"/>
  <c r="L375" i="37"/>
  <c r="AS375" i="37"/>
  <c r="AE375" i="37"/>
  <c r="R330" i="17"/>
  <c r="C331" i="17"/>
  <c r="AB330" i="17"/>
  <c r="H330" i="17"/>
  <c r="M330" i="17"/>
  <c r="AE1377" i="37"/>
  <c r="U1377" i="37"/>
  <c r="L1377" i="37"/>
  <c r="AS1377" i="37"/>
  <c r="C1378" i="37"/>
  <c r="C377" i="37" l="1"/>
  <c r="AS376" i="37"/>
  <c r="L376" i="37"/>
  <c r="AE376" i="37"/>
  <c r="U376" i="37"/>
  <c r="M331" i="17"/>
  <c r="C332" i="17"/>
  <c r="R331" i="17"/>
  <c r="AB331" i="17"/>
  <c r="H331" i="17"/>
  <c r="U1378" i="37"/>
  <c r="C1379" i="37"/>
  <c r="AS1378" i="37"/>
  <c r="AE1378" i="37"/>
  <c r="L1378" i="37"/>
  <c r="C378" i="37" l="1"/>
  <c r="L377" i="37"/>
  <c r="AE377" i="37"/>
  <c r="AS377" i="37"/>
  <c r="U377" i="37"/>
  <c r="M332" i="17"/>
  <c r="C333" i="17"/>
  <c r="H332" i="17"/>
  <c r="R332" i="17"/>
  <c r="AB332" i="17"/>
  <c r="AS1379" i="37"/>
  <c r="L1379" i="37"/>
  <c r="AE1379" i="37"/>
  <c r="U1379" i="37"/>
  <c r="C1380" i="37"/>
  <c r="C379" i="37" l="1"/>
  <c r="L378" i="37"/>
  <c r="AS378" i="37"/>
  <c r="U378" i="37"/>
  <c r="AE378" i="37"/>
  <c r="H333" i="17"/>
  <c r="C334" i="17"/>
  <c r="M333" i="17"/>
  <c r="R333" i="17"/>
  <c r="AB333" i="17"/>
  <c r="C1381" i="37"/>
  <c r="AS1380" i="37"/>
  <c r="L1380" i="37"/>
  <c r="AE1380" i="37"/>
  <c r="U1380" i="37"/>
  <c r="C380" i="37" l="1"/>
  <c r="U379" i="37"/>
  <c r="L379" i="37"/>
  <c r="AS379" i="37"/>
  <c r="AE379" i="37"/>
  <c r="M334" i="17"/>
  <c r="H334" i="17"/>
  <c r="C335" i="17"/>
  <c r="R334" i="17"/>
  <c r="AB334" i="17"/>
  <c r="L1381" i="37"/>
  <c r="U1381" i="37"/>
  <c r="C1382" i="37"/>
  <c r="AE1381" i="37"/>
  <c r="AS1381" i="37"/>
  <c r="L380" i="37" l="1"/>
  <c r="AS380" i="37"/>
  <c r="C381" i="37"/>
  <c r="AE380" i="37"/>
  <c r="U380" i="37"/>
  <c r="R335" i="17"/>
  <c r="M335" i="17"/>
  <c r="H335" i="17"/>
  <c r="C336" i="17"/>
  <c r="AB335" i="17"/>
  <c r="C1383" i="37"/>
  <c r="AS1382" i="37"/>
  <c r="AE1382" i="37"/>
  <c r="L1382" i="37"/>
  <c r="U1382" i="37"/>
  <c r="C382" i="37" l="1"/>
  <c r="L381" i="37"/>
  <c r="AE381" i="37"/>
  <c r="AS381" i="37"/>
  <c r="U381" i="37"/>
  <c r="M336" i="17"/>
  <c r="R336" i="17"/>
  <c r="C337" i="17"/>
  <c r="H336" i="17"/>
  <c r="AB336" i="17"/>
  <c r="AE1383" i="37"/>
  <c r="AS1383" i="37"/>
  <c r="L1383" i="37"/>
  <c r="U1383" i="37"/>
  <c r="C1384" i="37"/>
  <c r="C383" i="37" l="1"/>
  <c r="L382" i="37"/>
  <c r="AS382" i="37"/>
  <c r="U382" i="37"/>
  <c r="AE382" i="37"/>
  <c r="R337" i="17"/>
  <c r="M337" i="17"/>
  <c r="H337" i="17"/>
  <c r="AB337" i="17"/>
  <c r="C338" i="17"/>
  <c r="U1384" i="37"/>
  <c r="AE1384" i="37"/>
  <c r="L1384" i="37"/>
  <c r="AS1384" i="37"/>
  <c r="C1385" i="37"/>
  <c r="C384" i="37" l="1"/>
  <c r="U383" i="37"/>
  <c r="L383" i="37"/>
  <c r="AS383" i="37"/>
  <c r="AE383" i="37"/>
  <c r="AB338" i="17"/>
  <c r="C339" i="17"/>
  <c r="R338" i="17"/>
  <c r="H338" i="17"/>
  <c r="M338" i="17"/>
  <c r="L1385" i="37"/>
  <c r="C1386" i="37"/>
  <c r="AE1385" i="37"/>
  <c r="AS1385" i="37"/>
  <c r="U1385" i="37"/>
  <c r="C385" i="37" l="1"/>
  <c r="AS384" i="37"/>
  <c r="L384" i="37"/>
  <c r="AE384" i="37"/>
  <c r="U384" i="37"/>
  <c r="AB339" i="17"/>
  <c r="R339" i="17"/>
  <c r="M339" i="17"/>
  <c r="C340" i="17"/>
  <c r="H339" i="17"/>
  <c r="AE1386" i="37"/>
  <c r="U1386" i="37"/>
  <c r="L1386" i="37"/>
  <c r="C1387" i="37"/>
  <c r="AS1386" i="37"/>
  <c r="C386" i="37" l="1"/>
  <c r="L385" i="37"/>
  <c r="AE385" i="37"/>
  <c r="AS385" i="37"/>
  <c r="U385" i="37"/>
  <c r="C341" i="17"/>
  <c r="H340" i="17"/>
  <c r="R340" i="17"/>
  <c r="AB340" i="17"/>
  <c r="M340" i="17"/>
  <c r="U1387" i="37"/>
  <c r="L1387" i="37"/>
  <c r="C1388" i="37"/>
  <c r="AE1387" i="37"/>
  <c r="AS1387" i="37"/>
  <c r="C387" i="37" l="1"/>
  <c r="L386" i="37"/>
  <c r="AS386" i="37"/>
  <c r="U386" i="37"/>
  <c r="AE386" i="37"/>
  <c r="R341" i="17"/>
  <c r="AB341" i="17"/>
  <c r="C342" i="17"/>
  <c r="H341" i="17"/>
  <c r="M341" i="17"/>
  <c r="AS1388" i="37"/>
  <c r="L1388" i="37"/>
  <c r="U1388" i="37"/>
  <c r="AE1388" i="37"/>
  <c r="C1389" i="37"/>
  <c r="C388" i="37" l="1"/>
  <c r="U387" i="37"/>
  <c r="L387" i="37"/>
  <c r="AS387" i="37"/>
  <c r="AE387" i="37"/>
  <c r="AB342" i="17"/>
  <c r="C343" i="17"/>
  <c r="M342" i="17"/>
  <c r="H342" i="17"/>
  <c r="R342" i="17"/>
  <c r="AS1389" i="37"/>
  <c r="L1389" i="37"/>
  <c r="AE1389" i="37"/>
  <c r="C1390" i="37"/>
  <c r="U1389" i="37"/>
  <c r="L388" i="37" l="1"/>
  <c r="AS388" i="37"/>
  <c r="C389" i="37"/>
  <c r="AE388" i="37"/>
  <c r="U388" i="37"/>
  <c r="AB343" i="17"/>
  <c r="M343" i="17"/>
  <c r="H343" i="17"/>
  <c r="C344" i="17"/>
  <c r="R343" i="17"/>
  <c r="C1391" i="37"/>
  <c r="AS1390" i="37"/>
  <c r="AE1390" i="37"/>
  <c r="U1390" i="37"/>
  <c r="L1390" i="37"/>
  <c r="C390" i="37" l="1"/>
  <c r="L389" i="37"/>
  <c r="AE389" i="37"/>
  <c r="AS389" i="37"/>
  <c r="U389" i="37"/>
  <c r="H344" i="17"/>
  <c r="M344" i="17"/>
  <c r="C345" i="17"/>
  <c r="AB344" i="17"/>
  <c r="R344" i="17"/>
  <c r="C1392" i="37"/>
  <c r="U1391" i="37"/>
  <c r="L1391" i="37"/>
  <c r="AE1391" i="37"/>
  <c r="AS1391" i="37"/>
  <c r="C391" i="37" l="1"/>
  <c r="L390" i="37"/>
  <c r="AS390" i="37"/>
  <c r="U390" i="37"/>
  <c r="AE390" i="37"/>
  <c r="R345" i="17"/>
  <c r="AB345" i="17"/>
  <c r="H345" i="17"/>
  <c r="M345" i="17"/>
  <c r="C346" i="17"/>
  <c r="U1392" i="37"/>
  <c r="AS1392" i="37"/>
  <c r="AE1392" i="37"/>
  <c r="C1393" i="37"/>
  <c r="L1392" i="37"/>
  <c r="C392" i="37" l="1"/>
  <c r="U391" i="37"/>
  <c r="L391" i="37"/>
  <c r="AS391" i="37"/>
  <c r="AE391" i="37"/>
  <c r="M346" i="17"/>
  <c r="H346" i="17"/>
  <c r="R346" i="17"/>
  <c r="C347" i="17"/>
  <c r="AB346" i="17"/>
  <c r="C1394" i="37"/>
  <c r="U1393" i="37"/>
  <c r="AS1393" i="37"/>
  <c r="AE1393" i="37"/>
  <c r="L1393" i="37"/>
  <c r="C393" i="37" l="1"/>
  <c r="AS392" i="37"/>
  <c r="L392" i="37"/>
  <c r="AE392" i="37"/>
  <c r="U392" i="37"/>
  <c r="R347" i="17"/>
  <c r="C348" i="17"/>
  <c r="AB347" i="17"/>
  <c r="M347" i="17"/>
  <c r="H347" i="17"/>
  <c r="L1394" i="37"/>
  <c r="U1394" i="37"/>
  <c r="C1395" i="37"/>
  <c r="AE1394" i="37"/>
  <c r="AS1394" i="37"/>
  <c r="C394" i="37" l="1"/>
  <c r="L393" i="37"/>
  <c r="AE393" i="37"/>
  <c r="AS393" i="37"/>
  <c r="U393" i="37"/>
  <c r="C349" i="17"/>
  <c r="H348" i="17"/>
  <c r="M348" i="17"/>
  <c r="AB348" i="17"/>
  <c r="R348" i="17"/>
  <c r="U1395" i="37"/>
  <c r="AS1395" i="37"/>
  <c r="C1396" i="37"/>
  <c r="AE1395" i="37"/>
  <c r="L1395" i="37"/>
  <c r="C395" i="37" l="1"/>
  <c r="L394" i="37"/>
  <c r="AS394" i="37"/>
  <c r="U394" i="37"/>
  <c r="AE394" i="37"/>
  <c r="C350" i="17"/>
  <c r="H349" i="17"/>
  <c r="M349" i="17"/>
  <c r="R349" i="17"/>
  <c r="AB349" i="17"/>
  <c r="L1396" i="37"/>
  <c r="C1397" i="37"/>
  <c r="AS1396" i="37"/>
  <c r="AE1396" i="37"/>
  <c r="U1396" i="37"/>
  <c r="C396" i="37" l="1"/>
  <c r="U395" i="37"/>
  <c r="L395" i="37"/>
  <c r="AS395" i="37"/>
  <c r="AE395" i="37"/>
  <c r="M350" i="17"/>
  <c r="AB350" i="17"/>
  <c r="H350" i="17"/>
  <c r="C351" i="17"/>
  <c r="R350" i="17"/>
  <c r="AS1397" i="37"/>
  <c r="AE1397" i="37"/>
  <c r="U1397" i="37"/>
  <c r="L1397" i="37"/>
  <c r="C1398" i="37"/>
  <c r="L396" i="37" l="1"/>
  <c r="AS396" i="37"/>
  <c r="C397" i="37"/>
  <c r="AE396" i="37"/>
  <c r="U396" i="37"/>
  <c r="M351" i="17"/>
  <c r="H351" i="17"/>
  <c r="C352" i="17"/>
  <c r="R351" i="17"/>
  <c r="AB351" i="17"/>
  <c r="AE1398" i="37"/>
  <c r="U1398" i="37"/>
  <c r="L1398" i="37"/>
  <c r="C1399" i="37"/>
  <c r="AS1398" i="37"/>
  <c r="C398" i="37" l="1"/>
  <c r="L397" i="37"/>
  <c r="AE397" i="37"/>
  <c r="AS397" i="37"/>
  <c r="U397" i="37"/>
  <c r="H352" i="17"/>
  <c r="M352" i="17"/>
  <c r="R352" i="17"/>
  <c r="C353" i="17"/>
  <c r="AB352" i="17"/>
  <c r="AE1399" i="37"/>
  <c r="U1399" i="37"/>
  <c r="AS1399" i="37"/>
  <c r="C1400" i="37"/>
  <c r="L1399" i="37"/>
  <c r="C399" i="37" l="1"/>
  <c r="L398" i="37"/>
  <c r="AS398" i="37"/>
  <c r="U398" i="37"/>
  <c r="AE398" i="37"/>
  <c r="C354" i="17"/>
  <c r="R353" i="17"/>
  <c r="H353" i="17"/>
  <c r="M353" i="17"/>
  <c r="AB353" i="17"/>
  <c r="U1400" i="37"/>
  <c r="L1400" i="37"/>
  <c r="AS1400" i="37"/>
  <c r="C1401" i="37"/>
  <c r="AE1400" i="37"/>
  <c r="C400" i="37" l="1"/>
  <c r="U399" i="37"/>
  <c r="L399" i="37"/>
  <c r="AS399" i="37"/>
  <c r="AE399" i="37"/>
  <c r="R354" i="17"/>
  <c r="C355" i="17"/>
  <c r="H354" i="17"/>
  <c r="M354" i="17"/>
  <c r="AB354" i="17"/>
  <c r="L1401" i="37"/>
  <c r="C1402" i="37"/>
  <c r="AS1401" i="37"/>
  <c r="U1401" i="37"/>
  <c r="AE1401" i="37"/>
  <c r="C401" i="37" l="1"/>
  <c r="AS400" i="37"/>
  <c r="L400" i="37"/>
  <c r="AE400" i="37"/>
  <c r="U400" i="37"/>
  <c r="C356" i="17"/>
  <c r="H355" i="17"/>
  <c r="AB355" i="17"/>
  <c r="M355" i="17"/>
  <c r="R355" i="17"/>
  <c r="AE1402" i="37"/>
  <c r="C1403" i="37"/>
  <c r="AS1402" i="37"/>
  <c r="U1402" i="37"/>
  <c r="L1402" i="37"/>
  <c r="C402" i="37" l="1"/>
  <c r="L401" i="37"/>
  <c r="AE401" i="37"/>
  <c r="AS401" i="37"/>
  <c r="U401" i="37"/>
  <c r="M356" i="17"/>
  <c r="AB356" i="17"/>
  <c r="H356" i="17"/>
  <c r="C357" i="17"/>
  <c r="R356" i="17"/>
  <c r="L1403" i="37"/>
  <c r="AS1403" i="37"/>
  <c r="U1403" i="37"/>
  <c r="C1404" i="37"/>
  <c r="AE1403" i="37"/>
  <c r="C403" i="37" l="1"/>
  <c r="L402" i="37"/>
  <c r="AS402" i="37"/>
  <c r="U402" i="37"/>
  <c r="AE402" i="37"/>
  <c r="C358" i="17"/>
  <c r="M357" i="17"/>
  <c r="AB357" i="17"/>
  <c r="H357" i="17"/>
  <c r="R357" i="17"/>
  <c r="U1404" i="37"/>
  <c r="AS1404" i="37"/>
  <c r="AE1404" i="37"/>
  <c r="C1405" i="37"/>
  <c r="L1404" i="37"/>
  <c r="C404" i="37" l="1"/>
  <c r="U403" i="37"/>
  <c r="L403" i="37"/>
  <c r="AS403" i="37"/>
  <c r="AE403" i="37"/>
  <c r="M358" i="17"/>
  <c r="R358" i="17"/>
  <c r="H358" i="17"/>
  <c r="C359" i="17"/>
  <c r="AB358" i="17"/>
  <c r="L1405" i="37"/>
  <c r="AE1405" i="37"/>
  <c r="U1405" i="37"/>
  <c r="C1406" i="37"/>
  <c r="AS1405" i="37"/>
  <c r="C405" i="37" l="1"/>
  <c r="AS404" i="37"/>
  <c r="L404" i="37"/>
  <c r="AE404" i="37"/>
  <c r="U404" i="37"/>
  <c r="C360" i="17"/>
  <c r="H359" i="17"/>
  <c r="AB359" i="17"/>
  <c r="M359" i="17"/>
  <c r="R359" i="17"/>
  <c r="C1407" i="37"/>
  <c r="U1406" i="37"/>
  <c r="L1406" i="37"/>
  <c r="AS1406" i="37"/>
  <c r="AE1406" i="37"/>
  <c r="C406" i="37" l="1"/>
  <c r="L405" i="37"/>
  <c r="AE405" i="37"/>
  <c r="AS405" i="37"/>
  <c r="U405" i="37"/>
  <c r="AB360" i="17"/>
  <c r="R360" i="17"/>
  <c r="C361" i="17"/>
  <c r="H360" i="17"/>
  <c r="M360" i="17"/>
  <c r="U1407" i="37"/>
  <c r="AE1407" i="37"/>
  <c r="L1407" i="37"/>
  <c r="AS1407" i="37"/>
  <c r="C1408" i="37"/>
  <c r="C407" i="37" l="1"/>
  <c r="L406" i="37"/>
  <c r="AS406" i="37"/>
  <c r="U406" i="37"/>
  <c r="AE406" i="37"/>
  <c r="AB361" i="17"/>
  <c r="M361" i="17"/>
  <c r="R361" i="17"/>
  <c r="C362" i="17"/>
  <c r="H361" i="17"/>
  <c r="U1408" i="37"/>
  <c r="AS1408" i="37"/>
  <c r="AE1408" i="37"/>
  <c r="L1408" i="37"/>
  <c r="C1409" i="37"/>
  <c r="C408" i="37" l="1"/>
  <c r="U407" i="37"/>
  <c r="L407" i="37"/>
  <c r="AS407" i="37"/>
  <c r="AE407" i="37"/>
  <c r="C363" i="17"/>
  <c r="M362" i="17"/>
  <c r="H362" i="17"/>
  <c r="AB362" i="17"/>
  <c r="R362" i="17"/>
  <c r="AS1409" i="37"/>
  <c r="AE1409" i="37"/>
  <c r="L1409" i="37"/>
  <c r="C1410" i="37"/>
  <c r="U1409" i="37"/>
  <c r="C409" i="37" l="1"/>
  <c r="AS408" i="37"/>
  <c r="L408" i="37"/>
  <c r="AE408" i="37"/>
  <c r="U408" i="37"/>
  <c r="M363" i="17"/>
  <c r="R363" i="17"/>
  <c r="C364" i="17"/>
  <c r="H363" i="17"/>
  <c r="AB363" i="17"/>
  <c r="C1411" i="37"/>
  <c r="L1410" i="37"/>
  <c r="AE1410" i="37"/>
  <c r="U1410" i="37"/>
  <c r="AS1410" i="37"/>
  <c r="C410" i="37" l="1"/>
  <c r="L409" i="37"/>
  <c r="AE409" i="37"/>
  <c r="AS409" i="37"/>
  <c r="U409" i="37"/>
  <c r="H364" i="17"/>
  <c r="R364" i="17"/>
  <c r="M364" i="17"/>
  <c r="AB364" i="17"/>
  <c r="C365" i="17"/>
  <c r="U1411" i="37"/>
  <c r="L1411" i="37"/>
  <c r="AS1411" i="37"/>
  <c r="C1412" i="37"/>
  <c r="AE1411" i="37"/>
  <c r="C411" i="37" l="1"/>
  <c r="L410" i="37"/>
  <c r="AS410" i="37"/>
  <c r="U410" i="37"/>
  <c r="AE410" i="37"/>
  <c r="AB365" i="17"/>
  <c r="H365" i="17"/>
  <c r="C366" i="17"/>
  <c r="R365" i="17"/>
  <c r="M365" i="17"/>
  <c r="AS1412" i="37"/>
  <c r="C1413" i="37"/>
  <c r="AE1412" i="37"/>
  <c r="U1412" i="37"/>
  <c r="L1412" i="37"/>
  <c r="C412" i="37" l="1"/>
  <c r="U411" i="37"/>
  <c r="L411" i="37"/>
  <c r="AS411" i="37"/>
  <c r="AE411" i="37"/>
  <c r="C367" i="17"/>
  <c r="R366" i="17"/>
  <c r="H366" i="17"/>
  <c r="M366" i="17"/>
  <c r="AB366" i="17"/>
  <c r="L1413" i="37"/>
  <c r="U1413" i="37"/>
  <c r="AE1413" i="37"/>
  <c r="C1414" i="37"/>
  <c r="AS1413" i="37"/>
  <c r="C413" i="37" l="1"/>
  <c r="AS412" i="37"/>
  <c r="L412" i="37"/>
  <c r="AE412" i="37"/>
  <c r="U412" i="37"/>
  <c r="C368" i="17"/>
  <c r="H367" i="17"/>
  <c r="R367" i="17"/>
  <c r="M367" i="17"/>
  <c r="AB367" i="17"/>
  <c r="AS1414" i="37"/>
  <c r="L1414" i="37"/>
  <c r="U1414" i="37"/>
  <c r="AE1414" i="37"/>
  <c r="C1415" i="37"/>
  <c r="C414" i="37" l="1"/>
  <c r="L413" i="37"/>
  <c r="AE413" i="37"/>
  <c r="AS413" i="37"/>
  <c r="U413" i="37"/>
  <c r="M368" i="17"/>
  <c r="H368" i="17"/>
  <c r="AB368" i="17"/>
  <c r="C369" i="17"/>
  <c r="R368" i="17"/>
  <c r="U1415" i="37"/>
  <c r="L1415" i="37"/>
  <c r="AS1415" i="37"/>
  <c r="C1416" i="37"/>
  <c r="AE1415" i="37"/>
  <c r="C415" i="37" l="1"/>
  <c r="L414" i="37"/>
  <c r="AS414" i="37"/>
  <c r="U414" i="37"/>
  <c r="AE414" i="37"/>
  <c r="AB369" i="17"/>
  <c r="M369" i="17"/>
  <c r="R369" i="17"/>
  <c r="C370" i="17"/>
  <c r="H369" i="17"/>
  <c r="AE1416" i="37"/>
  <c r="C1417" i="37"/>
  <c r="AS1416" i="37"/>
  <c r="U1416" i="37"/>
  <c r="L1416" i="37"/>
  <c r="C416" i="37" l="1"/>
  <c r="U415" i="37"/>
  <c r="L415" i="37"/>
  <c r="AS415" i="37"/>
  <c r="AE415" i="37"/>
  <c r="AB370" i="17"/>
  <c r="C371" i="17"/>
  <c r="H370" i="17"/>
  <c r="R370" i="17"/>
  <c r="M370" i="17"/>
  <c r="L1417" i="37"/>
  <c r="U1417" i="37"/>
  <c r="C1418" i="37"/>
  <c r="AS1417" i="37"/>
  <c r="AE1417" i="37"/>
  <c r="C417" i="37" l="1"/>
  <c r="AS416" i="37"/>
  <c r="L416" i="37"/>
  <c r="AE416" i="37"/>
  <c r="U416" i="37"/>
  <c r="C372" i="17"/>
  <c r="R371" i="17"/>
  <c r="H371" i="17"/>
  <c r="AB371" i="17"/>
  <c r="M371" i="17"/>
  <c r="AE1418" i="37"/>
  <c r="U1418" i="37"/>
  <c r="AS1418" i="37"/>
  <c r="L1418" i="37"/>
  <c r="C1419" i="37"/>
  <c r="C418" i="37" l="1"/>
  <c r="L417" i="37"/>
  <c r="AE417" i="37"/>
  <c r="AS417" i="37"/>
  <c r="U417" i="37"/>
  <c r="C373" i="17"/>
  <c r="R372" i="17"/>
  <c r="M372" i="17"/>
  <c r="AB372" i="17"/>
  <c r="H372" i="17"/>
  <c r="C1420" i="37"/>
  <c r="U1419" i="37"/>
  <c r="AE1419" i="37"/>
  <c r="AS1419" i="37"/>
  <c r="L1419" i="37"/>
  <c r="C419" i="37" l="1"/>
  <c r="L418" i="37"/>
  <c r="AS418" i="37"/>
  <c r="U418" i="37"/>
  <c r="AE418" i="37"/>
  <c r="C374" i="17"/>
  <c r="AB373" i="17"/>
  <c r="R373" i="17"/>
  <c r="H373" i="17"/>
  <c r="M373" i="17"/>
  <c r="AE1420" i="37"/>
  <c r="L1420" i="37"/>
  <c r="AS1420" i="37"/>
  <c r="C1421" i="37"/>
  <c r="U1420" i="37"/>
  <c r="C420" i="37" l="1"/>
  <c r="U419" i="37"/>
  <c r="L419" i="37"/>
  <c r="AS419" i="37"/>
  <c r="AE419" i="37"/>
  <c r="C375" i="17"/>
  <c r="M374" i="17"/>
  <c r="H374" i="17"/>
  <c r="AB374" i="17"/>
  <c r="R374" i="17"/>
  <c r="L1421" i="37"/>
  <c r="C1422" i="37"/>
  <c r="AS1421" i="37"/>
  <c r="U1421" i="37"/>
  <c r="AE1421" i="37"/>
  <c r="C421" i="37" l="1"/>
  <c r="AS420" i="37"/>
  <c r="L420" i="37"/>
  <c r="AE420" i="37"/>
  <c r="U420" i="37"/>
  <c r="C376" i="17"/>
  <c r="AB375" i="17"/>
  <c r="H375" i="17"/>
  <c r="M375" i="17"/>
  <c r="R375" i="17"/>
  <c r="AS1422" i="37"/>
  <c r="C1423" i="37"/>
  <c r="AE1422" i="37"/>
  <c r="U1422" i="37"/>
  <c r="L1422" i="37"/>
  <c r="C422" i="37" l="1"/>
  <c r="L421" i="37"/>
  <c r="AE421" i="37"/>
  <c r="AS421" i="37"/>
  <c r="U421" i="37"/>
  <c r="AB376" i="17"/>
  <c r="H376" i="17"/>
  <c r="R376" i="17"/>
  <c r="M376" i="17"/>
  <c r="C377" i="17"/>
  <c r="AS1423" i="37"/>
  <c r="L1423" i="37"/>
  <c r="U1423" i="37"/>
  <c r="C1424" i="37"/>
  <c r="AE1423" i="37"/>
  <c r="C423" i="37" l="1"/>
  <c r="L422" i="37"/>
  <c r="AS422" i="37"/>
  <c r="U422" i="37"/>
  <c r="AE422" i="37"/>
  <c r="C378" i="17"/>
  <c r="R377" i="17"/>
  <c r="AB377" i="17"/>
  <c r="M377" i="17"/>
  <c r="H377" i="17"/>
  <c r="C1425" i="37"/>
  <c r="AS1424" i="37"/>
  <c r="U1424" i="37"/>
  <c r="AE1424" i="37"/>
  <c r="L1424" i="37"/>
  <c r="C424" i="37" l="1"/>
  <c r="U423" i="37"/>
  <c r="L423" i="37"/>
  <c r="AS423" i="37"/>
  <c r="AE423" i="37"/>
  <c r="C379" i="17"/>
  <c r="AB378" i="17"/>
  <c r="R378" i="17"/>
  <c r="H378" i="17"/>
  <c r="M378" i="17"/>
  <c r="U1425" i="37"/>
  <c r="L1425" i="37"/>
  <c r="C1426" i="37"/>
  <c r="AE1425" i="37"/>
  <c r="AS1425" i="37"/>
  <c r="C425" i="37" l="1"/>
  <c r="AS424" i="37"/>
  <c r="L424" i="37"/>
  <c r="AE424" i="37"/>
  <c r="U424" i="37"/>
  <c r="C380" i="17"/>
  <c r="M379" i="17"/>
  <c r="H379" i="17"/>
  <c r="R379" i="17"/>
  <c r="AB379" i="17"/>
  <c r="AE1426" i="37"/>
  <c r="L1426" i="37"/>
  <c r="AS1426" i="37"/>
  <c r="C1427" i="37"/>
  <c r="U1426" i="37"/>
  <c r="C426" i="37" l="1"/>
  <c r="L425" i="37"/>
  <c r="AE425" i="37"/>
  <c r="AS425" i="37"/>
  <c r="U425" i="37"/>
  <c r="AB380" i="17"/>
  <c r="M380" i="17"/>
  <c r="R380" i="17"/>
  <c r="C381" i="17"/>
  <c r="H380" i="17"/>
  <c r="AS1427" i="37"/>
  <c r="C1428" i="37"/>
  <c r="AE1427" i="37"/>
  <c r="L1427" i="37"/>
  <c r="U1427" i="37"/>
  <c r="C427" i="37" l="1"/>
  <c r="L426" i="37"/>
  <c r="AS426" i="37"/>
  <c r="U426" i="37"/>
  <c r="AE426" i="37"/>
  <c r="C382" i="17"/>
  <c r="M381" i="17"/>
  <c r="H381" i="17"/>
  <c r="R381" i="17"/>
  <c r="AB381" i="17"/>
  <c r="AS1428" i="37"/>
  <c r="C1429" i="37"/>
  <c r="AE1428" i="37"/>
  <c r="L1428" i="37"/>
  <c r="U1428" i="37"/>
  <c r="C428" i="37" l="1"/>
  <c r="U427" i="37"/>
  <c r="L427" i="37"/>
  <c r="AS427" i="37"/>
  <c r="AE427" i="37"/>
  <c r="C383" i="17"/>
  <c r="R382" i="17"/>
  <c r="M382" i="17"/>
  <c r="AB382" i="17"/>
  <c r="H382" i="17"/>
  <c r="L1429" i="37"/>
  <c r="AE1429" i="37"/>
  <c r="AS1429" i="37"/>
  <c r="U1429" i="37"/>
  <c r="C1430" i="37"/>
  <c r="C429" i="37" l="1"/>
  <c r="AS428" i="37"/>
  <c r="L428" i="37"/>
  <c r="AE428" i="37"/>
  <c r="U428" i="37"/>
  <c r="M383" i="17"/>
  <c r="AB383" i="17"/>
  <c r="C384" i="17"/>
  <c r="R383" i="17"/>
  <c r="H383" i="17"/>
  <c r="AE1430" i="37"/>
  <c r="AS1430" i="37"/>
  <c r="U1430" i="37"/>
  <c r="C1431" i="37"/>
  <c r="L1430" i="37"/>
  <c r="C430" i="37" l="1"/>
  <c r="L429" i="37"/>
  <c r="AE429" i="37"/>
  <c r="AS429" i="37"/>
  <c r="U429" i="37"/>
  <c r="C385" i="17"/>
  <c r="M384" i="17"/>
  <c r="AB384" i="17"/>
  <c r="R384" i="17"/>
  <c r="H384" i="17"/>
  <c r="AS1431" i="37"/>
  <c r="U1431" i="37"/>
  <c r="AE1431" i="37"/>
  <c r="C1432" i="37"/>
  <c r="L1431" i="37"/>
  <c r="C431" i="37" l="1"/>
  <c r="L430" i="37"/>
  <c r="AS430" i="37"/>
  <c r="U430" i="37"/>
  <c r="AE430" i="37"/>
  <c r="M385" i="17"/>
  <c r="C386" i="17"/>
  <c r="H385" i="17"/>
  <c r="AB385" i="17"/>
  <c r="R385" i="17"/>
  <c r="C1433" i="37"/>
  <c r="U1432" i="37"/>
  <c r="AS1432" i="37"/>
  <c r="AE1432" i="37"/>
  <c r="L1432" i="37"/>
  <c r="C432" i="37" l="1"/>
  <c r="U431" i="37"/>
  <c r="L431" i="37"/>
  <c r="AS431" i="37"/>
  <c r="AE431" i="37"/>
  <c r="AB386" i="17"/>
  <c r="H386" i="17"/>
  <c r="R386" i="17"/>
  <c r="C387" i="17"/>
  <c r="M386" i="17"/>
  <c r="AE1433" i="37"/>
  <c r="C1434" i="37"/>
  <c r="U1433" i="37"/>
  <c r="L1433" i="37"/>
  <c r="AS1433" i="37"/>
  <c r="C433" i="37" l="1"/>
  <c r="AS432" i="37"/>
  <c r="L432" i="37"/>
  <c r="AE432" i="37"/>
  <c r="U432" i="37"/>
  <c r="C388" i="17"/>
  <c r="M387" i="17"/>
  <c r="AB387" i="17"/>
  <c r="H387" i="17"/>
  <c r="R387" i="17"/>
  <c r="AS1434" i="37"/>
  <c r="AE1434" i="37"/>
  <c r="C1435" i="37"/>
  <c r="U1434" i="37"/>
  <c r="L1434" i="37"/>
  <c r="C434" i="37" l="1"/>
  <c r="L433" i="37"/>
  <c r="AE433" i="37"/>
  <c r="AS433" i="37"/>
  <c r="U433" i="37"/>
  <c r="H388" i="17"/>
  <c r="M388" i="17"/>
  <c r="R388" i="17"/>
  <c r="AB388" i="17"/>
  <c r="C389" i="17"/>
  <c r="U1435" i="37"/>
  <c r="AE1435" i="37"/>
  <c r="AS1435" i="37"/>
  <c r="L1435" i="37"/>
  <c r="C1436" i="37"/>
  <c r="C435" i="37" l="1"/>
  <c r="L434" i="37"/>
  <c r="AS434" i="37"/>
  <c r="U434" i="37"/>
  <c r="AE434" i="37"/>
  <c r="AB389" i="17"/>
  <c r="M389" i="17"/>
  <c r="C390" i="17"/>
  <c r="H389" i="17"/>
  <c r="R389" i="17"/>
  <c r="AE1436" i="37"/>
  <c r="U1436" i="37"/>
  <c r="L1436" i="37"/>
  <c r="AS1436" i="37"/>
  <c r="C1437" i="37"/>
  <c r="C436" i="37" l="1"/>
  <c r="U435" i="37"/>
  <c r="L435" i="37"/>
  <c r="AS435" i="37"/>
  <c r="AE435" i="37"/>
  <c r="H390" i="17"/>
  <c r="M390" i="17"/>
  <c r="C391" i="17"/>
  <c r="R390" i="17"/>
  <c r="AB390" i="17"/>
  <c r="L1437" i="37"/>
  <c r="AS1437" i="37"/>
  <c r="AE1437" i="37"/>
  <c r="U1437" i="37"/>
  <c r="C1438" i="37"/>
  <c r="C437" i="37" l="1"/>
  <c r="AS436" i="37"/>
  <c r="L436" i="37"/>
  <c r="AE436" i="37"/>
  <c r="U436" i="37"/>
  <c r="H391" i="17"/>
  <c r="C392" i="17"/>
  <c r="AB391" i="17"/>
  <c r="M391" i="17"/>
  <c r="R391" i="17"/>
  <c r="AS1438" i="37"/>
  <c r="AE1438" i="37"/>
  <c r="L1438" i="37"/>
  <c r="U1438" i="37"/>
  <c r="C1439" i="37"/>
  <c r="C438" i="37" l="1"/>
  <c r="L437" i="37"/>
  <c r="AE437" i="37"/>
  <c r="AS437" i="37"/>
  <c r="U437" i="37"/>
  <c r="R392" i="17"/>
  <c r="AB392" i="17"/>
  <c r="C393" i="17"/>
  <c r="H392" i="17"/>
  <c r="M392" i="17"/>
  <c r="U1439" i="37"/>
  <c r="L1439" i="37"/>
  <c r="AE1439" i="37"/>
  <c r="C1440" i="37"/>
  <c r="AS1439" i="37"/>
  <c r="C439" i="37" l="1"/>
  <c r="L438" i="37"/>
  <c r="AS438" i="37"/>
  <c r="U438" i="37"/>
  <c r="AE438" i="37"/>
  <c r="H393" i="17"/>
  <c r="C394" i="17"/>
  <c r="R393" i="17"/>
  <c r="AB393" i="17"/>
  <c r="M393" i="17"/>
  <c r="AS1440" i="37"/>
  <c r="U1440" i="37"/>
  <c r="AE1440" i="37"/>
  <c r="C1441" i="37"/>
  <c r="L1440" i="37"/>
  <c r="C440" i="37" l="1"/>
  <c r="U439" i="37"/>
  <c r="L439" i="37"/>
  <c r="AS439" i="37"/>
  <c r="AE439" i="37"/>
  <c r="H394" i="17"/>
  <c r="C395" i="17"/>
  <c r="M394" i="17"/>
  <c r="AB394" i="17"/>
  <c r="R394" i="17"/>
  <c r="C1442" i="37"/>
  <c r="U1441" i="37"/>
  <c r="AS1441" i="37"/>
  <c r="L1441" i="37"/>
  <c r="AE1441" i="37"/>
  <c r="C441" i="37" l="1"/>
  <c r="AS440" i="37"/>
  <c r="L440" i="37"/>
  <c r="AE440" i="37"/>
  <c r="U440" i="37"/>
  <c r="R395" i="17"/>
  <c r="C396" i="17"/>
  <c r="AB395" i="17"/>
  <c r="H395" i="17"/>
  <c r="M395" i="17"/>
  <c r="L1442" i="37"/>
  <c r="AE1442" i="37"/>
  <c r="U1442" i="37"/>
  <c r="C1443" i="37"/>
  <c r="AS1442" i="37"/>
  <c r="C442" i="37" l="1"/>
  <c r="L441" i="37"/>
  <c r="AE441" i="37"/>
  <c r="AS441" i="37"/>
  <c r="U441" i="37"/>
  <c r="AB396" i="17"/>
  <c r="C397" i="17"/>
  <c r="M396" i="17"/>
  <c r="R396" i="17"/>
  <c r="H396" i="17"/>
  <c r="AE1443" i="37"/>
  <c r="U1443" i="37"/>
  <c r="C1444" i="37"/>
  <c r="AS1443" i="37"/>
  <c r="L1443" i="37"/>
  <c r="C443" i="37" l="1"/>
  <c r="L442" i="37"/>
  <c r="AS442" i="37"/>
  <c r="U442" i="37"/>
  <c r="AE442" i="37"/>
  <c r="AB397" i="17"/>
  <c r="M397" i="17"/>
  <c r="C398" i="17"/>
  <c r="H397" i="17"/>
  <c r="R397" i="17"/>
  <c r="U1444" i="37"/>
  <c r="C1445" i="37"/>
  <c r="AE1444" i="37"/>
  <c r="L1444" i="37"/>
  <c r="AS1444" i="37"/>
  <c r="C444" i="37" l="1"/>
  <c r="U443" i="37"/>
  <c r="L443" i="37"/>
  <c r="AS443" i="37"/>
  <c r="AE443" i="37"/>
  <c r="AB398" i="17"/>
  <c r="H398" i="17"/>
  <c r="C399" i="17"/>
  <c r="M398" i="17"/>
  <c r="R398" i="17"/>
  <c r="AE1445" i="37"/>
  <c r="C1446" i="37"/>
  <c r="AS1445" i="37"/>
  <c r="L1445" i="37"/>
  <c r="U1445" i="37"/>
  <c r="C445" i="37" l="1"/>
  <c r="AS444" i="37"/>
  <c r="L444" i="37"/>
  <c r="AE444" i="37"/>
  <c r="U444" i="37"/>
  <c r="H399" i="17"/>
  <c r="C400" i="17"/>
  <c r="R399" i="17"/>
  <c r="AB399" i="17"/>
  <c r="M399" i="17"/>
  <c r="AE1446" i="37"/>
  <c r="AS1446" i="37"/>
  <c r="C1447" i="37"/>
  <c r="U1446" i="37"/>
  <c r="L1446" i="37"/>
  <c r="C446" i="37" l="1"/>
  <c r="L445" i="37"/>
  <c r="AE445" i="37"/>
  <c r="AS445" i="37"/>
  <c r="U445" i="37"/>
  <c r="R400" i="17"/>
  <c r="M400" i="17"/>
  <c r="AB400" i="17"/>
  <c r="C401" i="17"/>
  <c r="H400" i="17"/>
  <c r="AS1447" i="37"/>
  <c r="L1447" i="37"/>
  <c r="U1447" i="37"/>
  <c r="C1448" i="37"/>
  <c r="AE1447" i="37"/>
  <c r="C447" i="37" l="1"/>
  <c r="L446" i="37"/>
  <c r="AS446" i="37"/>
  <c r="U446" i="37"/>
  <c r="AE446" i="37"/>
  <c r="C402" i="17"/>
  <c r="AB401" i="17"/>
  <c r="R401" i="17"/>
  <c r="H401" i="17"/>
  <c r="M401" i="17"/>
  <c r="AS1448" i="37"/>
  <c r="AE1448" i="37"/>
  <c r="U1448" i="37"/>
  <c r="C1449" i="37"/>
  <c r="L1448" i="37"/>
  <c r="C448" i="37" l="1"/>
  <c r="U447" i="37"/>
  <c r="L447" i="37"/>
  <c r="AS447" i="37"/>
  <c r="AE447" i="37"/>
  <c r="H402" i="17"/>
  <c r="C403" i="17"/>
  <c r="AB402" i="17"/>
  <c r="M402" i="17"/>
  <c r="R402" i="17"/>
  <c r="AE1449" i="37"/>
  <c r="C1450" i="37"/>
  <c r="L1449" i="37"/>
  <c r="U1449" i="37"/>
  <c r="AS1449" i="37"/>
  <c r="C449" i="37" l="1"/>
  <c r="AS448" i="37"/>
  <c r="L448" i="37"/>
  <c r="AE448" i="37"/>
  <c r="U448" i="37"/>
  <c r="H403" i="17"/>
  <c r="AB403" i="17"/>
  <c r="C404" i="17"/>
  <c r="R403" i="17"/>
  <c r="M403" i="17"/>
  <c r="AS1450" i="37"/>
  <c r="U1450" i="37"/>
  <c r="L1450" i="37"/>
  <c r="AE1450" i="37"/>
  <c r="C1451" i="37"/>
  <c r="C450" i="37" l="1"/>
  <c r="L449" i="37"/>
  <c r="AE449" i="37"/>
  <c r="AS449" i="37"/>
  <c r="U449" i="37"/>
  <c r="AB404" i="17"/>
  <c r="C405" i="17"/>
  <c r="R404" i="17"/>
  <c r="M404" i="17"/>
  <c r="H404" i="17"/>
  <c r="AS1451" i="37"/>
  <c r="AE1451" i="37"/>
  <c r="C1452" i="37"/>
  <c r="U1451" i="37"/>
  <c r="L1451" i="37"/>
  <c r="C451" i="37" l="1"/>
  <c r="L450" i="37"/>
  <c r="AS450" i="37"/>
  <c r="U450" i="37"/>
  <c r="AE450" i="37"/>
  <c r="AB405" i="17"/>
  <c r="R405" i="17"/>
  <c r="M405" i="17"/>
  <c r="H405" i="17"/>
  <c r="C406" i="17"/>
  <c r="U1452" i="37"/>
  <c r="AS1452" i="37"/>
  <c r="AE1452" i="37"/>
  <c r="L1452" i="37"/>
  <c r="C1453" i="37"/>
  <c r="C452" i="37" l="1"/>
  <c r="U451" i="37"/>
  <c r="L451" i="37"/>
  <c r="AS451" i="37"/>
  <c r="AE451" i="37"/>
  <c r="H406" i="17"/>
  <c r="C407" i="17"/>
  <c r="AB406" i="17"/>
  <c r="R406" i="17"/>
  <c r="M406" i="17"/>
  <c r="C1454" i="37"/>
  <c r="L1453" i="37"/>
  <c r="AE1453" i="37"/>
  <c r="AS1453" i="37"/>
  <c r="U1453" i="37"/>
  <c r="C453" i="37" l="1"/>
  <c r="AS452" i="37"/>
  <c r="L452" i="37"/>
  <c r="AE452" i="37"/>
  <c r="U452" i="37"/>
  <c r="H407" i="17"/>
  <c r="M407" i="17"/>
  <c r="C408" i="17"/>
  <c r="R407" i="17"/>
  <c r="AB407" i="17"/>
  <c r="AE1454" i="37"/>
  <c r="U1454" i="37"/>
  <c r="C1455" i="37"/>
  <c r="AS1454" i="37"/>
  <c r="L1454" i="37"/>
  <c r="C454" i="37" l="1"/>
  <c r="L453" i="37"/>
  <c r="AE453" i="37"/>
  <c r="AS453" i="37"/>
  <c r="U453" i="37"/>
  <c r="C409" i="17"/>
  <c r="R408" i="17"/>
  <c r="H408" i="17"/>
  <c r="AB408" i="17"/>
  <c r="M408" i="17"/>
  <c r="L1455" i="37"/>
  <c r="AS1455" i="37"/>
  <c r="C1456" i="37"/>
  <c r="U1455" i="37"/>
  <c r="AE1455" i="37"/>
  <c r="C455" i="37" l="1"/>
  <c r="L454" i="37"/>
  <c r="AS454" i="37"/>
  <c r="U454" i="37"/>
  <c r="AE454" i="37"/>
  <c r="H409" i="17"/>
  <c r="AB409" i="17"/>
  <c r="R409" i="17"/>
  <c r="M409" i="17"/>
  <c r="C410" i="17"/>
  <c r="C1457" i="37"/>
  <c r="U1456" i="37"/>
  <c r="L1456" i="37"/>
  <c r="AE1456" i="37"/>
  <c r="AS1456" i="37"/>
  <c r="C456" i="37" l="1"/>
  <c r="U455" i="37"/>
  <c r="L455" i="37"/>
  <c r="AS455" i="37"/>
  <c r="AE455" i="37"/>
  <c r="M410" i="17"/>
  <c r="R410" i="17"/>
  <c r="H410" i="17"/>
  <c r="AB410" i="17"/>
  <c r="C411" i="17"/>
  <c r="AE1457" i="37"/>
  <c r="U1457" i="37"/>
  <c r="AS1457" i="37"/>
  <c r="L1457" i="37"/>
  <c r="C1458" i="37"/>
  <c r="C457" i="37" l="1"/>
  <c r="AS456" i="37"/>
  <c r="L456" i="37"/>
  <c r="AE456" i="37"/>
  <c r="U456" i="37"/>
  <c r="M411" i="17"/>
  <c r="C412" i="17"/>
  <c r="AB411" i="17"/>
  <c r="H411" i="17"/>
  <c r="R411" i="17"/>
  <c r="AS1458" i="37"/>
  <c r="L1458" i="37"/>
  <c r="U1458" i="37"/>
  <c r="C1459" i="37"/>
  <c r="AE1458" i="37"/>
  <c r="C458" i="37" l="1"/>
  <c r="L457" i="37"/>
  <c r="AE457" i="37"/>
  <c r="AS457" i="37"/>
  <c r="U457" i="37"/>
  <c r="R412" i="17"/>
  <c r="AB412" i="17"/>
  <c r="H412" i="17"/>
  <c r="M412" i="17"/>
  <c r="C413" i="17"/>
  <c r="C1460" i="37"/>
  <c r="U1459" i="37"/>
  <c r="L1459" i="37"/>
  <c r="AS1459" i="37"/>
  <c r="AE1459" i="37"/>
  <c r="C459" i="37" l="1"/>
  <c r="L458" i="37"/>
  <c r="AS458" i="37"/>
  <c r="U458" i="37"/>
  <c r="AE458" i="37"/>
  <c r="C414" i="17"/>
  <c r="R413" i="17"/>
  <c r="M413" i="17"/>
  <c r="H413" i="17"/>
  <c r="AB413" i="17"/>
  <c r="C1461" i="37"/>
  <c r="AS1460" i="37"/>
  <c r="U1460" i="37"/>
  <c r="L1460" i="37"/>
  <c r="AE1460" i="37"/>
  <c r="C460" i="37" l="1"/>
  <c r="U459" i="37"/>
  <c r="L459" i="37"/>
  <c r="AS459" i="37"/>
  <c r="AE459" i="37"/>
  <c r="C415" i="17"/>
  <c r="M414" i="17"/>
  <c r="R414" i="17"/>
  <c r="AB414" i="17"/>
  <c r="H414" i="17"/>
  <c r="C1462" i="37"/>
  <c r="U1461" i="37"/>
  <c r="L1461" i="37"/>
  <c r="AS1461" i="37"/>
  <c r="AE1461" i="37"/>
  <c r="C461" i="37" l="1"/>
  <c r="AS460" i="37"/>
  <c r="L460" i="37"/>
  <c r="AE460" i="37"/>
  <c r="U460" i="37"/>
  <c r="AB415" i="17"/>
  <c r="H415" i="17"/>
  <c r="C416" i="17"/>
  <c r="R415" i="17"/>
  <c r="M415" i="17"/>
  <c r="AS1462" i="37"/>
  <c r="L1462" i="37"/>
  <c r="AE1462" i="37"/>
  <c r="U1462" i="37"/>
  <c r="C1463" i="37"/>
  <c r="C462" i="37" l="1"/>
  <c r="L461" i="37"/>
  <c r="AE461" i="37"/>
  <c r="AS461" i="37"/>
  <c r="U461" i="37"/>
  <c r="C417" i="17"/>
  <c r="AB416" i="17"/>
  <c r="H416" i="17"/>
  <c r="M416" i="17"/>
  <c r="R416" i="17"/>
  <c r="L1463" i="37"/>
  <c r="U1463" i="37"/>
  <c r="AE1463" i="37"/>
  <c r="AS1463" i="37"/>
  <c r="C1464" i="37"/>
  <c r="C463" i="37" l="1"/>
  <c r="L462" i="37"/>
  <c r="AS462" i="37"/>
  <c r="U462" i="37"/>
  <c r="AE462" i="37"/>
  <c r="AB417" i="17"/>
  <c r="R417" i="17"/>
  <c r="M417" i="17"/>
  <c r="H417" i="17"/>
  <c r="C418" i="17"/>
  <c r="AS1464" i="37"/>
  <c r="AE1464" i="37"/>
  <c r="C1465" i="37"/>
  <c r="L1464" i="37"/>
  <c r="U1464" i="37"/>
  <c r="C464" i="37" l="1"/>
  <c r="U463" i="37"/>
  <c r="L463" i="37"/>
  <c r="AS463" i="37"/>
  <c r="AE463" i="37"/>
  <c r="AB418" i="17"/>
  <c r="H418" i="17"/>
  <c r="M418" i="17"/>
  <c r="C419" i="17"/>
  <c r="R418" i="17"/>
  <c r="AS1465" i="37"/>
  <c r="C1466" i="37"/>
  <c r="AE1465" i="37"/>
  <c r="U1465" i="37"/>
  <c r="L1465" i="37"/>
  <c r="C465" i="37" l="1"/>
  <c r="AS464" i="37"/>
  <c r="L464" i="37"/>
  <c r="AE464" i="37"/>
  <c r="U464" i="37"/>
  <c r="AB419" i="17"/>
  <c r="H419" i="17"/>
  <c r="C420" i="17"/>
  <c r="R419" i="17"/>
  <c r="M419" i="17"/>
  <c r="AE1466" i="37"/>
  <c r="C1467" i="37"/>
  <c r="U1466" i="37"/>
  <c r="L1466" i="37"/>
  <c r="AS1466" i="37"/>
  <c r="C466" i="37" l="1"/>
  <c r="L465" i="37"/>
  <c r="AE465" i="37"/>
  <c r="AS465" i="37"/>
  <c r="U465" i="37"/>
  <c r="M420" i="17"/>
  <c r="AB420" i="17"/>
  <c r="C421" i="17"/>
  <c r="H420" i="17"/>
  <c r="R420" i="17"/>
  <c r="L1467" i="37"/>
  <c r="AE1467" i="37"/>
  <c r="AS1467" i="37"/>
  <c r="U1467" i="37"/>
  <c r="C1468" i="37"/>
  <c r="C467" i="37" l="1"/>
  <c r="L466" i="37"/>
  <c r="AS466" i="37"/>
  <c r="U466" i="37"/>
  <c r="AE466" i="37"/>
  <c r="H421" i="17"/>
  <c r="AB421" i="17"/>
  <c r="R421" i="17"/>
  <c r="M421" i="17"/>
  <c r="C422" i="17"/>
  <c r="C1469" i="37"/>
  <c r="U1468" i="37"/>
  <c r="AS1468" i="37"/>
  <c r="AE1468" i="37"/>
  <c r="L1468" i="37"/>
  <c r="C468" i="37" l="1"/>
  <c r="U467" i="37"/>
  <c r="L467" i="37"/>
  <c r="AS467" i="37"/>
  <c r="AE467" i="37"/>
  <c r="H422" i="17"/>
  <c r="R422" i="17"/>
  <c r="AB422" i="17"/>
  <c r="C423" i="17"/>
  <c r="M422" i="17"/>
  <c r="C1470" i="37"/>
  <c r="AE1469" i="37"/>
  <c r="U1469" i="37"/>
  <c r="AS1469" i="37"/>
  <c r="L1469" i="37"/>
  <c r="C469" i="37" l="1"/>
  <c r="AS468" i="37"/>
  <c r="L468" i="37"/>
  <c r="AE468" i="37"/>
  <c r="U468" i="37"/>
  <c r="AB423" i="17"/>
  <c r="H423" i="17"/>
  <c r="M423" i="17"/>
  <c r="C424" i="17"/>
  <c r="R423" i="17"/>
  <c r="AS1470" i="37"/>
  <c r="L1470" i="37"/>
  <c r="AE1470" i="37"/>
  <c r="C1471" i="37"/>
  <c r="U1470" i="37"/>
  <c r="C470" i="37" l="1"/>
  <c r="L469" i="37"/>
  <c r="AE469" i="37"/>
  <c r="AS469" i="37"/>
  <c r="U469" i="37"/>
  <c r="AB424" i="17"/>
  <c r="C425" i="17"/>
  <c r="R424" i="17"/>
  <c r="M424" i="17"/>
  <c r="H424" i="17"/>
  <c r="C1472" i="37"/>
  <c r="U1471" i="37"/>
  <c r="L1471" i="37"/>
  <c r="AE1471" i="37"/>
  <c r="AS1471" i="37"/>
  <c r="C471" i="37" l="1"/>
  <c r="L470" i="37"/>
  <c r="AS470" i="37"/>
  <c r="U470" i="37"/>
  <c r="AE470" i="37"/>
  <c r="M425" i="17"/>
  <c r="AB425" i="17"/>
  <c r="H425" i="17"/>
  <c r="R425" i="17"/>
  <c r="C426" i="17"/>
  <c r="U1472" i="37"/>
  <c r="C1473" i="37"/>
  <c r="L1472" i="37"/>
  <c r="AS1472" i="37"/>
  <c r="AE1472" i="37"/>
  <c r="C472" i="37" l="1"/>
  <c r="U471" i="37"/>
  <c r="L471" i="37"/>
  <c r="AS471" i="37"/>
  <c r="AE471" i="37"/>
  <c r="M426" i="17"/>
  <c r="C427" i="17"/>
  <c r="AB426" i="17"/>
  <c r="H426" i="17"/>
  <c r="R426" i="17"/>
  <c r="AE1473" i="37"/>
  <c r="C1474" i="37"/>
  <c r="AS1473" i="37"/>
  <c r="U1473" i="37"/>
  <c r="L1473" i="37"/>
  <c r="C473" i="37" l="1"/>
  <c r="AS472" i="37"/>
  <c r="L472" i="37"/>
  <c r="AE472" i="37"/>
  <c r="U472" i="37"/>
  <c r="AB427" i="17"/>
  <c r="R427" i="17"/>
  <c r="M427" i="17"/>
  <c r="C428" i="17"/>
  <c r="H427" i="17"/>
  <c r="U1474" i="37"/>
  <c r="AS1474" i="37"/>
  <c r="L1474" i="37"/>
  <c r="AE1474" i="37"/>
  <c r="C1475" i="37"/>
  <c r="C474" i="37" l="1"/>
  <c r="L473" i="37"/>
  <c r="AE473" i="37"/>
  <c r="AS473" i="37"/>
  <c r="U473" i="37"/>
  <c r="M428" i="17"/>
  <c r="H428" i="17"/>
  <c r="AB428" i="17"/>
  <c r="R428" i="17"/>
  <c r="C429" i="17"/>
  <c r="AS1475" i="37"/>
  <c r="L1475" i="37"/>
  <c r="U1475" i="37"/>
  <c r="C1476" i="37"/>
  <c r="AE1475" i="37"/>
  <c r="C475" i="37" l="1"/>
  <c r="L474" i="37"/>
  <c r="AS474" i="37"/>
  <c r="U474" i="37"/>
  <c r="AE474" i="37"/>
  <c r="M429" i="17"/>
  <c r="AB429" i="17"/>
  <c r="H429" i="17"/>
  <c r="C430" i="17"/>
  <c r="R429" i="17"/>
  <c r="U1476" i="37"/>
  <c r="L1476" i="37"/>
  <c r="C1477" i="37"/>
  <c r="AS1476" i="37"/>
  <c r="AE1476" i="37"/>
  <c r="C476" i="37" l="1"/>
  <c r="U475" i="37"/>
  <c r="L475" i="37"/>
  <c r="AS475" i="37"/>
  <c r="AE475" i="37"/>
  <c r="R430" i="17"/>
  <c r="M430" i="17"/>
  <c r="AB430" i="17"/>
  <c r="C431" i="17"/>
  <c r="H430" i="17"/>
  <c r="AE1477" i="37"/>
  <c r="U1477" i="37"/>
  <c r="C1478" i="37"/>
  <c r="AS1477" i="37"/>
  <c r="L1477" i="37"/>
  <c r="C477" i="37" l="1"/>
  <c r="AS476" i="37"/>
  <c r="L476" i="37"/>
  <c r="AE476" i="37"/>
  <c r="U476" i="37"/>
  <c r="C432" i="17"/>
  <c r="R431" i="17"/>
  <c r="M431" i="17"/>
  <c r="AB431" i="17"/>
  <c r="H431" i="17"/>
  <c r="AS1478" i="37"/>
  <c r="L1478" i="37"/>
  <c r="U1478" i="37"/>
  <c r="AE1478" i="37"/>
  <c r="C1479" i="37"/>
  <c r="C478" i="37" l="1"/>
  <c r="L477" i="37"/>
  <c r="AE477" i="37"/>
  <c r="AS477" i="37"/>
  <c r="U477" i="37"/>
  <c r="M432" i="17"/>
  <c r="H432" i="17"/>
  <c r="R432" i="17"/>
  <c r="AB432" i="17"/>
  <c r="C433" i="17"/>
  <c r="L1479" i="37"/>
  <c r="AE1479" i="37"/>
  <c r="C1480" i="37"/>
  <c r="U1479" i="37"/>
  <c r="AS1479" i="37"/>
  <c r="C479" i="37" l="1"/>
  <c r="L478" i="37"/>
  <c r="AS478" i="37"/>
  <c r="U478" i="37"/>
  <c r="AE478" i="37"/>
  <c r="H433" i="17"/>
  <c r="M433" i="17"/>
  <c r="R433" i="17"/>
  <c r="C434" i="17"/>
  <c r="AB433" i="17"/>
  <c r="AE1480" i="37"/>
  <c r="AS1480" i="37"/>
  <c r="C1481" i="37"/>
  <c r="U1480" i="37"/>
  <c r="L1480" i="37"/>
  <c r="C480" i="37" l="1"/>
  <c r="U479" i="37"/>
  <c r="L479" i="37"/>
  <c r="AS479" i="37"/>
  <c r="AE479" i="37"/>
  <c r="R434" i="17"/>
  <c r="H434" i="17"/>
  <c r="AB434" i="17"/>
  <c r="M434" i="17"/>
  <c r="C435" i="17"/>
  <c r="AS1481" i="37"/>
  <c r="U1481" i="37"/>
  <c r="C1482" i="37"/>
  <c r="AE1481" i="37"/>
  <c r="L1481" i="37"/>
  <c r="C481" i="37" l="1"/>
  <c r="AS480" i="37"/>
  <c r="L480" i="37"/>
  <c r="AE480" i="37"/>
  <c r="U480" i="37"/>
  <c r="H435" i="17"/>
  <c r="R435" i="17"/>
  <c r="C436" i="17"/>
  <c r="M435" i="17"/>
  <c r="AB435" i="17"/>
  <c r="U1482" i="37"/>
  <c r="C1483" i="37"/>
  <c r="L1482" i="37"/>
  <c r="AE1482" i="37"/>
  <c r="AS1482" i="37"/>
  <c r="C482" i="37" l="1"/>
  <c r="L481" i="37"/>
  <c r="AE481" i="37"/>
  <c r="AS481" i="37"/>
  <c r="U481" i="37"/>
  <c r="R436" i="17"/>
  <c r="C437" i="17"/>
  <c r="H436" i="17"/>
  <c r="M436" i="17"/>
  <c r="AB436" i="17"/>
  <c r="AS1483" i="37"/>
  <c r="U1483" i="37"/>
  <c r="AE1483" i="37"/>
  <c r="C1484" i="37"/>
  <c r="L1483" i="37"/>
  <c r="C483" i="37" l="1"/>
  <c r="L482" i="37"/>
  <c r="AS482" i="37"/>
  <c r="U482" i="37"/>
  <c r="AE482" i="37"/>
  <c r="R437" i="17"/>
  <c r="H437" i="17"/>
  <c r="AB437" i="17"/>
  <c r="C438" i="17"/>
  <c r="M437" i="17"/>
  <c r="AS1484" i="37"/>
  <c r="AE1484" i="37"/>
  <c r="U1484" i="37"/>
  <c r="C1485" i="37"/>
  <c r="L1484" i="37"/>
  <c r="C484" i="37" l="1"/>
  <c r="U483" i="37"/>
  <c r="L483" i="37"/>
  <c r="AS483" i="37"/>
  <c r="AE483" i="37"/>
  <c r="H438" i="17"/>
  <c r="AB438" i="17"/>
  <c r="R438" i="17"/>
  <c r="M438" i="17"/>
  <c r="C439" i="17"/>
  <c r="AE1485" i="37"/>
  <c r="U1485" i="37"/>
  <c r="C1486" i="37"/>
  <c r="AS1485" i="37"/>
  <c r="L1485" i="37"/>
  <c r="C485" i="37" l="1"/>
  <c r="AS484" i="37"/>
  <c r="L484" i="37"/>
  <c r="AE484" i="37"/>
  <c r="U484" i="37"/>
  <c r="H439" i="17"/>
  <c r="M439" i="17"/>
  <c r="AB439" i="17"/>
  <c r="C440" i="17"/>
  <c r="R439" i="17"/>
  <c r="C1487" i="37"/>
  <c r="AS1486" i="37"/>
  <c r="AE1486" i="37"/>
  <c r="U1486" i="37"/>
  <c r="L1486" i="37"/>
  <c r="C486" i="37" l="1"/>
  <c r="L485" i="37"/>
  <c r="AE485" i="37"/>
  <c r="AS485" i="37"/>
  <c r="U485" i="37"/>
  <c r="R440" i="17"/>
  <c r="H440" i="17"/>
  <c r="C441" i="17"/>
  <c r="AB440" i="17"/>
  <c r="M440" i="17"/>
  <c r="L1487" i="37"/>
  <c r="AE1487" i="37"/>
  <c r="U1487" i="37"/>
  <c r="AS1487" i="37"/>
  <c r="C1488" i="37"/>
  <c r="C487" i="37" l="1"/>
  <c r="L486" i="37"/>
  <c r="AS486" i="37"/>
  <c r="U486" i="37"/>
  <c r="AE486" i="37"/>
  <c r="H441" i="17"/>
  <c r="R441" i="17"/>
  <c r="M441" i="17"/>
  <c r="AB441" i="17"/>
  <c r="C442" i="17"/>
  <c r="U1488" i="37"/>
  <c r="AE1488" i="37"/>
  <c r="L1488" i="37"/>
  <c r="C1489" i="37"/>
  <c r="AS1488" i="37"/>
  <c r="C488" i="37" l="1"/>
  <c r="U487" i="37"/>
  <c r="L487" i="37"/>
  <c r="AS487" i="37"/>
  <c r="AE487" i="37"/>
  <c r="C443" i="17"/>
  <c r="H442" i="17"/>
  <c r="AB442" i="17"/>
  <c r="M442" i="17"/>
  <c r="R442" i="17"/>
  <c r="C1490" i="37"/>
  <c r="U1489" i="37"/>
  <c r="AE1489" i="37"/>
  <c r="L1489" i="37"/>
  <c r="AS1489" i="37"/>
  <c r="C489" i="37" l="1"/>
  <c r="AS488" i="37"/>
  <c r="L488" i="37"/>
  <c r="AE488" i="37"/>
  <c r="U488" i="37"/>
  <c r="C444" i="17"/>
  <c r="H443" i="17"/>
  <c r="AB443" i="17"/>
  <c r="R443" i="17"/>
  <c r="M443" i="17"/>
  <c r="AE1490" i="37"/>
  <c r="U1490" i="37"/>
  <c r="C1491" i="37"/>
  <c r="L1490" i="37"/>
  <c r="AS1490" i="37"/>
  <c r="C490" i="37" l="1"/>
  <c r="L489" i="37"/>
  <c r="AE489" i="37"/>
  <c r="AS489" i="37"/>
  <c r="U489" i="37"/>
  <c r="C445" i="17"/>
  <c r="R444" i="17"/>
  <c r="M444" i="17"/>
  <c r="H444" i="17"/>
  <c r="AB444" i="17"/>
  <c r="U1491" i="37"/>
  <c r="C1492" i="37"/>
  <c r="AE1491" i="37"/>
  <c r="AS1491" i="37"/>
  <c r="L1491" i="37"/>
  <c r="C491" i="37" l="1"/>
  <c r="L490" i="37"/>
  <c r="AS490" i="37"/>
  <c r="U490" i="37"/>
  <c r="AE490" i="37"/>
  <c r="AB445" i="17"/>
  <c r="R445" i="17"/>
  <c r="H445" i="17"/>
  <c r="C446" i="17"/>
  <c r="M445" i="17"/>
  <c r="L1492" i="37"/>
  <c r="C1493" i="37"/>
  <c r="AS1492" i="37"/>
  <c r="AE1492" i="37"/>
  <c r="U1492" i="37"/>
  <c r="C492" i="37" l="1"/>
  <c r="U491" i="37"/>
  <c r="L491" i="37"/>
  <c r="AS491" i="37"/>
  <c r="AE491" i="37"/>
  <c r="C447" i="17"/>
  <c r="H446" i="17"/>
  <c r="R446" i="17"/>
  <c r="M446" i="17"/>
  <c r="AB446" i="17"/>
  <c r="C1494" i="37"/>
  <c r="AE1493" i="37"/>
  <c r="AS1493" i="37"/>
  <c r="L1493" i="37"/>
  <c r="U1493" i="37"/>
  <c r="C493" i="37" l="1"/>
  <c r="AS492" i="37"/>
  <c r="L492" i="37"/>
  <c r="AE492" i="37"/>
  <c r="U492" i="37"/>
  <c r="AB447" i="17"/>
  <c r="R447" i="17"/>
  <c r="C448" i="17"/>
  <c r="M447" i="17"/>
  <c r="H447" i="17"/>
  <c r="AE1494" i="37"/>
  <c r="U1494" i="37"/>
  <c r="L1494" i="37"/>
  <c r="AS1494" i="37"/>
  <c r="C1495" i="37"/>
  <c r="C494" i="37" l="1"/>
  <c r="L493" i="37"/>
  <c r="AE493" i="37"/>
  <c r="AS493" i="37"/>
  <c r="U493" i="37"/>
  <c r="M448" i="17"/>
  <c r="R448" i="17"/>
  <c r="C449" i="17"/>
  <c r="H448" i="17"/>
  <c r="AB448" i="17"/>
  <c r="C1496" i="37"/>
  <c r="L1495" i="37"/>
  <c r="AS1495" i="37"/>
  <c r="U1495" i="37"/>
  <c r="AE1495" i="37"/>
  <c r="C495" i="37" l="1"/>
  <c r="L494" i="37"/>
  <c r="AS494" i="37"/>
  <c r="U494" i="37"/>
  <c r="AE494" i="37"/>
  <c r="R449" i="17"/>
  <c r="C450" i="17"/>
  <c r="AB449" i="17"/>
  <c r="H449" i="17"/>
  <c r="M449" i="17"/>
  <c r="AS1496" i="37"/>
  <c r="AE1496" i="37"/>
  <c r="U1496" i="37"/>
  <c r="L1496" i="37"/>
  <c r="C1497" i="37"/>
  <c r="C496" i="37" l="1"/>
  <c r="U495" i="37"/>
  <c r="L495" i="37"/>
  <c r="AS495" i="37"/>
  <c r="AE495" i="37"/>
  <c r="R450" i="17"/>
  <c r="H450" i="17"/>
  <c r="M450" i="17"/>
  <c r="AB450" i="17"/>
  <c r="C451" i="17"/>
  <c r="U1497" i="37"/>
  <c r="AS1497" i="37"/>
  <c r="L1497" i="37"/>
  <c r="AE1497" i="37"/>
  <c r="C1498" i="37"/>
  <c r="C497" i="37" l="1"/>
  <c r="AS496" i="37"/>
  <c r="L496" i="37"/>
  <c r="AE496" i="37"/>
  <c r="U496" i="37"/>
  <c r="AB451" i="17"/>
  <c r="H451" i="17"/>
  <c r="R451" i="17"/>
  <c r="C452" i="17"/>
  <c r="M451" i="17"/>
  <c r="AE1498" i="37"/>
  <c r="C1499" i="37"/>
  <c r="AS1498" i="37"/>
  <c r="L1498" i="37"/>
  <c r="U1498" i="37"/>
  <c r="C498" i="37" l="1"/>
  <c r="L497" i="37"/>
  <c r="AE497" i="37"/>
  <c r="AS497" i="37"/>
  <c r="U497" i="37"/>
  <c r="C453" i="17"/>
  <c r="H452" i="17"/>
  <c r="M452" i="17"/>
  <c r="AB452" i="17"/>
  <c r="R452" i="17"/>
  <c r="C1500" i="37"/>
  <c r="L1499" i="37"/>
  <c r="AS1499" i="37"/>
  <c r="AE1499" i="37"/>
  <c r="U1499" i="37"/>
  <c r="C499" i="37" l="1"/>
  <c r="L498" i="37"/>
  <c r="AS498" i="37"/>
  <c r="U498" i="37"/>
  <c r="AE498" i="37"/>
  <c r="H453" i="17"/>
  <c r="AB453" i="17"/>
  <c r="R453" i="17"/>
  <c r="C454" i="17"/>
  <c r="M453" i="17"/>
  <c r="AE1500" i="37"/>
  <c r="L1500" i="37"/>
  <c r="C1501" i="37"/>
  <c r="AS1500" i="37"/>
  <c r="U1500" i="37"/>
  <c r="C500" i="37" l="1"/>
  <c r="U499" i="37"/>
  <c r="L499" i="37"/>
  <c r="AS499" i="37"/>
  <c r="AE499" i="37"/>
  <c r="AB454" i="17"/>
  <c r="H454" i="17"/>
  <c r="R454" i="17"/>
  <c r="M454" i="17"/>
  <c r="C455" i="17"/>
  <c r="U1501" i="37"/>
  <c r="C1502" i="37"/>
  <c r="L1501" i="37"/>
  <c r="AS1501" i="37"/>
  <c r="AE1501" i="37"/>
  <c r="C501" i="37" l="1"/>
  <c r="AS500" i="37"/>
  <c r="L500" i="37"/>
  <c r="AE500" i="37"/>
  <c r="U500" i="37"/>
  <c r="H455" i="17"/>
  <c r="M455" i="17"/>
  <c r="AB455" i="17"/>
  <c r="C456" i="17"/>
  <c r="R455" i="17"/>
  <c r="U1502" i="37"/>
  <c r="AE1502" i="37"/>
  <c r="L1502" i="37"/>
  <c r="AS1502" i="37"/>
  <c r="C1503" i="37"/>
  <c r="C502" i="37" l="1"/>
  <c r="L501" i="37"/>
  <c r="AE501" i="37"/>
  <c r="AS501" i="37"/>
  <c r="U501" i="37"/>
  <c r="C457" i="17"/>
  <c r="AB456" i="17"/>
  <c r="R456" i="17"/>
  <c r="H456" i="17"/>
  <c r="M456" i="17"/>
  <c r="L1503" i="37"/>
  <c r="AE1503" i="37"/>
  <c r="AS1503" i="37"/>
  <c r="C1504" i="37"/>
  <c r="U1503" i="37"/>
  <c r="C503" i="37" l="1"/>
  <c r="L502" i="37"/>
  <c r="AS502" i="37"/>
  <c r="U502" i="37"/>
  <c r="AE502" i="37"/>
  <c r="M457" i="17"/>
  <c r="C458" i="17"/>
  <c r="AB457" i="17"/>
  <c r="R457" i="17"/>
  <c r="H457" i="17"/>
  <c r="AS1504" i="37"/>
  <c r="AE1504" i="37"/>
  <c r="L1504" i="37"/>
  <c r="U1504" i="37"/>
  <c r="C1505" i="37"/>
  <c r="C504" i="37" l="1"/>
  <c r="U503" i="37"/>
  <c r="L503" i="37"/>
  <c r="AS503" i="37"/>
  <c r="AE503" i="37"/>
  <c r="H458" i="17"/>
  <c r="R458" i="17"/>
  <c r="AB458" i="17"/>
  <c r="M458" i="17"/>
  <c r="C459" i="17"/>
  <c r="C1506" i="37"/>
  <c r="AE1505" i="37"/>
  <c r="U1505" i="37"/>
  <c r="AS1505" i="37"/>
  <c r="L1505" i="37"/>
  <c r="C505" i="37" l="1"/>
  <c r="AS504" i="37"/>
  <c r="L504" i="37"/>
  <c r="AE504" i="37"/>
  <c r="U504" i="37"/>
  <c r="R459" i="17"/>
  <c r="AB459" i="17"/>
  <c r="M459" i="17"/>
  <c r="C460" i="17"/>
  <c r="H459" i="17"/>
  <c r="C1507" i="37"/>
  <c r="U1506" i="37"/>
  <c r="AS1506" i="37"/>
  <c r="L1506" i="37"/>
  <c r="AE1506" i="37"/>
  <c r="C506" i="37" l="1"/>
  <c r="L505" i="37"/>
  <c r="AE505" i="37"/>
  <c r="AS505" i="37"/>
  <c r="U505" i="37"/>
  <c r="AB460" i="17"/>
  <c r="R460" i="17"/>
  <c r="M460" i="17"/>
  <c r="H460" i="17"/>
  <c r="C461" i="17"/>
  <c r="AS1507" i="37"/>
  <c r="L1507" i="37"/>
  <c r="U1507" i="37"/>
  <c r="C1508" i="37"/>
  <c r="AE1507" i="37"/>
  <c r="C507" i="37" l="1"/>
  <c r="L506" i="37"/>
  <c r="AS506" i="37"/>
  <c r="U506" i="37"/>
  <c r="AE506" i="37"/>
  <c r="C462" i="17"/>
  <c r="M461" i="17"/>
  <c r="R461" i="17"/>
  <c r="AB461" i="17"/>
  <c r="H461" i="17"/>
  <c r="AS1508" i="37"/>
  <c r="C1509" i="37"/>
  <c r="L1508" i="37"/>
  <c r="U1508" i="37"/>
  <c r="AE1508" i="37"/>
  <c r="C508" i="37" l="1"/>
  <c r="U507" i="37"/>
  <c r="L507" i="37"/>
  <c r="AS507" i="37"/>
  <c r="AE507" i="37"/>
  <c r="M462" i="17"/>
  <c r="H462" i="17"/>
  <c r="R462" i="17"/>
  <c r="C463" i="17"/>
  <c r="AB462" i="17"/>
  <c r="AE1509" i="37"/>
  <c r="AS1509" i="37"/>
  <c r="U1509" i="37"/>
  <c r="L1509" i="37"/>
  <c r="C1510" i="37"/>
  <c r="C509" i="37" l="1"/>
  <c r="AS508" i="37"/>
  <c r="L508" i="37"/>
  <c r="AE508" i="37"/>
  <c r="U508" i="37"/>
  <c r="R463" i="17"/>
  <c r="M463" i="17"/>
  <c r="AB463" i="17"/>
  <c r="C464" i="17"/>
  <c r="H463" i="17"/>
  <c r="L1510" i="37"/>
  <c r="U1510" i="37"/>
  <c r="AS1510" i="37"/>
  <c r="AE1510" i="37"/>
  <c r="C1511" i="37"/>
  <c r="C510" i="37" l="1"/>
  <c r="L509" i="37"/>
  <c r="AE509" i="37"/>
  <c r="AS509" i="37"/>
  <c r="U509" i="37"/>
  <c r="AB464" i="17"/>
  <c r="R464" i="17"/>
  <c r="M464" i="17"/>
  <c r="C465" i="17"/>
  <c r="H464" i="17"/>
  <c r="AE1511" i="37"/>
  <c r="L1511" i="37"/>
  <c r="C1512" i="37"/>
  <c r="AS1511" i="37"/>
  <c r="U1511" i="37"/>
  <c r="C511" i="37" l="1"/>
  <c r="L510" i="37"/>
  <c r="AS510" i="37"/>
  <c r="U510" i="37"/>
  <c r="AE510" i="37"/>
  <c r="AB465" i="17"/>
  <c r="H465" i="17"/>
  <c r="C466" i="17"/>
  <c r="R465" i="17"/>
  <c r="M465" i="17"/>
  <c r="AS1512" i="37"/>
  <c r="L1512" i="37"/>
  <c r="U1512" i="37"/>
  <c r="C1513" i="37"/>
  <c r="AE1512" i="37"/>
  <c r="C512" i="37" l="1"/>
  <c r="U511" i="37"/>
  <c r="L511" i="37"/>
  <c r="AS511" i="37"/>
  <c r="AE511" i="37"/>
  <c r="AB466" i="17"/>
  <c r="H466" i="17"/>
  <c r="M466" i="17"/>
  <c r="C467" i="17"/>
  <c r="R466" i="17"/>
  <c r="AS1513" i="37"/>
  <c r="L1513" i="37"/>
  <c r="AE1513" i="37"/>
  <c r="U1513" i="37"/>
  <c r="C1514" i="37"/>
  <c r="C513" i="37" l="1"/>
  <c r="AS512" i="37"/>
  <c r="L512" i="37"/>
  <c r="AE512" i="37"/>
  <c r="U512" i="37"/>
  <c r="R467" i="17"/>
  <c r="H467" i="17"/>
  <c r="AB467" i="17"/>
  <c r="C468" i="17"/>
  <c r="M467" i="17"/>
  <c r="L1514" i="37"/>
  <c r="AE1514" i="37"/>
  <c r="AS1514" i="37"/>
  <c r="C1515" i="37"/>
  <c r="U1514" i="37"/>
  <c r="C514" i="37" l="1"/>
  <c r="L513" i="37"/>
  <c r="AE513" i="37"/>
  <c r="AS513" i="37"/>
  <c r="U513" i="37"/>
  <c r="H468" i="17"/>
  <c r="C469" i="17"/>
  <c r="AB468" i="17"/>
  <c r="M468" i="17"/>
  <c r="R468" i="17"/>
  <c r="AS1515" i="37"/>
  <c r="AE1515" i="37"/>
  <c r="U1515" i="37"/>
  <c r="C1516" i="37"/>
  <c r="L1515" i="37"/>
  <c r="C515" i="37" l="1"/>
  <c r="L514" i="37"/>
  <c r="AS514" i="37"/>
  <c r="U514" i="37"/>
  <c r="AE514" i="37"/>
  <c r="AB469" i="17"/>
  <c r="H469" i="17"/>
  <c r="M469" i="17"/>
  <c r="C470" i="17"/>
  <c r="R469" i="17"/>
  <c r="C1517" i="37"/>
  <c r="U1516" i="37"/>
  <c r="L1516" i="37"/>
  <c r="AE1516" i="37"/>
  <c r="AS1516" i="37"/>
  <c r="C516" i="37" l="1"/>
  <c r="U515" i="37"/>
  <c r="L515" i="37"/>
  <c r="AS515" i="37"/>
  <c r="AE515" i="37"/>
  <c r="M470" i="17"/>
  <c r="H470" i="17"/>
  <c r="C471" i="17"/>
  <c r="R470" i="17"/>
  <c r="AB470" i="17"/>
  <c r="AS1517" i="37"/>
  <c r="L1517" i="37"/>
  <c r="U1517" i="37"/>
  <c r="C1518" i="37"/>
  <c r="AE1517" i="37"/>
  <c r="C517" i="37" l="1"/>
  <c r="AS516" i="37"/>
  <c r="L516" i="37"/>
  <c r="AE516" i="37"/>
  <c r="U516" i="37"/>
  <c r="H471" i="17"/>
  <c r="C472" i="17"/>
  <c r="M471" i="17"/>
  <c r="R471" i="17"/>
  <c r="AB471" i="17"/>
  <c r="AS1518" i="37"/>
  <c r="C1519" i="37"/>
  <c r="U1518" i="37"/>
  <c r="AE1518" i="37"/>
  <c r="L1518" i="37"/>
  <c r="C518" i="37" l="1"/>
  <c r="L517" i="37"/>
  <c r="AE517" i="37"/>
  <c r="AS517" i="37"/>
  <c r="U517" i="37"/>
  <c r="C473" i="17"/>
  <c r="AB472" i="17"/>
  <c r="H472" i="17"/>
  <c r="R472" i="17"/>
  <c r="M472" i="17"/>
  <c r="AS1519" i="37"/>
  <c r="AE1519" i="37"/>
  <c r="L1519" i="37"/>
  <c r="C1520" i="37"/>
  <c r="U1519" i="37"/>
  <c r="C519" i="37" l="1"/>
  <c r="L518" i="37"/>
  <c r="AS518" i="37"/>
  <c r="U518" i="37"/>
  <c r="AE518" i="37"/>
  <c r="H473" i="17"/>
  <c r="M473" i="17"/>
  <c r="R473" i="17"/>
  <c r="C474" i="17"/>
  <c r="AB473" i="17"/>
  <c r="AE1520" i="37"/>
  <c r="L1520" i="37"/>
  <c r="AS1520" i="37"/>
  <c r="U1520" i="37"/>
  <c r="C1521" i="37"/>
  <c r="C520" i="37" l="1"/>
  <c r="U519" i="37"/>
  <c r="L519" i="37"/>
  <c r="AS519" i="37"/>
  <c r="AE519" i="37"/>
  <c r="C475" i="17"/>
  <c r="H474" i="17"/>
  <c r="M474" i="17"/>
  <c r="R474" i="17"/>
  <c r="AB474" i="17"/>
  <c r="C1522" i="37"/>
  <c r="U1521" i="37"/>
  <c r="AS1521" i="37"/>
  <c r="AE1521" i="37"/>
  <c r="L1521" i="37"/>
  <c r="C521" i="37" l="1"/>
  <c r="AS520" i="37"/>
  <c r="L520" i="37"/>
  <c r="AE520" i="37"/>
  <c r="U520" i="37"/>
  <c r="R475" i="17"/>
  <c r="C476" i="17"/>
  <c r="H475" i="17"/>
  <c r="AB475" i="17"/>
  <c r="M475" i="17"/>
  <c r="U1522" i="37"/>
  <c r="L1522" i="37"/>
  <c r="AS1522" i="37"/>
  <c r="C1523" i="37"/>
  <c r="AE1522" i="37"/>
  <c r="C522" i="37" l="1"/>
  <c r="L521" i="37"/>
  <c r="AE521" i="37"/>
  <c r="AS521" i="37"/>
  <c r="U521" i="37"/>
  <c r="H476" i="17"/>
  <c r="C477" i="17"/>
  <c r="R476" i="17"/>
  <c r="M476" i="17"/>
  <c r="AB476" i="17"/>
  <c r="AE1523" i="37"/>
  <c r="L1523" i="37"/>
  <c r="C1524" i="37"/>
  <c r="AS1523" i="37"/>
  <c r="U1523" i="37"/>
  <c r="C523" i="37" l="1"/>
  <c r="L522" i="37"/>
  <c r="AS522" i="37"/>
  <c r="U522" i="37"/>
  <c r="AE522" i="37"/>
  <c r="H477" i="17"/>
  <c r="AB477" i="17"/>
  <c r="R477" i="17"/>
  <c r="M477" i="17"/>
  <c r="C478" i="17"/>
  <c r="C1525" i="37"/>
  <c r="AE1524" i="37"/>
  <c r="U1524" i="37"/>
  <c r="L1524" i="37"/>
  <c r="AS1524" i="37"/>
  <c r="C524" i="37" l="1"/>
  <c r="U523" i="37"/>
  <c r="L523" i="37"/>
  <c r="AS523" i="37"/>
  <c r="AE523" i="37"/>
  <c r="H478" i="17"/>
  <c r="AB478" i="17"/>
  <c r="C479" i="17"/>
  <c r="R478" i="17"/>
  <c r="M478" i="17"/>
  <c r="U1525" i="37"/>
  <c r="AS1525" i="37"/>
  <c r="AE1525" i="37"/>
  <c r="L1525" i="37"/>
  <c r="C1526" i="37"/>
  <c r="C525" i="37" l="1"/>
  <c r="AS524" i="37"/>
  <c r="L524" i="37"/>
  <c r="AE524" i="37"/>
  <c r="U524" i="37"/>
  <c r="R479" i="17"/>
  <c r="C480" i="17"/>
  <c r="M479" i="17"/>
  <c r="H479" i="17"/>
  <c r="AB479" i="17"/>
  <c r="U1526" i="37"/>
  <c r="AE1526" i="37"/>
  <c r="C1527" i="37"/>
  <c r="AS1526" i="37"/>
  <c r="L1526" i="37"/>
  <c r="C526" i="37" l="1"/>
  <c r="L525" i="37"/>
  <c r="AE525" i="37"/>
  <c r="AS525" i="37"/>
  <c r="U525" i="37"/>
  <c r="C481" i="17"/>
  <c r="R480" i="17"/>
  <c r="AB480" i="17"/>
  <c r="H480" i="17"/>
  <c r="M480" i="17"/>
  <c r="U1527" i="37"/>
  <c r="AE1527" i="37"/>
  <c r="AS1527" i="37"/>
  <c r="L1527" i="37"/>
  <c r="C1528" i="37"/>
  <c r="C527" i="37" l="1"/>
  <c r="L526" i="37"/>
  <c r="AS526" i="37"/>
  <c r="U526" i="37"/>
  <c r="AE526" i="37"/>
  <c r="AB481" i="17"/>
  <c r="R481" i="17"/>
  <c r="H481" i="17"/>
  <c r="M481" i="17"/>
  <c r="C482" i="17"/>
  <c r="AS1528" i="37"/>
  <c r="U1528" i="37"/>
  <c r="C1529" i="37"/>
  <c r="AE1528" i="37"/>
  <c r="L1528" i="37"/>
  <c r="C528" i="37" l="1"/>
  <c r="U527" i="37"/>
  <c r="L527" i="37"/>
  <c r="AS527" i="37"/>
  <c r="AE527" i="37"/>
  <c r="H482" i="17"/>
  <c r="C483" i="17"/>
  <c r="AB482" i="17"/>
  <c r="R482" i="17"/>
  <c r="M482" i="17"/>
  <c r="AE1529" i="37"/>
  <c r="C1530" i="37"/>
  <c r="L1529" i="37"/>
  <c r="U1529" i="37"/>
  <c r="AS1529" i="37"/>
  <c r="C529" i="37" l="1"/>
  <c r="AS528" i="37"/>
  <c r="L528" i="37"/>
  <c r="AE528" i="37"/>
  <c r="U528" i="37"/>
  <c r="M483" i="17"/>
  <c r="R483" i="17"/>
  <c r="H483" i="17"/>
  <c r="C484" i="17"/>
  <c r="AB483" i="17"/>
  <c r="AE1530" i="37"/>
  <c r="AS1530" i="37"/>
  <c r="U1530" i="37"/>
  <c r="C1531" i="37"/>
  <c r="L1530" i="37"/>
  <c r="C530" i="37" l="1"/>
  <c r="L529" i="37"/>
  <c r="AE529" i="37"/>
  <c r="AS529" i="37"/>
  <c r="U529" i="37"/>
  <c r="C485" i="17"/>
  <c r="M484" i="17"/>
  <c r="AB484" i="17"/>
  <c r="H484" i="17"/>
  <c r="R484" i="17"/>
  <c r="C1532" i="37"/>
  <c r="AS1531" i="37"/>
  <c r="L1531" i="37"/>
  <c r="AE1531" i="37"/>
  <c r="U1531" i="37"/>
  <c r="C531" i="37" l="1"/>
  <c r="L530" i="37"/>
  <c r="AS530" i="37"/>
  <c r="U530" i="37"/>
  <c r="AE530" i="37"/>
  <c r="M485" i="17"/>
  <c r="AB485" i="17"/>
  <c r="C486" i="17"/>
  <c r="R485" i="17"/>
  <c r="H485" i="17"/>
  <c r="C1533" i="37"/>
  <c r="AS1532" i="37"/>
  <c r="U1532" i="37"/>
  <c r="L1532" i="37"/>
  <c r="AE1532" i="37"/>
  <c r="C532" i="37" l="1"/>
  <c r="U531" i="37"/>
  <c r="L531" i="37"/>
  <c r="AS531" i="37"/>
  <c r="AE531" i="37"/>
  <c r="AB486" i="17"/>
  <c r="H486" i="17"/>
  <c r="M486" i="17"/>
  <c r="R486" i="17"/>
  <c r="C487" i="17"/>
  <c r="L1533" i="37"/>
  <c r="AE1533" i="37"/>
  <c r="U1533" i="37"/>
  <c r="AS1533" i="37"/>
  <c r="C1534" i="37"/>
  <c r="C533" i="37" l="1"/>
  <c r="AS532" i="37"/>
  <c r="L532" i="37"/>
  <c r="AE532" i="37"/>
  <c r="U532" i="37"/>
  <c r="C488" i="17"/>
  <c r="R487" i="17"/>
  <c r="AB487" i="17"/>
  <c r="M487" i="17"/>
  <c r="H487" i="17"/>
  <c r="L1534" i="37"/>
  <c r="U1534" i="37"/>
  <c r="C1535" i="37"/>
  <c r="AE1534" i="37"/>
  <c r="AS1534" i="37"/>
  <c r="C534" i="37" l="1"/>
  <c r="L533" i="37"/>
  <c r="AE533" i="37"/>
  <c r="AS533" i="37"/>
  <c r="U533" i="37"/>
  <c r="AB488" i="17"/>
  <c r="R488" i="17"/>
  <c r="C489" i="17"/>
  <c r="H488" i="17"/>
  <c r="M488" i="17"/>
  <c r="AE1535" i="37"/>
  <c r="AS1535" i="37"/>
  <c r="C1536" i="37"/>
  <c r="L1535" i="37"/>
  <c r="U1535" i="37"/>
  <c r="C535" i="37" l="1"/>
  <c r="L534" i="37"/>
  <c r="AS534" i="37"/>
  <c r="U534" i="37"/>
  <c r="AE534" i="37"/>
  <c r="AB489" i="17"/>
  <c r="M489" i="17"/>
  <c r="C490" i="17"/>
  <c r="R489" i="17"/>
  <c r="H489" i="17"/>
  <c r="C1537" i="37"/>
  <c r="AS1536" i="37"/>
  <c r="U1536" i="37"/>
  <c r="AE1536" i="37"/>
  <c r="L1536" i="37"/>
  <c r="C536" i="37" l="1"/>
  <c r="U535" i="37"/>
  <c r="L535" i="37"/>
  <c r="AS535" i="37"/>
  <c r="AE535" i="37"/>
  <c r="R490" i="17"/>
  <c r="AB490" i="17"/>
  <c r="C491" i="17"/>
  <c r="H490" i="17"/>
  <c r="M490" i="17"/>
  <c r="U1537" i="37"/>
  <c r="C1538" i="37"/>
  <c r="AS1537" i="37"/>
  <c r="L1537" i="37"/>
  <c r="AE1537" i="37"/>
  <c r="C537" i="37" l="1"/>
  <c r="AS536" i="37"/>
  <c r="L536" i="37"/>
  <c r="AE536" i="37"/>
  <c r="U536" i="37"/>
  <c r="M491" i="17"/>
  <c r="AB491" i="17"/>
  <c r="H491" i="17"/>
  <c r="C492" i="17"/>
  <c r="R491" i="17"/>
  <c r="AE1538" i="37"/>
  <c r="AS1538" i="37"/>
  <c r="C1539" i="37"/>
  <c r="L1538" i="37"/>
  <c r="U1538" i="37"/>
  <c r="C538" i="37" l="1"/>
  <c r="L537" i="37"/>
  <c r="AE537" i="37"/>
  <c r="AS537" i="37"/>
  <c r="U537" i="37"/>
  <c r="C493" i="17"/>
  <c r="M492" i="17"/>
  <c r="AB492" i="17"/>
  <c r="H492" i="17"/>
  <c r="R492" i="17"/>
  <c r="C1540" i="37"/>
  <c r="AS1539" i="37"/>
  <c r="L1539" i="37"/>
  <c r="U1539" i="37"/>
  <c r="AE1539" i="37"/>
  <c r="C539" i="37" l="1"/>
  <c r="L538" i="37"/>
  <c r="AS538" i="37"/>
  <c r="U538" i="37"/>
  <c r="AE538" i="37"/>
  <c r="M493" i="17"/>
  <c r="H493" i="17"/>
  <c r="AB493" i="17"/>
  <c r="C494" i="17"/>
  <c r="R493" i="17"/>
  <c r="L1540" i="37"/>
  <c r="AE1540" i="37"/>
  <c r="AS1540" i="37"/>
  <c r="U1540" i="37"/>
  <c r="C1541" i="37"/>
  <c r="C540" i="37" l="1"/>
  <c r="U539" i="37"/>
  <c r="L539" i="37"/>
  <c r="AS539" i="37"/>
  <c r="AE539" i="37"/>
  <c r="M494" i="17"/>
  <c r="H494" i="17"/>
  <c r="R494" i="17"/>
  <c r="AB494" i="17"/>
  <c r="C495" i="17"/>
  <c r="L1541" i="37"/>
  <c r="AS1541" i="37"/>
  <c r="AE1541" i="37"/>
  <c r="U1541" i="37"/>
  <c r="C1542" i="37"/>
  <c r="C541" i="37" l="1"/>
  <c r="AS540" i="37"/>
  <c r="L540" i="37"/>
  <c r="AE540" i="37"/>
  <c r="U540" i="37"/>
  <c r="AB495" i="17"/>
  <c r="M495" i="17"/>
  <c r="H495" i="17"/>
  <c r="C496" i="17"/>
  <c r="R495" i="17"/>
  <c r="AE1542" i="37"/>
  <c r="AS1542" i="37"/>
  <c r="L1542" i="37"/>
  <c r="C1543" i="37"/>
  <c r="U1542" i="37"/>
  <c r="C542" i="37" l="1"/>
  <c r="L541" i="37"/>
  <c r="AE541" i="37"/>
  <c r="AS541" i="37"/>
  <c r="U541" i="37"/>
  <c r="M496" i="17"/>
  <c r="C497" i="17"/>
  <c r="R496" i="17"/>
  <c r="AB496" i="17"/>
  <c r="H496" i="17"/>
  <c r="L1543" i="37"/>
  <c r="AS1543" i="37"/>
  <c r="C1544" i="37"/>
  <c r="U1543" i="37"/>
  <c r="AE1543" i="37"/>
  <c r="C543" i="37" l="1"/>
  <c r="L542" i="37"/>
  <c r="AS542" i="37"/>
  <c r="U542" i="37"/>
  <c r="AE542" i="37"/>
  <c r="AB497" i="17"/>
  <c r="M497" i="17"/>
  <c r="R497" i="17"/>
  <c r="C498" i="17"/>
  <c r="H497" i="17"/>
  <c r="C1545" i="37"/>
  <c r="AS1544" i="37"/>
  <c r="U1544" i="37"/>
  <c r="L1544" i="37"/>
  <c r="AE1544" i="37"/>
  <c r="C544" i="37" l="1"/>
  <c r="U543" i="37"/>
  <c r="L543" i="37"/>
  <c r="AS543" i="37"/>
  <c r="AE543" i="37"/>
  <c r="H498" i="17"/>
  <c r="R498" i="17"/>
  <c r="C499" i="17"/>
  <c r="AB498" i="17"/>
  <c r="M498" i="17"/>
  <c r="AS1545" i="37"/>
  <c r="L1545" i="37"/>
  <c r="C1546" i="37"/>
  <c r="AE1545" i="37"/>
  <c r="U1545" i="37"/>
  <c r="C545" i="37" l="1"/>
  <c r="AS544" i="37"/>
  <c r="L544" i="37"/>
  <c r="AE544" i="37"/>
  <c r="U544" i="37"/>
  <c r="C500" i="17"/>
  <c r="H499" i="17"/>
  <c r="AB499" i="17"/>
  <c r="R499" i="17"/>
  <c r="M499" i="17"/>
  <c r="AE1546" i="37"/>
  <c r="AS1546" i="37"/>
  <c r="C1547" i="37"/>
  <c r="L1546" i="37"/>
  <c r="U1546" i="37"/>
  <c r="C546" i="37" l="1"/>
  <c r="L545" i="37"/>
  <c r="AE545" i="37"/>
  <c r="AS545" i="37"/>
  <c r="U545" i="37"/>
  <c r="C501" i="17"/>
  <c r="M500" i="17"/>
  <c r="H500" i="17"/>
  <c r="AB500" i="17"/>
  <c r="R500" i="17"/>
  <c r="AE1547" i="37"/>
  <c r="C1548" i="37"/>
  <c r="U1547" i="37"/>
  <c r="L1547" i="37"/>
  <c r="AS1547" i="37"/>
  <c r="C547" i="37" l="1"/>
  <c r="L546" i="37"/>
  <c r="AS546" i="37"/>
  <c r="U546" i="37"/>
  <c r="AE546" i="37"/>
  <c r="AB501" i="17"/>
  <c r="H501" i="17"/>
  <c r="M501" i="17"/>
  <c r="C502" i="17"/>
  <c r="R501" i="17"/>
  <c r="AS1548" i="37"/>
  <c r="L1548" i="37"/>
  <c r="AE1548" i="37"/>
  <c r="U1548" i="37"/>
  <c r="C1549" i="37"/>
  <c r="C548" i="37" l="1"/>
  <c r="U547" i="37"/>
  <c r="L547" i="37"/>
  <c r="AS547" i="37"/>
  <c r="AE547" i="37"/>
  <c r="H502" i="17"/>
  <c r="C503" i="17"/>
  <c r="M502" i="17"/>
  <c r="R502" i="17"/>
  <c r="AB502" i="17"/>
  <c r="AS1549" i="37"/>
  <c r="C1550" i="37"/>
  <c r="AE1549" i="37"/>
  <c r="U1549" i="37"/>
  <c r="L1549" i="37"/>
  <c r="C549" i="37" l="1"/>
  <c r="AS548" i="37"/>
  <c r="L548" i="37"/>
  <c r="AE548" i="37"/>
  <c r="U548" i="37"/>
  <c r="H503" i="17"/>
  <c r="C504" i="17"/>
  <c r="AB503" i="17"/>
  <c r="R503" i="17"/>
  <c r="M503" i="17"/>
  <c r="U1550" i="37"/>
  <c r="L1550" i="37"/>
  <c r="C1551" i="37"/>
  <c r="AE1550" i="37"/>
  <c r="AS1550" i="37"/>
  <c r="C550" i="37" l="1"/>
  <c r="L549" i="37"/>
  <c r="AE549" i="37"/>
  <c r="AS549" i="37"/>
  <c r="U549" i="37"/>
  <c r="R504" i="17"/>
  <c r="M504" i="17"/>
  <c r="C505" i="17"/>
  <c r="H504" i="17"/>
  <c r="AB504" i="17"/>
  <c r="C1552" i="37"/>
  <c r="AS1551" i="37"/>
  <c r="L1551" i="37"/>
  <c r="U1551" i="37"/>
  <c r="AE1551" i="37"/>
  <c r="C551" i="37" l="1"/>
  <c r="L550" i="37"/>
  <c r="AS550" i="37"/>
  <c r="U550" i="37"/>
  <c r="AE550" i="37"/>
  <c r="M505" i="17"/>
  <c r="R505" i="17"/>
  <c r="C506" i="17"/>
  <c r="H505" i="17"/>
  <c r="AB505" i="17"/>
  <c r="AE1552" i="37"/>
  <c r="AS1552" i="37"/>
  <c r="C1553" i="37"/>
  <c r="U1552" i="37"/>
  <c r="L1552" i="37"/>
  <c r="C552" i="37" l="1"/>
  <c r="U551" i="37"/>
  <c r="L551" i="37"/>
  <c r="AS551" i="37"/>
  <c r="AE551" i="37"/>
  <c r="M506" i="17"/>
  <c r="R506" i="17"/>
  <c r="H506" i="17"/>
  <c r="AB506" i="17"/>
  <c r="C507" i="17"/>
  <c r="C1554" i="37"/>
  <c r="AE1553" i="37"/>
  <c r="AS1553" i="37"/>
  <c r="U1553" i="37"/>
  <c r="L1553" i="37"/>
  <c r="C553" i="37" l="1"/>
  <c r="AS552" i="37"/>
  <c r="L552" i="37"/>
  <c r="AE552" i="37"/>
  <c r="U552" i="37"/>
  <c r="AB507" i="17"/>
  <c r="M507" i="17"/>
  <c r="C508" i="17"/>
  <c r="R507" i="17"/>
  <c r="H507" i="17"/>
  <c r="AS1554" i="37"/>
  <c r="U1554" i="37"/>
  <c r="L1554" i="37"/>
  <c r="AE1554" i="37"/>
  <c r="C1555" i="37"/>
  <c r="C554" i="37" l="1"/>
  <c r="L553" i="37"/>
  <c r="AE553" i="37"/>
  <c r="AS553" i="37"/>
  <c r="U553" i="37"/>
  <c r="AB508" i="17"/>
  <c r="M508" i="17"/>
  <c r="C509" i="17"/>
  <c r="H508" i="17"/>
  <c r="R508" i="17"/>
  <c r="U1555" i="37"/>
  <c r="L1555" i="37"/>
  <c r="C1556" i="37"/>
  <c r="AS1555" i="37"/>
  <c r="AE1555" i="37"/>
  <c r="C555" i="37" l="1"/>
  <c r="L554" i="37"/>
  <c r="AS554" i="37"/>
  <c r="U554" i="37"/>
  <c r="AE554" i="37"/>
  <c r="C510" i="17"/>
  <c r="AB509" i="17"/>
  <c r="H509" i="17"/>
  <c r="M509" i="17"/>
  <c r="R509" i="17"/>
  <c r="C1557" i="37"/>
  <c r="AS1556" i="37"/>
  <c r="L1556" i="37"/>
  <c r="U1556" i="37"/>
  <c r="AE1556" i="37"/>
  <c r="C556" i="37" l="1"/>
  <c r="U555" i="37"/>
  <c r="L555" i="37"/>
  <c r="AS555" i="37"/>
  <c r="AE555" i="37"/>
  <c r="AB510" i="17"/>
  <c r="M510" i="17"/>
  <c r="C511" i="17"/>
  <c r="H510" i="17"/>
  <c r="R510" i="17"/>
  <c r="AS1557" i="37"/>
  <c r="C1558" i="37"/>
  <c r="U1557" i="37"/>
  <c r="L1557" i="37"/>
  <c r="AE1557" i="37"/>
  <c r="C557" i="37" l="1"/>
  <c r="AS556" i="37"/>
  <c r="L556" i="37"/>
  <c r="AE556" i="37"/>
  <c r="U556" i="37"/>
  <c r="R511" i="17"/>
  <c r="C512" i="17"/>
  <c r="H511" i="17"/>
  <c r="M511" i="17"/>
  <c r="AB511" i="17"/>
  <c r="L1558" i="37"/>
  <c r="AS1558" i="37"/>
  <c r="C1559" i="37"/>
  <c r="AE1558" i="37"/>
  <c r="U1558" i="37"/>
  <c r="C558" i="37" l="1"/>
  <c r="L557" i="37"/>
  <c r="AE557" i="37"/>
  <c r="AS557" i="37"/>
  <c r="U557" i="37"/>
  <c r="M512" i="17"/>
  <c r="C513" i="17"/>
  <c r="R512" i="17"/>
  <c r="H512" i="17"/>
  <c r="AB512" i="17"/>
  <c r="C1560" i="37"/>
  <c r="AS1559" i="37"/>
  <c r="L1559" i="37"/>
  <c r="U1559" i="37"/>
  <c r="AE1559" i="37"/>
  <c r="C559" i="37" l="1"/>
  <c r="L558" i="37"/>
  <c r="AS558" i="37"/>
  <c r="U558" i="37"/>
  <c r="AE558" i="37"/>
  <c r="M513" i="17"/>
  <c r="C514" i="17"/>
  <c r="AB513" i="17"/>
  <c r="H513" i="17"/>
  <c r="R513" i="17"/>
  <c r="AE1560" i="37"/>
  <c r="AS1560" i="37"/>
  <c r="C1561" i="37"/>
  <c r="U1560" i="37"/>
  <c r="L1560" i="37"/>
  <c r="C560" i="37" l="1"/>
  <c r="U559" i="37"/>
  <c r="L559" i="37"/>
  <c r="AS559" i="37"/>
  <c r="AE559" i="37"/>
  <c r="C515" i="17"/>
  <c r="AB514" i="17"/>
  <c r="M514" i="17"/>
  <c r="H514" i="17"/>
  <c r="R514" i="17"/>
  <c r="AS1561" i="37"/>
  <c r="C1562" i="37"/>
  <c r="L1561" i="37"/>
  <c r="AE1561" i="37"/>
  <c r="U1561" i="37"/>
  <c r="C561" i="37" l="1"/>
  <c r="AS560" i="37"/>
  <c r="L560" i="37"/>
  <c r="AE560" i="37"/>
  <c r="U560" i="37"/>
  <c r="C516" i="17"/>
  <c r="H515" i="17"/>
  <c r="R515" i="17"/>
  <c r="AB515" i="17"/>
  <c r="M515" i="17"/>
  <c r="C1563" i="37"/>
  <c r="L1562" i="37"/>
  <c r="AS1562" i="37"/>
  <c r="U1562" i="37"/>
  <c r="AE1562" i="37"/>
  <c r="C562" i="37" l="1"/>
  <c r="L561" i="37"/>
  <c r="AE561" i="37"/>
  <c r="AS561" i="37"/>
  <c r="U561" i="37"/>
  <c r="AB516" i="17"/>
  <c r="H516" i="17"/>
  <c r="R516" i="17"/>
  <c r="C517" i="17"/>
  <c r="M516" i="17"/>
  <c r="U1563" i="37"/>
  <c r="C1564" i="37"/>
  <c r="L1563" i="37"/>
  <c r="AE1563" i="37"/>
  <c r="AS1563" i="37"/>
  <c r="C563" i="37" l="1"/>
  <c r="L562" i="37"/>
  <c r="AS562" i="37"/>
  <c r="U562" i="37"/>
  <c r="AE562" i="37"/>
  <c r="H517" i="17"/>
  <c r="R517" i="17"/>
  <c r="M517" i="17"/>
  <c r="C518" i="17"/>
  <c r="AB517" i="17"/>
  <c r="L1564" i="37"/>
  <c r="AE1564" i="37"/>
  <c r="AS1564" i="37"/>
  <c r="U1564" i="37"/>
  <c r="C1565" i="37"/>
  <c r="C564" i="37" l="1"/>
  <c r="U563" i="37"/>
  <c r="L563" i="37"/>
  <c r="AS563" i="37"/>
  <c r="AE563" i="37"/>
  <c r="C519" i="17"/>
  <c r="M518" i="17"/>
  <c r="R518" i="17"/>
  <c r="AB518" i="17"/>
  <c r="H518" i="17"/>
  <c r="L1565" i="37"/>
  <c r="AS1565" i="37"/>
  <c r="AE1565" i="37"/>
  <c r="U1565" i="37"/>
  <c r="C1566" i="37"/>
  <c r="C565" i="37" l="1"/>
  <c r="AS564" i="37"/>
  <c r="L564" i="37"/>
  <c r="AE564" i="37"/>
  <c r="U564" i="37"/>
  <c r="AB519" i="17"/>
  <c r="C520" i="17"/>
  <c r="M519" i="17"/>
  <c r="R519" i="17"/>
  <c r="H519" i="17"/>
  <c r="AS1566" i="37"/>
  <c r="U1566" i="37"/>
  <c r="AE1566" i="37"/>
  <c r="C1567" i="37"/>
  <c r="L1566" i="37"/>
  <c r="C566" i="37" l="1"/>
  <c r="L565" i="37"/>
  <c r="AE565" i="37"/>
  <c r="AS565" i="37"/>
  <c r="U565" i="37"/>
  <c r="C521" i="17"/>
  <c r="R520" i="17"/>
  <c r="M520" i="17"/>
  <c r="H520" i="17"/>
  <c r="AB520" i="17"/>
  <c r="C1568" i="37"/>
  <c r="L1567" i="37"/>
  <c r="AS1567" i="37"/>
  <c r="AE1567" i="37"/>
  <c r="U1567" i="37"/>
  <c r="C567" i="37" l="1"/>
  <c r="L566" i="37"/>
  <c r="AS566" i="37"/>
  <c r="U566" i="37"/>
  <c r="AE566" i="37"/>
  <c r="C522" i="17"/>
  <c r="R521" i="17"/>
  <c r="AB521" i="17"/>
  <c r="M521" i="17"/>
  <c r="H521" i="17"/>
  <c r="AS1568" i="37"/>
  <c r="L1568" i="37"/>
  <c r="U1568" i="37"/>
  <c r="C1569" i="37"/>
  <c r="AE1568" i="37"/>
  <c r="C568" i="37" l="1"/>
  <c r="U567" i="37"/>
  <c r="L567" i="37"/>
  <c r="AS567" i="37"/>
  <c r="AE567" i="37"/>
  <c r="M522" i="17"/>
  <c r="AB522" i="17"/>
  <c r="H522" i="17"/>
  <c r="C523" i="17"/>
  <c r="R522" i="17"/>
  <c r="AS1569" i="37"/>
  <c r="C1570" i="37"/>
  <c r="L1569" i="37"/>
  <c r="AE1569" i="37"/>
  <c r="U1569" i="37"/>
  <c r="C569" i="37" l="1"/>
  <c r="AS568" i="37"/>
  <c r="L568" i="37"/>
  <c r="AE568" i="37"/>
  <c r="U568" i="37"/>
  <c r="C524" i="17"/>
  <c r="M523" i="17"/>
  <c r="R523" i="17"/>
  <c r="H523" i="17"/>
  <c r="AB523" i="17"/>
  <c r="AS1570" i="37"/>
  <c r="U1570" i="37"/>
  <c r="L1570" i="37"/>
  <c r="C1571" i="37"/>
  <c r="AE1570" i="37"/>
  <c r="C570" i="37" l="1"/>
  <c r="L569" i="37"/>
  <c r="AE569" i="37"/>
  <c r="AS569" i="37"/>
  <c r="U569" i="37"/>
  <c r="M524" i="17"/>
  <c r="R524" i="17"/>
  <c r="AB524" i="17"/>
  <c r="H524" i="17"/>
  <c r="C525" i="17"/>
  <c r="AE1571" i="37"/>
  <c r="C1572" i="37"/>
  <c r="AS1571" i="37"/>
  <c r="L1571" i="37"/>
  <c r="U1571" i="37"/>
  <c r="C571" i="37" l="1"/>
  <c r="L570" i="37"/>
  <c r="AS570" i="37"/>
  <c r="U570" i="37"/>
  <c r="AE570" i="37"/>
  <c r="M525" i="17"/>
  <c r="AB525" i="17"/>
  <c r="H525" i="17"/>
  <c r="C526" i="17"/>
  <c r="R525" i="17"/>
  <c r="C1573" i="37"/>
  <c r="AS1572" i="37"/>
  <c r="L1572" i="37"/>
  <c r="U1572" i="37"/>
  <c r="AE1572" i="37"/>
  <c r="C572" i="37" l="1"/>
  <c r="U571" i="37"/>
  <c r="L571" i="37"/>
  <c r="AS571" i="37"/>
  <c r="AE571" i="37"/>
  <c r="R526" i="17"/>
  <c r="AB526" i="17"/>
  <c r="M526" i="17"/>
  <c r="H526" i="17"/>
  <c r="C527" i="17"/>
  <c r="AS1573" i="37"/>
  <c r="C1574" i="37"/>
  <c r="AE1573" i="37"/>
  <c r="U1573" i="37"/>
  <c r="L1573" i="37"/>
  <c r="C573" i="37" l="1"/>
  <c r="AS572" i="37"/>
  <c r="L572" i="37"/>
  <c r="AE572" i="37"/>
  <c r="U572" i="37"/>
  <c r="AB527" i="17"/>
  <c r="M527" i="17"/>
  <c r="C528" i="17"/>
  <c r="R527" i="17"/>
  <c r="H527" i="17"/>
  <c r="AS1574" i="37"/>
  <c r="AE1574" i="37"/>
  <c r="C1575" i="37"/>
  <c r="L1574" i="37"/>
  <c r="U1574" i="37"/>
  <c r="C574" i="37" l="1"/>
  <c r="L573" i="37"/>
  <c r="AE573" i="37"/>
  <c r="AS573" i="37"/>
  <c r="U573" i="37"/>
  <c r="AB528" i="17"/>
  <c r="M528" i="17"/>
  <c r="R528" i="17"/>
  <c r="C529" i="17"/>
  <c r="H528" i="17"/>
  <c r="L1575" i="37"/>
  <c r="C1576" i="37"/>
  <c r="AS1575" i="37"/>
  <c r="AE1575" i="37"/>
  <c r="U1575" i="37"/>
  <c r="C575" i="37" l="1"/>
  <c r="L574" i="37"/>
  <c r="AS574" i="37"/>
  <c r="U574" i="37"/>
  <c r="AE574" i="37"/>
  <c r="AB529" i="17"/>
  <c r="H529" i="17"/>
  <c r="R529" i="17"/>
  <c r="C530" i="17"/>
  <c r="M529" i="17"/>
  <c r="C1577" i="37"/>
  <c r="AS1576" i="37"/>
  <c r="L1576" i="37"/>
  <c r="U1576" i="37"/>
  <c r="AE1576" i="37"/>
  <c r="C576" i="37" l="1"/>
  <c r="U575" i="37"/>
  <c r="L575" i="37"/>
  <c r="AS575" i="37"/>
  <c r="AE575" i="37"/>
  <c r="M530" i="17"/>
  <c r="R530" i="17"/>
  <c r="C531" i="17"/>
  <c r="H530" i="17"/>
  <c r="AB530" i="17"/>
  <c r="AS1577" i="37"/>
  <c r="L1577" i="37"/>
  <c r="U1577" i="37"/>
  <c r="C1578" i="37"/>
  <c r="AE1577" i="37"/>
  <c r="C577" i="37" l="1"/>
  <c r="AS576" i="37"/>
  <c r="L576" i="37"/>
  <c r="AE576" i="37"/>
  <c r="U576" i="37"/>
  <c r="C532" i="17"/>
  <c r="R531" i="17"/>
  <c r="H531" i="17"/>
  <c r="M531" i="17"/>
  <c r="AB531" i="17"/>
  <c r="L1578" i="37"/>
  <c r="C1579" i="37"/>
  <c r="AE1578" i="37"/>
  <c r="AS1578" i="37"/>
  <c r="U1578" i="37"/>
  <c r="C578" i="37" l="1"/>
  <c r="L577" i="37"/>
  <c r="AE577" i="37"/>
  <c r="AS577" i="37"/>
  <c r="U577" i="37"/>
  <c r="M532" i="17"/>
  <c r="C533" i="17"/>
  <c r="H532" i="17"/>
  <c r="R532" i="17"/>
  <c r="AB532" i="17"/>
  <c r="L1579" i="37"/>
  <c r="C1580" i="37"/>
  <c r="AE1579" i="37"/>
  <c r="U1579" i="37"/>
  <c r="AS1579" i="37"/>
  <c r="C579" i="37" l="1"/>
  <c r="L578" i="37"/>
  <c r="AS578" i="37"/>
  <c r="U578" i="37"/>
  <c r="AE578" i="37"/>
  <c r="M533" i="17"/>
  <c r="C534" i="17"/>
  <c r="H533" i="17"/>
  <c r="AB533" i="17"/>
  <c r="R533" i="17"/>
  <c r="U1580" i="37"/>
  <c r="AE1580" i="37"/>
  <c r="AS1580" i="37"/>
  <c r="C1581" i="37"/>
  <c r="L1580" i="37"/>
  <c r="C580" i="37" l="1"/>
  <c r="U579" i="37"/>
  <c r="L579" i="37"/>
  <c r="AS579" i="37"/>
  <c r="AE579" i="37"/>
  <c r="AB534" i="17"/>
  <c r="M534" i="17"/>
  <c r="C535" i="17"/>
  <c r="H534" i="17"/>
  <c r="R534" i="17"/>
  <c r="U1581" i="37"/>
  <c r="AE1581" i="37"/>
  <c r="AS1581" i="37"/>
  <c r="L1581" i="37"/>
  <c r="C1582" i="37"/>
  <c r="C581" i="37" l="1"/>
  <c r="AS580" i="37"/>
  <c r="L580" i="37"/>
  <c r="AE580" i="37"/>
  <c r="U580" i="37"/>
  <c r="M535" i="17"/>
  <c r="R535" i="17"/>
  <c r="AB535" i="17"/>
  <c r="H535" i="17"/>
  <c r="C536" i="17"/>
  <c r="L1582" i="37"/>
  <c r="AE1582" i="37"/>
  <c r="U1582" i="37"/>
  <c r="AS1582" i="37"/>
  <c r="C1583" i="37"/>
  <c r="C582" i="37" l="1"/>
  <c r="L581" i="37"/>
  <c r="AE581" i="37"/>
  <c r="AS581" i="37"/>
  <c r="U581" i="37"/>
  <c r="M536" i="17"/>
  <c r="AB536" i="17"/>
  <c r="C537" i="17"/>
  <c r="H536" i="17"/>
  <c r="R536" i="17"/>
  <c r="C1584" i="37"/>
  <c r="U1583" i="37"/>
  <c r="L1583" i="37"/>
  <c r="AS1583" i="37"/>
  <c r="AE1583" i="37"/>
  <c r="C583" i="37" l="1"/>
  <c r="L582" i="37"/>
  <c r="AS582" i="37"/>
  <c r="U582" i="37"/>
  <c r="AE582" i="37"/>
  <c r="AB537" i="17"/>
  <c r="H537" i="17"/>
  <c r="C538" i="17"/>
  <c r="R537" i="17"/>
  <c r="M537" i="17"/>
  <c r="AS1584" i="37"/>
  <c r="L1584" i="37"/>
  <c r="AE1584" i="37"/>
  <c r="C1585" i="37"/>
  <c r="U1584" i="37"/>
  <c r="C584" i="37" l="1"/>
  <c r="U583" i="37"/>
  <c r="L583" i="37"/>
  <c r="AS583" i="37"/>
  <c r="AE583" i="37"/>
  <c r="H538" i="17"/>
  <c r="AB538" i="17"/>
  <c r="M538" i="17"/>
  <c r="R538" i="17"/>
  <c r="C539" i="17"/>
  <c r="L1585" i="37"/>
  <c r="C1586" i="37"/>
  <c r="U1585" i="37"/>
  <c r="AE1585" i="37"/>
  <c r="AS1585" i="37"/>
  <c r="C585" i="37" l="1"/>
  <c r="AS584" i="37"/>
  <c r="L584" i="37"/>
  <c r="AE584" i="37"/>
  <c r="U584" i="37"/>
  <c r="AB539" i="17"/>
  <c r="R539" i="17"/>
  <c r="M539" i="17"/>
  <c r="H539" i="17"/>
  <c r="C540" i="17"/>
  <c r="C1587" i="37"/>
  <c r="AS1586" i="37"/>
  <c r="U1586" i="37"/>
  <c r="L1586" i="37"/>
  <c r="AE1586" i="37"/>
  <c r="C586" i="37" l="1"/>
  <c r="L585" i="37"/>
  <c r="AE585" i="37"/>
  <c r="AS585" i="37"/>
  <c r="U585" i="37"/>
  <c r="AB540" i="17"/>
  <c r="R540" i="17"/>
  <c r="H540" i="17"/>
  <c r="M540" i="17"/>
  <c r="C541" i="17"/>
  <c r="C1588" i="37"/>
  <c r="AS1587" i="37"/>
  <c r="L1587" i="37"/>
  <c r="U1587" i="37"/>
  <c r="AE1587" i="37"/>
  <c r="C587" i="37" l="1"/>
  <c r="L586" i="37"/>
  <c r="AS586" i="37"/>
  <c r="U586" i="37"/>
  <c r="AE586" i="37"/>
  <c r="M541" i="17"/>
  <c r="R541" i="17"/>
  <c r="AB541" i="17"/>
  <c r="H541" i="17"/>
  <c r="C542" i="17"/>
  <c r="L1588" i="37"/>
  <c r="C1589" i="37"/>
  <c r="U1588" i="37"/>
  <c r="AS1588" i="37"/>
  <c r="AE1588" i="37"/>
  <c r="C588" i="37" l="1"/>
  <c r="U587" i="37"/>
  <c r="L587" i="37"/>
  <c r="AS587" i="37"/>
  <c r="AE587" i="37"/>
  <c r="C543" i="17"/>
  <c r="R542" i="17"/>
  <c r="H542" i="17"/>
  <c r="AB542" i="17"/>
  <c r="M542" i="17"/>
  <c r="L1589" i="37"/>
  <c r="C1590" i="37"/>
  <c r="AE1589" i="37"/>
  <c r="U1589" i="37"/>
  <c r="AS1589" i="37"/>
  <c r="C589" i="37" l="1"/>
  <c r="AS588" i="37"/>
  <c r="L588" i="37"/>
  <c r="AE588" i="37"/>
  <c r="U588" i="37"/>
  <c r="M543" i="17"/>
  <c r="AB543" i="17"/>
  <c r="C544" i="17"/>
  <c r="R543" i="17"/>
  <c r="H543" i="17"/>
  <c r="AS1590" i="37"/>
  <c r="C1591" i="37"/>
  <c r="AE1590" i="37"/>
  <c r="U1590" i="37"/>
  <c r="L1590" i="37"/>
  <c r="C590" i="37" l="1"/>
  <c r="L589" i="37"/>
  <c r="AE589" i="37"/>
  <c r="AS589" i="37"/>
  <c r="U589" i="37"/>
  <c r="AB544" i="17"/>
  <c r="H544" i="17"/>
  <c r="C545" i="17"/>
  <c r="M544" i="17"/>
  <c r="R544" i="17"/>
  <c r="AE1591" i="37"/>
  <c r="L1591" i="37"/>
  <c r="AS1591" i="37"/>
  <c r="U1591" i="37"/>
  <c r="C1592" i="37"/>
  <c r="C591" i="37" l="1"/>
  <c r="L590" i="37"/>
  <c r="AS590" i="37"/>
  <c r="U590" i="37"/>
  <c r="AE590" i="37"/>
  <c r="H545" i="17"/>
  <c r="C546" i="17"/>
  <c r="M545" i="17"/>
  <c r="AB545" i="17"/>
  <c r="R545" i="17"/>
  <c r="L1592" i="37"/>
  <c r="C1593" i="37"/>
  <c r="AS1592" i="37"/>
  <c r="U1592" i="37"/>
  <c r="AE1592" i="37"/>
  <c r="C592" i="37" l="1"/>
  <c r="U591" i="37"/>
  <c r="L591" i="37"/>
  <c r="AS591" i="37"/>
  <c r="AE591" i="37"/>
  <c r="AB546" i="17"/>
  <c r="H546" i="17"/>
  <c r="C547" i="17"/>
  <c r="M546" i="17"/>
  <c r="R546" i="17"/>
  <c r="AS1593" i="37"/>
  <c r="U1593" i="37"/>
  <c r="C1594" i="37"/>
  <c r="AE1593" i="37"/>
  <c r="L1593" i="37"/>
  <c r="C593" i="37" l="1"/>
  <c r="AS592" i="37"/>
  <c r="L592" i="37"/>
  <c r="AE592" i="37"/>
  <c r="U592" i="37"/>
  <c r="AB547" i="17"/>
  <c r="H547" i="17"/>
  <c r="R547" i="17"/>
  <c r="C548" i="17"/>
  <c r="M547" i="17"/>
  <c r="L1594" i="37"/>
  <c r="U1594" i="37"/>
  <c r="AS1594" i="37"/>
  <c r="C1595" i="37"/>
  <c r="AE1594" i="37"/>
  <c r="C594" i="37" l="1"/>
  <c r="L593" i="37"/>
  <c r="AE593" i="37"/>
  <c r="AS593" i="37"/>
  <c r="U593" i="37"/>
  <c r="C549" i="17"/>
  <c r="M548" i="17"/>
  <c r="AB548" i="17"/>
  <c r="H548" i="17"/>
  <c r="R548" i="17"/>
  <c r="C1596" i="37"/>
  <c r="L1595" i="37"/>
  <c r="AE1595" i="37"/>
  <c r="U1595" i="37"/>
  <c r="AS1595" i="37"/>
  <c r="C595" i="37" l="1"/>
  <c r="L594" i="37"/>
  <c r="AS594" i="37"/>
  <c r="U594" i="37"/>
  <c r="AE594" i="37"/>
  <c r="H549" i="17"/>
  <c r="R549" i="17"/>
  <c r="AB549" i="17"/>
  <c r="C550" i="17"/>
  <c r="M549" i="17"/>
  <c r="C1597" i="37"/>
  <c r="AS1596" i="37"/>
  <c r="L1596" i="37"/>
  <c r="AE1596" i="37"/>
  <c r="U1596" i="37"/>
  <c r="C596" i="37" l="1"/>
  <c r="U595" i="37"/>
  <c r="L595" i="37"/>
  <c r="AS595" i="37"/>
  <c r="AE595" i="37"/>
  <c r="M550" i="17"/>
  <c r="H550" i="17"/>
  <c r="C551" i="17"/>
  <c r="AB550" i="17"/>
  <c r="R550" i="17"/>
  <c r="AE1597" i="37"/>
  <c r="C1598" i="37"/>
  <c r="L1597" i="37"/>
  <c r="AS1597" i="37"/>
  <c r="U1597" i="37"/>
  <c r="C597" i="37" l="1"/>
  <c r="AS596" i="37"/>
  <c r="L596" i="37"/>
  <c r="AE596" i="37"/>
  <c r="U596" i="37"/>
  <c r="AB551" i="17"/>
  <c r="R551" i="17"/>
  <c r="C552" i="17"/>
  <c r="H551" i="17"/>
  <c r="M551" i="17"/>
  <c r="U1598" i="37"/>
  <c r="AS1598" i="37"/>
  <c r="L1598" i="37"/>
  <c r="C1599" i="37"/>
  <c r="AE1598" i="37"/>
  <c r="C598" i="37" l="1"/>
  <c r="L597" i="37"/>
  <c r="AE597" i="37"/>
  <c r="AS597" i="37"/>
  <c r="U597" i="37"/>
  <c r="M552" i="17"/>
  <c r="AB552" i="17"/>
  <c r="H552" i="17"/>
  <c r="R552" i="17"/>
  <c r="C553" i="17"/>
  <c r="L1599" i="37"/>
  <c r="U1599" i="37"/>
  <c r="C1600" i="37"/>
  <c r="AS1599" i="37"/>
  <c r="AE1599" i="37"/>
  <c r="C599" i="37" l="1"/>
  <c r="L598" i="37"/>
  <c r="AS598" i="37"/>
  <c r="U598" i="37"/>
  <c r="AE598" i="37"/>
  <c r="C554" i="17"/>
  <c r="AB553" i="17"/>
  <c r="M553" i="17"/>
  <c r="H553" i="17"/>
  <c r="R553" i="17"/>
  <c r="AE1600" i="37"/>
  <c r="U1600" i="37"/>
  <c r="C1601" i="37"/>
  <c r="L1600" i="37"/>
  <c r="AS1600" i="37"/>
  <c r="C600" i="37" l="1"/>
  <c r="U599" i="37"/>
  <c r="L599" i="37"/>
  <c r="AS599" i="37"/>
  <c r="AE599" i="37"/>
  <c r="H554" i="17"/>
  <c r="R554" i="17"/>
  <c r="AB554" i="17"/>
  <c r="M554" i="17"/>
  <c r="C555" i="17"/>
  <c r="AE1601" i="37"/>
  <c r="C1602" i="37"/>
  <c r="L1601" i="37"/>
  <c r="AS1601" i="37"/>
  <c r="U1601" i="37"/>
  <c r="AE600" i="37" l="1"/>
  <c r="U600" i="37"/>
  <c r="C601" i="37"/>
  <c r="AS600" i="37"/>
  <c r="L600" i="37"/>
  <c r="R555" i="17"/>
  <c r="M555" i="17"/>
  <c r="H555" i="17"/>
  <c r="AB555" i="17"/>
  <c r="C556" i="17"/>
  <c r="AE1602" i="37"/>
  <c r="U1602" i="37"/>
  <c r="AS1602" i="37"/>
  <c r="L1602" i="37"/>
  <c r="C1603" i="37"/>
  <c r="L601" i="37" l="1"/>
  <c r="AS601" i="37"/>
  <c r="AE601" i="37"/>
  <c r="U601" i="37"/>
  <c r="C602" i="37"/>
  <c r="M556" i="17"/>
  <c r="H556" i="17"/>
  <c r="R556" i="17"/>
  <c r="AB556" i="17"/>
  <c r="C557" i="17"/>
  <c r="AE1603" i="37"/>
  <c r="AS1603" i="37"/>
  <c r="U1603" i="37"/>
  <c r="C1604" i="37"/>
  <c r="L1603" i="37"/>
  <c r="AS602" i="37" l="1"/>
  <c r="C603" i="37"/>
  <c r="AE602" i="37"/>
  <c r="U602" i="37"/>
  <c r="L602" i="37"/>
  <c r="M557" i="17"/>
  <c r="AB557" i="17"/>
  <c r="H557" i="17"/>
  <c r="C558" i="17"/>
  <c r="R557" i="17"/>
  <c r="L1604" i="37"/>
  <c r="AE1604" i="37"/>
  <c r="AS1604" i="37"/>
  <c r="U1604" i="37"/>
  <c r="C1605" i="37"/>
  <c r="C604" i="37" l="1"/>
  <c r="U603" i="37"/>
  <c r="L603" i="37"/>
  <c r="AE603" i="37"/>
  <c r="AS603" i="37"/>
  <c r="C559" i="17"/>
  <c r="AB558" i="17"/>
  <c r="M558" i="17"/>
  <c r="H558" i="17"/>
  <c r="R558" i="17"/>
  <c r="U1605" i="37"/>
  <c r="C1606" i="37"/>
  <c r="AS1605" i="37"/>
  <c r="AE1605" i="37"/>
  <c r="L1605" i="37"/>
  <c r="AE604" i="37" l="1"/>
  <c r="AS604" i="37"/>
  <c r="L604" i="37"/>
  <c r="U604" i="37"/>
  <c r="C605" i="37"/>
  <c r="AB559" i="17"/>
  <c r="M559" i="17"/>
  <c r="H559" i="17"/>
  <c r="R559" i="17"/>
  <c r="C560" i="17"/>
  <c r="AS1606" i="37"/>
  <c r="L1606" i="37"/>
  <c r="U1606" i="37"/>
  <c r="AE1606" i="37"/>
  <c r="C1607" i="37"/>
  <c r="L605" i="37" l="1"/>
  <c r="AS605" i="37"/>
  <c r="AE605" i="37"/>
  <c r="U605" i="37"/>
  <c r="C606" i="37"/>
  <c r="C561" i="17"/>
  <c r="H560" i="17"/>
  <c r="M560" i="17"/>
  <c r="AB560" i="17"/>
  <c r="R560" i="17"/>
  <c r="U1607" i="37"/>
  <c r="C1608" i="37"/>
  <c r="L1607" i="37"/>
  <c r="AE1607" i="37"/>
  <c r="AS1607" i="37"/>
  <c r="AS606" i="37" l="1"/>
  <c r="C607" i="37"/>
  <c r="AE606" i="37"/>
  <c r="U606" i="37"/>
  <c r="L606" i="37"/>
  <c r="H561" i="17"/>
  <c r="M561" i="17"/>
  <c r="AB561" i="17"/>
  <c r="R561" i="17"/>
  <c r="C562" i="17"/>
  <c r="C1609" i="37"/>
  <c r="L1608" i="37"/>
  <c r="AE1608" i="37"/>
  <c r="AS1608" i="37"/>
  <c r="U1608" i="37"/>
  <c r="C608" i="37" l="1"/>
  <c r="U607" i="37"/>
  <c r="L607" i="37"/>
  <c r="AE607" i="37"/>
  <c r="AS607" i="37"/>
  <c r="C563" i="17"/>
  <c r="H562" i="17"/>
  <c r="R562" i="17"/>
  <c r="AB562" i="17"/>
  <c r="M562" i="17"/>
  <c r="AS1609" i="37"/>
  <c r="C1610" i="37"/>
  <c r="U1609" i="37"/>
  <c r="L1609" i="37"/>
  <c r="AE1609" i="37"/>
  <c r="AE608" i="37" l="1"/>
  <c r="AS608" i="37"/>
  <c r="L608" i="37"/>
  <c r="U608" i="37"/>
  <c r="C609" i="37"/>
  <c r="C564" i="17"/>
  <c r="M563" i="17"/>
  <c r="AB563" i="17"/>
  <c r="H563" i="17"/>
  <c r="R563" i="17"/>
  <c r="L1610" i="37"/>
  <c r="AE1610" i="37"/>
  <c r="C1611" i="37"/>
  <c r="U1610" i="37"/>
  <c r="AS1610" i="37"/>
  <c r="L609" i="37" l="1"/>
  <c r="AS609" i="37"/>
  <c r="AE609" i="37"/>
  <c r="U609" i="37"/>
  <c r="C610" i="37"/>
  <c r="AB564" i="17"/>
  <c r="H564" i="17"/>
  <c r="C565" i="17"/>
  <c r="M564" i="17"/>
  <c r="R564" i="17"/>
  <c r="C1612" i="37"/>
  <c r="U1611" i="37"/>
  <c r="L1611" i="37"/>
  <c r="AE1611" i="37"/>
  <c r="AS1611" i="37"/>
  <c r="AS610" i="37" l="1"/>
  <c r="C611" i="37"/>
  <c r="AE610" i="37"/>
  <c r="U610" i="37"/>
  <c r="L610" i="37"/>
  <c r="R565" i="17"/>
  <c r="M565" i="17"/>
  <c r="C566" i="17"/>
  <c r="AB565" i="17"/>
  <c r="H565" i="17"/>
  <c r="C1613" i="37"/>
  <c r="L1612" i="37"/>
  <c r="AE1612" i="37"/>
  <c r="U1612" i="37"/>
  <c r="C612" i="37" l="1"/>
  <c r="U611" i="37"/>
  <c r="L611" i="37"/>
  <c r="AE611" i="37"/>
  <c r="AS611" i="37"/>
  <c r="AB566" i="17"/>
  <c r="M566" i="17"/>
  <c r="R566" i="17"/>
  <c r="H566" i="17"/>
  <c r="C567" i="17"/>
  <c r="L1613" i="37"/>
  <c r="C1614" i="37"/>
  <c r="U1613" i="37"/>
  <c r="AE1613" i="37"/>
  <c r="AE612" i="37" l="1"/>
  <c r="AS612" i="37"/>
  <c r="L612" i="37"/>
  <c r="U612" i="37"/>
  <c r="C613" i="37"/>
  <c r="AB567" i="17"/>
  <c r="C568" i="17"/>
  <c r="R567" i="17"/>
  <c r="M567" i="17"/>
  <c r="H567" i="17"/>
  <c r="U1614" i="37"/>
  <c r="L1614" i="37"/>
  <c r="C1615" i="37"/>
  <c r="AE1614" i="37"/>
  <c r="L613" i="37" l="1"/>
  <c r="AS613" i="37"/>
  <c r="AE613" i="37"/>
  <c r="U613" i="37"/>
  <c r="C614" i="37"/>
  <c r="M568" i="17"/>
  <c r="C569" i="17"/>
  <c r="AB568" i="17"/>
  <c r="R568" i="17"/>
  <c r="H568" i="17"/>
  <c r="L1615" i="37"/>
  <c r="AE1615" i="37"/>
  <c r="U1615" i="37"/>
  <c r="C1616" i="37"/>
  <c r="AS614" i="37" l="1"/>
  <c r="C615" i="37"/>
  <c r="AE614" i="37"/>
  <c r="U614" i="37"/>
  <c r="L614" i="37"/>
  <c r="AB569" i="17"/>
  <c r="R569" i="17"/>
  <c r="M569" i="17"/>
  <c r="C570" i="17"/>
  <c r="H569" i="17"/>
  <c r="C1617" i="37"/>
  <c r="L1616" i="37"/>
  <c r="U1616" i="37"/>
  <c r="AE1616" i="37"/>
  <c r="C616" i="37" l="1"/>
  <c r="U615" i="37"/>
  <c r="L615" i="37"/>
  <c r="AE615" i="37"/>
  <c r="AS615" i="37"/>
  <c r="AB570" i="17"/>
  <c r="R570" i="17"/>
  <c r="H570" i="17"/>
  <c r="M570" i="17"/>
  <c r="C571" i="17"/>
  <c r="AE1617" i="37"/>
  <c r="L1617" i="37"/>
  <c r="U1617" i="37"/>
  <c r="C1618" i="37"/>
  <c r="AE616" i="37" l="1"/>
  <c r="AS616" i="37"/>
  <c r="L616" i="37"/>
  <c r="U616" i="37"/>
  <c r="C617" i="37"/>
  <c r="R571" i="17"/>
  <c r="AB571" i="17"/>
  <c r="C572" i="17"/>
  <c r="H571" i="17"/>
  <c r="M571" i="17"/>
  <c r="AE1618" i="37"/>
  <c r="L1618" i="37"/>
  <c r="U1618" i="37"/>
  <c r="C1619" i="37"/>
  <c r="L617" i="37" l="1"/>
  <c r="AS617" i="37"/>
  <c r="AE617" i="37"/>
  <c r="U617" i="37"/>
  <c r="C618" i="37"/>
  <c r="C573" i="17"/>
  <c r="H572" i="17"/>
  <c r="AB572" i="17"/>
  <c r="R572" i="17"/>
  <c r="M572" i="17"/>
  <c r="C1620" i="37"/>
  <c r="AE1619" i="37"/>
  <c r="U1619" i="37"/>
  <c r="L1619" i="37"/>
  <c r="AS618" i="37" l="1"/>
  <c r="C619" i="37"/>
  <c r="AE618" i="37"/>
  <c r="U618" i="37"/>
  <c r="L618" i="37"/>
  <c r="C574" i="17"/>
  <c r="M573" i="17"/>
  <c r="R573" i="17"/>
  <c r="AB573" i="17"/>
  <c r="H573" i="17"/>
  <c r="U1620" i="37"/>
  <c r="L1620" i="37"/>
  <c r="AE1620" i="37"/>
  <c r="C1621" i="37"/>
  <c r="C620" i="37" l="1"/>
  <c r="U619" i="37"/>
  <c r="L619" i="37"/>
  <c r="AE619" i="37"/>
  <c r="AS619" i="37"/>
  <c r="AB574" i="17"/>
  <c r="C575" i="17"/>
  <c r="R574" i="17"/>
  <c r="M574" i="17"/>
  <c r="H574" i="17"/>
  <c r="AE1621" i="37"/>
  <c r="U1621" i="37"/>
  <c r="C1622" i="37"/>
  <c r="L1621" i="37"/>
  <c r="AE620" i="37" l="1"/>
  <c r="AS620" i="37"/>
  <c r="L620" i="37"/>
  <c r="U620" i="37"/>
  <c r="C621" i="37"/>
  <c r="R575" i="17"/>
  <c r="C576" i="17"/>
  <c r="AB575" i="17"/>
  <c r="H575" i="17"/>
  <c r="M575" i="17"/>
  <c r="C1623" i="37"/>
  <c r="L1622" i="37"/>
  <c r="AE1622" i="37"/>
  <c r="U1622" i="37"/>
  <c r="L621" i="37" l="1"/>
  <c r="AS621" i="37"/>
  <c r="AE621" i="37"/>
  <c r="U621" i="37"/>
  <c r="C622" i="37"/>
  <c r="C577" i="17"/>
  <c r="R576" i="17"/>
  <c r="H576" i="17"/>
  <c r="M576" i="17"/>
  <c r="AB576" i="17"/>
  <c r="U1623" i="37"/>
  <c r="L1623" i="37"/>
  <c r="C1624" i="37"/>
  <c r="AE1623" i="37"/>
  <c r="AS622" i="37" l="1"/>
  <c r="C623" i="37"/>
  <c r="AE622" i="37"/>
  <c r="U622" i="37"/>
  <c r="L622" i="37"/>
  <c r="C578" i="17"/>
  <c r="AB577" i="17"/>
  <c r="M577" i="17"/>
  <c r="H577" i="17"/>
  <c r="R577" i="17"/>
  <c r="L1624" i="37"/>
  <c r="C1625" i="37"/>
  <c r="AE1624" i="37"/>
  <c r="U1624" i="37"/>
  <c r="AS623" i="37" l="1"/>
  <c r="U623" i="37"/>
  <c r="C624" i="37"/>
  <c r="L623" i="37"/>
  <c r="AE623" i="37"/>
  <c r="H578" i="17"/>
  <c r="AB578" i="17"/>
  <c r="C579" i="17"/>
  <c r="R578" i="17"/>
  <c r="M578" i="17"/>
  <c r="U1625" i="37"/>
  <c r="L1625" i="37"/>
  <c r="C1626" i="37"/>
  <c r="AE1625" i="37"/>
  <c r="C625" i="37" l="1"/>
  <c r="AE624" i="37"/>
  <c r="L624" i="37"/>
  <c r="AS624" i="37"/>
  <c r="U624" i="37"/>
  <c r="H579" i="17"/>
  <c r="AB579" i="17"/>
  <c r="M579" i="17"/>
  <c r="R579" i="17"/>
  <c r="C580" i="17"/>
  <c r="L1626" i="37"/>
  <c r="AE1626" i="37"/>
  <c r="U1626" i="37"/>
  <c r="C1627" i="37"/>
  <c r="C626" i="37" l="1"/>
  <c r="L625" i="37"/>
  <c r="U625" i="37"/>
  <c r="AS625" i="37"/>
  <c r="AE625" i="37"/>
  <c r="C581" i="17"/>
  <c r="R580" i="17"/>
  <c r="AB580" i="17"/>
  <c r="H580" i="17"/>
  <c r="M580" i="17"/>
  <c r="L1627" i="37"/>
  <c r="AE1627" i="37"/>
  <c r="C1628" i="37"/>
  <c r="U1627" i="37"/>
  <c r="L626" i="37" l="1"/>
  <c r="U626" i="37"/>
  <c r="AS626" i="37"/>
  <c r="C627" i="37"/>
  <c r="AE626" i="37"/>
  <c r="M581" i="17"/>
  <c r="R581" i="17"/>
  <c r="C582" i="17"/>
  <c r="AB581" i="17"/>
  <c r="H581" i="17"/>
  <c r="L1628" i="37"/>
  <c r="AE1628" i="37"/>
  <c r="U1628" i="37"/>
  <c r="C1629" i="37"/>
  <c r="AS627" i="37" l="1"/>
  <c r="U627" i="37"/>
  <c r="C628" i="37"/>
  <c r="L627" i="37"/>
  <c r="AE627" i="37"/>
  <c r="AB582" i="17"/>
  <c r="R582" i="17"/>
  <c r="H582" i="17"/>
  <c r="C583" i="17"/>
  <c r="M582" i="17"/>
  <c r="AE1629" i="37"/>
  <c r="U1629" i="37"/>
  <c r="L1629" i="37"/>
  <c r="C1630" i="37"/>
  <c r="L628" i="37" l="1"/>
  <c r="AE628" i="37"/>
  <c r="C629" i="37"/>
  <c r="AS628" i="37"/>
  <c r="U628" i="37"/>
  <c r="AB583" i="17"/>
  <c r="H583" i="17"/>
  <c r="R583" i="17"/>
  <c r="M583" i="17"/>
  <c r="C584" i="17"/>
  <c r="C1631" i="37"/>
  <c r="AE1630" i="37"/>
  <c r="U1630" i="37"/>
  <c r="L1630" i="37"/>
  <c r="C630" i="37" l="1"/>
  <c r="L629" i="37"/>
  <c r="U629" i="37"/>
  <c r="AS629" i="37"/>
  <c r="AE629" i="37"/>
  <c r="M584" i="17"/>
  <c r="C585" i="17"/>
  <c r="R584" i="17"/>
  <c r="H584" i="17"/>
  <c r="AB584" i="17"/>
  <c r="U1631" i="37"/>
  <c r="C1632" i="37"/>
  <c r="L1631" i="37"/>
  <c r="AE1631" i="37"/>
  <c r="L630" i="37" l="1"/>
  <c r="U630" i="37"/>
  <c r="AS630" i="37"/>
  <c r="C631" i="37"/>
  <c r="AE630" i="37"/>
  <c r="C586" i="17"/>
  <c r="H585" i="17"/>
  <c r="R585" i="17"/>
  <c r="AB585" i="17"/>
  <c r="M585" i="17"/>
  <c r="L1632" i="37"/>
  <c r="AE1632" i="37"/>
  <c r="C1633" i="37"/>
  <c r="U1632" i="37"/>
  <c r="AS631" i="37" l="1"/>
  <c r="U631" i="37"/>
  <c r="C632" i="37"/>
  <c r="L631" i="37"/>
  <c r="AE631" i="37"/>
  <c r="M586" i="17"/>
  <c r="C587" i="17"/>
  <c r="H586" i="17"/>
  <c r="R586" i="17"/>
  <c r="AB586" i="17"/>
  <c r="L1633" i="37"/>
  <c r="AE1633" i="37"/>
  <c r="C1634" i="37"/>
  <c r="U1633" i="37"/>
  <c r="L632" i="37" l="1"/>
  <c r="AE632" i="37"/>
  <c r="C633" i="37"/>
  <c r="AS632" i="37"/>
  <c r="U632" i="37"/>
  <c r="C588" i="17"/>
  <c r="M587" i="17"/>
  <c r="AB587" i="17"/>
  <c r="R587" i="17"/>
  <c r="H587" i="17"/>
  <c r="L1634" i="37"/>
  <c r="U1634" i="37"/>
  <c r="C1635" i="37"/>
  <c r="AE1634" i="37"/>
  <c r="C634" i="37" l="1"/>
  <c r="L633" i="37"/>
  <c r="U633" i="37"/>
  <c r="AS633" i="37"/>
  <c r="AE633" i="37"/>
  <c r="C589" i="17"/>
  <c r="R588" i="17"/>
  <c r="AB588" i="17"/>
  <c r="H588" i="17"/>
  <c r="M588" i="17"/>
  <c r="L1635" i="37"/>
  <c r="C1636" i="37"/>
  <c r="AE1635" i="37"/>
  <c r="U1635" i="37"/>
  <c r="L634" i="37" l="1"/>
  <c r="U634" i="37"/>
  <c r="AS634" i="37"/>
  <c r="C635" i="37"/>
  <c r="AE634" i="37"/>
  <c r="C590" i="17"/>
  <c r="M589" i="17"/>
  <c r="R589" i="17"/>
  <c r="H589" i="17"/>
  <c r="AB589" i="17"/>
  <c r="L1636" i="37"/>
  <c r="C1637" i="37"/>
  <c r="U1636" i="37"/>
  <c r="AE1636" i="37"/>
  <c r="AS635" i="37" l="1"/>
  <c r="U635" i="37"/>
  <c r="C636" i="37"/>
  <c r="L635" i="37"/>
  <c r="AE635" i="37"/>
  <c r="C591" i="17"/>
  <c r="R590" i="17"/>
  <c r="AB590" i="17"/>
  <c r="H590" i="17"/>
  <c r="M590" i="17"/>
  <c r="U1637" i="37"/>
  <c r="C1638" i="37"/>
  <c r="L1637" i="37"/>
  <c r="AE1637" i="37"/>
  <c r="U636" i="37" l="1"/>
  <c r="AE636" i="37"/>
  <c r="L636" i="37"/>
  <c r="AS636" i="37"/>
  <c r="C637" i="37"/>
  <c r="M591" i="17"/>
  <c r="R591" i="17"/>
  <c r="H591" i="17"/>
  <c r="AB591" i="17"/>
  <c r="C592" i="17"/>
  <c r="AE1638" i="37"/>
  <c r="L1638" i="37"/>
  <c r="U1638" i="37"/>
  <c r="C1639" i="37"/>
  <c r="AS637" i="37" l="1"/>
  <c r="C638" i="37"/>
  <c r="U637" i="37"/>
  <c r="L637" i="37"/>
  <c r="AE637" i="37"/>
  <c r="M592" i="17"/>
  <c r="R592" i="17"/>
  <c r="H592" i="17"/>
  <c r="C593" i="17"/>
  <c r="AB592" i="17"/>
  <c r="C1640" i="37"/>
  <c r="L1639" i="37"/>
  <c r="AE1639" i="37"/>
  <c r="U1639" i="37"/>
  <c r="L638" i="37" l="1"/>
  <c r="U638" i="37"/>
  <c r="AE638" i="37"/>
  <c r="C639" i="37"/>
  <c r="AS638" i="37"/>
  <c r="M593" i="17"/>
  <c r="H593" i="17"/>
  <c r="C594" i="17"/>
  <c r="AB593" i="17"/>
  <c r="R593" i="17"/>
  <c r="L1640" i="37"/>
  <c r="C1641" i="37"/>
  <c r="U1640" i="37"/>
  <c r="AE1640" i="37"/>
  <c r="AS639" i="37" l="1"/>
  <c r="AE639" i="37"/>
  <c r="C640" i="37"/>
  <c r="L639" i="37"/>
  <c r="U639" i="37"/>
  <c r="H594" i="17"/>
  <c r="M594" i="17"/>
  <c r="R594" i="17"/>
  <c r="AB594" i="17"/>
  <c r="C595" i="17"/>
  <c r="AE1641" i="37"/>
  <c r="C1642" i="37"/>
  <c r="U1641" i="37"/>
  <c r="L1641" i="37"/>
  <c r="L640" i="37" l="1"/>
  <c r="AE640" i="37"/>
  <c r="U640" i="37"/>
  <c r="AS640" i="37"/>
  <c r="C641" i="37"/>
  <c r="H595" i="17"/>
  <c r="R595" i="17"/>
  <c r="M595" i="17"/>
  <c r="AB595" i="17"/>
  <c r="C596" i="17"/>
  <c r="L1642" i="37"/>
  <c r="U1642" i="37"/>
  <c r="C1643" i="37"/>
  <c r="AE1642" i="37"/>
  <c r="AS641" i="37" l="1"/>
  <c r="C642" i="37"/>
  <c r="U641" i="37"/>
  <c r="L641" i="37"/>
  <c r="AE641" i="37"/>
  <c r="R596" i="17"/>
  <c r="C597" i="17"/>
  <c r="AB596" i="17"/>
  <c r="M596" i="17"/>
  <c r="H596" i="17"/>
  <c r="L1643" i="37"/>
  <c r="AE1643" i="37"/>
  <c r="U1643" i="37"/>
  <c r="C1644" i="37"/>
  <c r="L642" i="37" l="1"/>
  <c r="U642" i="37"/>
  <c r="AE642" i="37"/>
  <c r="C643" i="37"/>
  <c r="AS642" i="37"/>
  <c r="M597" i="17"/>
  <c r="H597" i="17"/>
  <c r="AB597" i="17"/>
  <c r="C598" i="17"/>
  <c r="R597" i="17"/>
  <c r="U1644" i="37"/>
  <c r="C1645" i="37"/>
  <c r="L1644" i="37"/>
  <c r="AE1644" i="37"/>
  <c r="AS643" i="37" l="1"/>
  <c r="AE643" i="37"/>
  <c r="C644" i="37"/>
  <c r="L643" i="37"/>
  <c r="U643" i="37"/>
  <c r="H598" i="17"/>
  <c r="AB598" i="17"/>
  <c r="C599" i="17"/>
  <c r="R598" i="17"/>
  <c r="M598" i="17"/>
  <c r="AE1645" i="37"/>
  <c r="C1646" i="37"/>
  <c r="U1645" i="37"/>
  <c r="L1645" i="37"/>
  <c r="L644" i="37" l="1"/>
  <c r="AE644" i="37"/>
  <c r="U644" i="37"/>
  <c r="AS644" i="37"/>
  <c r="C645" i="37"/>
  <c r="AB599" i="17"/>
  <c r="M599" i="17"/>
  <c r="H599" i="17"/>
  <c r="C600" i="17"/>
  <c r="R599" i="17"/>
  <c r="U1646" i="37"/>
  <c r="L1646" i="37"/>
  <c r="AE1646" i="37"/>
  <c r="C1647" i="37"/>
  <c r="AS645" i="37" l="1"/>
  <c r="C646" i="37"/>
  <c r="U645" i="37"/>
  <c r="L645" i="37"/>
  <c r="AE645" i="37"/>
  <c r="C601" i="17"/>
  <c r="R600" i="17"/>
  <c r="H600" i="17"/>
  <c r="M600" i="17"/>
  <c r="AB600" i="17"/>
  <c r="AE1647" i="37"/>
  <c r="U1647" i="37"/>
  <c r="C1648" i="37"/>
  <c r="L1647" i="37"/>
  <c r="L646" i="37" l="1"/>
  <c r="U646" i="37"/>
  <c r="AE646" i="37"/>
  <c r="C647" i="37"/>
  <c r="AS646" i="37"/>
  <c r="M601" i="17"/>
  <c r="H601" i="17"/>
  <c r="AB601" i="17"/>
  <c r="C602" i="17"/>
  <c r="R601" i="17"/>
  <c r="AE1648" i="37"/>
  <c r="U1648" i="37"/>
  <c r="C1649" i="37"/>
  <c r="L1648" i="37"/>
  <c r="AS647" i="37" l="1"/>
  <c r="AE647" i="37"/>
  <c r="C648" i="37"/>
  <c r="L647" i="37"/>
  <c r="U647" i="37"/>
  <c r="H602" i="17"/>
  <c r="J601" i="21" s="1"/>
  <c r="N601" i="21" s="1"/>
  <c r="M602" i="17"/>
  <c r="Q601" i="21" s="1"/>
  <c r="U601" i="21" s="1"/>
  <c r="R602" i="17"/>
  <c r="X601" i="21" s="1"/>
  <c r="AB601" i="21" s="1"/>
  <c r="AB602" i="17"/>
  <c r="AJ601" i="21" s="1"/>
  <c r="AN601" i="21" s="1"/>
  <c r="C603" i="17"/>
  <c r="C601" i="21"/>
  <c r="G601" i="21" s="1"/>
  <c r="C1650" i="37"/>
  <c r="L1649" i="37"/>
  <c r="AE1649" i="37"/>
  <c r="U1649" i="37"/>
  <c r="L648" i="37" l="1"/>
  <c r="AE648" i="37"/>
  <c r="U648" i="37"/>
  <c r="AS648" i="37"/>
  <c r="C649" i="37"/>
  <c r="R603" i="17"/>
  <c r="AB603" i="17"/>
  <c r="AJ602" i="21" s="1"/>
  <c r="AN602" i="21" s="1"/>
  <c r="M603" i="17"/>
  <c r="Q602" i="21" s="1"/>
  <c r="U602" i="21" s="1"/>
  <c r="H603" i="17"/>
  <c r="J602" i="21" s="1"/>
  <c r="N602" i="21" s="1"/>
  <c r="C604" i="17"/>
  <c r="C602" i="21"/>
  <c r="G602" i="21" s="1"/>
  <c r="AE1650" i="37"/>
  <c r="C1651" i="37"/>
  <c r="U1650" i="37"/>
  <c r="L1650" i="37"/>
  <c r="AS649" i="37" l="1"/>
  <c r="C650" i="37"/>
  <c r="U649" i="37"/>
  <c r="L649" i="37"/>
  <c r="AE649" i="37"/>
  <c r="M604" i="17"/>
  <c r="Q603" i="21" s="1"/>
  <c r="U603" i="21" s="1"/>
  <c r="R604" i="17"/>
  <c r="C605" i="17"/>
  <c r="H604" i="17"/>
  <c r="J603" i="21" s="1"/>
  <c r="N603" i="21" s="1"/>
  <c r="AB604" i="17"/>
  <c r="C1652" i="37"/>
  <c r="L1651" i="37"/>
  <c r="U1651" i="37"/>
  <c r="AE1651" i="37"/>
  <c r="L650" i="37" l="1"/>
  <c r="U650" i="37"/>
  <c r="AE650" i="37"/>
  <c r="C651" i="37"/>
  <c r="AS650" i="37"/>
  <c r="H605" i="17"/>
  <c r="J604" i="21" s="1"/>
  <c r="N604" i="21" s="1"/>
  <c r="R605" i="17"/>
  <c r="X604" i="21" s="1"/>
  <c r="AB604" i="21" s="1"/>
  <c r="M605" i="17"/>
  <c r="Q604" i="21" s="1"/>
  <c r="U604" i="21" s="1"/>
  <c r="C606" i="17"/>
  <c r="AB605" i="17"/>
  <c r="L1652" i="37"/>
  <c r="C1653" i="37"/>
  <c r="AE1652" i="37"/>
  <c r="U1652" i="37"/>
  <c r="AS651" i="37" l="1"/>
  <c r="AE651" i="37"/>
  <c r="C652" i="37"/>
  <c r="L651" i="37"/>
  <c r="U651" i="37"/>
  <c r="AB606" i="17"/>
  <c r="R606" i="17"/>
  <c r="C607" i="17"/>
  <c r="H606" i="17"/>
  <c r="J605" i="21" s="1"/>
  <c r="N605" i="21" s="1"/>
  <c r="M606" i="17"/>
  <c r="AE1653" i="37"/>
  <c r="U1653" i="37"/>
  <c r="L1653" i="37"/>
  <c r="C1654" i="37"/>
  <c r="L652" i="37" l="1"/>
  <c r="AE652" i="37"/>
  <c r="U652" i="37"/>
  <c r="AS652" i="37"/>
  <c r="C653" i="37"/>
  <c r="R607" i="17"/>
  <c r="AB607" i="17"/>
  <c r="C608" i="17"/>
  <c r="H607" i="17"/>
  <c r="J606" i="21" s="1"/>
  <c r="N606" i="21" s="1"/>
  <c r="M607" i="17"/>
  <c r="Q606" i="21" s="1"/>
  <c r="U606" i="21" s="1"/>
  <c r="U1654" i="37"/>
  <c r="C1655" i="37"/>
  <c r="L1654" i="37"/>
  <c r="AE1654" i="37"/>
  <c r="AS653" i="37" l="1"/>
  <c r="C654" i="37"/>
  <c r="U653" i="37"/>
  <c r="L653" i="37"/>
  <c r="AE653" i="37"/>
  <c r="H608" i="17"/>
  <c r="M608" i="17"/>
  <c r="Q607" i="21" s="1"/>
  <c r="U607" i="21" s="1"/>
  <c r="AB608" i="17"/>
  <c r="C609" i="17"/>
  <c r="R608" i="17"/>
  <c r="U1655" i="37"/>
  <c r="C1656" i="37"/>
  <c r="AE1655" i="37"/>
  <c r="L1655" i="37"/>
  <c r="L654" i="37" l="1"/>
  <c r="U654" i="37"/>
  <c r="AE654" i="37"/>
  <c r="C655" i="37"/>
  <c r="AS654" i="37"/>
  <c r="M609" i="17"/>
  <c r="Q608" i="21" s="1"/>
  <c r="U608" i="21" s="1"/>
  <c r="R609" i="17"/>
  <c r="H609" i="17"/>
  <c r="J608" i="21" s="1"/>
  <c r="N608" i="21" s="1"/>
  <c r="AB609" i="17"/>
  <c r="C610" i="17"/>
  <c r="U1656" i="37"/>
  <c r="C1657" i="37"/>
  <c r="L1656" i="37"/>
  <c r="AE1656" i="37"/>
  <c r="AS655" i="37" l="1"/>
  <c r="AE655" i="37"/>
  <c r="C656" i="37"/>
  <c r="L655" i="37"/>
  <c r="U655" i="37"/>
  <c r="H610" i="17"/>
  <c r="J609" i="21" s="1"/>
  <c r="N609" i="21" s="1"/>
  <c r="M610" i="17"/>
  <c r="Q609" i="21" s="1"/>
  <c r="U609" i="21" s="1"/>
  <c r="R610" i="17"/>
  <c r="AB610" i="17"/>
  <c r="C611" i="17"/>
  <c r="C610" i="21" s="1"/>
  <c r="G610" i="21" s="1"/>
  <c r="C1658" i="37"/>
  <c r="U1657" i="37"/>
  <c r="L1657" i="37"/>
  <c r="AE1657" i="37"/>
  <c r="L656" i="37" l="1"/>
  <c r="AE656" i="37"/>
  <c r="U656" i="37"/>
  <c r="AS656" i="37"/>
  <c r="C657" i="37"/>
  <c r="H611" i="17"/>
  <c r="R611" i="17"/>
  <c r="AB611" i="17"/>
  <c r="M611" i="17"/>
  <c r="Q610" i="21" s="1"/>
  <c r="U610" i="21" s="1"/>
  <c r="C612" i="17"/>
  <c r="C611" i="21" s="1"/>
  <c r="G611" i="21" s="1"/>
  <c r="AE1658" i="37"/>
  <c r="U1658" i="37"/>
  <c r="L1658" i="37"/>
  <c r="C1659" i="37"/>
  <c r="AS657" i="37" l="1"/>
  <c r="C658" i="37"/>
  <c r="U657" i="37"/>
  <c r="L657" i="37"/>
  <c r="AE657" i="37"/>
  <c r="H612" i="17"/>
  <c r="M612" i="17"/>
  <c r="Q611" i="21" s="1"/>
  <c r="U611" i="21" s="1"/>
  <c r="R612" i="17"/>
  <c r="C613" i="17"/>
  <c r="AB612" i="17"/>
  <c r="AE1659" i="37"/>
  <c r="C1660" i="37"/>
  <c r="L1659" i="37"/>
  <c r="U1659" i="37"/>
  <c r="L658" i="37" l="1"/>
  <c r="U658" i="37"/>
  <c r="AE658" i="37"/>
  <c r="C659" i="37"/>
  <c r="AS658" i="37"/>
  <c r="R613" i="17"/>
  <c r="H613" i="17"/>
  <c r="M613" i="17"/>
  <c r="AB613" i="17"/>
  <c r="C614" i="17"/>
  <c r="U1660" i="37"/>
  <c r="AE1660" i="37"/>
  <c r="C1661" i="37"/>
  <c r="L1660" i="37"/>
  <c r="AS659" i="37" l="1"/>
  <c r="AE659" i="37"/>
  <c r="C660" i="37"/>
  <c r="L659" i="37"/>
  <c r="U659" i="37"/>
  <c r="H614" i="17"/>
  <c r="M614" i="17"/>
  <c r="C615" i="17"/>
  <c r="AB614" i="17"/>
  <c r="R614" i="17"/>
  <c r="L1661" i="37"/>
  <c r="AE1661" i="37"/>
  <c r="U1661" i="37"/>
  <c r="C1662" i="37"/>
  <c r="L660" i="37" l="1"/>
  <c r="AE660" i="37"/>
  <c r="U660" i="37"/>
  <c r="AS660" i="37"/>
  <c r="C661" i="37"/>
  <c r="AB615" i="17"/>
  <c r="R615" i="17"/>
  <c r="M615" i="17"/>
  <c r="H615" i="17"/>
  <c r="C616" i="17"/>
  <c r="AE1662" i="37"/>
  <c r="C1663" i="37"/>
  <c r="U1662" i="37"/>
  <c r="L1662" i="37"/>
  <c r="AS661" i="37" l="1"/>
  <c r="C662" i="37"/>
  <c r="U661" i="37"/>
  <c r="L661" i="37"/>
  <c r="AE661" i="37"/>
  <c r="AB616" i="17"/>
  <c r="H616" i="17"/>
  <c r="C617" i="17"/>
  <c r="M616" i="17"/>
  <c r="R616" i="17"/>
  <c r="L1663" i="37"/>
  <c r="U1663" i="37"/>
  <c r="AE1663" i="37"/>
  <c r="C1664" i="37"/>
  <c r="L662" i="37" l="1"/>
  <c r="U662" i="37"/>
  <c r="AE662" i="37"/>
  <c r="C663" i="37"/>
  <c r="AS662" i="37"/>
  <c r="H617" i="17"/>
  <c r="R617" i="17"/>
  <c r="M617" i="17"/>
  <c r="AB617" i="17"/>
  <c r="C618" i="17"/>
  <c r="U1664" i="37"/>
  <c r="C1665" i="37"/>
  <c r="L1664" i="37"/>
  <c r="AE1664" i="37"/>
  <c r="AS663" i="37" l="1"/>
  <c r="AE663" i="37"/>
  <c r="C664" i="37"/>
  <c r="L663" i="37"/>
  <c r="U663" i="37"/>
  <c r="R618" i="17"/>
  <c r="AB618" i="17"/>
  <c r="C619" i="17"/>
  <c r="M618" i="17"/>
  <c r="H618" i="17"/>
  <c r="L1665" i="37"/>
  <c r="AE1665" i="37"/>
  <c r="U1665" i="37"/>
  <c r="C1666" i="37"/>
  <c r="L664" i="37" l="1"/>
  <c r="AE664" i="37"/>
  <c r="U664" i="37"/>
  <c r="AS664" i="37"/>
  <c r="C665" i="37"/>
  <c r="AB619" i="17"/>
  <c r="H619" i="17"/>
  <c r="M619" i="17"/>
  <c r="R619" i="17"/>
  <c r="C620" i="17"/>
  <c r="L1666" i="37"/>
  <c r="U1666" i="37"/>
  <c r="AE1666" i="37"/>
  <c r="C1667" i="37"/>
  <c r="AS665" i="37" l="1"/>
  <c r="C666" i="37"/>
  <c r="U665" i="37"/>
  <c r="L665" i="37"/>
  <c r="AE665" i="37"/>
  <c r="M620" i="17"/>
  <c r="AB620" i="17"/>
  <c r="H620" i="17"/>
  <c r="C621" i="17"/>
  <c r="R620" i="17"/>
  <c r="L1667" i="37"/>
  <c r="C1668" i="37"/>
  <c r="U1667" i="37"/>
  <c r="AE1667" i="37"/>
  <c r="L666" i="37" l="1"/>
  <c r="U666" i="37"/>
  <c r="AE666" i="37"/>
  <c r="C667" i="37"/>
  <c r="AS666" i="37"/>
  <c r="C622" i="17"/>
  <c r="AB621" i="17"/>
  <c r="H621" i="17"/>
  <c r="M621" i="17"/>
  <c r="R621" i="17"/>
  <c r="L1668" i="37"/>
  <c r="AE1668" i="37"/>
  <c r="C1669" i="37"/>
  <c r="U1668" i="37"/>
  <c r="AS667" i="37" l="1"/>
  <c r="AE667" i="37"/>
  <c r="C668" i="37"/>
  <c r="L667" i="37"/>
  <c r="U667" i="37"/>
  <c r="M622" i="17"/>
  <c r="H622" i="17"/>
  <c r="R622" i="17"/>
  <c r="C623" i="17"/>
  <c r="AB622" i="17"/>
  <c r="U1669" i="37"/>
  <c r="C1670" i="37"/>
  <c r="L1669" i="37"/>
  <c r="AE1669" i="37"/>
  <c r="L668" i="37" l="1"/>
  <c r="AE668" i="37"/>
  <c r="U668" i="37"/>
  <c r="AS668" i="37"/>
  <c r="C669" i="37"/>
  <c r="AB623" i="17"/>
  <c r="R623" i="17"/>
  <c r="M623" i="17"/>
  <c r="C624" i="17"/>
  <c r="H623" i="17"/>
  <c r="U1670" i="37"/>
  <c r="C1671" i="37"/>
  <c r="L1670" i="37"/>
  <c r="AE1670" i="37"/>
  <c r="AS669" i="37" l="1"/>
  <c r="C670" i="37"/>
  <c r="U669" i="37"/>
  <c r="L669" i="37"/>
  <c r="AE669" i="37"/>
  <c r="AB624" i="17"/>
  <c r="H624" i="17"/>
  <c r="C625" i="17"/>
  <c r="M624" i="17"/>
  <c r="R624" i="17"/>
  <c r="U1671" i="37"/>
  <c r="AE1671" i="37"/>
  <c r="C1672" i="37"/>
  <c r="L1671" i="37"/>
  <c r="L670" i="37" l="1"/>
  <c r="U670" i="37"/>
  <c r="AE670" i="37"/>
  <c r="C671" i="37"/>
  <c r="AS670" i="37"/>
  <c r="C626" i="17"/>
  <c r="H625" i="17"/>
  <c r="M625" i="17"/>
  <c r="AB625" i="17"/>
  <c r="R625" i="17"/>
  <c r="AE1672" i="37"/>
  <c r="U1672" i="37"/>
  <c r="C1673" i="37"/>
  <c r="L1672" i="37"/>
  <c r="AS671" i="37" l="1"/>
  <c r="AE671" i="37"/>
  <c r="C672" i="37"/>
  <c r="L671" i="37"/>
  <c r="U671" i="37"/>
  <c r="M626" i="17"/>
  <c r="AB626" i="17"/>
  <c r="C627" i="17"/>
  <c r="R626" i="17"/>
  <c r="H626" i="17"/>
  <c r="AE1673" i="37"/>
  <c r="C1674" i="37"/>
  <c r="L1673" i="37"/>
  <c r="U1673" i="37"/>
  <c r="L672" i="37" l="1"/>
  <c r="AE672" i="37"/>
  <c r="U672" i="37"/>
  <c r="AS672" i="37"/>
  <c r="C673" i="37"/>
  <c r="M627" i="17"/>
  <c r="Q626" i="21" s="1"/>
  <c r="U626" i="21" s="1"/>
  <c r="AB627" i="17"/>
  <c r="AJ626" i="21" s="1"/>
  <c r="AN626" i="21" s="1"/>
  <c r="H627" i="17"/>
  <c r="J626" i="21" s="1"/>
  <c r="N626" i="21" s="1"/>
  <c r="R627" i="17"/>
  <c r="X626" i="21" s="1"/>
  <c r="AB626" i="21" s="1"/>
  <c r="C628" i="17"/>
  <c r="C626" i="21"/>
  <c r="G626" i="21" s="1"/>
  <c r="C1675" i="37"/>
  <c r="AE1674" i="37"/>
  <c r="U1674" i="37"/>
  <c r="L1674" i="37"/>
  <c r="AS673" i="37" l="1"/>
  <c r="C674" i="37"/>
  <c r="U673" i="37"/>
  <c r="L673" i="37"/>
  <c r="AE673" i="37"/>
  <c r="AB628" i="17"/>
  <c r="AJ627" i="21" s="1"/>
  <c r="AN627" i="21" s="1"/>
  <c r="H628" i="17"/>
  <c r="J627" i="21" s="1"/>
  <c r="N627" i="21" s="1"/>
  <c r="R628" i="17"/>
  <c r="M628" i="17"/>
  <c r="Q627" i="21" s="1"/>
  <c r="U627" i="21" s="1"/>
  <c r="C629" i="17"/>
  <c r="C627" i="21"/>
  <c r="G627" i="21" s="1"/>
  <c r="U1675" i="37"/>
  <c r="AE1675" i="37"/>
  <c r="C1676" i="37"/>
  <c r="L1675" i="37"/>
  <c r="L674" i="37" l="1"/>
  <c r="U674" i="37"/>
  <c r="AE674" i="37"/>
  <c r="C675" i="37"/>
  <c r="AS674" i="37"/>
  <c r="R629" i="17"/>
  <c r="M629" i="17"/>
  <c r="Q628" i="21" s="1"/>
  <c r="U628" i="21" s="1"/>
  <c r="H629" i="17"/>
  <c r="J628" i="21" s="1"/>
  <c r="N628" i="21" s="1"/>
  <c r="AB629" i="17"/>
  <c r="C630" i="17"/>
  <c r="L1676" i="37"/>
  <c r="AE1676" i="37"/>
  <c r="U1676" i="37"/>
  <c r="C1677" i="37"/>
  <c r="AS675" i="37" l="1"/>
  <c r="AE675" i="37"/>
  <c r="C676" i="37"/>
  <c r="L675" i="37"/>
  <c r="U675" i="37"/>
  <c r="R630" i="17"/>
  <c r="X629" i="21" s="1"/>
  <c r="AB629" i="21" s="1"/>
  <c r="C631" i="17"/>
  <c r="H630" i="17"/>
  <c r="J629" i="21" s="1"/>
  <c r="N629" i="21" s="1"/>
  <c r="M630" i="17"/>
  <c r="Q629" i="21" s="1"/>
  <c r="U629" i="21" s="1"/>
  <c r="AB630" i="17"/>
  <c r="AE1677" i="37"/>
  <c r="C1678" i="37"/>
  <c r="U1677" i="37"/>
  <c r="L1677" i="37"/>
  <c r="L676" i="37" l="1"/>
  <c r="AE676" i="37"/>
  <c r="U676" i="37"/>
  <c r="AS676" i="37"/>
  <c r="C677" i="37"/>
  <c r="R631" i="17"/>
  <c r="M631" i="17"/>
  <c r="AB631" i="17"/>
  <c r="C632" i="17"/>
  <c r="H631" i="17"/>
  <c r="J630" i="21" s="1"/>
  <c r="N630" i="21" s="1"/>
  <c r="C1679" i="37"/>
  <c r="AE1678" i="37"/>
  <c r="L1678" i="37"/>
  <c r="U1678" i="37"/>
  <c r="AS677" i="37" l="1"/>
  <c r="C678" i="37"/>
  <c r="U677" i="37"/>
  <c r="L677" i="37"/>
  <c r="AE677" i="37"/>
  <c r="AB632" i="17"/>
  <c r="R632" i="17"/>
  <c r="C633" i="17"/>
  <c r="M632" i="17"/>
  <c r="Q631" i="21" s="1"/>
  <c r="U631" i="21" s="1"/>
  <c r="H632" i="17"/>
  <c r="J631" i="21" s="1"/>
  <c r="N631" i="21" s="1"/>
  <c r="L1679" i="37"/>
  <c r="C1680" i="37"/>
  <c r="AE1679" i="37"/>
  <c r="U1679" i="37"/>
  <c r="L678" i="37" l="1"/>
  <c r="U678" i="37"/>
  <c r="AE678" i="37"/>
  <c r="C679" i="37"/>
  <c r="AS678" i="37"/>
  <c r="H633" i="17"/>
  <c r="AB633" i="17"/>
  <c r="R633" i="17"/>
  <c r="M633" i="17"/>
  <c r="Q632" i="21" s="1"/>
  <c r="U632" i="21" s="1"/>
  <c r="C634" i="17"/>
  <c r="L1680" i="37"/>
  <c r="C1681" i="37"/>
  <c r="AE1680" i="37"/>
  <c r="U1680" i="37"/>
  <c r="AS679" i="37" l="1"/>
  <c r="AE679" i="37"/>
  <c r="C680" i="37"/>
  <c r="L679" i="37"/>
  <c r="U679" i="37"/>
  <c r="C635" i="17"/>
  <c r="M634" i="17"/>
  <c r="Q633" i="21" s="1"/>
  <c r="U633" i="21" s="1"/>
  <c r="AB634" i="17"/>
  <c r="R634" i="17"/>
  <c r="H634" i="17"/>
  <c r="J633" i="21" s="1"/>
  <c r="N633" i="21" s="1"/>
  <c r="AE1681" i="37"/>
  <c r="U1681" i="37"/>
  <c r="L1681" i="37"/>
  <c r="C1682" i="37"/>
  <c r="L680" i="37" l="1"/>
  <c r="AE680" i="37"/>
  <c r="U680" i="37"/>
  <c r="AS680" i="37"/>
  <c r="C681" i="37"/>
  <c r="C636" i="17"/>
  <c r="C635" i="21" s="1"/>
  <c r="G635" i="21" s="1"/>
  <c r="AB635" i="17"/>
  <c r="M635" i="17"/>
  <c r="Q634" i="21" s="1"/>
  <c r="U634" i="21" s="1"/>
  <c r="H635" i="17"/>
  <c r="J634" i="21" s="1"/>
  <c r="N634" i="21" s="1"/>
  <c r="R635" i="17"/>
  <c r="U1682" i="37"/>
  <c r="C1683" i="37"/>
  <c r="AE1682" i="37"/>
  <c r="L1682" i="37"/>
  <c r="AS681" i="37" l="1"/>
  <c r="C682" i="37"/>
  <c r="U681" i="37"/>
  <c r="L681" i="37"/>
  <c r="AE681" i="37"/>
  <c r="R636" i="17"/>
  <c r="M636" i="17"/>
  <c r="Q635" i="21" s="1"/>
  <c r="U635" i="21" s="1"/>
  <c r="C637" i="17"/>
  <c r="C636" i="21" s="1"/>
  <c r="G636" i="21" s="1"/>
  <c r="AB636" i="17"/>
  <c r="H636" i="17"/>
  <c r="AE1683" i="37"/>
  <c r="U1683" i="37"/>
  <c r="L1683" i="37"/>
  <c r="C1684" i="37"/>
  <c r="L682" i="37" l="1"/>
  <c r="U682" i="37"/>
  <c r="AE682" i="37"/>
  <c r="C683" i="37"/>
  <c r="AS682" i="37"/>
  <c r="AB637" i="17"/>
  <c r="H637" i="17"/>
  <c r="M637" i="17"/>
  <c r="Q636" i="21" s="1"/>
  <c r="U636" i="21" s="1"/>
  <c r="R637" i="17"/>
  <c r="C638" i="17"/>
  <c r="L1684" i="37"/>
  <c r="C1685" i="37"/>
  <c r="U1684" i="37"/>
  <c r="AE1684" i="37"/>
  <c r="AS683" i="37" l="1"/>
  <c r="AE683" i="37"/>
  <c r="C684" i="37"/>
  <c r="L683" i="37"/>
  <c r="U683" i="37"/>
  <c r="C639" i="17"/>
  <c r="AB638" i="17"/>
  <c r="M638" i="17"/>
  <c r="R638" i="17"/>
  <c r="H638" i="17"/>
  <c r="AE1685" i="37"/>
  <c r="U1685" i="37"/>
  <c r="C1686" i="37"/>
  <c r="L1685" i="37"/>
  <c r="L684" i="37" l="1"/>
  <c r="AE684" i="37"/>
  <c r="U684" i="37"/>
  <c r="AS684" i="37"/>
  <c r="C685" i="37"/>
  <c r="C640" i="17"/>
  <c r="R639" i="17"/>
  <c r="AB639" i="17"/>
  <c r="H639" i="17"/>
  <c r="M639" i="17"/>
  <c r="L1686" i="37"/>
  <c r="U1686" i="37"/>
  <c r="C1687" i="37"/>
  <c r="AE1686" i="37"/>
  <c r="AS685" i="37" l="1"/>
  <c r="C686" i="37"/>
  <c r="U685" i="37"/>
  <c r="L685" i="37"/>
  <c r="AE685" i="37"/>
  <c r="AB640" i="17"/>
  <c r="R640" i="17"/>
  <c r="C641" i="17"/>
  <c r="M640" i="17"/>
  <c r="H640" i="17"/>
  <c r="C1688" i="37"/>
  <c r="L1687" i="37"/>
  <c r="AE1687" i="37"/>
  <c r="U1687" i="37"/>
  <c r="L686" i="37" l="1"/>
  <c r="U686" i="37"/>
  <c r="AE686" i="37"/>
  <c r="C687" i="37"/>
  <c r="AS686" i="37"/>
  <c r="C642" i="17"/>
  <c r="AB641" i="17"/>
  <c r="R641" i="17"/>
  <c r="M641" i="17"/>
  <c r="H641" i="17"/>
  <c r="L1688" i="37"/>
  <c r="C1689" i="37"/>
  <c r="AE1688" i="37"/>
  <c r="U1688" i="37"/>
  <c r="AS687" i="37" l="1"/>
  <c r="AE687" i="37"/>
  <c r="C688" i="37"/>
  <c r="L687" i="37"/>
  <c r="U687" i="37"/>
  <c r="H642" i="17"/>
  <c r="R642" i="17"/>
  <c r="C643" i="17"/>
  <c r="AB642" i="17"/>
  <c r="M642" i="17"/>
  <c r="C1690" i="37"/>
  <c r="AE1689" i="37"/>
  <c r="L1689" i="37"/>
  <c r="U1689" i="37"/>
  <c r="L688" i="37" l="1"/>
  <c r="AE688" i="37"/>
  <c r="U688" i="37"/>
  <c r="AS688" i="37"/>
  <c r="C689" i="37"/>
  <c r="C644" i="17"/>
  <c r="M643" i="17"/>
  <c r="H643" i="17"/>
  <c r="AB643" i="17"/>
  <c r="R643" i="17"/>
  <c r="U1690" i="37"/>
  <c r="C1691" i="37"/>
  <c r="AE1690" i="37"/>
  <c r="L1690" i="37"/>
  <c r="AS689" i="37" l="1"/>
  <c r="C690" i="37"/>
  <c r="U689" i="37"/>
  <c r="L689" i="37"/>
  <c r="AE689" i="37"/>
  <c r="R644" i="17"/>
  <c r="M644" i="17"/>
  <c r="H644" i="17"/>
  <c r="C645" i="17"/>
  <c r="AB644" i="17"/>
  <c r="AE1691" i="37"/>
  <c r="L1691" i="37"/>
  <c r="U1691" i="37"/>
  <c r="C1692" i="37"/>
  <c r="L690" i="37" l="1"/>
  <c r="U690" i="37"/>
  <c r="AE690" i="37"/>
  <c r="C691" i="37"/>
  <c r="AS690" i="37"/>
  <c r="C646" i="17"/>
  <c r="AB645" i="17"/>
  <c r="R645" i="17"/>
  <c r="H645" i="17"/>
  <c r="M645" i="17"/>
  <c r="U1692" i="37"/>
  <c r="C1693" i="37"/>
  <c r="AE1692" i="37"/>
  <c r="L1692" i="37"/>
  <c r="AS691" i="37" l="1"/>
  <c r="AE691" i="37"/>
  <c r="C692" i="37"/>
  <c r="L691" i="37"/>
  <c r="U691" i="37"/>
  <c r="H646" i="17"/>
  <c r="C647" i="17"/>
  <c r="AB646" i="17"/>
  <c r="M646" i="17"/>
  <c r="R646" i="17"/>
  <c r="C1694" i="37"/>
  <c r="AE1693" i="37"/>
  <c r="L1693" i="37"/>
  <c r="U1693" i="37"/>
  <c r="L692" i="37" l="1"/>
  <c r="AE692" i="37"/>
  <c r="U692" i="37"/>
  <c r="AS692" i="37"/>
  <c r="C693" i="37"/>
  <c r="M647" i="17"/>
  <c r="H647" i="17"/>
  <c r="AB647" i="17"/>
  <c r="R647" i="17"/>
  <c r="C648" i="17"/>
  <c r="C1695" i="37"/>
  <c r="AE1694" i="37"/>
  <c r="L1694" i="37"/>
  <c r="U1694" i="37"/>
  <c r="AS693" i="37" l="1"/>
  <c r="C694" i="37"/>
  <c r="U693" i="37"/>
  <c r="L693" i="37"/>
  <c r="AE693" i="37"/>
  <c r="R648" i="17"/>
  <c r="M648" i="17"/>
  <c r="AB648" i="17"/>
  <c r="H648" i="17"/>
  <c r="C649" i="17"/>
  <c r="C1696" i="37"/>
  <c r="L1695" i="37"/>
  <c r="AE1695" i="37"/>
  <c r="U1695" i="37"/>
  <c r="L694" i="37" l="1"/>
  <c r="U694" i="37"/>
  <c r="AE694" i="37"/>
  <c r="C695" i="37"/>
  <c r="AS694" i="37"/>
  <c r="M649" i="17"/>
  <c r="R649" i="17"/>
  <c r="C650" i="17"/>
  <c r="H649" i="17"/>
  <c r="AB649" i="17"/>
  <c r="L1696" i="37"/>
  <c r="C1697" i="37"/>
  <c r="AE1696" i="37"/>
  <c r="U1696" i="37"/>
  <c r="AS695" i="37" l="1"/>
  <c r="AE695" i="37"/>
  <c r="C696" i="37"/>
  <c r="L695" i="37"/>
  <c r="U695" i="37"/>
  <c r="AB650" i="17"/>
  <c r="C651" i="17"/>
  <c r="R650" i="17"/>
  <c r="M650" i="17"/>
  <c r="H650" i="17"/>
  <c r="U1697" i="37"/>
  <c r="L1697" i="37"/>
  <c r="C1698" i="37"/>
  <c r="AE1697" i="37"/>
  <c r="L696" i="37" l="1"/>
  <c r="AE696" i="37"/>
  <c r="U696" i="37"/>
  <c r="AS696" i="37"/>
  <c r="C697" i="37"/>
  <c r="M651" i="17"/>
  <c r="H651" i="17"/>
  <c r="C652" i="17"/>
  <c r="AB651" i="17"/>
  <c r="R651" i="17"/>
  <c r="C1699" i="37"/>
  <c r="L1698" i="37"/>
  <c r="AE1698" i="37"/>
  <c r="U1698" i="37"/>
  <c r="AS697" i="37" l="1"/>
  <c r="C698" i="37"/>
  <c r="U697" i="37"/>
  <c r="L697" i="37"/>
  <c r="AE697" i="37"/>
  <c r="R652" i="17"/>
  <c r="X651" i="21" s="1"/>
  <c r="AB651" i="21" s="1"/>
  <c r="AB652" i="17"/>
  <c r="AJ651" i="21" s="1"/>
  <c r="AN651" i="21" s="1"/>
  <c r="M652" i="17"/>
  <c r="Q651" i="21" s="1"/>
  <c r="U651" i="21" s="1"/>
  <c r="H652" i="17"/>
  <c r="J651" i="21" s="1"/>
  <c r="N651" i="21" s="1"/>
  <c r="C653" i="17"/>
  <c r="C651" i="21"/>
  <c r="G651" i="21" s="1"/>
  <c r="AE1699" i="37"/>
  <c r="L1699" i="37"/>
  <c r="U1699" i="37"/>
  <c r="C1700" i="37"/>
  <c r="L698" i="37" l="1"/>
  <c r="U698" i="37"/>
  <c r="AE698" i="37"/>
  <c r="C699" i="37"/>
  <c r="AS698" i="37"/>
  <c r="H653" i="17"/>
  <c r="J652" i="21" s="1"/>
  <c r="N652" i="21" s="1"/>
  <c r="AB653" i="17"/>
  <c r="AJ652" i="21" s="1"/>
  <c r="AN652" i="21" s="1"/>
  <c r="R653" i="17"/>
  <c r="C654" i="17"/>
  <c r="M653" i="17"/>
  <c r="Q652" i="21" s="1"/>
  <c r="U652" i="21" s="1"/>
  <c r="C652" i="21"/>
  <c r="G652" i="21" s="1"/>
  <c r="AE1700" i="37"/>
  <c r="U1700" i="37"/>
  <c r="L1700" i="37"/>
  <c r="C1701" i="37"/>
  <c r="AS699" i="37" l="1"/>
  <c r="AE699" i="37"/>
  <c r="C700" i="37"/>
  <c r="L699" i="37"/>
  <c r="U699" i="37"/>
  <c r="R654" i="17"/>
  <c r="AB654" i="17"/>
  <c r="H654" i="17"/>
  <c r="J653" i="21" s="1"/>
  <c r="N653" i="21" s="1"/>
  <c r="M654" i="17"/>
  <c r="Q653" i="21" s="1"/>
  <c r="U653" i="21" s="1"/>
  <c r="C655" i="17"/>
  <c r="C1702" i="37"/>
  <c r="L1701" i="37"/>
  <c r="U1701" i="37"/>
  <c r="AE1701" i="37"/>
  <c r="L700" i="37" l="1"/>
  <c r="AE700" i="37"/>
  <c r="U700" i="37"/>
  <c r="AS700" i="37"/>
  <c r="C701" i="37"/>
  <c r="R655" i="17"/>
  <c r="X654" i="21" s="1"/>
  <c r="AB654" i="21" s="1"/>
  <c r="H655" i="17"/>
  <c r="J654" i="21" s="1"/>
  <c r="N654" i="21" s="1"/>
  <c r="C656" i="17"/>
  <c r="M655" i="17"/>
  <c r="Q654" i="21" s="1"/>
  <c r="U654" i="21" s="1"/>
  <c r="AB655" i="17"/>
  <c r="AE1702" i="37"/>
  <c r="C1703" i="37"/>
  <c r="U1702" i="37"/>
  <c r="L1702" i="37"/>
  <c r="L701" i="37" l="1"/>
  <c r="AS701" i="37"/>
  <c r="U701" i="37"/>
  <c r="AE701" i="37"/>
  <c r="C702" i="37"/>
  <c r="C657" i="17"/>
  <c r="M656" i="17"/>
  <c r="AB656" i="17"/>
  <c r="R656" i="17"/>
  <c r="H656" i="17"/>
  <c r="J655" i="21" s="1"/>
  <c r="N655" i="21" s="1"/>
  <c r="C1704" i="37"/>
  <c r="U1703" i="37"/>
  <c r="L1703" i="37"/>
  <c r="AE1703" i="37"/>
  <c r="L702" i="37" l="1"/>
  <c r="AS702" i="37"/>
  <c r="AE702" i="37"/>
  <c r="C703" i="37"/>
  <c r="U702" i="37"/>
  <c r="H657" i="17"/>
  <c r="J656" i="21" s="1"/>
  <c r="N656" i="21" s="1"/>
  <c r="AB657" i="17"/>
  <c r="R657" i="17"/>
  <c r="C658" i="17"/>
  <c r="M657" i="17"/>
  <c r="Q656" i="21" s="1"/>
  <c r="U656" i="21" s="1"/>
  <c r="AE1704" i="37"/>
  <c r="C1705" i="37"/>
  <c r="L1704" i="37"/>
  <c r="U1704" i="37"/>
  <c r="AS703" i="37" l="1"/>
  <c r="L703" i="37"/>
  <c r="AE703" i="37"/>
  <c r="U703" i="37"/>
  <c r="C704" i="37"/>
  <c r="M658" i="17"/>
  <c r="Q657" i="21" s="1"/>
  <c r="U657" i="21" s="1"/>
  <c r="H658" i="17"/>
  <c r="AB658" i="17"/>
  <c r="C659" i="17"/>
  <c r="R658" i="17"/>
  <c r="U1705" i="37"/>
  <c r="C1706" i="37"/>
  <c r="L1705" i="37"/>
  <c r="AE1705" i="37"/>
  <c r="L704" i="37" l="1"/>
  <c r="AE704" i="37"/>
  <c r="AS704" i="37"/>
  <c r="U704" i="37"/>
  <c r="C705" i="37"/>
  <c r="M659" i="17"/>
  <c r="Q658" i="21" s="1"/>
  <c r="U658" i="21" s="1"/>
  <c r="R659" i="17"/>
  <c r="AB659" i="17"/>
  <c r="H659" i="17"/>
  <c r="J658" i="21" s="1"/>
  <c r="N658" i="21" s="1"/>
  <c r="C660" i="17"/>
  <c r="C1707" i="37"/>
  <c r="U1706" i="37"/>
  <c r="L1706" i="37"/>
  <c r="AE1706" i="37"/>
  <c r="L705" i="37" l="1"/>
  <c r="AS705" i="37"/>
  <c r="U705" i="37"/>
  <c r="AE705" i="37"/>
  <c r="C706" i="37"/>
  <c r="M660" i="17"/>
  <c r="Q659" i="21" s="1"/>
  <c r="U659" i="21" s="1"/>
  <c r="H660" i="17"/>
  <c r="J659" i="21" s="1"/>
  <c r="N659" i="21" s="1"/>
  <c r="C661" i="17"/>
  <c r="C660" i="21" s="1"/>
  <c r="G660" i="21" s="1"/>
  <c r="AB660" i="17"/>
  <c r="R660" i="17"/>
  <c r="L1707" i="37"/>
  <c r="AE1707" i="37"/>
  <c r="C1708" i="37"/>
  <c r="U1707" i="37"/>
  <c r="L706" i="37" l="1"/>
  <c r="AS706" i="37"/>
  <c r="AE706" i="37"/>
  <c r="C707" i="37"/>
  <c r="U706" i="37"/>
  <c r="C662" i="17"/>
  <c r="C661" i="21" s="1"/>
  <c r="G661" i="21" s="1"/>
  <c r="R661" i="17"/>
  <c r="M661" i="17"/>
  <c r="Q660" i="21" s="1"/>
  <c r="U660" i="21" s="1"/>
  <c r="H661" i="17"/>
  <c r="AB661" i="17"/>
  <c r="AE1708" i="37"/>
  <c r="C1709" i="37"/>
  <c r="U1708" i="37"/>
  <c r="L1708" i="37"/>
  <c r="AS707" i="37" l="1"/>
  <c r="L707" i="37"/>
  <c r="AE707" i="37"/>
  <c r="U707" i="37"/>
  <c r="C708" i="37"/>
  <c r="C663" i="17"/>
  <c r="M662" i="17"/>
  <c r="Q661" i="21" s="1"/>
  <c r="U661" i="21" s="1"/>
  <c r="AB662" i="17"/>
  <c r="R662" i="17"/>
  <c r="H662" i="17"/>
  <c r="U1709" i="37"/>
  <c r="AE1709" i="37"/>
  <c r="L1709" i="37"/>
  <c r="C1710" i="37"/>
  <c r="L708" i="37" l="1"/>
  <c r="AE708" i="37"/>
  <c r="AS708" i="37"/>
  <c r="U708" i="37"/>
  <c r="C709" i="37"/>
  <c r="AB663" i="17"/>
  <c r="R663" i="17"/>
  <c r="M663" i="17"/>
  <c r="C664" i="17"/>
  <c r="H663" i="17"/>
  <c r="U1710" i="37"/>
  <c r="L1710" i="37"/>
  <c r="C1711" i="37"/>
  <c r="AE1710" i="37"/>
  <c r="L709" i="37" l="1"/>
  <c r="AS709" i="37"/>
  <c r="U709" i="37"/>
  <c r="AE709" i="37"/>
  <c r="C710" i="37"/>
  <c r="H664" i="17"/>
  <c r="M664" i="17"/>
  <c r="C665" i="17"/>
  <c r="AB664" i="17"/>
  <c r="R664" i="17"/>
  <c r="AE1711" i="37"/>
  <c r="L1711" i="37"/>
  <c r="U1711" i="37"/>
  <c r="C1712" i="37"/>
  <c r="L710" i="37" l="1"/>
  <c r="AS710" i="37"/>
  <c r="AE710" i="37"/>
  <c r="C711" i="37"/>
  <c r="U710" i="37"/>
  <c r="C666" i="17"/>
  <c r="H665" i="17"/>
  <c r="R665" i="17"/>
  <c r="M665" i="17"/>
  <c r="AB665" i="17"/>
  <c r="C1713" i="37"/>
  <c r="U1712" i="37"/>
  <c r="AE1712" i="37"/>
  <c r="L1712" i="37"/>
  <c r="AS711" i="37" l="1"/>
  <c r="L711" i="37"/>
  <c r="AE711" i="37"/>
  <c r="U711" i="37"/>
  <c r="C712" i="37"/>
  <c r="M666" i="17"/>
  <c r="H666" i="17"/>
  <c r="C667" i="17"/>
  <c r="AB666" i="17"/>
  <c r="R666" i="17"/>
  <c r="U1713" i="37"/>
  <c r="AE1713" i="37"/>
  <c r="C1714" i="37"/>
  <c r="L1713" i="37"/>
  <c r="L712" i="37" l="1"/>
  <c r="AE712" i="37"/>
  <c r="AS712" i="37"/>
  <c r="U712" i="37"/>
  <c r="C713" i="37"/>
  <c r="C668" i="17"/>
  <c r="R667" i="17"/>
  <c r="M667" i="17"/>
  <c r="H667" i="17"/>
  <c r="AB667" i="17"/>
  <c r="U1714" i="37"/>
  <c r="C1715" i="37"/>
  <c r="AE1714" i="37"/>
  <c r="L1714" i="37"/>
  <c r="L713" i="37" l="1"/>
  <c r="AS713" i="37"/>
  <c r="U713" i="37"/>
  <c r="AE713" i="37"/>
  <c r="C714" i="37"/>
  <c r="H668" i="17"/>
  <c r="AB668" i="17"/>
  <c r="C669" i="17"/>
  <c r="R668" i="17"/>
  <c r="M668" i="17"/>
  <c r="L1715" i="37"/>
  <c r="C1716" i="37"/>
  <c r="AE1715" i="37"/>
  <c r="U1715" i="37"/>
  <c r="L714" i="37" l="1"/>
  <c r="AS714" i="37"/>
  <c r="AE714" i="37"/>
  <c r="C715" i="37"/>
  <c r="U714" i="37"/>
  <c r="C670" i="17"/>
  <c r="M669" i="17"/>
  <c r="H669" i="17"/>
  <c r="R669" i="17"/>
  <c r="AB669" i="17"/>
  <c r="L1716" i="37"/>
  <c r="C1717" i="37"/>
  <c r="U1716" i="37"/>
  <c r="AE1716" i="37"/>
  <c r="AS715" i="37" l="1"/>
  <c r="L715" i="37"/>
  <c r="AE715" i="37"/>
  <c r="U715" i="37"/>
  <c r="C716" i="37"/>
  <c r="M670" i="17"/>
  <c r="R670" i="17"/>
  <c r="C671" i="17"/>
  <c r="AB670" i="17"/>
  <c r="H670" i="17"/>
  <c r="U1717" i="37"/>
  <c r="C1718" i="37"/>
  <c r="L1717" i="37"/>
  <c r="AE1717" i="37"/>
  <c r="L716" i="37" l="1"/>
  <c r="AE716" i="37"/>
  <c r="AS716" i="37"/>
  <c r="U716" i="37"/>
  <c r="C717" i="37"/>
  <c r="C672" i="17"/>
  <c r="R671" i="17"/>
  <c r="AB671" i="17"/>
  <c r="H671" i="17"/>
  <c r="M671" i="17"/>
  <c r="L1718" i="37"/>
  <c r="U1718" i="37"/>
  <c r="C1719" i="37"/>
  <c r="AE1718" i="37"/>
  <c r="L717" i="37" l="1"/>
  <c r="AS717" i="37"/>
  <c r="U717" i="37"/>
  <c r="AE717" i="37"/>
  <c r="C718" i="37"/>
  <c r="M672" i="17"/>
  <c r="C673" i="17"/>
  <c r="H672" i="17"/>
  <c r="AB672" i="17"/>
  <c r="R672" i="17"/>
  <c r="L1719" i="37"/>
  <c r="AE1719" i="37"/>
  <c r="C1720" i="37"/>
  <c r="U1719" i="37"/>
  <c r="L718" i="37" l="1"/>
  <c r="AS718" i="37"/>
  <c r="AE718" i="37"/>
  <c r="C719" i="37"/>
  <c r="U718" i="37"/>
  <c r="R673" i="17"/>
  <c r="AB673" i="17"/>
  <c r="M673" i="17"/>
  <c r="C674" i="17"/>
  <c r="H673" i="17"/>
  <c r="L1720" i="37"/>
  <c r="U1720" i="37"/>
  <c r="AE1720" i="37"/>
  <c r="C1721" i="37"/>
  <c r="AS719" i="37" l="1"/>
  <c r="L719" i="37"/>
  <c r="AE719" i="37"/>
  <c r="U719" i="37"/>
  <c r="C720" i="37"/>
  <c r="M674" i="17"/>
  <c r="AB674" i="17"/>
  <c r="C675" i="17"/>
  <c r="H674" i="17"/>
  <c r="R674" i="17"/>
  <c r="C1722" i="37"/>
  <c r="L1721" i="37"/>
  <c r="U1721" i="37"/>
  <c r="AE1721" i="37"/>
  <c r="L720" i="37" l="1"/>
  <c r="AE720" i="37"/>
  <c r="AS720" i="37"/>
  <c r="U720" i="37"/>
  <c r="C721" i="37"/>
  <c r="M675" i="17"/>
  <c r="R675" i="17"/>
  <c r="AB675" i="17"/>
  <c r="C676" i="17"/>
  <c r="H675" i="17"/>
  <c r="AE1722" i="37"/>
  <c r="U1722" i="37"/>
  <c r="C1723" i="37"/>
  <c r="L1722" i="37"/>
  <c r="L721" i="37" l="1"/>
  <c r="AS721" i="37"/>
  <c r="U721" i="37"/>
  <c r="AE721" i="37"/>
  <c r="C722" i="37"/>
  <c r="R676" i="17"/>
  <c r="M676" i="17"/>
  <c r="H676" i="17"/>
  <c r="AB676" i="17"/>
  <c r="C677" i="17"/>
  <c r="U1723" i="37"/>
  <c r="L1723" i="37"/>
  <c r="C1724" i="37"/>
  <c r="AE1723" i="37"/>
  <c r="L722" i="37" l="1"/>
  <c r="AS722" i="37"/>
  <c r="AE722" i="37"/>
  <c r="C723" i="37"/>
  <c r="U722" i="37"/>
  <c r="M677" i="17"/>
  <c r="Q676" i="21" s="1"/>
  <c r="U676" i="21" s="1"/>
  <c r="AB677" i="17"/>
  <c r="AJ676" i="21" s="1"/>
  <c r="AN676" i="21" s="1"/>
  <c r="C678" i="17"/>
  <c r="R677" i="17"/>
  <c r="X676" i="21" s="1"/>
  <c r="AB676" i="21" s="1"/>
  <c r="H677" i="17"/>
  <c r="J676" i="21" s="1"/>
  <c r="N676" i="21" s="1"/>
  <c r="C676" i="21"/>
  <c r="G676" i="21" s="1"/>
  <c r="L1724" i="37"/>
  <c r="AE1724" i="37"/>
  <c r="U1724" i="37"/>
  <c r="C1725" i="37"/>
  <c r="AS723" i="37" l="1"/>
  <c r="L723" i="37"/>
  <c r="AE723" i="37"/>
  <c r="U723" i="37"/>
  <c r="C724" i="37"/>
  <c r="M678" i="17"/>
  <c r="Q677" i="21" s="1"/>
  <c r="U677" i="21" s="1"/>
  <c r="H678" i="17"/>
  <c r="J677" i="21" s="1"/>
  <c r="N677" i="21" s="1"/>
  <c r="AB678" i="17"/>
  <c r="AJ677" i="21" s="1"/>
  <c r="AN677" i="21" s="1"/>
  <c r="C679" i="17"/>
  <c r="R678" i="17"/>
  <c r="C677" i="21"/>
  <c r="G677" i="21" s="1"/>
  <c r="AE1725" i="37"/>
  <c r="C1726" i="37"/>
  <c r="L1725" i="37"/>
  <c r="U1725" i="37"/>
  <c r="L724" i="37" l="1"/>
  <c r="AE724" i="37"/>
  <c r="AS724" i="37"/>
  <c r="U724" i="37"/>
  <c r="C725" i="37"/>
  <c r="C680" i="17"/>
  <c r="M679" i="17"/>
  <c r="Q678" i="21" s="1"/>
  <c r="U678" i="21" s="1"/>
  <c r="R679" i="17"/>
  <c r="AB679" i="17"/>
  <c r="H679" i="17"/>
  <c r="J678" i="21" s="1"/>
  <c r="N678" i="21" s="1"/>
  <c r="L1726" i="37"/>
  <c r="AE1726" i="37"/>
  <c r="U1726" i="37"/>
  <c r="C1727" i="37"/>
  <c r="L725" i="37" l="1"/>
  <c r="AS725" i="37"/>
  <c r="U725" i="37"/>
  <c r="AE725" i="37"/>
  <c r="C726" i="37"/>
  <c r="C681" i="17"/>
  <c r="AB680" i="17"/>
  <c r="H680" i="17"/>
  <c r="J679" i="21" s="1"/>
  <c r="N679" i="21" s="1"/>
  <c r="R680" i="17"/>
  <c r="X679" i="21" s="1"/>
  <c r="AB679" i="21" s="1"/>
  <c r="M680" i="17"/>
  <c r="Q679" i="21" s="1"/>
  <c r="U679" i="21" s="1"/>
  <c r="AE1727" i="37"/>
  <c r="U1727" i="37"/>
  <c r="L1727" i="37"/>
  <c r="C1728" i="37"/>
  <c r="L726" i="37" l="1"/>
  <c r="AS726" i="37"/>
  <c r="AE726" i="37"/>
  <c r="C727" i="37"/>
  <c r="U726" i="37"/>
  <c r="H681" i="17"/>
  <c r="J680" i="21" s="1"/>
  <c r="N680" i="21" s="1"/>
  <c r="M681" i="17"/>
  <c r="R681" i="17"/>
  <c r="AB681" i="17"/>
  <c r="C682" i="17"/>
  <c r="AE1728" i="37"/>
  <c r="L1728" i="37"/>
  <c r="U1728" i="37"/>
  <c r="C1729" i="37"/>
  <c r="AS727" i="37" l="1"/>
  <c r="L727" i="37"/>
  <c r="AE727" i="37"/>
  <c r="U727" i="37"/>
  <c r="C728" i="37"/>
  <c r="AB682" i="17"/>
  <c r="C683" i="17"/>
  <c r="M682" i="17"/>
  <c r="Q681" i="21" s="1"/>
  <c r="U681" i="21" s="1"/>
  <c r="H682" i="17"/>
  <c r="J681" i="21" s="1"/>
  <c r="N681" i="21" s="1"/>
  <c r="R682" i="17"/>
  <c r="AE1729" i="37"/>
  <c r="C1730" i="37"/>
  <c r="U1729" i="37"/>
  <c r="L1729" i="37"/>
  <c r="L728" i="37" l="1"/>
  <c r="AE728" i="37"/>
  <c r="AS728" i="37"/>
  <c r="U728" i="37"/>
  <c r="C729" i="37"/>
  <c r="AB683" i="17"/>
  <c r="M683" i="17"/>
  <c r="Q682" i="21" s="1"/>
  <c r="U682" i="21" s="1"/>
  <c r="C684" i="17"/>
  <c r="R683" i="17"/>
  <c r="H683" i="17"/>
  <c r="AE1730" i="37"/>
  <c r="C1731" i="37"/>
  <c r="U1730" i="37"/>
  <c r="L1730" i="37"/>
  <c r="L729" i="37" l="1"/>
  <c r="AS729" i="37"/>
  <c r="U729" i="37"/>
  <c r="AE729" i="37"/>
  <c r="C730" i="37"/>
  <c r="R684" i="17"/>
  <c r="M684" i="17"/>
  <c r="Q683" i="21" s="1"/>
  <c r="U683" i="21" s="1"/>
  <c r="H684" i="17"/>
  <c r="J683" i="21" s="1"/>
  <c r="N683" i="21" s="1"/>
  <c r="C685" i="17"/>
  <c r="AB684" i="17"/>
  <c r="C1732" i="37"/>
  <c r="U1731" i="37"/>
  <c r="L1731" i="37"/>
  <c r="AE1731" i="37"/>
  <c r="L730" i="37" l="1"/>
  <c r="AS730" i="37"/>
  <c r="AE730" i="37"/>
  <c r="C731" i="37"/>
  <c r="U730" i="37"/>
  <c r="C686" i="17"/>
  <c r="C685" i="21" s="1"/>
  <c r="G685" i="21" s="1"/>
  <c r="AB685" i="17"/>
  <c r="H685" i="17"/>
  <c r="J684" i="21" s="1"/>
  <c r="N684" i="21" s="1"/>
  <c r="R685" i="17"/>
  <c r="M685" i="17"/>
  <c r="Q684" i="21" s="1"/>
  <c r="U684" i="21" s="1"/>
  <c r="C1733" i="37"/>
  <c r="AE1732" i="37"/>
  <c r="L1732" i="37"/>
  <c r="U1732" i="37"/>
  <c r="AS731" i="37" l="1"/>
  <c r="L731" i="37"/>
  <c r="AE731" i="37"/>
  <c r="U731" i="37"/>
  <c r="C732" i="37"/>
  <c r="R686" i="17"/>
  <c r="H686" i="17"/>
  <c r="AB686" i="17"/>
  <c r="C687" i="17"/>
  <c r="C686" i="21" s="1"/>
  <c r="G686" i="21" s="1"/>
  <c r="M686" i="17"/>
  <c r="Q685" i="21" s="1"/>
  <c r="U685" i="21" s="1"/>
  <c r="AE1733" i="37"/>
  <c r="U1733" i="37"/>
  <c r="L1733" i="37"/>
  <c r="C1734" i="37"/>
  <c r="L732" i="37" l="1"/>
  <c r="AE732" i="37"/>
  <c r="AS732" i="37"/>
  <c r="U732" i="37"/>
  <c r="C733" i="37"/>
  <c r="M687" i="17"/>
  <c r="Q686" i="21" s="1"/>
  <c r="U686" i="21" s="1"/>
  <c r="C688" i="17"/>
  <c r="R687" i="17"/>
  <c r="H687" i="17"/>
  <c r="AB687" i="17"/>
  <c r="AE1734" i="37"/>
  <c r="C1735" i="37"/>
  <c r="L1734" i="37"/>
  <c r="U1734" i="37"/>
  <c r="L733" i="37" l="1"/>
  <c r="AS733" i="37"/>
  <c r="U733" i="37"/>
  <c r="AE733" i="37"/>
  <c r="C734" i="37"/>
  <c r="H688" i="17"/>
  <c r="R688" i="17"/>
  <c r="M688" i="17"/>
  <c r="AB688" i="17"/>
  <c r="C689" i="17"/>
  <c r="AE1735" i="37"/>
  <c r="U1735" i="37"/>
  <c r="L1735" i="37"/>
  <c r="C1736" i="37"/>
  <c r="L734" i="37" l="1"/>
  <c r="AS734" i="37"/>
  <c r="AE734" i="37"/>
  <c r="C735" i="37"/>
  <c r="U734" i="37"/>
  <c r="C690" i="17"/>
  <c r="H689" i="17"/>
  <c r="R689" i="17"/>
  <c r="AB689" i="17"/>
  <c r="M689" i="17"/>
  <c r="L1736" i="37"/>
  <c r="AE1736" i="37"/>
  <c r="C1737" i="37"/>
  <c r="U1736" i="37"/>
  <c r="AS735" i="37" l="1"/>
  <c r="L735" i="37"/>
  <c r="AE735" i="37"/>
  <c r="U735" i="37"/>
  <c r="C736" i="37"/>
  <c r="H690" i="17"/>
  <c r="C691" i="17"/>
  <c r="R690" i="17"/>
  <c r="M690" i="17"/>
  <c r="AB690" i="17"/>
  <c r="AE1737" i="37"/>
  <c r="L1737" i="37"/>
  <c r="U1737" i="37"/>
  <c r="C1738" i="37"/>
  <c r="L736" i="37" l="1"/>
  <c r="AE736" i="37"/>
  <c r="AS736" i="37"/>
  <c r="U736" i="37"/>
  <c r="C737" i="37"/>
  <c r="C692" i="17"/>
  <c r="M691" i="17"/>
  <c r="AB691" i="17"/>
  <c r="R691" i="17"/>
  <c r="H691" i="17"/>
  <c r="L1738" i="37"/>
  <c r="AE1738" i="37"/>
  <c r="C1739" i="37"/>
  <c r="U1738" i="37"/>
  <c r="L737" i="37" l="1"/>
  <c r="AS737" i="37"/>
  <c r="U737" i="37"/>
  <c r="AE737" i="37"/>
  <c r="C738" i="37"/>
  <c r="R692" i="17"/>
  <c r="H692" i="17"/>
  <c r="C693" i="17"/>
  <c r="AB692" i="17"/>
  <c r="M692" i="17"/>
  <c r="AE1739" i="37"/>
  <c r="U1739" i="37"/>
  <c r="C1740" i="37"/>
  <c r="L1739" i="37"/>
  <c r="L738" i="37" l="1"/>
  <c r="AS738" i="37"/>
  <c r="AE738" i="37"/>
  <c r="C739" i="37"/>
  <c r="U738" i="37"/>
  <c r="C694" i="17"/>
  <c r="H693" i="17"/>
  <c r="M693" i="17"/>
  <c r="R693" i="17"/>
  <c r="AB693" i="17"/>
  <c r="U1740" i="37"/>
  <c r="AE1740" i="37"/>
  <c r="C1741" i="37"/>
  <c r="L1740" i="37"/>
  <c r="AS739" i="37" l="1"/>
  <c r="L739" i="37"/>
  <c r="AE739" i="37"/>
  <c r="U739" i="37"/>
  <c r="C740" i="37"/>
  <c r="M694" i="17"/>
  <c r="AB694" i="17"/>
  <c r="C695" i="17"/>
  <c r="H694" i="17"/>
  <c r="R694" i="17"/>
  <c r="U1741" i="37"/>
  <c r="L1741" i="37"/>
  <c r="C1742" i="37"/>
  <c r="AE1741" i="37"/>
  <c r="L740" i="37" l="1"/>
  <c r="AE740" i="37"/>
  <c r="AS740" i="37"/>
  <c r="U740" i="37"/>
  <c r="C741" i="37"/>
  <c r="C696" i="17"/>
  <c r="R695" i="17"/>
  <c r="H695" i="17"/>
  <c r="M695" i="17"/>
  <c r="AB695" i="17"/>
  <c r="AE1742" i="37"/>
  <c r="U1742" i="37"/>
  <c r="L1742" i="37"/>
  <c r="C1743" i="37"/>
  <c r="L741" i="37" l="1"/>
  <c r="AS741" i="37"/>
  <c r="U741" i="37"/>
  <c r="AE741" i="37"/>
  <c r="C742" i="37"/>
  <c r="C697" i="17"/>
  <c r="H696" i="17"/>
  <c r="AB696" i="17"/>
  <c r="R696" i="17"/>
  <c r="M696" i="17"/>
  <c r="L1743" i="37"/>
  <c r="U1743" i="37"/>
  <c r="C1744" i="37"/>
  <c r="AE1743" i="37"/>
  <c r="L742" i="37" l="1"/>
  <c r="AS742" i="37"/>
  <c r="AE742" i="37"/>
  <c r="C743" i="37"/>
  <c r="U742" i="37"/>
  <c r="H697" i="17"/>
  <c r="C698" i="17"/>
  <c r="M697" i="17"/>
  <c r="R697" i="17"/>
  <c r="AB697" i="17"/>
  <c r="AE1744" i="37"/>
  <c r="C1745" i="37"/>
  <c r="L1744" i="37"/>
  <c r="U1744" i="37"/>
  <c r="AS743" i="37" l="1"/>
  <c r="L743" i="37"/>
  <c r="AE743" i="37"/>
  <c r="U743" i="37"/>
  <c r="C744" i="37"/>
  <c r="AB698" i="17"/>
  <c r="R698" i="17"/>
  <c r="M698" i="17"/>
  <c r="H698" i="17"/>
  <c r="C699" i="17"/>
  <c r="L1745" i="37"/>
  <c r="C1746" i="37"/>
  <c r="AE1745" i="37"/>
  <c r="U1745" i="37"/>
  <c r="L744" i="37" l="1"/>
  <c r="AE744" i="37"/>
  <c r="AS744" i="37"/>
  <c r="U744" i="37"/>
  <c r="C745" i="37"/>
  <c r="R699" i="17"/>
  <c r="M699" i="17"/>
  <c r="AB699" i="17"/>
  <c r="C700" i="17"/>
  <c r="H699" i="17"/>
  <c r="L1746" i="37"/>
  <c r="AE1746" i="37"/>
  <c r="C1747" i="37"/>
  <c r="U1746" i="37"/>
  <c r="L745" i="37" l="1"/>
  <c r="AS745" i="37"/>
  <c r="U745" i="37"/>
  <c r="AE745" i="37"/>
  <c r="C746" i="37"/>
  <c r="AB700" i="17"/>
  <c r="H700" i="17"/>
  <c r="M700" i="17"/>
  <c r="C701" i="17"/>
  <c r="R700" i="17"/>
  <c r="U1747" i="37"/>
  <c r="C1748" i="37"/>
  <c r="AE1747" i="37"/>
  <c r="L1747" i="37"/>
  <c r="L746" i="37" l="1"/>
  <c r="AS746" i="37"/>
  <c r="AE746" i="37"/>
  <c r="C747" i="37"/>
  <c r="U746" i="37"/>
  <c r="C702" i="17"/>
  <c r="M701" i="17"/>
  <c r="AB701" i="17"/>
  <c r="H701" i="17"/>
  <c r="R701" i="17"/>
  <c r="AE1748" i="37"/>
  <c r="C1749" i="37"/>
  <c r="L1748" i="37"/>
  <c r="U1748" i="37"/>
  <c r="AS747" i="37" l="1"/>
  <c r="L747" i="37"/>
  <c r="AE747" i="37"/>
  <c r="U747" i="37"/>
  <c r="C748" i="37"/>
  <c r="AB702" i="17"/>
  <c r="AJ701" i="21" s="1"/>
  <c r="AN701" i="21" s="1"/>
  <c r="H702" i="17"/>
  <c r="M702" i="17"/>
  <c r="Q701" i="21" s="1"/>
  <c r="U701" i="21" s="1"/>
  <c r="R702" i="17"/>
  <c r="C703" i="17"/>
  <c r="C702" i="21" s="1"/>
  <c r="G702" i="21" s="1"/>
  <c r="L1749" i="37"/>
  <c r="C1750" i="37"/>
  <c r="AE1749" i="37"/>
  <c r="U1749" i="37"/>
  <c r="L748" i="37" l="1"/>
  <c r="AE748" i="37"/>
  <c r="AS748" i="37"/>
  <c r="U748" i="37"/>
  <c r="C749" i="37"/>
  <c r="M703" i="17"/>
  <c r="Q702" i="21" s="1"/>
  <c r="U702" i="21" s="1"/>
  <c r="AB703" i="17"/>
  <c r="AJ702" i="21" s="1"/>
  <c r="AN702" i="21" s="1"/>
  <c r="R703" i="17"/>
  <c r="H703" i="17"/>
  <c r="J702" i="21" s="1"/>
  <c r="N702" i="21" s="1"/>
  <c r="C704" i="17"/>
  <c r="C703" i="21" s="1"/>
  <c r="G703" i="21" s="1"/>
  <c r="C1751" i="37"/>
  <c r="AE1750" i="37"/>
  <c r="U1750" i="37"/>
  <c r="L1750" i="37"/>
  <c r="L749" i="37" l="1"/>
  <c r="AS749" i="37"/>
  <c r="U749" i="37"/>
  <c r="AE749" i="37"/>
  <c r="C750" i="37"/>
  <c r="M704" i="17"/>
  <c r="Q703" i="21" s="1"/>
  <c r="U703" i="21" s="1"/>
  <c r="H704" i="17"/>
  <c r="J703" i="21" s="1"/>
  <c r="N703" i="21" s="1"/>
  <c r="C705" i="17"/>
  <c r="C704" i="21" s="1"/>
  <c r="G704" i="21" s="1"/>
  <c r="AB704" i="17"/>
  <c r="AJ703" i="21" s="1"/>
  <c r="AN703" i="21" s="1"/>
  <c r="R704" i="17"/>
  <c r="L1751" i="37"/>
  <c r="U1751" i="37"/>
  <c r="AE1751" i="37"/>
  <c r="C1752" i="37"/>
  <c r="L750" i="37" l="1"/>
  <c r="AS750" i="37"/>
  <c r="AE750" i="37"/>
  <c r="C751" i="37"/>
  <c r="U750" i="37"/>
  <c r="R705" i="17"/>
  <c r="AB705" i="17"/>
  <c r="AJ704" i="21" s="1"/>
  <c r="AN704" i="21" s="1"/>
  <c r="M705" i="17"/>
  <c r="H705" i="17"/>
  <c r="J704" i="21" s="1"/>
  <c r="N704" i="21" s="1"/>
  <c r="C706" i="17"/>
  <c r="C705" i="21" s="1"/>
  <c r="G705" i="21" s="1"/>
  <c r="U1752" i="37"/>
  <c r="AE1752" i="37"/>
  <c r="C1753" i="37"/>
  <c r="L1752" i="37"/>
  <c r="AS751" i="37" l="1"/>
  <c r="L751" i="37"/>
  <c r="AE751" i="37"/>
  <c r="U751" i="37"/>
  <c r="C752" i="37"/>
  <c r="R706" i="17"/>
  <c r="H706" i="17"/>
  <c r="M706" i="17"/>
  <c r="Q705" i="21" s="1"/>
  <c r="U705" i="21" s="1"/>
  <c r="C707" i="17"/>
  <c r="C706" i="21" s="1"/>
  <c r="G706" i="21" s="1"/>
  <c r="AB706" i="17"/>
  <c r="AJ705" i="21" s="1"/>
  <c r="AN705" i="21" s="1"/>
  <c r="C1754" i="37"/>
  <c r="L1753" i="37"/>
  <c r="AE1753" i="37"/>
  <c r="U1753" i="37"/>
  <c r="L752" i="37" l="1"/>
  <c r="AE752" i="37"/>
  <c r="AS752" i="37"/>
  <c r="U752" i="37"/>
  <c r="C753" i="37"/>
  <c r="M707" i="17"/>
  <c r="AB707" i="17"/>
  <c r="AJ706" i="21" s="1"/>
  <c r="AN706" i="21" s="1"/>
  <c r="C708" i="17"/>
  <c r="C707" i="21" s="1"/>
  <c r="G707" i="21" s="1"/>
  <c r="H707" i="17"/>
  <c r="R707" i="17"/>
  <c r="C1755" i="37"/>
  <c r="AE1754" i="37"/>
  <c r="U1754" i="37"/>
  <c r="L1754" i="37"/>
  <c r="L753" i="37" l="1"/>
  <c r="AS753" i="37"/>
  <c r="U753" i="37"/>
  <c r="AE753" i="37"/>
  <c r="C754" i="37"/>
  <c r="R708" i="17"/>
  <c r="X707" i="21" s="1"/>
  <c r="AB707" i="21" s="1"/>
  <c r="H708" i="17"/>
  <c r="AB708" i="17"/>
  <c r="AJ707" i="21" s="1"/>
  <c r="AN707" i="21" s="1"/>
  <c r="C709" i="17"/>
  <c r="C708" i="21" s="1"/>
  <c r="G708" i="21" s="1"/>
  <c r="M708" i="17"/>
  <c r="Q707" i="21" s="1"/>
  <c r="U707" i="21" s="1"/>
  <c r="L1755" i="37"/>
  <c r="U1755" i="37"/>
  <c r="AE1755" i="37"/>
  <c r="C1756" i="37"/>
  <c r="L754" i="37" l="1"/>
  <c r="AS754" i="37"/>
  <c r="AE754" i="37"/>
  <c r="C755" i="37"/>
  <c r="U754" i="37"/>
  <c r="M709" i="17"/>
  <c r="H709" i="17"/>
  <c r="AB709" i="17"/>
  <c r="AJ708" i="21" s="1"/>
  <c r="AN708" i="21" s="1"/>
  <c r="C710" i="17"/>
  <c r="C709" i="21" s="1"/>
  <c r="G709" i="21" s="1"/>
  <c r="R709" i="17"/>
  <c r="U1756" i="37"/>
  <c r="AE1756" i="37"/>
  <c r="C1757" i="37"/>
  <c r="L1756" i="37"/>
  <c r="AS755" i="37" l="1"/>
  <c r="L755" i="37"/>
  <c r="AE755" i="37"/>
  <c r="U755" i="37"/>
  <c r="C756" i="37"/>
  <c r="H710" i="17"/>
  <c r="C711" i="17"/>
  <c r="C710" i="21" s="1"/>
  <c r="G710" i="21" s="1"/>
  <c r="M710" i="17"/>
  <c r="Q709" i="21" s="1"/>
  <c r="U709" i="21" s="1"/>
  <c r="AB710" i="17"/>
  <c r="AJ709" i="21" s="1"/>
  <c r="AN709" i="21" s="1"/>
  <c r="R710" i="17"/>
  <c r="X709" i="21" s="1"/>
  <c r="AB709" i="21" s="1"/>
  <c r="C1758" i="37"/>
  <c r="U1757" i="37"/>
  <c r="L1757" i="37"/>
  <c r="AE1757" i="37"/>
  <c r="L756" i="37" l="1"/>
  <c r="AE756" i="37"/>
  <c r="AS756" i="37"/>
  <c r="U756" i="37"/>
  <c r="C757" i="37"/>
  <c r="C712" i="17"/>
  <c r="M711" i="17"/>
  <c r="R711" i="17"/>
  <c r="H711" i="17"/>
  <c r="AB711" i="17"/>
  <c r="AJ710" i="21" s="1"/>
  <c r="AN710" i="21" s="1"/>
  <c r="L1758" i="37"/>
  <c r="U1758" i="37"/>
  <c r="C1759" i="37"/>
  <c r="AE1758" i="37"/>
  <c r="L757" i="37" l="1"/>
  <c r="AS757" i="37"/>
  <c r="U757" i="37"/>
  <c r="AE757" i="37"/>
  <c r="C758" i="37"/>
  <c r="R712" i="17"/>
  <c r="X711" i="21" s="1"/>
  <c r="AB711" i="21" s="1"/>
  <c r="M712" i="17"/>
  <c r="Q711" i="21" s="1"/>
  <c r="U711" i="21" s="1"/>
  <c r="AB712" i="17"/>
  <c r="AJ711" i="21" s="1"/>
  <c r="AN711" i="21" s="1"/>
  <c r="H712" i="17"/>
  <c r="C713" i="17"/>
  <c r="U1759" i="37"/>
  <c r="L1759" i="37"/>
  <c r="C1760" i="37"/>
  <c r="AE1759" i="37"/>
  <c r="L758" i="37" l="1"/>
  <c r="AS758" i="37"/>
  <c r="AE758" i="37"/>
  <c r="C759" i="37"/>
  <c r="U758" i="37"/>
  <c r="M713" i="17"/>
  <c r="Q712" i="21" s="1"/>
  <c r="U712" i="21" s="1"/>
  <c r="H713" i="17"/>
  <c r="R713" i="17"/>
  <c r="X712" i="21" s="1"/>
  <c r="AB712" i="21" s="1"/>
  <c r="C714" i="17"/>
  <c r="AB713" i="17"/>
  <c r="AJ712" i="21" s="1"/>
  <c r="AN712" i="21" s="1"/>
  <c r="U1760" i="37"/>
  <c r="AE1760" i="37"/>
  <c r="C1761" i="37"/>
  <c r="L1760" i="37"/>
  <c r="AS759" i="37" l="1"/>
  <c r="L759" i="37"/>
  <c r="AE759" i="37"/>
  <c r="U759" i="37"/>
  <c r="C760" i="37"/>
  <c r="AB714" i="17"/>
  <c r="AJ713" i="21" s="1"/>
  <c r="AN713" i="21" s="1"/>
  <c r="H714" i="17"/>
  <c r="C715" i="17"/>
  <c r="R714" i="17"/>
  <c r="X713" i="21" s="1"/>
  <c r="AB713" i="21" s="1"/>
  <c r="M714" i="17"/>
  <c r="Q713" i="21" s="1"/>
  <c r="U713" i="21" s="1"/>
  <c r="L1761" i="37"/>
  <c r="C1762" i="37"/>
  <c r="AE1761" i="37"/>
  <c r="U1761" i="37"/>
  <c r="L760" i="37" l="1"/>
  <c r="AE760" i="37"/>
  <c r="AS760" i="37"/>
  <c r="U760" i="37"/>
  <c r="C761" i="37"/>
  <c r="AB715" i="17"/>
  <c r="AJ714" i="21" s="1"/>
  <c r="AN714" i="21" s="1"/>
  <c r="C716" i="17"/>
  <c r="M715" i="17"/>
  <c r="Q714" i="21" s="1"/>
  <c r="U714" i="21" s="1"/>
  <c r="H715" i="17"/>
  <c r="R715" i="17"/>
  <c r="X714" i="21" s="1"/>
  <c r="AB714" i="21" s="1"/>
  <c r="L1762" i="37"/>
  <c r="AE1762" i="37"/>
  <c r="C1763" i="37"/>
  <c r="U1762" i="37"/>
  <c r="L761" i="37" l="1"/>
  <c r="AS761" i="37"/>
  <c r="U761" i="37"/>
  <c r="AE761" i="37"/>
  <c r="C762" i="37"/>
  <c r="H716" i="17"/>
  <c r="R716" i="17"/>
  <c r="X715" i="21" s="1"/>
  <c r="AB715" i="21" s="1"/>
  <c r="AB716" i="17"/>
  <c r="AJ715" i="21" s="1"/>
  <c r="AN715" i="21" s="1"/>
  <c r="M716" i="17"/>
  <c r="Q715" i="21" s="1"/>
  <c r="U715" i="21" s="1"/>
  <c r="C717" i="17"/>
  <c r="L1763" i="37"/>
  <c r="U1763" i="37"/>
  <c r="C1764" i="37"/>
  <c r="AE1763" i="37"/>
  <c r="L762" i="37" l="1"/>
  <c r="AS762" i="37"/>
  <c r="AE762" i="37"/>
  <c r="C763" i="37"/>
  <c r="U762" i="37"/>
  <c r="H717" i="17"/>
  <c r="C718" i="17"/>
  <c r="M717" i="17"/>
  <c r="Q716" i="21" s="1"/>
  <c r="U716" i="21" s="1"/>
  <c r="R717" i="17"/>
  <c r="X716" i="21" s="1"/>
  <c r="AB716" i="21" s="1"/>
  <c r="AB717" i="17"/>
  <c r="AJ716" i="21" s="1"/>
  <c r="AN716" i="21" s="1"/>
  <c r="L1764" i="37"/>
  <c r="AE1764" i="37"/>
  <c r="C1765" i="37"/>
  <c r="U1764" i="37"/>
  <c r="AS763" i="37" l="1"/>
  <c r="L763" i="37"/>
  <c r="AE763" i="37"/>
  <c r="U763" i="37"/>
  <c r="C764" i="37"/>
  <c r="M718" i="17"/>
  <c r="Q717" i="21" s="1"/>
  <c r="U717" i="21" s="1"/>
  <c r="AB718" i="17"/>
  <c r="AJ717" i="21" s="1"/>
  <c r="AN717" i="21" s="1"/>
  <c r="R718" i="17"/>
  <c r="X717" i="21" s="1"/>
  <c r="AB717" i="21" s="1"/>
  <c r="C719" i="17"/>
  <c r="H718" i="17"/>
  <c r="AE1765" i="37"/>
  <c r="L1765" i="37"/>
  <c r="U1765" i="37"/>
  <c r="C1766" i="37"/>
  <c r="L764" i="37" l="1"/>
  <c r="AE764" i="37"/>
  <c r="AS764" i="37"/>
  <c r="U764" i="37"/>
  <c r="C765" i="37"/>
  <c r="AB719" i="17"/>
  <c r="AJ718" i="21" s="1"/>
  <c r="AN718" i="21" s="1"/>
  <c r="M719" i="17"/>
  <c r="Q718" i="21" s="1"/>
  <c r="U718" i="21" s="1"/>
  <c r="H719" i="17"/>
  <c r="C720" i="17"/>
  <c r="R719" i="17"/>
  <c r="X718" i="21" s="1"/>
  <c r="AB718" i="21" s="1"/>
  <c r="L1766" i="37"/>
  <c r="U1766" i="37"/>
  <c r="C1767" i="37"/>
  <c r="AE1766" i="37"/>
  <c r="L765" i="37" l="1"/>
  <c r="AS765" i="37"/>
  <c r="U765" i="37"/>
  <c r="AE765" i="37"/>
  <c r="C766" i="37"/>
  <c r="R720" i="17"/>
  <c r="X719" i="21" s="1"/>
  <c r="AB719" i="21" s="1"/>
  <c r="M720" i="17"/>
  <c r="Q719" i="21" s="1"/>
  <c r="U719" i="21" s="1"/>
  <c r="AB720" i="17"/>
  <c r="AJ719" i="21" s="1"/>
  <c r="AN719" i="21" s="1"/>
  <c r="H720" i="17"/>
  <c r="C721" i="17"/>
  <c r="AE1767" i="37"/>
  <c r="C1768" i="37"/>
  <c r="L1767" i="37"/>
  <c r="U1767" i="37"/>
  <c r="L766" i="37" l="1"/>
  <c r="AS766" i="37"/>
  <c r="AE766" i="37"/>
  <c r="C767" i="37"/>
  <c r="U766" i="37"/>
  <c r="AB721" i="17"/>
  <c r="AJ720" i="21" s="1"/>
  <c r="AN720" i="21" s="1"/>
  <c r="M721" i="17"/>
  <c r="Q720" i="21" s="1"/>
  <c r="U720" i="21" s="1"/>
  <c r="C722" i="17"/>
  <c r="H721" i="17"/>
  <c r="R721" i="17"/>
  <c r="X720" i="21" s="1"/>
  <c r="AB720" i="21" s="1"/>
  <c r="U1768" i="37"/>
  <c r="AE1768" i="37"/>
  <c r="C1769" i="37"/>
  <c r="L1768" i="37"/>
  <c r="AS767" i="37" l="1"/>
  <c r="L767" i="37"/>
  <c r="AE767" i="37"/>
  <c r="U767" i="37"/>
  <c r="C768" i="37"/>
  <c r="AB722" i="17"/>
  <c r="AJ721" i="21" s="1"/>
  <c r="AN721" i="21" s="1"/>
  <c r="R722" i="17"/>
  <c r="X721" i="21" s="1"/>
  <c r="AB721" i="21" s="1"/>
  <c r="C723" i="17"/>
  <c r="H722" i="17"/>
  <c r="M722" i="17"/>
  <c r="Q721" i="21" s="1"/>
  <c r="U721" i="21" s="1"/>
  <c r="C1770" i="37"/>
  <c r="U1769" i="37"/>
  <c r="AE1769" i="37"/>
  <c r="L1769" i="37"/>
  <c r="L768" i="37" l="1"/>
  <c r="AE768" i="37"/>
  <c r="AS768" i="37"/>
  <c r="U768" i="37"/>
  <c r="C769" i="37"/>
  <c r="AB723" i="17"/>
  <c r="AJ722" i="21" s="1"/>
  <c r="AN722" i="21" s="1"/>
  <c r="H723" i="17"/>
  <c r="C724" i="17"/>
  <c r="M723" i="17"/>
  <c r="Q722" i="21" s="1"/>
  <c r="U722" i="21" s="1"/>
  <c r="R723" i="17"/>
  <c r="X722" i="21" s="1"/>
  <c r="AB722" i="21" s="1"/>
  <c r="U1770" i="37"/>
  <c r="AE1770" i="37"/>
  <c r="C1771" i="37"/>
  <c r="L1770" i="37"/>
  <c r="L769" i="37" l="1"/>
  <c r="AS769" i="37"/>
  <c r="U769" i="37"/>
  <c r="AE769" i="37"/>
  <c r="C770" i="37"/>
  <c r="C725" i="17"/>
  <c r="AB724" i="17"/>
  <c r="AJ723" i="21" s="1"/>
  <c r="AN723" i="21" s="1"/>
  <c r="M724" i="17"/>
  <c r="Q723" i="21" s="1"/>
  <c r="U723" i="21" s="1"/>
  <c r="R724" i="17"/>
  <c r="X723" i="21" s="1"/>
  <c r="AB723" i="21" s="1"/>
  <c r="H724" i="17"/>
  <c r="C1772" i="37"/>
  <c r="U1771" i="37"/>
  <c r="AE1771" i="37"/>
  <c r="L1771" i="37"/>
  <c r="L770" i="37" l="1"/>
  <c r="AS770" i="37"/>
  <c r="AE770" i="37"/>
  <c r="C771" i="37"/>
  <c r="U770" i="37"/>
  <c r="AB725" i="17"/>
  <c r="AJ724" i="21" s="1"/>
  <c r="AN724" i="21" s="1"/>
  <c r="M725" i="17"/>
  <c r="Q724" i="21" s="1"/>
  <c r="U724" i="21" s="1"/>
  <c r="C726" i="17"/>
  <c r="R725" i="17"/>
  <c r="X724" i="21" s="1"/>
  <c r="AB724" i="21" s="1"/>
  <c r="H725" i="17"/>
  <c r="U1772" i="37"/>
  <c r="AE1772" i="37"/>
  <c r="L1772" i="37"/>
  <c r="C1773" i="37"/>
  <c r="AS771" i="37" l="1"/>
  <c r="L771" i="37"/>
  <c r="AE771" i="37"/>
  <c r="U771" i="37"/>
  <c r="C772" i="37"/>
  <c r="M726" i="17"/>
  <c r="Q725" i="21" s="1"/>
  <c r="U725" i="21" s="1"/>
  <c r="H726" i="17"/>
  <c r="C727" i="17"/>
  <c r="R726" i="17"/>
  <c r="X725" i="21" s="1"/>
  <c r="AB725" i="21" s="1"/>
  <c r="AB726" i="17"/>
  <c r="AJ725" i="21" s="1"/>
  <c r="AN725" i="21" s="1"/>
  <c r="C1774" i="37"/>
  <c r="L1773" i="37"/>
  <c r="AE1773" i="37"/>
  <c r="U1773" i="37"/>
  <c r="L772" i="37" l="1"/>
  <c r="AE772" i="37"/>
  <c r="AS772" i="37"/>
  <c r="U772" i="37"/>
  <c r="C773" i="37"/>
  <c r="AB727" i="17"/>
  <c r="AJ726" i="21" s="1"/>
  <c r="AN726" i="21" s="1"/>
  <c r="H727" i="17"/>
  <c r="C728" i="17"/>
  <c r="R727" i="17"/>
  <c r="X726" i="21" s="1"/>
  <c r="AB726" i="21" s="1"/>
  <c r="M727" i="17"/>
  <c r="Q726" i="21" s="1"/>
  <c r="U726" i="21" s="1"/>
  <c r="C1775" i="37"/>
  <c r="L1774" i="37"/>
  <c r="AE1774" i="37"/>
  <c r="U1774" i="37"/>
  <c r="L773" i="37" l="1"/>
  <c r="AS773" i="37"/>
  <c r="U773" i="37"/>
  <c r="AE773" i="37"/>
  <c r="C774" i="37"/>
  <c r="C729" i="17"/>
  <c r="H728" i="17"/>
  <c r="AB728" i="17"/>
  <c r="AJ727" i="21" s="1"/>
  <c r="AN727" i="21" s="1"/>
  <c r="M728" i="17"/>
  <c r="Q727" i="21" s="1"/>
  <c r="U727" i="21" s="1"/>
  <c r="R728" i="17"/>
  <c r="X727" i="21" s="1"/>
  <c r="AB727" i="21" s="1"/>
  <c r="AE1775" i="37"/>
  <c r="C1776" i="37"/>
  <c r="U1775" i="37"/>
  <c r="L1775" i="37"/>
  <c r="L774" i="37" l="1"/>
  <c r="AS774" i="37"/>
  <c r="AE774" i="37"/>
  <c r="C775" i="37"/>
  <c r="U774" i="37"/>
  <c r="AB729" i="17"/>
  <c r="AJ728" i="21" s="1"/>
  <c r="AN728" i="21" s="1"/>
  <c r="H729" i="17"/>
  <c r="R729" i="17"/>
  <c r="X728" i="21" s="1"/>
  <c r="AB728" i="21" s="1"/>
  <c r="M729" i="17"/>
  <c r="Q728" i="21" s="1"/>
  <c r="U728" i="21" s="1"/>
  <c r="C730" i="17"/>
  <c r="L1776" i="37"/>
  <c r="AE1776" i="37"/>
  <c r="U1776" i="37"/>
  <c r="C1777" i="37"/>
  <c r="AS775" i="37" l="1"/>
  <c r="L775" i="37"/>
  <c r="AE775" i="37"/>
  <c r="U775" i="37"/>
  <c r="C776" i="37"/>
  <c r="R730" i="17"/>
  <c r="X729" i="21" s="1"/>
  <c r="AB729" i="21" s="1"/>
  <c r="H730" i="17"/>
  <c r="M730" i="17"/>
  <c r="Q729" i="21" s="1"/>
  <c r="U729" i="21" s="1"/>
  <c r="C731" i="17"/>
  <c r="AB730" i="17"/>
  <c r="AJ729" i="21" s="1"/>
  <c r="AN729" i="21" s="1"/>
  <c r="L1777" i="37"/>
  <c r="AE1777" i="37"/>
  <c r="C1778" i="37"/>
  <c r="U1777" i="37"/>
  <c r="L776" i="37" l="1"/>
  <c r="AE776" i="37"/>
  <c r="AS776" i="37"/>
  <c r="U776" i="37"/>
  <c r="C777" i="37"/>
  <c r="H731" i="17"/>
  <c r="C732" i="17"/>
  <c r="R731" i="17"/>
  <c r="X730" i="21" s="1"/>
  <c r="AB730" i="21" s="1"/>
  <c r="M731" i="17"/>
  <c r="Q730" i="21" s="1"/>
  <c r="U730" i="21" s="1"/>
  <c r="AB731" i="17"/>
  <c r="AJ730" i="21" s="1"/>
  <c r="AN730" i="21" s="1"/>
  <c r="U1778" i="37"/>
  <c r="L1778" i="37"/>
  <c r="AE1778" i="37"/>
  <c r="C1779" i="37"/>
  <c r="L777" i="37" l="1"/>
  <c r="AS777" i="37"/>
  <c r="U777" i="37"/>
  <c r="AE777" i="37"/>
  <c r="C778" i="37"/>
  <c r="H732" i="17"/>
  <c r="C733" i="17"/>
  <c r="M732" i="17"/>
  <c r="Q731" i="21" s="1"/>
  <c r="U731" i="21" s="1"/>
  <c r="R732" i="17"/>
  <c r="X731" i="21" s="1"/>
  <c r="AB731" i="21" s="1"/>
  <c r="AB732" i="17"/>
  <c r="AJ731" i="21" s="1"/>
  <c r="AN731" i="21" s="1"/>
  <c r="AE1779" i="37"/>
  <c r="C1780" i="37"/>
  <c r="U1779" i="37"/>
  <c r="L1779" i="37"/>
  <c r="L778" i="37" l="1"/>
  <c r="AS778" i="37"/>
  <c r="AE778" i="37"/>
  <c r="C779" i="37"/>
  <c r="U778" i="37"/>
  <c r="AB733" i="17"/>
  <c r="AJ732" i="21" s="1"/>
  <c r="AN732" i="21" s="1"/>
  <c r="R733" i="17"/>
  <c r="X732" i="21" s="1"/>
  <c r="AB732" i="21" s="1"/>
  <c r="M733" i="17"/>
  <c r="Q732" i="21" s="1"/>
  <c r="U732" i="21" s="1"/>
  <c r="H733" i="17"/>
  <c r="C734" i="17"/>
  <c r="L1780" i="37"/>
  <c r="AE1780" i="37"/>
  <c r="C1781" i="37"/>
  <c r="U1780" i="37"/>
  <c r="AS779" i="37" l="1"/>
  <c r="L779" i="37"/>
  <c r="AE779" i="37"/>
  <c r="U779" i="37"/>
  <c r="C780" i="37"/>
  <c r="C735" i="17"/>
  <c r="R734" i="17"/>
  <c r="X733" i="21" s="1"/>
  <c r="AB733" i="21" s="1"/>
  <c r="M734" i="17"/>
  <c r="Q733" i="21" s="1"/>
  <c r="U733" i="21" s="1"/>
  <c r="H734" i="17"/>
  <c r="AB734" i="17"/>
  <c r="AJ733" i="21" s="1"/>
  <c r="AN733" i="21" s="1"/>
  <c r="L1781" i="37"/>
  <c r="C1782" i="37"/>
  <c r="AE1781" i="37"/>
  <c r="U1781" i="37"/>
  <c r="L780" i="37" l="1"/>
  <c r="AE780" i="37"/>
  <c r="AS780" i="37"/>
  <c r="U780" i="37"/>
  <c r="C781" i="37"/>
  <c r="C736" i="17"/>
  <c r="R735" i="17"/>
  <c r="X734" i="21" s="1"/>
  <c r="AB734" i="21" s="1"/>
  <c r="AB735" i="17"/>
  <c r="AJ734" i="21" s="1"/>
  <c r="AN734" i="21" s="1"/>
  <c r="H735" i="17"/>
  <c r="M735" i="17"/>
  <c r="Q734" i="21" s="1"/>
  <c r="U734" i="21" s="1"/>
  <c r="AE1782" i="37"/>
  <c r="C1783" i="37"/>
  <c r="U1782" i="37"/>
  <c r="L1782" i="37"/>
  <c r="L781" i="37" l="1"/>
  <c r="AS781" i="37"/>
  <c r="U781" i="37"/>
  <c r="AE781" i="37"/>
  <c r="C782" i="37"/>
  <c r="R736" i="17"/>
  <c r="X735" i="21" s="1"/>
  <c r="AB735" i="21" s="1"/>
  <c r="M736" i="17"/>
  <c r="Q735" i="21" s="1"/>
  <c r="U735" i="21" s="1"/>
  <c r="AB736" i="17"/>
  <c r="AJ735" i="21" s="1"/>
  <c r="AN735" i="21" s="1"/>
  <c r="C737" i="17"/>
  <c r="H736" i="17"/>
  <c r="C1784" i="37"/>
  <c r="L1783" i="37"/>
  <c r="AE1783" i="37"/>
  <c r="U1783" i="37"/>
  <c r="L782" i="37" l="1"/>
  <c r="AS782" i="37"/>
  <c r="AE782" i="37"/>
  <c r="C783" i="37"/>
  <c r="U782" i="37"/>
  <c r="H737" i="17"/>
  <c r="C738" i="17"/>
  <c r="M737" i="17"/>
  <c r="Q736" i="21" s="1"/>
  <c r="U736" i="21" s="1"/>
  <c r="AB737" i="17"/>
  <c r="AJ736" i="21" s="1"/>
  <c r="AN736" i="21" s="1"/>
  <c r="R737" i="17"/>
  <c r="X736" i="21" s="1"/>
  <c r="AB736" i="21" s="1"/>
  <c r="L1784" i="37"/>
  <c r="C1785" i="37"/>
  <c r="U1784" i="37"/>
  <c r="AE1784" i="37"/>
  <c r="AS783" i="37" l="1"/>
  <c r="L783" i="37"/>
  <c r="AE783" i="37"/>
  <c r="U783" i="37"/>
  <c r="C784" i="37"/>
  <c r="H738" i="17"/>
  <c r="C739" i="17"/>
  <c r="M738" i="17"/>
  <c r="Q737" i="21" s="1"/>
  <c r="U737" i="21" s="1"/>
  <c r="R738" i="17"/>
  <c r="X737" i="21" s="1"/>
  <c r="AB737" i="21" s="1"/>
  <c r="AB738" i="17"/>
  <c r="AJ737" i="21" s="1"/>
  <c r="AN737" i="21" s="1"/>
  <c r="L1785" i="37"/>
  <c r="C1786" i="37"/>
  <c r="AE1785" i="37"/>
  <c r="U1785" i="37"/>
  <c r="L784" i="37" l="1"/>
  <c r="AE784" i="37"/>
  <c r="AS784" i="37"/>
  <c r="U784" i="37"/>
  <c r="C785" i="37"/>
  <c r="R739" i="17"/>
  <c r="X738" i="21" s="1"/>
  <c r="AB738" i="21" s="1"/>
  <c r="AB739" i="17"/>
  <c r="AJ738" i="21" s="1"/>
  <c r="AN738" i="21" s="1"/>
  <c r="C740" i="17"/>
  <c r="M739" i="17"/>
  <c r="Q738" i="21" s="1"/>
  <c r="U738" i="21" s="1"/>
  <c r="H739" i="17"/>
  <c r="AE1786" i="37"/>
  <c r="U1786" i="37"/>
  <c r="C1787" i="37"/>
  <c r="L1786" i="37"/>
  <c r="L785" i="37" l="1"/>
  <c r="AS785" i="37"/>
  <c r="U785" i="37"/>
  <c r="AE785" i="37"/>
  <c r="C786" i="37"/>
  <c r="R740" i="17"/>
  <c r="X739" i="21" s="1"/>
  <c r="AB739" i="21" s="1"/>
  <c r="H740" i="17"/>
  <c r="C741" i="17"/>
  <c r="M740" i="17"/>
  <c r="Q739" i="21" s="1"/>
  <c r="U739" i="21" s="1"/>
  <c r="AB740" i="17"/>
  <c r="AJ739" i="21" s="1"/>
  <c r="AN739" i="21" s="1"/>
  <c r="U1787" i="37"/>
  <c r="AE1787" i="37"/>
  <c r="C1788" i="37"/>
  <c r="L1787" i="37"/>
  <c r="L786" i="37" l="1"/>
  <c r="AS786" i="37"/>
  <c r="AE786" i="37"/>
  <c r="C787" i="37"/>
  <c r="U786" i="37"/>
  <c r="AB741" i="17"/>
  <c r="AJ740" i="21" s="1"/>
  <c r="AN740" i="21" s="1"/>
  <c r="H741" i="17"/>
  <c r="R741" i="17"/>
  <c r="X740" i="21" s="1"/>
  <c r="AB740" i="21" s="1"/>
  <c r="M741" i="17"/>
  <c r="Q740" i="21" s="1"/>
  <c r="U740" i="21" s="1"/>
  <c r="C742" i="17"/>
  <c r="U1788" i="37"/>
  <c r="AE1788" i="37"/>
  <c r="C1789" i="37"/>
  <c r="L1788" i="37"/>
  <c r="AS787" i="37" l="1"/>
  <c r="L787" i="37"/>
  <c r="AE787" i="37"/>
  <c r="U787" i="37"/>
  <c r="C788" i="37"/>
  <c r="C743" i="17"/>
  <c r="R742" i="17"/>
  <c r="X741" i="21" s="1"/>
  <c r="AB741" i="21" s="1"/>
  <c r="AB742" i="17"/>
  <c r="AJ741" i="21" s="1"/>
  <c r="AN741" i="21" s="1"/>
  <c r="H742" i="17"/>
  <c r="M742" i="17"/>
  <c r="Q741" i="21" s="1"/>
  <c r="U741" i="21" s="1"/>
  <c r="U1789" i="37"/>
  <c r="L1789" i="37"/>
  <c r="C1790" i="37"/>
  <c r="AE1789" i="37"/>
  <c r="L788" i="37" l="1"/>
  <c r="AE788" i="37"/>
  <c r="AS788" i="37"/>
  <c r="U788" i="37"/>
  <c r="C789" i="37"/>
  <c r="H743" i="17"/>
  <c r="M743" i="17"/>
  <c r="Q742" i="21" s="1"/>
  <c r="U742" i="21" s="1"/>
  <c r="AB743" i="17"/>
  <c r="AJ742" i="21" s="1"/>
  <c r="AN742" i="21" s="1"/>
  <c r="R743" i="17"/>
  <c r="X742" i="21" s="1"/>
  <c r="AB742" i="21" s="1"/>
  <c r="C744" i="17"/>
  <c r="L1790" i="37"/>
  <c r="AE1790" i="37"/>
  <c r="U1790" i="37"/>
  <c r="C1791" i="37"/>
  <c r="L789" i="37" l="1"/>
  <c r="AS789" i="37"/>
  <c r="U789" i="37"/>
  <c r="AE789" i="37"/>
  <c r="C790" i="37"/>
  <c r="M744" i="17"/>
  <c r="Q743" i="21" s="1"/>
  <c r="U743" i="21" s="1"/>
  <c r="C745" i="17"/>
  <c r="R744" i="17"/>
  <c r="H744" i="17"/>
  <c r="AB744" i="17"/>
  <c r="AJ743" i="21" s="1"/>
  <c r="AN743" i="21" s="1"/>
  <c r="U1791" i="37"/>
  <c r="AE1791" i="37"/>
  <c r="C1792" i="37"/>
  <c r="L1791" i="37"/>
  <c r="L790" i="37" l="1"/>
  <c r="AS790" i="37"/>
  <c r="AE790" i="37"/>
  <c r="C791" i="37"/>
  <c r="U790" i="37"/>
  <c r="R745" i="17"/>
  <c r="M745" i="17"/>
  <c r="Q744" i="21" s="1"/>
  <c r="U744" i="21" s="1"/>
  <c r="C746" i="17"/>
  <c r="H745" i="17"/>
  <c r="AB745" i="17"/>
  <c r="AJ744" i="21" s="1"/>
  <c r="AN744" i="21" s="1"/>
  <c r="L1792" i="37"/>
  <c r="AE1792" i="37"/>
  <c r="U1792" i="37"/>
  <c r="C1793" i="37"/>
  <c r="AS791" i="37" l="1"/>
  <c r="L791" i="37"/>
  <c r="AE791" i="37"/>
  <c r="U791" i="37"/>
  <c r="C792" i="37"/>
  <c r="M746" i="17"/>
  <c r="Q745" i="21" s="1"/>
  <c r="U745" i="21" s="1"/>
  <c r="AB746" i="17"/>
  <c r="AJ745" i="21" s="1"/>
  <c r="AN745" i="21" s="1"/>
  <c r="R746" i="17"/>
  <c r="C747" i="17"/>
  <c r="C746" i="21" s="1"/>
  <c r="G746" i="21" s="1"/>
  <c r="H746" i="17"/>
  <c r="U1793" i="37"/>
  <c r="L1793" i="37"/>
  <c r="C1794" i="37"/>
  <c r="AE1793" i="37"/>
  <c r="L792" i="37" l="1"/>
  <c r="AE792" i="37"/>
  <c r="AS792" i="37"/>
  <c r="U792" i="37"/>
  <c r="C793" i="37"/>
  <c r="C748" i="17"/>
  <c r="H747" i="17"/>
  <c r="M747" i="17"/>
  <c r="Q746" i="21" s="1"/>
  <c r="U746" i="21" s="1"/>
  <c r="R747" i="17"/>
  <c r="AB747" i="17"/>
  <c r="AJ746" i="21" s="1"/>
  <c r="AN746" i="21" s="1"/>
  <c r="C1795" i="37"/>
  <c r="U1794" i="37"/>
  <c r="AE1794" i="37"/>
  <c r="L1794" i="37"/>
  <c r="L793" i="37" l="1"/>
  <c r="AS793" i="37"/>
  <c r="U793" i="37"/>
  <c r="AE793" i="37"/>
  <c r="C794" i="37"/>
  <c r="H748" i="17"/>
  <c r="AB748" i="17"/>
  <c r="AJ747" i="21" s="1"/>
  <c r="AN747" i="21" s="1"/>
  <c r="C749" i="17"/>
  <c r="M748" i="17"/>
  <c r="Q747" i="21" s="1"/>
  <c r="U747" i="21" s="1"/>
  <c r="R748" i="17"/>
  <c r="C1796" i="37"/>
  <c r="AE1795" i="37"/>
  <c r="U1795" i="37"/>
  <c r="L1795" i="37"/>
  <c r="L794" i="37" l="1"/>
  <c r="AS794" i="37"/>
  <c r="AE794" i="37"/>
  <c r="C795" i="37"/>
  <c r="U794" i="37"/>
  <c r="C750" i="17"/>
  <c r="C749" i="21" s="1"/>
  <c r="G749" i="21" s="1"/>
  <c r="M749" i="17"/>
  <c r="Q748" i="21" s="1"/>
  <c r="U748" i="21" s="1"/>
  <c r="H749" i="17"/>
  <c r="AB749" i="17"/>
  <c r="AJ748" i="21" s="1"/>
  <c r="AN748" i="21" s="1"/>
  <c r="R749" i="17"/>
  <c r="L1796" i="37"/>
  <c r="U1796" i="37"/>
  <c r="AE1796" i="37"/>
  <c r="C1797" i="37"/>
  <c r="AS795" i="37" l="1"/>
  <c r="L795" i="37"/>
  <c r="C796" i="37"/>
  <c r="AE795" i="37"/>
  <c r="U795" i="37"/>
  <c r="M750" i="17"/>
  <c r="Q749" i="21" s="1"/>
  <c r="U749" i="21" s="1"/>
  <c r="H750" i="17"/>
  <c r="J749" i="21" s="1"/>
  <c r="N749" i="21" s="1"/>
  <c r="C751" i="17"/>
  <c r="C750" i="21" s="1"/>
  <c r="G750" i="21" s="1"/>
  <c r="R750" i="17"/>
  <c r="AB750" i="17"/>
  <c r="AJ749" i="21" s="1"/>
  <c r="AN749" i="21" s="1"/>
  <c r="AE1797" i="37"/>
  <c r="C1798" i="37"/>
  <c r="L1797" i="37"/>
  <c r="U1797" i="37"/>
  <c r="U796" i="37" l="1"/>
  <c r="AE796" i="37"/>
  <c r="L796" i="37"/>
  <c r="C797" i="37"/>
  <c r="AS796" i="37"/>
  <c r="AB751" i="17"/>
  <c r="AJ750" i="21" s="1"/>
  <c r="AN750" i="21" s="1"/>
  <c r="H751" i="17"/>
  <c r="J750" i="21" s="1"/>
  <c r="N750" i="21" s="1"/>
  <c r="M751" i="17"/>
  <c r="Q750" i="21" s="1"/>
  <c r="U750" i="21" s="1"/>
  <c r="R751" i="17"/>
  <c r="C752" i="17"/>
  <c r="C751" i="21" s="1"/>
  <c r="G751" i="21" s="1"/>
  <c r="L1798" i="37"/>
  <c r="AE1798" i="37"/>
  <c r="C1799" i="37"/>
  <c r="U1798" i="37"/>
  <c r="AS797" i="37" l="1"/>
  <c r="AE797" i="37"/>
  <c r="U797" i="37"/>
  <c r="L797" i="37"/>
  <c r="C798" i="37"/>
  <c r="C753" i="17"/>
  <c r="C752" i="21" s="1"/>
  <c r="G752" i="21" s="1"/>
  <c r="R752" i="17"/>
  <c r="X751" i="21" s="1"/>
  <c r="AB751" i="21" s="1"/>
  <c r="H752" i="17"/>
  <c r="J751" i="21" s="1"/>
  <c r="N751" i="21" s="1"/>
  <c r="AB752" i="17"/>
  <c r="AJ751" i="21" s="1"/>
  <c r="AN751" i="21" s="1"/>
  <c r="M752" i="17"/>
  <c r="Q751" i="21" s="1"/>
  <c r="U751" i="21" s="1"/>
  <c r="AE1799" i="37"/>
  <c r="C1800" i="37"/>
  <c r="L1799" i="37"/>
  <c r="U1799" i="37"/>
  <c r="L798" i="37" l="1"/>
  <c r="AS798" i="37"/>
  <c r="AE798" i="37"/>
  <c r="C799" i="37"/>
  <c r="U798" i="37"/>
  <c r="AB753" i="17"/>
  <c r="M753" i="17"/>
  <c r="Q752" i="21" s="1"/>
  <c r="U752" i="21" s="1"/>
  <c r="R753" i="17"/>
  <c r="X752" i="21" s="1"/>
  <c r="AB752" i="21" s="1"/>
  <c r="C754" i="17"/>
  <c r="C753" i="21" s="1"/>
  <c r="G753" i="21" s="1"/>
  <c r="H753" i="17"/>
  <c r="J752" i="21" s="1"/>
  <c r="N752" i="21" s="1"/>
  <c r="L1800" i="37"/>
  <c r="AE1800" i="37"/>
  <c r="U1800" i="37"/>
  <c r="C1801" i="37"/>
  <c r="AS799" i="37" l="1"/>
  <c r="L799" i="37"/>
  <c r="C800" i="37"/>
  <c r="AE799" i="37"/>
  <c r="U799" i="37"/>
  <c r="R754" i="17"/>
  <c r="C755" i="17"/>
  <c r="C754" i="21" s="1"/>
  <c r="G754" i="21" s="1"/>
  <c r="M754" i="17"/>
  <c r="Q753" i="21" s="1"/>
  <c r="U753" i="21" s="1"/>
  <c r="H754" i="17"/>
  <c r="J753" i="21" s="1"/>
  <c r="N753" i="21" s="1"/>
  <c r="AB754" i="17"/>
  <c r="AJ753" i="21" s="1"/>
  <c r="AN753" i="21" s="1"/>
  <c r="L1801" i="37"/>
  <c r="U1801" i="37"/>
  <c r="AE1801" i="37"/>
  <c r="C1802" i="37"/>
  <c r="AS800" i="37" l="1"/>
  <c r="AE800" i="37"/>
  <c r="U800" i="37"/>
  <c r="L800" i="37"/>
  <c r="C801" i="37"/>
  <c r="R755" i="17"/>
  <c r="M755" i="17"/>
  <c r="Q754" i="21" s="1"/>
  <c r="U754" i="21" s="1"/>
  <c r="C756" i="17"/>
  <c r="C755" i="21" s="1"/>
  <c r="G755" i="21" s="1"/>
  <c r="H755" i="17"/>
  <c r="J754" i="21" s="1"/>
  <c r="N754" i="21" s="1"/>
  <c r="AB755" i="17"/>
  <c r="AJ754" i="21" s="1"/>
  <c r="AN754" i="21" s="1"/>
  <c r="C1803" i="37"/>
  <c r="U1802" i="37"/>
  <c r="L1802" i="37"/>
  <c r="AE1802" i="37"/>
  <c r="AS801" i="37" l="1"/>
  <c r="L801" i="37"/>
  <c r="AE801" i="37"/>
  <c r="C802" i="37"/>
  <c r="U801" i="37"/>
  <c r="R756" i="17"/>
  <c r="C757" i="17"/>
  <c r="C756" i="21" s="1"/>
  <c r="G756" i="21" s="1"/>
  <c r="AB756" i="17"/>
  <c r="AJ755" i="21" s="1"/>
  <c r="AN755" i="21" s="1"/>
  <c r="M756" i="17"/>
  <c r="Q755" i="21" s="1"/>
  <c r="U755" i="21" s="1"/>
  <c r="H756" i="17"/>
  <c r="J755" i="21" s="1"/>
  <c r="N755" i="21" s="1"/>
  <c r="L1803" i="37"/>
  <c r="AE1803" i="37"/>
  <c r="C1804" i="37"/>
  <c r="U1803" i="37"/>
  <c r="C803" i="37" l="1"/>
  <c r="L802" i="37"/>
  <c r="AS802" i="37"/>
  <c r="U802" i="37"/>
  <c r="AE802" i="37"/>
  <c r="R757" i="17"/>
  <c r="AB757" i="17"/>
  <c r="AJ756" i="21" s="1"/>
  <c r="AN756" i="21" s="1"/>
  <c r="H757" i="17"/>
  <c r="J756" i="21" s="1"/>
  <c r="N756" i="21" s="1"/>
  <c r="C758" i="17"/>
  <c r="M757" i="17"/>
  <c r="Q756" i="21" s="1"/>
  <c r="U756" i="21" s="1"/>
  <c r="C1805" i="37"/>
  <c r="AE1804" i="37"/>
  <c r="U1804" i="37"/>
  <c r="L1804" i="37"/>
  <c r="C804" i="37" l="1"/>
  <c r="U803" i="37"/>
  <c r="L803" i="37"/>
  <c r="AS803" i="37"/>
  <c r="AE803" i="37"/>
  <c r="H758" i="17"/>
  <c r="AB758" i="17"/>
  <c r="AJ757" i="21" s="1"/>
  <c r="AN757" i="21" s="1"/>
  <c r="M758" i="17"/>
  <c r="R758" i="17"/>
  <c r="X757" i="21" s="1"/>
  <c r="AB757" i="21" s="1"/>
  <c r="C759" i="17"/>
  <c r="C758" i="21" s="1"/>
  <c r="G758" i="21" s="1"/>
  <c r="U1805" i="37"/>
  <c r="AE1805" i="37"/>
  <c r="C1806" i="37"/>
  <c r="L1805" i="37"/>
  <c r="U804" i="37" l="1"/>
  <c r="AS804" i="37"/>
  <c r="L804" i="37"/>
  <c r="AE804" i="37"/>
  <c r="C805" i="37"/>
  <c r="H759" i="17"/>
  <c r="M759" i="17"/>
  <c r="Q758" i="21" s="1"/>
  <c r="U758" i="21" s="1"/>
  <c r="C760" i="17"/>
  <c r="C759" i="21" s="1"/>
  <c r="G759" i="21" s="1"/>
  <c r="R759" i="17"/>
  <c r="AB759" i="17"/>
  <c r="AJ758" i="21" s="1"/>
  <c r="AN758" i="21" s="1"/>
  <c r="L1806" i="37"/>
  <c r="AE1806" i="37"/>
  <c r="C1807" i="37"/>
  <c r="U1806" i="37"/>
  <c r="C806" i="37" l="1"/>
  <c r="AS805" i="37"/>
  <c r="AE805" i="37"/>
  <c r="L805" i="37"/>
  <c r="U805" i="37"/>
  <c r="R760" i="17"/>
  <c r="AB760" i="17"/>
  <c r="AJ759" i="21" s="1"/>
  <c r="AN759" i="21" s="1"/>
  <c r="M760" i="17"/>
  <c r="Q759" i="21" s="1"/>
  <c r="U759" i="21" s="1"/>
  <c r="H760" i="17"/>
  <c r="C761" i="17"/>
  <c r="C760" i="21" s="1"/>
  <c r="G760" i="21" s="1"/>
  <c r="C1808" i="37"/>
  <c r="L1807" i="37"/>
  <c r="AE1807" i="37"/>
  <c r="U1807" i="37"/>
  <c r="C807" i="37" l="1"/>
  <c r="L806" i="37"/>
  <c r="AS806" i="37"/>
  <c r="U806" i="37"/>
  <c r="AE806" i="37"/>
  <c r="C762" i="17"/>
  <c r="C761" i="21" s="1"/>
  <c r="G761" i="21" s="1"/>
  <c r="R761" i="17"/>
  <c r="M761" i="17"/>
  <c r="Q760" i="21" s="1"/>
  <c r="U760" i="21" s="1"/>
  <c r="AB761" i="17"/>
  <c r="AJ760" i="21" s="1"/>
  <c r="AN760" i="21" s="1"/>
  <c r="H761" i="17"/>
  <c r="J760" i="21" s="1"/>
  <c r="N760" i="21" s="1"/>
  <c r="C1809" i="37"/>
  <c r="U1808" i="37"/>
  <c r="L1808" i="37"/>
  <c r="AE1808" i="37"/>
  <c r="C808" i="37" l="1"/>
  <c r="U807" i="37"/>
  <c r="L807" i="37"/>
  <c r="AS807" i="37"/>
  <c r="AE807" i="37"/>
  <c r="H762" i="17"/>
  <c r="AB762" i="17"/>
  <c r="M762" i="17"/>
  <c r="Q761" i="21" s="1"/>
  <c r="U761" i="21" s="1"/>
  <c r="R762" i="17"/>
  <c r="C763" i="17"/>
  <c r="C762" i="21" s="1"/>
  <c r="G762" i="21" s="1"/>
  <c r="C1810" i="37"/>
  <c r="L1809" i="37"/>
  <c r="AE1809" i="37"/>
  <c r="U1809" i="37"/>
  <c r="C809" i="37" l="1"/>
  <c r="AS808" i="37"/>
  <c r="U808" i="37"/>
  <c r="AE808" i="37"/>
  <c r="L808" i="37"/>
  <c r="C764" i="17"/>
  <c r="C763" i="21" s="1"/>
  <c r="G763" i="21" s="1"/>
  <c r="AB763" i="17"/>
  <c r="R763" i="17"/>
  <c r="M763" i="17"/>
  <c r="Q762" i="21" s="1"/>
  <c r="U762" i="21" s="1"/>
  <c r="H763" i="17"/>
  <c r="L1810" i="37"/>
  <c r="U1810" i="37"/>
  <c r="C1811" i="37"/>
  <c r="AE1810" i="37"/>
  <c r="L809" i="37" l="1"/>
  <c r="C810" i="37"/>
  <c r="AE809" i="37"/>
  <c r="AS809" i="37"/>
  <c r="U809" i="37"/>
  <c r="M764" i="17"/>
  <c r="Q763" i="21" s="1"/>
  <c r="U763" i="21" s="1"/>
  <c r="AB764" i="17"/>
  <c r="R764" i="17"/>
  <c r="C765" i="17"/>
  <c r="H764" i="17"/>
  <c r="C1812" i="37"/>
  <c r="L1811" i="37"/>
  <c r="U1811" i="37"/>
  <c r="AE1811" i="37"/>
  <c r="C811" i="37" l="1"/>
  <c r="L810" i="37"/>
  <c r="AS810" i="37"/>
  <c r="U810" i="37"/>
  <c r="AE810" i="37"/>
  <c r="R765" i="17"/>
  <c r="C766" i="17"/>
  <c r="C765" i="21" s="1"/>
  <c r="G765" i="21" s="1"/>
  <c r="H765" i="17"/>
  <c r="M765" i="17"/>
  <c r="AB765" i="17"/>
  <c r="C1813" i="37"/>
  <c r="U1812" i="37"/>
  <c r="AE1812" i="37"/>
  <c r="L1812" i="37"/>
  <c r="C812" i="37" l="1"/>
  <c r="AE811" i="37"/>
  <c r="L811" i="37"/>
  <c r="AS811" i="37"/>
  <c r="U811" i="37"/>
  <c r="AB766" i="17"/>
  <c r="M766" i="17"/>
  <c r="H766" i="17"/>
  <c r="R766" i="17"/>
  <c r="C767" i="17"/>
  <c r="C766" i="21" s="1"/>
  <c r="G766" i="21" s="1"/>
  <c r="AE1813" i="37"/>
  <c r="C1814" i="37"/>
  <c r="L1813" i="37"/>
  <c r="U1813" i="37"/>
  <c r="L812" i="37" l="1"/>
  <c r="AS812" i="37"/>
  <c r="C813" i="37"/>
  <c r="AE812" i="37"/>
  <c r="U812" i="37"/>
  <c r="C768" i="17"/>
  <c r="AB767" i="17"/>
  <c r="H767" i="17"/>
  <c r="M767" i="17"/>
  <c r="Q766" i="21" s="1"/>
  <c r="U766" i="21" s="1"/>
  <c r="R767" i="17"/>
  <c r="L1814" i="37"/>
  <c r="AE1814" i="37"/>
  <c r="C1815" i="37"/>
  <c r="U1814" i="37"/>
  <c r="L813" i="37" l="1"/>
  <c r="C814" i="37"/>
  <c r="AE813" i="37"/>
  <c r="AS813" i="37"/>
  <c r="U813" i="37"/>
  <c r="R768" i="17"/>
  <c r="M768" i="17"/>
  <c r="Q767" i="21" s="1"/>
  <c r="U767" i="21" s="1"/>
  <c r="AB768" i="17"/>
  <c r="H768" i="17"/>
  <c r="C769" i="17"/>
  <c r="AE1815" i="37"/>
  <c r="C1816" i="37"/>
  <c r="L1815" i="37"/>
  <c r="U1815" i="37"/>
  <c r="C815" i="37" l="1"/>
  <c r="L814" i="37"/>
  <c r="AE814" i="37"/>
  <c r="U814" i="37"/>
  <c r="AS814" i="37"/>
  <c r="R769" i="17"/>
  <c r="M769" i="17"/>
  <c r="Q768" i="21" s="1"/>
  <c r="U768" i="21" s="1"/>
  <c r="C770" i="17"/>
  <c r="H769" i="17"/>
  <c r="AB769" i="17"/>
  <c r="L1816" i="37"/>
  <c r="U1816" i="37"/>
  <c r="AE1816" i="37"/>
  <c r="C1817" i="37"/>
  <c r="C816" i="37" l="1"/>
  <c r="U815" i="37"/>
  <c r="L815" i="37"/>
  <c r="AS815" i="37"/>
  <c r="AE815" i="37"/>
  <c r="R770" i="17"/>
  <c r="AB770" i="17"/>
  <c r="H770" i="17"/>
  <c r="M770" i="17"/>
  <c r="Q769" i="21" s="1"/>
  <c r="U769" i="21" s="1"/>
  <c r="C771" i="17"/>
  <c r="C1818" i="37"/>
  <c r="L1817" i="37"/>
  <c r="AE1817" i="37"/>
  <c r="U1817" i="37"/>
  <c r="L816" i="37" l="1"/>
  <c r="AS816" i="37"/>
  <c r="C817" i="37"/>
  <c r="AE816" i="37"/>
  <c r="U816" i="37"/>
  <c r="C772" i="17"/>
  <c r="R771" i="17"/>
  <c r="H771" i="17"/>
  <c r="AB771" i="17"/>
  <c r="M771" i="17"/>
  <c r="L1818" i="37"/>
  <c r="AE1818" i="37"/>
  <c r="C1819" i="37"/>
  <c r="U1818" i="37"/>
  <c r="AS817" i="37" l="1"/>
  <c r="L817" i="37"/>
  <c r="AE817" i="37"/>
  <c r="C818" i="37"/>
  <c r="U817" i="37"/>
  <c r="R772" i="17"/>
  <c r="M772" i="17"/>
  <c r="Q771" i="21" s="1"/>
  <c r="U771" i="21" s="1"/>
  <c r="AB772" i="17"/>
  <c r="C773" i="17"/>
  <c r="H772" i="17"/>
  <c r="L1819" i="37"/>
  <c r="C1820" i="37"/>
  <c r="U1819" i="37"/>
  <c r="AE1819" i="37"/>
  <c r="C819" i="37" l="1"/>
  <c r="L818" i="37"/>
  <c r="AS818" i="37"/>
  <c r="U818" i="37"/>
  <c r="AE818" i="37"/>
  <c r="R773" i="17"/>
  <c r="H773" i="17"/>
  <c r="M773" i="17"/>
  <c r="Q772" i="21" s="1"/>
  <c r="U772" i="21" s="1"/>
  <c r="AB773" i="17"/>
  <c r="C774" i="17"/>
  <c r="U1820" i="37"/>
  <c r="C1821" i="37"/>
  <c r="L1820" i="37"/>
  <c r="AE1820" i="37"/>
  <c r="C820" i="37" l="1"/>
  <c r="U819" i="37"/>
  <c r="L819" i="37"/>
  <c r="AS819" i="37"/>
  <c r="AE819" i="37"/>
  <c r="C775" i="17"/>
  <c r="AB774" i="17"/>
  <c r="R774" i="17"/>
  <c r="H774" i="17"/>
  <c r="M774" i="17"/>
  <c r="Q773" i="21" s="1"/>
  <c r="U773" i="21" s="1"/>
  <c r="U1821" i="37"/>
  <c r="C1822" i="37"/>
  <c r="L1821" i="37"/>
  <c r="AE1821" i="37"/>
  <c r="U820" i="37" l="1"/>
  <c r="AS820" i="37"/>
  <c r="L820" i="37"/>
  <c r="AE820" i="37"/>
  <c r="C821" i="37"/>
  <c r="C776" i="17"/>
  <c r="C775" i="21" s="1"/>
  <c r="G775" i="21" s="1"/>
  <c r="M775" i="17"/>
  <c r="Q774" i="21" s="1"/>
  <c r="U774" i="21" s="1"/>
  <c r="H775" i="17"/>
  <c r="R775" i="17"/>
  <c r="AB775" i="17"/>
  <c r="L1822" i="37"/>
  <c r="U1822" i="37"/>
  <c r="C1823" i="37"/>
  <c r="AE1822" i="37"/>
  <c r="U821" i="37" l="1"/>
  <c r="C822" i="37"/>
  <c r="AS821" i="37"/>
  <c r="L821" i="37"/>
  <c r="AE821" i="37"/>
  <c r="M776" i="17"/>
  <c r="Q775" i="21" s="1"/>
  <c r="U775" i="21" s="1"/>
  <c r="H776" i="17"/>
  <c r="C777" i="17"/>
  <c r="C776" i="21" s="1"/>
  <c r="G776" i="21" s="1"/>
  <c r="AB776" i="17"/>
  <c r="R776" i="17"/>
  <c r="AE1823" i="37"/>
  <c r="U1823" i="37"/>
  <c r="C1824" i="37"/>
  <c r="L1823" i="37"/>
  <c r="U822" i="37" l="1"/>
  <c r="C823" i="37"/>
  <c r="L822" i="37"/>
  <c r="AE822" i="37"/>
  <c r="AS822" i="37"/>
  <c r="M777" i="17"/>
  <c r="Q776" i="21" s="1"/>
  <c r="U776" i="21" s="1"/>
  <c r="R777" i="17"/>
  <c r="C778" i="17"/>
  <c r="C777" i="21" s="1"/>
  <c r="G777" i="21" s="1"/>
  <c r="AB777" i="17"/>
  <c r="H777" i="17"/>
  <c r="J776" i="21" s="1"/>
  <c r="N776" i="21" s="1"/>
  <c r="U1824" i="37"/>
  <c r="L1824" i="37"/>
  <c r="AE1824" i="37"/>
  <c r="C1825" i="37"/>
  <c r="U823" i="37" l="1"/>
  <c r="AE823" i="37"/>
  <c r="C824" i="37"/>
  <c r="L823" i="37"/>
  <c r="AS823" i="37"/>
  <c r="M778" i="17"/>
  <c r="Q777" i="21" s="1"/>
  <c r="U777" i="21" s="1"/>
  <c r="R778" i="17"/>
  <c r="AB778" i="17"/>
  <c r="C779" i="17"/>
  <c r="H778" i="17"/>
  <c r="J777" i="21" s="1"/>
  <c r="N777" i="21" s="1"/>
  <c r="U1825" i="37"/>
  <c r="C1826" i="37"/>
  <c r="L1825" i="37"/>
  <c r="AE1825" i="37"/>
  <c r="C780" i="17" l="1"/>
  <c r="C779" i="21" s="1"/>
  <c r="G779" i="21" s="1"/>
  <c r="C778" i="21"/>
  <c r="G778" i="21" s="1"/>
  <c r="AE824" i="37"/>
  <c r="C825" i="37"/>
  <c r="U824" i="37"/>
  <c r="L824" i="37"/>
  <c r="AS824" i="37"/>
  <c r="M779" i="17"/>
  <c r="Q778" i="21" s="1"/>
  <c r="U778" i="21" s="1"/>
  <c r="R779" i="17"/>
  <c r="H779" i="17"/>
  <c r="AB779" i="17"/>
  <c r="AE1826" i="37"/>
  <c r="C1827" i="37"/>
  <c r="U1826" i="37"/>
  <c r="L1826" i="37"/>
  <c r="U825" i="37" l="1"/>
  <c r="L825" i="37"/>
  <c r="AS825" i="37"/>
  <c r="C826" i="37"/>
  <c r="AE825" i="37"/>
  <c r="AB780" i="17"/>
  <c r="R780" i="17"/>
  <c r="H780" i="17"/>
  <c r="M780" i="17"/>
  <c r="Q779" i="21" s="1"/>
  <c r="U779" i="21" s="1"/>
  <c r="C781" i="17"/>
  <c r="C780" i="21" s="1"/>
  <c r="G780" i="21" s="1"/>
  <c r="U1827" i="37"/>
  <c r="AE1827" i="37"/>
  <c r="L1827" i="37"/>
  <c r="C1828" i="37"/>
  <c r="U826" i="37" l="1"/>
  <c r="C827" i="37"/>
  <c r="L826" i="37"/>
  <c r="AE826" i="37"/>
  <c r="AS826" i="37"/>
  <c r="R781" i="17"/>
  <c r="AB781" i="17"/>
  <c r="H781" i="17"/>
  <c r="M781" i="17"/>
  <c r="Q780" i="21" s="1"/>
  <c r="U780" i="21" s="1"/>
  <c r="C782" i="17"/>
  <c r="C781" i="21" s="1"/>
  <c r="G781" i="21" s="1"/>
  <c r="AE1828" i="37"/>
  <c r="U1828" i="37"/>
  <c r="C1829" i="37"/>
  <c r="L1828" i="37"/>
  <c r="U827" i="37" l="1"/>
  <c r="AE827" i="37"/>
  <c r="C828" i="37"/>
  <c r="L827" i="37"/>
  <c r="AS827" i="37"/>
  <c r="M782" i="17"/>
  <c r="Q781" i="21" s="1"/>
  <c r="U781" i="21" s="1"/>
  <c r="R782" i="17"/>
  <c r="C783" i="17"/>
  <c r="C782" i="21" s="1"/>
  <c r="G782" i="21" s="1"/>
  <c r="H782" i="17"/>
  <c r="J781" i="21" s="1"/>
  <c r="N781" i="21" s="1"/>
  <c r="AB782" i="17"/>
  <c r="U1829" i="37"/>
  <c r="C1830" i="37"/>
  <c r="L1829" i="37"/>
  <c r="AE1829" i="37"/>
  <c r="AE828" i="37" l="1"/>
  <c r="C829" i="37"/>
  <c r="U828" i="37"/>
  <c r="L828" i="37"/>
  <c r="AS828" i="37"/>
  <c r="H783" i="17"/>
  <c r="J782" i="21" s="1"/>
  <c r="N782" i="21" s="1"/>
  <c r="AB783" i="17"/>
  <c r="R783" i="17"/>
  <c r="M783" i="17"/>
  <c r="Q782" i="21" s="1"/>
  <c r="U782" i="21" s="1"/>
  <c r="C784" i="17"/>
  <c r="C783" i="21" s="1"/>
  <c r="G783" i="21" s="1"/>
  <c r="AE1830" i="37"/>
  <c r="L1830" i="37"/>
  <c r="U1830" i="37"/>
  <c r="C1831" i="37"/>
  <c r="U829" i="37" l="1"/>
  <c r="C830" i="37"/>
  <c r="AS829" i="37"/>
  <c r="L829" i="37"/>
  <c r="AE829" i="37"/>
  <c r="C785" i="17"/>
  <c r="C784" i="21" s="1"/>
  <c r="G784" i="21" s="1"/>
  <c r="H784" i="17"/>
  <c r="J783" i="21" s="1"/>
  <c r="N783" i="21" s="1"/>
  <c r="M784" i="17"/>
  <c r="Q783" i="21" s="1"/>
  <c r="U783" i="21" s="1"/>
  <c r="R784" i="17"/>
  <c r="AB784" i="17"/>
  <c r="U1831" i="37"/>
  <c r="C1832" i="37"/>
  <c r="L1831" i="37"/>
  <c r="AE1831" i="37"/>
  <c r="U830" i="37" l="1"/>
  <c r="C831" i="37"/>
  <c r="L830" i="37"/>
  <c r="AE830" i="37"/>
  <c r="AS830" i="37"/>
  <c r="H785" i="17"/>
  <c r="J784" i="21" s="1"/>
  <c r="N784" i="21" s="1"/>
  <c r="M785" i="17"/>
  <c r="AB785" i="17"/>
  <c r="R785" i="17"/>
  <c r="C786" i="17"/>
  <c r="L1832" i="37"/>
  <c r="U1832" i="37"/>
  <c r="C1833" i="37"/>
  <c r="AE1832" i="37"/>
  <c r="U831" i="37" l="1"/>
  <c r="AE831" i="37"/>
  <c r="C832" i="37"/>
  <c r="L831" i="37"/>
  <c r="AS831" i="37"/>
  <c r="H786" i="17"/>
  <c r="J785" i="21" s="1"/>
  <c r="N785" i="21" s="1"/>
  <c r="C787" i="17"/>
  <c r="AB786" i="17"/>
  <c r="M786" i="17"/>
  <c r="R786" i="17"/>
  <c r="AE1833" i="37"/>
  <c r="L1833" i="37"/>
  <c r="C1834" i="37"/>
  <c r="U1833" i="37"/>
  <c r="AE832" i="37" l="1"/>
  <c r="C833" i="37"/>
  <c r="U832" i="37"/>
  <c r="L832" i="37"/>
  <c r="AS832" i="37"/>
  <c r="AB787" i="17"/>
  <c r="M787" i="17"/>
  <c r="H787" i="17"/>
  <c r="J786" i="21" s="1"/>
  <c r="N786" i="21" s="1"/>
  <c r="R787" i="17"/>
  <c r="C788" i="17"/>
  <c r="C787" i="21" s="1"/>
  <c r="G787" i="21" s="1"/>
  <c r="AE1834" i="37"/>
  <c r="L1834" i="37"/>
  <c r="C1835" i="37"/>
  <c r="U1834" i="37"/>
  <c r="U833" i="37" l="1"/>
  <c r="L833" i="37"/>
  <c r="AS833" i="37"/>
  <c r="C834" i="37"/>
  <c r="AE833" i="37"/>
  <c r="C789" i="17"/>
  <c r="M788" i="17"/>
  <c r="H788" i="17"/>
  <c r="J787" i="21" s="1"/>
  <c r="N787" i="21" s="1"/>
  <c r="R788" i="17"/>
  <c r="AB788" i="17"/>
  <c r="U1835" i="37"/>
  <c r="L1835" i="37"/>
  <c r="C1836" i="37"/>
  <c r="AE1835" i="37"/>
  <c r="U834" i="37" l="1"/>
  <c r="C835" i="37"/>
  <c r="L834" i="37"/>
  <c r="AE834" i="37"/>
  <c r="AS834" i="37"/>
  <c r="C790" i="17"/>
  <c r="M789" i="17"/>
  <c r="R789" i="17"/>
  <c r="AB789" i="17"/>
  <c r="H789" i="17"/>
  <c r="J788" i="21" s="1"/>
  <c r="N788" i="21" s="1"/>
  <c r="U1836" i="37"/>
  <c r="C1837" i="37"/>
  <c r="AE1836" i="37"/>
  <c r="L1836" i="37"/>
  <c r="U835" i="37" l="1"/>
  <c r="AE835" i="37"/>
  <c r="C836" i="37"/>
  <c r="L835" i="37"/>
  <c r="AS835" i="37"/>
  <c r="C791" i="17"/>
  <c r="M790" i="17"/>
  <c r="AB790" i="17"/>
  <c r="R790" i="17"/>
  <c r="H790" i="17"/>
  <c r="J789" i="21" s="1"/>
  <c r="N789" i="21" s="1"/>
  <c r="L1837" i="37"/>
  <c r="U1837" i="37"/>
  <c r="AE1837" i="37"/>
  <c r="C1838" i="37"/>
  <c r="AE836" i="37" l="1"/>
  <c r="C837" i="37"/>
  <c r="U836" i="37"/>
  <c r="L836" i="37"/>
  <c r="AS836" i="37"/>
  <c r="M791" i="17"/>
  <c r="AB791" i="17"/>
  <c r="R791" i="17"/>
  <c r="C792" i="17"/>
  <c r="H791" i="17"/>
  <c r="J790" i="21" s="1"/>
  <c r="N790" i="21" s="1"/>
  <c r="AE1838" i="37"/>
  <c r="L1838" i="37"/>
  <c r="C1839" i="37"/>
  <c r="U1838" i="37"/>
  <c r="U837" i="37" l="1"/>
  <c r="C838" i="37"/>
  <c r="AS837" i="37"/>
  <c r="L837" i="37"/>
  <c r="AE837" i="37"/>
  <c r="H792" i="17"/>
  <c r="J791" i="21" s="1"/>
  <c r="N791" i="21" s="1"/>
  <c r="R792" i="17"/>
  <c r="C793" i="17"/>
  <c r="M792" i="17"/>
  <c r="Q791" i="21" s="1"/>
  <c r="U791" i="21" s="1"/>
  <c r="AB792" i="17"/>
  <c r="AE1839" i="37"/>
  <c r="L1839" i="37"/>
  <c r="U1839" i="37"/>
  <c r="C1840" i="37"/>
  <c r="U838" i="37" l="1"/>
  <c r="C839" i="37"/>
  <c r="L838" i="37"/>
  <c r="AE838" i="37"/>
  <c r="AS838" i="37"/>
  <c r="AB793" i="17"/>
  <c r="M793" i="17"/>
  <c r="Q792" i="21" s="1"/>
  <c r="U792" i="21" s="1"/>
  <c r="H793" i="17"/>
  <c r="J792" i="21" s="1"/>
  <c r="N792" i="21" s="1"/>
  <c r="C794" i="17"/>
  <c r="R793" i="17"/>
  <c r="AE1840" i="37"/>
  <c r="U1840" i="37"/>
  <c r="L1840" i="37"/>
  <c r="C1841" i="37"/>
  <c r="U839" i="37" l="1"/>
  <c r="AE839" i="37"/>
  <c r="C840" i="37"/>
  <c r="L839" i="37"/>
  <c r="AS839" i="37"/>
  <c r="H794" i="17"/>
  <c r="J793" i="21" s="1"/>
  <c r="N793" i="21" s="1"/>
  <c r="C795" i="17"/>
  <c r="R794" i="17"/>
  <c r="AB794" i="17"/>
  <c r="M794" i="17"/>
  <c r="AE1841" i="37"/>
  <c r="U1841" i="37"/>
  <c r="L1841" i="37"/>
  <c r="C1842" i="37"/>
  <c r="AE840" i="37" l="1"/>
  <c r="C841" i="37"/>
  <c r="U840" i="37"/>
  <c r="L840" i="37"/>
  <c r="AS840" i="37"/>
  <c r="H795" i="17"/>
  <c r="J794" i="21" s="1"/>
  <c r="N794" i="21" s="1"/>
  <c r="C796" i="17"/>
  <c r="R795" i="17"/>
  <c r="AB795" i="17"/>
  <c r="M795" i="17"/>
  <c r="AE1842" i="37"/>
  <c r="L1842" i="37"/>
  <c r="C1843" i="37"/>
  <c r="U1842" i="37"/>
  <c r="U841" i="37" l="1"/>
  <c r="L841" i="37"/>
  <c r="AS841" i="37"/>
  <c r="C842" i="37"/>
  <c r="AE841" i="37"/>
  <c r="AB796" i="17"/>
  <c r="C797" i="17"/>
  <c r="R796" i="17"/>
  <c r="H796" i="17"/>
  <c r="J795" i="21" s="1"/>
  <c r="N795" i="21" s="1"/>
  <c r="M796" i="17"/>
  <c r="U1843" i="37"/>
  <c r="C1844" i="37"/>
  <c r="AE1843" i="37"/>
  <c r="L1843" i="37"/>
  <c r="U842" i="37" l="1"/>
  <c r="C843" i="37"/>
  <c r="L842" i="37"/>
  <c r="AE842" i="37"/>
  <c r="AS842" i="37"/>
  <c r="M797" i="17"/>
  <c r="H797" i="17"/>
  <c r="J796" i="21" s="1"/>
  <c r="N796" i="21" s="1"/>
  <c r="C798" i="17"/>
  <c r="AB797" i="17"/>
  <c r="R797" i="17"/>
  <c r="AE1844" i="37"/>
  <c r="L1844" i="37"/>
  <c r="U1844" i="37"/>
  <c r="C1845" i="37"/>
  <c r="U843" i="37" l="1"/>
  <c r="AE843" i="37"/>
  <c r="C844" i="37"/>
  <c r="L843" i="37"/>
  <c r="AS843" i="37"/>
  <c r="R798" i="17"/>
  <c r="AB798" i="17"/>
  <c r="H798" i="17"/>
  <c r="C799" i="17"/>
  <c r="M798" i="17"/>
  <c r="AE1845" i="37"/>
  <c r="U1845" i="37"/>
  <c r="L1845" i="37"/>
  <c r="C1846" i="37"/>
  <c r="AE844" i="37" l="1"/>
  <c r="C845" i="37"/>
  <c r="U844" i="37"/>
  <c r="L844" i="37"/>
  <c r="AS844" i="37"/>
  <c r="R799" i="17"/>
  <c r="H799" i="17"/>
  <c r="C800" i="17"/>
  <c r="AB799" i="17"/>
  <c r="M799" i="17"/>
  <c r="L1846" i="37"/>
  <c r="U1846" i="37"/>
  <c r="AE1846" i="37"/>
  <c r="C1847" i="37"/>
  <c r="U845" i="37" l="1"/>
  <c r="C846" i="37"/>
  <c r="AS845" i="37"/>
  <c r="L845" i="37"/>
  <c r="AE845" i="37"/>
  <c r="C801" i="17"/>
  <c r="H800" i="17"/>
  <c r="R800" i="17"/>
  <c r="AB800" i="17"/>
  <c r="M800" i="17"/>
  <c r="AE1847" i="37"/>
  <c r="L1847" i="37"/>
  <c r="U1847" i="37"/>
  <c r="C1848" i="37"/>
  <c r="U846" i="37" l="1"/>
  <c r="C847" i="37"/>
  <c r="L846" i="37"/>
  <c r="AE846" i="37"/>
  <c r="AS846" i="37"/>
  <c r="AB801" i="17"/>
  <c r="H801" i="17"/>
  <c r="M801" i="17"/>
  <c r="Q800" i="21" s="1"/>
  <c r="U800" i="21" s="1"/>
  <c r="R801" i="17"/>
  <c r="C802" i="17"/>
  <c r="C801" i="21" s="1"/>
  <c r="G801" i="21" s="1"/>
  <c r="U1848" i="37"/>
  <c r="L1848" i="37"/>
  <c r="C1849" i="37"/>
  <c r="AE1848" i="37"/>
  <c r="U847" i="37" l="1"/>
  <c r="AE847" i="37"/>
  <c r="C848" i="37"/>
  <c r="L847" i="37"/>
  <c r="AS847" i="37"/>
  <c r="H802" i="17"/>
  <c r="J801" i="21" s="1"/>
  <c r="N801" i="21" s="1"/>
  <c r="R802" i="17"/>
  <c r="M802" i="17"/>
  <c r="Q801" i="21" s="1"/>
  <c r="U801" i="21" s="1"/>
  <c r="C803" i="17"/>
  <c r="C802" i="21" s="1"/>
  <c r="G802" i="21" s="1"/>
  <c r="AB802" i="17"/>
  <c r="AJ801" i="21" s="1"/>
  <c r="AN801" i="21" s="1"/>
  <c r="C1850" i="37"/>
  <c r="L1849" i="37"/>
  <c r="U1849" i="37"/>
  <c r="AE1849" i="37"/>
  <c r="AE848" i="37" l="1"/>
  <c r="C849" i="37"/>
  <c r="U848" i="37"/>
  <c r="L848" i="37"/>
  <c r="AS848" i="37"/>
  <c r="C804" i="17"/>
  <c r="C803" i="21" s="1"/>
  <c r="G803" i="21" s="1"/>
  <c r="M803" i="17"/>
  <c r="H803" i="17"/>
  <c r="R803" i="17"/>
  <c r="AB803" i="17"/>
  <c r="AJ802" i="21" s="1"/>
  <c r="AN802" i="21" s="1"/>
  <c r="L1850" i="37"/>
  <c r="AE1850" i="37"/>
  <c r="C1851" i="37"/>
  <c r="U1850" i="37"/>
  <c r="U849" i="37" l="1"/>
  <c r="L849" i="37"/>
  <c r="AS849" i="37"/>
  <c r="C850" i="37"/>
  <c r="AE849" i="37"/>
  <c r="C805" i="17"/>
  <c r="C804" i="21" s="1"/>
  <c r="G804" i="21" s="1"/>
  <c r="AB804" i="17"/>
  <c r="AJ803" i="21" s="1"/>
  <c r="AN803" i="21" s="1"/>
  <c r="R804" i="17"/>
  <c r="M804" i="17"/>
  <c r="Q803" i="21" s="1"/>
  <c r="U803" i="21" s="1"/>
  <c r="H804" i="17"/>
  <c r="J803" i="21" s="1"/>
  <c r="N803" i="21" s="1"/>
  <c r="L1851" i="37"/>
  <c r="U1851" i="37"/>
  <c r="C1852" i="37"/>
  <c r="AE1851" i="37"/>
  <c r="U850" i="37" l="1"/>
  <c r="C851" i="37"/>
  <c r="L850" i="37"/>
  <c r="AE850" i="37"/>
  <c r="AS850" i="37"/>
  <c r="AB805" i="17"/>
  <c r="AJ804" i="21" s="1"/>
  <c r="AN804" i="21" s="1"/>
  <c r="M805" i="17"/>
  <c r="Q804" i="21" s="1"/>
  <c r="U804" i="21" s="1"/>
  <c r="C806" i="17"/>
  <c r="C805" i="21" s="1"/>
  <c r="G805" i="21" s="1"/>
  <c r="H805" i="17"/>
  <c r="R805" i="17"/>
  <c r="U1852" i="37"/>
  <c r="C1853" i="37"/>
  <c r="AE1852" i="37"/>
  <c r="L1852" i="37"/>
  <c r="U851" i="37" l="1"/>
  <c r="AE851" i="37"/>
  <c r="C852" i="37"/>
  <c r="L851" i="37"/>
  <c r="AS851" i="37"/>
  <c r="R806" i="17"/>
  <c r="AB806" i="17"/>
  <c r="AJ805" i="21" s="1"/>
  <c r="AN805" i="21" s="1"/>
  <c r="H806" i="17"/>
  <c r="C807" i="17"/>
  <c r="C806" i="21" s="1"/>
  <c r="G806" i="21" s="1"/>
  <c r="M806" i="17"/>
  <c r="Q805" i="21" s="1"/>
  <c r="U805" i="21" s="1"/>
  <c r="U1853" i="37"/>
  <c r="L1853" i="37"/>
  <c r="C1854" i="37"/>
  <c r="AE1853" i="37"/>
  <c r="AE852" i="37" l="1"/>
  <c r="C853" i="37"/>
  <c r="U852" i="37"/>
  <c r="L852" i="37"/>
  <c r="AS852" i="37"/>
  <c r="AB807" i="17"/>
  <c r="AJ806" i="21" s="1"/>
  <c r="AN806" i="21" s="1"/>
  <c r="R807" i="17"/>
  <c r="C808" i="17"/>
  <c r="C807" i="21" s="1"/>
  <c r="G807" i="21" s="1"/>
  <c r="M807" i="17"/>
  <c r="Q806" i="21" s="1"/>
  <c r="U806" i="21" s="1"/>
  <c r="H807" i="17"/>
  <c r="U1854" i="37"/>
  <c r="L1854" i="37"/>
  <c r="AE1854" i="37"/>
  <c r="C1855" i="37"/>
  <c r="U853" i="37" l="1"/>
  <c r="C854" i="37"/>
  <c r="AS853" i="37"/>
  <c r="L853" i="37"/>
  <c r="AE853" i="37"/>
  <c r="M808" i="17"/>
  <c r="Q807" i="21" s="1"/>
  <c r="U807" i="21" s="1"/>
  <c r="C809" i="17"/>
  <c r="C808" i="21" s="1"/>
  <c r="G808" i="21" s="1"/>
  <c r="AB808" i="17"/>
  <c r="AJ807" i="21" s="1"/>
  <c r="AN807" i="21" s="1"/>
  <c r="H808" i="17"/>
  <c r="R808" i="17"/>
  <c r="L1855" i="37"/>
  <c r="C1856" i="37"/>
  <c r="AE1855" i="37"/>
  <c r="U1855" i="37"/>
  <c r="U854" i="37" l="1"/>
  <c r="C855" i="37"/>
  <c r="L854" i="37"/>
  <c r="AE854" i="37"/>
  <c r="AS854" i="37"/>
  <c r="H809" i="17"/>
  <c r="AB809" i="17"/>
  <c r="AJ808" i="21" s="1"/>
  <c r="AN808" i="21" s="1"/>
  <c r="R809" i="17"/>
  <c r="C810" i="17"/>
  <c r="M809" i="17"/>
  <c r="Q808" i="21" s="1"/>
  <c r="U808" i="21" s="1"/>
  <c r="C1857" i="37"/>
  <c r="U1856" i="37"/>
  <c r="AE1856" i="37"/>
  <c r="L1856" i="37"/>
  <c r="U855" i="37" l="1"/>
  <c r="AE855" i="37"/>
  <c r="C856" i="37"/>
  <c r="L855" i="37"/>
  <c r="AS855" i="37"/>
  <c r="H810" i="17"/>
  <c r="C811" i="17"/>
  <c r="R810" i="17"/>
  <c r="M810" i="17"/>
  <c r="Q809" i="21" s="1"/>
  <c r="U809" i="21" s="1"/>
  <c r="AB810" i="17"/>
  <c r="AJ809" i="21" s="1"/>
  <c r="AN809" i="21" s="1"/>
  <c r="U1857" i="37"/>
  <c r="L1857" i="37"/>
  <c r="AE1857" i="37"/>
  <c r="C1858" i="37"/>
  <c r="AE856" i="37" l="1"/>
  <c r="C857" i="37"/>
  <c r="U856" i="37"/>
  <c r="L856" i="37"/>
  <c r="AS856" i="37"/>
  <c r="R811" i="17"/>
  <c r="H811" i="17"/>
  <c r="AB811" i="17"/>
  <c r="C812" i="17"/>
  <c r="M811" i="17"/>
  <c r="Q810" i="21" s="1"/>
  <c r="U810" i="21" s="1"/>
  <c r="AE1858" i="37"/>
  <c r="C1859" i="37"/>
  <c r="L1858" i="37"/>
  <c r="U1858" i="37"/>
  <c r="U857" i="37" l="1"/>
  <c r="L857" i="37"/>
  <c r="AS857" i="37"/>
  <c r="C858" i="37"/>
  <c r="AE857" i="37"/>
  <c r="R812" i="17"/>
  <c r="C813" i="17"/>
  <c r="AB812" i="17"/>
  <c r="AJ811" i="21" s="1"/>
  <c r="AN811" i="21" s="1"/>
  <c r="M812" i="17"/>
  <c r="H812" i="17"/>
  <c r="L1859" i="37"/>
  <c r="U1859" i="37"/>
  <c r="AE1859" i="37"/>
  <c r="C1860" i="37"/>
  <c r="U858" i="37" l="1"/>
  <c r="C859" i="37"/>
  <c r="L858" i="37"/>
  <c r="AE858" i="37"/>
  <c r="AS858" i="37"/>
  <c r="M813" i="17"/>
  <c r="C814" i="17"/>
  <c r="C813" i="21" s="1"/>
  <c r="G813" i="21" s="1"/>
  <c r="H813" i="17"/>
  <c r="R813" i="17"/>
  <c r="AB813" i="17"/>
  <c r="AJ812" i="21" s="1"/>
  <c r="AN812" i="21" s="1"/>
  <c r="C1861" i="37"/>
  <c r="AE1860" i="37"/>
  <c r="U1860" i="37"/>
  <c r="L1860" i="37"/>
  <c r="U859" i="37" l="1"/>
  <c r="AE859" i="37"/>
  <c r="C860" i="37"/>
  <c r="L859" i="37"/>
  <c r="AS859" i="37"/>
  <c r="H814" i="17"/>
  <c r="C815" i="17"/>
  <c r="C814" i="21" s="1"/>
  <c r="G814" i="21" s="1"/>
  <c r="M814" i="17"/>
  <c r="R814" i="17"/>
  <c r="AB814" i="17"/>
  <c r="AJ813" i="21" s="1"/>
  <c r="AN813" i="21" s="1"/>
  <c r="C1862" i="37"/>
  <c r="L1861" i="37"/>
  <c r="U1861" i="37"/>
  <c r="AE1861" i="37"/>
  <c r="AE860" i="37" l="1"/>
  <c r="C861" i="37"/>
  <c r="U860" i="37"/>
  <c r="L860" i="37"/>
  <c r="AS860" i="37"/>
  <c r="H815" i="17"/>
  <c r="C816" i="17"/>
  <c r="C815" i="21" s="1"/>
  <c r="G815" i="21" s="1"/>
  <c r="R815" i="17"/>
  <c r="M815" i="17"/>
  <c r="AB815" i="17"/>
  <c r="L1862" i="37"/>
  <c r="C1863" i="37"/>
  <c r="U1862" i="37"/>
  <c r="AE1862" i="37"/>
  <c r="U861" i="37" l="1"/>
  <c r="C862" i="37"/>
  <c r="AS861" i="37"/>
  <c r="L861" i="37"/>
  <c r="AE861" i="37"/>
  <c r="M816" i="17"/>
  <c r="C817" i="17"/>
  <c r="AB816" i="17"/>
  <c r="AJ815" i="21" s="1"/>
  <c r="AN815" i="21" s="1"/>
  <c r="R816" i="17"/>
  <c r="H816" i="17"/>
  <c r="U1863" i="37"/>
  <c r="AE1863" i="37"/>
  <c r="C1864" i="37"/>
  <c r="L1863" i="37"/>
  <c r="U862" i="37" l="1"/>
  <c r="C863" i="37"/>
  <c r="L862" i="37"/>
  <c r="AE862" i="37"/>
  <c r="AS862" i="37"/>
  <c r="AB817" i="17"/>
  <c r="H817" i="17"/>
  <c r="M817" i="17"/>
  <c r="C818" i="17"/>
  <c r="C817" i="21" s="1"/>
  <c r="G817" i="21" s="1"/>
  <c r="R817" i="17"/>
  <c r="C1865" i="37"/>
  <c r="U1864" i="37"/>
  <c r="AE1864" i="37"/>
  <c r="L1864" i="37"/>
  <c r="U863" i="37" l="1"/>
  <c r="AE863" i="37"/>
  <c r="C864" i="37"/>
  <c r="L863" i="37"/>
  <c r="AS863" i="37"/>
  <c r="AB818" i="17"/>
  <c r="AJ817" i="21" s="1"/>
  <c r="AN817" i="21" s="1"/>
  <c r="R818" i="17"/>
  <c r="M818" i="17"/>
  <c r="H818" i="17"/>
  <c r="J817" i="21" s="1"/>
  <c r="N817" i="21" s="1"/>
  <c r="C819" i="17"/>
  <c r="U1865" i="37"/>
  <c r="L1865" i="37"/>
  <c r="AE1865" i="37"/>
  <c r="C1866" i="37"/>
  <c r="AE864" i="37" l="1"/>
  <c r="C865" i="37"/>
  <c r="U864" i="37"/>
  <c r="L864" i="37"/>
  <c r="AS864" i="37"/>
  <c r="C820" i="17"/>
  <c r="H819" i="17"/>
  <c r="J818" i="21" s="1"/>
  <c r="N818" i="21" s="1"/>
  <c r="M819" i="17"/>
  <c r="R819" i="17"/>
  <c r="AB819" i="17"/>
  <c r="AJ818" i="21" s="1"/>
  <c r="AN818" i="21" s="1"/>
  <c r="L1866" i="37"/>
  <c r="AE1866" i="37"/>
  <c r="C1867" i="37"/>
  <c r="U1866" i="37"/>
  <c r="U865" i="37" l="1"/>
  <c r="L865" i="37"/>
  <c r="AS865" i="37"/>
  <c r="C866" i="37"/>
  <c r="AE865" i="37"/>
  <c r="AB820" i="17"/>
  <c r="AJ819" i="21" s="1"/>
  <c r="AN819" i="21" s="1"/>
  <c r="H820" i="17"/>
  <c r="J819" i="21" s="1"/>
  <c r="N819" i="21" s="1"/>
  <c r="M820" i="17"/>
  <c r="C821" i="17"/>
  <c r="R820" i="17"/>
  <c r="L1867" i="37"/>
  <c r="U1867" i="37"/>
  <c r="C1868" i="37"/>
  <c r="AE1867" i="37"/>
  <c r="U866" i="37" l="1"/>
  <c r="C867" i="37"/>
  <c r="L866" i="37"/>
  <c r="AE866" i="37"/>
  <c r="AS866" i="37"/>
  <c r="C822" i="17"/>
  <c r="H821" i="17"/>
  <c r="J820" i="21" s="1"/>
  <c r="N820" i="21" s="1"/>
  <c r="AB821" i="17"/>
  <c r="AJ820" i="21" s="1"/>
  <c r="AN820" i="21" s="1"/>
  <c r="M821" i="17"/>
  <c r="R821" i="17"/>
  <c r="L1868" i="37"/>
  <c r="U1868" i="37"/>
  <c r="C1869" i="37"/>
  <c r="AE1868" i="37"/>
  <c r="U867" i="37" l="1"/>
  <c r="AE867" i="37"/>
  <c r="C868" i="37"/>
  <c r="L867" i="37"/>
  <c r="AS867" i="37"/>
  <c r="AB822" i="17"/>
  <c r="AJ821" i="21" s="1"/>
  <c r="AN821" i="21" s="1"/>
  <c r="M822" i="17"/>
  <c r="H822" i="17"/>
  <c r="J821" i="21" s="1"/>
  <c r="N821" i="21" s="1"/>
  <c r="C823" i="17"/>
  <c r="R822" i="17"/>
  <c r="C1870" i="37"/>
  <c r="AE1869" i="37"/>
  <c r="U1869" i="37"/>
  <c r="L1869" i="37"/>
  <c r="AE868" i="37" l="1"/>
  <c r="C869" i="37"/>
  <c r="U868" i="37"/>
  <c r="L868" i="37"/>
  <c r="AS868" i="37"/>
  <c r="C824" i="17"/>
  <c r="H823" i="17"/>
  <c r="J822" i="21" s="1"/>
  <c r="N822" i="21" s="1"/>
  <c r="M823" i="17"/>
  <c r="AB823" i="17"/>
  <c r="AJ822" i="21" s="1"/>
  <c r="AN822" i="21" s="1"/>
  <c r="R823" i="17"/>
  <c r="L1870" i="37"/>
  <c r="AE1870" i="37"/>
  <c r="U1870" i="37"/>
  <c r="C1871" i="37"/>
  <c r="U869" i="37" l="1"/>
  <c r="C870" i="37"/>
  <c r="AS869" i="37"/>
  <c r="L869" i="37"/>
  <c r="AE869" i="37"/>
  <c r="R824" i="17"/>
  <c r="M824" i="17"/>
  <c r="H824" i="17"/>
  <c r="C825" i="17"/>
  <c r="AB824" i="17"/>
  <c r="C1872" i="37"/>
  <c r="U1871" i="37"/>
  <c r="L1871" i="37"/>
  <c r="AE1871" i="37"/>
  <c r="U870" i="37" l="1"/>
  <c r="C871" i="37"/>
  <c r="L870" i="37"/>
  <c r="AE870" i="37"/>
  <c r="AS870" i="37"/>
  <c r="AB825" i="17"/>
  <c r="R825" i="17"/>
  <c r="M825" i="17"/>
  <c r="H825" i="17"/>
  <c r="C826" i="17"/>
  <c r="U1872" i="37"/>
  <c r="L1872" i="37"/>
  <c r="AE1872" i="37"/>
  <c r="C1873" i="37"/>
  <c r="U871" i="37" l="1"/>
  <c r="AE871" i="37"/>
  <c r="C872" i="37"/>
  <c r="L871" i="37"/>
  <c r="AS871" i="37"/>
  <c r="C827" i="17"/>
  <c r="R826" i="17"/>
  <c r="AB826" i="17"/>
  <c r="H826" i="17"/>
  <c r="M826" i="17"/>
  <c r="AE1873" i="37"/>
  <c r="U1873" i="37"/>
  <c r="C1874" i="37"/>
  <c r="L1873" i="37"/>
  <c r="AE872" i="37" l="1"/>
  <c r="C873" i="37"/>
  <c r="U872" i="37"/>
  <c r="L872" i="37"/>
  <c r="AS872" i="37"/>
  <c r="C828" i="17"/>
  <c r="H827" i="17"/>
  <c r="R827" i="17"/>
  <c r="M827" i="17"/>
  <c r="AB827" i="17"/>
  <c r="U1874" i="37"/>
  <c r="AE1874" i="37"/>
  <c r="C1875" i="37"/>
  <c r="L1874" i="37"/>
  <c r="U873" i="37" l="1"/>
  <c r="L873" i="37"/>
  <c r="AS873" i="37"/>
  <c r="C874" i="37"/>
  <c r="AE873" i="37"/>
  <c r="R828" i="17"/>
  <c r="M828" i="17"/>
  <c r="AB828" i="17"/>
  <c r="H828" i="17"/>
  <c r="C829" i="17"/>
  <c r="C1876" i="37"/>
  <c r="U1875" i="37"/>
  <c r="AE1875" i="37"/>
  <c r="L1875" i="37"/>
  <c r="U874" i="37" l="1"/>
  <c r="C875" i="37"/>
  <c r="L874" i="37"/>
  <c r="AE874" i="37"/>
  <c r="AS874" i="37"/>
  <c r="M829" i="17"/>
  <c r="H829" i="17"/>
  <c r="R829" i="17"/>
  <c r="C830" i="17"/>
  <c r="AB829" i="17"/>
  <c r="AE1876" i="37"/>
  <c r="U1876" i="37"/>
  <c r="L1876" i="37"/>
  <c r="C1877" i="37"/>
  <c r="U875" i="37" l="1"/>
  <c r="AE875" i="37"/>
  <c r="C876" i="37"/>
  <c r="L875" i="37"/>
  <c r="AS875" i="37"/>
  <c r="H830" i="17"/>
  <c r="AB830" i="17"/>
  <c r="C831" i="17"/>
  <c r="M830" i="17"/>
  <c r="R830" i="17"/>
  <c r="U1877" i="37"/>
  <c r="C1878" i="37"/>
  <c r="L1877" i="37"/>
  <c r="AE1877" i="37"/>
  <c r="AE876" i="37" l="1"/>
  <c r="C877" i="37"/>
  <c r="U876" i="37"/>
  <c r="L876" i="37"/>
  <c r="AS876" i="37"/>
  <c r="AB831" i="17"/>
  <c r="R831" i="17"/>
  <c r="C832" i="17"/>
  <c r="M831" i="17"/>
  <c r="H831" i="17"/>
  <c r="L1878" i="37"/>
  <c r="C1879" i="37"/>
  <c r="U1878" i="37"/>
  <c r="AE1878" i="37"/>
  <c r="U877" i="37" l="1"/>
  <c r="C878" i="37"/>
  <c r="AS877" i="37"/>
  <c r="L877" i="37"/>
  <c r="AE877" i="37"/>
  <c r="AB832" i="17"/>
  <c r="H832" i="17"/>
  <c r="R832" i="17"/>
  <c r="M832" i="17"/>
  <c r="C833" i="17"/>
  <c r="C1880" i="37"/>
  <c r="L1879" i="37"/>
  <c r="U1879" i="37"/>
  <c r="AE1879" i="37"/>
  <c r="U878" i="37" l="1"/>
  <c r="C879" i="37"/>
  <c r="L878" i="37"/>
  <c r="AE878" i="37"/>
  <c r="AS878" i="37"/>
  <c r="H833" i="17"/>
  <c r="R833" i="17"/>
  <c r="AB833" i="17"/>
  <c r="C834" i="17"/>
  <c r="M833" i="17"/>
  <c r="C1881" i="37"/>
  <c r="U1880" i="37"/>
  <c r="AE1880" i="37"/>
  <c r="L1880" i="37"/>
  <c r="U879" i="37" l="1"/>
  <c r="AE879" i="37"/>
  <c r="C880" i="37"/>
  <c r="L879" i="37"/>
  <c r="AS879" i="37"/>
  <c r="C835" i="17"/>
  <c r="H834" i="17"/>
  <c r="R834" i="17"/>
  <c r="AB834" i="17"/>
  <c r="M834" i="17"/>
  <c r="U1881" i="37"/>
  <c r="L1881" i="37"/>
  <c r="AE1881" i="37"/>
  <c r="C1882" i="37"/>
  <c r="AE880" i="37" l="1"/>
  <c r="C881" i="37"/>
  <c r="U880" i="37"/>
  <c r="L880" i="37"/>
  <c r="AS880" i="37"/>
  <c r="M835" i="17"/>
  <c r="AB835" i="17"/>
  <c r="R835" i="17"/>
  <c r="C836" i="17"/>
  <c r="H835" i="17"/>
  <c r="U1882" i="37"/>
  <c r="C1883" i="37"/>
  <c r="L1882" i="37"/>
  <c r="AE1882" i="37"/>
  <c r="U881" i="37" l="1"/>
  <c r="C882" i="37"/>
  <c r="AS881" i="37"/>
  <c r="L881" i="37"/>
  <c r="AE881" i="37"/>
  <c r="M836" i="17"/>
  <c r="C837" i="17"/>
  <c r="H836" i="17"/>
  <c r="R836" i="17"/>
  <c r="AB836" i="17"/>
  <c r="AE1883" i="37"/>
  <c r="C1884" i="37"/>
  <c r="U1883" i="37"/>
  <c r="L1883" i="37"/>
  <c r="U882" i="37" l="1"/>
  <c r="C883" i="37"/>
  <c r="L882" i="37"/>
  <c r="AE882" i="37"/>
  <c r="AS882" i="37"/>
  <c r="C838" i="17"/>
  <c r="H837" i="17"/>
  <c r="M837" i="17"/>
  <c r="R837" i="17"/>
  <c r="AB837" i="17"/>
  <c r="L1884" i="37"/>
  <c r="C1885" i="37"/>
  <c r="AE1884" i="37"/>
  <c r="U1884" i="37"/>
  <c r="U883" i="37" l="1"/>
  <c r="AE883" i="37"/>
  <c r="C884" i="37"/>
  <c r="L883" i="37"/>
  <c r="AS883" i="37"/>
  <c r="H838" i="17"/>
  <c r="R838" i="17"/>
  <c r="C839" i="17"/>
  <c r="AB838" i="17"/>
  <c r="M838" i="17"/>
  <c r="U1885" i="37"/>
  <c r="AE1885" i="37"/>
  <c r="L1885" i="37"/>
  <c r="C1886" i="37"/>
  <c r="AE884" i="37" l="1"/>
  <c r="C885" i="37"/>
  <c r="U884" i="37"/>
  <c r="L884" i="37"/>
  <c r="AS884" i="37"/>
  <c r="M839" i="17"/>
  <c r="C840" i="17"/>
  <c r="R839" i="17"/>
  <c r="H839" i="17"/>
  <c r="AB839" i="17"/>
  <c r="U1886" i="37"/>
  <c r="C1887" i="37"/>
  <c r="AE1886" i="37"/>
  <c r="L1886" i="37"/>
  <c r="U885" i="37" l="1"/>
  <c r="C886" i="37"/>
  <c r="AS885" i="37"/>
  <c r="L885" i="37"/>
  <c r="AE885" i="37"/>
  <c r="R840" i="17"/>
  <c r="AB840" i="17"/>
  <c r="M840" i="17"/>
  <c r="H840" i="17"/>
  <c r="C841" i="17"/>
  <c r="L1887" i="37"/>
  <c r="U1887" i="37"/>
  <c r="C1888" i="37"/>
  <c r="AE1887" i="37"/>
  <c r="U886" i="37" l="1"/>
  <c r="C887" i="37"/>
  <c r="L886" i="37"/>
  <c r="AE886" i="37"/>
  <c r="AS886" i="37"/>
  <c r="M841" i="17"/>
  <c r="C842" i="17"/>
  <c r="C841" i="21" s="1"/>
  <c r="G841" i="21" s="1"/>
  <c r="R841" i="17"/>
  <c r="H841" i="17"/>
  <c r="AB841" i="17"/>
  <c r="C1889" i="37"/>
  <c r="L1888" i="37"/>
  <c r="U1888" i="37"/>
  <c r="AE1888" i="37"/>
  <c r="U887" i="37" l="1"/>
  <c r="AE887" i="37"/>
  <c r="C888" i="37"/>
  <c r="L887" i="37"/>
  <c r="AS887" i="37"/>
  <c r="R842" i="17"/>
  <c r="C843" i="17"/>
  <c r="C842" i="21" s="1"/>
  <c r="G842" i="21" s="1"/>
  <c r="H842" i="17"/>
  <c r="AB842" i="17"/>
  <c r="M842" i="17"/>
  <c r="U1889" i="37"/>
  <c r="AE1889" i="37"/>
  <c r="L1889" i="37"/>
  <c r="C1890" i="37"/>
  <c r="AE888" i="37" l="1"/>
  <c r="C889" i="37"/>
  <c r="U888" i="37"/>
  <c r="L888" i="37"/>
  <c r="AS888" i="37"/>
  <c r="M843" i="17"/>
  <c r="AB843" i="17"/>
  <c r="R843" i="17"/>
  <c r="H843" i="17"/>
  <c r="C844" i="17"/>
  <c r="AE1890" i="37"/>
  <c r="C1891" i="37"/>
  <c r="U1890" i="37"/>
  <c r="L1890" i="37"/>
  <c r="U889" i="37" l="1"/>
  <c r="C890" i="37"/>
  <c r="AS889" i="37"/>
  <c r="L889" i="37"/>
  <c r="AE889" i="37"/>
  <c r="M844" i="17"/>
  <c r="H844" i="17"/>
  <c r="R844" i="17"/>
  <c r="AB844" i="17"/>
  <c r="C845" i="17"/>
  <c r="AE1891" i="37"/>
  <c r="L1891" i="37"/>
  <c r="C1892" i="37"/>
  <c r="U1891" i="37"/>
  <c r="U890" i="37" l="1"/>
  <c r="C891" i="37"/>
  <c r="L890" i="37"/>
  <c r="AE890" i="37"/>
  <c r="AS890" i="37"/>
  <c r="AB845" i="17"/>
  <c r="C846" i="17"/>
  <c r="C845" i="21" s="1"/>
  <c r="G845" i="21" s="1"/>
  <c r="M845" i="17"/>
  <c r="H845" i="17"/>
  <c r="R845" i="17"/>
  <c r="L1892" i="37"/>
  <c r="C1893" i="37"/>
  <c r="U1892" i="37"/>
  <c r="AE1892" i="37"/>
  <c r="U891" i="37" l="1"/>
  <c r="AE891" i="37"/>
  <c r="C892" i="37"/>
  <c r="L891" i="37"/>
  <c r="AS891" i="37"/>
  <c r="C847" i="17"/>
  <c r="M846" i="17"/>
  <c r="R846" i="17"/>
  <c r="AB846" i="17"/>
  <c r="AJ845" i="21" s="1"/>
  <c r="AN845" i="21" s="1"/>
  <c r="H846" i="17"/>
  <c r="J845" i="21" s="1"/>
  <c r="N845" i="21" s="1"/>
  <c r="U1893" i="37"/>
  <c r="AE1893" i="37"/>
  <c r="L1893" i="37"/>
  <c r="C1894" i="37"/>
  <c r="AE892" i="37" l="1"/>
  <c r="C893" i="37"/>
  <c r="U892" i="37"/>
  <c r="L892" i="37"/>
  <c r="AS892" i="37"/>
  <c r="M847" i="17"/>
  <c r="R847" i="17"/>
  <c r="C848" i="17"/>
  <c r="AB847" i="17"/>
  <c r="AJ846" i="21" s="1"/>
  <c r="AN846" i="21" s="1"/>
  <c r="H847" i="17"/>
  <c r="J846" i="21" s="1"/>
  <c r="N846" i="21" s="1"/>
  <c r="C1895" i="37"/>
  <c r="L1894" i="37"/>
  <c r="U1894" i="37"/>
  <c r="AE1894" i="37"/>
  <c r="U893" i="37" l="1"/>
  <c r="C894" i="37"/>
  <c r="AS893" i="37"/>
  <c r="L893" i="37"/>
  <c r="AE893" i="37"/>
  <c r="H848" i="17"/>
  <c r="J847" i="21" s="1"/>
  <c r="N847" i="21" s="1"/>
  <c r="C849" i="17"/>
  <c r="R848" i="17"/>
  <c r="M848" i="17"/>
  <c r="AB848" i="17"/>
  <c r="AJ847" i="21" s="1"/>
  <c r="AN847" i="21" s="1"/>
  <c r="U1895" i="37"/>
  <c r="L1895" i="37"/>
  <c r="AE1895" i="37"/>
  <c r="C1896" i="37"/>
  <c r="U894" i="37" l="1"/>
  <c r="C895" i="37"/>
  <c r="L894" i="37"/>
  <c r="AE894" i="37"/>
  <c r="AS894" i="37"/>
  <c r="AB849" i="17"/>
  <c r="AJ848" i="21" s="1"/>
  <c r="AN848" i="21" s="1"/>
  <c r="M849" i="17"/>
  <c r="R849" i="17"/>
  <c r="C850" i="17"/>
  <c r="H849" i="17"/>
  <c r="J848" i="21" s="1"/>
  <c r="N848" i="21" s="1"/>
  <c r="AE1896" i="37"/>
  <c r="U1896" i="37"/>
  <c r="C1897" i="37"/>
  <c r="L1896" i="37"/>
  <c r="U895" i="37" l="1"/>
  <c r="AE895" i="37"/>
  <c r="C896" i="37"/>
  <c r="L895" i="37"/>
  <c r="AS895" i="37"/>
  <c r="AB850" i="17"/>
  <c r="AJ849" i="21" s="1"/>
  <c r="AN849" i="21" s="1"/>
  <c r="H850" i="17"/>
  <c r="J849" i="21" s="1"/>
  <c r="N849" i="21" s="1"/>
  <c r="R850" i="17"/>
  <c r="M850" i="17"/>
  <c r="C851" i="17"/>
  <c r="C1898" i="37"/>
  <c r="AE1897" i="37"/>
  <c r="L1897" i="37"/>
  <c r="U1897" i="37"/>
  <c r="AE896" i="37" l="1"/>
  <c r="C897" i="37"/>
  <c r="U896" i="37"/>
  <c r="L896" i="37"/>
  <c r="AS896" i="37"/>
  <c r="M851" i="17"/>
  <c r="H851" i="17"/>
  <c r="J850" i="21" s="1"/>
  <c r="N850" i="21" s="1"/>
  <c r="R851" i="17"/>
  <c r="C852" i="17"/>
  <c r="C851" i="21" s="1"/>
  <c r="G851" i="21" s="1"/>
  <c r="AB851" i="17"/>
  <c r="AJ850" i="21" s="1"/>
  <c r="AN850" i="21" s="1"/>
  <c r="C1899" i="37"/>
  <c r="L1898" i="37"/>
  <c r="U1898" i="37"/>
  <c r="AE1898" i="37"/>
  <c r="U897" i="37" l="1"/>
  <c r="C898" i="37"/>
  <c r="AS897" i="37"/>
  <c r="L897" i="37"/>
  <c r="AE897" i="37"/>
  <c r="R852" i="17"/>
  <c r="M852" i="17"/>
  <c r="Q851" i="21" s="1"/>
  <c r="U851" i="21" s="1"/>
  <c r="C853" i="17"/>
  <c r="C852" i="21" s="1"/>
  <c r="G852" i="21" s="1"/>
  <c r="AB852" i="17"/>
  <c r="AJ851" i="21" s="1"/>
  <c r="AN851" i="21" s="1"/>
  <c r="H852" i="17"/>
  <c r="J851" i="21" s="1"/>
  <c r="N851" i="21" s="1"/>
  <c r="AE1899" i="37"/>
  <c r="U1899" i="37"/>
  <c r="C1900" i="37"/>
  <c r="L1899" i="37"/>
  <c r="U898" i="37" l="1"/>
  <c r="C899" i="37"/>
  <c r="L898" i="37"/>
  <c r="AE898" i="37"/>
  <c r="AS898" i="37"/>
  <c r="H853" i="17"/>
  <c r="AB853" i="17"/>
  <c r="AJ852" i="21" s="1"/>
  <c r="AN852" i="21" s="1"/>
  <c r="C854" i="17"/>
  <c r="C853" i="21" s="1"/>
  <c r="G853" i="21" s="1"/>
  <c r="R853" i="17"/>
  <c r="M853" i="17"/>
  <c r="U1900" i="37"/>
  <c r="AE1900" i="37"/>
  <c r="C1901" i="37"/>
  <c r="L1900" i="37"/>
  <c r="C900" i="37" l="1"/>
  <c r="L899" i="37"/>
  <c r="AS899" i="37"/>
  <c r="AE899" i="37"/>
  <c r="U899" i="37"/>
  <c r="R854" i="17"/>
  <c r="M854" i="17"/>
  <c r="H854" i="17"/>
  <c r="C855" i="17"/>
  <c r="C854" i="21" s="1"/>
  <c r="G854" i="21" s="1"/>
  <c r="AB854" i="17"/>
  <c r="AJ853" i="21" s="1"/>
  <c r="AN853" i="21" s="1"/>
  <c r="AE1901" i="37"/>
  <c r="U1901" i="37"/>
  <c r="L1901" i="37"/>
  <c r="C1902" i="37"/>
  <c r="C901" i="37" l="1"/>
  <c r="AS900" i="37"/>
  <c r="L900" i="37"/>
  <c r="AE900" i="37"/>
  <c r="U900" i="37"/>
  <c r="M855" i="17"/>
  <c r="C856" i="17"/>
  <c r="C855" i="21" s="1"/>
  <c r="G855" i="21" s="1"/>
  <c r="AB855" i="17"/>
  <c r="AJ854" i="21" s="1"/>
  <c r="AN854" i="21" s="1"/>
  <c r="R855" i="17"/>
  <c r="H855" i="17"/>
  <c r="AE1902" i="37"/>
  <c r="U1902" i="37"/>
  <c r="L1902" i="37"/>
  <c r="C1903" i="37"/>
  <c r="AS901" i="37" l="1"/>
  <c r="U901" i="37"/>
  <c r="C902" i="37"/>
  <c r="L901" i="37"/>
  <c r="AE901" i="37"/>
  <c r="M856" i="17"/>
  <c r="Q855" i="21" s="1"/>
  <c r="U855" i="21" s="1"/>
  <c r="C857" i="17"/>
  <c r="C856" i="21" s="1"/>
  <c r="G856" i="21" s="1"/>
  <c r="R856" i="17"/>
  <c r="H856" i="17"/>
  <c r="AB856" i="17"/>
  <c r="U1903" i="37"/>
  <c r="C1904" i="37"/>
  <c r="L1903" i="37"/>
  <c r="AE1903" i="37"/>
  <c r="AE902" i="37" l="1"/>
  <c r="AS902" i="37"/>
  <c r="U902" i="37"/>
  <c r="C903" i="37"/>
  <c r="L902" i="37"/>
  <c r="M857" i="17"/>
  <c r="H857" i="17"/>
  <c r="C858" i="17"/>
  <c r="C857" i="21" s="1"/>
  <c r="G857" i="21" s="1"/>
  <c r="AB857" i="17"/>
  <c r="R857" i="17"/>
  <c r="L1904" i="37"/>
  <c r="U1904" i="37"/>
  <c r="C1905" i="37"/>
  <c r="AE1904" i="37"/>
  <c r="L903" i="37" l="1"/>
  <c r="U903" i="37"/>
  <c r="C904" i="37"/>
  <c r="AE903" i="37"/>
  <c r="AS903" i="37"/>
  <c r="AB858" i="17"/>
  <c r="R858" i="17"/>
  <c r="H858" i="17"/>
  <c r="M858" i="17"/>
  <c r="Q857" i="21" s="1"/>
  <c r="U857" i="21" s="1"/>
  <c r="C859" i="17"/>
  <c r="C858" i="21" s="1"/>
  <c r="G858" i="21" s="1"/>
  <c r="U1905" i="37"/>
  <c r="AE1905" i="37"/>
  <c r="C1906" i="37"/>
  <c r="L1905" i="37"/>
  <c r="C905" i="37" l="1"/>
  <c r="AS904" i="37"/>
  <c r="AE904" i="37"/>
  <c r="U904" i="37"/>
  <c r="L904" i="37"/>
  <c r="M859" i="17"/>
  <c r="Q858" i="21" s="1"/>
  <c r="U858" i="21" s="1"/>
  <c r="AB859" i="17"/>
  <c r="C860" i="17"/>
  <c r="C859" i="21" s="1"/>
  <c r="G859" i="21" s="1"/>
  <c r="H859" i="17"/>
  <c r="R859" i="17"/>
  <c r="U1906" i="37"/>
  <c r="AE1906" i="37"/>
  <c r="C1907" i="37"/>
  <c r="L1906" i="37"/>
  <c r="AS905" i="37" l="1"/>
  <c r="U905" i="37"/>
  <c r="C906" i="37"/>
  <c r="L905" i="37"/>
  <c r="AE905" i="37"/>
  <c r="M860" i="17"/>
  <c r="Q859" i="21" s="1"/>
  <c r="U859" i="21" s="1"/>
  <c r="R860" i="17"/>
  <c r="AB860" i="17"/>
  <c r="AJ859" i="21" s="1"/>
  <c r="AN859" i="21" s="1"/>
  <c r="H860" i="17"/>
  <c r="J859" i="21" s="1"/>
  <c r="N859" i="21" s="1"/>
  <c r="C861" i="17"/>
  <c r="AE1907" i="37"/>
  <c r="U1907" i="37"/>
  <c r="C1908" i="37"/>
  <c r="L1907" i="37"/>
  <c r="AE906" i="37" l="1"/>
  <c r="AS906" i="37"/>
  <c r="U906" i="37"/>
  <c r="C907" i="37"/>
  <c r="L906" i="37"/>
  <c r="AB861" i="17"/>
  <c r="AJ860" i="21" s="1"/>
  <c r="AN860" i="21" s="1"/>
  <c r="H861" i="17"/>
  <c r="J860" i="21" s="1"/>
  <c r="N860" i="21" s="1"/>
  <c r="C862" i="17"/>
  <c r="C861" i="21" s="1"/>
  <c r="G861" i="21" s="1"/>
  <c r="M861" i="17"/>
  <c r="Q860" i="21" s="1"/>
  <c r="U860" i="21" s="1"/>
  <c r="R861" i="17"/>
  <c r="U1908" i="37"/>
  <c r="L1908" i="37"/>
  <c r="C1909" i="37"/>
  <c r="AE1908" i="37"/>
  <c r="L907" i="37" l="1"/>
  <c r="U907" i="37"/>
  <c r="C908" i="37"/>
  <c r="AE907" i="37"/>
  <c r="AS907" i="37"/>
  <c r="M862" i="17"/>
  <c r="Q861" i="21" s="1"/>
  <c r="U861" i="21" s="1"/>
  <c r="C863" i="17"/>
  <c r="R862" i="17"/>
  <c r="AB862" i="17"/>
  <c r="AJ861" i="21" s="1"/>
  <c r="AN861" i="21" s="1"/>
  <c r="H862" i="17"/>
  <c r="J861" i="21" s="1"/>
  <c r="N861" i="21" s="1"/>
  <c r="U1909" i="37"/>
  <c r="L1909" i="37"/>
  <c r="AE1909" i="37"/>
  <c r="C1910" i="37"/>
  <c r="C909" i="37" l="1"/>
  <c r="AS908" i="37"/>
  <c r="AE908" i="37"/>
  <c r="U908" i="37"/>
  <c r="L908" i="37"/>
  <c r="H863" i="17"/>
  <c r="M863" i="17"/>
  <c r="Q862" i="21" s="1"/>
  <c r="U862" i="21" s="1"/>
  <c r="R863" i="17"/>
  <c r="AB863" i="17"/>
  <c r="AJ862" i="21" s="1"/>
  <c r="AN862" i="21" s="1"/>
  <c r="C864" i="17"/>
  <c r="C863" i="21" s="1"/>
  <c r="G863" i="21" s="1"/>
  <c r="AE1910" i="37"/>
  <c r="L1910" i="37"/>
  <c r="C1911" i="37"/>
  <c r="U1910" i="37"/>
  <c r="AS909" i="37" l="1"/>
  <c r="U909" i="37"/>
  <c r="C910" i="37"/>
  <c r="L909" i="37"/>
  <c r="AE909" i="37"/>
  <c r="R864" i="17"/>
  <c r="M864" i="17"/>
  <c r="Q863" i="21" s="1"/>
  <c r="U863" i="21" s="1"/>
  <c r="H864" i="17"/>
  <c r="C865" i="17"/>
  <c r="C864" i="21" s="1"/>
  <c r="G864" i="21" s="1"/>
  <c r="AB864" i="17"/>
  <c r="AJ863" i="21" s="1"/>
  <c r="AN863" i="21" s="1"/>
  <c r="C1912" i="37"/>
  <c r="AE1911" i="37"/>
  <c r="L1911" i="37"/>
  <c r="U1911" i="37"/>
  <c r="AE910" i="37" l="1"/>
  <c r="AS910" i="37"/>
  <c r="U910" i="37"/>
  <c r="C911" i="37"/>
  <c r="L910" i="37"/>
  <c r="M865" i="17"/>
  <c r="Q864" i="21" s="1"/>
  <c r="U864" i="21" s="1"/>
  <c r="H865" i="17"/>
  <c r="AB865" i="17"/>
  <c r="AJ864" i="21" s="1"/>
  <c r="AN864" i="21" s="1"/>
  <c r="C866" i="17"/>
  <c r="R865" i="17"/>
  <c r="C1913" i="37"/>
  <c r="U1912" i="37"/>
  <c r="L1912" i="37"/>
  <c r="AE1912" i="37"/>
  <c r="L911" i="37" l="1"/>
  <c r="U911" i="37"/>
  <c r="C912" i="37"/>
  <c r="AE911" i="37"/>
  <c r="AS911" i="37"/>
  <c r="R866" i="17"/>
  <c r="AB866" i="17"/>
  <c r="AJ865" i="21" s="1"/>
  <c r="AN865" i="21" s="1"/>
  <c r="H866" i="17"/>
  <c r="M866" i="17"/>
  <c r="C867" i="17"/>
  <c r="U1913" i="37"/>
  <c r="C1914" i="37"/>
  <c r="L1913" i="37"/>
  <c r="AE1913" i="37"/>
  <c r="C913" i="37" l="1"/>
  <c r="AS912" i="37"/>
  <c r="AE912" i="37"/>
  <c r="U912" i="37"/>
  <c r="L912" i="37"/>
  <c r="AB867" i="17"/>
  <c r="AJ866" i="21" s="1"/>
  <c r="AN866" i="21" s="1"/>
  <c r="H867" i="17"/>
  <c r="J866" i="21" s="1"/>
  <c r="N866" i="21" s="1"/>
  <c r="C868" i="17"/>
  <c r="R867" i="17"/>
  <c r="M867" i="17"/>
  <c r="Q866" i="21" s="1"/>
  <c r="U866" i="21" s="1"/>
  <c r="AE1914" i="37"/>
  <c r="L1914" i="37"/>
  <c r="C1915" i="37"/>
  <c r="U1914" i="37"/>
  <c r="AS913" i="37" l="1"/>
  <c r="U913" i="37"/>
  <c r="C914" i="37"/>
  <c r="L913" i="37"/>
  <c r="AE913" i="37"/>
  <c r="R868" i="17"/>
  <c r="H868" i="17"/>
  <c r="AB868" i="17"/>
  <c r="AJ867" i="21" s="1"/>
  <c r="AN867" i="21" s="1"/>
  <c r="M868" i="17"/>
  <c r="Q867" i="21" s="1"/>
  <c r="U867" i="21" s="1"/>
  <c r="C869" i="17"/>
  <c r="AE1915" i="37"/>
  <c r="L1915" i="37"/>
  <c r="C1916" i="37"/>
  <c r="U1915" i="37"/>
  <c r="AE914" i="37" l="1"/>
  <c r="AS914" i="37"/>
  <c r="U914" i="37"/>
  <c r="C915" i="37"/>
  <c r="L914" i="37"/>
  <c r="C870" i="17"/>
  <c r="R869" i="17"/>
  <c r="M869" i="17"/>
  <c r="Q868" i="21" s="1"/>
  <c r="U868" i="21" s="1"/>
  <c r="AB869" i="17"/>
  <c r="AJ868" i="21" s="1"/>
  <c r="AN868" i="21" s="1"/>
  <c r="H869" i="17"/>
  <c r="U1916" i="37"/>
  <c r="L1916" i="37"/>
  <c r="C1917" i="37"/>
  <c r="AE1916" i="37"/>
  <c r="L915" i="37" l="1"/>
  <c r="U915" i="37"/>
  <c r="C916" i="37"/>
  <c r="AE915" i="37"/>
  <c r="AS915" i="37"/>
  <c r="C871" i="17"/>
  <c r="AB870" i="17"/>
  <c r="AJ869" i="21" s="1"/>
  <c r="AN869" i="21" s="1"/>
  <c r="R870" i="17"/>
  <c r="H870" i="17"/>
  <c r="M870" i="17"/>
  <c r="Q869" i="21" s="1"/>
  <c r="U869" i="21" s="1"/>
  <c r="AE1917" i="37"/>
  <c r="L1917" i="37"/>
  <c r="C1918" i="37"/>
  <c r="U1917" i="37"/>
  <c r="C917" i="37" l="1"/>
  <c r="AS916" i="37"/>
  <c r="AE916" i="37"/>
  <c r="U916" i="37"/>
  <c r="L916" i="37"/>
  <c r="R871" i="17"/>
  <c r="AB871" i="17"/>
  <c r="AJ870" i="21" s="1"/>
  <c r="AN870" i="21" s="1"/>
  <c r="H871" i="17"/>
  <c r="M871" i="17"/>
  <c r="C872" i="17"/>
  <c r="U1918" i="37"/>
  <c r="L1918" i="37"/>
  <c r="C1919" i="37"/>
  <c r="AE1918" i="37"/>
  <c r="AS917" i="37" l="1"/>
  <c r="U917" i="37"/>
  <c r="C918" i="37"/>
  <c r="L917" i="37"/>
  <c r="AE917" i="37"/>
  <c r="R872" i="17"/>
  <c r="M872" i="17"/>
  <c r="Q871" i="21" s="1"/>
  <c r="U871" i="21" s="1"/>
  <c r="C873" i="17"/>
  <c r="AB872" i="17"/>
  <c r="AJ871" i="21" s="1"/>
  <c r="AN871" i="21" s="1"/>
  <c r="H872" i="17"/>
  <c r="J871" i="21" s="1"/>
  <c r="N871" i="21" s="1"/>
  <c r="U1919" i="37"/>
  <c r="C1920" i="37"/>
  <c r="AE1919" i="37"/>
  <c r="L1919" i="37"/>
  <c r="AE918" i="37" l="1"/>
  <c r="AS918" i="37"/>
  <c r="U918" i="37"/>
  <c r="C919" i="37"/>
  <c r="L918" i="37"/>
  <c r="C874" i="17"/>
  <c r="H873" i="17"/>
  <c r="R873" i="17"/>
  <c r="AB873" i="17"/>
  <c r="AJ872" i="21" s="1"/>
  <c r="AN872" i="21" s="1"/>
  <c r="M873" i="17"/>
  <c r="Q872" i="21" s="1"/>
  <c r="U872" i="21" s="1"/>
  <c r="AE1920" i="37"/>
  <c r="L1920" i="37"/>
  <c r="U1920" i="37"/>
  <c r="C1921" i="37"/>
  <c r="L919" i="37" l="1"/>
  <c r="U919" i="37"/>
  <c r="C920" i="37"/>
  <c r="AE919" i="37"/>
  <c r="AS919" i="37"/>
  <c r="AB874" i="17"/>
  <c r="AJ873" i="21" s="1"/>
  <c r="AN873" i="21" s="1"/>
  <c r="R874" i="17"/>
  <c r="H874" i="17"/>
  <c r="C875" i="17"/>
  <c r="M874" i="17"/>
  <c r="Q873" i="21" s="1"/>
  <c r="U873" i="21" s="1"/>
  <c r="U1921" i="37"/>
  <c r="C1922" i="37"/>
  <c r="AE1921" i="37"/>
  <c r="L1921" i="37"/>
  <c r="C921" i="37" l="1"/>
  <c r="AS920" i="37"/>
  <c r="AE920" i="37"/>
  <c r="U920" i="37"/>
  <c r="L920" i="37"/>
  <c r="R875" i="17"/>
  <c r="AB875" i="17"/>
  <c r="AJ874" i="21" s="1"/>
  <c r="AN874" i="21" s="1"/>
  <c r="M875" i="17"/>
  <c r="Q874" i="21" s="1"/>
  <c r="U874" i="21" s="1"/>
  <c r="C876" i="17"/>
  <c r="H875" i="17"/>
  <c r="U1922" i="37"/>
  <c r="L1922" i="37"/>
  <c r="AE1922" i="37"/>
  <c r="C1923" i="37"/>
  <c r="AS921" i="37" l="1"/>
  <c r="U921" i="37"/>
  <c r="C922" i="37"/>
  <c r="L921" i="37"/>
  <c r="AE921" i="37"/>
  <c r="M876" i="17"/>
  <c r="C877" i="17"/>
  <c r="H876" i="17"/>
  <c r="R876" i="17"/>
  <c r="AB876" i="17"/>
  <c r="AJ875" i="21" s="1"/>
  <c r="AN875" i="21" s="1"/>
  <c r="L1923" i="37"/>
  <c r="C1924" i="37"/>
  <c r="AE1923" i="37"/>
  <c r="U1923" i="37"/>
  <c r="AE922" i="37" l="1"/>
  <c r="AS922" i="37"/>
  <c r="U922" i="37"/>
  <c r="C923" i="37"/>
  <c r="L922" i="37"/>
  <c r="M877" i="17"/>
  <c r="Q876" i="21" s="1"/>
  <c r="U876" i="21" s="1"/>
  <c r="R877" i="17"/>
  <c r="AB877" i="17"/>
  <c r="AJ876" i="21" s="1"/>
  <c r="AN876" i="21" s="1"/>
  <c r="C878" i="17"/>
  <c r="H877" i="17"/>
  <c r="J876" i="21" s="1"/>
  <c r="N876" i="21" s="1"/>
  <c r="C1925" i="37"/>
  <c r="L1924" i="37"/>
  <c r="AE1924" i="37"/>
  <c r="U1924" i="37"/>
  <c r="L923" i="37" l="1"/>
  <c r="U923" i="37"/>
  <c r="C924" i="37"/>
  <c r="AE923" i="37"/>
  <c r="AS923" i="37"/>
  <c r="M878" i="17"/>
  <c r="Q877" i="21" s="1"/>
  <c r="U877" i="21" s="1"/>
  <c r="R878" i="17"/>
  <c r="AB878" i="17"/>
  <c r="AJ877" i="21" s="1"/>
  <c r="AN877" i="21" s="1"/>
  <c r="H878" i="17"/>
  <c r="C879" i="17"/>
  <c r="L1925" i="37"/>
  <c r="U1925" i="37"/>
  <c r="AE1925" i="37"/>
  <c r="C1926" i="37"/>
  <c r="C925" i="37" l="1"/>
  <c r="AS924" i="37"/>
  <c r="AE924" i="37"/>
  <c r="U924" i="37"/>
  <c r="L924" i="37"/>
  <c r="H879" i="17"/>
  <c r="R879" i="17"/>
  <c r="C880" i="17"/>
  <c r="M879" i="17"/>
  <c r="Q878" i="21" s="1"/>
  <c r="U878" i="21" s="1"/>
  <c r="AB879" i="17"/>
  <c r="AJ878" i="21" s="1"/>
  <c r="AN878" i="21" s="1"/>
  <c r="AE1926" i="37"/>
  <c r="C1927" i="37"/>
  <c r="U1926" i="37"/>
  <c r="L1926" i="37"/>
  <c r="AS925" i="37" l="1"/>
  <c r="U925" i="37"/>
  <c r="C926" i="37"/>
  <c r="L925" i="37"/>
  <c r="AE925" i="37"/>
  <c r="C881" i="17"/>
  <c r="R880" i="17"/>
  <c r="M880" i="17"/>
  <c r="Q879" i="21" s="1"/>
  <c r="U879" i="21" s="1"/>
  <c r="AB880" i="17"/>
  <c r="AJ879" i="21" s="1"/>
  <c r="AN879" i="21" s="1"/>
  <c r="H880" i="17"/>
  <c r="C1928" i="37"/>
  <c r="L1927" i="37"/>
  <c r="U1927" i="37"/>
  <c r="AE1927" i="37"/>
  <c r="AE926" i="37" l="1"/>
  <c r="AS926" i="37"/>
  <c r="U926" i="37"/>
  <c r="C927" i="37"/>
  <c r="L926" i="37"/>
  <c r="C882" i="17"/>
  <c r="M881" i="17"/>
  <c r="H881" i="17"/>
  <c r="R881" i="17"/>
  <c r="AB881" i="17"/>
  <c r="AJ880" i="21" s="1"/>
  <c r="AN880" i="21" s="1"/>
  <c r="C1929" i="37"/>
  <c r="L1928" i="37"/>
  <c r="AE1928" i="37"/>
  <c r="U1928" i="37"/>
  <c r="L927" i="37" l="1"/>
  <c r="U927" i="37"/>
  <c r="C928" i="37"/>
  <c r="AE927" i="37"/>
  <c r="AS927" i="37"/>
  <c r="M882" i="17"/>
  <c r="Q881" i="21" s="1"/>
  <c r="U881" i="21" s="1"/>
  <c r="H882" i="17"/>
  <c r="J881" i="21" s="1"/>
  <c r="N881" i="21" s="1"/>
  <c r="AB882" i="17"/>
  <c r="AJ881" i="21" s="1"/>
  <c r="AN881" i="21" s="1"/>
  <c r="R882" i="17"/>
  <c r="C883" i="17"/>
  <c r="U1929" i="37"/>
  <c r="L1929" i="37"/>
  <c r="C1930" i="37"/>
  <c r="AE1929" i="37"/>
  <c r="C929" i="37" l="1"/>
  <c r="AS928" i="37"/>
  <c r="AE928" i="37"/>
  <c r="U928" i="37"/>
  <c r="L928" i="37"/>
  <c r="C884" i="17"/>
  <c r="M883" i="17"/>
  <c r="Q882" i="21" s="1"/>
  <c r="U882" i="21" s="1"/>
  <c r="R883" i="17"/>
  <c r="AB883" i="17"/>
  <c r="AJ882" i="21" s="1"/>
  <c r="AN882" i="21" s="1"/>
  <c r="H883" i="17"/>
  <c r="C1931" i="37"/>
  <c r="L1930" i="37"/>
  <c r="AE1930" i="37"/>
  <c r="U1930" i="37"/>
  <c r="AS929" i="37" l="1"/>
  <c r="U929" i="37"/>
  <c r="C930" i="37"/>
  <c r="L929" i="37"/>
  <c r="AE929" i="37"/>
  <c r="C885" i="17"/>
  <c r="H884" i="17"/>
  <c r="AB884" i="17"/>
  <c r="AJ883" i="21" s="1"/>
  <c r="AN883" i="21" s="1"/>
  <c r="M884" i="17"/>
  <c r="Q883" i="21" s="1"/>
  <c r="U883" i="21" s="1"/>
  <c r="R884" i="17"/>
  <c r="AE1931" i="37"/>
  <c r="L1931" i="37"/>
  <c r="U1931" i="37"/>
  <c r="C1932" i="37"/>
  <c r="AE930" i="37" l="1"/>
  <c r="AS930" i="37"/>
  <c r="U930" i="37"/>
  <c r="C931" i="37"/>
  <c r="L930" i="37"/>
  <c r="H885" i="17"/>
  <c r="R885" i="17"/>
  <c r="C886" i="17"/>
  <c r="AB885" i="17"/>
  <c r="AJ884" i="21" s="1"/>
  <c r="AN884" i="21" s="1"/>
  <c r="M885" i="17"/>
  <c r="Q884" i="21" s="1"/>
  <c r="U884" i="21" s="1"/>
  <c r="C1933" i="37"/>
  <c r="L1932" i="37"/>
  <c r="AE1932" i="37"/>
  <c r="U1932" i="37"/>
  <c r="L931" i="37" l="1"/>
  <c r="U931" i="37"/>
  <c r="C932" i="37"/>
  <c r="AE931" i="37"/>
  <c r="AS931" i="37"/>
  <c r="M886" i="17"/>
  <c r="C887" i="17"/>
  <c r="H886" i="17"/>
  <c r="AB886" i="17"/>
  <c r="AJ885" i="21" s="1"/>
  <c r="AN885" i="21" s="1"/>
  <c r="R886" i="17"/>
  <c r="U1933" i="37"/>
  <c r="L1933" i="37"/>
  <c r="AE1933" i="37"/>
  <c r="C1934" i="37"/>
  <c r="AS932" i="37" l="1"/>
  <c r="U932" i="37"/>
  <c r="AE932" i="37"/>
  <c r="C933" i="37"/>
  <c r="L932" i="37"/>
  <c r="C888" i="17"/>
  <c r="R887" i="17"/>
  <c r="M887" i="17"/>
  <c r="Q886" i="21" s="1"/>
  <c r="U886" i="21" s="1"/>
  <c r="AB887" i="17"/>
  <c r="AJ886" i="21" s="1"/>
  <c r="AN886" i="21" s="1"/>
  <c r="H887" i="17"/>
  <c r="J886" i="21" s="1"/>
  <c r="N886" i="21" s="1"/>
  <c r="U1934" i="37"/>
  <c r="L1934" i="37"/>
  <c r="AE1934" i="37"/>
  <c r="C1935" i="37"/>
  <c r="AS933" i="37" l="1"/>
  <c r="AE933" i="37"/>
  <c r="C934" i="37"/>
  <c r="U933" i="37"/>
  <c r="L933" i="37"/>
  <c r="H888" i="17"/>
  <c r="AB888" i="17"/>
  <c r="AJ887" i="21" s="1"/>
  <c r="AN887" i="21" s="1"/>
  <c r="R888" i="17"/>
  <c r="C889" i="17"/>
  <c r="M888" i="17"/>
  <c r="Q887" i="21" s="1"/>
  <c r="U887" i="21" s="1"/>
  <c r="U1935" i="37"/>
  <c r="L1935" i="37"/>
  <c r="C1936" i="37"/>
  <c r="AE1935" i="37"/>
  <c r="AE934" i="37" l="1"/>
  <c r="U934" i="37"/>
  <c r="C935" i="37"/>
  <c r="AS934" i="37"/>
  <c r="L934" i="37"/>
  <c r="AB889" i="17"/>
  <c r="AJ888" i="21" s="1"/>
  <c r="AN888" i="21" s="1"/>
  <c r="H889" i="17"/>
  <c r="R889" i="17"/>
  <c r="C890" i="17"/>
  <c r="M889" i="17"/>
  <c r="Q888" i="21" s="1"/>
  <c r="U888" i="21" s="1"/>
  <c r="L1936" i="37"/>
  <c r="C1937" i="37"/>
  <c r="U1936" i="37"/>
  <c r="AE1936" i="37"/>
  <c r="AE935" i="37" l="1"/>
  <c r="AS935" i="37"/>
  <c r="U935" i="37"/>
  <c r="C936" i="37"/>
  <c r="L935" i="37"/>
  <c r="C891" i="17"/>
  <c r="R890" i="17"/>
  <c r="H890" i="17"/>
  <c r="AB890" i="17"/>
  <c r="AJ889" i="21" s="1"/>
  <c r="AN889" i="21" s="1"/>
  <c r="M890" i="17"/>
  <c r="Q889" i="21" s="1"/>
  <c r="U889" i="21" s="1"/>
  <c r="U1937" i="37"/>
  <c r="L1937" i="37"/>
  <c r="C1938" i="37"/>
  <c r="AE1937" i="37"/>
  <c r="AS936" i="37" l="1"/>
  <c r="U936" i="37"/>
  <c r="AE936" i="37"/>
  <c r="C937" i="37"/>
  <c r="L936" i="37"/>
  <c r="M891" i="17"/>
  <c r="C892" i="17"/>
  <c r="R891" i="17"/>
  <c r="H891" i="17"/>
  <c r="AB891" i="17"/>
  <c r="AJ890" i="21" s="1"/>
  <c r="AN890" i="21" s="1"/>
  <c r="C1939" i="37"/>
  <c r="L1938" i="37"/>
  <c r="AE1938" i="37"/>
  <c r="U1938" i="37"/>
  <c r="AS937" i="37" l="1"/>
  <c r="AE937" i="37"/>
  <c r="C938" i="37"/>
  <c r="U937" i="37"/>
  <c r="L937" i="37"/>
  <c r="C893" i="17"/>
  <c r="R892" i="17"/>
  <c r="H892" i="17"/>
  <c r="J891" i="21" s="1"/>
  <c r="N891" i="21" s="1"/>
  <c r="M892" i="17"/>
  <c r="Q891" i="21" s="1"/>
  <c r="U891" i="21" s="1"/>
  <c r="AB892" i="17"/>
  <c r="AJ891" i="21" s="1"/>
  <c r="AN891" i="21" s="1"/>
  <c r="AE1939" i="37"/>
  <c r="U1939" i="37"/>
  <c r="L1939" i="37"/>
  <c r="C1940" i="37"/>
  <c r="AE938" i="37" l="1"/>
  <c r="U938" i="37"/>
  <c r="C939" i="37"/>
  <c r="AS938" i="37"/>
  <c r="L938" i="37"/>
  <c r="C894" i="17"/>
  <c r="R893" i="17"/>
  <c r="AB893" i="17"/>
  <c r="AJ892" i="21" s="1"/>
  <c r="AN892" i="21" s="1"/>
  <c r="H893" i="17"/>
  <c r="M893" i="17"/>
  <c r="Q892" i="21" s="1"/>
  <c r="U892" i="21" s="1"/>
  <c r="L1940" i="37"/>
  <c r="U1940" i="37"/>
  <c r="C1941" i="37"/>
  <c r="AE1940" i="37"/>
  <c r="AE939" i="37" l="1"/>
  <c r="AS939" i="37"/>
  <c r="U939" i="37"/>
  <c r="C940" i="37"/>
  <c r="L939" i="37"/>
  <c r="C895" i="17"/>
  <c r="M894" i="17"/>
  <c r="Q893" i="21" s="1"/>
  <c r="U893" i="21" s="1"/>
  <c r="AB894" i="17"/>
  <c r="AJ893" i="21" s="1"/>
  <c r="AN893" i="21" s="1"/>
  <c r="R894" i="17"/>
  <c r="H894" i="17"/>
  <c r="AE1941" i="37"/>
  <c r="C1942" i="37"/>
  <c r="L1941" i="37"/>
  <c r="U1941" i="37"/>
  <c r="AS940" i="37" l="1"/>
  <c r="U940" i="37"/>
  <c r="AE940" i="37"/>
  <c r="C941" i="37"/>
  <c r="L940" i="37"/>
  <c r="C896" i="17"/>
  <c r="M895" i="17"/>
  <c r="Q894" i="21" s="1"/>
  <c r="U894" i="21" s="1"/>
  <c r="H895" i="17"/>
  <c r="R895" i="17"/>
  <c r="AB895" i="17"/>
  <c r="AJ894" i="21" s="1"/>
  <c r="AN894" i="21" s="1"/>
  <c r="AE1942" i="37"/>
  <c r="L1942" i="37"/>
  <c r="U1942" i="37"/>
  <c r="C1943" i="37"/>
  <c r="AS941" i="37" l="1"/>
  <c r="AE941" i="37"/>
  <c r="C942" i="37"/>
  <c r="U941" i="37"/>
  <c r="L941" i="37"/>
  <c r="R896" i="17"/>
  <c r="C897" i="17"/>
  <c r="AB896" i="17"/>
  <c r="AJ895" i="21" s="1"/>
  <c r="AN895" i="21" s="1"/>
  <c r="M896" i="17"/>
  <c r="H896" i="17"/>
  <c r="AE1943" i="37"/>
  <c r="U1943" i="37"/>
  <c r="L1943" i="37"/>
  <c r="C1944" i="37"/>
  <c r="AE942" i="37" l="1"/>
  <c r="U942" i="37"/>
  <c r="C943" i="37"/>
  <c r="AS942" i="37"/>
  <c r="L942" i="37"/>
  <c r="M897" i="17"/>
  <c r="Q896" i="21" s="1"/>
  <c r="U896" i="21" s="1"/>
  <c r="H897" i="17"/>
  <c r="J896" i="21" s="1"/>
  <c r="N896" i="21" s="1"/>
  <c r="AB897" i="17"/>
  <c r="AJ896" i="21" s="1"/>
  <c r="AN896" i="21" s="1"/>
  <c r="C898" i="17"/>
  <c r="R897" i="17"/>
  <c r="L1944" i="37"/>
  <c r="U1944" i="37"/>
  <c r="C1945" i="37"/>
  <c r="AE1944" i="37"/>
  <c r="AE943" i="37" l="1"/>
  <c r="AS943" i="37"/>
  <c r="U943" i="37"/>
  <c r="C944" i="37"/>
  <c r="L943" i="37"/>
  <c r="M898" i="17"/>
  <c r="Q897" i="21" s="1"/>
  <c r="U897" i="21" s="1"/>
  <c r="R898" i="17"/>
  <c r="C899" i="17"/>
  <c r="AB898" i="17"/>
  <c r="AJ897" i="21" s="1"/>
  <c r="AN897" i="21" s="1"/>
  <c r="H898" i="17"/>
  <c r="C1946" i="37"/>
  <c r="AE1945" i="37"/>
  <c r="U1945" i="37"/>
  <c r="L1945" i="37"/>
  <c r="AS944" i="37" l="1"/>
  <c r="U944" i="37"/>
  <c r="AE944" i="37"/>
  <c r="C945" i="37"/>
  <c r="L944" i="37"/>
  <c r="H899" i="17"/>
  <c r="M899" i="17"/>
  <c r="Q898" i="21" s="1"/>
  <c r="U898" i="21" s="1"/>
  <c r="C900" i="17"/>
  <c r="R899" i="17"/>
  <c r="AB899" i="17"/>
  <c r="AJ898" i="21" s="1"/>
  <c r="AN898" i="21" s="1"/>
  <c r="L1946" i="37"/>
  <c r="C1947" i="37"/>
  <c r="U1946" i="37"/>
  <c r="AE1946" i="37"/>
  <c r="AS945" i="37" l="1"/>
  <c r="AE945" i="37"/>
  <c r="C946" i="37"/>
  <c r="U945" i="37"/>
  <c r="L945" i="37"/>
  <c r="AB900" i="17"/>
  <c r="AJ899" i="21" s="1"/>
  <c r="AN899" i="21" s="1"/>
  <c r="C901" i="17"/>
  <c r="R900" i="17"/>
  <c r="H900" i="17"/>
  <c r="M900" i="17"/>
  <c r="Q899" i="21" s="1"/>
  <c r="U899" i="21" s="1"/>
  <c r="AE1947" i="37"/>
  <c r="U1947" i="37"/>
  <c r="C1948" i="37"/>
  <c r="L1947" i="37"/>
  <c r="AE946" i="37" l="1"/>
  <c r="U946" i="37"/>
  <c r="C947" i="37"/>
  <c r="AS946" i="37"/>
  <c r="L946" i="37"/>
  <c r="M901" i="17"/>
  <c r="C902" i="17"/>
  <c r="C901" i="21" s="1"/>
  <c r="G901" i="21" s="1"/>
  <c r="AB901" i="17"/>
  <c r="AJ900" i="21" s="1"/>
  <c r="AN900" i="21" s="1"/>
  <c r="R901" i="17"/>
  <c r="H901" i="17"/>
  <c r="L1948" i="37"/>
  <c r="AE1948" i="37"/>
  <c r="C1949" i="37"/>
  <c r="U1948" i="37"/>
  <c r="AE947" i="37" l="1"/>
  <c r="AS947" i="37"/>
  <c r="U947" i="37"/>
  <c r="C948" i="37"/>
  <c r="L947" i="37"/>
  <c r="AB902" i="17"/>
  <c r="AJ901" i="21" s="1"/>
  <c r="AN901" i="21" s="1"/>
  <c r="C903" i="17"/>
  <c r="C902" i="21" s="1"/>
  <c r="G902" i="21" s="1"/>
  <c r="H902" i="17"/>
  <c r="J901" i="21" s="1"/>
  <c r="N901" i="21" s="1"/>
  <c r="M902" i="17"/>
  <c r="Q901" i="21" s="1"/>
  <c r="U901" i="21" s="1"/>
  <c r="R902" i="17"/>
  <c r="X901" i="21" s="1"/>
  <c r="AB901" i="21" s="1"/>
  <c r="U1949" i="37"/>
  <c r="C1950" i="37"/>
  <c r="AE1949" i="37"/>
  <c r="L1949" i="37"/>
  <c r="AS948" i="37" l="1"/>
  <c r="U948" i="37"/>
  <c r="AE948" i="37"/>
  <c r="C949" i="37"/>
  <c r="L948" i="37"/>
  <c r="M903" i="17"/>
  <c r="Q902" i="21" s="1"/>
  <c r="U902" i="21" s="1"/>
  <c r="C904" i="17"/>
  <c r="C903" i="21" s="1"/>
  <c r="G903" i="21" s="1"/>
  <c r="R903" i="17"/>
  <c r="X902" i="21" s="1"/>
  <c r="AB902" i="21" s="1"/>
  <c r="AB903" i="17"/>
  <c r="AJ902" i="21" s="1"/>
  <c r="AN902" i="21" s="1"/>
  <c r="H903" i="17"/>
  <c r="J902" i="21" s="1"/>
  <c r="N902" i="21" s="1"/>
  <c r="C1951" i="37"/>
  <c r="L1950" i="37"/>
  <c r="AE1950" i="37"/>
  <c r="U1950" i="37"/>
  <c r="AS949" i="37" l="1"/>
  <c r="AE949" i="37"/>
  <c r="C950" i="37"/>
  <c r="U949" i="37"/>
  <c r="L949" i="37"/>
  <c r="M904" i="17"/>
  <c r="Q903" i="21" s="1"/>
  <c r="U903" i="21" s="1"/>
  <c r="AB904" i="17"/>
  <c r="AJ903" i="21" s="1"/>
  <c r="AN903" i="21" s="1"/>
  <c r="H904" i="17"/>
  <c r="J903" i="21" s="1"/>
  <c r="N903" i="21" s="1"/>
  <c r="R904" i="17"/>
  <c r="X903" i="21" s="1"/>
  <c r="AB903" i="21" s="1"/>
  <c r="C905" i="17"/>
  <c r="C904" i="21" s="1"/>
  <c r="G904" i="21" s="1"/>
  <c r="U1951" i="37"/>
  <c r="L1951" i="37"/>
  <c r="C1952" i="37"/>
  <c r="AE1951" i="37"/>
  <c r="AE950" i="37" l="1"/>
  <c r="U950" i="37"/>
  <c r="C951" i="37"/>
  <c r="AS950" i="37"/>
  <c r="L950" i="37"/>
  <c r="H905" i="17"/>
  <c r="J904" i="21" s="1"/>
  <c r="N904" i="21" s="1"/>
  <c r="M905" i="17"/>
  <c r="Q904" i="21" s="1"/>
  <c r="U904" i="21" s="1"/>
  <c r="AB905" i="17"/>
  <c r="AJ904" i="21" s="1"/>
  <c r="AN904" i="21" s="1"/>
  <c r="R905" i="17"/>
  <c r="X904" i="21" s="1"/>
  <c r="AB904" i="21" s="1"/>
  <c r="C906" i="17"/>
  <c r="C905" i="21" s="1"/>
  <c r="G905" i="21" s="1"/>
  <c r="L1952" i="37"/>
  <c r="U1952" i="37"/>
  <c r="AE1952" i="37"/>
  <c r="C1953" i="37"/>
  <c r="AE951" i="37" l="1"/>
  <c r="AS951" i="37"/>
  <c r="U951" i="37"/>
  <c r="C952" i="37"/>
  <c r="L951" i="37"/>
  <c r="M906" i="17"/>
  <c r="Q905" i="21" s="1"/>
  <c r="U905" i="21" s="1"/>
  <c r="H906" i="17"/>
  <c r="J905" i="21" s="1"/>
  <c r="N905" i="21" s="1"/>
  <c r="C907" i="17"/>
  <c r="C906" i="21" s="1"/>
  <c r="G906" i="21" s="1"/>
  <c r="R906" i="17"/>
  <c r="X905" i="21" s="1"/>
  <c r="AB905" i="21" s="1"/>
  <c r="AB906" i="17"/>
  <c r="AJ905" i="21" s="1"/>
  <c r="AN905" i="21" s="1"/>
  <c r="AE1953" i="37"/>
  <c r="L1953" i="37"/>
  <c r="U1953" i="37"/>
  <c r="C1954" i="37"/>
  <c r="AS952" i="37" l="1"/>
  <c r="U952" i="37"/>
  <c r="AE952" i="37"/>
  <c r="C953" i="37"/>
  <c r="L952" i="37"/>
  <c r="M907" i="17"/>
  <c r="Q906" i="21" s="1"/>
  <c r="U906" i="21" s="1"/>
  <c r="C908" i="17"/>
  <c r="C907" i="21" s="1"/>
  <c r="G907" i="21" s="1"/>
  <c r="AB907" i="17"/>
  <c r="AJ906" i="21" s="1"/>
  <c r="AN906" i="21" s="1"/>
  <c r="R907" i="17"/>
  <c r="X906" i="21" s="1"/>
  <c r="AB906" i="21" s="1"/>
  <c r="H907" i="17"/>
  <c r="J906" i="21" s="1"/>
  <c r="N906" i="21" s="1"/>
  <c r="U1954" i="37"/>
  <c r="L1954" i="37"/>
  <c r="AE1954" i="37"/>
  <c r="C1955" i="37"/>
  <c r="AS953" i="37" l="1"/>
  <c r="AE953" i="37"/>
  <c r="C954" i="37"/>
  <c r="U953" i="37"/>
  <c r="L953" i="37"/>
  <c r="C909" i="17"/>
  <c r="C908" i="21" s="1"/>
  <c r="G908" i="21" s="1"/>
  <c r="H908" i="17"/>
  <c r="J907" i="21" s="1"/>
  <c r="N907" i="21" s="1"/>
  <c r="AB908" i="17"/>
  <c r="AJ907" i="21" s="1"/>
  <c r="AN907" i="21" s="1"/>
  <c r="R908" i="17"/>
  <c r="M908" i="17"/>
  <c r="Q907" i="21" s="1"/>
  <c r="U907" i="21" s="1"/>
  <c r="L1955" i="37"/>
  <c r="U1955" i="37"/>
  <c r="AE1955" i="37"/>
  <c r="C1956" i="37"/>
  <c r="AE954" i="37" l="1"/>
  <c r="U954" i="37"/>
  <c r="C955" i="37"/>
  <c r="AS954" i="37"/>
  <c r="L954" i="37"/>
  <c r="R909" i="17"/>
  <c r="M909" i="17"/>
  <c r="Q908" i="21" s="1"/>
  <c r="U908" i="21" s="1"/>
  <c r="H909" i="17"/>
  <c r="J908" i="21" s="1"/>
  <c r="N908" i="21" s="1"/>
  <c r="AB909" i="17"/>
  <c r="AJ908" i="21" s="1"/>
  <c r="AN908" i="21" s="1"/>
  <c r="C910" i="17"/>
  <c r="C1957" i="37"/>
  <c r="L1956" i="37"/>
  <c r="AE1956" i="37"/>
  <c r="U1956" i="37"/>
  <c r="AE955" i="37" l="1"/>
  <c r="AS955" i="37"/>
  <c r="U955" i="37"/>
  <c r="C956" i="37"/>
  <c r="L955" i="37"/>
  <c r="AB910" i="17"/>
  <c r="R910" i="17"/>
  <c r="M910" i="17"/>
  <c r="Q909" i="21" s="1"/>
  <c r="U909" i="21" s="1"/>
  <c r="H910" i="17"/>
  <c r="J909" i="21" s="1"/>
  <c r="N909" i="21" s="1"/>
  <c r="C911" i="17"/>
  <c r="C910" i="21" s="1"/>
  <c r="G910" i="21" s="1"/>
  <c r="U1957" i="37"/>
  <c r="L1957" i="37"/>
  <c r="AE1957" i="37"/>
  <c r="C1958" i="37"/>
  <c r="AS956" i="37" l="1"/>
  <c r="U956" i="37"/>
  <c r="AE956" i="37"/>
  <c r="C957" i="37"/>
  <c r="L956" i="37"/>
  <c r="C912" i="17"/>
  <c r="C911" i="21" s="1"/>
  <c r="G911" i="21" s="1"/>
  <c r="AB911" i="17"/>
  <c r="AJ910" i="21" s="1"/>
  <c r="AN910" i="21" s="1"/>
  <c r="M911" i="17"/>
  <c r="Q910" i="21" s="1"/>
  <c r="U910" i="21" s="1"/>
  <c r="R911" i="17"/>
  <c r="H911" i="17"/>
  <c r="J910" i="21" s="1"/>
  <c r="N910" i="21" s="1"/>
  <c r="L1958" i="37"/>
  <c r="AE1958" i="37"/>
  <c r="U1958" i="37"/>
  <c r="C1959" i="37"/>
  <c r="AS957" i="37" l="1"/>
  <c r="AE957" i="37"/>
  <c r="C958" i="37"/>
  <c r="U957" i="37"/>
  <c r="L957" i="37"/>
  <c r="C913" i="17"/>
  <c r="C912" i="21" s="1"/>
  <c r="G912" i="21" s="1"/>
  <c r="H912" i="17"/>
  <c r="J911" i="21" s="1"/>
  <c r="N911" i="21" s="1"/>
  <c r="R912" i="17"/>
  <c r="X911" i="21" s="1"/>
  <c r="AB911" i="21" s="1"/>
  <c r="M912" i="17"/>
  <c r="Q911" i="21" s="1"/>
  <c r="U911" i="21" s="1"/>
  <c r="AB912" i="17"/>
  <c r="AJ911" i="21" s="1"/>
  <c r="AN911" i="21" s="1"/>
  <c r="L1959" i="37"/>
  <c r="U1959" i="37"/>
  <c r="AE1959" i="37"/>
  <c r="C1960" i="37"/>
  <c r="AE958" i="37" l="1"/>
  <c r="U958" i="37"/>
  <c r="C959" i="37"/>
  <c r="AS958" i="37"/>
  <c r="L958" i="37"/>
  <c r="AB913" i="17"/>
  <c r="C914" i="17"/>
  <c r="C913" i="21" s="1"/>
  <c r="G913" i="21" s="1"/>
  <c r="R913" i="17"/>
  <c r="X912" i="21" s="1"/>
  <c r="AB912" i="21" s="1"/>
  <c r="M913" i="17"/>
  <c r="Q912" i="21" s="1"/>
  <c r="U912" i="21" s="1"/>
  <c r="H913" i="17"/>
  <c r="J912" i="21" s="1"/>
  <c r="N912" i="21" s="1"/>
  <c r="U1960" i="37"/>
  <c r="C1961" i="37"/>
  <c r="L1960" i="37"/>
  <c r="AE1960" i="37"/>
  <c r="AE959" i="37" l="1"/>
  <c r="AS959" i="37"/>
  <c r="U959" i="37"/>
  <c r="C960" i="37"/>
  <c r="L959" i="37"/>
  <c r="R914" i="17"/>
  <c r="H914" i="17"/>
  <c r="J913" i="21" s="1"/>
  <c r="N913" i="21" s="1"/>
  <c r="M914" i="17"/>
  <c r="Q913" i="21" s="1"/>
  <c r="U913" i="21" s="1"/>
  <c r="C915" i="17"/>
  <c r="C914" i="21" s="1"/>
  <c r="G914" i="21" s="1"/>
  <c r="AB914" i="17"/>
  <c r="AJ913" i="21" s="1"/>
  <c r="AN913" i="21" s="1"/>
  <c r="U1961" i="37"/>
  <c r="L1961" i="37"/>
  <c r="AE1961" i="37"/>
  <c r="C1962" i="37"/>
  <c r="AS960" i="37" l="1"/>
  <c r="U960" i="37"/>
  <c r="AE960" i="37"/>
  <c r="C961" i="37"/>
  <c r="L960" i="37"/>
  <c r="C916" i="17"/>
  <c r="C915" i="21" s="1"/>
  <c r="G915" i="21" s="1"/>
  <c r="M915" i="17"/>
  <c r="Q914" i="21" s="1"/>
  <c r="U914" i="21" s="1"/>
  <c r="AB915" i="17"/>
  <c r="H915" i="17"/>
  <c r="J914" i="21" s="1"/>
  <c r="N914" i="21" s="1"/>
  <c r="R915" i="17"/>
  <c r="C1963" i="37"/>
  <c r="L1962" i="37"/>
  <c r="U1962" i="37"/>
  <c r="AE1962" i="37"/>
  <c r="AS961" i="37" l="1"/>
  <c r="AE961" i="37"/>
  <c r="C962" i="37"/>
  <c r="U961" i="37"/>
  <c r="L961" i="37"/>
  <c r="C917" i="17"/>
  <c r="C916" i="21" s="1"/>
  <c r="G916" i="21" s="1"/>
  <c r="H916" i="17"/>
  <c r="J915" i="21" s="1"/>
  <c r="N915" i="21" s="1"/>
  <c r="AB916" i="17"/>
  <c r="AJ915" i="21" s="1"/>
  <c r="AN915" i="21" s="1"/>
  <c r="M916" i="17"/>
  <c r="Q915" i="21" s="1"/>
  <c r="U915" i="21" s="1"/>
  <c r="R916" i="17"/>
  <c r="U1963" i="37"/>
  <c r="AE1963" i="37"/>
  <c r="L1963" i="37"/>
  <c r="C1964" i="37"/>
  <c r="AE962" i="37" l="1"/>
  <c r="U962" i="37"/>
  <c r="C963" i="37"/>
  <c r="AS962" i="37"/>
  <c r="L962" i="37"/>
  <c r="C918" i="17"/>
  <c r="C917" i="21" s="1"/>
  <c r="G917" i="21" s="1"/>
  <c r="M917" i="17"/>
  <c r="Q916" i="21" s="1"/>
  <c r="U916" i="21" s="1"/>
  <c r="AB917" i="17"/>
  <c r="H917" i="17"/>
  <c r="R917" i="17"/>
  <c r="U1964" i="37"/>
  <c r="L1964" i="37"/>
  <c r="C1965" i="37"/>
  <c r="AE1964" i="37"/>
  <c r="AE963" i="37" l="1"/>
  <c r="AS963" i="37"/>
  <c r="U963" i="37"/>
  <c r="C964" i="37"/>
  <c r="L963" i="37"/>
  <c r="M918" i="17"/>
  <c r="Q917" i="21" s="1"/>
  <c r="U917" i="21" s="1"/>
  <c r="H918" i="17"/>
  <c r="J917" i="21" s="1"/>
  <c r="N917" i="21" s="1"/>
  <c r="C919" i="17"/>
  <c r="C918" i="21" s="1"/>
  <c r="G918" i="21" s="1"/>
  <c r="AB918" i="17"/>
  <c r="AJ917" i="21" s="1"/>
  <c r="AN917" i="21" s="1"/>
  <c r="R918" i="17"/>
  <c r="U1965" i="37"/>
  <c r="L1965" i="37"/>
  <c r="AE1965" i="37"/>
  <c r="C1966" i="37"/>
  <c r="AS964" i="37" l="1"/>
  <c r="U964" i="37"/>
  <c r="AE964" i="37"/>
  <c r="C965" i="37"/>
  <c r="L964" i="37"/>
  <c r="AB919" i="17"/>
  <c r="R919" i="17"/>
  <c r="C920" i="17"/>
  <c r="C919" i="21" s="1"/>
  <c r="G919" i="21" s="1"/>
  <c r="M919" i="17"/>
  <c r="Q918" i="21" s="1"/>
  <c r="U918" i="21" s="1"/>
  <c r="H919" i="17"/>
  <c r="J918" i="21" s="1"/>
  <c r="N918" i="21" s="1"/>
  <c r="AE1966" i="37"/>
  <c r="U1966" i="37"/>
  <c r="L1966" i="37"/>
  <c r="C1967" i="37"/>
  <c r="AS965" i="37" l="1"/>
  <c r="AE965" i="37"/>
  <c r="C966" i="37"/>
  <c r="U965" i="37"/>
  <c r="L965" i="37"/>
  <c r="M920" i="17"/>
  <c r="Q919" i="21" s="1"/>
  <c r="U919" i="21" s="1"/>
  <c r="AB920" i="17"/>
  <c r="AJ919" i="21" s="1"/>
  <c r="AN919" i="21" s="1"/>
  <c r="H920" i="17"/>
  <c r="J919" i="21" s="1"/>
  <c r="N919" i="21" s="1"/>
  <c r="R920" i="17"/>
  <c r="C921" i="17"/>
  <c r="C920" i="21" s="1"/>
  <c r="G920" i="21" s="1"/>
  <c r="AE1967" i="37"/>
  <c r="U1967" i="37"/>
  <c r="C1968" i="37"/>
  <c r="L1967" i="37"/>
  <c r="AE966" i="37" l="1"/>
  <c r="U966" i="37"/>
  <c r="C967" i="37"/>
  <c r="AS966" i="37"/>
  <c r="L966" i="37"/>
  <c r="R921" i="17"/>
  <c r="C922" i="17"/>
  <c r="C921" i="21" s="1"/>
  <c r="G921" i="21" s="1"/>
  <c r="M921" i="17"/>
  <c r="Q920" i="21" s="1"/>
  <c r="U920" i="21" s="1"/>
  <c r="AB921" i="17"/>
  <c r="H921" i="17"/>
  <c r="J920" i="21" s="1"/>
  <c r="N920" i="21" s="1"/>
  <c r="AE1968" i="37"/>
  <c r="C1969" i="37"/>
  <c r="L1968" i="37"/>
  <c r="U1968" i="37"/>
  <c r="AE967" i="37" l="1"/>
  <c r="AS967" i="37"/>
  <c r="U967" i="37"/>
  <c r="C968" i="37"/>
  <c r="L967" i="37"/>
  <c r="C923" i="17"/>
  <c r="C922" i="21" s="1"/>
  <c r="G922" i="21" s="1"/>
  <c r="R922" i="17"/>
  <c r="AB922" i="17"/>
  <c r="AJ921" i="21" s="1"/>
  <c r="AN921" i="21" s="1"/>
  <c r="M922" i="17"/>
  <c r="Q921" i="21" s="1"/>
  <c r="U921" i="21" s="1"/>
  <c r="H922" i="17"/>
  <c r="J921" i="21" s="1"/>
  <c r="N921" i="21" s="1"/>
  <c r="AE1969" i="37"/>
  <c r="C1970" i="37"/>
  <c r="U1969" i="37"/>
  <c r="L1969" i="37"/>
  <c r="AS968" i="37" l="1"/>
  <c r="U968" i="37"/>
  <c r="AE968" i="37"/>
  <c r="C969" i="37"/>
  <c r="L968" i="37"/>
  <c r="M923" i="17"/>
  <c r="Q922" i="21" s="1"/>
  <c r="U922" i="21" s="1"/>
  <c r="H923" i="17"/>
  <c r="J922" i="21" s="1"/>
  <c r="N922" i="21" s="1"/>
  <c r="AB923" i="17"/>
  <c r="R923" i="17"/>
  <c r="C924" i="17"/>
  <c r="C923" i="21" s="1"/>
  <c r="G923" i="21" s="1"/>
  <c r="C1971" i="37"/>
  <c r="U1970" i="37"/>
  <c r="L1970" i="37"/>
  <c r="AE1970" i="37"/>
  <c r="AS969" i="37" l="1"/>
  <c r="AE969" i="37"/>
  <c r="C970" i="37"/>
  <c r="U969" i="37"/>
  <c r="L969" i="37"/>
  <c r="C925" i="17"/>
  <c r="C924" i="21" s="1"/>
  <c r="G924" i="21" s="1"/>
  <c r="M924" i="17"/>
  <c r="Q923" i="21" s="1"/>
  <c r="U923" i="21" s="1"/>
  <c r="AB924" i="17"/>
  <c r="AJ923" i="21" s="1"/>
  <c r="AN923" i="21" s="1"/>
  <c r="R924" i="17"/>
  <c r="H924" i="17"/>
  <c r="J923" i="21" s="1"/>
  <c r="N923" i="21" s="1"/>
  <c r="U1971" i="37"/>
  <c r="AE1971" i="37"/>
  <c r="C1972" i="37"/>
  <c r="L1971" i="37"/>
  <c r="AE970" i="37" l="1"/>
  <c r="U970" i="37"/>
  <c r="C971" i="37"/>
  <c r="AS970" i="37"/>
  <c r="L970" i="37"/>
  <c r="H925" i="17"/>
  <c r="J924" i="21" s="1"/>
  <c r="N924" i="21" s="1"/>
  <c r="R925" i="17"/>
  <c r="M925" i="17"/>
  <c r="Q924" i="21" s="1"/>
  <c r="U924" i="21" s="1"/>
  <c r="AB925" i="17"/>
  <c r="C926" i="17"/>
  <c r="C925" i="21" s="1"/>
  <c r="G925" i="21" s="1"/>
  <c r="L1972" i="37"/>
  <c r="U1972" i="37"/>
  <c r="C1973" i="37"/>
  <c r="AE1972" i="37"/>
  <c r="AE971" i="37" l="1"/>
  <c r="AS971" i="37"/>
  <c r="U971" i="37"/>
  <c r="C972" i="37"/>
  <c r="L971" i="37"/>
  <c r="R926" i="17"/>
  <c r="M926" i="17"/>
  <c r="Q925" i="21" s="1"/>
  <c r="U925" i="21" s="1"/>
  <c r="AB926" i="17"/>
  <c r="AJ925" i="21" s="1"/>
  <c r="AN925" i="21" s="1"/>
  <c r="H926" i="17"/>
  <c r="J925" i="21" s="1"/>
  <c r="N925" i="21" s="1"/>
  <c r="C927" i="17"/>
  <c r="C926" i="21" s="1"/>
  <c r="G926" i="21" s="1"/>
  <c r="U1973" i="37"/>
  <c r="C1974" i="37"/>
  <c r="AE1973" i="37"/>
  <c r="L1973" i="37"/>
  <c r="AS972" i="37" l="1"/>
  <c r="U972" i="37"/>
  <c r="AE972" i="37"/>
  <c r="C973" i="37"/>
  <c r="L972" i="37"/>
  <c r="C928" i="17"/>
  <c r="C927" i="21" s="1"/>
  <c r="G927" i="21" s="1"/>
  <c r="R927" i="17"/>
  <c r="H927" i="17"/>
  <c r="J926" i="21" s="1"/>
  <c r="N926" i="21" s="1"/>
  <c r="AB927" i="17"/>
  <c r="M927" i="17"/>
  <c r="Q926" i="21" s="1"/>
  <c r="U926" i="21" s="1"/>
  <c r="AE1974" i="37"/>
  <c r="L1974" i="37"/>
  <c r="C1975" i="37"/>
  <c r="U1974" i="37"/>
  <c r="AS973" i="37" l="1"/>
  <c r="AE973" i="37"/>
  <c r="C974" i="37"/>
  <c r="U973" i="37"/>
  <c r="L973" i="37"/>
  <c r="R928" i="17"/>
  <c r="H928" i="17"/>
  <c r="J927" i="21" s="1"/>
  <c r="N927" i="21" s="1"/>
  <c r="C929" i="17"/>
  <c r="C928" i="21" s="1"/>
  <c r="G928" i="21" s="1"/>
  <c r="AB928" i="17"/>
  <c r="AJ927" i="21" s="1"/>
  <c r="AN927" i="21" s="1"/>
  <c r="M928" i="17"/>
  <c r="Q927" i="21" s="1"/>
  <c r="U927" i="21" s="1"/>
  <c r="C1976" i="37"/>
  <c r="U1975" i="37"/>
  <c r="L1975" i="37"/>
  <c r="AE1975" i="37"/>
  <c r="AE974" i="37" l="1"/>
  <c r="U974" i="37"/>
  <c r="C975" i="37"/>
  <c r="AS974" i="37"/>
  <c r="L974" i="37"/>
  <c r="C930" i="17"/>
  <c r="R929" i="17"/>
  <c r="AB929" i="17"/>
  <c r="M929" i="17"/>
  <c r="Q928" i="21" s="1"/>
  <c r="U928" i="21" s="1"/>
  <c r="H929" i="17"/>
  <c r="J928" i="21" s="1"/>
  <c r="N928" i="21" s="1"/>
  <c r="C1977" i="37"/>
  <c r="AE1976" i="37"/>
  <c r="U1976" i="37"/>
  <c r="L1976" i="37"/>
  <c r="AE975" i="37" l="1"/>
  <c r="AS975" i="37"/>
  <c r="U975" i="37"/>
  <c r="C976" i="37"/>
  <c r="L975" i="37"/>
  <c r="H930" i="17"/>
  <c r="AB930" i="17"/>
  <c r="C931" i="17"/>
  <c r="C930" i="21" s="1"/>
  <c r="G930" i="21" s="1"/>
  <c r="R930" i="17"/>
  <c r="M930" i="17"/>
  <c r="C1978" i="37"/>
  <c r="AE1977" i="37"/>
  <c r="U1977" i="37"/>
  <c r="L1977" i="37"/>
  <c r="AS976" i="37" l="1"/>
  <c r="U976" i="37"/>
  <c r="AE976" i="37"/>
  <c r="C977" i="37"/>
  <c r="L976" i="37"/>
  <c r="M931" i="17"/>
  <c r="Q930" i="21" s="1"/>
  <c r="U930" i="21" s="1"/>
  <c r="R931" i="17"/>
  <c r="H931" i="17"/>
  <c r="J930" i="21" s="1"/>
  <c r="N930" i="21" s="1"/>
  <c r="AB931" i="17"/>
  <c r="C932" i="17"/>
  <c r="C931" i="21" s="1"/>
  <c r="G931" i="21" s="1"/>
  <c r="C1979" i="37"/>
  <c r="AE1978" i="37"/>
  <c r="L1978" i="37"/>
  <c r="U1978" i="37"/>
  <c r="AS977" i="37" l="1"/>
  <c r="AE977" i="37"/>
  <c r="C978" i="37"/>
  <c r="U977" i="37"/>
  <c r="L977" i="37"/>
  <c r="R932" i="17"/>
  <c r="M932" i="17"/>
  <c r="AB932" i="17"/>
  <c r="C933" i="17"/>
  <c r="C932" i="21" s="1"/>
  <c r="G932" i="21" s="1"/>
  <c r="H932" i="17"/>
  <c r="J931" i="21" s="1"/>
  <c r="N931" i="21" s="1"/>
  <c r="L1979" i="37"/>
  <c r="C1980" i="37"/>
  <c r="AE1979" i="37"/>
  <c r="U1979" i="37"/>
  <c r="AE978" i="37" l="1"/>
  <c r="U978" i="37"/>
  <c r="C979" i="37"/>
  <c r="AS978" i="37"/>
  <c r="L978" i="37"/>
  <c r="R933" i="17"/>
  <c r="M933" i="17"/>
  <c r="H933" i="17"/>
  <c r="J932" i="21" s="1"/>
  <c r="N932" i="21" s="1"/>
  <c r="C934" i="17"/>
  <c r="C933" i="21" s="1"/>
  <c r="G933" i="21" s="1"/>
  <c r="AB933" i="17"/>
  <c r="AE1980" i="37"/>
  <c r="C1981" i="37"/>
  <c r="U1980" i="37"/>
  <c r="L1980" i="37"/>
  <c r="AE979" i="37" l="1"/>
  <c r="AS979" i="37"/>
  <c r="U979" i="37"/>
  <c r="C980" i="37"/>
  <c r="L979" i="37"/>
  <c r="C935" i="17"/>
  <c r="C934" i="21" s="1"/>
  <c r="G934" i="21" s="1"/>
  <c r="H934" i="17"/>
  <c r="J933" i="21" s="1"/>
  <c r="N933" i="21" s="1"/>
  <c r="M934" i="17"/>
  <c r="R934" i="17"/>
  <c r="AB934" i="17"/>
  <c r="C1982" i="37"/>
  <c r="AE1981" i="37"/>
  <c r="U1981" i="37"/>
  <c r="L1981" i="37"/>
  <c r="AS980" i="37" l="1"/>
  <c r="U980" i="37"/>
  <c r="AE980" i="37"/>
  <c r="C981" i="37"/>
  <c r="L980" i="37"/>
  <c r="C936" i="17"/>
  <c r="C935" i="21" s="1"/>
  <c r="G935" i="21" s="1"/>
  <c r="AB935" i="17"/>
  <c r="R935" i="17"/>
  <c r="M935" i="17"/>
  <c r="H935" i="17"/>
  <c r="J934" i="21" s="1"/>
  <c r="N934" i="21" s="1"/>
  <c r="C1983" i="37"/>
  <c r="AE1982" i="37"/>
  <c r="L1982" i="37"/>
  <c r="U1982" i="37"/>
  <c r="AS981" i="37" l="1"/>
  <c r="AE981" i="37"/>
  <c r="C982" i="37"/>
  <c r="U981" i="37"/>
  <c r="L981" i="37"/>
  <c r="R936" i="17"/>
  <c r="AB936" i="17"/>
  <c r="M936" i="17"/>
  <c r="H936" i="17"/>
  <c r="J935" i="21" s="1"/>
  <c r="N935" i="21" s="1"/>
  <c r="C937" i="17"/>
  <c r="C936" i="21" s="1"/>
  <c r="G936" i="21" s="1"/>
  <c r="U1983" i="37"/>
  <c r="AE1983" i="37"/>
  <c r="L1983" i="37"/>
  <c r="C1984" i="37"/>
  <c r="AE982" i="37" l="1"/>
  <c r="U982" i="37"/>
  <c r="C983" i="37"/>
  <c r="AS982" i="37"/>
  <c r="L982" i="37"/>
  <c r="C938" i="17"/>
  <c r="H937" i="17"/>
  <c r="J936" i="21" s="1"/>
  <c r="N936" i="21" s="1"/>
  <c r="AB937" i="17"/>
  <c r="R937" i="17"/>
  <c r="M937" i="17"/>
  <c r="U1984" i="37"/>
  <c r="AE1984" i="37"/>
  <c r="L1984" i="37"/>
  <c r="C1985" i="37"/>
  <c r="AE983" i="37" l="1"/>
  <c r="L983" i="37"/>
  <c r="C984" i="37"/>
  <c r="AS983" i="37"/>
  <c r="U983" i="37"/>
  <c r="M938" i="17"/>
  <c r="R938" i="17"/>
  <c r="H938" i="17"/>
  <c r="AB938" i="17"/>
  <c r="C939" i="17"/>
  <c r="AE1985" i="37"/>
  <c r="L1985" i="37"/>
  <c r="U1985" i="37"/>
  <c r="C1986" i="37"/>
  <c r="C985" i="37" l="1"/>
  <c r="AE984" i="37"/>
  <c r="AS984" i="37"/>
  <c r="U984" i="37"/>
  <c r="L984" i="37"/>
  <c r="H939" i="17"/>
  <c r="R939" i="17"/>
  <c r="C940" i="17"/>
  <c r="M939" i="17"/>
  <c r="AB939" i="17"/>
  <c r="L1986" i="37"/>
  <c r="AE1986" i="37"/>
  <c r="U1986" i="37"/>
  <c r="C1987" i="37"/>
  <c r="L985" i="37" l="1"/>
  <c r="AS985" i="37"/>
  <c r="U985" i="37"/>
  <c r="AE985" i="37"/>
  <c r="C986" i="37"/>
  <c r="AB940" i="17"/>
  <c r="C941" i="17"/>
  <c r="M940" i="17"/>
  <c r="R940" i="17"/>
  <c r="H940" i="17"/>
  <c r="C1988" i="37"/>
  <c r="AE1987" i="37"/>
  <c r="U1987" i="37"/>
  <c r="L1987" i="37"/>
  <c r="L986" i="37" l="1"/>
  <c r="AS986" i="37"/>
  <c r="U986" i="37"/>
  <c r="C987" i="37"/>
  <c r="AE986" i="37"/>
  <c r="AB941" i="17"/>
  <c r="C942" i="17"/>
  <c r="H941" i="17"/>
  <c r="R941" i="17"/>
  <c r="M941" i="17"/>
  <c r="L1988" i="37"/>
  <c r="C1989" i="37"/>
  <c r="U1988" i="37"/>
  <c r="AE1988" i="37"/>
  <c r="AS987" i="37" l="1"/>
  <c r="C988" i="37"/>
  <c r="AE987" i="37"/>
  <c r="U987" i="37"/>
  <c r="L987" i="37"/>
  <c r="H942" i="17"/>
  <c r="M942" i="17"/>
  <c r="AB942" i="17"/>
  <c r="C943" i="17"/>
  <c r="R942" i="17"/>
  <c r="AE1989" i="37"/>
  <c r="U1989" i="37"/>
  <c r="L1989" i="37"/>
  <c r="C1990" i="37"/>
  <c r="C989" i="37" l="1"/>
  <c r="AE988" i="37"/>
  <c r="AS988" i="37"/>
  <c r="U988" i="37"/>
  <c r="L988" i="37"/>
  <c r="H943" i="17"/>
  <c r="AB943" i="17"/>
  <c r="C944" i="17"/>
  <c r="M943" i="17"/>
  <c r="R943" i="17"/>
  <c r="C1991" i="37"/>
  <c r="L1990" i="37"/>
  <c r="AE1990" i="37"/>
  <c r="U1990" i="37"/>
  <c r="L989" i="37" l="1"/>
  <c r="AE989" i="37"/>
  <c r="U989" i="37"/>
  <c r="AS989" i="37"/>
  <c r="C990" i="37"/>
  <c r="R944" i="17"/>
  <c r="M944" i="17"/>
  <c r="AB944" i="17"/>
  <c r="H944" i="17"/>
  <c r="C945" i="17"/>
  <c r="L1991" i="37"/>
  <c r="U1991" i="37"/>
  <c r="AE1991" i="37"/>
  <c r="C1992" i="37"/>
  <c r="L990" i="37" l="1"/>
  <c r="AS990" i="37"/>
  <c r="AE990" i="37"/>
  <c r="C991" i="37"/>
  <c r="U990" i="37"/>
  <c r="AB945" i="17"/>
  <c r="C946" i="17"/>
  <c r="R945" i="17"/>
  <c r="H945" i="17"/>
  <c r="M945" i="17"/>
  <c r="AE1992" i="37"/>
  <c r="L1992" i="37"/>
  <c r="U1992" i="37"/>
  <c r="C1993" i="37"/>
  <c r="AS991" i="37" l="1"/>
  <c r="C992" i="37"/>
  <c r="AE991" i="37"/>
  <c r="U991" i="37"/>
  <c r="L991" i="37"/>
  <c r="AB946" i="17"/>
  <c r="R946" i="17"/>
  <c r="H946" i="17"/>
  <c r="M946" i="17"/>
  <c r="C947" i="17"/>
  <c r="L1993" i="37"/>
  <c r="C1994" i="37"/>
  <c r="U1993" i="37"/>
  <c r="AE1993" i="37"/>
  <c r="L992" i="37" l="1"/>
  <c r="AE992" i="37"/>
  <c r="C993" i="37"/>
  <c r="U992" i="37"/>
  <c r="AS992" i="37"/>
  <c r="C948" i="17"/>
  <c r="M947" i="17"/>
  <c r="AB947" i="17"/>
  <c r="H947" i="17"/>
  <c r="R947" i="17"/>
  <c r="AE1994" i="37"/>
  <c r="C1995" i="37"/>
  <c r="U1994" i="37"/>
  <c r="L1994" i="37"/>
  <c r="L993" i="37" l="1"/>
  <c r="AS993" i="37"/>
  <c r="U993" i="37"/>
  <c r="AE993" i="37"/>
  <c r="C994" i="37"/>
  <c r="C949" i="17"/>
  <c r="R948" i="17"/>
  <c r="AB948" i="17"/>
  <c r="H948" i="17"/>
  <c r="M948" i="17"/>
  <c r="AE1995" i="37"/>
  <c r="U1995" i="37"/>
  <c r="C1996" i="37"/>
  <c r="L1995" i="37"/>
  <c r="L994" i="37" l="1"/>
  <c r="AS994" i="37"/>
  <c r="AE994" i="37"/>
  <c r="C995" i="37"/>
  <c r="U994" i="37"/>
  <c r="M949" i="17"/>
  <c r="C950" i="17"/>
  <c r="AB949" i="17"/>
  <c r="H949" i="17"/>
  <c r="R949" i="17"/>
  <c r="AE1996" i="37"/>
  <c r="C1997" i="37"/>
  <c r="U1996" i="37"/>
  <c r="L1996" i="37"/>
  <c r="AS995" i="37" l="1"/>
  <c r="L995" i="37"/>
  <c r="AE995" i="37"/>
  <c r="C996" i="37"/>
  <c r="U995" i="37"/>
  <c r="M950" i="17"/>
  <c r="AB950" i="17"/>
  <c r="H950" i="17"/>
  <c r="R950" i="17"/>
  <c r="C951" i="17"/>
  <c r="U1997" i="37"/>
  <c r="C1998" i="37"/>
  <c r="AE1997" i="37"/>
  <c r="L1997" i="37"/>
  <c r="AS996" i="37" l="1"/>
  <c r="AE996" i="37"/>
  <c r="L996" i="37"/>
  <c r="U996" i="37"/>
  <c r="C997" i="37"/>
  <c r="H951" i="17"/>
  <c r="R951" i="17"/>
  <c r="M951" i="17"/>
  <c r="AB951" i="17"/>
  <c r="C952" i="17"/>
  <c r="C951" i="21" s="1"/>
  <c r="G951" i="21" s="1"/>
  <c r="C1999" i="37"/>
  <c r="AE1998" i="37"/>
  <c r="U1998" i="37"/>
  <c r="L1998" i="37"/>
  <c r="L997" i="37" l="1"/>
  <c r="AS997" i="37"/>
  <c r="U997" i="37"/>
  <c r="AE997" i="37"/>
  <c r="C998" i="37"/>
  <c r="AB952" i="17"/>
  <c r="AJ951" i="21" s="1"/>
  <c r="AN951" i="21" s="1"/>
  <c r="H952" i="17"/>
  <c r="J951" i="21" s="1"/>
  <c r="N951" i="21" s="1"/>
  <c r="M952" i="17"/>
  <c r="Q951" i="21" s="1"/>
  <c r="U951" i="21" s="1"/>
  <c r="C953" i="17"/>
  <c r="C952" i="21" s="1"/>
  <c r="G952" i="21" s="1"/>
  <c r="R952" i="17"/>
  <c r="X951" i="21" s="1"/>
  <c r="AB951" i="21" s="1"/>
  <c r="L1999" i="37"/>
  <c r="C2000" i="37"/>
  <c r="U1999" i="37"/>
  <c r="AE1999" i="37"/>
  <c r="L998" i="37" l="1"/>
  <c r="AS998" i="37"/>
  <c r="AE998" i="37"/>
  <c r="C999" i="37"/>
  <c r="U998" i="37"/>
  <c r="AB953" i="17"/>
  <c r="AJ952" i="21" s="1"/>
  <c r="AN952" i="21" s="1"/>
  <c r="M953" i="17"/>
  <c r="Q952" i="21" s="1"/>
  <c r="U952" i="21" s="1"/>
  <c r="R953" i="17"/>
  <c r="X952" i="21" s="1"/>
  <c r="AB952" i="21" s="1"/>
  <c r="C954" i="17"/>
  <c r="C953" i="21" s="1"/>
  <c r="G953" i="21" s="1"/>
  <c r="H953" i="17"/>
  <c r="J952" i="21" s="1"/>
  <c r="N952" i="21" s="1"/>
  <c r="L2000" i="37"/>
  <c r="U2000" i="37"/>
  <c r="AE2000" i="37"/>
  <c r="AS999" i="37" l="1"/>
  <c r="C1000" i="37"/>
  <c r="AE999" i="37"/>
  <c r="U999" i="37"/>
  <c r="L999" i="37"/>
  <c r="R954" i="17"/>
  <c r="X953" i="21" s="1"/>
  <c r="AB953" i="21" s="1"/>
  <c r="H954" i="17"/>
  <c r="J953" i="21" s="1"/>
  <c r="N953" i="21" s="1"/>
  <c r="M954" i="17"/>
  <c r="Q953" i="21" s="1"/>
  <c r="U953" i="21" s="1"/>
  <c r="AB954" i="17"/>
  <c r="AJ953" i="21" s="1"/>
  <c r="AN953" i="21" s="1"/>
  <c r="C955" i="17"/>
  <c r="C954" i="21" s="1"/>
  <c r="G954" i="21" s="1"/>
  <c r="L1000" i="37" l="1"/>
  <c r="AE1000" i="37"/>
  <c r="U1000" i="37"/>
  <c r="AS1000" i="37"/>
  <c r="R955" i="17"/>
  <c r="X954" i="21" s="1"/>
  <c r="AB954" i="21" s="1"/>
  <c r="AB955" i="17"/>
  <c r="AJ954" i="21" s="1"/>
  <c r="AN954" i="21" s="1"/>
  <c r="M955" i="17"/>
  <c r="Q954" i="21" s="1"/>
  <c r="U954" i="21" s="1"/>
  <c r="H955" i="17"/>
  <c r="J954" i="21" s="1"/>
  <c r="N954" i="21" s="1"/>
  <c r="C956" i="17"/>
  <c r="C955" i="21" s="1"/>
  <c r="G955" i="21" s="1"/>
  <c r="AB956" i="17" l="1"/>
  <c r="AJ955" i="21" s="1"/>
  <c r="AN955" i="21" s="1"/>
  <c r="C957" i="17"/>
  <c r="C956" i="21" s="1"/>
  <c r="G956" i="21" s="1"/>
  <c r="M956" i="17"/>
  <c r="Q955" i="21" s="1"/>
  <c r="U955" i="21" s="1"/>
  <c r="R956" i="17"/>
  <c r="X955" i="21" s="1"/>
  <c r="AB955" i="21" s="1"/>
  <c r="H956" i="17"/>
  <c r="J955" i="21" s="1"/>
  <c r="N955" i="21" s="1"/>
  <c r="M957" i="17" l="1"/>
  <c r="Q956" i="21" s="1"/>
  <c r="U956" i="21" s="1"/>
  <c r="H957" i="17"/>
  <c r="J956" i="21" s="1"/>
  <c r="N956" i="21" s="1"/>
  <c r="R957" i="17"/>
  <c r="X956" i="21" s="1"/>
  <c r="AB956" i="21" s="1"/>
  <c r="AB957" i="17"/>
  <c r="AJ956" i="21" s="1"/>
  <c r="AN956" i="21" s="1"/>
  <c r="C958" i="17"/>
  <c r="C957" i="21" s="1"/>
  <c r="G957" i="21" s="1"/>
  <c r="M958" i="17" l="1"/>
  <c r="Q957" i="21" s="1"/>
  <c r="U957" i="21" s="1"/>
  <c r="R958" i="17"/>
  <c r="X957" i="21" s="1"/>
  <c r="AB957" i="21" s="1"/>
  <c r="AB958" i="17"/>
  <c r="AJ957" i="21" s="1"/>
  <c r="AN957" i="21" s="1"/>
  <c r="H958" i="17"/>
  <c r="J957" i="21" s="1"/>
  <c r="N957" i="21" s="1"/>
  <c r="C959" i="17"/>
  <c r="C958" i="21" s="1"/>
  <c r="G958" i="21" s="1"/>
  <c r="H959" i="17" l="1"/>
  <c r="J958" i="21" s="1"/>
  <c r="N958" i="21" s="1"/>
  <c r="R959" i="17"/>
  <c r="X958" i="21" s="1"/>
  <c r="AB958" i="21" s="1"/>
  <c r="M959" i="17"/>
  <c r="Q958" i="21" s="1"/>
  <c r="U958" i="21" s="1"/>
  <c r="AB959" i="17"/>
  <c r="AJ958" i="21" s="1"/>
  <c r="AN958" i="21" s="1"/>
  <c r="C960" i="17"/>
  <c r="C959" i="21" s="1"/>
  <c r="G959" i="21" s="1"/>
  <c r="M960" i="17" l="1"/>
  <c r="Q959" i="21" s="1"/>
  <c r="U959" i="21" s="1"/>
  <c r="C961" i="17"/>
  <c r="C960" i="21" s="1"/>
  <c r="G960" i="21" s="1"/>
  <c r="H960" i="17"/>
  <c r="J959" i="21" s="1"/>
  <c r="N959" i="21" s="1"/>
  <c r="R960" i="17"/>
  <c r="X959" i="21" s="1"/>
  <c r="AB959" i="21" s="1"/>
  <c r="AB960" i="17"/>
  <c r="AJ959" i="21" s="1"/>
  <c r="AN959" i="21" s="1"/>
  <c r="R961" i="17" l="1"/>
  <c r="X960" i="21" s="1"/>
  <c r="AB960" i="21" s="1"/>
  <c r="M961" i="17"/>
  <c r="Q960" i="21" s="1"/>
  <c r="U960" i="21" s="1"/>
  <c r="H961" i="17"/>
  <c r="J960" i="21" s="1"/>
  <c r="N960" i="21" s="1"/>
  <c r="AB961" i="17"/>
  <c r="AJ960" i="21" s="1"/>
  <c r="AN960" i="21" s="1"/>
  <c r="C962" i="17"/>
  <c r="C961" i="21" s="1"/>
  <c r="G961" i="21" s="1"/>
  <c r="H962" i="17" l="1"/>
  <c r="J961" i="21" s="1"/>
  <c r="N961" i="21" s="1"/>
  <c r="M962" i="17"/>
  <c r="Q961" i="21" s="1"/>
  <c r="U961" i="21" s="1"/>
  <c r="AB962" i="17"/>
  <c r="AJ961" i="21" s="1"/>
  <c r="AN961" i="21" s="1"/>
  <c r="C963" i="17"/>
  <c r="C962" i="21" s="1"/>
  <c r="G962" i="21" s="1"/>
  <c r="R962" i="17"/>
  <c r="X961" i="21" s="1"/>
  <c r="AB961" i="21" s="1"/>
  <c r="AB963" i="17" l="1"/>
  <c r="AJ962" i="21" s="1"/>
  <c r="AN962" i="21" s="1"/>
  <c r="H963" i="17"/>
  <c r="J962" i="21" s="1"/>
  <c r="N962" i="21" s="1"/>
  <c r="M963" i="17"/>
  <c r="Q962" i="21" s="1"/>
  <c r="U962" i="21" s="1"/>
  <c r="R963" i="17"/>
  <c r="X962" i="21" s="1"/>
  <c r="AB962" i="21" s="1"/>
  <c r="C964" i="17"/>
  <c r="C963" i="21" s="1"/>
  <c r="G963" i="21" s="1"/>
  <c r="H964" i="17" l="1"/>
  <c r="J963" i="21" s="1"/>
  <c r="N963" i="21" s="1"/>
  <c r="M964" i="17"/>
  <c r="Q963" i="21" s="1"/>
  <c r="U963" i="21" s="1"/>
  <c r="R964" i="17"/>
  <c r="X963" i="21" s="1"/>
  <c r="AB963" i="21" s="1"/>
  <c r="C965" i="17"/>
  <c r="C964" i="21" s="1"/>
  <c r="G964" i="21" s="1"/>
  <c r="AB964" i="17"/>
  <c r="AJ963" i="21" s="1"/>
  <c r="AN963" i="21" s="1"/>
  <c r="C966" i="17" l="1"/>
  <c r="C965" i="21" s="1"/>
  <c r="G965" i="21" s="1"/>
  <c r="AB965" i="17"/>
  <c r="AJ964" i="21" s="1"/>
  <c r="AN964" i="21" s="1"/>
  <c r="M965" i="17"/>
  <c r="Q964" i="21" s="1"/>
  <c r="U964" i="21" s="1"/>
  <c r="R965" i="17"/>
  <c r="X964" i="21" s="1"/>
  <c r="AB964" i="21" s="1"/>
  <c r="H965" i="17"/>
  <c r="J964" i="21" s="1"/>
  <c r="N964" i="21" s="1"/>
  <c r="R966" i="17" l="1"/>
  <c r="X965" i="21" s="1"/>
  <c r="AB965" i="21" s="1"/>
  <c r="C967" i="17"/>
  <c r="C966" i="21" s="1"/>
  <c r="G966" i="21" s="1"/>
  <c r="H966" i="17"/>
  <c r="J965" i="21" s="1"/>
  <c r="N965" i="21" s="1"/>
  <c r="M966" i="17"/>
  <c r="Q965" i="21" s="1"/>
  <c r="U965" i="21" s="1"/>
  <c r="AB966" i="17"/>
  <c r="AJ965" i="21" s="1"/>
  <c r="AN965" i="21" s="1"/>
  <c r="R967" i="17" l="1"/>
  <c r="X966" i="21" s="1"/>
  <c r="AB966" i="21" s="1"/>
  <c r="C968" i="17"/>
  <c r="C967" i="21" s="1"/>
  <c r="G967" i="21" s="1"/>
  <c r="H967" i="17"/>
  <c r="J966" i="21" s="1"/>
  <c r="N966" i="21" s="1"/>
  <c r="M967" i="17"/>
  <c r="Q966" i="21" s="1"/>
  <c r="U966" i="21" s="1"/>
  <c r="AB967" i="17"/>
  <c r="AJ966" i="21" s="1"/>
  <c r="AN966" i="21" s="1"/>
  <c r="C969" i="17" l="1"/>
  <c r="C968" i="21" s="1"/>
  <c r="G968" i="21" s="1"/>
  <c r="R968" i="17"/>
  <c r="X967" i="21" s="1"/>
  <c r="AB967" i="21" s="1"/>
  <c r="H968" i="17"/>
  <c r="J967" i="21" s="1"/>
  <c r="N967" i="21" s="1"/>
  <c r="AB968" i="17"/>
  <c r="AJ967" i="21" s="1"/>
  <c r="AN967" i="21" s="1"/>
  <c r="M968" i="17"/>
  <c r="Q967" i="21" s="1"/>
  <c r="U967" i="21" s="1"/>
  <c r="M969" i="17" l="1"/>
  <c r="Q968" i="21" s="1"/>
  <c r="U968" i="21" s="1"/>
  <c r="C970" i="17"/>
  <c r="C969" i="21" s="1"/>
  <c r="G969" i="21" s="1"/>
  <c r="AB969" i="17"/>
  <c r="AJ968" i="21" s="1"/>
  <c r="AN968" i="21" s="1"/>
  <c r="R969" i="17"/>
  <c r="X968" i="21" s="1"/>
  <c r="AB968" i="21" s="1"/>
  <c r="H969" i="17"/>
  <c r="J968" i="21" s="1"/>
  <c r="N968" i="21" s="1"/>
  <c r="M970" i="17" l="1"/>
  <c r="Q969" i="21" s="1"/>
  <c r="U969" i="21" s="1"/>
  <c r="H970" i="17"/>
  <c r="J969" i="21" s="1"/>
  <c r="N969" i="21" s="1"/>
  <c r="AB970" i="17"/>
  <c r="AJ969" i="21" s="1"/>
  <c r="AN969" i="21" s="1"/>
  <c r="R970" i="17"/>
  <c r="X969" i="21" s="1"/>
  <c r="AB969" i="21" s="1"/>
  <c r="C971" i="17"/>
  <c r="C970" i="21" s="1"/>
  <c r="G970" i="21" s="1"/>
  <c r="M971" i="17" l="1"/>
  <c r="Q970" i="21" s="1"/>
  <c r="U970" i="21" s="1"/>
  <c r="H971" i="17"/>
  <c r="J970" i="21" s="1"/>
  <c r="N970" i="21" s="1"/>
  <c r="C972" i="17"/>
  <c r="C971" i="21" s="1"/>
  <c r="G971" i="21" s="1"/>
  <c r="AB971" i="17"/>
  <c r="AJ970" i="21" s="1"/>
  <c r="AN970" i="21" s="1"/>
  <c r="R971" i="17"/>
  <c r="X970" i="21" s="1"/>
  <c r="AB970" i="21" s="1"/>
  <c r="H972" i="17" l="1"/>
  <c r="J971" i="21" s="1"/>
  <c r="N971" i="21" s="1"/>
  <c r="R972" i="17"/>
  <c r="X971" i="21" s="1"/>
  <c r="AB971" i="21" s="1"/>
  <c r="M972" i="17"/>
  <c r="Q971" i="21" s="1"/>
  <c r="U971" i="21" s="1"/>
  <c r="AB972" i="17"/>
  <c r="AJ971" i="21" s="1"/>
  <c r="AN971" i="21" s="1"/>
  <c r="C973" i="17"/>
  <c r="C972" i="21" s="1"/>
  <c r="G972" i="21" s="1"/>
  <c r="M973" i="17" l="1"/>
  <c r="Q972" i="21" s="1"/>
  <c r="U972" i="21" s="1"/>
  <c r="H973" i="17"/>
  <c r="J972" i="21" s="1"/>
  <c r="N972" i="21" s="1"/>
  <c r="C974" i="17"/>
  <c r="C973" i="21" s="1"/>
  <c r="G973" i="21" s="1"/>
  <c r="AB973" i="17"/>
  <c r="AJ972" i="21" s="1"/>
  <c r="AN972" i="21" s="1"/>
  <c r="R973" i="17"/>
  <c r="X972" i="21" s="1"/>
  <c r="AB972" i="21" s="1"/>
  <c r="AB974" i="17" l="1"/>
  <c r="AJ973" i="21" s="1"/>
  <c r="AN973" i="21" s="1"/>
  <c r="C975" i="17"/>
  <c r="C974" i="21" s="1"/>
  <c r="G974" i="21" s="1"/>
  <c r="R974" i="17"/>
  <c r="X973" i="21" s="1"/>
  <c r="AB973" i="21" s="1"/>
  <c r="H974" i="17"/>
  <c r="J973" i="21" s="1"/>
  <c r="N973" i="21" s="1"/>
  <c r="M974" i="17"/>
  <c r="Q973" i="21" s="1"/>
  <c r="U973" i="21" s="1"/>
  <c r="H975" i="17" l="1"/>
  <c r="J974" i="21" s="1"/>
  <c r="N974" i="21" s="1"/>
  <c r="AB975" i="17"/>
  <c r="AJ974" i="21" s="1"/>
  <c r="AN974" i="21" s="1"/>
  <c r="R975" i="17"/>
  <c r="X974" i="21" s="1"/>
  <c r="AB974" i="21" s="1"/>
  <c r="M975" i="17"/>
  <c r="Q974" i="21" s="1"/>
  <c r="U974" i="21" s="1"/>
  <c r="C976" i="17"/>
  <c r="C975" i="21" s="1"/>
  <c r="G975" i="21" s="1"/>
  <c r="R976" i="17" l="1"/>
  <c r="X975" i="21" s="1"/>
  <c r="AB975" i="21" s="1"/>
  <c r="M976" i="17"/>
  <c r="Q975" i="21" s="1"/>
  <c r="U975" i="21" s="1"/>
  <c r="H976" i="17"/>
  <c r="J975" i="21" s="1"/>
  <c r="N975" i="21" s="1"/>
  <c r="C977" i="17"/>
  <c r="C976" i="21" s="1"/>
  <c r="G976" i="21" s="1"/>
  <c r="AB976" i="17"/>
  <c r="AJ975" i="21" s="1"/>
  <c r="AN975" i="21" s="1"/>
  <c r="M977" i="17" l="1"/>
  <c r="Q976" i="21" s="1"/>
  <c r="U976" i="21" s="1"/>
  <c r="AB977" i="17"/>
  <c r="AJ976" i="21" s="1"/>
  <c r="AN976" i="21" s="1"/>
  <c r="R977" i="17"/>
  <c r="X976" i="21" s="1"/>
  <c r="AB976" i="21" s="1"/>
  <c r="C978" i="17"/>
  <c r="C977" i="21" s="1"/>
  <c r="G977" i="21" s="1"/>
  <c r="H977" i="17"/>
  <c r="J976" i="21" s="1"/>
  <c r="N976" i="21" s="1"/>
  <c r="AB978" i="17" l="1"/>
  <c r="AJ977" i="21" s="1"/>
  <c r="AN977" i="21" s="1"/>
  <c r="C979" i="17"/>
  <c r="C978" i="21" s="1"/>
  <c r="G978" i="21" s="1"/>
  <c r="R978" i="17"/>
  <c r="X977" i="21" s="1"/>
  <c r="AB977" i="21" s="1"/>
  <c r="H978" i="17"/>
  <c r="J977" i="21" s="1"/>
  <c r="N977" i="21" s="1"/>
  <c r="M978" i="17"/>
  <c r="Q977" i="21" s="1"/>
  <c r="U977" i="21" s="1"/>
  <c r="M979" i="17" l="1"/>
  <c r="Q978" i="21" s="1"/>
  <c r="U978" i="21" s="1"/>
  <c r="C980" i="17"/>
  <c r="C979" i="21" s="1"/>
  <c r="G979" i="21" s="1"/>
  <c r="H979" i="17"/>
  <c r="J978" i="21" s="1"/>
  <c r="N978" i="21" s="1"/>
  <c r="AB979" i="17"/>
  <c r="AJ978" i="21" s="1"/>
  <c r="AN978" i="21" s="1"/>
  <c r="R979" i="17"/>
  <c r="X978" i="21" s="1"/>
  <c r="AB978" i="21" s="1"/>
  <c r="H980" i="17" l="1"/>
  <c r="J979" i="21" s="1"/>
  <c r="N979" i="21" s="1"/>
  <c r="M980" i="17"/>
  <c r="Q979" i="21" s="1"/>
  <c r="U979" i="21" s="1"/>
  <c r="R980" i="17"/>
  <c r="X979" i="21" s="1"/>
  <c r="AB979" i="21" s="1"/>
  <c r="AB980" i="17"/>
  <c r="AJ979" i="21" s="1"/>
  <c r="AN979" i="21" s="1"/>
  <c r="C981" i="17"/>
  <c r="C980" i="21" s="1"/>
  <c r="G980" i="21" s="1"/>
  <c r="H981" i="17" l="1"/>
  <c r="J980" i="21" s="1"/>
  <c r="N980" i="21" s="1"/>
  <c r="AB981" i="17"/>
  <c r="AJ980" i="21" s="1"/>
  <c r="AN980" i="21" s="1"/>
  <c r="C982" i="17"/>
  <c r="C981" i="21" s="1"/>
  <c r="G981" i="21" s="1"/>
  <c r="M981" i="17"/>
  <c r="Q980" i="21" s="1"/>
  <c r="U980" i="21" s="1"/>
  <c r="R981" i="17"/>
  <c r="X980" i="21" s="1"/>
  <c r="AB980" i="21" s="1"/>
  <c r="R982" i="17" l="1"/>
  <c r="X981" i="21" s="1"/>
  <c r="AB981" i="21" s="1"/>
  <c r="H982" i="17"/>
  <c r="J981" i="21" s="1"/>
  <c r="N981" i="21" s="1"/>
  <c r="AB982" i="17"/>
  <c r="AJ981" i="21" s="1"/>
  <c r="AN981" i="21" s="1"/>
  <c r="C983" i="17"/>
  <c r="C982" i="21" s="1"/>
  <c r="G982" i="21" s="1"/>
  <c r="M982" i="17"/>
  <c r="Q981" i="21" s="1"/>
  <c r="U981" i="21" s="1"/>
  <c r="H983" i="17" l="1"/>
  <c r="J982" i="21" s="1"/>
  <c r="N982" i="21" s="1"/>
  <c r="R983" i="17"/>
  <c r="X982" i="21" s="1"/>
  <c r="AB982" i="21" s="1"/>
  <c r="M983" i="17"/>
  <c r="Q982" i="21" s="1"/>
  <c r="U982" i="21" s="1"/>
  <c r="AB983" i="17"/>
  <c r="AJ982" i="21" s="1"/>
  <c r="AN982" i="21" s="1"/>
  <c r="C984" i="17"/>
  <c r="C983" i="21" s="1"/>
  <c r="G983" i="21" s="1"/>
  <c r="C985" i="17" l="1"/>
  <c r="C984" i="21" s="1"/>
  <c r="G984" i="21" s="1"/>
  <c r="M984" i="17"/>
  <c r="Q983" i="21" s="1"/>
  <c r="U983" i="21" s="1"/>
  <c r="R984" i="17"/>
  <c r="X983" i="21" s="1"/>
  <c r="AB983" i="21" s="1"/>
  <c r="H984" i="17"/>
  <c r="J983" i="21" s="1"/>
  <c r="N983" i="21" s="1"/>
  <c r="AB984" i="17"/>
  <c r="AJ983" i="21" s="1"/>
  <c r="AN983" i="21" s="1"/>
  <c r="R985" i="17" l="1"/>
  <c r="X984" i="21" s="1"/>
  <c r="AB984" i="21" s="1"/>
  <c r="C986" i="17"/>
  <c r="C985" i="21" s="1"/>
  <c r="G985" i="21" s="1"/>
  <c r="H985" i="17"/>
  <c r="J984" i="21" s="1"/>
  <c r="N984" i="21" s="1"/>
  <c r="M985" i="17"/>
  <c r="Q984" i="21" s="1"/>
  <c r="U984" i="21" s="1"/>
  <c r="AB985" i="17"/>
  <c r="AJ984" i="21" s="1"/>
  <c r="AN984" i="21" s="1"/>
  <c r="M986" i="17" l="1"/>
  <c r="Q985" i="21" s="1"/>
  <c r="U985" i="21" s="1"/>
  <c r="AB986" i="17"/>
  <c r="AJ985" i="21" s="1"/>
  <c r="AN985" i="21" s="1"/>
  <c r="C987" i="17"/>
  <c r="C986" i="21" s="1"/>
  <c r="G986" i="21" s="1"/>
  <c r="R986" i="17"/>
  <c r="X985" i="21" s="1"/>
  <c r="AB985" i="21" s="1"/>
  <c r="H986" i="17"/>
  <c r="J985" i="21" s="1"/>
  <c r="N985" i="21" s="1"/>
  <c r="H987" i="17" l="1"/>
  <c r="J986" i="21" s="1"/>
  <c r="N986" i="21" s="1"/>
  <c r="M987" i="17"/>
  <c r="Q986" i="21" s="1"/>
  <c r="U986" i="21" s="1"/>
  <c r="R987" i="17"/>
  <c r="X986" i="21" s="1"/>
  <c r="AB986" i="21" s="1"/>
  <c r="AB987" i="17"/>
  <c r="AJ986" i="21" s="1"/>
  <c r="AN986" i="21" s="1"/>
  <c r="C988" i="17"/>
  <c r="C987" i="21" s="1"/>
  <c r="G987" i="21" s="1"/>
  <c r="C989" i="17" l="1"/>
  <c r="C988" i="21" s="1"/>
  <c r="G988" i="21" s="1"/>
  <c r="R988" i="17"/>
  <c r="X987" i="21" s="1"/>
  <c r="AB987" i="21" s="1"/>
  <c r="AB988" i="17"/>
  <c r="AJ987" i="21" s="1"/>
  <c r="AN987" i="21" s="1"/>
  <c r="H988" i="17"/>
  <c r="J987" i="21" s="1"/>
  <c r="N987" i="21" s="1"/>
  <c r="M988" i="17"/>
  <c r="Q987" i="21" s="1"/>
  <c r="U987" i="21" s="1"/>
  <c r="H989" i="17" l="1"/>
  <c r="J988" i="21" s="1"/>
  <c r="N988" i="21" s="1"/>
  <c r="M989" i="17"/>
  <c r="Q988" i="21" s="1"/>
  <c r="U988" i="21" s="1"/>
  <c r="AB989" i="17"/>
  <c r="AJ988" i="21" s="1"/>
  <c r="AN988" i="21" s="1"/>
  <c r="R989" i="17"/>
  <c r="X988" i="21" s="1"/>
  <c r="AB988" i="21" s="1"/>
  <c r="C990" i="17"/>
  <c r="C989" i="21" s="1"/>
  <c r="G989" i="21" s="1"/>
  <c r="AB990" i="17" l="1"/>
  <c r="AJ989" i="21" s="1"/>
  <c r="AN989" i="21" s="1"/>
  <c r="C991" i="17"/>
  <c r="C990" i="21" s="1"/>
  <c r="G990" i="21" s="1"/>
  <c r="H990" i="17"/>
  <c r="J989" i="21" s="1"/>
  <c r="N989" i="21" s="1"/>
  <c r="M990" i="17"/>
  <c r="Q989" i="21" s="1"/>
  <c r="U989" i="21" s="1"/>
  <c r="R990" i="17"/>
  <c r="X989" i="21" s="1"/>
  <c r="AB989" i="21" s="1"/>
  <c r="C992" i="17" l="1"/>
  <c r="C991" i="21" s="1"/>
  <c r="G991" i="21" s="1"/>
  <c r="R991" i="17"/>
  <c r="X990" i="21" s="1"/>
  <c r="AB990" i="21" s="1"/>
  <c r="M991" i="17"/>
  <c r="Q990" i="21" s="1"/>
  <c r="U990" i="21" s="1"/>
  <c r="H991" i="17"/>
  <c r="AB991" i="17"/>
  <c r="AJ990" i="21" s="1"/>
  <c r="AN990" i="21" s="1"/>
  <c r="AB992" i="17" l="1"/>
  <c r="AJ991" i="21" s="1"/>
  <c r="AN991" i="21" s="1"/>
  <c r="R992" i="17"/>
  <c r="X991" i="21" s="1"/>
  <c r="AB991" i="21" s="1"/>
  <c r="C993" i="17"/>
  <c r="C992" i="21" s="1"/>
  <c r="G992" i="21" s="1"/>
  <c r="H992" i="17"/>
  <c r="M992" i="17"/>
  <c r="Q991" i="21" s="1"/>
  <c r="U991" i="21" s="1"/>
  <c r="H993" i="17" l="1"/>
  <c r="AB993" i="17"/>
  <c r="AJ992" i="21" s="1"/>
  <c r="AN992" i="21" s="1"/>
  <c r="M993" i="17"/>
  <c r="Q992" i="21" s="1"/>
  <c r="U992" i="21" s="1"/>
  <c r="C994" i="17"/>
  <c r="C993" i="21" s="1"/>
  <c r="G993" i="21" s="1"/>
  <c r="R993" i="17"/>
  <c r="X992" i="21" s="1"/>
  <c r="AB992" i="21" s="1"/>
  <c r="AB994" i="17" l="1"/>
  <c r="AJ993" i="21" s="1"/>
  <c r="AN993" i="21" s="1"/>
  <c r="C995" i="17"/>
  <c r="C994" i="21" s="1"/>
  <c r="G994" i="21" s="1"/>
  <c r="M994" i="17"/>
  <c r="Q993" i="21" s="1"/>
  <c r="U993" i="21" s="1"/>
  <c r="H994" i="17"/>
  <c r="R994" i="17"/>
  <c r="X993" i="21" s="1"/>
  <c r="AB993" i="21" s="1"/>
  <c r="R995" i="17" l="1"/>
  <c r="X994" i="21" s="1"/>
  <c r="AB994" i="21" s="1"/>
  <c r="C996" i="17"/>
  <c r="C995" i="21" s="1"/>
  <c r="G995" i="21" s="1"/>
  <c r="H995" i="17"/>
  <c r="M995" i="17"/>
  <c r="Q994" i="21" s="1"/>
  <c r="U994" i="21" s="1"/>
  <c r="AB995" i="17"/>
  <c r="AJ994" i="21" s="1"/>
  <c r="AN994" i="21" s="1"/>
  <c r="C997" i="17" l="1"/>
  <c r="AB996" i="17"/>
  <c r="AJ995" i="21" s="1"/>
  <c r="AN995" i="21" s="1"/>
  <c r="M996" i="17"/>
  <c r="Q995" i="21" s="1"/>
  <c r="U995" i="21" s="1"/>
  <c r="H996" i="17"/>
  <c r="R996" i="17"/>
  <c r="X995" i="21" s="1"/>
  <c r="AB995" i="21" s="1"/>
  <c r="AB997" i="17" l="1"/>
  <c r="R997" i="17"/>
  <c r="C998" i="17"/>
  <c r="H997" i="17"/>
  <c r="M997" i="17"/>
  <c r="C999" i="17" l="1"/>
  <c r="M998" i="17"/>
  <c r="H998" i="17"/>
  <c r="AB998" i="17"/>
  <c r="R998" i="17"/>
  <c r="M999" i="17" l="1"/>
  <c r="H999" i="17"/>
  <c r="AB999" i="17"/>
  <c r="C1000" i="17"/>
  <c r="R999" i="17"/>
  <c r="M1000" i="17" l="1"/>
  <c r="H1000" i="17"/>
  <c r="AB1000" i="17"/>
  <c r="R1000" i="17"/>
  <c r="C1001" i="17"/>
  <c r="C1002" i="17" s="1"/>
  <c r="C1001" i="21" s="1"/>
  <c r="G1001" i="21" s="1"/>
  <c r="C1003" i="17" l="1"/>
  <c r="C1002" i="21" s="1"/>
  <c r="G1002" i="21" s="1"/>
  <c r="H1002" i="17"/>
  <c r="J1001" i="21" s="1"/>
  <c r="N1001" i="21" s="1"/>
  <c r="H1001" i="17"/>
  <c r="AB1001" i="17"/>
  <c r="R1001" i="17"/>
  <c r="M1001" i="17"/>
  <c r="M1002" i="17" l="1"/>
  <c r="Q1001" i="21" s="1"/>
  <c r="U1001" i="21" s="1"/>
  <c r="C1004" i="17"/>
  <c r="C1003" i="21" s="1"/>
  <c r="G1003" i="21" s="1"/>
  <c r="H1003" i="17"/>
  <c r="M1003" i="17" l="1"/>
  <c r="J1002" i="21"/>
  <c r="N1002" i="21" s="1"/>
  <c r="C1005" i="17"/>
  <c r="C1004" i="21" s="1"/>
  <c r="G1004" i="21" s="1"/>
  <c r="H1004" i="17"/>
  <c r="J1003" i="21" s="1"/>
  <c r="N1003" i="21" s="1"/>
  <c r="R1002" i="17"/>
  <c r="R1003" i="17" l="1"/>
  <c r="X1002" i="21" s="1"/>
  <c r="AB1002" i="21" s="1"/>
  <c r="Q1002" i="21"/>
  <c r="U1002" i="21" s="1"/>
  <c r="M1004" i="17"/>
  <c r="Q1003" i="21" s="1"/>
  <c r="U1003" i="21" s="1"/>
  <c r="C1006" i="17"/>
  <c r="C1005" i="21" s="1"/>
  <c r="G1005" i="21" s="1"/>
  <c r="H1005" i="17"/>
  <c r="M1005" i="17" l="1"/>
  <c r="Q1004" i="21" s="1"/>
  <c r="U1004" i="21" s="1"/>
  <c r="J1004" i="21"/>
  <c r="N1004" i="21" s="1"/>
  <c r="R1005" i="17"/>
  <c r="X1004" i="21" s="1"/>
  <c r="AB1004" i="21" s="1"/>
  <c r="C1007" i="17"/>
  <c r="C1006" i="21" s="1"/>
  <c r="G1006" i="21" s="1"/>
  <c r="H1006" i="17"/>
  <c r="R1004" i="17"/>
  <c r="X1003" i="21" s="1"/>
  <c r="AB1003" i="21" s="1"/>
  <c r="M1006" i="17" l="1"/>
  <c r="Q1005" i="21" s="1"/>
  <c r="U1005" i="21" s="1"/>
  <c r="J1005" i="21"/>
  <c r="N1005" i="21" s="1"/>
  <c r="R1006" i="17"/>
  <c r="X1005" i="21" s="1"/>
  <c r="AB1005" i="21" s="1"/>
  <c r="C1008" i="17"/>
  <c r="C1007" i="21" s="1"/>
  <c r="G1007" i="21" s="1"/>
  <c r="H1007" i="17"/>
  <c r="M1007" i="17" l="1"/>
  <c r="Q1006" i="21" s="1"/>
  <c r="U1006" i="21" s="1"/>
  <c r="J1006" i="21"/>
  <c r="N1006" i="21" s="1"/>
  <c r="R1007" i="17"/>
  <c r="X1006" i="21" s="1"/>
  <c r="AB1006" i="21" s="1"/>
  <c r="C1009" i="17"/>
  <c r="C1008" i="21" s="1"/>
  <c r="G1008" i="21" s="1"/>
  <c r="H1008" i="17"/>
  <c r="M1008" i="17" l="1"/>
  <c r="Q1007" i="21" s="1"/>
  <c r="U1007" i="21" s="1"/>
  <c r="J1007" i="21"/>
  <c r="N1007" i="21" s="1"/>
  <c r="R1008" i="17"/>
  <c r="X1007" i="21" s="1"/>
  <c r="AB1007" i="21" s="1"/>
  <c r="C1010" i="17"/>
  <c r="C1009" i="21" s="1"/>
  <c r="G1009" i="21" s="1"/>
  <c r="H1009" i="17"/>
  <c r="M1009" i="17" l="1"/>
  <c r="Q1008" i="21" s="1"/>
  <c r="U1008" i="21" s="1"/>
  <c r="J1008" i="21"/>
  <c r="N1008" i="21" s="1"/>
  <c r="R1009" i="17"/>
  <c r="X1008" i="21" s="1"/>
  <c r="AB1008" i="21" s="1"/>
  <c r="C1011" i="17"/>
  <c r="C1010" i="21" s="1"/>
  <c r="G1010" i="21" s="1"/>
  <c r="H1010" i="17"/>
  <c r="M1010" i="17" l="1"/>
  <c r="Q1009" i="21" s="1"/>
  <c r="U1009" i="21" s="1"/>
  <c r="J1009" i="21"/>
  <c r="N1009" i="21" s="1"/>
  <c r="C1012" i="17"/>
  <c r="C1011" i="21" s="1"/>
  <c r="G1011" i="21" s="1"/>
  <c r="H1011" i="17"/>
  <c r="M1011" i="17" s="1"/>
  <c r="R1010" i="17" l="1"/>
  <c r="X1009" i="21" s="1"/>
  <c r="AB1009" i="21" s="1"/>
  <c r="R1011" i="17"/>
  <c r="C1013" i="17"/>
  <c r="H1012" i="17"/>
  <c r="M1012" i="17" s="1"/>
  <c r="R1012" i="17" s="1"/>
  <c r="C1014" i="17" l="1"/>
  <c r="H1013" i="17"/>
  <c r="M1013" i="17" s="1"/>
  <c r="R1013" i="17" s="1"/>
  <c r="C1015" i="17" l="1"/>
  <c r="H1014" i="17"/>
  <c r="M1014" i="17" s="1"/>
  <c r="R1014" i="17" s="1"/>
  <c r="C1016" i="17" l="1"/>
  <c r="H1015" i="17"/>
  <c r="M1015" i="17" s="1"/>
  <c r="R1015" i="17" s="1"/>
  <c r="C1017" i="17" l="1"/>
  <c r="H1016" i="17"/>
  <c r="M1016" i="17" s="1"/>
  <c r="R1016" i="17" s="1"/>
  <c r="C1018" i="17" l="1"/>
  <c r="H1017" i="17"/>
  <c r="M1017" i="17" s="1"/>
  <c r="R1017" i="17" s="1"/>
  <c r="C1019" i="17" l="1"/>
  <c r="H1018" i="17"/>
  <c r="M1018" i="17" s="1"/>
  <c r="R1018" i="17" s="1"/>
  <c r="C1020" i="17" l="1"/>
  <c r="H1019" i="17"/>
  <c r="M1019" i="17" s="1"/>
  <c r="R1019" i="17" s="1"/>
  <c r="C1021" i="17" l="1"/>
  <c r="H1020" i="17"/>
  <c r="M1020" i="17" s="1"/>
  <c r="R1020" i="17" s="1"/>
  <c r="C1022" i="17" l="1"/>
  <c r="H1021" i="17"/>
  <c r="M1021" i="17" s="1"/>
  <c r="R1021" i="17" s="1"/>
  <c r="C1023" i="17" l="1"/>
  <c r="H1022" i="17"/>
  <c r="M1022" i="17" s="1"/>
  <c r="R1022" i="17" s="1"/>
  <c r="C1024" i="17" l="1"/>
  <c r="H1023" i="17"/>
  <c r="M1023" i="17" l="1"/>
  <c r="R1023" i="17" s="1"/>
  <c r="X1022" i="21" s="1"/>
  <c r="AB1022" i="21" s="1"/>
  <c r="J1022" i="21"/>
  <c r="N1022" i="21" s="1"/>
  <c r="C1025" i="17"/>
  <c r="H1024" i="17"/>
  <c r="M1024" i="17" l="1"/>
  <c r="R1024" i="17" s="1"/>
  <c r="X1023" i="21" s="1"/>
  <c r="AB1023" i="21" s="1"/>
  <c r="J1023" i="21"/>
  <c r="N1023" i="21" s="1"/>
  <c r="C1026" i="17"/>
  <c r="H1025" i="17"/>
  <c r="M1025" i="17" l="1"/>
  <c r="R1025" i="17" s="1"/>
  <c r="X1024" i="21" s="1"/>
  <c r="AB1024" i="21" s="1"/>
  <c r="J1024" i="21"/>
  <c r="N1024" i="21" s="1"/>
  <c r="C1027" i="17"/>
  <c r="H1026" i="17"/>
  <c r="M1026" i="17" l="1"/>
  <c r="R1026" i="17" s="1"/>
  <c r="X1025" i="21" s="1"/>
  <c r="AB1025" i="21" s="1"/>
  <c r="J1025" i="21"/>
  <c r="N1025" i="21" s="1"/>
  <c r="C1028" i="17"/>
  <c r="H1027" i="17"/>
  <c r="M1027" i="17" l="1"/>
  <c r="R1027" i="17" s="1"/>
  <c r="X1026" i="21" s="1"/>
  <c r="AB1026" i="21" s="1"/>
  <c r="J1026" i="21"/>
  <c r="N1026" i="21" s="1"/>
  <c r="C1029" i="17"/>
  <c r="H1028" i="17"/>
  <c r="M1028" i="17" l="1"/>
  <c r="R1028" i="17" s="1"/>
  <c r="X1027" i="21" s="1"/>
  <c r="AB1027" i="21" s="1"/>
  <c r="J1027" i="21"/>
  <c r="N1027" i="21" s="1"/>
  <c r="C1030" i="17"/>
  <c r="H1029" i="17"/>
  <c r="M1029" i="17" l="1"/>
  <c r="R1029" i="17" s="1"/>
  <c r="X1028" i="21" s="1"/>
  <c r="AB1028" i="21" s="1"/>
  <c r="J1028" i="21"/>
  <c r="N1028" i="21" s="1"/>
  <c r="C1031" i="17"/>
  <c r="H1030" i="17"/>
  <c r="M1030" i="17" l="1"/>
  <c r="R1030" i="17" s="1"/>
  <c r="X1029" i="21" s="1"/>
  <c r="AB1029" i="21" s="1"/>
  <c r="J1029" i="21"/>
  <c r="N1029" i="21" s="1"/>
  <c r="C1032" i="17"/>
  <c r="H1031" i="17"/>
  <c r="M1031" i="17" s="1"/>
  <c r="R1031" i="17" s="1"/>
  <c r="C1033" i="17" l="1"/>
  <c r="H1032" i="17"/>
  <c r="M1032" i="17" s="1"/>
  <c r="R1032" i="17" s="1"/>
  <c r="C1034" i="17" l="1"/>
  <c r="H1033" i="17"/>
  <c r="M1033" i="17" s="1"/>
  <c r="R1033" i="17" s="1"/>
  <c r="C1035" i="17" l="1"/>
  <c r="H1034" i="17"/>
  <c r="M1034" i="17" s="1"/>
  <c r="R1034" i="17" s="1"/>
  <c r="C1036" i="17" l="1"/>
  <c r="H1035" i="17"/>
  <c r="M1035" i="17" s="1"/>
  <c r="R1035" i="17" s="1"/>
  <c r="C1037" i="17" l="1"/>
  <c r="H1036" i="17"/>
  <c r="M1036" i="17" s="1"/>
  <c r="R1036" i="17" s="1"/>
  <c r="C1038" i="17" l="1"/>
  <c r="H1037" i="17"/>
  <c r="M1037" i="17" s="1"/>
  <c r="R1037" i="17" s="1"/>
  <c r="C1039" i="17" l="1"/>
  <c r="H1038" i="17"/>
  <c r="M1038" i="17" s="1"/>
  <c r="R1038" i="17" s="1"/>
  <c r="C1040" i="17" l="1"/>
  <c r="H1039" i="17"/>
  <c r="M1039" i="17" s="1"/>
  <c r="R1039" i="17" s="1"/>
  <c r="C1041" i="17" l="1"/>
  <c r="H1040" i="17"/>
  <c r="M1040" i="17" s="1"/>
  <c r="R1040" i="17" s="1"/>
  <c r="C1042" i="17" l="1"/>
  <c r="H1041" i="17"/>
  <c r="M1041" i="17" s="1"/>
  <c r="R1041" i="17" s="1"/>
  <c r="C1043" i="17" l="1"/>
  <c r="H1042" i="17"/>
  <c r="M1042" i="17" s="1"/>
  <c r="R1042" i="17" s="1"/>
  <c r="C1044" i="17" l="1"/>
  <c r="H1043" i="17"/>
  <c r="M1043" i="17" s="1"/>
  <c r="R1043" i="17" s="1"/>
  <c r="X1042" i="21" s="1"/>
  <c r="AB1042" i="21" s="1"/>
  <c r="C1045" i="17" l="1"/>
  <c r="H1044" i="17"/>
  <c r="M1044" i="17" s="1"/>
  <c r="R1044" i="17" s="1"/>
  <c r="X1043" i="21" s="1"/>
  <c r="AB1043" i="21" s="1"/>
  <c r="C1046" i="17" l="1"/>
  <c r="H1045" i="17"/>
  <c r="M1045" i="17" s="1"/>
  <c r="R1045" i="17" s="1"/>
  <c r="X1044" i="21" s="1"/>
  <c r="AB1044" i="21" s="1"/>
  <c r="C1047" i="17" l="1"/>
  <c r="H1046" i="17"/>
  <c r="M1046" i="17" s="1"/>
  <c r="R1046" i="17" s="1"/>
  <c r="X1045" i="21" s="1"/>
  <c r="AB1045" i="21" s="1"/>
  <c r="C1048" i="17" l="1"/>
  <c r="H1047" i="17"/>
  <c r="M1047" i="17" s="1"/>
  <c r="R1047" i="17" s="1"/>
  <c r="X1046" i="21" s="1"/>
  <c r="AB1046" i="21" s="1"/>
  <c r="C1049" i="17" l="1"/>
  <c r="H1048" i="17"/>
  <c r="M1048" i="17" s="1"/>
  <c r="R1048" i="17" s="1"/>
  <c r="X1047" i="21" s="1"/>
  <c r="AB1047" i="21" s="1"/>
  <c r="C1050" i="17" l="1"/>
  <c r="H1049" i="17"/>
  <c r="M1049" i="17" s="1"/>
  <c r="R1049" i="17" s="1"/>
  <c r="X1048" i="21" s="1"/>
  <c r="AB1048" i="21" s="1"/>
  <c r="C1051" i="17" l="1"/>
  <c r="H1050" i="17"/>
  <c r="M1050" i="17" s="1"/>
  <c r="R1050" i="17" s="1"/>
  <c r="X1049" i="21" s="1"/>
  <c r="AB1049" i="21" s="1"/>
  <c r="C1052" i="17" l="1"/>
  <c r="H1051" i="17"/>
  <c r="M1051" i="17" s="1"/>
  <c r="R1051" i="17" s="1"/>
  <c r="C1053" i="17" l="1"/>
  <c r="H1052" i="17"/>
  <c r="M1052" i="17" s="1"/>
  <c r="R1052" i="17" s="1"/>
  <c r="C1054" i="17" l="1"/>
  <c r="H1053" i="17"/>
  <c r="M1053" i="17" s="1"/>
  <c r="R1053" i="17" s="1"/>
  <c r="C1055" i="17" l="1"/>
  <c r="H1054" i="17"/>
  <c r="M1054" i="17" s="1"/>
  <c r="R1054" i="17" s="1"/>
  <c r="C1056" i="17" l="1"/>
  <c r="H1055" i="17"/>
  <c r="M1055" i="17" s="1"/>
  <c r="R1055" i="17" s="1"/>
  <c r="C1057" i="17" l="1"/>
  <c r="H1056" i="17"/>
  <c r="M1056" i="17" s="1"/>
  <c r="R1056" i="17" s="1"/>
  <c r="C1058" i="17" l="1"/>
  <c r="H1057" i="17"/>
  <c r="M1057" i="17" s="1"/>
  <c r="R1057" i="17" s="1"/>
  <c r="C1059" i="17" l="1"/>
  <c r="H1058" i="17"/>
  <c r="M1058" i="17" s="1"/>
  <c r="R1058" i="17" s="1"/>
  <c r="C1060" i="17" l="1"/>
  <c r="H1059" i="17"/>
  <c r="M1059" i="17" s="1"/>
  <c r="R1059" i="17" s="1"/>
  <c r="C1061" i="17" l="1"/>
  <c r="H1060" i="17"/>
  <c r="M1060" i="17" s="1"/>
  <c r="R1060" i="17" s="1"/>
  <c r="C1062" i="17" l="1"/>
  <c r="H1061" i="17"/>
  <c r="M1061" i="17" s="1"/>
  <c r="R1061" i="17" s="1"/>
  <c r="C1063" i="17" l="1"/>
  <c r="H1062" i="17"/>
  <c r="M1062" i="17" s="1"/>
  <c r="R1062" i="17" s="1"/>
  <c r="C1064" i="17" l="1"/>
  <c r="H1063" i="17"/>
  <c r="M1063" i="17" s="1"/>
  <c r="R1063" i="17" s="1"/>
  <c r="C1065" i="17" l="1"/>
  <c r="H1064" i="17"/>
  <c r="M1064" i="17" s="1"/>
  <c r="R1064" i="17" s="1"/>
  <c r="C1066" i="17" l="1"/>
  <c r="H1065" i="17"/>
  <c r="M1065" i="17" s="1"/>
  <c r="R1065" i="17" s="1"/>
  <c r="C1067" i="17" l="1"/>
  <c r="H1066" i="17"/>
  <c r="M1066" i="17" s="1"/>
  <c r="R1066" i="17" s="1"/>
  <c r="C1068" i="17" l="1"/>
  <c r="H1067" i="17"/>
  <c r="M1067" i="17" s="1"/>
  <c r="R1067" i="17" s="1"/>
  <c r="C1069" i="17" l="1"/>
  <c r="H1068" i="17"/>
  <c r="M1068" i="17" s="1"/>
  <c r="R1068" i="17" s="1"/>
  <c r="C1070" i="17" l="1"/>
  <c r="H1069" i="17"/>
  <c r="M1069" i="17" s="1"/>
  <c r="R1069" i="17" s="1"/>
  <c r="C1071" i="17" l="1"/>
  <c r="H1070" i="17"/>
  <c r="M1070" i="17" s="1"/>
  <c r="R1070" i="17" s="1"/>
  <c r="C1072" i="17" l="1"/>
  <c r="H1071" i="17"/>
  <c r="M1071" i="17" s="1"/>
  <c r="R1071" i="17" s="1"/>
  <c r="C1073" i="17" l="1"/>
  <c r="H1072" i="17"/>
  <c r="M1072" i="17" s="1"/>
  <c r="R1072" i="17" s="1"/>
  <c r="C1074" i="17" l="1"/>
  <c r="H1073" i="17"/>
  <c r="M1073" i="17" s="1"/>
  <c r="R1073" i="17" s="1"/>
  <c r="C1075" i="17" l="1"/>
  <c r="H1074" i="17"/>
  <c r="M1074" i="17" s="1"/>
  <c r="R1074" i="17" s="1"/>
  <c r="C1076" i="17" l="1"/>
  <c r="H1075" i="17"/>
  <c r="M1075" i="17" s="1"/>
  <c r="R1075" i="17" s="1"/>
  <c r="C1077" i="17" l="1"/>
  <c r="H1076" i="17"/>
  <c r="M1076" i="17" s="1"/>
  <c r="R1076" i="17" s="1"/>
  <c r="C1078" i="17" l="1"/>
  <c r="H1077" i="17"/>
  <c r="M1077" i="17" s="1"/>
  <c r="R1077" i="17" s="1"/>
  <c r="C1079" i="17" l="1"/>
  <c r="H1078" i="17"/>
  <c r="M1078" i="17" s="1"/>
  <c r="R1078" i="17" s="1"/>
  <c r="C1080" i="17" l="1"/>
  <c r="H1079" i="17"/>
  <c r="M1079" i="17" s="1"/>
  <c r="R1079" i="17" s="1"/>
  <c r="C1081" i="17" l="1"/>
  <c r="H1080" i="17"/>
  <c r="M1080" i="17" s="1"/>
  <c r="R1080" i="17" s="1"/>
  <c r="C1082" i="17" l="1"/>
  <c r="H1081" i="17"/>
  <c r="M1081" i="17" s="1"/>
  <c r="R1081" i="17" s="1"/>
  <c r="C1083" i="17" l="1"/>
  <c r="H1082" i="17"/>
  <c r="M1082" i="17" s="1"/>
  <c r="R1082" i="17" s="1"/>
  <c r="C1084" i="17" l="1"/>
  <c r="H1083" i="17"/>
  <c r="M1083" i="17" s="1"/>
  <c r="R1083" i="17" s="1"/>
  <c r="C1085" i="17" l="1"/>
  <c r="H1084" i="17"/>
  <c r="M1084" i="17" s="1"/>
  <c r="R1084" i="17" s="1"/>
  <c r="C1086" i="17" l="1"/>
  <c r="H1085" i="17"/>
  <c r="M1085" i="17" s="1"/>
  <c r="R1085" i="17" s="1"/>
  <c r="C1087" i="17" l="1"/>
  <c r="H1086" i="17"/>
  <c r="M1086" i="17" s="1"/>
  <c r="R1086" i="17" s="1"/>
  <c r="C1088" i="17" l="1"/>
  <c r="H1087" i="17"/>
  <c r="M1087" i="17" s="1"/>
  <c r="R1087" i="17" s="1"/>
  <c r="C1089" i="17" l="1"/>
  <c r="H1088" i="17"/>
  <c r="M1088" i="17" s="1"/>
  <c r="R1088" i="17" s="1"/>
  <c r="C1090" i="17" l="1"/>
  <c r="H1089" i="17"/>
  <c r="M1089" i="17" s="1"/>
  <c r="R1089" i="17" s="1"/>
  <c r="C1091" i="17" l="1"/>
  <c r="H1090" i="17"/>
  <c r="M1090" i="17" s="1"/>
  <c r="R1090" i="17" s="1"/>
  <c r="C1092" i="17" l="1"/>
  <c r="H1091" i="17"/>
  <c r="M1091" i="17" s="1"/>
  <c r="R1091" i="17" s="1"/>
  <c r="C1093" i="17" l="1"/>
  <c r="H1092" i="17"/>
  <c r="M1092" i="17" s="1"/>
  <c r="R1092" i="17" s="1"/>
  <c r="C1094" i="17" l="1"/>
  <c r="H1093" i="17"/>
  <c r="M1093" i="17" l="1"/>
  <c r="R1093" i="17" s="1"/>
  <c r="J1092" i="21"/>
  <c r="N1092" i="21" s="1"/>
  <c r="C1095" i="17"/>
  <c r="H1094" i="17"/>
  <c r="M1094" i="17" l="1"/>
  <c r="R1094" i="17" s="1"/>
  <c r="J1093" i="21"/>
  <c r="N1093" i="21" s="1"/>
  <c r="C1096" i="17"/>
  <c r="H1095" i="17"/>
  <c r="M1095" i="17" l="1"/>
  <c r="R1095" i="17" s="1"/>
  <c r="J1094" i="21"/>
  <c r="N1094" i="21" s="1"/>
  <c r="C1097" i="17"/>
  <c r="H1096" i="17"/>
  <c r="M1096" i="17" l="1"/>
  <c r="R1096" i="17" s="1"/>
  <c r="J1095" i="21"/>
  <c r="N1095" i="21" s="1"/>
  <c r="C1098" i="17"/>
  <c r="H1097" i="17"/>
  <c r="M1097" i="17" l="1"/>
  <c r="R1097" i="17" s="1"/>
  <c r="J1096" i="21"/>
  <c r="N1096" i="21" s="1"/>
  <c r="C1099" i="17"/>
  <c r="H1098" i="17"/>
  <c r="M1098" i="17" l="1"/>
  <c r="R1098" i="17" s="1"/>
  <c r="J1097" i="21"/>
  <c r="N1097" i="21" s="1"/>
  <c r="C1100" i="17"/>
  <c r="H1099" i="17"/>
  <c r="M1099" i="17" l="1"/>
  <c r="R1099" i="17" s="1"/>
  <c r="J1098" i="21"/>
  <c r="N1098" i="21" s="1"/>
  <c r="C1101" i="17"/>
  <c r="C1102" i="17" s="1"/>
  <c r="H1100" i="17"/>
  <c r="M1100" i="17" l="1"/>
  <c r="R1100" i="17" s="1"/>
  <c r="J1099" i="21"/>
  <c r="N1099" i="21" s="1"/>
  <c r="C1103" i="17"/>
  <c r="C1101" i="21"/>
  <c r="G1101" i="21" s="1"/>
  <c r="H1101" i="17"/>
  <c r="C1104" i="17" l="1"/>
  <c r="C1102" i="21"/>
  <c r="G1102" i="21" s="1"/>
  <c r="M1101" i="17"/>
  <c r="R1101" i="17" s="1"/>
  <c r="J1100" i="21"/>
  <c r="N1100" i="21" s="1"/>
  <c r="M1102" i="17"/>
  <c r="R1102" i="17"/>
  <c r="H1102" i="17"/>
  <c r="J1101" i="21" s="1"/>
  <c r="N1101" i="21" s="1"/>
  <c r="C1105" i="17" l="1"/>
  <c r="C1103" i="21"/>
  <c r="G1103" i="21" s="1"/>
  <c r="R1103" i="17"/>
  <c r="H1103" i="17"/>
  <c r="J1102" i="21" s="1"/>
  <c r="N1102" i="21" s="1"/>
  <c r="M1103" i="17"/>
  <c r="C1106" i="17" l="1"/>
  <c r="C1104" i="21"/>
  <c r="G1104" i="21" s="1"/>
  <c r="H1104" i="17"/>
  <c r="J1103" i="21" s="1"/>
  <c r="N1103" i="21" s="1"/>
  <c r="R1104" i="17"/>
  <c r="M1104" i="17"/>
  <c r="C1107" i="17" l="1"/>
  <c r="C1105" i="21"/>
  <c r="G1105" i="21" s="1"/>
  <c r="H1105" i="17"/>
  <c r="J1104" i="21" s="1"/>
  <c r="N1104" i="21" s="1"/>
  <c r="R1105" i="17"/>
  <c r="M1105" i="17"/>
  <c r="C1108" i="17" l="1"/>
  <c r="C1106" i="21"/>
  <c r="G1106" i="21" s="1"/>
  <c r="H1106" i="17"/>
  <c r="J1105" i="21" s="1"/>
  <c r="N1105" i="21" s="1"/>
  <c r="R1106" i="17"/>
  <c r="M1106" i="17"/>
  <c r="C1109" i="17" l="1"/>
  <c r="C1107" i="21"/>
  <c r="G1107" i="21" s="1"/>
  <c r="R1107" i="17"/>
  <c r="M1107" i="17"/>
  <c r="H1107" i="17"/>
  <c r="C1110" i="17" l="1"/>
  <c r="C1108" i="21"/>
  <c r="G1108" i="21" s="1"/>
  <c r="R1108" i="17"/>
  <c r="H1108" i="17"/>
  <c r="M1108" i="17"/>
  <c r="C1111" i="17" l="1"/>
  <c r="C1109" i="21"/>
  <c r="G1109" i="21" s="1"/>
  <c r="M1109" i="17"/>
  <c r="R1109" i="17"/>
  <c r="H1109" i="17"/>
  <c r="C1112" i="17" l="1"/>
  <c r="C1113" i="17" s="1"/>
  <c r="C1110" i="21"/>
  <c r="G1110" i="21" s="1"/>
  <c r="M1110" i="17"/>
  <c r="R1110" i="17"/>
  <c r="H1110" i="17"/>
  <c r="C1114" i="17" l="1"/>
  <c r="C1112" i="21"/>
  <c r="G1112" i="21" s="1"/>
  <c r="M1111" i="17"/>
  <c r="R1111" i="17"/>
  <c r="H1111" i="17"/>
  <c r="C1115" i="17" l="1"/>
  <c r="C1113" i="21"/>
  <c r="G1113" i="21" s="1"/>
  <c r="M1112" i="17"/>
  <c r="H1112" i="17"/>
  <c r="R1112" i="17"/>
  <c r="C1116" i="17" l="1"/>
  <c r="C1114" i="21"/>
  <c r="G1114" i="21" s="1"/>
  <c r="M1113" i="17"/>
  <c r="H1113" i="17"/>
  <c r="J1112" i="21" s="1"/>
  <c r="N1112" i="21" s="1"/>
  <c r="R1113" i="17"/>
  <c r="C1117" i="17" l="1"/>
  <c r="C1115" i="21"/>
  <c r="G1115" i="21" s="1"/>
  <c r="R1114" i="17"/>
  <c r="M1114" i="17"/>
  <c r="H1114" i="17"/>
  <c r="J1113" i="21" s="1"/>
  <c r="N1113" i="21" s="1"/>
  <c r="C1118" i="17" l="1"/>
  <c r="C1116" i="21"/>
  <c r="G1116" i="21" s="1"/>
  <c r="M1115" i="17"/>
  <c r="R1115" i="17"/>
  <c r="H1115" i="17"/>
  <c r="J1114" i="21" s="1"/>
  <c r="N1114" i="21" s="1"/>
  <c r="C1119" i="17" l="1"/>
  <c r="C1117" i="21"/>
  <c r="G1117" i="21" s="1"/>
  <c r="M1116" i="17"/>
  <c r="R1116" i="17"/>
  <c r="H1116" i="17"/>
  <c r="J1115" i="21" s="1"/>
  <c r="N1115" i="21" s="1"/>
  <c r="C1120" i="17" l="1"/>
  <c r="C1118" i="21"/>
  <c r="G1118" i="21" s="1"/>
  <c r="R1117" i="17"/>
  <c r="H1117" i="17"/>
  <c r="M1117" i="17"/>
  <c r="C1121" i="17" l="1"/>
  <c r="C1122" i="17" s="1"/>
  <c r="C1123" i="17" s="1"/>
  <c r="C1124" i="17" s="1"/>
  <c r="C1125" i="17" s="1"/>
  <c r="C1126" i="17" s="1"/>
  <c r="C1127" i="17" s="1"/>
  <c r="C1128" i="17" s="1"/>
  <c r="C1129" i="17" s="1"/>
  <c r="C1130" i="17" s="1"/>
  <c r="C1131" i="17" s="1"/>
  <c r="C1132" i="17" s="1"/>
  <c r="C1133" i="17" s="1"/>
  <c r="C1134" i="17" s="1"/>
  <c r="C1135" i="17" s="1"/>
  <c r="C1136" i="17" s="1"/>
  <c r="C1137" i="17" s="1"/>
  <c r="C1138" i="17" s="1"/>
  <c r="C1139" i="17" s="1"/>
  <c r="C1140" i="17" s="1"/>
  <c r="C1141" i="17" s="1"/>
  <c r="C1142" i="17" s="1"/>
  <c r="C1143" i="17" s="1"/>
  <c r="C1144" i="17" s="1"/>
  <c r="C1145" i="17" s="1"/>
  <c r="C1146" i="17" s="1"/>
  <c r="C1147" i="17" s="1"/>
  <c r="C1148" i="17" s="1"/>
  <c r="C1149" i="17" s="1"/>
  <c r="C1150" i="17" s="1"/>
  <c r="C1119" i="21"/>
  <c r="G1119" i="21" s="1"/>
  <c r="M1118" i="17"/>
  <c r="H1118" i="17"/>
  <c r="R1118" i="17"/>
  <c r="C1151" i="17" l="1"/>
  <c r="C1149" i="21"/>
  <c r="G1149" i="21" s="1"/>
  <c r="R1119" i="17"/>
  <c r="H1119" i="17"/>
  <c r="M1119" i="17"/>
  <c r="C1152" i="17" l="1"/>
  <c r="C1150" i="21"/>
  <c r="G1150" i="21" s="1"/>
  <c r="M1120" i="17"/>
  <c r="R1120" i="17"/>
  <c r="H1120" i="17"/>
  <c r="C1153" i="17" l="1"/>
  <c r="C1151" i="21"/>
  <c r="G1151" i="21" s="1"/>
  <c r="R1121" i="17"/>
  <c r="H1121" i="17"/>
  <c r="M1121" i="17"/>
  <c r="C1154" i="17" l="1"/>
  <c r="C1152" i="21"/>
  <c r="G1152" i="21" s="1"/>
  <c r="H1122" i="17"/>
  <c r="M1122" i="17"/>
  <c r="R1122" i="17"/>
  <c r="C1155" i="17" l="1"/>
  <c r="C1153" i="21"/>
  <c r="G1153" i="21" s="1"/>
  <c r="M1123" i="17"/>
  <c r="H1123" i="17"/>
  <c r="R1123" i="17"/>
  <c r="C1156" i="17" l="1"/>
  <c r="C1154" i="21"/>
  <c r="G1154" i="21" s="1"/>
  <c r="M1124" i="17"/>
  <c r="H1124" i="17"/>
  <c r="R1124" i="17"/>
  <c r="C1157" i="17" l="1"/>
  <c r="C1155" i="21"/>
  <c r="G1155" i="21" s="1"/>
  <c r="M1125" i="17"/>
  <c r="H1125" i="17"/>
  <c r="R1125" i="17"/>
  <c r="C1158" i="17" l="1"/>
  <c r="C1156" i="21"/>
  <c r="G1156" i="21" s="1"/>
  <c r="M1126" i="17"/>
  <c r="H1126" i="17"/>
  <c r="R1126" i="17"/>
  <c r="C1159" i="17" l="1"/>
  <c r="C1157" i="21"/>
  <c r="G1157" i="21" s="1"/>
  <c r="M1127" i="17"/>
  <c r="H1127" i="17"/>
  <c r="R1127" i="17"/>
  <c r="C1160" i="17" l="1"/>
  <c r="C1161" i="17" s="1"/>
  <c r="C1162" i="17" s="1"/>
  <c r="C1163" i="17" s="1"/>
  <c r="C1158" i="21"/>
  <c r="G1158" i="21" s="1"/>
  <c r="M1128" i="17"/>
  <c r="R1128" i="17"/>
  <c r="H1128" i="17"/>
  <c r="C1164" i="17" l="1"/>
  <c r="C1162" i="21"/>
  <c r="G1162" i="21" s="1"/>
  <c r="R1129" i="17"/>
  <c r="M1129" i="17"/>
  <c r="H1129" i="17"/>
  <c r="C1165" i="17" l="1"/>
  <c r="C1163" i="21"/>
  <c r="G1163" i="21" s="1"/>
  <c r="R1130" i="17"/>
  <c r="H1130" i="17"/>
  <c r="M1130" i="17"/>
  <c r="C1166" i="17" l="1"/>
  <c r="C1164" i="21"/>
  <c r="G1164" i="21" s="1"/>
  <c r="M1131" i="17"/>
  <c r="H1131" i="17"/>
  <c r="R1131" i="17"/>
  <c r="C1167" i="17" l="1"/>
  <c r="C1165" i="21"/>
  <c r="G1165" i="21" s="1"/>
  <c r="R1132" i="17"/>
  <c r="H1132" i="17"/>
  <c r="M1132" i="17"/>
  <c r="C1168" i="17" l="1"/>
  <c r="C1166" i="21"/>
  <c r="G1166" i="21" s="1"/>
  <c r="R1133" i="17"/>
  <c r="M1133" i="17"/>
  <c r="H1133" i="17"/>
  <c r="C1169" i="17" l="1"/>
  <c r="C1167" i="21"/>
  <c r="G1167" i="21" s="1"/>
  <c r="H1134" i="17"/>
  <c r="M1134" i="17"/>
  <c r="R1134" i="17"/>
  <c r="C1170" i="17" l="1"/>
  <c r="C1168" i="21"/>
  <c r="G1168" i="21" s="1"/>
  <c r="M1135" i="17"/>
  <c r="R1135" i="17"/>
  <c r="H1135" i="17"/>
  <c r="C1171" i="17" l="1"/>
  <c r="C1172" i="17" s="1"/>
  <c r="C1173" i="17" s="1"/>
  <c r="C1174" i="17" s="1"/>
  <c r="C1175" i="17" s="1"/>
  <c r="C1176" i="17" s="1"/>
  <c r="C1177" i="17" s="1"/>
  <c r="C1178" i="17" s="1"/>
  <c r="C1179" i="17" s="1"/>
  <c r="C1180" i="17" s="1"/>
  <c r="C1181" i="17" s="1"/>
  <c r="C1182" i="17" s="1"/>
  <c r="C1183" i="17" s="1"/>
  <c r="C1184" i="17" s="1"/>
  <c r="C1185" i="17" s="1"/>
  <c r="C1186" i="17" s="1"/>
  <c r="C1187" i="17" s="1"/>
  <c r="C1188" i="17" s="1"/>
  <c r="C1189" i="17" s="1"/>
  <c r="C1190" i="17" s="1"/>
  <c r="C1191" i="17" s="1"/>
  <c r="C1192" i="17" s="1"/>
  <c r="C1193" i="17" s="1"/>
  <c r="C1194" i="17" s="1"/>
  <c r="C1195" i="17" s="1"/>
  <c r="C1196" i="17" s="1"/>
  <c r="C1197" i="17" s="1"/>
  <c r="C1198" i="17" s="1"/>
  <c r="C1199" i="17" s="1"/>
  <c r="C1200" i="17" s="1"/>
  <c r="C1201" i="17" s="1"/>
  <c r="C1169" i="21"/>
  <c r="G1169" i="21" s="1"/>
  <c r="M1136" i="17"/>
  <c r="H1136" i="17"/>
  <c r="R1136" i="17"/>
  <c r="M1137" i="17" l="1"/>
  <c r="H1137" i="17"/>
  <c r="R1137" i="17"/>
  <c r="R1138" i="17" l="1"/>
  <c r="H1138" i="17"/>
  <c r="M1138" i="17"/>
  <c r="H1139" i="17" l="1"/>
  <c r="M1139" i="17"/>
  <c r="R1139" i="17"/>
  <c r="H1140" i="17" l="1"/>
  <c r="R1140" i="17"/>
  <c r="M1140" i="17"/>
  <c r="H1141" i="17" l="1"/>
  <c r="R1141" i="17"/>
  <c r="M1141" i="17"/>
  <c r="R1142" i="17" l="1"/>
  <c r="M1142" i="17"/>
  <c r="H1142" i="17"/>
  <c r="R1143" i="17" l="1"/>
  <c r="M1143" i="17"/>
  <c r="H1143" i="17"/>
  <c r="R1144" i="17" l="1"/>
  <c r="M1144" i="17"/>
  <c r="H1144" i="17"/>
  <c r="R1145" i="17" l="1"/>
  <c r="M1145" i="17"/>
  <c r="H1145" i="17"/>
  <c r="M1146" i="17" l="1"/>
  <c r="R1146" i="17"/>
  <c r="H1146" i="17"/>
  <c r="M1147" i="17" l="1"/>
  <c r="R1147" i="17"/>
  <c r="H1147" i="17"/>
  <c r="H1148" i="17" l="1"/>
  <c r="M1148" i="17"/>
  <c r="R1148" i="17"/>
  <c r="H1149" i="17" l="1"/>
  <c r="M1149" i="17"/>
  <c r="R1149" i="17"/>
  <c r="H1150" i="17" l="1"/>
  <c r="R1150" i="17"/>
  <c r="M1150" i="17"/>
  <c r="R1151" i="17" l="1"/>
  <c r="H1151" i="17"/>
  <c r="J1150" i="21" s="1"/>
  <c r="N1150" i="21" s="1"/>
  <c r="M1151" i="17"/>
  <c r="R1152" i="17" l="1"/>
  <c r="M1152" i="17"/>
  <c r="H1152" i="17"/>
  <c r="J1151" i="21" s="1"/>
  <c r="N1151" i="21" s="1"/>
  <c r="M1153" i="17" l="1"/>
  <c r="R1153" i="17"/>
  <c r="H1153" i="17"/>
  <c r="J1152" i="21" s="1"/>
  <c r="N1152" i="21" s="1"/>
  <c r="M1154" i="17" l="1"/>
  <c r="H1154" i="17"/>
  <c r="J1153" i="21" s="1"/>
  <c r="N1153" i="21" s="1"/>
  <c r="R1154" i="17"/>
  <c r="R1155" i="17" l="1"/>
  <c r="M1155" i="17"/>
  <c r="H1155" i="17"/>
  <c r="J1154" i="21" s="1"/>
  <c r="N1154" i="21" s="1"/>
  <c r="R1156" i="17" l="1"/>
  <c r="M1156" i="17"/>
  <c r="H1156" i="17"/>
  <c r="J1155" i="21" s="1"/>
  <c r="N1155" i="21" s="1"/>
  <c r="R1157" i="17" l="1"/>
  <c r="H1157" i="17"/>
  <c r="M1157" i="17"/>
  <c r="R1158" i="17" l="1"/>
  <c r="H1158" i="17"/>
  <c r="M1158" i="17"/>
  <c r="H1159" i="17" l="1"/>
  <c r="R1159" i="17"/>
  <c r="M1159" i="17"/>
  <c r="R1160" i="17" l="1"/>
  <c r="M1160" i="17"/>
  <c r="H1160" i="17"/>
  <c r="R1161" i="17" l="1"/>
  <c r="H1161" i="17"/>
  <c r="M1161" i="17"/>
  <c r="M1162" i="17" l="1"/>
  <c r="H1162" i="17"/>
  <c r="R1162" i="17"/>
  <c r="H1163" i="17" l="1"/>
  <c r="J1162" i="21" s="1"/>
  <c r="N1162" i="21" s="1"/>
  <c r="R1163" i="17"/>
  <c r="M1163" i="17"/>
  <c r="M1164" i="17" l="1"/>
  <c r="H1164" i="17"/>
  <c r="J1163" i="21" s="1"/>
  <c r="N1163" i="21" s="1"/>
  <c r="R1164" i="17"/>
  <c r="M1165" i="17" l="1"/>
  <c r="R1165" i="17"/>
  <c r="H1165" i="17"/>
  <c r="J1164" i="21" s="1"/>
  <c r="N1164" i="21" s="1"/>
  <c r="R1166" i="17" l="1"/>
  <c r="M1166" i="17"/>
  <c r="H1166" i="17"/>
  <c r="J1165" i="21" s="1"/>
  <c r="N1165" i="21" s="1"/>
  <c r="R1167" i="17" l="1"/>
  <c r="M1167" i="17"/>
  <c r="H1167" i="17"/>
  <c r="R1168" i="17" l="1"/>
  <c r="M1168" i="17"/>
  <c r="H1168" i="17"/>
  <c r="R1169" i="17" l="1"/>
  <c r="H1169" i="17"/>
  <c r="M1169" i="17"/>
  <c r="H1170" i="17" l="1"/>
  <c r="R1170" i="17"/>
  <c r="M1170" i="17"/>
  <c r="R1171" i="17" l="1"/>
  <c r="H1171" i="17"/>
  <c r="M1171" i="17"/>
  <c r="M1172" i="17" l="1"/>
  <c r="H1172" i="17"/>
  <c r="R1172" i="17"/>
  <c r="R1173" i="17" l="1"/>
  <c r="H1173" i="17"/>
  <c r="M1173" i="17"/>
  <c r="R1174" i="17" l="1"/>
  <c r="H1174" i="17"/>
  <c r="M1174" i="17"/>
  <c r="R1175" i="17" l="1"/>
  <c r="M1175" i="17"/>
  <c r="H1175" i="17"/>
  <c r="M1176" i="17" l="1"/>
  <c r="R1176" i="17"/>
  <c r="H1176" i="17"/>
  <c r="M1177" i="17" l="1"/>
  <c r="H1177" i="17"/>
  <c r="R1177" i="17"/>
  <c r="M1178" i="17" l="1"/>
  <c r="H1178" i="17"/>
  <c r="R1178" i="17"/>
  <c r="H1179" i="17" l="1"/>
  <c r="M1179" i="17"/>
  <c r="R1179" i="17"/>
  <c r="H1180" i="17" l="1"/>
  <c r="R1180" i="17"/>
  <c r="M1180" i="17"/>
  <c r="R1181" i="17" l="1"/>
  <c r="H1181" i="17"/>
  <c r="M1181" i="17"/>
  <c r="R1182" i="17" l="1"/>
  <c r="H1182" i="17"/>
  <c r="M1182" i="17"/>
  <c r="R1183" i="17" l="1"/>
  <c r="M1183" i="17"/>
  <c r="H1183" i="17"/>
  <c r="H1184" i="17" l="1"/>
  <c r="R1184" i="17"/>
  <c r="M1184" i="17"/>
  <c r="H1185" i="17" l="1"/>
  <c r="R1185" i="17"/>
  <c r="M1185" i="17"/>
  <c r="M1186" i="17" l="1"/>
  <c r="H1186" i="17"/>
  <c r="R1186" i="17"/>
  <c r="H1187" i="17" l="1"/>
  <c r="M1187" i="17"/>
  <c r="R1187" i="17"/>
  <c r="R1188" i="17" l="1"/>
  <c r="M1188" i="17"/>
  <c r="H1188" i="17"/>
  <c r="H1189" i="17" l="1"/>
  <c r="M1189" i="17"/>
  <c r="R1189" i="17"/>
  <c r="H1190" i="17" l="1"/>
  <c r="M1190" i="17"/>
  <c r="R1190" i="17"/>
  <c r="H1191" i="17" l="1"/>
  <c r="R1191" i="17"/>
  <c r="M1191" i="17"/>
  <c r="M1192" i="17" l="1"/>
  <c r="H1192" i="17"/>
  <c r="R1192" i="17"/>
  <c r="M1193" i="17" l="1"/>
  <c r="R1193" i="17"/>
  <c r="H1193" i="17"/>
  <c r="M1194" i="17" l="1"/>
  <c r="H1194" i="17"/>
  <c r="R1194" i="17"/>
  <c r="R1195" i="17" l="1"/>
  <c r="H1195" i="17"/>
  <c r="M1195" i="17"/>
  <c r="R1196" i="17" l="1"/>
  <c r="H1196" i="17"/>
  <c r="M1196" i="17"/>
  <c r="H1197" i="17" l="1"/>
  <c r="M1197" i="17"/>
  <c r="R1197" i="17"/>
  <c r="H1198" i="17" l="1"/>
  <c r="R1198" i="17"/>
  <c r="M1198" i="17"/>
  <c r="H1199" i="17" l="1"/>
  <c r="R1199" i="17"/>
  <c r="M1199" i="17"/>
  <c r="R1200" i="17" l="1"/>
  <c r="H1200" i="17"/>
  <c r="M1200" i="17"/>
  <c r="R1201" i="17" l="1"/>
  <c r="H1201" i="17"/>
  <c r="M1201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Eric Marcil</author>
  </authors>
  <commentList>
    <comment ref="AT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Eric Marcil:</t>
        </r>
        <r>
          <rPr>
            <sz val="9"/>
            <color indexed="81"/>
            <rFont val="Tahoma"/>
            <family val="2"/>
          </rPr>
          <t xml:space="preserve">
Need fixing in Plan_Set_New_Pattern_File_Data.jbi</t>
        </r>
      </text>
    </comment>
  </commentList>
</comments>
</file>

<file path=xl/sharedStrings.xml><?xml version="1.0" encoding="utf-8"?>
<sst xmlns="http://schemas.openxmlformats.org/spreadsheetml/2006/main" count="46565" uniqueCount="2864">
  <si>
    <t>I</t>
  </si>
  <si>
    <t>B</t>
  </si>
  <si>
    <t>P</t>
  </si>
  <si>
    <t>element 1</t>
  </si>
  <si>
    <t>element 2</t>
  </si>
  <si>
    <t>element 3</t>
  </si>
  <si>
    <t>element 4</t>
  </si>
  <si>
    <t>element 5</t>
  </si>
  <si>
    <t>element 6</t>
  </si>
  <si>
    <t>PLC</t>
  </si>
  <si>
    <t>S</t>
  </si>
  <si>
    <t>D</t>
  </si>
  <si>
    <t>R</t>
  </si>
  <si>
    <t>Pvar elements</t>
  </si>
  <si>
    <t>Schedule_Mode</t>
  </si>
  <si>
    <t>XML_Location</t>
  </si>
  <si>
    <t>Build_Req_Statn#</t>
  </si>
  <si>
    <t>Build_Error</t>
  </si>
  <si>
    <t>BuildNow_Prod_ID</t>
  </si>
  <si>
    <t>BuildNow_PatrnID</t>
  </si>
  <si>
    <t>PatternFileID</t>
  </si>
  <si>
    <t>Version</t>
  </si>
  <si>
    <t>#Packages_Pick</t>
  </si>
  <si>
    <t>Pick_App_Vector</t>
  </si>
  <si>
    <t>Pick_Position</t>
  </si>
  <si>
    <t>#Package_Place_1</t>
  </si>
  <si>
    <t>#Package_Place_2</t>
  </si>
  <si>
    <t>#Package_Place_3</t>
  </si>
  <si>
    <t>#Package_Place_4</t>
  </si>
  <si>
    <t>#Package_Place_5</t>
  </si>
  <si>
    <t>#Package_Place_6</t>
  </si>
  <si>
    <t>#Package_Place_7</t>
  </si>
  <si>
    <t>#Package_Place_8</t>
  </si>
  <si>
    <t>Place_Vector_Ap1</t>
  </si>
  <si>
    <t>Place_Vector_Ap2</t>
  </si>
  <si>
    <t>Place_Vector_Ap3</t>
  </si>
  <si>
    <t>Place_Vector_Ap4</t>
  </si>
  <si>
    <t>Place_Vector_Ap5</t>
  </si>
  <si>
    <t>Place_Vector_Ap6</t>
  </si>
  <si>
    <t>Place_Vector_Ap7</t>
  </si>
  <si>
    <t>Place_Vector_Ap8</t>
  </si>
  <si>
    <t>#PlacesThisCycle</t>
  </si>
  <si>
    <t>Valves_Place_1</t>
  </si>
  <si>
    <t>Sensors_Place_1</t>
  </si>
  <si>
    <t>Valves_Place_2</t>
  </si>
  <si>
    <t>Sensors_Place_2</t>
  </si>
  <si>
    <t>Valves_Place_3</t>
  </si>
  <si>
    <t>Sensors_Place_3</t>
  </si>
  <si>
    <t>Valves_Place_4</t>
  </si>
  <si>
    <t>Sensors_Place_4</t>
  </si>
  <si>
    <t>Valves_Place_5</t>
  </si>
  <si>
    <t>Sensors_Place_5</t>
  </si>
  <si>
    <t>Valves_Place_6</t>
  </si>
  <si>
    <t>Sensors_Place_6</t>
  </si>
  <si>
    <t>Valves_Place_7</t>
  </si>
  <si>
    <t>Sensors_Place_7</t>
  </si>
  <si>
    <t>Valves_Place_8</t>
  </si>
  <si>
    <t>Sensors_Place_8</t>
  </si>
  <si>
    <t>Valves_Pick</t>
  </si>
  <si>
    <t>Sensors_Pick</t>
  </si>
  <si>
    <t>Position_Place_1</t>
  </si>
  <si>
    <t>Position_Place_2</t>
  </si>
  <si>
    <t>Position_Place_3</t>
  </si>
  <si>
    <t>Position_Place_4</t>
  </si>
  <si>
    <t>Position_Place_5</t>
  </si>
  <si>
    <t>Position_Place_6</t>
  </si>
  <si>
    <t>Position_Place_7</t>
  </si>
  <si>
    <t>Position_Place_8</t>
  </si>
  <si>
    <t>Station1_ID</t>
  </si>
  <si>
    <t>Station2_ID</t>
  </si>
  <si>
    <t>Station3_ID</t>
  </si>
  <si>
    <t>Station4_ID</t>
  </si>
  <si>
    <t>Station5_ID</t>
  </si>
  <si>
    <t>Station6_ID</t>
  </si>
  <si>
    <t>Station7_ID</t>
  </si>
  <si>
    <t>Station8_ID</t>
  </si>
  <si>
    <t>Max_#_Layers</t>
  </si>
  <si>
    <t>Station1_Type</t>
  </si>
  <si>
    <t>Active_Station#</t>
  </si>
  <si>
    <t>Station2_Type</t>
  </si>
  <si>
    <t>Station3_Type</t>
  </si>
  <si>
    <t>Station4_Type</t>
  </si>
  <si>
    <t>Station5_Type</t>
  </si>
  <si>
    <t>Station6_Type</t>
  </si>
  <si>
    <t>Station7_Type</t>
  </si>
  <si>
    <t>Station8_Type</t>
  </si>
  <si>
    <t>ActiveStatonType</t>
  </si>
  <si>
    <t>This_Layer_#</t>
  </si>
  <si>
    <t>This_Cycle_#</t>
  </si>
  <si>
    <t>Conversion_Date</t>
  </si>
  <si>
    <t>Variables for Pallet Build Station ID #1</t>
  </si>
  <si>
    <t>Max height</t>
  </si>
  <si>
    <t>low sensor height</t>
  </si>
  <si>
    <t>Bottom height</t>
  </si>
  <si>
    <t>Build_1</t>
  </si>
  <si>
    <t>Build_2</t>
  </si>
  <si>
    <t>Build_3</t>
  </si>
  <si>
    <t>Build_4</t>
  </si>
  <si>
    <t>Build_5</t>
  </si>
  <si>
    <t>Build_6</t>
  </si>
  <si>
    <t>Build_7</t>
  </si>
  <si>
    <t>Build_8</t>
  </si>
  <si>
    <t>Build_9</t>
  </si>
  <si>
    <t>Build_10</t>
  </si>
  <si>
    <t>Variables for Clock &amp; Clearance</t>
  </si>
  <si>
    <t>Feed_Cv_1_Clr_Z</t>
  </si>
  <si>
    <t>Feed_Cv_2_Clr_Z</t>
  </si>
  <si>
    <t>Feed_Cv_3_Clr_Z</t>
  </si>
  <si>
    <t>Feed_Cv_4_Clr_Z</t>
  </si>
  <si>
    <t>Feed_Cv_5_Clr_Z</t>
  </si>
  <si>
    <t>Feed_Cv_6_Clr_Z</t>
  </si>
  <si>
    <t>Feed_Cv_7_Clr_Z</t>
  </si>
  <si>
    <t>Feed_Cv_8_Clr_Z</t>
  </si>
  <si>
    <t>Feed_Cv_9_Clr_Z</t>
  </si>
  <si>
    <t>Feed_Cv_10_Clr_Z</t>
  </si>
  <si>
    <t>Feed_Cv_11_Clr_Z</t>
  </si>
  <si>
    <t>Feed_Cv_12_Clr_Z</t>
  </si>
  <si>
    <t>Feed_Cv_13_Clr_Z</t>
  </si>
  <si>
    <t>Feed_Cv_14_Clr_Z</t>
  </si>
  <si>
    <t>Feed_Cv_15_Clr_Z</t>
  </si>
  <si>
    <t>Feed_Cv_16_Clr_Z</t>
  </si>
  <si>
    <t>Bld_Pal_3</t>
  </si>
  <si>
    <t>Bld_Pal_4</t>
  </si>
  <si>
    <t>Bld_Pal_5</t>
  </si>
  <si>
    <t>Bld_Pal_6</t>
  </si>
  <si>
    <t>Bld_Pal_7</t>
  </si>
  <si>
    <t>Bld_Pal_8</t>
  </si>
  <si>
    <t>Bld_Pal_9</t>
  </si>
  <si>
    <t>Bld_Pal_10</t>
  </si>
  <si>
    <t>Bld_Pal_11</t>
  </si>
  <si>
    <t>Bld_Pal_12</t>
  </si>
  <si>
    <t>Bld_Pal_13</t>
  </si>
  <si>
    <t>Bld_Pal_14</t>
  </si>
  <si>
    <t>Bld_Pal_15</t>
  </si>
  <si>
    <t>Bld_Pal_16</t>
  </si>
  <si>
    <t>Bld_Pal_1_Clr_Z</t>
  </si>
  <si>
    <t>Bld_Pal_2_Clr_Z</t>
  </si>
  <si>
    <t>Bld_Pal_3_Clr_Z</t>
  </si>
  <si>
    <t>Bld_Pal_4_Clr_Z</t>
  </si>
  <si>
    <t>Bld_Pal_5_Clr_Z</t>
  </si>
  <si>
    <t>Bld_Pal_6_Clr_Z</t>
  </si>
  <si>
    <t>Bld_Pal_7_Clr_Z</t>
  </si>
  <si>
    <t>Bld_Pal_8_Clr_Z</t>
  </si>
  <si>
    <t>Bld_Pal_9_Clr_Z</t>
  </si>
  <si>
    <t>Bld_Pal_10_Clr_Z</t>
  </si>
  <si>
    <t>Bld_Pal_11_Clr_Z</t>
  </si>
  <si>
    <t>Bld_Pal_12_Clr_Z</t>
  </si>
  <si>
    <t>Bld_Pal_13_Clr_Z</t>
  </si>
  <si>
    <t>Bld_Pal_14_Clr_Z</t>
  </si>
  <si>
    <t>Bld_Pal_15_Clr_Z</t>
  </si>
  <si>
    <t>Bld_Pal_16_Clr_Z</t>
  </si>
  <si>
    <t>Slpsht_1_Type</t>
  </si>
  <si>
    <t>Slpsht_2_Type</t>
  </si>
  <si>
    <t>Slpsht_1_Z_data</t>
  </si>
  <si>
    <t>PalDisp_1_Z_data</t>
  </si>
  <si>
    <t>PalDisp_2_Z_data</t>
  </si>
  <si>
    <t>PalDisp_1_Clr_Z</t>
  </si>
  <si>
    <t>PalDisp_1_Type</t>
  </si>
  <si>
    <t>PalDisp_2_Clr_Z</t>
  </si>
  <si>
    <t>PalDisp_2_Type</t>
  </si>
  <si>
    <t>FeedCv1</t>
  </si>
  <si>
    <t>Max_Ht</t>
  </si>
  <si>
    <t>Min_Ht</t>
  </si>
  <si>
    <t>Last_Ht</t>
  </si>
  <si>
    <t>_UForgBF</t>
  </si>
  <si>
    <t>FeedCv2</t>
  </si>
  <si>
    <t>FeedCv3</t>
  </si>
  <si>
    <t>FeedCv4</t>
  </si>
  <si>
    <t>FeedCv5</t>
  </si>
  <si>
    <t>FeedCv6</t>
  </si>
  <si>
    <t>FeedCv7</t>
  </si>
  <si>
    <t>FeedCv8</t>
  </si>
  <si>
    <t>FeedCv9</t>
  </si>
  <si>
    <t>PalDisp1</t>
  </si>
  <si>
    <t>PalDisp2</t>
  </si>
  <si>
    <t>SlipSht1</t>
  </si>
  <si>
    <t>SlipSht2</t>
  </si>
  <si>
    <t>FeedCv10</t>
  </si>
  <si>
    <t>FeedCv11</t>
  </si>
  <si>
    <t>FeedCv12</t>
  </si>
  <si>
    <t>FeedCv13</t>
  </si>
  <si>
    <t>FeedCv14</t>
  </si>
  <si>
    <t>FeedCv15</t>
  </si>
  <si>
    <t>FeedCv16</t>
  </si>
  <si>
    <t>FeedCv1UfZ0toBF</t>
  </si>
  <si>
    <t>FeedCv2UfZ0toBF</t>
  </si>
  <si>
    <t>FeedCv3UfZ0toBF</t>
  </si>
  <si>
    <t>FeedCv4UfZ0toBF</t>
  </si>
  <si>
    <t>FeedCv5UfZ0toBF</t>
  </si>
  <si>
    <t>FeedCv6UfZ0toBF</t>
  </si>
  <si>
    <t>FeedCv7UfZ0toBF</t>
  </si>
  <si>
    <t>FeedCv8UfZ0toBF</t>
  </si>
  <si>
    <t>FeedCv9UfZ0toBF</t>
  </si>
  <si>
    <t>FeedCv10UfZ0toBF</t>
  </si>
  <si>
    <t>FeedCv11UfZ0toBF</t>
  </si>
  <si>
    <t>FeedCv12UfZ0toBF</t>
  </si>
  <si>
    <t>FeedCv13UfZ0toBF</t>
  </si>
  <si>
    <t>FeedCv14UfZ0toBF</t>
  </si>
  <si>
    <t>FeedCv15UfZ0toBF</t>
  </si>
  <si>
    <t>FeedCv16UfZ0toBF</t>
  </si>
  <si>
    <t>FeedCv1_UFangle</t>
  </si>
  <si>
    <t>FeedCv2_UFangle</t>
  </si>
  <si>
    <t>FeedCv3_UFangle</t>
  </si>
  <si>
    <t>FeedCv4_UFangle</t>
  </si>
  <si>
    <t>FeedCv5_UFangle</t>
  </si>
  <si>
    <t>FeedCv6_UFangle</t>
  </si>
  <si>
    <t>FeedCv7_UFangle</t>
  </si>
  <si>
    <t>FeedCv8_UFangle</t>
  </si>
  <si>
    <t>FeedCv9_UFangle</t>
  </si>
  <si>
    <t>FeedCv10_UFangle</t>
  </si>
  <si>
    <t>FeedCv11_UFangle</t>
  </si>
  <si>
    <t>FeedCv12_UFangle</t>
  </si>
  <si>
    <t>FeedCv13_UFangle</t>
  </si>
  <si>
    <t>FeedCv14_UFangle</t>
  </si>
  <si>
    <t>FeedCv15_UFangle</t>
  </si>
  <si>
    <t>FeedCv16_UFangle</t>
  </si>
  <si>
    <t>Build_11</t>
  </si>
  <si>
    <t>Build_12</t>
  </si>
  <si>
    <t>Build_13</t>
  </si>
  <si>
    <t>Build_14</t>
  </si>
  <si>
    <t>Build_15</t>
  </si>
  <si>
    <t>Build_16</t>
  </si>
  <si>
    <t>PalDisp1_UFangle</t>
  </si>
  <si>
    <t>PalDisp2_UFangle</t>
  </si>
  <si>
    <t>SlipSht1_UFangle</t>
  </si>
  <si>
    <t>SlipSht2_UFangle</t>
  </si>
  <si>
    <t>PalDisp1UfZ0toBF</t>
  </si>
  <si>
    <t>PalDisp2UfZ0toBF</t>
  </si>
  <si>
    <t>SlipSht1UfZ0toBF</t>
  </si>
  <si>
    <t>SlipSht2UfZ0toBF</t>
  </si>
  <si>
    <t>Build_1_UFangle</t>
  </si>
  <si>
    <t>Build_2_UFangle</t>
  </si>
  <si>
    <t>Build_3_UFangle</t>
  </si>
  <si>
    <t>Build_4_UFangle</t>
  </si>
  <si>
    <t>Build_5_UFangle</t>
  </si>
  <si>
    <t>Build_6_UFangle</t>
  </si>
  <si>
    <t>Build_7_UFangle</t>
  </si>
  <si>
    <t>Build_8_UFangle</t>
  </si>
  <si>
    <t>Build_9_UFangle</t>
  </si>
  <si>
    <t>Build_10_UFangle</t>
  </si>
  <si>
    <t>Build_11_UFangle</t>
  </si>
  <si>
    <t>Build_12_UFangle</t>
  </si>
  <si>
    <t>Build_13_UFangle</t>
  </si>
  <si>
    <t>Build_14_UFangle</t>
  </si>
  <si>
    <t>Build_15_UFangle</t>
  </si>
  <si>
    <t>Build_16_UFangle</t>
  </si>
  <si>
    <t>PatF_First_Read</t>
  </si>
  <si>
    <t>Cell Setup</t>
  </si>
  <si>
    <t>XML to JBI Pattern Conversion</t>
  </si>
  <si>
    <t>Clock &amp; Clearance</t>
  </si>
  <si>
    <t>Build Station 1</t>
  </si>
  <si>
    <t>Infeed Conveyor 1</t>
  </si>
  <si>
    <t>Build Station 2</t>
  </si>
  <si>
    <t>Infeed Conveyor 2</t>
  </si>
  <si>
    <t>Build Station 3</t>
  </si>
  <si>
    <t>Infeed Conveyor 3</t>
  </si>
  <si>
    <t>Infeed Conveyor 8</t>
  </si>
  <si>
    <t>Build Station 8</t>
  </si>
  <si>
    <t>Build Station 4</t>
  </si>
  <si>
    <t>Infeed Conveyor 4</t>
  </si>
  <si>
    <t>Build Station 5</t>
  </si>
  <si>
    <t>Infeed Conveyor 5</t>
  </si>
  <si>
    <t>Build Station 6</t>
  </si>
  <si>
    <t>Infeed Conveyor 6</t>
  </si>
  <si>
    <t>Build Station 7</t>
  </si>
  <si>
    <t>Infeed Conveyor 7</t>
  </si>
  <si>
    <t>Unassigned</t>
  </si>
  <si>
    <t>Reserved for Build &amp; Infeed 9 thru 16</t>
  </si>
  <si>
    <t>Pattern File</t>
  </si>
  <si>
    <t>FeedCv2_ClrZ_BF</t>
  </si>
  <si>
    <t>FeedCv3_ClrZ_BF</t>
  </si>
  <si>
    <t>FeedCv4_ClrZ_BF</t>
  </si>
  <si>
    <t>FeedCv5_ClrZ_BF</t>
  </si>
  <si>
    <t>FeedCv6_ClrZ_BF</t>
  </si>
  <si>
    <t>FeedCv7_ClrZ_BF</t>
  </si>
  <si>
    <t>FeedCv8_ClrZ_BF</t>
  </si>
  <si>
    <t>FeedCv9_ClrZ_BF</t>
  </si>
  <si>
    <t>FeedCv10_ClrZ_BF</t>
  </si>
  <si>
    <t>FeedCv11_ClrZ_BF</t>
  </si>
  <si>
    <t>FeedCv12_ClrZ_BF</t>
  </si>
  <si>
    <t>FeedCv13_ClrZ_BF</t>
  </si>
  <si>
    <t>FeedCv14_ClrZ_BF</t>
  </si>
  <si>
    <t>FeedCv15_ClrZ_BF</t>
  </si>
  <si>
    <t>FeedCv16_ClrZ_BF</t>
  </si>
  <si>
    <t>Build1__ClrZ_BF</t>
  </si>
  <si>
    <t>Build2__ClrZ_BF</t>
  </si>
  <si>
    <t>Build3__ClrZ_BF</t>
  </si>
  <si>
    <t>Build4__ClrZ_BF</t>
  </si>
  <si>
    <t>Build5__ClrZ_BF</t>
  </si>
  <si>
    <t>Build6__ClrZ_BF</t>
  </si>
  <si>
    <t>Build7__ClrZ_BF</t>
  </si>
  <si>
    <t>Build8__ClrZ_BF</t>
  </si>
  <si>
    <t>Build9__ClrZ_BF</t>
  </si>
  <si>
    <t>Build10__ClrZ_BF</t>
  </si>
  <si>
    <t>Build11__ClrZ_BF</t>
  </si>
  <si>
    <t>Build12__ClrZ_BF</t>
  </si>
  <si>
    <t>Build13__ClrZ_BF</t>
  </si>
  <si>
    <t>Build14__ClrZ_BF</t>
  </si>
  <si>
    <t>Build15__ClrZ_BF</t>
  </si>
  <si>
    <t>Build16__ClrZ_BF</t>
  </si>
  <si>
    <t>PalDisp1_ClrZ_BF</t>
  </si>
  <si>
    <t>PalDisp2_ClrZ_BF</t>
  </si>
  <si>
    <t>SlipSht1_ClrZ_BF</t>
  </si>
  <si>
    <t>SlipSht2_ClrZ_BF</t>
  </si>
  <si>
    <t>FeedCv1_ClrZ_BF</t>
  </si>
  <si>
    <t>Build_1UfZ0toBF</t>
  </si>
  <si>
    <t>Build_2UfZ0toBF</t>
  </si>
  <si>
    <t>Build_3UfZ0toBF</t>
  </si>
  <si>
    <t>Build_4UfZ0toBF</t>
  </si>
  <si>
    <t>Build_5UfZ0toBF</t>
  </si>
  <si>
    <t>Build_6UfZ0toBF</t>
  </si>
  <si>
    <t>Build_7UfZ0toBF</t>
  </si>
  <si>
    <t>Build_8UfZ0toBF</t>
  </si>
  <si>
    <t>Build_9UfZ0toBF</t>
  </si>
  <si>
    <t>Build_10UfZ0toBF</t>
  </si>
  <si>
    <t>Build_11UfZ0toBF</t>
  </si>
  <si>
    <t>Build_12UfZ0toBF</t>
  </si>
  <si>
    <t>Build_13UfZ0toBF</t>
  </si>
  <si>
    <t>Build_14UfZ0toBF</t>
  </si>
  <si>
    <t>Build_15UfZ0toBF</t>
  </si>
  <si>
    <t>Build_16UfZ0toBF</t>
  </si>
  <si>
    <t>Build1_Pfstatus</t>
  </si>
  <si>
    <t>Build2_Pfstatus</t>
  </si>
  <si>
    <t>Build3_Pfstatus</t>
  </si>
  <si>
    <t>Build4_Pfstatus</t>
  </si>
  <si>
    <t>Build5_Pfstatus</t>
  </si>
  <si>
    <t>Build6_Pfstatus</t>
  </si>
  <si>
    <t>Build7_Pfstatus</t>
  </si>
  <si>
    <t>Build8_Pfstatus</t>
  </si>
  <si>
    <t>Build9_Pfstatus</t>
  </si>
  <si>
    <t>Build10_Pfstatus</t>
  </si>
  <si>
    <t>Build11_Pfstatus</t>
  </si>
  <si>
    <t>Build12_Pfstatus</t>
  </si>
  <si>
    <t>Build13_Pfstatus</t>
  </si>
  <si>
    <t>Build14_Pfstatus</t>
  </si>
  <si>
    <t>Build15_Pfstatus</t>
  </si>
  <si>
    <t>Build16_Pfstatus</t>
  </si>
  <si>
    <t>PF_is_New</t>
  </si>
  <si>
    <t>PF_is_Used</t>
  </si>
  <si>
    <t>PF_Not_Exist</t>
  </si>
  <si>
    <t>SET</t>
  </si>
  <si>
    <t>Package_1</t>
  </si>
  <si>
    <t>Weight</t>
  </si>
  <si>
    <t>Height</t>
  </si>
  <si>
    <t>Package_2</t>
  </si>
  <si>
    <t>Package_3</t>
  </si>
  <si>
    <t>Package_4</t>
  </si>
  <si>
    <t>Package_5</t>
  </si>
  <si>
    <t>Package_6</t>
  </si>
  <si>
    <t>Package_7</t>
  </si>
  <si>
    <t>Package_8</t>
  </si>
  <si>
    <t>Pattern_Name</t>
  </si>
  <si>
    <t>Pattern_loop</t>
  </si>
  <si>
    <t>Pallett Dispenser 1</t>
  </si>
  <si>
    <t>Pallett Dispenser 2</t>
  </si>
  <si>
    <t>SlipSheet Dispenser 1</t>
  </si>
  <si>
    <t>Slipsheet Dispenser 2</t>
  </si>
  <si>
    <t>Station_ID#</t>
  </si>
  <si>
    <t xml:space="preserve"> </t>
  </si>
  <si>
    <t>S321 PatF_First_Read</t>
  </si>
  <si>
    <t>S326 Conversion_Date</t>
  </si>
  <si>
    <t>S327 Version</t>
  </si>
  <si>
    <t>p1ConversionDate</t>
  </si>
  <si>
    <t>p2ConversionDate</t>
  </si>
  <si>
    <t>p3ConversionDate</t>
  </si>
  <si>
    <t>p4ConversionDate</t>
  </si>
  <si>
    <t>p5ConversionDate</t>
  </si>
  <si>
    <t>p6ConversionDate</t>
  </si>
  <si>
    <t>p7ConversionDate</t>
  </si>
  <si>
    <t>p8ConversionDate</t>
  </si>
  <si>
    <t>FileNdexLoopCntr</t>
  </si>
  <si>
    <t>StatnNdxLoopCntr</t>
  </si>
  <si>
    <t>Clock_index_Cntr</t>
  </si>
  <si>
    <t>MaxLinearSpeed</t>
  </si>
  <si>
    <t>Prd_Ht_adj</t>
  </si>
  <si>
    <t>FrameShift</t>
  </si>
  <si>
    <t>Pick</t>
  </si>
  <si>
    <t>_Pick</t>
  </si>
  <si>
    <t>_After_1</t>
  </si>
  <si>
    <t>_After_2</t>
  </si>
  <si>
    <t>_Clear</t>
  </si>
  <si>
    <t>Aircut</t>
  </si>
  <si>
    <t>_1</t>
  </si>
  <si>
    <t>_2</t>
  </si>
  <si>
    <t>Place</t>
  </si>
  <si>
    <t>a</t>
  </si>
  <si>
    <t>b</t>
  </si>
  <si>
    <t>_After</t>
  </si>
  <si>
    <t>_</t>
  </si>
  <si>
    <t>_Valves</t>
  </si>
  <si>
    <t>_Sensors</t>
  </si>
  <si>
    <t>_Vel</t>
  </si>
  <si>
    <t>_Aprch_1</t>
  </si>
  <si>
    <t>_Aprch_2</t>
  </si>
  <si>
    <t>_load</t>
  </si>
  <si>
    <t>_Mpty</t>
  </si>
  <si>
    <t>Loaded</t>
  </si>
  <si>
    <t>Empty</t>
  </si>
  <si>
    <t>_Accell</t>
  </si>
  <si>
    <t>Done</t>
  </si>
  <si>
    <t>_Clr</t>
  </si>
  <si>
    <t>Aprch_</t>
  </si>
  <si>
    <t>Ap_Ruf</t>
  </si>
  <si>
    <t>Air</t>
  </si>
  <si>
    <t>Plc_</t>
  </si>
  <si>
    <t>_Aprch_3</t>
  </si>
  <si>
    <t>_Aprch_4</t>
  </si>
  <si>
    <t>Planning</t>
  </si>
  <si>
    <t xml:space="preserve"> Running</t>
  </si>
  <si>
    <t>Qty_Pick</t>
  </si>
  <si>
    <t>Qty_Place_</t>
  </si>
  <si>
    <t>Pick_StatnID#</t>
  </si>
  <si>
    <t>Bild_StatnID#</t>
  </si>
  <si>
    <t>#_Place</t>
  </si>
  <si>
    <t>Gripper_Loop</t>
  </si>
  <si>
    <t>InitVarLoop_Cntr</t>
  </si>
  <si>
    <t>Gripper Addressing</t>
  </si>
  <si>
    <t>ActValvLoopCntr</t>
  </si>
  <si>
    <t>Sensors</t>
  </si>
  <si>
    <t>PalDisp_1_Ufof</t>
  </si>
  <si>
    <t>PalDisp_2_Ufof</t>
  </si>
  <si>
    <t>Slpsht_1_Ufof</t>
  </si>
  <si>
    <t>Slpsht_2_Ufof</t>
  </si>
  <si>
    <t>Feed_Cv_1_Ufof</t>
  </si>
  <si>
    <t>Feed_Cv_2_Ufof</t>
  </si>
  <si>
    <t>Feed_Cv_3_Ufof</t>
  </si>
  <si>
    <t>Feed_Cv_4_Ufof</t>
  </si>
  <si>
    <t>Feed_Cv_5_Ufof</t>
  </si>
  <si>
    <t>Feed_Cv_6_Ufof</t>
  </si>
  <si>
    <t>Feed_Cv_7_Ufof</t>
  </si>
  <si>
    <t>Feed_Cv_8_Ufof</t>
  </si>
  <si>
    <t>Feed_Cv_9_Ufof</t>
  </si>
  <si>
    <t>Feed_Cv_10_Ufof</t>
  </si>
  <si>
    <t>Feed_Cv_11_Ufof</t>
  </si>
  <si>
    <t>Feed_Cv_12_Ufof</t>
  </si>
  <si>
    <t>Feed_Cv_13_Ufof</t>
  </si>
  <si>
    <t>Feed_Cv_14_Ufof</t>
  </si>
  <si>
    <t>Feed_Cv_15_Ufof</t>
  </si>
  <si>
    <t>Feed_Cv_16_Ufof</t>
  </si>
  <si>
    <t>PickSta_type</t>
  </si>
  <si>
    <t>Pick_UF#</t>
  </si>
  <si>
    <t>Bild_UF#</t>
  </si>
  <si>
    <t>Layer_#</t>
  </si>
  <si>
    <t>Building_</t>
  </si>
  <si>
    <t>Cycle_#</t>
  </si>
  <si>
    <t>#_Box</t>
  </si>
  <si>
    <t>This</t>
  </si>
  <si>
    <t>Cycle</t>
  </si>
  <si>
    <t>Nxt_Qty</t>
  </si>
  <si>
    <t>Statn_</t>
  </si>
  <si>
    <t>Scheduling_Mode</t>
  </si>
  <si>
    <t>FTP_User</t>
  </si>
  <si>
    <t>FTP_Password</t>
  </si>
  <si>
    <t>Network_IP_Addrs</t>
  </si>
  <si>
    <t>Variables for Pattern File</t>
  </si>
  <si>
    <t>Element_LoopCntr</t>
  </si>
  <si>
    <t>Priority_Level</t>
  </si>
  <si>
    <t>Checking_Feed_#</t>
  </si>
  <si>
    <t>FindLowPriority</t>
  </si>
  <si>
    <t>UF_</t>
  </si>
  <si>
    <t>Org</t>
  </si>
  <si>
    <t>Network_Delay</t>
  </si>
  <si>
    <t>Pik_</t>
  </si>
  <si>
    <t>System Messaging job</t>
  </si>
  <si>
    <t>Unasigned</t>
  </si>
  <si>
    <t>Set_Active_Loop</t>
  </si>
  <si>
    <t>ReltivActiveLoop</t>
  </si>
  <si>
    <t>_Lo</t>
  </si>
  <si>
    <t>_Hi</t>
  </si>
  <si>
    <t>Bit_Marker_Loop</t>
  </si>
  <si>
    <t>Product_ID</t>
  </si>
  <si>
    <t>B900 Station1_Type</t>
  </si>
  <si>
    <t>I900 Station1_ID</t>
  </si>
  <si>
    <t>P900 Package_1</t>
  </si>
  <si>
    <t>B901 Station2_Type</t>
  </si>
  <si>
    <t>I901 Station2_ID</t>
  </si>
  <si>
    <t>P901 Package_2</t>
  </si>
  <si>
    <t>B902 Station3_Type</t>
  </si>
  <si>
    <t>I902 Station3_ID</t>
  </si>
  <si>
    <t>P902 Package_3</t>
  </si>
  <si>
    <t>B903 Station4_Type</t>
  </si>
  <si>
    <t>I903 Station4_ID</t>
  </si>
  <si>
    <t>P903 Package_4</t>
  </si>
  <si>
    <t>B904 Station5_Type</t>
  </si>
  <si>
    <t>I904 Station5_ID</t>
  </si>
  <si>
    <t>P904 Package_5</t>
  </si>
  <si>
    <t>B905 Station6_Type</t>
  </si>
  <si>
    <t>I905 Station6_ID</t>
  </si>
  <si>
    <t>P905 Package_6</t>
  </si>
  <si>
    <t>B906 Station7_Type</t>
  </si>
  <si>
    <t>I906 Station7_ID</t>
  </si>
  <si>
    <t>P906 Package_7</t>
  </si>
  <si>
    <t>B907 Station8_Type</t>
  </si>
  <si>
    <t>I907 Station8_ID</t>
  </si>
  <si>
    <t>P907 Package_8</t>
  </si>
  <si>
    <t>I908 Pattern_loop</t>
  </si>
  <si>
    <t>B909 Max_#_Layers</t>
  </si>
  <si>
    <t>I909 PatternFileID</t>
  </si>
  <si>
    <t>B910 #Packages_Pick</t>
  </si>
  <si>
    <t>D910 Valves_Pick</t>
  </si>
  <si>
    <t>P910 Pick_Position</t>
  </si>
  <si>
    <t>B911 Pick_App_Vector</t>
  </si>
  <si>
    <t>D911 Sensors_Pick</t>
  </si>
  <si>
    <t>B912 #Package_Place_1</t>
  </si>
  <si>
    <t>D912 Valves_Place_1</t>
  </si>
  <si>
    <t>P912 Position_Place_1</t>
  </si>
  <si>
    <t>B913 Place_Vector_Ap1</t>
  </si>
  <si>
    <t>D913 Sensors_Place_1</t>
  </si>
  <si>
    <t>B914 #Package_Place_2</t>
  </si>
  <si>
    <t>D914 Valves_Place_2</t>
  </si>
  <si>
    <t>P914 Position_Place_2</t>
  </si>
  <si>
    <t>B915 Place_Vector_Ap2</t>
  </si>
  <si>
    <t>D915 Sensors_Place_2</t>
  </si>
  <si>
    <t>B916 #Package_Place_3</t>
  </si>
  <si>
    <t>D916 Valves_Place_3</t>
  </si>
  <si>
    <t>P916 Position_Place_3</t>
  </si>
  <si>
    <t>B917 Place_Vector_Ap3</t>
  </si>
  <si>
    <t>D917 Sensors_Place_3</t>
  </si>
  <si>
    <t>B918 #Package_Place_4</t>
  </si>
  <si>
    <t>D918 Valves_Place_4</t>
  </si>
  <si>
    <t>P918 Position_Place_4</t>
  </si>
  <si>
    <t>B919 Place_Vector_Ap4</t>
  </si>
  <si>
    <t>D919 Sensors_Place_4</t>
  </si>
  <si>
    <t>B920 #Package_Place_5</t>
  </si>
  <si>
    <t>D920 Valves_Place_5</t>
  </si>
  <si>
    <t>P920 Position_Place_5</t>
  </si>
  <si>
    <t>B921 Place_Vector_Ap5</t>
  </si>
  <si>
    <t>D921 Sensors_Place_5</t>
  </si>
  <si>
    <t>B922 #Package_Place_6</t>
  </si>
  <si>
    <t>D922 Valves_Place_6</t>
  </si>
  <si>
    <t>P922 Position_Place_6</t>
  </si>
  <si>
    <t>B923 Place_Vector_Ap6</t>
  </si>
  <si>
    <t>D923 Sensors_Place_6</t>
  </si>
  <si>
    <t>B924 #Package_Place_7</t>
  </si>
  <si>
    <t>D924 Valves_Place_7</t>
  </si>
  <si>
    <t>P924 Position_Place_7</t>
  </si>
  <si>
    <t>B925 Place_Vector_Ap7</t>
  </si>
  <si>
    <t>D925 Sensors_Place_7</t>
  </si>
  <si>
    <t>B926 #Package_Place_8</t>
  </si>
  <si>
    <t>I926 This_Layer_#</t>
  </si>
  <si>
    <t>D926 Valves_Place_8</t>
  </si>
  <si>
    <t>P926 Position_Place_8</t>
  </si>
  <si>
    <t>B927 Place_Vector_Ap8</t>
  </si>
  <si>
    <t>I927 This_Cycle_#</t>
  </si>
  <si>
    <t>D927 Sensors_Place_8</t>
  </si>
  <si>
    <t>Cell_ID#</t>
  </si>
  <si>
    <t>Grip_Type</t>
  </si>
  <si>
    <t>Grip_ID#</t>
  </si>
  <si>
    <t>Grip_TCP#</t>
  </si>
  <si>
    <t>Slpsht_1_Clr_Z</t>
  </si>
  <si>
    <t>Slpsht_2_Clr_Z</t>
  </si>
  <si>
    <t>Home_User_Set</t>
  </si>
  <si>
    <t>Bld_Pal_1_Ufof</t>
  </si>
  <si>
    <t>Bld_Pal_2_Ufof</t>
  </si>
  <si>
    <t>Bld_Pal_3_Ufof</t>
  </si>
  <si>
    <t>Bld_Pal_4_Ufof</t>
  </si>
  <si>
    <t>Bld_Pal_5_Ufof</t>
  </si>
  <si>
    <t>Bld_Pal_6_Ufof</t>
  </si>
  <si>
    <t>Bld_Pal_7_Ufof</t>
  </si>
  <si>
    <t>Bld_Pal_8_Ufof</t>
  </si>
  <si>
    <t>Bld_Pal_9_Ufof</t>
  </si>
  <si>
    <t>Bld_Pal_10_Ufof</t>
  </si>
  <si>
    <t>Bld_Pal_11_Ufof</t>
  </si>
  <si>
    <t>Bld_Pal_12_Ufof</t>
  </si>
  <si>
    <t>Bld_Pal_13_Ufof</t>
  </si>
  <si>
    <t>Bld_Pal_14_Ufof</t>
  </si>
  <si>
    <t>Bld_Pal_15_Ufof</t>
  </si>
  <si>
    <t>Bld_Pal_16_Ufof</t>
  </si>
  <si>
    <t>Using_StationID#</t>
  </si>
  <si>
    <t>LastScheduleMode</t>
  </si>
  <si>
    <t>Sensorcheck_Loop</t>
  </si>
  <si>
    <t>HomeUfZ0toBF</t>
  </si>
  <si>
    <t>Home_ClrZ_BF</t>
  </si>
  <si>
    <t>Home_Ufangle</t>
  </si>
  <si>
    <t>//VAR</t>
  </si>
  <si>
    <t>///PFNUM 6</t>
  </si>
  <si>
    <t>///SHARE 2000</t>
  </si>
  <si>
    <t>///B</t>
  </si>
  <si>
    <t>///I</t>
  </si>
  <si>
    <t>///D</t>
  </si>
  <si>
    <t>///R</t>
  </si>
  <si>
    <t>///S</t>
  </si>
  <si>
    <t>///P</t>
  </si>
  <si>
    <t>PULSE0</t>
  </si>
  <si>
    <t>///BP</t>
  </si>
  <si>
    <t>///EX</t>
  </si>
  <si>
    <t>Slpsht_2_Z_data</t>
  </si>
  <si>
    <t>Cell_1</t>
  </si>
  <si>
    <t>Gripper_0</t>
  </si>
  <si>
    <t>No</t>
  </si>
  <si>
    <t>Yes</t>
  </si>
  <si>
    <t>Robot_Controlled</t>
  </si>
  <si>
    <t>PLC_Controlled</t>
  </si>
  <si>
    <t>FeedConv_1</t>
  </si>
  <si>
    <t>FeedConv_2</t>
  </si>
  <si>
    <t>BuildPallet_1</t>
  </si>
  <si>
    <t>BuildPallet_2</t>
  </si>
  <si>
    <t>RECTAN0</t>
  </si>
  <si>
    <t>UNUSED</t>
  </si>
  <si>
    <t>SlipsDisp_1</t>
  </si>
  <si>
    <t>_width</t>
  </si>
  <si>
    <t>Bld_Pal_1</t>
  </si>
  <si>
    <t>Bld_Pal_2</t>
  </si>
  <si>
    <t>Sta_1_PackageID#</t>
  </si>
  <si>
    <t>Sta_2_PackageID#</t>
  </si>
  <si>
    <t>Sta_4_PackageID#</t>
  </si>
  <si>
    <t>Sta_3_PackageID#</t>
  </si>
  <si>
    <t>Sta_5_PackageID#</t>
  </si>
  <si>
    <t>Sta_6_PackageID#</t>
  </si>
  <si>
    <t>Sta_7_PackageID#</t>
  </si>
  <si>
    <t>Sta_8_PackageID#</t>
  </si>
  <si>
    <t>PalletDisp_1</t>
  </si>
  <si>
    <t>BuildPallet_3</t>
  </si>
  <si>
    <t>PF Not Exist</t>
  </si>
  <si>
    <t>PF is Used</t>
  </si>
  <si>
    <t>PF is New</t>
  </si>
  <si>
    <t>7 boxes</t>
  </si>
  <si>
    <t>1.0.0</t>
  </si>
  <si>
    <t>_Prod_Width</t>
  </si>
  <si>
    <t>D900 Sta_1_PackageID#</t>
  </si>
  <si>
    <t>D901 Sta_2_PackageID#</t>
  </si>
  <si>
    <t>D902 Sta_3_PackageID#</t>
  </si>
  <si>
    <t>D903 Sta_4_PackageID#</t>
  </si>
  <si>
    <t>D904 Sta_5_PackageID#</t>
  </si>
  <si>
    <t>D905 Sta_6_PackageID#</t>
  </si>
  <si>
    <t>D906 Sta_7_PackageID#</t>
  </si>
  <si>
    <t>D907 Sta_8_PackageID#</t>
  </si>
  <si>
    <t>_Cmd_TransID#</t>
  </si>
  <si>
    <t>Command_ID#</t>
  </si>
  <si>
    <t>_Param_1</t>
  </si>
  <si>
    <t>_Param_2</t>
  </si>
  <si>
    <t>_Param_3</t>
  </si>
  <si>
    <t>_Parameter_</t>
  </si>
  <si>
    <t>_Data_1</t>
  </si>
  <si>
    <t>_Data_2</t>
  </si>
  <si>
    <t>_Data_3</t>
  </si>
  <si>
    <t>_Data_</t>
  </si>
  <si>
    <t>_Err_Code</t>
  </si>
  <si>
    <t>_Error_</t>
  </si>
  <si>
    <t>Code</t>
  </si>
  <si>
    <t>Reject_Clr_Z</t>
  </si>
  <si>
    <t>Reject_Ufof</t>
  </si>
  <si>
    <t>Reject_ClrZ_BF</t>
  </si>
  <si>
    <t>Reject_Ufangle</t>
  </si>
  <si>
    <t>RejectUFZ0toBF</t>
  </si>
  <si>
    <t>PLC_Command_ID#</t>
  </si>
  <si>
    <t>PLC_Param_4_Lo</t>
  </si>
  <si>
    <t>PLC_Param_4_Hi</t>
  </si>
  <si>
    <t>PLCTransID_last</t>
  </si>
  <si>
    <t>PLCTransID_next</t>
  </si>
  <si>
    <t>Messaging_Loop</t>
  </si>
  <si>
    <t>Base</t>
  </si>
  <si>
    <t>Pulse</t>
  </si>
  <si>
    <t>UF 63</t>
  </si>
  <si>
    <t>UF 62</t>
  </si>
  <si>
    <t>X</t>
  </si>
  <si>
    <t>Y</t>
  </si>
  <si>
    <t>PLCControlled</t>
  </si>
  <si>
    <t>#Cycles_This_Lay</t>
  </si>
  <si>
    <t>NO</t>
  </si>
  <si>
    <t>Max#Box_This_Lay</t>
  </si>
  <si>
    <t>Test 1 - 8 Boxes</t>
  </si>
  <si>
    <t>I916 #Cycles_This_Lay</t>
  </si>
  <si>
    <t>I917 Max#Box_This_Lay</t>
  </si>
  <si>
    <t>Pick_Time</t>
  </si>
  <si>
    <t>Place_Time</t>
  </si>
  <si>
    <t>All_Clear_By_um</t>
  </si>
  <si>
    <t>System_LoopCntr</t>
  </si>
  <si>
    <t>Dispensr</t>
  </si>
  <si>
    <t>Top</t>
  </si>
  <si>
    <t>Botm</t>
  </si>
  <si>
    <t>Last</t>
  </si>
  <si>
    <t>Motion_LoopCntr</t>
  </si>
  <si>
    <t>PalDisp_TCP#</t>
  </si>
  <si>
    <t>Slpsht_TCP#</t>
  </si>
  <si>
    <t>Network_Folder1</t>
  </si>
  <si>
    <t>Network_Folder2</t>
  </si>
  <si>
    <t>Network_Folder3</t>
  </si>
  <si>
    <t>Network_Folder4</t>
  </si>
  <si>
    <t>Usr_XY_vect_%</t>
  </si>
  <si>
    <t>Usr_Z_Hi_vect_%</t>
  </si>
  <si>
    <t>Usr_Z_Lo_vect_%</t>
  </si>
  <si>
    <t>Usr_XY_vect_mm</t>
  </si>
  <si>
    <t>Usr_Z_Hi_vect_mm</t>
  </si>
  <si>
    <t>Usr_Z_Lo_vect_mm</t>
  </si>
  <si>
    <t>User Settings</t>
  </si>
  <si>
    <t>UsrBlowOffTimer</t>
  </si>
  <si>
    <t>Rz</t>
  </si>
  <si>
    <t>X_Approach</t>
  </si>
  <si>
    <t>Y_Approach</t>
  </si>
  <si>
    <t>#Package</t>
  </si>
  <si>
    <t>GripAreas</t>
  </si>
  <si>
    <t>SensorsArea</t>
  </si>
  <si>
    <t>Pick_StnType</t>
  </si>
  <si>
    <t>Pick_StnID</t>
  </si>
  <si>
    <t>Pulse_Frame</t>
  </si>
  <si>
    <t>UsrEmptyAcc%</t>
  </si>
  <si>
    <t>GripEmptyAcc%</t>
  </si>
  <si>
    <t>GripEmptyVJ%</t>
  </si>
  <si>
    <t>GripEmptyV</t>
  </si>
  <si>
    <t>UsrEmptyAirVel%</t>
  </si>
  <si>
    <t>UsrEmptyApprVel%</t>
  </si>
  <si>
    <t>UsrLoadedAirVel%</t>
  </si>
  <si>
    <t>UsrLoadApprVel%</t>
  </si>
  <si>
    <t>UsrLoadedAcc%</t>
  </si>
  <si>
    <t>GripLoadedVJ%</t>
  </si>
  <si>
    <t>GripLoadedV</t>
  </si>
  <si>
    <t>GripLoadedAcc%</t>
  </si>
  <si>
    <t>Planner</t>
  </si>
  <si>
    <t>Motion</t>
  </si>
  <si>
    <t>Layer</t>
  </si>
  <si>
    <t>B104</t>
  </si>
  <si>
    <t>B102</t>
  </si>
  <si>
    <t>D106</t>
  </si>
  <si>
    <t>D107</t>
  </si>
  <si>
    <t>Build Station
Loaded Data</t>
  </si>
  <si>
    <t>BuildID</t>
  </si>
  <si>
    <t>Start</t>
  </si>
  <si>
    <t>Plan_Build_Station_Update</t>
  </si>
  <si>
    <t>Plan_Build_Station_Need
and
Plan_Set_Schedule_Mode</t>
  </si>
  <si>
    <t>Plan_Pick</t>
  </si>
  <si>
    <t>Plan_Place</t>
  </si>
  <si>
    <t>Motion_Pick (Start)
(End)</t>
  </si>
  <si>
    <t>Motion_Place (Start)
(End)</t>
  </si>
  <si>
    <t>PalletSolver_Motion</t>
  </si>
  <si>
    <t>Sequence flow:</t>
  </si>
  <si>
    <t>Condition</t>
  </si>
  <si>
    <t>Build Station 
State</t>
  </si>
  <si>
    <t>If SelectedBuild = 0
- Set SelectedBuild</t>
  </si>
  <si>
    <t>If BuildData &lt; BuildState
- Set to BuildState</t>
  </si>
  <si>
    <t>Motion_Pick (Start)
(End)</t>
  </si>
  <si>
    <t xml:space="preserve">Selected Build Station </t>
  </si>
  <si>
    <t>If SelectedBuild &gt; 0
and CurrentPick &lt; BuildData
- Plan Pick Cycle</t>
  </si>
  <si>
    <t>- Set Cycle_Step=2</t>
  </si>
  <si>
    <t>Motion_Place (Start)
(End)</t>
  </si>
  <si>
    <t>- Increment BuildState
- Set Cycle_Step=0</t>
  </si>
  <si>
    <t xml:space="preserve">- Set Cycle_Step=4
</t>
  </si>
  <si>
    <t>Planned Pick</t>
  </si>
  <si>
    <t>Planned Place</t>
  </si>
  <si>
    <t>If PlanPick = BuildState
- Start PickMotion
- Set Cycle_Step=1</t>
  </si>
  <si>
    <t>If SelectedBuild &gt; 0
And PlanPlace &lt; BuildState
- Plan Place Cycle</t>
  </si>
  <si>
    <t>PlanPlace = BuildState
- Set SelectedBuild 0
-Set Cycle_Step=3</t>
  </si>
  <si>
    <t>If PlanPlace=BuildState 
and SelectedBuild = 0
- Load Next Cycle Data</t>
  </si>
  <si>
    <t>Plan_Pick (Start)</t>
  </si>
  <si>
    <t>If SelectedBuild &gt; 0
and PlanPick &lt; BuildData
- Plan Pick Cycle
- DOUT PickDataRdy ON</t>
  </si>
  <si>
    <t>IO Signals</t>
  </si>
  <si>
    <t>PickDataReady</t>
  </si>
  <si>
    <t>OFF</t>
  </si>
  <si>
    <t>ON</t>
  </si>
  <si>
    <t>PlaceDataReady</t>
  </si>
  <si>
    <t>Picking</t>
  </si>
  <si>
    <t>Placing</t>
  </si>
  <si>
    <t>Pallet Dispenser 1</t>
  </si>
  <si>
    <t>Pallet Dispenser 2</t>
  </si>
  <si>
    <t>Clp_Max_Insert</t>
  </si>
  <si>
    <t>Clp_Min_Clear</t>
  </si>
  <si>
    <t>Frk_Frk_Thicknes</t>
  </si>
  <si>
    <t>Frk_Max_Frk_L</t>
  </si>
  <si>
    <t>Frk_Mid_Frk_L</t>
  </si>
  <si>
    <t>Frk_Sml_Frk_L</t>
  </si>
  <si>
    <t>Frk_#Ret_Zone</t>
  </si>
  <si>
    <t>MotionCycleStep</t>
  </si>
  <si>
    <t>PlanCycleStep</t>
  </si>
  <si>
    <t>Clp_Max_Opening</t>
  </si>
  <si>
    <t>Total_Layers</t>
  </si>
  <si>
    <t>Active_Layer</t>
  </si>
  <si>
    <t>Active_Cycle</t>
  </si>
  <si>
    <t>Total_Cycles</t>
  </si>
  <si>
    <t>Qty_Slp_Stn</t>
  </si>
  <si>
    <t>Qty_Pal_Stn</t>
  </si>
  <si>
    <t>Feed_Stn_ID</t>
  </si>
  <si>
    <t>Pal1_Stn_ID</t>
  </si>
  <si>
    <t>Pal2_Stn_ID</t>
  </si>
  <si>
    <t>Slp1_Stn_ID</t>
  </si>
  <si>
    <t>Slp2_Stn_ID</t>
  </si>
  <si>
    <t>fd1</t>
  </si>
  <si>
    <t>Pattern_ID_str</t>
  </si>
  <si>
    <t>Product_ID_str</t>
  </si>
  <si>
    <t>Product_Name</t>
  </si>
  <si>
    <t>PalDisp_1_St_Sen</t>
  </si>
  <si>
    <t>PalDisp_2_St_Sen</t>
  </si>
  <si>
    <t>Slpsht_1_St_Sen</t>
  </si>
  <si>
    <t>Slpsht_2_St_Sen</t>
  </si>
  <si>
    <t>Lay_Box_Done</t>
  </si>
  <si>
    <t>Bld_Box_Done</t>
  </si>
  <si>
    <t>BoxThisCycle</t>
  </si>
  <si>
    <t>BoxNextCycle</t>
  </si>
  <si>
    <t>Lay_Box_Total</t>
  </si>
  <si>
    <t>DataBoxOnLay</t>
  </si>
  <si>
    <t>DataCycOnLay</t>
  </si>
  <si>
    <t>DataCycle</t>
  </si>
  <si>
    <t>DataLayer</t>
  </si>
  <si>
    <t>PlaceThisCycle</t>
  </si>
  <si>
    <t>AutoDispPckHt</t>
  </si>
  <si>
    <t>b1</t>
  </si>
  <si>
    <t>b2</t>
  </si>
  <si>
    <t>b3</t>
  </si>
  <si>
    <t>b4</t>
  </si>
  <si>
    <t>b5</t>
  </si>
  <si>
    <t>b6</t>
  </si>
  <si>
    <t>b7</t>
  </si>
  <si>
    <t>b8</t>
  </si>
  <si>
    <t>PickPos</t>
  </si>
  <si>
    <t>PickData</t>
  </si>
  <si>
    <t>Place1Pos</t>
  </si>
  <si>
    <t>Place1Data</t>
  </si>
  <si>
    <t>Place2Pos</t>
  </si>
  <si>
    <t>Place2Data</t>
  </si>
  <si>
    <t>Place3Pos</t>
  </si>
  <si>
    <t>Place3Data</t>
  </si>
  <si>
    <t>Place4Pos</t>
  </si>
  <si>
    <t>Place4Data</t>
  </si>
  <si>
    <t>Place5Pos</t>
  </si>
  <si>
    <t>Place5Data</t>
  </si>
  <si>
    <t>Place6Pos</t>
  </si>
  <si>
    <t>Place6Data</t>
  </si>
  <si>
    <t>Place7Pos</t>
  </si>
  <si>
    <t>Place7Data</t>
  </si>
  <si>
    <t>Place8Pos</t>
  </si>
  <si>
    <t>Place8Data</t>
  </si>
  <si>
    <t>FrameAdjust</t>
  </si>
  <si>
    <t>Pattern_ID</t>
  </si>
  <si>
    <t>Bld_Plc_Z_UF</t>
  </si>
  <si>
    <t>Bld_Clr_Z_UF</t>
  </si>
  <si>
    <t>fd2</t>
  </si>
  <si>
    <t>fd3</t>
  </si>
  <si>
    <t>fd4</t>
  </si>
  <si>
    <t>fd5</t>
  </si>
  <si>
    <t>fd6</t>
  </si>
  <si>
    <t>fd7</t>
  </si>
  <si>
    <t>fd8</t>
  </si>
  <si>
    <t>FeedBuild_ID</t>
  </si>
  <si>
    <t>This_Qty</t>
  </si>
  <si>
    <t>FrmLiveOffset</t>
  </si>
  <si>
    <t>Prod_Width</t>
  </si>
  <si>
    <t>Prod_Length</t>
  </si>
  <si>
    <t>Prod_Height</t>
  </si>
  <si>
    <t>Prod_Ht_Adj</t>
  </si>
  <si>
    <t>PrdVelocity%</t>
  </si>
  <si>
    <t>ProdAccel%</t>
  </si>
  <si>
    <t>pd1</t>
  </si>
  <si>
    <t>pd2</t>
  </si>
  <si>
    <t>sd1</t>
  </si>
  <si>
    <t>sd2</t>
  </si>
  <si>
    <t>Prod_Adj_Ht</t>
  </si>
  <si>
    <t>ProdVelocity%</t>
  </si>
  <si>
    <t>pd1Prod_Height</t>
  </si>
  <si>
    <t>Infeed 1 Conveyor</t>
  </si>
  <si>
    <t>LowSens_Ht</t>
  </si>
  <si>
    <t>SubType</t>
  </si>
  <si>
    <t>SensorOption</t>
  </si>
  <si>
    <t>Prd_Weight</t>
  </si>
  <si>
    <t>I100 b1Product_ID</t>
  </si>
  <si>
    <t>D100 b1Bld_Plc_Z_UF</t>
  </si>
  <si>
    <t>P100 b1FrmLiveOffset</t>
  </si>
  <si>
    <t>B101 b1Total_Layers</t>
  </si>
  <si>
    <t>I101 b1Pattern_ID</t>
  </si>
  <si>
    <t>D101 b1Bld_Clr_Z_UF</t>
  </si>
  <si>
    <t>P101 b1FrameAdjust</t>
  </si>
  <si>
    <t>B102 b1Active_Layer</t>
  </si>
  <si>
    <t>P102 b1PickPos</t>
  </si>
  <si>
    <t>B103 b1Total_Cycles</t>
  </si>
  <si>
    <t>P103 b1PickData</t>
  </si>
  <si>
    <t>B104 b1Active_Cycle</t>
  </si>
  <si>
    <t>I104 b1Lay_Box_Total</t>
  </si>
  <si>
    <t>D104 b1Pick_StnType</t>
  </si>
  <si>
    <t>P104 b1Place1Pos</t>
  </si>
  <si>
    <t>B105 b1Qty_Pal_Stn</t>
  </si>
  <si>
    <t>I105 b1Lay_Box_Done</t>
  </si>
  <si>
    <t>D105 b1Pick_StnID</t>
  </si>
  <si>
    <t>P105 b1Place1Data</t>
  </si>
  <si>
    <t>B106 b1Qty_Slp_Stn</t>
  </si>
  <si>
    <t>D106 b1DataLayer</t>
  </si>
  <si>
    <t>P106 b1Place2Pos</t>
  </si>
  <si>
    <t>D107 b1DataCycle</t>
  </si>
  <si>
    <t>P107 b1Place2Data</t>
  </si>
  <si>
    <t>B108 b1Feed_Stn_ID</t>
  </si>
  <si>
    <t>D108 b1DataCycOnLay</t>
  </si>
  <si>
    <t>P108 b1Place3Pos</t>
  </si>
  <si>
    <t>B109 b1Pal1_Stn_ID</t>
  </si>
  <si>
    <t>D109 b1DataBoxOnLay</t>
  </si>
  <si>
    <t>P109 b1Place3Data</t>
  </si>
  <si>
    <t>B110 b1Pal2_Stn_ID</t>
  </si>
  <si>
    <t>D110 b1BoxThisCycle</t>
  </si>
  <si>
    <t>P110 b1Place4Pos</t>
  </si>
  <si>
    <t>B111 b1Slp1_Stn_ID</t>
  </si>
  <si>
    <t>D111 b1BoxNextCycle</t>
  </si>
  <si>
    <t>P111 b1Place4Data</t>
  </si>
  <si>
    <t>B112 b1Slp2_Stn_ID</t>
  </si>
  <si>
    <t>D112 b1PlaceThisCycle</t>
  </si>
  <si>
    <t>P112 b1Place5Pos</t>
  </si>
  <si>
    <t>D113 b1AutoDispPckHt</t>
  </si>
  <si>
    <t>P113 b1Place5Data</t>
  </si>
  <si>
    <t>P114 b1Place6Pos</t>
  </si>
  <si>
    <t>P115 b1Place6Data</t>
  </si>
  <si>
    <t>P116 b1Place7Pos</t>
  </si>
  <si>
    <t>P117 b1Place7Data</t>
  </si>
  <si>
    <t>P118 b1Place8Pos</t>
  </si>
  <si>
    <t>P119 b1Place8Data</t>
  </si>
  <si>
    <t>B120 fd1FeedBuild_ID</t>
  </si>
  <si>
    <t>I120 fd1Product_ID</t>
  </si>
  <si>
    <t>D120 fd1Prod_Width</t>
  </si>
  <si>
    <t>I121 fd1Pick_Time</t>
  </si>
  <si>
    <t>D121 fd1Prod_Length</t>
  </si>
  <si>
    <t>I122 fd1Place_Time</t>
  </si>
  <si>
    <t>D122 fd1Prod_Height</t>
  </si>
  <si>
    <t>B123 fd1This_Qty</t>
  </si>
  <si>
    <t>I123 fd1ProdAccel%</t>
  </si>
  <si>
    <t>R123 fd1Prod_Ht_Adj</t>
  </si>
  <si>
    <t>P123 fd1FrmLiveOffset</t>
  </si>
  <si>
    <t>I124 fd1PrdVelocity%</t>
  </si>
  <si>
    <t>P124 fd1FrameAdjust</t>
  </si>
  <si>
    <t>I125 b2Product_ID</t>
  </si>
  <si>
    <t>D125 b2Bld_Plc_Z_UF</t>
  </si>
  <si>
    <t>P125 b2FrmLiveOffset</t>
  </si>
  <si>
    <t>B126 b2Total_Layers</t>
  </si>
  <si>
    <t>I126 b2Pattern_ID</t>
  </si>
  <si>
    <t>D126 b2Bld_Clr_Z_UF</t>
  </si>
  <si>
    <t>P126 b2FrameAdjust</t>
  </si>
  <si>
    <t>B127 b2Active_Layer</t>
  </si>
  <si>
    <t>P127 b2PickPos</t>
  </si>
  <si>
    <t>B128 b2Total_Cycles</t>
  </si>
  <si>
    <t>P128 b2PickData</t>
  </si>
  <si>
    <t>B129 b2Active_Cycle</t>
  </si>
  <si>
    <t>I129 b2Lay_Box_Total</t>
  </si>
  <si>
    <t>D129 b2Pick_StnType</t>
  </si>
  <si>
    <t>P129 b2Place1Pos</t>
  </si>
  <si>
    <t>B130 b2Qty_Pal_Stn</t>
  </si>
  <si>
    <t>I130 b2Lay_Box_Done</t>
  </si>
  <si>
    <t>D130 b2Pick_StnID</t>
  </si>
  <si>
    <t>P130 b2Place1Data</t>
  </si>
  <si>
    <t>B131 b2Qty_Slp_Stn</t>
  </si>
  <si>
    <t>D131 b2DataLayer</t>
  </si>
  <si>
    <t>P131 b2Place2Pos</t>
  </si>
  <si>
    <t>D132 b2DataCycle</t>
  </si>
  <si>
    <t>P132 b2Place2Data</t>
  </si>
  <si>
    <t>B133 b2Feed_Stn_ID</t>
  </si>
  <si>
    <t>D133 b2DataCycOnLay</t>
  </si>
  <si>
    <t>P133 b2Place3Pos</t>
  </si>
  <si>
    <t>B134 b2Pal1_Stn_ID</t>
  </si>
  <si>
    <t>D134 b2DataBoxOnLay</t>
  </si>
  <si>
    <t>P134 b2Place3Data</t>
  </si>
  <si>
    <t>B135 b2Pal2_Stn_ID</t>
  </si>
  <si>
    <t>D135 b2BoxThisCycle</t>
  </si>
  <si>
    <t>P135 b2Place4Pos</t>
  </si>
  <si>
    <t>B136 b2Slp1_Stn_ID</t>
  </si>
  <si>
    <t>D136 b2BoxNextCycle</t>
  </si>
  <si>
    <t>P136 b2Place4Data</t>
  </si>
  <si>
    <t>B137 b2Slp2_Stn_ID</t>
  </si>
  <si>
    <t>D137 b2PlaceThisCycle</t>
  </si>
  <si>
    <t>P137 b2Place5Pos</t>
  </si>
  <si>
    <t>D138 b2AutoDispPckHt</t>
  </si>
  <si>
    <t>P138 b2Place5Data</t>
  </si>
  <si>
    <t>P139 b2Place6Pos</t>
  </si>
  <si>
    <t>P140 b2Place6Data</t>
  </si>
  <si>
    <t>P141 b2Place7Pos</t>
  </si>
  <si>
    <t>P142 b2Place7Data</t>
  </si>
  <si>
    <t>P143 b2Place8Pos</t>
  </si>
  <si>
    <t>P144 b2Place8Data</t>
  </si>
  <si>
    <t>B145 fd2FeedBuild_ID</t>
  </si>
  <si>
    <t>I145 fd2Product_ID</t>
  </si>
  <si>
    <t>D145 fd2Prod_Width</t>
  </si>
  <si>
    <t>I146 fd2Pick_Time</t>
  </si>
  <si>
    <t>D146 fd2Prod_Length</t>
  </si>
  <si>
    <t>I147 fd2Place_Time</t>
  </si>
  <si>
    <t>D147 fd2Prod_Height</t>
  </si>
  <si>
    <t>B148 fd2This_Qty</t>
  </si>
  <si>
    <t>I148 fd2ProdAccel%</t>
  </si>
  <si>
    <t>R148 fd2Prod_Ht_Adj</t>
  </si>
  <si>
    <t>P148 fd2FrmLiveOffset</t>
  </si>
  <si>
    <t>I149 fd2PrdVelocity%</t>
  </si>
  <si>
    <t>P149 fd2FrameAdjust</t>
  </si>
  <si>
    <t>I150 b3Product_ID</t>
  </si>
  <si>
    <t>D150 b3Bld_Plc_Z_UF</t>
  </si>
  <si>
    <t>P150 b3FrmLiveOffset</t>
  </si>
  <si>
    <t>B151 b3Total_Layers</t>
  </si>
  <si>
    <t>I151 b3Pattern_ID</t>
  </si>
  <si>
    <t>D151 b3Bld_Clr_Z_UF</t>
  </si>
  <si>
    <t>P151 b3FrameAdjust</t>
  </si>
  <si>
    <t>B152 b3Active_Layer</t>
  </si>
  <si>
    <t>P152 b3PickPos</t>
  </si>
  <si>
    <t>B153 b3Total_Cycles</t>
  </si>
  <si>
    <t>P153 b3PickData</t>
  </si>
  <si>
    <t>B154 b3Active_Cycle</t>
  </si>
  <si>
    <t>I154 b3Lay_Box_Total</t>
  </si>
  <si>
    <t>D154 b3Pick_StnType</t>
  </si>
  <si>
    <t>P154 b3Place1Pos</t>
  </si>
  <si>
    <t>B155 b3Qty_Pal_Stn</t>
  </si>
  <si>
    <t>I155 b3Lay_Box_Done</t>
  </si>
  <si>
    <t>D155 b3Pick_StnID</t>
  </si>
  <si>
    <t>P155 b3Place1Data</t>
  </si>
  <si>
    <t>B156 b3Qty_Slp_Stn</t>
  </si>
  <si>
    <t>D156 b3DataLayer</t>
  </si>
  <si>
    <t>P156 b3Place2Pos</t>
  </si>
  <si>
    <t>D157 b3DataCycle</t>
  </si>
  <si>
    <t>P157 b3Place2Data</t>
  </si>
  <si>
    <t>B158 b3Feed_Stn_ID</t>
  </si>
  <si>
    <t>D158 b3DataCycOnLay</t>
  </si>
  <si>
    <t>P158 b3Place3Pos</t>
  </si>
  <si>
    <t>B159 b3Pal1_Stn_ID</t>
  </si>
  <si>
    <t>D159 b3DataBoxOnLay</t>
  </si>
  <si>
    <t>P159 b3Place3Data</t>
  </si>
  <si>
    <t>B160 b3Pal2_Stn_ID</t>
  </si>
  <si>
    <t>D160 b3BoxThisCycle</t>
  </si>
  <si>
    <t>P160 b3Place4Pos</t>
  </si>
  <si>
    <t>B161 b3Slp1_Stn_ID</t>
  </si>
  <si>
    <t>D161 b3BoxNextCycle</t>
  </si>
  <si>
    <t>P161 b3Place4Data</t>
  </si>
  <si>
    <t>B162 b3Slp2_Stn_ID</t>
  </si>
  <si>
    <t>D162 b3PlaceThisCycle</t>
  </si>
  <si>
    <t>P162 b3Place5Pos</t>
  </si>
  <si>
    <t>D163 b3AutoDispPckHt</t>
  </si>
  <si>
    <t>P163 b3Place5Data</t>
  </si>
  <si>
    <t>P164 b3Place6Pos</t>
  </si>
  <si>
    <t>P165 b3Place6Data</t>
  </si>
  <si>
    <t>P166 b3Place7Pos</t>
  </si>
  <si>
    <t>P167 b3Place7Data</t>
  </si>
  <si>
    <t>P168 b3Place8Pos</t>
  </si>
  <si>
    <t>P169 b3Place8Data</t>
  </si>
  <si>
    <t>B170 fd3FeedBuild_ID</t>
  </si>
  <si>
    <t>I170 fd3Product_ID</t>
  </si>
  <si>
    <t>D170 fd3Prod_Width</t>
  </si>
  <si>
    <t>I171 fd3Pick_Time</t>
  </si>
  <si>
    <t>D171 fd3Prod_Length</t>
  </si>
  <si>
    <t>I172 fd3Place_Time</t>
  </si>
  <si>
    <t>D172 fd3Prod_Height</t>
  </si>
  <si>
    <t>B173 fd3This_Qty</t>
  </si>
  <si>
    <t>I173 fd3ProdAccel%</t>
  </si>
  <si>
    <t>R173 fd3Prod_Ht_Adj</t>
  </si>
  <si>
    <t>P173 fd3FrmLiveOffset</t>
  </si>
  <si>
    <t>I174 fd3PrdVelocity%</t>
  </si>
  <si>
    <t>P174 fd3FrameAdjust</t>
  </si>
  <si>
    <t>I175 b4Product_ID</t>
  </si>
  <si>
    <t>D175 b4Bld_Plc_Z_UF</t>
  </si>
  <si>
    <t>P175 b4FrmLiveOffset</t>
  </si>
  <si>
    <t>B176 b4Total_Layers</t>
  </si>
  <si>
    <t>I176 b4Pattern_ID</t>
  </si>
  <si>
    <t>D176 b4Bld_Clr_Z_UF</t>
  </si>
  <si>
    <t>P176 b4FrameAdjust</t>
  </si>
  <si>
    <t>B177 b4Active_Layer</t>
  </si>
  <si>
    <t>P177 b4PickPos</t>
  </si>
  <si>
    <t>B178 b4Total_Cycles</t>
  </si>
  <si>
    <t>P178 b4PickData</t>
  </si>
  <si>
    <t>B179 b4Active_Cycle</t>
  </si>
  <si>
    <t>I179 b4Lay_Box_Total</t>
  </si>
  <si>
    <t>D179 b4Pick_StnType</t>
  </si>
  <si>
    <t>P179 b4Place1Pos</t>
  </si>
  <si>
    <t>B180 b4Qty_Pal_Stn</t>
  </si>
  <si>
    <t>I180 b4Lay_Box_Done</t>
  </si>
  <si>
    <t>D180 b4Pick_StnID</t>
  </si>
  <si>
    <t>P180 b4Place1Data</t>
  </si>
  <si>
    <t>B181 b4Qty_Slp_Stn</t>
  </si>
  <si>
    <t>D181 b4DataLayer</t>
  </si>
  <si>
    <t>P181 b4Place2Pos</t>
  </si>
  <si>
    <t>D182 b4DataCycle</t>
  </si>
  <si>
    <t>P182 b4Place2Data</t>
  </si>
  <si>
    <t>B183 b4Feed_Stn_ID</t>
  </si>
  <si>
    <t>D183 b4DataCycOnLay</t>
  </si>
  <si>
    <t>P183 b4Place3Pos</t>
  </si>
  <si>
    <t>B184 b4Pal1_Stn_ID</t>
  </si>
  <si>
    <t>D184 b4DataBoxOnLay</t>
  </si>
  <si>
    <t>P184 b4Place3Data</t>
  </si>
  <si>
    <t>B185 b4Pal2_Stn_ID</t>
  </si>
  <si>
    <t>D185 b4BoxThisCycle</t>
  </si>
  <si>
    <t>P185 b4Place4Pos</t>
  </si>
  <si>
    <t>B186 b4Slp1_Stn_ID</t>
  </si>
  <si>
    <t>D186 b4BoxNextCycle</t>
  </si>
  <si>
    <t>P186 b4Place4Data</t>
  </si>
  <si>
    <t>B187 b4Slp2_Stn_ID</t>
  </si>
  <si>
    <t>D187 b4PlaceThisCycle</t>
  </si>
  <si>
    <t>P187 b4Place5Pos</t>
  </si>
  <si>
    <t>D188 b4AutoDispPckHt</t>
  </si>
  <si>
    <t>P188 b4Place5Data</t>
  </si>
  <si>
    <t>P189 b4Place6Pos</t>
  </si>
  <si>
    <t>P190 b4Place6Data</t>
  </si>
  <si>
    <t>P191 b4Place7Pos</t>
  </si>
  <si>
    <t>P192 b4Place7Data</t>
  </si>
  <si>
    <t>P193 b4Place8Pos</t>
  </si>
  <si>
    <t>P194 b4Place8Data</t>
  </si>
  <si>
    <t>B195 fd4FeedBuild_ID</t>
  </si>
  <si>
    <t>I195 fd4Product_ID</t>
  </si>
  <si>
    <t>D195 fd4Prod_Width</t>
  </si>
  <si>
    <t>I196 fd4Pick_Time</t>
  </si>
  <si>
    <t>D196 fd4Prod_Length</t>
  </si>
  <si>
    <t>I197 fd4Place_Time</t>
  </si>
  <si>
    <t>D197 fd4Prod_Height</t>
  </si>
  <si>
    <t>B198 fd4This_Qty</t>
  </si>
  <si>
    <t>I198 fd4ProdAccel%</t>
  </si>
  <si>
    <t>R198 fd4Prod_Ht_Adj</t>
  </si>
  <si>
    <t>P198 fd4FrmLiveOffset</t>
  </si>
  <si>
    <t>I199 fd4PrdVelocity%</t>
  </si>
  <si>
    <t>P199 fd4FrameAdjust</t>
  </si>
  <si>
    <t>I200 b5Product_ID</t>
  </si>
  <si>
    <t>D200 b5Bld_Plc_Z_UF</t>
  </si>
  <si>
    <t>P200 b5FrmLiveOffset</t>
  </si>
  <si>
    <t>B201 b5Total_Layers</t>
  </si>
  <si>
    <t>I201 b5Pattern_ID</t>
  </si>
  <si>
    <t>D201 b5Bld_Clr_Z_UF</t>
  </si>
  <si>
    <t>P201 b5FrameAdjust</t>
  </si>
  <si>
    <t>B202 b5Active_Layer</t>
  </si>
  <si>
    <t>P202 b5PickPos</t>
  </si>
  <si>
    <t>B203 b5Total_Cycles</t>
  </si>
  <si>
    <t>P203 b5PickData</t>
  </si>
  <si>
    <t>B204 b5Active_Cycle</t>
  </si>
  <si>
    <t>I204 b5Lay_Box_Total</t>
  </si>
  <si>
    <t>D204 b5Pick_StnType</t>
  </si>
  <si>
    <t>P204 b5Place1Pos</t>
  </si>
  <si>
    <t>B205 b5Qty_Pal_Stn</t>
  </si>
  <si>
    <t>I205 b5Lay_Box_Done</t>
  </si>
  <si>
    <t>D205 b5Pick_StnID</t>
  </si>
  <si>
    <t>P205 b5Place1Data</t>
  </si>
  <si>
    <t>B206 b5Qty_Slp_Stn</t>
  </si>
  <si>
    <t>D206 b5DataLayer</t>
  </si>
  <si>
    <t>P206 b5Place2Pos</t>
  </si>
  <si>
    <t>D207 b5DataCycle</t>
  </si>
  <si>
    <t>P207 b5Place2Data</t>
  </si>
  <si>
    <t>B208 b5Feed_Stn_ID</t>
  </si>
  <si>
    <t>D208 b5DataCycOnLay</t>
  </si>
  <si>
    <t>P208 b5Place3Pos</t>
  </si>
  <si>
    <t>B209 b5Pal1_Stn_ID</t>
  </si>
  <si>
    <t>D209 b5DataBoxOnLay</t>
  </si>
  <si>
    <t>P209 b5Place3Data</t>
  </si>
  <si>
    <t>B210 b5Pal2_Stn_ID</t>
  </si>
  <si>
    <t>D210 b5BoxThisCycle</t>
  </si>
  <si>
    <t>P210 b5Place4Pos</t>
  </si>
  <si>
    <t>B211 b5Slp1_Stn_ID</t>
  </si>
  <si>
    <t>D211 b5BoxNextCycle</t>
  </si>
  <si>
    <t>P211 b5Place4Data</t>
  </si>
  <si>
    <t>B212 b5Slp2_Stn_ID</t>
  </si>
  <si>
    <t>D212 b5PlaceThisCycle</t>
  </si>
  <si>
    <t>P212 b5Place5Pos</t>
  </si>
  <si>
    <t>D213 b5AutoDispPckHt</t>
  </si>
  <si>
    <t>P213 b5Place5Data</t>
  </si>
  <si>
    <t>P214 b5Place6Pos</t>
  </si>
  <si>
    <t>P215 b5Place6Data</t>
  </si>
  <si>
    <t>P216 b5Place7Pos</t>
  </si>
  <si>
    <t>P217 b5Place7Data</t>
  </si>
  <si>
    <t>P218 b5Place8Pos</t>
  </si>
  <si>
    <t>P219 b5Place8Data</t>
  </si>
  <si>
    <t>B220 fd5FeedBuild_ID</t>
  </si>
  <si>
    <t>I220 fd5Product_ID</t>
  </si>
  <si>
    <t>D220 fd5Prod_Width</t>
  </si>
  <si>
    <t>I221 fd5Pick_Time</t>
  </si>
  <si>
    <t>D221 fd5Prod_Length</t>
  </si>
  <si>
    <t>I222 fd5Place_Time</t>
  </si>
  <si>
    <t>D222 fd5Prod_Height</t>
  </si>
  <si>
    <t>B223 fd5This_Qty</t>
  </si>
  <si>
    <t>I223 fd5ProdAccel%</t>
  </si>
  <si>
    <t>R223 fd5Prod_Ht_Adj</t>
  </si>
  <si>
    <t>P223 fd5FrmLiveOffset</t>
  </si>
  <si>
    <t>I224 fd5PrdVelocity%</t>
  </si>
  <si>
    <t>P224 fd5FrameAdjust</t>
  </si>
  <si>
    <t>I225 b6Product_ID</t>
  </si>
  <si>
    <t>D225 b6Bld_Plc_Z_UF</t>
  </si>
  <si>
    <t>P225 b6FrmLiveOffset</t>
  </si>
  <si>
    <t>B226 b6Total_Layers</t>
  </si>
  <si>
    <t>I226 b6Pattern_ID</t>
  </si>
  <si>
    <t>D226 b6Bld_Clr_Z_UF</t>
  </si>
  <si>
    <t>P226 b6FrameAdjust</t>
  </si>
  <si>
    <t>B227 b6Active_Layer</t>
  </si>
  <si>
    <t>P227 b6PickPos</t>
  </si>
  <si>
    <t>B228 b6Total_Cycles</t>
  </si>
  <si>
    <t>P228 b6PickData</t>
  </si>
  <si>
    <t>B229 b6Active_Cycle</t>
  </si>
  <si>
    <t>I229 b6Lay_Box_Total</t>
  </si>
  <si>
    <t>D229 b6Pick_StnType</t>
  </si>
  <si>
    <t>P229 b6Place1Pos</t>
  </si>
  <si>
    <t>B230 b6Qty_Pal_Stn</t>
  </si>
  <si>
    <t>I230 b6Lay_Box_Done</t>
  </si>
  <si>
    <t>D230 b6Pick_StnID</t>
  </si>
  <si>
    <t>P230 b6Place1Data</t>
  </si>
  <si>
    <t>B231 b6Qty_Slp_Stn</t>
  </si>
  <si>
    <t>D231 b6DataLayer</t>
  </si>
  <si>
    <t>P231 b6Place2Pos</t>
  </si>
  <si>
    <t>D232 b6DataCycle</t>
  </si>
  <si>
    <t>P232 b6Place2Data</t>
  </si>
  <si>
    <t>B233 b6Feed_Stn_ID</t>
  </si>
  <si>
    <t>D233 b6DataCycOnLay</t>
  </si>
  <si>
    <t>P233 b6Place3Pos</t>
  </si>
  <si>
    <t>B234 b6Pal1_Stn_ID</t>
  </si>
  <si>
    <t>D234 b6DataBoxOnLay</t>
  </si>
  <si>
    <t>P234 b6Place3Data</t>
  </si>
  <si>
    <t>B235 b6Pal2_Stn_ID</t>
  </si>
  <si>
    <t>D235 b6BoxThisCycle</t>
  </si>
  <si>
    <t>P235 b6Place4Pos</t>
  </si>
  <si>
    <t>B236 b6Slp1_Stn_ID</t>
  </si>
  <si>
    <t>D236 b6BoxNextCycle</t>
  </si>
  <si>
    <t>P236 b6Place4Data</t>
  </si>
  <si>
    <t>B237 b6Slp2_Stn_ID</t>
  </si>
  <si>
    <t>D237 b6PlaceThisCycle</t>
  </si>
  <si>
    <t>P237 b6Place5Pos</t>
  </si>
  <si>
    <t>D238 b6AutoDispPckHt</t>
  </si>
  <si>
    <t>P238 b6Place5Data</t>
  </si>
  <si>
    <t>P239 b6Place6Pos</t>
  </si>
  <si>
    <t>P240 b6Place6Data</t>
  </si>
  <si>
    <t>P241 b6Place7Pos</t>
  </si>
  <si>
    <t>P242 b6Place7Data</t>
  </si>
  <si>
    <t>P243 b6Place8Pos</t>
  </si>
  <si>
    <t>P244 b6Place8Data</t>
  </si>
  <si>
    <t>B245 fd6FeedBuild_ID</t>
  </si>
  <si>
    <t>I245 fd6Product_ID</t>
  </si>
  <si>
    <t>D245 fd6Prod_Width</t>
  </si>
  <si>
    <t>I246 fd6Pick_Time</t>
  </si>
  <si>
    <t>D246 fd6Prod_Length</t>
  </si>
  <si>
    <t>I247 fd6Place_Time</t>
  </si>
  <si>
    <t>D247 fd6Prod_Height</t>
  </si>
  <si>
    <t>B248 fd6This_Qty</t>
  </si>
  <si>
    <t>I248 fd6ProdAccel%</t>
  </si>
  <si>
    <t>R248 fd6Prod_Ht_Adj</t>
  </si>
  <si>
    <t>P248 fd6FrmLiveOffset</t>
  </si>
  <si>
    <t>I249 fd6PrdVelocity%</t>
  </si>
  <si>
    <t>P249 fd6FrameAdjust</t>
  </si>
  <si>
    <t>I250 b7Product_ID</t>
  </si>
  <si>
    <t>D250 b7Bld_Plc_Z_UF</t>
  </si>
  <si>
    <t>P250 b7FrmLiveOffset</t>
  </si>
  <si>
    <t>B251 b7Total_Layers</t>
  </si>
  <si>
    <t>I251 b7Pattern_ID</t>
  </si>
  <si>
    <t>D251 b7Bld_Clr_Z_UF</t>
  </si>
  <si>
    <t>P251 b7FrameAdjust</t>
  </si>
  <si>
    <t>B252 b7Active_Layer</t>
  </si>
  <si>
    <t>P252 b7PickPos</t>
  </si>
  <si>
    <t>B253 b7Total_Cycles</t>
  </si>
  <si>
    <t>P253 b7PickData</t>
  </si>
  <si>
    <t>B254 b7Active_Cycle</t>
  </si>
  <si>
    <t>I254 b7Lay_Box_Total</t>
  </si>
  <si>
    <t>D254 b7Pick_StnType</t>
  </si>
  <si>
    <t>P254 b7Place1Pos</t>
  </si>
  <si>
    <t>B255 b7Qty_Pal_Stn</t>
  </si>
  <si>
    <t>I255 b7Lay_Box_Done</t>
  </si>
  <si>
    <t>D255 b7Pick_StnID</t>
  </si>
  <si>
    <t>P255 b7Place1Data</t>
  </si>
  <si>
    <t>B256 b7Qty_Slp_Stn</t>
  </si>
  <si>
    <t>D256 b7DataLayer</t>
  </si>
  <si>
    <t>P256 b7Place2Pos</t>
  </si>
  <si>
    <t>D257 b7DataCycle</t>
  </si>
  <si>
    <t>P257 b7Place2Data</t>
  </si>
  <si>
    <t>B258 b7Feed_Stn_ID</t>
  </si>
  <si>
    <t>D258 b7DataCycOnLay</t>
  </si>
  <si>
    <t>P258 b7Place3Pos</t>
  </si>
  <si>
    <t>B259 b7Pal1_Stn_ID</t>
  </si>
  <si>
    <t>D259 b7DataBoxOnLay</t>
  </si>
  <si>
    <t>P259 b7Place3Data</t>
  </si>
  <si>
    <t>B260 b7Pal2_Stn_ID</t>
  </si>
  <si>
    <t>D260 b7BoxThisCycle</t>
  </si>
  <si>
    <t>P260 b7Place4Pos</t>
  </si>
  <si>
    <t>B261 b7Slp1_Stn_ID</t>
  </si>
  <si>
    <t>D261 b7BoxNextCycle</t>
  </si>
  <si>
    <t>P261 b7Place4Data</t>
  </si>
  <si>
    <t>B262 b7Slp2_Stn_ID</t>
  </si>
  <si>
    <t>D262 b7PlaceThisCycle</t>
  </si>
  <si>
    <t>P262 b7Place5Pos</t>
  </si>
  <si>
    <t>D263 b7AutoDispPckHt</t>
  </si>
  <si>
    <t>P263 b7Place5Data</t>
  </si>
  <si>
    <t>P264 b7Place6Pos</t>
  </si>
  <si>
    <t>P265 b7Place6Data</t>
  </si>
  <si>
    <t>P266 b7Place7Pos</t>
  </si>
  <si>
    <t>P267 b7Place7Data</t>
  </si>
  <si>
    <t>P268 b7Place8Pos</t>
  </si>
  <si>
    <t>P269 b7Place8Data</t>
  </si>
  <si>
    <t>B270 fd7FeedBuild_ID</t>
  </si>
  <si>
    <t>I270 fd7Product_ID</t>
  </si>
  <si>
    <t>D270 fd7Prod_Width</t>
  </si>
  <si>
    <t>I271 fd7Pick_Time</t>
  </si>
  <si>
    <t>D271 fd7Prod_Length</t>
  </si>
  <si>
    <t>I272 fd7Place_Time</t>
  </si>
  <si>
    <t>D272 fd7Prod_Height</t>
  </si>
  <si>
    <t>B273 fd7This_Qty</t>
  </si>
  <si>
    <t>I273 fd7ProdAccel%</t>
  </si>
  <si>
    <t>R273 fd7Prod_Ht_Adj</t>
  </si>
  <si>
    <t>P273 fd7FrmLiveOffset</t>
  </si>
  <si>
    <t>I274 fd7PrdVelocity%</t>
  </si>
  <si>
    <t>P274 fd7FrameAdjust</t>
  </si>
  <si>
    <t>I275 b8Product_ID</t>
  </si>
  <si>
    <t>D275 b8Bld_Plc_Z_UF</t>
  </si>
  <si>
    <t>P275 b8FrmLiveOffset</t>
  </si>
  <si>
    <t>B276 b8Total_Layers</t>
  </si>
  <si>
    <t>I276 b8Pattern_ID</t>
  </si>
  <si>
    <t>D276 b8Bld_Clr_Z_UF</t>
  </si>
  <si>
    <t>P276 b8FrameAdjust</t>
  </si>
  <si>
    <t>B277 b8Active_Layer</t>
  </si>
  <si>
    <t>P277 b8PickPos</t>
  </si>
  <si>
    <t>B278 b8Total_Cycles</t>
  </si>
  <si>
    <t>P278 b8PickData</t>
  </si>
  <si>
    <t>B279 b8Active_Cycle</t>
  </si>
  <si>
    <t>I279 b8Lay_Box_Total</t>
  </si>
  <si>
    <t>D279 b8Pick_StnType</t>
  </si>
  <si>
    <t>P279 b8Place1Pos</t>
  </si>
  <si>
    <t>B280 b8Qty_Pal_Stn</t>
  </si>
  <si>
    <t>I280 b8Lay_Box_Done</t>
  </si>
  <si>
    <t>D280 b8Pick_StnID</t>
  </si>
  <si>
    <t>P280 b8Place1Data</t>
  </si>
  <si>
    <t>B281 b8Qty_Slp_Stn</t>
  </si>
  <si>
    <t>D281 b8DataLayer</t>
  </si>
  <si>
    <t>P281 b8Place2Pos</t>
  </si>
  <si>
    <t>D282 b8DataCycle</t>
  </si>
  <si>
    <t>P282 b8Place2Data</t>
  </si>
  <si>
    <t>B283 b8Feed_Stn_ID</t>
  </si>
  <si>
    <t>D283 b8DataCycOnLay</t>
  </si>
  <si>
    <t>P283 b8Place3Pos</t>
  </si>
  <si>
    <t>B284 b8Pal1_Stn_ID</t>
  </si>
  <si>
    <t>D284 b8DataBoxOnLay</t>
  </si>
  <si>
    <t>P284 b8Place3Data</t>
  </si>
  <si>
    <t>B285 b8Pal2_Stn_ID</t>
  </si>
  <si>
    <t>D285 b8BoxThisCycle</t>
  </si>
  <si>
    <t>P285 b8Place4Pos</t>
  </si>
  <si>
    <t>B286 b8Slp1_Stn_ID</t>
  </si>
  <si>
    <t>D286 b8BoxNextCycle</t>
  </si>
  <si>
    <t>P286 b8Place4Data</t>
  </si>
  <si>
    <t>B287 b8Slp2_Stn_ID</t>
  </si>
  <si>
    <t>D287 b8PlaceThisCycle</t>
  </si>
  <si>
    <t>P287 b8Place5Pos</t>
  </si>
  <si>
    <t>D288 b8AutoDispPckHt</t>
  </si>
  <si>
    <t>P288 b8Place5Data</t>
  </si>
  <si>
    <t>P289 b8Place6Pos</t>
  </si>
  <si>
    <t>P290 b8Place6Data</t>
  </si>
  <si>
    <t>P291 b8Place7Pos</t>
  </si>
  <si>
    <t>P292 b8Place7Data</t>
  </si>
  <si>
    <t>P293 b8Place8Pos</t>
  </si>
  <si>
    <t>P294 b8Place8Data</t>
  </si>
  <si>
    <t>B295 fd8FeedBuild_ID</t>
  </si>
  <si>
    <t>I295 fd8Product_ID</t>
  </si>
  <si>
    <t>D295 fd8Prod_Width</t>
  </si>
  <si>
    <t>I296 fd8Pick_Time</t>
  </si>
  <si>
    <t>D296 fd8Prod_Length</t>
  </si>
  <si>
    <t>I297 fd8Place_Time</t>
  </si>
  <si>
    <t>D297 fd8Prod_Height</t>
  </si>
  <si>
    <t>B298 fd8This_Qty</t>
  </si>
  <si>
    <t>I298 fd8ProdAccel%</t>
  </si>
  <si>
    <t>R298 fd8Prod_Ht_Adj</t>
  </si>
  <si>
    <t>P298 fd8FrmLiveOffset</t>
  </si>
  <si>
    <t>I299 fd8PrdVelocity%</t>
  </si>
  <si>
    <t>P299 fd8FrameAdjust</t>
  </si>
  <si>
    <t>B600 pd1SubType</t>
  </si>
  <si>
    <t>I600 pd1Product_ID</t>
  </si>
  <si>
    <t>R600 pd1Prd_Weight</t>
  </si>
  <si>
    <t>P600 pd1FrmLiveOffset</t>
  </si>
  <si>
    <t>B601 pd1SensorOption</t>
  </si>
  <si>
    <t>I601 pd1Pick_Time</t>
  </si>
  <si>
    <t>P601 pd1FrameShift</t>
  </si>
  <si>
    <t>D602 pd1Prod_Height</t>
  </si>
  <si>
    <t>I603 pd1ProdAccel%</t>
  </si>
  <si>
    <t>D603 pd1Prod_Adj_Ht</t>
  </si>
  <si>
    <t>R603 pd1Prd_Ht_adj</t>
  </si>
  <si>
    <t>I604 pd1ProdVelocity%</t>
  </si>
  <si>
    <t>D605 pd1Last_Ht</t>
  </si>
  <si>
    <t>D606 pd1Max_Ht</t>
  </si>
  <si>
    <t>D607 pd1Min_Ht</t>
  </si>
  <si>
    <t>D608 pd1LowSens_Ht</t>
  </si>
  <si>
    <t>B625 pd2SubType</t>
  </si>
  <si>
    <t>I625 pd2Product_ID</t>
  </si>
  <si>
    <t>R625 pd2Prd_Weight</t>
  </si>
  <si>
    <t>P625 pd2FrmLiveOffset</t>
  </si>
  <si>
    <t>B626 pd2SensorOption</t>
  </si>
  <si>
    <t>I626 pd2Pick_Time</t>
  </si>
  <si>
    <t>P626 pd2FrameShift</t>
  </si>
  <si>
    <t>D627 pd2Prod_Height</t>
  </si>
  <si>
    <t>I628 pd2ProdAccel%</t>
  </si>
  <si>
    <t>D628 pd2Prod_Adj_Ht</t>
  </si>
  <si>
    <t>R628 pd2Prd_Ht_adj</t>
  </si>
  <si>
    <t>I629 pd2ProdVelocity%</t>
  </si>
  <si>
    <t>D630 pd2Last_Ht</t>
  </si>
  <si>
    <t>D631 pd2Max_Ht</t>
  </si>
  <si>
    <t>D632 pd2Min_Ht</t>
  </si>
  <si>
    <t>D633 pd2LowSens_Ht</t>
  </si>
  <si>
    <t>B650 sd1SubType</t>
  </si>
  <si>
    <t>I650 sd1Product_ID</t>
  </si>
  <si>
    <t>R650 sd1Prd_Weight</t>
  </si>
  <si>
    <t>P650 sd1FrmLiveOffset</t>
  </si>
  <si>
    <t>B651 sd1Station_ID#</t>
  </si>
  <si>
    <t>I651 sd1Pick_Time</t>
  </si>
  <si>
    <t>P651 sd1FrameShift</t>
  </si>
  <si>
    <t>D652 sd1Prod_Height</t>
  </si>
  <si>
    <t>I653 sd1ProdAccel%</t>
  </si>
  <si>
    <t>D653 sd1Prod_Adj_Ht</t>
  </si>
  <si>
    <t>R653 sd1Prd_Ht_adj</t>
  </si>
  <si>
    <t>I654 sd1ProdVelocity%</t>
  </si>
  <si>
    <t>D655 sd1Last_Ht</t>
  </si>
  <si>
    <t>D656 sd1Max_Ht</t>
  </si>
  <si>
    <t>D657 sd1Min_Ht</t>
  </si>
  <si>
    <t>D658 sd1LowSens_Ht</t>
  </si>
  <si>
    <t>B675 sd2SubType</t>
  </si>
  <si>
    <t>I675 sd2Product_ID</t>
  </si>
  <si>
    <t>R675 sd2Prd_Weight</t>
  </si>
  <si>
    <t>P675 sd2FrmLiveOffset</t>
  </si>
  <si>
    <t>B676 sd2Station_ID#</t>
  </si>
  <si>
    <t>I676 sd2Pick_Time</t>
  </si>
  <si>
    <t>P676 sd2FrameShift</t>
  </si>
  <si>
    <t>D677 sd2Prod_Height</t>
  </si>
  <si>
    <t>I678 sd2ProdAccel%</t>
  </si>
  <si>
    <t>D678 sd2Prod_Adj_Ht</t>
  </si>
  <si>
    <t>R678 sd2Prd_Ht_adj</t>
  </si>
  <si>
    <t>I679 sd2ProdVelocity%</t>
  </si>
  <si>
    <t>D680 sd2Last_Ht</t>
  </si>
  <si>
    <t>D681 sd2Max_Ht</t>
  </si>
  <si>
    <t>D682 sd2Min_Ht</t>
  </si>
  <si>
    <t>D683 sd2LowSens_Ht</t>
  </si>
  <si>
    <t>S322 Product_Name</t>
  </si>
  <si>
    <t>S323 Pattern_Name</t>
  </si>
  <si>
    <t>Infeed 2 Conveyor</t>
  </si>
  <si>
    <t>Infeed 3 Conveyor</t>
  </si>
  <si>
    <t>Infeed 4 Conveyor</t>
  </si>
  <si>
    <t>Infeed 5 Conveyor</t>
  </si>
  <si>
    <t>Infeed 6 Conveyor</t>
  </si>
  <si>
    <t>Infeed 7 Conveyor</t>
  </si>
  <si>
    <t>Infeed 8 Conveyor</t>
  </si>
  <si>
    <t>Prod_Lenght</t>
  </si>
  <si>
    <t xml:space="preserve"> Picking</t>
  </si>
  <si>
    <t>D123 fd1Prod_Adj_Ht</t>
  </si>
  <si>
    <t>D148 fd2Prod_Adj_Ht</t>
  </si>
  <si>
    <t>D173 fd3Prod_Adj_Ht</t>
  </si>
  <si>
    <t>D198 fd4Prod_Adj_Ht</t>
  </si>
  <si>
    <t>D223 fd5Prod_Adj_Ht</t>
  </si>
  <si>
    <t>D248 fd6Prod_Adj_Ht</t>
  </si>
  <si>
    <t>D273 fd7Prod_Adj_Ht</t>
  </si>
  <si>
    <t>D298 fd8Prod_Adj_Ht</t>
  </si>
  <si>
    <t>D600 pd1_Prod_Width</t>
  </si>
  <si>
    <t>D601 pd1Prod_Lenght</t>
  </si>
  <si>
    <t>I602 pd1Place_Time</t>
  </si>
  <si>
    <t>D625 pd2_Prod_Width</t>
  </si>
  <si>
    <t>D626 pd2Prod_Lenght</t>
  </si>
  <si>
    <t>I627 pd2Place_Time</t>
  </si>
  <si>
    <t>D650 sd1_Prod_Width</t>
  </si>
  <si>
    <t>D651 sd1Prod_Lenght</t>
  </si>
  <si>
    <t>I652 sd1Place_Time</t>
  </si>
  <si>
    <t>D675 sd2_Prod_Width</t>
  </si>
  <si>
    <t>D676 sd2Prod_Lenght</t>
  </si>
  <si>
    <t>I677 sd2Place_Time</t>
  </si>
  <si>
    <t>I924 Product_ID</t>
  </si>
  <si>
    <t>S324 Product_ID_str</t>
  </si>
  <si>
    <t>I925 Pattern_ID</t>
  </si>
  <si>
    <t>S325 Pattern_ID_str</t>
  </si>
  <si>
    <t>_Command_ID</t>
  </si>
  <si>
    <t>Srch_HiSpeed</t>
  </si>
  <si>
    <t>Srch_LoSpeed</t>
  </si>
  <si>
    <t>D609 pd1Srch_HiSpeed</t>
  </si>
  <si>
    <t>D610 pd1Srch_LoSpeed</t>
  </si>
  <si>
    <t>D634 pd2Srch_HiSpeed</t>
  </si>
  <si>
    <t>D635 pd2Srch_LoSpeed</t>
  </si>
  <si>
    <t>D659 sd1Srch_HiSpeed</t>
  </si>
  <si>
    <t>D660 sd1Srch_LoSpeed</t>
  </si>
  <si>
    <t>D684 sd2Srch_HiSpeed</t>
  </si>
  <si>
    <t>D685 sd2Srch_LoSpeed</t>
  </si>
  <si>
    <t>CycleThisLay</t>
  </si>
  <si>
    <t>PickStnType</t>
  </si>
  <si>
    <t>PickStnID</t>
  </si>
  <si>
    <t>BuildStnID</t>
  </si>
  <si>
    <t>Loaded_Acc</t>
  </si>
  <si>
    <t>Empty_Acc</t>
  </si>
  <si>
    <t>Clock#</t>
  </si>
  <si>
    <t>LastPik_Clock#</t>
  </si>
  <si>
    <t>LastPlc_Clock#</t>
  </si>
  <si>
    <t>Now_Clock#</t>
  </si>
  <si>
    <t>Quantity</t>
  </si>
  <si>
    <t>_Quantity</t>
  </si>
  <si>
    <t>Clear_Z_BF</t>
  </si>
  <si>
    <t>NumThisCycl</t>
  </si>
  <si>
    <t>Time</t>
  </si>
  <si>
    <t>Air_Load</t>
  </si>
  <si>
    <t>Air_Mpty</t>
  </si>
  <si>
    <t>Valves</t>
  </si>
  <si>
    <t>Clear</t>
  </si>
  <si>
    <t>After_</t>
  </si>
  <si>
    <t>Aircut_</t>
  </si>
  <si>
    <t>Ruf</t>
  </si>
  <si>
    <t>_Approach_</t>
  </si>
  <si>
    <t>Approach_</t>
  </si>
  <si>
    <t>_Place</t>
  </si>
  <si>
    <t>UF_Org</t>
  </si>
  <si>
    <t>Sequencing</t>
  </si>
  <si>
    <t>Last_Infeed_Used</t>
  </si>
  <si>
    <t>Selected_BuildID</t>
  </si>
  <si>
    <t>PlanStep</t>
  </si>
  <si>
    <t>MotionStep</t>
  </si>
  <si>
    <t>Ratio_</t>
  </si>
  <si>
    <t>_Set</t>
  </si>
  <si>
    <t>Set_Total</t>
  </si>
  <si>
    <t>_Picks</t>
  </si>
  <si>
    <t>Pick_Total</t>
  </si>
  <si>
    <t>_Now</t>
  </si>
  <si>
    <t>_Wanted</t>
  </si>
  <si>
    <t>_Delta</t>
  </si>
  <si>
    <t>Priority_</t>
  </si>
  <si>
    <t>Prod_Weight</t>
  </si>
  <si>
    <t>Product_IDstr</t>
  </si>
  <si>
    <t>Pattern_IDstr</t>
  </si>
  <si>
    <t>S100 b1Product_IDstr</t>
  </si>
  <si>
    <t>S101 b1Pattern_IDstr</t>
  </si>
  <si>
    <t>R120 fd1Prod_Weight</t>
  </si>
  <si>
    <t>R145 fd2Prod_Weight</t>
  </si>
  <si>
    <t>R170 fd3Prod_Weight</t>
  </si>
  <si>
    <t>R195 fd4Prod_Weight</t>
  </si>
  <si>
    <t>R220 fd5Prod_Weight</t>
  </si>
  <si>
    <t>R245 fd6Prod_Weight</t>
  </si>
  <si>
    <t>R270 fd7Prod_Weight</t>
  </si>
  <si>
    <t>R295 fd8Prod_Weight</t>
  </si>
  <si>
    <t>Build_2_Clock#</t>
  </si>
  <si>
    <t>Build_3_Clock#</t>
  </si>
  <si>
    <t>Build_4_Clock#</t>
  </si>
  <si>
    <t>Build_5_Clock#</t>
  </si>
  <si>
    <t>Build_6_Clock#</t>
  </si>
  <si>
    <t>Build_7_Clock#</t>
  </si>
  <si>
    <t>Build_8_Clock#</t>
  </si>
  <si>
    <t>Build_9_Clock#</t>
  </si>
  <si>
    <t>Build_10_Clock#</t>
  </si>
  <si>
    <t>Build_11_Clock#</t>
  </si>
  <si>
    <t>Build_12_Clock#</t>
  </si>
  <si>
    <t>Build_13_Clock#</t>
  </si>
  <si>
    <t>Build_14_Clock#</t>
  </si>
  <si>
    <t>Build_15_Clock#</t>
  </si>
  <si>
    <t>Build_16_Clock#</t>
  </si>
  <si>
    <t>FeedCv1_Clock#</t>
  </si>
  <si>
    <t>FeedCv2_Clock#</t>
  </si>
  <si>
    <t>FeedCv3_Clock#</t>
  </si>
  <si>
    <t>FeedCv4_Clock#</t>
  </si>
  <si>
    <t>FeedCv5_Clock#</t>
  </si>
  <si>
    <t>FeedCv6_Clock#</t>
  </si>
  <si>
    <t>FeedCv7_Clock#</t>
  </si>
  <si>
    <t>FeedCv8_Clock#</t>
  </si>
  <si>
    <t>FeedCv9_Clock#</t>
  </si>
  <si>
    <t>FeedCv10_Clock#</t>
  </si>
  <si>
    <t>FeedCv11_Clock#</t>
  </si>
  <si>
    <t>FeedCv12_Clock#</t>
  </si>
  <si>
    <t>FeedCv13_Clock#</t>
  </si>
  <si>
    <t>FeedCv14_Clock#</t>
  </si>
  <si>
    <t>FeedCv15_Clock#</t>
  </si>
  <si>
    <t>FeedCv16_Clock#</t>
  </si>
  <si>
    <t>PalDisp1_Clock#</t>
  </si>
  <si>
    <t>PalDisp2_Clock#</t>
  </si>
  <si>
    <t>SlipSht1_Clock#</t>
  </si>
  <si>
    <t>SlipSht2_Clock#</t>
  </si>
  <si>
    <t>Home_Clock#</t>
  </si>
  <si>
    <t>Reject_Clock#</t>
  </si>
  <si>
    <t>Build_1_Clock#</t>
  </si>
  <si>
    <t>MotoPlus XML to JBI</t>
  </si>
  <si>
    <t>S104 fd1Product_IDstr</t>
  </si>
  <si>
    <t>S106 b2Product_IDstr</t>
  </si>
  <si>
    <t>S107 b2Pattern_IDstr</t>
  </si>
  <si>
    <t>S110 fd2Product_IDstr</t>
  </si>
  <si>
    <t>S112 b3Product_IDstr</t>
  </si>
  <si>
    <t>S113 b3Pattern_IDstr</t>
  </si>
  <si>
    <t>S116 fd3Product_IDstr</t>
  </si>
  <si>
    <t>S118 b4Product_IDstr</t>
  </si>
  <si>
    <t>S119 b4Pattern_IDstr</t>
  </si>
  <si>
    <t>S122 fd4Product_IDstr</t>
  </si>
  <si>
    <t>S124 b5Product_IDstr</t>
  </si>
  <si>
    <t>S125 b5Pattern_IDstr</t>
  </si>
  <si>
    <t>S128 fd5Product_IDstr</t>
  </si>
  <si>
    <t>S130 b6Product_IDstr</t>
  </si>
  <si>
    <t>S131 b6Pattern_IDstr</t>
  </si>
  <si>
    <t>S134 fd6Product_IDstr</t>
  </si>
  <si>
    <t>S136 b7Product_IDstr</t>
  </si>
  <si>
    <t>S137 b7Pattern_IDstr</t>
  </si>
  <si>
    <t>S140 fd7Product_IDstr</t>
  </si>
  <si>
    <t>S142 b8Product_IDstr</t>
  </si>
  <si>
    <t>S143 b8Pattern_IDstr</t>
  </si>
  <si>
    <t>S146 fd8Product_IDstr</t>
  </si>
  <si>
    <t>S200 pd1Product_IDstr</t>
  </si>
  <si>
    <t>S204 pd2Product_IDstr</t>
  </si>
  <si>
    <t>S208 sd1Product_IDstr</t>
  </si>
  <si>
    <t>S212 sd2Product_IDstr</t>
  </si>
  <si>
    <t>D700 Cell_ID#</t>
  </si>
  <si>
    <t>P700 Home_User_Set</t>
  </si>
  <si>
    <t>B701 Grip_Type</t>
  </si>
  <si>
    <t>I701 Grip_TCP#</t>
  </si>
  <si>
    <t>D701 Grip_ID#</t>
  </si>
  <si>
    <t>B702 PalDisp_1_St_Sen</t>
  </si>
  <si>
    <t>I702 PalDisp_TCP#</t>
  </si>
  <si>
    <t>D702 PalDisp_1_Clr_Z</t>
  </si>
  <si>
    <t>P702 PalDisp_1_Ufof</t>
  </si>
  <si>
    <t>B703 PalDisp_1_Type</t>
  </si>
  <si>
    <t>I703 Slpsht_TCP#</t>
  </si>
  <si>
    <t>P703 PalDisp_1_Z_data</t>
  </si>
  <si>
    <t>B704 PalDisp_2_St_Sen</t>
  </si>
  <si>
    <t>D704 PalDisp_2_Clr_Z</t>
  </si>
  <si>
    <t>P704 PalDisp_2_Ufof</t>
  </si>
  <si>
    <t>B705 PalDisp_2_Type</t>
  </si>
  <si>
    <t>P705 PalDisp_2_Z_data</t>
  </si>
  <si>
    <t>B706 Slpsht_1_St_Sen</t>
  </si>
  <si>
    <t>D706 Slpsht_1_Clr_Z</t>
  </si>
  <si>
    <t>P706 Slpsht_1_Ufof</t>
  </si>
  <si>
    <t>B707 Slpsht_1_Type</t>
  </si>
  <si>
    <t>P707 Slpsht_1_Z_data</t>
  </si>
  <si>
    <t>B708 Slpsht_2_St_Sen</t>
  </si>
  <si>
    <t>D708 Slpsht_2_Clr_Z</t>
  </si>
  <si>
    <t>P708 Slpsht_2_Ufof</t>
  </si>
  <si>
    <t>B709 Slpsht_2_Type</t>
  </si>
  <si>
    <t>P709 Slpsht_2_Z_data</t>
  </si>
  <si>
    <t>D710 Feed_Cv_1_Clr_Z</t>
  </si>
  <si>
    <t>P710 Feed_Cv_1_Ufof</t>
  </si>
  <si>
    <t>D711 Feed_Cv_2_Clr_Z</t>
  </si>
  <si>
    <t>P711 Feed_Cv_2_Ufof</t>
  </si>
  <si>
    <t>D712 Feed_Cv_3_Clr_Z</t>
  </si>
  <si>
    <t>P712 Feed_Cv_3_Ufof</t>
  </si>
  <si>
    <t>D713 Feed_Cv_4_Clr_Z</t>
  </si>
  <si>
    <t>P713 Feed_Cv_4_Ufof</t>
  </si>
  <si>
    <t>D714 Feed_Cv_5_Clr_Z</t>
  </si>
  <si>
    <t>P714 Feed_Cv_5_Ufof</t>
  </si>
  <si>
    <t>D715 Feed_Cv_6_Clr_Z</t>
  </si>
  <si>
    <t>P715 Feed_Cv_6_Ufof</t>
  </si>
  <si>
    <t>D716 Feed_Cv_7_Clr_Z</t>
  </si>
  <si>
    <t>P716 Feed_Cv_7_Ufof</t>
  </si>
  <si>
    <t>D717 Feed_Cv_8_Clr_Z</t>
  </si>
  <si>
    <t>P717 Feed_Cv_8_Ufof</t>
  </si>
  <si>
    <t>D718 Feed_Cv_9_Clr_Z</t>
  </si>
  <si>
    <t>P718 Feed_Cv_9_Ufof</t>
  </si>
  <si>
    <t>D719 Feed_Cv_10_Clr_Z</t>
  </si>
  <si>
    <t>P719 Feed_Cv_10_Ufof</t>
  </si>
  <si>
    <t>D720 Feed_Cv_11_Clr_Z</t>
  </si>
  <si>
    <t>P720 Feed_Cv_11_Ufof</t>
  </si>
  <si>
    <t>D721 Feed_Cv_12_Clr_Z</t>
  </si>
  <si>
    <t>P721 Feed_Cv_12_Ufof</t>
  </si>
  <si>
    <t>D722 Feed_Cv_13_Clr_Z</t>
  </si>
  <si>
    <t>P722 Feed_Cv_13_Ufof</t>
  </si>
  <si>
    <t>D723 Feed_Cv_14_Clr_Z</t>
  </si>
  <si>
    <t>P723 Feed_Cv_14_Ufof</t>
  </si>
  <si>
    <t>D724 Feed_Cv_15_Clr_Z</t>
  </si>
  <si>
    <t>P724 Feed_Cv_15_Ufof</t>
  </si>
  <si>
    <t>D725 Feed_Cv_16_Clr_Z</t>
  </si>
  <si>
    <t>P725 Feed_Cv_16_Ufof</t>
  </si>
  <si>
    <t>D726 Bld_Pal_1_Clr_Z</t>
  </si>
  <si>
    <t>P726 Bld_Pal_1_Ufof</t>
  </si>
  <si>
    <t>D727 Bld_Pal_2_Clr_Z</t>
  </si>
  <si>
    <t>P727 Bld_Pal_2_Ufof</t>
  </si>
  <si>
    <t>D728 Bld_Pal_3_Clr_Z</t>
  </si>
  <si>
    <t>P728 Bld_Pal_3_Ufof</t>
  </si>
  <si>
    <t>D729 Bld_Pal_4_Clr_Z</t>
  </si>
  <si>
    <t>P729 Bld_Pal_4_Ufof</t>
  </si>
  <si>
    <t>D730 Bld_Pal_5_Clr_Z</t>
  </si>
  <si>
    <t>P730 Bld_Pal_5_Ufof</t>
  </si>
  <si>
    <t>D731 Bld_Pal_6_Clr_Z</t>
  </si>
  <si>
    <t>P731 Bld_Pal_6_Ufof</t>
  </si>
  <si>
    <t>D732 Bld_Pal_7_Clr_Z</t>
  </si>
  <si>
    <t>P732 Bld_Pal_7_Ufof</t>
  </si>
  <si>
    <t>D733 Bld_Pal_8_Clr_Z</t>
  </si>
  <si>
    <t>P733 Bld_Pal_8_Ufof</t>
  </si>
  <si>
    <t>D734 Bld_Pal_9_Clr_Z</t>
  </si>
  <si>
    <t>P734 Bld_Pal_9_Ufof</t>
  </si>
  <si>
    <t>D735 Bld_Pal_10_Clr_Z</t>
  </si>
  <si>
    <t>P735 Bld_Pal_10_Ufof</t>
  </si>
  <si>
    <t>D736 Bld_Pal_11_Clr_Z</t>
  </si>
  <si>
    <t>P736 Bld_Pal_11_Ufof</t>
  </si>
  <si>
    <t>D737 Bld_Pal_12_Clr_Z</t>
  </si>
  <si>
    <t>P737 Bld_Pal_12_Ufof</t>
  </si>
  <si>
    <t>D738 Bld_Pal_13_Clr_Z</t>
  </si>
  <si>
    <t>P738 Bld_Pal_13_Ufof</t>
  </si>
  <si>
    <t>D739 Bld_Pal_14_Clr_Z</t>
  </si>
  <si>
    <t>P739 Bld_Pal_14_Ufof</t>
  </si>
  <si>
    <t>D740 Bld_Pal_15_Clr_Z</t>
  </si>
  <si>
    <t>P740 Bld_Pal_15_Ufof</t>
  </si>
  <si>
    <t>D741 Bld_Pal_16_Clr_Z</t>
  </si>
  <si>
    <t>P741 Bld_Pal_16_Ufof</t>
  </si>
  <si>
    <t>D742 Reject_Clr_Z</t>
  </si>
  <si>
    <t>P742 Reject_Ufof</t>
  </si>
  <si>
    <t>B780 XML_Location</t>
  </si>
  <si>
    <t>S280 BuildNow_Prod_ID</t>
  </si>
  <si>
    <t>B781 Build_Req_Statn#</t>
  </si>
  <si>
    <t>S281 BuildNow_PatrnID</t>
  </si>
  <si>
    <t>B782 Build_Error</t>
  </si>
  <si>
    <t>S283 Network_IP_Addrs</t>
  </si>
  <si>
    <t>S284 FTP_User</t>
  </si>
  <si>
    <t>S285 FTP_Password</t>
  </si>
  <si>
    <t>B786 Network_Delay</t>
  </si>
  <si>
    <t>S286 Network_Folder1</t>
  </si>
  <si>
    <t>S287 Network_Folder2</t>
  </si>
  <si>
    <t>S288 Network_Folder3</t>
  </si>
  <si>
    <t>S289 Network_Folder4</t>
  </si>
  <si>
    <t>S330 Scheduling_Mode</t>
  </si>
  <si>
    <t>b1PatternState</t>
  </si>
  <si>
    <t>b2PatternState</t>
  </si>
  <si>
    <t>b3PatternState</t>
  </si>
  <si>
    <t>b4PatternState</t>
  </si>
  <si>
    <t>b5PatternState</t>
  </si>
  <si>
    <t>b6PatternState</t>
  </si>
  <si>
    <t>b7PatternState</t>
  </si>
  <si>
    <t>b8PatternState</t>
  </si>
  <si>
    <t>b9PatternState</t>
  </si>
  <si>
    <t>b10PatternState</t>
  </si>
  <si>
    <t>b11PatternState</t>
  </si>
  <si>
    <t>b12PatternState</t>
  </si>
  <si>
    <t>b13PatternState</t>
  </si>
  <si>
    <t>b14PatternState</t>
  </si>
  <si>
    <t>b15PatternState</t>
  </si>
  <si>
    <t>b16PatternState</t>
  </si>
  <si>
    <t>General (Not Used by PalletSolver)</t>
  </si>
  <si>
    <t>I780 b1PatternState</t>
  </si>
  <si>
    <t>I781 b2PatternState</t>
  </si>
  <si>
    <t>I782 b3PatternState</t>
  </si>
  <si>
    <t>I783 b4PatternState</t>
  </si>
  <si>
    <t>I784 b5PatternState</t>
  </si>
  <si>
    <t>I785 b6PatternState</t>
  </si>
  <si>
    <t>I786 b7PatternState</t>
  </si>
  <si>
    <t>I787 b8PatternState</t>
  </si>
  <si>
    <t>I788 b9PatternState</t>
  </si>
  <si>
    <t>I789 b10PatternState</t>
  </si>
  <si>
    <t>I790 b11PatternState</t>
  </si>
  <si>
    <t>I791 b12PatternState</t>
  </si>
  <si>
    <t>I792 b13PatternState</t>
  </si>
  <si>
    <t>I793 b14PatternState</t>
  </si>
  <si>
    <t>I794 b15PatternState</t>
  </si>
  <si>
    <t>I795 b16PatternState</t>
  </si>
  <si>
    <t>D760 Clp_Max_Insert</t>
  </si>
  <si>
    <t>D761 Clp_Min_Clear</t>
  </si>
  <si>
    <t>D762 Clp_Max_Opening</t>
  </si>
  <si>
    <t>B765 Frk_#Ret_Zone</t>
  </si>
  <si>
    <t>D765 Frk_Frk_Thicknes</t>
  </si>
  <si>
    <t>D766 Frk_Max_Frk_L</t>
  </si>
  <si>
    <t>D767 Frk_Mid_Frk_L</t>
  </si>
  <si>
    <t>D768 Frk_Sml_Frk_L</t>
  </si>
  <si>
    <t>Plan_LoopCntr</t>
  </si>
  <si>
    <t>Init_LoopCntr</t>
  </si>
  <si>
    <t>Clock_LoopCntr</t>
  </si>
  <si>
    <t>Plan_SubLoopCntr</t>
  </si>
  <si>
    <t>Init_SubLoopCntr</t>
  </si>
  <si>
    <t>Place_LoopCntr</t>
  </si>
  <si>
    <t>User_LoopCntr</t>
  </si>
  <si>
    <t>T_PulseMax</t>
  </si>
  <si>
    <t>T_PulseMin</t>
  </si>
  <si>
    <t>D780 MaxLinearSpeed</t>
  </si>
  <si>
    <t>T_PulseRatio</t>
  </si>
  <si>
    <t>D781 T_PulseRatio</t>
  </si>
  <si>
    <t>Cell_name</t>
  </si>
  <si>
    <t>Calculated each cycle</t>
  </si>
  <si>
    <t>Placing_Now</t>
  </si>
  <si>
    <t>Picking_Now</t>
  </si>
  <si>
    <t>User Set</t>
  </si>
  <si>
    <t>Slipsheet Dispenser 1</t>
  </si>
  <si>
    <t>Infeed 8</t>
  </si>
  <si>
    <t>Infeed 7</t>
  </si>
  <si>
    <t>Infeed 6</t>
  </si>
  <si>
    <t>Infeed 5</t>
  </si>
  <si>
    <t>Infeed 4</t>
  </si>
  <si>
    <t>Infeed 3</t>
  </si>
  <si>
    <t>Infeed 2</t>
  </si>
  <si>
    <t>Infeed 1</t>
  </si>
  <si>
    <t>Pallet 8</t>
  </si>
  <si>
    <t>Pallet 7</t>
  </si>
  <si>
    <t>Pallet 6</t>
  </si>
  <si>
    <t>Pallet 5</t>
  </si>
  <si>
    <t>Pallet 4</t>
  </si>
  <si>
    <t>Pallet 3</t>
  </si>
  <si>
    <t>Pallet 2</t>
  </si>
  <si>
    <t>Pallet 1</t>
  </si>
  <si>
    <t>Comment</t>
  </si>
  <si>
    <t>Name</t>
  </si>
  <si>
    <t>Frame #</t>
  </si>
  <si>
    <t>Above_Home</t>
  </si>
  <si>
    <t>P701 Above_Home</t>
  </si>
  <si>
    <t>S220 Cell_name</t>
  </si>
  <si>
    <t>P909 Pulse_Frame</t>
  </si>
  <si>
    <t>1_16</t>
  </si>
  <si>
    <t>17_32</t>
  </si>
  <si>
    <t>_Valve1_16</t>
  </si>
  <si>
    <t>_Valve17_32</t>
  </si>
  <si>
    <t>_Sensor1_16</t>
  </si>
  <si>
    <t>_Sensr17_32</t>
  </si>
  <si>
    <t>Grip_CloseSensor</t>
  </si>
  <si>
    <t>Grip_NumArea</t>
  </si>
  <si>
    <t>Grip_OpenSensor</t>
  </si>
  <si>
    <t>Srch_HS_Rapid</t>
  </si>
  <si>
    <t>Srch_LS_Rapid</t>
  </si>
  <si>
    <t>Grip_</t>
  </si>
  <si>
    <t>B609 pd1Srch_HS_Rapid</t>
  </si>
  <si>
    <t>B610 pd1Srch_LS_Rapid</t>
  </si>
  <si>
    <t>B634 pd2Srch_HS_Rapid</t>
  </si>
  <si>
    <t>B635 pd2Srch_LS_Rapid</t>
  </si>
  <si>
    <t>B659 sd1Srch_HS_Rapid</t>
  </si>
  <si>
    <t>B660 sd1Srch_LS_Rapid</t>
  </si>
  <si>
    <t>B684 sd2Srch_HS_Rapid</t>
  </si>
  <si>
    <t>B685 sd2Srch_LS_Rapid</t>
  </si>
  <si>
    <t>B760 Grip_NumArea</t>
  </si>
  <si>
    <t>B761 Grip_OpenSensor</t>
  </si>
  <si>
    <t>B762 Grip_CloseSensor</t>
  </si>
  <si>
    <t>Path_End</t>
  </si>
  <si>
    <t>Last_</t>
  </si>
  <si>
    <t>Frk_Y_Approach</t>
  </si>
  <si>
    <t>Frk_Z_LowAproach</t>
  </si>
  <si>
    <t>Frk_Z_LowDepart</t>
  </si>
  <si>
    <t>D770 Frk_Y_Approach</t>
  </si>
  <si>
    <t>D771 Frk_Z_LowAproach</t>
  </si>
  <si>
    <t>D772 Frk_Z_LowDepart</t>
  </si>
  <si>
    <t>Frk_Z_OpenClear</t>
  </si>
  <si>
    <t>InfeedStopOffset</t>
  </si>
  <si>
    <t>Sensors_Total</t>
  </si>
  <si>
    <t>Valves_Total</t>
  </si>
  <si>
    <t>_Cmd_TransID</t>
  </si>
  <si>
    <t>Command_ID</t>
  </si>
  <si>
    <t>D773 Frk_Z_OpenClear</t>
  </si>
  <si>
    <t>R900 InfeedStopOffset</t>
  </si>
  <si>
    <t>D908 Valves_Total</t>
  </si>
  <si>
    <t>D909 Sensors_Total</t>
  </si>
  <si>
    <t>Range</t>
  </si>
  <si>
    <t>DX100</t>
  </si>
  <si>
    <t>DX200</t>
  </si>
  <si>
    <t>Unused</t>
  </si>
  <si>
    <t>Build/Infeed
1-8</t>
  </si>
  <si>
    <t>Build/Infeed
9-16
(future)</t>
  </si>
  <si>
    <t>Pallet Dispenser</t>
  </si>
  <si>
    <t>Slipsheet Dispenser</t>
  </si>
  <si>
    <t>Cell Setup
MotoPlus</t>
  </si>
  <si>
    <t>Cell &amp; User Setup
MotoPlus</t>
  </si>
  <si>
    <t>User Setup</t>
  </si>
  <si>
    <t>Pattern Files</t>
  </si>
  <si>
    <t>Clocking</t>
  </si>
  <si>
    <t>Sequencing
(no P-var)</t>
  </si>
  <si>
    <t>System PLC job
(no P-var)</t>
  </si>
  <si>
    <t>System PLC job</t>
  </si>
  <si>
    <t>Job</t>
  </si>
  <si>
    <t>Varname</t>
  </si>
  <si>
    <t>Manual</t>
  </si>
  <si>
    <t>EDS</t>
  </si>
  <si>
    <t>Pendant HMI</t>
  </si>
  <si>
    <t>MotoPlus</t>
  </si>
  <si>
    <t>N/A</t>
  </si>
  <si>
    <t>Cell Setup / User Settings / MotoPlus Importer</t>
  </si>
  <si>
    <t>Variables set by Pendant Cell Setup / User Job / MotoPlus Importer</t>
  </si>
  <si>
    <t>Total_BoxLayer</t>
  </si>
  <si>
    <t>Activ_BoxLayer</t>
  </si>
  <si>
    <t>Bld_Box_Total</t>
  </si>
  <si>
    <t>Max_BoxLayer</t>
  </si>
  <si>
    <t>Max#Box_Pattern</t>
  </si>
  <si>
    <t>Max_#_BoxLayers</t>
  </si>
  <si>
    <t>I102 b1Bld_Box_Total</t>
  </si>
  <si>
    <t>I103 b1Bld_Box_Done</t>
  </si>
  <si>
    <t>I106 b1Total_BoxLayer</t>
  </si>
  <si>
    <t>I107 b1Activ_BoxLayer</t>
  </si>
  <si>
    <t>I108 b1Max_BoxLayer</t>
  </si>
  <si>
    <t>I127 b2Bld_Box_Total</t>
  </si>
  <si>
    <t>I128 b2Bld_Box_Done</t>
  </si>
  <si>
    <t>I131 b2Total_BoxLayer</t>
  </si>
  <si>
    <t>I132 b2Activ_BoxLayer</t>
  </si>
  <si>
    <t>I133 b2Max_BoxLayer</t>
  </si>
  <si>
    <t>I152 b3Bld_Box_Total</t>
  </si>
  <si>
    <t>I153 b3Bld_Box_Done</t>
  </si>
  <si>
    <t>I156 b3Total_BoxLayer</t>
  </si>
  <si>
    <t>I157 b3Activ_BoxLayer</t>
  </si>
  <si>
    <t>I158 b3Max_BoxLayer</t>
  </si>
  <si>
    <t>I177 b4Bld_Box_Total</t>
  </si>
  <si>
    <t>I178 b4Bld_Box_Done</t>
  </si>
  <si>
    <t>I181 b4Total_BoxLayer</t>
  </si>
  <si>
    <t>I182 b4Activ_BoxLayer</t>
  </si>
  <si>
    <t>I183 b4Max_BoxLayer</t>
  </si>
  <si>
    <t>I202 b5Bld_Box_Total</t>
  </si>
  <si>
    <t>I203 b5Bld_Box_Done</t>
  </si>
  <si>
    <t>I206 b5Total_BoxLayer</t>
  </si>
  <si>
    <t>I207 b5Activ_BoxLayer</t>
  </si>
  <si>
    <t>I208 b5Max_BoxLayer</t>
  </si>
  <si>
    <t>I227 b6Bld_Box_Total</t>
  </si>
  <si>
    <t>I228 b6Bld_Box_Done</t>
  </si>
  <si>
    <t>I231 b6Total_BoxLayer</t>
  </si>
  <si>
    <t>I232 b6Activ_BoxLayer</t>
  </si>
  <si>
    <t>I233 b6Max_BoxLayer</t>
  </si>
  <si>
    <t>I252 b7Bld_Box_Total</t>
  </si>
  <si>
    <t>I253 b7Bld_Box_Done</t>
  </si>
  <si>
    <t>I256 b7Total_BoxLayer</t>
  </si>
  <si>
    <t>I257 b7Activ_BoxLayer</t>
  </si>
  <si>
    <t>I258 b7Max_BoxLayer</t>
  </si>
  <si>
    <t>I277 b8Bld_Box_Total</t>
  </si>
  <si>
    <t>I278 b8Bld_Box_Done</t>
  </si>
  <si>
    <t>I281 b8Total_BoxLayer</t>
  </si>
  <si>
    <t>I282 b8Activ_BoxLayer</t>
  </si>
  <si>
    <t>I283 b8Max_BoxLayer</t>
  </si>
  <si>
    <t>B750 UsrEmptyAirVel%</t>
  </si>
  <si>
    <t>I750 Usr_XY_vect_%</t>
  </si>
  <si>
    <t>D750 GripEmptyVJ%</t>
  </si>
  <si>
    <t>B751 UsrEmptyApprVel%</t>
  </si>
  <si>
    <t>I751 Usr_Z_Hi_vect_%</t>
  </si>
  <si>
    <t>D751 GripEmptyV</t>
  </si>
  <si>
    <t>B752 UsrEmptyAcc%</t>
  </si>
  <si>
    <t>I752 Usr_Z_Lo_vect_%</t>
  </si>
  <si>
    <t>D752 GripEmptyAcc%</t>
  </si>
  <si>
    <t>B753 UsrLoadedAirVel%</t>
  </si>
  <si>
    <t>I753 Usr_XY_vect_mm</t>
  </si>
  <si>
    <t>D753 GripLoadedVJ%</t>
  </si>
  <si>
    <t>B754 UsrLoadApprVel%</t>
  </si>
  <si>
    <t>I754 Usr_Z_Hi_vect_mm</t>
  </si>
  <si>
    <t>D754 GripLoadedV</t>
  </si>
  <si>
    <t>B755 UsrLoadedAcc%</t>
  </si>
  <si>
    <t>I755 Usr_Z_Lo_vect_mm</t>
  </si>
  <si>
    <t>D755 GripLoadedAcc%</t>
  </si>
  <si>
    <t>D757 T_PulseMax</t>
  </si>
  <si>
    <t>D758 T_PulseMin</t>
  </si>
  <si>
    <t>I759 UsrBlowOffTimer</t>
  </si>
  <si>
    <t>D759 All_Clear_By_um</t>
  </si>
  <si>
    <t>I918 Max#Box_Pattern</t>
  </si>
  <si>
    <t>I919 Max_#_BoxLayers</t>
  </si>
  <si>
    <t>I950 Build_1UfZ0toBF</t>
  </si>
  <si>
    <t>D950 Build1__ClrZ_BF</t>
  </si>
  <si>
    <t>R950 Build_1_UFangle</t>
  </si>
  <si>
    <t>I951 Build_2UfZ0toBF</t>
  </si>
  <si>
    <t>D951 Build2__ClrZ_BF</t>
  </si>
  <si>
    <t>R951 Build_2_UFangle</t>
  </si>
  <si>
    <t>I952 Build_3UfZ0toBF</t>
  </si>
  <si>
    <t>D952 Build3__ClrZ_BF</t>
  </si>
  <si>
    <t>R952 Build_3_UFangle</t>
  </si>
  <si>
    <t>I953 Build_4UfZ0toBF</t>
  </si>
  <si>
    <t>D953 Build4__ClrZ_BF</t>
  </si>
  <si>
    <t>R953 Build_4_UFangle</t>
  </si>
  <si>
    <t>I954 Build_5UfZ0toBF</t>
  </si>
  <si>
    <t>D954 Build5__ClrZ_BF</t>
  </si>
  <si>
    <t>R954 Build_5_UFangle</t>
  </si>
  <si>
    <t>I955 Build_6UfZ0toBF</t>
  </si>
  <si>
    <t>D955 Build6__ClrZ_BF</t>
  </si>
  <si>
    <t>R955 Build_6_UFangle</t>
  </si>
  <si>
    <t>I956 Build_7UfZ0toBF</t>
  </si>
  <si>
    <t>D956 Build7__ClrZ_BF</t>
  </si>
  <si>
    <t>R956 Build_7_UFangle</t>
  </si>
  <si>
    <t>I957 Build_8UfZ0toBF</t>
  </si>
  <si>
    <t>D957 Build8__ClrZ_BF</t>
  </si>
  <si>
    <t>R957 Build_8_UFangle</t>
  </si>
  <si>
    <t>I958 Build_9UfZ0toBF</t>
  </si>
  <si>
    <t>D958 Build9__ClrZ_BF</t>
  </si>
  <si>
    <t>R958 Build_9_UFangle</t>
  </si>
  <si>
    <t>I959 Build_10UfZ0toBF</t>
  </si>
  <si>
    <t>D959 Build10__ClrZ_BF</t>
  </si>
  <si>
    <t>R959 Build_10_UFangle</t>
  </si>
  <si>
    <t>I960 Build_11UfZ0toBF</t>
  </si>
  <si>
    <t>D960 Build11__ClrZ_BF</t>
  </si>
  <si>
    <t>R960 Build_11_UFangle</t>
  </si>
  <si>
    <t>I961 Build_12UfZ0toBF</t>
  </si>
  <si>
    <t>D961 Build12__ClrZ_BF</t>
  </si>
  <si>
    <t>R961 Build_12_UFangle</t>
  </si>
  <si>
    <t>I962 Build_13UfZ0toBF</t>
  </si>
  <si>
    <t>D962 Build13__ClrZ_BF</t>
  </si>
  <si>
    <t>R962 Build_13_UFangle</t>
  </si>
  <si>
    <t>I963 Build_14UfZ0toBF</t>
  </si>
  <si>
    <t>D963 Build14__ClrZ_BF</t>
  </si>
  <si>
    <t>R963 Build_14_UFangle</t>
  </si>
  <si>
    <t>I964 Build_15UfZ0toBF</t>
  </si>
  <si>
    <t>D964 Build15__ClrZ_BF</t>
  </si>
  <si>
    <t>R964 Build_15_UFangle</t>
  </si>
  <si>
    <t>I965 Build_16UfZ0toBF</t>
  </si>
  <si>
    <t>D965 Build16__ClrZ_BF</t>
  </si>
  <si>
    <t>R965 Build_16_UFangle</t>
  </si>
  <si>
    <t>I966 FeedCv1UfZ0toBF</t>
  </si>
  <si>
    <t>D966 FeedCv1_ClrZ_BF</t>
  </si>
  <si>
    <t>R966 FeedCv1_UFangle</t>
  </si>
  <si>
    <t>I967 FeedCv2UfZ0toBF</t>
  </si>
  <si>
    <t>D967 FeedCv2_ClrZ_BF</t>
  </si>
  <si>
    <t>R967 FeedCv2_UFangle</t>
  </si>
  <si>
    <t>I968 FeedCv3UfZ0toBF</t>
  </si>
  <si>
    <t>D968 FeedCv3_ClrZ_BF</t>
  </si>
  <si>
    <t>R968 FeedCv3_UFangle</t>
  </si>
  <si>
    <t>I969 FeedCv4UfZ0toBF</t>
  </si>
  <si>
    <t>D969 FeedCv4_ClrZ_BF</t>
  </si>
  <si>
    <t>R969 FeedCv4_UFangle</t>
  </si>
  <si>
    <t>I970 FeedCv5UfZ0toBF</t>
  </si>
  <si>
    <t>D970 FeedCv5_ClrZ_BF</t>
  </si>
  <si>
    <t>R970 FeedCv5_UFangle</t>
  </si>
  <si>
    <t>I971 FeedCv6UfZ0toBF</t>
  </si>
  <si>
    <t>D971 FeedCv6_ClrZ_BF</t>
  </si>
  <si>
    <t>R971 FeedCv6_UFangle</t>
  </si>
  <si>
    <t>I972 FeedCv7UfZ0toBF</t>
  </si>
  <si>
    <t>D972 FeedCv7_ClrZ_BF</t>
  </si>
  <si>
    <t>R972 FeedCv7_UFangle</t>
  </si>
  <si>
    <t>I973 FeedCv8UfZ0toBF</t>
  </si>
  <si>
    <t>D973 FeedCv8_ClrZ_BF</t>
  </si>
  <si>
    <t>R973 FeedCv8_UFangle</t>
  </si>
  <si>
    <t>I974 FeedCv9UfZ0toBF</t>
  </si>
  <si>
    <t>D974 FeedCv9_ClrZ_BF</t>
  </si>
  <si>
    <t>R974 FeedCv9_UFangle</t>
  </si>
  <si>
    <t>I975 FeedCv10UfZ0toBF</t>
  </si>
  <si>
    <t>D975 FeedCv10_ClrZ_BF</t>
  </si>
  <si>
    <t>R975 FeedCv10_UFangle</t>
  </si>
  <si>
    <t>I976 FeedCv11UfZ0toBF</t>
  </si>
  <si>
    <t>D976 FeedCv11_ClrZ_BF</t>
  </si>
  <si>
    <t>R976 FeedCv11_UFangle</t>
  </si>
  <si>
    <t>I977 FeedCv12UfZ0toBF</t>
  </si>
  <si>
    <t>D977 FeedCv12_ClrZ_BF</t>
  </si>
  <si>
    <t>R977 FeedCv12_UFangle</t>
  </si>
  <si>
    <t>I978 FeedCv13UfZ0toBF</t>
  </si>
  <si>
    <t>D978 FeedCv13_ClrZ_BF</t>
  </si>
  <si>
    <t>R978 FeedCv13_UFangle</t>
  </si>
  <si>
    <t>I979 FeedCv14UfZ0toBF</t>
  </si>
  <si>
    <t>D979 FeedCv14_ClrZ_BF</t>
  </si>
  <si>
    <t>R979 FeedCv14_UFangle</t>
  </si>
  <si>
    <t>I980 FeedCv15UfZ0toBF</t>
  </si>
  <si>
    <t>D980 FeedCv15_ClrZ_BF</t>
  </si>
  <si>
    <t>R980 FeedCv15_UFangle</t>
  </si>
  <si>
    <t>I981 FeedCv16UfZ0toBF</t>
  </si>
  <si>
    <t>D981 FeedCv16_ClrZ_BF</t>
  </si>
  <si>
    <t>R981 FeedCv16_UFangle</t>
  </si>
  <si>
    <t>I982 PalDisp1UfZ0toBF</t>
  </si>
  <si>
    <t>D982 PalDisp1_ClrZ_BF</t>
  </si>
  <si>
    <t>R982 PalDisp1_UFangle</t>
  </si>
  <si>
    <t>I983 PalDisp2UfZ0toBF</t>
  </si>
  <si>
    <t>D983 PalDisp2_ClrZ_BF</t>
  </si>
  <si>
    <t>R983 PalDisp2_UFangle</t>
  </si>
  <si>
    <t>I984 SlipSht1UfZ0toBF</t>
  </si>
  <si>
    <t>D984 SlipSht1_ClrZ_BF</t>
  </si>
  <si>
    <t>R984 SlipSht1_UFangle</t>
  </si>
  <si>
    <t>I985 SlipSht2UfZ0toBF</t>
  </si>
  <si>
    <t>D985 SlipSht2_ClrZ_BF</t>
  </si>
  <si>
    <t>R985 SlipSht2_UFangle</t>
  </si>
  <si>
    <t>I986 HomeUfZ0toBF</t>
  </si>
  <si>
    <t>D986 Home_ClrZ_BF</t>
  </si>
  <si>
    <t>R986 Home_Ufangle</t>
  </si>
  <si>
    <t>I987 RejectUFZ0toBF</t>
  </si>
  <si>
    <t>D987 Reject_ClrZ_BF</t>
  </si>
  <si>
    <t>R987 Reject_Ufangle</t>
  </si>
  <si>
    <t>B1100 PLC_Cmd_TransID#</t>
  </si>
  <si>
    <t>I1100 PLC_Command_ID</t>
  </si>
  <si>
    <t>B1101 PLC_Command_ID#</t>
  </si>
  <si>
    <t>I1101 PLC_Parameter_1</t>
  </si>
  <si>
    <t>B1102 PLC_Param_1_Lo</t>
  </si>
  <si>
    <t>I1102 PLC_Parameter_2</t>
  </si>
  <si>
    <t>B1103 PLC_Param_1_Hi</t>
  </si>
  <si>
    <t>I1103 PLC_Parameter_3</t>
  </si>
  <si>
    <t>B1104 PLC_Param_2_Lo</t>
  </si>
  <si>
    <t>I1104 PLC_Parameter_4</t>
  </si>
  <si>
    <t>B1105 PLC_Param_2_Hi</t>
  </si>
  <si>
    <t>B1106 PLC_Param_3_Lo</t>
  </si>
  <si>
    <t>B1107 PLC_Param_3_Hi</t>
  </si>
  <si>
    <t>B1108 PLC_Param_4_Lo</t>
  </si>
  <si>
    <t>B1109 PLC_Param_4_Hi</t>
  </si>
  <si>
    <t>B1111 PLC_Data_1_Lo</t>
  </si>
  <si>
    <t>I1111 PLC_Data_1</t>
  </si>
  <si>
    <t>B1112 PLC_Data_1_Hi</t>
  </si>
  <si>
    <t>I1112 PLC_Data_2</t>
  </si>
  <si>
    <t>B1113 PLC_Data_2_Lo</t>
  </si>
  <si>
    <t>I1113 PLC_Data_3</t>
  </si>
  <si>
    <t>B1114 PLC_Data_2_Hi</t>
  </si>
  <si>
    <t>I1114 PLC_Error_Code</t>
  </si>
  <si>
    <t>B1115 PLC_Data_3_Lo</t>
  </si>
  <si>
    <t>B1116 PLC_Data_3_Hi</t>
  </si>
  <si>
    <t>B1117 PLC_Err_Code_Lo</t>
  </si>
  <si>
    <t>B1118 PLC_Err_Code_Hi</t>
  </si>
  <si>
    <t>B1148 PLCTransID_last</t>
  </si>
  <si>
    <t>B1149 PLCTransID_next</t>
  </si>
  <si>
    <t>I1149 Messaging_Loop</t>
  </si>
  <si>
    <t>B1150 Last_Cmd_TransID</t>
  </si>
  <si>
    <t>I1150 Last_Command_ID</t>
  </si>
  <si>
    <t>B1151 LastCommand_ID</t>
  </si>
  <si>
    <t>I1151 Last_Parameter_1</t>
  </si>
  <si>
    <t>B1152 Last_Param_1_Lo</t>
  </si>
  <si>
    <t>I1152 Last_Parameter_2</t>
  </si>
  <si>
    <t>B1153 Last_Param_1_Hi</t>
  </si>
  <si>
    <t>I1153 Last_Parameter_3</t>
  </si>
  <si>
    <t>B1154 Last_Param_2_Lo</t>
  </si>
  <si>
    <t>I1154 Last_Parameter_4</t>
  </si>
  <si>
    <t>B1155 Last_Param_2_Hi</t>
  </si>
  <si>
    <t>B1156 Last_Param_3_Lo</t>
  </si>
  <si>
    <t>B1157 Last_Param_3_Hi</t>
  </si>
  <si>
    <t>B1161 Last_Data_1_Lo</t>
  </si>
  <si>
    <t>I1161 Last_Data_1</t>
  </si>
  <si>
    <t>B1162 Last_Data_1_Hi</t>
  </si>
  <si>
    <t>I1162 Last_Data_2</t>
  </si>
  <si>
    <t>B1163 Last_Data_2_Lo</t>
  </si>
  <si>
    <t>I1163 Last_Data_3</t>
  </si>
  <si>
    <t>B1164 Last_Data_2_Hi</t>
  </si>
  <si>
    <t>I1164 Last_Error_Code</t>
  </si>
  <si>
    <t>B1165 Last_Data_3_Lo</t>
  </si>
  <si>
    <t>B1166 Last_Data_3_Hi</t>
  </si>
  <si>
    <t>B1167 Last_Err_Code_Lo</t>
  </si>
  <si>
    <t>B1168 Last_Err_Code_Hi</t>
  </si>
  <si>
    <t>B800 Pik_PickStnType</t>
  </si>
  <si>
    <t>I800 Pik_Time</t>
  </si>
  <si>
    <t>D800 Pik_Clear_Z_BF</t>
  </si>
  <si>
    <t>P800 Pik_Aircut_1</t>
  </si>
  <si>
    <t>B801 Pik_PickStnID</t>
  </si>
  <si>
    <t>P801 Pik_Aircut_2</t>
  </si>
  <si>
    <t>B802 Pik_BuildStnID</t>
  </si>
  <si>
    <t>I802 Pik_Quantity</t>
  </si>
  <si>
    <t>D802 Pik_Valves1_16</t>
  </si>
  <si>
    <t>P802 Pik_Approach_1</t>
  </si>
  <si>
    <t>B803 Pik_Layer</t>
  </si>
  <si>
    <t>D803 Pik_Valves17_32</t>
  </si>
  <si>
    <t>P803 Pik_Approach_2</t>
  </si>
  <si>
    <t>B804 Pik_Cycle</t>
  </si>
  <si>
    <t>D804 Pik_Sensors1_16</t>
  </si>
  <si>
    <t>P804 Pik_Approach_3</t>
  </si>
  <si>
    <t>B805 Pik_CycleThisLay</t>
  </si>
  <si>
    <t>D805 Pik_Sensors17_32</t>
  </si>
  <si>
    <t>P805 Pik_Pick</t>
  </si>
  <si>
    <t>B806 Pik_Loaded_Acc</t>
  </si>
  <si>
    <t>D806 Pik_Loaded_Vel</t>
  </si>
  <si>
    <t>P806 Pik_After_1</t>
  </si>
  <si>
    <t>B807 Pik_Empty_Acc</t>
  </si>
  <si>
    <t>D807 Pik_Empty_Vel</t>
  </si>
  <si>
    <t>P807 Pik_After_2</t>
  </si>
  <si>
    <t>D808 Pik_Air_Load_Vel</t>
  </si>
  <si>
    <t>P808 Pik_Clear</t>
  </si>
  <si>
    <t>D809 Pik_Air_Mpty_Vel</t>
  </si>
  <si>
    <t>P810 Pik_DispensrTop</t>
  </si>
  <si>
    <t>P811 Pik_DispensrBotm</t>
  </si>
  <si>
    <t>B812 Pik_Clock#</t>
  </si>
  <si>
    <t>P812 Pik_DispensrLast</t>
  </si>
  <si>
    <t>B813 LastPlc_Clock#</t>
  </si>
  <si>
    <t>B814 Now_Clock#</t>
  </si>
  <si>
    <t>P814 Pik_UF_Org</t>
  </si>
  <si>
    <t>B840 Grip_PickStnType</t>
  </si>
  <si>
    <t>B841 Grip_PickStnID</t>
  </si>
  <si>
    <t>B850 Plc_PickStnType</t>
  </si>
  <si>
    <t>I850 Plc_Time</t>
  </si>
  <si>
    <t>D850 Plc_Clear_Z_BF</t>
  </si>
  <si>
    <t>P850 Plc_Aircut_1</t>
  </si>
  <si>
    <t>B851 Plc_PickStnID</t>
  </si>
  <si>
    <t>P851 Plc_Aircut_2</t>
  </si>
  <si>
    <t>B852 Plc_BuildStnID</t>
  </si>
  <si>
    <t>P852 Plc_Approach_Ruf</t>
  </si>
  <si>
    <t>B853 Plc_Layer</t>
  </si>
  <si>
    <t>B854 Plc_Cycle</t>
  </si>
  <si>
    <t>D854 Plc_Prod_Height</t>
  </si>
  <si>
    <t>B855 Plc_CycleThisLay</t>
  </si>
  <si>
    <t>B856 Plc_Loaded_Acc</t>
  </si>
  <si>
    <t>D856 Plc_Loaded_Vel</t>
  </si>
  <si>
    <t>B857 Plc_Empty_Acc</t>
  </si>
  <si>
    <t>D857 Plc_Empty_Vel</t>
  </si>
  <si>
    <t>D858 Plc_Air_Load_Vel</t>
  </si>
  <si>
    <t>P858 Last_Path_End</t>
  </si>
  <si>
    <t>D859 Plc_Air_Mpty_Vel</t>
  </si>
  <si>
    <t>P859 Plc_UF_Org</t>
  </si>
  <si>
    <t>B860 Plc_NumThisCycl</t>
  </si>
  <si>
    <t>I860 Plc_1_Quantity</t>
  </si>
  <si>
    <t>D860 Plc_1_Valve1_16</t>
  </si>
  <si>
    <t>P860 Plc_1_Approach_1</t>
  </si>
  <si>
    <t>D861 Plc_1_Valve17_32</t>
  </si>
  <si>
    <t>P861 Plc_1_Approach_2</t>
  </si>
  <si>
    <t>B862 LastPik_Clock#</t>
  </si>
  <si>
    <t>D862 Plc_1_Sensor1_16</t>
  </si>
  <si>
    <t>P862 Plc_1_Approach_3</t>
  </si>
  <si>
    <t>B863 Plc_Clock#</t>
  </si>
  <si>
    <t>D863 Plc_1_Sensr17_32</t>
  </si>
  <si>
    <t>P863 Plc_1_Place</t>
  </si>
  <si>
    <t>P864 Plc_1_After</t>
  </si>
  <si>
    <t>I865 Plc_2_Quantity</t>
  </si>
  <si>
    <t>D865 Plc_2_Valve1_16</t>
  </si>
  <si>
    <t>P865 Plc_2_Approach_1</t>
  </si>
  <si>
    <t>D866 Plc_2_Valve17_32</t>
  </si>
  <si>
    <t>P866 Plc_2_Approach_2</t>
  </si>
  <si>
    <t>D867 Plc_2_Sensor1_16</t>
  </si>
  <si>
    <t>P867 Plc_2_Approach_3</t>
  </si>
  <si>
    <t>D868 Plc_2_Sensr17_32</t>
  </si>
  <si>
    <t>P868 Plc_2_Place</t>
  </si>
  <si>
    <t>P869 Plc_2_After</t>
  </si>
  <si>
    <t>I870 Plc_3_Quantity</t>
  </si>
  <si>
    <t>D870 Plc_3_Valve1_16</t>
  </si>
  <si>
    <t>P870 Plc_3_Approach_1</t>
  </si>
  <si>
    <t>D871 Plc_3_Valve17_32</t>
  </si>
  <si>
    <t>P871 Plc_3_Approach_2</t>
  </si>
  <si>
    <t>D872 Plc_3_Sensor1_16</t>
  </si>
  <si>
    <t>P872 Plc_3_Approach_3</t>
  </si>
  <si>
    <t>D873 Plc_3_Sensr17_32</t>
  </si>
  <si>
    <t>P873 Plc_3_Place</t>
  </si>
  <si>
    <t>P874 Plc_3_After</t>
  </si>
  <si>
    <t>I875 Plc_4_Quantity</t>
  </si>
  <si>
    <t>D875 Plc_4_Valve1_16</t>
  </si>
  <si>
    <t>P875 Plc_4_Approach_1</t>
  </si>
  <si>
    <t>D876 Plc_4_Valve17_32</t>
  </si>
  <si>
    <t>P876 Plc_4_Approach_2</t>
  </si>
  <si>
    <t>D877 Plc_4_Sensor1_16</t>
  </si>
  <si>
    <t>P877 Plc_4_Approach_3</t>
  </si>
  <si>
    <t>D878 Plc_4_Sensr17_32</t>
  </si>
  <si>
    <t>P878 Plc_4_Place</t>
  </si>
  <si>
    <t>P879 Plc_4_After</t>
  </si>
  <si>
    <t>I880 Plc_5_Quantity</t>
  </si>
  <si>
    <t>D880 Plc_5_Valve1_16</t>
  </si>
  <si>
    <t>P880 Plc_5_Approach_1</t>
  </si>
  <si>
    <t>D881 Plc_5_Valve17_32</t>
  </si>
  <si>
    <t>P881 Plc_5_Approach_2</t>
  </si>
  <si>
    <t>D882 Plc_5_Sensor1_16</t>
  </si>
  <si>
    <t>P882 Plc_5_Approach_3</t>
  </si>
  <si>
    <t>D883 Plc_5_Sensr17_32</t>
  </si>
  <si>
    <t>P883 Plc_5_Place</t>
  </si>
  <si>
    <t>P884 Plc_5_After</t>
  </si>
  <si>
    <t>I885 Plc_6_Quantity</t>
  </si>
  <si>
    <t>D885 Plc_6_Valve1_16</t>
  </si>
  <si>
    <t>P885 Plc_6_Approach_1</t>
  </si>
  <si>
    <t>D886 Plc_6_Valve17_32</t>
  </si>
  <si>
    <t>P886 Plc_6_Approach_2</t>
  </si>
  <si>
    <t>D887 Plc_6_Sensor1_16</t>
  </si>
  <si>
    <t>P887 Plc_6_Approach_3</t>
  </si>
  <si>
    <t>D888 Plc_6_Sensr17_32</t>
  </si>
  <si>
    <t>P888 Plc_6_Place</t>
  </si>
  <si>
    <t>P889 Plc_6_After</t>
  </si>
  <si>
    <t>I890 Plc_7_Quantity</t>
  </si>
  <si>
    <t>D890 Plc_7_Valve1_16</t>
  </si>
  <si>
    <t>P890 Plc_7_Approach_1</t>
  </si>
  <si>
    <t>D891 Plc_7_Valve17_32</t>
  </si>
  <si>
    <t>P891 Plc_7_Approach_2</t>
  </si>
  <si>
    <t>D892 Plc_7_Sensor1_16</t>
  </si>
  <si>
    <t>P892 Plc_7_Approach_3</t>
  </si>
  <si>
    <t>D893 Plc_7_Sensr17_32</t>
  </si>
  <si>
    <t>P893 Plc_7_Place</t>
  </si>
  <si>
    <t>P894 Plc_7_After</t>
  </si>
  <si>
    <t>I895 Plc_8_Quantity</t>
  </si>
  <si>
    <t>D895 Plc_8_Valve1_16</t>
  </si>
  <si>
    <t>P895 Plc_8_Approach_1</t>
  </si>
  <si>
    <t>D896 Plc_8_Valve17_32</t>
  </si>
  <si>
    <t>P896 Plc_8_Approach_2</t>
  </si>
  <si>
    <t>D897 Plc_8_Sensor1_16</t>
  </si>
  <si>
    <t>P897 Plc_8_Approach_3</t>
  </si>
  <si>
    <t>D898 Plc_8_Sensr17_32</t>
  </si>
  <si>
    <t>P898 Plc_8_Place</t>
  </si>
  <si>
    <t>P899 Plc_8_After</t>
  </si>
  <si>
    <t>B950 Build_1_Clock#</t>
  </si>
  <si>
    <t>B951 Build_2_Clock#</t>
  </si>
  <si>
    <t>B952 Build_3_Clock#</t>
  </si>
  <si>
    <t>B953 Build_4_Clock#</t>
  </si>
  <si>
    <t>B954 Build_5_Clock#</t>
  </si>
  <si>
    <t>B955 Build_6_Clock#</t>
  </si>
  <si>
    <t>B956 Build_7_Clock#</t>
  </si>
  <si>
    <t>B957 Build_8_Clock#</t>
  </si>
  <si>
    <t>B958 Build_9_Clock#</t>
  </si>
  <si>
    <t>B959 Build_10_Clock#</t>
  </si>
  <si>
    <t>B960 Build_11_Clock#</t>
  </si>
  <si>
    <t>B961 Build_12_Clock#</t>
  </si>
  <si>
    <t>B962 Build_13_Clock#</t>
  </si>
  <si>
    <t>B963 Build_14_Clock#</t>
  </si>
  <si>
    <t>B964 Build_15_Clock#</t>
  </si>
  <si>
    <t>B965 Build_16_Clock#</t>
  </si>
  <si>
    <t>B966 FeedCv1_Clock#</t>
  </si>
  <si>
    <t>B967 FeedCv2_Clock#</t>
  </si>
  <si>
    <t>B968 FeedCv3_Clock#</t>
  </si>
  <si>
    <t>B969 FeedCv4_Clock#</t>
  </si>
  <si>
    <t>B970 FeedCv5_Clock#</t>
  </si>
  <si>
    <t>B971 FeedCv6_Clock#</t>
  </si>
  <si>
    <t>B972 FeedCv7_Clock#</t>
  </si>
  <si>
    <t>B973 FeedCv8_Clock#</t>
  </si>
  <si>
    <t>B974 FeedCv9_Clock#</t>
  </si>
  <si>
    <t>B975 FeedCv10_Clock#</t>
  </si>
  <si>
    <t>B976 FeedCv11_Clock#</t>
  </si>
  <si>
    <t>B977 FeedCv12_Clock#</t>
  </si>
  <si>
    <t>B978 FeedCv13_Clock#</t>
  </si>
  <si>
    <t>B979 FeedCv14_Clock#</t>
  </si>
  <si>
    <t>B980 FeedCv15_Clock#</t>
  </si>
  <si>
    <t>B981 FeedCv16_Clock#</t>
  </si>
  <si>
    <t>B982 PalDisp1_Clock#</t>
  </si>
  <si>
    <t>B983 PalDisp2_Clock#</t>
  </si>
  <si>
    <t>B984 SlipSht1_Clock#</t>
  </si>
  <si>
    <t>B985 SlipSht2_Clock#</t>
  </si>
  <si>
    <t>B986 Home_Clock#</t>
  </si>
  <si>
    <t>B987 Reject_Clock#</t>
  </si>
  <si>
    <t>B1000 Schedule_Mode</t>
  </si>
  <si>
    <t>I1000 Ratio_Set_Total</t>
  </si>
  <si>
    <t>D1000 Ratio_Pick_Total</t>
  </si>
  <si>
    <t>B1001 LastScheduleMode</t>
  </si>
  <si>
    <t>I1001 Ratio_1_Set</t>
  </si>
  <si>
    <t>D1001 Ratio_1_Picks</t>
  </si>
  <si>
    <t>R1001 Ratio_1_Now</t>
  </si>
  <si>
    <t>B1002 Selected_BuildID</t>
  </si>
  <si>
    <t>I1002 Ratio_2_Set</t>
  </si>
  <si>
    <t>D1002 Ratio_2_Picks</t>
  </si>
  <si>
    <t>R1002 Ratio_2_Now</t>
  </si>
  <si>
    <t>B1003 PlanCycleStep</t>
  </si>
  <si>
    <t>I1003 Ratio_3_Set</t>
  </si>
  <si>
    <t>D1003 Ratio_3_Picks</t>
  </si>
  <si>
    <t>R1003 Ratio_3_Now</t>
  </si>
  <si>
    <t>B1004 MotionCycleStep</t>
  </si>
  <si>
    <t>I1004 Ratio_4_Set</t>
  </si>
  <si>
    <t>D1004 Ratio_4_Picks</t>
  </si>
  <si>
    <t>R1004 Ratio_4_Now</t>
  </si>
  <si>
    <t>B1005 Last_Infeed_Used</t>
  </si>
  <si>
    <t>I1005 Ratio_5_Set</t>
  </si>
  <si>
    <t>D1005 Ratio_5_Picks</t>
  </si>
  <si>
    <t>R1005 Ratio_5_Now</t>
  </si>
  <si>
    <t>I1006 Ratio_6_Set</t>
  </si>
  <si>
    <t>D1006 Ratio_6_Picks</t>
  </si>
  <si>
    <t>R1006 Ratio_6_Now</t>
  </si>
  <si>
    <t>I1007 Ratio_7_Set</t>
  </si>
  <si>
    <t>D1007 Ratio_7_Picks</t>
  </si>
  <si>
    <t>R1007 Ratio_7_Now</t>
  </si>
  <si>
    <t>I1008 Ratio_8_Set</t>
  </si>
  <si>
    <t>D1008 Ratio_8_Picks</t>
  </si>
  <si>
    <t>R1008 Ratio_8_Now</t>
  </si>
  <si>
    <t>I1021 Priority_1_Set</t>
  </si>
  <si>
    <t>R1021 Ratio_1_Wanted</t>
  </si>
  <si>
    <t>I1022 Priority_2_Set</t>
  </si>
  <si>
    <t>R1022 Ratio_2_Wanted</t>
  </si>
  <si>
    <t>I1023 Priority_3_Set</t>
  </si>
  <si>
    <t>R1023 Ratio_3_Wanted</t>
  </si>
  <si>
    <t>I1024 Priority_4_Set</t>
  </si>
  <si>
    <t>R1024 Ratio_4_Wanted</t>
  </si>
  <si>
    <t>I1025 Priority_5_Set</t>
  </si>
  <si>
    <t>R1025 Ratio_5_Wanted</t>
  </si>
  <si>
    <t>I1026 Priority_6_Set</t>
  </si>
  <si>
    <t>R1026 Ratio_6_Wanted</t>
  </si>
  <si>
    <t>I1027 Priority_7_Set</t>
  </si>
  <si>
    <t>R1027 Ratio_7_Wanted</t>
  </si>
  <si>
    <t>I1028 Priority_8_Set</t>
  </si>
  <si>
    <t>R1028 Ratio_8_Wanted</t>
  </si>
  <si>
    <t>R1041 Ratio_1_Delta</t>
  </si>
  <si>
    <t>R1042 Ratio_2_Delta</t>
  </si>
  <si>
    <t>R1043 Ratio_3_Delta</t>
  </si>
  <si>
    <t>R1044 Ratio_4_Delta</t>
  </si>
  <si>
    <t>R1045 Ratio_5_Delta</t>
  </si>
  <si>
    <t>R1046 Ratio_6_Delta</t>
  </si>
  <si>
    <t>R1047 Ratio_7_Delta</t>
  </si>
  <si>
    <t>R1048 Ratio_8_Delta</t>
  </si>
  <si>
    <t>I1091 User_LoopCntr</t>
  </si>
  <si>
    <t>I1092 Place_LoopCntr</t>
  </si>
  <si>
    <t>I1093 Init_SubLoopCntr</t>
  </si>
  <si>
    <t>I1094 Plan_SubLoopCntr</t>
  </si>
  <si>
    <t>I1095 Clock_LoopCntr</t>
  </si>
  <si>
    <t>I1096 Init_LoopCntr</t>
  </si>
  <si>
    <t>I1097 Plan_LoopCntr</t>
  </si>
  <si>
    <t>I1098 Motion_LoopCntr</t>
  </si>
  <si>
    <t>I1099 System_LoopCntr</t>
  </si>
  <si>
    <t>mpLoad_Prod_ID</t>
  </si>
  <si>
    <t>mpLoad_PatrnID</t>
  </si>
  <si>
    <t>D790 mpLoad_Prod_ID</t>
  </si>
  <si>
    <t>D791 mpLoad_PatrnID</t>
  </si>
  <si>
    <t>Row1_Data</t>
  </si>
  <si>
    <t>Row2_Data</t>
  </si>
  <si>
    <t>Row3_Data</t>
  </si>
  <si>
    <t>Row4_Data</t>
  </si>
  <si>
    <t>Row5_Data</t>
  </si>
  <si>
    <t>Row6_Data</t>
  </si>
  <si>
    <t>NextRow1_Data</t>
  </si>
  <si>
    <t>NextRow2_Data</t>
  </si>
  <si>
    <t>NextRow3_Data</t>
  </si>
  <si>
    <t>NextRow4_Data</t>
  </si>
  <si>
    <t>NextRow5_Data</t>
  </si>
  <si>
    <t>NextRow6_Data</t>
  </si>
  <si>
    <t>#Row_Pick</t>
  </si>
  <si>
    <t>Pick_Row1_Qty</t>
  </si>
  <si>
    <t>Pick_Row2_Qty</t>
  </si>
  <si>
    <t>Pick_Row3_Qty</t>
  </si>
  <si>
    <t>Pick_Row4_Qty</t>
  </si>
  <si>
    <t>Pick_Row5_Qty</t>
  </si>
  <si>
    <t>Pick_Row6_Qty</t>
  </si>
  <si>
    <t>Pick_Row1_Orient</t>
  </si>
  <si>
    <t>Pick_Row2_Orient</t>
  </si>
  <si>
    <t>Pick_Row3_Orient</t>
  </si>
  <si>
    <t>Pick_Row4_Orient</t>
  </si>
  <si>
    <t>Pick_Row5_Orient</t>
  </si>
  <si>
    <t>Pick_Row6_Orient</t>
  </si>
  <si>
    <t>Row1</t>
  </si>
  <si>
    <t>Row2</t>
  </si>
  <si>
    <t>Row3</t>
  </si>
  <si>
    <t>Row4</t>
  </si>
  <si>
    <t>Row5</t>
  </si>
  <si>
    <t>Row6</t>
  </si>
  <si>
    <t>PickRowData</t>
  </si>
  <si>
    <t>PickNxtRowData</t>
  </si>
  <si>
    <t>UsrLookAheadOn</t>
  </si>
  <si>
    <t>UsrIdleTimeLimit</t>
  </si>
  <si>
    <t>UsrSmartMultiRow</t>
  </si>
  <si>
    <t>UsrSmartOneRow</t>
  </si>
  <si>
    <t>Place_Vector_XY</t>
  </si>
  <si>
    <t>Length</t>
  </si>
  <si>
    <t>Width</t>
  </si>
  <si>
    <t xml:space="preserve">Accell_%_max </t>
  </si>
  <si>
    <t>B114 fd1Row1_Data</t>
  </si>
  <si>
    <t>I114 fd1NextRow1_Data</t>
  </si>
  <si>
    <t>B115 fd1Row2_Data</t>
  </si>
  <si>
    <t>I115 fd1NextRow2_Data</t>
  </si>
  <si>
    <t>B116 fd1Row3_Data</t>
  </si>
  <si>
    <t>I116 fd1NextRow3_Data</t>
  </si>
  <si>
    <t>B117 fd1Row4_Data</t>
  </si>
  <si>
    <t>I117 fd1NextRow4_Data</t>
  </si>
  <si>
    <t>B118 fd1Row5_Data</t>
  </si>
  <si>
    <t>I118 fd1NextRow5_Data</t>
  </si>
  <si>
    <t>B119 fd1Row6_Data</t>
  </si>
  <si>
    <t>I119 fd1NextRow6_Data</t>
  </si>
  <si>
    <t>P120 b1PickRowData</t>
  </si>
  <si>
    <t>P121 b1PickNxtRowData</t>
  </si>
  <si>
    <t>B140 fd2Row2_Data</t>
  </si>
  <si>
    <t>I140 fd2NextRow2_Data</t>
  </si>
  <si>
    <t>B141 fd2Row3_Data</t>
  </si>
  <si>
    <t>I141 fd2NextRow3_Data</t>
  </si>
  <si>
    <t>B142 fd2Row4_Data</t>
  </si>
  <si>
    <t>I142 fd2NextRow4_Data</t>
  </si>
  <si>
    <t>B143 fd2Row5_Data</t>
  </si>
  <si>
    <t>I143 fd2NextRow5_Data</t>
  </si>
  <si>
    <t>B144 fd2Row6_Data</t>
  </si>
  <si>
    <t>I144 fd2NextRow6_Data</t>
  </si>
  <si>
    <t>B165 fd3Row2_Data</t>
  </si>
  <si>
    <t>I165 fd3NextRow2_Data</t>
  </si>
  <si>
    <t>B166 fd3Row3_Data</t>
  </si>
  <si>
    <t>I166 fd3NextRow3_Data</t>
  </si>
  <si>
    <t>B167 fd3Row4_Data</t>
  </si>
  <si>
    <t>I167 fd3NextRow4_Data</t>
  </si>
  <si>
    <t>B168 fd3Row5_Data</t>
  </si>
  <si>
    <t>I168 fd3NextRow5_Data</t>
  </si>
  <si>
    <t>B169 fd3Row6_Data</t>
  </si>
  <si>
    <t>I169 fd3NextRow6_Data</t>
  </si>
  <si>
    <t>B190 fd4Row2_Data</t>
  </si>
  <si>
    <t>I190 fd4NextRow2_Data</t>
  </si>
  <si>
    <t>B191 fd4Row3_Data</t>
  </si>
  <si>
    <t>I191 fd4NextRow3_Data</t>
  </si>
  <si>
    <t>B192 fd4Row4_Data</t>
  </si>
  <si>
    <t>I192 fd4NextRow4_Data</t>
  </si>
  <si>
    <t>B193 fd4Row5_Data</t>
  </si>
  <si>
    <t>I193 fd4NextRow5_Data</t>
  </si>
  <si>
    <t>B194 fd4Row6_Data</t>
  </si>
  <si>
    <t>I194 fd4NextRow6_Data</t>
  </si>
  <si>
    <t>B215 fd5Row2_Data</t>
  </si>
  <si>
    <t>I215 fd5NextRow2_Data</t>
  </si>
  <si>
    <t>B216 fd5Row3_Data</t>
  </si>
  <si>
    <t>I216 fd5NextRow3_Data</t>
  </si>
  <si>
    <t>B217 fd5Row4_Data</t>
  </si>
  <si>
    <t>I217 fd5NextRow4_Data</t>
  </si>
  <si>
    <t>B218 fd5Row5_Data</t>
  </si>
  <si>
    <t>I218 fd5NextRow5_Data</t>
  </si>
  <si>
    <t>B219 fd5Row6_Data</t>
  </si>
  <si>
    <t>I219 fd5NextRow6_Data</t>
  </si>
  <si>
    <t>B240 fd6Row2_Data</t>
  </si>
  <si>
    <t>I240 fd6NextRow2_Data</t>
  </si>
  <si>
    <t>B241 fd6Row3_Data</t>
  </si>
  <si>
    <t>I241 fd6NextRow3_Data</t>
  </si>
  <si>
    <t>B242 fd6Row4_Data</t>
  </si>
  <si>
    <t>I242 fd6NextRow4_Data</t>
  </si>
  <si>
    <t>B243 fd6Row5_Data</t>
  </si>
  <si>
    <t>I243 fd6NextRow5_Data</t>
  </si>
  <si>
    <t>B244 fd6Row6_Data</t>
  </si>
  <si>
    <t>I244 fd6NextRow6_Data</t>
  </si>
  <si>
    <t>B265 fd7Row2_Data</t>
  </si>
  <si>
    <t>I265 fd7NextRow2_Data</t>
  </si>
  <si>
    <t>B266 fd7Row3_Data</t>
  </si>
  <si>
    <t>I266 fd7NextRow3_Data</t>
  </si>
  <si>
    <t>B267 fd7Row4_Data</t>
  </si>
  <si>
    <t>I267 fd7NextRow4_Data</t>
  </si>
  <si>
    <t>B268 fd7Row5_Data</t>
  </si>
  <si>
    <t>I268 fd7NextRow5_Data</t>
  </si>
  <si>
    <t>B269 fd7Row6_Data</t>
  </si>
  <si>
    <t>I269 fd7NextRow6_Data</t>
  </si>
  <si>
    <t>B290 fd8Row2_Data</t>
  </si>
  <si>
    <t>I290 fd8NextRow2_Data</t>
  </si>
  <si>
    <t>B291 fd8Row3_Data</t>
  </si>
  <si>
    <t>I291 fd8NextRow3_Data</t>
  </si>
  <si>
    <t>B292 fd8Row4_Data</t>
  </si>
  <si>
    <t>I292 fd8NextRow4_Data</t>
  </si>
  <si>
    <t>B293 fd8Row5_Data</t>
  </si>
  <si>
    <t>I293 fd8NextRow5_Data</t>
  </si>
  <si>
    <t>B294 fd8Row6_Data</t>
  </si>
  <si>
    <t>I294 fd8NextRow6_Data</t>
  </si>
  <si>
    <t>R756 UsrIdleTimeLimit</t>
  </si>
  <si>
    <t>B757 UsrLookAheadOn</t>
  </si>
  <si>
    <t>B758 UsrSmartOneRow</t>
  </si>
  <si>
    <t>B759 UsrSmartMultiRow</t>
  </si>
  <si>
    <t>R901 Place_Vector_XY</t>
  </si>
  <si>
    <t>I910 ActiveStatonType</t>
  </si>
  <si>
    <t>I911 Active_Station#</t>
  </si>
  <si>
    <t>I912 #PlacesThisCycle</t>
  </si>
  <si>
    <t>B929 #Row_Pick</t>
  </si>
  <si>
    <t>B930 Pick_Row1_Qty</t>
  </si>
  <si>
    <t>I930 Pick_Row1_Orient</t>
  </si>
  <si>
    <t>B931 Pick_Row2_Qty</t>
  </si>
  <si>
    <t>I931 Pick_Row2_Orient</t>
  </si>
  <si>
    <t>B932 Pick_Row3_Qty</t>
  </si>
  <si>
    <t>I932 Pick_Row3_Orient</t>
  </si>
  <si>
    <t>B933 Pick_Row4_Qty</t>
  </si>
  <si>
    <t>I933 Pick_Row4_Orient</t>
  </si>
  <si>
    <t>B934 Pick_Row5_Qty</t>
  </si>
  <si>
    <t>I934 Pick_Row5_Orient</t>
  </si>
  <si>
    <t>B935 Pick_Row6_Qty</t>
  </si>
  <si>
    <t>I935 Pick_Row6_Orient</t>
  </si>
  <si>
    <t>P950 Build_1_UForgBF</t>
  </si>
  <si>
    <t>P951 Build_2_UForgBF</t>
  </si>
  <si>
    <t>P952 Build_3_UForgBF</t>
  </si>
  <si>
    <t>P953 Build_4_UForgBF</t>
  </si>
  <si>
    <t>P954 Build_5_UForgBF</t>
  </si>
  <si>
    <t>P955 Build_6_UForgBF</t>
  </si>
  <si>
    <t>P956 Build_7_UForgBF</t>
  </si>
  <si>
    <t>P957 Build_8_UForgBF</t>
  </si>
  <si>
    <t>P958 Build_9_UForgBF</t>
  </si>
  <si>
    <t>P959 Build_10_UForgBF</t>
  </si>
  <si>
    <t>P960 Build_11_UForgBF</t>
  </si>
  <si>
    <t>P961 Build_12_UForgBF</t>
  </si>
  <si>
    <t>P962 Build_13_UForgBF</t>
  </si>
  <si>
    <t>P963 Build_14_UForgBF</t>
  </si>
  <si>
    <t>P964 Build_15_UForgBF</t>
  </si>
  <si>
    <t>P965 Build_16_UForgBF</t>
  </si>
  <si>
    <t>P966 FeedCv1_UForgBF</t>
  </si>
  <si>
    <t>P967 FeedCv2_UForgBF</t>
  </si>
  <si>
    <t>P968 FeedCv3_UForgBF</t>
  </si>
  <si>
    <t>P969 FeedCv4_UForgBF</t>
  </si>
  <si>
    <t>P970 FeedCv5_UForgBF</t>
  </si>
  <si>
    <t>P971 FeedCv6_UForgBF</t>
  </si>
  <si>
    <t>P972 FeedCv7_UForgBF</t>
  </si>
  <si>
    <t>P973 FeedCv8_UForgBF</t>
  </si>
  <si>
    <t>P974 FeedCv9_UForgBF</t>
  </si>
  <si>
    <t>P975 FeedCv10_UForgBF</t>
  </si>
  <si>
    <t>P976 FeedCv11_UForgBF</t>
  </si>
  <si>
    <t>P977 FeedCv12_UForgBF</t>
  </si>
  <si>
    <t>P978 FeedCv13_UForgBF</t>
  </si>
  <si>
    <t>P979 FeedCv14_UForgBF</t>
  </si>
  <si>
    <t>P980 FeedCv15_UForgBF</t>
  </si>
  <si>
    <t>P981 FeedCv16_UForgBF</t>
  </si>
  <si>
    <t>P982 PalDisp1_UForgBF</t>
  </si>
  <si>
    <t>P983 PalDisp2_UForgBF</t>
  </si>
  <si>
    <t>P984 SlipSht1_UForgBF</t>
  </si>
  <si>
    <t>P985 SlipSht2_UForgBF</t>
  </si>
  <si>
    <t>P986 Home_UForgBF</t>
  </si>
  <si>
    <t>P987 Reject_UForgBF</t>
  </si>
  <si>
    <t>Velocity_%_max</t>
  </si>
  <si>
    <t>B139 fd2Row1_Data</t>
  </si>
  <si>
    <t>I139 fd2NextRow1_Data</t>
  </si>
  <si>
    <t>B164 fd3Row1_Data</t>
  </si>
  <si>
    <t>I164 fd3NextRow1_Data</t>
  </si>
  <si>
    <t>B189 fd4Row1_Data</t>
  </si>
  <si>
    <t>I189 fd4NextRow1_Data</t>
  </si>
  <si>
    <t>B214 fd5Row1_Data</t>
  </si>
  <si>
    <t>I214 fd5NextRow1_Data</t>
  </si>
  <si>
    <t>B239 fd6Row1_Data</t>
  </si>
  <si>
    <t>I239 fd6NextRow1_Data</t>
  </si>
  <si>
    <t>B264 fd7Row1_Data</t>
  </si>
  <si>
    <t>I264 fd7NextRow1_Data</t>
  </si>
  <si>
    <t>B289 fd8Row1_Data</t>
  </si>
  <si>
    <t>I289 fd8NextRow1_Data</t>
  </si>
  <si>
    <t>Sta1PackageIDstr</t>
  </si>
  <si>
    <t>Sta2PackageIDstr</t>
  </si>
  <si>
    <t>Sta3PackageIDstr</t>
  </si>
  <si>
    <t>Sta4PackageIDstr</t>
  </si>
  <si>
    <t>Sta5PackageIDstr</t>
  </si>
  <si>
    <t>Sta6PackageIDstr</t>
  </si>
  <si>
    <t>Sta7PackageIDstr</t>
  </si>
  <si>
    <t>Sta8PackageIDstr</t>
  </si>
  <si>
    <t>S300 Sta1PackageIDstr</t>
  </si>
  <si>
    <t>S301 Sta2PackageIDstr</t>
  </si>
  <si>
    <t>S302 Sta3PackageIDstr</t>
  </si>
  <si>
    <t>S303 Sta4PackageIDstr</t>
  </si>
  <si>
    <t>S304 Sta5PackageIDstr</t>
  </si>
  <si>
    <t>S305 Sta6PackageIDstr</t>
  </si>
  <si>
    <t>S306 Sta7PackageIDstr</t>
  </si>
  <si>
    <t>S307 Sta8PackageIDstr</t>
  </si>
  <si>
    <t>S310 p1ConversionDate</t>
  </si>
  <si>
    <t>S311 p2ConversionDate</t>
  </si>
  <si>
    <t>S312 p3ConversionDate</t>
  </si>
  <si>
    <t>S313 p4ConversionDate</t>
  </si>
  <si>
    <t>S314 p5ConversionDate</t>
  </si>
  <si>
    <t>S315 p6ConversionDate</t>
  </si>
  <si>
    <t>S316 p7ConversionDate</t>
  </si>
  <si>
    <t>S317 p8ConversionDate</t>
  </si>
  <si>
    <t>Ready_Position</t>
  </si>
  <si>
    <t>Ready_Clr_Z</t>
  </si>
  <si>
    <t>Ready_Clock#</t>
  </si>
  <si>
    <t>ReadyUFZ0toBF</t>
  </si>
  <si>
    <t>Ready_ClrZ_BF</t>
  </si>
  <si>
    <t>Ready_Ufangle</t>
  </si>
  <si>
    <t>Qty_Done</t>
  </si>
  <si>
    <t>Qty_Total</t>
  </si>
  <si>
    <t>D743 Ready_Clr_Z</t>
  </si>
  <si>
    <t>P743 Ready_Position</t>
  </si>
  <si>
    <t>I858 Plc_Qty_Done</t>
  </si>
  <si>
    <t>I859 Plc_Qty_Total</t>
  </si>
  <si>
    <t>B988 Ready_Clock#</t>
  </si>
  <si>
    <t>I988 ReadyUFZ0toBF</t>
  </si>
  <si>
    <t>D988 Ready_ClrZ_BF</t>
  </si>
  <si>
    <t>R988 Ready_Ufangle</t>
  </si>
  <si>
    <t>P988 Ready_UForgBF</t>
  </si>
  <si>
    <t>P145 b2PickRowData</t>
  </si>
  <si>
    <t>P146 b2PickNxtRowData</t>
  </si>
  <si>
    <t>P170 b3PickRowData</t>
  </si>
  <si>
    <t>P171 b3PickNxtRowData</t>
  </si>
  <si>
    <t>P195 b4PickRowData</t>
  </si>
  <si>
    <t>P196 b4PickNxtRowData</t>
  </si>
  <si>
    <t>P220 b5PickRowData</t>
  </si>
  <si>
    <t>P221 b5PickNxtRowData</t>
  </si>
  <si>
    <t>P245 b6PickRowData</t>
  </si>
  <si>
    <t>P246 b6PickNxtRowData</t>
  </si>
  <si>
    <t>P270 b7PickRowData</t>
  </si>
  <si>
    <t>P271 b7PickNxtRowData</t>
  </si>
  <si>
    <t>P295 b8PickRowData</t>
  </si>
  <si>
    <t>P296 b8PickNxtRowData</t>
  </si>
  <si>
    <t>msBld</t>
  </si>
  <si>
    <t>_IG1</t>
  </si>
  <si>
    <t>_OG1</t>
  </si>
  <si>
    <t>msNfd</t>
  </si>
  <si>
    <t>msPDsp</t>
  </si>
  <si>
    <t>msSDsp</t>
  </si>
  <si>
    <t>Build_Counter</t>
  </si>
  <si>
    <t>I109 b1Build_Counter</t>
  </si>
  <si>
    <t>I134 b2Build_Counter</t>
  </si>
  <si>
    <t>I159 b3Build_Counter</t>
  </si>
  <si>
    <t>I184 b4Build_Counter</t>
  </si>
  <si>
    <t>I209 b5Build_Counter</t>
  </si>
  <si>
    <t>I234 b6Build_Counter</t>
  </si>
  <si>
    <t>I259 b7Build_Counter</t>
  </si>
  <si>
    <t>I284 b8Build_Counter</t>
  </si>
  <si>
    <t>Gripper_Center_X</t>
  </si>
  <si>
    <t>Gripper_Center_Y</t>
  </si>
  <si>
    <t>Pal_X_Length</t>
  </si>
  <si>
    <t>Pal_Y_Width</t>
  </si>
  <si>
    <t>Pal_Z_Height</t>
  </si>
  <si>
    <t>D116 b1Pal_X_Length</t>
  </si>
  <si>
    <t>D117 b1Pal_Y_Width</t>
  </si>
  <si>
    <t>D118 b1Pal_Z_Height</t>
  </si>
  <si>
    <t>D141 b2Pal_X_Length</t>
  </si>
  <si>
    <t>D142 b2Pal_Y_Width</t>
  </si>
  <si>
    <t>D143 b2Pal_Z_Height</t>
  </si>
  <si>
    <t>D166 b3Pal_X_Length</t>
  </si>
  <si>
    <t>D167 b3Pal_Y_Width</t>
  </si>
  <si>
    <t>D168 b3Pal_Z_Height</t>
  </si>
  <si>
    <t>D191 b4Pal_X_Length</t>
  </si>
  <si>
    <t>D192 b4Pal_Y_Width</t>
  </si>
  <si>
    <t>D193 b4Pal_Z_Height</t>
  </si>
  <si>
    <t>D216 b5Pal_X_Length</t>
  </si>
  <si>
    <t>D217 b5Pal_Y_Width</t>
  </si>
  <si>
    <t>D218 b5Pal_Z_Height</t>
  </si>
  <si>
    <t>D241 b6Pal_X_Length</t>
  </si>
  <si>
    <t>D242 b6Pal_Y_Width</t>
  </si>
  <si>
    <t>D243 b6Pal_Z_Height</t>
  </si>
  <si>
    <t>D266 b7Pal_X_Length</t>
  </si>
  <si>
    <t>D267 b7Pal_Y_Width</t>
  </si>
  <si>
    <t>D268 b7Pal_Z_Height</t>
  </si>
  <si>
    <t>D291 b8Pal_X_Length</t>
  </si>
  <si>
    <t>D292 b8Pal_Y_Width</t>
  </si>
  <si>
    <t>D293 b8Pal_Z_Height</t>
  </si>
  <si>
    <t>R750 Gripper_Center_X</t>
  </si>
  <si>
    <t>R751 Gripper_Center_Y</t>
  </si>
  <si>
    <t>P853 Plc_MidPoint</t>
  </si>
  <si>
    <t>LastPathReseting</t>
  </si>
  <si>
    <t>MP_Error</t>
  </si>
  <si>
    <t>Path_Tool</t>
  </si>
  <si>
    <t>JobWarningCode</t>
  </si>
  <si>
    <t>JobWarningParam</t>
  </si>
  <si>
    <t>Selected_InfID</t>
  </si>
  <si>
    <t>Grip_Interf_Xneg</t>
  </si>
  <si>
    <t>Grip_Interf_Xpos</t>
  </si>
  <si>
    <t>Grip_Interf_Yneg</t>
  </si>
  <si>
    <t>Grip_Interf_Ypos</t>
  </si>
  <si>
    <t>ViaPoint1</t>
  </si>
  <si>
    <t>ViaPoint2</t>
  </si>
  <si>
    <t>ViaPoint3</t>
  </si>
  <si>
    <t>ViaPoint4</t>
  </si>
  <si>
    <t>ViaPoint5</t>
  </si>
  <si>
    <t>ViaPoint6</t>
  </si>
  <si>
    <t>Home</t>
  </si>
  <si>
    <t>Reject</t>
  </si>
  <si>
    <t>Ready</t>
  </si>
  <si>
    <t>Via1</t>
  </si>
  <si>
    <t>Via2</t>
  </si>
  <si>
    <t>Via3</t>
  </si>
  <si>
    <t>Via4</t>
  </si>
  <si>
    <t>Via5</t>
  </si>
  <si>
    <t>Via6</t>
  </si>
  <si>
    <t>Via1_Clock#</t>
  </si>
  <si>
    <t>Via2_Clock#</t>
  </si>
  <si>
    <t>Via3_Clock#</t>
  </si>
  <si>
    <t>Via4_Clock#</t>
  </si>
  <si>
    <t>Via5_Clock#</t>
  </si>
  <si>
    <t>Via6_Clock#</t>
  </si>
  <si>
    <t>Via1_ClrZ_BF</t>
  </si>
  <si>
    <t>Via2_ClrZ_BF</t>
  </si>
  <si>
    <t>Via3_ClrZ_BF</t>
  </si>
  <si>
    <t>Via4_ClrZ_BF</t>
  </si>
  <si>
    <t>Via5_ClrZ_BF</t>
  </si>
  <si>
    <t>Via6_ClrZ_BF</t>
  </si>
  <si>
    <t>Via_</t>
  </si>
  <si>
    <t>UsrPalletAirVel%</t>
  </si>
  <si>
    <t>UsrPalletAcc%</t>
  </si>
  <si>
    <t>UsrSlipAirVel%</t>
  </si>
  <si>
    <t>UsrSlipApprVel%</t>
  </si>
  <si>
    <t>UsrSlipAcc%</t>
  </si>
  <si>
    <t>UsrPaletApprVel%</t>
  </si>
  <si>
    <t>GripPalletVJ%</t>
  </si>
  <si>
    <t>GripPalletV</t>
  </si>
  <si>
    <t>GripPalletAcc%</t>
  </si>
  <si>
    <t>GripSlipVJ%</t>
  </si>
  <si>
    <t>GripSlipV</t>
  </si>
  <si>
    <t>GripSlipAcc%</t>
  </si>
  <si>
    <t>MidPoint</t>
  </si>
  <si>
    <t>_BF</t>
  </si>
  <si>
    <t>Via1_Angle</t>
  </si>
  <si>
    <t>Via2_Angle</t>
  </si>
  <si>
    <t>Via3_Angle</t>
  </si>
  <si>
    <t>Via4_Angle</t>
  </si>
  <si>
    <t>Via5_Angle</t>
  </si>
  <si>
    <t>Via6_Angle</t>
  </si>
  <si>
    <t>Pik_ViaPoint_Cnt</t>
  </si>
  <si>
    <t>Plc_ViaPoint_Cnt</t>
  </si>
  <si>
    <t>ViaPoint_Cnt</t>
  </si>
  <si>
    <t>Pik_Via</t>
  </si>
  <si>
    <t>Plc_Via</t>
  </si>
  <si>
    <t>B802</t>
  </si>
  <si>
    <t>B803</t>
  </si>
  <si>
    <t>B804</t>
  </si>
  <si>
    <t>B852</t>
  </si>
  <si>
    <t>B853</t>
  </si>
  <si>
    <t>B854</t>
  </si>
  <si>
    <t>Plan_Update_Station</t>
  </si>
  <si>
    <t>P744 ViaPoint1</t>
  </si>
  <si>
    <t>P745 ViaPoint2</t>
  </si>
  <si>
    <t>P746 ViaPoint3</t>
  </si>
  <si>
    <t>P747 ViaPoint4</t>
  </si>
  <si>
    <t>P748 ViaPoint5</t>
  </si>
  <si>
    <t>P749 ViaPoint6</t>
  </si>
  <si>
    <t>B774 UsrPalletAirVel%</t>
  </si>
  <si>
    <t>D774 GripPalletVJ%</t>
  </si>
  <si>
    <t>B775 UsrPaletApprVel%</t>
  </si>
  <si>
    <t>D775 GripPalletV</t>
  </si>
  <si>
    <t>B776 UsrPalletAcc%</t>
  </si>
  <si>
    <t>D776 GripPalletAcc%</t>
  </si>
  <si>
    <t>B777 UsrSlipAirVel%</t>
  </si>
  <si>
    <t>D777 GripSlipVJ%</t>
  </si>
  <si>
    <t>B778 UsrSlipApprVel%</t>
  </si>
  <si>
    <t>D778 GripSlipV</t>
  </si>
  <si>
    <t>B779 UsrSlipAcc%</t>
  </si>
  <si>
    <t>D779 GripSlipAcc%</t>
  </si>
  <si>
    <t>D782 MP_Error</t>
  </si>
  <si>
    <t>B816 Pik_ViaPoint_Cnt</t>
  </si>
  <si>
    <t>P816 Pik_Via_1</t>
  </si>
  <si>
    <t>P817 Pik_Via_2</t>
  </si>
  <si>
    <t>P818 Pik_Via_3</t>
  </si>
  <si>
    <t>P819 Pik_Via_4</t>
  </si>
  <si>
    <t>P820 Pik_Via_5</t>
  </si>
  <si>
    <t>P821 Pik_Via_6</t>
  </si>
  <si>
    <t>B844 Plc_ViaPoint_Cnt</t>
  </si>
  <si>
    <t>P844 Plc_Via_1</t>
  </si>
  <si>
    <t>P845 Plc_Via_2</t>
  </si>
  <si>
    <t>P846 Plc_Via_3</t>
  </si>
  <si>
    <t>P847 Plc_Via_4</t>
  </si>
  <si>
    <t>P848 Plc_Via_5</t>
  </si>
  <si>
    <t>P849 Plc_Via_6</t>
  </si>
  <si>
    <t>B858 Last_Path_Tool</t>
  </si>
  <si>
    <t>R902 Grip_Interf_Xneg</t>
  </si>
  <si>
    <t>R903 Grip_Interf_Xpos</t>
  </si>
  <si>
    <t>R904 Grip_Interf_Yneg</t>
  </si>
  <si>
    <t>R905 Grip_Interf_Ypos</t>
  </si>
  <si>
    <t>B989 Via1_Clock#</t>
  </si>
  <si>
    <t>D989 Via1_ClrZ_BF</t>
  </si>
  <si>
    <t>R989 Via1_Angle</t>
  </si>
  <si>
    <t>P989 Via1_BF</t>
  </si>
  <si>
    <t>B990 Via2_Clock#</t>
  </si>
  <si>
    <t>D990 Via2_ClrZ_BF</t>
  </si>
  <si>
    <t>R990 Via2_Angle</t>
  </si>
  <si>
    <t>P990 Via2_BF</t>
  </si>
  <si>
    <t>B991 Via3_Clock#</t>
  </si>
  <si>
    <t>D991 Via3_ClrZ_BF</t>
  </si>
  <si>
    <t>R991 Via3_Angle</t>
  </si>
  <si>
    <t>P991 Via3_BF</t>
  </si>
  <si>
    <t>B992 Via4_Clock#</t>
  </si>
  <si>
    <t>D992 Via4_ClrZ_BF</t>
  </si>
  <si>
    <t>R992 Via4_Angle</t>
  </si>
  <si>
    <t>P992 Via4_BF</t>
  </si>
  <si>
    <t>B993 Via5_Clock#</t>
  </si>
  <si>
    <t>D993 Via5_ClrZ_BF</t>
  </si>
  <si>
    <t>R993 Via5_Angle</t>
  </si>
  <si>
    <t>P993 Via5_BF</t>
  </si>
  <si>
    <t>B994 Via6_Clock#</t>
  </si>
  <si>
    <t>D994 Via6_ClrZ_BF</t>
  </si>
  <si>
    <t>R994 Via6_Angle</t>
  </si>
  <si>
    <t>P994 Via6_BF</t>
  </si>
  <si>
    <t>B1006 LastPathReseting</t>
  </si>
  <si>
    <t>B1008 Selected_InfID</t>
  </si>
  <si>
    <t>B1009 JobWarningCode</t>
  </si>
  <si>
    <t>B1010 JobWarningParam</t>
  </si>
  <si>
    <t>Selected_InfType</t>
  </si>
  <si>
    <t>B1007 Selected_InfType</t>
  </si>
  <si>
    <t>_adr</t>
  </si>
  <si>
    <t>I816 Pik_Via1_adr</t>
  </si>
  <si>
    <t>I817 Pik_Via2_adr</t>
  </si>
  <si>
    <t>I818 Pik_Via3_adr</t>
  </si>
  <si>
    <t>I819 Pik_Via4_adr</t>
  </si>
  <si>
    <t>I820 Pik_Via5_adr</t>
  </si>
  <si>
    <t>I821 Pik_Via6_adr</t>
  </si>
  <si>
    <t>I844 Plc_Via1_adr</t>
  </si>
  <si>
    <t>I845 Plc_Via2_adr</t>
  </si>
  <si>
    <t>I846 Plc_Via3_adr</t>
  </si>
  <si>
    <t>I847 Plc_Via4_adr</t>
  </si>
  <si>
    <t>I848 Plc_Via5_adr</t>
  </si>
  <si>
    <t>I849 Plc_Via6_adr</t>
  </si>
  <si>
    <t>PP_HMI_Password</t>
  </si>
  <si>
    <t>NxtSrchOffset</t>
  </si>
  <si>
    <t>S299 PP_HMI_Password</t>
  </si>
  <si>
    <t>MovUpSpeed</t>
  </si>
  <si>
    <t>MovUpDist</t>
  </si>
  <si>
    <t>I605 pd1NxtSrchOffset</t>
  </si>
  <si>
    <t>I607 pd1MovUpDist</t>
  </si>
  <si>
    <t>I608 pd1MovUpSpeed</t>
  </si>
  <si>
    <t>I630 pd2NxtSrchOffset</t>
  </si>
  <si>
    <t>I632 pd2MovUpDist</t>
  </si>
  <si>
    <t>I633 pd2MovUpSpeed</t>
  </si>
  <si>
    <t>I655 sd1NxtSrchOffset</t>
  </si>
  <si>
    <t>I657 sd1MovUpDist</t>
  </si>
  <si>
    <t>I658 sd1MovUpSpeed</t>
  </si>
  <si>
    <t>I680 sd2NxtSrchOffset</t>
  </si>
  <si>
    <t>I682 sd2MovUpDist</t>
  </si>
  <si>
    <t>I683 sd2MovUpSpeed</t>
  </si>
  <si>
    <t>PP_HMI_PwdOption</t>
  </si>
  <si>
    <t>D799 PP_HMI_PwdOption</t>
  </si>
  <si>
    <t>Z_HighDrop</t>
  </si>
  <si>
    <t>Z_Approach</t>
  </si>
  <si>
    <t>UserDefined1</t>
  </si>
  <si>
    <t>UserDefined2</t>
  </si>
  <si>
    <t>UserDefined3</t>
  </si>
  <si>
    <t>UserDefined4</t>
  </si>
  <si>
    <t>Infeed_Width</t>
  </si>
  <si>
    <t>Infeed_Alignment</t>
  </si>
  <si>
    <t>_Alignment</t>
  </si>
  <si>
    <t>_Width</t>
  </si>
  <si>
    <t>UserDefine1</t>
  </si>
  <si>
    <t>UserDefine2</t>
  </si>
  <si>
    <t>UserDefine3</t>
  </si>
  <si>
    <t>UserDefine4</t>
  </si>
  <si>
    <t>I110 b1UserDefine1</t>
  </si>
  <si>
    <t>I111 b1UserDefine2</t>
  </si>
  <si>
    <t>I112 b1UserDefine3</t>
  </si>
  <si>
    <t>I113 b1UserDefine4</t>
  </si>
  <si>
    <t>B124 fd1_Alignment</t>
  </si>
  <si>
    <t>D124 fd1_Width</t>
  </si>
  <si>
    <t>I135 b2UserDefine1</t>
  </si>
  <si>
    <t>I136 b2UserDefine2</t>
  </si>
  <si>
    <t>I137 b2UserDefine3</t>
  </si>
  <si>
    <t>I138 b2UserDefine4</t>
  </si>
  <si>
    <t>B149 fd2_Alignment</t>
  </si>
  <si>
    <t>D149 fd2_Width</t>
  </si>
  <si>
    <t>I160 b3UserDefine1</t>
  </si>
  <si>
    <t>I161 b3UserDefine2</t>
  </si>
  <si>
    <t>I162 b3UserDefine3</t>
  </si>
  <si>
    <t>I163 b3UserDefine4</t>
  </si>
  <si>
    <t>B174 fd3_Alignment</t>
  </si>
  <si>
    <t>D174 fd3_Width</t>
  </si>
  <si>
    <t>I185 b4UserDefine1</t>
  </si>
  <si>
    <t>I186 b4UserDefine2</t>
  </si>
  <si>
    <t>I187 b4UserDefine3</t>
  </si>
  <si>
    <t>I188 b4UserDefine4</t>
  </si>
  <si>
    <t>B199 fd4_Alignment</t>
  </si>
  <si>
    <t>D199 fd4_Width</t>
  </si>
  <si>
    <t>I210 b5UserDefine1</t>
  </si>
  <si>
    <t>I211 b5UserDefine2</t>
  </si>
  <si>
    <t>I212 b5UserDefine3</t>
  </si>
  <si>
    <t>I213 b5UserDefine4</t>
  </si>
  <si>
    <t>B224 fd5_Alignment</t>
  </si>
  <si>
    <t>D224 fd5_Width</t>
  </si>
  <si>
    <t>I235 b6UserDefine1</t>
  </si>
  <si>
    <t>I236 b6UserDefine2</t>
  </si>
  <si>
    <t>I237 b6UserDefine3</t>
  </si>
  <si>
    <t>I238 b6UserDefine4</t>
  </si>
  <si>
    <t>B249 fd6_Alignment</t>
  </si>
  <si>
    <t>D249 fd6_Width</t>
  </si>
  <si>
    <t>I260 b7UserDefine1</t>
  </si>
  <si>
    <t>I261 b7UserDefine2</t>
  </si>
  <si>
    <t>I262 b7UserDefine3</t>
  </si>
  <si>
    <t>I263 b7UserDefine4</t>
  </si>
  <si>
    <t>B274 fd7_Alignment</t>
  </si>
  <si>
    <t>D274 fd7_Width</t>
  </si>
  <si>
    <t>I285 b8UserDefine1</t>
  </si>
  <si>
    <t>I286 b8UserDefine2</t>
  </si>
  <si>
    <t>I287 b8UserDefine3</t>
  </si>
  <si>
    <t>I288 b8UserDefine4</t>
  </si>
  <si>
    <t>B299 fd8_Alignment</t>
  </si>
  <si>
    <t>D299 fd8_Width</t>
  </si>
  <si>
    <t>I920 UserDefined1</t>
  </si>
  <si>
    <t>I921 UserDefined2</t>
  </si>
  <si>
    <t>I922 UserDefined3</t>
  </si>
  <si>
    <t>I923 UserDefined4</t>
  </si>
  <si>
    <t>I929 Infeed_Alignment</t>
  </si>
  <si>
    <t>D929 Infeed_Width</t>
  </si>
  <si>
    <t>HighDropHeight%</t>
  </si>
  <si>
    <t>DataState</t>
  </si>
  <si>
    <t xml:space="preserve">UsrSetToolByProd </t>
  </si>
  <si>
    <t>_NextTool</t>
  </si>
  <si>
    <t>AfterTool</t>
  </si>
  <si>
    <t>D103 b1DataState</t>
  </si>
  <si>
    <t>D128 b2DataState</t>
  </si>
  <si>
    <t>D153 b3DataState</t>
  </si>
  <si>
    <t>D178 b4DataState</t>
  </si>
  <si>
    <t>D203 b5DataState</t>
  </si>
  <si>
    <t>D228 b6DataState</t>
  </si>
  <si>
    <t>D253 b7DataState</t>
  </si>
  <si>
    <t>D278 b8DataState</t>
  </si>
  <si>
    <t xml:space="preserve">B756 UsrSetToolByProd </t>
  </si>
  <si>
    <t>B764 HighDropHeight%</t>
  </si>
  <si>
    <t>I803 Pik_AfterTool</t>
  </si>
  <si>
    <t>I861 Plc_1_NextTool</t>
  </si>
  <si>
    <t>I866 Plc_2_NextTool</t>
  </si>
  <si>
    <t>I871 Plc_3_NextTool</t>
  </si>
  <si>
    <t>I876 Plc_4_NextTool</t>
  </si>
  <si>
    <t>I881 Plc_5_NextTool</t>
  </si>
  <si>
    <t>I886 Plc_6_NextTool</t>
  </si>
  <si>
    <t>I891 Plc_7_NextTool</t>
  </si>
  <si>
    <t>I896 Plc_8_NextTool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</si>
</sst>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4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8"/>
      <name val="Calibri"/>
      <family val="2"/>
      <scheme val="minor"/>
    </font>
    <font>
      <sz val="10"/>
      <color theme="1"/>
      <name val="Segoe UI"/>
      <family val="2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i/>
      <sz val="12"/>
      <name val="Calibri"/>
      <family val="2"/>
      <scheme val="minor"/>
    </font>
    <font>
      <strike/>
      <sz val="12"/>
      <color theme="1"/>
      <name val="Calibri"/>
      <family val="2"/>
      <scheme val="minor"/>
    </font>
    <font>
      <strike/>
      <sz val="1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rgb="FF00B050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20"/>
      <name val="Calibri"/>
      <family val="2"/>
      <scheme val="minor"/>
    </font>
    <font>
      <sz val="10"/>
      <color rgb="FF00B0F0"/>
      <name val="Segoe UI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0"/>
      <color rgb="FF00B050"/>
      <name val="Segoe UI"/>
      <family val="2"/>
    </font>
    <font>
      <sz val="11"/>
      <color rgb="FF3F3F3F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trike/>
      <sz val="12"/>
      <color rgb="FFFF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7" tint="0.399975585192419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0" fontId="5" fillId="8" borderId="15" applyNumberFormat="0" applyFont="0" applyAlignment="0" applyProtection="0"/>
    <xf numFmtId="0" fontId="14" fillId="0" borderId="0" applyNumberFormat="0" applyFill="0" applyBorder="0" applyAlignment="0" applyProtection="0"/>
    <xf numFmtId="0" fontId="25" fillId="17" borderId="0" applyNumberFormat="0" applyBorder="0" applyAlignment="0" applyProtection="0"/>
    <xf numFmtId="0" fontId="26" fillId="18" borderId="0" applyNumberFormat="0" applyBorder="0" applyAlignment="0" applyProtection="0"/>
    <xf numFmtId="0" fontId="27" fillId="19" borderId="65" applyNumberFormat="0" applyAlignment="0" applyProtection="0"/>
    <xf numFmtId="0" fontId="28" fillId="19" borderId="64" applyNumberFormat="0" applyAlignment="0" applyProtection="0"/>
    <xf numFmtId="0" fontId="31" fillId="20" borderId="64" applyNumberFormat="0" applyAlignment="0" applyProtection="0"/>
  </cellStyleXfs>
  <cellXfs count="625">
    <xf numFmtId="0" fontId="0" fillId="0" borderId="0" xfId="0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4" borderId="1" xfId="0" applyFont="1" applyFill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1" xfId="0" applyFont="1" applyBorder="1"/>
    <xf numFmtId="0" fontId="1" fillId="0" borderId="11" xfId="0" applyFont="1" applyBorder="1"/>
    <xf numFmtId="0" fontId="1" fillId="0" borderId="0" xfId="0" applyFont="1"/>
    <xf numFmtId="0" fontId="1" fillId="0" borderId="11" xfId="0" applyFont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64" fontId="1" fillId="7" borderId="1" xfId="0" applyNumberFormat="1" applyFont="1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0" fontId="2" fillId="6" borderId="1" xfId="0" applyFont="1" applyFill="1" applyBorder="1" applyAlignment="1">
      <alignment horizontal="center"/>
    </xf>
    <xf numFmtId="0" fontId="2" fillId="6" borderId="15" xfId="1" applyFont="1" applyFill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164" fontId="1" fillId="6" borderId="1" xfId="0" applyNumberFormat="1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/>
    <xf numFmtId="0" fontId="1" fillId="0" borderId="1" xfId="0" applyFont="1" applyBorder="1"/>
    <xf numFmtId="164" fontId="1" fillId="0" borderId="7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1" fillId="0" borderId="7" xfId="0" applyFont="1" applyBorder="1"/>
    <xf numFmtId="0" fontId="2" fillId="4" borderId="20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1" fillId="0" borderId="17" xfId="0" applyNumberFormat="1" applyFont="1" applyBorder="1" applyAlignment="1">
      <alignment horizontal="center"/>
    </xf>
    <xf numFmtId="164" fontId="2" fillId="0" borderId="17" xfId="0" applyNumberFormat="1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1" fillId="0" borderId="17" xfId="0" applyFont="1" applyBorder="1"/>
    <xf numFmtId="0" fontId="1" fillId="5" borderId="17" xfId="0" applyFont="1" applyFill="1" applyBorder="1"/>
    <xf numFmtId="164" fontId="1" fillId="5" borderId="1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164" fontId="1" fillId="0" borderId="16" xfId="0" applyNumberFormat="1" applyFont="1" applyBorder="1" applyAlignment="1">
      <alignment horizontal="center"/>
    </xf>
    <xf numFmtId="164" fontId="2" fillId="0" borderId="16" xfId="0" applyNumberFormat="1" applyFont="1" applyBorder="1" applyAlignment="1">
      <alignment horizontal="center"/>
    </xf>
    <xf numFmtId="164" fontId="0" fillId="0" borderId="0" xfId="0" applyNumberFormat="1"/>
    <xf numFmtId="0" fontId="0" fillId="10" borderId="0" xfId="0" applyFill="1"/>
    <xf numFmtId="0" fontId="2" fillId="2" borderId="7" xfId="0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2" borderId="1" xfId="0" applyFont="1" applyFill="1" applyBorder="1"/>
    <xf numFmtId="164" fontId="7" fillId="2" borderId="1" xfId="0" applyNumberFormat="1" applyFont="1" applyFill="1" applyBorder="1" applyAlignment="1">
      <alignment horizontal="center"/>
    </xf>
    <xf numFmtId="164" fontId="8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164" fontId="2" fillId="2" borderId="7" xfId="0" applyNumberFormat="1" applyFont="1" applyFill="1" applyBorder="1" applyAlignment="1">
      <alignment horizontal="center"/>
    </xf>
    <xf numFmtId="0" fontId="9" fillId="5" borderId="1" xfId="0" applyFont="1" applyFill="1" applyBorder="1"/>
    <xf numFmtId="164" fontId="9" fillId="5" borderId="1" xfId="0" applyNumberFormat="1" applyFont="1" applyFill="1" applyBorder="1" applyAlignment="1">
      <alignment horizontal="center"/>
    </xf>
    <xf numFmtId="164" fontId="10" fillId="5" borderId="1" xfId="0" applyNumberFormat="1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1" fillId="0" borderId="16" xfId="0" applyFont="1" applyBorder="1"/>
    <xf numFmtId="0" fontId="1" fillId="5" borderId="16" xfId="0" applyFont="1" applyFill="1" applyBorder="1"/>
    <xf numFmtId="164" fontId="1" fillId="5" borderId="16" xfId="0" applyNumberFormat="1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0" fontId="1" fillId="5" borderId="7" xfId="0" applyFont="1" applyFill="1" applyBorder="1"/>
    <xf numFmtId="164" fontId="1" fillId="5" borderId="7" xfId="0" applyNumberFormat="1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1" fillId="2" borderId="7" xfId="0" applyFont="1" applyFill="1" applyBorder="1"/>
    <xf numFmtId="0" fontId="8" fillId="2" borderId="1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1" fillId="5" borderId="1" xfId="0" applyNumberFormat="1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/>
    <xf numFmtId="0" fontId="1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164" fontId="9" fillId="6" borderId="1" xfId="0" applyNumberFormat="1" applyFont="1" applyFill="1" applyBorder="1" applyAlignment="1">
      <alignment horizontal="center"/>
    </xf>
    <xf numFmtId="0" fontId="1" fillId="5" borderId="11" xfId="0" applyFont="1" applyFill="1" applyBorder="1"/>
    <xf numFmtId="164" fontId="1" fillId="5" borderId="11" xfId="0" applyNumberFormat="1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164" fontId="8" fillId="2" borderId="16" xfId="0" applyNumberFormat="1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164" fontId="2" fillId="5" borderId="7" xfId="0" applyNumberFormat="1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1" fillId="5" borderId="16" xfId="0" applyFont="1" applyFill="1" applyBorder="1" applyAlignment="1">
      <alignment horizontal="center"/>
    </xf>
    <xf numFmtId="164" fontId="2" fillId="5" borderId="16" xfId="0" applyNumberFormat="1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164" fontId="9" fillId="2" borderId="16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/>
    </xf>
    <xf numFmtId="164" fontId="9" fillId="5" borderId="7" xfId="0" applyNumberFormat="1" applyFont="1" applyFill="1" applyBorder="1" applyAlignment="1">
      <alignment horizontal="center"/>
    </xf>
    <xf numFmtId="164" fontId="10" fillId="5" borderId="7" xfId="0" applyNumberFormat="1" applyFont="1" applyFill="1" applyBorder="1" applyAlignment="1">
      <alignment horizontal="center"/>
    </xf>
    <xf numFmtId="0" fontId="9" fillId="5" borderId="7" xfId="0" applyFont="1" applyFill="1" applyBorder="1"/>
    <xf numFmtId="0" fontId="9" fillId="5" borderId="11" xfId="0" applyFont="1" applyFill="1" applyBorder="1" applyAlignment="1">
      <alignment horizontal="center"/>
    </xf>
    <xf numFmtId="164" fontId="9" fillId="5" borderId="11" xfId="0" applyNumberFormat="1" applyFont="1" applyFill="1" applyBorder="1" applyAlignment="1">
      <alignment horizontal="center"/>
    </xf>
    <xf numFmtId="164" fontId="10" fillId="5" borderId="11" xfId="0" applyNumberFormat="1" applyFont="1" applyFill="1" applyBorder="1" applyAlignment="1">
      <alignment horizontal="center"/>
    </xf>
    <xf numFmtId="0" fontId="9" fillId="5" borderId="11" xfId="0" applyFont="1" applyFill="1" applyBorder="1"/>
    <xf numFmtId="0" fontId="10" fillId="3" borderId="7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164" fontId="1" fillId="14" borderId="1" xfId="0" applyNumberFormat="1" applyFont="1" applyFill="1" applyBorder="1" applyAlignment="1">
      <alignment horizontal="center"/>
    </xf>
    <xf numFmtId="164" fontId="2" fillId="14" borderId="1" xfId="0" applyNumberFormat="1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/>
    </xf>
    <xf numFmtId="0" fontId="1" fillId="14" borderId="1" xfId="0" applyFont="1" applyFill="1" applyBorder="1"/>
    <xf numFmtId="0" fontId="0" fillId="2" borderId="0" xfId="0" applyFill="1"/>
    <xf numFmtId="0" fontId="8" fillId="2" borderId="1" xfId="0" applyFont="1" applyFill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164" fontId="1" fillId="16" borderId="1" xfId="0" applyNumberFormat="1" applyFont="1" applyFill="1" applyBorder="1" applyAlignment="1">
      <alignment horizontal="center"/>
    </xf>
    <xf numFmtId="164" fontId="2" fillId="16" borderId="1" xfId="0" applyNumberFormat="1" applyFont="1" applyFill="1" applyBorder="1" applyAlignment="1">
      <alignment horizontal="center"/>
    </xf>
    <xf numFmtId="0" fontId="2" fillId="16" borderId="1" xfId="0" applyFont="1" applyFill="1" applyBorder="1" applyAlignment="1">
      <alignment horizontal="center"/>
    </xf>
    <xf numFmtId="0" fontId="1" fillId="7" borderId="1" xfId="0" applyFont="1" applyFill="1" applyBorder="1"/>
    <xf numFmtId="164" fontId="2" fillId="7" borderId="1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11" fontId="2" fillId="0" borderId="0" xfId="0" applyNumberFormat="1" applyFont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5" borderId="16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22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10" fillId="5" borderId="1" xfId="0" applyFont="1" applyFill="1" applyBorder="1"/>
    <xf numFmtId="0" fontId="10" fillId="5" borderId="11" xfId="0" applyFont="1" applyFill="1" applyBorder="1"/>
    <xf numFmtId="0" fontId="10" fillId="5" borderId="17" xfId="0" applyFont="1" applyFill="1" applyBorder="1" applyAlignment="1">
      <alignment horizontal="center"/>
    </xf>
    <xf numFmtId="0" fontId="9" fillId="5" borderId="17" xfId="0" applyFont="1" applyFill="1" applyBorder="1" applyAlignment="1">
      <alignment horizontal="center"/>
    </xf>
    <xf numFmtId="164" fontId="9" fillId="5" borderId="17" xfId="0" applyNumberFormat="1" applyFont="1" applyFill="1" applyBorder="1" applyAlignment="1">
      <alignment horizontal="center"/>
    </xf>
    <xf numFmtId="164" fontId="10" fillId="5" borderId="17" xfId="0" applyNumberFormat="1" applyFont="1" applyFill="1" applyBorder="1" applyAlignment="1">
      <alignment horizontal="center"/>
    </xf>
    <xf numFmtId="0" fontId="9" fillId="5" borderId="17" xfId="0" applyFont="1" applyFill="1" applyBorder="1"/>
    <xf numFmtId="0" fontId="10" fillId="5" borderId="17" xfId="0" applyFont="1" applyFill="1" applyBorder="1"/>
    <xf numFmtId="0" fontId="10" fillId="5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164" fontId="9" fillId="5" borderId="0" xfId="0" applyNumberFormat="1" applyFont="1" applyFill="1" applyAlignment="1">
      <alignment horizontal="center"/>
    </xf>
    <xf numFmtId="164" fontId="10" fillId="5" borderId="0" xfId="0" applyNumberFormat="1" applyFont="1" applyFill="1" applyAlignment="1">
      <alignment horizontal="center"/>
    </xf>
    <xf numFmtId="0" fontId="9" fillId="5" borderId="0" xfId="0" applyFont="1" applyFill="1"/>
    <xf numFmtId="0" fontId="0" fillId="5" borderId="0" xfId="0" applyFont="1" applyFill="1"/>
    <xf numFmtId="0" fontId="2" fillId="0" borderId="7" xfId="0" applyFont="1" applyBorder="1" applyAlignment="1">
      <alignment horizontal="center"/>
    </xf>
    <xf numFmtId="0" fontId="10" fillId="2" borderId="26" xfId="0" applyFont="1" applyFill="1" applyBorder="1" applyAlignment="1">
      <alignment horizontal="center"/>
    </xf>
    <xf numFmtId="0" fontId="10" fillId="5" borderId="26" xfId="0" applyFont="1" applyFill="1" applyBorder="1" applyAlignment="1">
      <alignment horizontal="center"/>
    </xf>
    <xf numFmtId="164" fontId="9" fillId="5" borderId="26" xfId="0" applyNumberFormat="1" applyFont="1" applyFill="1" applyBorder="1" applyAlignment="1">
      <alignment horizontal="center"/>
    </xf>
    <xf numFmtId="164" fontId="10" fillId="5" borderId="26" xfId="0" applyNumberFormat="1" applyFont="1" applyFill="1" applyBorder="1" applyAlignment="1">
      <alignment horizontal="center"/>
    </xf>
    <xf numFmtId="0" fontId="9" fillId="5" borderId="26" xfId="0" applyFont="1" applyFill="1" applyBorder="1"/>
    <xf numFmtId="0" fontId="2" fillId="4" borderId="26" xfId="0" applyFont="1" applyFill="1" applyBorder="1" applyAlignment="1">
      <alignment horizontal="center"/>
    </xf>
    <xf numFmtId="0" fontId="2" fillId="5" borderId="26" xfId="0" applyFont="1" applyFill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10" fillId="5" borderId="26" xfId="0" applyFont="1" applyFill="1" applyBorder="1"/>
    <xf numFmtId="0" fontId="1" fillId="5" borderId="6" xfId="0" applyFont="1" applyFill="1" applyBorder="1" applyAlignment="1">
      <alignment horizontal="center"/>
    </xf>
    <xf numFmtId="0" fontId="1" fillId="5" borderId="21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1" fillId="10" borderId="1" xfId="0" applyFont="1" applyFill="1" applyBorder="1" applyAlignment="1">
      <alignment horizontal="center"/>
    </xf>
    <xf numFmtId="164" fontId="1" fillId="10" borderId="1" xfId="0" applyNumberFormat="1" applyFont="1" applyFill="1" applyBorder="1" applyAlignment="1">
      <alignment horizontal="center"/>
    </xf>
    <xf numFmtId="164" fontId="2" fillId="5" borderId="17" xfId="0" applyNumberFormat="1" applyFont="1" applyFill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9" fillId="0" borderId="1" xfId="0" applyFont="1" applyFill="1" applyBorder="1"/>
    <xf numFmtId="164" fontId="9" fillId="0" borderId="1" xfId="0" applyNumberFormat="1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164" fontId="10" fillId="5" borderId="34" xfId="0" applyNumberFormat="1" applyFont="1" applyFill="1" applyBorder="1" applyAlignment="1">
      <alignment horizontal="center"/>
    </xf>
    <xf numFmtId="0" fontId="8" fillId="2" borderId="34" xfId="0" applyFont="1" applyFill="1" applyBorder="1" applyAlignment="1">
      <alignment horizontal="center"/>
    </xf>
    <xf numFmtId="0" fontId="2" fillId="0" borderId="1" xfId="0" applyFont="1" applyFill="1" applyBorder="1"/>
    <xf numFmtId="0" fontId="1" fillId="7" borderId="9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top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0" borderId="47" xfId="0" applyBorder="1" applyAlignment="1">
      <alignment vertical="top"/>
    </xf>
    <xf numFmtId="0" fontId="0" fillId="0" borderId="45" xfId="0" applyBorder="1" applyAlignment="1">
      <alignment horizontal="center" vertical="top"/>
    </xf>
    <xf numFmtId="0" fontId="0" fillId="0" borderId="45" xfId="0" applyBorder="1" applyAlignment="1">
      <alignment vertical="top" wrapText="1"/>
    </xf>
    <xf numFmtId="0" fontId="0" fillId="0" borderId="45" xfId="0" applyBorder="1" applyAlignment="1">
      <alignment vertical="top"/>
    </xf>
    <xf numFmtId="0" fontId="0" fillId="0" borderId="46" xfId="0" applyBorder="1" applyAlignment="1">
      <alignment vertical="top"/>
    </xf>
    <xf numFmtId="0" fontId="0" fillId="0" borderId="45" xfId="0" quotePrefix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5" xfId="0" applyBorder="1" applyAlignment="1">
      <alignment horizontal="center" vertical="top"/>
    </xf>
    <xf numFmtId="0" fontId="0" fillId="0" borderId="12" xfId="0" applyBorder="1" applyAlignment="1">
      <alignment vertical="top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45" xfId="0" quotePrefix="1" applyBorder="1" applyAlignment="1">
      <alignment vertical="top" wrapText="1"/>
    </xf>
    <xf numFmtId="0" fontId="0" fillId="0" borderId="38" xfId="0" applyFill="1" applyBorder="1" applyAlignment="1">
      <alignment horizontal="center" vertical="center"/>
    </xf>
    <xf numFmtId="0" fontId="0" fillId="0" borderId="52" xfId="0" applyFill="1" applyBorder="1" applyAlignment="1">
      <alignment horizontal="center" vertical="center"/>
    </xf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2" borderId="57" xfId="0" applyFill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/>
    </xf>
    <xf numFmtId="0" fontId="0" fillId="2" borderId="17" xfId="0" applyFill="1" applyBorder="1" applyAlignment="1">
      <alignment horizontal="center" vertical="center"/>
    </xf>
    <xf numFmtId="0" fontId="0" fillId="0" borderId="12" xfId="0" applyBorder="1" applyAlignment="1">
      <alignment horizontal="center" vertical="top"/>
    </xf>
    <xf numFmtId="0" fontId="0" fillId="0" borderId="46" xfId="0" quotePrefix="1" applyBorder="1" applyAlignment="1">
      <alignment vertical="top" wrapText="1"/>
    </xf>
    <xf numFmtId="0" fontId="0" fillId="2" borderId="39" xfId="0" applyFill="1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164" fontId="1" fillId="11" borderId="1" xfId="0" applyNumberFormat="1" applyFont="1" applyFill="1" applyBorder="1" applyAlignment="1">
      <alignment horizontal="center"/>
    </xf>
    <xf numFmtId="164" fontId="2" fillId="11" borderId="1" xfId="0" applyNumberFormat="1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164" fontId="2" fillId="10" borderId="1" xfId="0" applyNumberFormat="1" applyFont="1" applyFill="1" applyBorder="1" applyAlignment="1">
      <alignment horizontal="center"/>
    </xf>
    <xf numFmtId="0" fontId="1" fillId="11" borderId="1" xfId="0" applyFont="1" applyFill="1" applyBorder="1"/>
    <xf numFmtId="0" fontId="0" fillId="0" borderId="0" xfId="0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18" fillId="5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164" fontId="2" fillId="0" borderId="11" xfId="0" applyNumberFormat="1" applyFont="1" applyFill="1" applyBorder="1" applyAlignment="1">
      <alignment horizontal="center"/>
    </xf>
    <xf numFmtId="164" fontId="2" fillId="0" borderId="7" xfId="0" applyNumberFormat="1" applyFont="1" applyFill="1" applyBorder="1" applyAlignment="1">
      <alignment horizontal="center"/>
    </xf>
    <xf numFmtId="164" fontId="2" fillId="0" borderId="17" xfId="0" applyNumberFormat="1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14" fillId="0" borderId="1" xfId="2" applyFill="1" applyBorder="1" applyAlignment="1">
      <alignment horizontal="center"/>
    </xf>
    <xf numFmtId="0" fontId="10" fillId="2" borderId="33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164" fontId="9" fillId="0" borderId="7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7" xfId="0" applyFont="1" applyFill="1" applyBorder="1"/>
    <xf numFmtId="0" fontId="1" fillId="0" borderId="7" xfId="0" applyFont="1" applyFill="1" applyBorder="1" applyAlignment="1">
      <alignment horizontal="center"/>
    </xf>
    <xf numFmtId="164" fontId="1" fillId="0" borderId="7" xfId="0" applyNumberFormat="1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164" fontId="1" fillId="0" borderId="26" xfId="0" applyNumberFormat="1" applyFont="1" applyFill="1" applyBorder="1" applyAlignment="1">
      <alignment horizontal="center"/>
    </xf>
    <xf numFmtId="0" fontId="9" fillId="0" borderId="26" xfId="0" applyFont="1" applyFill="1" applyBorder="1" applyAlignment="1">
      <alignment horizontal="center"/>
    </xf>
    <xf numFmtId="164" fontId="9" fillId="0" borderId="26" xfId="0" applyNumberFormat="1" applyFont="1" applyFill="1" applyBorder="1" applyAlignment="1">
      <alignment horizontal="center"/>
    </xf>
    <xf numFmtId="0" fontId="10" fillId="11" borderId="1" xfId="0" applyFont="1" applyFill="1" applyBorder="1" applyAlignment="1">
      <alignment horizontal="center"/>
    </xf>
    <xf numFmtId="0" fontId="10" fillId="7" borderId="17" xfId="0" applyFont="1" applyFill="1" applyBorder="1" applyAlignment="1">
      <alignment horizontal="center"/>
    </xf>
    <xf numFmtId="0" fontId="10" fillId="0" borderId="11" xfId="0" applyFont="1" applyBorder="1" applyAlignment="1">
      <alignment horizontal="center"/>
    </xf>
    <xf numFmtId="164" fontId="10" fillId="0" borderId="26" xfId="0" applyNumberFormat="1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"/>
    </xf>
    <xf numFmtId="0" fontId="9" fillId="0" borderId="17" xfId="0" applyFont="1" applyFill="1" applyBorder="1" applyAlignment="1">
      <alignment horizontal="center"/>
    </xf>
    <xf numFmtId="164" fontId="9" fillId="0" borderId="17" xfId="0" applyNumberFormat="1" applyFont="1" applyFill="1" applyBorder="1" applyAlignment="1">
      <alignment horizontal="center"/>
    </xf>
    <xf numFmtId="0" fontId="9" fillId="0" borderId="26" xfId="0" applyFont="1" applyFill="1" applyBorder="1"/>
    <xf numFmtId="0" fontId="10" fillId="0" borderId="26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1" fillId="0" borderId="7" xfId="0" applyFont="1" applyFill="1" applyBorder="1"/>
    <xf numFmtId="164" fontId="2" fillId="5" borderId="33" xfId="0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0" fontId="17" fillId="0" borderId="1" xfId="0" applyFont="1" applyFill="1" applyBorder="1"/>
    <xf numFmtId="0" fontId="1" fillId="0" borderId="17" xfId="0" applyFont="1" applyFill="1" applyBorder="1" applyAlignment="1">
      <alignment horizontal="center"/>
    </xf>
    <xf numFmtId="164" fontId="1" fillId="0" borderId="17" xfId="0" applyNumberFormat="1" applyFont="1" applyFill="1" applyBorder="1" applyAlignment="1">
      <alignment horizontal="center"/>
    </xf>
    <xf numFmtId="0" fontId="10" fillId="11" borderId="17" xfId="0" applyFont="1" applyFill="1" applyBorder="1" applyAlignment="1">
      <alignment horizontal="center"/>
    </xf>
    <xf numFmtId="0" fontId="9" fillId="0" borderId="17" xfId="0" applyFont="1" applyFill="1" applyBorder="1"/>
    <xf numFmtId="164" fontId="2" fillId="0" borderId="26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164" fontId="2" fillId="0" borderId="33" xfId="0" applyNumberFormat="1" applyFont="1" applyBorder="1" applyAlignment="1">
      <alignment horizontal="center"/>
    </xf>
    <xf numFmtId="0" fontId="2" fillId="5" borderId="33" xfId="0" applyFont="1" applyFill="1" applyBorder="1" applyAlignment="1">
      <alignment horizontal="center"/>
    </xf>
    <xf numFmtId="0" fontId="1" fillId="5" borderId="33" xfId="0" applyFont="1" applyFill="1" applyBorder="1" applyAlignment="1">
      <alignment horizontal="center"/>
    </xf>
    <xf numFmtId="164" fontId="1" fillId="5" borderId="33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0" fontId="1" fillId="10" borderId="1" xfId="0" applyFont="1" applyFill="1" applyBorder="1"/>
    <xf numFmtId="0" fontId="21" fillId="2" borderId="1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2" fillId="10" borderId="1" xfId="0" applyFont="1" applyFill="1" applyBorder="1"/>
    <xf numFmtId="0" fontId="10" fillId="0" borderId="7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60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2" fillId="11" borderId="1" xfId="0" applyNumberFormat="1" applyFont="1" applyFill="1" applyBorder="1" applyAlignment="1">
      <alignment horizontal="center"/>
    </xf>
    <xf numFmtId="0" fontId="8" fillId="11" borderId="1" xfId="0" applyFont="1" applyFill="1" applyBorder="1" applyAlignment="1">
      <alignment horizontal="center"/>
    </xf>
    <xf numFmtId="164" fontId="2" fillId="5" borderId="11" xfId="0" applyNumberFormat="1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1" fillId="0" borderId="17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1" fillId="0" borderId="26" xfId="0" applyFont="1" applyFill="1" applyBorder="1"/>
    <xf numFmtId="0" fontId="2" fillId="0" borderId="31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0" fillId="0" borderId="0" xfId="0" applyFont="1" applyFill="1"/>
    <xf numFmtId="0" fontId="8" fillId="2" borderId="17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8" fillId="10" borderId="1" xfId="0" applyFont="1" applyFill="1" applyBorder="1" applyAlignment="1">
      <alignment horizontal="center"/>
    </xf>
    <xf numFmtId="0" fontId="10" fillId="10" borderId="1" xfId="0" applyFont="1" applyFill="1" applyBorder="1" applyAlignment="1">
      <alignment horizontal="center"/>
    </xf>
    <xf numFmtId="0" fontId="12" fillId="0" borderId="1" xfId="0" applyFont="1" applyFill="1" applyBorder="1"/>
    <xf numFmtId="0" fontId="2" fillId="0" borderId="16" xfId="0" applyFont="1" applyFill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5" borderId="6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9" fillId="14" borderId="17" xfId="0" applyFont="1" applyFill="1" applyBorder="1" applyAlignment="1">
      <alignment horizontal="center"/>
    </xf>
    <xf numFmtId="0" fontId="9" fillId="14" borderId="1" xfId="0" applyFont="1" applyFill="1" applyBorder="1" applyAlignment="1">
      <alignment horizontal="center"/>
    </xf>
    <xf numFmtId="0" fontId="9" fillId="14" borderId="1" xfId="0" applyFont="1" applyFill="1" applyBorder="1"/>
    <xf numFmtId="164" fontId="9" fillId="14" borderId="1" xfId="0" applyNumberFormat="1" applyFont="1" applyFill="1" applyBorder="1" applyAlignment="1">
      <alignment horizontal="center"/>
    </xf>
    <xf numFmtId="0" fontId="9" fillId="14" borderId="17" xfId="0" applyFont="1" applyFill="1" applyBorder="1"/>
    <xf numFmtId="164" fontId="9" fillId="14" borderId="17" xfId="0" applyNumberFormat="1" applyFont="1" applyFill="1" applyBorder="1" applyAlignment="1">
      <alignment horizontal="center"/>
    </xf>
    <xf numFmtId="0" fontId="9" fillId="14" borderId="26" xfId="0" applyFont="1" applyFill="1" applyBorder="1" applyAlignment="1">
      <alignment horizontal="center"/>
    </xf>
    <xf numFmtId="0" fontId="15" fillId="11" borderId="0" xfId="0" applyFont="1" applyFill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4" fillId="2" borderId="0" xfId="0" applyFont="1" applyFill="1" applyAlignment="1">
      <alignment horizontal="center"/>
    </xf>
    <xf numFmtId="0" fontId="2" fillId="6" borderId="1" xfId="0" applyFont="1" applyFill="1" applyBorder="1"/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" fontId="2" fillId="2" borderId="1" xfId="0" quotePrefix="1" applyNumberFormat="1" applyFont="1" applyFill="1" applyBorder="1" applyAlignment="1">
      <alignment horizontal="center"/>
    </xf>
    <xf numFmtId="0" fontId="0" fillId="0" borderId="1" xfId="0" applyBorder="1"/>
    <xf numFmtId="0" fontId="25" fillId="17" borderId="38" xfId="3" applyBorder="1" applyAlignment="1">
      <alignment horizontal="center"/>
    </xf>
    <xf numFmtId="0" fontId="25" fillId="17" borderId="1" xfId="3" applyBorder="1" applyAlignment="1">
      <alignment horizontal="center"/>
    </xf>
    <xf numFmtId="0" fontId="28" fillId="19" borderId="38" xfId="6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164" fontId="1" fillId="2" borderId="17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/>
    <xf numFmtId="0" fontId="29" fillId="2" borderId="1" xfId="0" applyFont="1" applyFill="1" applyBorder="1"/>
    <xf numFmtId="0" fontId="21" fillId="2" borderId="17" xfId="0" applyFont="1" applyFill="1" applyBorder="1" applyAlignment="1">
      <alignment horizontal="center"/>
    </xf>
    <xf numFmtId="0" fontId="25" fillId="17" borderId="1" xfId="3" applyBorder="1"/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4" borderId="1" xfId="0" applyFill="1" applyBorder="1" applyAlignment="1"/>
    <xf numFmtId="0" fontId="30" fillId="19" borderId="1" xfId="5" applyFont="1" applyBorder="1" applyAlignment="1">
      <alignment horizontal="center"/>
    </xf>
    <xf numFmtId="0" fontId="10" fillId="5" borderId="38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10" fillId="5" borderId="66" xfId="0" applyFont="1" applyFill="1" applyBorder="1" applyAlignment="1">
      <alignment horizontal="center"/>
    </xf>
    <xf numFmtId="0" fontId="10" fillId="5" borderId="67" xfId="0" applyFont="1" applyFill="1" applyBorder="1" applyAlignment="1">
      <alignment horizontal="center"/>
    </xf>
    <xf numFmtId="0" fontId="10" fillId="5" borderId="68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164" fontId="1" fillId="0" borderId="16" xfId="0" applyNumberFormat="1" applyFont="1" applyFill="1" applyBorder="1" applyAlignment="1">
      <alignment horizontal="center"/>
    </xf>
    <xf numFmtId="164" fontId="10" fillId="5" borderId="16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10" fillId="11" borderId="16" xfId="0" applyFont="1" applyFill="1" applyBorder="1" applyAlignment="1">
      <alignment horizontal="center"/>
    </xf>
    <xf numFmtId="0" fontId="10" fillId="5" borderId="16" xfId="0" applyFont="1" applyFill="1" applyBorder="1" applyAlignment="1">
      <alignment horizontal="center"/>
    </xf>
    <xf numFmtId="0" fontId="9" fillId="0" borderId="16" xfId="0" applyFont="1" applyFill="1" applyBorder="1" applyAlignment="1">
      <alignment horizontal="center"/>
    </xf>
    <xf numFmtId="164" fontId="9" fillId="0" borderId="16" xfId="0" applyNumberFormat="1" applyFont="1" applyFill="1" applyBorder="1" applyAlignment="1">
      <alignment horizontal="center"/>
    </xf>
    <xf numFmtId="164" fontId="2" fillId="0" borderId="26" xfId="0" applyNumberFormat="1" applyFont="1" applyBorder="1" applyAlignment="1">
      <alignment horizontal="center"/>
    </xf>
    <xf numFmtId="0" fontId="18" fillId="0" borderId="26" xfId="0" applyFont="1" applyFill="1" applyBorder="1" applyAlignment="1">
      <alignment horizontal="center"/>
    </xf>
    <xf numFmtId="0" fontId="10" fillId="5" borderId="69" xfId="0" applyFont="1" applyFill="1" applyBorder="1" applyAlignment="1">
      <alignment horizontal="center"/>
    </xf>
    <xf numFmtId="164" fontId="10" fillId="0" borderId="17" xfId="0" applyNumberFormat="1" applyFont="1" applyFill="1" applyBorder="1" applyAlignment="1">
      <alignment horizontal="center"/>
    </xf>
    <xf numFmtId="0" fontId="10" fillId="7" borderId="26" xfId="0" applyFont="1" applyFill="1" applyBorder="1" applyAlignment="1">
      <alignment horizontal="center"/>
    </xf>
    <xf numFmtId="164" fontId="1" fillId="21" borderId="1" xfId="0" applyNumberFormat="1" applyFont="1" applyFill="1" applyBorder="1" applyAlignment="1">
      <alignment horizontal="center"/>
    </xf>
    <xf numFmtId="0" fontId="2" fillId="21" borderId="1" xfId="0" applyFont="1" applyFill="1" applyBorder="1" applyAlignment="1">
      <alignment horizontal="center"/>
    </xf>
    <xf numFmtId="0" fontId="1" fillId="21" borderId="1" xfId="0" applyFont="1" applyFill="1" applyBorder="1" applyAlignment="1">
      <alignment horizontal="center"/>
    </xf>
    <xf numFmtId="164" fontId="2" fillId="21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2" fillId="0" borderId="1" xfId="0" applyFont="1" applyFill="1" applyBorder="1" applyAlignment="1">
      <alignment horizontal="center"/>
    </xf>
    <xf numFmtId="0" fontId="22" fillId="5" borderId="1" xfId="0" applyFont="1" applyFill="1" applyBorder="1" applyAlignment="1">
      <alignment horizontal="center"/>
    </xf>
    <xf numFmtId="0" fontId="17" fillId="7" borderId="1" xfId="0" applyFont="1" applyFill="1" applyBorder="1" applyAlignment="1">
      <alignment horizontal="center"/>
    </xf>
    <xf numFmtId="0" fontId="33" fillId="0" borderId="6" xfId="0" applyFont="1" applyBorder="1" applyAlignment="1">
      <alignment horizontal="center"/>
    </xf>
    <xf numFmtId="0" fontId="35" fillId="4" borderId="7" xfId="0" applyFont="1" applyFill="1" applyBorder="1" applyAlignment="1">
      <alignment horizontal="center"/>
    </xf>
    <xf numFmtId="0" fontId="35" fillId="4" borderId="8" xfId="0" applyFont="1" applyFill="1" applyBorder="1" applyAlignment="1">
      <alignment horizontal="center"/>
    </xf>
    <xf numFmtId="0" fontId="35" fillId="0" borderId="0" xfId="0" applyFont="1" applyAlignment="1">
      <alignment horizontal="center"/>
    </xf>
    <xf numFmtId="0" fontId="33" fillId="0" borderId="9" xfId="0" applyFont="1" applyBorder="1" applyAlignment="1">
      <alignment horizontal="center"/>
    </xf>
    <xf numFmtId="0" fontId="35" fillId="4" borderId="1" xfId="0" applyFont="1" applyFill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5" fillId="4" borderId="5" xfId="0" applyFont="1" applyFill="1" applyBorder="1" applyAlignment="1">
      <alignment horizontal="center"/>
    </xf>
    <xf numFmtId="0" fontId="33" fillId="10" borderId="9" xfId="0" applyFont="1" applyFill="1" applyBorder="1" applyAlignment="1">
      <alignment horizontal="center"/>
    </xf>
    <xf numFmtId="164" fontId="33" fillId="10" borderId="1" xfId="0" applyNumberFormat="1" applyFont="1" applyFill="1" applyBorder="1" applyAlignment="1">
      <alignment horizontal="center"/>
    </xf>
    <xf numFmtId="0" fontId="35" fillId="10" borderId="1" xfId="0" applyFont="1" applyFill="1" applyBorder="1" applyAlignment="1">
      <alignment horizontal="center"/>
    </xf>
    <xf numFmtId="0" fontId="33" fillId="10" borderId="1" xfId="0" applyFont="1" applyFill="1" applyBorder="1" applyAlignment="1">
      <alignment horizontal="center"/>
    </xf>
    <xf numFmtId="0" fontId="35" fillId="0" borderId="1" xfId="0" applyFont="1" applyFill="1" applyBorder="1" applyAlignment="1">
      <alignment horizontal="center"/>
    </xf>
    <xf numFmtId="0" fontId="33" fillId="10" borderId="1" xfId="0" applyFont="1" applyFill="1" applyBorder="1"/>
    <xf numFmtId="0" fontId="35" fillId="5" borderId="1" xfId="0" applyFont="1" applyFill="1" applyBorder="1" applyAlignment="1">
      <alignment horizontal="center"/>
    </xf>
    <xf numFmtId="0" fontId="35" fillId="5" borderId="0" xfId="0" applyFont="1" applyFill="1" applyAlignment="1">
      <alignment horizontal="center"/>
    </xf>
    <xf numFmtId="0" fontId="35" fillId="5" borderId="5" xfId="0" applyFont="1" applyFill="1" applyBorder="1" applyAlignment="1">
      <alignment horizontal="center"/>
    </xf>
    <xf numFmtId="0" fontId="33" fillId="5" borderId="1" xfId="0" applyFont="1" applyFill="1" applyBorder="1"/>
    <xf numFmtId="164" fontId="33" fillId="5" borderId="1" xfId="0" applyNumberFormat="1" applyFont="1" applyFill="1" applyBorder="1" applyAlignment="1">
      <alignment horizontal="center"/>
    </xf>
    <xf numFmtId="0" fontId="33" fillId="5" borderId="9" xfId="0" applyFont="1" applyFill="1" applyBorder="1" applyAlignment="1">
      <alignment horizontal="center"/>
    </xf>
    <xf numFmtId="0" fontId="33" fillId="0" borderId="1" xfId="0" applyFont="1" applyFill="1" applyBorder="1"/>
    <xf numFmtId="164" fontId="33" fillId="0" borderId="1" xfId="0" applyNumberFormat="1" applyFont="1" applyFill="1" applyBorder="1" applyAlignment="1">
      <alignment horizontal="center"/>
    </xf>
    <xf numFmtId="0" fontId="33" fillId="5" borderId="1" xfId="0" applyFont="1" applyFill="1" applyBorder="1" applyAlignment="1">
      <alignment horizontal="center"/>
    </xf>
    <xf numFmtId="0" fontId="35" fillId="5" borderId="1" xfId="0" applyFont="1" applyFill="1" applyBorder="1"/>
    <xf numFmtId="0" fontId="33" fillId="0" borderId="1" xfId="0" applyFont="1" applyBorder="1"/>
    <xf numFmtId="164" fontId="33" fillId="0" borderId="1" xfId="0" applyNumberFormat="1" applyFont="1" applyBorder="1" applyAlignment="1">
      <alignment horizontal="center"/>
    </xf>
    <xf numFmtId="0" fontId="33" fillId="7" borderId="1" xfId="0" applyFont="1" applyFill="1" applyBorder="1" applyAlignment="1">
      <alignment horizontal="center"/>
    </xf>
    <xf numFmtId="164" fontId="33" fillId="7" borderId="1" xfId="0" applyNumberFormat="1" applyFont="1" applyFill="1" applyBorder="1" applyAlignment="1">
      <alignment horizontal="center"/>
    </xf>
    <xf numFmtId="0" fontId="35" fillId="7" borderId="1" xfId="0" applyFont="1" applyFill="1" applyBorder="1" applyAlignment="1">
      <alignment horizontal="center"/>
    </xf>
    <xf numFmtId="0" fontId="35" fillId="10" borderId="1" xfId="0" applyFont="1" applyFill="1" applyBorder="1"/>
    <xf numFmtId="0" fontId="37" fillId="10" borderId="64" xfId="7" applyFont="1" applyFill="1" applyAlignment="1">
      <alignment horizontal="center"/>
    </xf>
    <xf numFmtId="0" fontId="38" fillId="0" borderId="1" xfId="0" applyFont="1" applyFill="1" applyBorder="1"/>
    <xf numFmtId="164" fontId="38" fillId="0" borderId="1" xfId="0" applyNumberFormat="1" applyFont="1" applyFill="1" applyBorder="1" applyAlignment="1">
      <alignment horizontal="center"/>
    </xf>
    <xf numFmtId="0" fontId="39" fillId="0" borderId="1" xfId="0" applyFont="1" applyFill="1" applyBorder="1" applyAlignment="1">
      <alignment horizontal="center"/>
    </xf>
    <xf numFmtId="0" fontId="33" fillId="0" borderId="1" xfId="0" applyFont="1" applyFill="1" applyBorder="1" applyAlignment="1">
      <alignment horizontal="center"/>
    </xf>
    <xf numFmtId="0" fontId="35" fillId="0" borderId="1" xfId="0" applyFont="1" applyFill="1" applyBorder="1"/>
    <xf numFmtId="0" fontId="40" fillId="0" borderId="1" xfId="0" applyFont="1" applyFill="1" applyBorder="1" applyAlignment="1">
      <alignment horizontal="center"/>
    </xf>
    <xf numFmtId="0" fontId="37" fillId="0" borderId="64" xfId="7" applyFont="1" applyFill="1" applyAlignment="1">
      <alignment horizontal="center"/>
    </xf>
    <xf numFmtId="0" fontId="33" fillId="21" borderId="1" xfId="0" applyFont="1" applyFill="1" applyBorder="1" applyAlignment="1">
      <alignment horizontal="center"/>
    </xf>
    <xf numFmtId="164" fontId="33" fillId="21" borderId="1" xfId="0" applyNumberFormat="1" applyFont="1" applyFill="1" applyBorder="1" applyAlignment="1">
      <alignment horizontal="center"/>
    </xf>
    <xf numFmtId="0" fontId="35" fillId="21" borderId="1" xfId="0" applyFont="1" applyFill="1" applyBorder="1" applyAlignment="1">
      <alignment horizontal="center"/>
    </xf>
    <xf numFmtId="0" fontId="33" fillId="21" borderId="1" xfId="0" applyFont="1" applyFill="1" applyBorder="1"/>
    <xf numFmtId="0" fontId="33" fillId="0" borderId="1" xfId="0" applyFont="1" applyBorder="1" applyAlignment="1">
      <alignment horizontal="center"/>
    </xf>
    <xf numFmtId="0" fontId="33" fillId="0" borderId="10" xfId="0" applyFont="1" applyBorder="1" applyAlignment="1">
      <alignment horizontal="center"/>
    </xf>
    <xf numFmtId="164" fontId="33" fillId="0" borderId="11" xfId="0" applyNumberFormat="1" applyFont="1" applyBorder="1" applyAlignment="1">
      <alignment horizontal="center"/>
    </xf>
    <xf numFmtId="0" fontId="35" fillId="0" borderId="11" xfId="0" applyFont="1" applyBorder="1" applyAlignment="1">
      <alignment horizontal="center"/>
    </xf>
    <xf numFmtId="0" fontId="35" fillId="4" borderId="11" xfId="0" applyFont="1" applyFill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33" fillId="0" borderId="11" xfId="0" applyFont="1" applyBorder="1"/>
    <xf numFmtId="0" fontId="35" fillId="5" borderId="11" xfId="0" applyFont="1" applyFill="1" applyBorder="1" applyAlignment="1">
      <alignment horizontal="center"/>
    </xf>
    <xf numFmtId="0" fontId="33" fillId="0" borderId="0" xfId="0" applyFont="1" applyAlignment="1">
      <alignment horizontal="center"/>
    </xf>
    <xf numFmtId="164" fontId="33" fillId="0" borderId="0" xfId="0" applyNumberFormat="1" applyFont="1" applyAlignment="1">
      <alignment horizontal="center"/>
    </xf>
    <xf numFmtId="0" fontId="35" fillId="4" borderId="0" xfId="0" applyFont="1" applyFill="1" applyAlignment="1">
      <alignment horizontal="center"/>
    </xf>
    <xf numFmtId="0" fontId="33" fillId="0" borderId="0" xfId="0" applyFont="1"/>
    <xf numFmtId="0" fontId="10" fillId="0" borderId="16" xfId="0" applyFont="1" applyFill="1" applyBorder="1" applyAlignment="1">
      <alignment horizontal="center"/>
    </xf>
    <xf numFmtId="0" fontId="1" fillId="21" borderId="9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 vertical="center" textRotation="180" wrapText="1"/>
    </xf>
    <xf numFmtId="0" fontId="4" fillId="2" borderId="27" xfId="0" applyFont="1" applyFill="1" applyBorder="1" applyAlignment="1">
      <alignment horizontal="center" vertical="center" textRotation="180" wrapText="1"/>
    </xf>
    <xf numFmtId="0" fontId="4" fillId="2" borderId="28" xfId="0" applyFont="1" applyFill="1" applyBorder="1" applyAlignment="1">
      <alignment horizontal="center" vertical="center" textRotation="180" wrapText="1"/>
    </xf>
    <xf numFmtId="0" fontId="4" fillId="11" borderId="29" xfId="0" applyFont="1" applyFill="1" applyBorder="1" applyAlignment="1">
      <alignment horizontal="center" vertical="center" textRotation="180" wrapText="1"/>
    </xf>
    <xf numFmtId="0" fontId="4" fillId="11" borderId="27" xfId="0" applyFont="1" applyFill="1" applyBorder="1" applyAlignment="1">
      <alignment horizontal="center" vertical="center" textRotation="180" wrapText="1"/>
    </xf>
    <xf numFmtId="0" fontId="4" fillId="11" borderId="28" xfId="0" applyFont="1" applyFill="1" applyBorder="1" applyAlignment="1">
      <alignment horizontal="center" vertical="center" textRotation="180" wrapText="1"/>
    </xf>
    <xf numFmtId="0" fontId="4" fillId="11" borderId="40" xfId="0" applyFont="1" applyFill="1" applyBorder="1" applyAlignment="1">
      <alignment horizontal="center" vertical="center" textRotation="180" wrapText="1"/>
    </xf>
    <xf numFmtId="16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2" fillId="0" borderId="22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2" borderId="6" xfId="0" applyFont="1" applyFill="1" applyBorder="1" applyAlignment="1">
      <alignment horizontal="center" vertical="center" textRotation="180"/>
    </xf>
    <xf numFmtId="0" fontId="4" fillId="2" borderId="9" xfId="0" applyFont="1" applyFill="1" applyBorder="1" applyAlignment="1">
      <alignment horizontal="center" vertical="center" textRotation="180"/>
    </xf>
    <xf numFmtId="0" fontId="4" fillId="2" borderId="8" xfId="0" applyFont="1" applyFill="1" applyBorder="1" applyAlignment="1">
      <alignment horizontal="center" vertical="center" textRotation="180"/>
    </xf>
    <xf numFmtId="0" fontId="4" fillId="2" borderId="5" xfId="0" applyFont="1" applyFill="1" applyBorder="1" applyAlignment="1">
      <alignment horizontal="center" vertical="center" textRotation="180"/>
    </xf>
    <xf numFmtId="0" fontId="4" fillId="7" borderId="6" xfId="0" applyFont="1" applyFill="1" applyBorder="1" applyAlignment="1">
      <alignment horizontal="center" vertical="center" textRotation="180"/>
    </xf>
    <xf numFmtId="0" fontId="4" fillId="7" borderId="9" xfId="0" applyFont="1" applyFill="1" applyBorder="1" applyAlignment="1">
      <alignment horizontal="center" vertical="center" textRotation="180"/>
    </xf>
    <xf numFmtId="0" fontId="4" fillId="7" borderId="8" xfId="0" applyFont="1" applyFill="1" applyBorder="1" applyAlignment="1">
      <alignment horizontal="center" vertical="center" textRotation="180"/>
    </xf>
    <xf numFmtId="0" fontId="4" fillId="7" borderId="5" xfId="0" applyFont="1" applyFill="1" applyBorder="1" applyAlignment="1">
      <alignment horizontal="center" vertical="center" textRotation="180"/>
    </xf>
    <xf numFmtId="0" fontId="4" fillId="9" borderId="6" xfId="0" applyFont="1" applyFill="1" applyBorder="1" applyAlignment="1">
      <alignment horizontal="center" vertical="center" textRotation="180"/>
    </xf>
    <xf numFmtId="0" fontId="4" fillId="9" borderId="9" xfId="0" applyFont="1" applyFill="1" applyBorder="1" applyAlignment="1">
      <alignment horizontal="center" vertical="center" textRotation="180"/>
    </xf>
    <xf numFmtId="0" fontId="4" fillId="9" borderId="8" xfId="0" applyFont="1" applyFill="1" applyBorder="1" applyAlignment="1">
      <alignment horizontal="center" vertical="center" textRotation="180"/>
    </xf>
    <xf numFmtId="0" fontId="4" fillId="9" borderId="5" xfId="0" applyFont="1" applyFill="1" applyBorder="1" applyAlignment="1">
      <alignment horizontal="center" vertical="center" textRotation="180"/>
    </xf>
    <xf numFmtId="0" fontId="2" fillId="0" borderId="7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11" fillId="7" borderId="23" xfId="0" applyFont="1" applyFill="1" applyBorder="1" applyAlignment="1">
      <alignment horizontal="center" vertical="center" textRotation="180"/>
    </xf>
    <xf numFmtId="0" fontId="11" fillId="9" borderId="23" xfId="0" applyFont="1" applyFill="1" applyBorder="1" applyAlignment="1">
      <alignment horizontal="center" vertical="center" textRotation="180"/>
    </xf>
    <xf numFmtId="164" fontId="34" fillId="0" borderId="7" xfId="0" applyNumberFormat="1" applyFont="1" applyBorder="1" applyAlignment="1">
      <alignment horizontal="center" vertical="center"/>
    </xf>
    <xf numFmtId="0" fontId="34" fillId="0" borderId="7" xfId="0" applyFont="1" applyBorder="1" applyAlignment="1">
      <alignment vertical="center"/>
    </xf>
    <xf numFmtId="0" fontId="34" fillId="0" borderId="1" xfId="0" applyFont="1" applyBorder="1" applyAlignment="1">
      <alignment vertical="center"/>
    </xf>
    <xf numFmtId="0" fontId="35" fillId="0" borderId="7" xfId="0" applyFont="1" applyBorder="1" applyAlignment="1">
      <alignment horizontal="center"/>
    </xf>
    <xf numFmtId="0" fontId="36" fillId="0" borderId="7" xfId="0" applyFont="1" applyBorder="1" applyAlignment="1">
      <alignment horizontal="center"/>
    </xf>
    <xf numFmtId="0" fontId="11" fillId="11" borderId="23" xfId="0" applyFont="1" applyFill="1" applyBorder="1" applyAlignment="1">
      <alignment horizontal="center" vertical="center" textRotation="180"/>
    </xf>
    <xf numFmtId="0" fontId="4" fillId="13" borderId="23" xfId="0" applyFont="1" applyFill="1" applyBorder="1" applyAlignment="1">
      <alignment horizontal="center" vertical="center" textRotation="180" wrapText="1"/>
    </xf>
    <xf numFmtId="0" fontId="4" fillId="5" borderId="16" xfId="0" applyFont="1" applyFill="1" applyBorder="1" applyAlignment="1">
      <alignment horizontal="center" vertical="center" textRotation="180"/>
    </xf>
    <xf numFmtId="0" fontId="4" fillId="5" borderId="63" xfId="0" applyFont="1" applyFill="1" applyBorder="1" applyAlignment="1">
      <alignment horizontal="center" vertical="center" textRotation="180"/>
    </xf>
    <xf numFmtId="0" fontId="4" fillId="5" borderId="17" xfId="0" applyFont="1" applyFill="1" applyBorder="1" applyAlignment="1">
      <alignment horizontal="center" vertical="center" textRotation="180"/>
    </xf>
    <xf numFmtId="0" fontId="4" fillId="6" borderId="23" xfId="0" applyFont="1" applyFill="1" applyBorder="1" applyAlignment="1">
      <alignment horizontal="center" vertical="center" textRotation="180"/>
    </xf>
    <xf numFmtId="0" fontId="13" fillId="15" borderId="23" xfId="0" applyFont="1" applyFill="1" applyBorder="1" applyAlignment="1">
      <alignment horizontal="center" vertical="center" textRotation="180" wrapText="1"/>
    </xf>
    <xf numFmtId="0" fontId="0" fillId="15" borderId="23" xfId="0" applyFill="1" applyBorder="1" applyAlignment="1">
      <alignment horizontal="center" vertical="center" textRotation="180" wrapText="1"/>
    </xf>
    <xf numFmtId="0" fontId="4" fillId="15" borderId="23" xfId="0" applyFont="1" applyFill="1" applyBorder="1" applyAlignment="1">
      <alignment horizontal="center" vertical="center" textRotation="180"/>
    </xf>
    <xf numFmtId="0" fontId="4" fillId="7" borderId="25" xfId="0" applyFont="1" applyFill="1" applyBorder="1" applyAlignment="1">
      <alignment horizontal="center" vertical="center" textRotation="180"/>
    </xf>
    <xf numFmtId="0" fontId="4" fillId="2" borderId="25" xfId="0" applyFont="1" applyFill="1" applyBorder="1" applyAlignment="1">
      <alignment horizontal="center" vertical="center" textRotation="180"/>
    </xf>
    <xf numFmtId="0" fontId="13" fillId="7" borderId="32" xfId="0" applyFont="1" applyFill="1" applyBorder="1" applyAlignment="1">
      <alignment horizontal="center" vertical="center" textRotation="180" wrapText="1"/>
    </xf>
    <xf numFmtId="0" fontId="13" fillId="7" borderId="23" xfId="0" applyFont="1" applyFill="1" applyBorder="1" applyAlignment="1">
      <alignment horizontal="center" vertical="center" textRotation="180" wrapText="1"/>
    </xf>
    <xf numFmtId="0" fontId="11" fillId="15" borderId="23" xfId="0" applyFont="1" applyFill="1" applyBorder="1" applyAlignment="1">
      <alignment horizontal="center" vertical="center" textRotation="180"/>
    </xf>
    <xf numFmtId="0" fontId="11" fillId="7" borderId="32" xfId="0" applyFont="1" applyFill="1" applyBorder="1" applyAlignment="1">
      <alignment horizontal="center" vertical="center" textRotation="180"/>
    </xf>
    <xf numFmtId="0" fontId="23" fillId="2" borderId="23" xfId="0" applyFont="1" applyFill="1" applyBorder="1" applyAlignment="1">
      <alignment horizontal="center" vertical="center" textRotation="180"/>
    </xf>
    <xf numFmtId="0" fontId="23" fillId="2" borderId="30" xfId="0" applyFont="1" applyFill="1" applyBorder="1" applyAlignment="1">
      <alignment horizontal="center" vertical="center" textRotation="180"/>
    </xf>
    <xf numFmtId="0" fontId="4" fillId="9" borderId="32" xfId="0" applyFont="1" applyFill="1" applyBorder="1" applyAlignment="1">
      <alignment horizontal="center" vertical="center" textRotation="180"/>
    </xf>
    <xf numFmtId="0" fontId="4" fillId="9" borderId="23" xfId="0" applyFont="1" applyFill="1" applyBorder="1" applyAlignment="1">
      <alignment horizontal="center" vertical="center" textRotation="180"/>
    </xf>
    <xf numFmtId="0" fontId="4" fillId="12" borderId="23" xfId="0" applyFont="1" applyFill="1" applyBorder="1" applyAlignment="1">
      <alignment horizontal="center" vertical="center" textRotation="180"/>
    </xf>
    <xf numFmtId="0" fontId="28" fillId="19" borderId="38" xfId="6" applyBorder="1" applyAlignment="1">
      <alignment horizontal="center" vertical="center"/>
    </xf>
    <xf numFmtId="0" fontId="28" fillId="19" borderId="1" xfId="6" applyBorder="1" applyAlignment="1">
      <alignment horizontal="center" vertical="center"/>
    </xf>
    <xf numFmtId="0" fontId="26" fillId="18" borderId="38" xfId="4" applyBorder="1" applyAlignment="1">
      <alignment horizontal="center" vertical="center"/>
    </xf>
    <xf numFmtId="0" fontId="25" fillId="17" borderId="1" xfId="3" applyBorder="1" applyAlignment="1">
      <alignment horizontal="center" vertical="center" wrapText="1"/>
    </xf>
    <xf numFmtId="0" fontId="25" fillId="17" borderId="1" xfId="3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5" fillId="17" borderId="38" xfId="3" applyBorder="1" applyAlignment="1">
      <alignment horizontal="center" vertical="center" wrapText="1"/>
    </xf>
    <xf numFmtId="0" fontId="25" fillId="17" borderId="38" xfId="3" applyBorder="1" applyAlignment="1">
      <alignment horizontal="center" vertical="center"/>
    </xf>
    <xf numFmtId="0" fontId="28" fillId="19" borderId="38" xfId="6" applyBorder="1" applyAlignment="1">
      <alignment horizontal="center" vertical="center" wrapText="1"/>
    </xf>
    <xf numFmtId="0" fontId="28" fillId="19" borderId="1" xfId="6" applyBorder="1" applyAlignment="1">
      <alignment horizontal="center" vertical="center" wrapText="1"/>
    </xf>
    <xf numFmtId="0" fontId="26" fillId="18" borderId="38" xfId="4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textRotation="180"/>
    </xf>
    <xf numFmtId="0" fontId="4" fillId="7" borderId="23" xfId="0" applyFont="1" applyFill="1" applyBorder="1" applyAlignment="1">
      <alignment horizontal="center" vertical="center" textRotation="180" wrapText="1"/>
    </xf>
    <xf numFmtId="0" fontId="3" fillId="7" borderId="23" xfId="0" applyFont="1" applyFill="1" applyBorder="1" applyAlignment="1">
      <alignment horizontal="center" vertical="center" textRotation="180" wrapText="1"/>
    </xf>
    <xf numFmtId="0" fontId="3" fillId="6" borderId="23" xfId="0" applyFont="1" applyFill="1" applyBorder="1" applyAlignment="1">
      <alignment horizontal="center" vertical="center" textRotation="180"/>
    </xf>
    <xf numFmtId="0" fontId="4" fillId="11" borderId="6" xfId="0" applyFont="1" applyFill="1" applyBorder="1" applyAlignment="1">
      <alignment horizontal="center" vertical="center" textRotation="180" wrapText="1"/>
    </xf>
    <xf numFmtId="0" fontId="4" fillId="11" borderId="9" xfId="0" applyFont="1" applyFill="1" applyBorder="1" applyAlignment="1">
      <alignment horizontal="center" vertical="center" textRotation="180" wrapText="1"/>
    </xf>
    <xf numFmtId="0" fontId="4" fillId="11" borderId="21" xfId="0" applyFont="1" applyFill="1" applyBorder="1" applyAlignment="1">
      <alignment horizontal="center" vertical="center" textRotation="180" wrapText="1"/>
    </xf>
    <xf numFmtId="0" fontId="4" fillId="11" borderId="8" xfId="0" applyFont="1" applyFill="1" applyBorder="1" applyAlignment="1">
      <alignment horizontal="center" vertical="center" textRotation="180" wrapText="1"/>
    </xf>
    <xf numFmtId="0" fontId="4" fillId="11" borderId="5" xfId="0" applyFont="1" applyFill="1" applyBorder="1" applyAlignment="1">
      <alignment horizontal="center" vertical="center" textRotation="180" wrapText="1"/>
    </xf>
    <xf numFmtId="0" fontId="4" fillId="11" borderId="20" xfId="0" applyFont="1" applyFill="1" applyBorder="1" applyAlignment="1">
      <alignment horizontal="center" vertical="center" textRotation="180" wrapText="1"/>
    </xf>
    <xf numFmtId="0" fontId="4" fillId="2" borderId="6" xfId="0" applyFont="1" applyFill="1" applyBorder="1" applyAlignment="1">
      <alignment horizontal="center" vertical="center" textRotation="180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2" borderId="8" xfId="0" applyFont="1" applyFill="1" applyBorder="1" applyAlignment="1">
      <alignment horizontal="center" vertical="center" textRotation="180" wrapText="1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7" borderId="10" xfId="0" applyFont="1" applyFill="1" applyBorder="1" applyAlignment="1">
      <alignment horizontal="center" vertical="center" textRotation="180"/>
    </xf>
    <xf numFmtId="0" fontId="4" fillId="7" borderId="12" xfId="0" applyFont="1" applyFill="1" applyBorder="1" applyAlignment="1">
      <alignment horizontal="center" vertical="center" textRotation="180"/>
    </xf>
    <xf numFmtId="0" fontId="4" fillId="2" borderId="10" xfId="0" applyFont="1" applyFill="1" applyBorder="1" applyAlignment="1">
      <alignment horizontal="center" vertical="center" textRotation="180"/>
    </xf>
    <xf numFmtId="0" fontId="4" fillId="2" borderId="12" xfId="0" applyFont="1" applyFill="1" applyBorder="1" applyAlignment="1">
      <alignment horizontal="center" vertical="center" textRotation="180"/>
    </xf>
    <xf numFmtId="0" fontId="13" fillId="15" borderId="24" xfId="0" applyFont="1" applyFill="1" applyBorder="1" applyAlignment="1">
      <alignment horizontal="center" vertical="center" textRotation="180" wrapText="1"/>
    </xf>
    <xf numFmtId="0" fontId="0" fillId="0" borderId="23" xfId="0" applyBorder="1" applyAlignment="1">
      <alignment horizontal="center"/>
    </xf>
    <xf numFmtId="0" fontId="4" fillId="15" borderId="23" xfId="0" applyFont="1" applyFill="1" applyBorder="1" applyAlignment="1">
      <alignment horizontal="center" vertical="center" textRotation="180" wrapText="1"/>
    </xf>
    <xf numFmtId="0" fontId="6" fillId="10" borderId="23" xfId="0" applyFont="1" applyFill="1" applyBorder="1" applyAlignment="1">
      <alignment horizontal="center" vertical="center" textRotation="180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20" xfId="0" applyBorder="1" applyAlignment="1">
      <alignment horizontal="center" vertical="top" wrapText="1"/>
    </xf>
    <xf numFmtId="0" fontId="0" fillId="0" borderId="43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43" xfId="0" applyBorder="1" applyAlignment="1">
      <alignment horizontal="center" vertical="top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</cellXfs>
  <cellStyles count="8">
    <cellStyle name="Bad" xfId="4" builtinId="27"/>
    <cellStyle name="Calculation" xfId="6" builtinId="22"/>
    <cellStyle name="Good" xfId="3" builtinId="26"/>
    <cellStyle name="Hyperlink" xfId="2" builtinId="8"/>
    <cellStyle name="Input" xfId="7" builtinId="20"/>
    <cellStyle name="Normal" xfId="0" builtinId="0"/>
    <cellStyle name="Note" xfId="1" builtinId="10"/>
    <cellStyle name="Output" xfId="5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microsoft.com/office/2006/relationships/vbaProject" Target="vbaProject.bin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28575</xdr:colOff>
          <xdr:row>0</xdr:row>
          <xdr:rowOff>104775</xdr:rowOff>
        </xdr:from>
        <xdr:to>
          <xdr:col>41</xdr:col>
          <xdr:colOff>28575</xdr:colOff>
          <xdr:row>6</xdr:row>
          <xdr:rowOff>180975</xdr:rowOff>
        </xdr:to>
        <xdr:sp macro="" textlink="">
          <xdr:nvSpPr>
            <xdr:cNvPr id="11265" name="Butto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B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Create List</a:t>
              </a:r>
            </a:p>
            <a:p>
              <a:pPr algn="ctr" rtl="0">
                <a:defRPr sz="1000"/>
              </a:pPr>
              <a:endParaRPr lang="en-US" sz="1100" b="0" i="0" u="none" strike="noStrike" baseline="0">
                <a:solidFill>
                  <a:srgbClr val="00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18</xdr:row>
      <xdr:rowOff>85727</xdr:rowOff>
    </xdr:from>
    <xdr:to>
      <xdr:col>3</xdr:col>
      <xdr:colOff>904875</xdr:colOff>
      <xdr:row>20</xdr:row>
      <xdr:rowOff>9525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CxnSpPr/>
      </xdr:nvCxnSpPr>
      <xdr:spPr>
        <a:xfrm flipV="1">
          <a:off x="2676525" y="3514727"/>
          <a:ext cx="904875" cy="304798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38100</xdr:colOff>
      <xdr:row>18</xdr:row>
      <xdr:rowOff>0</xdr:rowOff>
    </xdr:from>
    <xdr:to>
      <xdr:col>4</xdr:col>
      <xdr:colOff>0</xdr:colOff>
      <xdr:row>18</xdr:row>
      <xdr:rowOff>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CxnSpPr/>
      </xdr:nvCxnSpPr>
      <xdr:spPr>
        <a:xfrm>
          <a:off x="2714625" y="3429000"/>
          <a:ext cx="876300" cy="0"/>
        </a:xfrm>
        <a:prstGeom prst="straightConnector1">
          <a:avLst/>
        </a:prstGeom>
        <a:ln>
          <a:tailEnd type="arrow"/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6</xdr:row>
      <xdr:rowOff>180975</xdr:rowOff>
    </xdr:from>
    <xdr:to>
      <xdr:col>4</xdr:col>
      <xdr:colOff>0</xdr:colOff>
      <xdr:row>7</xdr:row>
      <xdr:rowOff>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CxnSpPr/>
      </xdr:nvCxnSpPr>
      <xdr:spPr>
        <a:xfrm flipV="1">
          <a:off x="2695575" y="1323975"/>
          <a:ext cx="895350" cy="9525"/>
        </a:xfrm>
        <a:prstGeom prst="straightConnector1">
          <a:avLst/>
        </a:prstGeom>
        <a:ln>
          <a:tailEnd type="arrow"/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19</xdr:row>
      <xdr:rowOff>85725</xdr:rowOff>
    </xdr:from>
    <xdr:to>
      <xdr:col>4</xdr:col>
      <xdr:colOff>0</xdr:colOff>
      <xdr:row>24</xdr:row>
      <xdr:rowOff>1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CxnSpPr/>
      </xdr:nvCxnSpPr>
      <xdr:spPr>
        <a:xfrm flipV="1">
          <a:off x="2676525" y="3705225"/>
          <a:ext cx="914400" cy="866776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20</xdr:row>
      <xdr:rowOff>85725</xdr:rowOff>
    </xdr:from>
    <xdr:to>
      <xdr:col>3</xdr:col>
      <xdr:colOff>904875</xdr:colOff>
      <xdr:row>26</xdr:row>
      <xdr:rowOff>19052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CxnSpPr/>
      </xdr:nvCxnSpPr>
      <xdr:spPr>
        <a:xfrm flipV="1">
          <a:off x="2695575" y="3895725"/>
          <a:ext cx="885825" cy="1076327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22</xdr:row>
      <xdr:rowOff>85725</xdr:rowOff>
    </xdr:from>
    <xdr:to>
      <xdr:col>4</xdr:col>
      <xdr:colOff>9525</xdr:colOff>
      <xdr:row>29</xdr:row>
      <xdr:rowOff>180977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CxnSpPr/>
      </xdr:nvCxnSpPr>
      <xdr:spPr>
        <a:xfrm flipV="1">
          <a:off x="2695575" y="4276725"/>
          <a:ext cx="904875" cy="1428752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38100</xdr:colOff>
      <xdr:row>21</xdr:row>
      <xdr:rowOff>104775</xdr:rowOff>
    </xdr:from>
    <xdr:to>
      <xdr:col>4</xdr:col>
      <xdr:colOff>0</xdr:colOff>
      <xdr:row>21</xdr:row>
      <xdr:rowOff>104775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CxnSpPr/>
      </xdr:nvCxnSpPr>
      <xdr:spPr>
        <a:xfrm>
          <a:off x="2714625" y="4105275"/>
          <a:ext cx="876300" cy="0"/>
        </a:xfrm>
        <a:prstGeom prst="straightConnector1">
          <a:avLst/>
        </a:prstGeom>
        <a:ln>
          <a:tailEnd type="arrow"/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25</xdr:row>
      <xdr:rowOff>152400</xdr:rowOff>
    </xdr:from>
    <xdr:to>
      <xdr:col>4</xdr:col>
      <xdr:colOff>9525</xdr:colOff>
      <xdr:row>36</xdr:row>
      <xdr:rowOff>9527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CxnSpPr/>
      </xdr:nvCxnSpPr>
      <xdr:spPr>
        <a:xfrm flipV="1">
          <a:off x="2686050" y="4914900"/>
          <a:ext cx="914400" cy="1952627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15</xdr:row>
      <xdr:rowOff>95250</xdr:rowOff>
    </xdr:from>
    <xdr:to>
      <xdr:col>3</xdr:col>
      <xdr:colOff>904875</xdr:colOff>
      <xdr:row>15</xdr:row>
      <xdr:rowOff>104775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CxnSpPr/>
      </xdr:nvCxnSpPr>
      <xdr:spPr>
        <a:xfrm flipV="1">
          <a:off x="2686050" y="2952750"/>
          <a:ext cx="895350" cy="9525"/>
        </a:xfrm>
        <a:prstGeom prst="straightConnector1">
          <a:avLst/>
        </a:prstGeom>
        <a:ln>
          <a:tailEnd type="arrow"/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16</xdr:row>
      <xdr:rowOff>104775</xdr:rowOff>
    </xdr:from>
    <xdr:to>
      <xdr:col>3</xdr:col>
      <xdr:colOff>904875</xdr:colOff>
      <xdr:row>16</xdr:row>
      <xdr:rowOff>114300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CxnSpPr/>
      </xdr:nvCxnSpPr>
      <xdr:spPr>
        <a:xfrm flipV="1">
          <a:off x="2686050" y="3152775"/>
          <a:ext cx="895350" cy="9525"/>
        </a:xfrm>
        <a:prstGeom prst="straightConnector1">
          <a:avLst/>
        </a:prstGeom>
        <a:ln>
          <a:tailEnd type="arrow"/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23</xdr:row>
      <xdr:rowOff>142875</xdr:rowOff>
    </xdr:from>
    <xdr:to>
      <xdr:col>4</xdr:col>
      <xdr:colOff>0</xdr:colOff>
      <xdr:row>27</xdr:row>
      <xdr:rowOff>180975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CxnSpPr/>
      </xdr:nvCxnSpPr>
      <xdr:spPr>
        <a:xfrm flipV="1">
          <a:off x="2695575" y="4524375"/>
          <a:ext cx="895350" cy="800100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Relationship Id="rId4" Type="http://schemas.openxmlformats.org/officeDocument/2006/relationships/ctrlProp" Target="../ctrlProps/ctrlProp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pageSetUpPr fitToPage="1"/>
  </sheetPr>
  <dimension ref="A1:BK402"/>
  <sheetViews>
    <sheetView zoomScaleNormal="100" workbookViewId="0">
      <pane ySplit="2" topLeftCell="A3" activePane="bottomLeft" state="frozen"/>
      <selection pane="bottomLeft" activeCell="Q13" sqref="Q13:Q16"/>
    </sheetView>
  </sheetViews>
  <sheetFormatPr defaultColWidth="9.140625" defaultRowHeight="15.75" outlineLevelCol="1" x14ac:dyDescent="0.25"/>
  <cols>
    <col min="1" max="1" width="9.140625" style="109"/>
    <col min="2" max="2" width="2.140625" style="212" bestFit="1" customWidth="1"/>
    <col min="3" max="3" width="5.85546875" style="213" bestFit="1" customWidth="1"/>
    <col min="4" max="4" width="8.85546875" style="2" hidden="1" customWidth="1" outlineLevel="1"/>
    <col min="5" max="5" width="16.7109375" style="2" hidden="1" customWidth="1" outlineLevel="1"/>
    <col min="6" max="6" width="19.85546875" style="191" bestFit="1" customWidth="1" collapsed="1"/>
    <col min="7" max="7" width="3.5703125" style="191" bestFit="1" customWidth="1"/>
    <col min="8" max="8" width="1.7109375" style="191" customWidth="1"/>
    <col min="9" max="9" width="9.140625" style="191" hidden="1" customWidth="1" outlineLevel="1"/>
    <col min="10" max="10" width="17.5703125" style="191" hidden="1" customWidth="1" outlineLevel="1"/>
    <col min="11" max="11" width="9.140625" style="191" hidden="1" customWidth="1" outlineLevel="1"/>
    <col min="12" max="12" width="1.7109375" style="191" customWidth="1" collapsed="1"/>
    <col min="13" max="13" width="2.140625" style="192" bestFit="1" customWidth="1"/>
    <col min="14" max="14" width="5.85546875" style="193" bestFit="1" customWidth="1"/>
    <col min="15" max="15" width="8.85546875" style="194" hidden="1" customWidth="1" outlineLevel="1"/>
    <col min="16" max="16" width="16.7109375" style="194" hidden="1" customWidth="1" outlineLevel="1"/>
    <col min="17" max="17" width="19.42578125" style="191" customWidth="1" collapsed="1"/>
    <col min="18" max="18" width="3.5703125" style="191" bestFit="1" customWidth="1"/>
    <col min="19" max="19" width="1.7109375" style="191" customWidth="1"/>
    <col min="20" max="20" width="9.140625" style="191" hidden="1" customWidth="1" outlineLevel="1"/>
    <col min="21" max="21" width="17.5703125" style="191" hidden="1" customWidth="1" outlineLevel="1"/>
    <col min="22" max="22" width="9.140625" style="191" hidden="1" customWidth="1" outlineLevel="1"/>
    <col min="23" max="23" width="1.7109375" style="191" customWidth="1" collapsed="1"/>
    <col min="24" max="24" width="2.140625" style="195" bestFit="1" customWidth="1"/>
    <col min="25" max="25" width="5.85546875" style="193" bestFit="1" customWidth="1"/>
    <col min="26" max="26" width="8.85546875" style="194" hidden="1" customWidth="1" outlineLevel="1"/>
    <col min="27" max="27" width="16.7109375" style="194" hidden="1" customWidth="1" outlineLevel="1"/>
    <col min="28" max="28" width="18.42578125" style="191" customWidth="1" collapsed="1"/>
    <col min="29" max="29" width="3.5703125" style="191" bestFit="1" customWidth="1"/>
    <col min="30" max="30" width="1.7109375" style="191" customWidth="1"/>
    <col min="31" max="31" width="9.140625" style="191" hidden="1" customWidth="1" outlineLevel="1"/>
    <col min="32" max="32" width="17.5703125" style="191" hidden="1" customWidth="1" outlineLevel="1"/>
    <col min="33" max="33" width="9.140625" style="191" hidden="1" customWidth="1" outlineLevel="1"/>
    <col min="34" max="34" width="1.7109375" style="191" customWidth="1" collapsed="1"/>
    <col min="35" max="35" width="2.140625" style="195" customWidth="1"/>
    <col min="36" max="36" width="5.85546875" style="193" customWidth="1"/>
    <col min="37" max="37" width="8.85546875" style="194" hidden="1" customWidth="1" outlineLevel="1"/>
    <col min="38" max="38" width="16.7109375" style="194" hidden="1" customWidth="1" outlineLevel="1"/>
    <col min="39" max="39" width="18.42578125" style="191" customWidth="1" collapsed="1"/>
    <col min="40" max="40" width="3.5703125" style="191" bestFit="1" customWidth="1"/>
    <col min="41" max="41" width="1.7109375" style="191" customWidth="1"/>
    <col min="42" max="42" width="2.140625" style="195" customWidth="1"/>
    <col min="43" max="43" width="6.5703125" style="193" customWidth="1"/>
    <col min="44" max="44" width="6.5703125" style="194" hidden="1" customWidth="1" outlineLevel="1"/>
    <col min="45" max="45" width="15.42578125" style="194" hidden="1" customWidth="1" outlineLevel="1"/>
    <col min="46" max="46" width="18.42578125" style="191" customWidth="1" collapsed="1"/>
    <col min="47" max="47" width="3.5703125" style="191" customWidth="1"/>
    <col min="48" max="48" width="1.7109375" style="191" customWidth="1"/>
    <col min="49" max="49" width="2.140625" style="192" bestFit="1" customWidth="1"/>
    <col min="50" max="50" width="5.85546875" style="193" bestFit="1" customWidth="1"/>
    <col min="51" max="51" width="6.5703125" style="194" hidden="1" customWidth="1" outlineLevel="1"/>
    <col min="52" max="52" width="16.7109375" style="194" hidden="1" customWidth="1" outlineLevel="1"/>
    <col min="53" max="53" width="19.140625" style="194" bestFit="1" customWidth="1" collapsed="1"/>
    <col min="54" max="54" width="3.28515625" style="1" bestFit="1" customWidth="1"/>
    <col min="55" max="55" width="1.7109375" style="4" customWidth="1" outlineLevel="1"/>
    <col min="56" max="61" width="12.140625" style="1" customWidth="1" outlineLevel="1"/>
    <col min="62" max="62" width="1.7109375" style="3" customWidth="1"/>
    <col min="63" max="63" width="9.140625" style="109"/>
    <col min="64" max="16384" width="9.140625" style="1"/>
  </cols>
  <sheetData>
    <row r="1" spans="1:63" x14ac:dyDescent="0.25">
      <c r="B1" s="208"/>
      <c r="C1" s="520" t="s">
        <v>90</v>
      </c>
      <c r="D1" s="520"/>
      <c r="E1" s="520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521"/>
      <c r="S1" s="521"/>
      <c r="T1" s="521"/>
      <c r="U1" s="521"/>
      <c r="V1" s="521"/>
      <c r="W1" s="521"/>
      <c r="X1" s="521"/>
      <c r="Y1" s="521"/>
      <c r="Z1" s="521"/>
      <c r="AA1" s="521"/>
      <c r="AB1" s="521"/>
      <c r="AC1" s="521"/>
      <c r="AD1" s="521"/>
      <c r="AE1" s="521"/>
      <c r="AF1" s="521"/>
      <c r="AG1" s="521"/>
      <c r="AH1" s="521"/>
      <c r="AI1" s="521"/>
      <c r="AJ1" s="521"/>
      <c r="AK1" s="521"/>
      <c r="AL1" s="521"/>
      <c r="AM1" s="521"/>
      <c r="AN1" s="521"/>
      <c r="AO1" s="521"/>
      <c r="AP1" s="521"/>
      <c r="AQ1" s="521"/>
      <c r="AR1" s="521"/>
      <c r="AS1" s="521"/>
      <c r="AT1" s="521"/>
      <c r="AU1" s="521"/>
      <c r="AV1" s="521"/>
      <c r="AW1" s="521"/>
      <c r="AX1" s="521"/>
      <c r="AY1" s="521"/>
      <c r="AZ1" s="521"/>
      <c r="BA1" s="521"/>
      <c r="BB1" s="521"/>
      <c r="BC1" s="16"/>
      <c r="BD1" s="523" t="s">
        <v>13</v>
      </c>
      <c r="BE1" s="524"/>
      <c r="BF1" s="524"/>
      <c r="BG1" s="524"/>
      <c r="BH1" s="524"/>
      <c r="BI1" s="525"/>
    </row>
    <row r="2" spans="1:63" ht="16.5" thickBot="1" x14ac:dyDescent="0.3">
      <c r="B2" s="209"/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2"/>
      <c r="N2" s="522"/>
      <c r="O2" s="522"/>
      <c r="P2" s="522"/>
      <c r="Q2" s="522"/>
      <c r="R2" s="522"/>
      <c r="S2" s="522"/>
      <c r="T2" s="522"/>
      <c r="U2" s="522"/>
      <c r="V2" s="522"/>
      <c r="W2" s="522"/>
      <c r="X2" s="522"/>
      <c r="Y2" s="522"/>
      <c r="Z2" s="522"/>
      <c r="AA2" s="522"/>
      <c r="AB2" s="522"/>
      <c r="AC2" s="522"/>
      <c r="AD2" s="522"/>
      <c r="AE2" s="522"/>
      <c r="AF2" s="522"/>
      <c r="AG2" s="522"/>
      <c r="AH2" s="522"/>
      <c r="AI2" s="522"/>
      <c r="AJ2" s="522"/>
      <c r="AK2" s="522"/>
      <c r="AL2" s="522"/>
      <c r="AM2" s="522"/>
      <c r="AN2" s="522"/>
      <c r="AO2" s="522"/>
      <c r="AP2" s="522"/>
      <c r="AQ2" s="522"/>
      <c r="AR2" s="522"/>
      <c r="AS2" s="522"/>
      <c r="AT2" s="522"/>
      <c r="AU2" s="522"/>
      <c r="AV2" s="522"/>
      <c r="AW2" s="522"/>
      <c r="AX2" s="522"/>
      <c r="AY2" s="522"/>
      <c r="AZ2" s="522"/>
      <c r="BA2" s="522"/>
      <c r="BB2" s="522"/>
      <c r="BC2" s="62"/>
      <c r="BD2" s="133" t="s">
        <v>3</v>
      </c>
      <c r="BE2" s="38" t="s">
        <v>4</v>
      </c>
      <c r="BF2" s="38" t="s">
        <v>5</v>
      </c>
      <c r="BG2" s="38" t="s">
        <v>6</v>
      </c>
      <c r="BH2" s="38" t="s">
        <v>7</v>
      </c>
      <c r="BI2" s="134" t="s">
        <v>8</v>
      </c>
    </row>
    <row r="3" spans="1:63" ht="15.75" customHeight="1" x14ac:dyDescent="0.25">
      <c r="A3" s="519" t="s">
        <v>250</v>
      </c>
      <c r="B3" s="326" t="s">
        <v>1</v>
      </c>
      <c r="C3" s="327">
        <v>100</v>
      </c>
      <c r="D3" s="150" t="s">
        <v>794</v>
      </c>
      <c r="E3" s="313"/>
      <c r="F3" s="226"/>
      <c r="G3" s="107">
        <f t="shared" ref="G3:G24" si="0">LEN(F3)</f>
        <v>0</v>
      </c>
      <c r="H3" s="107"/>
      <c r="I3" s="107" t="s">
        <v>340</v>
      </c>
      <c r="J3" s="107">
        <f>F3</f>
        <v>0</v>
      </c>
      <c r="K3" s="107">
        <v>0</v>
      </c>
      <c r="L3" s="107"/>
      <c r="M3" s="322" t="s">
        <v>0</v>
      </c>
      <c r="N3" s="323">
        <f>C3</f>
        <v>100</v>
      </c>
      <c r="O3" s="150" t="s">
        <v>794</v>
      </c>
      <c r="P3" s="150" t="s">
        <v>470</v>
      </c>
      <c r="Q3" s="91" t="str">
        <f>IF(P3&lt;&gt;"",CONCATENATE(O3,P3),"")</f>
        <v>b1Product_ID</v>
      </c>
      <c r="R3" s="107">
        <f t="shared" ref="R3:R27" si="1">LEN(Q3)</f>
        <v>12</v>
      </c>
      <c r="S3" s="107"/>
      <c r="T3" s="107" t="s">
        <v>340</v>
      </c>
      <c r="U3" s="107" t="str">
        <f>Q3</f>
        <v>b1Product_ID</v>
      </c>
      <c r="V3" s="107">
        <v>0</v>
      </c>
      <c r="W3" s="107"/>
      <c r="X3" s="325" t="s">
        <v>11</v>
      </c>
      <c r="Y3" s="323">
        <f>N3</f>
        <v>100</v>
      </c>
      <c r="Z3" s="150" t="s">
        <v>794</v>
      </c>
      <c r="AA3" s="150" t="s">
        <v>822</v>
      </c>
      <c r="AB3" s="91" t="str">
        <f>IF(AA3&lt;&gt;"",CONCATENATE(Z3,AA3),"")</f>
        <v>b1Bld_Plc_Z_UF</v>
      </c>
      <c r="AC3" s="107">
        <f t="shared" ref="AC3:AC27" si="2">LEN(AB3)</f>
        <v>14</v>
      </c>
      <c r="AD3" s="107"/>
      <c r="AE3" s="107" t="s">
        <v>340</v>
      </c>
      <c r="AF3" s="107" t="str">
        <f>AB3</f>
        <v>b1Bld_Plc_Z_UF</v>
      </c>
      <c r="AG3" s="107">
        <v>0</v>
      </c>
      <c r="AH3" s="107"/>
      <c r="AI3" s="151" t="s">
        <v>12</v>
      </c>
      <c r="AJ3" s="149">
        <f>Y3</f>
        <v>100</v>
      </c>
      <c r="AK3" s="150" t="s">
        <v>794</v>
      </c>
      <c r="AL3" s="150"/>
      <c r="AM3" s="107" t="str">
        <f>IF(AL3&lt;&gt;"",CONCATENATE(AK3,AL3),"")</f>
        <v/>
      </c>
      <c r="AN3" s="107">
        <f t="shared" ref="AN3:AN27" si="3">LEN(AM3)</f>
        <v>0</v>
      </c>
      <c r="AO3" s="107"/>
      <c r="AP3" s="325" t="s">
        <v>10</v>
      </c>
      <c r="AQ3" s="323">
        <v>100</v>
      </c>
      <c r="AR3" s="150" t="s">
        <v>794</v>
      </c>
      <c r="AS3" s="150" t="s">
        <v>1483</v>
      </c>
      <c r="AT3" s="91" t="str">
        <f>IF(AS3&lt;&gt;"",CONCATENATE(AR3,AS3),"")</f>
        <v>b1Product_IDstr</v>
      </c>
      <c r="AU3" s="107">
        <f t="shared" ref="AU3:AU13" si="4">LEN(AT3)</f>
        <v>15</v>
      </c>
      <c r="AV3" s="107"/>
      <c r="AW3" s="322" t="s">
        <v>2</v>
      </c>
      <c r="AX3" s="323">
        <f>AJ3</f>
        <v>100</v>
      </c>
      <c r="AY3" s="150" t="s">
        <v>794</v>
      </c>
      <c r="AZ3" s="150" t="s">
        <v>833</v>
      </c>
      <c r="BA3" s="317" t="str">
        <f>IF(AZ3&lt;&gt;"",CONCATENATE(AY3,AZ3),"")</f>
        <v>b1FrmLiveOffset</v>
      </c>
      <c r="BB3" s="197">
        <f t="shared" ref="BB3:BB27" si="5">LEN(BA3)</f>
        <v>15</v>
      </c>
      <c r="BC3" s="23"/>
      <c r="BD3" s="197"/>
      <c r="BE3" s="197"/>
      <c r="BF3" s="197"/>
      <c r="BG3" s="197"/>
      <c r="BH3" s="197"/>
      <c r="BI3" s="197"/>
      <c r="BJ3" s="197"/>
      <c r="BK3" s="519" t="s">
        <v>250</v>
      </c>
    </row>
    <row r="4" spans="1:63" x14ac:dyDescent="0.25">
      <c r="A4" s="517"/>
      <c r="B4" s="222" t="s">
        <v>1</v>
      </c>
      <c r="C4" s="220">
        <f>C3+1</f>
        <v>101</v>
      </c>
      <c r="D4" s="88" t="s">
        <v>794</v>
      </c>
      <c r="E4" s="310" t="s">
        <v>764</v>
      </c>
      <c r="F4" s="106" t="str">
        <f>IF(E4&lt;&gt;"",CONCATENATE(D4,E4),"")</f>
        <v>b1Total_Layers</v>
      </c>
      <c r="G4" s="89">
        <f t="shared" si="0"/>
        <v>14</v>
      </c>
      <c r="H4" s="89"/>
      <c r="I4" s="89" t="str">
        <f>I3</f>
        <v>SET</v>
      </c>
      <c r="J4" s="89" t="str">
        <f t="shared" ref="J4:J22" si="6">F4</f>
        <v>b1Total_Layers</v>
      </c>
      <c r="K4" s="89">
        <v>0</v>
      </c>
      <c r="L4" s="89"/>
      <c r="M4" s="324" t="s">
        <v>0</v>
      </c>
      <c r="N4" s="225">
        <f>N3+1</f>
        <v>101</v>
      </c>
      <c r="O4" s="88" t="s">
        <v>794</v>
      </c>
      <c r="P4" s="88" t="s">
        <v>821</v>
      </c>
      <c r="Q4" s="106" t="str">
        <f t="shared" ref="Q4:Q22" si="7">IF(P4&lt;&gt;"",CONCATENATE(O4,P4),"")</f>
        <v>b1Pattern_ID</v>
      </c>
      <c r="R4" s="89">
        <f t="shared" si="1"/>
        <v>12</v>
      </c>
      <c r="S4" s="89"/>
      <c r="T4" s="89" t="str">
        <f>T3</f>
        <v>SET</v>
      </c>
      <c r="U4" s="89" t="str">
        <f t="shared" ref="U4:U22" si="8">Q4</f>
        <v>b1Pattern_ID</v>
      </c>
      <c r="V4" s="89">
        <v>0</v>
      </c>
      <c r="W4" s="89"/>
      <c r="X4" s="224" t="s">
        <v>11</v>
      </c>
      <c r="Y4" s="225">
        <f>Y3+1</f>
        <v>101</v>
      </c>
      <c r="Z4" s="88" t="s">
        <v>794</v>
      </c>
      <c r="AA4" s="88" t="s">
        <v>823</v>
      </c>
      <c r="AB4" s="106" t="str">
        <f t="shared" ref="AB4:AB22" si="9">IF(AA4&lt;&gt;"",CONCATENATE(Z4,AA4),"")</f>
        <v>b1Bld_Clr_Z_UF</v>
      </c>
      <c r="AC4" s="89">
        <f t="shared" si="2"/>
        <v>14</v>
      </c>
      <c r="AD4" s="89"/>
      <c r="AE4" s="89" t="str">
        <f>AE3</f>
        <v>SET</v>
      </c>
      <c r="AF4" s="89" t="str">
        <f t="shared" ref="AF4:AF22" si="10">AB4</f>
        <v>b1Bld_Clr_Z_UF</v>
      </c>
      <c r="AG4" s="89">
        <v>0</v>
      </c>
      <c r="AH4" s="89"/>
      <c r="AI4" s="86" t="s">
        <v>12</v>
      </c>
      <c r="AJ4" s="87">
        <f>AJ3+1</f>
        <v>101</v>
      </c>
      <c r="AK4" s="88" t="s">
        <v>794</v>
      </c>
      <c r="AL4" s="88"/>
      <c r="AM4" s="89"/>
      <c r="AN4" s="89">
        <f t="shared" si="3"/>
        <v>0</v>
      </c>
      <c r="AO4" s="89"/>
      <c r="AP4" s="224" t="s">
        <v>10</v>
      </c>
      <c r="AQ4" s="225">
        <f>AQ3+1</f>
        <v>101</v>
      </c>
      <c r="AR4" s="88" t="s">
        <v>794</v>
      </c>
      <c r="AS4" s="88" t="s">
        <v>1484</v>
      </c>
      <c r="AT4" s="106" t="str">
        <f>IF(AS4&lt;&gt;"",CONCATENATE(AR4,AS4),"")</f>
        <v>b1Pattern_IDstr</v>
      </c>
      <c r="AU4" s="89">
        <f t="shared" si="4"/>
        <v>15</v>
      </c>
      <c r="AV4" s="89"/>
      <c r="AW4" s="324" t="s">
        <v>2</v>
      </c>
      <c r="AX4" s="225">
        <f>AX3+1</f>
        <v>101</v>
      </c>
      <c r="AY4" s="88" t="s">
        <v>794</v>
      </c>
      <c r="AZ4" s="88" t="s">
        <v>820</v>
      </c>
      <c r="BA4" s="165" t="str">
        <f>IF(AZ4&lt;&gt;"",CONCATENATE(AY4,AZ4),"")</f>
        <v>b1FrameAdjust</v>
      </c>
      <c r="BB4" s="126">
        <f t="shared" si="5"/>
        <v>13</v>
      </c>
      <c r="BC4" s="115"/>
      <c r="BD4" s="318"/>
      <c r="BE4" s="318"/>
      <c r="BF4" s="318"/>
      <c r="BG4" s="318"/>
      <c r="BH4" s="318"/>
      <c r="BI4" s="318"/>
      <c r="BJ4" s="114"/>
      <c r="BK4" s="517"/>
    </row>
    <row r="5" spans="1:63" x14ac:dyDescent="0.25">
      <c r="A5" s="517"/>
      <c r="B5" s="222" t="s">
        <v>1</v>
      </c>
      <c r="C5" s="220">
        <f>C4+1</f>
        <v>102</v>
      </c>
      <c r="D5" s="88" t="s">
        <v>794</v>
      </c>
      <c r="E5" s="310" t="s">
        <v>765</v>
      </c>
      <c r="F5" s="106" t="str">
        <f t="shared" ref="F5:F25" si="11">IF(E5&lt;&gt;"",CONCATENATE(D5,E5),"")</f>
        <v>b1Active_Layer</v>
      </c>
      <c r="G5" s="89">
        <f t="shared" si="0"/>
        <v>14</v>
      </c>
      <c r="H5" s="89"/>
      <c r="I5" s="89" t="str">
        <f t="shared" ref="I5:I22" si="12">I4</f>
        <v>SET</v>
      </c>
      <c r="J5" s="89" t="str">
        <f t="shared" si="6"/>
        <v>b1Active_Layer</v>
      </c>
      <c r="K5" s="89">
        <v>0</v>
      </c>
      <c r="L5" s="89"/>
      <c r="M5" s="324" t="s">
        <v>0</v>
      </c>
      <c r="N5" s="225">
        <f>N4+1</f>
        <v>102</v>
      </c>
      <c r="O5" s="88" t="s">
        <v>794</v>
      </c>
      <c r="P5" s="88" t="s">
        <v>1817</v>
      </c>
      <c r="Q5" s="106" t="str">
        <f t="shared" si="7"/>
        <v>b1Bld_Box_Total</v>
      </c>
      <c r="R5" s="89">
        <f t="shared" si="1"/>
        <v>15</v>
      </c>
      <c r="S5" s="89"/>
      <c r="T5" s="89" t="str">
        <f t="shared" ref="T5:T22" si="13">T4</f>
        <v>SET</v>
      </c>
      <c r="U5" s="89" t="str">
        <f t="shared" si="8"/>
        <v>b1Bld_Box_Total</v>
      </c>
      <c r="V5" s="89">
        <v>0</v>
      </c>
      <c r="W5" s="89"/>
      <c r="X5" s="86" t="s">
        <v>11</v>
      </c>
      <c r="Y5" s="87">
        <f>Y4+1</f>
        <v>102</v>
      </c>
      <c r="Z5" s="88" t="s">
        <v>794</v>
      </c>
      <c r="AA5" s="88"/>
      <c r="AB5" s="309"/>
      <c r="AC5" s="89">
        <f t="shared" si="2"/>
        <v>0</v>
      </c>
      <c r="AD5" s="89"/>
      <c r="AE5" s="89" t="str">
        <f t="shared" ref="AE5:AE22" si="14">AE4</f>
        <v>SET</v>
      </c>
      <c r="AF5" s="89">
        <f t="shared" si="10"/>
        <v>0</v>
      </c>
      <c r="AG5" s="89">
        <v>0</v>
      </c>
      <c r="AH5" s="89"/>
      <c r="AI5" s="86" t="s">
        <v>12</v>
      </c>
      <c r="AJ5" s="87">
        <f>AJ4+1</f>
        <v>102</v>
      </c>
      <c r="AK5" s="88" t="s">
        <v>794</v>
      </c>
      <c r="AL5" s="88"/>
      <c r="AM5" s="89"/>
      <c r="AN5" s="89">
        <f t="shared" si="3"/>
        <v>0</v>
      </c>
      <c r="AO5" s="89"/>
      <c r="AP5" s="86" t="s">
        <v>10</v>
      </c>
      <c r="AQ5" s="87">
        <f>AQ4+1</f>
        <v>102</v>
      </c>
      <c r="AR5" s="88" t="s">
        <v>794</v>
      </c>
      <c r="AS5" s="88"/>
      <c r="AT5" s="89" t="str">
        <f>IF(AS5&lt;&gt;"",CONCATENATE(AR5,AS5),"")</f>
        <v/>
      </c>
      <c r="AU5" s="89">
        <f t="shared" si="4"/>
        <v>0</v>
      </c>
      <c r="AV5" s="89"/>
      <c r="AW5" s="324" t="s">
        <v>2</v>
      </c>
      <c r="AX5" s="225">
        <f>AX4+1</f>
        <v>102</v>
      </c>
      <c r="AY5" s="88" t="s">
        <v>794</v>
      </c>
      <c r="AZ5" s="188" t="s">
        <v>802</v>
      </c>
      <c r="BA5" s="315" t="str">
        <f t="shared" ref="BA5:BA18" si="15">IF(AZ5&lt;&gt;"",CONCATENATE(AY5,AZ5),"")</f>
        <v>b1PickPos</v>
      </c>
      <c r="BB5" s="126">
        <f t="shared" si="5"/>
        <v>9</v>
      </c>
      <c r="BC5" s="115"/>
      <c r="BD5" s="13" t="s">
        <v>655</v>
      </c>
      <c r="BE5" s="13" t="s">
        <v>656</v>
      </c>
      <c r="BF5" s="308">
        <v>0</v>
      </c>
      <c r="BG5" s="13">
        <v>0</v>
      </c>
      <c r="BH5" s="13">
        <v>0</v>
      </c>
      <c r="BI5" s="13" t="s">
        <v>687</v>
      </c>
      <c r="BJ5" s="114"/>
      <c r="BK5" s="517"/>
    </row>
    <row r="6" spans="1:63" x14ac:dyDescent="0.25">
      <c r="A6" s="517"/>
      <c r="B6" s="222" t="s">
        <v>1</v>
      </c>
      <c r="C6" s="220">
        <f>C5+1</f>
        <v>103</v>
      </c>
      <c r="D6" s="88" t="s">
        <v>794</v>
      </c>
      <c r="E6" s="310" t="s">
        <v>767</v>
      </c>
      <c r="F6" s="106" t="str">
        <f t="shared" si="11"/>
        <v>b1Total_Cycles</v>
      </c>
      <c r="G6" s="89">
        <f t="shared" si="0"/>
        <v>14</v>
      </c>
      <c r="H6" s="89"/>
      <c r="I6" s="89" t="str">
        <f t="shared" si="12"/>
        <v>SET</v>
      </c>
      <c r="J6" s="89" t="str">
        <f t="shared" si="6"/>
        <v>b1Total_Cycles</v>
      </c>
      <c r="K6" s="89">
        <v>0</v>
      </c>
      <c r="L6" s="89"/>
      <c r="M6" s="324" t="s">
        <v>0</v>
      </c>
      <c r="N6" s="225">
        <f>N5+1</f>
        <v>103</v>
      </c>
      <c r="O6" s="88" t="s">
        <v>794</v>
      </c>
      <c r="P6" s="88" t="s">
        <v>784</v>
      </c>
      <c r="Q6" s="106" t="str">
        <f t="shared" si="7"/>
        <v>b1Bld_Box_Done</v>
      </c>
      <c r="R6" s="89">
        <f t="shared" si="1"/>
        <v>14</v>
      </c>
      <c r="S6" s="89"/>
      <c r="T6" s="89" t="str">
        <f t="shared" si="13"/>
        <v>SET</v>
      </c>
      <c r="U6" s="89" t="str">
        <f t="shared" si="8"/>
        <v>b1Bld_Box_Done</v>
      </c>
      <c r="V6" s="89">
        <v>0</v>
      </c>
      <c r="W6" s="89"/>
      <c r="X6" s="224" t="s">
        <v>11</v>
      </c>
      <c r="Y6" s="225">
        <f>Y5+1</f>
        <v>103</v>
      </c>
      <c r="Z6" s="88" t="s">
        <v>794</v>
      </c>
      <c r="AA6" s="88" t="s">
        <v>2841</v>
      </c>
      <c r="AB6" s="315" t="str">
        <f t="shared" si="9"/>
        <v>b1DataState</v>
      </c>
      <c r="AC6" s="89">
        <f t="shared" si="2"/>
        <v>11</v>
      </c>
      <c r="AD6" s="89"/>
      <c r="AE6" s="89" t="str">
        <f t="shared" si="14"/>
        <v>SET</v>
      </c>
      <c r="AF6" s="89" t="str">
        <f t="shared" si="10"/>
        <v>b1DataState</v>
      </c>
      <c r="AG6" s="89">
        <v>0</v>
      </c>
      <c r="AH6" s="89"/>
      <c r="AI6" s="224" t="s">
        <v>12</v>
      </c>
      <c r="AJ6" s="225">
        <f>AJ5+1</f>
        <v>103</v>
      </c>
      <c r="AK6" s="88" t="s">
        <v>794</v>
      </c>
      <c r="AL6" s="88"/>
      <c r="AM6" s="89"/>
      <c r="AN6" s="89">
        <f t="shared" si="3"/>
        <v>0</v>
      </c>
      <c r="AO6" s="89"/>
      <c r="AP6" s="86" t="s">
        <v>10</v>
      </c>
      <c r="AQ6" s="87">
        <f>AQ5+1</f>
        <v>103</v>
      </c>
      <c r="AR6" s="88" t="s">
        <v>794</v>
      </c>
      <c r="AS6" s="88"/>
      <c r="AT6" s="89" t="str">
        <f>IF(AS6&lt;&gt;"",CONCATENATE(AR6,AS6),"")</f>
        <v/>
      </c>
      <c r="AU6" s="89">
        <f t="shared" si="4"/>
        <v>0</v>
      </c>
      <c r="AV6" s="89"/>
      <c r="AW6" s="324" t="s">
        <v>2</v>
      </c>
      <c r="AX6" s="225">
        <f>AX5+1</f>
        <v>103</v>
      </c>
      <c r="AY6" s="88" t="s">
        <v>794</v>
      </c>
      <c r="AZ6" s="88" t="s">
        <v>803</v>
      </c>
      <c r="BA6" s="315" t="str">
        <f t="shared" si="15"/>
        <v>b1PickData</v>
      </c>
      <c r="BB6" s="126">
        <f t="shared" si="5"/>
        <v>10</v>
      </c>
      <c r="BC6" s="115"/>
      <c r="BD6" s="13" t="s">
        <v>688</v>
      </c>
      <c r="BE6" s="13" t="s">
        <v>689</v>
      </c>
      <c r="BF6" s="456"/>
      <c r="BG6" s="13" t="s">
        <v>690</v>
      </c>
      <c r="BH6" s="13" t="s">
        <v>691</v>
      </c>
      <c r="BI6" s="13" t="s">
        <v>692</v>
      </c>
      <c r="BJ6" s="114"/>
      <c r="BK6" s="517"/>
    </row>
    <row r="7" spans="1:63" x14ac:dyDescent="0.25">
      <c r="A7" s="517"/>
      <c r="B7" s="222" t="s">
        <v>1</v>
      </c>
      <c r="C7" s="220">
        <f t="shared" ref="C7:C27" si="16">C6+1</f>
        <v>104</v>
      </c>
      <c r="D7" s="88" t="s">
        <v>794</v>
      </c>
      <c r="E7" s="310" t="s">
        <v>766</v>
      </c>
      <c r="F7" s="106" t="str">
        <f t="shared" si="11"/>
        <v>b1Active_Cycle</v>
      </c>
      <c r="G7" s="89">
        <f t="shared" si="0"/>
        <v>14</v>
      </c>
      <c r="H7" s="89"/>
      <c r="I7" s="89" t="str">
        <f t="shared" si="12"/>
        <v>SET</v>
      </c>
      <c r="J7" s="89" t="str">
        <f t="shared" si="6"/>
        <v>b1Active_Cycle</v>
      </c>
      <c r="K7" s="89">
        <v>0</v>
      </c>
      <c r="L7" s="89"/>
      <c r="M7" s="324" t="s">
        <v>0</v>
      </c>
      <c r="N7" s="225">
        <f t="shared" ref="N7:N27" si="17">N6+1</f>
        <v>104</v>
      </c>
      <c r="O7" s="88" t="s">
        <v>794</v>
      </c>
      <c r="P7" s="88" t="s">
        <v>787</v>
      </c>
      <c r="Q7" s="106" t="str">
        <f t="shared" si="7"/>
        <v>b1Lay_Box_Total</v>
      </c>
      <c r="R7" s="89">
        <f t="shared" si="1"/>
        <v>15</v>
      </c>
      <c r="S7" s="89"/>
      <c r="T7" s="89" t="str">
        <f t="shared" si="13"/>
        <v>SET</v>
      </c>
      <c r="U7" s="89" t="str">
        <f t="shared" si="8"/>
        <v>b1Lay_Box_Total</v>
      </c>
      <c r="V7" s="89">
        <v>0</v>
      </c>
      <c r="W7" s="89"/>
      <c r="X7" s="224" t="s">
        <v>11</v>
      </c>
      <c r="Y7" s="225">
        <f t="shared" ref="Y7:Y27" si="18">Y6+1</f>
        <v>104</v>
      </c>
      <c r="Z7" s="88" t="s">
        <v>794</v>
      </c>
      <c r="AA7" s="88" t="s">
        <v>693</v>
      </c>
      <c r="AB7" s="315" t="str">
        <f t="shared" si="9"/>
        <v>b1Pick_StnType</v>
      </c>
      <c r="AC7" s="89">
        <f t="shared" si="2"/>
        <v>14</v>
      </c>
      <c r="AD7" s="89"/>
      <c r="AE7" s="89" t="str">
        <f t="shared" si="14"/>
        <v>SET</v>
      </c>
      <c r="AF7" s="89" t="str">
        <f t="shared" si="10"/>
        <v>b1Pick_StnType</v>
      </c>
      <c r="AG7" s="89">
        <v>0</v>
      </c>
      <c r="AH7" s="89"/>
      <c r="AI7" s="224" t="s">
        <v>12</v>
      </c>
      <c r="AJ7" s="225">
        <f t="shared" ref="AJ7:AJ27" si="19">AJ6+1</f>
        <v>104</v>
      </c>
      <c r="AK7" s="88" t="s">
        <v>794</v>
      </c>
      <c r="AL7" s="88"/>
      <c r="AM7" s="89"/>
      <c r="AN7" s="89">
        <f t="shared" si="3"/>
        <v>0</v>
      </c>
      <c r="AO7" s="89"/>
      <c r="AP7" s="86"/>
      <c r="AQ7" s="87"/>
      <c r="AR7" s="88"/>
      <c r="AS7" s="88"/>
      <c r="AT7" s="89" t="str">
        <f>IF(AS7&lt;&gt;"",CONCATENATE(AR7,AS7),"")</f>
        <v/>
      </c>
      <c r="AU7" s="89">
        <f t="shared" si="4"/>
        <v>0</v>
      </c>
      <c r="AV7" s="89"/>
      <c r="AW7" s="324" t="s">
        <v>2</v>
      </c>
      <c r="AX7" s="225">
        <f t="shared" ref="AX7:AX27" si="20">AX6+1</f>
        <v>104</v>
      </c>
      <c r="AY7" s="88" t="s">
        <v>794</v>
      </c>
      <c r="AZ7" s="88" t="s">
        <v>804</v>
      </c>
      <c r="BA7" s="315" t="str">
        <f t="shared" si="15"/>
        <v>b1Place1Pos</v>
      </c>
      <c r="BB7" s="126">
        <f t="shared" si="5"/>
        <v>11</v>
      </c>
      <c r="BC7" s="115"/>
      <c r="BD7" s="13" t="s">
        <v>655</v>
      </c>
      <c r="BE7" s="13" t="s">
        <v>656</v>
      </c>
      <c r="BF7" s="450" t="s">
        <v>2772</v>
      </c>
      <c r="BG7" s="13">
        <v>0</v>
      </c>
      <c r="BH7" s="13">
        <v>0</v>
      </c>
      <c r="BI7" s="13" t="s">
        <v>687</v>
      </c>
      <c r="BJ7" s="114"/>
      <c r="BK7" s="517"/>
    </row>
    <row r="8" spans="1:63" x14ac:dyDescent="0.25">
      <c r="A8" s="517"/>
      <c r="B8" s="222" t="s">
        <v>1</v>
      </c>
      <c r="C8" s="220">
        <f>C7+1</f>
        <v>105</v>
      </c>
      <c r="D8" s="88" t="s">
        <v>794</v>
      </c>
      <c r="E8" s="310" t="s">
        <v>769</v>
      </c>
      <c r="F8" s="332" t="str">
        <f t="shared" si="11"/>
        <v>b1Qty_Pal_Stn</v>
      </c>
      <c r="G8" s="89">
        <f t="shared" si="0"/>
        <v>13</v>
      </c>
      <c r="H8" s="89"/>
      <c r="I8" s="89" t="str">
        <f t="shared" si="12"/>
        <v>SET</v>
      </c>
      <c r="J8" s="89" t="str">
        <f t="shared" si="6"/>
        <v>b1Qty_Pal_Stn</v>
      </c>
      <c r="K8" s="89">
        <v>0</v>
      </c>
      <c r="L8" s="89"/>
      <c r="M8" s="324" t="s">
        <v>0</v>
      </c>
      <c r="N8" s="225">
        <f>N7+1</f>
        <v>105</v>
      </c>
      <c r="O8" s="88" t="s">
        <v>794</v>
      </c>
      <c r="P8" s="88" t="s">
        <v>783</v>
      </c>
      <c r="Q8" s="106" t="str">
        <f t="shared" si="7"/>
        <v>b1Lay_Box_Done</v>
      </c>
      <c r="R8" s="89">
        <f t="shared" si="1"/>
        <v>14</v>
      </c>
      <c r="S8" s="89"/>
      <c r="T8" s="89" t="str">
        <f t="shared" si="13"/>
        <v>SET</v>
      </c>
      <c r="U8" s="89" t="str">
        <f t="shared" si="8"/>
        <v>b1Lay_Box_Done</v>
      </c>
      <c r="V8" s="89">
        <v>0</v>
      </c>
      <c r="W8" s="89"/>
      <c r="X8" s="224" t="s">
        <v>11</v>
      </c>
      <c r="Y8" s="225">
        <f>Y7+1</f>
        <v>105</v>
      </c>
      <c r="Z8" s="88" t="s">
        <v>794</v>
      </c>
      <c r="AA8" s="88" t="s">
        <v>694</v>
      </c>
      <c r="AB8" s="315" t="str">
        <f t="shared" si="9"/>
        <v>b1Pick_StnID</v>
      </c>
      <c r="AC8" s="89">
        <f t="shared" si="2"/>
        <v>12</v>
      </c>
      <c r="AD8" s="89"/>
      <c r="AE8" s="89" t="str">
        <f t="shared" si="14"/>
        <v>SET</v>
      </c>
      <c r="AF8" s="89" t="str">
        <f t="shared" si="10"/>
        <v>b1Pick_StnID</v>
      </c>
      <c r="AG8" s="89">
        <v>0</v>
      </c>
      <c r="AH8" s="89"/>
      <c r="AI8" s="224" t="s">
        <v>12</v>
      </c>
      <c r="AJ8" s="225">
        <f>AJ7+1</f>
        <v>105</v>
      </c>
      <c r="AK8" s="88" t="s">
        <v>794</v>
      </c>
      <c r="AL8" s="88"/>
      <c r="AM8" s="89"/>
      <c r="AN8" s="89">
        <f t="shared" si="3"/>
        <v>0</v>
      </c>
      <c r="AO8" s="89"/>
      <c r="AP8" s="86"/>
      <c r="AQ8" s="87"/>
      <c r="AR8" s="88"/>
      <c r="AS8" s="88"/>
      <c r="AT8" s="183"/>
      <c r="AU8" s="89">
        <f t="shared" si="4"/>
        <v>0</v>
      </c>
      <c r="AV8" s="89"/>
      <c r="AW8" s="324" t="s">
        <v>2</v>
      </c>
      <c r="AX8" s="225">
        <f>AX7+1</f>
        <v>105</v>
      </c>
      <c r="AY8" s="88" t="s">
        <v>794</v>
      </c>
      <c r="AZ8" s="88" t="s">
        <v>805</v>
      </c>
      <c r="BA8" s="315" t="str">
        <f t="shared" si="15"/>
        <v>b1Place1Data</v>
      </c>
      <c r="BB8" s="126">
        <f t="shared" si="5"/>
        <v>12</v>
      </c>
      <c r="BC8" s="115"/>
      <c r="BD8" s="13" t="s">
        <v>688</v>
      </c>
      <c r="BE8" s="13" t="s">
        <v>689</v>
      </c>
      <c r="BF8" s="450" t="s">
        <v>2773</v>
      </c>
      <c r="BG8" s="13" t="s">
        <v>690</v>
      </c>
      <c r="BH8" s="13" t="s">
        <v>691</v>
      </c>
      <c r="BI8" s="13" t="s">
        <v>692</v>
      </c>
      <c r="BJ8" s="114"/>
      <c r="BK8" s="517"/>
    </row>
    <row r="9" spans="1:63" x14ac:dyDescent="0.25">
      <c r="A9" s="517"/>
      <c r="B9" s="222" t="s">
        <v>1</v>
      </c>
      <c r="C9" s="220">
        <f t="shared" si="16"/>
        <v>106</v>
      </c>
      <c r="D9" s="88" t="s">
        <v>794</v>
      </c>
      <c r="E9" s="310" t="s">
        <v>768</v>
      </c>
      <c r="F9" s="332" t="str">
        <f t="shared" si="11"/>
        <v>b1Qty_Slp_Stn</v>
      </c>
      <c r="G9" s="89">
        <f t="shared" si="0"/>
        <v>13</v>
      </c>
      <c r="H9" s="89"/>
      <c r="I9" s="89" t="str">
        <f t="shared" si="12"/>
        <v>SET</v>
      </c>
      <c r="J9" s="89" t="str">
        <f t="shared" si="6"/>
        <v>b1Qty_Slp_Stn</v>
      </c>
      <c r="K9" s="89">
        <v>0</v>
      </c>
      <c r="L9" s="89"/>
      <c r="M9" s="324" t="s">
        <v>0</v>
      </c>
      <c r="N9" s="225">
        <f t="shared" si="17"/>
        <v>106</v>
      </c>
      <c r="O9" s="88" t="s">
        <v>794</v>
      </c>
      <c r="P9" s="310" t="s">
        <v>1815</v>
      </c>
      <c r="Q9" s="106" t="str">
        <f t="shared" si="7"/>
        <v>b1Total_BoxLayer</v>
      </c>
      <c r="R9" s="89">
        <f t="shared" si="1"/>
        <v>16</v>
      </c>
      <c r="S9" s="89"/>
      <c r="T9" s="89" t="str">
        <f t="shared" si="13"/>
        <v>SET</v>
      </c>
      <c r="U9" s="89" t="str">
        <f t="shared" si="8"/>
        <v>b1Total_BoxLayer</v>
      </c>
      <c r="V9" s="89">
        <v>0</v>
      </c>
      <c r="W9" s="89"/>
      <c r="X9" s="224" t="s">
        <v>11</v>
      </c>
      <c r="Y9" s="225">
        <f t="shared" si="18"/>
        <v>106</v>
      </c>
      <c r="Z9" s="88" t="s">
        <v>794</v>
      </c>
      <c r="AA9" s="88" t="s">
        <v>791</v>
      </c>
      <c r="AB9" s="315" t="str">
        <f t="shared" si="9"/>
        <v>b1DataLayer</v>
      </c>
      <c r="AC9" s="89">
        <f t="shared" si="2"/>
        <v>11</v>
      </c>
      <c r="AD9" s="89"/>
      <c r="AE9" s="89" t="str">
        <f t="shared" si="14"/>
        <v>SET</v>
      </c>
      <c r="AF9" s="89" t="str">
        <f t="shared" si="10"/>
        <v>b1DataLayer</v>
      </c>
      <c r="AG9" s="89">
        <v>0</v>
      </c>
      <c r="AH9" s="89"/>
      <c r="AI9" s="86" t="s">
        <v>12</v>
      </c>
      <c r="AJ9" s="87">
        <f t="shared" si="19"/>
        <v>106</v>
      </c>
      <c r="AK9" s="88" t="s">
        <v>794</v>
      </c>
      <c r="AL9" s="88"/>
      <c r="AM9" s="89"/>
      <c r="AN9" s="89">
        <f t="shared" si="3"/>
        <v>0</v>
      </c>
      <c r="AO9" s="89"/>
      <c r="AP9" s="86"/>
      <c r="AQ9" s="87"/>
      <c r="AR9" s="88"/>
      <c r="AS9" s="88"/>
      <c r="AT9" s="183"/>
      <c r="AU9" s="89">
        <f t="shared" si="4"/>
        <v>0</v>
      </c>
      <c r="AV9" s="89"/>
      <c r="AW9" s="324" t="s">
        <v>2</v>
      </c>
      <c r="AX9" s="225">
        <f t="shared" si="20"/>
        <v>106</v>
      </c>
      <c r="AY9" s="88" t="s">
        <v>794</v>
      </c>
      <c r="AZ9" s="88" t="s">
        <v>806</v>
      </c>
      <c r="BA9" s="315" t="str">
        <f t="shared" si="15"/>
        <v>b1Place2Pos</v>
      </c>
      <c r="BB9" s="126">
        <f t="shared" si="5"/>
        <v>11</v>
      </c>
      <c r="BC9" s="115"/>
      <c r="BD9" s="13" t="s">
        <v>655</v>
      </c>
      <c r="BE9" s="13" t="s">
        <v>656</v>
      </c>
      <c r="BF9" s="450" t="s">
        <v>2772</v>
      </c>
      <c r="BG9" s="13">
        <v>0</v>
      </c>
      <c r="BH9" s="13">
        <v>0</v>
      </c>
      <c r="BI9" s="13" t="s">
        <v>687</v>
      </c>
      <c r="BJ9" s="114"/>
      <c r="BK9" s="517"/>
    </row>
    <row r="10" spans="1:63" x14ac:dyDescent="0.25">
      <c r="A10" s="517"/>
      <c r="B10" s="222" t="s">
        <v>1</v>
      </c>
      <c r="C10" s="220">
        <f t="shared" si="16"/>
        <v>107</v>
      </c>
      <c r="D10" s="88" t="s">
        <v>794</v>
      </c>
      <c r="E10" s="307"/>
      <c r="F10" s="89"/>
      <c r="G10" s="89">
        <f t="shared" si="0"/>
        <v>0</v>
      </c>
      <c r="H10" s="89"/>
      <c r="I10" s="89" t="str">
        <f t="shared" si="12"/>
        <v>SET</v>
      </c>
      <c r="J10" s="89">
        <f t="shared" si="6"/>
        <v>0</v>
      </c>
      <c r="K10" s="89">
        <v>0</v>
      </c>
      <c r="L10" s="89"/>
      <c r="M10" s="324" t="s">
        <v>0</v>
      </c>
      <c r="N10" s="225">
        <f t="shared" si="17"/>
        <v>107</v>
      </c>
      <c r="O10" s="88" t="s">
        <v>794</v>
      </c>
      <c r="P10" s="310" t="s">
        <v>1816</v>
      </c>
      <c r="Q10" s="106" t="str">
        <f t="shared" si="7"/>
        <v>b1Activ_BoxLayer</v>
      </c>
      <c r="R10" s="89">
        <f t="shared" si="1"/>
        <v>16</v>
      </c>
      <c r="S10" s="89"/>
      <c r="T10" s="89" t="str">
        <f t="shared" si="13"/>
        <v>SET</v>
      </c>
      <c r="U10" s="89" t="str">
        <f t="shared" si="8"/>
        <v>b1Activ_BoxLayer</v>
      </c>
      <c r="V10" s="89">
        <v>0</v>
      </c>
      <c r="W10" s="89"/>
      <c r="X10" s="224" t="s">
        <v>11</v>
      </c>
      <c r="Y10" s="225">
        <f t="shared" si="18"/>
        <v>107</v>
      </c>
      <c r="Z10" s="88" t="s">
        <v>794</v>
      </c>
      <c r="AA10" s="88" t="s">
        <v>790</v>
      </c>
      <c r="AB10" s="315" t="str">
        <f t="shared" si="9"/>
        <v>b1DataCycle</v>
      </c>
      <c r="AC10" s="89">
        <f t="shared" si="2"/>
        <v>11</v>
      </c>
      <c r="AD10" s="89"/>
      <c r="AE10" s="89" t="str">
        <f t="shared" si="14"/>
        <v>SET</v>
      </c>
      <c r="AF10" s="89" t="str">
        <f t="shared" si="10"/>
        <v>b1DataCycle</v>
      </c>
      <c r="AG10" s="89">
        <v>0</v>
      </c>
      <c r="AH10" s="89"/>
      <c r="AI10" s="86" t="s">
        <v>12</v>
      </c>
      <c r="AJ10" s="87">
        <f t="shared" si="19"/>
        <v>107</v>
      </c>
      <c r="AK10" s="88" t="s">
        <v>794</v>
      </c>
      <c r="AL10" s="88"/>
      <c r="AM10" s="89"/>
      <c r="AN10" s="89">
        <f t="shared" si="3"/>
        <v>0</v>
      </c>
      <c r="AO10" s="89"/>
      <c r="AP10" s="86"/>
      <c r="AQ10" s="87"/>
      <c r="AR10" s="88"/>
      <c r="AS10" s="88"/>
      <c r="AT10" s="183"/>
      <c r="AU10" s="89">
        <f t="shared" si="4"/>
        <v>0</v>
      </c>
      <c r="AV10" s="89"/>
      <c r="AW10" s="324" t="s">
        <v>2</v>
      </c>
      <c r="AX10" s="225">
        <f t="shared" si="20"/>
        <v>107</v>
      </c>
      <c r="AY10" s="88" t="s">
        <v>794</v>
      </c>
      <c r="AZ10" s="88" t="s">
        <v>807</v>
      </c>
      <c r="BA10" s="315" t="str">
        <f t="shared" si="15"/>
        <v>b1Place2Data</v>
      </c>
      <c r="BB10" s="126">
        <f t="shared" si="5"/>
        <v>12</v>
      </c>
      <c r="BC10" s="115"/>
      <c r="BD10" s="13" t="s">
        <v>688</v>
      </c>
      <c r="BE10" s="13" t="s">
        <v>689</v>
      </c>
      <c r="BF10" s="450" t="s">
        <v>2773</v>
      </c>
      <c r="BG10" s="13" t="s">
        <v>690</v>
      </c>
      <c r="BH10" s="13" t="s">
        <v>691</v>
      </c>
      <c r="BI10" s="13" t="s">
        <v>692</v>
      </c>
      <c r="BJ10" s="114"/>
      <c r="BK10" s="517"/>
    </row>
    <row r="11" spans="1:63" x14ac:dyDescent="0.25">
      <c r="A11" s="517"/>
      <c r="B11" s="222" t="s">
        <v>1</v>
      </c>
      <c r="C11" s="220">
        <f t="shared" si="16"/>
        <v>108</v>
      </c>
      <c r="D11" s="88" t="s">
        <v>794</v>
      </c>
      <c r="E11" s="310" t="s">
        <v>770</v>
      </c>
      <c r="F11" s="332" t="str">
        <f t="shared" si="11"/>
        <v>b1Feed_Stn_ID</v>
      </c>
      <c r="G11" s="89">
        <f t="shared" si="0"/>
        <v>13</v>
      </c>
      <c r="H11" s="89"/>
      <c r="I11" s="89" t="str">
        <f t="shared" si="12"/>
        <v>SET</v>
      </c>
      <c r="J11" s="89" t="str">
        <f t="shared" si="6"/>
        <v>b1Feed_Stn_ID</v>
      </c>
      <c r="K11" s="89">
        <v>0</v>
      </c>
      <c r="L11" s="89"/>
      <c r="M11" s="324" t="s">
        <v>0</v>
      </c>
      <c r="N11" s="225">
        <f t="shared" si="17"/>
        <v>108</v>
      </c>
      <c r="O11" s="88" t="s">
        <v>794</v>
      </c>
      <c r="P11" s="88" t="s">
        <v>1818</v>
      </c>
      <c r="Q11" s="106" t="str">
        <f t="shared" si="7"/>
        <v>b1Max_BoxLayer</v>
      </c>
      <c r="R11" s="89">
        <f t="shared" si="1"/>
        <v>14</v>
      </c>
      <c r="S11" s="89"/>
      <c r="T11" s="89" t="str">
        <f t="shared" si="13"/>
        <v>SET</v>
      </c>
      <c r="U11" s="89" t="str">
        <f t="shared" si="8"/>
        <v>b1Max_BoxLayer</v>
      </c>
      <c r="V11" s="89">
        <v>0</v>
      </c>
      <c r="W11" s="89"/>
      <c r="X11" s="224" t="s">
        <v>11</v>
      </c>
      <c r="Y11" s="225">
        <f t="shared" si="18"/>
        <v>108</v>
      </c>
      <c r="Z11" s="88" t="s">
        <v>794</v>
      </c>
      <c r="AA11" s="88" t="s">
        <v>789</v>
      </c>
      <c r="AB11" s="315" t="str">
        <f t="shared" si="9"/>
        <v>b1DataCycOnLay</v>
      </c>
      <c r="AC11" s="89">
        <f t="shared" si="2"/>
        <v>14</v>
      </c>
      <c r="AD11" s="89"/>
      <c r="AE11" s="89" t="str">
        <f t="shared" si="14"/>
        <v>SET</v>
      </c>
      <c r="AF11" s="89" t="str">
        <f t="shared" si="10"/>
        <v>b1DataCycOnLay</v>
      </c>
      <c r="AG11" s="89">
        <v>0</v>
      </c>
      <c r="AH11" s="89"/>
      <c r="AI11" s="86" t="s">
        <v>12</v>
      </c>
      <c r="AJ11" s="87">
        <f t="shared" si="19"/>
        <v>108</v>
      </c>
      <c r="AK11" s="88" t="s">
        <v>794</v>
      </c>
      <c r="AL11" s="88"/>
      <c r="AM11" s="89"/>
      <c r="AN11" s="89">
        <f t="shared" si="3"/>
        <v>0</v>
      </c>
      <c r="AO11" s="89"/>
      <c r="AP11" s="86"/>
      <c r="AQ11" s="87"/>
      <c r="AR11" s="88"/>
      <c r="AS11" s="88"/>
      <c r="AT11" s="183"/>
      <c r="AU11" s="89">
        <f t="shared" si="4"/>
        <v>0</v>
      </c>
      <c r="AV11" s="89"/>
      <c r="AW11" s="324" t="s">
        <v>2</v>
      </c>
      <c r="AX11" s="225">
        <f t="shared" si="20"/>
        <v>108</v>
      </c>
      <c r="AY11" s="88" t="s">
        <v>794</v>
      </c>
      <c r="AZ11" s="88" t="s">
        <v>808</v>
      </c>
      <c r="BA11" s="315" t="str">
        <f t="shared" si="15"/>
        <v>b1Place3Pos</v>
      </c>
      <c r="BB11" s="126">
        <f t="shared" si="5"/>
        <v>11</v>
      </c>
      <c r="BC11" s="115"/>
      <c r="BD11" s="13" t="s">
        <v>655</v>
      </c>
      <c r="BE11" s="13" t="s">
        <v>656</v>
      </c>
      <c r="BF11" s="450" t="s">
        <v>2772</v>
      </c>
      <c r="BG11" s="13">
        <v>0</v>
      </c>
      <c r="BH11" s="13">
        <v>0</v>
      </c>
      <c r="BI11" s="13" t="s">
        <v>687</v>
      </c>
      <c r="BJ11" s="114"/>
      <c r="BK11" s="517"/>
    </row>
    <row r="12" spans="1:63" x14ac:dyDescent="0.25">
      <c r="A12" s="517"/>
      <c r="B12" s="222" t="s">
        <v>1</v>
      </c>
      <c r="C12" s="220">
        <f t="shared" si="16"/>
        <v>109</v>
      </c>
      <c r="D12" s="88" t="s">
        <v>794</v>
      </c>
      <c r="E12" s="310" t="s">
        <v>771</v>
      </c>
      <c r="F12" s="332" t="str">
        <f t="shared" si="11"/>
        <v>b1Pal1_Stn_ID</v>
      </c>
      <c r="G12" s="89">
        <f t="shared" si="0"/>
        <v>13</v>
      </c>
      <c r="H12" s="89"/>
      <c r="I12" s="89" t="str">
        <f t="shared" si="12"/>
        <v>SET</v>
      </c>
      <c r="J12" s="89" t="str">
        <f t="shared" si="6"/>
        <v>b1Pal1_Stn_ID</v>
      </c>
      <c r="K12" s="89">
        <v>0</v>
      </c>
      <c r="L12" s="89"/>
      <c r="M12" s="324" t="s">
        <v>0</v>
      </c>
      <c r="N12" s="225">
        <f t="shared" si="17"/>
        <v>109</v>
      </c>
      <c r="O12" s="88" t="s">
        <v>794</v>
      </c>
      <c r="P12" s="88" t="s">
        <v>2561</v>
      </c>
      <c r="Q12" s="106" t="str">
        <f t="shared" si="7"/>
        <v>b1Build_Counter</v>
      </c>
      <c r="R12" s="89">
        <f t="shared" si="1"/>
        <v>15</v>
      </c>
      <c r="S12" s="89"/>
      <c r="T12" s="89" t="str">
        <f t="shared" si="13"/>
        <v>SET</v>
      </c>
      <c r="U12" s="89" t="str">
        <f t="shared" si="8"/>
        <v>b1Build_Counter</v>
      </c>
      <c r="V12" s="89">
        <v>0</v>
      </c>
      <c r="W12" s="89"/>
      <c r="X12" s="86" t="s">
        <v>11</v>
      </c>
      <c r="Y12" s="87">
        <f t="shared" si="18"/>
        <v>109</v>
      </c>
      <c r="Z12" s="88" t="s">
        <v>794</v>
      </c>
      <c r="AA12" s="88" t="s">
        <v>788</v>
      </c>
      <c r="AB12" s="315" t="str">
        <f t="shared" si="9"/>
        <v>b1DataBoxOnLay</v>
      </c>
      <c r="AC12" s="89">
        <f t="shared" si="2"/>
        <v>14</v>
      </c>
      <c r="AD12" s="89"/>
      <c r="AE12" s="89" t="str">
        <f t="shared" si="14"/>
        <v>SET</v>
      </c>
      <c r="AF12" s="89" t="str">
        <f t="shared" si="10"/>
        <v>b1DataBoxOnLay</v>
      </c>
      <c r="AG12" s="89">
        <v>0</v>
      </c>
      <c r="AH12" s="89"/>
      <c r="AI12" s="86" t="s">
        <v>12</v>
      </c>
      <c r="AJ12" s="87">
        <f t="shared" si="19"/>
        <v>109</v>
      </c>
      <c r="AK12" s="88" t="s">
        <v>794</v>
      </c>
      <c r="AL12" s="88"/>
      <c r="AM12" s="89" t="str">
        <f t="shared" ref="AM12:AM22" si="21">IF(AL12&lt;&gt;"",CONCATENATE(AK12,AL12),"")</f>
        <v/>
      </c>
      <c r="AN12" s="89">
        <f t="shared" si="3"/>
        <v>0</v>
      </c>
      <c r="AO12" s="89"/>
      <c r="AP12" s="86"/>
      <c r="AQ12" s="87"/>
      <c r="AR12" s="88"/>
      <c r="AS12" s="88"/>
      <c r="AT12" s="183"/>
      <c r="AU12" s="89">
        <f t="shared" si="4"/>
        <v>0</v>
      </c>
      <c r="AV12" s="89"/>
      <c r="AW12" s="324" t="s">
        <v>2</v>
      </c>
      <c r="AX12" s="225">
        <f t="shared" si="20"/>
        <v>109</v>
      </c>
      <c r="AY12" s="88" t="s">
        <v>794</v>
      </c>
      <c r="AZ12" s="88" t="s">
        <v>809</v>
      </c>
      <c r="BA12" s="315" t="str">
        <f t="shared" si="15"/>
        <v>b1Place3Data</v>
      </c>
      <c r="BB12" s="126">
        <f t="shared" si="5"/>
        <v>12</v>
      </c>
      <c r="BC12" s="115"/>
      <c r="BD12" s="13" t="s">
        <v>688</v>
      </c>
      <c r="BE12" s="13" t="s">
        <v>689</v>
      </c>
      <c r="BF12" s="450" t="s">
        <v>2773</v>
      </c>
      <c r="BG12" s="13" t="s">
        <v>690</v>
      </c>
      <c r="BH12" s="13" t="s">
        <v>691</v>
      </c>
      <c r="BI12" s="13" t="s">
        <v>692</v>
      </c>
      <c r="BJ12" s="114"/>
      <c r="BK12" s="517"/>
    </row>
    <row r="13" spans="1:63" x14ac:dyDescent="0.25">
      <c r="A13" s="517"/>
      <c r="B13" s="222" t="s">
        <v>1</v>
      </c>
      <c r="C13" s="220">
        <f t="shared" si="16"/>
        <v>110</v>
      </c>
      <c r="D13" s="88" t="s">
        <v>794</v>
      </c>
      <c r="E13" s="310" t="s">
        <v>772</v>
      </c>
      <c r="F13" s="332" t="str">
        <f t="shared" si="11"/>
        <v>b1Pal2_Stn_ID</v>
      </c>
      <c r="G13" s="89">
        <f t="shared" si="0"/>
        <v>13</v>
      </c>
      <c r="H13" s="89"/>
      <c r="I13" s="89" t="str">
        <f t="shared" si="12"/>
        <v>SET</v>
      </c>
      <c r="J13" s="89" t="str">
        <f t="shared" si="6"/>
        <v>b1Pal2_Stn_ID</v>
      </c>
      <c r="K13" s="89">
        <v>0</v>
      </c>
      <c r="L13" s="89"/>
      <c r="M13" s="324" t="s">
        <v>0</v>
      </c>
      <c r="N13" s="225">
        <f t="shared" si="17"/>
        <v>110</v>
      </c>
      <c r="O13" s="88" t="s">
        <v>794</v>
      </c>
      <c r="P13" s="311" t="s">
        <v>2782</v>
      </c>
      <c r="Q13" s="315" t="str">
        <f t="shared" si="7"/>
        <v>b1UserDefine1</v>
      </c>
      <c r="R13" s="89">
        <f t="shared" si="1"/>
        <v>13</v>
      </c>
      <c r="S13" s="89"/>
      <c r="T13" s="89" t="str">
        <f t="shared" si="13"/>
        <v>SET</v>
      </c>
      <c r="U13" s="89" t="str">
        <f t="shared" si="8"/>
        <v>b1UserDefine1</v>
      </c>
      <c r="V13" s="89">
        <v>0</v>
      </c>
      <c r="W13" s="89"/>
      <c r="X13" s="224" t="s">
        <v>11</v>
      </c>
      <c r="Y13" s="225">
        <f t="shared" si="18"/>
        <v>110</v>
      </c>
      <c r="Z13" s="88" t="s">
        <v>794</v>
      </c>
      <c r="AA13" s="88" t="s">
        <v>785</v>
      </c>
      <c r="AB13" s="315" t="str">
        <f t="shared" si="9"/>
        <v>b1BoxThisCycle</v>
      </c>
      <c r="AC13" s="89">
        <f t="shared" si="2"/>
        <v>14</v>
      </c>
      <c r="AD13" s="89"/>
      <c r="AE13" s="89" t="str">
        <f t="shared" si="14"/>
        <v>SET</v>
      </c>
      <c r="AF13" s="89" t="str">
        <f t="shared" si="10"/>
        <v>b1BoxThisCycle</v>
      </c>
      <c r="AG13" s="89">
        <v>0</v>
      </c>
      <c r="AH13" s="311"/>
      <c r="AI13" s="224" t="s">
        <v>12</v>
      </c>
      <c r="AJ13" s="225">
        <f t="shared" si="19"/>
        <v>110</v>
      </c>
      <c r="AK13" s="88" t="s">
        <v>794</v>
      </c>
      <c r="AL13" s="88"/>
      <c r="AM13" s="89"/>
      <c r="AN13" s="89">
        <f t="shared" si="3"/>
        <v>0</v>
      </c>
      <c r="AO13" s="89"/>
      <c r="AP13" s="86"/>
      <c r="AQ13" s="87"/>
      <c r="AR13" s="88"/>
      <c r="AS13" s="88"/>
      <c r="AT13" s="183"/>
      <c r="AU13" s="89">
        <f t="shared" si="4"/>
        <v>0</v>
      </c>
      <c r="AV13" s="89"/>
      <c r="AW13" s="324" t="s">
        <v>2</v>
      </c>
      <c r="AX13" s="225">
        <f t="shared" si="20"/>
        <v>110</v>
      </c>
      <c r="AY13" s="88" t="s">
        <v>794</v>
      </c>
      <c r="AZ13" s="88" t="s">
        <v>810</v>
      </c>
      <c r="BA13" s="315" t="str">
        <f t="shared" si="15"/>
        <v>b1Place4Pos</v>
      </c>
      <c r="BB13" s="126">
        <f t="shared" si="5"/>
        <v>11</v>
      </c>
      <c r="BC13" s="115"/>
      <c r="BD13" s="13" t="s">
        <v>655</v>
      </c>
      <c r="BE13" s="13" t="s">
        <v>656</v>
      </c>
      <c r="BF13" s="450" t="s">
        <v>2772</v>
      </c>
      <c r="BG13" s="13">
        <v>0</v>
      </c>
      <c r="BH13" s="13">
        <v>0</v>
      </c>
      <c r="BI13" s="13" t="s">
        <v>687</v>
      </c>
      <c r="BJ13" s="114"/>
      <c r="BK13" s="517"/>
    </row>
    <row r="14" spans="1:63" x14ac:dyDescent="0.25">
      <c r="A14" s="517"/>
      <c r="B14" s="222" t="s">
        <v>1</v>
      </c>
      <c r="C14" s="220">
        <f t="shared" si="16"/>
        <v>111</v>
      </c>
      <c r="D14" s="88" t="s">
        <v>794</v>
      </c>
      <c r="E14" s="310" t="s">
        <v>773</v>
      </c>
      <c r="F14" s="332" t="str">
        <f t="shared" si="11"/>
        <v>b1Slp1_Stn_ID</v>
      </c>
      <c r="G14" s="89">
        <f t="shared" si="0"/>
        <v>13</v>
      </c>
      <c r="H14" s="89"/>
      <c r="I14" s="89" t="str">
        <f t="shared" si="12"/>
        <v>SET</v>
      </c>
      <c r="J14" s="89" t="str">
        <f t="shared" si="6"/>
        <v>b1Slp1_Stn_ID</v>
      </c>
      <c r="K14" s="89">
        <v>0</v>
      </c>
      <c r="L14" s="89"/>
      <c r="M14" s="324" t="s">
        <v>0</v>
      </c>
      <c r="N14" s="225">
        <f t="shared" si="17"/>
        <v>111</v>
      </c>
      <c r="O14" s="88" t="s">
        <v>794</v>
      </c>
      <c r="P14" s="311" t="s">
        <v>2783</v>
      </c>
      <c r="Q14" s="315" t="str">
        <f t="shared" si="7"/>
        <v>b1UserDefine2</v>
      </c>
      <c r="R14" s="89">
        <f t="shared" si="1"/>
        <v>13</v>
      </c>
      <c r="S14" s="89"/>
      <c r="T14" s="89" t="str">
        <f t="shared" si="13"/>
        <v>SET</v>
      </c>
      <c r="U14" s="89" t="str">
        <f t="shared" si="8"/>
        <v>b1UserDefine2</v>
      </c>
      <c r="V14" s="89">
        <v>0</v>
      </c>
      <c r="W14" s="89"/>
      <c r="X14" s="224" t="s">
        <v>11</v>
      </c>
      <c r="Y14" s="225">
        <f t="shared" si="18"/>
        <v>111</v>
      </c>
      <c r="Z14" s="88" t="s">
        <v>794</v>
      </c>
      <c r="AA14" s="88" t="s">
        <v>786</v>
      </c>
      <c r="AB14" s="315" t="str">
        <f t="shared" si="9"/>
        <v>b1BoxNextCycle</v>
      </c>
      <c r="AC14" s="89">
        <f t="shared" si="2"/>
        <v>14</v>
      </c>
      <c r="AD14" s="89"/>
      <c r="AE14" s="89" t="str">
        <f t="shared" si="14"/>
        <v>SET</v>
      </c>
      <c r="AF14" s="89" t="str">
        <f t="shared" si="10"/>
        <v>b1BoxNextCycle</v>
      </c>
      <c r="AG14" s="89">
        <v>0</v>
      </c>
      <c r="AH14" s="89"/>
      <c r="AI14" s="224" t="s">
        <v>12</v>
      </c>
      <c r="AJ14" s="225">
        <f t="shared" si="19"/>
        <v>111</v>
      </c>
      <c r="AK14" s="88" t="s">
        <v>794</v>
      </c>
      <c r="AL14" s="88"/>
      <c r="AM14" s="89"/>
      <c r="AN14" s="89">
        <f t="shared" si="3"/>
        <v>0</v>
      </c>
      <c r="AO14" s="89"/>
      <c r="AP14" s="86"/>
      <c r="AQ14" s="87"/>
      <c r="AR14" s="88"/>
      <c r="AS14" s="88"/>
      <c r="AT14" s="183"/>
      <c r="AU14" s="89"/>
      <c r="AV14" s="89"/>
      <c r="AW14" s="324" t="s">
        <v>2</v>
      </c>
      <c r="AX14" s="225">
        <f t="shared" si="20"/>
        <v>111</v>
      </c>
      <c r="AY14" s="88" t="s">
        <v>794</v>
      </c>
      <c r="AZ14" s="88" t="s">
        <v>811</v>
      </c>
      <c r="BA14" s="315" t="str">
        <f t="shared" si="15"/>
        <v>b1Place4Data</v>
      </c>
      <c r="BB14" s="126">
        <f t="shared" si="5"/>
        <v>12</v>
      </c>
      <c r="BC14" s="115"/>
      <c r="BD14" s="13" t="s">
        <v>688</v>
      </c>
      <c r="BE14" s="13" t="s">
        <v>689</v>
      </c>
      <c r="BF14" s="450" t="s">
        <v>2773</v>
      </c>
      <c r="BG14" s="13" t="s">
        <v>690</v>
      </c>
      <c r="BH14" s="13" t="s">
        <v>691</v>
      </c>
      <c r="BI14" s="13" t="s">
        <v>692</v>
      </c>
      <c r="BJ14" s="114"/>
      <c r="BK14" s="517"/>
    </row>
    <row r="15" spans="1:63" ht="16.5" thickBot="1" x14ac:dyDescent="0.3">
      <c r="A15" s="518"/>
      <c r="B15" s="436" t="s">
        <v>1</v>
      </c>
      <c r="C15" s="437">
        <f t="shared" si="16"/>
        <v>112</v>
      </c>
      <c r="D15" s="438" t="s">
        <v>794</v>
      </c>
      <c r="E15" s="439" t="s">
        <v>774</v>
      </c>
      <c r="F15" s="440" t="str">
        <f t="shared" si="11"/>
        <v>b1Slp2_Stn_ID</v>
      </c>
      <c r="G15" s="441">
        <f t="shared" si="0"/>
        <v>13</v>
      </c>
      <c r="H15" s="441"/>
      <c r="I15" s="441" t="str">
        <f t="shared" si="12"/>
        <v>SET</v>
      </c>
      <c r="J15" s="441" t="str">
        <f t="shared" si="6"/>
        <v>b1Slp2_Stn_ID</v>
      </c>
      <c r="K15" s="441">
        <v>0</v>
      </c>
      <c r="L15" s="441"/>
      <c r="M15" s="442" t="s">
        <v>0</v>
      </c>
      <c r="N15" s="443">
        <f t="shared" si="17"/>
        <v>112</v>
      </c>
      <c r="O15" s="438" t="s">
        <v>794</v>
      </c>
      <c r="P15" s="511" t="s">
        <v>2784</v>
      </c>
      <c r="Q15" s="315" t="str">
        <f t="shared" si="7"/>
        <v>b1UserDefine3</v>
      </c>
      <c r="R15" s="441">
        <f t="shared" si="1"/>
        <v>13</v>
      </c>
      <c r="S15" s="441"/>
      <c r="T15" s="89" t="str">
        <f t="shared" si="13"/>
        <v>SET</v>
      </c>
      <c r="U15" s="89" t="str">
        <f t="shared" si="8"/>
        <v>b1UserDefine3</v>
      </c>
      <c r="V15" s="89">
        <v>0</v>
      </c>
      <c r="W15" s="89"/>
      <c r="X15" s="86" t="s">
        <v>11</v>
      </c>
      <c r="Y15" s="87">
        <f t="shared" si="18"/>
        <v>112</v>
      </c>
      <c r="Z15" s="88" t="s">
        <v>794</v>
      </c>
      <c r="AA15" s="88" t="s">
        <v>792</v>
      </c>
      <c r="AB15" s="315" t="str">
        <f t="shared" si="9"/>
        <v>b1PlaceThisCycle</v>
      </c>
      <c r="AC15" s="89">
        <f t="shared" si="2"/>
        <v>16</v>
      </c>
      <c r="AD15" s="89"/>
      <c r="AE15" s="89" t="str">
        <f t="shared" si="14"/>
        <v>SET</v>
      </c>
      <c r="AF15" s="89" t="str">
        <f t="shared" si="10"/>
        <v>b1PlaceThisCycle</v>
      </c>
      <c r="AG15" s="89">
        <v>0</v>
      </c>
      <c r="AH15" s="89"/>
      <c r="AI15" s="86" t="s">
        <v>12</v>
      </c>
      <c r="AJ15" s="87">
        <f t="shared" si="19"/>
        <v>112</v>
      </c>
      <c r="AK15" s="88" t="s">
        <v>794</v>
      </c>
      <c r="AL15" s="88"/>
      <c r="AM15" s="89" t="str">
        <f t="shared" si="21"/>
        <v/>
      </c>
      <c r="AN15" s="89">
        <f t="shared" si="3"/>
        <v>0</v>
      </c>
      <c r="AO15" s="89"/>
      <c r="AP15" s="86"/>
      <c r="AQ15" s="87"/>
      <c r="AR15" s="88"/>
      <c r="AS15" s="88"/>
      <c r="AT15" s="183"/>
      <c r="AU15" s="89"/>
      <c r="AV15" s="89"/>
      <c r="AW15" s="324" t="s">
        <v>2</v>
      </c>
      <c r="AX15" s="225">
        <f t="shared" si="20"/>
        <v>112</v>
      </c>
      <c r="AY15" s="88" t="s">
        <v>794</v>
      </c>
      <c r="AZ15" s="88" t="s">
        <v>812</v>
      </c>
      <c r="BA15" s="315" t="str">
        <f t="shared" si="15"/>
        <v>b1Place5Pos</v>
      </c>
      <c r="BB15" s="126">
        <f t="shared" si="5"/>
        <v>11</v>
      </c>
      <c r="BC15" s="115"/>
      <c r="BD15" s="13" t="s">
        <v>655</v>
      </c>
      <c r="BE15" s="13" t="s">
        <v>656</v>
      </c>
      <c r="BF15" s="450" t="s">
        <v>2772</v>
      </c>
      <c r="BG15" s="13">
        <v>0</v>
      </c>
      <c r="BH15" s="13">
        <v>0</v>
      </c>
      <c r="BI15" s="13" t="s">
        <v>687</v>
      </c>
      <c r="BJ15" s="114"/>
      <c r="BK15" s="517"/>
    </row>
    <row r="16" spans="1:63" ht="15.75" customHeight="1" thickTop="1" thickBot="1" x14ac:dyDescent="0.3">
      <c r="A16" s="513" t="s">
        <v>847</v>
      </c>
      <c r="B16" s="328" t="s">
        <v>1</v>
      </c>
      <c r="C16" s="329">
        <f t="shared" si="16"/>
        <v>113</v>
      </c>
      <c r="D16" s="444" t="str">
        <f>D15</f>
        <v>b1</v>
      </c>
      <c r="E16" s="351"/>
      <c r="F16" s="445" t="str">
        <f t="shared" ref="F16:F22" si="22">IF(E16&lt;&gt;"",CONCATENATE(D16,E16),"")</f>
        <v/>
      </c>
      <c r="G16" s="199">
        <f t="shared" si="0"/>
        <v>0</v>
      </c>
      <c r="H16" s="199"/>
      <c r="I16" s="199" t="str">
        <f t="shared" si="12"/>
        <v>SET</v>
      </c>
      <c r="J16" s="199" t="str">
        <f t="shared" si="6"/>
        <v/>
      </c>
      <c r="K16" s="199">
        <v>0</v>
      </c>
      <c r="L16" s="199"/>
      <c r="M16" s="330" t="s">
        <v>0</v>
      </c>
      <c r="N16" s="331">
        <f t="shared" si="17"/>
        <v>113</v>
      </c>
      <c r="O16" s="444" t="str">
        <f>O15</f>
        <v>b1</v>
      </c>
      <c r="P16" s="340" t="s">
        <v>2785</v>
      </c>
      <c r="Q16" s="448" t="str">
        <f t="shared" si="7"/>
        <v>b1UserDefine4</v>
      </c>
      <c r="R16" s="199">
        <f t="shared" si="1"/>
        <v>13</v>
      </c>
      <c r="S16" s="446"/>
      <c r="T16" s="431" t="str">
        <f t="shared" si="13"/>
        <v>SET</v>
      </c>
      <c r="U16" s="89" t="str">
        <f t="shared" si="8"/>
        <v>b1UserDefine4</v>
      </c>
      <c r="V16" s="89">
        <v>0</v>
      </c>
      <c r="W16" s="89"/>
      <c r="X16" s="86" t="s">
        <v>11</v>
      </c>
      <c r="Y16" s="87">
        <f t="shared" si="18"/>
        <v>113</v>
      </c>
      <c r="Z16" s="88" t="s">
        <v>794</v>
      </c>
      <c r="AA16" s="88" t="s">
        <v>793</v>
      </c>
      <c r="AB16" s="315" t="str">
        <f>IF(AA16&lt;&gt;"",CONCATENATE(Z16,AA16),"")</f>
        <v>b1AutoDispPckHt</v>
      </c>
      <c r="AC16" s="89">
        <f t="shared" si="2"/>
        <v>15</v>
      </c>
      <c r="AD16" s="89"/>
      <c r="AE16" s="89" t="str">
        <f t="shared" si="14"/>
        <v>SET</v>
      </c>
      <c r="AF16" s="89" t="str">
        <f t="shared" si="10"/>
        <v>b1AutoDispPckHt</v>
      </c>
      <c r="AG16" s="89">
        <v>0</v>
      </c>
      <c r="AH16" s="89"/>
      <c r="AI16" s="86" t="s">
        <v>12</v>
      </c>
      <c r="AJ16" s="87">
        <f t="shared" si="19"/>
        <v>113</v>
      </c>
      <c r="AK16" s="88" t="s">
        <v>794</v>
      </c>
      <c r="AL16" s="88"/>
      <c r="AM16" s="89" t="str">
        <f t="shared" si="21"/>
        <v/>
      </c>
      <c r="AN16" s="89">
        <f t="shared" si="3"/>
        <v>0</v>
      </c>
      <c r="AO16" s="89"/>
      <c r="AP16" s="86"/>
      <c r="AQ16" s="87"/>
      <c r="AR16" s="88"/>
      <c r="AS16" s="88"/>
      <c r="AT16" s="183"/>
      <c r="AU16" s="89"/>
      <c r="AV16" s="89"/>
      <c r="AW16" s="324" t="s">
        <v>2</v>
      </c>
      <c r="AX16" s="225">
        <f t="shared" si="20"/>
        <v>113</v>
      </c>
      <c r="AY16" s="88" t="s">
        <v>794</v>
      </c>
      <c r="AZ16" s="88" t="s">
        <v>813</v>
      </c>
      <c r="BA16" s="315" t="str">
        <f t="shared" si="15"/>
        <v>b1Place5Data</v>
      </c>
      <c r="BB16" s="126">
        <f t="shared" si="5"/>
        <v>12</v>
      </c>
      <c r="BC16" s="115"/>
      <c r="BD16" s="13" t="s">
        <v>688</v>
      </c>
      <c r="BE16" s="13" t="s">
        <v>689</v>
      </c>
      <c r="BF16" s="450" t="s">
        <v>2773</v>
      </c>
      <c r="BG16" s="13" t="s">
        <v>690</v>
      </c>
      <c r="BH16" s="13" t="s">
        <v>691</v>
      </c>
      <c r="BI16" s="13" t="s">
        <v>692</v>
      </c>
      <c r="BJ16" s="114"/>
      <c r="BK16" s="517"/>
    </row>
    <row r="17" spans="1:63" ht="16.5" thickTop="1" x14ac:dyDescent="0.25">
      <c r="A17" s="514"/>
      <c r="B17" s="347" t="s">
        <v>1</v>
      </c>
      <c r="C17" s="348">
        <f t="shared" si="16"/>
        <v>114</v>
      </c>
      <c r="D17" s="65" t="str">
        <f t="shared" ref="D17:D22" si="23">D18</f>
        <v>fd1</v>
      </c>
      <c r="E17" s="65" t="s">
        <v>2301</v>
      </c>
      <c r="F17" s="333" t="str">
        <f t="shared" si="22"/>
        <v>fd1Row1_Data</v>
      </c>
      <c r="G17" s="185">
        <f t="shared" si="0"/>
        <v>12</v>
      </c>
      <c r="H17" s="185"/>
      <c r="I17" s="185" t="str">
        <f t="shared" si="12"/>
        <v>SET</v>
      </c>
      <c r="J17" s="185" t="str">
        <f t="shared" si="6"/>
        <v>fd1Row1_Data</v>
      </c>
      <c r="K17" s="185">
        <v>0</v>
      </c>
      <c r="L17" s="185"/>
      <c r="M17" s="337" t="s">
        <v>0</v>
      </c>
      <c r="N17" s="338">
        <f t="shared" si="17"/>
        <v>114</v>
      </c>
      <c r="O17" s="188" t="str">
        <f t="shared" ref="O17:O28" si="24">D17</f>
        <v>fd1</v>
      </c>
      <c r="P17" s="65" t="s">
        <v>2307</v>
      </c>
      <c r="Q17" s="333" t="str">
        <f t="shared" si="7"/>
        <v>fd1NextRow1_Data</v>
      </c>
      <c r="R17" s="185">
        <f t="shared" si="1"/>
        <v>16</v>
      </c>
      <c r="S17" s="435"/>
      <c r="T17" s="431" t="str">
        <f t="shared" si="13"/>
        <v>SET</v>
      </c>
      <c r="U17" s="89" t="str">
        <f t="shared" si="8"/>
        <v>fd1NextRow1_Data</v>
      </c>
      <c r="V17" s="89">
        <v>0</v>
      </c>
      <c r="W17" s="89"/>
      <c r="X17" s="86" t="s">
        <v>11</v>
      </c>
      <c r="Y17" s="87">
        <f t="shared" si="18"/>
        <v>114</v>
      </c>
      <c r="Z17" s="88" t="s">
        <v>794</v>
      </c>
      <c r="AA17" s="88"/>
      <c r="AB17" s="89" t="str">
        <f t="shared" si="9"/>
        <v/>
      </c>
      <c r="AC17" s="89">
        <f t="shared" si="2"/>
        <v>0</v>
      </c>
      <c r="AD17" s="89"/>
      <c r="AE17" s="89" t="str">
        <f t="shared" si="14"/>
        <v>SET</v>
      </c>
      <c r="AF17" s="89" t="str">
        <f t="shared" si="10"/>
        <v/>
      </c>
      <c r="AG17" s="89">
        <v>0</v>
      </c>
      <c r="AH17" s="89"/>
      <c r="AI17" s="86" t="s">
        <v>12</v>
      </c>
      <c r="AJ17" s="87">
        <f t="shared" si="19"/>
        <v>114</v>
      </c>
      <c r="AK17" s="88" t="s">
        <v>794</v>
      </c>
      <c r="AL17" s="88"/>
      <c r="AM17" s="89" t="str">
        <f t="shared" si="21"/>
        <v/>
      </c>
      <c r="AN17" s="89">
        <f t="shared" si="3"/>
        <v>0</v>
      </c>
      <c r="AO17" s="89"/>
      <c r="AP17" s="86"/>
      <c r="AQ17" s="87"/>
      <c r="AR17" s="88"/>
      <c r="AS17" s="88"/>
      <c r="AT17" s="183"/>
      <c r="AU17" s="89"/>
      <c r="AV17" s="89"/>
      <c r="AW17" s="324" t="s">
        <v>2</v>
      </c>
      <c r="AX17" s="225">
        <f t="shared" si="20"/>
        <v>114</v>
      </c>
      <c r="AY17" s="88" t="s">
        <v>794</v>
      </c>
      <c r="AZ17" s="88" t="s">
        <v>814</v>
      </c>
      <c r="BA17" s="315" t="str">
        <f t="shared" ref="BA17:BA22" si="25">IF(AZ17&lt;&gt;"",CONCATENATE(AY17,AZ17),"")</f>
        <v>b1Place6Pos</v>
      </c>
      <c r="BB17" s="126">
        <f t="shared" si="5"/>
        <v>11</v>
      </c>
      <c r="BC17" s="115"/>
      <c r="BD17" s="13" t="s">
        <v>655</v>
      </c>
      <c r="BE17" s="13" t="s">
        <v>656</v>
      </c>
      <c r="BF17" s="450" t="s">
        <v>2772</v>
      </c>
      <c r="BG17" s="13">
        <v>0</v>
      </c>
      <c r="BH17" s="13">
        <v>0</v>
      </c>
      <c r="BI17" s="13" t="s">
        <v>687</v>
      </c>
      <c r="BJ17" s="114"/>
      <c r="BK17" s="517"/>
    </row>
    <row r="18" spans="1:63" ht="15.75" customHeight="1" x14ac:dyDescent="0.25">
      <c r="A18" s="514"/>
      <c r="B18" s="210" t="s">
        <v>1</v>
      </c>
      <c r="C18" s="69">
        <f t="shared" si="16"/>
        <v>115</v>
      </c>
      <c r="D18" s="65" t="str">
        <f t="shared" si="23"/>
        <v>fd1</v>
      </c>
      <c r="E18" s="117" t="s">
        <v>2302</v>
      </c>
      <c r="F18" s="315" t="str">
        <f t="shared" si="22"/>
        <v>fd1Row2_Data</v>
      </c>
      <c r="G18" s="185">
        <f t="shared" si="0"/>
        <v>12</v>
      </c>
      <c r="H18" s="185"/>
      <c r="I18" s="185" t="str">
        <f t="shared" si="12"/>
        <v>SET</v>
      </c>
      <c r="J18" s="185" t="str">
        <f t="shared" si="6"/>
        <v>fd1Row2_Data</v>
      </c>
      <c r="K18" s="185">
        <v>0</v>
      </c>
      <c r="L18" s="185"/>
      <c r="M18" s="186" t="s">
        <v>0</v>
      </c>
      <c r="N18" s="187">
        <f t="shared" si="17"/>
        <v>115</v>
      </c>
      <c r="O18" s="188" t="str">
        <f t="shared" si="24"/>
        <v>fd1</v>
      </c>
      <c r="P18" s="117" t="s">
        <v>2308</v>
      </c>
      <c r="Q18" s="315" t="str">
        <f t="shared" si="7"/>
        <v>fd1NextRow2_Data</v>
      </c>
      <c r="R18" s="185">
        <f t="shared" si="1"/>
        <v>16</v>
      </c>
      <c r="S18" s="435"/>
      <c r="T18" s="432" t="str">
        <f t="shared" si="13"/>
        <v>SET</v>
      </c>
      <c r="U18" s="185" t="str">
        <f t="shared" si="8"/>
        <v>fd1NextRow2_Data</v>
      </c>
      <c r="V18" s="185">
        <v>0</v>
      </c>
      <c r="W18" s="185"/>
      <c r="X18" s="189" t="s">
        <v>11</v>
      </c>
      <c r="Y18" s="187">
        <f t="shared" si="18"/>
        <v>115</v>
      </c>
      <c r="Z18" s="188" t="s">
        <v>794</v>
      </c>
      <c r="AA18" s="188"/>
      <c r="AB18" s="185" t="str">
        <f t="shared" si="9"/>
        <v/>
      </c>
      <c r="AC18" s="185">
        <f t="shared" si="2"/>
        <v>0</v>
      </c>
      <c r="AD18" s="185"/>
      <c r="AE18" s="185" t="str">
        <f t="shared" si="14"/>
        <v>SET</v>
      </c>
      <c r="AF18" s="185" t="str">
        <f t="shared" si="10"/>
        <v/>
      </c>
      <c r="AG18" s="185">
        <v>0</v>
      </c>
      <c r="AH18" s="185"/>
      <c r="AI18" s="189" t="s">
        <v>12</v>
      </c>
      <c r="AJ18" s="187">
        <f t="shared" si="19"/>
        <v>115</v>
      </c>
      <c r="AK18" s="188" t="str">
        <f t="shared" ref="AK18:AK28" si="26">Z18</f>
        <v>b1</v>
      </c>
      <c r="AL18" s="188"/>
      <c r="AM18" s="185" t="str">
        <f t="shared" si="21"/>
        <v/>
      </c>
      <c r="AN18" s="185">
        <f t="shared" si="3"/>
        <v>0</v>
      </c>
      <c r="AO18" s="185"/>
      <c r="AP18" s="189"/>
      <c r="AQ18" s="187"/>
      <c r="AR18" s="188"/>
      <c r="AS18" s="188"/>
      <c r="AT18" s="190"/>
      <c r="AU18" s="185"/>
      <c r="AV18" s="185"/>
      <c r="AW18" s="186" t="s">
        <v>2</v>
      </c>
      <c r="AX18" s="187">
        <f t="shared" si="20"/>
        <v>115</v>
      </c>
      <c r="AY18" s="188" t="s">
        <v>794</v>
      </c>
      <c r="AZ18" s="188" t="s">
        <v>815</v>
      </c>
      <c r="BA18" s="333" t="str">
        <f t="shared" si="15"/>
        <v>b1Place6Data</v>
      </c>
      <c r="BB18" s="37">
        <f t="shared" si="5"/>
        <v>12</v>
      </c>
      <c r="BC18" s="18"/>
      <c r="BD18" s="13" t="s">
        <v>688</v>
      </c>
      <c r="BE18" s="13" t="s">
        <v>689</v>
      </c>
      <c r="BF18" s="450" t="s">
        <v>2773</v>
      </c>
      <c r="BG18" s="13" t="s">
        <v>690</v>
      </c>
      <c r="BH18" s="13" t="s">
        <v>691</v>
      </c>
      <c r="BI18" s="13" t="s">
        <v>692</v>
      </c>
      <c r="BJ18" s="114"/>
      <c r="BK18" s="517"/>
    </row>
    <row r="19" spans="1:63" x14ac:dyDescent="0.25">
      <c r="A19" s="514"/>
      <c r="B19" s="54" t="s">
        <v>1</v>
      </c>
      <c r="C19" s="118">
        <f t="shared" si="16"/>
        <v>116</v>
      </c>
      <c r="D19" s="117" t="str">
        <f t="shared" si="23"/>
        <v>fd1</v>
      </c>
      <c r="E19" s="117" t="s">
        <v>2303</v>
      </c>
      <c r="F19" s="315" t="str">
        <f t="shared" si="22"/>
        <v>fd1Row3_Data</v>
      </c>
      <c r="G19" s="89">
        <f t="shared" si="0"/>
        <v>12</v>
      </c>
      <c r="H19" s="89"/>
      <c r="I19" s="89" t="str">
        <f t="shared" si="12"/>
        <v>SET</v>
      </c>
      <c r="J19" s="89" t="str">
        <f t="shared" si="6"/>
        <v>fd1Row3_Data</v>
      </c>
      <c r="K19" s="89">
        <v>0</v>
      </c>
      <c r="L19" s="89"/>
      <c r="M19" s="135" t="s">
        <v>0</v>
      </c>
      <c r="N19" s="87">
        <f t="shared" si="17"/>
        <v>116</v>
      </c>
      <c r="O19" s="88" t="str">
        <f t="shared" si="24"/>
        <v>fd1</v>
      </c>
      <c r="P19" s="117" t="s">
        <v>2309</v>
      </c>
      <c r="Q19" s="315" t="str">
        <f t="shared" si="7"/>
        <v>fd1NextRow3_Data</v>
      </c>
      <c r="R19" s="89">
        <f t="shared" si="1"/>
        <v>16</v>
      </c>
      <c r="S19" s="434"/>
      <c r="T19" s="431" t="str">
        <f t="shared" si="13"/>
        <v>SET</v>
      </c>
      <c r="U19" s="89" t="str">
        <f t="shared" si="8"/>
        <v>fd1NextRow3_Data</v>
      </c>
      <c r="V19" s="89">
        <v>0</v>
      </c>
      <c r="W19" s="89"/>
      <c r="X19" s="86" t="s">
        <v>11</v>
      </c>
      <c r="Y19" s="87">
        <f t="shared" si="18"/>
        <v>116</v>
      </c>
      <c r="Z19" s="88" t="s">
        <v>794</v>
      </c>
      <c r="AA19" s="88" t="s">
        <v>2572</v>
      </c>
      <c r="AB19" s="106" t="str">
        <f t="shared" si="9"/>
        <v>b1Pal_X_Length</v>
      </c>
      <c r="AC19" s="89">
        <f t="shared" si="2"/>
        <v>14</v>
      </c>
      <c r="AD19" s="89"/>
      <c r="AE19" s="89" t="str">
        <f t="shared" si="14"/>
        <v>SET</v>
      </c>
      <c r="AF19" s="89" t="str">
        <f t="shared" si="10"/>
        <v>b1Pal_X_Length</v>
      </c>
      <c r="AG19" s="89">
        <v>0</v>
      </c>
      <c r="AH19" s="89"/>
      <c r="AI19" s="86" t="s">
        <v>12</v>
      </c>
      <c r="AJ19" s="87">
        <f t="shared" si="19"/>
        <v>116</v>
      </c>
      <c r="AK19" s="88" t="str">
        <f t="shared" si="26"/>
        <v>b1</v>
      </c>
      <c r="AL19" s="88"/>
      <c r="AM19" s="89" t="str">
        <f t="shared" si="21"/>
        <v/>
      </c>
      <c r="AN19" s="89">
        <f t="shared" si="3"/>
        <v>0</v>
      </c>
      <c r="AO19" s="89"/>
      <c r="AP19" s="86"/>
      <c r="AQ19" s="87"/>
      <c r="AR19" s="88"/>
      <c r="AS19" s="88"/>
      <c r="AT19" s="183"/>
      <c r="AU19" s="89"/>
      <c r="AV19" s="89"/>
      <c r="AW19" s="135" t="s">
        <v>2</v>
      </c>
      <c r="AX19" s="87">
        <f t="shared" si="20"/>
        <v>116</v>
      </c>
      <c r="AY19" s="88" t="s">
        <v>794</v>
      </c>
      <c r="AZ19" s="88" t="s">
        <v>816</v>
      </c>
      <c r="BA19" s="315" t="str">
        <f t="shared" si="25"/>
        <v>b1Place7Pos</v>
      </c>
      <c r="BB19" s="126">
        <f t="shared" si="5"/>
        <v>11</v>
      </c>
      <c r="BC19" s="115"/>
      <c r="BD19" s="13" t="s">
        <v>655</v>
      </c>
      <c r="BE19" s="13" t="s">
        <v>656</v>
      </c>
      <c r="BF19" s="450" t="s">
        <v>2772</v>
      </c>
      <c r="BG19" s="13">
        <v>0</v>
      </c>
      <c r="BH19" s="13">
        <v>0</v>
      </c>
      <c r="BI19" s="13" t="s">
        <v>687</v>
      </c>
      <c r="BJ19" s="114"/>
      <c r="BK19" s="517"/>
    </row>
    <row r="20" spans="1:63" x14ac:dyDescent="0.25">
      <c r="A20" s="514"/>
      <c r="B20" s="222" t="s">
        <v>1</v>
      </c>
      <c r="C20" s="220">
        <f t="shared" si="16"/>
        <v>117</v>
      </c>
      <c r="D20" s="117" t="str">
        <f t="shared" si="23"/>
        <v>fd1</v>
      </c>
      <c r="E20" s="117" t="s">
        <v>2304</v>
      </c>
      <c r="F20" s="315" t="str">
        <f t="shared" si="22"/>
        <v>fd1Row4_Data</v>
      </c>
      <c r="G20" s="89">
        <f t="shared" si="0"/>
        <v>12</v>
      </c>
      <c r="H20" s="89"/>
      <c r="I20" s="89" t="str">
        <f t="shared" si="12"/>
        <v>SET</v>
      </c>
      <c r="J20" s="89" t="str">
        <f t="shared" si="6"/>
        <v>fd1Row4_Data</v>
      </c>
      <c r="K20" s="89">
        <v>0</v>
      </c>
      <c r="L20" s="89"/>
      <c r="M20" s="324" t="s">
        <v>0</v>
      </c>
      <c r="N20" s="225">
        <f t="shared" si="17"/>
        <v>117</v>
      </c>
      <c r="O20" s="88" t="str">
        <f t="shared" si="24"/>
        <v>fd1</v>
      </c>
      <c r="P20" s="117" t="s">
        <v>2310</v>
      </c>
      <c r="Q20" s="315" t="str">
        <f t="shared" si="7"/>
        <v>fd1NextRow4_Data</v>
      </c>
      <c r="R20" s="89">
        <f t="shared" si="1"/>
        <v>16</v>
      </c>
      <c r="S20" s="434"/>
      <c r="T20" s="431" t="str">
        <f t="shared" si="13"/>
        <v>SET</v>
      </c>
      <c r="U20" s="89" t="str">
        <f t="shared" si="8"/>
        <v>fd1NextRow4_Data</v>
      </c>
      <c r="V20" s="89">
        <v>0</v>
      </c>
      <c r="W20" s="89"/>
      <c r="X20" s="86" t="s">
        <v>11</v>
      </c>
      <c r="Y20" s="87">
        <f t="shared" si="18"/>
        <v>117</v>
      </c>
      <c r="Z20" s="88" t="s">
        <v>794</v>
      </c>
      <c r="AA20" s="88" t="s">
        <v>2573</v>
      </c>
      <c r="AB20" s="106" t="str">
        <f t="shared" si="9"/>
        <v>b1Pal_Y_Width</v>
      </c>
      <c r="AC20" s="89">
        <f t="shared" si="2"/>
        <v>13</v>
      </c>
      <c r="AD20" s="89"/>
      <c r="AE20" s="89" t="str">
        <f t="shared" si="14"/>
        <v>SET</v>
      </c>
      <c r="AF20" s="89" t="str">
        <f t="shared" si="10"/>
        <v>b1Pal_Y_Width</v>
      </c>
      <c r="AG20" s="89">
        <v>0</v>
      </c>
      <c r="AH20" s="89"/>
      <c r="AI20" s="86" t="s">
        <v>12</v>
      </c>
      <c r="AJ20" s="87">
        <f t="shared" si="19"/>
        <v>117</v>
      </c>
      <c r="AK20" s="88" t="str">
        <f t="shared" si="26"/>
        <v>b1</v>
      </c>
      <c r="AL20" s="88"/>
      <c r="AM20" s="89" t="str">
        <f t="shared" si="21"/>
        <v/>
      </c>
      <c r="AN20" s="89">
        <f t="shared" si="3"/>
        <v>0</v>
      </c>
      <c r="AO20" s="89"/>
      <c r="AP20" s="86"/>
      <c r="AQ20" s="87"/>
      <c r="AR20" s="88"/>
      <c r="AS20" s="88"/>
      <c r="AT20" s="183"/>
      <c r="AU20" s="89"/>
      <c r="AV20" s="89"/>
      <c r="AW20" s="135" t="s">
        <v>2</v>
      </c>
      <c r="AX20" s="87">
        <f t="shared" si="20"/>
        <v>117</v>
      </c>
      <c r="AY20" s="88" t="s">
        <v>794</v>
      </c>
      <c r="AZ20" s="88" t="s">
        <v>817</v>
      </c>
      <c r="BA20" s="315" t="str">
        <f t="shared" si="25"/>
        <v>b1Place7Data</v>
      </c>
      <c r="BB20" s="126">
        <f t="shared" si="5"/>
        <v>12</v>
      </c>
      <c r="BC20" s="115"/>
      <c r="BD20" s="13" t="s">
        <v>688</v>
      </c>
      <c r="BE20" s="13" t="s">
        <v>689</v>
      </c>
      <c r="BF20" s="450" t="s">
        <v>2773</v>
      </c>
      <c r="BG20" s="13" t="s">
        <v>690</v>
      </c>
      <c r="BH20" s="13" t="s">
        <v>691</v>
      </c>
      <c r="BI20" s="13" t="s">
        <v>692</v>
      </c>
      <c r="BJ20" s="114"/>
      <c r="BK20" s="517"/>
    </row>
    <row r="21" spans="1:63" x14ac:dyDescent="0.25">
      <c r="A21" s="514"/>
      <c r="B21" s="222" t="s">
        <v>1</v>
      </c>
      <c r="C21" s="220">
        <f t="shared" si="16"/>
        <v>118</v>
      </c>
      <c r="D21" s="117" t="str">
        <f t="shared" si="23"/>
        <v>fd1</v>
      </c>
      <c r="E21" s="117" t="s">
        <v>2305</v>
      </c>
      <c r="F21" s="315" t="str">
        <f t="shared" si="22"/>
        <v>fd1Row5_Data</v>
      </c>
      <c r="G21" s="89">
        <f t="shared" si="0"/>
        <v>12</v>
      </c>
      <c r="H21" s="89"/>
      <c r="I21" s="89" t="str">
        <f t="shared" si="12"/>
        <v>SET</v>
      </c>
      <c r="J21" s="89" t="str">
        <f t="shared" si="6"/>
        <v>fd1Row5_Data</v>
      </c>
      <c r="K21" s="89">
        <v>0</v>
      </c>
      <c r="L21" s="89"/>
      <c r="M21" s="324" t="s">
        <v>0</v>
      </c>
      <c r="N21" s="225">
        <f t="shared" si="17"/>
        <v>118</v>
      </c>
      <c r="O21" s="88" t="str">
        <f t="shared" si="24"/>
        <v>fd1</v>
      </c>
      <c r="P21" s="117" t="s">
        <v>2311</v>
      </c>
      <c r="Q21" s="315" t="str">
        <f t="shared" si="7"/>
        <v>fd1NextRow5_Data</v>
      </c>
      <c r="R21" s="89">
        <f t="shared" si="1"/>
        <v>16</v>
      </c>
      <c r="S21" s="434"/>
      <c r="T21" s="431" t="str">
        <f t="shared" si="13"/>
        <v>SET</v>
      </c>
      <c r="U21" s="89" t="str">
        <f t="shared" si="8"/>
        <v>fd1NextRow5_Data</v>
      </c>
      <c r="V21" s="89">
        <v>0</v>
      </c>
      <c r="W21" s="89"/>
      <c r="X21" s="224" t="s">
        <v>11</v>
      </c>
      <c r="Y21" s="225">
        <f t="shared" si="18"/>
        <v>118</v>
      </c>
      <c r="Z21" s="88" t="s">
        <v>794</v>
      </c>
      <c r="AA21" s="88" t="s">
        <v>2574</v>
      </c>
      <c r="AB21" s="106" t="str">
        <f t="shared" si="9"/>
        <v>b1Pal_Z_Height</v>
      </c>
      <c r="AC21" s="89">
        <f t="shared" si="2"/>
        <v>14</v>
      </c>
      <c r="AD21" s="89"/>
      <c r="AE21" s="89" t="str">
        <f t="shared" si="14"/>
        <v>SET</v>
      </c>
      <c r="AF21" s="89" t="str">
        <f t="shared" si="10"/>
        <v>b1Pal_Z_Height</v>
      </c>
      <c r="AG21" s="89">
        <v>0</v>
      </c>
      <c r="AH21" s="89"/>
      <c r="AI21" s="86" t="s">
        <v>12</v>
      </c>
      <c r="AJ21" s="87">
        <f t="shared" si="19"/>
        <v>118</v>
      </c>
      <c r="AK21" s="88" t="str">
        <f t="shared" si="26"/>
        <v>b1</v>
      </c>
      <c r="AL21" s="88"/>
      <c r="AM21" s="89" t="str">
        <f t="shared" si="21"/>
        <v/>
      </c>
      <c r="AN21" s="89">
        <f t="shared" si="3"/>
        <v>0</v>
      </c>
      <c r="AO21" s="89"/>
      <c r="AP21" s="86"/>
      <c r="AQ21" s="87"/>
      <c r="AR21" s="88"/>
      <c r="AS21" s="88"/>
      <c r="AT21" s="183"/>
      <c r="AU21" s="89"/>
      <c r="AV21" s="89"/>
      <c r="AW21" s="135" t="s">
        <v>2</v>
      </c>
      <c r="AX21" s="87">
        <f t="shared" si="20"/>
        <v>118</v>
      </c>
      <c r="AY21" s="88" t="s">
        <v>794</v>
      </c>
      <c r="AZ21" s="88" t="s">
        <v>818</v>
      </c>
      <c r="BA21" s="315" t="str">
        <f t="shared" si="25"/>
        <v>b1Place8Pos</v>
      </c>
      <c r="BB21" s="126">
        <f t="shared" si="5"/>
        <v>11</v>
      </c>
      <c r="BC21" s="115"/>
      <c r="BD21" s="13" t="s">
        <v>655</v>
      </c>
      <c r="BE21" s="13" t="s">
        <v>656</v>
      </c>
      <c r="BF21" s="450" t="s">
        <v>2772</v>
      </c>
      <c r="BG21" s="13">
        <v>0</v>
      </c>
      <c r="BH21" s="13">
        <v>0</v>
      </c>
      <c r="BI21" s="13" t="s">
        <v>687</v>
      </c>
      <c r="BJ21" s="114"/>
      <c r="BK21" s="517"/>
    </row>
    <row r="22" spans="1:63" ht="16.5" thickBot="1" x14ac:dyDescent="0.3">
      <c r="A22" s="514"/>
      <c r="B22" s="222" t="s">
        <v>1</v>
      </c>
      <c r="C22" s="220">
        <f t="shared" si="16"/>
        <v>119</v>
      </c>
      <c r="D22" s="310" t="str">
        <f t="shared" si="23"/>
        <v>fd1</v>
      </c>
      <c r="E22" s="117" t="s">
        <v>2306</v>
      </c>
      <c r="F22" s="315" t="str">
        <f t="shared" si="22"/>
        <v>fd1Row6_Data</v>
      </c>
      <c r="G22" s="89">
        <f t="shared" si="0"/>
        <v>12</v>
      </c>
      <c r="H22" s="89"/>
      <c r="I22" s="89" t="str">
        <f t="shared" si="12"/>
        <v>SET</v>
      </c>
      <c r="J22" s="89" t="str">
        <f t="shared" si="6"/>
        <v>fd1Row6_Data</v>
      </c>
      <c r="K22" s="89">
        <v>0</v>
      </c>
      <c r="L22" s="89"/>
      <c r="M22" s="324" t="s">
        <v>0</v>
      </c>
      <c r="N22" s="225">
        <f t="shared" si="17"/>
        <v>119</v>
      </c>
      <c r="O22" s="88" t="str">
        <f t="shared" si="24"/>
        <v>fd1</v>
      </c>
      <c r="P22" s="117" t="s">
        <v>2312</v>
      </c>
      <c r="Q22" s="315" t="str">
        <f t="shared" si="7"/>
        <v>fd1NextRow6_Data</v>
      </c>
      <c r="R22" s="89">
        <f t="shared" si="1"/>
        <v>16</v>
      </c>
      <c r="S22" s="434"/>
      <c r="T22" s="433" t="str">
        <f t="shared" si="13"/>
        <v>SET</v>
      </c>
      <c r="U22" s="199" t="str">
        <f t="shared" si="8"/>
        <v>fd1NextRow6_Data</v>
      </c>
      <c r="V22" s="199">
        <v>0</v>
      </c>
      <c r="W22" s="199"/>
      <c r="X22" s="339" t="s">
        <v>11</v>
      </c>
      <c r="Y22" s="331">
        <f t="shared" si="18"/>
        <v>119</v>
      </c>
      <c r="Z22" s="201" t="s">
        <v>794</v>
      </c>
      <c r="AA22" s="201"/>
      <c r="AB22" s="340" t="str">
        <f t="shared" si="9"/>
        <v/>
      </c>
      <c r="AC22" s="199">
        <f t="shared" si="2"/>
        <v>0</v>
      </c>
      <c r="AD22" s="199"/>
      <c r="AE22" s="199" t="str">
        <f t="shared" si="14"/>
        <v>SET</v>
      </c>
      <c r="AF22" s="199" t="str">
        <f t="shared" si="10"/>
        <v/>
      </c>
      <c r="AG22" s="199">
        <v>0</v>
      </c>
      <c r="AH22" s="199"/>
      <c r="AI22" s="202" t="s">
        <v>12</v>
      </c>
      <c r="AJ22" s="200">
        <f t="shared" si="19"/>
        <v>119</v>
      </c>
      <c r="AK22" s="201" t="str">
        <f t="shared" si="26"/>
        <v>b1</v>
      </c>
      <c r="AL22" s="201"/>
      <c r="AM22" s="199" t="str">
        <f t="shared" si="21"/>
        <v/>
      </c>
      <c r="AN22" s="199">
        <f t="shared" si="3"/>
        <v>0</v>
      </c>
      <c r="AO22" s="199"/>
      <c r="AP22" s="202"/>
      <c r="AQ22" s="200"/>
      <c r="AR22" s="201"/>
      <c r="AS22" s="201"/>
      <c r="AT22" s="207"/>
      <c r="AU22" s="199"/>
      <c r="AV22" s="199"/>
      <c r="AW22" s="135" t="s">
        <v>2</v>
      </c>
      <c r="AX22" s="87">
        <f t="shared" si="20"/>
        <v>119</v>
      </c>
      <c r="AY22" s="88" t="s">
        <v>794</v>
      </c>
      <c r="AZ22" s="88" t="s">
        <v>819</v>
      </c>
      <c r="BA22" s="315" t="str">
        <f t="shared" si="25"/>
        <v>b1Place8Data</v>
      </c>
      <c r="BB22" s="320">
        <f t="shared" si="5"/>
        <v>12</v>
      </c>
      <c r="BC22" s="115"/>
      <c r="BD22" s="13" t="s">
        <v>688</v>
      </c>
      <c r="BE22" s="13" t="s">
        <v>689</v>
      </c>
      <c r="BF22" s="450" t="s">
        <v>2773</v>
      </c>
      <c r="BG22" s="13" t="s">
        <v>690</v>
      </c>
      <c r="BH22" s="13" t="s">
        <v>691</v>
      </c>
      <c r="BI22" s="13" t="s">
        <v>692</v>
      </c>
      <c r="BJ22" s="114"/>
      <c r="BK22" s="518"/>
    </row>
    <row r="23" spans="1:63" ht="16.5" customHeight="1" thickTop="1" x14ac:dyDescent="0.25">
      <c r="A23" s="514"/>
      <c r="B23" s="347" t="s">
        <v>1</v>
      </c>
      <c r="C23" s="348">
        <f>C22+1</f>
        <v>120</v>
      </c>
      <c r="D23" s="314" t="s">
        <v>775</v>
      </c>
      <c r="E23" s="314" t="s">
        <v>831</v>
      </c>
      <c r="F23" s="349" t="str">
        <f t="shared" si="11"/>
        <v>fd1FeedBuild_ID</v>
      </c>
      <c r="G23" s="185">
        <f t="shared" si="0"/>
        <v>15</v>
      </c>
      <c r="H23" s="185"/>
      <c r="I23" s="185" t="str">
        <f>I22</f>
        <v>SET</v>
      </c>
      <c r="J23" s="185" t="str">
        <f t="shared" ref="J23:J28" si="27">F23</f>
        <v>fd1FeedBuild_ID</v>
      </c>
      <c r="K23" s="185">
        <v>0</v>
      </c>
      <c r="L23" s="185"/>
      <c r="M23" s="337" t="s">
        <v>0</v>
      </c>
      <c r="N23" s="338">
        <f>C23</f>
        <v>120</v>
      </c>
      <c r="O23" s="188" t="str">
        <f t="shared" si="24"/>
        <v>fd1</v>
      </c>
      <c r="P23" s="188" t="s">
        <v>470</v>
      </c>
      <c r="Q23" s="336" t="str">
        <f t="shared" ref="Q23:Q28" si="28">IF(P23&lt;&gt;"",CONCATENATE(O23,P23),"")</f>
        <v>fd1Product_ID</v>
      </c>
      <c r="R23" s="185">
        <f t="shared" si="1"/>
        <v>13</v>
      </c>
      <c r="S23" s="185"/>
      <c r="T23" s="185" t="str">
        <f>T22</f>
        <v>SET</v>
      </c>
      <c r="U23" s="185" t="str">
        <f t="shared" ref="U23:U28" si="29">Q23</f>
        <v>fd1Product_ID</v>
      </c>
      <c r="V23" s="185">
        <v>0</v>
      </c>
      <c r="W23" s="185"/>
      <c r="X23" s="350" t="s">
        <v>11</v>
      </c>
      <c r="Y23" s="338">
        <f>C23</f>
        <v>120</v>
      </c>
      <c r="Z23" s="188" t="str">
        <f>O23</f>
        <v>fd1</v>
      </c>
      <c r="AA23" s="188" t="s">
        <v>834</v>
      </c>
      <c r="AB23" s="336" t="str">
        <f t="shared" ref="AB23:AB28" si="30">IF(AA23&lt;&gt;"",CONCATENATE(Z23,AA23),"")</f>
        <v>fd1Prod_Width</v>
      </c>
      <c r="AC23" s="185">
        <f t="shared" si="2"/>
        <v>13</v>
      </c>
      <c r="AD23" s="185"/>
      <c r="AE23" s="185" t="str">
        <f>AE22</f>
        <v>SET</v>
      </c>
      <c r="AF23" s="185" t="str">
        <f t="shared" ref="AF23:AF28" si="31">AB23</f>
        <v>fd1Prod_Width</v>
      </c>
      <c r="AG23" s="185">
        <v>0</v>
      </c>
      <c r="AH23" s="185"/>
      <c r="AI23" s="350" t="s">
        <v>12</v>
      </c>
      <c r="AJ23" s="338">
        <f>C23</f>
        <v>120</v>
      </c>
      <c r="AK23" s="188" t="str">
        <f t="shared" si="26"/>
        <v>fd1</v>
      </c>
      <c r="AL23" s="102" t="s">
        <v>1482</v>
      </c>
      <c r="AM23" s="336" t="str">
        <f t="shared" ref="AM23:AM28" si="32">IF(AL23&lt;&gt;"",CONCATENATE(AK23,AL23),"")</f>
        <v>fd1Prod_Weight</v>
      </c>
      <c r="AN23" s="185">
        <f t="shared" si="3"/>
        <v>14</v>
      </c>
      <c r="AO23" s="185"/>
      <c r="AP23" s="189" t="s">
        <v>10</v>
      </c>
      <c r="AQ23" s="187">
        <f>AQ6+1</f>
        <v>104</v>
      </c>
      <c r="AR23" s="188" t="str">
        <f>AK23</f>
        <v>fd1</v>
      </c>
      <c r="AS23" s="150" t="s">
        <v>1483</v>
      </c>
      <c r="AT23" s="336" t="str">
        <f t="shared" ref="AT23:AT32" si="33">IF(AS23&lt;&gt;"",CONCATENATE(AR23,AS23),"")</f>
        <v>fd1Product_IDstr</v>
      </c>
      <c r="AU23" s="185">
        <f>LEN(AT23)</f>
        <v>16</v>
      </c>
      <c r="AV23" s="185"/>
      <c r="AW23" s="337" t="s">
        <v>2</v>
      </c>
      <c r="AX23" s="338">
        <f>C23</f>
        <v>120</v>
      </c>
      <c r="AY23" s="188" t="s">
        <v>794</v>
      </c>
      <c r="AZ23" s="188" t="s">
        <v>2332</v>
      </c>
      <c r="BA23" s="333" t="str">
        <f t="shared" ref="BA23:BA38" si="34">IF(AZ23&lt;&gt;"",CONCATENATE(AY23,AZ23),"")</f>
        <v>b1PickRowData</v>
      </c>
      <c r="BB23" s="126">
        <f t="shared" si="5"/>
        <v>13</v>
      </c>
      <c r="BC23" s="115"/>
      <c r="BD23" s="308" t="s">
        <v>2326</v>
      </c>
      <c r="BE23" s="308" t="s">
        <v>2327</v>
      </c>
      <c r="BF23" s="308" t="s">
        <v>2328</v>
      </c>
      <c r="BG23" s="308" t="s">
        <v>2329</v>
      </c>
      <c r="BH23" s="308" t="s">
        <v>2330</v>
      </c>
      <c r="BI23" s="308" t="s">
        <v>2331</v>
      </c>
      <c r="BJ23" s="114"/>
      <c r="BK23" s="513" t="s">
        <v>847</v>
      </c>
    </row>
    <row r="24" spans="1:63" ht="16.5" thickBot="1" x14ac:dyDescent="0.3">
      <c r="A24" s="514"/>
      <c r="B24" s="222" t="s">
        <v>1</v>
      </c>
      <c r="C24" s="220">
        <f t="shared" si="16"/>
        <v>121</v>
      </c>
      <c r="D24" s="310" t="str">
        <f>D23</f>
        <v>fd1</v>
      </c>
      <c r="E24" s="310"/>
      <c r="F24" s="341" t="str">
        <f t="shared" si="11"/>
        <v/>
      </c>
      <c r="G24" s="89">
        <f t="shared" si="0"/>
        <v>0</v>
      </c>
      <c r="H24" s="89"/>
      <c r="I24" s="89" t="str">
        <f>I23</f>
        <v>SET</v>
      </c>
      <c r="J24" s="89" t="str">
        <f t="shared" si="27"/>
        <v/>
      </c>
      <c r="K24" s="89">
        <v>0</v>
      </c>
      <c r="L24" s="89"/>
      <c r="M24" s="324" t="s">
        <v>0</v>
      </c>
      <c r="N24" s="225">
        <f t="shared" si="17"/>
        <v>121</v>
      </c>
      <c r="O24" s="88" t="str">
        <f t="shared" si="24"/>
        <v>fd1</v>
      </c>
      <c r="P24" s="88" t="s">
        <v>664</v>
      </c>
      <c r="Q24" s="165" t="str">
        <f t="shared" si="28"/>
        <v>fd1Pick_Time</v>
      </c>
      <c r="R24" s="89">
        <f t="shared" si="1"/>
        <v>12</v>
      </c>
      <c r="S24" s="89"/>
      <c r="T24" s="89" t="str">
        <f>T23</f>
        <v>SET</v>
      </c>
      <c r="U24" s="89" t="str">
        <f t="shared" si="29"/>
        <v>fd1Pick_Time</v>
      </c>
      <c r="V24" s="89">
        <v>0</v>
      </c>
      <c r="W24" s="89"/>
      <c r="X24" s="224" t="s">
        <v>11</v>
      </c>
      <c r="Y24" s="225">
        <f t="shared" si="18"/>
        <v>121</v>
      </c>
      <c r="Z24" s="88" t="str">
        <f>O24</f>
        <v>fd1</v>
      </c>
      <c r="AA24" s="88" t="s">
        <v>835</v>
      </c>
      <c r="AB24" s="106" t="str">
        <f t="shared" si="30"/>
        <v>fd1Prod_Length</v>
      </c>
      <c r="AC24" s="89">
        <f t="shared" si="2"/>
        <v>14</v>
      </c>
      <c r="AD24" s="89"/>
      <c r="AE24" s="89" t="str">
        <f>AE23</f>
        <v>SET</v>
      </c>
      <c r="AF24" s="89" t="str">
        <f t="shared" si="31"/>
        <v>fd1Prod_Length</v>
      </c>
      <c r="AG24" s="89">
        <v>0</v>
      </c>
      <c r="AH24" s="89"/>
      <c r="AI24" s="86" t="s">
        <v>12</v>
      </c>
      <c r="AJ24" s="87">
        <f t="shared" si="19"/>
        <v>121</v>
      </c>
      <c r="AK24" s="88" t="str">
        <f t="shared" si="26"/>
        <v>fd1</v>
      </c>
      <c r="AL24" s="88"/>
      <c r="AM24" s="89" t="str">
        <f t="shared" si="32"/>
        <v/>
      </c>
      <c r="AN24" s="89">
        <f t="shared" si="3"/>
        <v>0</v>
      </c>
      <c r="AO24" s="89"/>
      <c r="AP24" s="86" t="s">
        <v>10</v>
      </c>
      <c r="AQ24" s="87">
        <f>AQ23+1</f>
        <v>105</v>
      </c>
      <c r="AR24" s="88" t="str">
        <f>AK24</f>
        <v>fd1</v>
      </c>
      <c r="AS24" s="88"/>
      <c r="AT24" s="89" t="str">
        <f t="shared" si="33"/>
        <v/>
      </c>
      <c r="AU24" s="89"/>
      <c r="AV24" s="89"/>
      <c r="AW24" s="330" t="s">
        <v>2</v>
      </c>
      <c r="AX24" s="331">
        <f t="shared" si="20"/>
        <v>121</v>
      </c>
      <c r="AY24" s="201" t="s">
        <v>794</v>
      </c>
      <c r="AZ24" s="201" t="s">
        <v>2333</v>
      </c>
      <c r="BA24" s="448" t="str">
        <f t="shared" si="34"/>
        <v>b1PickNxtRowData</v>
      </c>
      <c r="BB24" s="126">
        <f t="shared" si="5"/>
        <v>16</v>
      </c>
      <c r="BC24" s="115"/>
      <c r="BD24" s="308" t="s">
        <v>2326</v>
      </c>
      <c r="BE24" s="308" t="s">
        <v>2327</v>
      </c>
      <c r="BF24" s="308" t="s">
        <v>2328</v>
      </c>
      <c r="BG24" s="308" t="s">
        <v>2329</v>
      </c>
      <c r="BH24" s="308" t="s">
        <v>2330</v>
      </c>
      <c r="BI24" s="308" t="s">
        <v>2331</v>
      </c>
      <c r="BJ24" s="114"/>
      <c r="BK24" s="514"/>
    </row>
    <row r="25" spans="1:63" ht="16.5" thickTop="1" x14ac:dyDescent="0.25">
      <c r="A25" s="514"/>
      <c r="B25" s="222" t="s">
        <v>1</v>
      </c>
      <c r="C25" s="220">
        <f t="shared" si="16"/>
        <v>122</v>
      </c>
      <c r="D25" s="310" t="str">
        <f>D24</f>
        <v>fd1</v>
      </c>
      <c r="E25" s="310"/>
      <c r="F25" s="341" t="str">
        <f t="shared" si="11"/>
        <v/>
      </c>
      <c r="G25" s="89">
        <f>LEN(F25)</f>
        <v>0</v>
      </c>
      <c r="H25" s="89"/>
      <c r="I25" s="89" t="str">
        <f>I24</f>
        <v>SET</v>
      </c>
      <c r="J25" s="89" t="str">
        <f t="shared" si="27"/>
        <v/>
      </c>
      <c r="K25" s="89">
        <v>0</v>
      </c>
      <c r="L25" s="89"/>
      <c r="M25" s="324" t="s">
        <v>0</v>
      </c>
      <c r="N25" s="225">
        <f t="shared" si="17"/>
        <v>122</v>
      </c>
      <c r="O25" s="88" t="str">
        <f t="shared" si="24"/>
        <v>fd1</v>
      </c>
      <c r="P25" s="88" t="s">
        <v>665</v>
      </c>
      <c r="Q25" s="165" t="str">
        <f t="shared" si="28"/>
        <v>fd1Place_Time</v>
      </c>
      <c r="R25" s="89">
        <f t="shared" si="1"/>
        <v>13</v>
      </c>
      <c r="S25" s="89"/>
      <c r="T25" s="89" t="str">
        <f>T24</f>
        <v>SET</v>
      </c>
      <c r="U25" s="89" t="str">
        <f t="shared" si="29"/>
        <v>fd1Place_Time</v>
      </c>
      <c r="V25" s="89">
        <v>0</v>
      </c>
      <c r="W25" s="89"/>
      <c r="X25" s="86" t="s">
        <v>11</v>
      </c>
      <c r="Y25" s="87">
        <f t="shared" si="18"/>
        <v>122</v>
      </c>
      <c r="Z25" s="88" t="str">
        <f>O25</f>
        <v>fd1</v>
      </c>
      <c r="AA25" s="88" t="s">
        <v>836</v>
      </c>
      <c r="AB25" s="106" t="str">
        <f t="shared" si="30"/>
        <v>fd1Prod_Height</v>
      </c>
      <c r="AC25" s="89">
        <f t="shared" si="2"/>
        <v>14</v>
      </c>
      <c r="AD25" s="89"/>
      <c r="AE25" s="89" t="str">
        <f>AE24</f>
        <v>SET</v>
      </c>
      <c r="AF25" s="89" t="str">
        <f t="shared" si="31"/>
        <v>fd1Prod_Height</v>
      </c>
      <c r="AG25" s="89">
        <v>0</v>
      </c>
      <c r="AH25" s="89"/>
      <c r="AI25" s="224" t="s">
        <v>12</v>
      </c>
      <c r="AJ25" s="225">
        <f t="shared" si="19"/>
        <v>122</v>
      </c>
      <c r="AK25" s="88" t="str">
        <f t="shared" si="26"/>
        <v>fd1</v>
      </c>
      <c r="AL25" s="88"/>
      <c r="AM25" s="89" t="str">
        <f t="shared" si="32"/>
        <v/>
      </c>
      <c r="AN25" s="89">
        <f t="shared" si="3"/>
        <v>0</v>
      </c>
      <c r="AO25" s="89"/>
      <c r="AP25" s="224"/>
      <c r="AQ25" s="225"/>
      <c r="AR25" s="88"/>
      <c r="AS25" s="88"/>
      <c r="AT25" s="89" t="str">
        <f t="shared" si="33"/>
        <v/>
      </c>
      <c r="AU25" s="89"/>
      <c r="AV25" s="89"/>
      <c r="AW25" s="337" t="s">
        <v>2</v>
      </c>
      <c r="AX25" s="338">
        <f t="shared" si="20"/>
        <v>122</v>
      </c>
      <c r="AY25" s="188" t="str">
        <f>AK25</f>
        <v>fd1</v>
      </c>
      <c r="AZ25" s="188"/>
      <c r="BA25" s="185" t="str">
        <f t="shared" si="34"/>
        <v/>
      </c>
      <c r="BB25" s="126">
        <f t="shared" si="5"/>
        <v>0</v>
      </c>
      <c r="BC25" s="115"/>
      <c r="BD25" s="116"/>
      <c r="BE25" s="116"/>
      <c r="BF25" s="116"/>
      <c r="BG25" s="116"/>
      <c r="BH25" s="126"/>
      <c r="BI25" s="126"/>
      <c r="BJ25" s="114"/>
      <c r="BK25" s="514"/>
    </row>
    <row r="26" spans="1:63" x14ac:dyDescent="0.25">
      <c r="A26" s="514"/>
      <c r="B26" s="222" t="s">
        <v>1</v>
      </c>
      <c r="C26" s="220">
        <f t="shared" si="16"/>
        <v>123</v>
      </c>
      <c r="D26" s="310" t="str">
        <f>D25</f>
        <v>fd1</v>
      </c>
      <c r="E26" s="310" t="s">
        <v>832</v>
      </c>
      <c r="F26" s="315" t="str">
        <f>IF(E26&lt;&gt;"",CONCATENATE(D26,E26),"")</f>
        <v>fd1This_Qty</v>
      </c>
      <c r="G26" s="89">
        <f>LEN(F26)</f>
        <v>11</v>
      </c>
      <c r="H26" s="89"/>
      <c r="I26" s="89" t="str">
        <f>I25</f>
        <v>SET</v>
      </c>
      <c r="J26" s="89" t="str">
        <f t="shared" si="27"/>
        <v>fd1This_Qty</v>
      </c>
      <c r="K26" s="89">
        <v>0</v>
      </c>
      <c r="L26" s="89"/>
      <c r="M26" s="324" t="s">
        <v>0</v>
      </c>
      <c r="N26" s="225">
        <f t="shared" si="17"/>
        <v>123</v>
      </c>
      <c r="O26" s="88" t="str">
        <f t="shared" si="24"/>
        <v>fd1</v>
      </c>
      <c r="P26" s="88" t="s">
        <v>839</v>
      </c>
      <c r="Q26" s="106" t="str">
        <f t="shared" si="28"/>
        <v>fd1ProdAccel%</v>
      </c>
      <c r="R26" s="89">
        <f t="shared" si="1"/>
        <v>13</v>
      </c>
      <c r="S26" s="89"/>
      <c r="T26" s="89" t="str">
        <f>T25</f>
        <v>SET</v>
      </c>
      <c r="U26" s="89" t="str">
        <f t="shared" si="29"/>
        <v>fd1ProdAccel%</v>
      </c>
      <c r="V26" s="89">
        <v>0</v>
      </c>
      <c r="W26" s="89"/>
      <c r="X26" s="86" t="s">
        <v>11</v>
      </c>
      <c r="Y26" s="87">
        <f t="shared" si="18"/>
        <v>123</v>
      </c>
      <c r="Z26" s="88" t="str">
        <f>O26</f>
        <v>fd1</v>
      </c>
      <c r="AA26" s="307" t="s">
        <v>844</v>
      </c>
      <c r="AB26" s="106" t="str">
        <f t="shared" si="30"/>
        <v>fd1Prod_Adj_Ht</v>
      </c>
      <c r="AC26" s="89">
        <f t="shared" si="2"/>
        <v>14</v>
      </c>
      <c r="AD26" s="89"/>
      <c r="AE26" s="89" t="str">
        <f>AE25</f>
        <v>SET</v>
      </c>
      <c r="AF26" s="89" t="str">
        <f t="shared" si="31"/>
        <v>fd1Prod_Adj_Ht</v>
      </c>
      <c r="AG26" s="89">
        <v>0</v>
      </c>
      <c r="AH26" s="89"/>
      <c r="AI26" s="86" t="s">
        <v>12</v>
      </c>
      <c r="AJ26" s="87">
        <f t="shared" si="19"/>
        <v>123</v>
      </c>
      <c r="AK26" s="88" t="str">
        <f t="shared" si="26"/>
        <v>fd1</v>
      </c>
      <c r="AL26" s="88" t="s">
        <v>837</v>
      </c>
      <c r="AM26" s="165" t="str">
        <f t="shared" si="32"/>
        <v>fd1Prod_Ht_Adj</v>
      </c>
      <c r="AN26" s="89">
        <f t="shared" si="3"/>
        <v>14</v>
      </c>
      <c r="AO26" s="89"/>
      <c r="AP26" s="86"/>
      <c r="AQ26" s="87"/>
      <c r="AR26" s="88"/>
      <c r="AS26" s="88"/>
      <c r="AT26" s="89" t="str">
        <f t="shared" si="33"/>
        <v/>
      </c>
      <c r="AU26" s="89"/>
      <c r="AV26" s="89"/>
      <c r="AW26" s="324" t="s">
        <v>2</v>
      </c>
      <c r="AX26" s="225">
        <f t="shared" si="20"/>
        <v>123</v>
      </c>
      <c r="AY26" s="88" t="str">
        <f>AK26</f>
        <v>fd1</v>
      </c>
      <c r="AZ26" s="188" t="s">
        <v>833</v>
      </c>
      <c r="BA26" s="106" t="str">
        <f t="shared" si="34"/>
        <v>fd1FrmLiveOffset</v>
      </c>
      <c r="BB26" s="126">
        <f t="shared" si="5"/>
        <v>16</v>
      </c>
      <c r="BC26" s="115"/>
      <c r="BD26" s="116"/>
      <c r="BE26" s="116"/>
      <c r="BF26" s="116"/>
      <c r="BG26" s="116"/>
      <c r="BH26" s="126"/>
      <c r="BI26" s="126"/>
      <c r="BJ26" s="114"/>
      <c r="BK26" s="514"/>
    </row>
    <row r="27" spans="1:63" ht="16.5" thickBot="1" x14ac:dyDescent="0.3">
      <c r="A27" s="515"/>
      <c r="B27" s="330" t="s">
        <v>1</v>
      </c>
      <c r="C27" s="331">
        <f t="shared" si="16"/>
        <v>124</v>
      </c>
      <c r="D27" s="335" t="str">
        <f>D26</f>
        <v>fd1</v>
      </c>
      <c r="E27" s="351" t="s">
        <v>2780</v>
      </c>
      <c r="F27" s="448" t="str">
        <f>IF(E27&lt;&gt;"",CONCATENATE(D27,E27),"")</f>
        <v>fd1_Alignment</v>
      </c>
      <c r="G27" s="199">
        <f>LEN(F27)</f>
        <v>13</v>
      </c>
      <c r="H27" s="199"/>
      <c r="I27" s="199" t="str">
        <f>I26</f>
        <v>SET</v>
      </c>
      <c r="J27" s="199" t="str">
        <f t="shared" si="27"/>
        <v>fd1_Alignment</v>
      </c>
      <c r="K27" s="199">
        <v>0</v>
      </c>
      <c r="L27" s="199"/>
      <c r="M27" s="330" t="s">
        <v>0</v>
      </c>
      <c r="N27" s="331">
        <f t="shared" si="17"/>
        <v>124</v>
      </c>
      <c r="O27" s="201" t="str">
        <f t="shared" si="24"/>
        <v>fd1</v>
      </c>
      <c r="P27" s="201" t="s">
        <v>838</v>
      </c>
      <c r="Q27" s="198" t="str">
        <f t="shared" si="28"/>
        <v>fd1PrdVelocity%</v>
      </c>
      <c r="R27" s="199">
        <f t="shared" si="1"/>
        <v>15</v>
      </c>
      <c r="S27" s="199"/>
      <c r="T27" s="199" t="str">
        <f>T26</f>
        <v>SET</v>
      </c>
      <c r="U27" s="199" t="str">
        <f t="shared" si="29"/>
        <v>fd1PrdVelocity%</v>
      </c>
      <c r="V27" s="199">
        <v>0</v>
      </c>
      <c r="W27" s="199"/>
      <c r="X27" s="339" t="s">
        <v>11</v>
      </c>
      <c r="Y27" s="331">
        <f t="shared" si="18"/>
        <v>124</v>
      </c>
      <c r="Z27" s="201" t="str">
        <f>O27</f>
        <v>fd1</v>
      </c>
      <c r="AA27" s="201" t="s">
        <v>2781</v>
      </c>
      <c r="AB27" s="448" t="str">
        <f t="shared" si="30"/>
        <v>fd1_Width</v>
      </c>
      <c r="AC27" s="199">
        <f t="shared" si="2"/>
        <v>9</v>
      </c>
      <c r="AD27" s="199"/>
      <c r="AE27" s="199" t="str">
        <f>AE26</f>
        <v>SET</v>
      </c>
      <c r="AF27" s="199" t="str">
        <f t="shared" si="31"/>
        <v>fd1_Width</v>
      </c>
      <c r="AG27" s="199">
        <v>0</v>
      </c>
      <c r="AH27" s="199"/>
      <c r="AI27" s="339" t="s">
        <v>12</v>
      </c>
      <c r="AJ27" s="331">
        <f t="shared" si="19"/>
        <v>124</v>
      </c>
      <c r="AK27" s="201" t="str">
        <f t="shared" si="26"/>
        <v>fd1</v>
      </c>
      <c r="AL27" s="201"/>
      <c r="AM27" s="199" t="str">
        <f t="shared" si="32"/>
        <v/>
      </c>
      <c r="AN27" s="199">
        <f t="shared" si="3"/>
        <v>0</v>
      </c>
      <c r="AO27" s="199"/>
      <c r="AP27" s="202"/>
      <c r="AQ27" s="200"/>
      <c r="AR27" s="201"/>
      <c r="AS27" s="201"/>
      <c r="AT27" s="199" t="str">
        <f t="shared" si="33"/>
        <v/>
      </c>
      <c r="AU27" s="199"/>
      <c r="AV27" s="199"/>
      <c r="AW27" s="330" t="s">
        <v>2</v>
      </c>
      <c r="AX27" s="331">
        <f t="shared" si="20"/>
        <v>124</v>
      </c>
      <c r="AY27" s="201" t="str">
        <f>AK27</f>
        <v>fd1</v>
      </c>
      <c r="AZ27" s="227" t="s">
        <v>820</v>
      </c>
      <c r="BA27" s="228" t="str">
        <f t="shared" si="34"/>
        <v>fd1FrameAdjust</v>
      </c>
      <c r="BB27" s="321">
        <f t="shared" si="5"/>
        <v>14</v>
      </c>
      <c r="BC27" s="203"/>
      <c r="BD27" s="204"/>
      <c r="BE27" s="204"/>
      <c r="BF27" s="204"/>
      <c r="BG27" s="204"/>
      <c r="BH27" s="205"/>
      <c r="BI27" s="205"/>
      <c r="BJ27" s="206"/>
      <c r="BK27" s="515"/>
    </row>
    <row r="28" spans="1:63" s="19" customFormat="1" ht="15.75" customHeight="1" thickTop="1" x14ac:dyDescent="0.25">
      <c r="A28" s="516" t="s">
        <v>252</v>
      </c>
      <c r="B28" s="210" t="s">
        <v>1</v>
      </c>
      <c r="C28" s="69">
        <f>C27+1</f>
        <v>125</v>
      </c>
      <c r="D28" s="65" t="s">
        <v>795</v>
      </c>
      <c r="E28" s="65" t="str">
        <f t="shared" ref="E28:E59" si="35">IF(E3&lt;&gt;"",E3,"")</f>
        <v/>
      </c>
      <c r="F28" s="185" t="str">
        <f>IF(E28&lt;&gt;"",CONCATENATE(D28,E28),"")</f>
        <v/>
      </c>
      <c r="G28" s="185">
        <f t="shared" ref="G28:G47" si="36">LEN(F28)</f>
        <v>0</v>
      </c>
      <c r="H28" s="185"/>
      <c r="I28" s="185" t="s">
        <v>340</v>
      </c>
      <c r="J28" s="185" t="str">
        <f t="shared" si="27"/>
        <v/>
      </c>
      <c r="K28" s="185">
        <v>0</v>
      </c>
      <c r="L28" s="185"/>
      <c r="M28" s="186" t="s">
        <v>0</v>
      </c>
      <c r="N28" s="187">
        <f>C28</f>
        <v>125</v>
      </c>
      <c r="O28" s="188" t="str">
        <f t="shared" si="24"/>
        <v>b2</v>
      </c>
      <c r="P28" s="188" t="str">
        <f t="shared" ref="P28:P59" si="37">IF(P3&lt;&gt;"",P3,"")</f>
        <v>Product_ID</v>
      </c>
      <c r="Q28" s="185" t="str">
        <f t="shared" si="28"/>
        <v>b2Product_ID</v>
      </c>
      <c r="R28" s="185">
        <f t="shared" ref="R28:R47" si="38">LEN(Q28)</f>
        <v>12</v>
      </c>
      <c r="S28" s="185"/>
      <c r="T28" s="185" t="s">
        <v>340</v>
      </c>
      <c r="U28" s="185" t="str">
        <f t="shared" si="29"/>
        <v>b2Product_ID</v>
      </c>
      <c r="V28" s="185">
        <v>0</v>
      </c>
      <c r="W28" s="185"/>
      <c r="X28" s="189" t="s">
        <v>11</v>
      </c>
      <c r="Y28" s="187">
        <f>N28</f>
        <v>125</v>
      </c>
      <c r="Z28" s="188" t="str">
        <f>D28</f>
        <v>b2</v>
      </c>
      <c r="AA28" s="188" t="str">
        <f t="shared" ref="AA28:AA59" si="39">IF(AA3&lt;&gt;"",AA3,"")</f>
        <v>Bld_Plc_Z_UF</v>
      </c>
      <c r="AB28" s="185" t="str">
        <f t="shared" si="30"/>
        <v>b2Bld_Plc_Z_UF</v>
      </c>
      <c r="AC28" s="185">
        <f t="shared" ref="AC28:AC47" si="40">LEN(AB28)</f>
        <v>14</v>
      </c>
      <c r="AD28" s="185"/>
      <c r="AE28" s="185" t="s">
        <v>340</v>
      </c>
      <c r="AF28" s="185" t="str">
        <f t="shared" si="31"/>
        <v>b2Bld_Plc_Z_UF</v>
      </c>
      <c r="AG28" s="185">
        <v>0</v>
      </c>
      <c r="AH28" s="185"/>
      <c r="AI28" s="189" t="s">
        <v>12</v>
      </c>
      <c r="AJ28" s="187">
        <f>Y28</f>
        <v>125</v>
      </c>
      <c r="AK28" s="188" t="str">
        <f t="shared" si="26"/>
        <v>b2</v>
      </c>
      <c r="AL28" s="188" t="str">
        <f t="shared" ref="AL28:AL59" si="41">IF(AL3&lt;&gt;"",AL3,"")</f>
        <v/>
      </c>
      <c r="AM28" s="185" t="str">
        <f t="shared" si="32"/>
        <v/>
      </c>
      <c r="AN28" s="185">
        <f t="shared" ref="AN28:AN47" si="42">LEN(AM28)</f>
        <v>0</v>
      </c>
      <c r="AO28" s="185"/>
      <c r="AP28" s="189" t="s">
        <v>10</v>
      </c>
      <c r="AQ28" s="187">
        <f>+AQ24+1</f>
        <v>106</v>
      </c>
      <c r="AR28" s="188" t="str">
        <f>Z28</f>
        <v>b2</v>
      </c>
      <c r="AS28" s="188" t="str">
        <f>IF(AS3&lt;&gt;"",AS3,"")</f>
        <v>Product_IDstr</v>
      </c>
      <c r="AT28" s="185" t="str">
        <f t="shared" si="33"/>
        <v>b2Product_IDstr</v>
      </c>
      <c r="AU28" s="185">
        <f t="shared" ref="AU28:AU38" si="43">LEN(AT28)</f>
        <v>15</v>
      </c>
      <c r="AV28" s="185"/>
      <c r="AW28" s="186" t="s">
        <v>2</v>
      </c>
      <c r="AX28" s="187">
        <f>AJ28</f>
        <v>125</v>
      </c>
      <c r="AY28" s="188" t="str">
        <f>AK28</f>
        <v>b2</v>
      </c>
      <c r="AZ28" s="188" t="str">
        <f t="shared" ref="AZ28:AZ91" si="44">IF(AZ3&lt;&gt;"",AZ3,"")</f>
        <v>FrmLiveOffset</v>
      </c>
      <c r="BA28" s="185" t="str">
        <f t="shared" si="34"/>
        <v>b2FrmLiveOffset</v>
      </c>
      <c r="BB28" s="37">
        <f t="shared" ref="BB28:BB49" si="45">LEN(BA28)</f>
        <v>15</v>
      </c>
      <c r="BC28" s="18"/>
      <c r="BD28" s="37"/>
      <c r="BE28" s="37"/>
      <c r="BF28" s="37"/>
      <c r="BG28" s="37"/>
      <c r="BH28" s="37"/>
      <c r="BI28" s="37"/>
      <c r="BJ28" s="66"/>
      <c r="BK28" s="516" t="s">
        <v>252</v>
      </c>
    </row>
    <row r="29" spans="1:63" s="19" customFormat="1" x14ac:dyDescent="0.25">
      <c r="A29" s="517"/>
      <c r="B29" s="54" t="s">
        <v>1</v>
      </c>
      <c r="C29" s="118">
        <f>C28+1</f>
        <v>126</v>
      </c>
      <c r="D29" s="310" t="str">
        <f>D28</f>
        <v>b2</v>
      </c>
      <c r="E29" s="310" t="str">
        <f t="shared" si="35"/>
        <v>Total_Layers</v>
      </c>
      <c r="F29" s="89" t="str">
        <f t="shared" ref="F29:F47" si="46">IF(E29&lt;&gt;"",CONCATENATE(D29,E29),"")</f>
        <v>b2Total_Layers</v>
      </c>
      <c r="G29" s="89">
        <f t="shared" si="36"/>
        <v>14</v>
      </c>
      <c r="H29" s="89"/>
      <c r="I29" s="89" t="str">
        <f>I28</f>
        <v>SET</v>
      </c>
      <c r="J29" s="89" t="str">
        <f t="shared" ref="J29:J47" si="47">F29</f>
        <v>b2Total_Layers</v>
      </c>
      <c r="K29" s="89">
        <v>0</v>
      </c>
      <c r="L29" s="89"/>
      <c r="M29" s="135" t="s">
        <v>0</v>
      </c>
      <c r="N29" s="87">
        <f>N28+1</f>
        <v>126</v>
      </c>
      <c r="O29" s="88" t="str">
        <f>O28</f>
        <v>b2</v>
      </c>
      <c r="P29" s="88" t="str">
        <f t="shared" si="37"/>
        <v>Pattern_ID</v>
      </c>
      <c r="Q29" s="89" t="str">
        <f t="shared" ref="Q29:Q47" si="48">IF(P29&lt;&gt;"",CONCATENATE(O29,P29),"")</f>
        <v>b2Pattern_ID</v>
      </c>
      <c r="R29" s="89">
        <f t="shared" si="38"/>
        <v>12</v>
      </c>
      <c r="S29" s="89"/>
      <c r="T29" s="89" t="str">
        <f>T28</f>
        <v>SET</v>
      </c>
      <c r="U29" s="89" t="str">
        <f t="shared" ref="U29:U47" si="49">Q29</f>
        <v>b2Pattern_ID</v>
      </c>
      <c r="V29" s="89">
        <v>0</v>
      </c>
      <c r="W29" s="89"/>
      <c r="X29" s="86" t="s">
        <v>11</v>
      </c>
      <c r="Y29" s="87">
        <f>Y28+1</f>
        <v>126</v>
      </c>
      <c r="Z29" s="88" t="str">
        <f>Z28</f>
        <v>b2</v>
      </c>
      <c r="AA29" s="88" t="str">
        <f t="shared" si="39"/>
        <v>Bld_Clr_Z_UF</v>
      </c>
      <c r="AB29" s="89" t="str">
        <f t="shared" ref="AB29:AB42" si="50">IF(AA29&lt;&gt;"",CONCATENATE(Z29,AA29),"")</f>
        <v>b2Bld_Clr_Z_UF</v>
      </c>
      <c r="AC29" s="89">
        <f t="shared" si="40"/>
        <v>14</v>
      </c>
      <c r="AD29" s="89"/>
      <c r="AE29" s="89" t="str">
        <f>AE28</f>
        <v>SET</v>
      </c>
      <c r="AF29" s="89" t="str">
        <f t="shared" ref="AF29:AF47" si="51">AB29</f>
        <v>b2Bld_Clr_Z_UF</v>
      </c>
      <c r="AG29" s="89">
        <v>0</v>
      </c>
      <c r="AH29" s="89"/>
      <c r="AI29" s="86" t="s">
        <v>12</v>
      </c>
      <c r="AJ29" s="87">
        <f>AJ28+1</f>
        <v>126</v>
      </c>
      <c r="AK29" s="88" t="str">
        <f>AK28</f>
        <v>b2</v>
      </c>
      <c r="AL29" s="88" t="str">
        <f t="shared" si="41"/>
        <v/>
      </c>
      <c r="AM29" s="89"/>
      <c r="AN29" s="89">
        <f t="shared" si="42"/>
        <v>0</v>
      </c>
      <c r="AO29" s="89"/>
      <c r="AP29" s="86" t="s">
        <v>10</v>
      </c>
      <c r="AQ29" s="225">
        <f>AQ28+1</f>
        <v>107</v>
      </c>
      <c r="AR29" s="88" t="str">
        <f>Z29</f>
        <v>b2</v>
      </c>
      <c r="AS29" s="88" t="str">
        <f>IF(AS4&lt;&gt;"",AS4,"")</f>
        <v>Pattern_IDstr</v>
      </c>
      <c r="AT29" s="89" t="str">
        <f t="shared" si="33"/>
        <v>b2Pattern_IDstr</v>
      </c>
      <c r="AU29" s="89">
        <f t="shared" si="43"/>
        <v>15</v>
      </c>
      <c r="AV29" s="89"/>
      <c r="AW29" s="135" t="s">
        <v>2</v>
      </c>
      <c r="AX29" s="87">
        <f>AX28+1</f>
        <v>126</v>
      </c>
      <c r="AY29" s="88" t="str">
        <f>AY28</f>
        <v>b2</v>
      </c>
      <c r="AZ29" s="88" t="str">
        <f t="shared" si="44"/>
        <v>FrameAdjust</v>
      </c>
      <c r="BA29" s="89" t="str">
        <f t="shared" si="34"/>
        <v>b2FrameAdjust</v>
      </c>
      <c r="BB29" s="126">
        <f t="shared" si="45"/>
        <v>13</v>
      </c>
      <c r="BC29" s="115"/>
      <c r="BD29" s="126"/>
      <c r="BE29" s="126"/>
      <c r="BF29" s="126"/>
      <c r="BG29" s="126"/>
      <c r="BH29" s="126"/>
      <c r="BI29" s="126"/>
      <c r="BJ29" s="114"/>
      <c r="BK29" s="517"/>
    </row>
    <row r="30" spans="1:63" s="19" customFormat="1" x14ac:dyDescent="0.25">
      <c r="A30" s="517"/>
      <c r="B30" s="54" t="s">
        <v>1</v>
      </c>
      <c r="C30" s="118">
        <f>C29+1</f>
        <v>127</v>
      </c>
      <c r="D30" s="310" t="str">
        <f t="shared" ref="D30:D41" si="52">D29</f>
        <v>b2</v>
      </c>
      <c r="E30" s="310" t="str">
        <f t="shared" si="35"/>
        <v>Active_Layer</v>
      </c>
      <c r="F30" s="89" t="str">
        <f t="shared" si="46"/>
        <v>b2Active_Layer</v>
      </c>
      <c r="G30" s="89">
        <f t="shared" si="36"/>
        <v>14</v>
      </c>
      <c r="H30" s="89"/>
      <c r="I30" s="89" t="str">
        <f t="shared" ref="I30:I47" si="53">I29</f>
        <v>SET</v>
      </c>
      <c r="J30" s="89" t="str">
        <f t="shared" si="47"/>
        <v>b2Active_Layer</v>
      </c>
      <c r="K30" s="89">
        <v>0</v>
      </c>
      <c r="L30" s="89"/>
      <c r="M30" s="135" t="s">
        <v>0</v>
      </c>
      <c r="N30" s="87">
        <f>N29+1</f>
        <v>127</v>
      </c>
      <c r="O30" s="88" t="str">
        <f t="shared" ref="O30:O41" si="54">O29</f>
        <v>b2</v>
      </c>
      <c r="P30" s="88" t="str">
        <f t="shared" si="37"/>
        <v>Bld_Box_Total</v>
      </c>
      <c r="Q30" s="89" t="str">
        <f t="shared" si="48"/>
        <v>b2Bld_Box_Total</v>
      </c>
      <c r="R30" s="89">
        <f t="shared" si="38"/>
        <v>15</v>
      </c>
      <c r="S30" s="89"/>
      <c r="T30" s="89" t="str">
        <f t="shared" ref="T30:T47" si="55">T29</f>
        <v>SET</v>
      </c>
      <c r="U30" s="89" t="str">
        <f t="shared" si="49"/>
        <v>b2Bld_Box_Total</v>
      </c>
      <c r="V30" s="89">
        <v>0</v>
      </c>
      <c r="W30" s="89"/>
      <c r="X30" s="86" t="s">
        <v>11</v>
      </c>
      <c r="Y30" s="87">
        <f>Y29+1</f>
        <v>127</v>
      </c>
      <c r="Z30" s="88" t="str">
        <f t="shared" ref="Z30:Z47" si="56">Z29</f>
        <v>b2</v>
      </c>
      <c r="AA30" s="88" t="str">
        <f t="shared" si="39"/>
        <v/>
      </c>
      <c r="AB30" s="89" t="str">
        <f t="shared" si="50"/>
        <v/>
      </c>
      <c r="AC30" s="89">
        <f t="shared" si="40"/>
        <v>0</v>
      </c>
      <c r="AD30" s="89"/>
      <c r="AE30" s="89" t="str">
        <f t="shared" ref="AE30:AE47" si="57">AE29</f>
        <v>SET</v>
      </c>
      <c r="AF30" s="89" t="str">
        <f t="shared" si="51"/>
        <v/>
      </c>
      <c r="AG30" s="89">
        <v>0</v>
      </c>
      <c r="AH30" s="89"/>
      <c r="AI30" s="86" t="s">
        <v>12</v>
      </c>
      <c r="AJ30" s="87">
        <f>AJ29+1</f>
        <v>127</v>
      </c>
      <c r="AK30" s="88" t="str">
        <f t="shared" ref="AK30:AK42" si="58">AK29</f>
        <v>b2</v>
      </c>
      <c r="AL30" s="88" t="str">
        <f t="shared" si="41"/>
        <v/>
      </c>
      <c r="AM30" s="89"/>
      <c r="AN30" s="89">
        <f t="shared" si="42"/>
        <v>0</v>
      </c>
      <c r="AO30" s="89"/>
      <c r="AP30" s="86" t="s">
        <v>10</v>
      </c>
      <c r="AQ30" s="87">
        <f>AQ29+1</f>
        <v>108</v>
      </c>
      <c r="AR30" s="88" t="str">
        <f>Z30</f>
        <v>b2</v>
      </c>
      <c r="AS30" s="88" t="str">
        <f>IF(AS5&lt;&gt;"",AS5,"")</f>
        <v/>
      </c>
      <c r="AT30" s="89" t="str">
        <f t="shared" si="33"/>
        <v/>
      </c>
      <c r="AU30" s="89">
        <f t="shared" si="43"/>
        <v>0</v>
      </c>
      <c r="AV30" s="89"/>
      <c r="AW30" s="135" t="s">
        <v>2</v>
      </c>
      <c r="AX30" s="87">
        <f>AX29+1</f>
        <v>127</v>
      </c>
      <c r="AY30" s="88" t="str">
        <f t="shared" ref="AY30:AY46" si="59">AY29</f>
        <v>b2</v>
      </c>
      <c r="AZ30" s="88" t="str">
        <f t="shared" si="44"/>
        <v>PickPos</v>
      </c>
      <c r="BA30" s="89" t="str">
        <f t="shared" si="34"/>
        <v>b2PickPos</v>
      </c>
      <c r="BB30" s="126">
        <f t="shared" si="45"/>
        <v>9</v>
      </c>
      <c r="BC30" s="115"/>
      <c r="BD30" s="126"/>
      <c r="BE30" s="126"/>
      <c r="BF30" s="126"/>
      <c r="BG30" s="126"/>
      <c r="BH30" s="126"/>
      <c r="BI30" s="126"/>
      <c r="BJ30" s="114"/>
      <c r="BK30" s="517"/>
    </row>
    <row r="31" spans="1:63" s="19" customFormat="1" x14ac:dyDescent="0.25">
      <c r="A31" s="517"/>
      <c r="B31" s="54" t="s">
        <v>1</v>
      </c>
      <c r="C31" s="118">
        <f>C30+1</f>
        <v>128</v>
      </c>
      <c r="D31" s="310" t="str">
        <f t="shared" si="52"/>
        <v>b2</v>
      </c>
      <c r="E31" s="310" t="str">
        <f t="shared" si="35"/>
        <v>Total_Cycles</v>
      </c>
      <c r="F31" s="89" t="str">
        <f t="shared" si="46"/>
        <v>b2Total_Cycles</v>
      </c>
      <c r="G31" s="89">
        <f t="shared" si="36"/>
        <v>14</v>
      </c>
      <c r="H31" s="89"/>
      <c r="I31" s="89" t="str">
        <f t="shared" si="53"/>
        <v>SET</v>
      </c>
      <c r="J31" s="89" t="str">
        <f t="shared" si="47"/>
        <v>b2Total_Cycles</v>
      </c>
      <c r="K31" s="89">
        <v>0</v>
      </c>
      <c r="L31" s="89"/>
      <c r="M31" s="135" t="s">
        <v>0</v>
      </c>
      <c r="N31" s="87">
        <f>N30+1</f>
        <v>128</v>
      </c>
      <c r="O31" s="88" t="str">
        <f t="shared" si="54"/>
        <v>b2</v>
      </c>
      <c r="P31" s="88" t="str">
        <f t="shared" si="37"/>
        <v>Bld_Box_Done</v>
      </c>
      <c r="Q31" s="89" t="str">
        <f t="shared" si="48"/>
        <v>b2Bld_Box_Done</v>
      </c>
      <c r="R31" s="89">
        <f t="shared" si="38"/>
        <v>14</v>
      </c>
      <c r="S31" s="89"/>
      <c r="T31" s="89" t="str">
        <f t="shared" si="55"/>
        <v>SET</v>
      </c>
      <c r="U31" s="89" t="str">
        <f t="shared" si="49"/>
        <v>b2Bld_Box_Done</v>
      </c>
      <c r="V31" s="89">
        <v>0</v>
      </c>
      <c r="W31" s="89"/>
      <c r="X31" s="86" t="s">
        <v>11</v>
      </c>
      <c r="Y31" s="87">
        <f>Y30+1</f>
        <v>128</v>
      </c>
      <c r="Z31" s="88" t="str">
        <f t="shared" si="56"/>
        <v>b2</v>
      </c>
      <c r="AA31" s="88" t="str">
        <f t="shared" si="39"/>
        <v>DataState</v>
      </c>
      <c r="AB31" s="89" t="str">
        <f t="shared" si="50"/>
        <v>b2DataState</v>
      </c>
      <c r="AC31" s="89">
        <f t="shared" si="40"/>
        <v>11</v>
      </c>
      <c r="AD31" s="89"/>
      <c r="AE31" s="89" t="str">
        <f t="shared" si="57"/>
        <v>SET</v>
      </c>
      <c r="AF31" s="89" t="str">
        <f t="shared" si="51"/>
        <v>b2DataState</v>
      </c>
      <c r="AG31" s="89">
        <v>0</v>
      </c>
      <c r="AH31" s="89"/>
      <c r="AI31" s="86" t="s">
        <v>12</v>
      </c>
      <c r="AJ31" s="87">
        <f>AJ30+1</f>
        <v>128</v>
      </c>
      <c r="AK31" s="88" t="str">
        <f t="shared" si="58"/>
        <v>b2</v>
      </c>
      <c r="AL31" s="88" t="str">
        <f t="shared" si="41"/>
        <v/>
      </c>
      <c r="AM31" s="89"/>
      <c r="AN31" s="89">
        <f t="shared" si="42"/>
        <v>0</v>
      </c>
      <c r="AO31" s="89"/>
      <c r="AP31" s="86" t="s">
        <v>10</v>
      </c>
      <c r="AQ31" s="87">
        <f>AQ30+1</f>
        <v>109</v>
      </c>
      <c r="AR31" s="88" t="str">
        <f>Z31</f>
        <v>b2</v>
      </c>
      <c r="AS31" s="88" t="str">
        <f>IF(AS6&lt;&gt;"",AS6,"")</f>
        <v/>
      </c>
      <c r="AT31" s="89" t="str">
        <f t="shared" si="33"/>
        <v/>
      </c>
      <c r="AU31" s="89">
        <f t="shared" si="43"/>
        <v>0</v>
      </c>
      <c r="AV31" s="89"/>
      <c r="AW31" s="135" t="s">
        <v>2</v>
      </c>
      <c r="AX31" s="87">
        <f>AX30+1</f>
        <v>128</v>
      </c>
      <c r="AY31" s="88" t="str">
        <f t="shared" si="59"/>
        <v>b2</v>
      </c>
      <c r="AZ31" s="88" t="str">
        <f t="shared" si="44"/>
        <v>PickData</v>
      </c>
      <c r="BA31" s="89" t="str">
        <f t="shared" si="34"/>
        <v>b2PickData</v>
      </c>
      <c r="BB31" s="126">
        <f t="shared" si="45"/>
        <v>10</v>
      </c>
      <c r="BC31" s="115"/>
      <c r="BD31" s="126"/>
      <c r="BE31" s="126"/>
      <c r="BF31" s="126"/>
      <c r="BG31" s="126"/>
      <c r="BH31" s="126"/>
      <c r="BI31" s="126"/>
      <c r="BJ31" s="114"/>
      <c r="BK31" s="517"/>
    </row>
    <row r="32" spans="1:63" s="19" customFormat="1" x14ac:dyDescent="0.25">
      <c r="A32" s="517"/>
      <c r="B32" s="54" t="s">
        <v>1</v>
      </c>
      <c r="C32" s="118">
        <f t="shared" ref="C32:C47" si="60">C31+1</f>
        <v>129</v>
      </c>
      <c r="D32" s="310" t="str">
        <f t="shared" si="52"/>
        <v>b2</v>
      </c>
      <c r="E32" s="310" t="str">
        <f t="shared" si="35"/>
        <v>Active_Cycle</v>
      </c>
      <c r="F32" s="89" t="str">
        <f t="shared" si="46"/>
        <v>b2Active_Cycle</v>
      </c>
      <c r="G32" s="89">
        <f t="shared" si="36"/>
        <v>14</v>
      </c>
      <c r="H32" s="89"/>
      <c r="I32" s="89" t="str">
        <f t="shared" si="53"/>
        <v>SET</v>
      </c>
      <c r="J32" s="89" t="str">
        <f t="shared" si="47"/>
        <v>b2Active_Cycle</v>
      </c>
      <c r="K32" s="89">
        <v>0</v>
      </c>
      <c r="L32" s="89"/>
      <c r="M32" s="135" t="s">
        <v>0</v>
      </c>
      <c r="N32" s="87">
        <f t="shared" ref="N32:N47" si="61">N31+1</f>
        <v>129</v>
      </c>
      <c r="O32" s="88" t="str">
        <f t="shared" si="54"/>
        <v>b2</v>
      </c>
      <c r="P32" s="88" t="str">
        <f t="shared" si="37"/>
        <v>Lay_Box_Total</v>
      </c>
      <c r="Q32" s="89" t="str">
        <f t="shared" si="48"/>
        <v>b2Lay_Box_Total</v>
      </c>
      <c r="R32" s="89">
        <f t="shared" si="38"/>
        <v>15</v>
      </c>
      <c r="S32" s="89"/>
      <c r="T32" s="89" t="str">
        <f t="shared" si="55"/>
        <v>SET</v>
      </c>
      <c r="U32" s="89" t="str">
        <f t="shared" si="49"/>
        <v>b2Lay_Box_Total</v>
      </c>
      <c r="V32" s="89">
        <v>0</v>
      </c>
      <c r="W32" s="89"/>
      <c r="X32" s="86" t="s">
        <v>11</v>
      </c>
      <c r="Y32" s="87">
        <f t="shared" ref="Y32:Y47" si="62">Y31+1</f>
        <v>129</v>
      </c>
      <c r="Z32" s="88" t="str">
        <f t="shared" si="56"/>
        <v>b2</v>
      </c>
      <c r="AA32" s="88" t="str">
        <f t="shared" si="39"/>
        <v>Pick_StnType</v>
      </c>
      <c r="AB32" s="89" t="str">
        <f t="shared" si="50"/>
        <v>b2Pick_StnType</v>
      </c>
      <c r="AC32" s="89">
        <f t="shared" si="40"/>
        <v>14</v>
      </c>
      <c r="AD32" s="89"/>
      <c r="AE32" s="89" t="str">
        <f t="shared" si="57"/>
        <v>SET</v>
      </c>
      <c r="AF32" s="89" t="str">
        <f t="shared" si="51"/>
        <v>b2Pick_StnType</v>
      </c>
      <c r="AG32" s="89">
        <v>0</v>
      </c>
      <c r="AH32" s="89"/>
      <c r="AI32" s="86" t="s">
        <v>12</v>
      </c>
      <c r="AJ32" s="87">
        <f t="shared" ref="AJ32:AJ47" si="63">AJ31+1</f>
        <v>129</v>
      </c>
      <c r="AK32" s="88" t="str">
        <f t="shared" si="58"/>
        <v>b2</v>
      </c>
      <c r="AL32" s="88" t="str">
        <f t="shared" si="41"/>
        <v/>
      </c>
      <c r="AM32" s="89"/>
      <c r="AN32" s="89">
        <f t="shared" si="42"/>
        <v>0</v>
      </c>
      <c r="AO32" s="89"/>
      <c r="AP32" s="86"/>
      <c r="AQ32" s="87"/>
      <c r="AR32" s="88"/>
      <c r="AS32" s="88" t="str">
        <f>IF(AS7&lt;&gt;"",AS7,"")</f>
        <v/>
      </c>
      <c r="AT32" s="89" t="str">
        <f t="shared" si="33"/>
        <v/>
      </c>
      <c r="AU32" s="89">
        <f t="shared" si="43"/>
        <v>0</v>
      </c>
      <c r="AV32" s="89"/>
      <c r="AW32" s="135" t="s">
        <v>2</v>
      </c>
      <c r="AX32" s="87">
        <f t="shared" ref="AX32:AX49" si="64">AX31+1</f>
        <v>129</v>
      </c>
      <c r="AY32" s="88" t="str">
        <f t="shared" si="59"/>
        <v>b2</v>
      </c>
      <c r="AZ32" s="88" t="str">
        <f t="shared" si="44"/>
        <v>Place1Pos</v>
      </c>
      <c r="BA32" s="89" t="str">
        <f t="shared" si="34"/>
        <v>b2Place1Pos</v>
      </c>
      <c r="BB32" s="126">
        <f t="shared" si="45"/>
        <v>11</v>
      </c>
      <c r="BC32" s="115"/>
      <c r="BD32" s="126"/>
      <c r="BE32" s="126"/>
      <c r="BF32" s="126"/>
      <c r="BG32" s="126"/>
      <c r="BH32" s="126"/>
      <c r="BI32" s="126"/>
      <c r="BJ32" s="114"/>
      <c r="BK32" s="517"/>
    </row>
    <row r="33" spans="1:63" s="19" customFormat="1" x14ac:dyDescent="0.25">
      <c r="A33" s="517"/>
      <c r="B33" s="54" t="s">
        <v>1</v>
      </c>
      <c r="C33" s="118">
        <f>C32+1</f>
        <v>130</v>
      </c>
      <c r="D33" s="117" t="str">
        <f t="shared" si="52"/>
        <v>b2</v>
      </c>
      <c r="E33" s="117" t="str">
        <f t="shared" si="35"/>
        <v>Qty_Pal_Stn</v>
      </c>
      <c r="F33" s="89" t="str">
        <f t="shared" si="46"/>
        <v>b2Qty_Pal_Stn</v>
      </c>
      <c r="G33" s="89">
        <f t="shared" si="36"/>
        <v>13</v>
      </c>
      <c r="H33" s="89"/>
      <c r="I33" s="89" t="str">
        <f t="shared" si="53"/>
        <v>SET</v>
      </c>
      <c r="J33" s="89" t="str">
        <f t="shared" si="47"/>
        <v>b2Qty_Pal_Stn</v>
      </c>
      <c r="K33" s="89">
        <v>0</v>
      </c>
      <c r="L33" s="89"/>
      <c r="M33" s="135" t="s">
        <v>0</v>
      </c>
      <c r="N33" s="87">
        <f>N32+1</f>
        <v>130</v>
      </c>
      <c r="O33" s="88" t="str">
        <f t="shared" si="54"/>
        <v>b2</v>
      </c>
      <c r="P33" s="88" t="str">
        <f t="shared" si="37"/>
        <v>Lay_Box_Done</v>
      </c>
      <c r="Q33" s="89" t="str">
        <f t="shared" si="48"/>
        <v>b2Lay_Box_Done</v>
      </c>
      <c r="R33" s="89">
        <f t="shared" si="38"/>
        <v>14</v>
      </c>
      <c r="S33" s="89"/>
      <c r="T33" s="89" t="str">
        <f t="shared" si="55"/>
        <v>SET</v>
      </c>
      <c r="U33" s="89" t="str">
        <f t="shared" si="49"/>
        <v>b2Lay_Box_Done</v>
      </c>
      <c r="V33" s="89">
        <v>0</v>
      </c>
      <c r="W33" s="89"/>
      <c r="X33" s="86" t="s">
        <v>11</v>
      </c>
      <c r="Y33" s="87">
        <f>Y32+1</f>
        <v>130</v>
      </c>
      <c r="Z33" s="88" t="str">
        <f t="shared" si="56"/>
        <v>b2</v>
      </c>
      <c r="AA33" s="88" t="str">
        <f t="shared" si="39"/>
        <v>Pick_StnID</v>
      </c>
      <c r="AB33" s="89" t="str">
        <f t="shared" si="50"/>
        <v>b2Pick_StnID</v>
      </c>
      <c r="AC33" s="89">
        <f t="shared" si="40"/>
        <v>12</v>
      </c>
      <c r="AD33" s="89"/>
      <c r="AE33" s="89" t="str">
        <f t="shared" si="57"/>
        <v>SET</v>
      </c>
      <c r="AF33" s="89" t="str">
        <f t="shared" si="51"/>
        <v>b2Pick_StnID</v>
      </c>
      <c r="AG33" s="89">
        <v>0</v>
      </c>
      <c r="AH33" s="89"/>
      <c r="AI33" s="86" t="s">
        <v>12</v>
      </c>
      <c r="AJ33" s="87">
        <f>AJ32+1</f>
        <v>130</v>
      </c>
      <c r="AK33" s="88" t="str">
        <f t="shared" si="58"/>
        <v>b2</v>
      </c>
      <c r="AL33" s="88" t="str">
        <f t="shared" si="41"/>
        <v/>
      </c>
      <c r="AM33" s="89"/>
      <c r="AN33" s="89">
        <f t="shared" si="42"/>
        <v>0</v>
      </c>
      <c r="AO33" s="89"/>
      <c r="AP33" s="86"/>
      <c r="AQ33" s="87"/>
      <c r="AR33" s="88"/>
      <c r="AS33" s="88"/>
      <c r="AT33" s="183"/>
      <c r="AU33" s="89">
        <f t="shared" si="43"/>
        <v>0</v>
      </c>
      <c r="AV33" s="89"/>
      <c r="AW33" s="135" t="s">
        <v>2</v>
      </c>
      <c r="AX33" s="87">
        <f>AX32+1</f>
        <v>130</v>
      </c>
      <c r="AY33" s="88" t="str">
        <f t="shared" si="59"/>
        <v>b2</v>
      </c>
      <c r="AZ33" s="88" t="str">
        <f t="shared" si="44"/>
        <v>Place1Data</v>
      </c>
      <c r="BA33" s="89" t="str">
        <f t="shared" si="34"/>
        <v>b2Place1Data</v>
      </c>
      <c r="BB33" s="126">
        <f t="shared" si="45"/>
        <v>12</v>
      </c>
      <c r="BC33" s="115"/>
      <c r="BD33" s="126"/>
      <c r="BE33" s="126"/>
      <c r="BF33" s="126"/>
      <c r="BG33" s="126"/>
      <c r="BH33" s="126"/>
      <c r="BI33" s="126"/>
      <c r="BJ33" s="114"/>
      <c r="BK33" s="517"/>
    </row>
    <row r="34" spans="1:63" s="19" customFormat="1" x14ac:dyDescent="0.25">
      <c r="A34" s="517"/>
      <c r="B34" s="54" t="s">
        <v>1</v>
      </c>
      <c r="C34" s="118">
        <f t="shared" si="60"/>
        <v>131</v>
      </c>
      <c r="D34" s="117" t="str">
        <f t="shared" si="52"/>
        <v>b2</v>
      </c>
      <c r="E34" s="117" t="str">
        <f t="shared" si="35"/>
        <v>Qty_Slp_Stn</v>
      </c>
      <c r="F34" s="89" t="str">
        <f t="shared" si="46"/>
        <v>b2Qty_Slp_Stn</v>
      </c>
      <c r="G34" s="89">
        <f t="shared" si="36"/>
        <v>13</v>
      </c>
      <c r="H34" s="89"/>
      <c r="I34" s="89" t="str">
        <f t="shared" si="53"/>
        <v>SET</v>
      </c>
      <c r="J34" s="89" t="str">
        <f t="shared" si="47"/>
        <v>b2Qty_Slp_Stn</v>
      </c>
      <c r="K34" s="89">
        <v>0</v>
      </c>
      <c r="L34" s="89"/>
      <c r="M34" s="135" t="s">
        <v>0</v>
      </c>
      <c r="N34" s="87">
        <f t="shared" si="61"/>
        <v>131</v>
      </c>
      <c r="O34" s="88" t="str">
        <f t="shared" si="54"/>
        <v>b2</v>
      </c>
      <c r="P34" s="88" t="str">
        <f t="shared" si="37"/>
        <v>Total_BoxLayer</v>
      </c>
      <c r="Q34" s="89" t="str">
        <f t="shared" si="48"/>
        <v>b2Total_BoxLayer</v>
      </c>
      <c r="R34" s="89">
        <f t="shared" si="38"/>
        <v>16</v>
      </c>
      <c r="S34" s="89"/>
      <c r="T34" s="89" t="str">
        <f t="shared" si="55"/>
        <v>SET</v>
      </c>
      <c r="U34" s="89" t="str">
        <f t="shared" si="49"/>
        <v>b2Total_BoxLayer</v>
      </c>
      <c r="V34" s="89">
        <v>0</v>
      </c>
      <c r="W34" s="89"/>
      <c r="X34" s="86" t="s">
        <v>11</v>
      </c>
      <c r="Y34" s="87">
        <f t="shared" si="62"/>
        <v>131</v>
      </c>
      <c r="Z34" s="88" t="str">
        <f t="shared" si="56"/>
        <v>b2</v>
      </c>
      <c r="AA34" s="88" t="str">
        <f t="shared" si="39"/>
        <v>DataLayer</v>
      </c>
      <c r="AB34" s="89" t="str">
        <f t="shared" si="50"/>
        <v>b2DataLayer</v>
      </c>
      <c r="AC34" s="89">
        <f t="shared" si="40"/>
        <v>11</v>
      </c>
      <c r="AD34" s="89"/>
      <c r="AE34" s="89" t="str">
        <f t="shared" si="57"/>
        <v>SET</v>
      </c>
      <c r="AF34" s="89" t="str">
        <f t="shared" si="51"/>
        <v>b2DataLayer</v>
      </c>
      <c r="AG34" s="89">
        <v>0</v>
      </c>
      <c r="AH34" s="89"/>
      <c r="AI34" s="86" t="s">
        <v>12</v>
      </c>
      <c r="AJ34" s="87">
        <f t="shared" si="63"/>
        <v>131</v>
      </c>
      <c r="AK34" s="88" t="str">
        <f t="shared" si="58"/>
        <v>b2</v>
      </c>
      <c r="AL34" s="88" t="str">
        <f t="shared" si="41"/>
        <v/>
      </c>
      <c r="AM34" s="89"/>
      <c r="AN34" s="89">
        <f t="shared" si="42"/>
        <v>0</v>
      </c>
      <c r="AO34" s="89"/>
      <c r="AP34" s="86"/>
      <c r="AQ34" s="87"/>
      <c r="AR34" s="88"/>
      <c r="AS34" s="88"/>
      <c r="AT34" s="183"/>
      <c r="AU34" s="89">
        <f t="shared" si="43"/>
        <v>0</v>
      </c>
      <c r="AV34" s="89"/>
      <c r="AW34" s="135" t="s">
        <v>2</v>
      </c>
      <c r="AX34" s="87">
        <f t="shared" si="64"/>
        <v>131</v>
      </c>
      <c r="AY34" s="88" t="str">
        <f t="shared" si="59"/>
        <v>b2</v>
      </c>
      <c r="AZ34" s="88" t="str">
        <f t="shared" si="44"/>
        <v>Place2Pos</v>
      </c>
      <c r="BA34" s="89" t="str">
        <f t="shared" si="34"/>
        <v>b2Place2Pos</v>
      </c>
      <c r="BB34" s="126">
        <f t="shared" si="45"/>
        <v>11</v>
      </c>
      <c r="BC34" s="115"/>
      <c r="BD34" s="126"/>
      <c r="BE34" s="126"/>
      <c r="BF34" s="126"/>
      <c r="BG34" s="126"/>
      <c r="BH34" s="126"/>
      <c r="BI34" s="126"/>
      <c r="BJ34" s="114"/>
      <c r="BK34" s="517"/>
    </row>
    <row r="35" spans="1:63" s="19" customFormat="1" x14ac:dyDescent="0.25">
      <c r="A35" s="517"/>
      <c r="B35" s="54" t="s">
        <v>1</v>
      </c>
      <c r="C35" s="118">
        <f t="shared" si="60"/>
        <v>132</v>
      </c>
      <c r="D35" s="117" t="str">
        <f t="shared" si="52"/>
        <v>b2</v>
      </c>
      <c r="E35" s="117" t="str">
        <f t="shared" si="35"/>
        <v/>
      </c>
      <c r="F35" s="89" t="str">
        <f t="shared" si="46"/>
        <v/>
      </c>
      <c r="G35" s="89">
        <f t="shared" si="36"/>
        <v>0</v>
      </c>
      <c r="H35" s="89"/>
      <c r="I35" s="89" t="str">
        <f t="shared" si="53"/>
        <v>SET</v>
      </c>
      <c r="J35" s="89" t="str">
        <f t="shared" si="47"/>
        <v/>
      </c>
      <c r="K35" s="89">
        <v>0</v>
      </c>
      <c r="L35" s="89"/>
      <c r="M35" s="135" t="s">
        <v>0</v>
      </c>
      <c r="N35" s="87">
        <f t="shared" si="61"/>
        <v>132</v>
      </c>
      <c r="O35" s="88" t="str">
        <f t="shared" si="54"/>
        <v>b2</v>
      </c>
      <c r="P35" s="88" t="str">
        <f t="shared" si="37"/>
        <v>Activ_BoxLayer</v>
      </c>
      <c r="Q35" s="89" t="str">
        <f t="shared" si="48"/>
        <v>b2Activ_BoxLayer</v>
      </c>
      <c r="R35" s="89">
        <f t="shared" si="38"/>
        <v>16</v>
      </c>
      <c r="S35" s="89"/>
      <c r="T35" s="89" t="str">
        <f t="shared" si="55"/>
        <v>SET</v>
      </c>
      <c r="U35" s="89" t="str">
        <f t="shared" si="49"/>
        <v>b2Activ_BoxLayer</v>
      </c>
      <c r="V35" s="89">
        <v>0</v>
      </c>
      <c r="W35" s="89"/>
      <c r="X35" s="86" t="s">
        <v>11</v>
      </c>
      <c r="Y35" s="87">
        <f t="shared" si="62"/>
        <v>132</v>
      </c>
      <c r="Z35" s="88" t="str">
        <f t="shared" si="56"/>
        <v>b2</v>
      </c>
      <c r="AA35" s="88" t="str">
        <f t="shared" si="39"/>
        <v>DataCycle</v>
      </c>
      <c r="AB35" s="89" t="str">
        <f t="shared" si="50"/>
        <v>b2DataCycle</v>
      </c>
      <c r="AC35" s="89">
        <f t="shared" si="40"/>
        <v>11</v>
      </c>
      <c r="AD35" s="89"/>
      <c r="AE35" s="89" t="str">
        <f t="shared" si="57"/>
        <v>SET</v>
      </c>
      <c r="AF35" s="89" t="str">
        <f t="shared" si="51"/>
        <v>b2DataCycle</v>
      </c>
      <c r="AG35" s="89">
        <v>0</v>
      </c>
      <c r="AH35" s="89"/>
      <c r="AI35" s="86" t="s">
        <v>12</v>
      </c>
      <c r="AJ35" s="87">
        <f t="shared" si="63"/>
        <v>132</v>
      </c>
      <c r="AK35" s="88" t="str">
        <f t="shared" si="58"/>
        <v>b2</v>
      </c>
      <c r="AL35" s="88" t="str">
        <f t="shared" si="41"/>
        <v/>
      </c>
      <c r="AM35" s="89" t="str">
        <f t="shared" ref="AM35:AM47" si="65">IF(AL35&lt;&gt;"",CONCATENATE(AK35,AL35),"")</f>
        <v/>
      </c>
      <c r="AN35" s="89">
        <f t="shared" si="42"/>
        <v>0</v>
      </c>
      <c r="AO35" s="89"/>
      <c r="AP35" s="86"/>
      <c r="AQ35" s="87"/>
      <c r="AR35" s="88"/>
      <c r="AS35" s="88"/>
      <c r="AT35" s="183"/>
      <c r="AU35" s="89">
        <f t="shared" si="43"/>
        <v>0</v>
      </c>
      <c r="AV35" s="89"/>
      <c r="AW35" s="135" t="s">
        <v>2</v>
      </c>
      <c r="AX35" s="87">
        <f t="shared" si="64"/>
        <v>132</v>
      </c>
      <c r="AY35" s="88" t="str">
        <f t="shared" si="59"/>
        <v>b2</v>
      </c>
      <c r="AZ35" s="88" t="str">
        <f t="shared" si="44"/>
        <v>Place2Data</v>
      </c>
      <c r="BA35" s="89" t="str">
        <f t="shared" si="34"/>
        <v>b2Place2Data</v>
      </c>
      <c r="BB35" s="126">
        <f t="shared" si="45"/>
        <v>12</v>
      </c>
      <c r="BC35" s="115"/>
      <c r="BD35" s="126"/>
      <c r="BE35" s="126"/>
      <c r="BF35" s="126"/>
      <c r="BG35" s="126"/>
      <c r="BH35" s="126"/>
      <c r="BI35" s="126"/>
      <c r="BJ35" s="114"/>
      <c r="BK35" s="517"/>
    </row>
    <row r="36" spans="1:63" s="19" customFormat="1" x14ac:dyDescent="0.25">
      <c r="A36" s="517"/>
      <c r="B36" s="54" t="s">
        <v>1</v>
      </c>
      <c r="C36" s="118">
        <f t="shared" si="60"/>
        <v>133</v>
      </c>
      <c r="D36" s="117" t="str">
        <f t="shared" si="52"/>
        <v>b2</v>
      </c>
      <c r="E36" s="117" t="str">
        <f t="shared" si="35"/>
        <v>Feed_Stn_ID</v>
      </c>
      <c r="F36" s="89" t="str">
        <f t="shared" si="46"/>
        <v>b2Feed_Stn_ID</v>
      </c>
      <c r="G36" s="89">
        <f t="shared" si="36"/>
        <v>13</v>
      </c>
      <c r="H36" s="89"/>
      <c r="I36" s="89" t="str">
        <f t="shared" si="53"/>
        <v>SET</v>
      </c>
      <c r="J36" s="89" t="str">
        <f t="shared" si="47"/>
        <v>b2Feed_Stn_ID</v>
      </c>
      <c r="K36" s="89">
        <v>0</v>
      </c>
      <c r="L36" s="89"/>
      <c r="M36" s="135" t="s">
        <v>0</v>
      </c>
      <c r="N36" s="87">
        <f t="shared" si="61"/>
        <v>133</v>
      </c>
      <c r="O36" s="88" t="str">
        <f t="shared" si="54"/>
        <v>b2</v>
      </c>
      <c r="P36" s="88" t="str">
        <f t="shared" si="37"/>
        <v>Max_BoxLayer</v>
      </c>
      <c r="Q36" s="89" t="str">
        <f t="shared" si="48"/>
        <v>b2Max_BoxLayer</v>
      </c>
      <c r="R36" s="89">
        <f t="shared" si="38"/>
        <v>14</v>
      </c>
      <c r="S36" s="89"/>
      <c r="T36" s="89" t="str">
        <f t="shared" si="55"/>
        <v>SET</v>
      </c>
      <c r="U36" s="89" t="str">
        <f t="shared" si="49"/>
        <v>b2Max_BoxLayer</v>
      </c>
      <c r="V36" s="89">
        <v>0</v>
      </c>
      <c r="W36" s="89"/>
      <c r="X36" s="86" t="s">
        <v>11</v>
      </c>
      <c r="Y36" s="87">
        <f t="shared" si="62"/>
        <v>133</v>
      </c>
      <c r="Z36" s="88" t="str">
        <f t="shared" si="56"/>
        <v>b2</v>
      </c>
      <c r="AA36" s="88" t="str">
        <f t="shared" si="39"/>
        <v>DataCycOnLay</v>
      </c>
      <c r="AB36" s="89" t="str">
        <f t="shared" si="50"/>
        <v>b2DataCycOnLay</v>
      </c>
      <c r="AC36" s="89">
        <f t="shared" si="40"/>
        <v>14</v>
      </c>
      <c r="AD36" s="89"/>
      <c r="AE36" s="89" t="str">
        <f t="shared" si="57"/>
        <v>SET</v>
      </c>
      <c r="AF36" s="89" t="str">
        <f t="shared" si="51"/>
        <v>b2DataCycOnLay</v>
      </c>
      <c r="AG36" s="89">
        <v>0</v>
      </c>
      <c r="AH36" s="89"/>
      <c r="AI36" s="86" t="s">
        <v>12</v>
      </c>
      <c r="AJ36" s="87">
        <f t="shared" si="63"/>
        <v>133</v>
      </c>
      <c r="AK36" s="88" t="str">
        <f t="shared" si="58"/>
        <v>b2</v>
      </c>
      <c r="AL36" s="88" t="str">
        <f t="shared" si="41"/>
        <v/>
      </c>
      <c r="AM36" s="89" t="str">
        <f t="shared" si="65"/>
        <v/>
      </c>
      <c r="AN36" s="89">
        <f t="shared" si="42"/>
        <v>0</v>
      </c>
      <c r="AO36" s="89"/>
      <c r="AP36" s="86"/>
      <c r="AQ36" s="87"/>
      <c r="AR36" s="88"/>
      <c r="AS36" s="88"/>
      <c r="AT36" s="183"/>
      <c r="AU36" s="89">
        <f t="shared" si="43"/>
        <v>0</v>
      </c>
      <c r="AV36" s="89"/>
      <c r="AW36" s="135" t="s">
        <v>2</v>
      </c>
      <c r="AX36" s="87">
        <f t="shared" si="64"/>
        <v>133</v>
      </c>
      <c r="AY36" s="88" t="str">
        <f t="shared" si="59"/>
        <v>b2</v>
      </c>
      <c r="AZ36" s="88" t="str">
        <f t="shared" si="44"/>
        <v>Place3Pos</v>
      </c>
      <c r="BA36" s="89" t="str">
        <f t="shared" si="34"/>
        <v>b2Place3Pos</v>
      </c>
      <c r="BB36" s="126">
        <f t="shared" si="45"/>
        <v>11</v>
      </c>
      <c r="BC36" s="115"/>
      <c r="BD36" s="126"/>
      <c r="BE36" s="126"/>
      <c r="BF36" s="126"/>
      <c r="BG36" s="126"/>
      <c r="BH36" s="126"/>
      <c r="BI36" s="126"/>
      <c r="BJ36" s="114"/>
      <c r="BK36" s="517"/>
    </row>
    <row r="37" spans="1:63" s="19" customFormat="1" x14ac:dyDescent="0.25">
      <c r="A37" s="517"/>
      <c r="B37" s="54" t="s">
        <v>1</v>
      </c>
      <c r="C37" s="118">
        <f t="shared" si="60"/>
        <v>134</v>
      </c>
      <c r="D37" s="117" t="str">
        <f t="shared" si="52"/>
        <v>b2</v>
      </c>
      <c r="E37" s="117" t="str">
        <f t="shared" si="35"/>
        <v>Pal1_Stn_ID</v>
      </c>
      <c r="F37" s="89" t="str">
        <f t="shared" si="46"/>
        <v>b2Pal1_Stn_ID</v>
      </c>
      <c r="G37" s="89">
        <f t="shared" si="36"/>
        <v>13</v>
      </c>
      <c r="H37" s="89"/>
      <c r="I37" s="89" t="str">
        <f t="shared" si="53"/>
        <v>SET</v>
      </c>
      <c r="J37" s="89" t="str">
        <f t="shared" si="47"/>
        <v>b2Pal1_Stn_ID</v>
      </c>
      <c r="K37" s="89">
        <v>0</v>
      </c>
      <c r="L37" s="89"/>
      <c r="M37" s="135" t="s">
        <v>0</v>
      </c>
      <c r="N37" s="87">
        <f t="shared" si="61"/>
        <v>134</v>
      </c>
      <c r="O37" s="88" t="str">
        <f t="shared" si="54"/>
        <v>b2</v>
      </c>
      <c r="P37" s="88" t="str">
        <f t="shared" si="37"/>
        <v>Build_Counter</v>
      </c>
      <c r="Q37" s="89" t="str">
        <f t="shared" si="48"/>
        <v>b2Build_Counter</v>
      </c>
      <c r="R37" s="89">
        <f t="shared" si="38"/>
        <v>15</v>
      </c>
      <c r="S37" s="89"/>
      <c r="T37" s="89" t="str">
        <f t="shared" si="55"/>
        <v>SET</v>
      </c>
      <c r="U37" s="89" t="str">
        <f t="shared" si="49"/>
        <v>b2Build_Counter</v>
      </c>
      <c r="V37" s="89">
        <v>0</v>
      </c>
      <c r="W37" s="89"/>
      <c r="X37" s="86" t="s">
        <v>11</v>
      </c>
      <c r="Y37" s="87">
        <f t="shared" si="62"/>
        <v>134</v>
      </c>
      <c r="Z37" s="88" t="str">
        <f t="shared" si="56"/>
        <v>b2</v>
      </c>
      <c r="AA37" s="88" t="str">
        <f t="shared" si="39"/>
        <v>DataBoxOnLay</v>
      </c>
      <c r="AB37" s="89" t="str">
        <f t="shared" si="50"/>
        <v>b2DataBoxOnLay</v>
      </c>
      <c r="AC37" s="89">
        <f t="shared" si="40"/>
        <v>14</v>
      </c>
      <c r="AD37" s="89"/>
      <c r="AE37" s="89" t="str">
        <f t="shared" si="57"/>
        <v>SET</v>
      </c>
      <c r="AF37" s="89" t="str">
        <f t="shared" si="51"/>
        <v>b2DataBoxOnLay</v>
      </c>
      <c r="AG37" s="89">
        <v>0</v>
      </c>
      <c r="AH37" s="89"/>
      <c r="AI37" s="86" t="s">
        <v>12</v>
      </c>
      <c r="AJ37" s="87">
        <f t="shared" si="63"/>
        <v>134</v>
      </c>
      <c r="AK37" s="88" t="str">
        <f t="shared" si="58"/>
        <v>b2</v>
      </c>
      <c r="AL37" s="88" t="str">
        <f t="shared" si="41"/>
        <v/>
      </c>
      <c r="AM37" s="89" t="str">
        <f t="shared" si="65"/>
        <v/>
      </c>
      <c r="AN37" s="89">
        <f t="shared" si="42"/>
        <v>0</v>
      </c>
      <c r="AO37" s="89"/>
      <c r="AP37" s="86"/>
      <c r="AQ37" s="87"/>
      <c r="AR37" s="88"/>
      <c r="AS37" s="88"/>
      <c r="AT37" s="183"/>
      <c r="AU37" s="89">
        <f t="shared" si="43"/>
        <v>0</v>
      </c>
      <c r="AV37" s="89"/>
      <c r="AW37" s="135" t="s">
        <v>2</v>
      </c>
      <c r="AX37" s="87">
        <f t="shared" si="64"/>
        <v>134</v>
      </c>
      <c r="AY37" s="88" t="str">
        <f t="shared" si="59"/>
        <v>b2</v>
      </c>
      <c r="AZ37" s="88" t="str">
        <f t="shared" si="44"/>
        <v>Place3Data</v>
      </c>
      <c r="BA37" s="89" t="str">
        <f t="shared" si="34"/>
        <v>b2Place3Data</v>
      </c>
      <c r="BB37" s="126">
        <f t="shared" si="45"/>
        <v>12</v>
      </c>
      <c r="BC37" s="115"/>
      <c r="BD37" s="126"/>
      <c r="BE37" s="126"/>
      <c r="BF37" s="126"/>
      <c r="BG37" s="126"/>
      <c r="BH37" s="126"/>
      <c r="BI37" s="126"/>
      <c r="BJ37" s="114"/>
      <c r="BK37" s="517"/>
    </row>
    <row r="38" spans="1:63" s="19" customFormat="1" x14ac:dyDescent="0.25">
      <c r="A38" s="517"/>
      <c r="B38" s="54" t="s">
        <v>1</v>
      </c>
      <c r="C38" s="118">
        <f t="shared" si="60"/>
        <v>135</v>
      </c>
      <c r="D38" s="117" t="str">
        <f t="shared" si="52"/>
        <v>b2</v>
      </c>
      <c r="E38" s="117" t="str">
        <f t="shared" si="35"/>
        <v>Pal2_Stn_ID</v>
      </c>
      <c r="F38" s="89" t="str">
        <f t="shared" si="46"/>
        <v>b2Pal2_Stn_ID</v>
      </c>
      <c r="G38" s="89">
        <f t="shared" si="36"/>
        <v>13</v>
      </c>
      <c r="H38" s="89"/>
      <c r="I38" s="89" t="str">
        <f t="shared" si="53"/>
        <v>SET</v>
      </c>
      <c r="J38" s="89" t="str">
        <f t="shared" si="47"/>
        <v>b2Pal2_Stn_ID</v>
      </c>
      <c r="K38" s="89">
        <v>0</v>
      </c>
      <c r="L38" s="89"/>
      <c r="M38" s="135" t="s">
        <v>0</v>
      </c>
      <c r="N38" s="87">
        <f t="shared" si="61"/>
        <v>135</v>
      </c>
      <c r="O38" s="88" t="str">
        <f t="shared" si="54"/>
        <v>b2</v>
      </c>
      <c r="P38" s="88" t="str">
        <f t="shared" si="37"/>
        <v>UserDefine1</v>
      </c>
      <c r="Q38" s="89" t="str">
        <f t="shared" si="48"/>
        <v>b2UserDefine1</v>
      </c>
      <c r="R38" s="89">
        <f t="shared" si="38"/>
        <v>13</v>
      </c>
      <c r="S38" s="89"/>
      <c r="T38" s="89" t="str">
        <f t="shared" si="55"/>
        <v>SET</v>
      </c>
      <c r="U38" s="89" t="str">
        <f t="shared" si="49"/>
        <v>b2UserDefine1</v>
      </c>
      <c r="V38" s="89">
        <v>0</v>
      </c>
      <c r="W38" s="89"/>
      <c r="X38" s="86" t="s">
        <v>11</v>
      </c>
      <c r="Y38" s="87">
        <f t="shared" si="62"/>
        <v>135</v>
      </c>
      <c r="Z38" s="88" t="str">
        <f t="shared" si="56"/>
        <v>b2</v>
      </c>
      <c r="AA38" s="88" t="str">
        <f t="shared" si="39"/>
        <v>BoxThisCycle</v>
      </c>
      <c r="AB38" s="89" t="str">
        <f t="shared" si="50"/>
        <v>b2BoxThisCycle</v>
      </c>
      <c r="AC38" s="89">
        <f t="shared" si="40"/>
        <v>14</v>
      </c>
      <c r="AD38" s="89"/>
      <c r="AE38" s="89" t="str">
        <f t="shared" si="57"/>
        <v>SET</v>
      </c>
      <c r="AF38" s="89" t="str">
        <f t="shared" si="51"/>
        <v>b2BoxThisCycle</v>
      </c>
      <c r="AG38" s="89">
        <v>0</v>
      </c>
      <c r="AH38" s="89"/>
      <c r="AI38" s="86" t="s">
        <v>12</v>
      </c>
      <c r="AJ38" s="87">
        <f t="shared" si="63"/>
        <v>135</v>
      </c>
      <c r="AK38" s="88" t="str">
        <f t="shared" si="58"/>
        <v>b2</v>
      </c>
      <c r="AL38" s="88" t="str">
        <f t="shared" si="41"/>
        <v/>
      </c>
      <c r="AM38" s="89" t="str">
        <f t="shared" si="65"/>
        <v/>
      </c>
      <c r="AN38" s="89">
        <f t="shared" si="42"/>
        <v>0</v>
      </c>
      <c r="AO38" s="89"/>
      <c r="AP38" s="86"/>
      <c r="AQ38" s="87"/>
      <c r="AR38" s="88"/>
      <c r="AS38" s="88"/>
      <c r="AT38" s="183"/>
      <c r="AU38" s="89">
        <f t="shared" si="43"/>
        <v>0</v>
      </c>
      <c r="AV38" s="89"/>
      <c r="AW38" s="135" t="s">
        <v>2</v>
      </c>
      <c r="AX38" s="87">
        <f t="shared" si="64"/>
        <v>135</v>
      </c>
      <c r="AY38" s="88" t="str">
        <f t="shared" si="59"/>
        <v>b2</v>
      </c>
      <c r="AZ38" s="88" t="str">
        <f t="shared" si="44"/>
        <v>Place4Pos</v>
      </c>
      <c r="BA38" s="89" t="str">
        <f t="shared" si="34"/>
        <v>b2Place4Pos</v>
      </c>
      <c r="BB38" s="126">
        <f t="shared" si="45"/>
        <v>11</v>
      </c>
      <c r="BC38" s="115"/>
      <c r="BD38" s="126"/>
      <c r="BE38" s="126"/>
      <c r="BF38" s="126"/>
      <c r="BG38" s="126"/>
      <c r="BH38" s="126"/>
      <c r="BI38" s="126"/>
      <c r="BJ38" s="114"/>
      <c r="BK38" s="517"/>
    </row>
    <row r="39" spans="1:63" s="19" customFormat="1" x14ac:dyDescent="0.25">
      <c r="A39" s="517"/>
      <c r="B39" s="54" t="s">
        <v>1</v>
      </c>
      <c r="C39" s="118">
        <f t="shared" si="60"/>
        <v>136</v>
      </c>
      <c r="D39" s="117" t="str">
        <f t="shared" si="52"/>
        <v>b2</v>
      </c>
      <c r="E39" s="117" t="str">
        <f t="shared" si="35"/>
        <v>Slp1_Stn_ID</v>
      </c>
      <c r="F39" s="89" t="str">
        <f t="shared" si="46"/>
        <v>b2Slp1_Stn_ID</v>
      </c>
      <c r="G39" s="89">
        <f t="shared" si="36"/>
        <v>13</v>
      </c>
      <c r="H39" s="89"/>
      <c r="I39" s="89" t="str">
        <f t="shared" si="53"/>
        <v>SET</v>
      </c>
      <c r="J39" s="89" t="str">
        <f t="shared" si="47"/>
        <v>b2Slp1_Stn_ID</v>
      </c>
      <c r="K39" s="89">
        <v>0</v>
      </c>
      <c r="L39" s="89"/>
      <c r="M39" s="135" t="s">
        <v>0</v>
      </c>
      <c r="N39" s="87">
        <f t="shared" si="61"/>
        <v>136</v>
      </c>
      <c r="O39" s="88" t="str">
        <f t="shared" si="54"/>
        <v>b2</v>
      </c>
      <c r="P39" s="88" t="str">
        <f t="shared" si="37"/>
        <v>UserDefine2</v>
      </c>
      <c r="Q39" s="89" t="str">
        <f t="shared" si="48"/>
        <v>b2UserDefine2</v>
      </c>
      <c r="R39" s="89">
        <f t="shared" si="38"/>
        <v>13</v>
      </c>
      <c r="S39" s="89"/>
      <c r="T39" s="89" t="str">
        <f t="shared" si="55"/>
        <v>SET</v>
      </c>
      <c r="U39" s="89" t="str">
        <f t="shared" si="49"/>
        <v>b2UserDefine2</v>
      </c>
      <c r="V39" s="89">
        <v>0</v>
      </c>
      <c r="W39" s="89"/>
      <c r="X39" s="86" t="s">
        <v>11</v>
      </c>
      <c r="Y39" s="87">
        <f t="shared" si="62"/>
        <v>136</v>
      </c>
      <c r="Z39" s="88" t="str">
        <f t="shared" si="56"/>
        <v>b2</v>
      </c>
      <c r="AA39" s="88" t="str">
        <f t="shared" si="39"/>
        <v>BoxNextCycle</v>
      </c>
      <c r="AB39" s="89" t="str">
        <f t="shared" si="50"/>
        <v>b2BoxNextCycle</v>
      </c>
      <c r="AC39" s="89">
        <f t="shared" si="40"/>
        <v>14</v>
      </c>
      <c r="AD39" s="89"/>
      <c r="AE39" s="89" t="str">
        <f t="shared" si="57"/>
        <v>SET</v>
      </c>
      <c r="AF39" s="89" t="str">
        <f t="shared" si="51"/>
        <v>b2BoxNextCycle</v>
      </c>
      <c r="AG39" s="89">
        <v>0</v>
      </c>
      <c r="AH39" s="89"/>
      <c r="AI39" s="86" t="s">
        <v>12</v>
      </c>
      <c r="AJ39" s="87">
        <f t="shared" si="63"/>
        <v>136</v>
      </c>
      <c r="AK39" s="88" t="str">
        <f t="shared" si="58"/>
        <v>b2</v>
      </c>
      <c r="AL39" s="88" t="str">
        <f t="shared" si="41"/>
        <v/>
      </c>
      <c r="AM39" s="89" t="str">
        <f t="shared" si="65"/>
        <v/>
      </c>
      <c r="AN39" s="89">
        <f t="shared" si="42"/>
        <v>0</v>
      </c>
      <c r="AO39" s="89"/>
      <c r="AP39" s="86"/>
      <c r="AQ39" s="87"/>
      <c r="AR39" s="88"/>
      <c r="AS39" s="88"/>
      <c r="AT39" s="183"/>
      <c r="AU39" s="89"/>
      <c r="AV39" s="89"/>
      <c r="AW39" s="135" t="s">
        <v>2</v>
      </c>
      <c r="AX39" s="87">
        <f t="shared" si="64"/>
        <v>136</v>
      </c>
      <c r="AY39" s="88" t="str">
        <f t="shared" si="59"/>
        <v>b2</v>
      </c>
      <c r="AZ39" s="88" t="str">
        <f t="shared" si="44"/>
        <v>Place4Data</v>
      </c>
      <c r="BA39" s="89" t="str">
        <f t="shared" ref="BA39:BA49" si="66">IF(AZ39&lt;&gt;"",CONCATENATE(AY39,AZ39),"")</f>
        <v>b2Place4Data</v>
      </c>
      <c r="BB39" s="126">
        <f t="shared" si="45"/>
        <v>12</v>
      </c>
      <c r="BC39" s="115"/>
      <c r="BD39" s="126"/>
      <c r="BE39" s="126"/>
      <c r="BF39" s="126"/>
      <c r="BG39" s="126"/>
      <c r="BH39" s="126"/>
      <c r="BI39" s="126"/>
      <c r="BJ39" s="114"/>
      <c r="BK39" s="517"/>
    </row>
    <row r="40" spans="1:63" s="19" customFormat="1" x14ac:dyDescent="0.25">
      <c r="A40" s="517"/>
      <c r="B40" s="54" t="s">
        <v>1</v>
      </c>
      <c r="C40" s="118">
        <f t="shared" si="60"/>
        <v>137</v>
      </c>
      <c r="D40" s="117" t="str">
        <f t="shared" si="52"/>
        <v>b2</v>
      </c>
      <c r="E40" s="117" t="str">
        <f t="shared" si="35"/>
        <v>Slp2_Stn_ID</v>
      </c>
      <c r="F40" s="89" t="str">
        <f t="shared" si="46"/>
        <v>b2Slp2_Stn_ID</v>
      </c>
      <c r="G40" s="89">
        <f t="shared" si="36"/>
        <v>13</v>
      </c>
      <c r="H40" s="89"/>
      <c r="I40" s="89" t="str">
        <f t="shared" si="53"/>
        <v>SET</v>
      </c>
      <c r="J40" s="89" t="str">
        <f t="shared" si="47"/>
        <v>b2Slp2_Stn_ID</v>
      </c>
      <c r="K40" s="89">
        <v>0</v>
      </c>
      <c r="L40" s="89"/>
      <c r="M40" s="135" t="s">
        <v>0</v>
      </c>
      <c r="N40" s="87">
        <f t="shared" si="61"/>
        <v>137</v>
      </c>
      <c r="O40" s="88" t="str">
        <f t="shared" si="54"/>
        <v>b2</v>
      </c>
      <c r="P40" s="88" t="str">
        <f t="shared" si="37"/>
        <v>UserDefine3</v>
      </c>
      <c r="Q40" s="89" t="str">
        <f t="shared" si="48"/>
        <v>b2UserDefine3</v>
      </c>
      <c r="R40" s="89">
        <f t="shared" si="38"/>
        <v>13</v>
      </c>
      <c r="S40" s="89"/>
      <c r="T40" s="89" t="str">
        <f t="shared" si="55"/>
        <v>SET</v>
      </c>
      <c r="U40" s="89" t="str">
        <f t="shared" si="49"/>
        <v>b2UserDefine3</v>
      </c>
      <c r="V40" s="89">
        <v>0</v>
      </c>
      <c r="W40" s="89"/>
      <c r="X40" s="86" t="s">
        <v>11</v>
      </c>
      <c r="Y40" s="87">
        <f t="shared" si="62"/>
        <v>137</v>
      </c>
      <c r="Z40" s="88" t="str">
        <f t="shared" si="56"/>
        <v>b2</v>
      </c>
      <c r="AA40" s="88" t="str">
        <f t="shared" si="39"/>
        <v>PlaceThisCycle</v>
      </c>
      <c r="AB40" s="89" t="str">
        <f t="shared" si="50"/>
        <v>b2PlaceThisCycle</v>
      </c>
      <c r="AC40" s="89">
        <f t="shared" si="40"/>
        <v>16</v>
      </c>
      <c r="AD40" s="89"/>
      <c r="AE40" s="89" t="str">
        <f t="shared" si="57"/>
        <v>SET</v>
      </c>
      <c r="AF40" s="89" t="str">
        <f t="shared" si="51"/>
        <v>b2PlaceThisCycle</v>
      </c>
      <c r="AG40" s="89">
        <v>0</v>
      </c>
      <c r="AH40" s="89"/>
      <c r="AI40" s="86" t="s">
        <v>12</v>
      </c>
      <c r="AJ40" s="87">
        <f t="shared" si="63"/>
        <v>137</v>
      </c>
      <c r="AK40" s="88" t="str">
        <f t="shared" si="58"/>
        <v>b2</v>
      </c>
      <c r="AL40" s="88" t="str">
        <f t="shared" si="41"/>
        <v/>
      </c>
      <c r="AM40" s="89" t="str">
        <f t="shared" si="65"/>
        <v/>
      </c>
      <c r="AN40" s="89">
        <f t="shared" si="42"/>
        <v>0</v>
      </c>
      <c r="AO40" s="89"/>
      <c r="AP40" s="86"/>
      <c r="AQ40" s="87"/>
      <c r="AR40" s="88"/>
      <c r="AS40" s="88"/>
      <c r="AT40" s="183"/>
      <c r="AU40" s="89"/>
      <c r="AV40" s="89"/>
      <c r="AW40" s="135" t="s">
        <v>2</v>
      </c>
      <c r="AX40" s="87">
        <f t="shared" si="64"/>
        <v>137</v>
      </c>
      <c r="AY40" s="88" t="str">
        <f t="shared" si="59"/>
        <v>b2</v>
      </c>
      <c r="AZ40" s="88" t="str">
        <f t="shared" si="44"/>
        <v>Place5Pos</v>
      </c>
      <c r="BA40" s="89" t="str">
        <f t="shared" si="66"/>
        <v>b2Place5Pos</v>
      </c>
      <c r="BB40" s="126">
        <f t="shared" si="45"/>
        <v>11</v>
      </c>
      <c r="BC40" s="115"/>
      <c r="BD40" s="126"/>
      <c r="BE40" s="126"/>
      <c r="BF40" s="126"/>
      <c r="BG40" s="126"/>
      <c r="BH40" s="126"/>
      <c r="BI40" s="126"/>
      <c r="BJ40" s="114"/>
      <c r="BK40" s="517"/>
    </row>
    <row r="41" spans="1:63" s="19" customFormat="1" x14ac:dyDescent="0.25">
      <c r="A41" s="517"/>
      <c r="B41" s="54" t="s">
        <v>1</v>
      </c>
      <c r="C41" s="118">
        <f t="shared" si="60"/>
        <v>138</v>
      </c>
      <c r="D41" s="117" t="str">
        <f t="shared" si="52"/>
        <v>b2</v>
      </c>
      <c r="E41" s="117" t="str">
        <f t="shared" si="35"/>
        <v/>
      </c>
      <c r="F41" s="89" t="str">
        <f t="shared" si="46"/>
        <v/>
      </c>
      <c r="G41" s="89">
        <f t="shared" si="36"/>
        <v>0</v>
      </c>
      <c r="H41" s="89"/>
      <c r="I41" s="89" t="str">
        <f t="shared" si="53"/>
        <v>SET</v>
      </c>
      <c r="J41" s="89" t="str">
        <f t="shared" si="47"/>
        <v/>
      </c>
      <c r="K41" s="89">
        <v>0</v>
      </c>
      <c r="L41" s="89"/>
      <c r="M41" s="135" t="s">
        <v>0</v>
      </c>
      <c r="N41" s="87">
        <f t="shared" si="61"/>
        <v>138</v>
      </c>
      <c r="O41" s="88" t="str">
        <f t="shared" si="54"/>
        <v>b2</v>
      </c>
      <c r="P41" s="88" t="str">
        <f t="shared" si="37"/>
        <v>UserDefine4</v>
      </c>
      <c r="Q41" s="89" t="str">
        <f t="shared" si="48"/>
        <v>b2UserDefine4</v>
      </c>
      <c r="R41" s="89">
        <f t="shared" si="38"/>
        <v>13</v>
      </c>
      <c r="S41" s="89"/>
      <c r="T41" s="89" t="str">
        <f t="shared" si="55"/>
        <v>SET</v>
      </c>
      <c r="U41" s="89" t="str">
        <f t="shared" si="49"/>
        <v>b2UserDefine4</v>
      </c>
      <c r="V41" s="89">
        <v>0</v>
      </c>
      <c r="W41" s="89"/>
      <c r="X41" s="86" t="s">
        <v>11</v>
      </c>
      <c r="Y41" s="87">
        <f t="shared" si="62"/>
        <v>138</v>
      </c>
      <c r="Z41" s="88" t="str">
        <f t="shared" si="56"/>
        <v>b2</v>
      </c>
      <c r="AA41" s="88" t="str">
        <f t="shared" si="39"/>
        <v>AutoDispPckHt</v>
      </c>
      <c r="AB41" s="89" t="str">
        <f t="shared" si="50"/>
        <v>b2AutoDispPckHt</v>
      </c>
      <c r="AC41" s="89">
        <f t="shared" si="40"/>
        <v>15</v>
      </c>
      <c r="AD41" s="89"/>
      <c r="AE41" s="89" t="str">
        <f t="shared" si="57"/>
        <v>SET</v>
      </c>
      <c r="AF41" s="89" t="str">
        <f t="shared" si="51"/>
        <v>b2AutoDispPckHt</v>
      </c>
      <c r="AG41" s="89">
        <v>0</v>
      </c>
      <c r="AH41" s="89"/>
      <c r="AI41" s="86" t="s">
        <v>12</v>
      </c>
      <c r="AJ41" s="87">
        <f t="shared" si="63"/>
        <v>138</v>
      </c>
      <c r="AK41" s="88" t="str">
        <f t="shared" si="58"/>
        <v>b2</v>
      </c>
      <c r="AL41" s="88" t="str">
        <f t="shared" si="41"/>
        <v/>
      </c>
      <c r="AM41" s="89" t="str">
        <f t="shared" si="65"/>
        <v/>
      </c>
      <c r="AN41" s="89">
        <f t="shared" si="42"/>
        <v>0</v>
      </c>
      <c r="AO41" s="89"/>
      <c r="AP41" s="86"/>
      <c r="AQ41" s="87"/>
      <c r="AR41" s="88"/>
      <c r="AS41" s="88"/>
      <c r="AT41" s="183"/>
      <c r="AU41" s="89"/>
      <c r="AV41" s="89"/>
      <c r="AW41" s="135" t="s">
        <v>2</v>
      </c>
      <c r="AX41" s="87">
        <f t="shared" si="64"/>
        <v>138</v>
      </c>
      <c r="AY41" s="88" t="str">
        <f t="shared" si="59"/>
        <v>b2</v>
      </c>
      <c r="AZ41" s="88" t="str">
        <f t="shared" si="44"/>
        <v>Place5Data</v>
      </c>
      <c r="BA41" s="89" t="str">
        <f t="shared" si="66"/>
        <v>b2Place5Data</v>
      </c>
      <c r="BB41" s="126">
        <f t="shared" si="45"/>
        <v>12</v>
      </c>
      <c r="BC41" s="115"/>
      <c r="BD41" s="126"/>
      <c r="BE41" s="126"/>
      <c r="BF41" s="126"/>
      <c r="BG41" s="126"/>
      <c r="BH41" s="126"/>
      <c r="BI41" s="126"/>
      <c r="BJ41" s="114"/>
      <c r="BK41" s="517"/>
    </row>
    <row r="42" spans="1:63" s="357" customFormat="1" x14ac:dyDescent="0.25">
      <c r="A42" s="517"/>
      <c r="B42" s="54" t="s">
        <v>1</v>
      </c>
      <c r="C42" s="118">
        <f t="shared" si="60"/>
        <v>139</v>
      </c>
      <c r="D42" s="65" t="str">
        <f t="shared" ref="D42:D47" si="67">D43</f>
        <v>fd2</v>
      </c>
      <c r="E42" s="117" t="str">
        <f t="shared" si="35"/>
        <v>Row1_Data</v>
      </c>
      <c r="F42" s="89" t="str">
        <f t="shared" si="46"/>
        <v>fd2Row1_Data</v>
      </c>
      <c r="G42" s="89">
        <f t="shared" si="36"/>
        <v>12</v>
      </c>
      <c r="H42" s="89"/>
      <c r="I42" s="89" t="str">
        <f t="shared" si="53"/>
        <v>SET</v>
      </c>
      <c r="J42" s="89" t="str">
        <f t="shared" si="47"/>
        <v>fd2Row1_Data</v>
      </c>
      <c r="K42" s="89">
        <v>0</v>
      </c>
      <c r="L42" s="89"/>
      <c r="M42" s="135" t="s">
        <v>0</v>
      </c>
      <c r="N42" s="87">
        <f t="shared" si="61"/>
        <v>139</v>
      </c>
      <c r="O42" s="188" t="str">
        <f t="shared" ref="O42:O47" si="68">O43</f>
        <v>fd2</v>
      </c>
      <c r="P42" s="88" t="str">
        <f t="shared" si="37"/>
        <v>NextRow1_Data</v>
      </c>
      <c r="Q42" s="89" t="str">
        <f t="shared" si="48"/>
        <v>fd2NextRow1_Data</v>
      </c>
      <c r="R42" s="89">
        <f t="shared" si="38"/>
        <v>16</v>
      </c>
      <c r="S42" s="89"/>
      <c r="T42" s="89" t="str">
        <f t="shared" si="55"/>
        <v>SET</v>
      </c>
      <c r="U42" s="89" t="str">
        <f t="shared" si="49"/>
        <v>fd2NextRow1_Data</v>
      </c>
      <c r="V42" s="89">
        <v>0</v>
      </c>
      <c r="W42" s="89"/>
      <c r="X42" s="86" t="s">
        <v>11</v>
      </c>
      <c r="Y42" s="87">
        <f t="shared" si="62"/>
        <v>139</v>
      </c>
      <c r="Z42" s="88" t="str">
        <f t="shared" si="56"/>
        <v>b2</v>
      </c>
      <c r="AA42" s="88" t="str">
        <f t="shared" si="39"/>
        <v/>
      </c>
      <c r="AB42" s="89" t="str">
        <f t="shared" si="50"/>
        <v/>
      </c>
      <c r="AC42" s="89">
        <f t="shared" si="40"/>
        <v>0</v>
      </c>
      <c r="AD42" s="89"/>
      <c r="AE42" s="89" t="str">
        <f t="shared" si="57"/>
        <v>SET</v>
      </c>
      <c r="AF42" s="89" t="str">
        <f t="shared" si="51"/>
        <v/>
      </c>
      <c r="AG42" s="89">
        <v>0</v>
      </c>
      <c r="AH42" s="89"/>
      <c r="AI42" s="86" t="s">
        <v>12</v>
      </c>
      <c r="AJ42" s="87">
        <f t="shared" si="63"/>
        <v>139</v>
      </c>
      <c r="AK42" s="88" t="str">
        <f t="shared" si="58"/>
        <v>b2</v>
      </c>
      <c r="AL42" s="88" t="str">
        <f t="shared" si="41"/>
        <v/>
      </c>
      <c r="AM42" s="89" t="str">
        <f t="shared" si="65"/>
        <v/>
      </c>
      <c r="AN42" s="89">
        <f t="shared" si="42"/>
        <v>0</v>
      </c>
      <c r="AO42" s="89"/>
      <c r="AP42" s="86"/>
      <c r="AQ42" s="87"/>
      <c r="AR42" s="88"/>
      <c r="AS42" s="88"/>
      <c r="AT42" s="183"/>
      <c r="AU42" s="89"/>
      <c r="AV42" s="89"/>
      <c r="AW42" s="135" t="s">
        <v>2</v>
      </c>
      <c r="AX42" s="87">
        <f t="shared" si="64"/>
        <v>139</v>
      </c>
      <c r="AY42" s="88" t="str">
        <f t="shared" si="59"/>
        <v>b2</v>
      </c>
      <c r="AZ42" s="88" t="str">
        <f t="shared" si="44"/>
        <v>Place6Pos</v>
      </c>
      <c r="BA42" s="89" t="str">
        <f t="shared" si="66"/>
        <v>b2Place6Pos</v>
      </c>
      <c r="BB42" s="126">
        <f t="shared" si="45"/>
        <v>11</v>
      </c>
      <c r="BC42" s="115"/>
      <c r="BD42" s="126"/>
      <c r="BE42" s="126"/>
      <c r="BF42" s="126"/>
      <c r="BG42" s="126"/>
      <c r="BH42" s="126"/>
      <c r="BI42" s="126"/>
      <c r="BJ42" s="114"/>
      <c r="BK42" s="517"/>
    </row>
    <row r="43" spans="1:63" s="19" customFormat="1" ht="15.75" customHeight="1" x14ac:dyDescent="0.25">
      <c r="A43" s="517"/>
      <c r="B43" s="210" t="s">
        <v>1</v>
      </c>
      <c r="C43" s="69">
        <f t="shared" si="60"/>
        <v>140</v>
      </c>
      <c r="D43" s="65" t="str">
        <f t="shared" si="67"/>
        <v>fd2</v>
      </c>
      <c r="E43" s="65" t="str">
        <f t="shared" si="35"/>
        <v>Row2_Data</v>
      </c>
      <c r="F43" s="185" t="str">
        <f t="shared" si="46"/>
        <v>fd2Row2_Data</v>
      </c>
      <c r="G43" s="185">
        <f t="shared" si="36"/>
        <v>12</v>
      </c>
      <c r="H43" s="185"/>
      <c r="I43" s="185" t="str">
        <f t="shared" si="53"/>
        <v>SET</v>
      </c>
      <c r="J43" s="185" t="str">
        <f t="shared" si="47"/>
        <v>fd2Row2_Data</v>
      </c>
      <c r="K43" s="185">
        <v>0</v>
      </c>
      <c r="L43" s="185"/>
      <c r="M43" s="186" t="s">
        <v>0</v>
      </c>
      <c r="N43" s="187">
        <f t="shared" si="61"/>
        <v>140</v>
      </c>
      <c r="O43" s="188" t="str">
        <f t="shared" si="68"/>
        <v>fd2</v>
      </c>
      <c r="P43" s="188" t="str">
        <f t="shared" si="37"/>
        <v>NextRow2_Data</v>
      </c>
      <c r="Q43" s="185" t="str">
        <f t="shared" si="48"/>
        <v>fd2NextRow2_Data</v>
      </c>
      <c r="R43" s="185">
        <f t="shared" si="38"/>
        <v>16</v>
      </c>
      <c r="S43" s="185"/>
      <c r="T43" s="185" t="str">
        <f t="shared" si="55"/>
        <v>SET</v>
      </c>
      <c r="U43" s="185" t="str">
        <f t="shared" si="49"/>
        <v>fd2NextRow2_Data</v>
      </c>
      <c r="V43" s="185">
        <v>0</v>
      </c>
      <c r="W43" s="185"/>
      <c r="X43" s="189" t="s">
        <v>11</v>
      </c>
      <c r="Y43" s="187">
        <f t="shared" si="62"/>
        <v>140</v>
      </c>
      <c r="Z43" s="88" t="str">
        <f t="shared" si="56"/>
        <v>b2</v>
      </c>
      <c r="AA43" s="188" t="str">
        <f t="shared" si="39"/>
        <v/>
      </c>
      <c r="AB43" s="185" t="str">
        <f t="shared" ref="AB43:AB67" si="69">IF(AA43&lt;&gt;"",CONCATENATE(Z43,AA43),"")</f>
        <v/>
      </c>
      <c r="AC43" s="185">
        <f t="shared" si="40"/>
        <v>0</v>
      </c>
      <c r="AD43" s="185"/>
      <c r="AE43" s="185" t="str">
        <f t="shared" si="57"/>
        <v>SET</v>
      </c>
      <c r="AF43" s="185" t="str">
        <f t="shared" si="51"/>
        <v/>
      </c>
      <c r="AG43" s="185">
        <v>0</v>
      </c>
      <c r="AH43" s="185"/>
      <c r="AI43" s="189" t="s">
        <v>12</v>
      </c>
      <c r="AJ43" s="187">
        <f t="shared" si="63"/>
        <v>140</v>
      </c>
      <c r="AK43" s="188" t="str">
        <f>AK44</f>
        <v>fd2</v>
      </c>
      <c r="AL43" s="188" t="str">
        <f t="shared" si="41"/>
        <v/>
      </c>
      <c r="AM43" s="185" t="str">
        <f t="shared" si="65"/>
        <v/>
      </c>
      <c r="AN43" s="185">
        <f t="shared" si="42"/>
        <v>0</v>
      </c>
      <c r="AO43" s="185"/>
      <c r="AP43" s="189"/>
      <c r="AQ43" s="187"/>
      <c r="AR43" s="188"/>
      <c r="AS43" s="188"/>
      <c r="AT43" s="190"/>
      <c r="AU43" s="185"/>
      <c r="AV43" s="185"/>
      <c r="AW43" s="186" t="s">
        <v>2</v>
      </c>
      <c r="AX43" s="187">
        <f t="shared" si="64"/>
        <v>140</v>
      </c>
      <c r="AY43" s="188" t="str">
        <f t="shared" si="59"/>
        <v>b2</v>
      </c>
      <c r="AZ43" s="188" t="str">
        <f t="shared" si="44"/>
        <v>Place6Data</v>
      </c>
      <c r="BA43" s="185" t="str">
        <f t="shared" si="66"/>
        <v>b2Place6Data</v>
      </c>
      <c r="BB43" s="37">
        <f t="shared" si="45"/>
        <v>12</v>
      </c>
      <c r="BC43" s="18"/>
      <c r="BD43" s="37"/>
      <c r="BE43" s="37"/>
      <c r="BF43" s="37"/>
      <c r="BG43" s="37"/>
      <c r="BH43" s="37"/>
      <c r="BI43" s="37"/>
      <c r="BJ43" s="66"/>
      <c r="BK43" s="517"/>
    </row>
    <row r="44" spans="1:63" s="19" customFormat="1" x14ac:dyDescent="0.25">
      <c r="A44" s="517"/>
      <c r="B44" s="54" t="s">
        <v>1</v>
      </c>
      <c r="C44" s="118">
        <f t="shared" si="60"/>
        <v>141</v>
      </c>
      <c r="D44" s="117" t="str">
        <f t="shared" si="67"/>
        <v>fd2</v>
      </c>
      <c r="E44" s="117" t="str">
        <f t="shared" si="35"/>
        <v>Row3_Data</v>
      </c>
      <c r="F44" s="89" t="str">
        <f t="shared" si="46"/>
        <v>fd2Row3_Data</v>
      </c>
      <c r="G44" s="89">
        <f t="shared" si="36"/>
        <v>12</v>
      </c>
      <c r="H44" s="89"/>
      <c r="I44" s="89" t="str">
        <f t="shared" si="53"/>
        <v>SET</v>
      </c>
      <c r="J44" s="89" t="str">
        <f t="shared" si="47"/>
        <v>fd2Row3_Data</v>
      </c>
      <c r="K44" s="89">
        <v>0</v>
      </c>
      <c r="L44" s="89"/>
      <c r="M44" s="135" t="s">
        <v>0</v>
      </c>
      <c r="N44" s="87">
        <f t="shared" si="61"/>
        <v>141</v>
      </c>
      <c r="O44" s="88" t="str">
        <f t="shared" si="68"/>
        <v>fd2</v>
      </c>
      <c r="P44" s="88" t="str">
        <f t="shared" si="37"/>
        <v>NextRow3_Data</v>
      </c>
      <c r="Q44" s="89" t="str">
        <f t="shared" si="48"/>
        <v>fd2NextRow3_Data</v>
      </c>
      <c r="R44" s="89">
        <f t="shared" si="38"/>
        <v>16</v>
      </c>
      <c r="S44" s="89"/>
      <c r="T44" s="89" t="str">
        <f t="shared" si="55"/>
        <v>SET</v>
      </c>
      <c r="U44" s="89" t="str">
        <f t="shared" si="49"/>
        <v>fd2NextRow3_Data</v>
      </c>
      <c r="V44" s="89">
        <v>0</v>
      </c>
      <c r="W44" s="89"/>
      <c r="X44" s="86" t="s">
        <v>11</v>
      </c>
      <c r="Y44" s="87">
        <f t="shared" si="62"/>
        <v>141</v>
      </c>
      <c r="Z44" s="88" t="str">
        <f t="shared" si="56"/>
        <v>b2</v>
      </c>
      <c r="AA44" s="88" t="str">
        <f t="shared" si="39"/>
        <v>Pal_X_Length</v>
      </c>
      <c r="AB44" s="89" t="str">
        <f t="shared" si="69"/>
        <v>b2Pal_X_Length</v>
      </c>
      <c r="AC44" s="89">
        <f t="shared" si="40"/>
        <v>14</v>
      </c>
      <c r="AD44" s="89"/>
      <c r="AE44" s="89" t="str">
        <f t="shared" si="57"/>
        <v>SET</v>
      </c>
      <c r="AF44" s="89" t="str">
        <f t="shared" si="51"/>
        <v>b2Pal_X_Length</v>
      </c>
      <c r="AG44" s="89">
        <v>0</v>
      </c>
      <c r="AH44" s="89"/>
      <c r="AI44" s="86" t="s">
        <v>12</v>
      </c>
      <c r="AJ44" s="87">
        <f t="shared" si="63"/>
        <v>141</v>
      </c>
      <c r="AK44" s="88" t="str">
        <f>AK45</f>
        <v>fd2</v>
      </c>
      <c r="AL44" s="88" t="str">
        <f t="shared" si="41"/>
        <v/>
      </c>
      <c r="AM44" s="89" t="str">
        <f t="shared" si="65"/>
        <v/>
      </c>
      <c r="AN44" s="89">
        <f t="shared" si="42"/>
        <v>0</v>
      </c>
      <c r="AO44" s="89"/>
      <c r="AP44" s="86"/>
      <c r="AQ44" s="87"/>
      <c r="AR44" s="88"/>
      <c r="AS44" s="88"/>
      <c r="AT44" s="183"/>
      <c r="AU44" s="89"/>
      <c r="AV44" s="89"/>
      <c r="AW44" s="135" t="s">
        <v>2</v>
      </c>
      <c r="AX44" s="87">
        <f t="shared" si="64"/>
        <v>141</v>
      </c>
      <c r="AY44" s="88" t="str">
        <f t="shared" si="59"/>
        <v>b2</v>
      </c>
      <c r="AZ44" s="88" t="str">
        <f t="shared" si="44"/>
        <v>Place7Pos</v>
      </c>
      <c r="BA44" s="89" t="str">
        <f t="shared" si="66"/>
        <v>b2Place7Pos</v>
      </c>
      <c r="BB44" s="126">
        <f t="shared" si="45"/>
        <v>11</v>
      </c>
      <c r="BC44" s="115"/>
      <c r="BD44" s="126"/>
      <c r="BE44" s="126"/>
      <c r="BF44" s="126"/>
      <c r="BG44" s="126"/>
      <c r="BH44" s="126"/>
      <c r="BI44" s="126"/>
      <c r="BJ44" s="114"/>
      <c r="BK44" s="517"/>
    </row>
    <row r="45" spans="1:63" s="19" customFormat="1" x14ac:dyDescent="0.25">
      <c r="A45" s="517"/>
      <c r="B45" s="54" t="s">
        <v>1</v>
      </c>
      <c r="C45" s="118">
        <f t="shared" si="60"/>
        <v>142</v>
      </c>
      <c r="D45" s="117" t="str">
        <f t="shared" si="67"/>
        <v>fd2</v>
      </c>
      <c r="E45" s="117" t="str">
        <f t="shared" si="35"/>
        <v>Row4_Data</v>
      </c>
      <c r="F45" s="89" t="str">
        <f t="shared" si="46"/>
        <v>fd2Row4_Data</v>
      </c>
      <c r="G45" s="89">
        <f t="shared" si="36"/>
        <v>12</v>
      </c>
      <c r="H45" s="89"/>
      <c r="I45" s="89" t="str">
        <f t="shared" si="53"/>
        <v>SET</v>
      </c>
      <c r="J45" s="89" t="str">
        <f t="shared" si="47"/>
        <v>fd2Row4_Data</v>
      </c>
      <c r="K45" s="89">
        <v>0</v>
      </c>
      <c r="L45" s="89"/>
      <c r="M45" s="135" t="s">
        <v>0</v>
      </c>
      <c r="N45" s="87">
        <f t="shared" si="61"/>
        <v>142</v>
      </c>
      <c r="O45" s="88" t="str">
        <f t="shared" si="68"/>
        <v>fd2</v>
      </c>
      <c r="P45" s="88" t="str">
        <f t="shared" si="37"/>
        <v>NextRow4_Data</v>
      </c>
      <c r="Q45" s="89" t="str">
        <f t="shared" si="48"/>
        <v>fd2NextRow4_Data</v>
      </c>
      <c r="R45" s="89">
        <f t="shared" si="38"/>
        <v>16</v>
      </c>
      <c r="S45" s="89"/>
      <c r="T45" s="89" t="str">
        <f t="shared" si="55"/>
        <v>SET</v>
      </c>
      <c r="U45" s="89" t="str">
        <f t="shared" si="49"/>
        <v>fd2NextRow4_Data</v>
      </c>
      <c r="V45" s="89">
        <v>0</v>
      </c>
      <c r="W45" s="89"/>
      <c r="X45" s="86" t="s">
        <v>11</v>
      </c>
      <c r="Y45" s="87">
        <f t="shared" si="62"/>
        <v>142</v>
      </c>
      <c r="Z45" s="88" t="str">
        <f t="shared" si="56"/>
        <v>b2</v>
      </c>
      <c r="AA45" s="88" t="str">
        <f t="shared" si="39"/>
        <v>Pal_Y_Width</v>
      </c>
      <c r="AB45" s="89" t="str">
        <f t="shared" si="69"/>
        <v>b2Pal_Y_Width</v>
      </c>
      <c r="AC45" s="89">
        <f t="shared" si="40"/>
        <v>13</v>
      </c>
      <c r="AD45" s="89"/>
      <c r="AE45" s="89" t="str">
        <f t="shared" si="57"/>
        <v>SET</v>
      </c>
      <c r="AF45" s="89" t="str">
        <f t="shared" si="51"/>
        <v>b2Pal_Y_Width</v>
      </c>
      <c r="AG45" s="89">
        <v>0</v>
      </c>
      <c r="AH45" s="89"/>
      <c r="AI45" s="86" t="s">
        <v>12</v>
      </c>
      <c r="AJ45" s="87">
        <f t="shared" si="63"/>
        <v>142</v>
      </c>
      <c r="AK45" s="88" t="str">
        <f>AK46</f>
        <v>fd2</v>
      </c>
      <c r="AL45" s="88" t="str">
        <f t="shared" si="41"/>
        <v/>
      </c>
      <c r="AM45" s="89" t="str">
        <f t="shared" si="65"/>
        <v/>
      </c>
      <c r="AN45" s="89">
        <f t="shared" si="42"/>
        <v>0</v>
      </c>
      <c r="AO45" s="89"/>
      <c r="AP45" s="86"/>
      <c r="AQ45" s="87"/>
      <c r="AR45" s="88"/>
      <c r="AS45" s="88"/>
      <c r="AT45" s="183"/>
      <c r="AU45" s="89"/>
      <c r="AV45" s="89"/>
      <c r="AW45" s="135" t="s">
        <v>2</v>
      </c>
      <c r="AX45" s="87">
        <f t="shared" si="64"/>
        <v>142</v>
      </c>
      <c r="AY45" s="88" t="str">
        <f t="shared" si="59"/>
        <v>b2</v>
      </c>
      <c r="AZ45" s="88" t="str">
        <f t="shared" si="44"/>
        <v>Place7Data</v>
      </c>
      <c r="BA45" s="89" t="str">
        <f t="shared" si="66"/>
        <v>b2Place7Data</v>
      </c>
      <c r="BB45" s="126">
        <f t="shared" si="45"/>
        <v>12</v>
      </c>
      <c r="BC45" s="115"/>
      <c r="BD45" s="126"/>
      <c r="BE45" s="126"/>
      <c r="BF45" s="126"/>
      <c r="BG45" s="126"/>
      <c r="BH45" s="126"/>
      <c r="BI45" s="126"/>
      <c r="BJ45" s="114"/>
      <c r="BK45" s="517"/>
    </row>
    <row r="46" spans="1:63" s="19" customFormat="1" x14ac:dyDescent="0.25">
      <c r="A46" s="517"/>
      <c r="B46" s="54" t="s">
        <v>1</v>
      </c>
      <c r="C46" s="118">
        <f t="shared" si="60"/>
        <v>143</v>
      </c>
      <c r="D46" s="117" t="str">
        <f t="shared" si="67"/>
        <v>fd2</v>
      </c>
      <c r="E46" s="117" t="str">
        <f t="shared" si="35"/>
        <v>Row5_Data</v>
      </c>
      <c r="F46" s="89" t="str">
        <f t="shared" si="46"/>
        <v>fd2Row5_Data</v>
      </c>
      <c r="G46" s="89">
        <f t="shared" si="36"/>
        <v>12</v>
      </c>
      <c r="H46" s="89"/>
      <c r="I46" s="89" t="str">
        <f t="shared" si="53"/>
        <v>SET</v>
      </c>
      <c r="J46" s="89" t="str">
        <f t="shared" si="47"/>
        <v>fd2Row5_Data</v>
      </c>
      <c r="K46" s="89">
        <v>0</v>
      </c>
      <c r="L46" s="89"/>
      <c r="M46" s="135" t="s">
        <v>0</v>
      </c>
      <c r="N46" s="87">
        <f t="shared" si="61"/>
        <v>143</v>
      </c>
      <c r="O46" s="88" t="str">
        <f t="shared" si="68"/>
        <v>fd2</v>
      </c>
      <c r="P46" s="88" t="str">
        <f t="shared" si="37"/>
        <v>NextRow5_Data</v>
      </c>
      <c r="Q46" s="89" t="str">
        <f t="shared" si="48"/>
        <v>fd2NextRow5_Data</v>
      </c>
      <c r="R46" s="89">
        <f t="shared" si="38"/>
        <v>16</v>
      </c>
      <c r="S46" s="89"/>
      <c r="T46" s="89" t="str">
        <f t="shared" si="55"/>
        <v>SET</v>
      </c>
      <c r="U46" s="89" t="str">
        <f t="shared" si="49"/>
        <v>fd2NextRow5_Data</v>
      </c>
      <c r="V46" s="89">
        <v>0</v>
      </c>
      <c r="W46" s="89"/>
      <c r="X46" s="86" t="s">
        <v>11</v>
      </c>
      <c r="Y46" s="87">
        <f t="shared" si="62"/>
        <v>143</v>
      </c>
      <c r="Z46" s="88" t="str">
        <f t="shared" si="56"/>
        <v>b2</v>
      </c>
      <c r="AA46" s="88" t="str">
        <f t="shared" si="39"/>
        <v>Pal_Z_Height</v>
      </c>
      <c r="AB46" s="89" t="str">
        <f t="shared" si="69"/>
        <v>b2Pal_Z_Height</v>
      </c>
      <c r="AC46" s="89">
        <f t="shared" si="40"/>
        <v>14</v>
      </c>
      <c r="AD46" s="89"/>
      <c r="AE46" s="89" t="str">
        <f t="shared" si="57"/>
        <v>SET</v>
      </c>
      <c r="AF46" s="89" t="str">
        <f t="shared" si="51"/>
        <v>b2Pal_Z_Height</v>
      </c>
      <c r="AG46" s="89">
        <v>0</v>
      </c>
      <c r="AH46" s="89"/>
      <c r="AI46" s="86" t="s">
        <v>12</v>
      </c>
      <c r="AJ46" s="87">
        <f t="shared" si="63"/>
        <v>143</v>
      </c>
      <c r="AK46" s="88" t="str">
        <f>AK47</f>
        <v>fd2</v>
      </c>
      <c r="AL46" s="88" t="str">
        <f t="shared" si="41"/>
        <v/>
      </c>
      <c r="AM46" s="89" t="str">
        <f t="shared" si="65"/>
        <v/>
      </c>
      <c r="AN46" s="89">
        <f t="shared" si="42"/>
        <v>0</v>
      </c>
      <c r="AO46" s="89"/>
      <c r="AP46" s="86"/>
      <c r="AQ46" s="87"/>
      <c r="AR46" s="88"/>
      <c r="AS46" s="88"/>
      <c r="AT46" s="183"/>
      <c r="AU46" s="89"/>
      <c r="AV46" s="89"/>
      <c r="AW46" s="135" t="s">
        <v>2</v>
      </c>
      <c r="AX46" s="87">
        <f t="shared" si="64"/>
        <v>143</v>
      </c>
      <c r="AY46" s="88" t="str">
        <f t="shared" si="59"/>
        <v>b2</v>
      </c>
      <c r="AZ46" s="88" t="str">
        <f t="shared" si="44"/>
        <v>Place8Pos</v>
      </c>
      <c r="BA46" s="89" t="str">
        <f t="shared" si="66"/>
        <v>b2Place8Pos</v>
      </c>
      <c r="BB46" s="126">
        <f t="shared" si="45"/>
        <v>11</v>
      </c>
      <c r="BC46" s="115"/>
      <c r="BD46" s="126"/>
      <c r="BE46" s="126"/>
      <c r="BF46" s="126"/>
      <c r="BG46" s="126"/>
      <c r="BH46" s="126"/>
      <c r="BI46" s="126"/>
      <c r="BJ46" s="114"/>
      <c r="BK46" s="517"/>
    </row>
    <row r="47" spans="1:63" s="358" customFormat="1" ht="16.5" thickBot="1" x14ac:dyDescent="0.3">
      <c r="A47" s="518"/>
      <c r="B47" s="211" t="s">
        <v>1</v>
      </c>
      <c r="C47" s="132">
        <f t="shared" si="60"/>
        <v>144</v>
      </c>
      <c r="D47" s="8" t="str">
        <f t="shared" si="67"/>
        <v>fd2</v>
      </c>
      <c r="E47" s="8" t="str">
        <f t="shared" si="35"/>
        <v>Row6_Data</v>
      </c>
      <c r="F47" s="139" t="str">
        <f t="shared" si="46"/>
        <v>fd2Row6_Data</v>
      </c>
      <c r="G47" s="139">
        <f t="shared" si="36"/>
        <v>12</v>
      </c>
      <c r="H47" s="139"/>
      <c r="I47" s="139" t="str">
        <f t="shared" si="53"/>
        <v>SET</v>
      </c>
      <c r="J47" s="139" t="str">
        <f t="shared" si="47"/>
        <v>fd2Row6_Data</v>
      </c>
      <c r="K47" s="139">
        <v>0</v>
      </c>
      <c r="L47" s="139"/>
      <c r="M47" s="152" t="s">
        <v>0</v>
      </c>
      <c r="N47" s="153">
        <f t="shared" si="61"/>
        <v>144</v>
      </c>
      <c r="O47" s="154" t="str">
        <f t="shared" si="68"/>
        <v>fd2</v>
      </c>
      <c r="P47" s="154" t="str">
        <f t="shared" si="37"/>
        <v>NextRow6_Data</v>
      </c>
      <c r="Q47" s="139" t="str">
        <f t="shared" si="48"/>
        <v>fd2NextRow6_Data</v>
      </c>
      <c r="R47" s="139">
        <f t="shared" si="38"/>
        <v>16</v>
      </c>
      <c r="S47" s="139"/>
      <c r="T47" s="139" t="str">
        <f t="shared" si="55"/>
        <v>SET</v>
      </c>
      <c r="U47" s="139" t="str">
        <f t="shared" si="49"/>
        <v>fd2NextRow6_Data</v>
      </c>
      <c r="V47" s="139">
        <v>0</v>
      </c>
      <c r="W47" s="139"/>
      <c r="X47" s="155" t="s">
        <v>11</v>
      </c>
      <c r="Y47" s="153">
        <f t="shared" si="62"/>
        <v>144</v>
      </c>
      <c r="Z47" s="154" t="str">
        <f t="shared" si="56"/>
        <v>b2</v>
      </c>
      <c r="AA47" s="154" t="str">
        <f t="shared" si="39"/>
        <v/>
      </c>
      <c r="AB47" s="139" t="str">
        <f t="shared" si="69"/>
        <v/>
      </c>
      <c r="AC47" s="139">
        <f t="shared" si="40"/>
        <v>0</v>
      </c>
      <c r="AD47" s="139"/>
      <c r="AE47" s="139" t="str">
        <f t="shared" si="57"/>
        <v>SET</v>
      </c>
      <c r="AF47" s="139" t="str">
        <f t="shared" si="51"/>
        <v/>
      </c>
      <c r="AG47" s="139">
        <v>0</v>
      </c>
      <c r="AH47" s="139"/>
      <c r="AI47" s="155" t="s">
        <v>12</v>
      </c>
      <c r="AJ47" s="153">
        <f t="shared" si="63"/>
        <v>144</v>
      </c>
      <c r="AK47" s="154" t="str">
        <f>AK48</f>
        <v>fd2</v>
      </c>
      <c r="AL47" s="154" t="str">
        <f t="shared" si="41"/>
        <v/>
      </c>
      <c r="AM47" s="139" t="str">
        <f t="shared" si="65"/>
        <v/>
      </c>
      <c r="AN47" s="139">
        <f t="shared" si="42"/>
        <v>0</v>
      </c>
      <c r="AO47" s="139"/>
      <c r="AP47" s="155"/>
      <c r="AQ47" s="153"/>
      <c r="AR47" s="154"/>
      <c r="AS47" s="154"/>
      <c r="AT47" s="184"/>
      <c r="AU47" s="139"/>
      <c r="AV47" s="139"/>
      <c r="AW47" s="324" t="s">
        <v>2</v>
      </c>
      <c r="AX47" s="225">
        <f t="shared" si="64"/>
        <v>144</v>
      </c>
      <c r="AY47" s="319" t="str">
        <f>AY46</f>
        <v>b2</v>
      </c>
      <c r="AZ47" s="319" t="s">
        <v>819</v>
      </c>
      <c r="BA47" s="311" t="str">
        <f t="shared" si="66"/>
        <v>b2Place8Data</v>
      </c>
      <c r="BB47" s="126">
        <f t="shared" si="45"/>
        <v>12</v>
      </c>
      <c r="BC47" s="22"/>
      <c r="BD47" s="9"/>
      <c r="BE47" s="9"/>
      <c r="BF47" s="9"/>
      <c r="BG47" s="9"/>
      <c r="BH47" s="9"/>
      <c r="BI47" s="9"/>
      <c r="BJ47" s="103"/>
      <c r="BK47" s="518"/>
    </row>
    <row r="48" spans="1:63" s="19" customFormat="1" ht="16.5" thickTop="1" x14ac:dyDescent="0.25">
      <c r="A48" s="513" t="s">
        <v>1398</v>
      </c>
      <c r="B48" s="210" t="s">
        <v>1</v>
      </c>
      <c r="C48" s="69">
        <f t="shared" ref="C48:C56" si="70">C47+1</f>
        <v>145</v>
      </c>
      <c r="D48" s="65" t="s">
        <v>824</v>
      </c>
      <c r="E48" s="65" t="str">
        <f t="shared" si="35"/>
        <v>FeedBuild_ID</v>
      </c>
      <c r="F48" s="185" t="str">
        <f t="shared" ref="F48:F53" si="71">IF(E48&lt;&gt;"",CONCATENATE(D48,E48),"")</f>
        <v>fd2FeedBuild_ID</v>
      </c>
      <c r="G48" s="185">
        <f>LEN(F48)</f>
        <v>15</v>
      </c>
      <c r="H48" s="185"/>
      <c r="I48" s="185" t="str">
        <f>I47</f>
        <v>SET</v>
      </c>
      <c r="J48" s="185" t="str">
        <f t="shared" ref="J48:J53" si="72">F48</f>
        <v>fd2FeedBuild_ID</v>
      </c>
      <c r="K48" s="185">
        <v>0</v>
      </c>
      <c r="L48" s="185"/>
      <c r="M48" s="186" t="s">
        <v>0</v>
      </c>
      <c r="N48" s="187">
        <f>C48</f>
        <v>145</v>
      </c>
      <c r="O48" s="188" t="str">
        <f>D48</f>
        <v>fd2</v>
      </c>
      <c r="P48" s="188" t="str">
        <f t="shared" si="37"/>
        <v>Product_ID</v>
      </c>
      <c r="Q48" s="185" t="str">
        <f t="shared" ref="Q48:Q53" si="73">IF(P48&lt;&gt;"",CONCATENATE(O48,P48),"")</f>
        <v>fd2Product_ID</v>
      </c>
      <c r="R48" s="185">
        <f>LEN(Q48)</f>
        <v>13</v>
      </c>
      <c r="S48" s="185"/>
      <c r="T48" s="185" t="str">
        <f>T47</f>
        <v>SET</v>
      </c>
      <c r="U48" s="185" t="str">
        <f t="shared" ref="U48:U53" si="74">Q48</f>
        <v>fd2Product_ID</v>
      </c>
      <c r="V48" s="185">
        <v>0</v>
      </c>
      <c r="W48" s="185"/>
      <c r="X48" s="189" t="s">
        <v>11</v>
      </c>
      <c r="Y48" s="187">
        <f>C48</f>
        <v>145</v>
      </c>
      <c r="Z48" s="188" t="str">
        <f>O48</f>
        <v>fd2</v>
      </c>
      <c r="AA48" s="188" t="str">
        <f t="shared" si="39"/>
        <v>Prod_Width</v>
      </c>
      <c r="AB48" s="185" t="str">
        <f t="shared" si="69"/>
        <v>fd2Prod_Width</v>
      </c>
      <c r="AC48" s="185">
        <f>LEN(AB48)</f>
        <v>13</v>
      </c>
      <c r="AD48" s="185"/>
      <c r="AE48" s="185" t="str">
        <f>AE47</f>
        <v>SET</v>
      </c>
      <c r="AF48" s="185" t="str">
        <f t="shared" ref="AF48:AF53" si="75">AB48</f>
        <v>fd2Prod_Width</v>
      </c>
      <c r="AG48" s="185">
        <v>0</v>
      </c>
      <c r="AH48" s="185"/>
      <c r="AI48" s="189" t="s">
        <v>12</v>
      </c>
      <c r="AJ48" s="187">
        <f>C48</f>
        <v>145</v>
      </c>
      <c r="AK48" s="188" t="str">
        <f t="shared" ref="AK48:AK53" si="76">Z48</f>
        <v>fd2</v>
      </c>
      <c r="AL48" s="188" t="str">
        <f t="shared" si="41"/>
        <v>Prod_Weight</v>
      </c>
      <c r="AM48" s="185" t="str">
        <f t="shared" ref="AM48:AM53" si="77">IF(AL48&lt;&gt;"",CONCATENATE(AK48,AL48),"")</f>
        <v>fd2Prod_Weight</v>
      </c>
      <c r="AN48" s="185">
        <f>LEN(AM48)</f>
        <v>14</v>
      </c>
      <c r="AO48" s="185"/>
      <c r="AP48" s="189" t="s">
        <v>10</v>
      </c>
      <c r="AQ48" s="187">
        <f>AQ31+1</f>
        <v>110</v>
      </c>
      <c r="AR48" s="188" t="str">
        <f>AK48</f>
        <v>fd2</v>
      </c>
      <c r="AS48" s="188" t="str">
        <f t="shared" ref="AS48:AS57" si="78">IF(AS23&lt;&gt;"",AS23,"")</f>
        <v>Product_IDstr</v>
      </c>
      <c r="AT48" s="185" t="str">
        <f t="shared" ref="AT48:AT57" si="79">IF(AS48&lt;&gt;"",CONCATENATE(AR48,AS48),"")</f>
        <v>fd2Product_IDstr</v>
      </c>
      <c r="AU48" s="185">
        <f>LEN(AT48)</f>
        <v>16</v>
      </c>
      <c r="AV48" s="185"/>
      <c r="AW48" s="337" t="s">
        <v>2</v>
      </c>
      <c r="AX48" s="338">
        <f>C48</f>
        <v>145</v>
      </c>
      <c r="AY48" s="447" t="str">
        <f>AY47</f>
        <v>b2</v>
      </c>
      <c r="AZ48" s="447" t="s">
        <v>2332</v>
      </c>
      <c r="BA48" s="341" t="str">
        <f t="shared" si="66"/>
        <v>b2PickRowData</v>
      </c>
      <c r="BB48" s="126">
        <f t="shared" si="45"/>
        <v>13</v>
      </c>
      <c r="BC48" s="18"/>
      <c r="BD48" s="37"/>
      <c r="BE48" s="37"/>
      <c r="BF48" s="37"/>
      <c r="BG48" s="37"/>
      <c r="BH48" s="37"/>
      <c r="BI48" s="37"/>
      <c r="BJ48" s="66"/>
      <c r="BK48" s="513" t="s">
        <v>1398</v>
      </c>
    </row>
    <row r="49" spans="1:63" s="19" customFormat="1" ht="16.5" thickBot="1" x14ac:dyDescent="0.3">
      <c r="A49" s="514"/>
      <c r="B49" s="54" t="s">
        <v>1</v>
      </c>
      <c r="C49" s="118">
        <f t="shared" si="70"/>
        <v>146</v>
      </c>
      <c r="D49" s="117" t="str">
        <f>D48</f>
        <v>fd2</v>
      </c>
      <c r="E49" s="117" t="str">
        <f t="shared" si="35"/>
        <v/>
      </c>
      <c r="F49" s="89" t="str">
        <f t="shared" si="71"/>
        <v/>
      </c>
      <c r="G49" s="89">
        <f>LEN(F49)</f>
        <v>0</v>
      </c>
      <c r="H49" s="89"/>
      <c r="I49" s="89" t="str">
        <f>I48</f>
        <v>SET</v>
      </c>
      <c r="J49" s="89" t="str">
        <f t="shared" si="72"/>
        <v/>
      </c>
      <c r="K49" s="89">
        <v>0</v>
      </c>
      <c r="L49" s="89"/>
      <c r="M49" s="135" t="s">
        <v>0</v>
      </c>
      <c r="N49" s="87">
        <f>N48+1</f>
        <v>146</v>
      </c>
      <c r="O49" s="88" t="str">
        <f>D49</f>
        <v>fd2</v>
      </c>
      <c r="P49" s="88" t="str">
        <f t="shared" si="37"/>
        <v>Pick_Time</v>
      </c>
      <c r="Q49" s="89" t="str">
        <f t="shared" si="73"/>
        <v>fd2Pick_Time</v>
      </c>
      <c r="R49" s="89">
        <f>LEN(Q49)</f>
        <v>12</v>
      </c>
      <c r="S49" s="89"/>
      <c r="T49" s="89" t="str">
        <f>T48</f>
        <v>SET</v>
      </c>
      <c r="U49" s="89" t="str">
        <f t="shared" si="74"/>
        <v>fd2Pick_Time</v>
      </c>
      <c r="V49" s="89">
        <v>0</v>
      </c>
      <c r="W49" s="89"/>
      <c r="X49" s="86" t="s">
        <v>11</v>
      </c>
      <c r="Y49" s="87">
        <f>Y48+1</f>
        <v>146</v>
      </c>
      <c r="Z49" s="88" t="str">
        <f>O49</f>
        <v>fd2</v>
      </c>
      <c r="AA49" s="88" t="str">
        <f t="shared" si="39"/>
        <v>Prod_Length</v>
      </c>
      <c r="AB49" s="89" t="str">
        <f t="shared" si="69"/>
        <v>fd2Prod_Length</v>
      </c>
      <c r="AC49" s="89">
        <f>LEN(AB49)</f>
        <v>14</v>
      </c>
      <c r="AD49" s="89"/>
      <c r="AE49" s="89" t="str">
        <f>AE48</f>
        <v>SET</v>
      </c>
      <c r="AF49" s="89" t="str">
        <f t="shared" si="75"/>
        <v>fd2Prod_Length</v>
      </c>
      <c r="AG49" s="89">
        <v>0</v>
      </c>
      <c r="AH49" s="89"/>
      <c r="AI49" s="86" t="s">
        <v>12</v>
      </c>
      <c r="AJ49" s="87">
        <f>AJ48+1</f>
        <v>146</v>
      </c>
      <c r="AK49" s="88" t="str">
        <f t="shared" si="76"/>
        <v>fd2</v>
      </c>
      <c r="AL49" s="88" t="str">
        <f t="shared" si="41"/>
        <v/>
      </c>
      <c r="AM49" s="89" t="str">
        <f t="shared" si="77"/>
        <v/>
      </c>
      <c r="AN49" s="89">
        <f>LEN(AM49)</f>
        <v>0</v>
      </c>
      <c r="AO49" s="89"/>
      <c r="AP49" s="86" t="s">
        <v>10</v>
      </c>
      <c r="AQ49" s="87">
        <f>AQ48+1</f>
        <v>111</v>
      </c>
      <c r="AR49" s="88" t="str">
        <f>AK49</f>
        <v>fd2</v>
      </c>
      <c r="AS49" s="88" t="str">
        <f t="shared" si="78"/>
        <v/>
      </c>
      <c r="AT49" s="89" t="str">
        <f t="shared" si="79"/>
        <v/>
      </c>
      <c r="AU49" s="89"/>
      <c r="AV49" s="89"/>
      <c r="AW49" s="330" t="s">
        <v>2</v>
      </c>
      <c r="AX49" s="331">
        <f t="shared" si="64"/>
        <v>146</v>
      </c>
      <c r="AY49" s="335" t="str">
        <f>AY48</f>
        <v>b2</v>
      </c>
      <c r="AZ49" s="335" t="s">
        <v>2333</v>
      </c>
      <c r="BA49" s="340" t="str">
        <f t="shared" si="66"/>
        <v>b2PickNxtRowData</v>
      </c>
      <c r="BB49" s="334">
        <f t="shared" si="45"/>
        <v>16</v>
      </c>
      <c r="BC49" s="115"/>
      <c r="BD49" s="116"/>
      <c r="BE49" s="116"/>
      <c r="BF49" s="116"/>
      <c r="BG49" s="116"/>
      <c r="BH49" s="126"/>
      <c r="BI49" s="126"/>
      <c r="BJ49" s="114"/>
      <c r="BK49" s="514"/>
    </row>
    <row r="50" spans="1:63" s="19" customFormat="1" ht="16.5" thickTop="1" x14ac:dyDescent="0.25">
      <c r="A50" s="514"/>
      <c r="B50" s="54" t="s">
        <v>1</v>
      </c>
      <c r="C50" s="118">
        <f t="shared" si="70"/>
        <v>147</v>
      </c>
      <c r="D50" s="310" t="str">
        <f>D49</f>
        <v>fd2</v>
      </c>
      <c r="E50" s="310" t="str">
        <f t="shared" si="35"/>
        <v/>
      </c>
      <c r="F50" s="89" t="str">
        <f t="shared" si="71"/>
        <v/>
      </c>
      <c r="G50" s="89">
        <f>LEN(F50)</f>
        <v>0</v>
      </c>
      <c r="H50" s="89"/>
      <c r="I50" s="89" t="str">
        <f>I49</f>
        <v>SET</v>
      </c>
      <c r="J50" s="89" t="str">
        <f t="shared" si="72"/>
        <v/>
      </c>
      <c r="K50" s="89">
        <v>0</v>
      </c>
      <c r="L50" s="89"/>
      <c r="M50" s="135" t="s">
        <v>0</v>
      </c>
      <c r="N50" s="87">
        <f>N49+1</f>
        <v>147</v>
      </c>
      <c r="O50" s="88" t="str">
        <f>D50</f>
        <v>fd2</v>
      </c>
      <c r="P50" s="88" t="str">
        <f t="shared" si="37"/>
        <v>Place_Time</v>
      </c>
      <c r="Q50" s="89" t="str">
        <f t="shared" si="73"/>
        <v>fd2Place_Time</v>
      </c>
      <c r="R50" s="89">
        <f>LEN(Q50)</f>
        <v>13</v>
      </c>
      <c r="S50" s="89"/>
      <c r="T50" s="89" t="str">
        <f>T49</f>
        <v>SET</v>
      </c>
      <c r="U50" s="89" t="str">
        <f t="shared" si="74"/>
        <v>fd2Place_Time</v>
      </c>
      <c r="V50" s="89">
        <v>0</v>
      </c>
      <c r="W50" s="89"/>
      <c r="X50" s="86" t="s">
        <v>11</v>
      </c>
      <c r="Y50" s="87">
        <f>Y49+1</f>
        <v>147</v>
      </c>
      <c r="Z50" s="88" t="str">
        <f>O50</f>
        <v>fd2</v>
      </c>
      <c r="AA50" s="88" t="str">
        <f t="shared" si="39"/>
        <v>Prod_Height</v>
      </c>
      <c r="AB50" s="89" t="str">
        <f t="shared" si="69"/>
        <v>fd2Prod_Height</v>
      </c>
      <c r="AC50" s="89">
        <f>LEN(AB50)</f>
        <v>14</v>
      </c>
      <c r="AD50" s="89"/>
      <c r="AE50" s="89" t="str">
        <f>AE49</f>
        <v>SET</v>
      </c>
      <c r="AF50" s="89" t="str">
        <f t="shared" si="75"/>
        <v>fd2Prod_Height</v>
      </c>
      <c r="AG50" s="89">
        <v>0</v>
      </c>
      <c r="AH50" s="89"/>
      <c r="AI50" s="86" t="s">
        <v>12</v>
      </c>
      <c r="AJ50" s="87">
        <f>AJ49+1</f>
        <v>147</v>
      </c>
      <c r="AK50" s="88" t="str">
        <f t="shared" si="76"/>
        <v>fd2</v>
      </c>
      <c r="AL50" s="88" t="str">
        <f t="shared" si="41"/>
        <v/>
      </c>
      <c r="AM50" s="89" t="str">
        <f t="shared" si="77"/>
        <v/>
      </c>
      <c r="AN50" s="89">
        <f>LEN(AM50)</f>
        <v>0</v>
      </c>
      <c r="AO50" s="89"/>
      <c r="AP50" s="86"/>
      <c r="AQ50" s="87"/>
      <c r="AR50" s="88"/>
      <c r="AS50" s="88" t="str">
        <f t="shared" si="78"/>
        <v/>
      </c>
      <c r="AT50" s="89" t="str">
        <f t="shared" si="79"/>
        <v/>
      </c>
      <c r="AU50" s="89"/>
      <c r="AV50" s="89"/>
      <c r="AW50" s="135" t="s">
        <v>2</v>
      </c>
      <c r="AX50" s="87">
        <f>AX49+1</f>
        <v>147</v>
      </c>
      <c r="AY50" s="88" t="str">
        <f>AK50</f>
        <v>fd2</v>
      </c>
      <c r="AZ50" s="88" t="str">
        <f t="shared" si="44"/>
        <v/>
      </c>
      <c r="BA50" s="89" t="str">
        <f t="shared" ref="BA50:BA74" si="80">IF(AZ50&lt;&gt;"",CONCATENATE(AY50,AZ50),"")</f>
        <v/>
      </c>
      <c r="BB50" s="126">
        <f>LEN(BA50)</f>
        <v>0</v>
      </c>
      <c r="BC50" s="115"/>
      <c r="BD50" s="116"/>
      <c r="BE50" s="116"/>
      <c r="BF50" s="116"/>
      <c r="BG50" s="116"/>
      <c r="BH50" s="126"/>
      <c r="BI50" s="126"/>
      <c r="BJ50" s="114"/>
      <c r="BK50" s="514"/>
    </row>
    <row r="51" spans="1:63" s="19" customFormat="1" x14ac:dyDescent="0.25">
      <c r="A51" s="514"/>
      <c r="B51" s="54" t="s">
        <v>1</v>
      </c>
      <c r="C51" s="118">
        <f t="shared" si="70"/>
        <v>148</v>
      </c>
      <c r="D51" s="310" t="str">
        <f>D50</f>
        <v>fd2</v>
      </c>
      <c r="E51" s="310" t="str">
        <f t="shared" si="35"/>
        <v>This_Qty</v>
      </c>
      <c r="F51" s="89" t="str">
        <f t="shared" si="71"/>
        <v>fd2This_Qty</v>
      </c>
      <c r="G51" s="89">
        <f>LEN(F51)</f>
        <v>11</v>
      </c>
      <c r="H51" s="89"/>
      <c r="I51" s="89" t="str">
        <f>I50</f>
        <v>SET</v>
      </c>
      <c r="J51" s="89" t="str">
        <f t="shared" si="72"/>
        <v>fd2This_Qty</v>
      </c>
      <c r="K51" s="89">
        <v>0</v>
      </c>
      <c r="L51" s="89"/>
      <c r="M51" s="135" t="s">
        <v>0</v>
      </c>
      <c r="N51" s="87">
        <f>N50+1</f>
        <v>148</v>
      </c>
      <c r="O51" s="88" t="str">
        <f>D51</f>
        <v>fd2</v>
      </c>
      <c r="P51" s="88" t="str">
        <f t="shared" si="37"/>
        <v>ProdAccel%</v>
      </c>
      <c r="Q51" s="89" t="str">
        <f t="shared" si="73"/>
        <v>fd2ProdAccel%</v>
      </c>
      <c r="R51" s="89">
        <f>LEN(Q51)</f>
        <v>13</v>
      </c>
      <c r="S51" s="89"/>
      <c r="T51" s="89" t="str">
        <f>T50</f>
        <v>SET</v>
      </c>
      <c r="U51" s="89" t="str">
        <f t="shared" si="74"/>
        <v>fd2ProdAccel%</v>
      </c>
      <c r="V51" s="89">
        <v>0</v>
      </c>
      <c r="W51" s="89"/>
      <c r="X51" s="86" t="s">
        <v>11</v>
      </c>
      <c r="Y51" s="87">
        <f>Y50+1</f>
        <v>148</v>
      </c>
      <c r="Z51" s="88" t="str">
        <f>O51</f>
        <v>fd2</v>
      </c>
      <c r="AA51" s="88" t="str">
        <f t="shared" si="39"/>
        <v>Prod_Adj_Ht</v>
      </c>
      <c r="AB51" s="89" t="str">
        <f t="shared" si="69"/>
        <v>fd2Prod_Adj_Ht</v>
      </c>
      <c r="AC51" s="89">
        <f>LEN(AB51)</f>
        <v>14</v>
      </c>
      <c r="AD51" s="89"/>
      <c r="AE51" s="89" t="str">
        <f>AE50</f>
        <v>SET</v>
      </c>
      <c r="AF51" s="89" t="str">
        <f t="shared" si="75"/>
        <v>fd2Prod_Adj_Ht</v>
      </c>
      <c r="AG51" s="89">
        <v>0</v>
      </c>
      <c r="AH51" s="89"/>
      <c r="AI51" s="86" t="s">
        <v>12</v>
      </c>
      <c r="AJ51" s="87">
        <f>AJ50+1</f>
        <v>148</v>
      </c>
      <c r="AK51" s="88" t="str">
        <f t="shared" si="76"/>
        <v>fd2</v>
      </c>
      <c r="AL51" s="88" t="str">
        <f t="shared" si="41"/>
        <v>Prod_Ht_Adj</v>
      </c>
      <c r="AM51" s="89" t="str">
        <f t="shared" si="77"/>
        <v>fd2Prod_Ht_Adj</v>
      </c>
      <c r="AN51" s="89">
        <f>LEN(AM51)</f>
        <v>14</v>
      </c>
      <c r="AO51" s="89"/>
      <c r="AP51" s="86"/>
      <c r="AQ51" s="87"/>
      <c r="AR51" s="88"/>
      <c r="AS51" s="88" t="str">
        <f t="shared" si="78"/>
        <v/>
      </c>
      <c r="AT51" s="89" t="str">
        <f t="shared" si="79"/>
        <v/>
      </c>
      <c r="AU51" s="89"/>
      <c r="AV51" s="89"/>
      <c r="AW51" s="135" t="s">
        <v>2</v>
      </c>
      <c r="AX51" s="87">
        <f>AX50+1</f>
        <v>148</v>
      </c>
      <c r="AY51" s="88" t="str">
        <f>AK51</f>
        <v>fd2</v>
      </c>
      <c r="AZ51" s="88" t="str">
        <f t="shared" si="44"/>
        <v>FrmLiveOffset</v>
      </c>
      <c r="BA51" s="89" t="str">
        <f t="shared" si="80"/>
        <v>fd2FrmLiveOffset</v>
      </c>
      <c r="BB51" s="126">
        <f>LEN(BA51)</f>
        <v>16</v>
      </c>
      <c r="BC51" s="115"/>
      <c r="BD51" s="116"/>
      <c r="BE51" s="116"/>
      <c r="BF51" s="116"/>
      <c r="BG51" s="116"/>
      <c r="BH51" s="126"/>
      <c r="BI51" s="126"/>
      <c r="BJ51" s="114"/>
      <c r="BK51" s="514"/>
    </row>
    <row r="52" spans="1:63" s="19" customFormat="1" ht="16.5" thickBot="1" x14ac:dyDescent="0.3">
      <c r="A52" s="515"/>
      <c r="B52" s="211" t="s">
        <v>1</v>
      </c>
      <c r="C52" s="132">
        <f t="shared" si="70"/>
        <v>149</v>
      </c>
      <c r="D52" s="312" t="str">
        <f>D51</f>
        <v>fd2</v>
      </c>
      <c r="E52" s="312" t="str">
        <f t="shared" si="35"/>
        <v>_Alignment</v>
      </c>
      <c r="F52" s="139" t="str">
        <f t="shared" si="71"/>
        <v>fd2_Alignment</v>
      </c>
      <c r="G52" s="139">
        <f>LEN(F52)</f>
        <v>13</v>
      </c>
      <c r="H52" s="139"/>
      <c r="I52" s="139" t="str">
        <f>I51</f>
        <v>SET</v>
      </c>
      <c r="J52" s="139" t="str">
        <f t="shared" si="72"/>
        <v>fd2_Alignment</v>
      </c>
      <c r="K52" s="139">
        <v>0</v>
      </c>
      <c r="L52" s="139"/>
      <c r="M52" s="152" t="s">
        <v>0</v>
      </c>
      <c r="N52" s="153">
        <f>N51+1</f>
        <v>149</v>
      </c>
      <c r="O52" s="154" t="str">
        <f>D52</f>
        <v>fd2</v>
      </c>
      <c r="P52" s="154" t="str">
        <f t="shared" si="37"/>
        <v>PrdVelocity%</v>
      </c>
      <c r="Q52" s="139" t="str">
        <f t="shared" si="73"/>
        <v>fd2PrdVelocity%</v>
      </c>
      <c r="R52" s="139">
        <f>LEN(Q52)</f>
        <v>15</v>
      </c>
      <c r="S52" s="139"/>
      <c r="T52" s="139" t="str">
        <f>T51</f>
        <v>SET</v>
      </c>
      <c r="U52" s="139" t="str">
        <f t="shared" si="74"/>
        <v>fd2PrdVelocity%</v>
      </c>
      <c r="V52" s="139">
        <v>0</v>
      </c>
      <c r="W52" s="139"/>
      <c r="X52" s="155" t="s">
        <v>11</v>
      </c>
      <c r="Y52" s="153">
        <f>Y51+1</f>
        <v>149</v>
      </c>
      <c r="Z52" s="154" t="str">
        <f>O52</f>
        <v>fd2</v>
      </c>
      <c r="AA52" s="154" t="str">
        <f t="shared" si="39"/>
        <v>_Width</v>
      </c>
      <c r="AB52" s="139" t="str">
        <f t="shared" si="69"/>
        <v>fd2_Width</v>
      </c>
      <c r="AC52" s="139">
        <f>LEN(AB52)</f>
        <v>9</v>
      </c>
      <c r="AD52" s="139"/>
      <c r="AE52" s="139" t="str">
        <f>AE51</f>
        <v>SET</v>
      </c>
      <c r="AF52" s="139" t="str">
        <f t="shared" si="75"/>
        <v>fd2_Width</v>
      </c>
      <c r="AG52" s="139">
        <v>0</v>
      </c>
      <c r="AH52" s="139"/>
      <c r="AI52" s="155" t="s">
        <v>12</v>
      </c>
      <c r="AJ52" s="153">
        <f>AJ51+1</f>
        <v>149</v>
      </c>
      <c r="AK52" s="154" t="str">
        <f t="shared" si="76"/>
        <v>fd2</v>
      </c>
      <c r="AL52" s="154" t="str">
        <f t="shared" si="41"/>
        <v/>
      </c>
      <c r="AM52" s="139" t="str">
        <f t="shared" si="77"/>
        <v/>
      </c>
      <c r="AN52" s="139">
        <f>LEN(AM52)</f>
        <v>0</v>
      </c>
      <c r="AO52" s="139"/>
      <c r="AP52" s="155"/>
      <c r="AQ52" s="153"/>
      <c r="AR52" s="154"/>
      <c r="AS52" s="154" t="str">
        <f t="shared" si="78"/>
        <v/>
      </c>
      <c r="AT52" s="139" t="str">
        <f t="shared" si="79"/>
        <v/>
      </c>
      <c r="AU52" s="139"/>
      <c r="AV52" s="139"/>
      <c r="AW52" s="152" t="s">
        <v>2</v>
      </c>
      <c r="AX52" s="153">
        <f>AX51+1</f>
        <v>149</v>
      </c>
      <c r="AY52" s="154" t="str">
        <f>AK52</f>
        <v>fd2</v>
      </c>
      <c r="AZ52" s="154" t="str">
        <f t="shared" si="44"/>
        <v>FrameAdjust</v>
      </c>
      <c r="BA52" s="139" t="str">
        <f t="shared" si="80"/>
        <v>fd2FrameAdjust</v>
      </c>
      <c r="BB52" s="334">
        <f>LEN(BA52)</f>
        <v>14</v>
      </c>
      <c r="BC52" s="22"/>
      <c r="BD52" s="11"/>
      <c r="BE52" s="11"/>
      <c r="BF52" s="11"/>
      <c r="BG52" s="11"/>
      <c r="BH52" s="9"/>
      <c r="BI52" s="9"/>
      <c r="BJ52" s="103"/>
      <c r="BK52" s="515"/>
    </row>
    <row r="53" spans="1:63" s="19" customFormat="1" ht="15.75" customHeight="1" thickTop="1" x14ac:dyDescent="0.25">
      <c r="A53" s="516" t="s">
        <v>254</v>
      </c>
      <c r="B53" s="210" t="s">
        <v>1</v>
      </c>
      <c r="C53" s="69">
        <f t="shared" si="70"/>
        <v>150</v>
      </c>
      <c r="D53" s="65" t="s">
        <v>796</v>
      </c>
      <c r="E53" s="65" t="str">
        <f t="shared" si="35"/>
        <v/>
      </c>
      <c r="F53" s="185" t="str">
        <f t="shared" si="71"/>
        <v/>
      </c>
      <c r="G53" s="185">
        <f t="shared" ref="G53:G72" si="81">LEN(F53)</f>
        <v>0</v>
      </c>
      <c r="H53" s="185"/>
      <c r="I53" s="185" t="s">
        <v>340</v>
      </c>
      <c r="J53" s="185" t="str">
        <f t="shared" si="72"/>
        <v/>
      </c>
      <c r="K53" s="185">
        <v>0</v>
      </c>
      <c r="L53" s="185"/>
      <c r="M53" s="186" t="s">
        <v>0</v>
      </c>
      <c r="N53" s="187">
        <f>C53</f>
        <v>150</v>
      </c>
      <c r="O53" s="188" t="str">
        <f>D53</f>
        <v>b3</v>
      </c>
      <c r="P53" s="188" t="str">
        <f t="shared" si="37"/>
        <v>Product_ID</v>
      </c>
      <c r="Q53" s="185" t="str">
        <f t="shared" si="73"/>
        <v>b3Product_ID</v>
      </c>
      <c r="R53" s="185">
        <f t="shared" ref="R53:R72" si="82">LEN(Q53)</f>
        <v>12</v>
      </c>
      <c r="S53" s="185"/>
      <c r="T53" s="185" t="s">
        <v>340</v>
      </c>
      <c r="U53" s="185" t="str">
        <f t="shared" si="74"/>
        <v>b3Product_ID</v>
      </c>
      <c r="V53" s="185">
        <v>0</v>
      </c>
      <c r="W53" s="185"/>
      <c r="X53" s="189" t="s">
        <v>11</v>
      </c>
      <c r="Y53" s="187">
        <f>N53</f>
        <v>150</v>
      </c>
      <c r="Z53" s="188" t="str">
        <f>D53</f>
        <v>b3</v>
      </c>
      <c r="AA53" s="188" t="str">
        <f t="shared" si="39"/>
        <v>Bld_Plc_Z_UF</v>
      </c>
      <c r="AB53" s="185" t="str">
        <f t="shared" si="69"/>
        <v>b3Bld_Plc_Z_UF</v>
      </c>
      <c r="AC53" s="185">
        <f t="shared" ref="AC53:AC72" si="83">LEN(AB53)</f>
        <v>14</v>
      </c>
      <c r="AD53" s="185"/>
      <c r="AE53" s="185" t="s">
        <v>340</v>
      </c>
      <c r="AF53" s="185" t="str">
        <f t="shared" si="75"/>
        <v>b3Bld_Plc_Z_UF</v>
      </c>
      <c r="AG53" s="185">
        <v>0</v>
      </c>
      <c r="AH53" s="185"/>
      <c r="AI53" s="189" t="s">
        <v>12</v>
      </c>
      <c r="AJ53" s="187">
        <f>Y53</f>
        <v>150</v>
      </c>
      <c r="AK53" s="188" t="str">
        <f t="shared" si="76"/>
        <v>b3</v>
      </c>
      <c r="AL53" s="188" t="str">
        <f t="shared" si="41"/>
        <v/>
      </c>
      <c r="AM53" s="185" t="str">
        <f t="shared" si="77"/>
        <v/>
      </c>
      <c r="AN53" s="185">
        <f t="shared" ref="AN53:AN72" si="84">LEN(AM53)</f>
        <v>0</v>
      </c>
      <c r="AO53" s="185"/>
      <c r="AP53" s="189" t="s">
        <v>10</v>
      </c>
      <c r="AQ53" s="187">
        <f>+AQ49+1</f>
        <v>112</v>
      </c>
      <c r="AR53" s="188" t="str">
        <f>Z53</f>
        <v>b3</v>
      </c>
      <c r="AS53" s="188" t="str">
        <f t="shared" si="78"/>
        <v>Product_IDstr</v>
      </c>
      <c r="AT53" s="185" t="str">
        <f t="shared" si="79"/>
        <v>b3Product_IDstr</v>
      </c>
      <c r="AU53" s="185">
        <f t="shared" ref="AU53:AU63" si="85">LEN(AT53)</f>
        <v>15</v>
      </c>
      <c r="AV53" s="185"/>
      <c r="AW53" s="186" t="s">
        <v>2</v>
      </c>
      <c r="AX53" s="187">
        <f>AJ53</f>
        <v>150</v>
      </c>
      <c r="AY53" s="188" t="str">
        <f>AK53</f>
        <v>b3</v>
      </c>
      <c r="AZ53" s="188" t="str">
        <f t="shared" si="44"/>
        <v>FrmLiveOffset</v>
      </c>
      <c r="BA53" s="185" t="str">
        <f t="shared" si="80"/>
        <v>b3FrmLiveOffset</v>
      </c>
      <c r="BB53" s="37">
        <f t="shared" ref="BB53:BB74" si="86">LEN(BA53)</f>
        <v>15</v>
      </c>
      <c r="BC53" s="18"/>
      <c r="BD53" s="37"/>
      <c r="BE53" s="37"/>
      <c r="BF53" s="37"/>
      <c r="BG53" s="37"/>
      <c r="BH53" s="37"/>
      <c r="BI53" s="37"/>
      <c r="BJ53" s="66"/>
      <c r="BK53" s="516" t="s">
        <v>254</v>
      </c>
    </row>
    <row r="54" spans="1:63" s="19" customFormat="1" x14ac:dyDescent="0.25">
      <c r="A54" s="517"/>
      <c r="B54" s="54" t="s">
        <v>1</v>
      </c>
      <c r="C54" s="118">
        <f t="shared" si="70"/>
        <v>151</v>
      </c>
      <c r="D54" s="310" t="str">
        <f>D53</f>
        <v>b3</v>
      </c>
      <c r="E54" s="310" t="str">
        <f t="shared" si="35"/>
        <v>Total_Layers</v>
      </c>
      <c r="F54" s="89" t="str">
        <f t="shared" ref="F54:F72" si="87">IF(E54&lt;&gt;"",CONCATENATE(D54,E54),"")</f>
        <v>b3Total_Layers</v>
      </c>
      <c r="G54" s="89">
        <f t="shared" si="81"/>
        <v>14</v>
      </c>
      <c r="H54" s="89"/>
      <c r="I54" s="89" t="str">
        <f>I53</f>
        <v>SET</v>
      </c>
      <c r="J54" s="89" t="str">
        <f t="shared" ref="J54:J72" si="88">F54</f>
        <v>b3Total_Layers</v>
      </c>
      <c r="K54" s="89">
        <v>0</v>
      </c>
      <c r="L54" s="89"/>
      <c r="M54" s="135" t="s">
        <v>0</v>
      </c>
      <c r="N54" s="87">
        <f>N53+1</f>
        <v>151</v>
      </c>
      <c r="O54" s="88" t="str">
        <f>O53</f>
        <v>b3</v>
      </c>
      <c r="P54" s="88" t="str">
        <f t="shared" si="37"/>
        <v>Pattern_ID</v>
      </c>
      <c r="Q54" s="89" t="str">
        <f t="shared" ref="Q54:Q72" si="89">IF(P54&lt;&gt;"",CONCATENATE(O54,P54),"")</f>
        <v>b3Pattern_ID</v>
      </c>
      <c r="R54" s="89">
        <f t="shared" si="82"/>
        <v>12</v>
      </c>
      <c r="S54" s="89"/>
      <c r="T54" s="89" t="str">
        <f>T53</f>
        <v>SET</v>
      </c>
      <c r="U54" s="89" t="str">
        <f t="shared" ref="U54:U72" si="90">Q54</f>
        <v>b3Pattern_ID</v>
      </c>
      <c r="V54" s="89">
        <v>0</v>
      </c>
      <c r="W54" s="89"/>
      <c r="X54" s="86" t="s">
        <v>11</v>
      </c>
      <c r="Y54" s="87">
        <f>Y53+1</f>
        <v>151</v>
      </c>
      <c r="Z54" s="88" t="str">
        <f>Z53</f>
        <v>b3</v>
      </c>
      <c r="AA54" s="88" t="str">
        <f t="shared" si="39"/>
        <v>Bld_Clr_Z_UF</v>
      </c>
      <c r="AB54" s="89" t="str">
        <f t="shared" si="69"/>
        <v>b3Bld_Clr_Z_UF</v>
      </c>
      <c r="AC54" s="89">
        <f t="shared" si="83"/>
        <v>14</v>
      </c>
      <c r="AD54" s="89"/>
      <c r="AE54" s="89" t="str">
        <f>AE53</f>
        <v>SET</v>
      </c>
      <c r="AF54" s="89" t="str">
        <f t="shared" ref="AF54:AF72" si="91">AB54</f>
        <v>b3Bld_Clr_Z_UF</v>
      </c>
      <c r="AG54" s="89">
        <v>0</v>
      </c>
      <c r="AH54" s="89"/>
      <c r="AI54" s="86" t="s">
        <v>12</v>
      </c>
      <c r="AJ54" s="87">
        <f>AJ53+1</f>
        <v>151</v>
      </c>
      <c r="AK54" s="88" t="str">
        <f>AK53</f>
        <v>b3</v>
      </c>
      <c r="AL54" s="88" t="str">
        <f t="shared" si="41"/>
        <v/>
      </c>
      <c r="AM54" s="89" t="str">
        <f t="shared" ref="AM54:AM72" si="92">IF(AL54&lt;&gt;"",CONCATENATE(AK54,AL54),"")</f>
        <v/>
      </c>
      <c r="AN54" s="89">
        <f t="shared" si="84"/>
        <v>0</v>
      </c>
      <c r="AO54" s="89"/>
      <c r="AP54" s="86" t="s">
        <v>10</v>
      </c>
      <c r="AQ54" s="225">
        <f>AQ53+1</f>
        <v>113</v>
      </c>
      <c r="AR54" s="88" t="str">
        <f>Z54</f>
        <v>b3</v>
      </c>
      <c r="AS54" s="88" t="str">
        <f t="shared" si="78"/>
        <v>Pattern_IDstr</v>
      </c>
      <c r="AT54" s="89" t="str">
        <f t="shared" si="79"/>
        <v>b3Pattern_IDstr</v>
      </c>
      <c r="AU54" s="89">
        <f t="shared" si="85"/>
        <v>15</v>
      </c>
      <c r="AV54" s="89"/>
      <c r="AW54" s="135" t="s">
        <v>2</v>
      </c>
      <c r="AX54" s="87">
        <f>AX53+1</f>
        <v>151</v>
      </c>
      <c r="AY54" s="88" t="str">
        <f>AY53</f>
        <v>b3</v>
      </c>
      <c r="AZ54" s="88" t="str">
        <f t="shared" si="44"/>
        <v>FrameAdjust</v>
      </c>
      <c r="BA54" s="89" t="str">
        <f t="shared" si="80"/>
        <v>b3FrameAdjust</v>
      </c>
      <c r="BB54" s="126">
        <f t="shared" si="86"/>
        <v>13</v>
      </c>
      <c r="BC54" s="115"/>
      <c r="BD54" s="126"/>
      <c r="BE54" s="126"/>
      <c r="BF54" s="126"/>
      <c r="BG54" s="126"/>
      <c r="BH54" s="126"/>
      <c r="BI54" s="126"/>
      <c r="BJ54" s="114"/>
      <c r="BK54" s="517"/>
    </row>
    <row r="55" spans="1:63" s="19" customFormat="1" x14ac:dyDescent="0.25">
      <c r="A55" s="517"/>
      <c r="B55" s="54" t="s">
        <v>1</v>
      </c>
      <c r="C55" s="118">
        <f t="shared" si="70"/>
        <v>152</v>
      </c>
      <c r="D55" s="310" t="str">
        <f t="shared" ref="D55:D66" si="93">D54</f>
        <v>b3</v>
      </c>
      <c r="E55" s="310" t="str">
        <f t="shared" si="35"/>
        <v>Active_Layer</v>
      </c>
      <c r="F55" s="89" t="str">
        <f t="shared" si="87"/>
        <v>b3Active_Layer</v>
      </c>
      <c r="G55" s="89">
        <f t="shared" si="81"/>
        <v>14</v>
      </c>
      <c r="H55" s="89"/>
      <c r="I55" s="89" t="str">
        <f t="shared" ref="I55:I72" si="94">I54</f>
        <v>SET</v>
      </c>
      <c r="J55" s="89" t="str">
        <f t="shared" si="88"/>
        <v>b3Active_Layer</v>
      </c>
      <c r="K55" s="89">
        <v>0</v>
      </c>
      <c r="L55" s="89"/>
      <c r="M55" s="135" t="s">
        <v>0</v>
      </c>
      <c r="N55" s="87">
        <f>N54+1</f>
        <v>152</v>
      </c>
      <c r="O55" s="88" t="str">
        <f t="shared" ref="O55:O66" si="95">O54</f>
        <v>b3</v>
      </c>
      <c r="P55" s="88" t="str">
        <f t="shared" si="37"/>
        <v>Bld_Box_Total</v>
      </c>
      <c r="Q55" s="89" t="str">
        <f t="shared" si="89"/>
        <v>b3Bld_Box_Total</v>
      </c>
      <c r="R55" s="89">
        <f t="shared" si="82"/>
        <v>15</v>
      </c>
      <c r="S55" s="89"/>
      <c r="T55" s="89" t="str">
        <f t="shared" ref="T55:T72" si="96">T54</f>
        <v>SET</v>
      </c>
      <c r="U55" s="89" t="str">
        <f t="shared" si="90"/>
        <v>b3Bld_Box_Total</v>
      </c>
      <c r="V55" s="89">
        <v>0</v>
      </c>
      <c r="W55" s="89"/>
      <c r="X55" s="86" t="s">
        <v>11</v>
      </c>
      <c r="Y55" s="87">
        <f>Y54+1</f>
        <v>152</v>
      </c>
      <c r="Z55" s="88" t="str">
        <f t="shared" ref="Z55:Z72" si="97">Z54</f>
        <v>b3</v>
      </c>
      <c r="AA55" s="88" t="str">
        <f t="shared" si="39"/>
        <v/>
      </c>
      <c r="AB55" s="89" t="str">
        <f t="shared" si="69"/>
        <v/>
      </c>
      <c r="AC55" s="89">
        <f t="shared" si="83"/>
        <v>0</v>
      </c>
      <c r="AD55" s="89"/>
      <c r="AE55" s="89" t="str">
        <f t="shared" ref="AE55:AE72" si="98">AE54</f>
        <v>SET</v>
      </c>
      <c r="AF55" s="89" t="str">
        <f t="shared" si="91"/>
        <v/>
      </c>
      <c r="AG55" s="89">
        <v>0</v>
      </c>
      <c r="AH55" s="89"/>
      <c r="AI55" s="86" t="s">
        <v>12</v>
      </c>
      <c r="AJ55" s="87">
        <f>AJ54+1</f>
        <v>152</v>
      </c>
      <c r="AK55" s="88" t="str">
        <f t="shared" ref="AK55:AK67" si="99">AK54</f>
        <v>b3</v>
      </c>
      <c r="AL55" s="88" t="str">
        <f t="shared" si="41"/>
        <v/>
      </c>
      <c r="AM55" s="89"/>
      <c r="AN55" s="89">
        <f t="shared" si="84"/>
        <v>0</v>
      </c>
      <c r="AO55" s="89"/>
      <c r="AP55" s="86" t="s">
        <v>10</v>
      </c>
      <c r="AQ55" s="87">
        <f>AQ54+1</f>
        <v>114</v>
      </c>
      <c r="AR55" s="88" t="str">
        <f>Z55</f>
        <v>b3</v>
      </c>
      <c r="AS55" s="88" t="str">
        <f t="shared" si="78"/>
        <v/>
      </c>
      <c r="AT55" s="89" t="str">
        <f t="shared" si="79"/>
        <v/>
      </c>
      <c r="AU55" s="89">
        <f t="shared" si="85"/>
        <v>0</v>
      </c>
      <c r="AV55" s="89"/>
      <c r="AW55" s="135" t="s">
        <v>2</v>
      </c>
      <c r="AX55" s="87">
        <f>AX54+1</f>
        <v>152</v>
      </c>
      <c r="AY55" s="88" t="str">
        <f t="shared" ref="AY55:AY71" si="100">AY54</f>
        <v>b3</v>
      </c>
      <c r="AZ55" s="88" t="str">
        <f t="shared" si="44"/>
        <v>PickPos</v>
      </c>
      <c r="BA55" s="89" t="str">
        <f t="shared" si="80"/>
        <v>b3PickPos</v>
      </c>
      <c r="BB55" s="126">
        <f t="shared" si="86"/>
        <v>9</v>
      </c>
      <c r="BC55" s="115"/>
      <c r="BD55" s="126"/>
      <c r="BE55" s="126"/>
      <c r="BF55" s="126"/>
      <c r="BG55" s="126"/>
      <c r="BH55" s="126"/>
      <c r="BI55" s="126"/>
      <c r="BJ55" s="114"/>
      <c r="BK55" s="517"/>
    </row>
    <row r="56" spans="1:63" s="19" customFormat="1" x14ac:dyDescent="0.25">
      <c r="A56" s="517"/>
      <c r="B56" s="54" t="s">
        <v>1</v>
      </c>
      <c r="C56" s="118">
        <f t="shared" si="70"/>
        <v>153</v>
      </c>
      <c r="D56" s="310" t="str">
        <f t="shared" si="93"/>
        <v>b3</v>
      </c>
      <c r="E56" s="310" t="str">
        <f t="shared" si="35"/>
        <v>Total_Cycles</v>
      </c>
      <c r="F56" s="89" t="str">
        <f t="shared" si="87"/>
        <v>b3Total_Cycles</v>
      </c>
      <c r="G56" s="89">
        <f t="shared" si="81"/>
        <v>14</v>
      </c>
      <c r="H56" s="89"/>
      <c r="I56" s="89" t="str">
        <f t="shared" si="94"/>
        <v>SET</v>
      </c>
      <c r="J56" s="89" t="str">
        <f t="shared" si="88"/>
        <v>b3Total_Cycles</v>
      </c>
      <c r="K56" s="89">
        <v>0</v>
      </c>
      <c r="L56" s="89"/>
      <c r="M56" s="135" t="s">
        <v>0</v>
      </c>
      <c r="N56" s="87">
        <f>N55+1</f>
        <v>153</v>
      </c>
      <c r="O56" s="88" t="str">
        <f t="shared" si="95"/>
        <v>b3</v>
      </c>
      <c r="P56" s="88" t="str">
        <f t="shared" si="37"/>
        <v>Bld_Box_Done</v>
      </c>
      <c r="Q56" s="89" t="str">
        <f t="shared" si="89"/>
        <v>b3Bld_Box_Done</v>
      </c>
      <c r="R56" s="89">
        <f t="shared" si="82"/>
        <v>14</v>
      </c>
      <c r="S56" s="89"/>
      <c r="T56" s="89" t="str">
        <f t="shared" si="96"/>
        <v>SET</v>
      </c>
      <c r="U56" s="89" t="str">
        <f t="shared" si="90"/>
        <v>b3Bld_Box_Done</v>
      </c>
      <c r="V56" s="89">
        <v>0</v>
      </c>
      <c r="W56" s="89"/>
      <c r="X56" s="86" t="s">
        <v>11</v>
      </c>
      <c r="Y56" s="87">
        <f>Y55+1</f>
        <v>153</v>
      </c>
      <c r="Z56" s="88" t="str">
        <f t="shared" si="97"/>
        <v>b3</v>
      </c>
      <c r="AA56" s="88" t="str">
        <f t="shared" si="39"/>
        <v>DataState</v>
      </c>
      <c r="AB56" s="89" t="str">
        <f t="shared" si="69"/>
        <v>b3DataState</v>
      </c>
      <c r="AC56" s="89">
        <f t="shared" si="83"/>
        <v>11</v>
      </c>
      <c r="AD56" s="89"/>
      <c r="AE56" s="89" t="str">
        <f t="shared" si="98"/>
        <v>SET</v>
      </c>
      <c r="AF56" s="89" t="str">
        <f t="shared" si="91"/>
        <v>b3DataState</v>
      </c>
      <c r="AG56" s="89">
        <v>0</v>
      </c>
      <c r="AH56" s="89"/>
      <c r="AI56" s="86" t="s">
        <v>12</v>
      </c>
      <c r="AJ56" s="87">
        <f>AJ55+1</f>
        <v>153</v>
      </c>
      <c r="AK56" s="88" t="str">
        <f t="shared" si="99"/>
        <v>b3</v>
      </c>
      <c r="AL56" s="88" t="str">
        <f t="shared" si="41"/>
        <v/>
      </c>
      <c r="AM56" s="89"/>
      <c r="AN56" s="89">
        <f t="shared" si="84"/>
        <v>0</v>
      </c>
      <c r="AO56" s="89"/>
      <c r="AP56" s="86" t="s">
        <v>10</v>
      </c>
      <c r="AQ56" s="87">
        <f>AQ55+1</f>
        <v>115</v>
      </c>
      <c r="AR56" s="88" t="str">
        <f>Z56</f>
        <v>b3</v>
      </c>
      <c r="AS56" s="88" t="str">
        <f t="shared" si="78"/>
        <v/>
      </c>
      <c r="AT56" s="89" t="str">
        <f t="shared" si="79"/>
        <v/>
      </c>
      <c r="AU56" s="89">
        <f t="shared" si="85"/>
        <v>0</v>
      </c>
      <c r="AV56" s="89"/>
      <c r="AW56" s="135" t="s">
        <v>2</v>
      </c>
      <c r="AX56" s="87">
        <f>AX55+1</f>
        <v>153</v>
      </c>
      <c r="AY56" s="88" t="str">
        <f t="shared" si="100"/>
        <v>b3</v>
      </c>
      <c r="AZ56" s="88" t="str">
        <f t="shared" si="44"/>
        <v>PickData</v>
      </c>
      <c r="BA56" s="89" t="str">
        <f t="shared" si="80"/>
        <v>b3PickData</v>
      </c>
      <c r="BB56" s="126">
        <f t="shared" si="86"/>
        <v>10</v>
      </c>
      <c r="BC56" s="115"/>
      <c r="BD56" s="126"/>
      <c r="BE56" s="126"/>
      <c r="BF56" s="126"/>
      <c r="BG56" s="126"/>
      <c r="BH56" s="126"/>
      <c r="BI56" s="126"/>
      <c r="BJ56" s="114"/>
      <c r="BK56" s="517"/>
    </row>
    <row r="57" spans="1:63" s="19" customFormat="1" x14ac:dyDescent="0.25">
      <c r="A57" s="517"/>
      <c r="B57" s="54" t="s">
        <v>1</v>
      </c>
      <c r="C57" s="118">
        <f t="shared" ref="C57:C72" si="101">C56+1</f>
        <v>154</v>
      </c>
      <c r="D57" s="310" t="str">
        <f t="shared" si="93"/>
        <v>b3</v>
      </c>
      <c r="E57" s="310" t="str">
        <f t="shared" si="35"/>
        <v>Active_Cycle</v>
      </c>
      <c r="F57" s="89" t="str">
        <f t="shared" si="87"/>
        <v>b3Active_Cycle</v>
      </c>
      <c r="G57" s="89">
        <f t="shared" si="81"/>
        <v>14</v>
      </c>
      <c r="H57" s="89"/>
      <c r="I57" s="89" t="str">
        <f t="shared" si="94"/>
        <v>SET</v>
      </c>
      <c r="J57" s="89" t="str">
        <f t="shared" si="88"/>
        <v>b3Active_Cycle</v>
      </c>
      <c r="K57" s="89">
        <v>0</v>
      </c>
      <c r="L57" s="89"/>
      <c r="M57" s="135" t="s">
        <v>0</v>
      </c>
      <c r="N57" s="87">
        <f t="shared" ref="N57:N72" si="102">N56+1</f>
        <v>154</v>
      </c>
      <c r="O57" s="88" t="str">
        <f t="shared" si="95"/>
        <v>b3</v>
      </c>
      <c r="P57" s="88" t="str">
        <f t="shared" si="37"/>
        <v>Lay_Box_Total</v>
      </c>
      <c r="Q57" s="89" t="str">
        <f t="shared" si="89"/>
        <v>b3Lay_Box_Total</v>
      </c>
      <c r="R57" s="89">
        <f t="shared" si="82"/>
        <v>15</v>
      </c>
      <c r="S57" s="89"/>
      <c r="T57" s="89" t="str">
        <f t="shared" si="96"/>
        <v>SET</v>
      </c>
      <c r="U57" s="89" t="str">
        <f t="shared" si="90"/>
        <v>b3Lay_Box_Total</v>
      </c>
      <c r="V57" s="89">
        <v>0</v>
      </c>
      <c r="W57" s="89"/>
      <c r="X57" s="86" t="s">
        <v>11</v>
      </c>
      <c r="Y57" s="87">
        <f t="shared" ref="Y57:Y72" si="103">Y56+1</f>
        <v>154</v>
      </c>
      <c r="Z57" s="88" t="str">
        <f t="shared" si="97"/>
        <v>b3</v>
      </c>
      <c r="AA57" s="88" t="str">
        <f t="shared" si="39"/>
        <v>Pick_StnType</v>
      </c>
      <c r="AB57" s="89" t="str">
        <f t="shared" si="69"/>
        <v>b3Pick_StnType</v>
      </c>
      <c r="AC57" s="89">
        <f t="shared" si="83"/>
        <v>14</v>
      </c>
      <c r="AD57" s="89"/>
      <c r="AE57" s="89" t="str">
        <f t="shared" si="98"/>
        <v>SET</v>
      </c>
      <c r="AF57" s="89" t="str">
        <f t="shared" si="91"/>
        <v>b3Pick_StnType</v>
      </c>
      <c r="AG57" s="89">
        <v>0</v>
      </c>
      <c r="AH57" s="89"/>
      <c r="AI57" s="86" t="s">
        <v>12</v>
      </c>
      <c r="AJ57" s="87">
        <f t="shared" ref="AJ57:AJ72" si="104">AJ56+1</f>
        <v>154</v>
      </c>
      <c r="AK57" s="88" t="str">
        <f t="shared" si="99"/>
        <v>b3</v>
      </c>
      <c r="AL57" s="88" t="str">
        <f t="shared" si="41"/>
        <v/>
      </c>
      <c r="AM57" s="89"/>
      <c r="AN57" s="89">
        <f t="shared" si="84"/>
        <v>0</v>
      </c>
      <c r="AO57" s="89"/>
      <c r="AP57" s="86"/>
      <c r="AQ57" s="87"/>
      <c r="AR57" s="88"/>
      <c r="AS57" s="88" t="str">
        <f t="shared" si="78"/>
        <v/>
      </c>
      <c r="AT57" s="89" t="str">
        <f t="shared" si="79"/>
        <v/>
      </c>
      <c r="AU57" s="89">
        <f t="shared" si="85"/>
        <v>0</v>
      </c>
      <c r="AV57" s="89"/>
      <c r="AW57" s="135" t="s">
        <v>2</v>
      </c>
      <c r="AX57" s="87">
        <f t="shared" ref="AX57:AX74" si="105">AX56+1</f>
        <v>154</v>
      </c>
      <c r="AY57" s="88" t="str">
        <f t="shared" si="100"/>
        <v>b3</v>
      </c>
      <c r="AZ57" s="88" t="str">
        <f t="shared" si="44"/>
        <v>Place1Pos</v>
      </c>
      <c r="BA57" s="89" t="str">
        <f t="shared" si="80"/>
        <v>b3Place1Pos</v>
      </c>
      <c r="BB57" s="126">
        <f t="shared" si="86"/>
        <v>11</v>
      </c>
      <c r="BC57" s="115"/>
      <c r="BD57" s="126"/>
      <c r="BE57" s="126"/>
      <c r="BF57" s="126"/>
      <c r="BG57" s="126"/>
      <c r="BH57" s="126"/>
      <c r="BI57" s="126"/>
      <c r="BJ57" s="114"/>
      <c r="BK57" s="517"/>
    </row>
    <row r="58" spans="1:63" s="19" customFormat="1" x14ac:dyDescent="0.25">
      <c r="A58" s="517"/>
      <c r="B58" s="54" t="s">
        <v>1</v>
      </c>
      <c r="C58" s="118">
        <f>C57+1</f>
        <v>155</v>
      </c>
      <c r="D58" s="117" t="str">
        <f t="shared" si="93"/>
        <v>b3</v>
      </c>
      <c r="E58" s="117" t="str">
        <f t="shared" si="35"/>
        <v>Qty_Pal_Stn</v>
      </c>
      <c r="F58" s="89" t="str">
        <f t="shared" si="87"/>
        <v>b3Qty_Pal_Stn</v>
      </c>
      <c r="G58" s="89">
        <f t="shared" si="81"/>
        <v>13</v>
      </c>
      <c r="H58" s="89"/>
      <c r="I58" s="89" t="str">
        <f t="shared" si="94"/>
        <v>SET</v>
      </c>
      <c r="J58" s="89" t="str">
        <f t="shared" si="88"/>
        <v>b3Qty_Pal_Stn</v>
      </c>
      <c r="K58" s="89">
        <v>0</v>
      </c>
      <c r="L58" s="89"/>
      <c r="M58" s="135" t="s">
        <v>0</v>
      </c>
      <c r="N58" s="87">
        <f>N57+1</f>
        <v>155</v>
      </c>
      <c r="O58" s="88" t="str">
        <f t="shared" si="95"/>
        <v>b3</v>
      </c>
      <c r="P58" s="88" t="str">
        <f t="shared" si="37"/>
        <v>Lay_Box_Done</v>
      </c>
      <c r="Q58" s="89" t="str">
        <f t="shared" si="89"/>
        <v>b3Lay_Box_Done</v>
      </c>
      <c r="R58" s="89">
        <f t="shared" si="82"/>
        <v>14</v>
      </c>
      <c r="S58" s="89"/>
      <c r="T58" s="89" t="str">
        <f t="shared" si="96"/>
        <v>SET</v>
      </c>
      <c r="U58" s="89" t="str">
        <f t="shared" si="90"/>
        <v>b3Lay_Box_Done</v>
      </c>
      <c r="V58" s="89">
        <v>0</v>
      </c>
      <c r="W58" s="89"/>
      <c r="X58" s="86" t="s">
        <v>11</v>
      </c>
      <c r="Y58" s="87">
        <f>Y57+1</f>
        <v>155</v>
      </c>
      <c r="Z58" s="88" t="str">
        <f t="shared" si="97"/>
        <v>b3</v>
      </c>
      <c r="AA58" s="88" t="str">
        <f t="shared" si="39"/>
        <v>Pick_StnID</v>
      </c>
      <c r="AB58" s="89" t="str">
        <f t="shared" si="69"/>
        <v>b3Pick_StnID</v>
      </c>
      <c r="AC58" s="89">
        <f t="shared" si="83"/>
        <v>12</v>
      </c>
      <c r="AD58" s="89"/>
      <c r="AE58" s="89" t="str">
        <f t="shared" si="98"/>
        <v>SET</v>
      </c>
      <c r="AF58" s="89" t="str">
        <f t="shared" si="91"/>
        <v>b3Pick_StnID</v>
      </c>
      <c r="AG58" s="89">
        <v>0</v>
      </c>
      <c r="AH58" s="89"/>
      <c r="AI58" s="86" t="s">
        <v>12</v>
      </c>
      <c r="AJ58" s="87">
        <f>AJ57+1</f>
        <v>155</v>
      </c>
      <c r="AK58" s="88" t="str">
        <f t="shared" si="99"/>
        <v>b3</v>
      </c>
      <c r="AL58" s="88" t="str">
        <f t="shared" si="41"/>
        <v/>
      </c>
      <c r="AM58" s="89"/>
      <c r="AN58" s="89">
        <f t="shared" si="84"/>
        <v>0</v>
      </c>
      <c r="AO58" s="89"/>
      <c r="AP58" s="86"/>
      <c r="AQ58" s="87"/>
      <c r="AR58" s="88"/>
      <c r="AS58" s="88"/>
      <c r="AT58" s="183"/>
      <c r="AU58" s="89">
        <f t="shared" si="85"/>
        <v>0</v>
      </c>
      <c r="AV58" s="89"/>
      <c r="AW58" s="135" t="s">
        <v>2</v>
      </c>
      <c r="AX58" s="87">
        <f>AX57+1</f>
        <v>155</v>
      </c>
      <c r="AY58" s="88" t="str">
        <f t="shared" si="100"/>
        <v>b3</v>
      </c>
      <c r="AZ58" s="88" t="str">
        <f t="shared" si="44"/>
        <v>Place1Data</v>
      </c>
      <c r="BA58" s="89" t="str">
        <f t="shared" si="80"/>
        <v>b3Place1Data</v>
      </c>
      <c r="BB58" s="126">
        <f t="shared" si="86"/>
        <v>12</v>
      </c>
      <c r="BC58" s="115"/>
      <c r="BD58" s="126"/>
      <c r="BE58" s="126"/>
      <c r="BF58" s="126"/>
      <c r="BG58" s="126"/>
      <c r="BH58" s="126"/>
      <c r="BI58" s="126"/>
      <c r="BJ58" s="114"/>
      <c r="BK58" s="517"/>
    </row>
    <row r="59" spans="1:63" s="19" customFormat="1" x14ac:dyDescent="0.25">
      <c r="A59" s="517"/>
      <c r="B59" s="54" t="s">
        <v>1</v>
      </c>
      <c r="C59" s="118">
        <f t="shared" si="101"/>
        <v>156</v>
      </c>
      <c r="D59" s="117" t="str">
        <f t="shared" si="93"/>
        <v>b3</v>
      </c>
      <c r="E59" s="117" t="str">
        <f t="shared" si="35"/>
        <v>Qty_Slp_Stn</v>
      </c>
      <c r="F59" s="89" t="str">
        <f t="shared" si="87"/>
        <v>b3Qty_Slp_Stn</v>
      </c>
      <c r="G59" s="89">
        <f t="shared" si="81"/>
        <v>13</v>
      </c>
      <c r="H59" s="89"/>
      <c r="I59" s="89" t="str">
        <f t="shared" si="94"/>
        <v>SET</v>
      </c>
      <c r="J59" s="89" t="str">
        <f t="shared" si="88"/>
        <v>b3Qty_Slp_Stn</v>
      </c>
      <c r="K59" s="89">
        <v>0</v>
      </c>
      <c r="L59" s="89"/>
      <c r="M59" s="135" t="s">
        <v>0</v>
      </c>
      <c r="N59" s="87">
        <f t="shared" si="102"/>
        <v>156</v>
      </c>
      <c r="O59" s="88" t="str">
        <f t="shared" si="95"/>
        <v>b3</v>
      </c>
      <c r="P59" s="88" t="str">
        <f t="shared" si="37"/>
        <v>Total_BoxLayer</v>
      </c>
      <c r="Q59" s="89" t="str">
        <f t="shared" si="89"/>
        <v>b3Total_BoxLayer</v>
      </c>
      <c r="R59" s="89">
        <f t="shared" si="82"/>
        <v>16</v>
      </c>
      <c r="S59" s="89"/>
      <c r="T59" s="89" t="str">
        <f t="shared" si="96"/>
        <v>SET</v>
      </c>
      <c r="U59" s="89" t="str">
        <f t="shared" si="90"/>
        <v>b3Total_BoxLayer</v>
      </c>
      <c r="V59" s="89">
        <v>0</v>
      </c>
      <c r="W59" s="89"/>
      <c r="X59" s="86" t="s">
        <v>11</v>
      </c>
      <c r="Y59" s="87">
        <f t="shared" si="103"/>
        <v>156</v>
      </c>
      <c r="Z59" s="88" t="str">
        <f t="shared" si="97"/>
        <v>b3</v>
      </c>
      <c r="AA59" s="88" t="str">
        <f t="shared" si="39"/>
        <v>DataLayer</v>
      </c>
      <c r="AB59" s="89" t="str">
        <f t="shared" si="69"/>
        <v>b3DataLayer</v>
      </c>
      <c r="AC59" s="89">
        <f t="shared" si="83"/>
        <v>11</v>
      </c>
      <c r="AD59" s="89"/>
      <c r="AE59" s="89" t="str">
        <f t="shared" si="98"/>
        <v>SET</v>
      </c>
      <c r="AF59" s="89" t="str">
        <f t="shared" si="91"/>
        <v>b3DataLayer</v>
      </c>
      <c r="AG59" s="89">
        <v>0</v>
      </c>
      <c r="AH59" s="89"/>
      <c r="AI59" s="86" t="s">
        <v>12</v>
      </c>
      <c r="AJ59" s="87">
        <f t="shared" si="104"/>
        <v>156</v>
      </c>
      <c r="AK59" s="88" t="str">
        <f t="shared" si="99"/>
        <v>b3</v>
      </c>
      <c r="AL59" s="88" t="str">
        <f t="shared" si="41"/>
        <v/>
      </c>
      <c r="AM59" s="89" t="str">
        <f t="shared" si="92"/>
        <v/>
      </c>
      <c r="AN59" s="89">
        <f t="shared" si="84"/>
        <v>0</v>
      </c>
      <c r="AO59" s="89"/>
      <c r="AP59" s="86"/>
      <c r="AQ59" s="87"/>
      <c r="AR59" s="88"/>
      <c r="AS59" s="88"/>
      <c r="AT59" s="183"/>
      <c r="AU59" s="89">
        <f t="shared" si="85"/>
        <v>0</v>
      </c>
      <c r="AV59" s="89"/>
      <c r="AW59" s="135" t="s">
        <v>2</v>
      </c>
      <c r="AX59" s="87">
        <f t="shared" si="105"/>
        <v>156</v>
      </c>
      <c r="AY59" s="88" t="str">
        <f t="shared" si="100"/>
        <v>b3</v>
      </c>
      <c r="AZ59" s="88" t="str">
        <f t="shared" si="44"/>
        <v>Place2Pos</v>
      </c>
      <c r="BA59" s="89" t="str">
        <f t="shared" si="80"/>
        <v>b3Place2Pos</v>
      </c>
      <c r="BB59" s="126">
        <f t="shared" si="86"/>
        <v>11</v>
      </c>
      <c r="BC59" s="115"/>
      <c r="BD59" s="126"/>
      <c r="BE59" s="126"/>
      <c r="BF59" s="126"/>
      <c r="BG59" s="126"/>
      <c r="BH59" s="126"/>
      <c r="BI59" s="126"/>
      <c r="BJ59" s="114"/>
      <c r="BK59" s="517"/>
    </row>
    <row r="60" spans="1:63" s="19" customFormat="1" x14ac:dyDescent="0.25">
      <c r="A60" s="517"/>
      <c r="B60" s="54" t="s">
        <v>1</v>
      </c>
      <c r="C60" s="118">
        <f t="shared" si="101"/>
        <v>157</v>
      </c>
      <c r="D60" s="117" t="str">
        <f t="shared" si="93"/>
        <v>b3</v>
      </c>
      <c r="E60" s="117" t="str">
        <f t="shared" ref="E60:E91" si="106">IF(E35&lt;&gt;"",E35,"")</f>
        <v/>
      </c>
      <c r="F60" s="89" t="str">
        <f t="shared" si="87"/>
        <v/>
      </c>
      <c r="G60" s="89">
        <f t="shared" si="81"/>
        <v>0</v>
      </c>
      <c r="H60" s="89"/>
      <c r="I60" s="89" t="str">
        <f t="shared" si="94"/>
        <v>SET</v>
      </c>
      <c r="J60" s="89" t="str">
        <f t="shared" si="88"/>
        <v/>
      </c>
      <c r="K60" s="89">
        <v>0</v>
      </c>
      <c r="L60" s="89"/>
      <c r="M60" s="135" t="s">
        <v>0</v>
      </c>
      <c r="N60" s="87">
        <f t="shared" si="102"/>
        <v>157</v>
      </c>
      <c r="O60" s="88" t="str">
        <f t="shared" si="95"/>
        <v>b3</v>
      </c>
      <c r="P60" s="88" t="str">
        <f t="shared" ref="P60:P91" si="107">IF(P35&lt;&gt;"",P35,"")</f>
        <v>Activ_BoxLayer</v>
      </c>
      <c r="Q60" s="89" t="str">
        <f t="shared" si="89"/>
        <v>b3Activ_BoxLayer</v>
      </c>
      <c r="R60" s="89">
        <f t="shared" si="82"/>
        <v>16</v>
      </c>
      <c r="S60" s="89"/>
      <c r="T60" s="89" t="str">
        <f t="shared" si="96"/>
        <v>SET</v>
      </c>
      <c r="U60" s="89" t="str">
        <f t="shared" si="90"/>
        <v>b3Activ_BoxLayer</v>
      </c>
      <c r="V60" s="89">
        <v>0</v>
      </c>
      <c r="W60" s="89"/>
      <c r="X60" s="86" t="s">
        <v>11</v>
      </c>
      <c r="Y60" s="87">
        <f t="shared" si="103"/>
        <v>157</v>
      </c>
      <c r="Z60" s="88" t="str">
        <f t="shared" si="97"/>
        <v>b3</v>
      </c>
      <c r="AA60" s="88" t="str">
        <f t="shared" ref="AA60:AA91" si="108">IF(AA35&lt;&gt;"",AA35,"")</f>
        <v>DataCycle</v>
      </c>
      <c r="AB60" s="89" t="str">
        <f t="shared" si="69"/>
        <v>b3DataCycle</v>
      </c>
      <c r="AC60" s="89">
        <f t="shared" si="83"/>
        <v>11</v>
      </c>
      <c r="AD60" s="89"/>
      <c r="AE60" s="89" t="str">
        <f t="shared" si="98"/>
        <v>SET</v>
      </c>
      <c r="AF60" s="89" t="str">
        <f t="shared" si="91"/>
        <v>b3DataCycle</v>
      </c>
      <c r="AG60" s="89">
        <v>0</v>
      </c>
      <c r="AH60" s="89"/>
      <c r="AI60" s="86" t="s">
        <v>12</v>
      </c>
      <c r="AJ60" s="87">
        <f t="shared" si="104"/>
        <v>157</v>
      </c>
      <c r="AK60" s="88" t="str">
        <f t="shared" si="99"/>
        <v>b3</v>
      </c>
      <c r="AL60" s="88" t="str">
        <f t="shared" ref="AL60:AL91" si="109">IF(AL35&lt;&gt;"",AL35,"")</f>
        <v/>
      </c>
      <c r="AM60" s="89" t="str">
        <f t="shared" si="92"/>
        <v/>
      </c>
      <c r="AN60" s="89">
        <f t="shared" si="84"/>
        <v>0</v>
      </c>
      <c r="AO60" s="89"/>
      <c r="AP60" s="86"/>
      <c r="AQ60" s="87"/>
      <c r="AR60" s="88"/>
      <c r="AS60" s="88"/>
      <c r="AT60" s="183"/>
      <c r="AU60" s="89">
        <f t="shared" si="85"/>
        <v>0</v>
      </c>
      <c r="AV60" s="89"/>
      <c r="AW60" s="135" t="s">
        <v>2</v>
      </c>
      <c r="AX60" s="87">
        <f t="shared" si="105"/>
        <v>157</v>
      </c>
      <c r="AY60" s="88" t="str">
        <f t="shared" si="100"/>
        <v>b3</v>
      </c>
      <c r="AZ60" s="88" t="str">
        <f t="shared" si="44"/>
        <v>Place2Data</v>
      </c>
      <c r="BA60" s="89" t="str">
        <f t="shared" si="80"/>
        <v>b3Place2Data</v>
      </c>
      <c r="BB60" s="126">
        <f t="shared" si="86"/>
        <v>12</v>
      </c>
      <c r="BC60" s="115"/>
      <c r="BD60" s="126"/>
      <c r="BE60" s="126"/>
      <c r="BF60" s="126"/>
      <c r="BG60" s="126"/>
      <c r="BH60" s="126"/>
      <c r="BI60" s="126"/>
      <c r="BJ60" s="114"/>
      <c r="BK60" s="517"/>
    </row>
    <row r="61" spans="1:63" s="19" customFormat="1" x14ac:dyDescent="0.25">
      <c r="A61" s="517"/>
      <c r="B61" s="54" t="s">
        <v>1</v>
      </c>
      <c r="C61" s="118">
        <f t="shared" si="101"/>
        <v>158</v>
      </c>
      <c r="D61" s="117" t="str">
        <f t="shared" si="93"/>
        <v>b3</v>
      </c>
      <c r="E61" s="117" t="str">
        <f t="shared" si="106"/>
        <v>Feed_Stn_ID</v>
      </c>
      <c r="F61" s="89" t="str">
        <f t="shared" si="87"/>
        <v>b3Feed_Stn_ID</v>
      </c>
      <c r="G61" s="89">
        <f t="shared" si="81"/>
        <v>13</v>
      </c>
      <c r="H61" s="89"/>
      <c r="I61" s="89" t="str">
        <f t="shared" si="94"/>
        <v>SET</v>
      </c>
      <c r="J61" s="89" t="str">
        <f t="shared" si="88"/>
        <v>b3Feed_Stn_ID</v>
      </c>
      <c r="K61" s="89">
        <v>0</v>
      </c>
      <c r="L61" s="89"/>
      <c r="M61" s="135" t="s">
        <v>0</v>
      </c>
      <c r="N61" s="87">
        <f t="shared" si="102"/>
        <v>158</v>
      </c>
      <c r="O61" s="88" t="str">
        <f t="shared" si="95"/>
        <v>b3</v>
      </c>
      <c r="P61" s="88" t="str">
        <f t="shared" si="107"/>
        <v>Max_BoxLayer</v>
      </c>
      <c r="Q61" s="89" t="str">
        <f t="shared" si="89"/>
        <v>b3Max_BoxLayer</v>
      </c>
      <c r="R61" s="89">
        <f t="shared" si="82"/>
        <v>14</v>
      </c>
      <c r="S61" s="89"/>
      <c r="T61" s="89" t="str">
        <f t="shared" si="96"/>
        <v>SET</v>
      </c>
      <c r="U61" s="89" t="str">
        <f t="shared" si="90"/>
        <v>b3Max_BoxLayer</v>
      </c>
      <c r="V61" s="89">
        <v>0</v>
      </c>
      <c r="W61" s="89"/>
      <c r="X61" s="86" t="s">
        <v>11</v>
      </c>
      <c r="Y61" s="87">
        <f t="shared" si="103"/>
        <v>158</v>
      </c>
      <c r="Z61" s="88" t="str">
        <f t="shared" si="97"/>
        <v>b3</v>
      </c>
      <c r="AA61" s="88" t="str">
        <f t="shared" si="108"/>
        <v>DataCycOnLay</v>
      </c>
      <c r="AB61" s="89" t="str">
        <f t="shared" si="69"/>
        <v>b3DataCycOnLay</v>
      </c>
      <c r="AC61" s="89">
        <f t="shared" si="83"/>
        <v>14</v>
      </c>
      <c r="AD61" s="89"/>
      <c r="AE61" s="89" t="str">
        <f t="shared" si="98"/>
        <v>SET</v>
      </c>
      <c r="AF61" s="89" t="str">
        <f t="shared" si="91"/>
        <v>b3DataCycOnLay</v>
      </c>
      <c r="AG61" s="89">
        <v>0</v>
      </c>
      <c r="AH61" s="89"/>
      <c r="AI61" s="86" t="s">
        <v>12</v>
      </c>
      <c r="AJ61" s="87">
        <f t="shared" si="104"/>
        <v>158</v>
      </c>
      <c r="AK61" s="88" t="str">
        <f t="shared" si="99"/>
        <v>b3</v>
      </c>
      <c r="AL61" s="88" t="str">
        <f t="shared" si="109"/>
        <v/>
      </c>
      <c r="AM61" s="89" t="str">
        <f t="shared" si="92"/>
        <v/>
      </c>
      <c r="AN61" s="89">
        <f t="shared" si="84"/>
        <v>0</v>
      </c>
      <c r="AO61" s="89"/>
      <c r="AP61" s="86"/>
      <c r="AQ61" s="87"/>
      <c r="AR61" s="88"/>
      <c r="AS61" s="88"/>
      <c r="AT61" s="183"/>
      <c r="AU61" s="89">
        <f t="shared" si="85"/>
        <v>0</v>
      </c>
      <c r="AV61" s="89"/>
      <c r="AW61" s="135" t="s">
        <v>2</v>
      </c>
      <c r="AX61" s="87">
        <f t="shared" si="105"/>
        <v>158</v>
      </c>
      <c r="AY61" s="88" t="str">
        <f t="shared" si="100"/>
        <v>b3</v>
      </c>
      <c r="AZ61" s="88" t="str">
        <f t="shared" si="44"/>
        <v>Place3Pos</v>
      </c>
      <c r="BA61" s="89" t="str">
        <f t="shared" si="80"/>
        <v>b3Place3Pos</v>
      </c>
      <c r="BB61" s="126">
        <f t="shared" si="86"/>
        <v>11</v>
      </c>
      <c r="BC61" s="115"/>
      <c r="BD61" s="126"/>
      <c r="BE61" s="126"/>
      <c r="BF61" s="126"/>
      <c r="BG61" s="126"/>
      <c r="BH61" s="126"/>
      <c r="BI61" s="126"/>
      <c r="BJ61" s="114"/>
      <c r="BK61" s="517"/>
    </row>
    <row r="62" spans="1:63" s="19" customFormat="1" x14ac:dyDescent="0.25">
      <c r="A62" s="517"/>
      <c r="B62" s="54" t="s">
        <v>1</v>
      </c>
      <c r="C62" s="118">
        <f t="shared" si="101"/>
        <v>159</v>
      </c>
      <c r="D62" s="117" t="str">
        <f t="shared" si="93"/>
        <v>b3</v>
      </c>
      <c r="E62" s="117" t="str">
        <f t="shared" si="106"/>
        <v>Pal1_Stn_ID</v>
      </c>
      <c r="F62" s="89" t="str">
        <f t="shared" si="87"/>
        <v>b3Pal1_Stn_ID</v>
      </c>
      <c r="G62" s="89">
        <f t="shared" si="81"/>
        <v>13</v>
      </c>
      <c r="H62" s="89"/>
      <c r="I62" s="89" t="str">
        <f t="shared" si="94"/>
        <v>SET</v>
      </c>
      <c r="J62" s="89" t="str">
        <f t="shared" si="88"/>
        <v>b3Pal1_Stn_ID</v>
      </c>
      <c r="K62" s="89">
        <v>0</v>
      </c>
      <c r="L62" s="89"/>
      <c r="M62" s="135" t="s">
        <v>0</v>
      </c>
      <c r="N62" s="87">
        <f t="shared" si="102"/>
        <v>159</v>
      </c>
      <c r="O62" s="88" t="str">
        <f t="shared" si="95"/>
        <v>b3</v>
      </c>
      <c r="P62" s="88" t="str">
        <f t="shared" si="107"/>
        <v>Build_Counter</v>
      </c>
      <c r="Q62" s="89" t="str">
        <f t="shared" si="89"/>
        <v>b3Build_Counter</v>
      </c>
      <c r="R62" s="89">
        <f t="shared" si="82"/>
        <v>15</v>
      </c>
      <c r="S62" s="89"/>
      <c r="T62" s="89" t="str">
        <f t="shared" si="96"/>
        <v>SET</v>
      </c>
      <c r="U62" s="89" t="str">
        <f t="shared" si="90"/>
        <v>b3Build_Counter</v>
      </c>
      <c r="V62" s="89">
        <v>0</v>
      </c>
      <c r="W62" s="89"/>
      <c r="X62" s="86" t="s">
        <v>11</v>
      </c>
      <c r="Y62" s="87">
        <f t="shared" si="103"/>
        <v>159</v>
      </c>
      <c r="Z62" s="88" t="str">
        <f t="shared" si="97"/>
        <v>b3</v>
      </c>
      <c r="AA62" s="88" t="str">
        <f t="shared" si="108"/>
        <v>DataBoxOnLay</v>
      </c>
      <c r="AB62" s="89" t="str">
        <f t="shared" si="69"/>
        <v>b3DataBoxOnLay</v>
      </c>
      <c r="AC62" s="89">
        <f t="shared" si="83"/>
        <v>14</v>
      </c>
      <c r="AD62" s="89"/>
      <c r="AE62" s="89" t="str">
        <f t="shared" si="98"/>
        <v>SET</v>
      </c>
      <c r="AF62" s="89" t="str">
        <f t="shared" si="91"/>
        <v>b3DataBoxOnLay</v>
      </c>
      <c r="AG62" s="89">
        <v>0</v>
      </c>
      <c r="AH62" s="89"/>
      <c r="AI62" s="86" t="s">
        <v>12</v>
      </c>
      <c r="AJ62" s="87">
        <f t="shared" si="104"/>
        <v>159</v>
      </c>
      <c r="AK62" s="88" t="str">
        <f t="shared" si="99"/>
        <v>b3</v>
      </c>
      <c r="AL62" s="88" t="str">
        <f t="shared" si="109"/>
        <v/>
      </c>
      <c r="AM62" s="89" t="str">
        <f t="shared" si="92"/>
        <v/>
      </c>
      <c r="AN62" s="89">
        <f t="shared" si="84"/>
        <v>0</v>
      </c>
      <c r="AO62" s="89"/>
      <c r="AP62" s="86"/>
      <c r="AQ62" s="87"/>
      <c r="AR62" s="88"/>
      <c r="AS62" s="88"/>
      <c r="AT62" s="183"/>
      <c r="AU62" s="89">
        <f t="shared" si="85"/>
        <v>0</v>
      </c>
      <c r="AV62" s="89"/>
      <c r="AW62" s="135" t="s">
        <v>2</v>
      </c>
      <c r="AX62" s="87">
        <f t="shared" si="105"/>
        <v>159</v>
      </c>
      <c r="AY62" s="88" t="str">
        <f t="shared" si="100"/>
        <v>b3</v>
      </c>
      <c r="AZ62" s="88" t="str">
        <f t="shared" si="44"/>
        <v>Place3Data</v>
      </c>
      <c r="BA62" s="89" t="str">
        <f t="shared" si="80"/>
        <v>b3Place3Data</v>
      </c>
      <c r="BB62" s="126">
        <f t="shared" si="86"/>
        <v>12</v>
      </c>
      <c r="BC62" s="115"/>
      <c r="BD62" s="126"/>
      <c r="BE62" s="126"/>
      <c r="BF62" s="126"/>
      <c r="BG62" s="126"/>
      <c r="BH62" s="126"/>
      <c r="BI62" s="126"/>
      <c r="BJ62" s="114"/>
      <c r="BK62" s="517"/>
    </row>
    <row r="63" spans="1:63" s="19" customFormat="1" x14ac:dyDescent="0.25">
      <c r="A63" s="517"/>
      <c r="B63" s="54" t="s">
        <v>1</v>
      </c>
      <c r="C63" s="118">
        <f t="shared" si="101"/>
        <v>160</v>
      </c>
      <c r="D63" s="117" t="str">
        <f t="shared" si="93"/>
        <v>b3</v>
      </c>
      <c r="E63" s="117" t="str">
        <f t="shared" si="106"/>
        <v>Pal2_Stn_ID</v>
      </c>
      <c r="F63" s="89" t="str">
        <f t="shared" si="87"/>
        <v>b3Pal2_Stn_ID</v>
      </c>
      <c r="G63" s="89">
        <f t="shared" si="81"/>
        <v>13</v>
      </c>
      <c r="H63" s="89"/>
      <c r="I63" s="89" t="str">
        <f t="shared" si="94"/>
        <v>SET</v>
      </c>
      <c r="J63" s="89" t="str">
        <f t="shared" si="88"/>
        <v>b3Pal2_Stn_ID</v>
      </c>
      <c r="K63" s="89">
        <v>0</v>
      </c>
      <c r="L63" s="89"/>
      <c r="M63" s="135" t="s">
        <v>0</v>
      </c>
      <c r="N63" s="87">
        <f t="shared" si="102"/>
        <v>160</v>
      </c>
      <c r="O63" s="88" t="str">
        <f t="shared" si="95"/>
        <v>b3</v>
      </c>
      <c r="P63" s="88" t="str">
        <f t="shared" si="107"/>
        <v>UserDefine1</v>
      </c>
      <c r="Q63" s="89" t="str">
        <f t="shared" si="89"/>
        <v>b3UserDefine1</v>
      </c>
      <c r="R63" s="89">
        <f t="shared" si="82"/>
        <v>13</v>
      </c>
      <c r="S63" s="89"/>
      <c r="T63" s="89" t="str">
        <f t="shared" si="96"/>
        <v>SET</v>
      </c>
      <c r="U63" s="89" t="str">
        <f t="shared" si="90"/>
        <v>b3UserDefine1</v>
      </c>
      <c r="V63" s="89">
        <v>0</v>
      </c>
      <c r="W63" s="89"/>
      <c r="X63" s="86" t="s">
        <v>11</v>
      </c>
      <c r="Y63" s="87">
        <f t="shared" si="103"/>
        <v>160</v>
      </c>
      <c r="Z63" s="88" t="str">
        <f t="shared" si="97"/>
        <v>b3</v>
      </c>
      <c r="AA63" s="88" t="str">
        <f t="shared" si="108"/>
        <v>BoxThisCycle</v>
      </c>
      <c r="AB63" s="89" t="str">
        <f t="shared" si="69"/>
        <v>b3BoxThisCycle</v>
      </c>
      <c r="AC63" s="89">
        <f t="shared" si="83"/>
        <v>14</v>
      </c>
      <c r="AD63" s="89"/>
      <c r="AE63" s="89" t="str">
        <f t="shared" si="98"/>
        <v>SET</v>
      </c>
      <c r="AF63" s="89" t="str">
        <f t="shared" si="91"/>
        <v>b3BoxThisCycle</v>
      </c>
      <c r="AG63" s="89">
        <v>0</v>
      </c>
      <c r="AH63" s="89"/>
      <c r="AI63" s="86" t="s">
        <v>12</v>
      </c>
      <c r="AJ63" s="87">
        <f t="shared" si="104"/>
        <v>160</v>
      </c>
      <c r="AK63" s="88" t="str">
        <f t="shared" si="99"/>
        <v>b3</v>
      </c>
      <c r="AL63" s="88" t="str">
        <f t="shared" si="109"/>
        <v/>
      </c>
      <c r="AM63" s="89" t="str">
        <f t="shared" si="92"/>
        <v/>
      </c>
      <c r="AN63" s="89">
        <f t="shared" si="84"/>
        <v>0</v>
      </c>
      <c r="AO63" s="89"/>
      <c r="AP63" s="86"/>
      <c r="AQ63" s="87"/>
      <c r="AR63" s="88"/>
      <c r="AS63" s="88"/>
      <c r="AT63" s="183"/>
      <c r="AU63" s="89">
        <f t="shared" si="85"/>
        <v>0</v>
      </c>
      <c r="AV63" s="89"/>
      <c r="AW63" s="135" t="s">
        <v>2</v>
      </c>
      <c r="AX63" s="87">
        <f t="shared" si="105"/>
        <v>160</v>
      </c>
      <c r="AY63" s="88" t="str">
        <f t="shared" si="100"/>
        <v>b3</v>
      </c>
      <c r="AZ63" s="88" t="str">
        <f t="shared" si="44"/>
        <v>Place4Pos</v>
      </c>
      <c r="BA63" s="89" t="str">
        <f t="shared" si="80"/>
        <v>b3Place4Pos</v>
      </c>
      <c r="BB63" s="126">
        <f t="shared" si="86"/>
        <v>11</v>
      </c>
      <c r="BC63" s="115"/>
      <c r="BD63" s="126"/>
      <c r="BE63" s="126"/>
      <c r="BF63" s="126"/>
      <c r="BG63" s="126"/>
      <c r="BH63" s="126"/>
      <c r="BI63" s="126"/>
      <c r="BJ63" s="114"/>
      <c r="BK63" s="517"/>
    </row>
    <row r="64" spans="1:63" s="19" customFormat="1" x14ac:dyDescent="0.25">
      <c r="A64" s="517"/>
      <c r="B64" s="54" t="s">
        <v>1</v>
      </c>
      <c r="C64" s="118">
        <f t="shared" si="101"/>
        <v>161</v>
      </c>
      <c r="D64" s="117" t="str">
        <f t="shared" si="93"/>
        <v>b3</v>
      </c>
      <c r="E64" s="117" t="str">
        <f t="shared" si="106"/>
        <v>Slp1_Stn_ID</v>
      </c>
      <c r="F64" s="89" t="str">
        <f t="shared" si="87"/>
        <v>b3Slp1_Stn_ID</v>
      </c>
      <c r="G64" s="89">
        <f t="shared" si="81"/>
        <v>13</v>
      </c>
      <c r="H64" s="89"/>
      <c r="I64" s="89" t="str">
        <f t="shared" si="94"/>
        <v>SET</v>
      </c>
      <c r="J64" s="89" t="str">
        <f t="shared" si="88"/>
        <v>b3Slp1_Stn_ID</v>
      </c>
      <c r="K64" s="89">
        <v>0</v>
      </c>
      <c r="L64" s="89"/>
      <c r="M64" s="135" t="s">
        <v>0</v>
      </c>
      <c r="N64" s="87">
        <f t="shared" si="102"/>
        <v>161</v>
      </c>
      <c r="O64" s="88" t="str">
        <f t="shared" si="95"/>
        <v>b3</v>
      </c>
      <c r="P64" s="88" t="str">
        <f t="shared" si="107"/>
        <v>UserDefine2</v>
      </c>
      <c r="Q64" s="89" t="str">
        <f t="shared" si="89"/>
        <v>b3UserDefine2</v>
      </c>
      <c r="R64" s="89">
        <f t="shared" si="82"/>
        <v>13</v>
      </c>
      <c r="S64" s="89"/>
      <c r="T64" s="89" t="str">
        <f t="shared" si="96"/>
        <v>SET</v>
      </c>
      <c r="U64" s="89" t="str">
        <f t="shared" si="90"/>
        <v>b3UserDefine2</v>
      </c>
      <c r="V64" s="89">
        <v>0</v>
      </c>
      <c r="W64" s="89"/>
      <c r="X64" s="86" t="s">
        <v>11</v>
      </c>
      <c r="Y64" s="87">
        <f t="shared" si="103"/>
        <v>161</v>
      </c>
      <c r="Z64" s="88" t="str">
        <f t="shared" si="97"/>
        <v>b3</v>
      </c>
      <c r="AA64" s="88" t="str">
        <f t="shared" si="108"/>
        <v>BoxNextCycle</v>
      </c>
      <c r="AB64" s="89" t="str">
        <f t="shared" si="69"/>
        <v>b3BoxNextCycle</v>
      </c>
      <c r="AC64" s="89">
        <f t="shared" si="83"/>
        <v>14</v>
      </c>
      <c r="AD64" s="89"/>
      <c r="AE64" s="89" t="str">
        <f t="shared" si="98"/>
        <v>SET</v>
      </c>
      <c r="AF64" s="89" t="str">
        <f t="shared" si="91"/>
        <v>b3BoxNextCycle</v>
      </c>
      <c r="AG64" s="89">
        <v>0</v>
      </c>
      <c r="AH64" s="89"/>
      <c r="AI64" s="86" t="s">
        <v>12</v>
      </c>
      <c r="AJ64" s="87">
        <f t="shared" si="104"/>
        <v>161</v>
      </c>
      <c r="AK64" s="88" t="str">
        <f t="shared" si="99"/>
        <v>b3</v>
      </c>
      <c r="AL64" s="88" t="str">
        <f t="shared" si="109"/>
        <v/>
      </c>
      <c r="AM64" s="89" t="str">
        <f t="shared" si="92"/>
        <v/>
      </c>
      <c r="AN64" s="89">
        <f t="shared" si="84"/>
        <v>0</v>
      </c>
      <c r="AO64" s="89"/>
      <c r="AP64" s="86"/>
      <c r="AQ64" s="87"/>
      <c r="AR64" s="88"/>
      <c r="AS64" s="88"/>
      <c r="AT64" s="183"/>
      <c r="AU64" s="89"/>
      <c r="AV64" s="89"/>
      <c r="AW64" s="135" t="s">
        <v>2</v>
      </c>
      <c r="AX64" s="87">
        <f t="shared" si="105"/>
        <v>161</v>
      </c>
      <c r="AY64" s="88" t="str">
        <f t="shared" si="100"/>
        <v>b3</v>
      </c>
      <c r="AZ64" s="88" t="str">
        <f t="shared" si="44"/>
        <v>Place4Data</v>
      </c>
      <c r="BA64" s="89" t="str">
        <f t="shared" si="80"/>
        <v>b3Place4Data</v>
      </c>
      <c r="BB64" s="126">
        <f t="shared" si="86"/>
        <v>12</v>
      </c>
      <c r="BC64" s="115"/>
      <c r="BD64" s="126"/>
      <c r="BE64" s="126"/>
      <c r="BF64" s="126"/>
      <c r="BG64" s="126"/>
      <c r="BH64" s="126"/>
      <c r="BI64" s="126"/>
      <c r="BJ64" s="114"/>
      <c r="BK64" s="517"/>
    </row>
    <row r="65" spans="1:63" s="19" customFormat="1" x14ac:dyDescent="0.25">
      <c r="A65" s="517"/>
      <c r="B65" s="54" t="s">
        <v>1</v>
      </c>
      <c r="C65" s="118">
        <f t="shared" si="101"/>
        <v>162</v>
      </c>
      <c r="D65" s="117" t="str">
        <f t="shared" si="93"/>
        <v>b3</v>
      </c>
      <c r="E65" s="117" t="str">
        <f t="shared" si="106"/>
        <v>Slp2_Stn_ID</v>
      </c>
      <c r="F65" s="89" t="str">
        <f t="shared" si="87"/>
        <v>b3Slp2_Stn_ID</v>
      </c>
      <c r="G65" s="89">
        <f t="shared" si="81"/>
        <v>13</v>
      </c>
      <c r="H65" s="89"/>
      <c r="I65" s="89" t="str">
        <f t="shared" si="94"/>
        <v>SET</v>
      </c>
      <c r="J65" s="89" t="str">
        <f t="shared" si="88"/>
        <v>b3Slp2_Stn_ID</v>
      </c>
      <c r="K65" s="89">
        <v>0</v>
      </c>
      <c r="L65" s="89"/>
      <c r="M65" s="135" t="s">
        <v>0</v>
      </c>
      <c r="N65" s="87">
        <f t="shared" si="102"/>
        <v>162</v>
      </c>
      <c r="O65" s="88" t="str">
        <f t="shared" si="95"/>
        <v>b3</v>
      </c>
      <c r="P65" s="88" t="str">
        <f t="shared" si="107"/>
        <v>UserDefine3</v>
      </c>
      <c r="Q65" s="89" t="str">
        <f t="shared" si="89"/>
        <v>b3UserDefine3</v>
      </c>
      <c r="R65" s="89">
        <f t="shared" si="82"/>
        <v>13</v>
      </c>
      <c r="S65" s="89"/>
      <c r="T65" s="89" t="str">
        <f t="shared" si="96"/>
        <v>SET</v>
      </c>
      <c r="U65" s="89" t="str">
        <f t="shared" si="90"/>
        <v>b3UserDefine3</v>
      </c>
      <c r="V65" s="89">
        <v>0</v>
      </c>
      <c r="W65" s="89"/>
      <c r="X65" s="86" t="s">
        <v>11</v>
      </c>
      <c r="Y65" s="87">
        <f t="shared" si="103"/>
        <v>162</v>
      </c>
      <c r="Z65" s="88" t="str">
        <f t="shared" si="97"/>
        <v>b3</v>
      </c>
      <c r="AA65" s="88" t="str">
        <f t="shared" si="108"/>
        <v>PlaceThisCycle</v>
      </c>
      <c r="AB65" s="89" t="str">
        <f t="shared" si="69"/>
        <v>b3PlaceThisCycle</v>
      </c>
      <c r="AC65" s="89">
        <f t="shared" si="83"/>
        <v>16</v>
      </c>
      <c r="AD65" s="89"/>
      <c r="AE65" s="89" t="str">
        <f t="shared" si="98"/>
        <v>SET</v>
      </c>
      <c r="AF65" s="89" t="str">
        <f t="shared" si="91"/>
        <v>b3PlaceThisCycle</v>
      </c>
      <c r="AG65" s="89">
        <v>0</v>
      </c>
      <c r="AH65" s="89"/>
      <c r="AI65" s="86" t="s">
        <v>12</v>
      </c>
      <c r="AJ65" s="87">
        <f t="shared" si="104"/>
        <v>162</v>
      </c>
      <c r="AK65" s="88" t="str">
        <f t="shared" si="99"/>
        <v>b3</v>
      </c>
      <c r="AL65" s="88" t="str">
        <f t="shared" si="109"/>
        <v/>
      </c>
      <c r="AM65" s="89" t="str">
        <f t="shared" si="92"/>
        <v/>
      </c>
      <c r="AN65" s="89">
        <f t="shared" si="84"/>
        <v>0</v>
      </c>
      <c r="AO65" s="89"/>
      <c r="AP65" s="86"/>
      <c r="AQ65" s="87"/>
      <c r="AR65" s="88"/>
      <c r="AS65" s="88"/>
      <c r="AT65" s="183"/>
      <c r="AU65" s="89"/>
      <c r="AV65" s="89"/>
      <c r="AW65" s="135" t="s">
        <v>2</v>
      </c>
      <c r="AX65" s="87">
        <f t="shared" si="105"/>
        <v>162</v>
      </c>
      <c r="AY65" s="88" t="str">
        <f t="shared" si="100"/>
        <v>b3</v>
      </c>
      <c r="AZ65" s="88" t="str">
        <f t="shared" si="44"/>
        <v>Place5Pos</v>
      </c>
      <c r="BA65" s="89" t="str">
        <f t="shared" si="80"/>
        <v>b3Place5Pos</v>
      </c>
      <c r="BB65" s="126">
        <f t="shared" si="86"/>
        <v>11</v>
      </c>
      <c r="BC65" s="115"/>
      <c r="BD65" s="126"/>
      <c r="BE65" s="126"/>
      <c r="BF65" s="126"/>
      <c r="BG65" s="126"/>
      <c r="BH65" s="126"/>
      <c r="BI65" s="126"/>
      <c r="BJ65" s="114"/>
      <c r="BK65" s="517"/>
    </row>
    <row r="66" spans="1:63" s="19" customFormat="1" x14ac:dyDescent="0.25">
      <c r="A66" s="517"/>
      <c r="B66" s="54" t="s">
        <v>1</v>
      </c>
      <c r="C66" s="118">
        <f t="shared" si="101"/>
        <v>163</v>
      </c>
      <c r="D66" s="117" t="str">
        <f t="shared" si="93"/>
        <v>b3</v>
      </c>
      <c r="E66" s="117" t="str">
        <f t="shared" si="106"/>
        <v/>
      </c>
      <c r="F66" s="89" t="str">
        <f t="shared" si="87"/>
        <v/>
      </c>
      <c r="G66" s="89">
        <f t="shared" si="81"/>
        <v>0</v>
      </c>
      <c r="H66" s="89"/>
      <c r="I66" s="89" t="str">
        <f t="shared" si="94"/>
        <v>SET</v>
      </c>
      <c r="J66" s="89" t="str">
        <f t="shared" si="88"/>
        <v/>
      </c>
      <c r="K66" s="89">
        <v>0</v>
      </c>
      <c r="L66" s="89"/>
      <c r="M66" s="135" t="s">
        <v>0</v>
      </c>
      <c r="N66" s="87">
        <f t="shared" si="102"/>
        <v>163</v>
      </c>
      <c r="O66" s="88" t="str">
        <f t="shared" si="95"/>
        <v>b3</v>
      </c>
      <c r="P66" s="88" t="str">
        <f t="shared" si="107"/>
        <v>UserDefine4</v>
      </c>
      <c r="Q66" s="89" t="str">
        <f t="shared" si="89"/>
        <v>b3UserDefine4</v>
      </c>
      <c r="R66" s="89">
        <f t="shared" si="82"/>
        <v>13</v>
      </c>
      <c r="S66" s="89"/>
      <c r="T66" s="89" t="str">
        <f t="shared" si="96"/>
        <v>SET</v>
      </c>
      <c r="U66" s="89" t="str">
        <f t="shared" si="90"/>
        <v>b3UserDefine4</v>
      </c>
      <c r="V66" s="89">
        <v>0</v>
      </c>
      <c r="W66" s="89"/>
      <c r="X66" s="86" t="s">
        <v>11</v>
      </c>
      <c r="Y66" s="87">
        <f t="shared" si="103"/>
        <v>163</v>
      </c>
      <c r="Z66" s="88" t="str">
        <f t="shared" si="97"/>
        <v>b3</v>
      </c>
      <c r="AA66" s="88" t="str">
        <f t="shared" si="108"/>
        <v>AutoDispPckHt</v>
      </c>
      <c r="AB66" s="89" t="str">
        <f t="shared" si="69"/>
        <v>b3AutoDispPckHt</v>
      </c>
      <c r="AC66" s="89">
        <f t="shared" si="83"/>
        <v>15</v>
      </c>
      <c r="AD66" s="89"/>
      <c r="AE66" s="89" t="str">
        <f t="shared" si="98"/>
        <v>SET</v>
      </c>
      <c r="AF66" s="89" t="str">
        <f t="shared" si="91"/>
        <v>b3AutoDispPckHt</v>
      </c>
      <c r="AG66" s="89">
        <v>0</v>
      </c>
      <c r="AH66" s="89"/>
      <c r="AI66" s="86" t="s">
        <v>12</v>
      </c>
      <c r="AJ66" s="87">
        <f t="shared" si="104"/>
        <v>163</v>
      </c>
      <c r="AK66" s="88" t="str">
        <f t="shared" si="99"/>
        <v>b3</v>
      </c>
      <c r="AL66" s="88" t="str">
        <f t="shared" si="109"/>
        <v/>
      </c>
      <c r="AM66" s="89" t="str">
        <f t="shared" si="92"/>
        <v/>
      </c>
      <c r="AN66" s="89">
        <f t="shared" si="84"/>
        <v>0</v>
      </c>
      <c r="AO66" s="89"/>
      <c r="AP66" s="86"/>
      <c r="AQ66" s="87"/>
      <c r="AR66" s="88"/>
      <c r="AS66" s="88"/>
      <c r="AT66" s="183"/>
      <c r="AU66" s="89"/>
      <c r="AV66" s="89"/>
      <c r="AW66" s="135" t="s">
        <v>2</v>
      </c>
      <c r="AX66" s="87">
        <f t="shared" si="105"/>
        <v>163</v>
      </c>
      <c r="AY66" s="88" t="str">
        <f t="shared" si="100"/>
        <v>b3</v>
      </c>
      <c r="AZ66" s="88" t="str">
        <f t="shared" si="44"/>
        <v>Place5Data</v>
      </c>
      <c r="BA66" s="89" t="str">
        <f t="shared" si="80"/>
        <v>b3Place5Data</v>
      </c>
      <c r="BB66" s="126">
        <f t="shared" si="86"/>
        <v>12</v>
      </c>
      <c r="BC66" s="115"/>
      <c r="BD66" s="126"/>
      <c r="BE66" s="126"/>
      <c r="BF66" s="126"/>
      <c r="BG66" s="126"/>
      <c r="BH66" s="126"/>
      <c r="BI66" s="126"/>
      <c r="BJ66" s="114"/>
      <c r="BK66" s="517"/>
    </row>
    <row r="67" spans="1:63" s="19" customFormat="1" x14ac:dyDescent="0.25">
      <c r="A67" s="517"/>
      <c r="B67" s="54" t="s">
        <v>1</v>
      </c>
      <c r="C67" s="118">
        <f t="shared" si="101"/>
        <v>164</v>
      </c>
      <c r="D67" s="65" t="str">
        <f t="shared" ref="D67:D72" si="110">D68</f>
        <v>fd3</v>
      </c>
      <c r="E67" s="117" t="str">
        <f t="shared" si="106"/>
        <v>Row1_Data</v>
      </c>
      <c r="F67" s="89" t="str">
        <f t="shared" si="87"/>
        <v>fd3Row1_Data</v>
      </c>
      <c r="G67" s="89">
        <f t="shared" si="81"/>
        <v>12</v>
      </c>
      <c r="H67" s="89"/>
      <c r="I67" s="89" t="str">
        <f t="shared" si="94"/>
        <v>SET</v>
      </c>
      <c r="J67" s="89" t="str">
        <f t="shared" si="88"/>
        <v>fd3Row1_Data</v>
      </c>
      <c r="K67" s="89">
        <v>0</v>
      </c>
      <c r="L67" s="89"/>
      <c r="M67" s="135" t="s">
        <v>0</v>
      </c>
      <c r="N67" s="87">
        <f t="shared" si="102"/>
        <v>164</v>
      </c>
      <c r="O67" s="188" t="str">
        <f t="shared" ref="O67:O72" si="111">O68</f>
        <v>fd3</v>
      </c>
      <c r="P67" s="88" t="str">
        <f t="shared" si="107"/>
        <v>NextRow1_Data</v>
      </c>
      <c r="Q67" s="89" t="str">
        <f t="shared" si="89"/>
        <v>fd3NextRow1_Data</v>
      </c>
      <c r="R67" s="89">
        <f t="shared" si="82"/>
        <v>16</v>
      </c>
      <c r="S67" s="89"/>
      <c r="T67" s="89" t="str">
        <f t="shared" si="96"/>
        <v>SET</v>
      </c>
      <c r="U67" s="89" t="str">
        <f t="shared" si="90"/>
        <v>fd3NextRow1_Data</v>
      </c>
      <c r="V67" s="89">
        <v>0</v>
      </c>
      <c r="W67" s="89"/>
      <c r="X67" s="86" t="s">
        <v>11</v>
      </c>
      <c r="Y67" s="87">
        <f t="shared" si="103"/>
        <v>164</v>
      </c>
      <c r="Z67" s="88" t="str">
        <f t="shared" si="97"/>
        <v>b3</v>
      </c>
      <c r="AA67" s="88" t="str">
        <f t="shared" si="108"/>
        <v/>
      </c>
      <c r="AB67" s="89" t="str">
        <f t="shared" si="69"/>
        <v/>
      </c>
      <c r="AC67" s="89">
        <f t="shared" si="83"/>
        <v>0</v>
      </c>
      <c r="AD67" s="89"/>
      <c r="AE67" s="89" t="str">
        <f t="shared" si="98"/>
        <v>SET</v>
      </c>
      <c r="AF67" s="89" t="str">
        <f t="shared" si="91"/>
        <v/>
      </c>
      <c r="AG67" s="89">
        <v>0</v>
      </c>
      <c r="AH67" s="89"/>
      <c r="AI67" s="86" t="s">
        <v>12</v>
      </c>
      <c r="AJ67" s="87">
        <f t="shared" si="104"/>
        <v>164</v>
      </c>
      <c r="AK67" s="88" t="str">
        <f t="shared" si="99"/>
        <v>b3</v>
      </c>
      <c r="AL67" s="88" t="str">
        <f t="shared" si="109"/>
        <v/>
      </c>
      <c r="AM67" s="89" t="str">
        <f t="shared" si="92"/>
        <v/>
      </c>
      <c r="AN67" s="89">
        <f t="shared" si="84"/>
        <v>0</v>
      </c>
      <c r="AO67" s="89"/>
      <c r="AP67" s="86"/>
      <c r="AQ67" s="87"/>
      <c r="AR67" s="88"/>
      <c r="AS67" s="88"/>
      <c r="AT67" s="183"/>
      <c r="AU67" s="89"/>
      <c r="AV67" s="89"/>
      <c r="AW67" s="135" t="s">
        <v>2</v>
      </c>
      <c r="AX67" s="87">
        <f t="shared" si="105"/>
        <v>164</v>
      </c>
      <c r="AY67" s="88" t="str">
        <f t="shared" si="100"/>
        <v>b3</v>
      </c>
      <c r="AZ67" s="88" t="str">
        <f t="shared" si="44"/>
        <v>Place6Pos</v>
      </c>
      <c r="BA67" s="89" t="str">
        <f t="shared" si="80"/>
        <v>b3Place6Pos</v>
      </c>
      <c r="BB67" s="126">
        <f t="shared" si="86"/>
        <v>11</v>
      </c>
      <c r="BC67" s="115"/>
      <c r="BD67" s="126"/>
      <c r="BE67" s="126"/>
      <c r="BF67" s="126"/>
      <c r="BG67" s="126"/>
      <c r="BH67" s="126"/>
      <c r="BI67" s="126"/>
      <c r="BJ67" s="114"/>
      <c r="BK67" s="517"/>
    </row>
    <row r="68" spans="1:63" s="19" customFormat="1" ht="15.75" customHeight="1" x14ac:dyDescent="0.25">
      <c r="A68" s="517"/>
      <c r="B68" s="210" t="s">
        <v>1</v>
      </c>
      <c r="C68" s="69">
        <f t="shared" si="101"/>
        <v>165</v>
      </c>
      <c r="D68" s="65" t="str">
        <f t="shared" si="110"/>
        <v>fd3</v>
      </c>
      <c r="E68" s="65" t="str">
        <f t="shared" si="106"/>
        <v>Row2_Data</v>
      </c>
      <c r="F68" s="185" t="str">
        <f t="shared" si="87"/>
        <v>fd3Row2_Data</v>
      </c>
      <c r="G68" s="185">
        <f t="shared" si="81"/>
        <v>12</v>
      </c>
      <c r="H68" s="185"/>
      <c r="I68" s="185" t="str">
        <f t="shared" si="94"/>
        <v>SET</v>
      </c>
      <c r="J68" s="185" t="str">
        <f t="shared" si="88"/>
        <v>fd3Row2_Data</v>
      </c>
      <c r="K68" s="185">
        <v>0</v>
      </c>
      <c r="L68" s="185"/>
      <c r="M68" s="186" t="s">
        <v>0</v>
      </c>
      <c r="N68" s="187">
        <f t="shared" si="102"/>
        <v>165</v>
      </c>
      <c r="O68" s="188" t="str">
        <f t="shared" si="111"/>
        <v>fd3</v>
      </c>
      <c r="P68" s="188" t="str">
        <f t="shared" si="107"/>
        <v>NextRow2_Data</v>
      </c>
      <c r="Q68" s="185" t="str">
        <f t="shared" si="89"/>
        <v>fd3NextRow2_Data</v>
      </c>
      <c r="R68" s="185">
        <f t="shared" si="82"/>
        <v>16</v>
      </c>
      <c r="S68" s="185"/>
      <c r="T68" s="185" t="str">
        <f t="shared" si="96"/>
        <v>SET</v>
      </c>
      <c r="U68" s="185" t="str">
        <f t="shared" si="90"/>
        <v>fd3NextRow2_Data</v>
      </c>
      <c r="V68" s="185">
        <v>0</v>
      </c>
      <c r="W68" s="185"/>
      <c r="X68" s="189" t="s">
        <v>11</v>
      </c>
      <c r="Y68" s="187">
        <f t="shared" si="103"/>
        <v>165</v>
      </c>
      <c r="Z68" s="88" t="str">
        <f t="shared" si="97"/>
        <v>b3</v>
      </c>
      <c r="AA68" s="188" t="str">
        <f t="shared" si="108"/>
        <v/>
      </c>
      <c r="AB68" s="185" t="str">
        <f t="shared" ref="AB68:AB92" si="112">IF(AA68&lt;&gt;"",CONCATENATE(Z68,AA68),"")</f>
        <v/>
      </c>
      <c r="AC68" s="185">
        <f t="shared" si="83"/>
        <v>0</v>
      </c>
      <c r="AD68" s="185"/>
      <c r="AE68" s="185" t="str">
        <f t="shared" si="98"/>
        <v>SET</v>
      </c>
      <c r="AF68" s="185" t="str">
        <f t="shared" si="91"/>
        <v/>
      </c>
      <c r="AG68" s="185">
        <v>0</v>
      </c>
      <c r="AH68" s="185"/>
      <c r="AI68" s="189" t="s">
        <v>12</v>
      </c>
      <c r="AJ68" s="187">
        <f t="shared" si="104"/>
        <v>165</v>
      </c>
      <c r="AK68" s="188" t="str">
        <f>AK69</f>
        <v>fd3</v>
      </c>
      <c r="AL68" s="188" t="str">
        <f t="shared" si="109"/>
        <v/>
      </c>
      <c r="AM68" s="185" t="str">
        <f t="shared" si="92"/>
        <v/>
      </c>
      <c r="AN68" s="185">
        <f t="shared" si="84"/>
        <v>0</v>
      </c>
      <c r="AO68" s="185"/>
      <c r="AP68" s="189"/>
      <c r="AQ68" s="187"/>
      <c r="AR68" s="188"/>
      <c r="AS68" s="188"/>
      <c r="AT68" s="190"/>
      <c r="AU68" s="185"/>
      <c r="AV68" s="185"/>
      <c r="AW68" s="186" t="s">
        <v>2</v>
      </c>
      <c r="AX68" s="187">
        <f t="shared" si="105"/>
        <v>165</v>
      </c>
      <c r="AY68" s="188" t="str">
        <f t="shared" si="100"/>
        <v>b3</v>
      </c>
      <c r="AZ68" s="188" t="str">
        <f t="shared" si="44"/>
        <v>Place6Data</v>
      </c>
      <c r="BA68" s="185" t="str">
        <f t="shared" si="80"/>
        <v>b3Place6Data</v>
      </c>
      <c r="BB68" s="37">
        <f t="shared" si="86"/>
        <v>12</v>
      </c>
      <c r="BC68" s="18"/>
      <c r="BD68" s="37"/>
      <c r="BE68" s="37"/>
      <c r="BF68" s="37"/>
      <c r="BG68" s="37"/>
      <c r="BH68" s="37"/>
      <c r="BI68" s="37"/>
      <c r="BJ68" s="66"/>
      <c r="BK68" s="517"/>
    </row>
    <row r="69" spans="1:63" s="19" customFormat="1" x14ac:dyDescent="0.25">
      <c r="A69" s="517"/>
      <c r="B69" s="54" t="s">
        <v>1</v>
      </c>
      <c r="C69" s="118">
        <f t="shared" si="101"/>
        <v>166</v>
      </c>
      <c r="D69" s="117" t="str">
        <f t="shared" si="110"/>
        <v>fd3</v>
      </c>
      <c r="E69" s="117" t="str">
        <f t="shared" si="106"/>
        <v>Row3_Data</v>
      </c>
      <c r="F69" s="89" t="str">
        <f t="shared" si="87"/>
        <v>fd3Row3_Data</v>
      </c>
      <c r="G69" s="89">
        <f t="shared" si="81"/>
        <v>12</v>
      </c>
      <c r="H69" s="89"/>
      <c r="I69" s="89" t="str">
        <f t="shared" si="94"/>
        <v>SET</v>
      </c>
      <c r="J69" s="89" t="str">
        <f t="shared" si="88"/>
        <v>fd3Row3_Data</v>
      </c>
      <c r="K69" s="89">
        <v>0</v>
      </c>
      <c r="L69" s="89"/>
      <c r="M69" s="135" t="s">
        <v>0</v>
      </c>
      <c r="N69" s="87">
        <f t="shared" si="102"/>
        <v>166</v>
      </c>
      <c r="O69" s="88" t="str">
        <f t="shared" si="111"/>
        <v>fd3</v>
      </c>
      <c r="P69" s="88" t="str">
        <f t="shared" si="107"/>
        <v>NextRow3_Data</v>
      </c>
      <c r="Q69" s="89" t="str">
        <f t="shared" si="89"/>
        <v>fd3NextRow3_Data</v>
      </c>
      <c r="R69" s="89">
        <f t="shared" si="82"/>
        <v>16</v>
      </c>
      <c r="S69" s="89"/>
      <c r="T69" s="89" t="str">
        <f t="shared" si="96"/>
        <v>SET</v>
      </c>
      <c r="U69" s="89" t="str">
        <f t="shared" si="90"/>
        <v>fd3NextRow3_Data</v>
      </c>
      <c r="V69" s="89">
        <v>0</v>
      </c>
      <c r="W69" s="89"/>
      <c r="X69" s="86" t="s">
        <v>11</v>
      </c>
      <c r="Y69" s="87">
        <f t="shared" si="103"/>
        <v>166</v>
      </c>
      <c r="Z69" s="88" t="str">
        <f t="shared" si="97"/>
        <v>b3</v>
      </c>
      <c r="AA69" s="88" t="str">
        <f t="shared" si="108"/>
        <v>Pal_X_Length</v>
      </c>
      <c r="AB69" s="89" t="str">
        <f t="shared" si="112"/>
        <v>b3Pal_X_Length</v>
      </c>
      <c r="AC69" s="89">
        <f t="shared" si="83"/>
        <v>14</v>
      </c>
      <c r="AD69" s="89"/>
      <c r="AE69" s="89" t="str">
        <f t="shared" si="98"/>
        <v>SET</v>
      </c>
      <c r="AF69" s="89" t="str">
        <f t="shared" si="91"/>
        <v>b3Pal_X_Length</v>
      </c>
      <c r="AG69" s="89">
        <v>0</v>
      </c>
      <c r="AH69" s="89"/>
      <c r="AI69" s="86" t="s">
        <v>12</v>
      </c>
      <c r="AJ69" s="87">
        <f t="shared" si="104"/>
        <v>166</v>
      </c>
      <c r="AK69" s="88" t="str">
        <f>AK70</f>
        <v>fd3</v>
      </c>
      <c r="AL69" s="88" t="str">
        <f t="shared" si="109"/>
        <v/>
      </c>
      <c r="AM69" s="89" t="str">
        <f t="shared" si="92"/>
        <v/>
      </c>
      <c r="AN69" s="89">
        <f t="shared" si="84"/>
        <v>0</v>
      </c>
      <c r="AO69" s="89"/>
      <c r="AP69" s="86"/>
      <c r="AQ69" s="87"/>
      <c r="AR69" s="88"/>
      <c r="AS69" s="88"/>
      <c r="AT69" s="183"/>
      <c r="AU69" s="89"/>
      <c r="AV69" s="89"/>
      <c r="AW69" s="135" t="s">
        <v>2</v>
      </c>
      <c r="AX69" s="87">
        <f t="shared" si="105"/>
        <v>166</v>
      </c>
      <c r="AY69" s="88" t="str">
        <f t="shared" si="100"/>
        <v>b3</v>
      </c>
      <c r="AZ69" s="88" t="str">
        <f t="shared" si="44"/>
        <v>Place7Pos</v>
      </c>
      <c r="BA69" s="89" t="str">
        <f t="shared" si="80"/>
        <v>b3Place7Pos</v>
      </c>
      <c r="BB69" s="126">
        <f t="shared" si="86"/>
        <v>11</v>
      </c>
      <c r="BC69" s="115"/>
      <c r="BD69" s="126"/>
      <c r="BE69" s="126"/>
      <c r="BF69" s="126"/>
      <c r="BG69" s="126"/>
      <c r="BH69" s="126"/>
      <c r="BI69" s="126"/>
      <c r="BJ69" s="114"/>
      <c r="BK69" s="517"/>
    </row>
    <row r="70" spans="1:63" s="19" customFormat="1" x14ac:dyDescent="0.25">
      <c r="A70" s="517"/>
      <c r="B70" s="54" t="s">
        <v>1</v>
      </c>
      <c r="C70" s="118">
        <f t="shared" si="101"/>
        <v>167</v>
      </c>
      <c r="D70" s="117" t="str">
        <f t="shared" si="110"/>
        <v>fd3</v>
      </c>
      <c r="E70" s="117" t="str">
        <f t="shared" si="106"/>
        <v>Row4_Data</v>
      </c>
      <c r="F70" s="89" t="str">
        <f t="shared" si="87"/>
        <v>fd3Row4_Data</v>
      </c>
      <c r="G70" s="89">
        <f t="shared" si="81"/>
        <v>12</v>
      </c>
      <c r="H70" s="89"/>
      <c r="I70" s="89" t="str">
        <f t="shared" si="94"/>
        <v>SET</v>
      </c>
      <c r="J70" s="89" t="str">
        <f t="shared" si="88"/>
        <v>fd3Row4_Data</v>
      </c>
      <c r="K70" s="89">
        <v>0</v>
      </c>
      <c r="L70" s="89"/>
      <c r="M70" s="135" t="s">
        <v>0</v>
      </c>
      <c r="N70" s="87">
        <f t="shared" si="102"/>
        <v>167</v>
      </c>
      <c r="O70" s="88" t="str">
        <f t="shared" si="111"/>
        <v>fd3</v>
      </c>
      <c r="P70" s="88" t="str">
        <f t="shared" si="107"/>
        <v>NextRow4_Data</v>
      </c>
      <c r="Q70" s="89" t="str">
        <f t="shared" si="89"/>
        <v>fd3NextRow4_Data</v>
      </c>
      <c r="R70" s="89">
        <f t="shared" si="82"/>
        <v>16</v>
      </c>
      <c r="S70" s="89"/>
      <c r="T70" s="89" t="str">
        <f t="shared" si="96"/>
        <v>SET</v>
      </c>
      <c r="U70" s="89" t="str">
        <f t="shared" si="90"/>
        <v>fd3NextRow4_Data</v>
      </c>
      <c r="V70" s="89">
        <v>0</v>
      </c>
      <c r="W70" s="89"/>
      <c r="X70" s="86" t="s">
        <v>11</v>
      </c>
      <c r="Y70" s="87">
        <f t="shared" si="103"/>
        <v>167</v>
      </c>
      <c r="Z70" s="88" t="str">
        <f t="shared" si="97"/>
        <v>b3</v>
      </c>
      <c r="AA70" s="88" t="str">
        <f t="shared" si="108"/>
        <v>Pal_Y_Width</v>
      </c>
      <c r="AB70" s="89" t="str">
        <f t="shared" si="112"/>
        <v>b3Pal_Y_Width</v>
      </c>
      <c r="AC70" s="89">
        <f t="shared" si="83"/>
        <v>13</v>
      </c>
      <c r="AD70" s="89"/>
      <c r="AE70" s="89" t="str">
        <f t="shared" si="98"/>
        <v>SET</v>
      </c>
      <c r="AF70" s="89" t="str">
        <f t="shared" si="91"/>
        <v>b3Pal_Y_Width</v>
      </c>
      <c r="AG70" s="89">
        <v>0</v>
      </c>
      <c r="AH70" s="89"/>
      <c r="AI70" s="86" t="s">
        <v>12</v>
      </c>
      <c r="AJ70" s="87">
        <f t="shared" si="104"/>
        <v>167</v>
      </c>
      <c r="AK70" s="88" t="str">
        <f>AK71</f>
        <v>fd3</v>
      </c>
      <c r="AL70" s="88" t="str">
        <f t="shared" si="109"/>
        <v/>
      </c>
      <c r="AM70" s="89" t="str">
        <f t="shared" si="92"/>
        <v/>
      </c>
      <c r="AN70" s="89">
        <f t="shared" si="84"/>
        <v>0</v>
      </c>
      <c r="AO70" s="89"/>
      <c r="AP70" s="86"/>
      <c r="AQ70" s="87"/>
      <c r="AR70" s="88"/>
      <c r="AS70" s="88"/>
      <c r="AT70" s="183"/>
      <c r="AU70" s="89"/>
      <c r="AV70" s="89"/>
      <c r="AW70" s="135" t="s">
        <v>2</v>
      </c>
      <c r="AX70" s="87">
        <f t="shared" si="105"/>
        <v>167</v>
      </c>
      <c r="AY70" s="88" t="str">
        <f t="shared" si="100"/>
        <v>b3</v>
      </c>
      <c r="AZ70" s="88" t="str">
        <f t="shared" si="44"/>
        <v>Place7Data</v>
      </c>
      <c r="BA70" s="89" t="str">
        <f t="shared" si="80"/>
        <v>b3Place7Data</v>
      </c>
      <c r="BB70" s="126">
        <f t="shared" si="86"/>
        <v>12</v>
      </c>
      <c r="BC70" s="115"/>
      <c r="BD70" s="126"/>
      <c r="BE70" s="126"/>
      <c r="BF70" s="126"/>
      <c r="BG70" s="126"/>
      <c r="BH70" s="126"/>
      <c r="BI70" s="126"/>
      <c r="BJ70" s="114"/>
      <c r="BK70" s="517"/>
    </row>
    <row r="71" spans="1:63" s="19" customFormat="1" x14ac:dyDescent="0.25">
      <c r="A71" s="517"/>
      <c r="B71" s="54" t="s">
        <v>1</v>
      </c>
      <c r="C71" s="118">
        <f t="shared" si="101"/>
        <v>168</v>
      </c>
      <c r="D71" s="117" t="str">
        <f t="shared" si="110"/>
        <v>fd3</v>
      </c>
      <c r="E71" s="117" t="str">
        <f t="shared" si="106"/>
        <v>Row5_Data</v>
      </c>
      <c r="F71" s="89" t="str">
        <f t="shared" si="87"/>
        <v>fd3Row5_Data</v>
      </c>
      <c r="G71" s="89">
        <f t="shared" si="81"/>
        <v>12</v>
      </c>
      <c r="H71" s="89"/>
      <c r="I71" s="89" t="str">
        <f t="shared" si="94"/>
        <v>SET</v>
      </c>
      <c r="J71" s="89" t="str">
        <f t="shared" si="88"/>
        <v>fd3Row5_Data</v>
      </c>
      <c r="K71" s="89">
        <v>0</v>
      </c>
      <c r="L71" s="89"/>
      <c r="M71" s="135" t="s">
        <v>0</v>
      </c>
      <c r="N71" s="87">
        <f t="shared" si="102"/>
        <v>168</v>
      </c>
      <c r="O71" s="88" t="str">
        <f t="shared" si="111"/>
        <v>fd3</v>
      </c>
      <c r="P71" s="88" t="str">
        <f t="shared" si="107"/>
        <v>NextRow5_Data</v>
      </c>
      <c r="Q71" s="89" t="str">
        <f t="shared" si="89"/>
        <v>fd3NextRow5_Data</v>
      </c>
      <c r="R71" s="89">
        <f t="shared" si="82"/>
        <v>16</v>
      </c>
      <c r="S71" s="89"/>
      <c r="T71" s="89" t="str">
        <f t="shared" si="96"/>
        <v>SET</v>
      </c>
      <c r="U71" s="89" t="str">
        <f t="shared" si="90"/>
        <v>fd3NextRow5_Data</v>
      </c>
      <c r="V71" s="89">
        <v>0</v>
      </c>
      <c r="W71" s="89"/>
      <c r="X71" s="86" t="s">
        <v>11</v>
      </c>
      <c r="Y71" s="87">
        <f t="shared" si="103"/>
        <v>168</v>
      </c>
      <c r="Z71" s="88" t="str">
        <f t="shared" si="97"/>
        <v>b3</v>
      </c>
      <c r="AA71" s="88" t="str">
        <f t="shared" si="108"/>
        <v>Pal_Z_Height</v>
      </c>
      <c r="AB71" s="89" t="str">
        <f t="shared" si="112"/>
        <v>b3Pal_Z_Height</v>
      </c>
      <c r="AC71" s="89">
        <f t="shared" si="83"/>
        <v>14</v>
      </c>
      <c r="AD71" s="89"/>
      <c r="AE71" s="89" t="str">
        <f t="shared" si="98"/>
        <v>SET</v>
      </c>
      <c r="AF71" s="89" t="str">
        <f t="shared" si="91"/>
        <v>b3Pal_Z_Height</v>
      </c>
      <c r="AG71" s="89">
        <v>0</v>
      </c>
      <c r="AH71" s="89"/>
      <c r="AI71" s="86" t="s">
        <v>12</v>
      </c>
      <c r="AJ71" s="87">
        <f t="shared" si="104"/>
        <v>168</v>
      </c>
      <c r="AK71" s="88" t="str">
        <f>AK72</f>
        <v>fd3</v>
      </c>
      <c r="AL71" s="88" t="str">
        <f t="shared" si="109"/>
        <v/>
      </c>
      <c r="AM71" s="89" t="str">
        <f t="shared" si="92"/>
        <v/>
      </c>
      <c r="AN71" s="89">
        <f t="shared" si="84"/>
        <v>0</v>
      </c>
      <c r="AO71" s="89"/>
      <c r="AP71" s="86"/>
      <c r="AQ71" s="87"/>
      <c r="AR71" s="88"/>
      <c r="AS71" s="88"/>
      <c r="AT71" s="183"/>
      <c r="AU71" s="89"/>
      <c r="AV71" s="89"/>
      <c r="AW71" s="135" t="s">
        <v>2</v>
      </c>
      <c r="AX71" s="87">
        <f t="shared" si="105"/>
        <v>168</v>
      </c>
      <c r="AY71" s="88" t="str">
        <f t="shared" si="100"/>
        <v>b3</v>
      </c>
      <c r="AZ71" s="88" t="str">
        <f t="shared" si="44"/>
        <v>Place8Pos</v>
      </c>
      <c r="BA71" s="89" t="str">
        <f t="shared" si="80"/>
        <v>b3Place8Pos</v>
      </c>
      <c r="BB71" s="126">
        <f t="shared" si="86"/>
        <v>11</v>
      </c>
      <c r="BC71" s="115"/>
      <c r="BD71" s="126"/>
      <c r="BE71" s="126"/>
      <c r="BF71" s="126"/>
      <c r="BG71" s="126"/>
      <c r="BH71" s="126"/>
      <c r="BI71" s="126"/>
      <c r="BJ71" s="114"/>
      <c r="BK71" s="517"/>
    </row>
    <row r="72" spans="1:63" s="19" customFormat="1" ht="16.5" thickBot="1" x14ac:dyDescent="0.3">
      <c r="A72" s="518"/>
      <c r="B72" s="211" t="s">
        <v>1</v>
      </c>
      <c r="C72" s="132">
        <f t="shared" si="101"/>
        <v>169</v>
      </c>
      <c r="D72" s="8" t="str">
        <f t="shared" si="110"/>
        <v>fd3</v>
      </c>
      <c r="E72" s="8" t="str">
        <f t="shared" si="106"/>
        <v>Row6_Data</v>
      </c>
      <c r="F72" s="139" t="str">
        <f t="shared" si="87"/>
        <v>fd3Row6_Data</v>
      </c>
      <c r="G72" s="139">
        <f t="shared" si="81"/>
        <v>12</v>
      </c>
      <c r="H72" s="139"/>
      <c r="I72" s="139" t="str">
        <f t="shared" si="94"/>
        <v>SET</v>
      </c>
      <c r="J72" s="139" t="str">
        <f t="shared" si="88"/>
        <v>fd3Row6_Data</v>
      </c>
      <c r="K72" s="139">
        <v>0</v>
      </c>
      <c r="L72" s="139"/>
      <c r="M72" s="152" t="s">
        <v>0</v>
      </c>
      <c r="N72" s="153">
        <f t="shared" si="102"/>
        <v>169</v>
      </c>
      <c r="O72" s="154" t="str">
        <f t="shared" si="111"/>
        <v>fd3</v>
      </c>
      <c r="P72" s="154" t="str">
        <f t="shared" si="107"/>
        <v>NextRow6_Data</v>
      </c>
      <c r="Q72" s="139" t="str">
        <f t="shared" si="89"/>
        <v>fd3NextRow6_Data</v>
      </c>
      <c r="R72" s="139">
        <f t="shared" si="82"/>
        <v>16</v>
      </c>
      <c r="S72" s="139"/>
      <c r="T72" s="139" t="str">
        <f t="shared" si="96"/>
        <v>SET</v>
      </c>
      <c r="U72" s="139" t="str">
        <f t="shared" si="90"/>
        <v>fd3NextRow6_Data</v>
      </c>
      <c r="V72" s="139">
        <v>0</v>
      </c>
      <c r="W72" s="139"/>
      <c r="X72" s="155" t="s">
        <v>11</v>
      </c>
      <c r="Y72" s="153">
        <f t="shared" si="103"/>
        <v>169</v>
      </c>
      <c r="Z72" s="154" t="str">
        <f t="shared" si="97"/>
        <v>b3</v>
      </c>
      <c r="AA72" s="154" t="str">
        <f t="shared" si="108"/>
        <v/>
      </c>
      <c r="AB72" s="139" t="str">
        <f t="shared" si="112"/>
        <v/>
      </c>
      <c r="AC72" s="139">
        <f t="shared" si="83"/>
        <v>0</v>
      </c>
      <c r="AD72" s="139"/>
      <c r="AE72" s="139" t="str">
        <f t="shared" si="98"/>
        <v>SET</v>
      </c>
      <c r="AF72" s="139" t="str">
        <f t="shared" si="91"/>
        <v/>
      </c>
      <c r="AG72" s="139">
        <v>0</v>
      </c>
      <c r="AH72" s="139"/>
      <c r="AI72" s="155" t="s">
        <v>12</v>
      </c>
      <c r="AJ72" s="153">
        <f t="shared" si="104"/>
        <v>169</v>
      </c>
      <c r="AK72" s="154" t="str">
        <f>AK73</f>
        <v>fd3</v>
      </c>
      <c r="AL72" s="154" t="str">
        <f t="shared" si="109"/>
        <v/>
      </c>
      <c r="AM72" s="139" t="str">
        <f t="shared" si="92"/>
        <v/>
      </c>
      <c r="AN72" s="139">
        <f t="shared" si="84"/>
        <v>0</v>
      </c>
      <c r="AO72" s="139"/>
      <c r="AP72" s="155"/>
      <c r="AQ72" s="153"/>
      <c r="AR72" s="154"/>
      <c r="AS72" s="154"/>
      <c r="AT72" s="184"/>
      <c r="AU72" s="139"/>
      <c r="AV72" s="139"/>
      <c r="AW72" s="324" t="s">
        <v>2</v>
      </c>
      <c r="AX72" s="225">
        <f t="shared" si="105"/>
        <v>169</v>
      </c>
      <c r="AY72" s="319" t="str">
        <f>AY71</f>
        <v>b3</v>
      </c>
      <c r="AZ72" s="319" t="s">
        <v>819</v>
      </c>
      <c r="BA72" s="311" t="str">
        <f t="shared" si="80"/>
        <v>b3Place8Data</v>
      </c>
      <c r="BB72" s="126">
        <f t="shared" si="86"/>
        <v>12</v>
      </c>
      <c r="BC72" s="22"/>
      <c r="BD72" s="9"/>
      <c r="BE72" s="9"/>
      <c r="BF72" s="9"/>
      <c r="BG72" s="9"/>
      <c r="BH72" s="9"/>
      <c r="BI72" s="9"/>
      <c r="BJ72" s="103"/>
      <c r="BK72" s="518"/>
    </row>
    <row r="73" spans="1:63" s="19" customFormat="1" ht="16.5" thickTop="1" x14ac:dyDescent="0.25">
      <c r="A73" s="513" t="s">
        <v>1399</v>
      </c>
      <c r="B73" s="210" t="s">
        <v>1</v>
      </c>
      <c r="C73" s="69">
        <f t="shared" ref="C73:C81" si="113">C72+1</f>
        <v>170</v>
      </c>
      <c r="D73" s="65" t="s">
        <v>825</v>
      </c>
      <c r="E73" s="65" t="str">
        <f t="shared" si="106"/>
        <v>FeedBuild_ID</v>
      </c>
      <c r="F73" s="185" t="str">
        <f t="shared" ref="F73:F78" si="114">IF(E73&lt;&gt;"",CONCATENATE(D73,E73),"")</f>
        <v>fd3FeedBuild_ID</v>
      </c>
      <c r="G73" s="185">
        <f>LEN(F73)</f>
        <v>15</v>
      </c>
      <c r="H73" s="185"/>
      <c r="I73" s="185" t="str">
        <f>I72</f>
        <v>SET</v>
      </c>
      <c r="J73" s="185" t="str">
        <f t="shared" ref="J73:J78" si="115">F73</f>
        <v>fd3FeedBuild_ID</v>
      </c>
      <c r="K73" s="185">
        <v>0</v>
      </c>
      <c r="L73" s="185"/>
      <c r="M73" s="186" t="s">
        <v>0</v>
      </c>
      <c r="N73" s="187">
        <f>C73</f>
        <v>170</v>
      </c>
      <c r="O73" s="188" t="str">
        <f>D73</f>
        <v>fd3</v>
      </c>
      <c r="P73" s="188" t="str">
        <f t="shared" si="107"/>
        <v>Product_ID</v>
      </c>
      <c r="Q73" s="185" t="str">
        <f t="shared" ref="Q73:Q78" si="116">IF(P73&lt;&gt;"",CONCATENATE(O73,P73),"")</f>
        <v>fd3Product_ID</v>
      </c>
      <c r="R73" s="185">
        <f>LEN(Q73)</f>
        <v>13</v>
      </c>
      <c r="S73" s="185"/>
      <c r="T73" s="185" t="str">
        <f>T72</f>
        <v>SET</v>
      </c>
      <c r="U73" s="185" t="str">
        <f t="shared" ref="U73:U78" si="117">Q73</f>
        <v>fd3Product_ID</v>
      </c>
      <c r="V73" s="185">
        <v>0</v>
      </c>
      <c r="W73" s="185"/>
      <c r="X73" s="189" t="s">
        <v>11</v>
      </c>
      <c r="Y73" s="187">
        <f>C73</f>
        <v>170</v>
      </c>
      <c r="Z73" s="188" t="str">
        <f>O73</f>
        <v>fd3</v>
      </c>
      <c r="AA73" s="188" t="str">
        <f t="shared" si="108"/>
        <v>Prod_Width</v>
      </c>
      <c r="AB73" s="185" t="str">
        <f t="shared" si="112"/>
        <v>fd3Prod_Width</v>
      </c>
      <c r="AC73" s="185">
        <f>LEN(AB73)</f>
        <v>13</v>
      </c>
      <c r="AD73" s="185"/>
      <c r="AE73" s="185" t="str">
        <f>AE72</f>
        <v>SET</v>
      </c>
      <c r="AF73" s="185" t="str">
        <f t="shared" ref="AF73:AF78" si="118">AB73</f>
        <v>fd3Prod_Width</v>
      </c>
      <c r="AG73" s="185">
        <v>0</v>
      </c>
      <c r="AH73" s="185"/>
      <c r="AI73" s="189" t="s">
        <v>12</v>
      </c>
      <c r="AJ73" s="187">
        <f>C73</f>
        <v>170</v>
      </c>
      <c r="AK73" s="188" t="str">
        <f t="shared" ref="AK73:AK78" si="119">Z73</f>
        <v>fd3</v>
      </c>
      <c r="AL73" s="188" t="str">
        <f t="shared" si="109"/>
        <v>Prod_Weight</v>
      </c>
      <c r="AM73" s="185" t="str">
        <f t="shared" ref="AM73:AM78" si="120">IF(AL73&lt;&gt;"",CONCATENATE(AK73,AL73),"")</f>
        <v>fd3Prod_Weight</v>
      </c>
      <c r="AN73" s="185">
        <f>LEN(AM73)</f>
        <v>14</v>
      </c>
      <c r="AO73" s="185"/>
      <c r="AP73" s="189" t="s">
        <v>10</v>
      </c>
      <c r="AQ73" s="187">
        <f>AQ56+1</f>
        <v>116</v>
      </c>
      <c r="AR73" s="188" t="str">
        <f>AK73</f>
        <v>fd3</v>
      </c>
      <c r="AS73" s="188" t="str">
        <f t="shared" ref="AS73:AS82" si="121">IF(AS48&lt;&gt;"",AS48,"")</f>
        <v>Product_IDstr</v>
      </c>
      <c r="AT73" s="185" t="str">
        <f t="shared" ref="AT73:AT82" si="122">IF(AS73&lt;&gt;"",CONCATENATE(AR73,AS73),"")</f>
        <v>fd3Product_IDstr</v>
      </c>
      <c r="AU73" s="185">
        <f>LEN(AT73)</f>
        <v>16</v>
      </c>
      <c r="AV73" s="185"/>
      <c r="AW73" s="337" t="s">
        <v>2</v>
      </c>
      <c r="AX73" s="338">
        <f>C73</f>
        <v>170</v>
      </c>
      <c r="AY73" s="447" t="str">
        <f>AY72</f>
        <v>b3</v>
      </c>
      <c r="AZ73" s="447" t="s">
        <v>2332</v>
      </c>
      <c r="BA73" s="341" t="str">
        <f t="shared" si="80"/>
        <v>b3PickRowData</v>
      </c>
      <c r="BB73" s="126">
        <f t="shared" si="86"/>
        <v>13</v>
      </c>
      <c r="BC73" s="18"/>
      <c r="BD73" s="37"/>
      <c r="BE73" s="37"/>
      <c r="BF73" s="37"/>
      <c r="BG73" s="37"/>
      <c r="BH73" s="37"/>
      <c r="BI73" s="37"/>
      <c r="BJ73" s="66"/>
      <c r="BK73" s="513" t="s">
        <v>1399</v>
      </c>
    </row>
    <row r="74" spans="1:63" s="19" customFormat="1" ht="16.5" thickBot="1" x14ac:dyDescent="0.3">
      <c r="A74" s="514"/>
      <c r="B74" s="54" t="s">
        <v>1</v>
      </c>
      <c r="C74" s="118">
        <f t="shared" si="113"/>
        <v>171</v>
      </c>
      <c r="D74" s="117" t="str">
        <f>D73</f>
        <v>fd3</v>
      </c>
      <c r="E74" s="117" t="str">
        <f t="shared" si="106"/>
        <v/>
      </c>
      <c r="F74" s="89" t="str">
        <f t="shared" si="114"/>
        <v/>
      </c>
      <c r="G74" s="89">
        <f>LEN(F74)</f>
        <v>0</v>
      </c>
      <c r="H74" s="89"/>
      <c r="I74" s="89" t="str">
        <f>I73</f>
        <v>SET</v>
      </c>
      <c r="J74" s="89" t="str">
        <f t="shared" si="115"/>
        <v/>
      </c>
      <c r="K74" s="89">
        <v>0</v>
      </c>
      <c r="L74" s="89"/>
      <c r="M74" s="135" t="s">
        <v>0</v>
      </c>
      <c r="N74" s="87">
        <f>N73+1</f>
        <v>171</v>
      </c>
      <c r="O74" s="88" t="str">
        <f>D74</f>
        <v>fd3</v>
      </c>
      <c r="P74" s="88" t="str">
        <f t="shared" si="107"/>
        <v>Pick_Time</v>
      </c>
      <c r="Q74" s="89" t="str">
        <f t="shared" si="116"/>
        <v>fd3Pick_Time</v>
      </c>
      <c r="R74" s="89">
        <f>LEN(Q74)</f>
        <v>12</v>
      </c>
      <c r="S74" s="89"/>
      <c r="T74" s="89" t="str">
        <f>T73</f>
        <v>SET</v>
      </c>
      <c r="U74" s="89" t="str">
        <f t="shared" si="117"/>
        <v>fd3Pick_Time</v>
      </c>
      <c r="V74" s="89">
        <v>0</v>
      </c>
      <c r="W74" s="89"/>
      <c r="X74" s="86" t="s">
        <v>11</v>
      </c>
      <c r="Y74" s="87">
        <f>Y73+1</f>
        <v>171</v>
      </c>
      <c r="Z74" s="88" t="str">
        <f>O74</f>
        <v>fd3</v>
      </c>
      <c r="AA74" s="88" t="str">
        <f t="shared" si="108"/>
        <v>Prod_Length</v>
      </c>
      <c r="AB74" s="89" t="str">
        <f t="shared" si="112"/>
        <v>fd3Prod_Length</v>
      </c>
      <c r="AC74" s="89">
        <f>LEN(AB74)</f>
        <v>14</v>
      </c>
      <c r="AD74" s="89"/>
      <c r="AE74" s="89" t="str">
        <f>AE73</f>
        <v>SET</v>
      </c>
      <c r="AF74" s="89" t="str">
        <f t="shared" si="118"/>
        <v>fd3Prod_Length</v>
      </c>
      <c r="AG74" s="89">
        <v>0</v>
      </c>
      <c r="AH74" s="89"/>
      <c r="AI74" s="86" t="s">
        <v>12</v>
      </c>
      <c r="AJ74" s="87">
        <f>AJ73+1</f>
        <v>171</v>
      </c>
      <c r="AK74" s="88" t="str">
        <f t="shared" si="119"/>
        <v>fd3</v>
      </c>
      <c r="AL74" s="88" t="str">
        <f t="shared" si="109"/>
        <v/>
      </c>
      <c r="AM74" s="89" t="str">
        <f t="shared" si="120"/>
        <v/>
      </c>
      <c r="AN74" s="89">
        <f>LEN(AM74)</f>
        <v>0</v>
      </c>
      <c r="AO74" s="89"/>
      <c r="AP74" s="86" t="s">
        <v>10</v>
      </c>
      <c r="AQ74" s="87">
        <f>AQ73+1</f>
        <v>117</v>
      </c>
      <c r="AR74" s="88" t="str">
        <f>AK74</f>
        <v>fd3</v>
      </c>
      <c r="AS74" s="88" t="str">
        <f t="shared" si="121"/>
        <v/>
      </c>
      <c r="AT74" s="89" t="str">
        <f t="shared" si="122"/>
        <v/>
      </c>
      <c r="AU74" s="89"/>
      <c r="AV74" s="89"/>
      <c r="AW74" s="330" t="s">
        <v>2</v>
      </c>
      <c r="AX74" s="331">
        <f t="shared" si="105"/>
        <v>171</v>
      </c>
      <c r="AY74" s="335" t="str">
        <f>AY73</f>
        <v>b3</v>
      </c>
      <c r="AZ74" s="335" t="s">
        <v>2333</v>
      </c>
      <c r="BA74" s="340" t="str">
        <f t="shared" si="80"/>
        <v>b3PickNxtRowData</v>
      </c>
      <c r="BB74" s="334">
        <f t="shared" si="86"/>
        <v>16</v>
      </c>
      <c r="BC74" s="115"/>
      <c r="BD74" s="116"/>
      <c r="BE74" s="116"/>
      <c r="BF74" s="116"/>
      <c r="BG74" s="116"/>
      <c r="BH74" s="126"/>
      <c r="BI74" s="126"/>
      <c r="BJ74" s="114"/>
      <c r="BK74" s="514"/>
    </row>
    <row r="75" spans="1:63" s="19" customFormat="1" ht="16.5" thickTop="1" x14ac:dyDescent="0.25">
      <c r="A75" s="514"/>
      <c r="B75" s="54" t="s">
        <v>1</v>
      </c>
      <c r="C75" s="118">
        <f t="shared" si="113"/>
        <v>172</v>
      </c>
      <c r="D75" s="310" t="str">
        <f>D74</f>
        <v>fd3</v>
      </c>
      <c r="E75" s="310" t="str">
        <f t="shared" si="106"/>
        <v/>
      </c>
      <c r="F75" s="89" t="str">
        <f t="shared" si="114"/>
        <v/>
      </c>
      <c r="G75" s="89">
        <f>LEN(F75)</f>
        <v>0</v>
      </c>
      <c r="H75" s="89"/>
      <c r="I75" s="89" t="str">
        <f>I74</f>
        <v>SET</v>
      </c>
      <c r="J75" s="89" t="str">
        <f t="shared" si="115"/>
        <v/>
      </c>
      <c r="K75" s="89">
        <v>0</v>
      </c>
      <c r="L75" s="89"/>
      <c r="M75" s="135" t="s">
        <v>0</v>
      </c>
      <c r="N75" s="87">
        <f>N74+1</f>
        <v>172</v>
      </c>
      <c r="O75" s="88" t="str">
        <f>D75</f>
        <v>fd3</v>
      </c>
      <c r="P75" s="88" t="str">
        <f t="shared" si="107"/>
        <v>Place_Time</v>
      </c>
      <c r="Q75" s="89" t="str">
        <f t="shared" si="116"/>
        <v>fd3Place_Time</v>
      </c>
      <c r="R75" s="89">
        <f>LEN(Q75)</f>
        <v>13</v>
      </c>
      <c r="S75" s="89"/>
      <c r="T75" s="89" t="str">
        <f>T74</f>
        <v>SET</v>
      </c>
      <c r="U75" s="89" t="str">
        <f t="shared" si="117"/>
        <v>fd3Place_Time</v>
      </c>
      <c r="V75" s="89">
        <v>0</v>
      </c>
      <c r="W75" s="89"/>
      <c r="X75" s="86" t="s">
        <v>11</v>
      </c>
      <c r="Y75" s="87">
        <f>Y74+1</f>
        <v>172</v>
      </c>
      <c r="Z75" s="88" t="str">
        <f>O75</f>
        <v>fd3</v>
      </c>
      <c r="AA75" s="88" t="str">
        <f t="shared" si="108"/>
        <v>Prod_Height</v>
      </c>
      <c r="AB75" s="89" t="str">
        <f t="shared" si="112"/>
        <v>fd3Prod_Height</v>
      </c>
      <c r="AC75" s="89">
        <f>LEN(AB75)</f>
        <v>14</v>
      </c>
      <c r="AD75" s="89"/>
      <c r="AE75" s="89" t="str">
        <f>AE74</f>
        <v>SET</v>
      </c>
      <c r="AF75" s="89" t="str">
        <f t="shared" si="118"/>
        <v>fd3Prod_Height</v>
      </c>
      <c r="AG75" s="89">
        <v>0</v>
      </c>
      <c r="AH75" s="89"/>
      <c r="AI75" s="86" t="s">
        <v>12</v>
      </c>
      <c r="AJ75" s="87">
        <f>AJ74+1</f>
        <v>172</v>
      </c>
      <c r="AK75" s="88" t="str">
        <f t="shared" si="119"/>
        <v>fd3</v>
      </c>
      <c r="AL75" s="88" t="str">
        <f t="shared" si="109"/>
        <v/>
      </c>
      <c r="AM75" s="89" t="str">
        <f t="shared" si="120"/>
        <v/>
      </c>
      <c r="AN75" s="89">
        <f>LEN(AM75)</f>
        <v>0</v>
      </c>
      <c r="AO75" s="89"/>
      <c r="AP75" s="86"/>
      <c r="AQ75" s="87"/>
      <c r="AR75" s="88"/>
      <c r="AS75" s="88" t="str">
        <f t="shared" si="121"/>
        <v/>
      </c>
      <c r="AT75" s="89" t="str">
        <f t="shared" si="122"/>
        <v/>
      </c>
      <c r="AU75" s="89"/>
      <c r="AV75" s="89"/>
      <c r="AW75" s="135" t="s">
        <v>2</v>
      </c>
      <c r="AX75" s="87">
        <f>AX74+1</f>
        <v>172</v>
      </c>
      <c r="AY75" s="88" t="str">
        <f>AK75</f>
        <v>fd3</v>
      </c>
      <c r="AZ75" s="88" t="str">
        <f t="shared" si="44"/>
        <v/>
      </c>
      <c r="BA75" s="89" t="str">
        <f t="shared" ref="BA75:BA136" si="123">IF(AZ75&lt;&gt;"",CONCATENATE(AY75,AZ75),"")</f>
        <v/>
      </c>
      <c r="BB75" s="126">
        <f>LEN(BA75)</f>
        <v>0</v>
      </c>
      <c r="BC75" s="115"/>
      <c r="BD75" s="116"/>
      <c r="BE75" s="116"/>
      <c r="BF75" s="116"/>
      <c r="BG75" s="116"/>
      <c r="BH75" s="126"/>
      <c r="BI75" s="126"/>
      <c r="BJ75" s="114"/>
      <c r="BK75" s="514"/>
    </row>
    <row r="76" spans="1:63" s="19" customFormat="1" x14ac:dyDescent="0.25">
      <c r="A76" s="514"/>
      <c r="B76" s="54" t="s">
        <v>1</v>
      </c>
      <c r="C76" s="118">
        <f t="shared" si="113"/>
        <v>173</v>
      </c>
      <c r="D76" s="310" t="str">
        <f>D75</f>
        <v>fd3</v>
      </c>
      <c r="E76" s="310" t="str">
        <f t="shared" si="106"/>
        <v>This_Qty</v>
      </c>
      <c r="F76" s="89" t="str">
        <f t="shared" si="114"/>
        <v>fd3This_Qty</v>
      </c>
      <c r="G76" s="89">
        <f>LEN(F76)</f>
        <v>11</v>
      </c>
      <c r="H76" s="89"/>
      <c r="I76" s="89" t="str">
        <f>I75</f>
        <v>SET</v>
      </c>
      <c r="J76" s="89" t="str">
        <f t="shared" si="115"/>
        <v>fd3This_Qty</v>
      </c>
      <c r="K76" s="89">
        <v>0</v>
      </c>
      <c r="L76" s="89"/>
      <c r="M76" s="135" t="s">
        <v>0</v>
      </c>
      <c r="N76" s="87">
        <f>N75+1</f>
        <v>173</v>
      </c>
      <c r="O76" s="88" t="str">
        <f>D76</f>
        <v>fd3</v>
      </c>
      <c r="P76" s="88" t="str">
        <f t="shared" si="107"/>
        <v>ProdAccel%</v>
      </c>
      <c r="Q76" s="89" t="str">
        <f t="shared" si="116"/>
        <v>fd3ProdAccel%</v>
      </c>
      <c r="R76" s="89">
        <f>LEN(Q76)</f>
        <v>13</v>
      </c>
      <c r="S76" s="89"/>
      <c r="T76" s="89" t="str">
        <f>T75</f>
        <v>SET</v>
      </c>
      <c r="U76" s="89" t="str">
        <f t="shared" si="117"/>
        <v>fd3ProdAccel%</v>
      </c>
      <c r="V76" s="89">
        <v>0</v>
      </c>
      <c r="W76" s="89"/>
      <c r="X76" s="86" t="s">
        <v>11</v>
      </c>
      <c r="Y76" s="87">
        <f>Y75+1</f>
        <v>173</v>
      </c>
      <c r="Z76" s="88" t="str">
        <f>O76</f>
        <v>fd3</v>
      </c>
      <c r="AA76" s="88" t="str">
        <f t="shared" si="108"/>
        <v>Prod_Adj_Ht</v>
      </c>
      <c r="AB76" s="89" t="str">
        <f t="shared" si="112"/>
        <v>fd3Prod_Adj_Ht</v>
      </c>
      <c r="AC76" s="89">
        <f>LEN(AB76)</f>
        <v>14</v>
      </c>
      <c r="AD76" s="89"/>
      <c r="AE76" s="89" t="str">
        <f>AE75</f>
        <v>SET</v>
      </c>
      <c r="AF76" s="89" t="str">
        <f t="shared" si="118"/>
        <v>fd3Prod_Adj_Ht</v>
      </c>
      <c r="AG76" s="89">
        <v>0</v>
      </c>
      <c r="AH76" s="89"/>
      <c r="AI76" s="86" t="s">
        <v>12</v>
      </c>
      <c r="AJ76" s="87">
        <f>AJ75+1</f>
        <v>173</v>
      </c>
      <c r="AK76" s="88" t="str">
        <f t="shared" si="119"/>
        <v>fd3</v>
      </c>
      <c r="AL76" s="88" t="str">
        <f t="shared" si="109"/>
        <v>Prod_Ht_Adj</v>
      </c>
      <c r="AM76" s="89" t="str">
        <f t="shared" si="120"/>
        <v>fd3Prod_Ht_Adj</v>
      </c>
      <c r="AN76" s="89">
        <f>LEN(AM76)</f>
        <v>14</v>
      </c>
      <c r="AO76" s="89"/>
      <c r="AP76" s="86"/>
      <c r="AQ76" s="87"/>
      <c r="AR76" s="88"/>
      <c r="AS76" s="88" t="str">
        <f t="shared" si="121"/>
        <v/>
      </c>
      <c r="AT76" s="89" t="str">
        <f t="shared" si="122"/>
        <v/>
      </c>
      <c r="AU76" s="89"/>
      <c r="AV76" s="89"/>
      <c r="AW76" s="135" t="s">
        <v>2</v>
      </c>
      <c r="AX76" s="87">
        <f>AX75+1</f>
        <v>173</v>
      </c>
      <c r="AY76" s="88" t="str">
        <f>AK76</f>
        <v>fd3</v>
      </c>
      <c r="AZ76" s="88" t="str">
        <f t="shared" si="44"/>
        <v>FrmLiveOffset</v>
      </c>
      <c r="BA76" s="89" t="str">
        <f t="shared" si="123"/>
        <v>fd3FrmLiveOffset</v>
      </c>
      <c r="BB76" s="126">
        <f>LEN(BA76)</f>
        <v>16</v>
      </c>
      <c r="BC76" s="115"/>
      <c r="BD76" s="116"/>
      <c r="BE76" s="116"/>
      <c r="BF76" s="116"/>
      <c r="BG76" s="116"/>
      <c r="BH76" s="126"/>
      <c r="BI76" s="126"/>
      <c r="BJ76" s="114"/>
      <c r="BK76" s="514"/>
    </row>
    <row r="77" spans="1:63" s="19" customFormat="1" ht="16.5" thickBot="1" x14ac:dyDescent="0.3">
      <c r="A77" s="515"/>
      <c r="B77" s="211" t="s">
        <v>1</v>
      </c>
      <c r="C77" s="132">
        <f t="shared" si="113"/>
        <v>174</v>
      </c>
      <c r="D77" s="312" t="str">
        <f>D76</f>
        <v>fd3</v>
      </c>
      <c r="E77" s="312" t="str">
        <f t="shared" si="106"/>
        <v>_Alignment</v>
      </c>
      <c r="F77" s="139" t="str">
        <f t="shared" si="114"/>
        <v>fd3_Alignment</v>
      </c>
      <c r="G77" s="139">
        <f>LEN(F77)</f>
        <v>13</v>
      </c>
      <c r="H77" s="139"/>
      <c r="I77" s="139" t="str">
        <f>I76</f>
        <v>SET</v>
      </c>
      <c r="J77" s="139" t="str">
        <f t="shared" si="115"/>
        <v>fd3_Alignment</v>
      </c>
      <c r="K77" s="139">
        <v>0</v>
      </c>
      <c r="L77" s="139"/>
      <c r="M77" s="152" t="s">
        <v>0</v>
      </c>
      <c r="N77" s="153">
        <f>N76+1</f>
        <v>174</v>
      </c>
      <c r="O77" s="154" t="str">
        <f>D77</f>
        <v>fd3</v>
      </c>
      <c r="P77" s="154" t="str">
        <f t="shared" si="107"/>
        <v>PrdVelocity%</v>
      </c>
      <c r="Q77" s="139" t="str">
        <f t="shared" si="116"/>
        <v>fd3PrdVelocity%</v>
      </c>
      <c r="R77" s="139">
        <f>LEN(Q77)</f>
        <v>15</v>
      </c>
      <c r="S77" s="139"/>
      <c r="T77" s="139" t="str">
        <f>T76</f>
        <v>SET</v>
      </c>
      <c r="U77" s="139" t="str">
        <f t="shared" si="117"/>
        <v>fd3PrdVelocity%</v>
      </c>
      <c r="V77" s="139">
        <v>0</v>
      </c>
      <c r="W77" s="139"/>
      <c r="X77" s="155" t="s">
        <v>11</v>
      </c>
      <c r="Y77" s="153">
        <f>Y76+1</f>
        <v>174</v>
      </c>
      <c r="Z77" s="154" t="str">
        <f>O77</f>
        <v>fd3</v>
      </c>
      <c r="AA77" s="154" t="str">
        <f t="shared" si="108"/>
        <v>_Width</v>
      </c>
      <c r="AB77" s="139" t="str">
        <f t="shared" si="112"/>
        <v>fd3_Width</v>
      </c>
      <c r="AC77" s="139">
        <f>LEN(AB77)</f>
        <v>9</v>
      </c>
      <c r="AD77" s="139"/>
      <c r="AE77" s="139" t="str">
        <f>AE76</f>
        <v>SET</v>
      </c>
      <c r="AF77" s="139" t="str">
        <f t="shared" si="118"/>
        <v>fd3_Width</v>
      </c>
      <c r="AG77" s="139">
        <v>0</v>
      </c>
      <c r="AH77" s="139"/>
      <c r="AI77" s="155" t="s">
        <v>12</v>
      </c>
      <c r="AJ77" s="153">
        <f>AJ76+1</f>
        <v>174</v>
      </c>
      <c r="AK77" s="154" t="str">
        <f t="shared" si="119"/>
        <v>fd3</v>
      </c>
      <c r="AL77" s="154" t="str">
        <f t="shared" si="109"/>
        <v/>
      </c>
      <c r="AM77" s="139" t="str">
        <f t="shared" si="120"/>
        <v/>
      </c>
      <c r="AN77" s="139">
        <f>LEN(AM77)</f>
        <v>0</v>
      </c>
      <c r="AO77" s="139"/>
      <c r="AP77" s="155"/>
      <c r="AQ77" s="153"/>
      <c r="AR77" s="154"/>
      <c r="AS77" s="154" t="str">
        <f t="shared" si="121"/>
        <v/>
      </c>
      <c r="AT77" s="139" t="str">
        <f t="shared" si="122"/>
        <v/>
      </c>
      <c r="AU77" s="139"/>
      <c r="AV77" s="139"/>
      <c r="AW77" s="152" t="s">
        <v>2</v>
      </c>
      <c r="AX77" s="153">
        <f>AX76+1</f>
        <v>174</v>
      </c>
      <c r="AY77" s="154" t="str">
        <f>AK77</f>
        <v>fd3</v>
      </c>
      <c r="AZ77" s="154" t="str">
        <f t="shared" si="44"/>
        <v>FrameAdjust</v>
      </c>
      <c r="BA77" s="139" t="str">
        <f t="shared" si="123"/>
        <v>fd3FrameAdjust</v>
      </c>
      <c r="BB77" s="334">
        <f>LEN(BA77)</f>
        <v>14</v>
      </c>
      <c r="BC77" s="22"/>
      <c r="BD77" s="11"/>
      <c r="BE77" s="11"/>
      <c r="BF77" s="11"/>
      <c r="BG77" s="11"/>
      <c r="BH77" s="9"/>
      <c r="BI77" s="9"/>
      <c r="BJ77" s="103"/>
      <c r="BK77" s="515"/>
    </row>
    <row r="78" spans="1:63" s="19" customFormat="1" ht="15.75" customHeight="1" thickTop="1" x14ac:dyDescent="0.25">
      <c r="A78" s="516" t="s">
        <v>258</v>
      </c>
      <c r="B78" s="210" t="s">
        <v>1</v>
      </c>
      <c r="C78" s="69">
        <f t="shared" si="113"/>
        <v>175</v>
      </c>
      <c r="D78" s="65" t="s">
        <v>797</v>
      </c>
      <c r="E78" s="65" t="str">
        <f t="shared" si="106"/>
        <v/>
      </c>
      <c r="F78" s="185" t="str">
        <f t="shared" si="114"/>
        <v/>
      </c>
      <c r="G78" s="185">
        <f t="shared" ref="G78:G97" si="124">LEN(F78)</f>
        <v>0</v>
      </c>
      <c r="H78" s="185"/>
      <c r="I78" s="185" t="s">
        <v>340</v>
      </c>
      <c r="J78" s="185" t="str">
        <f t="shared" si="115"/>
        <v/>
      </c>
      <c r="K78" s="185">
        <v>0</v>
      </c>
      <c r="L78" s="185"/>
      <c r="M78" s="186" t="s">
        <v>0</v>
      </c>
      <c r="N78" s="187">
        <f>C78</f>
        <v>175</v>
      </c>
      <c r="O78" s="188" t="str">
        <f>D78</f>
        <v>b4</v>
      </c>
      <c r="P78" s="188" t="str">
        <f t="shared" si="107"/>
        <v>Product_ID</v>
      </c>
      <c r="Q78" s="185" t="str">
        <f t="shared" si="116"/>
        <v>b4Product_ID</v>
      </c>
      <c r="R78" s="185">
        <f t="shared" ref="R78:R97" si="125">LEN(Q78)</f>
        <v>12</v>
      </c>
      <c r="S78" s="185"/>
      <c r="T78" s="185" t="s">
        <v>340</v>
      </c>
      <c r="U78" s="185" t="str">
        <f t="shared" si="117"/>
        <v>b4Product_ID</v>
      </c>
      <c r="V78" s="185">
        <v>0</v>
      </c>
      <c r="W78" s="185"/>
      <c r="X78" s="189" t="s">
        <v>11</v>
      </c>
      <c r="Y78" s="187">
        <f>N78</f>
        <v>175</v>
      </c>
      <c r="Z78" s="188" t="str">
        <f>D78</f>
        <v>b4</v>
      </c>
      <c r="AA78" s="188" t="str">
        <f t="shared" si="108"/>
        <v>Bld_Plc_Z_UF</v>
      </c>
      <c r="AB78" s="185" t="str">
        <f t="shared" si="112"/>
        <v>b4Bld_Plc_Z_UF</v>
      </c>
      <c r="AC78" s="185">
        <f t="shared" ref="AC78:AC97" si="126">LEN(AB78)</f>
        <v>14</v>
      </c>
      <c r="AD78" s="185"/>
      <c r="AE78" s="185" t="s">
        <v>340</v>
      </c>
      <c r="AF78" s="185" t="str">
        <f t="shared" si="118"/>
        <v>b4Bld_Plc_Z_UF</v>
      </c>
      <c r="AG78" s="185">
        <v>0</v>
      </c>
      <c r="AH78" s="185"/>
      <c r="AI78" s="189" t="s">
        <v>12</v>
      </c>
      <c r="AJ78" s="187">
        <f>Y78</f>
        <v>175</v>
      </c>
      <c r="AK78" s="188" t="str">
        <f t="shared" si="119"/>
        <v>b4</v>
      </c>
      <c r="AL78" s="188" t="str">
        <f t="shared" si="109"/>
        <v/>
      </c>
      <c r="AM78" s="185" t="str">
        <f t="shared" si="120"/>
        <v/>
      </c>
      <c r="AN78" s="185">
        <f t="shared" ref="AN78:AN97" si="127">LEN(AM78)</f>
        <v>0</v>
      </c>
      <c r="AO78" s="185"/>
      <c r="AP78" s="189" t="s">
        <v>10</v>
      </c>
      <c r="AQ78" s="187">
        <f>+AQ74+1</f>
        <v>118</v>
      </c>
      <c r="AR78" s="188" t="str">
        <f>Z78</f>
        <v>b4</v>
      </c>
      <c r="AS78" s="188" t="str">
        <f t="shared" si="121"/>
        <v>Product_IDstr</v>
      </c>
      <c r="AT78" s="185" t="str">
        <f t="shared" si="122"/>
        <v>b4Product_IDstr</v>
      </c>
      <c r="AU78" s="185">
        <f t="shared" ref="AU78:AU88" si="128">LEN(AT78)</f>
        <v>15</v>
      </c>
      <c r="AV78" s="185"/>
      <c r="AW78" s="186" t="s">
        <v>2</v>
      </c>
      <c r="AX78" s="187">
        <f>AJ78</f>
        <v>175</v>
      </c>
      <c r="AY78" s="188" t="str">
        <f>AK78</f>
        <v>b4</v>
      </c>
      <c r="AZ78" s="188" t="str">
        <f t="shared" si="44"/>
        <v>FrmLiveOffset</v>
      </c>
      <c r="BA78" s="185" t="str">
        <f t="shared" si="123"/>
        <v>b4FrmLiveOffset</v>
      </c>
      <c r="BB78" s="37">
        <f t="shared" ref="BB78:BB99" si="129">LEN(BA78)</f>
        <v>15</v>
      </c>
      <c r="BC78" s="18"/>
      <c r="BD78" s="37"/>
      <c r="BE78" s="37"/>
      <c r="BF78" s="37"/>
      <c r="BG78" s="37"/>
      <c r="BH78" s="37"/>
      <c r="BI78" s="37"/>
      <c r="BJ78" s="66"/>
      <c r="BK78" s="516" t="s">
        <v>258</v>
      </c>
    </row>
    <row r="79" spans="1:63" s="19" customFormat="1" x14ac:dyDescent="0.25">
      <c r="A79" s="517"/>
      <c r="B79" s="54" t="s">
        <v>1</v>
      </c>
      <c r="C79" s="118">
        <f t="shared" si="113"/>
        <v>176</v>
      </c>
      <c r="D79" s="310" t="str">
        <f>D78</f>
        <v>b4</v>
      </c>
      <c r="E79" s="310" t="str">
        <f t="shared" si="106"/>
        <v>Total_Layers</v>
      </c>
      <c r="F79" s="89" t="str">
        <f t="shared" ref="F79:F97" si="130">IF(E79&lt;&gt;"",CONCATENATE(D79,E79),"")</f>
        <v>b4Total_Layers</v>
      </c>
      <c r="G79" s="89">
        <f t="shared" si="124"/>
        <v>14</v>
      </c>
      <c r="H79" s="89"/>
      <c r="I79" s="89" t="str">
        <f>I78</f>
        <v>SET</v>
      </c>
      <c r="J79" s="89" t="str">
        <f t="shared" ref="J79:J97" si="131">F79</f>
        <v>b4Total_Layers</v>
      </c>
      <c r="K79" s="89">
        <v>0</v>
      </c>
      <c r="L79" s="89"/>
      <c r="M79" s="135" t="s">
        <v>0</v>
      </c>
      <c r="N79" s="87">
        <f>N78+1</f>
        <v>176</v>
      </c>
      <c r="O79" s="88" t="str">
        <f>O78</f>
        <v>b4</v>
      </c>
      <c r="P79" s="88" t="str">
        <f t="shared" si="107"/>
        <v>Pattern_ID</v>
      </c>
      <c r="Q79" s="89" t="str">
        <f t="shared" ref="Q79:Q97" si="132">IF(P79&lt;&gt;"",CONCATENATE(O79,P79),"")</f>
        <v>b4Pattern_ID</v>
      </c>
      <c r="R79" s="89">
        <f t="shared" si="125"/>
        <v>12</v>
      </c>
      <c r="S79" s="89"/>
      <c r="T79" s="89" t="str">
        <f>T78</f>
        <v>SET</v>
      </c>
      <c r="U79" s="89" t="str">
        <f t="shared" ref="U79:U97" si="133">Q79</f>
        <v>b4Pattern_ID</v>
      </c>
      <c r="V79" s="89">
        <v>0</v>
      </c>
      <c r="W79" s="89"/>
      <c r="X79" s="86" t="s">
        <v>11</v>
      </c>
      <c r="Y79" s="87">
        <f>Y78+1</f>
        <v>176</v>
      </c>
      <c r="Z79" s="88" t="str">
        <f>Z78</f>
        <v>b4</v>
      </c>
      <c r="AA79" s="88" t="str">
        <f t="shared" si="108"/>
        <v>Bld_Clr_Z_UF</v>
      </c>
      <c r="AB79" s="89" t="str">
        <f t="shared" si="112"/>
        <v>b4Bld_Clr_Z_UF</v>
      </c>
      <c r="AC79" s="89">
        <f t="shared" si="126"/>
        <v>14</v>
      </c>
      <c r="AD79" s="89"/>
      <c r="AE79" s="89" t="str">
        <f>AE78</f>
        <v>SET</v>
      </c>
      <c r="AF79" s="89" t="str">
        <f t="shared" ref="AF79:AF97" si="134">AB79</f>
        <v>b4Bld_Clr_Z_UF</v>
      </c>
      <c r="AG79" s="89">
        <v>0</v>
      </c>
      <c r="AH79" s="89"/>
      <c r="AI79" s="86" t="s">
        <v>12</v>
      </c>
      <c r="AJ79" s="87">
        <f>AJ78+1</f>
        <v>176</v>
      </c>
      <c r="AK79" s="88" t="str">
        <f>AK78</f>
        <v>b4</v>
      </c>
      <c r="AL79" s="88" t="str">
        <f t="shared" si="109"/>
        <v/>
      </c>
      <c r="AM79" s="89" t="str">
        <f t="shared" ref="AM79:AM97" si="135">IF(AL79&lt;&gt;"",CONCATENATE(AK79,AL79),"")</f>
        <v/>
      </c>
      <c r="AN79" s="89">
        <f t="shared" si="127"/>
        <v>0</v>
      </c>
      <c r="AO79" s="89"/>
      <c r="AP79" s="86" t="s">
        <v>10</v>
      </c>
      <c r="AQ79" s="225">
        <f>AQ78+1</f>
        <v>119</v>
      </c>
      <c r="AR79" s="88" t="str">
        <f>Z79</f>
        <v>b4</v>
      </c>
      <c r="AS79" s="88" t="str">
        <f t="shared" si="121"/>
        <v>Pattern_IDstr</v>
      </c>
      <c r="AT79" s="89" t="str">
        <f t="shared" si="122"/>
        <v>b4Pattern_IDstr</v>
      </c>
      <c r="AU79" s="89">
        <f t="shared" si="128"/>
        <v>15</v>
      </c>
      <c r="AV79" s="89"/>
      <c r="AW79" s="135" t="s">
        <v>2</v>
      </c>
      <c r="AX79" s="87">
        <f>AX78+1</f>
        <v>176</v>
      </c>
      <c r="AY79" s="88" t="str">
        <f>AY78</f>
        <v>b4</v>
      </c>
      <c r="AZ79" s="88" t="str">
        <f t="shared" si="44"/>
        <v>FrameAdjust</v>
      </c>
      <c r="BA79" s="89" t="str">
        <f t="shared" si="123"/>
        <v>b4FrameAdjust</v>
      </c>
      <c r="BB79" s="126">
        <f t="shared" si="129"/>
        <v>13</v>
      </c>
      <c r="BC79" s="115"/>
      <c r="BD79" s="126"/>
      <c r="BE79" s="126"/>
      <c r="BF79" s="126"/>
      <c r="BG79" s="126"/>
      <c r="BH79" s="126"/>
      <c r="BI79" s="126"/>
      <c r="BJ79" s="114"/>
      <c r="BK79" s="517"/>
    </row>
    <row r="80" spans="1:63" s="19" customFormat="1" x14ac:dyDescent="0.25">
      <c r="A80" s="517"/>
      <c r="B80" s="54" t="s">
        <v>1</v>
      </c>
      <c r="C80" s="118">
        <f t="shared" si="113"/>
        <v>177</v>
      </c>
      <c r="D80" s="310" t="str">
        <f t="shared" ref="D80:D91" si="136">D79</f>
        <v>b4</v>
      </c>
      <c r="E80" s="310" t="str">
        <f t="shared" si="106"/>
        <v>Active_Layer</v>
      </c>
      <c r="F80" s="89" t="str">
        <f t="shared" si="130"/>
        <v>b4Active_Layer</v>
      </c>
      <c r="G80" s="89">
        <f t="shared" si="124"/>
        <v>14</v>
      </c>
      <c r="H80" s="89"/>
      <c r="I80" s="89" t="str">
        <f t="shared" ref="I80:I97" si="137">I79</f>
        <v>SET</v>
      </c>
      <c r="J80" s="89" t="str">
        <f t="shared" si="131"/>
        <v>b4Active_Layer</v>
      </c>
      <c r="K80" s="89">
        <v>0</v>
      </c>
      <c r="L80" s="89"/>
      <c r="M80" s="135" t="s">
        <v>0</v>
      </c>
      <c r="N80" s="87">
        <f>N79+1</f>
        <v>177</v>
      </c>
      <c r="O80" s="88" t="str">
        <f t="shared" ref="O80:O91" si="138">O79</f>
        <v>b4</v>
      </c>
      <c r="P80" s="88" t="str">
        <f t="shared" si="107"/>
        <v>Bld_Box_Total</v>
      </c>
      <c r="Q80" s="89" t="str">
        <f t="shared" si="132"/>
        <v>b4Bld_Box_Total</v>
      </c>
      <c r="R80" s="89">
        <f t="shared" si="125"/>
        <v>15</v>
      </c>
      <c r="S80" s="89"/>
      <c r="T80" s="89" t="str">
        <f t="shared" ref="T80:T97" si="139">T79</f>
        <v>SET</v>
      </c>
      <c r="U80" s="89" t="str">
        <f t="shared" si="133"/>
        <v>b4Bld_Box_Total</v>
      </c>
      <c r="V80" s="89">
        <v>0</v>
      </c>
      <c r="W80" s="89"/>
      <c r="X80" s="86" t="s">
        <v>11</v>
      </c>
      <c r="Y80" s="87">
        <f>Y79+1</f>
        <v>177</v>
      </c>
      <c r="Z80" s="88" t="str">
        <f t="shared" ref="Z80:Z97" si="140">Z79</f>
        <v>b4</v>
      </c>
      <c r="AA80" s="88" t="str">
        <f t="shared" si="108"/>
        <v/>
      </c>
      <c r="AB80" s="89" t="str">
        <f t="shared" si="112"/>
        <v/>
      </c>
      <c r="AC80" s="89">
        <f t="shared" si="126"/>
        <v>0</v>
      </c>
      <c r="AD80" s="89"/>
      <c r="AE80" s="89" t="str">
        <f t="shared" ref="AE80:AE97" si="141">AE79</f>
        <v>SET</v>
      </c>
      <c r="AF80" s="89" t="str">
        <f t="shared" si="134"/>
        <v/>
      </c>
      <c r="AG80" s="89">
        <v>0</v>
      </c>
      <c r="AH80" s="89"/>
      <c r="AI80" s="86" t="s">
        <v>12</v>
      </c>
      <c r="AJ80" s="87">
        <f>AJ79+1</f>
        <v>177</v>
      </c>
      <c r="AK80" s="88" t="str">
        <f t="shared" ref="AK80:AK92" si="142">AK79</f>
        <v>b4</v>
      </c>
      <c r="AL80" s="88" t="str">
        <f t="shared" si="109"/>
        <v/>
      </c>
      <c r="AM80" s="89" t="str">
        <f t="shared" si="135"/>
        <v/>
      </c>
      <c r="AN80" s="89">
        <f t="shared" si="127"/>
        <v>0</v>
      </c>
      <c r="AO80" s="89"/>
      <c r="AP80" s="86" t="s">
        <v>10</v>
      </c>
      <c r="AQ80" s="87">
        <f>AQ79+1</f>
        <v>120</v>
      </c>
      <c r="AR80" s="88" t="str">
        <f>Z80</f>
        <v>b4</v>
      </c>
      <c r="AS80" s="88" t="str">
        <f t="shared" si="121"/>
        <v/>
      </c>
      <c r="AT80" s="89" t="str">
        <f t="shared" si="122"/>
        <v/>
      </c>
      <c r="AU80" s="89">
        <f t="shared" si="128"/>
        <v>0</v>
      </c>
      <c r="AV80" s="89"/>
      <c r="AW80" s="135" t="s">
        <v>2</v>
      </c>
      <c r="AX80" s="87">
        <f>AX79+1</f>
        <v>177</v>
      </c>
      <c r="AY80" s="88" t="str">
        <f t="shared" ref="AY80:AY96" si="143">AY79</f>
        <v>b4</v>
      </c>
      <c r="AZ80" s="88" t="str">
        <f t="shared" si="44"/>
        <v>PickPos</v>
      </c>
      <c r="BA80" s="89" t="str">
        <f t="shared" si="123"/>
        <v>b4PickPos</v>
      </c>
      <c r="BB80" s="126">
        <f t="shared" si="129"/>
        <v>9</v>
      </c>
      <c r="BC80" s="115"/>
      <c r="BD80" s="126"/>
      <c r="BE80" s="126"/>
      <c r="BF80" s="126"/>
      <c r="BG80" s="126"/>
      <c r="BH80" s="126"/>
      <c r="BI80" s="126"/>
      <c r="BJ80" s="114"/>
      <c r="BK80" s="517"/>
    </row>
    <row r="81" spans="1:63" s="19" customFormat="1" x14ac:dyDescent="0.25">
      <c r="A81" s="517"/>
      <c r="B81" s="54" t="s">
        <v>1</v>
      </c>
      <c r="C81" s="118">
        <f t="shared" si="113"/>
        <v>178</v>
      </c>
      <c r="D81" s="310" t="str">
        <f t="shared" si="136"/>
        <v>b4</v>
      </c>
      <c r="E81" s="310" t="str">
        <f t="shared" si="106"/>
        <v>Total_Cycles</v>
      </c>
      <c r="F81" s="89" t="str">
        <f t="shared" si="130"/>
        <v>b4Total_Cycles</v>
      </c>
      <c r="G81" s="89">
        <f t="shared" si="124"/>
        <v>14</v>
      </c>
      <c r="H81" s="89"/>
      <c r="I81" s="89" t="str">
        <f t="shared" si="137"/>
        <v>SET</v>
      </c>
      <c r="J81" s="89" t="str">
        <f t="shared" si="131"/>
        <v>b4Total_Cycles</v>
      </c>
      <c r="K81" s="89">
        <v>0</v>
      </c>
      <c r="L81" s="89"/>
      <c r="M81" s="135" t="s">
        <v>0</v>
      </c>
      <c r="N81" s="87">
        <f>N80+1</f>
        <v>178</v>
      </c>
      <c r="O81" s="88" t="str">
        <f t="shared" si="138"/>
        <v>b4</v>
      </c>
      <c r="P81" s="88" t="str">
        <f t="shared" si="107"/>
        <v>Bld_Box_Done</v>
      </c>
      <c r="Q81" s="89" t="str">
        <f t="shared" si="132"/>
        <v>b4Bld_Box_Done</v>
      </c>
      <c r="R81" s="89">
        <f t="shared" si="125"/>
        <v>14</v>
      </c>
      <c r="S81" s="89"/>
      <c r="T81" s="89" t="str">
        <f t="shared" si="139"/>
        <v>SET</v>
      </c>
      <c r="U81" s="89" t="str">
        <f t="shared" si="133"/>
        <v>b4Bld_Box_Done</v>
      </c>
      <c r="V81" s="89">
        <v>0</v>
      </c>
      <c r="W81" s="89"/>
      <c r="X81" s="86" t="s">
        <v>11</v>
      </c>
      <c r="Y81" s="87">
        <f>Y80+1</f>
        <v>178</v>
      </c>
      <c r="Z81" s="88" t="str">
        <f t="shared" si="140"/>
        <v>b4</v>
      </c>
      <c r="AA81" s="88" t="str">
        <f t="shared" si="108"/>
        <v>DataState</v>
      </c>
      <c r="AB81" s="89" t="str">
        <f t="shared" si="112"/>
        <v>b4DataState</v>
      </c>
      <c r="AC81" s="89">
        <f t="shared" si="126"/>
        <v>11</v>
      </c>
      <c r="AD81" s="89"/>
      <c r="AE81" s="89" t="str">
        <f t="shared" si="141"/>
        <v>SET</v>
      </c>
      <c r="AF81" s="89" t="str">
        <f t="shared" si="134"/>
        <v>b4DataState</v>
      </c>
      <c r="AG81" s="89">
        <v>0</v>
      </c>
      <c r="AH81" s="89"/>
      <c r="AI81" s="86" t="s">
        <v>12</v>
      </c>
      <c r="AJ81" s="87">
        <f>AJ80+1</f>
        <v>178</v>
      </c>
      <c r="AK81" s="88" t="str">
        <f t="shared" si="142"/>
        <v>b4</v>
      </c>
      <c r="AL81" s="88" t="str">
        <f t="shared" si="109"/>
        <v/>
      </c>
      <c r="AM81" s="89"/>
      <c r="AN81" s="89">
        <f t="shared" si="127"/>
        <v>0</v>
      </c>
      <c r="AO81" s="89"/>
      <c r="AP81" s="86" t="s">
        <v>10</v>
      </c>
      <c r="AQ81" s="87">
        <f>AQ80+1</f>
        <v>121</v>
      </c>
      <c r="AR81" s="88" t="str">
        <f>Z81</f>
        <v>b4</v>
      </c>
      <c r="AS81" s="88" t="str">
        <f t="shared" si="121"/>
        <v/>
      </c>
      <c r="AT81" s="89" t="str">
        <f t="shared" si="122"/>
        <v/>
      </c>
      <c r="AU81" s="89">
        <f t="shared" si="128"/>
        <v>0</v>
      </c>
      <c r="AV81" s="89"/>
      <c r="AW81" s="135" t="s">
        <v>2</v>
      </c>
      <c r="AX81" s="87">
        <f>AX80+1</f>
        <v>178</v>
      </c>
      <c r="AY81" s="88" t="str">
        <f t="shared" si="143"/>
        <v>b4</v>
      </c>
      <c r="AZ81" s="88" t="str">
        <f t="shared" si="44"/>
        <v>PickData</v>
      </c>
      <c r="BA81" s="89" t="str">
        <f t="shared" si="123"/>
        <v>b4PickData</v>
      </c>
      <c r="BB81" s="126">
        <f t="shared" si="129"/>
        <v>10</v>
      </c>
      <c r="BC81" s="115"/>
      <c r="BD81" s="126"/>
      <c r="BE81" s="126"/>
      <c r="BF81" s="126"/>
      <c r="BG81" s="126"/>
      <c r="BH81" s="126"/>
      <c r="BI81" s="126"/>
      <c r="BJ81" s="114"/>
      <c r="BK81" s="517"/>
    </row>
    <row r="82" spans="1:63" s="19" customFormat="1" x14ac:dyDescent="0.25">
      <c r="A82" s="517"/>
      <c r="B82" s="54" t="s">
        <v>1</v>
      </c>
      <c r="C82" s="118">
        <f t="shared" ref="C82:C97" si="144">C81+1</f>
        <v>179</v>
      </c>
      <c r="D82" s="310" t="str">
        <f t="shared" si="136"/>
        <v>b4</v>
      </c>
      <c r="E82" s="310" t="str">
        <f t="shared" si="106"/>
        <v>Active_Cycle</v>
      </c>
      <c r="F82" s="89" t="str">
        <f t="shared" si="130"/>
        <v>b4Active_Cycle</v>
      </c>
      <c r="G82" s="89">
        <f t="shared" si="124"/>
        <v>14</v>
      </c>
      <c r="H82" s="89"/>
      <c r="I82" s="89" t="str">
        <f t="shared" si="137"/>
        <v>SET</v>
      </c>
      <c r="J82" s="89" t="str">
        <f t="shared" si="131"/>
        <v>b4Active_Cycle</v>
      </c>
      <c r="K82" s="89">
        <v>0</v>
      </c>
      <c r="L82" s="89"/>
      <c r="M82" s="135" t="s">
        <v>0</v>
      </c>
      <c r="N82" s="87">
        <f t="shared" ref="N82:N97" si="145">N81+1</f>
        <v>179</v>
      </c>
      <c r="O82" s="88" t="str">
        <f t="shared" si="138"/>
        <v>b4</v>
      </c>
      <c r="P82" s="88" t="str">
        <f t="shared" si="107"/>
        <v>Lay_Box_Total</v>
      </c>
      <c r="Q82" s="89" t="str">
        <f t="shared" si="132"/>
        <v>b4Lay_Box_Total</v>
      </c>
      <c r="R82" s="89">
        <f t="shared" si="125"/>
        <v>15</v>
      </c>
      <c r="S82" s="89"/>
      <c r="T82" s="89" t="str">
        <f t="shared" si="139"/>
        <v>SET</v>
      </c>
      <c r="U82" s="89" t="str">
        <f t="shared" si="133"/>
        <v>b4Lay_Box_Total</v>
      </c>
      <c r="V82" s="89">
        <v>0</v>
      </c>
      <c r="W82" s="89"/>
      <c r="X82" s="86" t="s">
        <v>11</v>
      </c>
      <c r="Y82" s="87">
        <f t="shared" ref="Y82:Y97" si="146">Y81+1</f>
        <v>179</v>
      </c>
      <c r="Z82" s="88" t="str">
        <f t="shared" si="140"/>
        <v>b4</v>
      </c>
      <c r="AA82" s="88" t="str">
        <f t="shared" si="108"/>
        <v>Pick_StnType</v>
      </c>
      <c r="AB82" s="89" t="str">
        <f t="shared" si="112"/>
        <v>b4Pick_StnType</v>
      </c>
      <c r="AC82" s="89">
        <f t="shared" si="126"/>
        <v>14</v>
      </c>
      <c r="AD82" s="89"/>
      <c r="AE82" s="89" t="str">
        <f t="shared" si="141"/>
        <v>SET</v>
      </c>
      <c r="AF82" s="89" t="str">
        <f t="shared" si="134"/>
        <v>b4Pick_StnType</v>
      </c>
      <c r="AG82" s="89">
        <v>0</v>
      </c>
      <c r="AH82" s="89"/>
      <c r="AI82" s="86" t="s">
        <v>12</v>
      </c>
      <c r="AJ82" s="87">
        <f t="shared" ref="AJ82:AJ97" si="147">AJ81+1</f>
        <v>179</v>
      </c>
      <c r="AK82" s="88" t="str">
        <f t="shared" si="142"/>
        <v>b4</v>
      </c>
      <c r="AL82" s="88" t="str">
        <f t="shared" si="109"/>
        <v/>
      </c>
      <c r="AM82" s="89"/>
      <c r="AN82" s="89">
        <f t="shared" si="127"/>
        <v>0</v>
      </c>
      <c r="AO82" s="89"/>
      <c r="AP82" s="86"/>
      <c r="AQ82" s="87"/>
      <c r="AR82" s="88"/>
      <c r="AS82" s="88" t="str">
        <f t="shared" si="121"/>
        <v/>
      </c>
      <c r="AT82" s="89" t="str">
        <f t="shared" si="122"/>
        <v/>
      </c>
      <c r="AU82" s="89">
        <f t="shared" si="128"/>
        <v>0</v>
      </c>
      <c r="AV82" s="89"/>
      <c r="AW82" s="135" t="s">
        <v>2</v>
      </c>
      <c r="AX82" s="87">
        <f t="shared" ref="AX82:AX99" si="148">AX81+1</f>
        <v>179</v>
      </c>
      <c r="AY82" s="88" t="str">
        <f t="shared" si="143"/>
        <v>b4</v>
      </c>
      <c r="AZ82" s="88" t="str">
        <f t="shared" si="44"/>
        <v>Place1Pos</v>
      </c>
      <c r="BA82" s="89" t="str">
        <f t="shared" si="123"/>
        <v>b4Place1Pos</v>
      </c>
      <c r="BB82" s="126">
        <f t="shared" si="129"/>
        <v>11</v>
      </c>
      <c r="BC82" s="115"/>
      <c r="BD82" s="126"/>
      <c r="BE82" s="126"/>
      <c r="BF82" s="126"/>
      <c r="BG82" s="126"/>
      <c r="BH82" s="126"/>
      <c r="BI82" s="126"/>
      <c r="BJ82" s="114"/>
      <c r="BK82" s="517"/>
    </row>
    <row r="83" spans="1:63" s="19" customFormat="1" x14ac:dyDescent="0.25">
      <c r="A83" s="517"/>
      <c r="B83" s="54" t="s">
        <v>1</v>
      </c>
      <c r="C83" s="118">
        <f>C82+1</f>
        <v>180</v>
      </c>
      <c r="D83" s="117" t="str">
        <f t="shared" si="136"/>
        <v>b4</v>
      </c>
      <c r="E83" s="117" t="str">
        <f t="shared" si="106"/>
        <v>Qty_Pal_Stn</v>
      </c>
      <c r="F83" s="89" t="str">
        <f t="shared" si="130"/>
        <v>b4Qty_Pal_Stn</v>
      </c>
      <c r="G83" s="89">
        <f t="shared" si="124"/>
        <v>13</v>
      </c>
      <c r="H83" s="89"/>
      <c r="I83" s="89" t="str">
        <f t="shared" si="137"/>
        <v>SET</v>
      </c>
      <c r="J83" s="89" t="str">
        <f t="shared" si="131"/>
        <v>b4Qty_Pal_Stn</v>
      </c>
      <c r="K83" s="89">
        <v>0</v>
      </c>
      <c r="L83" s="89"/>
      <c r="M83" s="135" t="s">
        <v>0</v>
      </c>
      <c r="N83" s="87">
        <f>N82+1</f>
        <v>180</v>
      </c>
      <c r="O83" s="88" t="str">
        <f t="shared" si="138"/>
        <v>b4</v>
      </c>
      <c r="P83" s="88" t="str">
        <f t="shared" si="107"/>
        <v>Lay_Box_Done</v>
      </c>
      <c r="Q83" s="89" t="str">
        <f t="shared" si="132"/>
        <v>b4Lay_Box_Done</v>
      </c>
      <c r="R83" s="89">
        <f t="shared" si="125"/>
        <v>14</v>
      </c>
      <c r="S83" s="89"/>
      <c r="T83" s="89" t="str">
        <f t="shared" si="139"/>
        <v>SET</v>
      </c>
      <c r="U83" s="89" t="str">
        <f t="shared" si="133"/>
        <v>b4Lay_Box_Done</v>
      </c>
      <c r="V83" s="89">
        <v>0</v>
      </c>
      <c r="W83" s="89"/>
      <c r="X83" s="86" t="s">
        <v>11</v>
      </c>
      <c r="Y83" s="87">
        <f>Y82+1</f>
        <v>180</v>
      </c>
      <c r="Z83" s="88" t="str">
        <f t="shared" si="140"/>
        <v>b4</v>
      </c>
      <c r="AA83" s="88" t="str">
        <f t="shared" si="108"/>
        <v>Pick_StnID</v>
      </c>
      <c r="AB83" s="89" t="str">
        <f t="shared" si="112"/>
        <v>b4Pick_StnID</v>
      </c>
      <c r="AC83" s="89">
        <f t="shared" si="126"/>
        <v>12</v>
      </c>
      <c r="AD83" s="89"/>
      <c r="AE83" s="89" t="str">
        <f t="shared" si="141"/>
        <v>SET</v>
      </c>
      <c r="AF83" s="89" t="str">
        <f t="shared" si="134"/>
        <v>b4Pick_StnID</v>
      </c>
      <c r="AG83" s="89">
        <v>0</v>
      </c>
      <c r="AH83" s="89"/>
      <c r="AI83" s="86" t="s">
        <v>12</v>
      </c>
      <c r="AJ83" s="87">
        <f>AJ82+1</f>
        <v>180</v>
      </c>
      <c r="AK83" s="88" t="str">
        <f t="shared" si="142"/>
        <v>b4</v>
      </c>
      <c r="AL83" s="88" t="str">
        <f t="shared" si="109"/>
        <v/>
      </c>
      <c r="AM83" s="89"/>
      <c r="AN83" s="89">
        <f t="shared" si="127"/>
        <v>0</v>
      </c>
      <c r="AO83" s="89"/>
      <c r="AP83" s="86"/>
      <c r="AQ83" s="87"/>
      <c r="AR83" s="88"/>
      <c r="AS83" s="88"/>
      <c r="AT83" s="183"/>
      <c r="AU83" s="89">
        <f t="shared" si="128"/>
        <v>0</v>
      </c>
      <c r="AV83" s="89"/>
      <c r="AW83" s="135" t="s">
        <v>2</v>
      </c>
      <c r="AX83" s="87">
        <f>AX82+1</f>
        <v>180</v>
      </c>
      <c r="AY83" s="88" t="str">
        <f t="shared" si="143"/>
        <v>b4</v>
      </c>
      <c r="AZ83" s="88" t="str">
        <f t="shared" si="44"/>
        <v>Place1Data</v>
      </c>
      <c r="BA83" s="89" t="str">
        <f t="shared" si="123"/>
        <v>b4Place1Data</v>
      </c>
      <c r="BB83" s="126">
        <f t="shared" si="129"/>
        <v>12</v>
      </c>
      <c r="BC83" s="115"/>
      <c r="BD83" s="126"/>
      <c r="BE83" s="126"/>
      <c r="BF83" s="126"/>
      <c r="BG83" s="126"/>
      <c r="BH83" s="126"/>
      <c r="BI83" s="126"/>
      <c r="BJ83" s="114"/>
      <c r="BK83" s="517"/>
    </row>
    <row r="84" spans="1:63" s="19" customFormat="1" x14ac:dyDescent="0.25">
      <c r="A84" s="517"/>
      <c r="B84" s="54" t="s">
        <v>1</v>
      </c>
      <c r="C84" s="118">
        <f t="shared" si="144"/>
        <v>181</v>
      </c>
      <c r="D84" s="117" t="str">
        <f t="shared" si="136"/>
        <v>b4</v>
      </c>
      <c r="E84" s="117" t="str">
        <f t="shared" si="106"/>
        <v>Qty_Slp_Stn</v>
      </c>
      <c r="F84" s="89" t="str">
        <f t="shared" si="130"/>
        <v>b4Qty_Slp_Stn</v>
      </c>
      <c r="G84" s="89">
        <f t="shared" si="124"/>
        <v>13</v>
      </c>
      <c r="H84" s="89"/>
      <c r="I84" s="89" t="str">
        <f t="shared" si="137"/>
        <v>SET</v>
      </c>
      <c r="J84" s="89" t="str">
        <f t="shared" si="131"/>
        <v>b4Qty_Slp_Stn</v>
      </c>
      <c r="K84" s="89">
        <v>0</v>
      </c>
      <c r="L84" s="89"/>
      <c r="M84" s="135" t="s">
        <v>0</v>
      </c>
      <c r="N84" s="87">
        <f t="shared" si="145"/>
        <v>181</v>
      </c>
      <c r="O84" s="88" t="str">
        <f t="shared" si="138"/>
        <v>b4</v>
      </c>
      <c r="P84" s="88" t="str">
        <f t="shared" si="107"/>
        <v>Total_BoxLayer</v>
      </c>
      <c r="Q84" s="89" t="str">
        <f t="shared" si="132"/>
        <v>b4Total_BoxLayer</v>
      </c>
      <c r="R84" s="89">
        <f t="shared" si="125"/>
        <v>16</v>
      </c>
      <c r="S84" s="89"/>
      <c r="T84" s="89" t="str">
        <f t="shared" si="139"/>
        <v>SET</v>
      </c>
      <c r="U84" s="89" t="str">
        <f t="shared" si="133"/>
        <v>b4Total_BoxLayer</v>
      </c>
      <c r="V84" s="89">
        <v>0</v>
      </c>
      <c r="W84" s="89"/>
      <c r="X84" s="86" t="s">
        <v>11</v>
      </c>
      <c r="Y84" s="87">
        <f t="shared" si="146"/>
        <v>181</v>
      </c>
      <c r="Z84" s="88" t="str">
        <f t="shared" si="140"/>
        <v>b4</v>
      </c>
      <c r="AA84" s="88" t="str">
        <f t="shared" si="108"/>
        <v>DataLayer</v>
      </c>
      <c r="AB84" s="89" t="str">
        <f t="shared" si="112"/>
        <v>b4DataLayer</v>
      </c>
      <c r="AC84" s="89">
        <f t="shared" si="126"/>
        <v>11</v>
      </c>
      <c r="AD84" s="89"/>
      <c r="AE84" s="89" t="str">
        <f t="shared" si="141"/>
        <v>SET</v>
      </c>
      <c r="AF84" s="89" t="str">
        <f t="shared" si="134"/>
        <v>b4DataLayer</v>
      </c>
      <c r="AG84" s="89">
        <v>0</v>
      </c>
      <c r="AH84" s="89"/>
      <c r="AI84" s="86" t="s">
        <v>12</v>
      </c>
      <c r="AJ84" s="87">
        <f t="shared" si="147"/>
        <v>181</v>
      </c>
      <c r="AK84" s="88" t="str">
        <f t="shared" si="142"/>
        <v>b4</v>
      </c>
      <c r="AL84" s="88" t="str">
        <f t="shared" si="109"/>
        <v/>
      </c>
      <c r="AM84" s="89"/>
      <c r="AN84" s="89">
        <f t="shared" si="127"/>
        <v>0</v>
      </c>
      <c r="AO84" s="89"/>
      <c r="AP84" s="86"/>
      <c r="AQ84" s="87"/>
      <c r="AR84" s="88"/>
      <c r="AS84" s="88"/>
      <c r="AT84" s="183"/>
      <c r="AU84" s="89">
        <f t="shared" si="128"/>
        <v>0</v>
      </c>
      <c r="AV84" s="89"/>
      <c r="AW84" s="135" t="s">
        <v>2</v>
      </c>
      <c r="AX84" s="87">
        <f t="shared" si="148"/>
        <v>181</v>
      </c>
      <c r="AY84" s="88" t="str">
        <f t="shared" si="143"/>
        <v>b4</v>
      </c>
      <c r="AZ84" s="88" t="str">
        <f t="shared" si="44"/>
        <v>Place2Pos</v>
      </c>
      <c r="BA84" s="89" t="str">
        <f t="shared" si="123"/>
        <v>b4Place2Pos</v>
      </c>
      <c r="BB84" s="126">
        <f t="shared" si="129"/>
        <v>11</v>
      </c>
      <c r="BC84" s="115"/>
      <c r="BD84" s="126"/>
      <c r="BE84" s="126"/>
      <c r="BF84" s="126"/>
      <c r="BG84" s="126"/>
      <c r="BH84" s="126"/>
      <c r="BI84" s="126"/>
      <c r="BJ84" s="114"/>
      <c r="BK84" s="517"/>
    </row>
    <row r="85" spans="1:63" s="19" customFormat="1" x14ac:dyDescent="0.25">
      <c r="A85" s="517"/>
      <c r="B85" s="54" t="s">
        <v>1</v>
      </c>
      <c r="C85" s="118">
        <f t="shared" si="144"/>
        <v>182</v>
      </c>
      <c r="D85" s="117" t="str">
        <f t="shared" si="136"/>
        <v>b4</v>
      </c>
      <c r="E85" s="117" t="str">
        <f t="shared" si="106"/>
        <v/>
      </c>
      <c r="F85" s="89" t="str">
        <f t="shared" si="130"/>
        <v/>
      </c>
      <c r="G85" s="89">
        <f t="shared" si="124"/>
        <v>0</v>
      </c>
      <c r="H85" s="89"/>
      <c r="I85" s="89" t="str">
        <f t="shared" si="137"/>
        <v>SET</v>
      </c>
      <c r="J85" s="89" t="str">
        <f t="shared" si="131"/>
        <v/>
      </c>
      <c r="K85" s="89">
        <v>0</v>
      </c>
      <c r="L85" s="89"/>
      <c r="M85" s="135" t="s">
        <v>0</v>
      </c>
      <c r="N85" s="87">
        <f t="shared" si="145"/>
        <v>182</v>
      </c>
      <c r="O85" s="88" t="str">
        <f t="shared" si="138"/>
        <v>b4</v>
      </c>
      <c r="P85" s="88" t="str">
        <f t="shared" si="107"/>
        <v>Activ_BoxLayer</v>
      </c>
      <c r="Q85" s="89" t="str">
        <f t="shared" si="132"/>
        <v>b4Activ_BoxLayer</v>
      </c>
      <c r="R85" s="89">
        <f t="shared" si="125"/>
        <v>16</v>
      </c>
      <c r="S85" s="89"/>
      <c r="T85" s="89" t="str">
        <f t="shared" si="139"/>
        <v>SET</v>
      </c>
      <c r="U85" s="89" t="str">
        <f t="shared" si="133"/>
        <v>b4Activ_BoxLayer</v>
      </c>
      <c r="V85" s="89">
        <v>0</v>
      </c>
      <c r="W85" s="89"/>
      <c r="X85" s="86" t="s">
        <v>11</v>
      </c>
      <c r="Y85" s="87">
        <f t="shared" si="146"/>
        <v>182</v>
      </c>
      <c r="Z85" s="88" t="str">
        <f t="shared" si="140"/>
        <v>b4</v>
      </c>
      <c r="AA85" s="88" t="str">
        <f t="shared" si="108"/>
        <v>DataCycle</v>
      </c>
      <c r="AB85" s="89" t="str">
        <f t="shared" si="112"/>
        <v>b4DataCycle</v>
      </c>
      <c r="AC85" s="89">
        <f t="shared" si="126"/>
        <v>11</v>
      </c>
      <c r="AD85" s="89"/>
      <c r="AE85" s="89" t="str">
        <f t="shared" si="141"/>
        <v>SET</v>
      </c>
      <c r="AF85" s="89" t="str">
        <f t="shared" si="134"/>
        <v>b4DataCycle</v>
      </c>
      <c r="AG85" s="89">
        <v>0</v>
      </c>
      <c r="AH85" s="89"/>
      <c r="AI85" s="86" t="s">
        <v>12</v>
      </c>
      <c r="AJ85" s="87">
        <f t="shared" si="147"/>
        <v>182</v>
      </c>
      <c r="AK85" s="88" t="str">
        <f t="shared" si="142"/>
        <v>b4</v>
      </c>
      <c r="AL85" s="88" t="str">
        <f t="shared" si="109"/>
        <v/>
      </c>
      <c r="AM85" s="89" t="str">
        <f t="shared" si="135"/>
        <v/>
      </c>
      <c r="AN85" s="89">
        <f t="shared" si="127"/>
        <v>0</v>
      </c>
      <c r="AO85" s="89"/>
      <c r="AP85" s="86"/>
      <c r="AQ85" s="87"/>
      <c r="AR85" s="88"/>
      <c r="AS85" s="88"/>
      <c r="AT85" s="183"/>
      <c r="AU85" s="89">
        <f t="shared" si="128"/>
        <v>0</v>
      </c>
      <c r="AV85" s="89"/>
      <c r="AW85" s="135" t="s">
        <v>2</v>
      </c>
      <c r="AX85" s="87">
        <f t="shared" si="148"/>
        <v>182</v>
      </c>
      <c r="AY85" s="88" t="str">
        <f t="shared" si="143"/>
        <v>b4</v>
      </c>
      <c r="AZ85" s="88" t="str">
        <f t="shared" si="44"/>
        <v>Place2Data</v>
      </c>
      <c r="BA85" s="89" t="str">
        <f t="shared" si="123"/>
        <v>b4Place2Data</v>
      </c>
      <c r="BB85" s="126">
        <f t="shared" si="129"/>
        <v>12</v>
      </c>
      <c r="BC85" s="115"/>
      <c r="BD85" s="126"/>
      <c r="BE85" s="126"/>
      <c r="BF85" s="126"/>
      <c r="BG85" s="126"/>
      <c r="BH85" s="126"/>
      <c r="BI85" s="126"/>
      <c r="BJ85" s="114"/>
      <c r="BK85" s="517"/>
    </row>
    <row r="86" spans="1:63" s="19" customFormat="1" x14ac:dyDescent="0.25">
      <c r="A86" s="517"/>
      <c r="B86" s="54" t="s">
        <v>1</v>
      </c>
      <c r="C86" s="118">
        <f t="shared" si="144"/>
        <v>183</v>
      </c>
      <c r="D86" s="117" t="str">
        <f t="shared" si="136"/>
        <v>b4</v>
      </c>
      <c r="E86" s="117" t="str">
        <f t="shared" si="106"/>
        <v>Feed_Stn_ID</v>
      </c>
      <c r="F86" s="89" t="str">
        <f t="shared" si="130"/>
        <v>b4Feed_Stn_ID</v>
      </c>
      <c r="G86" s="89">
        <f t="shared" si="124"/>
        <v>13</v>
      </c>
      <c r="H86" s="89"/>
      <c r="I86" s="89" t="str">
        <f t="shared" si="137"/>
        <v>SET</v>
      </c>
      <c r="J86" s="89" t="str">
        <f t="shared" si="131"/>
        <v>b4Feed_Stn_ID</v>
      </c>
      <c r="K86" s="89">
        <v>0</v>
      </c>
      <c r="L86" s="89"/>
      <c r="M86" s="135" t="s">
        <v>0</v>
      </c>
      <c r="N86" s="87">
        <f t="shared" si="145"/>
        <v>183</v>
      </c>
      <c r="O86" s="88" t="str">
        <f t="shared" si="138"/>
        <v>b4</v>
      </c>
      <c r="P86" s="88" t="str">
        <f t="shared" si="107"/>
        <v>Max_BoxLayer</v>
      </c>
      <c r="Q86" s="89" t="str">
        <f t="shared" si="132"/>
        <v>b4Max_BoxLayer</v>
      </c>
      <c r="R86" s="89">
        <f t="shared" si="125"/>
        <v>14</v>
      </c>
      <c r="S86" s="89"/>
      <c r="T86" s="89" t="str">
        <f t="shared" si="139"/>
        <v>SET</v>
      </c>
      <c r="U86" s="89" t="str">
        <f t="shared" si="133"/>
        <v>b4Max_BoxLayer</v>
      </c>
      <c r="V86" s="89">
        <v>0</v>
      </c>
      <c r="W86" s="89"/>
      <c r="X86" s="86" t="s">
        <v>11</v>
      </c>
      <c r="Y86" s="87">
        <f t="shared" si="146"/>
        <v>183</v>
      </c>
      <c r="Z86" s="88" t="str">
        <f t="shared" si="140"/>
        <v>b4</v>
      </c>
      <c r="AA86" s="88" t="str">
        <f t="shared" si="108"/>
        <v>DataCycOnLay</v>
      </c>
      <c r="AB86" s="89" t="str">
        <f t="shared" si="112"/>
        <v>b4DataCycOnLay</v>
      </c>
      <c r="AC86" s="89">
        <f t="shared" si="126"/>
        <v>14</v>
      </c>
      <c r="AD86" s="89"/>
      <c r="AE86" s="89" t="str">
        <f t="shared" si="141"/>
        <v>SET</v>
      </c>
      <c r="AF86" s="89" t="str">
        <f t="shared" si="134"/>
        <v>b4DataCycOnLay</v>
      </c>
      <c r="AG86" s="89">
        <v>0</v>
      </c>
      <c r="AH86" s="89"/>
      <c r="AI86" s="86" t="s">
        <v>12</v>
      </c>
      <c r="AJ86" s="87">
        <f t="shared" si="147"/>
        <v>183</v>
      </c>
      <c r="AK86" s="88" t="str">
        <f t="shared" si="142"/>
        <v>b4</v>
      </c>
      <c r="AL86" s="88" t="str">
        <f t="shared" si="109"/>
        <v/>
      </c>
      <c r="AM86" s="89" t="str">
        <f t="shared" si="135"/>
        <v/>
      </c>
      <c r="AN86" s="89">
        <f t="shared" si="127"/>
        <v>0</v>
      </c>
      <c r="AO86" s="89"/>
      <c r="AP86" s="86"/>
      <c r="AQ86" s="87"/>
      <c r="AR86" s="88"/>
      <c r="AS86" s="88"/>
      <c r="AT86" s="183"/>
      <c r="AU86" s="89">
        <f t="shared" si="128"/>
        <v>0</v>
      </c>
      <c r="AV86" s="89"/>
      <c r="AW86" s="135" t="s">
        <v>2</v>
      </c>
      <c r="AX86" s="87">
        <f t="shared" si="148"/>
        <v>183</v>
      </c>
      <c r="AY86" s="88" t="str">
        <f t="shared" si="143"/>
        <v>b4</v>
      </c>
      <c r="AZ86" s="88" t="str">
        <f t="shared" si="44"/>
        <v>Place3Pos</v>
      </c>
      <c r="BA86" s="89" t="str">
        <f t="shared" si="123"/>
        <v>b4Place3Pos</v>
      </c>
      <c r="BB86" s="126">
        <f t="shared" si="129"/>
        <v>11</v>
      </c>
      <c r="BC86" s="115"/>
      <c r="BD86" s="126"/>
      <c r="BE86" s="126"/>
      <c r="BF86" s="126"/>
      <c r="BG86" s="126"/>
      <c r="BH86" s="126"/>
      <c r="BI86" s="126"/>
      <c r="BJ86" s="114"/>
      <c r="BK86" s="517"/>
    </row>
    <row r="87" spans="1:63" s="19" customFormat="1" x14ac:dyDescent="0.25">
      <c r="A87" s="517"/>
      <c r="B87" s="54" t="s">
        <v>1</v>
      </c>
      <c r="C87" s="118">
        <f t="shared" si="144"/>
        <v>184</v>
      </c>
      <c r="D87" s="117" t="str">
        <f t="shared" si="136"/>
        <v>b4</v>
      </c>
      <c r="E87" s="117" t="str">
        <f t="shared" si="106"/>
        <v>Pal1_Stn_ID</v>
      </c>
      <c r="F87" s="89" t="str">
        <f t="shared" si="130"/>
        <v>b4Pal1_Stn_ID</v>
      </c>
      <c r="G87" s="89">
        <f t="shared" si="124"/>
        <v>13</v>
      </c>
      <c r="H87" s="89"/>
      <c r="I87" s="89" t="str">
        <f t="shared" si="137"/>
        <v>SET</v>
      </c>
      <c r="J87" s="89" t="str">
        <f t="shared" si="131"/>
        <v>b4Pal1_Stn_ID</v>
      </c>
      <c r="K87" s="89">
        <v>0</v>
      </c>
      <c r="L87" s="89"/>
      <c r="M87" s="135" t="s">
        <v>0</v>
      </c>
      <c r="N87" s="87">
        <f t="shared" si="145"/>
        <v>184</v>
      </c>
      <c r="O87" s="88" t="str">
        <f t="shared" si="138"/>
        <v>b4</v>
      </c>
      <c r="P87" s="88" t="str">
        <f t="shared" si="107"/>
        <v>Build_Counter</v>
      </c>
      <c r="Q87" s="89" t="str">
        <f t="shared" si="132"/>
        <v>b4Build_Counter</v>
      </c>
      <c r="R87" s="89">
        <f t="shared" si="125"/>
        <v>15</v>
      </c>
      <c r="S87" s="89"/>
      <c r="T87" s="89" t="str">
        <f t="shared" si="139"/>
        <v>SET</v>
      </c>
      <c r="U87" s="89" t="str">
        <f t="shared" si="133"/>
        <v>b4Build_Counter</v>
      </c>
      <c r="V87" s="89">
        <v>0</v>
      </c>
      <c r="W87" s="89"/>
      <c r="X87" s="86" t="s">
        <v>11</v>
      </c>
      <c r="Y87" s="87">
        <f t="shared" si="146"/>
        <v>184</v>
      </c>
      <c r="Z87" s="88" t="str">
        <f t="shared" si="140"/>
        <v>b4</v>
      </c>
      <c r="AA87" s="88" t="str">
        <f t="shared" si="108"/>
        <v>DataBoxOnLay</v>
      </c>
      <c r="AB87" s="89" t="str">
        <f t="shared" si="112"/>
        <v>b4DataBoxOnLay</v>
      </c>
      <c r="AC87" s="89">
        <f t="shared" si="126"/>
        <v>14</v>
      </c>
      <c r="AD87" s="89"/>
      <c r="AE87" s="89" t="str">
        <f t="shared" si="141"/>
        <v>SET</v>
      </c>
      <c r="AF87" s="89" t="str">
        <f t="shared" si="134"/>
        <v>b4DataBoxOnLay</v>
      </c>
      <c r="AG87" s="89">
        <v>0</v>
      </c>
      <c r="AH87" s="89"/>
      <c r="AI87" s="86" t="s">
        <v>12</v>
      </c>
      <c r="AJ87" s="87">
        <f t="shared" si="147"/>
        <v>184</v>
      </c>
      <c r="AK87" s="88" t="str">
        <f t="shared" si="142"/>
        <v>b4</v>
      </c>
      <c r="AL87" s="88" t="str">
        <f t="shared" si="109"/>
        <v/>
      </c>
      <c r="AM87" s="89" t="str">
        <f t="shared" si="135"/>
        <v/>
      </c>
      <c r="AN87" s="89">
        <f t="shared" si="127"/>
        <v>0</v>
      </c>
      <c r="AO87" s="89"/>
      <c r="AP87" s="86"/>
      <c r="AQ87" s="87"/>
      <c r="AR87" s="88"/>
      <c r="AS87" s="88"/>
      <c r="AT87" s="183"/>
      <c r="AU87" s="89">
        <f t="shared" si="128"/>
        <v>0</v>
      </c>
      <c r="AV87" s="89"/>
      <c r="AW87" s="135" t="s">
        <v>2</v>
      </c>
      <c r="AX87" s="87">
        <f t="shared" si="148"/>
        <v>184</v>
      </c>
      <c r="AY87" s="88" t="str">
        <f t="shared" si="143"/>
        <v>b4</v>
      </c>
      <c r="AZ87" s="88" t="str">
        <f t="shared" si="44"/>
        <v>Place3Data</v>
      </c>
      <c r="BA87" s="89" t="str">
        <f t="shared" si="123"/>
        <v>b4Place3Data</v>
      </c>
      <c r="BB87" s="126">
        <f t="shared" si="129"/>
        <v>12</v>
      </c>
      <c r="BC87" s="115"/>
      <c r="BD87" s="126"/>
      <c r="BE87" s="126"/>
      <c r="BF87" s="126"/>
      <c r="BG87" s="126"/>
      <c r="BH87" s="126"/>
      <c r="BI87" s="126"/>
      <c r="BJ87" s="114"/>
      <c r="BK87" s="517"/>
    </row>
    <row r="88" spans="1:63" s="19" customFormat="1" x14ac:dyDescent="0.25">
      <c r="A88" s="517"/>
      <c r="B88" s="54" t="s">
        <v>1</v>
      </c>
      <c r="C88" s="118">
        <f t="shared" si="144"/>
        <v>185</v>
      </c>
      <c r="D88" s="117" t="str">
        <f t="shared" si="136"/>
        <v>b4</v>
      </c>
      <c r="E88" s="117" t="str">
        <f t="shared" si="106"/>
        <v>Pal2_Stn_ID</v>
      </c>
      <c r="F88" s="89" t="str">
        <f t="shared" si="130"/>
        <v>b4Pal2_Stn_ID</v>
      </c>
      <c r="G88" s="89">
        <f t="shared" si="124"/>
        <v>13</v>
      </c>
      <c r="H88" s="89"/>
      <c r="I88" s="89" t="str">
        <f t="shared" si="137"/>
        <v>SET</v>
      </c>
      <c r="J88" s="89" t="str">
        <f t="shared" si="131"/>
        <v>b4Pal2_Stn_ID</v>
      </c>
      <c r="K88" s="89">
        <v>0</v>
      </c>
      <c r="L88" s="89"/>
      <c r="M88" s="135" t="s">
        <v>0</v>
      </c>
      <c r="N88" s="87">
        <f t="shared" si="145"/>
        <v>185</v>
      </c>
      <c r="O88" s="88" t="str">
        <f t="shared" si="138"/>
        <v>b4</v>
      </c>
      <c r="P88" s="88" t="str">
        <f t="shared" si="107"/>
        <v>UserDefine1</v>
      </c>
      <c r="Q88" s="89" t="str">
        <f t="shared" si="132"/>
        <v>b4UserDefine1</v>
      </c>
      <c r="R88" s="89">
        <f t="shared" si="125"/>
        <v>13</v>
      </c>
      <c r="S88" s="89"/>
      <c r="T88" s="89" t="str">
        <f t="shared" si="139"/>
        <v>SET</v>
      </c>
      <c r="U88" s="89" t="str">
        <f t="shared" si="133"/>
        <v>b4UserDefine1</v>
      </c>
      <c r="V88" s="89">
        <v>0</v>
      </c>
      <c r="W88" s="89"/>
      <c r="X88" s="86" t="s">
        <v>11</v>
      </c>
      <c r="Y88" s="87">
        <f t="shared" si="146"/>
        <v>185</v>
      </c>
      <c r="Z88" s="88" t="str">
        <f t="shared" si="140"/>
        <v>b4</v>
      </c>
      <c r="AA88" s="88" t="str">
        <f t="shared" si="108"/>
        <v>BoxThisCycle</v>
      </c>
      <c r="AB88" s="89" t="str">
        <f t="shared" si="112"/>
        <v>b4BoxThisCycle</v>
      </c>
      <c r="AC88" s="89">
        <f t="shared" si="126"/>
        <v>14</v>
      </c>
      <c r="AD88" s="89"/>
      <c r="AE88" s="89" t="str">
        <f t="shared" si="141"/>
        <v>SET</v>
      </c>
      <c r="AF88" s="89" t="str">
        <f t="shared" si="134"/>
        <v>b4BoxThisCycle</v>
      </c>
      <c r="AG88" s="89">
        <v>0</v>
      </c>
      <c r="AH88" s="89"/>
      <c r="AI88" s="86" t="s">
        <v>12</v>
      </c>
      <c r="AJ88" s="87">
        <f t="shared" si="147"/>
        <v>185</v>
      </c>
      <c r="AK88" s="88" t="str">
        <f t="shared" si="142"/>
        <v>b4</v>
      </c>
      <c r="AL88" s="88" t="str">
        <f t="shared" si="109"/>
        <v/>
      </c>
      <c r="AM88" s="89" t="str">
        <f t="shared" si="135"/>
        <v/>
      </c>
      <c r="AN88" s="89">
        <f t="shared" si="127"/>
        <v>0</v>
      </c>
      <c r="AO88" s="89"/>
      <c r="AP88" s="86"/>
      <c r="AQ88" s="87"/>
      <c r="AR88" s="88"/>
      <c r="AS88" s="88"/>
      <c r="AT88" s="183"/>
      <c r="AU88" s="89">
        <f t="shared" si="128"/>
        <v>0</v>
      </c>
      <c r="AV88" s="89"/>
      <c r="AW88" s="135" t="s">
        <v>2</v>
      </c>
      <c r="AX88" s="87">
        <f t="shared" si="148"/>
        <v>185</v>
      </c>
      <c r="AY88" s="88" t="str">
        <f t="shared" si="143"/>
        <v>b4</v>
      </c>
      <c r="AZ88" s="88" t="str">
        <f t="shared" si="44"/>
        <v>Place4Pos</v>
      </c>
      <c r="BA88" s="89" t="str">
        <f t="shared" si="123"/>
        <v>b4Place4Pos</v>
      </c>
      <c r="BB88" s="126">
        <f t="shared" si="129"/>
        <v>11</v>
      </c>
      <c r="BC88" s="115"/>
      <c r="BD88" s="126"/>
      <c r="BE88" s="126"/>
      <c r="BF88" s="126"/>
      <c r="BG88" s="126"/>
      <c r="BH88" s="126"/>
      <c r="BI88" s="126"/>
      <c r="BJ88" s="114"/>
      <c r="BK88" s="517"/>
    </row>
    <row r="89" spans="1:63" s="19" customFormat="1" x14ac:dyDescent="0.25">
      <c r="A89" s="517"/>
      <c r="B89" s="54" t="s">
        <v>1</v>
      </c>
      <c r="C89" s="118">
        <f t="shared" si="144"/>
        <v>186</v>
      </c>
      <c r="D89" s="117" t="str">
        <f t="shared" si="136"/>
        <v>b4</v>
      </c>
      <c r="E89" s="117" t="str">
        <f t="shared" si="106"/>
        <v>Slp1_Stn_ID</v>
      </c>
      <c r="F89" s="89" t="str">
        <f t="shared" si="130"/>
        <v>b4Slp1_Stn_ID</v>
      </c>
      <c r="G89" s="89">
        <f t="shared" si="124"/>
        <v>13</v>
      </c>
      <c r="H89" s="89"/>
      <c r="I89" s="89" t="str">
        <f t="shared" si="137"/>
        <v>SET</v>
      </c>
      <c r="J89" s="89" t="str">
        <f t="shared" si="131"/>
        <v>b4Slp1_Stn_ID</v>
      </c>
      <c r="K89" s="89">
        <v>0</v>
      </c>
      <c r="L89" s="89"/>
      <c r="M89" s="135" t="s">
        <v>0</v>
      </c>
      <c r="N89" s="87">
        <f t="shared" si="145"/>
        <v>186</v>
      </c>
      <c r="O89" s="88" t="str">
        <f t="shared" si="138"/>
        <v>b4</v>
      </c>
      <c r="P89" s="88" t="str">
        <f t="shared" si="107"/>
        <v>UserDefine2</v>
      </c>
      <c r="Q89" s="89" t="str">
        <f t="shared" si="132"/>
        <v>b4UserDefine2</v>
      </c>
      <c r="R89" s="89">
        <f t="shared" si="125"/>
        <v>13</v>
      </c>
      <c r="S89" s="89"/>
      <c r="T89" s="89" t="str">
        <f t="shared" si="139"/>
        <v>SET</v>
      </c>
      <c r="U89" s="89" t="str">
        <f t="shared" si="133"/>
        <v>b4UserDefine2</v>
      </c>
      <c r="V89" s="89">
        <v>0</v>
      </c>
      <c r="W89" s="89"/>
      <c r="X89" s="86" t="s">
        <v>11</v>
      </c>
      <c r="Y89" s="87">
        <f t="shared" si="146"/>
        <v>186</v>
      </c>
      <c r="Z89" s="88" t="str">
        <f t="shared" si="140"/>
        <v>b4</v>
      </c>
      <c r="AA89" s="88" t="str">
        <f t="shared" si="108"/>
        <v>BoxNextCycle</v>
      </c>
      <c r="AB89" s="89" t="str">
        <f t="shared" si="112"/>
        <v>b4BoxNextCycle</v>
      </c>
      <c r="AC89" s="89">
        <f t="shared" si="126"/>
        <v>14</v>
      </c>
      <c r="AD89" s="89"/>
      <c r="AE89" s="89" t="str">
        <f t="shared" si="141"/>
        <v>SET</v>
      </c>
      <c r="AF89" s="89" t="str">
        <f t="shared" si="134"/>
        <v>b4BoxNextCycle</v>
      </c>
      <c r="AG89" s="89">
        <v>0</v>
      </c>
      <c r="AH89" s="89"/>
      <c r="AI89" s="86" t="s">
        <v>12</v>
      </c>
      <c r="AJ89" s="87">
        <f t="shared" si="147"/>
        <v>186</v>
      </c>
      <c r="AK89" s="88" t="str">
        <f t="shared" si="142"/>
        <v>b4</v>
      </c>
      <c r="AL89" s="88" t="str">
        <f t="shared" si="109"/>
        <v/>
      </c>
      <c r="AM89" s="89" t="str">
        <f t="shared" si="135"/>
        <v/>
      </c>
      <c r="AN89" s="89">
        <f t="shared" si="127"/>
        <v>0</v>
      </c>
      <c r="AO89" s="89"/>
      <c r="AP89" s="86"/>
      <c r="AQ89" s="87"/>
      <c r="AR89" s="88"/>
      <c r="AS89" s="88"/>
      <c r="AT89" s="183"/>
      <c r="AU89" s="89"/>
      <c r="AV89" s="89"/>
      <c r="AW89" s="135" t="s">
        <v>2</v>
      </c>
      <c r="AX89" s="87">
        <f t="shared" si="148"/>
        <v>186</v>
      </c>
      <c r="AY89" s="88" t="str">
        <f t="shared" si="143"/>
        <v>b4</v>
      </c>
      <c r="AZ89" s="88" t="str">
        <f t="shared" si="44"/>
        <v>Place4Data</v>
      </c>
      <c r="BA89" s="89" t="str">
        <f t="shared" si="123"/>
        <v>b4Place4Data</v>
      </c>
      <c r="BB89" s="126">
        <f t="shared" si="129"/>
        <v>12</v>
      </c>
      <c r="BC89" s="115"/>
      <c r="BD89" s="126"/>
      <c r="BE89" s="126"/>
      <c r="BF89" s="126"/>
      <c r="BG89" s="126"/>
      <c r="BH89" s="126"/>
      <c r="BI89" s="126"/>
      <c r="BJ89" s="114"/>
      <c r="BK89" s="517"/>
    </row>
    <row r="90" spans="1:63" s="19" customFormat="1" x14ac:dyDescent="0.25">
      <c r="A90" s="517"/>
      <c r="B90" s="54" t="s">
        <v>1</v>
      </c>
      <c r="C90" s="118">
        <f t="shared" si="144"/>
        <v>187</v>
      </c>
      <c r="D90" s="117" t="str">
        <f t="shared" si="136"/>
        <v>b4</v>
      </c>
      <c r="E90" s="117" t="str">
        <f t="shared" si="106"/>
        <v>Slp2_Stn_ID</v>
      </c>
      <c r="F90" s="89" t="str">
        <f t="shared" si="130"/>
        <v>b4Slp2_Stn_ID</v>
      </c>
      <c r="G90" s="89">
        <f t="shared" si="124"/>
        <v>13</v>
      </c>
      <c r="H90" s="89"/>
      <c r="I90" s="89" t="str">
        <f t="shared" si="137"/>
        <v>SET</v>
      </c>
      <c r="J90" s="89" t="str">
        <f t="shared" si="131"/>
        <v>b4Slp2_Stn_ID</v>
      </c>
      <c r="K90" s="89">
        <v>0</v>
      </c>
      <c r="L90" s="89"/>
      <c r="M90" s="135" t="s">
        <v>0</v>
      </c>
      <c r="N90" s="87">
        <f t="shared" si="145"/>
        <v>187</v>
      </c>
      <c r="O90" s="88" t="str">
        <f t="shared" si="138"/>
        <v>b4</v>
      </c>
      <c r="P90" s="88" t="str">
        <f t="shared" si="107"/>
        <v>UserDefine3</v>
      </c>
      <c r="Q90" s="89" t="str">
        <f t="shared" si="132"/>
        <v>b4UserDefine3</v>
      </c>
      <c r="R90" s="89">
        <f t="shared" si="125"/>
        <v>13</v>
      </c>
      <c r="S90" s="89"/>
      <c r="T90" s="89" t="str">
        <f t="shared" si="139"/>
        <v>SET</v>
      </c>
      <c r="U90" s="89" t="str">
        <f t="shared" si="133"/>
        <v>b4UserDefine3</v>
      </c>
      <c r="V90" s="89">
        <v>0</v>
      </c>
      <c r="W90" s="89"/>
      <c r="X90" s="86" t="s">
        <v>11</v>
      </c>
      <c r="Y90" s="87">
        <f t="shared" si="146"/>
        <v>187</v>
      </c>
      <c r="Z90" s="88" t="str">
        <f t="shared" si="140"/>
        <v>b4</v>
      </c>
      <c r="AA90" s="88" t="str">
        <f t="shared" si="108"/>
        <v>PlaceThisCycle</v>
      </c>
      <c r="AB90" s="89" t="str">
        <f t="shared" si="112"/>
        <v>b4PlaceThisCycle</v>
      </c>
      <c r="AC90" s="89">
        <f t="shared" si="126"/>
        <v>16</v>
      </c>
      <c r="AD90" s="89"/>
      <c r="AE90" s="89" t="str">
        <f t="shared" si="141"/>
        <v>SET</v>
      </c>
      <c r="AF90" s="89" t="str">
        <f t="shared" si="134"/>
        <v>b4PlaceThisCycle</v>
      </c>
      <c r="AG90" s="89">
        <v>0</v>
      </c>
      <c r="AH90" s="89"/>
      <c r="AI90" s="86" t="s">
        <v>12</v>
      </c>
      <c r="AJ90" s="87">
        <f t="shared" si="147"/>
        <v>187</v>
      </c>
      <c r="AK90" s="88" t="str">
        <f t="shared" si="142"/>
        <v>b4</v>
      </c>
      <c r="AL90" s="88" t="str">
        <f t="shared" si="109"/>
        <v/>
      </c>
      <c r="AM90" s="89" t="str">
        <f t="shared" si="135"/>
        <v/>
      </c>
      <c r="AN90" s="89">
        <f t="shared" si="127"/>
        <v>0</v>
      </c>
      <c r="AO90" s="89"/>
      <c r="AP90" s="86"/>
      <c r="AQ90" s="87"/>
      <c r="AR90" s="88"/>
      <c r="AS90" s="88"/>
      <c r="AT90" s="183"/>
      <c r="AU90" s="89"/>
      <c r="AV90" s="89"/>
      <c r="AW90" s="135" t="s">
        <v>2</v>
      </c>
      <c r="AX90" s="87">
        <f t="shared" si="148"/>
        <v>187</v>
      </c>
      <c r="AY90" s="88" t="str">
        <f t="shared" si="143"/>
        <v>b4</v>
      </c>
      <c r="AZ90" s="88" t="str">
        <f t="shared" si="44"/>
        <v>Place5Pos</v>
      </c>
      <c r="BA90" s="89" t="str">
        <f t="shared" si="123"/>
        <v>b4Place5Pos</v>
      </c>
      <c r="BB90" s="126">
        <f t="shared" si="129"/>
        <v>11</v>
      </c>
      <c r="BC90" s="115"/>
      <c r="BD90" s="126"/>
      <c r="BE90" s="126"/>
      <c r="BF90" s="126"/>
      <c r="BG90" s="126"/>
      <c r="BH90" s="126"/>
      <c r="BI90" s="126"/>
      <c r="BJ90" s="114"/>
      <c r="BK90" s="517"/>
    </row>
    <row r="91" spans="1:63" s="19" customFormat="1" x14ac:dyDescent="0.25">
      <c r="A91" s="517"/>
      <c r="B91" s="54" t="s">
        <v>1</v>
      </c>
      <c r="C91" s="118">
        <f t="shared" si="144"/>
        <v>188</v>
      </c>
      <c r="D91" s="117" t="str">
        <f t="shared" si="136"/>
        <v>b4</v>
      </c>
      <c r="E91" s="117" t="str">
        <f t="shared" si="106"/>
        <v/>
      </c>
      <c r="F91" s="89" t="str">
        <f t="shared" si="130"/>
        <v/>
      </c>
      <c r="G91" s="89">
        <f t="shared" si="124"/>
        <v>0</v>
      </c>
      <c r="H91" s="89"/>
      <c r="I91" s="89" t="str">
        <f t="shared" si="137"/>
        <v>SET</v>
      </c>
      <c r="J91" s="89" t="str">
        <f t="shared" si="131"/>
        <v/>
      </c>
      <c r="K91" s="89">
        <v>0</v>
      </c>
      <c r="L91" s="89"/>
      <c r="M91" s="135" t="s">
        <v>0</v>
      </c>
      <c r="N91" s="87">
        <f t="shared" si="145"/>
        <v>188</v>
      </c>
      <c r="O91" s="88" t="str">
        <f t="shared" si="138"/>
        <v>b4</v>
      </c>
      <c r="P91" s="88" t="str">
        <f t="shared" si="107"/>
        <v>UserDefine4</v>
      </c>
      <c r="Q91" s="89" t="str">
        <f t="shared" si="132"/>
        <v>b4UserDefine4</v>
      </c>
      <c r="R91" s="89">
        <f t="shared" si="125"/>
        <v>13</v>
      </c>
      <c r="S91" s="89"/>
      <c r="T91" s="89" t="str">
        <f t="shared" si="139"/>
        <v>SET</v>
      </c>
      <c r="U91" s="89" t="str">
        <f t="shared" si="133"/>
        <v>b4UserDefine4</v>
      </c>
      <c r="V91" s="89">
        <v>0</v>
      </c>
      <c r="W91" s="89"/>
      <c r="X91" s="86" t="s">
        <v>11</v>
      </c>
      <c r="Y91" s="87">
        <f t="shared" si="146"/>
        <v>188</v>
      </c>
      <c r="Z91" s="88" t="str">
        <f t="shared" si="140"/>
        <v>b4</v>
      </c>
      <c r="AA91" s="88" t="str">
        <f t="shared" si="108"/>
        <v>AutoDispPckHt</v>
      </c>
      <c r="AB91" s="89" t="str">
        <f t="shared" si="112"/>
        <v>b4AutoDispPckHt</v>
      </c>
      <c r="AC91" s="89">
        <f t="shared" si="126"/>
        <v>15</v>
      </c>
      <c r="AD91" s="89"/>
      <c r="AE91" s="89" t="str">
        <f t="shared" si="141"/>
        <v>SET</v>
      </c>
      <c r="AF91" s="89" t="str">
        <f t="shared" si="134"/>
        <v>b4AutoDispPckHt</v>
      </c>
      <c r="AG91" s="89">
        <v>0</v>
      </c>
      <c r="AH91" s="89"/>
      <c r="AI91" s="86" t="s">
        <v>12</v>
      </c>
      <c r="AJ91" s="87">
        <f t="shared" si="147"/>
        <v>188</v>
      </c>
      <c r="AK91" s="88" t="str">
        <f t="shared" si="142"/>
        <v>b4</v>
      </c>
      <c r="AL91" s="88" t="str">
        <f t="shared" si="109"/>
        <v/>
      </c>
      <c r="AM91" s="89" t="str">
        <f t="shared" si="135"/>
        <v/>
      </c>
      <c r="AN91" s="89">
        <f t="shared" si="127"/>
        <v>0</v>
      </c>
      <c r="AO91" s="89"/>
      <c r="AP91" s="86"/>
      <c r="AQ91" s="87"/>
      <c r="AR91" s="88"/>
      <c r="AS91" s="88"/>
      <c r="AT91" s="183"/>
      <c r="AU91" s="89"/>
      <c r="AV91" s="89"/>
      <c r="AW91" s="135" t="s">
        <v>2</v>
      </c>
      <c r="AX91" s="87">
        <f t="shared" si="148"/>
        <v>188</v>
      </c>
      <c r="AY91" s="88" t="str">
        <f t="shared" si="143"/>
        <v>b4</v>
      </c>
      <c r="AZ91" s="88" t="str">
        <f t="shared" si="44"/>
        <v>Place5Data</v>
      </c>
      <c r="BA91" s="89" t="str">
        <f t="shared" si="123"/>
        <v>b4Place5Data</v>
      </c>
      <c r="BB91" s="126">
        <f t="shared" si="129"/>
        <v>12</v>
      </c>
      <c r="BC91" s="115"/>
      <c r="BD91" s="126"/>
      <c r="BE91" s="126"/>
      <c r="BF91" s="126"/>
      <c r="BG91" s="126"/>
      <c r="BH91" s="126"/>
      <c r="BI91" s="126"/>
      <c r="BJ91" s="114"/>
      <c r="BK91" s="517"/>
    </row>
    <row r="92" spans="1:63" s="19" customFormat="1" x14ac:dyDescent="0.25">
      <c r="A92" s="517"/>
      <c r="B92" s="54" t="s">
        <v>1</v>
      </c>
      <c r="C92" s="118">
        <f t="shared" si="144"/>
        <v>189</v>
      </c>
      <c r="D92" s="65" t="str">
        <f t="shared" ref="D92:D97" si="149">D93</f>
        <v>fd4</v>
      </c>
      <c r="E92" s="117" t="str">
        <f t="shared" ref="E92:E123" si="150">IF(E67&lt;&gt;"",E67,"")</f>
        <v>Row1_Data</v>
      </c>
      <c r="F92" s="89" t="str">
        <f t="shared" si="130"/>
        <v>fd4Row1_Data</v>
      </c>
      <c r="G92" s="89">
        <f t="shared" si="124"/>
        <v>12</v>
      </c>
      <c r="H92" s="89"/>
      <c r="I92" s="89" t="str">
        <f t="shared" si="137"/>
        <v>SET</v>
      </c>
      <c r="J92" s="89" t="str">
        <f t="shared" si="131"/>
        <v>fd4Row1_Data</v>
      </c>
      <c r="K92" s="89">
        <v>0</v>
      </c>
      <c r="L92" s="89"/>
      <c r="M92" s="135" t="s">
        <v>0</v>
      </c>
      <c r="N92" s="87">
        <f t="shared" si="145"/>
        <v>189</v>
      </c>
      <c r="O92" s="188" t="str">
        <f t="shared" ref="O92:O97" si="151">O93</f>
        <v>fd4</v>
      </c>
      <c r="P92" s="88" t="str">
        <f t="shared" ref="P92:P123" si="152">IF(P67&lt;&gt;"",P67,"")</f>
        <v>NextRow1_Data</v>
      </c>
      <c r="Q92" s="89" t="str">
        <f t="shared" si="132"/>
        <v>fd4NextRow1_Data</v>
      </c>
      <c r="R92" s="89">
        <f t="shared" si="125"/>
        <v>16</v>
      </c>
      <c r="S92" s="89"/>
      <c r="T92" s="89" t="str">
        <f t="shared" si="139"/>
        <v>SET</v>
      </c>
      <c r="U92" s="89" t="str">
        <f t="shared" si="133"/>
        <v>fd4NextRow1_Data</v>
      </c>
      <c r="V92" s="89">
        <v>0</v>
      </c>
      <c r="W92" s="89"/>
      <c r="X92" s="86" t="s">
        <v>11</v>
      </c>
      <c r="Y92" s="87">
        <f t="shared" si="146"/>
        <v>189</v>
      </c>
      <c r="Z92" s="88" t="str">
        <f t="shared" si="140"/>
        <v>b4</v>
      </c>
      <c r="AA92" s="88" t="str">
        <f t="shared" ref="AA92:AA123" si="153">IF(AA67&lt;&gt;"",AA67,"")</f>
        <v/>
      </c>
      <c r="AB92" s="89" t="str">
        <f t="shared" si="112"/>
        <v/>
      </c>
      <c r="AC92" s="89">
        <f t="shared" si="126"/>
        <v>0</v>
      </c>
      <c r="AD92" s="89"/>
      <c r="AE92" s="89" t="str">
        <f t="shared" si="141"/>
        <v>SET</v>
      </c>
      <c r="AF92" s="89" t="str">
        <f t="shared" si="134"/>
        <v/>
      </c>
      <c r="AG92" s="89">
        <v>0</v>
      </c>
      <c r="AH92" s="89"/>
      <c r="AI92" s="86" t="s">
        <v>12</v>
      </c>
      <c r="AJ92" s="87">
        <f t="shared" si="147"/>
        <v>189</v>
      </c>
      <c r="AK92" s="88" t="str">
        <f t="shared" si="142"/>
        <v>b4</v>
      </c>
      <c r="AL92" s="88" t="str">
        <f t="shared" ref="AL92:AL123" si="154">IF(AL67&lt;&gt;"",AL67,"")</f>
        <v/>
      </c>
      <c r="AM92" s="89" t="str">
        <f t="shared" si="135"/>
        <v/>
      </c>
      <c r="AN92" s="89">
        <f t="shared" si="127"/>
        <v>0</v>
      </c>
      <c r="AO92" s="89"/>
      <c r="AP92" s="86"/>
      <c r="AQ92" s="87"/>
      <c r="AR92" s="88"/>
      <c r="AS92" s="88"/>
      <c r="AT92" s="183"/>
      <c r="AU92" s="89"/>
      <c r="AV92" s="89"/>
      <c r="AW92" s="135" t="s">
        <v>2</v>
      </c>
      <c r="AX92" s="87">
        <f t="shared" si="148"/>
        <v>189</v>
      </c>
      <c r="AY92" s="88" t="str">
        <f t="shared" si="143"/>
        <v>b4</v>
      </c>
      <c r="AZ92" s="88" t="str">
        <f t="shared" ref="AZ92:AZ155" si="155">IF(AZ67&lt;&gt;"",AZ67,"")</f>
        <v>Place6Pos</v>
      </c>
      <c r="BA92" s="89" t="str">
        <f t="shared" si="123"/>
        <v>b4Place6Pos</v>
      </c>
      <c r="BB92" s="126">
        <f t="shared" si="129"/>
        <v>11</v>
      </c>
      <c r="BC92" s="115"/>
      <c r="BD92" s="126"/>
      <c r="BE92" s="126"/>
      <c r="BF92" s="126"/>
      <c r="BG92" s="126"/>
      <c r="BH92" s="126"/>
      <c r="BI92" s="126"/>
      <c r="BJ92" s="114"/>
      <c r="BK92" s="517"/>
    </row>
    <row r="93" spans="1:63" s="19" customFormat="1" ht="15.75" customHeight="1" x14ac:dyDescent="0.25">
      <c r="A93" s="517"/>
      <c r="B93" s="210" t="s">
        <v>1</v>
      </c>
      <c r="C93" s="69">
        <f t="shared" si="144"/>
        <v>190</v>
      </c>
      <c r="D93" s="65" t="str">
        <f t="shared" si="149"/>
        <v>fd4</v>
      </c>
      <c r="E93" s="65" t="str">
        <f t="shared" si="150"/>
        <v>Row2_Data</v>
      </c>
      <c r="F93" s="185" t="str">
        <f t="shared" si="130"/>
        <v>fd4Row2_Data</v>
      </c>
      <c r="G93" s="185">
        <f t="shared" si="124"/>
        <v>12</v>
      </c>
      <c r="H93" s="185"/>
      <c r="I93" s="185" t="str">
        <f t="shared" si="137"/>
        <v>SET</v>
      </c>
      <c r="J93" s="185" t="str">
        <f t="shared" si="131"/>
        <v>fd4Row2_Data</v>
      </c>
      <c r="K93" s="185">
        <v>0</v>
      </c>
      <c r="L93" s="185"/>
      <c r="M93" s="186" t="s">
        <v>0</v>
      </c>
      <c r="N93" s="187">
        <f t="shared" si="145"/>
        <v>190</v>
      </c>
      <c r="O93" s="188" t="str">
        <f t="shared" si="151"/>
        <v>fd4</v>
      </c>
      <c r="P93" s="188" t="str">
        <f t="shared" si="152"/>
        <v>NextRow2_Data</v>
      </c>
      <c r="Q93" s="185" t="str">
        <f t="shared" si="132"/>
        <v>fd4NextRow2_Data</v>
      </c>
      <c r="R93" s="185">
        <f t="shared" si="125"/>
        <v>16</v>
      </c>
      <c r="S93" s="185"/>
      <c r="T93" s="185" t="str">
        <f t="shared" si="139"/>
        <v>SET</v>
      </c>
      <c r="U93" s="185" t="str">
        <f t="shared" si="133"/>
        <v>fd4NextRow2_Data</v>
      </c>
      <c r="V93" s="185">
        <v>0</v>
      </c>
      <c r="W93" s="185"/>
      <c r="X93" s="189" t="s">
        <v>11</v>
      </c>
      <c r="Y93" s="187">
        <f t="shared" si="146"/>
        <v>190</v>
      </c>
      <c r="Z93" s="88" t="str">
        <f t="shared" si="140"/>
        <v>b4</v>
      </c>
      <c r="AA93" s="188" t="str">
        <f t="shared" si="153"/>
        <v/>
      </c>
      <c r="AB93" s="185" t="str">
        <f t="shared" ref="AB93:AB117" si="156">IF(AA93&lt;&gt;"",CONCATENATE(Z93,AA93),"")</f>
        <v/>
      </c>
      <c r="AC93" s="185">
        <f t="shared" si="126"/>
        <v>0</v>
      </c>
      <c r="AD93" s="185"/>
      <c r="AE93" s="185" t="str">
        <f t="shared" si="141"/>
        <v>SET</v>
      </c>
      <c r="AF93" s="185" t="str">
        <f t="shared" si="134"/>
        <v/>
      </c>
      <c r="AG93" s="185">
        <v>0</v>
      </c>
      <c r="AH93" s="185"/>
      <c r="AI93" s="189" t="s">
        <v>12</v>
      </c>
      <c r="AJ93" s="187">
        <f t="shared" si="147"/>
        <v>190</v>
      </c>
      <c r="AK93" s="188" t="str">
        <f>AK94</f>
        <v>fd4</v>
      </c>
      <c r="AL93" s="188" t="str">
        <f t="shared" si="154"/>
        <v/>
      </c>
      <c r="AM93" s="185" t="str">
        <f t="shared" si="135"/>
        <v/>
      </c>
      <c r="AN93" s="185">
        <f t="shared" si="127"/>
        <v>0</v>
      </c>
      <c r="AO93" s="185"/>
      <c r="AP93" s="189"/>
      <c r="AQ93" s="187"/>
      <c r="AR93" s="188"/>
      <c r="AS93" s="188"/>
      <c r="AT93" s="190"/>
      <c r="AU93" s="185"/>
      <c r="AV93" s="185"/>
      <c r="AW93" s="186" t="s">
        <v>2</v>
      </c>
      <c r="AX93" s="187">
        <f t="shared" si="148"/>
        <v>190</v>
      </c>
      <c r="AY93" s="188" t="str">
        <f t="shared" si="143"/>
        <v>b4</v>
      </c>
      <c r="AZ93" s="188" t="str">
        <f t="shared" si="155"/>
        <v>Place6Data</v>
      </c>
      <c r="BA93" s="185" t="str">
        <f t="shared" si="123"/>
        <v>b4Place6Data</v>
      </c>
      <c r="BB93" s="37">
        <f t="shared" si="129"/>
        <v>12</v>
      </c>
      <c r="BC93" s="18"/>
      <c r="BD93" s="37"/>
      <c r="BE93" s="37"/>
      <c r="BF93" s="37"/>
      <c r="BG93" s="37"/>
      <c r="BH93" s="37"/>
      <c r="BI93" s="37"/>
      <c r="BJ93" s="66"/>
      <c r="BK93" s="517"/>
    </row>
    <row r="94" spans="1:63" s="19" customFormat="1" x14ac:dyDescent="0.25">
      <c r="A94" s="517"/>
      <c r="B94" s="54" t="s">
        <v>1</v>
      </c>
      <c r="C94" s="118">
        <f t="shared" si="144"/>
        <v>191</v>
      </c>
      <c r="D94" s="117" t="str">
        <f t="shared" si="149"/>
        <v>fd4</v>
      </c>
      <c r="E94" s="117" t="str">
        <f t="shared" si="150"/>
        <v>Row3_Data</v>
      </c>
      <c r="F94" s="89" t="str">
        <f t="shared" si="130"/>
        <v>fd4Row3_Data</v>
      </c>
      <c r="G94" s="89">
        <f t="shared" si="124"/>
        <v>12</v>
      </c>
      <c r="H94" s="89"/>
      <c r="I94" s="89" t="str">
        <f t="shared" si="137"/>
        <v>SET</v>
      </c>
      <c r="J94" s="89" t="str">
        <f t="shared" si="131"/>
        <v>fd4Row3_Data</v>
      </c>
      <c r="K94" s="89">
        <v>0</v>
      </c>
      <c r="L94" s="89"/>
      <c r="M94" s="135" t="s">
        <v>0</v>
      </c>
      <c r="N94" s="87">
        <f t="shared" si="145"/>
        <v>191</v>
      </c>
      <c r="O94" s="88" t="str">
        <f t="shared" si="151"/>
        <v>fd4</v>
      </c>
      <c r="P94" s="88" t="str">
        <f t="shared" si="152"/>
        <v>NextRow3_Data</v>
      </c>
      <c r="Q94" s="89" t="str">
        <f t="shared" si="132"/>
        <v>fd4NextRow3_Data</v>
      </c>
      <c r="R94" s="89">
        <f t="shared" si="125"/>
        <v>16</v>
      </c>
      <c r="S94" s="89"/>
      <c r="T94" s="89" t="str">
        <f t="shared" si="139"/>
        <v>SET</v>
      </c>
      <c r="U94" s="89" t="str">
        <f t="shared" si="133"/>
        <v>fd4NextRow3_Data</v>
      </c>
      <c r="V94" s="89">
        <v>0</v>
      </c>
      <c r="W94" s="89"/>
      <c r="X94" s="86" t="s">
        <v>11</v>
      </c>
      <c r="Y94" s="87">
        <f t="shared" si="146"/>
        <v>191</v>
      </c>
      <c r="Z94" s="88" t="str">
        <f t="shared" si="140"/>
        <v>b4</v>
      </c>
      <c r="AA94" s="88" t="str">
        <f t="shared" si="153"/>
        <v>Pal_X_Length</v>
      </c>
      <c r="AB94" s="89" t="str">
        <f t="shared" si="156"/>
        <v>b4Pal_X_Length</v>
      </c>
      <c r="AC94" s="89">
        <f t="shared" si="126"/>
        <v>14</v>
      </c>
      <c r="AD94" s="89"/>
      <c r="AE94" s="89" t="str">
        <f t="shared" si="141"/>
        <v>SET</v>
      </c>
      <c r="AF94" s="89" t="str">
        <f t="shared" si="134"/>
        <v>b4Pal_X_Length</v>
      </c>
      <c r="AG94" s="89">
        <v>0</v>
      </c>
      <c r="AH94" s="89"/>
      <c r="AI94" s="86" t="s">
        <v>12</v>
      </c>
      <c r="AJ94" s="87">
        <f t="shared" si="147"/>
        <v>191</v>
      </c>
      <c r="AK94" s="88" t="str">
        <f>AK95</f>
        <v>fd4</v>
      </c>
      <c r="AL94" s="88" t="str">
        <f t="shared" si="154"/>
        <v/>
      </c>
      <c r="AM94" s="89" t="str">
        <f t="shared" si="135"/>
        <v/>
      </c>
      <c r="AN94" s="89">
        <f t="shared" si="127"/>
        <v>0</v>
      </c>
      <c r="AO94" s="89"/>
      <c r="AP94" s="86"/>
      <c r="AQ94" s="87"/>
      <c r="AR94" s="88"/>
      <c r="AS94" s="88"/>
      <c r="AT94" s="183"/>
      <c r="AU94" s="89"/>
      <c r="AV94" s="89"/>
      <c r="AW94" s="135" t="s">
        <v>2</v>
      </c>
      <c r="AX94" s="87">
        <f t="shared" si="148"/>
        <v>191</v>
      </c>
      <c r="AY94" s="88" t="str">
        <f t="shared" si="143"/>
        <v>b4</v>
      </c>
      <c r="AZ94" s="88" t="str">
        <f t="shared" si="155"/>
        <v>Place7Pos</v>
      </c>
      <c r="BA94" s="89" t="str">
        <f t="shared" si="123"/>
        <v>b4Place7Pos</v>
      </c>
      <c r="BB94" s="126">
        <f t="shared" si="129"/>
        <v>11</v>
      </c>
      <c r="BC94" s="115"/>
      <c r="BD94" s="126"/>
      <c r="BE94" s="126"/>
      <c r="BF94" s="126"/>
      <c r="BG94" s="126"/>
      <c r="BH94" s="126"/>
      <c r="BI94" s="126"/>
      <c r="BJ94" s="114"/>
      <c r="BK94" s="517"/>
    </row>
    <row r="95" spans="1:63" s="19" customFormat="1" x14ac:dyDescent="0.25">
      <c r="A95" s="517"/>
      <c r="B95" s="54" t="s">
        <v>1</v>
      </c>
      <c r="C95" s="118">
        <f t="shared" si="144"/>
        <v>192</v>
      </c>
      <c r="D95" s="117" t="str">
        <f t="shared" si="149"/>
        <v>fd4</v>
      </c>
      <c r="E95" s="117" t="str">
        <f t="shared" si="150"/>
        <v>Row4_Data</v>
      </c>
      <c r="F95" s="89" t="str">
        <f t="shared" si="130"/>
        <v>fd4Row4_Data</v>
      </c>
      <c r="G95" s="89">
        <f t="shared" si="124"/>
        <v>12</v>
      </c>
      <c r="H95" s="89"/>
      <c r="I95" s="89" t="str">
        <f t="shared" si="137"/>
        <v>SET</v>
      </c>
      <c r="J95" s="89" t="str">
        <f t="shared" si="131"/>
        <v>fd4Row4_Data</v>
      </c>
      <c r="K95" s="89">
        <v>0</v>
      </c>
      <c r="L95" s="89"/>
      <c r="M95" s="135" t="s">
        <v>0</v>
      </c>
      <c r="N95" s="87">
        <f t="shared" si="145"/>
        <v>192</v>
      </c>
      <c r="O95" s="88" t="str">
        <f t="shared" si="151"/>
        <v>fd4</v>
      </c>
      <c r="P95" s="88" t="str">
        <f t="shared" si="152"/>
        <v>NextRow4_Data</v>
      </c>
      <c r="Q95" s="89" t="str">
        <f t="shared" si="132"/>
        <v>fd4NextRow4_Data</v>
      </c>
      <c r="R95" s="89">
        <f t="shared" si="125"/>
        <v>16</v>
      </c>
      <c r="S95" s="89"/>
      <c r="T95" s="89" t="str">
        <f t="shared" si="139"/>
        <v>SET</v>
      </c>
      <c r="U95" s="89" t="str">
        <f t="shared" si="133"/>
        <v>fd4NextRow4_Data</v>
      </c>
      <c r="V95" s="89">
        <v>0</v>
      </c>
      <c r="W95" s="89"/>
      <c r="X95" s="86" t="s">
        <v>11</v>
      </c>
      <c r="Y95" s="87">
        <f t="shared" si="146"/>
        <v>192</v>
      </c>
      <c r="Z95" s="88" t="str">
        <f t="shared" si="140"/>
        <v>b4</v>
      </c>
      <c r="AA95" s="88" t="str">
        <f t="shared" si="153"/>
        <v>Pal_Y_Width</v>
      </c>
      <c r="AB95" s="89" t="str">
        <f t="shared" si="156"/>
        <v>b4Pal_Y_Width</v>
      </c>
      <c r="AC95" s="89">
        <f t="shared" si="126"/>
        <v>13</v>
      </c>
      <c r="AD95" s="89"/>
      <c r="AE95" s="89" t="str">
        <f t="shared" si="141"/>
        <v>SET</v>
      </c>
      <c r="AF95" s="89" t="str">
        <f t="shared" si="134"/>
        <v>b4Pal_Y_Width</v>
      </c>
      <c r="AG95" s="89">
        <v>0</v>
      </c>
      <c r="AH95" s="89"/>
      <c r="AI95" s="86" t="s">
        <v>12</v>
      </c>
      <c r="AJ95" s="87">
        <f t="shared" si="147"/>
        <v>192</v>
      </c>
      <c r="AK95" s="88" t="str">
        <f>AK96</f>
        <v>fd4</v>
      </c>
      <c r="AL95" s="88" t="str">
        <f t="shared" si="154"/>
        <v/>
      </c>
      <c r="AM95" s="89" t="str">
        <f t="shared" si="135"/>
        <v/>
      </c>
      <c r="AN95" s="89">
        <f t="shared" si="127"/>
        <v>0</v>
      </c>
      <c r="AO95" s="89"/>
      <c r="AP95" s="86"/>
      <c r="AQ95" s="87"/>
      <c r="AR95" s="88"/>
      <c r="AS95" s="88"/>
      <c r="AT95" s="183"/>
      <c r="AU95" s="89"/>
      <c r="AV95" s="89"/>
      <c r="AW95" s="135" t="s">
        <v>2</v>
      </c>
      <c r="AX95" s="87">
        <f t="shared" si="148"/>
        <v>192</v>
      </c>
      <c r="AY95" s="88" t="str">
        <f t="shared" si="143"/>
        <v>b4</v>
      </c>
      <c r="AZ95" s="88" t="str">
        <f t="shared" si="155"/>
        <v>Place7Data</v>
      </c>
      <c r="BA95" s="89" t="str">
        <f t="shared" si="123"/>
        <v>b4Place7Data</v>
      </c>
      <c r="BB95" s="126">
        <f t="shared" si="129"/>
        <v>12</v>
      </c>
      <c r="BC95" s="115"/>
      <c r="BD95" s="126"/>
      <c r="BE95" s="126"/>
      <c r="BF95" s="126"/>
      <c r="BG95" s="126"/>
      <c r="BH95" s="126"/>
      <c r="BI95" s="126"/>
      <c r="BJ95" s="114"/>
      <c r="BK95" s="517"/>
    </row>
    <row r="96" spans="1:63" s="19" customFormat="1" x14ac:dyDescent="0.25">
      <c r="A96" s="517"/>
      <c r="B96" s="54" t="s">
        <v>1</v>
      </c>
      <c r="C96" s="118">
        <f t="shared" si="144"/>
        <v>193</v>
      </c>
      <c r="D96" s="117" t="str">
        <f t="shared" si="149"/>
        <v>fd4</v>
      </c>
      <c r="E96" s="117" t="str">
        <f t="shared" si="150"/>
        <v>Row5_Data</v>
      </c>
      <c r="F96" s="89" t="str">
        <f t="shared" si="130"/>
        <v>fd4Row5_Data</v>
      </c>
      <c r="G96" s="89">
        <f t="shared" si="124"/>
        <v>12</v>
      </c>
      <c r="H96" s="89"/>
      <c r="I96" s="89" t="str">
        <f t="shared" si="137"/>
        <v>SET</v>
      </c>
      <c r="J96" s="89" t="str">
        <f t="shared" si="131"/>
        <v>fd4Row5_Data</v>
      </c>
      <c r="K96" s="89">
        <v>0</v>
      </c>
      <c r="L96" s="89"/>
      <c r="M96" s="135" t="s">
        <v>0</v>
      </c>
      <c r="N96" s="87">
        <f t="shared" si="145"/>
        <v>193</v>
      </c>
      <c r="O96" s="88" t="str">
        <f t="shared" si="151"/>
        <v>fd4</v>
      </c>
      <c r="P96" s="88" t="str">
        <f t="shared" si="152"/>
        <v>NextRow5_Data</v>
      </c>
      <c r="Q96" s="89" t="str">
        <f t="shared" si="132"/>
        <v>fd4NextRow5_Data</v>
      </c>
      <c r="R96" s="89">
        <f t="shared" si="125"/>
        <v>16</v>
      </c>
      <c r="S96" s="89"/>
      <c r="T96" s="89" t="str">
        <f t="shared" si="139"/>
        <v>SET</v>
      </c>
      <c r="U96" s="89" t="str">
        <f t="shared" si="133"/>
        <v>fd4NextRow5_Data</v>
      </c>
      <c r="V96" s="89">
        <v>0</v>
      </c>
      <c r="W96" s="89"/>
      <c r="X96" s="86" t="s">
        <v>11</v>
      </c>
      <c r="Y96" s="87">
        <f t="shared" si="146"/>
        <v>193</v>
      </c>
      <c r="Z96" s="88" t="str">
        <f t="shared" si="140"/>
        <v>b4</v>
      </c>
      <c r="AA96" s="88" t="str">
        <f t="shared" si="153"/>
        <v>Pal_Z_Height</v>
      </c>
      <c r="AB96" s="89" t="str">
        <f t="shared" si="156"/>
        <v>b4Pal_Z_Height</v>
      </c>
      <c r="AC96" s="89">
        <f t="shared" si="126"/>
        <v>14</v>
      </c>
      <c r="AD96" s="89"/>
      <c r="AE96" s="89" t="str">
        <f t="shared" si="141"/>
        <v>SET</v>
      </c>
      <c r="AF96" s="89" t="str">
        <f t="shared" si="134"/>
        <v>b4Pal_Z_Height</v>
      </c>
      <c r="AG96" s="89">
        <v>0</v>
      </c>
      <c r="AH96" s="89"/>
      <c r="AI96" s="86" t="s">
        <v>12</v>
      </c>
      <c r="AJ96" s="87">
        <f t="shared" si="147"/>
        <v>193</v>
      </c>
      <c r="AK96" s="88" t="str">
        <f>AK97</f>
        <v>fd4</v>
      </c>
      <c r="AL96" s="88" t="str">
        <f t="shared" si="154"/>
        <v/>
      </c>
      <c r="AM96" s="89" t="str">
        <f t="shared" si="135"/>
        <v/>
      </c>
      <c r="AN96" s="89">
        <f t="shared" si="127"/>
        <v>0</v>
      </c>
      <c r="AO96" s="89"/>
      <c r="AP96" s="86"/>
      <c r="AQ96" s="87"/>
      <c r="AR96" s="88"/>
      <c r="AS96" s="88"/>
      <c r="AT96" s="183"/>
      <c r="AU96" s="89"/>
      <c r="AV96" s="89"/>
      <c r="AW96" s="135" t="s">
        <v>2</v>
      </c>
      <c r="AX96" s="87">
        <f t="shared" si="148"/>
        <v>193</v>
      </c>
      <c r="AY96" s="88" t="str">
        <f t="shared" si="143"/>
        <v>b4</v>
      </c>
      <c r="AZ96" s="88" t="str">
        <f t="shared" si="155"/>
        <v>Place8Pos</v>
      </c>
      <c r="BA96" s="89" t="str">
        <f t="shared" si="123"/>
        <v>b4Place8Pos</v>
      </c>
      <c r="BB96" s="126">
        <f t="shared" si="129"/>
        <v>11</v>
      </c>
      <c r="BC96" s="115"/>
      <c r="BD96" s="126"/>
      <c r="BE96" s="126"/>
      <c r="BF96" s="126"/>
      <c r="BG96" s="126"/>
      <c r="BH96" s="126"/>
      <c r="BI96" s="126"/>
      <c r="BJ96" s="114"/>
      <c r="BK96" s="517"/>
    </row>
    <row r="97" spans="1:63" s="19" customFormat="1" ht="16.5" thickBot="1" x14ac:dyDescent="0.3">
      <c r="A97" s="518"/>
      <c r="B97" s="211" t="s">
        <v>1</v>
      </c>
      <c r="C97" s="132">
        <f t="shared" si="144"/>
        <v>194</v>
      </c>
      <c r="D97" s="8" t="str">
        <f t="shared" si="149"/>
        <v>fd4</v>
      </c>
      <c r="E97" s="8" t="str">
        <f t="shared" si="150"/>
        <v>Row6_Data</v>
      </c>
      <c r="F97" s="139" t="str">
        <f t="shared" si="130"/>
        <v>fd4Row6_Data</v>
      </c>
      <c r="G97" s="139">
        <f t="shared" si="124"/>
        <v>12</v>
      </c>
      <c r="H97" s="139"/>
      <c r="I97" s="139" t="str">
        <f t="shared" si="137"/>
        <v>SET</v>
      </c>
      <c r="J97" s="139" t="str">
        <f t="shared" si="131"/>
        <v>fd4Row6_Data</v>
      </c>
      <c r="K97" s="139">
        <v>0</v>
      </c>
      <c r="L97" s="139"/>
      <c r="M97" s="152" t="s">
        <v>0</v>
      </c>
      <c r="N97" s="153">
        <f t="shared" si="145"/>
        <v>194</v>
      </c>
      <c r="O97" s="154" t="str">
        <f t="shared" si="151"/>
        <v>fd4</v>
      </c>
      <c r="P97" s="154" t="str">
        <f t="shared" si="152"/>
        <v>NextRow6_Data</v>
      </c>
      <c r="Q97" s="139" t="str">
        <f t="shared" si="132"/>
        <v>fd4NextRow6_Data</v>
      </c>
      <c r="R97" s="139">
        <f t="shared" si="125"/>
        <v>16</v>
      </c>
      <c r="S97" s="139"/>
      <c r="T97" s="139" t="str">
        <f t="shared" si="139"/>
        <v>SET</v>
      </c>
      <c r="U97" s="139" t="str">
        <f t="shared" si="133"/>
        <v>fd4NextRow6_Data</v>
      </c>
      <c r="V97" s="139">
        <v>0</v>
      </c>
      <c r="W97" s="139"/>
      <c r="X97" s="155" t="s">
        <v>11</v>
      </c>
      <c r="Y97" s="153">
        <f t="shared" si="146"/>
        <v>194</v>
      </c>
      <c r="Z97" s="154" t="str">
        <f t="shared" si="140"/>
        <v>b4</v>
      </c>
      <c r="AA97" s="154" t="str">
        <f t="shared" si="153"/>
        <v/>
      </c>
      <c r="AB97" s="139" t="str">
        <f t="shared" si="156"/>
        <v/>
      </c>
      <c r="AC97" s="139">
        <f t="shared" si="126"/>
        <v>0</v>
      </c>
      <c r="AD97" s="139"/>
      <c r="AE97" s="139" t="str">
        <f t="shared" si="141"/>
        <v>SET</v>
      </c>
      <c r="AF97" s="139" t="str">
        <f t="shared" si="134"/>
        <v/>
      </c>
      <c r="AG97" s="139">
        <v>0</v>
      </c>
      <c r="AH97" s="139"/>
      <c r="AI97" s="155" t="s">
        <v>12</v>
      </c>
      <c r="AJ97" s="153">
        <f t="shared" si="147"/>
        <v>194</v>
      </c>
      <c r="AK97" s="154" t="str">
        <f>AK98</f>
        <v>fd4</v>
      </c>
      <c r="AL97" s="154" t="str">
        <f t="shared" si="154"/>
        <v/>
      </c>
      <c r="AM97" s="139" t="str">
        <f t="shared" si="135"/>
        <v/>
      </c>
      <c r="AN97" s="139">
        <f t="shared" si="127"/>
        <v>0</v>
      </c>
      <c r="AO97" s="139"/>
      <c r="AP97" s="155"/>
      <c r="AQ97" s="153"/>
      <c r="AR97" s="154"/>
      <c r="AS97" s="154"/>
      <c r="AT97" s="184"/>
      <c r="AU97" s="139"/>
      <c r="AV97" s="139"/>
      <c r="AW97" s="324" t="s">
        <v>2</v>
      </c>
      <c r="AX97" s="225">
        <f t="shared" si="148"/>
        <v>194</v>
      </c>
      <c r="AY97" s="319" t="str">
        <f>AY96</f>
        <v>b4</v>
      </c>
      <c r="AZ97" s="319" t="s">
        <v>819</v>
      </c>
      <c r="BA97" s="311" t="str">
        <f t="shared" si="123"/>
        <v>b4Place8Data</v>
      </c>
      <c r="BB97" s="126">
        <f t="shared" si="129"/>
        <v>12</v>
      </c>
      <c r="BC97" s="22"/>
      <c r="BD97" s="9"/>
      <c r="BE97" s="9"/>
      <c r="BF97" s="9"/>
      <c r="BG97" s="9"/>
      <c r="BH97" s="9"/>
      <c r="BI97" s="9"/>
      <c r="BJ97" s="103"/>
      <c r="BK97" s="518"/>
    </row>
    <row r="98" spans="1:63" s="19" customFormat="1" ht="16.5" thickTop="1" x14ac:dyDescent="0.25">
      <c r="A98" s="513" t="s">
        <v>1400</v>
      </c>
      <c r="B98" s="210" t="s">
        <v>1</v>
      </c>
      <c r="C98" s="69">
        <f t="shared" ref="C98:C106" si="157">C97+1</f>
        <v>195</v>
      </c>
      <c r="D98" s="65" t="s">
        <v>826</v>
      </c>
      <c r="E98" s="65" t="str">
        <f t="shared" si="150"/>
        <v>FeedBuild_ID</v>
      </c>
      <c r="F98" s="185" t="str">
        <f t="shared" ref="F98:F103" si="158">IF(E98&lt;&gt;"",CONCATENATE(D98,E98),"")</f>
        <v>fd4FeedBuild_ID</v>
      </c>
      <c r="G98" s="185">
        <f>LEN(F98)</f>
        <v>15</v>
      </c>
      <c r="H98" s="185"/>
      <c r="I98" s="185" t="str">
        <f>I97</f>
        <v>SET</v>
      </c>
      <c r="J98" s="185" t="str">
        <f t="shared" ref="J98:J103" si="159">F98</f>
        <v>fd4FeedBuild_ID</v>
      </c>
      <c r="K98" s="185">
        <v>0</v>
      </c>
      <c r="L98" s="185"/>
      <c r="M98" s="186" t="s">
        <v>0</v>
      </c>
      <c r="N98" s="187">
        <f>C98</f>
        <v>195</v>
      </c>
      <c r="O98" s="188" t="str">
        <f>D98</f>
        <v>fd4</v>
      </c>
      <c r="P98" s="188" t="str">
        <f t="shared" si="152"/>
        <v>Product_ID</v>
      </c>
      <c r="Q98" s="185" t="str">
        <f t="shared" ref="Q98:Q103" si="160">IF(P98&lt;&gt;"",CONCATENATE(O98,P98),"")</f>
        <v>fd4Product_ID</v>
      </c>
      <c r="R98" s="185">
        <f>LEN(Q98)</f>
        <v>13</v>
      </c>
      <c r="S98" s="185"/>
      <c r="T98" s="185" t="str">
        <f>T97</f>
        <v>SET</v>
      </c>
      <c r="U98" s="185" t="str">
        <f t="shared" ref="U98:U103" si="161">Q98</f>
        <v>fd4Product_ID</v>
      </c>
      <c r="V98" s="185">
        <v>0</v>
      </c>
      <c r="W98" s="185"/>
      <c r="X98" s="189" t="s">
        <v>11</v>
      </c>
      <c r="Y98" s="187">
        <f>C98</f>
        <v>195</v>
      </c>
      <c r="Z98" s="188" t="str">
        <f>O98</f>
        <v>fd4</v>
      </c>
      <c r="AA98" s="188" t="str">
        <f t="shared" si="153"/>
        <v>Prod_Width</v>
      </c>
      <c r="AB98" s="185" t="str">
        <f t="shared" si="156"/>
        <v>fd4Prod_Width</v>
      </c>
      <c r="AC98" s="185">
        <f>LEN(AB98)</f>
        <v>13</v>
      </c>
      <c r="AD98" s="185"/>
      <c r="AE98" s="185" t="str">
        <f>AE97</f>
        <v>SET</v>
      </c>
      <c r="AF98" s="185" t="str">
        <f t="shared" ref="AF98:AF103" si="162">AB98</f>
        <v>fd4Prod_Width</v>
      </c>
      <c r="AG98" s="185">
        <v>0</v>
      </c>
      <c r="AH98" s="185"/>
      <c r="AI98" s="189" t="s">
        <v>12</v>
      </c>
      <c r="AJ98" s="187">
        <f>C98</f>
        <v>195</v>
      </c>
      <c r="AK98" s="188" t="str">
        <f t="shared" ref="AK98:AK103" si="163">Z98</f>
        <v>fd4</v>
      </c>
      <c r="AL98" s="188" t="str">
        <f t="shared" si="154"/>
        <v>Prod_Weight</v>
      </c>
      <c r="AM98" s="185" t="str">
        <f t="shared" ref="AM98:AM103" si="164">IF(AL98&lt;&gt;"",CONCATENATE(AK98,AL98),"")</f>
        <v>fd4Prod_Weight</v>
      </c>
      <c r="AN98" s="185">
        <f>LEN(AM98)</f>
        <v>14</v>
      </c>
      <c r="AO98" s="185"/>
      <c r="AP98" s="189" t="s">
        <v>10</v>
      </c>
      <c r="AQ98" s="187">
        <f>AQ81+1</f>
        <v>122</v>
      </c>
      <c r="AR98" s="188" t="str">
        <f>AK98</f>
        <v>fd4</v>
      </c>
      <c r="AS98" s="188" t="str">
        <f t="shared" ref="AS98:AS107" si="165">IF(AS73&lt;&gt;"",AS73,"")</f>
        <v>Product_IDstr</v>
      </c>
      <c r="AT98" s="185" t="str">
        <f t="shared" ref="AT98:AT107" si="166">IF(AS98&lt;&gt;"",CONCATENATE(AR98,AS98),"")</f>
        <v>fd4Product_IDstr</v>
      </c>
      <c r="AU98" s="185">
        <f>LEN(AT98)</f>
        <v>16</v>
      </c>
      <c r="AV98" s="185"/>
      <c r="AW98" s="337" t="s">
        <v>2</v>
      </c>
      <c r="AX98" s="338">
        <f>C98</f>
        <v>195</v>
      </c>
      <c r="AY98" s="447" t="str">
        <f>AY97</f>
        <v>b4</v>
      </c>
      <c r="AZ98" s="447" t="s">
        <v>2332</v>
      </c>
      <c r="BA98" s="341" t="str">
        <f t="shared" si="123"/>
        <v>b4PickRowData</v>
      </c>
      <c r="BB98" s="126">
        <f t="shared" si="129"/>
        <v>13</v>
      </c>
      <c r="BC98" s="18"/>
      <c r="BD98" s="37"/>
      <c r="BE98" s="37"/>
      <c r="BF98" s="37"/>
      <c r="BG98" s="37"/>
      <c r="BH98" s="37"/>
      <c r="BI98" s="37"/>
      <c r="BJ98" s="66"/>
      <c r="BK98" s="513" t="s">
        <v>1400</v>
      </c>
    </row>
    <row r="99" spans="1:63" s="19" customFormat="1" ht="16.5" thickBot="1" x14ac:dyDescent="0.3">
      <c r="A99" s="514"/>
      <c r="B99" s="54" t="s">
        <v>1</v>
      </c>
      <c r="C99" s="118">
        <f t="shared" si="157"/>
        <v>196</v>
      </c>
      <c r="D99" s="117" t="str">
        <f>D98</f>
        <v>fd4</v>
      </c>
      <c r="E99" s="117" t="str">
        <f t="shared" si="150"/>
        <v/>
      </c>
      <c r="F99" s="89" t="str">
        <f t="shared" si="158"/>
        <v/>
      </c>
      <c r="G99" s="89">
        <f>LEN(F99)</f>
        <v>0</v>
      </c>
      <c r="H99" s="89"/>
      <c r="I99" s="89" t="str">
        <f>I98</f>
        <v>SET</v>
      </c>
      <c r="J99" s="89" t="str">
        <f t="shared" si="159"/>
        <v/>
      </c>
      <c r="K99" s="89">
        <v>0</v>
      </c>
      <c r="L99" s="89"/>
      <c r="M99" s="135" t="s">
        <v>0</v>
      </c>
      <c r="N99" s="87">
        <f>N98+1</f>
        <v>196</v>
      </c>
      <c r="O99" s="88" t="str">
        <f>D99</f>
        <v>fd4</v>
      </c>
      <c r="P99" s="88" t="str">
        <f t="shared" si="152"/>
        <v>Pick_Time</v>
      </c>
      <c r="Q99" s="89" t="str">
        <f t="shared" si="160"/>
        <v>fd4Pick_Time</v>
      </c>
      <c r="R99" s="89">
        <f>LEN(Q99)</f>
        <v>12</v>
      </c>
      <c r="S99" s="89"/>
      <c r="T99" s="89" t="str">
        <f>T98</f>
        <v>SET</v>
      </c>
      <c r="U99" s="89" t="str">
        <f t="shared" si="161"/>
        <v>fd4Pick_Time</v>
      </c>
      <c r="V99" s="89">
        <v>0</v>
      </c>
      <c r="W99" s="89"/>
      <c r="X99" s="86" t="s">
        <v>11</v>
      </c>
      <c r="Y99" s="87">
        <f>Y98+1</f>
        <v>196</v>
      </c>
      <c r="Z99" s="88" t="str">
        <f>O99</f>
        <v>fd4</v>
      </c>
      <c r="AA99" s="88" t="str">
        <f t="shared" si="153"/>
        <v>Prod_Length</v>
      </c>
      <c r="AB99" s="89" t="str">
        <f t="shared" si="156"/>
        <v>fd4Prod_Length</v>
      </c>
      <c r="AC99" s="89">
        <f>LEN(AB99)</f>
        <v>14</v>
      </c>
      <c r="AD99" s="89"/>
      <c r="AE99" s="89" t="str">
        <f>AE98</f>
        <v>SET</v>
      </c>
      <c r="AF99" s="89" t="str">
        <f t="shared" si="162"/>
        <v>fd4Prod_Length</v>
      </c>
      <c r="AG99" s="89">
        <v>0</v>
      </c>
      <c r="AH99" s="89"/>
      <c r="AI99" s="86" t="s">
        <v>12</v>
      </c>
      <c r="AJ99" s="87">
        <f>AJ98+1</f>
        <v>196</v>
      </c>
      <c r="AK99" s="88" t="str">
        <f t="shared" si="163"/>
        <v>fd4</v>
      </c>
      <c r="AL99" s="88" t="str">
        <f t="shared" si="154"/>
        <v/>
      </c>
      <c r="AM99" s="89" t="str">
        <f t="shared" si="164"/>
        <v/>
      </c>
      <c r="AN99" s="89">
        <f>LEN(AM99)</f>
        <v>0</v>
      </c>
      <c r="AO99" s="89"/>
      <c r="AP99" s="86" t="s">
        <v>10</v>
      </c>
      <c r="AQ99" s="87">
        <f>AQ98+1</f>
        <v>123</v>
      </c>
      <c r="AR99" s="88" t="str">
        <f>AK99</f>
        <v>fd4</v>
      </c>
      <c r="AS99" s="88" t="str">
        <f t="shared" si="165"/>
        <v/>
      </c>
      <c r="AT99" s="89" t="str">
        <f t="shared" si="166"/>
        <v/>
      </c>
      <c r="AU99" s="89"/>
      <c r="AV99" s="89"/>
      <c r="AW99" s="330" t="s">
        <v>2</v>
      </c>
      <c r="AX99" s="331">
        <f t="shared" si="148"/>
        <v>196</v>
      </c>
      <c r="AY99" s="335" t="str">
        <f>AY98</f>
        <v>b4</v>
      </c>
      <c r="AZ99" s="335" t="s">
        <v>2333</v>
      </c>
      <c r="BA99" s="340" t="str">
        <f t="shared" si="123"/>
        <v>b4PickNxtRowData</v>
      </c>
      <c r="BB99" s="334">
        <f t="shared" si="129"/>
        <v>16</v>
      </c>
      <c r="BC99" s="115"/>
      <c r="BD99" s="116"/>
      <c r="BE99" s="116"/>
      <c r="BF99" s="116"/>
      <c r="BG99" s="116"/>
      <c r="BH99" s="126"/>
      <c r="BI99" s="126"/>
      <c r="BJ99" s="114"/>
      <c r="BK99" s="514"/>
    </row>
    <row r="100" spans="1:63" s="19" customFormat="1" ht="16.5" thickTop="1" x14ac:dyDescent="0.25">
      <c r="A100" s="514"/>
      <c r="B100" s="54" t="s">
        <v>1</v>
      </c>
      <c r="C100" s="118">
        <f t="shared" si="157"/>
        <v>197</v>
      </c>
      <c r="D100" s="310" t="str">
        <f>D99</f>
        <v>fd4</v>
      </c>
      <c r="E100" s="310" t="str">
        <f t="shared" si="150"/>
        <v/>
      </c>
      <c r="F100" s="89" t="str">
        <f t="shared" si="158"/>
        <v/>
      </c>
      <c r="G100" s="89">
        <f>LEN(F100)</f>
        <v>0</v>
      </c>
      <c r="H100" s="89"/>
      <c r="I100" s="89" t="str">
        <f>I99</f>
        <v>SET</v>
      </c>
      <c r="J100" s="89" t="str">
        <f t="shared" si="159"/>
        <v/>
      </c>
      <c r="K100" s="89">
        <v>0</v>
      </c>
      <c r="L100" s="89"/>
      <c r="M100" s="135" t="s">
        <v>0</v>
      </c>
      <c r="N100" s="87">
        <f>N99+1</f>
        <v>197</v>
      </c>
      <c r="O100" s="88" t="str">
        <f>D100</f>
        <v>fd4</v>
      </c>
      <c r="P100" s="88" t="str">
        <f t="shared" si="152"/>
        <v>Place_Time</v>
      </c>
      <c r="Q100" s="89" t="str">
        <f t="shared" si="160"/>
        <v>fd4Place_Time</v>
      </c>
      <c r="R100" s="89">
        <f>LEN(Q100)</f>
        <v>13</v>
      </c>
      <c r="S100" s="89"/>
      <c r="T100" s="89" t="str">
        <f>T99</f>
        <v>SET</v>
      </c>
      <c r="U100" s="89" t="str">
        <f t="shared" si="161"/>
        <v>fd4Place_Time</v>
      </c>
      <c r="V100" s="89">
        <v>0</v>
      </c>
      <c r="W100" s="89"/>
      <c r="X100" s="86" t="s">
        <v>11</v>
      </c>
      <c r="Y100" s="87">
        <f>Y99+1</f>
        <v>197</v>
      </c>
      <c r="Z100" s="88" t="str">
        <f>O100</f>
        <v>fd4</v>
      </c>
      <c r="AA100" s="88" t="str">
        <f t="shared" si="153"/>
        <v>Prod_Height</v>
      </c>
      <c r="AB100" s="89" t="str">
        <f t="shared" si="156"/>
        <v>fd4Prod_Height</v>
      </c>
      <c r="AC100" s="89">
        <f>LEN(AB100)</f>
        <v>14</v>
      </c>
      <c r="AD100" s="89"/>
      <c r="AE100" s="89" t="str">
        <f>AE99</f>
        <v>SET</v>
      </c>
      <c r="AF100" s="89" t="str">
        <f t="shared" si="162"/>
        <v>fd4Prod_Height</v>
      </c>
      <c r="AG100" s="89">
        <v>0</v>
      </c>
      <c r="AH100" s="89"/>
      <c r="AI100" s="86" t="s">
        <v>12</v>
      </c>
      <c r="AJ100" s="87">
        <f>AJ99+1</f>
        <v>197</v>
      </c>
      <c r="AK100" s="88" t="str">
        <f t="shared" si="163"/>
        <v>fd4</v>
      </c>
      <c r="AL100" s="88" t="str">
        <f t="shared" si="154"/>
        <v/>
      </c>
      <c r="AM100" s="89" t="str">
        <f t="shared" si="164"/>
        <v/>
      </c>
      <c r="AN100" s="89">
        <f>LEN(AM100)</f>
        <v>0</v>
      </c>
      <c r="AO100" s="89"/>
      <c r="AP100" s="86"/>
      <c r="AQ100" s="87"/>
      <c r="AR100" s="88"/>
      <c r="AS100" s="88" t="str">
        <f t="shared" si="165"/>
        <v/>
      </c>
      <c r="AT100" s="89" t="str">
        <f t="shared" si="166"/>
        <v/>
      </c>
      <c r="AU100" s="89"/>
      <c r="AV100" s="89"/>
      <c r="AW100" s="135" t="s">
        <v>2</v>
      </c>
      <c r="AX100" s="87">
        <f>AX99+1</f>
        <v>197</v>
      </c>
      <c r="AY100" s="88" t="str">
        <f>AK100</f>
        <v>fd4</v>
      </c>
      <c r="AZ100" s="88" t="str">
        <f t="shared" si="155"/>
        <v/>
      </c>
      <c r="BA100" s="89" t="str">
        <f t="shared" si="123"/>
        <v/>
      </c>
      <c r="BB100" s="126">
        <f>LEN(BA100)</f>
        <v>0</v>
      </c>
      <c r="BC100" s="115"/>
      <c r="BD100" s="116"/>
      <c r="BE100" s="116"/>
      <c r="BF100" s="116"/>
      <c r="BG100" s="116"/>
      <c r="BH100" s="126"/>
      <c r="BI100" s="126"/>
      <c r="BJ100" s="114"/>
      <c r="BK100" s="514"/>
    </row>
    <row r="101" spans="1:63" s="19" customFormat="1" x14ac:dyDescent="0.25">
      <c r="A101" s="514"/>
      <c r="B101" s="54" t="s">
        <v>1</v>
      </c>
      <c r="C101" s="118">
        <f t="shared" si="157"/>
        <v>198</v>
      </c>
      <c r="D101" s="310" t="str">
        <f>D100</f>
        <v>fd4</v>
      </c>
      <c r="E101" s="310" t="str">
        <f t="shared" si="150"/>
        <v>This_Qty</v>
      </c>
      <c r="F101" s="89" t="str">
        <f t="shared" si="158"/>
        <v>fd4This_Qty</v>
      </c>
      <c r="G101" s="89">
        <f>LEN(F101)</f>
        <v>11</v>
      </c>
      <c r="H101" s="89"/>
      <c r="I101" s="89" t="str">
        <f>I100</f>
        <v>SET</v>
      </c>
      <c r="J101" s="89" t="str">
        <f t="shared" si="159"/>
        <v>fd4This_Qty</v>
      </c>
      <c r="K101" s="89">
        <v>0</v>
      </c>
      <c r="L101" s="89"/>
      <c r="M101" s="135" t="s">
        <v>0</v>
      </c>
      <c r="N101" s="87">
        <f>N100+1</f>
        <v>198</v>
      </c>
      <c r="O101" s="88" t="str">
        <f>D101</f>
        <v>fd4</v>
      </c>
      <c r="P101" s="88" t="str">
        <f t="shared" si="152"/>
        <v>ProdAccel%</v>
      </c>
      <c r="Q101" s="89" t="str">
        <f t="shared" si="160"/>
        <v>fd4ProdAccel%</v>
      </c>
      <c r="R101" s="89">
        <f>LEN(Q101)</f>
        <v>13</v>
      </c>
      <c r="S101" s="89"/>
      <c r="T101" s="89" t="str">
        <f>T100</f>
        <v>SET</v>
      </c>
      <c r="U101" s="89" t="str">
        <f t="shared" si="161"/>
        <v>fd4ProdAccel%</v>
      </c>
      <c r="V101" s="89">
        <v>0</v>
      </c>
      <c r="W101" s="89"/>
      <c r="X101" s="86" t="s">
        <v>11</v>
      </c>
      <c r="Y101" s="87">
        <f>Y100+1</f>
        <v>198</v>
      </c>
      <c r="Z101" s="88" t="str">
        <f>O101</f>
        <v>fd4</v>
      </c>
      <c r="AA101" s="88" t="str">
        <f t="shared" si="153"/>
        <v>Prod_Adj_Ht</v>
      </c>
      <c r="AB101" s="89" t="str">
        <f t="shared" si="156"/>
        <v>fd4Prod_Adj_Ht</v>
      </c>
      <c r="AC101" s="89">
        <f>LEN(AB101)</f>
        <v>14</v>
      </c>
      <c r="AD101" s="89"/>
      <c r="AE101" s="89" t="str">
        <f>AE100</f>
        <v>SET</v>
      </c>
      <c r="AF101" s="89" t="str">
        <f t="shared" si="162"/>
        <v>fd4Prod_Adj_Ht</v>
      </c>
      <c r="AG101" s="89">
        <v>0</v>
      </c>
      <c r="AH101" s="89"/>
      <c r="AI101" s="86" t="s">
        <v>12</v>
      </c>
      <c r="AJ101" s="87">
        <f>AJ100+1</f>
        <v>198</v>
      </c>
      <c r="AK101" s="88" t="str">
        <f t="shared" si="163"/>
        <v>fd4</v>
      </c>
      <c r="AL101" s="88" t="str">
        <f t="shared" si="154"/>
        <v>Prod_Ht_Adj</v>
      </c>
      <c r="AM101" s="89" t="str">
        <f t="shared" si="164"/>
        <v>fd4Prod_Ht_Adj</v>
      </c>
      <c r="AN101" s="89">
        <f>LEN(AM101)</f>
        <v>14</v>
      </c>
      <c r="AO101" s="89"/>
      <c r="AP101" s="86"/>
      <c r="AQ101" s="87"/>
      <c r="AR101" s="88"/>
      <c r="AS101" s="88" t="str">
        <f t="shared" si="165"/>
        <v/>
      </c>
      <c r="AT101" s="89" t="str">
        <f t="shared" si="166"/>
        <v/>
      </c>
      <c r="AU101" s="89"/>
      <c r="AV101" s="89"/>
      <c r="AW101" s="135" t="s">
        <v>2</v>
      </c>
      <c r="AX101" s="87">
        <f>AX100+1</f>
        <v>198</v>
      </c>
      <c r="AY101" s="88" t="str">
        <f>AK101</f>
        <v>fd4</v>
      </c>
      <c r="AZ101" s="88" t="str">
        <f t="shared" si="155"/>
        <v>FrmLiveOffset</v>
      </c>
      <c r="BA101" s="89" t="str">
        <f t="shared" si="123"/>
        <v>fd4FrmLiveOffset</v>
      </c>
      <c r="BB101" s="126">
        <f>LEN(BA101)</f>
        <v>16</v>
      </c>
      <c r="BC101" s="115"/>
      <c r="BD101" s="116"/>
      <c r="BE101" s="116"/>
      <c r="BF101" s="116"/>
      <c r="BG101" s="116"/>
      <c r="BH101" s="126"/>
      <c r="BI101" s="126"/>
      <c r="BJ101" s="114"/>
      <c r="BK101" s="514"/>
    </row>
    <row r="102" spans="1:63" s="19" customFormat="1" ht="16.5" thickBot="1" x14ac:dyDescent="0.3">
      <c r="A102" s="515"/>
      <c r="B102" s="211" t="s">
        <v>1</v>
      </c>
      <c r="C102" s="132">
        <f t="shared" si="157"/>
        <v>199</v>
      </c>
      <c r="D102" s="312" t="str">
        <f>D101</f>
        <v>fd4</v>
      </c>
      <c r="E102" s="312" t="str">
        <f t="shared" si="150"/>
        <v>_Alignment</v>
      </c>
      <c r="F102" s="139" t="str">
        <f t="shared" si="158"/>
        <v>fd4_Alignment</v>
      </c>
      <c r="G102" s="139">
        <f>LEN(F102)</f>
        <v>13</v>
      </c>
      <c r="H102" s="139"/>
      <c r="I102" s="139" t="str">
        <f>I101</f>
        <v>SET</v>
      </c>
      <c r="J102" s="139" t="str">
        <f t="shared" si="159"/>
        <v>fd4_Alignment</v>
      </c>
      <c r="K102" s="139">
        <v>0</v>
      </c>
      <c r="L102" s="139"/>
      <c r="M102" s="152" t="s">
        <v>0</v>
      </c>
      <c r="N102" s="153">
        <f>N101+1</f>
        <v>199</v>
      </c>
      <c r="O102" s="154" t="str">
        <f>D102</f>
        <v>fd4</v>
      </c>
      <c r="P102" s="154" t="str">
        <f t="shared" si="152"/>
        <v>PrdVelocity%</v>
      </c>
      <c r="Q102" s="139" t="str">
        <f t="shared" si="160"/>
        <v>fd4PrdVelocity%</v>
      </c>
      <c r="R102" s="139">
        <f>LEN(Q102)</f>
        <v>15</v>
      </c>
      <c r="S102" s="139"/>
      <c r="T102" s="139" t="str">
        <f>T101</f>
        <v>SET</v>
      </c>
      <c r="U102" s="139" t="str">
        <f t="shared" si="161"/>
        <v>fd4PrdVelocity%</v>
      </c>
      <c r="V102" s="139">
        <v>0</v>
      </c>
      <c r="W102" s="139"/>
      <c r="X102" s="155" t="s">
        <v>11</v>
      </c>
      <c r="Y102" s="153">
        <f>Y101+1</f>
        <v>199</v>
      </c>
      <c r="Z102" s="154" t="str">
        <f>O102</f>
        <v>fd4</v>
      </c>
      <c r="AA102" s="154" t="str">
        <f t="shared" si="153"/>
        <v>_Width</v>
      </c>
      <c r="AB102" s="139" t="str">
        <f t="shared" si="156"/>
        <v>fd4_Width</v>
      </c>
      <c r="AC102" s="139">
        <f>LEN(AB102)</f>
        <v>9</v>
      </c>
      <c r="AD102" s="139"/>
      <c r="AE102" s="139" t="str">
        <f>AE101</f>
        <v>SET</v>
      </c>
      <c r="AF102" s="139" t="str">
        <f t="shared" si="162"/>
        <v>fd4_Width</v>
      </c>
      <c r="AG102" s="139">
        <v>0</v>
      </c>
      <c r="AH102" s="139"/>
      <c r="AI102" s="155" t="s">
        <v>12</v>
      </c>
      <c r="AJ102" s="153">
        <f>AJ101+1</f>
        <v>199</v>
      </c>
      <c r="AK102" s="154" t="str">
        <f t="shared" si="163"/>
        <v>fd4</v>
      </c>
      <c r="AL102" s="154" t="str">
        <f t="shared" si="154"/>
        <v/>
      </c>
      <c r="AM102" s="139" t="str">
        <f t="shared" si="164"/>
        <v/>
      </c>
      <c r="AN102" s="139">
        <f>LEN(AM102)</f>
        <v>0</v>
      </c>
      <c r="AO102" s="139"/>
      <c r="AP102" s="155"/>
      <c r="AQ102" s="153"/>
      <c r="AR102" s="154"/>
      <c r="AS102" s="154" t="str">
        <f t="shared" si="165"/>
        <v/>
      </c>
      <c r="AT102" s="139" t="str">
        <f t="shared" si="166"/>
        <v/>
      </c>
      <c r="AU102" s="139"/>
      <c r="AV102" s="139"/>
      <c r="AW102" s="152" t="s">
        <v>2</v>
      </c>
      <c r="AX102" s="153">
        <f>AX101+1</f>
        <v>199</v>
      </c>
      <c r="AY102" s="154" t="str">
        <f>AK102</f>
        <v>fd4</v>
      </c>
      <c r="AZ102" s="154" t="str">
        <f t="shared" si="155"/>
        <v>FrameAdjust</v>
      </c>
      <c r="BA102" s="139" t="str">
        <f t="shared" si="123"/>
        <v>fd4FrameAdjust</v>
      </c>
      <c r="BB102" s="334">
        <f>LEN(BA102)</f>
        <v>14</v>
      </c>
      <c r="BC102" s="22"/>
      <c r="BD102" s="11"/>
      <c r="BE102" s="11"/>
      <c r="BF102" s="11"/>
      <c r="BG102" s="11"/>
      <c r="BH102" s="9"/>
      <c r="BI102" s="9"/>
      <c r="BJ102" s="103"/>
      <c r="BK102" s="515"/>
    </row>
    <row r="103" spans="1:63" s="19" customFormat="1" ht="15.75" customHeight="1" thickTop="1" x14ac:dyDescent="0.25">
      <c r="A103" s="516" t="s">
        <v>260</v>
      </c>
      <c r="B103" s="210" t="s">
        <v>1</v>
      </c>
      <c r="C103" s="69">
        <f t="shared" si="157"/>
        <v>200</v>
      </c>
      <c r="D103" s="65" t="s">
        <v>798</v>
      </c>
      <c r="E103" s="65" t="str">
        <f t="shared" si="150"/>
        <v/>
      </c>
      <c r="F103" s="185" t="str">
        <f t="shared" si="158"/>
        <v/>
      </c>
      <c r="G103" s="185">
        <f t="shared" ref="G103:G122" si="167">LEN(F103)</f>
        <v>0</v>
      </c>
      <c r="H103" s="185"/>
      <c r="I103" s="185" t="s">
        <v>340</v>
      </c>
      <c r="J103" s="185" t="str">
        <f t="shared" si="159"/>
        <v/>
      </c>
      <c r="K103" s="185">
        <v>0</v>
      </c>
      <c r="L103" s="185"/>
      <c r="M103" s="186" t="s">
        <v>0</v>
      </c>
      <c r="N103" s="187">
        <f>C103</f>
        <v>200</v>
      </c>
      <c r="O103" s="188" t="str">
        <f>D103</f>
        <v>b5</v>
      </c>
      <c r="P103" s="188" t="str">
        <f t="shared" si="152"/>
        <v>Product_ID</v>
      </c>
      <c r="Q103" s="185" t="str">
        <f t="shared" si="160"/>
        <v>b5Product_ID</v>
      </c>
      <c r="R103" s="185">
        <f t="shared" ref="R103:R122" si="168">LEN(Q103)</f>
        <v>12</v>
      </c>
      <c r="S103" s="185"/>
      <c r="T103" s="185" t="s">
        <v>340</v>
      </c>
      <c r="U103" s="185" t="str">
        <f t="shared" si="161"/>
        <v>b5Product_ID</v>
      </c>
      <c r="V103" s="185">
        <v>0</v>
      </c>
      <c r="W103" s="185"/>
      <c r="X103" s="189" t="s">
        <v>11</v>
      </c>
      <c r="Y103" s="187">
        <f>N103</f>
        <v>200</v>
      </c>
      <c r="Z103" s="188" t="str">
        <f>D103</f>
        <v>b5</v>
      </c>
      <c r="AA103" s="188" t="str">
        <f t="shared" si="153"/>
        <v>Bld_Plc_Z_UF</v>
      </c>
      <c r="AB103" s="185" t="str">
        <f t="shared" si="156"/>
        <v>b5Bld_Plc_Z_UF</v>
      </c>
      <c r="AC103" s="185">
        <f t="shared" ref="AC103:AC122" si="169">LEN(AB103)</f>
        <v>14</v>
      </c>
      <c r="AD103" s="185"/>
      <c r="AE103" s="185" t="s">
        <v>340</v>
      </c>
      <c r="AF103" s="185" t="str">
        <f t="shared" si="162"/>
        <v>b5Bld_Plc_Z_UF</v>
      </c>
      <c r="AG103" s="185">
        <v>0</v>
      </c>
      <c r="AH103" s="185"/>
      <c r="AI103" s="189" t="s">
        <v>12</v>
      </c>
      <c r="AJ103" s="187">
        <f>Y103</f>
        <v>200</v>
      </c>
      <c r="AK103" s="188" t="str">
        <f t="shared" si="163"/>
        <v>b5</v>
      </c>
      <c r="AL103" s="188" t="str">
        <f t="shared" si="154"/>
        <v/>
      </c>
      <c r="AM103" s="185" t="str">
        <f t="shared" si="164"/>
        <v/>
      </c>
      <c r="AN103" s="185">
        <f t="shared" ref="AN103:AN122" si="170">LEN(AM103)</f>
        <v>0</v>
      </c>
      <c r="AO103" s="185"/>
      <c r="AP103" s="189" t="s">
        <v>10</v>
      </c>
      <c r="AQ103" s="187">
        <f>+AQ99+1</f>
        <v>124</v>
      </c>
      <c r="AR103" s="188" t="str">
        <f>Z103</f>
        <v>b5</v>
      </c>
      <c r="AS103" s="188" t="str">
        <f t="shared" si="165"/>
        <v>Product_IDstr</v>
      </c>
      <c r="AT103" s="185" t="str">
        <f t="shared" si="166"/>
        <v>b5Product_IDstr</v>
      </c>
      <c r="AU103" s="185">
        <f t="shared" ref="AU103:AU113" si="171">LEN(AT103)</f>
        <v>15</v>
      </c>
      <c r="AV103" s="185"/>
      <c r="AW103" s="186" t="s">
        <v>2</v>
      </c>
      <c r="AX103" s="187">
        <f>AJ103</f>
        <v>200</v>
      </c>
      <c r="AY103" s="188" t="str">
        <f>AK103</f>
        <v>b5</v>
      </c>
      <c r="AZ103" s="188" t="str">
        <f t="shared" si="155"/>
        <v>FrmLiveOffset</v>
      </c>
      <c r="BA103" s="185" t="str">
        <f t="shared" si="123"/>
        <v>b5FrmLiveOffset</v>
      </c>
      <c r="BB103" s="37">
        <f t="shared" ref="BB103:BB124" si="172">LEN(BA103)</f>
        <v>15</v>
      </c>
      <c r="BC103" s="18"/>
      <c r="BD103" s="37"/>
      <c r="BE103" s="37"/>
      <c r="BF103" s="37"/>
      <c r="BG103" s="37"/>
      <c r="BH103" s="37"/>
      <c r="BI103" s="37"/>
      <c r="BJ103" s="66"/>
      <c r="BK103" s="516" t="s">
        <v>260</v>
      </c>
    </row>
    <row r="104" spans="1:63" s="19" customFormat="1" x14ac:dyDescent="0.25">
      <c r="A104" s="517"/>
      <c r="B104" s="54" t="s">
        <v>1</v>
      </c>
      <c r="C104" s="118">
        <f t="shared" si="157"/>
        <v>201</v>
      </c>
      <c r="D104" s="310" t="str">
        <f>D103</f>
        <v>b5</v>
      </c>
      <c r="E104" s="310" t="str">
        <f t="shared" si="150"/>
        <v>Total_Layers</v>
      </c>
      <c r="F104" s="89" t="str">
        <f t="shared" ref="F104:F122" si="173">IF(E104&lt;&gt;"",CONCATENATE(D104,E104),"")</f>
        <v>b5Total_Layers</v>
      </c>
      <c r="G104" s="89">
        <f t="shared" si="167"/>
        <v>14</v>
      </c>
      <c r="H104" s="89"/>
      <c r="I104" s="89" t="str">
        <f>I103</f>
        <v>SET</v>
      </c>
      <c r="J104" s="89" t="str">
        <f t="shared" ref="J104:J122" si="174">F104</f>
        <v>b5Total_Layers</v>
      </c>
      <c r="K104" s="89">
        <v>0</v>
      </c>
      <c r="L104" s="89"/>
      <c r="M104" s="135" t="s">
        <v>0</v>
      </c>
      <c r="N104" s="87">
        <f>N103+1</f>
        <v>201</v>
      </c>
      <c r="O104" s="88" t="str">
        <f>O103</f>
        <v>b5</v>
      </c>
      <c r="P104" s="88" t="str">
        <f t="shared" si="152"/>
        <v>Pattern_ID</v>
      </c>
      <c r="Q104" s="89" t="str">
        <f t="shared" ref="Q104:Q122" si="175">IF(P104&lt;&gt;"",CONCATENATE(O104,P104),"")</f>
        <v>b5Pattern_ID</v>
      </c>
      <c r="R104" s="89">
        <f t="shared" si="168"/>
        <v>12</v>
      </c>
      <c r="S104" s="89"/>
      <c r="T104" s="89" t="str">
        <f>T103</f>
        <v>SET</v>
      </c>
      <c r="U104" s="89" t="str">
        <f t="shared" ref="U104:U122" si="176">Q104</f>
        <v>b5Pattern_ID</v>
      </c>
      <c r="V104" s="89">
        <v>0</v>
      </c>
      <c r="W104" s="89"/>
      <c r="X104" s="86" t="s">
        <v>11</v>
      </c>
      <c r="Y104" s="87">
        <f>Y103+1</f>
        <v>201</v>
      </c>
      <c r="Z104" s="88" t="str">
        <f>Z103</f>
        <v>b5</v>
      </c>
      <c r="AA104" s="88" t="str">
        <f t="shared" si="153"/>
        <v>Bld_Clr_Z_UF</v>
      </c>
      <c r="AB104" s="89" t="str">
        <f t="shared" si="156"/>
        <v>b5Bld_Clr_Z_UF</v>
      </c>
      <c r="AC104" s="89">
        <f t="shared" si="169"/>
        <v>14</v>
      </c>
      <c r="AD104" s="89"/>
      <c r="AE104" s="89" t="str">
        <f>AE103</f>
        <v>SET</v>
      </c>
      <c r="AF104" s="89" t="str">
        <f t="shared" ref="AF104:AF122" si="177">AB104</f>
        <v>b5Bld_Clr_Z_UF</v>
      </c>
      <c r="AG104" s="89">
        <v>0</v>
      </c>
      <c r="AH104" s="89"/>
      <c r="AI104" s="86" t="s">
        <v>12</v>
      </c>
      <c r="AJ104" s="87">
        <f>AJ103+1</f>
        <v>201</v>
      </c>
      <c r="AK104" s="88" t="str">
        <f>AK103</f>
        <v>b5</v>
      </c>
      <c r="AL104" s="88" t="str">
        <f t="shared" si="154"/>
        <v/>
      </c>
      <c r="AM104" s="89" t="str">
        <f t="shared" ref="AM104:AM122" si="178">IF(AL104&lt;&gt;"",CONCATENATE(AK104,AL104),"")</f>
        <v/>
      </c>
      <c r="AN104" s="89">
        <f t="shared" si="170"/>
        <v>0</v>
      </c>
      <c r="AO104" s="89"/>
      <c r="AP104" s="86" t="s">
        <v>10</v>
      </c>
      <c r="AQ104" s="225">
        <f>AQ103+1</f>
        <v>125</v>
      </c>
      <c r="AR104" s="88" t="str">
        <f>Z104</f>
        <v>b5</v>
      </c>
      <c r="AS104" s="88" t="str">
        <f t="shared" si="165"/>
        <v>Pattern_IDstr</v>
      </c>
      <c r="AT104" s="89" t="str">
        <f t="shared" si="166"/>
        <v>b5Pattern_IDstr</v>
      </c>
      <c r="AU104" s="89">
        <f t="shared" si="171"/>
        <v>15</v>
      </c>
      <c r="AV104" s="89"/>
      <c r="AW104" s="135" t="s">
        <v>2</v>
      </c>
      <c r="AX104" s="87">
        <f>AX103+1</f>
        <v>201</v>
      </c>
      <c r="AY104" s="88" t="str">
        <f>AY103</f>
        <v>b5</v>
      </c>
      <c r="AZ104" s="88" t="str">
        <f t="shared" si="155"/>
        <v>FrameAdjust</v>
      </c>
      <c r="BA104" s="89" t="str">
        <f t="shared" si="123"/>
        <v>b5FrameAdjust</v>
      </c>
      <c r="BB104" s="126">
        <f t="shared" si="172"/>
        <v>13</v>
      </c>
      <c r="BC104" s="115"/>
      <c r="BD104" s="126"/>
      <c r="BE104" s="126"/>
      <c r="BF104" s="126"/>
      <c r="BG104" s="126"/>
      <c r="BH104" s="126"/>
      <c r="BI104" s="126"/>
      <c r="BJ104" s="114"/>
      <c r="BK104" s="517"/>
    </row>
    <row r="105" spans="1:63" s="19" customFormat="1" x14ac:dyDescent="0.25">
      <c r="A105" s="517"/>
      <c r="B105" s="54" t="s">
        <v>1</v>
      </c>
      <c r="C105" s="118">
        <f t="shared" si="157"/>
        <v>202</v>
      </c>
      <c r="D105" s="310" t="str">
        <f t="shared" ref="D105:D116" si="179">D104</f>
        <v>b5</v>
      </c>
      <c r="E105" s="310" t="str">
        <f t="shared" si="150"/>
        <v>Active_Layer</v>
      </c>
      <c r="F105" s="89" t="str">
        <f t="shared" si="173"/>
        <v>b5Active_Layer</v>
      </c>
      <c r="G105" s="89">
        <f t="shared" si="167"/>
        <v>14</v>
      </c>
      <c r="H105" s="89"/>
      <c r="I105" s="89" t="str">
        <f t="shared" ref="I105:I122" si="180">I104</f>
        <v>SET</v>
      </c>
      <c r="J105" s="89" t="str">
        <f t="shared" si="174"/>
        <v>b5Active_Layer</v>
      </c>
      <c r="K105" s="89">
        <v>0</v>
      </c>
      <c r="L105" s="89"/>
      <c r="M105" s="135" t="s">
        <v>0</v>
      </c>
      <c r="N105" s="87">
        <f>N104+1</f>
        <v>202</v>
      </c>
      <c r="O105" s="88" t="str">
        <f t="shared" ref="O105:O116" si="181">O104</f>
        <v>b5</v>
      </c>
      <c r="P105" s="88" t="str">
        <f t="shared" si="152"/>
        <v>Bld_Box_Total</v>
      </c>
      <c r="Q105" s="89" t="str">
        <f t="shared" si="175"/>
        <v>b5Bld_Box_Total</v>
      </c>
      <c r="R105" s="89">
        <f t="shared" si="168"/>
        <v>15</v>
      </c>
      <c r="S105" s="89"/>
      <c r="T105" s="89" t="str">
        <f t="shared" ref="T105:T122" si="182">T104</f>
        <v>SET</v>
      </c>
      <c r="U105" s="89" t="str">
        <f t="shared" si="176"/>
        <v>b5Bld_Box_Total</v>
      </c>
      <c r="V105" s="89">
        <v>0</v>
      </c>
      <c r="W105" s="89"/>
      <c r="X105" s="86" t="s">
        <v>11</v>
      </c>
      <c r="Y105" s="87">
        <f>Y104+1</f>
        <v>202</v>
      </c>
      <c r="Z105" s="88" t="str">
        <f t="shared" ref="Z105:Z122" si="183">Z104</f>
        <v>b5</v>
      </c>
      <c r="AA105" s="88" t="str">
        <f t="shared" si="153"/>
        <v/>
      </c>
      <c r="AB105" s="89" t="str">
        <f t="shared" si="156"/>
        <v/>
      </c>
      <c r="AC105" s="89">
        <f t="shared" si="169"/>
        <v>0</v>
      </c>
      <c r="AD105" s="89"/>
      <c r="AE105" s="89" t="str">
        <f t="shared" ref="AE105:AE122" si="184">AE104</f>
        <v>SET</v>
      </c>
      <c r="AF105" s="89" t="str">
        <f t="shared" si="177"/>
        <v/>
      </c>
      <c r="AG105" s="89">
        <v>0</v>
      </c>
      <c r="AH105" s="89"/>
      <c r="AI105" s="86" t="s">
        <v>12</v>
      </c>
      <c r="AJ105" s="87">
        <f>AJ104+1</f>
        <v>202</v>
      </c>
      <c r="AK105" s="88" t="str">
        <f t="shared" ref="AK105:AK117" si="185">AK104</f>
        <v>b5</v>
      </c>
      <c r="AL105" s="88" t="str">
        <f t="shared" si="154"/>
        <v/>
      </c>
      <c r="AM105" s="89"/>
      <c r="AN105" s="89">
        <f t="shared" si="170"/>
        <v>0</v>
      </c>
      <c r="AO105" s="89"/>
      <c r="AP105" s="86" t="s">
        <v>10</v>
      </c>
      <c r="AQ105" s="87">
        <f>AQ104+1</f>
        <v>126</v>
      </c>
      <c r="AR105" s="88" t="str">
        <f>Z105</f>
        <v>b5</v>
      </c>
      <c r="AS105" s="88" t="str">
        <f t="shared" si="165"/>
        <v/>
      </c>
      <c r="AT105" s="89" t="str">
        <f t="shared" si="166"/>
        <v/>
      </c>
      <c r="AU105" s="89">
        <f t="shared" si="171"/>
        <v>0</v>
      </c>
      <c r="AV105" s="89"/>
      <c r="AW105" s="135" t="s">
        <v>2</v>
      </c>
      <c r="AX105" s="87">
        <f>AX104+1</f>
        <v>202</v>
      </c>
      <c r="AY105" s="88" t="str">
        <f t="shared" ref="AY105:AY121" si="186">AY104</f>
        <v>b5</v>
      </c>
      <c r="AZ105" s="88" t="str">
        <f t="shared" si="155"/>
        <v>PickPos</v>
      </c>
      <c r="BA105" s="89" t="str">
        <f t="shared" si="123"/>
        <v>b5PickPos</v>
      </c>
      <c r="BB105" s="126">
        <f t="shared" si="172"/>
        <v>9</v>
      </c>
      <c r="BC105" s="115"/>
      <c r="BD105" s="126"/>
      <c r="BE105" s="126"/>
      <c r="BF105" s="126"/>
      <c r="BG105" s="126"/>
      <c r="BH105" s="126"/>
      <c r="BI105" s="126"/>
      <c r="BJ105" s="114"/>
      <c r="BK105" s="517"/>
    </row>
    <row r="106" spans="1:63" s="19" customFormat="1" x14ac:dyDescent="0.25">
      <c r="A106" s="517"/>
      <c r="B106" s="54" t="s">
        <v>1</v>
      </c>
      <c r="C106" s="118">
        <f t="shared" si="157"/>
        <v>203</v>
      </c>
      <c r="D106" s="310" t="str">
        <f t="shared" si="179"/>
        <v>b5</v>
      </c>
      <c r="E106" s="310" t="str">
        <f t="shared" si="150"/>
        <v>Total_Cycles</v>
      </c>
      <c r="F106" s="89" t="str">
        <f t="shared" si="173"/>
        <v>b5Total_Cycles</v>
      </c>
      <c r="G106" s="89">
        <f t="shared" si="167"/>
        <v>14</v>
      </c>
      <c r="H106" s="89"/>
      <c r="I106" s="89" t="str">
        <f t="shared" si="180"/>
        <v>SET</v>
      </c>
      <c r="J106" s="89" t="str">
        <f t="shared" si="174"/>
        <v>b5Total_Cycles</v>
      </c>
      <c r="K106" s="89">
        <v>0</v>
      </c>
      <c r="L106" s="89"/>
      <c r="M106" s="135" t="s">
        <v>0</v>
      </c>
      <c r="N106" s="87">
        <f>N105+1</f>
        <v>203</v>
      </c>
      <c r="O106" s="88" t="str">
        <f t="shared" si="181"/>
        <v>b5</v>
      </c>
      <c r="P106" s="88" t="str">
        <f t="shared" si="152"/>
        <v>Bld_Box_Done</v>
      </c>
      <c r="Q106" s="89" t="str">
        <f t="shared" si="175"/>
        <v>b5Bld_Box_Done</v>
      </c>
      <c r="R106" s="89">
        <f t="shared" si="168"/>
        <v>14</v>
      </c>
      <c r="S106" s="89"/>
      <c r="T106" s="89" t="str">
        <f t="shared" si="182"/>
        <v>SET</v>
      </c>
      <c r="U106" s="89" t="str">
        <f t="shared" si="176"/>
        <v>b5Bld_Box_Done</v>
      </c>
      <c r="V106" s="89">
        <v>0</v>
      </c>
      <c r="W106" s="89"/>
      <c r="X106" s="86" t="s">
        <v>11</v>
      </c>
      <c r="Y106" s="87">
        <f>Y105+1</f>
        <v>203</v>
      </c>
      <c r="Z106" s="88" t="str">
        <f t="shared" si="183"/>
        <v>b5</v>
      </c>
      <c r="AA106" s="88" t="str">
        <f t="shared" si="153"/>
        <v>DataState</v>
      </c>
      <c r="AB106" s="89" t="str">
        <f t="shared" si="156"/>
        <v>b5DataState</v>
      </c>
      <c r="AC106" s="89">
        <f t="shared" si="169"/>
        <v>11</v>
      </c>
      <c r="AD106" s="89"/>
      <c r="AE106" s="89" t="str">
        <f t="shared" si="184"/>
        <v>SET</v>
      </c>
      <c r="AF106" s="89" t="str">
        <f t="shared" si="177"/>
        <v>b5DataState</v>
      </c>
      <c r="AG106" s="89">
        <v>0</v>
      </c>
      <c r="AH106" s="89"/>
      <c r="AI106" s="86" t="s">
        <v>12</v>
      </c>
      <c r="AJ106" s="87">
        <f>AJ105+1</f>
        <v>203</v>
      </c>
      <c r="AK106" s="88" t="str">
        <f t="shared" si="185"/>
        <v>b5</v>
      </c>
      <c r="AL106" s="88" t="str">
        <f t="shared" si="154"/>
        <v/>
      </c>
      <c r="AM106" s="89"/>
      <c r="AN106" s="89">
        <f t="shared" si="170"/>
        <v>0</v>
      </c>
      <c r="AO106" s="89"/>
      <c r="AP106" s="86" t="s">
        <v>10</v>
      </c>
      <c r="AQ106" s="87">
        <f>AQ105+1</f>
        <v>127</v>
      </c>
      <c r="AR106" s="88" t="str">
        <f>Z106</f>
        <v>b5</v>
      </c>
      <c r="AS106" s="88" t="str">
        <f t="shared" si="165"/>
        <v/>
      </c>
      <c r="AT106" s="89" t="str">
        <f t="shared" si="166"/>
        <v/>
      </c>
      <c r="AU106" s="89">
        <f t="shared" si="171"/>
        <v>0</v>
      </c>
      <c r="AV106" s="89"/>
      <c r="AW106" s="135" t="s">
        <v>2</v>
      </c>
      <c r="AX106" s="87">
        <f>AX105+1</f>
        <v>203</v>
      </c>
      <c r="AY106" s="88" t="str">
        <f t="shared" si="186"/>
        <v>b5</v>
      </c>
      <c r="AZ106" s="88" t="str">
        <f t="shared" si="155"/>
        <v>PickData</v>
      </c>
      <c r="BA106" s="89" t="str">
        <f t="shared" si="123"/>
        <v>b5PickData</v>
      </c>
      <c r="BB106" s="126">
        <f t="shared" si="172"/>
        <v>10</v>
      </c>
      <c r="BC106" s="115"/>
      <c r="BD106" s="126"/>
      <c r="BE106" s="126"/>
      <c r="BF106" s="126"/>
      <c r="BG106" s="126"/>
      <c r="BH106" s="126"/>
      <c r="BI106" s="126"/>
      <c r="BJ106" s="114"/>
      <c r="BK106" s="517"/>
    </row>
    <row r="107" spans="1:63" s="19" customFormat="1" x14ac:dyDescent="0.25">
      <c r="A107" s="517"/>
      <c r="B107" s="54" t="s">
        <v>1</v>
      </c>
      <c r="C107" s="118">
        <f t="shared" ref="C107:C122" si="187">C106+1</f>
        <v>204</v>
      </c>
      <c r="D107" s="310" t="str">
        <f t="shared" si="179"/>
        <v>b5</v>
      </c>
      <c r="E107" s="310" t="str">
        <f t="shared" si="150"/>
        <v>Active_Cycle</v>
      </c>
      <c r="F107" s="89" t="str">
        <f t="shared" si="173"/>
        <v>b5Active_Cycle</v>
      </c>
      <c r="G107" s="89">
        <f t="shared" si="167"/>
        <v>14</v>
      </c>
      <c r="H107" s="89"/>
      <c r="I107" s="89" t="str">
        <f t="shared" si="180"/>
        <v>SET</v>
      </c>
      <c r="J107" s="89" t="str">
        <f t="shared" si="174"/>
        <v>b5Active_Cycle</v>
      </c>
      <c r="K107" s="89">
        <v>0</v>
      </c>
      <c r="L107" s="89"/>
      <c r="M107" s="135" t="s">
        <v>0</v>
      </c>
      <c r="N107" s="87">
        <f t="shared" ref="N107:N122" si="188">N106+1</f>
        <v>204</v>
      </c>
      <c r="O107" s="88" t="str">
        <f t="shared" si="181"/>
        <v>b5</v>
      </c>
      <c r="P107" s="88" t="str">
        <f t="shared" si="152"/>
        <v>Lay_Box_Total</v>
      </c>
      <c r="Q107" s="89" t="str">
        <f t="shared" si="175"/>
        <v>b5Lay_Box_Total</v>
      </c>
      <c r="R107" s="89">
        <f t="shared" si="168"/>
        <v>15</v>
      </c>
      <c r="S107" s="89"/>
      <c r="T107" s="89" t="str">
        <f t="shared" si="182"/>
        <v>SET</v>
      </c>
      <c r="U107" s="89" t="str">
        <f t="shared" si="176"/>
        <v>b5Lay_Box_Total</v>
      </c>
      <c r="V107" s="89">
        <v>0</v>
      </c>
      <c r="W107" s="89"/>
      <c r="X107" s="86" t="s">
        <v>11</v>
      </c>
      <c r="Y107" s="87">
        <f t="shared" ref="Y107:Y122" si="189">Y106+1</f>
        <v>204</v>
      </c>
      <c r="Z107" s="88" t="str">
        <f t="shared" si="183"/>
        <v>b5</v>
      </c>
      <c r="AA107" s="88" t="str">
        <f t="shared" si="153"/>
        <v>Pick_StnType</v>
      </c>
      <c r="AB107" s="89" t="str">
        <f t="shared" si="156"/>
        <v>b5Pick_StnType</v>
      </c>
      <c r="AC107" s="89">
        <f t="shared" si="169"/>
        <v>14</v>
      </c>
      <c r="AD107" s="89"/>
      <c r="AE107" s="89" t="str">
        <f t="shared" si="184"/>
        <v>SET</v>
      </c>
      <c r="AF107" s="89" t="str">
        <f t="shared" si="177"/>
        <v>b5Pick_StnType</v>
      </c>
      <c r="AG107" s="89">
        <v>0</v>
      </c>
      <c r="AH107" s="89"/>
      <c r="AI107" s="86" t="s">
        <v>12</v>
      </c>
      <c r="AJ107" s="87">
        <f t="shared" ref="AJ107:AJ122" si="190">AJ106+1</f>
        <v>204</v>
      </c>
      <c r="AK107" s="88" t="str">
        <f t="shared" si="185"/>
        <v>b5</v>
      </c>
      <c r="AL107" s="88" t="str">
        <f t="shared" si="154"/>
        <v/>
      </c>
      <c r="AM107" s="89"/>
      <c r="AN107" s="89">
        <f t="shared" si="170"/>
        <v>0</v>
      </c>
      <c r="AO107" s="89"/>
      <c r="AP107" s="86"/>
      <c r="AQ107" s="87"/>
      <c r="AR107" s="88"/>
      <c r="AS107" s="88" t="str">
        <f t="shared" si="165"/>
        <v/>
      </c>
      <c r="AT107" s="89" t="str">
        <f t="shared" si="166"/>
        <v/>
      </c>
      <c r="AU107" s="89">
        <f t="shared" si="171"/>
        <v>0</v>
      </c>
      <c r="AV107" s="89"/>
      <c r="AW107" s="135" t="s">
        <v>2</v>
      </c>
      <c r="AX107" s="87">
        <f t="shared" ref="AX107:AX124" si="191">AX106+1</f>
        <v>204</v>
      </c>
      <c r="AY107" s="88" t="str">
        <f t="shared" si="186"/>
        <v>b5</v>
      </c>
      <c r="AZ107" s="88" t="str">
        <f t="shared" si="155"/>
        <v>Place1Pos</v>
      </c>
      <c r="BA107" s="89" t="str">
        <f t="shared" si="123"/>
        <v>b5Place1Pos</v>
      </c>
      <c r="BB107" s="126">
        <f t="shared" si="172"/>
        <v>11</v>
      </c>
      <c r="BC107" s="115"/>
      <c r="BD107" s="126"/>
      <c r="BE107" s="126"/>
      <c r="BF107" s="126"/>
      <c r="BG107" s="126"/>
      <c r="BH107" s="126"/>
      <c r="BI107" s="126"/>
      <c r="BJ107" s="114"/>
      <c r="BK107" s="517"/>
    </row>
    <row r="108" spans="1:63" s="19" customFormat="1" x14ac:dyDescent="0.25">
      <c r="A108" s="517"/>
      <c r="B108" s="54" t="s">
        <v>1</v>
      </c>
      <c r="C108" s="118">
        <f>C107+1</f>
        <v>205</v>
      </c>
      <c r="D108" s="117" t="str">
        <f t="shared" si="179"/>
        <v>b5</v>
      </c>
      <c r="E108" s="117" t="str">
        <f t="shared" si="150"/>
        <v>Qty_Pal_Stn</v>
      </c>
      <c r="F108" s="89" t="str">
        <f t="shared" si="173"/>
        <v>b5Qty_Pal_Stn</v>
      </c>
      <c r="G108" s="89">
        <f t="shared" si="167"/>
        <v>13</v>
      </c>
      <c r="H108" s="89"/>
      <c r="I108" s="89" t="str">
        <f t="shared" si="180"/>
        <v>SET</v>
      </c>
      <c r="J108" s="89" t="str">
        <f t="shared" si="174"/>
        <v>b5Qty_Pal_Stn</v>
      </c>
      <c r="K108" s="89">
        <v>0</v>
      </c>
      <c r="L108" s="89"/>
      <c r="M108" s="135" t="s">
        <v>0</v>
      </c>
      <c r="N108" s="87">
        <f>N107+1</f>
        <v>205</v>
      </c>
      <c r="O108" s="88" t="str">
        <f t="shared" si="181"/>
        <v>b5</v>
      </c>
      <c r="P108" s="88" t="str">
        <f t="shared" si="152"/>
        <v>Lay_Box_Done</v>
      </c>
      <c r="Q108" s="89" t="str">
        <f t="shared" si="175"/>
        <v>b5Lay_Box_Done</v>
      </c>
      <c r="R108" s="89">
        <f t="shared" si="168"/>
        <v>14</v>
      </c>
      <c r="S108" s="89"/>
      <c r="T108" s="89" t="str">
        <f t="shared" si="182"/>
        <v>SET</v>
      </c>
      <c r="U108" s="89" t="str">
        <f t="shared" si="176"/>
        <v>b5Lay_Box_Done</v>
      </c>
      <c r="V108" s="89">
        <v>0</v>
      </c>
      <c r="W108" s="89"/>
      <c r="X108" s="86" t="s">
        <v>11</v>
      </c>
      <c r="Y108" s="87">
        <f>Y107+1</f>
        <v>205</v>
      </c>
      <c r="Z108" s="88" t="str">
        <f t="shared" si="183"/>
        <v>b5</v>
      </c>
      <c r="AA108" s="88" t="str">
        <f t="shared" si="153"/>
        <v>Pick_StnID</v>
      </c>
      <c r="AB108" s="89" t="str">
        <f t="shared" si="156"/>
        <v>b5Pick_StnID</v>
      </c>
      <c r="AC108" s="89">
        <f t="shared" si="169"/>
        <v>12</v>
      </c>
      <c r="AD108" s="89"/>
      <c r="AE108" s="89" t="str">
        <f t="shared" si="184"/>
        <v>SET</v>
      </c>
      <c r="AF108" s="89" t="str">
        <f t="shared" si="177"/>
        <v>b5Pick_StnID</v>
      </c>
      <c r="AG108" s="89">
        <v>0</v>
      </c>
      <c r="AH108" s="89"/>
      <c r="AI108" s="86" t="s">
        <v>12</v>
      </c>
      <c r="AJ108" s="87">
        <f>AJ107+1</f>
        <v>205</v>
      </c>
      <c r="AK108" s="88" t="str">
        <f t="shared" si="185"/>
        <v>b5</v>
      </c>
      <c r="AL108" s="88" t="str">
        <f t="shared" si="154"/>
        <v/>
      </c>
      <c r="AM108" s="89"/>
      <c r="AN108" s="89">
        <f t="shared" si="170"/>
        <v>0</v>
      </c>
      <c r="AO108" s="89"/>
      <c r="AP108" s="86"/>
      <c r="AQ108" s="87"/>
      <c r="AR108" s="88"/>
      <c r="AS108" s="88"/>
      <c r="AT108" s="183"/>
      <c r="AU108" s="89">
        <f t="shared" si="171"/>
        <v>0</v>
      </c>
      <c r="AV108" s="89"/>
      <c r="AW108" s="135" t="s">
        <v>2</v>
      </c>
      <c r="AX108" s="87">
        <f>AX107+1</f>
        <v>205</v>
      </c>
      <c r="AY108" s="88" t="str">
        <f t="shared" si="186"/>
        <v>b5</v>
      </c>
      <c r="AZ108" s="88" t="str">
        <f t="shared" si="155"/>
        <v>Place1Data</v>
      </c>
      <c r="BA108" s="89" t="str">
        <f t="shared" si="123"/>
        <v>b5Place1Data</v>
      </c>
      <c r="BB108" s="126">
        <f t="shared" si="172"/>
        <v>12</v>
      </c>
      <c r="BC108" s="115"/>
      <c r="BD108" s="126"/>
      <c r="BE108" s="126"/>
      <c r="BF108" s="126"/>
      <c r="BG108" s="126"/>
      <c r="BH108" s="126"/>
      <c r="BI108" s="126"/>
      <c r="BJ108" s="114"/>
      <c r="BK108" s="517"/>
    </row>
    <row r="109" spans="1:63" s="19" customFormat="1" x14ac:dyDescent="0.25">
      <c r="A109" s="517"/>
      <c r="B109" s="54" t="s">
        <v>1</v>
      </c>
      <c r="C109" s="118">
        <f t="shared" si="187"/>
        <v>206</v>
      </c>
      <c r="D109" s="117" t="str">
        <f t="shared" si="179"/>
        <v>b5</v>
      </c>
      <c r="E109" s="117" t="str">
        <f t="shared" si="150"/>
        <v>Qty_Slp_Stn</v>
      </c>
      <c r="F109" s="89" t="str">
        <f t="shared" si="173"/>
        <v>b5Qty_Slp_Stn</v>
      </c>
      <c r="G109" s="89">
        <f t="shared" si="167"/>
        <v>13</v>
      </c>
      <c r="H109" s="89"/>
      <c r="I109" s="89" t="str">
        <f t="shared" si="180"/>
        <v>SET</v>
      </c>
      <c r="J109" s="89" t="str">
        <f t="shared" si="174"/>
        <v>b5Qty_Slp_Stn</v>
      </c>
      <c r="K109" s="89">
        <v>0</v>
      </c>
      <c r="L109" s="89"/>
      <c r="M109" s="135" t="s">
        <v>0</v>
      </c>
      <c r="N109" s="87">
        <f t="shared" si="188"/>
        <v>206</v>
      </c>
      <c r="O109" s="88" t="str">
        <f t="shared" si="181"/>
        <v>b5</v>
      </c>
      <c r="P109" s="88" t="str">
        <f t="shared" si="152"/>
        <v>Total_BoxLayer</v>
      </c>
      <c r="Q109" s="89" t="str">
        <f t="shared" si="175"/>
        <v>b5Total_BoxLayer</v>
      </c>
      <c r="R109" s="89">
        <f t="shared" si="168"/>
        <v>16</v>
      </c>
      <c r="S109" s="89"/>
      <c r="T109" s="89" t="str">
        <f t="shared" si="182"/>
        <v>SET</v>
      </c>
      <c r="U109" s="89" t="str">
        <f t="shared" si="176"/>
        <v>b5Total_BoxLayer</v>
      </c>
      <c r="V109" s="89">
        <v>0</v>
      </c>
      <c r="W109" s="89"/>
      <c r="X109" s="86" t="s">
        <v>11</v>
      </c>
      <c r="Y109" s="87">
        <f t="shared" si="189"/>
        <v>206</v>
      </c>
      <c r="Z109" s="88" t="str">
        <f t="shared" si="183"/>
        <v>b5</v>
      </c>
      <c r="AA109" s="88" t="str">
        <f t="shared" si="153"/>
        <v>DataLayer</v>
      </c>
      <c r="AB109" s="89" t="str">
        <f t="shared" si="156"/>
        <v>b5DataLayer</v>
      </c>
      <c r="AC109" s="89">
        <f t="shared" si="169"/>
        <v>11</v>
      </c>
      <c r="AD109" s="89"/>
      <c r="AE109" s="89" t="str">
        <f t="shared" si="184"/>
        <v>SET</v>
      </c>
      <c r="AF109" s="89" t="str">
        <f t="shared" si="177"/>
        <v>b5DataLayer</v>
      </c>
      <c r="AG109" s="89">
        <v>0</v>
      </c>
      <c r="AH109" s="89"/>
      <c r="AI109" s="86" t="s">
        <v>12</v>
      </c>
      <c r="AJ109" s="87">
        <f t="shared" si="190"/>
        <v>206</v>
      </c>
      <c r="AK109" s="88" t="str">
        <f t="shared" si="185"/>
        <v>b5</v>
      </c>
      <c r="AL109" s="88" t="str">
        <f t="shared" si="154"/>
        <v/>
      </c>
      <c r="AM109" s="89"/>
      <c r="AN109" s="89">
        <f t="shared" si="170"/>
        <v>0</v>
      </c>
      <c r="AO109" s="89"/>
      <c r="AP109" s="86"/>
      <c r="AQ109" s="87"/>
      <c r="AR109" s="88"/>
      <c r="AS109" s="88"/>
      <c r="AT109" s="183"/>
      <c r="AU109" s="89">
        <f t="shared" si="171"/>
        <v>0</v>
      </c>
      <c r="AV109" s="89"/>
      <c r="AW109" s="135" t="s">
        <v>2</v>
      </c>
      <c r="AX109" s="87">
        <f t="shared" si="191"/>
        <v>206</v>
      </c>
      <c r="AY109" s="88" t="str">
        <f t="shared" si="186"/>
        <v>b5</v>
      </c>
      <c r="AZ109" s="88" t="str">
        <f t="shared" si="155"/>
        <v>Place2Pos</v>
      </c>
      <c r="BA109" s="89" t="str">
        <f t="shared" si="123"/>
        <v>b5Place2Pos</v>
      </c>
      <c r="BB109" s="126">
        <f t="shared" si="172"/>
        <v>11</v>
      </c>
      <c r="BC109" s="115"/>
      <c r="BD109" s="126"/>
      <c r="BE109" s="126"/>
      <c r="BF109" s="126"/>
      <c r="BG109" s="126"/>
      <c r="BH109" s="126"/>
      <c r="BI109" s="126"/>
      <c r="BJ109" s="114"/>
      <c r="BK109" s="517"/>
    </row>
    <row r="110" spans="1:63" s="19" customFormat="1" x14ac:dyDescent="0.25">
      <c r="A110" s="517"/>
      <c r="B110" s="54" t="s">
        <v>1</v>
      </c>
      <c r="C110" s="118">
        <f t="shared" si="187"/>
        <v>207</v>
      </c>
      <c r="D110" s="117" t="str">
        <f t="shared" si="179"/>
        <v>b5</v>
      </c>
      <c r="E110" s="117" t="str">
        <f t="shared" si="150"/>
        <v/>
      </c>
      <c r="F110" s="89" t="str">
        <f t="shared" si="173"/>
        <v/>
      </c>
      <c r="G110" s="89">
        <f t="shared" si="167"/>
        <v>0</v>
      </c>
      <c r="H110" s="89"/>
      <c r="I110" s="89" t="str">
        <f t="shared" si="180"/>
        <v>SET</v>
      </c>
      <c r="J110" s="89" t="str">
        <f t="shared" si="174"/>
        <v/>
      </c>
      <c r="K110" s="89">
        <v>0</v>
      </c>
      <c r="L110" s="89"/>
      <c r="M110" s="135" t="s">
        <v>0</v>
      </c>
      <c r="N110" s="87">
        <f t="shared" si="188"/>
        <v>207</v>
      </c>
      <c r="O110" s="88" t="str">
        <f t="shared" si="181"/>
        <v>b5</v>
      </c>
      <c r="P110" s="88" t="str">
        <f t="shared" si="152"/>
        <v>Activ_BoxLayer</v>
      </c>
      <c r="Q110" s="89" t="str">
        <f t="shared" si="175"/>
        <v>b5Activ_BoxLayer</v>
      </c>
      <c r="R110" s="89">
        <f t="shared" si="168"/>
        <v>16</v>
      </c>
      <c r="S110" s="89"/>
      <c r="T110" s="89" t="str">
        <f t="shared" si="182"/>
        <v>SET</v>
      </c>
      <c r="U110" s="89" t="str">
        <f t="shared" si="176"/>
        <v>b5Activ_BoxLayer</v>
      </c>
      <c r="V110" s="89">
        <v>0</v>
      </c>
      <c r="W110" s="89"/>
      <c r="X110" s="86" t="s">
        <v>11</v>
      </c>
      <c r="Y110" s="87">
        <f t="shared" si="189"/>
        <v>207</v>
      </c>
      <c r="Z110" s="88" t="str">
        <f t="shared" si="183"/>
        <v>b5</v>
      </c>
      <c r="AA110" s="88" t="str">
        <f t="shared" si="153"/>
        <v>DataCycle</v>
      </c>
      <c r="AB110" s="89" t="str">
        <f t="shared" si="156"/>
        <v>b5DataCycle</v>
      </c>
      <c r="AC110" s="89">
        <f t="shared" si="169"/>
        <v>11</v>
      </c>
      <c r="AD110" s="89"/>
      <c r="AE110" s="89" t="str">
        <f t="shared" si="184"/>
        <v>SET</v>
      </c>
      <c r="AF110" s="89" t="str">
        <f t="shared" si="177"/>
        <v>b5DataCycle</v>
      </c>
      <c r="AG110" s="89">
        <v>0</v>
      </c>
      <c r="AH110" s="89"/>
      <c r="AI110" s="86" t="s">
        <v>12</v>
      </c>
      <c r="AJ110" s="87">
        <f t="shared" si="190"/>
        <v>207</v>
      </c>
      <c r="AK110" s="88" t="str">
        <f t="shared" si="185"/>
        <v>b5</v>
      </c>
      <c r="AL110" s="88" t="str">
        <f t="shared" si="154"/>
        <v/>
      </c>
      <c r="AM110" s="89" t="str">
        <f t="shared" si="178"/>
        <v/>
      </c>
      <c r="AN110" s="89">
        <f t="shared" si="170"/>
        <v>0</v>
      </c>
      <c r="AO110" s="89"/>
      <c r="AP110" s="86"/>
      <c r="AQ110" s="87"/>
      <c r="AR110" s="88"/>
      <c r="AS110" s="88"/>
      <c r="AT110" s="183"/>
      <c r="AU110" s="89">
        <f t="shared" si="171"/>
        <v>0</v>
      </c>
      <c r="AV110" s="89"/>
      <c r="AW110" s="135" t="s">
        <v>2</v>
      </c>
      <c r="AX110" s="87">
        <f t="shared" si="191"/>
        <v>207</v>
      </c>
      <c r="AY110" s="88" t="str">
        <f t="shared" si="186"/>
        <v>b5</v>
      </c>
      <c r="AZ110" s="88" t="str">
        <f t="shared" si="155"/>
        <v>Place2Data</v>
      </c>
      <c r="BA110" s="89" t="str">
        <f t="shared" si="123"/>
        <v>b5Place2Data</v>
      </c>
      <c r="BB110" s="126">
        <f t="shared" si="172"/>
        <v>12</v>
      </c>
      <c r="BC110" s="115"/>
      <c r="BD110" s="126"/>
      <c r="BE110" s="126"/>
      <c r="BF110" s="126"/>
      <c r="BG110" s="126"/>
      <c r="BH110" s="126"/>
      <c r="BI110" s="126"/>
      <c r="BJ110" s="114"/>
      <c r="BK110" s="517"/>
    </row>
    <row r="111" spans="1:63" s="19" customFormat="1" x14ac:dyDescent="0.25">
      <c r="A111" s="517"/>
      <c r="B111" s="54" t="s">
        <v>1</v>
      </c>
      <c r="C111" s="118">
        <f t="shared" si="187"/>
        <v>208</v>
      </c>
      <c r="D111" s="117" t="str">
        <f t="shared" si="179"/>
        <v>b5</v>
      </c>
      <c r="E111" s="117" t="str">
        <f t="shared" si="150"/>
        <v>Feed_Stn_ID</v>
      </c>
      <c r="F111" s="89" t="str">
        <f t="shared" si="173"/>
        <v>b5Feed_Stn_ID</v>
      </c>
      <c r="G111" s="89">
        <f t="shared" si="167"/>
        <v>13</v>
      </c>
      <c r="H111" s="89"/>
      <c r="I111" s="89" t="str">
        <f t="shared" si="180"/>
        <v>SET</v>
      </c>
      <c r="J111" s="89" t="str">
        <f t="shared" si="174"/>
        <v>b5Feed_Stn_ID</v>
      </c>
      <c r="K111" s="89">
        <v>0</v>
      </c>
      <c r="L111" s="89"/>
      <c r="M111" s="135" t="s">
        <v>0</v>
      </c>
      <c r="N111" s="87">
        <f t="shared" si="188"/>
        <v>208</v>
      </c>
      <c r="O111" s="88" t="str">
        <f t="shared" si="181"/>
        <v>b5</v>
      </c>
      <c r="P111" s="88" t="str">
        <f t="shared" si="152"/>
        <v>Max_BoxLayer</v>
      </c>
      <c r="Q111" s="89" t="str">
        <f t="shared" si="175"/>
        <v>b5Max_BoxLayer</v>
      </c>
      <c r="R111" s="89">
        <f t="shared" si="168"/>
        <v>14</v>
      </c>
      <c r="S111" s="89"/>
      <c r="T111" s="89" t="str">
        <f t="shared" si="182"/>
        <v>SET</v>
      </c>
      <c r="U111" s="89" t="str">
        <f t="shared" si="176"/>
        <v>b5Max_BoxLayer</v>
      </c>
      <c r="V111" s="89">
        <v>0</v>
      </c>
      <c r="W111" s="89"/>
      <c r="X111" s="86" t="s">
        <v>11</v>
      </c>
      <c r="Y111" s="87">
        <f t="shared" si="189"/>
        <v>208</v>
      </c>
      <c r="Z111" s="88" t="str">
        <f t="shared" si="183"/>
        <v>b5</v>
      </c>
      <c r="AA111" s="88" t="str">
        <f t="shared" si="153"/>
        <v>DataCycOnLay</v>
      </c>
      <c r="AB111" s="89" t="str">
        <f t="shared" si="156"/>
        <v>b5DataCycOnLay</v>
      </c>
      <c r="AC111" s="89">
        <f t="shared" si="169"/>
        <v>14</v>
      </c>
      <c r="AD111" s="89"/>
      <c r="AE111" s="89" t="str">
        <f t="shared" si="184"/>
        <v>SET</v>
      </c>
      <c r="AF111" s="89" t="str">
        <f t="shared" si="177"/>
        <v>b5DataCycOnLay</v>
      </c>
      <c r="AG111" s="89">
        <v>0</v>
      </c>
      <c r="AH111" s="89"/>
      <c r="AI111" s="86" t="s">
        <v>12</v>
      </c>
      <c r="AJ111" s="87">
        <f t="shared" si="190"/>
        <v>208</v>
      </c>
      <c r="AK111" s="88" t="str">
        <f t="shared" si="185"/>
        <v>b5</v>
      </c>
      <c r="AL111" s="88" t="str">
        <f t="shared" si="154"/>
        <v/>
      </c>
      <c r="AM111" s="89" t="str">
        <f t="shared" si="178"/>
        <v/>
      </c>
      <c r="AN111" s="89">
        <f t="shared" si="170"/>
        <v>0</v>
      </c>
      <c r="AO111" s="89"/>
      <c r="AP111" s="86"/>
      <c r="AQ111" s="87"/>
      <c r="AR111" s="88"/>
      <c r="AS111" s="88"/>
      <c r="AT111" s="183"/>
      <c r="AU111" s="89">
        <f t="shared" si="171"/>
        <v>0</v>
      </c>
      <c r="AV111" s="89"/>
      <c r="AW111" s="135" t="s">
        <v>2</v>
      </c>
      <c r="AX111" s="87">
        <f t="shared" si="191"/>
        <v>208</v>
      </c>
      <c r="AY111" s="88" t="str">
        <f t="shared" si="186"/>
        <v>b5</v>
      </c>
      <c r="AZ111" s="88" t="str">
        <f t="shared" si="155"/>
        <v>Place3Pos</v>
      </c>
      <c r="BA111" s="89" t="str">
        <f t="shared" si="123"/>
        <v>b5Place3Pos</v>
      </c>
      <c r="BB111" s="126">
        <f t="shared" si="172"/>
        <v>11</v>
      </c>
      <c r="BC111" s="115"/>
      <c r="BD111" s="126"/>
      <c r="BE111" s="126"/>
      <c r="BF111" s="126"/>
      <c r="BG111" s="126"/>
      <c r="BH111" s="126"/>
      <c r="BI111" s="126"/>
      <c r="BJ111" s="114"/>
      <c r="BK111" s="517"/>
    </row>
    <row r="112" spans="1:63" s="19" customFormat="1" x14ac:dyDescent="0.25">
      <c r="A112" s="517"/>
      <c r="B112" s="54" t="s">
        <v>1</v>
      </c>
      <c r="C112" s="118">
        <f t="shared" si="187"/>
        <v>209</v>
      </c>
      <c r="D112" s="117" t="str">
        <f t="shared" si="179"/>
        <v>b5</v>
      </c>
      <c r="E112" s="117" t="str">
        <f t="shared" si="150"/>
        <v>Pal1_Stn_ID</v>
      </c>
      <c r="F112" s="89" t="str">
        <f t="shared" si="173"/>
        <v>b5Pal1_Stn_ID</v>
      </c>
      <c r="G112" s="89">
        <f t="shared" si="167"/>
        <v>13</v>
      </c>
      <c r="H112" s="89"/>
      <c r="I112" s="89" t="str">
        <f t="shared" si="180"/>
        <v>SET</v>
      </c>
      <c r="J112" s="89" t="str">
        <f t="shared" si="174"/>
        <v>b5Pal1_Stn_ID</v>
      </c>
      <c r="K112" s="89">
        <v>0</v>
      </c>
      <c r="L112" s="89"/>
      <c r="M112" s="135" t="s">
        <v>0</v>
      </c>
      <c r="N112" s="87">
        <f t="shared" si="188"/>
        <v>209</v>
      </c>
      <c r="O112" s="88" t="str">
        <f t="shared" si="181"/>
        <v>b5</v>
      </c>
      <c r="P112" s="88" t="str">
        <f t="shared" si="152"/>
        <v>Build_Counter</v>
      </c>
      <c r="Q112" s="89" t="str">
        <f t="shared" si="175"/>
        <v>b5Build_Counter</v>
      </c>
      <c r="R112" s="89">
        <f t="shared" si="168"/>
        <v>15</v>
      </c>
      <c r="S112" s="89"/>
      <c r="T112" s="89" t="str">
        <f t="shared" si="182"/>
        <v>SET</v>
      </c>
      <c r="U112" s="89" t="str">
        <f t="shared" si="176"/>
        <v>b5Build_Counter</v>
      </c>
      <c r="V112" s="89">
        <v>0</v>
      </c>
      <c r="W112" s="89"/>
      <c r="X112" s="86" t="s">
        <v>11</v>
      </c>
      <c r="Y112" s="87">
        <f t="shared" si="189"/>
        <v>209</v>
      </c>
      <c r="Z112" s="88" t="str">
        <f t="shared" si="183"/>
        <v>b5</v>
      </c>
      <c r="AA112" s="88" t="str">
        <f t="shared" si="153"/>
        <v>DataBoxOnLay</v>
      </c>
      <c r="AB112" s="89" t="str">
        <f t="shared" si="156"/>
        <v>b5DataBoxOnLay</v>
      </c>
      <c r="AC112" s="89">
        <f t="shared" si="169"/>
        <v>14</v>
      </c>
      <c r="AD112" s="89"/>
      <c r="AE112" s="89" t="str">
        <f t="shared" si="184"/>
        <v>SET</v>
      </c>
      <c r="AF112" s="89" t="str">
        <f t="shared" si="177"/>
        <v>b5DataBoxOnLay</v>
      </c>
      <c r="AG112" s="89">
        <v>0</v>
      </c>
      <c r="AH112" s="89"/>
      <c r="AI112" s="86" t="s">
        <v>12</v>
      </c>
      <c r="AJ112" s="87">
        <f t="shared" si="190"/>
        <v>209</v>
      </c>
      <c r="AK112" s="88" t="str">
        <f t="shared" si="185"/>
        <v>b5</v>
      </c>
      <c r="AL112" s="88" t="str">
        <f t="shared" si="154"/>
        <v/>
      </c>
      <c r="AM112" s="89" t="str">
        <f t="shared" si="178"/>
        <v/>
      </c>
      <c r="AN112" s="89">
        <f t="shared" si="170"/>
        <v>0</v>
      </c>
      <c r="AO112" s="89"/>
      <c r="AP112" s="86"/>
      <c r="AQ112" s="87"/>
      <c r="AR112" s="88"/>
      <c r="AS112" s="88"/>
      <c r="AT112" s="183"/>
      <c r="AU112" s="89">
        <f t="shared" si="171"/>
        <v>0</v>
      </c>
      <c r="AV112" s="89"/>
      <c r="AW112" s="135" t="s">
        <v>2</v>
      </c>
      <c r="AX112" s="87">
        <f t="shared" si="191"/>
        <v>209</v>
      </c>
      <c r="AY112" s="88" t="str">
        <f t="shared" si="186"/>
        <v>b5</v>
      </c>
      <c r="AZ112" s="88" t="str">
        <f t="shared" si="155"/>
        <v>Place3Data</v>
      </c>
      <c r="BA112" s="89" t="str">
        <f t="shared" si="123"/>
        <v>b5Place3Data</v>
      </c>
      <c r="BB112" s="126">
        <f t="shared" si="172"/>
        <v>12</v>
      </c>
      <c r="BC112" s="115"/>
      <c r="BD112" s="126"/>
      <c r="BE112" s="126"/>
      <c r="BF112" s="126"/>
      <c r="BG112" s="126"/>
      <c r="BH112" s="126"/>
      <c r="BI112" s="126"/>
      <c r="BJ112" s="114"/>
      <c r="BK112" s="517"/>
    </row>
    <row r="113" spans="1:63" s="19" customFormat="1" x14ac:dyDescent="0.25">
      <c r="A113" s="517"/>
      <c r="B113" s="54" t="s">
        <v>1</v>
      </c>
      <c r="C113" s="118">
        <f t="shared" si="187"/>
        <v>210</v>
      </c>
      <c r="D113" s="117" t="str">
        <f t="shared" si="179"/>
        <v>b5</v>
      </c>
      <c r="E113" s="117" t="str">
        <f t="shared" si="150"/>
        <v>Pal2_Stn_ID</v>
      </c>
      <c r="F113" s="89" t="str">
        <f t="shared" si="173"/>
        <v>b5Pal2_Stn_ID</v>
      </c>
      <c r="G113" s="89">
        <f t="shared" si="167"/>
        <v>13</v>
      </c>
      <c r="H113" s="89"/>
      <c r="I113" s="89" t="str">
        <f t="shared" si="180"/>
        <v>SET</v>
      </c>
      <c r="J113" s="89" t="str">
        <f t="shared" si="174"/>
        <v>b5Pal2_Stn_ID</v>
      </c>
      <c r="K113" s="89">
        <v>0</v>
      </c>
      <c r="L113" s="89"/>
      <c r="M113" s="135" t="s">
        <v>0</v>
      </c>
      <c r="N113" s="87">
        <f t="shared" si="188"/>
        <v>210</v>
      </c>
      <c r="O113" s="88" t="str">
        <f t="shared" si="181"/>
        <v>b5</v>
      </c>
      <c r="P113" s="88" t="str">
        <f t="shared" si="152"/>
        <v>UserDefine1</v>
      </c>
      <c r="Q113" s="89" t="str">
        <f t="shared" si="175"/>
        <v>b5UserDefine1</v>
      </c>
      <c r="R113" s="89">
        <f t="shared" si="168"/>
        <v>13</v>
      </c>
      <c r="S113" s="89"/>
      <c r="T113" s="89" t="str">
        <f t="shared" si="182"/>
        <v>SET</v>
      </c>
      <c r="U113" s="89" t="str">
        <f t="shared" si="176"/>
        <v>b5UserDefine1</v>
      </c>
      <c r="V113" s="89">
        <v>0</v>
      </c>
      <c r="W113" s="89"/>
      <c r="X113" s="86" t="s">
        <v>11</v>
      </c>
      <c r="Y113" s="87">
        <f t="shared" si="189"/>
        <v>210</v>
      </c>
      <c r="Z113" s="88" t="str">
        <f t="shared" si="183"/>
        <v>b5</v>
      </c>
      <c r="AA113" s="88" t="str">
        <f t="shared" si="153"/>
        <v>BoxThisCycle</v>
      </c>
      <c r="AB113" s="89" t="str">
        <f t="shared" si="156"/>
        <v>b5BoxThisCycle</v>
      </c>
      <c r="AC113" s="89">
        <f t="shared" si="169"/>
        <v>14</v>
      </c>
      <c r="AD113" s="89"/>
      <c r="AE113" s="89" t="str">
        <f t="shared" si="184"/>
        <v>SET</v>
      </c>
      <c r="AF113" s="89" t="str">
        <f t="shared" si="177"/>
        <v>b5BoxThisCycle</v>
      </c>
      <c r="AG113" s="89">
        <v>0</v>
      </c>
      <c r="AH113" s="89"/>
      <c r="AI113" s="86" t="s">
        <v>12</v>
      </c>
      <c r="AJ113" s="87">
        <f t="shared" si="190"/>
        <v>210</v>
      </c>
      <c r="AK113" s="88" t="str">
        <f t="shared" si="185"/>
        <v>b5</v>
      </c>
      <c r="AL113" s="88" t="str">
        <f t="shared" si="154"/>
        <v/>
      </c>
      <c r="AM113" s="89" t="str">
        <f t="shared" si="178"/>
        <v/>
      </c>
      <c r="AN113" s="89">
        <f t="shared" si="170"/>
        <v>0</v>
      </c>
      <c r="AO113" s="89"/>
      <c r="AP113" s="86"/>
      <c r="AQ113" s="87"/>
      <c r="AR113" s="88"/>
      <c r="AS113" s="88"/>
      <c r="AT113" s="183"/>
      <c r="AU113" s="89">
        <f t="shared" si="171"/>
        <v>0</v>
      </c>
      <c r="AV113" s="89"/>
      <c r="AW113" s="135" t="s">
        <v>2</v>
      </c>
      <c r="AX113" s="87">
        <f t="shared" si="191"/>
        <v>210</v>
      </c>
      <c r="AY113" s="88" t="str">
        <f t="shared" si="186"/>
        <v>b5</v>
      </c>
      <c r="AZ113" s="88" t="str">
        <f t="shared" si="155"/>
        <v>Place4Pos</v>
      </c>
      <c r="BA113" s="89" t="str">
        <f t="shared" si="123"/>
        <v>b5Place4Pos</v>
      </c>
      <c r="BB113" s="126">
        <f t="shared" si="172"/>
        <v>11</v>
      </c>
      <c r="BC113" s="115"/>
      <c r="BD113" s="126"/>
      <c r="BE113" s="126"/>
      <c r="BF113" s="126"/>
      <c r="BG113" s="126"/>
      <c r="BH113" s="126"/>
      <c r="BI113" s="126"/>
      <c r="BJ113" s="114"/>
      <c r="BK113" s="517"/>
    </row>
    <row r="114" spans="1:63" s="19" customFormat="1" x14ac:dyDescent="0.25">
      <c r="A114" s="517"/>
      <c r="B114" s="54" t="s">
        <v>1</v>
      </c>
      <c r="C114" s="118">
        <f t="shared" si="187"/>
        <v>211</v>
      </c>
      <c r="D114" s="117" t="str">
        <f t="shared" si="179"/>
        <v>b5</v>
      </c>
      <c r="E114" s="117" t="str">
        <f t="shared" si="150"/>
        <v>Slp1_Stn_ID</v>
      </c>
      <c r="F114" s="89" t="str">
        <f t="shared" si="173"/>
        <v>b5Slp1_Stn_ID</v>
      </c>
      <c r="G114" s="89">
        <f t="shared" si="167"/>
        <v>13</v>
      </c>
      <c r="H114" s="89"/>
      <c r="I114" s="89" t="str">
        <f t="shared" si="180"/>
        <v>SET</v>
      </c>
      <c r="J114" s="89" t="str">
        <f t="shared" si="174"/>
        <v>b5Slp1_Stn_ID</v>
      </c>
      <c r="K114" s="89">
        <v>0</v>
      </c>
      <c r="L114" s="89"/>
      <c r="M114" s="135" t="s">
        <v>0</v>
      </c>
      <c r="N114" s="87">
        <f t="shared" si="188"/>
        <v>211</v>
      </c>
      <c r="O114" s="88" t="str">
        <f t="shared" si="181"/>
        <v>b5</v>
      </c>
      <c r="P114" s="88" t="str">
        <f t="shared" si="152"/>
        <v>UserDefine2</v>
      </c>
      <c r="Q114" s="89" t="str">
        <f t="shared" si="175"/>
        <v>b5UserDefine2</v>
      </c>
      <c r="R114" s="89">
        <f t="shared" si="168"/>
        <v>13</v>
      </c>
      <c r="S114" s="89"/>
      <c r="T114" s="89" t="str">
        <f t="shared" si="182"/>
        <v>SET</v>
      </c>
      <c r="U114" s="89" t="str">
        <f t="shared" si="176"/>
        <v>b5UserDefine2</v>
      </c>
      <c r="V114" s="89">
        <v>0</v>
      </c>
      <c r="W114" s="89"/>
      <c r="X114" s="86" t="s">
        <v>11</v>
      </c>
      <c r="Y114" s="87">
        <f t="shared" si="189"/>
        <v>211</v>
      </c>
      <c r="Z114" s="88" t="str">
        <f t="shared" si="183"/>
        <v>b5</v>
      </c>
      <c r="AA114" s="88" t="str">
        <f t="shared" si="153"/>
        <v>BoxNextCycle</v>
      </c>
      <c r="AB114" s="89" t="str">
        <f t="shared" si="156"/>
        <v>b5BoxNextCycle</v>
      </c>
      <c r="AC114" s="89">
        <f t="shared" si="169"/>
        <v>14</v>
      </c>
      <c r="AD114" s="89"/>
      <c r="AE114" s="89" t="str">
        <f t="shared" si="184"/>
        <v>SET</v>
      </c>
      <c r="AF114" s="89" t="str">
        <f t="shared" si="177"/>
        <v>b5BoxNextCycle</v>
      </c>
      <c r="AG114" s="89">
        <v>0</v>
      </c>
      <c r="AH114" s="89"/>
      <c r="AI114" s="86" t="s">
        <v>12</v>
      </c>
      <c r="AJ114" s="87">
        <f t="shared" si="190"/>
        <v>211</v>
      </c>
      <c r="AK114" s="88" t="str">
        <f t="shared" si="185"/>
        <v>b5</v>
      </c>
      <c r="AL114" s="88" t="str">
        <f t="shared" si="154"/>
        <v/>
      </c>
      <c r="AM114" s="89" t="str">
        <f t="shared" si="178"/>
        <v/>
      </c>
      <c r="AN114" s="89">
        <f t="shared" si="170"/>
        <v>0</v>
      </c>
      <c r="AO114" s="89"/>
      <c r="AP114" s="86"/>
      <c r="AQ114" s="87"/>
      <c r="AR114" s="88"/>
      <c r="AS114" s="88"/>
      <c r="AT114" s="183"/>
      <c r="AU114" s="89"/>
      <c r="AV114" s="89"/>
      <c r="AW114" s="135" t="s">
        <v>2</v>
      </c>
      <c r="AX114" s="87">
        <f t="shared" si="191"/>
        <v>211</v>
      </c>
      <c r="AY114" s="88" t="str">
        <f t="shared" si="186"/>
        <v>b5</v>
      </c>
      <c r="AZ114" s="88" t="str">
        <f t="shared" si="155"/>
        <v>Place4Data</v>
      </c>
      <c r="BA114" s="89" t="str">
        <f t="shared" si="123"/>
        <v>b5Place4Data</v>
      </c>
      <c r="BB114" s="126">
        <f t="shared" si="172"/>
        <v>12</v>
      </c>
      <c r="BC114" s="115"/>
      <c r="BD114" s="126"/>
      <c r="BE114" s="126"/>
      <c r="BF114" s="126"/>
      <c r="BG114" s="126"/>
      <c r="BH114" s="126"/>
      <c r="BI114" s="126"/>
      <c r="BJ114" s="114"/>
      <c r="BK114" s="517"/>
    </row>
    <row r="115" spans="1:63" s="19" customFormat="1" x14ac:dyDescent="0.25">
      <c r="A115" s="517"/>
      <c r="B115" s="54" t="s">
        <v>1</v>
      </c>
      <c r="C115" s="118">
        <f t="shared" si="187"/>
        <v>212</v>
      </c>
      <c r="D115" s="117" t="str">
        <f t="shared" si="179"/>
        <v>b5</v>
      </c>
      <c r="E115" s="117" t="str">
        <f t="shared" si="150"/>
        <v>Slp2_Stn_ID</v>
      </c>
      <c r="F115" s="89" t="str">
        <f t="shared" si="173"/>
        <v>b5Slp2_Stn_ID</v>
      </c>
      <c r="G115" s="89">
        <f t="shared" si="167"/>
        <v>13</v>
      </c>
      <c r="H115" s="89"/>
      <c r="I115" s="89" t="str">
        <f t="shared" si="180"/>
        <v>SET</v>
      </c>
      <c r="J115" s="89" t="str">
        <f t="shared" si="174"/>
        <v>b5Slp2_Stn_ID</v>
      </c>
      <c r="K115" s="89">
        <v>0</v>
      </c>
      <c r="L115" s="89"/>
      <c r="M115" s="135" t="s">
        <v>0</v>
      </c>
      <c r="N115" s="87">
        <f t="shared" si="188"/>
        <v>212</v>
      </c>
      <c r="O115" s="88" t="str">
        <f t="shared" si="181"/>
        <v>b5</v>
      </c>
      <c r="P115" s="88" t="str">
        <f t="shared" si="152"/>
        <v>UserDefine3</v>
      </c>
      <c r="Q115" s="89" t="str">
        <f t="shared" si="175"/>
        <v>b5UserDefine3</v>
      </c>
      <c r="R115" s="89">
        <f t="shared" si="168"/>
        <v>13</v>
      </c>
      <c r="S115" s="89"/>
      <c r="T115" s="89" t="str">
        <f t="shared" si="182"/>
        <v>SET</v>
      </c>
      <c r="U115" s="89" t="str">
        <f t="shared" si="176"/>
        <v>b5UserDefine3</v>
      </c>
      <c r="V115" s="89">
        <v>0</v>
      </c>
      <c r="W115" s="89"/>
      <c r="X115" s="86" t="s">
        <v>11</v>
      </c>
      <c r="Y115" s="87">
        <f t="shared" si="189"/>
        <v>212</v>
      </c>
      <c r="Z115" s="88" t="str">
        <f t="shared" si="183"/>
        <v>b5</v>
      </c>
      <c r="AA115" s="88" t="str">
        <f t="shared" si="153"/>
        <v>PlaceThisCycle</v>
      </c>
      <c r="AB115" s="89" t="str">
        <f t="shared" si="156"/>
        <v>b5PlaceThisCycle</v>
      </c>
      <c r="AC115" s="89">
        <f t="shared" si="169"/>
        <v>16</v>
      </c>
      <c r="AD115" s="89"/>
      <c r="AE115" s="89" t="str">
        <f t="shared" si="184"/>
        <v>SET</v>
      </c>
      <c r="AF115" s="89" t="str">
        <f t="shared" si="177"/>
        <v>b5PlaceThisCycle</v>
      </c>
      <c r="AG115" s="89">
        <v>0</v>
      </c>
      <c r="AH115" s="89"/>
      <c r="AI115" s="86" t="s">
        <v>12</v>
      </c>
      <c r="AJ115" s="87">
        <f t="shared" si="190"/>
        <v>212</v>
      </c>
      <c r="AK115" s="88" t="str">
        <f t="shared" si="185"/>
        <v>b5</v>
      </c>
      <c r="AL115" s="88" t="str">
        <f t="shared" si="154"/>
        <v/>
      </c>
      <c r="AM115" s="89" t="str">
        <f t="shared" si="178"/>
        <v/>
      </c>
      <c r="AN115" s="89">
        <f t="shared" si="170"/>
        <v>0</v>
      </c>
      <c r="AO115" s="89"/>
      <c r="AP115" s="86"/>
      <c r="AQ115" s="87"/>
      <c r="AR115" s="88"/>
      <c r="AS115" s="88"/>
      <c r="AT115" s="183"/>
      <c r="AU115" s="89"/>
      <c r="AV115" s="89"/>
      <c r="AW115" s="135" t="s">
        <v>2</v>
      </c>
      <c r="AX115" s="87">
        <f t="shared" si="191"/>
        <v>212</v>
      </c>
      <c r="AY115" s="88" t="str">
        <f t="shared" si="186"/>
        <v>b5</v>
      </c>
      <c r="AZ115" s="88" t="str">
        <f t="shared" si="155"/>
        <v>Place5Pos</v>
      </c>
      <c r="BA115" s="89" t="str">
        <f t="shared" si="123"/>
        <v>b5Place5Pos</v>
      </c>
      <c r="BB115" s="126">
        <f t="shared" si="172"/>
        <v>11</v>
      </c>
      <c r="BC115" s="115"/>
      <c r="BD115" s="126"/>
      <c r="BE115" s="126"/>
      <c r="BF115" s="126"/>
      <c r="BG115" s="126"/>
      <c r="BH115" s="126"/>
      <c r="BI115" s="126"/>
      <c r="BJ115" s="114"/>
      <c r="BK115" s="517"/>
    </row>
    <row r="116" spans="1:63" s="19" customFormat="1" x14ac:dyDescent="0.25">
      <c r="A116" s="517"/>
      <c r="B116" s="54" t="s">
        <v>1</v>
      </c>
      <c r="C116" s="118">
        <f t="shared" si="187"/>
        <v>213</v>
      </c>
      <c r="D116" s="117" t="str">
        <f t="shared" si="179"/>
        <v>b5</v>
      </c>
      <c r="E116" s="117" t="str">
        <f t="shared" si="150"/>
        <v/>
      </c>
      <c r="F116" s="89" t="str">
        <f t="shared" si="173"/>
        <v/>
      </c>
      <c r="G116" s="89">
        <f t="shared" si="167"/>
        <v>0</v>
      </c>
      <c r="H116" s="89"/>
      <c r="I116" s="89" t="str">
        <f t="shared" si="180"/>
        <v>SET</v>
      </c>
      <c r="J116" s="89" t="str">
        <f t="shared" si="174"/>
        <v/>
      </c>
      <c r="K116" s="89">
        <v>0</v>
      </c>
      <c r="L116" s="89"/>
      <c r="M116" s="135" t="s">
        <v>0</v>
      </c>
      <c r="N116" s="87">
        <f t="shared" si="188"/>
        <v>213</v>
      </c>
      <c r="O116" s="88" t="str">
        <f t="shared" si="181"/>
        <v>b5</v>
      </c>
      <c r="P116" s="88" t="str">
        <f t="shared" si="152"/>
        <v>UserDefine4</v>
      </c>
      <c r="Q116" s="89" t="str">
        <f t="shared" si="175"/>
        <v>b5UserDefine4</v>
      </c>
      <c r="R116" s="89">
        <f t="shared" si="168"/>
        <v>13</v>
      </c>
      <c r="S116" s="89"/>
      <c r="T116" s="89" t="str">
        <f t="shared" si="182"/>
        <v>SET</v>
      </c>
      <c r="U116" s="89" t="str">
        <f t="shared" si="176"/>
        <v>b5UserDefine4</v>
      </c>
      <c r="V116" s="89">
        <v>0</v>
      </c>
      <c r="W116" s="89"/>
      <c r="X116" s="86" t="s">
        <v>11</v>
      </c>
      <c r="Y116" s="87">
        <f t="shared" si="189"/>
        <v>213</v>
      </c>
      <c r="Z116" s="88" t="str">
        <f t="shared" si="183"/>
        <v>b5</v>
      </c>
      <c r="AA116" s="88" t="str">
        <f t="shared" si="153"/>
        <v>AutoDispPckHt</v>
      </c>
      <c r="AB116" s="89" t="str">
        <f t="shared" si="156"/>
        <v>b5AutoDispPckHt</v>
      </c>
      <c r="AC116" s="89">
        <f t="shared" si="169"/>
        <v>15</v>
      </c>
      <c r="AD116" s="89"/>
      <c r="AE116" s="89" t="str">
        <f t="shared" si="184"/>
        <v>SET</v>
      </c>
      <c r="AF116" s="89" t="str">
        <f t="shared" si="177"/>
        <v>b5AutoDispPckHt</v>
      </c>
      <c r="AG116" s="89">
        <v>0</v>
      </c>
      <c r="AH116" s="89"/>
      <c r="AI116" s="86" t="s">
        <v>12</v>
      </c>
      <c r="AJ116" s="87">
        <f t="shared" si="190"/>
        <v>213</v>
      </c>
      <c r="AK116" s="88" t="str">
        <f t="shared" si="185"/>
        <v>b5</v>
      </c>
      <c r="AL116" s="88" t="str">
        <f t="shared" si="154"/>
        <v/>
      </c>
      <c r="AM116" s="89" t="str">
        <f t="shared" si="178"/>
        <v/>
      </c>
      <c r="AN116" s="89">
        <f t="shared" si="170"/>
        <v>0</v>
      </c>
      <c r="AO116" s="89"/>
      <c r="AP116" s="86"/>
      <c r="AQ116" s="87"/>
      <c r="AR116" s="88"/>
      <c r="AS116" s="88"/>
      <c r="AT116" s="183"/>
      <c r="AU116" s="89"/>
      <c r="AV116" s="89"/>
      <c r="AW116" s="135" t="s">
        <v>2</v>
      </c>
      <c r="AX116" s="87">
        <f t="shared" si="191"/>
        <v>213</v>
      </c>
      <c r="AY116" s="88" t="str">
        <f t="shared" si="186"/>
        <v>b5</v>
      </c>
      <c r="AZ116" s="88" t="str">
        <f t="shared" si="155"/>
        <v>Place5Data</v>
      </c>
      <c r="BA116" s="89" t="str">
        <f t="shared" si="123"/>
        <v>b5Place5Data</v>
      </c>
      <c r="BB116" s="126">
        <f t="shared" si="172"/>
        <v>12</v>
      </c>
      <c r="BC116" s="115"/>
      <c r="BD116" s="126"/>
      <c r="BE116" s="126"/>
      <c r="BF116" s="126"/>
      <c r="BG116" s="126"/>
      <c r="BH116" s="126"/>
      <c r="BI116" s="126"/>
      <c r="BJ116" s="114"/>
      <c r="BK116" s="517"/>
    </row>
    <row r="117" spans="1:63" s="19" customFormat="1" x14ac:dyDescent="0.25">
      <c r="A117" s="517"/>
      <c r="B117" s="54" t="s">
        <v>1</v>
      </c>
      <c r="C117" s="118">
        <f t="shared" si="187"/>
        <v>214</v>
      </c>
      <c r="D117" s="65" t="str">
        <f t="shared" ref="D117:D122" si="192">D118</f>
        <v>fd5</v>
      </c>
      <c r="E117" s="117" t="str">
        <f t="shared" si="150"/>
        <v>Row1_Data</v>
      </c>
      <c r="F117" s="89" t="str">
        <f t="shared" si="173"/>
        <v>fd5Row1_Data</v>
      </c>
      <c r="G117" s="89">
        <f t="shared" si="167"/>
        <v>12</v>
      </c>
      <c r="H117" s="89"/>
      <c r="I117" s="89" t="str">
        <f t="shared" si="180"/>
        <v>SET</v>
      </c>
      <c r="J117" s="89" t="str">
        <f t="shared" si="174"/>
        <v>fd5Row1_Data</v>
      </c>
      <c r="K117" s="89">
        <v>0</v>
      </c>
      <c r="L117" s="89"/>
      <c r="M117" s="135" t="s">
        <v>0</v>
      </c>
      <c r="N117" s="87">
        <f t="shared" si="188"/>
        <v>214</v>
      </c>
      <c r="O117" s="188" t="str">
        <f t="shared" ref="O117:O122" si="193">O118</f>
        <v>fd5</v>
      </c>
      <c r="P117" s="88" t="str">
        <f t="shared" si="152"/>
        <v>NextRow1_Data</v>
      </c>
      <c r="Q117" s="89" t="str">
        <f t="shared" si="175"/>
        <v>fd5NextRow1_Data</v>
      </c>
      <c r="R117" s="89">
        <f t="shared" si="168"/>
        <v>16</v>
      </c>
      <c r="S117" s="89"/>
      <c r="T117" s="89" t="str">
        <f t="shared" si="182"/>
        <v>SET</v>
      </c>
      <c r="U117" s="89" t="str">
        <f t="shared" si="176"/>
        <v>fd5NextRow1_Data</v>
      </c>
      <c r="V117" s="89">
        <v>0</v>
      </c>
      <c r="W117" s="89"/>
      <c r="X117" s="86" t="s">
        <v>11</v>
      </c>
      <c r="Y117" s="87">
        <f t="shared" si="189"/>
        <v>214</v>
      </c>
      <c r="Z117" s="88" t="str">
        <f t="shared" si="183"/>
        <v>b5</v>
      </c>
      <c r="AA117" s="88" t="str">
        <f t="shared" si="153"/>
        <v/>
      </c>
      <c r="AB117" s="89" t="str">
        <f t="shared" si="156"/>
        <v/>
      </c>
      <c r="AC117" s="89">
        <f t="shared" si="169"/>
        <v>0</v>
      </c>
      <c r="AD117" s="89"/>
      <c r="AE117" s="89" t="str">
        <f t="shared" si="184"/>
        <v>SET</v>
      </c>
      <c r="AF117" s="89" t="str">
        <f t="shared" si="177"/>
        <v/>
      </c>
      <c r="AG117" s="89">
        <v>0</v>
      </c>
      <c r="AH117" s="89"/>
      <c r="AI117" s="86" t="s">
        <v>12</v>
      </c>
      <c r="AJ117" s="87">
        <f t="shared" si="190"/>
        <v>214</v>
      </c>
      <c r="AK117" s="88" t="str">
        <f t="shared" si="185"/>
        <v>b5</v>
      </c>
      <c r="AL117" s="88" t="str">
        <f t="shared" si="154"/>
        <v/>
      </c>
      <c r="AM117" s="89" t="str">
        <f t="shared" si="178"/>
        <v/>
      </c>
      <c r="AN117" s="89">
        <f t="shared" si="170"/>
        <v>0</v>
      </c>
      <c r="AO117" s="89"/>
      <c r="AP117" s="86"/>
      <c r="AQ117" s="87"/>
      <c r="AR117" s="88"/>
      <c r="AS117" s="88"/>
      <c r="AT117" s="183"/>
      <c r="AU117" s="89"/>
      <c r="AV117" s="89"/>
      <c r="AW117" s="135" t="s">
        <v>2</v>
      </c>
      <c r="AX117" s="87">
        <f t="shared" si="191"/>
        <v>214</v>
      </c>
      <c r="AY117" s="88" t="str">
        <f t="shared" si="186"/>
        <v>b5</v>
      </c>
      <c r="AZ117" s="88" t="str">
        <f t="shared" si="155"/>
        <v>Place6Pos</v>
      </c>
      <c r="BA117" s="89" t="str">
        <f t="shared" si="123"/>
        <v>b5Place6Pos</v>
      </c>
      <c r="BB117" s="126">
        <f t="shared" si="172"/>
        <v>11</v>
      </c>
      <c r="BC117" s="115"/>
      <c r="BD117" s="126"/>
      <c r="BE117" s="126"/>
      <c r="BF117" s="126"/>
      <c r="BG117" s="126"/>
      <c r="BH117" s="126"/>
      <c r="BI117" s="126"/>
      <c r="BJ117" s="114"/>
      <c r="BK117" s="517"/>
    </row>
    <row r="118" spans="1:63" s="19" customFormat="1" ht="15.75" customHeight="1" x14ac:dyDescent="0.25">
      <c r="A118" s="517"/>
      <c r="B118" s="210" t="s">
        <v>1</v>
      </c>
      <c r="C118" s="69">
        <f t="shared" si="187"/>
        <v>215</v>
      </c>
      <c r="D118" s="65" t="str">
        <f t="shared" si="192"/>
        <v>fd5</v>
      </c>
      <c r="E118" s="65" t="str">
        <f t="shared" si="150"/>
        <v>Row2_Data</v>
      </c>
      <c r="F118" s="185" t="str">
        <f t="shared" si="173"/>
        <v>fd5Row2_Data</v>
      </c>
      <c r="G118" s="185">
        <f t="shared" si="167"/>
        <v>12</v>
      </c>
      <c r="H118" s="185"/>
      <c r="I118" s="185" t="str">
        <f t="shared" si="180"/>
        <v>SET</v>
      </c>
      <c r="J118" s="185" t="str">
        <f t="shared" si="174"/>
        <v>fd5Row2_Data</v>
      </c>
      <c r="K118" s="185">
        <v>0</v>
      </c>
      <c r="L118" s="185"/>
      <c r="M118" s="186" t="s">
        <v>0</v>
      </c>
      <c r="N118" s="187">
        <f t="shared" si="188"/>
        <v>215</v>
      </c>
      <c r="O118" s="188" t="str">
        <f t="shared" si="193"/>
        <v>fd5</v>
      </c>
      <c r="P118" s="188" t="str">
        <f t="shared" si="152"/>
        <v>NextRow2_Data</v>
      </c>
      <c r="Q118" s="185" t="str">
        <f t="shared" si="175"/>
        <v>fd5NextRow2_Data</v>
      </c>
      <c r="R118" s="185">
        <f t="shared" si="168"/>
        <v>16</v>
      </c>
      <c r="S118" s="185"/>
      <c r="T118" s="185" t="str">
        <f t="shared" si="182"/>
        <v>SET</v>
      </c>
      <c r="U118" s="185" t="str">
        <f t="shared" si="176"/>
        <v>fd5NextRow2_Data</v>
      </c>
      <c r="V118" s="185">
        <v>0</v>
      </c>
      <c r="W118" s="185"/>
      <c r="X118" s="189" t="s">
        <v>11</v>
      </c>
      <c r="Y118" s="187">
        <f t="shared" si="189"/>
        <v>215</v>
      </c>
      <c r="Z118" s="88" t="str">
        <f t="shared" si="183"/>
        <v>b5</v>
      </c>
      <c r="AA118" s="188" t="str">
        <f t="shared" si="153"/>
        <v/>
      </c>
      <c r="AB118" s="185" t="str">
        <f t="shared" ref="AB118:AB142" si="194">IF(AA118&lt;&gt;"",CONCATENATE(Z118,AA118),"")</f>
        <v/>
      </c>
      <c r="AC118" s="185">
        <f t="shared" si="169"/>
        <v>0</v>
      </c>
      <c r="AD118" s="185"/>
      <c r="AE118" s="185" t="str">
        <f t="shared" si="184"/>
        <v>SET</v>
      </c>
      <c r="AF118" s="185" t="str">
        <f t="shared" si="177"/>
        <v/>
      </c>
      <c r="AG118" s="185">
        <v>0</v>
      </c>
      <c r="AH118" s="185"/>
      <c r="AI118" s="189" t="s">
        <v>12</v>
      </c>
      <c r="AJ118" s="187">
        <f t="shared" si="190"/>
        <v>215</v>
      </c>
      <c r="AK118" s="188" t="str">
        <f>AK119</f>
        <v>fd5</v>
      </c>
      <c r="AL118" s="188" t="str">
        <f t="shared" si="154"/>
        <v/>
      </c>
      <c r="AM118" s="185" t="str">
        <f t="shared" si="178"/>
        <v/>
      </c>
      <c r="AN118" s="185">
        <f t="shared" si="170"/>
        <v>0</v>
      </c>
      <c r="AO118" s="185"/>
      <c r="AP118" s="189"/>
      <c r="AQ118" s="187"/>
      <c r="AR118" s="188"/>
      <c r="AS118" s="188"/>
      <c r="AT118" s="190"/>
      <c r="AU118" s="185"/>
      <c r="AV118" s="185"/>
      <c r="AW118" s="186" t="s">
        <v>2</v>
      </c>
      <c r="AX118" s="187">
        <f t="shared" si="191"/>
        <v>215</v>
      </c>
      <c r="AY118" s="188" t="str">
        <f t="shared" si="186"/>
        <v>b5</v>
      </c>
      <c r="AZ118" s="188" t="str">
        <f t="shared" si="155"/>
        <v>Place6Data</v>
      </c>
      <c r="BA118" s="185" t="str">
        <f t="shared" si="123"/>
        <v>b5Place6Data</v>
      </c>
      <c r="BB118" s="37">
        <f t="shared" si="172"/>
        <v>12</v>
      </c>
      <c r="BC118" s="18"/>
      <c r="BD118" s="37"/>
      <c r="BE118" s="37"/>
      <c r="BF118" s="37"/>
      <c r="BG118" s="37"/>
      <c r="BH118" s="37"/>
      <c r="BI118" s="37"/>
      <c r="BJ118" s="66"/>
      <c r="BK118" s="517"/>
    </row>
    <row r="119" spans="1:63" s="19" customFormat="1" x14ac:dyDescent="0.25">
      <c r="A119" s="517"/>
      <c r="B119" s="54" t="s">
        <v>1</v>
      </c>
      <c r="C119" s="118">
        <f t="shared" si="187"/>
        <v>216</v>
      </c>
      <c r="D119" s="117" t="str">
        <f t="shared" si="192"/>
        <v>fd5</v>
      </c>
      <c r="E119" s="117" t="str">
        <f t="shared" si="150"/>
        <v>Row3_Data</v>
      </c>
      <c r="F119" s="89" t="str">
        <f t="shared" si="173"/>
        <v>fd5Row3_Data</v>
      </c>
      <c r="G119" s="89">
        <f t="shared" si="167"/>
        <v>12</v>
      </c>
      <c r="H119" s="89"/>
      <c r="I119" s="89" t="str">
        <f t="shared" si="180"/>
        <v>SET</v>
      </c>
      <c r="J119" s="89" t="str">
        <f t="shared" si="174"/>
        <v>fd5Row3_Data</v>
      </c>
      <c r="K119" s="89">
        <v>0</v>
      </c>
      <c r="L119" s="89"/>
      <c r="M119" s="135" t="s">
        <v>0</v>
      </c>
      <c r="N119" s="87">
        <f t="shared" si="188"/>
        <v>216</v>
      </c>
      <c r="O119" s="88" t="str">
        <f t="shared" si="193"/>
        <v>fd5</v>
      </c>
      <c r="P119" s="88" t="str">
        <f t="shared" si="152"/>
        <v>NextRow3_Data</v>
      </c>
      <c r="Q119" s="89" t="str">
        <f t="shared" si="175"/>
        <v>fd5NextRow3_Data</v>
      </c>
      <c r="R119" s="89">
        <f t="shared" si="168"/>
        <v>16</v>
      </c>
      <c r="S119" s="89"/>
      <c r="T119" s="89" t="str">
        <f t="shared" si="182"/>
        <v>SET</v>
      </c>
      <c r="U119" s="89" t="str">
        <f t="shared" si="176"/>
        <v>fd5NextRow3_Data</v>
      </c>
      <c r="V119" s="89">
        <v>0</v>
      </c>
      <c r="W119" s="89"/>
      <c r="X119" s="86" t="s">
        <v>11</v>
      </c>
      <c r="Y119" s="87">
        <f t="shared" si="189"/>
        <v>216</v>
      </c>
      <c r="Z119" s="88" t="str">
        <f t="shared" si="183"/>
        <v>b5</v>
      </c>
      <c r="AA119" s="88" t="str">
        <f t="shared" si="153"/>
        <v>Pal_X_Length</v>
      </c>
      <c r="AB119" s="89" t="str">
        <f t="shared" si="194"/>
        <v>b5Pal_X_Length</v>
      </c>
      <c r="AC119" s="89">
        <f t="shared" si="169"/>
        <v>14</v>
      </c>
      <c r="AD119" s="89"/>
      <c r="AE119" s="89" t="str">
        <f t="shared" si="184"/>
        <v>SET</v>
      </c>
      <c r="AF119" s="89" t="str">
        <f t="shared" si="177"/>
        <v>b5Pal_X_Length</v>
      </c>
      <c r="AG119" s="89">
        <v>0</v>
      </c>
      <c r="AH119" s="89"/>
      <c r="AI119" s="86" t="s">
        <v>12</v>
      </c>
      <c r="AJ119" s="87">
        <f t="shared" si="190"/>
        <v>216</v>
      </c>
      <c r="AK119" s="88" t="str">
        <f>AK120</f>
        <v>fd5</v>
      </c>
      <c r="AL119" s="88" t="str">
        <f t="shared" si="154"/>
        <v/>
      </c>
      <c r="AM119" s="89" t="str">
        <f t="shared" si="178"/>
        <v/>
      </c>
      <c r="AN119" s="89">
        <f t="shared" si="170"/>
        <v>0</v>
      </c>
      <c r="AO119" s="89"/>
      <c r="AP119" s="86"/>
      <c r="AQ119" s="87"/>
      <c r="AR119" s="88"/>
      <c r="AS119" s="88"/>
      <c r="AT119" s="183"/>
      <c r="AU119" s="89"/>
      <c r="AV119" s="89"/>
      <c r="AW119" s="135" t="s">
        <v>2</v>
      </c>
      <c r="AX119" s="87">
        <f t="shared" si="191"/>
        <v>216</v>
      </c>
      <c r="AY119" s="88" t="str">
        <f t="shared" si="186"/>
        <v>b5</v>
      </c>
      <c r="AZ119" s="88" t="str">
        <f t="shared" si="155"/>
        <v>Place7Pos</v>
      </c>
      <c r="BA119" s="89" t="str">
        <f t="shared" si="123"/>
        <v>b5Place7Pos</v>
      </c>
      <c r="BB119" s="126">
        <f t="shared" si="172"/>
        <v>11</v>
      </c>
      <c r="BC119" s="115"/>
      <c r="BD119" s="126"/>
      <c r="BE119" s="126"/>
      <c r="BF119" s="126"/>
      <c r="BG119" s="126"/>
      <c r="BH119" s="126"/>
      <c r="BI119" s="126"/>
      <c r="BJ119" s="114"/>
      <c r="BK119" s="517"/>
    </row>
    <row r="120" spans="1:63" s="19" customFormat="1" x14ac:dyDescent="0.25">
      <c r="A120" s="517"/>
      <c r="B120" s="54" t="s">
        <v>1</v>
      </c>
      <c r="C120" s="118">
        <f t="shared" si="187"/>
        <v>217</v>
      </c>
      <c r="D120" s="117" t="str">
        <f t="shared" si="192"/>
        <v>fd5</v>
      </c>
      <c r="E120" s="117" t="str">
        <f t="shared" si="150"/>
        <v>Row4_Data</v>
      </c>
      <c r="F120" s="89" t="str">
        <f t="shared" si="173"/>
        <v>fd5Row4_Data</v>
      </c>
      <c r="G120" s="89">
        <f t="shared" si="167"/>
        <v>12</v>
      </c>
      <c r="H120" s="89"/>
      <c r="I120" s="89" t="str">
        <f t="shared" si="180"/>
        <v>SET</v>
      </c>
      <c r="J120" s="89" t="str">
        <f t="shared" si="174"/>
        <v>fd5Row4_Data</v>
      </c>
      <c r="K120" s="89">
        <v>0</v>
      </c>
      <c r="L120" s="89"/>
      <c r="M120" s="135" t="s">
        <v>0</v>
      </c>
      <c r="N120" s="87">
        <f t="shared" si="188"/>
        <v>217</v>
      </c>
      <c r="O120" s="88" t="str">
        <f t="shared" si="193"/>
        <v>fd5</v>
      </c>
      <c r="P120" s="88" t="str">
        <f t="shared" si="152"/>
        <v>NextRow4_Data</v>
      </c>
      <c r="Q120" s="89" t="str">
        <f t="shared" si="175"/>
        <v>fd5NextRow4_Data</v>
      </c>
      <c r="R120" s="89">
        <f t="shared" si="168"/>
        <v>16</v>
      </c>
      <c r="S120" s="89"/>
      <c r="T120" s="89" t="str">
        <f t="shared" si="182"/>
        <v>SET</v>
      </c>
      <c r="U120" s="89" t="str">
        <f t="shared" si="176"/>
        <v>fd5NextRow4_Data</v>
      </c>
      <c r="V120" s="89">
        <v>0</v>
      </c>
      <c r="W120" s="89"/>
      <c r="X120" s="86" t="s">
        <v>11</v>
      </c>
      <c r="Y120" s="87">
        <f t="shared" si="189"/>
        <v>217</v>
      </c>
      <c r="Z120" s="88" t="str">
        <f t="shared" si="183"/>
        <v>b5</v>
      </c>
      <c r="AA120" s="88" t="str">
        <f t="shared" si="153"/>
        <v>Pal_Y_Width</v>
      </c>
      <c r="AB120" s="89" t="str">
        <f t="shared" si="194"/>
        <v>b5Pal_Y_Width</v>
      </c>
      <c r="AC120" s="89">
        <f t="shared" si="169"/>
        <v>13</v>
      </c>
      <c r="AD120" s="89"/>
      <c r="AE120" s="89" t="str">
        <f t="shared" si="184"/>
        <v>SET</v>
      </c>
      <c r="AF120" s="89" t="str">
        <f t="shared" si="177"/>
        <v>b5Pal_Y_Width</v>
      </c>
      <c r="AG120" s="89">
        <v>0</v>
      </c>
      <c r="AH120" s="89"/>
      <c r="AI120" s="86" t="s">
        <v>12</v>
      </c>
      <c r="AJ120" s="87">
        <f t="shared" si="190"/>
        <v>217</v>
      </c>
      <c r="AK120" s="88" t="str">
        <f>AK121</f>
        <v>fd5</v>
      </c>
      <c r="AL120" s="88" t="str">
        <f t="shared" si="154"/>
        <v/>
      </c>
      <c r="AM120" s="89" t="str">
        <f t="shared" si="178"/>
        <v/>
      </c>
      <c r="AN120" s="89">
        <f t="shared" si="170"/>
        <v>0</v>
      </c>
      <c r="AO120" s="89"/>
      <c r="AP120" s="86"/>
      <c r="AQ120" s="87"/>
      <c r="AR120" s="88"/>
      <c r="AS120" s="88"/>
      <c r="AT120" s="183"/>
      <c r="AU120" s="89"/>
      <c r="AV120" s="89"/>
      <c r="AW120" s="135" t="s">
        <v>2</v>
      </c>
      <c r="AX120" s="87">
        <f t="shared" si="191"/>
        <v>217</v>
      </c>
      <c r="AY120" s="88" t="str">
        <f t="shared" si="186"/>
        <v>b5</v>
      </c>
      <c r="AZ120" s="88" t="str">
        <f t="shared" si="155"/>
        <v>Place7Data</v>
      </c>
      <c r="BA120" s="89" t="str">
        <f t="shared" si="123"/>
        <v>b5Place7Data</v>
      </c>
      <c r="BB120" s="126">
        <f t="shared" si="172"/>
        <v>12</v>
      </c>
      <c r="BC120" s="115"/>
      <c r="BD120" s="126"/>
      <c r="BE120" s="126"/>
      <c r="BF120" s="126"/>
      <c r="BG120" s="126"/>
      <c r="BH120" s="126"/>
      <c r="BI120" s="126"/>
      <c r="BJ120" s="114"/>
      <c r="BK120" s="517"/>
    </row>
    <row r="121" spans="1:63" s="19" customFormat="1" x14ac:dyDescent="0.25">
      <c r="A121" s="517"/>
      <c r="B121" s="54" t="s">
        <v>1</v>
      </c>
      <c r="C121" s="118">
        <f t="shared" si="187"/>
        <v>218</v>
      </c>
      <c r="D121" s="117" t="str">
        <f t="shared" si="192"/>
        <v>fd5</v>
      </c>
      <c r="E121" s="117" t="str">
        <f t="shared" si="150"/>
        <v>Row5_Data</v>
      </c>
      <c r="F121" s="89" t="str">
        <f t="shared" si="173"/>
        <v>fd5Row5_Data</v>
      </c>
      <c r="G121" s="89">
        <f t="shared" si="167"/>
        <v>12</v>
      </c>
      <c r="H121" s="89"/>
      <c r="I121" s="89" t="str">
        <f t="shared" si="180"/>
        <v>SET</v>
      </c>
      <c r="J121" s="89" t="str">
        <f t="shared" si="174"/>
        <v>fd5Row5_Data</v>
      </c>
      <c r="K121" s="89">
        <v>0</v>
      </c>
      <c r="L121" s="89"/>
      <c r="M121" s="135" t="s">
        <v>0</v>
      </c>
      <c r="N121" s="87">
        <f t="shared" si="188"/>
        <v>218</v>
      </c>
      <c r="O121" s="88" t="str">
        <f t="shared" si="193"/>
        <v>fd5</v>
      </c>
      <c r="P121" s="88" t="str">
        <f t="shared" si="152"/>
        <v>NextRow5_Data</v>
      </c>
      <c r="Q121" s="89" t="str">
        <f t="shared" si="175"/>
        <v>fd5NextRow5_Data</v>
      </c>
      <c r="R121" s="89">
        <f t="shared" si="168"/>
        <v>16</v>
      </c>
      <c r="S121" s="89"/>
      <c r="T121" s="89" t="str">
        <f t="shared" si="182"/>
        <v>SET</v>
      </c>
      <c r="U121" s="89" t="str">
        <f t="shared" si="176"/>
        <v>fd5NextRow5_Data</v>
      </c>
      <c r="V121" s="89">
        <v>0</v>
      </c>
      <c r="W121" s="89"/>
      <c r="X121" s="86" t="s">
        <v>11</v>
      </c>
      <c r="Y121" s="87">
        <f t="shared" si="189"/>
        <v>218</v>
      </c>
      <c r="Z121" s="88" t="str">
        <f t="shared" si="183"/>
        <v>b5</v>
      </c>
      <c r="AA121" s="88" t="str">
        <f t="shared" si="153"/>
        <v>Pal_Z_Height</v>
      </c>
      <c r="AB121" s="89" t="str">
        <f t="shared" si="194"/>
        <v>b5Pal_Z_Height</v>
      </c>
      <c r="AC121" s="89">
        <f t="shared" si="169"/>
        <v>14</v>
      </c>
      <c r="AD121" s="89"/>
      <c r="AE121" s="89" t="str">
        <f t="shared" si="184"/>
        <v>SET</v>
      </c>
      <c r="AF121" s="89" t="str">
        <f t="shared" si="177"/>
        <v>b5Pal_Z_Height</v>
      </c>
      <c r="AG121" s="89">
        <v>0</v>
      </c>
      <c r="AH121" s="89"/>
      <c r="AI121" s="86" t="s">
        <v>12</v>
      </c>
      <c r="AJ121" s="87">
        <f t="shared" si="190"/>
        <v>218</v>
      </c>
      <c r="AK121" s="88" t="str">
        <f>AK122</f>
        <v>fd5</v>
      </c>
      <c r="AL121" s="88" t="str">
        <f t="shared" si="154"/>
        <v/>
      </c>
      <c r="AM121" s="89" t="str">
        <f t="shared" si="178"/>
        <v/>
      </c>
      <c r="AN121" s="89">
        <f t="shared" si="170"/>
        <v>0</v>
      </c>
      <c r="AO121" s="89"/>
      <c r="AP121" s="86"/>
      <c r="AQ121" s="87"/>
      <c r="AR121" s="88"/>
      <c r="AS121" s="88"/>
      <c r="AT121" s="183"/>
      <c r="AU121" s="89"/>
      <c r="AV121" s="89"/>
      <c r="AW121" s="135" t="s">
        <v>2</v>
      </c>
      <c r="AX121" s="87">
        <f t="shared" si="191"/>
        <v>218</v>
      </c>
      <c r="AY121" s="88" t="str">
        <f t="shared" si="186"/>
        <v>b5</v>
      </c>
      <c r="AZ121" s="88" t="str">
        <f t="shared" si="155"/>
        <v>Place8Pos</v>
      </c>
      <c r="BA121" s="89" t="str">
        <f t="shared" si="123"/>
        <v>b5Place8Pos</v>
      </c>
      <c r="BB121" s="126">
        <f t="shared" si="172"/>
        <v>11</v>
      </c>
      <c r="BC121" s="115"/>
      <c r="BD121" s="126"/>
      <c r="BE121" s="126"/>
      <c r="BF121" s="126"/>
      <c r="BG121" s="126"/>
      <c r="BH121" s="126"/>
      <c r="BI121" s="126"/>
      <c r="BJ121" s="114"/>
      <c r="BK121" s="517"/>
    </row>
    <row r="122" spans="1:63" s="19" customFormat="1" ht="16.5" thickBot="1" x14ac:dyDescent="0.3">
      <c r="A122" s="518"/>
      <c r="B122" s="211" t="s">
        <v>1</v>
      </c>
      <c r="C122" s="132">
        <f t="shared" si="187"/>
        <v>219</v>
      </c>
      <c r="D122" s="8" t="str">
        <f t="shared" si="192"/>
        <v>fd5</v>
      </c>
      <c r="E122" s="8" t="str">
        <f t="shared" si="150"/>
        <v>Row6_Data</v>
      </c>
      <c r="F122" s="139" t="str">
        <f t="shared" si="173"/>
        <v>fd5Row6_Data</v>
      </c>
      <c r="G122" s="139">
        <f t="shared" si="167"/>
        <v>12</v>
      </c>
      <c r="H122" s="139"/>
      <c r="I122" s="139" t="str">
        <f t="shared" si="180"/>
        <v>SET</v>
      </c>
      <c r="J122" s="139" t="str">
        <f t="shared" si="174"/>
        <v>fd5Row6_Data</v>
      </c>
      <c r="K122" s="139">
        <v>0</v>
      </c>
      <c r="L122" s="139"/>
      <c r="M122" s="152" t="s">
        <v>0</v>
      </c>
      <c r="N122" s="153">
        <f t="shared" si="188"/>
        <v>219</v>
      </c>
      <c r="O122" s="154" t="str">
        <f t="shared" si="193"/>
        <v>fd5</v>
      </c>
      <c r="P122" s="154" t="str">
        <f t="shared" si="152"/>
        <v>NextRow6_Data</v>
      </c>
      <c r="Q122" s="139" t="str">
        <f t="shared" si="175"/>
        <v>fd5NextRow6_Data</v>
      </c>
      <c r="R122" s="139">
        <f t="shared" si="168"/>
        <v>16</v>
      </c>
      <c r="S122" s="139"/>
      <c r="T122" s="139" t="str">
        <f t="shared" si="182"/>
        <v>SET</v>
      </c>
      <c r="U122" s="139" t="str">
        <f t="shared" si="176"/>
        <v>fd5NextRow6_Data</v>
      </c>
      <c r="V122" s="139">
        <v>0</v>
      </c>
      <c r="W122" s="139"/>
      <c r="X122" s="155" t="s">
        <v>11</v>
      </c>
      <c r="Y122" s="153">
        <f t="shared" si="189"/>
        <v>219</v>
      </c>
      <c r="Z122" s="154" t="str">
        <f t="shared" si="183"/>
        <v>b5</v>
      </c>
      <c r="AA122" s="154" t="str">
        <f t="shared" si="153"/>
        <v/>
      </c>
      <c r="AB122" s="139" t="str">
        <f t="shared" si="194"/>
        <v/>
      </c>
      <c r="AC122" s="139">
        <f t="shared" si="169"/>
        <v>0</v>
      </c>
      <c r="AD122" s="139"/>
      <c r="AE122" s="139" t="str">
        <f t="shared" si="184"/>
        <v>SET</v>
      </c>
      <c r="AF122" s="139" t="str">
        <f t="shared" si="177"/>
        <v/>
      </c>
      <c r="AG122" s="139">
        <v>0</v>
      </c>
      <c r="AH122" s="139"/>
      <c r="AI122" s="155" t="s">
        <v>12</v>
      </c>
      <c r="AJ122" s="153">
        <f t="shared" si="190"/>
        <v>219</v>
      </c>
      <c r="AK122" s="154" t="str">
        <f>AK123</f>
        <v>fd5</v>
      </c>
      <c r="AL122" s="154" t="str">
        <f t="shared" si="154"/>
        <v/>
      </c>
      <c r="AM122" s="139" t="str">
        <f t="shared" si="178"/>
        <v/>
      </c>
      <c r="AN122" s="139">
        <f t="shared" si="170"/>
        <v>0</v>
      </c>
      <c r="AO122" s="139"/>
      <c r="AP122" s="155"/>
      <c r="AQ122" s="153"/>
      <c r="AR122" s="154"/>
      <c r="AS122" s="154"/>
      <c r="AT122" s="184"/>
      <c r="AU122" s="139"/>
      <c r="AV122" s="139"/>
      <c r="AW122" s="324" t="s">
        <v>2</v>
      </c>
      <c r="AX122" s="225">
        <f t="shared" si="191"/>
        <v>219</v>
      </c>
      <c r="AY122" s="319" t="str">
        <f>AY121</f>
        <v>b5</v>
      </c>
      <c r="AZ122" s="319" t="s">
        <v>819</v>
      </c>
      <c r="BA122" s="311" t="str">
        <f t="shared" si="123"/>
        <v>b5Place8Data</v>
      </c>
      <c r="BB122" s="126">
        <f t="shared" si="172"/>
        <v>12</v>
      </c>
      <c r="BC122" s="22"/>
      <c r="BD122" s="9"/>
      <c r="BE122" s="9"/>
      <c r="BF122" s="9"/>
      <c r="BG122" s="9"/>
      <c r="BH122" s="9"/>
      <c r="BI122" s="9"/>
      <c r="BJ122" s="103"/>
      <c r="BK122" s="518"/>
    </row>
    <row r="123" spans="1:63" s="19" customFormat="1" ht="16.5" thickTop="1" x14ac:dyDescent="0.25">
      <c r="A123" s="513" t="s">
        <v>1401</v>
      </c>
      <c r="B123" s="210" t="s">
        <v>1</v>
      </c>
      <c r="C123" s="69">
        <f t="shared" ref="C123:C131" si="195">C122+1</f>
        <v>220</v>
      </c>
      <c r="D123" s="65" t="s">
        <v>827</v>
      </c>
      <c r="E123" s="65" t="str">
        <f t="shared" si="150"/>
        <v>FeedBuild_ID</v>
      </c>
      <c r="F123" s="185" t="str">
        <f t="shared" ref="F123:F128" si="196">IF(E123&lt;&gt;"",CONCATENATE(D123,E123),"")</f>
        <v>fd5FeedBuild_ID</v>
      </c>
      <c r="G123" s="185">
        <f>LEN(F123)</f>
        <v>15</v>
      </c>
      <c r="H123" s="185"/>
      <c r="I123" s="185" t="str">
        <f>I122</f>
        <v>SET</v>
      </c>
      <c r="J123" s="185" t="str">
        <f t="shared" ref="J123:J128" si="197">F123</f>
        <v>fd5FeedBuild_ID</v>
      </c>
      <c r="K123" s="185">
        <v>0</v>
      </c>
      <c r="L123" s="185"/>
      <c r="M123" s="186" t="s">
        <v>0</v>
      </c>
      <c r="N123" s="187">
        <f>C123</f>
        <v>220</v>
      </c>
      <c r="O123" s="188" t="str">
        <f>D123</f>
        <v>fd5</v>
      </c>
      <c r="P123" s="188" t="str">
        <f t="shared" si="152"/>
        <v>Product_ID</v>
      </c>
      <c r="Q123" s="185" t="str">
        <f t="shared" ref="Q123:Q128" si="198">IF(P123&lt;&gt;"",CONCATENATE(O123,P123),"")</f>
        <v>fd5Product_ID</v>
      </c>
      <c r="R123" s="185">
        <f>LEN(Q123)</f>
        <v>13</v>
      </c>
      <c r="S123" s="185"/>
      <c r="T123" s="185" t="str">
        <f>T122</f>
        <v>SET</v>
      </c>
      <c r="U123" s="185" t="str">
        <f t="shared" ref="U123:U128" si="199">Q123</f>
        <v>fd5Product_ID</v>
      </c>
      <c r="V123" s="185">
        <v>0</v>
      </c>
      <c r="W123" s="185"/>
      <c r="X123" s="189" t="s">
        <v>11</v>
      </c>
      <c r="Y123" s="187">
        <f>C123</f>
        <v>220</v>
      </c>
      <c r="Z123" s="188" t="str">
        <f>O123</f>
        <v>fd5</v>
      </c>
      <c r="AA123" s="188" t="str">
        <f t="shared" si="153"/>
        <v>Prod_Width</v>
      </c>
      <c r="AB123" s="185" t="str">
        <f t="shared" si="194"/>
        <v>fd5Prod_Width</v>
      </c>
      <c r="AC123" s="185">
        <f>LEN(AB123)</f>
        <v>13</v>
      </c>
      <c r="AD123" s="185"/>
      <c r="AE123" s="185" t="str">
        <f>AE122</f>
        <v>SET</v>
      </c>
      <c r="AF123" s="185" t="str">
        <f t="shared" ref="AF123:AF128" si="200">AB123</f>
        <v>fd5Prod_Width</v>
      </c>
      <c r="AG123" s="185">
        <v>0</v>
      </c>
      <c r="AH123" s="185"/>
      <c r="AI123" s="189" t="s">
        <v>12</v>
      </c>
      <c r="AJ123" s="187">
        <f>C123</f>
        <v>220</v>
      </c>
      <c r="AK123" s="188" t="str">
        <f t="shared" ref="AK123:AK128" si="201">Z123</f>
        <v>fd5</v>
      </c>
      <c r="AL123" s="188" t="str">
        <f t="shared" si="154"/>
        <v>Prod_Weight</v>
      </c>
      <c r="AM123" s="185" t="str">
        <f t="shared" ref="AM123:AM128" si="202">IF(AL123&lt;&gt;"",CONCATENATE(AK123,AL123),"")</f>
        <v>fd5Prod_Weight</v>
      </c>
      <c r="AN123" s="185">
        <f>LEN(AM123)</f>
        <v>14</v>
      </c>
      <c r="AO123" s="185"/>
      <c r="AP123" s="189" t="s">
        <v>10</v>
      </c>
      <c r="AQ123" s="187">
        <f>AQ106+1</f>
        <v>128</v>
      </c>
      <c r="AR123" s="188" t="str">
        <f>AK123</f>
        <v>fd5</v>
      </c>
      <c r="AS123" s="188" t="str">
        <f t="shared" ref="AS123:AS132" si="203">IF(AS98&lt;&gt;"",AS98,"")</f>
        <v>Product_IDstr</v>
      </c>
      <c r="AT123" s="185" t="str">
        <f t="shared" ref="AT123:AT132" si="204">IF(AS123&lt;&gt;"",CONCATENATE(AR123,AS123),"")</f>
        <v>fd5Product_IDstr</v>
      </c>
      <c r="AU123" s="185">
        <f>LEN(AT123)</f>
        <v>16</v>
      </c>
      <c r="AV123" s="185"/>
      <c r="AW123" s="337" t="s">
        <v>2</v>
      </c>
      <c r="AX123" s="338">
        <f>C123</f>
        <v>220</v>
      </c>
      <c r="AY123" s="447" t="str">
        <f>AY122</f>
        <v>b5</v>
      </c>
      <c r="AZ123" s="447" t="s">
        <v>2332</v>
      </c>
      <c r="BA123" s="341" t="str">
        <f t="shared" si="123"/>
        <v>b5PickRowData</v>
      </c>
      <c r="BB123" s="126">
        <f t="shared" si="172"/>
        <v>13</v>
      </c>
      <c r="BC123" s="18"/>
      <c r="BD123" s="37"/>
      <c r="BE123" s="37"/>
      <c r="BF123" s="37"/>
      <c r="BG123" s="37"/>
      <c r="BH123" s="37"/>
      <c r="BI123" s="37"/>
      <c r="BJ123" s="66"/>
      <c r="BK123" s="513" t="s">
        <v>1401</v>
      </c>
    </row>
    <row r="124" spans="1:63" s="19" customFormat="1" ht="16.5" thickBot="1" x14ac:dyDescent="0.3">
      <c r="A124" s="514"/>
      <c r="B124" s="54" t="s">
        <v>1</v>
      </c>
      <c r="C124" s="118">
        <f t="shared" si="195"/>
        <v>221</v>
      </c>
      <c r="D124" s="117" t="str">
        <f>D123</f>
        <v>fd5</v>
      </c>
      <c r="E124" s="117" t="str">
        <f t="shared" ref="E124:E155" si="205">IF(E99&lt;&gt;"",E99,"")</f>
        <v/>
      </c>
      <c r="F124" s="89" t="str">
        <f t="shared" si="196"/>
        <v/>
      </c>
      <c r="G124" s="89">
        <f>LEN(F124)</f>
        <v>0</v>
      </c>
      <c r="H124" s="89"/>
      <c r="I124" s="89" t="str">
        <f>I123</f>
        <v>SET</v>
      </c>
      <c r="J124" s="89" t="str">
        <f t="shared" si="197"/>
        <v/>
      </c>
      <c r="K124" s="89">
        <v>0</v>
      </c>
      <c r="L124" s="89"/>
      <c r="M124" s="135" t="s">
        <v>0</v>
      </c>
      <c r="N124" s="87">
        <f>N123+1</f>
        <v>221</v>
      </c>
      <c r="O124" s="88" t="str">
        <f>D124</f>
        <v>fd5</v>
      </c>
      <c r="P124" s="88" t="str">
        <f t="shared" ref="P124:P155" si="206">IF(P99&lt;&gt;"",P99,"")</f>
        <v>Pick_Time</v>
      </c>
      <c r="Q124" s="89" t="str">
        <f t="shared" si="198"/>
        <v>fd5Pick_Time</v>
      </c>
      <c r="R124" s="89">
        <f>LEN(Q124)</f>
        <v>12</v>
      </c>
      <c r="S124" s="89"/>
      <c r="T124" s="89" t="str">
        <f>T123</f>
        <v>SET</v>
      </c>
      <c r="U124" s="89" t="str">
        <f t="shared" si="199"/>
        <v>fd5Pick_Time</v>
      </c>
      <c r="V124" s="89">
        <v>0</v>
      </c>
      <c r="W124" s="89"/>
      <c r="X124" s="86" t="s">
        <v>11</v>
      </c>
      <c r="Y124" s="87">
        <f>Y123+1</f>
        <v>221</v>
      </c>
      <c r="Z124" s="88" t="str">
        <f>O124</f>
        <v>fd5</v>
      </c>
      <c r="AA124" s="88" t="str">
        <f t="shared" ref="AA124:AA155" si="207">IF(AA99&lt;&gt;"",AA99,"")</f>
        <v>Prod_Length</v>
      </c>
      <c r="AB124" s="89" t="str">
        <f t="shared" si="194"/>
        <v>fd5Prod_Length</v>
      </c>
      <c r="AC124" s="89">
        <f>LEN(AB124)</f>
        <v>14</v>
      </c>
      <c r="AD124" s="89"/>
      <c r="AE124" s="89" t="str">
        <f>AE123</f>
        <v>SET</v>
      </c>
      <c r="AF124" s="89" t="str">
        <f t="shared" si="200"/>
        <v>fd5Prod_Length</v>
      </c>
      <c r="AG124" s="89">
        <v>0</v>
      </c>
      <c r="AH124" s="89"/>
      <c r="AI124" s="86" t="s">
        <v>12</v>
      </c>
      <c r="AJ124" s="87">
        <f>AJ123+1</f>
        <v>221</v>
      </c>
      <c r="AK124" s="88" t="str">
        <f t="shared" si="201"/>
        <v>fd5</v>
      </c>
      <c r="AL124" s="88" t="str">
        <f t="shared" ref="AL124:AL155" si="208">IF(AL99&lt;&gt;"",AL99,"")</f>
        <v/>
      </c>
      <c r="AM124" s="89" t="str">
        <f t="shared" si="202"/>
        <v/>
      </c>
      <c r="AN124" s="89">
        <f>LEN(AM124)</f>
        <v>0</v>
      </c>
      <c r="AO124" s="89"/>
      <c r="AP124" s="86" t="s">
        <v>10</v>
      </c>
      <c r="AQ124" s="87">
        <f>AQ123+1</f>
        <v>129</v>
      </c>
      <c r="AR124" s="88" t="str">
        <f>AK124</f>
        <v>fd5</v>
      </c>
      <c r="AS124" s="88" t="str">
        <f t="shared" si="203"/>
        <v/>
      </c>
      <c r="AT124" s="89" t="str">
        <f t="shared" si="204"/>
        <v/>
      </c>
      <c r="AU124" s="89"/>
      <c r="AV124" s="89"/>
      <c r="AW124" s="330" t="s">
        <v>2</v>
      </c>
      <c r="AX124" s="331">
        <f t="shared" si="191"/>
        <v>221</v>
      </c>
      <c r="AY124" s="335" t="str">
        <f>AY123</f>
        <v>b5</v>
      </c>
      <c r="AZ124" s="335" t="s">
        <v>2333</v>
      </c>
      <c r="BA124" s="340" t="str">
        <f t="shared" si="123"/>
        <v>b5PickNxtRowData</v>
      </c>
      <c r="BB124" s="334">
        <f t="shared" si="172"/>
        <v>16</v>
      </c>
      <c r="BC124" s="115"/>
      <c r="BD124" s="116"/>
      <c r="BE124" s="116"/>
      <c r="BF124" s="116"/>
      <c r="BG124" s="116"/>
      <c r="BH124" s="126"/>
      <c r="BI124" s="126"/>
      <c r="BJ124" s="114"/>
      <c r="BK124" s="514"/>
    </row>
    <row r="125" spans="1:63" s="19" customFormat="1" ht="16.5" thickTop="1" x14ac:dyDescent="0.25">
      <c r="A125" s="514"/>
      <c r="B125" s="54" t="s">
        <v>1</v>
      </c>
      <c r="C125" s="118">
        <f t="shared" si="195"/>
        <v>222</v>
      </c>
      <c r="D125" s="310" t="str">
        <f>D124</f>
        <v>fd5</v>
      </c>
      <c r="E125" s="310" t="str">
        <f t="shared" si="205"/>
        <v/>
      </c>
      <c r="F125" s="89" t="str">
        <f t="shared" si="196"/>
        <v/>
      </c>
      <c r="G125" s="89">
        <f>LEN(F125)</f>
        <v>0</v>
      </c>
      <c r="H125" s="89"/>
      <c r="I125" s="89" t="str">
        <f>I124</f>
        <v>SET</v>
      </c>
      <c r="J125" s="89" t="str">
        <f t="shared" si="197"/>
        <v/>
      </c>
      <c r="K125" s="89">
        <v>0</v>
      </c>
      <c r="L125" s="89"/>
      <c r="M125" s="135" t="s">
        <v>0</v>
      </c>
      <c r="N125" s="87">
        <f>N124+1</f>
        <v>222</v>
      </c>
      <c r="O125" s="88" t="str">
        <f>D125</f>
        <v>fd5</v>
      </c>
      <c r="P125" s="88" t="str">
        <f t="shared" si="206"/>
        <v>Place_Time</v>
      </c>
      <c r="Q125" s="89" t="str">
        <f t="shared" si="198"/>
        <v>fd5Place_Time</v>
      </c>
      <c r="R125" s="89">
        <f>LEN(Q125)</f>
        <v>13</v>
      </c>
      <c r="S125" s="89"/>
      <c r="T125" s="89" t="str">
        <f>T124</f>
        <v>SET</v>
      </c>
      <c r="U125" s="89" t="str">
        <f t="shared" si="199"/>
        <v>fd5Place_Time</v>
      </c>
      <c r="V125" s="89">
        <v>0</v>
      </c>
      <c r="W125" s="89"/>
      <c r="X125" s="86" t="s">
        <v>11</v>
      </c>
      <c r="Y125" s="87">
        <f>Y124+1</f>
        <v>222</v>
      </c>
      <c r="Z125" s="88" t="str">
        <f>O125</f>
        <v>fd5</v>
      </c>
      <c r="AA125" s="88" t="str">
        <f t="shared" si="207"/>
        <v>Prod_Height</v>
      </c>
      <c r="AB125" s="89" t="str">
        <f t="shared" si="194"/>
        <v>fd5Prod_Height</v>
      </c>
      <c r="AC125" s="89">
        <f>LEN(AB125)</f>
        <v>14</v>
      </c>
      <c r="AD125" s="89"/>
      <c r="AE125" s="89" t="str">
        <f>AE124</f>
        <v>SET</v>
      </c>
      <c r="AF125" s="89" t="str">
        <f t="shared" si="200"/>
        <v>fd5Prod_Height</v>
      </c>
      <c r="AG125" s="89">
        <v>0</v>
      </c>
      <c r="AH125" s="89"/>
      <c r="AI125" s="86" t="s">
        <v>12</v>
      </c>
      <c r="AJ125" s="87">
        <f>AJ124+1</f>
        <v>222</v>
      </c>
      <c r="AK125" s="88" t="str">
        <f t="shared" si="201"/>
        <v>fd5</v>
      </c>
      <c r="AL125" s="88" t="str">
        <f t="shared" si="208"/>
        <v/>
      </c>
      <c r="AM125" s="89" t="str">
        <f t="shared" si="202"/>
        <v/>
      </c>
      <c r="AN125" s="89">
        <f>LEN(AM125)</f>
        <v>0</v>
      </c>
      <c r="AO125" s="89"/>
      <c r="AP125" s="86"/>
      <c r="AQ125" s="87"/>
      <c r="AR125" s="88"/>
      <c r="AS125" s="88" t="str">
        <f t="shared" si="203"/>
        <v/>
      </c>
      <c r="AT125" s="89" t="str">
        <f t="shared" si="204"/>
        <v/>
      </c>
      <c r="AU125" s="89"/>
      <c r="AV125" s="89"/>
      <c r="AW125" s="135" t="s">
        <v>2</v>
      </c>
      <c r="AX125" s="87">
        <f>AX124+1</f>
        <v>222</v>
      </c>
      <c r="AY125" s="88" t="str">
        <f>AK125</f>
        <v>fd5</v>
      </c>
      <c r="AZ125" s="88" t="str">
        <f t="shared" si="155"/>
        <v/>
      </c>
      <c r="BA125" s="89" t="str">
        <f t="shared" si="123"/>
        <v/>
      </c>
      <c r="BB125" s="126">
        <f>LEN(BA125)</f>
        <v>0</v>
      </c>
      <c r="BC125" s="115"/>
      <c r="BD125" s="116"/>
      <c r="BE125" s="116"/>
      <c r="BF125" s="116"/>
      <c r="BG125" s="116"/>
      <c r="BH125" s="126"/>
      <c r="BI125" s="126"/>
      <c r="BJ125" s="114"/>
      <c r="BK125" s="514"/>
    </row>
    <row r="126" spans="1:63" s="19" customFormat="1" x14ac:dyDescent="0.25">
      <c r="A126" s="514"/>
      <c r="B126" s="54" t="s">
        <v>1</v>
      </c>
      <c r="C126" s="118">
        <f t="shared" si="195"/>
        <v>223</v>
      </c>
      <c r="D126" s="310" t="str">
        <f>D125</f>
        <v>fd5</v>
      </c>
      <c r="E126" s="310" t="str">
        <f t="shared" si="205"/>
        <v>This_Qty</v>
      </c>
      <c r="F126" s="89" t="str">
        <f t="shared" si="196"/>
        <v>fd5This_Qty</v>
      </c>
      <c r="G126" s="89">
        <f>LEN(F126)</f>
        <v>11</v>
      </c>
      <c r="H126" s="89"/>
      <c r="I126" s="89" t="str">
        <f>I125</f>
        <v>SET</v>
      </c>
      <c r="J126" s="89" t="str">
        <f t="shared" si="197"/>
        <v>fd5This_Qty</v>
      </c>
      <c r="K126" s="89">
        <v>0</v>
      </c>
      <c r="L126" s="89"/>
      <c r="M126" s="135" t="s">
        <v>0</v>
      </c>
      <c r="N126" s="87">
        <f>N125+1</f>
        <v>223</v>
      </c>
      <c r="O126" s="88" t="str">
        <f>D126</f>
        <v>fd5</v>
      </c>
      <c r="P126" s="88" t="str">
        <f t="shared" si="206"/>
        <v>ProdAccel%</v>
      </c>
      <c r="Q126" s="89" t="str">
        <f t="shared" si="198"/>
        <v>fd5ProdAccel%</v>
      </c>
      <c r="R126" s="89">
        <f>LEN(Q126)</f>
        <v>13</v>
      </c>
      <c r="S126" s="89"/>
      <c r="T126" s="89" t="str">
        <f>T125</f>
        <v>SET</v>
      </c>
      <c r="U126" s="89" t="str">
        <f t="shared" si="199"/>
        <v>fd5ProdAccel%</v>
      </c>
      <c r="V126" s="89">
        <v>0</v>
      </c>
      <c r="W126" s="89"/>
      <c r="X126" s="86" t="s">
        <v>11</v>
      </c>
      <c r="Y126" s="87">
        <f>Y125+1</f>
        <v>223</v>
      </c>
      <c r="Z126" s="88" t="str">
        <f>O126</f>
        <v>fd5</v>
      </c>
      <c r="AA126" s="88" t="str">
        <f t="shared" si="207"/>
        <v>Prod_Adj_Ht</v>
      </c>
      <c r="AB126" s="89" t="str">
        <f t="shared" si="194"/>
        <v>fd5Prod_Adj_Ht</v>
      </c>
      <c r="AC126" s="89">
        <f>LEN(AB126)</f>
        <v>14</v>
      </c>
      <c r="AD126" s="89"/>
      <c r="AE126" s="89" t="str">
        <f>AE125</f>
        <v>SET</v>
      </c>
      <c r="AF126" s="89" t="str">
        <f t="shared" si="200"/>
        <v>fd5Prod_Adj_Ht</v>
      </c>
      <c r="AG126" s="89">
        <v>0</v>
      </c>
      <c r="AH126" s="89"/>
      <c r="AI126" s="86" t="s">
        <v>12</v>
      </c>
      <c r="AJ126" s="87">
        <f>AJ125+1</f>
        <v>223</v>
      </c>
      <c r="AK126" s="88" t="str">
        <f t="shared" si="201"/>
        <v>fd5</v>
      </c>
      <c r="AL126" s="88" t="str">
        <f t="shared" si="208"/>
        <v>Prod_Ht_Adj</v>
      </c>
      <c r="AM126" s="89" t="str">
        <f t="shared" si="202"/>
        <v>fd5Prod_Ht_Adj</v>
      </c>
      <c r="AN126" s="89">
        <f>LEN(AM126)</f>
        <v>14</v>
      </c>
      <c r="AO126" s="89"/>
      <c r="AP126" s="86"/>
      <c r="AQ126" s="87"/>
      <c r="AR126" s="88"/>
      <c r="AS126" s="88" t="str">
        <f t="shared" si="203"/>
        <v/>
      </c>
      <c r="AT126" s="89" t="str">
        <f t="shared" si="204"/>
        <v/>
      </c>
      <c r="AU126" s="89"/>
      <c r="AV126" s="89"/>
      <c r="AW126" s="135" t="s">
        <v>2</v>
      </c>
      <c r="AX126" s="87">
        <f>AX125+1</f>
        <v>223</v>
      </c>
      <c r="AY126" s="88" t="str">
        <f>AK126</f>
        <v>fd5</v>
      </c>
      <c r="AZ126" s="88" t="str">
        <f t="shared" si="155"/>
        <v>FrmLiveOffset</v>
      </c>
      <c r="BA126" s="89" t="str">
        <f t="shared" si="123"/>
        <v>fd5FrmLiveOffset</v>
      </c>
      <c r="BB126" s="126">
        <f>LEN(BA126)</f>
        <v>16</v>
      </c>
      <c r="BC126" s="115"/>
      <c r="BD126" s="116"/>
      <c r="BE126" s="116"/>
      <c r="BF126" s="116"/>
      <c r="BG126" s="116"/>
      <c r="BH126" s="126"/>
      <c r="BI126" s="126"/>
      <c r="BJ126" s="114"/>
      <c r="BK126" s="514"/>
    </row>
    <row r="127" spans="1:63" s="19" customFormat="1" ht="16.5" thickBot="1" x14ac:dyDescent="0.3">
      <c r="A127" s="515"/>
      <c r="B127" s="211" t="s">
        <v>1</v>
      </c>
      <c r="C127" s="132">
        <f t="shared" si="195"/>
        <v>224</v>
      </c>
      <c r="D127" s="312" t="str">
        <f>D126</f>
        <v>fd5</v>
      </c>
      <c r="E127" s="312" t="str">
        <f t="shared" si="205"/>
        <v>_Alignment</v>
      </c>
      <c r="F127" s="139" t="str">
        <f t="shared" si="196"/>
        <v>fd5_Alignment</v>
      </c>
      <c r="G127" s="139">
        <f>LEN(F127)</f>
        <v>13</v>
      </c>
      <c r="H127" s="139"/>
      <c r="I127" s="139" t="str">
        <f>I126</f>
        <v>SET</v>
      </c>
      <c r="J127" s="139" t="str">
        <f t="shared" si="197"/>
        <v>fd5_Alignment</v>
      </c>
      <c r="K127" s="139">
        <v>0</v>
      </c>
      <c r="L127" s="139"/>
      <c r="M127" s="152" t="s">
        <v>0</v>
      </c>
      <c r="N127" s="153">
        <f>N126+1</f>
        <v>224</v>
      </c>
      <c r="O127" s="154" t="str">
        <f>D127</f>
        <v>fd5</v>
      </c>
      <c r="P127" s="154" t="str">
        <f t="shared" si="206"/>
        <v>PrdVelocity%</v>
      </c>
      <c r="Q127" s="139" t="str">
        <f t="shared" si="198"/>
        <v>fd5PrdVelocity%</v>
      </c>
      <c r="R127" s="139">
        <f>LEN(Q127)</f>
        <v>15</v>
      </c>
      <c r="S127" s="139"/>
      <c r="T127" s="139" t="str">
        <f>T126</f>
        <v>SET</v>
      </c>
      <c r="U127" s="139" t="str">
        <f t="shared" si="199"/>
        <v>fd5PrdVelocity%</v>
      </c>
      <c r="V127" s="139">
        <v>0</v>
      </c>
      <c r="W127" s="139"/>
      <c r="X127" s="155" t="s">
        <v>11</v>
      </c>
      <c r="Y127" s="153">
        <f>Y126+1</f>
        <v>224</v>
      </c>
      <c r="Z127" s="154" t="str">
        <f>O127</f>
        <v>fd5</v>
      </c>
      <c r="AA127" s="154" t="str">
        <f t="shared" si="207"/>
        <v>_Width</v>
      </c>
      <c r="AB127" s="139" t="str">
        <f t="shared" si="194"/>
        <v>fd5_Width</v>
      </c>
      <c r="AC127" s="139">
        <f>LEN(AB127)</f>
        <v>9</v>
      </c>
      <c r="AD127" s="139"/>
      <c r="AE127" s="139" t="str">
        <f>AE126</f>
        <v>SET</v>
      </c>
      <c r="AF127" s="139" t="str">
        <f t="shared" si="200"/>
        <v>fd5_Width</v>
      </c>
      <c r="AG127" s="139">
        <v>0</v>
      </c>
      <c r="AH127" s="139"/>
      <c r="AI127" s="155" t="s">
        <v>12</v>
      </c>
      <c r="AJ127" s="153">
        <f>AJ126+1</f>
        <v>224</v>
      </c>
      <c r="AK127" s="154" t="str">
        <f t="shared" si="201"/>
        <v>fd5</v>
      </c>
      <c r="AL127" s="154" t="str">
        <f t="shared" si="208"/>
        <v/>
      </c>
      <c r="AM127" s="139" t="str">
        <f t="shared" si="202"/>
        <v/>
      </c>
      <c r="AN127" s="139">
        <f>LEN(AM127)</f>
        <v>0</v>
      </c>
      <c r="AO127" s="139"/>
      <c r="AP127" s="155"/>
      <c r="AQ127" s="153"/>
      <c r="AR127" s="154"/>
      <c r="AS127" s="154" t="str">
        <f t="shared" si="203"/>
        <v/>
      </c>
      <c r="AT127" s="139" t="str">
        <f t="shared" si="204"/>
        <v/>
      </c>
      <c r="AU127" s="139"/>
      <c r="AV127" s="139"/>
      <c r="AW127" s="152" t="s">
        <v>2</v>
      </c>
      <c r="AX127" s="153">
        <f>AX126+1</f>
        <v>224</v>
      </c>
      <c r="AY127" s="154" t="str">
        <f>AK127</f>
        <v>fd5</v>
      </c>
      <c r="AZ127" s="154" t="str">
        <f t="shared" si="155"/>
        <v>FrameAdjust</v>
      </c>
      <c r="BA127" s="139" t="str">
        <f t="shared" si="123"/>
        <v>fd5FrameAdjust</v>
      </c>
      <c r="BB127" s="334">
        <f>LEN(BA127)</f>
        <v>14</v>
      </c>
      <c r="BC127" s="22"/>
      <c r="BD127" s="11"/>
      <c r="BE127" s="11"/>
      <c r="BF127" s="11"/>
      <c r="BG127" s="11"/>
      <c r="BH127" s="9"/>
      <c r="BI127" s="9"/>
      <c r="BJ127" s="103"/>
      <c r="BK127" s="515"/>
    </row>
    <row r="128" spans="1:63" s="19" customFormat="1" ht="15.75" customHeight="1" thickTop="1" x14ac:dyDescent="0.25">
      <c r="A128" s="516" t="s">
        <v>262</v>
      </c>
      <c r="B128" s="210" t="s">
        <v>1</v>
      </c>
      <c r="C128" s="69">
        <f t="shared" si="195"/>
        <v>225</v>
      </c>
      <c r="D128" s="65" t="s">
        <v>799</v>
      </c>
      <c r="E128" s="65" t="str">
        <f t="shared" si="205"/>
        <v/>
      </c>
      <c r="F128" s="185" t="str">
        <f t="shared" si="196"/>
        <v/>
      </c>
      <c r="G128" s="185">
        <f t="shared" ref="G128:G147" si="209">LEN(F128)</f>
        <v>0</v>
      </c>
      <c r="H128" s="185"/>
      <c r="I128" s="185" t="s">
        <v>340</v>
      </c>
      <c r="J128" s="185" t="str">
        <f t="shared" si="197"/>
        <v/>
      </c>
      <c r="K128" s="185">
        <v>0</v>
      </c>
      <c r="L128" s="185"/>
      <c r="M128" s="186" t="s">
        <v>0</v>
      </c>
      <c r="N128" s="187">
        <f>C128</f>
        <v>225</v>
      </c>
      <c r="O128" s="188" t="str">
        <f>D128</f>
        <v>b6</v>
      </c>
      <c r="P128" s="188" t="str">
        <f t="shared" si="206"/>
        <v>Product_ID</v>
      </c>
      <c r="Q128" s="185" t="str">
        <f t="shared" si="198"/>
        <v>b6Product_ID</v>
      </c>
      <c r="R128" s="185">
        <f t="shared" ref="R128:R147" si="210">LEN(Q128)</f>
        <v>12</v>
      </c>
      <c r="S128" s="185"/>
      <c r="T128" s="185" t="s">
        <v>340</v>
      </c>
      <c r="U128" s="185" t="str">
        <f t="shared" si="199"/>
        <v>b6Product_ID</v>
      </c>
      <c r="V128" s="185">
        <v>0</v>
      </c>
      <c r="W128" s="185"/>
      <c r="X128" s="189" t="s">
        <v>11</v>
      </c>
      <c r="Y128" s="187">
        <f>N128</f>
        <v>225</v>
      </c>
      <c r="Z128" s="188" t="str">
        <f>D128</f>
        <v>b6</v>
      </c>
      <c r="AA128" s="188" t="str">
        <f t="shared" si="207"/>
        <v>Bld_Plc_Z_UF</v>
      </c>
      <c r="AB128" s="185" t="str">
        <f t="shared" si="194"/>
        <v>b6Bld_Plc_Z_UF</v>
      </c>
      <c r="AC128" s="185">
        <f t="shared" ref="AC128:AC147" si="211">LEN(AB128)</f>
        <v>14</v>
      </c>
      <c r="AD128" s="185"/>
      <c r="AE128" s="185" t="s">
        <v>340</v>
      </c>
      <c r="AF128" s="185" t="str">
        <f t="shared" si="200"/>
        <v>b6Bld_Plc_Z_UF</v>
      </c>
      <c r="AG128" s="185">
        <v>0</v>
      </c>
      <c r="AH128" s="185"/>
      <c r="AI128" s="189" t="s">
        <v>12</v>
      </c>
      <c r="AJ128" s="187">
        <f>Y128</f>
        <v>225</v>
      </c>
      <c r="AK128" s="188" t="str">
        <f t="shared" si="201"/>
        <v>b6</v>
      </c>
      <c r="AL128" s="188" t="str">
        <f t="shared" si="208"/>
        <v/>
      </c>
      <c r="AM128" s="185" t="str">
        <f t="shared" si="202"/>
        <v/>
      </c>
      <c r="AN128" s="185">
        <f t="shared" ref="AN128:AN147" si="212">LEN(AM128)</f>
        <v>0</v>
      </c>
      <c r="AO128" s="185"/>
      <c r="AP128" s="189" t="s">
        <v>10</v>
      </c>
      <c r="AQ128" s="187">
        <f>+AQ124+1</f>
        <v>130</v>
      </c>
      <c r="AR128" s="188" t="str">
        <f>Z128</f>
        <v>b6</v>
      </c>
      <c r="AS128" s="188" t="str">
        <f t="shared" si="203"/>
        <v>Product_IDstr</v>
      </c>
      <c r="AT128" s="185" t="str">
        <f t="shared" si="204"/>
        <v>b6Product_IDstr</v>
      </c>
      <c r="AU128" s="185">
        <f t="shared" ref="AU128:AU138" si="213">LEN(AT128)</f>
        <v>15</v>
      </c>
      <c r="AV128" s="185"/>
      <c r="AW128" s="186" t="s">
        <v>2</v>
      </c>
      <c r="AX128" s="187">
        <f>AJ128</f>
        <v>225</v>
      </c>
      <c r="AY128" s="188" t="str">
        <f>AK128</f>
        <v>b6</v>
      </c>
      <c r="AZ128" s="188" t="str">
        <f t="shared" si="155"/>
        <v>FrmLiveOffset</v>
      </c>
      <c r="BA128" s="185" t="str">
        <f t="shared" si="123"/>
        <v>b6FrmLiveOffset</v>
      </c>
      <c r="BB128" s="37">
        <f t="shared" ref="BB128:BB149" si="214">LEN(BA128)</f>
        <v>15</v>
      </c>
      <c r="BC128" s="18"/>
      <c r="BD128" s="37"/>
      <c r="BE128" s="37"/>
      <c r="BF128" s="37"/>
      <c r="BG128" s="37"/>
      <c r="BH128" s="37"/>
      <c r="BI128" s="37"/>
      <c r="BJ128" s="66"/>
      <c r="BK128" s="516" t="s">
        <v>262</v>
      </c>
    </row>
    <row r="129" spans="1:63" s="19" customFormat="1" x14ac:dyDescent="0.25">
      <c r="A129" s="517"/>
      <c r="B129" s="54" t="s">
        <v>1</v>
      </c>
      <c r="C129" s="118">
        <f t="shared" si="195"/>
        <v>226</v>
      </c>
      <c r="D129" s="310" t="str">
        <f>D128</f>
        <v>b6</v>
      </c>
      <c r="E129" s="310" t="str">
        <f t="shared" si="205"/>
        <v>Total_Layers</v>
      </c>
      <c r="F129" s="89" t="str">
        <f t="shared" ref="F129:F147" si="215">IF(E129&lt;&gt;"",CONCATENATE(D129,E129),"")</f>
        <v>b6Total_Layers</v>
      </c>
      <c r="G129" s="89">
        <f t="shared" si="209"/>
        <v>14</v>
      </c>
      <c r="H129" s="89"/>
      <c r="I129" s="89" t="str">
        <f>I128</f>
        <v>SET</v>
      </c>
      <c r="J129" s="89" t="str">
        <f t="shared" ref="J129:J147" si="216">F129</f>
        <v>b6Total_Layers</v>
      </c>
      <c r="K129" s="89">
        <v>0</v>
      </c>
      <c r="L129" s="89"/>
      <c r="M129" s="135" t="s">
        <v>0</v>
      </c>
      <c r="N129" s="87">
        <f>N128+1</f>
        <v>226</v>
      </c>
      <c r="O129" s="88" t="str">
        <f>O128</f>
        <v>b6</v>
      </c>
      <c r="P129" s="88" t="str">
        <f t="shared" si="206"/>
        <v>Pattern_ID</v>
      </c>
      <c r="Q129" s="89" t="str">
        <f t="shared" ref="Q129:Q147" si="217">IF(P129&lt;&gt;"",CONCATENATE(O129,P129),"")</f>
        <v>b6Pattern_ID</v>
      </c>
      <c r="R129" s="89">
        <f t="shared" si="210"/>
        <v>12</v>
      </c>
      <c r="S129" s="89"/>
      <c r="T129" s="89" t="str">
        <f>T128</f>
        <v>SET</v>
      </c>
      <c r="U129" s="89" t="str">
        <f t="shared" ref="U129:U147" si="218">Q129</f>
        <v>b6Pattern_ID</v>
      </c>
      <c r="V129" s="89">
        <v>0</v>
      </c>
      <c r="W129" s="89"/>
      <c r="X129" s="86" t="s">
        <v>11</v>
      </c>
      <c r="Y129" s="87">
        <f>Y128+1</f>
        <v>226</v>
      </c>
      <c r="Z129" s="88" t="str">
        <f>Z128</f>
        <v>b6</v>
      </c>
      <c r="AA129" s="88" t="str">
        <f t="shared" si="207"/>
        <v>Bld_Clr_Z_UF</v>
      </c>
      <c r="AB129" s="89" t="str">
        <f t="shared" si="194"/>
        <v>b6Bld_Clr_Z_UF</v>
      </c>
      <c r="AC129" s="89">
        <f t="shared" si="211"/>
        <v>14</v>
      </c>
      <c r="AD129" s="89"/>
      <c r="AE129" s="89" t="str">
        <f>AE128</f>
        <v>SET</v>
      </c>
      <c r="AF129" s="89" t="str">
        <f t="shared" ref="AF129:AF147" si="219">AB129</f>
        <v>b6Bld_Clr_Z_UF</v>
      </c>
      <c r="AG129" s="89">
        <v>0</v>
      </c>
      <c r="AH129" s="89"/>
      <c r="AI129" s="86" t="s">
        <v>12</v>
      </c>
      <c r="AJ129" s="87">
        <f>AJ128+1</f>
        <v>226</v>
      </c>
      <c r="AK129" s="88" t="str">
        <f>AK128</f>
        <v>b6</v>
      </c>
      <c r="AL129" s="88" t="str">
        <f t="shared" si="208"/>
        <v/>
      </c>
      <c r="AM129" s="89" t="str">
        <f t="shared" ref="AM129:AM147" si="220">IF(AL129&lt;&gt;"",CONCATENATE(AK129,AL129),"")</f>
        <v/>
      </c>
      <c r="AN129" s="89">
        <f t="shared" si="212"/>
        <v>0</v>
      </c>
      <c r="AO129" s="89"/>
      <c r="AP129" s="86" t="s">
        <v>10</v>
      </c>
      <c r="AQ129" s="225">
        <f>AQ128+1</f>
        <v>131</v>
      </c>
      <c r="AR129" s="88" t="str">
        <f>Z129</f>
        <v>b6</v>
      </c>
      <c r="AS129" s="88" t="str">
        <f t="shared" si="203"/>
        <v>Pattern_IDstr</v>
      </c>
      <c r="AT129" s="89" t="str">
        <f t="shared" si="204"/>
        <v>b6Pattern_IDstr</v>
      </c>
      <c r="AU129" s="89">
        <f t="shared" si="213"/>
        <v>15</v>
      </c>
      <c r="AV129" s="89"/>
      <c r="AW129" s="135" t="s">
        <v>2</v>
      </c>
      <c r="AX129" s="87">
        <f>AX128+1</f>
        <v>226</v>
      </c>
      <c r="AY129" s="88" t="str">
        <f>AY128</f>
        <v>b6</v>
      </c>
      <c r="AZ129" s="88" t="str">
        <f t="shared" si="155"/>
        <v>FrameAdjust</v>
      </c>
      <c r="BA129" s="89" t="str">
        <f t="shared" si="123"/>
        <v>b6FrameAdjust</v>
      </c>
      <c r="BB129" s="126">
        <f t="shared" si="214"/>
        <v>13</v>
      </c>
      <c r="BC129" s="115"/>
      <c r="BD129" s="126"/>
      <c r="BE129" s="126"/>
      <c r="BF129" s="126"/>
      <c r="BG129" s="126"/>
      <c r="BH129" s="126"/>
      <c r="BI129" s="126"/>
      <c r="BJ129" s="114"/>
      <c r="BK129" s="517"/>
    </row>
    <row r="130" spans="1:63" s="19" customFormat="1" x14ac:dyDescent="0.25">
      <c r="A130" s="517"/>
      <c r="B130" s="54" t="s">
        <v>1</v>
      </c>
      <c r="C130" s="118">
        <f t="shared" si="195"/>
        <v>227</v>
      </c>
      <c r="D130" s="310" t="str">
        <f t="shared" ref="D130:D141" si="221">D129</f>
        <v>b6</v>
      </c>
      <c r="E130" s="310" t="str">
        <f t="shared" si="205"/>
        <v>Active_Layer</v>
      </c>
      <c r="F130" s="89" t="str">
        <f t="shared" si="215"/>
        <v>b6Active_Layer</v>
      </c>
      <c r="G130" s="89">
        <f t="shared" si="209"/>
        <v>14</v>
      </c>
      <c r="H130" s="89"/>
      <c r="I130" s="89" t="str">
        <f t="shared" ref="I130:I147" si="222">I129</f>
        <v>SET</v>
      </c>
      <c r="J130" s="89" t="str">
        <f t="shared" si="216"/>
        <v>b6Active_Layer</v>
      </c>
      <c r="K130" s="89">
        <v>0</v>
      </c>
      <c r="L130" s="89"/>
      <c r="M130" s="135" t="s">
        <v>0</v>
      </c>
      <c r="N130" s="87">
        <f>N129+1</f>
        <v>227</v>
      </c>
      <c r="O130" s="88" t="str">
        <f t="shared" ref="O130:O141" si="223">O129</f>
        <v>b6</v>
      </c>
      <c r="P130" s="88" t="str">
        <f t="shared" si="206"/>
        <v>Bld_Box_Total</v>
      </c>
      <c r="Q130" s="89" t="str">
        <f t="shared" si="217"/>
        <v>b6Bld_Box_Total</v>
      </c>
      <c r="R130" s="89">
        <f t="shared" si="210"/>
        <v>15</v>
      </c>
      <c r="S130" s="89"/>
      <c r="T130" s="89" t="str">
        <f t="shared" ref="T130:T147" si="224">T129</f>
        <v>SET</v>
      </c>
      <c r="U130" s="89" t="str">
        <f t="shared" si="218"/>
        <v>b6Bld_Box_Total</v>
      </c>
      <c r="V130" s="89">
        <v>0</v>
      </c>
      <c r="W130" s="89"/>
      <c r="X130" s="86" t="s">
        <v>11</v>
      </c>
      <c r="Y130" s="87">
        <f>Y129+1</f>
        <v>227</v>
      </c>
      <c r="Z130" s="88" t="str">
        <f t="shared" ref="Z130:Z147" si="225">Z129</f>
        <v>b6</v>
      </c>
      <c r="AA130" s="88" t="str">
        <f t="shared" si="207"/>
        <v/>
      </c>
      <c r="AB130" s="89" t="str">
        <f t="shared" si="194"/>
        <v/>
      </c>
      <c r="AC130" s="89">
        <f t="shared" si="211"/>
        <v>0</v>
      </c>
      <c r="AD130" s="89"/>
      <c r="AE130" s="89" t="str">
        <f t="shared" ref="AE130:AE147" si="226">AE129</f>
        <v>SET</v>
      </c>
      <c r="AF130" s="89" t="str">
        <f t="shared" si="219"/>
        <v/>
      </c>
      <c r="AG130" s="89">
        <v>0</v>
      </c>
      <c r="AH130" s="89"/>
      <c r="AI130" s="86" t="s">
        <v>12</v>
      </c>
      <c r="AJ130" s="87">
        <f>AJ129+1</f>
        <v>227</v>
      </c>
      <c r="AK130" s="88" t="str">
        <f t="shared" ref="AK130:AK142" si="227">AK129</f>
        <v>b6</v>
      </c>
      <c r="AL130" s="88" t="str">
        <f t="shared" si="208"/>
        <v/>
      </c>
      <c r="AM130" s="89" t="str">
        <f t="shared" si="220"/>
        <v/>
      </c>
      <c r="AN130" s="89">
        <f t="shared" si="212"/>
        <v>0</v>
      </c>
      <c r="AO130" s="89"/>
      <c r="AP130" s="86" t="s">
        <v>10</v>
      </c>
      <c r="AQ130" s="87">
        <f>AQ129+1</f>
        <v>132</v>
      </c>
      <c r="AR130" s="88" t="str">
        <f>Z130</f>
        <v>b6</v>
      </c>
      <c r="AS130" s="88" t="str">
        <f t="shared" si="203"/>
        <v/>
      </c>
      <c r="AT130" s="89" t="str">
        <f t="shared" si="204"/>
        <v/>
      </c>
      <c r="AU130" s="89">
        <f t="shared" si="213"/>
        <v>0</v>
      </c>
      <c r="AV130" s="89"/>
      <c r="AW130" s="135" t="s">
        <v>2</v>
      </c>
      <c r="AX130" s="87">
        <f>AX129+1</f>
        <v>227</v>
      </c>
      <c r="AY130" s="88" t="str">
        <f t="shared" ref="AY130:AY146" si="228">AY129</f>
        <v>b6</v>
      </c>
      <c r="AZ130" s="88" t="str">
        <f t="shared" si="155"/>
        <v>PickPos</v>
      </c>
      <c r="BA130" s="89" t="str">
        <f t="shared" si="123"/>
        <v>b6PickPos</v>
      </c>
      <c r="BB130" s="126">
        <f t="shared" si="214"/>
        <v>9</v>
      </c>
      <c r="BC130" s="115"/>
      <c r="BD130" s="126"/>
      <c r="BE130" s="126"/>
      <c r="BF130" s="126"/>
      <c r="BG130" s="126"/>
      <c r="BH130" s="126"/>
      <c r="BI130" s="126"/>
      <c r="BJ130" s="114"/>
      <c r="BK130" s="517"/>
    </row>
    <row r="131" spans="1:63" s="19" customFormat="1" x14ac:dyDescent="0.25">
      <c r="A131" s="517"/>
      <c r="B131" s="54" t="s">
        <v>1</v>
      </c>
      <c r="C131" s="118">
        <f t="shared" si="195"/>
        <v>228</v>
      </c>
      <c r="D131" s="310" t="str">
        <f t="shared" si="221"/>
        <v>b6</v>
      </c>
      <c r="E131" s="310" t="str">
        <f t="shared" si="205"/>
        <v>Total_Cycles</v>
      </c>
      <c r="F131" s="89" t="str">
        <f t="shared" si="215"/>
        <v>b6Total_Cycles</v>
      </c>
      <c r="G131" s="89">
        <f t="shared" si="209"/>
        <v>14</v>
      </c>
      <c r="H131" s="89"/>
      <c r="I131" s="89" t="str">
        <f t="shared" si="222"/>
        <v>SET</v>
      </c>
      <c r="J131" s="89" t="str">
        <f t="shared" si="216"/>
        <v>b6Total_Cycles</v>
      </c>
      <c r="K131" s="89">
        <v>0</v>
      </c>
      <c r="L131" s="89"/>
      <c r="M131" s="135" t="s">
        <v>0</v>
      </c>
      <c r="N131" s="87">
        <f>N130+1</f>
        <v>228</v>
      </c>
      <c r="O131" s="88" t="str">
        <f t="shared" si="223"/>
        <v>b6</v>
      </c>
      <c r="P131" s="88" t="str">
        <f t="shared" si="206"/>
        <v>Bld_Box_Done</v>
      </c>
      <c r="Q131" s="89" t="str">
        <f t="shared" si="217"/>
        <v>b6Bld_Box_Done</v>
      </c>
      <c r="R131" s="89">
        <f t="shared" si="210"/>
        <v>14</v>
      </c>
      <c r="S131" s="89"/>
      <c r="T131" s="89" t="str">
        <f t="shared" si="224"/>
        <v>SET</v>
      </c>
      <c r="U131" s="89" t="str">
        <f t="shared" si="218"/>
        <v>b6Bld_Box_Done</v>
      </c>
      <c r="V131" s="89">
        <v>0</v>
      </c>
      <c r="W131" s="89"/>
      <c r="X131" s="86" t="s">
        <v>11</v>
      </c>
      <c r="Y131" s="87">
        <f>Y130+1</f>
        <v>228</v>
      </c>
      <c r="Z131" s="88" t="str">
        <f t="shared" si="225"/>
        <v>b6</v>
      </c>
      <c r="AA131" s="88" t="str">
        <f t="shared" si="207"/>
        <v>DataState</v>
      </c>
      <c r="AB131" s="89" t="str">
        <f t="shared" si="194"/>
        <v>b6DataState</v>
      </c>
      <c r="AC131" s="89">
        <f t="shared" si="211"/>
        <v>11</v>
      </c>
      <c r="AD131" s="89"/>
      <c r="AE131" s="89" t="str">
        <f t="shared" si="226"/>
        <v>SET</v>
      </c>
      <c r="AF131" s="89" t="str">
        <f t="shared" si="219"/>
        <v>b6DataState</v>
      </c>
      <c r="AG131" s="89">
        <v>0</v>
      </c>
      <c r="AH131" s="89"/>
      <c r="AI131" s="86" t="s">
        <v>12</v>
      </c>
      <c r="AJ131" s="87">
        <f>AJ130+1</f>
        <v>228</v>
      </c>
      <c r="AK131" s="88" t="str">
        <f t="shared" si="227"/>
        <v>b6</v>
      </c>
      <c r="AL131" s="88" t="str">
        <f t="shared" si="208"/>
        <v/>
      </c>
      <c r="AM131" s="89"/>
      <c r="AN131" s="89">
        <f t="shared" si="212"/>
        <v>0</v>
      </c>
      <c r="AO131" s="89"/>
      <c r="AP131" s="86" t="s">
        <v>10</v>
      </c>
      <c r="AQ131" s="87">
        <f>AQ130+1</f>
        <v>133</v>
      </c>
      <c r="AR131" s="88" t="str">
        <f>Z131</f>
        <v>b6</v>
      </c>
      <c r="AS131" s="88" t="str">
        <f t="shared" si="203"/>
        <v/>
      </c>
      <c r="AT131" s="89" t="str">
        <f t="shared" si="204"/>
        <v/>
      </c>
      <c r="AU131" s="89">
        <f t="shared" si="213"/>
        <v>0</v>
      </c>
      <c r="AV131" s="89"/>
      <c r="AW131" s="135" t="s">
        <v>2</v>
      </c>
      <c r="AX131" s="87">
        <f>AX130+1</f>
        <v>228</v>
      </c>
      <c r="AY131" s="88" t="str">
        <f t="shared" si="228"/>
        <v>b6</v>
      </c>
      <c r="AZ131" s="88" t="str">
        <f t="shared" si="155"/>
        <v>PickData</v>
      </c>
      <c r="BA131" s="89" t="str">
        <f t="shared" si="123"/>
        <v>b6PickData</v>
      </c>
      <c r="BB131" s="126">
        <f t="shared" si="214"/>
        <v>10</v>
      </c>
      <c r="BC131" s="115"/>
      <c r="BD131" s="126"/>
      <c r="BE131" s="126"/>
      <c r="BF131" s="126"/>
      <c r="BG131" s="126"/>
      <c r="BH131" s="126"/>
      <c r="BI131" s="126"/>
      <c r="BJ131" s="114"/>
      <c r="BK131" s="517"/>
    </row>
    <row r="132" spans="1:63" s="19" customFormat="1" x14ac:dyDescent="0.25">
      <c r="A132" s="517"/>
      <c r="B132" s="54" t="s">
        <v>1</v>
      </c>
      <c r="C132" s="118">
        <f t="shared" ref="C132:C147" si="229">C131+1</f>
        <v>229</v>
      </c>
      <c r="D132" s="310" t="str">
        <f t="shared" si="221"/>
        <v>b6</v>
      </c>
      <c r="E132" s="310" t="str">
        <f t="shared" si="205"/>
        <v>Active_Cycle</v>
      </c>
      <c r="F132" s="89" t="str">
        <f t="shared" si="215"/>
        <v>b6Active_Cycle</v>
      </c>
      <c r="G132" s="89">
        <f t="shared" si="209"/>
        <v>14</v>
      </c>
      <c r="H132" s="89"/>
      <c r="I132" s="89" t="str">
        <f t="shared" si="222"/>
        <v>SET</v>
      </c>
      <c r="J132" s="89" t="str">
        <f t="shared" si="216"/>
        <v>b6Active_Cycle</v>
      </c>
      <c r="K132" s="89">
        <v>0</v>
      </c>
      <c r="L132" s="89"/>
      <c r="M132" s="135" t="s">
        <v>0</v>
      </c>
      <c r="N132" s="87">
        <f t="shared" ref="N132:N147" si="230">N131+1</f>
        <v>229</v>
      </c>
      <c r="O132" s="88" t="str">
        <f t="shared" si="223"/>
        <v>b6</v>
      </c>
      <c r="P132" s="88" t="str">
        <f t="shared" si="206"/>
        <v>Lay_Box_Total</v>
      </c>
      <c r="Q132" s="89" t="str">
        <f t="shared" si="217"/>
        <v>b6Lay_Box_Total</v>
      </c>
      <c r="R132" s="89">
        <f t="shared" si="210"/>
        <v>15</v>
      </c>
      <c r="S132" s="89"/>
      <c r="T132" s="89" t="str">
        <f t="shared" si="224"/>
        <v>SET</v>
      </c>
      <c r="U132" s="89" t="str">
        <f t="shared" si="218"/>
        <v>b6Lay_Box_Total</v>
      </c>
      <c r="V132" s="89">
        <v>0</v>
      </c>
      <c r="W132" s="89"/>
      <c r="X132" s="86" t="s">
        <v>11</v>
      </c>
      <c r="Y132" s="87">
        <f t="shared" ref="Y132:Y147" si="231">Y131+1</f>
        <v>229</v>
      </c>
      <c r="Z132" s="88" t="str">
        <f t="shared" si="225"/>
        <v>b6</v>
      </c>
      <c r="AA132" s="88" t="str">
        <f t="shared" si="207"/>
        <v>Pick_StnType</v>
      </c>
      <c r="AB132" s="89" t="str">
        <f t="shared" si="194"/>
        <v>b6Pick_StnType</v>
      </c>
      <c r="AC132" s="89">
        <f t="shared" si="211"/>
        <v>14</v>
      </c>
      <c r="AD132" s="89"/>
      <c r="AE132" s="89" t="str">
        <f t="shared" si="226"/>
        <v>SET</v>
      </c>
      <c r="AF132" s="89" t="str">
        <f t="shared" si="219"/>
        <v>b6Pick_StnType</v>
      </c>
      <c r="AG132" s="89">
        <v>0</v>
      </c>
      <c r="AH132" s="89"/>
      <c r="AI132" s="86" t="s">
        <v>12</v>
      </c>
      <c r="AJ132" s="87">
        <f t="shared" ref="AJ132:AJ147" si="232">AJ131+1</f>
        <v>229</v>
      </c>
      <c r="AK132" s="88" t="str">
        <f t="shared" si="227"/>
        <v>b6</v>
      </c>
      <c r="AL132" s="88" t="str">
        <f t="shared" si="208"/>
        <v/>
      </c>
      <c r="AM132" s="89"/>
      <c r="AN132" s="89">
        <f t="shared" si="212"/>
        <v>0</v>
      </c>
      <c r="AO132" s="89"/>
      <c r="AP132" s="86"/>
      <c r="AQ132" s="87"/>
      <c r="AR132" s="88"/>
      <c r="AS132" s="88" t="str">
        <f t="shared" si="203"/>
        <v/>
      </c>
      <c r="AT132" s="89" t="str">
        <f t="shared" si="204"/>
        <v/>
      </c>
      <c r="AU132" s="89">
        <f t="shared" si="213"/>
        <v>0</v>
      </c>
      <c r="AV132" s="89"/>
      <c r="AW132" s="135" t="s">
        <v>2</v>
      </c>
      <c r="AX132" s="87">
        <f t="shared" ref="AX132:AX149" si="233">AX131+1</f>
        <v>229</v>
      </c>
      <c r="AY132" s="88" t="str">
        <f t="shared" si="228"/>
        <v>b6</v>
      </c>
      <c r="AZ132" s="88" t="str">
        <f t="shared" si="155"/>
        <v>Place1Pos</v>
      </c>
      <c r="BA132" s="89" t="str">
        <f t="shared" si="123"/>
        <v>b6Place1Pos</v>
      </c>
      <c r="BB132" s="126">
        <f t="shared" si="214"/>
        <v>11</v>
      </c>
      <c r="BC132" s="115"/>
      <c r="BD132" s="126"/>
      <c r="BE132" s="126"/>
      <c r="BF132" s="126"/>
      <c r="BG132" s="126"/>
      <c r="BH132" s="126"/>
      <c r="BI132" s="126"/>
      <c r="BJ132" s="114"/>
      <c r="BK132" s="517"/>
    </row>
    <row r="133" spans="1:63" s="19" customFormat="1" x14ac:dyDescent="0.25">
      <c r="A133" s="517"/>
      <c r="B133" s="54" t="s">
        <v>1</v>
      </c>
      <c r="C133" s="118">
        <f>C132+1</f>
        <v>230</v>
      </c>
      <c r="D133" s="117" t="str">
        <f t="shared" si="221"/>
        <v>b6</v>
      </c>
      <c r="E133" s="117" t="str">
        <f t="shared" si="205"/>
        <v>Qty_Pal_Stn</v>
      </c>
      <c r="F133" s="89" t="str">
        <f t="shared" si="215"/>
        <v>b6Qty_Pal_Stn</v>
      </c>
      <c r="G133" s="89">
        <f t="shared" si="209"/>
        <v>13</v>
      </c>
      <c r="H133" s="89"/>
      <c r="I133" s="89" t="str">
        <f t="shared" si="222"/>
        <v>SET</v>
      </c>
      <c r="J133" s="89" t="str">
        <f t="shared" si="216"/>
        <v>b6Qty_Pal_Stn</v>
      </c>
      <c r="K133" s="89">
        <v>0</v>
      </c>
      <c r="L133" s="89"/>
      <c r="M133" s="135" t="s">
        <v>0</v>
      </c>
      <c r="N133" s="87">
        <f>N132+1</f>
        <v>230</v>
      </c>
      <c r="O133" s="88" t="str">
        <f t="shared" si="223"/>
        <v>b6</v>
      </c>
      <c r="P133" s="88" t="str">
        <f t="shared" si="206"/>
        <v>Lay_Box_Done</v>
      </c>
      <c r="Q133" s="89" t="str">
        <f t="shared" si="217"/>
        <v>b6Lay_Box_Done</v>
      </c>
      <c r="R133" s="89">
        <f t="shared" si="210"/>
        <v>14</v>
      </c>
      <c r="S133" s="89"/>
      <c r="T133" s="89" t="str">
        <f t="shared" si="224"/>
        <v>SET</v>
      </c>
      <c r="U133" s="89" t="str">
        <f t="shared" si="218"/>
        <v>b6Lay_Box_Done</v>
      </c>
      <c r="V133" s="89">
        <v>0</v>
      </c>
      <c r="W133" s="89"/>
      <c r="X133" s="86" t="s">
        <v>11</v>
      </c>
      <c r="Y133" s="87">
        <f>Y132+1</f>
        <v>230</v>
      </c>
      <c r="Z133" s="88" t="str">
        <f t="shared" si="225"/>
        <v>b6</v>
      </c>
      <c r="AA133" s="88" t="str">
        <f t="shared" si="207"/>
        <v>Pick_StnID</v>
      </c>
      <c r="AB133" s="89" t="str">
        <f t="shared" si="194"/>
        <v>b6Pick_StnID</v>
      </c>
      <c r="AC133" s="89">
        <f t="shared" si="211"/>
        <v>12</v>
      </c>
      <c r="AD133" s="89"/>
      <c r="AE133" s="89" t="str">
        <f t="shared" si="226"/>
        <v>SET</v>
      </c>
      <c r="AF133" s="89" t="str">
        <f t="shared" si="219"/>
        <v>b6Pick_StnID</v>
      </c>
      <c r="AG133" s="89">
        <v>0</v>
      </c>
      <c r="AH133" s="89"/>
      <c r="AI133" s="86" t="s">
        <v>12</v>
      </c>
      <c r="AJ133" s="87">
        <f>AJ132+1</f>
        <v>230</v>
      </c>
      <c r="AK133" s="88" t="str">
        <f t="shared" si="227"/>
        <v>b6</v>
      </c>
      <c r="AL133" s="88" t="str">
        <f t="shared" si="208"/>
        <v/>
      </c>
      <c r="AM133" s="89"/>
      <c r="AN133" s="89">
        <f t="shared" si="212"/>
        <v>0</v>
      </c>
      <c r="AO133" s="89"/>
      <c r="AP133" s="86"/>
      <c r="AQ133" s="87"/>
      <c r="AR133" s="88"/>
      <c r="AS133" s="88"/>
      <c r="AT133" s="183"/>
      <c r="AU133" s="89">
        <f t="shared" si="213"/>
        <v>0</v>
      </c>
      <c r="AV133" s="89"/>
      <c r="AW133" s="135" t="s">
        <v>2</v>
      </c>
      <c r="AX133" s="87">
        <f>AX132+1</f>
        <v>230</v>
      </c>
      <c r="AY133" s="88" t="str">
        <f t="shared" si="228"/>
        <v>b6</v>
      </c>
      <c r="AZ133" s="88" t="str">
        <f t="shared" si="155"/>
        <v>Place1Data</v>
      </c>
      <c r="BA133" s="89" t="str">
        <f t="shared" si="123"/>
        <v>b6Place1Data</v>
      </c>
      <c r="BB133" s="126">
        <f t="shared" si="214"/>
        <v>12</v>
      </c>
      <c r="BC133" s="115"/>
      <c r="BD133" s="126"/>
      <c r="BE133" s="126"/>
      <c r="BF133" s="126"/>
      <c r="BG133" s="126"/>
      <c r="BH133" s="126"/>
      <c r="BI133" s="126"/>
      <c r="BJ133" s="114"/>
      <c r="BK133" s="517"/>
    </row>
    <row r="134" spans="1:63" s="19" customFormat="1" x14ac:dyDescent="0.25">
      <c r="A134" s="517"/>
      <c r="B134" s="54" t="s">
        <v>1</v>
      </c>
      <c r="C134" s="118">
        <f t="shared" si="229"/>
        <v>231</v>
      </c>
      <c r="D134" s="117" t="str">
        <f t="shared" si="221"/>
        <v>b6</v>
      </c>
      <c r="E134" s="117" t="str">
        <f t="shared" si="205"/>
        <v>Qty_Slp_Stn</v>
      </c>
      <c r="F134" s="89" t="str">
        <f t="shared" si="215"/>
        <v>b6Qty_Slp_Stn</v>
      </c>
      <c r="G134" s="89">
        <f t="shared" si="209"/>
        <v>13</v>
      </c>
      <c r="H134" s="89"/>
      <c r="I134" s="89" t="str">
        <f t="shared" si="222"/>
        <v>SET</v>
      </c>
      <c r="J134" s="89" t="str">
        <f t="shared" si="216"/>
        <v>b6Qty_Slp_Stn</v>
      </c>
      <c r="K134" s="89">
        <v>0</v>
      </c>
      <c r="L134" s="89"/>
      <c r="M134" s="135" t="s">
        <v>0</v>
      </c>
      <c r="N134" s="87">
        <f t="shared" si="230"/>
        <v>231</v>
      </c>
      <c r="O134" s="88" t="str">
        <f t="shared" si="223"/>
        <v>b6</v>
      </c>
      <c r="P134" s="88" t="str">
        <f t="shared" si="206"/>
        <v>Total_BoxLayer</v>
      </c>
      <c r="Q134" s="89" t="str">
        <f t="shared" si="217"/>
        <v>b6Total_BoxLayer</v>
      </c>
      <c r="R134" s="89">
        <f t="shared" si="210"/>
        <v>16</v>
      </c>
      <c r="S134" s="89"/>
      <c r="T134" s="89" t="str">
        <f t="shared" si="224"/>
        <v>SET</v>
      </c>
      <c r="U134" s="89" t="str">
        <f t="shared" si="218"/>
        <v>b6Total_BoxLayer</v>
      </c>
      <c r="V134" s="89">
        <v>0</v>
      </c>
      <c r="W134" s="89"/>
      <c r="X134" s="86" t="s">
        <v>11</v>
      </c>
      <c r="Y134" s="87">
        <f t="shared" si="231"/>
        <v>231</v>
      </c>
      <c r="Z134" s="88" t="str">
        <f t="shared" si="225"/>
        <v>b6</v>
      </c>
      <c r="AA134" s="88" t="str">
        <f t="shared" si="207"/>
        <v>DataLayer</v>
      </c>
      <c r="AB134" s="89" t="str">
        <f t="shared" si="194"/>
        <v>b6DataLayer</v>
      </c>
      <c r="AC134" s="89">
        <f t="shared" si="211"/>
        <v>11</v>
      </c>
      <c r="AD134" s="89"/>
      <c r="AE134" s="89" t="str">
        <f t="shared" si="226"/>
        <v>SET</v>
      </c>
      <c r="AF134" s="89" t="str">
        <f t="shared" si="219"/>
        <v>b6DataLayer</v>
      </c>
      <c r="AG134" s="89">
        <v>0</v>
      </c>
      <c r="AH134" s="89"/>
      <c r="AI134" s="86" t="s">
        <v>12</v>
      </c>
      <c r="AJ134" s="87">
        <f t="shared" si="232"/>
        <v>231</v>
      </c>
      <c r="AK134" s="88" t="str">
        <f t="shared" si="227"/>
        <v>b6</v>
      </c>
      <c r="AL134" s="88" t="str">
        <f t="shared" si="208"/>
        <v/>
      </c>
      <c r="AM134" s="89"/>
      <c r="AN134" s="89">
        <f t="shared" si="212"/>
        <v>0</v>
      </c>
      <c r="AO134" s="89"/>
      <c r="AP134" s="86"/>
      <c r="AQ134" s="87"/>
      <c r="AR134" s="88"/>
      <c r="AS134" s="88"/>
      <c r="AT134" s="183"/>
      <c r="AU134" s="89">
        <f t="shared" si="213"/>
        <v>0</v>
      </c>
      <c r="AV134" s="89"/>
      <c r="AW134" s="135" t="s">
        <v>2</v>
      </c>
      <c r="AX134" s="87">
        <f t="shared" si="233"/>
        <v>231</v>
      </c>
      <c r="AY134" s="88" t="str">
        <f t="shared" si="228"/>
        <v>b6</v>
      </c>
      <c r="AZ134" s="88" t="str">
        <f t="shared" si="155"/>
        <v>Place2Pos</v>
      </c>
      <c r="BA134" s="89" t="str">
        <f t="shared" si="123"/>
        <v>b6Place2Pos</v>
      </c>
      <c r="BB134" s="126">
        <f t="shared" si="214"/>
        <v>11</v>
      </c>
      <c r="BC134" s="115"/>
      <c r="BD134" s="126"/>
      <c r="BE134" s="126"/>
      <c r="BF134" s="126"/>
      <c r="BG134" s="126"/>
      <c r="BH134" s="126"/>
      <c r="BI134" s="126"/>
      <c r="BJ134" s="114"/>
      <c r="BK134" s="517"/>
    </row>
    <row r="135" spans="1:63" s="19" customFormat="1" x14ac:dyDescent="0.25">
      <c r="A135" s="517"/>
      <c r="B135" s="54" t="s">
        <v>1</v>
      </c>
      <c r="C135" s="118">
        <f t="shared" si="229"/>
        <v>232</v>
      </c>
      <c r="D135" s="117" t="str">
        <f t="shared" si="221"/>
        <v>b6</v>
      </c>
      <c r="E135" s="117" t="str">
        <f t="shared" si="205"/>
        <v/>
      </c>
      <c r="F135" s="89" t="str">
        <f t="shared" si="215"/>
        <v/>
      </c>
      <c r="G135" s="89">
        <f t="shared" si="209"/>
        <v>0</v>
      </c>
      <c r="H135" s="89"/>
      <c r="I135" s="89" t="str">
        <f t="shared" si="222"/>
        <v>SET</v>
      </c>
      <c r="J135" s="89" t="str">
        <f t="shared" si="216"/>
        <v/>
      </c>
      <c r="K135" s="89">
        <v>0</v>
      </c>
      <c r="L135" s="89"/>
      <c r="M135" s="135" t="s">
        <v>0</v>
      </c>
      <c r="N135" s="87">
        <f t="shared" si="230"/>
        <v>232</v>
      </c>
      <c r="O135" s="88" t="str">
        <f t="shared" si="223"/>
        <v>b6</v>
      </c>
      <c r="P135" s="88" t="str">
        <f t="shared" si="206"/>
        <v>Activ_BoxLayer</v>
      </c>
      <c r="Q135" s="89" t="str">
        <f t="shared" si="217"/>
        <v>b6Activ_BoxLayer</v>
      </c>
      <c r="R135" s="89">
        <f t="shared" si="210"/>
        <v>16</v>
      </c>
      <c r="S135" s="89"/>
      <c r="T135" s="89" t="str">
        <f t="shared" si="224"/>
        <v>SET</v>
      </c>
      <c r="U135" s="89" t="str">
        <f t="shared" si="218"/>
        <v>b6Activ_BoxLayer</v>
      </c>
      <c r="V135" s="89">
        <v>0</v>
      </c>
      <c r="W135" s="89"/>
      <c r="X135" s="86" t="s">
        <v>11</v>
      </c>
      <c r="Y135" s="87">
        <f t="shared" si="231"/>
        <v>232</v>
      </c>
      <c r="Z135" s="88" t="str">
        <f t="shared" si="225"/>
        <v>b6</v>
      </c>
      <c r="AA135" s="88" t="str">
        <f t="shared" si="207"/>
        <v>DataCycle</v>
      </c>
      <c r="AB135" s="89" t="str">
        <f t="shared" si="194"/>
        <v>b6DataCycle</v>
      </c>
      <c r="AC135" s="89">
        <f t="shared" si="211"/>
        <v>11</v>
      </c>
      <c r="AD135" s="89"/>
      <c r="AE135" s="89" t="str">
        <f t="shared" si="226"/>
        <v>SET</v>
      </c>
      <c r="AF135" s="89" t="str">
        <f t="shared" si="219"/>
        <v>b6DataCycle</v>
      </c>
      <c r="AG135" s="89">
        <v>0</v>
      </c>
      <c r="AH135" s="89"/>
      <c r="AI135" s="86" t="s">
        <v>12</v>
      </c>
      <c r="AJ135" s="87">
        <f t="shared" si="232"/>
        <v>232</v>
      </c>
      <c r="AK135" s="88" t="str">
        <f t="shared" si="227"/>
        <v>b6</v>
      </c>
      <c r="AL135" s="88" t="str">
        <f t="shared" si="208"/>
        <v/>
      </c>
      <c r="AM135" s="89" t="str">
        <f t="shared" si="220"/>
        <v/>
      </c>
      <c r="AN135" s="89">
        <f t="shared" si="212"/>
        <v>0</v>
      </c>
      <c r="AO135" s="89"/>
      <c r="AP135" s="86"/>
      <c r="AQ135" s="87"/>
      <c r="AR135" s="88"/>
      <c r="AS135" s="88"/>
      <c r="AT135" s="183"/>
      <c r="AU135" s="89">
        <f t="shared" si="213"/>
        <v>0</v>
      </c>
      <c r="AV135" s="89"/>
      <c r="AW135" s="135" t="s">
        <v>2</v>
      </c>
      <c r="AX135" s="87">
        <f t="shared" si="233"/>
        <v>232</v>
      </c>
      <c r="AY135" s="88" t="str">
        <f t="shared" si="228"/>
        <v>b6</v>
      </c>
      <c r="AZ135" s="88" t="str">
        <f t="shared" si="155"/>
        <v>Place2Data</v>
      </c>
      <c r="BA135" s="89" t="str">
        <f t="shared" si="123"/>
        <v>b6Place2Data</v>
      </c>
      <c r="BB135" s="126">
        <f t="shared" si="214"/>
        <v>12</v>
      </c>
      <c r="BC135" s="115"/>
      <c r="BD135" s="126"/>
      <c r="BE135" s="126"/>
      <c r="BF135" s="126"/>
      <c r="BG135" s="126"/>
      <c r="BH135" s="126"/>
      <c r="BI135" s="126"/>
      <c r="BJ135" s="114"/>
      <c r="BK135" s="517"/>
    </row>
    <row r="136" spans="1:63" s="19" customFormat="1" x14ac:dyDescent="0.25">
      <c r="A136" s="517"/>
      <c r="B136" s="54" t="s">
        <v>1</v>
      </c>
      <c r="C136" s="118">
        <f t="shared" si="229"/>
        <v>233</v>
      </c>
      <c r="D136" s="117" t="str">
        <f t="shared" si="221"/>
        <v>b6</v>
      </c>
      <c r="E136" s="117" t="str">
        <f t="shared" si="205"/>
        <v>Feed_Stn_ID</v>
      </c>
      <c r="F136" s="89" t="str">
        <f t="shared" si="215"/>
        <v>b6Feed_Stn_ID</v>
      </c>
      <c r="G136" s="89">
        <f t="shared" si="209"/>
        <v>13</v>
      </c>
      <c r="H136" s="89"/>
      <c r="I136" s="89" t="str">
        <f t="shared" si="222"/>
        <v>SET</v>
      </c>
      <c r="J136" s="89" t="str">
        <f t="shared" si="216"/>
        <v>b6Feed_Stn_ID</v>
      </c>
      <c r="K136" s="89">
        <v>0</v>
      </c>
      <c r="L136" s="89"/>
      <c r="M136" s="135" t="s">
        <v>0</v>
      </c>
      <c r="N136" s="87">
        <f t="shared" si="230"/>
        <v>233</v>
      </c>
      <c r="O136" s="88" t="str">
        <f t="shared" si="223"/>
        <v>b6</v>
      </c>
      <c r="P136" s="88" t="str">
        <f t="shared" si="206"/>
        <v>Max_BoxLayer</v>
      </c>
      <c r="Q136" s="89" t="str">
        <f t="shared" si="217"/>
        <v>b6Max_BoxLayer</v>
      </c>
      <c r="R136" s="89">
        <f t="shared" si="210"/>
        <v>14</v>
      </c>
      <c r="S136" s="89"/>
      <c r="T136" s="89" t="str">
        <f t="shared" si="224"/>
        <v>SET</v>
      </c>
      <c r="U136" s="89" t="str">
        <f t="shared" si="218"/>
        <v>b6Max_BoxLayer</v>
      </c>
      <c r="V136" s="89">
        <v>0</v>
      </c>
      <c r="W136" s="89"/>
      <c r="X136" s="86" t="s">
        <v>11</v>
      </c>
      <c r="Y136" s="87">
        <f t="shared" si="231"/>
        <v>233</v>
      </c>
      <c r="Z136" s="88" t="str">
        <f t="shared" si="225"/>
        <v>b6</v>
      </c>
      <c r="AA136" s="88" t="str">
        <f t="shared" si="207"/>
        <v>DataCycOnLay</v>
      </c>
      <c r="AB136" s="89" t="str">
        <f t="shared" si="194"/>
        <v>b6DataCycOnLay</v>
      </c>
      <c r="AC136" s="89">
        <f t="shared" si="211"/>
        <v>14</v>
      </c>
      <c r="AD136" s="89"/>
      <c r="AE136" s="89" t="str">
        <f t="shared" si="226"/>
        <v>SET</v>
      </c>
      <c r="AF136" s="89" t="str">
        <f t="shared" si="219"/>
        <v>b6DataCycOnLay</v>
      </c>
      <c r="AG136" s="89">
        <v>0</v>
      </c>
      <c r="AH136" s="89"/>
      <c r="AI136" s="86" t="s">
        <v>12</v>
      </c>
      <c r="AJ136" s="87">
        <f t="shared" si="232"/>
        <v>233</v>
      </c>
      <c r="AK136" s="88" t="str">
        <f t="shared" si="227"/>
        <v>b6</v>
      </c>
      <c r="AL136" s="88" t="str">
        <f t="shared" si="208"/>
        <v/>
      </c>
      <c r="AM136" s="89" t="str">
        <f t="shared" si="220"/>
        <v/>
      </c>
      <c r="AN136" s="89">
        <f t="shared" si="212"/>
        <v>0</v>
      </c>
      <c r="AO136" s="89"/>
      <c r="AP136" s="86"/>
      <c r="AQ136" s="87"/>
      <c r="AR136" s="88"/>
      <c r="AS136" s="88"/>
      <c r="AT136" s="183"/>
      <c r="AU136" s="89">
        <f t="shared" si="213"/>
        <v>0</v>
      </c>
      <c r="AV136" s="89"/>
      <c r="AW136" s="135" t="s">
        <v>2</v>
      </c>
      <c r="AX136" s="87">
        <f t="shared" si="233"/>
        <v>233</v>
      </c>
      <c r="AY136" s="88" t="str">
        <f t="shared" si="228"/>
        <v>b6</v>
      </c>
      <c r="AZ136" s="88" t="str">
        <f t="shared" si="155"/>
        <v>Place3Pos</v>
      </c>
      <c r="BA136" s="89" t="str">
        <f t="shared" si="123"/>
        <v>b6Place3Pos</v>
      </c>
      <c r="BB136" s="126">
        <f t="shared" si="214"/>
        <v>11</v>
      </c>
      <c r="BC136" s="115"/>
      <c r="BD136" s="126"/>
      <c r="BE136" s="126"/>
      <c r="BF136" s="126"/>
      <c r="BG136" s="126"/>
      <c r="BH136" s="126"/>
      <c r="BI136" s="126"/>
      <c r="BJ136" s="114"/>
      <c r="BK136" s="517"/>
    </row>
    <row r="137" spans="1:63" s="19" customFormat="1" x14ac:dyDescent="0.25">
      <c r="A137" s="517"/>
      <c r="B137" s="54" t="s">
        <v>1</v>
      </c>
      <c r="C137" s="118">
        <f t="shared" si="229"/>
        <v>234</v>
      </c>
      <c r="D137" s="117" t="str">
        <f t="shared" si="221"/>
        <v>b6</v>
      </c>
      <c r="E137" s="117" t="str">
        <f t="shared" si="205"/>
        <v>Pal1_Stn_ID</v>
      </c>
      <c r="F137" s="89" t="str">
        <f t="shared" si="215"/>
        <v>b6Pal1_Stn_ID</v>
      </c>
      <c r="G137" s="89">
        <f t="shared" si="209"/>
        <v>13</v>
      </c>
      <c r="H137" s="89"/>
      <c r="I137" s="89" t="str">
        <f t="shared" si="222"/>
        <v>SET</v>
      </c>
      <c r="J137" s="89" t="str">
        <f t="shared" si="216"/>
        <v>b6Pal1_Stn_ID</v>
      </c>
      <c r="K137" s="89">
        <v>0</v>
      </c>
      <c r="L137" s="89"/>
      <c r="M137" s="135" t="s">
        <v>0</v>
      </c>
      <c r="N137" s="87">
        <f t="shared" si="230"/>
        <v>234</v>
      </c>
      <c r="O137" s="88" t="str">
        <f t="shared" si="223"/>
        <v>b6</v>
      </c>
      <c r="P137" s="88" t="str">
        <f t="shared" si="206"/>
        <v>Build_Counter</v>
      </c>
      <c r="Q137" s="89" t="str">
        <f t="shared" si="217"/>
        <v>b6Build_Counter</v>
      </c>
      <c r="R137" s="89">
        <f t="shared" si="210"/>
        <v>15</v>
      </c>
      <c r="S137" s="89"/>
      <c r="T137" s="89" t="str">
        <f t="shared" si="224"/>
        <v>SET</v>
      </c>
      <c r="U137" s="89" t="str">
        <f t="shared" si="218"/>
        <v>b6Build_Counter</v>
      </c>
      <c r="V137" s="89">
        <v>0</v>
      </c>
      <c r="W137" s="89"/>
      <c r="X137" s="86" t="s">
        <v>11</v>
      </c>
      <c r="Y137" s="87">
        <f t="shared" si="231"/>
        <v>234</v>
      </c>
      <c r="Z137" s="88" t="str">
        <f t="shared" si="225"/>
        <v>b6</v>
      </c>
      <c r="AA137" s="88" t="str">
        <f t="shared" si="207"/>
        <v>DataBoxOnLay</v>
      </c>
      <c r="AB137" s="89" t="str">
        <f t="shared" si="194"/>
        <v>b6DataBoxOnLay</v>
      </c>
      <c r="AC137" s="89">
        <f t="shared" si="211"/>
        <v>14</v>
      </c>
      <c r="AD137" s="89"/>
      <c r="AE137" s="89" t="str">
        <f t="shared" si="226"/>
        <v>SET</v>
      </c>
      <c r="AF137" s="89" t="str">
        <f t="shared" si="219"/>
        <v>b6DataBoxOnLay</v>
      </c>
      <c r="AG137" s="89">
        <v>0</v>
      </c>
      <c r="AH137" s="89"/>
      <c r="AI137" s="86" t="s">
        <v>12</v>
      </c>
      <c r="AJ137" s="87">
        <f t="shared" si="232"/>
        <v>234</v>
      </c>
      <c r="AK137" s="88" t="str">
        <f t="shared" si="227"/>
        <v>b6</v>
      </c>
      <c r="AL137" s="88" t="str">
        <f t="shared" si="208"/>
        <v/>
      </c>
      <c r="AM137" s="89" t="str">
        <f t="shared" si="220"/>
        <v/>
      </c>
      <c r="AN137" s="89">
        <f t="shared" si="212"/>
        <v>0</v>
      </c>
      <c r="AO137" s="89"/>
      <c r="AP137" s="86"/>
      <c r="AQ137" s="87"/>
      <c r="AR137" s="88"/>
      <c r="AS137" s="88"/>
      <c r="AT137" s="183"/>
      <c r="AU137" s="89">
        <f t="shared" si="213"/>
        <v>0</v>
      </c>
      <c r="AV137" s="89"/>
      <c r="AW137" s="135" t="s">
        <v>2</v>
      </c>
      <c r="AX137" s="87">
        <f t="shared" si="233"/>
        <v>234</v>
      </c>
      <c r="AY137" s="88" t="str">
        <f t="shared" si="228"/>
        <v>b6</v>
      </c>
      <c r="AZ137" s="88" t="str">
        <f t="shared" si="155"/>
        <v>Place3Data</v>
      </c>
      <c r="BA137" s="89" t="str">
        <f t="shared" ref="BA137:BA200" si="234">IF(AZ137&lt;&gt;"",CONCATENATE(AY137,AZ137),"")</f>
        <v>b6Place3Data</v>
      </c>
      <c r="BB137" s="126">
        <f t="shared" si="214"/>
        <v>12</v>
      </c>
      <c r="BC137" s="115"/>
      <c r="BD137" s="126"/>
      <c r="BE137" s="126"/>
      <c r="BF137" s="126"/>
      <c r="BG137" s="126"/>
      <c r="BH137" s="126"/>
      <c r="BI137" s="126"/>
      <c r="BJ137" s="114"/>
      <c r="BK137" s="517"/>
    </row>
    <row r="138" spans="1:63" s="19" customFormat="1" x14ac:dyDescent="0.25">
      <c r="A138" s="517"/>
      <c r="B138" s="54" t="s">
        <v>1</v>
      </c>
      <c r="C138" s="118">
        <f t="shared" si="229"/>
        <v>235</v>
      </c>
      <c r="D138" s="117" t="str">
        <f t="shared" si="221"/>
        <v>b6</v>
      </c>
      <c r="E138" s="117" t="str">
        <f t="shared" si="205"/>
        <v>Pal2_Stn_ID</v>
      </c>
      <c r="F138" s="89" t="str">
        <f t="shared" si="215"/>
        <v>b6Pal2_Stn_ID</v>
      </c>
      <c r="G138" s="89">
        <f t="shared" si="209"/>
        <v>13</v>
      </c>
      <c r="H138" s="89"/>
      <c r="I138" s="89" t="str">
        <f t="shared" si="222"/>
        <v>SET</v>
      </c>
      <c r="J138" s="89" t="str">
        <f t="shared" si="216"/>
        <v>b6Pal2_Stn_ID</v>
      </c>
      <c r="K138" s="89">
        <v>0</v>
      </c>
      <c r="L138" s="89"/>
      <c r="M138" s="135" t="s">
        <v>0</v>
      </c>
      <c r="N138" s="87">
        <f t="shared" si="230"/>
        <v>235</v>
      </c>
      <c r="O138" s="88" t="str">
        <f t="shared" si="223"/>
        <v>b6</v>
      </c>
      <c r="P138" s="88" t="str">
        <f t="shared" si="206"/>
        <v>UserDefine1</v>
      </c>
      <c r="Q138" s="89" t="str">
        <f t="shared" si="217"/>
        <v>b6UserDefine1</v>
      </c>
      <c r="R138" s="89">
        <f t="shared" si="210"/>
        <v>13</v>
      </c>
      <c r="S138" s="89"/>
      <c r="T138" s="89" t="str">
        <f t="shared" si="224"/>
        <v>SET</v>
      </c>
      <c r="U138" s="89" t="str">
        <f t="shared" si="218"/>
        <v>b6UserDefine1</v>
      </c>
      <c r="V138" s="89">
        <v>0</v>
      </c>
      <c r="W138" s="89"/>
      <c r="X138" s="86" t="s">
        <v>11</v>
      </c>
      <c r="Y138" s="87">
        <f t="shared" si="231"/>
        <v>235</v>
      </c>
      <c r="Z138" s="88" t="str">
        <f t="shared" si="225"/>
        <v>b6</v>
      </c>
      <c r="AA138" s="88" t="str">
        <f t="shared" si="207"/>
        <v>BoxThisCycle</v>
      </c>
      <c r="AB138" s="89" t="str">
        <f t="shared" si="194"/>
        <v>b6BoxThisCycle</v>
      </c>
      <c r="AC138" s="89">
        <f t="shared" si="211"/>
        <v>14</v>
      </c>
      <c r="AD138" s="89"/>
      <c r="AE138" s="89" t="str">
        <f t="shared" si="226"/>
        <v>SET</v>
      </c>
      <c r="AF138" s="89" t="str">
        <f t="shared" si="219"/>
        <v>b6BoxThisCycle</v>
      </c>
      <c r="AG138" s="89">
        <v>0</v>
      </c>
      <c r="AH138" s="89"/>
      <c r="AI138" s="86" t="s">
        <v>12</v>
      </c>
      <c r="AJ138" s="87">
        <f t="shared" si="232"/>
        <v>235</v>
      </c>
      <c r="AK138" s="88" t="str">
        <f t="shared" si="227"/>
        <v>b6</v>
      </c>
      <c r="AL138" s="88" t="str">
        <f t="shared" si="208"/>
        <v/>
      </c>
      <c r="AM138" s="89" t="str">
        <f t="shared" si="220"/>
        <v/>
      </c>
      <c r="AN138" s="89">
        <f t="shared" si="212"/>
        <v>0</v>
      </c>
      <c r="AO138" s="89"/>
      <c r="AP138" s="86"/>
      <c r="AQ138" s="87"/>
      <c r="AR138" s="88"/>
      <c r="AS138" s="88"/>
      <c r="AT138" s="183"/>
      <c r="AU138" s="89">
        <f t="shared" si="213"/>
        <v>0</v>
      </c>
      <c r="AV138" s="89"/>
      <c r="AW138" s="135" t="s">
        <v>2</v>
      </c>
      <c r="AX138" s="87">
        <f t="shared" si="233"/>
        <v>235</v>
      </c>
      <c r="AY138" s="88" t="str">
        <f t="shared" si="228"/>
        <v>b6</v>
      </c>
      <c r="AZ138" s="88" t="str">
        <f t="shared" si="155"/>
        <v>Place4Pos</v>
      </c>
      <c r="BA138" s="89" t="str">
        <f t="shared" si="234"/>
        <v>b6Place4Pos</v>
      </c>
      <c r="BB138" s="126">
        <f t="shared" si="214"/>
        <v>11</v>
      </c>
      <c r="BC138" s="115"/>
      <c r="BD138" s="126"/>
      <c r="BE138" s="126"/>
      <c r="BF138" s="126"/>
      <c r="BG138" s="126"/>
      <c r="BH138" s="126"/>
      <c r="BI138" s="126"/>
      <c r="BJ138" s="114"/>
      <c r="BK138" s="517"/>
    </row>
    <row r="139" spans="1:63" s="19" customFormat="1" x14ac:dyDescent="0.25">
      <c r="A139" s="517"/>
      <c r="B139" s="54" t="s">
        <v>1</v>
      </c>
      <c r="C139" s="118">
        <f t="shared" si="229"/>
        <v>236</v>
      </c>
      <c r="D139" s="117" t="str">
        <f t="shared" si="221"/>
        <v>b6</v>
      </c>
      <c r="E139" s="117" t="str">
        <f t="shared" si="205"/>
        <v>Slp1_Stn_ID</v>
      </c>
      <c r="F139" s="89" t="str">
        <f t="shared" si="215"/>
        <v>b6Slp1_Stn_ID</v>
      </c>
      <c r="G139" s="89">
        <f t="shared" si="209"/>
        <v>13</v>
      </c>
      <c r="H139" s="89"/>
      <c r="I139" s="89" t="str">
        <f t="shared" si="222"/>
        <v>SET</v>
      </c>
      <c r="J139" s="89" t="str">
        <f t="shared" si="216"/>
        <v>b6Slp1_Stn_ID</v>
      </c>
      <c r="K139" s="89">
        <v>0</v>
      </c>
      <c r="L139" s="89"/>
      <c r="M139" s="135" t="s">
        <v>0</v>
      </c>
      <c r="N139" s="87">
        <f t="shared" si="230"/>
        <v>236</v>
      </c>
      <c r="O139" s="88" t="str">
        <f t="shared" si="223"/>
        <v>b6</v>
      </c>
      <c r="P139" s="88" t="str">
        <f t="shared" si="206"/>
        <v>UserDefine2</v>
      </c>
      <c r="Q139" s="89" t="str">
        <f t="shared" si="217"/>
        <v>b6UserDefine2</v>
      </c>
      <c r="R139" s="89">
        <f t="shared" si="210"/>
        <v>13</v>
      </c>
      <c r="S139" s="89"/>
      <c r="T139" s="89" t="str">
        <f t="shared" si="224"/>
        <v>SET</v>
      </c>
      <c r="U139" s="89" t="str">
        <f t="shared" si="218"/>
        <v>b6UserDefine2</v>
      </c>
      <c r="V139" s="89">
        <v>0</v>
      </c>
      <c r="W139" s="89"/>
      <c r="X139" s="86" t="s">
        <v>11</v>
      </c>
      <c r="Y139" s="87">
        <f t="shared" si="231"/>
        <v>236</v>
      </c>
      <c r="Z139" s="88" t="str">
        <f t="shared" si="225"/>
        <v>b6</v>
      </c>
      <c r="AA139" s="88" t="str">
        <f t="shared" si="207"/>
        <v>BoxNextCycle</v>
      </c>
      <c r="AB139" s="89" t="str">
        <f t="shared" si="194"/>
        <v>b6BoxNextCycle</v>
      </c>
      <c r="AC139" s="89">
        <f t="shared" si="211"/>
        <v>14</v>
      </c>
      <c r="AD139" s="89"/>
      <c r="AE139" s="89" t="str">
        <f t="shared" si="226"/>
        <v>SET</v>
      </c>
      <c r="AF139" s="89" t="str">
        <f t="shared" si="219"/>
        <v>b6BoxNextCycle</v>
      </c>
      <c r="AG139" s="89">
        <v>0</v>
      </c>
      <c r="AH139" s="89"/>
      <c r="AI139" s="86" t="s">
        <v>12</v>
      </c>
      <c r="AJ139" s="87">
        <f t="shared" si="232"/>
        <v>236</v>
      </c>
      <c r="AK139" s="88" t="str">
        <f t="shared" si="227"/>
        <v>b6</v>
      </c>
      <c r="AL139" s="88" t="str">
        <f t="shared" si="208"/>
        <v/>
      </c>
      <c r="AM139" s="89" t="str">
        <f t="shared" si="220"/>
        <v/>
      </c>
      <c r="AN139" s="89">
        <f t="shared" si="212"/>
        <v>0</v>
      </c>
      <c r="AO139" s="89"/>
      <c r="AP139" s="86"/>
      <c r="AQ139" s="87"/>
      <c r="AR139" s="88"/>
      <c r="AS139" s="88"/>
      <c r="AT139" s="183"/>
      <c r="AU139" s="89"/>
      <c r="AV139" s="89"/>
      <c r="AW139" s="135" t="s">
        <v>2</v>
      </c>
      <c r="AX139" s="87">
        <f t="shared" si="233"/>
        <v>236</v>
      </c>
      <c r="AY139" s="88" t="str">
        <f t="shared" si="228"/>
        <v>b6</v>
      </c>
      <c r="AZ139" s="88" t="str">
        <f t="shared" si="155"/>
        <v>Place4Data</v>
      </c>
      <c r="BA139" s="89" t="str">
        <f t="shared" si="234"/>
        <v>b6Place4Data</v>
      </c>
      <c r="BB139" s="126">
        <f t="shared" si="214"/>
        <v>12</v>
      </c>
      <c r="BC139" s="115"/>
      <c r="BD139" s="126"/>
      <c r="BE139" s="126"/>
      <c r="BF139" s="126"/>
      <c r="BG139" s="126"/>
      <c r="BH139" s="126"/>
      <c r="BI139" s="126"/>
      <c r="BJ139" s="114"/>
      <c r="BK139" s="517"/>
    </row>
    <row r="140" spans="1:63" s="19" customFormat="1" x14ac:dyDescent="0.25">
      <c r="A140" s="517"/>
      <c r="B140" s="54" t="s">
        <v>1</v>
      </c>
      <c r="C140" s="118">
        <f t="shared" si="229"/>
        <v>237</v>
      </c>
      <c r="D140" s="117" t="str">
        <f t="shared" si="221"/>
        <v>b6</v>
      </c>
      <c r="E140" s="117" t="str">
        <f t="shared" si="205"/>
        <v>Slp2_Stn_ID</v>
      </c>
      <c r="F140" s="89" t="str">
        <f t="shared" si="215"/>
        <v>b6Slp2_Stn_ID</v>
      </c>
      <c r="G140" s="89">
        <f t="shared" si="209"/>
        <v>13</v>
      </c>
      <c r="H140" s="89"/>
      <c r="I140" s="89" t="str">
        <f t="shared" si="222"/>
        <v>SET</v>
      </c>
      <c r="J140" s="89" t="str">
        <f t="shared" si="216"/>
        <v>b6Slp2_Stn_ID</v>
      </c>
      <c r="K140" s="89">
        <v>0</v>
      </c>
      <c r="L140" s="89"/>
      <c r="M140" s="135" t="s">
        <v>0</v>
      </c>
      <c r="N140" s="87">
        <f t="shared" si="230"/>
        <v>237</v>
      </c>
      <c r="O140" s="88" t="str">
        <f t="shared" si="223"/>
        <v>b6</v>
      </c>
      <c r="P140" s="88" t="str">
        <f t="shared" si="206"/>
        <v>UserDefine3</v>
      </c>
      <c r="Q140" s="89" t="str">
        <f t="shared" si="217"/>
        <v>b6UserDefine3</v>
      </c>
      <c r="R140" s="89">
        <f t="shared" si="210"/>
        <v>13</v>
      </c>
      <c r="S140" s="89"/>
      <c r="T140" s="89" t="str">
        <f t="shared" si="224"/>
        <v>SET</v>
      </c>
      <c r="U140" s="89" t="str">
        <f t="shared" si="218"/>
        <v>b6UserDefine3</v>
      </c>
      <c r="V140" s="89">
        <v>0</v>
      </c>
      <c r="W140" s="89"/>
      <c r="X140" s="86" t="s">
        <v>11</v>
      </c>
      <c r="Y140" s="87">
        <f t="shared" si="231"/>
        <v>237</v>
      </c>
      <c r="Z140" s="88" t="str">
        <f t="shared" si="225"/>
        <v>b6</v>
      </c>
      <c r="AA140" s="88" t="str">
        <f t="shared" si="207"/>
        <v>PlaceThisCycle</v>
      </c>
      <c r="AB140" s="89" t="str">
        <f t="shared" si="194"/>
        <v>b6PlaceThisCycle</v>
      </c>
      <c r="AC140" s="89">
        <f t="shared" si="211"/>
        <v>16</v>
      </c>
      <c r="AD140" s="89"/>
      <c r="AE140" s="89" t="str">
        <f t="shared" si="226"/>
        <v>SET</v>
      </c>
      <c r="AF140" s="89" t="str">
        <f t="shared" si="219"/>
        <v>b6PlaceThisCycle</v>
      </c>
      <c r="AG140" s="89">
        <v>0</v>
      </c>
      <c r="AH140" s="89"/>
      <c r="AI140" s="86" t="s">
        <v>12</v>
      </c>
      <c r="AJ140" s="87">
        <f t="shared" si="232"/>
        <v>237</v>
      </c>
      <c r="AK140" s="88" t="str">
        <f t="shared" si="227"/>
        <v>b6</v>
      </c>
      <c r="AL140" s="88" t="str">
        <f t="shared" si="208"/>
        <v/>
      </c>
      <c r="AM140" s="89" t="str">
        <f t="shared" si="220"/>
        <v/>
      </c>
      <c r="AN140" s="89">
        <f t="shared" si="212"/>
        <v>0</v>
      </c>
      <c r="AO140" s="89"/>
      <c r="AP140" s="86"/>
      <c r="AQ140" s="87"/>
      <c r="AR140" s="88"/>
      <c r="AS140" s="88"/>
      <c r="AT140" s="183"/>
      <c r="AU140" s="89"/>
      <c r="AV140" s="89"/>
      <c r="AW140" s="135" t="s">
        <v>2</v>
      </c>
      <c r="AX140" s="87">
        <f t="shared" si="233"/>
        <v>237</v>
      </c>
      <c r="AY140" s="88" t="str">
        <f t="shared" si="228"/>
        <v>b6</v>
      </c>
      <c r="AZ140" s="88" t="str">
        <f t="shared" si="155"/>
        <v>Place5Pos</v>
      </c>
      <c r="BA140" s="89" t="str">
        <f t="shared" si="234"/>
        <v>b6Place5Pos</v>
      </c>
      <c r="BB140" s="126">
        <f t="shared" si="214"/>
        <v>11</v>
      </c>
      <c r="BC140" s="115"/>
      <c r="BD140" s="126"/>
      <c r="BE140" s="126"/>
      <c r="BF140" s="126"/>
      <c r="BG140" s="126"/>
      <c r="BH140" s="126"/>
      <c r="BI140" s="126"/>
      <c r="BJ140" s="114"/>
      <c r="BK140" s="517"/>
    </row>
    <row r="141" spans="1:63" s="19" customFormat="1" x14ac:dyDescent="0.25">
      <c r="A141" s="517"/>
      <c r="B141" s="54" t="s">
        <v>1</v>
      </c>
      <c r="C141" s="118">
        <f t="shared" si="229"/>
        <v>238</v>
      </c>
      <c r="D141" s="117" t="str">
        <f t="shared" si="221"/>
        <v>b6</v>
      </c>
      <c r="E141" s="117" t="str">
        <f t="shared" si="205"/>
        <v/>
      </c>
      <c r="F141" s="89" t="str">
        <f t="shared" si="215"/>
        <v/>
      </c>
      <c r="G141" s="89">
        <f t="shared" si="209"/>
        <v>0</v>
      </c>
      <c r="H141" s="89"/>
      <c r="I141" s="89" t="str">
        <f t="shared" si="222"/>
        <v>SET</v>
      </c>
      <c r="J141" s="89" t="str">
        <f t="shared" si="216"/>
        <v/>
      </c>
      <c r="K141" s="89">
        <v>0</v>
      </c>
      <c r="L141" s="89"/>
      <c r="M141" s="135" t="s">
        <v>0</v>
      </c>
      <c r="N141" s="87">
        <f t="shared" si="230"/>
        <v>238</v>
      </c>
      <c r="O141" s="88" t="str">
        <f t="shared" si="223"/>
        <v>b6</v>
      </c>
      <c r="P141" s="88" t="str">
        <f t="shared" si="206"/>
        <v>UserDefine4</v>
      </c>
      <c r="Q141" s="89" t="str">
        <f t="shared" si="217"/>
        <v>b6UserDefine4</v>
      </c>
      <c r="R141" s="89">
        <f t="shared" si="210"/>
        <v>13</v>
      </c>
      <c r="S141" s="89"/>
      <c r="T141" s="89" t="str">
        <f t="shared" si="224"/>
        <v>SET</v>
      </c>
      <c r="U141" s="89" t="str">
        <f t="shared" si="218"/>
        <v>b6UserDefine4</v>
      </c>
      <c r="V141" s="89">
        <v>0</v>
      </c>
      <c r="W141" s="89"/>
      <c r="X141" s="86" t="s">
        <v>11</v>
      </c>
      <c r="Y141" s="87">
        <f t="shared" si="231"/>
        <v>238</v>
      </c>
      <c r="Z141" s="88" t="str">
        <f t="shared" si="225"/>
        <v>b6</v>
      </c>
      <c r="AA141" s="88" t="str">
        <f t="shared" si="207"/>
        <v>AutoDispPckHt</v>
      </c>
      <c r="AB141" s="89" t="str">
        <f t="shared" si="194"/>
        <v>b6AutoDispPckHt</v>
      </c>
      <c r="AC141" s="89">
        <f t="shared" si="211"/>
        <v>15</v>
      </c>
      <c r="AD141" s="89"/>
      <c r="AE141" s="89" t="str">
        <f t="shared" si="226"/>
        <v>SET</v>
      </c>
      <c r="AF141" s="89" t="str">
        <f t="shared" si="219"/>
        <v>b6AutoDispPckHt</v>
      </c>
      <c r="AG141" s="89">
        <v>0</v>
      </c>
      <c r="AH141" s="89"/>
      <c r="AI141" s="86" t="s">
        <v>12</v>
      </c>
      <c r="AJ141" s="87">
        <f t="shared" si="232"/>
        <v>238</v>
      </c>
      <c r="AK141" s="88" t="str">
        <f t="shared" si="227"/>
        <v>b6</v>
      </c>
      <c r="AL141" s="88" t="str">
        <f t="shared" si="208"/>
        <v/>
      </c>
      <c r="AM141" s="89" t="str">
        <f t="shared" si="220"/>
        <v/>
      </c>
      <c r="AN141" s="89">
        <f t="shared" si="212"/>
        <v>0</v>
      </c>
      <c r="AO141" s="89"/>
      <c r="AP141" s="86"/>
      <c r="AQ141" s="87"/>
      <c r="AR141" s="88"/>
      <c r="AS141" s="88"/>
      <c r="AT141" s="183"/>
      <c r="AU141" s="89"/>
      <c r="AV141" s="89"/>
      <c r="AW141" s="135" t="s">
        <v>2</v>
      </c>
      <c r="AX141" s="87">
        <f t="shared" si="233"/>
        <v>238</v>
      </c>
      <c r="AY141" s="88" t="str">
        <f t="shared" si="228"/>
        <v>b6</v>
      </c>
      <c r="AZ141" s="88" t="str">
        <f t="shared" si="155"/>
        <v>Place5Data</v>
      </c>
      <c r="BA141" s="89" t="str">
        <f t="shared" si="234"/>
        <v>b6Place5Data</v>
      </c>
      <c r="BB141" s="126">
        <f t="shared" si="214"/>
        <v>12</v>
      </c>
      <c r="BC141" s="115"/>
      <c r="BD141" s="126"/>
      <c r="BE141" s="126"/>
      <c r="BF141" s="126"/>
      <c r="BG141" s="126"/>
      <c r="BH141" s="126"/>
      <c r="BI141" s="126"/>
      <c r="BJ141" s="114"/>
      <c r="BK141" s="517"/>
    </row>
    <row r="142" spans="1:63" s="19" customFormat="1" x14ac:dyDescent="0.25">
      <c r="A142" s="517"/>
      <c r="B142" s="54" t="s">
        <v>1</v>
      </c>
      <c r="C142" s="118">
        <f t="shared" si="229"/>
        <v>239</v>
      </c>
      <c r="D142" s="65" t="str">
        <f t="shared" ref="D142:D147" si="235">D143</f>
        <v>fd6</v>
      </c>
      <c r="E142" s="117" t="str">
        <f t="shared" si="205"/>
        <v>Row1_Data</v>
      </c>
      <c r="F142" s="89" t="str">
        <f t="shared" si="215"/>
        <v>fd6Row1_Data</v>
      </c>
      <c r="G142" s="89">
        <f t="shared" si="209"/>
        <v>12</v>
      </c>
      <c r="H142" s="89"/>
      <c r="I142" s="89" t="str">
        <f t="shared" si="222"/>
        <v>SET</v>
      </c>
      <c r="J142" s="89" t="str">
        <f t="shared" si="216"/>
        <v>fd6Row1_Data</v>
      </c>
      <c r="K142" s="89">
        <v>0</v>
      </c>
      <c r="L142" s="89"/>
      <c r="M142" s="135" t="s">
        <v>0</v>
      </c>
      <c r="N142" s="87">
        <f t="shared" si="230"/>
        <v>239</v>
      </c>
      <c r="O142" s="65" t="str">
        <f t="shared" ref="O142:O147" si="236">O143</f>
        <v>fd6</v>
      </c>
      <c r="P142" s="88" t="str">
        <f t="shared" si="206"/>
        <v>NextRow1_Data</v>
      </c>
      <c r="Q142" s="89" t="str">
        <f t="shared" si="217"/>
        <v>fd6NextRow1_Data</v>
      </c>
      <c r="R142" s="89">
        <f t="shared" si="210"/>
        <v>16</v>
      </c>
      <c r="S142" s="89"/>
      <c r="T142" s="89" t="str">
        <f t="shared" si="224"/>
        <v>SET</v>
      </c>
      <c r="U142" s="89" t="str">
        <f t="shared" si="218"/>
        <v>fd6NextRow1_Data</v>
      </c>
      <c r="V142" s="89">
        <v>0</v>
      </c>
      <c r="W142" s="89"/>
      <c r="X142" s="86" t="s">
        <v>11</v>
      </c>
      <c r="Y142" s="87">
        <f t="shared" si="231"/>
        <v>239</v>
      </c>
      <c r="Z142" s="88" t="str">
        <f t="shared" si="225"/>
        <v>b6</v>
      </c>
      <c r="AA142" s="88" t="str">
        <f t="shared" si="207"/>
        <v/>
      </c>
      <c r="AB142" s="89" t="str">
        <f t="shared" si="194"/>
        <v/>
      </c>
      <c r="AC142" s="89">
        <f t="shared" si="211"/>
        <v>0</v>
      </c>
      <c r="AD142" s="89"/>
      <c r="AE142" s="89" t="str">
        <f t="shared" si="226"/>
        <v>SET</v>
      </c>
      <c r="AF142" s="89" t="str">
        <f t="shared" si="219"/>
        <v/>
      </c>
      <c r="AG142" s="89">
        <v>0</v>
      </c>
      <c r="AH142" s="89"/>
      <c r="AI142" s="86" t="s">
        <v>12</v>
      </c>
      <c r="AJ142" s="87">
        <f t="shared" si="232"/>
        <v>239</v>
      </c>
      <c r="AK142" s="88" t="str">
        <f t="shared" si="227"/>
        <v>b6</v>
      </c>
      <c r="AL142" s="88" t="str">
        <f t="shared" si="208"/>
        <v/>
      </c>
      <c r="AM142" s="89" t="str">
        <f t="shared" si="220"/>
        <v/>
      </c>
      <c r="AN142" s="89">
        <f t="shared" si="212"/>
        <v>0</v>
      </c>
      <c r="AO142" s="89"/>
      <c r="AP142" s="86"/>
      <c r="AQ142" s="87"/>
      <c r="AR142" s="88"/>
      <c r="AS142" s="88"/>
      <c r="AT142" s="183"/>
      <c r="AU142" s="89"/>
      <c r="AV142" s="89"/>
      <c r="AW142" s="135" t="s">
        <v>2</v>
      </c>
      <c r="AX142" s="87">
        <f t="shared" si="233"/>
        <v>239</v>
      </c>
      <c r="AY142" s="88" t="str">
        <f t="shared" si="228"/>
        <v>b6</v>
      </c>
      <c r="AZ142" s="88" t="str">
        <f t="shared" si="155"/>
        <v>Place6Pos</v>
      </c>
      <c r="BA142" s="89" t="str">
        <f t="shared" si="234"/>
        <v>b6Place6Pos</v>
      </c>
      <c r="BB142" s="126">
        <f t="shared" si="214"/>
        <v>11</v>
      </c>
      <c r="BC142" s="115"/>
      <c r="BD142" s="126"/>
      <c r="BE142" s="126"/>
      <c r="BF142" s="126"/>
      <c r="BG142" s="126"/>
      <c r="BH142" s="126"/>
      <c r="BI142" s="126"/>
      <c r="BJ142" s="114"/>
      <c r="BK142" s="517"/>
    </row>
    <row r="143" spans="1:63" s="19" customFormat="1" ht="15.75" customHeight="1" x14ac:dyDescent="0.25">
      <c r="A143" s="517"/>
      <c r="B143" s="210" t="s">
        <v>1</v>
      </c>
      <c r="C143" s="69">
        <f t="shared" si="229"/>
        <v>240</v>
      </c>
      <c r="D143" s="65" t="str">
        <f t="shared" si="235"/>
        <v>fd6</v>
      </c>
      <c r="E143" s="65" t="str">
        <f t="shared" si="205"/>
        <v>Row2_Data</v>
      </c>
      <c r="F143" s="185" t="str">
        <f t="shared" si="215"/>
        <v>fd6Row2_Data</v>
      </c>
      <c r="G143" s="185">
        <f t="shared" si="209"/>
        <v>12</v>
      </c>
      <c r="H143" s="185"/>
      <c r="I143" s="185" t="str">
        <f t="shared" si="222"/>
        <v>SET</v>
      </c>
      <c r="J143" s="185" t="str">
        <f t="shared" si="216"/>
        <v>fd6Row2_Data</v>
      </c>
      <c r="K143" s="185">
        <v>0</v>
      </c>
      <c r="L143" s="185"/>
      <c r="M143" s="186" t="s">
        <v>0</v>
      </c>
      <c r="N143" s="187">
        <f t="shared" si="230"/>
        <v>240</v>
      </c>
      <c r="O143" s="188" t="str">
        <f t="shared" si="236"/>
        <v>fd6</v>
      </c>
      <c r="P143" s="188" t="str">
        <f t="shared" si="206"/>
        <v>NextRow2_Data</v>
      </c>
      <c r="Q143" s="185" t="str">
        <f t="shared" si="217"/>
        <v>fd6NextRow2_Data</v>
      </c>
      <c r="R143" s="185">
        <f t="shared" si="210"/>
        <v>16</v>
      </c>
      <c r="S143" s="185"/>
      <c r="T143" s="185" t="str">
        <f t="shared" si="224"/>
        <v>SET</v>
      </c>
      <c r="U143" s="185" t="str">
        <f t="shared" si="218"/>
        <v>fd6NextRow2_Data</v>
      </c>
      <c r="V143" s="185">
        <v>0</v>
      </c>
      <c r="W143" s="185"/>
      <c r="X143" s="189" t="s">
        <v>11</v>
      </c>
      <c r="Y143" s="187">
        <f t="shared" si="231"/>
        <v>240</v>
      </c>
      <c r="Z143" s="88" t="str">
        <f t="shared" si="225"/>
        <v>b6</v>
      </c>
      <c r="AA143" s="188" t="str">
        <f t="shared" si="207"/>
        <v/>
      </c>
      <c r="AB143" s="185" t="str">
        <f t="shared" ref="AB143:AB167" si="237">IF(AA143&lt;&gt;"",CONCATENATE(Z143,AA143),"")</f>
        <v/>
      </c>
      <c r="AC143" s="185">
        <f t="shared" si="211"/>
        <v>0</v>
      </c>
      <c r="AD143" s="185"/>
      <c r="AE143" s="185" t="str">
        <f t="shared" si="226"/>
        <v>SET</v>
      </c>
      <c r="AF143" s="185" t="str">
        <f t="shared" si="219"/>
        <v/>
      </c>
      <c r="AG143" s="185">
        <v>0</v>
      </c>
      <c r="AH143" s="185"/>
      <c r="AI143" s="189" t="s">
        <v>12</v>
      </c>
      <c r="AJ143" s="187">
        <f t="shared" si="232"/>
        <v>240</v>
      </c>
      <c r="AK143" s="188" t="str">
        <f>AK144</f>
        <v>fd6</v>
      </c>
      <c r="AL143" s="188" t="str">
        <f t="shared" si="208"/>
        <v/>
      </c>
      <c r="AM143" s="185" t="str">
        <f t="shared" si="220"/>
        <v/>
      </c>
      <c r="AN143" s="185">
        <f t="shared" si="212"/>
        <v>0</v>
      </c>
      <c r="AO143" s="185"/>
      <c r="AP143" s="189"/>
      <c r="AQ143" s="187"/>
      <c r="AR143" s="188"/>
      <c r="AS143" s="188"/>
      <c r="AT143" s="190"/>
      <c r="AU143" s="185"/>
      <c r="AV143" s="185"/>
      <c r="AW143" s="186" t="s">
        <v>2</v>
      </c>
      <c r="AX143" s="187">
        <f t="shared" si="233"/>
        <v>240</v>
      </c>
      <c r="AY143" s="188" t="str">
        <f t="shared" si="228"/>
        <v>b6</v>
      </c>
      <c r="AZ143" s="188" t="str">
        <f t="shared" si="155"/>
        <v>Place6Data</v>
      </c>
      <c r="BA143" s="185" t="str">
        <f t="shared" si="234"/>
        <v>b6Place6Data</v>
      </c>
      <c r="BB143" s="37">
        <f t="shared" si="214"/>
        <v>12</v>
      </c>
      <c r="BC143" s="18"/>
      <c r="BD143" s="37"/>
      <c r="BE143" s="37"/>
      <c r="BF143" s="37"/>
      <c r="BG143" s="37"/>
      <c r="BH143" s="37"/>
      <c r="BI143" s="37"/>
      <c r="BJ143" s="66"/>
      <c r="BK143" s="517"/>
    </row>
    <row r="144" spans="1:63" s="19" customFormat="1" x14ac:dyDescent="0.25">
      <c r="A144" s="517"/>
      <c r="B144" s="54" t="s">
        <v>1</v>
      </c>
      <c r="C144" s="118">
        <f t="shared" si="229"/>
        <v>241</v>
      </c>
      <c r="D144" s="117" t="str">
        <f t="shared" si="235"/>
        <v>fd6</v>
      </c>
      <c r="E144" s="117" t="str">
        <f t="shared" si="205"/>
        <v>Row3_Data</v>
      </c>
      <c r="F144" s="89" t="str">
        <f t="shared" si="215"/>
        <v>fd6Row3_Data</v>
      </c>
      <c r="G144" s="89">
        <f t="shared" si="209"/>
        <v>12</v>
      </c>
      <c r="H144" s="89"/>
      <c r="I144" s="89" t="str">
        <f t="shared" si="222"/>
        <v>SET</v>
      </c>
      <c r="J144" s="89" t="str">
        <f t="shared" si="216"/>
        <v>fd6Row3_Data</v>
      </c>
      <c r="K144" s="89">
        <v>0</v>
      </c>
      <c r="L144" s="89"/>
      <c r="M144" s="135" t="s">
        <v>0</v>
      </c>
      <c r="N144" s="87">
        <f t="shared" si="230"/>
        <v>241</v>
      </c>
      <c r="O144" s="88" t="str">
        <f t="shared" si="236"/>
        <v>fd6</v>
      </c>
      <c r="P144" s="88" t="str">
        <f t="shared" si="206"/>
        <v>NextRow3_Data</v>
      </c>
      <c r="Q144" s="89" t="str">
        <f t="shared" si="217"/>
        <v>fd6NextRow3_Data</v>
      </c>
      <c r="R144" s="89">
        <f t="shared" si="210"/>
        <v>16</v>
      </c>
      <c r="S144" s="89"/>
      <c r="T144" s="89" t="str">
        <f t="shared" si="224"/>
        <v>SET</v>
      </c>
      <c r="U144" s="89" t="str">
        <f t="shared" si="218"/>
        <v>fd6NextRow3_Data</v>
      </c>
      <c r="V144" s="89">
        <v>0</v>
      </c>
      <c r="W144" s="89"/>
      <c r="X144" s="86" t="s">
        <v>11</v>
      </c>
      <c r="Y144" s="87">
        <f t="shared" si="231"/>
        <v>241</v>
      </c>
      <c r="Z144" s="88" t="str">
        <f t="shared" si="225"/>
        <v>b6</v>
      </c>
      <c r="AA144" s="88" t="str">
        <f t="shared" si="207"/>
        <v>Pal_X_Length</v>
      </c>
      <c r="AB144" s="89" t="str">
        <f t="shared" si="237"/>
        <v>b6Pal_X_Length</v>
      </c>
      <c r="AC144" s="89">
        <f t="shared" si="211"/>
        <v>14</v>
      </c>
      <c r="AD144" s="89"/>
      <c r="AE144" s="89" t="str">
        <f t="shared" si="226"/>
        <v>SET</v>
      </c>
      <c r="AF144" s="89" t="str">
        <f t="shared" si="219"/>
        <v>b6Pal_X_Length</v>
      </c>
      <c r="AG144" s="89">
        <v>0</v>
      </c>
      <c r="AH144" s="89"/>
      <c r="AI144" s="86" t="s">
        <v>12</v>
      </c>
      <c r="AJ144" s="87">
        <f t="shared" si="232"/>
        <v>241</v>
      </c>
      <c r="AK144" s="88" t="str">
        <f>AK145</f>
        <v>fd6</v>
      </c>
      <c r="AL144" s="88" t="str">
        <f t="shared" si="208"/>
        <v/>
      </c>
      <c r="AM144" s="89" t="str">
        <f t="shared" si="220"/>
        <v/>
      </c>
      <c r="AN144" s="89">
        <f t="shared" si="212"/>
        <v>0</v>
      </c>
      <c r="AO144" s="89"/>
      <c r="AP144" s="86"/>
      <c r="AQ144" s="87"/>
      <c r="AR144" s="88"/>
      <c r="AS144" s="88"/>
      <c r="AT144" s="183"/>
      <c r="AU144" s="89"/>
      <c r="AV144" s="89"/>
      <c r="AW144" s="135" t="s">
        <v>2</v>
      </c>
      <c r="AX144" s="87">
        <f t="shared" si="233"/>
        <v>241</v>
      </c>
      <c r="AY144" s="88" t="str">
        <f t="shared" si="228"/>
        <v>b6</v>
      </c>
      <c r="AZ144" s="88" t="str">
        <f t="shared" si="155"/>
        <v>Place7Pos</v>
      </c>
      <c r="BA144" s="89" t="str">
        <f t="shared" si="234"/>
        <v>b6Place7Pos</v>
      </c>
      <c r="BB144" s="126">
        <f t="shared" si="214"/>
        <v>11</v>
      </c>
      <c r="BC144" s="115"/>
      <c r="BD144" s="126"/>
      <c r="BE144" s="126"/>
      <c r="BF144" s="126"/>
      <c r="BG144" s="126"/>
      <c r="BH144" s="126"/>
      <c r="BI144" s="126"/>
      <c r="BJ144" s="114"/>
      <c r="BK144" s="517"/>
    </row>
    <row r="145" spans="1:63" s="19" customFormat="1" x14ac:dyDescent="0.25">
      <c r="A145" s="517"/>
      <c r="B145" s="54" t="s">
        <v>1</v>
      </c>
      <c r="C145" s="118">
        <f t="shared" si="229"/>
        <v>242</v>
      </c>
      <c r="D145" s="117" t="str">
        <f t="shared" si="235"/>
        <v>fd6</v>
      </c>
      <c r="E145" s="117" t="str">
        <f t="shared" si="205"/>
        <v>Row4_Data</v>
      </c>
      <c r="F145" s="89" t="str">
        <f t="shared" si="215"/>
        <v>fd6Row4_Data</v>
      </c>
      <c r="G145" s="89">
        <f t="shared" si="209"/>
        <v>12</v>
      </c>
      <c r="H145" s="89"/>
      <c r="I145" s="89" t="str">
        <f t="shared" si="222"/>
        <v>SET</v>
      </c>
      <c r="J145" s="89" t="str">
        <f t="shared" si="216"/>
        <v>fd6Row4_Data</v>
      </c>
      <c r="K145" s="89">
        <v>0</v>
      </c>
      <c r="L145" s="89"/>
      <c r="M145" s="135" t="s">
        <v>0</v>
      </c>
      <c r="N145" s="87">
        <f t="shared" si="230"/>
        <v>242</v>
      </c>
      <c r="O145" s="88" t="str">
        <f t="shared" si="236"/>
        <v>fd6</v>
      </c>
      <c r="P145" s="88" t="str">
        <f t="shared" si="206"/>
        <v>NextRow4_Data</v>
      </c>
      <c r="Q145" s="89" t="str">
        <f t="shared" si="217"/>
        <v>fd6NextRow4_Data</v>
      </c>
      <c r="R145" s="89">
        <f t="shared" si="210"/>
        <v>16</v>
      </c>
      <c r="S145" s="89"/>
      <c r="T145" s="89" t="str">
        <f t="shared" si="224"/>
        <v>SET</v>
      </c>
      <c r="U145" s="89" t="str">
        <f t="shared" si="218"/>
        <v>fd6NextRow4_Data</v>
      </c>
      <c r="V145" s="89">
        <v>0</v>
      </c>
      <c r="W145" s="89"/>
      <c r="X145" s="86" t="s">
        <v>11</v>
      </c>
      <c r="Y145" s="87">
        <f t="shared" si="231"/>
        <v>242</v>
      </c>
      <c r="Z145" s="88" t="str">
        <f t="shared" si="225"/>
        <v>b6</v>
      </c>
      <c r="AA145" s="88" t="str">
        <f t="shared" si="207"/>
        <v>Pal_Y_Width</v>
      </c>
      <c r="AB145" s="89" t="str">
        <f t="shared" si="237"/>
        <v>b6Pal_Y_Width</v>
      </c>
      <c r="AC145" s="89">
        <f t="shared" si="211"/>
        <v>13</v>
      </c>
      <c r="AD145" s="89"/>
      <c r="AE145" s="89" t="str">
        <f t="shared" si="226"/>
        <v>SET</v>
      </c>
      <c r="AF145" s="89" t="str">
        <f t="shared" si="219"/>
        <v>b6Pal_Y_Width</v>
      </c>
      <c r="AG145" s="89">
        <v>0</v>
      </c>
      <c r="AH145" s="89"/>
      <c r="AI145" s="86" t="s">
        <v>12</v>
      </c>
      <c r="AJ145" s="87">
        <f t="shared" si="232"/>
        <v>242</v>
      </c>
      <c r="AK145" s="88" t="str">
        <f>AK146</f>
        <v>fd6</v>
      </c>
      <c r="AL145" s="88" t="str">
        <f t="shared" si="208"/>
        <v/>
      </c>
      <c r="AM145" s="89" t="str">
        <f t="shared" si="220"/>
        <v/>
      </c>
      <c r="AN145" s="89">
        <f t="shared" si="212"/>
        <v>0</v>
      </c>
      <c r="AO145" s="89"/>
      <c r="AP145" s="86"/>
      <c r="AQ145" s="87"/>
      <c r="AR145" s="88"/>
      <c r="AS145" s="88"/>
      <c r="AT145" s="183"/>
      <c r="AU145" s="89"/>
      <c r="AV145" s="89"/>
      <c r="AW145" s="135" t="s">
        <v>2</v>
      </c>
      <c r="AX145" s="87">
        <f t="shared" si="233"/>
        <v>242</v>
      </c>
      <c r="AY145" s="88" t="str">
        <f t="shared" si="228"/>
        <v>b6</v>
      </c>
      <c r="AZ145" s="88" t="str">
        <f t="shared" si="155"/>
        <v>Place7Data</v>
      </c>
      <c r="BA145" s="89" t="str">
        <f t="shared" si="234"/>
        <v>b6Place7Data</v>
      </c>
      <c r="BB145" s="126">
        <f t="shared" si="214"/>
        <v>12</v>
      </c>
      <c r="BC145" s="115"/>
      <c r="BD145" s="126"/>
      <c r="BE145" s="126"/>
      <c r="BF145" s="126"/>
      <c r="BG145" s="126"/>
      <c r="BH145" s="126"/>
      <c r="BI145" s="126"/>
      <c r="BJ145" s="114"/>
      <c r="BK145" s="517"/>
    </row>
    <row r="146" spans="1:63" s="19" customFormat="1" x14ac:dyDescent="0.25">
      <c r="A146" s="517"/>
      <c r="B146" s="54" t="s">
        <v>1</v>
      </c>
      <c r="C146" s="118">
        <f t="shared" si="229"/>
        <v>243</v>
      </c>
      <c r="D146" s="117" t="str">
        <f t="shared" si="235"/>
        <v>fd6</v>
      </c>
      <c r="E146" s="117" t="str">
        <f t="shared" si="205"/>
        <v>Row5_Data</v>
      </c>
      <c r="F146" s="89" t="str">
        <f t="shared" si="215"/>
        <v>fd6Row5_Data</v>
      </c>
      <c r="G146" s="89">
        <f t="shared" si="209"/>
        <v>12</v>
      </c>
      <c r="H146" s="89"/>
      <c r="I146" s="89" t="str">
        <f t="shared" si="222"/>
        <v>SET</v>
      </c>
      <c r="J146" s="89" t="str">
        <f t="shared" si="216"/>
        <v>fd6Row5_Data</v>
      </c>
      <c r="K146" s="89">
        <v>0</v>
      </c>
      <c r="L146" s="89"/>
      <c r="M146" s="135" t="s">
        <v>0</v>
      </c>
      <c r="N146" s="87">
        <f t="shared" si="230"/>
        <v>243</v>
      </c>
      <c r="O146" s="88" t="str">
        <f t="shared" si="236"/>
        <v>fd6</v>
      </c>
      <c r="P146" s="88" t="str">
        <f t="shared" si="206"/>
        <v>NextRow5_Data</v>
      </c>
      <c r="Q146" s="89" t="str">
        <f t="shared" si="217"/>
        <v>fd6NextRow5_Data</v>
      </c>
      <c r="R146" s="89">
        <f t="shared" si="210"/>
        <v>16</v>
      </c>
      <c r="S146" s="89"/>
      <c r="T146" s="89" t="str">
        <f t="shared" si="224"/>
        <v>SET</v>
      </c>
      <c r="U146" s="89" t="str">
        <f t="shared" si="218"/>
        <v>fd6NextRow5_Data</v>
      </c>
      <c r="V146" s="89">
        <v>0</v>
      </c>
      <c r="W146" s="89"/>
      <c r="X146" s="86" t="s">
        <v>11</v>
      </c>
      <c r="Y146" s="87">
        <f t="shared" si="231"/>
        <v>243</v>
      </c>
      <c r="Z146" s="88" t="str">
        <f t="shared" si="225"/>
        <v>b6</v>
      </c>
      <c r="AA146" s="88" t="str">
        <f t="shared" si="207"/>
        <v>Pal_Z_Height</v>
      </c>
      <c r="AB146" s="89" t="str">
        <f t="shared" si="237"/>
        <v>b6Pal_Z_Height</v>
      </c>
      <c r="AC146" s="89">
        <f t="shared" si="211"/>
        <v>14</v>
      </c>
      <c r="AD146" s="89"/>
      <c r="AE146" s="89" t="str">
        <f t="shared" si="226"/>
        <v>SET</v>
      </c>
      <c r="AF146" s="89" t="str">
        <f t="shared" si="219"/>
        <v>b6Pal_Z_Height</v>
      </c>
      <c r="AG146" s="89">
        <v>0</v>
      </c>
      <c r="AH146" s="89"/>
      <c r="AI146" s="86" t="s">
        <v>12</v>
      </c>
      <c r="AJ146" s="87">
        <f t="shared" si="232"/>
        <v>243</v>
      </c>
      <c r="AK146" s="88" t="str">
        <f>AK147</f>
        <v>fd6</v>
      </c>
      <c r="AL146" s="88" t="str">
        <f t="shared" si="208"/>
        <v/>
      </c>
      <c r="AM146" s="89" t="str">
        <f t="shared" si="220"/>
        <v/>
      </c>
      <c r="AN146" s="89">
        <f t="shared" si="212"/>
        <v>0</v>
      </c>
      <c r="AO146" s="89"/>
      <c r="AP146" s="86"/>
      <c r="AQ146" s="87"/>
      <c r="AR146" s="88"/>
      <c r="AS146" s="88"/>
      <c r="AT146" s="183"/>
      <c r="AU146" s="89"/>
      <c r="AV146" s="89"/>
      <c r="AW146" s="135" t="s">
        <v>2</v>
      </c>
      <c r="AX146" s="87">
        <f t="shared" si="233"/>
        <v>243</v>
      </c>
      <c r="AY146" s="88" t="str">
        <f t="shared" si="228"/>
        <v>b6</v>
      </c>
      <c r="AZ146" s="88" t="str">
        <f t="shared" si="155"/>
        <v>Place8Pos</v>
      </c>
      <c r="BA146" s="89" t="str">
        <f t="shared" si="234"/>
        <v>b6Place8Pos</v>
      </c>
      <c r="BB146" s="126">
        <f t="shared" si="214"/>
        <v>11</v>
      </c>
      <c r="BC146" s="115"/>
      <c r="BD146" s="126"/>
      <c r="BE146" s="126"/>
      <c r="BF146" s="126"/>
      <c r="BG146" s="126"/>
      <c r="BH146" s="126"/>
      <c r="BI146" s="126"/>
      <c r="BJ146" s="114"/>
      <c r="BK146" s="517"/>
    </row>
    <row r="147" spans="1:63" s="19" customFormat="1" ht="16.5" thickBot="1" x14ac:dyDescent="0.3">
      <c r="A147" s="518"/>
      <c r="B147" s="211" t="s">
        <v>1</v>
      </c>
      <c r="C147" s="132">
        <f t="shared" si="229"/>
        <v>244</v>
      </c>
      <c r="D147" s="8" t="str">
        <f t="shared" si="235"/>
        <v>fd6</v>
      </c>
      <c r="E147" s="8" t="str">
        <f t="shared" si="205"/>
        <v>Row6_Data</v>
      </c>
      <c r="F147" s="139" t="str">
        <f t="shared" si="215"/>
        <v>fd6Row6_Data</v>
      </c>
      <c r="G147" s="139">
        <f t="shared" si="209"/>
        <v>12</v>
      </c>
      <c r="H147" s="139"/>
      <c r="I147" s="139" t="str">
        <f t="shared" si="222"/>
        <v>SET</v>
      </c>
      <c r="J147" s="139" t="str">
        <f t="shared" si="216"/>
        <v>fd6Row6_Data</v>
      </c>
      <c r="K147" s="139">
        <v>0</v>
      </c>
      <c r="L147" s="139"/>
      <c r="M147" s="152" t="s">
        <v>0</v>
      </c>
      <c r="N147" s="153">
        <f t="shared" si="230"/>
        <v>244</v>
      </c>
      <c r="O147" s="154" t="str">
        <f t="shared" si="236"/>
        <v>fd6</v>
      </c>
      <c r="P147" s="154" t="str">
        <f t="shared" si="206"/>
        <v>NextRow6_Data</v>
      </c>
      <c r="Q147" s="139" t="str">
        <f t="shared" si="217"/>
        <v>fd6NextRow6_Data</v>
      </c>
      <c r="R147" s="139">
        <f t="shared" si="210"/>
        <v>16</v>
      </c>
      <c r="S147" s="139"/>
      <c r="T147" s="139" t="str">
        <f t="shared" si="224"/>
        <v>SET</v>
      </c>
      <c r="U147" s="139" t="str">
        <f t="shared" si="218"/>
        <v>fd6NextRow6_Data</v>
      </c>
      <c r="V147" s="139">
        <v>0</v>
      </c>
      <c r="W147" s="139"/>
      <c r="X147" s="155" t="s">
        <v>11</v>
      </c>
      <c r="Y147" s="153">
        <f t="shared" si="231"/>
        <v>244</v>
      </c>
      <c r="Z147" s="154" t="str">
        <f t="shared" si="225"/>
        <v>b6</v>
      </c>
      <c r="AA147" s="154" t="str">
        <f t="shared" si="207"/>
        <v/>
      </c>
      <c r="AB147" s="139" t="str">
        <f t="shared" si="237"/>
        <v/>
      </c>
      <c r="AC147" s="139">
        <f t="shared" si="211"/>
        <v>0</v>
      </c>
      <c r="AD147" s="139"/>
      <c r="AE147" s="139" t="str">
        <f t="shared" si="226"/>
        <v>SET</v>
      </c>
      <c r="AF147" s="139" t="str">
        <f t="shared" si="219"/>
        <v/>
      </c>
      <c r="AG147" s="139">
        <v>0</v>
      </c>
      <c r="AH147" s="139"/>
      <c r="AI147" s="155" t="s">
        <v>12</v>
      </c>
      <c r="AJ147" s="153">
        <f t="shared" si="232"/>
        <v>244</v>
      </c>
      <c r="AK147" s="154" t="str">
        <f>AK148</f>
        <v>fd6</v>
      </c>
      <c r="AL147" s="154" t="str">
        <f t="shared" si="208"/>
        <v/>
      </c>
      <c r="AM147" s="139" t="str">
        <f t="shared" si="220"/>
        <v/>
      </c>
      <c r="AN147" s="139">
        <f t="shared" si="212"/>
        <v>0</v>
      </c>
      <c r="AO147" s="139"/>
      <c r="AP147" s="155"/>
      <c r="AQ147" s="153"/>
      <c r="AR147" s="154"/>
      <c r="AS147" s="154"/>
      <c r="AT147" s="184"/>
      <c r="AU147" s="139"/>
      <c r="AV147" s="139"/>
      <c r="AW147" s="324" t="s">
        <v>2</v>
      </c>
      <c r="AX147" s="225">
        <f t="shared" si="233"/>
        <v>244</v>
      </c>
      <c r="AY147" s="319" t="str">
        <f>AY146</f>
        <v>b6</v>
      </c>
      <c r="AZ147" s="319" t="s">
        <v>819</v>
      </c>
      <c r="BA147" s="311" t="str">
        <f t="shared" si="234"/>
        <v>b6Place8Data</v>
      </c>
      <c r="BB147" s="126">
        <f t="shared" si="214"/>
        <v>12</v>
      </c>
      <c r="BC147" s="22"/>
      <c r="BD147" s="9"/>
      <c r="BE147" s="9"/>
      <c r="BF147" s="9"/>
      <c r="BG147" s="9"/>
      <c r="BH147" s="9"/>
      <c r="BI147" s="9"/>
      <c r="BJ147" s="103"/>
      <c r="BK147" s="518"/>
    </row>
    <row r="148" spans="1:63" s="19" customFormat="1" ht="16.5" thickTop="1" x14ac:dyDescent="0.25">
      <c r="A148" s="513" t="s">
        <v>1402</v>
      </c>
      <c r="B148" s="210" t="s">
        <v>1</v>
      </c>
      <c r="C148" s="69">
        <f t="shared" ref="C148:C156" si="238">C147+1</f>
        <v>245</v>
      </c>
      <c r="D148" s="65" t="s">
        <v>828</v>
      </c>
      <c r="E148" s="65" t="str">
        <f t="shared" si="205"/>
        <v>FeedBuild_ID</v>
      </c>
      <c r="F148" s="185" t="str">
        <f t="shared" ref="F148:F153" si="239">IF(E148&lt;&gt;"",CONCATENATE(D148,E148),"")</f>
        <v>fd6FeedBuild_ID</v>
      </c>
      <c r="G148" s="185">
        <f>LEN(F148)</f>
        <v>15</v>
      </c>
      <c r="H148" s="185"/>
      <c r="I148" s="185" t="str">
        <f>I147</f>
        <v>SET</v>
      </c>
      <c r="J148" s="185" t="str">
        <f t="shared" ref="J148:J153" si="240">F148</f>
        <v>fd6FeedBuild_ID</v>
      </c>
      <c r="K148" s="185">
        <v>0</v>
      </c>
      <c r="L148" s="185"/>
      <c r="M148" s="186" t="s">
        <v>0</v>
      </c>
      <c r="N148" s="187">
        <f>C148</f>
        <v>245</v>
      </c>
      <c r="O148" s="188" t="str">
        <f>D148</f>
        <v>fd6</v>
      </c>
      <c r="P148" s="188" t="str">
        <f t="shared" si="206"/>
        <v>Product_ID</v>
      </c>
      <c r="Q148" s="185" t="str">
        <f t="shared" ref="Q148:Q153" si="241">IF(P148&lt;&gt;"",CONCATENATE(O148,P148),"")</f>
        <v>fd6Product_ID</v>
      </c>
      <c r="R148" s="185">
        <f>LEN(Q148)</f>
        <v>13</v>
      </c>
      <c r="S148" s="185"/>
      <c r="T148" s="185" t="str">
        <f>T147</f>
        <v>SET</v>
      </c>
      <c r="U148" s="185" t="str">
        <f t="shared" ref="U148:U153" si="242">Q148</f>
        <v>fd6Product_ID</v>
      </c>
      <c r="V148" s="185">
        <v>0</v>
      </c>
      <c r="W148" s="185"/>
      <c r="X148" s="189" t="s">
        <v>11</v>
      </c>
      <c r="Y148" s="187">
        <f>C148</f>
        <v>245</v>
      </c>
      <c r="Z148" s="188" t="str">
        <f>O148</f>
        <v>fd6</v>
      </c>
      <c r="AA148" s="188" t="str">
        <f t="shared" si="207"/>
        <v>Prod_Width</v>
      </c>
      <c r="AB148" s="185" t="str">
        <f t="shared" si="237"/>
        <v>fd6Prod_Width</v>
      </c>
      <c r="AC148" s="185">
        <f>LEN(AB148)</f>
        <v>13</v>
      </c>
      <c r="AD148" s="185"/>
      <c r="AE148" s="185" t="str">
        <f>AE147</f>
        <v>SET</v>
      </c>
      <c r="AF148" s="185" t="str">
        <f t="shared" ref="AF148:AF153" si="243">AB148</f>
        <v>fd6Prod_Width</v>
      </c>
      <c r="AG148" s="185">
        <v>0</v>
      </c>
      <c r="AH148" s="185"/>
      <c r="AI148" s="189" t="s">
        <v>12</v>
      </c>
      <c r="AJ148" s="187">
        <f>C148</f>
        <v>245</v>
      </c>
      <c r="AK148" s="188" t="str">
        <f t="shared" ref="AK148:AK153" si="244">Z148</f>
        <v>fd6</v>
      </c>
      <c r="AL148" s="188" t="str">
        <f t="shared" si="208"/>
        <v>Prod_Weight</v>
      </c>
      <c r="AM148" s="185" t="str">
        <f t="shared" ref="AM148:AM153" si="245">IF(AL148&lt;&gt;"",CONCATENATE(AK148,AL148),"")</f>
        <v>fd6Prod_Weight</v>
      </c>
      <c r="AN148" s="185">
        <f>LEN(AM148)</f>
        <v>14</v>
      </c>
      <c r="AO148" s="185"/>
      <c r="AP148" s="189" t="s">
        <v>10</v>
      </c>
      <c r="AQ148" s="187">
        <f>AQ131+1</f>
        <v>134</v>
      </c>
      <c r="AR148" s="188" t="str">
        <f>AK148</f>
        <v>fd6</v>
      </c>
      <c r="AS148" s="188" t="str">
        <f t="shared" ref="AS148:AS157" si="246">IF(AS123&lt;&gt;"",AS123,"")</f>
        <v>Product_IDstr</v>
      </c>
      <c r="AT148" s="185" t="str">
        <f t="shared" ref="AT148:AT157" si="247">IF(AS148&lt;&gt;"",CONCATENATE(AR148,AS148),"")</f>
        <v>fd6Product_IDstr</v>
      </c>
      <c r="AU148" s="185">
        <f>LEN(AT148)</f>
        <v>16</v>
      </c>
      <c r="AV148" s="185"/>
      <c r="AW148" s="337" t="s">
        <v>2</v>
      </c>
      <c r="AX148" s="338">
        <f>C148</f>
        <v>245</v>
      </c>
      <c r="AY148" s="447" t="str">
        <f>AY147</f>
        <v>b6</v>
      </c>
      <c r="AZ148" s="447" t="s">
        <v>2332</v>
      </c>
      <c r="BA148" s="341" t="str">
        <f t="shared" si="234"/>
        <v>b6PickRowData</v>
      </c>
      <c r="BB148" s="126">
        <f t="shared" si="214"/>
        <v>13</v>
      </c>
      <c r="BC148" s="18"/>
      <c r="BD148" s="37"/>
      <c r="BE148" s="37"/>
      <c r="BF148" s="37"/>
      <c r="BG148" s="37"/>
      <c r="BH148" s="37"/>
      <c r="BI148" s="37"/>
      <c r="BJ148" s="66"/>
      <c r="BK148" s="513" t="s">
        <v>1402</v>
      </c>
    </row>
    <row r="149" spans="1:63" s="19" customFormat="1" ht="16.5" thickBot="1" x14ac:dyDescent="0.3">
      <c r="A149" s="514"/>
      <c r="B149" s="54" t="s">
        <v>1</v>
      </c>
      <c r="C149" s="118">
        <f t="shared" si="238"/>
        <v>246</v>
      </c>
      <c r="D149" s="117" t="str">
        <f>D148</f>
        <v>fd6</v>
      </c>
      <c r="E149" s="117" t="str">
        <f t="shared" si="205"/>
        <v/>
      </c>
      <c r="F149" s="89" t="str">
        <f t="shared" si="239"/>
        <v/>
      </c>
      <c r="G149" s="89">
        <f>LEN(F149)</f>
        <v>0</v>
      </c>
      <c r="H149" s="89"/>
      <c r="I149" s="89" t="str">
        <f>I148</f>
        <v>SET</v>
      </c>
      <c r="J149" s="89" t="str">
        <f t="shared" si="240"/>
        <v/>
      </c>
      <c r="K149" s="89">
        <v>0</v>
      </c>
      <c r="L149" s="89"/>
      <c r="M149" s="135" t="s">
        <v>0</v>
      </c>
      <c r="N149" s="87">
        <f>N148+1</f>
        <v>246</v>
      </c>
      <c r="O149" s="88" t="str">
        <f>D149</f>
        <v>fd6</v>
      </c>
      <c r="P149" s="88" t="str">
        <f t="shared" si="206"/>
        <v>Pick_Time</v>
      </c>
      <c r="Q149" s="89" t="str">
        <f t="shared" si="241"/>
        <v>fd6Pick_Time</v>
      </c>
      <c r="R149" s="89">
        <f>LEN(Q149)</f>
        <v>12</v>
      </c>
      <c r="S149" s="89"/>
      <c r="T149" s="89" t="str">
        <f>T148</f>
        <v>SET</v>
      </c>
      <c r="U149" s="89" t="str">
        <f t="shared" si="242"/>
        <v>fd6Pick_Time</v>
      </c>
      <c r="V149" s="89">
        <v>0</v>
      </c>
      <c r="W149" s="89"/>
      <c r="X149" s="86" t="s">
        <v>11</v>
      </c>
      <c r="Y149" s="87">
        <f>Y148+1</f>
        <v>246</v>
      </c>
      <c r="Z149" s="88" t="str">
        <f>O149</f>
        <v>fd6</v>
      </c>
      <c r="AA149" s="88" t="str">
        <f t="shared" si="207"/>
        <v>Prod_Length</v>
      </c>
      <c r="AB149" s="89" t="str">
        <f t="shared" si="237"/>
        <v>fd6Prod_Length</v>
      </c>
      <c r="AC149" s="89">
        <f>LEN(AB149)</f>
        <v>14</v>
      </c>
      <c r="AD149" s="89"/>
      <c r="AE149" s="89" t="str">
        <f>AE148</f>
        <v>SET</v>
      </c>
      <c r="AF149" s="89" t="str">
        <f t="shared" si="243"/>
        <v>fd6Prod_Length</v>
      </c>
      <c r="AG149" s="89">
        <v>0</v>
      </c>
      <c r="AH149" s="89"/>
      <c r="AI149" s="86" t="s">
        <v>12</v>
      </c>
      <c r="AJ149" s="87">
        <f>AJ148+1</f>
        <v>246</v>
      </c>
      <c r="AK149" s="88" t="str">
        <f t="shared" si="244"/>
        <v>fd6</v>
      </c>
      <c r="AL149" s="88" t="str">
        <f t="shared" si="208"/>
        <v/>
      </c>
      <c r="AM149" s="89" t="str">
        <f t="shared" si="245"/>
        <v/>
      </c>
      <c r="AN149" s="89">
        <f>LEN(AM149)</f>
        <v>0</v>
      </c>
      <c r="AO149" s="89"/>
      <c r="AP149" s="86" t="s">
        <v>10</v>
      </c>
      <c r="AQ149" s="87">
        <f>AQ148+1</f>
        <v>135</v>
      </c>
      <c r="AR149" s="88" t="str">
        <f>AK149</f>
        <v>fd6</v>
      </c>
      <c r="AS149" s="88" t="str">
        <f t="shared" si="246"/>
        <v/>
      </c>
      <c r="AT149" s="89" t="str">
        <f t="shared" si="247"/>
        <v/>
      </c>
      <c r="AU149" s="89"/>
      <c r="AV149" s="89"/>
      <c r="AW149" s="330" t="s">
        <v>2</v>
      </c>
      <c r="AX149" s="331">
        <f t="shared" si="233"/>
        <v>246</v>
      </c>
      <c r="AY149" s="335" t="str">
        <f>AY148</f>
        <v>b6</v>
      </c>
      <c r="AZ149" s="335" t="s">
        <v>2333</v>
      </c>
      <c r="BA149" s="340" t="str">
        <f t="shared" si="234"/>
        <v>b6PickNxtRowData</v>
      </c>
      <c r="BB149" s="334">
        <f t="shared" si="214"/>
        <v>16</v>
      </c>
      <c r="BC149" s="115"/>
      <c r="BD149" s="116"/>
      <c r="BE149" s="116"/>
      <c r="BF149" s="116"/>
      <c r="BG149" s="116"/>
      <c r="BH149" s="126"/>
      <c r="BI149" s="126"/>
      <c r="BJ149" s="114"/>
      <c r="BK149" s="514"/>
    </row>
    <row r="150" spans="1:63" s="19" customFormat="1" ht="16.5" thickTop="1" x14ac:dyDescent="0.25">
      <c r="A150" s="514"/>
      <c r="B150" s="54" t="s">
        <v>1</v>
      </c>
      <c r="C150" s="118">
        <f t="shared" si="238"/>
        <v>247</v>
      </c>
      <c r="D150" s="310" t="str">
        <f>D149</f>
        <v>fd6</v>
      </c>
      <c r="E150" s="310" t="str">
        <f t="shared" si="205"/>
        <v/>
      </c>
      <c r="F150" s="89" t="str">
        <f t="shared" si="239"/>
        <v/>
      </c>
      <c r="G150" s="89">
        <f>LEN(F150)</f>
        <v>0</v>
      </c>
      <c r="H150" s="89"/>
      <c r="I150" s="89" t="str">
        <f>I149</f>
        <v>SET</v>
      </c>
      <c r="J150" s="89" t="str">
        <f t="shared" si="240"/>
        <v/>
      </c>
      <c r="K150" s="89">
        <v>0</v>
      </c>
      <c r="L150" s="89"/>
      <c r="M150" s="135" t="s">
        <v>0</v>
      </c>
      <c r="N150" s="87">
        <f>N149+1</f>
        <v>247</v>
      </c>
      <c r="O150" s="88" t="str">
        <f>D150</f>
        <v>fd6</v>
      </c>
      <c r="P150" s="88" t="str">
        <f t="shared" si="206"/>
        <v>Place_Time</v>
      </c>
      <c r="Q150" s="89" t="str">
        <f t="shared" si="241"/>
        <v>fd6Place_Time</v>
      </c>
      <c r="R150" s="89">
        <f>LEN(Q150)</f>
        <v>13</v>
      </c>
      <c r="S150" s="89"/>
      <c r="T150" s="89" t="str">
        <f>T149</f>
        <v>SET</v>
      </c>
      <c r="U150" s="89" t="str">
        <f t="shared" si="242"/>
        <v>fd6Place_Time</v>
      </c>
      <c r="V150" s="89">
        <v>0</v>
      </c>
      <c r="W150" s="89"/>
      <c r="X150" s="86" t="s">
        <v>11</v>
      </c>
      <c r="Y150" s="87">
        <f>Y149+1</f>
        <v>247</v>
      </c>
      <c r="Z150" s="88" t="str">
        <f>O150</f>
        <v>fd6</v>
      </c>
      <c r="AA150" s="88" t="str">
        <f t="shared" si="207"/>
        <v>Prod_Height</v>
      </c>
      <c r="AB150" s="89" t="str">
        <f t="shared" si="237"/>
        <v>fd6Prod_Height</v>
      </c>
      <c r="AC150" s="89">
        <f>LEN(AB150)</f>
        <v>14</v>
      </c>
      <c r="AD150" s="89"/>
      <c r="AE150" s="89" t="str">
        <f>AE149</f>
        <v>SET</v>
      </c>
      <c r="AF150" s="89" t="str">
        <f t="shared" si="243"/>
        <v>fd6Prod_Height</v>
      </c>
      <c r="AG150" s="89">
        <v>0</v>
      </c>
      <c r="AH150" s="89"/>
      <c r="AI150" s="86" t="s">
        <v>12</v>
      </c>
      <c r="AJ150" s="87">
        <f>AJ149+1</f>
        <v>247</v>
      </c>
      <c r="AK150" s="88" t="str">
        <f t="shared" si="244"/>
        <v>fd6</v>
      </c>
      <c r="AL150" s="88" t="str">
        <f t="shared" si="208"/>
        <v/>
      </c>
      <c r="AM150" s="89" t="str">
        <f t="shared" si="245"/>
        <v/>
      </c>
      <c r="AN150" s="89">
        <f>LEN(AM150)</f>
        <v>0</v>
      </c>
      <c r="AO150" s="89"/>
      <c r="AP150" s="86"/>
      <c r="AQ150" s="87"/>
      <c r="AR150" s="88"/>
      <c r="AS150" s="88" t="str">
        <f t="shared" si="246"/>
        <v/>
      </c>
      <c r="AT150" s="89" t="str">
        <f t="shared" si="247"/>
        <v/>
      </c>
      <c r="AU150" s="89"/>
      <c r="AV150" s="89"/>
      <c r="AW150" s="135" t="s">
        <v>2</v>
      </c>
      <c r="AX150" s="87">
        <f>AX149+1</f>
        <v>247</v>
      </c>
      <c r="AY150" s="88" t="str">
        <f>AK150</f>
        <v>fd6</v>
      </c>
      <c r="AZ150" s="88" t="str">
        <f t="shared" si="155"/>
        <v/>
      </c>
      <c r="BA150" s="89" t="str">
        <f t="shared" si="234"/>
        <v/>
      </c>
      <c r="BB150" s="126">
        <f>LEN(BA150)</f>
        <v>0</v>
      </c>
      <c r="BC150" s="115"/>
      <c r="BD150" s="116"/>
      <c r="BE150" s="116"/>
      <c r="BF150" s="116"/>
      <c r="BG150" s="116"/>
      <c r="BH150" s="126"/>
      <c r="BI150" s="126"/>
      <c r="BJ150" s="114"/>
      <c r="BK150" s="514"/>
    </row>
    <row r="151" spans="1:63" s="19" customFormat="1" x14ac:dyDescent="0.25">
      <c r="A151" s="514"/>
      <c r="B151" s="54" t="s">
        <v>1</v>
      </c>
      <c r="C151" s="118">
        <f t="shared" si="238"/>
        <v>248</v>
      </c>
      <c r="D151" s="310" t="str">
        <f>D150</f>
        <v>fd6</v>
      </c>
      <c r="E151" s="310" t="str">
        <f t="shared" si="205"/>
        <v>This_Qty</v>
      </c>
      <c r="F151" s="89" t="str">
        <f t="shared" si="239"/>
        <v>fd6This_Qty</v>
      </c>
      <c r="G151" s="89">
        <f>LEN(F151)</f>
        <v>11</v>
      </c>
      <c r="H151" s="89"/>
      <c r="I151" s="89" t="str">
        <f>I150</f>
        <v>SET</v>
      </c>
      <c r="J151" s="89" t="str">
        <f t="shared" si="240"/>
        <v>fd6This_Qty</v>
      </c>
      <c r="K151" s="89">
        <v>0</v>
      </c>
      <c r="L151" s="89"/>
      <c r="M151" s="135" t="s">
        <v>0</v>
      </c>
      <c r="N151" s="87">
        <f>N150+1</f>
        <v>248</v>
      </c>
      <c r="O151" s="88" t="str">
        <f>D151</f>
        <v>fd6</v>
      </c>
      <c r="P151" s="88" t="str">
        <f t="shared" si="206"/>
        <v>ProdAccel%</v>
      </c>
      <c r="Q151" s="89" t="str">
        <f t="shared" si="241"/>
        <v>fd6ProdAccel%</v>
      </c>
      <c r="R151" s="89">
        <f>LEN(Q151)</f>
        <v>13</v>
      </c>
      <c r="S151" s="89"/>
      <c r="T151" s="89" t="str">
        <f>T150</f>
        <v>SET</v>
      </c>
      <c r="U151" s="89" t="str">
        <f t="shared" si="242"/>
        <v>fd6ProdAccel%</v>
      </c>
      <c r="V151" s="89">
        <v>0</v>
      </c>
      <c r="W151" s="89"/>
      <c r="X151" s="86" t="s">
        <v>11</v>
      </c>
      <c r="Y151" s="87">
        <f>Y150+1</f>
        <v>248</v>
      </c>
      <c r="Z151" s="88" t="str">
        <f>O151</f>
        <v>fd6</v>
      </c>
      <c r="AA151" s="88" t="str">
        <f t="shared" si="207"/>
        <v>Prod_Adj_Ht</v>
      </c>
      <c r="AB151" s="89" t="str">
        <f t="shared" si="237"/>
        <v>fd6Prod_Adj_Ht</v>
      </c>
      <c r="AC151" s="89">
        <f>LEN(AB151)</f>
        <v>14</v>
      </c>
      <c r="AD151" s="89"/>
      <c r="AE151" s="89" t="str">
        <f>AE150</f>
        <v>SET</v>
      </c>
      <c r="AF151" s="89" t="str">
        <f t="shared" si="243"/>
        <v>fd6Prod_Adj_Ht</v>
      </c>
      <c r="AG151" s="89">
        <v>0</v>
      </c>
      <c r="AH151" s="89"/>
      <c r="AI151" s="86" t="s">
        <v>12</v>
      </c>
      <c r="AJ151" s="87">
        <f>AJ150+1</f>
        <v>248</v>
      </c>
      <c r="AK151" s="88" t="str">
        <f t="shared" si="244"/>
        <v>fd6</v>
      </c>
      <c r="AL151" s="88" t="str">
        <f t="shared" si="208"/>
        <v>Prod_Ht_Adj</v>
      </c>
      <c r="AM151" s="89" t="str">
        <f t="shared" si="245"/>
        <v>fd6Prod_Ht_Adj</v>
      </c>
      <c r="AN151" s="89">
        <f>LEN(AM151)</f>
        <v>14</v>
      </c>
      <c r="AO151" s="89"/>
      <c r="AP151" s="86"/>
      <c r="AQ151" s="87"/>
      <c r="AR151" s="88"/>
      <c r="AS151" s="88" t="str">
        <f t="shared" si="246"/>
        <v/>
      </c>
      <c r="AT151" s="89" t="str">
        <f t="shared" si="247"/>
        <v/>
      </c>
      <c r="AU151" s="89"/>
      <c r="AV151" s="89"/>
      <c r="AW151" s="135" t="s">
        <v>2</v>
      </c>
      <c r="AX151" s="87">
        <f>AX150+1</f>
        <v>248</v>
      </c>
      <c r="AY151" s="88" t="str">
        <f>AK151</f>
        <v>fd6</v>
      </c>
      <c r="AZ151" s="88" t="str">
        <f t="shared" si="155"/>
        <v>FrmLiveOffset</v>
      </c>
      <c r="BA151" s="89" t="str">
        <f t="shared" si="234"/>
        <v>fd6FrmLiveOffset</v>
      </c>
      <c r="BB151" s="126">
        <f>LEN(BA151)</f>
        <v>16</v>
      </c>
      <c r="BC151" s="115"/>
      <c r="BD151" s="116"/>
      <c r="BE151" s="116"/>
      <c r="BF151" s="116"/>
      <c r="BG151" s="116"/>
      <c r="BH151" s="126"/>
      <c r="BI151" s="126"/>
      <c r="BJ151" s="114"/>
      <c r="BK151" s="514"/>
    </row>
    <row r="152" spans="1:63" s="19" customFormat="1" ht="16.5" thickBot="1" x14ac:dyDescent="0.3">
      <c r="A152" s="515"/>
      <c r="B152" s="211" t="s">
        <v>1</v>
      </c>
      <c r="C152" s="132">
        <f t="shared" si="238"/>
        <v>249</v>
      </c>
      <c r="D152" s="312" t="str">
        <f>D151</f>
        <v>fd6</v>
      </c>
      <c r="E152" s="312" t="str">
        <f t="shared" si="205"/>
        <v>_Alignment</v>
      </c>
      <c r="F152" s="139" t="str">
        <f t="shared" si="239"/>
        <v>fd6_Alignment</v>
      </c>
      <c r="G152" s="139">
        <f>LEN(F152)</f>
        <v>13</v>
      </c>
      <c r="H152" s="139"/>
      <c r="I152" s="139" t="str">
        <f>I151</f>
        <v>SET</v>
      </c>
      <c r="J152" s="139" t="str">
        <f t="shared" si="240"/>
        <v>fd6_Alignment</v>
      </c>
      <c r="K152" s="139">
        <v>0</v>
      </c>
      <c r="L152" s="139"/>
      <c r="M152" s="152" t="s">
        <v>0</v>
      </c>
      <c r="N152" s="153">
        <f>N151+1</f>
        <v>249</v>
      </c>
      <c r="O152" s="154" t="str">
        <f>D152</f>
        <v>fd6</v>
      </c>
      <c r="P152" s="154" t="str">
        <f t="shared" si="206"/>
        <v>PrdVelocity%</v>
      </c>
      <c r="Q152" s="139" t="str">
        <f t="shared" si="241"/>
        <v>fd6PrdVelocity%</v>
      </c>
      <c r="R152" s="139">
        <f>LEN(Q152)</f>
        <v>15</v>
      </c>
      <c r="S152" s="139"/>
      <c r="T152" s="139" t="str">
        <f>T151</f>
        <v>SET</v>
      </c>
      <c r="U152" s="139" t="str">
        <f t="shared" si="242"/>
        <v>fd6PrdVelocity%</v>
      </c>
      <c r="V152" s="139">
        <v>0</v>
      </c>
      <c r="W152" s="139"/>
      <c r="X152" s="155" t="s">
        <v>11</v>
      </c>
      <c r="Y152" s="153">
        <f>Y151+1</f>
        <v>249</v>
      </c>
      <c r="Z152" s="154" t="str">
        <f>O152</f>
        <v>fd6</v>
      </c>
      <c r="AA152" s="154" t="str">
        <f t="shared" si="207"/>
        <v>_Width</v>
      </c>
      <c r="AB152" s="139" t="str">
        <f t="shared" si="237"/>
        <v>fd6_Width</v>
      </c>
      <c r="AC152" s="139">
        <f>LEN(AB152)</f>
        <v>9</v>
      </c>
      <c r="AD152" s="139"/>
      <c r="AE152" s="139" t="str">
        <f>AE151</f>
        <v>SET</v>
      </c>
      <c r="AF152" s="139" t="str">
        <f t="shared" si="243"/>
        <v>fd6_Width</v>
      </c>
      <c r="AG152" s="139">
        <v>0</v>
      </c>
      <c r="AH152" s="139"/>
      <c r="AI152" s="155" t="s">
        <v>12</v>
      </c>
      <c r="AJ152" s="153">
        <f>AJ151+1</f>
        <v>249</v>
      </c>
      <c r="AK152" s="154" t="str">
        <f t="shared" si="244"/>
        <v>fd6</v>
      </c>
      <c r="AL152" s="154" t="str">
        <f t="shared" si="208"/>
        <v/>
      </c>
      <c r="AM152" s="139" t="str">
        <f t="shared" si="245"/>
        <v/>
      </c>
      <c r="AN152" s="139">
        <f>LEN(AM152)</f>
        <v>0</v>
      </c>
      <c r="AO152" s="139"/>
      <c r="AP152" s="155"/>
      <c r="AQ152" s="153"/>
      <c r="AR152" s="154"/>
      <c r="AS152" s="154" t="str">
        <f t="shared" si="246"/>
        <v/>
      </c>
      <c r="AT152" s="139" t="str">
        <f t="shared" si="247"/>
        <v/>
      </c>
      <c r="AU152" s="139"/>
      <c r="AV152" s="139"/>
      <c r="AW152" s="152" t="s">
        <v>2</v>
      </c>
      <c r="AX152" s="153">
        <f>AX151+1</f>
        <v>249</v>
      </c>
      <c r="AY152" s="154" t="str">
        <f>AK152</f>
        <v>fd6</v>
      </c>
      <c r="AZ152" s="154" t="str">
        <f t="shared" si="155"/>
        <v>FrameAdjust</v>
      </c>
      <c r="BA152" s="139" t="str">
        <f t="shared" si="234"/>
        <v>fd6FrameAdjust</v>
      </c>
      <c r="BB152" s="334">
        <f>LEN(BA152)</f>
        <v>14</v>
      </c>
      <c r="BC152" s="22"/>
      <c r="BD152" s="11"/>
      <c r="BE152" s="11"/>
      <c r="BF152" s="11"/>
      <c r="BG152" s="11"/>
      <c r="BH152" s="9"/>
      <c r="BI152" s="9"/>
      <c r="BJ152" s="103"/>
      <c r="BK152" s="515"/>
    </row>
    <row r="153" spans="1:63" s="19" customFormat="1" ht="15.75" customHeight="1" thickTop="1" x14ac:dyDescent="0.25">
      <c r="A153" s="516" t="s">
        <v>264</v>
      </c>
      <c r="B153" s="210" t="s">
        <v>1</v>
      </c>
      <c r="C153" s="69">
        <f t="shared" si="238"/>
        <v>250</v>
      </c>
      <c r="D153" s="65" t="s">
        <v>800</v>
      </c>
      <c r="E153" s="65" t="str">
        <f t="shared" si="205"/>
        <v/>
      </c>
      <c r="F153" s="185" t="str">
        <f t="shared" si="239"/>
        <v/>
      </c>
      <c r="G153" s="185">
        <f t="shared" ref="G153:G172" si="248">LEN(F153)</f>
        <v>0</v>
      </c>
      <c r="H153" s="185"/>
      <c r="I153" s="185" t="s">
        <v>340</v>
      </c>
      <c r="J153" s="185" t="str">
        <f t="shared" si="240"/>
        <v/>
      </c>
      <c r="K153" s="185">
        <v>0</v>
      </c>
      <c r="L153" s="185"/>
      <c r="M153" s="186" t="s">
        <v>0</v>
      </c>
      <c r="N153" s="187">
        <f>C153</f>
        <v>250</v>
      </c>
      <c r="O153" s="188" t="str">
        <f>D153</f>
        <v>b7</v>
      </c>
      <c r="P153" s="188" t="str">
        <f t="shared" si="206"/>
        <v>Product_ID</v>
      </c>
      <c r="Q153" s="185" t="str">
        <f t="shared" si="241"/>
        <v>b7Product_ID</v>
      </c>
      <c r="R153" s="185">
        <f t="shared" ref="R153:R172" si="249">LEN(Q153)</f>
        <v>12</v>
      </c>
      <c r="S153" s="185"/>
      <c r="T153" s="185" t="s">
        <v>340</v>
      </c>
      <c r="U153" s="185" t="str">
        <f t="shared" si="242"/>
        <v>b7Product_ID</v>
      </c>
      <c r="V153" s="185">
        <v>0</v>
      </c>
      <c r="W153" s="185"/>
      <c r="X153" s="189" t="s">
        <v>11</v>
      </c>
      <c r="Y153" s="187">
        <f>N153</f>
        <v>250</v>
      </c>
      <c r="Z153" s="188" t="str">
        <f>D153</f>
        <v>b7</v>
      </c>
      <c r="AA153" s="188" t="str">
        <f t="shared" si="207"/>
        <v>Bld_Plc_Z_UF</v>
      </c>
      <c r="AB153" s="185" t="str">
        <f t="shared" si="237"/>
        <v>b7Bld_Plc_Z_UF</v>
      </c>
      <c r="AC153" s="185">
        <f t="shared" ref="AC153:AC172" si="250">LEN(AB153)</f>
        <v>14</v>
      </c>
      <c r="AD153" s="185"/>
      <c r="AE153" s="185" t="s">
        <v>340</v>
      </c>
      <c r="AF153" s="185" t="str">
        <f t="shared" si="243"/>
        <v>b7Bld_Plc_Z_UF</v>
      </c>
      <c r="AG153" s="185">
        <v>0</v>
      </c>
      <c r="AH153" s="185"/>
      <c r="AI153" s="189" t="s">
        <v>12</v>
      </c>
      <c r="AJ153" s="187">
        <f>Y153</f>
        <v>250</v>
      </c>
      <c r="AK153" s="188" t="str">
        <f t="shared" si="244"/>
        <v>b7</v>
      </c>
      <c r="AL153" s="188" t="str">
        <f t="shared" si="208"/>
        <v/>
      </c>
      <c r="AM153" s="185" t="str">
        <f t="shared" si="245"/>
        <v/>
      </c>
      <c r="AN153" s="185">
        <f t="shared" ref="AN153:AN172" si="251">LEN(AM153)</f>
        <v>0</v>
      </c>
      <c r="AO153" s="185"/>
      <c r="AP153" s="189" t="s">
        <v>10</v>
      </c>
      <c r="AQ153" s="187">
        <f>+AQ149+1</f>
        <v>136</v>
      </c>
      <c r="AR153" s="188" t="str">
        <f>Z153</f>
        <v>b7</v>
      </c>
      <c r="AS153" s="188" t="str">
        <f t="shared" si="246"/>
        <v>Product_IDstr</v>
      </c>
      <c r="AT153" s="185" t="str">
        <f t="shared" si="247"/>
        <v>b7Product_IDstr</v>
      </c>
      <c r="AU153" s="185">
        <f t="shared" ref="AU153:AU163" si="252">LEN(AT153)</f>
        <v>15</v>
      </c>
      <c r="AV153" s="185"/>
      <c r="AW153" s="186" t="s">
        <v>2</v>
      </c>
      <c r="AX153" s="187">
        <f>AJ153</f>
        <v>250</v>
      </c>
      <c r="AY153" s="188" t="str">
        <f>AK153</f>
        <v>b7</v>
      </c>
      <c r="AZ153" s="188" t="str">
        <f t="shared" si="155"/>
        <v>FrmLiveOffset</v>
      </c>
      <c r="BA153" s="185" t="str">
        <f t="shared" si="234"/>
        <v>b7FrmLiveOffset</v>
      </c>
      <c r="BB153" s="37">
        <f t="shared" ref="BB153:BB174" si="253">LEN(BA153)</f>
        <v>15</v>
      </c>
      <c r="BC153" s="18"/>
      <c r="BD153" s="37"/>
      <c r="BE153" s="37"/>
      <c r="BF153" s="37"/>
      <c r="BG153" s="37"/>
      <c r="BH153" s="37"/>
      <c r="BI153" s="37"/>
      <c r="BJ153" s="66"/>
      <c r="BK153" s="516" t="s">
        <v>264</v>
      </c>
    </row>
    <row r="154" spans="1:63" s="19" customFormat="1" x14ac:dyDescent="0.25">
      <c r="A154" s="517"/>
      <c r="B154" s="54" t="s">
        <v>1</v>
      </c>
      <c r="C154" s="118">
        <f t="shared" si="238"/>
        <v>251</v>
      </c>
      <c r="D154" s="310" t="str">
        <f>D153</f>
        <v>b7</v>
      </c>
      <c r="E154" s="310" t="str">
        <f t="shared" si="205"/>
        <v>Total_Layers</v>
      </c>
      <c r="F154" s="89" t="str">
        <f t="shared" ref="F154:F172" si="254">IF(E154&lt;&gt;"",CONCATENATE(D154,E154),"")</f>
        <v>b7Total_Layers</v>
      </c>
      <c r="G154" s="89">
        <f t="shared" si="248"/>
        <v>14</v>
      </c>
      <c r="H154" s="89"/>
      <c r="I154" s="89" t="str">
        <f>I153</f>
        <v>SET</v>
      </c>
      <c r="J154" s="89" t="str">
        <f t="shared" ref="J154:J172" si="255">F154</f>
        <v>b7Total_Layers</v>
      </c>
      <c r="K154" s="89">
        <v>0</v>
      </c>
      <c r="L154" s="89"/>
      <c r="M154" s="135" t="s">
        <v>0</v>
      </c>
      <c r="N154" s="87">
        <f>N153+1</f>
        <v>251</v>
      </c>
      <c r="O154" s="88" t="str">
        <f>O153</f>
        <v>b7</v>
      </c>
      <c r="P154" s="88" t="str">
        <f t="shared" si="206"/>
        <v>Pattern_ID</v>
      </c>
      <c r="Q154" s="89" t="str">
        <f t="shared" ref="Q154:Q172" si="256">IF(P154&lt;&gt;"",CONCATENATE(O154,P154),"")</f>
        <v>b7Pattern_ID</v>
      </c>
      <c r="R154" s="89">
        <f t="shared" si="249"/>
        <v>12</v>
      </c>
      <c r="S154" s="89"/>
      <c r="T154" s="89" t="str">
        <f>T153</f>
        <v>SET</v>
      </c>
      <c r="U154" s="89" t="str">
        <f t="shared" ref="U154:U172" si="257">Q154</f>
        <v>b7Pattern_ID</v>
      </c>
      <c r="V154" s="89">
        <v>0</v>
      </c>
      <c r="W154" s="89"/>
      <c r="X154" s="86" t="s">
        <v>11</v>
      </c>
      <c r="Y154" s="87">
        <f>Y153+1</f>
        <v>251</v>
      </c>
      <c r="Z154" s="88" t="str">
        <f>Z153</f>
        <v>b7</v>
      </c>
      <c r="AA154" s="88" t="str">
        <f t="shared" si="207"/>
        <v>Bld_Clr_Z_UF</v>
      </c>
      <c r="AB154" s="89" t="str">
        <f t="shared" si="237"/>
        <v>b7Bld_Clr_Z_UF</v>
      </c>
      <c r="AC154" s="89">
        <f t="shared" si="250"/>
        <v>14</v>
      </c>
      <c r="AD154" s="89"/>
      <c r="AE154" s="89" t="str">
        <f>AE153</f>
        <v>SET</v>
      </c>
      <c r="AF154" s="89" t="str">
        <f t="shared" ref="AF154:AF172" si="258">AB154</f>
        <v>b7Bld_Clr_Z_UF</v>
      </c>
      <c r="AG154" s="89">
        <v>0</v>
      </c>
      <c r="AH154" s="89"/>
      <c r="AI154" s="86" t="s">
        <v>12</v>
      </c>
      <c r="AJ154" s="87">
        <f>AJ153+1</f>
        <v>251</v>
      </c>
      <c r="AK154" s="88" t="str">
        <f>AK153</f>
        <v>b7</v>
      </c>
      <c r="AL154" s="88" t="str">
        <f t="shared" si="208"/>
        <v/>
      </c>
      <c r="AM154" s="89" t="str">
        <f t="shared" ref="AM154:AM172" si="259">IF(AL154&lt;&gt;"",CONCATENATE(AK154,AL154),"")</f>
        <v/>
      </c>
      <c r="AN154" s="89">
        <f t="shared" si="251"/>
        <v>0</v>
      </c>
      <c r="AO154" s="89"/>
      <c r="AP154" s="86" t="s">
        <v>10</v>
      </c>
      <c r="AQ154" s="225">
        <f>AQ153+1</f>
        <v>137</v>
      </c>
      <c r="AR154" s="88" t="str">
        <f>Z154</f>
        <v>b7</v>
      </c>
      <c r="AS154" s="88" t="str">
        <f t="shared" si="246"/>
        <v>Pattern_IDstr</v>
      </c>
      <c r="AT154" s="89" t="str">
        <f t="shared" si="247"/>
        <v>b7Pattern_IDstr</v>
      </c>
      <c r="AU154" s="89">
        <f t="shared" si="252"/>
        <v>15</v>
      </c>
      <c r="AV154" s="89"/>
      <c r="AW154" s="135" t="s">
        <v>2</v>
      </c>
      <c r="AX154" s="87">
        <f>AX153+1</f>
        <v>251</v>
      </c>
      <c r="AY154" s="88" t="str">
        <f>AY153</f>
        <v>b7</v>
      </c>
      <c r="AZ154" s="88" t="str">
        <f t="shared" si="155"/>
        <v>FrameAdjust</v>
      </c>
      <c r="BA154" s="89" t="str">
        <f t="shared" si="234"/>
        <v>b7FrameAdjust</v>
      </c>
      <c r="BB154" s="126">
        <f t="shared" si="253"/>
        <v>13</v>
      </c>
      <c r="BC154" s="115"/>
      <c r="BD154" s="126"/>
      <c r="BE154" s="126"/>
      <c r="BF154" s="126"/>
      <c r="BG154" s="126"/>
      <c r="BH154" s="126"/>
      <c r="BI154" s="126"/>
      <c r="BJ154" s="114"/>
      <c r="BK154" s="517"/>
    </row>
    <row r="155" spans="1:63" s="19" customFormat="1" x14ac:dyDescent="0.25">
      <c r="A155" s="517"/>
      <c r="B155" s="54" t="s">
        <v>1</v>
      </c>
      <c r="C155" s="118">
        <f t="shared" si="238"/>
        <v>252</v>
      </c>
      <c r="D155" s="310" t="str">
        <f t="shared" ref="D155:D166" si="260">D154</f>
        <v>b7</v>
      </c>
      <c r="E155" s="310" t="str">
        <f t="shared" si="205"/>
        <v>Active_Layer</v>
      </c>
      <c r="F155" s="89" t="str">
        <f t="shared" si="254"/>
        <v>b7Active_Layer</v>
      </c>
      <c r="G155" s="89">
        <f t="shared" si="248"/>
        <v>14</v>
      </c>
      <c r="H155" s="89"/>
      <c r="I155" s="89" t="str">
        <f t="shared" ref="I155:I172" si="261">I154</f>
        <v>SET</v>
      </c>
      <c r="J155" s="89" t="str">
        <f t="shared" si="255"/>
        <v>b7Active_Layer</v>
      </c>
      <c r="K155" s="89">
        <v>0</v>
      </c>
      <c r="L155" s="89"/>
      <c r="M155" s="135" t="s">
        <v>0</v>
      </c>
      <c r="N155" s="87">
        <f>N154+1</f>
        <v>252</v>
      </c>
      <c r="O155" s="88" t="str">
        <f t="shared" ref="O155:O166" si="262">O154</f>
        <v>b7</v>
      </c>
      <c r="P155" s="88" t="str">
        <f t="shared" si="206"/>
        <v>Bld_Box_Total</v>
      </c>
      <c r="Q155" s="89" t="str">
        <f t="shared" si="256"/>
        <v>b7Bld_Box_Total</v>
      </c>
      <c r="R155" s="89">
        <f t="shared" si="249"/>
        <v>15</v>
      </c>
      <c r="S155" s="89"/>
      <c r="T155" s="89" t="str">
        <f t="shared" ref="T155:T172" si="263">T154</f>
        <v>SET</v>
      </c>
      <c r="U155" s="89" t="str">
        <f t="shared" si="257"/>
        <v>b7Bld_Box_Total</v>
      </c>
      <c r="V155" s="89">
        <v>0</v>
      </c>
      <c r="W155" s="89"/>
      <c r="X155" s="86" t="s">
        <v>11</v>
      </c>
      <c r="Y155" s="87">
        <f>Y154+1</f>
        <v>252</v>
      </c>
      <c r="Z155" s="88" t="str">
        <f t="shared" ref="Z155:Z172" si="264">Z154</f>
        <v>b7</v>
      </c>
      <c r="AA155" s="88" t="str">
        <f t="shared" si="207"/>
        <v/>
      </c>
      <c r="AB155" s="89" t="str">
        <f t="shared" si="237"/>
        <v/>
      </c>
      <c r="AC155" s="89">
        <f t="shared" si="250"/>
        <v>0</v>
      </c>
      <c r="AD155" s="89"/>
      <c r="AE155" s="89" t="str">
        <f t="shared" ref="AE155:AE172" si="265">AE154</f>
        <v>SET</v>
      </c>
      <c r="AF155" s="89" t="str">
        <f t="shared" si="258"/>
        <v/>
      </c>
      <c r="AG155" s="89">
        <v>0</v>
      </c>
      <c r="AH155" s="89"/>
      <c r="AI155" s="86" t="s">
        <v>12</v>
      </c>
      <c r="AJ155" s="87">
        <f>AJ154+1</f>
        <v>252</v>
      </c>
      <c r="AK155" s="88" t="str">
        <f t="shared" ref="AK155:AK167" si="266">AK154</f>
        <v>b7</v>
      </c>
      <c r="AL155" s="88" t="str">
        <f t="shared" si="208"/>
        <v/>
      </c>
      <c r="AM155" s="89" t="str">
        <f t="shared" si="259"/>
        <v/>
      </c>
      <c r="AN155" s="89">
        <f t="shared" si="251"/>
        <v>0</v>
      </c>
      <c r="AO155" s="89"/>
      <c r="AP155" s="86" t="s">
        <v>10</v>
      </c>
      <c r="AQ155" s="87">
        <f>AQ154+1</f>
        <v>138</v>
      </c>
      <c r="AR155" s="88" t="str">
        <f>Z155</f>
        <v>b7</v>
      </c>
      <c r="AS155" s="88" t="str">
        <f t="shared" si="246"/>
        <v/>
      </c>
      <c r="AT155" s="89" t="str">
        <f t="shared" si="247"/>
        <v/>
      </c>
      <c r="AU155" s="89">
        <f t="shared" si="252"/>
        <v>0</v>
      </c>
      <c r="AV155" s="89"/>
      <c r="AW155" s="135" t="s">
        <v>2</v>
      </c>
      <c r="AX155" s="87">
        <f>AX154+1</f>
        <v>252</v>
      </c>
      <c r="AY155" s="88" t="str">
        <f t="shared" ref="AY155:AY171" si="267">AY154</f>
        <v>b7</v>
      </c>
      <c r="AZ155" s="88" t="str">
        <f t="shared" si="155"/>
        <v>PickPos</v>
      </c>
      <c r="BA155" s="89" t="str">
        <f t="shared" si="234"/>
        <v>b7PickPos</v>
      </c>
      <c r="BB155" s="126">
        <f t="shared" si="253"/>
        <v>9</v>
      </c>
      <c r="BC155" s="115"/>
      <c r="BD155" s="126"/>
      <c r="BE155" s="126"/>
      <c r="BF155" s="126"/>
      <c r="BG155" s="126"/>
      <c r="BH155" s="126"/>
      <c r="BI155" s="126"/>
      <c r="BJ155" s="114"/>
      <c r="BK155" s="517"/>
    </row>
    <row r="156" spans="1:63" s="19" customFormat="1" x14ac:dyDescent="0.25">
      <c r="A156" s="517"/>
      <c r="B156" s="54" t="s">
        <v>1</v>
      </c>
      <c r="C156" s="118">
        <f t="shared" si="238"/>
        <v>253</v>
      </c>
      <c r="D156" s="310" t="str">
        <f t="shared" si="260"/>
        <v>b7</v>
      </c>
      <c r="E156" s="310" t="str">
        <f t="shared" ref="E156:E187" si="268">IF(E131&lt;&gt;"",E131,"")</f>
        <v>Total_Cycles</v>
      </c>
      <c r="F156" s="89" t="str">
        <f t="shared" si="254"/>
        <v>b7Total_Cycles</v>
      </c>
      <c r="G156" s="89">
        <f t="shared" si="248"/>
        <v>14</v>
      </c>
      <c r="H156" s="89"/>
      <c r="I156" s="89" t="str">
        <f t="shared" si="261"/>
        <v>SET</v>
      </c>
      <c r="J156" s="89" t="str">
        <f t="shared" si="255"/>
        <v>b7Total_Cycles</v>
      </c>
      <c r="K156" s="89">
        <v>0</v>
      </c>
      <c r="L156" s="89"/>
      <c r="M156" s="135" t="s">
        <v>0</v>
      </c>
      <c r="N156" s="87">
        <f>N155+1</f>
        <v>253</v>
      </c>
      <c r="O156" s="88" t="str">
        <f t="shared" si="262"/>
        <v>b7</v>
      </c>
      <c r="P156" s="88" t="str">
        <f t="shared" ref="P156:P187" si="269">IF(P131&lt;&gt;"",P131,"")</f>
        <v>Bld_Box_Done</v>
      </c>
      <c r="Q156" s="89" t="str">
        <f t="shared" si="256"/>
        <v>b7Bld_Box_Done</v>
      </c>
      <c r="R156" s="89">
        <f t="shared" si="249"/>
        <v>14</v>
      </c>
      <c r="S156" s="89"/>
      <c r="T156" s="89" t="str">
        <f t="shared" si="263"/>
        <v>SET</v>
      </c>
      <c r="U156" s="89" t="str">
        <f t="shared" si="257"/>
        <v>b7Bld_Box_Done</v>
      </c>
      <c r="V156" s="89">
        <v>0</v>
      </c>
      <c r="W156" s="89"/>
      <c r="X156" s="86" t="s">
        <v>11</v>
      </c>
      <c r="Y156" s="87">
        <f>Y155+1</f>
        <v>253</v>
      </c>
      <c r="Z156" s="88" t="str">
        <f t="shared" si="264"/>
        <v>b7</v>
      </c>
      <c r="AA156" s="88" t="str">
        <f t="shared" ref="AA156:AA187" si="270">IF(AA131&lt;&gt;"",AA131,"")</f>
        <v>DataState</v>
      </c>
      <c r="AB156" s="89" t="str">
        <f t="shared" si="237"/>
        <v>b7DataState</v>
      </c>
      <c r="AC156" s="89">
        <f t="shared" si="250"/>
        <v>11</v>
      </c>
      <c r="AD156" s="89"/>
      <c r="AE156" s="89" t="str">
        <f t="shared" si="265"/>
        <v>SET</v>
      </c>
      <c r="AF156" s="89" t="str">
        <f t="shared" si="258"/>
        <v>b7DataState</v>
      </c>
      <c r="AG156" s="89">
        <v>0</v>
      </c>
      <c r="AH156" s="89"/>
      <c r="AI156" s="86" t="s">
        <v>12</v>
      </c>
      <c r="AJ156" s="87">
        <f>AJ155+1</f>
        <v>253</v>
      </c>
      <c r="AK156" s="88" t="str">
        <f t="shared" si="266"/>
        <v>b7</v>
      </c>
      <c r="AL156" s="88" t="str">
        <f t="shared" ref="AL156:AL187" si="271">IF(AL131&lt;&gt;"",AL131,"")</f>
        <v/>
      </c>
      <c r="AM156" s="89"/>
      <c r="AN156" s="89">
        <f t="shared" si="251"/>
        <v>0</v>
      </c>
      <c r="AO156" s="89"/>
      <c r="AP156" s="86" t="s">
        <v>10</v>
      </c>
      <c r="AQ156" s="87">
        <f>AQ155+1</f>
        <v>139</v>
      </c>
      <c r="AR156" s="88" t="str">
        <f>Z156</f>
        <v>b7</v>
      </c>
      <c r="AS156" s="88" t="str">
        <f t="shared" si="246"/>
        <v/>
      </c>
      <c r="AT156" s="89" t="str">
        <f t="shared" si="247"/>
        <v/>
      </c>
      <c r="AU156" s="89">
        <f t="shared" si="252"/>
        <v>0</v>
      </c>
      <c r="AV156" s="89"/>
      <c r="AW156" s="135" t="s">
        <v>2</v>
      </c>
      <c r="AX156" s="87">
        <f>AX155+1</f>
        <v>253</v>
      </c>
      <c r="AY156" s="88" t="str">
        <f t="shared" si="267"/>
        <v>b7</v>
      </c>
      <c r="AZ156" s="88" t="str">
        <f t="shared" ref="AZ156:AZ202" si="272">IF(AZ131&lt;&gt;"",AZ131,"")</f>
        <v>PickData</v>
      </c>
      <c r="BA156" s="89" t="str">
        <f t="shared" si="234"/>
        <v>b7PickData</v>
      </c>
      <c r="BB156" s="126">
        <f t="shared" si="253"/>
        <v>10</v>
      </c>
      <c r="BC156" s="115"/>
      <c r="BD156" s="126"/>
      <c r="BE156" s="126"/>
      <c r="BF156" s="126"/>
      <c r="BG156" s="126"/>
      <c r="BH156" s="126"/>
      <c r="BI156" s="126"/>
      <c r="BJ156" s="114"/>
      <c r="BK156" s="517"/>
    </row>
    <row r="157" spans="1:63" s="19" customFormat="1" x14ac:dyDescent="0.25">
      <c r="A157" s="517"/>
      <c r="B157" s="54" t="s">
        <v>1</v>
      </c>
      <c r="C157" s="118">
        <f t="shared" ref="C157:C172" si="273">C156+1</f>
        <v>254</v>
      </c>
      <c r="D157" s="310" t="str">
        <f t="shared" si="260"/>
        <v>b7</v>
      </c>
      <c r="E157" s="310" t="str">
        <f t="shared" si="268"/>
        <v>Active_Cycle</v>
      </c>
      <c r="F157" s="89" t="str">
        <f t="shared" si="254"/>
        <v>b7Active_Cycle</v>
      </c>
      <c r="G157" s="89">
        <f t="shared" si="248"/>
        <v>14</v>
      </c>
      <c r="H157" s="89"/>
      <c r="I157" s="89" t="str">
        <f t="shared" si="261"/>
        <v>SET</v>
      </c>
      <c r="J157" s="89" t="str">
        <f t="shared" si="255"/>
        <v>b7Active_Cycle</v>
      </c>
      <c r="K157" s="89">
        <v>0</v>
      </c>
      <c r="L157" s="89"/>
      <c r="M157" s="135" t="s">
        <v>0</v>
      </c>
      <c r="N157" s="87">
        <f t="shared" ref="N157:N172" si="274">N156+1</f>
        <v>254</v>
      </c>
      <c r="O157" s="88" t="str">
        <f t="shared" si="262"/>
        <v>b7</v>
      </c>
      <c r="P157" s="88" t="str">
        <f t="shared" si="269"/>
        <v>Lay_Box_Total</v>
      </c>
      <c r="Q157" s="89" t="str">
        <f t="shared" si="256"/>
        <v>b7Lay_Box_Total</v>
      </c>
      <c r="R157" s="89">
        <f t="shared" si="249"/>
        <v>15</v>
      </c>
      <c r="S157" s="89"/>
      <c r="T157" s="89" t="str">
        <f t="shared" si="263"/>
        <v>SET</v>
      </c>
      <c r="U157" s="89" t="str">
        <f t="shared" si="257"/>
        <v>b7Lay_Box_Total</v>
      </c>
      <c r="V157" s="89">
        <v>0</v>
      </c>
      <c r="W157" s="89"/>
      <c r="X157" s="86" t="s">
        <v>11</v>
      </c>
      <c r="Y157" s="87">
        <f t="shared" ref="Y157:Y172" si="275">Y156+1</f>
        <v>254</v>
      </c>
      <c r="Z157" s="88" t="str">
        <f t="shared" si="264"/>
        <v>b7</v>
      </c>
      <c r="AA157" s="88" t="str">
        <f t="shared" si="270"/>
        <v>Pick_StnType</v>
      </c>
      <c r="AB157" s="89" t="str">
        <f t="shared" si="237"/>
        <v>b7Pick_StnType</v>
      </c>
      <c r="AC157" s="89">
        <f t="shared" si="250"/>
        <v>14</v>
      </c>
      <c r="AD157" s="89"/>
      <c r="AE157" s="89" t="str">
        <f t="shared" si="265"/>
        <v>SET</v>
      </c>
      <c r="AF157" s="89" t="str">
        <f t="shared" si="258"/>
        <v>b7Pick_StnType</v>
      </c>
      <c r="AG157" s="89">
        <v>0</v>
      </c>
      <c r="AH157" s="89"/>
      <c r="AI157" s="86" t="s">
        <v>12</v>
      </c>
      <c r="AJ157" s="87">
        <f t="shared" ref="AJ157:AJ172" si="276">AJ156+1</f>
        <v>254</v>
      </c>
      <c r="AK157" s="88" t="str">
        <f t="shared" si="266"/>
        <v>b7</v>
      </c>
      <c r="AL157" s="88" t="str">
        <f t="shared" si="271"/>
        <v/>
      </c>
      <c r="AM157" s="89"/>
      <c r="AN157" s="89">
        <f t="shared" si="251"/>
        <v>0</v>
      </c>
      <c r="AO157" s="89"/>
      <c r="AP157" s="86"/>
      <c r="AQ157" s="87"/>
      <c r="AR157" s="88"/>
      <c r="AS157" s="88" t="str">
        <f t="shared" si="246"/>
        <v/>
      </c>
      <c r="AT157" s="89" t="str">
        <f t="shared" si="247"/>
        <v/>
      </c>
      <c r="AU157" s="89">
        <f t="shared" si="252"/>
        <v>0</v>
      </c>
      <c r="AV157" s="89"/>
      <c r="AW157" s="135" t="s">
        <v>2</v>
      </c>
      <c r="AX157" s="87">
        <f t="shared" ref="AX157:AX174" si="277">AX156+1</f>
        <v>254</v>
      </c>
      <c r="AY157" s="88" t="str">
        <f t="shared" si="267"/>
        <v>b7</v>
      </c>
      <c r="AZ157" s="88" t="str">
        <f t="shared" si="272"/>
        <v>Place1Pos</v>
      </c>
      <c r="BA157" s="89" t="str">
        <f t="shared" si="234"/>
        <v>b7Place1Pos</v>
      </c>
      <c r="BB157" s="126">
        <f t="shared" si="253"/>
        <v>11</v>
      </c>
      <c r="BC157" s="115"/>
      <c r="BD157" s="126"/>
      <c r="BE157" s="126"/>
      <c r="BF157" s="126"/>
      <c r="BG157" s="126"/>
      <c r="BH157" s="126"/>
      <c r="BI157" s="126"/>
      <c r="BJ157" s="114"/>
      <c r="BK157" s="517"/>
    </row>
    <row r="158" spans="1:63" s="19" customFormat="1" x14ac:dyDescent="0.25">
      <c r="A158" s="517"/>
      <c r="B158" s="54" t="s">
        <v>1</v>
      </c>
      <c r="C158" s="118">
        <f>C157+1</f>
        <v>255</v>
      </c>
      <c r="D158" s="117" t="str">
        <f t="shared" si="260"/>
        <v>b7</v>
      </c>
      <c r="E158" s="117" t="str">
        <f t="shared" si="268"/>
        <v>Qty_Pal_Stn</v>
      </c>
      <c r="F158" s="89" t="str">
        <f t="shared" si="254"/>
        <v>b7Qty_Pal_Stn</v>
      </c>
      <c r="G158" s="89">
        <f t="shared" si="248"/>
        <v>13</v>
      </c>
      <c r="H158" s="89"/>
      <c r="I158" s="89" t="str">
        <f t="shared" si="261"/>
        <v>SET</v>
      </c>
      <c r="J158" s="89" t="str">
        <f t="shared" si="255"/>
        <v>b7Qty_Pal_Stn</v>
      </c>
      <c r="K158" s="89">
        <v>0</v>
      </c>
      <c r="L158" s="89"/>
      <c r="M158" s="135" t="s">
        <v>0</v>
      </c>
      <c r="N158" s="87">
        <f>N157+1</f>
        <v>255</v>
      </c>
      <c r="O158" s="88" t="str">
        <f t="shared" si="262"/>
        <v>b7</v>
      </c>
      <c r="P158" s="88" t="str">
        <f t="shared" si="269"/>
        <v>Lay_Box_Done</v>
      </c>
      <c r="Q158" s="89" t="str">
        <f t="shared" si="256"/>
        <v>b7Lay_Box_Done</v>
      </c>
      <c r="R158" s="89">
        <f t="shared" si="249"/>
        <v>14</v>
      </c>
      <c r="S158" s="89"/>
      <c r="T158" s="89" t="str">
        <f t="shared" si="263"/>
        <v>SET</v>
      </c>
      <c r="U158" s="89" t="str">
        <f t="shared" si="257"/>
        <v>b7Lay_Box_Done</v>
      </c>
      <c r="V158" s="89">
        <v>0</v>
      </c>
      <c r="W158" s="89"/>
      <c r="X158" s="86" t="s">
        <v>11</v>
      </c>
      <c r="Y158" s="87">
        <f>Y157+1</f>
        <v>255</v>
      </c>
      <c r="Z158" s="88" t="str">
        <f t="shared" si="264"/>
        <v>b7</v>
      </c>
      <c r="AA158" s="88" t="str">
        <f t="shared" si="270"/>
        <v>Pick_StnID</v>
      </c>
      <c r="AB158" s="89" t="str">
        <f t="shared" si="237"/>
        <v>b7Pick_StnID</v>
      </c>
      <c r="AC158" s="89">
        <f t="shared" si="250"/>
        <v>12</v>
      </c>
      <c r="AD158" s="89"/>
      <c r="AE158" s="89" t="str">
        <f t="shared" si="265"/>
        <v>SET</v>
      </c>
      <c r="AF158" s="89" t="str">
        <f t="shared" si="258"/>
        <v>b7Pick_StnID</v>
      </c>
      <c r="AG158" s="89">
        <v>0</v>
      </c>
      <c r="AH158" s="89"/>
      <c r="AI158" s="86" t="s">
        <v>12</v>
      </c>
      <c r="AJ158" s="87">
        <f>AJ157+1</f>
        <v>255</v>
      </c>
      <c r="AK158" s="88" t="str">
        <f t="shared" si="266"/>
        <v>b7</v>
      </c>
      <c r="AL158" s="88" t="str">
        <f t="shared" si="271"/>
        <v/>
      </c>
      <c r="AM158" s="89"/>
      <c r="AN158" s="89">
        <f t="shared" si="251"/>
        <v>0</v>
      </c>
      <c r="AO158" s="89"/>
      <c r="AP158" s="86"/>
      <c r="AQ158" s="87"/>
      <c r="AR158" s="88"/>
      <c r="AS158" s="88"/>
      <c r="AT158" s="183"/>
      <c r="AU158" s="89">
        <f t="shared" si="252"/>
        <v>0</v>
      </c>
      <c r="AV158" s="89"/>
      <c r="AW158" s="135" t="s">
        <v>2</v>
      </c>
      <c r="AX158" s="87">
        <f>AX157+1</f>
        <v>255</v>
      </c>
      <c r="AY158" s="88" t="str">
        <f t="shared" si="267"/>
        <v>b7</v>
      </c>
      <c r="AZ158" s="88" t="str">
        <f t="shared" si="272"/>
        <v>Place1Data</v>
      </c>
      <c r="BA158" s="89" t="str">
        <f t="shared" si="234"/>
        <v>b7Place1Data</v>
      </c>
      <c r="BB158" s="126">
        <f t="shared" si="253"/>
        <v>12</v>
      </c>
      <c r="BC158" s="115"/>
      <c r="BD158" s="126"/>
      <c r="BE158" s="126"/>
      <c r="BF158" s="126"/>
      <c r="BG158" s="126"/>
      <c r="BH158" s="126"/>
      <c r="BI158" s="126"/>
      <c r="BJ158" s="114"/>
      <c r="BK158" s="517"/>
    </row>
    <row r="159" spans="1:63" s="19" customFormat="1" x14ac:dyDescent="0.25">
      <c r="A159" s="517"/>
      <c r="B159" s="54" t="s">
        <v>1</v>
      </c>
      <c r="C159" s="118">
        <f t="shared" si="273"/>
        <v>256</v>
      </c>
      <c r="D159" s="117" t="str">
        <f t="shared" si="260"/>
        <v>b7</v>
      </c>
      <c r="E159" s="117" t="str">
        <f t="shared" si="268"/>
        <v>Qty_Slp_Stn</v>
      </c>
      <c r="F159" s="89" t="str">
        <f t="shared" si="254"/>
        <v>b7Qty_Slp_Stn</v>
      </c>
      <c r="G159" s="89">
        <f t="shared" si="248"/>
        <v>13</v>
      </c>
      <c r="H159" s="89"/>
      <c r="I159" s="89" t="str">
        <f t="shared" si="261"/>
        <v>SET</v>
      </c>
      <c r="J159" s="89" t="str">
        <f t="shared" si="255"/>
        <v>b7Qty_Slp_Stn</v>
      </c>
      <c r="K159" s="89">
        <v>0</v>
      </c>
      <c r="L159" s="89"/>
      <c r="M159" s="135" t="s">
        <v>0</v>
      </c>
      <c r="N159" s="87">
        <f t="shared" si="274"/>
        <v>256</v>
      </c>
      <c r="O159" s="88" t="str">
        <f t="shared" si="262"/>
        <v>b7</v>
      </c>
      <c r="P159" s="88" t="str">
        <f t="shared" si="269"/>
        <v>Total_BoxLayer</v>
      </c>
      <c r="Q159" s="89" t="str">
        <f t="shared" si="256"/>
        <v>b7Total_BoxLayer</v>
      </c>
      <c r="R159" s="89">
        <f t="shared" si="249"/>
        <v>16</v>
      </c>
      <c r="S159" s="89"/>
      <c r="T159" s="89" t="str">
        <f t="shared" si="263"/>
        <v>SET</v>
      </c>
      <c r="U159" s="89" t="str">
        <f t="shared" si="257"/>
        <v>b7Total_BoxLayer</v>
      </c>
      <c r="V159" s="89">
        <v>0</v>
      </c>
      <c r="W159" s="89"/>
      <c r="X159" s="86" t="s">
        <v>11</v>
      </c>
      <c r="Y159" s="87">
        <f t="shared" si="275"/>
        <v>256</v>
      </c>
      <c r="Z159" s="88" t="str">
        <f t="shared" si="264"/>
        <v>b7</v>
      </c>
      <c r="AA159" s="88" t="str">
        <f t="shared" si="270"/>
        <v>DataLayer</v>
      </c>
      <c r="AB159" s="89" t="str">
        <f t="shared" si="237"/>
        <v>b7DataLayer</v>
      </c>
      <c r="AC159" s="89">
        <f t="shared" si="250"/>
        <v>11</v>
      </c>
      <c r="AD159" s="89"/>
      <c r="AE159" s="89" t="str">
        <f t="shared" si="265"/>
        <v>SET</v>
      </c>
      <c r="AF159" s="89" t="str">
        <f t="shared" si="258"/>
        <v>b7DataLayer</v>
      </c>
      <c r="AG159" s="89">
        <v>0</v>
      </c>
      <c r="AH159" s="89"/>
      <c r="AI159" s="86" t="s">
        <v>12</v>
      </c>
      <c r="AJ159" s="87">
        <f t="shared" si="276"/>
        <v>256</v>
      </c>
      <c r="AK159" s="88" t="str">
        <f t="shared" si="266"/>
        <v>b7</v>
      </c>
      <c r="AL159" s="88" t="str">
        <f t="shared" si="271"/>
        <v/>
      </c>
      <c r="AM159" s="89" t="str">
        <f t="shared" si="259"/>
        <v/>
      </c>
      <c r="AN159" s="89">
        <f t="shared" si="251"/>
        <v>0</v>
      </c>
      <c r="AO159" s="89"/>
      <c r="AP159" s="86"/>
      <c r="AQ159" s="87"/>
      <c r="AR159" s="88"/>
      <c r="AS159" s="88"/>
      <c r="AT159" s="183"/>
      <c r="AU159" s="89">
        <f t="shared" si="252"/>
        <v>0</v>
      </c>
      <c r="AV159" s="89"/>
      <c r="AW159" s="135" t="s">
        <v>2</v>
      </c>
      <c r="AX159" s="87">
        <f t="shared" si="277"/>
        <v>256</v>
      </c>
      <c r="AY159" s="88" t="str">
        <f t="shared" si="267"/>
        <v>b7</v>
      </c>
      <c r="AZ159" s="88" t="str">
        <f t="shared" si="272"/>
        <v>Place2Pos</v>
      </c>
      <c r="BA159" s="89" t="str">
        <f t="shared" si="234"/>
        <v>b7Place2Pos</v>
      </c>
      <c r="BB159" s="126">
        <f t="shared" si="253"/>
        <v>11</v>
      </c>
      <c r="BC159" s="115"/>
      <c r="BD159" s="126"/>
      <c r="BE159" s="126"/>
      <c r="BF159" s="126"/>
      <c r="BG159" s="126"/>
      <c r="BH159" s="126"/>
      <c r="BI159" s="126"/>
      <c r="BJ159" s="114"/>
      <c r="BK159" s="517"/>
    </row>
    <row r="160" spans="1:63" s="19" customFormat="1" x14ac:dyDescent="0.25">
      <c r="A160" s="517"/>
      <c r="B160" s="54" t="s">
        <v>1</v>
      </c>
      <c r="C160" s="118">
        <f t="shared" si="273"/>
        <v>257</v>
      </c>
      <c r="D160" s="117" t="str">
        <f t="shared" si="260"/>
        <v>b7</v>
      </c>
      <c r="E160" s="117" t="str">
        <f t="shared" si="268"/>
        <v/>
      </c>
      <c r="F160" s="89" t="str">
        <f t="shared" si="254"/>
        <v/>
      </c>
      <c r="G160" s="89">
        <f t="shared" si="248"/>
        <v>0</v>
      </c>
      <c r="H160" s="89"/>
      <c r="I160" s="89" t="str">
        <f t="shared" si="261"/>
        <v>SET</v>
      </c>
      <c r="J160" s="89" t="str">
        <f t="shared" si="255"/>
        <v/>
      </c>
      <c r="K160" s="89">
        <v>0</v>
      </c>
      <c r="L160" s="89"/>
      <c r="M160" s="135" t="s">
        <v>0</v>
      </c>
      <c r="N160" s="87">
        <f t="shared" si="274"/>
        <v>257</v>
      </c>
      <c r="O160" s="88" t="str">
        <f t="shared" si="262"/>
        <v>b7</v>
      </c>
      <c r="P160" s="88" t="str">
        <f t="shared" si="269"/>
        <v>Activ_BoxLayer</v>
      </c>
      <c r="Q160" s="89" t="str">
        <f t="shared" si="256"/>
        <v>b7Activ_BoxLayer</v>
      </c>
      <c r="R160" s="89">
        <f t="shared" si="249"/>
        <v>16</v>
      </c>
      <c r="S160" s="89"/>
      <c r="T160" s="89" t="str">
        <f t="shared" si="263"/>
        <v>SET</v>
      </c>
      <c r="U160" s="89" t="str">
        <f t="shared" si="257"/>
        <v>b7Activ_BoxLayer</v>
      </c>
      <c r="V160" s="89">
        <v>0</v>
      </c>
      <c r="W160" s="89"/>
      <c r="X160" s="86" t="s">
        <v>11</v>
      </c>
      <c r="Y160" s="87">
        <f t="shared" si="275"/>
        <v>257</v>
      </c>
      <c r="Z160" s="88" t="str">
        <f t="shared" si="264"/>
        <v>b7</v>
      </c>
      <c r="AA160" s="88" t="str">
        <f t="shared" si="270"/>
        <v>DataCycle</v>
      </c>
      <c r="AB160" s="89" t="str">
        <f t="shared" si="237"/>
        <v>b7DataCycle</v>
      </c>
      <c r="AC160" s="89">
        <f t="shared" si="250"/>
        <v>11</v>
      </c>
      <c r="AD160" s="89"/>
      <c r="AE160" s="89" t="str">
        <f t="shared" si="265"/>
        <v>SET</v>
      </c>
      <c r="AF160" s="89" t="str">
        <f t="shared" si="258"/>
        <v>b7DataCycle</v>
      </c>
      <c r="AG160" s="89">
        <v>0</v>
      </c>
      <c r="AH160" s="89"/>
      <c r="AI160" s="86" t="s">
        <v>12</v>
      </c>
      <c r="AJ160" s="87">
        <f t="shared" si="276"/>
        <v>257</v>
      </c>
      <c r="AK160" s="88" t="str">
        <f t="shared" si="266"/>
        <v>b7</v>
      </c>
      <c r="AL160" s="88" t="str">
        <f t="shared" si="271"/>
        <v/>
      </c>
      <c r="AM160" s="89" t="str">
        <f t="shared" si="259"/>
        <v/>
      </c>
      <c r="AN160" s="89">
        <f t="shared" si="251"/>
        <v>0</v>
      </c>
      <c r="AO160" s="89"/>
      <c r="AP160" s="86"/>
      <c r="AQ160" s="87"/>
      <c r="AR160" s="88"/>
      <c r="AS160" s="88"/>
      <c r="AT160" s="183"/>
      <c r="AU160" s="89">
        <f t="shared" si="252"/>
        <v>0</v>
      </c>
      <c r="AV160" s="89"/>
      <c r="AW160" s="135" t="s">
        <v>2</v>
      </c>
      <c r="AX160" s="87">
        <f t="shared" si="277"/>
        <v>257</v>
      </c>
      <c r="AY160" s="88" t="str">
        <f t="shared" si="267"/>
        <v>b7</v>
      </c>
      <c r="AZ160" s="88" t="str">
        <f t="shared" si="272"/>
        <v>Place2Data</v>
      </c>
      <c r="BA160" s="89" t="str">
        <f t="shared" si="234"/>
        <v>b7Place2Data</v>
      </c>
      <c r="BB160" s="126">
        <f t="shared" si="253"/>
        <v>12</v>
      </c>
      <c r="BC160" s="115"/>
      <c r="BD160" s="126"/>
      <c r="BE160" s="126"/>
      <c r="BF160" s="126"/>
      <c r="BG160" s="126"/>
      <c r="BH160" s="126"/>
      <c r="BI160" s="126"/>
      <c r="BJ160" s="114"/>
      <c r="BK160" s="517"/>
    </row>
    <row r="161" spans="1:63" s="19" customFormat="1" x14ac:dyDescent="0.25">
      <c r="A161" s="517"/>
      <c r="B161" s="54" t="s">
        <v>1</v>
      </c>
      <c r="C161" s="118">
        <f t="shared" si="273"/>
        <v>258</v>
      </c>
      <c r="D161" s="117" t="str">
        <f t="shared" si="260"/>
        <v>b7</v>
      </c>
      <c r="E161" s="117" t="str">
        <f t="shared" si="268"/>
        <v>Feed_Stn_ID</v>
      </c>
      <c r="F161" s="89" t="str">
        <f t="shared" si="254"/>
        <v>b7Feed_Stn_ID</v>
      </c>
      <c r="G161" s="89">
        <f t="shared" si="248"/>
        <v>13</v>
      </c>
      <c r="H161" s="89"/>
      <c r="I161" s="89" t="str">
        <f t="shared" si="261"/>
        <v>SET</v>
      </c>
      <c r="J161" s="89" t="str">
        <f t="shared" si="255"/>
        <v>b7Feed_Stn_ID</v>
      </c>
      <c r="K161" s="89">
        <v>0</v>
      </c>
      <c r="L161" s="89"/>
      <c r="M161" s="135" t="s">
        <v>0</v>
      </c>
      <c r="N161" s="87">
        <f t="shared" si="274"/>
        <v>258</v>
      </c>
      <c r="O161" s="88" t="str">
        <f t="shared" si="262"/>
        <v>b7</v>
      </c>
      <c r="P161" s="88" t="str">
        <f t="shared" si="269"/>
        <v>Max_BoxLayer</v>
      </c>
      <c r="Q161" s="89" t="str">
        <f t="shared" si="256"/>
        <v>b7Max_BoxLayer</v>
      </c>
      <c r="R161" s="89">
        <f t="shared" si="249"/>
        <v>14</v>
      </c>
      <c r="S161" s="89"/>
      <c r="T161" s="89" t="str">
        <f t="shared" si="263"/>
        <v>SET</v>
      </c>
      <c r="U161" s="89" t="str">
        <f t="shared" si="257"/>
        <v>b7Max_BoxLayer</v>
      </c>
      <c r="V161" s="89">
        <v>0</v>
      </c>
      <c r="W161" s="89"/>
      <c r="X161" s="86" t="s">
        <v>11</v>
      </c>
      <c r="Y161" s="87">
        <f t="shared" si="275"/>
        <v>258</v>
      </c>
      <c r="Z161" s="88" t="str">
        <f t="shared" si="264"/>
        <v>b7</v>
      </c>
      <c r="AA161" s="88" t="str">
        <f t="shared" si="270"/>
        <v>DataCycOnLay</v>
      </c>
      <c r="AB161" s="89" t="str">
        <f t="shared" si="237"/>
        <v>b7DataCycOnLay</v>
      </c>
      <c r="AC161" s="89">
        <f t="shared" si="250"/>
        <v>14</v>
      </c>
      <c r="AD161" s="89"/>
      <c r="AE161" s="89" t="str">
        <f t="shared" si="265"/>
        <v>SET</v>
      </c>
      <c r="AF161" s="89" t="str">
        <f t="shared" si="258"/>
        <v>b7DataCycOnLay</v>
      </c>
      <c r="AG161" s="89">
        <v>0</v>
      </c>
      <c r="AH161" s="89"/>
      <c r="AI161" s="86" t="s">
        <v>12</v>
      </c>
      <c r="AJ161" s="87">
        <f t="shared" si="276"/>
        <v>258</v>
      </c>
      <c r="AK161" s="88" t="str">
        <f t="shared" si="266"/>
        <v>b7</v>
      </c>
      <c r="AL161" s="88" t="str">
        <f t="shared" si="271"/>
        <v/>
      </c>
      <c r="AM161" s="89" t="str">
        <f t="shared" si="259"/>
        <v/>
      </c>
      <c r="AN161" s="89">
        <f t="shared" si="251"/>
        <v>0</v>
      </c>
      <c r="AO161" s="89"/>
      <c r="AP161" s="86"/>
      <c r="AQ161" s="87"/>
      <c r="AR161" s="88"/>
      <c r="AS161" s="88"/>
      <c r="AT161" s="183"/>
      <c r="AU161" s="89">
        <f t="shared" si="252"/>
        <v>0</v>
      </c>
      <c r="AV161" s="89"/>
      <c r="AW161" s="135" t="s">
        <v>2</v>
      </c>
      <c r="AX161" s="87">
        <f t="shared" si="277"/>
        <v>258</v>
      </c>
      <c r="AY161" s="88" t="str">
        <f t="shared" si="267"/>
        <v>b7</v>
      </c>
      <c r="AZ161" s="88" t="str">
        <f t="shared" si="272"/>
        <v>Place3Pos</v>
      </c>
      <c r="BA161" s="89" t="str">
        <f t="shared" si="234"/>
        <v>b7Place3Pos</v>
      </c>
      <c r="BB161" s="126">
        <f t="shared" si="253"/>
        <v>11</v>
      </c>
      <c r="BC161" s="115"/>
      <c r="BD161" s="126"/>
      <c r="BE161" s="126"/>
      <c r="BF161" s="126"/>
      <c r="BG161" s="126"/>
      <c r="BH161" s="126"/>
      <c r="BI161" s="126"/>
      <c r="BJ161" s="114"/>
      <c r="BK161" s="517"/>
    </row>
    <row r="162" spans="1:63" s="19" customFormat="1" x14ac:dyDescent="0.25">
      <c r="A162" s="517"/>
      <c r="B162" s="54" t="s">
        <v>1</v>
      </c>
      <c r="C162" s="118">
        <f t="shared" si="273"/>
        <v>259</v>
      </c>
      <c r="D162" s="117" t="str">
        <f t="shared" si="260"/>
        <v>b7</v>
      </c>
      <c r="E162" s="117" t="str">
        <f t="shared" si="268"/>
        <v>Pal1_Stn_ID</v>
      </c>
      <c r="F162" s="89" t="str">
        <f t="shared" si="254"/>
        <v>b7Pal1_Stn_ID</v>
      </c>
      <c r="G162" s="89">
        <f t="shared" si="248"/>
        <v>13</v>
      </c>
      <c r="H162" s="89"/>
      <c r="I162" s="89" t="str">
        <f t="shared" si="261"/>
        <v>SET</v>
      </c>
      <c r="J162" s="89" t="str">
        <f t="shared" si="255"/>
        <v>b7Pal1_Stn_ID</v>
      </c>
      <c r="K162" s="89">
        <v>0</v>
      </c>
      <c r="L162" s="89"/>
      <c r="M162" s="135" t="s">
        <v>0</v>
      </c>
      <c r="N162" s="87">
        <f t="shared" si="274"/>
        <v>259</v>
      </c>
      <c r="O162" s="88" t="str">
        <f t="shared" si="262"/>
        <v>b7</v>
      </c>
      <c r="P162" s="88" t="str">
        <f t="shared" si="269"/>
        <v>Build_Counter</v>
      </c>
      <c r="Q162" s="89" t="str">
        <f t="shared" si="256"/>
        <v>b7Build_Counter</v>
      </c>
      <c r="R162" s="89">
        <f t="shared" si="249"/>
        <v>15</v>
      </c>
      <c r="S162" s="89"/>
      <c r="T162" s="89" t="str">
        <f t="shared" si="263"/>
        <v>SET</v>
      </c>
      <c r="U162" s="89" t="str">
        <f t="shared" si="257"/>
        <v>b7Build_Counter</v>
      </c>
      <c r="V162" s="89">
        <v>0</v>
      </c>
      <c r="W162" s="89"/>
      <c r="X162" s="86" t="s">
        <v>11</v>
      </c>
      <c r="Y162" s="87">
        <f t="shared" si="275"/>
        <v>259</v>
      </c>
      <c r="Z162" s="88" t="str">
        <f t="shared" si="264"/>
        <v>b7</v>
      </c>
      <c r="AA162" s="88" t="str">
        <f t="shared" si="270"/>
        <v>DataBoxOnLay</v>
      </c>
      <c r="AB162" s="89" t="str">
        <f t="shared" si="237"/>
        <v>b7DataBoxOnLay</v>
      </c>
      <c r="AC162" s="89">
        <f t="shared" si="250"/>
        <v>14</v>
      </c>
      <c r="AD162" s="89"/>
      <c r="AE162" s="89" t="str">
        <f t="shared" si="265"/>
        <v>SET</v>
      </c>
      <c r="AF162" s="89" t="str">
        <f t="shared" si="258"/>
        <v>b7DataBoxOnLay</v>
      </c>
      <c r="AG162" s="89">
        <v>0</v>
      </c>
      <c r="AH162" s="89"/>
      <c r="AI162" s="86" t="s">
        <v>12</v>
      </c>
      <c r="AJ162" s="87">
        <f t="shared" si="276"/>
        <v>259</v>
      </c>
      <c r="AK162" s="88" t="str">
        <f t="shared" si="266"/>
        <v>b7</v>
      </c>
      <c r="AL162" s="88" t="str">
        <f t="shared" si="271"/>
        <v/>
      </c>
      <c r="AM162" s="89" t="str">
        <f t="shared" si="259"/>
        <v/>
      </c>
      <c r="AN162" s="89">
        <f t="shared" si="251"/>
        <v>0</v>
      </c>
      <c r="AO162" s="89"/>
      <c r="AP162" s="86"/>
      <c r="AQ162" s="87"/>
      <c r="AR162" s="88"/>
      <c r="AS162" s="88"/>
      <c r="AT162" s="183"/>
      <c r="AU162" s="89">
        <f t="shared" si="252"/>
        <v>0</v>
      </c>
      <c r="AV162" s="89"/>
      <c r="AW162" s="135" t="s">
        <v>2</v>
      </c>
      <c r="AX162" s="87">
        <f t="shared" si="277"/>
        <v>259</v>
      </c>
      <c r="AY162" s="88" t="str">
        <f t="shared" si="267"/>
        <v>b7</v>
      </c>
      <c r="AZ162" s="88" t="str">
        <f t="shared" si="272"/>
        <v>Place3Data</v>
      </c>
      <c r="BA162" s="89" t="str">
        <f t="shared" si="234"/>
        <v>b7Place3Data</v>
      </c>
      <c r="BB162" s="126">
        <f t="shared" si="253"/>
        <v>12</v>
      </c>
      <c r="BC162" s="115"/>
      <c r="BD162" s="126"/>
      <c r="BE162" s="126"/>
      <c r="BF162" s="126"/>
      <c r="BG162" s="126"/>
      <c r="BH162" s="126"/>
      <c r="BI162" s="126"/>
      <c r="BJ162" s="114"/>
      <c r="BK162" s="517"/>
    </row>
    <row r="163" spans="1:63" s="19" customFormat="1" x14ac:dyDescent="0.25">
      <c r="A163" s="517"/>
      <c r="B163" s="54" t="s">
        <v>1</v>
      </c>
      <c r="C163" s="118">
        <f t="shared" si="273"/>
        <v>260</v>
      </c>
      <c r="D163" s="117" t="str">
        <f t="shared" si="260"/>
        <v>b7</v>
      </c>
      <c r="E163" s="117" t="str">
        <f t="shared" si="268"/>
        <v>Pal2_Stn_ID</v>
      </c>
      <c r="F163" s="89" t="str">
        <f t="shared" si="254"/>
        <v>b7Pal2_Stn_ID</v>
      </c>
      <c r="G163" s="89">
        <f t="shared" si="248"/>
        <v>13</v>
      </c>
      <c r="H163" s="89"/>
      <c r="I163" s="89" t="str">
        <f t="shared" si="261"/>
        <v>SET</v>
      </c>
      <c r="J163" s="89" t="str">
        <f t="shared" si="255"/>
        <v>b7Pal2_Stn_ID</v>
      </c>
      <c r="K163" s="89">
        <v>0</v>
      </c>
      <c r="L163" s="89"/>
      <c r="M163" s="135" t="s">
        <v>0</v>
      </c>
      <c r="N163" s="87">
        <f t="shared" si="274"/>
        <v>260</v>
      </c>
      <c r="O163" s="88" t="str">
        <f t="shared" si="262"/>
        <v>b7</v>
      </c>
      <c r="P163" s="88" t="str">
        <f t="shared" si="269"/>
        <v>UserDefine1</v>
      </c>
      <c r="Q163" s="89" t="str">
        <f t="shared" si="256"/>
        <v>b7UserDefine1</v>
      </c>
      <c r="R163" s="89">
        <f t="shared" si="249"/>
        <v>13</v>
      </c>
      <c r="S163" s="89"/>
      <c r="T163" s="89" t="str">
        <f t="shared" si="263"/>
        <v>SET</v>
      </c>
      <c r="U163" s="89" t="str">
        <f t="shared" si="257"/>
        <v>b7UserDefine1</v>
      </c>
      <c r="V163" s="89">
        <v>0</v>
      </c>
      <c r="W163" s="89"/>
      <c r="X163" s="86" t="s">
        <v>11</v>
      </c>
      <c r="Y163" s="87">
        <f t="shared" si="275"/>
        <v>260</v>
      </c>
      <c r="Z163" s="88" t="str">
        <f t="shared" si="264"/>
        <v>b7</v>
      </c>
      <c r="AA163" s="88" t="str">
        <f t="shared" si="270"/>
        <v>BoxThisCycle</v>
      </c>
      <c r="AB163" s="89" t="str">
        <f t="shared" si="237"/>
        <v>b7BoxThisCycle</v>
      </c>
      <c r="AC163" s="89">
        <f t="shared" si="250"/>
        <v>14</v>
      </c>
      <c r="AD163" s="89"/>
      <c r="AE163" s="89" t="str">
        <f t="shared" si="265"/>
        <v>SET</v>
      </c>
      <c r="AF163" s="89" t="str">
        <f t="shared" si="258"/>
        <v>b7BoxThisCycle</v>
      </c>
      <c r="AG163" s="89">
        <v>0</v>
      </c>
      <c r="AH163" s="89"/>
      <c r="AI163" s="86" t="s">
        <v>12</v>
      </c>
      <c r="AJ163" s="87">
        <f t="shared" si="276"/>
        <v>260</v>
      </c>
      <c r="AK163" s="88" t="str">
        <f t="shared" si="266"/>
        <v>b7</v>
      </c>
      <c r="AL163" s="88" t="str">
        <f t="shared" si="271"/>
        <v/>
      </c>
      <c r="AM163" s="89" t="str">
        <f t="shared" si="259"/>
        <v/>
      </c>
      <c r="AN163" s="89">
        <f t="shared" si="251"/>
        <v>0</v>
      </c>
      <c r="AO163" s="89"/>
      <c r="AP163" s="86"/>
      <c r="AQ163" s="87"/>
      <c r="AR163" s="88"/>
      <c r="AS163" s="88"/>
      <c r="AT163" s="183"/>
      <c r="AU163" s="89">
        <f t="shared" si="252"/>
        <v>0</v>
      </c>
      <c r="AV163" s="89"/>
      <c r="AW163" s="135" t="s">
        <v>2</v>
      </c>
      <c r="AX163" s="87">
        <f t="shared" si="277"/>
        <v>260</v>
      </c>
      <c r="AY163" s="88" t="str">
        <f t="shared" si="267"/>
        <v>b7</v>
      </c>
      <c r="AZ163" s="88" t="str">
        <f t="shared" si="272"/>
        <v>Place4Pos</v>
      </c>
      <c r="BA163" s="89" t="str">
        <f t="shared" si="234"/>
        <v>b7Place4Pos</v>
      </c>
      <c r="BB163" s="126">
        <f t="shared" si="253"/>
        <v>11</v>
      </c>
      <c r="BC163" s="115"/>
      <c r="BD163" s="126"/>
      <c r="BE163" s="126"/>
      <c r="BF163" s="126"/>
      <c r="BG163" s="126"/>
      <c r="BH163" s="126"/>
      <c r="BI163" s="126"/>
      <c r="BJ163" s="114"/>
      <c r="BK163" s="517"/>
    </row>
    <row r="164" spans="1:63" s="19" customFormat="1" x14ac:dyDescent="0.25">
      <c r="A164" s="517"/>
      <c r="B164" s="54" t="s">
        <v>1</v>
      </c>
      <c r="C164" s="118">
        <f t="shared" si="273"/>
        <v>261</v>
      </c>
      <c r="D164" s="117" t="str">
        <f t="shared" si="260"/>
        <v>b7</v>
      </c>
      <c r="E164" s="117" t="str">
        <f t="shared" si="268"/>
        <v>Slp1_Stn_ID</v>
      </c>
      <c r="F164" s="89" t="str">
        <f t="shared" si="254"/>
        <v>b7Slp1_Stn_ID</v>
      </c>
      <c r="G164" s="89">
        <f t="shared" si="248"/>
        <v>13</v>
      </c>
      <c r="H164" s="89"/>
      <c r="I164" s="89" t="str">
        <f t="shared" si="261"/>
        <v>SET</v>
      </c>
      <c r="J164" s="89" t="str">
        <f t="shared" si="255"/>
        <v>b7Slp1_Stn_ID</v>
      </c>
      <c r="K164" s="89">
        <v>0</v>
      </c>
      <c r="L164" s="89"/>
      <c r="M164" s="135" t="s">
        <v>0</v>
      </c>
      <c r="N164" s="87">
        <f t="shared" si="274"/>
        <v>261</v>
      </c>
      <c r="O164" s="88" t="str">
        <f t="shared" si="262"/>
        <v>b7</v>
      </c>
      <c r="P164" s="88" t="str">
        <f t="shared" si="269"/>
        <v>UserDefine2</v>
      </c>
      <c r="Q164" s="89" t="str">
        <f t="shared" si="256"/>
        <v>b7UserDefine2</v>
      </c>
      <c r="R164" s="89">
        <f t="shared" si="249"/>
        <v>13</v>
      </c>
      <c r="S164" s="89"/>
      <c r="T164" s="89" t="str">
        <f t="shared" si="263"/>
        <v>SET</v>
      </c>
      <c r="U164" s="89" t="str">
        <f t="shared" si="257"/>
        <v>b7UserDefine2</v>
      </c>
      <c r="V164" s="89">
        <v>0</v>
      </c>
      <c r="W164" s="89"/>
      <c r="X164" s="86" t="s">
        <v>11</v>
      </c>
      <c r="Y164" s="87">
        <f t="shared" si="275"/>
        <v>261</v>
      </c>
      <c r="Z164" s="88" t="str">
        <f t="shared" si="264"/>
        <v>b7</v>
      </c>
      <c r="AA164" s="88" t="str">
        <f t="shared" si="270"/>
        <v>BoxNextCycle</v>
      </c>
      <c r="AB164" s="89" t="str">
        <f t="shared" si="237"/>
        <v>b7BoxNextCycle</v>
      </c>
      <c r="AC164" s="89">
        <f t="shared" si="250"/>
        <v>14</v>
      </c>
      <c r="AD164" s="89"/>
      <c r="AE164" s="89" t="str">
        <f t="shared" si="265"/>
        <v>SET</v>
      </c>
      <c r="AF164" s="89" t="str">
        <f t="shared" si="258"/>
        <v>b7BoxNextCycle</v>
      </c>
      <c r="AG164" s="89">
        <v>0</v>
      </c>
      <c r="AH164" s="89"/>
      <c r="AI164" s="86" t="s">
        <v>12</v>
      </c>
      <c r="AJ164" s="87">
        <f t="shared" si="276"/>
        <v>261</v>
      </c>
      <c r="AK164" s="88" t="str">
        <f t="shared" si="266"/>
        <v>b7</v>
      </c>
      <c r="AL164" s="88" t="str">
        <f t="shared" si="271"/>
        <v/>
      </c>
      <c r="AM164" s="89" t="str">
        <f t="shared" si="259"/>
        <v/>
      </c>
      <c r="AN164" s="89">
        <f t="shared" si="251"/>
        <v>0</v>
      </c>
      <c r="AO164" s="89"/>
      <c r="AP164" s="86"/>
      <c r="AQ164" s="87"/>
      <c r="AR164" s="88"/>
      <c r="AS164" s="88"/>
      <c r="AT164" s="183"/>
      <c r="AU164" s="89"/>
      <c r="AV164" s="89"/>
      <c r="AW164" s="135" t="s">
        <v>2</v>
      </c>
      <c r="AX164" s="87">
        <f t="shared" si="277"/>
        <v>261</v>
      </c>
      <c r="AY164" s="88" t="str">
        <f t="shared" si="267"/>
        <v>b7</v>
      </c>
      <c r="AZ164" s="88" t="str">
        <f t="shared" si="272"/>
        <v>Place4Data</v>
      </c>
      <c r="BA164" s="89" t="str">
        <f t="shared" si="234"/>
        <v>b7Place4Data</v>
      </c>
      <c r="BB164" s="126">
        <f t="shared" si="253"/>
        <v>12</v>
      </c>
      <c r="BC164" s="115"/>
      <c r="BD164" s="126"/>
      <c r="BE164" s="126"/>
      <c r="BF164" s="126"/>
      <c r="BG164" s="126"/>
      <c r="BH164" s="126"/>
      <c r="BI164" s="126"/>
      <c r="BJ164" s="114"/>
      <c r="BK164" s="517"/>
    </row>
    <row r="165" spans="1:63" s="19" customFormat="1" x14ac:dyDescent="0.25">
      <c r="A165" s="517"/>
      <c r="B165" s="54" t="s">
        <v>1</v>
      </c>
      <c r="C165" s="118">
        <f t="shared" si="273"/>
        <v>262</v>
      </c>
      <c r="D165" s="117" t="str">
        <f t="shared" si="260"/>
        <v>b7</v>
      </c>
      <c r="E165" s="117" t="str">
        <f t="shared" si="268"/>
        <v>Slp2_Stn_ID</v>
      </c>
      <c r="F165" s="89" t="str">
        <f t="shared" si="254"/>
        <v>b7Slp2_Stn_ID</v>
      </c>
      <c r="G165" s="89">
        <f t="shared" si="248"/>
        <v>13</v>
      </c>
      <c r="H165" s="89"/>
      <c r="I165" s="89" t="str">
        <f t="shared" si="261"/>
        <v>SET</v>
      </c>
      <c r="J165" s="89" t="str">
        <f t="shared" si="255"/>
        <v>b7Slp2_Stn_ID</v>
      </c>
      <c r="K165" s="89">
        <v>0</v>
      </c>
      <c r="L165" s="89"/>
      <c r="M165" s="135" t="s">
        <v>0</v>
      </c>
      <c r="N165" s="87">
        <f t="shared" si="274"/>
        <v>262</v>
      </c>
      <c r="O165" s="88" t="str">
        <f t="shared" si="262"/>
        <v>b7</v>
      </c>
      <c r="P165" s="88" t="str">
        <f t="shared" si="269"/>
        <v>UserDefine3</v>
      </c>
      <c r="Q165" s="89" t="str">
        <f t="shared" si="256"/>
        <v>b7UserDefine3</v>
      </c>
      <c r="R165" s="89">
        <f t="shared" si="249"/>
        <v>13</v>
      </c>
      <c r="S165" s="89"/>
      <c r="T165" s="89" t="str">
        <f t="shared" si="263"/>
        <v>SET</v>
      </c>
      <c r="U165" s="89" t="str">
        <f t="shared" si="257"/>
        <v>b7UserDefine3</v>
      </c>
      <c r="V165" s="89">
        <v>0</v>
      </c>
      <c r="W165" s="89"/>
      <c r="X165" s="86" t="s">
        <v>11</v>
      </c>
      <c r="Y165" s="87">
        <f t="shared" si="275"/>
        <v>262</v>
      </c>
      <c r="Z165" s="88" t="str">
        <f t="shared" si="264"/>
        <v>b7</v>
      </c>
      <c r="AA165" s="88" t="str">
        <f t="shared" si="270"/>
        <v>PlaceThisCycle</v>
      </c>
      <c r="AB165" s="89" t="str">
        <f t="shared" si="237"/>
        <v>b7PlaceThisCycle</v>
      </c>
      <c r="AC165" s="89">
        <f t="shared" si="250"/>
        <v>16</v>
      </c>
      <c r="AD165" s="89"/>
      <c r="AE165" s="89" t="str">
        <f t="shared" si="265"/>
        <v>SET</v>
      </c>
      <c r="AF165" s="89" t="str">
        <f t="shared" si="258"/>
        <v>b7PlaceThisCycle</v>
      </c>
      <c r="AG165" s="89">
        <v>0</v>
      </c>
      <c r="AH165" s="89"/>
      <c r="AI165" s="86" t="s">
        <v>12</v>
      </c>
      <c r="AJ165" s="87">
        <f t="shared" si="276"/>
        <v>262</v>
      </c>
      <c r="AK165" s="88" t="str">
        <f t="shared" si="266"/>
        <v>b7</v>
      </c>
      <c r="AL165" s="88" t="str">
        <f t="shared" si="271"/>
        <v/>
      </c>
      <c r="AM165" s="89" t="str">
        <f t="shared" si="259"/>
        <v/>
      </c>
      <c r="AN165" s="89">
        <f t="shared" si="251"/>
        <v>0</v>
      </c>
      <c r="AO165" s="89"/>
      <c r="AP165" s="86"/>
      <c r="AQ165" s="87"/>
      <c r="AR165" s="88"/>
      <c r="AS165" s="88"/>
      <c r="AT165" s="183"/>
      <c r="AU165" s="89"/>
      <c r="AV165" s="89"/>
      <c r="AW165" s="135" t="s">
        <v>2</v>
      </c>
      <c r="AX165" s="87">
        <f t="shared" si="277"/>
        <v>262</v>
      </c>
      <c r="AY165" s="88" t="str">
        <f t="shared" si="267"/>
        <v>b7</v>
      </c>
      <c r="AZ165" s="88" t="str">
        <f t="shared" si="272"/>
        <v>Place5Pos</v>
      </c>
      <c r="BA165" s="89" t="str">
        <f t="shared" si="234"/>
        <v>b7Place5Pos</v>
      </c>
      <c r="BB165" s="126">
        <f t="shared" si="253"/>
        <v>11</v>
      </c>
      <c r="BC165" s="115"/>
      <c r="BD165" s="126"/>
      <c r="BE165" s="126"/>
      <c r="BF165" s="126"/>
      <c r="BG165" s="126"/>
      <c r="BH165" s="126"/>
      <c r="BI165" s="126"/>
      <c r="BJ165" s="114"/>
      <c r="BK165" s="517"/>
    </row>
    <row r="166" spans="1:63" s="19" customFormat="1" x14ac:dyDescent="0.25">
      <c r="A166" s="517"/>
      <c r="B166" s="54" t="s">
        <v>1</v>
      </c>
      <c r="C166" s="118">
        <f t="shared" si="273"/>
        <v>263</v>
      </c>
      <c r="D166" s="117" t="str">
        <f t="shared" si="260"/>
        <v>b7</v>
      </c>
      <c r="E166" s="117" t="str">
        <f t="shared" si="268"/>
        <v/>
      </c>
      <c r="F166" s="89" t="str">
        <f t="shared" si="254"/>
        <v/>
      </c>
      <c r="G166" s="89">
        <f t="shared" si="248"/>
        <v>0</v>
      </c>
      <c r="H166" s="89"/>
      <c r="I166" s="89" t="str">
        <f t="shared" si="261"/>
        <v>SET</v>
      </c>
      <c r="J166" s="89" t="str">
        <f t="shared" si="255"/>
        <v/>
      </c>
      <c r="K166" s="89">
        <v>0</v>
      </c>
      <c r="L166" s="89"/>
      <c r="M166" s="135" t="s">
        <v>0</v>
      </c>
      <c r="N166" s="87">
        <f t="shared" si="274"/>
        <v>263</v>
      </c>
      <c r="O166" s="88" t="str">
        <f t="shared" si="262"/>
        <v>b7</v>
      </c>
      <c r="P166" s="88" t="str">
        <f t="shared" si="269"/>
        <v>UserDefine4</v>
      </c>
      <c r="Q166" s="89" t="str">
        <f t="shared" si="256"/>
        <v>b7UserDefine4</v>
      </c>
      <c r="R166" s="89">
        <f t="shared" si="249"/>
        <v>13</v>
      </c>
      <c r="S166" s="89"/>
      <c r="T166" s="89" t="str">
        <f t="shared" si="263"/>
        <v>SET</v>
      </c>
      <c r="U166" s="89" t="str">
        <f t="shared" si="257"/>
        <v>b7UserDefine4</v>
      </c>
      <c r="V166" s="89">
        <v>0</v>
      </c>
      <c r="W166" s="89"/>
      <c r="X166" s="86" t="s">
        <v>11</v>
      </c>
      <c r="Y166" s="87">
        <f t="shared" si="275"/>
        <v>263</v>
      </c>
      <c r="Z166" s="88" t="str">
        <f t="shared" si="264"/>
        <v>b7</v>
      </c>
      <c r="AA166" s="88" t="str">
        <f t="shared" si="270"/>
        <v>AutoDispPckHt</v>
      </c>
      <c r="AB166" s="89" t="str">
        <f t="shared" si="237"/>
        <v>b7AutoDispPckHt</v>
      </c>
      <c r="AC166" s="89">
        <f t="shared" si="250"/>
        <v>15</v>
      </c>
      <c r="AD166" s="89"/>
      <c r="AE166" s="89" t="str">
        <f t="shared" si="265"/>
        <v>SET</v>
      </c>
      <c r="AF166" s="89" t="str">
        <f t="shared" si="258"/>
        <v>b7AutoDispPckHt</v>
      </c>
      <c r="AG166" s="89">
        <v>0</v>
      </c>
      <c r="AH166" s="89"/>
      <c r="AI166" s="86" t="s">
        <v>12</v>
      </c>
      <c r="AJ166" s="87">
        <f t="shared" si="276"/>
        <v>263</v>
      </c>
      <c r="AK166" s="88" t="str">
        <f t="shared" si="266"/>
        <v>b7</v>
      </c>
      <c r="AL166" s="88" t="str">
        <f t="shared" si="271"/>
        <v/>
      </c>
      <c r="AM166" s="89" t="str">
        <f t="shared" si="259"/>
        <v/>
      </c>
      <c r="AN166" s="89">
        <f t="shared" si="251"/>
        <v>0</v>
      </c>
      <c r="AO166" s="89"/>
      <c r="AP166" s="86"/>
      <c r="AQ166" s="87"/>
      <c r="AR166" s="88"/>
      <c r="AS166" s="88"/>
      <c r="AT166" s="183"/>
      <c r="AU166" s="89"/>
      <c r="AV166" s="89"/>
      <c r="AW166" s="135" t="s">
        <v>2</v>
      </c>
      <c r="AX166" s="87">
        <f t="shared" si="277"/>
        <v>263</v>
      </c>
      <c r="AY166" s="88" t="str">
        <f t="shared" si="267"/>
        <v>b7</v>
      </c>
      <c r="AZ166" s="88" t="str">
        <f t="shared" si="272"/>
        <v>Place5Data</v>
      </c>
      <c r="BA166" s="89" t="str">
        <f t="shared" si="234"/>
        <v>b7Place5Data</v>
      </c>
      <c r="BB166" s="126">
        <f t="shared" si="253"/>
        <v>12</v>
      </c>
      <c r="BC166" s="115"/>
      <c r="BD166" s="126"/>
      <c r="BE166" s="126"/>
      <c r="BF166" s="126"/>
      <c r="BG166" s="126"/>
      <c r="BH166" s="126"/>
      <c r="BI166" s="126"/>
      <c r="BJ166" s="114"/>
      <c r="BK166" s="517"/>
    </row>
    <row r="167" spans="1:63" s="19" customFormat="1" x14ac:dyDescent="0.25">
      <c r="A167" s="517"/>
      <c r="B167" s="54" t="s">
        <v>1</v>
      </c>
      <c r="C167" s="118">
        <f t="shared" si="273"/>
        <v>264</v>
      </c>
      <c r="D167" s="65" t="str">
        <f t="shared" ref="D167:D172" si="278">D168</f>
        <v>fd7</v>
      </c>
      <c r="E167" s="117" t="str">
        <f t="shared" si="268"/>
        <v>Row1_Data</v>
      </c>
      <c r="F167" s="89" t="str">
        <f t="shared" si="254"/>
        <v>fd7Row1_Data</v>
      </c>
      <c r="G167" s="89">
        <f t="shared" si="248"/>
        <v>12</v>
      </c>
      <c r="H167" s="89"/>
      <c r="I167" s="89" t="str">
        <f t="shared" si="261"/>
        <v>SET</v>
      </c>
      <c r="J167" s="89" t="str">
        <f t="shared" si="255"/>
        <v>fd7Row1_Data</v>
      </c>
      <c r="K167" s="89">
        <v>0</v>
      </c>
      <c r="L167" s="89"/>
      <c r="M167" s="135" t="s">
        <v>0</v>
      </c>
      <c r="N167" s="87">
        <f t="shared" si="274"/>
        <v>264</v>
      </c>
      <c r="O167" s="188" t="str">
        <f t="shared" ref="O167:O172" si="279">O168</f>
        <v>fd7</v>
      </c>
      <c r="P167" s="88" t="str">
        <f t="shared" si="269"/>
        <v>NextRow1_Data</v>
      </c>
      <c r="Q167" s="89" t="str">
        <f t="shared" si="256"/>
        <v>fd7NextRow1_Data</v>
      </c>
      <c r="R167" s="89">
        <f t="shared" si="249"/>
        <v>16</v>
      </c>
      <c r="S167" s="89"/>
      <c r="T167" s="89" t="str">
        <f t="shared" si="263"/>
        <v>SET</v>
      </c>
      <c r="U167" s="89" t="str">
        <f t="shared" si="257"/>
        <v>fd7NextRow1_Data</v>
      </c>
      <c r="V167" s="89">
        <v>0</v>
      </c>
      <c r="W167" s="89"/>
      <c r="X167" s="86" t="s">
        <v>11</v>
      </c>
      <c r="Y167" s="87">
        <f t="shared" si="275"/>
        <v>264</v>
      </c>
      <c r="Z167" s="88" t="str">
        <f t="shared" si="264"/>
        <v>b7</v>
      </c>
      <c r="AA167" s="88" t="str">
        <f t="shared" si="270"/>
        <v/>
      </c>
      <c r="AB167" s="89" t="str">
        <f t="shared" si="237"/>
        <v/>
      </c>
      <c r="AC167" s="89">
        <f t="shared" si="250"/>
        <v>0</v>
      </c>
      <c r="AD167" s="89"/>
      <c r="AE167" s="89" t="str">
        <f t="shared" si="265"/>
        <v>SET</v>
      </c>
      <c r="AF167" s="89" t="str">
        <f t="shared" si="258"/>
        <v/>
      </c>
      <c r="AG167" s="89">
        <v>0</v>
      </c>
      <c r="AH167" s="89"/>
      <c r="AI167" s="86" t="s">
        <v>12</v>
      </c>
      <c r="AJ167" s="87">
        <f t="shared" si="276"/>
        <v>264</v>
      </c>
      <c r="AK167" s="88" t="str">
        <f t="shared" si="266"/>
        <v>b7</v>
      </c>
      <c r="AL167" s="88" t="str">
        <f t="shared" si="271"/>
        <v/>
      </c>
      <c r="AM167" s="89" t="str">
        <f t="shared" si="259"/>
        <v/>
      </c>
      <c r="AN167" s="89">
        <f t="shared" si="251"/>
        <v>0</v>
      </c>
      <c r="AO167" s="89"/>
      <c r="AP167" s="86"/>
      <c r="AQ167" s="87"/>
      <c r="AR167" s="88"/>
      <c r="AS167" s="88"/>
      <c r="AT167" s="183"/>
      <c r="AU167" s="89"/>
      <c r="AV167" s="89"/>
      <c r="AW167" s="135" t="s">
        <v>2</v>
      </c>
      <c r="AX167" s="87">
        <f t="shared" si="277"/>
        <v>264</v>
      </c>
      <c r="AY167" s="88" t="str">
        <f t="shared" si="267"/>
        <v>b7</v>
      </c>
      <c r="AZ167" s="88" t="str">
        <f t="shared" si="272"/>
        <v>Place6Pos</v>
      </c>
      <c r="BA167" s="89" t="str">
        <f t="shared" si="234"/>
        <v>b7Place6Pos</v>
      </c>
      <c r="BB167" s="126">
        <f t="shared" si="253"/>
        <v>11</v>
      </c>
      <c r="BC167" s="115"/>
      <c r="BD167" s="126"/>
      <c r="BE167" s="126"/>
      <c r="BF167" s="126"/>
      <c r="BG167" s="126"/>
      <c r="BH167" s="126"/>
      <c r="BI167" s="126"/>
      <c r="BJ167" s="114"/>
      <c r="BK167" s="517"/>
    </row>
    <row r="168" spans="1:63" s="19" customFormat="1" ht="15.75" customHeight="1" x14ac:dyDescent="0.25">
      <c r="A168" s="517"/>
      <c r="B168" s="210" t="s">
        <v>1</v>
      </c>
      <c r="C168" s="69">
        <f t="shared" si="273"/>
        <v>265</v>
      </c>
      <c r="D168" s="65" t="str">
        <f t="shared" si="278"/>
        <v>fd7</v>
      </c>
      <c r="E168" s="65" t="str">
        <f t="shared" si="268"/>
        <v>Row2_Data</v>
      </c>
      <c r="F168" s="185" t="str">
        <f t="shared" si="254"/>
        <v>fd7Row2_Data</v>
      </c>
      <c r="G168" s="185">
        <f t="shared" si="248"/>
        <v>12</v>
      </c>
      <c r="H168" s="185"/>
      <c r="I168" s="185" t="str">
        <f t="shared" si="261"/>
        <v>SET</v>
      </c>
      <c r="J168" s="185" t="str">
        <f t="shared" si="255"/>
        <v>fd7Row2_Data</v>
      </c>
      <c r="K168" s="185">
        <v>0</v>
      </c>
      <c r="L168" s="185"/>
      <c r="M168" s="186" t="s">
        <v>0</v>
      </c>
      <c r="N168" s="187">
        <f t="shared" si="274"/>
        <v>265</v>
      </c>
      <c r="O168" s="188" t="str">
        <f t="shared" si="279"/>
        <v>fd7</v>
      </c>
      <c r="P168" s="188" t="str">
        <f t="shared" si="269"/>
        <v>NextRow2_Data</v>
      </c>
      <c r="Q168" s="185" t="str">
        <f t="shared" si="256"/>
        <v>fd7NextRow2_Data</v>
      </c>
      <c r="R168" s="185">
        <f t="shared" si="249"/>
        <v>16</v>
      </c>
      <c r="S168" s="185"/>
      <c r="T168" s="185" t="str">
        <f t="shared" si="263"/>
        <v>SET</v>
      </c>
      <c r="U168" s="185" t="str">
        <f t="shared" si="257"/>
        <v>fd7NextRow2_Data</v>
      </c>
      <c r="V168" s="185">
        <v>0</v>
      </c>
      <c r="W168" s="185"/>
      <c r="X168" s="189" t="s">
        <v>11</v>
      </c>
      <c r="Y168" s="187">
        <f t="shared" si="275"/>
        <v>265</v>
      </c>
      <c r="Z168" s="88" t="str">
        <f t="shared" si="264"/>
        <v>b7</v>
      </c>
      <c r="AA168" s="188" t="str">
        <f t="shared" si="270"/>
        <v/>
      </c>
      <c r="AB168" s="185" t="str">
        <f t="shared" ref="AB168:AB192" si="280">IF(AA168&lt;&gt;"",CONCATENATE(Z168,AA168),"")</f>
        <v/>
      </c>
      <c r="AC168" s="185">
        <f t="shared" si="250"/>
        <v>0</v>
      </c>
      <c r="AD168" s="185"/>
      <c r="AE168" s="185" t="str">
        <f t="shared" si="265"/>
        <v>SET</v>
      </c>
      <c r="AF168" s="185" t="str">
        <f t="shared" si="258"/>
        <v/>
      </c>
      <c r="AG168" s="185">
        <v>0</v>
      </c>
      <c r="AH168" s="185"/>
      <c r="AI168" s="189" t="s">
        <v>12</v>
      </c>
      <c r="AJ168" s="187">
        <f t="shared" si="276"/>
        <v>265</v>
      </c>
      <c r="AK168" s="188" t="str">
        <f>AK169</f>
        <v>fd7</v>
      </c>
      <c r="AL168" s="188" t="str">
        <f t="shared" si="271"/>
        <v/>
      </c>
      <c r="AM168" s="185" t="str">
        <f t="shared" si="259"/>
        <v/>
      </c>
      <c r="AN168" s="185">
        <f t="shared" si="251"/>
        <v>0</v>
      </c>
      <c r="AO168" s="185"/>
      <c r="AP168" s="189"/>
      <c r="AQ168" s="187"/>
      <c r="AR168" s="188"/>
      <c r="AS168" s="188"/>
      <c r="AT168" s="190"/>
      <c r="AU168" s="185"/>
      <c r="AV168" s="185"/>
      <c r="AW168" s="186" t="s">
        <v>2</v>
      </c>
      <c r="AX168" s="187">
        <f t="shared" si="277"/>
        <v>265</v>
      </c>
      <c r="AY168" s="188" t="str">
        <f t="shared" si="267"/>
        <v>b7</v>
      </c>
      <c r="AZ168" s="188" t="str">
        <f t="shared" si="272"/>
        <v>Place6Data</v>
      </c>
      <c r="BA168" s="185" t="str">
        <f t="shared" si="234"/>
        <v>b7Place6Data</v>
      </c>
      <c r="BB168" s="37">
        <f t="shared" si="253"/>
        <v>12</v>
      </c>
      <c r="BC168" s="18"/>
      <c r="BD168" s="37"/>
      <c r="BE168" s="37"/>
      <c r="BF168" s="37"/>
      <c r="BG168" s="37"/>
      <c r="BH168" s="37"/>
      <c r="BI168" s="37"/>
      <c r="BJ168" s="66"/>
      <c r="BK168" s="517"/>
    </row>
    <row r="169" spans="1:63" s="19" customFormat="1" x14ac:dyDescent="0.25">
      <c r="A169" s="517"/>
      <c r="B169" s="54" t="s">
        <v>1</v>
      </c>
      <c r="C169" s="118">
        <f t="shared" si="273"/>
        <v>266</v>
      </c>
      <c r="D169" s="117" t="str">
        <f t="shared" si="278"/>
        <v>fd7</v>
      </c>
      <c r="E169" s="117" t="str">
        <f t="shared" si="268"/>
        <v>Row3_Data</v>
      </c>
      <c r="F169" s="89" t="str">
        <f t="shared" si="254"/>
        <v>fd7Row3_Data</v>
      </c>
      <c r="G169" s="89">
        <f t="shared" si="248"/>
        <v>12</v>
      </c>
      <c r="H169" s="89"/>
      <c r="I169" s="89" t="str">
        <f t="shared" si="261"/>
        <v>SET</v>
      </c>
      <c r="J169" s="89" t="str">
        <f t="shared" si="255"/>
        <v>fd7Row3_Data</v>
      </c>
      <c r="K169" s="89">
        <v>0</v>
      </c>
      <c r="L169" s="89"/>
      <c r="M169" s="135" t="s">
        <v>0</v>
      </c>
      <c r="N169" s="87">
        <f t="shared" si="274"/>
        <v>266</v>
      </c>
      <c r="O169" s="88" t="str">
        <f t="shared" si="279"/>
        <v>fd7</v>
      </c>
      <c r="P169" s="88" t="str">
        <f t="shared" si="269"/>
        <v>NextRow3_Data</v>
      </c>
      <c r="Q169" s="89" t="str">
        <f t="shared" si="256"/>
        <v>fd7NextRow3_Data</v>
      </c>
      <c r="R169" s="89">
        <f t="shared" si="249"/>
        <v>16</v>
      </c>
      <c r="S169" s="89"/>
      <c r="T169" s="89" t="str">
        <f t="shared" si="263"/>
        <v>SET</v>
      </c>
      <c r="U169" s="89" t="str">
        <f t="shared" si="257"/>
        <v>fd7NextRow3_Data</v>
      </c>
      <c r="V169" s="89">
        <v>0</v>
      </c>
      <c r="W169" s="89"/>
      <c r="X169" s="86" t="s">
        <v>11</v>
      </c>
      <c r="Y169" s="87">
        <f t="shared" si="275"/>
        <v>266</v>
      </c>
      <c r="Z169" s="88" t="str">
        <f t="shared" si="264"/>
        <v>b7</v>
      </c>
      <c r="AA169" s="88" t="str">
        <f t="shared" si="270"/>
        <v>Pal_X_Length</v>
      </c>
      <c r="AB169" s="89" t="str">
        <f t="shared" si="280"/>
        <v>b7Pal_X_Length</v>
      </c>
      <c r="AC169" s="89">
        <f t="shared" si="250"/>
        <v>14</v>
      </c>
      <c r="AD169" s="89"/>
      <c r="AE169" s="89" t="str">
        <f t="shared" si="265"/>
        <v>SET</v>
      </c>
      <c r="AF169" s="89" t="str">
        <f t="shared" si="258"/>
        <v>b7Pal_X_Length</v>
      </c>
      <c r="AG169" s="89">
        <v>0</v>
      </c>
      <c r="AH169" s="89"/>
      <c r="AI169" s="86" t="s">
        <v>12</v>
      </c>
      <c r="AJ169" s="87">
        <f t="shared" si="276"/>
        <v>266</v>
      </c>
      <c r="AK169" s="88" t="str">
        <f>AK170</f>
        <v>fd7</v>
      </c>
      <c r="AL169" s="88" t="str">
        <f t="shared" si="271"/>
        <v/>
      </c>
      <c r="AM169" s="89" t="str">
        <f t="shared" si="259"/>
        <v/>
      </c>
      <c r="AN169" s="89">
        <f t="shared" si="251"/>
        <v>0</v>
      </c>
      <c r="AO169" s="89"/>
      <c r="AP169" s="86"/>
      <c r="AQ169" s="87"/>
      <c r="AR169" s="88"/>
      <c r="AS169" s="88"/>
      <c r="AT169" s="183"/>
      <c r="AU169" s="89"/>
      <c r="AV169" s="89"/>
      <c r="AW169" s="135" t="s">
        <v>2</v>
      </c>
      <c r="AX169" s="87">
        <f t="shared" si="277"/>
        <v>266</v>
      </c>
      <c r="AY169" s="88" t="str">
        <f t="shared" si="267"/>
        <v>b7</v>
      </c>
      <c r="AZ169" s="88" t="str">
        <f t="shared" si="272"/>
        <v>Place7Pos</v>
      </c>
      <c r="BA169" s="89" t="str">
        <f t="shared" si="234"/>
        <v>b7Place7Pos</v>
      </c>
      <c r="BB169" s="126">
        <f t="shared" si="253"/>
        <v>11</v>
      </c>
      <c r="BC169" s="115"/>
      <c r="BD169" s="126"/>
      <c r="BE169" s="126"/>
      <c r="BF169" s="126"/>
      <c r="BG169" s="126"/>
      <c r="BH169" s="126"/>
      <c r="BI169" s="126"/>
      <c r="BJ169" s="114"/>
      <c r="BK169" s="517"/>
    </row>
    <row r="170" spans="1:63" s="19" customFormat="1" x14ac:dyDescent="0.25">
      <c r="A170" s="517"/>
      <c r="B170" s="54" t="s">
        <v>1</v>
      </c>
      <c r="C170" s="118">
        <f t="shared" si="273"/>
        <v>267</v>
      </c>
      <c r="D170" s="117" t="str">
        <f t="shared" si="278"/>
        <v>fd7</v>
      </c>
      <c r="E170" s="117" t="str">
        <f t="shared" si="268"/>
        <v>Row4_Data</v>
      </c>
      <c r="F170" s="89" t="str">
        <f t="shared" si="254"/>
        <v>fd7Row4_Data</v>
      </c>
      <c r="G170" s="89">
        <f t="shared" si="248"/>
        <v>12</v>
      </c>
      <c r="H170" s="89"/>
      <c r="I170" s="89" t="str">
        <f t="shared" si="261"/>
        <v>SET</v>
      </c>
      <c r="J170" s="89" t="str">
        <f t="shared" si="255"/>
        <v>fd7Row4_Data</v>
      </c>
      <c r="K170" s="89">
        <v>0</v>
      </c>
      <c r="L170" s="89"/>
      <c r="M170" s="135" t="s">
        <v>0</v>
      </c>
      <c r="N170" s="87">
        <f t="shared" si="274"/>
        <v>267</v>
      </c>
      <c r="O170" s="88" t="str">
        <f t="shared" si="279"/>
        <v>fd7</v>
      </c>
      <c r="P170" s="88" t="str">
        <f t="shared" si="269"/>
        <v>NextRow4_Data</v>
      </c>
      <c r="Q170" s="89" t="str">
        <f t="shared" si="256"/>
        <v>fd7NextRow4_Data</v>
      </c>
      <c r="R170" s="89">
        <f t="shared" si="249"/>
        <v>16</v>
      </c>
      <c r="S170" s="89"/>
      <c r="T170" s="89" t="str">
        <f t="shared" si="263"/>
        <v>SET</v>
      </c>
      <c r="U170" s="89" t="str">
        <f t="shared" si="257"/>
        <v>fd7NextRow4_Data</v>
      </c>
      <c r="V170" s="89">
        <v>0</v>
      </c>
      <c r="W170" s="89"/>
      <c r="X170" s="86" t="s">
        <v>11</v>
      </c>
      <c r="Y170" s="87">
        <f t="shared" si="275"/>
        <v>267</v>
      </c>
      <c r="Z170" s="88" t="str">
        <f t="shared" si="264"/>
        <v>b7</v>
      </c>
      <c r="AA170" s="88" t="str">
        <f t="shared" si="270"/>
        <v>Pal_Y_Width</v>
      </c>
      <c r="AB170" s="89" t="str">
        <f t="shared" si="280"/>
        <v>b7Pal_Y_Width</v>
      </c>
      <c r="AC170" s="89">
        <f t="shared" si="250"/>
        <v>13</v>
      </c>
      <c r="AD170" s="89"/>
      <c r="AE170" s="89" t="str">
        <f t="shared" si="265"/>
        <v>SET</v>
      </c>
      <c r="AF170" s="89" t="str">
        <f t="shared" si="258"/>
        <v>b7Pal_Y_Width</v>
      </c>
      <c r="AG170" s="89">
        <v>0</v>
      </c>
      <c r="AH170" s="89"/>
      <c r="AI170" s="86" t="s">
        <v>12</v>
      </c>
      <c r="AJ170" s="87">
        <f t="shared" si="276"/>
        <v>267</v>
      </c>
      <c r="AK170" s="88" t="str">
        <f>AK171</f>
        <v>fd7</v>
      </c>
      <c r="AL170" s="88" t="str">
        <f t="shared" si="271"/>
        <v/>
      </c>
      <c r="AM170" s="89" t="str">
        <f t="shared" si="259"/>
        <v/>
      </c>
      <c r="AN170" s="89">
        <f t="shared" si="251"/>
        <v>0</v>
      </c>
      <c r="AO170" s="89"/>
      <c r="AP170" s="86"/>
      <c r="AQ170" s="87"/>
      <c r="AR170" s="88"/>
      <c r="AS170" s="88"/>
      <c r="AT170" s="183"/>
      <c r="AU170" s="89"/>
      <c r="AV170" s="89"/>
      <c r="AW170" s="135" t="s">
        <v>2</v>
      </c>
      <c r="AX170" s="87">
        <f t="shared" si="277"/>
        <v>267</v>
      </c>
      <c r="AY170" s="88" t="str">
        <f t="shared" si="267"/>
        <v>b7</v>
      </c>
      <c r="AZ170" s="88" t="str">
        <f t="shared" si="272"/>
        <v>Place7Data</v>
      </c>
      <c r="BA170" s="89" t="str">
        <f t="shared" si="234"/>
        <v>b7Place7Data</v>
      </c>
      <c r="BB170" s="126">
        <f t="shared" si="253"/>
        <v>12</v>
      </c>
      <c r="BC170" s="115"/>
      <c r="BD170" s="126"/>
      <c r="BE170" s="126"/>
      <c r="BF170" s="126"/>
      <c r="BG170" s="126"/>
      <c r="BH170" s="126"/>
      <c r="BI170" s="126"/>
      <c r="BJ170" s="114"/>
      <c r="BK170" s="517"/>
    </row>
    <row r="171" spans="1:63" s="19" customFormat="1" x14ac:dyDescent="0.25">
      <c r="A171" s="517"/>
      <c r="B171" s="54" t="s">
        <v>1</v>
      </c>
      <c r="C171" s="118">
        <f t="shared" si="273"/>
        <v>268</v>
      </c>
      <c r="D171" s="117" t="str">
        <f t="shared" si="278"/>
        <v>fd7</v>
      </c>
      <c r="E171" s="117" t="str">
        <f t="shared" si="268"/>
        <v>Row5_Data</v>
      </c>
      <c r="F171" s="89" t="str">
        <f t="shared" si="254"/>
        <v>fd7Row5_Data</v>
      </c>
      <c r="G171" s="89">
        <f t="shared" si="248"/>
        <v>12</v>
      </c>
      <c r="H171" s="89"/>
      <c r="I171" s="89" t="str">
        <f t="shared" si="261"/>
        <v>SET</v>
      </c>
      <c r="J171" s="89" t="str">
        <f t="shared" si="255"/>
        <v>fd7Row5_Data</v>
      </c>
      <c r="K171" s="89">
        <v>0</v>
      </c>
      <c r="L171" s="89"/>
      <c r="M171" s="135" t="s">
        <v>0</v>
      </c>
      <c r="N171" s="87">
        <f t="shared" si="274"/>
        <v>268</v>
      </c>
      <c r="O171" s="88" t="str">
        <f t="shared" si="279"/>
        <v>fd7</v>
      </c>
      <c r="P171" s="88" t="str">
        <f t="shared" si="269"/>
        <v>NextRow5_Data</v>
      </c>
      <c r="Q171" s="89" t="str">
        <f t="shared" si="256"/>
        <v>fd7NextRow5_Data</v>
      </c>
      <c r="R171" s="89">
        <f t="shared" si="249"/>
        <v>16</v>
      </c>
      <c r="S171" s="89"/>
      <c r="T171" s="89" t="str">
        <f t="shared" si="263"/>
        <v>SET</v>
      </c>
      <c r="U171" s="89" t="str">
        <f t="shared" si="257"/>
        <v>fd7NextRow5_Data</v>
      </c>
      <c r="V171" s="89">
        <v>0</v>
      </c>
      <c r="W171" s="89"/>
      <c r="X171" s="86" t="s">
        <v>11</v>
      </c>
      <c r="Y171" s="87">
        <f t="shared" si="275"/>
        <v>268</v>
      </c>
      <c r="Z171" s="88" t="str">
        <f t="shared" si="264"/>
        <v>b7</v>
      </c>
      <c r="AA171" s="88" t="str">
        <f t="shared" si="270"/>
        <v>Pal_Z_Height</v>
      </c>
      <c r="AB171" s="89" t="str">
        <f t="shared" si="280"/>
        <v>b7Pal_Z_Height</v>
      </c>
      <c r="AC171" s="89">
        <f t="shared" si="250"/>
        <v>14</v>
      </c>
      <c r="AD171" s="89"/>
      <c r="AE171" s="89" t="str">
        <f t="shared" si="265"/>
        <v>SET</v>
      </c>
      <c r="AF171" s="89" t="str">
        <f t="shared" si="258"/>
        <v>b7Pal_Z_Height</v>
      </c>
      <c r="AG171" s="89">
        <v>0</v>
      </c>
      <c r="AH171" s="89"/>
      <c r="AI171" s="86" t="s">
        <v>12</v>
      </c>
      <c r="AJ171" s="87">
        <f t="shared" si="276"/>
        <v>268</v>
      </c>
      <c r="AK171" s="88" t="str">
        <f>AK172</f>
        <v>fd7</v>
      </c>
      <c r="AL171" s="88" t="str">
        <f t="shared" si="271"/>
        <v/>
      </c>
      <c r="AM171" s="89" t="str">
        <f t="shared" si="259"/>
        <v/>
      </c>
      <c r="AN171" s="89">
        <f t="shared" si="251"/>
        <v>0</v>
      </c>
      <c r="AO171" s="89"/>
      <c r="AP171" s="86"/>
      <c r="AQ171" s="87"/>
      <c r="AR171" s="88"/>
      <c r="AS171" s="88"/>
      <c r="AT171" s="183"/>
      <c r="AU171" s="89"/>
      <c r="AV171" s="89"/>
      <c r="AW171" s="135" t="s">
        <v>2</v>
      </c>
      <c r="AX171" s="87">
        <f t="shared" si="277"/>
        <v>268</v>
      </c>
      <c r="AY171" s="88" t="str">
        <f t="shared" si="267"/>
        <v>b7</v>
      </c>
      <c r="AZ171" s="88" t="str">
        <f t="shared" si="272"/>
        <v>Place8Pos</v>
      </c>
      <c r="BA171" s="89" t="str">
        <f t="shared" si="234"/>
        <v>b7Place8Pos</v>
      </c>
      <c r="BB171" s="126">
        <f t="shared" si="253"/>
        <v>11</v>
      </c>
      <c r="BC171" s="115"/>
      <c r="BD171" s="126"/>
      <c r="BE171" s="126"/>
      <c r="BF171" s="126"/>
      <c r="BG171" s="126"/>
      <c r="BH171" s="126"/>
      <c r="BI171" s="126"/>
      <c r="BJ171" s="114"/>
      <c r="BK171" s="517"/>
    </row>
    <row r="172" spans="1:63" s="19" customFormat="1" ht="16.5" thickBot="1" x14ac:dyDescent="0.3">
      <c r="A172" s="518"/>
      <c r="B172" s="211" t="s">
        <v>1</v>
      </c>
      <c r="C172" s="132">
        <f t="shared" si="273"/>
        <v>269</v>
      </c>
      <c r="D172" s="8" t="str">
        <f t="shared" si="278"/>
        <v>fd7</v>
      </c>
      <c r="E172" s="8" t="str">
        <f t="shared" si="268"/>
        <v>Row6_Data</v>
      </c>
      <c r="F172" s="139" t="str">
        <f t="shared" si="254"/>
        <v>fd7Row6_Data</v>
      </c>
      <c r="G172" s="139">
        <f t="shared" si="248"/>
        <v>12</v>
      </c>
      <c r="H172" s="139"/>
      <c r="I172" s="139" t="str">
        <f t="shared" si="261"/>
        <v>SET</v>
      </c>
      <c r="J172" s="139" t="str">
        <f t="shared" si="255"/>
        <v>fd7Row6_Data</v>
      </c>
      <c r="K172" s="139">
        <v>0</v>
      </c>
      <c r="L172" s="139"/>
      <c r="M172" s="152" t="s">
        <v>0</v>
      </c>
      <c r="N172" s="153">
        <f t="shared" si="274"/>
        <v>269</v>
      </c>
      <c r="O172" s="154" t="str">
        <f t="shared" si="279"/>
        <v>fd7</v>
      </c>
      <c r="P172" s="154" t="str">
        <f t="shared" si="269"/>
        <v>NextRow6_Data</v>
      </c>
      <c r="Q172" s="139" t="str">
        <f t="shared" si="256"/>
        <v>fd7NextRow6_Data</v>
      </c>
      <c r="R172" s="139">
        <f t="shared" si="249"/>
        <v>16</v>
      </c>
      <c r="S172" s="139"/>
      <c r="T172" s="139" t="str">
        <f t="shared" si="263"/>
        <v>SET</v>
      </c>
      <c r="U172" s="139" t="str">
        <f t="shared" si="257"/>
        <v>fd7NextRow6_Data</v>
      </c>
      <c r="V172" s="139">
        <v>0</v>
      </c>
      <c r="W172" s="139"/>
      <c r="X172" s="155" t="s">
        <v>11</v>
      </c>
      <c r="Y172" s="153">
        <f t="shared" si="275"/>
        <v>269</v>
      </c>
      <c r="Z172" s="154" t="str">
        <f t="shared" si="264"/>
        <v>b7</v>
      </c>
      <c r="AA172" s="154" t="str">
        <f t="shared" si="270"/>
        <v/>
      </c>
      <c r="AB172" s="139" t="str">
        <f t="shared" si="280"/>
        <v/>
      </c>
      <c r="AC172" s="139">
        <f t="shared" si="250"/>
        <v>0</v>
      </c>
      <c r="AD172" s="139"/>
      <c r="AE172" s="139" t="str">
        <f t="shared" si="265"/>
        <v>SET</v>
      </c>
      <c r="AF172" s="139" t="str">
        <f t="shared" si="258"/>
        <v/>
      </c>
      <c r="AG172" s="139">
        <v>0</v>
      </c>
      <c r="AH172" s="139"/>
      <c r="AI172" s="155" t="s">
        <v>12</v>
      </c>
      <c r="AJ172" s="153">
        <f t="shared" si="276"/>
        <v>269</v>
      </c>
      <c r="AK172" s="154" t="str">
        <f>AK173</f>
        <v>fd7</v>
      </c>
      <c r="AL172" s="154" t="str">
        <f t="shared" si="271"/>
        <v/>
      </c>
      <c r="AM172" s="139" t="str">
        <f t="shared" si="259"/>
        <v/>
      </c>
      <c r="AN172" s="139">
        <f t="shared" si="251"/>
        <v>0</v>
      </c>
      <c r="AO172" s="139"/>
      <c r="AP172" s="155"/>
      <c r="AQ172" s="153"/>
      <c r="AR172" s="154"/>
      <c r="AS172" s="154"/>
      <c r="AT172" s="184"/>
      <c r="AU172" s="139"/>
      <c r="AV172" s="139"/>
      <c r="AW172" s="324" t="s">
        <v>2</v>
      </c>
      <c r="AX172" s="225">
        <f t="shared" si="277"/>
        <v>269</v>
      </c>
      <c r="AY172" s="319" t="str">
        <f>AY171</f>
        <v>b7</v>
      </c>
      <c r="AZ172" s="319" t="s">
        <v>819</v>
      </c>
      <c r="BA172" s="311" t="str">
        <f t="shared" si="234"/>
        <v>b7Place8Data</v>
      </c>
      <c r="BB172" s="126">
        <f t="shared" si="253"/>
        <v>12</v>
      </c>
      <c r="BC172" s="22"/>
      <c r="BD172" s="9"/>
      <c r="BE172" s="9"/>
      <c r="BF172" s="9"/>
      <c r="BG172" s="9"/>
      <c r="BH172" s="9"/>
      <c r="BI172" s="9"/>
      <c r="BJ172" s="103"/>
      <c r="BK172" s="518"/>
    </row>
    <row r="173" spans="1:63" s="19" customFormat="1" ht="16.5" thickTop="1" x14ac:dyDescent="0.25">
      <c r="A173" s="513" t="s">
        <v>1403</v>
      </c>
      <c r="B173" s="210" t="s">
        <v>1</v>
      </c>
      <c r="C173" s="69">
        <f t="shared" ref="C173:C181" si="281">C172+1</f>
        <v>270</v>
      </c>
      <c r="D173" s="65" t="s">
        <v>829</v>
      </c>
      <c r="E173" s="65" t="str">
        <f t="shared" si="268"/>
        <v>FeedBuild_ID</v>
      </c>
      <c r="F173" s="185" t="str">
        <f t="shared" ref="F173:F178" si="282">IF(E173&lt;&gt;"",CONCATENATE(D173,E173),"")</f>
        <v>fd7FeedBuild_ID</v>
      </c>
      <c r="G173" s="185">
        <f>LEN(F173)</f>
        <v>15</v>
      </c>
      <c r="H173" s="185"/>
      <c r="I173" s="185" t="str">
        <f>I172</f>
        <v>SET</v>
      </c>
      <c r="J173" s="185" t="str">
        <f t="shared" ref="J173:J178" si="283">F173</f>
        <v>fd7FeedBuild_ID</v>
      </c>
      <c r="K173" s="185">
        <v>0</v>
      </c>
      <c r="L173" s="185"/>
      <c r="M173" s="186" t="s">
        <v>0</v>
      </c>
      <c r="N173" s="187">
        <f>C173</f>
        <v>270</v>
      </c>
      <c r="O173" s="188" t="str">
        <f>D173</f>
        <v>fd7</v>
      </c>
      <c r="P173" s="188" t="str">
        <f t="shared" si="269"/>
        <v>Product_ID</v>
      </c>
      <c r="Q173" s="185" t="str">
        <f t="shared" ref="Q173:Q178" si="284">IF(P173&lt;&gt;"",CONCATENATE(O173,P173),"")</f>
        <v>fd7Product_ID</v>
      </c>
      <c r="R173" s="185">
        <f>LEN(Q173)</f>
        <v>13</v>
      </c>
      <c r="S173" s="185"/>
      <c r="T173" s="185" t="str">
        <f>T172</f>
        <v>SET</v>
      </c>
      <c r="U173" s="185" t="str">
        <f t="shared" ref="U173:U178" si="285">Q173</f>
        <v>fd7Product_ID</v>
      </c>
      <c r="V173" s="185">
        <v>0</v>
      </c>
      <c r="W173" s="185"/>
      <c r="X173" s="189" t="s">
        <v>11</v>
      </c>
      <c r="Y173" s="187">
        <f>C173</f>
        <v>270</v>
      </c>
      <c r="Z173" s="188" t="str">
        <f>O173</f>
        <v>fd7</v>
      </c>
      <c r="AA173" s="188" t="str">
        <f t="shared" si="270"/>
        <v>Prod_Width</v>
      </c>
      <c r="AB173" s="185" t="str">
        <f t="shared" si="280"/>
        <v>fd7Prod_Width</v>
      </c>
      <c r="AC173" s="185">
        <f>LEN(AB173)</f>
        <v>13</v>
      </c>
      <c r="AD173" s="185"/>
      <c r="AE173" s="185" t="str">
        <f>AE172</f>
        <v>SET</v>
      </c>
      <c r="AF173" s="185" t="str">
        <f t="shared" ref="AF173:AF178" si="286">AB173</f>
        <v>fd7Prod_Width</v>
      </c>
      <c r="AG173" s="185">
        <v>0</v>
      </c>
      <c r="AH173" s="185"/>
      <c r="AI173" s="189" t="s">
        <v>12</v>
      </c>
      <c r="AJ173" s="187">
        <f>C173</f>
        <v>270</v>
      </c>
      <c r="AK173" s="188" t="str">
        <f t="shared" ref="AK173:AK178" si="287">Z173</f>
        <v>fd7</v>
      </c>
      <c r="AL173" s="188" t="str">
        <f t="shared" si="271"/>
        <v>Prod_Weight</v>
      </c>
      <c r="AM173" s="185" t="str">
        <f t="shared" ref="AM173:AM178" si="288">IF(AL173&lt;&gt;"",CONCATENATE(AK173,AL173),"")</f>
        <v>fd7Prod_Weight</v>
      </c>
      <c r="AN173" s="185">
        <f>LEN(AM173)</f>
        <v>14</v>
      </c>
      <c r="AO173" s="185"/>
      <c r="AP173" s="189" t="s">
        <v>10</v>
      </c>
      <c r="AQ173" s="187">
        <f>AQ156+1</f>
        <v>140</v>
      </c>
      <c r="AR173" s="188" t="str">
        <f>AK173</f>
        <v>fd7</v>
      </c>
      <c r="AS173" s="188" t="str">
        <f t="shared" ref="AS173:AS182" si="289">IF(AS148&lt;&gt;"",AS148,"")</f>
        <v>Product_IDstr</v>
      </c>
      <c r="AT173" s="185" t="str">
        <f t="shared" ref="AT173:AT182" si="290">IF(AS173&lt;&gt;"",CONCATENATE(AR173,AS173),"")</f>
        <v>fd7Product_IDstr</v>
      </c>
      <c r="AU173" s="185">
        <f>LEN(AT173)</f>
        <v>16</v>
      </c>
      <c r="AV173" s="185"/>
      <c r="AW173" s="337" t="s">
        <v>2</v>
      </c>
      <c r="AX173" s="338">
        <f>C173</f>
        <v>270</v>
      </c>
      <c r="AY173" s="447" t="str">
        <f>AY172</f>
        <v>b7</v>
      </c>
      <c r="AZ173" s="447" t="s">
        <v>2332</v>
      </c>
      <c r="BA173" s="341" t="str">
        <f t="shared" si="234"/>
        <v>b7PickRowData</v>
      </c>
      <c r="BB173" s="126">
        <f t="shared" si="253"/>
        <v>13</v>
      </c>
      <c r="BC173" s="18"/>
      <c r="BD173" s="37"/>
      <c r="BE173" s="37"/>
      <c r="BF173" s="37"/>
      <c r="BG173" s="37"/>
      <c r="BH173" s="37"/>
      <c r="BI173" s="37"/>
      <c r="BJ173" s="66"/>
      <c r="BK173" s="513" t="s">
        <v>1403</v>
      </c>
    </row>
    <row r="174" spans="1:63" s="19" customFormat="1" ht="16.5" thickBot="1" x14ac:dyDescent="0.3">
      <c r="A174" s="514"/>
      <c r="B174" s="54" t="s">
        <v>1</v>
      </c>
      <c r="C174" s="118">
        <f t="shared" si="281"/>
        <v>271</v>
      </c>
      <c r="D174" s="117" t="str">
        <f>D173</f>
        <v>fd7</v>
      </c>
      <c r="E174" s="117" t="str">
        <f t="shared" si="268"/>
        <v/>
      </c>
      <c r="F174" s="89" t="str">
        <f t="shared" si="282"/>
        <v/>
      </c>
      <c r="G174" s="89">
        <f>LEN(F174)</f>
        <v>0</v>
      </c>
      <c r="H174" s="89"/>
      <c r="I174" s="89" t="str">
        <f>I173</f>
        <v>SET</v>
      </c>
      <c r="J174" s="89" t="str">
        <f t="shared" si="283"/>
        <v/>
      </c>
      <c r="K174" s="89">
        <v>0</v>
      </c>
      <c r="L174" s="89"/>
      <c r="M174" s="135" t="s">
        <v>0</v>
      </c>
      <c r="N174" s="87">
        <f>N173+1</f>
        <v>271</v>
      </c>
      <c r="O174" s="88" t="str">
        <f>D174</f>
        <v>fd7</v>
      </c>
      <c r="P174" s="88" t="str">
        <f t="shared" si="269"/>
        <v>Pick_Time</v>
      </c>
      <c r="Q174" s="89" t="str">
        <f t="shared" si="284"/>
        <v>fd7Pick_Time</v>
      </c>
      <c r="R174" s="89">
        <f>LEN(Q174)</f>
        <v>12</v>
      </c>
      <c r="S174" s="89"/>
      <c r="T174" s="89" t="str">
        <f>T173</f>
        <v>SET</v>
      </c>
      <c r="U174" s="89" t="str">
        <f t="shared" si="285"/>
        <v>fd7Pick_Time</v>
      </c>
      <c r="V174" s="89">
        <v>0</v>
      </c>
      <c r="W174" s="89"/>
      <c r="X174" s="86" t="s">
        <v>11</v>
      </c>
      <c r="Y174" s="87">
        <f>Y173+1</f>
        <v>271</v>
      </c>
      <c r="Z174" s="88" t="str">
        <f>O174</f>
        <v>fd7</v>
      </c>
      <c r="AA174" s="88" t="str">
        <f t="shared" si="270"/>
        <v>Prod_Length</v>
      </c>
      <c r="AB174" s="89" t="str">
        <f t="shared" si="280"/>
        <v>fd7Prod_Length</v>
      </c>
      <c r="AC174" s="89">
        <f>LEN(AB174)</f>
        <v>14</v>
      </c>
      <c r="AD174" s="89"/>
      <c r="AE174" s="89" t="str">
        <f>AE173</f>
        <v>SET</v>
      </c>
      <c r="AF174" s="89" t="str">
        <f t="shared" si="286"/>
        <v>fd7Prod_Length</v>
      </c>
      <c r="AG174" s="89">
        <v>0</v>
      </c>
      <c r="AH174" s="89"/>
      <c r="AI174" s="86" t="s">
        <v>12</v>
      </c>
      <c r="AJ174" s="87">
        <f>AJ173+1</f>
        <v>271</v>
      </c>
      <c r="AK174" s="88" t="str">
        <f t="shared" si="287"/>
        <v>fd7</v>
      </c>
      <c r="AL174" s="88" t="str">
        <f t="shared" si="271"/>
        <v/>
      </c>
      <c r="AM174" s="89" t="str">
        <f t="shared" si="288"/>
        <v/>
      </c>
      <c r="AN174" s="89">
        <f>LEN(AM174)</f>
        <v>0</v>
      </c>
      <c r="AO174" s="89"/>
      <c r="AP174" s="86" t="s">
        <v>10</v>
      </c>
      <c r="AQ174" s="87">
        <f>AQ173+1</f>
        <v>141</v>
      </c>
      <c r="AR174" s="88" t="str">
        <f>AK174</f>
        <v>fd7</v>
      </c>
      <c r="AS174" s="88" t="str">
        <f t="shared" si="289"/>
        <v/>
      </c>
      <c r="AT174" s="89" t="str">
        <f t="shared" si="290"/>
        <v/>
      </c>
      <c r="AU174" s="89"/>
      <c r="AV174" s="89"/>
      <c r="AW174" s="330" t="s">
        <v>2</v>
      </c>
      <c r="AX174" s="331">
        <f t="shared" si="277"/>
        <v>271</v>
      </c>
      <c r="AY174" s="335" t="str">
        <f>AY173</f>
        <v>b7</v>
      </c>
      <c r="AZ174" s="335" t="s">
        <v>2333</v>
      </c>
      <c r="BA174" s="340" t="str">
        <f t="shared" si="234"/>
        <v>b7PickNxtRowData</v>
      </c>
      <c r="BB174" s="334">
        <f t="shared" si="253"/>
        <v>16</v>
      </c>
      <c r="BC174" s="115"/>
      <c r="BD174" s="116"/>
      <c r="BE174" s="116"/>
      <c r="BF174" s="116"/>
      <c r="BG174" s="116"/>
      <c r="BH174" s="126"/>
      <c r="BI174" s="126"/>
      <c r="BJ174" s="114"/>
      <c r="BK174" s="514"/>
    </row>
    <row r="175" spans="1:63" s="19" customFormat="1" ht="16.5" thickTop="1" x14ac:dyDescent="0.25">
      <c r="A175" s="514"/>
      <c r="B175" s="54" t="s">
        <v>1</v>
      </c>
      <c r="C175" s="118">
        <f t="shared" si="281"/>
        <v>272</v>
      </c>
      <c r="D175" s="310" t="str">
        <f>D174</f>
        <v>fd7</v>
      </c>
      <c r="E175" s="310" t="str">
        <f t="shared" si="268"/>
        <v/>
      </c>
      <c r="F175" s="89" t="str">
        <f t="shared" si="282"/>
        <v/>
      </c>
      <c r="G175" s="89">
        <f>LEN(F175)</f>
        <v>0</v>
      </c>
      <c r="H175" s="89"/>
      <c r="I175" s="89" t="str">
        <f>I174</f>
        <v>SET</v>
      </c>
      <c r="J175" s="89" t="str">
        <f t="shared" si="283"/>
        <v/>
      </c>
      <c r="K175" s="89">
        <v>0</v>
      </c>
      <c r="L175" s="89"/>
      <c r="M175" s="135" t="s">
        <v>0</v>
      </c>
      <c r="N175" s="87">
        <f>N174+1</f>
        <v>272</v>
      </c>
      <c r="O175" s="88" t="str">
        <f>D175</f>
        <v>fd7</v>
      </c>
      <c r="P175" s="88" t="str">
        <f t="shared" si="269"/>
        <v>Place_Time</v>
      </c>
      <c r="Q175" s="89" t="str">
        <f t="shared" si="284"/>
        <v>fd7Place_Time</v>
      </c>
      <c r="R175" s="89">
        <f>LEN(Q175)</f>
        <v>13</v>
      </c>
      <c r="S175" s="89"/>
      <c r="T175" s="89" t="str">
        <f>T174</f>
        <v>SET</v>
      </c>
      <c r="U175" s="89" t="str">
        <f t="shared" si="285"/>
        <v>fd7Place_Time</v>
      </c>
      <c r="V175" s="89">
        <v>0</v>
      </c>
      <c r="W175" s="89"/>
      <c r="X175" s="86" t="s">
        <v>11</v>
      </c>
      <c r="Y175" s="87">
        <f>Y174+1</f>
        <v>272</v>
      </c>
      <c r="Z175" s="88" t="str">
        <f>O175</f>
        <v>fd7</v>
      </c>
      <c r="AA175" s="88" t="str">
        <f t="shared" si="270"/>
        <v>Prod_Height</v>
      </c>
      <c r="AB175" s="89" t="str">
        <f t="shared" si="280"/>
        <v>fd7Prod_Height</v>
      </c>
      <c r="AC175" s="89">
        <f>LEN(AB175)</f>
        <v>14</v>
      </c>
      <c r="AD175" s="89"/>
      <c r="AE175" s="89" t="str">
        <f>AE174</f>
        <v>SET</v>
      </c>
      <c r="AF175" s="89" t="str">
        <f t="shared" si="286"/>
        <v>fd7Prod_Height</v>
      </c>
      <c r="AG175" s="89">
        <v>0</v>
      </c>
      <c r="AH175" s="89"/>
      <c r="AI175" s="86" t="s">
        <v>12</v>
      </c>
      <c r="AJ175" s="87">
        <f>AJ174+1</f>
        <v>272</v>
      </c>
      <c r="AK175" s="88" t="str">
        <f t="shared" si="287"/>
        <v>fd7</v>
      </c>
      <c r="AL175" s="88" t="str">
        <f t="shared" si="271"/>
        <v/>
      </c>
      <c r="AM175" s="89" t="str">
        <f t="shared" si="288"/>
        <v/>
      </c>
      <c r="AN175" s="89">
        <f>LEN(AM175)</f>
        <v>0</v>
      </c>
      <c r="AO175" s="89"/>
      <c r="AP175" s="86"/>
      <c r="AQ175" s="87"/>
      <c r="AR175" s="88"/>
      <c r="AS175" s="88" t="str">
        <f t="shared" si="289"/>
        <v/>
      </c>
      <c r="AT175" s="89" t="str">
        <f t="shared" si="290"/>
        <v/>
      </c>
      <c r="AU175" s="89"/>
      <c r="AV175" s="89"/>
      <c r="AW175" s="135" t="s">
        <v>2</v>
      </c>
      <c r="AX175" s="87">
        <f>AX174+1</f>
        <v>272</v>
      </c>
      <c r="AY175" s="88" t="str">
        <f>AK175</f>
        <v>fd7</v>
      </c>
      <c r="AZ175" s="88" t="str">
        <f t="shared" si="272"/>
        <v/>
      </c>
      <c r="BA175" s="89" t="str">
        <f t="shared" si="234"/>
        <v/>
      </c>
      <c r="BB175" s="126">
        <f>LEN(BA175)</f>
        <v>0</v>
      </c>
      <c r="BC175" s="115"/>
      <c r="BD175" s="116"/>
      <c r="BE175" s="116"/>
      <c r="BF175" s="116"/>
      <c r="BG175" s="116"/>
      <c r="BH175" s="126"/>
      <c r="BI175" s="126"/>
      <c r="BJ175" s="114"/>
      <c r="BK175" s="514"/>
    </row>
    <row r="176" spans="1:63" s="19" customFormat="1" x14ac:dyDescent="0.25">
      <c r="A176" s="514"/>
      <c r="B176" s="54" t="s">
        <v>1</v>
      </c>
      <c r="C176" s="118">
        <f t="shared" si="281"/>
        <v>273</v>
      </c>
      <c r="D176" s="310" t="str">
        <f>D175</f>
        <v>fd7</v>
      </c>
      <c r="E176" s="310" t="str">
        <f t="shared" si="268"/>
        <v>This_Qty</v>
      </c>
      <c r="F176" s="89" t="str">
        <f t="shared" si="282"/>
        <v>fd7This_Qty</v>
      </c>
      <c r="G176" s="89">
        <f>LEN(F176)</f>
        <v>11</v>
      </c>
      <c r="H176" s="89"/>
      <c r="I176" s="89" t="str">
        <f>I175</f>
        <v>SET</v>
      </c>
      <c r="J176" s="89" t="str">
        <f t="shared" si="283"/>
        <v>fd7This_Qty</v>
      </c>
      <c r="K176" s="89">
        <v>0</v>
      </c>
      <c r="L176" s="89"/>
      <c r="M176" s="135" t="s">
        <v>0</v>
      </c>
      <c r="N176" s="87">
        <f>N175+1</f>
        <v>273</v>
      </c>
      <c r="O176" s="88" t="str">
        <f>D176</f>
        <v>fd7</v>
      </c>
      <c r="P176" s="88" t="str">
        <f t="shared" si="269"/>
        <v>ProdAccel%</v>
      </c>
      <c r="Q176" s="89" t="str">
        <f t="shared" si="284"/>
        <v>fd7ProdAccel%</v>
      </c>
      <c r="R176" s="89">
        <f>LEN(Q176)</f>
        <v>13</v>
      </c>
      <c r="S176" s="89"/>
      <c r="T176" s="89" t="str">
        <f>T175</f>
        <v>SET</v>
      </c>
      <c r="U176" s="89" t="str">
        <f t="shared" si="285"/>
        <v>fd7ProdAccel%</v>
      </c>
      <c r="V176" s="89">
        <v>0</v>
      </c>
      <c r="W176" s="89"/>
      <c r="X176" s="86" t="s">
        <v>11</v>
      </c>
      <c r="Y176" s="87">
        <f>Y175+1</f>
        <v>273</v>
      </c>
      <c r="Z176" s="88" t="str">
        <f>O176</f>
        <v>fd7</v>
      </c>
      <c r="AA176" s="88" t="str">
        <f t="shared" si="270"/>
        <v>Prod_Adj_Ht</v>
      </c>
      <c r="AB176" s="89" t="str">
        <f t="shared" si="280"/>
        <v>fd7Prod_Adj_Ht</v>
      </c>
      <c r="AC176" s="89">
        <f>LEN(AB176)</f>
        <v>14</v>
      </c>
      <c r="AD176" s="89"/>
      <c r="AE176" s="89" t="str">
        <f>AE175</f>
        <v>SET</v>
      </c>
      <c r="AF176" s="89" t="str">
        <f t="shared" si="286"/>
        <v>fd7Prod_Adj_Ht</v>
      </c>
      <c r="AG176" s="89">
        <v>0</v>
      </c>
      <c r="AH176" s="89"/>
      <c r="AI176" s="86" t="s">
        <v>12</v>
      </c>
      <c r="AJ176" s="87">
        <f>AJ175+1</f>
        <v>273</v>
      </c>
      <c r="AK176" s="88" t="str">
        <f t="shared" si="287"/>
        <v>fd7</v>
      </c>
      <c r="AL176" s="88" t="str">
        <f t="shared" si="271"/>
        <v>Prod_Ht_Adj</v>
      </c>
      <c r="AM176" s="89" t="str">
        <f t="shared" si="288"/>
        <v>fd7Prod_Ht_Adj</v>
      </c>
      <c r="AN176" s="89">
        <f>LEN(AM176)</f>
        <v>14</v>
      </c>
      <c r="AO176" s="89"/>
      <c r="AP176" s="86"/>
      <c r="AQ176" s="87"/>
      <c r="AR176" s="88"/>
      <c r="AS176" s="88" t="str">
        <f t="shared" si="289"/>
        <v/>
      </c>
      <c r="AT176" s="89" t="str">
        <f t="shared" si="290"/>
        <v/>
      </c>
      <c r="AU176" s="89"/>
      <c r="AV176" s="89"/>
      <c r="AW176" s="135" t="s">
        <v>2</v>
      </c>
      <c r="AX176" s="87">
        <f>AX175+1</f>
        <v>273</v>
      </c>
      <c r="AY176" s="88" t="str">
        <f>AK176</f>
        <v>fd7</v>
      </c>
      <c r="AZ176" s="88" t="str">
        <f t="shared" si="272"/>
        <v>FrmLiveOffset</v>
      </c>
      <c r="BA176" s="89" t="str">
        <f t="shared" si="234"/>
        <v>fd7FrmLiveOffset</v>
      </c>
      <c r="BB176" s="126">
        <f>LEN(BA176)</f>
        <v>16</v>
      </c>
      <c r="BC176" s="115"/>
      <c r="BD176" s="116"/>
      <c r="BE176" s="116"/>
      <c r="BF176" s="116"/>
      <c r="BG176" s="116"/>
      <c r="BH176" s="126"/>
      <c r="BI176" s="126"/>
      <c r="BJ176" s="114"/>
      <c r="BK176" s="514"/>
    </row>
    <row r="177" spans="1:63" s="19" customFormat="1" ht="16.5" thickBot="1" x14ac:dyDescent="0.3">
      <c r="A177" s="515"/>
      <c r="B177" s="211" t="s">
        <v>1</v>
      </c>
      <c r="C177" s="132">
        <f t="shared" si="281"/>
        <v>274</v>
      </c>
      <c r="D177" s="312" t="str">
        <f>D176</f>
        <v>fd7</v>
      </c>
      <c r="E177" s="312" t="str">
        <f t="shared" si="268"/>
        <v>_Alignment</v>
      </c>
      <c r="F177" s="139" t="str">
        <f t="shared" si="282"/>
        <v>fd7_Alignment</v>
      </c>
      <c r="G177" s="139">
        <f>LEN(F177)</f>
        <v>13</v>
      </c>
      <c r="H177" s="139"/>
      <c r="I177" s="139" t="str">
        <f>I176</f>
        <v>SET</v>
      </c>
      <c r="J177" s="139" t="str">
        <f t="shared" si="283"/>
        <v>fd7_Alignment</v>
      </c>
      <c r="K177" s="139">
        <v>0</v>
      </c>
      <c r="L177" s="139"/>
      <c r="M177" s="152" t="s">
        <v>0</v>
      </c>
      <c r="N177" s="153">
        <f>N176+1</f>
        <v>274</v>
      </c>
      <c r="O177" s="154" t="str">
        <f>D177</f>
        <v>fd7</v>
      </c>
      <c r="P177" s="154" t="str">
        <f t="shared" si="269"/>
        <v>PrdVelocity%</v>
      </c>
      <c r="Q177" s="139" t="str">
        <f t="shared" si="284"/>
        <v>fd7PrdVelocity%</v>
      </c>
      <c r="R177" s="139">
        <f>LEN(Q177)</f>
        <v>15</v>
      </c>
      <c r="S177" s="139"/>
      <c r="T177" s="139" t="str">
        <f>T176</f>
        <v>SET</v>
      </c>
      <c r="U177" s="139" t="str">
        <f t="shared" si="285"/>
        <v>fd7PrdVelocity%</v>
      </c>
      <c r="V177" s="139">
        <v>0</v>
      </c>
      <c r="W177" s="139"/>
      <c r="X177" s="155" t="s">
        <v>11</v>
      </c>
      <c r="Y177" s="153">
        <f>Y176+1</f>
        <v>274</v>
      </c>
      <c r="Z177" s="154" t="str">
        <f>O177</f>
        <v>fd7</v>
      </c>
      <c r="AA177" s="154" t="str">
        <f t="shared" si="270"/>
        <v>_Width</v>
      </c>
      <c r="AB177" s="139" t="str">
        <f t="shared" si="280"/>
        <v>fd7_Width</v>
      </c>
      <c r="AC177" s="139">
        <f>LEN(AB177)</f>
        <v>9</v>
      </c>
      <c r="AD177" s="139"/>
      <c r="AE177" s="139" t="str">
        <f>AE176</f>
        <v>SET</v>
      </c>
      <c r="AF177" s="139" t="str">
        <f t="shared" si="286"/>
        <v>fd7_Width</v>
      </c>
      <c r="AG177" s="139">
        <v>0</v>
      </c>
      <c r="AH177" s="139"/>
      <c r="AI177" s="155" t="s">
        <v>12</v>
      </c>
      <c r="AJ177" s="153">
        <f>AJ176+1</f>
        <v>274</v>
      </c>
      <c r="AK177" s="154" t="str">
        <f t="shared" si="287"/>
        <v>fd7</v>
      </c>
      <c r="AL177" s="154" t="str">
        <f t="shared" si="271"/>
        <v/>
      </c>
      <c r="AM177" s="139" t="str">
        <f t="shared" si="288"/>
        <v/>
      </c>
      <c r="AN177" s="139">
        <f>LEN(AM177)</f>
        <v>0</v>
      </c>
      <c r="AO177" s="139"/>
      <c r="AP177" s="155"/>
      <c r="AQ177" s="153"/>
      <c r="AR177" s="154"/>
      <c r="AS177" s="154" t="str">
        <f t="shared" si="289"/>
        <v/>
      </c>
      <c r="AT177" s="139" t="str">
        <f t="shared" si="290"/>
        <v/>
      </c>
      <c r="AU177" s="139"/>
      <c r="AV177" s="139"/>
      <c r="AW177" s="152" t="s">
        <v>2</v>
      </c>
      <c r="AX177" s="153">
        <f>AX176+1</f>
        <v>274</v>
      </c>
      <c r="AY177" s="154" t="str">
        <f>AK177</f>
        <v>fd7</v>
      </c>
      <c r="AZ177" s="154" t="str">
        <f t="shared" si="272"/>
        <v>FrameAdjust</v>
      </c>
      <c r="BA177" s="139" t="str">
        <f t="shared" si="234"/>
        <v>fd7FrameAdjust</v>
      </c>
      <c r="BB177" s="334">
        <f>LEN(BA177)</f>
        <v>14</v>
      </c>
      <c r="BC177" s="22"/>
      <c r="BD177" s="11"/>
      <c r="BE177" s="11"/>
      <c r="BF177" s="11"/>
      <c r="BG177" s="11"/>
      <c r="BH177" s="9"/>
      <c r="BI177" s="9"/>
      <c r="BJ177" s="103"/>
      <c r="BK177" s="515"/>
    </row>
    <row r="178" spans="1:63" s="19" customFormat="1" ht="15.75" customHeight="1" thickTop="1" x14ac:dyDescent="0.25">
      <c r="A178" s="516" t="s">
        <v>257</v>
      </c>
      <c r="B178" s="210" t="s">
        <v>1</v>
      </c>
      <c r="C178" s="69">
        <f t="shared" si="281"/>
        <v>275</v>
      </c>
      <c r="D178" s="65" t="s">
        <v>801</v>
      </c>
      <c r="E178" s="65" t="str">
        <f t="shared" si="268"/>
        <v/>
      </c>
      <c r="F178" s="185" t="str">
        <f t="shared" si="282"/>
        <v/>
      </c>
      <c r="G178" s="185">
        <f t="shared" ref="G178:G197" si="291">LEN(F178)</f>
        <v>0</v>
      </c>
      <c r="H178" s="185"/>
      <c r="I178" s="185" t="s">
        <v>340</v>
      </c>
      <c r="J178" s="185" t="str">
        <f t="shared" si="283"/>
        <v/>
      </c>
      <c r="K178" s="185">
        <v>0</v>
      </c>
      <c r="L178" s="185"/>
      <c r="M178" s="186" t="s">
        <v>0</v>
      </c>
      <c r="N178" s="187">
        <f>C178</f>
        <v>275</v>
      </c>
      <c r="O178" s="188" t="str">
        <f>D178</f>
        <v>b8</v>
      </c>
      <c r="P178" s="188" t="str">
        <f t="shared" si="269"/>
        <v>Product_ID</v>
      </c>
      <c r="Q178" s="185" t="str">
        <f t="shared" si="284"/>
        <v>b8Product_ID</v>
      </c>
      <c r="R178" s="185">
        <f t="shared" ref="R178:R197" si="292">LEN(Q178)</f>
        <v>12</v>
      </c>
      <c r="S178" s="185"/>
      <c r="T178" s="185" t="s">
        <v>340</v>
      </c>
      <c r="U178" s="185" t="str">
        <f t="shared" si="285"/>
        <v>b8Product_ID</v>
      </c>
      <c r="V178" s="185">
        <v>0</v>
      </c>
      <c r="W178" s="185"/>
      <c r="X178" s="189" t="s">
        <v>11</v>
      </c>
      <c r="Y178" s="187">
        <f>N178</f>
        <v>275</v>
      </c>
      <c r="Z178" s="188" t="str">
        <f>D178</f>
        <v>b8</v>
      </c>
      <c r="AA178" s="188" t="str">
        <f t="shared" si="270"/>
        <v>Bld_Plc_Z_UF</v>
      </c>
      <c r="AB178" s="185" t="str">
        <f t="shared" si="280"/>
        <v>b8Bld_Plc_Z_UF</v>
      </c>
      <c r="AC178" s="185">
        <f t="shared" ref="AC178:AC197" si="293">LEN(AB178)</f>
        <v>14</v>
      </c>
      <c r="AD178" s="185"/>
      <c r="AE178" s="185" t="s">
        <v>340</v>
      </c>
      <c r="AF178" s="185" t="str">
        <f t="shared" si="286"/>
        <v>b8Bld_Plc_Z_UF</v>
      </c>
      <c r="AG178" s="185">
        <v>0</v>
      </c>
      <c r="AH178" s="185"/>
      <c r="AI178" s="189" t="s">
        <v>12</v>
      </c>
      <c r="AJ178" s="187">
        <f>Y178</f>
        <v>275</v>
      </c>
      <c r="AK178" s="188" t="str">
        <f t="shared" si="287"/>
        <v>b8</v>
      </c>
      <c r="AL178" s="188" t="str">
        <f t="shared" si="271"/>
        <v/>
      </c>
      <c r="AM178" s="185" t="str">
        <f t="shared" si="288"/>
        <v/>
      </c>
      <c r="AN178" s="185">
        <f t="shared" ref="AN178:AN197" si="294">LEN(AM178)</f>
        <v>0</v>
      </c>
      <c r="AO178" s="185"/>
      <c r="AP178" s="189" t="s">
        <v>10</v>
      </c>
      <c r="AQ178" s="187">
        <f>+AQ174+1</f>
        <v>142</v>
      </c>
      <c r="AR178" s="188" t="str">
        <f>Z178</f>
        <v>b8</v>
      </c>
      <c r="AS178" s="188" t="str">
        <f t="shared" si="289"/>
        <v>Product_IDstr</v>
      </c>
      <c r="AT178" s="185" t="str">
        <f t="shared" si="290"/>
        <v>b8Product_IDstr</v>
      </c>
      <c r="AU178" s="185">
        <f t="shared" ref="AU178:AU188" si="295">LEN(AT178)</f>
        <v>15</v>
      </c>
      <c r="AV178" s="185"/>
      <c r="AW178" s="186" t="s">
        <v>2</v>
      </c>
      <c r="AX178" s="187">
        <f>AJ178</f>
        <v>275</v>
      </c>
      <c r="AY178" s="188" t="str">
        <f>AK178</f>
        <v>b8</v>
      </c>
      <c r="AZ178" s="188" t="str">
        <f t="shared" si="272"/>
        <v>FrmLiveOffset</v>
      </c>
      <c r="BA178" s="185" t="str">
        <f t="shared" si="234"/>
        <v>b8FrmLiveOffset</v>
      </c>
      <c r="BB178" s="37">
        <f t="shared" ref="BB178:BB199" si="296">LEN(BA178)</f>
        <v>15</v>
      </c>
      <c r="BC178" s="18"/>
      <c r="BD178" s="37"/>
      <c r="BE178" s="37"/>
      <c r="BF178" s="37"/>
      <c r="BG178" s="37"/>
      <c r="BH178" s="37"/>
      <c r="BI178" s="37"/>
      <c r="BJ178" s="66"/>
      <c r="BK178" s="516" t="s">
        <v>257</v>
      </c>
    </row>
    <row r="179" spans="1:63" s="19" customFormat="1" x14ac:dyDescent="0.25">
      <c r="A179" s="517"/>
      <c r="B179" s="54" t="s">
        <v>1</v>
      </c>
      <c r="C179" s="118">
        <f t="shared" si="281"/>
        <v>276</v>
      </c>
      <c r="D179" s="310" t="str">
        <f>D178</f>
        <v>b8</v>
      </c>
      <c r="E179" s="310" t="str">
        <f t="shared" si="268"/>
        <v>Total_Layers</v>
      </c>
      <c r="F179" s="89" t="str">
        <f t="shared" ref="F179:F197" si="297">IF(E179&lt;&gt;"",CONCATENATE(D179,E179),"")</f>
        <v>b8Total_Layers</v>
      </c>
      <c r="G179" s="89">
        <f t="shared" si="291"/>
        <v>14</v>
      </c>
      <c r="H179" s="89"/>
      <c r="I179" s="89" t="str">
        <f>I178</f>
        <v>SET</v>
      </c>
      <c r="J179" s="89" t="str">
        <f t="shared" ref="J179:J197" si="298">F179</f>
        <v>b8Total_Layers</v>
      </c>
      <c r="K179" s="89">
        <v>0</v>
      </c>
      <c r="L179" s="89"/>
      <c r="M179" s="135" t="s">
        <v>0</v>
      </c>
      <c r="N179" s="87">
        <f>N178+1</f>
        <v>276</v>
      </c>
      <c r="O179" s="88" t="str">
        <f>O178</f>
        <v>b8</v>
      </c>
      <c r="P179" s="88" t="str">
        <f t="shared" si="269"/>
        <v>Pattern_ID</v>
      </c>
      <c r="Q179" s="89" t="str">
        <f t="shared" ref="Q179:Q197" si="299">IF(P179&lt;&gt;"",CONCATENATE(O179,P179),"")</f>
        <v>b8Pattern_ID</v>
      </c>
      <c r="R179" s="89">
        <f t="shared" si="292"/>
        <v>12</v>
      </c>
      <c r="S179" s="89"/>
      <c r="T179" s="89" t="str">
        <f>T178</f>
        <v>SET</v>
      </c>
      <c r="U179" s="89" t="str">
        <f t="shared" ref="U179:U197" si="300">Q179</f>
        <v>b8Pattern_ID</v>
      </c>
      <c r="V179" s="89">
        <v>0</v>
      </c>
      <c r="W179" s="89"/>
      <c r="X179" s="86" t="s">
        <v>11</v>
      </c>
      <c r="Y179" s="87">
        <f>Y178+1</f>
        <v>276</v>
      </c>
      <c r="Z179" s="88" t="str">
        <f>Z178</f>
        <v>b8</v>
      </c>
      <c r="AA179" s="88" t="str">
        <f t="shared" si="270"/>
        <v>Bld_Clr_Z_UF</v>
      </c>
      <c r="AB179" s="89" t="str">
        <f t="shared" si="280"/>
        <v>b8Bld_Clr_Z_UF</v>
      </c>
      <c r="AC179" s="89">
        <f t="shared" si="293"/>
        <v>14</v>
      </c>
      <c r="AD179" s="89"/>
      <c r="AE179" s="89" t="str">
        <f>AE178</f>
        <v>SET</v>
      </c>
      <c r="AF179" s="89" t="str">
        <f t="shared" ref="AF179:AF197" si="301">AB179</f>
        <v>b8Bld_Clr_Z_UF</v>
      </c>
      <c r="AG179" s="89">
        <v>0</v>
      </c>
      <c r="AH179" s="89"/>
      <c r="AI179" s="86" t="s">
        <v>12</v>
      </c>
      <c r="AJ179" s="87">
        <f>AJ178+1</f>
        <v>276</v>
      </c>
      <c r="AK179" s="88" t="str">
        <f>AK178</f>
        <v>b8</v>
      </c>
      <c r="AL179" s="88" t="str">
        <f t="shared" si="271"/>
        <v/>
      </c>
      <c r="AM179" s="89" t="str">
        <f t="shared" ref="AM179:AM197" si="302">IF(AL179&lt;&gt;"",CONCATENATE(AK179,AL179),"")</f>
        <v/>
      </c>
      <c r="AN179" s="89">
        <f t="shared" si="294"/>
        <v>0</v>
      </c>
      <c r="AO179" s="89"/>
      <c r="AP179" s="86" t="s">
        <v>10</v>
      </c>
      <c r="AQ179" s="225">
        <f>AQ178+1</f>
        <v>143</v>
      </c>
      <c r="AR179" s="88" t="str">
        <f>Z179</f>
        <v>b8</v>
      </c>
      <c r="AS179" s="88" t="str">
        <f t="shared" si="289"/>
        <v>Pattern_IDstr</v>
      </c>
      <c r="AT179" s="89" t="str">
        <f t="shared" si="290"/>
        <v>b8Pattern_IDstr</v>
      </c>
      <c r="AU179" s="89">
        <f t="shared" si="295"/>
        <v>15</v>
      </c>
      <c r="AV179" s="89"/>
      <c r="AW179" s="135" t="s">
        <v>2</v>
      </c>
      <c r="AX179" s="87">
        <f>AX178+1</f>
        <v>276</v>
      </c>
      <c r="AY179" s="88" t="str">
        <f>AY178</f>
        <v>b8</v>
      </c>
      <c r="AZ179" s="88" t="str">
        <f t="shared" si="272"/>
        <v>FrameAdjust</v>
      </c>
      <c r="BA179" s="89" t="str">
        <f t="shared" si="234"/>
        <v>b8FrameAdjust</v>
      </c>
      <c r="BB179" s="126">
        <f t="shared" si="296"/>
        <v>13</v>
      </c>
      <c r="BC179" s="115"/>
      <c r="BD179" s="126"/>
      <c r="BE179" s="126"/>
      <c r="BF179" s="126"/>
      <c r="BG179" s="126"/>
      <c r="BH179" s="126"/>
      <c r="BI179" s="126"/>
      <c r="BJ179" s="114"/>
      <c r="BK179" s="517"/>
    </row>
    <row r="180" spans="1:63" s="19" customFormat="1" x14ac:dyDescent="0.25">
      <c r="A180" s="517"/>
      <c r="B180" s="54" t="s">
        <v>1</v>
      </c>
      <c r="C180" s="118">
        <f t="shared" si="281"/>
        <v>277</v>
      </c>
      <c r="D180" s="310" t="str">
        <f t="shared" ref="D180:D191" si="303">D179</f>
        <v>b8</v>
      </c>
      <c r="E180" s="310" t="str">
        <f t="shared" si="268"/>
        <v>Active_Layer</v>
      </c>
      <c r="F180" s="89" t="str">
        <f t="shared" si="297"/>
        <v>b8Active_Layer</v>
      </c>
      <c r="G180" s="89">
        <f t="shared" si="291"/>
        <v>14</v>
      </c>
      <c r="H180" s="89"/>
      <c r="I180" s="89" t="str">
        <f t="shared" ref="I180:I197" si="304">I179</f>
        <v>SET</v>
      </c>
      <c r="J180" s="89" t="str">
        <f t="shared" si="298"/>
        <v>b8Active_Layer</v>
      </c>
      <c r="K180" s="89">
        <v>0</v>
      </c>
      <c r="L180" s="89"/>
      <c r="M180" s="135" t="s">
        <v>0</v>
      </c>
      <c r="N180" s="87">
        <f>N179+1</f>
        <v>277</v>
      </c>
      <c r="O180" s="88" t="str">
        <f t="shared" ref="O180:O191" si="305">O179</f>
        <v>b8</v>
      </c>
      <c r="P180" s="88" t="str">
        <f t="shared" si="269"/>
        <v>Bld_Box_Total</v>
      </c>
      <c r="Q180" s="89" t="str">
        <f t="shared" si="299"/>
        <v>b8Bld_Box_Total</v>
      </c>
      <c r="R180" s="89">
        <f t="shared" si="292"/>
        <v>15</v>
      </c>
      <c r="S180" s="89"/>
      <c r="T180" s="89" t="str">
        <f t="shared" ref="T180:T197" si="306">T179</f>
        <v>SET</v>
      </c>
      <c r="U180" s="89" t="str">
        <f t="shared" si="300"/>
        <v>b8Bld_Box_Total</v>
      </c>
      <c r="V180" s="89">
        <v>0</v>
      </c>
      <c r="W180" s="89"/>
      <c r="X180" s="86" t="s">
        <v>11</v>
      </c>
      <c r="Y180" s="87">
        <f>Y179+1</f>
        <v>277</v>
      </c>
      <c r="Z180" s="88" t="str">
        <f t="shared" ref="Z180:Z197" si="307">Z179</f>
        <v>b8</v>
      </c>
      <c r="AA180" s="88" t="str">
        <f t="shared" si="270"/>
        <v/>
      </c>
      <c r="AB180" s="89" t="str">
        <f t="shared" si="280"/>
        <v/>
      </c>
      <c r="AC180" s="89">
        <f t="shared" si="293"/>
        <v>0</v>
      </c>
      <c r="AD180" s="89"/>
      <c r="AE180" s="89" t="str">
        <f t="shared" ref="AE180:AE197" si="308">AE179</f>
        <v>SET</v>
      </c>
      <c r="AF180" s="89" t="str">
        <f t="shared" si="301"/>
        <v/>
      </c>
      <c r="AG180" s="89">
        <v>0</v>
      </c>
      <c r="AH180" s="89"/>
      <c r="AI180" s="86" t="s">
        <v>12</v>
      </c>
      <c r="AJ180" s="87">
        <f>AJ179+1</f>
        <v>277</v>
      </c>
      <c r="AK180" s="88" t="str">
        <f t="shared" ref="AK180:AK192" si="309">AK179</f>
        <v>b8</v>
      </c>
      <c r="AL180" s="88" t="str">
        <f t="shared" si="271"/>
        <v/>
      </c>
      <c r="AM180" s="89" t="str">
        <f t="shared" si="302"/>
        <v/>
      </c>
      <c r="AN180" s="89">
        <f t="shared" si="294"/>
        <v>0</v>
      </c>
      <c r="AO180" s="89"/>
      <c r="AP180" s="86" t="s">
        <v>10</v>
      </c>
      <c r="AQ180" s="87">
        <f>AQ179+1</f>
        <v>144</v>
      </c>
      <c r="AR180" s="88" t="str">
        <f>Z180</f>
        <v>b8</v>
      </c>
      <c r="AS180" s="88" t="str">
        <f t="shared" si="289"/>
        <v/>
      </c>
      <c r="AT180" s="89" t="str">
        <f t="shared" si="290"/>
        <v/>
      </c>
      <c r="AU180" s="89">
        <f t="shared" si="295"/>
        <v>0</v>
      </c>
      <c r="AV180" s="89"/>
      <c r="AW180" s="135" t="s">
        <v>2</v>
      </c>
      <c r="AX180" s="87">
        <f>AX179+1</f>
        <v>277</v>
      </c>
      <c r="AY180" s="88" t="str">
        <f t="shared" ref="AY180:AY196" si="310">AY179</f>
        <v>b8</v>
      </c>
      <c r="AZ180" s="88" t="str">
        <f t="shared" si="272"/>
        <v>PickPos</v>
      </c>
      <c r="BA180" s="89" t="str">
        <f t="shared" si="234"/>
        <v>b8PickPos</v>
      </c>
      <c r="BB180" s="126">
        <f t="shared" si="296"/>
        <v>9</v>
      </c>
      <c r="BC180" s="115"/>
      <c r="BD180" s="126"/>
      <c r="BE180" s="126"/>
      <c r="BF180" s="126"/>
      <c r="BG180" s="126"/>
      <c r="BH180" s="126"/>
      <c r="BI180" s="126"/>
      <c r="BJ180" s="114"/>
      <c r="BK180" s="517"/>
    </row>
    <row r="181" spans="1:63" s="19" customFormat="1" x14ac:dyDescent="0.25">
      <c r="A181" s="517"/>
      <c r="B181" s="54" t="s">
        <v>1</v>
      </c>
      <c r="C181" s="118">
        <f t="shared" si="281"/>
        <v>278</v>
      </c>
      <c r="D181" s="310" t="str">
        <f t="shared" si="303"/>
        <v>b8</v>
      </c>
      <c r="E181" s="310" t="str">
        <f t="shared" si="268"/>
        <v>Total_Cycles</v>
      </c>
      <c r="F181" s="89" t="str">
        <f t="shared" si="297"/>
        <v>b8Total_Cycles</v>
      </c>
      <c r="G181" s="89">
        <f t="shared" si="291"/>
        <v>14</v>
      </c>
      <c r="H181" s="89"/>
      <c r="I181" s="89" t="str">
        <f t="shared" si="304"/>
        <v>SET</v>
      </c>
      <c r="J181" s="89" t="str">
        <f t="shared" si="298"/>
        <v>b8Total_Cycles</v>
      </c>
      <c r="K181" s="89">
        <v>0</v>
      </c>
      <c r="L181" s="89"/>
      <c r="M181" s="135" t="s">
        <v>0</v>
      </c>
      <c r="N181" s="87">
        <f>N180+1</f>
        <v>278</v>
      </c>
      <c r="O181" s="88" t="str">
        <f t="shared" si="305"/>
        <v>b8</v>
      </c>
      <c r="P181" s="88" t="str">
        <f t="shared" si="269"/>
        <v>Bld_Box_Done</v>
      </c>
      <c r="Q181" s="89" t="str">
        <f t="shared" si="299"/>
        <v>b8Bld_Box_Done</v>
      </c>
      <c r="R181" s="89">
        <f t="shared" si="292"/>
        <v>14</v>
      </c>
      <c r="S181" s="89"/>
      <c r="T181" s="89" t="str">
        <f t="shared" si="306"/>
        <v>SET</v>
      </c>
      <c r="U181" s="89" t="str">
        <f t="shared" si="300"/>
        <v>b8Bld_Box_Done</v>
      </c>
      <c r="V181" s="89">
        <v>0</v>
      </c>
      <c r="W181" s="89"/>
      <c r="X181" s="86" t="s">
        <v>11</v>
      </c>
      <c r="Y181" s="87">
        <f>Y180+1</f>
        <v>278</v>
      </c>
      <c r="Z181" s="88" t="str">
        <f t="shared" si="307"/>
        <v>b8</v>
      </c>
      <c r="AA181" s="88" t="str">
        <f t="shared" si="270"/>
        <v>DataState</v>
      </c>
      <c r="AB181" s="89" t="str">
        <f t="shared" si="280"/>
        <v>b8DataState</v>
      </c>
      <c r="AC181" s="89">
        <f t="shared" si="293"/>
        <v>11</v>
      </c>
      <c r="AD181" s="89"/>
      <c r="AE181" s="89" t="str">
        <f t="shared" si="308"/>
        <v>SET</v>
      </c>
      <c r="AF181" s="89" t="str">
        <f t="shared" si="301"/>
        <v>b8DataState</v>
      </c>
      <c r="AG181" s="89">
        <v>0</v>
      </c>
      <c r="AH181" s="89"/>
      <c r="AI181" s="86" t="s">
        <v>12</v>
      </c>
      <c r="AJ181" s="87">
        <f>AJ180+1</f>
        <v>278</v>
      </c>
      <c r="AK181" s="88" t="str">
        <f t="shared" si="309"/>
        <v>b8</v>
      </c>
      <c r="AL181" s="88" t="str">
        <f t="shared" si="271"/>
        <v/>
      </c>
      <c r="AM181" s="89"/>
      <c r="AN181" s="89">
        <f t="shared" si="294"/>
        <v>0</v>
      </c>
      <c r="AO181" s="89"/>
      <c r="AP181" s="86" t="s">
        <v>10</v>
      </c>
      <c r="AQ181" s="87">
        <f>AQ180+1</f>
        <v>145</v>
      </c>
      <c r="AR181" s="88" t="str">
        <f>Z181</f>
        <v>b8</v>
      </c>
      <c r="AS181" s="88" t="str">
        <f t="shared" si="289"/>
        <v/>
      </c>
      <c r="AT181" s="89" t="str">
        <f t="shared" si="290"/>
        <v/>
      </c>
      <c r="AU181" s="89">
        <f t="shared" si="295"/>
        <v>0</v>
      </c>
      <c r="AV181" s="89"/>
      <c r="AW181" s="135" t="s">
        <v>2</v>
      </c>
      <c r="AX181" s="87">
        <f>AX180+1</f>
        <v>278</v>
      </c>
      <c r="AY181" s="88" t="str">
        <f t="shared" si="310"/>
        <v>b8</v>
      </c>
      <c r="AZ181" s="88" t="str">
        <f t="shared" si="272"/>
        <v>PickData</v>
      </c>
      <c r="BA181" s="89" t="str">
        <f t="shared" si="234"/>
        <v>b8PickData</v>
      </c>
      <c r="BB181" s="126">
        <f t="shared" si="296"/>
        <v>10</v>
      </c>
      <c r="BC181" s="115"/>
      <c r="BD181" s="126"/>
      <c r="BE181" s="126"/>
      <c r="BF181" s="126"/>
      <c r="BG181" s="126"/>
      <c r="BH181" s="126"/>
      <c r="BI181" s="126"/>
      <c r="BJ181" s="114"/>
      <c r="BK181" s="517"/>
    </row>
    <row r="182" spans="1:63" s="19" customFormat="1" x14ac:dyDescent="0.25">
      <c r="A182" s="517"/>
      <c r="B182" s="54" t="s">
        <v>1</v>
      </c>
      <c r="C182" s="118">
        <f t="shared" ref="C182:C197" si="311">C181+1</f>
        <v>279</v>
      </c>
      <c r="D182" s="310" t="str">
        <f t="shared" si="303"/>
        <v>b8</v>
      </c>
      <c r="E182" s="310" t="str">
        <f t="shared" si="268"/>
        <v>Active_Cycle</v>
      </c>
      <c r="F182" s="89" t="str">
        <f t="shared" si="297"/>
        <v>b8Active_Cycle</v>
      </c>
      <c r="G182" s="89">
        <f t="shared" si="291"/>
        <v>14</v>
      </c>
      <c r="H182" s="89"/>
      <c r="I182" s="89" t="str">
        <f t="shared" si="304"/>
        <v>SET</v>
      </c>
      <c r="J182" s="89" t="str">
        <f t="shared" si="298"/>
        <v>b8Active_Cycle</v>
      </c>
      <c r="K182" s="89">
        <v>0</v>
      </c>
      <c r="L182" s="89"/>
      <c r="M182" s="135" t="s">
        <v>0</v>
      </c>
      <c r="N182" s="87">
        <f t="shared" ref="N182:N197" si="312">N181+1</f>
        <v>279</v>
      </c>
      <c r="O182" s="88" t="str">
        <f t="shared" si="305"/>
        <v>b8</v>
      </c>
      <c r="P182" s="88" t="str">
        <f t="shared" si="269"/>
        <v>Lay_Box_Total</v>
      </c>
      <c r="Q182" s="89" t="str">
        <f t="shared" si="299"/>
        <v>b8Lay_Box_Total</v>
      </c>
      <c r="R182" s="89">
        <f t="shared" si="292"/>
        <v>15</v>
      </c>
      <c r="S182" s="89"/>
      <c r="T182" s="89" t="str">
        <f t="shared" si="306"/>
        <v>SET</v>
      </c>
      <c r="U182" s="89" t="str">
        <f t="shared" si="300"/>
        <v>b8Lay_Box_Total</v>
      </c>
      <c r="V182" s="89">
        <v>0</v>
      </c>
      <c r="W182" s="89"/>
      <c r="X182" s="86" t="s">
        <v>11</v>
      </c>
      <c r="Y182" s="87">
        <f t="shared" ref="Y182:Y197" si="313">Y181+1</f>
        <v>279</v>
      </c>
      <c r="Z182" s="88" t="str">
        <f t="shared" si="307"/>
        <v>b8</v>
      </c>
      <c r="AA182" s="88" t="str">
        <f t="shared" si="270"/>
        <v>Pick_StnType</v>
      </c>
      <c r="AB182" s="89" t="str">
        <f t="shared" si="280"/>
        <v>b8Pick_StnType</v>
      </c>
      <c r="AC182" s="89">
        <f t="shared" si="293"/>
        <v>14</v>
      </c>
      <c r="AD182" s="89"/>
      <c r="AE182" s="89" t="str">
        <f t="shared" si="308"/>
        <v>SET</v>
      </c>
      <c r="AF182" s="89" t="str">
        <f t="shared" si="301"/>
        <v>b8Pick_StnType</v>
      </c>
      <c r="AG182" s="89">
        <v>0</v>
      </c>
      <c r="AH182" s="89"/>
      <c r="AI182" s="86" t="s">
        <v>12</v>
      </c>
      <c r="AJ182" s="87">
        <f t="shared" ref="AJ182:AJ197" si="314">AJ181+1</f>
        <v>279</v>
      </c>
      <c r="AK182" s="88" t="str">
        <f t="shared" si="309"/>
        <v>b8</v>
      </c>
      <c r="AL182" s="88" t="str">
        <f t="shared" si="271"/>
        <v/>
      </c>
      <c r="AM182" s="89"/>
      <c r="AN182" s="89">
        <f t="shared" si="294"/>
        <v>0</v>
      </c>
      <c r="AO182" s="89"/>
      <c r="AP182" s="86"/>
      <c r="AQ182" s="87"/>
      <c r="AR182" s="88"/>
      <c r="AS182" s="88" t="str">
        <f t="shared" si="289"/>
        <v/>
      </c>
      <c r="AT182" s="89" t="str">
        <f t="shared" si="290"/>
        <v/>
      </c>
      <c r="AU182" s="89">
        <f t="shared" si="295"/>
        <v>0</v>
      </c>
      <c r="AV182" s="89"/>
      <c r="AW182" s="135" t="s">
        <v>2</v>
      </c>
      <c r="AX182" s="87">
        <f t="shared" ref="AX182:AX199" si="315">AX181+1</f>
        <v>279</v>
      </c>
      <c r="AY182" s="88" t="str">
        <f t="shared" si="310"/>
        <v>b8</v>
      </c>
      <c r="AZ182" s="88" t="str">
        <f t="shared" si="272"/>
        <v>Place1Pos</v>
      </c>
      <c r="BA182" s="89" t="str">
        <f t="shared" si="234"/>
        <v>b8Place1Pos</v>
      </c>
      <c r="BB182" s="126">
        <f t="shared" si="296"/>
        <v>11</v>
      </c>
      <c r="BC182" s="115"/>
      <c r="BD182" s="126"/>
      <c r="BE182" s="126"/>
      <c r="BF182" s="126"/>
      <c r="BG182" s="126"/>
      <c r="BH182" s="126"/>
      <c r="BI182" s="126"/>
      <c r="BJ182" s="114"/>
      <c r="BK182" s="517"/>
    </row>
    <row r="183" spans="1:63" s="19" customFormat="1" x14ac:dyDescent="0.25">
      <c r="A183" s="517"/>
      <c r="B183" s="54" t="s">
        <v>1</v>
      </c>
      <c r="C183" s="118">
        <f>C182+1</f>
        <v>280</v>
      </c>
      <c r="D183" s="117" t="str">
        <f t="shared" si="303"/>
        <v>b8</v>
      </c>
      <c r="E183" s="117" t="str">
        <f t="shared" si="268"/>
        <v>Qty_Pal_Stn</v>
      </c>
      <c r="F183" s="89" t="str">
        <f t="shared" si="297"/>
        <v>b8Qty_Pal_Stn</v>
      </c>
      <c r="G183" s="89">
        <f t="shared" si="291"/>
        <v>13</v>
      </c>
      <c r="H183" s="89"/>
      <c r="I183" s="89" t="str">
        <f t="shared" si="304"/>
        <v>SET</v>
      </c>
      <c r="J183" s="89" t="str">
        <f t="shared" si="298"/>
        <v>b8Qty_Pal_Stn</v>
      </c>
      <c r="K183" s="89">
        <v>0</v>
      </c>
      <c r="L183" s="89"/>
      <c r="M183" s="135" t="s">
        <v>0</v>
      </c>
      <c r="N183" s="87">
        <f>N182+1</f>
        <v>280</v>
      </c>
      <c r="O183" s="88" t="str">
        <f t="shared" si="305"/>
        <v>b8</v>
      </c>
      <c r="P183" s="88" t="str">
        <f t="shared" si="269"/>
        <v>Lay_Box_Done</v>
      </c>
      <c r="Q183" s="89" t="str">
        <f t="shared" si="299"/>
        <v>b8Lay_Box_Done</v>
      </c>
      <c r="R183" s="89">
        <f t="shared" si="292"/>
        <v>14</v>
      </c>
      <c r="S183" s="89"/>
      <c r="T183" s="89" t="str">
        <f t="shared" si="306"/>
        <v>SET</v>
      </c>
      <c r="U183" s="89" t="str">
        <f t="shared" si="300"/>
        <v>b8Lay_Box_Done</v>
      </c>
      <c r="V183" s="89">
        <v>0</v>
      </c>
      <c r="W183" s="89"/>
      <c r="X183" s="86" t="s">
        <v>11</v>
      </c>
      <c r="Y183" s="87">
        <f>Y182+1</f>
        <v>280</v>
      </c>
      <c r="Z183" s="88" t="str">
        <f t="shared" si="307"/>
        <v>b8</v>
      </c>
      <c r="AA183" s="88" t="str">
        <f t="shared" si="270"/>
        <v>Pick_StnID</v>
      </c>
      <c r="AB183" s="89" t="str">
        <f t="shared" si="280"/>
        <v>b8Pick_StnID</v>
      </c>
      <c r="AC183" s="89">
        <f t="shared" si="293"/>
        <v>12</v>
      </c>
      <c r="AD183" s="89"/>
      <c r="AE183" s="89" t="str">
        <f t="shared" si="308"/>
        <v>SET</v>
      </c>
      <c r="AF183" s="89" t="str">
        <f t="shared" si="301"/>
        <v>b8Pick_StnID</v>
      </c>
      <c r="AG183" s="89">
        <v>0</v>
      </c>
      <c r="AH183" s="89"/>
      <c r="AI183" s="86" t="s">
        <v>12</v>
      </c>
      <c r="AJ183" s="87">
        <f>AJ182+1</f>
        <v>280</v>
      </c>
      <c r="AK183" s="88" t="str">
        <f t="shared" si="309"/>
        <v>b8</v>
      </c>
      <c r="AL183" s="88" t="str">
        <f t="shared" si="271"/>
        <v/>
      </c>
      <c r="AM183" s="89"/>
      <c r="AN183" s="89">
        <f t="shared" si="294"/>
        <v>0</v>
      </c>
      <c r="AO183" s="89"/>
      <c r="AP183" s="86"/>
      <c r="AQ183" s="87"/>
      <c r="AR183" s="88"/>
      <c r="AS183" s="88"/>
      <c r="AT183" s="183"/>
      <c r="AU183" s="89">
        <f t="shared" si="295"/>
        <v>0</v>
      </c>
      <c r="AV183" s="89"/>
      <c r="AW183" s="135" t="s">
        <v>2</v>
      </c>
      <c r="AX183" s="87">
        <f>AX182+1</f>
        <v>280</v>
      </c>
      <c r="AY183" s="88" t="str">
        <f t="shared" si="310"/>
        <v>b8</v>
      </c>
      <c r="AZ183" s="88" t="str">
        <f t="shared" si="272"/>
        <v>Place1Data</v>
      </c>
      <c r="BA183" s="89" t="str">
        <f t="shared" si="234"/>
        <v>b8Place1Data</v>
      </c>
      <c r="BB183" s="126">
        <f t="shared" si="296"/>
        <v>12</v>
      </c>
      <c r="BC183" s="115"/>
      <c r="BD183" s="126"/>
      <c r="BE183" s="126"/>
      <c r="BF183" s="126"/>
      <c r="BG183" s="126"/>
      <c r="BH183" s="126"/>
      <c r="BI183" s="126"/>
      <c r="BJ183" s="114"/>
      <c r="BK183" s="517"/>
    </row>
    <row r="184" spans="1:63" s="19" customFormat="1" x14ac:dyDescent="0.25">
      <c r="A184" s="517"/>
      <c r="B184" s="54" t="s">
        <v>1</v>
      </c>
      <c r="C184" s="118">
        <f t="shared" si="311"/>
        <v>281</v>
      </c>
      <c r="D184" s="117" t="str">
        <f t="shared" si="303"/>
        <v>b8</v>
      </c>
      <c r="E184" s="117" t="str">
        <f t="shared" si="268"/>
        <v>Qty_Slp_Stn</v>
      </c>
      <c r="F184" s="89" t="str">
        <f t="shared" si="297"/>
        <v>b8Qty_Slp_Stn</v>
      </c>
      <c r="G184" s="89">
        <f t="shared" si="291"/>
        <v>13</v>
      </c>
      <c r="H184" s="89"/>
      <c r="I184" s="89" t="str">
        <f t="shared" si="304"/>
        <v>SET</v>
      </c>
      <c r="J184" s="89" t="str">
        <f t="shared" si="298"/>
        <v>b8Qty_Slp_Stn</v>
      </c>
      <c r="K184" s="89">
        <v>0</v>
      </c>
      <c r="L184" s="89"/>
      <c r="M184" s="135" t="s">
        <v>0</v>
      </c>
      <c r="N184" s="87">
        <f t="shared" si="312"/>
        <v>281</v>
      </c>
      <c r="O184" s="88" t="str">
        <f t="shared" si="305"/>
        <v>b8</v>
      </c>
      <c r="P184" s="88" t="str">
        <f t="shared" si="269"/>
        <v>Total_BoxLayer</v>
      </c>
      <c r="Q184" s="89" t="str">
        <f t="shared" si="299"/>
        <v>b8Total_BoxLayer</v>
      </c>
      <c r="R184" s="89">
        <f t="shared" si="292"/>
        <v>16</v>
      </c>
      <c r="S184" s="89"/>
      <c r="T184" s="89" t="str">
        <f t="shared" si="306"/>
        <v>SET</v>
      </c>
      <c r="U184" s="89" t="str">
        <f t="shared" si="300"/>
        <v>b8Total_BoxLayer</v>
      </c>
      <c r="V184" s="89">
        <v>0</v>
      </c>
      <c r="W184" s="89"/>
      <c r="X184" s="86" t="s">
        <v>11</v>
      </c>
      <c r="Y184" s="87">
        <f t="shared" si="313"/>
        <v>281</v>
      </c>
      <c r="Z184" s="88" t="str">
        <f t="shared" si="307"/>
        <v>b8</v>
      </c>
      <c r="AA184" s="88" t="str">
        <f t="shared" si="270"/>
        <v>DataLayer</v>
      </c>
      <c r="AB184" s="89" t="str">
        <f t="shared" si="280"/>
        <v>b8DataLayer</v>
      </c>
      <c r="AC184" s="89">
        <f t="shared" si="293"/>
        <v>11</v>
      </c>
      <c r="AD184" s="89"/>
      <c r="AE184" s="89" t="str">
        <f t="shared" si="308"/>
        <v>SET</v>
      </c>
      <c r="AF184" s="89" t="str">
        <f t="shared" si="301"/>
        <v>b8DataLayer</v>
      </c>
      <c r="AG184" s="89">
        <v>0</v>
      </c>
      <c r="AH184" s="89"/>
      <c r="AI184" s="86" t="s">
        <v>12</v>
      </c>
      <c r="AJ184" s="87">
        <f t="shared" si="314"/>
        <v>281</v>
      </c>
      <c r="AK184" s="88" t="str">
        <f t="shared" si="309"/>
        <v>b8</v>
      </c>
      <c r="AL184" s="88" t="str">
        <f t="shared" si="271"/>
        <v/>
      </c>
      <c r="AM184" s="89" t="str">
        <f t="shared" si="302"/>
        <v/>
      </c>
      <c r="AN184" s="89">
        <f t="shared" si="294"/>
        <v>0</v>
      </c>
      <c r="AO184" s="89"/>
      <c r="AP184" s="86"/>
      <c r="AQ184" s="87"/>
      <c r="AR184" s="88"/>
      <c r="AS184" s="88"/>
      <c r="AT184" s="183"/>
      <c r="AU184" s="89">
        <f t="shared" si="295"/>
        <v>0</v>
      </c>
      <c r="AV184" s="89"/>
      <c r="AW184" s="135" t="s">
        <v>2</v>
      </c>
      <c r="AX184" s="87">
        <f t="shared" si="315"/>
        <v>281</v>
      </c>
      <c r="AY184" s="88" t="str">
        <f t="shared" si="310"/>
        <v>b8</v>
      </c>
      <c r="AZ184" s="88" t="str">
        <f t="shared" si="272"/>
        <v>Place2Pos</v>
      </c>
      <c r="BA184" s="89" t="str">
        <f t="shared" si="234"/>
        <v>b8Place2Pos</v>
      </c>
      <c r="BB184" s="126">
        <f t="shared" si="296"/>
        <v>11</v>
      </c>
      <c r="BC184" s="115"/>
      <c r="BD184" s="126"/>
      <c r="BE184" s="126"/>
      <c r="BF184" s="126"/>
      <c r="BG184" s="126"/>
      <c r="BH184" s="126"/>
      <c r="BI184" s="126"/>
      <c r="BJ184" s="114"/>
      <c r="BK184" s="517"/>
    </row>
    <row r="185" spans="1:63" s="19" customFormat="1" x14ac:dyDescent="0.25">
      <c r="A185" s="517"/>
      <c r="B185" s="54" t="s">
        <v>1</v>
      </c>
      <c r="C185" s="118">
        <f t="shared" si="311"/>
        <v>282</v>
      </c>
      <c r="D185" s="117" t="str">
        <f t="shared" si="303"/>
        <v>b8</v>
      </c>
      <c r="E185" s="117" t="str">
        <f t="shared" si="268"/>
        <v/>
      </c>
      <c r="F185" s="89" t="str">
        <f t="shared" si="297"/>
        <v/>
      </c>
      <c r="G185" s="89">
        <f t="shared" si="291"/>
        <v>0</v>
      </c>
      <c r="H185" s="89"/>
      <c r="I185" s="89" t="str">
        <f t="shared" si="304"/>
        <v>SET</v>
      </c>
      <c r="J185" s="89" t="str">
        <f t="shared" si="298"/>
        <v/>
      </c>
      <c r="K185" s="89">
        <v>0</v>
      </c>
      <c r="L185" s="89"/>
      <c r="M185" s="135" t="s">
        <v>0</v>
      </c>
      <c r="N185" s="87">
        <f t="shared" si="312"/>
        <v>282</v>
      </c>
      <c r="O185" s="88" t="str">
        <f t="shared" si="305"/>
        <v>b8</v>
      </c>
      <c r="P185" s="88" t="str">
        <f t="shared" si="269"/>
        <v>Activ_BoxLayer</v>
      </c>
      <c r="Q185" s="89" t="str">
        <f t="shared" si="299"/>
        <v>b8Activ_BoxLayer</v>
      </c>
      <c r="R185" s="89">
        <f t="shared" si="292"/>
        <v>16</v>
      </c>
      <c r="S185" s="89"/>
      <c r="T185" s="89" t="str">
        <f t="shared" si="306"/>
        <v>SET</v>
      </c>
      <c r="U185" s="89" t="str">
        <f t="shared" si="300"/>
        <v>b8Activ_BoxLayer</v>
      </c>
      <c r="V185" s="89">
        <v>0</v>
      </c>
      <c r="W185" s="89"/>
      <c r="X185" s="86" t="s">
        <v>11</v>
      </c>
      <c r="Y185" s="87">
        <f t="shared" si="313"/>
        <v>282</v>
      </c>
      <c r="Z185" s="88" t="str">
        <f t="shared" si="307"/>
        <v>b8</v>
      </c>
      <c r="AA185" s="88" t="str">
        <f t="shared" si="270"/>
        <v>DataCycle</v>
      </c>
      <c r="AB185" s="89" t="str">
        <f t="shared" si="280"/>
        <v>b8DataCycle</v>
      </c>
      <c r="AC185" s="89">
        <f t="shared" si="293"/>
        <v>11</v>
      </c>
      <c r="AD185" s="89"/>
      <c r="AE185" s="89" t="str">
        <f t="shared" si="308"/>
        <v>SET</v>
      </c>
      <c r="AF185" s="89" t="str">
        <f t="shared" si="301"/>
        <v>b8DataCycle</v>
      </c>
      <c r="AG185" s="89">
        <v>0</v>
      </c>
      <c r="AH185" s="89"/>
      <c r="AI185" s="86" t="s">
        <v>12</v>
      </c>
      <c r="AJ185" s="87">
        <f t="shared" si="314"/>
        <v>282</v>
      </c>
      <c r="AK185" s="88" t="str">
        <f t="shared" si="309"/>
        <v>b8</v>
      </c>
      <c r="AL185" s="88" t="str">
        <f t="shared" si="271"/>
        <v/>
      </c>
      <c r="AM185" s="89" t="str">
        <f t="shared" si="302"/>
        <v/>
      </c>
      <c r="AN185" s="89">
        <f t="shared" si="294"/>
        <v>0</v>
      </c>
      <c r="AO185" s="89"/>
      <c r="AP185" s="86"/>
      <c r="AQ185" s="87"/>
      <c r="AR185" s="88"/>
      <c r="AS185" s="88"/>
      <c r="AT185" s="183"/>
      <c r="AU185" s="89">
        <f t="shared" si="295"/>
        <v>0</v>
      </c>
      <c r="AV185" s="89"/>
      <c r="AW185" s="135" t="s">
        <v>2</v>
      </c>
      <c r="AX185" s="87">
        <f t="shared" si="315"/>
        <v>282</v>
      </c>
      <c r="AY185" s="88" t="str">
        <f t="shared" si="310"/>
        <v>b8</v>
      </c>
      <c r="AZ185" s="88" t="str">
        <f t="shared" si="272"/>
        <v>Place2Data</v>
      </c>
      <c r="BA185" s="89" t="str">
        <f t="shared" si="234"/>
        <v>b8Place2Data</v>
      </c>
      <c r="BB185" s="126">
        <f t="shared" si="296"/>
        <v>12</v>
      </c>
      <c r="BC185" s="115"/>
      <c r="BD185" s="126"/>
      <c r="BE185" s="126"/>
      <c r="BF185" s="126"/>
      <c r="BG185" s="126"/>
      <c r="BH185" s="126"/>
      <c r="BI185" s="126"/>
      <c r="BJ185" s="114"/>
      <c r="BK185" s="517"/>
    </row>
    <row r="186" spans="1:63" s="19" customFormat="1" x14ac:dyDescent="0.25">
      <c r="A186" s="517"/>
      <c r="B186" s="54" t="s">
        <v>1</v>
      </c>
      <c r="C186" s="118">
        <f t="shared" si="311"/>
        <v>283</v>
      </c>
      <c r="D186" s="117" t="str">
        <f t="shared" si="303"/>
        <v>b8</v>
      </c>
      <c r="E186" s="117" t="str">
        <f t="shared" si="268"/>
        <v>Feed_Stn_ID</v>
      </c>
      <c r="F186" s="89" t="str">
        <f t="shared" si="297"/>
        <v>b8Feed_Stn_ID</v>
      </c>
      <c r="G186" s="89">
        <f t="shared" si="291"/>
        <v>13</v>
      </c>
      <c r="H186" s="89"/>
      <c r="I186" s="89" t="str">
        <f t="shared" si="304"/>
        <v>SET</v>
      </c>
      <c r="J186" s="89" t="str">
        <f t="shared" si="298"/>
        <v>b8Feed_Stn_ID</v>
      </c>
      <c r="K186" s="89">
        <v>0</v>
      </c>
      <c r="L186" s="89"/>
      <c r="M186" s="135" t="s">
        <v>0</v>
      </c>
      <c r="N186" s="87">
        <f t="shared" si="312"/>
        <v>283</v>
      </c>
      <c r="O186" s="88" t="str">
        <f t="shared" si="305"/>
        <v>b8</v>
      </c>
      <c r="P186" s="88" t="str">
        <f t="shared" si="269"/>
        <v>Max_BoxLayer</v>
      </c>
      <c r="Q186" s="89" t="str">
        <f t="shared" si="299"/>
        <v>b8Max_BoxLayer</v>
      </c>
      <c r="R186" s="89">
        <f t="shared" si="292"/>
        <v>14</v>
      </c>
      <c r="S186" s="89"/>
      <c r="T186" s="89" t="str">
        <f t="shared" si="306"/>
        <v>SET</v>
      </c>
      <c r="U186" s="89" t="str">
        <f t="shared" si="300"/>
        <v>b8Max_BoxLayer</v>
      </c>
      <c r="V186" s="89">
        <v>0</v>
      </c>
      <c r="W186" s="89"/>
      <c r="X186" s="86" t="s">
        <v>11</v>
      </c>
      <c r="Y186" s="87">
        <f t="shared" si="313"/>
        <v>283</v>
      </c>
      <c r="Z186" s="88" t="str">
        <f t="shared" si="307"/>
        <v>b8</v>
      </c>
      <c r="AA186" s="88" t="str">
        <f t="shared" si="270"/>
        <v>DataCycOnLay</v>
      </c>
      <c r="AB186" s="89" t="str">
        <f t="shared" si="280"/>
        <v>b8DataCycOnLay</v>
      </c>
      <c r="AC186" s="89">
        <f t="shared" si="293"/>
        <v>14</v>
      </c>
      <c r="AD186" s="89"/>
      <c r="AE186" s="89" t="str">
        <f t="shared" si="308"/>
        <v>SET</v>
      </c>
      <c r="AF186" s="89" t="str">
        <f t="shared" si="301"/>
        <v>b8DataCycOnLay</v>
      </c>
      <c r="AG186" s="89">
        <v>0</v>
      </c>
      <c r="AH186" s="89"/>
      <c r="AI186" s="86" t="s">
        <v>12</v>
      </c>
      <c r="AJ186" s="87">
        <f t="shared" si="314"/>
        <v>283</v>
      </c>
      <c r="AK186" s="88" t="str">
        <f t="shared" si="309"/>
        <v>b8</v>
      </c>
      <c r="AL186" s="88" t="str">
        <f t="shared" si="271"/>
        <v/>
      </c>
      <c r="AM186" s="89" t="str">
        <f t="shared" si="302"/>
        <v/>
      </c>
      <c r="AN186" s="89">
        <f t="shared" si="294"/>
        <v>0</v>
      </c>
      <c r="AO186" s="89"/>
      <c r="AP186" s="86"/>
      <c r="AQ186" s="87"/>
      <c r="AR186" s="88"/>
      <c r="AS186" s="88"/>
      <c r="AT186" s="183"/>
      <c r="AU186" s="89">
        <f t="shared" si="295"/>
        <v>0</v>
      </c>
      <c r="AV186" s="89"/>
      <c r="AW186" s="135" t="s">
        <v>2</v>
      </c>
      <c r="AX186" s="87">
        <f t="shared" si="315"/>
        <v>283</v>
      </c>
      <c r="AY186" s="88" t="str">
        <f t="shared" si="310"/>
        <v>b8</v>
      </c>
      <c r="AZ186" s="88" t="str">
        <f t="shared" si="272"/>
        <v>Place3Pos</v>
      </c>
      <c r="BA186" s="89" t="str">
        <f t="shared" si="234"/>
        <v>b8Place3Pos</v>
      </c>
      <c r="BB186" s="126">
        <f t="shared" si="296"/>
        <v>11</v>
      </c>
      <c r="BC186" s="115"/>
      <c r="BD186" s="126"/>
      <c r="BE186" s="126"/>
      <c r="BF186" s="126"/>
      <c r="BG186" s="126"/>
      <c r="BH186" s="126"/>
      <c r="BI186" s="126"/>
      <c r="BJ186" s="114"/>
      <c r="BK186" s="517"/>
    </row>
    <row r="187" spans="1:63" s="19" customFormat="1" x14ac:dyDescent="0.25">
      <c r="A187" s="517"/>
      <c r="B187" s="54" t="s">
        <v>1</v>
      </c>
      <c r="C187" s="118">
        <f t="shared" si="311"/>
        <v>284</v>
      </c>
      <c r="D187" s="117" t="str">
        <f t="shared" si="303"/>
        <v>b8</v>
      </c>
      <c r="E187" s="117" t="str">
        <f t="shared" si="268"/>
        <v>Pal1_Stn_ID</v>
      </c>
      <c r="F187" s="89" t="str">
        <f t="shared" si="297"/>
        <v>b8Pal1_Stn_ID</v>
      </c>
      <c r="G187" s="89">
        <f t="shared" si="291"/>
        <v>13</v>
      </c>
      <c r="H187" s="89"/>
      <c r="I187" s="89" t="str">
        <f t="shared" si="304"/>
        <v>SET</v>
      </c>
      <c r="J187" s="89" t="str">
        <f t="shared" si="298"/>
        <v>b8Pal1_Stn_ID</v>
      </c>
      <c r="K187" s="89">
        <v>0</v>
      </c>
      <c r="L187" s="89"/>
      <c r="M187" s="135" t="s">
        <v>0</v>
      </c>
      <c r="N187" s="87">
        <f t="shared" si="312"/>
        <v>284</v>
      </c>
      <c r="O187" s="88" t="str">
        <f t="shared" si="305"/>
        <v>b8</v>
      </c>
      <c r="P187" s="88" t="str">
        <f t="shared" si="269"/>
        <v>Build_Counter</v>
      </c>
      <c r="Q187" s="89" t="str">
        <f t="shared" si="299"/>
        <v>b8Build_Counter</v>
      </c>
      <c r="R187" s="89">
        <f t="shared" si="292"/>
        <v>15</v>
      </c>
      <c r="S187" s="89"/>
      <c r="T187" s="89" t="str">
        <f t="shared" si="306"/>
        <v>SET</v>
      </c>
      <c r="U187" s="89" t="str">
        <f t="shared" si="300"/>
        <v>b8Build_Counter</v>
      </c>
      <c r="V187" s="89">
        <v>0</v>
      </c>
      <c r="W187" s="89"/>
      <c r="X187" s="86" t="s">
        <v>11</v>
      </c>
      <c r="Y187" s="87">
        <f t="shared" si="313"/>
        <v>284</v>
      </c>
      <c r="Z187" s="88" t="str">
        <f t="shared" si="307"/>
        <v>b8</v>
      </c>
      <c r="AA187" s="88" t="str">
        <f t="shared" si="270"/>
        <v>DataBoxOnLay</v>
      </c>
      <c r="AB187" s="89" t="str">
        <f t="shared" si="280"/>
        <v>b8DataBoxOnLay</v>
      </c>
      <c r="AC187" s="89">
        <f t="shared" si="293"/>
        <v>14</v>
      </c>
      <c r="AD187" s="89"/>
      <c r="AE187" s="89" t="str">
        <f t="shared" si="308"/>
        <v>SET</v>
      </c>
      <c r="AF187" s="89" t="str">
        <f t="shared" si="301"/>
        <v>b8DataBoxOnLay</v>
      </c>
      <c r="AG187" s="89">
        <v>0</v>
      </c>
      <c r="AH187" s="89"/>
      <c r="AI187" s="86" t="s">
        <v>12</v>
      </c>
      <c r="AJ187" s="87">
        <f t="shared" si="314"/>
        <v>284</v>
      </c>
      <c r="AK187" s="88" t="str">
        <f t="shared" si="309"/>
        <v>b8</v>
      </c>
      <c r="AL187" s="88" t="str">
        <f t="shared" si="271"/>
        <v/>
      </c>
      <c r="AM187" s="89" t="str">
        <f t="shared" si="302"/>
        <v/>
      </c>
      <c r="AN187" s="89">
        <f t="shared" si="294"/>
        <v>0</v>
      </c>
      <c r="AO187" s="89"/>
      <c r="AP187" s="86"/>
      <c r="AQ187" s="87"/>
      <c r="AR187" s="88"/>
      <c r="AS187" s="88"/>
      <c r="AT187" s="183"/>
      <c r="AU187" s="89">
        <f t="shared" si="295"/>
        <v>0</v>
      </c>
      <c r="AV187" s="89"/>
      <c r="AW187" s="135" t="s">
        <v>2</v>
      </c>
      <c r="AX187" s="87">
        <f t="shared" si="315"/>
        <v>284</v>
      </c>
      <c r="AY187" s="88" t="str">
        <f t="shared" si="310"/>
        <v>b8</v>
      </c>
      <c r="AZ187" s="88" t="str">
        <f t="shared" si="272"/>
        <v>Place3Data</v>
      </c>
      <c r="BA187" s="89" t="str">
        <f t="shared" si="234"/>
        <v>b8Place3Data</v>
      </c>
      <c r="BB187" s="126">
        <f t="shared" si="296"/>
        <v>12</v>
      </c>
      <c r="BC187" s="115"/>
      <c r="BD187" s="126"/>
      <c r="BE187" s="126"/>
      <c r="BF187" s="126"/>
      <c r="BG187" s="126"/>
      <c r="BH187" s="126"/>
      <c r="BI187" s="126"/>
      <c r="BJ187" s="114"/>
      <c r="BK187" s="517"/>
    </row>
    <row r="188" spans="1:63" s="19" customFormat="1" x14ac:dyDescent="0.25">
      <c r="A188" s="517"/>
      <c r="B188" s="54" t="s">
        <v>1</v>
      </c>
      <c r="C188" s="118">
        <f t="shared" si="311"/>
        <v>285</v>
      </c>
      <c r="D188" s="117" t="str">
        <f t="shared" si="303"/>
        <v>b8</v>
      </c>
      <c r="E188" s="117" t="str">
        <f t="shared" ref="E188:E202" si="316">IF(E163&lt;&gt;"",E163,"")</f>
        <v>Pal2_Stn_ID</v>
      </c>
      <c r="F188" s="89" t="str">
        <f t="shared" si="297"/>
        <v>b8Pal2_Stn_ID</v>
      </c>
      <c r="G188" s="89">
        <f t="shared" si="291"/>
        <v>13</v>
      </c>
      <c r="H188" s="89"/>
      <c r="I188" s="89" t="str">
        <f t="shared" si="304"/>
        <v>SET</v>
      </c>
      <c r="J188" s="89" t="str">
        <f t="shared" si="298"/>
        <v>b8Pal2_Stn_ID</v>
      </c>
      <c r="K188" s="89">
        <v>0</v>
      </c>
      <c r="L188" s="89"/>
      <c r="M188" s="135" t="s">
        <v>0</v>
      </c>
      <c r="N188" s="87">
        <f t="shared" si="312"/>
        <v>285</v>
      </c>
      <c r="O188" s="88" t="str">
        <f t="shared" si="305"/>
        <v>b8</v>
      </c>
      <c r="P188" s="88" t="str">
        <f t="shared" ref="P188:P202" si="317">IF(P163&lt;&gt;"",P163,"")</f>
        <v>UserDefine1</v>
      </c>
      <c r="Q188" s="89" t="str">
        <f t="shared" si="299"/>
        <v>b8UserDefine1</v>
      </c>
      <c r="R188" s="89">
        <f t="shared" si="292"/>
        <v>13</v>
      </c>
      <c r="S188" s="89"/>
      <c r="T188" s="89" t="str">
        <f t="shared" si="306"/>
        <v>SET</v>
      </c>
      <c r="U188" s="89" t="str">
        <f t="shared" si="300"/>
        <v>b8UserDefine1</v>
      </c>
      <c r="V188" s="89">
        <v>0</v>
      </c>
      <c r="W188" s="89"/>
      <c r="X188" s="86" t="s">
        <v>11</v>
      </c>
      <c r="Y188" s="87">
        <f t="shared" si="313"/>
        <v>285</v>
      </c>
      <c r="Z188" s="88" t="str">
        <f t="shared" si="307"/>
        <v>b8</v>
      </c>
      <c r="AA188" s="88" t="str">
        <f t="shared" ref="AA188:AA202" si="318">IF(AA163&lt;&gt;"",AA163,"")</f>
        <v>BoxThisCycle</v>
      </c>
      <c r="AB188" s="89" t="str">
        <f t="shared" si="280"/>
        <v>b8BoxThisCycle</v>
      </c>
      <c r="AC188" s="89">
        <f t="shared" si="293"/>
        <v>14</v>
      </c>
      <c r="AD188" s="89"/>
      <c r="AE188" s="89" t="str">
        <f t="shared" si="308"/>
        <v>SET</v>
      </c>
      <c r="AF188" s="89" t="str">
        <f t="shared" si="301"/>
        <v>b8BoxThisCycle</v>
      </c>
      <c r="AG188" s="89">
        <v>0</v>
      </c>
      <c r="AH188" s="89"/>
      <c r="AI188" s="86" t="s">
        <v>12</v>
      </c>
      <c r="AJ188" s="87">
        <f t="shared" si="314"/>
        <v>285</v>
      </c>
      <c r="AK188" s="88" t="str">
        <f t="shared" si="309"/>
        <v>b8</v>
      </c>
      <c r="AL188" s="88"/>
      <c r="AM188" s="89" t="str">
        <f t="shared" si="302"/>
        <v/>
      </c>
      <c r="AN188" s="89">
        <f t="shared" si="294"/>
        <v>0</v>
      </c>
      <c r="AO188" s="89"/>
      <c r="AP188" s="86"/>
      <c r="AQ188" s="87"/>
      <c r="AR188" s="88"/>
      <c r="AS188" s="88"/>
      <c r="AT188" s="183"/>
      <c r="AU188" s="89">
        <f t="shared" si="295"/>
        <v>0</v>
      </c>
      <c r="AV188" s="89"/>
      <c r="AW188" s="135" t="s">
        <v>2</v>
      </c>
      <c r="AX188" s="87">
        <f t="shared" si="315"/>
        <v>285</v>
      </c>
      <c r="AY188" s="88" t="str">
        <f t="shared" si="310"/>
        <v>b8</v>
      </c>
      <c r="AZ188" s="88" t="str">
        <f t="shared" si="272"/>
        <v>Place4Pos</v>
      </c>
      <c r="BA188" s="89" t="str">
        <f t="shared" si="234"/>
        <v>b8Place4Pos</v>
      </c>
      <c r="BB188" s="126">
        <f t="shared" si="296"/>
        <v>11</v>
      </c>
      <c r="BC188" s="115"/>
      <c r="BD188" s="126"/>
      <c r="BE188" s="126"/>
      <c r="BF188" s="126"/>
      <c r="BG188" s="126"/>
      <c r="BH188" s="126"/>
      <c r="BI188" s="126"/>
      <c r="BJ188" s="114"/>
      <c r="BK188" s="517"/>
    </row>
    <row r="189" spans="1:63" s="19" customFormat="1" x14ac:dyDescent="0.25">
      <c r="A189" s="517"/>
      <c r="B189" s="54" t="s">
        <v>1</v>
      </c>
      <c r="C189" s="118">
        <f t="shared" si="311"/>
        <v>286</v>
      </c>
      <c r="D189" s="117" t="str">
        <f t="shared" si="303"/>
        <v>b8</v>
      </c>
      <c r="E189" s="117" t="str">
        <f t="shared" si="316"/>
        <v>Slp1_Stn_ID</v>
      </c>
      <c r="F189" s="89" t="str">
        <f t="shared" si="297"/>
        <v>b8Slp1_Stn_ID</v>
      </c>
      <c r="G189" s="89">
        <f t="shared" si="291"/>
        <v>13</v>
      </c>
      <c r="H189" s="89"/>
      <c r="I189" s="89" t="str">
        <f t="shared" si="304"/>
        <v>SET</v>
      </c>
      <c r="J189" s="89" t="str">
        <f t="shared" si="298"/>
        <v>b8Slp1_Stn_ID</v>
      </c>
      <c r="K189" s="89">
        <v>0</v>
      </c>
      <c r="L189" s="89"/>
      <c r="M189" s="135" t="s">
        <v>0</v>
      </c>
      <c r="N189" s="87">
        <f t="shared" si="312"/>
        <v>286</v>
      </c>
      <c r="O189" s="88" t="str">
        <f t="shared" si="305"/>
        <v>b8</v>
      </c>
      <c r="P189" s="88" t="str">
        <f t="shared" si="317"/>
        <v>UserDefine2</v>
      </c>
      <c r="Q189" s="89" t="str">
        <f t="shared" si="299"/>
        <v>b8UserDefine2</v>
      </c>
      <c r="R189" s="89">
        <f t="shared" si="292"/>
        <v>13</v>
      </c>
      <c r="S189" s="89"/>
      <c r="T189" s="89" t="str">
        <f t="shared" si="306"/>
        <v>SET</v>
      </c>
      <c r="U189" s="89" t="str">
        <f t="shared" si="300"/>
        <v>b8UserDefine2</v>
      </c>
      <c r="V189" s="89">
        <v>0</v>
      </c>
      <c r="W189" s="89"/>
      <c r="X189" s="86" t="s">
        <v>11</v>
      </c>
      <c r="Y189" s="87">
        <f t="shared" si="313"/>
        <v>286</v>
      </c>
      <c r="Z189" s="88" t="str">
        <f t="shared" si="307"/>
        <v>b8</v>
      </c>
      <c r="AA189" s="88" t="str">
        <f t="shared" si="318"/>
        <v>BoxNextCycle</v>
      </c>
      <c r="AB189" s="89" t="str">
        <f t="shared" si="280"/>
        <v>b8BoxNextCycle</v>
      </c>
      <c r="AC189" s="89">
        <f t="shared" si="293"/>
        <v>14</v>
      </c>
      <c r="AD189" s="89"/>
      <c r="AE189" s="89" t="str">
        <f t="shared" si="308"/>
        <v>SET</v>
      </c>
      <c r="AF189" s="89" t="str">
        <f t="shared" si="301"/>
        <v>b8BoxNextCycle</v>
      </c>
      <c r="AG189" s="89">
        <v>0</v>
      </c>
      <c r="AH189" s="89"/>
      <c r="AI189" s="86" t="s">
        <v>12</v>
      </c>
      <c r="AJ189" s="87">
        <f t="shared" si="314"/>
        <v>286</v>
      </c>
      <c r="AK189" s="88" t="str">
        <f t="shared" si="309"/>
        <v>b8</v>
      </c>
      <c r="AL189" s="88"/>
      <c r="AM189" s="89" t="str">
        <f t="shared" si="302"/>
        <v/>
      </c>
      <c r="AN189" s="89">
        <f t="shared" si="294"/>
        <v>0</v>
      </c>
      <c r="AO189" s="89"/>
      <c r="AP189" s="86"/>
      <c r="AQ189" s="87"/>
      <c r="AR189" s="88"/>
      <c r="AS189" s="88"/>
      <c r="AT189" s="183"/>
      <c r="AU189" s="89"/>
      <c r="AV189" s="89"/>
      <c r="AW189" s="135" t="s">
        <v>2</v>
      </c>
      <c r="AX189" s="87">
        <f t="shared" si="315"/>
        <v>286</v>
      </c>
      <c r="AY189" s="88" t="str">
        <f t="shared" si="310"/>
        <v>b8</v>
      </c>
      <c r="AZ189" s="88" t="str">
        <f t="shared" si="272"/>
        <v>Place4Data</v>
      </c>
      <c r="BA189" s="89" t="str">
        <f t="shared" si="234"/>
        <v>b8Place4Data</v>
      </c>
      <c r="BB189" s="126">
        <f t="shared" si="296"/>
        <v>12</v>
      </c>
      <c r="BC189" s="115"/>
      <c r="BD189" s="126"/>
      <c r="BE189" s="126"/>
      <c r="BF189" s="126"/>
      <c r="BG189" s="126"/>
      <c r="BH189" s="126"/>
      <c r="BI189" s="126"/>
      <c r="BJ189" s="114"/>
      <c r="BK189" s="517"/>
    </row>
    <row r="190" spans="1:63" s="19" customFormat="1" x14ac:dyDescent="0.25">
      <c r="A190" s="517"/>
      <c r="B190" s="54" t="s">
        <v>1</v>
      </c>
      <c r="C190" s="118">
        <f t="shared" si="311"/>
        <v>287</v>
      </c>
      <c r="D190" s="117" t="str">
        <f t="shared" si="303"/>
        <v>b8</v>
      </c>
      <c r="E190" s="117" t="str">
        <f t="shared" si="316"/>
        <v>Slp2_Stn_ID</v>
      </c>
      <c r="F190" s="89" t="str">
        <f t="shared" si="297"/>
        <v>b8Slp2_Stn_ID</v>
      </c>
      <c r="G190" s="89">
        <f t="shared" si="291"/>
        <v>13</v>
      </c>
      <c r="H190" s="89"/>
      <c r="I190" s="89" t="str">
        <f t="shared" si="304"/>
        <v>SET</v>
      </c>
      <c r="J190" s="89" t="str">
        <f t="shared" si="298"/>
        <v>b8Slp2_Stn_ID</v>
      </c>
      <c r="K190" s="89">
        <v>0</v>
      </c>
      <c r="L190" s="89"/>
      <c r="M190" s="135" t="s">
        <v>0</v>
      </c>
      <c r="N190" s="87">
        <f t="shared" si="312"/>
        <v>287</v>
      </c>
      <c r="O190" s="88" t="str">
        <f t="shared" si="305"/>
        <v>b8</v>
      </c>
      <c r="P190" s="88" t="str">
        <f t="shared" si="317"/>
        <v>UserDefine3</v>
      </c>
      <c r="Q190" s="89" t="str">
        <f t="shared" si="299"/>
        <v>b8UserDefine3</v>
      </c>
      <c r="R190" s="89">
        <f t="shared" si="292"/>
        <v>13</v>
      </c>
      <c r="S190" s="89"/>
      <c r="T190" s="89" t="str">
        <f t="shared" si="306"/>
        <v>SET</v>
      </c>
      <c r="U190" s="89" t="str">
        <f t="shared" si="300"/>
        <v>b8UserDefine3</v>
      </c>
      <c r="V190" s="89">
        <v>0</v>
      </c>
      <c r="W190" s="89"/>
      <c r="X190" s="86" t="s">
        <v>11</v>
      </c>
      <c r="Y190" s="87">
        <f t="shared" si="313"/>
        <v>287</v>
      </c>
      <c r="Z190" s="88" t="str">
        <f t="shared" si="307"/>
        <v>b8</v>
      </c>
      <c r="AA190" s="88" t="str">
        <f t="shared" si="318"/>
        <v>PlaceThisCycle</v>
      </c>
      <c r="AB190" s="89" t="str">
        <f t="shared" si="280"/>
        <v>b8PlaceThisCycle</v>
      </c>
      <c r="AC190" s="89">
        <f t="shared" si="293"/>
        <v>16</v>
      </c>
      <c r="AD190" s="89"/>
      <c r="AE190" s="89" t="str">
        <f t="shared" si="308"/>
        <v>SET</v>
      </c>
      <c r="AF190" s="89" t="str">
        <f t="shared" si="301"/>
        <v>b8PlaceThisCycle</v>
      </c>
      <c r="AG190" s="89">
        <v>0</v>
      </c>
      <c r="AH190" s="89"/>
      <c r="AI190" s="86" t="s">
        <v>12</v>
      </c>
      <c r="AJ190" s="87">
        <f t="shared" si="314"/>
        <v>287</v>
      </c>
      <c r="AK190" s="88" t="str">
        <f t="shared" si="309"/>
        <v>b8</v>
      </c>
      <c r="AL190" s="88" t="str">
        <f t="shared" ref="AL190:AL202" si="319">IF(AL165&lt;&gt;"",AL165,"")</f>
        <v/>
      </c>
      <c r="AM190" s="89" t="str">
        <f t="shared" si="302"/>
        <v/>
      </c>
      <c r="AN190" s="89">
        <f t="shared" si="294"/>
        <v>0</v>
      </c>
      <c r="AO190" s="89"/>
      <c r="AP190" s="86"/>
      <c r="AQ190" s="87"/>
      <c r="AR190" s="88"/>
      <c r="AS190" s="88"/>
      <c r="AT190" s="183"/>
      <c r="AU190" s="89"/>
      <c r="AV190" s="89"/>
      <c r="AW190" s="135" t="s">
        <v>2</v>
      </c>
      <c r="AX190" s="87">
        <f t="shared" si="315"/>
        <v>287</v>
      </c>
      <c r="AY190" s="88" t="str">
        <f t="shared" si="310"/>
        <v>b8</v>
      </c>
      <c r="AZ190" s="88" t="str">
        <f t="shared" si="272"/>
        <v>Place5Pos</v>
      </c>
      <c r="BA190" s="89" t="str">
        <f t="shared" si="234"/>
        <v>b8Place5Pos</v>
      </c>
      <c r="BB190" s="126">
        <f t="shared" si="296"/>
        <v>11</v>
      </c>
      <c r="BC190" s="115"/>
      <c r="BD190" s="126"/>
      <c r="BE190" s="126"/>
      <c r="BF190" s="126"/>
      <c r="BG190" s="126"/>
      <c r="BH190" s="126"/>
      <c r="BI190" s="126"/>
      <c r="BJ190" s="114"/>
      <c r="BK190" s="517"/>
    </row>
    <row r="191" spans="1:63" s="19" customFormat="1" x14ac:dyDescent="0.25">
      <c r="A191" s="517"/>
      <c r="B191" s="54" t="s">
        <v>1</v>
      </c>
      <c r="C191" s="118">
        <f t="shared" si="311"/>
        <v>288</v>
      </c>
      <c r="D191" s="117" t="str">
        <f t="shared" si="303"/>
        <v>b8</v>
      </c>
      <c r="E191" s="117" t="str">
        <f t="shared" si="316"/>
        <v/>
      </c>
      <c r="F191" s="89" t="str">
        <f t="shared" si="297"/>
        <v/>
      </c>
      <c r="G191" s="89">
        <f t="shared" si="291"/>
        <v>0</v>
      </c>
      <c r="H191" s="89"/>
      <c r="I191" s="89" t="str">
        <f t="shared" si="304"/>
        <v>SET</v>
      </c>
      <c r="J191" s="89" t="str">
        <f t="shared" si="298"/>
        <v/>
      </c>
      <c r="K191" s="89">
        <v>0</v>
      </c>
      <c r="L191" s="89"/>
      <c r="M191" s="135" t="s">
        <v>0</v>
      </c>
      <c r="N191" s="87">
        <f t="shared" si="312"/>
        <v>288</v>
      </c>
      <c r="O191" s="88" t="str">
        <f t="shared" si="305"/>
        <v>b8</v>
      </c>
      <c r="P191" s="88" t="str">
        <f t="shared" si="317"/>
        <v>UserDefine4</v>
      </c>
      <c r="Q191" s="89" t="str">
        <f t="shared" si="299"/>
        <v>b8UserDefine4</v>
      </c>
      <c r="R191" s="89">
        <f t="shared" si="292"/>
        <v>13</v>
      </c>
      <c r="S191" s="89"/>
      <c r="T191" s="89" t="str">
        <f t="shared" si="306"/>
        <v>SET</v>
      </c>
      <c r="U191" s="89" t="str">
        <f t="shared" si="300"/>
        <v>b8UserDefine4</v>
      </c>
      <c r="V191" s="89">
        <v>0</v>
      </c>
      <c r="W191" s="89"/>
      <c r="X191" s="86" t="s">
        <v>11</v>
      </c>
      <c r="Y191" s="87">
        <f t="shared" si="313"/>
        <v>288</v>
      </c>
      <c r="Z191" s="88" t="str">
        <f t="shared" si="307"/>
        <v>b8</v>
      </c>
      <c r="AA191" s="88" t="str">
        <f t="shared" si="318"/>
        <v>AutoDispPckHt</v>
      </c>
      <c r="AB191" s="89" t="str">
        <f t="shared" si="280"/>
        <v>b8AutoDispPckHt</v>
      </c>
      <c r="AC191" s="89">
        <f t="shared" si="293"/>
        <v>15</v>
      </c>
      <c r="AD191" s="89"/>
      <c r="AE191" s="89" t="str">
        <f t="shared" si="308"/>
        <v>SET</v>
      </c>
      <c r="AF191" s="89" t="str">
        <f t="shared" si="301"/>
        <v>b8AutoDispPckHt</v>
      </c>
      <c r="AG191" s="89">
        <v>0</v>
      </c>
      <c r="AH191" s="89"/>
      <c r="AI191" s="86" t="s">
        <v>12</v>
      </c>
      <c r="AJ191" s="87">
        <f t="shared" si="314"/>
        <v>288</v>
      </c>
      <c r="AK191" s="88" t="str">
        <f t="shared" si="309"/>
        <v>b8</v>
      </c>
      <c r="AL191" s="88" t="str">
        <f t="shared" si="319"/>
        <v/>
      </c>
      <c r="AM191" s="89" t="str">
        <f t="shared" si="302"/>
        <v/>
      </c>
      <c r="AN191" s="89">
        <f t="shared" si="294"/>
        <v>0</v>
      </c>
      <c r="AO191" s="89"/>
      <c r="AP191" s="86"/>
      <c r="AQ191" s="87"/>
      <c r="AR191" s="88"/>
      <c r="AS191" s="88"/>
      <c r="AT191" s="183"/>
      <c r="AU191" s="89"/>
      <c r="AV191" s="89"/>
      <c r="AW191" s="135" t="s">
        <v>2</v>
      </c>
      <c r="AX191" s="87">
        <f t="shared" si="315"/>
        <v>288</v>
      </c>
      <c r="AY191" s="88" t="str">
        <f t="shared" si="310"/>
        <v>b8</v>
      </c>
      <c r="AZ191" s="88" t="str">
        <f t="shared" si="272"/>
        <v>Place5Data</v>
      </c>
      <c r="BA191" s="89" t="str">
        <f t="shared" si="234"/>
        <v>b8Place5Data</v>
      </c>
      <c r="BB191" s="126">
        <f t="shared" si="296"/>
        <v>12</v>
      </c>
      <c r="BC191" s="115"/>
      <c r="BD191" s="126"/>
      <c r="BE191" s="126"/>
      <c r="BF191" s="126"/>
      <c r="BG191" s="126"/>
      <c r="BH191" s="126"/>
      <c r="BI191" s="126"/>
      <c r="BJ191" s="114"/>
      <c r="BK191" s="517"/>
    </row>
    <row r="192" spans="1:63" s="19" customFormat="1" x14ac:dyDescent="0.25">
      <c r="A192" s="517"/>
      <c r="B192" s="54" t="s">
        <v>1</v>
      </c>
      <c r="C192" s="118">
        <f t="shared" si="311"/>
        <v>289</v>
      </c>
      <c r="D192" s="65" t="str">
        <f t="shared" ref="D192:D197" si="320">D193</f>
        <v>fd8</v>
      </c>
      <c r="E192" s="117" t="str">
        <f t="shared" si="316"/>
        <v>Row1_Data</v>
      </c>
      <c r="F192" s="89" t="str">
        <f t="shared" si="297"/>
        <v>fd8Row1_Data</v>
      </c>
      <c r="G192" s="89">
        <f t="shared" si="291"/>
        <v>12</v>
      </c>
      <c r="H192" s="89"/>
      <c r="I192" s="89" t="str">
        <f t="shared" si="304"/>
        <v>SET</v>
      </c>
      <c r="J192" s="89" t="str">
        <f t="shared" si="298"/>
        <v>fd8Row1_Data</v>
      </c>
      <c r="K192" s="89">
        <v>0</v>
      </c>
      <c r="L192" s="89"/>
      <c r="M192" s="135" t="s">
        <v>0</v>
      </c>
      <c r="N192" s="87">
        <f t="shared" si="312"/>
        <v>289</v>
      </c>
      <c r="O192" s="188" t="str">
        <f t="shared" ref="O192:O197" si="321">O193</f>
        <v>fd8</v>
      </c>
      <c r="P192" s="88" t="str">
        <f t="shared" si="317"/>
        <v>NextRow1_Data</v>
      </c>
      <c r="Q192" s="89" t="str">
        <f t="shared" si="299"/>
        <v>fd8NextRow1_Data</v>
      </c>
      <c r="R192" s="89">
        <f t="shared" si="292"/>
        <v>16</v>
      </c>
      <c r="S192" s="89"/>
      <c r="T192" s="89" t="str">
        <f t="shared" si="306"/>
        <v>SET</v>
      </c>
      <c r="U192" s="89" t="str">
        <f t="shared" si="300"/>
        <v>fd8NextRow1_Data</v>
      </c>
      <c r="V192" s="89">
        <v>0</v>
      </c>
      <c r="W192" s="89"/>
      <c r="X192" s="86" t="s">
        <v>11</v>
      </c>
      <c r="Y192" s="87">
        <f t="shared" si="313"/>
        <v>289</v>
      </c>
      <c r="Z192" s="88" t="str">
        <f t="shared" si="307"/>
        <v>b8</v>
      </c>
      <c r="AA192" s="88" t="str">
        <f t="shared" si="318"/>
        <v/>
      </c>
      <c r="AB192" s="89" t="str">
        <f t="shared" si="280"/>
        <v/>
      </c>
      <c r="AC192" s="89">
        <f t="shared" si="293"/>
        <v>0</v>
      </c>
      <c r="AD192" s="89"/>
      <c r="AE192" s="89" t="str">
        <f t="shared" si="308"/>
        <v>SET</v>
      </c>
      <c r="AF192" s="89" t="str">
        <f t="shared" si="301"/>
        <v/>
      </c>
      <c r="AG192" s="89">
        <v>0</v>
      </c>
      <c r="AH192" s="89"/>
      <c r="AI192" s="86" t="s">
        <v>12</v>
      </c>
      <c r="AJ192" s="87">
        <f t="shared" si="314"/>
        <v>289</v>
      </c>
      <c r="AK192" s="88" t="str">
        <f t="shared" si="309"/>
        <v>b8</v>
      </c>
      <c r="AL192" s="88" t="str">
        <f t="shared" si="319"/>
        <v/>
      </c>
      <c r="AM192" s="89" t="str">
        <f t="shared" si="302"/>
        <v/>
      </c>
      <c r="AN192" s="89">
        <f t="shared" si="294"/>
        <v>0</v>
      </c>
      <c r="AO192" s="89"/>
      <c r="AP192" s="86"/>
      <c r="AQ192" s="87"/>
      <c r="AR192" s="88"/>
      <c r="AS192" s="88"/>
      <c r="AT192" s="183"/>
      <c r="AU192" s="89"/>
      <c r="AV192" s="89"/>
      <c r="AW192" s="135" t="s">
        <v>2</v>
      </c>
      <c r="AX192" s="87">
        <f t="shared" si="315"/>
        <v>289</v>
      </c>
      <c r="AY192" s="88" t="str">
        <f t="shared" si="310"/>
        <v>b8</v>
      </c>
      <c r="AZ192" s="88" t="str">
        <f t="shared" si="272"/>
        <v>Place6Pos</v>
      </c>
      <c r="BA192" s="89" t="str">
        <f t="shared" si="234"/>
        <v>b8Place6Pos</v>
      </c>
      <c r="BB192" s="126">
        <f t="shared" si="296"/>
        <v>11</v>
      </c>
      <c r="BC192" s="115"/>
      <c r="BD192" s="126"/>
      <c r="BE192" s="126"/>
      <c r="BF192" s="126"/>
      <c r="BG192" s="126"/>
      <c r="BH192" s="126"/>
      <c r="BI192" s="126"/>
      <c r="BJ192" s="114"/>
      <c r="BK192" s="517"/>
    </row>
    <row r="193" spans="1:63" s="19" customFormat="1" ht="15.75" customHeight="1" x14ac:dyDescent="0.25">
      <c r="A193" s="517"/>
      <c r="B193" s="210" t="s">
        <v>1</v>
      </c>
      <c r="C193" s="69">
        <f t="shared" si="311"/>
        <v>290</v>
      </c>
      <c r="D193" s="65" t="str">
        <f t="shared" si="320"/>
        <v>fd8</v>
      </c>
      <c r="E193" s="65" t="str">
        <f t="shared" si="316"/>
        <v>Row2_Data</v>
      </c>
      <c r="F193" s="185" t="str">
        <f t="shared" si="297"/>
        <v>fd8Row2_Data</v>
      </c>
      <c r="G193" s="185">
        <f t="shared" si="291"/>
        <v>12</v>
      </c>
      <c r="H193" s="185"/>
      <c r="I193" s="185" t="str">
        <f t="shared" si="304"/>
        <v>SET</v>
      </c>
      <c r="J193" s="185" t="str">
        <f t="shared" si="298"/>
        <v>fd8Row2_Data</v>
      </c>
      <c r="K193" s="185">
        <v>0</v>
      </c>
      <c r="L193" s="185"/>
      <c r="M193" s="186" t="s">
        <v>0</v>
      </c>
      <c r="N193" s="187">
        <f t="shared" si="312"/>
        <v>290</v>
      </c>
      <c r="O193" s="188" t="str">
        <f t="shared" si="321"/>
        <v>fd8</v>
      </c>
      <c r="P193" s="188" t="str">
        <f t="shared" si="317"/>
        <v>NextRow2_Data</v>
      </c>
      <c r="Q193" s="185" t="str">
        <f t="shared" si="299"/>
        <v>fd8NextRow2_Data</v>
      </c>
      <c r="R193" s="185">
        <f t="shared" si="292"/>
        <v>16</v>
      </c>
      <c r="S193" s="185"/>
      <c r="T193" s="185" t="str">
        <f t="shared" si="306"/>
        <v>SET</v>
      </c>
      <c r="U193" s="185" t="str">
        <f t="shared" si="300"/>
        <v>fd8NextRow2_Data</v>
      </c>
      <c r="V193" s="185">
        <v>0</v>
      </c>
      <c r="W193" s="185"/>
      <c r="X193" s="189" t="s">
        <v>11</v>
      </c>
      <c r="Y193" s="187">
        <f t="shared" si="313"/>
        <v>290</v>
      </c>
      <c r="Z193" s="88" t="str">
        <f t="shared" si="307"/>
        <v>b8</v>
      </c>
      <c r="AA193" s="188" t="str">
        <f t="shared" si="318"/>
        <v/>
      </c>
      <c r="AB193" s="185" t="str">
        <f t="shared" ref="AB193:AB202" si="322">IF(AA193&lt;&gt;"",CONCATENATE(Z193,AA193),"")</f>
        <v/>
      </c>
      <c r="AC193" s="185">
        <f t="shared" si="293"/>
        <v>0</v>
      </c>
      <c r="AD193" s="185"/>
      <c r="AE193" s="185" t="str">
        <f t="shared" si="308"/>
        <v>SET</v>
      </c>
      <c r="AF193" s="185" t="str">
        <f t="shared" si="301"/>
        <v/>
      </c>
      <c r="AG193" s="185">
        <v>0</v>
      </c>
      <c r="AH193" s="185"/>
      <c r="AI193" s="189" t="s">
        <v>12</v>
      </c>
      <c r="AJ193" s="187">
        <f t="shared" si="314"/>
        <v>290</v>
      </c>
      <c r="AK193" s="188" t="str">
        <f>AK194</f>
        <v>fd8</v>
      </c>
      <c r="AL193" s="188" t="str">
        <f t="shared" si="319"/>
        <v/>
      </c>
      <c r="AM193" s="185" t="str">
        <f t="shared" si="302"/>
        <v/>
      </c>
      <c r="AN193" s="185">
        <f t="shared" si="294"/>
        <v>0</v>
      </c>
      <c r="AO193" s="185"/>
      <c r="AP193" s="189"/>
      <c r="AQ193" s="187"/>
      <c r="AR193" s="188"/>
      <c r="AS193" s="188"/>
      <c r="AT193" s="190"/>
      <c r="AU193" s="185"/>
      <c r="AV193" s="185"/>
      <c r="AW193" s="186" t="s">
        <v>2</v>
      </c>
      <c r="AX193" s="187">
        <f t="shared" si="315"/>
        <v>290</v>
      </c>
      <c r="AY193" s="188" t="str">
        <f t="shared" si="310"/>
        <v>b8</v>
      </c>
      <c r="AZ193" s="188" t="str">
        <f t="shared" si="272"/>
        <v>Place6Data</v>
      </c>
      <c r="BA193" s="185" t="str">
        <f t="shared" si="234"/>
        <v>b8Place6Data</v>
      </c>
      <c r="BB193" s="37">
        <f t="shared" si="296"/>
        <v>12</v>
      </c>
      <c r="BC193" s="18"/>
      <c r="BD193" s="37"/>
      <c r="BE193" s="37"/>
      <c r="BF193" s="37"/>
      <c r="BG193" s="37"/>
      <c r="BH193" s="37"/>
      <c r="BI193" s="37"/>
      <c r="BJ193" s="66"/>
      <c r="BK193" s="517"/>
    </row>
    <row r="194" spans="1:63" s="19" customFormat="1" x14ac:dyDescent="0.25">
      <c r="A194" s="517"/>
      <c r="B194" s="54" t="s">
        <v>1</v>
      </c>
      <c r="C194" s="118">
        <f t="shared" si="311"/>
        <v>291</v>
      </c>
      <c r="D194" s="117" t="str">
        <f t="shared" si="320"/>
        <v>fd8</v>
      </c>
      <c r="E194" s="117" t="str">
        <f t="shared" si="316"/>
        <v>Row3_Data</v>
      </c>
      <c r="F194" s="89" t="str">
        <f t="shared" si="297"/>
        <v>fd8Row3_Data</v>
      </c>
      <c r="G194" s="89">
        <f t="shared" si="291"/>
        <v>12</v>
      </c>
      <c r="H194" s="89"/>
      <c r="I194" s="89" t="str">
        <f t="shared" si="304"/>
        <v>SET</v>
      </c>
      <c r="J194" s="89" t="str">
        <f t="shared" si="298"/>
        <v>fd8Row3_Data</v>
      </c>
      <c r="K194" s="89">
        <v>0</v>
      </c>
      <c r="L194" s="89"/>
      <c r="M194" s="135" t="s">
        <v>0</v>
      </c>
      <c r="N194" s="87">
        <f t="shared" si="312"/>
        <v>291</v>
      </c>
      <c r="O194" s="88" t="str">
        <f t="shared" si="321"/>
        <v>fd8</v>
      </c>
      <c r="P194" s="88" t="str">
        <f t="shared" si="317"/>
        <v>NextRow3_Data</v>
      </c>
      <c r="Q194" s="89" t="str">
        <f t="shared" si="299"/>
        <v>fd8NextRow3_Data</v>
      </c>
      <c r="R194" s="89">
        <f t="shared" si="292"/>
        <v>16</v>
      </c>
      <c r="S194" s="89"/>
      <c r="T194" s="89" t="str">
        <f t="shared" si="306"/>
        <v>SET</v>
      </c>
      <c r="U194" s="89" t="str">
        <f t="shared" si="300"/>
        <v>fd8NextRow3_Data</v>
      </c>
      <c r="V194" s="89">
        <v>0</v>
      </c>
      <c r="W194" s="89"/>
      <c r="X194" s="86" t="s">
        <v>11</v>
      </c>
      <c r="Y194" s="87">
        <f t="shared" si="313"/>
        <v>291</v>
      </c>
      <c r="Z194" s="88" t="str">
        <f t="shared" si="307"/>
        <v>b8</v>
      </c>
      <c r="AA194" s="88" t="str">
        <f t="shared" si="318"/>
        <v>Pal_X_Length</v>
      </c>
      <c r="AB194" s="89" t="str">
        <f t="shared" si="322"/>
        <v>b8Pal_X_Length</v>
      </c>
      <c r="AC194" s="89">
        <f t="shared" si="293"/>
        <v>14</v>
      </c>
      <c r="AD194" s="89"/>
      <c r="AE194" s="89" t="str">
        <f t="shared" si="308"/>
        <v>SET</v>
      </c>
      <c r="AF194" s="89" t="str">
        <f t="shared" si="301"/>
        <v>b8Pal_X_Length</v>
      </c>
      <c r="AG194" s="89">
        <v>0</v>
      </c>
      <c r="AH194" s="89"/>
      <c r="AI194" s="86" t="s">
        <v>12</v>
      </c>
      <c r="AJ194" s="87">
        <f t="shared" si="314"/>
        <v>291</v>
      </c>
      <c r="AK194" s="88" t="str">
        <f>AK195</f>
        <v>fd8</v>
      </c>
      <c r="AL194" s="88" t="str">
        <f t="shared" si="319"/>
        <v/>
      </c>
      <c r="AM194" s="89" t="str">
        <f t="shared" si="302"/>
        <v/>
      </c>
      <c r="AN194" s="89">
        <f t="shared" si="294"/>
        <v>0</v>
      </c>
      <c r="AO194" s="89"/>
      <c r="AP194" s="86"/>
      <c r="AQ194" s="87"/>
      <c r="AR194" s="88"/>
      <c r="AS194" s="88"/>
      <c r="AT194" s="183"/>
      <c r="AU194" s="89"/>
      <c r="AV194" s="89"/>
      <c r="AW194" s="135" t="s">
        <v>2</v>
      </c>
      <c r="AX194" s="87">
        <f t="shared" si="315"/>
        <v>291</v>
      </c>
      <c r="AY194" s="88" t="str">
        <f t="shared" si="310"/>
        <v>b8</v>
      </c>
      <c r="AZ194" s="88" t="str">
        <f t="shared" si="272"/>
        <v>Place7Pos</v>
      </c>
      <c r="BA194" s="89" t="str">
        <f t="shared" si="234"/>
        <v>b8Place7Pos</v>
      </c>
      <c r="BB194" s="126">
        <f t="shared" si="296"/>
        <v>11</v>
      </c>
      <c r="BC194" s="115"/>
      <c r="BD194" s="126"/>
      <c r="BE194" s="126"/>
      <c r="BF194" s="126"/>
      <c r="BG194" s="126"/>
      <c r="BH194" s="126"/>
      <c r="BI194" s="126"/>
      <c r="BJ194" s="114"/>
      <c r="BK194" s="517"/>
    </row>
    <row r="195" spans="1:63" s="19" customFormat="1" x14ac:dyDescent="0.25">
      <c r="A195" s="517"/>
      <c r="B195" s="54" t="s">
        <v>1</v>
      </c>
      <c r="C195" s="118">
        <f t="shared" si="311"/>
        <v>292</v>
      </c>
      <c r="D195" s="117" t="str">
        <f t="shared" si="320"/>
        <v>fd8</v>
      </c>
      <c r="E195" s="117" t="str">
        <f t="shared" si="316"/>
        <v>Row4_Data</v>
      </c>
      <c r="F195" s="89" t="str">
        <f t="shared" si="297"/>
        <v>fd8Row4_Data</v>
      </c>
      <c r="G195" s="89">
        <f t="shared" si="291"/>
        <v>12</v>
      </c>
      <c r="H195" s="89"/>
      <c r="I195" s="89" t="str">
        <f t="shared" si="304"/>
        <v>SET</v>
      </c>
      <c r="J195" s="89" t="str">
        <f t="shared" si="298"/>
        <v>fd8Row4_Data</v>
      </c>
      <c r="K195" s="89">
        <v>0</v>
      </c>
      <c r="L195" s="89"/>
      <c r="M195" s="135" t="s">
        <v>0</v>
      </c>
      <c r="N195" s="87">
        <f t="shared" si="312"/>
        <v>292</v>
      </c>
      <c r="O195" s="88" t="str">
        <f t="shared" si="321"/>
        <v>fd8</v>
      </c>
      <c r="P195" s="88" t="str">
        <f t="shared" si="317"/>
        <v>NextRow4_Data</v>
      </c>
      <c r="Q195" s="89" t="str">
        <f t="shared" si="299"/>
        <v>fd8NextRow4_Data</v>
      </c>
      <c r="R195" s="89">
        <f t="shared" si="292"/>
        <v>16</v>
      </c>
      <c r="S195" s="89"/>
      <c r="T195" s="89" t="str">
        <f t="shared" si="306"/>
        <v>SET</v>
      </c>
      <c r="U195" s="89" t="str">
        <f t="shared" si="300"/>
        <v>fd8NextRow4_Data</v>
      </c>
      <c r="V195" s="89">
        <v>0</v>
      </c>
      <c r="W195" s="89"/>
      <c r="X195" s="86" t="s">
        <v>11</v>
      </c>
      <c r="Y195" s="87">
        <f t="shared" si="313"/>
        <v>292</v>
      </c>
      <c r="Z195" s="88" t="str">
        <f t="shared" si="307"/>
        <v>b8</v>
      </c>
      <c r="AA195" s="88" t="str">
        <f t="shared" si="318"/>
        <v>Pal_Y_Width</v>
      </c>
      <c r="AB195" s="89" t="str">
        <f t="shared" si="322"/>
        <v>b8Pal_Y_Width</v>
      </c>
      <c r="AC195" s="89">
        <f t="shared" si="293"/>
        <v>13</v>
      </c>
      <c r="AD195" s="89"/>
      <c r="AE195" s="89" t="str">
        <f t="shared" si="308"/>
        <v>SET</v>
      </c>
      <c r="AF195" s="89" t="str">
        <f t="shared" si="301"/>
        <v>b8Pal_Y_Width</v>
      </c>
      <c r="AG195" s="89">
        <v>0</v>
      </c>
      <c r="AH195" s="89"/>
      <c r="AI195" s="86" t="s">
        <v>12</v>
      </c>
      <c r="AJ195" s="87">
        <f t="shared" si="314"/>
        <v>292</v>
      </c>
      <c r="AK195" s="88" t="str">
        <f>AK196</f>
        <v>fd8</v>
      </c>
      <c r="AL195" s="88" t="str">
        <f t="shared" si="319"/>
        <v/>
      </c>
      <c r="AM195" s="89" t="str">
        <f t="shared" si="302"/>
        <v/>
      </c>
      <c r="AN195" s="89">
        <f t="shared" si="294"/>
        <v>0</v>
      </c>
      <c r="AO195" s="89"/>
      <c r="AP195" s="86"/>
      <c r="AQ195" s="87"/>
      <c r="AR195" s="88"/>
      <c r="AS195" s="88"/>
      <c r="AT195" s="183"/>
      <c r="AU195" s="89"/>
      <c r="AV195" s="89"/>
      <c r="AW195" s="135" t="s">
        <v>2</v>
      </c>
      <c r="AX195" s="87">
        <f t="shared" si="315"/>
        <v>292</v>
      </c>
      <c r="AY195" s="88" t="str">
        <f t="shared" si="310"/>
        <v>b8</v>
      </c>
      <c r="AZ195" s="88" t="str">
        <f t="shared" si="272"/>
        <v>Place7Data</v>
      </c>
      <c r="BA195" s="89" t="str">
        <f t="shared" si="234"/>
        <v>b8Place7Data</v>
      </c>
      <c r="BB195" s="126">
        <f t="shared" si="296"/>
        <v>12</v>
      </c>
      <c r="BC195" s="115"/>
      <c r="BD195" s="126"/>
      <c r="BE195" s="126"/>
      <c r="BF195" s="126"/>
      <c r="BG195" s="126"/>
      <c r="BH195" s="126"/>
      <c r="BI195" s="126"/>
      <c r="BJ195" s="114"/>
      <c r="BK195" s="517"/>
    </row>
    <row r="196" spans="1:63" s="19" customFormat="1" x14ac:dyDescent="0.25">
      <c r="A196" s="517"/>
      <c r="B196" s="54" t="s">
        <v>1</v>
      </c>
      <c r="C196" s="118">
        <f t="shared" si="311"/>
        <v>293</v>
      </c>
      <c r="D196" s="117" t="str">
        <f t="shared" si="320"/>
        <v>fd8</v>
      </c>
      <c r="E196" s="117" t="str">
        <f t="shared" si="316"/>
        <v>Row5_Data</v>
      </c>
      <c r="F196" s="89" t="str">
        <f t="shared" si="297"/>
        <v>fd8Row5_Data</v>
      </c>
      <c r="G196" s="89">
        <f t="shared" si="291"/>
        <v>12</v>
      </c>
      <c r="H196" s="89"/>
      <c r="I196" s="89" t="str">
        <f t="shared" si="304"/>
        <v>SET</v>
      </c>
      <c r="J196" s="89" t="str">
        <f t="shared" si="298"/>
        <v>fd8Row5_Data</v>
      </c>
      <c r="K196" s="89">
        <v>0</v>
      </c>
      <c r="L196" s="89"/>
      <c r="M196" s="135" t="s">
        <v>0</v>
      </c>
      <c r="N196" s="87">
        <f t="shared" si="312"/>
        <v>293</v>
      </c>
      <c r="O196" s="88" t="str">
        <f t="shared" si="321"/>
        <v>fd8</v>
      </c>
      <c r="P196" s="88" t="str">
        <f t="shared" si="317"/>
        <v>NextRow5_Data</v>
      </c>
      <c r="Q196" s="89" t="str">
        <f t="shared" si="299"/>
        <v>fd8NextRow5_Data</v>
      </c>
      <c r="R196" s="89">
        <f t="shared" si="292"/>
        <v>16</v>
      </c>
      <c r="S196" s="89"/>
      <c r="T196" s="89" t="str">
        <f t="shared" si="306"/>
        <v>SET</v>
      </c>
      <c r="U196" s="89" t="str">
        <f t="shared" si="300"/>
        <v>fd8NextRow5_Data</v>
      </c>
      <c r="V196" s="89">
        <v>0</v>
      </c>
      <c r="W196" s="89"/>
      <c r="X196" s="86" t="s">
        <v>11</v>
      </c>
      <c r="Y196" s="87">
        <f t="shared" si="313"/>
        <v>293</v>
      </c>
      <c r="Z196" s="88" t="str">
        <f t="shared" si="307"/>
        <v>b8</v>
      </c>
      <c r="AA196" s="88" t="str">
        <f t="shared" si="318"/>
        <v>Pal_Z_Height</v>
      </c>
      <c r="AB196" s="89" t="str">
        <f t="shared" si="322"/>
        <v>b8Pal_Z_Height</v>
      </c>
      <c r="AC196" s="89">
        <f t="shared" si="293"/>
        <v>14</v>
      </c>
      <c r="AD196" s="89"/>
      <c r="AE196" s="89" t="str">
        <f t="shared" si="308"/>
        <v>SET</v>
      </c>
      <c r="AF196" s="89" t="str">
        <f t="shared" si="301"/>
        <v>b8Pal_Z_Height</v>
      </c>
      <c r="AG196" s="89">
        <v>0</v>
      </c>
      <c r="AH196" s="89"/>
      <c r="AI196" s="86" t="s">
        <v>12</v>
      </c>
      <c r="AJ196" s="87">
        <f t="shared" si="314"/>
        <v>293</v>
      </c>
      <c r="AK196" s="88" t="str">
        <f>AK197</f>
        <v>fd8</v>
      </c>
      <c r="AL196" s="88" t="str">
        <f t="shared" si="319"/>
        <v/>
      </c>
      <c r="AM196" s="89" t="str">
        <f t="shared" si="302"/>
        <v/>
      </c>
      <c r="AN196" s="89">
        <f t="shared" si="294"/>
        <v>0</v>
      </c>
      <c r="AO196" s="89"/>
      <c r="AP196" s="86"/>
      <c r="AQ196" s="87"/>
      <c r="AR196" s="88"/>
      <c r="AS196" s="88"/>
      <c r="AT196" s="183"/>
      <c r="AU196" s="89"/>
      <c r="AV196" s="89"/>
      <c r="AW196" s="135" t="s">
        <v>2</v>
      </c>
      <c r="AX196" s="87">
        <f t="shared" si="315"/>
        <v>293</v>
      </c>
      <c r="AY196" s="88" t="str">
        <f t="shared" si="310"/>
        <v>b8</v>
      </c>
      <c r="AZ196" s="88" t="str">
        <f t="shared" si="272"/>
        <v>Place8Pos</v>
      </c>
      <c r="BA196" s="89" t="str">
        <f t="shared" si="234"/>
        <v>b8Place8Pos</v>
      </c>
      <c r="BB196" s="126">
        <f t="shared" si="296"/>
        <v>11</v>
      </c>
      <c r="BC196" s="115"/>
      <c r="BD196" s="126"/>
      <c r="BE196" s="126"/>
      <c r="BF196" s="126"/>
      <c r="BG196" s="126"/>
      <c r="BH196" s="126"/>
      <c r="BI196" s="126"/>
      <c r="BJ196" s="114"/>
      <c r="BK196" s="517"/>
    </row>
    <row r="197" spans="1:63" s="19" customFormat="1" ht="16.5" thickBot="1" x14ac:dyDescent="0.3">
      <c r="A197" s="518"/>
      <c r="B197" s="211" t="s">
        <v>1</v>
      </c>
      <c r="C197" s="132">
        <f t="shared" si="311"/>
        <v>294</v>
      </c>
      <c r="D197" s="8" t="str">
        <f t="shared" si="320"/>
        <v>fd8</v>
      </c>
      <c r="E197" s="8" t="str">
        <f t="shared" si="316"/>
        <v>Row6_Data</v>
      </c>
      <c r="F197" s="139" t="str">
        <f t="shared" si="297"/>
        <v>fd8Row6_Data</v>
      </c>
      <c r="G197" s="139">
        <f t="shared" si="291"/>
        <v>12</v>
      </c>
      <c r="H197" s="139"/>
      <c r="I197" s="139" t="str">
        <f t="shared" si="304"/>
        <v>SET</v>
      </c>
      <c r="J197" s="139" t="str">
        <f t="shared" si="298"/>
        <v>fd8Row6_Data</v>
      </c>
      <c r="K197" s="139">
        <v>0</v>
      </c>
      <c r="L197" s="139"/>
      <c r="M197" s="152" t="s">
        <v>0</v>
      </c>
      <c r="N197" s="153">
        <f t="shared" si="312"/>
        <v>294</v>
      </c>
      <c r="O197" s="154" t="str">
        <f t="shared" si="321"/>
        <v>fd8</v>
      </c>
      <c r="P197" s="154" t="str">
        <f t="shared" si="317"/>
        <v>NextRow6_Data</v>
      </c>
      <c r="Q197" s="139" t="str">
        <f t="shared" si="299"/>
        <v>fd8NextRow6_Data</v>
      </c>
      <c r="R197" s="139">
        <f t="shared" si="292"/>
        <v>16</v>
      </c>
      <c r="S197" s="139"/>
      <c r="T197" s="139" t="str">
        <f t="shared" si="306"/>
        <v>SET</v>
      </c>
      <c r="U197" s="139" t="str">
        <f t="shared" si="300"/>
        <v>fd8NextRow6_Data</v>
      </c>
      <c r="V197" s="139">
        <v>0</v>
      </c>
      <c r="W197" s="139"/>
      <c r="X197" s="155" t="s">
        <v>11</v>
      </c>
      <c r="Y197" s="153">
        <f t="shared" si="313"/>
        <v>294</v>
      </c>
      <c r="Z197" s="154" t="str">
        <f t="shared" si="307"/>
        <v>b8</v>
      </c>
      <c r="AA197" s="154" t="str">
        <f t="shared" si="318"/>
        <v/>
      </c>
      <c r="AB197" s="139" t="str">
        <f t="shared" si="322"/>
        <v/>
      </c>
      <c r="AC197" s="139">
        <f t="shared" si="293"/>
        <v>0</v>
      </c>
      <c r="AD197" s="139"/>
      <c r="AE197" s="139" t="str">
        <f t="shared" si="308"/>
        <v>SET</v>
      </c>
      <c r="AF197" s="139" t="str">
        <f t="shared" si="301"/>
        <v/>
      </c>
      <c r="AG197" s="139">
        <v>0</v>
      </c>
      <c r="AH197" s="139"/>
      <c r="AI197" s="155" t="s">
        <v>12</v>
      </c>
      <c r="AJ197" s="153">
        <f t="shared" si="314"/>
        <v>294</v>
      </c>
      <c r="AK197" s="154" t="str">
        <f>AK198</f>
        <v>fd8</v>
      </c>
      <c r="AL197" s="154" t="str">
        <f t="shared" si="319"/>
        <v/>
      </c>
      <c r="AM197" s="139" t="str">
        <f t="shared" si="302"/>
        <v/>
      </c>
      <c r="AN197" s="139">
        <f t="shared" si="294"/>
        <v>0</v>
      </c>
      <c r="AO197" s="139"/>
      <c r="AP197" s="155"/>
      <c r="AQ197" s="153"/>
      <c r="AR197" s="154"/>
      <c r="AS197" s="154"/>
      <c r="AT197" s="184"/>
      <c r="AU197" s="139"/>
      <c r="AV197" s="139"/>
      <c r="AW197" s="324" t="s">
        <v>2</v>
      </c>
      <c r="AX197" s="225">
        <f t="shared" si="315"/>
        <v>294</v>
      </c>
      <c r="AY197" s="319" t="str">
        <f>AY196</f>
        <v>b8</v>
      </c>
      <c r="AZ197" s="319" t="s">
        <v>819</v>
      </c>
      <c r="BA197" s="311" t="str">
        <f t="shared" si="234"/>
        <v>b8Place8Data</v>
      </c>
      <c r="BB197" s="126">
        <f t="shared" si="296"/>
        <v>12</v>
      </c>
      <c r="BC197" s="22"/>
      <c r="BD197" s="9"/>
      <c r="BE197" s="9"/>
      <c r="BF197" s="9"/>
      <c r="BG197" s="9"/>
      <c r="BH197" s="9"/>
      <c r="BI197" s="9"/>
      <c r="BJ197" s="103"/>
      <c r="BK197" s="518"/>
    </row>
    <row r="198" spans="1:63" s="19" customFormat="1" ht="16.5" thickTop="1" x14ac:dyDescent="0.25">
      <c r="A198" s="513" t="s">
        <v>1404</v>
      </c>
      <c r="B198" s="210" t="s">
        <v>1</v>
      </c>
      <c r="C198" s="69">
        <f>C197+1</f>
        <v>295</v>
      </c>
      <c r="D198" s="65" t="s">
        <v>830</v>
      </c>
      <c r="E198" s="65" t="str">
        <f t="shared" si="316"/>
        <v>FeedBuild_ID</v>
      </c>
      <c r="F198" s="185" t="str">
        <f>IF(E198&lt;&gt;"",CONCATENATE(D198,E198),"")</f>
        <v>fd8FeedBuild_ID</v>
      </c>
      <c r="G198" s="185">
        <f>LEN(F198)</f>
        <v>15</v>
      </c>
      <c r="H198" s="185"/>
      <c r="I198" s="185" t="str">
        <f>I197</f>
        <v>SET</v>
      </c>
      <c r="J198" s="185" t="str">
        <f>F198</f>
        <v>fd8FeedBuild_ID</v>
      </c>
      <c r="K198" s="185">
        <v>0</v>
      </c>
      <c r="L198" s="185"/>
      <c r="M198" s="186" t="s">
        <v>0</v>
      </c>
      <c r="N198" s="187">
        <f>C198</f>
        <v>295</v>
      </c>
      <c r="O198" s="188" t="str">
        <f>D198</f>
        <v>fd8</v>
      </c>
      <c r="P198" s="188" t="str">
        <f t="shared" si="317"/>
        <v>Product_ID</v>
      </c>
      <c r="Q198" s="185" t="str">
        <f>IF(P198&lt;&gt;"",CONCATENATE(O198,P198),"")</f>
        <v>fd8Product_ID</v>
      </c>
      <c r="R198" s="185">
        <f>LEN(Q198)</f>
        <v>13</v>
      </c>
      <c r="S198" s="185"/>
      <c r="T198" s="185" t="str">
        <f>T197</f>
        <v>SET</v>
      </c>
      <c r="U198" s="185" t="str">
        <f>Q198</f>
        <v>fd8Product_ID</v>
      </c>
      <c r="V198" s="185">
        <v>0</v>
      </c>
      <c r="W198" s="185"/>
      <c r="X198" s="189" t="s">
        <v>11</v>
      </c>
      <c r="Y198" s="187">
        <f>C198</f>
        <v>295</v>
      </c>
      <c r="Z198" s="188" t="str">
        <f>O198</f>
        <v>fd8</v>
      </c>
      <c r="AA198" s="188" t="str">
        <f t="shared" si="318"/>
        <v>Prod_Width</v>
      </c>
      <c r="AB198" s="185" t="str">
        <f t="shared" si="322"/>
        <v>fd8Prod_Width</v>
      </c>
      <c r="AC198" s="185">
        <f>LEN(AB198)</f>
        <v>13</v>
      </c>
      <c r="AD198" s="185"/>
      <c r="AE198" s="185" t="str">
        <f>AE197</f>
        <v>SET</v>
      </c>
      <c r="AF198" s="185" t="str">
        <f>AB198</f>
        <v>fd8Prod_Width</v>
      </c>
      <c r="AG198" s="185">
        <v>0</v>
      </c>
      <c r="AH198" s="185"/>
      <c r="AI198" s="189" t="s">
        <v>12</v>
      </c>
      <c r="AJ198" s="187">
        <f>C198</f>
        <v>295</v>
      </c>
      <c r="AK198" s="188" t="str">
        <f>Z198</f>
        <v>fd8</v>
      </c>
      <c r="AL198" s="188" t="str">
        <f t="shared" si="319"/>
        <v>Prod_Weight</v>
      </c>
      <c r="AM198" s="185" t="str">
        <f>IF(AL198&lt;&gt;"",CONCATENATE(AK198,AL198),"")</f>
        <v>fd8Prod_Weight</v>
      </c>
      <c r="AN198" s="185">
        <f>LEN(AM198)</f>
        <v>14</v>
      </c>
      <c r="AO198" s="185"/>
      <c r="AP198" s="189" t="s">
        <v>10</v>
      </c>
      <c r="AQ198" s="187">
        <f>AQ181+1</f>
        <v>146</v>
      </c>
      <c r="AR198" s="188" t="str">
        <f>AK198</f>
        <v>fd8</v>
      </c>
      <c r="AS198" s="188" t="str">
        <f>IF(AS173&lt;&gt;"",AS173,"")</f>
        <v>Product_IDstr</v>
      </c>
      <c r="AT198" s="185" t="str">
        <f>IF(AS198&lt;&gt;"",CONCATENATE(AR198,AS198),"")</f>
        <v>fd8Product_IDstr</v>
      </c>
      <c r="AU198" s="185">
        <f>LEN(AT198)</f>
        <v>16</v>
      </c>
      <c r="AV198" s="185"/>
      <c r="AW198" s="337" t="s">
        <v>2</v>
      </c>
      <c r="AX198" s="338">
        <f>C198</f>
        <v>295</v>
      </c>
      <c r="AY198" s="447" t="str">
        <f>AY197</f>
        <v>b8</v>
      </c>
      <c r="AZ198" s="447" t="s">
        <v>2332</v>
      </c>
      <c r="BA198" s="341" t="str">
        <f t="shared" si="234"/>
        <v>b8PickRowData</v>
      </c>
      <c r="BB198" s="126">
        <f t="shared" si="296"/>
        <v>13</v>
      </c>
      <c r="BC198" s="18"/>
      <c r="BD198" s="37"/>
      <c r="BE198" s="37"/>
      <c r="BF198" s="37"/>
      <c r="BG198" s="37"/>
      <c r="BH198" s="37"/>
      <c r="BI198" s="37"/>
      <c r="BJ198" s="66"/>
      <c r="BK198" s="513" t="s">
        <v>1404</v>
      </c>
    </row>
    <row r="199" spans="1:63" s="19" customFormat="1" ht="16.5" thickBot="1" x14ac:dyDescent="0.3">
      <c r="A199" s="514"/>
      <c r="B199" s="54" t="s">
        <v>1</v>
      </c>
      <c r="C199" s="118">
        <f>C198+1</f>
        <v>296</v>
      </c>
      <c r="D199" s="117" t="str">
        <f>D198</f>
        <v>fd8</v>
      </c>
      <c r="E199" s="117" t="str">
        <f t="shared" si="316"/>
        <v/>
      </c>
      <c r="F199" s="89" t="str">
        <f>IF(E199&lt;&gt;"",CONCATENATE(D199,E199),"")</f>
        <v/>
      </c>
      <c r="G199" s="89">
        <f>LEN(F199)</f>
        <v>0</v>
      </c>
      <c r="H199" s="89"/>
      <c r="I199" s="89" t="str">
        <f>I198</f>
        <v>SET</v>
      </c>
      <c r="J199" s="89" t="str">
        <f>F199</f>
        <v/>
      </c>
      <c r="K199" s="89">
        <v>0</v>
      </c>
      <c r="L199" s="89"/>
      <c r="M199" s="135" t="s">
        <v>0</v>
      </c>
      <c r="N199" s="87">
        <f>N198+1</f>
        <v>296</v>
      </c>
      <c r="O199" s="88" t="str">
        <f>D199</f>
        <v>fd8</v>
      </c>
      <c r="P199" s="88" t="str">
        <f t="shared" si="317"/>
        <v>Pick_Time</v>
      </c>
      <c r="Q199" s="89" t="str">
        <f>IF(P199&lt;&gt;"",CONCATENATE(O199,P199),"")</f>
        <v>fd8Pick_Time</v>
      </c>
      <c r="R199" s="89">
        <f>LEN(Q199)</f>
        <v>12</v>
      </c>
      <c r="S199" s="89"/>
      <c r="T199" s="89" t="str">
        <f>T198</f>
        <v>SET</v>
      </c>
      <c r="U199" s="89" t="str">
        <f>Q199</f>
        <v>fd8Pick_Time</v>
      </c>
      <c r="V199" s="89">
        <v>0</v>
      </c>
      <c r="W199" s="89"/>
      <c r="X199" s="86" t="s">
        <v>11</v>
      </c>
      <c r="Y199" s="87">
        <f>Y198+1</f>
        <v>296</v>
      </c>
      <c r="Z199" s="88" t="str">
        <f>O199</f>
        <v>fd8</v>
      </c>
      <c r="AA199" s="88" t="str">
        <f t="shared" si="318"/>
        <v>Prod_Length</v>
      </c>
      <c r="AB199" s="89" t="str">
        <f t="shared" si="322"/>
        <v>fd8Prod_Length</v>
      </c>
      <c r="AC199" s="89">
        <f>LEN(AB199)</f>
        <v>14</v>
      </c>
      <c r="AD199" s="89"/>
      <c r="AE199" s="89" t="str">
        <f>AE198</f>
        <v>SET</v>
      </c>
      <c r="AF199" s="89" t="str">
        <f>AB199</f>
        <v>fd8Prod_Length</v>
      </c>
      <c r="AG199" s="89">
        <v>0</v>
      </c>
      <c r="AH199" s="89"/>
      <c r="AI199" s="86" t="s">
        <v>12</v>
      </c>
      <c r="AJ199" s="87">
        <f>AJ198+1</f>
        <v>296</v>
      </c>
      <c r="AK199" s="88" t="str">
        <f>Z199</f>
        <v>fd8</v>
      </c>
      <c r="AL199" s="88" t="str">
        <f t="shared" si="319"/>
        <v/>
      </c>
      <c r="AM199" s="89" t="str">
        <f>IF(AL199&lt;&gt;"",CONCATENATE(AK199,AL199),"")</f>
        <v/>
      </c>
      <c r="AN199" s="89">
        <f>LEN(AM199)</f>
        <v>0</v>
      </c>
      <c r="AO199" s="89"/>
      <c r="AP199" s="86" t="s">
        <v>10</v>
      </c>
      <c r="AQ199" s="87">
        <f>AQ198+1</f>
        <v>147</v>
      </c>
      <c r="AR199" s="88" t="str">
        <f>AK199</f>
        <v>fd8</v>
      </c>
      <c r="AS199" s="88" t="str">
        <f>IF(AS174&lt;&gt;"",AS174,"")</f>
        <v/>
      </c>
      <c r="AT199" s="89" t="str">
        <f>IF(AS199&lt;&gt;"",CONCATENATE(AR199,AS199),"")</f>
        <v/>
      </c>
      <c r="AU199" s="89"/>
      <c r="AV199" s="89"/>
      <c r="AW199" s="330" t="s">
        <v>2</v>
      </c>
      <c r="AX199" s="331">
        <f t="shared" si="315"/>
        <v>296</v>
      </c>
      <c r="AY199" s="335" t="str">
        <f>AY198</f>
        <v>b8</v>
      </c>
      <c r="AZ199" s="335" t="s">
        <v>2333</v>
      </c>
      <c r="BA199" s="340" t="str">
        <f t="shared" si="234"/>
        <v>b8PickNxtRowData</v>
      </c>
      <c r="BB199" s="334">
        <f t="shared" si="296"/>
        <v>16</v>
      </c>
      <c r="BC199" s="115"/>
      <c r="BD199" s="116"/>
      <c r="BE199" s="116"/>
      <c r="BF199" s="116"/>
      <c r="BG199" s="116"/>
      <c r="BH199" s="126"/>
      <c r="BI199" s="126"/>
      <c r="BJ199" s="114"/>
      <c r="BK199" s="514"/>
    </row>
    <row r="200" spans="1:63" s="19" customFormat="1" ht="16.5" thickTop="1" x14ac:dyDescent="0.25">
      <c r="A200" s="514"/>
      <c r="B200" s="54" t="s">
        <v>1</v>
      </c>
      <c r="C200" s="118">
        <f>C199+1</f>
        <v>297</v>
      </c>
      <c r="D200" s="310" t="str">
        <f>D199</f>
        <v>fd8</v>
      </c>
      <c r="E200" s="310" t="str">
        <f t="shared" si="316"/>
        <v/>
      </c>
      <c r="F200" s="89" t="str">
        <f>IF(E200&lt;&gt;"",CONCATENATE(D200,E200),"")</f>
        <v/>
      </c>
      <c r="G200" s="89">
        <f>LEN(F200)</f>
        <v>0</v>
      </c>
      <c r="H200" s="89"/>
      <c r="I200" s="89" t="str">
        <f>I199</f>
        <v>SET</v>
      </c>
      <c r="J200" s="89" t="str">
        <f>F200</f>
        <v/>
      </c>
      <c r="K200" s="89">
        <v>0</v>
      </c>
      <c r="L200" s="89"/>
      <c r="M200" s="135" t="s">
        <v>0</v>
      </c>
      <c r="N200" s="87">
        <f>N199+1</f>
        <v>297</v>
      </c>
      <c r="O200" s="88" t="str">
        <f>D200</f>
        <v>fd8</v>
      </c>
      <c r="P200" s="88" t="str">
        <f t="shared" si="317"/>
        <v>Place_Time</v>
      </c>
      <c r="Q200" s="89" t="str">
        <f>IF(P200&lt;&gt;"",CONCATENATE(O200,P200),"")</f>
        <v>fd8Place_Time</v>
      </c>
      <c r="R200" s="89">
        <f>LEN(Q200)</f>
        <v>13</v>
      </c>
      <c r="S200" s="89"/>
      <c r="T200" s="89" t="str">
        <f>T199</f>
        <v>SET</v>
      </c>
      <c r="U200" s="89" t="str">
        <f>Q200</f>
        <v>fd8Place_Time</v>
      </c>
      <c r="V200" s="89">
        <v>0</v>
      </c>
      <c r="W200" s="89"/>
      <c r="X200" s="86" t="s">
        <v>11</v>
      </c>
      <c r="Y200" s="87">
        <f>Y199+1</f>
        <v>297</v>
      </c>
      <c r="Z200" s="88" t="str">
        <f>O200</f>
        <v>fd8</v>
      </c>
      <c r="AA200" s="88" t="str">
        <f t="shared" si="318"/>
        <v>Prod_Height</v>
      </c>
      <c r="AB200" s="89" t="str">
        <f t="shared" si="322"/>
        <v>fd8Prod_Height</v>
      </c>
      <c r="AC200" s="89">
        <f>LEN(AB200)</f>
        <v>14</v>
      </c>
      <c r="AD200" s="89"/>
      <c r="AE200" s="89" t="str">
        <f>AE199</f>
        <v>SET</v>
      </c>
      <c r="AF200" s="89" t="str">
        <f>AB200</f>
        <v>fd8Prod_Height</v>
      </c>
      <c r="AG200" s="89">
        <v>0</v>
      </c>
      <c r="AH200" s="89"/>
      <c r="AI200" s="86" t="s">
        <v>12</v>
      </c>
      <c r="AJ200" s="87">
        <f>AJ199+1</f>
        <v>297</v>
      </c>
      <c r="AK200" s="88" t="str">
        <f>Z200</f>
        <v>fd8</v>
      </c>
      <c r="AL200" s="88" t="str">
        <f t="shared" si="319"/>
        <v/>
      </c>
      <c r="AM200" s="89" t="str">
        <f>IF(AL200&lt;&gt;"",CONCATENATE(AK200,AL200),"")</f>
        <v/>
      </c>
      <c r="AN200" s="89">
        <f>LEN(AM200)</f>
        <v>0</v>
      </c>
      <c r="AO200" s="89"/>
      <c r="AP200" s="86"/>
      <c r="AQ200" s="87"/>
      <c r="AR200" s="88"/>
      <c r="AS200" s="88" t="str">
        <f>IF(AS175&lt;&gt;"",AS175,"")</f>
        <v/>
      </c>
      <c r="AT200" s="89" t="str">
        <f>IF(AS200&lt;&gt;"",CONCATENATE(AR200,AS200),"")</f>
        <v/>
      </c>
      <c r="AU200" s="89"/>
      <c r="AV200" s="89"/>
      <c r="AW200" s="135" t="s">
        <v>2</v>
      </c>
      <c r="AX200" s="87">
        <f>AX199+1</f>
        <v>297</v>
      </c>
      <c r="AY200" s="88" t="str">
        <f>AK200</f>
        <v>fd8</v>
      </c>
      <c r="AZ200" s="88" t="str">
        <f t="shared" si="272"/>
        <v/>
      </c>
      <c r="BA200" s="89" t="str">
        <f t="shared" si="234"/>
        <v/>
      </c>
      <c r="BB200" s="126">
        <f>LEN(BA200)</f>
        <v>0</v>
      </c>
      <c r="BC200" s="115"/>
      <c r="BD200" s="116"/>
      <c r="BE200" s="116"/>
      <c r="BF200" s="116"/>
      <c r="BG200" s="116"/>
      <c r="BH200" s="126"/>
      <c r="BI200" s="126"/>
      <c r="BJ200" s="114"/>
      <c r="BK200" s="514"/>
    </row>
    <row r="201" spans="1:63" s="19" customFormat="1" x14ac:dyDescent="0.25">
      <c r="A201" s="514"/>
      <c r="B201" s="54" t="s">
        <v>1</v>
      </c>
      <c r="C201" s="118">
        <f>C200+1</f>
        <v>298</v>
      </c>
      <c r="D201" s="310" t="str">
        <f>D200</f>
        <v>fd8</v>
      </c>
      <c r="E201" s="310" t="str">
        <f t="shared" si="316"/>
        <v>This_Qty</v>
      </c>
      <c r="F201" s="89" t="str">
        <f>IF(E201&lt;&gt;"",CONCATENATE(D201,E201),"")</f>
        <v>fd8This_Qty</v>
      </c>
      <c r="G201" s="89">
        <f>LEN(F201)</f>
        <v>11</v>
      </c>
      <c r="H201" s="89"/>
      <c r="I201" s="89" t="str">
        <f>I200</f>
        <v>SET</v>
      </c>
      <c r="J201" s="89" t="str">
        <f>F201</f>
        <v>fd8This_Qty</v>
      </c>
      <c r="K201" s="89">
        <v>0</v>
      </c>
      <c r="L201" s="89"/>
      <c r="M201" s="135" t="s">
        <v>0</v>
      </c>
      <c r="N201" s="87">
        <f>N200+1</f>
        <v>298</v>
      </c>
      <c r="O201" s="88" t="str">
        <f>D201</f>
        <v>fd8</v>
      </c>
      <c r="P201" s="88" t="str">
        <f t="shared" si="317"/>
        <v>ProdAccel%</v>
      </c>
      <c r="Q201" s="89" t="str">
        <f>IF(P201&lt;&gt;"",CONCATENATE(O201,P201),"")</f>
        <v>fd8ProdAccel%</v>
      </c>
      <c r="R201" s="89">
        <f>LEN(Q201)</f>
        <v>13</v>
      </c>
      <c r="S201" s="89"/>
      <c r="T201" s="89" t="str">
        <f>T200</f>
        <v>SET</v>
      </c>
      <c r="U201" s="89" t="str">
        <f>Q201</f>
        <v>fd8ProdAccel%</v>
      </c>
      <c r="V201" s="89">
        <v>0</v>
      </c>
      <c r="W201" s="89"/>
      <c r="X201" s="86" t="s">
        <v>11</v>
      </c>
      <c r="Y201" s="87">
        <f>Y200+1</f>
        <v>298</v>
      </c>
      <c r="Z201" s="88" t="str">
        <f>O201</f>
        <v>fd8</v>
      </c>
      <c r="AA201" s="88" t="str">
        <f t="shared" si="318"/>
        <v>Prod_Adj_Ht</v>
      </c>
      <c r="AB201" s="89" t="str">
        <f t="shared" si="322"/>
        <v>fd8Prod_Adj_Ht</v>
      </c>
      <c r="AC201" s="89">
        <f>LEN(AB201)</f>
        <v>14</v>
      </c>
      <c r="AD201" s="89"/>
      <c r="AE201" s="89" t="str">
        <f>AE200</f>
        <v>SET</v>
      </c>
      <c r="AF201" s="89" t="str">
        <f>AB201</f>
        <v>fd8Prod_Adj_Ht</v>
      </c>
      <c r="AG201" s="89">
        <v>0</v>
      </c>
      <c r="AH201" s="89"/>
      <c r="AI201" s="86" t="s">
        <v>12</v>
      </c>
      <c r="AJ201" s="87">
        <f>AJ200+1</f>
        <v>298</v>
      </c>
      <c r="AK201" s="88" t="str">
        <f>Z201</f>
        <v>fd8</v>
      </c>
      <c r="AL201" s="88" t="str">
        <f t="shared" si="319"/>
        <v>Prod_Ht_Adj</v>
      </c>
      <c r="AM201" s="89" t="str">
        <f>IF(AL201&lt;&gt;"",CONCATENATE(AK201,AL201),"")</f>
        <v>fd8Prod_Ht_Adj</v>
      </c>
      <c r="AN201" s="89">
        <f>LEN(AM201)</f>
        <v>14</v>
      </c>
      <c r="AO201" s="89"/>
      <c r="AP201" s="86"/>
      <c r="AQ201" s="87"/>
      <c r="AR201" s="88"/>
      <c r="AS201" s="88" t="str">
        <f>IF(AS176&lt;&gt;"",AS176,"")</f>
        <v/>
      </c>
      <c r="AT201" s="89" t="str">
        <f>IF(AS201&lt;&gt;"",CONCATENATE(AR201,AS201),"")</f>
        <v/>
      </c>
      <c r="AU201" s="89"/>
      <c r="AV201" s="89"/>
      <c r="AW201" s="135" t="s">
        <v>2</v>
      </c>
      <c r="AX201" s="87">
        <f>AX200+1</f>
        <v>298</v>
      </c>
      <c r="AY201" s="88" t="str">
        <f>AK201</f>
        <v>fd8</v>
      </c>
      <c r="AZ201" s="88" t="str">
        <f t="shared" si="272"/>
        <v>FrmLiveOffset</v>
      </c>
      <c r="BA201" s="89" t="str">
        <f>IF(AZ201&lt;&gt;"",CONCATENATE(AY201,AZ201),"")</f>
        <v>fd8FrmLiveOffset</v>
      </c>
      <c r="BB201" s="126">
        <f>LEN(BA201)</f>
        <v>16</v>
      </c>
      <c r="BC201" s="115"/>
      <c r="BD201" s="116"/>
      <c r="BE201" s="116"/>
      <c r="BF201" s="116"/>
      <c r="BG201" s="116"/>
      <c r="BH201" s="126"/>
      <c r="BI201" s="126"/>
      <c r="BJ201" s="114"/>
      <c r="BK201" s="514"/>
    </row>
    <row r="202" spans="1:63" s="19" customFormat="1" ht="16.5" thickBot="1" x14ac:dyDescent="0.3">
      <c r="A202" s="515"/>
      <c r="B202" s="211" t="s">
        <v>1</v>
      </c>
      <c r="C202" s="132">
        <f>C201+1</f>
        <v>299</v>
      </c>
      <c r="D202" s="312" t="str">
        <f>D201</f>
        <v>fd8</v>
      </c>
      <c r="E202" s="312" t="str">
        <f t="shared" si="316"/>
        <v>_Alignment</v>
      </c>
      <c r="F202" s="139" t="str">
        <f>IF(E202&lt;&gt;"",CONCATENATE(D202,E202),"")</f>
        <v>fd8_Alignment</v>
      </c>
      <c r="G202" s="139">
        <f>LEN(F202)</f>
        <v>13</v>
      </c>
      <c r="H202" s="139"/>
      <c r="I202" s="139" t="str">
        <f>I201</f>
        <v>SET</v>
      </c>
      <c r="J202" s="139" t="str">
        <f>F202</f>
        <v>fd8_Alignment</v>
      </c>
      <c r="K202" s="139">
        <v>0</v>
      </c>
      <c r="L202" s="139"/>
      <c r="M202" s="152" t="s">
        <v>0</v>
      </c>
      <c r="N202" s="153">
        <f>N201+1</f>
        <v>299</v>
      </c>
      <c r="O202" s="154" t="str">
        <f>D202</f>
        <v>fd8</v>
      </c>
      <c r="P202" s="154" t="str">
        <f t="shared" si="317"/>
        <v>PrdVelocity%</v>
      </c>
      <c r="Q202" s="139" t="str">
        <f>IF(P202&lt;&gt;"",CONCATENATE(O202,P202),"")</f>
        <v>fd8PrdVelocity%</v>
      </c>
      <c r="R202" s="139">
        <f>LEN(Q202)</f>
        <v>15</v>
      </c>
      <c r="S202" s="139"/>
      <c r="T202" s="139" t="str">
        <f>T201</f>
        <v>SET</v>
      </c>
      <c r="U202" s="139" t="str">
        <f>Q202</f>
        <v>fd8PrdVelocity%</v>
      </c>
      <c r="V202" s="139">
        <v>0</v>
      </c>
      <c r="W202" s="139"/>
      <c r="X202" s="155" t="s">
        <v>11</v>
      </c>
      <c r="Y202" s="153">
        <f>Y201+1</f>
        <v>299</v>
      </c>
      <c r="Z202" s="154" t="str">
        <f>O202</f>
        <v>fd8</v>
      </c>
      <c r="AA202" s="154" t="str">
        <f t="shared" si="318"/>
        <v>_Width</v>
      </c>
      <c r="AB202" s="139" t="str">
        <f t="shared" si="322"/>
        <v>fd8_Width</v>
      </c>
      <c r="AC202" s="139">
        <f>LEN(AB202)</f>
        <v>9</v>
      </c>
      <c r="AD202" s="139"/>
      <c r="AE202" s="139" t="str">
        <f>AE201</f>
        <v>SET</v>
      </c>
      <c r="AF202" s="139" t="str">
        <f>AB202</f>
        <v>fd8_Width</v>
      </c>
      <c r="AG202" s="139">
        <v>0</v>
      </c>
      <c r="AH202" s="139"/>
      <c r="AI202" s="155" t="s">
        <v>12</v>
      </c>
      <c r="AJ202" s="153">
        <f>AJ201+1</f>
        <v>299</v>
      </c>
      <c r="AK202" s="154" t="str">
        <f>Z202</f>
        <v>fd8</v>
      </c>
      <c r="AL202" s="154" t="str">
        <f t="shared" si="319"/>
        <v/>
      </c>
      <c r="AM202" s="139" t="str">
        <f>IF(AL202&lt;&gt;"",CONCATENATE(AK202,AL202),"")</f>
        <v/>
      </c>
      <c r="AN202" s="139">
        <f>LEN(AM202)</f>
        <v>0</v>
      </c>
      <c r="AO202" s="139"/>
      <c r="AP202" s="155"/>
      <c r="AQ202" s="153"/>
      <c r="AR202" s="154"/>
      <c r="AS202" s="154" t="str">
        <f>IF(AS177&lt;&gt;"",AS177,"")</f>
        <v/>
      </c>
      <c r="AT202" s="139" t="str">
        <f>IF(AS202&lt;&gt;"",CONCATENATE(AR202,AS202),"")</f>
        <v/>
      </c>
      <c r="AU202" s="139"/>
      <c r="AV202" s="139"/>
      <c r="AW202" s="152" t="s">
        <v>2</v>
      </c>
      <c r="AX202" s="153">
        <f>AX201+1</f>
        <v>299</v>
      </c>
      <c r="AY202" s="154" t="str">
        <f>AK202</f>
        <v>fd8</v>
      </c>
      <c r="AZ202" s="154" t="str">
        <f t="shared" si="272"/>
        <v>FrameAdjust</v>
      </c>
      <c r="BA202" s="139" t="str">
        <f>IF(AZ202&lt;&gt;"",CONCATENATE(AY202,AZ202),"")</f>
        <v>fd8FrameAdjust</v>
      </c>
      <c r="BB202" s="334">
        <f>LEN(BA202)</f>
        <v>14</v>
      </c>
      <c r="BC202" s="22"/>
      <c r="BD202" s="11"/>
      <c r="BE202" s="11"/>
      <c r="BF202" s="11"/>
      <c r="BG202" s="11"/>
      <c r="BH202" s="9"/>
      <c r="BI202" s="9"/>
      <c r="BJ202" s="103"/>
      <c r="BK202" s="515"/>
    </row>
    <row r="203" spans="1:63" ht="16.5" thickTop="1" x14ac:dyDescent="0.25">
      <c r="AP203" s="325" t="s">
        <v>10</v>
      </c>
      <c r="AQ203" s="187">
        <f>+AQ199+1</f>
        <v>148</v>
      </c>
      <c r="AR203" s="150" t="s">
        <v>794</v>
      </c>
    </row>
    <row r="204" spans="1:63" x14ac:dyDescent="0.25">
      <c r="AP204" s="224" t="s">
        <v>10</v>
      </c>
      <c r="AQ204" s="225">
        <f>AQ203+1</f>
        <v>149</v>
      </c>
      <c r="AR204" s="88" t="s">
        <v>794</v>
      </c>
    </row>
    <row r="205" spans="1:63" x14ac:dyDescent="0.25">
      <c r="AP205" s="86" t="s">
        <v>10</v>
      </c>
      <c r="AQ205" s="87">
        <f>AQ204+1</f>
        <v>150</v>
      </c>
      <c r="AR205" s="88" t="s">
        <v>794</v>
      </c>
    </row>
    <row r="206" spans="1:63" x14ac:dyDescent="0.25">
      <c r="AP206" s="86" t="s">
        <v>10</v>
      </c>
      <c r="AQ206" s="87">
        <f>AQ205+1</f>
        <v>151</v>
      </c>
      <c r="AR206" s="88" t="s">
        <v>794</v>
      </c>
    </row>
    <row r="207" spans="1:63" x14ac:dyDescent="0.25">
      <c r="AP207" s="86"/>
      <c r="AQ207" s="87"/>
      <c r="AR207" s="88"/>
    </row>
    <row r="208" spans="1:63" x14ac:dyDescent="0.25">
      <c r="AP208" s="86"/>
      <c r="AQ208" s="87"/>
      <c r="AR208" s="88"/>
    </row>
    <row r="209" spans="42:44" x14ac:dyDescent="0.25">
      <c r="AP209" s="86"/>
      <c r="AQ209" s="87"/>
      <c r="AR209" s="88"/>
    </row>
    <row r="210" spans="42:44" x14ac:dyDescent="0.25">
      <c r="AP210" s="86"/>
      <c r="AQ210" s="87"/>
      <c r="AR210" s="88"/>
    </row>
    <row r="211" spans="42:44" x14ac:dyDescent="0.25">
      <c r="AP211" s="86"/>
      <c r="AQ211" s="87"/>
      <c r="AR211" s="88"/>
    </row>
    <row r="212" spans="42:44" x14ac:dyDescent="0.25">
      <c r="AP212" s="86"/>
      <c r="AQ212" s="87"/>
      <c r="AR212" s="88"/>
    </row>
    <row r="213" spans="42:44" x14ac:dyDescent="0.25">
      <c r="AP213" s="86"/>
      <c r="AQ213" s="87"/>
      <c r="AR213" s="88"/>
    </row>
    <row r="214" spans="42:44" x14ac:dyDescent="0.25">
      <c r="AP214" s="86"/>
      <c r="AQ214" s="87"/>
      <c r="AR214" s="88"/>
    </row>
    <row r="215" spans="42:44" x14ac:dyDescent="0.25">
      <c r="AP215" s="86"/>
      <c r="AQ215" s="87"/>
      <c r="AR215" s="88"/>
    </row>
    <row r="216" spans="42:44" x14ac:dyDescent="0.25">
      <c r="AP216" s="86"/>
      <c r="AQ216" s="87"/>
      <c r="AR216" s="88"/>
    </row>
    <row r="217" spans="42:44" x14ac:dyDescent="0.25">
      <c r="AP217" s="86"/>
      <c r="AQ217" s="87"/>
      <c r="AR217" s="88"/>
    </row>
    <row r="218" spans="42:44" x14ac:dyDescent="0.25">
      <c r="AP218" s="189"/>
      <c r="AQ218" s="187"/>
      <c r="AR218" s="188"/>
    </row>
    <row r="219" spans="42:44" x14ac:dyDescent="0.25">
      <c r="AP219" s="86"/>
      <c r="AQ219" s="87"/>
      <c r="AR219" s="88"/>
    </row>
    <row r="220" spans="42:44" x14ac:dyDescent="0.25">
      <c r="AP220" s="86"/>
      <c r="AQ220" s="87"/>
      <c r="AR220" s="88"/>
    </row>
    <row r="221" spans="42:44" x14ac:dyDescent="0.25">
      <c r="AP221" s="86"/>
      <c r="AQ221" s="87"/>
      <c r="AR221" s="88"/>
    </row>
    <row r="222" spans="42:44" ht="16.5" thickBot="1" x14ac:dyDescent="0.3">
      <c r="AP222" s="202"/>
      <c r="AQ222" s="200"/>
      <c r="AR222" s="201"/>
    </row>
    <row r="223" spans="42:44" ht="16.5" thickTop="1" x14ac:dyDescent="0.25">
      <c r="AP223" s="189" t="s">
        <v>10</v>
      </c>
      <c r="AQ223" s="187">
        <f>AQ206+1</f>
        <v>152</v>
      </c>
      <c r="AR223" s="188">
        <f>AK223</f>
        <v>0</v>
      </c>
    </row>
    <row r="224" spans="42:44" x14ac:dyDescent="0.25">
      <c r="AP224" s="86" t="s">
        <v>10</v>
      </c>
      <c r="AQ224" s="87">
        <f>AQ223+1</f>
        <v>153</v>
      </c>
      <c r="AR224" s="88">
        <f>AK224</f>
        <v>0</v>
      </c>
    </row>
    <row r="225" spans="42:44" x14ac:dyDescent="0.25">
      <c r="AP225" s="224"/>
      <c r="AQ225" s="225"/>
      <c r="AR225" s="88"/>
    </row>
    <row r="226" spans="42:44" x14ac:dyDescent="0.25">
      <c r="AP226" s="86"/>
      <c r="AQ226" s="87"/>
      <c r="AR226" s="88"/>
    </row>
    <row r="227" spans="42:44" ht="16.5" thickBot="1" x14ac:dyDescent="0.3">
      <c r="AP227" s="202"/>
      <c r="AQ227" s="200"/>
      <c r="AR227" s="201"/>
    </row>
    <row r="228" spans="42:44" ht="16.5" thickTop="1" x14ac:dyDescent="0.25">
      <c r="AP228" s="189" t="s">
        <v>10</v>
      </c>
      <c r="AQ228" s="187">
        <f>+AQ224+1</f>
        <v>154</v>
      </c>
      <c r="AR228" s="188">
        <f>Z228</f>
        <v>0</v>
      </c>
    </row>
    <row r="229" spans="42:44" x14ac:dyDescent="0.25">
      <c r="AP229" s="86" t="s">
        <v>10</v>
      </c>
      <c r="AQ229" s="225">
        <f>AQ228+1</f>
        <v>155</v>
      </c>
      <c r="AR229" s="88">
        <f>Z229</f>
        <v>0</v>
      </c>
    </row>
    <row r="230" spans="42:44" x14ac:dyDescent="0.25">
      <c r="AP230" s="86" t="s">
        <v>10</v>
      </c>
      <c r="AQ230" s="87">
        <f>AQ229+1</f>
        <v>156</v>
      </c>
      <c r="AR230" s="88">
        <f>Z230</f>
        <v>0</v>
      </c>
    </row>
    <row r="231" spans="42:44" x14ac:dyDescent="0.25">
      <c r="AP231" s="86" t="s">
        <v>10</v>
      </c>
      <c r="AQ231" s="87">
        <f>AQ230+1</f>
        <v>157</v>
      </c>
      <c r="AR231" s="88">
        <f>Z231</f>
        <v>0</v>
      </c>
    </row>
    <row r="232" spans="42:44" x14ac:dyDescent="0.25">
      <c r="AP232" s="86"/>
      <c r="AQ232" s="87"/>
      <c r="AR232" s="88"/>
    </row>
    <row r="233" spans="42:44" x14ac:dyDescent="0.25">
      <c r="AP233" s="86"/>
      <c r="AQ233" s="87"/>
      <c r="AR233" s="88"/>
    </row>
    <row r="234" spans="42:44" x14ac:dyDescent="0.25">
      <c r="AP234" s="86"/>
      <c r="AQ234" s="87"/>
      <c r="AR234" s="88"/>
    </row>
    <row r="235" spans="42:44" x14ac:dyDescent="0.25">
      <c r="AP235" s="86"/>
      <c r="AQ235" s="87"/>
      <c r="AR235" s="88"/>
    </row>
    <row r="236" spans="42:44" x14ac:dyDescent="0.25">
      <c r="AP236" s="86"/>
      <c r="AQ236" s="87"/>
      <c r="AR236" s="88"/>
    </row>
    <row r="237" spans="42:44" x14ac:dyDescent="0.25">
      <c r="AP237" s="86"/>
      <c r="AQ237" s="87"/>
      <c r="AR237" s="88"/>
    </row>
    <row r="238" spans="42:44" x14ac:dyDescent="0.25">
      <c r="AP238" s="86"/>
      <c r="AQ238" s="87"/>
      <c r="AR238" s="88"/>
    </row>
    <row r="239" spans="42:44" x14ac:dyDescent="0.25">
      <c r="AP239" s="86"/>
      <c r="AQ239" s="87"/>
      <c r="AR239" s="88"/>
    </row>
    <row r="240" spans="42:44" x14ac:dyDescent="0.25">
      <c r="AP240" s="86"/>
      <c r="AQ240" s="87"/>
      <c r="AR240" s="88"/>
    </row>
    <row r="241" spans="42:44" x14ac:dyDescent="0.25">
      <c r="AP241" s="86"/>
      <c r="AQ241" s="87"/>
      <c r="AR241" s="88"/>
    </row>
    <row r="242" spans="42:44" x14ac:dyDescent="0.25">
      <c r="AP242" s="86"/>
      <c r="AQ242" s="87"/>
      <c r="AR242" s="88"/>
    </row>
    <row r="243" spans="42:44" x14ac:dyDescent="0.25">
      <c r="AP243" s="189"/>
      <c r="AQ243" s="187"/>
      <c r="AR243" s="188"/>
    </row>
    <row r="244" spans="42:44" x14ac:dyDescent="0.25">
      <c r="AP244" s="86"/>
      <c r="AQ244" s="87"/>
      <c r="AR244" s="88"/>
    </row>
    <row r="245" spans="42:44" x14ac:dyDescent="0.25">
      <c r="AP245" s="86"/>
      <c r="AQ245" s="87"/>
      <c r="AR245" s="88"/>
    </row>
    <row r="246" spans="42:44" x14ac:dyDescent="0.25">
      <c r="AP246" s="86"/>
      <c r="AQ246" s="87"/>
      <c r="AR246" s="88"/>
    </row>
    <row r="247" spans="42:44" ht="16.5" thickBot="1" x14ac:dyDescent="0.3">
      <c r="AP247" s="155"/>
      <c r="AQ247" s="153"/>
      <c r="AR247" s="154"/>
    </row>
    <row r="248" spans="42:44" x14ac:dyDescent="0.25">
      <c r="AP248" s="189" t="s">
        <v>10</v>
      </c>
      <c r="AQ248" s="187">
        <f>AQ231+1</f>
        <v>158</v>
      </c>
      <c r="AR248" s="188">
        <f>AK248</f>
        <v>0</v>
      </c>
    </row>
    <row r="249" spans="42:44" x14ac:dyDescent="0.25">
      <c r="AP249" s="86" t="s">
        <v>10</v>
      </c>
      <c r="AQ249" s="87">
        <f>AQ248+1</f>
        <v>159</v>
      </c>
      <c r="AR249" s="88">
        <f>AK249</f>
        <v>0</v>
      </c>
    </row>
    <row r="250" spans="42:44" x14ac:dyDescent="0.25">
      <c r="AP250" s="86"/>
      <c r="AQ250" s="87"/>
      <c r="AR250" s="88"/>
    </row>
    <row r="251" spans="42:44" x14ac:dyDescent="0.25">
      <c r="AP251" s="86"/>
      <c r="AQ251" s="87"/>
      <c r="AR251" s="88"/>
    </row>
    <row r="252" spans="42:44" ht="16.5" thickBot="1" x14ac:dyDescent="0.3">
      <c r="AP252" s="155"/>
      <c r="AQ252" s="153"/>
      <c r="AR252" s="154"/>
    </row>
    <row r="253" spans="42:44" x14ac:dyDescent="0.25">
      <c r="AP253" s="189" t="s">
        <v>10</v>
      </c>
      <c r="AQ253" s="187">
        <f>+AQ249+1</f>
        <v>160</v>
      </c>
      <c r="AR253" s="188">
        <f>Z253</f>
        <v>0</v>
      </c>
    </row>
    <row r="254" spans="42:44" x14ac:dyDescent="0.25">
      <c r="AP254" s="86" t="s">
        <v>10</v>
      </c>
      <c r="AQ254" s="225">
        <f>AQ253+1</f>
        <v>161</v>
      </c>
      <c r="AR254" s="88">
        <f>Z254</f>
        <v>0</v>
      </c>
    </row>
    <row r="255" spans="42:44" x14ac:dyDescent="0.25">
      <c r="AP255" s="86" t="s">
        <v>10</v>
      </c>
      <c r="AQ255" s="87">
        <f>AQ254+1</f>
        <v>162</v>
      </c>
      <c r="AR255" s="88">
        <f>Z255</f>
        <v>0</v>
      </c>
    </row>
    <row r="256" spans="42:44" x14ac:dyDescent="0.25">
      <c r="AP256" s="86" t="s">
        <v>10</v>
      </c>
      <c r="AQ256" s="87">
        <f>AQ255+1</f>
        <v>163</v>
      </c>
      <c r="AR256" s="88">
        <f>Z256</f>
        <v>0</v>
      </c>
    </row>
    <row r="257" spans="42:44" x14ac:dyDescent="0.25">
      <c r="AP257" s="86"/>
      <c r="AQ257" s="87"/>
      <c r="AR257" s="88"/>
    </row>
    <row r="258" spans="42:44" x14ac:dyDescent="0.25">
      <c r="AP258" s="86"/>
      <c r="AQ258" s="87"/>
      <c r="AR258" s="88"/>
    </row>
    <row r="259" spans="42:44" x14ac:dyDescent="0.25">
      <c r="AP259" s="86"/>
      <c r="AQ259" s="87"/>
      <c r="AR259" s="88"/>
    </row>
    <row r="260" spans="42:44" x14ac:dyDescent="0.25">
      <c r="AP260" s="86"/>
      <c r="AQ260" s="87"/>
      <c r="AR260" s="88"/>
    </row>
    <row r="261" spans="42:44" x14ac:dyDescent="0.25">
      <c r="AP261" s="86"/>
      <c r="AQ261" s="87"/>
      <c r="AR261" s="88"/>
    </row>
    <row r="262" spans="42:44" x14ac:dyDescent="0.25">
      <c r="AP262" s="86"/>
      <c r="AQ262" s="87"/>
      <c r="AR262" s="88"/>
    </row>
    <row r="263" spans="42:44" x14ac:dyDescent="0.25">
      <c r="AP263" s="86"/>
      <c r="AQ263" s="87"/>
      <c r="AR263" s="88"/>
    </row>
    <row r="264" spans="42:44" x14ac:dyDescent="0.25">
      <c r="AP264" s="86"/>
      <c r="AQ264" s="87"/>
      <c r="AR264" s="88"/>
    </row>
    <row r="265" spans="42:44" x14ac:dyDescent="0.25">
      <c r="AP265" s="86"/>
      <c r="AQ265" s="87"/>
      <c r="AR265" s="88"/>
    </row>
    <row r="266" spans="42:44" x14ac:dyDescent="0.25">
      <c r="AP266" s="86"/>
      <c r="AQ266" s="87"/>
      <c r="AR266" s="88"/>
    </row>
    <row r="267" spans="42:44" x14ac:dyDescent="0.25">
      <c r="AP267" s="86"/>
      <c r="AQ267" s="87"/>
      <c r="AR267" s="88"/>
    </row>
    <row r="268" spans="42:44" x14ac:dyDescent="0.25">
      <c r="AP268" s="189"/>
      <c r="AQ268" s="187"/>
      <c r="AR268" s="188"/>
    </row>
    <row r="269" spans="42:44" x14ac:dyDescent="0.25">
      <c r="AP269" s="86"/>
      <c r="AQ269" s="87"/>
      <c r="AR269" s="88"/>
    </row>
    <row r="270" spans="42:44" x14ac:dyDescent="0.25">
      <c r="AP270" s="86"/>
      <c r="AQ270" s="87"/>
      <c r="AR270" s="88"/>
    </row>
    <row r="271" spans="42:44" x14ac:dyDescent="0.25">
      <c r="AP271" s="86"/>
      <c r="AQ271" s="87"/>
      <c r="AR271" s="88"/>
    </row>
    <row r="272" spans="42:44" ht="16.5" thickBot="1" x14ac:dyDescent="0.3">
      <c r="AP272" s="155"/>
      <c r="AQ272" s="153"/>
      <c r="AR272" s="154"/>
    </row>
    <row r="273" spans="42:44" x14ac:dyDescent="0.25">
      <c r="AP273" s="189" t="s">
        <v>10</v>
      </c>
      <c r="AQ273" s="187">
        <f>AQ256+1</f>
        <v>164</v>
      </c>
      <c r="AR273" s="188">
        <f>AK273</f>
        <v>0</v>
      </c>
    </row>
    <row r="274" spans="42:44" x14ac:dyDescent="0.25">
      <c r="AP274" s="86" t="s">
        <v>10</v>
      </c>
      <c r="AQ274" s="87">
        <f>AQ273+1</f>
        <v>165</v>
      </c>
      <c r="AR274" s="88">
        <f>AK274</f>
        <v>0</v>
      </c>
    </row>
    <row r="275" spans="42:44" x14ac:dyDescent="0.25">
      <c r="AP275" s="86"/>
      <c r="AQ275" s="87"/>
      <c r="AR275" s="88"/>
    </row>
    <row r="276" spans="42:44" x14ac:dyDescent="0.25">
      <c r="AP276" s="86"/>
      <c r="AQ276" s="87"/>
      <c r="AR276" s="88"/>
    </row>
    <row r="277" spans="42:44" ht="16.5" thickBot="1" x14ac:dyDescent="0.3">
      <c r="AP277" s="155"/>
      <c r="AQ277" s="153"/>
      <c r="AR277" s="154"/>
    </row>
    <row r="278" spans="42:44" x14ac:dyDescent="0.25">
      <c r="AP278" s="189" t="s">
        <v>10</v>
      </c>
      <c r="AQ278" s="187">
        <f>+AQ274+1</f>
        <v>166</v>
      </c>
      <c r="AR278" s="188">
        <f>Z278</f>
        <v>0</v>
      </c>
    </row>
    <row r="279" spans="42:44" x14ac:dyDescent="0.25">
      <c r="AP279" s="86" t="s">
        <v>10</v>
      </c>
      <c r="AQ279" s="225">
        <f>AQ278+1</f>
        <v>167</v>
      </c>
      <c r="AR279" s="88">
        <f>Z279</f>
        <v>0</v>
      </c>
    </row>
    <row r="280" spans="42:44" x14ac:dyDescent="0.25">
      <c r="AP280" s="86" t="s">
        <v>10</v>
      </c>
      <c r="AQ280" s="87">
        <f>AQ279+1</f>
        <v>168</v>
      </c>
      <c r="AR280" s="88">
        <f>Z280</f>
        <v>0</v>
      </c>
    </row>
    <row r="281" spans="42:44" x14ac:dyDescent="0.25">
      <c r="AP281" s="86" t="s">
        <v>10</v>
      </c>
      <c r="AQ281" s="87">
        <f>AQ280+1</f>
        <v>169</v>
      </c>
      <c r="AR281" s="88">
        <f>Z281</f>
        <v>0</v>
      </c>
    </row>
    <row r="282" spans="42:44" x14ac:dyDescent="0.25">
      <c r="AP282" s="86"/>
      <c r="AQ282" s="87"/>
      <c r="AR282" s="88"/>
    </row>
    <row r="283" spans="42:44" x14ac:dyDescent="0.25">
      <c r="AP283" s="86"/>
      <c r="AQ283" s="87"/>
      <c r="AR283" s="88"/>
    </row>
    <row r="284" spans="42:44" x14ac:dyDescent="0.25">
      <c r="AP284" s="86"/>
      <c r="AQ284" s="87"/>
      <c r="AR284" s="88"/>
    </row>
    <row r="285" spans="42:44" x14ac:dyDescent="0.25">
      <c r="AP285" s="86"/>
      <c r="AQ285" s="87"/>
      <c r="AR285" s="88"/>
    </row>
    <row r="286" spans="42:44" x14ac:dyDescent="0.25">
      <c r="AP286" s="86"/>
      <c r="AQ286" s="87"/>
      <c r="AR286" s="88"/>
    </row>
    <row r="287" spans="42:44" x14ac:dyDescent="0.25">
      <c r="AP287" s="86"/>
      <c r="AQ287" s="87"/>
      <c r="AR287" s="88"/>
    </row>
    <row r="288" spans="42:44" x14ac:dyDescent="0.25">
      <c r="AP288" s="86"/>
      <c r="AQ288" s="87"/>
      <c r="AR288" s="88"/>
    </row>
    <row r="289" spans="42:44" x14ac:dyDescent="0.25">
      <c r="AP289" s="86"/>
      <c r="AQ289" s="87"/>
      <c r="AR289" s="88"/>
    </row>
    <row r="290" spans="42:44" x14ac:dyDescent="0.25">
      <c r="AP290" s="86"/>
      <c r="AQ290" s="87"/>
      <c r="AR290" s="88"/>
    </row>
    <row r="291" spans="42:44" x14ac:dyDescent="0.25">
      <c r="AP291" s="86"/>
      <c r="AQ291" s="87"/>
      <c r="AR291" s="88"/>
    </row>
    <row r="292" spans="42:44" x14ac:dyDescent="0.25">
      <c r="AP292" s="86"/>
      <c r="AQ292" s="87"/>
      <c r="AR292" s="88"/>
    </row>
    <row r="293" spans="42:44" x14ac:dyDescent="0.25">
      <c r="AP293" s="189"/>
      <c r="AQ293" s="187"/>
      <c r="AR293" s="188"/>
    </row>
    <row r="294" spans="42:44" x14ac:dyDescent="0.25">
      <c r="AP294" s="86"/>
      <c r="AQ294" s="87"/>
      <c r="AR294" s="88"/>
    </row>
    <row r="295" spans="42:44" x14ac:dyDescent="0.25">
      <c r="AP295" s="86"/>
      <c r="AQ295" s="87"/>
      <c r="AR295" s="88"/>
    </row>
    <row r="296" spans="42:44" x14ac:dyDescent="0.25">
      <c r="AP296" s="86"/>
      <c r="AQ296" s="87"/>
      <c r="AR296" s="88"/>
    </row>
    <row r="297" spans="42:44" ht="16.5" thickBot="1" x14ac:dyDescent="0.3">
      <c r="AP297" s="155"/>
      <c r="AQ297" s="153"/>
      <c r="AR297" s="154"/>
    </row>
    <row r="298" spans="42:44" x14ac:dyDescent="0.25">
      <c r="AP298" s="189" t="s">
        <v>10</v>
      </c>
      <c r="AQ298" s="187">
        <f>AQ281+1</f>
        <v>170</v>
      </c>
      <c r="AR298" s="188">
        <f>AK298</f>
        <v>0</v>
      </c>
    </row>
    <row r="299" spans="42:44" x14ac:dyDescent="0.25">
      <c r="AP299" s="86" t="s">
        <v>10</v>
      </c>
      <c r="AQ299" s="87">
        <f>AQ298+1</f>
        <v>171</v>
      </c>
      <c r="AR299" s="88">
        <f>AK299</f>
        <v>0</v>
      </c>
    </row>
    <row r="300" spans="42:44" x14ac:dyDescent="0.25">
      <c r="AP300" s="86"/>
      <c r="AQ300" s="87"/>
      <c r="AR300" s="88"/>
    </row>
    <row r="301" spans="42:44" x14ac:dyDescent="0.25">
      <c r="AP301" s="86"/>
      <c r="AQ301" s="87"/>
      <c r="AR301" s="88"/>
    </row>
    <row r="302" spans="42:44" ht="16.5" thickBot="1" x14ac:dyDescent="0.3">
      <c r="AP302" s="155"/>
      <c r="AQ302" s="153"/>
      <c r="AR302" s="154"/>
    </row>
    <row r="303" spans="42:44" x14ac:dyDescent="0.25">
      <c r="AP303" s="189" t="s">
        <v>10</v>
      </c>
      <c r="AQ303" s="187">
        <f>+AQ299+1</f>
        <v>172</v>
      </c>
      <c r="AR303" s="188">
        <f>Z303</f>
        <v>0</v>
      </c>
    </row>
    <row r="304" spans="42:44" x14ac:dyDescent="0.25">
      <c r="AP304" s="86" t="s">
        <v>10</v>
      </c>
      <c r="AQ304" s="225">
        <f>AQ303+1</f>
        <v>173</v>
      </c>
      <c r="AR304" s="88">
        <f>Z304</f>
        <v>0</v>
      </c>
    </row>
    <row r="305" spans="42:44" x14ac:dyDescent="0.25">
      <c r="AP305" s="86" t="s">
        <v>10</v>
      </c>
      <c r="AQ305" s="87">
        <f>AQ304+1</f>
        <v>174</v>
      </c>
      <c r="AR305" s="88">
        <f>Z305</f>
        <v>0</v>
      </c>
    </row>
    <row r="306" spans="42:44" x14ac:dyDescent="0.25">
      <c r="AP306" s="86" t="s">
        <v>10</v>
      </c>
      <c r="AQ306" s="87">
        <f>AQ305+1</f>
        <v>175</v>
      </c>
      <c r="AR306" s="88">
        <f>Z306</f>
        <v>0</v>
      </c>
    </row>
    <row r="307" spans="42:44" x14ac:dyDescent="0.25">
      <c r="AP307" s="86"/>
      <c r="AQ307" s="87"/>
      <c r="AR307" s="88"/>
    </row>
    <row r="308" spans="42:44" x14ac:dyDescent="0.25">
      <c r="AP308" s="86"/>
      <c r="AQ308" s="87"/>
      <c r="AR308" s="88"/>
    </row>
    <row r="309" spans="42:44" x14ac:dyDescent="0.25">
      <c r="AP309" s="86"/>
      <c r="AQ309" s="87"/>
      <c r="AR309" s="88"/>
    </row>
    <row r="310" spans="42:44" x14ac:dyDescent="0.25">
      <c r="AP310" s="86"/>
      <c r="AQ310" s="87"/>
      <c r="AR310" s="88"/>
    </row>
    <row r="311" spans="42:44" x14ac:dyDescent="0.25">
      <c r="AP311" s="86"/>
      <c r="AQ311" s="87"/>
      <c r="AR311" s="88"/>
    </row>
    <row r="312" spans="42:44" x14ac:dyDescent="0.25">
      <c r="AP312" s="86"/>
      <c r="AQ312" s="87"/>
      <c r="AR312" s="88"/>
    </row>
    <row r="313" spans="42:44" x14ac:dyDescent="0.25">
      <c r="AP313" s="86"/>
      <c r="AQ313" s="87"/>
      <c r="AR313" s="88"/>
    </row>
    <row r="314" spans="42:44" x14ac:dyDescent="0.25">
      <c r="AP314" s="86"/>
      <c r="AQ314" s="87"/>
      <c r="AR314" s="88"/>
    </row>
    <row r="315" spans="42:44" x14ac:dyDescent="0.25">
      <c r="AP315" s="86"/>
      <c r="AQ315" s="87"/>
      <c r="AR315" s="88"/>
    </row>
    <row r="316" spans="42:44" x14ac:dyDescent="0.25">
      <c r="AP316" s="86"/>
      <c r="AQ316" s="87"/>
      <c r="AR316" s="88"/>
    </row>
    <row r="317" spans="42:44" x14ac:dyDescent="0.25">
      <c r="AP317" s="86"/>
      <c r="AQ317" s="87"/>
      <c r="AR317" s="88"/>
    </row>
    <row r="318" spans="42:44" x14ac:dyDescent="0.25">
      <c r="AP318" s="189"/>
      <c r="AQ318" s="187"/>
      <c r="AR318" s="188"/>
    </row>
    <row r="319" spans="42:44" x14ac:dyDescent="0.25">
      <c r="AP319" s="86"/>
      <c r="AQ319" s="87"/>
      <c r="AR319" s="88"/>
    </row>
    <row r="320" spans="42:44" x14ac:dyDescent="0.25">
      <c r="AP320" s="86"/>
      <c r="AQ320" s="87"/>
      <c r="AR320" s="88"/>
    </row>
    <row r="321" spans="42:44" x14ac:dyDescent="0.25">
      <c r="AP321" s="86"/>
      <c r="AQ321" s="87"/>
      <c r="AR321" s="88"/>
    </row>
    <row r="322" spans="42:44" ht="16.5" thickBot="1" x14ac:dyDescent="0.3">
      <c r="AP322" s="155"/>
      <c r="AQ322" s="153"/>
      <c r="AR322" s="154"/>
    </row>
    <row r="323" spans="42:44" x14ac:dyDescent="0.25">
      <c r="AP323" s="189" t="s">
        <v>10</v>
      </c>
      <c r="AQ323" s="187">
        <f>AQ306+1</f>
        <v>176</v>
      </c>
      <c r="AR323" s="188">
        <f>AK323</f>
        <v>0</v>
      </c>
    </row>
    <row r="324" spans="42:44" x14ac:dyDescent="0.25">
      <c r="AP324" s="86" t="s">
        <v>10</v>
      </c>
      <c r="AQ324" s="87">
        <f>AQ323+1</f>
        <v>177</v>
      </c>
      <c r="AR324" s="88">
        <f>AK324</f>
        <v>0</v>
      </c>
    </row>
    <row r="325" spans="42:44" x14ac:dyDescent="0.25">
      <c r="AP325" s="86"/>
      <c r="AQ325" s="87"/>
      <c r="AR325" s="88"/>
    </row>
    <row r="326" spans="42:44" x14ac:dyDescent="0.25">
      <c r="AP326" s="86"/>
      <c r="AQ326" s="87"/>
      <c r="AR326" s="88"/>
    </row>
    <row r="327" spans="42:44" ht="16.5" thickBot="1" x14ac:dyDescent="0.3">
      <c r="AP327" s="155"/>
      <c r="AQ327" s="153"/>
      <c r="AR327" s="154"/>
    </row>
    <row r="328" spans="42:44" x14ac:dyDescent="0.25">
      <c r="AP328" s="189" t="s">
        <v>10</v>
      </c>
      <c r="AQ328" s="187">
        <f>+AQ324+1</f>
        <v>178</v>
      </c>
      <c r="AR328" s="188">
        <f>Z328</f>
        <v>0</v>
      </c>
    </row>
    <row r="329" spans="42:44" x14ac:dyDescent="0.25">
      <c r="AP329" s="86" t="s">
        <v>10</v>
      </c>
      <c r="AQ329" s="225">
        <f>AQ328+1</f>
        <v>179</v>
      </c>
      <c r="AR329" s="88">
        <f>Z329</f>
        <v>0</v>
      </c>
    </row>
    <row r="330" spans="42:44" x14ac:dyDescent="0.25">
      <c r="AP330" s="86" t="s">
        <v>10</v>
      </c>
      <c r="AQ330" s="87">
        <f>AQ329+1</f>
        <v>180</v>
      </c>
      <c r="AR330" s="88">
        <f>Z330</f>
        <v>0</v>
      </c>
    </row>
    <row r="331" spans="42:44" x14ac:dyDescent="0.25">
      <c r="AP331" s="86" t="s">
        <v>10</v>
      </c>
      <c r="AQ331" s="87">
        <f>AQ330+1</f>
        <v>181</v>
      </c>
      <c r="AR331" s="88">
        <f>Z331</f>
        <v>0</v>
      </c>
    </row>
    <row r="332" spans="42:44" x14ac:dyDescent="0.25">
      <c r="AP332" s="86"/>
      <c r="AQ332" s="87"/>
      <c r="AR332" s="88"/>
    </row>
    <row r="333" spans="42:44" x14ac:dyDescent="0.25">
      <c r="AP333" s="86"/>
      <c r="AQ333" s="87"/>
      <c r="AR333" s="88"/>
    </row>
    <row r="334" spans="42:44" x14ac:dyDescent="0.25">
      <c r="AP334" s="86"/>
      <c r="AQ334" s="87"/>
      <c r="AR334" s="88"/>
    </row>
    <row r="335" spans="42:44" x14ac:dyDescent="0.25">
      <c r="AP335" s="86"/>
      <c r="AQ335" s="87"/>
      <c r="AR335" s="88"/>
    </row>
    <row r="336" spans="42:44" x14ac:dyDescent="0.25">
      <c r="AP336" s="86"/>
      <c r="AQ336" s="87"/>
      <c r="AR336" s="88"/>
    </row>
    <row r="337" spans="42:44" x14ac:dyDescent="0.25">
      <c r="AP337" s="86"/>
      <c r="AQ337" s="87"/>
      <c r="AR337" s="88"/>
    </row>
    <row r="338" spans="42:44" x14ac:dyDescent="0.25">
      <c r="AP338" s="86"/>
      <c r="AQ338" s="87"/>
      <c r="AR338" s="88"/>
    </row>
    <row r="339" spans="42:44" x14ac:dyDescent="0.25">
      <c r="AP339" s="86"/>
      <c r="AQ339" s="87"/>
      <c r="AR339" s="88"/>
    </row>
    <row r="340" spans="42:44" x14ac:dyDescent="0.25">
      <c r="AP340" s="86"/>
      <c r="AQ340" s="87"/>
      <c r="AR340" s="88"/>
    </row>
    <row r="341" spans="42:44" x14ac:dyDescent="0.25">
      <c r="AP341" s="86"/>
      <c r="AQ341" s="87"/>
      <c r="AR341" s="88"/>
    </row>
    <row r="342" spans="42:44" x14ac:dyDescent="0.25">
      <c r="AP342" s="86"/>
      <c r="AQ342" s="87"/>
      <c r="AR342" s="88"/>
    </row>
    <row r="343" spans="42:44" x14ac:dyDescent="0.25">
      <c r="AP343" s="189"/>
      <c r="AQ343" s="187"/>
      <c r="AR343" s="188"/>
    </row>
    <row r="344" spans="42:44" x14ac:dyDescent="0.25">
      <c r="AP344" s="86"/>
      <c r="AQ344" s="87"/>
      <c r="AR344" s="88"/>
    </row>
    <row r="345" spans="42:44" x14ac:dyDescent="0.25">
      <c r="AP345" s="86"/>
      <c r="AQ345" s="87"/>
      <c r="AR345" s="88"/>
    </row>
    <row r="346" spans="42:44" x14ac:dyDescent="0.25">
      <c r="AP346" s="86"/>
      <c r="AQ346" s="87"/>
      <c r="AR346" s="88"/>
    </row>
    <row r="347" spans="42:44" ht="16.5" thickBot="1" x14ac:dyDescent="0.3">
      <c r="AP347" s="155"/>
      <c r="AQ347" s="153"/>
      <c r="AR347" s="154"/>
    </row>
    <row r="348" spans="42:44" x14ac:dyDescent="0.25">
      <c r="AP348" s="189" t="s">
        <v>10</v>
      </c>
      <c r="AQ348" s="187">
        <f>AQ331+1</f>
        <v>182</v>
      </c>
      <c r="AR348" s="188">
        <f>AK348</f>
        <v>0</v>
      </c>
    </row>
    <row r="349" spans="42:44" x14ac:dyDescent="0.25">
      <c r="AP349" s="86" t="s">
        <v>10</v>
      </c>
      <c r="AQ349" s="87">
        <f>AQ348+1</f>
        <v>183</v>
      </c>
      <c r="AR349" s="88">
        <f>AK349</f>
        <v>0</v>
      </c>
    </row>
    <row r="350" spans="42:44" x14ac:dyDescent="0.25">
      <c r="AP350" s="86"/>
      <c r="AQ350" s="87"/>
      <c r="AR350" s="88"/>
    </row>
    <row r="351" spans="42:44" x14ac:dyDescent="0.25">
      <c r="AP351" s="86"/>
      <c r="AQ351" s="87"/>
      <c r="AR351" s="88"/>
    </row>
    <row r="352" spans="42:44" ht="16.5" thickBot="1" x14ac:dyDescent="0.3">
      <c r="AP352" s="155"/>
      <c r="AQ352" s="153"/>
      <c r="AR352" s="154"/>
    </row>
    <row r="353" spans="42:44" x14ac:dyDescent="0.25">
      <c r="AP353" s="189" t="s">
        <v>10</v>
      </c>
      <c r="AQ353" s="187">
        <f>+AQ349+1</f>
        <v>184</v>
      </c>
      <c r="AR353" s="188">
        <f>Z353</f>
        <v>0</v>
      </c>
    </row>
    <row r="354" spans="42:44" x14ac:dyDescent="0.25">
      <c r="AP354" s="86" t="s">
        <v>10</v>
      </c>
      <c r="AQ354" s="225">
        <f>AQ353+1</f>
        <v>185</v>
      </c>
      <c r="AR354" s="88">
        <f>Z354</f>
        <v>0</v>
      </c>
    </row>
    <row r="355" spans="42:44" x14ac:dyDescent="0.25">
      <c r="AP355" s="86" t="s">
        <v>10</v>
      </c>
      <c r="AQ355" s="87">
        <f>AQ354+1</f>
        <v>186</v>
      </c>
      <c r="AR355" s="88">
        <f>Z355</f>
        <v>0</v>
      </c>
    </row>
    <row r="356" spans="42:44" x14ac:dyDescent="0.25">
      <c r="AP356" s="86" t="s">
        <v>10</v>
      </c>
      <c r="AQ356" s="87">
        <f>AQ355+1</f>
        <v>187</v>
      </c>
      <c r="AR356" s="88">
        <f>Z356</f>
        <v>0</v>
      </c>
    </row>
    <row r="357" spans="42:44" x14ac:dyDescent="0.25">
      <c r="AP357" s="86"/>
      <c r="AQ357" s="87"/>
      <c r="AR357" s="88"/>
    </row>
    <row r="358" spans="42:44" x14ac:dyDescent="0.25">
      <c r="AP358" s="86"/>
      <c r="AQ358" s="87"/>
      <c r="AR358" s="88"/>
    </row>
    <row r="359" spans="42:44" x14ac:dyDescent="0.25">
      <c r="AP359" s="86"/>
      <c r="AQ359" s="87"/>
      <c r="AR359" s="88"/>
    </row>
    <row r="360" spans="42:44" x14ac:dyDescent="0.25">
      <c r="AP360" s="86"/>
      <c r="AQ360" s="87"/>
      <c r="AR360" s="88"/>
    </row>
    <row r="361" spans="42:44" x14ac:dyDescent="0.25">
      <c r="AP361" s="86"/>
      <c r="AQ361" s="87"/>
      <c r="AR361" s="88"/>
    </row>
    <row r="362" spans="42:44" x14ac:dyDescent="0.25">
      <c r="AP362" s="86"/>
      <c r="AQ362" s="87"/>
      <c r="AR362" s="88"/>
    </row>
    <row r="363" spans="42:44" x14ac:dyDescent="0.25">
      <c r="AP363" s="86"/>
      <c r="AQ363" s="87"/>
      <c r="AR363" s="88"/>
    </row>
    <row r="364" spans="42:44" x14ac:dyDescent="0.25">
      <c r="AP364" s="86"/>
      <c r="AQ364" s="87"/>
      <c r="AR364" s="88"/>
    </row>
    <row r="365" spans="42:44" x14ac:dyDescent="0.25">
      <c r="AP365" s="86"/>
      <c r="AQ365" s="87"/>
      <c r="AR365" s="88"/>
    </row>
    <row r="366" spans="42:44" x14ac:dyDescent="0.25">
      <c r="AP366" s="86"/>
      <c r="AQ366" s="87"/>
      <c r="AR366" s="88"/>
    </row>
    <row r="367" spans="42:44" x14ac:dyDescent="0.25">
      <c r="AP367" s="86"/>
      <c r="AQ367" s="87"/>
      <c r="AR367" s="88"/>
    </row>
    <row r="368" spans="42:44" x14ac:dyDescent="0.25">
      <c r="AP368" s="189"/>
      <c r="AQ368" s="187"/>
      <c r="AR368" s="188"/>
    </row>
    <row r="369" spans="42:44" x14ac:dyDescent="0.25">
      <c r="AP369" s="86"/>
      <c r="AQ369" s="87"/>
      <c r="AR369" s="88"/>
    </row>
    <row r="370" spans="42:44" x14ac:dyDescent="0.25">
      <c r="AP370" s="86"/>
      <c r="AQ370" s="87"/>
      <c r="AR370" s="88"/>
    </row>
    <row r="371" spans="42:44" x14ac:dyDescent="0.25">
      <c r="AP371" s="86"/>
      <c r="AQ371" s="87"/>
      <c r="AR371" s="88"/>
    </row>
    <row r="372" spans="42:44" ht="16.5" thickBot="1" x14ac:dyDescent="0.3">
      <c r="AP372" s="155"/>
      <c r="AQ372" s="153"/>
      <c r="AR372" s="154"/>
    </row>
    <row r="373" spans="42:44" x14ac:dyDescent="0.25">
      <c r="AP373" s="189" t="s">
        <v>10</v>
      </c>
      <c r="AQ373" s="187">
        <f>AQ356+1</f>
        <v>188</v>
      </c>
      <c r="AR373" s="188">
        <f>AK373</f>
        <v>0</v>
      </c>
    </row>
    <row r="374" spans="42:44" x14ac:dyDescent="0.25">
      <c r="AP374" s="86" t="s">
        <v>10</v>
      </c>
      <c r="AQ374" s="87">
        <f>AQ373+1</f>
        <v>189</v>
      </c>
      <c r="AR374" s="88">
        <f>AK374</f>
        <v>0</v>
      </c>
    </row>
    <row r="375" spans="42:44" x14ac:dyDescent="0.25">
      <c r="AP375" s="86"/>
      <c r="AQ375" s="87"/>
      <c r="AR375" s="88"/>
    </row>
    <row r="376" spans="42:44" x14ac:dyDescent="0.25">
      <c r="AP376" s="86"/>
      <c r="AQ376" s="87"/>
      <c r="AR376" s="88"/>
    </row>
    <row r="377" spans="42:44" ht="16.5" thickBot="1" x14ac:dyDescent="0.3">
      <c r="AP377" s="155"/>
      <c r="AQ377" s="153"/>
      <c r="AR377" s="154"/>
    </row>
    <row r="378" spans="42:44" x14ac:dyDescent="0.25">
      <c r="AP378" s="189" t="s">
        <v>10</v>
      </c>
      <c r="AQ378" s="187">
        <f>+AQ374+1</f>
        <v>190</v>
      </c>
      <c r="AR378" s="188">
        <f>Z378</f>
        <v>0</v>
      </c>
    </row>
    <row r="379" spans="42:44" x14ac:dyDescent="0.25">
      <c r="AP379" s="86" t="s">
        <v>10</v>
      </c>
      <c r="AQ379" s="225">
        <f>AQ378+1</f>
        <v>191</v>
      </c>
      <c r="AR379" s="88">
        <f>Z379</f>
        <v>0</v>
      </c>
    </row>
    <row r="380" spans="42:44" x14ac:dyDescent="0.25">
      <c r="AP380" s="86" t="s">
        <v>10</v>
      </c>
      <c r="AQ380" s="87">
        <f>AQ379+1</f>
        <v>192</v>
      </c>
      <c r="AR380" s="88">
        <f>Z380</f>
        <v>0</v>
      </c>
    </row>
    <row r="381" spans="42:44" x14ac:dyDescent="0.25">
      <c r="AP381" s="86" t="s">
        <v>10</v>
      </c>
      <c r="AQ381" s="87">
        <f>AQ380+1</f>
        <v>193</v>
      </c>
      <c r="AR381" s="88">
        <f>Z381</f>
        <v>0</v>
      </c>
    </row>
    <row r="382" spans="42:44" x14ac:dyDescent="0.25">
      <c r="AP382" s="86"/>
      <c r="AQ382" s="87"/>
      <c r="AR382" s="88"/>
    </row>
    <row r="383" spans="42:44" x14ac:dyDescent="0.25">
      <c r="AP383" s="86"/>
      <c r="AQ383" s="87"/>
      <c r="AR383" s="88"/>
    </row>
    <row r="384" spans="42:44" x14ac:dyDescent="0.25">
      <c r="AP384" s="86"/>
      <c r="AQ384" s="87"/>
      <c r="AR384" s="88"/>
    </row>
    <row r="385" spans="42:44" x14ac:dyDescent="0.25">
      <c r="AP385" s="86"/>
      <c r="AQ385" s="87"/>
      <c r="AR385" s="88"/>
    </row>
    <row r="386" spans="42:44" x14ac:dyDescent="0.25">
      <c r="AP386" s="86"/>
      <c r="AQ386" s="87"/>
      <c r="AR386" s="88"/>
    </row>
    <row r="387" spans="42:44" x14ac:dyDescent="0.25">
      <c r="AP387" s="86"/>
      <c r="AQ387" s="87"/>
      <c r="AR387" s="88"/>
    </row>
    <row r="388" spans="42:44" x14ac:dyDescent="0.25">
      <c r="AP388" s="86"/>
      <c r="AQ388" s="87"/>
      <c r="AR388" s="88"/>
    </row>
    <row r="389" spans="42:44" x14ac:dyDescent="0.25">
      <c r="AP389" s="86"/>
      <c r="AQ389" s="87"/>
      <c r="AR389" s="88"/>
    </row>
    <row r="390" spans="42:44" x14ac:dyDescent="0.25">
      <c r="AP390" s="86"/>
      <c r="AQ390" s="87"/>
      <c r="AR390" s="88"/>
    </row>
    <row r="391" spans="42:44" x14ac:dyDescent="0.25">
      <c r="AP391" s="86"/>
      <c r="AQ391" s="87"/>
      <c r="AR391" s="88"/>
    </row>
    <row r="392" spans="42:44" x14ac:dyDescent="0.25">
      <c r="AP392" s="86"/>
      <c r="AQ392" s="87"/>
      <c r="AR392" s="88"/>
    </row>
    <row r="393" spans="42:44" x14ac:dyDescent="0.25">
      <c r="AP393" s="189"/>
      <c r="AQ393" s="187"/>
      <c r="AR393" s="188"/>
    </row>
    <row r="394" spans="42:44" x14ac:dyDescent="0.25">
      <c r="AP394" s="86"/>
      <c r="AQ394" s="87"/>
      <c r="AR394" s="88"/>
    </row>
    <row r="395" spans="42:44" x14ac:dyDescent="0.25">
      <c r="AP395" s="86"/>
      <c r="AQ395" s="87"/>
      <c r="AR395" s="88"/>
    </row>
    <row r="396" spans="42:44" x14ac:dyDescent="0.25">
      <c r="AP396" s="86"/>
      <c r="AQ396" s="87"/>
      <c r="AR396" s="88"/>
    </row>
    <row r="397" spans="42:44" ht="16.5" thickBot="1" x14ac:dyDescent="0.3">
      <c r="AP397" s="155"/>
      <c r="AQ397" s="153"/>
      <c r="AR397" s="154"/>
    </row>
    <row r="398" spans="42:44" x14ac:dyDescent="0.25">
      <c r="AP398" s="189" t="s">
        <v>10</v>
      </c>
      <c r="AQ398" s="187">
        <f>AQ381+1</f>
        <v>194</v>
      </c>
      <c r="AR398" s="188">
        <f>AK398</f>
        <v>0</v>
      </c>
    </row>
    <row r="399" spans="42:44" x14ac:dyDescent="0.25">
      <c r="AP399" s="86" t="s">
        <v>10</v>
      </c>
      <c r="AQ399" s="87">
        <f>AQ398+1</f>
        <v>195</v>
      </c>
      <c r="AR399" s="88">
        <f>AK399</f>
        <v>0</v>
      </c>
    </row>
    <row r="400" spans="42:44" x14ac:dyDescent="0.25">
      <c r="AP400" s="86"/>
      <c r="AQ400" s="87"/>
      <c r="AR400" s="88"/>
    </row>
    <row r="401" spans="42:44" x14ac:dyDescent="0.25">
      <c r="AP401" s="86"/>
      <c r="AQ401" s="87"/>
      <c r="AR401" s="88"/>
    </row>
    <row r="402" spans="42:44" ht="16.5" thickBot="1" x14ac:dyDescent="0.3">
      <c r="AP402" s="155"/>
      <c r="AQ402" s="153"/>
      <c r="AR402" s="154"/>
    </row>
  </sheetData>
  <mergeCells count="34">
    <mergeCell ref="BK128:BK147"/>
    <mergeCell ref="C1:BB2"/>
    <mergeCell ref="BD1:BI1"/>
    <mergeCell ref="A48:A52"/>
    <mergeCell ref="A28:A47"/>
    <mergeCell ref="A73:A77"/>
    <mergeCell ref="A53:A72"/>
    <mergeCell ref="BK73:BK77"/>
    <mergeCell ref="BK98:BK102"/>
    <mergeCell ref="BK103:BK122"/>
    <mergeCell ref="BK123:BK127"/>
    <mergeCell ref="A16:A27"/>
    <mergeCell ref="A3:A15"/>
    <mergeCell ref="A173:A177"/>
    <mergeCell ref="A198:A202"/>
    <mergeCell ref="A178:A197"/>
    <mergeCell ref="A153:A172"/>
    <mergeCell ref="BK3:BK22"/>
    <mergeCell ref="BK23:BK27"/>
    <mergeCell ref="BK28:BK47"/>
    <mergeCell ref="BK48:BK52"/>
    <mergeCell ref="BK53:BK72"/>
    <mergeCell ref="A98:A102"/>
    <mergeCell ref="A123:A127"/>
    <mergeCell ref="A148:A152"/>
    <mergeCell ref="A128:A147"/>
    <mergeCell ref="A103:A122"/>
    <mergeCell ref="A78:A97"/>
    <mergeCell ref="BK78:BK97"/>
    <mergeCell ref="BK148:BK152"/>
    <mergeCell ref="BK153:BK172"/>
    <mergeCell ref="BK173:BK177"/>
    <mergeCell ref="BK178:BK197"/>
    <mergeCell ref="BK198:BK202"/>
  </mergeCells>
  <printOptions horizontalCentered="1" verticalCentered="1"/>
  <pageMargins left="0.25" right="0.25" top="0.25" bottom="0.25" header="0" footer="0"/>
  <pageSetup paperSize="17" scale="61" orientation="landscape" r:id="rId1"/>
  <ignoredErrors>
    <ignoredError sqref="N23" formula="1"/>
  </ignoredError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D100"/>
  <sheetViews>
    <sheetView workbookViewId="0">
      <selection activeCell="D21" sqref="D21"/>
    </sheetView>
  </sheetViews>
  <sheetFormatPr defaultRowHeight="15" x14ac:dyDescent="0.25"/>
  <cols>
    <col min="7" max="7" width="13.7109375" customWidth="1"/>
  </cols>
  <sheetData>
    <row r="1" spans="1:56" ht="15.75" x14ac:dyDescent="0.25">
      <c r="A1" s="548" t="s">
        <v>463</v>
      </c>
      <c r="B1" s="122" t="s">
        <v>1</v>
      </c>
      <c r="C1" s="119">
        <v>1100</v>
      </c>
      <c r="D1" s="117" t="s">
        <v>2555</v>
      </c>
      <c r="E1" s="126">
        <v>1</v>
      </c>
      <c r="F1" s="126" t="s">
        <v>2556</v>
      </c>
      <c r="G1" s="307" t="str">
        <f>IF(F1&lt;&gt;"",CONCATENATE(D1,E1,F1),"")</f>
        <v>msBld1_IG1</v>
      </c>
      <c r="H1" s="126">
        <f t="shared" ref="H1:H64" si="0">LEN(G1)</f>
        <v>10</v>
      </c>
      <c r="I1" s="114"/>
      <c r="J1" s="122" t="s">
        <v>0</v>
      </c>
      <c r="K1" s="119">
        <f t="shared" ref="K1:K64" si="1">C1</f>
        <v>1100</v>
      </c>
      <c r="L1" s="126"/>
      <c r="M1" s="126"/>
      <c r="N1" s="126"/>
      <c r="O1" s="307" t="str">
        <f t="shared" ref="O1:O64" si="2">IF(N1&lt;&gt;"",CONCATENATE(L1,M1,N1),"")</f>
        <v/>
      </c>
      <c r="P1" s="126">
        <f t="shared" ref="P1:P64" si="3">LEN(O1)</f>
        <v>0</v>
      </c>
      <c r="Q1" s="114"/>
      <c r="R1" s="124" t="s">
        <v>11</v>
      </c>
      <c r="S1" s="119">
        <f t="shared" ref="S1:S64" si="4">C1</f>
        <v>1100</v>
      </c>
      <c r="T1" s="119"/>
      <c r="U1" s="126"/>
      <c r="V1" s="126"/>
      <c r="W1" s="126"/>
      <c r="X1" s="126" t="str">
        <f>IF(W1&lt;&gt;"",CONCATENATE(T1,U1,V1,W1),"")</f>
        <v/>
      </c>
      <c r="Y1" s="126">
        <f t="shared" ref="Y1:Y64" si="5">LEN(X1)</f>
        <v>0</v>
      </c>
      <c r="Z1" s="114"/>
      <c r="AA1" s="124" t="s">
        <v>12</v>
      </c>
      <c r="AB1" s="119">
        <f t="shared" ref="AB1:AB64" si="6">C1</f>
        <v>1100</v>
      </c>
      <c r="AC1" s="126"/>
      <c r="AD1" s="126"/>
      <c r="AE1" s="126" t="str">
        <f>IF(AD1&lt;&gt;"",CONCATENATE(AC1,AD1),"")</f>
        <v/>
      </c>
      <c r="AF1" s="126">
        <f t="shared" ref="AF1:AF64" si="7">LEN(AE1)</f>
        <v>0</v>
      </c>
      <c r="AG1" s="114"/>
      <c r="AH1" s="123"/>
      <c r="AI1" s="118"/>
      <c r="AJ1" s="116"/>
      <c r="AK1" s="126"/>
      <c r="AL1" s="114"/>
      <c r="AM1" s="122" t="s">
        <v>2</v>
      </c>
      <c r="AN1" s="119">
        <f t="shared" ref="AN1:AN11" si="8">C1</f>
        <v>1100</v>
      </c>
      <c r="AO1" s="117"/>
      <c r="AP1" s="126"/>
      <c r="AQ1" s="126"/>
      <c r="AR1" s="126"/>
      <c r="AS1" s="126"/>
      <c r="AT1" s="126" t="str">
        <f>IF(AQ1&lt;&gt;"",CONCATENATE(AO1,AP1,AQ1,AR1,AS1),"")</f>
        <v/>
      </c>
      <c r="AU1" s="126">
        <f t="shared" ref="AU1:AU11" si="9">LEN(AT1)</f>
        <v>0</v>
      </c>
      <c r="AV1" s="115"/>
      <c r="AW1" s="109"/>
      <c r="AX1" s="109"/>
      <c r="AY1" s="109"/>
      <c r="AZ1" s="109"/>
      <c r="BA1" s="109"/>
      <c r="BB1" s="109"/>
      <c r="BC1" s="111"/>
      <c r="BD1" s="548" t="s">
        <v>463</v>
      </c>
    </row>
    <row r="2" spans="1:56" ht="15.75" x14ac:dyDescent="0.25">
      <c r="A2" s="548"/>
      <c r="B2" s="122" t="s">
        <v>1</v>
      </c>
      <c r="C2" s="119">
        <f>C1+1</f>
        <v>1101</v>
      </c>
      <c r="D2" s="117" t="s">
        <v>2555</v>
      </c>
      <c r="E2" s="126">
        <v>2</v>
      </c>
      <c r="F2" s="126" t="s">
        <v>2556</v>
      </c>
      <c r="G2" s="307" t="str">
        <f t="shared" ref="G2:G8" si="10">IF(F2&lt;&gt;"",CONCATENATE(D2,E2,F2),"")</f>
        <v>msBld2_IG1</v>
      </c>
      <c r="H2" s="126">
        <f t="shared" si="0"/>
        <v>10</v>
      </c>
      <c r="I2" s="114"/>
      <c r="J2" s="122" t="s">
        <v>0</v>
      </c>
      <c r="K2" s="119">
        <f t="shared" si="1"/>
        <v>1101</v>
      </c>
      <c r="L2" s="126"/>
      <c r="M2" s="126"/>
      <c r="N2" s="126"/>
      <c r="O2" s="307" t="str">
        <f t="shared" si="2"/>
        <v/>
      </c>
      <c r="P2" s="126">
        <f t="shared" si="3"/>
        <v>0</v>
      </c>
      <c r="Q2" s="114"/>
      <c r="R2" s="124" t="s">
        <v>11</v>
      </c>
      <c r="S2" s="119">
        <f t="shared" si="4"/>
        <v>1101</v>
      </c>
      <c r="T2" s="119"/>
      <c r="U2" s="126"/>
      <c r="V2" s="126"/>
      <c r="W2" s="126"/>
      <c r="X2" s="126" t="str">
        <f t="shared" ref="X2:X65" si="11">IF(W2&lt;&gt;"",CONCATENATE(T2,U2,V2,W2),"")</f>
        <v/>
      </c>
      <c r="Y2" s="126">
        <f t="shared" si="5"/>
        <v>0</v>
      </c>
      <c r="Z2" s="114"/>
      <c r="AA2" s="124" t="s">
        <v>12</v>
      </c>
      <c r="AB2" s="119">
        <f t="shared" si="6"/>
        <v>1101</v>
      </c>
      <c r="AC2" s="126"/>
      <c r="AD2" s="126"/>
      <c r="AE2" s="126" t="str">
        <f t="shared" ref="AE2:AE65" si="12">IF(AD2&lt;&gt;"",CONCATENATE(AC2,AD2),"")</f>
        <v/>
      </c>
      <c r="AF2" s="126">
        <f t="shared" si="7"/>
        <v>0</v>
      </c>
      <c r="AG2" s="114"/>
      <c r="AH2" s="123"/>
      <c r="AI2" s="118"/>
      <c r="AJ2" s="116"/>
      <c r="AK2" s="126"/>
      <c r="AL2" s="114"/>
      <c r="AM2" s="122" t="s">
        <v>2</v>
      </c>
      <c r="AN2" s="119">
        <f t="shared" si="8"/>
        <v>1101</v>
      </c>
      <c r="AO2" s="117"/>
      <c r="AP2" s="126"/>
      <c r="AQ2" s="126"/>
      <c r="AR2" s="126"/>
      <c r="AS2" s="126"/>
      <c r="AT2" s="126" t="str">
        <f t="shared" ref="AT2:AT11" si="13">IF(AQ2&lt;&gt;"",CONCATENATE(AO2,AP2,AQ2,AR2,AS2),"")</f>
        <v/>
      </c>
      <c r="AU2" s="126">
        <f t="shared" si="9"/>
        <v>0</v>
      </c>
      <c r="AV2" s="115"/>
      <c r="AW2" s="109"/>
      <c r="AX2" s="109"/>
      <c r="AY2" s="109"/>
      <c r="AZ2" s="109"/>
      <c r="BA2" s="109"/>
      <c r="BB2" s="109"/>
      <c r="BC2" s="111"/>
      <c r="BD2" s="548"/>
    </row>
    <row r="3" spans="1:56" ht="15.75" x14ac:dyDescent="0.25">
      <c r="A3" s="548"/>
      <c r="B3" s="122" t="s">
        <v>1</v>
      </c>
      <c r="C3" s="119">
        <f t="shared" ref="C3:C66" si="14">C2+1</f>
        <v>1102</v>
      </c>
      <c r="D3" s="117" t="s">
        <v>2555</v>
      </c>
      <c r="E3" s="126">
        <v>3</v>
      </c>
      <c r="F3" s="126" t="s">
        <v>2556</v>
      </c>
      <c r="G3" s="307" t="str">
        <f t="shared" si="10"/>
        <v>msBld3_IG1</v>
      </c>
      <c r="H3" s="126">
        <f t="shared" si="0"/>
        <v>10</v>
      </c>
      <c r="I3" s="114"/>
      <c r="J3" s="122" t="s">
        <v>0</v>
      </c>
      <c r="K3" s="119">
        <f t="shared" si="1"/>
        <v>1102</v>
      </c>
      <c r="L3" s="126"/>
      <c r="M3" s="126"/>
      <c r="N3" s="126"/>
      <c r="O3" s="307" t="str">
        <f t="shared" si="2"/>
        <v/>
      </c>
      <c r="P3" s="126">
        <f t="shared" si="3"/>
        <v>0</v>
      </c>
      <c r="Q3" s="114"/>
      <c r="R3" s="124" t="s">
        <v>11</v>
      </c>
      <c r="S3" s="119">
        <f t="shared" si="4"/>
        <v>1102</v>
      </c>
      <c r="T3" s="119"/>
      <c r="U3" s="126"/>
      <c r="V3" s="126"/>
      <c r="W3" s="126"/>
      <c r="X3" s="126" t="str">
        <f t="shared" si="11"/>
        <v/>
      </c>
      <c r="Y3" s="126">
        <f t="shared" si="5"/>
        <v>0</v>
      </c>
      <c r="Z3" s="114"/>
      <c r="AA3" s="124" t="s">
        <v>12</v>
      </c>
      <c r="AB3" s="119">
        <f t="shared" si="6"/>
        <v>1102</v>
      </c>
      <c r="AC3" s="126"/>
      <c r="AD3" s="126"/>
      <c r="AE3" s="126" t="str">
        <f t="shared" si="12"/>
        <v/>
      </c>
      <c r="AF3" s="126">
        <f t="shared" si="7"/>
        <v>0</v>
      </c>
      <c r="AG3" s="114"/>
      <c r="AH3" s="123"/>
      <c r="AI3" s="118"/>
      <c r="AJ3" s="116"/>
      <c r="AK3" s="126"/>
      <c r="AL3" s="114"/>
      <c r="AM3" s="122" t="s">
        <v>2</v>
      </c>
      <c r="AN3" s="119">
        <f t="shared" si="8"/>
        <v>1102</v>
      </c>
      <c r="AO3" s="117"/>
      <c r="AP3" s="126"/>
      <c r="AQ3" s="126"/>
      <c r="AR3" s="126"/>
      <c r="AS3" s="126"/>
      <c r="AT3" s="126" t="str">
        <f t="shared" si="13"/>
        <v/>
      </c>
      <c r="AU3" s="126">
        <f t="shared" si="9"/>
        <v>0</v>
      </c>
      <c r="AV3" s="115"/>
      <c r="AW3" s="109"/>
      <c r="AX3" s="109"/>
      <c r="AY3" s="109"/>
      <c r="AZ3" s="109"/>
      <c r="BA3" s="109"/>
      <c r="BB3" s="109"/>
      <c r="BC3" s="111"/>
      <c r="BD3" s="548"/>
    </row>
    <row r="4" spans="1:56" ht="15.75" x14ac:dyDescent="0.25">
      <c r="A4" s="548"/>
      <c r="B4" s="122" t="s">
        <v>1</v>
      </c>
      <c r="C4" s="119">
        <f t="shared" si="14"/>
        <v>1103</v>
      </c>
      <c r="D4" s="117" t="s">
        <v>2555</v>
      </c>
      <c r="E4" s="126">
        <v>4</v>
      </c>
      <c r="F4" s="126" t="s">
        <v>2556</v>
      </c>
      <c r="G4" s="307" t="str">
        <f t="shared" si="10"/>
        <v>msBld4_IG1</v>
      </c>
      <c r="H4" s="126">
        <f t="shared" si="0"/>
        <v>10</v>
      </c>
      <c r="I4" s="114"/>
      <c r="J4" s="122" t="s">
        <v>0</v>
      </c>
      <c r="K4" s="119">
        <f t="shared" si="1"/>
        <v>1103</v>
      </c>
      <c r="L4" s="126"/>
      <c r="M4" s="126"/>
      <c r="N4" s="126"/>
      <c r="O4" s="307" t="str">
        <f t="shared" si="2"/>
        <v/>
      </c>
      <c r="P4" s="126">
        <f t="shared" si="3"/>
        <v>0</v>
      </c>
      <c r="Q4" s="114"/>
      <c r="R4" s="124" t="s">
        <v>11</v>
      </c>
      <c r="S4" s="119">
        <f t="shared" si="4"/>
        <v>1103</v>
      </c>
      <c r="T4" s="119"/>
      <c r="U4" s="126"/>
      <c r="V4" s="126"/>
      <c r="W4" s="126"/>
      <c r="X4" s="126" t="str">
        <f t="shared" si="11"/>
        <v/>
      </c>
      <c r="Y4" s="126">
        <f t="shared" si="5"/>
        <v>0</v>
      </c>
      <c r="Z4" s="114"/>
      <c r="AA4" s="124" t="s">
        <v>12</v>
      </c>
      <c r="AB4" s="119">
        <f t="shared" si="6"/>
        <v>1103</v>
      </c>
      <c r="AC4" s="126"/>
      <c r="AD4" s="126"/>
      <c r="AE4" s="126" t="str">
        <f t="shared" si="12"/>
        <v/>
      </c>
      <c r="AF4" s="126">
        <f t="shared" si="7"/>
        <v>0</v>
      </c>
      <c r="AG4" s="114"/>
      <c r="AH4" s="123"/>
      <c r="AI4" s="118"/>
      <c r="AJ4" s="116"/>
      <c r="AK4" s="126"/>
      <c r="AL4" s="114"/>
      <c r="AM4" s="122" t="s">
        <v>2</v>
      </c>
      <c r="AN4" s="119">
        <f t="shared" si="8"/>
        <v>1103</v>
      </c>
      <c r="AO4" s="117"/>
      <c r="AP4" s="126"/>
      <c r="AQ4" s="126"/>
      <c r="AR4" s="126"/>
      <c r="AS4" s="126"/>
      <c r="AT4" s="126" t="str">
        <f t="shared" si="13"/>
        <v/>
      </c>
      <c r="AU4" s="126">
        <f t="shared" si="9"/>
        <v>0</v>
      </c>
      <c r="AV4" s="115"/>
      <c r="AW4" s="109"/>
      <c r="AX4" s="109"/>
      <c r="AY4" s="109"/>
      <c r="AZ4" s="109"/>
      <c r="BA4" s="109"/>
      <c r="BB4" s="109"/>
      <c r="BC4" s="111"/>
      <c r="BD4" s="548"/>
    </row>
    <row r="5" spans="1:56" ht="15.75" x14ac:dyDescent="0.25">
      <c r="A5" s="548"/>
      <c r="B5" s="122" t="s">
        <v>1</v>
      </c>
      <c r="C5" s="119">
        <f t="shared" si="14"/>
        <v>1104</v>
      </c>
      <c r="D5" s="117" t="s">
        <v>2555</v>
      </c>
      <c r="E5" s="126">
        <v>5</v>
      </c>
      <c r="F5" s="126" t="s">
        <v>2556</v>
      </c>
      <c r="G5" s="307" t="str">
        <f t="shared" si="10"/>
        <v>msBld5_IG1</v>
      </c>
      <c r="H5" s="126">
        <f t="shared" si="0"/>
        <v>10</v>
      </c>
      <c r="I5" s="114"/>
      <c r="J5" s="122" t="s">
        <v>0</v>
      </c>
      <c r="K5" s="119">
        <f t="shared" si="1"/>
        <v>1104</v>
      </c>
      <c r="L5" s="126"/>
      <c r="M5" s="126"/>
      <c r="N5" s="126"/>
      <c r="O5" s="307" t="str">
        <f t="shared" si="2"/>
        <v/>
      </c>
      <c r="P5" s="126">
        <f t="shared" si="3"/>
        <v>0</v>
      </c>
      <c r="Q5" s="114"/>
      <c r="R5" s="124" t="s">
        <v>11</v>
      </c>
      <c r="S5" s="119">
        <f t="shared" si="4"/>
        <v>1104</v>
      </c>
      <c r="T5" s="119"/>
      <c r="U5" s="126"/>
      <c r="V5" s="126"/>
      <c r="W5" s="126"/>
      <c r="X5" s="126" t="str">
        <f t="shared" si="11"/>
        <v/>
      </c>
      <c r="Y5" s="126">
        <f t="shared" si="5"/>
        <v>0</v>
      </c>
      <c r="Z5" s="114"/>
      <c r="AA5" s="124" t="s">
        <v>12</v>
      </c>
      <c r="AB5" s="119">
        <f t="shared" si="6"/>
        <v>1104</v>
      </c>
      <c r="AC5" s="126"/>
      <c r="AD5" s="126"/>
      <c r="AE5" s="126" t="str">
        <f t="shared" si="12"/>
        <v/>
      </c>
      <c r="AF5" s="126">
        <f t="shared" si="7"/>
        <v>0</v>
      </c>
      <c r="AG5" s="114"/>
      <c r="AH5" s="123"/>
      <c r="AI5" s="118"/>
      <c r="AJ5" s="116"/>
      <c r="AK5" s="126"/>
      <c r="AL5" s="114"/>
      <c r="AM5" s="122" t="s">
        <v>2</v>
      </c>
      <c r="AN5" s="119">
        <f t="shared" si="8"/>
        <v>1104</v>
      </c>
      <c r="AO5" s="117"/>
      <c r="AP5" s="126"/>
      <c r="AQ5" s="126"/>
      <c r="AR5" s="126"/>
      <c r="AS5" s="126"/>
      <c r="AT5" s="126" t="str">
        <f t="shared" si="13"/>
        <v/>
      </c>
      <c r="AU5" s="126">
        <f t="shared" si="9"/>
        <v>0</v>
      </c>
      <c r="AV5" s="115"/>
      <c r="AW5" s="109"/>
      <c r="AX5" s="109"/>
      <c r="AY5" s="109"/>
      <c r="AZ5" s="109"/>
      <c r="BA5" s="109"/>
      <c r="BB5" s="109"/>
      <c r="BC5" s="111"/>
      <c r="BD5" s="548"/>
    </row>
    <row r="6" spans="1:56" ht="15.75" x14ac:dyDescent="0.25">
      <c r="A6" s="548"/>
      <c r="B6" s="122" t="s">
        <v>1</v>
      </c>
      <c r="C6" s="119">
        <f t="shared" si="14"/>
        <v>1105</v>
      </c>
      <c r="D6" s="117" t="s">
        <v>2555</v>
      </c>
      <c r="E6" s="126">
        <v>6</v>
      </c>
      <c r="F6" s="126" t="s">
        <v>2556</v>
      </c>
      <c r="G6" s="307" t="str">
        <f t="shared" si="10"/>
        <v>msBld6_IG1</v>
      </c>
      <c r="H6" s="126">
        <f t="shared" si="0"/>
        <v>10</v>
      </c>
      <c r="I6" s="114"/>
      <c r="J6" s="122" t="s">
        <v>0</v>
      </c>
      <c r="K6" s="119">
        <f t="shared" si="1"/>
        <v>1105</v>
      </c>
      <c r="L6" s="126"/>
      <c r="M6" s="126"/>
      <c r="N6" s="126"/>
      <c r="O6" s="307" t="str">
        <f t="shared" si="2"/>
        <v/>
      </c>
      <c r="P6" s="126">
        <f t="shared" si="3"/>
        <v>0</v>
      </c>
      <c r="Q6" s="114"/>
      <c r="R6" s="124" t="s">
        <v>11</v>
      </c>
      <c r="S6" s="119">
        <f t="shared" si="4"/>
        <v>1105</v>
      </c>
      <c r="T6" s="119"/>
      <c r="U6" s="126"/>
      <c r="V6" s="126"/>
      <c r="W6" s="126"/>
      <c r="X6" s="126" t="str">
        <f t="shared" si="11"/>
        <v/>
      </c>
      <c r="Y6" s="126">
        <f t="shared" si="5"/>
        <v>0</v>
      </c>
      <c r="Z6" s="114"/>
      <c r="AA6" s="124" t="s">
        <v>12</v>
      </c>
      <c r="AB6" s="119">
        <f t="shared" si="6"/>
        <v>1105</v>
      </c>
      <c r="AC6" s="126"/>
      <c r="AD6" s="126"/>
      <c r="AE6" s="126" t="str">
        <f t="shared" si="12"/>
        <v/>
      </c>
      <c r="AF6" s="126">
        <f t="shared" si="7"/>
        <v>0</v>
      </c>
      <c r="AG6" s="114"/>
      <c r="AH6" s="123"/>
      <c r="AI6" s="118"/>
      <c r="AJ6" s="116"/>
      <c r="AK6" s="126"/>
      <c r="AL6" s="114"/>
      <c r="AM6" s="122" t="s">
        <v>2</v>
      </c>
      <c r="AN6" s="119">
        <f t="shared" si="8"/>
        <v>1105</v>
      </c>
      <c r="AO6" s="117"/>
      <c r="AP6" s="126"/>
      <c r="AQ6" s="126"/>
      <c r="AR6" s="126"/>
      <c r="AS6" s="126"/>
      <c r="AT6" s="126" t="str">
        <f t="shared" si="13"/>
        <v/>
      </c>
      <c r="AU6" s="126">
        <f t="shared" si="9"/>
        <v>0</v>
      </c>
      <c r="AV6" s="115"/>
      <c r="AW6" s="109"/>
      <c r="AX6" s="109"/>
      <c r="AY6" s="109"/>
      <c r="AZ6" s="109"/>
      <c r="BA6" s="109"/>
      <c r="BB6" s="109"/>
      <c r="BC6" s="111"/>
      <c r="BD6" s="548"/>
    </row>
    <row r="7" spans="1:56" ht="15.75" x14ac:dyDescent="0.25">
      <c r="A7" s="548"/>
      <c r="B7" s="122" t="s">
        <v>1</v>
      </c>
      <c r="C7" s="119">
        <f t="shared" si="14"/>
        <v>1106</v>
      </c>
      <c r="D7" s="117" t="s">
        <v>2555</v>
      </c>
      <c r="E7" s="126">
        <v>7</v>
      </c>
      <c r="F7" s="126" t="s">
        <v>2556</v>
      </c>
      <c r="G7" s="307" t="str">
        <f t="shared" si="10"/>
        <v>msBld7_IG1</v>
      </c>
      <c r="H7" s="126">
        <f t="shared" si="0"/>
        <v>10</v>
      </c>
      <c r="I7" s="114"/>
      <c r="J7" s="122" t="s">
        <v>0</v>
      </c>
      <c r="K7" s="119">
        <f t="shared" si="1"/>
        <v>1106</v>
      </c>
      <c r="L7" s="126"/>
      <c r="M7" s="126"/>
      <c r="N7" s="126"/>
      <c r="O7" s="307" t="str">
        <f t="shared" si="2"/>
        <v/>
      </c>
      <c r="P7" s="126">
        <f t="shared" si="3"/>
        <v>0</v>
      </c>
      <c r="Q7" s="114"/>
      <c r="R7" s="124" t="s">
        <v>11</v>
      </c>
      <c r="S7" s="119">
        <f t="shared" si="4"/>
        <v>1106</v>
      </c>
      <c r="T7" s="119"/>
      <c r="U7" s="126"/>
      <c r="V7" s="126"/>
      <c r="W7" s="126"/>
      <c r="X7" s="126" t="str">
        <f t="shared" si="11"/>
        <v/>
      </c>
      <c r="Y7" s="126">
        <f t="shared" si="5"/>
        <v>0</v>
      </c>
      <c r="Z7" s="114"/>
      <c r="AA7" s="124" t="s">
        <v>12</v>
      </c>
      <c r="AB7" s="119">
        <f t="shared" si="6"/>
        <v>1106</v>
      </c>
      <c r="AC7" s="126"/>
      <c r="AD7" s="126"/>
      <c r="AE7" s="126" t="str">
        <f t="shared" si="12"/>
        <v/>
      </c>
      <c r="AF7" s="126">
        <f t="shared" si="7"/>
        <v>0</v>
      </c>
      <c r="AG7" s="114"/>
      <c r="AH7" s="123"/>
      <c r="AI7" s="118"/>
      <c r="AJ7" s="116"/>
      <c r="AK7" s="126"/>
      <c r="AL7" s="114"/>
      <c r="AM7" s="122" t="s">
        <v>2</v>
      </c>
      <c r="AN7" s="119">
        <f t="shared" si="8"/>
        <v>1106</v>
      </c>
      <c r="AO7" s="117"/>
      <c r="AP7" s="126"/>
      <c r="AQ7" s="126"/>
      <c r="AR7" s="126"/>
      <c r="AS7" s="126"/>
      <c r="AT7" s="126" t="str">
        <f t="shared" si="13"/>
        <v/>
      </c>
      <c r="AU7" s="126">
        <f t="shared" si="9"/>
        <v>0</v>
      </c>
      <c r="AV7" s="115"/>
      <c r="AW7" s="109"/>
      <c r="AX7" s="109"/>
      <c r="AY7" s="109"/>
      <c r="AZ7" s="109"/>
      <c r="BA7" s="109"/>
      <c r="BB7" s="109"/>
      <c r="BC7" s="111"/>
      <c r="BD7" s="548"/>
    </row>
    <row r="8" spans="1:56" ht="15.75" x14ac:dyDescent="0.25">
      <c r="A8" s="548"/>
      <c r="B8" s="122" t="s">
        <v>1</v>
      </c>
      <c r="C8" s="119">
        <f t="shared" si="14"/>
        <v>1107</v>
      </c>
      <c r="D8" s="117" t="s">
        <v>2555</v>
      </c>
      <c r="E8" s="126">
        <v>8</v>
      </c>
      <c r="F8" s="126" t="s">
        <v>2556</v>
      </c>
      <c r="G8" s="307" t="str">
        <f t="shared" si="10"/>
        <v>msBld8_IG1</v>
      </c>
      <c r="H8" s="126">
        <f t="shared" si="0"/>
        <v>10</v>
      </c>
      <c r="I8" s="114"/>
      <c r="J8" s="122" t="s">
        <v>0</v>
      </c>
      <c r="K8" s="119">
        <f t="shared" si="1"/>
        <v>1107</v>
      </c>
      <c r="L8" s="126"/>
      <c r="M8" s="126"/>
      <c r="N8" s="126"/>
      <c r="O8" s="307" t="str">
        <f t="shared" si="2"/>
        <v/>
      </c>
      <c r="P8" s="126">
        <f t="shared" si="3"/>
        <v>0</v>
      </c>
      <c r="Q8" s="114"/>
      <c r="R8" s="124" t="s">
        <v>11</v>
      </c>
      <c r="S8" s="119">
        <f t="shared" si="4"/>
        <v>1107</v>
      </c>
      <c r="T8" s="119"/>
      <c r="U8" s="126"/>
      <c r="V8" s="126"/>
      <c r="W8" s="126"/>
      <c r="X8" s="126" t="str">
        <f t="shared" si="11"/>
        <v/>
      </c>
      <c r="Y8" s="126">
        <f t="shared" si="5"/>
        <v>0</v>
      </c>
      <c r="Z8" s="114"/>
      <c r="AA8" s="124" t="s">
        <v>12</v>
      </c>
      <c r="AB8" s="119">
        <f t="shared" si="6"/>
        <v>1107</v>
      </c>
      <c r="AC8" s="126"/>
      <c r="AD8" s="126"/>
      <c r="AE8" s="126" t="str">
        <f t="shared" si="12"/>
        <v/>
      </c>
      <c r="AF8" s="126">
        <f t="shared" si="7"/>
        <v>0</v>
      </c>
      <c r="AG8" s="114"/>
      <c r="AH8" s="123"/>
      <c r="AI8" s="118"/>
      <c r="AJ8" s="116"/>
      <c r="AK8" s="126"/>
      <c r="AL8" s="114"/>
      <c r="AM8" s="122" t="s">
        <v>2</v>
      </c>
      <c r="AN8" s="119">
        <f t="shared" si="8"/>
        <v>1107</v>
      </c>
      <c r="AO8" s="117"/>
      <c r="AP8" s="126"/>
      <c r="AQ8" s="126"/>
      <c r="AR8" s="126"/>
      <c r="AS8" s="126"/>
      <c r="AT8" s="126" t="str">
        <f t="shared" si="13"/>
        <v/>
      </c>
      <c r="AU8" s="126">
        <f t="shared" si="9"/>
        <v>0</v>
      </c>
      <c r="AV8" s="115"/>
      <c r="AW8" s="109"/>
      <c r="AX8" s="109"/>
      <c r="AY8" s="109"/>
      <c r="AZ8" s="109"/>
      <c r="BA8" s="109"/>
      <c r="BB8" s="109"/>
      <c r="BC8" s="111"/>
      <c r="BD8" s="548"/>
    </row>
    <row r="9" spans="1:56" ht="15.75" x14ac:dyDescent="0.25">
      <c r="A9" s="548"/>
      <c r="B9" s="122" t="s">
        <v>1</v>
      </c>
      <c r="C9" s="119">
        <f t="shared" si="14"/>
        <v>1108</v>
      </c>
      <c r="D9" s="117"/>
      <c r="E9" s="126"/>
      <c r="F9" s="126"/>
      <c r="G9" s="307" t="str">
        <f>IF(F9&lt;&gt;"",CONCATENATE(D9,E9,F9),"")</f>
        <v/>
      </c>
      <c r="H9" s="126">
        <f t="shared" si="0"/>
        <v>0</v>
      </c>
      <c r="I9" s="114"/>
      <c r="J9" s="122" t="s">
        <v>0</v>
      </c>
      <c r="K9" s="119">
        <f t="shared" si="1"/>
        <v>1108</v>
      </c>
      <c r="L9" s="126"/>
      <c r="M9" s="126"/>
      <c r="N9" s="126"/>
      <c r="O9" s="307" t="str">
        <f t="shared" si="2"/>
        <v/>
      </c>
      <c r="P9" s="126">
        <f t="shared" si="3"/>
        <v>0</v>
      </c>
      <c r="Q9" s="114"/>
      <c r="R9" s="124" t="s">
        <v>11</v>
      </c>
      <c r="S9" s="119">
        <f t="shared" si="4"/>
        <v>1108</v>
      </c>
      <c r="T9" s="119"/>
      <c r="U9" s="126"/>
      <c r="V9" s="126"/>
      <c r="W9" s="126"/>
      <c r="X9" s="126" t="str">
        <f t="shared" si="11"/>
        <v/>
      </c>
      <c r="Y9" s="126">
        <f t="shared" si="5"/>
        <v>0</v>
      </c>
      <c r="Z9" s="114"/>
      <c r="AA9" s="124" t="s">
        <v>12</v>
      </c>
      <c r="AB9" s="119">
        <f t="shared" si="6"/>
        <v>1108</v>
      </c>
      <c r="AC9" s="126"/>
      <c r="AD9" s="126"/>
      <c r="AE9" s="126" t="str">
        <f t="shared" si="12"/>
        <v/>
      </c>
      <c r="AF9" s="126">
        <f t="shared" si="7"/>
        <v>0</v>
      </c>
      <c r="AG9" s="114"/>
      <c r="AH9" s="123"/>
      <c r="AI9" s="118"/>
      <c r="AJ9" s="116"/>
      <c r="AK9" s="126"/>
      <c r="AL9" s="114"/>
      <c r="AM9" s="122" t="s">
        <v>2</v>
      </c>
      <c r="AN9" s="119">
        <f t="shared" si="8"/>
        <v>1108</v>
      </c>
      <c r="AO9" s="117"/>
      <c r="AP9" s="126"/>
      <c r="AQ9" s="126"/>
      <c r="AR9" s="126"/>
      <c r="AS9" s="126"/>
      <c r="AT9" s="126" t="str">
        <f t="shared" si="13"/>
        <v/>
      </c>
      <c r="AU9" s="126">
        <f t="shared" si="9"/>
        <v>0</v>
      </c>
      <c r="AV9" s="115"/>
      <c r="AW9" s="109"/>
      <c r="AX9" s="109"/>
      <c r="AY9" s="109"/>
      <c r="AZ9" s="109"/>
      <c r="BA9" s="109"/>
      <c r="BB9" s="109"/>
      <c r="BC9" s="111"/>
      <c r="BD9" s="548"/>
    </row>
    <row r="10" spans="1:56" ht="15.75" x14ac:dyDescent="0.25">
      <c r="A10" s="548"/>
      <c r="B10" s="122" t="s">
        <v>1</v>
      </c>
      <c r="C10" s="119">
        <f t="shared" si="14"/>
        <v>1109</v>
      </c>
      <c r="D10" s="117"/>
      <c r="E10" s="126"/>
      <c r="F10" s="126"/>
      <c r="G10" s="307" t="str">
        <f>IF(F10&lt;&gt;"",CONCATENATE(D10,E10,F10),"")</f>
        <v/>
      </c>
      <c r="H10" s="126">
        <f t="shared" si="0"/>
        <v>0</v>
      </c>
      <c r="I10" s="114"/>
      <c r="J10" s="122" t="s">
        <v>0</v>
      </c>
      <c r="K10" s="119">
        <f t="shared" si="1"/>
        <v>1109</v>
      </c>
      <c r="L10" s="126"/>
      <c r="M10" s="126"/>
      <c r="N10" s="126"/>
      <c r="O10" s="307" t="str">
        <f t="shared" si="2"/>
        <v/>
      </c>
      <c r="P10" s="126">
        <f t="shared" si="3"/>
        <v>0</v>
      </c>
      <c r="Q10" s="114"/>
      <c r="R10" s="124" t="s">
        <v>11</v>
      </c>
      <c r="S10" s="119">
        <f t="shared" si="4"/>
        <v>1109</v>
      </c>
      <c r="T10" s="119"/>
      <c r="U10" s="126"/>
      <c r="V10" s="126"/>
      <c r="W10" s="126"/>
      <c r="X10" s="126" t="str">
        <f t="shared" si="11"/>
        <v/>
      </c>
      <c r="Y10" s="126">
        <f t="shared" si="5"/>
        <v>0</v>
      </c>
      <c r="Z10" s="114"/>
      <c r="AA10" s="124" t="s">
        <v>12</v>
      </c>
      <c r="AB10" s="119">
        <f t="shared" si="6"/>
        <v>1109</v>
      </c>
      <c r="AC10" s="126"/>
      <c r="AD10" s="126"/>
      <c r="AE10" s="126" t="str">
        <f t="shared" si="12"/>
        <v/>
      </c>
      <c r="AF10" s="126">
        <f t="shared" si="7"/>
        <v>0</v>
      </c>
      <c r="AG10" s="114"/>
      <c r="AH10" s="123"/>
      <c r="AI10" s="118"/>
      <c r="AJ10" s="116"/>
      <c r="AK10" s="126"/>
      <c r="AL10" s="114"/>
      <c r="AM10" s="122" t="s">
        <v>2</v>
      </c>
      <c r="AN10" s="119">
        <f t="shared" si="8"/>
        <v>1109</v>
      </c>
      <c r="AO10" s="117"/>
      <c r="AP10" s="126"/>
      <c r="AQ10" s="126"/>
      <c r="AR10" s="126"/>
      <c r="AS10" s="126"/>
      <c r="AT10" s="126" t="str">
        <f t="shared" si="13"/>
        <v/>
      </c>
      <c r="AU10" s="126">
        <f t="shared" si="9"/>
        <v>0</v>
      </c>
      <c r="AV10" s="115"/>
      <c r="AW10" s="109"/>
      <c r="AX10" s="109"/>
      <c r="AY10" s="109"/>
      <c r="AZ10" s="109"/>
      <c r="BA10" s="109"/>
      <c r="BB10" s="109"/>
      <c r="BC10" s="111"/>
      <c r="BD10" s="548"/>
    </row>
    <row r="11" spans="1:56" ht="15.75" x14ac:dyDescent="0.25">
      <c r="A11" s="548"/>
      <c r="B11" s="122" t="s">
        <v>1</v>
      </c>
      <c r="C11" s="119">
        <f t="shared" si="14"/>
        <v>1110</v>
      </c>
      <c r="D11" s="117" t="s">
        <v>2555</v>
      </c>
      <c r="E11" s="126">
        <v>1</v>
      </c>
      <c r="F11" s="126" t="s">
        <v>2557</v>
      </c>
      <c r="G11" s="307" t="str">
        <f t="shared" ref="G11:G18" si="15">IF(F11&lt;&gt;"",CONCATENATE(D11,E11,F11),"")</f>
        <v>msBld1_OG1</v>
      </c>
      <c r="H11" s="126">
        <f t="shared" si="0"/>
        <v>10</v>
      </c>
      <c r="I11" s="114"/>
      <c r="J11" s="122" t="s">
        <v>0</v>
      </c>
      <c r="K11" s="119">
        <f t="shared" si="1"/>
        <v>1110</v>
      </c>
      <c r="L11" s="126"/>
      <c r="M11" s="126"/>
      <c r="N11" s="126"/>
      <c r="O11" s="307" t="str">
        <f t="shared" si="2"/>
        <v/>
      </c>
      <c r="P11" s="126">
        <f t="shared" si="3"/>
        <v>0</v>
      </c>
      <c r="Q11" s="114"/>
      <c r="R11" s="124" t="s">
        <v>11</v>
      </c>
      <c r="S11" s="119">
        <f t="shared" si="4"/>
        <v>1110</v>
      </c>
      <c r="T11" s="119"/>
      <c r="U11" s="126"/>
      <c r="V11" s="126"/>
      <c r="W11" s="126"/>
      <c r="X11" s="126" t="str">
        <f t="shared" si="11"/>
        <v/>
      </c>
      <c r="Y11" s="126">
        <f t="shared" si="5"/>
        <v>0</v>
      </c>
      <c r="Z11" s="114"/>
      <c r="AA11" s="124" t="s">
        <v>12</v>
      </c>
      <c r="AB11" s="119">
        <f t="shared" si="6"/>
        <v>1110</v>
      </c>
      <c r="AC11" s="126"/>
      <c r="AD11" s="126"/>
      <c r="AE11" s="126" t="str">
        <f t="shared" si="12"/>
        <v/>
      </c>
      <c r="AF11" s="126">
        <f t="shared" si="7"/>
        <v>0</v>
      </c>
      <c r="AG11" s="114"/>
      <c r="AH11" s="123"/>
      <c r="AI11" s="118"/>
      <c r="AJ11" s="116"/>
      <c r="AK11" s="126"/>
      <c r="AL11" s="114"/>
      <c r="AM11" s="122" t="s">
        <v>2</v>
      </c>
      <c r="AN11" s="119">
        <f t="shared" si="8"/>
        <v>1110</v>
      </c>
      <c r="AO11" s="117"/>
      <c r="AP11" s="126"/>
      <c r="AQ11" s="126"/>
      <c r="AR11" s="126"/>
      <c r="AS11" s="126"/>
      <c r="AT11" s="126" t="str">
        <f t="shared" si="13"/>
        <v/>
      </c>
      <c r="AU11" s="126">
        <f t="shared" si="9"/>
        <v>0</v>
      </c>
      <c r="AV11" s="115"/>
      <c r="AW11" s="109"/>
      <c r="AX11" s="109"/>
      <c r="AY11" s="109"/>
      <c r="AZ11" s="109"/>
      <c r="BA11" s="109"/>
      <c r="BB11" s="109"/>
      <c r="BC11" s="111"/>
      <c r="BD11" s="548"/>
    </row>
    <row r="12" spans="1:56" ht="15.75" x14ac:dyDescent="0.25">
      <c r="A12" s="548"/>
      <c r="B12" s="122" t="s">
        <v>1</v>
      </c>
      <c r="C12" s="119">
        <f t="shared" si="14"/>
        <v>1111</v>
      </c>
      <c r="D12" s="117" t="s">
        <v>2555</v>
      </c>
      <c r="E12" s="126">
        <v>2</v>
      </c>
      <c r="F12" s="126" t="s">
        <v>2557</v>
      </c>
      <c r="G12" s="307" t="str">
        <f t="shared" si="15"/>
        <v>msBld2_OG1</v>
      </c>
      <c r="H12" s="126">
        <f t="shared" si="0"/>
        <v>10</v>
      </c>
      <c r="I12" s="114"/>
      <c r="J12" s="122" t="s">
        <v>0</v>
      </c>
      <c r="K12" s="119">
        <f t="shared" si="1"/>
        <v>1111</v>
      </c>
      <c r="L12" s="126"/>
      <c r="M12" s="126"/>
      <c r="N12" s="126"/>
      <c r="O12" s="307" t="str">
        <f t="shared" si="2"/>
        <v/>
      </c>
      <c r="P12" s="126">
        <f t="shared" si="3"/>
        <v>0</v>
      </c>
      <c r="Q12" s="114"/>
      <c r="R12" s="124" t="s">
        <v>11</v>
      </c>
      <c r="S12" s="119">
        <f t="shared" si="4"/>
        <v>1111</v>
      </c>
      <c r="T12" s="119"/>
      <c r="U12" s="126"/>
      <c r="V12" s="126"/>
      <c r="W12" s="126"/>
      <c r="X12" s="126" t="str">
        <f t="shared" si="11"/>
        <v/>
      </c>
      <c r="Y12" s="126">
        <f t="shared" si="5"/>
        <v>0</v>
      </c>
      <c r="Z12" s="114"/>
      <c r="AA12" s="124" t="s">
        <v>12</v>
      </c>
      <c r="AB12" s="119">
        <f t="shared" si="6"/>
        <v>1111</v>
      </c>
      <c r="AC12" s="126"/>
      <c r="AD12" s="126"/>
      <c r="AE12" s="126" t="str">
        <f t="shared" si="12"/>
        <v/>
      </c>
      <c r="AF12" s="126">
        <f t="shared" si="7"/>
        <v>0</v>
      </c>
      <c r="AG12" s="114"/>
      <c r="AH12" s="123"/>
      <c r="AI12" s="118"/>
      <c r="AJ12" s="116"/>
      <c r="AK12" s="126"/>
      <c r="AL12" s="114"/>
      <c r="AM12" s="167"/>
      <c r="AN12" s="168"/>
      <c r="AO12" s="169"/>
      <c r="AP12" s="170"/>
      <c r="AQ12" s="170"/>
      <c r="AR12" s="170"/>
      <c r="AS12" s="170"/>
      <c r="AT12" s="170"/>
      <c r="AU12" s="170"/>
      <c r="AV12" s="115"/>
      <c r="AW12" s="109"/>
      <c r="AX12" s="109"/>
      <c r="AY12" s="109"/>
      <c r="AZ12" s="109"/>
      <c r="BA12" s="109"/>
      <c r="BB12" s="109"/>
      <c r="BC12" s="111"/>
      <c r="BD12" s="548"/>
    </row>
    <row r="13" spans="1:56" ht="15.75" x14ac:dyDescent="0.25">
      <c r="A13" s="548"/>
      <c r="B13" s="122" t="s">
        <v>1</v>
      </c>
      <c r="C13" s="119">
        <f t="shared" si="14"/>
        <v>1112</v>
      </c>
      <c r="D13" s="117" t="s">
        <v>2555</v>
      </c>
      <c r="E13" s="126">
        <v>3</v>
      </c>
      <c r="F13" s="126" t="s">
        <v>2557</v>
      </c>
      <c r="G13" s="307" t="str">
        <f t="shared" si="15"/>
        <v>msBld3_OG1</v>
      </c>
      <c r="H13" s="126">
        <f t="shared" si="0"/>
        <v>10</v>
      </c>
      <c r="I13" s="114"/>
      <c r="J13" s="122" t="s">
        <v>0</v>
      </c>
      <c r="K13" s="119">
        <f t="shared" si="1"/>
        <v>1112</v>
      </c>
      <c r="L13" s="126"/>
      <c r="M13" s="126"/>
      <c r="N13" s="126"/>
      <c r="O13" s="307" t="str">
        <f t="shared" si="2"/>
        <v/>
      </c>
      <c r="P13" s="126">
        <f t="shared" si="3"/>
        <v>0</v>
      </c>
      <c r="Q13" s="114"/>
      <c r="R13" s="124" t="s">
        <v>11</v>
      </c>
      <c r="S13" s="119">
        <f t="shared" si="4"/>
        <v>1112</v>
      </c>
      <c r="T13" s="119"/>
      <c r="U13" s="126"/>
      <c r="V13" s="126"/>
      <c r="W13" s="126"/>
      <c r="X13" s="126" t="str">
        <f t="shared" si="11"/>
        <v/>
      </c>
      <c r="Y13" s="126">
        <f t="shared" si="5"/>
        <v>0</v>
      </c>
      <c r="Z13" s="114"/>
      <c r="AA13" s="124" t="s">
        <v>12</v>
      </c>
      <c r="AB13" s="119">
        <f t="shared" si="6"/>
        <v>1112</v>
      </c>
      <c r="AC13" s="126"/>
      <c r="AD13" s="126"/>
      <c r="AE13" s="126" t="str">
        <f t="shared" si="12"/>
        <v/>
      </c>
      <c r="AF13" s="126">
        <f t="shared" si="7"/>
        <v>0</v>
      </c>
      <c r="AG13" s="114"/>
      <c r="AH13" s="123"/>
      <c r="AI13" s="118"/>
      <c r="AJ13" s="116"/>
      <c r="AK13" s="126"/>
      <c r="AL13" s="114"/>
      <c r="AM13" s="167"/>
      <c r="AN13" s="168"/>
      <c r="AO13" s="169"/>
      <c r="AP13" s="170"/>
      <c r="AQ13" s="170"/>
      <c r="AR13" s="170"/>
      <c r="AS13" s="170"/>
      <c r="AT13" s="170"/>
      <c r="AU13" s="170"/>
      <c r="AV13" s="115"/>
      <c r="AW13" s="109"/>
      <c r="AX13" s="109"/>
      <c r="AY13" s="109"/>
      <c r="AZ13" s="109"/>
      <c r="BA13" s="109"/>
      <c r="BB13" s="109"/>
      <c r="BC13" s="111"/>
      <c r="BD13" s="548"/>
    </row>
    <row r="14" spans="1:56" ht="15.75" x14ac:dyDescent="0.25">
      <c r="A14" s="548"/>
      <c r="B14" s="122" t="s">
        <v>1</v>
      </c>
      <c r="C14" s="119">
        <f t="shared" si="14"/>
        <v>1113</v>
      </c>
      <c r="D14" s="117" t="s">
        <v>2555</v>
      </c>
      <c r="E14" s="126">
        <v>4</v>
      </c>
      <c r="F14" s="126" t="s">
        <v>2557</v>
      </c>
      <c r="G14" s="307" t="str">
        <f t="shared" si="15"/>
        <v>msBld4_OG1</v>
      </c>
      <c r="H14" s="126">
        <f t="shared" si="0"/>
        <v>10</v>
      </c>
      <c r="I14" s="114"/>
      <c r="J14" s="122" t="s">
        <v>0</v>
      </c>
      <c r="K14" s="119">
        <f t="shared" si="1"/>
        <v>1113</v>
      </c>
      <c r="L14" s="126"/>
      <c r="M14" s="126"/>
      <c r="N14" s="126"/>
      <c r="O14" s="307" t="str">
        <f t="shared" si="2"/>
        <v/>
      </c>
      <c r="P14" s="126">
        <f t="shared" si="3"/>
        <v>0</v>
      </c>
      <c r="Q14" s="114"/>
      <c r="R14" s="124" t="s">
        <v>11</v>
      </c>
      <c r="S14" s="119">
        <f t="shared" si="4"/>
        <v>1113</v>
      </c>
      <c r="T14" s="119"/>
      <c r="U14" s="126"/>
      <c r="V14" s="126"/>
      <c r="W14" s="126"/>
      <c r="X14" s="126" t="str">
        <f t="shared" si="11"/>
        <v/>
      </c>
      <c r="Y14" s="126">
        <f t="shared" si="5"/>
        <v>0</v>
      </c>
      <c r="Z14" s="114"/>
      <c r="AA14" s="124" t="s">
        <v>12</v>
      </c>
      <c r="AB14" s="119">
        <f t="shared" si="6"/>
        <v>1113</v>
      </c>
      <c r="AC14" s="126"/>
      <c r="AD14" s="126"/>
      <c r="AE14" s="126" t="str">
        <f t="shared" si="12"/>
        <v/>
      </c>
      <c r="AF14" s="126">
        <f t="shared" si="7"/>
        <v>0</v>
      </c>
      <c r="AG14" s="114"/>
      <c r="AH14" s="123"/>
      <c r="AI14" s="118"/>
      <c r="AJ14" s="116"/>
      <c r="AK14" s="126"/>
      <c r="AL14" s="114"/>
      <c r="AM14" s="167"/>
      <c r="AN14" s="168"/>
      <c r="AO14" s="169"/>
      <c r="AP14" s="170"/>
      <c r="AQ14" s="170"/>
      <c r="AR14" s="170"/>
      <c r="AS14" s="170"/>
      <c r="AT14" s="170"/>
      <c r="AU14" s="170"/>
      <c r="AV14" s="115"/>
      <c r="AW14" s="109"/>
      <c r="AX14" s="109"/>
      <c r="AY14" s="109"/>
      <c r="AZ14" s="109"/>
      <c r="BA14" s="109"/>
      <c r="BB14" s="109"/>
      <c r="BC14" s="111"/>
      <c r="BD14" s="548"/>
    </row>
    <row r="15" spans="1:56" ht="15.75" x14ac:dyDescent="0.25">
      <c r="A15" s="548"/>
      <c r="B15" s="122" t="s">
        <v>1</v>
      </c>
      <c r="C15" s="119">
        <f t="shared" si="14"/>
        <v>1114</v>
      </c>
      <c r="D15" s="117" t="s">
        <v>2555</v>
      </c>
      <c r="E15" s="126">
        <v>5</v>
      </c>
      <c r="F15" s="126" t="s">
        <v>2557</v>
      </c>
      <c r="G15" s="307" t="str">
        <f t="shared" si="15"/>
        <v>msBld5_OG1</v>
      </c>
      <c r="H15" s="126">
        <f t="shared" si="0"/>
        <v>10</v>
      </c>
      <c r="I15" s="114"/>
      <c r="J15" s="122" t="s">
        <v>0</v>
      </c>
      <c r="K15" s="119">
        <f t="shared" si="1"/>
        <v>1114</v>
      </c>
      <c r="L15" s="126"/>
      <c r="M15" s="126"/>
      <c r="N15" s="126"/>
      <c r="O15" s="307" t="str">
        <f t="shared" si="2"/>
        <v/>
      </c>
      <c r="P15" s="126">
        <f t="shared" si="3"/>
        <v>0</v>
      </c>
      <c r="Q15" s="114"/>
      <c r="R15" s="124" t="s">
        <v>11</v>
      </c>
      <c r="S15" s="119">
        <f t="shared" si="4"/>
        <v>1114</v>
      </c>
      <c r="T15" s="119"/>
      <c r="U15" s="126"/>
      <c r="V15" s="126"/>
      <c r="W15" s="126"/>
      <c r="X15" s="126" t="str">
        <f t="shared" si="11"/>
        <v/>
      </c>
      <c r="Y15" s="126">
        <f t="shared" si="5"/>
        <v>0</v>
      </c>
      <c r="Z15" s="114"/>
      <c r="AA15" s="124" t="s">
        <v>12</v>
      </c>
      <c r="AB15" s="119">
        <f t="shared" si="6"/>
        <v>1114</v>
      </c>
      <c r="AC15" s="126"/>
      <c r="AD15" s="126"/>
      <c r="AE15" s="126" t="str">
        <f t="shared" si="12"/>
        <v/>
      </c>
      <c r="AF15" s="126">
        <f t="shared" si="7"/>
        <v>0</v>
      </c>
      <c r="AG15" s="114"/>
      <c r="AH15" s="123"/>
      <c r="AI15" s="118"/>
      <c r="AJ15" s="116"/>
      <c r="AK15" s="126"/>
      <c r="AL15" s="114"/>
      <c r="AM15" s="167"/>
      <c r="AN15" s="168"/>
      <c r="AO15" s="169"/>
      <c r="AP15" s="170"/>
      <c r="AQ15" s="170"/>
      <c r="AR15" s="170"/>
      <c r="AS15" s="170"/>
      <c r="AT15" s="170"/>
      <c r="AU15" s="170"/>
      <c r="AV15" s="115"/>
      <c r="AW15" s="109"/>
      <c r="AX15" s="109"/>
      <c r="AY15" s="109"/>
      <c r="AZ15" s="109"/>
      <c r="BA15" s="109"/>
      <c r="BB15" s="109"/>
      <c r="BC15" s="111"/>
      <c r="BD15" s="548"/>
    </row>
    <row r="16" spans="1:56" ht="15.75" x14ac:dyDescent="0.25">
      <c r="A16" s="548"/>
      <c r="B16" s="122" t="s">
        <v>1</v>
      </c>
      <c r="C16" s="119">
        <f t="shared" si="14"/>
        <v>1115</v>
      </c>
      <c r="D16" s="117" t="s">
        <v>2555</v>
      </c>
      <c r="E16" s="126">
        <v>6</v>
      </c>
      <c r="F16" s="126" t="s">
        <v>2557</v>
      </c>
      <c r="G16" s="307" t="str">
        <f t="shared" si="15"/>
        <v>msBld6_OG1</v>
      </c>
      <c r="H16" s="126">
        <f t="shared" si="0"/>
        <v>10</v>
      </c>
      <c r="I16" s="114"/>
      <c r="J16" s="122" t="s">
        <v>0</v>
      </c>
      <c r="K16" s="119">
        <f t="shared" si="1"/>
        <v>1115</v>
      </c>
      <c r="L16" s="126"/>
      <c r="M16" s="126"/>
      <c r="N16" s="126"/>
      <c r="O16" s="307" t="str">
        <f t="shared" si="2"/>
        <v/>
      </c>
      <c r="P16" s="126">
        <f t="shared" si="3"/>
        <v>0</v>
      </c>
      <c r="Q16" s="114"/>
      <c r="R16" s="124" t="s">
        <v>11</v>
      </c>
      <c r="S16" s="119">
        <f t="shared" si="4"/>
        <v>1115</v>
      </c>
      <c r="T16" s="119"/>
      <c r="U16" s="126"/>
      <c r="V16" s="126"/>
      <c r="W16" s="126"/>
      <c r="X16" s="126" t="str">
        <f t="shared" si="11"/>
        <v/>
      </c>
      <c r="Y16" s="126">
        <f t="shared" si="5"/>
        <v>0</v>
      </c>
      <c r="Z16" s="114"/>
      <c r="AA16" s="124" t="s">
        <v>12</v>
      </c>
      <c r="AB16" s="119">
        <f t="shared" si="6"/>
        <v>1115</v>
      </c>
      <c r="AC16" s="126"/>
      <c r="AD16" s="126"/>
      <c r="AE16" s="126" t="str">
        <f t="shared" si="12"/>
        <v/>
      </c>
      <c r="AF16" s="126">
        <f t="shared" si="7"/>
        <v>0</v>
      </c>
      <c r="AG16" s="114"/>
      <c r="AH16" s="123"/>
      <c r="AI16" s="118"/>
      <c r="AJ16" s="116"/>
      <c r="AK16" s="126"/>
      <c r="AL16" s="114"/>
      <c r="AM16" s="167"/>
      <c r="AN16" s="168"/>
      <c r="AO16" s="169"/>
      <c r="AP16" s="170"/>
      <c r="AQ16" s="170"/>
      <c r="AR16" s="170"/>
      <c r="AS16" s="170"/>
      <c r="AT16" s="170"/>
      <c r="AU16" s="170"/>
      <c r="AV16" s="115"/>
      <c r="AW16" s="109"/>
      <c r="AX16" s="109"/>
      <c r="AY16" s="109"/>
      <c r="AZ16" s="109"/>
      <c r="BA16" s="109"/>
      <c r="BB16" s="109"/>
      <c r="BC16" s="111"/>
      <c r="BD16" s="548"/>
    </row>
    <row r="17" spans="1:56" ht="15.75" x14ac:dyDescent="0.25">
      <c r="A17" s="548"/>
      <c r="B17" s="122" t="s">
        <v>1</v>
      </c>
      <c r="C17" s="119">
        <f t="shared" si="14"/>
        <v>1116</v>
      </c>
      <c r="D17" s="117" t="s">
        <v>2555</v>
      </c>
      <c r="E17" s="126">
        <v>7</v>
      </c>
      <c r="F17" s="126" t="s">
        <v>2557</v>
      </c>
      <c r="G17" s="307" t="str">
        <f t="shared" si="15"/>
        <v>msBld7_OG1</v>
      </c>
      <c r="H17" s="126">
        <f t="shared" si="0"/>
        <v>10</v>
      </c>
      <c r="I17" s="114"/>
      <c r="J17" s="122" t="s">
        <v>0</v>
      </c>
      <c r="K17" s="119">
        <f t="shared" si="1"/>
        <v>1116</v>
      </c>
      <c r="L17" s="126"/>
      <c r="M17" s="126"/>
      <c r="N17" s="126"/>
      <c r="O17" s="307" t="str">
        <f t="shared" si="2"/>
        <v/>
      </c>
      <c r="P17" s="126">
        <f t="shared" si="3"/>
        <v>0</v>
      </c>
      <c r="Q17" s="114"/>
      <c r="R17" s="124" t="s">
        <v>11</v>
      </c>
      <c r="S17" s="119">
        <f t="shared" si="4"/>
        <v>1116</v>
      </c>
      <c r="T17" s="119"/>
      <c r="U17" s="126"/>
      <c r="V17" s="126"/>
      <c r="W17" s="126"/>
      <c r="X17" s="126" t="str">
        <f t="shared" si="11"/>
        <v/>
      </c>
      <c r="Y17" s="126">
        <f t="shared" si="5"/>
        <v>0</v>
      </c>
      <c r="Z17" s="114"/>
      <c r="AA17" s="124" t="s">
        <v>12</v>
      </c>
      <c r="AB17" s="119">
        <f t="shared" si="6"/>
        <v>1116</v>
      </c>
      <c r="AC17" s="126"/>
      <c r="AD17" s="126"/>
      <c r="AE17" s="126" t="str">
        <f t="shared" si="12"/>
        <v/>
      </c>
      <c r="AF17" s="126">
        <f t="shared" si="7"/>
        <v>0</v>
      </c>
      <c r="AG17" s="114"/>
      <c r="AH17" s="123"/>
      <c r="AI17" s="118"/>
      <c r="AJ17" s="116"/>
      <c r="AK17" s="126"/>
      <c r="AL17" s="114"/>
      <c r="AM17" s="167"/>
      <c r="AN17" s="168"/>
      <c r="AO17" s="169"/>
      <c r="AP17" s="170"/>
      <c r="AQ17" s="170"/>
      <c r="AR17" s="170"/>
      <c r="AS17" s="170"/>
      <c r="AT17" s="170"/>
      <c r="AU17" s="170"/>
      <c r="AV17" s="115"/>
      <c r="AW17" s="109"/>
      <c r="AX17" s="109"/>
      <c r="AY17" s="109"/>
      <c r="AZ17" s="109"/>
      <c r="BA17" s="109"/>
      <c r="BB17" s="109"/>
      <c r="BC17" s="111"/>
      <c r="BD17" s="548"/>
    </row>
    <row r="18" spans="1:56" ht="15.75" x14ac:dyDescent="0.25">
      <c r="A18" s="548"/>
      <c r="B18" s="122" t="s">
        <v>1</v>
      </c>
      <c r="C18" s="119">
        <f t="shared" si="14"/>
        <v>1117</v>
      </c>
      <c r="D18" s="117" t="s">
        <v>2555</v>
      </c>
      <c r="E18" s="126">
        <v>8</v>
      </c>
      <c r="F18" s="126" t="s">
        <v>2557</v>
      </c>
      <c r="G18" s="307" t="str">
        <f t="shared" si="15"/>
        <v>msBld8_OG1</v>
      </c>
      <c r="H18" s="126">
        <f t="shared" si="0"/>
        <v>10</v>
      </c>
      <c r="I18" s="114"/>
      <c r="J18" s="122" t="s">
        <v>0</v>
      </c>
      <c r="K18" s="119">
        <f t="shared" si="1"/>
        <v>1117</v>
      </c>
      <c r="L18" s="126"/>
      <c r="M18" s="126"/>
      <c r="N18" s="126"/>
      <c r="O18" s="307" t="str">
        <f t="shared" si="2"/>
        <v/>
      </c>
      <c r="P18" s="126">
        <f t="shared" si="3"/>
        <v>0</v>
      </c>
      <c r="Q18" s="114"/>
      <c r="R18" s="124" t="s">
        <v>11</v>
      </c>
      <c r="S18" s="119">
        <f t="shared" si="4"/>
        <v>1117</v>
      </c>
      <c r="T18" s="119"/>
      <c r="U18" s="126"/>
      <c r="V18" s="126"/>
      <c r="W18" s="126"/>
      <c r="X18" s="126" t="str">
        <f t="shared" si="11"/>
        <v/>
      </c>
      <c r="Y18" s="126">
        <f t="shared" si="5"/>
        <v>0</v>
      </c>
      <c r="Z18" s="114"/>
      <c r="AA18" s="124" t="s">
        <v>12</v>
      </c>
      <c r="AB18" s="119">
        <f t="shared" si="6"/>
        <v>1117</v>
      </c>
      <c r="AC18" s="126"/>
      <c r="AD18" s="126"/>
      <c r="AE18" s="126" t="str">
        <f t="shared" si="12"/>
        <v/>
      </c>
      <c r="AF18" s="126">
        <f t="shared" si="7"/>
        <v>0</v>
      </c>
      <c r="AG18" s="114"/>
      <c r="AH18" s="123"/>
      <c r="AI18" s="118"/>
      <c r="AJ18" s="116"/>
      <c r="AK18" s="126"/>
      <c r="AL18" s="114"/>
      <c r="AM18" s="167"/>
      <c r="AN18" s="168"/>
      <c r="AO18" s="169"/>
      <c r="AP18" s="170"/>
      <c r="AQ18" s="170"/>
      <c r="AR18" s="170"/>
      <c r="AS18" s="170"/>
      <c r="AT18" s="170"/>
      <c r="AU18" s="170"/>
      <c r="AV18" s="115"/>
      <c r="AW18" s="109"/>
      <c r="AX18" s="109"/>
      <c r="AY18" s="109"/>
      <c r="AZ18" s="109"/>
      <c r="BA18" s="109"/>
      <c r="BB18" s="109"/>
      <c r="BC18" s="111"/>
      <c r="BD18" s="548"/>
    </row>
    <row r="19" spans="1:56" ht="15.75" x14ac:dyDescent="0.25">
      <c r="A19" s="548"/>
      <c r="B19" s="122" t="s">
        <v>1</v>
      </c>
      <c r="C19" s="119">
        <f t="shared" si="14"/>
        <v>1118</v>
      </c>
      <c r="D19" s="117"/>
      <c r="E19" s="126"/>
      <c r="F19" s="126"/>
      <c r="G19" s="307" t="str">
        <f>IF(F19&lt;&gt;"",CONCATENATE(D19,E19,F19),"")</f>
        <v/>
      </c>
      <c r="H19" s="126">
        <f t="shared" si="0"/>
        <v>0</v>
      </c>
      <c r="I19" s="114"/>
      <c r="J19" s="122" t="s">
        <v>0</v>
      </c>
      <c r="K19" s="119">
        <f t="shared" si="1"/>
        <v>1118</v>
      </c>
      <c r="L19" s="126"/>
      <c r="M19" s="126"/>
      <c r="N19" s="126"/>
      <c r="O19" s="307" t="str">
        <f t="shared" si="2"/>
        <v/>
      </c>
      <c r="P19" s="126">
        <f t="shared" si="3"/>
        <v>0</v>
      </c>
      <c r="Q19" s="114"/>
      <c r="R19" s="124" t="s">
        <v>11</v>
      </c>
      <c r="S19" s="119">
        <f t="shared" si="4"/>
        <v>1118</v>
      </c>
      <c r="T19" s="119"/>
      <c r="U19" s="126"/>
      <c r="V19" s="126"/>
      <c r="W19" s="126"/>
      <c r="X19" s="126" t="str">
        <f t="shared" si="11"/>
        <v/>
      </c>
      <c r="Y19" s="126">
        <f t="shared" si="5"/>
        <v>0</v>
      </c>
      <c r="Z19" s="114"/>
      <c r="AA19" s="124" t="s">
        <v>12</v>
      </c>
      <c r="AB19" s="119">
        <f t="shared" si="6"/>
        <v>1118</v>
      </c>
      <c r="AC19" s="126"/>
      <c r="AD19" s="126"/>
      <c r="AE19" s="126" t="str">
        <f t="shared" si="12"/>
        <v/>
      </c>
      <c r="AF19" s="126">
        <f t="shared" si="7"/>
        <v>0</v>
      </c>
      <c r="AG19" s="114"/>
      <c r="AH19" s="123"/>
      <c r="AI19" s="118"/>
      <c r="AJ19" s="116"/>
      <c r="AK19" s="126"/>
      <c r="AL19" s="114"/>
      <c r="AM19" s="167"/>
      <c r="AN19" s="168"/>
      <c r="AO19" s="169"/>
      <c r="AP19" s="170"/>
      <c r="AQ19" s="170"/>
      <c r="AR19" s="170"/>
      <c r="AS19" s="170"/>
      <c r="AT19" s="170"/>
      <c r="AU19" s="170"/>
      <c r="AV19" s="115"/>
      <c r="AW19" s="109"/>
      <c r="AX19" s="109"/>
      <c r="AY19" s="109"/>
      <c r="AZ19" s="109"/>
      <c r="BA19" s="109"/>
      <c r="BB19" s="109"/>
      <c r="BC19" s="111"/>
      <c r="BD19" s="548"/>
    </row>
    <row r="20" spans="1:56" ht="15.75" x14ac:dyDescent="0.25">
      <c r="A20" s="548"/>
      <c r="B20" s="122" t="s">
        <v>1</v>
      </c>
      <c r="C20" s="119">
        <f t="shared" si="14"/>
        <v>1119</v>
      </c>
      <c r="D20" s="117"/>
      <c r="E20" s="126"/>
      <c r="F20" s="126"/>
      <c r="G20" s="307" t="str">
        <f>IF(F20&lt;&gt;"",CONCATENATE(D20,E20,F20),"")</f>
        <v/>
      </c>
      <c r="H20" s="126">
        <f t="shared" si="0"/>
        <v>0</v>
      </c>
      <c r="I20" s="114"/>
      <c r="J20" s="122" t="s">
        <v>0</v>
      </c>
      <c r="K20" s="119">
        <f t="shared" si="1"/>
        <v>1119</v>
      </c>
      <c r="L20" s="126"/>
      <c r="M20" s="126"/>
      <c r="N20" s="126"/>
      <c r="O20" s="307" t="str">
        <f t="shared" si="2"/>
        <v/>
      </c>
      <c r="P20" s="126">
        <f t="shared" si="3"/>
        <v>0</v>
      </c>
      <c r="Q20" s="114"/>
      <c r="R20" s="124" t="s">
        <v>11</v>
      </c>
      <c r="S20" s="119">
        <f t="shared" si="4"/>
        <v>1119</v>
      </c>
      <c r="T20" s="119"/>
      <c r="U20" s="126"/>
      <c r="V20" s="126"/>
      <c r="W20" s="126"/>
      <c r="X20" s="126" t="str">
        <f t="shared" si="11"/>
        <v/>
      </c>
      <c r="Y20" s="126">
        <f t="shared" si="5"/>
        <v>0</v>
      </c>
      <c r="Z20" s="114"/>
      <c r="AA20" s="124" t="s">
        <v>12</v>
      </c>
      <c r="AB20" s="119">
        <f t="shared" si="6"/>
        <v>1119</v>
      </c>
      <c r="AC20" s="126"/>
      <c r="AD20" s="126"/>
      <c r="AE20" s="126" t="str">
        <f t="shared" si="12"/>
        <v/>
      </c>
      <c r="AF20" s="126">
        <f t="shared" si="7"/>
        <v>0</v>
      </c>
      <c r="AG20" s="114"/>
      <c r="AH20" s="123"/>
      <c r="AI20" s="118"/>
      <c r="AJ20" s="116"/>
      <c r="AK20" s="126"/>
      <c r="AL20" s="114"/>
      <c r="AM20" s="167"/>
      <c r="AN20" s="168"/>
      <c r="AO20" s="169"/>
      <c r="AP20" s="170"/>
      <c r="AQ20" s="170"/>
      <c r="AR20" s="170"/>
      <c r="AS20" s="170"/>
      <c r="AT20" s="170"/>
      <c r="AU20" s="170"/>
      <c r="AV20" s="115"/>
      <c r="AW20" s="109"/>
      <c r="AX20" s="109"/>
      <c r="AY20" s="109"/>
      <c r="AZ20" s="109"/>
      <c r="BA20" s="109"/>
      <c r="BB20" s="109"/>
      <c r="BC20" s="111"/>
      <c r="BD20" s="548"/>
    </row>
    <row r="21" spans="1:56" ht="15.75" x14ac:dyDescent="0.25">
      <c r="A21" s="548"/>
      <c r="B21" s="122" t="s">
        <v>1</v>
      </c>
      <c r="C21" s="119">
        <f t="shared" si="14"/>
        <v>1120</v>
      </c>
      <c r="D21" s="117" t="s">
        <v>2558</v>
      </c>
      <c r="E21" s="126">
        <v>1</v>
      </c>
      <c r="F21" s="126" t="s">
        <v>2556</v>
      </c>
      <c r="G21" s="307" t="str">
        <f t="shared" ref="G21:G28" si="16">IF(F21&lt;&gt;"",CONCATENATE(D21,E21,F21),"")</f>
        <v>msNfd1_IG1</v>
      </c>
      <c r="H21" s="126">
        <f t="shared" si="0"/>
        <v>10</v>
      </c>
      <c r="I21" s="114"/>
      <c r="J21" s="122" t="s">
        <v>0</v>
      </c>
      <c r="K21" s="119">
        <f t="shared" si="1"/>
        <v>1120</v>
      </c>
      <c r="L21" s="126"/>
      <c r="M21" s="126"/>
      <c r="N21" s="126"/>
      <c r="O21" s="307" t="str">
        <f t="shared" si="2"/>
        <v/>
      </c>
      <c r="P21" s="126">
        <f t="shared" si="3"/>
        <v>0</v>
      </c>
      <c r="Q21" s="114"/>
      <c r="R21" s="124" t="s">
        <v>11</v>
      </c>
      <c r="S21" s="119">
        <f t="shared" si="4"/>
        <v>1120</v>
      </c>
      <c r="T21" s="119"/>
      <c r="U21" s="126"/>
      <c r="V21" s="126"/>
      <c r="W21" s="126"/>
      <c r="X21" s="126" t="str">
        <f t="shared" si="11"/>
        <v/>
      </c>
      <c r="Y21" s="126">
        <f t="shared" si="5"/>
        <v>0</v>
      </c>
      <c r="Z21" s="114"/>
      <c r="AA21" s="124" t="s">
        <v>12</v>
      </c>
      <c r="AB21" s="119">
        <f t="shared" si="6"/>
        <v>1120</v>
      </c>
      <c r="AC21" s="126"/>
      <c r="AD21" s="126"/>
      <c r="AE21" s="126" t="str">
        <f t="shared" si="12"/>
        <v/>
      </c>
      <c r="AF21" s="126">
        <f t="shared" si="7"/>
        <v>0</v>
      </c>
      <c r="AG21" s="114"/>
      <c r="AH21" s="123"/>
      <c r="AI21" s="118"/>
      <c r="AJ21" s="116"/>
      <c r="AK21" s="126"/>
      <c r="AL21" s="114"/>
      <c r="AM21" s="167"/>
      <c r="AN21" s="168"/>
      <c r="AO21" s="169"/>
      <c r="AP21" s="170"/>
      <c r="AQ21" s="170"/>
      <c r="AR21" s="170"/>
      <c r="AS21" s="170"/>
      <c r="AT21" s="170"/>
      <c r="AU21" s="170"/>
      <c r="AV21" s="115"/>
      <c r="AW21" s="109"/>
      <c r="AX21" s="109"/>
      <c r="AY21" s="109"/>
      <c r="AZ21" s="109"/>
      <c r="BA21" s="109"/>
      <c r="BB21" s="109"/>
      <c r="BC21" s="111"/>
      <c r="BD21" s="548"/>
    </row>
    <row r="22" spans="1:56" ht="15.75" x14ac:dyDescent="0.25">
      <c r="A22" s="548"/>
      <c r="B22" s="122" t="s">
        <v>1</v>
      </c>
      <c r="C22" s="119">
        <f t="shared" si="14"/>
        <v>1121</v>
      </c>
      <c r="D22" s="117" t="s">
        <v>2558</v>
      </c>
      <c r="E22" s="126">
        <v>2</v>
      </c>
      <c r="F22" s="126" t="s">
        <v>2556</v>
      </c>
      <c r="G22" s="307" t="str">
        <f t="shared" si="16"/>
        <v>msNfd2_IG1</v>
      </c>
      <c r="H22" s="126">
        <f t="shared" si="0"/>
        <v>10</v>
      </c>
      <c r="I22" s="114"/>
      <c r="J22" s="122" t="s">
        <v>0</v>
      </c>
      <c r="K22" s="119">
        <f t="shared" si="1"/>
        <v>1121</v>
      </c>
      <c r="L22" s="126"/>
      <c r="M22" s="126"/>
      <c r="N22" s="126"/>
      <c r="O22" s="307" t="str">
        <f t="shared" si="2"/>
        <v/>
      </c>
      <c r="P22" s="126">
        <f t="shared" si="3"/>
        <v>0</v>
      </c>
      <c r="Q22" s="114"/>
      <c r="R22" s="124" t="s">
        <v>11</v>
      </c>
      <c r="S22" s="119">
        <f t="shared" si="4"/>
        <v>1121</v>
      </c>
      <c r="T22" s="119"/>
      <c r="U22" s="126"/>
      <c r="V22" s="126"/>
      <c r="W22" s="126"/>
      <c r="X22" s="126" t="str">
        <f t="shared" si="11"/>
        <v/>
      </c>
      <c r="Y22" s="126">
        <f t="shared" si="5"/>
        <v>0</v>
      </c>
      <c r="Z22" s="114"/>
      <c r="AA22" s="124" t="s">
        <v>12</v>
      </c>
      <c r="AB22" s="119">
        <f t="shared" si="6"/>
        <v>1121</v>
      </c>
      <c r="AC22" s="126"/>
      <c r="AD22" s="126"/>
      <c r="AE22" s="126" t="str">
        <f t="shared" si="12"/>
        <v/>
      </c>
      <c r="AF22" s="126">
        <f t="shared" si="7"/>
        <v>0</v>
      </c>
      <c r="AG22" s="114"/>
      <c r="AH22" s="123"/>
      <c r="AI22" s="118"/>
      <c r="AJ22" s="116"/>
      <c r="AK22" s="126"/>
      <c r="AL22" s="114"/>
      <c r="AM22" s="167"/>
      <c r="AN22" s="168"/>
      <c r="AO22" s="169"/>
      <c r="AP22" s="170"/>
      <c r="AQ22" s="170"/>
      <c r="AR22" s="170"/>
      <c r="AS22" s="170"/>
      <c r="AT22" s="170"/>
      <c r="AU22" s="170"/>
      <c r="AV22" s="115"/>
      <c r="AW22" s="109"/>
      <c r="AX22" s="109"/>
      <c r="AY22" s="109"/>
      <c r="AZ22" s="109"/>
      <c r="BA22" s="109"/>
      <c r="BB22" s="109"/>
      <c r="BC22" s="111"/>
      <c r="BD22" s="548"/>
    </row>
    <row r="23" spans="1:56" ht="15.75" x14ac:dyDescent="0.25">
      <c r="A23" s="548"/>
      <c r="B23" s="122" t="s">
        <v>1</v>
      </c>
      <c r="C23" s="119">
        <f t="shared" si="14"/>
        <v>1122</v>
      </c>
      <c r="D23" s="117" t="s">
        <v>2558</v>
      </c>
      <c r="E23" s="126">
        <v>3</v>
      </c>
      <c r="F23" s="126" t="s">
        <v>2556</v>
      </c>
      <c r="G23" s="307" t="str">
        <f t="shared" si="16"/>
        <v>msNfd3_IG1</v>
      </c>
      <c r="H23" s="126">
        <f t="shared" si="0"/>
        <v>10</v>
      </c>
      <c r="I23" s="114"/>
      <c r="J23" s="122" t="s">
        <v>0</v>
      </c>
      <c r="K23" s="119">
        <f t="shared" si="1"/>
        <v>1122</v>
      </c>
      <c r="L23" s="126"/>
      <c r="M23" s="126"/>
      <c r="N23" s="126"/>
      <c r="O23" s="307" t="str">
        <f t="shared" si="2"/>
        <v/>
      </c>
      <c r="P23" s="126">
        <f t="shared" si="3"/>
        <v>0</v>
      </c>
      <c r="Q23" s="114"/>
      <c r="R23" s="124" t="s">
        <v>11</v>
      </c>
      <c r="S23" s="119">
        <f t="shared" si="4"/>
        <v>1122</v>
      </c>
      <c r="T23" s="119"/>
      <c r="U23" s="126"/>
      <c r="V23" s="126"/>
      <c r="W23" s="126"/>
      <c r="X23" s="126" t="str">
        <f t="shared" si="11"/>
        <v/>
      </c>
      <c r="Y23" s="126">
        <f t="shared" si="5"/>
        <v>0</v>
      </c>
      <c r="Z23" s="114"/>
      <c r="AA23" s="124" t="s">
        <v>12</v>
      </c>
      <c r="AB23" s="119">
        <f t="shared" si="6"/>
        <v>1122</v>
      </c>
      <c r="AC23" s="126"/>
      <c r="AD23" s="126"/>
      <c r="AE23" s="126" t="str">
        <f t="shared" si="12"/>
        <v/>
      </c>
      <c r="AF23" s="126">
        <f t="shared" si="7"/>
        <v>0</v>
      </c>
      <c r="AG23" s="114"/>
      <c r="AH23" s="123"/>
      <c r="AI23" s="118"/>
      <c r="AJ23" s="116"/>
      <c r="AK23" s="126"/>
      <c r="AL23" s="114"/>
      <c r="AM23" s="167"/>
      <c r="AN23" s="168"/>
      <c r="AO23" s="169"/>
      <c r="AP23" s="170"/>
      <c r="AQ23" s="170"/>
      <c r="AR23" s="170"/>
      <c r="AS23" s="170"/>
      <c r="AT23" s="170"/>
      <c r="AU23" s="170"/>
      <c r="AV23" s="115"/>
      <c r="AW23" s="109"/>
      <c r="AX23" s="109"/>
      <c r="AY23" s="109"/>
      <c r="AZ23" s="109"/>
      <c r="BA23" s="109"/>
      <c r="BB23" s="109"/>
      <c r="BC23" s="111"/>
      <c r="BD23" s="548"/>
    </row>
    <row r="24" spans="1:56" ht="15.75" x14ac:dyDescent="0.25">
      <c r="A24" s="548"/>
      <c r="B24" s="122" t="s">
        <v>1</v>
      </c>
      <c r="C24" s="119">
        <f t="shared" si="14"/>
        <v>1123</v>
      </c>
      <c r="D24" s="117" t="s">
        <v>2558</v>
      </c>
      <c r="E24" s="126">
        <v>4</v>
      </c>
      <c r="F24" s="126" t="s">
        <v>2556</v>
      </c>
      <c r="G24" s="307" t="str">
        <f t="shared" si="16"/>
        <v>msNfd4_IG1</v>
      </c>
      <c r="H24" s="126">
        <f t="shared" si="0"/>
        <v>10</v>
      </c>
      <c r="I24" s="114"/>
      <c r="J24" s="122" t="s">
        <v>0</v>
      </c>
      <c r="K24" s="119">
        <f t="shared" si="1"/>
        <v>1123</v>
      </c>
      <c r="L24" s="126"/>
      <c r="M24" s="126"/>
      <c r="N24" s="126"/>
      <c r="O24" s="307" t="str">
        <f t="shared" si="2"/>
        <v/>
      </c>
      <c r="P24" s="126">
        <f t="shared" si="3"/>
        <v>0</v>
      </c>
      <c r="Q24" s="114"/>
      <c r="R24" s="124" t="s">
        <v>11</v>
      </c>
      <c r="S24" s="119">
        <f t="shared" si="4"/>
        <v>1123</v>
      </c>
      <c r="T24" s="119"/>
      <c r="U24" s="126"/>
      <c r="V24" s="126"/>
      <c r="W24" s="126"/>
      <c r="X24" s="126" t="str">
        <f t="shared" si="11"/>
        <v/>
      </c>
      <c r="Y24" s="126">
        <f t="shared" si="5"/>
        <v>0</v>
      </c>
      <c r="Z24" s="114"/>
      <c r="AA24" s="124" t="s">
        <v>12</v>
      </c>
      <c r="AB24" s="119">
        <f t="shared" si="6"/>
        <v>1123</v>
      </c>
      <c r="AC24" s="126"/>
      <c r="AD24" s="126"/>
      <c r="AE24" s="126" t="str">
        <f t="shared" si="12"/>
        <v/>
      </c>
      <c r="AF24" s="126">
        <f t="shared" si="7"/>
        <v>0</v>
      </c>
      <c r="AG24" s="114"/>
      <c r="AH24" s="123"/>
      <c r="AI24" s="118"/>
      <c r="AJ24" s="116"/>
      <c r="AK24" s="126"/>
      <c r="AL24" s="114"/>
      <c r="AM24" s="167"/>
      <c r="AN24" s="168"/>
      <c r="AO24" s="169"/>
      <c r="AP24" s="170"/>
      <c r="AQ24" s="170"/>
      <c r="AR24" s="170"/>
      <c r="AS24" s="170"/>
      <c r="AT24" s="170"/>
      <c r="AU24" s="170"/>
      <c r="AV24" s="115"/>
      <c r="AW24" s="109"/>
      <c r="AX24" s="109"/>
      <c r="AY24" s="109"/>
      <c r="AZ24" s="109"/>
      <c r="BA24" s="109"/>
      <c r="BB24" s="109"/>
      <c r="BC24" s="111"/>
      <c r="BD24" s="548"/>
    </row>
    <row r="25" spans="1:56" ht="15.75" x14ac:dyDescent="0.25">
      <c r="A25" s="548"/>
      <c r="B25" s="122" t="s">
        <v>1</v>
      </c>
      <c r="C25" s="119">
        <f t="shared" si="14"/>
        <v>1124</v>
      </c>
      <c r="D25" s="117" t="s">
        <v>2558</v>
      </c>
      <c r="E25" s="126">
        <v>5</v>
      </c>
      <c r="F25" s="126" t="s">
        <v>2556</v>
      </c>
      <c r="G25" s="307" t="str">
        <f t="shared" si="16"/>
        <v>msNfd5_IG1</v>
      </c>
      <c r="H25" s="126">
        <f t="shared" si="0"/>
        <v>10</v>
      </c>
      <c r="I25" s="114"/>
      <c r="J25" s="122" t="s">
        <v>0</v>
      </c>
      <c r="K25" s="119">
        <f t="shared" si="1"/>
        <v>1124</v>
      </c>
      <c r="L25" s="126"/>
      <c r="M25" s="126"/>
      <c r="N25" s="126"/>
      <c r="O25" s="307" t="str">
        <f t="shared" si="2"/>
        <v/>
      </c>
      <c r="P25" s="126">
        <f t="shared" si="3"/>
        <v>0</v>
      </c>
      <c r="Q25" s="114"/>
      <c r="R25" s="124" t="s">
        <v>11</v>
      </c>
      <c r="S25" s="119">
        <f t="shared" si="4"/>
        <v>1124</v>
      </c>
      <c r="T25" s="119"/>
      <c r="U25" s="126"/>
      <c r="V25" s="126"/>
      <c r="W25" s="126"/>
      <c r="X25" s="126" t="str">
        <f t="shared" si="11"/>
        <v/>
      </c>
      <c r="Y25" s="126">
        <f t="shared" si="5"/>
        <v>0</v>
      </c>
      <c r="Z25" s="114"/>
      <c r="AA25" s="124" t="s">
        <v>12</v>
      </c>
      <c r="AB25" s="119">
        <f t="shared" si="6"/>
        <v>1124</v>
      </c>
      <c r="AC25" s="126"/>
      <c r="AD25" s="126"/>
      <c r="AE25" s="126" t="str">
        <f t="shared" si="12"/>
        <v/>
      </c>
      <c r="AF25" s="126">
        <f t="shared" si="7"/>
        <v>0</v>
      </c>
      <c r="AG25" s="114"/>
      <c r="AH25" s="123"/>
      <c r="AI25" s="118"/>
      <c r="AJ25" s="116"/>
      <c r="AK25" s="126"/>
      <c r="AL25" s="114"/>
      <c r="AM25" s="167"/>
      <c r="AN25" s="168"/>
      <c r="AO25" s="169"/>
      <c r="AP25" s="170"/>
      <c r="AQ25" s="170"/>
      <c r="AR25" s="170"/>
      <c r="AS25" s="170"/>
      <c r="AT25" s="170"/>
      <c r="AU25" s="170"/>
      <c r="AV25" s="115"/>
      <c r="AW25" s="109"/>
      <c r="AX25" s="109"/>
      <c r="AY25" s="109"/>
      <c r="AZ25" s="109"/>
      <c r="BA25" s="109"/>
      <c r="BB25" s="109"/>
      <c r="BC25" s="111"/>
      <c r="BD25" s="548"/>
    </row>
    <row r="26" spans="1:56" ht="15.75" x14ac:dyDescent="0.25">
      <c r="A26" s="548"/>
      <c r="B26" s="122" t="s">
        <v>1</v>
      </c>
      <c r="C26" s="119">
        <f t="shared" si="14"/>
        <v>1125</v>
      </c>
      <c r="D26" s="117" t="s">
        <v>2558</v>
      </c>
      <c r="E26" s="126">
        <v>6</v>
      </c>
      <c r="F26" s="126" t="s">
        <v>2556</v>
      </c>
      <c r="G26" s="307" t="str">
        <f t="shared" si="16"/>
        <v>msNfd6_IG1</v>
      </c>
      <c r="H26" s="126">
        <f t="shared" si="0"/>
        <v>10</v>
      </c>
      <c r="I26" s="114"/>
      <c r="J26" s="122" t="s">
        <v>0</v>
      </c>
      <c r="K26" s="119">
        <f t="shared" si="1"/>
        <v>1125</v>
      </c>
      <c r="L26" s="126"/>
      <c r="M26" s="126"/>
      <c r="N26" s="126"/>
      <c r="O26" s="307" t="str">
        <f t="shared" si="2"/>
        <v/>
      </c>
      <c r="P26" s="126">
        <f t="shared" si="3"/>
        <v>0</v>
      </c>
      <c r="Q26" s="114"/>
      <c r="R26" s="124" t="s">
        <v>11</v>
      </c>
      <c r="S26" s="119">
        <f t="shared" si="4"/>
        <v>1125</v>
      </c>
      <c r="T26" s="119"/>
      <c r="U26" s="126"/>
      <c r="V26" s="126"/>
      <c r="W26" s="126"/>
      <c r="X26" s="126" t="str">
        <f t="shared" si="11"/>
        <v/>
      </c>
      <c r="Y26" s="126">
        <f t="shared" si="5"/>
        <v>0</v>
      </c>
      <c r="Z26" s="114"/>
      <c r="AA26" s="124" t="s">
        <v>12</v>
      </c>
      <c r="AB26" s="119">
        <f t="shared" si="6"/>
        <v>1125</v>
      </c>
      <c r="AC26" s="126"/>
      <c r="AD26" s="126"/>
      <c r="AE26" s="126" t="str">
        <f t="shared" si="12"/>
        <v/>
      </c>
      <c r="AF26" s="126">
        <f t="shared" si="7"/>
        <v>0</v>
      </c>
      <c r="AG26" s="114"/>
      <c r="AH26" s="123"/>
      <c r="AI26" s="118"/>
      <c r="AJ26" s="116"/>
      <c r="AK26" s="126"/>
      <c r="AL26" s="114"/>
      <c r="AM26" s="167"/>
      <c r="AN26" s="168"/>
      <c r="AO26" s="169"/>
      <c r="AP26" s="170"/>
      <c r="AQ26" s="170"/>
      <c r="AR26" s="170"/>
      <c r="AS26" s="170"/>
      <c r="AT26" s="170"/>
      <c r="AU26" s="170"/>
      <c r="AV26" s="115"/>
      <c r="AW26" s="109"/>
      <c r="AX26" s="109"/>
      <c r="AY26" s="109"/>
      <c r="AZ26" s="109"/>
      <c r="BA26" s="109"/>
      <c r="BB26" s="109"/>
      <c r="BC26" s="111"/>
      <c r="BD26" s="548"/>
    </row>
    <row r="27" spans="1:56" ht="15.75" x14ac:dyDescent="0.25">
      <c r="A27" s="548"/>
      <c r="B27" s="122" t="s">
        <v>1</v>
      </c>
      <c r="C27" s="119">
        <f t="shared" si="14"/>
        <v>1126</v>
      </c>
      <c r="D27" s="117" t="s">
        <v>2558</v>
      </c>
      <c r="E27" s="126">
        <v>7</v>
      </c>
      <c r="F27" s="126" t="s">
        <v>2556</v>
      </c>
      <c r="G27" s="307" t="str">
        <f t="shared" si="16"/>
        <v>msNfd7_IG1</v>
      </c>
      <c r="H27" s="126">
        <f t="shared" si="0"/>
        <v>10</v>
      </c>
      <c r="I27" s="114"/>
      <c r="J27" s="122" t="s">
        <v>0</v>
      </c>
      <c r="K27" s="119">
        <f t="shared" si="1"/>
        <v>1126</v>
      </c>
      <c r="L27" s="126"/>
      <c r="M27" s="126"/>
      <c r="N27" s="126"/>
      <c r="O27" s="307" t="str">
        <f t="shared" si="2"/>
        <v/>
      </c>
      <c r="P27" s="126">
        <f t="shared" si="3"/>
        <v>0</v>
      </c>
      <c r="Q27" s="114"/>
      <c r="R27" s="124" t="s">
        <v>11</v>
      </c>
      <c r="S27" s="119">
        <f t="shared" si="4"/>
        <v>1126</v>
      </c>
      <c r="T27" s="119"/>
      <c r="U27" s="126"/>
      <c r="V27" s="126"/>
      <c r="W27" s="126"/>
      <c r="X27" s="126" t="str">
        <f t="shared" si="11"/>
        <v/>
      </c>
      <c r="Y27" s="126">
        <f t="shared" si="5"/>
        <v>0</v>
      </c>
      <c r="Z27" s="114"/>
      <c r="AA27" s="124" t="s">
        <v>12</v>
      </c>
      <c r="AB27" s="119">
        <f t="shared" si="6"/>
        <v>1126</v>
      </c>
      <c r="AC27" s="126"/>
      <c r="AD27" s="126"/>
      <c r="AE27" s="126" t="str">
        <f t="shared" si="12"/>
        <v/>
      </c>
      <c r="AF27" s="126">
        <f t="shared" si="7"/>
        <v>0</v>
      </c>
      <c r="AG27" s="114"/>
      <c r="AH27" s="123"/>
      <c r="AI27" s="118"/>
      <c r="AJ27" s="116"/>
      <c r="AK27" s="126"/>
      <c r="AL27" s="114"/>
      <c r="AM27" s="167"/>
      <c r="AN27" s="168"/>
      <c r="AO27" s="169"/>
      <c r="AP27" s="170"/>
      <c r="AQ27" s="170"/>
      <c r="AR27" s="170"/>
      <c r="AS27" s="170"/>
      <c r="AT27" s="170"/>
      <c r="AU27" s="170"/>
      <c r="AV27" s="115"/>
      <c r="AW27" s="109"/>
      <c r="AX27" s="109"/>
      <c r="AY27" s="109"/>
      <c r="AZ27" s="109"/>
      <c r="BA27" s="109"/>
      <c r="BB27" s="109"/>
      <c r="BC27" s="111"/>
      <c r="BD27" s="548"/>
    </row>
    <row r="28" spans="1:56" ht="15.75" x14ac:dyDescent="0.25">
      <c r="A28" s="548"/>
      <c r="B28" s="122" t="s">
        <v>1</v>
      </c>
      <c r="C28" s="119">
        <f t="shared" si="14"/>
        <v>1127</v>
      </c>
      <c r="D28" s="117" t="s">
        <v>2558</v>
      </c>
      <c r="E28" s="126">
        <v>8</v>
      </c>
      <c r="F28" s="126" t="s">
        <v>2556</v>
      </c>
      <c r="G28" s="307" t="str">
        <f t="shared" si="16"/>
        <v>msNfd8_IG1</v>
      </c>
      <c r="H28" s="126">
        <f t="shared" si="0"/>
        <v>10</v>
      </c>
      <c r="I28" s="114"/>
      <c r="J28" s="122" t="s">
        <v>0</v>
      </c>
      <c r="K28" s="119">
        <f t="shared" si="1"/>
        <v>1127</v>
      </c>
      <c r="L28" s="126"/>
      <c r="M28" s="126"/>
      <c r="N28" s="126"/>
      <c r="O28" s="307" t="str">
        <f t="shared" si="2"/>
        <v/>
      </c>
      <c r="P28" s="126">
        <f t="shared" si="3"/>
        <v>0</v>
      </c>
      <c r="Q28" s="114"/>
      <c r="R28" s="124" t="s">
        <v>11</v>
      </c>
      <c r="S28" s="119">
        <f t="shared" si="4"/>
        <v>1127</v>
      </c>
      <c r="T28" s="119"/>
      <c r="U28" s="126"/>
      <c r="V28" s="126"/>
      <c r="W28" s="126"/>
      <c r="X28" s="126" t="str">
        <f t="shared" si="11"/>
        <v/>
      </c>
      <c r="Y28" s="126">
        <f t="shared" si="5"/>
        <v>0</v>
      </c>
      <c r="Z28" s="114"/>
      <c r="AA28" s="124" t="s">
        <v>12</v>
      </c>
      <c r="AB28" s="119">
        <f t="shared" si="6"/>
        <v>1127</v>
      </c>
      <c r="AC28" s="126"/>
      <c r="AD28" s="126"/>
      <c r="AE28" s="126" t="str">
        <f t="shared" si="12"/>
        <v/>
      </c>
      <c r="AF28" s="126">
        <f t="shared" si="7"/>
        <v>0</v>
      </c>
      <c r="AG28" s="114"/>
      <c r="AH28" s="123"/>
      <c r="AI28" s="118"/>
      <c r="AJ28" s="116"/>
      <c r="AK28" s="126"/>
      <c r="AL28" s="114"/>
      <c r="AM28" s="167"/>
      <c r="AN28" s="168"/>
      <c r="AO28" s="169"/>
      <c r="AP28" s="170"/>
      <c r="AQ28" s="170"/>
      <c r="AR28" s="170"/>
      <c r="AS28" s="170"/>
      <c r="AT28" s="170"/>
      <c r="AU28" s="170"/>
      <c r="AV28" s="115"/>
      <c r="AW28" s="109"/>
      <c r="AX28" s="109"/>
      <c r="AY28" s="109"/>
      <c r="AZ28" s="109"/>
      <c r="BA28" s="109"/>
      <c r="BB28" s="109"/>
      <c r="BC28" s="111"/>
      <c r="BD28" s="548"/>
    </row>
    <row r="29" spans="1:56" ht="15.75" x14ac:dyDescent="0.25">
      <c r="A29" s="548"/>
      <c r="B29" s="122" t="s">
        <v>1</v>
      </c>
      <c r="C29" s="119">
        <f t="shared" si="14"/>
        <v>1128</v>
      </c>
      <c r="D29" s="117"/>
      <c r="E29" s="126"/>
      <c r="F29" s="126"/>
      <c r="G29" s="307" t="str">
        <f t="shared" ref="G29:G48" si="17">IF(F29&lt;&gt;"",CONCATENATE(D29,E29,F29),"")</f>
        <v/>
      </c>
      <c r="H29" s="126">
        <f t="shared" si="0"/>
        <v>0</v>
      </c>
      <c r="I29" s="114"/>
      <c r="J29" s="122" t="s">
        <v>0</v>
      </c>
      <c r="K29" s="119">
        <f t="shared" si="1"/>
        <v>1128</v>
      </c>
      <c r="L29" s="126"/>
      <c r="M29" s="126"/>
      <c r="N29" s="126"/>
      <c r="O29" s="307" t="str">
        <f t="shared" si="2"/>
        <v/>
      </c>
      <c r="P29" s="126">
        <f t="shared" si="3"/>
        <v>0</v>
      </c>
      <c r="Q29" s="114"/>
      <c r="R29" s="124" t="s">
        <v>11</v>
      </c>
      <c r="S29" s="119">
        <f t="shared" si="4"/>
        <v>1128</v>
      </c>
      <c r="T29" s="119"/>
      <c r="U29" s="126"/>
      <c r="V29" s="126"/>
      <c r="W29" s="126"/>
      <c r="X29" s="126" t="str">
        <f t="shared" si="11"/>
        <v/>
      </c>
      <c r="Y29" s="126">
        <f t="shared" si="5"/>
        <v>0</v>
      </c>
      <c r="Z29" s="114"/>
      <c r="AA29" s="124" t="s">
        <v>12</v>
      </c>
      <c r="AB29" s="119">
        <f t="shared" si="6"/>
        <v>1128</v>
      </c>
      <c r="AC29" s="126"/>
      <c r="AD29" s="126"/>
      <c r="AE29" s="126" t="str">
        <f t="shared" si="12"/>
        <v/>
      </c>
      <c r="AF29" s="126">
        <f t="shared" si="7"/>
        <v>0</v>
      </c>
      <c r="AG29" s="114"/>
      <c r="AH29" s="123"/>
      <c r="AI29" s="118"/>
      <c r="AJ29" s="116"/>
      <c r="AK29" s="126"/>
      <c r="AL29" s="114"/>
      <c r="AM29" s="167"/>
      <c r="AN29" s="168"/>
      <c r="AO29" s="169"/>
      <c r="AP29" s="170"/>
      <c r="AQ29" s="170"/>
      <c r="AR29" s="170"/>
      <c r="AS29" s="170"/>
      <c r="AT29" s="170"/>
      <c r="AU29" s="170"/>
      <c r="AV29" s="115"/>
      <c r="AW29" s="109"/>
      <c r="AX29" s="109"/>
      <c r="AY29" s="109"/>
      <c r="AZ29" s="109"/>
      <c r="BA29" s="109"/>
      <c r="BB29" s="109"/>
      <c r="BC29" s="111"/>
      <c r="BD29" s="548"/>
    </row>
    <row r="30" spans="1:56" ht="15.75" x14ac:dyDescent="0.25">
      <c r="A30" s="548"/>
      <c r="B30" s="122" t="s">
        <v>1</v>
      </c>
      <c r="C30" s="119">
        <f t="shared" si="14"/>
        <v>1129</v>
      </c>
      <c r="D30" s="117"/>
      <c r="E30" s="126"/>
      <c r="F30" s="126"/>
      <c r="G30" s="307" t="str">
        <f t="shared" si="17"/>
        <v/>
      </c>
      <c r="H30" s="126">
        <f t="shared" si="0"/>
        <v>0</v>
      </c>
      <c r="I30" s="114"/>
      <c r="J30" s="122" t="s">
        <v>0</v>
      </c>
      <c r="K30" s="119">
        <f t="shared" si="1"/>
        <v>1129</v>
      </c>
      <c r="L30" s="126"/>
      <c r="M30" s="126"/>
      <c r="N30" s="126"/>
      <c r="O30" s="307" t="str">
        <f t="shared" si="2"/>
        <v/>
      </c>
      <c r="P30" s="126">
        <f t="shared" si="3"/>
        <v>0</v>
      </c>
      <c r="Q30" s="114"/>
      <c r="R30" s="124" t="s">
        <v>11</v>
      </c>
      <c r="S30" s="119">
        <f t="shared" si="4"/>
        <v>1129</v>
      </c>
      <c r="T30" s="119"/>
      <c r="U30" s="126"/>
      <c r="V30" s="126"/>
      <c r="W30" s="126"/>
      <c r="X30" s="126" t="str">
        <f t="shared" si="11"/>
        <v/>
      </c>
      <c r="Y30" s="126">
        <f t="shared" si="5"/>
        <v>0</v>
      </c>
      <c r="Z30" s="114"/>
      <c r="AA30" s="124" t="s">
        <v>12</v>
      </c>
      <c r="AB30" s="119">
        <f t="shared" si="6"/>
        <v>1129</v>
      </c>
      <c r="AC30" s="126"/>
      <c r="AD30" s="126"/>
      <c r="AE30" s="126" t="str">
        <f t="shared" si="12"/>
        <v/>
      </c>
      <c r="AF30" s="126">
        <f t="shared" si="7"/>
        <v>0</v>
      </c>
      <c r="AG30" s="114"/>
      <c r="AH30" s="123"/>
      <c r="AI30" s="118"/>
      <c r="AJ30" s="116"/>
      <c r="AK30" s="126"/>
      <c r="AL30" s="114"/>
      <c r="AM30" s="167"/>
      <c r="AN30" s="168"/>
      <c r="AO30" s="169"/>
      <c r="AP30" s="170"/>
      <c r="AQ30" s="170"/>
      <c r="AR30" s="170"/>
      <c r="AS30" s="170"/>
      <c r="AT30" s="170"/>
      <c r="AU30" s="170"/>
      <c r="AV30" s="115"/>
      <c r="AW30" s="109"/>
      <c r="AX30" s="109"/>
      <c r="AY30" s="109"/>
      <c r="AZ30" s="109"/>
      <c r="BA30" s="109"/>
      <c r="BB30" s="109"/>
      <c r="BC30" s="111"/>
      <c r="BD30" s="548"/>
    </row>
    <row r="31" spans="1:56" ht="15.75" x14ac:dyDescent="0.25">
      <c r="A31" s="548"/>
      <c r="B31" s="122" t="s">
        <v>1</v>
      </c>
      <c r="C31" s="119">
        <f t="shared" si="14"/>
        <v>1130</v>
      </c>
      <c r="D31" s="117" t="s">
        <v>2558</v>
      </c>
      <c r="E31" s="126">
        <v>1</v>
      </c>
      <c r="F31" s="126" t="s">
        <v>2557</v>
      </c>
      <c r="G31" s="307" t="str">
        <f t="shared" si="17"/>
        <v>msNfd1_OG1</v>
      </c>
      <c r="H31" s="126">
        <f t="shared" si="0"/>
        <v>10</v>
      </c>
      <c r="I31" s="114"/>
      <c r="J31" s="122" t="s">
        <v>0</v>
      </c>
      <c r="K31" s="119">
        <f t="shared" si="1"/>
        <v>1130</v>
      </c>
      <c r="L31" s="126"/>
      <c r="M31" s="126"/>
      <c r="N31" s="126"/>
      <c r="O31" s="307" t="str">
        <f t="shared" si="2"/>
        <v/>
      </c>
      <c r="P31" s="126">
        <f t="shared" si="3"/>
        <v>0</v>
      </c>
      <c r="Q31" s="114"/>
      <c r="R31" s="124" t="s">
        <v>11</v>
      </c>
      <c r="S31" s="119">
        <f t="shared" si="4"/>
        <v>1130</v>
      </c>
      <c r="T31" s="119"/>
      <c r="U31" s="126"/>
      <c r="V31" s="126"/>
      <c r="W31" s="126"/>
      <c r="X31" s="126" t="str">
        <f t="shared" si="11"/>
        <v/>
      </c>
      <c r="Y31" s="126">
        <f t="shared" si="5"/>
        <v>0</v>
      </c>
      <c r="Z31" s="114"/>
      <c r="AA31" s="124" t="s">
        <v>12</v>
      </c>
      <c r="AB31" s="119">
        <f t="shared" si="6"/>
        <v>1130</v>
      </c>
      <c r="AC31" s="126"/>
      <c r="AD31" s="126"/>
      <c r="AE31" s="126" t="str">
        <f t="shared" si="12"/>
        <v/>
      </c>
      <c r="AF31" s="126">
        <f t="shared" si="7"/>
        <v>0</v>
      </c>
      <c r="AG31" s="114"/>
      <c r="AH31" s="123"/>
      <c r="AI31" s="118"/>
      <c r="AJ31" s="116"/>
      <c r="AK31" s="126"/>
      <c r="AL31" s="114"/>
      <c r="AM31" s="167"/>
      <c r="AN31" s="168"/>
      <c r="AO31" s="169"/>
      <c r="AP31" s="170"/>
      <c r="AQ31" s="170"/>
      <c r="AR31" s="170"/>
      <c r="AS31" s="170"/>
      <c r="AT31" s="170"/>
      <c r="AU31" s="170"/>
      <c r="AV31" s="115"/>
      <c r="AW31" s="109"/>
      <c r="AX31" s="109"/>
      <c r="AY31" s="109"/>
      <c r="AZ31" s="109"/>
      <c r="BA31" s="109"/>
      <c r="BB31" s="109"/>
      <c r="BC31" s="111"/>
      <c r="BD31" s="548"/>
    </row>
    <row r="32" spans="1:56" ht="15.75" x14ac:dyDescent="0.25">
      <c r="A32" s="548"/>
      <c r="B32" s="122" t="s">
        <v>1</v>
      </c>
      <c r="C32" s="119">
        <f t="shared" si="14"/>
        <v>1131</v>
      </c>
      <c r="D32" s="117" t="s">
        <v>2558</v>
      </c>
      <c r="E32" s="126">
        <v>2</v>
      </c>
      <c r="F32" s="126" t="s">
        <v>2557</v>
      </c>
      <c r="G32" s="307" t="str">
        <f t="shared" si="17"/>
        <v>msNfd2_OG1</v>
      </c>
      <c r="H32" s="126">
        <f t="shared" si="0"/>
        <v>10</v>
      </c>
      <c r="I32" s="114"/>
      <c r="J32" s="122" t="s">
        <v>0</v>
      </c>
      <c r="K32" s="119">
        <f t="shared" si="1"/>
        <v>1131</v>
      </c>
      <c r="L32" s="126"/>
      <c r="M32" s="126"/>
      <c r="N32" s="126"/>
      <c r="O32" s="307" t="str">
        <f t="shared" si="2"/>
        <v/>
      </c>
      <c r="P32" s="126">
        <f t="shared" si="3"/>
        <v>0</v>
      </c>
      <c r="Q32" s="114"/>
      <c r="R32" s="124" t="s">
        <v>11</v>
      </c>
      <c r="S32" s="119">
        <f t="shared" si="4"/>
        <v>1131</v>
      </c>
      <c r="T32" s="119"/>
      <c r="U32" s="126"/>
      <c r="V32" s="126"/>
      <c r="W32" s="126"/>
      <c r="X32" s="126" t="str">
        <f t="shared" si="11"/>
        <v/>
      </c>
      <c r="Y32" s="126">
        <f t="shared" si="5"/>
        <v>0</v>
      </c>
      <c r="Z32" s="114"/>
      <c r="AA32" s="124" t="s">
        <v>12</v>
      </c>
      <c r="AB32" s="119">
        <f t="shared" si="6"/>
        <v>1131</v>
      </c>
      <c r="AC32" s="126"/>
      <c r="AD32" s="126"/>
      <c r="AE32" s="126" t="str">
        <f t="shared" si="12"/>
        <v/>
      </c>
      <c r="AF32" s="126">
        <f t="shared" si="7"/>
        <v>0</v>
      </c>
      <c r="AG32" s="114"/>
      <c r="AH32" s="123"/>
      <c r="AI32" s="118"/>
      <c r="AJ32" s="116"/>
      <c r="AK32" s="126"/>
      <c r="AL32" s="114"/>
      <c r="AM32" s="167"/>
      <c r="AN32" s="168"/>
      <c r="AO32" s="169"/>
      <c r="AP32" s="170"/>
      <c r="AQ32" s="170"/>
      <c r="AR32" s="170"/>
      <c r="AS32" s="170"/>
      <c r="AT32" s="170"/>
      <c r="AU32" s="170"/>
      <c r="AV32" s="115"/>
      <c r="AW32" s="109"/>
      <c r="AX32" s="109"/>
      <c r="AY32" s="109"/>
      <c r="AZ32" s="109"/>
      <c r="BA32" s="109"/>
      <c r="BB32" s="109"/>
      <c r="BC32" s="111"/>
      <c r="BD32" s="548"/>
    </row>
    <row r="33" spans="1:56" ht="15.75" x14ac:dyDescent="0.25">
      <c r="A33" s="548"/>
      <c r="B33" s="122" t="s">
        <v>1</v>
      </c>
      <c r="C33" s="119">
        <f t="shared" si="14"/>
        <v>1132</v>
      </c>
      <c r="D33" s="117" t="s">
        <v>2558</v>
      </c>
      <c r="E33" s="126">
        <v>3</v>
      </c>
      <c r="F33" s="126" t="s">
        <v>2557</v>
      </c>
      <c r="G33" s="307" t="str">
        <f t="shared" si="17"/>
        <v>msNfd3_OG1</v>
      </c>
      <c r="H33" s="126">
        <f t="shared" si="0"/>
        <v>10</v>
      </c>
      <c r="I33" s="114"/>
      <c r="J33" s="122" t="s">
        <v>0</v>
      </c>
      <c r="K33" s="119">
        <f t="shared" si="1"/>
        <v>1132</v>
      </c>
      <c r="L33" s="126"/>
      <c r="M33" s="126"/>
      <c r="N33" s="126"/>
      <c r="O33" s="307" t="str">
        <f t="shared" si="2"/>
        <v/>
      </c>
      <c r="P33" s="126">
        <f t="shared" si="3"/>
        <v>0</v>
      </c>
      <c r="Q33" s="114"/>
      <c r="R33" s="124" t="s">
        <v>11</v>
      </c>
      <c r="S33" s="119">
        <f t="shared" si="4"/>
        <v>1132</v>
      </c>
      <c r="T33" s="119"/>
      <c r="U33" s="126"/>
      <c r="V33" s="126"/>
      <c r="W33" s="126"/>
      <c r="X33" s="126" t="str">
        <f t="shared" si="11"/>
        <v/>
      </c>
      <c r="Y33" s="126">
        <f t="shared" si="5"/>
        <v>0</v>
      </c>
      <c r="Z33" s="114"/>
      <c r="AA33" s="124" t="s">
        <v>12</v>
      </c>
      <c r="AB33" s="119">
        <f t="shared" si="6"/>
        <v>1132</v>
      </c>
      <c r="AC33" s="126"/>
      <c r="AD33" s="126"/>
      <c r="AE33" s="126" t="str">
        <f t="shared" si="12"/>
        <v/>
      </c>
      <c r="AF33" s="126">
        <f t="shared" si="7"/>
        <v>0</v>
      </c>
      <c r="AG33" s="114"/>
      <c r="AH33" s="123"/>
      <c r="AI33" s="118"/>
      <c r="AJ33" s="116"/>
      <c r="AK33" s="126"/>
      <c r="AL33" s="114"/>
      <c r="AM33" s="167"/>
      <c r="AN33" s="168"/>
      <c r="AO33" s="169"/>
      <c r="AP33" s="170"/>
      <c r="AQ33" s="170"/>
      <c r="AR33" s="170"/>
      <c r="AS33" s="170"/>
      <c r="AT33" s="170"/>
      <c r="AU33" s="170"/>
      <c r="AV33" s="115"/>
      <c r="AW33" s="109"/>
      <c r="AX33" s="109"/>
      <c r="AY33" s="109"/>
      <c r="AZ33" s="109"/>
      <c r="BA33" s="109"/>
      <c r="BB33" s="109"/>
      <c r="BC33" s="111"/>
      <c r="BD33" s="548"/>
    </row>
    <row r="34" spans="1:56" ht="15.75" x14ac:dyDescent="0.25">
      <c r="A34" s="548"/>
      <c r="B34" s="122" t="s">
        <v>1</v>
      </c>
      <c r="C34" s="119">
        <f t="shared" si="14"/>
        <v>1133</v>
      </c>
      <c r="D34" s="117" t="s">
        <v>2558</v>
      </c>
      <c r="E34" s="126">
        <v>4</v>
      </c>
      <c r="F34" s="126" t="s">
        <v>2557</v>
      </c>
      <c r="G34" s="307" t="str">
        <f t="shared" si="17"/>
        <v>msNfd4_OG1</v>
      </c>
      <c r="H34" s="126">
        <f t="shared" si="0"/>
        <v>10</v>
      </c>
      <c r="I34" s="114"/>
      <c r="J34" s="122" t="s">
        <v>0</v>
      </c>
      <c r="K34" s="119">
        <f t="shared" si="1"/>
        <v>1133</v>
      </c>
      <c r="L34" s="126"/>
      <c r="M34" s="126"/>
      <c r="N34" s="126"/>
      <c r="O34" s="307" t="str">
        <f t="shared" si="2"/>
        <v/>
      </c>
      <c r="P34" s="126">
        <f t="shared" si="3"/>
        <v>0</v>
      </c>
      <c r="Q34" s="114"/>
      <c r="R34" s="124" t="s">
        <v>11</v>
      </c>
      <c r="S34" s="119">
        <f t="shared" si="4"/>
        <v>1133</v>
      </c>
      <c r="T34" s="119"/>
      <c r="U34" s="126"/>
      <c r="V34" s="126"/>
      <c r="W34" s="126"/>
      <c r="X34" s="126" t="str">
        <f t="shared" si="11"/>
        <v/>
      </c>
      <c r="Y34" s="126">
        <f t="shared" si="5"/>
        <v>0</v>
      </c>
      <c r="Z34" s="114"/>
      <c r="AA34" s="124" t="s">
        <v>12</v>
      </c>
      <c r="AB34" s="119">
        <f t="shared" si="6"/>
        <v>1133</v>
      </c>
      <c r="AC34" s="126"/>
      <c r="AD34" s="126"/>
      <c r="AE34" s="126" t="str">
        <f t="shared" si="12"/>
        <v/>
      </c>
      <c r="AF34" s="126">
        <f t="shared" si="7"/>
        <v>0</v>
      </c>
      <c r="AG34" s="114"/>
      <c r="AH34" s="123"/>
      <c r="AI34" s="118"/>
      <c r="AJ34" s="116"/>
      <c r="AK34" s="126"/>
      <c r="AL34" s="114"/>
      <c r="AM34" s="167"/>
      <c r="AN34" s="168"/>
      <c r="AO34" s="169"/>
      <c r="AP34" s="170"/>
      <c r="AQ34" s="170"/>
      <c r="AR34" s="170"/>
      <c r="AS34" s="170"/>
      <c r="AT34" s="170"/>
      <c r="AU34" s="170"/>
      <c r="AV34" s="115"/>
      <c r="AW34" s="109"/>
      <c r="AX34" s="109"/>
      <c r="AY34" s="109"/>
      <c r="AZ34" s="109"/>
      <c r="BA34" s="109"/>
      <c r="BB34" s="109"/>
      <c r="BC34" s="111"/>
      <c r="BD34" s="548"/>
    </row>
    <row r="35" spans="1:56" ht="15.75" x14ac:dyDescent="0.25">
      <c r="A35" s="548"/>
      <c r="B35" s="122" t="s">
        <v>1</v>
      </c>
      <c r="C35" s="119">
        <f t="shared" si="14"/>
        <v>1134</v>
      </c>
      <c r="D35" s="117" t="s">
        <v>2558</v>
      </c>
      <c r="E35" s="126">
        <v>5</v>
      </c>
      <c r="F35" s="126" t="s">
        <v>2557</v>
      </c>
      <c r="G35" s="307" t="str">
        <f t="shared" si="17"/>
        <v>msNfd5_OG1</v>
      </c>
      <c r="H35" s="126">
        <f t="shared" si="0"/>
        <v>10</v>
      </c>
      <c r="I35" s="114"/>
      <c r="J35" s="122" t="s">
        <v>0</v>
      </c>
      <c r="K35" s="119">
        <f t="shared" si="1"/>
        <v>1134</v>
      </c>
      <c r="L35" s="126"/>
      <c r="M35" s="126"/>
      <c r="N35" s="126"/>
      <c r="O35" s="307" t="str">
        <f t="shared" si="2"/>
        <v/>
      </c>
      <c r="P35" s="126">
        <f t="shared" si="3"/>
        <v>0</v>
      </c>
      <c r="Q35" s="114"/>
      <c r="R35" s="124" t="s">
        <v>11</v>
      </c>
      <c r="S35" s="119">
        <f t="shared" si="4"/>
        <v>1134</v>
      </c>
      <c r="T35" s="119"/>
      <c r="U35" s="126"/>
      <c r="V35" s="126"/>
      <c r="W35" s="126"/>
      <c r="X35" s="126" t="str">
        <f t="shared" si="11"/>
        <v/>
      </c>
      <c r="Y35" s="126">
        <f t="shared" si="5"/>
        <v>0</v>
      </c>
      <c r="Z35" s="114"/>
      <c r="AA35" s="124" t="s">
        <v>12</v>
      </c>
      <c r="AB35" s="119">
        <f t="shared" si="6"/>
        <v>1134</v>
      </c>
      <c r="AC35" s="126"/>
      <c r="AD35" s="126"/>
      <c r="AE35" s="126" t="str">
        <f t="shared" si="12"/>
        <v/>
      </c>
      <c r="AF35" s="126">
        <f t="shared" si="7"/>
        <v>0</v>
      </c>
      <c r="AG35" s="114"/>
      <c r="AH35" s="123"/>
      <c r="AI35" s="118"/>
      <c r="AJ35" s="116"/>
      <c r="AK35" s="126"/>
      <c r="AL35" s="114"/>
      <c r="AM35" s="167"/>
      <c r="AN35" s="168"/>
      <c r="AO35" s="169"/>
      <c r="AP35" s="170"/>
      <c r="AQ35" s="170"/>
      <c r="AR35" s="170"/>
      <c r="AS35" s="170"/>
      <c r="AT35" s="170"/>
      <c r="AU35" s="170"/>
      <c r="AV35" s="115"/>
      <c r="AW35" s="109"/>
      <c r="AX35" s="109"/>
      <c r="AY35" s="109"/>
      <c r="AZ35" s="109"/>
      <c r="BA35" s="109"/>
      <c r="BB35" s="109"/>
      <c r="BC35" s="111"/>
      <c r="BD35" s="548"/>
    </row>
    <row r="36" spans="1:56" ht="15.75" x14ac:dyDescent="0.25">
      <c r="A36" s="548"/>
      <c r="B36" s="122" t="s">
        <v>1</v>
      </c>
      <c r="C36" s="119">
        <f t="shared" si="14"/>
        <v>1135</v>
      </c>
      <c r="D36" s="117" t="s">
        <v>2558</v>
      </c>
      <c r="E36" s="126">
        <v>6</v>
      </c>
      <c r="F36" s="126" t="s">
        <v>2557</v>
      </c>
      <c r="G36" s="307" t="str">
        <f t="shared" si="17"/>
        <v>msNfd6_OG1</v>
      </c>
      <c r="H36" s="126">
        <f t="shared" si="0"/>
        <v>10</v>
      </c>
      <c r="I36" s="114"/>
      <c r="J36" s="122" t="s">
        <v>0</v>
      </c>
      <c r="K36" s="119">
        <f t="shared" si="1"/>
        <v>1135</v>
      </c>
      <c r="L36" s="126"/>
      <c r="M36" s="126"/>
      <c r="N36" s="126"/>
      <c r="O36" s="307" t="str">
        <f t="shared" si="2"/>
        <v/>
      </c>
      <c r="P36" s="126">
        <f t="shared" si="3"/>
        <v>0</v>
      </c>
      <c r="Q36" s="114"/>
      <c r="R36" s="124" t="s">
        <v>11</v>
      </c>
      <c r="S36" s="119">
        <f t="shared" si="4"/>
        <v>1135</v>
      </c>
      <c r="T36" s="119"/>
      <c r="U36" s="126"/>
      <c r="V36" s="126"/>
      <c r="W36" s="126"/>
      <c r="X36" s="126" t="str">
        <f t="shared" si="11"/>
        <v/>
      </c>
      <c r="Y36" s="126">
        <f t="shared" si="5"/>
        <v>0</v>
      </c>
      <c r="Z36" s="114"/>
      <c r="AA36" s="124" t="s">
        <v>12</v>
      </c>
      <c r="AB36" s="119">
        <f t="shared" si="6"/>
        <v>1135</v>
      </c>
      <c r="AC36" s="126"/>
      <c r="AD36" s="126"/>
      <c r="AE36" s="126" t="str">
        <f t="shared" si="12"/>
        <v/>
      </c>
      <c r="AF36" s="126">
        <f t="shared" si="7"/>
        <v>0</v>
      </c>
      <c r="AG36" s="114"/>
      <c r="AH36" s="123"/>
      <c r="AI36" s="118"/>
      <c r="AJ36" s="116"/>
      <c r="AK36" s="126"/>
      <c r="AL36" s="114"/>
      <c r="AM36" s="167"/>
      <c r="AN36" s="168"/>
      <c r="AO36" s="169"/>
      <c r="AP36" s="170"/>
      <c r="AQ36" s="170"/>
      <c r="AR36" s="170"/>
      <c r="AS36" s="170"/>
      <c r="AT36" s="170"/>
      <c r="AU36" s="170"/>
      <c r="AV36" s="115"/>
      <c r="AW36" s="109"/>
      <c r="AX36" s="109"/>
      <c r="AY36" s="109"/>
      <c r="AZ36" s="109"/>
      <c r="BA36" s="109"/>
      <c r="BB36" s="109"/>
      <c r="BC36" s="111"/>
      <c r="BD36" s="548"/>
    </row>
    <row r="37" spans="1:56" ht="15.75" x14ac:dyDescent="0.25">
      <c r="A37" s="548"/>
      <c r="B37" s="122" t="s">
        <v>1</v>
      </c>
      <c r="C37" s="119">
        <f t="shared" si="14"/>
        <v>1136</v>
      </c>
      <c r="D37" s="117" t="s">
        <v>2558</v>
      </c>
      <c r="E37" s="126">
        <v>7</v>
      </c>
      <c r="F37" s="126" t="s">
        <v>2557</v>
      </c>
      <c r="G37" s="307" t="str">
        <f t="shared" si="17"/>
        <v>msNfd7_OG1</v>
      </c>
      <c r="H37" s="126">
        <f t="shared" si="0"/>
        <v>10</v>
      </c>
      <c r="I37" s="114"/>
      <c r="J37" s="122" t="s">
        <v>0</v>
      </c>
      <c r="K37" s="119">
        <f t="shared" si="1"/>
        <v>1136</v>
      </c>
      <c r="L37" s="126"/>
      <c r="M37" s="126"/>
      <c r="N37" s="126"/>
      <c r="O37" s="307" t="str">
        <f t="shared" si="2"/>
        <v/>
      </c>
      <c r="P37" s="126">
        <f t="shared" si="3"/>
        <v>0</v>
      </c>
      <c r="Q37" s="114"/>
      <c r="R37" s="124" t="s">
        <v>11</v>
      </c>
      <c r="S37" s="119">
        <f t="shared" si="4"/>
        <v>1136</v>
      </c>
      <c r="T37" s="119"/>
      <c r="U37" s="126"/>
      <c r="V37" s="126"/>
      <c r="W37" s="126"/>
      <c r="X37" s="126" t="str">
        <f t="shared" si="11"/>
        <v/>
      </c>
      <c r="Y37" s="126">
        <f t="shared" si="5"/>
        <v>0</v>
      </c>
      <c r="Z37" s="114"/>
      <c r="AA37" s="124" t="s">
        <v>12</v>
      </c>
      <c r="AB37" s="119">
        <f t="shared" si="6"/>
        <v>1136</v>
      </c>
      <c r="AC37" s="126"/>
      <c r="AD37" s="126"/>
      <c r="AE37" s="126" t="str">
        <f t="shared" si="12"/>
        <v/>
      </c>
      <c r="AF37" s="126">
        <f t="shared" si="7"/>
        <v>0</v>
      </c>
      <c r="AG37" s="114"/>
      <c r="AH37" s="123"/>
      <c r="AI37" s="118"/>
      <c r="AJ37" s="116"/>
      <c r="AK37" s="126"/>
      <c r="AL37" s="114"/>
      <c r="AM37" s="167"/>
      <c r="AN37" s="168"/>
      <c r="AO37" s="169"/>
      <c r="AP37" s="170"/>
      <c r="AQ37" s="170"/>
      <c r="AR37" s="170"/>
      <c r="AS37" s="170"/>
      <c r="AT37" s="170"/>
      <c r="AU37" s="170"/>
      <c r="AV37" s="115"/>
      <c r="AW37" s="109"/>
      <c r="AX37" s="109"/>
      <c r="AY37" s="109"/>
      <c r="AZ37" s="109"/>
      <c r="BA37" s="109"/>
      <c r="BB37" s="109"/>
      <c r="BC37" s="111"/>
      <c r="BD37" s="548"/>
    </row>
    <row r="38" spans="1:56" ht="15.75" x14ac:dyDescent="0.25">
      <c r="A38" s="548"/>
      <c r="B38" s="122" t="s">
        <v>1</v>
      </c>
      <c r="C38" s="119">
        <f t="shared" si="14"/>
        <v>1137</v>
      </c>
      <c r="D38" s="117" t="s">
        <v>2558</v>
      </c>
      <c r="E38" s="126">
        <v>8</v>
      </c>
      <c r="F38" s="126" t="s">
        <v>2557</v>
      </c>
      <c r="G38" s="307" t="str">
        <f t="shared" si="17"/>
        <v>msNfd8_OG1</v>
      </c>
      <c r="H38" s="126">
        <f t="shared" si="0"/>
        <v>10</v>
      </c>
      <c r="I38" s="114"/>
      <c r="J38" s="122" t="s">
        <v>0</v>
      </c>
      <c r="K38" s="119">
        <f t="shared" si="1"/>
        <v>1137</v>
      </c>
      <c r="L38" s="126"/>
      <c r="M38" s="126"/>
      <c r="N38" s="126"/>
      <c r="O38" s="307" t="str">
        <f t="shared" si="2"/>
        <v/>
      </c>
      <c r="P38" s="126">
        <f t="shared" si="3"/>
        <v>0</v>
      </c>
      <c r="Q38" s="114"/>
      <c r="R38" s="124" t="s">
        <v>11</v>
      </c>
      <c r="S38" s="119">
        <f t="shared" si="4"/>
        <v>1137</v>
      </c>
      <c r="T38" s="119"/>
      <c r="U38" s="126"/>
      <c r="V38" s="126"/>
      <c r="W38" s="126"/>
      <c r="X38" s="126" t="str">
        <f t="shared" si="11"/>
        <v/>
      </c>
      <c r="Y38" s="126">
        <f t="shared" si="5"/>
        <v>0</v>
      </c>
      <c r="Z38" s="114"/>
      <c r="AA38" s="124" t="s">
        <v>12</v>
      </c>
      <c r="AB38" s="119">
        <f t="shared" si="6"/>
        <v>1137</v>
      </c>
      <c r="AC38" s="126"/>
      <c r="AD38" s="126"/>
      <c r="AE38" s="126" t="str">
        <f t="shared" si="12"/>
        <v/>
      </c>
      <c r="AF38" s="126">
        <f t="shared" si="7"/>
        <v>0</v>
      </c>
      <c r="AG38" s="114"/>
      <c r="AH38" s="123"/>
      <c r="AI38" s="118"/>
      <c r="AJ38" s="116"/>
      <c r="AK38" s="126"/>
      <c r="AL38" s="114"/>
      <c r="AM38" s="167"/>
      <c r="AN38" s="168"/>
      <c r="AO38" s="169"/>
      <c r="AP38" s="170"/>
      <c r="AQ38" s="170"/>
      <c r="AR38" s="170"/>
      <c r="AS38" s="170"/>
      <c r="AT38" s="170"/>
      <c r="AU38" s="170"/>
      <c r="AV38" s="115"/>
      <c r="AW38" s="109"/>
      <c r="AX38" s="109"/>
      <c r="AY38" s="109"/>
      <c r="AZ38" s="109"/>
      <c r="BA38" s="109"/>
      <c r="BB38" s="109"/>
      <c r="BC38" s="111"/>
      <c r="BD38" s="548"/>
    </row>
    <row r="39" spans="1:56" ht="15.75" x14ac:dyDescent="0.25">
      <c r="A39" s="548"/>
      <c r="B39" s="122" t="s">
        <v>1</v>
      </c>
      <c r="C39" s="119">
        <f t="shared" si="14"/>
        <v>1138</v>
      </c>
      <c r="D39" s="117"/>
      <c r="E39" s="126"/>
      <c r="F39" s="126"/>
      <c r="G39" s="307" t="str">
        <f t="shared" si="17"/>
        <v/>
      </c>
      <c r="H39" s="126">
        <f t="shared" si="0"/>
        <v>0</v>
      </c>
      <c r="I39" s="114"/>
      <c r="J39" s="122" t="s">
        <v>0</v>
      </c>
      <c r="K39" s="119">
        <f t="shared" si="1"/>
        <v>1138</v>
      </c>
      <c r="L39" s="126"/>
      <c r="M39" s="126"/>
      <c r="N39" s="126"/>
      <c r="O39" s="307" t="str">
        <f t="shared" si="2"/>
        <v/>
      </c>
      <c r="P39" s="126">
        <f t="shared" si="3"/>
        <v>0</v>
      </c>
      <c r="Q39" s="114"/>
      <c r="R39" s="124" t="s">
        <v>11</v>
      </c>
      <c r="S39" s="119">
        <f t="shared" si="4"/>
        <v>1138</v>
      </c>
      <c r="T39" s="119"/>
      <c r="U39" s="126"/>
      <c r="V39" s="126"/>
      <c r="W39" s="126"/>
      <c r="X39" s="126" t="str">
        <f t="shared" si="11"/>
        <v/>
      </c>
      <c r="Y39" s="126">
        <f t="shared" si="5"/>
        <v>0</v>
      </c>
      <c r="Z39" s="114"/>
      <c r="AA39" s="124" t="s">
        <v>12</v>
      </c>
      <c r="AB39" s="119">
        <f t="shared" si="6"/>
        <v>1138</v>
      </c>
      <c r="AC39" s="126"/>
      <c r="AD39" s="126"/>
      <c r="AE39" s="126" t="str">
        <f t="shared" si="12"/>
        <v/>
      </c>
      <c r="AF39" s="126">
        <f t="shared" si="7"/>
        <v>0</v>
      </c>
      <c r="AG39" s="114"/>
      <c r="AH39" s="123"/>
      <c r="AI39" s="118"/>
      <c r="AJ39" s="116"/>
      <c r="AK39" s="126"/>
      <c r="AL39" s="114"/>
      <c r="AM39" s="167"/>
      <c r="AN39" s="168"/>
      <c r="AO39" s="169"/>
      <c r="AP39" s="170"/>
      <c r="AQ39" s="170"/>
      <c r="AR39" s="170"/>
      <c r="AS39" s="170"/>
      <c r="AT39" s="170"/>
      <c r="AU39" s="170"/>
      <c r="AV39" s="115"/>
      <c r="AW39" s="109"/>
      <c r="AX39" s="109"/>
      <c r="AY39" s="109"/>
      <c r="AZ39" s="109"/>
      <c r="BA39" s="109"/>
      <c r="BB39" s="109"/>
      <c r="BC39" s="111"/>
      <c r="BD39" s="548"/>
    </row>
    <row r="40" spans="1:56" ht="15.75" x14ac:dyDescent="0.25">
      <c r="A40" s="548"/>
      <c r="B40" s="122" t="s">
        <v>1</v>
      </c>
      <c r="C40" s="119">
        <f t="shared" si="14"/>
        <v>1139</v>
      </c>
      <c r="D40" s="117"/>
      <c r="E40" s="126"/>
      <c r="F40" s="126"/>
      <c r="G40" s="307" t="str">
        <f t="shared" si="17"/>
        <v/>
      </c>
      <c r="H40" s="126">
        <f t="shared" si="0"/>
        <v>0</v>
      </c>
      <c r="I40" s="114"/>
      <c r="J40" s="122" t="s">
        <v>0</v>
      </c>
      <c r="K40" s="119">
        <f t="shared" si="1"/>
        <v>1139</v>
      </c>
      <c r="L40" s="126"/>
      <c r="M40" s="126"/>
      <c r="N40" s="126"/>
      <c r="O40" s="307" t="str">
        <f t="shared" si="2"/>
        <v/>
      </c>
      <c r="P40" s="126">
        <f t="shared" si="3"/>
        <v>0</v>
      </c>
      <c r="Q40" s="114"/>
      <c r="R40" s="124" t="s">
        <v>11</v>
      </c>
      <c r="S40" s="119">
        <f t="shared" si="4"/>
        <v>1139</v>
      </c>
      <c r="T40" s="119"/>
      <c r="U40" s="126"/>
      <c r="V40" s="126"/>
      <c r="W40" s="126"/>
      <c r="X40" s="126" t="str">
        <f t="shared" si="11"/>
        <v/>
      </c>
      <c r="Y40" s="126">
        <f t="shared" si="5"/>
        <v>0</v>
      </c>
      <c r="Z40" s="114"/>
      <c r="AA40" s="124" t="s">
        <v>12</v>
      </c>
      <c r="AB40" s="119">
        <f t="shared" si="6"/>
        <v>1139</v>
      </c>
      <c r="AC40" s="126"/>
      <c r="AD40" s="126"/>
      <c r="AE40" s="126" t="str">
        <f t="shared" si="12"/>
        <v/>
      </c>
      <c r="AF40" s="126">
        <f t="shared" si="7"/>
        <v>0</v>
      </c>
      <c r="AG40" s="114"/>
      <c r="AH40" s="123"/>
      <c r="AI40" s="118"/>
      <c r="AJ40" s="116"/>
      <c r="AK40" s="126"/>
      <c r="AL40" s="114"/>
      <c r="AM40" s="167"/>
      <c r="AN40" s="168"/>
      <c r="AO40" s="169"/>
      <c r="AP40" s="170"/>
      <c r="AQ40" s="170"/>
      <c r="AR40" s="170"/>
      <c r="AS40" s="170"/>
      <c r="AT40" s="170"/>
      <c r="AU40" s="170"/>
      <c r="AV40" s="115"/>
      <c r="AW40" s="109"/>
      <c r="AX40" s="109"/>
      <c r="AY40" s="109"/>
      <c r="AZ40" s="109"/>
      <c r="BA40" s="109"/>
      <c r="BB40" s="109"/>
      <c r="BC40" s="111"/>
      <c r="BD40" s="548"/>
    </row>
    <row r="41" spans="1:56" ht="15.75" x14ac:dyDescent="0.25">
      <c r="A41" s="548"/>
      <c r="B41" s="122" t="s">
        <v>1</v>
      </c>
      <c r="C41" s="119">
        <f t="shared" si="14"/>
        <v>1140</v>
      </c>
      <c r="D41" s="117" t="s">
        <v>2559</v>
      </c>
      <c r="E41" s="126">
        <v>1</v>
      </c>
      <c r="F41" s="126" t="s">
        <v>2556</v>
      </c>
      <c r="G41" s="307" t="str">
        <f t="shared" si="17"/>
        <v>msPDsp1_IG1</v>
      </c>
      <c r="H41" s="126">
        <f t="shared" si="0"/>
        <v>11</v>
      </c>
      <c r="I41" s="114"/>
      <c r="J41" s="122" t="s">
        <v>0</v>
      </c>
      <c r="K41" s="119">
        <f t="shared" si="1"/>
        <v>1140</v>
      </c>
      <c r="L41" s="126"/>
      <c r="M41" s="126"/>
      <c r="N41" s="126"/>
      <c r="O41" s="307" t="str">
        <f t="shared" si="2"/>
        <v/>
      </c>
      <c r="P41" s="126">
        <f t="shared" si="3"/>
        <v>0</v>
      </c>
      <c r="Q41" s="114"/>
      <c r="R41" s="124" t="s">
        <v>11</v>
      </c>
      <c r="S41" s="119">
        <f t="shared" si="4"/>
        <v>1140</v>
      </c>
      <c r="T41" s="119"/>
      <c r="U41" s="126"/>
      <c r="V41" s="126"/>
      <c r="W41" s="126"/>
      <c r="X41" s="126" t="str">
        <f t="shared" si="11"/>
        <v/>
      </c>
      <c r="Y41" s="126">
        <f t="shared" si="5"/>
        <v>0</v>
      </c>
      <c r="Z41" s="114"/>
      <c r="AA41" s="124" t="s">
        <v>12</v>
      </c>
      <c r="AB41" s="119">
        <f t="shared" si="6"/>
        <v>1140</v>
      </c>
      <c r="AC41" s="126"/>
      <c r="AD41" s="126"/>
      <c r="AE41" s="126" t="str">
        <f t="shared" si="12"/>
        <v/>
      </c>
      <c r="AF41" s="126">
        <f t="shared" si="7"/>
        <v>0</v>
      </c>
      <c r="AG41" s="114"/>
      <c r="AH41" s="123"/>
      <c r="AI41" s="118"/>
      <c r="AJ41" s="116"/>
      <c r="AK41" s="126"/>
      <c r="AL41" s="114"/>
      <c r="AM41" s="167"/>
      <c r="AN41" s="168"/>
      <c r="AO41" s="169"/>
      <c r="AP41" s="170"/>
      <c r="AQ41" s="170"/>
      <c r="AR41" s="170"/>
      <c r="AS41" s="170"/>
      <c r="AT41" s="170"/>
      <c r="AU41" s="170"/>
      <c r="AV41" s="115"/>
      <c r="AW41" s="109"/>
      <c r="AX41" s="109"/>
      <c r="AY41" s="109"/>
      <c r="AZ41" s="109"/>
      <c r="BA41" s="109"/>
      <c r="BB41" s="109"/>
      <c r="BC41" s="111"/>
      <c r="BD41" s="548"/>
    </row>
    <row r="42" spans="1:56" ht="15.75" x14ac:dyDescent="0.25">
      <c r="A42" s="548"/>
      <c r="B42" s="122" t="s">
        <v>1</v>
      </c>
      <c r="C42" s="119">
        <f t="shared" si="14"/>
        <v>1141</v>
      </c>
      <c r="D42" s="117" t="s">
        <v>2559</v>
      </c>
      <c r="E42" s="126">
        <v>2</v>
      </c>
      <c r="F42" s="126" t="s">
        <v>2556</v>
      </c>
      <c r="G42" s="307" t="str">
        <f t="shared" si="17"/>
        <v>msPDsp2_IG1</v>
      </c>
      <c r="H42" s="126">
        <f t="shared" si="0"/>
        <v>11</v>
      </c>
      <c r="I42" s="114"/>
      <c r="J42" s="122" t="s">
        <v>0</v>
      </c>
      <c r="K42" s="119">
        <f t="shared" si="1"/>
        <v>1141</v>
      </c>
      <c r="L42" s="126"/>
      <c r="M42" s="126"/>
      <c r="N42" s="126"/>
      <c r="O42" s="307" t="str">
        <f t="shared" si="2"/>
        <v/>
      </c>
      <c r="P42" s="126">
        <f t="shared" si="3"/>
        <v>0</v>
      </c>
      <c r="Q42" s="114"/>
      <c r="R42" s="124" t="s">
        <v>11</v>
      </c>
      <c r="S42" s="119">
        <f t="shared" si="4"/>
        <v>1141</v>
      </c>
      <c r="T42" s="119"/>
      <c r="U42" s="126"/>
      <c r="V42" s="126"/>
      <c r="W42" s="126"/>
      <c r="X42" s="126" t="str">
        <f t="shared" si="11"/>
        <v/>
      </c>
      <c r="Y42" s="126">
        <f t="shared" si="5"/>
        <v>0</v>
      </c>
      <c r="Z42" s="114"/>
      <c r="AA42" s="124" t="s">
        <v>12</v>
      </c>
      <c r="AB42" s="119">
        <f t="shared" si="6"/>
        <v>1141</v>
      </c>
      <c r="AC42" s="126"/>
      <c r="AD42" s="126"/>
      <c r="AE42" s="126" t="str">
        <f t="shared" si="12"/>
        <v/>
      </c>
      <c r="AF42" s="126">
        <f t="shared" si="7"/>
        <v>0</v>
      </c>
      <c r="AG42" s="114"/>
      <c r="AH42" s="123"/>
      <c r="AI42" s="118"/>
      <c r="AJ42" s="116"/>
      <c r="AK42" s="126"/>
      <c r="AL42" s="114"/>
      <c r="AM42" s="167"/>
      <c r="AN42" s="168"/>
      <c r="AO42" s="169"/>
      <c r="AP42" s="170"/>
      <c r="AQ42" s="170"/>
      <c r="AR42" s="170"/>
      <c r="AS42" s="170"/>
      <c r="AT42" s="170"/>
      <c r="AU42" s="170"/>
      <c r="AV42" s="115"/>
      <c r="AW42" s="109"/>
      <c r="AX42" s="109"/>
      <c r="AY42" s="109"/>
      <c r="AZ42" s="109"/>
      <c r="BA42" s="109"/>
      <c r="BB42" s="109"/>
      <c r="BC42" s="111"/>
      <c r="BD42" s="548"/>
    </row>
    <row r="43" spans="1:56" ht="15.75" x14ac:dyDescent="0.25">
      <c r="A43" s="548"/>
      <c r="B43" s="122" t="s">
        <v>1</v>
      </c>
      <c r="C43" s="119">
        <f t="shared" si="14"/>
        <v>1142</v>
      </c>
      <c r="D43" s="117" t="s">
        <v>2560</v>
      </c>
      <c r="E43" s="126">
        <v>1</v>
      </c>
      <c r="F43" s="126" t="s">
        <v>2556</v>
      </c>
      <c r="G43" s="307" t="str">
        <f t="shared" si="17"/>
        <v>msSDsp1_IG1</v>
      </c>
      <c r="H43" s="126">
        <f t="shared" si="0"/>
        <v>11</v>
      </c>
      <c r="I43" s="114"/>
      <c r="J43" s="122" t="s">
        <v>0</v>
      </c>
      <c r="K43" s="119">
        <f t="shared" si="1"/>
        <v>1142</v>
      </c>
      <c r="L43" s="126"/>
      <c r="M43" s="126"/>
      <c r="N43" s="126"/>
      <c r="O43" s="307" t="str">
        <f t="shared" si="2"/>
        <v/>
      </c>
      <c r="P43" s="126">
        <f t="shared" si="3"/>
        <v>0</v>
      </c>
      <c r="Q43" s="114"/>
      <c r="R43" s="124" t="s">
        <v>11</v>
      </c>
      <c r="S43" s="119">
        <f t="shared" si="4"/>
        <v>1142</v>
      </c>
      <c r="T43" s="119"/>
      <c r="U43" s="126"/>
      <c r="V43" s="126"/>
      <c r="W43" s="126"/>
      <c r="X43" s="126" t="str">
        <f t="shared" si="11"/>
        <v/>
      </c>
      <c r="Y43" s="126">
        <f t="shared" si="5"/>
        <v>0</v>
      </c>
      <c r="Z43" s="114"/>
      <c r="AA43" s="124" t="s">
        <v>12</v>
      </c>
      <c r="AB43" s="119">
        <f t="shared" si="6"/>
        <v>1142</v>
      </c>
      <c r="AC43" s="126"/>
      <c r="AD43" s="126"/>
      <c r="AE43" s="126" t="str">
        <f t="shared" si="12"/>
        <v/>
      </c>
      <c r="AF43" s="126">
        <f t="shared" si="7"/>
        <v>0</v>
      </c>
      <c r="AG43" s="114"/>
      <c r="AH43" s="123"/>
      <c r="AI43" s="118"/>
      <c r="AJ43" s="116"/>
      <c r="AK43" s="126"/>
      <c r="AL43" s="114"/>
      <c r="AM43" s="167"/>
      <c r="AN43" s="168"/>
      <c r="AO43" s="169"/>
      <c r="AP43" s="170"/>
      <c r="AQ43" s="170"/>
      <c r="AR43" s="170"/>
      <c r="AS43" s="170"/>
      <c r="AT43" s="170"/>
      <c r="AU43" s="170"/>
      <c r="AV43" s="115"/>
      <c r="AW43" s="109"/>
      <c r="AX43" s="109"/>
      <c r="AY43" s="109"/>
      <c r="AZ43" s="109"/>
      <c r="BA43" s="109"/>
      <c r="BB43" s="109"/>
      <c r="BC43" s="111"/>
      <c r="BD43" s="548"/>
    </row>
    <row r="44" spans="1:56" ht="15.75" x14ac:dyDescent="0.25">
      <c r="A44" s="548"/>
      <c r="B44" s="122" t="s">
        <v>1</v>
      </c>
      <c r="C44" s="119">
        <f t="shared" si="14"/>
        <v>1143</v>
      </c>
      <c r="D44" s="117" t="s">
        <v>2560</v>
      </c>
      <c r="E44" s="126">
        <v>2</v>
      </c>
      <c r="F44" s="126" t="s">
        <v>2556</v>
      </c>
      <c r="G44" s="307" t="str">
        <f t="shared" si="17"/>
        <v>msSDsp2_IG1</v>
      </c>
      <c r="H44" s="126">
        <f t="shared" si="0"/>
        <v>11</v>
      </c>
      <c r="I44" s="114"/>
      <c r="J44" s="122" t="s">
        <v>0</v>
      </c>
      <c r="K44" s="119">
        <f t="shared" si="1"/>
        <v>1143</v>
      </c>
      <c r="L44" s="126"/>
      <c r="M44" s="126"/>
      <c r="N44" s="126"/>
      <c r="O44" s="307" t="str">
        <f t="shared" si="2"/>
        <v/>
      </c>
      <c r="P44" s="126">
        <f t="shared" si="3"/>
        <v>0</v>
      </c>
      <c r="Q44" s="114"/>
      <c r="R44" s="124" t="s">
        <v>11</v>
      </c>
      <c r="S44" s="119">
        <f t="shared" si="4"/>
        <v>1143</v>
      </c>
      <c r="T44" s="119"/>
      <c r="U44" s="126"/>
      <c r="V44" s="126"/>
      <c r="W44" s="126"/>
      <c r="X44" s="126" t="str">
        <f t="shared" si="11"/>
        <v/>
      </c>
      <c r="Y44" s="126">
        <f t="shared" si="5"/>
        <v>0</v>
      </c>
      <c r="Z44" s="114"/>
      <c r="AA44" s="124" t="s">
        <v>12</v>
      </c>
      <c r="AB44" s="119">
        <f t="shared" si="6"/>
        <v>1143</v>
      </c>
      <c r="AC44" s="126"/>
      <c r="AD44" s="126"/>
      <c r="AE44" s="126" t="str">
        <f t="shared" si="12"/>
        <v/>
      </c>
      <c r="AF44" s="126">
        <f t="shared" si="7"/>
        <v>0</v>
      </c>
      <c r="AG44" s="114"/>
      <c r="AH44" s="123"/>
      <c r="AI44" s="118"/>
      <c r="AJ44" s="116"/>
      <c r="AK44" s="126"/>
      <c r="AL44" s="114"/>
      <c r="AM44" s="167"/>
      <c r="AN44" s="168"/>
      <c r="AO44" s="169"/>
      <c r="AP44" s="170"/>
      <c r="AQ44" s="170"/>
      <c r="AR44" s="170"/>
      <c r="AS44" s="170"/>
      <c r="AT44" s="170"/>
      <c r="AU44" s="170"/>
      <c r="AV44" s="115"/>
      <c r="AW44" s="109"/>
      <c r="AX44" s="109"/>
      <c r="AY44" s="109"/>
      <c r="AZ44" s="109"/>
      <c r="BA44" s="109"/>
      <c r="BB44" s="109"/>
      <c r="BC44" s="111"/>
      <c r="BD44" s="548"/>
    </row>
    <row r="45" spans="1:56" ht="15.75" x14ac:dyDescent="0.25">
      <c r="A45" s="548"/>
      <c r="B45" s="122" t="s">
        <v>1</v>
      </c>
      <c r="C45" s="119">
        <f t="shared" si="14"/>
        <v>1144</v>
      </c>
      <c r="D45" s="117"/>
      <c r="E45" s="126"/>
      <c r="F45" s="126"/>
      <c r="G45" s="307" t="str">
        <f t="shared" si="17"/>
        <v/>
      </c>
      <c r="H45" s="126">
        <f t="shared" si="0"/>
        <v>0</v>
      </c>
      <c r="I45" s="114"/>
      <c r="J45" s="122" t="s">
        <v>0</v>
      </c>
      <c r="K45" s="119">
        <f t="shared" si="1"/>
        <v>1144</v>
      </c>
      <c r="L45" s="126"/>
      <c r="M45" s="126"/>
      <c r="N45" s="126"/>
      <c r="O45" s="307" t="str">
        <f t="shared" si="2"/>
        <v/>
      </c>
      <c r="P45" s="126">
        <f t="shared" si="3"/>
        <v>0</v>
      </c>
      <c r="Q45" s="114"/>
      <c r="R45" s="124" t="s">
        <v>11</v>
      </c>
      <c r="S45" s="119">
        <f t="shared" si="4"/>
        <v>1144</v>
      </c>
      <c r="T45" s="119"/>
      <c r="U45" s="126"/>
      <c r="V45" s="126"/>
      <c r="W45" s="126"/>
      <c r="X45" s="126" t="str">
        <f t="shared" si="11"/>
        <v/>
      </c>
      <c r="Y45" s="126">
        <f t="shared" si="5"/>
        <v>0</v>
      </c>
      <c r="Z45" s="114"/>
      <c r="AA45" s="124" t="s">
        <v>12</v>
      </c>
      <c r="AB45" s="119">
        <f t="shared" si="6"/>
        <v>1144</v>
      </c>
      <c r="AC45" s="126"/>
      <c r="AD45" s="126"/>
      <c r="AE45" s="126" t="str">
        <f t="shared" si="12"/>
        <v/>
      </c>
      <c r="AF45" s="126">
        <f t="shared" si="7"/>
        <v>0</v>
      </c>
      <c r="AG45" s="114"/>
      <c r="AH45" s="123"/>
      <c r="AI45" s="118"/>
      <c r="AJ45" s="116"/>
      <c r="AK45" s="126"/>
      <c r="AL45" s="114"/>
      <c r="AM45" s="167"/>
      <c r="AN45" s="168"/>
      <c r="AO45" s="169"/>
      <c r="AP45" s="170"/>
      <c r="AQ45" s="170"/>
      <c r="AR45" s="170"/>
      <c r="AS45" s="170"/>
      <c r="AT45" s="170"/>
      <c r="AU45" s="170"/>
      <c r="AV45" s="115"/>
      <c r="AW45" s="109"/>
      <c r="AX45" s="109"/>
      <c r="AY45" s="109"/>
      <c r="AZ45" s="109"/>
      <c r="BA45" s="109"/>
      <c r="BB45" s="109"/>
      <c r="BC45" s="111"/>
      <c r="BD45" s="548"/>
    </row>
    <row r="46" spans="1:56" ht="15.75" x14ac:dyDescent="0.25">
      <c r="A46" s="548"/>
      <c r="B46" s="122" t="s">
        <v>1</v>
      </c>
      <c r="C46" s="119">
        <f t="shared" si="14"/>
        <v>1145</v>
      </c>
      <c r="D46" s="117"/>
      <c r="E46" s="126"/>
      <c r="F46" s="126"/>
      <c r="G46" s="307" t="str">
        <f t="shared" si="17"/>
        <v/>
      </c>
      <c r="H46" s="126">
        <f t="shared" si="0"/>
        <v>0</v>
      </c>
      <c r="I46" s="114"/>
      <c r="J46" s="122" t="s">
        <v>0</v>
      </c>
      <c r="K46" s="119">
        <f t="shared" si="1"/>
        <v>1145</v>
      </c>
      <c r="L46" s="126"/>
      <c r="M46" s="126"/>
      <c r="N46" s="126"/>
      <c r="O46" s="307" t="str">
        <f t="shared" si="2"/>
        <v/>
      </c>
      <c r="P46" s="126">
        <f t="shared" si="3"/>
        <v>0</v>
      </c>
      <c r="Q46" s="114"/>
      <c r="R46" s="124" t="s">
        <v>11</v>
      </c>
      <c r="S46" s="119">
        <f t="shared" si="4"/>
        <v>1145</v>
      </c>
      <c r="T46" s="119"/>
      <c r="U46" s="126"/>
      <c r="V46" s="126"/>
      <c r="W46" s="126"/>
      <c r="X46" s="126" t="str">
        <f t="shared" si="11"/>
        <v/>
      </c>
      <c r="Y46" s="126">
        <f t="shared" si="5"/>
        <v>0</v>
      </c>
      <c r="Z46" s="114"/>
      <c r="AA46" s="124" t="s">
        <v>12</v>
      </c>
      <c r="AB46" s="119">
        <f t="shared" si="6"/>
        <v>1145</v>
      </c>
      <c r="AC46" s="126"/>
      <c r="AD46" s="126"/>
      <c r="AE46" s="126" t="str">
        <f t="shared" si="12"/>
        <v/>
      </c>
      <c r="AF46" s="126">
        <f t="shared" si="7"/>
        <v>0</v>
      </c>
      <c r="AG46" s="114"/>
      <c r="AH46" s="123"/>
      <c r="AI46" s="118"/>
      <c r="AJ46" s="116"/>
      <c r="AK46" s="126"/>
      <c r="AL46" s="114"/>
      <c r="AM46" s="167"/>
      <c r="AN46" s="168"/>
      <c r="AO46" s="169"/>
      <c r="AP46" s="170"/>
      <c r="AQ46" s="170"/>
      <c r="AR46" s="170"/>
      <c r="AS46" s="170"/>
      <c r="AT46" s="170"/>
      <c r="AU46" s="170"/>
      <c r="AV46" s="115"/>
      <c r="AW46" s="109"/>
      <c r="AX46" s="109"/>
      <c r="AY46" s="109"/>
      <c r="AZ46" s="109"/>
      <c r="BA46" s="109"/>
      <c r="BB46" s="109"/>
      <c r="BC46" s="111"/>
      <c r="BD46" s="548"/>
    </row>
    <row r="47" spans="1:56" ht="15.75" x14ac:dyDescent="0.25">
      <c r="A47" s="548"/>
      <c r="B47" s="122" t="s">
        <v>1</v>
      </c>
      <c r="C47" s="119">
        <f t="shared" si="14"/>
        <v>1146</v>
      </c>
      <c r="D47" s="117"/>
      <c r="E47" s="126"/>
      <c r="F47" s="126"/>
      <c r="G47" s="307" t="str">
        <f t="shared" si="17"/>
        <v/>
      </c>
      <c r="H47" s="126">
        <f t="shared" si="0"/>
        <v>0</v>
      </c>
      <c r="I47" s="114"/>
      <c r="J47" s="122" t="s">
        <v>0</v>
      </c>
      <c r="K47" s="119">
        <f t="shared" si="1"/>
        <v>1146</v>
      </c>
      <c r="L47" s="126"/>
      <c r="M47" s="126"/>
      <c r="N47" s="126"/>
      <c r="O47" s="307" t="str">
        <f t="shared" si="2"/>
        <v/>
      </c>
      <c r="P47" s="126">
        <f t="shared" si="3"/>
        <v>0</v>
      </c>
      <c r="Q47" s="114"/>
      <c r="R47" s="124" t="s">
        <v>11</v>
      </c>
      <c r="S47" s="119">
        <f t="shared" si="4"/>
        <v>1146</v>
      </c>
      <c r="T47" s="119"/>
      <c r="U47" s="126"/>
      <c r="V47" s="126"/>
      <c r="W47" s="126"/>
      <c r="X47" s="126" t="str">
        <f t="shared" si="11"/>
        <v/>
      </c>
      <c r="Y47" s="126">
        <f t="shared" si="5"/>
        <v>0</v>
      </c>
      <c r="Z47" s="114"/>
      <c r="AA47" s="124" t="s">
        <v>12</v>
      </c>
      <c r="AB47" s="119">
        <f t="shared" si="6"/>
        <v>1146</v>
      </c>
      <c r="AC47" s="126"/>
      <c r="AD47" s="126"/>
      <c r="AE47" s="126" t="str">
        <f t="shared" si="12"/>
        <v/>
      </c>
      <c r="AF47" s="126">
        <f t="shared" si="7"/>
        <v>0</v>
      </c>
      <c r="AG47" s="114"/>
      <c r="AH47" s="123"/>
      <c r="AI47" s="118"/>
      <c r="AJ47" s="116"/>
      <c r="AK47" s="126"/>
      <c r="AL47" s="114"/>
      <c r="AM47" s="167"/>
      <c r="AN47" s="168"/>
      <c r="AO47" s="169"/>
      <c r="AP47" s="170"/>
      <c r="AQ47" s="170"/>
      <c r="AR47" s="170"/>
      <c r="AS47" s="170"/>
      <c r="AT47" s="170"/>
      <c r="AU47" s="170"/>
      <c r="AV47" s="115"/>
      <c r="AW47" s="109"/>
      <c r="AX47" s="109"/>
      <c r="AY47" s="109"/>
      <c r="AZ47" s="109"/>
      <c r="BA47" s="109"/>
      <c r="BB47" s="109"/>
      <c r="BC47" s="111"/>
      <c r="BD47" s="548"/>
    </row>
    <row r="48" spans="1:56" ht="15.75" x14ac:dyDescent="0.25">
      <c r="A48" s="548"/>
      <c r="B48" s="122" t="s">
        <v>1</v>
      </c>
      <c r="C48" s="119">
        <f t="shared" si="14"/>
        <v>1147</v>
      </c>
      <c r="D48" s="117"/>
      <c r="E48" s="126"/>
      <c r="F48" s="126"/>
      <c r="G48" s="307" t="str">
        <f t="shared" si="17"/>
        <v/>
      </c>
      <c r="H48" s="126">
        <f t="shared" si="0"/>
        <v>0</v>
      </c>
      <c r="I48" s="114"/>
      <c r="J48" s="122" t="s">
        <v>0</v>
      </c>
      <c r="K48" s="119">
        <f t="shared" si="1"/>
        <v>1147</v>
      </c>
      <c r="L48" s="126"/>
      <c r="M48" s="126"/>
      <c r="N48" s="126"/>
      <c r="O48" s="307" t="str">
        <f t="shared" si="2"/>
        <v/>
      </c>
      <c r="P48" s="126">
        <f t="shared" si="3"/>
        <v>0</v>
      </c>
      <c r="Q48" s="114"/>
      <c r="R48" s="124" t="s">
        <v>11</v>
      </c>
      <c r="S48" s="119">
        <f t="shared" si="4"/>
        <v>1147</v>
      </c>
      <c r="T48" s="119"/>
      <c r="U48" s="126"/>
      <c r="V48" s="126"/>
      <c r="W48" s="126"/>
      <c r="X48" s="126" t="str">
        <f t="shared" si="11"/>
        <v/>
      </c>
      <c r="Y48" s="126">
        <f t="shared" si="5"/>
        <v>0</v>
      </c>
      <c r="Z48" s="114"/>
      <c r="AA48" s="124" t="s">
        <v>12</v>
      </c>
      <c r="AB48" s="119">
        <f t="shared" si="6"/>
        <v>1147</v>
      </c>
      <c r="AC48" s="126"/>
      <c r="AD48" s="126"/>
      <c r="AE48" s="126" t="str">
        <f t="shared" si="12"/>
        <v/>
      </c>
      <c r="AF48" s="126">
        <f t="shared" si="7"/>
        <v>0</v>
      </c>
      <c r="AG48" s="114"/>
      <c r="AH48" s="123"/>
      <c r="AI48" s="118"/>
      <c r="AJ48" s="116"/>
      <c r="AK48" s="126"/>
      <c r="AL48" s="114"/>
      <c r="AM48" s="167"/>
      <c r="AN48" s="168"/>
      <c r="AO48" s="169"/>
      <c r="AP48" s="170"/>
      <c r="AQ48" s="170"/>
      <c r="AR48" s="170"/>
      <c r="AS48" s="170"/>
      <c r="AT48" s="170"/>
      <c r="AU48" s="170"/>
      <c r="AV48" s="115"/>
      <c r="AW48" s="109"/>
      <c r="AX48" s="109"/>
      <c r="AY48" s="109"/>
      <c r="AZ48" s="109"/>
      <c r="BA48" s="109"/>
      <c r="BB48" s="109"/>
      <c r="BC48" s="111"/>
      <c r="BD48" s="548"/>
    </row>
    <row r="49" spans="1:56" ht="15.75" x14ac:dyDescent="0.25">
      <c r="A49" s="548"/>
      <c r="B49" s="122" t="s">
        <v>1</v>
      </c>
      <c r="C49" s="119">
        <f t="shared" si="14"/>
        <v>1148</v>
      </c>
      <c r="D49" s="117"/>
      <c r="E49" s="126"/>
      <c r="F49" s="126"/>
      <c r="G49" s="307" t="str">
        <f t="shared" ref="G49:G58" si="18">IF(F49&lt;&gt;"",CONCATENATE(D49,E49,F49),"")</f>
        <v/>
      </c>
      <c r="H49" s="126">
        <f t="shared" si="0"/>
        <v>0</v>
      </c>
      <c r="I49" s="114"/>
      <c r="J49" s="122" t="s">
        <v>0</v>
      </c>
      <c r="K49" s="119">
        <f t="shared" si="1"/>
        <v>1148</v>
      </c>
      <c r="L49" s="126"/>
      <c r="M49" s="126"/>
      <c r="N49" s="126"/>
      <c r="O49" s="307" t="str">
        <f t="shared" si="2"/>
        <v/>
      </c>
      <c r="P49" s="126">
        <f t="shared" si="3"/>
        <v>0</v>
      </c>
      <c r="Q49" s="114"/>
      <c r="R49" s="124" t="s">
        <v>11</v>
      </c>
      <c r="S49" s="119">
        <f t="shared" si="4"/>
        <v>1148</v>
      </c>
      <c r="T49" s="119"/>
      <c r="U49" s="126"/>
      <c r="V49" s="126"/>
      <c r="W49" s="126"/>
      <c r="X49" s="126" t="str">
        <f t="shared" si="11"/>
        <v/>
      </c>
      <c r="Y49" s="126">
        <f t="shared" si="5"/>
        <v>0</v>
      </c>
      <c r="Z49" s="114"/>
      <c r="AA49" s="124" t="s">
        <v>12</v>
      </c>
      <c r="AB49" s="119">
        <f t="shared" si="6"/>
        <v>1148</v>
      </c>
      <c r="AC49" s="126"/>
      <c r="AD49" s="126"/>
      <c r="AE49" s="126" t="str">
        <f t="shared" si="12"/>
        <v/>
      </c>
      <c r="AF49" s="126">
        <f t="shared" si="7"/>
        <v>0</v>
      </c>
      <c r="AG49" s="114"/>
      <c r="AH49" s="123"/>
      <c r="AI49" s="118"/>
      <c r="AJ49" s="116"/>
      <c r="AK49" s="126"/>
      <c r="AL49" s="114"/>
      <c r="AM49" s="167"/>
      <c r="AN49" s="168"/>
      <c r="AO49" s="169"/>
      <c r="AP49" s="170"/>
      <c r="AQ49" s="170"/>
      <c r="AR49" s="170"/>
      <c r="AS49" s="170"/>
      <c r="AT49" s="170"/>
      <c r="AU49" s="170"/>
      <c r="AV49" s="115"/>
      <c r="AW49" s="109"/>
      <c r="AX49" s="109"/>
      <c r="AY49" s="109"/>
      <c r="AZ49" s="109"/>
      <c r="BA49" s="109"/>
      <c r="BB49" s="109"/>
      <c r="BC49" s="111"/>
      <c r="BD49" s="548"/>
    </row>
    <row r="50" spans="1:56" ht="15.75" x14ac:dyDescent="0.25">
      <c r="A50" s="548"/>
      <c r="B50" s="122" t="s">
        <v>1</v>
      </c>
      <c r="C50" s="119">
        <f t="shared" si="14"/>
        <v>1149</v>
      </c>
      <c r="D50" s="117"/>
      <c r="E50" s="126"/>
      <c r="F50" s="126"/>
      <c r="G50" s="307" t="str">
        <f t="shared" si="18"/>
        <v/>
      </c>
      <c r="H50" s="126">
        <f t="shared" si="0"/>
        <v>0</v>
      </c>
      <c r="I50" s="114"/>
      <c r="J50" s="122" t="s">
        <v>0</v>
      </c>
      <c r="K50" s="119">
        <f t="shared" si="1"/>
        <v>1149</v>
      </c>
      <c r="L50" s="126"/>
      <c r="M50" s="126"/>
      <c r="N50" s="126"/>
      <c r="O50" s="307" t="str">
        <f t="shared" si="2"/>
        <v/>
      </c>
      <c r="P50" s="126">
        <f t="shared" si="3"/>
        <v>0</v>
      </c>
      <c r="Q50" s="114"/>
      <c r="R50" s="124" t="s">
        <v>11</v>
      </c>
      <c r="S50" s="119">
        <f t="shared" si="4"/>
        <v>1149</v>
      </c>
      <c r="T50" s="119"/>
      <c r="U50" s="126"/>
      <c r="V50" s="126"/>
      <c r="W50" s="126"/>
      <c r="X50" s="126" t="str">
        <f t="shared" si="11"/>
        <v/>
      </c>
      <c r="Y50" s="126">
        <f t="shared" si="5"/>
        <v>0</v>
      </c>
      <c r="Z50" s="114"/>
      <c r="AA50" s="124" t="s">
        <v>12</v>
      </c>
      <c r="AB50" s="119">
        <f t="shared" si="6"/>
        <v>1149</v>
      </c>
      <c r="AC50" s="126"/>
      <c r="AD50" s="126"/>
      <c r="AE50" s="126" t="str">
        <f t="shared" si="12"/>
        <v/>
      </c>
      <c r="AF50" s="126">
        <f t="shared" si="7"/>
        <v>0</v>
      </c>
      <c r="AG50" s="114"/>
      <c r="AH50" s="123"/>
      <c r="AI50" s="118"/>
      <c r="AJ50" s="116"/>
      <c r="AK50" s="126"/>
      <c r="AL50" s="114"/>
      <c r="AM50" s="167"/>
      <c r="AN50" s="168"/>
      <c r="AO50" s="169"/>
      <c r="AP50" s="170"/>
      <c r="AQ50" s="170"/>
      <c r="AR50" s="170"/>
      <c r="AS50" s="170"/>
      <c r="AT50" s="170"/>
      <c r="AU50" s="170"/>
      <c r="AV50" s="115"/>
      <c r="AW50" s="109"/>
      <c r="AX50" s="109"/>
      <c r="AY50" s="109"/>
      <c r="AZ50" s="109"/>
      <c r="BA50" s="109"/>
      <c r="BB50" s="109"/>
      <c r="BC50" s="111"/>
      <c r="BD50" s="548"/>
    </row>
    <row r="51" spans="1:56" ht="15.75" x14ac:dyDescent="0.25">
      <c r="A51" s="548"/>
      <c r="B51" s="122" t="s">
        <v>1</v>
      </c>
      <c r="C51" s="119">
        <f t="shared" si="14"/>
        <v>1150</v>
      </c>
      <c r="D51" s="117" t="s">
        <v>2559</v>
      </c>
      <c r="E51" s="126">
        <v>1</v>
      </c>
      <c r="F51" s="126" t="s">
        <v>2557</v>
      </c>
      <c r="G51" s="307" t="str">
        <f t="shared" si="18"/>
        <v>msPDsp1_OG1</v>
      </c>
      <c r="H51" s="126">
        <f t="shared" si="0"/>
        <v>11</v>
      </c>
      <c r="I51" s="114"/>
      <c r="J51" s="122" t="s">
        <v>0</v>
      </c>
      <c r="K51" s="119">
        <f t="shared" si="1"/>
        <v>1150</v>
      </c>
      <c r="L51" s="117"/>
      <c r="M51" s="126"/>
      <c r="N51" s="126"/>
      <c r="O51" s="307" t="str">
        <f t="shared" si="2"/>
        <v/>
      </c>
      <c r="P51" s="126">
        <f t="shared" si="3"/>
        <v>0</v>
      </c>
      <c r="Q51" s="114"/>
      <c r="R51" s="124" t="s">
        <v>11</v>
      </c>
      <c r="S51" s="119">
        <f t="shared" si="4"/>
        <v>1150</v>
      </c>
      <c r="T51" s="119"/>
      <c r="U51" s="126"/>
      <c r="V51" s="126"/>
      <c r="W51" s="126"/>
      <c r="X51" s="126" t="str">
        <f t="shared" si="11"/>
        <v/>
      </c>
      <c r="Y51" s="126">
        <f t="shared" si="5"/>
        <v>0</v>
      </c>
      <c r="Z51" s="114"/>
      <c r="AA51" s="124" t="s">
        <v>12</v>
      </c>
      <c r="AB51" s="119">
        <f t="shared" si="6"/>
        <v>1150</v>
      </c>
      <c r="AC51" s="126"/>
      <c r="AD51" s="126"/>
      <c r="AE51" s="126" t="str">
        <f t="shared" si="12"/>
        <v/>
      </c>
      <c r="AF51" s="126">
        <f t="shared" si="7"/>
        <v>0</v>
      </c>
      <c r="AG51" s="114"/>
      <c r="AH51" s="123"/>
      <c r="AI51" s="118"/>
      <c r="AJ51" s="116"/>
      <c r="AK51" s="126"/>
      <c r="AL51" s="114"/>
      <c r="AM51" s="167"/>
      <c r="AN51" s="168"/>
      <c r="AO51" s="169"/>
      <c r="AP51" s="170"/>
      <c r="AQ51" s="170"/>
      <c r="AR51" s="170"/>
      <c r="AS51" s="170"/>
      <c r="AT51" s="170"/>
      <c r="AU51" s="170"/>
      <c r="AV51" s="115"/>
      <c r="AW51" s="109"/>
      <c r="AX51" s="109"/>
      <c r="AY51" s="109"/>
      <c r="AZ51" s="109"/>
      <c r="BA51" s="109"/>
      <c r="BB51" s="109"/>
      <c r="BC51" s="111"/>
      <c r="BD51" s="548"/>
    </row>
    <row r="52" spans="1:56" ht="15.75" x14ac:dyDescent="0.25">
      <c r="A52" s="548"/>
      <c r="B52" s="122" t="s">
        <v>1</v>
      </c>
      <c r="C52" s="119">
        <f t="shared" si="14"/>
        <v>1151</v>
      </c>
      <c r="D52" s="117" t="s">
        <v>2559</v>
      </c>
      <c r="E52" s="126">
        <v>2</v>
      </c>
      <c r="F52" s="126" t="s">
        <v>2557</v>
      </c>
      <c r="G52" s="307" t="str">
        <f t="shared" si="18"/>
        <v>msPDsp2_OG1</v>
      </c>
      <c r="H52" s="126">
        <f t="shared" si="0"/>
        <v>11</v>
      </c>
      <c r="I52" s="114"/>
      <c r="J52" s="122" t="s">
        <v>0</v>
      </c>
      <c r="K52" s="119">
        <f t="shared" si="1"/>
        <v>1151</v>
      </c>
      <c r="L52" s="117"/>
      <c r="M52" s="126"/>
      <c r="N52" s="126"/>
      <c r="O52" s="307" t="str">
        <f t="shared" si="2"/>
        <v/>
      </c>
      <c r="P52" s="126">
        <f t="shared" si="3"/>
        <v>0</v>
      </c>
      <c r="Q52" s="114"/>
      <c r="R52" s="124" t="s">
        <v>11</v>
      </c>
      <c r="S52" s="119">
        <f t="shared" si="4"/>
        <v>1151</v>
      </c>
      <c r="T52" s="119"/>
      <c r="U52" s="126"/>
      <c r="V52" s="126"/>
      <c r="W52" s="126"/>
      <c r="X52" s="126" t="str">
        <f t="shared" si="11"/>
        <v/>
      </c>
      <c r="Y52" s="126">
        <f t="shared" si="5"/>
        <v>0</v>
      </c>
      <c r="Z52" s="114"/>
      <c r="AA52" s="124" t="s">
        <v>12</v>
      </c>
      <c r="AB52" s="119">
        <f t="shared" si="6"/>
        <v>1151</v>
      </c>
      <c r="AC52" s="126"/>
      <c r="AD52" s="126"/>
      <c r="AE52" s="126" t="str">
        <f t="shared" si="12"/>
        <v/>
      </c>
      <c r="AF52" s="126">
        <f t="shared" si="7"/>
        <v>0</v>
      </c>
      <c r="AG52" s="114"/>
      <c r="AH52" s="123"/>
      <c r="AI52" s="118"/>
      <c r="AJ52" s="116"/>
      <c r="AK52" s="126"/>
      <c r="AL52" s="114"/>
      <c r="AM52" s="167"/>
      <c r="AN52" s="168"/>
      <c r="AO52" s="169"/>
      <c r="AP52" s="170"/>
      <c r="AQ52" s="170"/>
      <c r="AR52" s="170"/>
      <c r="AS52" s="170"/>
      <c r="AT52" s="170"/>
      <c r="AU52" s="170"/>
      <c r="AV52" s="115"/>
      <c r="AW52" s="109"/>
      <c r="AX52" s="109"/>
      <c r="AY52" s="109"/>
      <c r="AZ52" s="109"/>
      <c r="BA52" s="109"/>
      <c r="BB52" s="109"/>
      <c r="BC52" s="111"/>
      <c r="BD52" s="548"/>
    </row>
    <row r="53" spans="1:56" ht="15.75" x14ac:dyDescent="0.25">
      <c r="A53" s="548"/>
      <c r="B53" s="122" t="s">
        <v>1</v>
      </c>
      <c r="C53" s="119">
        <f t="shared" si="14"/>
        <v>1152</v>
      </c>
      <c r="D53" s="117" t="s">
        <v>2560</v>
      </c>
      <c r="E53" s="126">
        <v>1</v>
      </c>
      <c r="F53" s="126" t="s">
        <v>2557</v>
      </c>
      <c r="G53" s="307" t="str">
        <f t="shared" si="18"/>
        <v>msSDsp1_OG1</v>
      </c>
      <c r="H53" s="126">
        <f t="shared" si="0"/>
        <v>11</v>
      </c>
      <c r="I53" s="114"/>
      <c r="J53" s="122" t="s">
        <v>0</v>
      </c>
      <c r="K53" s="119">
        <f t="shared" si="1"/>
        <v>1152</v>
      </c>
      <c r="L53" s="117"/>
      <c r="M53" s="126"/>
      <c r="N53" s="126"/>
      <c r="O53" s="307" t="str">
        <f t="shared" si="2"/>
        <v/>
      </c>
      <c r="P53" s="126">
        <f t="shared" si="3"/>
        <v>0</v>
      </c>
      <c r="Q53" s="114"/>
      <c r="R53" s="124" t="s">
        <v>11</v>
      </c>
      <c r="S53" s="119">
        <f t="shared" si="4"/>
        <v>1152</v>
      </c>
      <c r="T53" s="119"/>
      <c r="U53" s="126"/>
      <c r="V53" s="126"/>
      <c r="W53" s="126"/>
      <c r="X53" s="126" t="str">
        <f t="shared" si="11"/>
        <v/>
      </c>
      <c r="Y53" s="126">
        <f t="shared" si="5"/>
        <v>0</v>
      </c>
      <c r="Z53" s="114"/>
      <c r="AA53" s="124" t="s">
        <v>12</v>
      </c>
      <c r="AB53" s="119">
        <f t="shared" si="6"/>
        <v>1152</v>
      </c>
      <c r="AC53" s="126"/>
      <c r="AD53" s="126"/>
      <c r="AE53" s="126" t="str">
        <f t="shared" si="12"/>
        <v/>
      </c>
      <c r="AF53" s="126">
        <f t="shared" si="7"/>
        <v>0</v>
      </c>
      <c r="AG53" s="114"/>
      <c r="AH53" s="123"/>
      <c r="AI53" s="118"/>
      <c r="AJ53" s="116"/>
      <c r="AK53" s="126"/>
      <c r="AL53" s="114"/>
      <c r="AM53" s="167"/>
      <c r="AN53" s="168"/>
      <c r="AO53" s="169"/>
      <c r="AP53" s="170"/>
      <c r="AQ53" s="170"/>
      <c r="AR53" s="170"/>
      <c r="AS53" s="170"/>
      <c r="AT53" s="170"/>
      <c r="AU53" s="170"/>
      <c r="AV53" s="115"/>
      <c r="AW53" s="109"/>
      <c r="AX53" s="109"/>
      <c r="AY53" s="109"/>
      <c r="AZ53" s="109"/>
      <c r="BA53" s="109"/>
      <c r="BB53" s="109"/>
      <c r="BC53" s="111"/>
      <c r="BD53" s="548"/>
    </row>
    <row r="54" spans="1:56" ht="15.75" x14ac:dyDescent="0.25">
      <c r="A54" s="548"/>
      <c r="B54" s="122" t="s">
        <v>1</v>
      </c>
      <c r="C54" s="119">
        <f t="shared" si="14"/>
        <v>1153</v>
      </c>
      <c r="D54" s="117" t="s">
        <v>2560</v>
      </c>
      <c r="E54" s="126">
        <v>2</v>
      </c>
      <c r="F54" s="126" t="s">
        <v>2557</v>
      </c>
      <c r="G54" s="307" t="str">
        <f t="shared" si="18"/>
        <v>msSDsp2_OG1</v>
      </c>
      <c r="H54" s="126">
        <f t="shared" si="0"/>
        <v>11</v>
      </c>
      <c r="I54" s="114"/>
      <c r="J54" s="122" t="s">
        <v>0</v>
      </c>
      <c r="K54" s="119">
        <f t="shared" si="1"/>
        <v>1153</v>
      </c>
      <c r="L54" s="117"/>
      <c r="M54" s="126"/>
      <c r="N54" s="126"/>
      <c r="O54" s="307" t="str">
        <f t="shared" si="2"/>
        <v/>
      </c>
      <c r="P54" s="126">
        <f t="shared" si="3"/>
        <v>0</v>
      </c>
      <c r="Q54" s="114"/>
      <c r="R54" s="124" t="s">
        <v>11</v>
      </c>
      <c r="S54" s="119">
        <f t="shared" si="4"/>
        <v>1153</v>
      </c>
      <c r="T54" s="119"/>
      <c r="U54" s="126"/>
      <c r="V54" s="126"/>
      <c r="W54" s="126"/>
      <c r="X54" s="126" t="str">
        <f t="shared" si="11"/>
        <v/>
      </c>
      <c r="Y54" s="126">
        <f t="shared" si="5"/>
        <v>0</v>
      </c>
      <c r="Z54" s="114"/>
      <c r="AA54" s="124" t="s">
        <v>12</v>
      </c>
      <c r="AB54" s="119">
        <f t="shared" si="6"/>
        <v>1153</v>
      </c>
      <c r="AC54" s="126"/>
      <c r="AD54" s="126"/>
      <c r="AE54" s="126" t="str">
        <f t="shared" si="12"/>
        <v/>
      </c>
      <c r="AF54" s="126">
        <f t="shared" si="7"/>
        <v>0</v>
      </c>
      <c r="AG54" s="114"/>
      <c r="AH54" s="123"/>
      <c r="AI54" s="118"/>
      <c r="AJ54" s="116"/>
      <c r="AK54" s="126"/>
      <c r="AL54" s="114"/>
      <c r="AM54" s="167"/>
      <c r="AN54" s="168"/>
      <c r="AO54" s="169"/>
      <c r="AP54" s="170"/>
      <c r="AQ54" s="170"/>
      <c r="AR54" s="170"/>
      <c r="AS54" s="170"/>
      <c r="AT54" s="170"/>
      <c r="AU54" s="170"/>
      <c r="AV54" s="115"/>
      <c r="AW54" s="109"/>
      <c r="AX54" s="109"/>
      <c r="AY54" s="109"/>
      <c r="AZ54" s="109"/>
      <c r="BA54" s="109"/>
      <c r="BB54" s="109"/>
      <c r="BC54" s="111"/>
      <c r="BD54" s="548"/>
    </row>
    <row r="55" spans="1:56" ht="15.75" x14ac:dyDescent="0.25">
      <c r="A55" s="548"/>
      <c r="B55" s="122" t="s">
        <v>1</v>
      </c>
      <c r="C55" s="119">
        <f t="shared" si="14"/>
        <v>1154</v>
      </c>
      <c r="D55" s="117"/>
      <c r="E55" s="126"/>
      <c r="F55" s="126"/>
      <c r="G55" s="307" t="str">
        <f t="shared" si="18"/>
        <v/>
      </c>
      <c r="H55" s="126">
        <f t="shared" si="0"/>
        <v>0</v>
      </c>
      <c r="I55" s="114"/>
      <c r="J55" s="122" t="s">
        <v>0</v>
      </c>
      <c r="K55" s="119">
        <f t="shared" si="1"/>
        <v>1154</v>
      </c>
      <c r="L55" s="117"/>
      <c r="M55" s="126"/>
      <c r="N55" s="126"/>
      <c r="O55" s="307" t="str">
        <f t="shared" si="2"/>
        <v/>
      </c>
      <c r="P55" s="126">
        <f t="shared" si="3"/>
        <v>0</v>
      </c>
      <c r="Q55" s="114"/>
      <c r="R55" s="124" t="s">
        <v>11</v>
      </c>
      <c r="S55" s="119">
        <f t="shared" si="4"/>
        <v>1154</v>
      </c>
      <c r="T55" s="119"/>
      <c r="U55" s="126"/>
      <c r="V55" s="126"/>
      <c r="W55" s="126"/>
      <c r="X55" s="126" t="str">
        <f t="shared" si="11"/>
        <v/>
      </c>
      <c r="Y55" s="126">
        <f t="shared" si="5"/>
        <v>0</v>
      </c>
      <c r="Z55" s="114"/>
      <c r="AA55" s="124" t="s">
        <v>12</v>
      </c>
      <c r="AB55" s="119">
        <f t="shared" si="6"/>
        <v>1154</v>
      </c>
      <c r="AC55" s="126"/>
      <c r="AD55" s="126"/>
      <c r="AE55" s="126" t="str">
        <f t="shared" si="12"/>
        <v/>
      </c>
      <c r="AF55" s="126">
        <f t="shared" si="7"/>
        <v>0</v>
      </c>
      <c r="AG55" s="114"/>
      <c r="AH55" s="123"/>
      <c r="AI55" s="118"/>
      <c r="AJ55" s="116"/>
      <c r="AK55" s="126"/>
      <c r="AL55" s="114"/>
      <c r="AM55" s="167"/>
      <c r="AN55" s="168"/>
      <c r="AO55" s="169"/>
      <c r="AP55" s="170"/>
      <c r="AQ55" s="170"/>
      <c r="AR55" s="170"/>
      <c r="AS55" s="170"/>
      <c r="AT55" s="170"/>
      <c r="AU55" s="170"/>
      <c r="AV55" s="115"/>
      <c r="AW55" s="109"/>
      <c r="AX55" s="109"/>
      <c r="AY55" s="109"/>
      <c r="AZ55" s="109"/>
      <c r="BA55" s="109"/>
      <c r="BB55" s="109"/>
      <c r="BC55" s="111"/>
      <c r="BD55" s="548"/>
    </row>
    <row r="56" spans="1:56" ht="15.75" x14ac:dyDescent="0.25">
      <c r="A56" s="548"/>
      <c r="B56" s="122" t="s">
        <v>1</v>
      </c>
      <c r="C56" s="119">
        <f t="shared" si="14"/>
        <v>1155</v>
      </c>
      <c r="D56" s="117"/>
      <c r="E56" s="126"/>
      <c r="F56" s="126"/>
      <c r="G56" s="307" t="str">
        <f t="shared" si="18"/>
        <v/>
      </c>
      <c r="H56" s="126">
        <f t="shared" si="0"/>
        <v>0</v>
      </c>
      <c r="I56" s="114"/>
      <c r="J56" s="122" t="s">
        <v>0</v>
      </c>
      <c r="K56" s="119">
        <f t="shared" si="1"/>
        <v>1155</v>
      </c>
      <c r="L56" s="117"/>
      <c r="M56" s="126"/>
      <c r="N56" s="126"/>
      <c r="O56" s="307" t="str">
        <f t="shared" si="2"/>
        <v/>
      </c>
      <c r="P56" s="126">
        <f t="shared" si="3"/>
        <v>0</v>
      </c>
      <c r="Q56" s="114"/>
      <c r="R56" s="124" t="s">
        <v>11</v>
      </c>
      <c r="S56" s="119">
        <f t="shared" si="4"/>
        <v>1155</v>
      </c>
      <c r="T56" s="119"/>
      <c r="U56" s="126"/>
      <c r="V56" s="126"/>
      <c r="W56" s="126"/>
      <c r="X56" s="126" t="str">
        <f t="shared" si="11"/>
        <v/>
      </c>
      <c r="Y56" s="126">
        <f t="shared" si="5"/>
        <v>0</v>
      </c>
      <c r="Z56" s="114"/>
      <c r="AA56" s="124" t="s">
        <v>12</v>
      </c>
      <c r="AB56" s="119">
        <f t="shared" si="6"/>
        <v>1155</v>
      </c>
      <c r="AC56" s="126"/>
      <c r="AD56" s="126"/>
      <c r="AE56" s="126" t="str">
        <f t="shared" si="12"/>
        <v/>
      </c>
      <c r="AF56" s="126">
        <f t="shared" si="7"/>
        <v>0</v>
      </c>
      <c r="AG56" s="114"/>
      <c r="AH56" s="123"/>
      <c r="AI56" s="118"/>
      <c r="AJ56" s="116"/>
      <c r="AK56" s="126"/>
      <c r="AL56" s="114"/>
      <c r="AM56" s="167"/>
      <c r="AN56" s="168"/>
      <c r="AO56" s="169"/>
      <c r="AP56" s="170"/>
      <c r="AQ56" s="170"/>
      <c r="AR56" s="170"/>
      <c r="AS56" s="170"/>
      <c r="AT56" s="170"/>
      <c r="AU56" s="170"/>
      <c r="AV56" s="115"/>
      <c r="AW56" s="109"/>
      <c r="AX56" s="109"/>
      <c r="AY56" s="109"/>
      <c r="AZ56" s="109"/>
      <c r="BA56" s="109"/>
      <c r="BB56" s="109"/>
      <c r="BC56" s="111"/>
      <c r="BD56" s="548"/>
    </row>
    <row r="57" spans="1:56" ht="15.75" x14ac:dyDescent="0.25">
      <c r="A57" s="548"/>
      <c r="B57" s="122" t="s">
        <v>1</v>
      </c>
      <c r="C57" s="119">
        <f t="shared" si="14"/>
        <v>1156</v>
      </c>
      <c r="D57" s="117"/>
      <c r="E57" s="126"/>
      <c r="F57" s="126"/>
      <c r="G57" s="307" t="str">
        <f t="shared" si="18"/>
        <v/>
      </c>
      <c r="H57" s="126">
        <f t="shared" si="0"/>
        <v>0</v>
      </c>
      <c r="I57" s="114"/>
      <c r="J57" s="122" t="s">
        <v>0</v>
      </c>
      <c r="K57" s="119">
        <f t="shared" si="1"/>
        <v>1156</v>
      </c>
      <c r="L57" s="117"/>
      <c r="M57" s="126"/>
      <c r="N57" s="126"/>
      <c r="O57" s="307" t="str">
        <f t="shared" si="2"/>
        <v/>
      </c>
      <c r="P57" s="126">
        <f t="shared" si="3"/>
        <v>0</v>
      </c>
      <c r="Q57" s="114"/>
      <c r="R57" s="124" t="s">
        <v>11</v>
      </c>
      <c r="S57" s="119">
        <f t="shared" si="4"/>
        <v>1156</v>
      </c>
      <c r="T57" s="119"/>
      <c r="U57" s="126"/>
      <c r="V57" s="126"/>
      <c r="W57" s="126"/>
      <c r="X57" s="126" t="str">
        <f t="shared" si="11"/>
        <v/>
      </c>
      <c r="Y57" s="126">
        <f t="shared" si="5"/>
        <v>0</v>
      </c>
      <c r="Z57" s="114"/>
      <c r="AA57" s="124" t="s">
        <v>12</v>
      </c>
      <c r="AB57" s="119">
        <f t="shared" si="6"/>
        <v>1156</v>
      </c>
      <c r="AC57" s="126"/>
      <c r="AD57" s="126"/>
      <c r="AE57" s="126" t="str">
        <f t="shared" si="12"/>
        <v/>
      </c>
      <c r="AF57" s="126">
        <f t="shared" si="7"/>
        <v>0</v>
      </c>
      <c r="AG57" s="114"/>
      <c r="AH57" s="123"/>
      <c r="AI57" s="118"/>
      <c r="AJ57" s="116"/>
      <c r="AK57" s="126"/>
      <c r="AL57" s="114"/>
      <c r="AM57" s="167"/>
      <c r="AN57" s="168"/>
      <c r="AO57" s="169"/>
      <c r="AP57" s="170"/>
      <c r="AQ57" s="170"/>
      <c r="AR57" s="170"/>
      <c r="AS57" s="170"/>
      <c r="AT57" s="170"/>
      <c r="AU57" s="170"/>
      <c r="AV57" s="115"/>
      <c r="AW57" s="109"/>
      <c r="AX57" s="109"/>
      <c r="AY57" s="109"/>
      <c r="AZ57" s="109"/>
      <c r="BA57" s="109"/>
      <c r="BB57" s="109"/>
      <c r="BC57" s="111"/>
      <c r="BD57" s="548"/>
    </row>
    <row r="58" spans="1:56" ht="15.75" x14ac:dyDescent="0.25">
      <c r="A58" s="548"/>
      <c r="B58" s="122" t="s">
        <v>1</v>
      </c>
      <c r="C58" s="119">
        <f t="shared" si="14"/>
        <v>1157</v>
      </c>
      <c r="D58" s="117"/>
      <c r="E58" s="126"/>
      <c r="F58" s="126"/>
      <c r="G58" s="307" t="str">
        <f t="shared" si="18"/>
        <v/>
      </c>
      <c r="H58" s="126">
        <f t="shared" si="0"/>
        <v>0</v>
      </c>
      <c r="I58" s="114"/>
      <c r="J58" s="122" t="s">
        <v>0</v>
      </c>
      <c r="K58" s="119">
        <f t="shared" si="1"/>
        <v>1157</v>
      </c>
      <c r="L58" s="117"/>
      <c r="M58" s="126"/>
      <c r="N58" s="126"/>
      <c r="O58" s="307" t="str">
        <f t="shared" si="2"/>
        <v/>
      </c>
      <c r="P58" s="126">
        <f t="shared" si="3"/>
        <v>0</v>
      </c>
      <c r="Q58" s="114"/>
      <c r="R58" s="124" t="s">
        <v>11</v>
      </c>
      <c r="S58" s="119">
        <f t="shared" si="4"/>
        <v>1157</v>
      </c>
      <c r="T58" s="119"/>
      <c r="U58" s="126"/>
      <c r="V58" s="126"/>
      <c r="W58" s="126"/>
      <c r="X58" s="126" t="str">
        <f t="shared" si="11"/>
        <v/>
      </c>
      <c r="Y58" s="126">
        <f t="shared" si="5"/>
        <v>0</v>
      </c>
      <c r="Z58" s="114"/>
      <c r="AA58" s="124" t="s">
        <v>12</v>
      </c>
      <c r="AB58" s="119">
        <f t="shared" si="6"/>
        <v>1157</v>
      </c>
      <c r="AC58" s="126"/>
      <c r="AD58" s="126"/>
      <c r="AE58" s="126" t="str">
        <f t="shared" si="12"/>
        <v/>
      </c>
      <c r="AF58" s="126">
        <f t="shared" si="7"/>
        <v>0</v>
      </c>
      <c r="AG58" s="114"/>
      <c r="AH58" s="123"/>
      <c r="AI58" s="118"/>
      <c r="AJ58" s="116"/>
      <c r="AK58" s="126"/>
      <c r="AL58" s="114"/>
      <c r="AM58" s="167"/>
      <c r="AN58" s="168"/>
      <c r="AO58" s="169"/>
      <c r="AP58" s="170"/>
      <c r="AQ58" s="170"/>
      <c r="AR58" s="170"/>
      <c r="AS58" s="170"/>
      <c r="AT58" s="170"/>
      <c r="AU58" s="170"/>
      <c r="AV58" s="115"/>
      <c r="AW58" s="109"/>
      <c r="AX58" s="109"/>
      <c r="AY58" s="109"/>
      <c r="AZ58" s="109"/>
      <c r="BA58" s="109"/>
      <c r="BB58" s="109"/>
      <c r="BC58" s="111"/>
      <c r="BD58" s="548"/>
    </row>
    <row r="59" spans="1:56" ht="15.75" x14ac:dyDescent="0.25">
      <c r="A59" s="548"/>
      <c r="B59" s="122" t="s">
        <v>1</v>
      </c>
      <c r="C59" s="119">
        <f t="shared" si="14"/>
        <v>1158</v>
      </c>
      <c r="D59" s="117"/>
      <c r="E59" s="126"/>
      <c r="F59" s="126"/>
      <c r="G59" s="307" t="str">
        <f t="shared" ref="G59:G64" si="19">IF(F59&lt;&gt;"",CONCATENATE(D59,E59,F59),"")</f>
        <v/>
      </c>
      <c r="H59" s="126">
        <f t="shared" si="0"/>
        <v>0</v>
      </c>
      <c r="I59" s="114"/>
      <c r="J59" s="122" t="s">
        <v>0</v>
      </c>
      <c r="K59" s="119">
        <f t="shared" si="1"/>
        <v>1158</v>
      </c>
      <c r="L59" s="117"/>
      <c r="M59" s="126"/>
      <c r="N59" s="126"/>
      <c r="O59" s="307" t="str">
        <f t="shared" si="2"/>
        <v/>
      </c>
      <c r="P59" s="126">
        <f t="shared" si="3"/>
        <v>0</v>
      </c>
      <c r="Q59" s="114"/>
      <c r="R59" s="124" t="s">
        <v>11</v>
      </c>
      <c r="S59" s="119">
        <f t="shared" si="4"/>
        <v>1158</v>
      </c>
      <c r="T59" s="119"/>
      <c r="U59" s="126"/>
      <c r="V59" s="126"/>
      <c r="W59" s="126"/>
      <c r="X59" s="126" t="str">
        <f t="shared" si="11"/>
        <v/>
      </c>
      <c r="Y59" s="126">
        <f t="shared" si="5"/>
        <v>0</v>
      </c>
      <c r="Z59" s="114"/>
      <c r="AA59" s="124" t="s">
        <v>12</v>
      </c>
      <c r="AB59" s="119">
        <f t="shared" si="6"/>
        <v>1158</v>
      </c>
      <c r="AC59" s="126"/>
      <c r="AD59" s="126"/>
      <c r="AE59" s="126" t="str">
        <f t="shared" si="12"/>
        <v/>
      </c>
      <c r="AF59" s="126">
        <f t="shared" si="7"/>
        <v>0</v>
      </c>
      <c r="AG59" s="114"/>
      <c r="AH59" s="123"/>
      <c r="AI59" s="118"/>
      <c r="AJ59" s="116"/>
      <c r="AK59" s="126"/>
      <c r="AL59" s="114"/>
      <c r="AM59" s="167"/>
      <c r="AN59" s="168"/>
      <c r="AO59" s="169"/>
      <c r="AP59" s="170"/>
      <c r="AQ59" s="170"/>
      <c r="AR59" s="170"/>
      <c r="AS59" s="170"/>
      <c r="AT59" s="170"/>
      <c r="AU59" s="170"/>
      <c r="AV59" s="115"/>
      <c r="AW59" s="109"/>
      <c r="AX59" s="109"/>
      <c r="AY59" s="109"/>
      <c r="AZ59" s="109"/>
      <c r="BA59" s="109"/>
      <c r="BB59" s="109"/>
      <c r="BC59" s="111"/>
      <c r="BD59" s="548"/>
    </row>
    <row r="60" spans="1:56" ht="15.75" x14ac:dyDescent="0.25">
      <c r="A60" s="548"/>
      <c r="B60" s="122" t="s">
        <v>1</v>
      </c>
      <c r="C60" s="119">
        <f t="shared" si="14"/>
        <v>1159</v>
      </c>
      <c r="D60" s="117"/>
      <c r="E60" s="126"/>
      <c r="F60" s="126"/>
      <c r="G60" s="307" t="str">
        <f t="shared" si="19"/>
        <v/>
      </c>
      <c r="H60" s="126">
        <f t="shared" si="0"/>
        <v>0</v>
      </c>
      <c r="I60" s="114"/>
      <c r="J60" s="122" t="s">
        <v>0</v>
      </c>
      <c r="K60" s="119">
        <f t="shared" si="1"/>
        <v>1159</v>
      </c>
      <c r="L60" s="117"/>
      <c r="M60" s="126"/>
      <c r="N60" s="126"/>
      <c r="O60" s="307" t="str">
        <f t="shared" si="2"/>
        <v/>
      </c>
      <c r="P60" s="126">
        <f t="shared" si="3"/>
        <v>0</v>
      </c>
      <c r="Q60" s="114"/>
      <c r="R60" s="124" t="s">
        <v>11</v>
      </c>
      <c r="S60" s="119">
        <f t="shared" si="4"/>
        <v>1159</v>
      </c>
      <c r="T60" s="119"/>
      <c r="U60" s="126"/>
      <c r="V60" s="126"/>
      <c r="W60" s="126"/>
      <c r="X60" s="126" t="str">
        <f t="shared" si="11"/>
        <v/>
      </c>
      <c r="Y60" s="126">
        <f t="shared" si="5"/>
        <v>0</v>
      </c>
      <c r="Z60" s="114"/>
      <c r="AA60" s="124" t="s">
        <v>12</v>
      </c>
      <c r="AB60" s="119">
        <f t="shared" si="6"/>
        <v>1159</v>
      </c>
      <c r="AC60" s="126"/>
      <c r="AD60" s="126"/>
      <c r="AE60" s="126" t="str">
        <f t="shared" si="12"/>
        <v/>
      </c>
      <c r="AF60" s="126">
        <f t="shared" si="7"/>
        <v>0</v>
      </c>
      <c r="AG60" s="114"/>
      <c r="AH60" s="123"/>
      <c r="AI60" s="118"/>
      <c r="AJ60" s="116"/>
      <c r="AK60" s="126"/>
      <c r="AL60" s="114"/>
      <c r="AM60" s="167"/>
      <c r="AN60" s="168"/>
      <c r="AO60" s="169"/>
      <c r="AP60" s="170"/>
      <c r="AQ60" s="170"/>
      <c r="AR60" s="170"/>
      <c r="AS60" s="170"/>
      <c r="AT60" s="170"/>
      <c r="AU60" s="170"/>
      <c r="AV60" s="115"/>
      <c r="AW60" s="109"/>
      <c r="AX60" s="109"/>
      <c r="AY60" s="109"/>
      <c r="AZ60" s="109"/>
      <c r="BA60" s="109"/>
      <c r="BB60" s="109"/>
      <c r="BC60" s="111"/>
      <c r="BD60" s="548"/>
    </row>
    <row r="61" spans="1:56" ht="15.75" x14ac:dyDescent="0.25">
      <c r="A61" s="548"/>
      <c r="B61" s="122" t="s">
        <v>1</v>
      </c>
      <c r="C61" s="119">
        <f t="shared" si="14"/>
        <v>1160</v>
      </c>
      <c r="D61" s="117"/>
      <c r="E61" s="126"/>
      <c r="F61" s="126"/>
      <c r="G61" s="307" t="str">
        <f t="shared" si="19"/>
        <v/>
      </c>
      <c r="H61" s="126">
        <f t="shared" si="0"/>
        <v>0</v>
      </c>
      <c r="I61" s="114"/>
      <c r="J61" s="122" t="s">
        <v>0</v>
      </c>
      <c r="K61" s="119">
        <f t="shared" si="1"/>
        <v>1160</v>
      </c>
      <c r="L61" s="117"/>
      <c r="M61" s="126"/>
      <c r="N61" s="126"/>
      <c r="O61" s="307" t="str">
        <f t="shared" si="2"/>
        <v/>
      </c>
      <c r="P61" s="126">
        <f t="shared" si="3"/>
        <v>0</v>
      </c>
      <c r="Q61" s="114"/>
      <c r="R61" s="124" t="s">
        <v>11</v>
      </c>
      <c r="S61" s="119">
        <f t="shared" si="4"/>
        <v>1160</v>
      </c>
      <c r="T61" s="119"/>
      <c r="U61" s="126"/>
      <c r="V61" s="126"/>
      <c r="W61" s="126"/>
      <c r="X61" s="126" t="str">
        <f t="shared" si="11"/>
        <v/>
      </c>
      <c r="Y61" s="126">
        <f t="shared" si="5"/>
        <v>0</v>
      </c>
      <c r="Z61" s="114"/>
      <c r="AA61" s="124" t="s">
        <v>12</v>
      </c>
      <c r="AB61" s="119">
        <f t="shared" si="6"/>
        <v>1160</v>
      </c>
      <c r="AC61" s="126"/>
      <c r="AD61" s="126"/>
      <c r="AE61" s="126" t="str">
        <f t="shared" si="12"/>
        <v/>
      </c>
      <c r="AF61" s="126">
        <f t="shared" si="7"/>
        <v>0</v>
      </c>
      <c r="AG61" s="114"/>
      <c r="AH61" s="123"/>
      <c r="AI61" s="118"/>
      <c r="AJ61" s="116"/>
      <c r="AK61" s="126"/>
      <c r="AL61" s="114"/>
      <c r="AM61" s="167"/>
      <c r="AN61" s="168"/>
      <c r="AO61" s="169"/>
      <c r="AP61" s="170"/>
      <c r="AQ61" s="170"/>
      <c r="AR61" s="170"/>
      <c r="AS61" s="170"/>
      <c r="AT61" s="170"/>
      <c r="AU61" s="170"/>
      <c r="AV61" s="115"/>
      <c r="AW61" s="109"/>
      <c r="AX61" s="109"/>
      <c r="AY61" s="109"/>
      <c r="AZ61" s="109"/>
      <c r="BA61" s="109"/>
      <c r="BB61" s="109"/>
      <c r="BC61" s="111"/>
      <c r="BD61" s="548"/>
    </row>
    <row r="62" spans="1:56" ht="15.75" x14ac:dyDescent="0.25">
      <c r="A62" s="548"/>
      <c r="B62" s="122" t="s">
        <v>1</v>
      </c>
      <c r="C62" s="119">
        <f t="shared" si="14"/>
        <v>1161</v>
      </c>
      <c r="D62" s="117"/>
      <c r="E62" s="126"/>
      <c r="F62" s="126"/>
      <c r="G62" s="307" t="str">
        <f t="shared" si="19"/>
        <v/>
      </c>
      <c r="H62" s="126">
        <f t="shared" si="0"/>
        <v>0</v>
      </c>
      <c r="I62" s="114"/>
      <c r="J62" s="122" t="s">
        <v>0</v>
      </c>
      <c r="K62" s="119">
        <f t="shared" si="1"/>
        <v>1161</v>
      </c>
      <c r="L62" s="117"/>
      <c r="M62" s="126"/>
      <c r="N62" s="126"/>
      <c r="O62" s="307" t="str">
        <f t="shared" si="2"/>
        <v/>
      </c>
      <c r="P62" s="126">
        <f t="shared" si="3"/>
        <v>0</v>
      </c>
      <c r="Q62" s="114"/>
      <c r="R62" s="124" t="s">
        <v>11</v>
      </c>
      <c r="S62" s="119">
        <f t="shared" si="4"/>
        <v>1161</v>
      </c>
      <c r="T62" s="119"/>
      <c r="U62" s="126"/>
      <c r="V62" s="126"/>
      <c r="W62" s="126"/>
      <c r="X62" s="126" t="str">
        <f t="shared" si="11"/>
        <v/>
      </c>
      <c r="Y62" s="126">
        <f t="shared" si="5"/>
        <v>0</v>
      </c>
      <c r="Z62" s="114"/>
      <c r="AA62" s="124" t="s">
        <v>12</v>
      </c>
      <c r="AB62" s="119">
        <f t="shared" si="6"/>
        <v>1161</v>
      </c>
      <c r="AC62" s="126"/>
      <c r="AD62" s="126"/>
      <c r="AE62" s="126" t="str">
        <f t="shared" si="12"/>
        <v/>
      </c>
      <c r="AF62" s="126">
        <f t="shared" si="7"/>
        <v>0</v>
      </c>
      <c r="AG62" s="114"/>
      <c r="AH62" s="123"/>
      <c r="AI62" s="118"/>
      <c r="AJ62" s="116"/>
      <c r="AK62" s="126"/>
      <c r="AL62" s="114"/>
      <c r="AM62" s="167"/>
      <c r="AN62" s="168"/>
      <c r="AO62" s="169"/>
      <c r="AP62" s="170"/>
      <c r="AQ62" s="170"/>
      <c r="AR62" s="170"/>
      <c r="AS62" s="170"/>
      <c r="AT62" s="170"/>
      <c r="AU62" s="170"/>
      <c r="AV62" s="115"/>
      <c r="AW62" s="109"/>
      <c r="AX62" s="109"/>
      <c r="AY62" s="109"/>
      <c r="AZ62" s="109"/>
      <c r="BA62" s="109"/>
      <c r="BB62" s="109"/>
      <c r="BC62" s="111"/>
      <c r="BD62" s="548"/>
    </row>
    <row r="63" spans="1:56" ht="15.75" x14ac:dyDescent="0.25">
      <c r="A63" s="548"/>
      <c r="B63" s="122" t="s">
        <v>1</v>
      </c>
      <c r="C63" s="119">
        <f t="shared" si="14"/>
        <v>1162</v>
      </c>
      <c r="D63" s="117"/>
      <c r="E63" s="126"/>
      <c r="F63" s="126"/>
      <c r="G63" s="307" t="str">
        <f t="shared" si="19"/>
        <v/>
      </c>
      <c r="H63" s="126">
        <f t="shared" si="0"/>
        <v>0</v>
      </c>
      <c r="I63" s="114"/>
      <c r="J63" s="122" t="s">
        <v>0</v>
      </c>
      <c r="K63" s="119">
        <f t="shared" si="1"/>
        <v>1162</v>
      </c>
      <c r="L63" s="117"/>
      <c r="M63" s="126"/>
      <c r="N63" s="126"/>
      <c r="O63" s="307" t="str">
        <f t="shared" si="2"/>
        <v/>
      </c>
      <c r="P63" s="126">
        <f t="shared" si="3"/>
        <v>0</v>
      </c>
      <c r="Q63" s="114"/>
      <c r="R63" s="124" t="s">
        <v>11</v>
      </c>
      <c r="S63" s="119">
        <f t="shared" si="4"/>
        <v>1162</v>
      </c>
      <c r="T63" s="119"/>
      <c r="U63" s="126"/>
      <c r="V63" s="126"/>
      <c r="W63" s="126"/>
      <c r="X63" s="126" t="str">
        <f t="shared" si="11"/>
        <v/>
      </c>
      <c r="Y63" s="126">
        <f t="shared" si="5"/>
        <v>0</v>
      </c>
      <c r="Z63" s="114"/>
      <c r="AA63" s="124" t="s">
        <v>12</v>
      </c>
      <c r="AB63" s="119">
        <f t="shared" si="6"/>
        <v>1162</v>
      </c>
      <c r="AC63" s="126"/>
      <c r="AD63" s="126"/>
      <c r="AE63" s="126" t="str">
        <f t="shared" si="12"/>
        <v/>
      </c>
      <c r="AF63" s="126">
        <f t="shared" si="7"/>
        <v>0</v>
      </c>
      <c r="AG63" s="114"/>
      <c r="AH63" s="123"/>
      <c r="AI63" s="118"/>
      <c r="AJ63" s="116"/>
      <c r="AK63" s="126"/>
      <c r="AL63" s="114"/>
      <c r="AM63" s="167"/>
      <c r="AN63" s="168"/>
      <c r="AO63" s="169"/>
      <c r="AP63" s="170"/>
      <c r="AQ63" s="170"/>
      <c r="AR63" s="170"/>
      <c r="AS63" s="170"/>
      <c r="AT63" s="170"/>
      <c r="AU63" s="170"/>
      <c r="AV63" s="115"/>
      <c r="AW63" s="109"/>
      <c r="AX63" s="109"/>
      <c r="AY63" s="109"/>
      <c r="AZ63" s="109"/>
      <c r="BA63" s="109"/>
      <c r="BB63" s="109"/>
      <c r="BC63" s="111"/>
      <c r="BD63" s="548"/>
    </row>
    <row r="64" spans="1:56" ht="15.75" x14ac:dyDescent="0.25">
      <c r="A64" s="548"/>
      <c r="B64" s="122" t="s">
        <v>1</v>
      </c>
      <c r="C64" s="119">
        <f t="shared" si="14"/>
        <v>1163</v>
      </c>
      <c r="D64" s="117"/>
      <c r="E64" s="126"/>
      <c r="F64" s="126"/>
      <c r="G64" s="307" t="str">
        <f t="shared" si="19"/>
        <v/>
      </c>
      <c r="H64" s="126">
        <f t="shared" si="0"/>
        <v>0</v>
      </c>
      <c r="I64" s="114"/>
      <c r="J64" s="122" t="s">
        <v>0</v>
      </c>
      <c r="K64" s="119">
        <f t="shared" si="1"/>
        <v>1163</v>
      </c>
      <c r="L64" s="117"/>
      <c r="M64" s="126"/>
      <c r="N64" s="126"/>
      <c r="O64" s="307" t="str">
        <f t="shared" si="2"/>
        <v/>
      </c>
      <c r="P64" s="126">
        <f t="shared" si="3"/>
        <v>0</v>
      </c>
      <c r="Q64" s="114"/>
      <c r="R64" s="124" t="s">
        <v>11</v>
      </c>
      <c r="S64" s="119">
        <f t="shared" si="4"/>
        <v>1163</v>
      </c>
      <c r="T64" s="119"/>
      <c r="U64" s="126"/>
      <c r="V64" s="126"/>
      <c r="W64" s="126"/>
      <c r="X64" s="126" t="str">
        <f t="shared" si="11"/>
        <v/>
      </c>
      <c r="Y64" s="126">
        <f t="shared" si="5"/>
        <v>0</v>
      </c>
      <c r="Z64" s="114"/>
      <c r="AA64" s="124" t="s">
        <v>12</v>
      </c>
      <c r="AB64" s="119">
        <f t="shared" si="6"/>
        <v>1163</v>
      </c>
      <c r="AC64" s="126"/>
      <c r="AD64" s="126"/>
      <c r="AE64" s="126" t="str">
        <f t="shared" si="12"/>
        <v/>
      </c>
      <c r="AF64" s="126">
        <f t="shared" si="7"/>
        <v>0</v>
      </c>
      <c r="AG64" s="114"/>
      <c r="AH64" s="123"/>
      <c r="AI64" s="118"/>
      <c r="AJ64" s="116"/>
      <c r="AK64" s="126"/>
      <c r="AL64" s="114"/>
      <c r="AM64" s="167"/>
      <c r="AN64" s="168"/>
      <c r="AO64" s="169"/>
      <c r="AP64" s="170"/>
      <c r="AQ64" s="170"/>
      <c r="AR64" s="170"/>
      <c r="AS64" s="170"/>
      <c r="AT64" s="170"/>
      <c r="AU64" s="170"/>
      <c r="AV64" s="115"/>
      <c r="AW64" s="109"/>
      <c r="AX64" s="109"/>
      <c r="AY64" s="109"/>
      <c r="AZ64" s="109"/>
      <c r="BA64" s="109"/>
      <c r="BB64" s="109"/>
      <c r="BC64" s="111"/>
      <c r="BD64" s="548"/>
    </row>
    <row r="65" spans="1:56" ht="15.75" x14ac:dyDescent="0.25">
      <c r="A65" s="548"/>
      <c r="B65" s="122" t="s">
        <v>1</v>
      </c>
      <c r="C65" s="119">
        <f t="shared" si="14"/>
        <v>1164</v>
      </c>
      <c r="D65" s="117"/>
      <c r="E65" s="126"/>
      <c r="F65" s="126"/>
      <c r="G65" s="307" t="str">
        <f t="shared" ref="G65:G100" si="20">IF(F65&lt;&gt;"",CONCATENATE(D65,E65,F65),"")</f>
        <v/>
      </c>
      <c r="H65" s="126">
        <f t="shared" ref="H65:H100" si="21">LEN(G65)</f>
        <v>0</v>
      </c>
      <c r="I65" s="114"/>
      <c r="J65" s="122" t="s">
        <v>0</v>
      </c>
      <c r="K65" s="119">
        <f t="shared" ref="K65:K100" si="22">C65</f>
        <v>1164</v>
      </c>
      <c r="L65" s="117"/>
      <c r="M65" s="126"/>
      <c r="N65" s="126"/>
      <c r="O65" s="307" t="str">
        <f t="shared" ref="O65:O100" si="23">IF(N65&lt;&gt;"",CONCATENATE(L65,M65,N65),"")</f>
        <v/>
      </c>
      <c r="P65" s="126">
        <f t="shared" ref="P65:P100" si="24">LEN(O65)</f>
        <v>0</v>
      </c>
      <c r="Q65" s="114"/>
      <c r="R65" s="124" t="s">
        <v>11</v>
      </c>
      <c r="S65" s="119">
        <f t="shared" ref="S65:S100" si="25">C65</f>
        <v>1164</v>
      </c>
      <c r="T65" s="119"/>
      <c r="U65" s="126"/>
      <c r="V65" s="126"/>
      <c r="W65" s="126"/>
      <c r="X65" s="126" t="str">
        <f t="shared" si="11"/>
        <v/>
      </c>
      <c r="Y65" s="126">
        <f t="shared" ref="Y65:Y100" si="26">LEN(X65)</f>
        <v>0</v>
      </c>
      <c r="Z65" s="114"/>
      <c r="AA65" s="124" t="s">
        <v>12</v>
      </c>
      <c r="AB65" s="119">
        <f t="shared" ref="AB65:AB100" si="27">C65</f>
        <v>1164</v>
      </c>
      <c r="AC65" s="126"/>
      <c r="AD65" s="126"/>
      <c r="AE65" s="126" t="str">
        <f t="shared" si="12"/>
        <v/>
      </c>
      <c r="AF65" s="126">
        <f t="shared" ref="AF65:AF100" si="28">LEN(AE65)</f>
        <v>0</v>
      </c>
      <c r="AG65" s="114"/>
      <c r="AH65" s="123"/>
      <c r="AI65" s="118"/>
      <c r="AJ65" s="116"/>
      <c r="AK65" s="126"/>
      <c r="AL65" s="114"/>
      <c r="AM65" s="167"/>
      <c r="AN65" s="168"/>
      <c r="AO65" s="169"/>
      <c r="AP65" s="170"/>
      <c r="AQ65" s="170"/>
      <c r="AR65" s="170"/>
      <c r="AS65" s="170"/>
      <c r="AT65" s="170"/>
      <c r="AU65" s="170"/>
      <c r="AV65" s="115"/>
      <c r="AW65" s="109"/>
      <c r="AX65" s="109"/>
      <c r="AY65" s="109"/>
      <c r="AZ65" s="109"/>
      <c r="BA65" s="109"/>
      <c r="BB65" s="109"/>
      <c r="BC65" s="111"/>
      <c r="BD65" s="548"/>
    </row>
    <row r="66" spans="1:56" ht="15.75" x14ac:dyDescent="0.25">
      <c r="A66" s="548"/>
      <c r="B66" s="122" t="s">
        <v>1</v>
      </c>
      <c r="C66" s="119">
        <f t="shared" si="14"/>
        <v>1165</v>
      </c>
      <c r="D66" s="117"/>
      <c r="E66" s="126"/>
      <c r="F66" s="126"/>
      <c r="G66" s="307" t="str">
        <f t="shared" si="20"/>
        <v/>
      </c>
      <c r="H66" s="126">
        <f t="shared" si="21"/>
        <v>0</v>
      </c>
      <c r="I66" s="114"/>
      <c r="J66" s="122" t="s">
        <v>0</v>
      </c>
      <c r="K66" s="119">
        <f t="shared" si="22"/>
        <v>1165</v>
      </c>
      <c r="L66" s="117"/>
      <c r="M66" s="126"/>
      <c r="N66" s="126"/>
      <c r="O66" s="307" t="str">
        <f t="shared" si="23"/>
        <v/>
      </c>
      <c r="P66" s="126">
        <f t="shared" si="24"/>
        <v>0</v>
      </c>
      <c r="Q66" s="114"/>
      <c r="R66" s="124" t="s">
        <v>11</v>
      </c>
      <c r="S66" s="119">
        <f t="shared" si="25"/>
        <v>1165</v>
      </c>
      <c r="T66" s="119"/>
      <c r="U66" s="126"/>
      <c r="V66" s="126"/>
      <c r="W66" s="126"/>
      <c r="X66" s="126" t="str">
        <f t="shared" ref="X66:X100" si="29">IF(W66&lt;&gt;"",CONCATENATE(T66,U66,V66,W66),"")</f>
        <v/>
      </c>
      <c r="Y66" s="126">
        <f t="shared" si="26"/>
        <v>0</v>
      </c>
      <c r="Z66" s="114"/>
      <c r="AA66" s="124" t="s">
        <v>12</v>
      </c>
      <c r="AB66" s="119">
        <f t="shared" si="27"/>
        <v>1165</v>
      </c>
      <c r="AC66" s="126"/>
      <c r="AD66" s="126"/>
      <c r="AE66" s="126" t="str">
        <f t="shared" ref="AE66:AE100" si="30">IF(AD66&lt;&gt;"",CONCATENATE(AC66,AD66),"")</f>
        <v/>
      </c>
      <c r="AF66" s="126">
        <f t="shared" si="28"/>
        <v>0</v>
      </c>
      <c r="AG66" s="114"/>
      <c r="AH66" s="123"/>
      <c r="AI66" s="118"/>
      <c r="AJ66" s="116"/>
      <c r="AK66" s="126"/>
      <c r="AL66" s="114"/>
      <c r="AM66" s="167"/>
      <c r="AN66" s="168"/>
      <c r="AO66" s="169"/>
      <c r="AP66" s="170"/>
      <c r="AQ66" s="170"/>
      <c r="AR66" s="170"/>
      <c r="AS66" s="170"/>
      <c r="AT66" s="170"/>
      <c r="AU66" s="170"/>
      <c r="AV66" s="115"/>
      <c r="AW66" s="109"/>
      <c r="AX66" s="109"/>
      <c r="AY66" s="109"/>
      <c r="AZ66" s="109"/>
      <c r="BA66" s="109"/>
      <c r="BB66" s="109"/>
      <c r="BC66" s="111"/>
      <c r="BD66" s="548"/>
    </row>
    <row r="67" spans="1:56" ht="15.75" x14ac:dyDescent="0.25">
      <c r="A67" s="548"/>
      <c r="B67" s="122" t="s">
        <v>1</v>
      </c>
      <c r="C67" s="119">
        <f t="shared" ref="C67:C100" si="31">C66+1</f>
        <v>1166</v>
      </c>
      <c r="D67" s="117"/>
      <c r="E67" s="126"/>
      <c r="F67" s="126"/>
      <c r="G67" s="307" t="str">
        <f t="shared" si="20"/>
        <v/>
      </c>
      <c r="H67" s="126">
        <f t="shared" si="21"/>
        <v>0</v>
      </c>
      <c r="I67" s="114"/>
      <c r="J67" s="122" t="s">
        <v>0</v>
      </c>
      <c r="K67" s="119">
        <f t="shared" si="22"/>
        <v>1166</v>
      </c>
      <c r="L67" s="117"/>
      <c r="M67" s="126"/>
      <c r="N67" s="126"/>
      <c r="O67" s="307" t="str">
        <f t="shared" si="23"/>
        <v/>
      </c>
      <c r="P67" s="126">
        <f t="shared" si="24"/>
        <v>0</v>
      </c>
      <c r="Q67" s="114"/>
      <c r="R67" s="124" t="s">
        <v>11</v>
      </c>
      <c r="S67" s="119">
        <f t="shared" si="25"/>
        <v>1166</v>
      </c>
      <c r="T67" s="119"/>
      <c r="U67" s="126"/>
      <c r="V67" s="126"/>
      <c r="W67" s="126"/>
      <c r="X67" s="126" t="str">
        <f t="shared" si="29"/>
        <v/>
      </c>
      <c r="Y67" s="126">
        <f t="shared" si="26"/>
        <v>0</v>
      </c>
      <c r="Z67" s="114"/>
      <c r="AA67" s="124" t="s">
        <v>12</v>
      </c>
      <c r="AB67" s="119">
        <f t="shared" si="27"/>
        <v>1166</v>
      </c>
      <c r="AC67" s="126"/>
      <c r="AD67" s="126"/>
      <c r="AE67" s="126" t="str">
        <f t="shared" si="30"/>
        <v/>
      </c>
      <c r="AF67" s="126">
        <f t="shared" si="28"/>
        <v>0</v>
      </c>
      <c r="AG67" s="114"/>
      <c r="AH67" s="123"/>
      <c r="AI67" s="118"/>
      <c r="AJ67" s="116"/>
      <c r="AK67" s="126"/>
      <c r="AL67" s="114"/>
      <c r="AM67" s="167"/>
      <c r="AN67" s="168"/>
      <c r="AO67" s="169"/>
      <c r="AP67" s="170"/>
      <c r="AQ67" s="170"/>
      <c r="AR67" s="170"/>
      <c r="AS67" s="170"/>
      <c r="AT67" s="170"/>
      <c r="AU67" s="170"/>
      <c r="AV67" s="115"/>
      <c r="AW67" s="109"/>
      <c r="AX67" s="109"/>
      <c r="AY67" s="109"/>
      <c r="AZ67" s="109"/>
      <c r="BA67" s="109"/>
      <c r="BB67" s="109"/>
      <c r="BC67" s="111"/>
      <c r="BD67" s="548"/>
    </row>
    <row r="68" spans="1:56" ht="15.75" x14ac:dyDescent="0.25">
      <c r="A68" s="548"/>
      <c r="B68" s="122" t="s">
        <v>1</v>
      </c>
      <c r="C68" s="119">
        <f t="shared" si="31"/>
        <v>1167</v>
      </c>
      <c r="D68" s="117"/>
      <c r="E68" s="126"/>
      <c r="F68" s="126"/>
      <c r="G68" s="307" t="str">
        <f t="shared" si="20"/>
        <v/>
      </c>
      <c r="H68" s="126">
        <f t="shared" si="21"/>
        <v>0</v>
      </c>
      <c r="I68" s="114"/>
      <c r="J68" s="122" t="s">
        <v>0</v>
      </c>
      <c r="K68" s="119">
        <f t="shared" si="22"/>
        <v>1167</v>
      </c>
      <c r="L68" s="117"/>
      <c r="M68" s="126"/>
      <c r="N68" s="126"/>
      <c r="O68" s="307" t="str">
        <f t="shared" si="23"/>
        <v/>
      </c>
      <c r="P68" s="126">
        <f t="shared" si="24"/>
        <v>0</v>
      </c>
      <c r="Q68" s="114"/>
      <c r="R68" s="124" t="s">
        <v>11</v>
      </c>
      <c r="S68" s="119">
        <f t="shared" si="25"/>
        <v>1167</v>
      </c>
      <c r="T68" s="119"/>
      <c r="U68" s="126"/>
      <c r="V68" s="126"/>
      <c r="W68" s="126"/>
      <c r="X68" s="126" t="str">
        <f t="shared" si="29"/>
        <v/>
      </c>
      <c r="Y68" s="126">
        <f t="shared" si="26"/>
        <v>0</v>
      </c>
      <c r="Z68" s="114"/>
      <c r="AA68" s="124" t="s">
        <v>12</v>
      </c>
      <c r="AB68" s="119">
        <f t="shared" si="27"/>
        <v>1167</v>
      </c>
      <c r="AC68" s="126"/>
      <c r="AD68" s="126"/>
      <c r="AE68" s="126" t="str">
        <f t="shared" si="30"/>
        <v/>
      </c>
      <c r="AF68" s="126">
        <f t="shared" si="28"/>
        <v>0</v>
      </c>
      <c r="AG68" s="114"/>
      <c r="AH68" s="123"/>
      <c r="AI68" s="118"/>
      <c r="AJ68" s="116"/>
      <c r="AK68" s="126"/>
      <c r="AL68" s="114"/>
      <c r="AM68" s="167"/>
      <c r="AN68" s="168"/>
      <c r="AO68" s="169"/>
      <c r="AP68" s="170"/>
      <c r="AQ68" s="170"/>
      <c r="AR68" s="170"/>
      <c r="AS68" s="170"/>
      <c r="AT68" s="170"/>
      <c r="AU68" s="170"/>
      <c r="AV68" s="115"/>
      <c r="AW68" s="109"/>
      <c r="AX68" s="109"/>
      <c r="AY68" s="109"/>
      <c r="AZ68" s="109"/>
      <c r="BA68" s="109"/>
      <c r="BB68" s="109"/>
      <c r="BC68" s="111"/>
      <c r="BD68" s="548"/>
    </row>
    <row r="69" spans="1:56" ht="15.75" x14ac:dyDescent="0.25">
      <c r="A69" s="548"/>
      <c r="B69" s="122" t="s">
        <v>1</v>
      </c>
      <c r="C69" s="119">
        <f t="shared" si="31"/>
        <v>1168</v>
      </c>
      <c r="D69" s="117"/>
      <c r="E69" s="126"/>
      <c r="F69" s="126"/>
      <c r="G69" s="307" t="str">
        <f t="shared" si="20"/>
        <v/>
      </c>
      <c r="H69" s="126">
        <f t="shared" si="21"/>
        <v>0</v>
      </c>
      <c r="I69" s="114"/>
      <c r="J69" s="122" t="s">
        <v>0</v>
      </c>
      <c r="K69" s="119">
        <f t="shared" si="22"/>
        <v>1168</v>
      </c>
      <c r="L69" s="117"/>
      <c r="M69" s="126"/>
      <c r="N69" s="126"/>
      <c r="O69" s="307" t="str">
        <f t="shared" si="23"/>
        <v/>
      </c>
      <c r="P69" s="126">
        <f t="shared" si="24"/>
        <v>0</v>
      </c>
      <c r="Q69" s="114"/>
      <c r="R69" s="124" t="s">
        <v>11</v>
      </c>
      <c r="S69" s="119">
        <f t="shared" si="25"/>
        <v>1168</v>
      </c>
      <c r="T69" s="119"/>
      <c r="U69" s="126"/>
      <c r="V69" s="126"/>
      <c r="W69" s="126"/>
      <c r="X69" s="126" t="str">
        <f t="shared" si="29"/>
        <v/>
      </c>
      <c r="Y69" s="126">
        <f t="shared" si="26"/>
        <v>0</v>
      </c>
      <c r="Z69" s="114"/>
      <c r="AA69" s="124" t="s">
        <v>12</v>
      </c>
      <c r="AB69" s="119">
        <f t="shared" si="27"/>
        <v>1168</v>
      </c>
      <c r="AC69" s="126"/>
      <c r="AD69" s="126"/>
      <c r="AE69" s="126" t="str">
        <f t="shared" si="30"/>
        <v/>
      </c>
      <c r="AF69" s="126">
        <f t="shared" si="28"/>
        <v>0</v>
      </c>
      <c r="AG69" s="114"/>
      <c r="AH69" s="123"/>
      <c r="AI69" s="118"/>
      <c r="AJ69" s="116"/>
      <c r="AK69" s="126"/>
      <c r="AL69" s="114"/>
      <c r="AM69" s="167"/>
      <c r="AN69" s="168"/>
      <c r="AO69" s="169"/>
      <c r="AP69" s="170"/>
      <c r="AQ69" s="170"/>
      <c r="AR69" s="170"/>
      <c r="AS69" s="170"/>
      <c r="AT69" s="170"/>
      <c r="AU69" s="170"/>
      <c r="AV69" s="115"/>
      <c r="AW69" s="109"/>
      <c r="AX69" s="109"/>
      <c r="AY69" s="109"/>
      <c r="AZ69" s="109"/>
      <c r="BA69" s="109"/>
      <c r="BB69" s="109"/>
      <c r="BC69" s="111"/>
      <c r="BD69" s="548"/>
    </row>
    <row r="70" spans="1:56" ht="15.75" x14ac:dyDescent="0.25">
      <c r="A70" s="548"/>
      <c r="B70" s="122" t="s">
        <v>1</v>
      </c>
      <c r="C70" s="119">
        <f t="shared" si="31"/>
        <v>1169</v>
      </c>
      <c r="D70" s="117"/>
      <c r="E70" s="126"/>
      <c r="F70" s="126"/>
      <c r="G70" s="307" t="str">
        <f t="shared" si="20"/>
        <v/>
      </c>
      <c r="H70" s="126">
        <f t="shared" si="21"/>
        <v>0</v>
      </c>
      <c r="I70" s="114"/>
      <c r="J70" s="122" t="s">
        <v>0</v>
      </c>
      <c r="K70" s="119">
        <f t="shared" si="22"/>
        <v>1169</v>
      </c>
      <c r="L70" s="126"/>
      <c r="M70" s="126"/>
      <c r="N70" s="126"/>
      <c r="O70" s="307" t="str">
        <f t="shared" si="23"/>
        <v/>
      </c>
      <c r="P70" s="126">
        <f t="shared" si="24"/>
        <v>0</v>
      </c>
      <c r="Q70" s="114"/>
      <c r="R70" s="124" t="s">
        <v>11</v>
      </c>
      <c r="S70" s="119">
        <f t="shared" si="25"/>
        <v>1169</v>
      </c>
      <c r="T70" s="119"/>
      <c r="U70" s="126"/>
      <c r="V70" s="126"/>
      <c r="W70" s="126"/>
      <c r="X70" s="126" t="str">
        <f t="shared" si="29"/>
        <v/>
      </c>
      <c r="Y70" s="126">
        <f t="shared" si="26"/>
        <v>0</v>
      </c>
      <c r="Z70" s="114"/>
      <c r="AA70" s="124" t="s">
        <v>12</v>
      </c>
      <c r="AB70" s="119">
        <f t="shared" si="27"/>
        <v>1169</v>
      </c>
      <c r="AC70" s="126"/>
      <c r="AD70" s="126"/>
      <c r="AE70" s="126" t="str">
        <f t="shared" si="30"/>
        <v/>
      </c>
      <c r="AF70" s="126">
        <f t="shared" si="28"/>
        <v>0</v>
      </c>
      <c r="AG70" s="114"/>
      <c r="AH70" s="123"/>
      <c r="AI70" s="118"/>
      <c r="AJ70" s="116"/>
      <c r="AK70" s="126"/>
      <c r="AL70" s="114"/>
      <c r="AM70" s="167"/>
      <c r="AN70" s="168"/>
      <c r="AO70" s="169"/>
      <c r="AP70" s="170"/>
      <c r="AQ70" s="170"/>
      <c r="AR70" s="170"/>
      <c r="AS70" s="170"/>
      <c r="AT70" s="170"/>
      <c r="AU70" s="170"/>
      <c r="AV70" s="115"/>
      <c r="AW70" s="109"/>
      <c r="AX70" s="109"/>
      <c r="AY70" s="109"/>
      <c r="AZ70" s="109"/>
      <c r="BA70" s="109"/>
      <c r="BB70" s="109"/>
      <c r="BC70" s="111"/>
      <c r="BD70" s="548"/>
    </row>
    <row r="71" spans="1:56" ht="15.75" x14ac:dyDescent="0.25">
      <c r="A71" s="548"/>
      <c r="B71" s="122" t="s">
        <v>1</v>
      </c>
      <c r="C71" s="119">
        <f t="shared" si="31"/>
        <v>1170</v>
      </c>
      <c r="D71" s="117"/>
      <c r="E71" s="126"/>
      <c r="F71" s="126"/>
      <c r="G71" s="307" t="str">
        <f t="shared" si="20"/>
        <v/>
      </c>
      <c r="H71" s="126">
        <f t="shared" si="21"/>
        <v>0</v>
      </c>
      <c r="I71" s="114"/>
      <c r="J71" s="122" t="s">
        <v>0</v>
      </c>
      <c r="K71" s="119">
        <f t="shared" si="22"/>
        <v>1170</v>
      </c>
      <c r="L71" s="126"/>
      <c r="M71" s="126"/>
      <c r="N71" s="126"/>
      <c r="O71" s="307" t="str">
        <f t="shared" si="23"/>
        <v/>
      </c>
      <c r="P71" s="126">
        <f t="shared" si="24"/>
        <v>0</v>
      </c>
      <c r="Q71" s="114"/>
      <c r="R71" s="124" t="s">
        <v>11</v>
      </c>
      <c r="S71" s="119">
        <f t="shared" si="25"/>
        <v>1170</v>
      </c>
      <c r="T71" s="119"/>
      <c r="U71" s="126"/>
      <c r="V71" s="126"/>
      <c r="W71" s="126"/>
      <c r="X71" s="126" t="str">
        <f t="shared" si="29"/>
        <v/>
      </c>
      <c r="Y71" s="126">
        <f t="shared" si="26"/>
        <v>0</v>
      </c>
      <c r="Z71" s="114"/>
      <c r="AA71" s="124" t="s">
        <v>12</v>
      </c>
      <c r="AB71" s="119">
        <f t="shared" si="27"/>
        <v>1170</v>
      </c>
      <c r="AC71" s="126"/>
      <c r="AD71" s="126"/>
      <c r="AE71" s="126" t="str">
        <f t="shared" si="30"/>
        <v/>
      </c>
      <c r="AF71" s="126">
        <f t="shared" si="28"/>
        <v>0</v>
      </c>
      <c r="AG71" s="114"/>
      <c r="AH71" s="123"/>
      <c r="AI71" s="118"/>
      <c r="AJ71" s="116"/>
      <c r="AK71" s="126"/>
      <c r="AL71" s="114"/>
      <c r="AM71" s="167"/>
      <c r="AN71" s="168"/>
      <c r="AO71" s="169"/>
      <c r="AP71" s="170"/>
      <c r="AQ71" s="170"/>
      <c r="AR71" s="170"/>
      <c r="AS71" s="170"/>
      <c r="AT71" s="170"/>
      <c r="AU71" s="170"/>
      <c r="AV71" s="115"/>
      <c r="AW71" s="109"/>
      <c r="AX71" s="109"/>
      <c r="AY71" s="109"/>
      <c r="AZ71" s="109"/>
      <c r="BA71" s="109"/>
      <c r="BB71" s="109"/>
      <c r="BC71" s="111"/>
      <c r="BD71" s="548"/>
    </row>
    <row r="72" spans="1:56" ht="15.75" x14ac:dyDescent="0.25">
      <c r="A72" s="548"/>
      <c r="B72" s="122" t="s">
        <v>1</v>
      </c>
      <c r="C72" s="119">
        <f t="shared" si="31"/>
        <v>1171</v>
      </c>
      <c r="D72" s="117"/>
      <c r="E72" s="126"/>
      <c r="F72" s="126"/>
      <c r="G72" s="307" t="str">
        <f t="shared" si="20"/>
        <v/>
      </c>
      <c r="H72" s="126">
        <f t="shared" si="21"/>
        <v>0</v>
      </c>
      <c r="I72" s="114"/>
      <c r="J72" s="122" t="s">
        <v>0</v>
      </c>
      <c r="K72" s="119">
        <f t="shared" si="22"/>
        <v>1171</v>
      </c>
      <c r="L72" s="126"/>
      <c r="M72" s="126"/>
      <c r="N72" s="126"/>
      <c r="O72" s="307" t="str">
        <f t="shared" si="23"/>
        <v/>
      </c>
      <c r="P72" s="126">
        <f t="shared" si="24"/>
        <v>0</v>
      </c>
      <c r="Q72" s="114"/>
      <c r="R72" s="124" t="s">
        <v>11</v>
      </c>
      <c r="S72" s="119">
        <f t="shared" si="25"/>
        <v>1171</v>
      </c>
      <c r="T72" s="119"/>
      <c r="U72" s="126"/>
      <c r="V72" s="126"/>
      <c r="W72" s="126"/>
      <c r="X72" s="126" t="str">
        <f t="shared" si="29"/>
        <v/>
      </c>
      <c r="Y72" s="126">
        <f t="shared" si="26"/>
        <v>0</v>
      </c>
      <c r="Z72" s="114"/>
      <c r="AA72" s="124" t="s">
        <v>12</v>
      </c>
      <c r="AB72" s="119">
        <f t="shared" si="27"/>
        <v>1171</v>
      </c>
      <c r="AC72" s="126"/>
      <c r="AD72" s="126"/>
      <c r="AE72" s="126" t="str">
        <f t="shared" si="30"/>
        <v/>
      </c>
      <c r="AF72" s="126">
        <f t="shared" si="28"/>
        <v>0</v>
      </c>
      <c r="AG72" s="114"/>
      <c r="AH72" s="123"/>
      <c r="AI72" s="118"/>
      <c r="AJ72" s="116"/>
      <c r="AK72" s="126"/>
      <c r="AL72" s="114"/>
      <c r="AM72" s="167"/>
      <c r="AN72" s="168"/>
      <c r="AO72" s="169"/>
      <c r="AP72" s="170"/>
      <c r="AQ72" s="170"/>
      <c r="AR72" s="170"/>
      <c r="AS72" s="170"/>
      <c r="AT72" s="170"/>
      <c r="AU72" s="170"/>
      <c r="AV72" s="115"/>
      <c r="AW72" s="109"/>
      <c r="AX72" s="109"/>
      <c r="AY72" s="109"/>
      <c r="AZ72" s="109"/>
      <c r="BA72" s="109"/>
      <c r="BB72" s="109"/>
      <c r="BC72" s="111"/>
      <c r="BD72" s="548"/>
    </row>
    <row r="73" spans="1:56" ht="15.75" x14ac:dyDescent="0.25">
      <c r="A73" s="548"/>
      <c r="B73" s="122" t="s">
        <v>1</v>
      </c>
      <c r="C73" s="119">
        <f t="shared" si="31"/>
        <v>1172</v>
      </c>
      <c r="D73" s="117"/>
      <c r="E73" s="126"/>
      <c r="F73" s="126"/>
      <c r="G73" s="307" t="str">
        <f t="shared" si="20"/>
        <v/>
      </c>
      <c r="H73" s="126">
        <f t="shared" si="21"/>
        <v>0</v>
      </c>
      <c r="I73" s="114"/>
      <c r="J73" s="122" t="s">
        <v>0</v>
      </c>
      <c r="K73" s="119">
        <f t="shared" si="22"/>
        <v>1172</v>
      </c>
      <c r="L73" s="126"/>
      <c r="M73" s="126"/>
      <c r="N73" s="126"/>
      <c r="O73" s="307" t="str">
        <f t="shared" si="23"/>
        <v/>
      </c>
      <c r="P73" s="126">
        <f t="shared" si="24"/>
        <v>0</v>
      </c>
      <c r="Q73" s="114"/>
      <c r="R73" s="124" t="s">
        <v>11</v>
      </c>
      <c r="S73" s="119">
        <f t="shared" si="25"/>
        <v>1172</v>
      </c>
      <c r="T73" s="119"/>
      <c r="U73" s="126"/>
      <c r="V73" s="126"/>
      <c r="W73" s="126"/>
      <c r="X73" s="126" t="str">
        <f t="shared" si="29"/>
        <v/>
      </c>
      <c r="Y73" s="126">
        <f t="shared" si="26"/>
        <v>0</v>
      </c>
      <c r="Z73" s="114"/>
      <c r="AA73" s="124" t="s">
        <v>12</v>
      </c>
      <c r="AB73" s="119">
        <f t="shared" si="27"/>
        <v>1172</v>
      </c>
      <c r="AC73" s="126"/>
      <c r="AD73" s="126"/>
      <c r="AE73" s="126" t="str">
        <f t="shared" si="30"/>
        <v/>
      </c>
      <c r="AF73" s="126">
        <f t="shared" si="28"/>
        <v>0</v>
      </c>
      <c r="AG73" s="114"/>
      <c r="AH73" s="123"/>
      <c r="AI73" s="118"/>
      <c r="AJ73" s="116"/>
      <c r="AK73" s="126"/>
      <c r="AL73" s="114"/>
      <c r="AM73" s="167"/>
      <c r="AN73" s="168"/>
      <c r="AO73" s="169"/>
      <c r="AP73" s="170"/>
      <c r="AQ73" s="170"/>
      <c r="AR73" s="170"/>
      <c r="AS73" s="170"/>
      <c r="AT73" s="170"/>
      <c r="AU73" s="170"/>
      <c r="AV73" s="115"/>
      <c r="AW73" s="109"/>
      <c r="AX73" s="109"/>
      <c r="AY73" s="109"/>
      <c r="AZ73" s="109"/>
      <c r="BA73" s="109"/>
      <c r="BB73" s="109"/>
      <c r="BC73" s="111"/>
      <c r="BD73" s="548"/>
    </row>
    <row r="74" spans="1:56" ht="15.75" x14ac:dyDescent="0.25">
      <c r="A74" s="548"/>
      <c r="B74" s="122" t="s">
        <v>1</v>
      </c>
      <c r="C74" s="119">
        <f t="shared" si="31"/>
        <v>1173</v>
      </c>
      <c r="D74" s="117"/>
      <c r="E74" s="126"/>
      <c r="F74" s="126"/>
      <c r="G74" s="307" t="str">
        <f t="shared" si="20"/>
        <v/>
      </c>
      <c r="H74" s="126">
        <f t="shared" si="21"/>
        <v>0</v>
      </c>
      <c r="I74" s="114"/>
      <c r="J74" s="122" t="s">
        <v>0</v>
      </c>
      <c r="K74" s="119">
        <f t="shared" si="22"/>
        <v>1173</v>
      </c>
      <c r="L74" s="126"/>
      <c r="M74" s="126"/>
      <c r="N74" s="126"/>
      <c r="O74" s="307" t="str">
        <f t="shared" si="23"/>
        <v/>
      </c>
      <c r="P74" s="126">
        <f t="shared" si="24"/>
        <v>0</v>
      </c>
      <c r="Q74" s="114"/>
      <c r="R74" s="124" t="s">
        <v>11</v>
      </c>
      <c r="S74" s="119">
        <f t="shared" si="25"/>
        <v>1173</v>
      </c>
      <c r="T74" s="119"/>
      <c r="U74" s="126"/>
      <c r="V74" s="126"/>
      <c r="W74" s="126"/>
      <c r="X74" s="126" t="str">
        <f t="shared" si="29"/>
        <v/>
      </c>
      <c r="Y74" s="126">
        <f t="shared" si="26"/>
        <v>0</v>
      </c>
      <c r="Z74" s="114"/>
      <c r="AA74" s="124" t="s">
        <v>12</v>
      </c>
      <c r="AB74" s="119">
        <f t="shared" si="27"/>
        <v>1173</v>
      </c>
      <c r="AC74" s="126"/>
      <c r="AD74" s="126"/>
      <c r="AE74" s="126" t="str">
        <f t="shared" si="30"/>
        <v/>
      </c>
      <c r="AF74" s="126">
        <f t="shared" si="28"/>
        <v>0</v>
      </c>
      <c r="AG74" s="114"/>
      <c r="AH74" s="123"/>
      <c r="AI74" s="118"/>
      <c r="AJ74" s="116"/>
      <c r="AK74" s="126"/>
      <c r="AL74" s="114"/>
      <c r="AM74" s="167"/>
      <c r="AN74" s="168"/>
      <c r="AO74" s="169"/>
      <c r="AP74" s="170"/>
      <c r="AQ74" s="170"/>
      <c r="AR74" s="170"/>
      <c r="AS74" s="170"/>
      <c r="AT74" s="170"/>
      <c r="AU74" s="170"/>
      <c r="AV74" s="115"/>
      <c r="AW74" s="109"/>
      <c r="AX74" s="109"/>
      <c r="AY74" s="109"/>
      <c r="AZ74" s="109"/>
      <c r="BA74" s="109"/>
      <c r="BB74" s="109"/>
      <c r="BC74" s="111"/>
      <c r="BD74" s="548"/>
    </row>
    <row r="75" spans="1:56" ht="15.75" x14ac:dyDescent="0.25">
      <c r="A75" s="548"/>
      <c r="B75" s="122" t="s">
        <v>1</v>
      </c>
      <c r="C75" s="119">
        <f t="shared" si="31"/>
        <v>1174</v>
      </c>
      <c r="D75" s="117"/>
      <c r="E75" s="126"/>
      <c r="F75" s="126"/>
      <c r="G75" s="307" t="str">
        <f t="shared" si="20"/>
        <v/>
      </c>
      <c r="H75" s="126">
        <f t="shared" si="21"/>
        <v>0</v>
      </c>
      <c r="I75" s="114"/>
      <c r="J75" s="122" t="s">
        <v>0</v>
      </c>
      <c r="K75" s="119">
        <f t="shared" si="22"/>
        <v>1174</v>
      </c>
      <c r="L75" s="126"/>
      <c r="M75" s="126"/>
      <c r="N75" s="126"/>
      <c r="O75" s="307" t="str">
        <f t="shared" si="23"/>
        <v/>
      </c>
      <c r="P75" s="126">
        <f t="shared" si="24"/>
        <v>0</v>
      </c>
      <c r="Q75" s="114"/>
      <c r="R75" s="124" t="s">
        <v>11</v>
      </c>
      <c r="S75" s="119">
        <f t="shared" si="25"/>
        <v>1174</v>
      </c>
      <c r="T75" s="119"/>
      <c r="U75" s="126"/>
      <c r="V75" s="126"/>
      <c r="W75" s="126"/>
      <c r="X75" s="126" t="str">
        <f t="shared" si="29"/>
        <v/>
      </c>
      <c r="Y75" s="126">
        <f t="shared" si="26"/>
        <v>0</v>
      </c>
      <c r="Z75" s="114"/>
      <c r="AA75" s="124" t="s">
        <v>12</v>
      </c>
      <c r="AB75" s="119">
        <f t="shared" si="27"/>
        <v>1174</v>
      </c>
      <c r="AC75" s="126"/>
      <c r="AD75" s="126"/>
      <c r="AE75" s="126" t="str">
        <f t="shared" si="30"/>
        <v/>
      </c>
      <c r="AF75" s="126">
        <f t="shared" si="28"/>
        <v>0</v>
      </c>
      <c r="AG75" s="114"/>
      <c r="AH75" s="123"/>
      <c r="AI75" s="118"/>
      <c r="AJ75" s="116"/>
      <c r="AK75" s="126"/>
      <c r="AL75" s="114"/>
      <c r="AM75" s="167"/>
      <c r="AN75" s="168"/>
      <c r="AO75" s="169"/>
      <c r="AP75" s="170"/>
      <c r="AQ75" s="170"/>
      <c r="AR75" s="170"/>
      <c r="AS75" s="170"/>
      <c r="AT75" s="170"/>
      <c r="AU75" s="170"/>
      <c r="AV75" s="115"/>
      <c r="AW75" s="109"/>
      <c r="AX75" s="109"/>
      <c r="AY75" s="109"/>
      <c r="AZ75" s="109"/>
      <c r="BA75" s="109"/>
      <c r="BB75" s="109"/>
      <c r="BC75" s="111"/>
      <c r="BD75" s="548"/>
    </row>
    <row r="76" spans="1:56" ht="15.75" x14ac:dyDescent="0.25">
      <c r="A76" s="548"/>
      <c r="B76" s="122" t="s">
        <v>1</v>
      </c>
      <c r="C76" s="119">
        <f t="shared" si="31"/>
        <v>1175</v>
      </c>
      <c r="D76" s="117"/>
      <c r="E76" s="126"/>
      <c r="F76" s="126"/>
      <c r="G76" s="307" t="str">
        <f t="shared" si="20"/>
        <v/>
      </c>
      <c r="H76" s="126">
        <f t="shared" si="21"/>
        <v>0</v>
      </c>
      <c r="I76" s="114"/>
      <c r="J76" s="122" t="s">
        <v>0</v>
      </c>
      <c r="K76" s="119">
        <f t="shared" si="22"/>
        <v>1175</v>
      </c>
      <c r="L76" s="126"/>
      <c r="M76" s="126"/>
      <c r="N76" s="126"/>
      <c r="O76" s="307" t="str">
        <f t="shared" si="23"/>
        <v/>
      </c>
      <c r="P76" s="126">
        <f t="shared" si="24"/>
        <v>0</v>
      </c>
      <c r="Q76" s="114"/>
      <c r="R76" s="124" t="s">
        <v>11</v>
      </c>
      <c r="S76" s="119">
        <f t="shared" si="25"/>
        <v>1175</v>
      </c>
      <c r="T76" s="119"/>
      <c r="U76" s="126"/>
      <c r="V76" s="126"/>
      <c r="W76" s="126"/>
      <c r="X76" s="126" t="str">
        <f t="shared" si="29"/>
        <v/>
      </c>
      <c r="Y76" s="126">
        <f t="shared" si="26"/>
        <v>0</v>
      </c>
      <c r="Z76" s="114"/>
      <c r="AA76" s="124" t="s">
        <v>12</v>
      </c>
      <c r="AB76" s="119">
        <f t="shared" si="27"/>
        <v>1175</v>
      </c>
      <c r="AC76" s="126"/>
      <c r="AD76" s="126"/>
      <c r="AE76" s="126" t="str">
        <f t="shared" si="30"/>
        <v/>
      </c>
      <c r="AF76" s="126">
        <f t="shared" si="28"/>
        <v>0</v>
      </c>
      <c r="AG76" s="114"/>
      <c r="AH76" s="123"/>
      <c r="AI76" s="118"/>
      <c r="AJ76" s="116"/>
      <c r="AK76" s="126"/>
      <c r="AL76" s="114"/>
      <c r="AM76" s="167"/>
      <c r="AN76" s="168"/>
      <c r="AO76" s="169"/>
      <c r="AP76" s="170"/>
      <c r="AQ76" s="170"/>
      <c r="AR76" s="170"/>
      <c r="AS76" s="170"/>
      <c r="AT76" s="170"/>
      <c r="AU76" s="170"/>
      <c r="AV76" s="115"/>
      <c r="AW76" s="109"/>
      <c r="AX76" s="109"/>
      <c r="AY76" s="109"/>
      <c r="AZ76" s="109"/>
      <c r="BA76" s="109"/>
      <c r="BB76" s="109"/>
      <c r="BC76" s="111"/>
      <c r="BD76" s="548"/>
    </row>
    <row r="77" spans="1:56" ht="15.75" x14ac:dyDescent="0.25">
      <c r="A77" s="548"/>
      <c r="B77" s="122" t="s">
        <v>1</v>
      </c>
      <c r="C77" s="119">
        <f t="shared" si="31"/>
        <v>1176</v>
      </c>
      <c r="D77" s="117"/>
      <c r="E77" s="126"/>
      <c r="F77" s="126"/>
      <c r="G77" s="307" t="str">
        <f t="shared" si="20"/>
        <v/>
      </c>
      <c r="H77" s="126">
        <f t="shared" si="21"/>
        <v>0</v>
      </c>
      <c r="I77" s="114"/>
      <c r="J77" s="122" t="s">
        <v>0</v>
      </c>
      <c r="K77" s="119">
        <f t="shared" si="22"/>
        <v>1176</v>
      </c>
      <c r="L77" s="126"/>
      <c r="M77" s="126"/>
      <c r="N77" s="126"/>
      <c r="O77" s="307" t="str">
        <f t="shared" si="23"/>
        <v/>
      </c>
      <c r="P77" s="126">
        <f t="shared" si="24"/>
        <v>0</v>
      </c>
      <c r="Q77" s="114"/>
      <c r="R77" s="124" t="s">
        <v>11</v>
      </c>
      <c r="S77" s="119">
        <f t="shared" si="25"/>
        <v>1176</v>
      </c>
      <c r="T77" s="119"/>
      <c r="U77" s="126"/>
      <c r="V77" s="126"/>
      <c r="W77" s="126"/>
      <c r="X77" s="126" t="str">
        <f t="shared" si="29"/>
        <v/>
      </c>
      <c r="Y77" s="126">
        <f t="shared" si="26"/>
        <v>0</v>
      </c>
      <c r="Z77" s="114"/>
      <c r="AA77" s="124" t="s">
        <v>12</v>
      </c>
      <c r="AB77" s="119">
        <f t="shared" si="27"/>
        <v>1176</v>
      </c>
      <c r="AC77" s="126"/>
      <c r="AD77" s="126"/>
      <c r="AE77" s="126" t="str">
        <f t="shared" si="30"/>
        <v/>
      </c>
      <c r="AF77" s="126">
        <f t="shared" si="28"/>
        <v>0</v>
      </c>
      <c r="AG77" s="114"/>
      <c r="AH77" s="123"/>
      <c r="AI77" s="118"/>
      <c r="AJ77" s="116"/>
      <c r="AK77" s="126"/>
      <c r="AL77" s="114"/>
      <c r="AM77" s="167"/>
      <c r="AN77" s="168"/>
      <c r="AO77" s="169"/>
      <c r="AP77" s="170"/>
      <c r="AQ77" s="170"/>
      <c r="AR77" s="170"/>
      <c r="AS77" s="170"/>
      <c r="AT77" s="170"/>
      <c r="AU77" s="170"/>
      <c r="AV77" s="115"/>
      <c r="AW77" s="109"/>
      <c r="AX77" s="109"/>
      <c r="AY77" s="109"/>
      <c r="AZ77" s="109"/>
      <c r="BA77" s="109"/>
      <c r="BB77" s="109"/>
      <c r="BC77" s="111"/>
      <c r="BD77" s="548"/>
    </row>
    <row r="78" spans="1:56" ht="15.75" x14ac:dyDescent="0.25">
      <c r="A78" s="548"/>
      <c r="B78" s="122" t="s">
        <v>1</v>
      </c>
      <c r="C78" s="119">
        <f t="shared" si="31"/>
        <v>1177</v>
      </c>
      <c r="D78" s="117"/>
      <c r="E78" s="126"/>
      <c r="F78" s="126"/>
      <c r="G78" s="307" t="str">
        <f t="shared" si="20"/>
        <v/>
      </c>
      <c r="H78" s="126">
        <f t="shared" si="21"/>
        <v>0</v>
      </c>
      <c r="I78" s="114"/>
      <c r="J78" s="122" t="s">
        <v>0</v>
      </c>
      <c r="K78" s="119">
        <f t="shared" si="22"/>
        <v>1177</v>
      </c>
      <c r="L78" s="126"/>
      <c r="M78" s="126"/>
      <c r="N78" s="126"/>
      <c r="O78" s="307" t="str">
        <f t="shared" si="23"/>
        <v/>
      </c>
      <c r="P78" s="126">
        <f t="shared" si="24"/>
        <v>0</v>
      </c>
      <c r="Q78" s="114"/>
      <c r="R78" s="124" t="s">
        <v>11</v>
      </c>
      <c r="S78" s="119">
        <f t="shared" si="25"/>
        <v>1177</v>
      </c>
      <c r="T78" s="119"/>
      <c r="U78" s="126"/>
      <c r="V78" s="126"/>
      <c r="W78" s="126"/>
      <c r="X78" s="126" t="str">
        <f t="shared" si="29"/>
        <v/>
      </c>
      <c r="Y78" s="126">
        <f t="shared" si="26"/>
        <v>0</v>
      </c>
      <c r="Z78" s="114"/>
      <c r="AA78" s="124" t="s">
        <v>12</v>
      </c>
      <c r="AB78" s="119">
        <f t="shared" si="27"/>
        <v>1177</v>
      </c>
      <c r="AC78" s="126"/>
      <c r="AD78" s="126"/>
      <c r="AE78" s="126" t="str">
        <f t="shared" si="30"/>
        <v/>
      </c>
      <c r="AF78" s="126">
        <f t="shared" si="28"/>
        <v>0</v>
      </c>
      <c r="AG78" s="114"/>
      <c r="AH78" s="123"/>
      <c r="AI78" s="118"/>
      <c r="AJ78" s="116"/>
      <c r="AK78" s="126"/>
      <c r="AL78" s="114"/>
      <c r="AM78" s="167"/>
      <c r="AN78" s="168"/>
      <c r="AO78" s="169"/>
      <c r="AP78" s="170"/>
      <c r="AQ78" s="170"/>
      <c r="AR78" s="170"/>
      <c r="AS78" s="170"/>
      <c r="AT78" s="170"/>
      <c r="AU78" s="170"/>
      <c r="AV78" s="115"/>
      <c r="AW78" s="109"/>
      <c r="AX78" s="109"/>
      <c r="AY78" s="109"/>
      <c r="AZ78" s="109"/>
      <c r="BA78" s="109"/>
      <c r="BB78" s="109"/>
      <c r="BC78" s="111"/>
      <c r="BD78" s="548"/>
    </row>
    <row r="79" spans="1:56" ht="15.75" x14ac:dyDescent="0.25">
      <c r="A79" s="548"/>
      <c r="B79" s="122" t="s">
        <v>1</v>
      </c>
      <c r="C79" s="119">
        <f t="shared" si="31"/>
        <v>1178</v>
      </c>
      <c r="D79" s="117"/>
      <c r="E79" s="126"/>
      <c r="F79" s="126"/>
      <c r="G79" s="307" t="str">
        <f t="shared" si="20"/>
        <v/>
      </c>
      <c r="H79" s="126">
        <f t="shared" si="21"/>
        <v>0</v>
      </c>
      <c r="I79" s="114"/>
      <c r="J79" s="122" t="s">
        <v>0</v>
      </c>
      <c r="K79" s="119">
        <f t="shared" si="22"/>
        <v>1178</v>
      </c>
      <c r="L79" s="126"/>
      <c r="M79" s="126"/>
      <c r="N79" s="126"/>
      <c r="O79" s="307" t="str">
        <f t="shared" si="23"/>
        <v/>
      </c>
      <c r="P79" s="126">
        <f t="shared" si="24"/>
        <v>0</v>
      </c>
      <c r="Q79" s="114"/>
      <c r="R79" s="124" t="s">
        <v>11</v>
      </c>
      <c r="S79" s="119">
        <f t="shared" si="25"/>
        <v>1178</v>
      </c>
      <c r="T79" s="119"/>
      <c r="U79" s="126"/>
      <c r="V79" s="126"/>
      <c r="W79" s="126"/>
      <c r="X79" s="126" t="str">
        <f t="shared" si="29"/>
        <v/>
      </c>
      <c r="Y79" s="126">
        <f t="shared" si="26"/>
        <v>0</v>
      </c>
      <c r="Z79" s="114"/>
      <c r="AA79" s="124" t="s">
        <v>12</v>
      </c>
      <c r="AB79" s="119">
        <f t="shared" si="27"/>
        <v>1178</v>
      </c>
      <c r="AC79" s="126"/>
      <c r="AD79" s="126"/>
      <c r="AE79" s="126" t="str">
        <f t="shared" si="30"/>
        <v/>
      </c>
      <c r="AF79" s="126">
        <f t="shared" si="28"/>
        <v>0</v>
      </c>
      <c r="AG79" s="114"/>
      <c r="AH79" s="123"/>
      <c r="AI79" s="118"/>
      <c r="AJ79" s="116"/>
      <c r="AK79" s="126"/>
      <c r="AL79" s="114"/>
      <c r="AM79" s="167"/>
      <c r="AN79" s="168"/>
      <c r="AO79" s="169"/>
      <c r="AP79" s="170"/>
      <c r="AQ79" s="170"/>
      <c r="AR79" s="170"/>
      <c r="AS79" s="170"/>
      <c r="AT79" s="170"/>
      <c r="AU79" s="170"/>
      <c r="AV79" s="115"/>
      <c r="AW79" s="109"/>
      <c r="AX79" s="109"/>
      <c r="AY79" s="109"/>
      <c r="AZ79" s="109"/>
      <c r="BA79" s="109"/>
      <c r="BB79" s="109"/>
      <c r="BC79" s="111"/>
      <c r="BD79" s="548"/>
    </row>
    <row r="80" spans="1:56" ht="15.75" x14ac:dyDescent="0.25">
      <c r="A80" s="548"/>
      <c r="B80" s="122" t="s">
        <v>1</v>
      </c>
      <c r="C80" s="119">
        <f t="shared" si="31"/>
        <v>1179</v>
      </c>
      <c r="D80" s="117"/>
      <c r="E80" s="126"/>
      <c r="F80" s="126"/>
      <c r="G80" s="307" t="str">
        <f t="shared" si="20"/>
        <v/>
      </c>
      <c r="H80" s="126">
        <f t="shared" si="21"/>
        <v>0</v>
      </c>
      <c r="I80" s="114"/>
      <c r="J80" s="122" t="s">
        <v>0</v>
      </c>
      <c r="K80" s="119">
        <f t="shared" si="22"/>
        <v>1179</v>
      </c>
      <c r="L80" s="126"/>
      <c r="M80" s="126"/>
      <c r="N80" s="126"/>
      <c r="O80" s="307" t="str">
        <f t="shared" si="23"/>
        <v/>
      </c>
      <c r="P80" s="126">
        <f t="shared" si="24"/>
        <v>0</v>
      </c>
      <c r="Q80" s="114"/>
      <c r="R80" s="124" t="s">
        <v>11</v>
      </c>
      <c r="S80" s="119">
        <f t="shared" si="25"/>
        <v>1179</v>
      </c>
      <c r="T80" s="119"/>
      <c r="U80" s="126"/>
      <c r="V80" s="126"/>
      <c r="W80" s="126"/>
      <c r="X80" s="126" t="str">
        <f t="shared" si="29"/>
        <v/>
      </c>
      <c r="Y80" s="126">
        <f t="shared" si="26"/>
        <v>0</v>
      </c>
      <c r="Z80" s="114"/>
      <c r="AA80" s="124" t="s">
        <v>12</v>
      </c>
      <c r="AB80" s="119">
        <f t="shared" si="27"/>
        <v>1179</v>
      </c>
      <c r="AC80" s="126"/>
      <c r="AD80" s="126"/>
      <c r="AE80" s="126" t="str">
        <f t="shared" si="30"/>
        <v/>
      </c>
      <c r="AF80" s="126">
        <f t="shared" si="28"/>
        <v>0</v>
      </c>
      <c r="AG80" s="114"/>
      <c r="AH80" s="123"/>
      <c r="AI80" s="118"/>
      <c r="AJ80" s="116"/>
      <c r="AK80" s="126"/>
      <c r="AL80" s="114"/>
      <c r="AM80" s="167"/>
      <c r="AN80" s="168"/>
      <c r="AO80" s="169"/>
      <c r="AP80" s="170"/>
      <c r="AQ80" s="170"/>
      <c r="AR80" s="170"/>
      <c r="AS80" s="170"/>
      <c r="AT80" s="170"/>
      <c r="AU80" s="170"/>
      <c r="AV80" s="115"/>
      <c r="AW80" s="109"/>
      <c r="AX80" s="109"/>
      <c r="AY80" s="109"/>
      <c r="AZ80" s="109"/>
      <c r="BA80" s="109"/>
      <c r="BB80" s="109"/>
      <c r="BC80" s="111"/>
      <c r="BD80" s="548"/>
    </row>
    <row r="81" spans="1:56" ht="15.75" x14ac:dyDescent="0.25">
      <c r="A81" s="548"/>
      <c r="B81" s="122" t="s">
        <v>1</v>
      </c>
      <c r="C81" s="119">
        <f t="shared" si="31"/>
        <v>1180</v>
      </c>
      <c r="D81" s="117"/>
      <c r="E81" s="126"/>
      <c r="F81" s="126"/>
      <c r="G81" s="307" t="str">
        <f t="shared" si="20"/>
        <v/>
      </c>
      <c r="H81" s="126">
        <f t="shared" si="21"/>
        <v>0</v>
      </c>
      <c r="I81" s="114"/>
      <c r="J81" s="122" t="s">
        <v>0</v>
      </c>
      <c r="K81" s="119">
        <f t="shared" si="22"/>
        <v>1180</v>
      </c>
      <c r="L81" s="126"/>
      <c r="M81" s="126"/>
      <c r="N81" s="126"/>
      <c r="O81" s="307" t="str">
        <f t="shared" si="23"/>
        <v/>
      </c>
      <c r="P81" s="126">
        <f t="shared" si="24"/>
        <v>0</v>
      </c>
      <c r="Q81" s="114"/>
      <c r="R81" s="124" t="s">
        <v>11</v>
      </c>
      <c r="S81" s="119">
        <f t="shared" si="25"/>
        <v>1180</v>
      </c>
      <c r="T81" s="119"/>
      <c r="U81" s="126"/>
      <c r="V81" s="126"/>
      <c r="W81" s="126"/>
      <c r="X81" s="126" t="str">
        <f t="shared" si="29"/>
        <v/>
      </c>
      <c r="Y81" s="126">
        <f t="shared" si="26"/>
        <v>0</v>
      </c>
      <c r="Z81" s="114"/>
      <c r="AA81" s="124" t="s">
        <v>12</v>
      </c>
      <c r="AB81" s="119">
        <f t="shared" si="27"/>
        <v>1180</v>
      </c>
      <c r="AC81" s="126"/>
      <c r="AD81" s="126"/>
      <c r="AE81" s="126" t="str">
        <f t="shared" si="30"/>
        <v/>
      </c>
      <c r="AF81" s="126">
        <f t="shared" si="28"/>
        <v>0</v>
      </c>
      <c r="AG81" s="114"/>
      <c r="AH81" s="123"/>
      <c r="AI81" s="118"/>
      <c r="AJ81" s="116"/>
      <c r="AK81" s="126"/>
      <c r="AL81" s="114"/>
      <c r="AM81" s="167"/>
      <c r="AN81" s="168"/>
      <c r="AO81" s="169"/>
      <c r="AP81" s="170"/>
      <c r="AQ81" s="170"/>
      <c r="AR81" s="170"/>
      <c r="AS81" s="170"/>
      <c r="AT81" s="170"/>
      <c r="AU81" s="170"/>
      <c r="AV81" s="115"/>
      <c r="AW81" s="109"/>
      <c r="AX81" s="109"/>
      <c r="AY81" s="109"/>
      <c r="AZ81" s="109"/>
      <c r="BA81" s="109"/>
      <c r="BB81" s="109"/>
      <c r="BC81" s="111"/>
      <c r="BD81" s="548"/>
    </row>
    <row r="82" spans="1:56" ht="15.75" x14ac:dyDescent="0.25">
      <c r="A82" s="548"/>
      <c r="B82" s="122" t="s">
        <v>1</v>
      </c>
      <c r="C82" s="119">
        <f t="shared" si="31"/>
        <v>1181</v>
      </c>
      <c r="D82" s="117"/>
      <c r="E82" s="126"/>
      <c r="F82" s="126"/>
      <c r="G82" s="307" t="str">
        <f t="shared" si="20"/>
        <v/>
      </c>
      <c r="H82" s="126">
        <f t="shared" si="21"/>
        <v>0</v>
      </c>
      <c r="I82" s="114"/>
      <c r="J82" s="122" t="s">
        <v>0</v>
      </c>
      <c r="K82" s="119">
        <f t="shared" si="22"/>
        <v>1181</v>
      </c>
      <c r="L82" s="126"/>
      <c r="M82" s="126"/>
      <c r="N82" s="126"/>
      <c r="O82" s="307" t="str">
        <f t="shared" si="23"/>
        <v/>
      </c>
      <c r="P82" s="126">
        <f t="shared" si="24"/>
        <v>0</v>
      </c>
      <c r="Q82" s="114"/>
      <c r="R82" s="124" t="s">
        <v>11</v>
      </c>
      <c r="S82" s="119">
        <f t="shared" si="25"/>
        <v>1181</v>
      </c>
      <c r="T82" s="119"/>
      <c r="U82" s="126"/>
      <c r="V82" s="126"/>
      <c r="W82" s="126"/>
      <c r="X82" s="126" t="str">
        <f t="shared" si="29"/>
        <v/>
      </c>
      <c r="Y82" s="126">
        <f t="shared" si="26"/>
        <v>0</v>
      </c>
      <c r="Z82" s="114"/>
      <c r="AA82" s="124" t="s">
        <v>12</v>
      </c>
      <c r="AB82" s="119">
        <f t="shared" si="27"/>
        <v>1181</v>
      </c>
      <c r="AC82" s="126"/>
      <c r="AD82" s="126"/>
      <c r="AE82" s="126" t="str">
        <f t="shared" si="30"/>
        <v/>
      </c>
      <c r="AF82" s="126">
        <f t="shared" si="28"/>
        <v>0</v>
      </c>
      <c r="AG82" s="114"/>
      <c r="AH82" s="123"/>
      <c r="AI82" s="118"/>
      <c r="AJ82" s="116"/>
      <c r="AK82" s="126"/>
      <c r="AL82" s="114"/>
      <c r="AM82" s="167"/>
      <c r="AN82" s="168"/>
      <c r="AO82" s="169"/>
      <c r="AP82" s="170"/>
      <c r="AQ82" s="170"/>
      <c r="AR82" s="170"/>
      <c r="AS82" s="170"/>
      <c r="AT82" s="170"/>
      <c r="AU82" s="170"/>
      <c r="AV82" s="115"/>
      <c r="AW82" s="109"/>
      <c r="AX82" s="109"/>
      <c r="AY82" s="109"/>
      <c r="AZ82" s="109"/>
      <c r="BA82" s="109"/>
      <c r="BB82" s="109"/>
      <c r="BC82" s="111"/>
      <c r="BD82" s="548"/>
    </row>
    <row r="83" spans="1:56" ht="15.75" x14ac:dyDescent="0.25">
      <c r="A83" s="548"/>
      <c r="B83" s="122" t="s">
        <v>1</v>
      </c>
      <c r="C83" s="119">
        <f t="shared" si="31"/>
        <v>1182</v>
      </c>
      <c r="D83" s="117"/>
      <c r="E83" s="126"/>
      <c r="F83" s="126"/>
      <c r="G83" s="307" t="str">
        <f t="shared" si="20"/>
        <v/>
      </c>
      <c r="H83" s="126">
        <f t="shared" si="21"/>
        <v>0</v>
      </c>
      <c r="I83" s="114"/>
      <c r="J83" s="122" t="s">
        <v>0</v>
      </c>
      <c r="K83" s="119">
        <f t="shared" si="22"/>
        <v>1182</v>
      </c>
      <c r="L83" s="126"/>
      <c r="M83" s="126"/>
      <c r="N83" s="126"/>
      <c r="O83" s="307" t="str">
        <f t="shared" si="23"/>
        <v/>
      </c>
      <c r="P83" s="126">
        <f t="shared" si="24"/>
        <v>0</v>
      </c>
      <c r="Q83" s="114"/>
      <c r="R83" s="124" t="s">
        <v>11</v>
      </c>
      <c r="S83" s="119">
        <f t="shared" si="25"/>
        <v>1182</v>
      </c>
      <c r="T83" s="119"/>
      <c r="U83" s="126"/>
      <c r="V83" s="126"/>
      <c r="W83" s="126"/>
      <c r="X83" s="126" t="str">
        <f t="shared" si="29"/>
        <v/>
      </c>
      <c r="Y83" s="126">
        <f t="shared" si="26"/>
        <v>0</v>
      </c>
      <c r="Z83" s="114"/>
      <c r="AA83" s="124" t="s">
        <v>12</v>
      </c>
      <c r="AB83" s="119">
        <f t="shared" si="27"/>
        <v>1182</v>
      </c>
      <c r="AC83" s="126"/>
      <c r="AD83" s="126"/>
      <c r="AE83" s="126" t="str">
        <f t="shared" si="30"/>
        <v/>
      </c>
      <c r="AF83" s="126">
        <f t="shared" si="28"/>
        <v>0</v>
      </c>
      <c r="AG83" s="114"/>
      <c r="AH83" s="123"/>
      <c r="AI83" s="118"/>
      <c r="AJ83" s="116"/>
      <c r="AK83" s="126"/>
      <c r="AL83" s="114"/>
      <c r="AM83" s="167"/>
      <c r="AN83" s="168"/>
      <c r="AO83" s="169"/>
      <c r="AP83" s="170"/>
      <c r="AQ83" s="170"/>
      <c r="AR83" s="170"/>
      <c r="AS83" s="170"/>
      <c r="AT83" s="170"/>
      <c r="AU83" s="170"/>
      <c r="AV83" s="115"/>
      <c r="AW83" s="109"/>
      <c r="AX83" s="109"/>
      <c r="AY83" s="109"/>
      <c r="AZ83" s="109"/>
      <c r="BA83" s="109"/>
      <c r="BB83" s="109"/>
      <c r="BC83" s="111"/>
      <c r="BD83" s="548"/>
    </row>
    <row r="84" spans="1:56" ht="15.75" x14ac:dyDescent="0.25">
      <c r="A84" s="548"/>
      <c r="B84" s="122" t="s">
        <v>1</v>
      </c>
      <c r="C84" s="119">
        <f t="shared" si="31"/>
        <v>1183</v>
      </c>
      <c r="D84" s="117"/>
      <c r="E84" s="126"/>
      <c r="F84" s="126"/>
      <c r="G84" s="307" t="str">
        <f t="shared" si="20"/>
        <v/>
      </c>
      <c r="H84" s="126">
        <f t="shared" si="21"/>
        <v>0</v>
      </c>
      <c r="I84" s="114"/>
      <c r="J84" s="122" t="s">
        <v>0</v>
      </c>
      <c r="K84" s="119">
        <f t="shared" si="22"/>
        <v>1183</v>
      </c>
      <c r="L84" s="126"/>
      <c r="M84" s="126"/>
      <c r="N84" s="126"/>
      <c r="O84" s="307" t="str">
        <f t="shared" si="23"/>
        <v/>
      </c>
      <c r="P84" s="126">
        <f t="shared" si="24"/>
        <v>0</v>
      </c>
      <c r="Q84" s="114"/>
      <c r="R84" s="124" t="s">
        <v>11</v>
      </c>
      <c r="S84" s="119">
        <f t="shared" si="25"/>
        <v>1183</v>
      </c>
      <c r="T84" s="119"/>
      <c r="U84" s="126"/>
      <c r="V84" s="126"/>
      <c r="W84" s="126"/>
      <c r="X84" s="126" t="str">
        <f t="shared" si="29"/>
        <v/>
      </c>
      <c r="Y84" s="126">
        <f t="shared" si="26"/>
        <v>0</v>
      </c>
      <c r="Z84" s="114"/>
      <c r="AA84" s="124" t="s">
        <v>12</v>
      </c>
      <c r="AB84" s="119">
        <f t="shared" si="27"/>
        <v>1183</v>
      </c>
      <c r="AC84" s="126"/>
      <c r="AD84" s="126"/>
      <c r="AE84" s="126" t="str">
        <f t="shared" si="30"/>
        <v/>
      </c>
      <c r="AF84" s="126">
        <f t="shared" si="28"/>
        <v>0</v>
      </c>
      <c r="AG84" s="114"/>
      <c r="AH84" s="123"/>
      <c r="AI84" s="118"/>
      <c r="AJ84" s="116"/>
      <c r="AK84" s="126"/>
      <c r="AL84" s="114"/>
      <c r="AM84" s="167"/>
      <c r="AN84" s="168"/>
      <c r="AO84" s="169"/>
      <c r="AP84" s="170"/>
      <c r="AQ84" s="170"/>
      <c r="AR84" s="170"/>
      <c r="AS84" s="170"/>
      <c r="AT84" s="170"/>
      <c r="AU84" s="170"/>
      <c r="AV84" s="115"/>
      <c r="AW84" s="109"/>
      <c r="AX84" s="109"/>
      <c r="AY84" s="109"/>
      <c r="AZ84" s="109"/>
      <c r="BA84" s="109"/>
      <c r="BB84" s="109"/>
      <c r="BC84" s="111"/>
      <c r="BD84" s="548"/>
    </row>
    <row r="85" spans="1:56" ht="15.75" x14ac:dyDescent="0.25">
      <c r="A85" s="548"/>
      <c r="B85" s="122" t="s">
        <v>1</v>
      </c>
      <c r="C85" s="119">
        <f t="shared" si="31"/>
        <v>1184</v>
      </c>
      <c r="D85" s="117"/>
      <c r="E85" s="126"/>
      <c r="F85" s="126"/>
      <c r="G85" s="307" t="str">
        <f t="shared" si="20"/>
        <v/>
      </c>
      <c r="H85" s="126">
        <f t="shared" si="21"/>
        <v>0</v>
      </c>
      <c r="I85" s="114"/>
      <c r="J85" s="122" t="s">
        <v>0</v>
      </c>
      <c r="K85" s="119">
        <f t="shared" si="22"/>
        <v>1184</v>
      </c>
      <c r="L85" s="126"/>
      <c r="M85" s="126"/>
      <c r="N85" s="126"/>
      <c r="O85" s="307" t="str">
        <f t="shared" si="23"/>
        <v/>
      </c>
      <c r="P85" s="126">
        <f t="shared" si="24"/>
        <v>0</v>
      </c>
      <c r="Q85" s="114"/>
      <c r="R85" s="124" t="s">
        <v>11</v>
      </c>
      <c r="S85" s="119">
        <f t="shared" si="25"/>
        <v>1184</v>
      </c>
      <c r="T85" s="119"/>
      <c r="U85" s="126"/>
      <c r="V85" s="126"/>
      <c r="W85" s="126"/>
      <c r="X85" s="126" t="str">
        <f t="shared" si="29"/>
        <v/>
      </c>
      <c r="Y85" s="126">
        <f t="shared" si="26"/>
        <v>0</v>
      </c>
      <c r="Z85" s="114"/>
      <c r="AA85" s="124" t="s">
        <v>12</v>
      </c>
      <c r="AB85" s="119">
        <f t="shared" si="27"/>
        <v>1184</v>
      </c>
      <c r="AC85" s="126"/>
      <c r="AD85" s="126"/>
      <c r="AE85" s="126" t="str">
        <f t="shared" si="30"/>
        <v/>
      </c>
      <c r="AF85" s="126">
        <f t="shared" si="28"/>
        <v>0</v>
      </c>
      <c r="AG85" s="114"/>
      <c r="AH85" s="123"/>
      <c r="AI85" s="118"/>
      <c r="AJ85" s="116"/>
      <c r="AK85" s="126"/>
      <c r="AL85" s="114"/>
      <c r="AM85" s="167"/>
      <c r="AN85" s="168"/>
      <c r="AO85" s="169"/>
      <c r="AP85" s="170"/>
      <c r="AQ85" s="170"/>
      <c r="AR85" s="170"/>
      <c r="AS85" s="170"/>
      <c r="AT85" s="170"/>
      <c r="AU85" s="170"/>
      <c r="AV85" s="115"/>
      <c r="AW85" s="109"/>
      <c r="AX85" s="109"/>
      <c r="AY85" s="109"/>
      <c r="AZ85" s="109"/>
      <c r="BA85" s="109"/>
      <c r="BB85" s="109"/>
      <c r="BC85" s="111"/>
      <c r="BD85" s="548"/>
    </row>
    <row r="86" spans="1:56" ht="15.75" x14ac:dyDescent="0.25">
      <c r="A86" s="548"/>
      <c r="B86" s="122" t="s">
        <v>1</v>
      </c>
      <c r="C86" s="119">
        <f t="shared" si="31"/>
        <v>1185</v>
      </c>
      <c r="D86" s="117"/>
      <c r="E86" s="126"/>
      <c r="F86" s="126"/>
      <c r="G86" s="307" t="str">
        <f t="shared" si="20"/>
        <v/>
      </c>
      <c r="H86" s="126">
        <f t="shared" si="21"/>
        <v>0</v>
      </c>
      <c r="I86" s="114"/>
      <c r="J86" s="122" t="s">
        <v>0</v>
      </c>
      <c r="K86" s="119">
        <f t="shared" si="22"/>
        <v>1185</v>
      </c>
      <c r="L86" s="126"/>
      <c r="M86" s="126"/>
      <c r="N86" s="126"/>
      <c r="O86" s="307" t="str">
        <f t="shared" si="23"/>
        <v/>
      </c>
      <c r="P86" s="126">
        <f t="shared" si="24"/>
        <v>0</v>
      </c>
      <c r="Q86" s="114"/>
      <c r="R86" s="124" t="s">
        <v>11</v>
      </c>
      <c r="S86" s="119">
        <f t="shared" si="25"/>
        <v>1185</v>
      </c>
      <c r="T86" s="119"/>
      <c r="U86" s="126"/>
      <c r="V86" s="126"/>
      <c r="W86" s="126"/>
      <c r="X86" s="126" t="str">
        <f t="shared" si="29"/>
        <v/>
      </c>
      <c r="Y86" s="126">
        <f t="shared" si="26"/>
        <v>0</v>
      </c>
      <c r="Z86" s="114"/>
      <c r="AA86" s="124" t="s">
        <v>12</v>
      </c>
      <c r="AB86" s="119">
        <f t="shared" si="27"/>
        <v>1185</v>
      </c>
      <c r="AC86" s="126"/>
      <c r="AD86" s="126"/>
      <c r="AE86" s="126" t="str">
        <f t="shared" si="30"/>
        <v/>
      </c>
      <c r="AF86" s="126">
        <f t="shared" si="28"/>
        <v>0</v>
      </c>
      <c r="AG86" s="114"/>
      <c r="AH86" s="123"/>
      <c r="AI86" s="118"/>
      <c r="AJ86" s="116"/>
      <c r="AK86" s="126"/>
      <c r="AL86" s="114"/>
      <c r="AM86" s="167"/>
      <c r="AN86" s="168"/>
      <c r="AO86" s="169"/>
      <c r="AP86" s="170"/>
      <c r="AQ86" s="170"/>
      <c r="AR86" s="170"/>
      <c r="AS86" s="170"/>
      <c r="AT86" s="170"/>
      <c r="AU86" s="170"/>
      <c r="AV86" s="115"/>
      <c r="AW86" s="109"/>
      <c r="AX86" s="109"/>
      <c r="AY86" s="109"/>
      <c r="AZ86" s="109"/>
      <c r="BA86" s="109"/>
      <c r="BB86" s="109"/>
      <c r="BC86" s="111"/>
      <c r="BD86" s="548"/>
    </row>
    <row r="87" spans="1:56" ht="15.75" x14ac:dyDescent="0.25">
      <c r="A87" s="548"/>
      <c r="B87" s="122" t="s">
        <v>1</v>
      </c>
      <c r="C87" s="119">
        <f t="shared" si="31"/>
        <v>1186</v>
      </c>
      <c r="D87" s="117"/>
      <c r="E87" s="126"/>
      <c r="F87" s="126"/>
      <c r="G87" s="307" t="str">
        <f t="shared" si="20"/>
        <v/>
      </c>
      <c r="H87" s="126">
        <f t="shared" si="21"/>
        <v>0</v>
      </c>
      <c r="I87" s="114"/>
      <c r="J87" s="122" t="s">
        <v>0</v>
      </c>
      <c r="K87" s="119">
        <f t="shared" si="22"/>
        <v>1186</v>
      </c>
      <c r="L87" s="126"/>
      <c r="M87" s="126"/>
      <c r="N87" s="126"/>
      <c r="O87" s="307" t="str">
        <f t="shared" si="23"/>
        <v/>
      </c>
      <c r="P87" s="126">
        <f t="shared" si="24"/>
        <v>0</v>
      </c>
      <c r="Q87" s="114"/>
      <c r="R87" s="124" t="s">
        <v>11</v>
      </c>
      <c r="S87" s="119">
        <f t="shared" si="25"/>
        <v>1186</v>
      </c>
      <c r="T87" s="119"/>
      <c r="U87" s="126"/>
      <c r="V87" s="126"/>
      <c r="W87" s="126"/>
      <c r="X87" s="126" t="str">
        <f t="shared" si="29"/>
        <v/>
      </c>
      <c r="Y87" s="126">
        <f t="shared" si="26"/>
        <v>0</v>
      </c>
      <c r="Z87" s="114"/>
      <c r="AA87" s="124" t="s">
        <v>12</v>
      </c>
      <c r="AB87" s="119">
        <f t="shared" si="27"/>
        <v>1186</v>
      </c>
      <c r="AC87" s="126"/>
      <c r="AD87" s="126"/>
      <c r="AE87" s="126" t="str">
        <f t="shared" si="30"/>
        <v/>
      </c>
      <c r="AF87" s="126">
        <f t="shared" si="28"/>
        <v>0</v>
      </c>
      <c r="AG87" s="114"/>
      <c r="AH87" s="123"/>
      <c r="AI87" s="118"/>
      <c r="AJ87" s="116"/>
      <c r="AK87" s="126"/>
      <c r="AL87" s="114"/>
      <c r="AM87" s="167"/>
      <c r="AN87" s="168"/>
      <c r="AO87" s="169"/>
      <c r="AP87" s="170"/>
      <c r="AQ87" s="170"/>
      <c r="AR87" s="170"/>
      <c r="AS87" s="170"/>
      <c r="AT87" s="170"/>
      <c r="AU87" s="170"/>
      <c r="AV87" s="115"/>
      <c r="AW87" s="109"/>
      <c r="AX87" s="109"/>
      <c r="AY87" s="109"/>
      <c r="AZ87" s="109"/>
      <c r="BA87" s="109"/>
      <c r="BB87" s="109"/>
      <c r="BC87" s="111"/>
      <c r="BD87" s="548"/>
    </row>
    <row r="88" spans="1:56" ht="15.75" x14ac:dyDescent="0.25">
      <c r="A88" s="548"/>
      <c r="B88" s="122" t="s">
        <v>1</v>
      </c>
      <c r="C88" s="119">
        <f t="shared" si="31"/>
        <v>1187</v>
      </c>
      <c r="D88" s="117"/>
      <c r="E88" s="126"/>
      <c r="F88" s="126"/>
      <c r="G88" s="307" t="str">
        <f t="shared" si="20"/>
        <v/>
      </c>
      <c r="H88" s="126">
        <f t="shared" si="21"/>
        <v>0</v>
      </c>
      <c r="I88" s="114"/>
      <c r="J88" s="122" t="s">
        <v>0</v>
      </c>
      <c r="K88" s="119">
        <f t="shared" si="22"/>
        <v>1187</v>
      </c>
      <c r="L88" s="126"/>
      <c r="M88" s="126"/>
      <c r="N88" s="126"/>
      <c r="O88" s="307" t="str">
        <f t="shared" si="23"/>
        <v/>
      </c>
      <c r="P88" s="126">
        <f t="shared" si="24"/>
        <v>0</v>
      </c>
      <c r="Q88" s="114"/>
      <c r="R88" s="124" t="s">
        <v>11</v>
      </c>
      <c r="S88" s="119">
        <f t="shared" si="25"/>
        <v>1187</v>
      </c>
      <c r="T88" s="119"/>
      <c r="U88" s="126"/>
      <c r="V88" s="126"/>
      <c r="W88" s="126"/>
      <c r="X88" s="126" t="str">
        <f t="shared" si="29"/>
        <v/>
      </c>
      <c r="Y88" s="126">
        <f t="shared" si="26"/>
        <v>0</v>
      </c>
      <c r="Z88" s="114"/>
      <c r="AA88" s="124" t="s">
        <v>12</v>
      </c>
      <c r="AB88" s="119">
        <f t="shared" si="27"/>
        <v>1187</v>
      </c>
      <c r="AC88" s="126"/>
      <c r="AD88" s="126"/>
      <c r="AE88" s="126" t="str">
        <f t="shared" si="30"/>
        <v/>
      </c>
      <c r="AF88" s="126">
        <f t="shared" si="28"/>
        <v>0</v>
      </c>
      <c r="AG88" s="114"/>
      <c r="AH88" s="123"/>
      <c r="AI88" s="118"/>
      <c r="AJ88" s="116"/>
      <c r="AK88" s="126"/>
      <c r="AL88" s="114"/>
      <c r="AM88" s="167"/>
      <c r="AN88" s="168"/>
      <c r="AO88" s="169"/>
      <c r="AP88" s="170"/>
      <c r="AQ88" s="170"/>
      <c r="AR88" s="170"/>
      <c r="AS88" s="170"/>
      <c r="AT88" s="170"/>
      <c r="AU88" s="170"/>
      <c r="AV88" s="115"/>
      <c r="AW88" s="109"/>
      <c r="AX88" s="109"/>
      <c r="AY88" s="109"/>
      <c r="AZ88" s="109"/>
      <c r="BA88" s="109"/>
      <c r="BB88" s="109"/>
      <c r="BC88" s="111"/>
      <c r="BD88" s="548"/>
    </row>
    <row r="89" spans="1:56" ht="15.75" x14ac:dyDescent="0.25">
      <c r="A89" s="548"/>
      <c r="B89" s="122" t="s">
        <v>1</v>
      </c>
      <c r="C89" s="119">
        <f t="shared" si="31"/>
        <v>1188</v>
      </c>
      <c r="D89" s="117"/>
      <c r="E89" s="126"/>
      <c r="F89" s="126"/>
      <c r="G89" s="307" t="str">
        <f t="shared" si="20"/>
        <v/>
      </c>
      <c r="H89" s="126">
        <f t="shared" si="21"/>
        <v>0</v>
      </c>
      <c r="I89" s="114"/>
      <c r="J89" s="122" t="s">
        <v>0</v>
      </c>
      <c r="K89" s="119">
        <f t="shared" si="22"/>
        <v>1188</v>
      </c>
      <c r="L89" s="126"/>
      <c r="M89" s="126"/>
      <c r="N89" s="126"/>
      <c r="O89" s="307" t="str">
        <f t="shared" si="23"/>
        <v/>
      </c>
      <c r="P89" s="126">
        <f t="shared" si="24"/>
        <v>0</v>
      </c>
      <c r="Q89" s="114"/>
      <c r="R89" s="124" t="s">
        <v>11</v>
      </c>
      <c r="S89" s="119">
        <f t="shared" si="25"/>
        <v>1188</v>
      </c>
      <c r="T89" s="119"/>
      <c r="U89" s="126"/>
      <c r="V89" s="126"/>
      <c r="W89" s="126"/>
      <c r="X89" s="126" t="str">
        <f t="shared" si="29"/>
        <v/>
      </c>
      <c r="Y89" s="126">
        <f t="shared" si="26"/>
        <v>0</v>
      </c>
      <c r="Z89" s="114"/>
      <c r="AA89" s="124" t="s">
        <v>12</v>
      </c>
      <c r="AB89" s="119">
        <f t="shared" si="27"/>
        <v>1188</v>
      </c>
      <c r="AC89" s="126"/>
      <c r="AD89" s="126"/>
      <c r="AE89" s="126" t="str">
        <f t="shared" si="30"/>
        <v/>
      </c>
      <c r="AF89" s="126">
        <f t="shared" si="28"/>
        <v>0</v>
      </c>
      <c r="AG89" s="114"/>
      <c r="AH89" s="123"/>
      <c r="AI89" s="118"/>
      <c r="AJ89" s="116"/>
      <c r="AK89" s="126"/>
      <c r="AL89" s="114"/>
      <c r="AM89" s="167"/>
      <c r="AN89" s="168"/>
      <c r="AO89" s="169"/>
      <c r="AP89" s="170"/>
      <c r="AQ89" s="170"/>
      <c r="AR89" s="170"/>
      <c r="AS89" s="170"/>
      <c r="AT89" s="170"/>
      <c r="AU89" s="170"/>
      <c r="AV89" s="115"/>
      <c r="AW89" s="109"/>
      <c r="AX89" s="109"/>
      <c r="AY89" s="109"/>
      <c r="AZ89" s="109"/>
      <c r="BA89" s="109"/>
      <c r="BB89" s="109"/>
      <c r="BC89" s="111"/>
      <c r="BD89" s="548"/>
    </row>
    <row r="90" spans="1:56" ht="15.75" x14ac:dyDescent="0.25">
      <c r="A90" s="548"/>
      <c r="B90" s="122" t="s">
        <v>1</v>
      </c>
      <c r="C90" s="119">
        <f t="shared" si="31"/>
        <v>1189</v>
      </c>
      <c r="D90" s="117"/>
      <c r="E90" s="126"/>
      <c r="F90" s="126"/>
      <c r="G90" s="307" t="str">
        <f t="shared" si="20"/>
        <v/>
      </c>
      <c r="H90" s="126">
        <f t="shared" si="21"/>
        <v>0</v>
      </c>
      <c r="I90" s="114"/>
      <c r="J90" s="122" t="s">
        <v>0</v>
      </c>
      <c r="K90" s="119">
        <f t="shared" si="22"/>
        <v>1189</v>
      </c>
      <c r="L90" s="126"/>
      <c r="M90" s="126"/>
      <c r="N90" s="126"/>
      <c r="O90" s="307" t="str">
        <f t="shared" si="23"/>
        <v/>
      </c>
      <c r="P90" s="126">
        <f t="shared" si="24"/>
        <v>0</v>
      </c>
      <c r="Q90" s="114"/>
      <c r="R90" s="124" t="s">
        <v>11</v>
      </c>
      <c r="S90" s="119">
        <f t="shared" si="25"/>
        <v>1189</v>
      </c>
      <c r="T90" s="119"/>
      <c r="U90" s="126"/>
      <c r="V90" s="126"/>
      <c r="W90" s="126"/>
      <c r="X90" s="126" t="str">
        <f t="shared" si="29"/>
        <v/>
      </c>
      <c r="Y90" s="126">
        <f t="shared" si="26"/>
        <v>0</v>
      </c>
      <c r="Z90" s="114"/>
      <c r="AA90" s="124" t="s">
        <v>12</v>
      </c>
      <c r="AB90" s="119">
        <f t="shared" si="27"/>
        <v>1189</v>
      </c>
      <c r="AC90" s="126"/>
      <c r="AD90" s="126"/>
      <c r="AE90" s="126" t="str">
        <f t="shared" si="30"/>
        <v/>
      </c>
      <c r="AF90" s="126">
        <f t="shared" si="28"/>
        <v>0</v>
      </c>
      <c r="AG90" s="114"/>
      <c r="AH90" s="123"/>
      <c r="AI90" s="118"/>
      <c r="AJ90" s="116"/>
      <c r="AK90" s="126"/>
      <c r="AL90" s="114"/>
      <c r="AM90" s="167"/>
      <c r="AN90" s="168"/>
      <c r="AO90" s="169"/>
      <c r="AP90" s="170"/>
      <c r="AQ90" s="170"/>
      <c r="AR90" s="170"/>
      <c r="AS90" s="170"/>
      <c r="AT90" s="170"/>
      <c r="AU90" s="170"/>
      <c r="AV90" s="115"/>
      <c r="AW90" s="109"/>
      <c r="AX90" s="109"/>
      <c r="AY90" s="109"/>
      <c r="AZ90" s="109"/>
      <c r="BA90" s="109"/>
      <c r="BB90" s="109"/>
      <c r="BC90" s="111"/>
      <c r="BD90" s="548"/>
    </row>
    <row r="91" spans="1:56" ht="15.75" x14ac:dyDescent="0.25">
      <c r="A91" s="548"/>
      <c r="B91" s="122" t="s">
        <v>1</v>
      </c>
      <c r="C91" s="119">
        <f t="shared" si="31"/>
        <v>1190</v>
      </c>
      <c r="D91" s="117"/>
      <c r="E91" s="126"/>
      <c r="F91" s="126"/>
      <c r="G91" s="307" t="str">
        <f t="shared" si="20"/>
        <v/>
      </c>
      <c r="H91" s="126">
        <f t="shared" si="21"/>
        <v>0</v>
      </c>
      <c r="I91" s="114"/>
      <c r="J91" s="122" t="s">
        <v>0</v>
      </c>
      <c r="K91" s="119">
        <f t="shared" si="22"/>
        <v>1190</v>
      </c>
      <c r="L91" s="126"/>
      <c r="M91" s="126"/>
      <c r="N91" s="126"/>
      <c r="O91" s="307" t="str">
        <f t="shared" si="23"/>
        <v/>
      </c>
      <c r="P91" s="126">
        <f t="shared" si="24"/>
        <v>0</v>
      </c>
      <c r="Q91" s="114"/>
      <c r="R91" s="124" t="s">
        <v>11</v>
      </c>
      <c r="S91" s="119">
        <f t="shared" si="25"/>
        <v>1190</v>
      </c>
      <c r="T91" s="119"/>
      <c r="U91" s="126"/>
      <c r="V91" s="126"/>
      <c r="W91" s="126"/>
      <c r="X91" s="126" t="str">
        <f t="shared" si="29"/>
        <v/>
      </c>
      <c r="Y91" s="126">
        <f t="shared" si="26"/>
        <v>0</v>
      </c>
      <c r="Z91" s="114"/>
      <c r="AA91" s="124" t="s">
        <v>12</v>
      </c>
      <c r="AB91" s="119">
        <f t="shared" si="27"/>
        <v>1190</v>
      </c>
      <c r="AC91" s="126"/>
      <c r="AD91" s="126"/>
      <c r="AE91" s="126" t="str">
        <f t="shared" si="30"/>
        <v/>
      </c>
      <c r="AF91" s="126">
        <f t="shared" si="28"/>
        <v>0</v>
      </c>
      <c r="AG91" s="114"/>
      <c r="AH91" s="123"/>
      <c r="AI91" s="118"/>
      <c r="AJ91" s="116"/>
      <c r="AK91" s="126"/>
      <c r="AL91" s="114"/>
      <c r="AM91" s="167"/>
      <c r="AN91" s="168"/>
      <c r="AO91" s="169"/>
      <c r="AP91" s="170"/>
      <c r="AQ91" s="170"/>
      <c r="AR91" s="170"/>
      <c r="AS91" s="170"/>
      <c r="AT91" s="170"/>
      <c r="AU91" s="170"/>
      <c r="AV91" s="115"/>
      <c r="AW91" s="109"/>
      <c r="AX91" s="109"/>
      <c r="AY91" s="109"/>
      <c r="AZ91" s="109"/>
      <c r="BA91" s="109"/>
      <c r="BB91" s="109"/>
      <c r="BC91" s="111"/>
      <c r="BD91" s="548"/>
    </row>
    <row r="92" spans="1:56" ht="15.75" x14ac:dyDescent="0.25">
      <c r="A92" s="548"/>
      <c r="B92" s="122" t="s">
        <v>1</v>
      </c>
      <c r="C92" s="119">
        <f t="shared" si="31"/>
        <v>1191</v>
      </c>
      <c r="D92" s="117"/>
      <c r="E92" s="126"/>
      <c r="F92" s="126"/>
      <c r="G92" s="307" t="str">
        <f t="shared" si="20"/>
        <v/>
      </c>
      <c r="H92" s="126">
        <f t="shared" si="21"/>
        <v>0</v>
      </c>
      <c r="I92" s="114"/>
      <c r="J92" s="122" t="s">
        <v>0</v>
      </c>
      <c r="K92" s="119">
        <f t="shared" si="22"/>
        <v>1191</v>
      </c>
      <c r="L92" s="126"/>
      <c r="M92" s="126"/>
      <c r="N92" s="126"/>
      <c r="O92" s="307" t="str">
        <f t="shared" si="23"/>
        <v/>
      </c>
      <c r="P92" s="126">
        <f t="shared" si="24"/>
        <v>0</v>
      </c>
      <c r="Q92" s="114"/>
      <c r="R92" s="124" t="s">
        <v>11</v>
      </c>
      <c r="S92" s="119">
        <f t="shared" si="25"/>
        <v>1191</v>
      </c>
      <c r="T92" s="119"/>
      <c r="U92" s="126"/>
      <c r="V92" s="126"/>
      <c r="W92" s="126"/>
      <c r="X92" s="126" t="str">
        <f t="shared" si="29"/>
        <v/>
      </c>
      <c r="Y92" s="126">
        <f t="shared" si="26"/>
        <v>0</v>
      </c>
      <c r="Z92" s="114"/>
      <c r="AA92" s="124" t="s">
        <v>12</v>
      </c>
      <c r="AB92" s="119">
        <f t="shared" si="27"/>
        <v>1191</v>
      </c>
      <c r="AC92" s="126"/>
      <c r="AD92" s="126"/>
      <c r="AE92" s="126" t="str">
        <f t="shared" si="30"/>
        <v/>
      </c>
      <c r="AF92" s="126">
        <f t="shared" si="28"/>
        <v>0</v>
      </c>
      <c r="AG92" s="114"/>
      <c r="AH92" s="123"/>
      <c r="AI92" s="118"/>
      <c r="AJ92" s="116"/>
      <c r="AK92" s="126"/>
      <c r="AL92" s="114"/>
      <c r="AM92" s="167"/>
      <c r="AN92" s="168"/>
      <c r="AO92" s="169"/>
      <c r="AP92" s="170"/>
      <c r="AQ92" s="170"/>
      <c r="AR92" s="170"/>
      <c r="AS92" s="170"/>
      <c r="AT92" s="170"/>
      <c r="AU92" s="170"/>
      <c r="AV92" s="115"/>
      <c r="AW92" s="109"/>
      <c r="AX92" s="109"/>
      <c r="AY92" s="109"/>
      <c r="AZ92" s="109"/>
      <c r="BA92" s="109"/>
      <c r="BB92" s="109"/>
      <c r="BC92" s="111"/>
      <c r="BD92" s="548"/>
    </row>
    <row r="93" spans="1:56" ht="15.75" x14ac:dyDescent="0.25">
      <c r="A93" s="548"/>
      <c r="B93" s="122" t="s">
        <v>1</v>
      </c>
      <c r="C93" s="119">
        <f t="shared" si="31"/>
        <v>1192</v>
      </c>
      <c r="D93" s="117"/>
      <c r="E93" s="126"/>
      <c r="F93" s="126"/>
      <c r="G93" s="307" t="str">
        <f t="shared" si="20"/>
        <v/>
      </c>
      <c r="H93" s="126">
        <f t="shared" si="21"/>
        <v>0</v>
      </c>
      <c r="I93" s="114"/>
      <c r="J93" s="122" t="s">
        <v>0</v>
      </c>
      <c r="K93" s="119">
        <f t="shared" si="22"/>
        <v>1192</v>
      </c>
      <c r="L93" s="126"/>
      <c r="M93" s="126"/>
      <c r="N93" s="126"/>
      <c r="O93" s="307" t="str">
        <f t="shared" si="23"/>
        <v/>
      </c>
      <c r="P93" s="126">
        <f t="shared" si="24"/>
        <v>0</v>
      </c>
      <c r="Q93" s="114"/>
      <c r="R93" s="124" t="s">
        <v>11</v>
      </c>
      <c r="S93" s="119">
        <f t="shared" si="25"/>
        <v>1192</v>
      </c>
      <c r="T93" s="119"/>
      <c r="U93" s="126"/>
      <c r="V93" s="126"/>
      <c r="W93" s="126"/>
      <c r="X93" s="126" t="str">
        <f t="shared" si="29"/>
        <v/>
      </c>
      <c r="Y93" s="126">
        <f t="shared" si="26"/>
        <v>0</v>
      </c>
      <c r="Z93" s="114"/>
      <c r="AA93" s="124" t="s">
        <v>12</v>
      </c>
      <c r="AB93" s="119">
        <f t="shared" si="27"/>
        <v>1192</v>
      </c>
      <c r="AC93" s="126"/>
      <c r="AD93" s="126"/>
      <c r="AE93" s="126" t="str">
        <f t="shared" si="30"/>
        <v/>
      </c>
      <c r="AF93" s="126">
        <f t="shared" si="28"/>
        <v>0</v>
      </c>
      <c r="AG93" s="114"/>
      <c r="AH93" s="123"/>
      <c r="AI93" s="118"/>
      <c r="AJ93" s="116"/>
      <c r="AK93" s="126"/>
      <c r="AL93" s="114"/>
      <c r="AM93" s="167"/>
      <c r="AN93" s="168"/>
      <c r="AO93" s="169"/>
      <c r="AP93" s="170"/>
      <c r="AQ93" s="170"/>
      <c r="AR93" s="170"/>
      <c r="AS93" s="170"/>
      <c r="AT93" s="170"/>
      <c r="AU93" s="170"/>
      <c r="AV93" s="115"/>
      <c r="AW93" s="109"/>
      <c r="AX93" s="109"/>
      <c r="AY93" s="109"/>
      <c r="AZ93" s="109"/>
      <c r="BA93" s="109"/>
      <c r="BB93" s="109"/>
      <c r="BC93" s="111"/>
      <c r="BD93" s="548"/>
    </row>
    <row r="94" spans="1:56" ht="15.75" x14ac:dyDescent="0.25">
      <c r="A94" s="548"/>
      <c r="B94" s="122" t="s">
        <v>1</v>
      </c>
      <c r="C94" s="119">
        <f t="shared" si="31"/>
        <v>1193</v>
      </c>
      <c r="D94" s="117"/>
      <c r="E94" s="126"/>
      <c r="F94" s="126"/>
      <c r="G94" s="307" t="str">
        <f t="shared" si="20"/>
        <v/>
      </c>
      <c r="H94" s="126">
        <f t="shared" si="21"/>
        <v>0</v>
      </c>
      <c r="I94" s="114"/>
      <c r="J94" s="122" t="s">
        <v>0</v>
      </c>
      <c r="K94" s="119">
        <f t="shared" si="22"/>
        <v>1193</v>
      </c>
      <c r="L94" s="126"/>
      <c r="M94" s="126"/>
      <c r="N94" s="126"/>
      <c r="O94" s="307" t="str">
        <f t="shared" si="23"/>
        <v/>
      </c>
      <c r="P94" s="126">
        <f t="shared" si="24"/>
        <v>0</v>
      </c>
      <c r="Q94" s="114"/>
      <c r="R94" s="124" t="s">
        <v>11</v>
      </c>
      <c r="S94" s="119">
        <f t="shared" si="25"/>
        <v>1193</v>
      </c>
      <c r="T94" s="119"/>
      <c r="U94" s="126"/>
      <c r="V94" s="126"/>
      <c r="W94" s="126"/>
      <c r="X94" s="126" t="str">
        <f t="shared" si="29"/>
        <v/>
      </c>
      <c r="Y94" s="126">
        <f t="shared" si="26"/>
        <v>0</v>
      </c>
      <c r="Z94" s="114"/>
      <c r="AA94" s="124" t="s">
        <v>12</v>
      </c>
      <c r="AB94" s="119">
        <f t="shared" si="27"/>
        <v>1193</v>
      </c>
      <c r="AC94" s="126"/>
      <c r="AD94" s="126"/>
      <c r="AE94" s="126" t="str">
        <f t="shared" si="30"/>
        <v/>
      </c>
      <c r="AF94" s="126">
        <f t="shared" si="28"/>
        <v>0</v>
      </c>
      <c r="AG94" s="114"/>
      <c r="AH94" s="123"/>
      <c r="AI94" s="118"/>
      <c r="AJ94" s="116"/>
      <c r="AK94" s="126"/>
      <c r="AL94" s="114"/>
      <c r="AM94" s="167"/>
      <c r="AN94" s="168"/>
      <c r="AO94" s="169"/>
      <c r="AP94" s="170"/>
      <c r="AQ94" s="170"/>
      <c r="AR94" s="170"/>
      <c r="AS94" s="170"/>
      <c r="AT94" s="170"/>
      <c r="AU94" s="170"/>
      <c r="AV94" s="115"/>
      <c r="AW94" s="109"/>
      <c r="AX94" s="109"/>
      <c r="AY94" s="109"/>
      <c r="AZ94" s="109"/>
      <c r="BA94" s="109"/>
      <c r="BB94" s="109"/>
      <c r="BC94" s="111"/>
      <c r="BD94" s="548"/>
    </row>
    <row r="95" spans="1:56" ht="15.75" x14ac:dyDescent="0.25">
      <c r="A95" s="548"/>
      <c r="B95" s="122" t="s">
        <v>1</v>
      </c>
      <c r="C95" s="119">
        <f t="shared" si="31"/>
        <v>1194</v>
      </c>
      <c r="D95" s="117"/>
      <c r="E95" s="126"/>
      <c r="F95" s="126"/>
      <c r="G95" s="307" t="str">
        <f t="shared" si="20"/>
        <v/>
      </c>
      <c r="H95" s="126">
        <f t="shared" si="21"/>
        <v>0</v>
      </c>
      <c r="I95" s="114"/>
      <c r="J95" s="122" t="s">
        <v>0</v>
      </c>
      <c r="K95" s="119">
        <f t="shared" si="22"/>
        <v>1194</v>
      </c>
      <c r="L95" s="126"/>
      <c r="M95" s="126"/>
      <c r="N95" s="126"/>
      <c r="O95" s="307" t="str">
        <f t="shared" si="23"/>
        <v/>
      </c>
      <c r="P95" s="126">
        <f t="shared" si="24"/>
        <v>0</v>
      </c>
      <c r="Q95" s="114"/>
      <c r="R95" s="124" t="s">
        <v>11</v>
      </c>
      <c r="S95" s="119">
        <f t="shared" si="25"/>
        <v>1194</v>
      </c>
      <c r="T95" s="119"/>
      <c r="U95" s="126"/>
      <c r="V95" s="126"/>
      <c r="W95" s="126"/>
      <c r="X95" s="126" t="str">
        <f t="shared" si="29"/>
        <v/>
      </c>
      <c r="Y95" s="126">
        <f t="shared" si="26"/>
        <v>0</v>
      </c>
      <c r="Z95" s="114"/>
      <c r="AA95" s="124" t="s">
        <v>12</v>
      </c>
      <c r="AB95" s="119">
        <f t="shared" si="27"/>
        <v>1194</v>
      </c>
      <c r="AC95" s="126"/>
      <c r="AD95" s="126"/>
      <c r="AE95" s="126" t="str">
        <f t="shared" si="30"/>
        <v/>
      </c>
      <c r="AF95" s="126">
        <f t="shared" si="28"/>
        <v>0</v>
      </c>
      <c r="AG95" s="114"/>
      <c r="AH95" s="123"/>
      <c r="AI95" s="118"/>
      <c r="AJ95" s="116"/>
      <c r="AK95" s="126"/>
      <c r="AL95" s="114"/>
      <c r="AM95" s="167"/>
      <c r="AN95" s="168"/>
      <c r="AO95" s="169"/>
      <c r="AP95" s="170"/>
      <c r="AQ95" s="170"/>
      <c r="AR95" s="170"/>
      <c r="AS95" s="170"/>
      <c r="AT95" s="170"/>
      <c r="AU95" s="170"/>
      <c r="AV95" s="115"/>
      <c r="AW95" s="109"/>
      <c r="AX95" s="109"/>
      <c r="AY95" s="109"/>
      <c r="AZ95" s="109"/>
      <c r="BA95" s="109"/>
      <c r="BB95" s="109"/>
      <c r="BC95" s="111"/>
      <c r="BD95" s="548"/>
    </row>
    <row r="96" spans="1:56" ht="15.75" x14ac:dyDescent="0.25">
      <c r="A96" s="548"/>
      <c r="B96" s="122" t="s">
        <v>1</v>
      </c>
      <c r="C96" s="119">
        <f t="shared" si="31"/>
        <v>1195</v>
      </c>
      <c r="D96" s="117"/>
      <c r="E96" s="126"/>
      <c r="F96" s="126"/>
      <c r="G96" s="307" t="str">
        <f t="shared" si="20"/>
        <v/>
      </c>
      <c r="H96" s="126">
        <f t="shared" si="21"/>
        <v>0</v>
      </c>
      <c r="I96" s="114"/>
      <c r="J96" s="122" t="s">
        <v>0</v>
      </c>
      <c r="K96" s="119">
        <f t="shared" si="22"/>
        <v>1195</v>
      </c>
      <c r="L96" s="126"/>
      <c r="M96" s="126"/>
      <c r="N96" s="126"/>
      <c r="O96" s="307" t="str">
        <f t="shared" si="23"/>
        <v/>
      </c>
      <c r="P96" s="126">
        <f t="shared" si="24"/>
        <v>0</v>
      </c>
      <c r="Q96" s="114"/>
      <c r="R96" s="124" t="s">
        <v>11</v>
      </c>
      <c r="S96" s="119">
        <f t="shared" si="25"/>
        <v>1195</v>
      </c>
      <c r="T96" s="119"/>
      <c r="U96" s="126"/>
      <c r="V96" s="126"/>
      <c r="W96" s="126"/>
      <c r="X96" s="126" t="str">
        <f t="shared" si="29"/>
        <v/>
      </c>
      <c r="Y96" s="126">
        <f t="shared" si="26"/>
        <v>0</v>
      </c>
      <c r="Z96" s="114"/>
      <c r="AA96" s="124" t="s">
        <v>12</v>
      </c>
      <c r="AB96" s="119">
        <f t="shared" si="27"/>
        <v>1195</v>
      </c>
      <c r="AC96" s="126"/>
      <c r="AD96" s="126"/>
      <c r="AE96" s="126" t="str">
        <f t="shared" si="30"/>
        <v/>
      </c>
      <c r="AF96" s="126">
        <f t="shared" si="28"/>
        <v>0</v>
      </c>
      <c r="AG96" s="114"/>
      <c r="AH96" s="123"/>
      <c r="AI96" s="118"/>
      <c r="AJ96" s="116"/>
      <c r="AK96" s="126"/>
      <c r="AL96" s="114"/>
      <c r="AM96" s="167"/>
      <c r="AN96" s="168"/>
      <c r="AO96" s="169"/>
      <c r="AP96" s="170"/>
      <c r="AQ96" s="170"/>
      <c r="AR96" s="170"/>
      <c r="AS96" s="170"/>
      <c r="AT96" s="170"/>
      <c r="AU96" s="170"/>
      <c r="AV96" s="115"/>
      <c r="AW96" s="109"/>
      <c r="AX96" s="109"/>
      <c r="AY96" s="109"/>
      <c r="AZ96" s="109"/>
      <c r="BA96" s="109"/>
      <c r="BB96" s="109"/>
      <c r="BC96" s="111"/>
      <c r="BD96" s="548"/>
    </row>
    <row r="97" spans="1:56" ht="15.75" x14ac:dyDescent="0.25">
      <c r="A97" s="548"/>
      <c r="B97" s="122" t="s">
        <v>1</v>
      </c>
      <c r="C97" s="119">
        <f t="shared" si="31"/>
        <v>1196</v>
      </c>
      <c r="D97" s="117"/>
      <c r="E97" s="126"/>
      <c r="F97" s="126"/>
      <c r="G97" s="307" t="str">
        <f t="shared" si="20"/>
        <v/>
      </c>
      <c r="H97" s="126">
        <f t="shared" si="21"/>
        <v>0</v>
      </c>
      <c r="I97" s="114"/>
      <c r="J97" s="122" t="s">
        <v>0</v>
      </c>
      <c r="K97" s="119">
        <f t="shared" si="22"/>
        <v>1196</v>
      </c>
      <c r="L97" s="126"/>
      <c r="M97" s="126"/>
      <c r="N97" s="126"/>
      <c r="O97" s="307" t="str">
        <f t="shared" si="23"/>
        <v/>
      </c>
      <c r="P97" s="126">
        <f t="shared" si="24"/>
        <v>0</v>
      </c>
      <c r="Q97" s="114"/>
      <c r="R97" s="124" t="s">
        <v>11</v>
      </c>
      <c r="S97" s="119">
        <f t="shared" si="25"/>
        <v>1196</v>
      </c>
      <c r="T97" s="119"/>
      <c r="U97" s="126"/>
      <c r="V97" s="126"/>
      <c r="W97" s="126"/>
      <c r="X97" s="126" t="str">
        <f t="shared" si="29"/>
        <v/>
      </c>
      <c r="Y97" s="126">
        <f t="shared" si="26"/>
        <v>0</v>
      </c>
      <c r="Z97" s="114"/>
      <c r="AA97" s="124" t="s">
        <v>12</v>
      </c>
      <c r="AB97" s="119">
        <f t="shared" si="27"/>
        <v>1196</v>
      </c>
      <c r="AC97" s="126"/>
      <c r="AD97" s="126"/>
      <c r="AE97" s="126" t="str">
        <f t="shared" si="30"/>
        <v/>
      </c>
      <c r="AF97" s="126">
        <f t="shared" si="28"/>
        <v>0</v>
      </c>
      <c r="AG97" s="114"/>
      <c r="AH97" s="123"/>
      <c r="AI97" s="118"/>
      <c r="AJ97" s="116"/>
      <c r="AK97" s="126"/>
      <c r="AL97" s="114"/>
      <c r="AM97" s="167"/>
      <c r="AN97" s="168"/>
      <c r="AO97" s="169"/>
      <c r="AP97" s="170"/>
      <c r="AQ97" s="170"/>
      <c r="AR97" s="170"/>
      <c r="AS97" s="170"/>
      <c r="AT97" s="170"/>
      <c r="AU97" s="170"/>
      <c r="AV97" s="115"/>
      <c r="AW97" s="109"/>
      <c r="AX97" s="109"/>
      <c r="AY97" s="109"/>
      <c r="AZ97" s="109"/>
      <c r="BA97" s="109"/>
      <c r="BB97" s="109"/>
      <c r="BC97" s="111"/>
      <c r="BD97" s="548"/>
    </row>
    <row r="98" spans="1:56" ht="15.75" x14ac:dyDescent="0.25">
      <c r="A98" s="548"/>
      <c r="B98" s="122" t="s">
        <v>1</v>
      </c>
      <c r="C98" s="119">
        <f t="shared" si="31"/>
        <v>1197</v>
      </c>
      <c r="D98" s="117"/>
      <c r="E98" s="126"/>
      <c r="F98" s="126"/>
      <c r="G98" s="307" t="str">
        <f t="shared" si="20"/>
        <v/>
      </c>
      <c r="H98" s="126">
        <f t="shared" si="21"/>
        <v>0</v>
      </c>
      <c r="I98" s="114"/>
      <c r="J98" s="122" t="s">
        <v>0</v>
      </c>
      <c r="K98" s="119">
        <f t="shared" si="22"/>
        <v>1197</v>
      </c>
      <c r="L98" s="126"/>
      <c r="M98" s="126"/>
      <c r="N98" s="126"/>
      <c r="O98" s="307" t="str">
        <f t="shared" si="23"/>
        <v/>
      </c>
      <c r="P98" s="126">
        <f t="shared" si="24"/>
        <v>0</v>
      </c>
      <c r="Q98" s="114"/>
      <c r="R98" s="124" t="s">
        <v>11</v>
      </c>
      <c r="S98" s="119">
        <f t="shared" si="25"/>
        <v>1197</v>
      </c>
      <c r="T98" s="119"/>
      <c r="U98" s="126"/>
      <c r="V98" s="126"/>
      <c r="W98" s="126"/>
      <c r="X98" s="126" t="str">
        <f t="shared" si="29"/>
        <v/>
      </c>
      <c r="Y98" s="126">
        <f t="shared" si="26"/>
        <v>0</v>
      </c>
      <c r="Z98" s="114"/>
      <c r="AA98" s="124" t="s">
        <v>12</v>
      </c>
      <c r="AB98" s="119">
        <f t="shared" si="27"/>
        <v>1197</v>
      </c>
      <c r="AC98" s="126"/>
      <c r="AD98" s="126"/>
      <c r="AE98" s="126" t="str">
        <f t="shared" si="30"/>
        <v/>
      </c>
      <c r="AF98" s="126">
        <f t="shared" si="28"/>
        <v>0</v>
      </c>
      <c r="AG98" s="114"/>
      <c r="AH98" s="123"/>
      <c r="AI98" s="118"/>
      <c r="AJ98" s="116"/>
      <c r="AK98" s="126"/>
      <c r="AL98" s="114"/>
      <c r="AM98" s="167"/>
      <c r="AN98" s="168"/>
      <c r="AO98" s="169"/>
      <c r="AP98" s="170"/>
      <c r="AQ98" s="170"/>
      <c r="AR98" s="170"/>
      <c r="AS98" s="170"/>
      <c r="AT98" s="170"/>
      <c r="AU98" s="170"/>
      <c r="AV98" s="115"/>
      <c r="AW98" s="109"/>
      <c r="AX98" s="109"/>
      <c r="AY98" s="109"/>
      <c r="AZ98" s="109"/>
      <c r="BA98" s="109"/>
      <c r="BB98" s="109"/>
      <c r="BC98" s="111"/>
      <c r="BD98" s="548"/>
    </row>
    <row r="99" spans="1:56" ht="15.75" x14ac:dyDescent="0.25">
      <c r="A99" s="548"/>
      <c r="B99" s="122" t="s">
        <v>1</v>
      </c>
      <c r="C99" s="119">
        <f t="shared" si="31"/>
        <v>1198</v>
      </c>
      <c r="D99" s="117"/>
      <c r="E99" s="126"/>
      <c r="F99" s="126"/>
      <c r="G99" s="307" t="str">
        <f t="shared" si="20"/>
        <v/>
      </c>
      <c r="H99" s="126">
        <f t="shared" si="21"/>
        <v>0</v>
      </c>
      <c r="I99" s="114"/>
      <c r="J99" s="122" t="s">
        <v>0</v>
      </c>
      <c r="K99" s="119">
        <f t="shared" si="22"/>
        <v>1198</v>
      </c>
      <c r="L99" s="126"/>
      <c r="M99" s="126"/>
      <c r="N99" s="126"/>
      <c r="O99" s="307" t="str">
        <f t="shared" si="23"/>
        <v/>
      </c>
      <c r="P99" s="126">
        <f t="shared" si="24"/>
        <v>0</v>
      </c>
      <c r="Q99" s="114"/>
      <c r="R99" s="124" t="s">
        <v>11</v>
      </c>
      <c r="S99" s="119">
        <f t="shared" si="25"/>
        <v>1198</v>
      </c>
      <c r="T99" s="119"/>
      <c r="U99" s="126"/>
      <c r="V99" s="126"/>
      <c r="W99" s="126"/>
      <c r="X99" s="126" t="str">
        <f t="shared" si="29"/>
        <v/>
      </c>
      <c r="Y99" s="126">
        <f t="shared" si="26"/>
        <v>0</v>
      </c>
      <c r="Z99" s="114"/>
      <c r="AA99" s="124" t="s">
        <v>12</v>
      </c>
      <c r="AB99" s="119">
        <f t="shared" si="27"/>
        <v>1198</v>
      </c>
      <c r="AC99" s="126"/>
      <c r="AD99" s="126"/>
      <c r="AE99" s="126" t="str">
        <f t="shared" si="30"/>
        <v/>
      </c>
      <c r="AF99" s="126">
        <f t="shared" si="28"/>
        <v>0</v>
      </c>
      <c r="AG99" s="114"/>
      <c r="AH99" s="123"/>
      <c r="AI99" s="118"/>
      <c r="AJ99" s="116"/>
      <c r="AK99" s="126"/>
      <c r="AL99" s="114"/>
      <c r="AM99" s="167"/>
      <c r="AN99" s="168"/>
      <c r="AO99" s="169"/>
      <c r="AP99" s="170"/>
      <c r="AQ99" s="170"/>
      <c r="AR99" s="170"/>
      <c r="AS99" s="170"/>
      <c r="AT99" s="170"/>
      <c r="AU99" s="170"/>
      <c r="AV99" s="115"/>
      <c r="AW99" s="109"/>
      <c r="AX99" s="109"/>
      <c r="AY99" s="109"/>
      <c r="AZ99" s="109"/>
      <c r="BA99" s="109"/>
      <c r="BB99" s="109"/>
      <c r="BC99" s="111"/>
      <c r="BD99" s="548"/>
    </row>
    <row r="100" spans="1:56" ht="15.75" x14ac:dyDescent="0.25">
      <c r="A100" s="548"/>
      <c r="B100" s="122" t="s">
        <v>1</v>
      </c>
      <c r="C100" s="119">
        <f t="shared" si="31"/>
        <v>1199</v>
      </c>
      <c r="D100" s="117"/>
      <c r="E100" s="126"/>
      <c r="F100" s="126"/>
      <c r="G100" s="307" t="str">
        <f t="shared" si="20"/>
        <v/>
      </c>
      <c r="H100" s="126">
        <f t="shared" si="21"/>
        <v>0</v>
      </c>
      <c r="I100" s="114"/>
      <c r="J100" s="122" t="s">
        <v>0</v>
      </c>
      <c r="K100" s="119">
        <f t="shared" si="22"/>
        <v>1199</v>
      </c>
      <c r="L100" s="126"/>
      <c r="M100" s="126"/>
      <c r="N100" s="126"/>
      <c r="O100" s="307" t="str">
        <f t="shared" si="23"/>
        <v/>
      </c>
      <c r="P100" s="126">
        <f t="shared" si="24"/>
        <v>0</v>
      </c>
      <c r="Q100" s="114"/>
      <c r="R100" s="124" t="s">
        <v>11</v>
      </c>
      <c r="S100" s="119">
        <f t="shared" si="25"/>
        <v>1199</v>
      </c>
      <c r="T100" s="119"/>
      <c r="U100" s="126"/>
      <c r="V100" s="126"/>
      <c r="W100" s="126"/>
      <c r="X100" s="126" t="str">
        <f t="shared" si="29"/>
        <v/>
      </c>
      <c r="Y100" s="126">
        <f t="shared" si="26"/>
        <v>0</v>
      </c>
      <c r="Z100" s="114"/>
      <c r="AA100" s="124" t="s">
        <v>12</v>
      </c>
      <c r="AB100" s="119">
        <f t="shared" si="27"/>
        <v>1199</v>
      </c>
      <c r="AC100" s="126"/>
      <c r="AD100" s="126"/>
      <c r="AE100" s="126" t="str">
        <f t="shared" si="30"/>
        <v/>
      </c>
      <c r="AF100" s="126">
        <f t="shared" si="28"/>
        <v>0</v>
      </c>
      <c r="AG100" s="114"/>
      <c r="AH100" s="123"/>
      <c r="AI100" s="118"/>
      <c r="AJ100" s="116"/>
      <c r="AK100" s="126"/>
      <c r="AL100" s="114"/>
      <c r="AM100" s="167"/>
      <c r="AN100" s="168"/>
      <c r="AO100" s="169"/>
      <c r="AP100" s="170"/>
      <c r="AQ100" s="170"/>
      <c r="AR100" s="170"/>
      <c r="AS100" s="170"/>
      <c r="AT100" s="170"/>
      <c r="AU100" s="170"/>
      <c r="AV100" s="115"/>
      <c r="AW100" s="109"/>
      <c r="AX100" s="109"/>
      <c r="AY100" s="109"/>
      <c r="AZ100" s="109"/>
      <c r="BA100" s="109"/>
      <c r="BB100" s="109"/>
      <c r="BC100" s="111"/>
      <c r="BD100" s="548"/>
    </row>
  </sheetData>
  <mergeCells count="2">
    <mergeCell ref="A1:A100"/>
    <mergeCell ref="BD1:BD100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pageSetUpPr fitToPage="1"/>
  </sheetPr>
  <dimension ref="A1:BB1201"/>
  <sheetViews>
    <sheetView topLeftCell="A904" zoomScaleNormal="100" workbookViewId="0">
      <selection activeCell="AC928" sqref="AC928"/>
    </sheetView>
  </sheetViews>
  <sheetFormatPr defaultColWidth="9.140625" defaultRowHeight="15.75" outlineLevelRow="1" outlineLevelCol="2" x14ac:dyDescent="0.25"/>
  <cols>
    <col min="1" max="1" width="9.7109375" style="19" customWidth="1"/>
    <col min="2" max="2" width="2.140625" style="29" bestFit="1" customWidth="1"/>
    <col min="3" max="3" width="5.85546875" style="30" bestFit="1" customWidth="1"/>
    <col min="4" max="4" width="19.85546875" style="1" bestFit="1" customWidth="1"/>
    <col min="5" max="5" width="3.5703125" style="1" bestFit="1" customWidth="1"/>
    <col min="6" max="6" width="0.85546875" style="111" customWidth="1"/>
    <col min="7" max="7" width="2.140625" style="29" bestFit="1" customWidth="1"/>
    <col min="8" max="8" width="6.28515625" style="30" customWidth="1"/>
    <col min="9" max="9" width="18.42578125" style="1" customWidth="1"/>
    <col min="10" max="10" width="3.5703125" style="1" bestFit="1" customWidth="1"/>
    <col min="11" max="11" width="0.85546875" style="111" customWidth="1"/>
    <col min="12" max="12" width="2.140625" style="33" bestFit="1" customWidth="1"/>
    <col min="13" max="13" width="5.85546875" style="30" bestFit="1" customWidth="1"/>
    <col min="14" max="14" width="18.42578125" style="1" customWidth="1"/>
    <col min="15" max="15" width="3.5703125" style="1" bestFit="1" customWidth="1"/>
    <col min="16" max="16" width="0.85546875" style="111" customWidth="1"/>
    <col min="17" max="17" width="2.140625" style="33" bestFit="1" customWidth="1"/>
    <col min="18" max="18" width="5.85546875" style="30" bestFit="1" customWidth="1"/>
    <col min="19" max="19" width="18.42578125" style="1" customWidth="1"/>
    <col min="20" max="20" width="3.85546875" style="1" bestFit="1" customWidth="1"/>
    <col min="21" max="21" width="0.85546875" style="111" customWidth="1"/>
    <col min="22" max="22" width="2.140625" style="125" customWidth="1"/>
    <col min="23" max="23" width="6.5703125" style="121" customWidth="1"/>
    <col min="24" max="24" width="18.42578125" style="1" customWidth="1"/>
    <col min="25" max="25" width="3.5703125" style="1" customWidth="1"/>
    <col min="26" max="26" width="0.85546875" style="111" customWidth="1"/>
    <col min="27" max="27" width="2.140625" style="29" bestFit="1" customWidth="1"/>
    <col min="28" max="28" width="5.85546875" style="30" bestFit="1" customWidth="1"/>
    <col min="29" max="29" width="19.140625" style="2" bestFit="1" customWidth="1"/>
    <col min="30" max="30" width="3.28515625" style="1" bestFit="1" customWidth="1"/>
    <col min="31" max="31" width="1.7109375" style="4" hidden="1" customWidth="1" outlineLevel="1"/>
    <col min="32" max="32" width="12.85546875" style="1" hidden="1" customWidth="1" outlineLevel="2"/>
    <col min="33" max="33" width="17.7109375" style="1" hidden="1" customWidth="1" outlineLevel="2"/>
    <col min="34" max="34" width="14.28515625" style="1" hidden="1" customWidth="1" outlineLevel="2"/>
    <col min="35" max="37" width="10.28515625" style="1" hidden="1" customWidth="1" outlineLevel="2"/>
    <col min="38" max="38" width="2.28515625" style="111" customWidth="1" collapsed="1"/>
    <col min="39" max="39" width="9.7109375" style="19" customWidth="1"/>
    <col min="40" max="41" width="9.140625" style="1"/>
    <col min="42" max="42" width="17.42578125" style="1" bestFit="1" customWidth="1"/>
    <col min="43" max="43" width="16.5703125" style="1" bestFit="1" customWidth="1"/>
    <col min="44" max="44" width="9.140625" style="1"/>
    <col min="45" max="45" width="13.85546875" style="1" bestFit="1" customWidth="1"/>
    <col min="46" max="46" width="17" style="1" bestFit="1" customWidth="1"/>
    <col min="47" max="47" width="9.140625" style="1"/>
    <col min="48" max="48" width="14.42578125" style="1" bestFit="1" customWidth="1"/>
    <col min="49" max="49" width="17.7109375" style="1" bestFit="1" customWidth="1"/>
    <col min="50" max="50" width="9.140625" style="1"/>
    <col min="51" max="51" width="14.85546875" style="1" bestFit="1" customWidth="1"/>
    <col min="52" max="52" width="18.140625" style="1" bestFit="1" customWidth="1"/>
    <col min="53" max="16384" width="9.140625" style="1"/>
  </cols>
  <sheetData>
    <row r="1" spans="1:41" ht="15.75" customHeight="1" x14ac:dyDescent="0.25">
      <c r="A1" s="549" t="s">
        <v>1683</v>
      </c>
      <c r="B1" s="122" t="s">
        <v>1</v>
      </c>
      <c r="C1" s="118">
        <v>0</v>
      </c>
      <c r="D1" s="307"/>
      <c r="E1" s="116">
        <f t="shared" ref="E1:E64" si="0">LEN(D1)</f>
        <v>0</v>
      </c>
      <c r="F1" s="116"/>
      <c r="G1" s="54" t="s">
        <v>0</v>
      </c>
      <c r="H1" s="118">
        <f>C1</f>
        <v>0</v>
      </c>
      <c r="I1" s="116"/>
      <c r="J1" s="116">
        <f t="shared" ref="J1:J64" si="1">LEN(I1)</f>
        <v>0</v>
      </c>
      <c r="K1" s="116"/>
      <c r="L1" s="123" t="s">
        <v>11</v>
      </c>
      <c r="M1" s="118">
        <f>H1</f>
        <v>0</v>
      </c>
      <c r="N1" s="116"/>
      <c r="O1" s="116">
        <f t="shared" ref="O1:O62" si="2">LEN(N1)</f>
        <v>0</v>
      </c>
      <c r="P1" s="116"/>
      <c r="Q1" s="123" t="s">
        <v>12</v>
      </c>
      <c r="R1" s="118">
        <f>M1</f>
        <v>0</v>
      </c>
      <c r="S1" s="116"/>
      <c r="T1" s="116">
        <f t="shared" ref="T1:T62" si="3">LEN(S1)</f>
        <v>0</v>
      </c>
      <c r="U1" s="116"/>
      <c r="V1" s="123" t="s">
        <v>10</v>
      </c>
      <c r="W1" s="118">
        <f t="shared" ref="W1:W32" si="4">R1</f>
        <v>0</v>
      </c>
      <c r="X1" s="116"/>
      <c r="Y1" s="116">
        <f t="shared" ref="Y1:Y50" si="5">LEN(X1)</f>
        <v>0</v>
      </c>
      <c r="Z1" s="116"/>
      <c r="AA1" s="54" t="s">
        <v>2</v>
      </c>
      <c r="AB1" s="118">
        <f>R1</f>
        <v>0</v>
      </c>
      <c r="AC1" s="116"/>
      <c r="AD1" s="126">
        <f t="shared" ref="AD1:AD64" si="6">LEN(AC1)</f>
        <v>0</v>
      </c>
      <c r="AE1" s="115"/>
      <c r="AF1" s="126" t="str">
        <f>IF('700 Settings'!AE3&lt;&gt;"",'700 Settings'!AE3,"")</f>
        <v/>
      </c>
      <c r="AG1" s="126" t="str">
        <f>IF('700 Settings'!AF3&lt;&gt;"",'700 Settings'!AF3,"")</f>
        <v/>
      </c>
      <c r="AH1" s="126" t="str">
        <f>IF('700 Settings'!AG3&lt;&gt;"",'700 Settings'!AG3,"")</f>
        <v/>
      </c>
      <c r="AI1" s="126" t="str">
        <f>IF('700 Settings'!AH3&lt;&gt;"",'700 Settings'!AH3,"")</f>
        <v/>
      </c>
      <c r="AJ1" s="126" t="str">
        <f>IF('700 Settings'!AI3&lt;&gt;"",'700 Settings'!AI3,"")</f>
        <v/>
      </c>
      <c r="AK1" s="387" t="str">
        <f>IF('700 Settings'!AJ3&lt;&gt;"",'700 Settings'!AJ3,"")</f>
        <v/>
      </c>
      <c r="AL1" s="389"/>
      <c r="AM1" s="549" t="s">
        <v>1683</v>
      </c>
      <c r="AN1" s="364"/>
    </row>
    <row r="2" spans="1:41" x14ac:dyDescent="0.25">
      <c r="A2" s="550"/>
      <c r="B2" s="122" t="s">
        <v>1</v>
      </c>
      <c r="C2" s="118">
        <f>C1+1</f>
        <v>1</v>
      </c>
      <c r="D2" s="307"/>
      <c r="E2" s="116">
        <f t="shared" si="0"/>
        <v>0</v>
      </c>
      <c r="F2" s="116"/>
      <c r="G2" s="54" t="s">
        <v>0</v>
      </c>
      <c r="H2" s="118">
        <f>H1+1</f>
        <v>1</v>
      </c>
      <c r="I2" s="116"/>
      <c r="J2" s="116">
        <f t="shared" si="1"/>
        <v>0</v>
      </c>
      <c r="K2" s="116"/>
      <c r="L2" s="123" t="s">
        <v>11</v>
      </c>
      <c r="M2" s="118">
        <f>M1+1</f>
        <v>1</v>
      </c>
      <c r="N2" s="116"/>
      <c r="O2" s="116">
        <f t="shared" si="2"/>
        <v>0</v>
      </c>
      <c r="P2" s="116"/>
      <c r="Q2" s="123" t="s">
        <v>12</v>
      </c>
      <c r="R2" s="118">
        <f>R1+1</f>
        <v>1</v>
      </c>
      <c r="S2" s="116"/>
      <c r="T2" s="116">
        <f t="shared" si="3"/>
        <v>0</v>
      </c>
      <c r="U2" s="116"/>
      <c r="V2" s="123" t="s">
        <v>10</v>
      </c>
      <c r="W2" s="118">
        <f t="shared" si="4"/>
        <v>1</v>
      </c>
      <c r="X2" s="116"/>
      <c r="Y2" s="116">
        <f t="shared" si="5"/>
        <v>0</v>
      </c>
      <c r="Z2" s="116"/>
      <c r="AA2" s="54" t="s">
        <v>2</v>
      </c>
      <c r="AB2" s="118">
        <f>AB1+1</f>
        <v>1</v>
      </c>
      <c r="AC2" s="116"/>
      <c r="AD2" s="126">
        <f t="shared" si="6"/>
        <v>0</v>
      </c>
      <c r="AE2" s="115"/>
      <c r="AF2" s="126" t="str">
        <f>IF('700 Settings'!AE4&lt;&gt;"",'700 Settings'!AE4,"")</f>
        <v/>
      </c>
      <c r="AG2" s="126" t="str">
        <f>IF('700 Settings'!AF4&lt;&gt;"",'700 Settings'!AF4,"")</f>
        <v/>
      </c>
      <c r="AH2" s="126" t="str">
        <f>IF('700 Settings'!AG4&lt;&gt;"",'700 Settings'!AG4,"")</f>
        <v/>
      </c>
      <c r="AI2" s="126" t="str">
        <f>IF('700 Settings'!AH4&lt;&gt;"",'700 Settings'!AH4,"")</f>
        <v/>
      </c>
      <c r="AJ2" s="126" t="str">
        <f>IF('700 Settings'!AI4&lt;&gt;"",'700 Settings'!AI4,"")</f>
        <v/>
      </c>
      <c r="AK2" s="387" t="str">
        <f>IF('700 Settings'!AJ4&lt;&gt;"",'700 Settings'!AJ4,"")</f>
        <v/>
      </c>
      <c r="AL2" s="390"/>
      <c r="AM2" s="550"/>
    </row>
    <row r="3" spans="1:41" x14ac:dyDescent="0.25">
      <c r="A3" s="550"/>
      <c r="B3" s="122" t="s">
        <v>1</v>
      </c>
      <c r="C3" s="118">
        <f>C2+1</f>
        <v>2</v>
      </c>
      <c r="D3" s="307"/>
      <c r="E3" s="116">
        <f t="shared" si="0"/>
        <v>0</v>
      </c>
      <c r="F3" s="116"/>
      <c r="G3" s="54" t="s">
        <v>0</v>
      </c>
      <c r="H3" s="118">
        <f>H2+1</f>
        <v>2</v>
      </c>
      <c r="I3" s="116"/>
      <c r="J3" s="116">
        <f t="shared" si="1"/>
        <v>0</v>
      </c>
      <c r="K3" s="116"/>
      <c r="L3" s="123" t="s">
        <v>11</v>
      </c>
      <c r="M3" s="118">
        <f>M2+1</f>
        <v>2</v>
      </c>
      <c r="N3" s="116"/>
      <c r="O3" s="116">
        <f t="shared" si="2"/>
        <v>0</v>
      </c>
      <c r="P3" s="116"/>
      <c r="Q3" s="123" t="s">
        <v>12</v>
      </c>
      <c r="R3" s="118">
        <f>R2+1</f>
        <v>2</v>
      </c>
      <c r="S3" s="116"/>
      <c r="T3" s="116">
        <f t="shared" si="3"/>
        <v>0</v>
      </c>
      <c r="U3" s="116"/>
      <c r="V3" s="123" t="s">
        <v>10</v>
      </c>
      <c r="W3" s="118">
        <f t="shared" si="4"/>
        <v>2</v>
      </c>
      <c r="X3" s="116"/>
      <c r="Y3" s="116">
        <f t="shared" si="5"/>
        <v>0</v>
      </c>
      <c r="Z3" s="116"/>
      <c r="AA3" s="54" t="s">
        <v>2</v>
      </c>
      <c r="AB3" s="118">
        <f>AB2+1</f>
        <v>2</v>
      </c>
      <c r="AC3" s="116"/>
      <c r="AD3" s="126">
        <f t="shared" si="6"/>
        <v>0</v>
      </c>
      <c r="AE3" s="115"/>
      <c r="AF3" s="126" t="str">
        <f>IF('700 Settings'!AE5&lt;&gt;"",'700 Settings'!AE5,"")</f>
        <v/>
      </c>
      <c r="AG3" s="126" t="str">
        <f>IF('700 Settings'!AF5&lt;&gt;"",'700 Settings'!AF5,"")</f>
        <v/>
      </c>
      <c r="AH3" s="126" t="str">
        <f>IF('700 Settings'!AG5&lt;&gt;"",'700 Settings'!AG5,"")</f>
        <v/>
      </c>
      <c r="AI3" s="126" t="str">
        <f>IF('700 Settings'!AH5&lt;&gt;"",'700 Settings'!AH5,"")</f>
        <v/>
      </c>
      <c r="AJ3" s="126" t="str">
        <f>IF('700 Settings'!AI5&lt;&gt;"",'700 Settings'!AI5,"")</f>
        <v/>
      </c>
      <c r="AK3" s="387" t="str">
        <f>IF('700 Settings'!AJ5&lt;&gt;"",'700 Settings'!AJ5,"")</f>
        <v/>
      </c>
      <c r="AL3" s="390"/>
      <c r="AM3" s="550"/>
      <c r="AO3" s="109"/>
    </row>
    <row r="4" spans="1:41" x14ac:dyDescent="0.25">
      <c r="A4" s="550"/>
      <c r="B4" s="54" t="s">
        <v>1</v>
      </c>
      <c r="C4" s="118">
        <f>C3+1</f>
        <v>3</v>
      </c>
      <c r="D4" s="307"/>
      <c r="E4" s="116">
        <f t="shared" si="0"/>
        <v>0</v>
      </c>
      <c r="F4" s="116"/>
      <c r="G4" s="54" t="s">
        <v>0</v>
      </c>
      <c r="H4" s="118">
        <f>H3+1</f>
        <v>3</v>
      </c>
      <c r="I4" s="116"/>
      <c r="J4" s="116">
        <f t="shared" si="1"/>
        <v>0</v>
      </c>
      <c r="K4" s="116"/>
      <c r="L4" s="123" t="s">
        <v>11</v>
      </c>
      <c r="M4" s="118">
        <f>M3+1</f>
        <v>3</v>
      </c>
      <c r="N4" s="116"/>
      <c r="O4" s="116">
        <f t="shared" si="2"/>
        <v>0</v>
      </c>
      <c r="P4" s="116"/>
      <c r="Q4" s="123" t="s">
        <v>12</v>
      </c>
      <c r="R4" s="118">
        <f>R3+1</f>
        <v>3</v>
      </c>
      <c r="S4" s="116"/>
      <c r="T4" s="116">
        <f t="shared" si="3"/>
        <v>0</v>
      </c>
      <c r="U4" s="116"/>
      <c r="V4" s="123" t="s">
        <v>10</v>
      </c>
      <c r="W4" s="118">
        <f t="shared" si="4"/>
        <v>3</v>
      </c>
      <c r="X4" s="116"/>
      <c r="Y4" s="116">
        <f t="shared" si="5"/>
        <v>0</v>
      </c>
      <c r="Z4" s="116"/>
      <c r="AA4" s="54" t="s">
        <v>2</v>
      </c>
      <c r="AB4" s="118">
        <f>AB3+1</f>
        <v>3</v>
      </c>
      <c r="AC4" s="116"/>
      <c r="AD4" s="126">
        <f t="shared" si="6"/>
        <v>0</v>
      </c>
      <c r="AE4" s="115"/>
      <c r="AF4" s="126" t="str">
        <f>IF('700 Settings'!AE6&lt;&gt;"",'700 Settings'!AE6,"")</f>
        <v>Max height</v>
      </c>
      <c r="AG4" s="126" t="str">
        <f>IF('700 Settings'!AF6&lt;&gt;"",'700 Settings'!AF6,"")</f>
        <v>low sensor height</v>
      </c>
      <c r="AH4" s="126" t="str">
        <f>IF('700 Settings'!AG6&lt;&gt;"",'700 Settings'!AG6,"")</f>
        <v>Bottom height</v>
      </c>
      <c r="AI4" s="126" t="str">
        <f>IF('700 Settings'!AH6&lt;&gt;"",'700 Settings'!AH6,"")</f>
        <v/>
      </c>
      <c r="AJ4" s="126" t="str">
        <f>IF('700 Settings'!AI6&lt;&gt;"",'700 Settings'!AI6,"")</f>
        <v/>
      </c>
      <c r="AK4" s="387" t="str">
        <f>IF('700 Settings'!AJ6&lt;&gt;"",'700 Settings'!AJ6,"")</f>
        <v/>
      </c>
      <c r="AL4" s="390"/>
      <c r="AM4" s="550"/>
      <c r="AO4" s="109"/>
    </row>
    <row r="5" spans="1:41" x14ac:dyDescent="0.25">
      <c r="A5" s="550"/>
      <c r="B5" s="54" t="s">
        <v>1</v>
      </c>
      <c r="C5" s="118">
        <f t="shared" ref="C5:C37" si="7">C4+1</f>
        <v>4</v>
      </c>
      <c r="D5" s="307"/>
      <c r="E5" s="116">
        <f t="shared" si="0"/>
        <v>0</v>
      </c>
      <c r="F5" s="116"/>
      <c r="G5" s="54" t="s">
        <v>0</v>
      </c>
      <c r="H5" s="118">
        <f t="shared" ref="H5:H37" si="8">H4+1</f>
        <v>4</v>
      </c>
      <c r="I5" s="116"/>
      <c r="J5" s="116">
        <f t="shared" si="1"/>
        <v>0</v>
      </c>
      <c r="K5" s="116"/>
      <c r="L5" s="123" t="s">
        <v>11</v>
      </c>
      <c r="M5" s="118">
        <f t="shared" ref="M5:M37" si="9">M4+1</f>
        <v>4</v>
      </c>
      <c r="N5" s="116"/>
      <c r="O5" s="116">
        <f t="shared" si="2"/>
        <v>0</v>
      </c>
      <c r="P5" s="116"/>
      <c r="Q5" s="123" t="s">
        <v>12</v>
      </c>
      <c r="R5" s="118">
        <f t="shared" ref="R5:R37" si="10">R4+1</f>
        <v>4</v>
      </c>
      <c r="S5" s="116"/>
      <c r="T5" s="116">
        <f t="shared" si="3"/>
        <v>0</v>
      </c>
      <c r="U5" s="116"/>
      <c r="V5" s="123" t="s">
        <v>10</v>
      </c>
      <c r="W5" s="118">
        <f t="shared" si="4"/>
        <v>4</v>
      </c>
      <c r="X5" s="116"/>
      <c r="Y5" s="116">
        <f t="shared" si="5"/>
        <v>0</v>
      </c>
      <c r="Z5" s="116"/>
      <c r="AA5" s="54" t="s">
        <v>2</v>
      </c>
      <c r="AB5" s="118">
        <f t="shared" ref="AB5:AB37" si="11">AB4+1</f>
        <v>4</v>
      </c>
      <c r="AC5" s="116"/>
      <c r="AD5" s="126">
        <f t="shared" si="6"/>
        <v>0</v>
      </c>
      <c r="AE5" s="115"/>
      <c r="AF5" s="126" t="str">
        <f>IF('700 Settings'!AE7&lt;&gt;"",'700 Settings'!AE7,"")</f>
        <v/>
      </c>
      <c r="AG5" s="126" t="str">
        <f>IF('700 Settings'!AF7&lt;&gt;"",'700 Settings'!AF7,"")</f>
        <v/>
      </c>
      <c r="AH5" s="126" t="str">
        <f>IF('700 Settings'!AG7&lt;&gt;"",'700 Settings'!AG7,"")</f>
        <v/>
      </c>
      <c r="AI5" s="126" t="str">
        <f>IF('700 Settings'!AH7&lt;&gt;"",'700 Settings'!AH7,"")</f>
        <v/>
      </c>
      <c r="AJ5" s="126" t="str">
        <f>IF('700 Settings'!AI7&lt;&gt;"",'700 Settings'!AI7,"")</f>
        <v/>
      </c>
      <c r="AK5" s="387" t="str">
        <f>IF('700 Settings'!AJ7&lt;&gt;"",'700 Settings'!AJ7,"")</f>
        <v/>
      </c>
      <c r="AL5" s="390"/>
      <c r="AM5" s="550"/>
      <c r="AO5" s="109"/>
    </row>
    <row r="6" spans="1:41" hidden="1" outlineLevel="1" x14ac:dyDescent="0.25">
      <c r="A6" s="550"/>
      <c r="B6" s="54" t="s">
        <v>1</v>
      </c>
      <c r="C6" s="118">
        <f>C5+1</f>
        <v>5</v>
      </c>
      <c r="D6" s="307"/>
      <c r="E6" s="116">
        <f t="shared" si="0"/>
        <v>0</v>
      </c>
      <c r="F6" s="116"/>
      <c r="G6" s="54" t="s">
        <v>0</v>
      </c>
      <c r="H6" s="118">
        <f>H5+1</f>
        <v>5</v>
      </c>
      <c r="I6" s="116"/>
      <c r="J6" s="116">
        <f t="shared" si="1"/>
        <v>0</v>
      </c>
      <c r="K6" s="116"/>
      <c r="L6" s="123" t="s">
        <v>11</v>
      </c>
      <c r="M6" s="118">
        <f>M5+1</f>
        <v>5</v>
      </c>
      <c r="N6" s="116"/>
      <c r="O6" s="116">
        <f t="shared" si="2"/>
        <v>0</v>
      </c>
      <c r="P6" s="116"/>
      <c r="Q6" s="123" t="s">
        <v>12</v>
      </c>
      <c r="R6" s="118">
        <f>R5+1</f>
        <v>5</v>
      </c>
      <c r="S6" s="116"/>
      <c r="T6" s="116">
        <f t="shared" si="3"/>
        <v>0</v>
      </c>
      <c r="U6" s="116"/>
      <c r="V6" s="123" t="s">
        <v>10</v>
      </c>
      <c r="W6" s="118">
        <f t="shared" si="4"/>
        <v>5</v>
      </c>
      <c r="X6" s="116"/>
      <c r="Y6" s="116">
        <f t="shared" si="5"/>
        <v>0</v>
      </c>
      <c r="Z6" s="116"/>
      <c r="AA6" s="54" t="s">
        <v>2</v>
      </c>
      <c r="AB6" s="118">
        <f>AB5+1</f>
        <v>5</v>
      </c>
      <c r="AC6" s="116"/>
      <c r="AD6" s="126">
        <f t="shared" si="6"/>
        <v>0</v>
      </c>
      <c r="AE6" s="115"/>
      <c r="AF6" s="126" t="str">
        <f>IF('700 Settings'!AE8&lt;&gt;"",'700 Settings'!AE8,"")</f>
        <v>Max height</v>
      </c>
      <c r="AG6" s="126" t="str">
        <f>IF('700 Settings'!AF8&lt;&gt;"",'700 Settings'!AF8,"")</f>
        <v>low sensor height</v>
      </c>
      <c r="AH6" s="126" t="str">
        <f>IF('700 Settings'!AG8&lt;&gt;"",'700 Settings'!AG8,"")</f>
        <v>Bottom height</v>
      </c>
      <c r="AI6" s="126" t="str">
        <f>IF('700 Settings'!AH8&lt;&gt;"",'700 Settings'!AH8,"")</f>
        <v/>
      </c>
      <c r="AJ6" s="126" t="str">
        <f>IF('700 Settings'!AI8&lt;&gt;"",'700 Settings'!AI8,"")</f>
        <v/>
      </c>
      <c r="AK6" s="387" t="str">
        <f>IF('700 Settings'!AJ8&lt;&gt;"",'700 Settings'!AJ8,"")</f>
        <v/>
      </c>
      <c r="AL6" s="390"/>
      <c r="AM6" s="550"/>
      <c r="AO6" s="109"/>
    </row>
    <row r="7" spans="1:41" hidden="1" outlineLevel="1" x14ac:dyDescent="0.25">
      <c r="A7" s="550"/>
      <c r="B7" s="54" t="s">
        <v>1</v>
      </c>
      <c r="C7" s="118">
        <f t="shared" si="7"/>
        <v>6</v>
      </c>
      <c r="D7" s="307"/>
      <c r="E7" s="116">
        <f t="shared" si="0"/>
        <v>0</v>
      </c>
      <c r="F7" s="116"/>
      <c r="G7" s="54" t="s">
        <v>0</v>
      </c>
      <c r="H7" s="118">
        <f t="shared" si="8"/>
        <v>6</v>
      </c>
      <c r="I7" s="116"/>
      <c r="J7" s="116">
        <f t="shared" si="1"/>
        <v>0</v>
      </c>
      <c r="K7" s="116"/>
      <c r="L7" s="123" t="s">
        <v>11</v>
      </c>
      <c r="M7" s="118">
        <f t="shared" si="9"/>
        <v>6</v>
      </c>
      <c r="N7" s="116"/>
      <c r="O7" s="116">
        <f t="shared" si="2"/>
        <v>0</v>
      </c>
      <c r="P7" s="116"/>
      <c r="Q7" s="123" t="s">
        <v>12</v>
      </c>
      <c r="R7" s="118">
        <f t="shared" si="10"/>
        <v>6</v>
      </c>
      <c r="S7" s="116"/>
      <c r="T7" s="116">
        <f t="shared" si="3"/>
        <v>0</v>
      </c>
      <c r="U7" s="116"/>
      <c r="V7" s="123" t="s">
        <v>10</v>
      </c>
      <c r="W7" s="118">
        <f t="shared" si="4"/>
        <v>6</v>
      </c>
      <c r="X7" s="116"/>
      <c r="Y7" s="116">
        <f t="shared" si="5"/>
        <v>0</v>
      </c>
      <c r="Z7" s="116"/>
      <c r="AA7" s="54" t="s">
        <v>2</v>
      </c>
      <c r="AB7" s="118">
        <f t="shared" si="11"/>
        <v>6</v>
      </c>
      <c r="AC7" s="116"/>
      <c r="AD7" s="126">
        <f t="shared" si="6"/>
        <v>0</v>
      </c>
      <c r="AE7" s="115"/>
      <c r="AF7" s="126" t="str">
        <f>IF('700 Settings'!AE9&lt;&gt;"",'700 Settings'!AE9,"")</f>
        <v/>
      </c>
      <c r="AG7" s="126" t="str">
        <f>IF('700 Settings'!AF9&lt;&gt;"",'700 Settings'!AF9,"")</f>
        <v/>
      </c>
      <c r="AH7" s="126" t="str">
        <f>IF('700 Settings'!AG9&lt;&gt;"",'700 Settings'!AG9,"")</f>
        <v/>
      </c>
      <c r="AI7" s="126" t="str">
        <f>IF('700 Settings'!AH9&lt;&gt;"",'700 Settings'!AH9,"")</f>
        <v/>
      </c>
      <c r="AJ7" s="126" t="str">
        <f>IF('700 Settings'!AI9&lt;&gt;"",'700 Settings'!AI9,"")</f>
        <v/>
      </c>
      <c r="AK7" s="387" t="str">
        <f>IF('700 Settings'!AJ9&lt;&gt;"",'700 Settings'!AJ9,"")</f>
        <v/>
      </c>
      <c r="AL7" s="390"/>
      <c r="AM7" s="550"/>
      <c r="AO7" s="109"/>
    </row>
    <row r="8" spans="1:41" hidden="1" outlineLevel="1" x14ac:dyDescent="0.25">
      <c r="A8" s="550"/>
      <c r="B8" s="54" t="s">
        <v>1</v>
      </c>
      <c r="C8" s="118">
        <f t="shared" si="7"/>
        <v>7</v>
      </c>
      <c r="D8" s="307"/>
      <c r="E8" s="116">
        <f t="shared" si="0"/>
        <v>0</v>
      </c>
      <c r="F8" s="116"/>
      <c r="G8" s="54" t="s">
        <v>0</v>
      </c>
      <c r="H8" s="118">
        <f t="shared" si="8"/>
        <v>7</v>
      </c>
      <c r="I8" s="116"/>
      <c r="J8" s="116">
        <f t="shared" si="1"/>
        <v>0</v>
      </c>
      <c r="K8" s="116"/>
      <c r="L8" s="123" t="s">
        <v>11</v>
      </c>
      <c r="M8" s="118">
        <f t="shared" si="9"/>
        <v>7</v>
      </c>
      <c r="N8" s="116"/>
      <c r="O8" s="116">
        <f t="shared" si="2"/>
        <v>0</v>
      </c>
      <c r="P8" s="116"/>
      <c r="Q8" s="123" t="s">
        <v>12</v>
      </c>
      <c r="R8" s="118">
        <f t="shared" si="10"/>
        <v>7</v>
      </c>
      <c r="S8" s="116"/>
      <c r="T8" s="116">
        <f t="shared" si="3"/>
        <v>0</v>
      </c>
      <c r="U8" s="116"/>
      <c r="V8" s="123" t="s">
        <v>10</v>
      </c>
      <c r="W8" s="118">
        <f t="shared" si="4"/>
        <v>7</v>
      </c>
      <c r="X8" s="116"/>
      <c r="Y8" s="116">
        <f t="shared" si="5"/>
        <v>0</v>
      </c>
      <c r="Z8" s="116"/>
      <c r="AA8" s="54" t="s">
        <v>2</v>
      </c>
      <c r="AB8" s="118">
        <f t="shared" si="11"/>
        <v>7</v>
      </c>
      <c r="AC8" s="116"/>
      <c r="AD8" s="126">
        <f t="shared" si="6"/>
        <v>0</v>
      </c>
      <c r="AE8" s="115"/>
      <c r="AF8" s="126" t="str">
        <f>IF('700 Settings'!AE10&lt;&gt;"",'700 Settings'!AE10,"")</f>
        <v>Max height</v>
      </c>
      <c r="AG8" s="126" t="str">
        <f>IF('700 Settings'!AF10&lt;&gt;"",'700 Settings'!AF10,"")</f>
        <v>low sensor height</v>
      </c>
      <c r="AH8" s="126" t="str">
        <f>IF('700 Settings'!AG10&lt;&gt;"",'700 Settings'!AG10,"")</f>
        <v>Bottom height</v>
      </c>
      <c r="AI8" s="126" t="str">
        <f>IF('700 Settings'!AH10&lt;&gt;"",'700 Settings'!AH10,"")</f>
        <v/>
      </c>
      <c r="AJ8" s="126" t="str">
        <f>IF('700 Settings'!AI10&lt;&gt;"",'700 Settings'!AI10,"")</f>
        <v/>
      </c>
      <c r="AK8" s="387" t="str">
        <f>IF('700 Settings'!AJ10&lt;&gt;"",'700 Settings'!AJ10,"")</f>
        <v/>
      </c>
      <c r="AL8" s="390"/>
      <c r="AM8" s="550"/>
      <c r="AO8" s="109"/>
    </row>
    <row r="9" spans="1:41" hidden="1" outlineLevel="1" x14ac:dyDescent="0.25">
      <c r="A9" s="550"/>
      <c r="B9" s="54" t="s">
        <v>1</v>
      </c>
      <c r="C9" s="118">
        <f t="shared" si="7"/>
        <v>8</v>
      </c>
      <c r="D9" s="307"/>
      <c r="E9" s="116">
        <f t="shared" si="0"/>
        <v>0</v>
      </c>
      <c r="F9" s="116"/>
      <c r="G9" s="54" t="s">
        <v>0</v>
      </c>
      <c r="H9" s="118">
        <f t="shared" si="8"/>
        <v>8</v>
      </c>
      <c r="I9" s="116"/>
      <c r="J9" s="116">
        <f t="shared" si="1"/>
        <v>0</v>
      </c>
      <c r="K9" s="116"/>
      <c r="L9" s="123" t="s">
        <v>11</v>
      </c>
      <c r="M9" s="118">
        <f t="shared" si="9"/>
        <v>8</v>
      </c>
      <c r="N9" s="116"/>
      <c r="O9" s="116">
        <f t="shared" si="2"/>
        <v>0</v>
      </c>
      <c r="P9" s="116"/>
      <c r="Q9" s="123" t="s">
        <v>12</v>
      </c>
      <c r="R9" s="118">
        <f t="shared" si="10"/>
        <v>8</v>
      </c>
      <c r="S9" s="116"/>
      <c r="T9" s="116">
        <f t="shared" si="3"/>
        <v>0</v>
      </c>
      <c r="U9" s="116"/>
      <c r="V9" s="123" t="s">
        <v>10</v>
      </c>
      <c r="W9" s="118">
        <f t="shared" si="4"/>
        <v>8</v>
      </c>
      <c r="X9" s="116"/>
      <c r="Y9" s="116">
        <f t="shared" si="5"/>
        <v>0</v>
      </c>
      <c r="Z9" s="116"/>
      <c r="AA9" s="54" t="s">
        <v>2</v>
      </c>
      <c r="AB9" s="118">
        <f t="shared" si="11"/>
        <v>8</v>
      </c>
      <c r="AC9" s="116"/>
      <c r="AD9" s="126">
        <f t="shared" si="6"/>
        <v>0</v>
      </c>
      <c r="AE9" s="115"/>
      <c r="AF9" s="126" t="str">
        <f>IF('700 Settings'!AE11&lt;&gt;"",'700 Settings'!AE11,"")</f>
        <v/>
      </c>
      <c r="AG9" s="126" t="str">
        <f>IF('700 Settings'!AF11&lt;&gt;"",'700 Settings'!AF11,"")</f>
        <v/>
      </c>
      <c r="AH9" s="126" t="str">
        <f>IF('700 Settings'!AG11&lt;&gt;"",'700 Settings'!AG11,"")</f>
        <v/>
      </c>
      <c r="AI9" s="126" t="str">
        <f>IF('700 Settings'!AH11&lt;&gt;"",'700 Settings'!AH11,"")</f>
        <v/>
      </c>
      <c r="AJ9" s="126" t="str">
        <f>IF('700 Settings'!AI11&lt;&gt;"",'700 Settings'!AI11,"")</f>
        <v/>
      </c>
      <c r="AK9" s="387" t="str">
        <f>IF('700 Settings'!AJ11&lt;&gt;"",'700 Settings'!AJ11,"")</f>
        <v/>
      </c>
      <c r="AL9" s="390"/>
      <c r="AM9" s="550"/>
      <c r="AO9" s="109"/>
    </row>
    <row r="10" spans="1:41" hidden="1" outlineLevel="1" x14ac:dyDescent="0.25">
      <c r="A10" s="550"/>
      <c r="B10" s="54" t="s">
        <v>1</v>
      </c>
      <c r="C10" s="118">
        <f t="shared" si="7"/>
        <v>9</v>
      </c>
      <c r="D10" s="307"/>
      <c r="E10" s="116">
        <f t="shared" si="0"/>
        <v>0</v>
      </c>
      <c r="F10" s="116"/>
      <c r="G10" s="54" t="s">
        <v>0</v>
      </c>
      <c r="H10" s="118">
        <f t="shared" si="8"/>
        <v>9</v>
      </c>
      <c r="I10" s="116"/>
      <c r="J10" s="116">
        <f t="shared" si="1"/>
        <v>0</v>
      </c>
      <c r="K10" s="116"/>
      <c r="L10" s="123" t="s">
        <v>11</v>
      </c>
      <c r="M10" s="118">
        <f t="shared" si="9"/>
        <v>9</v>
      </c>
      <c r="N10" s="116"/>
      <c r="O10" s="116">
        <f t="shared" si="2"/>
        <v>0</v>
      </c>
      <c r="P10" s="116"/>
      <c r="Q10" s="123" t="s">
        <v>12</v>
      </c>
      <c r="R10" s="118">
        <f t="shared" si="10"/>
        <v>9</v>
      </c>
      <c r="S10" s="116"/>
      <c r="T10" s="116">
        <f t="shared" si="3"/>
        <v>0</v>
      </c>
      <c r="U10" s="116"/>
      <c r="V10" s="123" t="s">
        <v>10</v>
      </c>
      <c r="W10" s="118">
        <f t="shared" si="4"/>
        <v>9</v>
      </c>
      <c r="X10" s="116"/>
      <c r="Y10" s="116">
        <f t="shared" si="5"/>
        <v>0</v>
      </c>
      <c r="Z10" s="116"/>
      <c r="AA10" s="54" t="s">
        <v>2</v>
      </c>
      <c r="AB10" s="118">
        <f t="shared" si="11"/>
        <v>9</v>
      </c>
      <c r="AC10" s="116"/>
      <c r="AD10" s="126">
        <f t="shared" si="6"/>
        <v>0</v>
      </c>
      <c r="AE10" s="115"/>
      <c r="AF10" s="126" t="str">
        <f>IF('700 Settings'!AE12&lt;&gt;"",'700 Settings'!AE12,"")</f>
        <v>Max height</v>
      </c>
      <c r="AG10" s="126" t="str">
        <f>IF('700 Settings'!AF12&lt;&gt;"",'700 Settings'!AF12,"")</f>
        <v>low sensor height</v>
      </c>
      <c r="AH10" s="126" t="str">
        <f>IF('700 Settings'!AG12&lt;&gt;"",'700 Settings'!AG12,"")</f>
        <v>Bottom height</v>
      </c>
      <c r="AI10" s="126" t="str">
        <f>IF('700 Settings'!AH12&lt;&gt;"",'700 Settings'!AH12,"")</f>
        <v/>
      </c>
      <c r="AJ10" s="126" t="str">
        <f>IF('700 Settings'!AI12&lt;&gt;"",'700 Settings'!AI12,"")</f>
        <v/>
      </c>
      <c r="AK10" s="387" t="str">
        <f>IF('700 Settings'!AJ12&lt;&gt;"",'700 Settings'!AJ12,"")</f>
        <v/>
      </c>
      <c r="AL10" s="390"/>
      <c r="AM10" s="550"/>
      <c r="AO10" s="109"/>
    </row>
    <row r="11" spans="1:41" hidden="1" outlineLevel="1" x14ac:dyDescent="0.25">
      <c r="A11" s="550"/>
      <c r="B11" s="54" t="s">
        <v>1</v>
      </c>
      <c r="C11" s="118">
        <f t="shared" si="7"/>
        <v>10</v>
      </c>
      <c r="D11" s="307"/>
      <c r="E11" s="116">
        <f t="shared" si="0"/>
        <v>0</v>
      </c>
      <c r="F11" s="116"/>
      <c r="G11" s="54" t="s">
        <v>0</v>
      </c>
      <c r="H11" s="118">
        <f t="shared" si="8"/>
        <v>10</v>
      </c>
      <c r="I11" s="116"/>
      <c r="J11" s="116">
        <f t="shared" si="1"/>
        <v>0</v>
      </c>
      <c r="K11" s="116"/>
      <c r="L11" s="123" t="s">
        <v>11</v>
      </c>
      <c r="M11" s="118">
        <f t="shared" si="9"/>
        <v>10</v>
      </c>
      <c r="N11" s="116"/>
      <c r="O11" s="116">
        <f t="shared" si="2"/>
        <v>0</v>
      </c>
      <c r="P11" s="116"/>
      <c r="Q11" s="123" t="s">
        <v>12</v>
      </c>
      <c r="R11" s="118">
        <f t="shared" si="10"/>
        <v>10</v>
      </c>
      <c r="S11" s="116"/>
      <c r="T11" s="116">
        <f t="shared" si="3"/>
        <v>0</v>
      </c>
      <c r="U11" s="116"/>
      <c r="V11" s="123" t="s">
        <v>10</v>
      </c>
      <c r="W11" s="118">
        <f t="shared" si="4"/>
        <v>10</v>
      </c>
      <c r="X11" s="116"/>
      <c r="Y11" s="116">
        <f t="shared" si="5"/>
        <v>0</v>
      </c>
      <c r="Z11" s="116"/>
      <c r="AA11" s="54" t="s">
        <v>2</v>
      </c>
      <c r="AB11" s="118">
        <f t="shared" si="11"/>
        <v>10</v>
      </c>
      <c r="AC11" s="116"/>
      <c r="AD11" s="126">
        <f t="shared" si="6"/>
        <v>0</v>
      </c>
      <c r="AE11" s="115"/>
      <c r="AF11" s="126" t="str">
        <f>IF('700 Settings'!AE13&lt;&gt;"",'700 Settings'!AE13,"")</f>
        <v/>
      </c>
      <c r="AG11" s="126" t="str">
        <f>IF('700 Settings'!AF13&lt;&gt;"",'700 Settings'!AF13,"")</f>
        <v/>
      </c>
      <c r="AH11" s="126" t="str">
        <f>IF('700 Settings'!AG13&lt;&gt;"",'700 Settings'!AG13,"")</f>
        <v/>
      </c>
      <c r="AI11" s="126" t="str">
        <f>IF('700 Settings'!AH13&lt;&gt;"",'700 Settings'!AH13,"")</f>
        <v/>
      </c>
      <c r="AJ11" s="126" t="str">
        <f>IF('700 Settings'!AI13&lt;&gt;"",'700 Settings'!AI13,"")</f>
        <v/>
      </c>
      <c r="AK11" s="387" t="str">
        <f>IF('700 Settings'!AJ13&lt;&gt;"",'700 Settings'!AJ13,"")</f>
        <v/>
      </c>
      <c r="AL11" s="390"/>
      <c r="AM11" s="550"/>
      <c r="AO11" s="109"/>
    </row>
    <row r="12" spans="1:41" hidden="1" outlineLevel="1" x14ac:dyDescent="0.25">
      <c r="A12" s="550"/>
      <c r="B12" s="54" t="s">
        <v>1</v>
      </c>
      <c r="C12" s="118">
        <f t="shared" si="7"/>
        <v>11</v>
      </c>
      <c r="D12" s="307"/>
      <c r="E12" s="116">
        <f t="shared" si="0"/>
        <v>0</v>
      </c>
      <c r="F12" s="116"/>
      <c r="G12" s="54" t="s">
        <v>0</v>
      </c>
      <c r="H12" s="118">
        <f t="shared" si="8"/>
        <v>11</v>
      </c>
      <c r="I12" s="116"/>
      <c r="J12" s="116">
        <f t="shared" si="1"/>
        <v>0</v>
      </c>
      <c r="K12" s="116"/>
      <c r="L12" s="123" t="s">
        <v>11</v>
      </c>
      <c r="M12" s="118">
        <f t="shared" si="9"/>
        <v>11</v>
      </c>
      <c r="N12" s="116"/>
      <c r="O12" s="116">
        <f t="shared" si="2"/>
        <v>0</v>
      </c>
      <c r="P12" s="116"/>
      <c r="Q12" s="123" t="s">
        <v>12</v>
      </c>
      <c r="R12" s="118">
        <f t="shared" si="10"/>
        <v>11</v>
      </c>
      <c r="S12" s="116"/>
      <c r="T12" s="116">
        <f t="shared" si="3"/>
        <v>0</v>
      </c>
      <c r="U12" s="116"/>
      <c r="V12" s="123" t="s">
        <v>10</v>
      </c>
      <c r="W12" s="118">
        <f t="shared" si="4"/>
        <v>11</v>
      </c>
      <c r="X12" s="116"/>
      <c r="Y12" s="116">
        <f t="shared" si="5"/>
        <v>0</v>
      </c>
      <c r="Z12" s="116"/>
      <c r="AA12" s="54" t="s">
        <v>2</v>
      </c>
      <c r="AB12" s="118">
        <f t="shared" si="11"/>
        <v>11</v>
      </c>
      <c r="AC12" s="116"/>
      <c r="AD12" s="126">
        <f t="shared" si="6"/>
        <v>0</v>
      </c>
      <c r="AE12" s="115"/>
      <c r="AF12" s="126" t="str">
        <f>IF('700 Settings'!AE14&lt;&gt;"",'700 Settings'!AE14,"")</f>
        <v/>
      </c>
      <c r="AG12" s="126" t="str">
        <f>IF('700 Settings'!AF14&lt;&gt;"",'700 Settings'!AF14,"")</f>
        <v/>
      </c>
      <c r="AH12" s="126" t="str">
        <f>IF('700 Settings'!AG14&lt;&gt;"",'700 Settings'!AG14,"")</f>
        <v/>
      </c>
      <c r="AI12" s="126" t="str">
        <f>IF('700 Settings'!AH14&lt;&gt;"",'700 Settings'!AH14,"")</f>
        <v/>
      </c>
      <c r="AJ12" s="126" t="str">
        <f>IF('700 Settings'!AI14&lt;&gt;"",'700 Settings'!AI14,"")</f>
        <v/>
      </c>
      <c r="AK12" s="387" t="str">
        <f>IF('700 Settings'!AJ14&lt;&gt;"",'700 Settings'!AJ14,"")</f>
        <v/>
      </c>
      <c r="AL12" s="390"/>
      <c r="AM12" s="550"/>
      <c r="AO12" s="109"/>
    </row>
    <row r="13" spans="1:41" hidden="1" outlineLevel="1" x14ac:dyDescent="0.25">
      <c r="A13" s="550"/>
      <c r="B13" s="54" t="s">
        <v>1</v>
      </c>
      <c r="C13" s="118">
        <f t="shared" si="7"/>
        <v>12</v>
      </c>
      <c r="D13" s="307"/>
      <c r="E13" s="116">
        <f t="shared" si="0"/>
        <v>0</v>
      </c>
      <c r="F13" s="116"/>
      <c r="G13" s="54" t="s">
        <v>0</v>
      </c>
      <c r="H13" s="118">
        <f t="shared" si="8"/>
        <v>12</v>
      </c>
      <c r="I13" s="116"/>
      <c r="J13" s="116">
        <f t="shared" si="1"/>
        <v>0</v>
      </c>
      <c r="K13" s="116"/>
      <c r="L13" s="123" t="s">
        <v>11</v>
      </c>
      <c r="M13" s="118">
        <f t="shared" si="9"/>
        <v>12</v>
      </c>
      <c r="N13" s="116"/>
      <c r="O13" s="116">
        <f t="shared" si="2"/>
        <v>0</v>
      </c>
      <c r="P13" s="116"/>
      <c r="Q13" s="123" t="s">
        <v>12</v>
      </c>
      <c r="R13" s="118">
        <f t="shared" si="10"/>
        <v>12</v>
      </c>
      <c r="S13" s="116"/>
      <c r="T13" s="116">
        <f t="shared" si="3"/>
        <v>0</v>
      </c>
      <c r="U13" s="116"/>
      <c r="V13" s="123" t="s">
        <v>10</v>
      </c>
      <c r="W13" s="118">
        <f t="shared" si="4"/>
        <v>12</v>
      </c>
      <c r="X13" s="116"/>
      <c r="Y13" s="116">
        <f t="shared" si="5"/>
        <v>0</v>
      </c>
      <c r="Z13" s="116"/>
      <c r="AA13" s="54" t="s">
        <v>2</v>
      </c>
      <c r="AB13" s="118">
        <f t="shared" si="11"/>
        <v>12</v>
      </c>
      <c r="AC13" s="116"/>
      <c r="AD13" s="126">
        <f t="shared" si="6"/>
        <v>0</v>
      </c>
      <c r="AE13" s="115"/>
      <c r="AF13" s="126" t="str">
        <f>IF('700 Settings'!AE15&lt;&gt;"",'700 Settings'!AE15,"")</f>
        <v/>
      </c>
      <c r="AG13" s="126" t="str">
        <f>IF('700 Settings'!AF15&lt;&gt;"",'700 Settings'!AF15,"")</f>
        <v/>
      </c>
      <c r="AH13" s="126" t="str">
        <f>IF('700 Settings'!AG15&lt;&gt;"",'700 Settings'!AG15,"")</f>
        <v/>
      </c>
      <c r="AI13" s="126" t="str">
        <f>IF('700 Settings'!AH15&lt;&gt;"",'700 Settings'!AH15,"")</f>
        <v/>
      </c>
      <c r="AJ13" s="126" t="str">
        <f>IF('700 Settings'!AI15&lt;&gt;"",'700 Settings'!AI15,"")</f>
        <v/>
      </c>
      <c r="AK13" s="387" t="str">
        <f>IF('700 Settings'!AJ15&lt;&gt;"",'700 Settings'!AJ15,"")</f>
        <v/>
      </c>
      <c r="AL13" s="390"/>
      <c r="AM13" s="550"/>
      <c r="AO13" s="109"/>
    </row>
    <row r="14" spans="1:41" hidden="1" outlineLevel="1" x14ac:dyDescent="0.25">
      <c r="A14" s="550"/>
      <c r="B14" s="54" t="s">
        <v>1</v>
      </c>
      <c r="C14" s="118">
        <f t="shared" si="7"/>
        <v>13</v>
      </c>
      <c r="D14" s="307"/>
      <c r="E14" s="116">
        <f t="shared" si="0"/>
        <v>0</v>
      </c>
      <c r="F14" s="116"/>
      <c r="G14" s="54" t="s">
        <v>0</v>
      </c>
      <c r="H14" s="118">
        <f t="shared" si="8"/>
        <v>13</v>
      </c>
      <c r="I14" s="116"/>
      <c r="J14" s="116">
        <f t="shared" si="1"/>
        <v>0</v>
      </c>
      <c r="K14" s="116"/>
      <c r="L14" s="123" t="s">
        <v>11</v>
      </c>
      <c r="M14" s="118">
        <f t="shared" si="9"/>
        <v>13</v>
      </c>
      <c r="N14" s="116"/>
      <c r="O14" s="116">
        <f t="shared" si="2"/>
        <v>0</v>
      </c>
      <c r="P14" s="116"/>
      <c r="Q14" s="123" t="s">
        <v>12</v>
      </c>
      <c r="R14" s="118">
        <f t="shared" si="10"/>
        <v>13</v>
      </c>
      <c r="S14" s="116"/>
      <c r="T14" s="116">
        <f t="shared" si="3"/>
        <v>0</v>
      </c>
      <c r="U14" s="116"/>
      <c r="V14" s="123" t="s">
        <v>10</v>
      </c>
      <c r="W14" s="118">
        <f t="shared" si="4"/>
        <v>13</v>
      </c>
      <c r="X14" s="116"/>
      <c r="Y14" s="116">
        <f t="shared" si="5"/>
        <v>0</v>
      </c>
      <c r="Z14" s="116"/>
      <c r="AA14" s="54" t="s">
        <v>2</v>
      </c>
      <c r="AB14" s="118">
        <f t="shared" si="11"/>
        <v>13</v>
      </c>
      <c r="AC14" s="116"/>
      <c r="AD14" s="126">
        <f t="shared" si="6"/>
        <v>0</v>
      </c>
      <c r="AE14" s="115"/>
      <c r="AF14" s="126" t="str">
        <f>IF('700 Settings'!AE16&lt;&gt;"",'700 Settings'!AE16,"")</f>
        <v/>
      </c>
      <c r="AG14" s="126" t="str">
        <f>IF('700 Settings'!AF16&lt;&gt;"",'700 Settings'!AF16,"")</f>
        <v/>
      </c>
      <c r="AH14" s="126" t="str">
        <f>IF('700 Settings'!AG16&lt;&gt;"",'700 Settings'!AG16,"")</f>
        <v/>
      </c>
      <c r="AI14" s="126" t="str">
        <f>IF('700 Settings'!AH16&lt;&gt;"",'700 Settings'!AH16,"")</f>
        <v/>
      </c>
      <c r="AJ14" s="126" t="str">
        <f>IF('700 Settings'!AI16&lt;&gt;"",'700 Settings'!AI16,"")</f>
        <v/>
      </c>
      <c r="AK14" s="387" t="str">
        <f>IF('700 Settings'!AJ16&lt;&gt;"",'700 Settings'!AJ16,"")</f>
        <v/>
      </c>
      <c r="AL14" s="390"/>
      <c r="AM14" s="550"/>
      <c r="AO14" s="109"/>
    </row>
    <row r="15" spans="1:41" hidden="1" outlineLevel="1" x14ac:dyDescent="0.25">
      <c r="A15" s="550"/>
      <c r="B15" s="54" t="s">
        <v>1</v>
      </c>
      <c r="C15" s="118">
        <f t="shared" si="7"/>
        <v>14</v>
      </c>
      <c r="D15" s="307"/>
      <c r="E15" s="116">
        <f t="shared" si="0"/>
        <v>0</v>
      </c>
      <c r="F15" s="116"/>
      <c r="G15" s="54" t="s">
        <v>0</v>
      </c>
      <c r="H15" s="118">
        <f t="shared" si="8"/>
        <v>14</v>
      </c>
      <c r="I15" s="116"/>
      <c r="J15" s="116">
        <f t="shared" si="1"/>
        <v>0</v>
      </c>
      <c r="K15" s="116"/>
      <c r="L15" s="123" t="s">
        <v>11</v>
      </c>
      <c r="M15" s="118">
        <f t="shared" si="9"/>
        <v>14</v>
      </c>
      <c r="N15" s="116"/>
      <c r="O15" s="116">
        <f t="shared" si="2"/>
        <v>0</v>
      </c>
      <c r="P15" s="116"/>
      <c r="Q15" s="123" t="s">
        <v>12</v>
      </c>
      <c r="R15" s="118">
        <f t="shared" si="10"/>
        <v>14</v>
      </c>
      <c r="S15" s="116"/>
      <c r="T15" s="116">
        <f t="shared" si="3"/>
        <v>0</v>
      </c>
      <c r="U15" s="116"/>
      <c r="V15" s="123" t="s">
        <v>10</v>
      </c>
      <c r="W15" s="118">
        <f t="shared" si="4"/>
        <v>14</v>
      </c>
      <c r="X15" s="116"/>
      <c r="Y15" s="116">
        <f t="shared" si="5"/>
        <v>0</v>
      </c>
      <c r="Z15" s="116"/>
      <c r="AA15" s="54" t="s">
        <v>2</v>
      </c>
      <c r="AB15" s="118">
        <f t="shared" si="11"/>
        <v>14</v>
      </c>
      <c r="AC15" s="116"/>
      <c r="AD15" s="126">
        <f t="shared" si="6"/>
        <v>0</v>
      </c>
      <c r="AE15" s="115"/>
      <c r="AF15" s="126" t="str">
        <f>IF('700 Settings'!AE17&lt;&gt;"",'700 Settings'!AE17,"")</f>
        <v/>
      </c>
      <c r="AG15" s="126" t="str">
        <f>IF('700 Settings'!AF17&lt;&gt;"",'700 Settings'!AF17,"")</f>
        <v/>
      </c>
      <c r="AH15" s="126" t="str">
        <f>IF('700 Settings'!AG17&lt;&gt;"",'700 Settings'!AG17,"")</f>
        <v/>
      </c>
      <c r="AI15" s="126" t="str">
        <f>IF('700 Settings'!AH17&lt;&gt;"",'700 Settings'!AH17,"")</f>
        <v/>
      </c>
      <c r="AJ15" s="126" t="str">
        <f>IF('700 Settings'!AI17&lt;&gt;"",'700 Settings'!AI17,"")</f>
        <v/>
      </c>
      <c r="AK15" s="387" t="str">
        <f>IF('700 Settings'!AJ17&lt;&gt;"",'700 Settings'!AJ17,"")</f>
        <v/>
      </c>
      <c r="AL15" s="390"/>
      <c r="AM15" s="550"/>
      <c r="AO15" s="109"/>
    </row>
    <row r="16" spans="1:41" hidden="1" outlineLevel="1" x14ac:dyDescent="0.25">
      <c r="A16" s="550"/>
      <c r="B16" s="54" t="s">
        <v>1</v>
      </c>
      <c r="C16" s="118">
        <f t="shared" si="7"/>
        <v>15</v>
      </c>
      <c r="D16" s="307"/>
      <c r="E16" s="116">
        <f t="shared" si="0"/>
        <v>0</v>
      </c>
      <c r="F16" s="116"/>
      <c r="G16" s="54" t="s">
        <v>0</v>
      </c>
      <c r="H16" s="118">
        <f t="shared" si="8"/>
        <v>15</v>
      </c>
      <c r="I16" s="116"/>
      <c r="J16" s="116">
        <f t="shared" si="1"/>
        <v>0</v>
      </c>
      <c r="K16" s="116"/>
      <c r="L16" s="123" t="s">
        <v>11</v>
      </c>
      <c r="M16" s="118">
        <f t="shared" si="9"/>
        <v>15</v>
      </c>
      <c r="N16" s="116"/>
      <c r="O16" s="116">
        <f t="shared" si="2"/>
        <v>0</v>
      </c>
      <c r="P16" s="116"/>
      <c r="Q16" s="123" t="s">
        <v>12</v>
      </c>
      <c r="R16" s="118">
        <f t="shared" si="10"/>
        <v>15</v>
      </c>
      <c r="S16" s="116"/>
      <c r="T16" s="116">
        <f t="shared" si="3"/>
        <v>0</v>
      </c>
      <c r="U16" s="116"/>
      <c r="V16" s="123" t="s">
        <v>10</v>
      </c>
      <c r="W16" s="118">
        <f t="shared" si="4"/>
        <v>15</v>
      </c>
      <c r="X16" s="116"/>
      <c r="Y16" s="116">
        <f t="shared" si="5"/>
        <v>0</v>
      </c>
      <c r="Z16" s="116"/>
      <c r="AA16" s="54" t="s">
        <v>2</v>
      </c>
      <c r="AB16" s="118">
        <f t="shared" si="11"/>
        <v>15</v>
      </c>
      <c r="AC16" s="116"/>
      <c r="AD16" s="126">
        <f t="shared" si="6"/>
        <v>0</v>
      </c>
      <c r="AE16" s="115"/>
      <c r="AF16" s="126" t="str">
        <f>IF('700 Settings'!AE18&lt;&gt;"",'700 Settings'!AE18,"")</f>
        <v/>
      </c>
      <c r="AG16" s="126" t="str">
        <f>IF('700 Settings'!AF18&lt;&gt;"",'700 Settings'!AF18,"")</f>
        <v/>
      </c>
      <c r="AH16" s="126" t="str">
        <f>IF('700 Settings'!AG18&lt;&gt;"",'700 Settings'!AG18,"")</f>
        <v/>
      </c>
      <c r="AI16" s="126" t="str">
        <f>IF('700 Settings'!AH18&lt;&gt;"",'700 Settings'!AH18,"")</f>
        <v/>
      </c>
      <c r="AJ16" s="126" t="str">
        <f>IF('700 Settings'!AI18&lt;&gt;"",'700 Settings'!AI18,"")</f>
        <v/>
      </c>
      <c r="AK16" s="387" t="str">
        <f>IF('700 Settings'!AJ18&lt;&gt;"",'700 Settings'!AJ18,"")</f>
        <v/>
      </c>
      <c r="AL16" s="390"/>
      <c r="AM16" s="550"/>
      <c r="AO16" s="109"/>
    </row>
    <row r="17" spans="1:41" hidden="1" outlineLevel="1" x14ac:dyDescent="0.25">
      <c r="A17" s="550"/>
      <c r="B17" s="54" t="s">
        <v>1</v>
      </c>
      <c r="C17" s="118">
        <f t="shared" si="7"/>
        <v>16</v>
      </c>
      <c r="D17" s="307"/>
      <c r="E17" s="116">
        <f t="shared" si="0"/>
        <v>0</v>
      </c>
      <c r="F17" s="116"/>
      <c r="G17" s="54" t="s">
        <v>0</v>
      </c>
      <c r="H17" s="118">
        <f t="shared" si="8"/>
        <v>16</v>
      </c>
      <c r="I17" s="116"/>
      <c r="J17" s="116">
        <f t="shared" si="1"/>
        <v>0</v>
      </c>
      <c r="K17" s="116"/>
      <c r="L17" s="123" t="s">
        <v>11</v>
      </c>
      <c r="M17" s="118">
        <f t="shared" si="9"/>
        <v>16</v>
      </c>
      <c r="N17" s="116"/>
      <c r="O17" s="116">
        <f t="shared" si="2"/>
        <v>0</v>
      </c>
      <c r="P17" s="116"/>
      <c r="Q17" s="123" t="s">
        <v>12</v>
      </c>
      <c r="R17" s="118">
        <f t="shared" si="10"/>
        <v>16</v>
      </c>
      <c r="S17" s="116"/>
      <c r="T17" s="116">
        <f t="shared" si="3"/>
        <v>0</v>
      </c>
      <c r="U17" s="116"/>
      <c r="V17" s="123" t="s">
        <v>10</v>
      </c>
      <c r="W17" s="118">
        <f t="shared" si="4"/>
        <v>16</v>
      </c>
      <c r="X17" s="116"/>
      <c r="Y17" s="116">
        <f t="shared" si="5"/>
        <v>0</v>
      </c>
      <c r="Z17" s="116"/>
      <c r="AA17" s="54" t="s">
        <v>2</v>
      </c>
      <c r="AB17" s="118">
        <f t="shared" si="11"/>
        <v>16</v>
      </c>
      <c r="AC17" s="116"/>
      <c r="AD17" s="126">
        <f t="shared" si="6"/>
        <v>0</v>
      </c>
      <c r="AE17" s="115"/>
      <c r="AF17" s="126" t="str">
        <f>IF('700 Settings'!AE19&lt;&gt;"",'700 Settings'!AE19,"")</f>
        <v/>
      </c>
      <c r="AG17" s="126" t="str">
        <f>IF('700 Settings'!AF19&lt;&gt;"",'700 Settings'!AF19,"")</f>
        <v/>
      </c>
      <c r="AH17" s="126" t="str">
        <f>IF('700 Settings'!AG19&lt;&gt;"",'700 Settings'!AG19,"")</f>
        <v/>
      </c>
      <c r="AI17" s="126" t="str">
        <f>IF('700 Settings'!AH19&lt;&gt;"",'700 Settings'!AH19,"")</f>
        <v/>
      </c>
      <c r="AJ17" s="126" t="str">
        <f>IF('700 Settings'!AI19&lt;&gt;"",'700 Settings'!AI19,"")</f>
        <v/>
      </c>
      <c r="AK17" s="387" t="str">
        <f>IF('700 Settings'!AJ19&lt;&gt;"",'700 Settings'!AJ19,"")</f>
        <v/>
      </c>
      <c r="AL17" s="390"/>
      <c r="AM17" s="550"/>
      <c r="AO17" s="109"/>
    </row>
    <row r="18" spans="1:41" hidden="1" outlineLevel="1" x14ac:dyDescent="0.25">
      <c r="A18" s="550"/>
      <c r="B18" s="54" t="s">
        <v>1</v>
      </c>
      <c r="C18" s="118">
        <f t="shared" si="7"/>
        <v>17</v>
      </c>
      <c r="D18" s="307"/>
      <c r="E18" s="116">
        <f t="shared" si="0"/>
        <v>0</v>
      </c>
      <c r="F18" s="116"/>
      <c r="G18" s="54" t="s">
        <v>0</v>
      </c>
      <c r="H18" s="118">
        <f t="shared" si="8"/>
        <v>17</v>
      </c>
      <c r="I18" s="116"/>
      <c r="J18" s="116">
        <f t="shared" si="1"/>
        <v>0</v>
      </c>
      <c r="K18" s="116"/>
      <c r="L18" s="123" t="s">
        <v>11</v>
      </c>
      <c r="M18" s="118">
        <f t="shared" si="9"/>
        <v>17</v>
      </c>
      <c r="N18" s="116"/>
      <c r="O18" s="116">
        <f t="shared" si="2"/>
        <v>0</v>
      </c>
      <c r="P18" s="116"/>
      <c r="Q18" s="123" t="s">
        <v>12</v>
      </c>
      <c r="R18" s="118">
        <f t="shared" si="10"/>
        <v>17</v>
      </c>
      <c r="S18" s="116"/>
      <c r="T18" s="116">
        <f t="shared" si="3"/>
        <v>0</v>
      </c>
      <c r="U18" s="116"/>
      <c r="V18" s="123" t="s">
        <v>10</v>
      </c>
      <c r="W18" s="118">
        <f t="shared" si="4"/>
        <v>17</v>
      </c>
      <c r="X18" s="116"/>
      <c r="Y18" s="116">
        <f t="shared" si="5"/>
        <v>0</v>
      </c>
      <c r="Z18" s="116"/>
      <c r="AA18" s="54" t="s">
        <v>2</v>
      </c>
      <c r="AB18" s="118">
        <f t="shared" si="11"/>
        <v>17</v>
      </c>
      <c r="AC18" s="116"/>
      <c r="AD18" s="126">
        <f t="shared" si="6"/>
        <v>0</v>
      </c>
      <c r="AE18" s="115"/>
      <c r="AF18" s="126" t="str">
        <f>IF('700 Settings'!AE20&lt;&gt;"",'700 Settings'!AE20,"")</f>
        <v/>
      </c>
      <c r="AG18" s="126" t="str">
        <f>IF('700 Settings'!AF20&lt;&gt;"",'700 Settings'!AF20,"")</f>
        <v/>
      </c>
      <c r="AH18" s="126" t="str">
        <f>IF('700 Settings'!AG20&lt;&gt;"",'700 Settings'!AG20,"")</f>
        <v/>
      </c>
      <c r="AI18" s="126" t="str">
        <f>IF('700 Settings'!AH20&lt;&gt;"",'700 Settings'!AH20,"")</f>
        <v/>
      </c>
      <c r="AJ18" s="126" t="str">
        <f>IF('700 Settings'!AI20&lt;&gt;"",'700 Settings'!AI20,"")</f>
        <v/>
      </c>
      <c r="AK18" s="387" t="str">
        <f>IF('700 Settings'!AJ20&lt;&gt;"",'700 Settings'!AJ20,"")</f>
        <v/>
      </c>
      <c r="AL18" s="390"/>
      <c r="AM18" s="550"/>
      <c r="AO18" s="109"/>
    </row>
    <row r="19" spans="1:41" hidden="1" outlineLevel="1" x14ac:dyDescent="0.25">
      <c r="A19" s="550"/>
      <c r="B19" s="54" t="s">
        <v>1</v>
      </c>
      <c r="C19" s="118">
        <f t="shared" si="7"/>
        <v>18</v>
      </c>
      <c r="D19" s="307"/>
      <c r="E19" s="116">
        <f t="shared" si="0"/>
        <v>0</v>
      </c>
      <c r="F19" s="116"/>
      <c r="G19" s="54" t="s">
        <v>0</v>
      </c>
      <c r="H19" s="118">
        <f t="shared" si="8"/>
        <v>18</v>
      </c>
      <c r="I19" s="116"/>
      <c r="J19" s="116">
        <f t="shared" si="1"/>
        <v>0</v>
      </c>
      <c r="K19" s="116"/>
      <c r="L19" s="123" t="s">
        <v>11</v>
      </c>
      <c r="M19" s="118">
        <f t="shared" si="9"/>
        <v>18</v>
      </c>
      <c r="N19" s="116"/>
      <c r="O19" s="116">
        <f t="shared" si="2"/>
        <v>0</v>
      </c>
      <c r="P19" s="116"/>
      <c r="Q19" s="123" t="s">
        <v>12</v>
      </c>
      <c r="R19" s="118">
        <f t="shared" si="10"/>
        <v>18</v>
      </c>
      <c r="S19" s="116"/>
      <c r="T19" s="116">
        <f t="shared" si="3"/>
        <v>0</v>
      </c>
      <c r="U19" s="116"/>
      <c r="V19" s="123" t="s">
        <v>10</v>
      </c>
      <c r="W19" s="118">
        <f t="shared" si="4"/>
        <v>18</v>
      </c>
      <c r="X19" s="116"/>
      <c r="Y19" s="116">
        <f t="shared" si="5"/>
        <v>0</v>
      </c>
      <c r="Z19" s="116"/>
      <c r="AA19" s="54" t="s">
        <v>2</v>
      </c>
      <c r="AB19" s="118">
        <f t="shared" si="11"/>
        <v>18</v>
      </c>
      <c r="AC19" s="116"/>
      <c r="AD19" s="307">
        <f t="shared" si="6"/>
        <v>0</v>
      </c>
      <c r="AE19" s="115"/>
      <c r="AF19" s="126" t="str">
        <f>IF('700 Settings'!AE21&lt;&gt;"",'700 Settings'!AE21,"")</f>
        <v/>
      </c>
      <c r="AG19" s="126" t="str">
        <f>IF('700 Settings'!AF21&lt;&gt;"",'700 Settings'!AF21,"")</f>
        <v/>
      </c>
      <c r="AH19" s="126" t="str">
        <f>IF('700 Settings'!AG21&lt;&gt;"",'700 Settings'!AG21,"")</f>
        <v/>
      </c>
      <c r="AI19" s="126" t="str">
        <f>IF('700 Settings'!AH21&lt;&gt;"",'700 Settings'!AH21,"")</f>
        <v/>
      </c>
      <c r="AJ19" s="126" t="str">
        <f>IF('700 Settings'!AI21&lt;&gt;"",'700 Settings'!AI21,"")</f>
        <v/>
      </c>
      <c r="AK19" s="387" t="str">
        <f>IF('700 Settings'!AJ21&lt;&gt;"",'700 Settings'!AJ21,"")</f>
        <v/>
      </c>
      <c r="AL19" s="390"/>
      <c r="AM19" s="550"/>
      <c r="AO19" s="109"/>
    </row>
    <row r="20" spans="1:41" hidden="1" outlineLevel="1" x14ac:dyDescent="0.25">
      <c r="A20" s="550"/>
      <c r="B20" s="54" t="s">
        <v>1</v>
      </c>
      <c r="C20" s="118">
        <f t="shared" si="7"/>
        <v>19</v>
      </c>
      <c r="D20" s="307"/>
      <c r="E20" s="116">
        <f t="shared" si="0"/>
        <v>0</v>
      </c>
      <c r="F20" s="116"/>
      <c r="G20" s="54" t="s">
        <v>0</v>
      </c>
      <c r="H20" s="118">
        <f t="shared" si="8"/>
        <v>19</v>
      </c>
      <c r="I20" s="116"/>
      <c r="J20" s="116">
        <f t="shared" si="1"/>
        <v>0</v>
      </c>
      <c r="K20" s="116"/>
      <c r="L20" s="123" t="s">
        <v>11</v>
      </c>
      <c r="M20" s="118">
        <f t="shared" si="9"/>
        <v>19</v>
      </c>
      <c r="N20" s="116"/>
      <c r="O20" s="116">
        <f t="shared" si="2"/>
        <v>0</v>
      </c>
      <c r="P20" s="116"/>
      <c r="Q20" s="123" t="s">
        <v>12</v>
      </c>
      <c r="R20" s="118">
        <f t="shared" si="10"/>
        <v>19</v>
      </c>
      <c r="S20" s="116"/>
      <c r="T20" s="116">
        <f t="shared" si="3"/>
        <v>0</v>
      </c>
      <c r="U20" s="116"/>
      <c r="V20" s="123" t="s">
        <v>10</v>
      </c>
      <c r="W20" s="118">
        <f t="shared" si="4"/>
        <v>19</v>
      </c>
      <c r="X20" s="116"/>
      <c r="Y20" s="116">
        <f t="shared" si="5"/>
        <v>0</v>
      </c>
      <c r="Z20" s="116"/>
      <c r="AA20" s="54" t="s">
        <v>2</v>
      </c>
      <c r="AB20" s="118">
        <f t="shared" si="11"/>
        <v>19</v>
      </c>
      <c r="AC20" s="116"/>
      <c r="AD20" s="307">
        <f t="shared" si="6"/>
        <v>0</v>
      </c>
      <c r="AE20" s="115"/>
      <c r="AF20" s="126" t="str">
        <f>IF('700 Settings'!AE22&lt;&gt;"",'700 Settings'!AE22,"")</f>
        <v/>
      </c>
      <c r="AG20" s="126" t="str">
        <f>IF('700 Settings'!AF22&lt;&gt;"",'700 Settings'!AF22,"")</f>
        <v/>
      </c>
      <c r="AH20" s="126" t="str">
        <f>IF('700 Settings'!AG22&lt;&gt;"",'700 Settings'!AG22,"")</f>
        <v/>
      </c>
      <c r="AI20" s="126" t="str">
        <f>IF('700 Settings'!AH22&lt;&gt;"",'700 Settings'!AH22,"")</f>
        <v/>
      </c>
      <c r="AJ20" s="126" t="str">
        <f>IF('700 Settings'!AI22&lt;&gt;"",'700 Settings'!AI22,"")</f>
        <v/>
      </c>
      <c r="AK20" s="387" t="str">
        <f>IF('700 Settings'!AJ22&lt;&gt;"",'700 Settings'!AJ22,"")</f>
        <v/>
      </c>
      <c r="AL20" s="390"/>
      <c r="AM20" s="550"/>
      <c r="AO20" s="109"/>
    </row>
    <row r="21" spans="1:41" hidden="1" outlineLevel="1" x14ac:dyDescent="0.25">
      <c r="A21" s="550"/>
      <c r="B21" s="54" t="s">
        <v>1</v>
      </c>
      <c r="C21" s="118">
        <f t="shared" si="7"/>
        <v>20</v>
      </c>
      <c r="D21" s="307"/>
      <c r="E21" s="116">
        <f t="shared" si="0"/>
        <v>0</v>
      </c>
      <c r="F21" s="116"/>
      <c r="G21" s="54" t="s">
        <v>0</v>
      </c>
      <c r="H21" s="118">
        <f t="shared" si="8"/>
        <v>20</v>
      </c>
      <c r="I21" s="116"/>
      <c r="J21" s="116">
        <f t="shared" si="1"/>
        <v>0</v>
      </c>
      <c r="K21" s="116"/>
      <c r="L21" s="123" t="s">
        <v>11</v>
      </c>
      <c r="M21" s="118">
        <f t="shared" si="9"/>
        <v>20</v>
      </c>
      <c r="N21" s="116"/>
      <c r="O21" s="116">
        <f t="shared" si="2"/>
        <v>0</v>
      </c>
      <c r="P21" s="116"/>
      <c r="Q21" s="123" t="s">
        <v>12</v>
      </c>
      <c r="R21" s="118">
        <f t="shared" si="10"/>
        <v>20</v>
      </c>
      <c r="S21" s="116"/>
      <c r="T21" s="116">
        <f t="shared" si="3"/>
        <v>0</v>
      </c>
      <c r="U21" s="116"/>
      <c r="V21" s="123" t="s">
        <v>10</v>
      </c>
      <c r="W21" s="118">
        <f t="shared" si="4"/>
        <v>20</v>
      </c>
      <c r="X21" s="116"/>
      <c r="Y21" s="116">
        <f t="shared" si="5"/>
        <v>0</v>
      </c>
      <c r="Z21" s="116"/>
      <c r="AA21" s="54" t="s">
        <v>2</v>
      </c>
      <c r="AB21" s="118">
        <f t="shared" si="11"/>
        <v>20</v>
      </c>
      <c r="AC21" s="116"/>
      <c r="AD21" s="307">
        <f t="shared" si="6"/>
        <v>0</v>
      </c>
      <c r="AE21" s="115"/>
      <c r="AF21" s="126" t="str">
        <f>IF('700 Settings'!AE23&lt;&gt;"",'700 Settings'!AE23,"")</f>
        <v/>
      </c>
      <c r="AG21" s="126" t="str">
        <f>IF('700 Settings'!AF23&lt;&gt;"",'700 Settings'!AF23,"")</f>
        <v/>
      </c>
      <c r="AH21" s="126" t="str">
        <f>IF('700 Settings'!AG23&lt;&gt;"",'700 Settings'!AG23,"")</f>
        <v/>
      </c>
      <c r="AI21" s="126" t="str">
        <f>IF('700 Settings'!AH23&lt;&gt;"",'700 Settings'!AH23,"")</f>
        <v/>
      </c>
      <c r="AJ21" s="126" t="str">
        <f>IF('700 Settings'!AI23&lt;&gt;"",'700 Settings'!AI23,"")</f>
        <v/>
      </c>
      <c r="AK21" s="387" t="str">
        <f>IF('700 Settings'!AJ23&lt;&gt;"",'700 Settings'!AJ23,"")</f>
        <v/>
      </c>
      <c r="AL21" s="390"/>
      <c r="AM21" s="550"/>
      <c r="AO21" s="109"/>
    </row>
    <row r="22" spans="1:41" hidden="1" outlineLevel="1" x14ac:dyDescent="0.25">
      <c r="A22" s="550"/>
      <c r="B22" s="54" t="s">
        <v>1</v>
      </c>
      <c r="C22" s="118">
        <f t="shared" si="7"/>
        <v>21</v>
      </c>
      <c r="D22" s="307"/>
      <c r="E22" s="116">
        <f t="shared" si="0"/>
        <v>0</v>
      </c>
      <c r="F22" s="116"/>
      <c r="G22" s="54" t="s">
        <v>0</v>
      </c>
      <c r="H22" s="118">
        <f t="shared" si="8"/>
        <v>21</v>
      </c>
      <c r="I22" s="116"/>
      <c r="J22" s="116">
        <f t="shared" si="1"/>
        <v>0</v>
      </c>
      <c r="K22" s="116"/>
      <c r="L22" s="123" t="s">
        <v>11</v>
      </c>
      <c r="M22" s="118">
        <f t="shared" si="9"/>
        <v>21</v>
      </c>
      <c r="N22" s="116"/>
      <c r="O22" s="116">
        <f t="shared" si="2"/>
        <v>0</v>
      </c>
      <c r="P22" s="116"/>
      <c r="Q22" s="123" t="s">
        <v>12</v>
      </c>
      <c r="R22" s="118">
        <f t="shared" si="10"/>
        <v>21</v>
      </c>
      <c r="S22" s="116"/>
      <c r="T22" s="116">
        <f t="shared" si="3"/>
        <v>0</v>
      </c>
      <c r="U22" s="116"/>
      <c r="V22" s="123" t="s">
        <v>10</v>
      </c>
      <c r="W22" s="118">
        <f t="shared" si="4"/>
        <v>21</v>
      </c>
      <c r="X22" s="116"/>
      <c r="Y22" s="116">
        <f t="shared" si="5"/>
        <v>0</v>
      </c>
      <c r="Z22" s="116"/>
      <c r="AA22" s="54" t="s">
        <v>2</v>
      </c>
      <c r="AB22" s="118">
        <f t="shared" si="11"/>
        <v>21</v>
      </c>
      <c r="AC22" s="116"/>
      <c r="AD22" s="307">
        <f t="shared" si="6"/>
        <v>0</v>
      </c>
      <c r="AE22" s="115"/>
      <c r="AF22" s="126" t="str">
        <f>IF('700 Settings'!AE24&lt;&gt;"",'700 Settings'!AE24,"")</f>
        <v/>
      </c>
      <c r="AG22" s="126" t="str">
        <f>IF('700 Settings'!AF24&lt;&gt;"",'700 Settings'!AF24,"")</f>
        <v/>
      </c>
      <c r="AH22" s="126" t="str">
        <f>IF('700 Settings'!AG24&lt;&gt;"",'700 Settings'!AG24,"")</f>
        <v/>
      </c>
      <c r="AI22" s="126" t="str">
        <f>IF('700 Settings'!AH24&lt;&gt;"",'700 Settings'!AH24,"")</f>
        <v/>
      </c>
      <c r="AJ22" s="126" t="str">
        <f>IF('700 Settings'!AI24&lt;&gt;"",'700 Settings'!AI24,"")</f>
        <v/>
      </c>
      <c r="AK22" s="387" t="str">
        <f>IF('700 Settings'!AJ24&lt;&gt;"",'700 Settings'!AJ24,"")</f>
        <v/>
      </c>
      <c r="AL22" s="390"/>
      <c r="AM22" s="550"/>
      <c r="AO22" s="109"/>
    </row>
    <row r="23" spans="1:41" hidden="1" outlineLevel="1" x14ac:dyDescent="0.25">
      <c r="A23" s="550"/>
      <c r="B23" s="54" t="s">
        <v>1</v>
      </c>
      <c r="C23" s="118">
        <f t="shared" si="7"/>
        <v>22</v>
      </c>
      <c r="D23" s="307"/>
      <c r="E23" s="116">
        <f t="shared" si="0"/>
        <v>0</v>
      </c>
      <c r="F23" s="116"/>
      <c r="G23" s="54" t="s">
        <v>0</v>
      </c>
      <c r="H23" s="118">
        <f t="shared" si="8"/>
        <v>22</v>
      </c>
      <c r="I23" s="116"/>
      <c r="J23" s="116">
        <f t="shared" si="1"/>
        <v>0</v>
      </c>
      <c r="K23" s="116"/>
      <c r="L23" s="123" t="s">
        <v>11</v>
      </c>
      <c r="M23" s="118">
        <f t="shared" si="9"/>
        <v>22</v>
      </c>
      <c r="N23" s="116"/>
      <c r="O23" s="116">
        <f t="shared" si="2"/>
        <v>0</v>
      </c>
      <c r="P23" s="116"/>
      <c r="Q23" s="123" t="s">
        <v>12</v>
      </c>
      <c r="R23" s="118">
        <f t="shared" si="10"/>
        <v>22</v>
      </c>
      <c r="S23" s="116"/>
      <c r="T23" s="116">
        <f t="shared" si="3"/>
        <v>0</v>
      </c>
      <c r="U23" s="116"/>
      <c r="V23" s="123" t="s">
        <v>10</v>
      </c>
      <c r="W23" s="118">
        <f t="shared" si="4"/>
        <v>22</v>
      </c>
      <c r="X23" s="116"/>
      <c r="Y23" s="116">
        <f t="shared" si="5"/>
        <v>0</v>
      </c>
      <c r="Z23" s="116"/>
      <c r="AA23" s="54" t="s">
        <v>2</v>
      </c>
      <c r="AB23" s="118">
        <f t="shared" si="11"/>
        <v>22</v>
      </c>
      <c r="AC23" s="116"/>
      <c r="AD23" s="307">
        <f t="shared" si="6"/>
        <v>0</v>
      </c>
      <c r="AE23" s="115"/>
      <c r="AF23" s="126" t="str">
        <f>IF('700 Settings'!AE25&lt;&gt;"",'700 Settings'!AE25,"")</f>
        <v/>
      </c>
      <c r="AG23" s="126" t="str">
        <f>IF('700 Settings'!AF25&lt;&gt;"",'700 Settings'!AF25,"")</f>
        <v/>
      </c>
      <c r="AH23" s="126" t="str">
        <f>IF('700 Settings'!AG25&lt;&gt;"",'700 Settings'!AG25,"")</f>
        <v/>
      </c>
      <c r="AI23" s="126" t="str">
        <f>IF('700 Settings'!AH25&lt;&gt;"",'700 Settings'!AH25,"")</f>
        <v/>
      </c>
      <c r="AJ23" s="126" t="str">
        <f>IF('700 Settings'!AI25&lt;&gt;"",'700 Settings'!AI25,"")</f>
        <v/>
      </c>
      <c r="AK23" s="387" t="str">
        <f>IF('700 Settings'!AJ25&lt;&gt;"",'700 Settings'!AJ25,"")</f>
        <v/>
      </c>
      <c r="AL23" s="390"/>
      <c r="AM23" s="550"/>
      <c r="AO23" s="109"/>
    </row>
    <row r="24" spans="1:41" hidden="1" outlineLevel="1" x14ac:dyDescent="0.25">
      <c r="A24" s="550"/>
      <c r="B24" s="54" t="s">
        <v>1</v>
      </c>
      <c r="C24" s="118">
        <f t="shared" si="7"/>
        <v>23</v>
      </c>
      <c r="D24" s="307"/>
      <c r="E24" s="116">
        <f t="shared" si="0"/>
        <v>0</v>
      </c>
      <c r="F24" s="116"/>
      <c r="G24" s="54" t="s">
        <v>0</v>
      </c>
      <c r="H24" s="118">
        <f t="shared" si="8"/>
        <v>23</v>
      </c>
      <c r="I24" s="116"/>
      <c r="J24" s="116">
        <f t="shared" si="1"/>
        <v>0</v>
      </c>
      <c r="K24" s="116"/>
      <c r="L24" s="123" t="s">
        <v>11</v>
      </c>
      <c r="M24" s="118">
        <f t="shared" si="9"/>
        <v>23</v>
      </c>
      <c r="N24" s="116"/>
      <c r="O24" s="116">
        <f t="shared" si="2"/>
        <v>0</v>
      </c>
      <c r="P24" s="116"/>
      <c r="Q24" s="123" t="s">
        <v>12</v>
      </c>
      <c r="R24" s="118">
        <f t="shared" si="10"/>
        <v>23</v>
      </c>
      <c r="S24" s="116"/>
      <c r="T24" s="116">
        <f t="shared" si="3"/>
        <v>0</v>
      </c>
      <c r="U24" s="116"/>
      <c r="V24" s="123" t="s">
        <v>10</v>
      </c>
      <c r="W24" s="118">
        <f t="shared" si="4"/>
        <v>23</v>
      </c>
      <c r="X24" s="116"/>
      <c r="Y24" s="116">
        <f t="shared" si="5"/>
        <v>0</v>
      </c>
      <c r="Z24" s="116"/>
      <c r="AA24" s="54" t="s">
        <v>2</v>
      </c>
      <c r="AB24" s="118">
        <f t="shared" si="11"/>
        <v>23</v>
      </c>
      <c r="AC24" s="116"/>
      <c r="AD24" s="307">
        <f t="shared" si="6"/>
        <v>0</v>
      </c>
      <c r="AE24" s="115"/>
      <c r="AF24" s="126" t="str">
        <f>IF('700 Settings'!AE26&lt;&gt;"",'700 Settings'!AE26,"")</f>
        <v/>
      </c>
      <c r="AG24" s="126" t="str">
        <f>IF('700 Settings'!AF26&lt;&gt;"",'700 Settings'!AF26,"")</f>
        <v/>
      </c>
      <c r="AH24" s="126" t="str">
        <f>IF('700 Settings'!AG26&lt;&gt;"",'700 Settings'!AG26,"")</f>
        <v/>
      </c>
      <c r="AI24" s="126" t="str">
        <f>IF('700 Settings'!AH26&lt;&gt;"",'700 Settings'!AH26,"")</f>
        <v/>
      </c>
      <c r="AJ24" s="126" t="str">
        <f>IF('700 Settings'!AI26&lt;&gt;"",'700 Settings'!AI26,"")</f>
        <v/>
      </c>
      <c r="AK24" s="387" t="str">
        <f>IF('700 Settings'!AJ26&lt;&gt;"",'700 Settings'!AJ26,"")</f>
        <v/>
      </c>
      <c r="AL24" s="390"/>
      <c r="AM24" s="550"/>
      <c r="AO24" s="109"/>
    </row>
    <row r="25" spans="1:41" hidden="1" outlineLevel="1" x14ac:dyDescent="0.25">
      <c r="A25" s="550"/>
      <c r="B25" s="54" t="s">
        <v>1</v>
      </c>
      <c r="C25" s="118">
        <f t="shared" si="7"/>
        <v>24</v>
      </c>
      <c r="D25" s="307"/>
      <c r="E25" s="116">
        <f t="shared" si="0"/>
        <v>0</v>
      </c>
      <c r="F25" s="116"/>
      <c r="G25" s="54" t="s">
        <v>0</v>
      </c>
      <c r="H25" s="118">
        <f t="shared" si="8"/>
        <v>24</v>
      </c>
      <c r="I25" s="116"/>
      <c r="J25" s="116">
        <f t="shared" si="1"/>
        <v>0</v>
      </c>
      <c r="K25" s="116"/>
      <c r="L25" s="123" t="s">
        <v>11</v>
      </c>
      <c r="M25" s="118">
        <f t="shared" si="9"/>
        <v>24</v>
      </c>
      <c r="N25" s="116"/>
      <c r="O25" s="116">
        <f t="shared" si="2"/>
        <v>0</v>
      </c>
      <c r="P25" s="116"/>
      <c r="Q25" s="123" t="s">
        <v>12</v>
      </c>
      <c r="R25" s="118">
        <f t="shared" si="10"/>
        <v>24</v>
      </c>
      <c r="S25" s="116"/>
      <c r="T25" s="116">
        <f t="shared" si="3"/>
        <v>0</v>
      </c>
      <c r="U25" s="116"/>
      <c r="V25" s="123" t="s">
        <v>10</v>
      </c>
      <c r="W25" s="118">
        <f t="shared" si="4"/>
        <v>24</v>
      </c>
      <c r="X25" s="116"/>
      <c r="Y25" s="116">
        <f t="shared" si="5"/>
        <v>0</v>
      </c>
      <c r="Z25" s="116"/>
      <c r="AA25" s="54" t="s">
        <v>2</v>
      </c>
      <c r="AB25" s="118">
        <f t="shared" si="11"/>
        <v>24</v>
      </c>
      <c r="AC25" s="116"/>
      <c r="AD25" s="307">
        <f t="shared" si="6"/>
        <v>0</v>
      </c>
      <c r="AE25" s="115"/>
      <c r="AF25" s="126" t="str">
        <f>IF('700 Settings'!AE27&lt;&gt;"",'700 Settings'!AE27,"")</f>
        <v/>
      </c>
      <c r="AG25" s="126" t="str">
        <f>IF('700 Settings'!AF27&lt;&gt;"",'700 Settings'!AF27,"")</f>
        <v/>
      </c>
      <c r="AH25" s="126" t="str">
        <f>IF('700 Settings'!AG27&lt;&gt;"",'700 Settings'!AG27,"")</f>
        <v/>
      </c>
      <c r="AI25" s="126" t="str">
        <f>IF('700 Settings'!AH27&lt;&gt;"",'700 Settings'!AH27,"")</f>
        <v/>
      </c>
      <c r="AJ25" s="126" t="str">
        <f>IF('700 Settings'!AI27&lt;&gt;"",'700 Settings'!AI27,"")</f>
        <v/>
      </c>
      <c r="AK25" s="387" t="str">
        <f>IF('700 Settings'!AJ27&lt;&gt;"",'700 Settings'!AJ27,"")</f>
        <v/>
      </c>
      <c r="AL25" s="390"/>
      <c r="AM25" s="550"/>
      <c r="AO25" s="109"/>
    </row>
    <row r="26" spans="1:41" hidden="1" outlineLevel="1" x14ac:dyDescent="0.25">
      <c r="A26" s="550"/>
      <c r="B26" s="54" t="s">
        <v>1</v>
      </c>
      <c r="C26" s="118">
        <f t="shared" si="7"/>
        <v>25</v>
      </c>
      <c r="D26" s="307"/>
      <c r="E26" s="116">
        <f t="shared" si="0"/>
        <v>0</v>
      </c>
      <c r="F26" s="116"/>
      <c r="G26" s="54" t="s">
        <v>0</v>
      </c>
      <c r="H26" s="118">
        <f t="shared" si="8"/>
        <v>25</v>
      </c>
      <c r="I26" s="116"/>
      <c r="J26" s="116">
        <f t="shared" si="1"/>
        <v>0</v>
      </c>
      <c r="K26" s="116"/>
      <c r="L26" s="123" t="s">
        <v>11</v>
      </c>
      <c r="M26" s="118">
        <f t="shared" si="9"/>
        <v>25</v>
      </c>
      <c r="N26" s="116"/>
      <c r="O26" s="116">
        <f t="shared" si="2"/>
        <v>0</v>
      </c>
      <c r="P26" s="116"/>
      <c r="Q26" s="123" t="s">
        <v>12</v>
      </c>
      <c r="R26" s="118">
        <f t="shared" si="10"/>
        <v>25</v>
      </c>
      <c r="S26" s="116"/>
      <c r="T26" s="116">
        <f t="shared" si="3"/>
        <v>0</v>
      </c>
      <c r="U26" s="116"/>
      <c r="V26" s="123" t="s">
        <v>10</v>
      </c>
      <c r="W26" s="118">
        <f t="shared" si="4"/>
        <v>25</v>
      </c>
      <c r="X26" s="116"/>
      <c r="Y26" s="116">
        <f t="shared" si="5"/>
        <v>0</v>
      </c>
      <c r="Z26" s="116"/>
      <c r="AA26" s="54" t="s">
        <v>2</v>
      </c>
      <c r="AB26" s="118">
        <f t="shared" si="11"/>
        <v>25</v>
      </c>
      <c r="AC26" s="116"/>
      <c r="AD26" s="307">
        <f t="shared" si="6"/>
        <v>0</v>
      </c>
      <c r="AE26" s="115"/>
      <c r="AF26" s="126" t="str">
        <f>IF('700 Settings'!AE28&lt;&gt;"",'700 Settings'!AE28,"")</f>
        <v/>
      </c>
      <c r="AG26" s="126" t="str">
        <f>IF('700 Settings'!AF28&lt;&gt;"",'700 Settings'!AF28,"")</f>
        <v/>
      </c>
      <c r="AH26" s="126" t="str">
        <f>IF('700 Settings'!AG28&lt;&gt;"",'700 Settings'!AG28,"")</f>
        <v/>
      </c>
      <c r="AI26" s="126" t="str">
        <f>IF('700 Settings'!AH28&lt;&gt;"",'700 Settings'!AH28,"")</f>
        <v/>
      </c>
      <c r="AJ26" s="126" t="str">
        <f>IF('700 Settings'!AI28&lt;&gt;"",'700 Settings'!AI28,"")</f>
        <v/>
      </c>
      <c r="AK26" s="387" t="str">
        <f>IF('700 Settings'!AJ28&lt;&gt;"",'700 Settings'!AJ28,"")</f>
        <v/>
      </c>
      <c r="AL26" s="390"/>
      <c r="AM26" s="550"/>
      <c r="AO26" s="109"/>
    </row>
    <row r="27" spans="1:41" hidden="1" outlineLevel="1" x14ac:dyDescent="0.25">
      <c r="A27" s="550"/>
      <c r="B27" s="54" t="s">
        <v>1</v>
      </c>
      <c r="C27" s="118">
        <f t="shared" si="7"/>
        <v>26</v>
      </c>
      <c r="D27" s="307"/>
      <c r="E27" s="116">
        <f t="shared" si="0"/>
        <v>0</v>
      </c>
      <c r="F27" s="116"/>
      <c r="G27" s="54" t="s">
        <v>0</v>
      </c>
      <c r="H27" s="118">
        <f t="shared" si="8"/>
        <v>26</v>
      </c>
      <c r="I27" s="116"/>
      <c r="J27" s="116">
        <f t="shared" si="1"/>
        <v>0</v>
      </c>
      <c r="K27" s="116"/>
      <c r="L27" s="123" t="s">
        <v>11</v>
      </c>
      <c r="M27" s="118">
        <f t="shared" si="9"/>
        <v>26</v>
      </c>
      <c r="N27" s="116"/>
      <c r="O27" s="116">
        <f t="shared" si="2"/>
        <v>0</v>
      </c>
      <c r="P27" s="116"/>
      <c r="Q27" s="123" t="s">
        <v>12</v>
      </c>
      <c r="R27" s="118">
        <f t="shared" si="10"/>
        <v>26</v>
      </c>
      <c r="S27" s="116"/>
      <c r="T27" s="116">
        <f t="shared" si="3"/>
        <v>0</v>
      </c>
      <c r="U27" s="116"/>
      <c r="V27" s="123" t="s">
        <v>10</v>
      </c>
      <c r="W27" s="118">
        <f t="shared" si="4"/>
        <v>26</v>
      </c>
      <c r="X27" s="116"/>
      <c r="Y27" s="116">
        <f t="shared" si="5"/>
        <v>0</v>
      </c>
      <c r="Z27" s="116"/>
      <c r="AA27" s="54" t="s">
        <v>2</v>
      </c>
      <c r="AB27" s="118">
        <f t="shared" si="11"/>
        <v>26</v>
      </c>
      <c r="AC27" s="116"/>
      <c r="AD27" s="307">
        <f t="shared" si="6"/>
        <v>0</v>
      </c>
      <c r="AE27" s="115"/>
      <c r="AF27" s="126" t="str">
        <f>IF('700 Settings'!AE29&lt;&gt;"",'700 Settings'!AE29,"")</f>
        <v/>
      </c>
      <c r="AG27" s="126" t="str">
        <f>IF('700 Settings'!AF29&lt;&gt;"",'700 Settings'!AF29,"")</f>
        <v/>
      </c>
      <c r="AH27" s="126" t="str">
        <f>IF('700 Settings'!AG29&lt;&gt;"",'700 Settings'!AG29,"")</f>
        <v/>
      </c>
      <c r="AI27" s="126" t="str">
        <f>IF('700 Settings'!AH29&lt;&gt;"",'700 Settings'!AH29,"")</f>
        <v/>
      </c>
      <c r="AJ27" s="126" t="str">
        <f>IF('700 Settings'!AI29&lt;&gt;"",'700 Settings'!AI29,"")</f>
        <v/>
      </c>
      <c r="AK27" s="387" t="str">
        <f>IF('700 Settings'!AJ29&lt;&gt;"",'700 Settings'!AJ29,"")</f>
        <v/>
      </c>
      <c r="AL27" s="390"/>
      <c r="AM27" s="550"/>
    </row>
    <row r="28" spans="1:41" hidden="1" outlineLevel="1" x14ac:dyDescent="0.25">
      <c r="A28" s="550"/>
      <c r="B28" s="54" t="s">
        <v>1</v>
      </c>
      <c r="C28" s="118">
        <f t="shared" si="7"/>
        <v>27</v>
      </c>
      <c r="D28" s="307"/>
      <c r="E28" s="116">
        <f t="shared" si="0"/>
        <v>0</v>
      </c>
      <c r="F28" s="116"/>
      <c r="G28" s="54" t="s">
        <v>0</v>
      </c>
      <c r="H28" s="118">
        <f t="shared" si="8"/>
        <v>27</v>
      </c>
      <c r="I28" s="116"/>
      <c r="J28" s="116">
        <f t="shared" si="1"/>
        <v>0</v>
      </c>
      <c r="K28" s="116"/>
      <c r="L28" s="123" t="s">
        <v>11</v>
      </c>
      <c r="M28" s="118">
        <f t="shared" si="9"/>
        <v>27</v>
      </c>
      <c r="N28" s="116"/>
      <c r="O28" s="116">
        <f t="shared" si="2"/>
        <v>0</v>
      </c>
      <c r="P28" s="116"/>
      <c r="Q28" s="123" t="s">
        <v>12</v>
      </c>
      <c r="R28" s="118">
        <f t="shared" si="10"/>
        <v>27</v>
      </c>
      <c r="S28" s="116"/>
      <c r="T28" s="116">
        <f t="shared" si="3"/>
        <v>0</v>
      </c>
      <c r="U28" s="116"/>
      <c r="V28" s="123" t="s">
        <v>10</v>
      </c>
      <c r="W28" s="118">
        <f t="shared" si="4"/>
        <v>27</v>
      </c>
      <c r="X28" s="116"/>
      <c r="Y28" s="116">
        <f t="shared" si="5"/>
        <v>0</v>
      </c>
      <c r="Z28" s="116"/>
      <c r="AA28" s="54" t="s">
        <v>2</v>
      </c>
      <c r="AB28" s="118">
        <f t="shared" si="11"/>
        <v>27</v>
      </c>
      <c r="AC28" s="116"/>
      <c r="AD28" s="126">
        <f t="shared" si="6"/>
        <v>0</v>
      </c>
      <c r="AE28" s="115"/>
      <c r="AF28" s="126" t="str">
        <f>IF('700 Settings'!AE30&lt;&gt;"",'700 Settings'!AE30,"")</f>
        <v/>
      </c>
      <c r="AG28" s="126" t="str">
        <f>IF('700 Settings'!AF30&lt;&gt;"",'700 Settings'!AF30,"")</f>
        <v/>
      </c>
      <c r="AH28" s="126" t="str">
        <f>IF('700 Settings'!AG30&lt;&gt;"",'700 Settings'!AG30,"")</f>
        <v/>
      </c>
      <c r="AI28" s="126" t="str">
        <f>IF('700 Settings'!AH30&lt;&gt;"",'700 Settings'!AH30,"")</f>
        <v/>
      </c>
      <c r="AJ28" s="126" t="str">
        <f>IF('700 Settings'!AI30&lt;&gt;"",'700 Settings'!AI30,"")</f>
        <v/>
      </c>
      <c r="AK28" s="387" t="str">
        <f>IF('700 Settings'!AJ30&lt;&gt;"",'700 Settings'!AJ30,"")</f>
        <v/>
      </c>
      <c r="AL28" s="390"/>
      <c r="AM28" s="550"/>
    </row>
    <row r="29" spans="1:41" hidden="1" outlineLevel="1" x14ac:dyDescent="0.25">
      <c r="A29" s="550"/>
      <c r="B29" s="54" t="s">
        <v>1</v>
      </c>
      <c r="C29" s="118">
        <f t="shared" si="7"/>
        <v>28</v>
      </c>
      <c r="D29" s="307"/>
      <c r="E29" s="116">
        <f t="shared" si="0"/>
        <v>0</v>
      </c>
      <c r="F29" s="116"/>
      <c r="G29" s="54" t="s">
        <v>0</v>
      </c>
      <c r="H29" s="118">
        <f t="shared" si="8"/>
        <v>28</v>
      </c>
      <c r="I29" s="116"/>
      <c r="J29" s="116">
        <f t="shared" si="1"/>
        <v>0</v>
      </c>
      <c r="K29" s="116"/>
      <c r="L29" s="123" t="s">
        <v>11</v>
      </c>
      <c r="M29" s="118">
        <f t="shared" si="9"/>
        <v>28</v>
      </c>
      <c r="N29" s="116"/>
      <c r="O29" s="116">
        <f t="shared" si="2"/>
        <v>0</v>
      </c>
      <c r="P29" s="116"/>
      <c r="Q29" s="123" t="s">
        <v>12</v>
      </c>
      <c r="R29" s="118">
        <f t="shared" si="10"/>
        <v>28</v>
      </c>
      <c r="S29" s="116"/>
      <c r="T29" s="116">
        <f t="shared" si="3"/>
        <v>0</v>
      </c>
      <c r="U29" s="116"/>
      <c r="V29" s="123" t="s">
        <v>10</v>
      </c>
      <c r="W29" s="118">
        <f t="shared" si="4"/>
        <v>28</v>
      </c>
      <c r="X29" s="116"/>
      <c r="Y29" s="116">
        <f t="shared" si="5"/>
        <v>0</v>
      </c>
      <c r="Z29" s="116"/>
      <c r="AA29" s="54" t="s">
        <v>2</v>
      </c>
      <c r="AB29" s="118">
        <f t="shared" si="11"/>
        <v>28</v>
      </c>
      <c r="AC29" s="116"/>
      <c r="AD29" s="126">
        <f t="shared" si="6"/>
        <v>0</v>
      </c>
      <c r="AE29" s="115"/>
      <c r="AF29" s="126" t="str">
        <f>IF('700 Settings'!AE31&lt;&gt;"",'700 Settings'!AE31,"")</f>
        <v/>
      </c>
      <c r="AG29" s="126" t="str">
        <f>IF('700 Settings'!AF31&lt;&gt;"",'700 Settings'!AF31,"")</f>
        <v/>
      </c>
      <c r="AH29" s="126" t="str">
        <f>IF('700 Settings'!AG31&lt;&gt;"",'700 Settings'!AG31,"")</f>
        <v/>
      </c>
      <c r="AI29" s="126" t="str">
        <f>IF('700 Settings'!AH31&lt;&gt;"",'700 Settings'!AH31,"")</f>
        <v/>
      </c>
      <c r="AJ29" s="126" t="str">
        <f>IF('700 Settings'!AI31&lt;&gt;"",'700 Settings'!AI31,"")</f>
        <v/>
      </c>
      <c r="AK29" s="387" t="str">
        <f>IF('700 Settings'!AJ31&lt;&gt;"",'700 Settings'!AJ31,"")</f>
        <v/>
      </c>
      <c r="AL29" s="390"/>
      <c r="AM29" s="550"/>
    </row>
    <row r="30" spans="1:41" hidden="1" outlineLevel="1" x14ac:dyDescent="0.25">
      <c r="A30" s="550"/>
      <c r="B30" s="54" t="s">
        <v>1</v>
      </c>
      <c r="C30" s="118">
        <f t="shared" si="7"/>
        <v>29</v>
      </c>
      <c r="D30" s="307"/>
      <c r="E30" s="116">
        <f t="shared" si="0"/>
        <v>0</v>
      </c>
      <c r="F30" s="116"/>
      <c r="G30" s="54" t="s">
        <v>0</v>
      </c>
      <c r="H30" s="118">
        <f t="shared" si="8"/>
        <v>29</v>
      </c>
      <c r="I30" s="116"/>
      <c r="J30" s="116">
        <f t="shared" si="1"/>
        <v>0</v>
      </c>
      <c r="K30" s="116"/>
      <c r="L30" s="123" t="s">
        <v>11</v>
      </c>
      <c r="M30" s="118">
        <f t="shared" si="9"/>
        <v>29</v>
      </c>
      <c r="N30" s="116"/>
      <c r="O30" s="116">
        <f t="shared" si="2"/>
        <v>0</v>
      </c>
      <c r="P30" s="116"/>
      <c r="Q30" s="123" t="s">
        <v>12</v>
      </c>
      <c r="R30" s="118">
        <f t="shared" si="10"/>
        <v>29</v>
      </c>
      <c r="S30" s="116"/>
      <c r="T30" s="116">
        <f t="shared" si="3"/>
        <v>0</v>
      </c>
      <c r="U30" s="116"/>
      <c r="V30" s="123" t="s">
        <v>10</v>
      </c>
      <c r="W30" s="118">
        <f t="shared" si="4"/>
        <v>29</v>
      </c>
      <c r="X30" s="116"/>
      <c r="Y30" s="116">
        <f t="shared" si="5"/>
        <v>0</v>
      </c>
      <c r="Z30" s="116"/>
      <c r="AA30" s="54" t="s">
        <v>2</v>
      </c>
      <c r="AB30" s="118">
        <f t="shared" si="11"/>
        <v>29</v>
      </c>
      <c r="AC30" s="116"/>
      <c r="AD30" s="126">
        <f t="shared" si="6"/>
        <v>0</v>
      </c>
      <c r="AE30" s="115"/>
      <c r="AF30" s="126" t="str">
        <f>IF('700 Settings'!AE32&lt;&gt;"",'700 Settings'!AE32,"")</f>
        <v/>
      </c>
      <c r="AG30" s="126" t="str">
        <f>IF('700 Settings'!AF32&lt;&gt;"",'700 Settings'!AF32,"")</f>
        <v/>
      </c>
      <c r="AH30" s="126" t="str">
        <f>IF('700 Settings'!AG32&lt;&gt;"",'700 Settings'!AG32,"")</f>
        <v/>
      </c>
      <c r="AI30" s="126" t="str">
        <f>IF('700 Settings'!AH32&lt;&gt;"",'700 Settings'!AH32,"")</f>
        <v/>
      </c>
      <c r="AJ30" s="126" t="str">
        <f>IF('700 Settings'!AI32&lt;&gt;"",'700 Settings'!AI32,"")</f>
        <v/>
      </c>
      <c r="AK30" s="387" t="str">
        <f>IF('700 Settings'!AJ32&lt;&gt;"",'700 Settings'!AJ32,"")</f>
        <v/>
      </c>
      <c r="AL30" s="390"/>
      <c r="AM30" s="550"/>
    </row>
    <row r="31" spans="1:41" hidden="1" outlineLevel="1" x14ac:dyDescent="0.25">
      <c r="A31" s="550"/>
      <c r="B31" s="54" t="s">
        <v>1</v>
      </c>
      <c r="C31" s="118">
        <f t="shared" si="7"/>
        <v>30</v>
      </c>
      <c r="D31" s="307"/>
      <c r="E31" s="116">
        <f t="shared" si="0"/>
        <v>0</v>
      </c>
      <c r="F31" s="116"/>
      <c r="G31" s="54" t="s">
        <v>0</v>
      </c>
      <c r="H31" s="118">
        <f t="shared" si="8"/>
        <v>30</v>
      </c>
      <c r="I31" s="116"/>
      <c r="J31" s="116">
        <f t="shared" si="1"/>
        <v>0</v>
      </c>
      <c r="K31" s="116"/>
      <c r="L31" s="123" t="s">
        <v>11</v>
      </c>
      <c r="M31" s="118">
        <f t="shared" si="9"/>
        <v>30</v>
      </c>
      <c r="N31" s="116"/>
      <c r="O31" s="116">
        <f t="shared" si="2"/>
        <v>0</v>
      </c>
      <c r="P31" s="116"/>
      <c r="Q31" s="123" t="s">
        <v>12</v>
      </c>
      <c r="R31" s="118">
        <f t="shared" si="10"/>
        <v>30</v>
      </c>
      <c r="S31" s="116"/>
      <c r="T31" s="116">
        <f t="shared" si="3"/>
        <v>0</v>
      </c>
      <c r="U31" s="116"/>
      <c r="V31" s="123" t="s">
        <v>10</v>
      </c>
      <c r="W31" s="118">
        <f t="shared" si="4"/>
        <v>30</v>
      </c>
      <c r="X31" s="116"/>
      <c r="Y31" s="116">
        <f t="shared" si="5"/>
        <v>0</v>
      </c>
      <c r="Z31" s="116"/>
      <c r="AA31" s="54" t="s">
        <v>2</v>
      </c>
      <c r="AB31" s="118">
        <f t="shared" si="11"/>
        <v>30</v>
      </c>
      <c r="AC31" s="116"/>
      <c r="AD31" s="126">
        <f t="shared" si="6"/>
        <v>0</v>
      </c>
      <c r="AE31" s="115"/>
      <c r="AF31" s="126" t="str">
        <f>IF('700 Settings'!AE33&lt;&gt;"",'700 Settings'!AE33,"")</f>
        <v/>
      </c>
      <c r="AG31" s="126" t="str">
        <f>IF('700 Settings'!AF33&lt;&gt;"",'700 Settings'!AF33,"")</f>
        <v/>
      </c>
      <c r="AH31" s="126" t="str">
        <f>IF('700 Settings'!AG33&lt;&gt;"",'700 Settings'!AG33,"")</f>
        <v/>
      </c>
      <c r="AI31" s="126" t="str">
        <f>IF('700 Settings'!AH33&lt;&gt;"",'700 Settings'!AH33,"")</f>
        <v/>
      </c>
      <c r="AJ31" s="126" t="str">
        <f>IF('700 Settings'!AI33&lt;&gt;"",'700 Settings'!AI33,"")</f>
        <v/>
      </c>
      <c r="AK31" s="387" t="str">
        <f>IF('700 Settings'!AJ33&lt;&gt;"",'700 Settings'!AJ33,"")</f>
        <v/>
      </c>
      <c r="AL31" s="390"/>
      <c r="AM31" s="550"/>
    </row>
    <row r="32" spans="1:41" hidden="1" outlineLevel="1" x14ac:dyDescent="0.25">
      <c r="A32" s="550"/>
      <c r="B32" s="54" t="s">
        <v>1</v>
      </c>
      <c r="C32" s="118">
        <f t="shared" si="7"/>
        <v>31</v>
      </c>
      <c r="D32" s="307"/>
      <c r="E32" s="116">
        <f t="shared" si="0"/>
        <v>0</v>
      </c>
      <c r="F32" s="116"/>
      <c r="G32" s="54" t="s">
        <v>0</v>
      </c>
      <c r="H32" s="118">
        <f t="shared" si="8"/>
        <v>31</v>
      </c>
      <c r="I32" s="116"/>
      <c r="J32" s="116">
        <f t="shared" si="1"/>
        <v>0</v>
      </c>
      <c r="K32" s="116"/>
      <c r="L32" s="123" t="s">
        <v>11</v>
      </c>
      <c r="M32" s="118">
        <f t="shared" si="9"/>
        <v>31</v>
      </c>
      <c r="N32" s="116"/>
      <c r="O32" s="116">
        <f t="shared" si="2"/>
        <v>0</v>
      </c>
      <c r="P32" s="116"/>
      <c r="Q32" s="123" t="s">
        <v>12</v>
      </c>
      <c r="R32" s="118">
        <f t="shared" si="10"/>
        <v>31</v>
      </c>
      <c r="S32" s="116"/>
      <c r="T32" s="116">
        <f t="shared" si="3"/>
        <v>0</v>
      </c>
      <c r="U32" s="116"/>
      <c r="V32" s="123" t="s">
        <v>10</v>
      </c>
      <c r="W32" s="118">
        <f t="shared" si="4"/>
        <v>31</v>
      </c>
      <c r="X32" s="116"/>
      <c r="Y32" s="116">
        <f t="shared" si="5"/>
        <v>0</v>
      </c>
      <c r="Z32" s="116"/>
      <c r="AA32" s="54" t="s">
        <v>2</v>
      </c>
      <c r="AB32" s="118">
        <f t="shared" si="11"/>
        <v>31</v>
      </c>
      <c r="AC32" s="116"/>
      <c r="AD32" s="126">
        <f t="shared" si="6"/>
        <v>0</v>
      </c>
      <c r="AE32" s="115"/>
      <c r="AF32" s="126" t="str">
        <f>IF('700 Settings'!AE34&lt;&gt;"",'700 Settings'!AE34,"")</f>
        <v/>
      </c>
      <c r="AG32" s="126" t="str">
        <f>IF('700 Settings'!AF34&lt;&gt;"",'700 Settings'!AF34,"")</f>
        <v/>
      </c>
      <c r="AH32" s="126" t="str">
        <f>IF('700 Settings'!AG34&lt;&gt;"",'700 Settings'!AG34,"")</f>
        <v/>
      </c>
      <c r="AI32" s="126" t="str">
        <f>IF('700 Settings'!AH34&lt;&gt;"",'700 Settings'!AH34,"")</f>
        <v/>
      </c>
      <c r="AJ32" s="126" t="str">
        <f>IF('700 Settings'!AI34&lt;&gt;"",'700 Settings'!AI34,"")</f>
        <v/>
      </c>
      <c r="AK32" s="387" t="str">
        <f>IF('700 Settings'!AJ34&lt;&gt;"",'700 Settings'!AJ34,"")</f>
        <v/>
      </c>
      <c r="AL32" s="390"/>
      <c r="AM32" s="550"/>
    </row>
    <row r="33" spans="1:39" hidden="1" outlineLevel="1" x14ac:dyDescent="0.25">
      <c r="A33" s="550"/>
      <c r="B33" s="54" t="s">
        <v>1</v>
      </c>
      <c r="C33" s="118">
        <f t="shared" si="7"/>
        <v>32</v>
      </c>
      <c r="D33" s="307"/>
      <c r="E33" s="116">
        <f t="shared" si="0"/>
        <v>0</v>
      </c>
      <c r="F33" s="116"/>
      <c r="G33" s="54" t="s">
        <v>0</v>
      </c>
      <c r="H33" s="118">
        <f t="shared" si="8"/>
        <v>32</v>
      </c>
      <c r="I33" s="116"/>
      <c r="J33" s="116">
        <f t="shared" si="1"/>
        <v>0</v>
      </c>
      <c r="K33" s="116"/>
      <c r="L33" s="123" t="s">
        <v>11</v>
      </c>
      <c r="M33" s="118">
        <f t="shared" si="9"/>
        <v>32</v>
      </c>
      <c r="N33" s="116"/>
      <c r="O33" s="116">
        <f t="shared" si="2"/>
        <v>0</v>
      </c>
      <c r="P33" s="116"/>
      <c r="Q33" s="123" t="s">
        <v>12</v>
      </c>
      <c r="R33" s="118">
        <f t="shared" si="10"/>
        <v>32</v>
      </c>
      <c r="S33" s="116"/>
      <c r="T33" s="116">
        <f t="shared" si="3"/>
        <v>0</v>
      </c>
      <c r="U33" s="116"/>
      <c r="V33" s="123" t="s">
        <v>10</v>
      </c>
      <c r="W33" s="118">
        <f t="shared" ref="W33:W50" si="12">R33</f>
        <v>32</v>
      </c>
      <c r="X33" s="116"/>
      <c r="Y33" s="116">
        <f t="shared" si="5"/>
        <v>0</v>
      </c>
      <c r="Z33" s="116"/>
      <c r="AA33" s="54" t="s">
        <v>2</v>
      </c>
      <c r="AB33" s="118">
        <f t="shared" si="11"/>
        <v>32</v>
      </c>
      <c r="AC33" s="116"/>
      <c r="AD33" s="126">
        <f t="shared" si="6"/>
        <v>0</v>
      </c>
      <c r="AE33" s="115"/>
      <c r="AF33" s="126" t="str">
        <f>IF('700 Settings'!AE35&lt;&gt;"",'700 Settings'!AE35,"")</f>
        <v/>
      </c>
      <c r="AG33" s="126" t="str">
        <f>IF('700 Settings'!AF35&lt;&gt;"",'700 Settings'!AF35,"")</f>
        <v/>
      </c>
      <c r="AH33" s="126" t="str">
        <f>IF('700 Settings'!AG35&lt;&gt;"",'700 Settings'!AG35,"")</f>
        <v/>
      </c>
      <c r="AI33" s="126" t="str">
        <f>IF('700 Settings'!AH35&lt;&gt;"",'700 Settings'!AH35,"")</f>
        <v/>
      </c>
      <c r="AJ33" s="126" t="str">
        <f>IF('700 Settings'!AI35&lt;&gt;"",'700 Settings'!AI35,"")</f>
        <v/>
      </c>
      <c r="AK33" s="387" t="str">
        <f>IF('700 Settings'!AJ35&lt;&gt;"",'700 Settings'!AJ35,"")</f>
        <v/>
      </c>
      <c r="AL33" s="390"/>
      <c r="AM33" s="550"/>
    </row>
    <row r="34" spans="1:39" hidden="1" outlineLevel="1" x14ac:dyDescent="0.25">
      <c r="A34" s="550"/>
      <c r="B34" s="54" t="s">
        <v>1</v>
      </c>
      <c r="C34" s="118">
        <f t="shared" si="7"/>
        <v>33</v>
      </c>
      <c r="D34" s="307"/>
      <c r="E34" s="116">
        <f t="shared" si="0"/>
        <v>0</v>
      </c>
      <c r="F34" s="116"/>
      <c r="G34" s="54" t="s">
        <v>0</v>
      </c>
      <c r="H34" s="118">
        <f t="shared" si="8"/>
        <v>33</v>
      </c>
      <c r="I34" s="116"/>
      <c r="J34" s="116">
        <f t="shared" si="1"/>
        <v>0</v>
      </c>
      <c r="K34" s="116"/>
      <c r="L34" s="123" t="s">
        <v>11</v>
      </c>
      <c r="M34" s="118">
        <f t="shared" si="9"/>
        <v>33</v>
      </c>
      <c r="N34" s="116"/>
      <c r="O34" s="116">
        <f t="shared" si="2"/>
        <v>0</v>
      </c>
      <c r="P34" s="116"/>
      <c r="Q34" s="123" t="s">
        <v>12</v>
      </c>
      <c r="R34" s="118">
        <f t="shared" si="10"/>
        <v>33</v>
      </c>
      <c r="S34" s="116"/>
      <c r="T34" s="116">
        <f t="shared" si="3"/>
        <v>0</v>
      </c>
      <c r="U34" s="116"/>
      <c r="V34" s="123" t="s">
        <v>10</v>
      </c>
      <c r="W34" s="118">
        <f t="shared" si="12"/>
        <v>33</v>
      </c>
      <c r="X34" s="116"/>
      <c r="Y34" s="116">
        <f t="shared" si="5"/>
        <v>0</v>
      </c>
      <c r="Z34" s="116"/>
      <c r="AA34" s="54" t="s">
        <v>2</v>
      </c>
      <c r="AB34" s="118">
        <f t="shared" si="11"/>
        <v>33</v>
      </c>
      <c r="AC34" s="116"/>
      <c r="AD34" s="126">
        <f t="shared" si="6"/>
        <v>0</v>
      </c>
      <c r="AE34" s="115"/>
      <c r="AF34" s="126" t="str">
        <f>IF('700 Settings'!AE36&lt;&gt;"",'700 Settings'!AE36,"")</f>
        <v/>
      </c>
      <c r="AG34" s="126" t="str">
        <f>IF('700 Settings'!AF36&lt;&gt;"",'700 Settings'!AF36,"")</f>
        <v/>
      </c>
      <c r="AH34" s="126" t="str">
        <f>IF('700 Settings'!AG36&lt;&gt;"",'700 Settings'!AG36,"")</f>
        <v/>
      </c>
      <c r="AI34" s="126" t="str">
        <f>IF('700 Settings'!AH36&lt;&gt;"",'700 Settings'!AH36,"")</f>
        <v/>
      </c>
      <c r="AJ34" s="126" t="str">
        <f>IF('700 Settings'!AI36&lt;&gt;"",'700 Settings'!AI36,"")</f>
        <v/>
      </c>
      <c r="AK34" s="387" t="str">
        <f>IF('700 Settings'!AJ36&lt;&gt;"",'700 Settings'!AJ36,"")</f>
        <v/>
      </c>
      <c r="AL34" s="390"/>
      <c r="AM34" s="550"/>
    </row>
    <row r="35" spans="1:39" hidden="1" outlineLevel="1" x14ac:dyDescent="0.25">
      <c r="A35" s="550"/>
      <c r="B35" s="54" t="s">
        <v>1</v>
      </c>
      <c r="C35" s="118">
        <f t="shared" si="7"/>
        <v>34</v>
      </c>
      <c r="D35" s="307"/>
      <c r="E35" s="116">
        <f t="shared" si="0"/>
        <v>0</v>
      </c>
      <c r="F35" s="116"/>
      <c r="G35" s="54" t="s">
        <v>0</v>
      </c>
      <c r="H35" s="118">
        <f t="shared" si="8"/>
        <v>34</v>
      </c>
      <c r="I35" s="116"/>
      <c r="J35" s="116">
        <f t="shared" si="1"/>
        <v>0</v>
      </c>
      <c r="K35" s="116"/>
      <c r="L35" s="123" t="s">
        <v>11</v>
      </c>
      <c r="M35" s="118">
        <f t="shared" si="9"/>
        <v>34</v>
      </c>
      <c r="N35" s="116"/>
      <c r="O35" s="116">
        <f t="shared" si="2"/>
        <v>0</v>
      </c>
      <c r="P35" s="116"/>
      <c r="Q35" s="123" t="s">
        <v>12</v>
      </c>
      <c r="R35" s="118">
        <f t="shared" si="10"/>
        <v>34</v>
      </c>
      <c r="S35" s="116"/>
      <c r="T35" s="116">
        <f t="shared" si="3"/>
        <v>0</v>
      </c>
      <c r="U35" s="116"/>
      <c r="V35" s="123" t="s">
        <v>10</v>
      </c>
      <c r="W35" s="118">
        <f t="shared" si="12"/>
        <v>34</v>
      </c>
      <c r="X35" s="116"/>
      <c r="Y35" s="116">
        <f t="shared" si="5"/>
        <v>0</v>
      </c>
      <c r="Z35" s="116"/>
      <c r="AA35" s="54" t="s">
        <v>2</v>
      </c>
      <c r="AB35" s="118">
        <f t="shared" si="11"/>
        <v>34</v>
      </c>
      <c r="AC35" s="116"/>
      <c r="AD35" s="307">
        <f t="shared" si="6"/>
        <v>0</v>
      </c>
      <c r="AE35" s="115"/>
      <c r="AF35" s="126" t="str">
        <f>IF('700 Settings'!AE37&lt;&gt;"",'700 Settings'!AE37,"")</f>
        <v/>
      </c>
      <c r="AG35" s="126" t="str">
        <f>IF('700 Settings'!AF37&lt;&gt;"",'700 Settings'!AF37,"")</f>
        <v/>
      </c>
      <c r="AH35" s="126" t="str">
        <f>IF('700 Settings'!AG37&lt;&gt;"",'700 Settings'!AG37,"")</f>
        <v/>
      </c>
      <c r="AI35" s="126" t="str">
        <f>IF('700 Settings'!AH37&lt;&gt;"",'700 Settings'!AH37,"")</f>
        <v/>
      </c>
      <c r="AJ35" s="126" t="str">
        <f>IF('700 Settings'!AI37&lt;&gt;"",'700 Settings'!AI37,"")</f>
        <v/>
      </c>
      <c r="AK35" s="387" t="str">
        <f>IF('700 Settings'!AJ37&lt;&gt;"",'700 Settings'!AJ37,"")</f>
        <v/>
      </c>
      <c r="AL35" s="390"/>
      <c r="AM35" s="550"/>
    </row>
    <row r="36" spans="1:39" hidden="1" outlineLevel="1" x14ac:dyDescent="0.25">
      <c r="A36" s="550"/>
      <c r="B36" s="54" t="s">
        <v>1</v>
      </c>
      <c r="C36" s="118">
        <f t="shared" si="7"/>
        <v>35</v>
      </c>
      <c r="D36" s="307"/>
      <c r="E36" s="116">
        <f t="shared" si="0"/>
        <v>0</v>
      </c>
      <c r="F36" s="116"/>
      <c r="G36" s="54" t="s">
        <v>0</v>
      </c>
      <c r="H36" s="118">
        <f t="shared" si="8"/>
        <v>35</v>
      </c>
      <c r="I36" s="116"/>
      <c r="J36" s="116">
        <f t="shared" si="1"/>
        <v>0</v>
      </c>
      <c r="K36" s="116"/>
      <c r="L36" s="123" t="s">
        <v>11</v>
      </c>
      <c r="M36" s="118">
        <f t="shared" si="9"/>
        <v>35</v>
      </c>
      <c r="N36" s="116"/>
      <c r="O36" s="116">
        <f t="shared" si="2"/>
        <v>0</v>
      </c>
      <c r="P36" s="116"/>
      <c r="Q36" s="123" t="s">
        <v>12</v>
      </c>
      <c r="R36" s="118">
        <f t="shared" si="10"/>
        <v>35</v>
      </c>
      <c r="S36" s="116"/>
      <c r="T36" s="116">
        <f t="shared" si="3"/>
        <v>0</v>
      </c>
      <c r="U36" s="116"/>
      <c r="V36" s="123" t="s">
        <v>10</v>
      </c>
      <c r="W36" s="118">
        <f t="shared" si="12"/>
        <v>35</v>
      </c>
      <c r="X36" s="116"/>
      <c r="Y36" s="116">
        <f t="shared" si="5"/>
        <v>0</v>
      </c>
      <c r="Z36" s="116"/>
      <c r="AA36" s="54" t="s">
        <v>2</v>
      </c>
      <c r="AB36" s="118">
        <f t="shared" si="11"/>
        <v>35</v>
      </c>
      <c r="AC36" s="116"/>
      <c r="AD36" s="307">
        <f t="shared" si="6"/>
        <v>0</v>
      </c>
      <c r="AE36" s="115"/>
      <c r="AF36" s="126" t="str">
        <f>IF('700 Settings'!AE38&lt;&gt;"",'700 Settings'!AE38,"")</f>
        <v/>
      </c>
      <c r="AG36" s="126" t="str">
        <f>IF('700 Settings'!AF38&lt;&gt;"",'700 Settings'!AF38,"")</f>
        <v/>
      </c>
      <c r="AH36" s="126" t="str">
        <f>IF('700 Settings'!AG38&lt;&gt;"",'700 Settings'!AG38,"")</f>
        <v/>
      </c>
      <c r="AI36" s="126" t="str">
        <f>IF('700 Settings'!AH38&lt;&gt;"",'700 Settings'!AH38,"")</f>
        <v/>
      </c>
      <c r="AJ36" s="126" t="str">
        <f>IF('700 Settings'!AI38&lt;&gt;"",'700 Settings'!AI38,"")</f>
        <v/>
      </c>
      <c r="AK36" s="387" t="str">
        <f>IF('700 Settings'!AJ38&lt;&gt;"",'700 Settings'!AJ38,"")</f>
        <v/>
      </c>
      <c r="AL36" s="390"/>
      <c r="AM36" s="550"/>
    </row>
    <row r="37" spans="1:39" hidden="1" outlineLevel="1" x14ac:dyDescent="0.25">
      <c r="A37" s="550"/>
      <c r="B37" s="54" t="s">
        <v>1</v>
      </c>
      <c r="C37" s="118">
        <f t="shared" si="7"/>
        <v>36</v>
      </c>
      <c r="D37" s="307"/>
      <c r="E37" s="116">
        <f t="shared" si="0"/>
        <v>0</v>
      </c>
      <c r="F37" s="116"/>
      <c r="G37" s="54" t="s">
        <v>0</v>
      </c>
      <c r="H37" s="118">
        <f t="shared" si="8"/>
        <v>36</v>
      </c>
      <c r="I37" s="116"/>
      <c r="J37" s="116">
        <f t="shared" si="1"/>
        <v>0</v>
      </c>
      <c r="K37" s="116"/>
      <c r="L37" s="123" t="s">
        <v>11</v>
      </c>
      <c r="M37" s="118">
        <f t="shared" si="9"/>
        <v>36</v>
      </c>
      <c r="N37" s="116"/>
      <c r="O37" s="116">
        <f t="shared" si="2"/>
        <v>0</v>
      </c>
      <c r="P37" s="116"/>
      <c r="Q37" s="123" t="s">
        <v>12</v>
      </c>
      <c r="R37" s="118">
        <f t="shared" si="10"/>
        <v>36</v>
      </c>
      <c r="S37" s="116"/>
      <c r="T37" s="116">
        <f t="shared" si="3"/>
        <v>0</v>
      </c>
      <c r="U37" s="116"/>
      <c r="V37" s="123" t="s">
        <v>10</v>
      </c>
      <c r="W37" s="118">
        <f t="shared" si="12"/>
        <v>36</v>
      </c>
      <c r="X37" s="116"/>
      <c r="Y37" s="116">
        <f t="shared" si="5"/>
        <v>0</v>
      </c>
      <c r="Z37" s="116"/>
      <c r="AA37" s="54" t="s">
        <v>2</v>
      </c>
      <c r="AB37" s="118">
        <f t="shared" si="11"/>
        <v>36</v>
      </c>
      <c r="AC37" s="116"/>
      <c r="AD37" s="307">
        <f t="shared" si="6"/>
        <v>0</v>
      </c>
      <c r="AE37" s="115"/>
      <c r="AF37" s="126" t="str">
        <f>IF('700 Settings'!AE39&lt;&gt;"",'700 Settings'!AE39,"")</f>
        <v/>
      </c>
      <c r="AG37" s="126" t="str">
        <f>IF('700 Settings'!AF39&lt;&gt;"",'700 Settings'!AF39,"")</f>
        <v/>
      </c>
      <c r="AH37" s="126" t="str">
        <f>IF('700 Settings'!AG39&lt;&gt;"",'700 Settings'!AG39,"")</f>
        <v/>
      </c>
      <c r="AI37" s="126" t="str">
        <f>IF('700 Settings'!AH39&lt;&gt;"",'700 Settings'!AH39,"")</f>
        <v/>
      </c>
      <c r="AJ37" s="126" t="str">
        <f>IF('700 Settings'!AI39&lt;&gt;"",'700 Settings'!AI39,"")</f>
        <v/>
      </c>
      <c r="AK37" s="387" t="str">
        <f>IF('700 Settings'!AJ39&lt;&gt;"",'700 Settings'!AJ39,"")</f>
        <v/>
      </c>
      <c r="AL37" s="390"/>
      <c r="AM37" s="550"/>
    </row>
    <row r="38" spans="1:39" hidden="1" outlineLevel="1" x14ac:dyDescent="0.25">
      <c r="A38" s="550"/>
      <c r="B38" s="54" t="s">
        <v>1</v>
      </c>
      <c r="C38" s="118">
        <f>C37+1</f>
        <v>37</v>
      </c>
      <c r="D38" s="307"/>
      <c r="E38" s="116">
        <f t="shared" si="0"/>
        <v>0</v>
      </c>
      <c r="F38" s="116"/>
      <c r="G38" s="54" t="s">
        <v>0</v>
      </c>
      <c r="H38" s="118">
        <f>H37+1</f>
        <v>37</v>
      </c>
      <c r="I38" s="116"/>
      <c r="J38" s="116">
        <f t="shared" si="1"/>
        <v>0</v>
      </c>
      <c r="K38" s="116"/>
      <c r="L38" s="123" t="s">
        <v>11</v>
      </c>
      <c r="M38" s="118">
        <f>M37+1</f>
        <v>37</v>
      </c>
      <c r="N38" s="116"/>
      <c r="O38" s="116">
        <f t="shared" si="2"/>
        <v>0</v>
      </c>
      <c r="P38" s="116"/>
      <c r="Q38" s="123" t="s">
        <v>12</v>
      </c>
      <c r="R38" s="118">
        <f>R37+1</f>
        <v>37</v>
      </c>
      <c r="S38" s="116"/>
      <c r="T38" s="116">
        <f t="shared" si="3"/>
        <v>0</v>
      </c>
      <c r="U38" s="116"/>
      <c r="V38" s="123" t="s">
        <v>10</v>
      </c>
      <c r="W38" s="118">
        <f t="shared" si="12"/>
        <v>37</v>
      </c>
      <c r="X38" s="116"/>
      <c r="Y38" s="116">
        <f t="shared" si="5"/>
        <v>0</v>
      </c>
      <c r="Z38" s="116"/>
      <c r="AA38" s="54" t="s">
        <v>2</v>
      </c>
      <c r="AB38" s="118">
        <f>AB37+1</f>
        <v>37</v>
      </c>
      <c r="AC38" s="116"/>
      <c r="AD38" s="307">
        <f t="shared" si="6"/>
        <v>0</v>
      </c>
      <c r="AE38" s="115"/>
      <c r="AF38" s="126" t="str">
        <f>IF('700 Settings'!AE40&lt;&gt;"",'700 Settings'!AE40,"")</f>
        <v/>
      </c>
      <c r="AG38" s="126" t="str">
        <f>IF('700 Settings'!AF40&lt;&gt;"",'700 Settings'!AF40,"")</f>
        <v/>
      </c>
      <c r="AH38" s="126" t="str">
        <f>IF('700 Settings'!AG40&lt;&gt;"",'700 Settings'!AG40,"")</f>
        <v/>
      </c>
      <c r="AI38" s="126" t="str">
        <f>IF('700 Settings'!AH40&lt;&gt;"",'700 Settings'!AH40,"")</f>
        <v/>
      </c>
      <c r="AJ38" s="126" t="str">
        <f>IF('700 Settings'!AI40&lt;&gt;"",'700 Settings'!AI40,"")</f>
        <v/>
      </c>
      <c r="AK38" s="387" t="str">
        <f>IF('700 Settings'!AJ40&lt;&gt;"",'700 Settings'!AJ40,"")</f>
        <v/>
      </c>
      <c r="AL38" s="390"/>
      <c r="AM38" s="550"/>
    </row>
    <row r="39" spans="1:39" hidden="1" outlineLevel="1" x14ac:dyDescent="0.25">
      <c r="A39" s="550"/>
      <c r="B39" s="54" t="s">
        <v>1</v>
      </c>
      <c r="C39" s="118">
        <f t="shared" ref="C39:C48" si="13">C38+1</f>
        <v>38</v>
      </c>
      <c r="D39" s="307"/>
      <c r="E39" s="116">
        <f t="shared" si="0"/>
        <v>0</v>
      </c>
      <c r="F39" s="116"/>
      <c r="G39" s="54" t="s">
        <v>0</v>
      </c>
      <c r="H39" s="118">
        <f t="shared" ref="H39:H48" si="14">H38+1</f>
        <v>38</v>
      </c>
      <c r="I39" s="116"/>
      <c r="J39" s="116">
        <f t="shared" si="1"/>
        <v>0</v>
      </c>
      <c r="K39" s="116"/>
      <c r="L39" s="123" t="s">
        <v>11</v>
      </c>
      <c r="M39" s="118">
        <f t="shared" ref="M39:M48" si="15">M38+1</f>
        <v>38</v>
      </c>
      <c r="N39" s="116"/>
      <c r="O39" s="116">
        <f t="shared" si="2"/>
        <v>0</v>
      </c>
      <c r="P39" s="116"/>
      <c r="Q39" s="123" t="s">
        <v>12</v>
      </c>
      <c r="R39" s="118">
        <f t="shared" ref="R39:R48" si="16">R38+1</f>
        <v>38</v>
      </c>
      <c r="S39" s="116"/>
      <c r="T39" s="116">
        <f t="shared" si="3"/>
        <v>0</v>
      </c>
      <c r="U39" s="116"/>
      <c r="V39" s="123" t="s">
        <v>10</v>
      </c>
      <c r="W39" s="118">
        <f t="shared" si="12"/>
        <v>38</v>
      </c>
      <c r="X39" s="116"/>
      <c r="Y39" s="116">
        <f t="shared" si="5"/>
        <v>0</v>
      </c>
      <c r="Z39" s="116"/>
      <c r="AA39" s="54" t="s">
        <v>2</v>
      </c>
      <c r="AB39" s="118">
        <f t="shared" ref="AB39:AB48" si="17">AB38+1</f>
        <v>38</v>
      </c>
      <c r="AC39" s="116"/>
      <c r="AD39" s="307">
        <f t="shared" si="6"/>
        <v>0</v>
      </c>
      <c r="AE39" s="115"/>
      <c r="AF39" s="126" t="str">
        <f>IF('700 Settings'!AE41&lt;&gt;"",'700 Settings'!AE41,"")</f>
        <v/>
      </c>
      <c r="AG39" s="126" t="str">
        <f>IF('700 Settings'!AF41&lt;&gt;"",'700 Settings'!AF41,"")</f>
        <v/>
      </c>
      <c r="AH39" s="126" t="str">
        <f>IF('700 Settings'!AG41&lt;&gt;"",'700 Settings'!AG41,"")</f>
        <v/>
      </c>
      <c r="AI39" s="126" t="str">
        <f>IF('700 Settings'!AH41&lt;&gt;"",'700 Settings'!AH41,"")</f>
        <v/>
      </c>
      <c r="AJ39" s="126" t="str">
        <f>IF('700 Settings'!AI41&lt;&gt;"",'700 Settings'!AI41,"")</f>
        <v/>
      </c>
      <c r="AK39" s="387" t="str">
        <f>IF('700 Settings'!AJ41&lt;&gt;"",'700 Settings'!AJ41,"")</f>
        <v/>
      </c>
      <c r="AL39" s="390"/>
      <c r="AM39" s="550"/>
    </row>
    <row r="40" spans="1:39" hidden="1" outlineLevel="1" x14ac:dyDescent="0.25">
      <c r="A40" s="550"/>
      <c r="B40" s="54" t="s">
        <v>1</v>
      </c>
      <c r="C40" s="118">
        <f t="shared" si="13"/>
        <v>39</v>
      </c>
      <c r="D40" s="307"/>
      <c r="E40" s="116">
        <f t="shared" si="0"/>
        <v>0</v>
      </c>
      <c r="F40" s="116"/>
      <c r="G40" s="54" t="s">
        <v>0</v>
      </c>
      <c r="H40" s="118">
        <f t="shared" si="14"/>
        <v>39</v>
      </c>
      <c r="I40" s="116"/>
      <c r="J40" s="116">
        <f t="shared" si="1"/>
        <v>0</v>
      </c>
      <c r="K40" s="116"/>
      <c r="L40" s="123" t="s">
        <v>11</v>
      </c>
      <c r="M40" s="118">
        <f t="shared" si="15"/>
        <v>39</v>
      </c>
      <c r="N40" s="116"/>
      <c r="O40" s="116">
        <f t="shared" si="2"/>
        <v>0</v>
      </c>
      <c r="P40" s="116"/>
      <c r="Q40" s="123" t="s">
        <v>12</v>
      </c>
      <c r="R40" s="118">
        <f t="shared" si="16"/>
        <v>39</v>
      </c>
      <c r="S40" s="116"/>
      <c r="T40" s="116">
        <f t="shared" si="3"/>
        <v>0</v>
      </c>
      <c r="U40" s="116"/>
      <c r="V40" s="123" t="s">
        <v>10</v>
      </c>
      <c r="W40" s="118">
        <f t="shared" si="12"/>
        <v>39</v>
      </c>
      <c r="X40" s="116"/>
      <c r="Y40" s="116">
        <f t="shared" si="5"/>
        <v>0</v>
      </c>
      <c r="Z40" s="116"/>
      <c r="AA40" s="54" t="s">
        <v>2</v>
      </c>
      <c r="AB40" s="118">
        <f t="shared" si="17"/>
        <v>39</v>
      </c>
      <c r="AC40" s="116"/>
      <c r="AD40" s="307">
        <f t="shared" si="6"/>
        <v>0</v>
      </c>
      <c r="AE40" s="115"/>
      <c r="AF40" s="126" t="str">
        <f>IF('700 Settings'!AE42&lt;&gt;"",'700 Settings'!AE42,"")</f>
        <v/>
      </c>
      <c r="AG40" s="126" t="str">
        <f>IF('700 Settings'!AF42&lt;&gt;"",'700 Settings'!AF42,"")</f>
        <v/>
      </c>
      <c r="AH40" s="126" t="str">
        <f>IF('700 Settings'!AG42&lt;&gt;"",'700 Settings'!AG42,"")</f>
        <v/>
      </c>
      <c r="AI40" s="126" t="str">
        <f>IF('700 Settings'!AH42&lt;&gt;"",'700 Settings'!AH42,"")</f>
        <v/>
      </c>
      <c r="AJ40" s="126" t="str">
        <f>IF('700 Settings'!AI42&lt;&gt;"",'700 Settings'!AI42,"")</f>
        <v/>
      </c>
      <c r="AK40" s="387" t="str">
        <f>IF('700 Settings'!AJ42&lt;&gt;"",'700 Settings'!AJ42,"")</f>
        <v/>
      </c>
      <c r="AL40" s="390"/>
      <c r="AM40" s="550"/>
    </row>
    <row r="41" spans="1:39" hidden="1" outlineLevel="1" x14ac:dyDescent="0.25">
      <c r="A41" s="550"/>
      <c r="B41" s="54" t="s">
        <v>1</v>
      </c>
      <c r="C41" s="118">
        <f t="shared" si="13"/>
        <v>40</v>
      </c>
      <c r="D41" s="307"/>
      <c r="E41" s="116">
        <f t="shared" si="0"/>
        <v>0</v>
      </c>
      <c r="F41" s="116"/>
      <c r="G41" s="54" t="s">
        <v>0</v>
      </c>
      <c r="H41" s="118">
        <f t="shared" si="14"/>
        <v>40</v>
      </c>
      <c r="I41" s="116"/>
      <c r="J41" s="116">
        <f t="shared" si="1"/>
        <v>0</v>
      </c>
      <c r="K41" s="116"/>
      <c r="L41" s="123" t="s">
        <v>11</v>
      </c>
      <c r="M41" s="118">
        <f t="shared" si="15"/>
        <v>40</v>
      </c>
      <c r="N41" s="116"/>
      <c r="O41" s="116">
        <f t="shared" si="2"/>
        <v>0</v>
      </c>
      <c r="P41" s="116"/>
      <c r="Q41" s="123" t="s">
        <v>12</v>
      </c>
      <c r="R41" s="118">
        <f t="shared" si="16"/>
        <v>40</v>
      </c>
      <c r="S41" s="116"/>
      <c r="T41" s="116">
        <f t="shared" si="3"/>
        <v>0</v>
      </c>
      <c r="U41" s="116"/>
      <c r="V41" s="123" t="s">
        <v>10</v>
      </c>
      <c r="W41" s="118">
        <f t="shared" si="12"/>
        <v>40</v>
      </c>
      <c r="X41" s="116"/>
      <c r="Y41" s="116">
        <f t="shared" si="5"/>
        <v>0</v>
      </c>
      <c r="Z41" s="116"/>
      <c r="AA41" s="54" t="s">
        <v>2</v>
      </c>
      <c r="AB41" s="118">
        <f t="shared" si="17"/>
        <v>40</v>
      </c>
      <c r="AC41" s="116"/>
      <c r="AD41" s="307">
        <f t="shared" si="6"/>
        <v>0</v>
      </c>
      <c r="AE41" s="115"/>
      <c r="AF41" s="126" t="str">
        <f>IF('700 Settings'!AE43&lt;&gt;"",'700 Settings'!AE43,"")</f>
        <v/>
      </c>
      <c r="AG41" s="126" t="str">
        <f>IF('700 Settings'!AF43&lt;&gt;"",'700 Settings'!AF43,"")</f>
        <v/>
      </c>
      <c r="AH41" s="126" t="str">
        <f>IF('700 Settings'!AG43&lt;&gt;"",'700 Settings'!AG43,"")</f>
        <v/>
      </c>
      <c r="AI41" s="126" t="str">
        <f>IF('700 Settings'!AH43&lt;&gt;"",'700 Settings'!AH43,"")</f>
        <v/>
      </c>
      <c r="AJ41" s="126" t="str">
        <f>IF('700 Settings'!AI43&lt;&gt;"",'700 Settings'!AI43,"")</f>
        <v/>
      </c>
      <c r="AK41" s="387" t="str">
        <f>IF('700 Settings'!AJ43&lt;&gt;"",'700 Settings'!AJ43,"")</f>
        <v/>
      </c>
      <c r="AL41" s="390"/>
      <c r="AM41" s="550"/>
    </row>
    <row r="42" spans="1:39" hidden="1" outlineLevel="1" x14ac:dyDescent="0.25">
      <c r="A42" s="550"/>
      <c r="B42" s="54" t="s">
        <v>1</v>
      </c>
      <c r="C42" s="118">
        <f t="shared" si="13"/>
        <v>41</v>
      </c>
      <c r="D42" s="307"/>
      <c r="E42" s="116">
        <f t="shared" si="0"/>
        <v>0</v>
      </c>
      <c r="F42" s="116"/>
      <c r="G42" s="54" t="s">
        <v>0</v>
      </c>
      <c r="H42" s="118">
        <f t="shared" si="14"/>
        <v>41</v>
      </c>
      <c r="I42" s="116"/>
      <c r="J42" s="116">
        <f t="shared" si="1"/>
        <v>0</v>
      </c>
      <c r="K42" s="116"/>
      <c r="L42" s="123" t="s">
        <v>11</v>
      </c>
      <c r="M42" s="118">
        <f t="shared" si="15"/>
        <v>41</v>
      </c>
      <c r="N42" s="116"/>
      <c r="O42" s="116">
        <f t="shared" si="2"/>
        <v>0</v>
      </c>
      <c r="P42" s="116"/>
      <c r="Q42" s="123" t="s">
        <v>12</v>
      </c>
      <c r="R42" s="118">
        <f t="shared" si="16"/>
        <v>41</v>
      </c>
      <c r="S42" s="116"/>
      <c r="T42" s="116">
        <f t="shared" si="3"/>
        <v>0</v>
      </c>
      <c r="U42" s="116"/>
      <c r="V42" s="123" t="s">
        <v>10</v>
      </c>
      <c r="W42" s="118">
        <f t="shared" si="12"/>
        <v>41</v>
      </c>
      <c r="X42" s="116"/>
      <c r="Y42" s="116">
        <f t="shared" si="5"/>
        <v>0</v>
      </c>
      <c r="Z42" s="116"/>
      <c r="AA42" s="54" t="s">
        <v>2</v>
      </c>
      <c r="AB42" s="118">
        <f t="shared" si="17"/>
        <v>41</v>
      </c>
      <c r="AC42" s="116"/>
      <c r="AD42" s="307">
        <f t="shared" si="6"/>
        <v>0</v>
      </c>
      <c r="AE42" s="115"/>
      <c r="AF42" s="126" t="str">
        <f>IF('700 Settings'!AE44&lt;&gt;"",'700 Settings'!AE44,"")</f>
        <v/>
      </c>
      <c r="AG42" s="126" t="str">
        <f>IF('700 Settings'!AF44&lt;&gt;"",'700 Settings'!AF44,"")</f>
        <v/>
      </c>
      <c r="AH42" s="126" t="str">
        <f>IF('700 Settings'!AG44&lt;&gt;"",'700 Settings'!AG44,"")</f>
        <v/>
      </c>
      <c r="AI42" s="126" t="str">
        <f>IF('700 Settings'!AH44&lt;&gt;"",'700 Settings'!AH44,"")</f>
        <v/>
      </c>
      <c r="AJ42" s="126" t="str">
        <f>IF('700 Settings'!AI44&lt;&gt;"",'700 Settings'!AI44,"")</f>
        <v/>
      </c>
      <c r="AK42" s="387" t="str">
        <f>IF('700 Settings'!AJ44&lt;&gt;"",'700 Settings'!AJ44,"")</f>
        <v/>
      </c>
      <c r="AL42" s="390"/>
      <c r="AM42" s="550"/>
    </row>
    <row r="43" spans="1:39" hidden="1" outlineLevel="1" x14ac:dyDescent="0.25">
      <c r="A43" s="550"/>
      <c r="B43" s="54" t="s">
        <v>1</v>
      </c>
      <c r="C43" s="118">
        <f t="shared" si="13"/>
        <v>42</v>
      </c>
      <c r="D43" s="307"/>
      <c r="E43" s="116">
        <f t="shared" si="0"/>
        <v>0</v>
      </c>
      <c r="F43" s="116"/>
      <c r="G43" s="54" t="s">
        <v>0</v>
      </c>
      <c r="H43" s="118">
        <f t="shared" si="14"/>
        <v>42</v>
      </c>
      <c r="I43" s="116"/>
      <c r="J43" s="116">
        <f t="shared" si="1"/>
        <v>0</v>
      </c>
      <c r="K43" s="116"/>
      <c r="L43" s="123" t="s">
        <v>11</v>
      </c>
      <c r="M43" s="118">
        <f t="shared" si="15"/>
        <v>42</v>
      </c>
      <c r="N43" s="116"/>
      <c r="O43" s="116">
        <f t="shared" si="2"/>
        <v>0</v>
      </c>
      <c r="P43" s="116"/>
      <c r="Q43" s="123" t="s">
        <v>12</v>
      </c>
      <c r="R43" s="118">
        <f t="shared" si="16"/>
        <v>42</v>
      </c>
      <c r="S43" s="116"/>
      <c r="T43" s="116">
        <f t="shared" si="3"/>
        <v>0</v>
      </c>
      <c r="U43" s="116"/>
      <c r="V43" s="123" t="s">
        <v>10</v>
      </c>
      <c r="W43" s="118">
        <f t="shared" si="12"/>
        <v>42</v>
      </c>
      <c r="X43" s="116"/>
      <c r="Y43" s="116">
        <f t="shared" si="5"/>
        <v>0</v>
      </c>
      <c r="Z43" s="116"/>
      <c r="AA43" s="54" t="s">
        <v>2</v>
      </c>
      <c r="AB43" s="118">
        <f t="shared" si="17"/>
        <v>42</v>
      </c>
      <c r="AC43" s="116"/>
      <c r="AD43" s="126">
        <f t="shared" si="6"/>
        <v>0</v>
      </c>
      <c r="AE43" s="115"/>
      <c r="AF43" s="126" t="str">
        <f>IF('700 Settings'!AE45&lt;&gt;"",'700 Settings'!AE45,"")</f>
        <v/>
      </c>
      <c r="AG43" s="126" t="str">
        <f>IF('700 Settings'!AF45&lt;&gt;"",'700 Settings'!AF45,"")</f>
        <v/>
      </c>
      <c r="AH43" s="126" t="str">
        <f>IF('700 Settings'!AG45&lt;&gt;"",'700 Settings'!AG45,"")</f>
        <v/>
      </c>
      <c r="AI43" s="126" t="str">
        <f>IF('700 Settings'!AH45&lt;&gt;"",'700 Settings'!AH45,"")</f>
        <v/>
      </c>
      <c r="AJ43" s="126" t="str">
        <f>IF('700 Settings'!AI45&lt;&gt;"",'700 Settings'!AI45,"")</f>
        <v/>
      </c>
      <c r="AK43" s="387" t="str">
        <f>IF('700 Settings'!AJ45&lt;&gt;"",'700 Settings'!AJ45,"")</f>
        <v/>
      </c>
      <c r="AL43" s="390"/>
      <c r="AM43" s="550"/>
    </row>
    <row r="44" spans="1:39" hidden="1" outlineLevel="1" x14ac:dyDescent="0.25">
      <c r="A44" s="550"/>
      <c r="B44" s="122" t="s">
        <v>1</v>
      </c>
      <c r="C44" s="118">
        <f t="shared" si="13"/>
        <v>43</v>
      </c>
      <c r="D44" s="307"/>
      <c r="E44" s="116">
        <f t="shared" si="0"/>
        <v>0</v>
      </c>
      <c r="F44" s="116"/>
      <c r="G44" s="54" t="s">
        <v>0</v>
      </c>
      <c r="H44" s="118">
        <f t="shared" si="14"/>
        <v>43</v>
      </c>
      <c r="I44" s="116"/>
      <c r="J44" s="116">
        <f t="shared" si="1"/>
        <v>0</v>
      </c>
      <c r="K44" s="116"/>
      <c r="L44" s="123" t="s">
        <v>11</v>
      </c>
      <c r="M44" s="118">
        <f t="shared" si="15"/>
        <v>43</v>
      </c>
      <c r="N44" s="116"/>
      <c r="O44" s="116">
        <f t="shared" si="2"/>
        <v>0</v>
      </c>
      <c r="P44" s="116"/>
      <c r="Q44" s="123" t="s">
        <v>12</v>
      </c>
      <c r="R44" s="118">
        <f t="shared" si="16"/>
        <v>43</v>
      </c>
      <c r="S44" s="116"/>
      <c r="T44" s="116">
        <f t="shared" si="3"/>
        <v>0</v>
      </c>
      <c r="U44" s="116"/>
      <c r="V44" s="123" t="s">
        <v>10</v>
      </c>
      <c r="W44" s="118">
        <f t="shared" si="12"/>
        <v>43</v>
      </c>
      <c r="X44" s="116"/>
      <c r="Y44" s="116">
        <f t="shared" si="5"/>
        <v>0</v>
      </c>
      <c r="Z44" s="116"/>
      <c r="AA44" s="54" t="s">
        <v>2</v>
      </c>
      <c r="AB44" s="118">
        <f t="shared" si="17"/>
        <v>43</v>
      </c>
      <c r="AC44" s="116"/>
      <c r="AD44" s="126">
        <f t="shared" si="6"/>
        <v>0</v>
      </c>
      <c r="AE44" s="115"/>
      <c r="AF44" s="126" t="str">
        <f>IF('700 Settings'!AE46&lt;&gt;"",'700 Settings'!AE46,"")</f>
        <v/>
      </c>
      <c r="AG44" s="126" t="str">
        <f>IF('700 Settings'!AF46&lt;&gt;"",'700 Settings'!AF46,"")</f>
        <v/>
      </c>
      <c r="AH44" s="126" t="str">
        <f>IF('700 Settings'!AG46&lt;&gt;"",'700 Settings'!AG46,"")</f>
        <v/>
      </c>
      <c r="AI44" s="126" t="str">
        <f>IF('700 Settings'!AH46&lt;&gt;"",'700 Settings'!AH46,"")</f>
        <v/>
      </c>
      <c r="AJ44" s="126" t="str">
        <f>IF('700 Settings'!AI46&lt;&gt;"",'700 Settings'!AI46,"")</f>
        <v/>
      </c>
      <c r="AK44" s="387" t="str">
        <f>IF('700 Settings'!AJ46&lt;&gt;"",'700 Settings'!AJ46,"")</f>
        <v/>
      </c>
      <c r="AL44" s="390"/>
      <c r="AM44" s="550"/>
    </row>
    <row r="45" spans="1:39" hidden="1" outlineLevel="1" x14ac:dyDescent="0.25">
      <c r="A45" s="550"/>
      <c r="B45" s="122" t="s">
        <v>1</v>
      </c>
      <c r="C45" s="118">
        <f t="shared" si="13"/>
        <v>44</v>
      </c>
      <c r="D45" s="307"/>
      <c r="E45" s="116">
        <f t="shared" si="0"/>
        <v>0</v>
      </c>
      <c r="F45" s="116"/>
      <c r="G45" s="54" t="s">
        <v>0</v>
      </c>
      <c r="H45" s="118">
        <f t="shared" si="14"/>
        <v>44</v>
      </c>
      <c r="I45" s="116"/>
      <c r="J45" s="116">
        <f t="shared" si="1"/>
        <v>0</v>
      </c>
      <c r="K45" s="116"/>
      <c r="L45" s="123" t="s">
        <v>11</v>
      </c>
      <c r="M45" s="118">
        <f t="shared" si="15"/>
        <v>44</v>
      </c>
      <c r="N45" s="116"/>
      <c r="O45" s="116">
        <f t="shared" si="2"/>
        <v>0</v>
      </c>
      <c r="P45" s="116"/>
      <c r="Q45" s="123" t="s">
        <v>12</v>
      </c>
      <c r="R45" s="118">
        <f t="shared" si="16"/>
        <v>44</v>
      </c>
      <c r="S45" s="116"/>
      <c r="T45" s="116">
        <f t="shared" si="3"/>
        <v>0</v>
      </c>
      <c r="U45" s="116"/>
      <c r="V45" s="123" t="s">
        <v>10</v>
      </c>
      <c r="W45" s="118">
        <f t="shared" si="12"/>
        <v>44</v>
      </c>
      <c r="X45" s="116"/>
      <c r="Y45" s="116">
        <f t="shared" si="5"/>
        <v>0</v>
      </c>
      <c r="Z45" s="116"/>
      <c r="AA45" s="54" t="s">
        <v>2</v>
      </c>
      <c r="AB45" s="118">
        <f t="shared" si="17"/>
        <v>44</v>
      </c>
      <c r="AC45" s="116"/>
      <c r="AD45" s="126">
        <f t="shared" si="6"/>
        <v>0</v>
      </c>
      <c r="AE45" s="115"/>
      <c r="AF45" s="126" t="str">
        <f>IF('700 Settings'!AE47&lt;&gt;"",'700 Settings'!AE47,"")</f>
        <v/>
      </c>
      <c r="AG45" s="126" t="str">
        <f>IF('700 Settings'!AF47&lt;&gt;"",'700 Settings'!AF47,"")</f>
        <v/>
      </c>
      <c r="AH45" s="126" t="str">
        <f>IF('700 Settings'!AG47&lt;&gt;"",'700 Settings'!AG47,"")</f>
        <v/>
      </c>
      <c r="AI45" s="126" t="str">
        <f>IF('700 Settings'!AH47&lt;&gt;"",'700 Settings'!AH47,"")</f>
        <v/>
      </c>
      <c r="AJ45" s="126" t="str">
        <f>IF('700 Settings'!AI47&lt;&gt;"",'700 Settings'!AI47,"")</f>
        <v/>
      </c>
      <c r="AK45" s="387" t="str">
        <f>IF('700 Settings'!AJ47&lt;&gt;"",'700 Settings'!AJ47,"")</f>
        <v/>
      </c>
      <c r="AL45" s="390"/>
      <c r="AM45" s="550"/>
    </row>
    <row r="46" spans="1:39" hidden="1" outlineLevel="1" x14ac:dyDescent="0.25">
      <c r="A46" s="550"/>
      <c r="B46" s="122" t="s">
        <v>1</v>
      </c>
      <c r="C46" s="118">
        <f t="shared" si="13"/>
        <v>45</v>
      </c>
      <c r="D46" s="307"/>
      <c r="E46" s="116">
        <f t="shared" si="0"/>
        <v>0</v>
      </c>
      <c r="F46" s="116"/>
      <c r="G46" s="54" t="s">
        <v>0</v>
      </c>
      <c r="H46" s="118">
        <f t="shared" si="14"/>
        <v>45</v>
      </c>
      <c r="I46" s="116"/>
      <c r="J46" s="116">
        <f t="shared" si="1"/>
        <v>0</v>
      </c>
      <c r="K46" s="116"/>
      <c r="L46" s="123" t="s">
        <v>11</v>
      </c>
      <c r="M46" s="118">
        <f t="shared" si="15"/>
        <v>45</v>
      </c>
      <c r="N46" s="116"/>
      <c r="O46" s="116">
        <f t="shared" si="2"/>
        <v>0</v>
      </c>
      <c r="P46" s="116"/>
      <c r="Q46" s="123" t="s">
        <v>12</v>
      </c>
      <c r="R46" s="118">
        <f t="shared" si="16"/>
        <v>45</v>
      </c>
      <c r="S46" s="116"/>
      <c r="T46" s="116">
        <f t="shared" si="3"/>
        <v>0</v>
      </c>
      <c r="U46" s="116"/>
      <c r="V46" s="123" t="s">
        <v>10</v>
      </c>
      <c r="W46" s="118">
        <f t="shared" si="12"/>
        <v>45</v>
      </c>
      <c r="X46" s="116"/>
      <c r="Y46" s="116">
        <f t="shared" si="5"/>
        <v>0</v>
      </c>
      <c r="Z46" s="116"/>
      <c r="AA46" s="54" t="s">
        <v>2</v>
      </c>
      <c r="AB46" s="118">
        <f t="shared" si="17"/>
        <v>45</v>
      </c>
      <c r="AC46" s="116"/>
      <c r="AD46" s="126">
        <f t="shared" si="6"/>
        <v>0</v>
      </c>
      <c r="AE46" s="115"/>
      <c r="AF46" s="126" t="str">
        <f>IF('700 Settings'!AE48&lt;&gt;"",'700 Settings'!AE48,"")</f>
        <v/>
      </c>
      <c r="AG46" s="126" t="str">
        <f>IF('700 Settings'!AF48&lt;&gt;"",'700 Settings'!AF48,"")</f>
        <v/>
      </c>
      <c r="AH46" s="126" t="str">
        <f>IF('700 Settings'!AG48&lt;&gt;"",'700 Settings'!AG48,"")</f>
        <v/>
      </c>
      <c r="AI46" s="126" t="str">
        <f>IF('700 Settings'!AH48&lt;&gt;"",'700 Settings'!AH48,"")</f>
        <v/>
      </c>
      <c r="AJ46" s="126" t="str">
        <f>IF('700 Settings'!AI48&lt;&gt;"",'700 Settings'!AI48,"")</f>
        <v/>
      </c>
      <c r="AK46" s="387" t="str">
        <f>IF('700 Settings'!AJ48&lt;&gt;"",'700 Settings'!AJ48,"")</f>
        <v/>
      </c>
      <c r="AL46" s="390"/>
      <c r="AM46" s="550"/>
    </row>
    <row r="47" spans="1:39" hidden="1" outlineLevel="1" x14ac:dyDescent="0.25">
      <c r="A47" s="550"/>
      <c r="B47" s="122" t="s">
        <v>1</v>
      </c>
      <c r="C47" s="118">
        <f t="shared" si="13"/>
        <v>46</v>
      </c>
      <c r="D47" s="307"/>
      <c r="E47" s="116">
        <f t="shared" si="0"/>
        <v>0</v>
      </c>
      <c r="F47" s="116"/>
      <c r="G47" s="54" t="s">
        <v>0</v>
      </c>
      <c r="H47" s="118">
        <f t="shared" si="14"/>
        <v>46</v>
      </c>
      <c r="I47" s="116"/>
      <c r="J47" s="116">
        <f t="shared" si="1"/>
        <v>0</v>
      </c>
      <c r="K47" s="116"/>
      <c r="L47" s="123" t="s">
        <v>11</v>
      </c>
      <c r="M47" s="118">
        <f t="shared" si="15"/>
        <v>46</v>
      </c>
      <c r="N47" s="116"/>
      <c r="O47" s="116">
        <f t="shared" si="2"/>
        <v>0</v>
      </c>
      <c r="P47" s="116"/>
      <c r="Q47" s="123" t="s">
        <v>12</v>
      </c>
      <c r="R47" s="118">
        <f t="shared" si="16"/>
        <v>46</v>
      </c>
      <c r="S47" s="116"/>
      <c r="T47" s="116">
        <f t="shared" si="3"/>
        <v>0</v>
      </c>
      <c r="U47" s="116"/>
      <c r="V47" s="123" t="s">
        <v>10</v>
      </c>
      <c r="W47" s="118">
        <f t="shared" si="12"/>
        <v>46</v>
      </c>
      <c r="X47" s="116"/>
      <c r="Y47" s="116">
        <f t="shared" si="5"/>
        <v>0</v>
      </c>
      <c r="Z47" s="116"/>
      <c r="AA47" s="54" t="s">
        <v>2</v>
      </c>
      <c r="AB47" s="118">
        <f t="shared" si="17"/>
        <v>46</v>
      </c>
      <c r="AC47" s="116"/>
      <c r="AD47" s="126">
        <f t="shared" si="6"/>
        <v>0</v>
      </c>
      <c r="AE47" s="115"/>
      <c r="AF47" s="126" t="str">
        <f>IF('700 Settings'!AE49&lt;&gt;"",'700 Settings'!AE49,"")</f>
        <v/>
      </c>
      <c r="AG47" s="126" t="str">
        <f>IF('700 Settings'!AF49&lt;&gt;"",'700 Settings'!AF49,"")</f>
        <v/>
      </c>
      <c r="AH47" s="126" t="str">
        <f>IF('700 Settings'!AG49&lt;&gt;"",'700 Settings'!AG49,"")</f>
        <v/>
      </c>
      <c r="AI47" s="126" t="str">
        <f>IF('700 Settings'!AH49&lt;&gt;"",'700 Settings'!AH49,"")</f>
        <v/>
      </c>
      <c r="AJ47" s="126" t="str">
        <f>IF('700 Settings'!AI49&lt;&gt;"",'700 Settings'!AI49,"")</f>
        <v/>
      </c>
      <c r="AK47" s="387" t="str">
        <f>IF('700 Settings'!AJ49&lt;&gt;"",'700 Settings'!AJ49,"")</f>
        <v/>
      </c>
      <c r="AL47" s="390"/>
      <c r="AM47" s="550"/>
    </row>
    <row r="48" spans="1:39" hidden="1" outlineLevel="1" x14ac:dyDescent="0.25">
      <c r="A48" s="550"/>
      <c r="B48" s="122" t="s">
        <v>1</v>
      </c>
      <c r="C48" s="118">
        <f t="shared" si="13"/>
        <v>47</v>
      </c>
      <c r="D48" s="307"/>
      <c r="E48" s="116">
        <f t="shared" si="0"/>
        <v>0</v>
      </c>
      <c r="F48" s="116"/>
      <c r="G48" s="54" t="s">
        <v>0</v>
      </c>
      <c r="H48" s="118">
        <f t="shared" si="14"/>
        <v>47</v>
      </c>
      <c r="I48" s="116"/>
      <c r="J48" s="116">
        <f t="shared" si="1"/>
        <v>0</v>
      </c>
      <c r="K48" s="116"/>
      <c r="L48" s="123" t="s">
        <v>11</v>
      </c>
      <c r="M48" s="118">
        <f t="shared" si="15"/>
        <v>47</v>
      </c>
      <c r="N48" s="116"/>
      <c r="O48" s="116">
        <f t="shared" si="2"/>
        <v>0</v>
      </c>
      <c r="P48" s="116"/>
      <c r="Q48" s="123" t="s">
        <v>12</v>
      </c>
      <c r="R48" s="118">
        <f t="shared" si="16"/>
        <v>47</v>
      </c>
      <c r="S48" s="116"/>
      <c r="T48" s="116">
        <f t="shared" si="3"/>
        <v>0</v>
      </c>
      <c r="U48" s="116"/>
      <c r="V48" s="123" t="s">
        <v>10</v>
      </c>
      <c r="W48" s="118">
        <f t="shared" si="12"/>
        <v>47</v>
      </c>
      <c r="X48" s="116"/>
      <c r="Y48" s="116">
        <f t="shared" si="5"/>
        <v>0</v>
      </c>
      <c r="Z48" s="116"/>
      <c r="AA48" s="54" t="s">
        <v>2</v>
      </c>
      <c r="AB48" s="118">
        <f t="shared" si="17"/>
        <v>47</v>
      </c>
      <c r="AC48" s="116"/>
      <c r="AD48" s="126">
        <f t="shared" si="6"/>
        <v>0</v>
      </c>
      <c r="AE48" s="115"/>
      <c r="AF48" s="126" t="str">
        <f>IF('700 Settings'!AE50&lt;&gt;"",'700 Settings'!AE50,"")</f>
        <v/>
      </c>
      <c r="AG48" s="126" t="str">
        <f>IF('700 Settings'!AF50&lt;&gt;"",'700 Settings'!AF50,"")</f>
        <v/>
      </c>
      <c r="AH48" s="126" t="str">
        <f>IF('700 Settings'!AG50&lt;&gt;"",'700 Settings'!AG50,"")</f>
        <v/>
      </c>
      <c r="AI48" s="126" t="str">
        <f>IF('700 Settings'!AH50&lt;&gt;"",'700 Settings'!AH50,"")</f>
        <v/>
      </c>
      <c r="AJ48" s="126" t="str">
        <f>IF('700 Settings'!AI50&lt;&gt;"",'700 Settings'!AI50,"")</f>
        <v/>
      </c>
      <c r="AK48" s="387" t="str">
        <f>IF('700 Settings'!AJ50&lt;&gt;"",'700 Settings'!AJ50,"")</f>
        <v/>
      </c>
      <c r="AL48" s="390"/>
      <c r="AM48" s="550"/>
    </row>
    <row r="49" spans="1:44" hidden="1" outlineLevel="1" x14ac:dyDescent="0.25">
      <c r="A49" s="550"/>
      <c r="B49" s="92" t="s">
        <v>1</v>
      </c>
      <c r="C49" s="96">
        <f>C48+1</f>
        <v>48</v>
      </c>
      <c r="D49" s="386"/>
      <c r="E49" s="97">
        <f t="shared" si="0"/>
        <v>0</v>
      </c>
      <c r="F49" s="97"/>
      <c r="G49" s="143" t="s">
        <v>0</v>
      </c>
      <c r="H49" s="96">
        <f>H48+1</f>
        <v>48</v>
      </c>
      <c r="I49" s="97"/>
      <c r="J49" s="97">
        <f t="shared" si="1"/>
        <v>0</v>
      </c>
      <c r="K49" s="97"/>
      <c r="L49" s="95" t="s">
        <v>11</v>
      </c>
      <c r="M49" s="96">
        <f>M48+1</f>
        <v>48</v>
      </c>
      <c r="N49" s="97"/>
      <c r="O49" s="97">
        <f t="shared" si="2"/>
        <v>0</v>
      </c>
      <c r="P49" s="97"/>
      <c r="Q49" s="95" t="s">
        <v>12</v>
      </c>
      <c r="R49" s="96">
        <f>R48+1</f>
        <v>48</v>
      </c>
      <c r="S49" s="97"/>
      <c r="T49" s="97">
        <f t="shared" si="3"/>
        <v>0</v>
      </c>
      <c r="U49" s="97"/>
      <c r="V49" s="95" t="s">
        <v>10</v>
      </c>
      <c r="W49" s="96">
        <f t="shared" si="12"/>
        <v>48</v>
      </c>
      <c r="X49" s="97"/>
      <c r="Y49" s="97">
        <f t="shared" si="5"/>
        <v>0</v>
      </c>
      <c r="Z49" s="97"/>
      <c r="AA49" s="143" t="s">
        <v>2</v>
      </c>
      <c r="AB49" s="96">
        <f>AB48+1</f>
        <v>48</v>
      </c>
      <c r="AC49" s="97"/>
      <c r="AD49" s="38">
        <f t="shared" si="6"/>
        <v>0</v>
      </c>
      <c r="AE49" s="39"/>
      <c r="AF49" s="38" t="str">
        <f>IF('700 Settings'!AE51&lt;&gt;"",'700 Settings'!AE51,"")</f>
        <v/>
      </c>
      <c r="AG49" s="38" t="str">
        <f>IF('700 Settings'!AF51&lt;&gt;"",'700 Settings'!AF51,"")</f>
        <v/>
      </c>
      <c r="AH49" s="38" t="str">
        <f>IF('700 Settings'!AG51&lt;&gt;"",'700 Settings'!AG51,"")</f>
        <v/>
      </c>
      <c r="AI49" s="38" t="str">
        <f>IF('700 Settings'!AH51&lt;&gt;"",'700 Settings'!AH51,"")</f>
        <v/>
      </c>
      <c r="AJ49" s="38" t="str">
        <f>IF('700 Settings'!AI51&lt;&gt;"",'700 Settings'!AI51,"")</f>
        <v/>
      </c>
      <c r="AK49" s="388" t="str">
        <f>IF('700 Settings'!AJ51&lt;&gt;"",'700 Settings'!AJ51,"")</f>
        <v/>
      </c>
      <c r="AL49" s="390"/>
      <c r="AM49" s="550"/>
    </row>
    <row r="50" spans="1:44" hidden="1" outlineLevel="1" x14ac:dyDescent="0.25">
      <c r="A50" s="550"/>
      <c r="B50" s="122" t="s">
        <v>1</v>
      </c>
      <c r="C50" s="118">
        <f t="shared" ref="C50:C101" si="18">C49+1</f>
        <v>49</v>
      </c>
      <c r="D50" s="307"/>
      <c r="E50" s="116">
        <f t="shared" si="0"/>
        <v>0</v>
      </c>
      <c r="F50" s="116"/>
      <c r="G50" s="54" t="s">
        <v>0</v>
      </c>
      <c r="H50" s="118">
        <f>C50</f>
        <v>49</v>
      </c>
      <c r="I50" s="116"/>
      <c r="J50" s="116">
        <f t="shared" si="1"/>
        <v>0</v>
      </c>
      <c r="K50" s="116"/>
      <c r="L50" s="123" t="s">
        <v>11</v>
      </c>
      <c r="M50" s="118">
        <f>H50</f>
        <v>49</v>
      </c>
      <c r="N50" s="116"/>
      <c r="O50" s="116">
        <f t="shared" si="2"/>
        <v>0</v>
      </c>
      <c r="P50" s="116"/>
      <c r="Q50" s="123" t="s">
        <v>12</v>
      </c>
      <c r="R50" s="118">
        <f>M50</f>
        <v>49</v>
      </c>
      <c r="S50" s="116"/>
      <c r="T50" s="116">
        <f t="shared" si="3"/>
        <v>0</v>
      </c>
      <c r="U50" s="116"/>
      <c r="V50" s="123" t="s">
        <v>10</v>
      </c>
      <c r="W50" s="118">
        <f t="shared" si="12"/>
        <v>49</v>
      </c>
      <c r="X50" s="116"/>
      <c r="Y50" s="116">
        <f t="shared" si="5"/>
        <v>0</v>
      </c>
      <c r="Z50" s="116"/>
      <c r="AA50" s="54" t="s">
        <v>2</v>
      </c>
      <c r="AB50" s="118">
        <f>R50</f>
        <v>49</v>
      </c>
      <c r="AC50" s="116"/>
      <c r="AD50" s="126">
        <f t="shared" si="6"/>
        <v>0</v>
      </c>
      <c r="AE50" s="115"/>
      <c r="AF50" s="126" t="str">
        <f>IF('700 Settings'!AE52&lt;&gt;"",'700 Settings'!AE52,"")</f>
        <v/>
      </c>
      <c r="AG50" s="126" t="str">
        <f>IF('700 Settings'!AF52&lt;&gt;"",'700 Settings'!AF52,"")</f>
        <v/>
      </c>
      <c r="AH50" s="126" t="str">
        <f>IF('700 Settings'!AG52&lt;&gt;"",'700 Settings'!AG52,"")</f>
        <v/>
      </c>
      <c r="AI50" s="126" t="str">
        <f>IF('700 Settings'!AH52&lt;&gt;"",'700 Settings'!AH52,"")</f>
        <v/>
      </c>
      <c r="AJ50" s="126" t="str">
        <f>IF('700 Settings'!AI52&lt;&gt;"",'700 Settings'!AI52,"")</f>
        <v/>
      </c>
      <c r="AK50" s="387" t="str">
        <f>IF('700 Settings'!AJ52&lt;&gt;"",'700 Settings'!AJ52,"")</f>
        <v/>
      </c>
      <c r="AL50" s="390"/>
      <c r="AM50" s="550"/>
    </row>
    <row r="51" spans="1:44" s="19" customFormat="1" ht="16.5" hidden="1" customHeight="1" outlineLevel="1" thickBot="1" x14ac:dyDescent="0.3">
      <c r="A51" s="550"/>
      <c r="B51" s="122"/>
      <c r="C51" s="119"/>
      <c r="D51" s="307"/>
      <c r="E51" s="126"/>
      <c r="F51" s="114"/>
      <c r="G51" s="122"/>
      <c r="H51" s="119"/>
      <c r="I51" s="126"/>
      <c r="J51" s="126"/>
      <c r="K51" s="114"/>
      <c r="L51" s="124"/>
      <c r="M51" s="119"/>
      <c r="N51" s="126"/>
      <c r="O51" s="126"/>
      <c r="P51" s="114"/>
      <c r="Q51" s="124"/>
      <c r="R51" s="119"/>
      <c r="S51" s="126"/>
      <c r="T51" s="126"/>
      <c r="U51" s="114"/>
      <c r="V51" s="123"/>
      <c r="W51" s="118"/>
      <c r="X51" s="126"/>
      <c r="Y51" s="126"/>
      <c r="Z51" s="114"/>
      <c r="AA51" s="122"/>
      <c r="AB51" s="119"/>
      <c r="AC51" s="126"/>
      <c r="AD51" s="126"/>
      <c r="AE51" s="115"/>
      <c r="AF51" s="126"/>
      <c r="AG51" s="126"/>
      <c r="AH51" s="126"/>
      <c r="AI51" s="126"/>
      <c r="AJ51" s="126"/>
      <c r="AK51" s="387"/>
      <c r="AL51" s="390"/>
      <c r="AM51" s="550"/>
    </row>
    <row r="52" spans="1:44" ht="16.5" hidden="1" customHeight="1" outlineLevel="1" x14ac:dyDescent="0.25">
      <c r="A52" s="550"/>
      <c r="B52" s="54" t="s">
        <v>1</v>
      </c>
      <c r="C52" s="118">
        <f>C50+1</f>
        <v>50</v>
      </c>
      <c r="D52" s="307"/>
      <c r="E52" s="116">
        <f t="shared" si="0"/>
        <v>0</v>
      </c>
      <c r="F52" s="116"/>
      <c r="G52" s="54" t="s">
        <v>0</v>
      </c>
      <c r="H52" s="118">
        <f>C52</f>
        <v>50</v>
      </c>
      <c r="I52" s="116"/>
      <c r="J52" s="116">
        <f>LEN(I52)</f>
        <v>0</v>
      </c>
      <c r="K52" s="116"/>
      <c r="L52" s="123" t="s">
        <v>11</v>
      </c>
      <c r="M52" s="118">
        <f t="shared" ref="M52:M61" si="19">H52</f>
        <v>50</v>
      </c>
      <c r="N52" s="116"/>
      <c r="O52" s="116">
        <f>LEN(N52)</f>
        <v>0</v>
      </c>
      <c r="P52" s="116"/>
      <c r="Q52" s="123" t="s">
        <v>12</v>
      </c>
      <c r="R52" s="118">
        <f t="shared" ref="R52:R83" si="20">M52</f>
        <v>50</v>
      </c>
      <c r="S52" s="116"/>
      <c r="T52" s="116">
        <f>LEN(S52)</f>
        <v>0</v>
      </c>
      <c r="U52" s="116"/>
      <c r="V52" s="123" t="s">
        <v>10</v>
      </c>
      <c r="W52" s="118">
        <f t="shared" ref="W52:W101" si="21">R52</f>
        <v>50</v>
      </c>
      <c r="X52" s="116"/>
      <c r="Y52" s="116">
        <f t="shared" ref="Y52:Y101" si="22">LEN(X52)</f>
        <v>0</v>
      </c>
      <c r="Z52" s="116"/>
      <c r="AA52" s="54" t="s">
        <v>2</v>
      </c>
      <c r="AB52" s="118">
        <f t="shared" ref="AB52:AB83" si="23">R52</f>
        <v>50</v>
      </c>
      <c r="AC52" s="116"/>
      <c r="AD52" s="126">
        <f t="shared" si="6"/>
        <v>0</v>
      </c>
      <c r="AE52" s="115"/>
      <c r="AF52" s="126"/>
      <c r="AG52" s="126"/>
      <c r="AH52" s="126"/>
      <c r="AI52" s="126"/>
      <c r="AJ52" s="126"/>
      <c r="AK52" s="387"/>
      <c r="AL52" s="390"/>
      <c r="AM52" s="550"/>
    </row>
    <row r="53" spans="1:44" hidden="1" outlineLevel="1" x14ac:dyDescent="0.25">
      <c r="A53" s="550"/>
      <c r="B53" s="54" t="s">
        <v>1</v>
      </c>
      <c r="C53" s="118">
        <f t="shared" si="18"/>
        <v>51</v>
      </c>
      <c r="D53" s="307"/>
      <c r="E53" s="116">
        <f t="shared" si="0"/>
        <v>0</v>
      </c>
      <c r="F53" s="116"/>
      <c r="G53" s="54" t="s">
        <v>0</v>
      </c>
      <c r="H53" s="118">
        <f t="shared" ref="H53:H101" si="24">H52+1</f>
        <v>51</v>
      </c>
      <c r="I53" s="116"/>
      <c r="J53" s="116">
        <f t="shared" ref="J53:J61" si="25">LEN(I53)</f>
        <v>0</v>
      </c>
      <c r="K53" s="116"/>
      <c r="L53" s="123" t="s">
        <v>11</v>
      </c>
      <c r="M53" s="118">
        <f t="shared" si="19"/>
        <v>51</v>
      </c>
      <c r="N53" s="116"/>
      <c r="O53" s="116">
        <f t="shared" ref="O53:O61" si="26">LEN(N53)</f>
        <v>0</v>
      </c>
      <c r="P53" s="116"/>
      <c r="Q53" s="123" t="s">
        <v>12</v>
      </c>
      <c r="R53" s="118">
        <f t="shared" si="20"/>
        <v>51</v>
      </c>
      <c r="S53" s="116"/>
      <c r="T53" s="116">
        <f t="shared" ref="T53:T61" si="27">LEN(S53)</f>
        <v>0</v>
      </c>
      <c r="U53" s="116"/>
      <c r="V53" s="123" t="s">
        <v>10</v>
      </c>
      <c r="W53" s="118">
        <f t="shared" si="21"/>
        <v>51</v>
      </c>
      <c r="X53" s="116"/>
      <c r="Y53" s="116">
        <f t="shared" si="22"/>
        <v>0</v>
      </c>
      <c r="Z53" s="116"/>
      <c r="AA53" s="54" t="s">
        <v>2</v>
      </c>
      <c r="AB53" s="118">
        <f t="shared" si="23"/>
        <v>51</v>
      </c>
      <c r="AC53" s="116"/>
      <c r="AD53" s="126">
        <f t="shared" si="6"/>
        <v>0</v>
      </c>
      <c r="AE53" s="115"/>
      <c r="AF53" s="126"/>
      <c r="AG53" s="126"/>
      <c r="AH53" s="126"/>
      <c r="AI53" s="126"/>
      <c r="AJ53" s="126"/>
      <c r="AK53" s="387"/>
      <c r="AL53" s="390"/>
      <c r="AM53" s="550"/>
    </row>
    <row r="54" spans="1:44" hidden="1" outlineLevel="1" x14ac:dyDescent="0.25">
      <c r="A54" s="550"/>
      <c r="B54" s="54" t="s">
        <v>1</v>
      </c>
      <c r="C54" s="118">
        <f t="shared" si="18"/>
        <v>52</v>
      </c>
      <c r="D54" s="307"/>
      <c r="E54" s="116">
        <f t="shared" si="0"/>
        <v>0</v>
      </c>
      <c r="F54" s="116"/>
      <c r="G54" s="54" t="s">
        <v>0</v>
      </c>
      <c r="H54" s="118">
        <f t="shared" si="24"/>
        <v>52</v>
      </c>
      <c r="I54" s="116"/>
      <c r="J54" s="116">
        <f t="shared" si="25"/>
        <v>0</v>
      </c>
      <c r="K54" s="116"/>
      <c r="L54" s="123" t="s">
        <v>11</v>
      </c>
      <c r="M54" s="118">
        <f t="shared" si="19"/>
        <v>52</v>
      </c>
      <c r="N54" s="116"/>
      <c r="O54" s="116">
        <f t="shared" si="26"/>
        <v>0</v>
      </c>
      <c r="P54" s="116"/>
      <c r="Q54" s="123" t="s">
        <v>12</v>
      </c>
      <c r="R54" s="118">
        <f t="shared" si="20"/>
        <v>52</v>
      </c>
      <c r="S54" s="116"/>
      <c r="T54" s="116">
        <f t="shared" si="27"/>
        <v>0</v>
      </c>
      <c r="U54" s="116"/>
      <c r="V54" s="123" t="s">
        <v>10</v>
      </c>
      <c r="W54" s="118">
        <f t="shared" si="21"/>
        <v>52</v>
      </c>
      <c r="X54" s="116"/>
      <c r="Y54" s="116">
        <f t="shared" si="22"/>
        <v>0</v>
      </c>
      <c r="Z54" s="116"/>
      <c r="AA54" s="54" t="s">
        <v>2</v>
      </c>
      <c r="AB54" s="118">
        <f t="shared" si="23"/>
        <v>52</v>
      </c>
      <c r="AC54" s="116"/>
      <c r="AD54" s="126">
        <f t="shared" si="6"/>
        <v>0</v>
      </c>
      <c r="AE54" s="115"/>
      <c r="AF54" s="126"/>
      <c r="AG54" s="126"/>
      <c r="AH54" s="126"/>
      <c r="AI54" s="126"/>
      <c r="AJ54" s="126"/>
      <c r="AK54" s="387"/>
      <c r="AL54" s="390"/>
      <c r="AM54" s="550"/>
    </row>
    <row r="55" spans="1:44" hidden="1" outlineLevel="1" x14ac:dyDescent="0.25">
      <c r="A55" s="550"/>
      <c r="B55" s="54" t="s">
        <v>1</v>
      </c>
      <c r="C55" s="118">
        <f t="shared" si="18"/>
        <v>53</v>
      </c>
      <c r="D55" s="307"/>
      <c r="E55" s="116">
        <f t="shared" si="0"/>
        <v>0</v>
      </c>
      <c r="F55" s="116"/>
      <c r="G55" s="54" t="s">
        <v>0</v>
      </c>
      <c r="H55" s="118">
        <f t="shared" si="24"/>
        <v>53</v>
      </c>
      <c r="I55" s="116"/>
      <c r="J55" s="116">
        <f t="shared" si="25"/>
        <v>0</v>
      </c>
      <c r="K55" s="116"/>
      <c r="L55" s="123" t="s">
        <v>11</v>
      </c>
      <c r="M55" s="118">
        <f t="shared" si="19"/>
        <v>53</v>
      </c>
      <c r="N55" s="116"/>
      <c r="O55" s="116">
        <f t="shared" si="26"/>
        <v>0</v>
      </c>
      <c r="P55" s="116"/>
      <c r="Q55" s="123" t="s">
        <v>12</v>
      </c>
      <c r="R55" s="118">
        <f t="shared" si="20"/>
        <v>53</v>
      </c>
      <c r="S55" s="116"/>
      <c r="T55" s="116">
        <f t="shared" si="27"/>
        <v>0</v>
      </c>
      <c r="U55" s="116"/>
      <c r="V55" s="123" t="s">
        <v>10</v>
      </c>
      <c r="W55" s="118">
        <f t="shared" si="21"/>
        <v>53</v>
      </c>
      <c r="X55" s="116"/>
      <c r="Y55" s="116">
        <f t="shared" si="22"/>
        <v>0</v>
      </c>
      <c r="Z55" s="116"/>
      <c r="AA55" s="54" t="s">
        <v>2</v>
      </c>
      <c r="AB55" s="118">
        <f t="shared" si="23"/>
        <v>53</v>
      </c>
      <c r="AC55" s="116"/>
      <c r="AD55" s="126">
        <f t="shared" si="6"/>
        <v>0</v>
      </c>
      <c r="AE55" s="115"/>
      <c r="AF55" s="126"/>
      <c r="AG55" s="126"/>
      <c r="AH55" s="126"/>
      <c r="AI55" s="126"/>
      <c r="AJ55" s="126"/>
      <c r="AK55" s="387"/>
      <c r="AL55" s="390"/>
      <c r="AM55" s="550"/>
    </row>
    <row r="56" spans="1:44" hidden="1" outlineLevel="1" x14ac:dyDescent="0.25">
      <c r="A56" s="550"/>
      <c r="B56" s="54" t="s">
        <v>1</v>
      </c>
      <c r="C56" s="118">
        <f t="shared" si="18"/>
        <v>54</v>
      </c>
      <c r="D56" s="307"/>
      <c r="E56" s="116">
        <f t="shared" si="0"/>
        <v>0</v>
      </c>
      <c r="F56" s="116"/>
      <c r="G56" s="54" t="s">
        <v>0</v>
      </c>
      <c r="H56" s="118">
        <f t="shared" si="24"/>
        <v>54</v>
      </c>
      <c r="I56" s="116"/>
      <c r="J56" s="116">
        <f t="shared" si="25"/>
        <v>0</v>
      </c>
      <c r="K56" s="116"/>
      <c r="L56" s="123" t="s">
        <v>11</v>
      </c>
      <c r="M56" s="118">
        <f t="shared" si="19"/>
        <v>54</v>
      </c>
      <c r="N56" s="116"/>
      <c r="O56" s="116">
        <f t="shared" si="26"/>
        <v>0</v>
      </c>
      <c r="P56" s="116"/>
      <c r="Q56" s="123" t="s">
        <v>12</v>
      </c>
      <c r="R56" s="118">
        <f t="shared" si="20"/>
        <v>54</v>
      </c>
      <c r="S56" s="116"/>
      <c r="T56" s="116">
        <f t="shared" si="27"/>
        <v>0</v>
      </c>
      <c r="U56" s="116"/>
      <c r="V56" s="123" t="s">
        <v>10</v>
      </c>
      <c r="W56" s="118">
        <f t="shared" si="21"/>
        <v>54</v>
      </c>
      <c r="X56" s="116"/>
      <c r="Y56" s="116">
        <f t="shared" si="22"/>
        <v>0</v>
      </c>
      <c r="Z56" s="116"/>
      <c r="AA56" s="54" t="s">
        <v>2</v>
      </c>
      <c r="AB56" s="118">
        <f t="shared" si="23"/>
        <v>54</v>
      </c>
      <c r="AC56" s="116"/>
      <c r="AD56" s="126">
        <f t="shared" si="6"/>
        <v>0</v>
      </c>
      <c r="AE56" s="115"/>
      <c r="AF56" s="126"/>
      <c r="AG56" s="126"/>
      <c r="AH56" s="126"/>
      <c r="AI56" s="126"/>
      <c r="AJ56" s="126"/>
      <c r="AK56" s="387"/>
      <c r="AL56" s="390"/>
      <c r="AM56" s="550"/>
    </row>
    <row r="57" spans="1:44" hidden="1" outlineLevel="1" x14ac:dyDescent="0.25">
      <c r="A57" s="550"/>
      <c r="B57" s="54" t="s">
        <v>1</v>
      </c>
      <c r="C57" s="118">
        <f t="shared" si="18"/>
        <v>55</v>
      </c>
      <c r="D57" s="352"/>
      <c r="E57" s="116">
        <f t="shared" si="0"/>
        <v>0</v>
      </c>
      <c r="F57" s="116"/>
      <c r="G57" s="54" t="s">
        <v>0</v>
      </c>
      <c r="H57" s="118">
        <f t="shared" si="24"/>
        <v>55</v>
      </c>
      <c r="I57" s="116"/>
      <c r="J57" s="116">
        <f t="shared" si="25"/>
        <v>0</v>
      </c>
      <c r="K57" s="116"/>
      <c r="L57" s="123" t="s">
        <v>11</v>
      </c>
      <c r="M57" s="118">
        <f t="shared" si="19"/>
        <v>55</v>
      </c>
      <c r="N57" s="116"/>
      <c r="O57" s="116">
        <f t="shared" si="26"/>
        <v>0</v>
      </c>
      <c r="P57" s="116"/>
      <c r="Q57" s="123" t="s">
        <v>12</v>
      </c>
      <c r="R57" s="118">
        <f t="shared" si="20"/>
        <v>55</v>
      </c>
      <c r="S57" s="116"/>
      <c r="T57" s="116">
        <f t="shared" si="27"/>
        <v>0</v>
      </c>
      <c r="U57" s="116"/>
      <c r="V57" s="123" t="s">
        <v>10</v>
      </c>
      <c r="W57" s="118">
        <f t="shared" si="21"/>
        <v>55</v>
      </c>
      <c r="X57" s="116"/>
      <c r="Y57" s="116">
        <f t="shared" si="22"/>
        <v>0</v>
      </c>
      <c r="Z57" s="116"/>
      <c r="AA57" s="54" t="s">
        <v>2</v>
      </c>
      <c r="AB57" s="118">
        <f t="shared" si="23"/>
        <v>55</v>
      </c>
      <c r="AC57" s="116"/>
      <c r="AD57" s="126">
        <f t="shared" si="6"/>
        <v>0</v>
      </c>
      <c r="AE57" s="115"/>
      <c r="AF57" s="126"/>
      <c r="AG57" s="126"/>
      <c r="AH57" s="126"/>
      <c r="AI57" s="126"/>
      <c r="AJ57" s="126"/>
      <c r="AK57" s="387"/>
      <c r="AL57" s="390"/>
      <c r="AM57" s="550"/>
    </row>
    <row r="58" spans="1:44" hidden="1" outlineLevel="1" x14ac:dyDescent="0.25">
      <c r="A58" s="550"/>
      <c r="B58" s="54" t="s">
        <v>1</v>
      </c>
      <c r="C58" s="118">
        <f t="shared" si="18"/>
        <v>56</v>
      </c>
      <c r="D58" s="307"/>
      <c r="E58" s="116">
        <f t="shared" si="0"/>
        <v>0</v>
      </c>
      <c r="F58" s="116"/>
      <c r="G58" s="54" t="s">
        <v>0</v>
      </c>
      <c r="H58" s="118">
        <f t="shared" si="24"/>
        <v>56</v>
      </c>
      <c r="I58" s="116"/>
      <c r="J58" s="116">
        <f t="shared" si="25"/>
        <v>0</v>
      </c>
      <c r="K58" s="116"/>
      <c r="L58" s="123" t="s">
        <v>11</v>
      </c>
      <c r="M58" s="118">
        <f t="shared" si="19"/>
        <v>56</v>
      </c>
      <c r="N58" s="116"/>
      <c r="O58" s="116">
        <f t="shared" si="26"/>
        <v>0</v>
      </c>
      <c r="P58" s="116"/>
      <c r="Q58" s="123" t="s">
        <v>12</v>
      </c>
      <c r="R58" s="118">
        <f t="shared" si="20"/>
        <v>56</v>
      </c>
      <c r="S58" s="116"/>
      <c r="T58" s="116">
        <f t="shared" si="27"/>
        <v>0</v>
      </c>
      <c r="U58" s="116"/>
      <c r="V58" s="123" t="s">
        <v>10</v>
      </c>
      <c r="W58" s="118">
        <f t="shared" si="21"/>
        <v>56</v>
      </c>
      <c r="X58" s="116"/>
      <c r="Y58" s="116">
        <f t="shared" si="22"/>
        <v>0</v>
      </c>
      <c r="Z58" s="116"/>
      <c r="AA58" s="54" t="s">
        <v>2</v>
      </c>
      <c r="AB58" s="118">
        <f t="shared" si="23"/>
        <v>56</v>
      </c>
      <c r="AC58" s="116"/>
      <c r="AD58" s="126">
        <f t="shared" si="6"/>
        <v>0</v>
      </c>
      <c r="AE58" s="115"/>
      <c r="AF58" s="126"/>
      <c r="AG58" s="126"/>
      <c r="AH58" s="126"/>
      <c r="AI58" s="126"/>
      <c r="AJ58" s="126"/>
      <c r="AK58" s="387"/>
      <c r="AL58" s="390"/>
      <c r="AM58" s="550"/>
    </row>
    <row r="59" spans="1:44" hidden="1" outlineLevel="1" x14ac:dyDescent="0.25">
      <c r="A59" s="550"/>
      <c r="B59" s="54" t="s">
        <v>1</v>
      </c>
      <c r="C59" s="118">
        <f t="shared" si="18"/>
        <v>57</v>
      </c>
      <c r="D59" s="307"/>
      <c r="E59" s="116">
        <f t="shared" si="0"/>
        <v>0</v>
      </c>
      <c r="F59" s="116"/>
      <c r="G59" s="54" t="s">
        <v>0</v>
      </c>
      <c r="H59" s="118">
        <f t="shared" si="24"/>
        <v>57</v>
      </c>
      <c r="I59" s="116"/>
      <c r="J59" s="116">
        <f t="shared" si="25"/>
        <v>0</v>
      </c>
      <c r="K59" s="116"/>
      <c r="L59" s="123" t="s">
        <v>11</v>
      </c>
      <c r="M59" s="118">
        <f t="shared" si="19"/>
        <v>57</v>
      </c>
      <c r="N59" s="116"/>
      <c r="O59" s="116">
        <f t="shared" si="26"/>
        <v>0</v>
      </c>
      <c r="P59" s="116"/>
      <c r="Q59" s="123" t="s">
        <v>12</v>
      </c>
      <c r="R59" s="118">
        <f t="shared" si="20"/>
        <v>57</v>
      </c>
      <c r="S59" s="116"/>
      <c r="T59" s="116">
        <f t="shared" si="27"/>
        <v>0</v>
      </c>
      <c r="U59" s="116"/>
      <c r="V59" s="123" t="s">
        <v>10</v>
      </c>
      <c r="W59" s="118">
        <f t="shared" si="21"/>
        <v>57</v>
      </c>
      <c r="X59" s="116"/>
      <c r="Y59" s="116">
        <f t="shared" si="22"/>
        <v>0</v>
      </c>
      <c r="Z59" s="116"/>
      <c r="AA59" s="54" t="s">
        <v>2</v>
      </c>
      <c r="AB59" s="118">
        <f t="shared" si="23"/>
        <v>57</v>
      </c>
      <c r="AC59" s="116"/>
      <c r="AD59" s="126">
        <f t="shared" si="6"/>
        <v>0</v>
      </c>
      <c r="AE59" s="115"/>
      <c r="AF59" s="126"/>
      <c r="AG59" s="126"/>
      <c r="AH59" s="126"/>
      <c r="AI59" s="126"/>
      <c r="AJ59" s="126"/>
      <c r="AK59" s="387"/>
      <c r="AL59" s="390"/>
      <c r="AM59" s="550"/>
    </row>
    <row r="60" spans="1:44" hidden="1" outlineLevel="1" x14ac:dyDescent="0.25">
      <c r="A60" s="550"/>
      <c r="B60" s="54" t="s">
        <v>1</v>
      </c>
      <c r="C60" s="118">
        <f t="shared" si="18"/>
        <v>58</v>
      </c>
      <c r="D60" s="307"/>
      <c r="E60" s="116">
        <f t="shared" si="0"/>
        <v>0</v>
      </c>
      <c r="F60" s="116"/>
      <c r="G60" s="54" t="s">
        <v>0</v>
      </c>
      <c r="H60" s="118">
        <f t="shared" si="24"/>
        <v>58</v>
      </c>
      <c r="I60" s="116"/>
      <c r="J60" s="116">
        <f t="shared" si="25"/>
        <v>0</v>
      </c>
      <c r="K60" s="116"/>
      <c r="L60" s="123" t="s">
        <v>11</v>
      </c>
      <c r="M60" s="118">
        <f t="shared" si="19"/>
        <v>58</v>
      </c>
      <c r="N60" s="116"/>
      <c r="O60" s="116">
        <f t="shared" si="26"/>
        <v>0</v>
      </c>
      <c r="P60" s="116"/>
      <c r="Q60" s="123" t="s">
        <v>12</v>
      </c>
      <c r="R60" s="118">
        <f t="shared" si="20"/>
        <v>58</v>
      </c>
      <c r="S60" s="116"/>
      <c r="T60" s="116">
        <f t="shared" si="27"/>
        <v>0</v>
      </c>
      <c r="U60" s="116"/>
      <c r="V60" s="123" t="s">
        <v>10</v>
      </c>
      <c r="W60" s="118">
        <f t="shared" si="21"/>
        <v>58</v>
      </c>
      <c r="X60" s="116"/>
      <c r="Y60" s="116">
        <f t="shared" si="22"/>
        <v>0</v>
      </c>
      <c r="Z60" s="116"/>
      <c r="AA60" s="54" t="s">
        <v>2</v>
      </c>
      <c r="AB60" s="118">
        <f t="shared" si="23"/>
        <v>58</v>
      </c>
      <c r="AC60" s="116"/>
      <c r="AD60" s="126">
        <f t="shared" si="6"/>
        <v>0</v>
      </c>
      <c r="AE60" s="115"/>
      <c r="AF60" s="126"/>
      <c r="AG60" s="126"/>
      <c r="AH60" s="126"/>
      <c r="AI60" s="126"/>
      <c r="AJ60" s="126"/>
      <c r="AK60" s="387"/>
      <c r="AL60" s="390"/>
      <c r="AM60" s="550"/>
    </row>
    <row r="61" spans="1:44" hidden="1" outlineLevel="1" x14ac:dyDescent="0.25">
      <c r="A61" s="550"/>
      <c r="B61" s="54" t="s">
        <v>1</v>
      </c>
      <c r="C61" s="118">
        <f t="shared" si="18"/>
        <v>59</v>
      </c>
      <c r="D61" s="307"/>
      <c r="E61" s="116">
        <f t="shared" si="0"/>
        <v>0</v>
      </c>
      <c r="F61" s="116"/>
      <c r="G61" s="54" t="s">
        <v>0</v>
      </c>
      <c r="H61" s="118">
        <f t="shared" si="24"/>
        <v>59</v>
      </c>
      <c r="I61" s="116"/>
      <c r="J61" s="116">
        <f t="shared" si="25"/>
        <v>0</v>
      </c>
      <c r="K61" s="116"/>
      <c r="L61" s="123" t="s">
        <v>11</v>
      </c>
      <c r="M61" s="118">
        <f t="shared" si="19"/>
        <v>59</v>
      </c>
      <c r="N61" s="116"/>
      <c r="O61" s="116">
        <f t="shared" si="26"/>
        <v>0</v>
      </c>
      <c r="P61" s="116"/>
      <c r="Q61" s="123" t="s">
        <v>12</v>
      </c>
      <c r="R61" s="118">
        <f t="shared" si="20"/>
        <v>59</v>
      </c>
      <c r="S61" s="116"/>
      <c r="T61" s="116">
        <f t="shared" si="27"/>
        <v>0</v>
      </c>
      <c r="U61" s="116"/>
      <c r="V61" s="123" t="s">
        <v>10</v>
      </c>
      <c r="W61" s="118">
        <f t="shared" si="21"/>
        <v>59</v>
      </c>
      <c r="X61" s="116"/>
      <c r="Y61" s="116">
        <f t="shared" si="22"/>
        <v>0</v>
      </c>
      <c r="Z61" s="116"/>
      <c r="AA61" s="54" t="s">
        <v>2</v>
      </c>
      <c r="AB61" s="118">
        <f t="shared" si="23"/>
        <v>59</v>
      </c>
      <c r="AC61" s="116"/>
      <c r="AD61" s="126">
        <f t="shared" si="6"/>
        <v>0</v>
      </c>
      <c r="AE61" s="115"/>
      <c r="AF61" s="126"/>
      <c r="AG61" s="126"/>
      <c r="AH61" s="126"/>
      <c r="AI61" s="126"/>
      <c r="AJ61" s="126"/>
      <c r="AK61" s="387"/>
      <c r="AL61" s="390"/>
      <c r="AM61" s="550"/>
    </row>
    <row r="62" spans="1:44" hidden="1" outlineLevel="1" x14ac:dyDescent="0.25">
      <c r="A62" s="550"/>
      <c r="B62" s="347" t="s">
        <v>1</v>
      </c>
      <c r="C62" s="348">
        <f>C61+1</f>
        <v>60</v>
      </c>
      <c r="D62" s="373"/>
      <c r="E62" s="373">
        <f t="shared" si="0"/>
        <v>0</v>
      </c>
      <c r="F62" s="373"/>
      <c r="G62" s="347" t="s">
        <v>0</v>
      </c>
      <c r="H62" s="348">
        <f>H61+1</f>
        <v>60</v>
      </c>
      <c r="I62" s="373"/>
      <c r="J62" s="373">
        <f t="shared" si="1"/>
        <v>0</v>
      </c>
      <c r="K62" s="373"/>
      <c r="L62" s="374" t="s">
        <v>11</v>
      </c>
      <c r="M62" s="348">
        <f>M61+1</f>
        <v>60</v>
      </c>
      <c r="N62" s="373"/>
      <c r="O62" s="373">
        <f t="shared" si="2"/>
        <v>0</v>
      </c>
      <c r="P62" s="373"/>
      <c r="Q62" s="374" t="s">
        <v>12</v>
      </c>
      <c r="R62" s="348">
        <f t="shared" si="20"/>
        <v>60</v>
      </c>
      <c r="S62" s="373"/>
      <c r="T62" s="373">
        <f t="shared" si="3"/>
        <v>0</v>
      </c>
      <c r="U62" s="373"/>
      <c r="V62" s="374" t="s">
        <v>10</v>
      </c>
      <c r="W62" s="348">
        <f t="shared" si="21"/>
        <v>60</v>
      </c>
      <c r="X62" s="373"/>
      <c r="Y62" s="217">
        <f t="shared" si="22"/>
        <v>0</v>
      </c>
      <c r="Z62" s="373"/>
      <c r="AA62" s="347" t="s">
        <v>2</v>
      </c>
      <c r="AB62" s="348">
        <f t="shared" si="23"/>
        <v>60</v>
      </c>
      <c r="AC62" s="373"/>
      <c r="AD62" s="373">
        <f t="shared" si="6"/>
        <v>0</v>
      </c>
      <c r="AE62" s="373"/>
      <c r="AF62" s="375"/>
      <c r="AG62" s="375"/>
      <c r="AH62" s="375"/>
      <c r="AI62" s="375"/>
      <c r="AJ62" s="375"/>
      <c r="AK62" s="375"/>
      <c r="AL62" s="390"/>
      <c r="AM62" s="550"/>
    </row>
    <row r="63" spans="1:44" hidden="1" outlineLevel="1" x14ac:dyDescent="0.25">
      <c r="A63" s="550"/>
      <c r="B63" s="222" t="s">
        <v>1</v>
      </c>
      <c r="C63" s="220">
        <f t="shared" si="18"/>
        <v>61</v>
      </c>
      <c r="D63" s="307"/>
      <c r="E63" s="307">
        <f t="shared" si="0"/>
        <v>0</v>
      </c>
      <c r="F63" s="307"/>
      <c r="G63" s="222" t="s">
        <v>0</v>
      </c>
      <c r="H63" s="220">
        <f t="shared" si="24"/>
        <v>61</v>
      </c>
      <c r="I63" s="307"/>
      <c r="J63" s="307">
        <f t="shared" si="1"/>
        <v>0</v>
      </c>
      <c r="K63" s="307"/>
      <c r="L63" s="223" t="s">
        <v>11</v>
      </c>
      <c r="M63" s="220">
        <f t="shared" ref="M63:M101" si="28">M62+1</f>
        <v>61</v>
      </c>
      <c r="N63" s="307"/>
      <c r="O63" s="307">
        <f t="shared" ref="O63:O101" si="29">LEN(N63)</f>
        <v>0</v>
      </c>
      <c r="P63" s="307"/>
      <c r="Q63" s="223" t="s">
        <v>12</v>
      </c>
      <c r="R63" s="220">
        <f t="shared" si="20"/>
        <v>61</v>
      </c>
      <c r="S63" s="307"/>
      <c r="T63" s="307">
        <f t="shared" ref="T63:T101" si="30">LEN(S63)</f>
        <v>0</v>
      </c>
      <c r="U63" s="307"/>
      <c r="V63" s="223" t="s">
        <v>10</v>
      </c>
      <c r="W63" s="220">
        <f t="shared" si="21"/>
        <v>61</v>
      </c>
      <c r="X63" s="307"/>
      <c r="Y63" s="116">
        <f t="shared" si="22"/>
        <v>0</v>
      </c>
      <c r="Z63" s="307"/>
      <c r="AA63" s="222" t="s">
        <v>2</v>
      </c>
      <c r="AB63" s="220">
        <f t="shared" si="23"/>
        <v>61</v>
      </c>
      <c r="AC63" s="307"/>
      <c r="AD63" s="307">
        <f t="shared" si="6"/>
        <v>0</v>
      </c>
      <c r="AE63" s="307"/>
      <c r="AF63" s="375"/>
      <c r="AG63" s="375"/>
      <c r="AH63" s="375"/>
      <c r="AI63" s="375"/>
      <c r="AJ63" s="375"/>
      <c r="AK63" s="375"/>
      <c r="AL63" s="390"/>
      <c r="AM63" s="550"/>
      <c r="AQ63" s="19"/>
      <c r="AR63" s="19"/>
    </row>
    <row r="64" spans="1:44" hidden="1" outlineLevel="1" x14ac:dyDescent="0.25">
      <c r="A64" s="550"/>
      <c r="B64" s="222" t="s">
        <v>1</v>
      </c>
      <c r="C64" s="220">
        <f t="shared" si="18"/>
        <v>62</v>
      </c>
      <c r="D64" s="307"/>
      <c r="E64" s="307">
        <f t="shared" si="0"/>
        <v>0</v>
      </c>
      <c r="F64" s="307"/>
      <c r="G64" s="222" t="s">
        <v>0</v>
      </c>
      <c r="H64" s="220">
        <f t="shared" si="24"/>
        <v>62</v>
      </c>
      <c r="I64" s="307"/>
      <c r="J64" s="307">
        <f t="shared" si="1"/>
        <v>0</v>
      </c>
      <c r="K64" s="307"/>
      <c r="L64" s="223" t="s">
        <v>11</v>
      </c>
      <c r="M64" s="220">
        <f t="shared" si="28"/>
        <v>62</v>
      </c>
      <c r="N64" s="307"/>
      <c r="O64" s="307">
        <f t="shared" si="29"/>
        <v>0</v>
      </c>
      <c r="P64" s="307"/>
      <c r="Q64" s="223" t="s">
        <v>12</v>
      </c>
      <c r="R64" s="220">
        <f t="shared" si="20"/>
        <v>62</v>
      </c>
      <c r="S64" s="307"/>
      <c r="T64" s="307">
        <f t="shared" si="30"/>
        <v>0</v>
      </c>
      <c r="U64" s="307"/>
      <c r="V64" s="223" t="s">
        <v>10</v>
      </c>
      <c r="W64" s="220">
        <f t="shared" si="21"/>
        <v>62</v>
      </c>
      <c r="X64" s="307"/>
      <c r="Y64" s="116">
        <f t="shared" si="22"/>
        <v>0</v>
      </c>
      <c r="Z64" s="307"/>
      <c r="AA64" s="222" t="s">
        <v>2</v>
      </c>
      <c r="AB64" s="220">
        <f t="shared" si="23"/>
        <v>62</v>
      </c>
      <c r="AC64" s="307"/>
      <c r="AD64" s="307">
        <f t="shared" si="6"/>
        <v>0</v>
      </c>
      <c r="AE64" s="307"/>
      <c r="AF64" s="375"/>
      <c r="AG64" s="375"/>
      <c r="AH64" s="375"/>
      <c r="AI64" s="375"/>
      <c r="AJ64" s="375"/>
      <c r="AK64" s="375"/>
      <c r="AL64" s="390"/>
      <c r="AM64" s="550"/>
      <c r="AQ64" s="19"/>
    </row>
    <row r="65" spans="1:45" hidden="1" outlineLevel="1" x14ac:dyDescent="0.25">
      <c r="A65" s="550"/>
      <c r="B65" s="222" t="s">
        <v>1</v>
      </c>
      <c r="C65" s="220">
        <f t="shared" si="18"/>
        <v>63</v>
      </c>
      <c r="D65" s="307"/>
      <c r="E65" s="307">
        <f t="shared" ref="E65:E100" si="31">LEN(D65)</f>
        <v>0</v>
      </c>
      <c r="F65" s="307"/>
      <c r="G65" s="222" t="s">
        <v>0</v>
      </c>
      <c r="H65" s="220">
        <f t="shared" si="24"/>
        <v>63</v>
      </c>
      <c r="I65" s="307"/>
      <c r="J65" s="307">
        <f t="shared" ref="J65:J100" si="32">LEN(I65)</f>
        <v>0</v>
      </c>
      <c r="K65" s="307"/>
      <c r="L65" s="223" t="s">
        <v>11</v>
      </c>
      <c r="M65" s="220">
        <f t="shared" si="28"/>
        <v>63</v>
      </c>
      <c r="N65" s="307"/>
      <c r="O65" s="307">
        <f t="shared" si="29"/>
        <v>0</v>
      </c>
      <c r="P65" s="307"/>
      <c r="Q65" s="223" t="s">
        <v>12</v>
      </c>
      <c r="R65" s="220">
        <f t="shared" si="20"/>
        <v>63</v>
      </c>
      <c r="S65" s="307"/>
      <c r="T65" s="307">
        <f t="shared" si="30"/>
        <v>0</v>
      </c>
      <c r="U65" s="307"/>
      <c r="V65" s="223" t="s">
        <v>10</v>
      </c>
      <c r="W65" s="220">
        <f t="shared" si="21"/>
        <v>63</v>
      </c>
      <c r="X65" s="307"/>
      <c r="Y65" s="116">
        <f t="shared" si="22"/>
        <v>0</v>
      </c>
      <c r="Z65" s="307"/>
      <c r="AA65" s="222" t="s">
        <v>2</v>
      </c>
      <c r="AB65" s="220">
        <f t="shared" si="23"/>
        <v>63</v>
      </c>
      <c r="AC65" s="307"/>
      <c r="AD65" s="307">
        <f t="shared" ref="AD65:AD100" si="33">LEN(AC65)</f>
        <v>0</v>
      </c>
      <c r="AE65" s="307"/>
      <c r="AF65" s="375"/>
      <c r="AG65" s="375"/>
      <c r="AH65" s="375"/>
      <c r="AI65" s="375"/>
      <c r="AJ65" s="375"/>
      <c r="AK65" s="375"/>
      <c r="AL65" s="390"/>
      <c r="AM65" s="550"/>
    </row>
    <row r="66" spans="1:45" hidden="1" outlineLevel="1" x14ac:dyDescent="0.25">
      <c r="A66" s="550"/>
      <c r="B66" s="222" t="s">
        <v>1</v>
      </c>
      <c r="C66" s="220">
        <f t="shared" si="18"/>
        <v>64</v>
      </c>
      <c r="D66" s="307"/>
      <c r="E66" s="307">
        <f t="shared" si="31"/>
        <v>0</v>
      </c>
      <c r="F66" s="307"/>
      <c r="G66" s="222" t="s">
        <v>0</v>
      </c>
      <c r="H66" s="220">
        <f t="shared" si="24"/>
        <v>64</v>
      </c>
      <c r="I66" s="307"/>
      <c r="J66" s="307">
        <f t="shared" si="32"/>
        <v>0</v>
      </c>
      <c r="K66" s="307"/>
      <c r="L66" s="223" t="s">
        <v>11</v>
      </c>
      <c r="M66" s="220">
        <f t="shared" si="28"/>
        <v>64</v>
      </c>
      <c r="N66" s="307"/>
      <c r="O66" s="307">
        <f t="shared" si="29"/>
        <v>0</v>
      </c>
      <c r="P66" s="307"/>
      <c r="Q66" s="223" t="s">
        <v>12</v>
      </c>
      <c r="R66" s="220">
        <f t="shared" si="20"/>
        <v>64</v>
      </c>
      <c r="S66" s="307"/>
      <c r="T66" s="307">
        <f t="shared" si="30"/>
        <v>0</v>
      </c>
      <c r="U66" s="307"/>
      <c r="V66" s="223" t="s">
        <v>10</v>
      </c>
      <c r="W66" s="220">
        <f t="shared" si="21"/>
        <v>64</v>
      </c>
      <c r="X66" s="307"/>
      <c r="Y66" s="116">
        <f t="shared" si="22"/>
        <v>0</v>
      </c>
      <c r="Z66" s="307"/>
      <c r="AA66" s="222" t="s">
        <v>2</v>
      </c>
      <c r="AB66" s="220">
        <f t="shared" si="23"/>
        <v>64</v>
      </c>
      <c r="AC66" s="307"/>
      <c r="AD66" s="307">
        <f t="shared" si="33"/>
        <v>0</v>
      </c>
      <c r="AE66" s="307"/>
      <c r="AF66" s="375"/>
      <c r="AG66" s="375"/>
      <c r="AH66" s="375"/>
      <c r="AI66" s="375"/>
      <c r="AJ66" s="375"/>
      <c r="AK66" s="375"/>
      <c r="AL66" s="390"/>
      <c r="AM66" s="550"/>
      <c r="AQ66" s="19"/>
      <c r="AR66" s="19"/>
      <c r="AS66" s="19"/>
    </row>
    <row r="67" spans="1:45" hidden="1" outlineLevel="1" x14ac:dyDescent="0.25">
      <c r="A67" s="550"/>
      <c r="B67" s="222" t="s">
        <v>1</v>
      </c>
      <c r="C67" s="220">
        <f t="shared" si="18"/>
        <v>65</v>
      </c>
      <c r="D67" s="307"/>
      <c r="E67" s="307">
        <f t="shared" si="31"/>
        <v>0</v>
      </c>
      <c r="F67" s="307"/>
      <c r="G67" s="222" t="s">
        <v>0</v>
      </c>
      <c r="H67" s="220">
        <f t="shared" si="24"/>
        <v>65</v>
      </c>
      <c r="I67" s="307"/>
      <c r="J67" s="307">
        <f t="shared" si="32"/>
        <v>0</v>
      </c>
      <c r="K67" s="307"/>
      <c r="L67" s="223" t="s">
        <v>11</v>
      </c>
      <c r="M67" s="220">
        <f t="shared" si="28"/>
        <v>65</v>
      </c>
      <c r="N67" s="307"/>
      <c r="O67" s="307">
        <f t="shared" si="29"/>
        <v>0</v>
      </c>
      <c r="P67" s="307"/>
      <c r="Q67" s="223" t="s">
        <v>12</v>
      </c>
      <c r="R67" s="220">
        <f t="shared" si="20"/>
        <v>65</v>
      </c>
      <c r="S67" s="307"/>
      <c r="T67" s="307">
        <f t="shared" si="30"/>
        <v>0</v>
      </c>
      <c r="U67" s="307"/>
      <c r="V67" s="223" t="s">
        <v>10</v>
      </c>
      <c r="W67" s="220">
        <f t="shared" si="21"/>
        <v>65</v>
      </c>
      <c r="X67" s="307"/>
      <c r="Y67" s="116">
        <f t="shared" si="22"/>
        <v>0</v>
      </c>
      <c r="Z67" s="307"/>
      <c r="AA67" s="222" t="s">
        <v>2</v>
      </c>
      <c r="AB67" s="220">
        <f t="shared" si="23"/>
        <v>65</v>
      </c>
      <c r="AC67" s="307"/>
      <c r="AD67" s="307">
        <f t="shared" si="33"/>
        <v>0</v>
      </c>
      <c r="AE67" s="307"/>
      <c r="AF67" s="375"/>
      <c r="AG67" s="375"/>
      <c r="AH67" s="375"/>
      <c r="AI67" s="375"/>
      <c r="AJ67" s="375"/>
      <c r="AK67" s="375"/>
      <c r="AL67" s="390"/>
      <c r="AM67" s="550"/>
    </row>
    <row r="68" spans="1:45" hidden="1" outlineLevel="1" x14ac:dyDescent="0.25">
      <c r="A68" s="550"/>
      <c r="B68" s="222" t="s">
        <v>1</v>
      </c>
      <c r="C68" s="220">
        <f t="shared" si="18"/>
        <v>66</v>
      </c>
      <c r="D68" s="307"/>
      <c r="E68" s="307">
        <f t="shared" si="31"/>
        <v>0</v>
      </c>
      <c r="F68" s="307"/>
      <c r="G68" s="222" t="s">
        <v>0</v>
      </c>
      <c r="H68" s="220">
        <f t="shared" si="24"/>
        <v>66</v>
      </c>
      <c r="I68" s="307"/>
      <c r="J68" s="307">
        <f t="shared" si="32"/>
        <v>0</v>
      </c>
      <c r="K68" s="307"/>
      <c r="L68" s="223" t="s">
        <v>11</v>
      </c>
      <c r="M68" s="220">
        <f t="shared" si="28"/>
        <v>66</v>
      </c>
      <c r="N68" s="307"/>
      <c r="O68" s="307">
        <f t="shared" si="29"/>
        <v>0</v>
      </c>
      <c r="P68" s="307"/>
      <c r="Q68" s="223" t="s">
        <v>12</v>
      </c>
      <c r="R68" s="220">
        <f t="shared" si="20"/>
        <v>66</v>
      </c>
      <c r="S68" s="307"/>
      <c r="T68" s="307">
        <f t="shared" si="30"/>
        <v>0</v>
      </c>
      <c r="U68" s="307"/>
      <c r="V68" s="223" t="s">
        <v>10</v>
      </c>
      <c r="W68" s="220">
        <f t="shared" si="21"/>
        <v>66</v>
      </c>
      <c r="X68" s="307"/>
      <c r="Y68" s="116">
        <f t="shared" si="22"/>
        <v>0</v>
      </c>
      <c r="Z68" s="307"/>
      <c r="AA68" s="222" t="s">
        <v>2</v>
      </c>
      <c r="AB68" s="220">
        <f t="shared" si="23"/>
        <v>66</v>
      </c>
      <c r="AC68" s="307"/>
      <c r="AD68" s="307">
        <f t="shared" si="33"/>
        <v>0</v>
      </c>
      <c r="AE68" s="307"/>
      <c r="AF68" s="375"/>
      <c r="AG68" s="375"/>
      <c r="AH68" s="375"/>
      <c r="AI68" s="375"/>
      <c r="AJ68" s="375"/>
      <c r="AK68" s="375"/>
      <c r="AL68" s="390"/>
      <c r="AM68" s="550"/>
    </row>
    <row r="69" spans="1:45" hidden="1" outlineLevel="1" x14ac:dyDescent="0.25">
      <c r="A69" s="550"/>
      <c r="B69" s="222" t="s">
        <v>1</v>
      </c>
      <c r="C69" s="220">
        <f t="shared" si="18"/>
        <v>67</v>
      </c>
      <c r="D69" s="307"/>
      <c r="E69" s="307">
        <f t="shared" si="31"/>
        <v>0</v>
      </c>
      <c r="F69" s="307"/>
      <c r="G69" s="222" t="s">
        <v>0</v>
      </c>
      <c r="H69" s="220">
        <f t="shared" si="24"/>
        <v>67</v>
      </c>
      <c r="I69" s="307"/>
      <c r="J69" s="307">
        <f t="shared" si="32"/>
        <v>0</v>
      </c>
      <c r="K69" s="307"/>
      <c r="L69" s="223" t="s">
        <v>11</v>
      </c>
      <c r="M69" s="220">
        <f t="shared" si="28"/>
        <v>67</v>
      </c>
      <c r="N69" s="307"/>
      <c r="O69" s="307">
        <f t="shared" si="29"/>
        <v>0</v>
      </c>
      <c r="P69" s="307"/>
      <c r="Q69" s="223" t="s">
        <v>12</v>
      </c>
      <c r="R69" s="220">
        <f t="shared" si="20"/>
        <v>67</v>
      </c>
      <c r="S69" s="307"/>
      <c r="T69" s="307">
        <f t="shared" si="30"/>
        <v>0</v>
      </c>
      <c r="U69" s="307"/>
      <c r="V69" s="223" t="s">
        <v>10</v>
      </c>
      <c r="W69" s="220">
        <f t="shared" si="21"/>
        <v>67</v>
      </c>
      <c r="X69" s="307"/>
      <c r="Y69" s="116">
        <f t="shared" si="22"/>
        <v>0</v>
      </c>
      <c r="Z69" s="307"/>
      <c r="AA69" s="222" t="s">
        <v>2</v>
      </c>
      <c r="AB69" s="220">
        <f t="shared" si="23"/>
        <v>67</v>
      </c>
      <c r="AC69" s="307"/>
      <c r="AD69" s="307">
        <f t="shared" si="33"/>
        <v>0</v>
      </c>
      <c r="AE69" s="307"/>
      <c r="AF69" s="375"/>
      <c r="AG69" s="375"/>
      <c r="AH69" s="375"/>
      <c r="AI69" s="375"/>
      <c r="AJ69" s="375"/>
      <c r="AK69" s="375"/>
      <c r="AL69" s="390"/>
      <c r="AM69" s="550"/>
    </row>
    <row r="70" spans="1:45" hidden="1" outlineLevel="1" x14ac:dyDescent="0.25">
      <c r="A70" s="550"/>
      <c r="B70" s="222" t="s">
        <v>1</v>
      </c>
      <c r="C70" s="220">
        <f t="shared" si="18"/>
        <v>68</v>
      </c>
      <c r="D70" s="307"/>
      <c r="E70" s="307">
        <f t="shared" si="31"/>
        <v>0</v>
      </c>
      <c r="F70" s="307"/>
      <c r="G70" s="222" t="s">
        <v>0</v>
      </c>
      <c r="H70" s="220">
        <f t="shared" si="24"/>
        <v>68</v>
      </c>
      <c r="I70" s="307"/>
      <c r="J70" s="307">
        <f t="shared" si="32"/>
        <v>0</v>
      </c>
      <c r="K70" s="307"/>
      <c r="L70" s="223" t="s">
        <v>11</v>
      </c>
      <c r="M70" s="220">
        <f t="shared" si="28"/>
        <v>68</v>
      </c>
      <c r="N70" s="307"/>
      <c r="O70" s="307">
        <f t="shared" si="29"/>
        <v>0</v>
      </c>
      <c r="P70" s="307"/>
      <c r="Q70" s="223" t="s">
        <v>12</v>
      </c>
      <c r="R70" s="220">
        <f t="shared" si="20"/>
        <v>68</v>
      </c>
      <c r="S70" s="307"/>
      <c r="T70" s="307">
        <f t="shared" si="30"/>
        <v>0</v>
      </c>
      <c r="U70" s="307"/>
      <c r="V70" s="223" t="s">
        <v>10</v>
      </c>
      <c r="W70" s="220">
        <f t="shared" si="21"/>
        <v>68</v>
      </c>
      <c r="X70" s="307"/>
      <c r="Y70" s="116">
        <f t="shared" si="22"/>
        <v>0</v>
      </c>
      <c r="Z70" s="307"/>
      <c r="AA70" s="222" t="s">
        <v>2</v>
      </c>
      <c r="AB70" s="220">
        <f t="shared" si="23"/>
        <v>68</v>
      </c>
      <c r="AC70" s="307"/>
      <c r="AD70" s="307">
        <f t="shared" si="33"/>
        <v>0</v>
      </c>
      <c r="AE70" s="307"/>
      <c r="AF70" s="375"/>
      <c r="AG70" s="375"/>
      <c r="AH70" s="375"/>
      <c r="AI70" s="375"/>
      <c r="AJ70" s="375"/>
      <c r="AK70" s="375"/>
      <c r="AL70" s="390"/>
      <c r="AM70" s="550"/>
    </row>
    <row r="71" spans="1:45" hidden="1" outlineLevel="1" x14ac:dyDescent="0.25">
      <c r="A71" s="550"/>
      <c r="B71" s="222" t="s">
        <v>1</v>
      </c>
      <c r="C71" s="220">
        <f t="shared" si="18"/>
        <v>69</v>
      </c>
      <c r="D71" s="307"/>
      <c r="E71" s="307">
        <f t="shared" si="31"/>
        <v>0</v>
      </c>
      <c r="F71" s="307"/>
      <c r="G71" s="222" t="s">
        <v>0</v>
      </c>
      <c r="H71" s="220">
        <f t="shared" si="24"/>
        <v>69</v>
      </c>
      <c r="I71" s="307"/>
      <c r="J71" s="307">
        <f t="shared" si="32"/>
        <v>0</v>
      </c>
      <c r="K71" s="307"/>
      <c r="L71" s="223" t="s">
        <v>11</v>
      </c>
      <c r="M71" s="220">
        <f t="shared" si="28"/>
        <v>69</v>
      </c>
      <c r="N71" s="307"/>
      <c r="O71" s="307">
        <f t="shared" si="29"/>
        <v>0</v>
      </c>
      <c r="P71" s="307"/>
      <c r="Q71" s="223" t="s">
        <v>12</v>
      </c>
      <c r="R71" s="220">
        <f t="shared" si="20"/>
        <v>69</v>
      </c>
      <c r="S71" s="307"/>
      <c r="T71" s="307">
        <f t="shared" si="30"/>
        <v>0</v>
      </c>
      <c r="U71" s="307"/>
      <c r="V71" s="223" t="s">
        <v>10</v>
      </c>
      <c r="W71" s="220">
        <f t="shared" si="21"/>
        <v>69</v>
      </c>
      <c r="X71" s="307"/>
      <c r="Y71" s="116">
        <f t="shared" si="22"/>
        <v>0</v>
      </c>
      <c r="Z71" s="307"/>
      <c r="AA71" s="222" t="s">
        <v>2</v>
      </c>
      <c r="AB71" s="220">
        <f t="shared" si="23"/>
        <v>69</v>
      </c>
      <c r="AC71" s="307"/>
      <c r="AD71" s="307">
        <f t="shared" si="33"/>
        <v>0</v>
      </c>
      <c r="AE71" s="307"/>
      <c r="AF71" s="375"/>
      <c r="AG71" s="375"/>
      <c r="AH71" s="375"/>
      <c r="AI71" s="375"/>
      <c r="AJ71" s="375"/>
      <c r="AK71" s="375"/>
      <c r="AL71" s="390"/>
      <c r="AM71" s="550"/>
    </row>
    <row r="72" spans="1:45" hidden="1" outlineLevel="1" x14ac:dyDescent="0.25">
      <c r="A72" s="550"/>
      <c r="B72" s="222" t="s">
        <v>1</v>
      </c>
      <c r="C72" s="220">
        <f t="shared" si="18"/>
        <v>70</v>
      </c>
      <c r="D72" s="307"/>
      <c r="E72" s="307">
        <f t="shared" si="31"/>
        <v>0</v>
      </c>
      <c r="F72" s="307"/>
      <c r="G72" s="222" t="s">
        <v>0</v>
      </c>
      <c r="H72" s="220">
        <f t="shared" si="24"/>
        <v>70</v>
      </c>
      <c r="I72" s="307"/>
      <c r="J72" s="307">
        <f t="shared" si="32"/>
        <v>0</v>
      </c>
      <c r="K72" s="307"/>
      <c r="L72" s="223" t="s">
        <v>11</v>
      </c>
      <c r="M72" s="220">
        <f t="shared" si="28"/>
        <v>70</v>
      </c>
      <c r="N72" s="307"/>
      <c r="O72" s="307">
        <f t="shared" si="29"/>
        <v>0</v>
      </c>
      <c r="P72" s="307"/>
      <c r="Q72" s="223" t="s">
        <v>12</v>
      </c>
      <c r="R72" s="220">
        <f t="shared" si="20"/>
        <v>70</v>
      </c>
      <c r="S72" s="307"/>
      <c r="T72" s="307">
        <f t="shared" si="30"/>
        <v>0</v>
      </c>
      <c r="U72" s="307"/>
      <c r="V72" s="223" t="s">
        <v>10</v>
      </c>
      <c r="W72" s="220">
        <f t="shared" si="21"/>
        <v>70</v>
      </c>
      <c r="X72" s="307"/>
      <c r="Y72" s="116">
        <f t="shared" si="22"/>
        <v>0</v>
      </c>
      <c r="Z72" s="307"/>
      <c r="AA72" s="222" t="s">
        <v>2</v>
      </c>
      <c r="AB72" s="220">
        <f t="shared" si="23"/>
        <v>70</v>
      </c>
      <c r="AC72" s="307"/>
      <c r="AD72" s="307">
        <f t="shared" si="33"/>
        <v>0</v>
      </c>
      <c r="AE72" s="307"/>
      <c r="AF72" s="375"/>
      <c r="AG72" s="375"/>
      <c r="AH72" s="375"/>
      <c r="AI72" s="375"/>
      <c r="AJ72" s="375"/>
      <c r="AK72" s="375"/>
      <c r="AL72" s="390"/>
      <c r="AM72" s="550"/>
    </row>
    <row r="73" spans="1:45" hidden="1" outlineLevel="1" x14ac:dyDescent="0.25">
      <c r="A73" s="550"/>
      <c r="B73" s="222" t="s">
        <v>1</v>
      </c>
      <c r="C73" s="220">
        <f t="shared" si="18"/>
        <v>71</v>
      </c>
      <c r="D73" s="307"/>
      <c r="E73" s="307">
        <f t="shared" si="31"/>
        <v>0</v>
      </c>
      <c r="F73" s="307"/>
      <c r="G73" s="222" t="s">
        <v>0</v>
      </c>
      <c r="H73" s="220">
        <f t="shared" si="24"/>
        <v>71</v>
      </c>
      <c r="I73" s="307"/>
      <c r="J73" s="307">
        <f t="shared" si="32"/>
        <v>0</v>
      </c>
      <c r="K73" s="307"/>
      <c r="L73" s="223" t="s">
        <v>11</v>
      </c>
      <c r="M73" s="220">
        <f t="shared" si="28"/>
        <v>71</v>
      </c>
      <c r="N73" s="307"/>
      <c r="O73" s="307">
        <f t="shared" si="29"/>
        <v>0</v>
      </c>
      <c r="P73" s="307"/>
      <c r="Q73" s="223" t="s">
        <v>12</v>
      </c>
      <c r="R73" s="220">
        <f t="shared" si="20"/>
        <v>71</v>
      </c>
      <c r="S73" s="307"/>
      <c r="T73" s="307">
        <f t="shared" si="30"/>
        <v>0</v>
      </c>
      <c r="U73" s="307"/>
      <c r="V73" s="223" t="s">
        <v>10</v>
      </c>
      <c r="W73" s="220">
        <f t="shared" si="21"/>
        <v>71</v>
      </c>
      <c r="X73" s="307"/>
      <c r="Y73" s="116">
        <f t="shared" si="22"/>
        <v>0</v>
      </c>
      <c r="Z73" s="307"/>
      <c r="AA73" s="222" t="s">
        <v>2</v>
      </c>
      <c r="AB73" s="220">
        <f t="shared" si="23"/>
        <v>71</v>
      </c>
      <c r="AC73" s="307"/>
      <c r="AD73" s="307">
        <f t="shared" si="33"/>
        <v>0</v>
      </c>
      <c r="AE73" s="307"/>
      <c r="AF73" s="375"/>
      <c r="AG73" s="375"/>
      <c r="AH73" s="375"/>
      <c r="AI73" s="375"/>
      <c r="AJ73" s="375"/>
      <c r="AK73" s="375"/>
      <c r="AL73" s="390"/>
      <c r="AM73" s="550"/>
    </row>
    <row r="74" spans="1:45" hidden="1" outlineLevel="1" x14ac:dyDescent="0.25">
      <c r="A74" s="550"/>
      <c r="B74" s="222" t="s">
        <v>1</v>
      </c>
      <c r="C74" s="220">
        <f t="shared" si="18"/>
        <v>72</v>
      </c>
      <c r="D74" s="307"/>
      <c r="E74" s="307">
        <f t="shared" si="31"/>
        <v>0</v>
      </c>
      <c r="F74" s="307"/>
      <c r="G74" s="222" t="s">
        <v>0</v>
      </c>
      <c r="H74" s="220">
        <f t="shared" si="24"/>
        <v>72</v>
      </c>
      <c r="I74" s="307"/>
      <c r="J74" s="307">
        <f t="shared" si="32"/>
        <v>0</v>
      </c>
      <c r="K74" s="307"/>
      <c r="L74" s="223" t="s">
        <v>11</v>
      </c>
      <c r="M74" s="220">
        <f t="shared" si="28"/>
        <v>72</v>
      </c>
      <c r="N74" s="307"/>
      <c r="O74" s="307">
        <f t="shared" si="29"/>
        <v>0</v>
      </c>
      <c r="P74" s="307"/>
      <c r="Q74" s="223" t="s">
        <v>12</v>
      </c>
      <c r="R74" s="220">
        <f t="shared" si="20"/>
        <v>72</v>
      </c>
      <c r="S74" s="307"/>
      <c r="T74" s="307">
        <f t="shared" si="30"/>
        <v>0</v>
      </c>
      <c r="U74" s="307"/>
      <c r="V74" s="223" t="s">
        <v>10</v>
      </c>
      <c r="W74" s="220">
        <f t="shared" si="21"/>
        <v>72</v>
      </c>
      <c r="X74" s="307"/>
      <c r="Y74" s="116">
        <f t="shared" si="22"/>
        <v>0</v>
      </c>
      <c r="Z74" s="307"/>
      <c r="AA74" s="222" t="s">
        <v>2</v>
      </c>
      <c r="AB74" s="220">
        <f t="shared" si="23"/>
        <v>72</v>
      </c>
      <c r="AC74" s="307"/>
      <c r="AD74" s="307">
        <f t="shared" si="33"/>
        <v>0</v>
      </c>
      <c r="AE74" s="307"/>
      <c r="AF74" s="375"/>
      <c r="AG74" s="375"/>
      <c r="AH74" s="375"/>
      <c r="AI74" s="375"/>
      <c r="AJ74" s="375"/>
      <c r="AK74" s="375"/>
      <c r="AL74" s="390"/>
      <c r="AM74" s="550"/>
    </row>
    <row r="75" spans="1:45" hidden="1" outlineLevel="1" x14ac:dyDescent="0.25">
      <c r="A75" s="550"/>
      <c r="B75" s="222" t="s">
        <v>1</v>
      </c>
      <c r="C75" s="220">
        <f t="shared" si="18"/>
        <v>73</v>
      </c>
      <c r="D75" s="307"/>
      <c r="E75" s="307">
        <f t="shared" si="31"/>
        <v>0</v>
      </c>
      <c r="F75" s="307"/>
      <c r="G75" s="222" t="s">
        <v>0</v>
      </c>
      <c r="H75" s="220">
        <f t="shared" si="24"/>
        <v>73</v>
      </c>
      <c r="I75" s="307"/>
      <c r="J75" s="307">
        <f t="shared" si="32"/>
        <v>0</v>
      </c>
      <c r="K75" s="307"/>
      <c r="L75" s="223" t="s">
        <v>11</v>
      </c>
      <c r="M75" s="220">
        <f t="shared" si="28"/>
        <v>73</v>
      </c>
      <c r="N75" s="307"/>
      <c r="O75" s="307">
        <f t="shared" si="29"/>
        <v>0</v>
      </c>
      <c r="P75" s="307"/>
      <c r="Q75" s="223" t="s">
        <v>12</v>
      </c>
      <c r="R75" s="220">
        <f t="shared" si="20"/>
        <v>73</v>
      </c>
      <c r="S75" s="307"/>
      <c r="T75" s="307">
        <f t="shared" si="30"/>
        <v>0</v>
      </c>
      <c r="U75" s="307"/>
      <c r="V75" s="223" t="s">
        <v>10</v>
      </c>
      <c r="W75" s="220">
        <f t="shared" si="21"/>
        <v>73</v>
      </c>
      <c r="X75" s="307"/>
      <c r="Y75" s="116">
        <f t="shared" si="22"/>
        <v>0</v>
      </c>
      <c r="Z75" s="307"/>
      <c r="AA75" s="222" t="s">
        <v>2</v>
      </c>
      <c r="AB75" s="220">
        <f t="shared" si="23"/>
        <v>73</v>
      </c>
      <c r="AC75" s="307"/>
      <c r="AD75" s="307">
        <f t="shared" si="33"/>
        <v>0</v>
      </c>
      <c r="AE75" s="307"/>
      <c r="AF75" s="375"/>
      <c r="AG75" s="375"/>
      <c r="AH75" s="375"/>
      <c r="AI75" s="375"/>
      <c r="AJ75" s="375"/>
      <c r="AK75" s="375"/>
      <c r="AL75" s="390"/>
      <c r="AM75" s="550"/>
    </row>
    <row r="76" spans="1:45" hidden="1" outlineLevel="1" x14ac:dyDescent="0.25">
      <c r="A76" s="550"/>
      <c r="B76" s="222" t="s">
        <v>1</v>
      </c>
      <c r="C76" s="220">
        <f t="shared" si="18"/>
        <v>74</v>
      </c>
      <c r="D76" s="307"/>
      <c r="E76" s="307">
        <f t="shared" si="31"/>
        <v>0</v>
      </c>
      <c r="F76" s="307"/>
      <c r="G76" s="222" t="s">
        <v>0</v>
      </c>
      <c r="H76" s="220">
        <f t="shared" si="24"/>
        <v>74</v>
      </c>
      <c r="I76" s="307"/>
      <c r="J76" s="307">
        <f t="shared" si="32"/>
        <v>0</v>
      </c>
      <c r="K76" s="307"/>
      <c r="L76" s="223" t="s">
        <v>11</v>
      </c>
      <c r="M76" s="220">
        <f t="shared" si="28"/>
        <v>74</v>
      </c>
      <c r="N76" s="307"/>
      <c r="O76" s="307">
        <f t="shared" si="29"/>
        <v>0</v>
      </c>
      <c r="P76" s="307"/>
      <c r="Q76" s="223" t="s">
        <v>12</v>
      </c>
      <c r="R76" s="220">
        <f t="shared" si="20"/>
        <v>74</v>
      </c>
      <c r="S76" s="307"/>
      <c r="T76" s="307">
        <f t="shared" si="30"/>
        <v>0</v>
      </c>
      <c r="U76" s="307"/>
      <c r="V76" s="223" t="s">
        <v>10</v>
      </c>
      <c r="W76" s="220">
        <f t="shared" si="21"/>
        <v>74</v>
      </c>
      <c r="X76" s="307"/>
      <c r="Y76" s="116">
        <f t="shared" si="22"/>
        <v>0</v>
      </c>
      <c r="Z76" s="307"/>
      <c r="AA76" s="222" t="s">
        <v>2</v>
      </c>
      <c r="AB76" s="220">
        <f t="shared" si="23"/>
        <v>74</v>
      </c>
      <c r="AC76" s="307"/>
      <c r="AD76" s="307">
        <f t="shared" si="33"/>
        <v>0</v>
      </c>
      <c r="AE76" s="307"/>
      <c r="AF76" s="375"/>
      <c r="AG76" s="375"/>
      <c r="AH76" s="375"/>
      <c r="AI76" s="375"/>
      <c r="AJ76" s="375"/>
      <c r="AK76" s="375"/>
      <c r="AL76" s="390"/>
      <c r="AM76" s="550"/>
    </row>
    <row r="77" spans="1:45" hidden="1" outlineLevel="1" x14ac:dyDescent="0.25">
      <c r="A77" s="550"/>
      <c r="B77" s="222" t="s">
        <v>1</v>
      </c>
      <c r="C77" s="220">
        <f t="shared" si="18"/>
        <v>75</v>
      </c>
      <c r="D77" s="307"/>
      <c r="E77" s="307">
        <f t="shared" si="31"/>
        <v>0</v>
      </c>
      <c r="F77" s="307"/>
      <c r="G77" s="222" t="s">
        <v>0</v>
      </c>
      <c r="H77" s="220">
        <f t="shared" si="24"/>
        <v>75</v>
      </c>
      <c r="I77" s="307"/>
      <c r="J77" s="307">
        <f t="shared" si="32"/>
        <v>0</v>
      </c>
      <c r="K77" s="307"/>
      <c r="L77" s="223" t="s">
        <v>11</v>
      </c>
      <c r="M77" s="220">
        <f t="shared" si="28"/>
        <v>75</v>
      </c>
      <c r="N77" s="307"/>
      <c r="O77" s="307">
        <f t="shared" si="29"/>
        <v>0</v>
      </c>
      <c r="P77" s="307"/>
      <c r="Q77" s="223" t="s">
        <v>12</v>
      </c>
      <c r="R77" s="220">
        <f t="shared" si="20"/>
        <v>75</v>
      </c>
      <c r="S77" s="307"/>
      <c r="T77" s="307">
        <f t="shared" si="30"/>
        <v>0</v>
      </c>
      <c r="U77" s="307"/>
      <c r="V77" s="223" t="s">
        <v>10</v>
      </c>
      <c r="W77" s="220">
        <f t="shared" si="21"/>
        <v>75</v>
      </c>
      <c r="X77" s="307"/>
      <c r="Y77" s="116">
        <f t="shared" si="22"/>
        <v>0</v>
      </c>
      <c r="Z77" s="307"/>
      <c r="AA77" s="222" t="s">
        <v>2</v>
      </c>
      <c r="AB77" s="220">
        <f t="shared" si="23"/>
        <v>75</v>
      </c>
      <c r="AC77" s="307"/>
      <c r="AD77" s="307">
        <f t="shared" si="33"/>
        <v>0</v>
      </c>
      <c r="AE77" s="307"/>
      <c r="AF77" s="375"/>
      <c r="AG77" s="375"/>
      <c r="AH77" s="375"/>
      <c r="AI77" s="375"/>
      <c r="AJ77" s="375"/>
      <c r="AK77" s="375"/>
      <c r="AL77" s="390"/>
      <c r="AM77" s="550"/>
    </row>
    <row r="78" spans="1:45" hidden="1" outlineLevel="1" x14ac:dyDescent="0.25">
      <c r="A78" s="550"/>
      <c r="B78" s="222" t="s">
        <v>1</v>
      </c>
      <c r="C78" s="220">
        <f t="shared" si="18"/>
        <v>76</v>
      </c>
      <c r="D78" s="307"/>
      <c r="E78" s="307">
        <f t="shared" si="31"/>
        <v>0</v>
      </c>
      <c r="F78" s="307"/>
      <c r="G78" s="222" t="s">
        <v>0</v>
      </c>
      <c r="H78" s="220">
        <f t="shared" si="24"/>
        <v>76</v>
      </c>
      <c r="I78" s="307"/>
      <c r="J78" s="307">
        <f t="shared" si="32"/>
        <v>0</v>
      </c>
      <c r="K78" s="307"/>
      <c r="L78" s="223" t="s">
        <v>11</v>
      </c>
      <c r="M78" s="220">
        <f t="shared" si="28"/>
        <v>76</v>
      </c>
      <c r="N78" s="307"/>
      <c r="O78" s="307">
        <f t="shared" si="29"/>
        <v>0</v>
      </c>
      <c r="P78" s="307"/>
      <c r="Q78" s="223" t="s">
        <v>12</v>
      </c>
      <c r="R78" s="220">
        <f t="shared" si="20"/>
        <v>76</v>
      </c>
      <c r="S78" s="307"/>
      <c r="T78" s="307">
        <f t="shared" si="30"/>
        <v>0</v>
      </c>
      <c r="U78" s="307"/>
      <c r="V78" s="223" t="s">
        <v>10</v>
      </c>
      <c r="W78" s="220">
        <f t="shared" si="21"/>
        <v>76</v>
      </c>
      <c r="X78" s="307"/>
      <c r="Y78" s="116">
        <f t="shared" si="22"/>
        <v>0</v>
      </c>
      <c r="Z78" s="307"/>
      <c r="AA78" s="222" t="s">
        <v>2</v>
      </c>
      <c r="AB78" s="220">
        <f t="shared" si="23"/>
        <v>76</v>
      </c>
      <c r="AC78" s="307"/>
      <c r="AD78" s="307">
        <f t="shared" si="33"/>
        <v>0</v>
      </c>
      <c r="AE78" s="307"/>
      <c r="AF78" s="375"/>
      <c r="AG78" s="375"/>
      <c r="AH78" s="375"/>
      <c r="AI78" s="375"/>
      <c r="AJ78" s="375"/>
      <c r="AK78" s="375"/>
      <c r="AL78" s="390"/>
      <c r="AM78" s="550"/>
    </row>
    <row r="79" spans="1:45" hidden="1" outlineLevel="1" x14ac:dyDescent="0.25">
      <c r="A79" s="550"/>
      <c r="B79" s="222" t="s">
        <v>1</v>
      </c>
      <c r="C79" s="220">
        <f t="shared" si="18"/>
        <v>77</v>
      </c>
      <c r="D79" s="307"/>
      <c r="E79" s="307">
        <f t="shared" si="31"/>
        <v>0</v>
      </c>
      <c r="F79" s="307"/>
      <c r="G79" s="222" t="s">
        <v>0</v>
      </c>
      <c r="H79" s="220">
        <f t="shared" si="24"/>
        <v>77</v>
      </c>
      <c r="I79" s="307"/>
      <c r="J79" s="307">
        <f t="shared" si="32"/>
        <v>0</v>
      </c>
      <c r="K79" s="307"/>
      <c r="L79" s="223" t="s">
        <v>11</v>
      </c>
      <c r="M79" s="220">
        <f t="shared" si="28"/>
        <v>77</v>
      </c>
      <c r="N79" s="307"/>
      <c r="O79" s="307">
        <f t="shared" si="29"/>
        <v>0</v>
      </c>
      <c r="P79" s="307"/>
      <c r="Q79" s="223" t="s">
        <v>12</v>
      </c>
      <c r="R79" s="220">
        <f t="shared" si="20"/>
        <v>77</v>
      </c>
      <c r="S79" s="307"/>
      <c r="T79" s="307">
        <f t="shared" si="30"/>
        <v>0</v>
      </c>
      <c r="U79" s="307"/>
      <c r="V79" s="223" t="s">
        <v>10</v>
      </c>
      <c r="W79" s="220">
        <f t="shared" si="21"/>
        <v>77</v>
      </c>
      <c r="X79" s="307"/>
      <c r="Y79" s="116">
        <f t="shared" si="22"/>
        <v>0</v>
      </c>
      <c r="Z79" s="307"/>
      <c r="AA79" s="222" t="s">
        <v>2</v>
      </c>
      <c r="AB79" s="220">
        <f t="shared" si="23"/>
        <v>77</v>
      </c>
      <c r="AC79" s="307"/>
      <c r="AD79" s="307">
        <f t="shared" si="33"/>
        <v>0</v>
      </c>
      <c r="AE79" s="307"/>
      <c r="AF79" s="375"/>
      <c r="AG79" s="375"/>
      <c r="AH79" s="375"/>
      <c r="AI79" s="375"/>
      <c r="AJ79" s="375"/>
      <c r="AK79" s="375"/>
      <c r="AL79" s="390"/>
      <c r="AM79" s="550"/>
    </row>
    <row r="80" spans="1:45" hidden="1" outlineLevel="1" x14ac:dyDescent="0.25">
      <c r="A80" s="550"/>
      <c r="B80" s="222" t="s">
        <v>1</v>
      </c>
      <c r="C80" s="220">
        <f t="shared" si="18"/>
        <v>78</v>
      </c>
      <c r="D80" s="307"/>
      <c r="E80" s="307">
        <f t="shared" si="31"/>
        <v>0</v>
      </c>
      <c r="F80" s="307"/>
      <c r="G80" s="222" t="s">
        <v>0</v>
      </c>
      <c r="H80" s="220">
        <f t="shared" si="24"/>
        <v>78</v>
      </c>
      <c r="I80" s="307"/>
      <c r="J80" s="307">
        <f t="shared" si="32"/>
        <v>0</v>
      </c>
      <c r="K80" s="307"/>
      <c r="L80" s="223" t="s">
        <v>11</v>
      </c>
      <c r="M80" s="220">
        <f t="shared" si="28"/>
        <v>78</v>
      </c>
      <c r="N80" s="307"/>
      <c r="O80" s="307">
        <f t="shared" si="29"/>
        <v>0</v>
      </c>
      <c r="P80" s="307"/>
      <c r="Q80" s="223" t="s">
        <v>12</v>
      </c>
      <c r="R80" s="220">
        <f t="shared" si="20"/>
        <v>78</v>
      </c>
      <c r="S80" s="307"/>
      <c r="T80" s="307">
        <f t="shared" si="30"/>
        <v>0</v>
      </c>
      <c r="U80" s="307"/>
      <c r="V80" s="223" t="s">
        <v>10</v>
      </c>
      <c r="W80" s="220">
        <f t="shared" si="21"/>
        <v>78</v>
      </c>
      <c r="X80" s="307"/>
      <c r="Y80" s="116">
        <f t="shared" si="22"/>
        <v>0</v>
      </c>
      <c r="Z80" s="307"/>
      <c r="AA80" s="222" t="s">
        <v>2</v>
      </c>
      <c r="AB80" s="220">
        <f t="shared" si="23"/>
        <v>78</v>
      </c>
      <c r="AC80" s="307"/>
      <c r="AD80" s="307">
        <f t="shared" si="33"/>
        <v>0</v>
      </c>
      <c r="AE80" s="307"/>
      <c r="AF80" s="375"/>
      <c r="AG80" s="375"/>
      <c r="AH80" s="375"/>
      <c r="AI80" s="375"/>
      <c r="AJ80" s="375"/>
      <c r="AK80" s="375"/>
      <c r="AL80" s="390"/>
      <c r="AM80" s="550"/>
    </row>
    <row r="81" spans="1:39" hidden="1" outlineLevel="1" x14ac:dyDescent="0.25">
      <c r="A81" s="550"/>
      <c r="B81" s="222" t="s">
        <v>1</v>
      </c>
      <c r="C81" s="220">
        <f t="shared" si="18"/>
        <v>79</v>
      </c>
      <c r="D81" s="307"/>
      <c r="E81" s="307">
        <f t="shared" si="31"/>
        <v>0</v>
      </c>
      <c r="F81" s="307"/>
      <c r="G81" s="222" t="s">
        <v>0</v>
      </c>
      <c r="H81" s="220">
        <f t="shared" si="24"/>
        <v>79</v>
      </c>
      <c r="I81" s="307"/>
      <c r="J81" s="307">
        <f t="shared" si="32"/>
        <v>0</v>
      </c>
      <c r="K81" s="307"/>
      <c r="L81" s="223" t="s">
        <v>11</v>
      </c>
      <c r="M81" s="220">
        <f t="shared" si="28"/>
        <v>79</v>
      </c>
      <c r="N81" s="307"/>
      <c r="O81" s="307">
        <f t="shared" si="29"/>
        <v>0</v>
      </c>
      <c r="P81" s="307"/>
      <c r="Q81" s="223" t="s">
        <v>12</v>
      </c>
      <c r="R81" s="220">
        <f t="shared" si="20"/>
        <v>79</v>
      </c>
      <c r="S81" s="307"/>
      <c r="T81" s="307">
        <f t="shared" si="30"/>
        <v>0</v>
      </c>
      <c r="U81" s="307"/>
      <c r="V81" s="223" t="s">
        <v>10</v>
      </c>
      <c r="W81" s="220">
        <f t="shared" si="21"/>
        <v>79</v>
      </c>
      <c r="X81" s="307"/>
      <c r="Y81" s="116">
        <f t="shared" si="22"/>
        <v>0</v>
      </c>
      <c r="Z81" s="307"/>
      <c r="AA81" s="222" t="s">
        <v>2</v>
      </c>
      <c r="AB81" s="220">
        <f t="shared" si="23"/>
        <v>79</v>
      </c>
      <c r="AC81" s="307"/>
      <c r="AD81" s="307">
        <f t="shared" si="33"/>
        <v>0</v>
      </c>
      <c r="AE81" s="307"/>
      <c r="AF81" s="375"/>
      <c r="AG81" s="375"/>
      <c r="AH81" s="375"/>
      <c r="AI81" s="375"/>
      <c r="AJ81" s="375"/>
      <c r="AK81" s="375"/>
      <c r="AL81" s="390"/>
      <c r="AM81" s="550"/>
    </row>
    <row r="82" spans="1:39" hidden="1" outlineLevel="1" x14ac:dyDescent="0.25">
      <c r="A82" s="550"/>
      <c r="B82" s="222" t="s">
        <v>1</v>
      </c>
      <c r="C82" s="220">
        <f t="shared" si="18"/>
        <v>80</v>
      </c>
      <c r="D82" s="307"/>
      <c r="E82" s="307">
        <f t="shared" si="31"/>
        <v>0</v>
      </c>
      <c r="F82" s="307"/>
      <c r="G82" s="222" t="s">
        <v>0</v>
      </c>
      <c r="H82" s="220">
        <f t="shared" si="24"/>
        <v>80</v>
      </c>
      <c r="I82" s="307"/>
      <c r="J82" s="307">
        <f t="shared" si="32"/>
        <v>0</v>
      </c>
      <c r="K82" s="307"/>
      <c r="L82" s="223" t="s">
        <v>11</v>
      </c>
      <c r="M82" s="220">
        <f t="shared" si="28"/>
        <v>80</v>
      </c>
      <c r="N82" s="307"/>
      <c r="O82" s="307">
        <f t="shared" si="29"/>
        <v>0</v>
      </c>
      <c r="P82" s="307"/>
      <c r="Q82" s="223" t="s">
        <v>12</v>
      </c>
      <c r="R82" s="220">
        <f t="shared" si="20"/>
        <v>80</v>
      </c>
      <c r="S82" s="307"/>
      <c r="T82" s="307">
        <f t="shared" si="30"/>
        <v>0</v>
      </c>
      <c r="U82" s="307"/>
      <c r="V82" s="223" t="s">
        <v>10</v>
      </c>
      <c r="W82" s="220">
        <f t="shared" si="21"/>
        <v>80</v>
      </c>
      <c r="X82" s="307"/>
      <c r="Y82" s="116">
        <f t="shared" si="22"/>
        <v>0</v>
      </c>
      <c r="Z82" s="307"/>
      <c r="AA82" s="222" t="s">
        <v>2</v>
      </c>
      <c r="AB82" s="220">
        <f t="shared" si="23"/>
        <v>80</v>
      </c>
      <c r="AC82" s="307"/>
      <c r="AD82" s="307">
        <f t="shared" si="33"/>
        <v>0</v>
      </c>
      <c r="AE82" s="307"/>
      <c r="AF82" s="375"/>
      <c r="AG82" s="375"/>
      <c r="AH82" s="375"/>
      <c r="AI82" s="375"/>
      <c r="AJ82" s="375"/>
      <c r="AK82" s="375"/>
      <c r="AL82" s="390"/>
      <c r="AM82" s="550"/>
    </row>
    <row r="83" spans="1:39" hidden="1" outlineLevel="1" x14ac:dyDescent="0.25">
      <c r="A83" s="550"/>
      <c r="B83" s="222" t="s">
        <v>1</v>
      </c>
      <c r="C83" s="220">
        <f t="shared" si="18"/>
        <v>81</v>
      </c>
      <c r="D83" s="307"/>
      <c r="E83" s="307">
        <f t="shared" si="31"/>
        <v>0</v>
      </c>
      <c r="F83" s="307"/>
      <c r="G83" s="222" t="s">
        <v>0</v>
      </c>
      <c r="H83" s="220">
        <f t="shared" si="24"/>
        <v>81</v>
      </c>
      <c r="I83" s="307"/>
      <c r="J83" s="307">
        <f t="shared" si="32"/>
        <v>0</v>
      </c>
      <c r="K83" s="307"/>
      <c r="L83" s="223" t="s">
        <v>11</v>
      </c>
      <c r="M83" s="220">
        <f t="shared" si="28"/>
        <v>81</v>
      </c>
      <c r="N83" s="307"/>
      <c r="O83" s="307">
        <f t="shared" si="29"/>
        <v>0</v>
      </c>
      <c r="P83" s="307"/>
      <c r="Q83" s="223" t="s">
        <v>12</v>
      </c>
      <c r="R83" s="220">
        <f t="shared" si="20"/>
        <v>81</v>
      </c>
      <c r="S83" s="307"/>
      <c r="T83" s="307">
        <f t="shared" si="30"/>
        <v>0</v>
      </c>
      <c r="U83" s="307"/>
      <c r="V83" s="223" t="s">
        <v>10</v>
      </c>
      <c r="W83" s="220">
        <f t="shared" si="21"/>
        <v>81</v>
      </c>
      <c r="X83" s="307"/>
      <c r="Y83" s="116">
        <f t="shared" si="22"/>
        <v>0</v>
      </c>
      <c r="Z83" s="307"/>
      <c r="AA83" s="222" t="s">
        <v>2</v>
      </c>
      <c r="AB83" s="220">
        <f t="shared" si="23"/>
        <v>81</v>
      </c>
      <c r="AC83" s="307"/>
      <c r="AD83" s="307">
        <f t="shared" si="33"/>
        <v>0</v>
      </c>
      <c r="AE83" s="307"/>
      <c r="AF83" s="375"/>
      <c r="AG83" s="375"/>
      <c r="AH83" s="375"/>
      <c r="AI83" s="375"/>
      <c r="AJ83" s="375"/>
      <c r="AK83" s="375"/>
      <c r="AL83" s="390"/>
      <c r="AM83" s="550"/>
    </row>
    <row r="84" spans="1:39" hidden="1" outlineLevel="1" x14ac:dyDescent="0.25">
      <c r="A84" s="550"/>
      <c r="B84" s="222" t="s">
        <v>1</v>
      </c>
      <c r="C84" s="220">
        <f t="shared" si="18"/>
        <v>82</v>
      </c>
      <c r="D84" s="307"/>
      <c r="E84" s="307">
        <f t="shared" si="31"/>
        <v>0</v>
      </c>
      <c r="F84" s="307"/>
      <c r="G84" s="222" t="s">
        <v>0</v>
      </c>
      <c r="H84" s="220">
        <f t="shared" si="24"/>
        <v>82</v>
      </c>
      <c r="I84" s="307"/>
      <c r="J84" s="307">
        <f t="shared" si="32"/>
        <v>0</v>
      </c>
      <c r="K84" s="307"/>
      <c r="L84" s="223" t="s">
        <v>11</v>
      </c>
      <c r="M84" s="220">
        <f t="shared" si="28"/>
        <v>82</v>
      </c>
      <c r="N84" s="307"/>
      <c r="O84" s="307">
        <f t="shared" si="29"/>
        <v>0</v>
      </c>
      <c r="P84" s="307"/>
      <c r="Q84" s="223" t="s">
        <v>12</v>
      </c>
      <c r="R84" s="220">
        <f t="shared" ref="R84:R101" si="34">M84</f>
        <v>82</v>
      </c>
      <c r="S84" s="307"/>
      <c r="T84" s="307">
        <f t="shared" si="30"/>
        <v>0</v>
      </c>
      <c r="U84" s="307"/>
      <c r="V84" s="223" t="s">
        <v>10</v>
      </c>
      <c r="W84" s="220">
        <f t="shared" si="21"/>
        <v>82</v>
      </c>
      <c r="X84" s="307"/>
      <c r="Y84" s="116">
        <f t="shared" si="22"/>
        <v>0</v>
      </c>
      <c r="Z84" s="307"/>
      <c r="AA84" s="222" t="s">
        <v>2</v>
      </c>
      <c r="AB84" s="220">
        <f t="shared" ref="AB84:AB101" si="35">R84</f>
        <v>82</v>
      </c>
      <c r="AC84" s="307"/>
      <c r="AD84" s="307">
        <f t="shared" si="33"/>
        <v>0</v>
      </c>
      <c r="AE84" s="307"/>
      <c r="AF84" s="375"/>
      <c r="AG84" s="375"/>
      <c r="AH84" s="375"/>
      <c r="AI84" s="375"/>
      <c r="AJ84" s="375"/>
      <c r="AK84" s="375"/>
      <c r="AL84" s="390"/>
      <c r="AM84" s="550"/>
    </row>
    <row r="85" spans="1:39" hidden="1" outlineLevel="1" x14ac:dyDescent="0.25">
      <c r="A85" s="550"/>
      <c r="B85" s="222" t="s">
        <v>1</v>
      </c>
      <c r="C85" s="220">
        <f t="shared" si="18"/>
        <v>83</v>
      </c>
      <c r="D85" s="307"/>
      <c r="E85" s="307">
        <f t="shared" si="31"/>
        <v>0</v>
      </c>
      <c r="F85" s="307"/>
      <c r="G85" s="222" t="s">
        <v>0</v>
      </c>
      <c r="H85" s="220">
        <f t="shared" si="24"/>
        <v>83</v>
      </c>
      <c r="I85" s="307"/>
      <c r="J85" s="307">
        <f t="shared" si="32"/>
        <v>0</v>
      </c>
      <c r="K85" s="307"/>
      <c r="L85" s="223" t="s">
        <v>11</v>
      </c>
      <c r="M85" s="220">
        <f t="shared" si="28"/>
        <v>83</v>
      </c>
      <c r="N85" s="307"/>
      <c r="O85" s="307">
        <f t="shared" si="29"/>
        <v>0</v>
      </c>
      <c r="P85" s="307"/>
      <c r="Q85" s="223" t="s">
        <v>12</v>
      </c>
      <c r="R85" s="220">
        <f t="shared" si="34"/>
        <v>83</v>
      </c>
      <c r="S85" s="307"/>
      <c r="T85" s="307">
        <f t="shared" si="30"/>
        <v>0</v>
      </c>
      <c r="U85" s="307"/>
      <c r="V85" s="223" t="s">
        <v>10</v>
      </c>
      <c r="W85" s="220">
        <f t="shared" si="21"/>
        <v>83</v>
      </c>
      <c r="X85" s="307"/>
      <c r="Y85" s="116">
        <f t="shared" si="22"/>
        <v>0</v>
      </c>
      <c r="Z85" s="307"/>
      <c r="AA85" s="222" t="s">
        <v>2</v>
      </c>
      <c r="AB85" s="220">
        <f t="shared" si="35"/>
        <v>83</v>
      </c>
      <c r="AC85" s="307"/>
      <c r="AD85" s="307">
        <f t="shared" si="33"/>
        <v>0</v>
      </c>
      <c r="AE85" s="307"/>
      <c r="AF85" s="375"/>
      <c r="AG85" s="375"/>
      <c r="AH85" s="375"/>
      <c r="AI85" s="375"/>
      <c r="AJ85" s="375"/>
      <c r="AK85" s="375"/>
      <c r="AL85" s="390"/>
      <c r="AM85" s="550"/>
    </row>
    <row r="86" spans="1:39" hidden="1" outlineLevel="1" x14ac:dyDescent="0.25">
      <c r="A86" s="550"/>
      <c r="B86" s="222" t="s">
        <v>1</v>
      </c>
      <c r="C86" s="220">
        <f t="shared" si="18"/>
        <v>84</v>
      </c>
      <c r="D86" s="307"/>
      <c r="E86" s="307">
        <f t="shared" si="31"/>
        <v>0</v>
      </c>
      <c r="F86" s="307"/>
      <c r="G86" s="222" t="s">
        <v>0</v>
      </c>
      <c r="H86" s="220">
        <f t="shared" si="24"/>
        <v>84</v>
      </c>
      <c r="I86" s="307"/>
      <c r="J86" s="307">
        <f t="shared" si="32"/>
        <v>0</v>
      </c>
      <c r="K86" s="307"/>
      <c r="L86" s="223" t="s">
        <v>11</v>
      </c>
      <c r="M86" s="220">
        <f t="shared" si="28"/>
        <v>84</v>
      </c>
      <c r="N86" s="307"/>
      <c r="O86" s="307">
        <f t="shared" si="29"/>
        <v>0</v>
      </c>
      <c r="P86" s="307"/>
      <c r="Q86" s="223" t="s">
        <v>12</v>
      </c>
      <c r="R86" s="220">
        <f t="shared" si="34"/>
        <v>84</v>
      </c>
      <c r="S86" s="307"/>
      <c r="T86" s="307">
        <f t="shared" si="30"/>
        <v>0</v>
      </c>
      <c r="U86" s="307"/>
      <c r="V86" s="223" t="s">
        <v>10</v>
      </c>
      <c r="W86" s="220">
        <f t="shared" si="21"/>
        <v>84</v>
      </c>
      <c r="X86" s="307"/>
      <c r="Y86" s="116">
        <f t="shared" si="22"/>
        <v>0</v>
      </c>
      <c r="Z86" s="307"/>
      <c r="AA86" s="222" t="s">
        <v>2</v>
      </c>
      <c r="AB86" s="220">
        <f t="shared" si="35"/>
        <v>84</v>
      </c>
      <c r="AC86" s="307"/>
      <c r="AD86" s="307">
        <f t="shared" si="33"/>
        <v>0</v>
      </c>
      <c r="AE86" s="307"/>
      <c r="AF86" s="375"/>
      <c r="AG86" s="375"/>
      <c r="AH86" s="375"/>
      <c r="AI86" s="375"/>
      <c r="AJ86" s="375"/>
      <c r="AK86" s="375"/>
      <c r="AL86" s="390"/>
      <c r="AM86" s="550"/>
    </row>
    <row r="87" spans="1:39" hidden="1" outlineLevel="1" x14ac:dyDescent="0.25">
      <c r="A87" s="550"/>
      <c r="B87" s="222" t="s">
        <v>1</v>
      </c>
      <c r="C87" s="220">
        <f t="shared" si="18"/>
        <v>85</v>
      </c>
      <c r="D87" s="307"/>
      <c r="E87" s="307">
        <f t="shared" si="31"/>
        <v>0</v>
      </c>
      <c r="F87" s="307"/>
      <c r="G87" s="222" t="s">
        <v>0</v>
      </c>
      <c r="H87" s="220">
        <f t="shared" si="24"/>
        <v>85</v>
      </c>
      <c r="I87" s="307"/>
      <c r="J87" s="307">
        <f t="shared" si="32"/>
        <v>0</v>
      </c>
      <c r="K87" s="307"/>
      <c r="L87" s="223" t="s">
        <v>11</v>
      </c>
      <c r="M87" s="220">
        <f t="shared" si="28"/>
        <v>85</v>
      </c>
      <c r="N87" s="307"/>
      <c r="O87" s="307">
        <f t="shared" si="29"/>
        <v>0</v>
      </c>
      <c r="P87" s="307"/>
      <c r="Q87" s="223" t="s">
        <v>12</v>
      </c>
      <c r="R87" s="220">
        <f t="shared" si="34"/>
        <v>85</v>
      </c>
      <c r="S87" s="307"/>
      <c r="T87" s="307">
        <f t="shared" si="30"/>
        <v>0</v>
      </c>
      <c r="U87" s="307"/>
      <c r="V87" s="223" t="s">
        <v>10</v>
      </c>
      <c r="W87" s="220">
        <f t="shared" si="21"/>
        <v>85</v>
      </c>
      <c r="X87" s="307"/>
      <c r="Y87" s="116">
        <f t="shared" si="22"/>
        <v>0</v>
      </c>
      <c r="Z87" s="307"/>
      <c r="AA87" s="222" t="s">
        <v>2</v>
      </c>
      <c r="AB87" s="220">
        <f t="shared" si="35"/>
        <v>85</v>
      </c>
      <c r="AC87" s="307"/>
      <c r="AD87" s="307">
        <f t="shared" si="33"/>
        <v>0</v>
      </c>
      <c r="AE87" s="307"/>
      <c r="AF87" s="375"/>
      <c r="AG87" s="375"/>
      <c r="AH87" s="375"/>
      <c r="AI87" s="375"/>
      <c r="AJ87" s="375"/>
      <c r="AK87" s="375"/>
      <c r="AL87" s="390"/>
      <c r="AM87" s="550"/>
    </row>
    <row r="88" spans="1:39" hidden="1" outlineLevel="1" x14ac:dyDescent="0.25">
      <c r="A88" s="550"/>
      <c r="B88" s="222" t="s">
        <v>1</v>
      </c>
      <c r="C88" s="220">
        <f t="shared" si="18"/>
        <v>86</v>
      </c>
      <c r="D88" s="307"/>
      <c r="E88" s="307">
        <f t="shared" si="31"/>
        <v>0</v>
      </c>
      <c r="F88" s="307"/>
      <c r="G88" s="222" t="s">
        <v>0</v>
      </c>
      <c r="H88" s="220">
        <f t="shared" si="24"/>
        <v>86</v>
      </c>
      <c r="I88" s="307"/>
      <c r="J88" s="307">
        <f t="shared" si="32"/>
        <v>0</v>
      </c>
      <c r="K88" s="307"/>
      <c r="L88" s="223" t="s">
        <v>11</v>
      </c>
      <c r="M88" s="220">
        <f t="shared" si="28"/>
        <v>86</v>
      </c>
      <c r="N88" s="307"/>
      <c r="O88" s="307">
        <f t="shared" si="29"/>
        <v>0</v>
      </c>
      <c r="P88" s="307"/>
      <c r="Q88" s="223" t="s">
        <v>12</v>
      </c>
      <c r="R88" s="220">
        <f t="shared" si="34"/>
        <v>86</v>
      </c>
      <c r="S88" s="307"/>
      <c r="T88" s="307">
        <f t="shared" si="30"/>
        <v>0</v>
      </c>
      <c r="U88" s="307"/>
      <c r="V88" s="223" t="s">
        <v>10</v>
      </c>
      <c r="W88" s="220">
        <f t="shared" si="21"/>
        <v>86</v>
      </c>
      <c r="X88" s="307"/>
      <c r="Y88" s="116">
        <f t="shared" si="22"/>
        <v>0</v>
      </c>
      <c r="Z88" s="307"/>
      <c r="AA88" s="222" t="s">
        <v>2</v>
      </c>
      <c r="AB88" s="220">
        <f t="shared" si="35"/>
        <v>86</v>
      </c>
      <c r="AC88" s="307"/>
      <c r="AD88" s="307">
        <f t="shared" si="33"/>
        <v>0</v>
      </c>
      <c r="AE88" s="307"/>
      <c r="AF88" s="375"/>
      <c r="AG88" s="375"/>
      <c r="AH88" s="375"/>
      <c r="AI88" s="375"/>
      <c r="AJ88" s="375"/>
      <c r="AK88" s="375"/>
      <c r="AL88" s="390"/>
      <c r="AM88" s="550"/>
    </row>
    <row r="89" spans="1:39" hidden="1" outlineLevel="1" x14ac:dyDescent="0.25">
      <c r="A89" s="550"/>
      <c r="B89" s="222" t="s">
        <v>1</v>
      </c>
      <c r="C89" s="220">
        <f t="shared" si="18"/>
        <v>87</v>
      </c>
      <c r="D89" s="307"/>
      <c r="E89" s="307">
        <f t="shared" si="31"/>
        <v>0</v>
      </c>
      <c r="F89" s="307"/>
      <c r="G89" s="222" t="s">
        <v>0</v>
      </c>
      <c r="H89" s="220">
        <f t="shared" si="24"/>
        <v>87</v>
      </c>
      <c r="I89" s="307"/>
      <c r="J89" s="307">
        <f t="shared" si="32"/>
        <v>0</v>
      </c>
      <c r="K89" s="307"/>
      <c r="L89" s="223" t="s">
        <v>11</v>
      </c>
      <c r="M89" s="220">
        <f t="shared" si="28"/>
        <v>87</v>
      </c>
      <c r="N89" s="307"/>
      <c r="O89" s="307">
        <f t="shared" si="29"/>
        <v>0</v>
      </c>
      <c r="P89" s="307"/>
      <c r="Q89" s="223" t="s">
        <v>12</v>
      </c>
      <c r="R89" s="220">
        <f t="shared" si="34"/>
        <v>87</v>
      </c>
      <c r="S89" s="307"/>
      <c r="T89" s="307">
        <f t="shared" si="30"/>
        <v>0</v>
      </c>
      <c r="U89" s="307"/>
      <c r="V89" s="223" t="s">
        <v>10</v>
      </c>
      <c r="W89" s="220">
        <f t="shared" si="21"/>
        <v>87</v>
      </c>
      <c r="X89" s="307"/>
      <c r="Y89" s="116">
        <f t="shared" si="22"/>
        <v>0</v>
      </c>
      <c r="Z89" s="307"/>
      <c r="AA89" s="222" t="s">
        <v>2</v>
      </c>
      <c r="AB89" s="220">
        <f t="shared" si="35"/>
        <v>87</v>
      </c>
      <c r="AC89" s="307"/>
      <c r="AD89" s="307">
        <f t="shared" si="33"/>
        <v>0</v>
      </c>
      <c r="AE89" s="307"/>
      <c r="AF89" s="375"/>
      <c r="AG89" s="375"/>
      <c r="AH89" s="375"/>
      <c r="AI89" s="375"/>
      <c r="AJ89" s="375"/>
      <c r="AK89" s="375"/>
      <c r="AL89" s="390"/>
      <c r="AM89" s="550"/>
    </row>
    <row r="90" spans="1:39" hidden="1" outlineLevel="1" x14ac:dyDescent="0.25">
      <c r="A90" s="550"/>
      <c r="B90" s="222" t="s">
        <v>1</v>
      </c>
      <c r="C90" s="220">
        <f t="shared" si="18"/>
        <v>88</v>
      </c>
      <c r="D90" s="307"/>
      <c r="E90" s="307">
        <f t="shared" si="31"/>
        <v>0</v>
      </c>
      <c r="F90" s="307"/>
      <c r="G90" s="222" t="s">
        <v>0</v>
      </c>
      <c r="H90" s="220">
        <f t="shared" si="24"/>
        <v>88</v>
      </c>
      <c r="I90" s="307"/>
      <c r="J90" s="307">
        <f t="shared" si="32"/>
        <v>0</v>
      </c>
      <c r="K90" s="307"/>
      <c r="L90" s="223" t="s">
        <v>11</v>
      </c>
      <c r="M90" s="220">
        <f t="shared" si="28"/>
        <v>88</v>
      </c>
      <c r="N90" s="307"/>
      <c r="O90" s="307">
        <f t="shared" si="29"/>
        <v>0</v>
      </c>
      <c r="P90" s="307"/>
      <c r="Q90" s="223" t="s">
        <v>12</v>
      </c>
      <c r="R90" s="220">
        <f t="shared" si="34"/>
        <v>88</v>
      </c>
      <c r="S90" s="307"/>
      <c r="T90" s="307">
        <f t="shared" si="30"/>
        <v>0</v>
      </c>
      <c r="U90" s="307"/>
      <c r="V90" s="223" t="s">
        <v>10</v>
      </c>
      <c r="W90" s="220">
        <f t="shared" si="21"/>
        <v>88</v>
      </c>
      <c r="X90" s="307"/>
      <c r="Y90" s="116">
        <f t="shared" si="22"/>
        <v>0</v>
      </c>
      <c r="Z90" s="307"/>
      <c r="AA90" s="222" t="s">
        <v>2</v>
      </c>
      <c r="AB90" s="220">
        <f t="shared" si="35"/>
        <v>88</v>
      </c>
      <c r="AC90" s="307"/>
      <c r="AD90" s="307">
        <f t="shared" si="33"/>
        <v>0</v>
      </c>
      <c r="AE90" s="307"/>
      <c r="AF90" s="375"/>
      <c r="AG90" s="375"/>
      <c r="AH90" s="375"/>
      <c r="AI90" s="375"/>
      <c r="AJ90" s="375"/>
      <c r="AK90" s="375"/>
      <c r="AL90" s="390"/>
      <c r="AM90" s="550"/>
    </row>
    <row r="91" spans="1:39" hidden="1" outlineLevel="1" x14ac:dyDescent="0.25">
      <c r="A91" s="550"/>
      <c r="B91" s="222" t="s">
        <v>1</v>
      </c>
      <c r="C91" s="220">
        <f t="shared" si="18"/>
        <v>89</v>
      </c>
      <c r="D91" s="307"/>
      <c r="E91" s="307">
        <f t="shared" si="31"/>
        <v>0</v>
      </c>
      <c r="F91" s="307"/>
      <c r="G91" s="222" t="s">
        <v>0</v>
      </c>
      <c r="H91" s="220">
        <f t="shared" si="24"/>
        <v>89</v>
      </c>
      <c r="I91" s="307"/>
      <c r="J91" s="307">
        <f t="shared" si="32"/>
        <v>0</v>
      </c>
      <c r="K91" s="307"/>
      <c r="L91" s="223" t="s">
        <v>11</v>
      </c>
      <c r="M91" s="220">
        <f t="shared" si="28"/>
        <v>89</v>
      </c>
      <c r="N91" s="307"/>
      <c r="O91" s="307">
        <f t="shared" si="29"/>
        <v>0</v>
      </c>
      <c r="P91" s="307"/>
      <c r="Q91" s="223" t="s">
        <v>12</v>
      </c>
      <c r="R91" s="220">
        <f t="shared" si="34"/>
        <v>89</v>
      </c>
      <c r="S91" s="307"/>
      <c r="T91" s="307">
        <f t="shared" si="30"/>
        <v>0</v>
      </c>
      <c r="U91" s="307"/>
      <c r="V91" s="223" t="s">
        <v>10</v>
      </c>
      <c r="W91" s="220">
        <f t="shared" si="21"/>
        <v>89</v>
      </c>
      <c r="X91" s="307"/>
      <c r="Y91" s="116">
        <f t="shared" si="22"/>
        <v>0</v>
      </c>
      <c r="Z91" s="307"/>
      <c r="AA91" s="222" t="s">
        <v>2</v>
      </c>
      <c r="AB91" s="220">
        <f t="shared" si="35"/>
        <v>89</v>
      </c>
      <c r="AC91" s="307"/>
      <c r="AD91" s="307">
        <f t="shared" si="33"/>
        <v>0</v>
      </c>
      <c r="AE91" s="307"/>
      <c r="AF91" s="375"/>
      <c r="AG91" s="375"/>
      <c r="AH91" s="375"/>
      <c r="AI91" s="375"/>
      <c r="AJ91" s="375"/>
      <c r="AK91" s="375"/>
      <c r="AL91" s="390"/>
      <c r="AM91" s="550"/>
    </row>
    <row r="92" spans="1:39" hidden="1" outlineLevel="1" x14ac:dyDescent="0.25">
      <c r="A92" s="550"/>
      <c r="B92" s="222" t="s">
        <v>1</v>
      </c>
      <c r="C92" s="220">
        <f t="shared" si="18"/>
        <v>90</v>
      </c>
      <c r="D92" s="307"/>
      <c r="E92" s="307">
        <f t="shared" si="31"/>
        <v>0</v>
      </c>
      <c r="F92" s="307"/>
      <c r="G92" s="222" t="s">
        <v>0</v>
      </c>
      <c r="H92" s="220">
        <f t="shared" si="24"/>
        <v>90</v>
      </c>
      <c r="I92" s="307"/>
      <c r="J92" s="307">
        <f t="shared" si="32"/>
        <v>0</v>
      </c>
      <c r="K92" s="307"/>
      <c r="L92" s="223" t="s">
        <v>11</v>
      </c>
      <c r="M92" s="220">
        <f t="shared" si="28"/>
        <v>90</v>
      </c>
      <c r="N92" s="307"/>
      <c r="O92" s="307">
        <f t="shared" si="29"/>
        <v>0</v>
      </c>
      <c r="P92" s="307"/>
      <c r="Q92" s="223" t="s">
        <v>12</v>
      </c>
      <c r="R92" s="220">
        <f t="shared" si="34"/>
        <v>90</v>
      </c>
      <c r="S92" s="307"/>
      <c r="T92" s="307">
        <f t="shared" si="30"/>
        <v>0</v>
      </c>
      <c r="U92" s="307"/>
      <c r="V92" s="223" t="s">
        <v>10</v>
      </c>
      <c r="W92" s="220">
        <f t="shared" si="21"/>
        <v>90</v>
      </c>
      <c r="X92" s="307"/>
      <c r="Y92" s="116">
        <f t="shared" si="22"/>
        <v>0</v>
      </c>
      <c r="Z92" s="307"/>
      <c r="AA92" s="222" t="s">
        <v>2</v>
      </c>
      <c r="AB92" s="220">
        <f t="shared" si="35"/>
        <v>90</v>
      </c>
      <c r="AC92" s="307"/>
      <c r="AD92" s="307">
        <f t="shared" si="33"/>
        <v>0</v>
      </c>
      <c r="AE92" s="307"/>
      <c r="AF92" s="375"/>
      <c r="AG92" s="375"/>
      <c r="AH92" s="375"/>
      <c r="AI92" s="375"/>
      <c r="AJ92" s="375"/>
      <c r="AK92" s="375"/>
      <c r="AL92" s="390"/>
      <c r="AM92" s="550"/>
    </row>
    <row r="93" spans="1:39" hidden="1" outlineLevel="1" x14ac:dyDescent="0.25">
      <c r="A93" s="550"/>
      <c r="B93" s="222" t="s">
        <v>1</v>
      </c>
      <c r="C93" s="220">
        <f t="shared" si="18"/>
        <v>91</v>
      </c>
      <c r="D93" s="307"/>
      <c r="E93" s="307">
        <f t="shared" si="31"/>
        <v>0</v>
      </c>
      <c r="F93" s="307"/>
      <c r="G93" s="222" t="s">
        <v>0</v>
      </c>
      <c r="H93" s="220">
        <f t="shared" si="24"/>
        <v>91</v>
      </c>
      <c r="I93" s="307"/>
      <c r="J93" s="307">
        <f t="shared" si="32"/>
        <v>0</v>
      </c>
      <c r="K93" s="307"/>
      <c r="L93" s="223" t="s">
        <v>11</v>
      </c>
      <c r="M93" s="220">
        <f t="shared" si="28"/>
        <v>91</v>
      </c>
      <c r="N93" s="307"/>
      <c r="O93" s="307">
        <f t="shared" si="29"/>
        <v>0</v>
      </c>
      <c r="P93" s="307"/>
      <c r="Q93" s="223" t="s">
        <v>12</v>
      </c>
      <c r="R93" s="220">
        <f t="shared" si="34"/>
        <v>91</v>
      </c>
      <c r="S93" s="307"/>
      <c r="T93" s="307">
        <f t="shared" si="30"/>
        <v>0</v>
      </c>
      <c r="U93" s="307"/>
      <c r="V93" s="223" t="s">
        <v>10</v>
      </c>
      <c r="W93" s="220">
        <f t="shared" si="21"/>
        <v>91</v>
      </c>
      <c r="X93" s="307"/>
      <c r="Y93" s="116">
        <f t="shared" si="22"/>
        <v>0</v>
      </c>
      <c r="Z93" s="307"/>
      <c r="AA93" s="222" t="s">
        <v>2</v>
      </c>
      <c r="AB93" s="220">
        <f t="shared" si="35"/>
        <v>91</v>
      </c>
      <c r="AC93" s="307"/>
      <c r="AD93" s="307">
        <f t="shared" si="33"/>
        <v>0</v>
      </c>
      <c r="AE93" s="307"/>
      <c r="AF93" s="375"/>
      <c r="AG93" s="375"/>
      <c r="AH93" s="375"/>
      <c r="AI93" s="375"/>
      <c r="AJ93" s="375"/>
      <c r="AK93" s="375"/>
      <c r="AL93" s="390"/>
      <c r="AM93" s="550"/>
    </row>
    <row r="94" spans="1:39" hidden="1" outlineLevel="1" x14ac:dyDescent="0.25">
      <c r="A94" s="550"/>
      <c r="B94" s="222" t="s">
        <v>1</v>
      </c>
      <c r="C94" s="220">
        <f t="shared" si="18"/>
        <v>92</v>
      </c>
      <c r="D94" s="307"/>
      <c r="E94" s="307">
        <f t="shared" si="31"/>
        <v>0</v>
      </c>
      <c r="F94" s="307"/>
      <c r="G94" s="222" t="s">
        <v>0</v>
      </c>
      <c r="H94" s="220">
        <f t="shared" si="24"/>
        <v>92</v>
      </c>
      <c r="I94" s="307"/>
      <c r="J94" s="307">
        <f t="shared" si="32"/>
        <v>0</v>
      </c>
      <c r="K94" s="307"/>
      <c r="L94" s="223" t="s">
        <v>11</v>
      </c>
      <c r="M94" s="220">
        <f t="shared" si="28"/>
        <v>92</v>
      </c>
      <c r="N94" s="307"/>
      <c r="O94" s="307">
        <f t="shared" si="29"/>
        <v>0</v>
      </c>
      <c r="P94" s="307"/>
      <c r="Q94" s="223" t="s">
        <v>12</v>
      </c>
      <c r="R94" s="220">
        <f t="shared" si="34"/>
        <v>92</v>
      </c>
      <c r="S94" s="307"/>
      <c r="T94" s="307">
        <f t="shared" si="30"/>
        <v>0</v>
      </c>
      <c r="U94" s="307"/>
      <c r="V94" s="223" t="s">
        <v>10</v>
      </c>
      <c r="W94" s="220">
        <f t="shared" si="21"/>
        <v>92</v>
      </c>
      <c r="X94" s="307"/>
      <c r="Y94" s="116">
        <f t="shared" si="22"/>
        <v>0</v>
      </c>
      <c r="Z94" s="307"/>
      <c r="AA94" s="222" t="s">
        <v>2</v>
      </c>
      <c r="AB94" s="220">
        <f t="shared" si="35"/>
        <v>92</v>
      </c>
      <c r="AC94" s="307"/>
      <c r="AD94" s="307">
        <f t="shared" si="33"/>
        <v>0</v>
      </c>
      <c r="AE94" s="307"/>
      <c r="AF94" s="375"/>
      <c r="AG94" s="375"/>
      <c r="AH94" s="375"/>
      <c r="AI94" s="375"/>
      <c r="AJ94" s="375"/>
      <c r="AK94" s="375"/>
      <c r="AL94" s="390"/>
      <c r="AM94" s="550"/>
    </row>
    <row r="95" spans="1:39" hidden="1" outlineLevel="1" x14ac:dyDescent="0.25">
      <c r="A95" s="550"/>
      <c r="B95" s="222" t="s">
        <v>1</v>
      </c>
      <c r="C95" s="220">
        <f t="shared" si="18"/>
        <v>93</v>
      </c>
      <c r="D95" s="307"/>
      <c r="E95" s="307">
        <f t="shared" si="31"/>
        <v>0</v>
      </c>
      <c r="F95" s="307"/>
      <c r="G95" s="222" t="s">
        <v>0</v>
      </c>
      <c r="H95" s="220">
        <f t="shared" si="24"/>
        <v>93</v>
      </c>
      <c r="I95" s="307"/>
      <c r="J95" s="307">
        <f t="shared" si="32"/>
        <v>0</v>
      </c>
      <c r="K95" s="307"/>
      <c r="L95" s="223" t="s">
        <v>11</v>
      </c>
      <c r="M95" s="220">
        <f t="shared" si="28"/>
        <v>93</v>
      </c>
      <c r="N95" s="307"/>
      <c r="O95" s="307">
        <f t="shared" si="29"/>
        <v>0</v>
      </c>
      <c r="P95" s="307"/>
      <c r="Q95" s="223" t="s">
        <v>12</v>
      </c>
      <c r="R95" s="220">
        <f t="shared" si="34"/>
        <v>93</v>
      </c>
      <c r="S95" s="307"/>
      <c r="T95" s="307">
        <f t="shared" si="30"/>
        <v>0</v>
      </c>
      <c r="U95" s="307"/>
      <c r="V95" s="223" t="s">
        <v>10</v>
      </c>
      <c r="W95" s="220">
        <f t="shared" si="21"/>
        <v>93</v>
      </c>
      <c r="X95" s="307"/>
      <c r="Y95" s="116">
        <f t="shared" si="22"/>
        <v>0</v>
      </c>
      <c r="Z95" s="307"/>
      <c r="AA95" s="222" t="s">
        <v>2</v>
      </c>
      <c r="AB95" s="220">
        <f t="shared" si="35"/>
        <v>93</v>
      </c>
      <c r="AC95" s="307"/>
      <c r="AD95" s="307">
        <f t="shared" si="33"/>
        <v>0</v>
      </c>
      <c r="AE95" s="307"/>
      <c r="AF95" s="375"/>
      <c r="AG95" s="375"/>
      <c r="AH95" s="375"/>
      <c r="AI95" s="375"/>
      <c r="AJ95" s="375"/>
      <c r="AK95" s="375"/>
      <c r="AL95" s="390"/>
      <c r="AM95" s="550"/>
    </row>
    <row r="96" spans="1:39" hidden="1" outlineLevel="1" x14ac:dyDescent="0.25">
      <c r="A96" s="550"/>
      <c r="B96" s="222" t="s">
        <v>1</v>
      </c>
      <c r="C96" s="220">
        <f t="shared" si="18"/>
        <v>94</v>
      </c>
      <c r="D96" s="307"/>
      <c r="E96" s="307">
        <f t="shared" si="31"/>
        <v>0</v>
      </c>
      <c r="F96" s="307"/>
      <c r="G96" s="222" t="s">
        <v>0</v>
      </c>
      <c r="H96" s="220">
        <f t="shared" si="24"/>
        <v>94</v>
      </c>
      <c r="I96" s="307"/>
      <c r="J96" s="307">
        <f t="shared" si="32"/>
        <v>0</v>
      </c>
      <c r="K96" s="307"/>
      <c r="L96" s="223" t="s">
        <v>11</v>
      </c>
      <c r="M96" s="220">
        <f t="shared" si="28"/>
        <v>94</v>
      </c>
      <c r="N96" s="307"/>
      <c r="O96" s="307">
        <f t="shared" si="29"/>
        <v>0</v>
      </c>
      <c r="P96" s="307"/>
      <c r="Q96" s="223" t="s">
        <v>12</v>
      </c>
      <c r="R96" s="220">
        <f t="shared" si="34"/>
        <v>94</v>
      </c>
      <c r="S96" s="307"/>
      <c r="T96" s="307">
        <f t="shared" si="30"/>
        <v>0</v>
      </c>
      <c r="U96" s="307"/>
      <c r="V96" s="223" t="s">
        <v>10</v>
      </c>
      <c r="W96" s="220">
        <f t="shared" si="21"/>
        <v>94</v>
      </c>
      <c r="X96" s="307"/>
      <c r="Y96" s="116">
        <f t="shared" si="22"/>
        <v>0</v>
      </c>
      <c r="Z96" s="307"/>
      <c r="AA96" s="222" t="s">
        <v>2</v>
      </c>
      <c r="AB96" s="220">
        <f t="shared" si="35"/>
        <v>94</v>
      </c>
      <c r="AC96" s="307"/>
      <c r="AD96" s="307">
        <f t="shared" si="33"/>
        <v>0</v>
      </c>
      <c r="AE96" s="307"/>
      <c r="AF96" s="375"/>
      <c r="AG96" s="375"/>
      <c r="AH96" s="375"/>
      <c r="AI96" s="375"/>
      <c r="AJ96" s="375"/>
      <c r="AK96" s="375"/>
      <c r="AL96" s="390"/>
      <c r="AM96" s="550"/>
    </row>
    <row r="97" spans="1:41" collapsed="1" x14ac:dyDescent="0.25">
      <c r="A97" s="550"/>
      <c r="B97" s="222" t="s">
        <v>1</v>
      </c>
      <c r="C97" s="220">
        <f t="shared" si="18"/>
        <v>95</v>
      </c>
      <c r="D97" s="307"/>
      <c r="E97" s="307">
        <f t="shared" si="31"/>
        <v>0</v>
      </c>
      <c r="F97" s="307"/>
      <c r="G97" s="222" t="s">
        <v>0</v>
      </c>
      <c r="H97" s="220">
        <f t="shared" si="24"/>
        <v>95</v>
      </c>
      <c r="I97" s="307"/>
      <c r="J97" s="307">
        <f t="shared" si="32"/>
        <v>0</v>
      </c>
      <c r="K97" s="307"/>
      <c r="L97" s="223" t="s">
        <v>11</v>
      </c>
      <c r="M97" s="220">
        <f t="shared" si="28"/>
        <v>95</v>
      </c>
      <c r="N97" s="307"/>
      <c r="O97" s="307">
        <f t="shared" si="29"/>
        <v>0</v>
      </c>
      <c r="P97" s="307"/>
      <c r="Q97" s="223" t="s">
        <v>12</v>
      </c>
      <c r="R97" s="220">
        <f t="shared" si="34"/>
        <v>95</v>
      </c>
      <c r="S97" s="307"/>
      <c r="T97" s="307">
        <f t="shared" si="30"/>
        <v>0</v>
      </c>
      <c r="U97" s="307"/>
      <c r="V97" s="223" t="s">
        <v>10</v>
      </c>
      <c r="W97" s="220">
        <f t="shared" si="21"/>
        <v>95</v>
      </c>
      <c r="X97" s="307"/>
      <c r="Y97" s="116">
        <f t="shared" si="22"/>
        <v>0</v>
      </c>
      <c r="Z97" s="307"/>
      <c r="AA97" s="222" t="s">
        <v>2</v>
      </c>
      <c r="AB97" s="220">
        <f t="shared" si="35"/>
        <v>95</v>
      </c>
      <c r="AC97" s="307"/>
      <c r="AD97" s="307">
        <f t="shared" si="33"/>
        <v>0</v>
      </c>
      <c r="AE97" s="307"/>
      <c r="AF97" s="375"/>
      <c r="AG97" s="375"/>
      <c r="AH97" s="375"/>
      <c r="AI97" s="375"/>
      <c r="AJ97" s="375"/>
      <c r="AK97" s="375"/>
      <c r="AL97" s="390"/>
      <c r="AM97" s="550"/>
    </row>
    <row r="98" spans="1:41" x14ac:dyDescent="0.25">
      <c r="A98" s="550"/>
      <c r="B98" s="222" t="s">
        <v>1</v>
      </c>
      <c r="C98" s="220">
        <f t="shared" si="18"/>
        <v>96</v>
      </c>
      <c r="D98" s="307"/>
      <c r="E98" s="307">
        <f t="shared" si="31"/>
        <v>0</v>
      </c>
      <c r="F98" s="307"/>
      <c r="G98" s="222" t="s">
        <v>0</v>
      </c>
      <c r="H98" s="220">
        <f t="shared" si="24"/>
        <v>96</v>
      </c>
      <c r="I98" s="307"/>
      <c r="J98" s="307">
        <f t="shared" si="32"/>
        <v>0</v>
      </c>
      <c r="K98" s="307"/>
      <c r="L98" s="223" t="s">
        <v>11</v>
      </c>
      <c r="M98" s="220">
        <f t="shared" si="28"/>
        <v>96</v>
      </c>
      <c r="N98" s="307"/>
      <c r="O98" s="307">
        <f t="shared" si="29"/>
        <v>0</v>
      </c>
      <c r="P98" s="307"/>
      <c r="Q98" s="223" t="s">
        <v>12</v>
      </c>
      <c r="R98" s="220">
        <f t="shared" si="34"/>
        <v>96</v>
      </c>
      <c r="S98" s="307"/>
      <c r="T98" s="307">
        <f t="shared" si="30"/>
        <v>0</v>
      </c>
      <c r="U98" s="307"/>
      <c r="V98" s="223" t="s">
        <v>10</v>
      </c>
      <c r="W98" s="220">
        <f t="shared" si="21"/>
        <v>96</v>
      </c>
      <c r="X98" s="307"/>
      <c r="Y98" s="116">
        <f t="shared" si="22"/>
        <v>0</v>
      </c>
      <c r="Z98" s="307"/>
      <c r="AA98" s="222" t="s">
        <v>2</v>
      </c>
      <c r="AB98" s="220">
        <f t="shared" si="35"/>
        <v>96</v>
      </c>
      <c r="AC98" s="307"/>
      <c r="AD98" s="307">
        <f t="shared" si="33"/>
        <v>0</v>
      </c>
      <c r="AE98" s="307"/>
      <c r="AF98" s="375"/>
      <c r="AG98" s="375"/>
      <c r="AH98" s="375"/>
      <c r="AI98" s="375"/>
      <c r="AJ98" s="375"/>
      <c r="AK98" s="375"/>
      <c r="AL98" s="390"/>
      <c r="AM98" s="550"/>
    </row>
    <row r="99" spans="1:41" x14ac:dyDescent="0.25">
      <c r="A99" s="550"/>
      <c r="B99" s="222" t="s">
        <v>1</v>
      </c>
      <c r="C99" s="220">
        <f t="shared" si="18"/>
        <v>97</v>
      </c>
      <c r="D99" s="307"/>
      <c r="E99" s="307">
        <f t="shared" si="31"/>
        <v>0</v>
      </c>
      <c r="F99" s="307"/>
      <c r="G99" s="222" t="s">
        <v>0</v>
      </c>
      <c r="H99" s="220">
        <f t="shared" si="24"/>
        <v>97</v>
      </c>
      <c r="I99" s="307"/>
      <c r="J99" s="307">
        <f t="shared" si="32"/>
        <v>0</v>
      </c>
      <c r="K99" s="307"/>
      <c r="L99" s="223" t="s">
        <v>11</v>
      </c>
      <c r="M99" s="220">
        <f t="shared" si="28"/>
        <v>97</v>
      </c>
      <c r="N99" s="307"/>
      <c r="O99" s="307">
        <f t="shared" si="29"/>
        <v>0</v>
      </c>
      <c r="P99" s="307"/>
      <c r="Q99" s="223" t="s">
        <v>12</v>
      </c>
      <c r="R99" s="220">
        <f t="shared" si="34"/>
        <v>97</v>
      </c>
      <c r="S99" s="307"/>
      <c r="T99" s="307">
        <f t="shared" si="30"/>
        <v>0</v>
      </c>
      <c r="U99" s="307"/>
      <c r="V99" s="223" t="s">
        <v>10</v>
      </c>
      <c r="W99" s="220">
        <f t="shared" si="21"/>
        <v>97</v>
      </c>
      <c r="X99" s="307"/>
      <c r="Y99" s="116">
        <f t="shared" si="22"/>
        <v>0</v>
      </c>
      <c r="Z99" s="307"/>
      <c r="AA99" s="222" t="s">
        <v>2</v>
      </c>
      <c r="AB99" s="220">
        <f t="shared" si="35"/>
        <v>97</v>
      </c>
      <c r="AC99" s="307"/>
      <c r="AD99" s="307">
        <f t="shared" si="33"/>
        <v>0</v>
      </c>
      <c r="AE99" s="307"/>
      <c r="AF99" s="375"/>
      <c r="AG99" s="375"/>
      <c r="AH99" s="375"/>
      <c r="AI99" s="375"/>
      <c r="AJ99" s="375"/>
      <c r="AK99" s="375"/>
      <c r="AL99" s="390"/>
      <c r="AM99" s="550"/>
    </row>
    <row r="100" spans="1:41" x14ac:dyDescent="0.25">
      <c r="A100" s="550"/>
      <c r="B100" s="222" t="s">
        <v>1</v>
      </c>
      <c r="C100" s="220">
        <f t="shared" si="18"/>
        <v>98</v>
      </c>
      <c r="D100" s="307"/>
      <c r="E100" s="307">
        <f t="shared" si="31"/>
        <v>0</v>
      </c>
      <c r="F100" s="307"/>
      <c r="G100" s="222" t="s">
        <v>0</v>
      </c>
      <c r="H100" s="220">
        <f t="shared" si="24"/>
        <v>98</v>
      </c>
      <c r="I100" s="307"/>
      <c r="J100" s="307">
        <f t="shared" si="32"/>
        <v>0</v>
      </c>
      <c r="K100" s="307"/>
      <c r="L100" s="223" t="s">
        <v>11</v>
      </c>
      <c r="M100" s="220">
        <f t="shared" si="28"/>
        <v>98</v>
      </c>
      <c r="N100" s="307"/>
      <c r="O100" s="307">
        <f t="shared" si="29"/>
        <v>0</v>
      </c>
      <c r="P100" s="307"/>
      <c r="Q100" s="223" t="s">
        <v>12</v>
      </c>
      <c r="R100" s="220">
        <f t="shared" si="34"/>
        <v>98</v>
      </c>
      <c r="S100" s="307"/>
      <c r="T100" s="307">
        <f t="shared" si="30"/>
        <v>0</v>
      </c>
      <c r="U100" s="307"/>
      <c r="V100" s="223" t="s">
        <v>10</v>
      </c>
      <c r="W100" s="220">
        <f t="shared" si="21"/>
        <v>98</v>
      </c>
      <c r="X100" s="307"/>
      <c r="Y100" s="116">
        <f t="shared" si="22"/>
        <v>0</v>
      </c>
      <c r="Z100" s="307"/>
      <c r="AA100" s="222" t="s">
        <v>2</v>
      </c>
      <c r="AB100" s="220">
        <f t="shared" si="35"/>
        <v>98</v>
      </c>
      <c r="AC100" s="307"/>
      <c r="AD100" s="307">
        <f t="shared" si="33"/>
        <v>0</v>
      </c>
      <c r="AE100" s="307"/>
      <c r="AF100" s="375"/>
      <c r="AG100" s="375"/>
      <c r="AH100" s="375"/>
      <c r="AI100" s="375"/>
      <c r="AJ100" s="375"/>
      <c r="AK100" s="375"/>
      <c r="AL100" s="390"/>
      <c r="AM100" s="550"/>
    </row>
    <row r="101" spans="1:41" ht="16.5" thickBot="1" x14ac:dyDescent="0.3">
      <c r="A101" s="551"/>
      <c r="B101" s="328" t="s">
        <v>1</v>
      </c>
      <c r="C101" s="329">
        <f t="shared" si="18"/>
        <v>99</v>
      </c>
      <c r="D101" s="376"/>
      <c r="E101" s="376">
        <f>LEN(D101)</f>
        <v>0</v>
      </c>
      <c r="F101" s="376"/>
      <c r="G101" s="328" t="s">
        <v>0</v>
      </c>
      <c r="H101" s="329">
        <f t="shared" si="24"/>
        <v>99</v>
      </c>
      <c r="I101" s="376"/>
      <c r="J101" s="376">
        <f>LEN(I101)</f>
        <v>0</v>
      </c>
      <c r="K101" s="376"/>
      <c r="L101" s="377" t="s">
        <v>11</v>
      </c>
      <c r="M101" s="329">
        <f t="shared" si="28"/>
        <v>99</v>
      </c>
      <c r="N101" s="376"/>
      <c r="O101" s="376">
        <f t="shared" si="29"/>
        <v>0</v>
      </c>
      <c r="P101" s="376"/>
      <c r="Q101" s="377" t="s">
        <v>12</v>
      </c>
      <c r="R101" s="329">
        <f t="shared" si="34"/>
        <v>99</v>
      </c>
      <c r="S101" s="376"/>
      <c r="T101" s="376">
        <f t="shared" si="30"/>
        <v>0</v>
      </c>
      <c r="U101" s="376"/>
      <c r="V101" s="377" t="s">
        <v>10</v>
      </c>
      <c r="W101" s="329">
        <f t="shared" si="21"/>
        <v>99</v>
      </c>
      <c r="X101" s="376"/>
      <c r="Y101" s="204">
        <f t="shared" si="22"/>
        <v>0</v>
      </c>
      <c r="Z101" s="376"/>
      <c r="AA101" s="328" t="s">
        <v>2</v>
      </c>
      <c r="AB101" s="329">
        <f t="shared" si="35"/>
        <v>99</v>
      </c>
      <c r="AC101" s="376"/>
      <c r="AD101" s="376">
        <f>LEN(AC101)</f>
        <v>0</v>
      </c>
      <c r="AE101" s="376"/>
      <c r="AF101" s="378"/>
      <c r="AG101" s="378"/>
      <c r="AH101" s="378"/>
      <c r="AI101" s="378"/>
      <c r="AJ101" s="378"/>
      <c r="AK101" s="378"/>
      <c r="AL101" s="390"/>
      <c r="AM101" s="551"/>
    </row>
    <row r="102" spans="1:41" ht="16.5" customHeight="1" thickTop="1" x14ac:dyDescent="0.25">
      <c r="A102" s="517" t="s">
        <v>250</v>
      </c>
      <c r="B102" s="337" t="s">
        <v>1</v>
      </c>
      <c r="C102" s="338">
        <f>C101+1</f>
        <v>100</v>
      </c>
      <c r="D102" s="341" t="str">
        <f>IF('100 Build &amp; Infeed'!F3&lt;&gt;"",'100 Build &amp; Infeed'!F3,"")</f>
        <v/>
      </c>
      <c r="E102" s="341">
        <f>LEN(D102)</f>
        <v>0</v>
      </c>
      <c r="F102" s="341"/>
      <c r="G102" s="337" t="s">
        <v>0</v>
      </c>
      <c r="H102" s="338">
        <f t="shared" ref="H102:H165" si="36">C102</f>
        <v>100</v>
      </c>
      <c r="I102" s="341" t="str">
        <f>IF('100 Build &amp; Infeed'!Q3&lt;&gt;"",'100 Build &amp; Infeed'!Q3,"")</f>
        <v>b1Product_ID</v>
      </c>
      <c r="J102" s="341">
        <f>LEN(I102)</f>
        <v>12</v>
      </c>
      <c r="K102" s="341"/>
      <c r="L102" s="350" t="s">
        <v>11</v>
      </c>
      <c r="M102" s="338">
        <f t="shared" ref="M102:M165" si="37">C102</f>
        <v>100</v>
      </c>
      <c r="N102" s="341" t="str">
        <f>IF('100 Build &amp; Infeed'!AB3&lt;&gt;"",'100 Build &amp; Infeed'!AB3,"")</f>
        <v>b1Bld_Plc_Z_UF</v>
      </c>
      <c r="O102" s="341">
        <f>LEN(N102)</f>
        <v>14</v>
      </c>
      <c r="P102" s="341"/>
      <c r="Q102" s="350" t="s">
        <v>12</v>
      </c>
      <c r="R102" s="338">
        <f t="shared" ref="R102:R165" si="38">C102</f>
        <v>100</v>
      </c>
      <c r="S102" s="341" t="str">
        <f>IF('100 Build &amp; Infeed'!AM3&lt;&gt;"",'100 Build &amp; Infeed'!AM3,"")</f>
        <v/>
      </c>
      <c r="T102" s="341">
        <f>LEN(S102)</f>
        <v>0</v>
      </c>
      <c r="U102" s="341"/>
      <c r="V102" s="337" t="str">
        <f>IF('100 Build &amp; Infeed'!AP$3&lt;&gt;"",'100 Build &amp; Infeed'!AP$3,"")</f>
        <v>S</v>
      </c>
      <c r="W102" s="337">
        <f>IF('100 Build &amp; Infeed'!AQ3&lt;&gt;"",'100 Build &amp; Infeed'!AQ3,"")</f>
        <v>100</v>
      </c>
      <c r="X102" s="341" t="str">
        <f>IF('100 Build &amp; Infeed'!AT3&lt;&gt;"",'100 Build &amp; Infeed'!AT3,"")</f>
        <v>b1Product_IDstr</v>
      </c>
      <c r="Y102" s="341">
        <f>LEN(X102)</f>
        <v>15</v>
      </c>
      <c r="Z102" s="341"/>
      <c r="AA102" s="337" t="s">
        <v>2</v>
      </c>
      <c r="AB102" s="338">
        <f t="shared" ref="AB102:AB165" si="39">C102</f>
        <v>100</v>
      </c>
      <c r="AC102" s="341" t="str">
        <f>IF('100 Build &amp; Infeed'!BA3&lt;&gt;"",'100 Build &amp; Infeed'!BA3,"")</f>
        <v>b1FrmLiveOffset</v>
      </c>
      <c r="AD102" s="341">
        <f>LEN(AC102)</f>
        <v>15</v>
      </c>
      <c r="AE102" s="18"/>
      <c r="AF102" s="37"/>
      <c r="AG102" s="37"/>
      <c r="AH102" s="37"/>
      <c r="AI102" s="37"/>
      <c r="AJ102" s="37"/>
      <c r="AK102" s="37"/>
      <c r="AL102" s="66"/>
      <c r="AM102" s="517" t="s">
        <v>250</v>
      </c>
      <c r="AO102" s="109">
        <v>1</v>
      </c>
    </row>
    <row r="103" spans="1:41" x14ac:dyDescent="0.25">
      <c r="A103" s="517"/>
      <c r="B103" s="324" t="s">
        <v>1</v>
      </c>
      <c r="C103" s="225">
        <f>C102+1</f>
        <v>101</v>
      </c>
      <c r="D103" s="311" t="str">
        <f>IF('100 Build &amp; Infeed'!F4&lt;&gt;"",'100 Build &amp; Infeed'!F4,"")</f>
        <v>b1Total_Layers</v>
      </c>
      <c r="E103" s="311">
        <f t="shared" ref="E103:E117" si="40">LEN(D103)</f>
        <v>14</v>
      </c>
      <c r="F103" s="311"/>
      <c r="G103" s="324" t="s">
        <v>0</v>
      </c>
      <c r="H103" s="225">
        <f t="shared" si="36"/>
        <v>101</v>
      </c>
      <c r="I103" s="311" t="str">
        <f>IF('100 Build &amp; Infeed'!Q4&lt;&gt;"",'100 Build &amp; Infeed'!Q4,"")</f>
        <v>b1Pattern_ID</v>
      </c>
      <c r="J103" s="311">
        <f t="shared" ref="J103:J117" si="41">LEN(I103)</f>
        <v>12</v>
      </c>
      <c r="K103" s="311"/>
      <c r="L103" s="224" t="s">
        <v>11</v>
      </c>
      <c r="M103" s="225">
        <f t="shared" si="37"/>
        <v>101</v>
      </c>
      <c r="N103" s="311" t="str">
        <f>IF('100 Build &amp; Infeed'!AB4&lt;&gt;"",'100 Build &amp; Infeed'!AB4,"")</f>
        <v>b1Bld_Clr_Z_UF</v>
      </c>
      <c r="O103" s="311">
        <f t="shared" ref="O103:O117" si="42">LEN(N103)</f>
        <v>14</v>
      </c>
      <c r="P103" s="311"/>
      <c r="Q103" s="224" t="s">
        <v>12</v>
      </c>
      <c r="R103" s="225">
        <f t="shared" si="38"/>
        <v>101</v>
      </c>
      <c r="S103" s="311" t="str">
        <f>IF('100 Build &amp; Infeed'!AM4&lt;&gt;"",'100 Build &amp; Infeed'!AM4,"")</f>
        <v/>
      </c>
      <c r="T103" s="311">
        <f t="shared" ref="T103:T117" si="43">LEN(S103)</f>
        <v>0</v>
      </c>
      <c r="U103" s="311"/>
      <c r="V103" s="324" t="str">
        <f>IF('100 Build &amp; Infeed'!AP$3&lt;&gt;"",'100 Build &amp; Infeed'!AP$3,"")</f>
        <v>S</v>
      </c>
      <c r="W103" s="324">
        <f>IF('100 Build &amp; Infeed'!AQ4&lt;&gt;"",'100 Build &amp; Infeed'!AQ4,"")</f>
        <v>101</v>
      </c>
      <c r="X103" s="311" t="str">
        <f>IF('100 Build &amp; Infeed'!AT4&lt;&gt;"",'100 Build &amp; Infeed'!AT4,"")</f>
        <v>b1Pattern_IDstr</v>
      </c>
      <c r="Y103" s="311">
        <f>LEN(X103)</f>
        <v>15</v>
      </c>
      <c r="Z103" s="311"/>
      <c r="AA103" s="324" t="s">
        <v>2</v>
      </c>
      <c r="AB103" s="225">
        <f t="shared" si="39"/>
        <v>101</v>
      </c>
      <c r="AC103" s="311" t="str">
        <f>IF('100 Build &amp; Infeed'!BA4&lt;&gt;"",'100 Build &amp; Infeed'!BA4,"")</f>
        <v>b1FrameAdjust</v>
      </c>
      <c r="AD103" s="311">
        <f t="shared" ref="AD103:AD117" si="44">LEN(AC103)</f>
        <v>13</v>
      </c>
      <c r="AE103" s="115"/>
      <c r="AF103" s="126"/>
      <c r="AG103" s="126"/>
      <c r="AH103" s="126"/>
      <c r="AI103" s="126"/>
      <c r="AJ103" s="126"/>
      <c r="AK103" s="126"/>
      <c r="AL103" s="114"/>
      <c r="AM103" s="517"/>
      <c r="AO103" s="1">
        <v>1</v>
      </c>
    </row>
    <row r="104" spans="1:41" x14ac:dyDescent="0.25">
      <c r="A104" s="517"/>
      <c r="B104" s="324" t="s">
        <v>1</v>
      </c>
      <c r="C104" s="225">
        <f t="shared" ref="C104:C123" si="45">C103+1</f>
        <v>102</v>
      </c>
      <c r="D104" s="311" t="str">
        <f>IF('100 Build &amp; Infeed'!F5&lt;&gt;"",'100 Build &amp; Infeed'!F5,"")</f>
        <v>b1Active_Layer</v>
      </c>
      <c r="E104" s="311">
        <f t="shared" si="40"/>
        <v>14</v>
      </c>
      <c r="F104" s="311"/>
      <c r="G104" s="324" t="s">
        <v>0</v>
      </c>
      <c r="H104" s="225">
        <f t="shared" si="36"/>
        <v>102</v>
      </c>
      <c r="I104" s="311" t="str">
        <f>IF('100 Build &amp; Infeed'!Q5&lt;&gt;"",'100 Build &amp; Infeed'!Q5,"")</f>
        <v>b1Bld_Box_Total</v>
      </c>
      <c r="J104" s="311">
        <f t="shared" si="41"/>
        <v>15</v>
      </c>
      <c r="K104" s="311"/>
      <c r="L104" s="224" t="s">
        <v>11</v>
      </c>
      <c r="M104" s="225">
        <f t="shared" si="37"/>
        <v>102</v>
      </c>
      <c r="N104" s="311" t="str">
        <f>IF('100 Build &amp; Infeed'!AB5&lt;&gt;"",'100 Build &amp; Infeed'!AB5,"")</f>
        <v/>
      </c>
      <c r="O104" s="311">
        <f t="shared" si="42"/>
        <v>0</v>
      </c>
      <c r="P104" s="311"/>
      <c r="Q104" s="224" t="s">
        <v>12</v>
      </c>
      <c r="R104" s="225">
        <f t="shared" si="38"/>
        <v>102</v>
      </c>
      <c r="S104" s="311" t="str">
        <f>IF('100 Build &amp; Infeed'!AM5&lt;&gt;"",'100 Build &amp; Infeed'!AM5,"")</f>
        <v/>
      </c>
      <c r="T104" s="311">
        <f t="shared" si="43"/>
        <v>0</v>
      </c>
      <c r="U104" s="311"/>
      <c r="V104" s="324" t="str">
        <f>IF('100 Build &amp; Infeed'!AP$3&lt;&gt;"",'100 Build &amp; Infeed'!AP$3,"")</f>
        <v>S</v>
      </c>
      <c r="W104" s="324">
        <f>IF('100 Build &amp; Infeed'!AQ5&lt;&gt;"",'100 Build &amp; Infeed'!AQ5,"")</f>
        <v>102</v>
      </c>
      <c r="X104" s="311" t="str">
        <f>IF('100 Build &amp; Infeed'!AT5&lt;&gt;"",'100 Build &amp; Infeed'!AT5,"")</f>
        <v/>
      </c>
      <c r="Y104" s="311"/>
      <c r="Z104" s="311"/>
      <c r="AA104" s="324" t="s">
        <v>2</v>
      </c>
      <c r="AB104" s="225">
        <f t="shared" si="39"/>
        <v>102</v>
      </c>
      <c r="AC104" s="311" t="str">
        <f>IF('100 Build &amp; Infeed'!BA5&lt;&gt;"",'100 Build &amp; Infeed'!BA5,"")</f>
        <v>b1PickPos</v>
      </c>
      <c r="AD104" s="311">
        <f t="shared" si="44"/>
        <v>9</v>
      </c>
      <c r="AE104" s="115"/>
      <c r="AF104" s="126"/>
      <c r="AG104" s="126"/>
      <c r="AH104" s="126"/>
      <c r="AI104" s="126"/>
      <c r="AJ104" s="126"/>
      <c r="AK104" s="126"/>
      <c r="AL104" s="114"/>
      <c r="AM104" s="517"/>
      <c r="AO104" s="109">
        <v>63</v>
      </c>
    </row>
    <row r="105" spans="1:41" x14ac:dyDescent="0.25">
      <c r="A105" s="517"/>
      <c r="B105" s="324" t="s">
        <v>1</v>
      </c>
      <c r="C105" s="225">
        <f t="shared" si="45"/>
        <v>103</v>
      </c>
      <c r="D105" s="311" t="str">
        <f>IF('100 Build &amp; Infeed'!F6&lt;&gt;"",'100 Build &amp; Infeed'!F6,"")</f>
        <v>b1Total_Cycles</v>
      </c>
      <c r="E105" s="311">
        <f t="shared" si="40"/>
        <v>14</v>
      </c>
      <c r="F105" s="311"/>
      <c r="G105" s="324" t="s">
        <v>0</v>
      </c>
      <c r="H105" s="225">
        <f t="shared" si="36"/>
        <v>103</v>
      </c>
      <c r="I105" s="311" t="str">
        <f>IF('100 Build &amp; Infeed'!Q6&lt;&gt;"",'100 Build &amp; Infeed'!Q6,"")</f>
        <v>b1Bld_Box_Done</v>
      </c>
      <c r="J105" s="311">
        <f t="shared" si="41"/>
        <v>14</v>
      </c>
      <c r="K105" s="311"/>
      <c r="L105" s="224" t="s">
        <v>11</v>
      </c>
      <c r="M105" s="225">
        <f t="shared" si="37"/>
        <v>103</v>
      </c>
      <c r="N105" s="311" t="str">
        <f>IF('100 Build &amp; Infeed'!AB6&lt;&gt;"",'100 Build &amp; Infeed'!AB6,"")</f>
        <v>b1DataState</v>
      </c>
      <c r="O105" s="311">
        <f t="shared" si="42"/>
        <v>11</v>
      </c>
      <c r="P105" s="311"/>
      <c r="Q105" s="224" t="s">
        <v>12</v>
      </c>
      <c r="R105" s="225">
        <f t="shared" si="38"/>
        <v>103</v>
      </c>
      <c r="S105" s="311" t="str">
        <f>IF('100 Build &amp; Infeed'!AM6&lt;&gt;"",'100 Build &amp; Infeed'!AM6,"")</f>
        <v/>
      </c>
      <c r="T105" s="311">
        <f t="shared" si="43"/>
        <v>0</v>
      </c>
      <c r="U105" s="311"/>
      <c r="V105" s="324" t="str">
        <f>IF('100 Build &amp; Infeed'!AP$3&lt;&gt;"",'100 Build &amp; Infeed'!AP$3,"")</f>
        <v>S</v>
      </c>
      <c r="W105" s="324">
        <f>IF('100 Build &amp; Infeed'!AQ6&lt;&gt;"",'100 Build &amp; Infeed'!AQ6,"")</f>
        <v>103</v>
      </c>
      <c r="X105" s="311" t="str">
        <f>IF('100 Build &amp; Infeed'!AT6&lt;&gt;"",'100 Build &amp; Infeed'!AT6,"")</f>
        <v/>
      </c>
      <c r="Y105" s="311"/>
      <c r="Z105" s="311"/>
      <c r="AA105" s="324" t="s">
        <v>2</v>
      </c>
      <c r="AB105" s="225">
        <f t="shared" si="39"/>
        <v>103</v>
      </c>
      <c r="AC105" s="311" t="str">
        <f>IF('100 Build &amp; Infeed'!BA6&lt;&gt;"",'100 Build &amp; Infeed'!BA6,"")</f>
        <v>b1PickData</v>
      </c>
      <c r="AD105" s="311">
        <f t="shared" si="44"/>
        <v>10</v>
      </c>
      <c r="AE105" s="115"/>
      <c r="AF105" s="126"/>
      <c r="AG105" s="126"/>
      <c r="AH105" s="126"/>
      <c r="AI105" s="126"/>
      <c r="AJ105" s="126"/>
      <c r="AK105" s="126"/>
      <c r="AL105" s="114"/>
      <c r="AM105" s="517"/>
      <c r="AO105" s="109">
        <f t="shared" ref="AO105:AO121" si="46">AO104</f>
        <v>63</v>
      </c>
    </row>
    <row r="106" spans="1:41" x14ac:dyDescent="0.25">
      <c r="A106" s="517"/>
      <c r="B106" s="324" t="s">
        <v>1</v>
      </c>
      <c r="C106" s="225">
        <f t="shared" si="45"/>
        <v>104</v>
      </c>
      <c r="D106" s="311" t="str">
        <f>IF('100 Build &amp; Infeed'!F7&lt;&gt;"",'100 Build &amp; Infeed'!F7,"")</f>
        <v>b1Active_Cycle</v>
      </c>
      <c r="E106" s="311">
        <f t="shared" si="40"/>
        <v>14</v>
      </c>
      <c r="F106" s="311"/>
      <c r="G106" s="324" t="s">
        <v>0</v>
      </c>
      <c r="H106" s="225">
        <f t="shared" si="36"/>
        <v>104</v>
      </c>
      <c r="I106" s="311" t="str">
        <f>IF('100 Build &amp; Infeed'!Q7&lt;&gt;"",'100 Build &amp; Infeed'!Q7,"")</f>
        <v>b1Lay_Box_Total</v>
      </c>
      <c r="J106" s="311">
        <f t="shared" si="41"/>
        <v>15</v>
      </c>
      <c r="K106" s="311"/>
      <c r="L106" s="224" t="s">
        <v>11</v>
      </c>
      <c r="M106" s="225">
        <f t="shared" si="37"/>
        <v>104</v>
      </c>
      <c r="N106" s="311" t="str">
        <f>IF('100 Build &amp; Infeed'!AB7&lt;&gt;"",'100 Build &amp; Infeed'!AB7,"")</f>
        <v>b1Pick_StnType</v>
      </c>
      <c r="O106" s="311">
        <f t="shared" si="42"/>
        <v>14</v>
      </c>
      <c r="P106" s="311"/>
      <c r="Q106" s="224" t="s">
        <v>12</v>
      </c>
      <c r="R106" s="225">
        <f t="shared" si="38"/>
        <v>104</v>
      </c>
      <c r="S106" s="311" t="str">
        <f>IF('100 Build &amp; Infeed'!AM7&lt;&gt;"",'100 Build &amp; Infeed'!AM7,"")</f>
        <v/>
      </c>
      <c r="T106" s="311">
        <f t="shared" si="43"/>
        <v>0</v>
      </c>
      <c r="U106" s="311"/>
      <c r="V106" s="324"/>
      <c r="W106" s="324" t="str">
        <f>IF('100 Build &amp; Infeed'!AQ7&lt;&gt;"",'100 Build &amp; Infeed'!AQ7,"")</f>
        <v/>
      </c>
      <c r="X106" s="311" t="str">
        <f>IF('100 Build &amp; Infeed'!AT7&lt;&gt;"",'100 Build &amp; Infeed'!AT7,"")</f>
        <v/>
      </c>
      <c r="Y106" s="311"/>
      <c r="Z106" s="311"/>
      <c r="AA106" s="324" t="s">
        <v>2</v>
      </c>
      <c r="AB106" s="225">
        <f t="shared" si="39"/>
        <v>104</v>
      </c>
      <c r="AC106" s="311" t="str">
        <f>IF('100 Build &amp; Infeed'!BA7&lt;&gt;"",'100 Build &amp; Infeed'!BA7,"")</f>
        <v>b1Place1Pos</v>
      </c>
      <c r="AD106" s="311">
        <f t="shared" si="44"/>
        <v>11</v>
      </c>
      <c r="AE106" s="115"/>
      <c r="AF106" s="126"/>
      <c r="AG106" s="126"/>
      <c r="AH106" s="126"/>
      <c r="AI106" s="126"/>
      <c r="AJ106" s="126"/>
      <c r="AK106" s="126"/>
      <c r="AL106" s="114"/>
      <c r="AM106" s="517"/>
      <c r="AO106" s="109">
        <f t="shared" si="46"/>
        <v>63</v>
      </c>
    </row>
    <row r="107" spans="1:41" x14ac:dyDescent="0.25">
      <c r="A107" s="517"/>
      <c r="B107" s="324" t="s">
        <v>1</v>
      </c>
      <c r="C107" s="225">
        <f t="shared" si="45"/>
        <v>105</v>
      </c>
      <c r="D107" s="311" t="str">
        <f>IF('100 Build &amp; Infeed'!F8&lt;&gt;"",'100 Build &amp; Infeed'!F8,"")</f>
        <v>b1Qty_Pal_Stn</v>
      </c>
      <c r="E107" s="311">
        <f t="shared" si="40"/>
        <v>13</v>
      </c>
      <c r="F107" s="311"/>
      <c r="G107" s="324" t="s">
        <v>0</v>
      </c>
      <c r="H107" s="225">
        <f t="shared" si="36"/>
        <v>105</v>
      </c>
      <c r="I107" s="311" t="str">
        <f>IF('100 Build &amp; Infeed'!Q8&lt;&gt;"",'100 Build &amp; Infeed'!Q8,"")</f>
        <v>b1Lay_Box_Done</v>
      </c>
      <c r="J107" s="311">
        <f t="shared" si="41"/>
        <v>14</v>
      </c>
      <c r="K107" s="311"/>
      <c r="L107" s="224" t="s">
        <v>11</v>
      </c>
      <c r="M107" s="225">
        <f t="shared" si="37"/>
        <v>105</v>
      </c>
      <c r="N107" s="311" t="str">
        <f>IF('100 Build &amp; Infeed'!AB8&lt;&gt;"",'100 Build &amp; Infeed'!AB8,"")</f>
        <v>b1Pick_StnID</v>
      </c>
      <c r="O107" s="311">
        <f t="shared" si="42"/>
        <v>12</v>
      </c>
      <c r="P107" s="311"/>
      <c r="Q107" s="224" t="s">
        <v>12</v>
      </c>
      <c r="R107" s="225">
        <f t="shared" si="38"/>
        <v>105</v>
      </c>
      <c r="S107" s="311" t="str">
        <f>IF('100 Build &amp; Infeed'!AM8&lt;&gt;"",'100 Build &amp; Infeed'!AM8,"")</f>
        <v/>
      </c>
      <c r="T107" s="311">
        <f t="shared" si="43"/>
        <v>0</v>
      </c>
      <c r="U107" s="311"/>
      <c r="V107" s="324"/>
      <c r="W107" s="324" t="str">
        <f>IF('100 Build &amp; Infeed'!AQ8&lt;&gt;"",'100 Build &amp; Infeed'!AQ8,"")</f>
        <v/>
      </c>
      <c r="X107" s="311" t="str">
        <f>IF('100 Build &amp; Infeed'!AT8&lt;&gt;"",'100 Build &amp; Infeed'!AT8,"")</f>
        <v/>
      </c>
      <c r="Y107" s="311"/>
      <c r="Z107" s="311"/>
      <c r="AA107" s="324" t="s">
        <v>2</v>
      </c>
      <c r="AB107" s="225">
        <f t="shared" si="39"/>
        <v>105</v>
      </c>
      <c r="AC107" s="311" t="str">
        <f>IF('100 Build &amp; Infeed'!BA8&lt;&gt;"",'100 Build &amp; Infeed'!BA8,"")</f>
        <v>b1Place1Data</v>
      </c>
      <c r="AD107" s="311">
        <f t="shared" si="44"/>
        <v>12</v>
      </c>
      <c r="AE107" s="115"/>
      <c r="AF107" s="126"/>
      <c r="AG107" s="126"/>
      <c r="AH107" s="126"/>
      <c r="AI107" s="126"/>
      <c r="AJ107" s="126"/>
      <c r="AK107" s="126"/>
      <c r="AL107" s="114"/>
      <c r="AM107" s="517"/>
      <c r="AO107" s="109">
        <f t="shared" si="46"/>
        <v>63</v>
      </c>
    </row>
    <row r="108" spans="1:41" x14ac:dyDescent="0.25">
      <c r="A108" s="517"/>
      <c r="B108" s="324" t="s">
        <v>1</v>
      </c>
      <c r="C108" s="225">
        <f t="shared" si="45"/>
        <v>106</v>
      </c>
      <c r="D108" s="311" t="str">
        <f>IF('100 Build &amp; Infeed'!F9&lt;&gt;"",'100 Build &amp; Infeed'!F9,"")</f>
        <v>b1Qty_Slp_Stn</v>
      </c>
      <c r="E108" s="311">
        <f t="shared" si="40"/>
        <v>13</v>
      </c>
      <c r="F108" s="311"/>
      <c r="G108" s="324" t="s">
        <v>0</v>
      </c>
      <c r="H108" s="225">
        <f t="shared" si="36"/>
        <v>106</v>
      </c>
      <c r="I108" s="311" t="str">
        <f>IF('100 Build &amp; Infeed'!Q9&lt;&gt;"",'100 Build &amp; Infeed'!Q9,"")</f>
        <v>b1Total_BoxLayer</v>
      </c>
      <c r="J108" s="311">
        <f t="shared" si="41"/>
        <v>16</v>
      </c>
      <c r="K108" s="311"/>
      <c r="L108" s="224" t="s">
        <v>11</v>
      </c>
      <c r="M108" s="225">
        <f t="shared" si="37"/>
        <v>106</v>
      </c>
      <c r="N108" s="311" t="str">
        <f>IF('100 Build &amp; Infeed'!AB9&lt;&gt;"",'100 Build &amp; Infeed'!AB9,"")</f>
        <v>b1DataLayer</v>
      </c>
      <c r="O108" s="311">
        <f t="shared" si="42"/>
        <v>11</v>
      </c>
      <c r="P108" s="311"/>
      <c r="Q108" s="224" t="s">
        <v>12</v>
      </c>
      <c r="R108" s="225">
        <f t="shared" si="38"/>
        <v>106</v>
      </c>
      <c r="S108" s="311" t="str">
        <f>IF('100 Build &amp; Infeed'!AM9&lt;&gt;"",'100 Build &amp; Infeed'!AM9,"")</f>
        <v/>
      </c>
      <c r="T108" s="311">
        <f t="shared" si="43"/>
        <v>0</v>
      </c>
      <c r="U108" s="311"/>
      <c r="V108" s="224"/>
      <c r="W108" s="225"/>
      <c r="X108" s="311" t="str">
        <f>IF('100 Build &amp; Infeed'!AT9&lt;&gt;"",'100 Build &amp; Infeed'!AT9,"")</f>
        <v/>
      </c>
      <c r="Y108" s="311"/>
      <c r="Z108" s="311"/>
      <c r="AA108" s="324" t="s">
        <v>2</v>
      </c>
      <c r="AB108" s="225">
        <f t="shared" si="39"/>
        <v>106</v>
      </c>
      <c r="AC108" s="311" t="str">
        <f>IF('100 Build &amp; Infeed'!BA9&lt;&gt;"",'100 Build &amp; Infeed'!BA9,"")</f>
        <v>b1Place2Pos</v>
      </c>
      <c r="AD108" s="311">
        <f t="shared" si="44"/>
        <v>11</v>
      </c>
      <c r="AE108" s="115"/>
      <c r="AF108" s="126"/>
      <c r="AG108" s="126"/>
      <c r="AH108" s="126"/>
      <c r="AI108" s="126"/>
      <c r="AJ108" s="126"/>
      <c r="AK108" s="126"/>
      <c r="AL108" s="114"/>
      <c r="AM108" s="517"/>
      <c r="AO108" s="109">
        <f t="shared" si="46"/>
        <v>63</v>
      </c>
    </row>
    <row r="109" spans="1:41" x14ac:dyDescent="0.25">
      <c r="A109" s="517"/>
      <c r="B109" s="324" t="s">
        <v>1</v>
      </c>
      <c r="C109" s="225">
        <f t="shared" si="45"/>
        <v>107</v>
      </c>
      <c r="D109" s="311" t="str">
        <f>IF('100 Build &amp; Infeed'!F10&lt;&gt;"",'100 Build &amp; Infeed'!F10,"")</f>
        <v/>
      </c>
      <c r="E109" s="311">
        <f t="shared" si="40"/>
        <v>0</v>
      </c>
      <c r="F109" s="311"/>
      <c r="G109" s="324" t="s">
        <v>0</v>
      </c>
      <c r="H109" s="225">
        <f t="shared" si="36"/>
        <v>107</v>
      </c>
      <c r="I109" s="311" t="str">
        <f>IF('100 Build &amp; Infeed'!Q10&lt;&gt;"",'100 Build &amp; Infeed'!Q10,"")</f>
        <v>b1Activ_BoxLayer</v>
      </c>
      <c r="J109" s="311">
        <f t="shared" si="41"/>
        <v>16</v>
      </c>
      <c r="K109" s="311"/>
      <c r="L109" s="224" t="s">
        <v>11</v>
      </c>
      <c r="M109" s="225">
        <f t="shared" si="37"/>
        <v>107</v>
      </c>
      <c r="N109" s="311" t="str">
        <f>IF('100 Build &amp; Infeed'!AB10&lt;&gt;"",'100 Build &amp; Infeed'!AB10,"")</f>
        <v>b1DataCycle</v>
      </c>
      <c r="O109" s="311">
        <f t="shared" si="42"/>
        <v>11</v>
      </c>
      <c r="P109" s="311"/>
      <c r="Q109" s="224" t="s">
        <v>12</v>
      </c>
      <c r="R109" s="225">
        <f t="shared" si="38"/>
        <v>107</v>
      </c>
      <c r="S109" s="311" t="str">
        <f>IF('100 Build &amp; Infeed'!AM10&lt;&gt;"",'100 Build &amp; Infeed'!AM10,"")</f>
        <v/>
      </c>
      <c r="T109" s="311">
        <f t="shared" si="43"/>
        <v>0</v>
      </c>
      <c r="U109" s="311"/>
      <c r="V109" s="224"/>
      <c r="W109" s="225"/>
      <c r="X109" s="311" t="str">
        <f>IF('100 Build &amp; Infeed'!AT10&lt;&gt;"",'100 Build &amp; Infeed'!AT10,"")</f>
        <v/>
      </c>
      <c r="Y109" s="311"/>
      <c r="Z109" s="311"/>
      <c r="AA109" s="324" t="s">
        <v>2</v>
      </c>
      <c r="AB109" s="225">
        <f t="shared" si="39"/>
        <v>107</v>
      </c>
      <c r="AC109" s="311" t="str">
        <f>IF('100 Build &amp; Infeed'!BA10&lt;&gt;"",'100 Build &amp; Infeed'!BA10,"")</f>
        <v>b1Place2Data</v>
      </c>
      <c r="AD109" s="311">
        <f t="shared" si="44"/>
        <v>12</v>
      </c>
      <c r="AE109" s="115"/>
      <c r="AF109" s="126"/>
      <c r="AG109" s="126"/>
      <c r="AH109" s="126"/>
      <c r="AI109" s="126"/>
      <c r="AJ109" s="126"/>
      <c r="AK109" s="126"/>
      <c r="AL109" s="114"/>
      <c r="AM109" s="517"/>
      <c r="AO109" s="109">
        <f t="shared" si="46"/>
        <v>63</v>
      </c>
    </row>
    <row r="110" spans="1:41" x14ac:dyDescent="0.25">
      <c r="A110" s="517"/>
      <c r="B110" s="324" t="s">
        <v>1</v>
      </c>
      <c r="C110" s="225">
        <f t="shared" si="45"/>
        <v>108</v>
      </c>
      <c r="D110" s="311" t="str">
        <f>IF('100 Build &amp; Infeed'!F11&lt;&gt;"",'100 Build &amp; Infeed'!F11,"")</f>
        <v>b1Feed_Stn_ID</v>
      </c>
      <c r="E110" s="311">
        <f t="shared" si="40"/>
        <v>13</v>
      </c>
      <c r="F110" s="311"/>
      <c r="G110" s="324" t="s">
        <v>0</v>
      </c>
      <c r="H110" s="225">
        <f t="shared" si="36"/>
        <v>108</v>
      </c>
      <c r="I110" s="311" t="str">
        <f>IF('100 Build &amp; Infeed'!Q11&lt;&gt;"",'100 Build &amp; Infeed'!Q11,"")</f>
        <v>b1Max_BoxLayer</v>
      </c>
      <c r="J110" s="311">
        <f t="shared" si="41"/>
        <v>14</v>
      </c>
      <c r="K110" s="311"/>
      <c r="L110" s="224" t="s">
        <v>11</v>
      </c>
      <c r="M110" s="225">
        <f t="shared" si="37"/>
        <v>108</v>
      </c>
      <c r="N110" s="311" t="str">
        <f>IF('100 Build &amp; Infeed'!AB11&lt;&gt;"",'100 Build &amp; Infeed'!AB11,"")</f>
        <v>b1DataCycOnLay</v>
      </c>
      <c r="O110" s="311">
        <f t="shared" si="42"/>
        <v>14</v>
      </c>
      <c r="P110" s="311"/>
      <c r="Q110" s="224" t="s">
        <v>12</v>
      </c>
      <c r="R110" s="225">
        <f t="shared" si="38"/>
        <v>108</v>
      </c>
      <c r="S110" s="311" t="str">
        <f>IF('100 Build &amp; Infeed'!AM11&lt;&gt;"",'100 Build &amp; Infeed'!AM11,"")</f>
        <v/>
      </c>
      <c r="T110" s="311">
        <f t="shared" si="43"/>
        <v>0</v>
      </c>
      <c r="U110" s="311"/>
      <c r="V110" s="224"/>
      <c r="W110" s="225"/>
      <c r="X110" s="311" t="str">
        <f>IF('100 Build &amp; Infeed'!AT11&lt;&gt;"",'100 Build &amp; Infeed'!AT11,"")</f>
        <v/>
      </c>
      <c r="Y110" s="311"/>
      <c r="Z110" s="311"/>
      <c r="AA110" s="324" t="s">
        <v>2</v>
      </c>
      <c r="AB110" s="225">
        <f t="shared" si="39"/>
        <v>108</v>
      </c>
      <c r="AC110" s="311" t="str">
        <f>IF('100 Build &amp; Infeed'!BA11&lt;&gt;"",'100 Build &amp; Infeed'!BA11,"")</f>
        <v>b1Place3Pos</v>
      </c>
      <c r="AD110" s="311">
        <f t="shared" si="44"/>
        <v>11</v>
      </c>
      <c r="AE110" s="115"/>
      <c r="AF110" s="126"/>
      <c r="AG110" s="126"/>
      <c r="AH110" s="126"/>
      <c r="AI110" s="126"/>
      <c r="AJ110" s="126"/>
      <c r="AK110" s="126"/>
      <c r="AL110" s="114"/>
      <c r="AM110" s="517"/>
      <c r="AO110" s="109">
        <f t="shared" si="46"/>
        <v>63</v>
      </c>
    </row>
    <row r="111" spans="1:41" x14ac:dyDescent="0.25">
      <c r="A111" s="517"/>
      <c r="B111" s="324" t="s">
        <v>1</v>
      </c>
      <c r="C111" s="225">
        <f t="shared" si="45"/>
        <v>109</v>
      </c>
      <c r="D111" s="311" t="str">
        <f>IF('100 Build &amp; Infeed'!F12&lt;&gt;"",'100 Build &amp; Infeed'!F12,"")</f>
        <v>b1Pal1_Stn_ID</v>
      </c>
      <c r="E111" s="311">
        <f t="shared" si="40"/>
        <v>13</v>
      </c>
      <c r="F111" s="311"/>
      <c r="G111" s="324" t="s">
        <v>0</v>
      </c>
      <c r="H111" s="225">
        <f t="shared" si="36"/>
        <v>109</v>
      </c>
      <c r="I111" s="311" t="str">
        <f>IF('100 Build &amp; Infeed'!Q12&lt;&gt;"",'100 Build &amp; Infeed'!Q12,"")</f>
        <v>b1Build_Counter</v>
      </c>
      <c r="J111" s="311">
        <f t="shared" si="41"/>
        <v>15</v>
      </c>
      <c r="K111" s="311"/>
      <c r="L111" s="224" t="s">
        <v>11</v>
      </c>
      <c r="M111" s="225">
        <f t="shared" si="37"/>
        <v>109</v>
      </c>
      <c r="N111" s="311" t="str">
        <f>IF('100 Build &amp; Infeed'!AB12&lt;&gt;"",'100 Build &amp; Infeed'!AB12,"")</f>
        <v>b1DataBoxOnLay</v>
      </c>
      <c r="O111" s="311">
        <f t="shared" si="42"/>
        <v>14</v>
      </c>
      <c r="P111" s="311"/>
      <c r="Q111" s="224" t="s">
        <v>12</v>
      </c>
      <c r="R111" s="225">
        <f t="shared" si="38"/>
        <v>109</v>
      </c>
      <c r="S111" s="311" t="str">
        <f>IF('100 Build &amp; Infeed'!AM12&lt;&gt;"",'100 Build &amp; Infeed'!AM12,"")</f>
        <v/>
      </c>
      <c r="T111" s="311">
        <f t="shared" si="43"/>
        <v>0</v>
      </c>
      <c r="U111" s="311"/>
      <c r="V111" s="224"/>
      <c r="W111" s="225"/>
      <c r="X111" s="311" t="str">
        <f>IF('100 Build &amp; Infeed'!AT12&lt;&gt;"",'100 Build &amp; Infeed'!AT12,"")</f>
        <v/>
      </c>
      <c r="Y111" s="311"/>
      <c r="Z111" s="311"/>
      <c r="AA111" s="324" t="s">
        <v>2</v>
      </c>
      <c r="AB111" s="225">
        <f t="shared" si="39"/>
        <v>109</v>
      </c>
      <c r="AC111" s="311" t="str">
        <f>IF('100 Build &amp; Infeed'!BA12&lt;&gt;"",'100 Build &amp; Infeed'!BA12,"")</f>
        <v>b1Place3Data</v>
      </c>
      <c r="AD111" s="311">
        <f t="shared" si="44"/>
        <v>12</v>
      </c>
      <c r="AE111" s="115"/>
      <c r="AF111" s="126"/>
      <c r="AG111" s="126"/>
      <c r="AH111" s="126"/>
      <c r="AI111" s="126"/>
      <c r="AJ111" s="126"/>
      <c r="AK111" s="126"/>
      <c r="AL111" s="114"/>
      <c r="AM111" s="517"/>
      <c r="AO111" s="109">
        <f t="shared" si="46"/>
        <v>63</v>
      </c>
    </row>
    <row r="112" spans="1:41" x14ac:dyDescent="0.25">
      <c r="A112" s="517"/>
      <c r="B112" s="324" t="s">
        <v>1</v>
      </c>
      <c r="C112" s="225">
        <f t="shared" si="45"/>
        <v>110</v>
      </c>
      <c r="D112" s="311" t="str">
        <f>IF('100 Build &amp; Infeed'!F13&lt;&gt;"",'100 Build &amp; Infeed'!F13,"")</f>
        <v>b1Pal2_Stn_ID</v>
      </c>
      <c r="E112" s="311">
        <f t="shared" si="40"/>
        <v>13</v>
      </c>
      <c r="F112" s="311"/>
      <c r="G112" s="324" t="s">
        <v>0</v>
      </c>
      <c r="H112" s="225">
        <f t="shared" si="36"/>
        <v>110</v>
      </c>
      <c r="I112" s="311" t="str">
        <f>IF('100 Build &amp; Infeed'!Q13&lt;&gt;"",'100 Build &amp; Infeed'!Q13,"")</f>
        <v>b1UserDefine1</v>
      </c>
      <c r="J112" s="311">
        <f t="shared" si="41"/>
        <v>13</v>
      </c>
      <c r="K112" s="311"/>
      <c r="L112" s="224" t="s">
        <v>11</v>
      </c>
      <c r="M112" s="225">
        <f t="shared" si="37"/>
        <v>110</v>
      </c>
      <c r="N112" s="311" t="str">
        <f>IF('100 Build &amp; Infeed'!AB13&lt;&gt;"",'100 Build &amp; Infeed'!AB13,"")</f>
        <v>b1BoxThisCycle</v>
      </c>
      <c r="O112" s="311">
        <f t="shared" si="42"/>
        <v>14</v>
      </c>
      <c r="P112" s="311"/>
      <c r="Q112" s="224" t="s">
        <v>12</v>
      </c>
      <c r="R112" s="225">
        <f t="shared" si="38"/>
        <v>110</v>
      </c>
      <c r="S112" s="311" t="str">
        <f>IF('100 Build &amp; Infeed'!AM13&lt;&gt;"",'100 Build &amp; Infeed'!AM13,"")</f>
        <v/>
      </c>
      <c r="T112" s="311">
        <f t="shared" si="43"/>
        <v>0</v>
      </c>
      <c r="U112" s="311"/>
      <c r="V112" s="224"/>
      <c r="W112" s="225"/>
      <c r="X112" s="311" t="str">
        <f>IF('100 Build &amp; Infeed'!AT13&lt;&gt;"",'100 Build &amp; Infeed'!AT13,"")</f>
        <v/>
      </c>
      <c r="Y112" s="311"/>
      <c r="Z112" s="311"/>
      <c r="AA112" s="324" t="s">
        <v>2</v>
      </c>
      <c r="AB112" s="225">
        <f t="shared" si="39"/>
        <v>110</v>
      </c>
      <c r="AC112" s="311" t="str">
        <f>IF('100 Build &amp; Infeed'!BA13&lt;&gt;"",'100 Build &amp; Infeed'!BA13,"")</f>
        <v>b1Place4Pos</v>
      </c>
      <c r="AD112" s="311">
        <f t="shared" si="44"/>
        <v>11</v>
      </c>
      <c r="AE112" s="115"/>
      <c r="AF112" s="126"/>
      <c r="AG112" s="126"/>
      <c r="AH112" s="126"/>
      <c r="AI112" s="126"/>
      <c r="AJ112" s="126"/>
      <c r="AK112" s="126"/>
      <c r="AL112" s="114"/>
      <c r="AM112" s="517"/>
      <c r="AO112" s="109">
        <f t="shared" si="46"/>
        <v>63</v>
      </c>
    </row>
    <row r="113" spans="1:41" x14ac:dyDescent="0.25">
      <c r="A113" s="517"/>
      <c r="B113" s="324" t="s">
        <v>1</v>
      </c>
      <c r="C113" s="225">
        <f t="shared" si="45"/>
        <v>111</v>
      </c>
      <c r="D113" s="311" t="str">
        <f>IF('100 Build &amp; Infeed'!F14&lt;&gt;"",'100 Build &amp; Infeed'!F14,"")</f>
        <v>b1Slp1_Stn_ID</v>
      </c>
      <c r="E113" s="311">
        <f t="shared" si="40"/>
        <v>13</v>
      </c>
      <c r="F113" s="311"/>
      <c r="G113" s="324" t="s">
        <v>0</v>
      </c>
      <c r="H113" s="225">
        <f t="shared" si="36"/>
        <v>111</v>
      </c>
      <c r="I113" s="311" t="str">
        <f>IF('100 Build &amp; Infeed'!Q14&lt;&gt;"",'100 Build &amp; Infeed'!Q14,"")</f>
        <v>b1UserDefine2</v>
      </c>
      <c r="J113" s="311">
        <f t="shared" si="41"/>
        <v>13</v>
      </c>
      <c r="K113" s="311"/>
      <c r="L113" s="224" t="s">
        <v>11</v>
      </c>
      <c r="M113" s="225">
        <f t="shared" si="37"/>
        <v>111</v>
      </c>
      <c r="N113" s="311" t="str">
        <f>IF('100 Build &amp; Infeed'!AB14&lt;&gt;"",'100 Build &amp; Infeed'!AB14,"")</f>
        <v>b1BoxNextCycle</v>
      </c>
      <c r="O113" s="311">
        <f t="shared" si="42"/>
        <v>14</v>
      </c>
      <c r="P113" s="311"/>
      <c r="Q113" s="224" t="s">
        <v>12</v>
      </c>
      <c r="R113" s="225">
        <f t="shared" si="38"/>
        <v>111</v>
      </c>
      <c r="S113" s="311" t="str">
        <f>IF('100 Build &amp; Infeed'!AM14&lt;&gt;"",'100 Build &amp; Infeed'!AM14,"")</f>
        <v/>
      </c>
      <c r="T113" s="311">
        <f t="shared" si="43"/>
        <v>0</v>
      </c>
      <c r="U113" s="311"/>
      <c r="V113" s="224"/>
      <c r="W113" s="225"/>
      <c r="X113" s="311" t="str">
        <f>IF('100 Build &amp; Infeed'!AT14&lt;&gt;"",'100 Build &amp; Infeed'!AT14,"")</f>
        <v/>
      </c>
      <c r="Y113" s="311"/>
      <c r="Z113" s="311"/>
      <c r="AA113" s="324" t="s">
        <v>2</v>
      </c>
      <c r="AB113" s="225">
        <f t="shared" si="39"/>
        <v>111</v>
      </c>
      <c r="AC113" s="311" t="str">
        <f>IF('100 Build &amp; Infeed'!BA14&lt;&gt;"",'100 Build &amp; Infeed'!BA14,"")</f>
        <v>b1Place4Data</v>
      </c>
      <c r="AD113" s="311">
        <f t="shared" si="44"/>
        <v>12</v>
      </c>
      <c r="AE113" s="115"/>
      <c r="AF113" s="126"/>
      <c r="AG113" s="126"/>
      <c r="AH113" s="126"/>
      <c r="AI113" s="126"/>
      <c r="AJ113" s="126"/>
      <c r="AK113" s="126"/>
      <c r="AL113" s="114"/>
      <c r="AM113" s="517"/>
      <c r="AO113" s="109">
        <f t="shared" si="46"/>
        <v>63</v>
      </c>
    </row>
    <row r="114" spans="1:41" x14ac:dyDescent="0.25">
      <c r="A114" s="517"/>
      <c r="B114" s="324" t="s">
        <v>1</v>
      </c>
      <c r="C114" s="225">
        <f t="shared" si="45"/>
        <v>112</v>
      </c>
      <c r="D114" s="311" t="str">
        <f>IF('100 Build &amp; Infeed'!F15&lt;&gt;"",'100 Build &amp; Infeed'!F15,"")</f>
        <v>b1Slp2_Stn_ID</v>
      </c>
      <c r="E114" s="311">
        <f t="shared" si="40"/>
        <v>13</v>
      </c>
      <c r="F114" s="311"/>
      <c r="G114" s="324" t="s">
        <v>0</v>
      </c>
      <c r="H114" s="225">
        <f t="shared" si="36"/>
        <v>112</v>
      </c>
      <c r="I114" s="311" t="str">
        <f>IF('100 Build &amp; Infeed'!Q15&lt;&gt;"",'100 Build &amp; Infeed'!Q15,"")</f>
        <v>b1UserDefine3</v>
      </c>
      <c r="J114" s="311">
        <f t="shared" si="41"/>
        <v>13</v>
      </c>
      <c r="K114" s="311"/>
      <c r="L114" s="224" t="s">
        <v>11</v>
      </c>
      <c r="M114" s="225">
        <f t="shared" si="37"/>
        <v>112</v>
      </c>
      <c r="N114" s="311" t="str">
        <f>IF('100 Build &amp; Infeed'!AB15&lt;&gt;"",'100 Build &amp; Infeed'!AB15,"")</f>
        <v>b1PlaceThisCycle</v>
      </c>
      <c r="O114" s="311">
        <f t="shared" si="42"/>
        <v>16</v>
      </c>
      <c r="P114" s="311"/>
      <c r="Q114" s="224" t="s">
        <v>12</v>
      </c>
      <c r="R114" s="225">
        <f t="shared" si="38"/>
        <v>112</v>
      </c>
      <c r="S114" s="311" t="str">
        <f>IF('100 Build &amp; Infeed'!AM15&lt;&gt;"",'100 Build &amp; Infeed'!AM15,"")</f>
        <v/>
      </c>
      <c r="T114" s="311">
        <f t="shared" si="43"/>
        <v>0</v>
      </c>
      <c r="U114" s="311"/>
      <c r="V114" s="224"/>
      <c r="W114" s="225"/>
      <c r="X114" s="311" t="str">
        <f>IF('100 Build &amp; Infeed'!AT15&lt;&gt;"",'100 Build &amp; Infeed'!AT15,"")</f>
        <v/>
      </c>
      <c r="Y114" s="311"/>
      <c r="Z114" s="311"/>
      <c r="AA114" s="324" t="s">
        <v>2</v>
      </c>
      <c r="AB114" s="225">
        <f t="shared" si="39"/>
        <v>112</v>
      </c>
      <c r="AC114" s="311" t="str">
        <f>IF('100 Build &amp; Infeed'!BA15&lt;&gt;"",'100 Build &amp; Infeed'!BA15,"")</f>
        <v>b1Place5Pos</v>
      </c>
      <c r="AD114" s="311">
        <f t="shared" si="44"/>
        <v>11</v>
      </c>
      <c r="AE114" s="115"/>
      <c r="AF114" s="126"/>
      <c r="AG114" s="126"/>
      <c r="AH114" s="126"/>
      <c r="AI114" s="126"/>
      <c r="AJ114" s="126"/>
      <c r="AK114" s="126"/>
      <c r="AL114" s="114"/>
      <c r="AM114" s="517"/>
      <c r="AO114" s="109">
        <f t="shared" si="46"/>
        <v>63</v>
      </c>
    </row>
    <row r="115" spans="1:41" ht="15.75" customHeight="1" x14ac:dyDescent="0.25">
      <c r="A115" s="517"/>
      <c r="B115" s="324" t="s">
        <v>1</v>
      </c>
      <c r="C115" s="225">
        <f t="shared" si="45"/>
        <v>113</v>
      </c>
      <c r="D115" s="311" t="str">
        <f>IF('100 Build &amp; Infeed'!F16&lt;&gt;"",'100 Build &amp; Infeed'!F16,"")</f>
        <v/>
      </c>
      <c r="E115" s="311">
        <f t="shared" si="40"/>
        <v>0</v>
      </c>
      <c r="F115" s="311"/>
      <c r="G115" s="324" t="s">
        <v>0</v>
      </c>
      <c r="H115" s="225">
        <f t="shared" si="36"/>
        <v>113</v>
      </c>
      <c r="I115" s="311" t="str">
        <f>IF('100 Build &amp; Infeed'!Q16&lt;&gt;"",'100 Build &amp; Infeed'!Q16,"")</f>
        <v>b1UserDefine4</v>
      </c>
      <c r="J115" s="311">
        <f t="shared" si="41"/>
        <v>13</v>
      </c>
      <c r="K115" s="311"/>
      <c r="L115" s="224" t="s">
        <v>11</v>
      </c>
      <c r="M115" s="225">
        <f t="shared" si="37"/>
        <v>113</v>
      </c>
      <c r="N115" s="311" t="str">
        <f>IF('100 Build &amp; Infeed'!AB16&lt;&gt;"",'100 Build &amp; Infeed'!AB16,"")</f>
        <v>b1AutoDispPckHt</v>
      </c>
      <c r="O115" s="311">
        <f t="shared" si="42"/>
        <v>15</v>
      </c>
      <c r="P115" s="311"/>
      <c r="Q115" s="224" t="s">
        <v>12</v>
      </c>
      <c r="R115" s="225">
        <f t="shared" si="38"/>
        <v>113</v>
      </c>
      <c r="S115" s="311" t="str">
        <f>IF('100 Build &amp; Infeed'!AM16&lt;&gt;"",'100 Build &amp; Infeed'!AM16,"")</f>
        <v/>
      </c>
      <c r="T115" s="311">
        <f t="shared" si="43"/>
        <v>0</v>
      </c>
      <c r="U115" s="311"/>
      <c r="V115" s="224"/>
      <c r="W115" s="225"/>
      <c r="X115" s="311" t="str">
        <f>IF('100 Build &amp; Infeed'!AT16&lt;&gt;"",'100 Build &amp; Infeed'!AT16,"")</f>
        <v/>
      </c>
      <c r="Y115" s="311"/>
      <c r="Z115" s="311"/>
      <c r="AA115" s="324" t="s">
        <v>2</v>
      </c>
      <c r="AB115" s="225">
        <f t="shared" si="39"/>
        <v>113</v>
      </c>
      <c r="AC115" s="311" t="str">
        <f>IF('100 Build &amp; Infeed'!BA16&lt;&gt;"",'100 Build &amp; Infeed'!BA16,"")</f>
        <v>b1Place5Data</v>
      </c>
      <c r="AD115" s="311">
        <f t="shared" si="44"/>
        <v>12</v>
      </c>
      <c r="AE115" s="115"/>
      <c r="AF115" s="126"/>
      <c r="AG115" s="126"/>
      <c r="AH115" s="126"/>
      <c r="AI115" s="126"/>
      <c r="AJ115" s="126"/>
      <c r="AK115" s="126"/>
      <c r="AL115" s="114"/>
      <c r="AM115" s="517"/>
      <c r="AO115" s="109">
        <f t="shared" si="46"/>
        <v>63</v>
      </c>
    </row>
    <row r="116" spans="1:41" s="357" customFormat="1" ht="15.75" customHeight="1" x14ac:dyDescent="0.25">
      <c r="A116" s="517"/>
      <c r="B116" s="324" t="s">
        <v>1</v>
      </c>
      <c r="C116" s="225">
        <f t="shared" si="45"/>
        <v>114</v>
      </c>
      <c r="D116" s="311" t="str">
        <f>IF('100 Build &amp; Infeed'!F17&lt;&gt;"",'100 Build &amp; Infeed'!F17,"")</f>
        <v>fd1Row1_Data</v>
      </c>
      <c r="E116" s="311">
        <f t="shared" si="40"/>
        <v>12</v>
      </c>
      <c r="F116" s="311"/>
      <c r="G116" s="324" t="s">
        <v>0</v>
      </c>
      <c r="H116" s="225">
        <f t="shared" si="36"/>
        <v>114</v>
      </c>
      <c r="I116" s="311" t="str">
        <f>IF('100 Build &amp; Infeed'!Q17&lt;&gt;"",'100 Build &amp; Infeed'!Q17,"")</f>
        <v>fd1NextRow1_Data</v>
      </c>
      <c r="J116" s="311">
        <f t="shared" si="41"/>
        <v>16</v>
      </c>
      <c r="K116" s="311"/>
      <c r="L116" s="224" t="s">
        <v>11</v>
      </c>
      <c r="M116" s="225">
        <f t="shared" si="37"/>
        <v>114</v>
      </c>
      <c r="N116" s="311" t="str">
        <f>IF('100 Build &amp; Infeed'!AB17&lt;&gt;"",'100 Build &amp; Infeed'!AB17,"")</f>
        <v/>
      </c>
      <c r="O116" s="311">
        <f t="shared" si="42"/>
        <v>0</v>
      </c>
      <c r="P116" s="311"/>
      <c r="Q116" s="224" t="s">
        <v>12</v>
      </c>
      <c r="R116" s="225">
        <f t="shared" si="38"/>
        <v>114</v>
      </c>
      <c r="S116" s="311" t="str">
        <f>IF('100 Build &amp; Infeed'!AM17&lt;&gt;"",'100 Build &amp; Infeed'!AM17,"")</f>
        <v/>
      </c>
      <c r="T116" s="311">
        <f t="shared" si="43"/>
        <v>0</v>
      </c>
      <c r="U116" s="311"/>
      <c r="V116" s="224"/>
      <c r="W116" s="225"/>
      <c r="X116" s="311" t="str">
        <f>IF('100 Build &amp; Infeed'!AT17&lt;&gt;"",'100 Build &amp; Infeed'!AT17,"")</f>
        <v/>
      </c>
      <c r="Y116" s="311"/>
      <c r="Z116" s="311"/>
      <c r="AA116" s="324" t="s">
        <v>2</v>
      </c>
      <c r="AB116" s="225">
        <f t="shared" si="39"/>
        <v>114</v>
      </c>
      <c r="AC116" s="311" t="str">
        <f>IF('100 Build &amp; Infeed'!BA17&lt;&gt;"",'100 Build &amp; Infeed'!BA17,"")</f>
        <v>b1Place6Pos</v>
      </c>
      <c r="AD116" s="311">
        <f t="shared" si="44"/>
        <v>11</v>
      </c>
      <c r="AE116" s="115"/>
      <c r="AF116" s="126"/>
      <c r="AG116" s="126"/>
      <c r="AH116" s="126"/>
      <c r="AI116" s="126"/>
      <c r="AJ116" s="126"/>
      <c r="AK116" s="126"/>
      <c r="AL116" s="114"/>
      <c r="AM116" s="517"/>
      <c r="AO116" s="109">
        <f t="shared" si="46"/>
        <v>63</v>
      </c>
    </row>
    <row r="117" spans="1:41" ht="15.75" customHeight="1" x14ac:dyDescent="0.25">
      <c r="A117" s="517"/>
      <c r="B117" s="337" t="s">
        <v>1</v>
      </c>
      <c r="C117" s="338">
        <f t="shared" si="45"/>
        <v>115</v>
      </c>
      <c r="D117" s="341" t="str">
        <f>IF('100 Build &amp; Infeed'!F18&lt;&gt;"",'100 Build &amp; Infeed'!F18,"")</f>
        <v>fd1Row2_Data</v>
      </c>
      <c r="E117" s="341">
        <f t="shared" si="40"/>
        <v>12</v>
      </c>
      <c r="F117" s="341"/>
      <c r="G117" s="337" t="s">
        <v>0</v>
      </c>
      <c r="H117" s="338">
        <f t="shared" si="36"/>
        <v>115</v>
      </c>
      <c r="I117" s="341" t="str">
        <f>IF('100 Build &amp; Infeed'!Q18&lt;&gt;"",'100 Build &amp; Infeed'!Q18,"")</f>
        <v>fd1NextRow2_Data</v>
      </c>
      <c r="J117" s="341">
        <f t="shared" si="41"/>
        <v>16</v>
      </c>
      <c r="K117" s="341"/>
      <c r="L117" s="350" t="s">
        <v>11</v>
      </c>
      <c r="M117" s="338">
        <f t="shared" si="37"/>
        <v>115</v>
      </c>
      <c r="N117" s="341" t="str">
        <f>IF('100 Build &amp; Infeed'!AB18&lt;&gt;"",'100 Build &amp; Infeed'!AB18,"")</f>
        <v/>
      </c>
      <c r="O117" s="341">
        <f t="shared" si="42"/>
        <v>0</v>
      </c>
      <c r="P117" s="341"/>
      <c r="Q117" s="350" t="s">
        <v>12</v>
      </c>
      <c r="R117" s="338">
        <f t="shared" si="38"/>
        <v>115</v>
      </c>
      <c r="S117" s="341" t="str">
        <f>IF('100 Build &amp; Infeed'!AM18&lt;&gt;"",'100 Build &amp; Infeed'!AM18,"")</f>
        <v/>
      </c>
      <c r="T117" s="341">
        <f t="shared" si="43"/>
        <v>0</v>
      </c>
      <c r="U117" s="341"/>
      <c r="V117" s="350"/>
      <c r="W117" s="338"/>
      <c r="X117" s="341" t="str">
        <f>IF('100 Build &amp; Infeed'!AT18&lt;&gt;"",'100 Build &amp; Infeed'!AT18,"")</f>
        <v/>
      </c>
      <c r="Y117" s="341"/>
      <c r="Z117" s="341"/>
      <c r="AA117" s="337" t="s">
        <v>2</v>
      </c>
      <c r="AB117" s="338">
        <f t="shared" si="39"/>
        <v>115</v>
      </c>
      <c r="AC117" s="341" t="str">
        <f>IF('100 Build &amp; Infeed'!BA18&lt;&gt;"",'100 Build &amp; Infeed'!BA18,"")</f>
        <v>b1Place6Data</v>
      </c>
      <c r="AD117" s="341">
        <f t="shared" si="44"/>
        <v>12</v>
      </c>
      <c r="AE117" s="18"/>
      <c r="AF117" s="37"/>
      <c r="AG117" s="37"/>
      <c r="AH117" s="37"/>
      <c r="AI117" s="37"/>
      <c r="AJ117" s="37"/>
      <c r="AK117" s="37"/>
      <c r="AL117" s="66"/>
      <c r="AM117" s="517"/>
      <c r="AO117" s="109">
        <f t="shared" si="46"/>
        <v>63</v>
      </c>
    </row>
    <row r="118" spans="1:41" ht="15.75" customHeight="1" x14ac:dyDescent="0.25">
      <c r="A118" s="517"/>
      <c r="B118" s="324" t="s">
        <v>1</v>
      </c>
      <c r="C118" s="225">
        <f t="shared" si="45"/>
        <v>116</v>
      </c>
      <c r="D118" s="311" t="str">
        <f>IF('100 Build &amp; Infeed'!F19&lt;&gt;"",'100 Build &amp; Infeed'!F19,"")</f>
        <v>fd1Row3_Data</v>
      </c>
      <c r="E118" s="311">
        <f t="shared" ref="E118:E123" si="47">LEN(D118)</f>
        <v>12</v>
      </c>
      <c r="F118" s="311"/>
      <c r="G118" s="324" t="s">
        <v>0</v>
      </c>
      <c r="H118" s="225">
        <f t="shared" si="36"/>
        <v>116</v>
      </c>
      <c r="I118" s="311" t="str">
        <f>IF('100 Build &amp; Infeed'!Q19&lt;&gt;"",'100 Build &amp; Infeed'!Q19,"")</f>
        <v>fd1NextRow3_Data</v>
      </c>
      <c r="J118" s="311">
        <f t="shared" ref="J118:J123" si="48">LEN(I118)</f>
        <v>16</v>
      </c>
      <c r="K118" s="311"/>
      <c r="L118" s="224" t="s">
        <v>11</v>
      </c>
      <c r="M118" s="225">
        <f t="shared" si="37"/>
        <v>116</v>
      </c>
      <c r="N118" s="311" t="str">
        <f>IF('100 Build &amp; Infeed'!AB19&lt;&gt;"",'100 Build &amp; Infeed'!AB19,"")</f>
        <v>b1Pal_X_Length</v>
      </c>
      <c r="O118" s="311">
        <f t="shared" ref="O118:O123" si="49">LEN(N118)</f>
        <v>14</v>
      </c>
      <c r="P118" s="311"/>
      <c r="Q118" s="224" t="s">
        <v>12</v>
      </c>
      <c r="R118" s="225">
        <f t="shared" si="38"/>
        <v>116</v>
      </c>
      <c r="S118" s="311" t="str">
        <f>IF('100 Build &amp; Infeed'!AM19&lt;&gt;"",'100 Build &amp; Infeed'!AM19,"")</f>
        <v/>
      </c>
      <c r="T118" s="311">
        <f t="shared" ref="T118:T123" si="50">LEN(S118)</f>
        <v>0</v>
      </c>
      <c r="U118" s="311"/>
      <c r="V118" s="324" t="str">
        <f>IF('100 Build &amp; Infeed'!AP21&lt;&gt;"",'100 Build &amp; Infeed'!AP21,"")</f>
        <v/>
      </c>
      <c r="W118" s="324" t="str">
        <f>IF('100 Build &amp; Infeed'!AQ21&lt;&gt;"",'100 Build &amp; Infeed'!AQ21,"")</f>
        <v/>
      </c>
      <c r="X118" s="311" t="str">
        <f>IF('100 Build &amp; Infeed'!AT19&lt;&gt;"",'100 Build &amp; Infeed'!AT19,"")</f>
        <v/>
      </c>
      <c r="Y118" s="311">
        <f t="shared" ref="Y118:Y126" si="51">LEN(X118)</f>
        <v>0</v>
      </c>
      <c r="Z118" s="311"/>
      <c r="AA118" s="324" t="s">
        <v>2</v>
      </c>
      <c r="AB118" s="225">
        <f t="shared" si="39"/>
        <v>116</v>
      </c>
      <c r="AC118" s="311" t="str">
        <f>IF('100 Build &amp; Infeed'!BA19&lt;&gt;"",'100 Build &amp; Infeed'!BA19,"")</f>
        <v>b1Place7Pos</v>
      </c>
      <c r="AD118" s="311">
        <f t="shared" ref="AD118:AD123" si="52">LEN(AC118)</f>
        <v>11</v>
      </c>
      <c r="AE118" s="115"/>
      <c r="AF118" s="126"/>
      <c r="AG118" s="126"/>
      <c r="AH118" s="126"/>
      <c r="AI118" s="126"/>
      <c r="AJ118" s="126"/>
      <c r="AK118" s="126"/>
      <c r="AL118" s="114"/>
      <c r="AM118" s="517"/>
      <c r="AO118" s="109">
        <f t="shared" si="46"/>
        <v>63</v>
      </c>
    </row>
    <row r="119" spans="1:41" ht="15.75" customHeight="1" x14ac:dyDescent="0.25">
      <c r="A119" s="517"/>
      <c r="B119" s="324" t="s">
        <v>1</v>
      </c>
      <c r="C119" s="225">
        <f t="shared" si="45"/>
        <v>117</v>
      </c>
      <c r="D119" s="311" t="str">
        <f>IF('100 Build &amp; Infeed'!F20&lt;&gt;"",'100 Build &amp; Infeed'!F20,"")</f>
        <v>fd1Row4_Data</v>
      </c>
      <c r="E119" s="311">
        <f t="shared" si="47"/>
        <v>12</v>
      </c>
      <c r="F119" s="311"/>
      <c r="G119" s="324" t="s">
        <v>0</v>
      </c>
      <c r="H119" s="225">
        <f t="shared" si="36"/>
        <v>117</v>
      </c>
      <c r="I119" s="311" t="str">
        <f>IF('100 Build &amp; Infeed'!Q20&lt;&gt;"",'100 Build &amp; Infeed'!Q20,"")</f>
        <v>fd1NextRow4_Data</v>
      </c>
      <c r="J119" s="311">
        <f t="shared" si="48"/>
        <v>16</v>
      </c>
      <c r="K119" s="311"/>
      <c r="L119" s="224" t="s">
        <v>11</v>
      </c>
      <c r="M119" s="225">
        <f t="shared" si="37"/>
        <v>117</v>
      </c>
      <c r="N119" s="311" t="str">
        <f>IF('100 Build &amp; Infeed'!AB20&lt;&gt;"",'100 Build &amp; Infeed'!AB20,"")</f>
        <v>b1Pal_Y_Width</v>
      </c>
      <c r="O119" s="311">
        <f t="shared" si="49"/>
        <v>13</v>
      </c>
      <c r="P119" s="311"/>
      <c r="Q119" s="224" t="s">
        <v>12</v>
      </c>
      <c r="R119" s="225">
        <f t="shared" si="38"/>
        <v>117</v>
      </c>
      <c r="S119" s="311" t="str">
        <f>IF('100 Build &amp; Infeed'!AM20&lt;&gt;"",'100 Build &amp; Infeed'!AM20,"")</f>
        <v/>
      </c>
      <c r="T119" s="311">
        <f t="shared" si="50"/>
        <v>0</v>
      </c>
      <c r="U119" s="311"/>
      <c r="V119" s="324" t="str">
        <f>IF('100 Build &amp; Infeed'!AP22&lt;&gt;"",'100 Build &amp; Infeed'!AP22,"")</f>
        <v/>
      </c>
      <c r="W119" s="324" t="str">
        <f>IF('100 Build &amp; Infeed'!AQ22&lt;&gt;"",'100 Build &amp; Infeed'!AQ22,"")</f>
        <v/>
      </c>
      <c r="X119" s="311" t="str">
        <f>IF('100 Build &amp; Infeed'!AT20&lt;&gt;"",'100 Build &amp; Infeed'!AT20,"")</f>
        <v/>
      </c>
      <c r="Y119" s="311">
        <f t="shared" si="51"/>
        <v>0</v>
      </c>
      <c r="Z119" s="311"/>
      <c r="AA119" s="324" t="s">
        <v>2</v>
      </c>
      <c r="AB119" s="225">
        <f t="shared" si="39"/>
        <v>117</v>
      </c>
      <c r="AC119" s="311" t="str">
        <f>IF('100 Build &amp; Infeed'!BA20&lt;&gt;"",'100 Build &amp; Infeed'!BA20,"")</f>
        <v>b1Place7Data</v>
      </c>
      <c r="AD119" s="311">
        <f t="shared" si="52"/>
        <v>12</v>
      </c>
      <c r="AE119" s="115"/>
      <c r="AF119" s="126"/>
      <c r="AG119" s="126"/>
      <c r="AH119" s="126"/>
      <c r="AI119" s="126"/>
      <c r="AJ119" s="126"/>
      <c r="AK119" s="126"/>
      <c r="AL119" s="114"/>
      <c r="AM119" s="517"/>
      <c r="AO119" s="109">
        <f t="shared" si="46"/>
        <v>63</v>
      </c>
    </row>
    <row r="120" spans="1:41" ht="15.75" customHeight="1" x14ac:dyDescent="0.25">
      <c r="A120" s="517"/>
      <c r="B120" s="324" t="s">
        <v>1</v>
      </c>
      <c r="C120" s="225">
        <f t="shared" si="45"/>
        <v>118</v>
      </c>
      <c r="D120" s="311" t="str">
        <f>IF('100 Build &amp; Infeed'!F21&lt;&gt;"",'100 Build &amp; Infeed'!F21,"")</f>
        <v>fd1Row5_Data</v>
      </c>
      <c r="E120" s="311">
        <f t="shared" si="47"/>
        <v>12</v>
      </c>
      <c r="F120" s="311"/>
      <c r="G120" s="324" t="s">
        <v>0</v>
      </c>
      <c r="H120" s="225">
        <f t="shared" si="36"/>
        <v>118</v>
      </c>
      <c r="I120" s="311" t="str">
        <f>IF('100 Build &amp; Infeed'!Q21&lt;&gt;"",'100 Build &amp; Infeed'!Q21,"")</f>
        <v>fd1NextRow5_Data</v>
      </c>
      <c r="J120" s="311">
        <f t="shared" si="48"/>
        <v>16</v>
      </c>
      <c r="K120" s="311"/>
      <c r="L120" s="224" t="s">
        <v>11</v>
      </c>
      <c r="M120" s="225">
        <f t="shared" si="37"/>
        <v>118</v>
      </c>
      <c r="N120" s="311" t="str">
        <f>IF('100 Build &amp; Infeed'!AB21&lt;&gt;"",'100 Build &amp; Infeed'!AB21,"")</f>
        <v>b1Pal_Z_Height</v>
      </c>
      <c r="O120" s="311">
        <f t="shared" si="49"/>
        <v>14</v>
      </c>
      <c r="P120" s="311"/>
      <c r="Q120" s="224" t="s">
        <v>12</v>
      </c>
      <c r="R120" s="225">
        <f t="shared" si="38"/>
        <v>118</v>
      </c>
      <c r="S120" s="311" t="str">
        <f>IF('100 Build &amp; Infeed'!AM21&lt;&gt;"",'100 Build &amp; Infeed'!AM21,"")</f>
        <v/>
      </c>
      <c r="T120" s="311">
        <f t="shared" si="50"/>
        <v>0</v>
      </c>
      <c r="U120" s="311"/>
      <c r="V120" s="324"/>
      <c r="W120" s="324"/>
      <c r="X120" s="311" t="str">
        <f>IF('100 Build &amp; Infeed'!AT21&lt;&gt;"",'100 Build &amp; Infeed'!AT21,"")</f>
        <v/>
      </c>
      <c r="Y120" s="311"/>
      <c r="Z120" s="311"/>
      <c r="AA120" s="324" t="s">
        <v>2</v>
      </c>
      <c r="AB120" s="225">
        <f t="shared" si="39"/>
        <v>118</v>
      </c>
      <c r="AC120" s="311" t="str">
        <f>IF('100 Build &amp; Infeed'!BA21&lt;&gt;"",'100 Build &amp; Infeed'!BA21,"")</f>
        <v>b1Place8Pos</v>
      </c>
      <c r="AD120" s="311">
        <f t="shared" si="52"/>
        <v>11</v>
      </c>
      <c r="AE120" s="115"/>
      <c r="AF120" s="126"/>
      <c r="AG120" s="126"/>
      <c r="AH120" s="126"/>
      <c r="AI120" s="126"/>
      <c r="AJ120" s="126"/>
      <c r="AK120" s="126"/>
      <c r="AL120" s="114"/>
      <c r="AM120" s="517"/>
      <c r="AO120" s="109">
        <f t="shared" si="46"/>
        <v>63</v>
      </c>
    </row>
    <row r="121" spans="1:41" s="218" customFormat="1" ht="16.5" thickBot="1" x14ac:dyDescent="0.3">
      <c r="A121" s="518"/>
      <c r="B121" s="330" t="s">
        <v>1</v>
      </c>
      <c r="C121" s="331">
        <f t="shared" si="45"/>
        <v>119</v>
      </c>
      <c r="D121" s="340" t="str">
        <f>IF('100 Build &amp; Infeed'!F22&lt;&gt;"",'100 Build &amp; Infeed'!F22,"")</f>
        <v>fd1Row6_Data</v>
      </c>
      <c r="E121" s="340">
        <f t="shared" si="47"/>
        <v>12</v>
      </c>
      <c r="F121" s="340"/>
      <c r="G121" s="330" t="s">
        <v>0</v>
      </c>
      <c r="H121" s="331">
        <f t="shared" si="36"/>
        <v>119</v>
      </c>
      <c r="I121" s="340" t="str">
        <f>IF('100 Build &amp; Infeed'!Q22&lt;&gt;"",'100 Build &amp; Infeed'!Q22,"")</f>
        <v>fd1NextRow6_Data</v>
      </c>
      <c r="J121" s="340">
        <f t="shared" si="48"/>
        <v>16</v>
      </c>
      <c r="K121" s="340"/>
      <c r="L121" s="339" t="s">
        <v>11</v>
      </c>
      <c r="M121" s="331">
        <f t="shared" si="37"/>
        <v>119</v>
      </c>
      <c r="N121" s="340" t="str">
        <f>IF('100 Build &amp; Infeed'!AB22&lt;&gt;"",'100 Build &amp; Infeed'!AB22,"")</f>
        <v/>
      </c>
      <c r="O121" s="340">
        <f t="shared" si="49"/>
        <v>0</v>
      </c>
      <c r="P121" s="340"/>
      <c r="Q121" s="339" t="s">
        <v>12</v>
      </c>
      <c r="R121" s="331">
        <f t="shared" si="38"/>
        <v>119</v>
      </c>
      <c r="S121" s="340" t="str">
        <f>IF('100 Build &amp; Infeed'!AM22&lt;&gt;"",'100 Build &amp; Infeed'!AM22,"")</f>
        <v/>
      </c>
      <c r="T121" s="340">
        <f t="shared" si="50"/>
        <v>0</v>
      </c>
      <c r="U121" s="340"/>
      <c r="V121" s="330"/>
      <c r="W121" s="330"/>
      <c r="X121" s="340" t="str">
        <f>IF('100 Build &amp; Infeed'!AT22&lt;&gt;"",'100 Build &amp; Infeed'!AT22,"")</f>
        <v/>
      </c>
      <c r="Y121" s="340">
        <f t="shared" si="51"/>
        <v>0</v>
      </c>
      <c r="Z121" s="340"/>
      <c r="AA121" s="330" t="s">
        <v>2</v>
      </c>
      <c r="AB121" s="331">
        <f t="shared" si="39"/>
        <v>119</v>
      </c>
      <c r="AC121" s="340" t="str">
        <f>IF('100 Build &amp; Infeed'!BA22&lt;&gt;"",'100 Build &amp; Infeed'!BA22,"")</f>
        <v>b1Place8Data</v>
      </c>
      <c r="AD121" s="340">
        <f t="shared" si="52"/>
        <v>12</v>
      </c>
      <c r="AE121" s="203"/>
      <c r="AF121" s="205"/>
      <c r="AG121" s="205"/>
      <c r="AH121" s="205"/>
      <c r="AI121" s="205"/>
      <c r="AJ121" s="205"/>
      <c r="AK121" s="205"/>
      <c r="AL121" s="206"/>
      <c r="AM121" s="518"/>
      <c r="AO121" s="109">
        <f t="shared" si="46"/>
        <v>63</v>
      </c>
    </row>
    <row r="122" spans="1:41" ht="16.5" customHeight="1" thickTop="1" x14ac:dyDescent="0.25">
      <c r="A122" s="513" t="s">
        <v>847</v>
      </c>
      <c r="B122" s="337" t="s">
        <v>1</v>
      </c>
      <c r="C122" s="338">
        <f>C121+1</f>
        <v>120</v>
      </c>
      <c r="D122" s="341" t="str">
        <f>IF('100 Build &amp; Infeed'!F23&lt;&gt;"",'100 Build &amp; Infeed'!F23,"")</f>
        <v>fd1FeedBuild_ID</v>
      </c>
      <c r="E122" s="341">
        <f>LEN(D122)</f>
        <v>15</v>
      </c>
      <c r="F122" s="341"/>
      <c r="G122" s="337" t="s">
        <v>0</v>
      </c>
      <c r="H122" s="338">
        <f t="shared" si="36"/>
        <v>120</v>
      </c>
      <c r="I122" s="341" t="str">
        <f>IF('100 Build &amp; Infeed'!Q23&lt;&gt;"",'100 Build &amp; Infeed'!Q23,"")</f>
        <v>fd1Product_ID</v>
      </c>
      <c r="J122" s="341">
        <f>LEN(I122)</f>
        <v>13</v>
      </c>
      <c r="K122" s="341"/>
      <c r="L122" s="350" t="s">
        <v>11</v>
      </c>
      <c r="M122" s="338">
        <f t="shared" si="37"/>
        <v>120</v>
      </c>
      <c r="N122" s="341" t="str">
        <f>IF('100 Build &amp; Infeed'!AB23&lt;&gt;"",'100 Build &amp; Infeed'!AB23,"")</f>
        <v>fd1Prod_Width</v>
      </c>
      <c r="O122" s="341">
        <f>LEN(N122)</f>
        <v>13</v>
      </c>
      <c r="P122" s="341"/>
      <c r="Q122" s="350" t="s">
        <v>12</v>
      </c>
      <c r="R122" s="338">
        <f t="shared" si="38"/>
        <v>120</v>
      </c>
      <c r="S122" s="341" t="str">
        <f>IF('100 Build &amp; Infeed'!AM23&lt;&gt;"",'100 Build &amp; Infeed'!AM23,"")</f>
        <v>fd1Prod_Weight</v>
      </c>
      <c r="T122" s="341">
        <f>LEN(S122)</f>
        <v>14</v>
      </c>
      <c r="U122" s="341"/>
      <c r="V122" s="337" t="str">
        <f>IF('100 Build &amp; Infeed'!AP23&lt;&gt;"",'100 Build &amp; Infeed'!AP23,"")</f>
        <v>S</v>
      </c>
      <c r="W122" s="337">
        <f>IF('100 Build &amp; Infeed'!AQ23&lt;&gt;"",'100 Build &amp; Infeed'!AQ23,"")</f>
        <v>104</v>
      </c>
      <c r="X122" s="341" t="str">
        <f>IF('100 Build &amp; Infeed'!AT23&lt;&gt;"",'100 Build &amp; Infeed'!AT23,"")</f>
        <v>fd1Product_IDstr</v>
      </c>
      <c r="Y122" s="341">
        <f t="shared" si="51"/>
        <v>16</v>
      </c>
      <c r="Z122" s="341"/>
      <c r="AA122" s="337" t="s">
        <v>2</v>
      </c>
      <c r="AB122" s="338">
        <f t="shared" si="39"/>
        <v>120</v>
      </c>
      <c r="AC122" s="341" t="str">
        <f>IF('100 Build &amp; Infeed'!BA23&lt;&gt;"",'100 Build &amp; Infeed'!BA23,"")</f>
        <v>b1PickRowData</v>
      </c>
      <c r="AD122" s="341">
        <f t="shared" si="52"/>
        <v>13</v>
      </c>
      <c r="AE122" s="18"/>
      <c r="AF122" s="37"/>
      <c r="AG122" s="37"/>
      <c r="AH122" s="37"/>
      <c r="AI122" s="37"/>
      <c r="AJ122" s="37"/>
      <c r="AK122" s="37"/>
      <c r="AL122" s="66"/>
      <c r="AM122" s="513" t="s">
        <v>847</v>
      </c>
      <c r="AO122" s="1">
        <v>11</v>
      </c>
    </row>
    <row r="123" spans="1:41" x14ac:dyDescent="0.25">
      <c r="A123" s="514"/>
      <c r="B123" s="324" t="s">
        <v>1</v>
      </c>
      <c r="C123" s="225">
        <f t="shared" si="45"/>
        <v>121</v>
      </c>
      <c r="D123" s="311" t="str">
        <f>IF('100 Build &amp; Infeed'!F24&lt;&gt;"",'100 Build &amp; Infeed'!F24,"")</f>
        <v/>
      </c>
      <c r="E123" s="311">
        <f t="shared" si="47"/>
        <v>0</v>
      </c>
      <c r="F123" s="311"/>
      <c r="G123" s="324" t="s">
        <v>0</v>
      </c>
      <c r="H123" s="225">
        <f t="shared" si="36"/>
        <v>121</v>
      </c>
      <c r="I123" s="311" t="str">
        <f>IF('100 Build &amp; Infeed'!Q24&lt;&gt;"",'100 Build &amp; Infeed'!Q24,"")</f>
        <v>fd1Pick_Time</v>
      </c>
      <c r="J123" s="311">
        <f t="shared" si="48"/>
        <v>12</v>
      </c>
      <c r="K123" s="311"/>
      <c r="L123" s="224" t="s">
        <v>11</v>
      </c>
      <c r="M123" s="225">
        <f t="shared" si="37"/>
        <v>121</v>
      </c>
      <c r="N123" s="311" t="str">
        <f>IF('100 Build &amp; Infeed'!AB24&lt;&gt;"",'100 Build &amp; Infeed'!AB24,"")</f>
        <v>fd1Prod_Length</v>
      </c>
      <c r="O123" s="311">
        <f t="shared" si="49"/>
        <v>14</v>
      </c>
      <c r="P123" s="311"/>
      <c r="Q123" s="224" t="s">
        <v>12</v>
      </c>
      <c r="R123" s="225">
        <f t="shared" si="38"/>
        <v>121</v>
      </c>
      <c r="S123" s="311" t="str">
        <f>IF('100 Build &amp; Infeed'!AM24&lt;&gt;"",'100 Build &amp; Infeed'!AM24,"")</f>
        <v/>
      </c>
      <c r="T123" s="311">
        <f t="shared" si="50"/>
        <v>0</v>
      </c>
      <c r="U123" s="311"/>
      <c r="V123" s="324" t="str">
        <f>IF('100 Build &amp; Infeed'!AP24&lt;&gt;"",'100 Build &amp; Infeed'!AP24,"")</f>
        <v>S</v>
      </c>
      <c r="W123" s="324">
        <f>IF('100 Build &amp; Infeed'!AQ24&lt;&gt;"",'100 Build &amp; Infeed'!AQ24,"")</f>
        <v>105</v>
      </c>
      <c r="X123" s="311" t="str">
        <f>IF('100 Build &amp; Infeed'!AT24&lt;&gt;"",'100 Build &amp; Infeed'!AT24,"")</f>
        <v/>
      </c>
      <c r="Y123" s="311">
        <f t="shared" si="51"/>
        <v>0</v>
      </c>
      <c r="Z123" s="311"/>
      <c r="AA123" s="324" t="s">
        <v>2</v>
      </c>
      <c r="AB123" s="225">
        <f t="shared" si="39"/>
        <v>121</v>
      </c>
      <c r="AC123" s="311" t="str">
        <f>IF('100 Build &amp; Infeed'!BA24&lt;&gt;"",'100 Build &amp; Infeed'!BA24,"")</f>
        <v>b1PickNxtRowData</v>
      </c>
      <c r="AD123" s="311">
        <f t="shared" si="52"/>
        <v>16</v>
      </c>
      <c r="AE123" s="115"/>
      <c r="AF123" s="126"/>
      <c r="AG123" s="126"/>
      <c r="AH123" s="126"/>
      <c r="AI123" s="126"/>
      <c r="AJ123" s="126"/>
      <c r="AK123" s="126"/>
      <c r="AL123" s="114"/>
      <c r="AM123" s="514"/>
      <c r="AO123" s="1" t="s">
        <v>652</v>
      </c>
    </row>
    <row r="124" spans="1:41" x14ac:dyDescent="0.25">
      <c r="A124" s="514"/>
      <c r="B124" s="324" t="s">
        <v>1</v>
      </c>
      <c r="C124" s="225">
        <f>C123+1</f>
        <v>122</v>
      </c>
      <c r="D124" s="311" t="str">
        <f>IF('100 Build &amp; Infeed'!F25&lt;&gt;"",'100 Build &amp; Infeed'!F25,"")</f>
        <v/>
      </c>
      <c r="E124" s="311">
        <f>LEN(D124)</f>
        <v>0</v>
      </c>
      <c r="F124" s="311"/>
      <c r="G124" s="324" t="s">
        <v>0</v>
      </c>
      <c r="H124" s="225">
        <f t="shared" si="36"/>
        <v>122</v>
      </c>
      <c r="I124" s="311" t="str">
        <f>IF('100 Build &amp; Infeed'!Q25&lt;&gt;"",'100 Build &amp; Infeed'!Q25,"")</f>
        <v>fd1Place_Time</v>
      </c>
      <c r="J124" s="311">
        <f>LEN(I124)</f>
        <v>13</v>
      </c>
      <c r="K124" s="311"/>
      <c r="L124" s="224" t="s">
        <v>11</v>
      </c>
      <c r="M124" s="225">
        <f t="shared" si="37"/>
        <v>122</v>
      </c>
      <c r="N124" s="311" t="str">
        <f>IF('100 Build &amp; Infeed'!AB25&lt;&gt;"",'100 Build &amp; Infeed'!AB25,"")</f>
        <v>fd1Prod_Height</v>
      </c>
      <c r="O124" s="311">
        <f>LEN(N124)</f>
        <v>14</v>
      </c>
      <c r="P124" s="311"/>
      <c r="Q124" s="224" t="s">
        <v>12</v>
      </c>
      <c r="R124" s="225">
        <f t="shared" si="38"/>
        <v>122</v>
      </c>
      <c r="S124" s="311" t="str">
        <f>IF('100 Build &amp; Infeed'!AM25&lt;&gt;"",'100 Build &amp; Infeed'!AM25,"")</f>
        <v/>
      </c>
      <c r="T124" s="311">
        <f>LEN(S124)</f>
        <v>0</v>
      </c>
      <c r="U124" s="311"/>
      <c r="V124" s="324" t="str">
        <f>IF('100 Build &amp; Infeed'!AP25&lt;&gt;"",'100 Build &amp; Infeed'!AP25,"")</f>
        <v/>
      </c>
      <c r="W124" s="324" t="str">
        <f>IF('100 Build &amp; Infeed'!AQ25&lt;&gt;"",'100 Build &amp; Infeed'!AQ25,"")</f>
        <v/>
      </c>
      <c r="X124" s="311" t="str">
        <f>IF('100 Build &amp; Infeed'!AT25&lt;&gt;"",'100 Build &amp; Infeed'!AT25,"")</f>
        <v/>
      </c>
      <c r="Y124" s="311">
        <f t="shared" si="51"/>
        <v>0</v>
      </c>
      <c r="Z124" s="311"/>
      <c r="AA124" s="324" t="s">
        <v>2</v>
      </c>
      <c r="AB124" s="225">
        <f t="shared" si="39"/>
        <v>122</v>
      </c>
      <c r="AC124" s="311" t="str">
        <f>IF('100 Build &amp; Infeed'!BA25&lt;&gt;"",'100 Build &amp; Infeed'!BA25,"")</f>
        <v/>
      </c>
      <c r="AD124" s="311">
        <f>LEN(AC124)</f>
        <v>0</v>
      </c>
      <c r="AE124" s="115"/>
      <c r="AF124" s="126"/>
      <c r="AG124" s="126"/>
      <c r="AH124" s="126"/>
      <c r="AI124" s="126"/>
      <c r="AJ124" s="126"/>
      <c r="AK124" s="126"/>
      <c r="AL124" s="114"/>
      <c r="AM124" s="514"/>
    </row>
    <row r="125" spans="1:41" x14ac:dyDescent="0.25">
      <c r="A125" s="514"/>
      <c r="B125" s="324" t="s">
        <v>1</v>
      </c>
      <c r="C125" s="225">
        <f>C124+1</f>
        <v>123</v>
      </c>
      <c r="D125" s="311" t="str">
        <f>IF('100 Build &amp; Infeed'!F26&lt;&gt;"",'100 Build &amp; Infeed'!F26,"")</f>
        <v>fd1This_Qty</v>
      </c>
      <c r="E125" s="311">
        <f>LEN(D125)</f>
        <v>11</v>
      </c>
      <c r="F125" s="311"/>
      <c r="G125" s="324" t="s">
        <v>0</v>
      </c>
      <c r="H125" s="225">
        <f t="shared" si="36"/>
        <v>123</v>
      </c>
      <c r="I125" s="311" t="str">
        <f>IF('100 Build &amp; Infeed'!Q26&lt;&gt;"",'100 Build &amp; Infeed'!Q26,"")</f>
        <v>fd1ProdAccel%</v>
      </c>
      <c r="J125" s="311">
        <f>LEN(I125)</f>
        <v>13</v>
      </c>
      <c r="K125" s="311"/>
      <c r="L125" s="224" t="s">
        <v>11</v>
      </c>
      <c r="M125" s="225">
        <f t="shared" si="37"/>
        <v>123</v>
      </c>
      <c r="N125" s="311" t="str">
        <f>IF('100 Build &amp; Infeed'!AB26&lt;&gt;"",'100 Build &amp; Infeed'!AB26,"")</f>
        <v>fd1Prod_Adj_Ht</v>
      </c>
      <c r="O125" s="311">
        <f>LEN(N125)</f>
        <v>14</v>
      </c>
      <c r="P125" s="311"/>
      <c r="Q125" s="224" t="s">
        <v>12</v>
      </c>
      <c r="R125" s="225">
        <f t="shared" si="38"/>
        <v>123</v>
      </c>
      <c r="S125" s="311" t="str">
        <f>IF('100 Build &amp; Infeed'!AM26&lt;&gt;"",'100 Build &amp; Infeed'!AM26,"")</f>
        <v>fd1Prod_Ht_Adj</v>
      </c>
      <c r="T125" s="311">
        <f>LEN(S125)</f>
        <v>14</v>
      </c>
      <c r="U125" s="311"/>
      <c r="V125" s="324" t="str">
        <f>IF('100 Build &amp; Infeed'!AP26&lt;&gt;"",'100 Build &amp; Infeed'!AP26,"")</f>
        <v/>
      </c>
      <c r="W125" s="324" t="str">
        <f>IF('100 Build &amp; Infeed'!AQ26&lt;&gt;"",'100 Build &amp; Infeed'!AQ26,"")</f>
        <v/>
      </c>
      <c r="X125" s="311" t="str">
        <f>IF('100 Build &amp; Infeed'!AT26&lt;&gt;"",'100 Build &amp; Infeed'!AT26,"")</f>
        <v/>
      </c>
      <c r="Y125" s="311">
        <f t="shared" si="51"/>
        <v>0</v>
      </c>
      <c r="Z125" s="311"/>
      <c r="AA125" s="324" t="s">
        <v>2</v>
      </c>
      <c r="AB125" s="225">
        <f t="shared" si="39"/>
        <v>123</v>
      </c>
      <c r="AC125" s="311" t="str">
        <f>IF('100 Build &amp; Infeed'!BA26&lt;&gt;"",'100 Build &amp; Infeed'!BA26,"")</f>
        <v>fd1FrmLiveOffset</v>
      </c>
      <c r="AD125" s="311">
        <f>LEN(AC125)</f>
        <v>16</v>
      </c>
      <c r="AE125" s="115"/>
      <c r="AF125" s="126"/>
      <c r="AG125" s="126"/>
      <c r="AH125" s="126"/>
      <c r="AI125" s="126"/>
      <c r="AJ125" s="126"/>
      <c r="AK125" s="126"/>
      <c r="AL125" s="114"/>
      <c r="AM125" s="514"/>
    </row>
    <row r="126" spans="1:41" ht="16.5" thickBot="1" x14ac:dyDescent="0.3">
      <c r="A126" s="515"/>
      <c r="B126" s="330" t="s">
        <v>1</v>
      </c>
      <c r="C126" s="331">
        <f>C125+1</f>
        <v>124</v>
      </c>
      <c r="D126" s="340" t="str">
        <f>IF('100 Build &amp; Infeed'!F27&lt;&gt;"",'100 Build &amp; Infeed'!F27,"")</f>
        <v>fd1_Alignment</v>
      </c>
      <c r="E126" s="340">
        <f>LEN(D126)</f>
        <v>13</v>
      </c>
      <c r="F126" s="340"/>
      <c r="G126" s="330" t="s">
        <v>0</v>
      </c>
      <c r="H126" s="331">
        <f t="shared" si="36"/>
        <v>124</v>
      </c>
      <c r="I126" s="340" t="str">
        <f>IF('100 Build &amp; Infeed'!Q27&lt;&gt;"",'100 Build &amp; Infeed'!Q27,"")</f>
        <v>fd1PrdVelocity%</v>
      </c>
      <c r="J126" s="340">
        <f>LEN(I126)</f>
        <v>15</v>
      </c>
      <c r="K126" s="340"/>
      <c r="L126" s="339" t="s">
        <v>11</v>
      </c>
      <c r="M126" s="331">
        <f t="shared" si="37"/>
        <v>124</v>
      </c>
      <c r="N126" s="340" t="str">
        <f>IF('100 Build &amp; Infeed'!AB27&lt;&gt;"",'100 Build &amp; Infeed'!AB27,"")</f>
        <v>fd1_Width</v>
      </c>
      <c r="O126" s="340">
        <f>LEN(N126)</f>
        <v>9</v>
      </c>
      <c r="P126" s="340"/>
      <c r="Q126" s="339" t="s">
        <v>12</v>
      </c>
      <c r="R126" s="331">
        <f t="shared" si="38"/>
        <v>124</v>
      </c>
      <c r="S126" s="340" t="str">
        <f>IF('100 Build &amp; Infeed'!AM27&lt;&gt;"",'100 Build &amp; Infeed'!AM27,"")</f>
        <v/>
      </c>
      <c r="T126" s="340">
        <f>LEN(S126)</f>
        <v>0</v>
      </c>
      <c r="U126" s="340"/>
      <c r="V126" s="330" t="str">
        <f>IF('100 Build &amp; Infeed'!AP27&lt;&gt;"",'100 Build &amp; Infeed'!AP27,"")</f>
        <v/>
      </c>
      <c r="W126" s="330" t="str">
        <f>IF('100 Build &amp; Infeed'!AQ27&lt;&gt;"",'100 Build &amp; Infeed'!AQ27,"")</f>
        <v/>
      </c>
      <c r="X126" s="340" t="str">
        <f>IF('100 Build &amp; Infeed'!AT27&lt;&gt;"",'100 Build &amp; Infeed'!AT27,"")</f>
        <v/>
      </c>
      <c r="Y126" s="340">
        <f t="shared" si="51"/>
        <v>0</v>
      </c>
      <c r="Z126" s="340"/>
      <c r="AA126" s="330" t="s">
        <v>2</v>
      </c>
      <c r="AB126" s="331">
        <f t="shared" si="39"/>
        <v>124</v>
      </c>
      <c r="AC126" s="340" t="str">
        <f>IF('100 Build &amp; Infeed'!BA27&lt;&gt;"",'100 Build &amp; Infeed'!BA27,"")</f>
        <v>fd1FrameAdjust</v>
      </c>
      <c r="AD126" s="340">
        <f>LEN(AC126)</f>
        <v>14</v>
      </c>
      <c r="AE126" s="203"/>
      <c r="AF126" s="205"/>
      <c r="AG126" s="205"/>
      <c r="AH126" s="205"/>
      <c r="AI126" s="205"/>
      <c r="AJ126" s="205"/>
      <c r="AK126" s="205"/>
      <c r="AL126" s="206"/>
      <c r="AM126" s="515"/>
      <c r="AO126" s="1">
        <f>AO122</f>
        <v>11</v>
      </c>
    </row>
    <row r="127" spans="1:41" ht="15.75" customHeight="1" thickTop="1" x14ac:dyDescent="0.25">
      <c r="A127" s="516" t="s">
        <v>252</v>
      </c>
      <c r="B127" s="337" t="s">
        <v>1</v>
      </c>
      <c r="C127" s="338">
        <f>C126+1</f>
        <v>125</v>
      </c>
      <c r="D127" s="341" t="str">
        <f>IF('100 Build &amp; Infeed'!F28&lt;&gt;"",'100 Build &amp; Infeed'!F28,"")</f>
        <v/>
      </c>
      <c r="E127" s="341">
        <f t="shared" ref="E127:E146" si="53">LEN(D127)</f>
        <v>0</v>
      </c>
      <c r="F127" s="341"/>
      <c r="G127" s="337" t="s">
        <v>0</v>
      </c>
      <c r="H127" s="338">
        <f t="shared" si="36"/>
        <v>125</v>
      </c>
      <c r="I127" s="341" t="str">
        <f>IF('100 Build &amp; Infeed'!Q28&lt;&gt;"",'100 Build &amp; Infeed'!Q28,"")</f>
        <v>b2Product_ID</v>
      </c>
      <c r="J127" s="341">
        <f t="shared" ref="J127:J146" si="54">LEN(I127)</f>
        <v>12</v>
      </c>
      <c r="K127" s="341"/>
      <c r="L127" s="350" t="s">
        <v>11</v>
      </c>
      <c r="M127" s="338">
        <f t="shared" si="37"/>
        <v>125</v>
      </c>
      <c r="N127" s="341" t="str">
        <f>IF('100 Build &amp; Infeed'!AB28&lt;&gt;"",'100 Build &amp; Infeed'!AB28,"")</f>
        <v>b2Bld_Plc_Z_UF</v>
      </c>
      <c r="O127" s="341">
        <f t="shared" ref="O127:O146" si="55">LEN(N127)</f>
        <v>14</v>
      </c>
      <c r="P127" s="341"/>
      <c r="Q127" s="350" t="s">
        <v>12</v>
      </c>
      <c r="R127" s="338">
        <f t="shared" si="38"/>
        <v>125</v>
      </c>
      <c r="S127" s="341" t="str">
        <f>IF('100 Build &amp; Infeed'!AM28&lt;&gt;"",'100 Build &amp; Infeed'!AM28,"")</f>
        <v/>
      </c>
      <c r="T127" s="341">
        <f t="shared" ref="T127:T146" si="56">LEN(S127)</f>
        <v>0</v>
      </c>
      <c r="U127" s="341"/>
      <c r="V127" s="337" t="str">
        <f>IF('100 Build &amp; Infeed'!AP28&lt;&gt;"",'100 Build &amp; Infeed'!AP28,"")</f>
        <v>S</v>
      </c>
      <c r="W127" s="337">
        <f>IF('100 Build &amp; Infeed'!AQ28&lt;&gt;"",'100 Build &amp; Infeed'!AQ28,"")</f>
        <v>106</v>
      </c>
      <c r="X127" s="341" t="str">
        <f>IF('100 Build &amp; Infeed'!AT28&lt;&gt;"",'100 Build &amp; Infeed'!AT28,"")</f>
        <v>b2Product_IDstr</v>
      </c>
      <c r="Y127" s="341">
        <f>LEN(X127)</f>
        <v>15</v>
      </c>
      <c r="Z127" s="341"/>
      <c r="AA127" s="337" t="s">
        <v>2</v>
      </c>
      <c r="AB127" s="338">
        <f t="shared" si="39"/>
        <v>125</v>
      </c>
      <c r="AC127" s="341" t="str">
        <f>IF('100 Build &amp; Infeed'!BA28&lt;&gt;"",'100 Build &amp; Infeed'!BA28,"")</f>
        <v>b2FrmLiveOffset</v>
      </c>
      <c r="AD127" s="341">
        <f t="shared" ref="AD127:AD146" si="57">LEN(AC127)</f>
        <v>15</v>
      </c>
      <c r="AE127" s="18"/>
      <c r="AF127" s="37"/>
      <c r="AG127" s="37"/>
      <c r="AH127" s="37"/>
      <c r="AI127" s="37"/>
      <c r="AJ127" s="37"/>
      <c r="AK127" s="37"/>
      <c r="AL127" s="66"/>
      <c r="AM127" s="516" t="s">
        <v>252</v>
      </c>
      <c r="AO127" s="109">
        <f>AO102+1</f>
        <v>2</v>
      </c>
    </row>
    <row r="128" spans="1:41" x14ac:dyDescent="0.25">
      <c r="A128" s="517"/>
      <c r="B128" s="324" t="s">
        <v>1</v>
      </c>
      <c r="C128" s="225">
        <f>C127+1</f>
        <v>126</v>
      </c>
      <c r="D128" s="311" t="str">
        <f>IF('100 Build &amp; Infeed'!F29&lt;&gt;"",'100 Build &amp; Infeed'!F29,"")</f>
        <v>b2Total_Layers</v>
      </c>
      <c r="E128" s="311">
        <f t="shared" si="53"/>
        <v>14</v>
      </c>
      <c r="F128" s="311"/>
      <c r="G128" s="324" t="s">
        <v>0</v>
      </c>
      <c r="H128" s="225">
        <f t="shared" si="36"/>
        <v>126</v>
      </c>
      <c r="I128" s="311" t="str">
        <f>IF('100 Build &amp; Infeed'!Q29&lt;&gt;"",'100 Build &amp; Infeed'!Q29,"")</f>
        <v>b2Pattern_ID</v>
      </c>
      <c r="J128" s="311">
        <f t="shared" si="54"/>
        <v>12</v>
      </c>
      <c r="K128" s="311"/>
      <c r="L128" s="224" t="s">
        <v>11</v>
      </c>
      <c r="M128" s="225">
        <f t="shared" si="37"/>
        <v>126</v>
      </c>
      <c r="N128" s="311" t="str">
        <f>IF('100 Build &amp; Infeed'!AB29&lt;&gt;"",'100 Build &amp; Infeed'!AB29,"")</f>
        <v>b2Bld_Clr_Z_UF</v>
      </c>
      <c r="O128" s="311">
        <f t="shared" si="55"/>
        <v>14</v>
      </c>
      <c r="P128" s="311"/>
      <c r="Q128" s="224" t="s">
        <v>12</v>
      </c>
      <c r="R128" s="225">
        <f t="shared" si="38"/>
        <v>126</v>
      </c>
      <c r="S128" s="311" t="str">
        <f>IF('100 Build &amp; Infeed'!AM29&lt;&gt;"",'100 Build &amp; Infeed'!AM29,"")</f>
        <v/>
      </c>
      <c r="T128" s="311">
        <f t="shared" si="56"/>
        <v>0</v>
      </c>
      <c r="U128" s="311"/>
      <c r="V128" s="324" t="str">
        <f>IF('100 Build &amp; Infeed'!AP29&lt;&gt;"",'100 Build &amp; Infeed'!AP29,"")</f>
        <v>S</v>
      </c>
      <c r="W128" s="324">
        <f>IF('100 Build &amp; Infeed'!AQ29&lt;&gt;"",'100 Build &amp; Infeed'!AQ29,"")</f>
        <v>107</v>
      </c>
      <c r="X128" s="311" t="str">
        <f>IF('100 Build &amp; Infeed'!AT29&lt;&gt;"",'100 Build &amp; Infeed'!AT29,"")</f>
        <v>b2Pattern_IDstr</v>
      </c>
      <c r="Y128" s="311">
        <f>LEN(X128)</f>
        <v>15</v>
      </c>
      <c r="Z128" s="311"/>
      <c r="AA128" s="324" t="s">
        <v>2</v>
      </c>
      <c r="AB128" s="225">
        <f t="shared" si="39"/>
        <v>126</v>
      </c>
      <c r="AC128" s="311" t="str">
        <f>IF('100 Build &amp; Infeed'!BA29&lt;&gt;"",'100 Build &amp; Infeed'!BA29,"")</f>
        <v>b2FrameAdjust</v>
      </c>
      <c r="AD128" s="311">
        <f t="shared" si="57"/>
        <v>13</v>
      </c>
      <c r="AE128" s="115"/>
      <c r="AF128" s="126"/>
      <c r="AG128" s="126"/>
      <c r="AH128" s="126"/>
      <c r="AI128" s="126"/>
      <c r="AJ128" s="126"/>
      <c r="AK128" s="126"/>
      <c r="AL128" s="114"/>
      <c r="AM128" s="517"/>
      <c r="AO128" s="109">
        <f>+AO127</f>
        <v>2</v>
      </c>
    </row>
    <row r="129" spans="1:41" x14ac:dyDescent="0.25">
      <c r="A129" s="517"/>
      <c r="B129" s="324" t="s">
        <v>1</v>
      </c>
      <c r="C129" s="225">
        <f t="shared" ref="C129:C146" si="58">C128+1</f>
        <v>127</v>
      </c>
      <c r="D129" s="311" t="str">
        <f>IF('100 Build &amp; Infeed'!F30&lt;&gt;"",'100 Build &amp; Infeed'!F30,"")</f>
        <v>b2Active_Layer</v>
      </c>
      <c r="E129" s="311">
        <f t="shared" si="53"/>
        <v>14</v>
      </c>
      <c r="F129" s="311"/>
      <c r="G129" s="324" t="s">
        <v>0</v>
      </c>
      <c r="H129" s="225">
        <f t="shared" si="36"/>
        <v>127</v>
      </c>
      <c r="I129" s="311" t="str">
        <f>IF('100 Build &amp; Infeed'!Q30&lt;&gt;"",'100 Build &amp; Infeed'!Q30,"")</f>
        <v>b2Bld_Box_Total</v>
      </c>
      <c r="J129" s="311">
        <f t="shared" si="54"/>
        <v>15</v>
      </c>
      <c r="K129" s="311"/>
      <c r="L129" s="224" t="s">
        <v>11</v>
      </c>
      <c r="M129" s="225">
        <f t="shared" si="37"/>
        <v>127</v>
      </c>
      <c r="N129" s="311" t="str">
        <f>IF('100 Build &amp; Infeed'!AB30&lt;&gt;"",'100 Build &amp; Infeed'!AB30,"")</f>
        <v/>
      </c>
      <c r="O129" s="311">
        <f t="shared" si="55"/>
        <v>0</v>
      </c>
      <c r="P129" s="311"/>
      <c r="Q129" s="224" t="s">
        <v>12</v>
      </c>
      <c r="R129" s="225">
        <f t="shared" si="38"/>
        <v>127</v>
      </c>
      <c r="S129" s="311" t="str">
        <f>IF('100 Build &amp; Infeed'!AM30&lt;&gt;"",'100 Build &amp; Infeed'!AM30,"")</f>
        <v/>
      </c>
      <c r="T129" s="311">
        <f t="shared" si="56"/>
        <v>0</v>
      </c>
      <c r="U129" s="311"/>
      <c r="V129" s="324" t="str">
        <f>IF('100 Build &amp; Infeed'!AP30&lt;&gt;"",'100 Build &amp; Infeed'!AP30,"")</f>
        <v>S</v>
      </c>
      <c r="W129" s="324">
        <f>IF('100 Build &amp; Infeed'!AQ30&lt;&gt;"",'100 Build &amp; Infeed'!AQ30,"")</f>
        <v>108</v>
      </c>
      <c r="X129" s="311" t="str">
        <f>IF('100 Build &amp; Infeed'!AT30&lt;&gt;"",'100 Build &amp; Infeed'!AT30,"")</f>
        <v/>
      </c>
      <c r="Y129" s="311"/>
      <c r="Z129" s="311"/>
      <c r="AA129" s="324" t="s">
        <v>2</v>
      </c>
      <c r="AB129" s="225">
        <f t="shared" si="39"/>
        <v>127</v>
      </c>
      <c r="AC129" s="311" t="str">
        <f>IF('100 Build &amp; Infeed'!BA30&lt;&gt;"",'100 Build &amp; Infeed'!BA30,"")</f>
        <v>b2PickPos</v>
      </c>
      <c r="AD129" s="311">
        <f t="shared" si="57"/>
        <v>9</v>
      </c>
      <c r="AE129" s="115"/>
      <c r="AF129" s="126"/>
      <c r="AG129" s="126"/>
      <c r="AH129" s="126"/>
      <c r="AI129" s="126"/>
      <c r="AJ129" s="126"/>
      <c r="AK129" s="126"/>
      <c r="AL129" s="114"/>
      <c r="AM129" s="517"/>
      <c r="AO129" s="109">
        <f t="shared" ref="AO129:AO146" si="59">AO104</f>
        <v>63</v>
      </c>
    </row>
    <row r="130" spans="1:41" x14ac:dyDescent="0.25">
      <c r="A130" s="517"/>
      <c r="B130" s="324" t="s">
        <v>1</v>
      </c>
      <c r="C130" s="225">
        <f t="shared" si="58"/>
        <v>128</v>
      </c>
      <c r="D130" s="311" t="str">
        <f>IF('100 Build &amp; Infeed'!F31&lt;&gt;"",'100 Build &amp; Infeed'!F31,"")</f>
        <v>b2Total_Cycles</v>
      </c>
      <c r="E130" s="311">
        <f t="shared" si="53"/>
        <v>14</v>
      </c>
      <c r="F130" s="311"/>
      <c r="G130" s="324" t="s">
        <v>0</v>
      </c>
      <c r="H130" s="225">
        <f t="shared" si="36"/>
        <v>128</v>
      </c>
      <c r="I130" s="311" t="str">
        <f>IF('100 Build &amp; Infeed'!Q31&lt;&gt;"",'100 Build &amp; Infeed'!Q31,"")</f>
        <v>b2Bld_Box_Done</v>
      </c>
      <c r="J130" s="311">
        <f t="shared" si="54"/>
        <v>14</v>
      </c>
      <c r="K130" s="311"/>
      <c r="L130" s="224" t="s">
        <v>11</v>
      </c>
      <c r="M130" s="225">
        <f t="shared" si="37"/>
        <v>128</v>
      </c>
      <c r="N130" s="311" t="str">
        <f>IF('100 Build &amp; Infeed'!AB31&lt;&gt;"",'100 Build &amp; Infeed'!AB31,"")</f>
        <v>b2DataState</v>
      </c>
      <c r="O130" s="311">
        <f t="shared" si="55"/>
        <v>11</v>
      </c>
      <c r="P130" s="311"/>
      <c r="Q130" s="224" t="s">
        <v>12</v>
      </c>
      <c r="R130" s="225">
        <f t="shared" si="38"/>
        <v>128</v>
      </c>
      <c r="S130" s="311" t="str">
        <f>IF('100 Build &amp; Infeed'!AM31&lt;&gt;"",'100 Build &amp; Infeed'!AM31,"")</f>
        <v/>
      </c>
      <c r="T130" s="311">
        <f t="shared" si="56"/>
        <v>0</v>
      </c>
      <c r="U130" s="311"/>
      <c r="V130" s="324" t="str">
        <f>IF('100 Build &amp; Infeed'!AP31&lt;&gt;"",'100 Build &amp; Infeed'!AP31,"")</f>
        <v>S</v>
      </c>
      <c r="W130" s="324">
        <f>IF('100 Build &amp; Infeed'!AQ31&lt;&gt;"",'100 Build &amp; Infeed'!AQ31,"")</f>
        <v>109</v>
      </c>
      <c r="X130" s="311" t="str">
        <f>IF('100 Build &amp; Infeed'!AT31&lt;&gt;"",'100 Build &amp; Infeed'!AT31,"")</f>
        <v/>
      </c>
      <c r="Y130" s="311"/>
      <c r="Z130" s="311"/>
      <c r="AA130" s="324" t="s">
        <v>2</v>
      </c>
      <c r="AB130" s="225">
        <f t="shared" si="39"/>
        <v>128</v>
      </c>
      <c r="AC130" s="311" t="str">
        <f>IF('100 Build &amp; Infeed'!BA31&lt;&gt;"",'100 Build &amp; Infeed'!BA31,"")</f>
        <v>b2PickData</v>
      </c>
      <c r="AD130" s="311">
        <f t="shared" si="57"/>
        <v>10</v>
      </c>
      <c r="AE130" s="115"/>
      <c r="AF130" s="126"/>
      <c r="AG130" s="126"/>
      <c r="AH130" s="126"/>
      <c r="AI130" s="126"/>
      <c r="AJ130" s="126"/>
      <c r="AK130" s="126"/>
      <c r="AL130" s="114"/>
      <c r="AM130" s="517"/>
      <c r="AO130" s="109">
        <f t="shared" si="59"/>
        <v>63</v>
      </c>
    </row>
    <row r="131" spans="1:41" x14ac:dyDescent="0.25">
      <c r="A131" s="517"/>
      <c r="B131" s="324" t="s">
        <v>1</v>
      </c>
      <c r="C131" s="225">
        <f t="shared" si="58"/>
        <v>129</v>
      </c>
      <c r="D131" s="311" t="str">
        <f>IF('100 Build &amp; Infeed'!F32&lt;&gt;"",'100 Build &amp; Infeed'!F32,"")</f>
        <v>b2Active_Cycle</v>
      </c>
      <c r="E131" s="311">
        <f t="shared" si="53"/>
        <v>14</v>
      </c>
      <c r="F131" s="311"/>
      <c r="G131" s="324" t="s">
        <v>0</v>
      </c>
      <c r="H131" s="225">
        <f t="shared" si="36"/>
        <v>129</v>
      </c>
      <c r="I131" s="311" t="str">
        <f>IF('100 Build &amp; Infeed'!Q32&lt;&gt;"",'100 Build &amp; Infeed'!Q32,"")</f>
        <v>b2Lay_Box_Total</v>
      </c>
      <c r="J131" s="311">
        <f t="shared" si="54"/>
        <v>15</v>
      </c>
      <c r="K131" s="311"/>
      <c r="L131" s="224" t="s">
        <v>11</v>
      </c>
      <c r="M131" s="225">
        <f t="shared" si="37"/>
        <v>129</v>
      </c>
      <c r="N131" s="311" t="str">
        <f>IF('100 Build &amp; Infeed'!AB32&lt;&gt;"",'100 Build &amp; Infeed'!AB32,"")</f>
        <v>b2Pick_StnType</v>
      </c>
      <c r="O131" s="311">
        <f t="shared" si="55"/>
        <v>14</v>
      </c>
      <c r="P131" s="311"/>
      <c r="Q131" s="224" t="s">
        <v>12</v>
      </c>
      <c r="R131" s="225">
        <f t="shared" si="38"/>
        <v>129</v>
      </c>
      <c r="S131" s="311" t="str">
        <f>IF('100 Build &amp; Infeed'!AM32&lt;&gt;"",'100 Build &amp; Infeed'!AM32,"")</f>
        <v/>
      </c>
      <c r="T131" s="311">
        <f t="shared" si="56"/>
        <v>0</v>
      </c>
      <c r="U131" s="311"/>
      <c r="V131" s="324" t="str">
        <f>IF('100 Build &amp; Infeed'!AP32&lt;&gt;"",'100 Build &amp; Infeed'!AP32,"")</f>
        <v/>
      </c>
      <c r="W131" s="324" t="str">
        <f>IF('100 Build &amp; Infeed'!AQ32&lt;&gt;"",'100 Build &amp; Infeed'!AQ32,"")</f>
        <v/>
      </c>
      <c r="X131" s="311" t="str">
        <f>IF('100 Build &amp; Infeed'!AT32&lt;&gt;"",'100 Build &amp; Infeed'!AT32,"")</f>
        <v/>
      </c>
      <c r="Y131" s="311"/>
      <c r="Z131" s="311"/>
      <c r="AA131" s="324" t="s">
        <v>2</v>
      </c>
      <c r="AB131" s="225">
        <f t="shared" si="39"/>
        <v>129</v>
      </c>
      <c r="AC131" s="311" t="str">
        <f>IF('100 Build &amp; Infeed'!BA32&lt;&gt;"",'100 Build &amp; Infeed'!BA32,"")</f>
        <v>b2Place1Pos</v>
      </c>
      <c r="AD131" s="311">
        <f t="shared" si="57"/>
        <v>11</v>
      </c>
      <c r="AE131" s="115"/>
      <c r="AF131" s="126"/>
      <c r="AG131" s="126"/>
      <c r="AH131" s="126"/>
      <c r="AI131" s="126"/>
      <c r="AJ131" s="126"/>
      <c r="AK131" s="126"/>
      <c r="AL131" s="114"/>
      <c r="AM131" s="517"/>
      <c r="AO131" s="109">
        <f t="shared" si="59"/>
        <v>63</v>
      </c>
    </row>
    <row r="132" spans="1:41" x14ac:dyDescent="0.25">
      <c r="A132" s="517"/>
      <c r="B132" s="324" t="s">
        <v>1</v>
      </c>
      <c r="C132" s="225">
        <f t="shared" si="58"/>
        <v>130</v>
      </c>
      <c r="D132" s="311" t="str">
        <f>IF('100 Build &amp; Infeed'!F33&lt;&gt;"",'100 Build &amp; Infeed'!F33,"")</f>
        <v>b2Qty_Pal_Stn</v>
      </c>
      <c r="E132" s="311">
        <f t="shared" si="53"/>
        <v>13</v>
      </c>
      <c r="F132" s="311"/>
      <c r="G132" s="324" t="s">
        <v>0</v>
      </c>
      <c r="H132" s="225">
        <f t="shared" si="36"/>
        <v>130</v>
      </c>
      <c r="I132" s="311" t="str">
        <f>IF('100 Build &amp; Infeed'!Q33&lt;&gt;"",'100 Build &amp; Infeed'!Q33,"")</f>
        <v>b2Lay_Box_Done</v>
      </c>
      <c r="J132" s="311">
        <f t="shared" si="54"/>
        <v>14</v>
      </c>
      <c r="K132" s="311"/>
      <c r="L132" s="224" t="s">
        <v>11</v>
      </c>
      <c r="M132" s="225">
        <f t="shared" si="37"/>
        <v>130</v>
      </c>
      <c r="N132" s="311" t="str">
        <f>IF('100 Build &amp; Infeed'!AB33&lt;&gt;"",'100 Build &amp; Infeed'!AB33,"")</f>
        <v>b2Pick_StnID</v>
      </c>
      <c r="O132" s="311">
        <f t="shared" si="55"/>
        <v>12</v>
      </c>
      <c r="P132" s="311"/>
      <c r="Q132" s="224" t="s">
        <v>12</v>
      </c>
      <c r="R132" s="225">
        <f t="shared" si="38"/>
        <v>130</v>
      </c>
      <c r="S132" s="311" t="str">
        <f>IF('100 Build &amp; Infeed'!AM33&lt;&gt;"",'100 Build &amp; Infeed'!AM33,"")</f>
        <v/>
      </c>
      <c r="T132" s="311">
        <f t="shared" si="56"/>
        <v>0</v>
      </c>
      <c r="U132" s="311"/>
      <c r="V132" s="324" t="str">
        <f>IF('100 Build &amp; Infeed'!AP33&lt;&gt;"",'100 Build &amp; Infeed'!AP33,"")</f>
        <v/>
      </c>
      <c r="W132" s="324" t="str">
        <f>IF('100 Build &amp; Infeed'!AQ33&lt;&gt;"",'100 Build &amp; Infeed'!AQ33,"")</f>
        <v/>
      </c>
      <c r="X132" s="311" t="str">
        <f>IF('100 Build &amp; Infeed'!AT33&lt;&gt;"",'100 Build &amp; Infeed'!AT33,"")</f>
        <v/>
      </c>
      <c r="Y132" s="311"/>
      <c r="Z132" s="311"/>
      <c r="AA132" s="324" t="s">
        <v>2</v>
      </c>
      <c r="AB132" s="225">
        <f t="shared" si="39"/>
        <v>130</v>
      </c>
      <c r="AC132" s="311" t="str">
        <f>IF('100 Build &amp; Infeed'!BA33&lt;&gt;"",'100 Build &amp; Infeed'!BA33,"")</f>
        <v>b2Place1Data</v>
      </c>
      <c r="AD132" s="311">
        <f t="shared" si="57"/>
        <v>12</v>
      </c>
      <c r="AE132" s="115"/>
      <c r="AF132" s="126"/>
      <c r="AG132" s="126"/>
      <c r="AH132" s="126"/>
      <c r="AI132" s="126"/>
      <c r="AJ132" s="126"/>
      <c r="AK132" s="126"/>
      <c r="AL132" s="114"/>
      <c r="AM132" s="517"/>
      <c r="AO132" s="109">
        <f t="shared" si="59"/>
        <v>63</v>
      </c>
    </row>
    <row r="133" spans="1:41" x14ac:dyDescent="0.25">
      <c r="A133" s="517"/>
      <c r="B133" s="324" t="s">
        <v>1</v>
      </c>
      <c r="C133" s="225">
        <f t="shared" si="58"/>
        <v>131</v>
      </c>
      <c r="D133" s="311" t="str">
        <f>IF('100 Build &amp; Infeed'!F34&lt;&gt;"",'100 Build &amp; Infeed'!F34,"")</f>
        <v>b2Qty_Slp_Stn</v>
      </c>
      <c r="E133" s="311">
        <f t="shared" si="53"/>
        <v>13</v>
      </c>
      <c r="F133" s="311"/>
      <c r="G133" s="324" t="s">
        <v>0</v>
      </c>
      <c r="H133" s="225">
        <f t="shared" si="36"/>
        <v>131</v>
      </c>
      <c r="I133" s="311" t="str">
        <f>IF('100 Build &amp; Infeed'!Q34&lt;&gt;"",'100 Build &amp; Infeed'!Q34,"")</f>
        <v>b2Total_BoxLayer</v>
      </c>
      <c r="J133" s="311">
        <f t="shared" si="54"/>
        <v>16</v>
      </c>
      <c r="K133" s="311"/>
      <c r="L133" s="224" t="s">
        <v>11</v>
      </c>
      <c r="M133" s="225">
        <f t="shared" si="37"/>
        <v>131</v>
      </c>
      <c r="N133" s="311" t="str">
        <f>IF('100 Build &amp; Infeed'!AB34&lt;&gt;"",'100 Build &amp; Infeed'!AB34,"")</f>
        <v>b2DataLayer</v>
      </c>
      <c r="O133" s="311">
        <f t="shared" si="55"/>
        <v>11</v>
      </c>
      <c r="P133" s="311"/>
      <c r="Q133" s="224" t="s">
        <v>12</v>
      </c>
      <c r="R133" s="225">
        <f t="shared" si="38"/>
        <v>131</v>
      </c>
      <c r="S133" s="311" t="str">
        <f>IF('100 Build &amp; Infeed'!AM34&lt;&gt;"",'100 Build &amp; Infeed'!AM34,"")</f>
        <v/>
      </c>
      <c r="T133" s="311">
        <f t="shared" si="56"/>
        <v>0</v>
      </c>
      <c r="U133" s="311"/>
      <c r="V133" s="224"/>
      <c r="W133" s="225"/>
      <c r="X133" s="311" t="str">
        <f>IF('100 Build &amp; Infeed'!AT34&lt;&gt;"",'100 Build &amp; Infeed'!AT34,"")</f>
        <v/>
      </c>
      <c r="Y133" s="311"/>
      <c r="Z133" s="311"/>
      <c r="AA133" s="324" t="s">
        <v>2</v>
      </c>
      <c r="AB133" s="225">
        <f t="shared" si="39"/>
        <v>131</v>
      </c>
      <c r="AC133" s="311" t="str">
        <f>IF('100 Build &amp; Infeed'!BA34&lt;&gt;"",'100 Build &amp; Infeed'!BA34,"")</f>
        <v>b2Place2Pos</v>
      </c>
      <c r="AD133" s="311">
        <f t="shared" si="57"/>
        <v>11</v>
      </c>
      <c r="AE133" s="115"/>
      <c r="AF133" s="126"/>
      <c r="AG133" s="126"/>
      <c r="AH133" s="126"/>
      <c r="AI133" s="126"/>
      <c r="AJ133" s="126"/>
      <c r="AK133" s="126"/>
      <c r="AL133" s="114"/>
      <c r="AM133" s="517"/>
      <c r="AO133" s="109">
        <f t="shared" si="59"/>
        <v>63</v>
      </c>
    </row>
    <row r="134" spans="1:41" x14ac:dyDescent="0.25">
      <c r="A134" s="517"/>
      <c r="B134" s="324" t="s">
        <v>1</v>
      </c>
      <c r="C134" s="225">
        <f t="shared" si="58"/>
        <v>132</v>
      </c>
      <c r="D134" s="311" t="str">
        <f>IF('100 Build &amp; Infeed'!F35&lt;&gt;"",'100 Build &amp; Infeed'!F35,"")</f>
        <v/>
      </c>
      <c r="E134" s="311">
        <f t="shared" si="53"/>
        <v>0</v>
      </c>
      <c r="F134" s="311"/>
      <c r="G134" s="324" t="s">
        <v>0</v>
      </c>
      <c r="H134" s="225">
        <f t="shared" si="36"/>
        <v>132</v>
      </c>
      <c r="I134" s="311" t="str">
        <f>IF('100 Build &amp; Infeed'!Q35&lt;&gt;"",'100 Build &amp; Infeed'!Q35,"")</f>
        <v>b2Activ_BoxLayer</v>
      </c>
      <c r="J134" s="311">
        <f t="shared" si="54"/>
        <v>16</v>
      </c>
      <c r="K134" s="311"/>
      <c r="L134" s="224" t="s">
        <v>11</v>
      </c>
      <c r="M134" s="225">
        <f t="shared" si="37"/>
        <v>132</v>
      </c>
      <c r="N134" s="311" t="str">
        <f>IF('100 Build &amp; Infeed'!AB35&lt;&gt;"",'100 Build &amp; Infeed'!AB35,"")</f>
        <v>b2DataCycle</v>
      </c>
      <c r="O134" s="311">
        <f t="shared" si="55"/>
        <v>11</v>
      </c>
      <c r="P134" s="311"/>
      <c r="Q134" s="224" t="s">
        <v>12</v>
      </c>
      <c r="R134" s="225">
        <f t="shared" si="38"/>
        <v>132</v>
      </c>
      <c r="S134" s="311" t="str">
        <f>IF('100 Build &amp; Infeed'!AM35&lt;&gt;"",'100 Build &amp; Infeed'!AM35,"")</f>
        <v/>
      </c>
      <c r="T134" s="311">
        <f t="shared" si="56"/>
        <v>0</v>
      </c>
      <c r="U134" s="311"/>
      <c r="V134" s="224"/>
      <c r="W134" s="225"/>
      <c r="X134" s="311" t="str">
        <f>IF('100 Build &amp; Infeed'!AT35&lt;&gt;"",'100 Build &amp; Infeed'!AT35,"")</f>
        <v/>
      </c>
      <c r="Y134" s="311"/>
      <c r="Z134" s="311"/>
      <c r="AA134" s="324" t="s">
        <v>2</v>
      </c>
      <c r="AB134" s="225">
        <f t="shared" si="39"/>
        <v>132</v>
      </c>
      <c r="AC134" s="311" t="str">
        <f>IF('100 Build &amp; Infeed'!BA35&lt;&gt;"",'100 Build &amp; Infeed'!BA35,"")</f>
        <v>b2Place2Data</v>
      </c>
      <c r="AD134" s="311">
        <f t="shared" si="57"/>
        <v>12</v>
      </c>
      <c r="AE134" s="115"/>
      <c r="AF134" s="126"/>
      <c r="AG134" s="126"/>
      <c r="AH134" s="126"/>
      <c r="AI134" s="126"/>
      <c r="AJ134" s="126"/>
      <c r="AK134" s="126"/>
      <c r="AL134" s="114"/>
      <c r="AM134" s="517"/>
      <c r="AO134" s="109">
        <f t="shared" si="59"/>
        <v>63</v>
      </c>
    </row>
    <row r="135" spans="1:41" x14ac:dyDescent="0.25">
      <c r="A135" s="517"/>
      <c r="B135" s="324" t="s">
        <v>1</v>
      </c>
      <c r="C135" s="225">
        <f t="shared" si="58"/>
        <v>133</v>
      </c>
      <c r="D135" s="311" t="str">
        <f>IF('100 Build &amp; Infeed'!F36&lt;&gt;"",'100 Build &amp; Infeed'!F36,"")</f>
        <v>b2Feed_Stn_ID</v>
      </c>
      <c r="E135" s="311">
        <f t="shared" si="53"/>
        <v>13</v>
      </c>
      <c r="F135" s="311"/>
      <c r="G135" s="324" t="s">
        <v>0</v>
      </c>
      <c r="H135" s="225">
        <f t="shared" si="36"/>
        <v>133</v>
      </c>
      <c r="I135" s="311" t="str">
        <f>IF('100 Build &amp; Infeed'!Q36&lt;&gt;"",'100 Build &amp; Infeed'!Q36,"")</f>
        <v>b2Max_BoxLayer</v>
      </c>
      <c r="J135" s="311">
        <f t="shared" si="54"/>
        <v>14</v>
      </c>
      <c r="K135" s="311"/>
      <c r="L135" s="224" t="s">
        <v>11</v>
      </c>
      <c r="M135" s="225">
        <f t="shared" si="37"/>
        <v>133</v>
      </c>
      <c r="N135" s="311" t="str">
        <f>IF('100 Build &amp; Infeed'!AB36&lt;&gt;"",'100 Build &amp; Infeed'!AB36,"")</f>
        <v>b2DataCycOnLay</v>
      </c>
      <c r="O135" s="311">
        <f t="shared" si="55"/>
        <v>14</v>
      </c>
      <c r="P135" s="311"/>
      <c r="Q135" s="224" t="s">
        <v>12</v>
      </c>
      <c r="R135" s="225">
        <f t="shared" si="38"/>
        <v>133</v>
      </c>
      <c r="S135" s="311" t="str">
        <f>IF('100 Build &amp; Infeed'!AM36&lt;&gt;"",'100 Build &amp; Infeed'!AM36,"")</f>
        <v/>
      </c>
      <c r="T135" s="311">
        <f t="shared" si="56"/>
        <v>0</v>
      </c>
      <c r="U135" s="311"/>
      <c r="V135" s="224"/>
      <c r="W135" s="225"/>
      <c r="X135" s="311" t="str">
        <f>IF('100 Build &amp; Infeed'!AT36&lt;&gt;"",'100 Build &amp; Infeed'!AT36,"")</f>
        <v/>
      </c>
      <c r="Y135" s="311"/>
      <c r="Z135" s="311"/>
      <c r="AA135" s="324" t="s">
        <v>2</v>
      </c>
      <c r="AB135" s="225">
        <f t="shared" si="39"/>
        <v>133</v>
      </c>
      <c r="AC135" s="311" t="str">
        <f>IF('100 Build &amp; Infeed'!BA36&lt;&gt;"",'100 Build &amp; Infeed'!BA36,"")</f>
        <v>b2Place3Pos</v>
      </c>
      <c r="AD135" s="311">
        <f t="shared" si="57"/>
        <v>11</v>
      </c>
      <c r="AE135" s="115"/>
      <c r="AF135" s="126"/>
      <c r="AG135" s="126"/>
      <c r="AH135" s="126"/>
      <c r="AI135" s="126"/>
      <c r="AJ135" s="126"/>
      <c r="AK135" s="126"/>
      <c r="AL135" s="114"/>
      <c r="AM135" s="517"/>
      <c r="AO135" s="109">
        <f t="shared" si="59"/>
        <v>63</v>
      </c>
    </row>
    <row r="136" spans="1:41" x14ac:dyDescent="0.25">
      <c r="A136" s="517"/>
      <c r="B136" s="324" t="s">
        <v>1</v>
      </c>
      <c r="C136" s="225">
        <f t="shared" si="58"/>
        <v>134</v>
      </c>
      <c r="D136" s="311" t="str">
        <f>IF('100 Build &amp; Infeed'!F37&lt;&gt;"",'100 Build &amp; Infeed'!F37,"")</f>
        <v>b2Pal1_Stn_ID</v>
      </c>
      <c r="E136" s="311">
        <f t="shared" si="53"/>
        <v>13</v>
      </c>
      <c r="F136" s="311"/>
      <c r="G136" s="324" t="s">
        <v>0</v>
      </c>
      <c r="H136" s="225">
        <f t="shared" si="36"/>
        <v>134</v>
      </c>
      <c r="I136" s="311" t="str">
        <f>IF('100 Build &amp; Infeed'!Q37&lt;&gt;"",'100 Build &amp; Infeed'!Q37,"")</f>
        <v>b2Build_Counter</v>
      </c>
      <c r="J136" s="311">
        <f t="shared" si="54"/>
        <v>15</v>
      </c>
      <c r="K136" s="311"/>
      <c r="L136" s="224" t="s">
        <v>11</v>
      </c>
      <c r="M136" s="225">
        <f t="shared" si="37"/>
        <v>134</v>
      </c>
      <c r="N136" s="311" t="str">
        <f>IF('100 Build &amp; Infeed'!AB37&lt;&gt;"",'100 Build &amp; Infeed'!AB37,"")</f>
        <v>b2DataBoxOnLay</v>
      </c>
      <c r="O136" s="311">
        <f t="shared" si="55"/>
        <v>14</v>
      </c>
      <c r="P136" s="311"/>
      <c r="Q136" s="224" t="s">
        <v>12</v>
      </c>
      <c r="R136" s="225">
        <f t="shared" si="38"/>
        <v>134</v>
      </c>
      <c r="S136" s="311" t="str">
        <f>IF('100 Build &amp; Infeed'!AM37&lt;&gt;"",'100 Build &amp; Infeed'!AM37,"")</f>
        <v/>
      </c>
      <c r="T136" s="311">
        <f t="shared" si="56"/>
        <v>0</v>
      </c>
      <c r="U136" s="311"/>
      <c r="V136" s="224"/>
      <c r="W136" s="225"/>
      <c r="X136" s="311" t="str">
        <f>IF('100 Build &amp; Infeed'!AT37&lt;&gt;"",'100 Build &amp; Infeed'!AT37,"")</f>
        <v/>
      </c>
      <c r="Y136" s="311"/>
      <c r="Z136" s="311"/>
      <c r="AA136" s="324" t="s">
        <v>2</v>
      </c>
      <c r="AB136" s="225">
        <f t="shared" si="39"/>
        <v>134</v>
      </c>
      <c r="AC136" s="311" t="str">
        <f>IF('100 Build &amp; Infeed'!BA37&lt;&gt;"",'100 Build &amp; Infeed'!BA37,"")</f>
        <v>b2Place3Data</v>
      </c>
      <c r="AD136" s="311">
        <f t="shared" si="57"/>
        <v>12</v>
      </c>
      <c r="AE136" s="115"/>
      <c r="AF136" s="126"/>
      <c r="AG136" s="126"/>
      <c r="AH136" s="126"/>
      <c r="AI136" s="126"/>
      <c r="AJ136" s="126"/>
      <c r="AK136" s="126"/>
      <c r="AL136" s="114"/>
      <c r="AM136" s="517"/>
      <c r="AO136" s="109">
        <f t="shared" si="59"/>
        <v>63</v>
      </c>
    </row>
    <row r="137" spans="1:41" x14ac:dyDescent="0.25">
      <c r="A137" s="517"/>
      <c r="B137" s="324" t="s">
        <v>1</v>
      </c>
      <c r="C137" s="225">
        <f t="shared" si="58"/>
        <v>135</v>
      </c>
      <c r="D137" s="311" t="str">
        <f>IF('100 Build &amp; Infeed'!F38&lt;&gt;"",'100 Build &amp; Infeed'!F38,"")</f>
        <v>b2Pal2_Stn_ID</v>
      </c>
      <c r="E137" s="311">
        <f t="shared" si="53"/>
        <v>13</v>
      </c>
      <c r="F137" s="311"/>
      <c r="G137" s="324" t="s">
        <v>0</v>
      </c>
      <c r="H137" s="225">
        <f t="shared" si="36"/>
        <v>135</v>
      </c>
      <c r="I137" s="311" t="str">
        <f>IF('100 Build &amp; Infeed'!Q38&lt;&gt;"",'100 Build &amp; Infeed'!Q38,"")</f>
        <v>b2UserDefine1</v>
      </c>
      <c r="J137" s="311">
        <f t="shared" si="54"/>
        <v>13</v>
      </c>
      <c r="K137" s="311"/>
      <c r="L137" s="224" t="s">
        <v>11</v>
      </c>
      <c r="M137" s="225">
        <f t="shared" si="37"/>
        <v>135</v>
      </c>
      <c r="N137" s="311" t="str">
        <f>IF('100 Build &amp; Infeed'!AB38&lt;&gt;"",'100 Build &amp; Infeed'!AB38,"")</f>
        <v>b2BoxThisCycle</v>
      </c>
      <c r="O137" s="311">
        <f t="shared" si="55"/>
        <v>14</v>
      </c>
      <c r="P137" s="311"/>
      <c r="Q137" s="224" t="s">
        <v>12</v>
      </c>
      <c r="R137" s="225">
        <f t="shared" si="38"/>
        <v>135</v>
      </c>
      <c r="S137" s="311" t="str">
        <f>IF('100 Build &amp; Infeed'!AM38&lt;&gt;"",'100 Build &amp; Infeed'!AM38,"")</f>
        <v/>
      </c>
      <c r="T137" s="311">
        <f t="shared" si="56"/>
        <v>0</v>
      </c>
      <c r="U137" s="311"/>
      <c r="V137" s="224"/>
      <c r="W137" s="225"/>
      <c r="X137" s="311" t="str">
        <f>IF('100 Build &amp; Infeed'!AT38&lt;&gt;"",'100 Build &amp; Infeed'!AT38,"")</f>
        <v/>
      </c>
      <c r="Y137" s="311"/>
      <c r="Z137" s="311"/>
      <c r="AA137" s="324" t="s">
        <v>2</v>
      </c>
      <c r="AB137" s="225">
        <f t="shared" si="39"/>
        <v>135</v>
      </c>
      <c r="AC137" s="311" t="str">
        <f>IF('100 Build &amp; Infeed'!BA38&lt;&gt;"",'100 Build &amp; Infeed'!BA38,"")</f>
        <v>b2Place4Pos</v>
      </c>
      <c r="AD137" s="311">
        <f t="shared" si="57"/>
        <v>11</v>
      </c>
      <c r="AE137" s="115"/>
      <c r="AF137" s="126"/>
      <c r="AG137" s="126"/>
      <c r="AH137" s="126"/>
      <c r="AI137" s="126"/>
      <c r="AJ137" s="126"/>
      <c r="AK137" s="126"/>
      <c r="AL137" s="114"/>
      <c r="AM137" s="517"/>
      <c r="AO137" s="109">
        <f t="shared" si="59"/>
        <v>63</v>
      </c>
    </row>
    <row r="138" spans="1:41" x14ac:dyDescent="0.25">
      <c r="A138" s="517"/>
      <c r="B138" s="324" t="s">
        <v>1</v>
      </c>
      <c r="C138" s="225">
        <f t="shared" si="58"/>
        <v>136</v>
      </c>
      <c r="D138" s="311" t="str">
        <f>IF('100 Build &amp; Infeed'!F39&lt;&gt;"",'100 Build &amp; Infeed'!F39,"")</f>
        <v>b2Slp1_Stn_ID</v>
      </c>
      <c r="E138" s="311">
        <f t="shared" si="53"/>
        <v>13</v>
      </c>
      <c r="F138" s="311"/>
      <c r="G138" s="324" t="s">
        <v>0</v>
      </c>
      <c r="H138" s="225">
        <f t="shared" si="36"/>
        <v>136</v>
      </c>
      <c r="I138" s="311" t="str">
        <f>IF('100 Build &amp; Infeed'!Q39&lt;&gt;"",'100 Build &amp; Infeed'!Q39,"")</f>
        <v>b2UserDefine2</v>
      </c>
      <c r="J138" s="311">
        <f t="shared" si="54"/>
        <v>13</v>
      </c>
      <c r="K138" s="311"/>
      <c r="L138" s="224" t="s">
        <v>11</v>
      </c>
      <c r="M138" s="225">
        <f t="shared" si="37"/>
        <v>136</v>
      </c>
      <c r="N138" s="311" t="str">
        <f>IF('100 Build &amp; Infeed'!AB39&lt;&gt;"",'100 Build &amp; Infeed'!AB39,"")</f>
        <v>b2BoxNextCycle</v>
      </c>
      <c r="O138" s="311">
        <f t="shared" si="55"/>
        <v>14</v>
      </c>
      <c r="P138" s="311"/>
      <c r="Q138" s="224" t="s">
        <v>12</v>
      </c>
      <c r="R138" s="225">
        <f t="shared" si="38"/>
        <v>136</v>
      </c>
      <c r="S138" s="311" t="str">
        <f>IF('100 Build &amp; Infeed'!AM39&lt;&gt;"",'100 Build &amp; Infeed'!AM39,"")</f>
        <v/>
      </c>
      <c r="T138" s="311">
        <f t="shared" si="56"/>
        <v>0</v>
      </c>
      <c r="U138" s="311"/>
      <c r="V138" s="224"/>
      <c r="W138" s="225"/>
      <c r="X138" s="311" t="str">
        <f>IF('100 Build &amp; Infeed'!AT39&lt;&gt;"",'100 Build &amp; Infeed'!AT39,"")</f>
        <v/>
      </c>
      <c r="Y138" s="311"/>
      <c r="Z138" s="311"/>
      <c r="AA138" s="324" t="s">
        <v>2</v>
      </c>
      <c r="AB138" s="225">
        <f t="shared" si="39"/>
        <v>136</v>
      </c>
      <c r="AC138" s="311" t="str">
        <f>IF('100 Build &amp; Infeed'!BA39&lt;&gt;"",'100 Build &amp; Infeed'!BA39,"")</f>
        <v>b2Place4Data</v>
      </c>
      <c r="AD138" s="311">
        <f t="shared" si="57"/>
        <v>12</v>
      </c>
      <c r="AE138" s="115"/>
      <c r="AF138" s="126"/>
      <c r="AG138" s="126"/>
      <c r="AH138" s="126"/>
      <c r="AI138" s="126"/>
      <c r="AJ138" s="126"/>
      <c r="AK138" s="126"/>
      <c r="AL138" s="114"/>
      <c r="AM138" s="517"/>
      <c r="AO138" s="109">
        <f t="shared" si="59"/>
        <v>63</v>
      </c>
    </row>
    <row r="139" spans="1:41" x14ac:dyDescent="0.25">
      <c r="A139" s="517"/>
      <c r="B139" s="324" t="s">
        <v>1</v>
      </c>
      <c r="C139" s="225">
        <f t="shared" si="58"/>
        <v>137</v>
      </c>
      <c r="D139" s="311" t="str">
        <f>IF('100 Build &amp; Infeed'!F40&lt;&gt;"",'100 Build &amp; Infeed'!F40,"")</f>
        <v>b2Slp2_Stn_ID</v>
      </c>
      <c r="E139" s="311">
        <f t="shared" si="53"/>
        <v>13</v>
      </c>
      <c r="F139" s="311"/>
      <c r="G139" s="324" t="s">
        <v>0</v>
      </c>
      <c r="H139" s="225">
        <f t="shared" si="36"/>
        <v>137</v>
      </c>
      <c r="I139" s="311" t="str">
        <f>IF('100 Build &amp; Infeed'!Q40&lt;&gt;"",'100 Build &amp; Infeed'!Q40,"")</f>
        <v>b2UserDefine3</v>
      </c>
      <c r="J139" s="311">
        <f t="shared" si="54"/>
        <v>13</v>
      </c>
      <c r="K139" s="311"/>
      <c r="L139" s="224" t="s">
        <v>11</v>
      </c>
      <c r="M139" s="225">
        <f t="shared" si="37"/>
        <v>137</v>
      </c>
      <c r="N139" s="311" t="str">
        <f>IF('100 Build &amp; Infeed'!AB40&lt;&gt;"",'100 Build &amp; Infeed'!AB40,"")</f>
        <v>b2PlaceThisCycle</v>
      </c>
      <c r="O139" s="311">
        <f t="shared" si="55"/>
        <v>16</v>
      </c>
      <c r="P139" s="311"/>
      <c r="Q139" s="224" t="s">
        <v>12</v>
      </c>
      <c r="R139" s="225">
        <f t="shared" si="38"/>
        <v>137</v>
      </c>
      <c r="S139" s="311" t="str">
        <f>IF('100 Build &amp; Infeed'!AM40&lt;&gt;"",'100 Build &amp; Infeed'!AM40,"")</f>
        <v/>
      </c>
      <c r="T139" s="311">
        <f t="shared" si="56"/>
        <v>0</v>
      </c>
      <c r="U139" s="311"/>
      <c r="V139" s="224"/>
      <c r="W139" s="225"/>
      <c r="X139" s="311" t="str">
        <f>IF('100 Build &amp; Infeed'!AT40&lt;&gt;"",'100 Build &amp; Infeed'!AT40,"")</f>
        <v/>
      </c>
      <c r="Y139" s="311"/>
      <c r="Z139" s="311"/>
      <c r="AA139" s="324" t="s">
        <v>2</v>
      </c>
      <c r="AB139" s="225">
        <f t="shared" si="39"/>
        <v>137</v>
      </c>
      <c r="AC139" s="311" t="str">
        <f>IF('100 Build &amp; Infeed'!BA40&lt;&gt;"",'100 Build &amp; Infeed'!BA40,"")</f>
        <v>b2Place5Pos</v>
      </c>
      <c r="AD139" s="311">
        <f t="shared" si="57"/>
        <v>11</v>
      </c>
      <c r="AE139" s="115"/>
      <c r="AF139" s="126"/>
      <c r="AG139" s="126"/>
      <c r="AH139" s="126"/>
      <c r="AI139" s="126"/>
      <c r="AJ139" s="126"/>
      <c r="AK139" s="126"/>
      <c r="AL139" s="114"/>
      <c r="AM139" s="517"/>
      <c r="AO139" s="109">
        <f t="shared" si="59"/>
        <v>63</v>
      </c>
    </row>
    <row r="140" spans="1:41" x14ac:dyDescent="0.25">
      <c r="A140" s="517"/>
      <c r="B140" s="324" t="s">
        <v>1</v>
      </c>
      <c r="C140" s="225">
        <f t="shared" si="58"/>
        <v>138</v>
      </c>
      <c r="D140" s="311" t="str">
        <f>IF('100 Build &amp; Infeed'!F41&lt;&gt;"",'100 Build &amp; Infeed'!F41,"")</f>
        <v/>
      </c>
      <c r="E140" s="311">
        <f t="shared" si="53"/>
        <v>0</v>
      </c>
      <c r="F140" s="311"/>
      <c r="G140" s="324" t="s">
        <v>0</v>
      </c>
      <c r="H140" s="225">
        <f t="shared" si="36"/>
        <v>138</v>
      </c>
      <c r="I140" s="311" t="str">
        <f>IF('100 Build &amp; Infeed'!Q41&lt;&gt;"",'100 Build &amp; Infeed'!Q41,"")</f>
        <v>b2UserDefine4</v>
      </c>
      <c r="J140" s="311">
        <f t="shared" si="54"/>
        <v>13</v>
      </c>
      <c r="K140" s="311"/>
      <c r="L140" s="224" t="s">
        <v>11</v>
      </c>
      <c r="M140" s="225">
        <f t="shared" si="37"/>
        <v>138</v>
      </c>
      <c r="N140" s="311" t="str">
        <f>IF('100 Build &amp; Infeed'!AB41&lt;&gt;"",'100 Build &amp; Infeed'!AB41,"")</f>
        <v>b2AutoDispPckHt</v>
      </c>
      <c r="O140" s="311">
        <f t="shared" si="55"/>
        <v>15</v>
      </c>
      <c r="P140" s="311"/>
      <c r="Q140" s="224" t="s">
        <v>12</v>
      </c>
      <c r="R140" s="225">
        <f t="shared" si="38"/>
        <v>138</v>
      </c>
      <c r="S140" s="311" t="str">
        <f>IF('100 Build &amp; Infeed'!AM41&lt;&gt;"",'100 Build &amp; Infeed'!AM41,"")</f>
        <v/>
      </c>
      <c r="T140" s="311">
        <f t="shared" si="56"/>
        <v>0</v>
      </c>
      <c r="U140" s="311"/>
      <c r="V140" s="224"/>
      <c r="W140" s="225"/>
      <c r="X140" s="311" t="str">
        <f>IF('100 Build &amp; Infeed'!AT41&lt;&gt;"",'100 Build &amp; Infeed'!AT41,"")</f>
        <v/>
      </c>
      <c r="Y140" s="311"/>
      <c r="Z140" s="311"/>
      <c r="AA140" s="324" t="s">
        <v>2</v>
      </c>
      <c r="AB140" s="225">
        <f t="shared" si="39"/>
        <v>138</v>
      </c>
      <c r="AC140" s="311" t="str">
        <f>IF('100 Build &amp; Infeed'!BA41&lt;&gt;"",'100 Build &amp; Infeed'!BA41,"")</f>
        <v>b2Place5Data</v>
      </c>
      <c r="AD140" s="311">
        <f t="shared" si="57"/>
        <v>12</v>
      </c>
      <c r="AE140" s="115"/>
      <c r="AF140" s="126"/>
      <c r="AG140" s="126"/>
      <c r="AH140" s="126"/>
      <c r="AI140" s="126"/>
      <c r="AJ140" s="126"/>
      <c r="AK140" s="126"/>
      <c r="AL140" s="114"/>
      <c r="AM140" s="517"/>
      <c r="AO140" s="109">
        <f t="shared" si="59"/>
        <v>63</v>
      </c>
    </row>
    <row r="141" spans="1:41" s="357" customFormat="1" x14ac:dyDescent="0.25">
      <c r="A141" s="517"/>
      <c r="B141" s="324" t="s">
        <v>1</v>
      </c>
      <c r="C141" s="225">
        <f t="shared" si="58"/>
        <v>139</v>
      </c>
      <c r="D141" s="311" t="str">
        <f>IF('100 Build &amp; Infeed'!F42&lt;&gt;"",'100 Build &amp; Infeed'!F42,"")</f>
        <v>fd2Row1_Data</v>
      </c>
      <c r="E141" s="311">
        <f t="shared" si="53"/>
        <v>12</v>
      </c>
      <c r="F141" s="311"/>
      <c r="G141" s="324" t="s">
        <v>0</v>
      </c>
      <c r="H141" s="225">
        <f t="shared" si="36"/>
        <v>139</v>
      </c>
      <c r="I141" s="311" t="str">
        <f>IF('100 Build &amp; Infeed'!Q42&lt;&gt;"",'100 Build &amp; Infeed'!Q42,"")</f>
        <v>fd2NextRow1_Data</v>
      </c>
      <c r="J141" s="311">
        <f t="shared" si="54"/>
        <v>16</v>
      </c>
      <c r="K141" s="311"/>
      <c r="L141" s="224" t="s">
        <v>11</v>
      </c>
      <c r="M141" s="225">
        <f t="shared" si="37"/>
        <v>139</v>
      </c>
      <c r="N141" s="311" t="str">
        <f>IF('100 Build &amp; Infeed'!AB42&lt;&gt;"",'100 Build &amp; Infeed'!AB42,"")</f>
        <v/>
      </c>
      <c r="O141" s="311">
        <f t="shared" si="55"/>
        <v>0</v>
      </c>
      <c r="P141" s="311"/>
      <c r="Q141" s="224" t="s">
        <v>12</v>
      </c>
      <c r="R141" s="225">
        <f t="shared" si="38"/>
        <v>139</v>
      </c>
      <c r="S141" s="311" t="str">
        <f>IF('100 Build &amp; Infeed'!AM42&lt;&gt;"",'100 Build &amp; Infeed'!AM42,"")</f>
        <v/>
      </c>
      <c r="T141" s="311">
        <f t="shared" si="56"/>
        <v>0</v>
      </c>
      <c r="U141" s="311"/>
      <c r="V141" s="224"/>
      <c r="W141" s="225"/>
      <c r="X141" s="311" t="str">
        <f>IF('100 Build &amp; Infeed'!AT42&lt;&gt;"",'100 Build &amp; Infeed'!AT42,"")</f>
        <v/>
      </c>
      <c r="Y141" s="311"/>
      <c r="Z141" s="311"/>
      <c r="AA141" s="324" t="s">
        <v>2</v>
      </c>
      <c r="AB141" s="225">
        <f t="shared" si="39"/>
        <v>139</v>
      </c>
      <c r="AC141" s="311" t="str">
        <f>IF('100 Build &amp; Infeed'!BA42&lt;&gt;"",'100 Build &amp; Infeed'!BA42,"")</f>
        <v>b2Place6Pos</v>
      </c>
      <c r="AD141" s="311">
        <f t="shared" si="57"/>
        <v>11</v>
      </c>
      <c r="AE141" s="115"/>
      <c r="AF141" s="126"/>
      <c r="AG141" s="126"/>
      <c r="AH141" s="126"/>
      <c r="AI141" s="126"/>
      <c r="AJ141" s="126"/>
      <c r="AK141" s="126"/>
      <c r="AL141" s="114"/>
      <c r="AM141" s="517"/>
      <c r="AO141" s="109">
        <f t="shared" si="59"/>
        <v>63</v>
      </c>
    </row>
    <row r="142" spans="1:41" ht="16.5" customHeight="1" x14ac:dyDescent="0.25">
      <c r="A142" s="517"/>
      <c r="B142" s="337" t="s">
        <v>1</v>
      </c>
      <c r="C142" s="338">
        <f t="shared" si="58"/>
        <v>140</v>
      </c>
      <c r="D142" s="341" t="str">
        <f>IF('100 Build &amp; Infeed'!F43&lt;&gt;"",'100 Build &amp; Infeed'!F43,"")</f>
        <v>fd2Row2_Data</v>
      </c>
      <c r="E142" s="341">
        <f t="shared" si="53"/>
        <v>12</v>
      </c>
      <c r="F142" s="341"/>
      <c r="G142" s="337" t="s">
        <v>0</v>
      </c>
      <c r="H142" s="338">
        <f t="shared" si="36"/>
        <v>140</v>
      </c>
      <c r="I142" s="341" t="str">
        <f>IF('100 Build &amp; Infeed'!Q43&lt;&gt;"",'100 Build &amp; Infeed'!Q43,"")</f>
        <v>fd2NextRow2_Data</v>
      </c>
      <c r="J142" s="341">
        <f t="shared" si="54"/>
        <v>16</v>
      </c>
      <c r="K142" s="341"/>
      <c r="L142" s="350" t="s">
        <v>11</v>
      </c>
      <c r="M142" s="338">
        <f t="shared" si="37"/>
        <v>140</v>
      </c>
      <c r="N142" s="341" t="str">
        <f>IF('100 Build &amp; Infeed'!AB43&lt;&gt;"",'100 Build &amp; Infeed'!AB43,"")</f>
        <v/>
      </c>
      <c r="O142" s="341">
        <f t="shared" si="55"/>
        <v>0</v>
      </c>
      <c r="P142" s="341"/>
      <c r="Q142" s="350" t="s">
        <v>12</v>
      </c>
      <c r="R142" s="338">
        <f t="shared" si="38"/>
        <v>140</v>
      </c>
      <c r="S142" s="341" t="str">
        <f>IF('100 Build &amp; Infeed'!AM43&lt;&gt;"",'100 Build &amp; Infeed'!AM43,"")</f>
        <v/>
      </c>
      <c r="T142" s="341">
        <f t="shared" si="56"/>
        <v>0</v>
      </c>
      <c r="U142" s="341"/>
      <c r="V142" s="350"/>
      <c r="W142" s="338"/>
      <c r="X142" s="341" t="str">
        <f>IF('100 Build &amp; Infeed'!AT43&lt;&gt;"",'100 Build &amp; Infeed'!AT43,"")</f>
        <v/>
      </c>
      <c r="Y142" s="341"/>
      <c r="Z142" s="341"/>
      <c r="AA142" s="337" t="s">
        <v>2</v>
      </c>
      <c r="AB142" s="338">
        <f t="shared" si="39"/>
        <v>140</v>
      </c>
      <c r="AC142" s="341" t="str">
        <f>IF('100 Build &amp; Infeed'!BA43&lt;&gt;"",'100 Build &amp; Infeed'!BA43,"")</f>
        <v>b2Place6Data</v>
      </c>
      <c r="AD142" s="341">
        <f t="shared" si="57"/>
        <v>12</v>
      </c>
      <c r="AE142" s="18"/>
      <c r="AF142" s="37"/>
      <c r="AG142" s="37"/>
      <c r="AH142" s="37"/>
      <c r="AI142" s="37"/>
      <c r="AJ142" s="37"/>
      <c r="AK142" s="37"/>
      <c r="AL142" s="66"/>
      <c r="AM142" s="517"/>
      <c r="AO142" s="109">
        <f t="shared" si="59"/>
        <v>63</v>
      </c>
    </row>
    <row r="143" spans="1:41" x14ac:dyDescent="0.25">
      <c r="A143" s="517"/>
      <c r="B143" s="324" t="s">
        <v>1</v>
      </c>
      <c r="C143" s="225">
        <f t="shared" si="58"/>
        <v>141</v>
      </c>
      <c r="D143" s="311" t="str">
        <f>IF('100 Build &amp; Infeed'!F44&lt;&gt;"",'100 Build &amp; Infeed'!F44,"")</f>
        <v>fd2Row3_Data</v>
      </c>
      <c r="E143" s="311">
        <f t="shared" si="53"/>
        <v>12</v>
      </c>
      <c r="F143" s="311"/>
      <c r="G143" s="324" t="s">
        <v>0</v>
      </c>
      <c r="H143" s="225">
        <f t="shared" si="36"/>
        <v>141</v>
      </c>
      <c r="I143" s="311" t="str">
        <f>IF('100 Build &amp; Infeed'!Q44&lt;&gt;"",'100 Build &amp; Infeed'!Q44,"")</f>
        <v>fd2NextRow3_Data</v>
      </c>
      <c r="J143" s="311">
        <f t="shared" si="54"/>
        <v>16</v>
      </c>
      <c r="K143" s="311"/>
      <c r="L143" s="224" t="s">
        <v>11</v>
      </c>
      <c r="M143" s="225">
        <f t="shared" si="37"/>
        <v>141</v>
      </c>
      <c r="N143" s="311" t="str">
        <f>IF('100 Build &amp; Infeed'!AB44&lt;&gt;"",'100 Build &amp; Infeed'!AB44,"")</f>
        <v>b2Pal_X_Length</v>
      </c>
      <c r="O143" s="311">
        <f t="shared" si="55"/>
        <v>14</v>
      </c>
      <c r="P143" s="311"/>
      <c r="Q143" s="224" t="s">
        <v>12</v>
      </c>
      <c r="R143" s="225">
        <f t="shared" si="38"/>
        <v>141</v>
      </c>
      <c r="S143" s="311" t="str">
        <f>IF('100 Build &amp; Infeed'!AM44&lt;&gt;"",'100 Build &amp; Infeed'!AM44,"")</f>
        <v/>
      </c>
      <c r="T143" s="311">
        <f t="shared" si="56"/>
        <v>0</v>
      </c>
      <c r="U143" s="311"/>
      <c r="V143" s="324"/>
      <c r="W143" s="324"/>
      <c r="X143" s="311" t="str">
        <f>IF('100 Build &amp; Infeed'!AT44&lt;&gt;"",'100 Build &amp; Infeed'!AT44,"")</f>
        <v/>
      </c>
      <c r="Y143" s="311"/>
      <c r="Z143" s="311"/>
      <c r="AA143" s="324" t="s">
        <v>2</v>
      </c>
      <c r="AB143" s="225">
        <f t="shared" si="39"/>
        <v>141</v>
      </c>
      <c r="AC143" s="311" t="str">
        <f>IF('100 Build &amp; Infeed'!BA44&lt;&gt;"",'100 Build &amp; Infeed'!BA44,"")</f>
        <v>b2Place7Pos</v>
      </c>
      <c r="AD143" s="311">
        <f t="shared" si="57"/>
        <v>11</v>
      </c>
      <c r="AE143" s="115"/>
      <c r="AF143" s="126"/>
      <c r="AG143" s="126"/>
      <c r="AH143" s="126"/>
      <c r="AI143" s="126"/>
      <c r="AJ143" s="126"/>
      <c r="AK143" s="126"/>
      <c r="AL143" s="114"/>
      <c r="AM143" s="517"/>
      <c r="AO143" s="109">
        <f t="shared" si="59"/>
        <v>63</v>
      </c>
    </row>
    <row r="144" spans="1:41" x14ac:dyDescent="0.25">
      <c r="A144" s="517"/>
      <c r="B144" s="324" t="s">
        <v>1</v>
      </c>
      <c r="C144" s="225">
        <f t="shared" si="58"/>
        <v>142</v>
      </c>
      <c r="D144" s="311" t="str">
        <f>IF('100 Build &amp; Infeed'!F45&lt;&gt;"",'100 Build &amp; Infeed'!F45,"")</f>
        <v>fd2Row4_Data</v>
      </c>
      <c r="E144" s="311">
        <f t="shared" si="53"/>
        <v>12</v>
      </c>
      <c r="F144" s="311"/>
      <c r="G144" s="324" t="s">
        <v>0</v>
      </c>
      <c r="H144" s="225">
        <f t="shared" si="36"/>
        <v>142</v>
      </c>
      <c r="I144" s="311" t="str">
        <f>IF('100 Build &amp; Infeed'!Q45&lt;&gt;"",'100 Build &amp; Infeed'!Q45,"")</f>
        <v>fd2NextRow4_Data</v>
      </c>
      <c r="J144" s="311">
        <f t="shared" si="54"/>
        <v>16</v>
      </c>
      <c r="K144" s="311"/>
      <c r="L144" s="224" t="s">
        <v>11</v>
      </c>
      <c r="M144" s="225">
        <f t="shared" si="37"/>
        <v>142</v>
      </c>
      <c r="N144" s="311" t="str">
        <f>IF('100 Build &amp; Infeed'!AB45&lt;&gt;"",'100 Build &amp; Infeed'!AB45,"")</f>
        <v>b2Pal_Y_Width</v>
      </c>
      <c r="O144" s="311">
        <f t="shared" si="55"/>
        <v>13</v>
      </c>
      <c r="P144" s="311"/>
      <c r="Q144" s="224" t="s">
        <v>12</v>
      </c>
      <c r="R144" s="225">
        <f t="shared" si="38"/>
        <v>142</v>
      </c>
      <c r="S144" s="311" t="str">
        <f>IF('100 Build &amp; Infeed'!AM45&lt;&gt;"",'100 Build &amp; Infeed'!AM45,"")</f>
        <v/>
      </c>
      <c r="T144" s="311">
        <f t="shared" si="56"/>
        <v>0</v>
      </c>
      <c r="U144" s="311"/>
      <c r="V144" s="324"/>
      <c r="W144" s="324"/>
      <c r="X144" s="311" t="str">
        <f>IF('100 Build &amp; Infeed'!AT45&lt;&gt;"",'100 Build &amp; Infeed'!AT45,"")</f>
        <v/>
      </c>
      <c r="Y144" s="311"/>
      <c r="Z144" s="311"/>
      <c r="AA144" s="324" t="s">
        <v>2</v>
      </c>
      <c r="AB144" s="225">
        <f t="shared" si="39"/>
        <v>142</v>
      </c>
      <c r="AC144" s="311" t="str">
        <f>IF('100 Build &amp; Infeed'!BA45&lt;&gt;"",'100 Build &amp; Infeed'!BA45,"")</f>
        <v>b2Place7Data</v>
      </c>
      <c r="AD144" s="311">
        <f t="shared" si="57"/>
        <v>12</v>
      </c>
      <c r="AE144" s="115"/>
      <c r="AF144" s="126"/>
      <c r="AG144" s="126"/>
      <c r="AH144" s="126"/>
      <c r="AI144" s="126"/>
      <c r="AJ144" s="126"/>
      <c r="AK144" s="126"/>
      <c r="AL144" s="114"/>
      <c r="AM144" s="517"/>
      <c r="AO144" s="109">
        <f t="shared" si="59"/>
        <v>63</v>
      </c>
    </row>
    <row r="145" spans="1:41" x14ac:dyDescent="0.25">
      <c r="A145" s="517"/>
      <c r="B145" s="324" t="s">
        <v>1</v>
      </c>
      <c r="C145" s="225">
        <f t="shared" si="58"/>
        <v>143</v>
      </c>
      <c r="D145" s="311" t="str">
        <f>IF('100 Build &amp; Infeed'!F46&lt;&gt;"",'100 Build &amp; Infeed'!F46,"")</f>
        <v>fd2Row5_Data</v>
      </c>
      <c r="E145" s="311">
        <f t="shared" si="53"/>
        <v>12</v>
      </c>
      <c r="F145" s="311"/>
      <c r="G145" s="324" t="s">
        <v>0</v>
      </c>
      <c r="H145" s="225">
        <f t="shared" si="36"/>
        <v>143</v>
      </c>
      <c r="I145" s="311" t="str">
        <f>IF('100 Build &amp; Infeed'!Q46&lt;&gt;"",'100 Build &amp; Infeed'!Q46,"")</f>
        <v>fd2NextRow5_Data</v>
      </c>
      <c r="J145" s="311">
        <f t="shared" si="54"/>
        <v>16</v>
      </c>
      <c r="K145" s="311"/>
      <c r="L145" s="224" t="s">
        <v>11</v>
      </c>
      <c r="M145" s="225">
        <f t="shared" si="37"/>
        <v>143</v>
      </c>
      <c r="N145" s="311" t="str">
        <f>IF('100 Build &amp; Infeed'!AB46&lt;&gt;"",'100 Build &amp; Infeed'!AB46,"")</f>
        <v>b2Pal_Z_Height</v>
      </c>
      <c r="O145" s="311">
        <f t="shared" si="55"/>
        <v>14</v>
      </c>
      <c r="P145" s="311"/>
      <c r="Q145" s="224" t="s">
        <v>12</v>
      </c>
      <c r="R145" s="225">
        <f t="shared" si="38"/>
        <v>143</v>
      </c>
      <c r="S145" s="311" t="str">
        <f>IF('100 Build &amp; Infeed'!AM46&lt;&gt;"",'100 Build &amp; Infeed'!AM46,"")</f>
        <v/>
      </c>
      <c r="T145" s="311">
        <f t="shared" si="56"/>
        <v>0</v>
      </c>
      <c r="U145" s="311"/>
      <c r="V145" s="324"/>
      <c r="W145" s="324"/>
      <c r="X145" s="311" t="str">
        <f>IF('100 Build &amp; Infeed'!AT46&lt;&gt;"",'100 Build &amp; Infeed'!AT46,"")</f>
        <v/>
      </c>
      <c r="Y145" s="311"/>
      <c r="Z145" s="311"/>
      <c r="AA145" s="324" t="s">
        <v>2</v>
      </c>
      <c r="AB145" s="225">
        <f t="shared" si="39"/>
        <v>143</v>
      </c>
      <c r="AC145" s="311" t="str">
        <f>IF('100 Build &amp; Infeed'!BA46&lt;&gt;"",'100 Build &amp; Infeed'!BA46,"")</f>
        <v>b2Place8Pos</v>
      </c>
      <c r="AD145" s="311">
        <f t="shared" si="57"/>
        <v>11</v>
      </c>
      <c r="AE145" s="115"/>
      <c r="AF145" s="126"/>
      <c r="AG145" s="126"/>
      <c r="AH145" s="126"/>
      <c r="AI145" s="126"/>
      <c r="AJ145" s="126"/>
      <c r="AK145" s="126"/>
      <c r="AL145" s="114"/>
      <c r="AM145" s="517"/>
      <c r="AO145" s="109">
        <f t="shared" si="59"/>
        <v>63</v>
      </c>
    </row>
    <row r="146" spans="1:41" s="218" customFormat="1" ht="16.5" thickBot="1" x14ac:dyDescent="0.3">
      <c r="A146" s="518"/>
      <c r="B146" s="330" t="s">
        <v>1</v>
      </c>
      <c r="C146" s="331">
        <f t="shared" si="58"/>
        <v>144</v>
      </c>
      <c r="D146" s="340" t="str">
        <f>IF('100 Build &amp; Infeed'!F47&lt;&gt;"",'100 Build &amp; Infeed'!F47,"")</f>
        <v>fd2Row6_Data</v>
      </c>
      <c r="E146" s="340">
        <f t="shared" si="53"/>
        <v>12</v>
      </c>
      <c r="F146" s="340"/>
      <c r="G146" s="330" t="s">
        <v>0</v>
      </c>
      <c r="H146" s="331">
        <f t="shared" si="36"/>
        <v>144</v>
      </c>
      <c r="I146" s="340" t="str">
        <f>IF('100 Build &amp; Infeed'!Q47&lt;&gt;"",'100 Build &amp; Infeed'!Q47,"")</f>
        <v>fd2NextRow6_Data</v>
      </c>
      <c r="J146" s="340">
        <f t="shared" si="54"/>
        <v>16</v>
      </c>
      <c r="K146" s="340"/>
      <c r="L146" s="339" t="s">
        <v>11</v>
      </c>
      <c r="M146" s="331">
        <f t="shared" si="37"/>
        <v>144</v>
      </c>
      <c r="N146" s="340" t="str">
        <f>IF('100 Build &amp; Infeed'!AB47&lt;&gt;"",'100 Build &amp; Infeed'!AB47,"")</f>
        <v/>
      </c>
      <c r="O146" s="340">
        <f t="shared" si="55"/>
        <v>0</v>
      </c>
      <c r="P146" s="340"/>
      <c r="Q146" s="339" t="s">
        <v>12</v>
      </c>
      <c r="R146" s="331">
        <f t="shared" si="38"/>
        <v>144</v>
      </c>
      <c r="S146" s="340" t="str">
        <f>IF('100 Build &amp; Infeed'!AM47&lt;&gt;"",'100 Build &amp; Infeed'!AM47,"")</f>
        <v/>
      </c>
      <c r="T146" s="340">
        <f t="shared" si="56"/>
        <v>0</v>
      </c>
      <c r="U146" s="340"/>
      <c r="V146" s="330"/>
      <c r="W146" s="330"/>
      <c r="X146" s="340" t="str">
        <f>IF('100 Build &amp; Infeed'!AT47&lt;&gt;"",'100 Build &amp; Infeed'!AT47,"")</f>
        <v/>
      </c>
      <c r="Y146" s="340"/>
      <c r="Z146" s="340"/>
      <c r="AA146" s="330" t="s">
        <v>2</v>
      </c>
      <c r="AB146" s="331">
        <f t="shared" si="39"/>
        <v>144</v>
      </c>
      <c r="AC146" s="340" t="str">
        <f>IF('100 Build &amp; Infeed'!BA47&lt;&gt;"",'100 Build &amp; Infeed'!BA47,"")</f>
        <v>b2Place8Data</v>
      </c>
      <c r="AD146" s="340">
        <f t="shared" si="57"/>
        <v>12</v>
      </c>
      <c r="AE146" s="203"/>
      <c r="AF146" s="205"/>
      <c r="AG146" s="205"/>
      <c r="AH146" s="205"/>
      <c r="AI146" s="205"/>
      <c r="AJ146" s="205"/>
      <c r="AK146" s="205"/>
      <c r="AL146" s="206"/>
      <c r="AM146" s="518"/>
      <c r="AO146" s="109">
        <f t="shared" si="59"/>
        <v>63</v>
      </c>
    </row>
    <row r="147" spans="1:41" ht="15.75" customHeight="1" thickTop="1" x14ac:dyDescent="0.25">
      <c r="A147" s="513" t="s">
        <v>1398</v>
      </c>
      <c r="B147" s="337" t="s">
        <v>1</v>
      </c>
      <c r="C147" s="338">
        <f t="shared" ref="C147:C153" si="60">C146+1</f>
        <v>145</v>
      </c>
      <c r="D147" s="341" t="str">
        <f>IF('100 Build &amp; Infeed'!F48&lt;&gt;"",'100 Build &amp; Infeed'!F48,"")</f>
        <v>fd2FeedBuild_ID</v>
      </c>
      <c r="E147" s="341">
        <f>LEN(D147)</f>
        <v>15</v>
      </c>
      <c r="F147" s="341"/>
      <c r="G147" s="337" t="s">
        <v>0</v>
      </c>
      <c r="H147" s="338">
        <f t="shared" si="36"/>
        <v>145</v>
      </c>
      <c r="I147" s="341" t="str">
        <f>IF('100 Build &amp; Infeed'!Q48&lt;&gt;"",'100 Build &amp; Infeed'!Q48,"")</f>
        <v>fd2Product_ID</v>
      </c>
      <c r="J147" s="341">
        <f>LEN(I147)</f>
        <v>13</v>
      </c>
      <c r="K147" s="341"/>
      <c r="L147" s="350" t="s">
        <v>11</v>
      </c>
      <c r="M147" s="338">
        <f t="shared" si="37"/>
        <v>145</v>
      </c>
      <c r="N147" s="341" t="str">
        <f>IF('100 Build &amp; Infeed'!AB48&lt;&gt;"",'100 Build &amp; Infeed'!AB48,"")</f>
        <v>fd2Prod_Width</v>
      </c>
      <c r="O147" s="341">
        <f>LEN(N147)</f>
        <v>13</v>
      </c>
      <c r="P147" s="341"/>
      <c r="Q147" s="350" t="s">
        <v>12</v>
      </c>
      <c r="R147" s="338">
        <f t="shared" si="38"/>
        <v>145</v>
      </c>
      <c r="S147" s="341" t="str">
        <f>IF('100 Build &amp; Infeed'!AM48&lt;&gt;"",'100 Build &amp; Infeed'!AM48,"")</f>
        <v>fd2Prod_Weight</v>
      </c>
      <c r="T147" s="341">
        <f>LEN(S147)</f>
        <v>14</v>
      </c>
      <c r="U147" s="341"/>
      <c r="V147" s="337" t="str">
        <f>IF('100 Build &amp; Infeed'!AP48&lt;&gt;"",'100 Build &amp; Infeed'!AP48,"")</f>
        <v>S</v>
      </c>
      <c r="W147" s="337">
        <f>IF('100 Build &amp; Infeed'!AQ48&lt;&gt;"",'100 Build &amp; Infeed'!AQ48,"")</f>
        <v>110</v>
      </c>
      <c r="X147" s="341" t="str">
        <f>IF('100 Build &amp; Infeed'!AT48&lt;&gt;"",'100 Build &amp; Infeed'!AT48,"")</f>
        <v>fd2Product_IDstr</v>
      </c>
      <c r="Y147" s="341">
        <f t="shared" ref="Y147:Y153" si="61">LEN(X147)</f>
        <v>16</v>
      </c>
      <c r="Z147" s="341"/>
      <c r="AA147" s="337" t="s">
        <v>2</v>
      </c>
      <c r="AB147" s="338">
        <f t="shared" si="39"/>
        <v>145</v>
      </c>
      <c r="AC147" s="341" t="str">
        <f>IF('100 Build &amp; Infeed'!BA48&lt;&gt;"",'100 Build &amp; Infeed'!BA48,"")</f>
        <v>b2PickRowData</v>
      </c>
      <c r="AD147" s="341">
        <f>LEN(AC147)</f>
        <v>13</v>
      </c>
      <c r="AE147" s="18"/>
      <c r="AF147" s="37"/>
      <c r="AG147" s="37"/>
      <c r="AH147" s="37"/>
      <c r="AI147" s="37"/>
      <c r="AJ147" s="37"/>
      <c r="AK147" s="37"/>
      <c r="AL147" s="66"/>
      <c r="AM147" s="513" t="s">
        <v>1398</v>
      </c>
      <c r="AO147" s="109">
        <f>AO122+1</f>
        <v>12</v>
      </c>
    </row>
    <row r="148" spans="1:41" ht="15.75" customHeight="1" x14ac:dyDescent="0.25">
      <c r="A148" s="514"/>
      <c r="B148" s="324" t="s">
        <v>1</v>
      </c>
      <c r="C148" s="225">
        <f t="shared" si="60"/>
        <v>146</v>
      </c>
      <c r="D148" s="311" t="str">
        <f>IF('100 Build &amp; Infeed'!F49&lt;&gt;"",'100 Build &amp; Infeed'!F49,"")</f>
        <v/>
      </c>
      <c r="E148" s="311">
        <f>LEN(D148)</f>
        <v>0</v>
      </c>
      <c r="F148" s="311"/>
      <c r="G148" s="324" t="s">
        <v>0</v>
      </c>
      <c r="H148" s="225">
        <f t="shared" si="36"/>
        <v>146</v>
      </c>
      <c r="I148" s="311" t="str">
        <f>IF('100 Build &amp; Infeed'!Q49&lt;&gt;"",'100 Build &amp; Infeed'!Q49,"")</f>
        <v>fd2Pick_Time</v>
      </c>
      <c r="J148" s="311">
        <f>LEN(I148)</f>
        <v>12</v>
      </c>
      <c r="K148" s="311"/>
      <c r="L148" s="224" t="s">
        <v>11</v>
      </c>
      <c r="M148" s="225">
        <f t="shared" si="37"/>
        <v>146</v>
      </c>
      <c r="N148" s="311" t="str">
        <f>IF('100 Build &amp; Infeed'!AB49&lt;&gt;"",'100 Build &amp; Infeed'!AB49,"")</f>
        <v>fd2Prod_Length</v>
      </c>
      <c r="O148" s="311">
        <f>LEN(N148)</f>
        <v>14</v>
      </c>
      <c r="P148" s="311"/>
      <c r="Q148" s="224" t="s">
        <v>12</v>
      </c>
      <c r="R148" s="225">
        <f t="shared" si="38"/>
        <v>146</v>
      </c>
      <c r="S148" s="311" t="str">
        <f>IF('100 Build &amp; Infeed'!AM49&lt;&gt;"",'100 Build &amp; Infeed'!AM49,"")</f>
        <v/>
      </c>
      <c r="T148" s="311">
        <f>LEN(S148)</f>
        <v>0</v>
      </c>
      <c r="U148" s="311"/>
      <c r="V148" s="324" t="str">
        <f>IF('100 Build &amp; Infeed'!AP49&lt;&gt;"",'100 Build &amp; Infeed'!AP49,"")</f>
        <v>S</v>
      </c>
      <c r="W148" s="324">
        <f>IF('100 Build &amp; Infeed'!AQ49&lt;&gt;"",'100 Build &amp; Infeed'!AQ49,"")</f>
        <v>111</v>
      </c>
      <c r="X148" s="311" t="str">
        <f>IF('100 Build &amp; Infeed'!AT49&lt;&gt;"",'100 Build &amp; Infeed'!AT49,"")</f>
        <v/>
      </c>
      <c r="Y148" s="311">
        <f t="shared" si="61"/>
        <v>0</v>
      </c>
      <c r="Z148" s="311"/>
      <c r="AA148" s="324" t="s">
        <v>2</v>
      </c>
      <c r="AB148" s="225">
        <f t="shared" si="39"/>
        <v>146</v>
      </c>
      <c r="AC148" s="311" t="str">
        <f>IF('100 Build &amp; Infeed'!BA49&lt;&gt;"",'100 Build &amp; Infeed'!BA49,"")</f>
        <v>b2PickNxtRowData</v>
      </c>
      <c r="AD148" s="311">
        <f>LEN(AC148)</f>
        <v>16</v>
      </c>
      <c r="AE148" s="115"/>
      <c r="AF148" s="126"/>
      <c r="AG148" s="126"/>
      <c r="AH148" s="126"/>
      <c r="AI148" s="126"/>
      <c r="AJ148" s="126"/>
      <c r="AK148" s="126"/>
      <c r="AL148" s="114"/>
      <c r="AM148" s="514"/>
      <c r="AO148" s="109" t="str">
        <f>AO123</f>
        <v>Pulse</v>
      </c>
    </row>
    <row r="149" spans="1:41" x14ac:dyDescent="0.25">
      <c r="A149" s="514"/>
      <c r="B149" s="324" t="s">
        <v>1</v>
      </c>
      <c r="C149" s="225">
        <f t="shared" si="60"/>
        <v>147</v>
      </c>
      <c r="D149" s="311" t="str">
        <f>IF('100 Build &amp; Infeed'!F50&lt;&gt;"",'100 Build &amp; Infeed'!F50,"")</f>
        <v/>
      </c>
      <c r="E149" s="311">
        <f>LEN(D149)</f>
        <v>0</v>
      </c>
      <c r="F149" s="311"/>
      <c r="G149" s="324" t="s">
        <v>0</v>
      </c>
      <c r="H149" s="225">
        <f t="shared" si="36"/>
        <v>147</v>
      </c>
      <c r="I149" s="311" t="str">
        <f>IF('100 Build &amp; Infeed'!Q50&lt;&gt;"",'100 Build &amp; Infeed'!Q50,"")</f>
        <v>fd2Place_Time</v>
      </c>
      <c r="J149" s="311">
        <f>LEN(I149)</f>
        <v>13</v>
      </c>
      <c r="K149" s="311"/>
      <c r="L149" s="224" t="s">
        <v>11</v>
      </c>
      <c r="M149" s="225">
        <f t="shared" si="37"/>
        <v>147</v>
      </c>
      <c r="N149" s="311" t="str">
        <f>IF('100 Build &amp; Infeed'!AB50&lt;&gt;"",'100 Build &amp; Infeed'!AB50,"")</f>
        <v>fd2Prod_Height</v>
      </c>
      <c r="O149" s="311">
        <f>LEN(N149)</f>
        <v>14</v>
      </c>
      <c r="P149" s="311"/>
      <c r="Q149" s="224" t="s">
        <v>12</v>
      </c>
      <c r="R149" s="225">
        <f t="shared" si="38"/>
        <v>147</v>
      </c>
      <c r="S149" s="311" t="str">
        <f>IF('100 Build &amp; Infeed'!AM50&lt;&gt;"",'100 Build &amp; Infeed'!AM50,"")</f>
        <v/>
      </c>
      <c r="T149" s="311">
        <f>LEN(S149)</f>
        <v>0</v>
      </c>
      <c r="U149" s="311"/>
      <c r="V149" s="324" t="str">
        <f>IF('100 Build &amp; Infeed'!AP50&lt;&gt;"",'100 Build &amp; Infeed'!AP50,"")</f>
        <v/>
      </c>
      <c r="W149" s="324" t="str">
        <f>IF('100 Build &amp; Infeed'!AQ50&lt;&gt;"",'100 Build &amp; Infeed'!AQ50,"")</f>
        <v/>
      </c>
      <c r="X149" s="311" t="str">
        <f>IF('100 Build &amp; Infeed'!AT50&lt;&gt;"",'100 Build &amp; Infeed'!AT50,"")</f>
        <v/>
      </c>
      <c r="Y149" s="311">
        <f t="shared" si="61"/>
        <v>0</v>
      </c>
      <c r="Z149" s="311"/>
      <c r="AA149" s="324" t="s">
        <v>2</v>
      </c>
      <c r="AB149" s="225">
        <f t="shared" si="39"/>
        <v>147</v>
      </c>
      <c r="AC149" s="311" t="str">
        <f>IF('100 Build &amp; Infeed'!BA50&lt;&gt;"",'100 Build &amp; Infeed'!BA50,"")</f>
        <v/>
      </c>
      <c r="AD149" s="311">
        <f>LEN(AC149)</f>
        <v>0</v>
      </c>
      <c r="AE149" s="115"/>
      <c r="AF149" s="126"/>
      <c r="AG149" s="126"/>
      <c r="AH149" s="126"/>
      <c r="AI149" s="126"/>
      <c r="AJ149" s="126"/>
      <c r="AK149" s="126"/>
      <c r="AL149" s="114"/>
      <c r="AM149" s="514"/>
      <c r="AO149" s="109"/>
    </row>
    <row r="150" spans="1:41" x14ac:dyDescent="0.25">
      <c r="A150" s="514"/>
      <c r="B150" s="324" t="s">
        <v>1</v>
      </c>
      <c r="C150" s="225">
        <f t="shared" si="60"/>
        <v>148</v>
      </c>
      <c r="D150" s="311" t="str">
        <f>IF('100 Build &amp; Infeed'!F51&lt;&gt;"",'100 Build &amp; Infeed'!F51,"")</f>
        <v>fd2This_Qty</v>
      </c>
      <c r="E150" s="311">
        <f>LEN(D150)</f>
        <v>11</v>
      </c>
      <c r="F150" s="311"/>
      <c r="G150" s="324" t="s">
        <v>0</v>
      </c>
      <c r="H150" s="225">
        <f t="shared" si="36"/>
        <v>148</v>
      </c>
      <c r="I150" s="311" t="str">
        <f>IF('100 Build &amp; Infeed'!Q51&lt;&gt;"",'100 Build &amp; Infeed'!Q51,"")</f>
        <v>fd2ProdAccel%</v>
      </c>
      <c r="J150" s="311">
        <f>LEN(I150)</f>
        <v>13</v>
      </c>
      <c r="K150" s="311"/>
      <c r="L150" s="224" t="s">
        <v>11</v>
      </c>
      <c r="M150" s="225">
        <f t="shared" si="37"/>
        <v>148</v>
      </c>
      <c r="N150" s="311" t="str">
        <f>IF('100 Build &amp; Infeed'!AB51&lt;&gt;"",'100 Build &amp; Infeed'!AB51,"")</f>
        <v>fd2Prod_Adj_Ht</v>
      </c>
      <c r="O150" s="311">
        <f>LEN(N150)</f>
        <v>14</v>
      </c>
      <c r="P150" s="311"/>
      <c r="Q150" s="224" t="s">
        <v>12</v>
      </c>
      <c r="R150" s="225">
        <f t="shared" si="38"/>
        <v>148</v>
      </c>
      <c r="S150" s="311" t="str">
        <f>IF('100 Build &amp; Infeed'!AM51&lt;&gt;"",'100 Build &amp; Infeed'!AM51,"")</f>
        <v>fd2Prod_Ht_Adj</v>
      </c>
      <c r="T150" s="311">
        <f>LEN(S150)</f>
        <v>14</v>
      </c>
      <c r="U150" s="311"/>
      <c r="V150" s="324" t="str">
        <f>IF('100 Build &amp; Infeed'!AP51&lt;&gt;"",'100 Build &amp; Infeed'!AP51,"")</f>
        <v/>
      </c>
      <c r="W150" s="324" t="str">
        <f>IF('100 Build &amp; Infeed'!AQ51&lt;&gt;"",'100 Build &amp; Infeed'!AQ51,"")</f>
        <v/>
      </c>
      <c r="X150" s="311" t="str">
        <f>IF('100 Build &amp; Infeed'!AT51&lt;&gt;"",'100 Build &amp; Infeed'!AT51,"")</f>
        <v/>
      </c>
      <c r="Y150" s="311">
        <f t="shared" si="61"/>
        <v>0</v>
      </c>
      <c r="Z150" s="311"/>
      <c r="AA150" s="324" t="s">
        <v>2</v>
      </c>
      <c r="AB150" s="225">
        <f t="shared" si="39"/>
        <v>148</v>
      </c>
      <c r="AC150" s="311" t="str">
        <f>IF('100 Build &amp; Infeed'!BA51&lt;&gt;"",'100 Build &amp; Infeed'!BA51,"")</f>
        <v>fd2FrmLiveOffset</v>
      </c>
      <c r="AD150" s="311">
        <f>LEN(AC150)</f>
        <v>16</v>
      </c>
      <c r="AE150" s="115"/>
      <c r="AF150" s="126"/>
      <c r="AG150" s="126"/>
      <c r="AH150" s="126"/>
      <c r="AI150" s="126"/>
      <c r="AJ150" s="126"/>
      <c r="AK150" s="126"/>
      <c r="AL150" s="114"/>
      <c r="AM150" s="514"/>
      <c r="AO150" s="109"/>
    </row>
    <row r="151" spans="1:41" ht="16.5" thickBot="1" x14ac:dyDescent="0.3">
      <c r="A151" s="515"/>
      <c r="B151" s="330" t="s">
        <v>1</v>
      </c>
      <c r="C151" s="331">
        <f t="shared" si="60"/>
        <v>149</v>
      </c>
      <c r="D151" s="340" t="str">
        <f>IF('100 Build &amp; Infeed'!F52&lt;&gt;"",'100 Build &amp; Infeed'!F52,"")</f>
        <v>fd2_Alignment</v>
      </c>
      <c r="E151" s="340">
        <f>LEN(D151)</f>
        <v>13</v>
      </c>
      <c r="F151" s="340"/>
      <c r="G151" s="330" t="s">
        <v>0</v>
      </c>
      <c r="H151" s="331">
        <f t="shared" si="36"/>
        <v>149</v>
      </c>
      <c r="I151" s="340" t="str">
        <f>IF('100 Build &amp; Infeed'!Q52&lt;&gt;"",'100 Build &amp; Infeed'!Q52,"")</f>
        <v>fd2PrdVelocity%</v>
      </c>
      <c r="J151" s="340">
        <f>LEN(I151)</f>
        <v>15</v>
      </c>
      <c r="K151" s="340"/>
      <c r="L151" s="339" t="s">
        <v>11</v>
      </c>
      <c r="M151" s="331">
        <f t="shared" si="37"/>
        <v>149</v>
      </c>
      <c r="N151" s="340" t="str">
        <f>IF('100 Build &amp; Infeed'!AB52&lt;&gt;"",'100 Build &amp; Infeed'!AB52,"")</f>
        <v>fd2_Width</v>
      </c>
      <c r="O151" s="340">
        <f>LEN(N151)</f>
        <v>9</v>
      </c>
      <c r="P151" s="340"/>
      <c r="Q151" s="339" t="s">
        <v>12</v>
      </c>
      <c r="R151" s="331">
        <f t="shared" si="38"/>
        <v>149</v>
      </c>
      <c r="S151" s="340" t="str">
        <f>IF('100 Build &amp; Infeed'!AM52&lt;&gt;"",'100 Build &amp; Infeed'!AM52,"")</f>
        <v/>
      </c>
      <c r="T151" s="340">
        <f>LEN(S151)</f>
        <v>0</v>
      </c>
      <c r="U151" s="340"/>
      <c r="V151" s="330" t="str">
        <f>IF('100 Build &amp; Infeed'!AP52&lt;&gt;"",'100 Build &amp; Infeed'!AP52,"")</f>
        <v/>
      </c>
      <c r="W151" s="330" t="str">
        <f>IF('100 Build &amp; Infeed'!AQ52&lt;&gt;"",'100 Build &amp; Infeed'!AQ52,"")</f>
        <v/>
      </c>
      <c r="X151" s="340" t="str">
        <f>IF('100 Build &amp; Infeed'!AT52&lt;&gt;"",'100 Build &amp; Infeed'!AT52,"")</f>
        <v/>
      </c>
      <c r="Y151" s="340">
        <f t="shared" si="61"/>
        <v>0</v>
      </c>
      <c r="Z151" s="340"/>
      <c r="AA151" s="330" t="s">
        <v>2</v>
      </c>
      <c r="AB151" s="331">
        <f t="shared" si="39"/>
        <v>149</v>
      </c>
      <c r="AC151" s="340" t="str">
        <f>IF('100 Build &amp; Infeed'!BA52&lt;&gt;"",'100 Build &amp; Infeed'!BA52,"")</f>
        <v>fd2FrameAdjust</v>
      </c>
      <c r="AD151" s="340">
        <f>LEN(AC151)</f>
        <v>14</v>
      </c>
      <c r="AE151" s="203"/>
      <c r="AF151" s="205"/>
      <c r="AG151" s="205"/>
      <c r="AH151" s="205"/>
      <c r="AI151" s="205"/>
      <c r="AJ151" s="205"/>
      <c r="AK151" s="205"/>
      <c r="AL151" s="206"/>
      <c r="AM151" s="515"/>
      <c r="AO151" s="109">
        <f>AO147</f>
        <v>12</v>
      </c>
    </row>
    <row r="152" spans="1:41" ht="15.75" customHeight="1" thickTop="1" x14ac:dyDescent="0.25">
      <c r="A152" s="516" t="s">
        <v>254</v>
      </c>
      <c r="B152" s="337" t="s">
        <v>1</v>
      </c>
      <c r="C152" s="338">
        <f t="shared" si="60"/>
        <v>150</v>
      </c>
      <c r="D152" s="341" t="str">
        <f>IF('100 Build &amp; Infeed'!F53&lt;&gt;"",'100 Build &amp; Infeed'!F53,"")</f>
        <v/>
      </c>
      <c r="E152" s="341">
        <f t="shared" ref="E152:E171" si="62">LEN(D152)</f>
        <v>0</v>
      </c>
      <c r="F152" s="341"/>
      <c r="G152" s="337" t="s">
        <v>0</v>
      </c>
      <c r="H152" s="338">
        <f t="shared" si="36"/>
        <v>150</v>
      </c>
      <c r="I152" s="341" t="str">
        <f>IF('100 Build &amp; Infeed'!Q53&lt;&gt;"",'100 Build &amp; Infeed'!Q53,"")</f>
        <v>b3Product_ID</v>
      </c>
      <c r="J152" s="341">
        <f t="shared" ref="J152:J171" si="63">LEN(I152)</f>
        <v>12</v>
      </c>
      <c r="K152" s="341"/>
      <c r="L152" s="350" t="s">
        <v>11</v>
      </c>
      <c r="M152" s="338">
        <f t="shared" si="37"/>
        <v>150</v>
      </c>
      <c r="N152" s="341" t="str">
        <f>IF('100 Build &amp; Infeed'!AB53&lt;&gt;"",'100 Build &amp; Infeed'!AB53,"")</f>
        <v>b3Bld_Plc_Z_UF</v>
      </c>
      <c r="O152" s="341">
        <f t="shared" ref="O152:O171" si="64">LEN(N152)</f>
        <v>14</v>
      </c>
      <c r="P152" s="341"/>
      <c r="Q152" s="350" t="s">
        <v>12</v>
      </c>
      <c r="R152" s="338">
        <f t="shared" si="38"/>
        <v>150</v>
      </c>
      <c r="S152" s="341" t="str">
        <f>IF('100 Build &amp; Infeed'!AM53&lt;&gt;"",'100 Build &amp; Infeed'!AM53,"")</f>
        <v/>
      </c>
      <c r="T152" s="341">
        <f t="shared" ref="T152:T171" si="65">LEN(S152)</f>
        <v>0</v>
      </c>
      <c r="U152" s="341"/>
      <c r="V152" s="337" t="str">
        <f>IF('100 Build &amp; Infeed'!AP53&lt;&gt;"",'100 Build &amp; Infeed'!AP53,"")</f>
        <v>S</v>
      </c>
      <c r="W152" s="337">
        <f>IF('100 Build &amp; Infeed'!AQ53&lt;&gt;"",'100 Build &amp; Infeed'!AQ53,"")</f>
        <v>112</v>
      </c>
      <c r="X152" s="341" t="str">
        <f>IF('100 Build &amp; Infeed'!AT53&lt;&gt;"",'100 Build &amp; Infeed'!AT53,"")</f>
        <v>b3Product_IDstr</v>
      </c>
      <c r="Y152" s="341">
        <f t="shared" si="61"/>
        <v>15</v>
      </c>
      <c r="Z152" s="341"/>
      <c r="AA152" s="337" t="s">
        <v>2</v>
      </c>
      <c r="AB152" s="338">
        <f t="shared" si="39"/>
        <v>150</v>
      </c>
      <c r="AC152" s="341" t="str">
        <f>IF('100 Build &amp; Infeed'!BA53&lt;&gt;"",'100 Build &amp; Infeed'!BA53,"")</f>
        <v>b3FrmLiveOffset</v>
      </c>
      <c r="AD152" s="341">
        <f t="shared" ref="AD152:AD171" si="66">LEN(AC152)</f>
        <v>15</v>
      </c>
      <c r="AE152" s="18"/>
      <c r="AF152" s="37"/>
      <c r="AG152" s="37"/>
      <c r="AH152" s="37"/>
      <c r="AI152" s="37"/>
      <c r="AJ152" s="37"/>
      <c r="AK152" s="37"/>
      <c r="AL152" s="66"/>
      <c r="AM152" s="516" t="s">
        <v>254</v>
      </c>
      <c r="AO152" s="109">
        <f>AO127+1</f>
        <v>3</v>
      </c>
    </row>
    <row r="153" spans="1:41" ht="15.75" customHeight="1" x14ac:dyDescent="0.25">
      <c r="A153" s="517"/>
      <c r="B153" s="324" t="s">
        <v>1</v>
      </c>
      <c r="C153" s="225">
        <f t="shared" si="60"/>
        <v>151</v>
      </c>
      <c r="D153" s="311" t="str">
        <f>IF('100 Build &amp; Infeed'!F54&lt;&gt;"",'100 Build &amp; Infeed'!F54,"")</f>
        <v>b3Total_Layers</v>
      </c>
      <c r="E153" s="311">
        <f t="shared" si="62"/>
        <v>14</v>
      </c>
      <c r="F153" s="311"/>
      <c r="G153" s="324" t="s">
        <v>0</v>
      </c>
      <c r="H153" s="225">
        <f t="shared" si="36"/>
        <v>151</v>
      </c>
      <c r="I153" s="311" t="str">
        <f>IF('100 Build &amp; Infeed'!Q54&lt;&gt;"",'100 Build &amp; Infeed'!Q54,"")</f>
        <v>b3Pattern_ID</v>
      </c>
      <c r="J153" s="311">
        <f t="shared" si="63"/>
        <v>12</v>
      </c>
      <c r="K153" s="311"/>
      <c r="L153" s="224" t="s">
        <v>11</v>
      </c>
      <c r="M153" s="225">
        <f t="shared" si="37"/>
        <v>151</v>
      </c>
      <c r="N153" s="311" t="str">
        <f>IF('100 Build &amp; Infeed'!AB54&lt;&gt;"",'100 Build &amp; Infeed'!AB54,"")</f>
        <v>b3Bld_Clr_Z_UF</v>
      </c>
      <c r="O153" s="311">
        <f t="shared" si="64"/>
        <v>14</v>
      </c>
      <c r="P153" s="311"/>
      <c r="Q153" s="224" t="s">
        <v>12</v>
      </c>
      <c r="R153" s="225">
        <f t="shared" si="38"/>
        <v>151</v>
      </c>
      <c r="S153" s="311" t="str">
        <f>IF('100 Build &amp; Infeed'!AM54&lt;&gt;"",'100 Build &amp; Infeed'!AM54,"")</f>
        <v/>
      </c>
      <c r="T153" s="311">
        <f t="shared" si="65"/>
        <v>0</v>
      </c>
      <c r="U153" s="311"/>
      <c r="V153" s="324" t="str">
        <f>IF('100 Build &amp; Infeed'!AP54&lt;&gt;"",'100 Build &amp; Infeed'!AP54,"")</f>
        <v>S</v>
      </c>
      <c r="W153" s="324">
        <f>IF('100 Build &amp; Infeed'!AQ54&lt;&gt;"",'100 Build &amp; Infeed'!AQ54,"")</f>
        <v>113</v>
      </c>
      <c r="X153" s="311" t="str">
        <f>IF('100 Build &amp; Infeed'!AT54&lt;&gt;"",'100 Build &amp; Infeed'!AT54,"")</f>
        <v>b3Pattern_IDstr</v>
      </c>
      <c r="Y153" s="311">
        <f t="shared" si="61"/>
        <v>15</v>
      </c>
      <c r="Z153" s="311"/>
      <c r="AA153" s="324" t="s">
        <v>2</v>
      </c>
      <c r="AB153" s="225">
        <f t="shared" si="39"/>
        <v>151</v>
      </c>
      <c r="AC153" s="311" t="str">
        <f>IF('100 Build &amp; Infeed'!BA54&lt;&gt;"",'100 Build &amp; Infeed'!BA54,"")</f>
        <v>b3FrameAdjust</v>
      </c>
      <c r="AD153" s="311">
        <f t="shared" si="66"/>
        <v>13</v>
      </c>
      <c r="AE153" s="115"/>
      <c r="AF153" s="126"/>
      <c r="AG153" s="126"/>
      <c r="AH153" s="126"/>
      <c r="AI153" s="126"/>
      <c r="AJ153" s="126"/>
      <c r="AK153" s="126"/>
      <c r="AL153" s="114"/>
      <c r="AM153" s="517"/>
      <c r="AO153" s="109">
        <f>+AO152</f>
        <v>3</v>
      </c>
    </row>
    <row r="154" spans="1:41" x14ac:dyDescent="0.25">
      <c r="A154" s="517"/>
      <c r="B154" s="324" t="s">
        <v>1</v>
      </c>
      <c r="C154" s="225">
        <f t="shared" ref="C154:C171" si="67">C153+1</f>
        <v>152</v>
      </c>
      <c r="D154" s="311" t="str">
        <f>IF('100 Build &amp; Infeed'!F55&lt;&gt;"",'100 Build &amp; Infeed'!F55,"")</f>
        <v>b3Active_Layer</v>
      </c>
      <c r="E154" s="311">
        <f t="shared" si="62"/>
        <v>14</v>
      </c>
      <c r="F154" s="311"/>
      <c r="G154" s="324" t="s">
        <v>0</v>
      </c>
      <c r="H154" s="225">
        <f t="shared" si="36"/>
        <v>152</v>
      </c>
      <c r="I154" s="311" t="str">
        <f>IF('100 Build &amp; Infeed'!Q55&lt;&gt;"",'100 Build &amp; Infeed'!Q55,"")</f>
        <v>b3Bld_Box_Total</v>
      </c>
      <c r="J154" s="311">
        <f t="shared" si="63"/>
        <v>15</v>
      </c>
      <c r="K154" s="311"/>
      <c r="L154" s="224" t="s">
        <v>11</v>
      </c>
      <c r="M154" s="225">
        <f t="shared" si="37"/>
        <v>152</v>
      </c>
      <c r="N154" s="311" t="str">
        <f>IF('100 Build &amp; Infeed'!AB55&lt;&gt;"",'100 Build &amp; Infeed'!AB55,"")</f>
        <v/>
      </c>
      <c r="O154" s="311">
        <f t="shared" si="64"/>
        <v>0</v>
      </c>
      <c r="P154" s="311"/>
      <c r="Q154" s="224" t="s">
        <v>12</v>
      </c>
      <c r="R154" s="225">
        <f t="shared" si="38"/>
        <v>152</v>
      </c>
      <c r="S154" s="311" t="str">
        <f>IF('100 Build &amp; Infeed'!AM55&lt;&gt;"",'100 Build &amp; Infeed'!AM55,"")</f>
        <v/>
      </c>
      <c r="T154" s="311">
        <f t="shared" si="65"/>
        <v>0</v>
      </c>
      <c r="U154" s="311"/>
      <c r="V154" s="324" t="str">
        <f>IF('100 Build &amp; Infeed'!AP55&lt;&gt;"",'100 Build &amp; Infeed'!AP55,"")</f>
        <v>S</v>
      </c>
      <c r="W154" s="324">
        <f>IF('100 Build &amp; Infeed'!AQ55&lt;&gt;"",'100 Build &amp; Infeed'!AQ55,"")</f>
        <v>114</v>
      </c>
      <c r="X154" s="311" t="str">
        <f>IF('100 Build &amp; Infeed'!AT55&lt;&gt;"",'100 Build &amp; Infeed'!AT55,"")</f>
        <v/>
      </c>
      <c r="Y154" s="311"/>
      <c r="Z154" s="311"/>
      <c r="AA154" s="324" t="s">
        <v>2</v>
      </c>
      <c r="AB154" s="225">
        <f t="shared" si="39"/>
        <v>152</v>
      </c>
      <c r="AC154" s="311" t="str">
        <f>IF('100 Build &amp; Infeed'!BA55&lt;&gt;"",'100 Build &amp; Infeed'!BA55,"")</f>
        <v>b3PickPos</v>
      </c>
      <c r="AD154" s="311">
        <f t="shared" si="66"/>
        <v>9</v>
      </c>
      <c r="AE154" s="115"/>
      <c r="AF154" s="126"/>
      <c r="AG154" s="126"/>
      <c r="AH154" s="126"/>
      <c r="AI154" s="126"/>
      <c r="AJ154" s="126"/>
      <c r="AK154" s="126"/>
      <c r="AL154" s="114"/>
      <c r="AM154" s="517"/>
      <c r="AO154" s="109">
        <f t="shared" ref="AO154:AO171" si="68">AO129</f>
        <v>63</v>
      </c>
    </row>
    <row r="155" spans="1:41" x14ac:dyDescent="0.25">
      <c r="A155" s="517"/>
      <c r="B155" s="324" t="s">
        <v>1</v>
      </c>
      <c r="C155" s="225">
        <f t="shared" si="67"/>
        <v>153</v>
      </c>
      <c r="D155" s="311" t="str">
        <f>IF('100 Build &amp; Infeed'!F56&lt;&gt;"",'100 Build &amp; Infeed'!F56,"")</f>
        <v>b3Total_Cycles</v>
      </c>
      <c r="E155" s="311">
        <f t="shared" si="62"/>
        <v>14</v>
      </c>
      <c r="F155" s="311"/>
      <c r="G155" s="324" t="s">
        <v>0</v>
      </c>
      <c r="H155" s="225">
        <f t="shared" si="36"/>
        <v>153</v>
      </c>
      <c r="I155" s="311" t="str">
        <f>IF('100 Build &amp; Infeed'!Q56&lt;&gt;"",'100 Build &amp; Infeed'!Q56,"")</f>
        <v>b3Bld_Box_Done</v>
      </c>
      <c r="J155" s="311">
        <f t="shared" si="63"/>
        <v>14</v>
      </c>
      <c r="K155" s="311"/>
      <c r="L155" s="224" t="s">
        <v>11</v>
      </c>
      <c r="M155" s="225">
        <f t="shared" si="37"/>
        <v>153</v>
      </c>
      <c r="N155" s="311" t="str">
        <f>IF('100 Build &amp; Infeed'!AB56&lt;&gt;"",'100 Build &amp; Infeed'!AB56,"")</f>
        <v>b3DataState</v>
      </c>
      <c r="O155" s="311">
        <f t="shared" si="64"/>
        <v>11</v>
      </c>
      <c r="P155" s="311"/>
      <c r="Q155" s="224" t="s">
        <v>12</v>
      </c>
      <c r="R155" s="225">
        <f t="shared" si="38"/>
        <v>153</v>
      </c>
      <c r="S155" s="311" t="str">
        <f>IF('100 Build &amp; Infeed'!AM56&lt;&gt;"",'100 Build &amp; Infeed'!AM56,"")</f>
        <v/>
      </c>
      <c r="T155" s="311">
        <f t="shared" si="65"/>
        <v>0</v>
      </c>
      <c r="U155" s="311"/>
      <c r="V155" s="324" t="str">
        <f>IF('100 Build &amp; Infeed'!AP56&lt;&gt;"",'100 Build &amp; Infeed'!AP56,"")</f>
        <v>S</v>
      </c>
      <c r="W155" s="324">
        <f>IF('100 Build &amp; Infeed'!AQ56&lt;&gt;"",'100 Build &amp; Infeed'!AQ56,"")</f>
        <v>115</v>
      </c>
      <c r="X155" s="311" t="str">
        <f>IF('100 Build &amp; Infeed'!AT56&lt;&gt;"",'100 Build &amp; Infeed'!AT56,"")</f>
        <v/>
      </c>
      <c r="Y155" s="311"/>
      <c r="Z155" s="311"/>
      <c r="AA155" s="324" t="s">
        <v>2</v>
      </c>
      <c r="AB155" s="225">
        <f t="shared" si="39"/>
        <v>153</v>
      </c>
      <c r="AC155" s="311" t="str">
        <f>IF('100 Build &amp; Infeed'!BA56&lt;&gt;"",'100 Build &amp; Infeed'!BA56,"")</f>
        <v>b3PickData</v>
      </c>
      <c r="AD155" s="311">
        <f t="shared" si="66"/>
        <v>10</v>
      </c>
      <c r="AE155" s="115"/>
      <c r="AF155" s="126"/>
      <c r="AG155" s="126"/>
      <c r="AH155" s="126"/>
      <c r="AI155" s="126"/>
      <c r="AJ155" s="126"/>
      <c r="AK155" s="126"/>
      <c r="AL155" s="114"/>
      <c r="AM155" s="517"/>
      <c r="AO155" s="109">
        <f t="shared" si="68"/>
        <v>63</v>
      </c>
    </row>
    <row r="156" spans="1:41" x14ac:dyDescent="0.25">
      <c r="A156" s="517"/>
      <c r="B156" s="324" t="s">
        <v>1</v>
      </c>
      <c r="C156" s="225">
        <f t="shared" si="67"/>
        <v>154</v>
      </c>
      <c r="D156" s="311" t="str">
        <f>IF('100 Build &amp; Infeed'!F57&lt;&gt;"",'100 Build &amp; Infeed'!F57,"")</f>
        <v>b3Active_Cycle</v>
      </c>
      <c r="E156" s="311">
        <f t="shared" si="62"/>
        <v>14</v>
      </c>
      <c r="F156" s="311"/>
      <c r="G156" s="324" t="s">
        <v>0</v>
      </c>
      <c r="H156" s="225">
        <f t="shared" si="36"/>
        <v>154</v>
      </c>
      <c r="I156" s="311" t="str">
        <f>IF('100 Build &amp; Infeed'!Q57&lt;&gt;"",'100 Build &amp; Infeed'!Q57,"")</f>
        <v>b3Lay_Box_Total</v>
      </c>
      <c r="J156" s="311">
        <f t="shared" si="63"/>
        <v>15</v>
      </c>
      <c r="K156" s="311"/>
      <c r="L156" s="224" t="s">
        <v>11</v>
      </c>
      <c r="M156" s="225">
        <f t="shared" si="37"/>
        <v>154</v>
      </c>
      <c r="N156" s="311" t="str">
        <f>IF('100 Build &amp; Infeed'!AB57&lt;&gt;"",'100 Build &amp; Infeed'!AB57,"")</f>
        <v>b3Pick_StnType</v>
      </c>
      <c r="O156" s="311">
        <f t="shared" si="64"/>
        <v>14</v>
      </c>
      <c r="P156" s="311"/>
      <c r="Q156" s="224" t="s">
        <v>12</v>
      </c>
      <c r="R156" s="225">
        <f t="shared" si="38"/>
        <v>154</v>
      </c>
      <c r="S156" s="311" t="str">
        <f>IF('100 Build &amp; Infeed'!AM57&lt;&gt;"",'100 Build &amp; Infeed'!AM57,"")</f>
        <v/>
      </c>
      <c r="T156" s="311">
        <f t="shared" si="65"/>
        <v>0</v>
      </c>
      <c r="U156" s="311"/>
      <c r="V156" s="324" t="str">
        <f>IF('100 Build &amp; Infeed'!AP57&lt;&gt;"",'100 Build &amp; Infeed'!AP57,"")</f>
        <v/>
      </c>
      <c r="W156" s="324" t="str">
        <f>IF('100 Build &amp; Infeed'!AQ57&lt;&gt;"",'100 Build &amp; Infeed'!AQ57,"")</f>
        <v/>
      </c>
      <c r="X156" s="311" t="str">
        <f>IF('100 Build &amp; Infeed'!AT57&lt;&gt;"",'100 Build &amp; Infeed'!AT57,"")</f>
        <v/>
      </c>
      <c r="Y156" s="311"/>
      <c r="Z156" s="311"/>
      <c r="AA156" s="324" t="s">
        <v>2</v>
      </c>
      <c r="AB156" s="225">
        <f t="shared" si="39"/>
        <v>154</v>
      </c>
      <c r="AC156" s="311" t="str">
        <f>IF('100 Build &amp; Infeed'!BA57&lt;&gt;"",'100 Build &amp; Infeed'!BA57,"")</f>
        <v>b3Place1Pos</v>
      </c>
      <c r="AD156" s="311">
        <f t="shared" si="66"/>
        <v>11</v>
      </c>
      <c r="AE156" s="115"/>
      <c r="AF156" s="126"/>
      <c r="AG156" s="126"/>
      <c r="AH156" s="126"/>
      <c r="AI156" s="126"/>
      <c r="AJ156" s="126"/>
      <c r="AK156" s="126"/>
      <c r="AL156" s="114"/>
      <c r="AM156" s="517"/>
      <c r="AO156" s="109">
        <f t="shared" si="68"/>
        <v>63</v>
      </c>
    </row>
    <row r="157" spans="1:41" x14ac:dyDescent="0.25">
      <c r="A157" s="517"/>
      <c r="B157" s="324" t="s">
        <v>1</v>
      </c>
      <c r="C157" s="225">
        <f t="shared" si="67"/>
        <v>155</v>
      </c>
      <c r="D157" s="311" t="str">
        <f>IF('100 Build &amp; Infeed'!F58&lt;&gt;"",'100 Build &amp; Infeed'!F58,"")</f>
        <v>b3Qty_Pal_Stn</v>
      </c>
      <c r="E157" s="311">
        <f t="shared" si="62"/>
        <v>13</v>
      </c>
      <c r="F157" s="311"/>
      <c r="G157" s="324" t="s">
        <v>0</v>
      </c>
      <c r="H157" s="225">
        <f t="shared" si="36"/>
        <v>155</v>
      </c>
      <c r="I157" s="311" t="str">
        <f>IF('100 Build &amp; Infeed'!Q58&lt;&gt;"",'100 Build &amp; Infeed'!Q58,"")</f>
        <v>b3Lay_Box_Done</v>
      </c>
      <c r="J157" s="311">
        <f t="shared" si="63"/>
        <v>14</v>
      </c>
      <c r="K157" s="311"/>
      <c r="L157" s="224" t="s">
        <v>11</v>
      </c>
      <c r="M157" s="225">
        <f t="shared" si="37"/>
        <v>155</v>
      </c>
      <c r="N157" s="311" t="str">
        <f>IF('100 Build &amp; Infeed'!AB58&lt;&gt;"",'100 Build &amp; Infeed'!AB58,"")</f>
        <v>b3Pick_StnID</v>
      </c>
      <c r="O157" s="311">
        <f t="shared" si="64"/>
        <v>12</v>
      </c>
      <c r="P157" s="311"/>
      <c r="Q157" s="224" t="s">
        <v>12</v>
      </c>
      <c r="R157" s="225">
        <f t="shared" si="38"/>
        <v>155</v>
      </c>
      <c r="S157" s="311" t="str">
        <f>IF('100 Build &amp; Infeed'!AM58&lt;&gt;"",'100 Build &amp; Infeed'!AM58,"")</f>
        <v/>
      </c>
      <c r="T157" s="311">
        <f t="shared" si="65"/>
        <v>0</v>
      </c>
      <c r="U157" s="311"/>
      <c r="V157" s="324"/>
      <c r="W157" s="324"/>
      <c r="X157" s="311" t="str">
        <f>IF('100 Build &amp; Infeed'!AT58&lt;&gt;"",'100 Build &amp; Infeed'!AT58,"")</f>
        <v/>
      </c>
      <c r="Y157" s="311"/>
      <c r="Z157" s="311"/>
      <c r="AA157" s="324" t="s">
        <v>2</v>
      </c>
      <c r="AB157" s="225">
        <f t="shared" si="39"/>
        <v>155</v>
      </c>
      <c r="AC157" s="311" t="str">
        <f>IF('100 Build &amp; Infeed'!BA58&lt;&gt;"",'100 Build &amp; Infeed'!BA58,"")</f>
        <v>b3Place1Data</v>
      </c>
      <c r="AD157" s="311">
        <f t="shared" si="66"/>
        <v>12</v>
      </c>
      <c r="AE157" s="115"/>
      <c r="AF157" s="126"/>
      <c r="AG157" s="126"/>
      <c r="AH157" s="126"/>
      <c r="AI157" s="126"/>
      <c r="AJ157" s="126"/>
      <c r="AK157" s="126"/>
      <c r="AL157" s="114"/>
      <c r="AM157" s="517"/>
      <c r="AO157" s="109">
        <f t="shared" si="68"/>
        <v>63</v>
      </c>
    </row>
    <row r="158" spans="1:41" x14ac:dyDescent="0.25">
      <c r="A158" s="517"/>
      <c r="B158" s="324" t="s">
        <v>1</v>
      </c>
      <c r="C158" s="225">
        <f t="shared" si="67"/>
        <v>156</v>
      </c>
      <c r="D158" s="311" t="str">
        <f>IF('100 Build &amp; Infeed'!F59&lt;&gt;"",'100 Build &amp; Infeed'!F59,"")</f>
        <v>b3Qty_Slp_Stn</v>
      </c>
      <c r="E158" s="311">
        <f t="shared" si="62"/>
        <v>13</v>
      </c>
      <c r="F158" s="311"/>
      <c r="G158" s="324" t="s">
        <v>0</v>
      </c>
      <c r="H158" s="225">
        <f t="shared" si="36"/>
        <v>156</v>
      </c>
      <c r="I158" s="311" t="str">
        <f>IF('100 Build &amp; Infeed'!Q59&lt;&gt;"",'100 Build &amp; Infeed'!Q59,"")</f>
        <v>b3Total_BoxLayer</v>
      </c>
      <c r="J158" s="311">
        <f t="shared" si="63"/>
        <v>16</v>
      </c>
      <c r="K158" s="311"/>
      <c r="L158" s="224" t="s">
        <v>11</v>
      </c>
      <c r="M158" s="225">
        <f t="shared" si="37"/>
        <v>156</v>
      </c>
      <c r="N158" s="311" t="str">
        <f>IF('100 Build &amp; Infeed'!AB59&lt;&gt;"",'100 Build &amp; Infeed'!AB59,"")</f>
        <v>b3DataLayer</v>
      </c>
      <c r="O158" s="311">
        <f t="shared" si="64"/>
        <v>11</v>
      </c>
      <c r="P158" s="311"/>
      <c r="Q158" s="224" t="s">
        <v>12</v>
      </c>
      <c r="R158" s="225">
        <f t="shared" si="38"/>
        <v>156</v>
      </c>
      <c r="S158" s="311" t="str">
        <f>IF('100 Build &amp; Infeed'!AM59&lt;&gt;"",'100 Build &amp; Infeed'!AM59,"")</f>
        <v/>
      </c>
      <c r="T158" s="311">
        <f t="shared" si="65"/>
        <v>0</v>
      </c>
      <c r="U158" s="311"/>
      <c r="V158" s="224"/>
      <c r="W158" s="225"/>
      <c r="X158" s="311" t="str">
        <f>IF('100 Build &amp; Infeed'!AT59&lt;&gt;"",'100 Build &amp; Infeed'!AT59,"")</f>
        <v/>
      </c>
      <c r="Y158" s="311"/>
      <c r="Z158" s="311"/>
      <c r="AA158" s="324" t="s">
        <v>2</v>
      </c>
      <c r="AB158" s="225">
        <f t="shared" si="39"/>
        <v>156</v>
      </c>
      <c r="AC158" s="311" t="str">
        <f>IF('100 Build &amp; Infeed'!BA59&lt;&gt;"",'100 Build &amp; Infeed'!BA59,"")</f>
        <v>b3Place2Pos</v>
      </c>
      <c r="AD158" s="311">
        <f t="shared" si="66"/>
        <v>11</v>
      </c>
      <c r="AE158" s="115"/>
      <c r="AF158" s="126"/>
      <c r="AG158" s="126"/>
      <c r="AH158" s="126"/>
      <c r="AI158" s="126"/>
      <c r="AJ158" s="126"/>
      <c r="AK158" s="126"/>
      <c r="AL158" s="114"/>
      <c r="AM158" s="517"/>
      <c r="AO158" s="109">
        <f t="shared" si="68"/>
        <v>63</v>
      </c>
    </row>
    <row r="159" spans="1:41" x14ac:dyDescent="0.25">
      <c r="A159" s="517"/>
      <c r="B159" s="324" t="s">
        <v>1</v>
      </c>
      <c r="C159" s="225">
        <f t="shared" si="67"/>
        <v>157</v>
      </c>
      <c r="D159" s="311" t="str">
        <f>IF('100 Build &amp; Infeed'!F60&lt;&gt;"",'100 Build &amp; Infeed'!F60,"")</f>
        <v/>
      </c>
      <c r="E159" s="311">
        <f t="shared" si="62"/>
        <v>0</v>
      </c>
      <c r="F159" s="311"/>
      <c r="G159" s="324" t="s">
        <v>0</v>
      </c>
      <c r="H159" s="225">
        <f t="shared" si="36"/>
        <v>157</v>
      </c>
      <c r="I159" s="311" t="str">
        <f>IF('100 Build &amp; Infeed'!Q60&lt;&gt;"",'100 Build &amp; Infeed'!Q60,"")</f>
        <v>b3Activ_BoxLayer</v>
      </c>
      <c r="J159" s="311">
        <f t="shared" si="63"/>
        <v>16</v>
      </c>
      <c r="K159" s="311"/>
      <c r="L159" s="224" t="s">
        <v>11</v>
      </c>
      <c r="M159" s="225">
        <f t="shared" si="37"/>
        <v>157</v>
      </c>
      <c r="N159" s="311" t="str">
        <f>IF('100 Build &amp; Infeed'!AB60&lt;&gt;"",'100 Build &amp; Infeed'!AB60,"")</f>
        <v>b3DataCycle</v>
      </c>
      <c r="O159" s="311">
        <f t="shared" si="64"/>
        <v>11</v>
      </c>
      <c r="P159" s="311"/>
      <c r="Q159" s="224" t="s">
        <v>12</v>
      </c>
      <c r="R159" s="225">
        <f t="shared" si="38"/>
        <v>157</v>
      </c>
      <c r="S159" s="311" t="str">
        <f>IF('100 Build &amp; Infeed'!AM60&lt;&gt;"",'100 Build &amp; Infeed'!AM60,"")</f>
        <v/>
      </c>
      <c r="T159" s="311">
        <f t="shared" si="65"/>
        <v>0</v>
      </c>
      <c r="U159" s="311"/>
      <c r="V159" s="224"/>
      <c r="W159" s="225"/>
      <c r="X159" s="311" t="str">
        <f>IF('100 Build &amp; Infeed'!AT60&lt;&gt;"",'100 Build &amp; Infeed'!AT60,"")</f>
        <v/>
      </c>
      <c r="Y159" s="311"/>
      <c r="Z159" s="311"/>
      <c r="AA159" s="324" t="s">
        <v>2</v>
      </c>
      <c r="AB159" s="225">
        <f t="shared" si="39"/>
        <v>157</v>
      </c>
      <c r="AC159" s="311" t="str">
        <f>IF('100 Build &amp; Infeed'!BA60&lt;&gt;"",'100 Build &amp; Infeed'!BA60,"")</f>
        <v>b3Place2Data</v>
      </c>
      <c r="AD159" s="311">
        <f t="shared" si="66"/>
        <v>12</v>
      </c>
      <c r="AE159" s="115"/>
      <c r="AF159" s="126"/>
      <c r="AG159" s="126"/>
      <c r="AH159" s="126"/>
      <c r="AI159" s="126"/>
      <c r="AJ159" s="126"/>
      <c r="AK159" s="126"/>
      <c r="AL159" s="114"/>
      <c r="AM159" s="517"/>
      <c r="AO159" s="109">
        <f t="shared" si="68"/>
        <v>63</v>
      </c>
    </row>
    <row r="160" spans="1:41" x14ac:dyDescent="0.25">
      <c r="A160" s="517"/>
      <c r="B160" s="324" t="s">
        <v>1</v>
      </c>
      <c r="C160" s="225">
        <f t="shared" si="67"/>
        <v>158</v>
      </c>
      <c r="D160" s="311" t="str">
        <f>IF('100 Build &amp; Infeed'!F61&lt;&gt;"",'100 Build &amp; Infeed'!F61,"")</f>
        <v>b3Feed_Stn_ID</v>
      </c>
      <c r="E160" s="311">
        <f t="shared" si="62"/>
        <v>13</v>
      </c>
      <c r="F160" s="311"/>
      <c r="G160" s="324" t="s">
        <v>0</v>
      </c>
      <c r="H160" s="225">
        <f t="shared" si="36"/>
        <v>158</v>
      </c>
      <c r="I160" s="311" t="str">
        <f>IF('100 Build &amp; Infeed'!Q61&lt;&gt;"",'100 Build &amp; Infeed'!Q61,"")</f>
        <v>b3Max_BoxLayer</v>
      </c>
      <c r="J160" s="311">
        <f t="shared" si="63"/>
        <v>14</v>
      </c>
      <c r="K160" s="311"/>
      <c r="L160" s="224" t="s">
        <v>11</v>
      </c>
      <c r="M160" s="225">
        <f t="shared" si="37"/>
        <v>158</v>
      </c>
      <c r="N160" s="311" t="str">
        <f>IF('100 Build &amp; Infeed'!AB61&lt;&gt;"",'100 Build &amp; Infeed'!AB61,"")</f>
        <v>b3DataCycOnLay</v>
      </c>
      <c r="O160" s="311">
        <f t="shared" si="64"/>
        <v>14</v>
      </c>
      <c r="P160" s="311"/>
      <c r="Q160" s="224" t="s">
        <v>12</v>
      </c>
      <c r="R160" s="225">
        <f t="shared" si="38"/>
        <v>158</v>
      </c>
      <c r="S160" s="311" t="str">
        <f>IF('100 Build &amp; Infeed'!AM61&lt;&gt;"",'100 Build &amp; Infeed'!AM61,"")</f>
        <v/>
      </c>
      <c r="T160" s="311">
        <f t="shared" si="65"/>
        <v>0</v>
      </c>
      <c r="U160" s="311"/>
      <c r="V160" s="224"/>
      <c r="W160" s="225"/>
      <c r="X160" s="311" t="str">
        <f>IF('100 Build &amp; Infeed'!AT61&lt;&gt;"",'100 Build &amp; Infeed'!AT61,"")</f>
        <v/>
      </c>
      <c r="Y160" s="311"/>
      <c r="Z160" s="311"/>
      <c r="AA160" s="324" t="s">
        <v>2</v>
      </c>
      <c r="AB160" s="225">
        <f t="shared" si="39"/>
        <v>158</v>
      </c>
      <c r="AC160" s="311" t="str">
        <f>IF('100 Build &amp; Infeed'!BA61&lt;&gt;"",'100 Build &amp; Infeed'!BA61,"")</f>
        <v>b3Place3Pos</v>
      </c>
      <c r="AD160" s="311">
        <f t="shared" si="66"/>
        <v>11</v>
      </c>
      <c r="AE160" s="115"/>
      <c r="AF160" s="126"/>
      <c r="AG160" s="126"/>
      <c r="AH160" s="126"/>
      <c r="AI160" s="126"/>
      <c r="AJ160" s="126"/>
      <c r="AK160" s="126"/>
      <c r="AL160" s="114"/>
      <c r="AM160" s="517"/>
      <c r="AO160" s="109">
        <f t="shared" si="68"/>
        <v>63</v>
      </c>
    </row>
    <row r="161" spans="1:41" x14ac:dyDescent="0.25">
      <c r="A161" s="517"/>
      <c r="B161" s="324" t="s">
        <v>1</v>
      </c>
      <c r="C161" s="225">
        <f t="shared" si="67"/>
        <v>159</v>
      </c>
      <c r="D161" s="311" t="str">
        <f>IF('100 Build &amp; Infeed'!F62&lt;&gt;"",'100 Build &amp; Infeed'!F62,"")</f>
        <v>b3Pal1_Stn_ID</v>
      </c>
      <c r="E161" s="311">
        <f t="shared" si="62"/>
        <v>13</v>
      </c>
      <c r="F161" s="311"/>
      <c r="G161" s="324" t="s">
        <v>0</v>
      </c>
      <c r="H161" s="225">
        <f t="shared" si="36"/>
        <v>159</v>
      </c>
      <c r="I161" s="311" t="str">
        <f>IF('100 Build &amp; Infeed'!Q62&lt;&gt;"",'100 Build &amp; Infeed'!Q62,"")</f>
        <v>b3Build_Counter</v>
      </c>
      <c r="J161" s="311">
        <f t="shared" si="63"/>
        <v>15</v>
      </c>
      <c r="K161" s="311"/>
      <c r="L161" s="224" t="s">
        <v>11</v>
      </c>
      <c r="M161" s="225">
        <f t="shared" si="37"/>
        <v>159</v>
      </c>
      <c r="N161" s="311" t="str">
        <f>IF('100 Build &amp; Infeed'!AB62&lt;&gt;"",'100 Build &amp; Infeed'!AB62,"")</f>
        <v>b3DataBoxOnLay</v>
      </c>
      <c r="O161" s="311">
        <f t="shared" si="64"/>
        <v>14</v>
      </c>
      <c r="P161" s="311"/>
      <c r="Q161" s="224" t="s">
        <v>12</v>
      </c>
      <c r="R161" s="225">
        <f t="shared" si="38"/>
        <v>159</v>
      </c>
      <c r="S161" s="311" t="str">
        <f>IF('100 Build &amp; Infeed'!AM62&lt;&gt;"",'100 Build &amp; Infeed'!AM62,"")</f>
        <v/>
      </c>
      <c r="T161" s="311">
        <f t="shared" si="65"/>
        <v>0</v>
      </c>
      <c r="U161" s="311"/>
      <c r="V161" s="224"/>
      <c r="W161" s="225"/>
      <c r="X161" s="311" t="str">
        <f>IF('100 Build &amp; Infeed'!AT62&lt;&gt;"",'100 Build &amp; Infeed'!AT62,"")</f>
        <v/>
      </c>
      <c r="Y161" s="311"/>
      <c r="Z161" s="311"/>
      <c r="AA161" s="324" t="s">
        <v>2</v>
      </c>
      <c r="AB161" s="225">
        <f t="shared" si="39"/>
        <v>159</v>
      </c>
      <c r="AC161" s="311" t="str">
        <f>IF('100 Build &amp; Infeed'!BA62&lt;&gt;"",'100 Build &amp; Infeed'!BA62,"")</f>
        <v>b3Place3Data</v>
      </c>
      <c r="AD161" s="311">
        <f t="shared" si="66"/>
        <v>12</v>
      </c>
      <c r="AE161" s="115"/>
      <c r="AF161" s="126"/>
      <c r="AG161" s="126"/>
      <c r="AH161" s="126"/>
      <c r="AI161" s="126"/>
      <c r="AJ161" s="126"/>
      <c r="AK161" s="126"/>
      <c r="AL161" s="114"/>
      <c r="AM161" s="517"/>
      <c r="AO161" s="109">
        <f t="shared" si="68"/>
        <v>63</v>
      </c>
    </row>
    <row r="162" spans="1:41" x14ac:dyDescent="0.25">
      <c r="A162" s="517"/>
      <c r="B162" s="324" t="s">
        <v>1</v>
      </c>
      <c r="C162" s="225">
        <f t="shared" si="67"/>
        <v>160</v>
      </c>
      <c r="D162" s="311" t="str">
        <f>IF('100 Build &amp; Infeed'!F63&lt;&gt;"",'100 Build &amp; Infeed'!F63,"")</f>
        <v>b3Pal2_Stn_ID</v>
      </c>
      <c r="E162" s="311">
        <f t="shared" si="62"/>
        <v>13</v>
      </c>
      <c r="F162" s="311"/>
      <c r="G162" s="324" t="s">
        <v>0</v>
      </c>
      <c r="H162" s="225">
        <f t="shared" si="36"/>
        <v>160</v>
      </c>
      <c r="I162" s="311" t="str">
        <f>IF('100 Build &amp; Infeed'!Q63&lt;&gt;"",'100 Build &amp; Infeed'!Q63,"")</f>
        <v>b3UserDefine1</v>
      </c>
      <c r="J162" s="311">
        <f t="shared" si="63"/>
        <v>13</v>
      </c>
      <c r="K162" s="311"/>
      <c r="L162" s="224" t="s">
        <v>11</v>
      </c>
      <c r="M162" s="225">
        <f t="shared" si="37"/>
        <v>160</v>
      </c>
      <c r="N162" s="311" t="str">
        <f>IF('100 Build &amp; Infeed'!AB63&lt;&gt;"",'100 Build &amp; Infeed'!AB63,"")</f>
        <v>b3BoxThisCycle</v>
      </c>
      <c r="O162" s="311">
        <f t="shared" si="64"/>
        <v>14</v>
      </c>
      <c r="P162" s="311"/>
      <c r="Q162" s="224" t="s">
        <v>12</v>
      </c>
      <c r="R162" s="225">
        <f t="shared" si="38"/>
        <v>160</v>
      </c>
      <c r="S162" s="311" t="str">
        <f>IF('100 Build &amp; Infeed'!AM63&lt;&gt;"",'100 Build &amp; Infeed'!AM63,"")</f>
        <v/>
      </c>
      <c r="T162" s="311">
        <f t="shared" si="65"/>
        <v>0</v>
      </c>
      <c r="U162" s="311"/>
      <c r="V162" s="224"/>
      <c r="W162" s="225"/>
      <c r="X162" s="311" t="str">
        <f>IF('100 Build &amp; Infeed'!AT63&lt;&gt;"",'100 Build &amp; Infeed'!AT63,"")</f>
        <v/>
      </c>
      <c r="Y162" s="311"/>
      <c r="Z162" s="311"/>
      <c r="AA162" s="324" t="s">
        <v>2</v>
      </c>
      <c r="AB162" s="225">
        <f t="shared" si="39"/>
        <v>160</v>
      </c>
      <c r="AC162" s="311" t="str">
        <f>IF('100 Build &amp; Infeed'!BA63&lt;&gt;"",'100 Build &amp; Infeed'!BA63,"")</f>
        <v>b3Place4Pos</v>
      </c>
      <c r="AD162" s="311">
        <f t="shared" si="66"/>
        <v>11</v>
      </c>
      <c r="AE162" s="115"/>
      <c r="AF162" s="126"/>
      <c r="AG162" s="126"/>
      <c r="AH162" s="126"/>
      <c r="AI162" s="126"/>
      <c r="AJ162" s="126"/>
      <c r="AK162" s="126"/>
      <c r="AL162" s="114"/>
      <c r="AM162" s="517"/>
      <c r="AO162" s="109">
        <f t="shared" si="68"/>
        <v>63</v>
      </c>
    </row>
    <row r="163" spans="1:41" x14ac:dyDescent="0.25">
      <c r="A163" s="517"/>
      <c r="B163" s="324" t="s">
        <v>1</v>
      </c>
      <c r="C163" s="225">
        <f t="shared" si="67"/>
        <v>161</v>
      </c>
      <c r="D163" s="311" t="str">
        <f>IF('100 Build &amp; Infeed'!F64&lt;&gt;"",'100 Build &amp; Infeed'!F64,"")</f>
        <v>b3Slp1_Stn_ID</v>
      </c>
      <c r="E163" s="311">
        <f t="shared" si="62"/>
        <v>13</v>
      </c>
      <c r="F163" s="311"/>
      <c r="G163" s="324" t="s">
        <v>0</v>
      </c>
      <c r="H163" s="225">
        <f t="shared" si="36"/>
        <v>161</v>
      </c>
      <c r="I163" s="311" t="str">
        <f>IF('100 Build &amp; Infeed'!Q64&lt;&gt;"",'100 Build &amp; Infeed'!Q64,"")</f>
        <v>b3UserDefine2</v>
      </c>
      <c r="J163" s="311">
        <f t="shared" si="63"/>
        <v>13</v>
      </c>
      <c r="K163" s="311"/>
      <c r="L163" s="224" t="s">
        <v>11</v>
      </c>
      <c r="M163" s="225">
        <f t="shared" si="37"/>
        <v>161</v>
      </c>
      <c r="N163" s="311" t="str">
        <f>IF('100 Build &amp; Infeed'!AB64&lt;&gt;"",'100 Build &amp; Infeed'!AB64,"")</f>
        <v>b3BoxNextCycle</v>
      </c>
      <c r="O163" s="311">
        <f t="shared" si="64"/>
        <v>14</v>
      </c>
      <c r="P163" s="311"/>
      <c r="Q163" s="224" t="s">
        <v>12</v>
      </c>
      <c r="R163" s="225">
        <f t="shared" si="38"/>
        <v>161</v>
      </c>
      <c r="S163" s="311" t="str">
        <f>IF('100 Build &amp; Infeed'!AM64&lt;&gt;"",'100 Build &amp; Infeed'!AM64,"")</f>
        <v/>
      </c>
      <c r="T163" s="311">
        <f t="shared" si="65"/>
        <v>0</v>
      </c>
      <c r="U163" s="311"/>
      <c r="V163" s="224"/>
      <c r="W163" s="225"/>
      <c r="X163" s="311" t="str">
        <f>IF('100 Build &amp; Infeed'!AT64&lt;&gt;"",'100 Build &amp; Infeed'!AT64,"")</f>
        <v/>
      </c>
      <c r="Y163" s="311"/>
      <c r="Z163" s="311"/>
      <c r="AA163" s="324" t="s">
        <v>2</v>
      </c>
      <c r="AB163" s="225">
        <f t="shared" si="39"/>
        <v>161</v>
      </c>
      <c r="AC163" s="311" t="str">
        <f>IF('100 Build &amp; Infeed'!BA64&lt;&gt;"",'100 Build &amp; Infeed'!BA64,"")</f>
        <v>b3Place4Data</v>
      </c>
      <c r="AD163" s="311">
        <f t="shared" si="66"/>
        <v>12</v>
      </c>
      <c r="AE163" s="115"/>
      <c r="AF163" s="126"/>
      <c r="AG163" s="126"/>
      <c r="AH163" s="126"/>
      <c r="AI163" s="126"/>
      <c r="AJ163" s="126"/>
      <c r="AK163" s="126"/>
      <c r="AL163" s="114"/>
      <c r="AM163" s="517"/>
      <c r="AO163" s="109">
        <f t="shared" si="68"/>
        <v>63</v>
      </c>
    </row>
    <row r="164" spans="1:41" x14ac:dyDescent="0.25">
      <c r="A164" s="517"/>
      <c r="B164" s="324" t="s">
        <v>1</v>
      </c>
      <c r="C164" s="225">
        <f t="shared" si="67"/>
        <v>162</v>
      </c>
      <c r="D164" s="311" t="str">
        <f>IF('100 Build &amp; Infeed'!F65&lt;&gt;"",'100 Build &amp; Infeed'!F65,"")</f>
        <v>b3Slp2_Stn_ID</v>
      </c>
      <c r="E164" s="311">
        <f t="shared" si="62"/>
        <v>13</v>
      </c>
      <c r="F164" s="311"/>
      <c r="G164" s="324" t="s">
        <v>0</v>
      </c>
      <c r="H164" s="225">
        <f t="shared" si="36"/>
        <v>162</v>
      </c>
      <c r="I164" s="311" t="str">
        <f>IF('100 Build &amp; Infeed'!Q65&lt;&gt;"",'100 Build &amp; Infeed'!Q65,"")</f>
        <v>b3UserDefine3</v>
      </c>
      <c r="J164" s="311">
        <f t="shared" si="63"/>
        <v>13</v>
      </c>
      <c r="K164" s="311"/>
      <c r="L164" s="224" t="s">
        <v>11</v>
      </c>
      <c r="M164" s="225">
        <f t="shared" si="37"/>
        <v>162</v>
      </c>
      <c r="N164" s="311" t="str">
        <f>IF('100 Build &amp; Infeed'!AB65&lt;&gt;"",'100 Build &amp; Infeed'!AB65,"")</f>
        <v>b3PlaceThisCycle</v>
      </c>
      <c r="O164" s="311">
        <f t="shared" si="64"/>
        <v>16</v>
      </c>
      <c r="P164" s="311"/>
      <c r="Q164" s="224" t="s">
        <v>12</v>
      </c>
      <c r="R164" s="225">
        <f t="shared" si="38"/>
        <v>162</v>
      </c>
      <c r="S164" s="311" t="str">
        <f>IF('100 Build &amp; Infeed'!AM65&lt;&gt;"",'100 Build &amp; Infeed'!AM65,"")</f>
        <v/>
      </c>
      <c r="T164" s="311">
        <f t="shared" si="65"/>
        <v>0</v>
      </c>
      <c r="U164" s="311"/>
      <c r="V164" s="224"/>
      <c r="W164" s="225"/>
      <c r="X164" s="311" t="str">
        <f>IF('100 Build &amp; Infeed'!AT65&lt;&gt;"",'100 Build &amp; Infeed'!AT65,"")</f>
        <v/>
      </c>
      <c r="Y164" s="311"/>
      <c r="Z164" s="311"/>
      <c r="AA164" s="324" t="s">
        <v>2</v>
      </c>
      <c r="AB164" s="225">
        <f t="shared" si="39"/>
        <v>162</v>
      </c>
      <c r="AC164" s="311" t="str">
        <f>IF('100 Build &amp; Infeed'!BA65&lt;&gt;"",'100 Build &amp; Infeed'!BA65,"")</f>
        <v>b3Place5Pos</v>
      </c>
      <c r="AD164" s="311">
        <f t="shared" si="66"/>
        <v>11</v>
      </c>
      <c r="AE164" s="115"/>
      <c r="AF164" s="126"/>
      <c r="AG164" s="126"/>
      <c r="AH164" s="126"/>
      <c r="AI164" s="126"/>
      <c r="AJ164" s="126"/>
      <c r="AK164" s="126"/>
      <c r="AL164" s="114"/>
      <c r="AM164" s="517"/>
      <c r="AO164" s="109">
        <f t="shared" si="68"/>
        <v>63</v>
      </c>
    </row>
    <row r="165" spans="1:41" x14ac:dyDescent="0.25">
      <c r="A165" s="517"/>
      <c r="B165" s="324" t="s">
        <v>1</v>
      </c>
      <c r="C165" s="225">
        <f t="shared" si="67"/>
        <v>163</v>
      </c>
      <c r="D165" s="311" t="str">
        <f>IF('100 Build &amp; Infeed'!F66&lt;&gt;"",'100 Build &amp; Infeed'!F66,"")</f>
        <v/>
      </c>
      <c r="E165" s="311">
        <f t="shared" si="62"/>
        <v>0</v>
      </c>
      <c r="F165" s="311"/>
      <c r="G165" s="324" t="s">
        <v>0</v>
      </c>
      <c r="H165" s="225">
        <f t="shared" si="36"/>
        <v>163</v>
      </c>
      <c r="I165" s="311" t="str">
        <f>IF('100 Build &amp; Infeed'!Q66&lt;&gt;"",'100 Build &amp; Infeed'!Q66,"")</f>
        <v>b3UserDefine4</v>
      </c>
      <c r="J165" s="311">
        <f t="shared" si="63"/>
        <v>13</v>
      </c>
      <c r="K165" s="311"/>
      <c r="L165" s="224" t="s">
        <v>11</v>
      </c>
      <c r="M165" s="225">
        <f t="shared" si="37"/>
        <v>163</v>
      </c>
      <c r="N165" s="311" t="str">
        <f>IF('100 Build &amp; Infeed'!AB66&lt;&gt;"",'100 Build &amp; Infeed'!AB66,"")</f>
        <v>b3AutoDispPckHt</v>
      </c>
      <c r="O165" s="311">
        <f t="shared" si="64"/>
        <v>15</v>
      </c>
      <c r="P165" s="311"/>
      <c r="Q165" s="224" t="s">
        <v>12</v>
      </c>
      <c r="R165" s="225">
        <f t="shared" si="38"/>
        <v>163</v>
      </c>
      <c r="S165" s="311" t="str">
        <f>IF('100 Build &amp; Infeed'!AM66&lt;&gt;"",'100 Build &amp; Infeed'!AM66,"")</f>
        <v/>
      </c>
      <c r="T165" s="311">
        <f t="shared" si="65"/>
        <v>0</v>
      </c>
      <c r="U165" s="311"/>
      <c r="V165" s="224"/>
      <c r="W165" s="225"/>
      <c r="X165" s="311" t="str">
        <f>IF('100 Build &amp; Infeed'!AT66&lt;&gt;"",'100 Build &amp; Infeed'!AT66,"")</f>
        <v/>
      </c>
      <c r="Y165" s="311"/>
      <c r="Z165" s="311"/>
      <c r="AA165" s="324" t="s">
        <v>2</v>
      </c>
      <c r="AB165" s="225">
        <f t="shared" si="39"/>
        <v>163</v>
      </c>
      <c r="AC165" s="311" t="str">
        <f>IF('100 Build &amp; Infeed'!BA66&lt;&gt;"",'100 Build &amp; Infeed'!BA66,"")</f>
        <v>b3Place5Data</v>
      </c>
      <c r="AD165" s="311">
        <f t="shared" si="66"/>
        <v>12</v>
      </c>
      <c r="AE165" s="115"/>
      <c r="AF165" s="126"/>
      <c r="AG165" s="126"/>
      <c r="AH165" s="126"/>
      <c r="AI165" s="126"/>
      <c r="AJ165" s="126"/>
      <c r="AK165" s="126"/>
      <c r="AL165" s="114"/>
      <c r="AM165" s="517"/>
      <c r="AO165" s="109">
        <f t="shared" si="68"/>
        <v>63</v>
      </c>
    </row>
    <row r="166" spans="1:41" s="357" customFormat="1" x14ac:dyDescent="0.25">
      <c r="A166" s="517"/>
      <c r="B166" s="324" t="s">
        <v>1</v>
      </c>
      <c r="C166" s="225">
        <f t="shared" si="67"/>
        <v>164</v>
      </c>
      <c r="D166" s="311" t="str">
        <f>IF('100 Build &amp; Infeed'!F67&lt;&gt;"",'100 Build &amp; Infeed'!F67,"")</f>
        <v>fd3Row1_Data</v>
      </c>
      <c r="E166" s="311">
        <f t="shared" si="62"/>
        <v>12</v>
      </c>
      <c r="F166" s="311"/>
      <c r="G166" s="324" t="s">
        <v>0</v>
      </c>
      <c r="H166" s="225">
        <f t="shared" ref="H166:H229" si="69">C166</f>
        <v>164</v>
      </c>
      <c r="I166" s="311" t="str">
        <f>IF('100 Build &amp; Infeed'!Q67&lt;&gt;"",'100 Build &amp; Infeed'!Q67,"")</f>
        <v>fd3NextRow1_Data</v>
      </c>
      <c r="J166" s="311">
        <f t="shared" si="63"/>
        <v>16</v>
      </c>
      <c r="K166" s="311"/>
      <c r="L166" s="224" t="s">
        <v>11</v>
      </c>
      <c r="M166" s="225">
        <f t="shared" ref="M166:M229" si="70">C166</f>
        <v>164</v>
      </c>
      <c r="N166" s="311" t="str">
        <f>IF('100 Build &amp; Infeed'!AB67&lt;&gt;"",'100 Build &amp; Infeed'!AB67,"")</f>
        <v/>
      </c>
      <c r="O166" s="311">
        <f t="shared" si="64"/>
        <v>0</v>
      </c>
      <c r="P166" s="311"/>
      <c r="Q166" s="224" t="s">
        <v>12</v>
      </c>
      <c r="R166" s="225">
        <f t="shared" ref="R166:R229" si="71">C166</f>
        <v>164</v>
      </c>
      <c r="S166" s="311" t="str">
        <f>IF('100 Build &amp; Infeed'!AM67&lt;&gt;"",'100 Build &amp; Infeed'!AM67,"")</f>
        <v/>
      </c>
      <c r="T166" s="311">
        <f t="shared" si="65"/>
        <v>0</v>
      </c>
      <c r="U166" s="311"/>
      <c r="V166" s="224"/>
      <c r="W166" s="225"/>
      <c r="X166" s="311" t="str">
        <f>IF('100 Build &amp; Infeed'!AT67&lt;&gt;"",'100 Build &amp; Infeed'!AT67,"")</f>
        <v/>
      </c>
      <c r="Y166" s="311"/>
      <c r="Z166" s="311"/>
      <c r="AA166" s="324" t="s">
        <v>2</v>
      </c>
      <c r="AB166" s="225">
        <f t="shared" ref="AB166:AB229" si="72">C166</f>
        <v>164</v>
      </c>
      <c r="AC166" s="311" t="str">
        <f>IF('100 Build &amp; Infeed'!BA67&lt;&gt;"",'100 Build &amp; Infeed'!BA67,"")</f>
        <v>b3Place6Pos</v>
      </c>
      <c r="AD166" s="311">
        <f t="shared" si="66"/>
        <v>11</v>
      </c>
      <c r="AE166" s="115"/>
      <c r="AF166" s="126"/>
      <c r="AG166" s="126"/>
      <c r="AH166" s="126"/>
      <c r="AI166" s="126"/>
      <c r="AJ166" s="126"/>
      <c r="AK166" s="126"/>
      <c r="AL166" s="114"/>
      <c r="AM166" s="517"/>
      <c r="AO166" s="109">
        <f t="shared" si="68"/>
        <v>63</v>
      </c>
    </row>
    <row r="167" spans="1:41" ht="16.5" customHeight="1" x14ac:dyDescent="0.25">
      <c r="A167" s="517"/>
      <c r="B167" s="337" t="s">
        <v>1</v>
      </c>
      <c r="C167" s="338">
        <f t="shared" si="67"/>
        <v>165</v>
      </c>
      <c r="D167" s="341" t="str">
        <f>IF('100 Build &amp; Infeed'!F68&lt;&gt;"",'100 Build &amp; Infeed'!F68,"")</f>
        <v>fd3Row2_Data</v>
      </c>
      <c r="E167" s="341">
        <f t="shared" si="62"/>
        <v>12</v>
      </c>
      <c r="F167" s="341"/>
      <c r="G167" s="337" t="s">
        <v>0</v>
      </c>
      <c r="H167" s="338">
        <f t="shared" si="69"/>
        <v>165</v>
      </c>
      <c r="I167" s="341" t="str">
        <f>IF('100 Build &amp; Infeed'!Q68&lt;&gt;"",'100 Build &amp; Infeed'!Q68,"")</f>
        <v>fd3NextRow2_Data</v>
      </c>
      <c r="J167" s="341">
        <f t="shared" si="63"/>
        <v>16</v>
      </c>
      <c r="K167" s="341"/>
      <c r="L167" s="350" t="s">
        <v>11</v>
      </c>
      <c r="M167" s="338">
        <f t="shared" si="70"/>
        <v>165</v>
      </c>
      <c r="N167" s="341" t="str">
        <f>IF('100 Build &amp; Infeed'!AB68&lt;&gt;"",'100 Build &amp; Infeed'!AB68,"")</f>
        <v/>
      </c>
      <c r="O167" s="341">
        <f t="shared" si="64"/>
        <v>0</v>
      </c>
      <c r="P167" s="341"/>
      <c r="Q167" s="350" t="s">
        <v>12</v>
      </c>
      <c r="R167" s="338">
        <f t="shared" si="71"/>
        <v>165</v>
      </c>
      <c r="S167" s="341" t="str">
        <f>IF('100 Build &amp; Infeed'!AM68&lt;&gt;"",'100 Build &amp; Infeed'!AM68,"")</f>
        <v/>
      </c>
      <c r="T167" s="341">
        <f t="shared" si="65"/>
        <v>0</v>
      </c>
      <c r="U167" s="341"/>
      <c r="V167" s="350"/>
      <c r="W167" s="338"/>
      <c r="X167" s="341" t="str">
        <f>IF('100 Build &amp; Infeed'!AT68&lt;&gt;"",'100 Build &amp; Infeed'!AT68,"")</f>
        <v/>
      </c>
      <c r="Y167" s="341"/>
      <c r="Z167" s="341"/>
      <c r="AA167" s="337" t="s">
        <v>2</v>
      </c>
      <c r="AB167" s="338">
        <f t="shared" si="72"/>
        <v>165</v>
      </c>
      <c r="AC167" s="341" t="str">
        <f>IF('100 Build &amp; Infeed'!BA68&lt;&gt;"",'100 Build &amp; Infeed'!BA68,"")</f>
        <v>b3Place6Data</v>
      </c>
      <c r="AD167" s="341">
        <f t="shared" si="66"/>
        <v>12</v>
      </c>
      <c r="AE167" s="18"/>
      <c r="AF167" s="37"/>
      <c r="AG167" s="37"/>
      <c r="AH167" s="37"/>
      <c r="AI167" s="37"/>
      <c r="AJ167" s="37"/>
      <c r="AK167" s="37"/>
      <c r="AL167" s="66"/>
      <c r="AM167" s="517"/>
      <c r="AO167" s="109">
        <f t="shared" si="68"/>
        <v>63</v>
      </c>
    </row>
    <row r="168" spans="1:41" x14ac:dyDescent="0.25">
      <c r="A168" s="517"/>
      <c r="B168" s="324" t="s">
        <v>1</v>
      </c>
      <c r="C168" s="225">
        <f t="shared" si="67"/>
        <v>166</v>
      </c>
      <c r="D168" s="311" t="str">
        <f>IF('100 Build &amp; Infeed'!F69&lt;&gt;"",'100 Build &amp; Infeed'!F69,"")</f>
        <v>fd3Row3_Data</v>
      </c>
      <c r="E168" s="311">
        <f t="shared" si="62"/>
        <v>12</v>
      </c>
      <c r="F168" s="311"/>
      <c r="G168" s="324" t="s">
        <v>0</v>
      </c>
      <c r="H168" s="225">
        <f t="shared" si="69"/>
        <v>166</v>
      </c>
      <c r="I168" s="311" t="str">
        <f>IF('100 Build &amp; Infeed'!Q69&lt;&gt;"",'100 Build &amp; Infeed'!Q69,"")</f>
        <v>fd3NextRow3_Data</v>
      </c>
      <c r="J168" s="311">
        <f t="shared" si="63"/>
        <v>16</v>
      </c>
      <c r="K168" s="311"/>
      <c r="L168" s="224" t="s">
        <v>11</v>
      </c>
      <c r="M168" s="225">
        <f t="shared" si="70"/>
        <v>166</v>
      </c>
      <c r="N168" s="311" t="str">
        <f>IF('100 Build &amp; Infeed'!AB69&lt;&gt;"",'100 Build &amp; Infeed'!AB69,"")</f>
        <v>b3Pal_X_Length</v>
      </c>
      <c r="O168" s="311">
        <f t="shared" si="64"/>
        <v>14</v>
      </c>
      <c r="P168" s="311"/>
      <c r="Q168" s="224" t="s">
        <v>12</v>
      </c>
      <c r="R168" s="225">
        <f t="shared" si="71"/>
        <v>166</v>
      </c>
      <c r="S168" s="311" t="str">
        <f>IF('100 Build &amp; Infeed'!AM69&lt;&gt;"",'100 Build &amp; Infeed'!AM69,"")</f>
        <v/>
      </c>
      <c r="T168" s="311">
        <f t="shared" si="65"/>
        <v>0</v>
      </c>
      <c r="U168" s="311"/>
      <c r="V168" s="324"/>
      <c r="W168" s="324"/>
      <c r="X168" s="311" t="str">
        <f>IF('100 Build &amp; Infeed'!AT69&lt;&gt;"",'100 Build &amp; Infeed'!AT69,"")</f>
        <v/>
      </c>
      <c r="Y168" s="311"/>
      <c r="Z168" s="311"/>
      <c r="AA168" s="324" t="s">
        <v>2</v>
      </c>
      <c r="AB168" s="225">
        <f t="shared" si="72"/>
        <v>166</v>
      </c>
      <c r="AC168" s="311" t="str">
        <f>IF('100 Build &amp; Infeed'!BA69&lt;&gt;"",'100 Build &amp; Infeed'!BA69,"")</f>
        <v>b3Place7Pos</v>
      </c>
      <c r="AD168" s="311">
        <f t="shared" si="66"/>
        <v>11</v>
      </c>
      <c r="AE168" s="115"/>
      <c r="AF168" s="126"/>
      <c r="AG168" s="126"/>
      <c r="AH168" s="126"/>
      <c r="AI168" s="126"/>
      <c r="AJ168" s="126"/>
      <c r="AK168" s="126"/>
      <c r="AL168" s="114"/>
      <c r="AM168" s="517"/>
      <c r="AO168" s="109">
        <f t="shared" si="68"/>
        <v>63</v>
      </c>
    </row>
    <row r="169" spans="1:41" x14ac:dyDescent="0.25">
      <c r="A169" s="517"/>
      <c r="B169" s="324" t="s">
        <v>1</v>
      </c>
      <c r="C169" s="225">
        <f t="shared" si="67"/>
        <v>167</v>
      </c>
      <c r="D169" s="311" t="str">
        <f>IF('100 Build &amp; Infeed'!F70&lt;&gt;"",'100 Build &amp; Infeed'!F70,"")</f>
        <v>fd3Row4_Data</v>
      </c>
      <c r="E169" s="311">
        <f t="shared" si="62"/>
        <v>12</v>
      </c>
      <c r="F169" s="311"/>
      <c r="G169" s="324" t="s">
        <v>0</v>
      </c>
      <c r="H169" s="225">
        <f t="shared" si="69"/>
        <v>167</v>
      </c>
      <c r="I169" s="311" t="str">
        <f>IF('100 Build &amp; Infeed'!Q70&lt;&gt;"",'100 Build &amp; Infeed'!Q70,"")</f>
        <v>fd3NextRow4_Data</v>
      </c>
      <c r="J169" s="311">
        <f t="shared" si="63"/>
        <v>16</v>
      </c>
      <c r="K169" s="311"/>
      <c r="L169" s="224" t="s">
        <v>11</v>
      </c>
      <c r="M169" s="225">
        <f t="shared" si="70"/>
        <v>167</v>
      </c>
      <c r="N169" s="311" t="str">
        <f>IF('100 Build &amp; Infeed'!AB70&lt;&gt;"",'100 Build &amp; Infeed'!AB70,"")</f>
        <v>b3Pal_Y_Width</v>
      </c>
      <c r="O169" s="311">
        <f t="shared" si="64"/>
        <v>13</v>
      </c>
      <c r="P169" s="311"/>
      <c r="Q169" s="224" t="s">
        <v>12</v>
      </c>
      <c r="R169" s="225">
        <f t="shared" si="71"/>
        <v>167</v>
      </c>
      <c r="S169" s="311" t="str">
        <f>IF('100 Build &amp; Infeed'!AM70&lt;&gt;"",'100 Build &amp; Infeed'!AM70,"")</f>
        <v/>
      </c>
      <c r="T169" s="311">
        <f t="shared" si="65"/>
        <v>0</v>
      </c>
      <c r="U169" s="311"/>
      <c r="V169" s="324"/>
      <c r="W169" s="324"/>
      <c r="X169" s="311" t="str">
        <f>IF('100 Build &amp; Infeed'!AT70&lt;&gt;"",'100 Build &amp; Infeed'!AT70,"")</f>
        <v/>
      </c>
      <c r="Y169" s="311"/>
      <c r="Z169" s="311"/>
      <c r="AA169" s="324" t="s">
        <v>2</v>
      </c>
      <c r="AB169" s="225">
        <f t="shared" si="72"/>
        <v>167</v>
      </c>
      <c r="AC169" s="311" t="str">
        <f>IF('100 Build &amp; Infeed'!BA70&lt;&gt;"",'100 Build &amp; Infeed'!BA70,"")</f>
        <v>b3Place7Data</v>
      </c>
      <c r="AD169" s="311">
        <f t="shared" si="66"/>
        <v>12</v>
      </c>
      <c r="AE169" s="115"/>
      <c r="AF169" s="126"/>
      <c r="AG169" s="126"/>
      <c r="AH169" s="126"/>
      <c r="AI169" s="126"/>
      <c r="AJ169" s="126"/>
      <c r="AK169" s="126"/>
      <c r="AL169" s="114"/>
      <c r="AM169" s="517"/>
      <c r="AO169" s="109">
        <f t="shared" si="68"/>
        <v>63</v>
      </c>
    </row>
    <row r="170" spans="1:41" x14ac:dyDescent="0.25">
      <c r="A170" s="517"/>
      <c r="B170" s="324" t="s">
        <v>1</v>
      </c>
      <c r="C170" s="225">
        <f t="shared" si="67"/>
        <v>168</v>
      </c>
      <c r="D170" s="311" t="str">
        <f>IF('100 Build &amp; Infeed'!F71&lt;&gt;"",'100 Build &amp; Infeed'!F71,"")</f>
        <v>fd3Row5_Data</v>
      </c>
      <c r="E170" s="311">
        <f t="shared" si="62"/>
        <v>12</v>
      </c>
      <c r="F170" s="311"/>
      <c r="G170" s="324" t="s">
        <v>0</v>
      </c>
      <c r="H170" s="225">
        <f t="shared" si="69"/>
        <v>168</v>
      </c>
      <c r="I170" s="311" t="str">
        <f>IF('100 Build &amp; Infeed'!Q71&lt;&gt;"",'100 Build &amp; Infeed'!Q71,"")</f>
        <v>fd3NextRow5_Data</v>
      </c>
      <c r="J170" s="311">
        <f t="shared" si="63"/>
        <v>16</v>
      </c>
      <c r="K170" s="311"/>
      <c r="L170" s="224" t="s">
        <v>11</v>
      </c>
      <c r="M170" s="225">
        <f t="shared" si="70"/>
        <v>168</v>
      </c>
      <c r="N170" s="311" t="str">
        <f>IF('100 Build &amp; Infeed'!AB71&lt;&gt;"",'100 Build &amp; Infeed'!AB71,"")</f>
        <v>b3Pal_Z_Height</v>
      </c>
      <c r="O170" s="311">
        <f t="shared" si="64"/>
        <v>14</v>
      </c>
      <c r="P170" s="311"/>
      <c r="Q170" s="224" t="s">
        <v>12</v>
      </c>
      <c r="R170" s="225">
        <f t="shared" si="71"/>
        <v>168</v>
      </c>
      <c r="S170" s="311" t="str">
        <f>IF('100 Build &amp; Infeed'!AM71&lt;&gt;"",'100 Build &amp; Infeed'!AM71,"")</f>
        <v/>
      </c>
      <c r="T170" s="311">
        <f t="shared" si="65"/>
        <v>0</v>
      </c>
      <c r="U170" s="311"/>
      <c r="V170" s="324"/>
      <c r="W170" s="324"/>
      <c r="X170" s="311" t="str">
        <f>IF('100 Build &amp; Infeed'!AT71&lt;&gt;"",'100 Build &amp; Infeed'!AT71,"")</f>
        <v/>
      </c>
      <c r="Y170" s="311"/>
      <c r="Z170" s="311"/>
      <c r="AA170" s="324" t="s">
        <v>2</v>
      </c>
      <c r="AB170" s="225">
        <f t="shared" si="72"/>
        <v>168</v>
      </c>
      <c r="AC170" s="311" t="str">
        <f>IF('100 Build &amp; Infeed'!BA71&lt;&gt;"",'100 Build &amp; Infeed'!BA71,"")</f>
        <v>b3Place8Pos</v>
      </c>
      <c r="AD170" s="311">
        <f t="shared" si="66"/>
        <v>11</v>
      </c>
      <c r="AE170" s="115"/>
      <c r="AF170" s="126"/>
      <c r="AG170" s="126"/>
      <c r="AH170" s="126"/>
      <c r="AI170" s="126"/>
      <c r="AJ170" s="126"/>
      <c r="AK170" s="126"/>
      <c r="AL170" s="114"/>
      <c r="AM170" s="517"/>
      <c r="AO170" s="109">
        <f t="shared" si="68"/>
        <v>63</v>
      </c>
    </row>
    <row r="171" spans="1:41" s="218" customFormat="1" ht="16.5" thickBot="1" x14ac:dyDescent="0.3">
      <c r="A171" s="518"/>
      <c r="B171" s="330" t="s">
        <v>1</v>
      </c>
      <c r="C171" s="331">
        <f t="shared" si="67"/>
        <v>169</v>
      </c>
      <c r="D171" s="340" t="str">
        <f>IF('100 Build &amp; Infeed'!F72&lt;&gt;"",'100 Build &amp; Infeed'!F72,"")</f>
        <v>fd3Row6_Data</v>
      </c>
      <c r="E171" s="340">
        <f t="shared" si="62"/>
        <v>12</v>
      </c>
      <c r="F171" s="340"/>
      <c r="G171" s="330" t="s">
        <v>0</v>
      </c>
      <c r="H171" s="331">
        <f t="shared" si="69"/>
        <v>169</v>
      </c>
      <c r="I171" s="340" t="str">
        <f>IF('100 Build &amp; Infeed'!Q72&lt;&gt;"",'100 Build &amp; Infeed'!Q72,"")</f>
        <v>fd3NextRow6_Data</v>
      </c>
      <c r="J171" s="340">
        <f t="shared" si="63"/>
        <v>16</v>
      </c>
      <c r="K171" s="340"/>
      <c r="L171" s="339" t="s">
        <v>11</v>
      </c>
      <c r="M171" s="331">
        <f t="shared" si="70"/>
        <v>169</v>
      </c>
      <c r="N171" s="340" t="str">
        <f>IF('100 Build &amp; Infeed'!AB72&lt;&gt;"",'100 Build &amp; Infeed'!AB72,"")</f>
        <v/>
      </c>
      <c r="O171" s="340">
        <f t="shared" si="64"/>
        <v>0</v>
      </c>
      <c r="P171" s="340"/>
      <c r="Q171" s="339" t="s">
        <v>12</v>
      </c>
      <c r="R171" s="331">
        <f t="shared" si="71"/>
        <v>169</v>
      </c>
      <c r="S171" s="340" t="str">
        <f>IF('100 Build &amp; Infeed'!AM72&lt;&gt;"",'100 Build &amp; Infeed'!AM72,"")</f>
        <v/>
      </c>
      <c r="T171" s="340">
        <f t="shared" si="65"/>
        <v>0</v>
      </c>
      <c r="U171" s="340"/>
      <c r="V171" s="330"/>
      <c r="W171" s="330"/>
      <c r="X171" s="340" t="str">
        <f>IF('100 Build &amp; Infeed'!AT72&lt;&gt;"",'100 Build &amp; Infeed'!AT72,"")</f>
        <v/>
      </c>
      <c r="Y171" s="340"/>
      <c r="Z171" s="340"/>
      <c r="AA171" s="330" t="s">
        <v>2</v>
      </c>
      <c r="AB171" s="331">
        <f t="shared" si="72"/>
        <v>169</v>
      </c>
      <c r="AC171" s="340" t="str">
        <f>IF('100 Build &amp; Infeed'!BA72&lt;&gt;"",'100 Build &amp; Infeed'!BA72,"")</f>
        <v>b3Place8Data</v>
      </c>
      <c r="AD171" s="340">
        <f t="shared" si="66"/>
        <v>12</v>
      </c>
      <c r="AE171" s="203"/>
      <c r="AF171" s="205"/>
      <c r="AG171" s="205"/>
      <c r="AH171" s="205"/>
      <c r="AI171" s="205"/>
      <c r="AJ171" s="205"/>
      <c r="AK171" s="205"/>
      <c r="AL171" s="206"/>
      <c r="AM171" s="518"/>
      <c r="AO171" s="109">
        <f t="shared" si="68"/>
        <v>63</v>
      </c>
    </row>
    <row r="172" spans="1:41" ht="15.75" customHeight="1" thickTop="1" x14ac:dyDescent="0.25">
      <c r="A172" s="513" t="s">
        <v>1399</v>
      </c>
      <c r="B172" s="337" t="s">
        <v>1</v>
      </c>
      <c r="C172" s="338">
        <f t="shared" ref="C172:C178" si="73">C171+1</f>
        <v>170</v>
      </c>
      <c r="D172" s="341" t="str">
        <f>IF('100 Build &amp; Infeed'!F73&lt;&gt;"",'100 Build &amp; Infeed'!F73,"")</f>
        <v>fd3FeedBuild_ID</v>
      </c>
      <c r="E172" s="341">
        <f>LEN(D172)</f>
        <v>15</v>
      </c>
      <c r="F172" s="341"/>
      <c r="G172" s="337" t="s">
        <v>0</v>
      </c>
      <c r="H172" s="338">
        <f t="shared" si="69"/>
        <v>170</v>
      </c>
      <c r="I172" s="341" t="str">
        <f>IF('100 Build &amp; Infeed'!Q73&lt;&gt;"",'100 Build &amp; Infeed'!Q73,"")</f>
        <v>fd3Product_ID</v>
      </c>
      <c r="J172" s="341">
        <f>LEN(I172)</f>
        <v>13</v>
      </c>
      <c r="K172" s="341"/>
      <c r="L172" s="350" t="s">
        <v>11</v>
      </c>
      <c r="M172" s="338">
        <f t="shared" si="70"/>
        <v>170</v>
      </c>
      <c r="N172" s="341" t="str">
        <f>IF('100 Build &amp; Infeed'!AB73&lt;&gt;"",'100 Build &amp; Infeed'!AB73,"")</f>
        <v>fd3Prod_Width</v>
      </c>
      <c r="O172" s="341">
        <f>LEN(N172)</f>
        <v>13</v>
      </c>
      <c r="P172" s="341"/>
      <c r="Q172" s="350" t="s">
        <v>12</v>
      </c>
      <c r="R172" s="338">
        <f t="shared" si="71"/>
        <v>170</v>
      </c>
      <c r="S172" s="341" t="str">
        <f>IF('100 Build &amp; Infeed'!AM73&lt;&gt;"",'100 Build &amp; Infeed'!AM73,"")</f>
        <v>fd3Prod_Weight</v>
      </c>
      <c r="T172" s="341">
        <f>LEN(S172)</f>
        <v>14</v>
      </c>
      <c r="U172" s="341"/>
      <c r="V172" s="337" t="str">
        <f>IF('100 Build &amp; Infeed'!AP73&lt;&gt;"",'100 Build &amp; Infeed'!AP73,"")</f>
        <v>S</v>
      </c>
      <c r="W172" s="337">
        <f>IF('100 Build &amp; Infeed'!AQ73&lt;&gt;"",'100 Build &amp; Infeed'!AQ73,"")</f>
        <v>116</v>
      </c>
      <c r="X172" s="341" t="str">
        <f>IF('100 Build &amp; Infeed'!AT73&lt;&gt;"",'100 Build &amp; Infeed'!AT73,"")</f>
        <v>fd3Product_IDstr</v>
      </c>
      <c r="Y172" s="341">
        <f t="shared" ref="Y172:Y178" si="74">LEN(X172)</f>
        <v>16</v>
      </c>
      <c r="Z172" s="341"/>
      <c r="AA172" s="337" t="s">
        <v>2</v>
      </c>
      <c r="AB172" s="338">
        <f t="shared" si="72"/>
        <v>170</v>
      </c>
      <c r="AC172" s="341" t="str">
        <f>IF('100 Build &amp; Infeed'!BA73&lt;&gt;"",'100 Build &amp; Infeed'!BA73,"")</f>
        <v>b3PickRowData</v>
      </c>
      <c r="AD172" s="341">
        <f>LEN(AC172)</f>
        <v>13</v>
      </c>
      <c r="AE172" s="18"/>
      <c r="AF172" s="37"/>
      <c r="AG172" s="37"/>
      <c r="AH172" s="37"/>
      <c r="AI172" s="37"/>
      <c r="AJ172" s="37"/>
      <c r="AK172" s="37"/>
      <c r="AL172" s="66"/>
      <c r="AM172" s="513" t="s">
        <v>1399</v>
      </c>
      <c r="AO172" s="109">
        <f>AO147+1</f>
        <v>13</v>
      </c>
    </row>
    <row r="173" spans="1:41" ht="15.75" customHeight="1" x14ac:dyDescent="0.25">
      <c r="A173" s="514"/>
      <c r="B173" s="324" t="s">
        <v>1</v>
      </c>
      <c r="C173" s="225">
        <f t="shared" si="73"/>
        <v>171</v>
      </c>
      <c r="D173" s="311" t="str">
        <f>IF('100 Build &amp; Infeed'!F74&lt;&gt;"",'100 Build &amp; Infeed'!F74,"")</f>
        <v/>
      </c>
      <c r="E173" s="311">
        <f>LEN(D173)</f>
        <v>0</v>
      </c>
      <c r="F173" s="311"/>
      <c r="G173" s="324" t="s">
        <v>0</v>
      </c>
      <c r="H173" s="225">
        <f t="shared" si="69"/>
        <v>171</v>
      </c>
      <c r="I173" s="311" t="str">
        <f>IF('100 Build &amp; Infeed'!Q74&lt;&gt;"",'100 Build &amp; Infeed'!Q74,"")</f>
        <v>fd3Pick_Time</v>
      </c>
      <c r="J173" s="311">
        <f>LEN(I173)</f>
        <v>12</v>
      </c>
      <c r="K173" s="311"/>
      <c r="L173" s="224" t="s">
        <v>11</v>
      </c>
      <c r="M173" s="225">
        <f t="shared" si="70"/>
        <v>171</v>
      </c>
      <c r="N173" s="311" t="str">
        <f>IF('100 Build &amp; Infeed'!AB74&lt;&gt;"",'100 Build &amp; Infeed'!AB74,"")</f>
        <v>fd3Prod_Length</v>
      </c>
      <c r="O173" s="311">
        <f>LEN(N173)</f>
        <v>14</v>
      </c>
      <c r="P173" s="311"/>
      <c r="Q173" s="224" t="s">
        <v>12</v>
      </c>
      <c r="R173" s="225">
        <f t="shared" si="71"/>
        <v>171</v>
      </c>
      <c r="S173" s="311" t="str">
        <f>IF('100 Build &amp; Infeed'!AM74&lt;&gt;"",'100 Build &amp; Infeed'!AM74,"")</f>
        <v/>
      </c>
      <c r="T173" s="311">
        <f>LEN(S173)</f>
        <v>0</v>
      </c>
      <c r="U173" s="311"/>
      <c r="V173" s="324" t="str">
        <f>IF('100 Build &amp; Infeed'!AP74&lt;&gt;"",'100 Build &amp; Infeed'!AP74,"")</f>
        <v>S</v>
      </c>
      <c r="W173" s="324">
        <f>IF('100 Build &amp; Infeed'!AQ74&lt;&gt;"",'100 Build &amp; Infeed'!AQ74,"")</f>
        <v>117</v>
      </c>
      <c r="X173" s="311" t="str">
        <f>IF('100 Build &amp; Infeed'!AT74&lt;&gt;"",'100 Build &amp; Infeed'!AT74,"")</f>
        <v/>
      </c>
      <c r="Y173" s="311">
        <f t="shared" si="74"/>
        <v>0</v>
      </c>
      <c r="Z173" s="311"/>
      <c r="AA173" s="324" t="s">
        <v>2</v>
      </c>
      <c r="AB173" s="225">
        <f t="shared" si="72"/>
        <v>171</v>
      </c>
      <c r="AC173" s="311" t="str">
        <f>IF('100 Build &amp; Infeed'!BA74&lt;&gt;"",'100 Build &amp; Infeed'!BA74,"")</f>
        <v>b3PickNxtRowData</v>
      </c>
      <c r="AD173" s="311">
        <f>LEN(AC173)</f>
        <v>16</v>
      </c>
      <c r="AE173" s="115"/>
      <c r="AF173" s="126"/>
      <c r="AG173" s="126"/>
      <c r="AH173" s="126"/>
      <c r="AI173" s="126"/>
      <c r="AJ173" s="126"/>
      <c r="AK173" s="126"/>
      <c r="AL173" s="114"/>
      <c r="AM173" s="514"/>
      <c r="AO173" s="109" t="str">
        <f>AO148</f>
        <v>Pulse</v>
      </c>
    </row>
    <row r="174" spans="1:41" x14ac:dyDescent="0.25">
      <c r="A174" s="514"/>
      <c r="B174" s="324" t="s">
        <v>1</v>
      </c>
      <c r="C174" s="225">
        <f t="shared" si="73"/>
        <v>172</v>
      </c>
      <c r="D174" s="311" t="str">
        <f>IF('100 Build &amp; Infeed'!F75&lt;&gt;"",'100 Build &amp; Infeed'!F75,"")</f>
        <v/>
      </c>
      <c r="E174" s="311">
        <f>LEN(D174)</f>
        <v>0</v>
      </c>
      <c r="F174" s="311"/>
      <c r="G174" s="324" t="s">
        <v>0</v>
      </c>
      <c r="H174" s="225">
        <f t="shared" si="69"/>
        <v>172</v>
      </c>
      <c r="I174" s="311" t="str">
        <f>IF('100 Build &amp; Infeed'!Q75&lt;&gt;"",'100 Build &amp; Infeed'!Q75,"")</f>
        <v>fd3Place_Time</v>
      </c>
      <c r="J174" s="311">
        <f>LEN(I174)</f>
        <v>13</v>
      </c>
      <c r="K174" s="311"/>
      <c r="L174" s="224" t="s">
        <v>11</v>
      </c>
      <c r="M174" s="225">
        <f t="shared" si="70"/>
        <v>172</v>
      </c>
      <c r="N174" s="311" t="str">
        <f>IF('100 Build &amp; Infeed'!AB75&lt;&gt;"",'100 Build &amp; Infeed'!AB75,"")</f>
        <v>fd3Prod_Height</v>
      </c>
      <c r="O174" s="311">
        <f>LEN(N174)</f>
        <v>14</v>
      </c>
      <c r="P174" s="311"/>
      <c r="Q174" s="224" t="s">
        <v>12</v>
      </c>
      <c r="R174" s="225">
        <f t="shared" si="71"/>
        <v>172</v>
      </c>
      <c r="S174" s="311" t="str">
        <f>IF('100 Build &amp; Infeed'!AM75&lt;&gt;"",'100 Build &amp; Infeed'!AM75,"")</f>
        <v/>
      </c>
      <c r="T174" s="311">
        <f>LEN(S174)</f>
        <v>0</v>
      </c>
      <c r="U174" s="311"/>
      <c r="V174" s="324" t="str">
        <f>IF('100 Build &amp; Infeed'!AP75&lt;&gt;"",'100 Build &amp; Infeed'!AP75,"")</f>
        <v/>
      </c>
      <c r="W174" s="324" t="str">
        <f>IF('100 Build &amp; Infeed'!AQ75&lt;&gt;"",'100 Build &amp; Infeed'!AQ75,"")</f>
        <v/>
      </c>
      <c r="X174" s="311" t="str">
        <f>IF('100 Build &amp; Infeed'!AT75&lt;&gt;"",'100 Build &amp; Infeed'!AT75,"")</f>
        <v/>
      </c>
      <c r="Y174" s="311">
        <f t="shared" si="74"/>
        <v>0</v>
      </c>
      <c r="Z174" s="311"/>
      <c r="AA174" s="324" t="s">
        <v>2</v>
      </c>
      <c r="AB174" s="225">
        <f t="shared" si="72"/>
        <v>172</v>
      </c>
      <c r="AC174" s="311" t="str">
        <f>IF('100 Build &amp; Infeed'!BA75&lt;&gt;"",'100 Build &amp; Infeed'!BA75,"")</f>
        <v/>
      </c>
      <c r="AD174" s="311">
        <f>LEN(AC174)</f>
        <v>0</v>
      </c>
      <c r="AE174" s="115"/>
      <c r="AF174" s="126"/>
      <c r="AG174" s="126"/>
      <c r="AH174" s="126"/>
      <c r="AI174" s="126"/>
      <c r="AJ174" s="126"/>
      <c r="AK174" s="126"/>
      <c r="AL174" s="114"/>
      <c r="AM174" s="514"/>
      <c r="AO174" s="109"/>
    </row>
    <row r="175" spans="1:41" x14ac:dyDescent="0.25">
      <c r="A175" s="514"/>
      <c r="B175" s="324" t="s">
        <v>1</v>
      </c>
      <c r="C175" s="225">
        <f t="shared" si="73"/>
        <v>173</v>
      </c>
      <c r="D175" s="311" t="str">
        <f>IF('100 Build &amp; Infeed'!F76&lt;&gt;"",'100 Build &amp; Infeed'!F76,"")</f>
        <v>fd3This_Qty</v>
      </c>
      <c r="E175" s="311">
        <f>LEN(D175)</f>
        <v>11</v>
      </c>
      <c r="F175" s="311"/>
      <c r="G175" s="324" t="s">
        <v>0</v>
      </c>
      <c r="H175" s="225">
        <f t="shared" si="69"/>
        <v>173</v>
      </c>
      <c r="I175" s="311" t="str">
        <f>IF('100 Build &amp; Infeed'!Q76&lt;&gt;"",'100 Build &amp; Infeed'!Q76,"")</f>
        <v>fd3ProdAccel%</v>
      </c>
      <c r="J175" s="311">
        <f>LEN(I175)</f>
        <v>13</v>
      </c>
      <c r="K175" s="311"/>
      <c r="L175" s="224" t="s">
        <v>11</v>
      </c>
      <c r="M175" s="225">
        <f t="shared" si="70"/>
        <v>173</v>
      </c>
      <c r="N175" s="311" t="str">
        <f>IF('100 Build &amp; Infeed'!AB76&lt;&gt;"",'100 Build &amp; Infeed'!AB76,"")</f>
        <v>fd3Prod_Adj_Ht</v>
      </c>
      <c r="O175" s="311">
        <f>LEN(N175)</f>
        <v>14</v>
      </c>
      <c r="P175" s="311"/>
      <c r="Q175" s="224" t="s">
        <v>12</v>
      </c>
      <c r="R175" s="225">
        <f t="shared" si="71"/>
        <v>173</v>
      </c>
      <c r="S175" s="311" t="str">
        <f>IF('100 Build &amp; Infeed'!AM76&lt;&gt;"",'100 Build &amp; Infeed'!AM76,"")</f>
        <v>fd3Prod_Ht_Adj</v>
      </c>
      <c r="T175" s="311">
        <f>LEN(S175)</f>
        <v>14</v>
      </c>
      <c r="U175" s="311"/>
      <c r="V175" s="324" t="str">
        <f>IF('100 Build &amp; Infeed'!AP76&lt;&gt;"",'100 Build &amp; Infeed'!AP76,"")</f>
        <v/>
      </c>
      <c r="W175" s="324" t="str">
        <f>IF('100 Build &amp; Infeed'!AQ76&lt;&gt;"",'100 Build &amp; Infeed'!AQ76,"")</f>
        <v/>
      </c>
      <c r="X175" s="311" t="str">
        <f>IF('100 Build &amp; Infeed'!AT76&lt;&gt;"",'100 Build &amp; Infeed'!AT76,"")</f>
        <v/>
      </c>
      <c r="Y175" s="311">
        <f t="shared" si="74"/>
        <v>0</v>
      </c>
      <c r="Z175" s="311"/>
      <c r="AA175" s="324" t="s">
        <v>2</v>
      </c>
      <c r="AB175" s="225">
        <f t="shared" si="72"/>
        <v>173</v>
      </c>
      <c r="AC175" s="311" t="str">
        <f>IF('100 Build &amp; Infeed'!BA76&lt;&gt;"",'100 Build &amp; Infeed'!BA76,"")</f>
        <v>fd3FrmLiveOffset</v>
      </c>
      <c r="AD175" s="311">
        <f>LEN(AC175)</f>
        <v>16</v>
      </c>
      <c r="AE175" s="115"/>
      <c r="AF175" s="126"/>
      <c r="AG175" s="126"/>
      <c r="AH175" s="126"/>
      <c r="AI175" s="126"/>
      <c r="AJ175" s="126"/>
      <c r="AK175" s="126"/>
      <c r="AL175" s="114"/>
      <c r="AM175" s="514"/>
      <c r="AO175" s="109"/>
    </row>
    <row r="176" spans="1:41" ht="16.5" thickBot="1" x14ac:dyDescent="0.3">
      <c r="A176" s="515"/>
      <c r="B176" s="330" t="s">
        <v>1</v>
      </c>
      <c r="C176" s="331">
        <f t="shared" si="73"/>
        <v>174</v>
      </c>
      <c r="D176" s="340" t="str">
        <f>IF('100 Build &amp; Infeed'!F77&lt;&gt;"",'100 Build &amp; Infeed'!F77,"")</f>
        <v>fd3_Alignment</v>
      </c>
      <c r="E176" s="340">
        <f>LEN(D176)</f>
        <v>13</v>
      </c>
      <c r="F176" s="340"/>
      <c r="G176" s="330" t="s">
        <v>0</v>
      </c>
      <c r="H176" s="331">
        <f t="shared" si="69"/>
        <v>174</v>
      </c>
      <c r="I176" s="340" t="str">
        <f>IF('100 Build &amp; Infeed'!Q77&lt;&gt;"",'100 Build &amp; Infeed'!Q77,"")</f>
        <v>fd3PrdVelocity%</v>
      </c>
      <c r="J176" s="340">
        <f>LEN(I176)</f>
        <v>15</v>
      </c>
      <c r="K176" s="340"/>
      <c r="L176" s="339" t="s">
        <v>11</v>
      </c>
      <c r="M176" s="331">
        <f t="shared" si="70"/>
        <v>174</v>
      </c>
      <c r="N176" s="340" t="str">
        <f>IF('100 Build &amp; Infeed'!AB77&lt;&gt;"",'100 Build &amp; Infeed'!AB77,"")</f>
        <v>fd3_Width</v>
      </c>
      <c r="O176" s="340">
        <f>LEN(N176)</f>
        <v>9</v>
      </c>
      <c r="P176" s="340"/>
      <c r="Q176" s="339" t="s">
        <v>12</v>
      </c>
      <c r="R176" s="331">
        <f t="shared" si="71"/>
        <v>174</v>
      </c>
      <c r="S176" s="340" t="str">
        <f>IF('100 Build &amp; Infeed'!AM77&lt;&gt;"",'100 Build &amp; Infeed'!AM77,"")</f>
        <v/>
      </c>
      <c r="T176" s="340">
        <f>LEN(S176)</f>
        <v>0</v>
      </c>
      <c r="U176" s="340"/>
      <c r="V176" s="330" t="str">
        <f>IF('100 Build &amp; Infeed'!AP77&lt;&gt;"",'100 Build &amp; Infeed'!AP77,"")</f>
        <v/>
      </c>
      <c r="W176" s="330" t="str">
        <f>IF('100 Build &amp; Infeed'!AQ77&lt;&gt;"",'100 Build &amp; Infeed'!AQ77,"")</f>
        <v/>
      </c>
      <c r="X176" s="340" t="str">
        <f>IF('100 Build &amp; Infeed'!AT77&lt;&gt;"",'100 Build &amp; Infeed'!AT77,"")</f>
        <v/>
      </c>
      <c r="Y176" s="340">
        <f t="shared" si="74"/>
        <v>0</v>
      </c>
      <c r="Z176" s="340"/>
      <c r="AA176" s="330" t="s">
        <v>2</v>
      </c>
      <c r="AB176" s="331">
        <f t="shared" si="72"/>
        <v>174</v>
      </c>
      <c r="AC176" s="340" t="str">
        <f>IF('100 Build &amp; Infeed'!BA77&lt;&gt;"",'100 Build &amp; Infeed'!BA77,"")</f>
        <v>fd3FrameAdjust</v>
      </c>
      <c r="AD176" s="340">
        <f>LEN(AC176)</f>
        <v>14</v>
      </c>
      <c r="AE176" s="203"/>
      <c r="AF176" s="205"/>
      <c r="AG176" s="205"/>
      <c r="AH176" s="205"/>
      <c r="AI176" s="205"/>
      <c r="AJ176" s="205"/>
      <c r="AK176" s="205"/>
      <c r="AL176" s="206"/>
      <c r="AM176" s="515"/>
      <c r="AO176" s="109">
        <f>AO172</f>
        <v>13</v>
      </c>
    </row>
    <row r="177" spans="1:41" ht="15.75" customHeight="1" thickTop="1" x14ac:dyDescent="0.25">
      <c r="A177" s="516" t="s">
        <v>258</v>
      </c>
      <c r="B177" s="337" t="s">
        <v>1</v>
      </c>
      <c r="C177" s="338">
        <f t="shared" si="73"/>
        <v>175</v>
      </c>
      <c r="D177" s="341" t="str">
        <f>IF('100 Build &amp; Infeed'!F78&lt;&gt;"",'100 Build &amp; Infeed'!F78,"")</f>
        <v/>
      </c>
      <c r="E177" s="341">
        <f t="shared" ref="E177:E196" si="75">LEN(D177)</f>
        <v>0</v>
      </c>
      <c r="F177" s="341"/>
      <c r="G177" s="337" t="s">
        <v>0</v>
      </c>
      <c r="H177" s="338">
        <f t="shared" si="69"/>
        <v>175</v>
      </c>
      <c r="I177" s="341" t="str">
        <f>IF('100 Build &amp; Infeed'!Q78&lt;&gt;"",'100 Build &amp; Infeed'!Q78,"")</f>
        <v>b4Product_ID</v>
      </c>
      <c r="J177" s="341">
        <f t="shared" ref="J177:J196" si="76">LEN(I177)</f>
        <v>12</v>
      </c>
      <c r="K177" s="341"/>
      <c r="L177" s="350" t="s">
        <v>11</v>
      </c>
      <c r="M177" s="338">
        <f t="shared" si="70"/>
        <v>175</v>
      </c>
      <c r="N177" s="341" t="str">
        <f>IF('100 Build &amp; Infeed'!AB78&lt;&gt;"",'100 Build &amp; Infeed'!AB78,"")</f>
        <v>b4Bld_Plc_Z_UF</v>
      </c>
      <c r="O177" s="341">
        <f t="shared" ref="O177:O196" si="77">LEN(N177)</f>
        <v>14</v>
      </c>
      <c r="P177" s="341"/>
      <c r="Q177" s="350" t="s">
        <v>12</v>
      </c>
      <c r="R177" s="338">
        <f t="shared" si="71"/>
        <v>175</v>
      </c>
      <c r="S177" s="341" t="str">
        <f>IF('100 Build &amp; Infeed'!AM78&lt;&gt;"",'100 Build &amp; Infeed'!AM78,"")</f>
        <v/>
      </c>
      <c r="T177" s="341">
        <f t="shared" ref="T177:T196" si="78">LEN(S177)</f>
        <v>0</v>
      </c>
      <c r="U177" s="341"/>
      <c r="V177" s="337" t="str">
        <f>IF('100 Build &amp; Infeed'!AP78&lt;&gt;"",'100 Build &amp; Infeed'!AP78,"")</f>
        <v>S</v>
      </c>
      <c r="W177" s="337">
        <f>IF('100 Build &amp; Infeed'!AQ78&lt;&gt;"",'100 Build &amp; Infeed'!AQ78,"")</f>
        <v>118</v>
      </c>
      <c r="X177" s="341" t="str">
        <f>IF('100 Build &amp; Infeed'!AT78&lt;&gt;"",'100 Build &amp; Infeed'!AT78,"")</f>
        <v>b4Product_IDstr</v>
      </c>
      <c r="Y177" s="341">
        <f t="shared" si="74"/>
        <v>15</v>
      </c>
      <c r="Z177" s="341"/>
      <c r="AA177" s="337" t="s">
        <v>2</v>
      </c>
      <c r="AB177" s="338">
        <f t="shared" si="72"/>
        <v>175</v>
      </c>
      <c r="AC177" s="341" t="str">
        <f>IF('100 Build &amp; Infeed'!BA78&lt;&gt;"",'100 Build &amp; Infeed'!BA78,"")</f>
        <v>b4FrmLiveOffset</v>
      </c>
      <c r="AD177" s="341">
        <f t="shared" ref="AD177:AD196" si="79">LEN(AC177)</f>
        <v>15</v>
      </c>
      <c r="AE177" s="18"/>
      <c r="AF177" s="37"/>
      <c r="AG177" s="37"/>
      <c r="AH177" s="37"/>
      <c r="AI177" s="37"/>
      <c r="AJ177" s="37"/>
      <c r="AK177" s="37"/>
      <c r="AL177" s="66"/>
      <c r="AM177" s="516" t="s">
        <v>258</v>
      </c>
      <c r="AO177" s="109">
        <f>AO152+1</f>
        <v>4</v>
      </c>
    </row>
    <row r="178" spans="1:41" ht="15.75" customHeight="1" x14ac:dyDescent="0.25">
      <c r="A178" s="517"/>
      <c r="B178" s="324" t="s">
        <v>1</v>
      </c>
      <c r="C178" s="225">
        <f t="shared" si="73"/>
        <v>176</v>
      </c>
      <c r="D178" s="311" t="str">
        <f>IF('100 Build &amp; Infeed'!F79&lt;&gt;"",'100 Build &amp; Infeed'!F79,"")</f>
        <v>b4Total_Layers</v>
      </c>
      <c r="E178" s="311">
        <f t="shared" si="75"/>
        <v>14</v>
      </c>
      <c r="F178" s="311"/>
      <c r="G178" s="324" t="s">
        <v>0</v>
      </c>
      <c r="H178" s="225">
        <f t="shared" si="69"/>
        <v>176</v>
      </c>
      <c r="I178" s="311" t="str">
        <f>IF('100 Build &amp; Infeed'!Q79&lt;&gt;"",'100 Build &amp; Infeed'!Q79,"")</f>
        <v>b4Pattern_ID</v>
      </c>
      <c r="J178" s="311">
        <f t="shared" si="76"/>
        <v>12</v>
      </c>
      <c r="K178" s="311"/>
      <c r="L178" s="224" t="s">
        <v>11</v>
      </c>
      <c r="M178" s="225">
        <f t="shared" si="70"/>
        <v>176</v>
      </c>
      <c r="N178" s="311" t="str">
        <f>IF('100 Build &amp; Infeed'!AB79&lt;&gt;"",'100 Build &amp; Infeed'!AB79,"")</f>
        <v>b4Bld_Clr_Z_UF</v>
      </c>
      <c r="O178" s="311">
        <f t="shared" si="77"/>
        <v>14</v>
      </c>
      <c r="P178" s="311"/>
      <c r="Q178" s="224" t="s">
        <v>12</v>
      </c>
      <c r="R178" s="225">
        <f t="shared" si="71"/>
        <v>176</v>
      </c>
      <c r="S178" s="311" t="str">
        <f>IF('100 Build &amp; Infeed'!AM79&lt;&gt;"",'100 Build &amp; Infeed'!AM79,"")</f>
        <v/>
      </c>
      <c r="T178" s="311">
        <f t="shared" si="78"/>
        <v>0</v>
      </c>
      <c r="U178" s="311"/>
      <c r="V178" s="324" t="str">
        <f>IF('100 Build &amp; Infeed'!AP79&lt;&gt;"",'100 Build &amp; Infeed'!AP79,"")</f>
        <v>S</v>
      </c>
      <c r="W178" s="324">
        <f>IF('100 Build &amp; Infeed'!AQ79&lt;&gt;"",'100 Build &amp; Infeed'!AQ79,"")</f>
        <v>119</v>
      </c>
      <c r="X178" s="311" t="str">
        <f>IF('100 Build &amp; Infeed'!AT79&lt;&gt;"",'100 Build &amp; Infeed'!AT79,"")</f>
        <v>b4Pattern_IDstr</v>
      </c>
      <c r="Y178" s="311">
        <f t="shared" si="74"/>
        <v>15</v>
      </c>
      <c r="Z178" s="311"/>
      <c r="AA178" s="324" t="s">
        <v>2</v>
      </c>
      <c r="AB178" s="225">
        <f t="shared" si="72"/>
        <v>176</v>
      </c>
      <c r="AC178" s="311" t="str">
        <f>IF('100 Build &amp; Infeed'!BA79&lt;&gt;"",'100 Build &amp; Infeed'!BA79,"")</f>
        <v>b4FrameAdjust</v>
      </c>
      <c r="AD178" s="311">
        <f t="shared" si="79"/>
        <v>13</v>
      </c>
      <c r="AE178" s="115"/>
      <c r="AF178" s="126"/>
      <c r="AG178" s="126"/>
      <c r="AH178" s="126"/>
      <c r="AI178" s="126"/>
      <c r="AJ178" s="126"/>
      <c r="AK178" s="126"/>
      <c r="AL178" s="114"/>
      <c r="AM178" s="517"/>
      <c r="AO178" s="109">
        <f>+AO177</f>
        <v>4</v>
      </c>
    </row>
    <row r="179" spans="1:41" x14ac:dyDescent="0.25">
      <c r="A179" s="517"/>
      <c r="B179" s="324" t="s">
        <v>1</v>
      </c>
      <c r="C179" s="225">
        <f t="shared" ref="C179:C196" si="80">C178+1</f>
        <v>177</v>
      </c>
      <c r="D179" s="311" t="str">
        <f>IF('100 Build &amp; Infeed'!F80&lt;&gt;"",'100 Build &amp; Infeed'!F80,"")</f>
        <v>b4Active_Layer</v>
      </c>
      <c r="E179" s="311">
        <f t="shared" si="75"/>
        <v>14</v>
      </c>
      <c r="F179" s="311"/>
      <c r="G179" s="324" t="s">
        <v>0</v>
      </c>
      <c r="H179" s="225">
        <f t="shared" si="69"/>
        <v>177</v>
      </c>
      <c r="I179" s="311" t="str">
        <f>IF('100 Build &amp; Infeed'!Q80&lt;&gt;"",'100 Build &amp; Infeed'!Q80,"")</f>
        <v>b4Bld_Box_Total</v>
      </c>
      <c r="J179" s="311">
        <f t="shared" si="76"/>
        <v>15</v>
      </c>
      <c r="K179" s="311"/>
      <c r="L179" s="224" t="s">
        <v>11</v>
      </c>
      <c r="M179" s="225">
        <f t="shared" si="70"/>
        <v>177</v>
      </c>
      <c r="N179" s="311" t="str">
        <f>IF('100 Build &amp; Infeed'!AB80&lt;&gt;"",'100 Build &amp; Infeed'!AB80,"")</f>
        <v/>
      </c>
      <c r="O179" s="311">
        <f t="shared" si="77"/>
        <v>0</v>
      </c>
      <c r="P179" s="311"/>
      <c r="Q179" s="224" t="s">
        <v>12</v>
      </c>
      <c r="R179" s="225">
        <f t="shared" si="71"/>
        <v>177</v>
      </c>
      <c r="S179" s="311" t="str">
        <f>IF('100 Build &amp; Infeed'!AM80&lt;&gt;"",'100 Build &amp; Infeed'!AM80,"")</f>
        <v/>
      </c>
      <c r="T179" s="311">
        <f t="shared" si="78"/>
        <v>0</v>
      </c>
      <c r="U179" s="311"/>
      <c r="V179" s="324" t="str">
        <f>IF('100 Build &amp; Infeed'!AP80&lt;&gt;"",'100 Build &amp; Infeed'!AP80,"")</f>
        <v>S</v>
      </c>
      <c r="W179" s="324">
        <f>IF('100 Build &amp; Infeed'!AQ80&lt;&gt;"",'100 Build &amp; Infeed'!AQ80,"")</f>
        <v>120</v>
      </c>
      <c r="X179" s="311" t="str">
        <f>IF('100 Build &amp; Infeed'!AT80&lt;&gt;"",'100 Build &amp; Infeed'!AT80,"")</f>
        <v/>
      </c>
      <c r="Y179" s="311"/>
      <c r="Z179" s="311"/>
      <c r="AA179" s="324" t="s">
        <v>2</v>
      </c>
      <c r="AB179" s="225">
        <f t="shared" si="72"/>
        <v>177</v>
      </c>
      <c r="AC179" s="311" t="str">
        <f>IF('100 Build &amp; Infeed'!BA80&lt;&gt;"",'100 Build &amp; Infeed'!BA80,"")</f>
        <v>b4PickPos</v>
      </c>
      <c r="AD179" s="311">
        <f t="shared" si="79"/>
        <v>9</v>
      </c>
      <c r="AE179" s="115"/>
      <c r="AF179" s="126"/>
      <c r="AG179" s="126"/>
      <c r="AH179" s="126"/>
      <c r="AI179" s="126"/>
      <c r="AJ179" s="126"/>
      <c r="AK179" s="126"/>
      <c r="AL179" s="114"/>
      <c r="AM179" s="517"/>
      <c r="AO179" s="109">
        <f t="shared" ref="AO179:AO196" si="81">AO154</f>
        <v>63</v>
      </c>
    </row>
    <row r="180" spans="1:41" x14ac:dyDescent="0.25">
      <c r="A180" s="517"/>
      <c r="B180" s="324" t="s">
        <v>1</v>
      </c>
      <c r="C180" s="225">
        <f t="shared" si="80"/>
        <v>178</v>
      </c>
      <c r="D180" s="311" t="str">
        <f>IF('100 Build &amp; Infeed'!F81&lt;&gt;"",'100 Build &amp; Infeed'!F81,"")</f>
        <v>b4Total_Cycles</v>
      </c>
      <c r="E180" s="311">
        <f t="shared" si="75"/>
        <v>14</v>
      </c>
      <c r="F180" s="311"/>
      <c r="G180" s="324" t="s">
        <v>0</v>
      </c>
      <c r="H180" s="225">
        <f t="shared" si="69"/>
        <v>178</v>
      </c>
      <c r="I180" s="311" t="str">
        <f>IF('100 Build &amp; Infeed'!Q81&lt;&gt;"",'100 Build &amp; Infeed'!Q81,"")</f>
        <v>b4Bld_Box_Done</v>
      </c>
      <c r="J180" s="311">
        <f t="shared" si="76"/>
        <v>14</v>
      </c>
      <c r="K180" s="311"/>
      <c r="L180" s="224" t="s">
        <v>11</v>
      </c>
      <c r="M180" s="225">
        <f t="shared" si="70"/>
        <v>178</v>
      </c>
      <c r="N180" s="311" t="str">
        <f>IF('100 Build &amp; Infeed'!AB81&lt;&gt;"",'100 Build &amp; Infeed'!AB81,"")</f>
        <v>b4DataState</v>
      </c>
      <c r="O180" s="311">
        <f t="shared" si="77"/>
        <v>11</v>
      </c>
      <c r="P180" s="311"/>
      <c r="Q180" s="224" t="s">
        <v>12</v>
      </c>
      <c r="R180" s="225">
        <f t="shared" si="71"/>
        <v>178</v>
      </c>
      <c r="S180" s="311" t="str">
        <f>IF('100 Build &amp; Infeed'!AM81&lt;&gt;"",'100 Build &amp; Infeed'!AM81,"")</f>
        <v/>
      </c>
      <c r="T180" s="311">
        <f t="shared" si="78"/>
        <v>0</v>
      </c>
      <c r="U180" s="311"/>
      <c r="V180" s="324" t="str">
        <f>IF('100 Build &amp; Infeed'!AP81&lt;&gt;"",'100 Build &amp; Infeed'!AP81,"")</f>
        <v>S</v>
      </c>
      <c r="W180" s="324">
        <f>IF('100 Build &amp; Infeed'!AQ81&lt;&gt;"",'100 Build &amp; Infeed'!AQ81,"")</f>
        <v>121</v>
      </c>
      <c r="X180" s="311" t="str">
        <f>IF('100 Build &amp; Infeed'!AT81&lt;&gt;"",'100 Build &amp; Infeed'!AT81,"")</f>
        <v/>
      </c>
      <c r="Y180" s="311"/>
      <c r="Z180" s="311"/>
      <c r="AA180" s="324" t="s">
        <v>2</v>
      </c>
      <c r="AB180" s="225">
        <f t="shared" si="72"/>
        <v>178</v>
      </c>
      <c r="AC180" s="311" t="str">
        <f>IF('100 Build &amp; Infeed'!BA81&lt;&gt;"",'100 Build &amp; Infeed'!BA81,"")</f>
        <v>b4PickData</v>
      </c>
      <c r="AD180" s="311">
        <f t="shared" si="79"/>
        <v>10</v>
      </c>
      <c r="AE180" s="115"/>
      <c r="AF180" s="126"/>
      <c r="AG180" s="126"/>
      <c r="AH180" s="126"/>
      <c r="AI180" s="126"/>
      <c r="AJ180" s="126"/>
      <c r="AK180" s="126"/>
      <c r="AL180" s="114"/>
      <c r="AM180" s="517"/>
      <c r="AO180" s="109">
        <f t="shared" si="81"/>
        <v>63</v>
      </c>
    </row>
    <row r="181" spans="1:41" x14ac:dyDescent="0.25">
      <c r="A181" s="517"/>
      <c r="B181" s="324" t="s">
        <v>1</v>
      </c>
      <c r="C181" s="225">
        <f t="shared" si="80"/>
        <v>179</v>
      </c>
      <c r="D181" s="311" t="str">
        <f>IF('100 Build &amp; Infeed'!F82&lt;&gt;"",'100 Build &amp; Infeed'!F82,"")</f>
        <v>b4Active_Cycle</v>
      </c>
      <c r="E181" s="311">
        <f t="shared" si="75"/>
        <v>14</v>
      </c>
      <c r="F181" s="311"/>
      <c r="G181" s="324" t="s">
        <v>0</v>
      </c>
      <c r="H181" s="225">
        <f t="shared" si="69"/>
        <v>179</v>
      </c>
      <c r="I181" s="311" t="str">
        <f>IF('100 Build &amp; Infeed'!Q82&lt;&gt;"",'100 Build &amp; Infeed'!Q82,"")</f>
        <v>b4Lay_Box_Total</v>
      </c>
      <c r="J181" s="311">
        <f t="shared" si="76"/>
        <v>15</v>
      </c>
      <c r="K181" s="311"/>
      <c r="L181" s="224" t="s">
        <v>11</v>
      </c>
      <c r="M181" s="225">
        <f t="shared" si="70"/>
        <v>179</v>
      </c>
      <c r="N181" s="311" t="str">
        <f>IF('100 Build &amp; Infeed'!AB82&lt;&gt;"",'100 Build &amp; Infeed'!AB82,"")</f>
        <v>b4Pick_StnType</v>
      </c>
      <c r="O181" s="311">
        <f t="shared" si="77"/>
        <v>14</v>
      </c>
      <c r="P181" s="311"/>
      <c r="Q181" s="224" t="s">
        <v>12</v>
      </c>
      <c r="R181" s="225">
        <f t="shared" si="71"/>
        <v>179</v>
      </c>
      <c r="S181" s="311" t="str">
        <f>IF('100 Build &amp; Infeed'!AM82&lt;&gt;"",'100 Build &amp; Infeed'!AM82,"")</f>
        <v/>
      </c>
      <c r="T181" s="311">
        <f t="shared" si="78"/>
        <v>0</v>
      </c>
      <c r="U181" s="311"/>
      <c r="V181" s="324" t="str">
        <f>IF('100 Build &amp; Infeed'!AP82&lt;&gt;"",'100 Build &amp; Infeed'!AP82,"")</f>
        <v/>
      </c>
      <c r="W181" s="324" t="str">
        <f>IF('100 Build &amp; Infeed'!AQ82&lt;&gt;"",'100 Build &amp; Infeed'!AQ82,"")</f>
        <v/>
      </c>
      <c r="X181" s="311" t="str">
        <f>IF('100 Build &amp; Infeed'!AT82&lt;&gt;"",'100 Build &amp; Infeed'!AT82,"")</f>
        <v/>
      </c>
      <c r="Y181" s="311"/>
      <c r="Z181" s="311"/>
      <c r="AA181" s="324" t="s">
        <v>2</v>
      </c>
      <c r="AB181" s="225">
        <f t="shared" si="72"/>
        <v>179</v>
      </c>
      <c r="AC181" s="311" t="str">
        <f>IF('100 Build &amp; Infeed'!BA82&lt;&gt;"",'100 Build &amp; Infeed'!BA82,"")</f>
        <v>b4Place1Pos</v>
      </c>
      <c r="AD181" s="311">
        <f t="shared" si="79"/>
        <v>11</v>
      </c>
      <c r="AE181" s="115"/>
      <c r="AF181" s="126"/>
      <c r="AG181" s="126"/>
      <c r="AH181" s="126"/>
      <c r="AI181" s="126"/>
      <c r="AJ181" s="126"/>
      <c r="AK181" s="126"/>
      <c r="AL181" s="114"/>
      <c r="AM181" s="517"/>
      <c r="AO181" s="109">
        <f t="shared" si="81"/>
        <v>63</v>
      </c>
    </row>
    <row r="182" spans="1:41" x14ac:dyDescent="0.25">
      <c r="A182" s="517"/>
      <c r="B182" s="324" t="s">
        <v>1</v>
      </c>
      <c r="C182" s="225">
        <f t="shared" si="80"/>
        <v>180</v>
      </c>
      <c r="D182" s="311" t="str">
        <f>IF('100 Build &amp; Infeed'!F83&lt;&gt;"",'100 Build &amp; Infeed'!F83,"")</f>
        <v>b4Qty_Pal_Stn</v>
      </c>
      <c r="E182" s="311">
        <f t="shared" si="75"/>
        <v>13</v>
      </c>
      <c r="F182" s="311"/>
      <c r="G182" s="324" t="s">
        <v>0</v>
      </c>
      <c r="H182" s="225">
        <f t="shared" si="69"/>
        <v>180</v>
      </c>
      <c r="I182" s="311" t="str">
        <f>IF('100 Build &amp; Infeed'!Q83&lt;&gt;"",'100 Build &amp; Infeed'!Q83,"")</f>
        <v>b4Lay_Box_Done</v>
      </c>
      <c r="J182" s="311">
        <f t="shared" si="76"/>
        <v>14</v>
      </c>
      <c r="K182" s="311"/>
      <c r="L182" s="224" t="s">
        <v>11</v>
      </c>
      <c r="M182" s="225">
        <f t="shared" si="70"/>
        <v>180</v>
      </c>
      <c r="N182" s="311" t="str">
        <f>IF('100 Build &amp; Infeed'!AB83&lt;&gt;"",'100 Build &amp; Infeed'!AB83,"")</f>
        <v>b4Pick_StnID</v>
      </c>
      <c r="O182" s="311">
        <f t="shared" si="77"/>
        <v>12</v>
      </c>
      <c r="P182" s="311"/>
      <c r="Q182" s="224" t="s">
        <v>12</v>
      </c>
      <c r="R182" s="225">
        <f t="shared" si="71"/>
        <v>180</v>
      </c>
      <c r="S182" s="311" t="str">
        <f>IF('100 Build &amp; Infeed'!AM83&lt;&gt;"",'100 Build &amp; Infeed'!AM83,"")</f>
        <v/>
      </c>
      <c r="T182" s="311">
        <f t="shared" si="78"/>
        <v>0</v>
      </c>
      <c r="U182" s="311"/>
      <c r="V182" s="324"/>
      <c r="W182" s="324"/>
      <c r="X182" s="311" t="str">
        <f>IF('100 Build &amp; Infeed'!AT83&lt;&gt;"",'100 Build &amp; Infeed'!AT83,"")</f>
        <v/>
      </c>
      <c r="Y182" s="311"/>
      <c r="Z182" s="311"/>
      <c r="AA182" s="324" t="s">
        <v>2</v>
      </c>
      <c r="AB182" s="225">
        <f t="shared" si="72"/>
        <v>180</v>
      </c>
      <c r="AC182" s="311" t="str">
        <f>IF('100 Build &amp; Infeed'!BA83&lt;&gt;"",'100 Build &amp; Infeed'!BA83,"")</f>
        <v>b4Place1Data</v>
      </c>
      <c r="AD182" s="311">
        <f t="shared" si="79"/>
        <v>12</v>
      </c>
      <c r="AE182" s="115"/>
      <c r="AF182" s="126"/>
      <c r="AG182" s="126"/>
      <c r="AH182" s="126"/>
      <c r="AI182" s="126"/>
      <c r="AJ182" s="126"/>
      <c r="AK182" s="126"/>
      <c r="AL182" s="114"/>
      <c r="AM182" s="517"/>
      <c r="AO182" s="109">
        <f t="shared" si="81"/>
        <v>63</v>
      </c>
    </row>
    <row r="183" spans="1:41" x14ac:dyDescent="0.25">
      <c r="A183" s="517"/>
      <c r="B183" s="324" t="s">
        <v>1</v>
      </c>
      <c r="C183" s="225">
        <f t="shared" si="80"/>
        <v>181</v>
      </c>
      <c r="D183" s="311" t="str">
        <f>IF('100 Build &amp; Infeed'!F84&lt;&gt;"",'100 Build &amp; Infeed'!F84,"")</f>
        <v>b4Qty_Slp_Stn</v>
      </c>
      <c r="E183" s="311">
        <f t="shared" si="75"/>
        <v>13</v>
      </c>
      <c r="F183" s="311"/>
      <c r="G183" s="324" t="s">
        <v>0</v>
      </c>
      <c r="H183" s="225">
        <f t="shared" si="69"/>
        <v>181</v>
      </c>
      <c r="I183" s="311" t="str">
        <f>IF('100 Build &amp; Infeed'!Q84&lt;&gt;"",'100 Build &amp; Infeed'!Q84,"")</f>
        <v>b4Total_BoxLayer</v>
      </c>
      <c r="J183" s="311">
        <f t="shared" si="76"/>
        <v>16</v>
      </c>
      <c r="K183" s="311"/>
      <c r="L183" s="224" t="s">
        <v>11</v>
      </c>
      <c r="M183" s="225">
        <f t="shared" si="70"/>
        <v>181</v>
      </c>
      <c r="N183" s="311" t="str">
        <f>IF('100 Build &amp; Infeed'!AB84&lt;&gt;"",'100 Build &amp; Infeed'!AB84,"")</f>
        <v>b4DataLayer</v>
      </c>
      <c r="O183" s="311">
        <f t="shared" si="77"/>
        <v>11</v>
      </c>
      <c r="P183" s="311"/>
      <c r="Q183" s="224" t="s">
        <v>12</v>
      </c>
      <c r="R183" s="225">
        <f t="shared" si="71"/>
        <v>181</v>
      </c>
      <c r="S183" s="311" t="str">
        <f>IF('100 Build &amp; Infeed'!AM84&lt;&gt;"",'100 Build &amp; Infeed'!AM84,"")</f>
        <v/>
      </c>
      <c r="T183" s="311">
        <f t="shared" si="78"/>
        <v>0</v>
      </c>
      <c r="U183" s="311"/>
      <c r="V183" s="224"/>
      <c r="W183" s="225"/>
      <c r="X183" s="311" t="str">
        <f>IF('100 Build &amp; Infeed'!AT84&lt;&gt;"",'100 Build &amp; Infeed'!AT84,"")</f>
        <v/>
      </c>
      <c r="Y183" s="311"/>
      <c r="Z183" s="311"/>
      <c r="AA183" s="324" t="s">
        <v>2</v>
      </c>
      <c r="AB183" s="225">
        <f t="shared" si="72"/>
        <v>181</v>
      </c>
      <c r="AC183" s="311" t="str">
        <f>IF('100 Build &amp; Infeed'!BA84&lt;&gt;"",'100 Build &amp; Infeed'!BA84,"")</f>
        <v>b4Place2Pos</v>
      </c>
      <c r="AD183" s="311">
        <f t="shared" si="79"/>
        <v>11</v>
      </c>
      <c r="AE183" s="115"/>
      <c r="AF183" s="126"/>
      <c r="AG183" s="126"/>
      <c r="AH183" s="126"/>
      <c r="AI183" s="126"/>
      <c r="AJ183" s="126"/>
      <c r="AK183" s="126"/>
      <c r="AL183" s="114"/>
      <c r="AM183" s="517"/>
      <c r="AO183" s="109">
        <f t="shared" si="81"/>
        <v>63</v>
      </c>
    </row>
    <row r="184" spans="1:41" x14ac:dyDescent="0.25">
      <c r="A184" s="517"/>
      <c r="B184" s="324" t="s">
        <v>1</v>
      </c>
      <c r="C184" s="225">
        <f t="shared" si="80"/>
        <v>182</v>
      </c>
      <c r="D184" s="311" t="str">
        <f>IF('100 Build &amp; Infeed'!F85&lt;&gt;"",'100 Build &amp; Infeed'!F85,"")</f>
        <v/>
      </c>
      <c r="E184" s="311">
        <f t="shared" si="75"/>
        <v>0</v>
      </c>
      <c r="F184" s="311"/>
      <c r="G184" s="324" t="s">
        <v>0</v>
      </c>
      <c r="H184" s="225">
        <f t="shared" si="69"/>
        <v>182</v>
      </c>
      <c r="I184" s="311" t="str">
        <f>IF('100 Build &amp; Infeed'!Q85&lt;&gt;"",'100 Build &amp; Infeed'!Q85,"")</f>
        <v>b4Activ_BoxLayer</v>
      </c>
      <c r="J184" s="311">
        <f t="shared" si="76"/>
        <v>16</v>
      </c>
      <c r="K184" s="311"/>
      <c r="L184" s="224" t="s">
        <v>11</v>
      </c>
      <c r="M184" s="225">
        <f t="shared" si="70"/>
        <v>182</v>
      </c>
      <c r="N184" s="311" t="str">
        <f>IF('100 Build &amp; Infeed'!AB85&lt;&gt;"",'100 Build &amp; Infeed'!AB85,"")</f>
        <v>b4DataCycle</v>
      </c>
      <c r="O184" s="311">
        <f t="shared" si="77"/>
        <v>11</v>
      </c>
      <c r="P184" s="311"/>
      <c r="Q184" s="224" t="s">
        <v>12</v>
      </c>
      <c r="R184" s="225">
        <f t="shared" si="71"/>
        <v>182</v>
      </c>
      <c r="S184" s="311" t="str">
        <f>IF('100 Build &amp; Infeed'!AM85&lt;&gt;"",'100 Build &amp; Infeed'!AM85,"")</f>
        <v/>
      </c>
      <c r="T184" s="311">
        <f t="shared" si="78"/>
        <v>0</v>
      </c>
      <c r="U184" s="311"/>
      <c r="V184" s="224"/>
      <c r="W184" s="225"/>
      <c r="X184" s="311" t="str">
        <f>IF('100 Build &amp; Infeed'!AT85&lt;&gt;"",'100 Build &amp; Infeed'!AT85,"")</f>
        <v/>
      </c>
      <c r="Y184" s="311"/>
      <c r="Z184" s="311"/>
      <c r="AA184" s="324" t="s">
        <v>2</v>
      </c>
      <c r="AB184" s="225">
        <f t="shared" si="72"/>
        <v>182</v>
      </c>
      <c r="AC184" s="311" t="str">
        <f>IF('100 Build &amp; Infeed'!BA85&lt;&gt;"",'100 Build &amp; Infeed'!BA85,"")</f>
        <v>b4Place2Data</v>
      </c>
      <c r="AD184" s="311">
        <f t="shared" si="79"/>
        <v>12</v>
      </c>
      <c r="AE184" s="115"/>
      <c r="AF184" s="126"/>
      <c r="AG184" s="126"/>
      <c r="AH184" s="126"/>
      <c r="AI184" s="126"/>
      <c r="AJ184" s="126"/>
      <c r="AK184" s="126"/>
      <c r="AL184" s="114"/>
      <c r="AM184" s="517"/>
      <c r="AO184" s="109">
        <f t="shared" si="81"/>
        <v>63</v>
      </c>
    </row>
    <row r="185" spans="1:41" x14ac:dyDescent="0.25">
      <c r="A185" s="517"/>
      <c r="B185" s="324" t="s">
        <v>1</v>
      </c>
      <c r="C185" s="225">
        <f t="shared" si="80"/>
        <v>183</v>
      </c>
      <c r="D185" s="311" t="str">
        <f>IF('100 Build &amp; Infeed'!F86&lt;&gt;"",'100 Build &amp; Infeed'!F86,"")</f>
        <v>b4Feed_Stn_ID</v>
      </c>
      <c r="E185" s="311">
        <f t="shared" si="75"/>
        <v>13</v>
      </c>
      <c r="F185" s="311"/>
      <c r="G185" s="324" t="s">
        <v>0</v>
      </c>
      <c r="H185" s="225">
        <f t="shared" si="69"/>
        <v>183</v>
      </c>
      <c r="I185" s="311" t="str">
        <f>IF('100 Build &amp; Infeed'!Q86&lt;&gt;"",'100 Build &amp; Infeed'!Q86,"")</f>
        <v>b4Max_BoxLayer</v>
      </c>
      <c r="J185" s="311">
        <f t="shared" si="76"/>
        <v>14</v>
      </c>
      <c r="K185" s="311"/>
      <c r="L185" s="224" t="s">
        <v>11</v>
      </c>
      <c r="M185" s="225">
        <f t="shared" si="70"/>
        <v>183</v>
      </c>
      <c r="N185" s="311" t="str">
        <f>IF('100 Build &amp; Infeed'!AB86&lt;&gt;"",'100 Build &amp; Infeed'!AB86,"")</f>
        <v>b4DataCycOnLay</v>
      </c>
      <c r="O185" s="311">
        <f t="shared" si="77"/>
        <v>14</v>
      </c>
      <c r="P185" s="311"/>
      <c r="Q185" s="224" t="s">
        <v>12</v>
      </c>
      <c r="R185" s="225">
        <f t="shared" si="71"/>
        <v>183</v>
      </c>
      <c r="S185" s="311" t="str">
        <f>IF('100 Build &amp; Infeed'!AM86&lt;&gt;"",'100 Build &amp; Infeed'!AM86,"")</f>
        <v/>
      </c>
      <c r="T185" s="311">
        <f t="shared" si="78"/>
        <v>0</v>
      </c>
      <c r="U185" s="311"/>
      <c r="V185" s="224"/>
      <c r="W185" s="225"/>
      <c r="X185" s="311" t="str">
        <f>IF('100 Build &amp; Infeed'!AT86&lt;&gt;"",'100 Build &amp; Infeed'!AT86,"")</f>
        <v/>
      </c>
      <c r="Y185" s="311"/>
      <c r="Z185" s="311"/>
      <c r="AA185" s="324" t="s">
        <v>2</v>
      </c>
      <c r="AB185" s="225">
        <f t="shared" si="72"/>
        <v>183</v>
      </c>
      <c r="AC185" s="311" t="str">
        <f>IF('100 Build &amp; Infeed'!BA86&lt;&gt;"",'100 Build &amp; Infeed'!BA86,"")</f>
        <v>b4Place3Pos</v>
      </c>
      <c r="AD185" s="311">
        <f t="shared" si="79"/>
        <v>11</v>
      </c>
      <c r="AE185" s="115"/>
      <c r="AF185" s="126"/>
      <c r="AG185" s="126"/>
      <c r="AH185" s="126"/>
      <c r="AI185" s="126"/>
      <c r="AJ185" s="126"/>
      <c r="AK185" s="126"/>
      <c r="AL185" s="114"/>
      <c r="AM185" s="517"/>
      <c r="AO185" s="109">
        <f t="shared" si="81"/>
        <v>63</v>
      </c>
    </row>
    <row r="186" spans="1:41" x14ac:dyDescent="0.25">
      <c r="A186" s="517"/>
      <c r="B186" s="324" t="s">
        <v>1</v>
      </c>
      <c r="C186" s="225">
        <f t="shared" si="80"/>
        <v>184</v>
      </c>
      <c r="D186" s="311" t="str">
        <f>IF('100 Build &amp; Infeed'!F87&lt;&gt;"",'100 Build &amp; Infeed'!F87,"")</f>
        <v>b4Pal1_Stn_ID</v>
      </c>
      <c r="E186" s="311">
        <f t="shared" si="75"/>
        <v>13</v>
      </c>
      <c r="F186" s="311"/>
      <c r="G186" s="324" t="s">
        <v>0</v>
      </c>
      <c r="H186" s="225">
        <f t="shared" si="69"/>
        <v>184</v>
      </c>
      <c r="I186" s="311" t="str">
        <f>IF('100 Build &amp; Infeed'!Q87&lt;&gt;"",'100 Build &amp; Infeed'!Q87,"")</f>
        <v>b4Build_Counter</v>
      </c>
      <c r="J186" s="311">
        <f t="shared" si="76"/>
        <v>15</v>
      </c>
      <c r="K186" s="311"/>
      <c r="L186" s="224" t="s">
        <v>11</v>
      </c>
      <c r="M186" s="225">
        <f t="shared" si="70"/>
        <v>184</v>
      </c>
      <c r="N186" s="311" t="str">
        <f>IF('100 Build &amp; Infeed'!AB87&lt;&gt;"",'100 Build &amp; Infeed'!AB87,"")</f>
        <v>b4DataBoxOnLay</v>
      </c>
      <c r="O186" s="311">
        <f t="shared" si="77"/>
        <v>14</v>
      </c>
      <c r="P186" s="311"/>
      <c r="Q186" s="224" t="s">
        <v>12</v>
      </c>
      <c r="R186" s="225">
        <f t="shared" si="71"/>
        <v>184</v>
      </c>
      <c r="S186" s="311" t="str">
        <f>IF('100 Build &amp; Infeed'!AM87&lt;&gt;"",'100 Build &amp; Infeed'!AM87,"")</f>
        <v/>
      </c>
      <c r="T186" s="311">
        <f t="shared" si="78"/>
        <v>0</v>
      </c>
      <c r="U186" s="311"/>
      <c r="V186" s="224"/>
      <c r="W186" s="225"/>
      <c r="X186" s="311" t="str">
        <f>IF('100 Build &amp; Infeed'!AT87&lt;&gt;"",'100 Build &amp; Infeed'!AT87,"")</f>
        <v/>
      </c>
      <c r="Y186" s="311"/>
      <c r="Z186" s="311"/>
      <c r="AA186" s="324" t="s">
        <v>2</v>
      </c>
      <c r="AB186" s="225">
        <f t="shared" si="72"/>
        <v>184</v>
      </c>
      <c r="AC186" s="311" t="str">
        <f>IF('100 Build &amp; Infeed'!BA87&lt;&gt;"",'100 Build &amp; Infeed'!BA87,"")</f>
        <v>b4Place3Data</v>
      </c>
      <c r="AD186" s="311">
        <f t="shared" si="79"/>
        <v>12</v>
      </c>
      <c r="AE186" s="115"/>
      <c r="AF186" s="126"/>
      <c r="AG186" s="126"/>
      <c r="AH186" s="126"/>
      <c r="AI186" s="126"/>
      <c r="AJ186" s="126"/>
      <c r="AK186" s="126"/>
      <c r="AL186" s="114"/>
      <c r="AM186" s="517"/>
      <c r="AO186" s="109">
        <f t="shared" si="81"/>
        <v>63</v>
      </c>
    </row>
    <row r="187" spans="1:41" x14ac:dyDescent="0.25">
      <c r="A187" s="517"/>
      <c r="B187" s="324" t="s">
        <v>1</v>
      </c>
      <c r="C187" s="225">
        <f t="shared" si="80"/>
        <v>185</v>
      </c>
      <c r="D187" s="311" t="str">
        <f>IF('100 Build &amp; Infeed'!F88&lt;&gt;"",'100 Build &amp; Infeed'!F88,"")</f>
        <v>b4Pal2_Stn_ID</v>
      </c>
      <c r="E187" s="311">
        <f t="shared" si="75"/>
        <v>13</v>
      </c>
      <c r="F187" s="311"/>
      <c r="G187" s="324" t="s">
        <v>0</v>
      </c>
      <c r="H187" s="225">
        <f t="shared" si="69"/>
        <v>185</v>
      </c>
      <c r="I187" s="311" t="str">
        <f>IF('100 Build &amp; Infeed'!Q88&lt;&gt;"",'100 Build &amp; Infeed'!Q88,"")</f>
        <v>b4UserDefine1</v>
      </c>
      <c r="J187" s="311">
        <f t="shared" si="76"/>
        <v>13</v>
      </c>
      <c r="K187" s="311"/>
      <c r="L187" s="224" t="s">
        <v>11</v>
      </c>
      <c r="M187" s="225">
        <f t="shared" si="70"/>
        <v>185</v>
      </c>
      <c r="N187" s="311" t="str">
        <f>IF('100 Build &amp; Infeed'!AB88&lt;&gt;"",'100 Build &amp; Infeed'!AB88,"")</f>
        <v>b4BoxThisCycle</v>
      </c>
      <c r="O187" s="311">
        <f t="shared" si="77"/>
        <v>14</v>
      </c>
      <c r="P187" s="311"/>
      <c r="Q187" s="224" t="s">
        <v>12</v>
      </c>
      <c r="R187" s="225">
        <f t="shared" si="71"/>
        <v>185</v>
      </c>
      <c r="S187" s="311" t="str">
        <f>IF('100 Build &amp; Infeed'!AM88&lt;&gt;"",'100 Build &amp; Infeed'!AM88,"")</f>
        <v/>
      </c>
      <c r="T187" s="311">
        <f t="shared" si="78"/>
        <v>0</v>
      </c>
      <c r="U187" s="311"/>
      <c r="V187" s="224"/>
      <c r="W187" s="225"/>
      <c r="X187" s="311" t="str">
        <f>IF('100 Build &amp; Infeed'!AT88&lt;&gt;"",'100 Build &amp; Infeed'!AT88,"")</f>
        <v/>
      </c>
      <c r="Y187" s="311"/>
      <c r="Z187" s="311"/>
      <c r="AA187" s="324" t="s">
        <v>2</v>
      </c>
      <c r="AB187" s="225">
        <f t="shared" si="72"/>
        <v>185</v>
      </c>
      <c r="AC187" s="311" t="str">
        <f>IF('100 Build &amp; Infeed'!BA88&lt;&gt;"",'100 Build &amp; Infeed'!BA88,"")</f>
        <v>b4Place4Pos</v>
      </c>
      <c r="AD187" s="311">
        <f t="shared" si="79"/>
        <v>11</v>
      </c>
      <c r="AE187" s="115"/>
      <c r="AF187" s="126"/>
      <c r="AG187" s="126"/>
      <c r="AH187" s="126"/>
      <c r="AI187" s="126"/>
      <c r="AJ187" s="126"/>
      <c r="AK187" s="126"/>
      <c r="AL187" s="114"/>
      <c r="AM187" s="517"/>
      <c r="AO187" s="109">
        <f t="shared" si="81"/>
        <v>63</v>
      </c>
    </row>
    <row r="188" spans="1:41" x14ac:dyDescent="0.25">
      <c r="A188" s="517"/>
      <c r="B188" s="324" t="s">
        <v>1</v>
      </c>
      <c r="C188" s="225">
        <f t="shared" si="80"/>
        <v>186</v>
      </c>
      <c r="D188" s="311" t="str">
        <f>IF('100 Build &amp; Infeed'!F89&lt;&gt;"",'100 Build &amp; Infeed'!F89,"")</f>
        <v>b4Slp1_Stn_ID</v>
      </c>
      <c r="E188" s="311">
        <f t="shared" si="75"/>
        <v>13</v>
      </c>
      <c r="F188" s="311"/>
      <c r="G188" s="324" t="s">
        <v>0</v>
      </c>
      <c r="H188" s="225">
        <f t="shared" si="69"/>
        <v>186</v>
      </c>
      <c r="I188" s="311" t="str">
        <f>IF('100 Build &amp; Infeed'!Q89&lt;&gt;"",'100 Build &amp; Infeed'!Q89,"")</f>
        <v>b4UserDefine2</v>
      </c>
      <c r="J188" s="311">
        <f t="shared" si="76"/>
        <v>13</v>
      </c>
      <c r="K188" s="311"/>
      <c r="L188" s="224" t="s">
        <v>11</v>
      </c>
      <c r="M188" s="225">
        <f t="shared" si="70"/>
        <v>186</v>
      </c>
      <c r="N188" s="311" t="str">
        <f>IF('100 Build &amp; Infeed'!AB89&lt;&gt;"",'100 Build &amp; Infeed'!AB89,"")</f>
        <v>b4BoxNextCycle</v>
      </c>
      <c r="O188" s="311">
        <f t="shared" si="77"/>
        <v>14</v>
      </c>
      <c r="P188" s="311"/>
      <c r="Q188" s="224" t="s">
        <v>12</v>
      </c>
      <c r="R188" s="225">
        <f t="shared" si="71"/>
        <v>186</v>
      </c>
      <c r="S188" s="311" t="str">
        <f>IF('100 Build &amp; Infeed'!AM89&lt;&gt;"",'100 Build &amp; Infeed'!AM89,"")</f>
        <v/>
      </c>
      <c r="T188" s="311">
        <f t="shared" si="78"/>
        <v>0</v>
      </c>
      <c r="U188" s="311"/>
      <c r="V188" s="224"/>
      <c r="W188" s="225"/>
      <c r="X188" s="311" t="str">
        <f>IF('100 Build &amp; Infeed'!AT89&lt;&gt;"",'100 Build &amp; Infeed'!AT89,"")</f>
        <v/>
      </c>
      <c r="Y188" s="311"/>
      <c r="Z188" s="311"/>
      <c r="AA188" s="324" t="s">
        <v>2</v>
      </c>
      <c r="AB188" s="225">
        <f t="shared" si="72"/>
        <v>186</v>
      </c>
      <c r="AC188" s="311" t="str">
        <f>IF('100 Build &amp; Infeed'!BA89&lt;&gt;"",'100 Build &amp; Infeed'!BA89,"")</f>
        <v>b4Place4Data</v>
      </c>
      <c r="AD188" s="311">
        <f t="shared" si="79"/>
        <v>12</v>
      </c>
      <c r="AE188" s="115"/>
      <c r="AF188" s="126"/>
      <c r="AG188" s="126"/>
      <c r="AH188" s="126"/>
      <c r="AI188" s="126"/>
      <c r="AJ188" s="126"/>
      <c r="AK188" s="126"/>
      <c r="AL188" s="114"/>
      <c r="AM188" s="517"/>
      <c r="AO188" s="109">
        <f t="shared" si="81"/>
        <v>63</v>
      </c>
    </row>
    <row r="189" spans="1:41" x14ac:dyDescent="0.25">
      <c r="A189" s="517"/>
      <c r="B189" s="324" t="s">
        <v>1</v>
      </c>
      <c r="C189" s="225">
        <f t="shared" si="80"/>
        <v>187</v>
      </c>
      <c r="D189" s="311" t="str">
        <f>IF('100 Build &amp; Infeed'!F90&lt;&gt;"",'100 Build &amp; Infeed'!F90,"")</f>
        <v>b4Slp2_Stn_ID</v>
      </c>
      <c r="E189" s="311">
        <f t="shared" si="75"/>
        <v>13</v>
      </c>
      <c r="F189" s="311"/>
      <c r="G189" s="324" t="s">
        <v>0</v>
      </c>
      <c r="H189" s="225">
        <f t="shared" si="69"/>
        <v>187</v>
      </c>
      <c r="I189" s="311" t="str">
        <f>IF('100 Build &amp; Infeed'!Q90&lt;&gt;"",'100 Build &amp; Infeed'!Q90,"")</f>
        <v>b4UserDefine3</v>
      </c>
      <c r="J189" s="311">
        <f t="shared" si="76"/>
        <v>13</v>
      </c>
      <c r="K189" s="311"/>
      <c r="L189" s="224" t="s">
        <v>11</v>
      </c>
      <c r="M189" s="225">
        <f t="shared" si="70"/>
        <v>187</v>
      </c>
      <c r="N189" s="311" t="str">
        <f>IF('100 Build &amp; Infeed'!AB90&lt;&gt;"",'100 Build &amp; Infeed'!AB90,"")</f>
        <v>b4PlaceThisCycle</v>
      </c>
      <c r="O189" s="311">
        <f t="shared" si="77"/>
        <v>16</v>
      </c>
      <c r="P189" s="311"/>
      <c r="Q189" s="224" t="s">
        <v>12</v>
      </c>
      <c r="R189" s="225">
        <f t="shared" si="71"/>
        <v>187</v>
      </c>
      <c r="S189" s="311" t="str">
        <f>IF('100 Build &amp; Infeed'!AM90&lt;&gt;"",'100 Build &amp; Infeed'!AM90,"")</f>
        <v/>
      </c>
      <c r="T189" s="311">
        <f t="shared" si="78"/>
        <v>0</v>
      </c>
      <c r="U189" s="311"/>
      <c r="V189" s="224"/>
      <c r="W189" s="225"/>
      <c r="X189" s="311" t="str">
        <f>IF('100 Build &amp; Infeed'!AT90&lt;&gt;"",'100 Build &amp; Infeed'!AT90,"")</f>
        <v/>
      </c>
      <c r="Y189" s="311"/>
      <c r="Z189" s="311"/>
      <c r="AA189" s="324" t="s">
        <v>2</v>
      </c>
      <c r="AB189" s="225">
        <f t="shared" si="72"/>
        <v>187</v>
      </c>
      <c r="AC189" s="311" t="str">
        <f>IF('100 Build &amp; Infeed'!BA90&lt;&gt;"",'100 Build &amp; Infeed'!BA90,"")</f>
        <v>b4Place5Pos</v>
      </c>
      <c r="AD189" s="311">
        <f t="shared" si="79"/>
        <v>11</v>
      </c>
      <c r="AE189" s="115"/>
      <c r="AF189" s="126"/>
      <c r="AG189" s="126"/>
      <c r="AH189" s="126"/>
      <c r="AI189" s="126"/>
      <c r="AJ189" s="126"/>
      <c r="AK189" s="126"/>
      <c r="AL189" s="114"/>
      <c r="AM189" s="517"/>
      <c r="AO189" s="109">
        <f t="shared" si="81"/>
        <v>63</v>
      </c>
    </row>
    <row r="190" spans="1:41" x14ac:dyDescent="0.25">
      <c r="A190" s="517"/>
      <c r="B190" s="324" t="s">
        <v>1</v>
      </c>
      <c r="C190" s="225">
        <f t="shared" si="80"/>
        <v>188</v>
      </c>
      <c r="D190" s="311" t="str">
        <f>IF('100 Build &amp; Infeed'!F91&lt;&gt;"",'100 Build &amp; Infeed'!F91,"")</f>
        <v/>
      </c>
      <c r="E190" s="311">
        <f t="shared" si="75"/>
        <v>0</v>
      </c>
      <c r="F190" s="311"/>
      <c r="G190" s="324" t="s">
        <v>0</v>
      </c>
      <c r="H190" s="225">
        <f t="shared" si="69"/>
        <v>188</v>
      </c>
      <c r="I190" s="311" t="str">
        <f>IF('100 Build &amp; Infeed'!Q91&lt;&gt;"",'100 Build &amp; Infeed'!Q91,"")</f>
        <v>b4UserDefine4</v>
      </c>
      <c r="J190" s="311">
        <f t="shared" si="76"/>
        <v>13</v>
      </c>
      <c r="K190" s="311"/>
      <c r="L190" s="224" t="s">
        <v>11</v>
      </c>
      <c r="M190" s="225">
        <f t="shared" si="70"/>
        <v>188</v>
      </c>
      <c r="N190" s="311" t="str">
        <f>IF('100 Build &amp; Infeed'!AB91&lt;&gt;"",'100 Build &amp; Infeed'!AB91,"")</f>
        <v>b4AutoDispPckHt</v>
      </c>
      <c r="O190" s="311">
        <f t="shared" si="77"/>
        <v>15</v>
      </c>
      <c r="P190" s="311"/>
      <c r="Q190" s="224" t="s">
        <v>12</v>
      </c>
      <c r="R190" s="225">
        <f t="shared" si="71"/>
        <v>188</v>
      </c>
      <c r="S190" s="311" t="str">
        <f>IF('100 Build &amp; Infeed'!AM91&lt;&gt;"",'100 Build &amp; Infeed'!AM91,"")</f>
        <v/>
      </c>
      <c r="T190" s="311">
        <f t="shared" si="78"/>
        <v>0</v>
      </c>
      <c r="U190" s="311"/>
      <c r="V190" s="224"/>
      <c r="W190" s="225"/>
      <c r="X190" s="311" t="str">
        <f>IF('100 Build &amp; Infeed'!AT91&lt;&gt;"",'100 Build &amp; Infeed'!AT91,"")</f>
        <v/>
      </c>
      <c r="Y190" s="311"/>
      <c r="Z190" s="311"/>
      <c r="AA190" s="324" t="s">
        <v>2</v>
      </c>
      <c r="AB190" s="225">
        <f t="shared" si="72"/>
        <v>188</v>
      </c>
      <c r="AC190" s="311" t="str">
        <f>IF('100 Build &amp; Infeed'!BA91&lt;&gt;"",'100 Build &amp; Infeed'!BA91,"")</f>
        <v>b4Place5Data</v>
      </c>
      <c r="AD190" s="311">
        <f t="shared" si="79"/>
        <v>12</v>
      </c>
      <c r="AE190" s="115"/>
      <c r="AF190" s="126"/>
      <c r="AG190" s="126"/>
      <c r="AH190" s="126"/>
      <c r="AI190" s="126"/>
      <c r="AJ190" s="126"/>
      <c r="AK190" s="126"/>
      <c r="AL190" s="114"/>
      <c r="AM190" s="517"/>
      <c r="AO190" s="109">
        <f t="shared" si="81"/>
        <v>63</v>
      </c>
    </row>
    <row r="191" spans="1:41" s="357" customFormat="1" x14ac:dyDescent="0.25">
      <c r="A191" s="517"/>
      <c r="B191" s="324" t="s">
        <v>1</v>
      </c>
      <c r="C191" s="225">
        <f t="shared" si="80"/>
        <v>189</v>
      </c>
      <c r="D191" s="311" t="str">
        <f>IF('100 Build &amp; Infeed'!F92&lt;&gt;"",'100 Build &amp; Infeed'!F92,"")</f>
        <v>fd4Row1_Data</v>
      </c>
      <c r="E191" s="311">
        <f t="shared" si="75"/>
        <v>12</v>
      </c>
      <c r="F191" s="311"/>
      <c r="G191" s="324" t="s">
        <v>0</v>
      </c>
      <c r="H191" s="225">
        <f t="shared" si="69"/>
        <v>189</v>
      </c>
      <c r="I191" s="311" t="str">
        <f>IF('100 Build &amp; Infeed'!Q92&lt;&gt;"",'100 Build &amp; Infeed'!Q92,"")</f>
        <v>fd4NextRow1_Data</v>
      </c>
      <c r="J191" s="311">
        <f t="shared" si="76"/>
        <v>16</v>
      </c>
      <c r="K191" s="311"/>
      <c r="L191" s="224" t="s">
        <v>11</v>
      </c>
      <c r="M191" s="225">
        <f t="shared" si="70"/>
        <v>189</v>
      </c>
      <c r="N191" s="311" t="str">
        <f>IF('100 Build &amp; Infeed'!AB92&lt;&gt;"",'100 Build &amp; Infeed'!AB92,"")</f>
        <v/>
      </c>
      <c r="O191" s="311">
        <f t="shared" si="77"/>
        <v>0</v>
      </c>
      <c r="P191" s="311"/>
      <c r="Q191" s="224" t="s">
        <v>12</v>
      </c>
      <c r="R191" s="225">
        <f t="shared" si="71"/>
        <v>189</v>
      </c>
      <c r="S191" s="311" t="str">
        <f>IF('100 Build &amp; Infeed'!AM92&lt;&gt;"",'100 Build &amp; Infeed'!AM92,"")</f>
        <v/>
      </c>
      <c r="T191" s="311">
        <f t="shared" si="78"/>
        <v>0</v>
      </c>
      <c r="U191" s="311"/>
      <c r="V191" s="224"/>
      <c r="W191" s="225"/>
      <c r="X191" s="311" t="str">
        <f>IF('100 Build &amp; Infeed'!AT92&lt;&gt;"",'100 Build &amp; Infeed'!AT92,"")</f>
        <v/>
      </c>
      <c r="Y191" s="311"/>
      <c r="Z191" s="311"/>
      <c r="AA191" s="324" t="s">
        <v>2</v>
      </c>
      <c r="AB191" s="225">
        <f t="shared" si="72"/>
        <v>189</v>
      </c>
      <c r="AC191" s="311" t="str">
        <f>IF('100 Build &amp; Infeed'!BA92&lt;&gt;"",'100 Build &amp; Infeed'!BA92,"")</f>
        <v>b4Place6Pos</v>
      </c>
      <c r="AD191" s="311">
        <f t="shared" si="79"/>
        <v>11</v>
      </c>
      <c r="AE191" s="115"/>
      <c r="AF191" s="126"/>
      <c r="AG191" s="126"/>
      <c r="AH191" s="126"/>
      <c r="AI191" s="126"/>
      <c r="AJ191" s="126"/>
      <c r="AK191" s="126"/>
      <c r="AL191" s="114"/>
      <c r="AM191" s="517"/>
      <c r="AO191" s="109">
        <f t="shared" si="81"/>
        <v>63</v>
      </c>
    </row>
    <row r="192" spans="1:41" ht="16.5" customHeight="1" x14ac:dyDescent="0.25">
      <c r="A192" s="517"/>
      <c r="B192" s="337" t="s">
        <v>1</v>
      </c>
      <c r="C192" s="338">
        <f t="shared" si="80"/>
        <v>190</v>
      </c>
      <c r="D192" s="341" t="str">
        <f>IF('100 Build &amp; Infeed'!F93&lt;&gt;"",'100 Build &amp; Infeed'!F93,"")</f>
        <v>fd4Row2_Data</v>
      </c>
      <c r="E192" s="341">
        <f t="shared" si="75"/>
        <v>12</v>
      </c>
      <c r="F192" s="341"/>
      <c r="G192" s="337" t="s">
        <v>0</v>
      </c>
      <c r="H192" s="338">
        <f t="shared" si="69"/>
        <v>190</v>
      </c>
      <c r="I192" s="341" t="str">
        <f>IF('100 Build &amp; Infeed'!Q93&lt;&gt;"",'100 Build &amp; Infeed'!Q93,"")</f>
        <v>fd4NextRow2_Data</v>
      </c>
      <c r="J192" s="341">
        <f t="shared" si="76"/>
        <v>16</v>
      </c>
      <c r="K192" s="341"/>
      <c r="L192" s="350" t="s">
        <v>11</v>
      </c>
      <c r="M192" s="338">
        <f t="shared" si="70"/>
        <v>190</v>
      </c>
      <c r="N192" s="341" t="str">
        <f>IF('100 Build &amp; Infeed'!AB93&lt;&gt;"",'100 Build &amp; Infeed'!AB93,"")</f>
        <v/>
      </c>
      <c r="O192" s="341">
        <f t="shared" si="77"/>
        <v>0</v>
      </c>
      <c r="P192" s="341"/>
      <c r="Q192" s="350" t="s">
        <v>12</v>
      </c>
      <c r="R192" s="338">
        <f t="shared" si="71"/>
        <v>190</v>
      </c>
      <c r="S192" s="341" t="str">
        <f>IF('100 Build &amp; Infeed'!AM93&lt;&gt;"",'100 Build &amp; Infeed'!AM93,"")</f>
        <v/>
      </c>
      <c r="T192" s="341">
        <f t="shared" si="78"/>
        <v>0</v>
      </c>
      <c r="U192" s="341"/>
      <c r="V192" s="350"/>
      <c r="W192" s="338"/>
      <c r="X192" s="341" t="str">
        <f>IF('100 Build &amp; Infeed'!AT93&lt;&gt;"",'100 Build &amp; Infeed'!AT93,"")</f>
        <v/>
      </c>
      <c r="Y192" s="341"/>
      <c r="Z192" s="341"/>
      <c r="AA192" s="337" t="s">
        <v>2</v>
      </c>
      <c r="AB192" s="338">
        <f t="shared" si="72"/>
        <v>190</v>
      </c>
      <c r="AC192" s="341" t="str">
        <f>IF('100 Build &amp; Infeed'!BA93&lt;&gt;"",'100 Build &amp; Infeed'!BA93,"")</f>
        <v>b4Place6Data</v>
      </c>
      <c r="AD192" s="341">
        <f t="shared" si="79"/>
        <v>12</v>
      </c>
      <c r="AE192" s="18"/>
      <c r="AF192" s="37"/>
      <c r="AG192" s="37"/>
      <c r="AH192" s="37"/>
      <c r="AI192" s="37"/>
      <c r="AJ192" s="37"/>
      <c r="AK192" s="37"/>
      <c r="AL192" s="66"/>
      <c r="AM192" s="517"/>
      <c r="AO192" s="109">
        <f t="shared" si="81"/>
        <v>63</v>
      </c>
    </row>
    <row r="193" spans="1:41" x14ac:dyDescent="0.25">
      <c r="A193" s="517"/>
      <c r="B193" s="324" t="s">
        <v>1</v>
      </c>
      <c r="C193" s="225">
        <f t="shared" si="80"/>
        <v>191</v>
      </c>
      <c r="D193" s="311" t="str">
        <f>IF('100 Build &amp; Infeed'!F94&lt;&gt;"",'100 Build &amp; Infeed'!F94,"")</f>
        <v>fd4Row3_Data</v>
      </c>
      <c r="E193" s="311">
        <f t="shared" si="75"/>
        <v>12</v>
      </c>
      <c r="F193" s="311"/>
      <c r="G193" s="324" t="s">
        <v>0</v>
      </c>
      <c r="H193" s="225">
        <f t="shared" si="69"/>
        <v>191</v>
      </c>
      <c r="I193" s="311" t="str">
        <f>IF('100 Build &amp; Infeed'!Q94&lt;&gt;"",'100 Build &amp; Infeed'!Q94,"")</f>
        <v>fd4NextRow3_Data</v>
      </c>
      <c r="J193" s="311">
        <f t="shared" si="76"/>
        <v>16</v>
      </c>
      <c r="K193" s="311"/>
      <c r="L193" s="224" t="s">
        <v>11</v>
      </c>
      <c r="M193" s="225">
        <f t="shared" si="70"/>
        <v>191</v>
      </c>
      <c r="N193" s="311" t="str">
        <f>IF('100 Build &amp; Infeed'!AB94&lt;&gt;"",'100 Build &amp; Infeed'!AB94,"")</f>
        <v>b4Pal_X_Length</v>
      </c>
      <c r="O193" s="311">
        <f t="shared" si="77"/>
        <v>14</v>
      </c>
      <c r="P193" s="311"/>
      <c r="Q193" s="224" t="s">
        <v>12</v>
      </c>
      <c r="R193" s="225">
        <f t="shared" si="71"/>
        <v>191</v>
      </c>
      <c r="S193" s="311" t="str">
        <f>IF('100 Build &amp; Infeed'!AM94&lt;&gt;"",'100 Build &amp; Infeed'!AM94,"")</f>
        <v/>
      </c>
      <c r="T193" s="311">
        <f t="shared" si="78"/>
        <v>0</v>
      </c>
      <c r="U193" s="311"/>
      <c r="V193" s="324"/>
      <c r="W193" s="324"/>
      <c r="X193" s="311" t="str">
        <f>IF('100 Build &amp; Infeed'!AT94&lt;&gt;"",'100 Build &amp; Infeed'!AT94,"")</f>
        <v/>
      </c>
      <c r="Y193" s="311"/>
      <c r="Z193" s="311"/>
      <c r="AA193" s="324" t="s">
        <v>2</v>
      </c>
      <c r="AB193" s="225">
        <f t="shared" si="72"/>
        <v>191</v>
      </c>
      <c r="AC193" s="311" t="str">
        <f>IF('100 Build &amp; Infeed'!BA94&lt;&gt;"",'100 Build &amp; Infeed'!BA94,"")</f>
        <v>b4Place7Pos</v>
      </c>
      <c r="AD193" s="311">
        <f t="shared" si="79"/>
        <v>11</v>
      </c>
      <c r="AE193" s="115"/>
      <c r="AF193" s="126"/>
      <c r="AG193" s="126"/>
      <c r="AH193" s="126"/>
      <c r="AI193" s="126"/>
      <c r="AJ193" s="126"/>
      <c r="AK193" s="126"/>
      <c r="AL193" s="114"/>
      <c r="AM193" s="517"/>
      <c r="AO193" s="109">
        <f t="shared" si="81"/>
        <v>63</v>
      </c>
    </row>
    <row r="194" spans="1:41" x14ac:dyDescent="0.25">
      <c r="A194" s="517"/>
      <c r="B194" s="324" t="s">
        <v>1</v>
      </c>
      <c r="C194" s="225">
        <f t="shared" si="80"/>
        <v>192</v>
      </c>
      <c r="D194" s="311" t="str">
        <f>IF('100 Build &amp; Infeed'!F95&lt;&gt;"",'100 Build &amp; Infeed'!F95,"")</f>
        <v>fd4Row4_Data</v>
      </c>
      <c r="E194" s="311">
        <f t="shared" si="75"/>
        <v>12</v>
      </c>
      <c r="F194" s="311"/>
      <c r="G194" s="324" t="s">
        <v>0</v>
      </c>
      <c r="H194" s="225">
        <f t="shared" si="69"/>
        <v>192</v>
      </c>
      <c r="I194" s="311" t="str">
        <f>IF('100 Build &amp; Infeed'!Q95&lt;&gt;"",'100 Build &amp; Infeed'!Q95,"")</f>
        <v>fd4NextRow4_Data</v>
      </c>
      <c r="J194" s="311">
        <f t="shared" si="76"/>
        <v>16</v>
      </c>
      <c r="K194" s="311"/>
      <c r="L194" s="224" t="s">
        <v>11</v>
      </c>
      <c r="M194" s="225">
        <f t="shared" si="70"/>
        <v>192</v>
      </c>
      <c r="N194" s="311" t="str">
        <f>IF('100 Build &amp; Infeed'!AB95&lt;&gt;"",'100 Build &amp; Infeed'!AB95,"")</f>
        <v>b4Pal_Y_Width</v>
      </c>
      <c r="O194" s="311">
        <f t="shared" si="77"/>
        <v>13</v>
      </c>
      <c r="P194" s="311"/>
      <c r="Q194" s="224" t="s">
        <v>12</v>
      </c>
      <c r="R194" s="225">
        <f t="shared" si="71"/>
        <v>192</v>
      </c>
      <c r="S194" s="311" t="str">
        <f>IF('100 Build &amp; Infeed'!AM95&lt;&gt;"",'100 Build &amp; Infeed'!AM95,"")</f>
        <v/>
      </c>
      <c r="T194" s="311">
        <f t="shared" si="78"/>
        <v>0</v>
      </c>
      <c r="U194" s="311"/>
      <c r="V194" s="324"/>
      <c r="W194" s="324"/>
      <c r="X194" s="311" t="str">
        <f>IF('100 Build &amp; Infeed'!AT95&lt;&gt;"",'100 Build &amp; Infeed'!AT95,"")</f>
        <v/>
      </c>
      <c r="Y194" s="311"/>
      <c r="Z194" s="311"/>
      <c r="AA194" s="324" t="s">
        <v>2</v>
      </c>
      <c r="AB194" s="225">
        <f t="shared" si="72"/>
        <v>192</v>
      </c>
      <c r="AC194" s="311" t="str">
        <f>IF('100 Build &amp; Infeed'!BA95&lt;&gt;"",'100 Build &amp; Infeed'!BA95,"")</f>
        <v>b4Place7Data</v>
      </c>
      <c r="AD194" s="311">
        <f t="shared" si="79"/>
        <v>12</v>
      </c>
      <c r="AE194" s="115"/>
      <c r="AF194" s="126"/>
      <c r="AG194" s="126"/>
      <c r="AH194" s="126"/>
      <c r="AI194" s="126"/>
      <c r="AJ194" s="126"/>
      <c r="AK194" s="126"/>
      <c r="AL194" s="114"/>
      <c r="AM194" s="517"/>
      <c r="AO194" s="109">
        <f t="shared" si="81"/>
        <v>63</v>
      </c>
    </row>
    <row r="195" spans="1:41" x14ac:dyDescent="0.25">
      <c r="A195" s="517"/>
      <c r="B195" s="324" t="s">
        <v>1</v>
      </c>
      <c r="C195" s="225">
        <f t="shared" si="80"/>
        <v>193</v>
      </c>
      <c r="D195" s="311" t="str">
        <f>IF('100 Build &amp; Infeed'!F96&lt;&gt;"",'100 Build &amp; Infeed'!F96,"")</f>
        <v>fd4Row5_Data</v>
      </c>
      <c r="E195" s="311">
        <f t="shared" si="75"/>
        <v>12</v>
      </c>
      <c r="F195" s="311"/>
      <c r="G195" s="324" t="s">
        <v>0</v>
      </c>
      <c r="H195" s="225">
        <f t="shared" si="69"/>
        <v>193</v>
      </c>
      <c r="I195" s="311" t="str">
        <f>IF('100 Build &amp; Infeed'!Q96&lt;&gt;"",'100 Build &amp; Infeed'!Q96,"")</f>
        <v>fd4NextRow5_Data</v>
      </c>
      <c r="J195" s="311">
        <f t="shared" si="76"/>
        <v>16</v>
      </c>
      <c r="K195" s="311"/>
      <c r="L195" s="224" t="s">
        <v>11</v>
      </c>
      <c r="M195" s="225">
        <f t="shared" si="70"/>
        <v>193</v>
      </c>
      <c r="N195" s="311" t="str">
        <f>IF('100 Build &amp; Infeed'!AB96&lt;&gt;"",'100 Build &amp; Infeed'!AB96,"")</f>
        <v>b4Pal_Z_Height</v>
      </c>
      <c r="O195" s="311">
        <f t="shared" si="77"/>
        <v>14</v>
      </c>
      <c r="P195" s="311"/>
      <c r="Q195" s="224" t="s">
        <v>12</v>
      </c>
      <c r="R195" s="225">
        <f t="shared" si="71"/>
        <v>193</v>
      </c>
      <c r="S195" s="311" t="str">
        <f>IF('100 Build &amp; Infeed'!AM96&lt;&gt;"",'100 Build &amp; Infeed'!AM96,"")</f>
        <v/>
      </c>
      <c r="T195" s="311">
        <f t="shared" si="78"/>
        <v>0</v>
      </c>
      <c r="U195" s="311"/>
      <c r="V195" s="324"/>
      <c r="W195" s="324"/>
      <c r="X195" s="311" t="str">
        <f>IF('100 Build &amp; Infeed'!AT96&lt;&gt;"",'100 Build &amp; Infeed'!AT96,"")</f>
        <v/>
      </c>
      <c r="Y195" s="311"/>
      <c r="Z195" s="311"/>
      <c r="AA195" s="324" t="s">
        <v>2</v>
      </c>
      <c r="AB195" s="225">
        <f t="shared" si="72"/>
        <v>193</v>
      </c>
      <c r="AC195" s="311" t="str">
        <f>IF('100 Build &amp; Infeed'!BA96&lt;&gt;"",'100 Build &amp; Infeed'!BA96,"")</f>
        <v>b4Place8Pos</v>
      </c>
      <c r="AD195" s="311">
        <f t="shared" si="79"/>
        <v>11</v>
      </c>
      <c r="AE195" s="115"/>
      <c r="AF195" s="126"/>
      <c r="AG195" s="126"/>
      <c r="AH195" s="126"/>
      <c r="AI195" s="126"/>
      <c r="AJ195" s="126"/>
      <c r="AK195" s="126"/>
      <c r="AL195" s="114"/>
      <c r="AM195" s="517"/>
      <c r="AO195" s="109">
        <f t="shared" si="81"/>
        <v>63</v>
      </c>
    </row>
    <row r="196" spans="1:41" s="218" customFormat="1" ht="16.5" thickBot="1" x14ac:dyDescent="0.3">
      <c r="A196" s="518"/>
      <c r="B196" s="330" t="s">
        <v>1</v>
      </c>
      <c r="C196" s="331">
        <f t="shared" si="80"/>
        <v>194</v>
      </c>
      <c r="D196" s="340" t="str">
        <f>IF('100 Build &amp; Infeed'!F97&lt;&gt;"",'100 Build &amp; Infeed'!F97,"")</f>
        <v>fd4Row6_Data</v>
      </c>
      <c r="E196" s="340">
        <f t="shared" si="75"/>
        <v>12</v>
      </c>
      <c r="F196" s="340"/>
      <c r="G196" s="330" t="s">
        <v>0</v>
      </c>
      <c r="H196" s="331">
        <f t="shared" si="69"/>
        <v>194</v>
      </c>
      <c r="I196" s="340" t="str">
        <f>IF('100 Build &amp; Infeed'!Q97&lt;&gt;"",'100 Build &amp; Infeed'!Q97,"")</f>
        <v>fd4NextRow6_Data</v>
      </c>
      <c r="J196" s="340">
        <f t="shared" si="76"/>
        <v>16</v>
      </c>
      <c r="K196" s="340"/>
      <c r="L196" s="339" t="s">
        <v>11</v>
      </c>
      <c r="M196" s="331">
        <f t="shared" si="70"/>
        <v>194</v>
      </c>
      <c r="N196" s="340" t="str">
        <f>IF('100 Build &amp; Infeed'!AB97&lt;&gt;"",'100 Build &amp; Infeed'!AB97,"")</f>
        <v/>
      </c>
      <c r="O196" s="340">
        <f t="shared" si="77"/>
        <v>0</v>
      </c>
      <c r="P196" s="340"/>
      <c r="Q196" s="339" t="s">
        <v>12</v>
      </c>
      <c r="R196" s="331">
        <f t="shared" si="71"/>
        <v>194</v>
      </c>
      <c r="S196" s="340" t="str">
        <f>IF('100 Build &amp; Infeed'!AM97&lt;&gt;"",'100 Build &amp; Infeed'!AM97,"")</f>
        <v/>
      </c>
      <c r="T196" s="340">
        <f t="shared" si="78"/>
        <v>0</v>
      </c>
      <c r="U196" s="340"/>
      <c r="V196" s="330"/>
      <c r="W196" s="330"/>
      <c r="X196" s="340" t="str">
        <f>IF('100 Build &amp; Infeed'!AT97&lt;&gt;"",'100 Build &amp; Infeed'!AT97,"")</f>
        <v/>
      </c>
      <c r="Y196" s="340"/>
      <c r="Z196" s="340"/>
      <c r="AA196" s="330" t="s">
        <v>2</v>
      </c>
      <c r="AB196" s="331">
        <f t="shared" si="72"/>
        <v>194</v>
      </c>
      <c r="AC196" s="340" t="str">
        <f>IF('100 Build &amp; Infeed'!BA97&lt;&gt;"",'100 Build &amp; Infeed'!BA97,"")</f>
        <v>b4Place8Data</v>
      </c>
      <c r="AD196" s="340">
        <f t="shared" si="79"/>
        <v>12</v>
      </c>
      <c r="AE196" s="203"/>
      <c r="AF196" s="205"/>
      <c r="AG196" s="205"/>
      <c r="AH196" s="205"/>
      <c r="AI196" s="205"/>
      <c r="AJ196" s="205"/>
      <c r="AK196" s="205"/>
      <c r="AL196" s="206"/>
      <c r="AM196" s="518"/>
      <c r="AO196" s="109">
        <f t="shared" si="81"/>
        <v>63</v>
      </c>
    </row>
    <row r="197" spans="1:41" ht="15.75" customHeight="1" thickTop="1" x14ac:dyDescent="0.25">
      <c r="A197" s="513" t="s">
        <v>1400</v>
      </c>
      <c r="B197" s="337" t="s">
        <v>1</v>
      </c>
      <c r="C197" s="338">
        <f t="shared" ref="C197:C203" si="82">C196+1</f>
        <v>195</v>
      </c>
      <c r="D197" s="341" t="str">
        <f>IF('100 Build &amp; Infeed'!F98&lt;&gt;"",'100 Build &amp; Infeed'!F98,"")</f>
        <v>fd4FeedBuild_ID</v>
      </c>
      <c r="E197" s="341">
        <f>LEN(D197)</f>
        <v>15</v>
      </c>
      <c r="F197" s="341"/>
      <c r="G197" s="337" t="s">
        <v>0</v>
      </c>
      <c r="H197" s="338">
        <f t="shared" si="69"/>
        <v>195</v>
      </c>
      <c r="I197" s="341" t="str">
        <f>IF('100 Build &amp; Infeed'!Q98&lt;&gt;"",'100 Build &amp; Infeed'!Q98,"")</f>
        <v>fd4Product_ID</v>
      </c>
      <c r="J197" s="341">
        <f>LEN(I197)</f>
        <v>13</v>
      </c>
      <c r="K197" s="341"/>
      <c r="L197" s="350" t="s">
        <v>11</v>
      </c>
      <c r="M197" s="338">
        <f t="shared" si="70"/>
        <v>195</v>
      </c>
      <c r="N197" s="341" t="str">
        <f>IF('100 Build &amp; Infeed'!AB98&lt;&gt;"",'100 Build &amp; Infeed'!AB98,"")</f>
        <v>fd4Prod_Width</v>
      </c>
      <c r="O197" s="341">
        <f>LEN(N197)</f>
        <v>13</v>
      </c>
      <c r="P197" s="341"/>
      <c r="Q197" s="350" t="s">
        <v>12</v>
      </c>
      <c r="R197" s="338">
        <f t="shared" si="71"/>
        <v>195</v>
      </c>
      <c r="S197" s="341" t="str">
        <f>IF('100 Build &amp; Infeed'!AM98&lt;&gt;"",'100 Build &amp; Infeed'!AM98,"")</f>
        <v>fd4Prod_Weight</v>
      </c>
      <c r="T197" s="341">
        <f>LEN(S197)</f>
        <v>14</v>
      </c>
      <c r="U197" s="341"/>
      <c r="V197" s="337" t="str">
        <f>IF('100 Build &amp; Infeed'!AP98&lt;&gt;"",'100 Build &amp; Infeed'!AP98,"")</f>
        <v>S</v>
      </c>
      <c r="W197" s="337">
        <f>IF('100 Build &amp; Infeed'!AQ98&lt;&gt;"",'100 Build &amp; Infeed'!AQ98,"")</f>
        <v>122</v>
      </c>
      <c r="X197" s="341" t="str">
        <f>IF('100 Build &amp; Infeed'!AT98&lt;&gt;"",'100 Build &amp; Infeed'!AT98,"")</f>
        <v>fd4Product_IDstr</v>
      </c>
      <c r="Y197" s="341">
        <f t="shared" ref="Y197:Y203" si="83">LEN(X197)</f>
        <v>16</v>
      </c>
      <c r="Z197" s="341"/>
      <c r="AA197" s="337" t="s">
        <v>2</v>
      </c>
      <c r="AB197" s="338">
        <f t="shared" si="72"/>
        <v>195</v>
      </c>
      <c r="AC197" s="341" t="str">
        <f>IF('100 Build &amp; Infeed'!BA98&lt;&gt;"",'100 Build &amp; Infeed'!BA98,"")</f>
        <v>b4PickRowData</v>
      </c>
      <c r="AD197" s="341">
        <f>LEN(AC197)</f>
        <v>13</v>
      </c>
      <c r="AE197" s="18"/>
      <c r="AF197" s="37"/>
      <c r="AG197" s="37"/>
      <c r="AH197" s="37"/>
      <c r="AI197" s="37"/>
      <c r="AJ197" s="37"/>
      <c r="AK197" s="37"/>
      <c r="AL197" s="66"/>
      <c r="AM197" s="513" t="s">
        <v>1400</v>
      </c>
      <c r="AO197" s="109">
        <f>AO172+1</f>
        <v>14</v>
      </c>
    </row>
    <row r="198" spans="1:41" x14ac:dyDescent="0.25">
      <c r="A198" s="514"/>
      <c r="B198" s="324" t="s">
        <v>1</v>
      </c>
      <c r="C198" s="225">
        <f t="shared" si="82"/>
        <v>196</v>
      </c>
      <c r="D198" s="311" t="str">
        <f>IF('100 Build &amp; Infeed'!F99&lt;&gt;"",'100 Build &amp; Infeed'!F99,"")</f>
        <v/>
      </c>
      <c r="E198" s="311">
        <f>LEN(D198)</f>
        <v>0</v>
      </c>
      <c r="F198" s="311"/>
      <c r="G198" s="324" t="s">
        <v>0</v>
      </c>
      <c r="H198" s="225">
        <f t="shared" si="69"/>
        <v>196</v>
      </c>
      <c r="I198" s="311" t="str">
        <f>IF('100 Build &amp; Infeed'!Q99&lt;&gt;"",'100 Build &amp; Infeed'!Q99,"")</f>
        <v>fd4Pick_Time</v>
      </c>
      <c r="J198" s="311">
        <f>LEN(I198)</f>
        <v>12</v>
      </c>
      <c r="K198" s="311"/>
      <c r="L198" s="224" t="s">
        <v>11</v>
      </c>
      <c r="M198" s="225">
        <f t="shared" si="70"/>
        <v>196</v>
      </c>
      <c r="N198" s="311" t="str">
        <f>IF('100 Build &amp; Infeed'!AB99&lt;&gt;"",'100 Build &amp; Infeed'!AB99,"")</f>
        <v>fd4Prod_Length</v>
      </c>
      <c r="O198" s="311">
        <f>LEN(N198)</f>
        <v>14</v>
      </c>
      <c r="P198" s="311"/>
      <c r="Q198" s="224" t="s">
        <v>12</v>
      </c>
      <c r="R198" s="225">
        <f t="shared" si="71"/>
        <v>196</v>
      </c>
      <c r="S198" s="311" t="str">
        <f>IF('100 Build &amp; Infeed'!AM99&lt;&gt;"",'100 Build &amp; Infeed'!AM99,"")</f>
        <v/>
      </c>
      <c r="T198" s="311">
        <f>LEN(S198)</f>
        <v>0</v>
      </c>
      <c r="U198" s="311"/>
      <c r="V198" s="324" t="str">
        <f>IF('100 Build &amp; Infeed'!AP99&lt;&gt;"",'100 Build &amp; Infeed'!AP99,"")</f>
        <v>S</v>
      </c>
      <c r="W198" s="324">
        <f>IF('100 Build &amp; Infeed'!AQ99&lt;&gt;"",'100 Build &amp; Infeed'!AQ99,"")</f>
        <v>123</v>
      </c>
      <c r="X198" s="311" t="str">
        <f>IF('100 Build &amp; Infeed'!AT99&lt;&gt;"",'100 Build &amp; Infeed'!AT99,"")</f>
        <v/>
      </c>
      <c r="Y198" s="311">
        <f t="shared" si="83"/>
        <v>0</v>
      </c>
      <c r="Z198" s="311"/>
      <c r="AA198" s="324" t="s">
        <v>2</v>
      </c>
      <c r="AB198" s="225">
        <f t="shared" si="72"/>
        <v>196</v>
      </c>
      <c r="AC198" s="311" t="str">
        <f>IF('100 Build &amp; Infeed'!BA99&lt;&gt;"",'100 Build &amp; Infeed'!BA99,"")</f>
        <v>b4PickNxtRowData</v>
      </c>
      <c r="AD198" s="311">
        <f>LEN(AC198)</f>
        <v>16</v>
      </c>
      <c r="AE198" s="115"/>
      <c r="AF198" s="126"/>
      <c r="AG198" s="126"/>
      <c r="AH198" s="126"/>
      <c r="AI198" s="126"/>
      <c r="AJ198" s="126"/>
      <c r="AK198" s="126"/>
      <c r="AL198" s="114"/>
      <c r="AM198" s="514"/>
      <c r="AO198" s="109" t="str">
        <f>AO173</f>
        <v>Pulse</v>
      </c>
    </row>
    <row r="199" spans="1:41" ht="15.75" customHeight="1" x14ac:dyDescent="0.25">
      <c r="A199" s="514"/>
      <c r="B199" s="324" t="s">
        <v>1</v>
      </c>
      <c r="C199" s="225">
        <f t="shared" si="82"/>
        <v>197</v>
      </c>
      <c r="D199" s="311" t="str">
        <f>IF('100 Build &amp; Infeed'!F100&lt;&gt;"",'100 Build &amp; Infeed'!F100,"")</f>
        <v/>
      </c>
      <c r="E199" s="311">
        <f>LEN(D199)</f>
        <v>0</v>
      </c>
      <c r="F199" s="311"/>
      <c r="G199" s="324" t="s">
        <v>0</v>
      </c>
      <c r="H199" s="225">
        <f t="shared" si="69"/>
        <v>197</v>
      </c>
      <c r="I199" s="311" t="str">
        <f>IF('100 Build &amp; Infeed'!Q100&lt;&gt;"",'100 Build &amp; Infeed'!Q100,"")</f>
        <v>fd4Place_Time</v>
      </c>
      <c r="J199" s="311">
        <f>LEN(I199)</f>
        <v>13</v>
      </c>
      <c r="K199" s="311"/>
      <c r="L199" s="224" t="s">
        <v>11</v>
      </c>
      <c r="M199" s="225">
        <f t="shared" si="70"/>
        <v>197</v>
      </c>
      <c r="N199" s="311" t="str">
        <f>IF('100 Build &amp; Infeed'!AB100&lt;&gt;"",'100 Build &amp; Infeed'!AB100,"")</f>
        <v>fd4Prod_Height</v>
      </c>
      <c r="O199" s="311">
        <f>LEN(N199)</f>
        <v>14</v>
      </c>
      <c r="P199" s="311"/>
      <c r="Q199" s="224" t="s">
        <v>12</v>
      </c>
      <c r="R199" s="225">
        <f t="shared" si="71"/>
        <v>197</v>
      </c>
      <c r="S199" s="311" t="str">
        <f>IF('100 Build &amp; Infeed'!AM100&lt;&gt;"",'100 Build &amp; Infeed'!AM100,"")</f>
        <v/>
      </c>
      <c r="T199" s="311">
        <f>LEN(S199)</f>
        <v>0</v>
      </c>
      <c r="U199" s="311"/>
      <c r="V199" s="324" t="str">
        <f>IF('100 Build &amp; Infeed'!AP100&lt;&gt;"",'100 Build &amp; Infeed'!AP100,"")</f>
        <v/>
      </c>
      <c r="W199" s="324" t="str">
        <f>IF('100 Build &amp; Infeed'!AQ100&lt;&gt;"",'100 Build &amp; Infeed'!AQ100,"")</f>
        <v/>
      </c>
      <c r="X199" s="311" t="str">
        <f>IF('100 Build &amp; Infeed'!AT100&lt;&gt;"",'100 Build &amp; Infeed'!AT100,"")</f>
        <v/>
      </c>
      <c r="Y199" s="311">
        <f t="shared" si="83"/>
        <v>0</v>
      </c>
      <c r="Z199" s="311"/>
      <c r="AA199" s="324" t="s">
        <v>2</v>
      </c>
      <c r="AB199" s="225">
        <f t="shared" si="72"/>
        <v>197</v>
      </c>
      <c r="AC199" s="311" t="str">
        <f>IF('100 Build &amp; Infeed'!BA100&lt;&gt;"",'100 Build &amp; Infeed'!BA100,"")</f>
        <v/>
      </c>
      <c r="AD199" s="311">
        <f>LEN(AC199)</f>
        <v>0</v>
      </c>
      <c r="AE199" s="115"/>
      <c r="AF199" s="126"/>
      <c r="AG199" s="126"/>
      <c r="AH199" s="126"/>
      <c r="AI199" s="126"/>
      <c r="AJ199" s="126"/>
      <c r="AK199" s="126"/>
      <c r="AL199" s="114"/>
      <c r="AM199" s="514"/>
      <c r="AO199" s="109"/>
    </row>
    <row r="200" spans="1:41" ht="15.75" customHeight="1" x14ac:dyDescent="0.25">
      <c r="A200" s="514"/>
      <c r="B200" s="324" t="s">
        <v>1</v>
      </c>
      <c r="C200" s="225">
        <f t="shared" si="82"/>
        <v>198</v>
      </c>
      <c r="D200" s="311" t="str">
        <f>IF('100 Build &amp; Infeed'!F101&lt;&gt;"",'100 Build &amp; Infeed'!F101,"")</f>
        <v>fd4This_Qty</v>
      </c>
      <c r="E200" s="311">
        <f>LEN(D200)</f>
        <v>11</v>
      </c>
      <c r="F200" s="311"/>
      <c r="G200" s="324" t="s">
        <v>0</v>
      </c>
      <c r="H200" s="225">
        <f t="shared" si="69"/>
        <v>198</v>
      </c>
      <c r="I200" s="311" t="str">
        <f>IF('100 Build &amp; Infeed'!Q101&lt;&gt;"",'100 Build &amp; Infeed'!Q101,"")</f>
        <v>fd4ProdAccel%</v>
      </c>
      <c r="J200" s="311">
        <f>LEN(I200)</f>
        <v>13</v>
      </c>
      <c r="K200" s="311"/>
      <c r="L200" s="224" t="s">
        <v>11</v>
      </c>
      <c r="M200" s="225">
        <f t="shared" si="70"/>
        <v>198</v>
      </c>
      <c r="N200" s="311" t="str">
        <f>IF('100 Build &amp; Infeed'!AB101&lt;&gt;"",'100 Build &amp; Infeed'!AB101,"")</f>
        <v>fd4Prod_Adj_Ht</v>
      </c>
      <c r="O200" s="311">
        <f>LEN(N200)</f>
        <v>14</v>
      </c>
      <c r="P200" s="311"/>
      <c r="Q200" s="224" t="s">
        <v>12</v>
      </c>
      <c r="R200" s="225">
        <f t="shared" si="71"/>
        <v>198</v>
      </c>
      <c r="S200" s="311" t="str">
        <f>IF('100 Build &amp; Infeed'!AM101&lt;&gt;"",'100 Build &amp; Infeed'!AM101,"")</f>
        <v>fd4Prod_Ht_Adj</v>
      </c>
      <c r="T200" s="311">
        <f>LEN(S200)</f>
        <v>14</v>
      </c>
      <c r="U200" s="311"/>
      <c r="V200" s="324" t="str">
        <f>IF('100 Build &amp; Infeed'!AP101&lt;&gt;"",'100 Build &amp; Infeed'!AP101,"")</f>
        <v/>
      </c>
      <c r="W200" s="324" t="str">
        <f>IF('100 Build &amp; Infeed'!AQ101&lt;&gt;"",'100 Build &amp; Infeed'!AQ101,"")</f>
        <v/>
      </c>
      <c r="X200" s="311" t="str">
        <f>IF('100 Build &amp; Infeed'!AT101&lt;&gt;"",'100 Build &amp; Infeed'!AT101,"")</f>
        <v/>
      </c>
      <c r="Y200" s="311">
        <f t="shared" si="83"/>
        <v>0</v>
      </c>
      <c r="Z200" s="311"/>
      <c r="AA200" s="324" t="s">
        <v>2</v>
      </c>
      <c r="AB200" s="225">
        <f t="shared" si="72"/>
        <v>198</v>
      </c>
      <c r="AC200" s="311" t="str">
        <f>IF('100 Build &amp; Infeed'!BA101&lt;&gt;"",'100 Build &amp; Infeed'!BA101,"")</f>
        <v>fd4FrmLiveOffset</v>
      </c>
      <c r="AD200" s="311">
        <f>LEN(AC200)</f>
        <v>16</v>
      </c>
      <c r="AE200" s="115"/>
      <c r="AF200" s="126"/>
      <c r="AG200" s="126"/>
      <c r="AH200" s="126"/>
      <c r="AI200" s="126"/>
      <c r="AJ200" s="126"/>
      <c r="AK200" s="126"/>
      <c r="AL200" s="114"/>
      <c r="AM200" s="514"/>
      <c r="AO200" s="109"/>
    </row>
    <row r="201" spans="1:41" ht="16.5" thickBot="1" x14ac:dyDescent="0.3">
      <c r="A201" s="515"/>
      <c r="B201" s="330" t="s">
        <v>1</v>
      </c>
      <c r="C201" s="331">
        <f t="shared" si="82"/>
        <v>199</v>
      </c>
      <c r="D201" s="340" t="str">
        <f>IF('100 Build &amp; Infeed'!F102&lt;&gt;"",'100 Build &amp; Infeed'!F102,"")</f>
        <v>fd4_Alignment</v>
      </c>
      <c r="E201" s="340">
        <f>LEN(D201)</f>
        <v>13</v>
      </c>
      <c r="F201" s="340"/>
      <c r="G201" s="330" t="s">
        <v>0</v>
      </c>
      <c r="H201" s="331">
        <f t="shared" si="69"/>
        <v>199</v>
      </c>
      <c r="I201" s="340" t="str">
        <f>IF('100 Build &amp; Infeed'!Q102&lt;&gt;"",'100 Build &amp; Infeed'!Q102,"")</f>
        <v>fd4PrdVelocity%</v>
      </c>
      <c r="J201" s="340">
        <f>LEN(I201)</f>
        <v>15</v>
      </c>
      <c r="K201" s="340"/>
      <c r="L201" s="339" t="s">
        <v>11</v>
      </c>
      <c r="M201" s="331">
        <f t="shared" si="70"/>
        <v>199</v>
      </c>
      <c r="N201" s="340" t="str">
        <f>IF('100 Build &amp; Infeed'!AB102&lt;&gt;"",'100 Build &amp; Infeed'!AB102,"")</f>
        <v>fd4_Width</v>
      </c>
      <c r="O201" s="340">
        <f>LEN(N201)</f>
        <v>9</v>
      </c>
      <c r="P201" s="340"/>
      <c r="Q201" s="339" t="s">
        <v>12</v>
      </c>
      <c r="R201" s="331">
        <f t="shared" si="71"/>
        <v>199</v>
      </c>
      <c r="S201" s="340" t="str">
        <f>IF('100 Build &amp; Infeed'!AM102&lt;&gt;"",'100 Build &amp; Infeed'!AM102,"")</f>
        <v/>
      </c>
      <c r="T201" s="340">
        <f>LEN(S201)</f>
        <v>0</v>
      </c>
      <c r="U201" s="340"/>
      <c r="V201" s="330" t="str">
        <f>IF('100 Build &amp; Infeed'!AP102&lt;&gt;"",'100 Build &amp; Infeed'!AP102,"")</f>
        <v/>
      </c>
      <c r="W201" s="330" t="str">
        <f>IF('100 Build &amp; Infeed'!AQ102&lt;&gt;"",'100 Build &amp; Infeed'!AQ102,"")</f>
        <v/>
      </c>
      <c r="X201" s="340" t="str">
        <f>IF('100 Build &amp; Infeed'!AT102&lt;&gt;"",'100 Build &amp; Infeed'!AT102,"")</f>
        <v/>
      </c>
      <c r="Y201" s="340">
        <f t="shared" si="83"/>
        <v>0</v>
      </c>
      <c r="Z201" s="340"/>
      <c r="AA201" s="330" t="s">
        <v>2</v>
      </c>
      <c r="AB201" s="331">
        <f t="shared" si="72"/>
        <v>199</v>
      </c>
      <c r="AC201" s="340" t="str">
        <f>IF('100 Build &amp; Infeed'!BA102&lt;&gt;"",'100 Build &amp; Infeed'!BA102,"")</f>
        <v>fd4FrameAdjust</v>
      </c>
      <c r="AD201" s="340">
        <f>LEN(AC201)</f>
        <v>14</v>
      </c>
      <c r="AE201" s="203"/>
      <c r="AF201" s="205"/>
      <c r="AG201" s="205"/>
      <c r="AH201" s="205"/>
      <c r="AI201" s="205"/>
      <c r="AJ201" s="205"/>
      <c r="AK201" s="205"/>
      <c r="AL201" s="206"/>
      <c r="AM201" s="515"/>
      <c r="AO201" s="109">
        <f>AO197</f>
        <v>14</v>
      </c>
    </row>
    <row r="202" spans="1:41" ht="15.75" customHeight="1" thickTop="1" x14ac:dyDescent="0.25">
      <c r="A202" s="516" t="s">
        <v>260</v>
      </c>
      <c r="B202" s="337" t="s">
        <v>1</v>
      </c>
      <c r="C202" s="338">
        <f t="shared" si="82"/>
        <v>200</v>
      </c>
      <c r="D202" s="341" t="str">
        <f>IF('100 Build &amp; Infeed'!F103&lt;&gt;"",'100 Build &amp; Infeed'!F103,"")</f>
        <v/>
      </c>
      <c r="E202" s="341">
        <f t="shared" ref="E202:E221" si="84">LEN(D202)</f>
        <v>0</v>
      </c>
      <c r="F202" s="341"/>
      <c r="G202" s="337" t="s">
        <v>0</v>
      </c>
      <c r="H202" s="338">
        <f t="shared" si="69"/>
        <v>200</v>
      </c>
      <c r="I202" s="341" t="str">
        <f>IF('100 Build &amp; Infeed'!Q103&lt;&gt;"",'100 Build &amp; Infeed'!Q103,"")</f>
        <v>b5Product_ID</v>
      </c>
      <c r="J202" s="341">
        <f t="shared" ref="J202:J221" si="85">LEN(I202)</f>
        <v>12</v>
      </c>
      <c r="K202" s="341"/>
      <c r="L202" s="350" t="s">
        <v>11</v>
      </c>
      <c r="M202" s="338">
        <f t="shared" si="70"/>
        <v>200</v>
      </c>
      <c r="N202" s="341" t="str">
        <f>IF('100 Build &amp; Infeed'!AB103&lt;&gt;"",'100 Build &amp; Infeed'!AB103,"")</f>
        <v>b5Bld_Plc_Z_UF</v>
      </c>
      <c r="O202" s="341">
        <f t="shared" ref="O202:O221" si="86">LEN(N202)</f>
        <v>14</v>
      </c>
      <c r="P202" s="341"/>
      <c r="Q202" s="350" t="s">
        <v>12</v>
      </c>
      <c r="R202" s="338">
        <f t="shared" si="71"/>
        <v>200</v>
      </c>
      <c r="S202" s="341" t="str">
        <f>IF('100 Build &amp; Infeed'!AM103&lt;&gt;"",'100 Build &amp; Infeed'!AM103,"")</f>
        <v/>
      </c>
      <c r="T202" s="341">
        <f t="shared" ref="T202:T221" si="87">LEN(S202)</f>
        <v>0</v>
      </c>
      <c r="U202" s="341"/>
      <c r="V202" s="337" t="str">
        <f>IF('100 Build &amp; Infeed'!AP103&lt;&gt;"",'100 Build &amp; Infeed'!AP103,"")</f>
        <v>S</v>
      </c>
      <c r="W202" s="337">
        <f>IF('100 Build &amp; Infeed'!AQ103&lt;&gt;"",'100 Build &amp; Infeed'!AQ103,"")</f>
        <v>124</v>
      </c>
      <c r="X202" s="341" t="str">
        <f>IF('100 Build &amp; Infeed'!AT103&lt;&gt;"",'100 Build &amp; Infeed'!AT103,"")</f>
        <v>b5Product_IDstr</v>
      </c>
      <c r="Y202" s="341">
        <f t="shared" si="83"/>
        <v>15</v>
      </c>
      <c r="Z202" s="341"/>
      <c r="AA202" s="337" t="s">
        <v>2</v>
      </c>
      <c r="AB202" s="338">
        <f t="shared" si="72"/>
        <v>200</v>
      </c>
      <c r="AC202" s="341" t="str">
        <f>IF('100 Build &amp; Infeed'!BA103&lt;&gt;"",'100 Build &amp; Infeed'!BA103,"")</f>
        <v>b5FrmLiveOffset</v>
      </c>
      <c r="AD202" s="341">
        <f t="shared" ref="AD202:AD221" si="88">LEN(AC202)</f>
        <v>15</v>
      </c>
      <c r="AE202" s="18"/>
      <c r="AF202" s="37"/>
      <c r="AG202" s="37"/>
      <c r="AH202" s="37"/>
      <c r="AI202" s="37"/>
      <c r="AJ202" s="37"/>
      <c r="AK202" s="37"/>
      <c r="AL202" s="66"/>
      <c r="AM202" s="516" t="s">
        <v>260</v>
      </c>
      <c r="AO202" s="109">
        <f>AO177+1</f>
        <v>5</v>
      </c>
    </row>
    <row r="203" spans="1:41" x14ac:dyDescent="0.25">
      <c r="A203" s="517"/>
      <c r="B203" s="324" t="s">
        <v>1</v>
      </c>
      <c r="C203" s="225">
        <f t="shared" si="82"/>
        <v>201</v>
      </c>
      <c r="D203" s="311" t="str">
        <f>IF('100 Build &amp; Infeed'!F104&lt;&gt;"",'100 Build &amp; Infeed'!F104,"")</f>
        <v>b5Total_Layers</v>
      </c>
      <c r="E203" s="311">
        <f t="shared" si="84"/>
        <v>14</v>
      </c>
      <c r="F203" s="311"/>
      <c r="G203" s="324" t="s">
        <v>0</v>
      </c>
      <c r="H203" s="225">
        <f t="shared" si="69"/>
        <v>201</v>
      </c>
      <c r="I203" s="311" t="str">
        <f>IF('100 Build &amp; Infeed'!Q104&lt;&gt;"",'100 Build &amp; Infeed'!Q104,"")</f>
        <v>b5Pattern_ID</v>
      </c>
      <c r="J203" s="311">
        <f t="shared" si="85"/>
        <v>12</v>
      </c>
      <c r="K203" s="311"/>
      <c r="L203" s="224" t="s">
        <v>11</v>
      </c>
      <c r="M203" s="225">
        <f t="shared" si="70"/>
        <v>201</v>
      </c>
      <c r="N203" s="311" t="str">
        <f>IF('100 Build &amp; Infeed'!AB104&lt;&gt;"",'100 Build &amp; Infeed'!AB104,"")</f>
        <v>b5Bld_Clr_Z_UF</v>
      </c>
      <c r="O203" s="311">
        <f t="shared" si="86"/>
        <v>14</v>
      </c>
      <c r="P203" s="311"/>
      <c r="Q203" s="224" t="s">
        <v>12</v>
      </c>
      <c r="R203" s="225">
        <f t="shared" si="71"/>
        <v>201</v>
      </c>
      <c r="S203" s="311" t="str">
        <f>IF('100 Build &amp; Infeed'!AM104&lt;&gt;"",'100 Build &amp; Infeed'!AM104,"")</f>
        <v/>
      </c>
      <c r="T203" s="311">
        <f t="shared" si="87"/>
        <v>0</v>
      </c>
      <c r="U203" s="311"/>
      <c r="V203" s="324" t="str">
        <f>IF('100 Build &amp; Infeed'!AP104&lt;&gt;"",'100 Build &amp; Infeed'!AP104,"")</f>
        <v>S</v>
      </c>
      <c r="W203" s="324">
        <f>IF('100 Build &amp; Infeed'!AQ104&lt;&gt;"",'100 Build &amp; Infeed'!AQ104,"")</f>
        <v>125</v>
      </c>
      <c r="X203" s="311" t="str">
        <f>IF('100 Build &amp; Infeed'!AT104&lt;&gt;"",'100 Build &amp; Infeed'!AT104,"")</f>
        <v>b5Pattern_IDstr</v>
      </c>
      <c r="Y203" s="311">
        <f t="shared" si="83"/>
        <v>15</v>
      </c>
      <c r="Z203" s="311"/>
      <c r="AA203" s="324" t="s">
        <v>2</v>
      </c>
      <c r="AB203" s="225">
        <f t="shared" si="72"/>
        <v>201</v>
      </c>
      <c r="AC203" s="311" t="str">
        <f>IF('100 Build &amp; Infeed'!BA104&lt;&gt;"",'100 Build &amp; Infeed'!BA104,"")</f>
        <v>b5FrameAdjust</v>
      </c>
      <c r="AD203" s="311">
        <f t="shared" si="88"/>
        <v>13</v>
      </c>
      <c r="AE203" s="115"/>
      <c r="AF203" s="126"/>
      <c r="AG203" s="126"/>
      <c r="AH203" s="126"/>
      <c r="AI203" s="126"/>
      <c r="AJ203" s="126"/>
      <c r="AK203" s="126"/>
      <c r="AL203" s="114"/>
      <c r="AM203" s="517"/>
      <c r="AO203" s="109">
        <f>+AO202</f>
        <v>5</v>
      </c>
    </row>
    <row r="204" spans="1:41" x14ac:dyDescent="0.25">
      <c r="A204" s="517"/>
      <c r="B204" s="324" t="s">
        <v>1</v>
      </c>
      <c r="C204" s="225">
        <f t="shared" ref="C204:C221" si="89">C203+1</f>
        <v>202</v>
      </c>
      <c r="D204" s="311" t="str">
        <f>IF('100 Build &amp; Infeed'!F105&lt;&gt;"",'100 Build &amp; Infeed'!F105,"")</f>
        <v>b5Active_Layer</v>
      </c>
      <c r="E204" s="311">
        <f t="shared" si="84"/>
        <v>14</v>
      </c>
      <c r="F204" s="311"/>
      <c r="G204" s="324" t="s">
        <v>0</v>
      </c>
      <c r="H204" s="225">
        <f t="shared" si="69"/>
        <v>202</v>
      </c>
      <c r="I204" s="311" t="str">
        <f>IF('100 Build &amp; Infeed'!Q105&lt;&gt;"",'100 Build &amp; Infeed'!Q105,"")</f>
        <v>b5Bld_Box_Total</v>
      </c>
      <c r="J204" s="311">
        <f t="shared" si="85"/>
        <v>15</v>
      </c>
      <c r="K204" s="311"/>
      <c r="L204" s="224" t="s">
        <v>11</v>
      </c>
      <c r="M204" s="225">
        <f t="shared" si="70"/>
        <v>202</v>
      </c>
      <c r="N204" s="311" t="str">
        <f>IF('100 Build &amp; Infeed'!AB105&lt;&gt;"",'100 Build &amp; Infeed'!AB105,"")</f>
        <v/>
      </c>
      <c r="O204" s="311">
        <f t="shared" si="86"/>
        <v>0</v>
      </c>
      <c r="P204" s="311"/>
      <c r="Q204" s="224" t="s">
        <v>12</v>
      </c>
      <c r="R204" s="225">
        <f t="shared" si="71"/>
        <v>202</v>
      </c>
      <c r="S204" s="311" t="str">
        <f>IF('100 Build &amp; Infeed'!AM105&lt;&gt;"",'100 Build &amp; Infeed'!AM105,"")</f>
        <v/>
      </c>
      <c r="T204" s="311">
        <f t="shared" si="87"/>
        <v>0</v>
      </c>
      <c r="U204" s="311"/>
      <c r="V204" s="324" t="str">
        <f>IF('100 Build &amp; Infeed'!AP105&lt;&gt;"",'100 Build &amp; Infeed'!AP105,"")</f>
        <v>S</v>
      </c>
      <c r="W204" s="324">
        <f>IF('100 Build &amp; Infeed'!AQ105&lt;&gt;"",'100 Build &amp; Infeed'!AQ105,"")</f>
        <v>126</v>
      </c>
      <c r="X204" s="311" t="str">
        <f>IF('100 Build &amp; Infeed'!AT105&lt;&gt;"",'100 Build &amp; Infeed'!AT105,"")</f>
        <v/>
      </c>
      <c r="Y204" s="311"/>
      <c r="Z204" s="311"/>
      <c r="AA204" s="324" t="s">
        <v>2</v>
      </c>
      <c r="AB204" s="225">
        <f t="shared" si="72"/>
        <v>202</v>
      </c>
      <c r="AC204" s="311" t="str">
        <f>IF('100 Build &amp; Infeed'!BA105&lt;&gt;"",'100 Build &amp; Infeed'!BA105,"")</f>
        <v>b5PickPos</v>
      </c>
      <c r="AD204" s="311">
        <f t="shared" si="88"/>
        <v>9</v>
      </c>
      <c r="AE204" s="115"/>
      <c r="AF204" s="126"/>
      <c r="AG204" s="126"/>
      <c r="AH204" s="126"/>
      <c r="AI204" s="126"/>
      <c r="AJ204" s="126"/>
      <c r="AK204" s="126"/>
      <c r="AL204" s="114"/>
      <c r="AM204" s="517"/>
      <c r="AO204" s="109">
        <f t="shared" ref="AO204:AO221" si="90">AO179</f>
        <v>63</v>
      </c>
    </row>
    <row r="205" spans="1:41" x14ac:dyDescent="0.25">
      <c r="A205" s="517"/>
      <c r="B205" s="324" t="s">
        <v>1</v>
      </c>
      <c r="C205" s="225">
        <f t="shared" si="89"/>
        <v>203</v>
      </c>
      <c r="D205" s="311" t="str">
        <f>IF('100 Build &amp; Infeed'!F106&lt;&gt;"",'100 Build &amp; Infeed'!F106,"")</f>
        <v>b5Total_Cycles</v>
      </c>
      <c r="E205" s="311">
        <f t="shared" si="84"/>
        <v>14</v>
      </c>
      <c r="F205" s="311"/>
      <c r="G205" s="324" t="s">
        <v>0</v>
      </c>
      <c r="H205" s="225">
        <f t="shared" si="69"/>
        <v>203</v>
      </c>
      <c r="I205" s="311" t="str">
        <f>IF('100 Build &amp; Infeed'!Q106&lt;&gt;"",'100 Build &amp; Infeed'!Q106,"")</f>
        <v>b5Bld_Box_Done</v>
      </c>
      <c r="J205" s="311">
        <f t="shared" si="85"/>
        <v>14</v>
      </c>
      <c r="K205" s="311"/>
      <c r="L205" s="224" t="s">
        <v>11</v>
      </c>
      <c r="M205" s="225">
        <f t="shared" si="70"/>
        <v>203</v>
      </c>
      <c r="N205" s="311" t="str">
        <f>IF('100 Build &amp; Infeed'!AB106&lt;&gt;"",'100 Build &amp; Infeed'!AB106,"")</f>
        <v>b5DataState</v>
      </c>
      <c r="O205" s="311">
        <f t="shared" si="86"/>
        <v>11</v>
      </c>
      <c r="P205" s="311"/>
      <c r="Q205" s="224" t="s">
        <v>12</v>
      </c>
      <c r="R205" s="225">
        <f t="shared" si="71"/>
        <v>203</v>
      </c>
      <c r="S205" s="311" t="str">
        <f>IF('100 Build &amp; Infeed'!AM106&lt;&gt;"",'100 Build &amp; Infeed'!AM106,"")</f>
        <v/>
      </c>
      <c r="T205" s="311">
        <f t="shared" si="87"/>
        <v>0</v>
      </c>
      <c r="U205" s="311"/>
      <c r="V205" s="324" t="str">
        <f>IF('100 Build &amp; Infeed'!AP106&lt;&gt;"",'100 Build &amp; Infeed'!AP106,"")</f>
        <v>S</v>
      </c>
      <c r="W205" s="324">
        <f>IF('100 Build &amp; Infeed'!AQ106&lt;&gt;"",'100 Build &amp; Infeed'!AQ106,"")</f>
        <v>127</v>
      </c>
      <c r="X205" s="311" t="str">
        <f>IF('100 Build &amp; Infeed'!AT106&lt;&gt;"",'100 Build &amp; Infeed'!AT106,"")</f>
        <v/>
      </c>
      <c r="Y205" s="311"/>
      <c r="Z205" s="311"/>
      <c r="AA205" s="324" t="s">
        <v>2</v>
      </c>
      <c r="AB205" s="225">
        <f t="shared" si="72"/>
        <v>203</v>
      </c>
      <c r="AC205" s="311" t="str">
        <f>IF('100 Build &amp; Infeed'!BA106&lt;&gt;"",'100 Build &amp; Infeed'!BA106,"")</f>
        <v>b5PickData</v>
      </c>
      <c r="AD205" s="311">
        <f t="shared" si="88"/>
        <v>10</v>
      </c>
      <c r="AE205" s="115"/>
      <c r="AF205" s="126"/>
      <c r="AG205" s="126"/>
      <c r="AH205" s="126"/>
      <c r="AI205" s="126"/>
      <c r="AJ205" s="126"/>
      <c r="AK205" s="126"/>
      <c r="AL205" s="114"/>
      <c r="AM205" s="517"/>
      <c r="AO205" s="109">
        <f t="shared" si="90"/>
        <v>63</v>
      </c>
    </row>
    <row r="206" spans="1:41" ht="15.75" customHeight="1" x14ac:dyDescent="0.25">
      <c r="A206" s="517"/>
      <c r="B206" s="324" t="s">
        <v>1</v>
      </c>
      <c r="C206" s="225">
        <f t="shared" si="89"/>
        <v>204</v>
      </c>
      <c r="D206" s="311" t="str">
        <f>IF('100 Build &amp; Infeed'!F107&lt;&gt;"",'100 Build &amp; Infeed'!F107,"")</f>
        <v>b5Active_Cycle</v>
      </c>
      <c r="E206" s="311">
        <f t="shared" si="84"/>
        <v>14</v>
      </c>
      <c r="F206" s="311"/>
      <c r="G206" s="324" t="s">
        <v>0</v>
      </c>
      <c r="H206" s="225">
        <f t="shared" si="69"/>
        <v>204</v>
      </c>
      <c r="I206" s="311" t="str">
        <f>IF('100 Build &amp; Infeed'!Q107&lt;&gt;"",'100 Build &amp; Infeed'!Q107,"")</f>
        <v>b5Lay_Box_Total</v>
      </c>
      <c r="J206" s="311">
        <f t="shared" si="85"/>
        <v>15</v>
      </c>
      <c r="K206" s="311"/>
      <c r="L206" s="224" t="s">
        <v>11</v>
      </c>
      <c r="M206" s="225">
        <f t="shared" si="70"/>
        <v>204</v>
      </c>
      <c r="N206" s="311" t="str">
        <f>IF('100 Build &amp; Infeed'!AB107&lt;&gt;"",'100 Build &amp; Infeed'!AB107,"")</f>
        <v>b5Pick_StnType</v>
      </c>
      <c r="O206" s="311">
        <f t="shared" si="86"/>
        <v>14</v>
      </c>
      <c r="P206" s="311"/>
      <c r="Q206" s="224" t="s">
        <v>12</v>
      </c>
      <c r="R206" s="225">
        <f t="shared" si="71"/>
        <v>204</v>
      </c>
      <c r="S206" s="311" t="str">
        <f>IF('100 Build &amp; Infeed'!AM107&lt;&gt;"",'100 Build &amp; Infeed'!AM107,"")</f>
        <v/>
      </c>
      <c r="T206" s="311">
        <f t="shared" si="87"/>
        <v>0</v>
      </c>
      <c r="U206" s="311"/>
      <c r="V206" s="324" t="str">
        <f>IF('100 Build &amp; Infeed'!AP107&lt;&gt;"",'100 Build &amp; Infeed'!AP107,"")</f>
        <v/>
      </c>
      <c r="W206" s="324" t="str">
        <f>IF('100 Build &amp; Infeed'!AQ107&lt;&gt;"",'100 Build &amp; Infeed'!AQ107,"")</f>
        <v/>
      </c>
      <c r="X206" s="311" t="str">
        <f>IF('100 Build &amp; Infeed'!AT107&lt;&gt;"",'100 Build &amp; Infeed'!AT107,"")</f>
        <v/>
      </c>
      <c r="Y206" s="311"/>
      <c r="Z206" s="311"/>
      <c r="AA206" s="324" t="s">
        <v>2</v>
      </c>
      <c r="AB206" s="225">
        <f t="shared" si="72"/>
        <v>204</v>
      </c>
      <c r="AC206" s="311" t="str">
        <f>IF('100 Build &amp; Infeed'!BA107&lt;&gt;"",'100 Build &amp; Infeed'!BA107,"")</f>
        <v>b5Place1Pos</v>
      </c>
      <c r="AD206" s="311">
        <f t="shared" si="88"/>
        <v>11</v>
      </c>
      <c r="AE206" s="115"/>
      <c r="AF206" s="126"/>
      <c r="AG206" s="126"/>
      <c r="AH206" s="126"/>
      <c r="AI206" s="126"/>
      <c r="AJ206" s="126"/>
      <c r="AK206" s="126"/>
      <c r="AL206" s="114"/>
      <c r="AM206" s="517"/>
      <c r="AO206" s="109">
        <f t="shared" si="90"/>
        <v>63</v>
      </c>
    </row>
    <row r="207" spans="1:41" ht="15.75" customHeight="1" x14ac:dyDescent="0.25">
      <c r="A207" s="517"/>
      <c r="B207" s="324" t="s">
        <v>1</v>
      </c>
      <c r="C207" s="225">
        <f t="shared" si="89"/>
        <v>205</v>
      </c>
      <c r="D207" s="311" t="str">
        <f>IF('100 Build &amp; Infeed'!F108&lt;&gt;"",'100 Build &amp; Infeed'!F108,"")</f>
        <v>b5Qty_Pal_Stn</v>
      </c>
      <c r="E207" s="311">
        <f t="shared" si="84"/>
        <v>13</v>
      </c>
      <c r="F207" s="311"/>
      <c r="G207" s="324" t="s">
        <v>0</v>
      </c>
      <c r="H207" s="225">
        <f t="shared" si="69"/>
        <v>205</v>
      </c>
      <c r="I207" s="311" t="str">
        <f>IF('100 Build &amp; Infeed'!Q108&lt;&gt;"",'100 Build &amp; Infeed'!Q108,"")</f>
        <v>b5Lay_Box_Done</v>
      </c>
      <c r="J207" s="311">
        <f t="shared" si="85"/>
        <v>14</v>
      </c>
      <c r="K207" s="311"/>
      <c r="L207" s="224" t="s">
        <v>11</v>
      </c>
      <c r="M207" s="225">
        <f t="shared" si="70"/>
        <v>205</v>
      </c>
      <c r="N207" s="311" t="str">
        <f>IF('100 Build &amp; Infeed'!AB108&lt;&gt;"",'100 Build &amp; Infeed'!AB108,"")</f>
        <v>b5Pick_StnID</v>
      </c>
      <c r="O207" s="311">
        <f t="shared" si="86"/>
        <v>12</v>
      </c>
      <c r="P207" s="311"/>
      <c r="Q207" s="224" t="s">
        <v>12</v>
      </c>
      <c r="R207" s="225">
        <f t="shared" si="71"/>
        <v>205</v>
      </c>
      <c r="S207" s="311" t="str">
        <f>IF('100 Build &amp; Infeed'!AM108&lt;&gt;"",'100 Build &amp; Infeed'!AM108,"")</f>
        <v/>
      </c>
      <c r="T207" s="311">
        <f t="shared" si="87"/>
        <v>0</v>
      </c>
      <c r="U207" s="311"/>
      <c r="V207" s="324"/>
      <c r="W207" s="324"/>
      <c r="X207" s="311" t="str">
        <f>IF('100 Build &amp; Infeed'!AT108&lt;&gt;"",'100 Build &amp; Infeed'!AT108,"")</f>
        <v/>
      </c>
      <c r="Y207" s="311"/>
      <c r="Z207" s="311"/>
      <c r="AA207" s="324" t="s">
        <v>2</v>
      </c>
      <c r="AB207" s="225">
        <f t="shared" si="72"/>
        <v>205</v>
      </c>
      <c r="AC207" s="311" t="str">
        <f>IF('100 Build &amp; Infeed'!BA108&lt;&gt;"",'100 Build &amp; Infeed'!BA108,"")</f>
        <v>b5Place1Data</v>
      </c>
      <c r="AD207" s="311">
        <f t="shared" si="88"/>
        <v>12</v>
      </c>
      <c r="AE207" s="115"/>
      <c r="AF207" s="126"/>
      <c r="AG207" s="126"/>
      <c r="AH207" s="126"/>
      <c r="AI207" s="126"/>
      <c r="AJ207" s="126"/>
      <c r="AK207" s="126"/>
      <c r="AL207" s="114"/>
      <c r="AM207" s="517"/>
      <c r="AO207" s="109">
        <f t="shared" si="90"/>
        <v>63</v>
      </c>
    </row>
    <row r="208" spans="1:41" x14ac:dyDescent="0.25">
      <c r="A208" s="517"/>
      <c r="B208" s="324" t="s">
        <v>1</v>
      </c>
      <c r="C208" s="225">
        <f t="shared" si="89"/>
        <v>206</v>
      </c>
      <c r="D208" s="311" t="str">
        <f>IF('100 Build &amp; Infeed'!F109&lt;&gt;"",'100 Build &amp; Infeed'!F109,"")</f>
        <v>b5Qty_Slp_Stn</v>
      </c>
      <c r="E208" s="311">
        <f t="shared" si="84"/>
        <v>13</v>
      </c>
      <c r="F208" s="311"/>
      <c r="G208" s="324" t="s">
        <v>0</v>
      </c>
      <c r="H208" s="225">
        <f t="shared" si="69"/>
        <v>206</v>
      </c>
      <c r="I208" s="311" t="str">
        <f>IF('100 Build &amp; Infeed'!Q109&lt;&gt;"",'100 Build &amp; Infeed'!Q109,"")</f>
        <v>b5Total_BoxLayer</v>
      </c>
      <c r="J208" s="311">
        <f t="shared" si="85"/>
        <v>16</v>
      </c>
      <c r="K208" s="311"/>
      <c r="L208" s="224" t="s">
        <v>11</v>
      </c>
      <c r="M208" s="225">
        <f t="shared" si="70"/>
        <v>206</v>
      </c>
      <c r="N208" s="311" t="str">
        <f>IF('100 Build &amp; Infeed'!AB109&lt;&gt;"",'100 Build &amp; Infeed'!AB109,"")</f>
        <v>b5DataLayer</v>
      </c>
      <c r="O208" s="311">
        <f t="shared" si="86"/>
        <v>11</v>
      </c>
      <c r="P208" s="311"/>
      <c r="Q208" s="224" t="s">
        <v>12</v>
      </c>
      <c r="R208" s="225">
        <f t="shared" si="71"/>
        <v>206</v>
      </c>
      <c r="S208" s="311" t="str">
        <f>IF('100 Build &amp; Infeed'!AM109&lt;&gt;"",'100 Build &amp; Infeed'!AM109,"")</f>
        <v/>
      </c>
      <c r="T208" s="311">
        <f t="shared" si="87"/>
        <v>0</v>
      </c>
      <c r="U208" s="311"/>
      <c r="V208" s="224"/>
      <c r="W208" s="225"/>
      <c r="X208" s="311" t="str">
        <f>IF('100 Build &amp; Infeed'!AT109&lt;&gt;"",'100 Build &amp; Infeed'!AT109,"")</f>
        <v/>
      </c>
      <c r="Y208" s="311"/>
      <c r="Z208" s="311"/>
      <c r="AA208" s="324" t="s">
        <v>2</v>
      </c>
      <c r="AB208" s="225">
        <f t="shared" si="72"/>
        <v>206</v>
      </c>
      <c r="AC208" s="311" t="str">
        <f>IF('100 Build &amp; Infeed'!BA109&lt;&gt;"",'100 Build &amp; Infeed'!BA109,"")</f>
        <v>b5Place2Pos</v>
      </c>
      <c r="AD208" s="311">
        <f t="shared" si="88"/>
        <v>11</v>
      </c>
      <c r="AE208" s="115"/>
      <c r="AF208" s="126"/>
      <c r="AG208" s="126"/>
      <c r="AH208" s="126"/>
      <c r="AI208" s="126"/>
      <c r="AJ208" s="126"/>
      <c r="AK208" s="126"/>
      <c r="AL208" s="114"/>
      <c r="AM208" s="517"/>
      <c r="AO208" s="109">
        <f t="shared" si="90"/>
        <v>63</v>
      </c>
    </row>
    <row r="209" spans="1:41" x14ac:dyDescent="0.25">
      <c r="A209" s="517"/>
      <c r="B209" s="324" t="s">
        <v>1</v>
      </c>
      <c r="C209" s="225">
        <f t="shared" si="89"/>
        <v>207</v>
      </c>
      <c r="D209" s="311" t="str">
        <f>IF('100 Build &amp; Infeed'!F110&lt;&gt;"",'100 Build &amp; Infeed'!F110,"")</f>
        <v/>
      </c>
      <c r="E209" s="311">
        <f t="shared" si="84"/>
        <v>0</v>
      </c>
      <c r="F209" s="311"/>
      <c r="G209" s="324" t="s">
        <v>0</v>
      </c>
      <c r="H209" s="225">
        <f t="shared" si="69"/>
        <v>207</v>
      </c>
      <c r="I209" s="311" t="str">
        <f>IF('100 Build &amp; Infeed'!Q110&lt;&gt;"",'100 Build &amp; Infeed'!Q110,"")</f>
        <v>b5Activ_BoxLayer</v>
      </c>
      <c r="J209" s="311">
        <f t="shared" si="85"/>
        <v>16</v>
      </c>
      <c r="K209" s="311"/>
      <c r="L209" s="224" t="s">
        <v>11</v>
      </c>
      <c r="M209" s="225">
        <f t="shared" si="70"/>
        <v>207</v>
      </c>
      <c r="N209" s="311" t="str">
        <f>IF('100 Build &amp; Infeed'!AB110&lt;&gt;"",'100 Build &amp; Infeed'!AB110,"")</f>
        <v>b5DataCycle</v>
      </c>
      <c r="O209" s="311">
        <f t="shared" si="86"/>
        <v>11</v>
      </c>
      <c r="P209" s="311"/>
      <c r="Q209" s="224" t="s">
        <v>12</v>
      </c>
      <c r="R209" s="225">
        <f t="shared" si="71"/>
        <v>207</v>
      </c>
      <c r="S209" s="311" t="str">
        <f>IF('100 Build &amp; Infeed'!AM110&lt;&gt;"",'100 Build &amp; Infeed'!AM110,"")</f>
        <v/>
      </c>
      <c r="T209" s="311">
        <f t="shared" si="87"/>
        <v>0</v>
      </c>
      <c r="U209" s="311"/>
      <c r="V209" s="224"/>
      <c r="W209" s="225"/>
      <c r="X209" s="311" t="str">
        <f>IF('100 Build &amp; Infeed'!AT110&lt;&gt;"",'100 Build &amp; Infeed'!AT110,"")</f>
        <v/>
      </c>
      <c r="Y209" s="311"/>
      <c r="Z209" s="311"/>
      <c r="AA209" s="324" t="s">
        <v>2</v>
      </c>
      <c r="AB209" s="225">
        <f t="shared" si="72"/>
        <v>207</v>
      </c>
      <c r="AC209" s="311" t="str">
        <f>IF('100 Build &amp; Infeed'!BA110&lt;&gt;"",'100 Build &amp; Infeed'!BA110,"")</f>
        <v>b5Place2Data</v>
      </c>
      <c r="AD209" s="311">
        <f t="shared" si="88"/>
        <v>12</v>
      </c>
      <c r="AE209" s="115"/>
      <c r="AF209" s="126"/>
      <c r="AG209" s="126"/>
      <c r="AH209" s="126"/>
      <c r="AI209" s="126"/>
      <c r="AJ209" s="126"/>
      <c r="AK209" s="126"/>
      <c r="AL209" s="114"/>
      <c r="AM209" s="517"/>
      <c r="AO209" s="109">
        <f t="shared" si="90"/>
        <v>63</v>
      </c>
    </row>
    <row r="210" spans="1:41" x14ac:dyDescent="0.25">
      <c r="A210" s="517"/>
      <c r="B210" s="324" t="s">
        <v>1</v>
      </c>
      <c r="C210" s="225">
        <f t="shared" si="89"/>
        <v>208</v>
      </c>
      <c r="D210" s="311" t="str">
        <f>IF('100 Build &amp; Infeed'!F111&lt;&gt;"",'100 Build &amp; Infeed'!F111,"")</f>
        <v>b5Feed_Stn_ID</v>
      </c>
      <c r="E210" s="311">
        <f t="shared" si="84"/>
        <v>13</v>
      </c>
      <c r="F210" s="311"/>
      <c r="G210" s="324" t="s">
        <v>0</v>
      </c>
      <c r="H210" s="225">
        <f t="shared" si="69"/>
        <v>208</v>
      </c>
      <c r="I210" s="311" t="str">
        <f>IF('100 Build &amp; Infeed'!Q111&lt;&gt;"",'100 Build &amp; Infeed'!Q111,"")</f>
        <v>b5Max_BoxLayer</v>
      </c>
      <c r="J210" s="311">
        <f t="shared" si="85"/>
        <v>14</v>
      </c>
      <c r="K210" s="311"/>
      <c r="L210" s="224" t="s">
        <v>11</v>
      </c>
      <c r="M210" s="225">
        <f t="shared" si="70"/>
        <v>208</v>
      </c>
      <c r="N210" s="311" t="str">
        <f>IF('100 Build &amp; Infeed'!AB111&lt;&gt;"",'100 Build &amp; Infeed'!AB111,"")</f>
        <v>b5DataCycOnLay</v>
      </c>
      <c r="O210" s="311">
        <f t="shared" si="86"/>
        <v>14</v>
      </c>
      <c r="P210" s="311"/>
      <c r="Q210" s="224" t="s">
        <v>12</v>
      </c>
      <c r="R210" s="225">
        <f t="shared" si="71"/>
        <v>208</v>
      </c>
      <c r="S210" s="311" t="str">
        <f>IF('100 Build &amp; Infeed'!AM111&lt;&gt;"",'100 Build &amp; Infeed'!AM111,"")</f>
        <v/>
      </c>
      <c r="T210" s="311">
        <f t="shared" si="87"/>
        <v>0</v>
      </c>
      <c r="U210" s="311"/>
      <c r="V210" s="224"/>
      <c r="W210" s="225"/>
      <c r="X210" s="311" t="str">
        <f>IF('100 Build &amp; Infeed'!AT111&lt;&gt;"",'100 Build &amp; Infeed'!AT111,"")</f>
        <v/>
      </c>
      <c r="Y210" s="311"/>
      <c r="Z210" s="311"/>
      <c r="AA210" s="324" t="s">
        <v>2</v>
      </c>
      <c r="AB210" s="225">
        <f t="shared" si="72"/>
        <v>208</v>
      </c>
      <c r="AC210" s="311" t="str">
        <f>IF('100 Build &amp; Infeed'!BA111&lt;&gt;"",'100 Build &amp; Infeed'!BA111,"")</f>
        <v>b5Place3Pos</v>
      </c>
      <c r="AD210" s="311">
        <f t="shared" si="88"/>
        <v>11</v>
      </c>
      <c r="AE210" s="115"/>
      <c r="AF210" s="126"/>
      <c r="AG210" s="126"/>
      <c r="AH210" s="126"/>
      <c r="AI210" s="126"/>
      <c r="AJ210" s="126"/>
      <c r="AK210" s="126"/>
      <c r="AL210" s="114"/>
      <c r="AM210" s="517"/>
      <c r="AO210" s="109">
        <f t="shared" si="90"/>
        <v>63</v>
      </c>
    </row>
    <row r="211" spans="1:41" x14ac:dyDescent="0.25">
      <c r="A211" s="517"/>
      <c r="B211" s="324" t="s">
        <v>1</v>
      </c>
      <c r="C211" s="225">
        <f t="shared" si="89"/>
        <v>209</v>
      </c>
      <c r="D211" s="311" t="str">
        <f>IF('100 Build &amp; Infeed'!F112&lt;&gt;"",'100 Build &amp; Infeed'!F112,"")</f>
        <v>b5Pal1_Stn_ID</v>
      </c>
      <c r="E211" s="311">
        <f t="shared" si="84"/>
        <v>13</v>
      </c>
      <c r="F211" s="311"/>
      <c r="G211" s="324" t="s">
        <v>0</v>
      </c>
      <c r="H211" s="225">
        <f t="shared" si="69"/>
        <v>209</v>
      </c>
      <c r="I211" s="311" t="str">
        <f>IF('100 Build &amp; Infeed'!Q112&lt;&gt;"",'100 Build &amp; Infeed'!Q112,"")</f>
        <v>b5Build_Counter</v>
      </c>
      <c r="J211" s="311">
        <f t="shared" si="85"/>
        <v>15</v>
      </c>
      <c r="K211" s="311"/>
      <c r="L211" s="224" t="s">
        <v>11</v>
      </c>
      <c r="M211" s="225">
        <f t="shared" si="70"/>
        <v>209</v>
      </c>
      <c r="N211" s="311" t="str">
        <f>IF('100 Build &amp; Infeed'!AB112&lt;&gt;"",'100 Build &amp; Infeed'!AB112,"")</f>
        <v>b5DataBoxOnLay</v>
      </c>
      <c r="O211" s="311">
        <f t="shared" si="86"/>
        <v>14</v>
      </c>
      <c r="P211" s="311"/>
      <c r="Q211" s="224" t="s">
        <v>12</v>
      </c>
      <c r="R211" s="225">
        <f t="shared" si="71"/>
        <v>209</v>
      </c>
      <c r="S211" s="311" t="str">
        <f>IF('100 Build &amp; Infeed'!AM112&lt;&gt;"",'100 Build &amp; Infeed'!AM112,"")</f>
        <v/>
      </c>
      <c r="T211" s="311">
        <f t="shared" si="87"/>
        <v>0</v>
      </c>
      <c r="U211" s="311"/>
      <c r="V211" s="224"/>
      <c r="W211" s="225"/>
      <c r="X211" s="311" t="str">
        <f>IF('100 Build &amp; Infeed'!AT112&lt;&gt;"",'100 Build &amp; Infeed'!AT112,"")</f>
        <v/>
      </c>
      <c r="Y211" s="311"/>
      <c r="Z211" s="311"/>
      <c r="AA211" s="324" t="s">
        <v>2</v>
      </c>
      <c r="AB211" s="225">
        <f t="shared" si="72"/>
        <v>209</v>
      </c>
      <c r="AC211" s="311" t="str">
        <f>IF('100 Build &amp; Infeed'!BA112&lt;&gt;"",'100 Build &amp; Infeed'!BA112,"")</f>
        <v>b5Place3Data</v>
      </c>
      <c r="AD211" s="311">
        <f t="shared" si="88"/>
        <v>12</v>
      </c>
      <c r="AE211" s="115"/>
      <c r="AF211" s="126"/>
      <c r="AG211" s="126"/>
      <c r="AH211" s="126"/>
      <c r="AI211" s="126"/>
      <c r="AJ211" s="126"/>
      <c r="AK211" s="126"/>
      <c r="AL211" s="114"/>
      <c r="AM211" s="517"/>
      <c r="AO211" s="109">
        <f t="shared" si="90"/>
        <v>63</v>
      </c>
    </row>
    <row r="212" spans="1:41" x14ac:dyDescent="0.25">
      <c r="A212" s="517"/>
      <c r="B212" s="324" t="s">
        <v>1</v>
      </c>
      <c r="C212" s="225">
        <f t="shared" si="89"/>
        <v>210</v>
      </c>
      <c r="D212" s="311" t="str">
        <f>IF('100 Build &amp; Infeed'!F113&lt;&gt;"",'100 Build &amp; Infeed'!F113,"")</f>
        <v>b5Pal2_Stn_ID</v>
      </c>
      <c r="E212" s="311">
        <f t="shared" si="84"/>
        <v>13</v>
      </c>
      <c r="F212" s="311"/>
      <c r="G212" s="324" t="s">
        <v>0</v>
      </c>
      <c r="H212" s="225">
        <f t="shared" si="69"/>
        <v>210</v>
      </c>
      <c r="I212" s="311" t="str">
        <f>IF('100 Build &amp; Infeed'!Q113&lt;&gt;"",'100 Build &amp; Infeed'!Q113,"")</f>
        <v>b5UserDefine1</v>
      </c>
      <c r="J212" s="311">
        <f t="shared" si="85"/>
        <v>13</v>
      </c>
      <c r="K212" s="311"/>
      <c r="L212" s="224" t="s">
        <v>11</v>
      </c>
      <c r="M212" s="225">
        <f t="shared" si="70"/>
        <v>210</v>
      </c>
      <c r="N212" s="311" t="str">
        <f>IF('100 Build &amp; Infeed'!AB113&lt;&gt;"",'100 Build &amp; Infeed'!AB113,"")</f>
        <v>b5BoxThisCycle</v>
      </c>
      <c r="O212" s="311">
        <f t="shared" si="86"/>
        <v>14</v>
      </c>
      <c r="P212" s="311"/>
      <c r="Q212" s="224" t="s">
        <v>12</v>
      </c>
      <c r="R212" s="225">
        <f t="shared" si="71"/>
        <v>210</v>
      </c>
      <c r="S212" s="311" t="str">
        <f>IF('100 Build &amp; Infeed'!AM113&lt;&gt;"",'100 Build &amp; Infeed'!AM113,"")</f>
        <v/>
      </c>
      <c r="T212" s="311">
        <f t="shared" si="87"/>
        <v>0</v>
      </c>
      <c r="U212" s="311"/>
      <c r="V212" s="224"/>
      <c r="W212" s="225"/>
      <c r="X212" s="311" t="str">
        <f>IF('100 Build &amp; Infeed'!AT113&lt;&gt;"",'100 Build &amp; Infeed'!AT113,"")</f>
        <v/>
      </c>
      <c r="Y212" s="311"/>
      <c r="Z212" s="311"/>
      <c r="AA212" s="324" t="s">
        <v>2</v>
      </c>
      <c r="AB212" s="225">
        <f t="shared" si="72"/>
        <v>210</v>
      </c>
      <c r="AC212" s="311" t="str">
        <f>IF('100 Build &amp; Infeed'!BA113&lt;&gt;"",'100 Build &amp; Infeed'!BA113,"")</f>
        <v>b5Place4Pos</v>
      </c>
      <c r="AD212" s="311">
        <f t="shared" si="88"/>
        <v>11</v>
      </c>
      <c r="AE212" s="115"/>
      <c r="AF212" s="126"/>
      <c r="AG212" s="126"/>
      <c r="AH212" s="126"/>
      <c r="AI212" s="126"/>
      <c r="AJ212" s="126"/>
      <c r="AK212" s="126"/>
      <c r="AL212" s="114"/>
      <c r="AM212" s="517"/>
      <c r="AO212" s="109">
        <f t="shared" si="90"/>
        <v>63</v>
      </c>
    </row>
    <row r="213" spans="1:41" x14ac:dyDescent="0.25">
      <c r="A213" s="517"/>
      <c r="B213" s="324" t="s">
        <v>1</v>
      </c>
      <c r="C213" s="225">
        <f t="shared" si="89"/>
        <v>211</v>
      </c>
      <c r="D213" s="311" t="str">
        <f>IF('100 Build &amp; Infeed'!F114&lt;&gt;"",'100 Build &amp; Infeed'!F114,"")</f>
        <v>b5Slp1_Stn_ID</v>
      </c>
      <c r="E213" s="311">
        <f t="shared" si="84"/>
        <v>13</v>
      </c>
      <c r="F213" s="311"/>
      <c r="G213" s="324" t="s">
        <v>0</v>
      </c>
      <c r="H213" s="225">
        <f t="shared" si="69"/>
        <v>211</v>
      </c>
      <c r="I213" s="311" t="str">
        <f>IF('100 Build &amp; Infeed'!Q114&lt;&gt;"",'100 Build &amp; Infeed'!Q114,"")</f>
        <v>b5UserDefine2</v>
      </c>
      <c r="J213" s="311">
        <f t="shared" si="85"/>
        <v>13</v>
      </c>
      <c r="K213" s="311"/>
      <c r="L213" s="224" t="s">
        <v>11</v>
      </c>
      <c r="M213" s="225">
        <f t="shared" si="70"/>
        <v>211</v>
      </c>
      <c r="N213" s="311" t="str">
        <f>IF('100 Build &amp; Infeed'!AB114&lt;&gt;"",'100 Build &amp; Infeed'!AB114,"")</f>
        <v>b5BoxNextCycle</v>
      </c>
      <c r="O213" s="311">
        <f t="shared" si="86"/>
        <v>14</v>
      </c>
      <c r="P213" s="311"/>
      <c r="Q213" s="224" t="s">
        <v>12</v>
      </c>
      <c r="R213" s="225">
        <f t="shared" si="71"/>
        <v>211</v>
      </c>
      <c r="S213" s="311" t="str">
        <f>IF('100 Build &amp; Infeed'!AM114&lt;&gt;"",'100 Build &amp; Infeed'!AM114,"")</f>
        <v/>
      </c>
      <c r="T213" s="311">
        <f t="shared" si="87"/>
        <v>0</v>
      </c>
      <c r="U213" s="311"/>
      <c r="V213" s="224"/>
      <c r="W213" s="225"/>
      <c r="X213" s="311" t="str">
        <f>IF('100 Build &amp; Infeed'!AT114&lt;&gt;"",'100 Build &amp; Infeed'!AT114,"")</f>
        <v/>
      </c>
      <c r="Y213" s="311"/>
      <c r="Z213" s="311"/>
      <c r="AA213" s="324" t="s">
        <v>2</v>
      </c>
      <c r="AB213" s="225">
        <f t="shared" si="72"/>
        <v>211</v>
      </c>
      <c r="AC213" s="311" t="str">
        <f>IF('100 Build &amp; Infeed'!BA114&lt;&gt;"",'100 Build &amp; Infeed'!BA114,"")</f>
        <v>b5Place4Data</v>
      </c>
      <c r="AD213" s="311">
        <f t="shared" si="88"/>
        <v>12</v>
      </c>
      <c r="AE213" s="115"/>
      <c r="AF213" s="126"/>
      <c r="AG213" s="126"/>
      <c r="AH213" s="126"/>
      <c r="AI213" s="126"/>
      <c r="AJ213" s="126"/>
      <c r="AK213" s="126"/>
      <c r="AL213" s="114"/>
      <c r="AM213" s="517"/>
      <c r="AO213" s="109">
        <f t="shared" si="90"/>
        <v>63</v>
      </c>
    </row>
    <row r="214" spans="1:41" x14ac:dyDescent="0.25">
      <c r="A214" s="517"/>
      <c r="B214" s="324" t="s">
        <v>1</v>
      </c>
      <c r="C214" s="225">
        <f t="shared" si="89"/>
        <v>212</v>
      </c>
      <c r="D214" s="311" t="str">
        <f>IF('100 Build &amp; Infeed'!F115&lt;&gt;"",'100 Build &amp; Infeed'!F115,"")</f>
        <v>b5Slp2_Stn_ID</v>
      </c>
      <c r="E214" s="311">
        <f t="shared" si="84"/>
        <v>13</v>
      </c>
      <c r="F214" s="311"/>
      <c r="G214" s="324" t="s">
        <v>0</v>
      </c>
      <c r="H214" s="225">
        <f t="shared" si="69"/>
        <v>212</v>
      </c>
      <c r="I214" s="311" t="str">
        <f>IF('100 Build &amp; Infeed'!Q115&lt;&gt;"",'100 Build &amp; Infeed'!Q115,"")</f>
        <v>b5UserDefine3</v>
      </c>
      <c r="J214" s="311">
        <f t="shared" si="85"/>
        <v>13</v>
      </c>
      <c r="K214" s="311"/>
      <c r="L214" s="224" t="s">
        <v>11</v>
      </c>
      <c r="M214" s="225">
        <f t="shared" si="70"/>
        <v>212</v>
      </c>
      <c r="N214" s="311" t="str">
        <f>IF('100 Build &amp; Infeed'!AB115&lt;&gt;"",'100 Build &amp; Infeed'!AB115,"")</f>
        <v>b5PlaceThisCycle</v>
      </c>
      <c r="O214" s="311">
        <f t="shared" si="86"/>
        <v>16</v>
      </c>
      <c r="P214" s="311"/>
      <c r="Q214" s="224" t="s">
        <v>12</v>
      </c>
      <c r="R214" s="225">
        <f t="shared" si="71"/>
        <v>212</v>
      </c>
      <c r="S214" s="311" t="str">
        <f>IF('100 Build &amp; Infeed'!AM115&lt;&gt;"",'100 Build &amp; Infeed'!AM115,"")</f>
        <v/>
      </c>
      <c r="T214" s="311">
        <f t="shared" si="87"/>
        <v>0</v>
      </c>
      <c r="U214" s="311"/>
      <c r="V214" s="224"/>
      <c r="W214" s="225"/>
      <c r="X214" s="311" t="str">
        <f>IF('100 Build &amp; Infeed'!AT115&lt;&gt;"",'100 Build &amp; Infeed'!AT115,"")</f>
        <v/>
      </c>
      <c r="Y214" s="311"/>
      <c r="Z214" s="311"/>
      <c r="AA214" s="324" t="s">
        <v>2</v>
      </c>
      <c r="AB214" s="225">
        <f t="shared" si="72"/>
        <v>212</v>
      </c>
      <c r="AC214" s="311" t="str">
        <f>IF('100 Build &amp; Infeed'!BA115&lt;&gt;"",'100 Build &amp; Infeed'!BA115,"")</f>
        <v>b5Place5Pos</v>
      </c>
      <c r="AD214" s="311">
        <f t="shared" si="88"/>
        <v>11</v>
      </c>
      <c r="AE214" s="115"/>
      <c r="AF214" s="126"/>
      <c r="AG214" s="126"/>
      <c r="AH214" s="126"/>
      <c r="AI214" s="126"/>
      <c r="AJ214" s="126"/>
      <c r="AK214" s="126"/>
      <c r="AL214" s="114"/>
      <c r="AM214" s="517"/>
      <c r="AO214" s="109">
        <f t="shared" si="90"/>
        <v>63</v>
      </c>
    </row>
    <row r="215" spans="1:41" x14ac:dyDescent="0.25">
      <c r="A215" s="517"/>
      <c r="B215" s="324" t="s">
        <v>1</v>
      </c>
      <c r="C215" s="225">
        <f t="shared" si="89"/>
        <v>213</v>
      </c>
      <c r="D215" s="311" t="str">
        <f>IF('100 Build &amp; Infeed'!F116&lt;&gt;"",'100 Build &amp; Infeed'!F116,"")</f>
        <v/>
      </c>
      <c r="E215" s="311">
        <f t="shared" si="84"/>
        <v>0</v>
      </c>
      <c r="F215" s="311"/>
      <c r="G215" s="324" t="s">
        <v>0</v>
      </c>
      <c r="H215" s="225">
        <f t="shared" si="69"/>
        <v>213</v>
      </c>
      <c r="I215" s="311" t="str">
        <f>IF('100 Build &amp; Infeed'!Q116&lt;&gt;"",'100 Build &amp; Infeed'!Q116,"")</f>
        <v>b5UserDefine4</v>
      </c>
      <c r="J215" s="311">
        <f t="shared" si="85"/>
        <v>13</v>
      </c>
      <c r="K215" s="311"/>
      <c r="L215" s="224" t="s">
        <v>11</v>
      </c>
      <c r="M215" s="225">
        <f t="shared" si="70"/>
        <v>213</v>
      </c>
      <c r="N215" s="311" t="str">
        <f>IF('100 Build &amp; Infeed'!AB116&lt;&gt;"",'100 Build &amp; Infeed'!AB116,"")</f>
        <v>b5AutoDispPckHt</v>
      </c>
      <c r="O215" s="311">
        <f t="shared" si="86"/>
        <v>15</v>
      </c>
      <c r="P215" s="311"/>
      <c r="Q215" s="224" t="s">
        <v>12</v>
      </c>
      <c r="R215" s="225">
        <f t="shared" si="71"/>
        <v>213</v>
      </c>
      <c r="S215" s="311" t="str">
        <f>IF('100 Build &amp; Infeed'!AM116&lt;&gt;"",'100 Build &amp; Infeed'!AM116,"")</f>
        <v/>
      </c>
      <c r="T215" s="311">
        <f t="shared" si="87"/>
        <v>0</v>
      </c>
      <c r="U215" s="311"/>
      <c r="V215" s="224"/>
      <c r="W215" s="225"/>
      <c r="X215" s="311" t="str">
        <f>IF('100 Build &amp; Infeed'!AT116&lt;&gt;"",'100 Build &amp; Infeed'!AT116,"")</f>
        <v/>
      </c>
      <c r="Y215" s="311"/>
      <c r="Z215" s="311"/>
      <c r="AA215" s="324" t="s">
        <v>2</v>
      </c>
      <c r="AB215" s="225">
        <f t="shared" si="72"/>
        <v>213</v>
      </c>
      <c r="AC215" s="311" t="str">
        <f>IF('100 Build &amp; Infeed'!BA116&lt;&gt;"",'100 Build &amp; Infeed'!BA116,"")</f>
        <v>b5Place5Data</v>
      </c>
      <c r="AD215" s="311">
        <f t="shared" si="88"/>
        <v>12</v>
      </c>
      <c r="AE215" s="115"/>
      <c r="AF215" s="126"/>
      <c r="AG215" s="126"/>
      <c r="AH215" s="126"/>
      <c r="AI215" s="126"/>
      <c r="AJ215" s="126"/>
      <c r="AK215" s="126"/>
      <c r="AL215" s="114"/>
      <c r="AM215" s="517"/>
      <c r="AO215" s="109">
        <f t="shared" si="90"/>
        <v>63</v>
      </c>
    </row>
    <row r="216" spans="1:41" s="357" customFormat="1" x14ac:dyDescent="0.25">
      <c r="A216" s="517"/>
      <c r="B216" s="324" t="s">
        <v>1</v>
      </c>
      <c r="C216" s="225">
        <f t="shared" si="89"/>
        <v>214</v>
      </c>
      <c r="D216" s="311" t="str">
        <f>IF('100 Build &amp; Infeed'!F117&lt;&gt;"",'100 Build &amp; Infeed'!F117,"")</f>
        <v>fd5Row1_Data</v>
      </c>
      <c r="E216" s="311">
        <f t="shared" si="84"/>
        <v>12</v>
      </c>
      <c r="F216" s="311"/>
      <c r="G216" s="324" t="s">
        <v>0</v>
      </c>
      <c r="H216" s="225">
        <f t="shared" si="69"/>
        <v>214</v>
      </c>
      <c r="I216" s="311" t="str">
        <f>IF('100 Build &amp; Infeed'!Q117&lt;&gt;"",'100 Build &amp; Infeed'!Q117,"")</f>
        <v>fd5NextRow1_Data</v>
      </c>
      <c r="J216" s="311">
        <f t="shared" si="85"/>
        <v>16</v>
      </c>
      <c r="K216" s="311"/>
      <c r="L216" s="224" t="s">
        <v>11</v>
      </c>
      <c r="M216" s="225">
        <f t="shared" si="70"/>
        <v>214</v>
      </c>
      <c r="N216" s="311" t="str">
        <f>IF('100 Build &amp; Infeed'!AB117&lt;&gt;"",'100 Build &amp; Infeed'!AB117,"")</f>
        <v/>
      </c>
      <c r="O216" s="311">
        <f t="shared" si="86"/>
        <v>0</v>
      </c>
      <c r="P216" s="311"/>
      <c r="Q216" s="224" t="s">
        <v>12</v>
      </c>
      <c r="R216" s="225">
        <f t="shared" si="71"/>
        <v>214</v>
      </c>
      <c r="S216" s="311" t="str">
        <f>IF('100 Build &amp; Infeed'!AM117&lt;&gt;"",'100 Build &amp; Infeed'!AM117,"")</f>
        <v/>
      </c>
      <c r="T216" s="311">
        <f t="shared" si="87"/>
        <v>0</v>
      </c>
      <c r="U216" s="311"/>
      <c r="V216" s="224"/>
      <c r="W216" s="225"/>
      <c r="X216" s="311" t="str">
        <f>IF('100 Build &amp; Infeed'!AT117&lt;&gt;"",'100 Build &amp; Infeed'!AT117,"")</f>
        <v/>
      </c>
      <c r="Y216" s="311"/>
      <c r="Z216" s="311"/>
      <c r="AA216" s="324" t="s">
        <v>2</v>
      </c>
      <c r="AB216" s="225">
        <f t="shared" si="72"/>
        <v>214</v>
      </c>
      <c r="AC216" s="311" t="str">
        <f>IF('100 Build &amp; Infeed'!BA117&lt;&gt;"",'100 Build &amp; Infeed'!BA117,"")</f>
        <v>b5Place6Pos</v>
      </c>
      <c r="AD216" s="311">
        <f t="shared" si="88"/>
        <v>11</v>
      </c>
      <c r="AE216" s="115"/>
      <c r="AF216" s="126"/>
      <c r="AG216" s="126"/>
      <c r="AH216" s="126"/>
      <c r="AI216" s="126"/>
      <c r="AJ216" s="126"/>
      <c r="AK216" s="126"/>
      <c r="AL216" s="114"/>
      <c r="AM216" s="517"/>
      <c r="AO216" s="109">
        <f t="shared" si="90"/>
        <v>63</v>
      </c>
    </row>
    <row r="217" spans="1:41" ht="16.5" customHeight="1" x14ac:dyDescent="0.25">
      <c r="A217" s="517"/>
      <c r="B217" s="337" t="s">
        <v>1</v>
      </c>
      <c r="C217" s="338">
        <f t="shared" si="89"/>
        <v>215</v>
      </c>
      <c r="D217" s="341" t="str">
        <f>IF('100 Build &amp; Infeed'!F118&lt;&gt;"",'100 Build &amp; Infeed'!F118,"")</f>
        <v>fd5Row2_Data</v>
      </c>
      <c r="E217" s="341">
        <f t="shared" si="84"/>
        <v>12</v>
      </c>
      <c r="F217" s="341"/>
      <c r="G217" s="337" t="s">
        <v>0</v>
      </c>
      <c r="H217" s="338">
        <f t="shared" si="69"/>
        <v>215</v>
      </c>
      <c r="I217" s="341" t="str">
        <f>IF('100 Build &amp; Infeed'!Q118&lt;&gt;"",'100 Build &amp; Infeed'!Q118,"")</f>
        <v>fd5NextRow2_Data</v>
      </c>
      <c r="J217" s="341">
        <f t="shared" si="85"/>
        <v>16</v>
      </c>
      <c r="K217" s="341"/>
      <c r="L217" s="350" t="s">
        <v>11</v>
      </c>
      <c r="M217" s="338">
        <f t="shared" si="70"/>
        <v>215</v>
      </c>
      <c r="N217" s="341" t="str">
        <f>IF('100 Build &amp; Infeed'!AB118&lt;&gt;"",'100 Build &amp; Infeed'!AB118,"")</f>
        <v/>
      </c>
      <c r="O217" s="341">
        <f t="shared" si="86"/>
        <v>0</v>
      </c>
      <c r="P217" s="341"/>
      <c r="Q217" s="350" t="s">
        <v>12</v>
      </c>
      <c r="R217" s="338">
        <f t="shared" si="71"/>
        <v>215</v>
      </c>
      <c r="S217" s="341" t="str">
        <f>IF('100 Build &amp; Infeed'!AM118&lt;&gt;"",'100 Build &amp; Infeed'!AM118,"")</f>
        <v/>
      </c>
      <c r="T217" s="341">
        <f t="shared" si="87"/>
        <v>0</v>
      </c>
      <c r="U217" s="341"/>
      <c r="V217" s="350"/>
      <c r="W217" s="338"/>
      <c r="X217" s="341" t="str">
        <f>IF('100 Build &amp; Infeed'!AT118&lt;&gt;"",'100 Build &amp; Infeed'!AT118,"")</f>
        <v/>
      </c>
      <c r="Y217" s="341"/>
      <c r="Z217" s="341"/>
      <c r="AA217" s="337" t="s">
        <v>2</v>
      </c>
      <c r="AB217" s="338">
        <f t="shared" si="72"/>
        <v>215</v>
      </c>
      <c r="AC217" s="341" t="str">
        <f>IF('100 Build &amp; Infeed'!BA118&lt;&gt;"",'100 Build &amp; Infeed'!BA118,"")</f>
        <v>b5Place6Data</v>
      </c>
      <c r="AD217" s="341">
        <f t="shared" si="88"/>
        <v>12</v>
      </c>
      <c r="AE217" s="18"/>
      <c r="AF217" s="37"/>
      <c r="AG217" s="37"/>
      <c r="AH217" s="37"/>
      <c r="AI217" s="37"/>
      <c r="AJ217" s="37"/>
      <c r="AK217" s="37"/>
      <c r="AL217" s="66"/>
      <c r="AM217" s="517"/>
      <c r="AO217" s="109">
        <f t="shared" si="90"/>
        <v>63</v>
      </c>
    </row>
    <row r="218" spans="1:41" x14ac:dyDescent="0.25">
      <c r="A218" s="517"/>
      <c r="B218" s="324" t="s">
        <v>1</v>
      </c>
      <c r="C218" s="225">
        <f t="shared" si="89"/>
        <v>216</v>
      </c>
      <c r="D218" s="311" t="str">
        <f>IF('100 Build &amp; Infeed'!F119&lt;&gt;"",'100 Build &amp; Infeed'!F119,"")</f>
        <v>fd5Row3_Data</v>
      </c>
      <c r="E218" s="311">
        <f t="shared" si="84"/>
        <v>12</v>
      </c>
      <c r="F218" s="311"/>
      <c r="G218" s="324" t="s">
        <v>0</v>
      </c>
      <c r="H218" s="225">
        <f t="shared" si="69"/>
        <v>216</v>
      </c>
      <c r="I218" s="311" t="str">
        <f>IF('100 Build &amp; Infeed'!Q119&lt;&gt;"",'100 Build &amp; Infeed'!Q119,"")</f>
        <v>fd5NextRow3_Data</v>
      </c>
      <c r="J218" s="311">
        <f t="shared" si="85"/>
        <v>16</v>
      </c>
      <c r="K218" s="311"/>
      <c r="L218" s="224" t="s">
        <v>11</v>
      </c>
      <c r="M218" s="225">
        <f t="shared" si="70"/>
        <v>216</v>
      </c>
      <c r="N218" s="311" t="str">
        <f>IF('100 Build &amp; Infeed'!AB119&lt;&gt;"",'100 Build &amp; Infeed'!AB119,"")</f>
        <v>b5Pal_X_Length</v>
      </c>
      <c r="O218" s="311">
        <f t="shared" si="86"/>
        <v>14</v>
      </c>
      <c r="P218" s="311"/>
      <c r="Q218" s="224" t="s">
        <v>12</v>
      </c>
      <c r="R218" s="225">
        <f t="shared" si="71"/>
        <v>216</v>
      </c>
      <c r="S218" s="311" t="str">
        <f>IF('100 Build &amp; Infeed'!AM119&lt;&gt;"",'100 Build &amp; Infeed'!AM119,"")</f>
        <v/>
      </c>
      <c r="T218" s="311">
        <f t="shared" si="87"/>
        <v>0</v>
      </c>
      <c r="U218" s="311"/>
      <c r="V218" s="324"/>
      <c r="W218" s="324"/>
      <c r="X218" s="311" t="str">
        <f>IF('100 Build &amp; Infeed'!AT119&lt;&gt;"",'100 Build &amp; Infeed'!AT119,"")</f>
        <v/>
      </c>
      <c r="Y218" s="311"/>
      <c r="Z218" s="311"/>
      <c r="AA218" s="324" t="s">
        <v>2</v>
      </c>
      <c r="AB218" s="225">
        <f t="shared" si="72"/>
        <v>216</v>
      </c>
      <c r="AC218" s="311" t="str">
        <f>IF('100 Build &amp; Infeed'!BA119&lt;&gt;"",'100 Build &amp; Infeed'!BA119,"")</f>
        <v>b5Place7Pos</v>
      </c>
      <c r="AD218" s="311">
        <f t="shared" si="88"/>
        <v>11</v>
      </c>
      <c r="AE218" s="115"/>
      <c r="AF218" s="126"/>
      <c r="AG218" s="126"/>
      <c r="AH218" s="126"/>
      <c r="AI218" s="126"/>
      <c r="AJ218" s="126"/>
      <c r="AK218" s="126"/>
      <c r="AL218" s="114"/>
      <c r="AM218" s="517"/>
      <c r="AO218" s="109">
        <f t="shared" si="90"/>
        <v>63</v>
      </c>
    </row>
    <row r="219" spans="1:41" x14ac:dyDescent="0.25">
      <c r="A219" s="517"/>
      <c r="B219" s="324" t="s">
        <v>1</v>
      </c>
      <c r="C219" s="225">
        <f t="shared" si="89"/>
        <v>217</v>
      </c>
      <c r="D219" s="311" t="str">
        <f>IF('100 Build &amp; Infeed'!F120&lt;&gt;"",'100 Build &amp; Infeed'!F120,"")</f>
        <v>fd5Row4_Data</v>
      </c>
      <c r="E219" s="311">
        <f t="shared" si="84"/>
        <v>12</v>
      </c>
      <c r="F219" s="311"/>
      <c r="G219" s="324" t="s">
        <v>0</v>
      </c>
      <c r="H219" s="225">
        <f t="shared" si="69"/>
        <v>217</v>
      </c>
      <c r="I219" s="311" t="str">
        <f>IF('100 Build &amp; Infeed'!Q120&lt;&gt;"",'100 Build &amp; Infeed'!Q120,"")</f>
        <v>fd5NextRow4_Data</v>
      </c>
      <c r="J219" s="311">
        <f t="shared" si="85"/>
        <v>16</v>
      </c>
      <c r="K219" s="311"/>
      <c r="L219" s="224" t="s">
        <v>11</v>
      </c>
      <c r="M219" s="225">
        <f t="shared" si="70"/>
        <v>217</v>
      </c>
      <c r="N219" s="311" t="str">
        <f>IF('100 Build &amp; Infeed'!AB120&lt;&gt;"",'100 Build &amp; Infeed'!AB120,"")</f>
        <v>b5Pal_Y_Width</v>
      </c>
      <c r="O219" s="311">
        <f t="shared" si="86"/>
        <v>13</v>
      </c>
      <c r="P219" s="311"/>
      <c r="Q219" s="224" t="s">
        <v>12</v>
      </c>
      <c r="R219" s="225">
        <f t="shared" si="71"/>
        <v>217</v>
      </c>
      <c r="S219" s="311" t="str">
        <f>IF('100 Build &amp; Infeed'!AM120&lt;&gt;"",'100 Build &amp; Infeed'!AM120,"")</f>
        <v/>
      </c>
      <c r="T219" s="311">
        <f t="shared" si="87"/>
        <v>0</v>
      </c>
      <c r="U219" s="311"/>
      <c r="V219" s="324"/>
      <c r="W219" s="324"/>
      <c r="X219" s="311" t="str">
        <f>IF('100 Build &amp; Infeed'!AT120&lt;&gt;"",'100 Build &amp; Infeed'!AT120,"")</f>
        <v/>
      </c>
      <c r="Y219" s="311"/>
      <c r="Z219" s="311"/>
      <c r="AA219" s="324" t="s">
        <v>2</v>
      </c>
      <c r="AB219" s="225">
        <f t="shared" si="72"/>
        <v>217</v>
      </c>
      <c r="AC219" s="311" t="str">
        <f>IF('100 Build &amp; Infeed'!BA120&lt;&gt;"",'100 Build &amp; Infeed'!BA120,"")</f>
        <v>b5Place7Data</v>
      </c>
      <c r="AD219" s="311">
        <f t="shared" si="88"/>
        <v>12</v>
      </c>
      <c r="AE219" s="115"/>
      <c r="AF219" s="126"/>
      <c r="AG219" s="126"/>
      <c r="AH219" s="126"/>
      <c r="AI219" s="126"/>
      <c r="AJ219" s="126"/>
      <c r="AK219" s="126"/>
      <c r="AL219" s="114"/>
      <c r="AM219" s="517"/>
      <c r="AO219" s="109">
        <f t="shared" si="90"/>
        <v>63</v>
      </c>
    </row>
    <row r="220" spans="1:41" x14ac:dyDescent="0.25">
      <c r="A220" s="517"/>
      <c r="B220" s="324" t="s">
        <v>1</v>
      </c>
      <c r="C220" s="225">
        <f t="shared" si="89"/>
        <v>218</v>
      </c>
      <c r="D220" s="311" t="str">
        <f>IF('100 Build &amp; Infeed'!F121&lt;&gt;"",'100 Build &amp; Infeed'!F121,"")</f>
        <v>fd5Row5_Data</v>
      </c>
      <c r="E220" s="311">
        <f t="shared" si="84"/>
        <v>12</v>
      </c>
      <c r="F220" s="311"/>
      <c r="G220" s="324" t="s">
        <v>0</v>
      </c>
      <c r="H220" s="225">
        <f t="shared" si="69"/>
        <v>218</v>
      </c>
      <c r="I220" s="311" t="str">
        <f>IF('100 Build &amp; Infeed'!Q121&lt;&gt;"",'100 Build &amp; Infeed'!Q121,"")</f>
        <v>fd5NextRow5_Data</v>
      </c>
      <c r="J220" s="311">
        <f t="shared" si="85"/>
        <v>16</v>
      </c>
      <c r="K220" s="311"/>
      <c r="L220" s="224" t="s">
        <v>11</v>
      </c>
      <c r="M220" s="225">
        <f t="shared" si="70"/>
        <v>218</v>
      </c>
      <c r="N220" s="311" t="str">
        <f>IF('100 Build &amp; Infeed'!AB121&lt;&gt;"",'100 Build &amp; Infeed'!AB121,"")</f>
        <v>b5Pal_Z_Height</v>
      </c>
      <c r="O220" s="311">
        <f t="shared" si="86"/>
        <v>14</v>
      </c>
      <c r="P220" s="311"/>
      <c r="Q220" s="224" t="s">
        <v>12</v>
      </c>
      <c r="R220" s="225">
        <f t="shared" si="71"/>
        <v>218</v>
      </c>
      <c r="S220" s="311" t="str">
        <f>IF('100 Build &amp; Infeed'!AM121&lt;&gt;"",'100 Build &amp; Infeed'!AM121,"")</f>
        <v/>
      </c>
      <c r="T220" s="311">
        <f t="shared" si="87"/>
        <v>0</v>
      </c>
      <c r="U220" s="311"/>
      <c r="V220" s="324"/>
      <c r="W220" s="324"/>
      <c r="X220" s="311" t="str">
        <f>IF('100 Build &amp; Infeed'!AT121&lt;&gt;"",'100 Build &amp; Infeed'!AT121,"")</f>
        <v/>
      </c>
      <c r="Y220" s="311"/>
      <c r="Z220" s="311"/>
      <c r="AA220" s="324" t="s">
        <v>2</v>
      </c>
      <c r="AB220" s="225">
        <f t="shared" si="72"/>
        <v>218</v>
      </c>
      <c r="AC220" s="311" t="str">
        <f>IF('100 Build &amp; Infeed'!BA121&lt;&gt;"",'100 Build &amp; Infeed'!BA121,"")</f>
        <v>b5Place8Pos</v>
      </c>
      <c r="AD220" s="311">
        <f t="shared" si="88"/>
        <v>11</v>
      </c>
      <c r="AE220" s="115"/>
      <c r="AF220" s="126"/>
      <c r="AG220" s="126"/>
      <c r="AH220" s="126"/>
      <c r="AI220" s="126"/>
      <c r="AJ220" s="126"/>
      <c r="AK220" s="126"/>
      <c r="AL220" s="114"/>
      <c r="AM220" s="517"/>
      <c r="AO220" s="109">
        <f t="shared" si="90"/>
        <v>63</v>
      </c>
    </row>
    <row r="221" spans="1:41" s="218" customFormat="1" ht="16.5" thickBot="1" x14ac:dyDescent="0.3">
      <c r="A221" s="518"/>
      <c r="B221" s="330" t="s">
        <v>1</v>
      </c>
      <c r="C221" s="331">
        <f t="shared" si="89"/>
        <v>219</v>
      </c>
      <c r="D221" s="340" t="str">
        <f>IF('100 Build &amp; Infeed'!F122&lt;&gt;"",'100 Build &amp; Infeed'!F122,"")</f>
        <v>fd5Row6_Data</v>
      </c>
      <c r="E221" s="340">
        <f t="shared" si="84"/>
        <v>12</v>
      </c>
      <c r="F221" s="340"/>
      <c r="G221" s="330" t="s">
        <v>0</v>
      </c>
      <c r="H221" s="331">
        <f t="shared" si="69"/>
        <v>219</v>
      </c>
      <c r="I221" s="340" t="str">
        <f>IF('100 Build &amp; Infeed'!Q122&lt;&gt;"",'100 Build &amp; Infeed'!Q122,"")</f>
        <v>fd5NextRow6_Data</v>
      </c>
      <c r="J221" s="340">
        <f t="shared" si="85"/>
        <v>16</v>
      </c>
      <c r="K221" s="340"/>
      <c r="L221" s="339" t="s">
        <v>11</v>
      </c>
      <c r="M221" s="331">
        <f t="shared" si="70"/>
        <v>219</v>
      </c>
      <c r="N221" s="340" t="str">
        <f>IF('100 Build &amp; Infeed'!AB122&lt;&gt;"",'100 Build &amp; Infeed'!AB122,"")</f>
        <v/>
      </c>
      <c r="O221" s="340">
        <f t="shared" si="86"/>
        <v>0</v>
      </c>
      <c r="P221" s="340"/>
      <c r="Q221" s="339" t="s">
        <v>12</v>
      </c>
      <c r="R221" s="331">
        <f t="shared" si="71"/>
        <v>219</v>
      </c>
      <c r="S221" s="340" t="str">
        <f>IF('100 Build &amp; Infeed'!AM122&lt;&gt;"",'100 Build &amp; Infeed'!AM122,"")</f>
        <v/>
      </c>
      <c r="T221" s="340">
        <f t="shared" si="87"/>
        <v>0</v>
      </c>
      <c r="U221" s="340"/>
      <c r="V221" s="330"/>
      <c r="W221" s="330"/>
      <c r="X221" s="340" t="str">
        <f>IF('100 Build &amp; Infeed'!AT122&lt;&gt;"",'100 Build &amp; Infeed'!AT122,"")</f>
        <v/>
      </c>
      <c r="Y221" s="340"/>
      <c r="Z221" s="340"/>
      <c r="AA221" s="330" t="s">
        <v>2</v>
      </c>
      <c r="AB221" s="331">
        <f t="shared" si="72"/>
        <v>219</v>
      </c>
      <c r="AC221" s="340" t="str">
        <f>IF('100 Build &amp; Infeed'!BA122&lt;&gt;"",'100 Build &amp; Infeed'!BA122,"")</f>
        <v>b5Place8Data</v>
      </c>
      <c r="AD221" s="340">
        <f t="shared" si="88"/>
        <v>12</v>
      </c>
      <c r="AE221" s="203"/>
      <c r="AF221" s="205"/>
      <c r="AG221" s="205"/>
      <c r="AH221" s="205"/>
      <c r="AI221" s="205"/>
      <c r="AJ221" s="205"/>
      <c r="AK221" s="205"/>
      <c r="AL221" s="206"/>
      <c r="AM221" s="518"/>
      <c r="AO221" s="109">
        <f t="shared" si="90"/>
        <v>63</v>
      </c>
    </row>
    <row r="222" spans="1:41" ht="15.75" customHeight="1" thickTop="1" x14ac:dyDescent="0.25">
      <c r="A222" s="513" t="s">
        <v>1401</v>
      </c>
      <c r="B222" s="337" t="s">
        <v>1</v>
      </c>
      <c r="C222" s="338">
        <f t="shared" ref="C222:C228" si="91">C221+1</f>
        <v>220</v>
      </c>
      <c r="D222" s="341" t="str">
        <f>IF('100 Build &amp; Infeed'!F123&lt;&gt;"",'100 Build &amp; Infeed'!F123,"")</f>
        <v>fd5FeedBuild_ID</v>
      </c>
      <c r="E222" s="341">
        <f>LEN(D222)</f>
        <v>15</v>
      </c>
      <c r="F222" s="341"/>
      <c r="G222" s="337" t="s">
        <v>0</v>
      </c>
      <c r="H222" s="338">
        <f t="shared" si="69"/>
        <v>220</v>
      </c>
      <c r="I222" s="341" t="str">
        <f>IF('100 Build &amp; Infeed'!Q123&lt;&gt;"",'100 Build &amp; Infeed'!Q123,"")</f>
        <v>fd5Product_ID</v>
      </c>
      <c r="J222" s="341">
        <f>LEN(I222)</f>
        <v>13</v>
      </c>
      <c r="K222" s="341"/>
      <c r="L222" s="350" t="s">
        <v>11</v>
      </c>
      <c r="M222" s="338">
        <f t="shared" si="70"/>
        <v>220</v>
      </c>
      <c r="N222" s="341" t="str">
        <f>IF('100 Build &amp; Infeed'!AB123&lt;&gt;"",'100 Build &amp; Infeed'!AB123,"")</f>
        <v>fd5Prod_Width</v>
      </c>
      <c r="O222" s="341">
        <f>LEN(N222)</f>
        <v>13</v>
      </c>
      <c r="P222" s="341"/>
      <c r="Q222" s="350" t="s">
        <v>12</v>
      </c>
      <c r="R222" s="338">
        <f t="shared" si="71"/>
        <v>220</v>
      </c>
      <c r="S222" s="341" t="str">
        <f>IF('100 Build &amp; Infeed'!AM123&lt;&gt;"",'100 Build &amp; Infeed'!AM123,"")</f>
        <v>fd5Prod_Weight</v>
      </c>
      <c r="T222" s="341">
        <f>LEN(S222)</f>
        <v>14</v>
      </c>
      <c r="U222" s="341"/>
      <c r="V222" s="337" t="str">
        <f>IF('100 Build &amp; Infeed'!AP123&lt;&gt;"",'100 Build &amp; Infeed'!AP123,"")</f>
        <v>S</v>
      </c>
      <c r="W222" s="337">
        <f>IF('100 Build &amp; Infeed'!AQ123&lt;&gt;"",'100 Build &amp; Infeed'!AQ123,"")</f>
        <v>128</v>
      </c>
      <c r="X222" s="341" t="str">
        <f>IF('100 Build &amp; Infeed'!AT123&lt;&gt;"",'100 Build &amp; Infeed'!AT123,"")</f>
        <v>fd5Product_IDstr</v>
      </c>
      <c r="Y222" s="341">
        <f t="shared" ref="Y222:Y228" si="92">LEN(X222)</f>
        <v>16</v>
      </c>
      <c r="Z222" s="341"/>
      <c r="AA222" s="337" t="s">
        <v>2</v>
      </c>
      <c r="AB222" s="338">
        <f t="shared" si="72"/>
        <v>220</v>
      </c>
      <c r="AC222" s="341" t="str">
        <f>IF('100 Build &amp; Infeed'!BA123&lt;&gt;"",'100 Build &amp; Infeed'!BA123,"")</f>
        <v>b5PickRowData</v>
      </c>
      <c r="AD222" s="341">
        <f>LEN(AC222)</f>
        <v>13</v>
      </c>
      <c r="AE222" s="18"/>
      <c r="AF222" s="37"/>
      <c r="AG222" s="37"/>
      <c r="AH222" s="37"/>
      <c r="AI222" s="37"/>
      <c r="AJ222" s="37"/>
      <c r="AK222" s="37"/>
      <c r="AL222" s="66"/>
      <c r="AM222" s="513" t="s">
        <v>1401</v>
      </c>
      <c r="AO222" s="109">
        <f>AO197+1</f>
        <v>15</v>
      </c>
    </row>
    <row r="223" spans="1:41" x14ac:dyDescent="0.25">
      <c r="A223" s="514"/>
      <c r="B223" s="324" t="s">
        <v>1</v>
      </c>
      <c r="C223" s="225">
        <f t="shared" si="91"/>
        <v>221</v>
      </c>
      <c r="D223" s="311" t="str">
        <f>IF('100 Build &amp; Infeed'!F124&lt;&gt;"",'100 Build &amp; Infeed'!F124,"")</f>
        <v/>
      </c>
      <c r="E223" s="311">
        <f>LEN(D223)</f>
        <v>0</v>
      </c>
      <c r="F223" s="311"/>
      <c r="G223" s="324" t="s">
        <v>0</v>
      </c>
      <c r="H223" s="225">
        <f t="shared" si="69"/>
        <v>221</v>
      </c>
      <c r="I223" s="311" t="str">
        <f>IF('100 Build &amp; Infeed'!Q124&lt;&gt;"",'100 Build &amp; Infeed'!Q124,"")</f>
        <v>fd5Pick_Time</v>
      </c>
      <c r="J223" s="311">
        <f>LEN(I223)</f>
        <v>12</v>
      </c>
      <c r="K223" s="311"/>
      <c r="L223" s="224" t="s">
        <v>11</v>
      </c>
      <c r="M223" s="225">
        <f t="shared" si="70"/>
        <v>221</v>
      </c>
      <c r="N223" s="311" t="str">
        <f>IF('100 Build &amp; Infeed'!AB124&lt;&gt;"",'100 Build &amp; Infeed'!AB124,"")</f>
        <v>fd5Prod_Length</v>
      </c>
      <c r="O223" s="311">
        <f>LEN(N223)</f>
        <v>14</v>
      </c>
      <c r="P223" s="311"/>
      <c r="Q223" s="224" t="s">
        <v>12</v>
      </c>
      <c r="R223" s="225">
        <f t="shared" si="71"/>
        <v>221</v>
      </c>
      <c r="S223" s="311" t="str">
        <f>IF('100 Build &amp; Infeed'!AM124&lt;&gt;"",'100 Build &amp; Infeed'!AM124,"")</f>
        <v/>
      </c>
      <c r="T223" s="311">
        <f>LEN(S223)</f>
        <v>0</v>
      </c>
      <c r="U223" s="311"/>
      <c r="V223" s="324" t="str">
        <f>IF('100 Build &amp; Infeed'!AP124&lt;&gt;"",'100 Build &amp; Infeed'!AP124,"")</f>
        <v>S</v>
      </c>
      <c r="W223" s="324">
        <f>IF('100 Build &amp; Infeed'!AQ124&lt;&gt;"",'100 Build &amp; Infeed'!AQ124,"")</f>
        <v>129</v>
      </c>
      <c r="X223" s="311" t="str">
        <f>IF('100 Build &amp; Infeed'!AT124&lt;&gt;"",'100 Build &amp; Infeed'!AT124,"")</f>
        <v/>
      </c>
      <c r="Y223" s="311">
        <f t="shared" si="92"/>
        <v>0</v>
      </c>
      <c r="Z223" s="311"/>
      <c r="AA223" s="324" t="s">
        <v>2</v>
      </c>
      <c r="AB223" s="225">
        <f t="shared" si="72"/>
        <v>221</v>
      </c>
      <c r="AC223" s="311" t="str">
        <f>IF('100 Build &amp; Infeed'!BA124&lt;&gt;"",'100 Build &amp; Infeed'!BA124,"")</f>
        <v>b5PickNxtRowData</v>
      </c>
      <c r="AD223" s="311">
        <f>LEN(AC223)</f>
        <v>16</v>
      </c>
      <c r="AE223" s="115"/>
      <c r="AF223" s="126"/>
      <c r="AG223" s="126"/>
      <c r="AH223" s="126"/>
      <c r="AI223" s="126"/>
      <c r="AJ223" s="126"/>
      <c r="AK223" s="126"/>
      <c r="AL223" s="114"/>
      <c r="AM223" s="514"/>
      <c r="AO223" s="109" t="str">
        <f>AO198</f>
        <v>Pulse</v>
      </c>
    </row>
    <row r="224" spans="1:41" x14ac:dyDescent="0.25">
      <c r="A224" s="514"/>
      <c r="B224" s="324" t="s">
        <v>1</v>
      </c>
      <c r="C224" s="225">
        <f t="shared" si="91"/>
        <v>222</v>
      </c>
      <c r="D224" s="311" t="str">
        <f>IF('100 Build &amp; Infeed'!F125&lt;&gt;"",'100 Build &amp; Infeed'!F125,"")</f>
        <v/>
      </c>
      <c r="E224" s="311">
        <f>LEN(D224)</f>
        <v>0</v>
      </c>
      <c r="F224" s="311"/>
      <c r="G224" s="324" t="s">
        <v>0</v>
      </c>
      <c r="H224" s="225">
        <f t="shared" si="69"/>
        <v>222</v>
      </c>
      <c r="I224" s="311" t="str">
        <f>IF('100 Build &amp; Infeed'!Q125&lt;&gt;"",'100 Build &amp; Infeed'!Q125,"")</f>
        <v>fd5Place_Time</v>
      </c>
      <c r="J224" s="311">
        <f>LEN(I224)</f>
        <v>13</v>
      </c>
      <c r="K224" s="311"/>
      <c r="L224" s="224" t="s">
        <v>11</v>
      </c>
      <c r="M224" s="225">
        <f t="shared" si="70"/>
        <v>222</v>
      </c>
      <c r="N224" s="311" t="str">
        <f>IF('100 Build &amp; Infeed'!AB125&lt;&gt;"",'100 Build &amp; Infeed'!AB125,"")</f>
        <v>fd5Prod_Height</v>
      </c>
      <c r="O224" s="311">
        <f>LEN(N224)</f>
        <v>14</v>
      </c>
      <c r="P224" s="311"/>
      <c r="Q224" s="224" t="s">
        <v>12</v>
      </c>
      <c r="R224" s="225">
        <f t="shared" si="71"/>
        <v>222</v>
      </c>
      <c r="S224" s="311" t="str">
        <f>IF('100 Build &amp; Infeed'!AM125&lt;&gt;"",'100 Build &amp; Infeed'!AM125,"")</f>
        <v/>
      </c>
      <c r="T224" s="311">
        <f>LEN(S224)</f>
        <v>0</v>
      </c>
      <c r="U224" s="311"/>
      <c r="V224" s="324" t="str">
        <f>IF('100 Build &amp; Infeed'!AP125&lt;&gt;"",'100 Build &amp; Infeed'!AP125,"")</f>
        <v/>
      </c>
      <c r="W224" s="324" t="str">
        <f>IF('100 Build &amp; Infeed'!AQ125&lt;&gt;"",'100 Build &amp; Infeed'!AQ125,"")</f>
        <v/>
      </c>
      <c r="X224" s="311" t="str">
        <f>IF('100 Build &amp; Infeed'!AT125&lt;&gt;"",'100 Build &amp; Infeed'!AT125,"")</f>
        <v/>
      </c>
      <c r="Y224" s="311">
        <f t="shared" si="92"/>
        <v>0</v>
      </c>
      <c r="Z224" s="311"/>
      <c r="AA224" s="324" t="s">
        <v>2</v>
      </c>
      <c r="AB224" s="225">
        <f t="shared" si="72"/>
        <v>222</v>
      </c>
      <c r="AC224" s="311" t="str">
        <f>IF('100 Build &amp; Infeed'!BA125&lt;&gt;"",'100 Build &amp; Infeed'!BA125,"")</f>
        <v/>
      </c>
      <c r="AD224" s="311">
        <f>LEN(AC224)</f>
        <v>0</v>
      </c>
      <c r="AE224" s="115"/>
      <c r="AF224" s="126"/>
      <c r="AG224" s="126"/>
      <c r="AH224" s="126"/>
      <c r="AI224" s="126"/>
      <c r="AJ224" s="126"/>
      <c r="AK224" s="126"/>
      <c r="AL224" s="114"/>
      <c r="AM224" s="514"/>
      <c r="AO224" s="109"/>
    </row>
    <row r="225" spans="1:41" x14ac:dyDescent="0.25">
      <c r="A225" s="514"/>
      <c r="B225" s="324" t="s">
        <v>1</v>
      </c>
      <c r="C225" s="225">
        <f t="shared" si="91"/>
        <v>223</v>
      </c>
      <c r="D225" s="311" t="str">
        <f>IF('100 Build &amp; Infeed'!F126&lt;&gt;"",'100 Build &amp; Infeed'!F126,"")</f>
        <v>fd5This_Qty</v>
      </c>
      <c r="E225" s="311">
        <f>LEN(D225)</f>
        <v>11</v>
      </c>
      <c r="F225" s="311"/>
      <c r="G225" s="324" t="s">
        <v>0</v>
      </c>
      <c r="H225" s="225">
        <f t="shared" si="69"/>
        <v>223</v>
      </c>
      <c r="I225" s="311" t="str">
        <f>IF('100 Build &amp; Infeed'!Q126&lt;&gt;"",'100 Build &amp; Infeed'!Q126,"")</f>
        <v>fd5ProdAccel%</v>
      </c>
      <c r="J225" s="311">
        <f>LEN(I225)</f>
        <v>13</v>
      </c>
      <c r="K225" s="311"/>
      <c r="L225" s="224" t="s">
        <v>11</v>
      </c>
      <c r="M225" s="225">
        <f t="shared" si="70"/>
        <v>223</v>
      </c>
      <c r="N225" s="311" t="str">
        <f>IF('100 Build &amp; Infeed'!AB126&lt;&gt;"",'100 Build &amp; Infeed'!AB126,"")</f>
        <v>fd5Prod_Adj_Ht</v>
      </c>
      <c r="O225" s="311">
        <f>LEN(N225)</f>
        <v>14</v>
      </c>
      <c r="P225" s="311"/>
      <c r="Q225" s="224" t="s">
        <v>12</v>
      </c>
      <c r="R225" s="225">
        <f t="shared" si="71"/>
        <v>223</v>
      </c>
      <c r="S225" s="311" t="str">
        <f>IF('100 Build &amp; Infeed'!AM126&lt;&gt;"",'100 Build &amp; Infeed'!AM126,"")</f>
        <v>fd5Prod_Ht_Adj</v>
      </c>
      <c r="T225" s="311">
        <f>LEN(S225)</f>
        <v>14</v>
      </c>
      <c r="U225" s="311"/>
      <c r="V225" s="324" t="str">
        <f>IF('100 Build &amp; Infeed'!AP126&lt;&gt;"",'100 Build &amp; Infeed'!AP126,"")</f>
        <v/>
      </c>
      <c r="W225" s="324" t="str">
        <f>IF('100 Build &amp; Infeed'!AQ126&lt;&gt;"",'100 Build &amp; Infeed'!AQ126,"")</f>
        <v/>
      </c>
      <c r="X225" s="311" t="str">
        <f>IF('100 Build &amp; Infeed'!AT126&lt;&gt;"",'100 Build &amp; Infeed'!AT126,"")</f>
        <v/>
      </c>
      <c r="Y225" s="311">
        <f t="shared" si="92"/>
        <v>0</v>
      </c>
      <c r="Z225" s="311"/>
      <c r="AA225" s="324" t="s">
        <v>2</v>
      </c>
      <c r="AB225" s="225">
        <f t="shared" si="72"/>
        <v>223</v>
      </c>
      <c r="AC225" s="311" t="str">
        <f>IF('100 Build &amp; Infeed'!BA126&lt;&gt;"",'100 Build &amp; Infeed'!BA126,"")</f>
        <v>fd5FrmLiveOffset</v>
      </c>
      <c r="AD225" s="311">
        <f>LEN(AC225)</f>
        <v>16</v>
      </c>
      <c r="AE225" s="115"/>
      <c r="AF225" s="126"/>
      <c r="AG225" s="126"/>
      <c r="AH225" s="126"/>
      <c r="AI225" s="126"/>
      <c r="AJ225" s="126"/>
      <c r="AK225" s="126"/>
      <c r="AL225" s="114"/>
      <c r="AM225" s="514"/>
      <c r="AO225" s="109"/>
    </row>
    <row r="226" spans="1:41" ht="16.5" thickBot="1" x14ac:dyDescent="0.3">
      <c r="A226" s="515"/>
      <c r="B226" s="330" t="s">
        <v>1</v>
      </c>
      <c r="C226" s="331">
        <f t="shared" si="91"/>
        <v>224</v>
      </c>
      <c r="D226" s="340" t="str">
        <f>IF('100 Build &amp; Infeed'!F127&lt;&gt;"",'100 Build &amp; Infeed'!F127,"")</f>
        <v>fd5_Alignment</v>
      </c>
      <c r="E226" s="340">
        <f>LEN(D226)</f>
        <v>13</v>
      </c>
      <c r="F226" s="340"/>
      <c r="G226" s="330" t="s">
        <v>0</v>
      </c>
      <c r="H226" s="331">
        <f t="shared" si="69"/>
        <v>224</v>
      </c>
      <c r="I226" s="340" t="str">
        <f>IF('100 Build &amp; Infeed'!Q127&lt;&gt;"",'100 Build &amp; Infeed'!Q127,"")</f>
        <v>fd5PrdVelocity%</v>
      </c>
      <c r="J226" s="340">
        <f>LEN(I226)</f>
        <v>15</v>
      </c>
      <c r="K226" s="340"/>
      <c r="L226" s="339" t="s">
        <v>11</v>
      </c>
      <c r="M226" s="331">
        <f t="shared" si="70"/>
        <v>224</v>
      </c>
      <c r="N226" s="340" t="str">
        <f>IF('100 Build &amp; Infeed'!AB127&lt;&gt;"",'100 Build &amp; Infeed'!AB127,"")</f>
        <v>fd5_Width</v>
      </c>
      <c r="O226" s="340">
        <f>LEN(N226)</f>
        <v>9</v>
      </c>
      <c r="P226" s="340"/>
      <c r="Q226" s="339" t="s">
        <v>12</v>
      </c>
      <c r="R226" s="331">
        <f t="shared" si="71"/>
        <v>224</v>
      </c>
      <c r="S226" s="340" t="str">
        <f>IF('100 Build &amp; Infeed'!AM127&lt;&gt;"",'100 Build &amp; Infeed'!AM127,"")</f>
        <v/>
      </c>
      <c r="T226" s="340">
        <f>LEN(S226)</f>
        <v>0</v>
      </c>
      <c r="U226" s="340"/>
      <c r="V226" s="330" t="str">
        <f>IF('100 Build &amp; Infeed'!AP127&lt;&gt;"",'100 Build &amp; Infeed'!AP127,"")</f>
        <v/>
      </c>
      <c r="W226" s="330" t="str">
        <f>IF('100 Build &amp; Infeed'!AQ127&lt;&gt;"",'100 Build &amp; Infeed'!AQ127,"")</f>
        <v/>
      </c>
      <c r="X226" s="340" t="str">
        <f>IF('100 Build &amp; Infeed'!AT127&lt;&gt;"",'100 Build &amp; Infeed'!AT127,"")</f>
        <v/>
      </c>
      <c r="Y226" s="340">
        <f t="shared" si="92"/>
        <v>0</v>
      </c>
      <c r="Z226" s="340"/>
      <c r="AA226" s="330" t="s">
        <v>2</v>
      </c>
      <c r="AB226" s="331">
        <f t="shared" si="72"/>
        <v>224</v>
      </c>
      <c r="AC226" s="340" t="str">
        <f>IF('100 Build &amp; Infeed'!BA127&lt;&gt;"",'100 Build &amp; Infeed'!BA127,"")</f>
        <v>fd5FrameAdjust</v>
      </c>
      <c r="AD226" s="340">
        <f>LEN(AC226)</f>
        <v>14</v>
      </c>
      <c r="AE226" s="203"/>
      <c r="AF226" s="205"/>
      <c r="AG226" s="205"/>
      <c r="AH226" s="205"/>
      <c r="AI226" s="205"/>
      <c r="AJ226" s="205"/>
      <c r="AK226" s="205"/>
      <c r="AL226" s="206"/>
      <c r="AM226" s="515"/>
      <c r="AO226" s="109">
        <f>AO222</f>
        <v>15</v>
      </c>
    </row>
    <row r="227" spans="1:41" ht="15.75" customHeight="1" thickTop="1" x14ac:dyDescent="0.25">
      <c r="A227" s="516" t="s">
        <v>262</v>
      </c>
      <c r="B227" s="337" t="s">
        <v>1</v>
      </c>
      <c r="C227" s="338">
        <f t="shared" si="91"/>
        <v>225</v>
      </c>
      <c r="D227" s="341" t="str">
        <f>IF('100 Build &amp; Infeed'!F128&lt;&gt;"",'100 Build &amp; Infeed'!F128,"")</f>
        <v/>
      </c>
      <c r="E227" s="341">
        <f t="shared" ref="E227:E246" si="93">LEN(D227)</f>
        <v>0</v>
      </c>
      <c r="F227" s="341"/>
      <c r="G227" s="337" t="s">
        <v>0</v>
      </c>
      <c r="H227" s="338">
        <f t="shared" si="69"/>
        <v>225</v>
      </c>
      <c r="I227" s="341" t="str">
        <f>IF('100 Build &amp; Infeed'!Q128&lt;&gt;"",'100 Build &amp; Infeed'!Q128,"")</f>
        <v>b6Product_ID</v>
      </c>
      <c r="J227" s="341">
        <f t="shared" ref="J227:J246" si="94">LEN(I227)</f>
        <v>12</v>
      </c>
      <c r="K227" s="341"/>
      <c r="L227" s="350" t="s">
        <v>11</v>
      </c>
      <c r="M227" s="338">
        <f t="shared" si="70"/>
        <v>225</v>
      </c>
      <c r="N227" s="341" t="str">
        <f>IF('100 Build &amp; Infeed'!AB128&lt;&gt;"",'100 Build &amp; Infeed'!AB128,"")</f>
        <v>b6Bld_Plc_Z_UF</v>
      </c>
      <c r="O227" s="341">
        <f t="shared" ref="O227:O246" si="95">LEN(N227)</f>
        <v>14</v>
      </c>
      <c r="P227" s="341"/>
      <c r="Q227" s="350" t="s">
        <v>12</v>
      </c>
      <c r="R227" s="338">
        <f t="shared" si="71"/>
        <v>225</v>
      </c>
      <c r="S227" s="341" t="str">
        <f>IF('100 Build &amp; Infeed'!AM128&lt;&gt;"",'100 Build &amp; Infeed'!AM128,"")</f>
        <v/>
      </c>
      <c r="T227" s="341">
        <f t="shared" ref="T227:T246" si="96">LEN(S227)</f>
        <v>0</v>
      </c>
      <c r="U227" s="341"/>
      <c r="V227" s="337" t="str">
        <f>IF('100 Build &amp; Infeed'!AP128&lt;&gt;"",'100 Build &amp; Infeed'!AP128,"")</f>
        <v>S</v>
      </c>
      <c r="W227" s="337">
        <f>IF('100 Build &amp; Infeed'!AQ128&lt;&gt;"",'100 Build &amp; Infeed'!AQ128,"")</f>
        <v>130</v>
      </c>
      <c r="X227" s="341" t="str">
        <f>IF('100 Build &amp; Infeed'!AT128&lt;&gt;"",'100 Build &amp; Infeed'!AT128,"")</f>
        <v>b6Product_IDstr</v>
      </c>
      <c r="Y227" s="341">
        <f t="shared" si="92"/>
        <v>15</v>
      </c>
      <c r="Z227" s="341"/>
      <c r="AA227" s="337" t="s">
        <v>2</v>
      </c>
      <c r="AB227" s="338">
        <f t="shared" si="72"/>
        <v>225</v>
      </c>
      <c r="AC227" s="341" t="str">
        <f>IF('100 Build &amp; Infeed'!BA128&lt;&gt;"",'100 Build &amp; Infeed'!BA128,"")</f>
        <v>b6FrmLiveOffset</v>
      </c>
      <c r="AD227" s="341">
        <f t="shared" ref="AD227:AD246" si="97">LEN(AC227)</f>
        <v>15</v>
      </c>
      <c r="AE227" s="18"/>
      <c r="AF227" s="37"/>
      <c r="AG227" s="37"/>
      <c r="AH227" s="37"/>
      <c r="AI227" s="37"/>
      <c r="AJ227" s="37"/>
      <c r="AK227" s="37"/>
      <c r="AL227" s="66"/>
      <c r="AM227" s="516" t="s">
        <v>262</v>
      </c>
      <c r="AO227" s="109">
        <f>AO202+1</f>
        <v>6</v>
      </c>
    </row>
    <row r="228" spans="1:41" ht="15.75" customHeight="1" x14ac:dyDescent="0.25">
      <c r="A228" s="517"/>
      <c r="B228" s="324" t="s">
        <v>1</v>
      </c>
      <c r="C228" s="225">
        <f t="shared" si="91"/>
        <v>226</v>
      </c>
      <c r="D228" s="311" t="str">
        <f>IF('100 Build &amp; Infeed'!F129&lt;&gt;"",'100 Build &amp; Infeed'!F129,"")</f>
        <v>b6Total_Layers</v>
      </c>
      <c r="E228" s="311">
        <f t="shared" si="93"/>
        <v>14</v>
      </c>
      <c r="F228" s="311"/>
      <c r="G228" s="324" t="s">
        <v>0</v>
      </c>
      <c r="H228" s="225">
        <f t="shared" si="69"/>
        <v>226</v>
      </c>
      <c r="I228" s="311" t="str">
        <f>IF('100 Build &amp; Infeed'!Q129&lt;&gt;"",'100 Build &amp; Infeed'!Q129,"")</f>
        <v>b6Pattern_ID</v>
      </c>
      <c r="J228" s="311">
        <f t="shared" si="94"/>
        <v>12</v>
      </c>
      <c r="K228" s="311"/>
      <c r="L228" s="224" t="s">
        <v>11</v>
      </c>
      <c r="M228" s="225">
        <f t="shared" si="70"/>
        <v>226</v>
      </c>
      <c r="N228" s="311" t="str">
        <f>IF('100 Build &amp; Infeed'!AB129&lt;&gt;"",'100 Build &amp; Infeed'!AB129,"")</f>
        <v>b6Bld_Clr_Z_UF</v>
      </c>
      <c r="O228" s="311">
        <f t="shared" si="95"/>
        <v>14</v>
      </c>
      <c r="P228" s="311"/>
      <c r="Q228" s="224" t="s">
        <v>12</v>
      </c>
      <c r="R228" s="225">
        <f t="shared" si="71"/>
        <v>226</v>
      </c>
      <c r="S228" s="311" t="str">
        <f>IF('100 Build &amp; Infeed'!AM129&lt;&gt;"",'100 Build &amp; Infeed'!AM129,"")</f>
        <v/>
      </c>
      <c r="T228" s="311">
        <f t="shared" si="96"/>
        <v>0</v>
      </c>
      <c r="U228" s="311"/>
      <c r="V228" s="324" t="str">
        <f>IF('100 Build &amp; Infeed'!AP129&lt;&gt;"",'100 Build &amp; Infeed'!AP129,"")</f>
        <v>S</v>
      </c>
      <c r="W228" s="324">
        <f>IF('100 Build &amp; Infeed'!AQ129&lt;&gt;"",'100 Build &amp; Infeed'!AQ129,"")</f>
        <v>131</v>
      </c>
      <c r="X228" s="311" t="str">
        <f>IF('100 Build &amp; Infeed'!AT129&lt;&gt;"",'100 Build &amp; Infeed'!AT129,"")</f>
        <v>b6Pattern_IDstr</v>
      </c>
      <c r="Y228" s="311">
        <f t="shared" si="92"/>
        <v>15</v>
      </c>
      <c r="Z228" s="311"/>
      <c r="AA228" s="324" t="s">
        <v>2</v>
      </c>
      <c r="AB228" s="225">
        <f t="shared" si="72"/>
        <v>226</v>
      </c>
      <c r="AC228" s="311" t="str">
        <f>IF('100 Build &amp; Infeed'!BA129&lt;&gt;"",'100 Build &amp; Infeed'!BA129,"")</f>
        <v>b6FrameAdjust</v>
      </c>
      <c r="AD228" s="311">
        <f t="shared" si="97"/>
        <v>13</v>
      </c>
      <c r="AE228" s="115"/>
      <c r="AF228" s="126"/>
      <c r="AG228" s="126"/>
      <c r="AH228" s="126"/>
      <c r="AI228" s="126"/>
      <c r="AJ228" s="126"/>
      <c r="AK228" s="126"/>
      <c r="AL228" s="114"/>
      <c r="AM228" s="517"/>
      <c r="AO228" s="109">
        <f>+AO227</f>
        <v>6</v>
      </c>
    </row>
    <row r="229" spans="1:41" ht="15.75" customHeight="1" x14ac:dyDescent="0.25">
      <c r="A229" s="517"/>
      <c r="B229" s="324" t="s">
        <v>1</v>
      </c>
      <c r="C229" s="225">
        <f t="shared" ref="C229:C246" si="98">C228+1</f>
        <v>227</v>
      </c>
      <c r="D229" s="311" t="str">
        <f>IF('100 Build &amp; Infeed'!F130&lt;&gt;"",'100 Build &amp; Infeed'!F130,"")</f>
        <v>b6Active_Layer</v>
      </c>
      <c r="E229" s="311">
        <f t="shared" si="93"/>
        <v>14</v>
      </c>
      <c r="F229" s="311"/>
      <c r="G229" s="324" t="s">
        <v>0</v>
      </c>
      <c r="H229" s="225">
        <f t="shared" si="69"/>
        <v>227</v>
      </c>
      <c r="I229" s="311" t="str">
        <f>IF('100 Build &amp; Infeed'!Q130&lt;&gt;"",'100 Build &amp; Infeed'!Q130,"")</f>
        <v>b6Bld_Box_Total</v>
      </c>
      <c r="J229" s="311">
        <f t="shared" si="94"/>
        <v>15</v>
      </c>
      <c r="K229" s="311"/>
      <c r="L229" s="224" t="s">
        <v>11</v>
      </c>
      <c r="M229" s="225">
        <f t="shared" si="70"/>
        <v>227</v>
      </c>
      <c r="N229" s="311" t="str">
        <f>IF('100 Build &amp; Infeed'!AB130&lt;&gt;"",'100 Build &amp; Infeed'!AB130,"")</f>
        <v/>
      </c>
      <c r="O229" s="311">
        <f t="shared" si="95"/>
        <v>0</v>
      </c>
      <c r="P229" s="311"/>
      <c r="Q229" s="224" t="s">
        <v>12</v>
      </c>
      <c r="R229" s="225">
        <f t="shared" si="71"/>
        <v>227</v>
      </c>
      <c r="S229" s="311" t="str">
        <f>IF('100 Build &amp; Infeed'!AM130&lt;&gt;"",'100 Build &amp; Infeed'!AM130,"")</f>
        <v/>
      </c>
      <c r="T229" s="311">
        <f t="shared" si="96"/>
        <v>0</v>
      </c>
      <c r="U229" s="311"/>
      <c r="V229" s="324" t="str">
        <f>IF('100 Build &amp; Infeed'!AP130&lt;&gt;"",'100 Build &amp; Infeed'!AP130,"")</f>
        <v>S</v>
      </c>
      <c r="W229" s="324">
        <f>IF('100 Build &amp; Infeed'!AQ130&lt;&gt;"",'100 Build &amp; Infeed'!AQ130,"")</f>
        <v>132</v>
      </c>
      <c r="X229" s="311" t="str">
        <f>IF('100 Build &amp; Infeed'!AT130&lt;&gt;"",'100 Build &amp; Infeed'!AT130,"")</f>
        <v/>
      </c>
      <c r="Y229" s="311"/>
      <c r="Z229" s="311"/>
      <c r="AA229" s="324" t="s">
        <v>2</v>
      </c>
      <c r="AB229" s="225">
        <f t="shared" si="72"/>
        <v>227</v>
      </c>
      <c r="AC229" s="311" t="str">
        <f>IF('100 Build &amp; Infeed'!BA130&lt;&gt;"",'100 Build &amp; Infeed'!BA130,"")</f>
        <v>b6PickPos</v>
      </c>
      <c r="AD229" s="311">
        <f t="shared" si="97"/>
        <v>9</v>
      </c>
      <c r="AE229" s="115"/>
      <c r="AF229" s="126"/>
      <c r="AG229" s="126"/>
      <c r="AH229" s="126"/>
      <c r="AI229" s="126"/>
      <c r="AJ229" s="126"/>
      <c r="AK229" s="126"/>
      <c r="AL229" s="114"/>
      <c r="AM229" s="517"/>
      <c r="AO229" s="109">
        <f t="shared" ref="AO229:AO246" si="99">AO204</f>
        <v>63</v>
      </c>
    </row>
    <row r="230" spans="1:41" x14ac:dyDescent="0.25">
      <c r="A230" s="517"/>
      <c r="B230" s="324" t="s">
        <v>1</v>
      </c>
      <c r="C230" s="225">
        <f t="shared" si="98"/>
        <v>228</v>
      </c>
      <c r="D230" s="311" t="str">
        <f>IF('100 Build &amp; Infeed'!F131&lt;&gt;"",'100 Build &amp; Infeed'!F131,"")</f>
        <v>b6Total_Cycles</v>
      </c>
      <c r="E230" s="311">
        <f t="shared" si="93"/>
        <v>14</v>
      </c>
      <c r="F230" s="311"/>
      <c r="G230" s="324" t="s">
        <v>0</v>
      </c>
      <c r="H230" s="225">
        <f t="shared" ref="H230:H293" si="100">C230</f>
        <v>228</v>
      </c>
      <c r="I230" s="311" t="str">
        <f>IF('100 Build &amp; Infeed'!Q131&lt;&gt;"",'100 Build &amp; Infeed'!Q131,"")</f>
        <v>b6Bld_Box_Done</v>
      </c>
      <c r="J230" s="311">
        <f t="shared" si="94"/>
        <v>14</v>
      </c>
      <c r="K230" s="311"/>
      <c r="L230" s="224" t="s">
        <v>11</v>
      </c>
      <c r="M230" s="225">
        <f t="shared" ref="M230:M293" si="101">C230</f>
        <v>228</v>
      </c>
      <c r="N230" s="311" t="str">
        <f>IF('100 Build &amp; Infeed'!AB131&lt;&gt;"",'100 Build &amp; Infeed'!AB131,"")</f>
        <v>b6DataState</v>
      </c>
      <c r="O230" s="311">
        <f t="shared" si="95"/>
        <v>11</v>
      </c>
      <c r="P230" s="311"/>
      <c r="Q230" s="224" t="s">
        <v>12</v>
      </c>
      <c r="R230" s="225">
        <f t="shared" ref="R230:R293" si="102">C230</f>
        <v>228</v>
      </c>
      <c r="S230" s="311" t="str">
        <f>IF('100 Build &amp; Infeed'!AM131&lt;&gt;"",'100 Build &amp; Infeed'!AM131,"")</f>
        <v/>
      </c>
      <c r="T230" s="311">
        <f t="shared" si="96"/>
        <v>0</v>
      </c>
      <c r="U230" s="311"/>
      <c r="V230" s="324" t="str">
        <f>IF('100 Build &amp; Infeed'!AP131&lt;&gt;"",'100 Build &amp; Infeed'!AP131,"")</f>
        <v>S</v>
      </c>
      <c r="W230" s="324">
        <f>IF('100 Build &amp; Infeed'!AQ131&lt;&gt;"",'100 Build &amp; Infeed'!AQ131,"")</f>
        <v>133</v>
      </c>
      <c r="X230" s="311" t="str">
        <f>IF('100 Build &amp; Infeed'!AT131&lt;&gt;"",'100 Build &amp; Infeed'!AT131,"")</f>
        <v/>
      </c>
      <c r="Y230" s="311"/>
      <c r="Z230" s="311"/>
      <c r="AA230" s="324" t="s">
        <v>2</v>
      </c>
      <c r="AB230" s="225">
        <f t="shared" ref="AB230:AB293" si="103">C230</f>
        <v>228</v>
      </c>
      <c r="AC230" s="311" t="str">
        <f>IF('100 Build &amp; Infeed'!BA131&lt;&gt;"",'100 Build &amp; Infeed'!BA131,"")</f>
        <v>b6PickData</v>
      </c>
      <c r="AD230" s="311">
        <f t="shared" si="97"/>
        <v>10</v>
      </c>
      <c r="AE230" s="115"/>
      <c r="AF230" s="126"/>
      <c r="AG230" s="126"/>
      <c r="AH230" s="126"/>
      <c r="AI230" s="126"/>
      <c r="AJ230" s="126"/>
      <c r="AK230" s="126"/>
      <c r="AL230" s="114"/>
      <c r="AM230" s="517"/>
      <c r="AO230" s="109">
        <f t="shared" si="99"/>
        <v>63</v>
      </c>
    </row>
    <row r="231" spans="1:41" x14ac:dyDescent="0.25">
      <c r="A231" s="517"/>
      <c r="B231" s="324" t="s">
        <v>1</v>
      </c>
      <c r="C231" s="225">
        <f t="shared" si="98"/>
        <v>229</v>
      </c>
      <c r="D231" s="311" t="str">
        <f>IF('100 Build &amp; Infeed'!F132&lt;&gt;"",'100 Build &amp; Infeed'!F132,"")</f>
        <v>b6Active_Cycle</v>
      </c>
      <c r="E231" s="311">
        <f t="shared" si="93"/>
        <v>14</v>
      </c>
      <c r="F231" s="311"/>
      <c r="G231" s="324" t="s">
        <v>0</v>
      </c>
      <c r="H231" s="225">
        <f t="shared" si="100"/>
        <v>229</v>
      </c>
      <c r="I231" s="311" t="str">
        <f>IF('100 Build &amp; Infeed'!Q132&lt;&gt;"",'100 Build &amp; Infeed'!Q132,"")</f>
        <v>b6Lay_Box_Total</v>
      </c>
      <c r="J231" s="311">
        <f t="shared" si="94"/>
        <v>15</v>
      </c>
      <c r="K231" s="311"/>
      <c r="L231" s="224" t="s">
        <v>11</v>
      </c>
      <c r="M231" s="225">
        <f t="shared" si="101"/>
        <v>229</v>
      </c>
      <c r="N231" s="311" t="str">
        <f>IF('100 Build &amp; Infeed'!AB132&lt;&gt;"",'100 Build &amp; Infeed'!AB132,"")</f>
        <v>b6Pick_StnType</v>
      </c>
      <c r="O231" s="311">
        <f t="shared" si="95"/>
        <v>14</v>
      </c>
      <c r="P231" s="311"/>
      <c r="Q231" s="224" t="s">
        <v>12</v>
      </c>
      <c r="R231" s="225">
        <f t="shared" si="102"/>
        <v>229</v>
      </c>
      <c r="S231" s="311" t="str">
        <f>IF('100 Build &amp; Infeed'!AM132&lt;&gt;"",'100 Build &amp; Infeed'!AM132,"")</f>
        <v/>
      </c>
      <c r="T231" s="311">
        <f t="shared" si="96"/>
        <v>0</v>
      </c>
      <c r="U231" s="311"/>
      <c r="V231" s="324" t="str">
        <f>IF('100 Build &amp; Infeed'!AP132&lt;&gt;"",'100 Build &amp; Infeed'!AP132,"")</f>
        <v/>
      </c>
      <c r="W231" s="324" t="str">
        <f>IF('100 Build &amp; Infeed'!AQ132&lt;&gt;"",'100 Build &amp; Infeed'!AQ132,"")</f>
        <v/>
      </c>
      <c r="X231" s="311" t="str">
        <f>IF('100 Build &amp; Infeed'!AT132&lt;&gt;"",'100 Build &amp; Infeed'!AT132,"")</f>
        <v/>
      </c>
      <c r="Y231" s="311"/>
      <c r="Z231" s="311"/>
      <c r="AA231" s="324" t="s">
        <v>2</v>
      </c>
      <c r="AB231" s="225">
        <f t="shared" si="103"/>
        <v>229</v>
      </c>
      <c r="AC231" s="311" t="str">
        <f>IF('100 Build &amp; Infeed'!BA132&lt;&gt;"",'100 Build &amp; Infeed'!BA132,"")</f>
        <v>b6Place1Pos</v>
      </c>
      <c r="AD231" s="311">
        <f t="shared" si="97"/>
        <v>11</v>
      </c>
      <c r="AE231" s="115"/>
      <c r="AF231" s="126"/>
      <c r="AG231" s="126"/>
      <c r="AH231" s="126"/>
      <c r="AI231" s="126"/>
      <c r="AJ231" s="126"/>
      <c r="AK231" s="126"/>
      <c r="AL231" s="114"/>
      <c r="AM231" s="517"/>
      <c r="AO231" s="109">
        <f t="shared" si="99"/>
        <v>63</v>
      </c>
    </row>
    <row r="232" spans="1:41" x14ac:dyDescent="0.25">
      <c r="A232" s="517"/>
      <c r="B232" s="324" t="s">
        <v>1</v>
      </c>
      <c r="C232" s="225">
        <f t="shared" si="98"/>
        <v>230</v>
      </c>
      <c r="D232" s="311" t="str">
        <f>IF('100 Build &amp; Infeed'!F133&lt;&gt;"",'100 Build &amp; Infeed'!F133,"")</f>
        <v>b6Qty_Pal_Stn</v>
      </c>
      <c r="E232" s="311">
        <f t="shared" si="93"/>
        <v>13</v>
      </c>
      <c r="F232" s="311"/>
      <c r="G232" s="324" t="s">
        <v>0</v>
      </c>
      <c r="H232" s="225">
        <f t="shared" si="100"/>
        <v>230</v>
      </c>
      <c r="I232" s="311" t="str">
        <f>IF('100 Build &amp; Infeed'!Q133&lt;&gt;"",'100 Build &amp; Infeed'!Q133,"")</f>
        <v>b6Lay_Box_Done</v>
      </c>
      <c r="J232" s="311">
        <f t="shared" si="94"/>
        <v>14</v>
      </c>
      <c r="K232" s="311"/>
      <c r="L232" s="224" t="s">
        <v>11</v>
      </c>
      <c r="M232" s="225">
        <f t="shared" si="101"/>
        <v>230</v>
      </c>
      <c r="N232" s="311" t="str">
        <f>IF('100 Build &amp; Infeed'!AB133&lt;&gt;"",'100 Build &amp; Infeed'!AB133,"")</f>
        <v>b6Pick_StnID</v>
      </c>
      <c r="O232" s="311">
        <f t="shared" si="95"/>
        <v>12</v>
      </c>
      <c r="P232" s="311"/>
      <c r="Q232" s="224" t="s">
        <v>12</v>
      </c>
      <c r="R232" s="225">
        <f t="shared" si="102"/>
        <v>230</v>
      </c>
      <c r="S232" s="311" t="str">
        <f>IF('100 Build &amp; Infeed'!AM133&lt;&gt;"",'100 Build &amp; Infeed'!AM133,"")</f>
        <v/>
      </c>
      <c r="T232" s="311">
        <f t="shared" si="96"/>
        <v>0</v>
      </c>
      <c r="U232" s="311"/>
      <c r="V232" s="324"/>
      <c r="W232" s="324"/>
      <c r="X232" s="311" t="str">
        <f>IF('100 Build &amp; Infeed'!AT133&lt;&gt;"",'100 Build &amp; Infeed'!AT133,"")</f>
        <v/>
      </c>
      <c r="Y232" s="311"/>
      <c r="Z232" s="311"/>
      <c r="AA232" s="324" t="s">
        <v>2</v>
      </c>
      <c r="AB232" s="225">
        <f t="shared" si="103"/>
        <v>230</v>
      </c>
      <c r="AC232" s="311" t="str">
        <f>IF('100 Build &amp; Infeed'!BA133&lt;&gt;"",'100 Build &amp; Infeed'!BA133,"")</f>
        <v>b6Place1Data</v>
      </c>
      <c r="AD232" s="311">
        <f t="shared" si="97"/>
        <v>12</v>
      </c>
      <c r="AE232" s="115"/>
      <c r="AF232" s="126"/>
      <c r="AG232" s="126"/>
      <c r="AH232" s="126"/>
      <c r="AI232" s="126"/>
      <c r="AJ232" s="126"/>
      <c r="AK232" s="126"/>
      <c r="AL232" s="114"/>
      <c r="AM232" s="517"/>
      <c r="AO232" s="109">
        <f t="shared" si="99"/>
        <v>63</v>
      </c>
    </row>
    <row r="233" spans="1:41" x14ac:dyDescent="0.25">
      <c r="A233" s="517"/>
      <c r="B233" s="324" t="s">
        <v>1</v>
      </c>
      <c r="C233" s="225">
        <f t="shared" si="98"/>
        <v>231</v>
      </c>
      <c r="D233" s="311" t="str">
        <f>IF('100 Build &amp; Infeed'!F134&lt;&gt;"",'100 Build &amp; Infeed'!F134,"")</f>
        <v>b6Qty_Slp_Stn</v>
      </c>
      <c r="E233" s="311">
        <f t="shared" si="93"/>
        <v>13</v>
      </c>
      <c r="F233" s="311"/>
      <c r="G233" s="324" t="s">
        <v>0</v>
      </c>
      <c r="H233" s="225">
        <f t="shared" si="100"/>
        <v>231</v>
      </c>
      <c r="I233" s="311" t="str">
        <f>IF('100 Build &amp; Infeed'!Q134&lt;&gt;"",'100 Build &amp; Infeed'!Q134,"")</f>
        <v>b6Total_BoxLayer</v>
      </c>
      <c r="J233" s="311">
        <f t="shared" si="94"/>
        <v>16</v>
      </c>
      <c r="K233" s="311"/>
      <c r="L233" s="224" t="s">
        <v>11</v>
      </c>
      <c r="M233" s="225">
        <f t="shared" si="101"/>
        <v>231</v>
      </c>
      <c r="N233" s="311" t="str">
        <f>IF('100 Build &amp; Infeed'!AB134&lt;&gt;"",'100 Build &amp; Infeed'!AB134,"")</f>
        <v>b6DataLayer</v>
      </c>
      <c r="O233" s="311">
        <f t="shared" si="95"/>
        <v>11</v>
      </c>
      <c r="P233" s="311"/>
      <c r="Q233" s="224" t="s">
        <v>12</v>
      </c>
      <c r="R233" s="225">
        <f t="shared" si="102"/>
        <v>231</v>
      </c>
      <c r="S233" s="311" t="str">
        <f>IF('100 Build &amp; Infeed'!AM134&lt;&gt;"",'100 Build &amp; Infeed'!AM134,"")</f>
        <v/>
      </c>
      <c r="T233" s="311">
        <f t="shared" si="96"/>
        <v>0</v>
      </c>
      <c r="U233" s="311"/>
      <c r="V233" s="224"/>
      <c r="W233" s="225"/>
      <c r="X233" s="311" t="str">
        <f>IF('100 Build &amp; Infeed'!AT134&lt;&gt;"",'100 Build &amp; Infeed'!AT134,"")</f>
        <v/>
      </c>
      <c r="Y233" s="311"/>
      <c r="Z233" s="311"/>
      <c r="AA233" s="324" t="s">
        <v>2</v>
      </c>
      <c r="AB233" s="225">
        <f t="shared" si="103"/>
        <v>231</v>
      </c>
      <c r="AC233" s="311" t="str">
        <f>IF('100 Build &amp; Infeed'!BA134&lt;&gt;"",'100 Build &amp; Infeed'!BA134,"")</f>
        <v>b6Place2Pos</v>
      </c>
      <c r="AD233" s="311">
        <f t="shared" si="97"/>
        <v>11</v>
      </c>
      <c r="AE233" s="115"/>
      <c r="AF233" s="126"/>
      <c r="AG233" s="126"/>
      <c r="AH233" s="126"/>
      <c r="AI233" s="126"/>
      <c r="AJ233" s="126"/>
      <c r="AK233" s="126"/>
      <c r="AL233" s="114"/>
      <c r="AM233" s="517"/>
      <c r="AO233" s="109">
        <f t="shared" si="99"/>
        <v>63</v>
      </c>
    </row>
    <row r="234" spans="1:41" ht="15.75" customHeight="1" x14ac:dyDescent="0.25">
      <c r="A234" s="517"/>
      <c r="B234" s="324" t="s">
        <v>1</v>
      </c>
      <c r="C234" s="225">
        <f t="shared" si="98"/>
        <v>232</v>
      </c>
      <c r="D234" s="311" t="str">
        <f>IF('100 Build &amp; Infeed'!F135&lt;&gt;"",'100 Build &amp; Infeed'!F135,"")</f>
        <v/>
      </c>
      <c r="E234" s="311">
        <f t="shared" si="93"/>
        <v>0</v>
      </c>
      <c r="F234" s="311"/>
      <c r="G234" s="324" t="s">
        <v>0</v>
      </c>
      <c r="H234" s="225">
        <f t="shared" si="100"/>
        <v>232</v>
      </c>
      <c r="I234" s="311" t="str">
        <f>IF('100 Build &amp; Infeed'!Q135&lt;&gt;"",'100 Build &amp; Infeed'!Q135,"")</f>
        <v>b6Activ_BoxLayer</v>
      </c>
      <c r="J234" s="311">
        <f t="shared" si="94"/>
        <v>16</v>
      </c>
      <c r="K234" s="311"/>
      <c r="L234" s="224" t="s">
        <v>11</v>
      </c>
      <c r="M234" s="225">
        <f t="shared" si="101"/>
        <v>232</v>
      </c>
      <c r="N234" s="311" t="str">
        <f>IF('100 Build &amp; Infeed'!AB135&lt;&gt;"",'100 Build &amp; Infeed'!AB135,"")</f>
        <v>b6DataCycle</v>
      </c>
      <c r="O234" s="311">
        <f t="shared" si="95"/>
        <v>11</v>
      </c>
      <c r="P234" s="311"/>
      <c r="Q234" s="224" t="s">
        <v>12</v>
      </c>
      <c r="R234" s="225">
        <f t="shared" si="102"/>
        <v>232</v>
      </c>
      <c r="S234" s="311" t="str">
        <f>IF('100 Build &amp; Infeed'!AM135&lt;&gt;"",'100 Build &amp; Infeed'!AM135,"")</f>
        <v/>
      </c>
      <c r="T234" s="311">
        <f t="shared" si="96"/>
        <v>0</v>
      </c>
      <c r="U234" s="311"/>
      <c r="V234" s="224"/>
      <c r="W234" s="225"/>
      <c r="X234" s="311" t="str">
        <f>IF('100 Build &amp; Infeed'!AT135&lt;&gt;"",'100 Build &amp; Infeed'!AT135,"")</f>
        <v/>
      </c>
      <c r="Y234" s="311"/>
      <c r="Z234" s="311"/>
      <c r="AA234" s="324" t="s">
        <v>2</v>
      </c>
      <c r="AB234" s="225">
        <f t="shared" si="103"/>
        <v>232</v>
      </c>
      <c r="AC234" s="311" t="str">
        <f>IF('100 Build &amp; Infeed'!BA135&lt;&gt;"",'100 Build &amp; Infeed'!BA135,"")</f>
        <v>b6Place2Data</v>
      </c>
      <c r="AD234" s="311">
        <f t="shared" si="97"/>
        <v>12</v>
      </c>
      <c r="AE234" s="115"/>
      <c r="AF234" s="126"/>
      <c r="AG234" s="126"/>
      <c r="AH234" s="126"/>
      <c r="AI234" s="126"/>
      <c r="AJ234" s="126"/>
      <c r="AK234" s="126"/>
      <c r="AL234" s="114"/>
      <c r="AM234" s="517"/>
      <c r="AO234" s="109">
        <f t="shared" si="99"/>
        <v>63</v>
      </c>
    </row>
    <row r="235" spans="1:41" ht="15.75" customHeight="1" x14ac:dyDescent="0.25">
      <c r="A235" s="517"/>
      <c r="B235" s="324" t="s">
        <v>1</v>
      </c>
      <c r="C235" s="225">
        <f t="shared" si="98"/>
        <v>233</v>
      </c>
      <c r="D235" s="311" t="str">
        <f>IF('100 Build &amp; Infeed'!F136&lt;&gt;"",'100 Build &amp; Infeed'!F136,"")</f>
        <v>b6Feed_Stn_ID</v>
      </c>
      <c r="E235" s="311">
        <f t="shared" si="93"/>
        <v>13</v>
      </c>
      <c r="F235" s="311"/>
      <c r="G235" s="324" t="s">
        <v>0</v>
      </c>
      <c r="H235" s="225">
        <f t="shared" si="100"/>
        <v>233</v>
      </c>
      <c r="I235" s="311" t="str">
        <f>IF('100 Build &amp; Infeed'!Q136&lt;&gt;"",'100 Build &amp; Infeed'!Q136,"")</f>
        <v>b6Max_BoxLayer</v>
      </c>
      <c r="J235" s="311">
        <f t="shared" si="94"/>
        <v>14</v>
      </c>
      <c r="K235" s="311"/>
      <c r="L235" s="224" t="s">
        <v>11</v>
      </c>
      <c r="M235" s="225">
        <f t="shared" si="101"/>
        <v>233</v>
      </c>
      <c r="N235" s="311" t="str">
        <f>IF('100 Build &amp; Infeed'!AB136&lt;&gt;"",'100 Build &amp; Infeed'!AB136,"")</f>
        <v>b6DataCycOnLay</v>
      </c>
      <c r="O235" s="311">
        <f t="shared" si="95"/>
        <v>14</v>
      </c>
      <c r="P235" s="311"/>
      <c r="Q235" s="224" t="s">
        <v>12</v>
      </c>
      <c r="R235" s="225">
        <f t="shared" si="102"/>
        <v>233</v>
      </c>
      <c r="S235" s="311" t="str">
        <f>IF('100 Build &amp; Infeed'!AM136&lt;&gt;"",'100 Build &amp; Infeed'!AM136,"")</f>
        <v/>
      </c>
      <c r="T235" s="311">
        <f t="shared" si="96"/>
        <v>0</v>
      </c>
      <c r="U235" s="311"/>
      <c r="V235" s="224"/>
      <c r="W235" s="225"/>
      <c r="X235" s="311" t="str">
        <f>IF('100 Build &amp; Infeed'!AT136&lt;&gt;"",'100 Build &amp; Infeed'!AT136,"")</f>
        <v/>
      </c>
      <c r="Y235" s="311"/>
      <c r="Z235" s="311"/>
      <c r="AA235" s="324" t="s">
        <v>2</v>
      </c>
      <c r="AB235" s="225">
        <f t="shared" si="103"/>
        <v>233</v>
      </c>
      <c r="AC235" s="311" t="str">
        <f>IF('100 Build &amp; Infeed'!BA136&lt;&gt;"",'100 Build &amp; Infeed'!BA136,"")</f>
        <v>b6Place3Pos</v>
      </c>
      <c r="AD235" s="311">
        <f t="shared" si="97"/>
        <v>11</v>
      </c>
      <c r="AE235" s="115"/>
      <c r="AF235" s="126"/>
      <c r="AG235" s="126"/>
      <c r="AH235" s="126"/>
      <c r="AI235" s="126"/>
      <c r="AJ235" s="126"/>
      <c r="AK235" s="126"/>
      <c r="AL235" s="114"/>
      <c r="AM235" s="517"/>
      <c r="AO235" s="109">
        <f t="shared" si="99"/>
        <v>63</v>
      </c>
    </row>
    <row r="236" spans="1:41" ht="15.75" customHeight="1" x14ac:dyDescent="0.25">
      <c r="A236" s="517"/>
      <c r="B236" s="324" t="s">
        <v>1</v>
      </c>
      <c r="C236" s="225">
        <f t="shared" si="98"/>
        <v>234</v>
      </c>
      <c r="D236" s="311" t="str">
        <f>IF('100 Build &amp; Infeed'!F137&lt;&gt;"",'100 Build &amp; Infeed'!F137,"")</f>
        <v>b6Pal1_Stn_ID</v>
      </c>
      <c r="E236" s="311">
        <f t="shared" si="93"/>
        <v>13</v>
      </c>
      <c r="F236" s="311"/>
      <c r="G236" s="324" t="s">
        <v>0</v>
      </c>
      <c r="H236" s="225">
        <f t="shared" si="100"/>
        <v>234</v>
      </c>
      <c r="I236" s="311" t="str">
        <f>IF('100 Build &amp; Infeed'!Q137&lt;&gt;"",'100 Build &amp; Infeed'!Q137,"")</f>
        <v>b6Build_Counter</v>
      </c>
      <c r="J236" s="311">
        <f t="shared" si="94"/>
        <v>15</v>
      </c>
      <c r="K236" s="311"/>
      <c r="L236" s="224" t="s">
        <v>11</v>
      </c>
      <c r="M236" s="225">
        <f t="shared" si="101"/>
        <v>234</v>
      </c>
      <c r="N236" s="311" t="str">
        <f>IF('100 Build &amp; Infeed'!AB137&lt;&gt;"",'100 Build &amp; Infeed'!AB137,"")</f>
        <v>b6DataBoxOnLay</v>
      </c>
      <c r="O236" s="311">
        <f t="shared" si="95"/>
        <v>14</v>
      </c>
      <c r="P236" s="311"/>
      <c r="Q236" s="224" t="s">
        <v>12</v>
      </c>
      <c r="R236" s="225">
        <f t="shared" si="102"/>
        <v>234</v>
      </c>
      <c r="S236" s="311" t="str">
        <f>IF('100 Build &amp; Infeed'!AM137&lt;&gt;"",'100 Build &amp; Infeed'!AM137,"")</f>
        <v/>
      </c>
      <c r="T236" s="311">
        <f t="shared" si="96"/>
        <v>0</v>
      </c>
      <c r="U236" s="311"/>
      <c r="V236" s="224"/>
      <c r="W236" s="225"/>
      <c r="X236" s="311" t="str">
        <f>IF('100 Build &amp; Infeed'!AT137&lt;&gt;"",'100 Build &amp; Infeed'!AT137,"")</f>
        <v/>
      </c>
      <c r="Y236" s="311"/>
      <c r="Z236" s="311"/>
      <c r="AA236" s="324" t="s">
        <v>2</v>
      </c>
      <c r="AB236" s="225">
        <f t="shared" si="103"/>
        <v>234</v>
      </c>
      <c r="AC236" s="311" t="str">
        <f>IF('100 Build &amp; Infeed'!BA137&lt;&gt;"",'100 Build &amp; Infeed'!BA137,"")</f>
        <v>b6Place3Data</v>
      </c>
      <c r="AD236" s="311">
        <f t="shared" si="97"/>
        <v>12</v>
      </c>
      <c r="AE236" s="115"/>
      <c r="AF236" s="126"/>
      <c r="AG236" s="126"/>
      <c r="AH236" s="126"/>
      <c r="AI236" s="126"/>
      <c r="AJ236" s="126"/>
      <c r="AK236" s="126"/>
      <c r="AL236" s="114"/>
      <c r="AM236" s="517"/>
      <c r="AO236" s="109">
        <f t="shared" si="99"/>
        <v>63</v>
      </c>
    </row>
    <row r="237" spans="1:41" x14ac:dyDescent="0.25">
      <c r="A237" s="517"/>
      <c r="B237" s="324" t="s">
        <v>1</v>
      </c>
      <c r="C237" s="225">
        <f t="shared" si="98"/>
        <v>235</v>
      </c>
      <c r="D237" s="311" t="str">
        <f>IF('100 Build &amp; Infeed'!F138&lt;&gt;"",'100 Build &amp; Infeed'!F138,"")</f>
        <v>b6Pal2_Stn_ID</v>
      </c>
      <c r="E237" s="311">
        <f t="shared" si="93"/>
        <v>13</v>
      </c>
      <c r="F237" s="311"/>
      <c r="G237" s="324" t="s">
        <v>0</v>
      </c>
      <c r="H237" s="225">
        <f t="shared" si="100"/>
        <v>235</v>
      </c>
      <c r="I237" s="311" t="str">
        <f>IF('100 Build &amp; Infeed'!Q138&lt;&gt;"",'100 Build &amp; Infeed'!Q138,"")</f>
        <v>b6UserDefine1</v>
      </c>
      <c r="J237" s="311">
        <f t="shared" si="94"/>
        <v>13</v>
      </c>
      <c r="K237" s="311"/>
      <c r="L237" s="224" t="s">
        <v>11</v>
      </c>
      <c r="M237" s="225">
        <f t="shared" si="101"/>
        <v>235</v>
      </c>
      <c r="N237" s="311" t="str">
        <f>IF('100 Build &amp; Infeed'!AB138&lt;&gt;"",'100 Build &amp; Infeed'!AB138,"")</f>
        <v>b6BoxThisCycle</v>
      </c>
      <c r="O237" s="311">
        <f t="shared" si="95"/>
        <v>14</v>
      </c>
      <c r="P237" s="311"/>
      <c r="Q237" s="224" t="s">
        <v>12</v>
      </c>
      <c r="R237" s="225">
        <f t="shared" si="102"/>
        <v>235</v>
      </c>
      <c r="S237" s="311" t="str">
        <f>IF('100 Build &amp; Infeed'!AM138&lt;&gt;"",'100 Build &amp; Infeed'!AM138,"")</f>
        <v/>
      </c>
      <c r="T237" s="311">
        <f t="shared" si="96"/>
        <v>0</v>
      </c>
      <c r="U237" s="311"/>
      <c r="V237" s="224"/>
      <c r="W237" s="225"/>
      <c r="X237" s="311" t="str">
        <f>IF('100 Build &amp; Infeed'!AT138&lt;&gt;"",'100 Build &amp; Infeed'!AT138,"")</f>
        <v/>
      </c>
      <c r="Y237" s="311"/>
      <c r="Z237" s="311"/>
      <c r="AA237" s="324" t="s">
        <v>2</v>
      </c>
      <c r="AB237" s="225">
        <f t="shared" si="103"/>
        <v>235</v>
      </c>
      <c r="AC237" s="311" t="str">
        <f>IF('100 Build &amp; Infeed'!BA138&lt;&gt;"",'100 Build &amp; Infeed'!BA138,"")</f>
        <v>b6Place4Pos</v>
      </c>
      <c r="AD237" s="311">
        <f t="shared" si="97"/>
        <v>11</v>
      </c>
      <c r="AE237" s="115"/>
      <c r="AF237" s="126"/>
      <c r="AG237" s="126"/>
      <c r="AH237" s="126"/>
      <c r="AI237" s="126"/>
      <c r="AJ237" s="126"/>
      <c r="AK237" s="126"/>
      <c r="AL237" s="114"/>
      <c r="AM237" s="517"/>
      <c r="AO237" s="109">
        <f t="shared" si="99"/>
        <v>63</v>
      </c>
    </row>
    <row r="238" spans="1:41" x14ac:dyDescent="0.25">
      <c r="A238" s="517"/>
      <c r="B238" s="324" t="s">
        <v>1</v>
      </c>
      <c r="C238" s="225">
        <f t="shared" si="98"/>
        <v>236</v>
      </c>
      <c r="D238" s="311" t="str">
        <f>IF('100 Build &amp; Infeed'!F139&lt;&gt;"",'100 Build &amp; Infeed'!F139,"")</f>
        <v>b6Slp1_Stn_ID</v>
      </c>
      <c r="E238" s="311">
        <f t="shared" si="93"/>
        <v>13</v>
      </c>
      <c r="F238" s="311"/>
      <c r="G238" s="324" t="s">
        <v>0</v>
      </c>
      <c r="H238" s="225">
        <f t="shared" si="100"/>
        <v>236</v>
      </c>
      <c r="I238" s="311" t="str">
        <f>IF('100 Build &amp; Infeed'!Q139&lt;&gt;"",'100 Build &amp; Infeed'!Q139,"")</f>
        <v>b6UserDefine2</v>
      </c>
      <c r="J238" s="311">
        <f t="shared" si="94"/>
        <v>13</v>
      </c>
      <c r="K238" s="311"/>
      <c r="L238" s="224" t="s">
        <v>11</v>
      </c>
      <c r="M238" s="225">
        <f t="shared" si="101"/>
        <v>236</v>
      </c>
      <c r="N238" s="311" t="str">
        <f>IF('100 Build &amp; Infeed'!AB139&lt;&gt;"",'100 Build &amp; Infeed'!AB139,"")</f>
        <v>b6BoxNextCycle</v>
      </c>
      <c r="O238" s="311">
        <f t="shared" si="95"/>
        <v>14</v>
      </c>
      <c r="P238" s="311"/>
      <c r="Q238" s="224" t="s">
        <v>12</v>
      </c>
      <c r="R238" s="225">
        <f t="shared" si="102"/>
        <v>236</v>
      </c>
      <c r="S238" s="311" t="str">
        <f>IF('100 Build &amp; Infeed'!AM139&lt;&gt;"",'100 Build &amp; Infeed'!AM139,"")</f>
        <v/>
      </c>
      <c r="T238" s="311">
        <f t="shared" si="96"/>
        <v>0</v>
      </c>
      <c r="U238" s="311"/>
      <c r="V238" s="224"/>
      <c r="W238" s="225"/>
      <c r="X238" s="311" t="str">
        <f>IF('100 Build &amp; Infeed'!AT139&lt;&gt;"",'100 Build &amp; Infeed'!AT139,"")</f>
        <v/>
      </c>
      <c r="Y238" s="311"/>
      <c r="Z238" s="311"/>
      <c r="AA238" s="324" t="s">
        <v>2</v>
      </c>
      <c r="AB238" s="225">
        <f t="shared" si="103"/>
        <v>236</v>
      </c>
      <c r="AC238" s="311" t="str">
        <f>IF('100 Build &amp; Infeed'!BA139&lt;&gt;"",'100 Build &amp; Infeed'!BA139,"")</f>
        <v>b6Place4Data</v>
      </c>
      <c r="AD238" s="311">
        <f t="shared" si="97"/>
        <v>12</v>
      </c>
      <c r="AE238" s="115"/>
      <c r="AF238" s="126"/>
      <c r="AG238" s="126"/>
      <c r="AH238" s="126"/>
      <c r="AI238" s="126"/>
      <c r="AJ238" s="126"/>
      <c r="AK238" s="126"/>
      <c r="AL238" s="114"/>
      <c r="AM238" s="517"/>
      <c r="AO238" s="109">
        <f t="shared" si="99"/>
        <v>63</v>
      </c>
    </row>
    <row r="239" spans="1:41" x14ac:dyDescent="0.25">
      <c r="A239" s="517"/>
      <c r="B239" s="324" t="s">
        <v>1</v>
      </c>
      <c r="C239" s="225">
        <f t="shared" si="98"/>
        <v>237</v>
      </c>
      <c r="D239" s="311" t="str">
        <f>IF('100 Build &amp; Infeed'!F140&lt;&gt;"",'100 Build &amp; Infeed'!F140,"")</f>
        <v>b6Slp2_Stn_ID</v>
      </c>
      <c r="E239" s="311">
        <f t="shared" si="93"/>
        <v>13</v>
      </c>
      <c r="F239" s="311"/>
      <c r="G239" s="324" t="s">
        <v>0</v>
      </c>
      <c r="H239" s="225">
        <f t="shared" si="100"/>
        <v>237</v>
      </c>
      <c r="I239" s="311" t="str">
        <f>IF('100 Build &amp; Infeed'!Q140&lt;&gt;"",'100 Build &amp; Infeed'!Q140,"")</f>
        <v>b6UserDefine3</v>
      </c>
      <c r="J239" s="311">
        <f t="shared" si="94"/>
        <v>13</v>
      </c>
      <c r="K239" s="311"/>
      <c r="L239" s="224" t="s">
        <v>11</v>
      </c>
      <c r="M239" s="225">
        <f t="shared" si="101"/>
        <v>237</v>
      </c>
      <c r="N239" s="311" t="str">
        <f>IF('100 Build &amp; Infeed'!AB140&lt;&gt;"",'100 Build &amp; Infeed'!AB140,"")</f>
        <v>b6PlaceThisCycle</v>
      </c>
      <c r="O239" s="311">
        <f t="shared" si="95"/>
        <v>16</v>
      </c>
      <c r="P239" s="311"/>
      <c r="Q239" s="224" t="s">
        <v>12</v>
      </c>
      <c r="R239" s="225">
        <f t="shared" si="102"/>
        <v>237</v>
      </c>
      <c r="S239" s="311" t="str">
        <f>IF('100 Build &amp; Infeed'!AM140&lt;&gt;"",'100 Build &amp; Infeed'!AM140,"")</f>
        <v/>
      </c>
      <c r="T239" s="311">
        <f t="shared" si="96"/>
        <v>0</v>
      </c>
      <c r="U239" s="311"/>
      <c r="V239" s="224"/>
      <c r="W239" s="225"/>
      <c r="X239" s="311" t="str">
        <f>IF('100 Build &amp; Infeed'!AT140&lt;&gt;"",'100 Build &amp; Infeed'!AT140,"")</f>
        <v/>
      </c>
      <c r="Y239" s="311"/>
      <c r="Z239" s="311"/>
      <c r="AA239" s="324" t="s">
        <v>2</v>
      </c>
      <c r="AB239" s="225">
        <f t="shared" si="103"/>
        <v>237</v>
      </c>
      <c r="AC239" s="311" t="str">
        <f>IF('100 Build &amp; Infeed'!BA140&lt;&gt;"",'100 Build &amp; Infeed'!BA140,"")</f>
        <v>b6Place5Pos</v>
      </c>
      <c r="AD239" s="311">
        <f t="shared" si="97"/>
        <v>11</v>
      </c>
      <c r="AE239" s="115"/>
      <c r="AF239" s="126"/>
      <c r="AG239" s="126"/>
      <c r="AH239" s="126"/>
      <c r="AI239" s="126"/>
      <c r="AJ239" s="126"/>
      <c r="AK239" s="126"/>
      <c r="AL239" s="114"/>
      <c r="AM239" s="517"/>
      <c r="AO239" s="109">
        <f t="shared" si="99"/>
        <v>63</v>
      </c>
    </row>
    <row r="240" spans="1:41" x14ac:dyDescent="0.25">
      <c r="A240" s="517"/>
      <c r="B240" s="324" t="s">
        <v>1</v>
      </c>
      <c r="C240" s="225">
        <f t="shared" si="98"/>
        <v>238</v>
      </c>
      <c r="D240" s="311" t="str">
        <f>IF('100 Build &amp; Infeed'!F141&lt;&gt;"",'100 Build &amp; Infeed'!F141,"")</f>
        <v/>
      </c>
      <c r="E240" s="311">
        <f t="shared" si="93"/>
        <v>0</v>
      </c>
      <c r="F240" s="311"/>
      <c r="G240" s="324" t="s">
        <v>0</v>
      </c>
      <c r="H240" s="225">
        <f t="shared" si="100"/>
        <v>238</v>
      </c>
      <c r="I240" s="311" t="str">
        <f>IF('100 Build &amp; Infeed'!Q141&lt;&gt;"",'100 Build &amp; Infeed'!Q141,"")</f>
        <v>b6UserDefine4</v>
      </c>
      <c r="J240" s="311">
        <f t="shared" si="94"/>
        <v>13</v>
      </c>
      <c r="K240" s="311"/>
      <c r="L240" s="224" t="s">
        <v>11</v>
      </c>
      <c r="M240" s="225">
        <f t="shared" si="101"/>
        <v>238</v>
      </c>
      <c r="N240" s="311" t="str">
        <f>IF('100 Build &amp; Infeed'!AB141&lt;&gt;"",'100 Build &amp; Infeed'!AB141,"")</f>
        <v>b6AutoDispPckHt</v>
      </c>
      <c r="O240" s="311">
        <f t="shared" si="95"/>
        <v>15</v>
      </c>
      <c r="P240" s="311"/>
      <c r="Q240" s="224" t="s">
        <v>12</v>
      </c>
      <c r="R240" s="225">
        <f t="shared" si="102"/>
        <v>238</v>
      </c>
      <c r="S240" s="311" t="str">
        <f>IF('100 Build &amp; Infeed'!AM141&lt;&gt;"",'100 Build &amp; Infeed'!AM141,"")</f>
        <v/>
      </c>
      <c r="T240" s="311">
        <f t="shared" si="96"/>
        <v>0</v>
      </c>
      <c r="U240" s="311"/>
      <c r="V240" s="224"/>
      <c r="W240" s="225"/>
      <c r="X240" s="311" t="str">
        <f>IF('100 Build &amp; Infeed'!AT141&lt;&gt;"",'100 Build &amp; Infeed'!AT141,"")</f>
        <v/>
      </c>
      <c r="Y240" s="311"/>
      <c r="Z240" s="311"/>
      <c r="AA240" s="324" t="s">
        <v>2</v>
      </c>
      <c r="AB240" s="225">
        <f t="shared" si="103"/>
        <v>238</v>
      </c>
      <c r="AC240" s="311" t="str">
        <f>IF('100 Build &amp; Infeed'!BA141&lt;&gt;"",'100 Build &amp; Infeed'!BA141,"")</f>
        <v>b6Place5Data</v>
      </c>
      <c r="AD240" s="311">
        <f t="shared" si="97"/>
        <v>12</v>
      </c>
      <c r="AE240" s="115"/>
      <c r="AF240" s="126"/>
      <c r="AG240" s="126"/>
      <c r="AH240" s="126"/>
      <c r="AI240" s="126"/>
      <c r="AJ240" s="126"/>
      <c r="AK240" s="126"/>
      <c r="AL240" s="114"/>
      <c r="AM240" s="517"/>
      <c r="AO240" s="109">
        <f t="shared" si="99"/>
        <v>63</v>
      </c>
    </row>
    <row r="241" spans="1:41" s="357" customFormat="1" x14ac:dyDescent="0.25">
      <c r="A241" s="517"/>
      <c r="B241" s="324" t="s">
        <v>1</v>
      </c>
      <c r="C241" s="225">
        <f t="shared" si="98"/>
        <v>239</v>
      </c>
      <c r="D241" s="311" t="str">
        <f>IF('100 Build &amp; Infeed'!F142&lt;&gt;"",'100 Build &amp; Infeed'!F142,"")</f>
        <v>fd6Row1_Data</v>
      </c>
      <c r="E241" s="311">
        <f t="shared" si="93"/>
        <v>12</v>
      </c>
      <c r="F241" s="311"/>
      <c r="G241" s="324" t="s">
        <v>0</v>
      </c>
      <c r="H241" s="225">
        <f t="shared" si="100"/>
        <v>239</v>
      </c>
      <c r="I241" s="311" t="str">
        <f>IF('100 Build &amp; Infeed'!Q142&lt;&gt;"",'100 Build &amp; Infeed'!Q142,"")</f>
        <v>fd6NextRow1_Data</v>
      </c>
      <c r="J241" s="311">
        <f t="shared" si="94"/>
        <v>16</v>
      </c>
      <c r="K241" s="311"/>
      <c r="L241" s="224" t="s">
        <v>11</v>
      </c>
      <c r="M241" s="225">
        <f t="shared" si="101"/>
        <v>239</v>
      </c>
      <c r="N241" s="311" t="str">
        <f>IF('100 Build &amp; Infeed'!AB142&lt;&gt;"",'100 Build &amp; Infeed'!AB142,"")</f>
        <v/>
      </c>
      <c r="O241" s="311">
        <f t="shared" si="95"/>
        <v>0</v>
      </c>
      <c r="P241" s="311"/>
      <c r="Q241" s="224" t="s">
        <v>12</v>
      </c>
      <c r="R241" s="225">
        <f t="shared" si="102"/>
        <v>239</v>
      </c>
      <c r="S241" s="311" t="str">
        <f>IF('100 Build &amp; Infeed'!AM142&lt;&gt;"",'100 Build &amp; Infeed'!AM142,"")</f>
        <v/>
      </c>
      <c r="T241" s="311">
        <f t="shared" si="96"/>
        <v>0</v>
      </c>
      <c r="U241" s="311"/>
      <c r="V241" s="224"/>
      <c r="W241" s="225"/>
      <c r="X241" s="311" t="str">
        <f>IF('100 Build &amp; Infeed'!AT142&lt;&gt;"",'100 Build &amp; Infeed'!AT142,"")</f>
        <v/>
      </c>
      <c r="Y241" s="311"/>
      <c r="Z241" s="311"/>
      <c r="AA241" s="324" t="s">
        <v>2</v>
      </c>
      <c r="AB241" s="225">
        <f t="shared" si="103"/>
        <v>239</v>
      </c>
      <c r="AC241" s="311" t="str">
        <f>IF('100 Build &amp; Infeed'!BA142&lt;&gt;"",'100 Build &amp; Infeed'!BA142,"")</f>
        <v>b6Place6Pos</v>
      </c>
      <c r="AD241" s="311">
        <f t="shared" si="97"/>
        <v>11</v>
      </c>
      <c r="AE241" s="115"/>
      <c r="AF241" s="126"/>
      <c r="AG241" s="126"/>
      <c r="AH241" s="126"/>
      <c r="AI241" s="126"/>
      <c r="AJ241" s="126"/>
      <c r="AK241" s="126"/>
      <c r="AL241" s="114"/>
      <c r="AM241" s="517"/>
      <c r="AO241" s="109">
        <f t="shared" si="99"/>
        <v>63</v>
      </c>
    </row>
    <row r="242" spans="1:41" ht="16.5" customHeight="1" x14ac:dyDescent="0.25">
      <c r="A242" s="517"/>
      <c r="B242" s="337" t="s">
        <v>1</v>
      </c>
      <c r="C242" s="338">
        <f t="shared" si="98"/>
        <v>240</v>
      </c>
      <c r="D242" s="341" t="str">
        <f>IF('100 Build &amp; Infeed'!F143&lt;&gt;"",'100 Build &amp; Infeed'!F143,"")</f>
        <v>fd6Row2_Data</v>
      </c>
      <c r="E242" s="341">
        <f t="shared" si="93"/>
        <v>12</v>
      </c>
      <c r="F242" s="341"/>
      <c r="G242" s="337" t="s">
        <v>0</v>
      </c>
      <c r="H242" s="338">
        <f t="shared" si="100"/>
        <v>240</v>
      </c>
      <c r="I242" s="341" t="str">
        <f>IF('100 Build &amp; Infeed'!Q143&lt;&gt;"",'100 Build &amp; Infeed'!Q143,"")</f>
        <v>fd6NextRow2_Data</v>
      </c>
      <c r="J242" s="341">
        <f t="shared" si="94"/>
        <v>16</v>
      </c>
      <c r="K242" s="341"/>
      <c r="L242" s="350" t="s">
        <v>11</v>
      </c>
      <c r="M242" s="338">
        <f t="shared" si="101"/>
        <v>240</v>
      </c>
      <c r="N242" s="341" t="str">
        <f>IF('100 Build &amp; Infeed'!AB143&lt;&gt;"",'100 Build &amp; Infeed'!AB143,"")</f>
        <v/>
      </c>
      <c r="O242" s="341">
        <f t="shared" si="95"/>
        <v>0</v>
      </c>
      <c r="P242" s="341"/>
      <c r="Q242" s="350" t="s">
        <v>12</v>
      </c>
      <c r="R242" s="338">
        <f t="shared" si="102"/>
        <v>240</v>
      </c>
      <c r="S242" s="341" t="str">
        <f>IF('100 Build &amp; Infeed'!AM143&lt;&gt;"",'100 Build &amp; Infeed'!AM143,"")</f>
        <v/>
      </c>
      <c r="T242" s="341">
        <f t="shared" si="96"/>
        <v>0</v>
      </c>
      <c r="U242" s="341"/>
      <c r="V242" s="350"/>
      <c r="W242" s="338"/>
      <c r="X242" s="341" t="str">
        <f>IF('100 Build &amp; Infeed'!AT143&lt;&gt;"",'100 Build &amp; Infeed'!AT143,"")</f>
        <v/>
      </c>
      <c r="Y242" s="341"/>
      <c r="Z242" s="341"/>
      <c r="AA242" s="337" t="s">
        <v>2</v>
      </c>
      <c r="AB242" s="338">
        <f t="shared" si="103"/>
        <v>240</v>
      </c>
      <c r="AC242" s="341" t="str">
        <f>IF('100 Build &amp; Infeed'!BA143&lt;&gt;"",'100 Build &amp; Infeed'!BA143,"")</f>
        <v>b6Place6Data</v>
      </c>
      <c r="AD242" s="341">
        <f t="shared" si="97"/>
        <v>12</v>
      </c>
      <c r="AE242" s="18"/>
      <c r="AF242" s="37"/>
      <c r="AG242" s="37"/>
      <c r="AH242" s="37"/>
      <c r="AI242" s="37"/>
      <c r="AJ242" s="37"/>
      <c r="AK242" s="37"/>
      <c r="AL242" s="66"/>
      <c r="AM242" s="517"/>
      <c r="AO242" s="109">
        <f t="shared" si="99"/>
        <v>63</v>
      </c>
    </row>
    <row r="243" spans="1:41" x14ac:dyDescent="0.25">
      <c r="A243" s="517"/>
      <c r="B243" s="324" t="s">
        <v>1</v>
      </c>
      <c r="C243" s="225">
        <f t="shared" si="98"/>
        <v>241</v>
      </c>
      <c r="D243" s="311" t="str">
        <f>IF('100 Build &amp; Infeed'!F144&lt;&gt;"",'100 Build &amp; Infeed'!F144,"")</f>
        <v>fd6Row3_Data</v>
      </c>
      <c r="E243" s="311">
        <f t="shared" si="93"/>
        <v>12</v>
      </c>
      <c r="F243" s="311"/>
      <c r="G243" s="324" t="s">
        <v>0</v>
      </c>
      <c r="H243" s="225">
        <f t="shared" si="100"/>
        <v>241</v>
      </c>
      <c r="I243" s="311" t="str">
        <f>IF('100 Build &amp; Infeed'!Q144&lt;&gt;"",'100 Build &amp; Infeed'!Q144,"")</f>
        <v>fd6NextRow3_Data</v>
      </c>
      <c r="J243" s="311">
        <f t="shared" si="94"/>
        <v>16</v>
      </c>
      <c r="K243" s="311"/>
      <c r="L243" s="224" t="s">
        <v>11</v>
      </c>
      <c r="M243" s="225">
        <f t="shared" si="101"/>
        <v>241</v>
      </c>
      <c r="N243" s="311" t="str">
        <f>IF('100 Build &amp; Infeed'!AB144&lt;&gt;"",'100 Build &amp; Infeed'!AB144,"")</f>
        <v>b6Pal_X_Length</v>
      </c>
      <c r="O243" s="311">
        <f t="shared" si="95"/>
        <v>14</v>
      </c>
      <c r="P243" s="311"/>
      <c r="Q243" s="224" t="s">
        <v>12</v>
      </c>
      <c r="R243" s="225">
        <f t="shared" si="102"/>
        <v>241</v>
      </c>
      <c r="S243" s="311" t="str">
        <f>IF('100 Build &amp; Infeed'!AM144&lt;&gt;"",'100 Build &amp; Infeed'!AM144,"")</f>
        <v/>
      </c>
      <c r="T243" s="311">
        <f t="shared" si="96"/>
        <v>0</v>
      </c>
      <c r="U243" s="311"/>
      <c r="V243" s="324"/>
      <c r="W243" s="324"/>
      <c r="X243" s="311" t="str">
        <f>IF('100 Build &amp; Infeed'!AT144&lt;&gt;"",'100 Build &amp; Infeed'!AT144,"")</f>
        <v/>
      </c>
      <c r="Y243" s="311"/>
      <c r="Z243" s="311"/>
      <c r="AA243" s="324" t="s">
        <v>2</v>
      </c>
      <c r="AB243" s="225">
        <f t="shared" si="103"/>
        <v>241</v>
      </c>
      <c r="AC243" s="311" t="str">
        <f>IF('100 Build &amp; Infeed'!BA144&lt;&gt;"",'100 Build &amp; Infeed'!BA144,"")</f>
        <v>b6Place7Pos</v>
      </c>
      <c r="AD243" s="311">
        <f t="shared" si="97"/>
        <v>11</v>
      </c>
      <c r="AE243" s="115"/>
      <c r="AF243" s="126"/>
      <c r="AG243" s="126"/>
      <c r="AH243" s="126"/>
      <c r="AI243" s="126"/>
      <c r="AJ243" s="126"/>
      <c r="AK243" s="126"/>
      <c r="AL243" s="114"/>
      <c r="AM243" s="517"/>
      <c r="AO243" s="109">
        <f t="shared" si="99"/>
        <v>63</v>
      </c>
    </row>
    <row r="244" spans="1:41" x14ac:dyDescent="0.25">
      <c r="A244" s="517"/>
      <c r="B244" s="324" t="s">
        <v>1</v>
      </c>
      <c r="C244" s="225">
        <f t="shared" si="98"/>
        <v>242</v>
      </c>
      <c r="D244" s="311" t="str">
        <f>IF('100 Build &amp; Infeed'!F145&lt;&gt;"",'100 Build &amp; Infeed'!F145,"")</f>
        <v>fd6Row4_Data</v>
      </c>
      <c r="E244" s="311">
        <f t="shared" si="93"/>
        <v>12</v>
      </c>
      <c r="F244" s="311"/>
      <c r="G244" s="324" t="s">
        <v>0</v>
      </c>
      <c r="H244" s="225">
        <f t="shared" si="100"/>
        <v>242</v>
      </c>
      <c r="I244" s="311" t="str">
        <f>IF('100 Build &amp; Infeed'!Q145&lt;&gt;"",'100 Build &amp; Infeed'!Q145,"")</f>
        <v>fd6NextRow4_Data</v>
      </c>
      <c r="J244" s="311">
        <f t="shared" si="94"/>
        <v>16</v>
      </c>
      <c r="K244" s="311"/>
      <c r="L244" s="224" t="s">
        <v>11</v>
      </c>
      <c r="M244" s="225">
        <f t="shared" si="101"/>
        <v>242</v>
      </c>
      <c r="N244" s="311" t="str">
        <f>IF('100 Build &amp; Infeed'!AB145&lt;&gt;"",'100 Build &amp; Infeed'!AB145,"")</f>
        <v>b6Pal_Y_Width</v>
      </c>
      <c r="O244" s="311">
        <f t="shared" si="95"/>
        <v>13</v>
      </c>
      <c r="P244" s="311"/>
      <c r="Q244" s="224" t="s">
        <v>12</v>
      </c>
      <c r="R244" s="225">
        <f t="shared" si="102"/>
        <v>242</v>
      </c>
      <c r="S244" s="311" t="str">
        <f>IF('100 Build &amp; Infeed'!AM145&lt;&gt;"",'100 Build &amp; Infeed'!AM145,"")</f>
        <v/>
      </c>
      <c r="T244" s="311">
        <f t="shared" si="96"/>
        <v>0</v>
      </c>
      <c r="U244" s="311"/>
      <c r="V244" s="324"/>
      <c r="W244" s="324"/>
      <c r="X244" s="311" t="str">
        <f>IF('100 Build &amp; Infeed'!AT145&lt;&gt;"",'100 Build &amp; Infeed'!AT145,"")</f>
        <v/>
      </c>
      <c r="Y244" s="311"/>
      <c r="Z244" s="311"/>
      <c r="AA244" s="324" t="s">
        <v>2</v>
      </c>
      <c r="AB244" s="225">
        <f t="shared" si="103"/>
        <v>242</v>
      </c>
      <c r="AC244" s="311" t="str">
        <f>IF('100 Build &amp; Infeed'!BA145&lt;&gt;"",'100 Build &amp; Infeed'!BA145,"")</f>
        <v>b6Place7Data</v>
      </c>
      <c r="AD244" s="311">
        <f t="shared" si="97"/>
        <v>12</v>
      </c>
      <c r="AE244" s="115"/>
      <c r="AF244" s="126"/>
      <c r="AG244" s="126"/>
      <c r="AH244" s="126"/>
      <c r="AI244" s="126"/>
      <c r="AJ244" s="126"/>
      <c r="AK244" s="126"/>
      <c r="AL244" s="114"/>
      <c r="AM244" s="517"/>
      <c r="AO244" s="109">
        <f t="shared" si="99"/>
        <v>63</v>
      </c>
    </row>
    <row r="245" spans="1:41" x14ac:dyDescent="0.25">
      <c r="A245" s="517"/>
      <c r="B245" s="324" t="s">
        <v>1</v>
      </c>
      <c r="C245" s="225">
        <f t="shared" si="98"/>
        <v>243</v>
      </c>
      <c r="D245" s="311" t="str">
        <f>IF('100 Build &amp; Infeed'!F146&lt;&gt;"",'100 Build &amp; Infeed'!F146,"")</f>
        <v>fd6Row5_Data</v>
      </c>
      <c r="E245" s="311">
        <f t="shared" si="93"/>
        <v>12</v>
      </c>
      <c r="F245" s="311"/>
      <c r="G245" s="324" t="s">
        <v>0</v>
      </c>
      <c r="H245" s="225">
        <f t="shared" si="100"/>
        <v>243</v>
      </c>
      <c r="I245" s="311" t="str">
        <f>IF('100 Build &amp; Infeed'!Q146&lt;&gt;"",'100 Build &amp; Infeed'!Q146,"")</f>
        <v>fd6NextRow5_Data</v>
      </c>
      <c r="J245" s="311">
        <f t="shared" si="94"/>
        <v>16</v>
      </c>
      <c r="K245" s="311"/>
      <c r="L245" s="224" t="s">
        <v>11</v>
      </c>
      <c r="M245" s="225">
        <f t="shared" si="101"/>
        <v>243</v>
      </c>
      <c r="N245" s="311" t="str">
        <f>IF('100 Build &amp; Infeed'!AB146&lt;&gt;"",'100 Build &amp; Infeed'!AB146,"")</f>
        <v>b6Pal_Z_Height</v>
      </c>
      <c r="O245" s="311">
        <f t="shared" si="95"/>
        <v>14</v>
      </c>
      <c r="P245" s="311"/>
      <c r="Q245" s="224" t="s">
        <v>12</v>
      </c>
      <c r="R245" s="225">
        <f t="shared" si="102"/>
        <v>243</v>
      </c>
      <c r="S245" s="311" t="str">
        <f>IF('100 Build &amp; Infeed'!AM146&lt;&gt;"",'100 Build &amp; Infeed'!AM146,"")</f>
        <v/>
      </c>
      <c r="T245" s="311">
        <f t="shared" si="96"/>
        <v>0</v>
      </c>
      <c r="U245" s="311"/>
      <c r="V245" s="324"/>
      <c r="W245" s="324"/>
      <c r="X245" s="311" t="str">
        <f>IF('100 Build &amp; Infeed'!AT146&lt;&gt;"",'100 Build &amp; Infeed'!AT146,"")</f>
        <v/>
      </c>
      <c r="Y245" s="311"/>
      <c r="Z245" s="311"/>
      <c r="AA245" s="324" t="s">
        <v>2</v>
      </c>
      <c r="AB245" s="225">
        <f t="shared" si="103"/>
        <v>243</v>
      </c>
      <c r="AC245" s="311" t="str">
        <f>IF('100 Build &amp; Infeed'!BA146&lt;&gt;"",'100 Build &amp; Infeed'!BA146,"")</f>
        <v>b6Place8Pos</v>
      </c>
      <c r="AD245" s="311">
        <f t="shared" si="97"/>
        <v>11</v>
      </c>
      <c r="AE245" s="115"/>
      <c r="AF245" s="126"/>
      <c r="AG245" s="126"/>
      <c r="AH245" s="126"/>
      <c r="AI245" s="126"/>
      <c r="AJ245" s="126"/>
      <c r="AK245" s="126"/>
      <c r="AL245" s="114"/>
      <c r="AM245" s="517"/>
      <c r="AO245" s="109">
        <f t="shared" si="99"/>
        <v>63</v>
      </c>
    </row>
    <row r="246" spans="1:41" s="218" customFormat="1" ht="16.5" thickBot="1" x14ac:dyDescent="0.3">
      <c r="A246" s="518"/>
      <c r="B246" s="330" t="s">
        <v>1</v>
      </c>
      <c r="C246" s="331">
        <f t="shared" si="98"/>
        <v>244</v>
      </c>
      <c r="D246" s="340" t="str">
        <f>IF('100 Build &amp; Infeed'!F147&lt;&gt;"",'100 Build &amp; Infeed'!F147,"")</f>
        <v>fd6Row6_Data</v>
      </c>
      <c r="E246" s="340">
        <f t="shared" si="93"/>
        <v>12</v>
      </c>
      <c r="F246" s="340"/>
      <c r="G246" s="330" t="s">
        <v>0</v>
      </c>
      <c r="H246" s="331">
        <f t="shared" si="100"/>
        <v>244</v>
      </c>
      <c r="I246" s="340" t="str">
        <f>IF('100 Build &amp; Infeed'!Q147&lt;&gt;"",'100 Build &amp; Infeed'!Q147,"")</f>
        <v>fd6NextRow6_Data</v>
      </c>
      <c r="J246" s="340">
        <f t="shared" si="94"/>
        <v>16</v>
      </c>
      <c r="K246" s="340"/>
      <c r="L246" s="339" t="s">
        <v>11</v>
      </c>
      <c r="M246" s="331">
        <f t="shared" si="101"/>
        <v>244</v>
      </c>
      <c r="N246" s="340" t="str">
        <f>IF('100 Build &amp; Infeed'!AB147&lt;&gt;"",'100 Build &amp; Infeed'!AB147,"")</f>
        <v/>
      </c>
      <c r="O246" s="340">
        <f t="shared" si="95"/>
        <v>0</v>
      </c>
      <c r="P246" s="340"/>
      <c r="Q246" s="339" t="s">
        <v>12</v>
      </c>
      <c r="R246" s="331">
        <f t="shared" si="102"/>
        <v>244</v>
      </c>
      <c r="S246" s="340" t="str">
        <f>IF('100 Build &amp; Infeed'!AM147&lt;&gt;"",'100 Build &amp; Infeed'!AM147,"")</f>
        <v/>
      </c>
      <c r="T246" s="340">
        <f t="shared" si="96"/>
        <v>0</v>
      </c>
      <c r="U246" s="340"/>
      <c r="V246" s="330"/>
      <c r="W246" s="330"/>
      <c r="X246" s="340" t="str">
        <f>IF('100 Build &amp; Infeed'!AT147&lt;&gt;"",'100 Build &amp; Infeed'!AT147,"")</f>
        <v/>
      </c>
      <c r="Y246" s="340"/>
      <c r="Z246" s="340"/>
      <c r="AA246" s="330" t="s">
        <v>2</v>
      </c>
      <c r="AB246" s="331">
        <f t="shared" si="103"/>
        <v>244</v>
      </c>
      <c r="AC246" s="340" t="str">
        <f>IF('100 Build &amp; Infeed'!BA147&lt;&gt;"",'100 Build &amp; Infeed'!BA147,"")</f>
        <v>b6Place8Data</v>
      </c>
      <c r="AD246" s="340">
        <f t="shared" si="97"/>
        <v>12</v>
      </c>
      <c r="AE246" s="203"/>
      <c r="AF246" s="205"/>
      <c r="AG246" s="205"/>
      <c r="AH246" s="205"/>
      <c r="AI246" s="205"/>
      <c r="AJ246" s="205"/>
      <c r="AK246" s="205"/>
      <c r="AL246" s="206"/>
      <c r="AM246" s="518"/>
      <c r="AO246" s="109">
        <f t="shared" si="99"/>
        <v>63</v>
      </c>
    </row>
    <row r="247" spans="1:41" ht="15.75" customHeight="1" thickTop="1" x14ac:dyDescent="0.25">
      <c r="A247" s="513" t="s">
        <v>1402</v>
      </c>
      <c r="B247" s="337" t="s">
        <v>1</v>
      </c>
      <c r="C247" s="338">
        <f t="shared" ref="C247:C253" si="104">C246+1</f>
        <v>245</v>
      </c>
      <c r="D247" s="341" t="str">
        <f>IF('100 Build &amp; Infeed'!F148&lt;&gt;"",'100 Build &amp; Infeed'!F148,"")</f>
        <v>fd6FeedBuild_ID</v>
      </c>
      <c r="E247" s="341">
        <f>LEN(D247)</f>
        <v>15</v>
      </c>
      <c r="F247" s="341"/>
      <c r="G247" s="337" t="s">
        <v>0</v>
      </c>
      <c r="H247" s="338">
        <f t="shared" si="100"/>
        <v>245</v>
      </c>
      <c r="I247" s="341" t="str">
        <f>IF('100 Build &amp; Infeed'!Q148&lt;&gt;"",'100 Build &amp; Infeed'!Q148,"")</f>
        <v>fd6Product_ID</v>
      </c>
      <c r="J247" s="341">
        <f>LEN(I247)</f>
        <v>13</v>
      </c>
      <c r="K247" s="341"/>
      <c r="L247" s="350" t="s">
        <v>11</v>
      </c>
      <c r="M247" s="338">
        <f t="shared" si="101"/>
        <v>245</v>
      </c>
      <c r="N247" s="341" t="str">
        <f>IF('100 Build &amp; Infeed'!AB148&lt;&gt;"",'100 Build &amp; Infeed'!AB148,"")</f>
        <v>fd6Prod_Width</v>
      </c>
      <c r="O247" s="341">
        <f>LEN(N247)</f>
        <v>13</v>
      </c>
      <c r="P247" s="341"/>
      <c r="Q247" s="350" t="s">
        <v>12</v>
      </c>
      <c r="R247" s="338">
        <f t="shared" si="102"/>
        <v>245</v>
      </c>
      <c r="S247" s="341" t="str">
        <f>IF('100 Build &amp; Infeed'!AM148&lt;&gt;"",'100 Build &amp; Infeed'!AM148,"")</f>
        <v>fd6Prod_Weight</v>
      </c>
      <c r="T247" s="341">
        <f>LEN(S247)</f>
        <v>14</v>
      </c>
      <c r="U247" s="341"/>
      <c r="V247" s="337" t="str">
        <f>IF('100 Build &amp; Infeed'!AP148&lt;&gt;"",'100 Build &amp; Infeed'!AP148,"")</f>
        <v>S</v>
      </c>
      <c r="W247" s="337">
        <f>IF('100 Build &amp; Infeed'!AQ148&lt;&gt;"",'100 Build &amp; Infeed'!AQ148,"")</f>
        <v>134</v>
      </c>
      <c r="X247" s="341" t="str">
        <f>IF('100 Build &amp; Infeed'!AT148&lt;&gt;"",'100 Build &amp; Infeed'!AT148,"")</f>
        <v>fd6Product_IDstr</v>
      </c>
      <c r="Y247" s="341">
        <f t="shared" ref="Y247:Y253" si="105">LEN(X247)</f>
        <v>16</v>
      </c>
      <c r="Z247" s="341"/>
      <c r="AA247" s="337" t="s">
        <v>2</v>
      </c>
      <c r="AB247" s="338">
        <f t="shared" si="103"/>
        <v>245</v>
      </c>
      <c r="AC247" s="341" t="str">
        <f>IF('100 Build &amp; Infeed'!BA148&lt;&gt;"",'100 Build &amp; Infeed'!BA148,"")</f>
        <v>b6PickRowData</v>
      </c>
      <c r="AD247" s="341">
        <f>LEN(AC247)</f>
        <v>13</v>
      </c>
      <c r="AE247" s="18"/>
      <c r="AF247" s="37"/>
      <c r="AG247" s="37"/>
      <c r="AH247" s="37"/>
      <c r="AI247" s="37"/>
      <c r="AJ247" s="37"/>
      <c r="AK247" s="37"/>
      <c r="AL247" s="66"/>
      <c r="AM247" s="513" t="s">
        <v>1402</v>
      </c>
      <c r="AO247" s="109">
        <f>AO222+1</f>
        <v>16</v>
      </c>
    </row>
    <row r="248" spans="1:41" x14ac:dyDescent="0.25">
      <c r="A248" s="514"/>
      <c r="B248" s="324" t="s">
        <v>1</v>
      </c>
      <c r="C248" s="225">
        <f t="shared" si="104"/>
        <v>246</v>
      </c>
      <c r="D248" s="311" t="str">
        <f>IF('100 Build &amp; Infeed'!F149&lt;&gt;"",'100 Build &amp; Infeed'!F149,"")</f>
        <v/>
      </c>
      <c r="E248" s="311">
        <f>LEN(D248)</f>
        <v>0</v>
      </c>
      <c r="F248" s="311"/>
      <c r="G248" s="324" t="s">
        <v>0</v>
      </c>
      <c r="H248" s="225">
        <f t="shared" si="100"/>
        <v>246</v>
      </c>
      <c r="I248" s="311" t="str">
        <f>IF('100 Build &amp; Infeed'!Q149&lt;&gt;"",'100 Build &amp; Infeed'!Q149,"")</f>
        <v>fd6Pick_Time</v>
      </c>
      <c r="J248" s="311">
        <f>LEN(I248)</f>
        <v>12</v>
      </c>
      <c r="K248" s="311"/>
      <c r="L248" s="224" t="s">
        <v>11</v>
      </c>
      <c r="M248" s="225">
        <f t="shared" si="101"/>
        <v>246</v>
      </c>
      <c r="N248" s="311" t="str">
        <f>IF('100 Build &amp; Infeed'!AB149&lt;&gt;"",'100 Build &amp; Infeed'!AB149,"")</f>
        <v>fd6Prod_Length</v>
      </c>
      <c r="O248" s="311">
        <f>LEN(N248)</f>
        <v>14</v>
      </c>
      <c r="P248" s="311"/>
      <c r="Q248" s="224" t="s">
        <v>12</v>
      </c>
      <c r="R248" s="225">
        <f t="shared" si="102"/>
        <v>246</v>
      </c>
      <c r="S248" s="311" t="str">
        <f>IF('100 Build &amp; Infeed'!AM149&lt;&gt;"",'100 Build &amp; Infeed'!AM149,"")</f>
        <v/>
      </c>
      <c r="T248" s="311">
        <f>LEN(S248)</f>
        <v>0</v>
      </c>
      <c r="U248" s="311"/>
      <c r="V248" s="324" t="str">
        <f>IF('100 Build &amp; Infeed'!AP149&lt;&gt;"",'100 Build &amp; Infeed'!AP149,"")</f>
        <v>S</v>
      </c>
      <c r="W248" s="324">
        <f>IF('100 Build &amp; Infeed'!AQ149&lt;&gt;"",'100 Build &amp; Infeed'!AQ149,"")</f>
        <v>135</v>
      </c>
      <c r="X248" s="311" t="str">
        <f>IF('100 Build &amp; Infeed'!AT149&lt;&gt;"",'100 Build &amp; Infeed'!AT149,"")</f>
        <v/>
      </c>
      <c r="Y248" s="311">
        <f t="shared" si="105"/>
        <v>0</v>
      </c>
      <c r="Z248" s="311"/>
      <c r="AA248" s="324" t="s">
        <v>2</v>
      </c>
      <c r="AB248" s="225">
        <f t="shared" si="103"/>
        <v>246</v>
      </c>
      <c r="AC248" s="311" t="str">
        <f>IF('100 Build &amp; Infeed'!BA149&lt;&gt;"",'100 Build &amp; Infeed'!BA149,"")</f>
        <v>b6PickNxtRowData</v>
      </c>
      <c r="AD248" s="311">
        <f>LEN(AC248)</f>
        <v>16</v>
      </c>
      <c r="AE248" s="115"/>
      <c r="AF248" s="126"/>
      <c r="AG248" s="126"/>
      <c r="AH248" s="126"/>
      <c r="AI248" s="126"/>
      <c r="AJ248" s="126"/>
      <c r="AK248" s="126"/>
      <c r="AL248" s="114"/>
      <c r="AM248" s="514"/>
      <c r="AO248" s="109" t="str">
        <f>AO223</f>
        <v>Pulse</v>
      </c>
    </row>
    <row r="249" spans="1:41" x14ac:dyDescent="0.25">
      <c r="A249" s="514"/>
      <c r="B249" s="324" t="s">
        <v>1</v>
      </c>
      <c r="C249" s="225">
        <f t="shared" si="104"/>
        <v>247</v>
      </c>
      <c r="D249" s="311" t="str">
        <f>IF('100 Build &amp; Infeed'!F150&lt;&gt;"",'100 Build &amp; Infeed'!F150,"")</f>
        <v/>
      </c>
      <c r="E249" s="311">
        <f>LEN(D249)</f>
        <v>0</v>
      </c>
      <c r="F249" s="311"/>
      <c r="G249" s="324" t="s">
        <v>0</v>
      </c>
      <c r="H249" s="225">
        <f t="shared" si="100"/>
        <v>247</v>
      </c>
      <c r="I249" s="311" t="str">
        <f>IF('100 Build &amp; Infeed'!Q150&lt;&gt;"",'100 Build &amp; Infeed'!Q150,"")</f>
        <v>fd6Place_Time</v>
      </c>
      <c r="J249" s="311">
        <f>LEN(I249)</f>
        <v>13</v>
      </c>
      <c r="K249" s="311"/>
      <c r="L249" s="224" t="s">
        <v>11</v>
      </c>
      <c r="M249" s="225">
        <f t="shared" si="101"/>
        <v>247</v>
      </c>
      <c r="N249" s="311" t="str">
        <f>IF('100 Build &amp; Infeed'!AB150&lt;&gt;"",'100 Build &amp; Infeed'!AB150,"")</f>
        <v>fd6Prod_Height</v>
      </c>
      <c r="O249" s="311">
        <f>LEN(N249)</f>
        <v>14</v>
      </c>
      <c r="P249" s="311"/>
      <c r="Q249" s="224" t="s">
        <v>12</v>
      </c>
      <c r="R249" s="225">
        <f t="shared" si="102"/>
        <v>247</v>
      </c>
      <c r="S249" s="311" t="str">
        <f>IF('100 Build &amp; Infeed'!AM150&lt;&gt;"",'100 Build &amp; Infeed'!AM150,"")</f>
        <v/>
      </c>
      <c r="T249" s="311">
        <f>LEN(S249)</f>
        <v>0</v>
      </c>
      <c r="U249" s="311"/>
      <c r="V249" s="324" t="str">
        <f>IF('100 Build &amp; Infeed'!AP150&lt;&gt;"",'100 Build &amp; Infeed'!AP150,"")</f>
        <v/>
      </c>
      <c r="W249" s="324" t="str">
        <f>IF('100 Build &amp; Infeed'!AQ150&lt;&gt;"",'100 Build &amp; Infeed'!AQ150,"")</f>
        <v/>
      </c>
      <c r="X249" s="311" t="str">
        <f>IF('100 Build &amp; Infeed'!AT150&lt;&gt;"",'100 Build &amp; Infeed'!AT150,"")</f>
        <v/>
      </c>
      <c r="Y249" s="311">
        <f t="shared" si="105"/>
        <v>0</v>
      </c>
      <c r="Z249" s="311"/>
      <c r="AA249" s="324" t="s">
        <v>2</v>
      </c>
      <c r="AB249" s="225">
        <f t="shared" si="103"/>
        <v>247</v>
      </c>
      <c r="AC249" s="311" t="str">
        <f>IF('100 Build &amp; Infeed'!BA150&lt;&gt;"",'100 Build &amp; Infeed'!BA150,"")</f>
        <v/>
      </c>
      <c r="AD249" s="311">
        <f>LEN(AC249)</f>
        <v>0</v>
      </c>
      <c r="AE249" s="115"/>
      <c r="AF249" s="126"/>
      <c r="AG249" s="126"/>
      <c r="AH249" s="126"/>
      <c r="AI249" s="126"/>
      <c r="AJ249" s="126"/>
      <c r="AK249" s="126"/>
      <c r="AL249" s="114"/>
      <c r="AM249" s="514"/>
      <c r="AO249" s="109"/>
    </row>
    <row r="250" spans="1:41" x14ac:dyDescent="0.25">
      <c r="A250" s="514"/>
      <c r="B250" s="324" t="s">
        <v>1</v>
      </c>
      <c r="C250" s="225">
        <f t="shared" si="104"/>
        <v>248</v>
      </c>
      <c r="D250" s="311" t="str">
        <f>IF('100 Build &amp; Infeed'!F151&lt;&gt;"",'100 Build &amp; Infeed'!F151,"")</f>
        <v>fd6This_Qty</v>
      </c>
      <c r="E250" s="311">
        <f>LEN(D250)</f>
        <v>11</v>
      </c>
      <c r="F250" s="311"/>
      <c r="G250" s="324" t="s">
        <v>0</v>
      </c>
      <c r="H250" s="225">
        <f t="shared" si="100"/>
        <v>248</v>
      </c>
      <c r="I250" s="311" t="str">
        <f>IF('100 Build &amp; Infeed'!Q151&lt;&gt;"",'100 Build &amp; Infeed'!Q151,"")</f>
        <v>fd6ProdAccel%</v>
      </c>
      <c r="J250" s="311">
        <f>LEN(I250)</f>
        <v>13</v>
      </c>
      <c r="K250" s="311"/>
      <c r="L250" s="224" t="s">
        <v>11</v>
      </c>
      <c r="M250" s="225">
        <f t="shared" si="101"/>
        <v>248</v>
      </c>
      <c r="N250" s="311" t="str">
        <f>IF('100 Build &amp; Infeed'!AB151&lt;&gt;"",'100 Build &amp; Infeed'!AB151,"")</f>
        <v>fd6Prod_Adj_Ht</v>
      </c>
      <c r="O250" s="311">
        <f>LEN(N250)</f>
        <v>14</v>
      </c>
      <c r="P250" s="311"/>
      <c r="Q250" s="224" t="s">
        <v>12</v>
      </c>
      <c r="R250" s="225">
        <f t="shared" si="102"/>
        <v>248</v>
      </c>
      <c r="S250" s="311" t="str">
        <f>IF('100 Build &amp; Infeed'!AM151&lt;&gt;"",'100 Build &amp; Infeed'!AM151,"")</f>
        <v>fd6Prod_Ht_Adj</v>
      </c>
      <c r="T250" s="311">
        <f>LEN(S250)</f>
        <v>14</v>
      </c>
      <c r="U250" s="311"/>
      <c r="V250" s="324" t="str">
        <f>IF('100 Build &amp; Infeed'!AP151&lt;&gt;"",'100 Build &amp; Infeed'!AP151,"")</f>
        <v/>
      </c>
      <c r="W250" s="324" t="str">
        <f>IF('100 Build &amp; Infeed'!AQ151&lt;&gt;"",'100 Build &amp; Infeed'!AQ151,"")</f>
        <v/>
      </c>
      <c r="X250" s="311" t="str">
        <f>IF('100 Build &amp; Infeed'!AT151&lt;&gt;"",'100 Build &amp; Infeed'!AT151,"")</f>
        <v/>
      </c>
      <c r="Y250" s="311">
        <f t="shared" si="105"/>
        <v>0</v>
      </c>
      <c r="Z250" s="311"/>
      <c r="AA250" s="324" t="s">
        <v>2</v>
      </c>
      <c r="AB250" s="225">
        <f t="shared" si="103"/>
        <v>248</v>
      </c>
      <c r="AC250" s="311" t="str">
        <f>IF('100 Build &amp; Infeed'!BA151&lt;&gt;"",'100 Build &amp; Infeed'!BA151,"")</f>
        <v>fd6FrmLiveOffset</v>
      </c>
      <c r="AD250" s="311">
        <f>LEN(AC250)</f>
        <v>16</v>
      </c>
      <c r="AE250" s="115"/>
      <c r="AF250" s="126"/>
      <c r="AG250" s="126"/>
      <c r="AH250" s="126"/>
      <c r="AI250" s="126"/>
      <c r="AJ250" s="126"/>
      <c r="AK250" s="126"/>
      <c r="AL250" s="114"/>
      <c r="AM250" s="514"/>
      <c r="AO250" s="109"/>
    </row>
    <row r="251" spans="1:41" s="218" customFormat="1" ht="16.5" thickBot="1" x14ac:dyDescent="0.3">
      <c r="A251" s="515"/>
      <c r="B251" s="330" t="s">
        <v>1</v>
      </c>
      <c r="C251" s="331">
        <f t="shared" si="104"/>
        <v>249</v>
      </c>
      <c r="D251" s="340" t="str">
        <f>IF('100 Build &amp; Infeed'!F152&lt;&gt;"",'100 Build &amp; Infeed'!F152,"")</f>
        <v>fd6_Alignment</v>
      </c>
      <c r="E251" s="340">
        <f>LEN(D251)</f>
        <v>13</v>
      </c>
      <c r="F251" s="340"/>
      <c r="G251" s="330" t="s">
        <v>0</v>
      </c>
      <c r="H251" s="331">
        <f t="shared" si="100"/>
        <v>249</v>
      </c>
      <c r="I251" s="340" t="str">
        <f>IF('100 Build &amp; Infeed'!Q152&lt;&gt;"",'100 Build &amp; Infeed'!Q152,"")</f>
        <v>fd6PrdVelocity%</v>
      </c>
      <c r="J251" s="340">
        <f>LEN(I251)</f>
        <v>15</v>
      </c>
      <c r="K251" s="340"/>
      <c r="L251" s="339" t="s">
        <v>11</v>
      </c>
      <c r="M251" s="331">
        <f t="shared" si="101"/>
        <v>249</v>
      </c>
      <c r="N251" s="340" t="str">
        <f>IF('100 Build &amp; Infeed'!AB152&lt;&gt;"",'100 Build &amp; Infeed'!AB152,"")</f>
        <v>fd6_Width</v>
      </c>
      <c r="O251" s="340">
        <f>LEN(N251)</f>
        <v>9</v>
      </c>
      <c r="P251" s="340"/>
      <c r="Q251" s="339" t="s">
        <v>12</v>
      </c>
      <c r="R251" s="331">
        <f t="shared" si="102"/>
        <v>249</v>
      </c>
      <c r="S251" s="340" t="str">
        <f>IF('100 Build &amp; Infeed'!AM152&lt;&gt;"",'100 Build &amp; Infeed'!AM152,"")</f>
        <v/>
      </c>
      <c r="T251" s="340">
        <f>LEN(S251)</f>
        <v>0</v>
      </c>
      <c r="U251" s="340"/>
      <c r="V251" s="330" t="str">
        <f>IF('100 Build &amp; Infeed'!AP152&lt;&gt;"",'100 Build &amp; Infeed'!AP152,"")</f>
        <v/>
      </c>
      <c r="W251" s="330" t="str">
        <f>IF('100 Build &amp; Infeed'!AQ152&lt;&gt;"",'100 Build &amp; Infeed'!AQ152,"")</f>
        <v/>
      </c>
      <c r="X251" s="340" t="str">
        <f>IF('100 Build &amp; Infeed'!AT152&lt;&gt;"",'100 Build &amp; Infeed'!AT152,"")</f>
        <v/>
      </c>
      <c r="Y251" s="340">
        <f t="shared" si="105"/>
        <v>0</v>
      </c>
      <c r="Z251" s="340"/>
      <c r="AA251" s="330" t="s">
        <v>2</v>
      </c>
      <c r="AB251" s="331">
        <f t="shared" si="103"/>
        <v>249</v>
      </c>
      <c r="AC251" s="340" t="str">
        <f>IF('100 Build &amp; Infeed'!BA152&lt;&gt;"",'100 Build &amp; Infeed'!BA152,"")</f>
        <v>fd6FrameAdjust</v>
      </c>
      <c r="AD251" s="340">
        <f>LEN(AC251)</f>
        <v>14</v>
      </c>
      <c r="AE251" s="203"/>
      <c r="AF251" s="205"/>
      <c r="AG251" s="205"/>
      <c r="AH251" s="205"/>
      <c r="AI251" s="205"/>
      <c r="AJ251" s="205"/>
      <c r="AK251" s="205"/>
      <c r="AL251" s="206"/>
      <c r="AM251" s="515"/>
      <c r="AO251" s="218">
        <f>AO247</f>
        <v>16</v>
      </c>
    </row>
    <row r="252" spans="1:41" ht="15.75" customHeight="1" thickTop="1" x14ac:dyDescent="0.25">
      <c r="A252" s="516" t="s">
        <v>264</v>
      </c>
      <c r="B252" s="337" t="s">
        <v>1</v>
      </c>
      <c r="C252" s="338">
        <f t="shared" si="104"/>
        <v>250</v>
      </c>
      <c r="D252" s="341" t="str">
        <f>IF('100 Build &amp; Infeed'!F153&lt;&gt;"",'100 Build &amp; Infeed'!F153,"")</f>
        <v/>
      </c>
      <c r="E252" s="341">
        <f t="shared" ref="E252:E271" si="106">LEN(D252)</f>
        <v>0</v>
      </c>
      <c r="F252" s="341"/>
      <c r="G252" s="337" t="s">
        <v>0</v>
      </c>
      <c r="H252" s="338">
        <f t="shared" si="100"/>
        <v>250</v>
      </c>
      <c r="I252" s="341" t="str">
        <f>IF('100 Build &amp; Infeed'!Q153&lt;&gt;"",'100 Build &amp; Infeed'!Q153,"")</f>
        <v>b7Product_ID</v>
      </c>
      <c r="J252" s="341">
        <f t="shared" ref="J252:J271" si="107">LEN(I252)</f>
        <v>12</v>
      </c>
      <c r="K252" s="341"/>
      <c r="L252" s="350" t="s">
        <v>11</v>
      </c>
      <c r="M252" s="338">
        <f t="shared" si="101"/>
        <v>250</v>
      </c>
      <c r="N252" s="341" t="str">
        <f>IF('100 Build &amp; Infeed'!AB153&lt;&gt;"",'100 Build &amp; Infeed'!AB153,"")</f>
        <v>b7Bld_Plc_Z_UF</v>
      </c>
      <c r="O252" s="341">
        <f t="shared" ref="O252:O271" si="108">LEN(N252)</f>
        <v>14</v>
      </c>
      <c r="P252" s="341"/>
      <c r="Q252" s="350" t="s">
        <v>12</v>
      </c>
      <c r="R252" s="338">
        <f t="shared" si="102"/>
        <v>250</v>
      </c>
      <c r="S252" s="341" t="str">
        <f>IF('100 Build &amp; Infeed'!AM153&lt;&gt;"",'100 Build &amp; Infeed'!AM153,"")</f>
        <v/>
      </c>
      <c r="T252" s="341">
        <f t="shared" ref="T252:T271" si="109">LEN(S252)</f>
        <v>0</v>
      </c>
      <c r="U252" s="341"/>
      <c r="V252" s="337" t="str">
        <f>IF('100 Build &amp; Infeed'!AP153&lt;&gt;"",'100 Build &amp; Infeed'!AP153,"")</f>
        <v>S</v>
      </c>
      <c r="W252" s="337">
        <f>IF('100 Build &amp; Infeed'!AQ153&lt;&gt;"",'100 Build &amp; Infeed'!AQ153,"")</f>
        <v>136</v>
      </c>
      <c r="X252" s="341" t="str">
        <f>IF('100 Build &amp; Infeed'!AT153&lt;&gt;"",'100 Build &amp; Infeed'!AT153,"")</f>
        <v>b7Product_IDstr</v>
      </c>
      <c r="Y252" s="341">
        <f t="shared" si="105"/>
        <v>15</v>
      </c>
      <c r="Z252" s="341"/>
      <c r="AA252" s="337" t="s">
        <v>2</v>
      </c>
      <c r="AB252" s="338">
        <f t="shared" si="103"/>
        <v>250</v>
      </c>
      <c r="AC252" s="341" t="str">
        <f>IF('100 Build &amp; Infeed'!BA153&lt;&gt;"",'100 Build &amp; Infeed'!BA153,"")</f>
        <v>b7FrmLiveOffset</v>
      </c>
      <c r="AD252" s="341">
        <f t="shared" ref="AD252:AD271" si="110">LEN(AC252)</f>
        <v>15</v>
      </c>
      <c r="AE252" s="18"/>
      <c r="AF252" s="37"/>
      <c r="AG252" s="37"/>
      <c r="AH252" s="37"/>
      <c r="AI252" s="37"/>
      <c r="AJ252" s="37"/>
      <c r="AK252" s="37"/>
      <c r="AL252" s="66"/>
      <c r="AM252" s="516" t="s">
        <v>264</v>
      </c>
      <c r="AO252" s="109">
        <f>AO227+1</f>
        <v>7</v>
      </c>
    </row>
    <row r="253" spans="1:41" x14ac:dyDescent="0.25">
      <c r="A253" s="517"/>
      <c r="B253" s="324" t="s">
        <v>1</v>
      </c>
      <c r="C253" s="225">
        <f t="shared" si="104"/>
        <v>251</v>
      </c>
      <c r="D253" s="311" t="str">
        <f>IF('100 Build &amp; Infeed'!F154&lt;&gt;"",'100 Build &amp; Infeed'!F154,"")</f>
        <v>b7Total_Layers</v>
      </c>
      <c r="E253" s="311">
        <f t="shared" si="106"/>
        <v>14</v>
      </c>
      <c r="F253" s="311"/>
      <c r="G253" s="324" t="s">
        <v>0</v>
      </c>
      <c r="H253" s="225">
        <f t="shared" si="100"/>
        <v>251</v>
      </c>
      <c r="I253" s="311" t="str">
        <f>IF('100 Build &amp; Infeed'!Q154&lt;&gt;"",'100 Build &amp; Infeed'!Q154,"")</f>
        <v>b7Pattern_ID</v>
      </c>
      <c r="J253" s="311">
        <f t="shared" si="107"/>
        <v>12</v>
      </c>
      <c r="K253" s="311"/>
      <c r="L253" s="224" t="s">
        <v>11</v>
      </c>
      <c r="M253" s="225">
        <f t="shared" si="101"/>
        <v>251</v>
      </c>
      <c r="N253" s="311" t="str">
        <f>IF('100 Build &amp; Infeed'!AB154&lt;&gt;"",'100 Build &amp; Infeed'!AB154,"")</f>
        <v>b7Bld_Clr_Z_UF</v>
      </c>
      <c r="O253" s="311">
        <f t="shared" si="108"/>
        <v>14</v>
      </c>
      <c r="P253" s="311"/>
      <c r="Q253" s="224" t="s">
        <v>12</v>
      </c>
      <c r="R253" s="225">
        <f t="shared" si="102"/>
        <v>251</v>
      </c>
      <c r="S253" s="311" t="str">
        <f>IF('100 Build &amp; Infeed'!AM154&lt;&gt;"",'100 Build &amp; Infeed'!AM154,"")</f>
        <v/>
      </c>
      <c r="T253" s="311">
        <f t="shared" si="109"/>
        <v>0</v>
      </c>
      <c r="U253" s="311"/>
      <c r="V253" s="324" t="str">
        <f>IF('100 Build &amp; Infeed'!AP154&lt;&gt;"",'100 Build &amp; Infeed'!AP154,"")</f>
        <v>S</v>
      </c>
      <c r="W253" s="324">
        <f>IF('100 Build &amp; Infeed'!AQ154&lt;&gt;"",'100 Build &amp; Infeed'!AQ154,"")</f>
        <v>137</v>
      </c>
      <c r="X253" s="311" t="str">
        <f>IF('100 Build &amp; Infeed'!AT154&lt;&gt;"",'100 Build &amp; Infeed'!AT154,"")</f>
        <v>b7Pattern_IDstr</v>
      </c>
      <c r="Y253" s="311">
        <f t="shared" si="105"/>
        <v>15</v>
      </c>
      <c r="Z253" s="311"/>
      <c r="AA253" s="324" t="s">
        <v>2</v>
      </c>
      <c r="AB253" s="225">
        <f t="shared" si="103"/>
        <v>251</v>
      </c>
      <c r="AC253" s="311" t="str">
        <f>IF('100 Build &amp; Infeed'!BA154&lt;&gt;"",'100 Build &amp; Infeed'!BA154,"")</f>
        <v>b7FrameAdjust</v>
      </c>
      <c r="AD253" s="311">
        <f t="shared" si="110"/>
        <v>13</v>
      </c>
      <c r="AE253" s="115"/>
      <c r="AF253" s="126"/>
      <c r="AG253" s="126"/>
      <c r="AH253" s="126"/>
      <c r="AI253" s="126"/>
      <c r="AJ253" s="126"/>
      <c r="AK253" s="126"/>
      <c r="AL253" s="114"/>
      <c r="AM253" s="517"/>
      <c r="AO253" s="109">
        <f>+AO252</f>
        <v>7</v>
      </c>
    </row>
    <row r="254" spans="1:41" x14ac:dyDescent="0.25">
      <c r="A254" s="517"/>
      <c r="B254" s="324" t="s">
        <v>1</v>
      </c>
      <c r="C254" s="225">
        <f t="shared" ref="C254:C271" si="111">C253+1</f>
        <v>252</v>
      </c>
      <c r="D254" s="311" t="str">
        <f>IF('100 Build &amp; Infeed'!F155&lt;&gt;"",'100 Build &amp; Infeed'!F155,"")</f>
        <v>b7Active_Layer</v>
      </c>
      <c r="E254" s="311">
        <f t="shared" si="106"/>
        <v>14</v>
      </c>
      <c r="F254" s="311"/>
      <c r="G254" s="324" t="s">
        <v>0</v>
      </c>
      <c r="H254" s="225">
        <f t="shared" si="100"/>
        <v>252</v>
      </c>
      <c r="I254" s="311" t="str">
        <f>IF('100 Build &amp; Infeed'!Q155&lt;&gt;"",'100 Build &amp; Infeed'!Q155,"")</f>
        <v>b7Bld_Box_Total</v>
      </c>
      <c r="J254" s="311">
        <f t="shared" si="107"/>
        <v>15</v>
      </c>
      <c r="K254" s="311"/>
      <c r="L254" s="224" t="s">
        <v>11</v>
      </c>
      <c r="M254" s="225">
        <f t="shared" si="101"/>
        <v>252</v>
      </c>
      <c r="N254" s="311" t="str">
        <f>IF('100 Build &amp; Infeed'!AB155&lt;&gt;"",'100 Build &amp; Infeed'!AB155,"")</f>
        <v/>
      </c>
      <c r="O254" s="311">
        <f t="shared" si="108"/>
        <v>0</v>
      </c>
      <c r="P254" s="311"/>
      <c r="Q254" s="224" t="s">
        <v>12</v>
      </c>
      <c r="R254" s="225">
        <f t="shared" si="102"/>
        <v>252</v>
      </c>
      <c r="S254" s="311" t="str">
        <f>IF('100 Build &amp; Infeed'!AM155&lt;&gt;"",'100 Build &amp; Infeed'!AM155,"")</f>
        <v/>
      </c>
      <c r="T254" s="311">
        <f t="shared" si="109"/>
        <v>0</v>
      </c>
      <c r="U254" s="311"/>
      <c r="V254" s="324" t="str">
        <f>IF('100 Build &amp; Infeed'!AP155&lt;&gt;"",'100 Build &amp; Infeed'!AP155,"")</f>
        <v>S</v>
      </c>
      <c r="W254" s="324">
        <f>IF('100 Build &amp; Infeed'!AQ155&lt;&gt;"",'100 Build &amp; Infeed'!AQ155,"")</f>
        <v>138</v>
      </c>
      <c r="X254" s="311" t="str">
        <f>IF('100 Build &amp; Infeed'!AT155&lt;&gt;"",'100 Build &amp; Infeed'!AT155,"")</f>
        <v/>
      </c>
      <c r="Y254" s="311"/>
      <c r="Z254" s="311"/>
      <c r="AA254" s="324" t="s">
        <v>2</v>
      </c>
      <c r="AB254" s="225">
        <f t="shared" si="103"/>
        <v>252</v>
      </c>
      <c r="AC254" s="311" t="str">
        <f>IF('100 Build &amp; Infeed'!BA155&lt;&gt;"",'100 Build &amp; Infeed'!BA155,"")</f>
        <v>b7PickPos</v>
      </c>
      <c r="AD254" s="311">
        <f t="shared" si="110"/>
        <v>9</v>
      </c>
      <c r="AE254" s="115"/>
      <c r="AF254" s="126"/>
      <c r="AG254" s="126"/>
      <c r="AH254" s="126"/>
      <c r="AI254" s="126"/>
      <c r="AJ254" s="126"/>
      <c r="AK254" s="126"/>
      <c r="AL254" s="114"/>
      <c r="AM254" s="517"/>
      <c r="AO254" s="109">
        <f t="shared" ref="AO254:AO271" si="112">AO229</f>
        <v>63</v>
      </c>
    </row>
    <row r="255" spans="1:41" x14ac:dyDescent="0.25">
      <c r="A255" s="517"/>
      <c r="B255" s="324" t="s">
        <v>1</v>
      </c>
      <c r="C255" s="225">
        <f t="shared" si="111"/>
        <v>253</v>
      </c>
      <c r="D255" s="311" t="str">
        <f>IF('100 Build &amp; Infeed'!F156&lt;&gt;"",'100 Build &amp; Infeed'!F156,"")</f>
        <v>b7Total_Cycles</v>
      </c>
      <c r="E255" s="311">
        <f t="shared" si="106"/>
        <v>14</v>
      </c>
      <c r="F255" s="311"/>
      <c r="G255" s="324" t="s">
        <v>0</v>
      </c>
      <c r="H255" s="225">
        <f t="shared" si="100"/>
        <v>253</v>
      </c>
      <c r="I255" s="311" t="str">
        <f>IF('100 Build &amp; Infeed'!Q156&lt;&gt;"",'100 Build &amp; Infeed'!Q156,"")</f>
        <v>b7Bld_Box_Done</v>
      </c>
      <c r="J255" s="311">
        <f t="shared" si="107"/>
        <v>14</v>
      </c>
      <c r="K255" s="311"/>
      <c r="L255" s="224" t="s">
        <v>11</v>
      </c>
      <c r="M255" s="225">
        <f t="shared" si="101"/>
        <v>253</v>
      </c>
      <c r="N255" s="311" t="str">
        <f>IF('100 Build &amp; Infeed'!AB156&lt;&gt;"",'100 Build &amp; Infeed'!AB156,"")</f>
        <v>b7DataState</v>
      </c>
      <c r="O255" s="311">
        <f t="shared" si="108"/>
        <v>11</v>
      </c>
      <c r="P255" s="311"/>
      <c r="Q255" s="224" t="s">
        <v>12</v>
      </c>
      <c r="R255" s="225">
        <f t="shared" si="102"/>
        <v>253</v>
      </c>
      <c r="S255" s="311" t="str">
        <f>IF('100 Build &amp; Infeed'!AM156&lt;&gt;"",'100 Build &amp; Infeed'!AM156,"")</f>
        <v/>
      </c>
      <c r="T255" s="311">
        <f t="shared" si="109"/>
        <v>0</v>
      </c>
      <c r="U255" s="311"/>
      <c r="V255" s="324" t="str">
        <f>IF('100 Build &amp; Infeed'!AP156&lt;&gt;"",'100 Build &amp; Infeed'!AP156,"")</f>
        <v>S</v>
      </c>
      <c r="W255" s="324">
        <f>IF('100 Build &amp; Infeed'!AQ156&lt;&gt;"",'100 Build &amp; Infeed'!AQ156,"")</f>
        <v>139</v>
      </c>
      <c r="X255" s="311" t="str">
        <f>IF('100 Build &amp; Infeed'!AT156&lt;&gt;"",'100 Build &amp; Infeed'!AT156,"")</f>
        <v/>
      </c>
      <c r="Y255" s="311"/>
      <c r="Z255" s="311"/>
      <c r="AA255" s="324" t="s">
        <v>2</v>
      </c>
      <c r="AB255" s="225">
        <f t="shared" si="103"/>
        <v>253</v>
      </c>
      <c r="AC255" s="311" t="str">
        <f>IF('100 Build &amp; Infeed'!BA156&lt;&gt;"",'100 Build &amp; Infeed'!BA156,"")</f>
        <v>b7PickData</v>
      </c>
      <c r="AD255" s="311">
        <f t="shared" si="110"/>
        <v>10</v>
      </c>
      <c r="AE255" s="115"/>
      <c r="AF255" s="126"/>
      <c r="AG255" s="126"/>
      <c r="AH255" s="126"/>
      <c r="AI255" s="126"/>
      <c r="AJ255" s="126"/>
      <c r="AK255" s="126"/>
      <c r="AL255" s="114"/>
      <c r="AM255" s="517"/>
      <c r="AO255" s="109">
        <f t="shared" si="112"/>
        <v>63</v>
      </c>
    </row>
    <row r="256" spans="1:41" x14ac:dyDescent="0.25">
      <c r="A256" s="517"/>
      <c r="B256" s="324" t="s">
        <v>1</v>
      </c>
      <c r="C256" s="225">
        <f t="shared" si="111"/>
        <v>254</v>
      </c>
      <c r="D256" s="311" t="str">
        <f>IF('100 Build &amp; Infeed'!F157&lt;&gt;"",'100 Build &amp; Infeed'!F157,"")</f>
        <v>b7Active_Cycle</v>
      </c>
      <c r="E256" s="311">
        <f t="shared" si="106"/>
        <v>14</v>
      </c>
      <c r="F256" s="311"/>
      <c r="G256" s="324" t="s">
        <v>0</v>
      </c>
      <c r="H256" s="225">
        <f t="shared" si="100"/>
        <v>254</v>
      </c>
      <c r="I256" s="311" t="str">
        <f>IF('100 Build &amp; Infeed'!Q157&lt;&gt;"",'100 Build &amp; Infeed'!Q157,"")</f>
        <v>b7Lay_Box_Total</v>
      </c>
      <c r="J256" s="311">
        <f t="shared" si="107"/>
        <v>15</v>
      </c>
      <c r="K256" s="311"/>
      <c r="L256" s="224" t="s">
        <v>11</v>
      </c>
      <c r="M256" s="225">
        <f t="shared" si="101"/>
        <v>254</v>
      </c>
      <c r="N256" s="311" t="str">
        <f>IF('100 Build &amp; Infeed'!AB157&lt;&gt;"",'100 Build &amp; Infeed'!AB157,"")</f>
        <v>b7Pick_StnType</v>
      </c>
      <c r="O256" s="311">
        <f t="shared" si="108"/>
        <v>14</v>
      </c>
      <c r="P256" s="311"/>
      <c r="Q256" s="224" t="s">
        <v>12</v>
      </c>
      <c r="R256" s="225">
        <f t="shared" si="102"/>
        <v>254</v>
      </c>
      <c r="S256" s="311" t="str">
        <f>IF('100 Build &amp; Infeed'!AM157&lt;&gt;"",'100 Build &amp; Infeed'!AM157,"")</f>
        <v/>
      </c>
      <c r="T256" s="311">
        <f t="shared" si="109"/>
        <v>0</v>
      </c>
      <c r="U256" s="311"/>
      <c r="V256" s="324" t="str">
        <f>IF('100 Build &amp; Infeed'!AP157&lt;&gt;"",'100 Build &amp; Infeed'!AP157,"")</f>
        <v/>
      </c>
      <c r="W256" s="324" t="str">
        <f>IF('100 Build &amp; Infeed'!AQ157&lt;&gt;"",'100 Build &amp; Infeed'!AQ157,"")</f>
        <v/>
      </c>
      <c r="X256" s="311" t="str">
        <f>IF('100 Build &amp; Infeed'!AT157&lt;&gt;"",'100 Build &amp; Infeed'!AT157,"")</f>
        <v/>
      </c>
      <c r="Y256" s="311"/>
      <c r="Z256" s="311"/>
      <c r="AA256" s="324" t="s">
        <v>2</v>
      </c>
      <c r="AB256" s="225">
        <f t="shared" si="103"/>
        <v>254</v>
      </c>
      <c r="AC256" s="311" t="str">
        <f>IF('100 Build &amp; Infeed'!BA157&lt;&gt;"",'100 Build &amp; Infeed'!BA157,"")</f>
        <v>b7Place1Pos</v>
      </c>
      <c r="AD256" s="311">
        <f t="shared" si="110"/>
        <v>11</v>
      </c>
      <c r="AE256" s="115"/>
      <c r="AF256" s="126"/>
      <c r="AG256" s="126"/>
      <c r="AH256" s="126"/>
      <c r="AI256" s="126"/>
      <c r="AJ256" s="126"/>
      <c r="AK256" s="126"/>
      <c r="AL256" s="114"/>
      <c r="AM256" s="517"/>
      <c r="AO256" s="109">
        <f t="shared" si="112"/>
        <v>63</v>
      </c>
    </row>
    <row r="257" spans="1:41" ht="15.75" customHeight="1" x14ac:dyDescent="0.25">
      <c r="A257" s="517"/>
      <c r="B257" s="324" t="s">
        <v>1</v>
      </c>
      <c r="C257" s="225">
        <f t="shared" si="111"/>
        <v>255</v>
      </c>
      <c r="D257" s="311" t="str">
        <f>IF('100 Build &amp; Infeed'!F158&lt;&gt;"",'100 Build &amp; Infeed'!F158,"")</f>
        <v>b7Qty_Pal_Stn</v>
      </c>
      <c r="E257" s="311">
        <f t="shared" si="106"/>
        <v>13</v>
      </c>
      <c r="F257" s="311"/>
      <c r="G257" s="324" t="s">
        <v>0</v>
      </c>
      <c r="H257" s="225">
        <f t="shared" si="100"/>
        <v>255</v>
      </c>
      <c r="I257" s="311" t="str">
        <f>IF('100 Build &amp; Infeed'!Q158&lt;&gt;"",'100 Build &amp; Infeed'!Q158,"")</f>
        <v>b7Lay_Box_Done</v>
      </c>
      <c r="J257" s="311">
        <f t="shared" si="107"/>
        <v>14</v>
      </c>
      <c r="K257" s="311"/>
      <c r="L257" s="224" t="s">
        <v>11</v>
      </c>
      <c r="M257" s="225">
        <f t="shared" si="101"/>
        <v>255</v>
      </c>
      <c r="N257" s="311" t="str">
        <f>IF('100 Build &amp; Infeed'!AB158&lt;&gt;"",'100 Build &amp; Infeed'!AB158,"")</f>
        <v>b7Pick_StnID</v>
      </c>
      <c r="O257" s="311">
        <f t="shared" si="108"/>
        <v>12</v>
      </c>
      <c r="P257" s="311"/>
      <c r="Q257" s="224" t="s">
        <v>12</v>
      </c>
      <c r="R257" s="225">
        <f t="shared" si="102"/>
        <v>255</v>
      </c>
      <c r="S257" s="311" t="str">
        <f>IF('100 Build &amp; Infeed'!AM158&lt;&gt;"",'100 Build &amp; Infeed'!AM158,"")</f>
        <v/>
      </c>
      <c r="T257" s="311">
        <f t="shared" si="109"/>
        <v>0</v>
      </c>
      <c r="U257" s="311"/>
      <c r="V257" s="324"/>
      <c r="W257" s="324"/>
      <c r="X257" s="311" t="str">
        <f>IF('100 Build &amp; Infeed'!AT158&lt;&gt;"",'100 Build &amp; Infeed'!AT158,"")</f>
        <v/>
      </c>
      <c r="Y257" s="311"/>
      <c r="Z257" s="311"/>
      <c r="AA257" s="324" t="s">
        <v>2</v>
      </c>
      <c r="AB257" s="225">
        <f t="shared" si="103"/>
        <v>255</v>
      </c>
      <c r="AC257" s="311" t="str">
        <f>IF('100 Build &amp; Infeed'!BA158&lt;&gt;"",'100 Build &amp; Infeed'!BA158,"")</f>
        <v>b7Place1Data</v>
      </c>
      <c r="AD257" s="311">
        <f t="shared" si="110"/>
        <v>12</v>
      </c>
      <c r="AE257" s="115"/>
      <c r="AF257" s="126"/>
      <c r="AG257" s="126"/>
      <c r="AH257" s="126"/>
      <c r="AI257" s="126"/>
      <c r="AJ257" s="126"/>
      <c r="AK257" s="126"/>
      <c r="AL257" s="114"/>
      <c r="AM257" s="517"/>
      <c r="AO257" s="109">
        <f t="shared" si="112"/>
        <v>63</v>
      </c>
    </row>
    <row r="258" spans="1:41" ht="15.75" customHeight="1" x14ac:dyDescent="0.25">
      <c r="A258" s="517"/>
      <c r="B258" s="324" t="s">
        <v>1</v>
      </c>
      <c r="C258" s="225">
        <f t="shared" si="111"/>
        <v>256</v>
      </c>
      <c r="D258" s="311" t="str">
        <f>IF('100 Build &amp; Infeed'!F159&lt;&gt;"",'100 Build &amp; Infeed'!F159,"")</f>
        <v>b7Qty_Slp_Stn</v>
      </c>
      <c r="E258" s="311">
        <f t="shared" si="106"/>
        <v>13</v>
      </c>
      <c r="F258" s="311"/>
      <c r="G258" s="324" t="s">
        <v>0</v>
      </c>
      <c r="H258" s="225">
        <f t="shared" si="100"/>
        <v>256</v>
      </c>
      <c r="I258" s="311" t="str">
        <f>IF('100 Build &amp; Infeed'!Q159&lt;&gt;"",'100 Build &amp; Infeed'!Q159,"")</f>
        <v>b7Total_BoxLayer</v>
      </c>
      <c r="J258" s="311">
        <f t="shared" si="107"/>
        <v>16</v>
      </c>
      <c r="K258" s="311"/>
      <c r="L258" s="224" t="s">
        <v>11</v>
      </c>
      <c r="M258" s="225">
        <f t="shared" si="101"/>
        <v>256</v>
      </c>
      <c r="N258" s="311" t="str">
        <f>IF('100 Build &amp; Infeed'!AB159&lt;&gt;"",'100 Build &amp; Infeed'!AB159,"")</f>
        <v>b7DataLayer</v>
      </c>
      <c r="O258" s="311">
        <f t="shared" si="108"/>
        <v>11</v>
      </c>
      <c r="P258" s="311"/>
      <c r="Q258" s="224" t="s">
        <v>12</v>
      </c>
      <c r="R258" s="225">
        <f t="shared" si="102"/>
        <v>256</v>
      </c>
      <c r="S258" s="311" t="str">
        <f>IF('100 Build &amp; Infeed'!AM159&lt;&gt;"",'100 Build &amp; Infeed'!AM159,"")</f>
        <v/>
      </c>
      <c r="T258" s="311">
        <f t="shared" si="109"/>
        <v>0</v>
      </c>
      <c r="U258" s="311"/>
      <c r="V258" s="224"/>
      <c r="W258" s="225"/>
      <c r="X258" s="311" t="str">
        <f>IF('100 Build &amp; Infeed'!AT159&lt;&gt;"",'100 Build &amp; Infeed'!AT159,"")</f>
        <v/>
      </c>
      <c r="Y258" s="311"/>
      <c r="Z258" s="311"/>
      <c r="AA258" s="324" t="s">
        <v>2</v>
      </c>
      <c r="AB258" s="225">
        <f t="shared" si="103"/>
        <v>256</v>
      </c>
      <c r="AC258" s="311" t="str">
        <f>IF('100 Build &amp; Infeed'!BA159&lt;&gt;"",'100 Build &amp; Infeed'!BA159,"")</f>
        <v>b7Place2Pos</v>
      </c>
      <c r="AD258" s="311">
        <f t="shared" si="110"/>
        <v>11</v>
      </c>
      <c r="AE258" s="115"/>
      <c r="AF258" s="126"/>
      <c r="AG258" s="126"/>
      <c r="AH258" s="126"/>
      <c r="AI258" s="126"/>
      <c r="AJ258" s="126"/>
      <c r="AK258" s="126"/>
      <c r="AL258" s="114"/>
      <c r="AM258" s="517"/>
      <c r="AO258" s="109">
        <f t="shared" si="112"/>
        <v>63</v>
      </c>
    </row>
    <row r="259" spans="1:41" x14ac:dyDescent="0.25">
      <c r="A259" s="517"/>
      <c r="B259" s="324" t="s">
        <v>1</v>
      </c>
      <c r="C259" s="225">
        <f t="shared" si="111"/>
        <v>257</v>
      </c>
      <c r="D259" s="311" t="str">
        <f>IF('100 Build &amp; Infeed'!F160&lt;&gt;"",'100 Build &amp; Infeed'!F160,"")</f>
        <v/>
      </c>
      <c r="E259" s="311">
        <f t="shared" si="106"/>
        <v>0</v>
      </c>
      <c r="F259" s="311"/>
      <c r="G259" s="324" t="s">
        <v>0</v>
      </c>
      <c r="H259" s="225">
        <f t="shared" si="100"/>
        <v>257</v>
      </c>
      <c r="I259" s="311" t="str">
        <f>IF('100 Build &amp; Infeed'!Q160&lt;&gt;"",'100 Build &amp; Infeed'!Q160,"")</f>
        <v>b7Activ_BoxLayer</v>
      </c>
      <c r="J259" s="311">
        <f t="shared" si="107"/>
        <v>16</v>
      </c>
      <c r="K259" s="311"/>
      <c r="L259" s="224" t="s">
        <v>11</v>
      </c>
      <c r="M259" s="225">
        <f t="shared" si="101"/>
        <v>257</v>
      </c>
      <c r="N259" s="311" t="str">
        <f>IF('100 Build &amp; Infeed'!AB160&lt;&gt;"",'100 Build &amp; Infeed'!AB160,"")</f>
        <v>b7DataCycle</v>
      </c>
      <c r="O259" s="311">
        <f t="shared" si="108"/>
        <v>11</v>
      </c>
      <c r="P259" s="311"/>
      <c r="Q259" s="224" t="s">
        <v>12</v>
      </c>
      <c r="R259" s="225">
        <f t="shared" si="102"/>
        <v>257</v>
      </c>
      <c r="S259" s="311" t="str">
        <f>IF('100 Build &amp; Infeed'!AM160&lt;&gt;"",'100 Build &amp; Infeed'!AM160,"")</f>
        <v/>
      </c>
      <c r="T259" s="311">
        <f t="shared" si="109"/>
        <v>0</v>
      </c>
      <c r="U259" s="311"/>
      <c r="V259" s="224"/>
      <c r="W259" s="225"/>
      <c r="X259" s="311" t="str">
        <f>IF('100 Build &amp; Infeed'!AT160&lt;&gt;"",'100 Build &amp; Infeed'!AT160,"")</f>
        <v/>
      </c>
      <c r="Y259" s="311"/>
      <c r="Z259" s="311"/>
      <c r="AA259" s="324" t="s">
        <v>2</v>
      </c>
      <c r="AB259" s="225">
        <f t="shared" si="103"/>
        <v>257</v>
      </c>
      <c r="AC259" s="311" t="str">
        <f>IF('100 Build &amp; Infeed'!BA160&lt;&gt;"",'100 Build &amp; Infeed'!BA160,"")</f>
        <v>b7Place2Data</v>
      </c>
      <c r="AD259" s="311">
        <f t="shared" si="110"/>
        <v>12</v>
      </c>
      <c r="AE259" s="115"/>
      <c r="AF259" s="126"/>
      <c r="AG259" s="126"/>
      <c r="AH259" s="126"/>
      <c r="AI259" s="126"/>
      <c r="AJ259" s="126"/>
      <c r="AK259" s="126"/>
      <c r="AL259" s="114"/>
      <c r="AM259" s="517"/>
      <c r="AO259" s="109">
        <f t="shared" si="112"/>
        <v>63</v>
      </c>
    </row>
    <row r="260" spans="1:41" x14ac:dyDescent="0.25">
      <c r="A260" s="517"/>
      <c r="B260" s="324" t="s">
        <v>1</v>
      </c>
      <c r="C260" s="225">
        <f t="shared" si="111"/>
        <v>258</v>
      </c>
      <c r="D260" s="311" t="str">
        <f>IF('100 Build &amp; Infeed'!F161&lt;&gt;"",'100 Build &amp; Infeed'!F161,"")</f>
        <v>b7Feed_Stn_ID</v>
      </c>
      <c r="E260" s="311">
        <f t="shared" si="106"/>
        <v>13</v>
      </c>
      <c r="F260" s="311"/>
      <c r="G260" s="324" t="s">
        <v>0</v>
      </c>
      <c r="H260" s="225">
        <f t="shared" si="100"/>
        <v>258</v>
      </c>
      <c r="I260" s="311" t="str">
        <f>IF('100 Build &amp; Infeed'!Q161&lt;&gt;"",'100 Build &amp; Infeed'!Q161,"")</f>
        <v>b7Max_BoxLayer</v>
      </c>
      <c r="J260" s="311">
        <f t="shared" si="107"/>
        <v>14</v>
      </c>
      <c r="K260" s="311"/>
      <c r="L260" s="224" t="s">
        <v>11</v>
      </c>
      <c r="M260" s="225">
        <f t="shared" si="101"/>
        <v>258</v>
      </c>
      <c r="N260" s="311" t="str">
        <f>IF('100 Build &amp; Infeed'!AB161&lt;&gt;"",'100 Build &amp; Infeed'!AB161,"")</f>
        <v>b7DataCycOnLay</v>
      </c>
      <c r="O260" s="311">
        <f t="shared" si="108"/>
        <v>14</v>
      </c>
      <c r="P260" s="311"/>
      <c r="Q260" s="224" t="s">
        <v>12</v>
      </c>
      <c r="R260" s="225">
        <f t="shared" si="102"/>
        <v>258</v>
      </c>
      <c r="S260" s="311" t="str">
        <f>IF('100 Build &amp; Infeed'!AM161&lt;&gt;"",'100 Build &amp; Infeed'!AM161,"")</f>
        <v/>
      </c>
      <c r="T260" s="311">
        <f t="shared" si="109"/>
        <v>0</v>
      </c>
      <c r="U260" s="311"/>
      <c r="V260" s="224"/>
      <c r="W260" s="225"/>
      <c r="X260" s="311" t="str">
        <f>IF('100 Build &amp; Infeed'!AT161&lt;&gt;"",'100 Build &amp; Infeed'!AT161,"")</f>
        <v/>
      </c>
      <c r="Y260" s="311"/>
      <c r="Z260" s="311"/>
      <c r="AA260" s="324" t="s">
        <v>2</v>
      </c>
      <c r="AB260" s="225">
        <f t="shared" si="103"/>
        <v>258</v>
      </c>
      <c r="AC260" s="311" t="str">
        <f>IF('100 Build &amp; Infeed'!BA161&lt;&gt;"",'100 Build &amp; Infeed'!BA161,"")</f>
        <v>b7Place3Pos</v>
      </c>
      <c r="AD260" s="311">
        <f t="shared" si="110"/>
        <v>11</v>
      </c>
      <c r="AE260" s="115"/>
      <c r="AF260" s="126"/>
      <c r="AG260" s="126"/>
      <c r="AH260" s="126"/>
      <c r="AI260" s="126"/>
      <c r="AJ260" s="126"/>
      <c r="AK260" s="126"/>
      <c r="AL260" s="114"/>
      <c r="AM260" s="517"/>
      <c r="AO260" s="109">
        <f t="shared" si="112"/>
        <v>63</v>
      </c>
    </row>
    <row r="261" spans="1:41" x14ac:dyDescent="0.25">
      <c r="A261" s="517"/>
      <c r="B261" s="324" t="s">
        <v>1</v>
      </c>
      <c r="C261" s="225">
        <f t="shared" si="111"/>
        <v>259</v>
      </c>
      <c r="D261" s="311" t="str">
        <f>IF('100 Build &amp; Infeed'!F162&lt;&gt;"",'100 Build &amp; Infeed'!F162,"")</f>
        <v>b7Pal1_Stn_ID</v>
      </c>
      <c r="E261" s="311">
        <f t="shared" si="106"/>
        <v>13</v>
      </c>
      <c r="F261" s="311"/>
      <c r="G261" s="324" t="s">
        <v>0</v>
      </c>
      <c r="H261" s="225">
        <f t="shared" si="100"/>
        <v>259</v>
      </c>
      <c r="I261" s="311" t="str">
        <f>IF('100 Build &amp; Infeed'!Q162&lt;&gt;"",'100 Build &amp; Infeed'!Q162,"")</f>
        <v>b7Build_Counter</v>
      </c>
      <c r="J261" s="311">
        <f t="shared" si="107"/>
        <v>15</v>
      </c>
      <c r="K261" s="311"/>
      <c r="L261" s="224" t="s">
        <v>11</v>
      </c>
      <c r="M261" s="225">
        <f t="shared" si="101"/>
        <v>259</v>
      </c>
      <c r="N261" s="311" t="str">
        <f>IF('100 Build &amp; Infeed'!AB162&lt;&gt;"",'100 Build &amp; Infeed'!AB162,"")</f>
        <v>b7DataBoxOnLay</v>
      </c>
      <c r="O261" s="311">
        <f t="shared" si="108"/>
        <v>14</v>
      </c>
      <c r="P261" s="311"/>
      <c r="Q261" s="224" t="s">
        <v>12</v>
      </c>
      <c r="R261" s="225">
        <f t="shared" si="102"/>
        <v>259</v>
      </c>
      <c r="S261" s="311" t="str">
        <f>IF('100 Build &amp; Infeed'!AM162&lt;&gt;"",'100 Build &amp; Infeed'!AM162,"")</f>
        <v/>
      </c>
      <c r="T261" s="311">
        <f t="shared" si="109"/>
        <v>0</v>
      </c>
      <c r="U261" s="311"/>
      <c r="V261" s="224"/>
      <c r="W261" s="225"/>
      <c r="X261" s="311" t="str">
        <f>IF('100 Build &amp; Infeed'!AT162&lt;&gt;"",'100 Build &amp; Infeed'!AT162,"")</f>
        <v/>
      </c>
      <c r="Y261" s="311"/>
      <c r="Z261" s="311"/>
      <c r="AA261" s="324" t="s">
        <v>2</v>
      </c>
      <c r="AB261" s="225">
        <f t="shared" si="103"/>
        <v>259</v>
      </c>
      <c r="AC261" s="311" t="str">
        <f>IF('100 Build &amp; Infeed'!BA162&lt;&gt;"",'100 Build &amp; Infeed'!BA162,"")</f>
        <v>b7Place3Data</v>
      </c>
      <c r="AD261" s="311">
        <f t="shared" si="110"/>
        <v>12</v>
      </c>
      <c r="AE261" s="115"/>
      <c r="AF261" s="126"/>
      <c r="AG261" s="126"/>
      <c r="AH261" s="126"/>
      <c r="AI261" s="126"/>
      <c r="AJ261" s="126"/>
      <c r="AK261" s="126"/>
      <c r="AL261" s="114"/>
      <c r="AM261" s="517"/>
      <c r="AO261" s="109">
        <f t="shared" si="112"/>
        <v>63</v>
      </c>
    </row>
    <row r="262" spans="1:41" x14ac:dyDescent="0.25">
      <c r="A262" s="517"/>
      <c r="B262" s="324" t="s">
        <v>1</v>
      </c>
      <c r="C262" s="225">
        <f t="shared" si="111"/>
        <v>260</v>
      </c>
      <c r="D262" s="311" t="str">
        <f>IF('100 Build &amp; Infeed'!F163&lt;&gt;"",'100 Build &amp; Infeed'!F163,"")</f>
        <v>b7Pal2_Stn_ID</v>
      </c>
      <c r="E262" s="311">
        <f t="shared" si="106"/>
        <v>13</v>
      </c>
      <c r="F262" s="311"/>
      <c r="G262" s="324" t="s">
        <v>0</v>
      </c>
      <c r="H262" s="225">
        <f t="shared" si="100"/>
        <v>260</v>
      </c>
      <c r="I262" s="311" t="str">
        <f>IF('100 Build &amp; Infeed'!Q163&lt;&gt;"",'100 Build &amp; Infeed'!Q163,"")</f>
        <v>b7UserDefine1</v>
      </c>
      <c r="J262" s="311">
        <f t="shared" si="107"/>
        <v>13</v>
      </c>
      <c r="K262" s="311"/>
      <c r="L262" s="224" t="s">
        <v>11</v>
      </c>
      <c r="M262" s="225">
        <f t="shared" si="101"/>
        <v>260</v>
      </c>
      <c r="N262" s="311" t="str">
        <f>IF('100 Build &amp; Infeed'!AB163&lt;&gt;"",'100 Build &amp; Infeed'!AB163,"")</f>
        <v>b7BoxThisCycle</v>
      </c>
      <c r="O262" s="311">
        <f t="shared" si="108"/>
        <v>14</v>
      </c>
      <c r="P262" s="311"/>
      <c r="Q262" s="224" t="s">
        <v>12</v>
      </c>
      <c r="R262" s="225">
        <f t="shared" si="102"/>
        <v>260</v>
      </c>
      <c r="S262" s="311" t="str">
        <f>IF('100 Build &amp; Infeed'!AM163&lt;&gt;"",'100 Build &amp; Infeed'!AM163,"")</f>
        <v/>
      </c>
      <c r="T262" s="311">
        <f t="shared" si="109"/>
        <v>0</v>
      </c>
      <c r="U262" s="311"/>
      <c r="V262" s="224"/>
      <c r="W262" s="225"/>
      <c r="X262" s="311" t="str">
        <f>IF('100 Build &amp; Infeed'!AT163&lt;&gt;"",'100 Build &amp; Infeed'!AT163,"")</f>
        <v/>
      </c>
      <c r="Y262" s="311"/>
      <c r="Z262" s="311"/>
      <c r="AA262" s="324" t="s">
        <v>2</v>
      </c>
      <c r="AB262" s="225">
        <f t="shared" si="103"/>
        <v>260</v>
      </c>
      <c r="AC262" s="311" t="str">
        <f>IF('100 Build &amp; Infeed'!BA163&lt;&gt;"",'100 Build &amp; Infeed'!BA163,"")</f>
        <v>b7Place4Pos</v>
      </c>
      <c r="AD262" s="311">
        <f t="shared" si="110"/>
        <v>11</v>
      </c>
      <c r="AE262" s="115"/>
      <c r="AF262" s="126"/>
      <c r="AG262" s="126"/>
      <c r="AH262" s="126"/>
      <c r="AI262" s="126"/>
      <c r="AJ262" s="126"/>
      <c r="AK262" s="126"/>
      <c r="AL262" s="114"/>
      <c r="AM262" s="517"/>
      <c r="AO262" s="109">
        <f t="shared" si="112"/>
        <v>63</v>
      </c>
    </row>
    <row r="263" spans="1:41" ht="15.75" customHeight="1" x14ac:dyDescent="0.25">
      <c r="A263" s="517"/>
      <c r="B263" s="324" t="s">
        <v>1</v>
      </c>
      <c r="C263" s="225">
        <f t="shared" si="111"/>
        <v>261</v>
      </c>
      <c r="D263" s="311" t="str">
        <f>IF('100 Build &amp; Infeed'!F164&lt;&gt;"",'100 Build &amp; Infeed'!F164,"")</f>
        <v>b7Slp1_Stn_ID</v>
      </c>
      <c r="E263" s="311">
        <f t="shared" si="106"/>
        <v>13</v>
      </c>
      <c r="F263" s="311"/>
      <c r="G263" s="324" t="s">
        <v>0</v>
      </c>
      <c r="H263" s="225">
        <f t="shared" si="100"/>
        <v>261</v>
      </c>
      <c r="I263" s="311" t="str">
        <f>IF('100 Build &amp; Infeed'!Q164&lt;&gt;"",'100 Build &amp; Infeed'!Q164,"")</f>
        <v>b7UserDefine2</v>
      </c>
      <c r="J263" s="311">
        <f t="shared" si="107"/>
        <v>13</v>
      </c>
      <c r="K263" s="311"/>
      <c r="L263" s="224" t="s">
        <v>11</v>
      </c>
      <c r="M263" s="225">
        <f t="shared" si="101"/>
        <v>261</v>
      </c>
      <c r="N263" s="311" t="str">
        <f>IF('100 Build &amp; Infeed'!AB164&lt;&gt;"",'100 Build &amp; Infeed'!AB164,"")</f>
        <v>b7BoxNextCycle</v>
      </c>
      <c r="O263" s="311">
        <f t="shared" si="108"/>
        <v>14</v>
      </c>
      <c r="P263" s="311"/>
      <c r="Q263" s="224" t="s">
        <v>12</v>
      </c>
      <c r="R263" s="225">
        <f t="shared" si="102"/>
        <v>261</v>
      </c>
      <c r="S263" s="311" t="str">
        <f>IF('100 Build &amp; Infeed'!AM164&lt;&gt;"",'100 Build &amp; Infeed'!AM164,"")</f>
        <v/>
      </c>
      <c r="T263" s="311">
        <f t="shared" si="109"/>
        <v>0</v>
      </c>
      <c r="U263" s="311"/>
      <c r="V263" s="224"/>
      <c r="W263" s="225"/>
      <c r="X263" s="311" t="str">
        <f>IF('100 Build &amp; Infeed'!AT164&lt;&gt;"",'100 Build &amp; Infeed'!AT164,"")</f>
        <v/>
      </c>
      <c r="Y263" s="311"/>
      <c r="Z263" s="311"/>
      <c r="AA263" s="324" t="s">
        <v>2</v>
      </c>
      <c r="AB263" s="225">
        <f t="shared" si="103"/>
        <v>261</v>
      </c>
      <c r="AC263" s="311" t="str">
        <f>IF('100 Build &amp; Infeed'!BA164&lt;&gt;"",'100 Build &amp; Infeed'!BA164,"")</f>
        <v>b7Place4Data</v>
      </c>
      <c r="AD263" s="311">
        <f t="shared" si="110"/>
        <v>12</v>
      </c>
      <c r="AE263" s="115"/>
      <c r="AF263" s="126"/>
      <c r="AG263" s="126"/>
      <c r="AH263" s="126"/>
      <c r="AI263" s="126"/>
      <c r="AJ263" s="126"/>
      <c r="AK263" s="126"/>
      <c r="AL263" s="114"/>
      <c r="AM263" s="517"/>
      <c r="AO263" s="109">
        <f t="shared" si="112"/>
        <v>63</v>
      </c>
    </row>
    <row r="264" spans="1:41" ht="15.75" customHeight="1" x14ac:dyDescent="0.25">
      <c r="A264" s="517"/>
      <c r="B264" s="324" t="s">
        <v>1</v>
      </c>
      <c r="C264" s="225">
        <f t="shared" si="111"/>
        <v>262</v>
      </c>
      <c r="D264" s="311" t="str">
        <f>IF('100 Build &amp; Infeed'!F165&lt;&gt;"",'100 Build &amp; Infeed'!F165,"")</f>
        <v>b7Slp2_Stn_ID</v>
      </c>
      <c r="E264" s="311">
        <f t="shared" si="106"/>
        <v>13</v>
      </c>
      <c r="F264" s="311"/>
      <c r="G264" s="324" t="s">
        <v>0</v>
      </c>
      <c r="H264" s="225">
        <f t="shared" si="100"/>
        <v>262</v>
      </c>
      <c r="I264" s="311" t="str">
        <f>IF('100 Build &amp; Infeed'!Q165&lt;&gt;"",'100 Build &amp; Infeed'!Q165,"")</f>
        <v>b7UserDefine3</v>
      </c>
      <c r="J264" s="311">
        <f t="shared" si="107"/>
        <v>13</v>
      </c>
      <c r="K264" s="311"/>
      <c r="L264" s="224" t="s">
        <v>11</v>
      </c>
      <c r="M264" s="225">
        <f t="shared" si="101"/>
        <v>262</v>
      </c>
      <c r="N264" s="311" t="str">
        <f>IF('100 Build &amp; Infeed'!AB165&lt;&gt;"",'100 Build &amp; Infeed'!AB165,"")</f>
        <v>b7PlaceThisCycle</v>
      </c>
      <c r="O264" s="311">
        <f t="shared" si="108"/>
        <v>16</v>
      </c>
      <c r="P264" s="311"/>
      <c r="Q264" s="224" t="s">
        <v>12</v>
      </c>
      <c r="R264" s="225">
        <f t="shared" si="102"/>
        <v>262</v>
      </c>
      <c r="S264" s="311" t="str">
        <f>IF('100 Build &amp; Infeed'!AM165&lt;&gt;"",'100 Build &amp; Infeed'!AM165,"")</f>
        <v/>
      </c>
      <c r="T264" s="311">
        <f t="shared" si="109"/>
        <v>0</v>
      </c>
      <c r="U264" s="311"/>
      <c r="V264" s="224"/>
      <c r="W264" s="225"/>
      <c r="X264" s="311" t="str">
        <f>IF('100 Build &amp; Infeed'!AT165&lt;&gt;"",'100 Build &amp; Infeed'!AT165,"")</f>
        <v/>
      </c>
      <c r="Y264" s="311"/>
      <c r="Z264" s="311"/>
      <c r="AA264" s="324" t="s">
        <v>2</v>
      </c>
      <c r="AB264" s="225">
        <f t="shared" si="103"/>
        <v>262</v>
      </c>
      <c r="AC264" s="311" t="str">
        <f>IF('100 Build &amp; Infeed'!BA165&lt;&gt;"",'100 Build &amp; Infeed'!BA165,"")</f>
        <v>b7Place5Pos</v>
      </c>
      <c r="AD264" s="311">
        <f t="shared" si="110"/>
        <v>11</v>
      </c>
      <c r="AE264" s="115"/>
      <c r="AF264" s="126"/>
      <c r="AG264" s="126"/>
      <c r="AH264" s="126"/>
      <c r="AI264" s="126"/>
      <c r="AJ264" s="126"/>
      <c r="AK264" s="126"/>
      <c r="AL264" s="114"/>
      <c r="AM264" s="517"/>
      <c r="AO264" s="109">
        <f t="shared" si="112"/>
        <v>63</v>
      </c>
    </row>
    <row r="265" spans="1:41" ht="15.75" customHeight="1" x14ac:dyDescent="0.25">
      <c r="A265" s="517"/>
      <c r="B265" s="324" t="s">
        <v>1</v>
      </c>
      <c r="C265" s="225">
        <f t="shared" si="111"/>
        <v>263</v>
      </c>
      <c r="D265" s="311" t="str">
        <f>IF('100 Build &amp; Infeed'!F166&lt;&gt;"",'100 Build &amp; Infeed'!F166,"")</f>
        <v/>
      </c>
      <c r="E265" s="311">
        <f t="shared" si="106"/>
        <v>0</v>
      </c>
      <c r="F265" s="311"/>
      <c r="G265" s="324" t="s">
        <v>0</v>
      </c>
      <c r="H265" s="225">
        <f t="shared" si="100"/>
        <v>263</v>
      </c>
      <c r="I265" s="311" t="str">
        <f>IF('100 Build &amp; Infeed'!Q166&lt;&gt;"",'100 Build &amp; Infeed'!Q166,"")</f>
        <v>b7UserDefine4</v>
      </c>
      <c r="J265" s="311">
        <f t="shared" si="107"/>
        <v>13</v>
      </c>
      <c r="K265" s="311"/>
      <c r="L265" s="224" t="s">
        <v>11</v>
      </c>
      <c r="M265" s="225">
        <f t="shared" si="101"/>
        <v>263</v>
      </c>
      <c r="N265" s="311" t="str">
        <f>IF('100 Build &amp; Infeed'!AB166&lt;&gt;"",'100 Build &amp; Infeed'!AB166,"")</f>
        <v>b7AutoDispPckHt</v>
      </c>
      <c r="O265" s="311">
        <f t="shared" si="108"/>
        <v>15</v>
      </c>
      <c r="P265" s="311"/>
      <c r="Q265" s="224" t="s">
        <v>12</v>
      </c>
      <c r="R265" s="225">
        <f t="shared" si="102"/>
        <v>263</v>
      </c>
      <c r="S265" s="311" t="str">
        <f>IF('100 Build &amp; Infeed'!AM166&lt;&gt;"",'100 Build &amp; Infeed'!AM166,"")</f>
        <v/>
      </c>
      <c r="T265" s="311">
        <f t="shared" si="109"/>
        <v>0</v>
      </c>
      <c r="U265" s="311"/>
      <c r="V265" s="224"/>
      <c r="W265" s="225"/>
      <c r="X265" s="311" t="str">
        <f>IF('100 Build &amp; Infeed'!AT166&lt;&gt;"",'100 Build &amp; Infeed'!AT166,"")</f>
        <v/>
      </c>
      <c r="Y265" s="311"/>
      <c r="Z265" s="311"/>
      <c r="AA265" s="324" t="s">
        <v>2</v>
      </c>
      <c r="AB265" s="225">
        <f t="shared" si="103"/>
        <v>263</v>
      </c>
      <c r="AC265" s="311" t="str">
        <f>IF('100 Build &amp; Infeed'!BA166&lt;&gt;"",'100 Build &amp; Infeed'!BA166,"")</f>
        <v>b7Place5Data</v>
      </c>
      <c r="AD265" s="311">
        <f t="shared" si="110"/>
        <v>12</v>
      </c>
      <c r="AE265" s="115"/>
      <c r="AF265" s="126"/>
      <c r="AG265" s="126"/>
      <c r="AH265" s="126"/>
      <c r="AI265" s="126"/>
      <c r="AJ265" s="126"/>
      <c r="AK265" s="126"/>
      <c r="AL265" s="114"/>
      <c r="AM265" s="517"/>
      <c r="AO265" s="109">
        <f t="shared" si="112"/>
        <v>63</v>
      </c>
    </row>
    <row r="266" spans="1:41" s="357" customFormat="1" x14ac:dyDescent="0.25">
      <c r="A266" s="517"/>
      <c r="B266" s="324" t="s">
        <v>1</v>
      </c>
      <c r="C266" s="225">
        <f t="shared" si="111"/>
        <v>264</v>
      </c>
      <c r="D266" s="311" t="str">
        <f>IF('100 Build &amp; Infeed'!F167&lt;&gt;"",'100 Build &amp; Infeed'!F167,"")</f>
        <v>fd7Row1_Data</v>
      </c>
      <c r="E266" s="311">
        <f t="shared" si="106"/>
        <v>12</v>
      </c>
      <c r="F266" s="311"/>
      <c r="G266" s="324" t="s">
        <v>0</v>
      </c>
      <c r="H266" s="225">
        <f t="shared" si="100"/>
        <v>264</v>
      </c>
      <c r="I266" s="311" t="str">
        <f>IF('100 Build &amp; Infeed'!Q167&lt;&gt;"",'100 Build &amp; Infeed'!Q167,"")</f>
        <v>fd7NextRow1_Data</v>
      </c>
      <c r="J266" s="311">
        <f t="shared" si="107"/>
        <v>16</v>
      </c>
      <c r="K266" s="311"/>
      <c r="L266" s="224" t="s">
        <v>11</v>
      </c>
      <c r="M266" s="225">
        <f t="shared" si="101"/>
        <v>264</v>
      </c>
      <c r="N266" s="311" t="str">
        <f>IF('100 Build &amp; Infeed'!AB167&lt;&gt;"",'100 Build &amp; Infeed'!AB167,"")</f>
        <v/>
      </c>
      <c r="O266" s="311">
        <f t="shared" si="108"/>
        <v>0</v>
      </c>
      <c r="P266" s="311"/>
      <c r="Q266" s="224" t="s">
        <v>12</v>
      </c>
      <c r="R266" s="225">
        <f t="shared" si="102"/>
        <v>264</v>
      </c>
      <c r="S266" s="311" t="str">
        <f>IF('100 Build &amp; Infeed'!AM167&lt;&gt;"",'100 Build &amp; Infeed'!AM167,"")</f>
        <v/>
      </c>
      <c r="T266" s="311">
        <f t="shared" si="109"/>
        <v>0</v>
      </c>
      <c r="U266" s="311"/>
      <c r="V266" s="224"/>
      <c r="W266" s="225"/>
      <c r="X266" s="311" t="str">
        <f>IF('100 Build &amp; Infeed'!AT167&lt;&gt;"",'100 Build &amp; Infeed'!AT167,"")</f>
        <v/>
      </c>
      <c r="Y266" s="311"/>
      <c r="Z266" s="311"/>
      <c r="AA266" s="324" t="s">
        <v>2</v>
      </c>
      <c r="AB266" s="225">
        <f t="shared" si="103"/>
        <v>264</v>
      </c>
      <c r="AC266" s="311" t="str">
        <f>IF('100 Build &amp; Infeed'!BA167&lt;&gt;"",'100 Build &amp; Infeed'!BA167,"")</f>
        <v>b7Place6Pos</v>
      </c>
      <c r="AD266" s="311">
        <f t="shared" si="110"/>
        <v>11</v>
      </c>
      <c r="AE266" s="115"/>
      <c r="AF266" s="126"/>
      <c r="AG266" s="126"/>
      <c r="AH266" s="126"/>
      <c r="AI266" s="126"/>
      <c r="AJ266" s="126"/>
      <c r="AK266" s="126"/>
      <c r="AL266" s="114"/>
      <c r="AM266" s="517"/>
      <c r="AO266" s="109">
        <f t="shared" si="112"/>
        <v>63</v>
      </c>
    </row>
    <row r="267" spans="1:41" ht="16.5" customHeight="1" x14ac:dyDescent="0.25">
      <c r="A267" s="517"/>
      <c r="B267" s="337" t="s">
        <v>1</v>
      </c>
      <c r="C267" s="338">
        <f t="shared" si="111"/>
        <v>265</v>
      </c>
      <c r="D267" s="341" t="str">
        <f>IF('100 Build &amp; Infeed'!F168&lt;&gt;"",'100 Build &amp; Infeed'!F168,"")</f>
        <v>fd7Row2_Data</v>
      </c>
      <c r="E267" s="341">
        <f t="shared" si="106"/>
        <v>12</v>
      </c>
      <c r="F267" s="341"/>
      <c r="G267" s="337" t="s">
        <v>0</v>
      </c>
      <c r="H267" s="338">
        <f t="shared" si="100"/>
        <v>265</v>
      </c>
      <c r="I267" s="341" t="str">
        <f>IF('100 Build &amp; Infeed'!Q168&lt;&gt;"",'100 Build &amp; Infeed'!Q168,"")</f>
        <v>fd7NextRow2_Data</v>
      </c>
      <c r="J267" s="341">
        <f t="shared" si="107"/>
        <v>16</v>
      </c>
      <c r="K267" s="341"/>
      <c r="L267" s="350" t="s">
        <v>11</v>
      </c>
      <c r="M267" s="338">
        <f t="shared" si="101"/>
        <v>265</v>
      </c>
      <c r="N267" s="341" t="str">
        <f>IF('100 Build &amp; Infeed'!AB168&lt;&gt;"",'100 Build &amp; Infeed'!AB168,"")</f>
        <v/>
      </c>
      <c r="O267" s="341">
        <f t="shared" si="108"/>
        <v>0</v>
      </c>
      <c r="P267" s="341"/>
      <c r="Q267" s="350" t="s">
        <v>12</v>
      </c>
      <c r="R267" s="338">
        <f t="shared" si="102"/>
        <v>265</v>
      </c>
      <c r="S267" s="341" t="str">
        <f>IF('100 Build &amp; Infeed'!AM168&lt;&gt;"",'100 Build &amp; Infeed'!AM168,"")</f>
        <v/>
      </c>
      <c r="T267" s="341">
        <f t="shared" si="109"/>
        <v>0</v>
      </c>
      <c r="U267" s="341"/>
      <c r="V267" s="350"/>
      <c r="W267" s="338"/>
      <c r="X267" s="341" t="str">
        <f>IF('100 Build &amp; Infeed'!AT168&lt;&gt;"",'100 Build &amp; Infeed'!AT168,"")</f>
        <v/>
      </c>
      <c r="Y267" s="341"/>
      <c r="Z267" s="341"/>
      <c r="AA267" s="337" t="s">
        <v>2</v>
      </c>
      <c r="AB267" s="338">
        <f t="shared" si="103"/>
        <v>265</v>
      </c>
      <c r="AC267" s="341" t="str">
        <f>IF('100 Build &amp; Infeed'!BA168&lt;&gt;"",'100 Build &amp; Infeed'!BA168,"")</f>
        <v>b7Place6Data</v>
      </c>
      <c r="AD267" s="341">
        <f t="shared" si="110"/>
        <v>12</v>
      </c>
      <c r="AE267" s="18"/>
      <c r="AF267" s="37"/>
      <c r="AG267" s="37"/>
      <c r="AH267" s="37"/>
      <c r="AI267" s="37"/>
      <c r="AJ267" s="37"/>
      <c r="AK267" s="37"/>
      <c r="AL267" s="66"/>
      <c r="AM267" s="517"/>
      <c r="AO267" s="109">
        <f t="shared" si="112"/>
        <v>63</v>
      </c>
    </row>
    <row r="268" spans="1:41" x14ac:dyDescent="0.25">
      <c r="A268" s="517"/>
      <c r="B268" s="324" t="s">
        <v>1</v>
      </c>
      <c r="C268" s="225">
        <f t="shared" si="111"/>
        <v>266</v>
      </c>
      <c r="D268" s="311" t="str">
        <f>IF('100 Build &amp; Infeed'!F169&lt;&gt;"",'100 Build &amp; Infeed'!F169,"")</f>
        <v>fd7Row3_Data</v>
      </c>
      <c r="E268" s="311">
        <f t="shared" si="106"/>
        <v>12</v>
      </c>
      <c r="F268" s="311"/>
      <c r="G268" s="324" t="s">
        <v>0</v>
      </c>
      <c r="H268" s="225">
        <f t="shared" si="100"/>
        <v>266</v>
      </c>
      <c r="I268" s="311" t="str">
        <f>IF('100 Build &amp; Infeed'!Q169&lt;&gt;"",'100 Build &amp; Infeed'!Q169,"")</f>
        <v>fd7NextRow3_Data</v>
      </c>
      <c r="J268" s="311">
        <f t="shared" si="107"/>
        <v>16</v>
      </c>
      <c r="K268" s="311"/>
      <c r="L268" s="224" t="s">
        <v>11</v>
      </c>
      <c r="M268" s="225">
        <f t="shared" si="101"/>
        <v>266</v>
      </c>
      <c r="N268" s="311" t="str">
        <f>IF('100 Build &amp; Infeed'!AB169&lt;&gt;"",'100 Build &amp; Infeed'!AB169,"")</f>
        <v>b7Pal_X_Length</v>
      </c>
      <c r="O268" s="311">
        <f t="shared" si="108"/>
        <v>14</v>
      </c>
      <c r="P268" s="311"/>
      <c r="Q268" s="224" t="s">
        <v>12</v>
      </c>
      <c r="R268" s="225">
        <f t="shared" si="102"/>
        <v>266</v>
      </c>
      <c r="S268" s="311" t="str">
        <f>IF('100 Build &amp; Infeed'!AM169&lt;&gt;"",'100 Build &amp; Infeed'!AM169,"")</f>
        <v/>
      </c>
      <c r="T268" s="311">
        <f t="shared" si="109"/>
        <v>0</v>
      </c>
      <c r="U268" s="311"/>
      <c r="V268" s="324"/>
      <c r="W268" s="324"/>
      <c r="X268" s="311" t="str">
        <f>IF('100 Build &amp; Infeed'!AT169&lt;&gt;"",'100 Build &amp; Infeed'!AT169,"")</f>
        <v/>
      </c>
      <c r="Y268" s="311"/>
      <c r="Z268" s="311"/>
      <c r="AA268" s="324" t="s">
        <v>2</v>
      </c>
      <c r="AB268" s="225">
        <f t="shared" si="103"/>
        <v>266</v>
      </c>
      <c r="AC268" s="311" t="str">
        <f>IF('100 Build &amp; Infeed'!BA169&lt;&gt;"",'100 Build &amp; Infeed'!BA169,"")</f>
        <v>b7Place7Pos</v>
      </c>
      <c r="AD268" s="311">
        <f t="shared" si="110"/>
        <v>11</v>
      </c>
      <c r="AE268" s="115"/>
      <c r="AF268" s="126"/>
      <c r="AG268" s="126"/>
      <c r="AH268" s="126"/>
      <c r="AI268" s="126"/>
      <c r="AJ268" s="126"/>
      <c r="AK268" s="126"/>
      <c r="AL268" s="114"/>
      <c r="AM268" s="517"/>
      <c r="AO268" s="109">
        <f t="shared" si="112"/>
        <v>63</v>
      </c>
    </row>
    <row r="269" spans="1:41" x14ac:dyDescent="0.25">
      <c r="A269" s="517"/>
      <c r="B269" s="324" t="s">
        <v>1</v>
      </c>
      <c r="C269" s="225">
        <f t="shared" si="111"/>
        <v>267</v>
      </c>
      <c r="D269" s="311" t="str">
        <f>IF('100 Build &amp; Infeed'!F170&lt;&gt;"",'100 Build &amp; Infeed'!F170,"")</f>
        <v>fd7Row4_Data</v>
      </c>
      <c r="E269" s="311">
        <f t="shared" si="106"/>
        <v>12</v>
      </c>
      <c r="F269" s="311"/>
      <c r="G269" s="324" t="s">
        <v>0</v>
      </c>
      <c r="H269" s="225">
        <f t="shared" si="100"/>
        <v>267</v>
      </c>
      <c r="I269" s="311" t="str">
        <f>IF('100 Build &amp; Infeed'!Q170&lt;&gt;"",'100 Build &amp; Infeed'!Q170,"")</f>
        <v>fd7NextRow4_Data</v>
      </c>
      <c r="J269" s="311">
        <f t="shared" si="107"/>
        <v>16</v>
      </c>
      <c r="K269" s="311"/>
      <c r="L269" s="224" t="s">
        <v>11</v>
      </c>
      <c r="M269" s="225">
        <f t="shared" si="101"/>
        <v>267</v>
      </c>
      <c r="N269" s="311" t="str">
        <f>IF('100 Build &amp; Infeed'!AB170&lt;&gt;"",'100 Build &amp; Infeed'!AB170,"")</f>
        <v>b7Pal_Y_Width</v>
      </c>
      <c r="O269" s="311">
        <f t="shared" si="108"/>
        <v>13</v>
      </c>
      <c r="P269" s="311"/>
      <c r="Q269" s="224" t="s">
        <v>12</v>
      </c>
      <c r="R269" s="225">
        <f t="shared" si="102"/>
        <v>267</v>
      </c>
      <c r="S269" s="311" t="str">
        <f>IF('100 Build &amp; Infeed'!AM170&lt;&gt;"",'100 Build &amp; Infeed'!AM170,"")</f>
        <v/>
      </c>
      <c r="T269" s="311">
        <f t="shared" si="109"/>
        <v>0</v>
      </c>
      <c r="U269" s="311"/>
      <c r="V269" s="324"/>
      <c r="W269" s="324"/>
      <c r="X269" s="311" t="str">
        <f>IF('100 Build &amp; Infeed'!AT170&lt;&gt;"",'100 Build &amp; Infeed'!AT170,"")</f>
        <v/>
      </c>
      <c r="Y269" s="311"/>
      <c r="Z269" s="311"/>
      <c r="AA269" s="324" t="s">
        <v>2</v>
      </c>
      <c r="AB269" s="225">
        <f t="shared" si="103"/>
        <v>267</v>
      </c>
      <c r="AC269" s="311" t="str">
        <f>IF('100 Build &amp; Infeed'!BA170&lt;&gt;"",'100 Build &amp; Infeed'!BA170,"")</f>
        <v>b7Place7Data</v>
      </c>
      <c r="AD269" s="311">
        <f t="shared" si="110"/>
        <v>12</v>
      </c>
      <c r="AE269" s="115"/>
      <c r="AF269" s="126"/>
      <c r="AG269" s="126"/>
      <c r="AH269" s="126"/>
      <c r="AI269" s="126"/>
      <c r="AJ269" s="126"/>
      <c r="AK269" s="126"/>
      <c r="AL269" s="114"/>
      <c r="AM269" s="517"/>
      <c r="AO269" s="109">
        <f t="shared" si="112"/>
        <v>63</v>
      </c>
    </row>
    <row r="270" spans="1:41" x14ac:dyDescent="0.25">
      <c r="A270" s="517"/>
      <c r="B270" s="324" t="s">
        <v>1</v>
      </c>
      <c r="C270" s="225">
        <f t="shared" si="111"/>
        <v>268</v>
      </c>
      <c r="D270" s="311" t="str">
        <f>IF('100 Build &amp; Infeed'!F171&lt;&gt;"",'100 Build &amp; Infeed'!F171,"")</f>
        <v>fd7Row5_Data</v>
      </c>
      <c r="E270" s="311">
        <f t="shared" si="106"/>
        <v>12</v>
      </c>
      <c r="F270" s="311"/>
      <c r="G270" s="324" t="s">
        <v>0</v>
      </c>
      <c r="H270" s="225">
        <f t="shared" si="100"/>
        <v>268</v>
      </c>
      <c r="I270" s="311" t="str">
        <f>IF('100 Build &amp; Infeed'!Q171&lt;&gt;"",'100 Build &amp; Infeed'!Q171,"")</f>
        <v>fd7NextRow5_Data</v>
      </c>
      <c r="J270" s="311">
        <f t="shared" si="107"/>
        <v>16</v>
      </c>
      <c r="K270" s="311"/>
      <c r="L270" s="224" t="s">
        <v>11</v>
      </c>
      <c r="M270" s="225">
        <f t="shared" si="101"/>
        <v>268</v>
      </c>
      <c r="N270" s="311" t="str">
        <f>IF('100 Build &amp; Infeed'!AB171&lt;&gt;"",'100 Build &amp; Infeed'!AB171,"")</f>
        <v>b7Pal_Z_Height</v>
      </c>
      <c r="O270" s="311">
        <f t="shared" si="108"/>
        <v>14</v>
      </c>
      <c r="P270" s="311"/>
      <c r="Q270" s="224" t="s">
        <v>12</v>
      </c>
      <c r="R270" s="225">
        <f t="shared" si="102"/>
        <v>268</v>
      </c>
      <c r="S270" s="311" t="str">
        <f>IF('100 Build &amp; Infeed'!AM171&lt;&gt;"",'100 Build &amp; Infeed'!AM171,"")</f>
        <v/>
      </c>
      <c r="T270" s="311">
        <f t="shared" si="109"/>
        <v>0</v>
      </c>
      <c r="U270" s="311"/>
      <c r="V270" s="324"/>
      <c r="W270" s="324"/>
      <c r="X270" s="311" t="str">
        <f>IF('100 Build &amp; Infeed'!AT171&lt;&gt;"",'100 Build &amp; Infeed'!AT171,"")</f>
        <v/>
      </c>
      <c r="Y270" s="311"/>
      <c r="Z270" s="311"/>
      <c r="AA270" s="324" t="s">
        <v>2</v>
      </c>
      <c r="AB270" s="225">
        <f t="shared" si="103"/>
        <v>268</v>
      </c>
      <c r="AC270" s="311" t="str">
        <f>IF('100 Build &amp; Infeed'!BA171&lt;&gt;"",'100 Build &amp; Infeed'!BA171,"")</f>
        <v>b7Place8Pos</v>
      </c>
      <c r="AD270" s="311">
        <f t="shared" si="110"/>
        <v>11</v>
      </c>
      <c r="AE270" s="115"/>
      <c r="AF270" s="126"/>
      <c r="AG270" s="126"/>
      <c r="AH270" s="126"/>
      <c r="AI270" s="126"/>
      <c r="AJ270" s="126"/>
      <c r="AK270" s="126"/>
      <c r="AL270" s="114"/>
      <c r="AM270" s="517"/>
      <c r="AO270" s="109">
        <f t="shared" si="112"/>
        <v>63</v>
      </c>
    </row>
    <row r="271" spans="1:41" s="218" customFormat="1" ht="16.5" thickBot="1" x14ac:dyDescent="0.3">
      <c r="A271" s="518"/>
      <c r="B271" s="330" t="s">
        <v>1</v>
      </c>
      <c r="C271" s="331">
        <f t="shared" si="111"/>
        <v>269</v>
      </c>
      <c r="D271" s="340" t="str">
        <f>IF('100 Build &amp; Infeed'!F172&lt;&gt;"",'100 Build &amp; Infeed'!F172,"")</f>
        <v>fd7Row6_Data</v>
      </c>
      <c r="E271" s="340">
        <f t="shared" si="106"/>
        <v>12</v>
      </c>
      <c r="F271" s="340"/>
      <c r="G271" s="330" t="s">
        <v>0</v>
      </c>
      <c r="H271" s="331">
        <f t="shared" si="100"/>
        <v>269</v>
      </c>
      <c r="I271" s="340" t="str">
        <f>IF('100 Build &amp; Infeed'!Q172&lt;&gt;"",'100 Build &amp; Infeed'!Q172,"")</f>
        <v>fd7NextRow6_Data</v>
      </c>
      <c r="J271" s="340">
        <f t="shared" si="107"/>
        <v>16</v>
      </c>
      <c r="K271" s="340"/>
      <c r="L271" s="339" t="s">
        <v>11</v>
      </c>
      <c r="M271" s="331">
        <f t="shared" si="101"/>
        <v>269</v>
      </c>
      <c r="N271" s="340" t="str">
        <f>IF('100 Build &amp; Infeed'!AB172&lt;&gt;"",'100 Build &amp; Infeed'!AB172,"")</f>
        <v/>
      </c>
      <c r="O271" s="340">
        <f t="shared" si="108"/>
        <v>0</v>
      </c>
      <c r="P271" s="340"/>
      <c r="Q271" s="339" t="s">
        <v>12</v>
      </c>
      <c r="R271" s="331">
        <f t="shared" si="102"/>
        <v>269</v>
      </c>
      <c r="S271" s="340" t="str">
        <f>IF('100 Build &amp; Infeed'!AM172&lt;&gt;"",'100 Build &amp; Infeed'!AM172,"")</f>
        <v/>
      </c>
      <c r="T271" s="340">
        <f t="shared" si="109"/>
        <v>0</v>
      </c>
      <c r="U271" s="340"/>
      <c r="V271" s="330"/>
      <c r="W271" s="330"/>
      <c r="X271" s="340" t="str">
        <f>IF('100 Build &amp; Infeed'!AT172&lt;&gt;"",'100 Build &amp; Infeed'!AT172,"")</f>
        <v/>
      </c>
      <c r="Y271" s="340"/>
      <c r="Z271" s="340"/>
      <c r="AA271" s="330" t="s">
        <v>2</v>
      </c>
      <c r="AB271" s="331">
        <f t="shared" si="103"/>
        <v>269</v>
      </c>
      <c r="AC271" s="340" t="str">
        <f>IF('100 Build &amp; Infeed'!BA172&lt;&gt;"",'100 Build &amp; Infeed'!BA172,"")</f>
        <v>b7Place8Data</v>
      </c>
      <c r="AD271" s="340">
        <f t="shared" si="110"/>
        <v>12</v>
      </c>
      <c r="AE271" s="203"/>
      <c r="AF271" s="205"/>
      <c r="AG271" s="205"/>
      <c r="AH271" s="205"/>
      <c r="AI271" s="205"/>
      <c r="AJ271" s="205"/>
      <c r="AK271" s="205"/>
      <c r="AL271" s="206"/>
      <c r="AM271" s="518"/>
      <c r="AO271" s="109">
        <f t="shared" si="112"/>
        <v>63</v>
      </c>
    </row>
    <row r="272" spans="1:41" ht="15.75" customHeight="1" thickTop="1" x14ac:dyDescent="0.25">
      <c r="A272" s="513" t="s">
        <v>1403</v>
      </c>
      <c r="B272" s="337" t="s">
        <v>1</v>
      </c>
      <c r="C272" s="338">
        <f t="shared" ref="C272:C278" si="113">C271+1</f>
        <v>270</v>
      </c>
      <c r="D272" s="341" t="str">
        <f>IF('100 Build &amp; Infeed'!F173&lt;&gt;"",'100 Build &amp; Infeed'!F173,"")</f>
        <v>fd7FeedBuild_ID</v>
      </c>
      <c r="E272" s="341">
        <f>LEN(D272)</f>
        <v>15</v>
      </c>
      <c r="F272" s="341"/>
      <c r="G272" s="337" t="s">
        <v>0</v>
      </c>
      <c r="H272" s="338">
        <f t="shared" si="100"/>
        <v>270</v>
      </c>
      <c r="I272" s="341" t="str">
        <f>IF('100 Build &amp; Infeed'!Q173&lt;&gt;"",'100 Build &amp; Infeed'!Q173,"")</f>
        <v>fd7Product_ID</v>
      </c>
      <c r="J272" s="341">
        <f>LEN(I272)</f>
        <v>13</v>
      </c>
      <c r="K272" s="341"/>
      <c r="L272" s="350" t="s">
        <v>11</v>
      </c>
      <c r="M272" s="338">
        <f t="shared" si="101"/>
        <v>270</v>
      </c>
      <c r="N272" s="341" t="str">
        <f>IF('100 Build &amp; Infeed'!AB173&lt;&gt;"",'100 Build &amp; Infeed'!AB173,"")</f>
        <v>fd7Prod_Width</v>
      </c>
      <c r="O272" s="341">
        <f>LEN(N272)</f>
        <v>13</v>
      </c>
      <c r="P272" s="341"/>
      <c r="Q272" s="350" t="s">
        <v>12</v>
      </c>
      <c r="R272" s="338">
        <f t="shared" si="102"/>
        <v>270</v>
      </c>
      <c r="S272" s="341" t="str">
        <f>IF('100 Build &amp; Infeed'!AM173&lt;&gt;"",'100 Build &amp; Infeed'!AM173,"")</f>
        <v>fd7Prod_Weight</v>
      </c>
      <c r="T272" s="341">
        <f>LEN(S272)</f>
        <v>14</v>
      </c>
      <c r="U272" s="341"/>
      <c r="V272" s="337" t="str">
        <f>IF('100 Build &amp; Infeed'!AP173&lt;&gt;"",'100 Build &amp; Infeed'!AP173,"")</f>
        <v>S</v>
      </c>
      <c r="W272" s="337">
        <f>IF('100 Build &amp; Infeed'!AQ173&lt;&gt;"",'100 Build &amp; Infeed'!AQ173,"")</f>
        <v>140</v>
      </c>
      <c r="X272" s="341" t="str">
        <f>IF('100 Build &amp; Infeed'!AT173&lt;&gt;"",'100 Build &amp; Infeed'!AT173,"")</f>
        <v>fd7Product_IDstr</v>
      </c>
      <c r="Y272" s="341">
        <f t="shared" ref="Y272:Y279" si="114">LEN(X272)</f>
        <v>16</v>
      </c>
      <c r="Z272" s="341"/>
      <c r="AA272" s="337" t="s">
        <v>2</v>
      </c>
      <c r="AB272" s="338">
        <f t="shared" si="103"/>
        <v>270</v>
      </c>
      <c r="AC272" s="341" t="str">
        <f>IF('100 Build &amp; Infeed'!BA173&lt;&gt;"",'100 Build &amp; Infeed'!BA173,"")</f>
        <v>b7PickRowData</v>
      </c>
      <c r="AD272" s="341">
        <f>LEN(AC272)</f>
        <v>13</v>
      </c>
      <c r="AE272" s="18"/>
      <c r="AF272" s="37"/>
      <c r="AG272" s="37"/>
      <c r="AH272" s="37"/>
      <c r="AI272" s="37"/>
      <c r="AJ272" s="37"/>
      <c r="AK272" s="37"/>
      <c r="AL272" s="66"/>
      <c r="AM272" s="513" t="s">
        <v>1403</v>
      </c>
      <c r="AO272" s="109">
        <f>AO247+1</f>
        <v>17</v>
      </c>
    </row>
    <row r="273" spans="1:41" x14ac:dyDescent="0.25">
      <c r="A273" s="514"/>
      <c r="B273" s="324" t="s">
        <v>1</v>
      </c>
      <c r="C273" s="225">
        <f t="shared" si="113"/>
        <v>271</v>
      </c>
      <c r="D273" s="311" t="str">
        <f>IF('100 Build &amp; Infeed'!F174&lt;&gt;"",'100 Build &amp; Infeed'!F174,"")</f>
        <v/>
      </c>
      <c r="E273" s="311">
        <f>LEN(D273)</f>
        <v>0</v>
      </c>
      <c r="F273" s="311"/>
      <c r="G273" s="324" t="s">
        <v>0</v>
      </c>
      <c r="H273" s="225">
        <f t="shared" si="100"/>
        <v>271</v>
      </c>
      <c r="I273" s="311" t="str">
        <f>IF('100 Build &amp; Infeed'!Q174&lt;&gt;"",'100 Build &amp; Infeed'!Q174,"")</f>
        <v>fd7Pick_Time</v>
      </c>
      <c r="J273" s="311">
        <f>LEN(I273)</f>
        <v>12</v>
      </c>
      <c r="K273" s="311"/>
      <c r="L273" s="224" t="s">
        <v>11</v>
      </c>
      <c r="M273" s="225">
        <f t="shared" si="101"/>
        <v>271</v>
      </c>
      <c r="N273" s="311" t="str">
        <f>IF('100 Build &amp; Infeed'!AB174&lt;&gt;"",'100 Build &amp; Infeed'!AB174,"")</f>
        <v>fd7Prod_Length</v>
      </c>
      <c r="O273" s="311">
        <f>LEN(N273)</f>
        <v>14</v>
      </c>
      <c r="P273" s="311"/>
      <c r="Q273" s="224" t="s">
        <v>12</v>
      </c>
      <c r="R273" s="225">
        <f t="shared" si="102"/>
        <v>271</v>
      </c>
      <c r="S273" s="311" t="str">
        <f>IF('100 Build &amp; Infeed'!AM174&lt;&gt;"",'100 Build &amp; Infeed'!AM174,"")</f>
        <v/>
      </c>
      <c r="T273" s="311">
        <f>LEN(S273)</f>
        <v>0</v>
      </c>
      <c r="U273" s="311"/>
      <c r="V273" s="324" t="str">
        <f>IF('100 Build &amp; Infeed'!AP174&lt;&gt;"",'100 Build &amp; Infeed'!AP174,"")</f>
        <v>S</v>
      </c>
      <c r="W273" s="324">
        <f>IF('100 Build &amp; Infeed'!AQ174&lt;&gt;"",'100 Build &amp; Infeed'!AQ174,"")</f>
        <v>141</v>
      </c>
      <c r="X273" s="311" t="str">
        <f>IF('100 Build &amp; Infeed'!AT174&lt;&gt;"",'100 Build &amp; Infeed'!AT174,"")</f>
        <v/>
      </c>
      <c r="Y273" s="311">
        <f t="shared" si="114"/>
        <v>0</v>
      </c>
      <c r="Z273" s="311"/>
      <c r="AA273" s="324" t="s">
        <v>2</v>
      </c>
      <c r="AB273" s="225">
        <f t="shared" si="103"/>
        <v>271</v>
      </c>
      <c r="AC273" s="311" t="str">
        <f>IF('100 Build &amp; Infeed'!BA174&lt;&gt;"",'100 Build &amp; Infeed'!BA174,"")</f>
        <v>b7PickNxtRowData</v>
      </c>
      <c r="AD273" s="311">
        <f>LEN(AC273)</f>
        <v>16</v>
      </c>
      <c r="AE273" s="115"/>
      <c r="AF273" s="126"/>
      <c r="AG273" s="126"/>
      <c r="AH273" s="126"/>
      <c r="AI273" s="126"/>
      <c r="AJ273" s="126"/>
      <c r="AK273" s="126"/>
      <c r="AL273" s="114"/>
      <c r="AM273" s="514"/>
      <c r="AO273" s="109" t="str">
        <f>AO248</f>
        <v>Pulse</v>
      </c>
    </row>
    <row r="274" spans="1:41" x14ac:dyDescent="0.25">
      <c r="A274" s="514"/>
      <c r="B274" s="324" t="s">
        <v>1</v>
      </c>
      <c r="C274" s="225">
        <f t="shared" si="113"/>
        <v>272</v>
      </c>
      <c r="D274" s="311" t="str">
        <f>IF('100 Build &amp; Infeed'!F175&lt;&gt;"",'100 Build &amp; Infeed'!F175,"")</f>
        <v/>
      </c>
      <c r="E274" s="311">
        <f>LEN(D274)</f>
        <v>0</v>
      </c>
      <c r="F274" s="311"/>
      <c r="G274" s="324" t="s">
        <v>0</v>
      </c>
      <c r="H274" s="225">
        <f t="shared" si="100"/>
        <v>272</v>
      </c>
      <c r="I274" s="311" t="str">
        <f>IF('100 Build &amp; Infeed'!Q175&lt;&gt;"",'100 Build &amp; Infeed'!Q175,"")</f>
        <v>fd7Place_Time</v>
      </c>
      <c r="J274" s="311">
        <f>LEN(I274)</f>
        <v>13</v>
      </c>
      <c r="K274" s="311"/>
      <c r="L274" s="224" t="s">
        <v>11</v>
      </c>
      <c r="M274" s="225">
        <f t="shared" si="101"/>
        <v>272</v>
      </c>
      <c r="N274" s="311" t="str">
        <f>IF('100 Build &amp; Infeed'!AB175&lt;&gt;"",'100 Build &amp; Infeed'!AB175,"")</f>
        <v>fd7Prod_Height</v>
      </c>
      <c r="O274" s="311">
        <f>LEN(N274)</f>
        <v>14</v>
      </c>
      <c r="P274" s="311"/>
      <c r="Q274" s="224" t="s">
        <v>12</v>
      </c>
      <c r="R274" s="225">
        <f t="shared" si="102"/>
        <v>272</v>
      </c>
      <c r="S274" s="311" t="str">
        <f>IF('100 Build &amp; Infeed'!AM175&lt;&gt;"",'100 Build &amp; Infeed'!AM175,"")</f>
        <v/>
      </c>
      <c r="T274" s="311">
        <f>LEN(S274)</f>
        <v>0</v>
      </c>
      <c r="U274" s="311"/>
      <c r="V274" s="324" t="str">
        <f>IF('100 Build &amp; Infeed'!AP175&lt;&gt;"",'100 Build &amp; Infeed'!AP175,"")</f>
        <v/>
      </c>
      <c r="W274" s="324" t="str">
        <f>IF('100 Build &amp; Infeed'!AQ175&lt;&gt;"",'100 Build &amp; Infeed'!AQ175,"")</f>
        <v/>
      </c>
      <c r="X274" s="311" t="str">
        <f>IF('100 Build &amp; Infeed'!AT175&lt;&gt;"",'100 Build &amp; Infeed'!AT175,"")</f>
        <v/>
      </c>
      <c r="Y274" s="311">
        <f t="shared" si="114"/>
        <v>0</v>
      </c>
      <c r="Z274" s="311"/>
      <c r="AA274" s="324" t="s">
        <v>2</v>
      </c>
      <c r="AB274" s="225">
        <f t="shared" si="103"/>
        <v>272</v>
      </c>
      <c r="AC274" s="311" t="str">
        <f>IF('100 Build &amp; Infeed'!BA175&lt;&gt;"",'100 Build &amp; Infeed'!BA175,"")</f>
        <v/>
      </c>
      <c r="AD274" s="311">
        <f>LEN(AC274)</f>
        <v>0</v>
      </c>
      <c r="AE274" s="115"/>
      <c r="AF274" s="126"/>
      <c r="AG274" s="126"/>
      <c r="AH274" s="126"/>
      <c r="AI274" s="126"/>
      <c r="AJ274" s="126"/>
      <c r="AK274" s="126"/>
      <c r="AL274" s="114"/>
      <c r="AM274" s="514"/>
      <c r="AO274" s="109"/>
    </row>
    <row r="275" spans="1:41" x14ac:dyDescent="0.25">
      <c r="A275" s="514"/>
      <c r="B275" s="324" t="s">
        <v>1</v>
      </c>
      <c r="C275" s="225">
        <f t="shared" si="113"/>
        <v>273</v>
      </c>
      <c r="D275" s="311" t="str">
        <f>IF('100 Build &amp; Infeed'!F176&lt;&gt;"",'100 Build &amp; Infeed'!F176,"")</f>
        <v>fd7This_Qty</v>
      </c>
      <c r="E275" s="311">
        <f>LEN(D275)</f>
        <v>11</v>
      </c>
      <c r="F275" s="311"/>
      <c r="G275" s="324" t="s">
        <v>0</v>
      </c>
      <c r="H275" s="225">
        <f t="shared" si="100"/>
        <v>273</v>
      </c>
      <c r="I275" s="311" t="str">
        <f>IF('100 Build &amp; Infeed'!Q176&lt;&gt;"",'100 Build &amp; Infeed'!Q176,"")</f>
        <v>fd7ProdAccel%</v>
      </c>
      <c r="J275" s="311">
        <f>LEN(I275)</f>
        <v>13</v>
      </c>
      <c r="K275" s="311"/>
      <c r="L275" s="224" t="s">
        <v>11</v>
      </c>
      <c r="M275" s="225">
        <f t="shared" si="101"/>
        <v>273</v>
      </c>
      <c r="N275" s="311" t="str">
        <f>IF('100 Build &amp; Infeed'!AB176&lt;&gt;"",'100 Build &amp; Infeed'!AB176,"")</f>
        <v>fd7Prod_Adj_Ht</v>
      </c>
      <c r="O275" s="311">
        <f>LEN(N275)</f>
        <v>14</v>
      </c>
      <c r="P275" s="311"/>
      <c r="Q275" s="224" t="s">
        <v>12</v>
      </c>
      <c r="R275" s="225">
        <f t="shared" si="102"/>
        <v>273</v>
      </c>
      <c r="S275" s="311" t="str">
        <f>IF('100 Build &amp; Infeed'!AM176&lt;&gt;"",'100 Build &amp; Infeed'!AM176,"")</f>
        <v>fd7Prod_Ht_Adj</v>
      </c>
      <c r="T275" s="311">
        <f>LEN(S275)</f>
        <v>14</v>
      </c>
      <c r="U275" s="311"/>
      <c r="V275" s="324" t="str">
        <f>IF('100 Build &amp; Infeed'!AP176&lt;&gt;"",'100 Build &amp; Infeed'!AP176,"")</f>
        <v/>
      </c>
      <c r="W275" s="324" t="str">
        <f>IF('100 Build &amp; Infeed'!AQ176&lt;&gt;"",'100 Build &amp; Infeed'!AQ176,"")</f>
        <v/>
      </c>
      <c r="X275" s="311" t="str">
        <f>IF('100 Build &amp; Infeed'!AT176&lt;&gt;"",'100 Build &amp; Infeed'!AT176,"")</f>
        <v/>
      </c>
      <c r="Y275" s="311">
        <f t="shared" si="114"/>
        <v>0</v>
      </c>
      <c r="Z275" s="311"/>
      <c r="AA275" s="324" t="s">
        <v>2</v>
      </c>
      <c r="AB275" s="225">
        <f t="shared" si="103"/>
        <v>273</v>
      </c>
      <c r="AC275" s="311" t="str">
        <f>IF('100 Build &amp; Infeed'!BA176&lt;&gt;"",'100 Build &amp; Infeed'!BA176,"")</f>
        <v>fd7FrmLiveOffset</v>
      </c>
      <c r="AD275" s="311">
        <f>LEN(AC275)</f>
        <v>16</v>
      </c>
      <c r="AE275" s="115"/>
      <c r="AF275" s="126"/>
      <c r="AG275" s="126"/>
      <c r="AH275" s="126"/>
      <c r="AI275" s="126"/>
      <c r="AJ275" s="126"/>
      <c r="AK275" s="126"/>
      <c r="AL275" s="114"/>
      <c r="AM275" s="514"/>
      <c r="AO275" s="109"/>
    </row>
    <row r="276" spans="1:41" ht="16.5" thickBot="1" x14ac:dyDescent="0.3">
      <c r="A276" s="515"/>
      <c r="B276" s="330" t="s">
        <v>1</v>
      </c>
      <c r="C276" s="331">
        <f t="shared" si="113"/>
        <v>274</v>
      </c>
      <c r="D276" s="340" t="str">
        <f>IF('100 Build &amp; Infeed'!F177&lt;&gt;"",'100 Build &amp; Infeed'!F177,"")</f>
        <v>fd7_Alignment</v>
      </c>
      <c r="E276" s="340">
        <f>LEN(D276)</f>
        <v>13</v>
      </c>
      <c r="F276" s="340"/>
      <c r="G276" s="330" t="s">
        <v>0</v>
      </c>
      <c r="H276" s="331">
        <f t="shared" si="100"/>
        <v>274</v>
      </c>
      <c r="I276" s="340" t="str">
        <f>IF('100 Build &amp; Infeed'!Q177&lt;&gt;"",'100 Build &amp; Infeed'!Q177,"")</f>
        <v>fd7PrdVelocity%</v>
      </c>
      <c r="J276" s="340">
        <f>LEN(I276)</f>
        <v>15</v>
      </c>
      <c r="K276" s="340"/>
      <c r="L276" s="339" t="s">
        <v>11</v>
      </c>
      <c r="M276" s="331">
        <f t="shared" si="101"/>
        <v>274</v>
      </c>
      <c r="N276" s="340" t="str">
        <f>IF('100 Build &amp; Infeed'!AB177&lt;&gt;"",'100 Build &amp; Infeed'!AB177,"")</f>
        <v>fd7_Width</v>
      </c>
      <c r="O276" s="340">
        <f>LEN(N276)</f>
        <v>9</v>
      </c>
      <c r="P276" s="340"/>
      <c r="Q276" s="339" t="s">
        <v>12</v>
      </c>
      <c r="R276" s="331">
        <f t="shared" si="102"/>
        <v>274</v>
      </c>
      <c r="S276" s="340" t="str">
        <f>IF('100 Build &amp; Infeed'!AM177&lt;&gt;"",'100 Build &amp; Infeed'!AM177,"")</f>
        <v/>
      </c>
      <c r="T276" s="340">
        <f>LEN(S276)</f>
        <v>0</v>
      </c>
      <c r="U276" s="340"/>
      <c r="V276" s="330" t="str">
        <f>IF('100 Build &amp; Infeed'!AP177&lt;&gt;"",'100 Build &amp; Infeed'!AP177,"")</f>
        <v/>
      </c>
      <c r="W276" s="330" t="str">
        <f>IF('100 Build &amp; Infeed'!AQ177&lt;&gt;"",'100 Build &amp; Infeed'!AQ177,"")</f>
        <v/>
      </c>
      <c r="X276" s="340" t="str">
        <f>IF('100 Build &amp; Infeed'!AT177&lt;&gt;"",'100 Build &amp; Infeed'!AT177,"")</f>
        <v/>
      </c>
      <c r="Y276" s="340">
        <f t="shared" si="114"/>
        <v>0</v>
      </c>
      <c r="Z276" s="340"/>
      <c r="AA276" s="330" t="s">
        <v>2</v>
      </c>
      <c r="AB276" s="331">
        <f t="shared" si="103"/>
        <v>274</v>
      </c>
      <c r="AC276" s="340" t="str">
        <f>IF('100 Build &amp; Infeed'!BA177&lt;&gt;"",'100 Build &amp; Infeed'!BA177,"")</f>
        <v>fd7FrameAdjust</v>
      </c>
      <c r="AD276" s="340">
        <f>LEN(AC276)</f>
        <v>14</v>
      </c>
      <c r="AE276" s="203"/>
      <c r="AF276" s="205"/>
      <c r="AG276" s="205"/>
      <c r="AH276" s="205"/>
      <c r="AI276" s="205"/>
      <c r="AJ276" s="205"/>
      <c r="AK276" s="205"/>
      <c r="AL276" s="206"/>
      <c r="AM276" s="515"/>
      <c r="AO276" s="109">
        <f>AO272</f>
        <v>17</v>
      </c>
    </row>
    <row r="277" spans="1:41" ht="15.75" customHeight="1" thickTop="1" x14ac:dyDescent="0.25">
      <c r="A277" s="516" t="s">
        <v>257</v>
      </c>
      <c r="B277" s="337" t="s">
        <v>1</v>
      </c>
      <c r="C277" s="338">
        <f t="shared" si="113"/>
        <v>275</v>
      </c>
      <c r="D277" s="341" t="str">
        <f>IF('100 Build &amp; Infeed'!F178&lt;&gt;"",'100 Build &amp; Infeed'!F178,"")</f>
        <v/>
      </c>
      <c r="E277" s="341">
        <f t="shared" ref="E277:E296" si="115">LEN(D277)</f>
        <v>0</v>
      </c>
      <c r="F277" s="341"/>
      <c r="G277" s="337" t="s">
        <v>0</v>
      </c>
      <c r="H277" s="338">
        <f t="shared" si="100"/>
        <v>275</v>
      </c>
      <c r="I277" s="341" t="str">
        <f>IF('100 Build &amp; Infeed'!Q178&lt;&gt;"",'100 Build &amp; Infeed'!Q178,"")</f>
        <v>b8Product_ID</v>
      </c>
      <c r="J277" s="341">
        <f t="shared" ref="J277:J296" si="116">LEN(I277)</f>
        <v>12</v>
      </c>
      <c r="K277" s="341"/>
      <c r="L277" s="350" t="s">
        <v>11</v>
      </c>
      <c r="M277" s="338">
        <f t="shared" si="101"/>
        <v>275</v>
      </c>
      <c r="N277" s="341" t="str">
        <f>IF('100 Build &amp; Infeed'!AB178&lt;&gt;"",'100 Build &amp; Infeed'!AB178,"")</f>
        <v>b8Bld_Plc_Z_UF</v>
      </c>
      <c r="O277" s="341">
        <f t="shared" ref="O277:O296" si="117">LEN(N277)</f>
        <v>14</v>
      </c>
      <c r="P277" s="341"/>
      <c r="Q277" s="350" t="s">
        <v>12</v>
      </c>
      <c r="R277" s="338">
        <f t="shared" si="102"/>
        <v>275</v>
      </c>
      <c r="S277" s="341" t="str">
        <f>IF('100 Build &amp; Infeed'!AM178&lt;&gt;"",'100 Build &amp; Infeed'!AM178,"")</f>
        <v/>
      </c>
      <c r="T277" s="341">
        <f t="shared" ref="T277:T296" si="118">LEN(S277)</f>
        <v>0</v>
      </c>
      <c r="U277" s="341"/>
      <c r="V277" s="337" t="str">
        <f>IF('100 Build &amp; Infeed'!AP178&lt;&gt;"",'100 Build &amp; Infeed'!AP178,"")</f>
        <v>S</v>
      </c>
      <c r="W277" s="337">
        <f>IF('100 Build &amp; Infeed'!AQ178&lt;&gt;"",'100 Build &amp; Infeed'!AQ178,"")</f>
        <v>142</v>
      </c>
      <c r="X277" s="341" t="str">
        <f>IF('100 Build &amp; Infeed'!AT178&lt;&gt;"",'100 Build &amp; Infeed'!AT178,"")</f>
        <v>b8Product_IDstr</v>
      </c>
      <c r="Y277" s="341">
        <f t="shared" si="114"/>
        <v>15</v>
      </c>
      <c r="Z277" s="341"/>
      <c r="AA277" s="337" t="s">
        <v>2</v>
      </c>
      <c r="AB277" s="338">
        <f t="shared" si="103"/>
        <v>275</v>
      </c>
      <c r="AC277" s="341" t="str">
        <f>IF('100 Build &amp; Infeed'!BA178&lt;&gt;"",'100 Build &amp; Infeed'!BA178,"")</f>
        <v>b8FrmLiveOffset</v>
      </c>
      <c r="AD277" s="341">
        <f t="shared" ref="AD277:AD296" si="119">LEN(AC277)</f>
        <v>15</v>
      </c>
      <c r="AE277" s="18"/>
      <c r="AF277" s="37"/>
      <c r="AG277" s="37"/>
      <c r="AH277" s="37"/>
      <c r="AI277" s="37"/>
      <c r="AJ277" s="37"/>
      <c r="AK277" s="37"/>
      <c r="AL277" s="66"/>
      <c r="AM277" s="516" t="s">
        <v>257</v>
      </c>
      <c r="AO277" s="109">
        <f>AO252+1</f>
        <v>8</v>
      </c>
    </row>
    <row r="278" spans="1:41" x14ac:dyDescent="0.25">
      <c r="A278" s="517"/>
      <c r="B278" s="324" t="s">
        <v>1</v>
      </c>
      <c r="C278" s="225">
        <f t="shared" si="113"/>
        <v>276</v>
      </c>
      <c r="D278" s="311" t="str">
        <f>IF('100 Build &amp; Infeed'!F179&lt;&gt;"",'100 Build &amp; Infeed'!F179,"")</f>
        <v>b8Total_Layers</v>
      </c>
      <c r="E278" s="311">
        <f t="shared" si="115"/>
        <v>14</v>
      </c>
      <c r="F278" s="311"/>
      <c r="G278" s="324" t="s">
        <v>0</v>
      </c>
      <c r="H278" s="225">
        <f t="shared" si="100"/>
        <v>276</v>
      </c>
      <c r="I278" s="311" t="str">
        <f>IF('100 Build &amp; Infeed'!Q179&lt;&gt;"",'100 Build &amp; Infeed'!Q179,"")</f>
        <v>b8Pattern_ID</v>
      </c>
      <c r="J278" s="311">
        <f t="shared" si="116"/>
        <v>12</v>
      </c>
      <c r="K278" s="311"/>
      <c r="L278" s="224" t="s">
        <v>11</v>
      </c>
      <c r="M278" s="225">
        <f t="shared" si="101"/>
        <v>276</v>
      </c>
      <c r="N278" s="311" t="str">
        <f>IF('100 Build &amp; Infeed'!AB179&lt;&gt;"",'100 Build &amp; Infeed'!AB179,"")</f>
        <v>b8Bld_Clr_Z_UF</v>
      </c>
      <c r="O278" s="311">
        <f t="shared" si="117"/>
        <v>14</v>
      </c>
      <c r="P278" s="311"/>
      <c r="Q278" s="224" t="s">
        <v>12</v>
      </c>
      <c r="R278" s="225">
        <f t="shared" si="102"/>
        <v>276</v>
      </c>
      <c r="S278" s="311" t="str">
        <f>IF('100 Build &amp; Infeed'!AM179&lt;&gt;"",'100 Build &amp; Infeed'!AM179,"")</f>
        <v/>
      </c>
      <c r="T278" s="311">
        <f t="shared" si="118"/>
        <v>0</v>
      </c>
      <c r="U278" s="311"/>
      <c r="V278" s="324" t="str">
        <f>IF('100 Build &amp; Infeed'!AP179&lt;&gt;"",'100 Build &amp; Infeed'!AP179,"")</f>
        <v>S</v>
      </c>
      <c r="W278" s="324">
        <f>IF('100 Build &amp; Infeed'!AQ179&lt;&gt;"",'100 Build &amp; Infeed'!AQ179,"")</f>
        <v>143</v>
      </c>
      <c r="X278" s="311" t="str">
        <f>IF('100 Build &amp; Infeed'!AT179&lt;&gt;"",'100 Build &amp; Infeed'!AT179,"")</f>
        <v>b8Pattern_IDstr</v>
      </c>
      <c r="Y278" s="311">
        <f t="shared" si="114"/>
        <v>15</v>
      </c>
      <c r="Z278" s="311"/>
      <c r="AA278" s="324" t="s">
        <v>2</v>
      </c>
      <c r="AB278" s="225">
        <f t="shared" si="103"/>
        <v>276</v>
      </c>
      <c r="AC278" s="311" t="str">
        <f>IF('100 Build &amp; Infeed'!BA179&lt;&gt;"",'100 Build &amp; Infeed'!BA179,"")</f>
        <v>b8FrameAdjust</v>
      </c>
      <c r="AD278" s="311">
        <f t="shared" si="119"/>
        <v>13</v>
      </c>
      <c r="AE278" s="115"/>
      <c r="AF278" s="126"/>
      <c r="AG278" s="126"/>
      <c r="AH278" s="126"/>
      <c r="AI278" s="126"/>
      <c r="AJ278" s="126"/>
      <c r="AK278" s="126"/>
      <c r="AL278" s="114"/>
      <c r="AM278" s="517"/>
      <c r="AO278" s="109">
        <f>+AO277</f>
        <v>8</v>
      </c>
    </row>
    <row r="279" spans="1:41" x14ac:dyDescent="0.25">
      <c r="A279" s="517"/>
      <c r="B279" s="324" t="s">
        <v>1</v>
      </c>
      <c r="C279" s="225">
        <f t="shared" ref="C279:C296" si="120">C278+1</f>
        <v>277</v>
      </c>
      <c r="D279" s="311" t="str">
        <f>IF('100 Build &amp; Infeed'!F180&lt;&gt;"",'100 Build &amp; Infeed'!F180,"")</f>
        <v>b8Active_Layer</v>
      </c>
      <c r="E279" s="311">
        <f t="shared" si="115"/>
        <v>14</v>
      </c>
      <c r="F279" s="311"/>
      <c r="G279" s="324" t="s">
        <v>0</v>
      </c>
      <c r="H279" s="225">
        <f t="shared" si="100"/>
        <v>277</v>
      </c>
      <c r="I279" s="311" t="str">
        <f>IF('100 Build &amp; Infeed'!Q180&lt;&gt;"",'100 Build &amp; Infeed'!Q180,"")</f>
        <v>b8Bld_Box_Total</v>
      </c>
      <c r="J279" s="311">
        <f t="shared" si="116"/>
        <v>15</v>
      </c>
      <c r="K279" s="311"/>
      <c r="L279" s="224" t="s">
        <v>11</v>
      </c>
      <c r="M279" s="225">
        <f t="shared" si="101"/>
        <v>277</v>
      </c>
      <c r="N279" s="311" t="str">
        <f>IF('100 Build &amp; Infeed'!AB180&lt;&gt;"",'100 Build &amp; Infeed'!AB180,"")</f>
        <v/>
      </c>
      <c r="O279" s="311">
        <f t="shared" si="117"/>
        <v>0</v>
      </c>
      <c r="P279" s="311"/>
      <c r="Q279" s="224" t="s">
        <v>12</v>
      </c>
      <c r="R279" s="225">
        <f t="shared" si="102"/>
        <v>277</v>
      </c>
      <c r="S279" s="311" t="str">
        <f>IF('100 Build &amp; Infeed'!AM180&lt;&gt;"",'100 Build &amp; Infeed'!AM180,"")</f>
        <v/>
      </c>
      <c r="T279" s="311">
        <f t="shared" si="118"/>
        <v>0</v>
      </c>
      <c r="U279" s="311"/>
      <c r="V279" s="324" t="str">
        <f>IF('100 Build &amp; Infeed'!AP180&lt;&gt;"",'100 Build &amp; Infeed'!AP180,"")</f>
        <v>S</v>
      </c>
      <c r="W279" s="324">
        <f>IF('100 Build &amp; Infeed'!AQ180&lt;&gt;"",'100 Build &amp; Infeed'!AQ180,"")</f>
        <v>144</v>
      </c>
      <c r="X279" s="311" t="str">
        <f>IF('100 Build &amp; Infeed'!AT180&lt;&gt;"",'100 Build &amp; Infeed'!AT180,"")</f>
        <v/>
      </c>
      <c r="Y279" s="311">
        <f t="shared" si="114"/>
        <v>0</v>
      </c>
      <c r="Z279" s="311"/>
      <c r="AA279" s="324" t="s">
        <v>2</v>
      </c>
      <c r="AB279" s="225">
        <f t="shared" si="103"/>
        <v>277</v>
      </c>
      <c r="AC279" s="311" t="str">
        <f>IF('100 Build &amp; Infeed'!BA180&lt;&gt;"",'100 Build &amp; Infeed'!BA180,"")</f>
        <v>b8PickPos</v>
      </c>
      <c r="AD279" s="311">
        <f t="shared" si="119"/>
        <v>9</v>
      </c>
      <c r="AE279" s="115"/>
      <c r="AF279" s="126"/>
      <c r="AG279" s="126"/>
      <c r="AH279" s="126"/>
      <c r="AI279" s="126"/>
      <c r="AJ279" s="126"/>
      <c r="AK279" s="126"/>
      <c r="AL279" s="114"/>
      <c r="AM279" s="517"/>
      <c r="AO279" s="109">
        <f t="shared" ref="AO279:AO296" si="121">AO254</f>
        <v>63</v>
      </c>
    </row>
    <row r="280" spans="1:41" x14ac:dyDescent="0.25">
      <c r="A280" s="517"/>
      <c r="B280" s="324" t="s">
        <v>1</v>
      </c>
      <c r="C280" s="225">
        <f t="shared" si="120"/>
        <v>278</v>
      </c>
      <c r="D280" s="311" t="str">
        <f>IF('100 Build &amp; Infeed'!F181&lt;&gt;"",'100 Build &amp; Infeed'!F181,"")</f>
        <v>b8Total_Cycles</v>
      </c>
      <c r="E280" s="311">
        <f t="shared" si="115"/>
        <v>14</v>
      </c>
      <c r="F280" s="311"/>
      <c r="G280" s="324" t="s">
        <v>0</v>
      </c>
      <c r="H280" s="225">
        <f t="shared" si="100"/>
        <v>278</v>
      </c>
      <c r="I280" s="311" t="str">
        <f>IF('100 Build &amp; Infeed'!Q181&lt;&gt;"",'100 Build &amp; Infeed'!Q181,"")</f>
        <v>b8Bld_Box_Done</v>
      </c>
      <c r="J280" s="311">
        <f t="shared" si="116"/>
        <v>14</v>
      </c>
      <c r="K280" s="311"/>
      <c r="L280" s="224" t="s">
        <v>11</v>
      </c>
      <c r="M280" s="225">
        <f t="shared" si="101"/>
        <v>278</v>
      </c>
      <c r="N280" s="311" t="str">
        <f>IF('100 Build &amp; Infeed'!AB181&lt;&gt;"",'100 Build &amp; Infeed'!AB181,"")</f>
        <v>b8DataState</v>
      </c>
      <c r="O280" s="311">
        <f t="shared" si="117"/>
        <v>11</v>
      </c>
      <c r="P280" s="311"/>
      <c r="Q280" s="224" t="s">
        <v>12</v>
      </c>
      <c r="R280" s="225">
        <f t="shared" si="102"/>
        <v>278</v>
      </c>
      <c r="S280" s="311" t="str">
        <f>IF('100 Build &amp; Infeed'!AM181&lt;&gt;"",'100 Build &amp; Infeed'!AM181,"")</f>
        <v/>
      </c>
      <c r="T280" s="311">
        <f t="shared" si="118"/>
        <v>0</v>
      </c>
      <c r="U280" s="311"/>
      <c r="V280" s="324" t="str">
        <f>IF('100 Build &amp; Infeed'!AP181&lt;&gt;"",'100 Build &amp; Infeed'!AP181,"")</f>
        <v>S</v>
      </c>
      <c r="W280" s="324">
        <f>IF('100 Build &amp; Infeed'!AQ181&lt;&gt;"",'100 Build &amp; Infeed'!AQ181,"")</f>
        <v>145</v>
      </c>
      <c r="X280" s="311" t="str">
        <f>IF('100 Build &amp; Infeed'!AT181&lt;&gt;"",'100 Build &amp; Infeed'!AT181,"")</f>
        <v/>
      </c>
      <c r="Y280" s="311"/>
      <c r="Z280" s="311"/>
      <c r="AA280" s="324" t="s">
        <v>2</v>
      </c>
      <c r="AB280" s="225">
        <f t="shared" si="103"/>
        <v>278</v>
      </c>
      <c r="AC280" s="311" t="str">
        <f>IF('100 Build &amp; Infeed'!BA181&lt;&gt;"",'100 Build &amp; Infeed'!BA181,"")</f>
        <v>b8PickData</v>
      </c>
      <c r="AD280" s="311">
        <f t="shared" si="119"/>
        <v>10</v>
      </c>
      <c r="AE280" s="115"/>
      <c r="AF280" s="126"/>
      <c r="AG280" s="126"/>
      <c r="AH280" s="126"/>
      <c r="AI280" s="126"/>
      <c r="AJ280" s="126"/>
      <c r="AK280" s="126"/>
      <c r="AL280" s="114"/>
      <c r="AM280" s="517"/>
      <c r="AO280" s="109">
        <f t="shared" si="121"/>
        <v>63</v>
      </c>
    </row>
    <row r="281" spans="1:41" x14ac:dyDescent="0.25">
      <c r="A281" s="517"/>
      <c r="B281" s="324" t="s">
        <v>1</v>
      </c>
      <c r="C281" s="225">
        <f t="shared" si="120"/>
        <v>279</v>
      </c>
      <c r="D281" s="311" t="str">
        <f>IF('100 Build &amp; Infeed'!F182&lt;&gt;"",'100 Build &amp; Infeed'!F182,"")</f>
        <v>b8Active_Cycle</v>
      </c>
      <c r="E281" s="311">
        <f t="shared" si="115"/>
        <v>14</v>
      </c>
      <c r="F281" s="311"/>
      <c r="G281" s="324" t="s">
        <v>0</v>
      </c>
      <c r="H281" s="225">
        <f t="shared" si="100"/>
        <v>279</v>
      </c>
      <c r="I281" s="311" t="str">
        <f>IF('100 Build &amp; Infeed'!Q182&lt;&gt;"",'100 Build &amp; Infeed'!Q182,"")</f>
        <v>b8Lay_Box_Total</v>
      </c>
      <c r="J281" s="311">
        <f t="shared" si="116"/>
        <v>15</v>
      </c>
      <c r="K281" s="311"/>
      <c r="L281" s="224" t="s">
        <v>11</v>
      </c>
      <c r="M281" s="225">
        <f t="shared" si="101"/>
        <v>279</v>
      </c>
      <c r="N281" s="311" t="str">
        <f>IF('100 Build &amp; Infeed'!AB182&lt;&gt;"",'100 Build &amp; Infeed'!AB182,"")</f>
        <v>b8Pick_StnType</v>
      </c>
      <c r="O281" s="311">
        <f t="shared" si="117"/>
        <v>14</v>
      </c>
      <c r="P281" s="311"/>
      <c r="Q281" s="224" t="s">
        <v>12</v>
      </c>
      <c r="R281" s="225">
        <f t="shared" si="102"/>
        <v>279</v>
      </c>
      <c r="S281" s="311" t="str">
        <f>IF('100 Build &amp; Infeed'!AM182&lt;&gt;"",'100 Build &amp; Infeed'!AM182,"")</f>
        <v/>
      </c>
      <c r="T281" s="311">
        <f t="shared" si="118"/>
        <v>0</v>
      </c>
      <c r="U281" s="311"/>
      <c r="V281" s="324" t="str">
        <f>IF('100 Build &amp; Infeed'!AP182&lt;&gt;"",'100 Build &amp; Infeed'!AP182,"")</f>
        <v/>
      </c>
      <c r="W281" s="324" t="str">
        <f>IF('100 Build &amp; Infeed'!AQ182&lt;&gt;"",'100 Build &amp; Infeed'!AQ182,"")</f>
        <v/>
      </c>
      <c r="X281" s="311" t="str">
        <f>IF('100 Build &amp; Infeed'!AT182&lt;&gt;"",'100 Build &amp; Infeed'!AT182,"")</f>
        <v/>
      </c>
      <c r="Y281" s="311"/>
      <c r="Z281" s="311"/>
      <c r="AA281" s="324" t="s">
        <v>2</v>
      </c>
      <c r="AB281" s="225">
        <f t="shared" si="103"/>
        <v>279</v>
      </c>
      <c r="AC281" s="311" t="str">
        <f>IF('100 Build &amp; Infeed'!BA182&lt;&gt;"",'100 Build &amp; Infeed'!BA182,"")</f>
        <v>b8Place1Pos</v>
      </c>
      <c r="AD281" s="311">
        <f t="shared" si="119"/>
        <v>11</v>
      </c>
      <c r="AE281" s="115"/>
      <c r="AF281" s="126"/>
      <c r="AG281" s="126"/>
      <c r="AH281" s="126"/>
      <c r="AI281" s="126"/>
      <c r="AJ281" s="126"/>
      <c r="AK281" s="126"/>
      <c r="AL281" s="114"/>
      <c r="AM281" s="517"/>
      <c r="AO281" s="109">
        <f t="shared" si="121"/>
        <v>63</v>
      </c>
    </row>
    <row r="282" spans="1:41" x14ac:dyDescent="0.25">
      <c r="A282" s="517"/>
      <c r="B282" s="324" t="s">
        <v>1</v>
      </c>
      <c r="C282" s="225">
        <f t="shared" si="120"/>
        <v>280</v>
      </c>
      <c r="D282" s="311" t="str">
        <f>IF('100 Build &amp; Infeed'!F183&lt;&gt;"",'100 Build &amp; Infeed'!F183,"")</f>
        <v>b8Qty_Pal_Stn</v>
      </c>
      <c r="E282" s="311">
        <f t="shared" si="115"/>
        <v>13</v>
      </c>
      <c r="F282" s="311"/>
      <c r="G282" s="324" t="s">
        <v>0</v>
      </c>
      <c r="H282" s="225">
        <f t="shared" si="100"/>
        <v>280</v>
      </c>
      <c r="I282" s="311" t="str">
        <f>IF('100 Build &amp; Infeed'!Q183&lt;&gt;"",'100 Build &amp; Infeed'!Q183,"")</f>
        <v>b8Lay_Box_Done</v>
      </c>
      <c r="J282" s="311">
        <f t="shared" si="116"/>
        <v>14</v>
      </c>
      <c r="K282" s="311"/>
      <c r="L282" s="224" t="s">
        <v>11</v>
      </c>
      <c r="M282" s="225">
        <f t="shared" si="101"/>
        <v>280</v>
      </c>
      <c r="N282" s="311" t="str">
        <f>IF('100 Build &amp; Infeed'!AB183&lt;&gt;"",'100 Build &amp; Infeed'!AB183,"")</f>
        <v>b8Pick_StnID</v>
      </c>
      <c r="O282" s="311">
        <f t="shared" si="117"/>
        <v>12</v>
      </c>
      <c r="P282" s="311"/>
      <c r="Q282" s="224" t="s">
        <v>12</v>
      </c>
      <c r="R282" s="225">
        <f t="shared" si="102"/>
        <v>280</v>
      </c>
      <c r="S282" s="311" t="str">
        <f>IF('100 Build &amp; Infeed'!AM183&lt;&gt;"",'100 Build &amp; Infeed'!AM183,"")</f>
        <v/>
      </c>
      <c r="T282" s="311">
        <f t="shared" si="118"/>
        <v>0</v>
      </c>
      <c r="U282" s="311"/>
      <c r="V282" s="324"/>
      <c r="W282" s="324"/>
      <c r="X282" s="311" t="str">
        <f>IF('100 Build &amp; Infeed'!AT183&lt;&gt;"",'100 Build &amp; Infeed'!AT183,"")</f>
        <v/>
      </c>
      <c r="Y282" s="311"/>
      <c r="Z282" s="311"/>
      <c r="AA282" s="324" t="s">
        <v>2</v>
      </c>
      <c r="AB282" s="225">
        <f t="shared" si="103"/>
        <v>280</v>
      </c>
      <c r="AC282" s="311" t="str">
        <f>IF('100 Build &amp; Infeed'!BA183&lt;&gt;"",'100 Build &amp; Infeed'!BA183,"")</f>
        <v>b8Place1Data</v>
      </c>
      <c r="AD282" s="311">
        <f t="shared" si="119"/>
        <v>12</v>
      </c>
      <c r="AE282" s="115"/>
      <c r="AF282" s="126"/>
      <c r="AG282" s="126"/>
      <c r="AH282" s="126"/>
      <c r="AI282" s="126"/>
      <c r="AJ282" s="126"/>
      <c r="AK282" s="126"/>
      <c r="AL282" s="114"/>
      <c r="AM282" s="517"/>
      <c r="AO282" s="109">
        <f t="shared" si="121"/>
        <v>63</v>
      </c>
    </row>
    <row r="283" spans="1:41" x14ac:dyDescent="0.25">
      <c r="A283" s="517"/>
      <c r="B283" s="324" t="s">
        <v>1</v>
      </c>
      <c r="C283" s="225">
        <f t="shared" si="120"/>
        <v>281</v>
      </c>
      <c r="D283" s="311" t="str">
        <f>IF('100 Build &amp; Infeed'!F184&lt;&gt;"",'100 Build &amp; Infeed'!F184,"")</f>
        <v>b8Qty_Slp_Stn</v>
      </c>
      <c r="E283" s="311">
        <f t="shared" si="115"/>
        <v>13</v>
      </c>
      <c r="F283" s="311"/>
      <c r="G283" s="324" t="s">
        <v>0</v>
      </c>
      <c r="H283" s="225">
        <f t="shared" si="100"/>
        <v>281</v>
      </c>
      <c r="I283" s="311" t="str">
        <f>IF('100 Build &amp; Infeed'!Q184&lt;&gt;"",'100 Build &amp; Infeed'!Q184,"")</f>
        <v>b8Total_BoxLayer</v>
      </c>
      <c r="J283" s="311">
        <f t="shared" si="116"/>
        <v>16</v>
      </c>
      <c r="K283" s="311"/>
      <c r="L283" s="224" t="s">
        <v>11</v>
      </c>
      <c r="M283" s="225">
        <f t="shared" si="101"/>
        <v>281</v>
      </c>
      <c r="N283" s="311" t="str">
        <f>IF('100 Build &amp; Infeed'!AB184&lt;&gt;"",'100 Build &amp; Infeed'!AB184,"")</f>
        <v>b8DataLayer</v>
      </c>
      <c r="O283" s="311">
        <f t="shared" si="117"/>
        <v>11</v>
      </c>
      <c r="P283" s="311"/>
      <c r="Q283" s="224" t="s">
        <v>12</v>
      </c>
      <c r="R283" s="225">
        <f t="shared" si="102"/>
        <v>281</v>
      </c>
      <c r="S283" s="311" t="str">
        <f>IF('100 Build &amp; Infeed'!AM184&lt;&gt;"",'100 Build &amp; Infeed'!AM184,"")</f>
        <v/>
      </c>
      <c r="T283" s="311">
        <f t="shared" si="118"/>
        <v>0</v>
      </c>
      <c r="U283" s="311"/>
      <c r="V283" s="224"/>
      <c r="W283" s="225"/>
      <c r="X283" s="311" t="str">
        <f>IF('100 Build &amp; Infeed'!AT184&lt;&gt;"",'100 Build &amp; Infeed'!AT184,"")</f>
        <v/>
      </c>
      <c r="Y283" s="311"/>
      <c r="Z283" s="311"/>
      <c r="AA283" s="324" t="s">
        <v>2</v>
      </c>
      <c r="AB283" s="225">
        <f t="shared" si="103"/>
        <v>281</v>
      </c>
      <c r="AC283" s="311" t="str">
        <f>IF('100 Build &amp; Infeed'!BA184&lt;&gt;"",'100 Build &amp; Infeed'!BA184,"")</f>
        <v>b8Place2Pos</v>
      </c>
      <c r="AD283" s="311">
        <f t="shared" si="119"/>
        <v>11</v>
      </c>
      <c r="AE283" s="115"/>
      <c r="AF283" s="126"/>
      <c r="AG283" s="126"/>
      <c r="AH283" s="126"/>
      <c r="AI283" s="126"/>
      <c r="AJ283" s="126"/>
      <c r="AK283" s="126"/>
      <c r="AL283" s="114"/>
      <c r="AM283" s="517"/>
      <c r="AO283" s="109">
        <f t="shared" si="121"/>
        <v>63</v>
      </c>
    </row>
    <row r="284" spans="1:41" x14ac:dyDescent="0.25">
      <c r="A284" s="517"/>
      <c r="B284" s="324" t="s">
        <v>1</v>
      </c>
      <c r="C284" s="225">
        <f t="shared" si="120"/>
        <v>282</v>
      </c>
      <c r="D284" s="311" t="str">
        <f>IF('100 Build &amp; Infeed'!F185&lt;&gt;"",'100 Build &amp; Infeed'!F185,"")</f>
        <v/>
      </c>
      <c r="E284" s="311">
        <f t="shared" si="115"/>
        <v>0</v>
      </c>
      <c r="F284" s="311"/>
      <c r="G284" s="324" t="s">
        <v>0</v>
      </c>
      <c r="H284" s="225">
        <f t="shared" si="100"/>
        <v>282</v>
      </c>
      <c r="I284" s="311" t="str">
        <f>IF('100 Build &amp; Infeed'!Q185&lt;&gt;"",'100 Build &amp; Infeed'!Q185,"")</f>
        <v>b8Activ_BoxLayer</v>
      </c>
      <c r="J284" s="311">
        <f t="shared" si="116"/>
        <v>16</v>
      </c>
      <c r="K284" s="311"/>
      <c r="L284" s="224" t="s">
        <v>11</v>
      </c>
      <c r="M284" s="225">
        <f t="shared" si="101"/>
        <v>282</v>
      </c>
      <c r="N284" s="311" t="str">
        <f>IF('100 Build &amp; Infeed'!AB185&lt;&gt;"",'100 Build &amp; Infeed'!AB185,"")</f>
        <v>b8DataCycle</v>
      </c>
      <c r="O284" s="311">
        <f t="shared" si="117"/>
        <v>11</v>
      </c>
      <c r="P284" s="311"/>
      <c r="Q284" s="224" t="s">
        <v>12</v>
      </c>
      <c r="R284" s="225">
        <f t="shared" si="102"/>
        <v>282</v>
      </c>
      <c r="S284" s="311" t="str">
        <f>IF('100 Build &amp; Infeed'!AM185&lt;&gt;"",'100 Build &amp; Infeed'!AM185,"")</f>
        <v/>
      </c>
      <c r="T284" s="311">
        <f t="shared" si="118"/>
        <v>0</v>
      </c>
      <c r="U284" s="311"/>
      <c r="V284" s="224"/>
      <c r="W284" s="225"/>
      <c r="X284" s="311" t="str">
        <f>IF('100 Build &amp; Infeed'!AT185&lt;&gt;"",'100 Build &amp; Infeed'!AT185,"")</f>
        <v/>
      </c>
      <c r="Y284" s="311"/>
      <c r="Z284" s="311"/>
      <c r="AA284" s="324" t="s">
        <v>2</v>
      </c>
      <c r="AB284" s="225">
        <f t="shared" si="103"/>
        <v>282</v>
      </c>
      <c r="AC284" s="311" t="str">
        <f>IF('100 Build &amp; Infeed'!BA185&lt;&gt;"",'100 Build &amp; Infeed'!BA185,"")</f>
        <v>b8Place2Data</v>
      </c>
      <c r="AD284" s="311">
        <f t="shared" si="119"/>
        <v>12</v>
      </c>
      <c r="AE284" s="115"/>
      <c r="AF284" s="126"/>
      <c r="AG284" s="126"/>
      <c r="AH284" s="126"/>
      <c r="AI284" s="126"/>
      <c r="AJ284" s="126"/>
      <c r="AK284" s="126"/>
      <c r="AL284" s="114"/>
      <c r="AM284" s="517"/>
      <c r="AO284" s="109">
        <f t="shared" si="121"/>
        <v>63</v>
      </c>
    </row>
    <row r="285" spans="1:41" x14ac:dyDescent="0.25">
      <c r="A285" s="517"/>
      <c r="B285" s="324" t="s">
        <v>1</v>
      </c>
      <c r="C285" s="225">
        <f t="shared" si="120"/>
        <v>283</v>
      </c>
      <c r="D285" s="311" t="str">
        <f>IF('100 Build &amp; Infeed'!F186&lt;&gt;"",'100 Build &amp; Infeed'!F186,"")</f>
        <v>b8Feed_Stn_ID</v>
      </c>
      <c r="E285" s="311">
        <f t="shared" si="115"/>
        <v>13</v>
      </c>
      <c r="F285" s="311"/>
      <c r="G285" s="324" t="s">
        <v>0</v>
      </c>
      <c r="H285" s="225">
        <f t="shared" si="100"/>
        <v>283</v>
      </c>
      <c r="I285" s="311" t="str">
        <f>IF('100 Build &amp; Infeed'!Q186&lt;&gt;"",'100 Build &amp; Infeed'!Q186,"")</f>
        <v>b8Max_BoxLayer</v>
      </c>
      <c r="J285" s="311">
        <f t="shared" si="116"/>
        <v>14</v>
      </c>
      <c r="K285" s="311"/>
      <c r="L285" s="224" t="s">
        <v>11</v>
      </c>
      <c r="M285" s="225">
        <f t="shared" si="101"/>
        <v>283</v>
      </c>
      <c r="N285" s="311" t="str">
        <f>IF('100 Build &amp; Infeed'!AB186&lt;&gt;"",'100 Build &amp; Infeed'!AB186,"")</f>
        <v>b8DataCycOnLay</v>
      </c>
      <c r="O285" s="311">
        <f t="shared" si="117"/>
        <v>14</v>
      </c>
      <c r="P285" s="311"/>
      <c r="Q285" s="224" t="s">
        <v>12</v>
      </c>
      <c r="R285" s="225">
        <f t="shared" si="102"/>
        <v>283</v>
      </c>
      <c r="S285" s="311" t="str">
        <f>IF('100 Build &amp; Infeed'!AM186&lt;&gt;"",'100 Build &amp; Infeed'!AM186,"")</f>
        <v/>
      </c>
      <c r="T285" s="311">
        <f t="shared" si="118"/>
        <v>0</v>
      </c>
      <c r="U285" s="311"/>
      <c r="V285" s="224"/>
      <c r="W285" s="225"/>
      <c r="X285" s="311" t="str">
        <f>IF('100 Build &amp; Infeed'!AT186&lt;&gt;"",'100 Build &amp; Infeed'!AT186,"")</f>
        <v/>
      </c>
      <c r="Y285" s="311"/>
      <c r="Z285" s="311"/>
      <c r="AA285" s="324" t="s">
        <v>2</v>
      </c>
      <c r="AB285" s="225">
        <f t="shared" si="103"/>
        <v>283</v>
      </c>
      <c r="AC285" s="311" t="str">
        <f>IF('100 Build &amp; Infeed'!BA186&lt;&gt;"",'100 Build &amp; Infeed'!BA186,"")</f>
        <v>b8Place3Pos</v>
      </c>
      <c r="AD285" s="311">
        <f t="shared" si="119"/>
        <v>11</v>
      </c>
      <c r="AE285" s="115"/>
      <c r="AF285" s="126"/>
      <c r="AG285" s="126"/>
      <c r="AH285" s="126"/>
      <c r="AI285" s="126"/>
      <c r="AJ285" s="126"/>
      <c r="AK285" s="126"/>
      <c r="AL285" s="114"/>
      <c r="AM285" s="517"/>
      <c r="AO285" s="109">
        <f t="shared" si="121"/>
        <v>63</v>
      </c>
    </row>
    <row r="286" spans="1:41" ht="15.75" customHeight="1" x14ac:dyDescent="0.25">
      <c r="A286" s="517"/>
      <c r="B286" s="324" t="s">
        <v>1</v>
      </c>
      <c r="C286" s="225">
        <f t="shared" si="120"/>
        <v>284</v>
      </c>
      <c r="D286" s="311" t="str">
        <f>IF('100 Build &amp; Infeed'!F187&lt;&gt;"",'100 Build &amp; Infeed'!F187,"")</f>
        <v>b8Pal1_Stn_ID</v>
      </c>
      <c r="E286" s="311">
        <f t="shared" si="115"/>
        <v>13</v>
      </c>
      <c r="F286" s="311"/>
      <c r="G286" s="324" t="s">
        <v>0</v>
      </c>
      <c r="H286" s="225">
        <f t="shared" si="100"/>
        <v>284</v>
      </c>
      <c r="I286" s="311" t="str">
        <f>IF('100 Build &amp; Infeed'!Q187&lt;&gt;"",'100 Build &amp; Infeed'!Q187,"")</f>
        <v>b8Build_Counter</v>
      </c>
      <c r="J286" s="311">
        <f t="shared" si="116"/>
        <v>15</v>
      </c>
      <c r="K286" s="311"/>
      <c r="L286" s="224" t="s">
        <v>11</v>
      </c>
      <c r="M286" s="225">
        <f t="shared" si="101"/>
        <v>284</v>
      </c>
      <c r="N286" s="311" t="str">
        <f>IF('100 Build &amp; Infeed'!AB187&lt;&gt;"",'100 Build &amp; Infeed'!AB187,"")</f>
        <v>b8DataBoxOnLay</v>
      </c>
      <c r="O286" s="311">
        <f t="shared" si="117"/>
        <v>14</v>
      </c>
      <c r="P286" s="311"/>
      <c r="Q286" s="224" t="s">
        <v>12</v>
      </c>
      <c r="R286" s="225">
        <f t="shared" si="102"/>
        <v>284</v>
      </c>
      <c r="S286" s="311" t="str">
        <f>IF('100 Build &amp; Infeed'!AM187&lt;&gt;"",'100 Build &amp; Infeed'!AM187,"")</f>
        <v/>
      </c>
      <c r="T286" s="311">
        <f t="shared" si="118"/>
        <v>0</v>
      </c>
      <c r="U286" s="311"/>
      <c r="V286" s="224"/>
      <c r="W286" s="225"/>
      <c r="X286" s="311" t="str">
        <f>IF('100 Build &amp; Infeed'!AT187&lt;&gt;"",'100 Build &amp; Infeed'!AT187,"")</f>
        <v/>
      </c>
      <c r="Y286" s="311"/>
      <c r="Z286" s="311"/>
      <c r="AA286" s="324" t="s">
        <v>2</v>
      </c>
      <c r="AB286" s="225">
        <f t="shared" si="103"/>
        <v>284</v>
      </c>
      <c r="AC286" s="311" t="str">
        <f>IF('100 Build &amp; Infeed'!BA187&lt;&gt;"",'100 Build &amp; Infeed'!BA187,"")</f>
        <v>b8Place3Data</v>
      </c>
      <c r="AD286" s="311">
        <f t="shared" si="119"/>
        <v>12</v>
      </c>
      <c r="AE286" s="115"/>
      <c r="AF286" s="126"/>
      <c r="AG286" s="126"/>
      <c r="AH286" s="126"/>
      <c r="AI286" s="126"/>
      <c r="AJ286" s="126"/>
      <c r="AK286" s="126"/>
      <c r="AL286" s="114"/>
      <c r="AM286" s="517"/>
      <c r="AO286" s="109">
        <f t="shared" si="121"/>
        <v>63</v>
      </c>
    </row>
    <row r="287" spans="1:41" ht="15.75" customHeight="1" x14ac:dyDescent="0.25">
      <c r="A287" s="517"/>
      <c r="B287" s="324" t="s">
        <v>1</v>
      </c>
      <c r="C287" s="225">
        <f t="shared" si="120"/>
        <v>285</v>
      </c>
      <c r="D287" s="311" t="str">
        <f>IF('100 Build &amp; Infeed'!F188&lt;&gt;"",'100 Build &amp; Infeed'!F188,"")</f>
        <v>b8Pal2_Stn_ID</v>
      </c>
      <c r="E287" s="311">
        <f t="shared" si="115"/>
        <v>13</v>
      </c>
      <c r="F287" s="311"/>
      <c r="G287" s="324" t="s">
        <v>0</v>
      </c>
      <c r="H287" s="225">
        <f t="shared" si="100"/>
        <v>285</v>
      </c>
      <c r="I287" s="311" t="str">
        <f>IF('100 Build &amp; Infeed'!Q188&lt;&gt;"",'100 Build &amp; Infeed'!Q188,"")</f>
        <v>b8UserDefine1</v>
      </c>
      <c r="J287" s="311">
        <f t="shared" si="116"/>
        <v>13</v>
      </c>
      <c r="K287" s="311"/>
      <c r="L287" s="224" t="s">
        <v>11</v>
      </c>
      <c r="M287" s="225">
        <f t="shared" si="101"/>
        <v>285</v>
      </c>
      <c r="N287" s="311" t="str">
        <f>IF('100 Build &amp; Infeed'!AB188&lt;&gt;"",'100 Build &amp; Infeed'!AB188,"")</f>
        <v>b8BoxThisCycle</v>
      </c>
      <c r="O287" s="311">
        <f t="shared" si="117"/>
        <v>14</v>
      </c>
      <c r="P287" s="311"/>
      <c r="Q287" s="224" t="s">
        <v>12</v>
      </c>
      <c r="R287" s="225">
        <f t="shared" si="102"/>
        <v>285</v>
      </c>
      <c r="S287" s="311" t="str">
        <f>IF('100 Build &amp; Infeed'!AM188&lt;&gt;"",'100 Build &amp; Infeed'!AM188,"")</f>
        <v/>
      </c>
      <c r="T287" s="311">
        <f t="shared" si="118"/>
        <v>0</v>
      </c>
      <c r="U287" s="311"/>
      <c r="V287" s="224"/>
      <c r="W287" s="225"/>
      <c r="X287" s="311" t="str">
        <f>IF('100 Build &amp; Infeed'!AT188&lt;&gt;"",'100 Build &amp; Infeed'!AT188,"")</f>
        <v/>
      </c>
      <c r="Y287" s="311"/>
      <c r="Z287" s="311"/>
      <c r="AA287" s="324" t="s">
        <v>2</v>
      </c>
      <c r="AB287" s="225">
        <f t="shared" si="103"/>
        <v>285</v>
      </c>
      <c r="AC287" s="311" t="str">
        <f>IF('100 Build &amp; Infeed'!BA188&lt;&gt;"",'100 Build &amp; Infeed'!BA188,"")</f>
        <v>b8Place4Pos</v>
      </c>
      <c r="AD287" s="311">
        <f t="shared" si="119"/>
        <v>11</v>
      </c>
      <c r="AE287" s="115"/>
      <c r="AF287" s="126"/>
      <c r="AG287" s="126"/>
      <c r="AH287" s="126"/>
      <c r="AI287" s="126"/>
      <c r="AJ287" s="126"/>
      <c r="AK287" s="126"/>
      <c r="AL287" s="114"/>
      <c r="AM287" s="517"/>
      <c r="AO287" s="109">
        <f t="shared" si="121"/>
        <v>63</v>
      </c>
    </row>
    <row r="288" spans="1:41" x14ac:dyDescent="0.25">
      <c r="A288" s="517"/>
      <c r="B288" s="324" t="s">
        <v>1</v>
      </c>
      <c r="C288" s="225">
        <f t="shared" si="120"/>
        <v>286</v>
      </c>
      <c r="D288" s="311" t="str">
        <f>IF('100 Build &amp; Infeed'!F189&lt;&gt;"",'100 Build &amp; Infeed'!F189,"")</f>
        <v>b8Slp1_Stn_ID</v>
      </c>
      <c r="E288" s="311">
        <f t="shared" si="115"/>
        <v>13</v>
      </c>
      <c r="F288" s="311"/>
      <c r="G288" s="324" t="s">
        <v>0</v>
      </c>
      <c r="H288" s="225">
        <f t="shared" si="100"/>
        <v>286</v>
      </c>
      <c r="I288" s="311" t="str">
        <f>IF('100 Build &amp; Infeed'!Q189&lt;&gt;"",'100 Build &amp; Infeed'!Q189,"")</f>
        <v>b8UserDefine2</v>
      </c>
      <c r="J288" s="311">
        <f t="shared" si="116"/>
        <v>13</v>
      </c>
      <c r="K288" s="311"/>
      <c r="L288" s="224" t="s">
        <v>11</v>
      </c>
      <c r="M288" s="225">
        <f t="shared" si="101"/>
        <v>286</v>
      </c>
      <c r="N288" s="311" t="str">
        <f>IF('100 Build &amp; Infeed'!AB189&lt;&gt;"",'100 Build &amp; Infeed'!AB189,"")</f>
        <v>b8BoxNextCycle</v>
      </c>
      <c r="O288" s="311">
        <f t="shared" si="117"/>
        <v>14</v>
      </c>
      <c r="P288" s="311"/>
      <c r="Q288" s="224" t="s">
        <v>12</v>
      </c>
      <c r="R288" s="225">
        <f t="shared" si="102"/>
        <v>286</v>
      </c>
      <c r="S288" s="311" t="str">
        <f>IF('100 Build &amp; Infeed'!AM189&lt;&gt;"",'100 Build &amp; Infeed'!AM189,"")</f>
        <v/>
      </c>
      <c r="T288" s="311">
        <f t="shared" si="118"/>
        <v>0</v>
      </c>
      <c r="U288" s="311"/>
      <c r="V288" s="224"/>
      <c r="W288" s="225"/>
      <c r="X288" s="311" t="str">
        <f>IF('100 Build &amp; Infeed'!AT189&lt;&gt;"",'100 Build &amp; Infeed'!AT189,"")</f>
        <v/>
      </c>
      <c r="Y288" s="311"/>
      <c r="Z288" s="311"/>
      <c r="AA288" s="324" t="s">
        <v>2</v>
      </c>
      <c r="AB288" s="225">
        <f t="shared" si="103"/>
        <v>286</v>
      </c>
      <c r="AC288" s="311" t="str">
        <f>IF('100 Build &amp; Infeed'!BA189&lt;&gt;"",'100 Build &amp; Infeed'!BA189,"")</f>
        <v>b8Place4Data</v>
      </c>
      <c r="AD288" s="311">
        <f t="shared" si="119"/>
        <v>12</v>
      </c>
      <c r="AE288" s="115"/>
      <c r="AF288" s="126"/>
      <c r="AG288" s="126"/>
      <c r="AH288" s="126"/>
      <c r="AI288" s="126"/>
      <c r="AJ288" s="126"/>
      <c r="AK288" s="126"/>
      <c r="AL288" s="114"/>
      <c r="AM288" s="517"/>
      <c r="AO288" s="109">
        <f t="shared" si="121"/>
        <v>63</v>
      </c>
    </row>
    <row r="289" spans="1:41" x14ac:dyDescent="0.25">
      <c r="A289" s="517"/>
      <c r="B289" s="324" t="s">
        <v>1</v>
      </c>
      <c r="C289" s="225">
        <f t="shared" si="120"/>
        <v>287</v>
      </c>
      <c r="D289" s="311" t="str">
        <f>IF('100 Build &amp; Infeed'!F190&lt;&gt;"",'100 Build &amp; Infeed'!F190,"")</f>
        <v>b8Slp2_Stn_ID</v>
      </c>
      <c r="E289" s="311">
        <f t="shared" si="115"/>
        <v>13</v>
      </c>
      <c r="F289" s="311"/>
      <c r="G289" s="324" t="s">
        <v>0</v>
      </c>
      <c r="H289" s="225">
        <f t="shared" si="100"/>
        <v>287</v>
      </c>
      <c r="I289" s="311" t="str">
        <f>IF('100 Build &amp; Infeed'!Q190&lt;&gt;"",'100 Build &amp; Infeed'!Q190,"")</f>
        <v>b8UserDefine3</v>
      </c>
      <c r="J289" s="311">
        <f t="shared" si="116"/>
        <v>13</v>
      </c>
      <c r="K289" s="311"/>
      <c r="L289" s="224" t="s">
        <v>11</v>
      </c>
      <c r="M289" s="225">
        <f t="shared" si="101"/>
        <v>287</v>
      </c>
      <c r="N289" s="311" t="str">
        <f>IF('100 Build &amp; Infeed'!AB190&lt;&gt;"",'100 Build &amp; Infeed'!AB190,"")</f>
        <v>b8PlaceThisCycle</v>
      </c>
      <c r="O289" s="311">
        <f t="shared" si="117"/>
        <v>16</v>
      </c>
      <c r="P289" s="311"/>
      <c r="Q289" s="224" t="s">
        <v>12</v>
      </c>
      <c r="R289" s="225">
        <f t="shared" si="102"/>
        <v>287</v>
      </c>
      <c r="S289" s="311" t="str">
        <f>IF('100 Build &amp; Infeed'!AM190&lt;&gt;"",'100 Build &amp; Infeed'!AM190,"")</f>
        <v/>
      </c>
      <c r="T289" s="311">
        <f t="shared" si="118"/>
        <v>0</v>
      </c>
      <c r="U289" s="311"/>
      <c r="V289" s="224"/>
      <c r="W289" s="225"/>
      <c r="X289" s="311" t="str">
        <f>IF('100 Build &amp; Infeed'!AT190&lt;&gt;"",'100 Build &amp; Infeed'!AT190,"")</f>
        <v/>
      </c>
      <c r="Y289" s="311"/>
      <c r="Z289" s="311"/>
      <c r="AA289" s="324" t="s">
        <v>2</v>
      </c>
      <c r="AB289" s="225">
        <f t="shared" si="103"/>
        <v>287</v>
      </c>
      <c r="AC289" s="311" t="str">
        <f>IF('100 Build &amp; Infeed'!BA190&lt;&gt;"",'100 Build &amp; Infeed'!BA190,"")</f>
        <v>b8Place5Pos</v>
      </c>
      <c r="AD289" s="311">
        <f t="shared" si="119"/>
        <v>11</v>
      </c>
      <c r="AE289" s="115"/>
      <c r="AF289" s="126"/>
      <c r="AG289" s="126"/>
      <c r="AH289" s="126"/>
      <c r="AI289" s="126"/>
      <c r="AJ289" s="126"/>
      <c r="AK289" s="126"/>
      <c r="AL289" s="114"/>
      <c r="AM289" s="517"/>
      <c r="AO289" s="109">
        <f t="shared" si="121"/>
        <v>63</v>
      </c>
    </row>
    <row r="290" spans="1:41" x14ac:dyDescent="0.25">
      <c r="A290" s="517"/>
      <c r="B290" s="324" t="s">
        <v>1</v>
      </c>
      <c r="C290" s="225">
        <f t="shared" si="120"/>
        <v>288</v>
      </c>
      <c r="D290" s="311" t="str">
        <f>IF('100 Build &amp; Infeed'!F191&lt;&gt;"",'100 Build &amp; Infeed'!F191,"")</f>
        <v/>
      </c>
      <c r="E290" s="311">
        <f t="shared" si="115"/>
        <v>0</v>
      </c>
      <c r="F290" s="311"/>
      <c r="G290" s="324" t="s">
        <v>0</v>
      </c>
      <c r="H290" s="225">
        <f t="shared" si="100"/>
        <v>288</v>
      </c>
      <c r="I290" s="311" t="str">
        <f>IF('100 Build &amp; Infeed'!Q191&lt;&gt;"",'100 Build &amp; Infeed'!Q191,"")</f>
        <v>b8UserDefine4</v>
      </c>
      <c r="J290" s="311">
        <f t="shared" si="116"/>
        <v>13</v>
      </c>
      <c r="K290" s="311"/>
      <c r="L290" s="224" t="s">
        <v>11</v>
      </c>
      <c r="M290" s="225">
        <f t="shared" si="101"/>
        <v>288</v>
      </c>
      <c r="N290" s="311" t="str">
        <f>IF('100 Build &amp; Infeed'!AB191&lt;&gt;"",'100 Build &amp; Infeed'!AB191,"")</f>
        <v>b8AutoDispPckHt</v>
      </c>
      <c r="O290" s="311">
        <f t="shared" si="117"/>
        <v>15</v>
      </c>
      <c r="P290" s="311"/>
      <c r="Q290" s="224" t="s">
        <v>12</v>
      </c>
      <c r="R290" s="225">
        <f t="shared" si="102"/>
        <v>288</v>
      </c>
      <c r="S290" s="311" t="str">
        <f>IF('100 Build &amp; Infeed'!AM191&lt;&gt;"",'100 Build &amp; Infeed'!AM191,"")</f>
        <v/>
      </c>
      <c r="T290" s="311">
        <f t="shared" si="118"/>
        <v>0</v>
      </c>
      <c r="U290" s="311"/>
      <c r="V290" s="224"/>
      <c r="W290" s="225"/>
      <c r="X290" s="311" t="str">
        <f>IF('100 Build &amp; Infeed'!AT191&lt;&gt;"",'100 Build &amp; Infeed'!AT191,"")</f>
        <v/>
      </c>
      <c r="Y290" s="311"/>
      <c r="Z290" s="311"/>
      <c r="AA290" s="324" t="s">
        <v>2</v>
      </c>
      <c r="AB290" s="225">
        <f t="shared" si="103"/>
        <v>288</v>
      </c>
      <c r="AC290" s="311" t="str">
        <f>IF('100 Build &amp; Infeed'!BA191&lt;&gt;"",'100 Build &amp; Infeed'!BA191,"")</f>
        <v>b8Place5Data</v>
      </c>
      <c r="AD290" s="311">
        <f t="shared" si="119"/>
        <v>12</v>
      </c>
      <c r="AE290" s="115"/>
      <c r="AF290" s="126"/>
      <c r="AG290" s="126"/>
      <c r="AH290" s="126"/>
      <c r="AI290" s="126"/>
      <c r="AJ290" s="126"/>
      <c r="AK290" s="126"/>
      <c r="AL290" s="114"/>
      <c r="AM290" s="517"/>
      <c r="AO290" s="109">
        <f t="shared" si="121"/>
        <v>63</v>
      </c>
    </row>
    <row r="291" spans="1:41" s="357" customFormat="1" x14ac:dyDescent="0.25">
      <c r="A291" s="517"/>
      <c r="B291" s="324" t="s">
        <v>1</v>
      </c>
      <c r="C291" s="225">
        <f t="shared" si="120"/>
        <v>289</v>
      </c>
      <c r="D291" s="311" t="str">
        <f>IF('100 Build &amp; Infeed'!F192&lt;&gt;"",'100 Build &amp; Infeed'!F192,"")</f>
        <v>fd8Row1_Data</v>
      </c>
      <c r="E291" s="311">
        <f t="shared" si="115"/>
        <v>12</v>
      </c>
      <c r="F291" s="311"/>
      <c r="G291" s="324" t="s">
        <v>0</v>
      </c>
      <c r="H291" s="225">
        <f t="shared" si="100"/>
        <v>289</v>
      </c>
      <c r="I291" s="311" t="str">
        <f>IF('100 Build &amp; Infeed'!Q192&lt;&gt;"",'100 Build &amp; Infeed'!Q192,"")</f>
        <v>fd8NextRow1_Data</v>
      </c>
      <c r="J291" s="311">
        <f t="shared" si="116"/>
        <v>16</v>
      </c>
      <c r="K291" s="311"/>
      <c r="L291" s="224" t="s">
        <v>11</v>
      </c>
      <c r="M291" s="225">
        <f t="shared" si="101"/>
        <v>289</v>
      </c>
      <c r="N291" s="311" t="str">
        <f>IF('100 Build &amp; Infeed'!AB192&lt;&gt;"",'100 Build &amp; Infeed'!AB192,"")</f>
        <v/>
      </c>
      <c r="O291" s="311">
        <f t="shared" si="117"/>
        <v>0</v>
      </c>
      <c r="P291" s="311"/>
      <c r="Q291" s="224" t="s">
        <v>12</v>
      </c>
      <c r="R291" s="225">
        <f t="shared" si="102"/>
        <v>289</v>
      </c>
      <c r="S291" s="311" t="str">
        <f>IF('100 Build &amp; Infeed'!AM192&lt;&gt;"",'100 Build &amp; Infeed'!AM192,"")</f>
        <v/>
      </c>
      <c r="T291" s="311">
        <f t="shared" si="118"/>
        <v>0</v>
      </c>
      <c r="U291" s="311"/>
      <c r="V291" s="224"/>
      <c r="W291" s="225"/>
      <c r="X291" s="311" t="str">
        <f>IF('100 Build &amp; Infeed'!AT192&lt;&gt;"",'100 Build &amp; Infeed'!AT192,"")</f>
        <v/>
      </c>
      <c r="Y291" s="311"/>
      <c r="Z291" s="311"/>
      <c r="AA291" s="324" t="s">
        <v>2</v>
      </c>
      <c r="AB291" s="225">
        <f t="shared" si="103"/>
        <v>289</v>
      </c>
      <c r="AC291" s="311" t="str">
        <f>IF('100 Build &amp; Infeed'!BA192&lt;&gt;"",'100 Build &amp; Infeed'!BA192,"")</f>
        <v>b8Place6Pos</v>
      </c>
      <c r="AD291" s="311">
        <f t="shared" si="119"/>
        <v>11</v>
      </c>
      <c r="AE291" s="115"/>
      <c r="AF291" s="126"/>
      <c r="AG291" s="126"/>
      <c r="AH291" s="126"/>
      <c r="AI291" s="126"/>
      <c r="AJ291" s="126"/>
      <c r="AK291" s="126"/>
      <c r="AL291" s="114"/>
      <c r="AM291" s="517"/>
      <c r="AO291" s="109">
        <f t="shared" si="121"/>
        <v>63</v>
      </c>
    </row>
    <row r="292" spans="1:41" ht="15.75" customHeight="1" x14ac:dyDescent="0.25">
      <c r="A292" s="517"/>
      <c r="B292" s="337" t="s">
        <v>1</v>
      </c>
      <c r="C292" s="338">
        <f t="shared" si="120"/>
        <v>290</v>
      </c>
      <c r="D292" s="341" t="str">
        <f>IF('100 Build &amp; Infeed'!F193&lt;&gt;"",'100 Build &amp; Infeed'!F193,"")</f>
        <v>fd8Row2_Data</v>
      </c>
      <c r="E292" s="341">
        <f t="shared" si="115"/>
        <v>12</v>
      </c>
      <c r="F292" s="341"/>
      <c r="G292" s="337" t="s">
        <v>0</v>
      </c>
      <c r="H292" s="338">
        <f t="shared" si="100"/>
        <v>290</v>
      </c>
      <c r="I292" s="341" t="str">
        <f>IF('100 Build &amp; Infeed'!Q193&lt;&gt;"",'100 Build &amp; Infeed'!Q193,"")</f>
        <v>fd8NextRow2_Data</v>
      </c>
      <c r="J292" s="341">
        <f t="shared" si="116"/>
        <v>16</v>
      </c>
      <c r="K292" s="341"/>
      <c r="L292" s="350" t="s">
        <v>11</v>
      </c>
      <c r="M292" s="338">
        <f t="shared" si="101"/>
        <v>290</v>
      </c>
      <c r="N292" s="341" t="str">
        <f>IF('100 Build &amp; Infeed'!AB193&lt;&gt;"",'100 Build &amp; Infeed'!AB193,"")</f>
        <v/>
      </c>
      <c r="O292" s="341">
        <f t="shared" si="117"/>
        <v>0</v>
      </c>
      <c r="P292" s="341"/>
      <c r="Q292" s="350" t="s">
        <v>12</v>
      </c>
      <c r="R292" s="338">
        <f t="shared" si="102"/>
        <v>290</v>
      </c>
      <c r="S292" s="341" t="str">
        <f>IF('100 Build &amp; Infeed'!AM193&lt;&gt;"",'100 Build &amp; Infeed'!AM193,"")</f>
        <v/>
      </c>
      <c r="T292" s="341">
        <f t="shared" si="118"/>
        <v>0</v>
      </c>
      <c r="U292" s="341"/>
      <c r="V292" s="350"/>
      <c r="W292" s="338"/>
      <c r="X292" s="341" t="str">
        <f>IF('100 Build &amp; Infeed'!AT193&lt;&gt;"",'100 Build &amp; Infeed'!AT193,"")</f>
        <v/>
      </c>
      <c r="Y292" s="341"/>
      <c r="Z292" s="341"/>
      <c r="AA292" s="337" t="s">
        <v>2</v>
      </c>
      <c r="AB292" s="338">
        <f t="shared" si="103"/>
        <v>290</v>
      </c>
      <c r="AC292" s="341" t="str">
        <f>IF('100 Build &amp; Infeed'!BA193&lt;&gt;"",'100 Build &amp; Infeed'!BA193,"")</f>
        <v>b8Place6Data</v>
      </c>
      <c r="AD292" s="341">
        <f t="shared" si="119"/>
        <v>12</v>
      </c>
      <c r="AE292" s="18"/>
      <c r="AF292" s="37"/>
      <c r="AG292" s="37"/>
      <c r="AH292" s="37"/>
      <c r="AI292" s="37"/>
      <c r="AJ292" s="37"/>
      <c r="AK292" s="37"/>
      <c r="AL292" s="66"/>
      <c r="AM292" s="517"/>
      <c r="AO292" s="109">
        <f t="shared" si="121"/>
        <v>63</v>
      </c>
    </row>
    <row r="293" spans="1:41" ht="15.75" customHeight="1" x14ac:dyDescent="0.25">
      <c r="A293" s="517"/>
      <c r="B293" s="324" t="s">
        <v>1</v>
      </c>
      <c r="C293" s="225">
        <f t="shared" si="120"/>
        <v>291</v>
      </c>
      <c r="D293" s="311" t="str">
        <f>IF('100 Build &amp; Infeed'!F194&lt;&gt;"",'100 Build &amp; Infeed'!F194,"")</f>
        <v>fd8Row3_Data</v>
      </c>
      <c r="E293" s="311">
        <f t="shared" si="115"/>
        <v>12</v>
      </c>
      <c r="F293" s="311"/>
      <c r="G293" s="324" t="s">
        <v>0</v>
      </c>
      <c r="H293" s="225">
        <f t="shared" si="100"/>
        <v>291</v>
      </c>
      <c r="I293" s="311" t="str">
        <f>IF('100 Build &amp; Infeed'!Q194&lt;&gt;"",'100 Build &amp; Infeed'!Q194,"")</f>
        <v>fd8NextRow3_Data</v>
      </c>
      <c r="J293" s="311">
        <f t="shared" si="116"/>
        <v>16</v>
      </c>
      <c r="K293" s="311"/>
      <c r="L293" s="224" t="s">
        <v>11</v>
      </c>
      <c r="M293" s="225">
        <f t="shared" si="101"/>
        <v>291</v>
      </c>
      <c r="N293" s="311" t="str">
        <f>IF('100 Build &amp; Infeed'!AB194&lt;&gt;"",'100 Build &amp; Infeed'!AB194,"")</f>
        <v>b8Pal_X_Length</v>
      </c>
      <c r="O293" s="311">
        <f t="shared" si="117"/>
        <v>14</v>
      </c>
      <c r="P293" s="311"/>
      <c r="Q293" s="224" t="s">
        <v>12</v>
      </c>
      <c r="R293" s="225">
        <f t="shared" si="102"/>
        <v>291</v>
      </c>
      <c r="S293" s="311" t="str">
        <f>IF('100 Build &amp; Infeed'!AM194&lt;&gt;"",'100 Build &amp; Infeed'!AM194,"")</f>
        <v/>
      </c>
      <c r="T293" s="311">
        <f t="shared" si="118"/>
        <v>0</v>
      </c>
      <c r="U293" s="311"/>
      <c r="V293" s="324"/>
      <c r="W293" s="324"/>
      <c r="X293" s="311" t="str">
        <f>IF('100 Build &amp; Infeed'!AT194&lt;&gt;"",'100 Build &amp; Infeed'!AT194,"")</f>
        <v/>
      </c>
      <c r="Y293" s="311"/>
      <c r="Z293" s="311"/>
      <c r="AA293" s="324" t="s">
        <v>2</v>
      </c>
      <c r="AB293" s="225">
        <f t="shared" si="103"/>
        <v>291</v>
      </c>
      <c r="AC293" s="311" t="str">
        <f>IF('100 Build &amp; Infeed'!BA194&lt;&gt;"",'100 Build &amp; Infeed'!BA194,"")</f>
        <v>b8Place7Pos</v>
      </c>
      <c r="AD293" s="311">
        <f t="shared" si="119"/>
        <v>11</v>
      </c>
      <c r="AE293" s="115"/>
      <c r="AF293" s="126"/>
      <c r="AG293" s="126"/>
      <c r="AH293" s="126"/>
      <c r="AI293" s="126"/>
      <c r="AJ293" s="126"/>
      <c r="AK293" s="126"/>
      <c r="AL293" s="114"/>
      <c r="AM293" s="517"/>
      <c r="AO293" s="109">
        <f t="shared" si="121"/>
        <v>63</v>
      </c>
    </row>
    <row r="294" spans="1:41" ht="15.75" customHeight="1" x14ac:dyDescent="0.25">
      <c r="A294" s="517"/>
      <c r="B294" s="324" t="s">
        <v>1</v>
      </c>
      <c r="C294" s="225">
        <f t="shared" si="120"/>
        <v>292</v>
      </c>
      <c r="D294" s="311" t="str">
        <f>IF('100 Build &amp; Infeed'!F195&lt;&gt;"",'100 Build &amp; Infeed'!F195,"")</f>
        <v>fd8Row4_Data</v>
      </c>
      <c r="E294" s="311">
        <f t="shared" si="115"/>
        <v>12</v>
      </c>
      <c r="F294" s="311"/>
      <c r="G294" s="324" t="s">
        <v>0</v>
      </c>
      <c r="H294" s="225">
        <f t="shared" ref="H294:H357" si="122">C294</f>
        <v>292</v>
      </c>
      <c r="I294" s="311" t="str">
        <f>IF('100 Build &amp; Infeed'!Q195&lt;&gt;"",'100 Build &amp; Infeed'!Q195,"")</f>
        <v>fd8NextRow4_Data</v>
      </c>
      <c r="J294" s="311">
        <f t="shared" si="116"/>
        <v>16</v>
      </c>
      <c r="K294" s="311"/>
      <c r="L294" s="224" t="s">
        <v>11</v>
      </c>
      <c r="M294" s="225">
        <f t="shared" ref="M294:M357" si="123">C294</f>
        <v>292</v>
      </c>
      <c r="N294" s="311" t="str">
        <f>IF('100 Build &amp; Infeed'!AB195&lt;&gt;"",'100 Build &amp; Infeed'!AB195,"")</f>
        <v>b8Pal_Y_Width</v>
      </c>
      <c r="O294" s="311">
        <f t="shared" si="117"/>
        <v>13</v>
      </c>
      <c r="P294" s="311"/>
      <c r="Q294" s="224" t="s">
        <v>12</v>
      </c>
      <c r="R294" s="225">
        <f t="shared" ref="R294:R357" si="124">C294</f>
        <v>292</v>
      </c>
      <c r="S294" s="311" t="str">
        <f>IF('100 Build &amp; Infeed'!AM195&lt;&gt;"",'100 Build &amp; Infeed'!AM195,"")</f>
        <v/>
      </c>
      <c r="T294" s="311">
        <f t="shared" si="118"/>
        <v>0</v>
      </c>
      <c r="U294" s="311"/>
      <c r="V294" s="324"/>
      <c r="W294" s="324"/>
      <c r="X294" s="311" t="str">
        <f>IF('100 Build &amp; Infeed'!AT195&lt;&gt;"",'100 Build &amp; Infeed'!AT195,"")</f>
        <v/>
      </c>
      <c r="Y294" s="311"/>
      <c r="Z294" s="311"/>
      <c r="AA294" s="324" t="s">
        <v>2</v>
      </c>
      <c r="AB294" s="225">
        <f t="shared" ref="AB294:AB357" si="125">C294</f>
        <v>292</v>
      </c>
      <c r="AC294" s="311" t="str">
        <f>IF('100 Build &amp; Infeed'!BA195&lt;&gt;"",'100 Build &amp; Infeed'!BA195,"")</f>
        <v>b8Place7Data</v>
      </c>
      <c r="AD294" s="311">
        <f t="shared" si="119"/>
        <v>12</v>
      </c>
      <c r="AE294" s="115"/>
      <c r="AF294" s="126"/>
      <c r="AG294" s="126"/>
      <c r="AH294" s="126"/>
      <c r="AI294" s="126"/>
      <c r="AJ294" s="126"/>
      <c r="AK294" s="126"/>
      <c r="AL294" s="114"/>
      <c r="AM294" s="517"/>
      <c r="AO294" s="109">
        <f t="shared" si="121"/>
        <v>63</v>
      </c>
    </row>
    <row r="295" spans="1:41" x14ac:dyDescent="0.25">
      <c r="A295" s="517"/>
      <c r="B295" s="324" t="s">
        <v>1</v>
      </c>
      <c r="C295" s="225">
        <f t="shared" si="120"/>
        <v>293</v>
      </c>
      <c r="D295" s="311" t="str">
        <f>IF('100 Build &amp; Infeed'!F196&lt;&gt;"",'100 Build &amp; Infeed'!F196,"")</f>
        <v>fd8Row5_Data</v>
      </c>
      <c r="E295" s="311">
        <f t="shared" si="115"/>
        <v>12</v>
      </c>
      <c r="F295" s="311"/>
      <c r="G295" s="324" t="s">
        <v>0</v>
      </c>
      <c r="H295" s="225">
        <f t="shared" si="122"/>
        <v>293</v>
      </c>
      <c r="I295" s="311" t="str">
        <f>IF('100 Build &amp; Infeed'!Q196&lt;&gt;"",'100 Build &amp; Infeed'!Q196,"")</f>
        <v>fd8NextRow5_Data</v>
      </c>
      <c r="J295" s="311">
        <f t="shared" si="116"/>
        <v>16</v>
      </c>
      <c r="K295" s="311"/>
      <c r="L295" s="224" t="s">
        <v>11</v>
      </c>
      <c r="M295" s="225">
        <f t="shared" si="123"/>
        <v>293</v>
      </c>
      <c r="N295" s="311" t="str">
        <f>IF('100 Build &amp; Infeed'!AB196&lt;&gt;"",'100 Build &amp; Infeed'!AB196,"")</f>
        <v>b8Pal_Z_Height</v>
      </c>
      <c r="O295" s="311">
        <f t="shared" si="117"/>
        <v>14</v>
      </c>
      <c r="P295" s="311"/>
      <c r="Q295" s="224" t="s">
        <v>12</v>
      </c>
      <c r="R295" s="225">
        <f t="shared" si="124"/>
        <v>293</v>
      </c>
      <c r="S295" s="311" t="str">
        <f>IF('100 Build &amp; Infeed'!AM196&lt;&gt;"",'100 Build &amp; Infeed'!AM196,"")</f>
        <v/>
      </c>
      <c r="T295" s="311">
        <f t="shared" si="118"/>
        <v>0</v>
      </c>
      <c r="U295" s="311"/>
      <c r="V295" s="324"/>
      <c r="W295" s="324"/>
      <c r="X295" s="311" t="str">
        <f>IF('100 Build &amp; Infeed'!AT196&lt;&gt;"",'100 Build &amp; Infeed'!AT196,"")</f>
        <v/>
      </c>
      <c r="Y295" s="311"/>
      <c r="Z295" s="311"/>
      <c r="AA295" s="324" t="s">
        <v>2</v>
      </c>
      <c r="AB295" s="225">
        <f t="shared" si="125"/>
        <v>293</v>
      </c>
      <c r="AC295" s="311" t="str">
        <f>IF('100 Build &amp; Infeed'!BA196&lt;&gt;"",'100 Build &amp; Infeed'!BA196,"")</f>
        <v>b8Place8Pos</v>
      </c>
      <c r="AD295" s="311">
        <f t="shared" si="119"/>
        <v>11</v>
      </c>
      <c r="AE295" s="115"/>
      <c r="AF295" s="126"/>
      <c r="AG295" s="126"/>
      <c r="AH295" s="126"/>
      <c r="AI295" s="126"/>
      <c r="AJ295" s="126"/>
      <c r="AK295" s="126"/>
      <c r="AL295" s="114"/>
      <c r="AM295" s="517"/>
      <c r="AO295" s="109">
        <f t="shared" si="121"/>
        <v>63</v>
      </c>
    </row>
    <row r="296" spans="1:41" s="218" customFormat="1" ht="16.5" thickBot="1" x14ac:dyDescent="0.3">
      <c r="A296" s="518"/>
      <c r="B296" s="330" t="s">
        <v>1</v>
      </c>
      <c r="C296" s="331">
        <f t="shared" si="120"/>
        <v>294</v>
      </c>
      <c r="D296" s="340" t="str">
        <f>IF('100 Build &amp; Infeed'!F197&lt;&gt;"",'100 Build &amp; Infeed'!F197,"")</f>
        <v>fd8Row6_Data</v>
      </c>
      <c r="E296" s="340">
        <f t="shared" si="115"/>
        <v>12</v>
      </c>
      <c r="F296" s="340"/>
      <c r="G296" s="330" t="s">
        <v>0</v>
      </c>
      <c r="H296" s="331">
        <f t="shared" si="122"/>
        <v>294</v>
      </c>
      <c r="I296" s="340" t="str">
        <f>IF('100 Build &amp; Infeed'!Q197&lt;&gt;"",'100 Build &amp; Infeed'!Q197,"")</f>
        <v>fd8NextRow6_Data</v>
      </c>
      <c r="J296" s="340">
        <f t="shared" si="116"/>
        <v>16</v>
      </c>
      <c r="K296" s="340"/>
      <c r="L296" s="339" t="s">
        <v>11</v>
      </c>
      <c r="M296" s="331">
        <f t="shared" si="123"/>
        <v>294</v>
      </c>
      <c r="N296" s="340" t="str">
        <f>IF('100 Build &amp; Infeed'!AB197&lt;&gt;"",'100 Build &amp; Infeed'!AB197,"")</f>
        <v/>
      </c>
      <c r="O296" s="340">
        <f t="shared" si="117"/>
        <v>0</v>
      </c>
      <c r="P296" s="340"/>
      <c r="Q296" s="339" t="s">
        <v>12</v>
      </c>
      <c r="R296" s="331">
        <f t="shared" si="124"/>
        <v>294</v>
      </c>
      <c r="S296" s="340" t="str">
        <f>IF('100 Build &amp; Infeed'!AM197&lt;&gt;"",'100 Build &amp; Infeed'!AM197,"")</f>
        <v/>
      </c>
      <c r="T296" s="340">
        <f t="shared" si="118"/>
        <v>0</v>
      </c>
      <c r="U296" s="340"/>
      <c r="V296" s="330"/>
      <c r="W296" s="330"/>
      <c r="X296" s="340" t="str">
        <f>IF('100 Build &amp; Infeed'!AT197&lt;&gt;"",'100 Build &amp; Infeed'!AT197,"")</f>
        <v/>
      </c>
      <c r="Y296" s="340"/>
      <c r="Z296" s="340"/>
      <c r="AA296" s="330" t="s">
        <v>2</v>
      </c>
      <c r="AB296" s="331">
        <f t="shared" si="125"/>
        <v>294</v>
      </c>
      <c r="AC296" s="340" t="str">
        <f>IF('100 Build &amp; Infeed'!BA197&lt;&gt;"",'100 Build &amp; Infeed'!BA197,"")</f>
        <v>b8Place8Data</v>
      </c>
      <c r="AD296" s="340">
        <f t="shared" si="119"/>
        <v>12</v>
      </c>
      <c r="AE296" s="203"/>
      <c r="AF296" s="205"/>
      <c r="AG296" s="205"/>
      <c r="AH296" s="205"/>
      <c r="AI296" s="205"/>
      <c r="AJ296" s="205"/>
      <c r="AK296" s="205"/>
      <c r="AL296" s="206"/>
      <c r="AM296" s="518"/>
      <c r="AO296" s="109">
        <f t="shared" si="121"/>
        <v>63</v>
      </c>
    </row>
    <row r="297" spans="1:41" ht="15.75" customHeight="1" thickTop="1" x14ac:dyDescent="0.25">
      <c r="A297" s="513" t="s">
        <v>1404</v>
      </c>
      <c r="B297" s="337" t="s">
        <v>1</v>
      </c>
      <c r="C297" s="338">
        <f t="shared" ref="C297:C302" si="126">C296+1</f>
        <v>295</v>
      </c>
      <c r="D297" s="341" t="str">
        <f>IF('100 Build &amp; Infeed'!F198&lt;&gt;"",'100 Build &amp; Infeed'!F198,"")</f>
        <v>fd8FeedBuild_ID</v>
      </c>
      <c r="E297" s="341">
        <f t="shared" ref="E297:E302" si="127">LEN(D297)</f>
        <v>15</v>
      </c>
      <c r="F297" s="341"/>
      <c r="G297" s="337" t="s">
        <v>0</v>
      </c>
      <c r="H297" s="338">
        <f t="shared" si="122"/>
        <v>295</v>
      </c>
      <c r="I297" s="341" t="str">
        <f>IF('100 Build &amp; Infeed'!Q198&lt;&gt;"",'100 Build &amp; Infeed'!Q198,"")</f>
        <v>fd8Product_ID</v>
      </c>
      <c r="J297" s="341">
        <f t="shared" ref="J297:J302" si="128">LEN(I297)</f>
        <v>13</v>
      </c>
      <c r="K297" s="341"/>
      <c r="L297" s="350" t="s">
        <v>11</v>
      </c>
      <c r="M297" s="338">
        <f t="shared" si="123"/>
        <v>295</v>
      </c>
      <c r="N297" s="341" t="str">
        <f>IF('100 Build &amp; Infeed'!AB198&lt;&gt;"",'100 Build &amp; Infeed'!AB198,"")</f>
        <v>fd8Prod_Width</v>
      </c>
      <c r="O297" s="341">
        <f t="shared" ref="O297:O302" si="129">LEN(N297)</f>
        <v>13</v>
      </c>
      <c r="P297" s="341"/>
      <c r="Q297" s="350" t="s">
        <v>12</v>
      </c>
      <c r="R297" s="338">
        <f t="shared" si="124"/>
        <v>295</v>
      </c>
      <c r="S297" s="341" t="str">
        <f>IF('100 Build &amp; Infeed'!AM198&lt;&gt;"",'100 Build &amp; Infeed'!AM198,"")</f>
        <v>fd8Prod_Weight</v>
      </c>
      <c r="T297" s="341">
        <f t="shared" ref="T297:T302" si="130">LEN(S297)</f>
        <v>14</v>
      </c>
      <c r="U297" s="341"/>
      <c r="V297" s="337" t="str">
        <f>IF('100 Build &amp; Infeed'!AP198&lt;&gt;"",'100 Build &amp; Infeed'!AP198,"")</f>
        <v>S</v>
      </c>
      <c r="W297" s="337">
        <f>IF('100 Build &amp; Infeed'!AQ198&lt;&gt;"",'100 Build &amp; Infeed'!AQ198,"")</f>
        <v>146</v>
      </c>
      <c r="X297" s="341" t="str">
        <f>IF('100 Build &amp; Infeed'!AT198&lt;&gt;"",'100 Build &amp; Infeed'!AT198,"")</f>
        <v>fd8Product_IDstr</v>
      </c>
      <c r="Y297" s="341">
        <f>LEN(X297)</f>
        <v>16</v>
      </c>
      <c r="Z297" s="341"/>
      <c r="AA297" s="337" t="s">
        <v>2</v>
      </c>
      <c r="AB297" s="338">
        <f t="shared" si="125"/>
        <v>295</v>
      </c>
      <c r="AC297" s="341" t="str">
        <f>IF('100 Build &amp; Infeed'!BA198&lt;&gt;"",'100 Build &amp; Infeed'!BA198,"")</f>
        <v>b8PickRowData</v>
      </c>
      <c r="AD297" s="341">
        <f t="shared" ref="AD297:AD302" si="131">LEN(AC297)</f>
        <v>13</v>
      </c>
      <c r="AE297" s="18"/>
      <c r="AF297" s="37"/>
      <c r="AG297" s="37"/>
      <c r="AH297" s="37"/>
      <c r="AI297" s="37"/>
      <c r="AJ297" s="37"/>
      <c r="AK297" s="37"/>
      <c r="AL297" s="66"/>
      <c r="AM297" s="513" t="s">
        <v>1404</v>
      </c>
      <c r="AO297" s="109">
        <f>AO272+1</f>
        <v>18</v>
      </c>
    </row>
    <row r="298" spans="1:41" ht="15.75" customHeight="1" x14ac:dyDescent="0.25">
      <c r="A298" s="514"/>
      <c r="B298" s="324" t="s">
        <v>1</v>
      </c>
      <c r="C298" s="225">
        <f t="shared" si="126"/>
        <v>296</v>
      </c>
      <c r="D298" s="311" t="str">
        <f>IF('100 Build &amp; Infeed'!F199&lt;&gt;"",'100 Build &amp; Infeed'!F199,"")</f>
        <v/>
      </c>
      <c r="E298" s="311">
        <f t="shared" si="127"/>
        <v>0</v>
      </c>
      <c r="F298" s="311"/>
      <c r="G298" s="324" t="s">
        <v>0</v>
      </c>
      <c r="H298" s="225">
        <f t="shared" si="122"/>
        <v>296</v>
      </c>
      <c r="I298" s="311" t="str">
        <f>IF('100 Build &amp; Infeed'!Q199&lt;&gt;"",'100 Build &amp; Infeed'!Q199,"")</f>
        <v>fd8Pick_Time</v>
      </c>
      <c r="J298" s="311">
        <f t="shared" si="128"/>
        <v>12</v>
      </c>
      <c r="K298" s="311"/>
      <c r="L298" s="224" t="s">
        <v>11</v>
      </c>
      <c r="M298" s="225">
        <f t="shared" si="123"/>
        <v>296</v>
      </c>
      <c r="N298" s="311" t="str">
        <f>IF('100 Build &amp; Infeed'!AB199&lt;&gt;"",'100 Build &amp; Infeed'!AB199,"")</f>
        <v>fd8Prod_Length</v>
      </c>
      <c r="O298" s="311">
        <f t="shared" si="129"/>
        <v>14</v>
      </c>
      <c r="P298" s="311"/>
      <c r="Q298" s="224" t="s">
        <v>12</v>
      </c>
      <c r="R298" s="225">
        <f t="shared" si="124"/>
        <v>296</v>
      </c>
      <c r="S298" s="311" t="str">
        <f>IF('100 Build &amp; Infeed'!AM199&lt;&gt;"",'100 Build &amp; Infeed'!AM199,"")</f>
        <v/>
      </c>
      <c r="T298" s="311">
        <f t="shared" si="130"/>
        <v>0</v>
      </c>
      <c r="U298" s="311"/>
      <c r="V298" s="324" t="str">
        <f>IF('100 Build &amp; Infeed'!AP199&lt;&gt;"",'100 Build &amp; Infeed'!AP199,"")</f>
        <v>S</v>
      </c>
      <c r="W298" s="324">
        <f>IF('100 Build &amp; Infeed'!AQ199&lt;&gt;"",'100 Build &amp; Infeed'!AQ199,"")</f>
        <v>147</v>
      </c>
      <c r="X298" s="311" t="str">
        <f>IF('100 Build &amp; Infeed'!AT199&lt;&gt;"",'100 Build &amp; Infeed'!AT199,"")</f>
        <v/>
      </c>
      <c r="Y298" s="311">
        <f>LEN(X298)</f>
        <v>0</v>
      </c>
      <c r="Z298" s="311"/>
      <c r="AA298" s="324" t="s">
        <v>2</v>
      </c>
      <c r="AB298" s="225">
        <f t="shared" si="125"/>
        <v>296</v>
      </c>
      <c r="AC298" s="311" t="str">
        <f>IF('100 Build &amp; Infeed'!BA199&lt;&gt;"",'100 Build &amp; Infeed'!BA199,"")</f>
        <v>b8PickNxtRowData</v>
      </c>
      <c r="AD298" s="311">
        <f t="shared" si="131"/>
        <v>16</v>
      </c>
      <c r="AE298" s="115"/>
      <c r="AF298" s="126"/>
      <c r="AG298" s="126"/>
      <c r="AH298" s="126"/>
      <c r="AI298" s="126"/>
      <c r="AJ298" s="126"/>
      <c r="AK298" s="126"/>
      <c r="AL298" s="114"/>
      <c r="AM298" s="514"/>
      <c r="AO298" s="109" t="str">
        <f>AO273</f>
        <v>Pulse</v>
      </c>
    </row>
    <row r="299" spans="1:41" x14ac:dyDescent="0.25">
      <c r="A299" s="514"/>
      <c r="B299" s="324" t="s">
        <v>1</v>
      </c>
      <c r="C299" s="225">
        <f t="shared" si="126"/>
        <v>297</v>
      </c>
      <c r="D299" s="311" t="str">
        <f>IF('100 Build &amp; Infeed'!F200&lt;&gt;"",'100 Build &amp; Infeed'!F200,"")</f>
        <v/>
      </c>
      <c r="E299" s="311">
        <f t="shared" si="127"/>
        <v>0</v>
      </c>
      <c r="F299" s="311"/>
      <c r="G299" s="324" t="s">
        <v>0</v>
      </c>
      <c r="H299" s="225">
        <f t="shared" si="122"/>
        <v>297</v>
      </c>
      <c r="I299" s="311" t="str">
        <f>IF('100 Build &amp; Infeed'!Q200&lt;&gt;"",'100 Build &amp; Infeed'!Q200,"")</f>
        <v>fd8Place_Time</v>
      </c>
      <c r="J299" s="311">
        <f t="shared" si="128"/>
        <v>13</v>
      </c>
      <c r="K299" s="311"/>
      <c r="L299" s="224" t="s">
        <v>11</v>
      </c>
      <c r="M299" s="225">
        <f t="shared" si="123"/>
        <v>297</v>
      </c>
      <c r="N299" s="311" t="str">
        <f>IF('100 Build &amp; Infeed'!AB200&lt;&gt;"",'100 Build &amp; Infeed'!AB200,"")</f>
        <v>fd8Prod_Height</v>
      </c>
      <c r="O299" s="311">
        <f t="shared" si="129"/>
        <v>14</v>
      </c>
      <c r="P299" s="311"/>
      <c r="Q299" s="224" t="s">
        <v>12</v>
      </c>
      <c r="R299" s="225">
        <f t="shared" si="124"/>
        <v>297</v>
      </c>
      <c r="S299" s="311" t="str">
        <f>IF('100 Build &amp; Infeed'!AM200&lt;&gt;"",'100 Build &amp; Infeed'!AM200,"")</f>
        <v/>
      </c>
      <c r="T299" s="311">
        <f t="shared" si="130"/>
        <v>0</v>
      </c>
      <c r="U299" s="311"/>
      <c r="V299" s="324" t="str">
        <f>IF('100 Build &amp; Infeed'!AP200&lt;&gt;"",'100 Build &amp; Infeed'!AP200,"")</f>
        <v/>
      </c>
      <c r="W299" s="324" t="str">
        <f>IF('100 Build &amp; Infeed'!AQ200&lt;&gt;"",'100 Build &amp; Infeed'!AQ200,"")</f>
        <v/>
      </c>
      <c r="X299" s="311" t="str">
        <f>IF('100 Build &amp; Infeed'!AT200&lt;&gt;"",'100 Build &amp; Infeed'!AT200,"")</f>
        <v/>
      </c>
      <c r="Y299" s="311">
        <f>LEN(X299)</f>
        <v>0</v>
      </c>
      <c r="Z299" s="311"/>
      <c r="AA299" s="324" t="s">
        <v>2</v>
      </c>
      <c r="AB299" s="225">
        <f t="shared" si="125"/>
        <v>297</v>
      </c>
      <c r="AC299" s="311" t="str">
        <f>IF('100 Build &amp; Infeed'!BA200&lt;&gt;"",'100 Build &amp; Infeed'!BA200,"")</f>
        <v/>
      </c>
      <c r="AD299" s="311">
        <f t="shared" si="131"/>
        <v>0</v>
      </c>
      <c r="AE299" s="115"/>
      <c r="AF299" s="126"/>
      <c r="AG299" s="126"/>
      <c r="AH299" s="126"/>
      <c r="AI299" s="126"/>
      <c r="AJ299" s="126"/>
      <c r="AK299" s="126"/>
      <c r="AL299" s="114"/>
      <c r="AM299" s="514"/>
      <c r="AO299" s="109"/>
    </row>
    <row r="300" spans="1:41" x14ac:dyDescent="0.25">
      <c r="A300" s="514"/>
      <c r="B300" s="324" t="s">
        <v>1</v>
      </c>
      <c r="C300" s="225">
        <f t="shared" si="126"/>
        <v>298</v>
      </c>
      <c r="D300" s="311" t="str">
        <f>IF('100 Build &amp; Infeed'!F201&lt;&gt;"",'100 Build &amp; Infeed'!F201,"")</f>
        <v>fd8This_Qty</v>
      </c>
      <c r="E300" s="311">
        <f t="shared" si="127"/>
        <v>11</v>
      </c>
      <c r="F300" s="311"/>
      <c r="G300" s="324" t="s">
        <v>0</v>
      </c>
      <c r="H300" s="225">
        <f t="shared" si="122"/>
        <v>298</v>
      </c>
      <c r="I300" s="311" t="str">
        <f>IF('100 Build &amp; Infeed'!Q201&lt;&gt;"",'100 Build &amp; Infeed'!Q201,"")</f>
        <v>fd8ProdAccel%</v>
      </c>
      <c r="J300" s="311">
        <f t="shared" si="128"/>
        <v>13</v>
      </c>
      <c r="K300" s="311"/>
      <c r="L300" s="224" t="s">
        <v>11</v>
      </c>
      <c r="M300" s="225">
        <f t="shared" si="123"/>
        <v>298</v>
      </c>
      <c r="N300" s="311" t="str">
        <f>IF('100 Build &amp; Infeed'!AB201&lt;&gt;"",'100 Build &amp; Infeed'!AB201,"")</f>
        <v>fd8Prod_Adj_Ht</v>
      </c>
      <c r="O300" s="311">
        <f t="shared" si="129"/>
        <v>14</v>
      </c>
      <c r="P300" s="311"/>
      <c r="Q300" s="224" t="s">
        <v>12</v>
      </c>
      <c r="R300" s="225">
        <f t="shared" si="124"/>
        <v>298</v>
      </c>
      <c r="S300" s="311" t="str">
        <f>IF('100 Build &amp; Infeed'!AM201&lt;&gt;"",'100 Build &amp; Infeed'!AM201,"")</f>
        <v>fd8Prod_Ht_Adj</v>
      </c>
      <c r="T300" s="311">
        <f t="shared" si="130"/>
        <v>14</v>
      </c>
      <c r="U300" s="311"/>
      <c r="V300" s="324" t="str">
        <f>IF('100 Build &amp; Infeed'!AP201&lt;&gt;"",'100 Build &amp; Infeed'!AP201,"")</f>
        <v/>
      </c>
      <c r="W300" s="324" t="str">
        <f>IF('100 Build &amp; Infeed'!AQ201&lt;&gt;"",'100 Build &amp; Infeed'!AQ201,"")</f>
        <v/>
      </c>
      <c r="X300" s="311" t="str">
        <f>IF('100 Build &amp; Infeed'!AT201&lt;&gt;"",'100 Build &amp; Infeed'!AT201,"")</f>
        <v/>
      </c>
      <c r="Y300" s="311">
        <f>LEN(X300)</f>
        <v>0</v>
      </c>
      <c r="Z300" s="311"/>
      <c r="AA300" s="324" t="s">
        <v>2</v>
      </c>
      <c r="AB300" s="225">
        <f t="shared" si="125"/>
        <v>298</v>
      </c>
      <c r="AC300" s="311" t="str">
        <f>IF('100 Build &amp; Infeed'!BA201&lt;&gt;"",'100 Build &amp; Infeed'!BA201,"")</f>
        <v>fd8FrmLiveOffset</v>
      </c>
      <c r="AD300" s="311">
        <f t="shared" si="131"/>
        <v>16</v>
      </c>
      <c r="AE300" s="115"/>
      <c r="AF300" s="126"/>
      <c r="AG300" s="126"/>
      <c r="AH300" s="126"/>
      <c r="AI300" s="126"/>
      <c r="AJ300" s="126"/>
      <c r="AK300" s="126"/>
      <c r="AL300" s="114"/>
      <c r="AM300" s="514"/>
      <c r="AO300" s="109"/>
    </row>
    <row r="301" spans="1:41" ht="16.5" thickBot="1" x14ac:dyDescent="0.3">
      <c r="A301" s="515"/>
      <c r="B301" s="330" t="s">
        <v>1</v>
      </c>
      <c r="C301" s="331">
        <f t="shared" si="126"/>
        <v>299</v>
      </c>
      <c r="D301" s="340" t="str">
        <f>IF('100 Build &amp; Infeed'!F202&lt;&gt;"",'100 Build &amp; Infeed'!F202,"")</f>
        <v>fd8_Alignment</v>
      </c>
      <c r="E301" s="340">
        <f t="shared" si="127"/>
        <v>13</v>
      </c>
      <c r="F301" s="340"/>
      <c r="G301" s="330" t="s">
        <v>0</v>
      </c>
      <c r="H301" s="331">
        <f t="shared" si="122"/>
        <v>299</v>
      </c>
      <c r="I301" s="340" t="str">
        <f>IF('100 Build &amp; Infeed'!Q202&lt;&gt;"",'100 Build &amp; Infeed'!Q202,"")</f>
        <v>fd8PrdVelocity%</v>
      </c>
      <c r="J301" s="340">
        <f t="shared" si="128"/>
        <v>15</v>
      </c>
      <c r="K301" s="340"/>
      <c r="L301" s="339" t="s">
        <v>11</v>
      </c>
      <c r="M301" s="331">
        <f t="shared" si="123"/>
        <v>299</v>
      </c>
      <c r="N301" s="340" t="str">
        <f>IF('100 Build &amp; Infeed'!AB202&lt;&gt;"",'100 Build &amp; Infeed'!AB202,"")</f>
        <v>fd8_Width</v>
      </c>
      <c r="O301" s="340">
        <f t="shared" si="129"/>
        <v>9</v>
      </c>
      <c r="P301" s="340"/>
      <c r="Q301" s="339" t="s">
        <v>12</v>
      </c>
      <c r="R301" s="331">
        <f t="shared" si="124"/>
        <v>299</v>
      </c>
      <c r="S301" s="340" t="str">
        <f>IF('100 Build &amp; Infeed'!AM202&lt;&gt;"",'100 Build &amp; Infeed'!AM202,"")</f>
        <v/>
      </c>
      <c r="T301" s="340">
        <f t="shared" si="130"/>
        <v>0</v>
      </c>
      <c r="U301" s="340"/>
      <c r="V301" s="330" t="str">
        <f>IF('100 Build &amp; Infeed'!AP202&lt;&gt;"",'100 Build &amp; Infeed'!AP202,"")</f>
        <v/>
      </c>
      <c r="W301" s="330" t="str">
        <f>IF('100 Build &amp; Infeed'!AQ202&lt;&gt;"",'100 Build &amp; Infeed'!AQ202,"")</f>
        <v/>
      </c>
      <c r="X301" s="340" t="str">
        <f>IF('100 Build &amp; Infeed'!AT202&lt;&gt;"",'100 Build &amp; Infeed'!AT202,"")</f>
        <v/>
      </c>
      <c r="Y301" s="340"/>
      <c r="Z301" s="340"/>
      <c r="AA301" s="330" t="s">
        <v>2</v>
      </c>
      <c r="AB301" s="331">
        <f t="shared" si="125"/>
        <v>299</v>
      </c>
      <c r="AC301" s="340" t="str">
        <f>IF('100 Build &amp; Infeed'!BA202&lt;&gt;"",'100 Build &amp; Infeed'!BA202,"")</f>
        <v>fd8FrameAdjust</v>
      </c>
      <c r="AD301" s="340">
        <f t="shared" si="131"/>
        <v>14</v>
      </c>
      <c r="AE301" s="203"/>
      <c r="AF301" s="205"/>
      <c r="AG301" s="205"/>
      <c r="AH301" s="205"/>
      <c r="AI301" s="205"/>
      <c r="AJ301" s="205"/>
      <c r="AK301" s="205"/>
      <c r="AL301" s="206"/>
      <c r="AM301" s="515"/>
      <c r="AO301" s="109">
        <f>AO297</f>
        <v>18</v>
      </c>
    </row>
    <row r="302" spans="1:41" ht="16.5" thickTop="1" x14ac:dyDescent="0.25">
      <c r="A302" s="566" t="s">
        <v>267</v>
      </c>
      <c r="B302" s="159" t="s">
        <v>1</v>
      </c>
      <c r="C302" s="160">
        <f t="shared" si="126"/>
        <v>300</v>
      </c>
      <c r="D302" s="162" t="str">
        <f>IF('100 Build &amp; Infeed'!F203&lt;&gt;"",'100 Build &amp; Infeed'!F203,"")</f>
        <v/>
      </c>
      <c r="E302" s="162">
        <f t="shared" si="127"/>
        <v>0</v>
      </c>
      <c r="F302" s="162"/>
      <c r="G302" s="159" t="s">
        <v>0</v>
      </c>
      <c r="H302" s="160">
        <f t="shared" si="122"/>
        <v>300</v>
      </c>
      <c r="I302" s="162" t="str">
        <f>IF('100 Build &amp; Infeed'!Q203&lt;&gt;"",'100 Build &amp; Infeed'!Q203,"")</f>
        <v/>
      </c>
      <c r="J302" s="162">
        <f t="shared" si="128"/>
        <v>0</v>
      </c>
      <c r="K302" s="162"/>
      <c r="L302" s="163" t="s">
        <v>11</v>
      </c>
      <c r="M302" s="160">
        <f t="shared" si="123"/>
        <v>300</v>
      </c>
      <c r="N302" s="162" t="str">
        <f>IF('100 Build &amp; Infeed'!AB203&lt;&gt;"",'100 Build &amp; Infeed'!AB203,"")</f>
        <v/>
      </c>
      <c r="O302" s="162">
        <f t="shared" si="129"/>
        <v>0</v>
      </c>
      <c r="P302" s="162"/>
      <c r="Q302" s="163" t="s">
        <v>12</v>
      </c>
      <c r="R302" s="160">
        <f t="shared" si="124"/>
        <v>300</v>
      </c>
      <c r="S302" s="162" t="str">
        <f>IF('100 Build &amp; Infeed'!AM203&lt;&gt;"",'100 Build &amp; Infeed'!AM203,"")</f>
        <v/>
      </c>
      <c r="T302" s="162">
        <f t="shared" si="130"/>
        <v>0</v>
      </c>
      <c r="U302" s="162"/>
      <c r="V302" s="391" t="str">
        <f>IF('100 Build &amp; Infeed'!AP203&lt;&gt;"",'100 Build &amp; Infeed'!AP203,"")</f>
        <v>S</v>
      </c>
      <c r="W302" s="391">
        <f>IF('100 Build &amp; Infeed'!AQ203&lt;&gt;"",'100 Build &amp; Infeed'!AQ203,"")</f>
        <v>148</v>
      </c>
      <c r="X302" s="162"/>
      <c r="Y302" s="162"/>
      <c r="Z302" s="162"/>
      <c r="AA302" s="159" t="s">
        <v>2</v>
      </c>
      <c r="AB302" s="160">
        <f t="shared" si="125"/>
        <v>300</v>
      </c>
      <c r="AC302" s="162" t="str">
        <f>IF('100 Build &amp; Infeed'!BA203&lt;&gt;"",'100 Build &amp; Infeed'!BA203,"")</f>
        <v/>
      </c>
      <c r="AD302" s="162">
        <f t="shared" si="131"/>
        <v>0</v>
      </c>
      <c r="AE302" s="44"/>
      <c r="AM302" s="566" t="s">
        <v>267</v>
      </c>
    </row>
    <row r="303" spans="1:41" x14ac:dyDescent="0.25">
      <c r="A303" s="566"/>
      <c r="B303" s="159" t="s">
        <v>1</v>
      </c>
      <c r="C303" s="160">
        <f t="shared" ref="C303:C366" si="132">C302+1</f>
        <v>301</v>
      </c>
      <c r="D303" s="162" t="str">
        <f>IF('100 Build &amp; Infeed'!F204&lt;&gt;"",'100 Build &amp; Infeed'!F204,"")</f>
        <v/>
      </c>
      <c r="E303" s="162">
        <f t="shared" ref="E303:E366" si="133">LEN(D303)</f>
        <v>0</v>
      </c>
      <c r="F303" s="162"/>
      <c r="G303" s="159" t="s">
        <v>0</v>
      </c>
      <c r="H303" s="160">
        <f t="shared" si="122"/>
        <v>301</v>
      </c>
      <c r="I303" s="162" t="str">
        <f>IF('100 Build &amp; Infeed'!Q204&lt;&gt;"",'100 Build &amp; Infeed'!Q204,"")</f>
        <v/>
      </c>
      <c r="J303" s="162">
        <f t="shared" ref="J303:J366" si="134">LEN(I303)</f>
        <v>0</v>
      </c>
      <c r="K303" s="162"/>
      <c r="L303" s="163" t="s">
        <v>11</v>
      </c>
      <c r="M303" s="160">
        <f t="shared" si="123"/>
        <v>301</v>
      </c>
      <c r="N303" s="162" t="str">
        <f>IF('100 Build &amp; Infeed'!AB204&lt;&gt;"",'100 Build &amp; Infeed'!AB204,"")</f>
        <v/>
      </c>
      <c r="O303" s="162">
        <f t="shared" ref="O303:O366" si="135">LEN(N303)</f>
        <v>0</v>
      </c>
      <c r="P303" s="162"/>
      <c r="Q303" s="163" t="s">
        <v>12</v>
      </c>
      <c r="R303" s="160">
        <f t="shared" si="124"/>
        <v>301</v>
      </c>
      <c r="S303" s="162" t="str">
        <f>IF('100 Build &amp; Infeed'!AM204&lt;&gt;"",'100 Build &amp; Infeed'!AM204,"")</f>
        <v/>
      </c>
      <c r="T303" s="162">
        <f t="shared" ref="T303:T366" si="136">LEN(S303)</f>
        <v>0</v>
      </c>
      <c r="U303" s="162"/>
      <c r="V303" s="392" t="str">
        <f>IF('100 Build &amp; Infeed'!AP204&lt;&gt;"",'100 Build &amp; Infeed'!AP204,"")</f>
        <v>S</v>
      </c>
      <c r="W303" s="392">
        <f>IF('100 Build &amp; Infeed'!AQ204&lt;&gt;"",'100 Build &amp; Infeed'!AQ204,"")</f>
        <v>149</v>
      </c>
      <c r="X303" s="162"/>
      <c r="Y303" s="162"/>
      <c r="Z303" s="162"/>
      <c r="AA303" s="159" t="s">
        <v>2</v>
      </c>
      <c r="AB303" s="160">
        <f t="shared" si="125"/>
        <v>301</v>
      </c>
      <c r="AC303" s="162" t="str">
        <f>IF('100 Build &amp; Infeed'!BA204&lt;&gt;"",'100 Build &amp; Infeed'!BA204,"")</f>
        <v/>
      </c>
      <c r="AD303" s="162">
        <f t="shared" ref="AD303:AD366" si="137">LEN(AC303)</f>
        <v>0</v>
      </c>
      <c r="AE303" s="44"/>
      <c r="AM303" s="566"/>
    </row>
    <row r="304" spans="1:41" x14ac:dyDescent="0.25">
      <c r="A304" s="566"/>
      <c r="B304" s="159" t="s">
        <v>1</v>
      </c>
      <c r="C304" s="160">
        <f t="shared" si="132"/>
        <v>302</v>
      </c>
      <c r="D304" s="162" t="str">
        <f>IF('100 Build &amp; Infeed'!F205&lt;&gt;"",'100 Build &amp; Infeed'!F205,"")</f>
        <v/>
      </c>
      <c r="E304" s="162">
        <f t="shared" si="133"/>
        <v>0</v>
      </c>
      <c r="F304" s="162"/>
      <c r="G304" s="159" t="s">
        <v>0</v>
      </c>
      <c r="H304" s="160">
        <f t="shared" si="122"/>
        <v>302</v>
      </c>
      <c r="I304" s="162" t="str">
        <f>IF('100 Build &amp; Infeed'!Q205&lt;&gt;"",'100 Build &amp; Infeed'!Q205,"")</f>
        <v/>
      </c>
      <c r="J304" s="162">
        <f t="shared" si="134"/>
        <v>0</v>
      </c>
      <c r="K304" s="162"/>
      <c r="L304" s="163" t="s">
        <v>11</v>
      </c>
      <c r="M304" s="160">
        <f t="shared" si="123"/>
        <v>302</v>
      </c>
      <c r="N304" s="162" t="str">
        <f>IF('100 Build &amp; Infeed'!AB205&lt;&gt;"",'100 Build &amp; Infeed'!AB205,"")</f>
        <v/>
      </c>
      <c r="O304" s="162">
        <f t="shared" si="135"/>
        <v>0</v>
      </c>
      <c r="P304" s="162"/>
      <c r="Q304" s="163" t="s">
        <v>12</v>
      </c>
      <c r="R304" s="160">
        <f t="shared" si="124"/>
        <v>302</v>
      </c>
      <c r="S304" s="162" t="str">
        <f>IF('100 Build &amp; Infeed'!AM205&lt;&gt;"",'100 Build &amp; Infeed'!AM205,"")</f>
        <v/>
      </c>
      <c r="T304" s="162">
        <f t="shared" si="136"/>
        <v>0</v>
      </c>
      <c r="U304" s="162"/>
      <c r="V304" s="392" t="str">
        <f>IF('100 Build &amp; Infeed'!AP205&lt;&gt;"",'100 Build &amp; Infeed'!AP205,"")</f>
        <v>S</v>
      </c>
      <c r="W304" s="392">
        <f>IF('100 Build &amp; Infeed'!AQ205&lt;&gt;"",'100 Build &amp; Infeed'!AQ205,"")</f>
        <v>150</v>
      </c>
      <c r="X304" s="162"/>
      <c r="Y304" s="162"/>
      <c r="Z304" s="162"/>
      <c r="AA304" s="159" t="s">
        <v>2</v>
      </c>
      <c r="AB304" s="160">
        <f t="shared" si="125"/>
        <v>302</v>
      </c>
      <c r="AC304" s="162" t="str">
        <f>IF('100 Build &amp; Infeed'!BA205&lt;&gt;"",'100 Build &amp; Infeed'!BA205,"")</f>
        <v/>
      </c>
      <c r="AD304" s="162">
        <f t="shared" si="137"/>
        <v>0</v>
      </c>
      <c r="AE304" s="44"/>
      <c r="AM304" s="566"/>
    </row>
    <row r="305" spans="1:39" x14ac:dyDescent="0.25">
      <c r="A305" s="566"/>
      <c r="B305" s="159" t="s">
        <v>1</v>
      </c>
      <c r="C305" s="160">
        <f t="shared" si="132"/>
        <v>303</v>
      </c>
      <c r="D305" s="162" t="str">
        <f>IF('100 Build &amp; Infeed'!F206&lt;&gt;"",'100 Build &amp; Infeed'!F206,"")</f>
        <v/>
      </c>
      <c r="E305" s="162">
        <f t="shared" si="133"/>
        <v>0</v>
      </c>
      <c r="F305" s="162"/>
      <c r="G305" s="159" t="s">
        <v>0</v>
      </c>
      <c r="H305" s="160">
        <f t="shared" si="122"/>
        <v>303</v>
      </c>
      <c r="I305" s="162" t="str">
        <f>IF('100 Build &amp; Infeed'!Q206&lt;&gt;"",'100 Build &amp; Infeed'!Q206,"")</f>
        <v/>
      </c>
      <c r="J305" s="162">
        <f t="shared" si="134"/>
        <v>0</v>
      </c>
      <c r="K305" s="162"/>
      <c r="L305" s="163" t="s">
        <v>11</v>
      </c>
      <c r="M305" s="160">
        <f t="shared" si="123"/>
        <v>303</v>
      </c>
      <c r="N305" s="162" t="str">
        <f>IF('100 Build &amp; Infeed'!AB206&lt;&gt;"",'100 Build &amp; Infeed'!AB206,"")</f>
        <v/>
      </c>
      <c r="O305" s="162">
        <f t="shared" si="135"/>
        <v>0</v>
      </c>
      <c r="P305" s="162"/>
      <c r="Q305" s="163" t="s">
        <v>12</v>
      </c>
      <c r="R305" s="160">
        <f t="shared" si="124"/>
        <v>303</v>
      </c>
      <c r="S305" s="162" t="str">
        <f>IF('100 Build &amp; Infeed'!AM206&lt;&gt;"",'100 Build &amp; Infeed'!AM206,"")</f>
        <v/>
      </c>
      <c r="T305" s="162">
        <f t="shared" si="136"/>
        <v>0</v>
      </c>
      <c r="U305" s="162"/>
      <c r="V305" s="392" t="str">
        <f>IF('100 Build &amp; Infeed'!AP206&lt;&gt;"",'100 Build &amp; Infeed'!AP206,"")</f>
        <v>S</v>
      </c>
      <c r="W305" s="392">
        <f>IF('100 Build &amp; Infeed'!AQ206&lt;&gt;"",'100 Build &amp; Infeed'!AQ206,"")</f>
        <v>151</v>
      </c>
      <c r="X305" s="162"/>
      <c r="Y305" s="162"/>
      <c r="Z305" s="162"/>
      <c r="AA305" s="159" t="s">
        <v>2</v>
      </c>
      <c r="AB305" s="160">
        <f t="shared" si="125"/>
        <v>303</v>
      </c>
      <c r="AC305" s="162" t="str">
        <f>IF('100 Build &amp; Infeed'!BA206&lt;&gt;"",'100 Build &amp; Infeed'!BA206,"")</f>
        <v/>
      </c>
      <c r="AD305" s="162">
        <f t="shared" si="137"/>
        <v>0</v>
      </c>
      <c r="AE305" s="44"/>
      <c r="AM305" s="566"/>
    </row>
    <row r="306" spans="1:39" x14ac:dyDescent="0.25">
      <c r="A306" s="566"/>
      <c r="B306" s="159" t="s">
        <v>1</v>
      </c>
      <c r="C306" s="160">
        <f t="shared" si="132"/>
        <v>304</v>
      </c>
      <c r="D306" s="162" t="str">
        <f>IF('100 Build &amp; Infeed'!F207&lt;&gt;"",'100 Build &amp; Infeed'!F207,"")</f>
        <v/>
      </c>
      <c r="E306" s="162">
        <f t="shared" si="133"/>
        <v>0</v>
      </c>
      <c r="F306" s="162"/>
      <c r="G306" s="159" t="s">
        <v>0</v>
      </c>
      <c r="H306" s="160">
        <f t="shared" si="122"/>
        <v>304</v>
      </c>
      <c r="I306" s="162" t="str">
        <f>IF('100 Build &amp; Infeed'!Q207&lt;&gt;"",'100 Build &amp; Infeed'!Q207,"")</f>
        <v/>
      </c>
      <c r="J306" s="162">
        <f t="shared" si="134"/>
        <v>0</v>
      </c>
      <c r="K306" s="162"/>
      <c r="L306" s="163" t="s">
        <v>11</v>
      </c>
      <c r="M306" s="160">
        <f t="shared" si="123"/>
        <v>304</v>
      </c>
      <c r="N306" s="162" t="str">
        <f>IF('100 Build &amp; Infeed'!AB207&lt;&gt;"",'100 Build &amp; Infeed'!AB207,"")</f>
        <v/>
      </c>
      <c r="O306" s="162">
        <f t="shared" si="135"/>
        <v>0</v>
      </c>
      <c r="P306" s="162"/>
      <c r="Q306" s="163" t="s">
        <v>12</v>
      </c>
      <c r="R306" s="160">
        <f t="shared" si="124"/>
        <v>304</v>
      </c>
      <c r="S306" s="162" t="str">
        <f>IF('100 Build &amp; Infeed'!AM207&lt;&gt;"",'100 Build &amp; Infeed'!AM207,"")</f>
        <v/>
      </c>
      <c r="T306" s="162">
        <f t="shared" si="136"/>
        <v>0</v>
      </c>
      <c r="U306" s="162"/>
      <c r="V306" s="392" t="str">
        <f>IF('100 Build &amp; Infeed'!AP207&lt;&gt;"",'100 Build &amp; Infeed'!AP207,"")</f>
        <v/>
      </c>
      <c r="W306" s="392" t="str">
        <f>IF('100 Build &amp; Infeed'!AQ207&lt;&gt;"",'100 Build &amp; Infeed'!AQ207,"")</f>
        <v/>
      </c>
      <c r="X306" s="162"/>
      <c r="Y306" s="162"/>
      <c r="Z306" s="162"/>
      <c r="AA306" s="159" t="s">
        <v>2</v>
      </c>
      <c r="AB306" s="160">
        <f t="shared" si="125"/>
        <v>304</v>
      </c>
      <c r="AC306" s="162" t="str">
        <f>IF('100 Build &amp; Infeed'!BA207&lt;&gt;"",'100 Build &amp; Infeed'!BA207,"")</f>
        <v/>
      </c>
      <c r="AD306" s="162">
        <f t="shared" si="137"/>
        <v>0</v>
      </c>
      <c r="AE306" s="44"/>
      <c r="AM306" s="566"/>
    </row>
    <row r="307" spans="1:39" x14ac:dyDescent="0.25">
      <c r="A307" s="566"/>
      <c r="B307" s="159" t="s">
        <v>1</v>
      </c>
      <c r="C307" s="160">
        <f t="shared" si="132"/>
        <v>305</v>
      </c>
      <c r="D307" s="162" t="str">
        <f>IF('100 Build &amp; Infeed'!F208&lt;&gt;"",'100 Build &amp; Infeed'!F208,"")</f>
        <v/>
      </c>
      <c r="E307" s="162">
        <f t="shared" si="133"/>
        <v>0</v>
      </c>
      <c r="F307" s="162"/>
      <c r="G307" s="159" t="s">
        <v>0</v>
      </c>
      <c r="H307" s="160">
        <f t="shared" si="122"/>
        <v>305</v>
      </c>
      <c r="I307" s="162" t="str">
        <f>IF('100 Build &amp; Infeed'!Q208&lt;&gt;"",'100 Build &amp; Infeed'!Q208,"")</f>
        <v/>
      </c>
      <c r="J307" s="162">
        <f t="shared" si="134"/>
        <v>0</v>
      </c>
      <c r="K307" s="162"/>
      <c r="L307" s="163" t="s">
        <v>11</v>
      </c>
      <c r="M307" s="160">
        <f t="shared" si="123"/>
        <v>305</v>
      </c>
      <c r="N307" s="162" t="str">
        <f>IF('100 Build &amp; Infeed'!AB208&lt;&gt;"",'100 Build &amp; Infeed'!AB208,"")</f>
        <v/>
      </c>
      <c r="O307" s="162">
        <f t="shared" si="135"/>
        <v>0</v>
      </c>
      <c r="P307" s="162"/>
      <c r="Q307" s="163" t="s">
        <v>12</v>
      </c>
      <c r="R307" s="160">
        <f t="shared" si="124"/>
        <v>305</v>
      </c>
      <c r="S307" s="162" t="str">
        <f>IF('100 Build &amp; Infeed'!AM208&lt;&gt;"",'100 Build &amp; Infeed'!AM208,"")</f>
        <v/>
      </c>
      <c r="T307" s="162">
        <f t="shared" si="136"/>
        <v>0</v>
      </c>
      <c r="U307" s="162"/>
      <c r="V307" s="392"/>
      <c r="W307" s="392"/>
      <c r="X307" s="162"/>
      <c r="Y307" s="162"/>
      <c r="Z307" s="162"/>
      <c r="AA307" s="159" t="s">
        <v>2</v>
      </c>
      <c r="AB307" s="160">
        <f t="shared" si="125"/>
        <v>305</v>
      </c>
      <c r="AC307" s="162" t="str">
        <f>IF('100 Build &amp; Infeed'!BA208&lt;&gt;"",'100 Build &amp; Infeed'!BA208,"")</f>
        <v/>
      </c>
      <c r="AD307" s="162">
        <f t="shared" si="137"/>
        <v>0</v>
      </c>
      <c r="AE307" s="44"/>
      <c r="AM307" s="566"/>
    </row>
    <row r="308" spans="1:39" x14ac:dyDescent="0.25">
      <c r="A308" s="566"/>
      <c r="B308" s="159" t="s">
        <v>1</v>
      </c>
      <c r="C308" s="160">
        <f t="shared" si="132"/>
        <v>306</v>
      </c>
      <c r="D308" s="162" t="str">
        <f>IF('100 Build &amp; Infeed'!F209&lt;&gt;"",'100 Build &amp; Infeed'!F209,"")</f>
        <v/>
      </c>
      <c r="E308" s="162">
        <f t="shared" si="133"/>
        <v>0</v>
      </c>
      <c r="F308" s="162"/>
      <c r="G308" s="159" t="s">
        <v>0</v>
      </c>
      <c r="H308" s="160">
        <f t="shared" si="122"/>
        <v>306</v>
      </c>
      <c r="I308" s="162" t="str">
        <f>IF('100 Build &amp; Infeed'!Q209&lt;&gt;"",'100 Build &amp; Infeed'!Q209,"")</f>
        <v/>
      </c>
      <c r="J308" s="162">
        <f t="shared" si="134"/>
        <v>0</v>
      </c>
      <c r="K308" s="162"/>
      <c r="L308" s="163" t="s">
        <v>11</v>
      </c>
      <c r="M308" s="160">
        <f t="shared" si="123"/>
        <v>306</v>
      </c>
      <c r="N308" s="162" t="str">
        <f>IF('100 Build &amp; Infeed'!AB209&lt;&gt;"",'100 Build &amp; Infeed'!AB209,"")</f>
        <v/>
      </c>
      <c r="O308" s="162">
        <f t="shared" si="135"/>
        <v>0</v>
      </c>
      <c r="P308" s="162"/>
      <c r="Q308" s="163" t="s">
        <v>12</v>
      </c>
      <c r="R308" s="160">
        <f t="shared" si="124"/>
        <v>306</v>
      </c>
      <c r="S308" s="162" t="str">
        <f>IF('100 Build &amp; Infeed'!AM209&lt;&gt;"",'100 Build &amp; Infeed'!AM209,"")</f>
        <v/>
      </c>
      <c r="T308" s="162">
        <f t="shared" si="136"/>
        <v>0</v>
      </c>
      <c r="U308" s="162"/>
      <c r="V308" s="393"/>
      <c r="W308" s="394"/>
      <c r="X308" s="162"/>
      <c r="Y308" s="162"/>
      <c r="Z308" s="162"/>
      <c r="AA308" s="159" t="s">
        <v>2</v>
      </c>
      <c r="AB308" s="160">
        <f t="shared" si="125"/>
        <v>306</v>
      </c>
      <c r="AC308" s="162" t="str">
        <f>IF('100 Build &amp; Infeed'!BA209&lt;&gt;"",'100 Build &amp; Infeed'!BA209,"")</f>
        <v/>
      </c>
      <c r="AD308" s="162">
        <f t="shared" si="137"/>
        <v>0</v>
      </c>
      <c r="AE308" s="44"/>
      <c r="AM308" s="566"/>
    </row>
    <row r="309" spans="1:39" x14ac:dyDescent="0.25">
      <c r="A309" s="566"/>
      <c r="B309" s="159" t="s">
        <v>1</v>
      </c>
      <c r="C309" s="160">
        <f t="shared" si="132"/>
        <v>307</v>
      </c>
      <c r="D309" s="162" t="str">
        <f>IF('100 Build &amp; Infeed'!F210&lt;&gt;"",'100 Build &amp; Infeed'!F210,"")</f>
        <v/>
      </c>
      <c r="E309" s="162">
        <f t="shared" si="133"/>
        <v>0</v>
      </c>
      <c r="F309" s="162"/>
      <c r="G309" s="159" t="s">
        <v>0</v>
      </c>
      <c r="H309" s="160">
        <f t="shared" si="122"/>
        <v>307</v>
      </c>
      <c r="I309" s="162" t="str">
        <f>IF('100 Build &amp; Infeed'!Q210&lt;&gt;"",'100 Build &amp; Infeed'!Q210,"")</f>
        <v/>
      </c>
      <c r="J309" s="162">
        <f t="shared" si="134"/>
        <v>0</v>
      </c>
      <c r="K309" s="162"/>
      <c r="L309" s="163" t="s">
        <v>11</v>
      </c>
      <c r="M309" s="160">
        <f t="shared" si="123"/>
        <v>307</v>
      </c>
      <c r="N309" s="162" t="str">
        <f>IF('100 Build &amp; Infeed'!AB210&lt;&gt;"",'100 Build &amp; Infeed'!AB210,"")</f>
        <v/>
      </c>
      <c r="O309" s="162">
        <f t="shared" si="135"/>
        <v>0</v>
      </c>
      <c r="P309" s="162"/>
      <c r="Q309" s="163" t="s">
        <v>12</v>
      </c>
      <c r="R309" s="160">
        <f t="shared" si="124"/>
        <v>307</v>
      </c>
      <c r="S309" s="162" t="str">
        <f>IF('100 Build &amp; Infeed'!AM210&lt;&gt;"",'100 Build &amp; Infeed'!AM210,"")</f>
        <v/>
      </c>
      <c r="T309" s="162">
        <f t="shared" si="136"/>
        <v>0</v>
      </c>
      <c r="U309" s="162"/>
      <c r="V309" s="393"/>
      <c r="W309" s="394"/>
      <c r="X309" s="162"/>
      <c r="Y309" s="162"/>
      <c r="Z309" s="162"/>
      <c r="AA309" s="159" t="s">
        <v>2</v>
      </c>
      <c r="AB309" s="160">
        <f t="shared" si="125"/>
        <v>307</v>
      </c>
      <c r="AC309" s="162" t="str">
        <f>IF('100 Build &amp; Infeed'!BA210&lt;&gt;"",'100 Build &amp; Infeed'!BA210,"")</f>
        <v/>
      </c>
      <c r="AD309" s="162">
        <f t="shared" si="137"/>
        <v>0</v>
      </c>
      <c r="AE309" s="44"/>
      <c r="AM309" s="566"/>
    </row>
    <row r="310" spans="1:39" x14ac:dyDescent="0.25">
      <c r="A310" s="566"/>
      <c r="B310" s="159" t="s">
        <v>1</v>
      </c>
      <c r="C310" s="160">
        <f t="shared" si="132"/>
        <v>308</v>
      </c>
      <c r="D310" s="162" t="str">
        <f>IF('100 Build &amp; Infeed'!F211&lt;&gt;"",'100 Build &amp; Infeed'!F211,"")</f>
        <v/>
      </c>
      <c r="E310" s="162">
        <f t="shared" si="133"/>
        <v>0</v>
      </c>
      <c r="F310" s="162"/>
      <c r="G310" s="159" t="s">
        <v>0</v>
      </c>
      <c r="H310" s="160">
        <f t="shared" si="122"/>
        <v>308</v>
      </c>
      <c r="I310" s="162" t="str">
        <f>IF('100 Build &amp; Infeed'!Q211&lt;&gt;"",'100 Build &amp; Infeed'!Q211,"")</f>
        <v/>
      </c>
      <c r="J310" s="162">
        <f t="shared" si="134"/>
        <v>0</v>
      </c>
      <c r="K310" s="162"/>
      <c r="L310" s="163" t="s">
        <v>11</v>
      </c>
      <c r="M310" s="160">
        <f t="shared" si="123"/>
        <v>308</v>
      </c>
      <c r="N310" s="162" t="str">
        <f>IF('100 Build &amp; Infeed'!AB211&lt;&gt;"",'100 Build &amp; Infeed'!AB211,"")</f>
        <v/>
      </c>
      <c r="O310" s="162">
        <f t="shared" si="135"/>
        <v>0</v>
      </c>
      <c r="P310" s="162"/>
      <c r="Q310" s="163" t="s">
        <v>12</v>
      </c>
      <c r="R310" s="160">
        <f t="shared" si="124"/>
        <v>308</v>
      </c>
      <c r="S310" s="162" t="str">
        <f>IF('100 Build &amp; Infeed'!AM211&lt;&gt;"",'100 Build &amp; Infeed'!AM211,"")</f>
        <v/>
      </c>
      <c r="T310" s="162">
        <f t="shared" si="136"/>
        <v>0</v>
      </c>
      <c r="U310" s="162"/>
      <c r="V310" s="393"/>
      <c r="W310" s="394"/>
      <c r="X310" s="162"/>
      <c r="Y310" s="162"/>
      <c r="Z310" s="162"/>
      <c r="AA310" s="159" t="s">
        <v>2</v>
      </c>
      <c r="AB310" s="160">
        <f t="shared" si="125"/>
        <v>308</v>
      </c>
      <c r="AC310" s="162" t="str">
        <f>IF('100 Build &amp; Infeed'!BA211&lt;&gt;"",'100 Build &amp; Infeed'!BA211,"")</f>
        <v/>
      </c>
      <c r="AD310" s="162">
        <f t="shared" si="137"/>
        <v>0</v>
      </c>
      <c r="AE310" s="44"/>
      <c r="AM310" s="566"/>
    </row>
    <row r="311" spans="1:39" x14ac:dyDescent="0.25">
      <c r="A311" s="566"/>
      <c r="B311" s="159" t="s">
        <v>1</v>
      </c>
      <c r="C311" s="160">
        <f t="shared" si="132"/>
        <v>309</v>
      </c>
      <c r="D311" s="162" t="str">
        <f>IF('100 Build &amp; Infeed'!F212&lt;&gt;"",'100 Build &amp; Infeed'!F212,"")</f>
        <v/>
      </c>
      <c r="E311" s="162">
        <f t="shared" si="133"/>
        <v>0</v>
      </c>
      <c r="F311" s="162"/>
      <c r="G311" s="159" t="s">
        <v>0</v>
      </c>
      <c r="H311" s="160">
        <f t="shared" si="122"/>
        <v>309</v>
      </c>
      <c r="I311" s="162" t="str">
        <f>IF('100 Build &amp; Infeed'!Q212&lt;&gt;"",'100 Build &amp; Infeed'!Q212,"")</f>
        <v/>
      </c>
      <c r="J311" s="162">
        <f t="shared" si="134"/>
        <v>0</v>
      </c>
      <c r="K311" s="162"/>
      <c r="L311" s="163" t="s">
        <v>11</v>
      </c>
      <c r="M311" s="160">
        <f t="shared" si="123"/>
        <v>309</v>
      </c>
      <c r="N311" s="162" t="str">
        <f>IF('100 Build &amp; Infeed'!AB212&lt;&gt;"",'100 Build &amp; Infeed'!AB212,"")</f>
        <v/>
      </c>
      <c r="O311" s="162">
        <f t="shared" si="135"/>
        <v>0</v>
      </c>
      <c r="P311" s="162"/>
      <c r="Q311" s="163" t="s">
        <v>12</v>
      </c>
      <c r="R311" s="160">
        <f t="shared" si="124"/>
        <v>309</v>
      </c>
      <c r="S311" s="162" t="str">
        <f>IF('100 Build &amp; Infeed'!AM212&lt;&gt;"",'100 Build &amp; Infeed'!AM212,"")</f>
        <v/>
      </c>
      <c r="T311" s="162">
        <f t="shared" si="136"/>
        <v>0</v>
      </c>
      <c r="U311" s="162"/>
      <c r="V311" s="393"/>
      <c r="W311" s="394"/>
      <c r="X311" s="162"/>
      <c r="Y311" s="162"/>
      <c r="Z311" s="162"/>
      <c r="AA311" s="159" t="s">
        <v>2</v>
      </c>
      <c r="AB311" s="160">
        <f t="shared" si="125"/>
        <v>309</v>
      </c>
      <c r="AC311" s="162" t="str">
        <f>IF('100 Build &amp; Infeed'!BA212&lt;&gt;"",'100 Build &amp; Infeed'!BA212,"")</f>
        <v/>
      </c>
      <c r="AD311" s="162">
        <f t="shared" si="137"/>
        <v>0</v>
      </c>
      <c r="AE311" s="44"/>
      <c r="AM311" s="566"/>
    </row>
    <row r="312" spans="1:39" x14ac:dyDescent="0.25">
      <c r="A312" s="566"/>
      <c r="B312" s="159" t="s">
        <v>1</v>
      </c>
      <c r="C312" s="160">
        <f t="shared" si="132"/>
        <v>310</v>
      </c>
      <c r="D312" s="162" t="str">
        <f>IF('100 Build &amp; Infeed'!F213&lt;&gt;"",'100 Build &amp; Infeed'!F213,"")</f>
        <v/>
      </c>
      <c r="E312" s="162">
        <f t="shared" si="133"/>
        <v>0</v>
      </c>
      <c r="F312" s="162"/>
      <c r="G312" s="159" t="s">
        <v>0</v>
      </c>
      <c r="H312" s="160">
        <f t="shared" si="122"/>
        <v>310</v>
      </c>
      <c r="I312" s="162" t="str">
        <f>IF('100 Build &amp; Infeed'!Q213&lt;&gt;"",'100 Build &amp; Infeed'!Q213,"")</f>
        <v/>
      </c>
      <c r="J312" s="162">
        <f t="shared" si="134"/>
        <v>0</v>
      </c>
      <c r="K312" s="162"/>
      <c r="L312" s="163" t="s">
        <v>11</v>
      </c>
      <c r="M312" s="160">
        <f t="shared" si="123"/>
        <v>310</v>
      </c>
      <c r="N312" s="162" t="str">
        <f>IF('100 Build &amp; Infeed'!AB213&lt;&gt;"",'100 Build &amp; Infeed'!AB213,"")</f>
        <v/>
      </c>
      <c r="O312" s="162">
        <f t="shared" si="135"/>
        <v>0</v>
      </c>
      <c r="P312" s="162"/>
      <c r="Q312" s="163" t="s">
        <v>12</v>
      </c>
      <c r="R312" s="160">
        <f t="shared" si="124"/>
        <v>310</v>
      </c>
      <c r="S312" s="162" t="str">
        <f>IF('100 Build &amp; Infeed'!AM213&lt;&gt;"",'100 Build &amp; Infeed'!AM213,"")</f>
        <v/>
      </c>
      <c r="T312" s="162">
        <f t="shared" si="136"/>
        <v>0</v>
      </c>
      <c r="U312" s="162"/>
      <c r="V312" s="393"/>
      <c r="W312" s="394"/>
      <c r="X312" s="162"/>
      <c r="Y312" s="162"/>
      <c r="Z312" s="162"/>
      <c r="AA312" s="159" t="s">
        <v>2</v>
      </c>
      <c r="AB312" s="160">
        <f t="shared" si="125"/>
        <v>310</v>
      </c>
      <c r="AC312" s="162" t="str">
        <f>IF('100 Build &amp; Infeed'!BA213&lt;&gt;"",'100 Build &amp; Infeed'!BA213,"")</f>
        <v/>
      </c>
      <c r="AD312" s="162">
        <f t="shared" si="137"/>
        <v>0</v>
      </c>
      <c r="AE312" s="44"/>
      <c r="AM312" s="566"/>
    </row>
    <row r="313" spans="1:39" hidden="1" outlineLevel="1" x14ac:dyDescent="0.25">
      <c r="A313" s="566"/>
      <c r="B313" s="159" t="s">
        <v>1</v>
      </c>
      <c r="C313" s="160">
        <f t="shared" si="132"/>
        <v>311</v>
      </c>
      <c r="D313" s="162" t="str">
        <f>IF('100 Build &amp; Infeed'!F214&lt;&gt;"",'100 Build &amp; Infeed'!F214,"")</f>
        <v/>
      </c>
      <c r="E313" s="162">
        <f t="shared" si="133"/>
        <v>0</v>
      </c>
      <c r="F313" s="162"/>
      <c r="G313" s="159" t="s">
        <v>0</v>
      </c>
      <c r="H313" s="160">
        <f t="shared" si="122"/>
        <v>311</v>
      </c>
      <c r="I313" s="162" t="str">
        <f>IF('100 Build &amp; Infeed'!Q214&lt;&gt;"",'100 Build &amp; Infeed'!Q214,"")</f>
        <v/>
      </c>
      <c r="J313" s="162">
        <f t="shared" si="134"/>
        <v>0</v>
      </c>
      <c r="K313" s="162"/>
      <c r="L313" s="163" t="s">
        <v>11</v>
      </c>
      <c r="M313" s="160">
        <f t="shared" si="123"/>
        <v>311</v>
      </c>
      <c r="N313" s="162" t="str">
        <f>IF('100 Build &amp; Infeed'!AB214&lt;&gt;"",'100 Build &amp; Infeed'!AB214,"")</f>
        <v/>
      </c>
      <c r="O313" s="162">
        <f t="shared" si="135"/>
        <v>0</v>
      </c>
      <c r="P313" s="162"/>
      <c r="Q313" s="163" t="s">
        <v>12</v>
      </c>
      <c r="R313" s="160">
        <f t="shared" si="124"/>
        <v>311</v>
      </c>
      <c r="S313" s="162" t="str">
        <f>IF('100 Build &amp; Infeed'!AM214&lt;&gt;"",'100 Build &amp; Infeed'!AM214,"")</f>
        <v/>
      </c>
      <c r="T313" s="162">
        <f t="shared" si="136"/>
        <v>0</v>
      </c>
      <c r="U313" s="162"/>
      <c r="V313" s="393"/>
      <c r="W313" s="394"/>
      <c r="X313" s="162"/>
      <c r="Y313" s="162"/>
      <c r="Z313" s="162"/>
      <c r="AA313" s="159" t="s">
        <v>2</v>
      </c>
      <c r="AB313" s="160">
        <f t="shared" si="125"/>
        <v>311</v>
      </c>
      <c r="AC313" s="162" t="str">
        <f>IF('100 Build &amp; Infeed'!BA214&lt;&gt;"",'100 Build &amp; Infeed'!BA214,"")</f>
        <v/>
      </c>
      <c r="AD313" s="162">
        <f t="shared" si="137"/>
        <v>0</v>
      </c>
      <c r="AE313" s="44"/>
      <c r="AM313" s="566"/>
    </row>
    <row r="314" spans="1:39" hidden="1" outlineLevel="1" x14ac:dyDescent="0.25">
      <c r="A314" s="566"/>
      <c r="B314" s="159" t="s">
        <v>1</v>
      </c>
      <c r="C314" s="160">
        <f t="shared" si="132"/>
        <v>312</v>
      </c>
      <c r="D314" s="162" t="str">
        <f>IF('100 Build &amp; Infeed'!F215&lt;&gt;"",'100 Build &amp; Infeed'!F215,"")</f>
        <v/>
      </c>
      <c r="E314" s="162">
        <f t="shared" si="133"/>
        <v>0</v>
      </c>
      <c r="F314" s="162"/>
      <c r="G314" s="159" t="s">
        <v>0</v>
      </c>
      <c r="H314" s="160">
        <f t="shared" si="122"/>
        <v>312</v>
      </c>
      <c r="I314" s="162" t="str">
        <f>IF('100 Build &amp; Infeed'!Q215&lt;&gt;"",'100 Build &amp; Infeed'!Q215,"")</f>
        <v/>
      </c>
      <c r="J314" s="162">
        <f t="shared" si="134"/>
        <v>0</v>
      </c>
      <c r="K314" s="162"/>
      <c r="L314" s="163" t="s">
        <v>11</v>
      </c>
      <c r="M314" s="160">
        <f t="shared" si="123"/>
        <v>312</v>
      </c>
      <c r="N314" s="162" t="str">
        <f>IF('100 Build &amp; Infeed'!AB215&lt;&gt;"",'100 Build &amp; Infeed'!AB215,"")</f>
        <v/>
      </c>
      <c r="O314" s="162">
        <f t="shared" si="135"/>
        <v>0</v>
      </c>
      <c r="P314" s="162"/>
      <c r="Q314" s="163" t="s">
        <v>12</v>
      </c>
      <c r="R314" s="160">
        <f t="shared" si="124"/>
        <v>312</v>
      </c>
      <c r="S314" s="162" t="str">
        <f>IF('100 Build &amp; Infeed'!AM215&lt;&gt;"",'100 Build &amp; Infeed'!AM215,"")</f>
        <v/>
      </c>
      <c r="T314" s="162">
        <f t="shared" si="136"/>
        <v>0</v>
      </c>
      <c r="U314" s="162"/>
      <c r="V314" s="393"/>
      <c r="W314" s="394"/>
      <c r="X314" s="162"/>
      <c r="Y314" s="162"/>
      <c r="Z314" s="162"/>
      <c r="AA314" s="159" t="s">
        <v>2</v>
      </c>
      <c r="AB314" s="160">
        <f t="shared" si="125"/>
        <v>312</v>
      </c>
      <c r="AC314" s="162" t="str">
        <f>IF('100 Build &amp; Infeed'!BA215&lt;&gt;"",'100 Build &amp; Infeed'!BA215,"")</f>
        <v/>
      </c>
      <c r="AD314" s="162">
        <f t="shared" si="137"/>
        <v>0</v>
      </c>
      <c r="AE314" s="44"/>
      <c r="AM314" s="566"/>
    </row>
    <row r="315" spans="1:39" hidden="1" outlineLevel="1" x14ac:dyDescent="0.25">
      <c r="A315" s="566"/>
      <c r="B315" s="159" t="s">
        <v>1</v>
      </c>
      <c r="C315" s="160">
        <f t="shared" si="132"/>
        <v>313</v>
      </c>
      <c r="D315" s="162" t="str">
        <f>IF('100 Build &amp; Infeed'!F216&lt;&gt;"",'100 Build &amp; Infeed'!F216,"")</f>
        <v/>
      </c>
      <c r="E315" s="162">
        <f t="shared" si="133"/>
        <v>0</v>
      </c>
      <c r="F315" s="162"/>
      <c r="G315" s="159" t="s">
        <v>0</v>
      </c>
      <c r="H315" s="160">
        <f t="shared" si="122"/>
        <v>313</v>
      </c>
      <c r="I315" s="162" t="str">
        <f>IF('100 Build &amp; Infeed'!Q216&lt;&gt;"",'100 Build &amp; Infeed'!Q216,"")</f>
        <v/>
      </c>
      <c r="J315" s="162">
        <f t="shared" si="134"/>
        <v>0</v>
      </c>
      <c r="K315" s="162"/>
      <c r="L315" s="163" t="s">
        <v>11</v>
      </c>
      <c r="M315" s="160">
        <f t="shared" si="123"/>
        <v>313</v>
      </c>
      <c r="N315" s="162" t="str">
        <f>IF('100 Build &amp; Infeed'!AB216&lt;&gt;"",'100 Build &amp; Infeed'!AB216,"")</f>
        <v/>
      </c>
      <c r="O315" s="162">
        <f t="shared" si="135"/>
        <v>0</v>
      </c>
      <c r="P315" s="162"/>
      <c r="Q315" s="163" t="s">
        <v>12</v>
      </c>
      <c r="R315" s="160">
        <f t="shared" si="124"/>
        <v>313</v>
      </c>
      <c r="S315" s="162" t="str">
        <f>IF('100 Build &amp; Infeed'!AM216&lt;&gt;"",'100 Build &amp; Infeed'!AM216,"")</f>
        <v/>
      </c>
      <c r="T315" s="162">
        <f t="shared" si="136"/>
        <v>0</v>
      </c>
      <c r="U315" s="162"/>
      <c r="V315" s="393"/>
      <c r="W315" s="394"/>
      <c r="X315" s="162"/>
      <c r="Y315" s="162"/>
      <c r="Z315" s="162"/>
      <c r="AA315" s="159" t="s">
        <v>2</v>
      </c>
      <c r="AB315" s="160">
        <f t="shared" si="125"/>
        <v>313</v>
      </c>
      <c r="AC315" s="162" t="str">
        <f>IF('100 Build &amp; Infeed'!BA216&lt;&gt;"",'100 Build &amp; Infeed'!BA216,"")</f>
        <v/>
      </c>
      <c r="AD315" s="162">
        <f t="shared" si="137"/>
        <v>0</v>
      </c>
      <c r="AE315" s="44"/>
      <c r="AM315" s="566"/>
    </row>
    <row r="316" spans="1:39" hidden="1" outlineLevel="1" x14ac:dyDescent="0.25">
      <c r="A316" s="566"/>
      <c r="B316" s="159" t="s">
        <v>1</v>
      </c>
      <c r="C316" s="160">
        <f t="shared" si="132"/>
        <v>314</v>
      </c>
      <c r="D316" s="162" t="str">
        <f>IF('100 Build &amp; Infeed'!F217&lt;&gt;"",'100 Build &amp; Infeed'!F217,"")</f>
        <v/>
      </c>
      <c r="E316" s="162">
        <f t="shared" si="133"/>
        <v>0</v>
      </c>
      <c r="F316" s="162"/>
      <c r="G316" s="159" t="s">
        <v>0</v>
      </c>
      <c r="H316" s="160">
        <f t="shared" si="122"/>
        <v>314</v>
      </c>
      <c r="I316" s="162" t="str">
        <f>IF('100 Build &amp; Infeed'!Q217&lt;&gt;"",'100 Build &amp; Infeed'!Q217,"")</f>
        <v/>
      </c>
      <c r="J316" s="162">
        <f t="shared" si="134"/>
        <v>0</v>
      </c>
      <c r="K316" s="162"/>
      <c r="L316" s="163" t="s">
        <v>11</v>
      </c>
      <c r="M316" s="160">
        <f t="shared" si="123"/>
        <v>314</v>
      </c>
      <c r="N316" s="162" t="str">
        <f>IF('100 Build &amp; Infeed'!AB217&lt;&gt;"",'100 Build &amp; Infeed'!AB217,"")</f>
        <v/>
      </c>
      <c r="O316" s="162">
        <f t="shared" si="135"/>
        <v>0</v>
      </c>
      <c r="P316" s="162"/>
      <c r="Q316" s="163" t="s">
        <v>12</v>
      </c>
      <c r="R316" s="160">
        <f t="shared" si="124"/>
        <v>314</v>
      </c>
      <c r="S316" s="162" t="str">
        <f>IF('100 Build &amp; Infeed'!AM217&lt;&gt;"",'100 Build &amp; Infeed'!AM217,"")</f>
        <v/>
      </c>
      <c r="T316" s="162">
        <f t="shared" si="136"/>
        <v>0</v>
      </c>
      <c r="U316" s="162"/>
      <c r="V316" s="393"/>
      <c r="W316" s="394"/>
      <c r="X316" s="162"/>
      <c r="Y316" s="162"/>
      <c r="Z316" s="162"/>
      <c r="AA316" s="159" t="s">
        <v>2</v>
      </c>
      <c r="AB316" s="160">
        <f t="shared" si="125"/>
        <v>314</v>
      </c>
      <c r="AC316" s="162" t="str">
        <f>IF('100 Build &amp; Infeed'!BA217&lt;&gt;"",'100 Build &amp; Infeed'!BA217,"")</f>
        <v/>
      </c>
      <c r="AD316" s="162">
        <f t="shared" si="137"/>
        <v>0</v>
      </c>
      <c r="AE316" s="44"/>
      <c r="AM316" s="566"/>
    </row>
    <row r="317" spans="1:39" hidden="1" outlineLevel="1" x14ac:dyDescent="0.25">
      <c r="A317" s="566"/>
      <c r="B317" s="159" t="s">
        <v>1</v>
      </c>
      <c r="C317" s="160">
        <f t="shared" si="132"/>
        <v>315</v>
      </c>
      <c r="D317" s="162" t="str">
        <f>IF('100 Build &amp; Infeed'!F218&lt;&gt;"",'100 Build &amp; Infeed'!F218,"")</f>
        <v/>
      </c>
      <c r="E317" s="162">
        <f t="shared" si="133"/>
        <v>0</v>
      </c>
      <c r="F317" s="162"/>
      <c r="G317" s="159" t="s">
        <v>0</v>
      </c>
      <c r="H317" s="160">
        <f t="shared" si="122"/>
        <v>315</v>
      </c>
      <c r="I317" s="162" t="str">
        <f>IF('100 Build &amp; Infeed'!Q218&lt;&gt;"",'100 Build &amp; Infeed'!Q218,"")</f>
        <v/>
      </c>
      <c r="J317" s="162">
        <f t="shared" si="134"/>
        <v>0</v>
      </c>
      <c r="K317" s="162"/>
      <c r="L317" s="163" t="s">
        <v>11</v>
      </c>
      <c r="M317" s="160">
        <f t="shared" si="123"/>
        <v>315</v>
      </c>
      <c r="N317" s="162" t="str">
        <f>IF('100 Build &amp; Infeed'!AB218&lt;&gt;"",'100 Build &amp; Infeed'!AB218,"")</f>
        <v/>
      </c>
      <c r="O317" s="162">
        <f t="shared" si="135"/>
        <v>0</v>
      </c>
      <c r="P317" s="162"/>
      <c r="Q317" s="163" t="s">
        <v>12</v>
      </c>
      <c r="R317" s="160">
        <f t="shared" si="124"/>
        <v>315</v>
      </c>
      <c r="S317" s="162" t="str">
        <f>IF('100 Build &amp; Infeed'!AM218&lt;&gt;"",'100 Build &amp; Infeed'!AM218,"")</f>
        <v/>
      </c>
      <c r="T317" s="162">
        <f t="shared" si="136"/>
        <v>0</v>
      </c>
      <c r="U317" s="162"/>
      <c r="V317" s="395"/>
      <c r="W317" s="396"/>
      <c r="X317" s="162"/>
      <c r="Y317" s="162"/>
      <c r="Z317" s="162"/>
      <c r="AA317" s="159" t="s">
        <v>2</v>
      </c>
      <c r="AB317" s="160">
        <f t="shared" si="125"/>
        <v>315</v>
      </c>
      <c r="AC317" s="162" t="str">
        <f>IF('100 Build &amp; Infeed'!BA218&lt;&gt;"",'100 Build &amp; Infeed'!BA218,"")</f>
        <v/>
      </c>
      <c r="AD317" s="162">
        <f t="shared" si="137"/>
        <v>0</v>
      </c>
      <c r="AE317" s="44"/>
      <c r="AM317" s="566"/>
    </row>
    <row r="318" spans="1:39" hidden="1" outlineLevel="1" x14ac:dyDescent="0.25">
      <c r="A318" s="566"/>
      <c r="B318" s="159" t="s">
        <v>1</v>
      </c>
      <c r="C318" s="160">
        <f t="shared" si="132"/>
        <v>316</v>
      </c>
      <c r="D318" s="162" t="str">
        <f>IF('100 Build &amp; Infeed'!F219&lt;&gt;"",'100 Build &amp; Infeed'!F219,"")</f>
        <v/>
      </c>
      <c r="E318" s="162">
        <f t="shared" si="133"/>
        <v>0</v>
      </c>
      <c r="F318" s="162"/>
      <c r="G318" s="159" t="s">
        <v>0</v>
      </c>
      <c r="H318" s="160">
        <f t="shared" si="122"/>
        <v>316</v>
      </c>
      <c r="I318" s="162" t="str">
        <f>IF('100 Build &amp; Infeed'!Q219&lt;&gt;"",'100 Build &amp; Infeed'!Q219,"")</f>
        <v/>
      </c>
      <c r="J318" s="162">
        <f t="shared" si="134"/>
        <v>0</v>
      </c>
      <c r="K318" s="162"/>
      <c r="L318" s="163" t="s">
        <v>11</v>
      </c>
      <c r="M318" s="160">
        <f t="shared" si="123"/>
        <v>316</v>
      </c>
      <c r="N318" s="162" t="str">
        <f>IF('100 Build &amp; Infeed'!AB219&lt;&gt;"",'100 Build &amp; Infeed'!AB219,"")</f>
        <v/>
      </c>
      <c r="O318" s="162">
        <f t="shared" si="135"/>
        <v>0</v>
      </c>
      <c r="P318" s="162"/>
      <c r="Q318" s="163" t="s">
        <v>12</v>
      </c>
      <c r="R318" s="160">
        <f t="shared" si="124"/>
        <v>316</v>
      </c>
      <c r="S318" s="162" t="str">
        <f>IF('100 Build &amp; Infeed'!AM219&lt;&gt;"",'100 Build &amp; Infeed'!AM219,"")</f>
        <v/>
      </c>
      <c r="T318" s="162">
        <f t="shared" si="136"/>
        <v>0</v>
      </c>
      <c r="U318" s="162"/>
      <c r="V318" s="392"/>
      <c r="W318" s="392"/>
      <c r="X318" s="162"/>
      <c r="Y318" s="162"/>
      <c r="Z318" s="162"/>
      <c r="AA318" s="159" t="s">
        <v>2</v>
      </c>
      <c r="AB318" s="160">
        <f t="shared" si="125"/>
        <v>316</v>
      </c>
      <c r="AC318" s="162" t="str">
        <f>IF('100 Build &amp; Infeed'!BA219&lt;&gt;"",'100 Build &amp; Infeed'!BA219,"")</f>
        <v/>
      </c>
      <c r="AD318" s="162">
        <f t="shared" si="137"/>
        <v>0</v>
      </c>
      <c r="AE318" s="44"/>
      <c r="AM318" s="566"/>
    </row>
    <row r="319" spans="1:39" ht="15.75" hidden="1" customHeight="1" outlineLevel="1" x14ac:dyDescent="0.25">
      <c r="A319" s="566"/>
      <c r="B319" s="159" t="s">
        <v>1</v>
      </c>
      <c r="C319" s="160">
        <f t="shared" si="132"/>
        <v>317</v>
      </c>
      <c r="D319" s="162" t="str">
        <f>IF('100 Build &amp; Infeed'!F220&lt;&gt;"",'100 Build &amp; Infeed'!F220,"")</f>
        <v/>
      </c>
      <c r="E319" s="162">
        <f t="shared" si="133"/>
        <v>0</v>
      </c>
      <c r="F319" s="162"/>
      <c r="G319" s="159" t="s">
        <v>0</v>
      </c>
      <c r="H319" s="160">
        <f t="shared" si="122"/>
        <v>317</v>
      </c>
      <c r="I319" s="162" t="str">
        <f>IF('100 Build &amp; Infeed'!Q220&lt;&gt;"",'100 Build &amp; Infeed'!Q220,"")</f>
        <v/>
      </c>
      <c r="J319" s="162">
        <f t="shared" si="134"/>
        <v>0</v>
      </c>
      <c r="K319" s="162"/>
      <c r="L319" s="163" t="s">
        <v>11</v>
      </c>
      <c r="M319" s="160">
        <f t="shared" si="123"/>
        <v>317</v>
      </c>
      <c r="N319" s="162" t="str">
        <f>IF('100 Build &amp; Infeed'!AB220&lt;&gt;"",'100 Build &amp; Infeed'!AB220,"")</f>
        <v/>
      </c>
      <c r="O319" s="162">
        <f t="shared" si="135"/>
        <v>0</v>
      </c>
      <c r="P319" s="162"/>
      <c r="Q319" s="163" t="s">
        <v>12</v>
      </c>
      <c r="R319" s="160">
        <f t="shared" si="124"/>
        <v>317</v>
      </c>
      <c r="S319" s="162" t="str">
        <f>IF('100 Build &amp; Infeed'!AM220&lt;&gt;"",'100 Build &amp; Infeed'!AM220,"")</f>
        <v/>
      </c>
      <c r="T319" s="162">
        <f t="shared" si="136"/>
        <v>0</v>
      </c>
      <c r="U319" s="162"/>
      <c r="V319" s="392"/>
      <c r="W319" s="392"/>
      <c r="X319" s="162"/>
      <c r="Y319" s="162"/>
      <c r="Z319" s="162"/>
      <c r="AA319" s="159" t="s">
        <v>2</v>
      </c>
      <c r="AB319" s="160">
        <f t="shared" si="125"/>
        <v>317</v>
      </c>
      <c r="AC319" s="162" t="str">
        <f>IF('100 Build &amp; Infeed'!BA220&lt;&gt;"",'100 Build &amp; Infeed'!BA220,"")</f>
        <v/>
      </c>
      <c r="AD319" s="162">
        <f t="shared" si="137"/>
        <v>0</v>
      </c>
      <c r="AE319" s="44"/>
      <c r="AM319" s="566"/>
    </row>
    <row r="320" spans="1:39" ht="15.75" hidden="1" customHeight="1" outlineLevel="1" x14ac:dyDescent="0.25">
      <c r="A320" s="566"/>
      <c r="B320" s="159" t="s">
        <v>1</v>
      </c>
      <c r="C320" s="160">
        <f t="shared" si="132"/>
        <v>318</v>
      </c>
      <c r="D320" s="162" t="str">
        <f>IF('100 Build &amp; Infeed'!F221&lt;&gt;"",'100 Build &amp; Infeed'!F221,"")</f>
        <v/>
      </c>
      <c r="E320" s="162">
        <f t="shared" si="133"/>
        <v>0</v>
      </c>
      <c r="F320" s="162"/>
      <c r="G320" s="159" t="s">
        <v>0</v>
      </c>
      <c r="H320" s="160">
        <f t="shared" si="122"/>
        <v>318</v>
      </c>
      <c r="I320" s="162" t="str">
        <f>IF('100 Build &amp; Infeed'!Q221&lt;&gt;"",'100 Build &amp; Infeed'!Q221,"")</f>
        <v/>
      </c>
      <c r="J320" s="162">
        <f t="shared" si="134"/>
        <v>0</v>
      </c>
      <c r="K320" s="162"/>
      <c r="L320" s="163" t="s">
        <v>11</v>
      </c>
      <c r="M320" s="160">
        <f t="shared" si="123"/>
        <v>318</v>
      </c>
      <c r="N320" s="162" t="str">
        <f>IF('100 Build &amp; Infeed'!AB221&lt;&gt;"",'100 Build &amp; Infeed'!AB221,"")</f>
        <v/>
      </c>
      <c r="O320" s="162">
        <f t="shared" si="135"/>
        <v>0</v>
      </c>
      <c r="P320" s="162"/>
      <c r="Q320" s="163" t="s">
        <v>12</v>
      </c>
      <c r="R320" s="160">
        <f t="shared" si="124"/>
        <v>318</v>
      </c>
      <c r="S320" s="162" t="str">
        <f>IF('100 Build &amp; Infeed'!AM221&lt;&gt;"",'100 Build &amp; Infeed'!AM221,"")</f>
        <v/>
      </c>
      <c r="T320" s="162">
        <f t="shared" si="136"/>
        <v>0</v>
      </c>
      <c r="U320" s="162"/>
      <c r="V320" s="392"/>
      <c r="W320" s="392"/>
      <c r="X320" s="162"/>
      <c r="Y320" s="162"/>
      <c r="Z320" s="162"/>
      <c r="AA320" s="159" t="s">
        <v>2</v>
      </c>
      <c r="AB320" s="160">
        <f t="shared" si="125"/>
        <v>318</v>
      </c>
      <c r="AC320" s="162" t="str">
        <f>IF('100 Build &amp; Infeed'!BA221&lt;&gt;"",'100 Build &amp; Infeed'!BA221,"")</f>
        <v/>
      </c>
      <c r="AD320" s="162">
        <f t="shared" si="137"/>
        <v>0</v>
      </c>
      <c r="AE320" s="44"/>
      <c r="AM320" s="566"/>
    </row>
    <row r="321" spans="1:39" ht="16.5" hidden="1" outlineLevel="1" thickBot="1" x14ac:dyDescent="0.3">
      <c r="A321" s="566"/>
      <c r="B321" s="159" t="s">
        <v>1</v>
      </c>
      <c r="C321" s="160">
        <f t="shared" si="132"/>
        <v>319</v>
      </c>
      <c r="D321" s="162" t="str">
        <f>IF('100 Build &amp; Infeed'!F222&lt;&gt;"",'100 Build &amp; Infeed'!F222,"")</f>
        <v/>
      </c>
      <c r="E321" s="162">
        <f t="shared" si="133"/>
        <v>0</v>
      </c>
      <c r="F321" s="162"/>
      <c r="G321" s="159" t="s">
        <v>0</v>
      </c>
      <c r="H321" s="160">
        <f t="shared" si="122"/>
        <v>319</v>
      </c>
      <c r="I321" s="162" t="str">
        <f>IF('100 Build &amp; Infeed'!Q222&lt;&gt;"",'100 Build &amp; Infeed'!Q222,"")</f>
        <v/>
      </c>
      <c r="J321" s="162">
        <f t="shared" si="134"/>
        <v>0</v>
      </c>
      <c r="K321" s="162"/>
      <c r="L321" s="163" t="s">
        <v>11</v>
      </c>
      <c r="M321" s="160">
        <f t="shared" si="123"/>
        <v>319</v>
      </c>
      <c r="N321" s="162" t="str">
        <f>IF('100 Build &amp; Infeed'!AB222&lt;&gt;"",'100 Build &amp; Infeed'!AB222,"")</f>
        <v/>
      </c>
      <c r="O321" s="162">
        <f t="shared" si="135"/>
        <v>0</v>
      </c>
      <c r="P321" s="162"/>
      <c r="Q321" s="163" t="s">
        <v>12</v>
      </c>
      <c r="R321" s="160">
        <f t="shared" si="124"/>
        <v>319</v>
      </c>
      <c r="S321" s="162" t="str">
        <f>IF('100 Build &amp; Infeed'!AM222&lt;&gt;"",'100 Build &amp; Infeed'!AM222,"")</f>
        <v/>
      </c>
      <c r="T321" s="162">
        <f t="shared" si="136"/>
        <v>0</v>
      </c>
      <c r="U321" s="162"/>
      <c r="V321" s="397"/>
      <c r="W321" s="397"/>
      <c r="X321" s="162"/>
      <c r="Y321" s="162"/>
      <c r="Z321" s="162"/>
      <c r="AA321" s="159" t="s">
        <v>2</v>
      </c>
      <c r="AB321" s="160">
        <f t="shared" si="125"/>
        <v>319</v>
      </c>
      <c r="AC321" s="162" t="str">
        <f>IF('100 Build &amp; Infeed'!BA222&lt;&gt;"",'100 Build &amp; Infeed'!BA222,"")</f>
        <v/>
      </c>
      <c r="AD321" s="162">
        <f t="shared" si="137"/>
        <v>0</v>
      </c>
      <c r="AE321" s="44"/>
      <c r="AM321" s="566"/>
    </row>
    <row r="322" spans="1:39" ht="16.5" hidden="1" outlineLevel="1" thickTop="1" x14ac:dyDescent="0.25">
      <c r="A322" s="566"/>
      <c r="B322" s="159" t="s">
        <v>1</v>
      </c>
      <c r="C322" s="160">
        <f t="shared" si="132"/>
        <v>320</v>
      </c>
      <c r="D322" s="162" t="str">
        <f>IF('100 Build &amp; Infeed'!F223&lt;&gt;"",'100 Build &amp; Infeed'!F223,"")</f>
        <v/>
      </c>
      <c r="E322" s="162">
        <f t="shared" si="133"/>
        <v>0</v>
      </c>
      <c r="F322" s="162"/>
      <c r="G322" s="159" t="s">
        <v>0</v>
      </c>
      <c r="H322" s="160">
        <f t="shared" si="122"/>
        <v>320</v>
      </c>
      <c r="I322" s="162" t="str">
        <f>IF('100 Build &amp; Infeed'!Q223&lt;&gt;"",'100 Build &amp; Infeed'!Q223,"")</f>
        <v/>
      </c>
      <c r="J322" s="162">
        <f t="shared" si="134"/>
        <v>0</v>
      </c>
      <c r="K322" s="162"/>
      <c r="L322" s="163" t="s">
        <v>11</v>
      </c>
      <c r="M322" s="160">
        <f t="shared" si="123"/>
        <v>320</v>
      </c>
      <c r="N322" s="162" t="str">
        <f>IF('100 Build &amp; Infeed'!AB223&lt;&gt;"",'100 Build &amp; Infeed'!AB223,"")</f>
        <v/>
      </c>
      <c r="O322" s="162">
        <f t="shared" si="135"/>
        <v>0</v>
      </c>
      <c r="P322" s="162"/>
      <c r="Q322" s="163" t="s">
        <v>12</v>
      </c>
      <c r="R322" s="160">
        <f t="shared" si="124"/>
        <v>320</v>
      </c>
      <c r="S322" s="162" t="str">
        <f>IF('100 Build &amp; Infeed'!AM223&lt;&gt;"",'100 Build &amp; Infeed'!AM223,"")</f>
        <v/>
      </c>
      <c r="T322" s="162">
        <f t="shared" si="136"/>
        <v>0</v>
      </c>
      <c r="U322" s="162"/>
      <c r="V322" s="391" t="str">
        <f>IF('100 Build &amp; Infeed'!AP223&lt;&gt;"",'100 Build &amp; Infeed'!AP223,"")</f>
        <v>S</v>
      </c>
      <c r="W322" s="391">
        <f>IF('100 Build &amp; Infeed'!AQ223&lt;&gt;"",'100 Build &amp; Infeed'!AQ223,"")</f>
        <v>152</v>
      </c>
      <c r="X322" s="162"/>
      <c r="Y322" s="162"/>
      <c r="Z322" s="162"/>
      <c r="AA322" s="159" t="s">
        <v>2</v>
      </c>
      <c r="AB322" s="160">
        <f t="shared" si="125"/>
        <v>320</v>
      </c>
      <c r="AC322" s="162" t="str">
        <f>IF('100 Build &amp; Infeed'!BA223&lt;&gt;"",'100 Build &amp; Infeed'!BA223,"")</f>
        <v/>
      </c>
      <c r="AD322" s="162">
        <f t="shared" si="137"/>
        <v>0</v>
      </c>
      <c r="AE322" s="44"/>
      <c r="AM322" s="566"/>
    </row>
    <row r="323" spans="1:39" hidden="1" outlineLevel="1" x14ac:dyDescent="0.25">
      <c r="A323" s="566"/>
      <c r="B323" s="159" t="s">
        <v>1</v>
      </c>
      <c r="C323" s="160">
        <f t="shared" si="132"/>
        <v>321</v>
      </c>
      <c r="D323" s="162" t="str">
        <f>IF('100 Build &amp; Infeed'!F224&lt;&gt;"",'100 Build &amp; Infeed'!F224,"")</f>
        <v/>
      </c>
      <c r="E323" s="162">
        <f t="shared" si="133"/>
        <v>0</v>
      </c>
      <c r="F323" s="162"/>
      <c r="G323" s="159" t="s">
        <v>0</v>
      </c>
      <c r="H323" s="160">
        <f t="shared" si="122"/>
        <v>321</v>
      </c>
      <c r="I323" s="162" t="str">
        <f>IF('100 Build &amp; Infeed'!Q224&lt;&gt;"",'100 Build &amp; Infeed'!Q224,"")</f>
        <v/>
      </c>
      <c r="J323" s="162">
        <f t="shared" si="134"/>
        <v>0</v>
      </c>
      <c r="K323" s="162"/>
      <c r="L323" s="163" t="s">
        <v>11</v>
      </c>
      <c r="M323" s="160">
        <f t="shared" si="123"/>
        <v>321</v>
      </c>
      <c r="N323" s="162" t="str">
        <f>IF('100 Build &amp; Infeed'!AB224&lt;&gt;"",'100 Build &amp; Infeed'!AB224,"")</f>
        <v/>
      </c>
      <c r="O323" s="162">
        <f t="shared" si="135"/>
        <v>0</v>
      </c>
      <c r="P323" s="162"/>
      <c r="Q323" s="163" t="s">
        <v>12</v>
      </c>
      <c r="R323" s="160">
        <f t="shared" si="124"/>
        <v>321</v>
      </c>
      <c r="S323" s="162" t="str">
        <f>IF('100 Build &amp; Infeed'!AM224&lt;&gt;"",'100 Build &amp; Infeed'!AM224,"")</f>
        <v/>
      </c>
      <c r="T323" s="162">
        <f t="shared" si="136"/>
        <v>0</v>
      </c>
      <c r="U323" s="162"/>
      <c r="V323" s="392" t="str">
        <f>IF('100 Build &amp; Infeed'!AP224&lt;&gt;"",'100 Build &amp; Infeed'!AP224,"")</f>
        <v>S</v>
      </c>
      <c r="W323" s="392">
        <f>IF('100 Build &amp; Infeed'!AQ224&lt;&gt;"",'100 Build &amp; Infeed'!AQ224,"")</f>
        <v>153</v>
      </c>
      <c r="X323" s="162"/>
      <c r="Y323" s="162"/>
      <c r="Z323" s="162"/>
      <c r="AA323" s="159" t="s">
        <v>2</v>
      </c>
      <c r="AB323" s="160">
        <f t="shared" si="125"/>
        <v>321</v>
      </c>
      <c r="AC323" s="162" t="str">
        <f>IF('100 Build &amp; Infeed'!BA224&lt;&gt;"",'100 Build &amp; Infeed'!BA224,"")</f>
        <v/>
      </c>
      <c r="AD323" s="162">
        <f t="shared" si="137"/>
        <v>0</v>
      </c>
      <c r="AE323" s="44"/>
      <c r="AM323" s="566"/>
    </row>
    <row r="324" spans="1:39" hidden="1" outlineLevel="1" x14ac:dyDescent="0.25">
      <c r="A324" s="566"/>
      <c r="B324" s="159" t="s">
        <v>1</v>
      </c>
      <c r="C324" s="160">
        <f t="shared" si="132"/>
        <v>322</v>
      </c>
      <c r="D324" s="162" t="str">
        <f>IF('100 Build &amp; Infeed'!F225&lt;&gt;"",'100 Build &amp; Infeed'!F225,"")</f>
        <v/>
      </c>
      <c r="E324" s="162">
        <f t="shared" si="133"/>
        <v>0</v>
      </c>
      <c r="F324" s="162"/>
      <c r="G324" s="159" t="s">
        <v>0</v>
      </c>
      <c r="H324" s="160">
        <f t="shared" si="122"/>
        <v>322</v>
      </c>
      <c r="I324" s="162" t="str">
        <f>IF('100 Build &amp; Infeed'!Q225&lt;&gt;"",'100 Build &amp; Infeed'!Q225,"")</f>
        <v/>
      </c>
      <c r="J324" s="162">
        <f t="shared" si="134"/>
        <v>0</v>
      </c>
      <c r="K324" s="162"/>
      <c r="L324" s="163" t="s">
        <v>11</v>
      </c>
      <c r="M324" s="160">
        <f t="shared" si="123"/>
        <v>322</v>
      </c>
      <c r="N324" s="162" t="str">
        <f>IF('100 Build &amp; Infeed'!AB225&lt;&gt;"",'100 Build &amp; Infeed'!AB225,"")</f>
        <v/>
      </c>
      <c r="O324" s="162">
        <f t="shared" si="135"/>
        <v>0</v>
      </c>
      <c r="P324" s="162"/>
      <c r="Q324" s="163" t="s">
        <v>12</v>
      </c>
      <c r="R324" s="160">
        <f t="shared" si="124"/>
        <v>322</v>
      </c>
      <c r="S324" s="162" t="str">
        <f>IF('100 Build &amp; Infeed'!AM225&lt;&gt;"",'100 Build &amp; Infeed'!AM225,"")</f>
        <v/>
      </c>
      <c r="T324" s="162">
        <f t="shared" si="136"/>
        <v>0</v>
      </c>
      <c r="U324" s="162"/>
      <c r="V324" s="392" t="str">
        <f>IF('100 Build &amp; Infeed'!AP225&lt;&gt;"",'100 Build &amp; Infeed'!AP225,"")</f>
        <v/>
      </c>
      <c r="W324" s="392" t="str">
        <f>IF('100 Build &amp; Infeed'!AQ225&lt;&gt;"",'100 Build &amp; Infeed'!AQ225,"")</f>
        <v/>
      </c>
      <c r="X324" s="162"/>
      <c r="Y324" s="162"/>
      <c r="Z324" s="162"/>
      <c r="AA324" s="159" t="s">
        <v>2</v>
      </c>
      <c r="AB324" s="160">
        <f t="shared" si="125"/>
        <v>322</v>
      </c>
      <c r="AC324" s="162" t="str">
        <f>IF('100 Build &amp; Infeed'!BA225&lt;&gt;"",'100 Build &amp; Infeed'!BA225,"")</f>
        <v/>
      </c>
      <c r="AD324" s="162">
        <f t="shared" si="137"/>
        <v>0</v>
      </c>
      <c r="AE324" s="44"/>
      <c r="AM324" s="566"/>
    </row>
    <row r="325" spans="1:39" hidden="1" outlineLevel="1" x14ac:dyDescent="0.25">
      <c r="A325" s="566"/>
      <c r="B325" s="159" t="s">
        <v>1</v>
      </c>
      <c r="C325" s="160">
        <f t="shared" si="132"/>
        <v>323</v>
      </c>
      <c r="D325" s="162" t="str">
        <f>IF('100 Build &amp; Infeed'!F226&lt;&gt;"",'100 Build &amp; Infeed'!F226,"")</f>
        <v/>
      </c>
      <c r="E325" s="162">
        <f t="shared" si="133"/>
        <v>0</v>
      </c>
      <c r="F325" s="162"/>
      <c r="G325" s="159" t="s">
        <v>0</v>
      </c>
      <c r="H325" s="160">
        <f t="shared" si="122"/>
        <v>323</v>
      </c>
      <c r="I325" s="162" t="str">
        <f>IF('100 Build &amp; Infeed'!Q226&lt;&gt;"",'100 Build &amp; Infeed'!Q226,"")</f>
        <v/>
      </c>
      <c r="J325" s="162">
        <f t="shared" si="134"/>
        <v>0</v>
      </c>
      <c r="K325" s="162"/>
      <c r="L325" s="163" t="s">
        <v>11</v>
      </c>
      <c r="M325" s="160">
        <f t="shared" si="123"/>
        <v>323</v>
      </c>
      <c r="N325" s="162" t="str">
        <f>IF('100 Build &amp; Infeed'!AB226&lt;&gt;"",'100 Build &amp; Infeed'!AB226,"")</f>
        <v/>
      </c>
      <c r="O325" s="162">
        <f t="shared" si="135"/>
        <v>0</v>
      </c>
      <c r="P325" s="162"/>
      <c r="Q325" s="163" t="s">
        <v>12</v>
      </c>
      <c r="R325" s="160">
        <f t="shared" si="124"/>
        <v>323</v>
      </c>
      <c r="S325" s="162" t="str">
        <f>IF('100 Build &amp; Infeed'!AM226&lt;&gt;"",'100 Build &amp; Infeed'!AM226,"")</f>
        <v/>
      </c>
      <c r="T325" s="162">
        <f t="shared" si="136"/>
        <v>0</v>
      </c>
      <c r="U325" s="162"/>
      <c r="V325" s="392" t="str">
        <f>IF('100 Build &amp; Infeed'!AP226&lt;&gt;"",'100 Build &amp; Infeed'!AP226,"")</f>
        <v/>
      </c>
      <c r="W325" s="392" t="str">
        <f>IF('100 Build &amp; Infeed'!AQ226&lt;&gt;"",'100 Build &amp; Infeed'!AQ226,"")</f>
        <v/>
      </c>
      <c r="X325" s="162"/>
      <c r="Y325" s="162"/>
      <c r="Z325" s="162"/>
      <c r="AA325" s="159" t="s">
        <v>2</v>
      </c>
      <c r="AB325" s="160">
        <f t="shared" si="125"/>
        <v>323</v>
      </c>
      <c r="AC325" s="162" t="str">
        <f>IF('100 Build &amp; Infeed'!BA226&lt;&gt;"",'100 Build &amp; Infeed'!BA226,"")</f>
        <v/>
      </c>
      <c r="AD325" s="162">
        <f t="shared" si="137"/>
        <v>0</v>
      </c>
      <c r="AE325" s="44"/>
      <c r="AM325" s="566"/>
    </row>
    <row r="326" spans="1:39" ht="16.5" hidden="1" outlineLevel="1" thickBot="1" x14ac:dyDescent="0.3">
      <c r="A326" s="566"/>
      <c r="B326" s="159" t="s">
        <v>1</v>
      </c>
      <c r="C326" s="160">
        <f t="shared" si="132"/>
        <v>324</v>
      </c>
      <c r="D326" s="162" t="str">
        <f>IF('100 Build &amp; Infeed'!F227&lt;&gt;"",'100 Build &amp; Infeed'!F227,"")</f>
        <v/>
      </c>
      <c r="E326" s="162">
        <f t="shared" si="133"/>
        <v>0</v>
      </c>
      <c r="F326" s="162"/>
      <c r="G326" s="159" t="s">
        <v>0</v>
      </c>
      <c r="H326" s="160">
        <f t="shared" si="122"/>
        <v>324</v>
      </c>
      <c r="I326" s="162" t="str">
        <f>IF('100 Build &amp; Infeed'!Q227&lt;&gt;"",'100 Build &amp; Infeed'!Q227,"")</f>
        <v/>
      </c>
      <c r="J326" s="162">
        <f t="shared" si="134"/>
        <v>0</v>
      </c>
      <c r="K326" s="162"/>
      <c r="L326" s="163" t="s">
        <v>11</v>
      </c>
      <c r="M326" s="160">
        <f t="shared" si="123"/>
        <v>324</v>
      </c>
      <c r="N326" s="162" t="str">
        <f>IF('100 Build &amp; Infeed'!AB227&lt;&gt;"",'100 Build &amp; Infeed'!AB227,"")</f>
        <v/>
      </c>
      <c r="O326" s="162">
        <f t="shared" si="135"/>
        <v>0</v>
      </c>
      <c r="P326" s="162"/>
      <c r="Q326" s="163" t="s">
        <v>12</v>
      </c>
      <c r="R326" s="160">
        <f t="shared" si="124"/>
        <v>324</v>
      </c>
      <c r="S326" s="162" t="str">
        <f>IF('100 Build &amp; Infeed'!AM227&lt;&gt;"",'100 Build &amp; Infeed'!AM227,"")</f>
        <v/>
      </c>
      <c r="T326" s="162">
        <f t="shared" si="136"/>
        <v>0</v>
      </c>
      <c r="U326" s="162"/>
      <c r="V326" s="397" t="str">
        <f>IF('100 Build &amp; Infeed'!AP227&lt;&gt;"",'100 Build &amp; Infeed'!AP227,"")</f>
        <v/>
      </c>
      <c r="W326" s="397" t="str">
        <f>IF('100 Build &amp; Infeed'!AQ227&lt;&gt;"",'100 Build &amp; Infeed'!AQ227,"")</f>
        <v/>
      </c>
      <c r="X326" s="162"/>
      <c r="Y326" s="162"/>
      <c r="Z326" s="162"/>
      <c r="AA326" s="159" t="s">
        <v>2</v>
      </c>
      <c r="AB326" s="160">
        <f t="shared" si="125"/>
        <v>324</v>
      </c>
      <c r="AC326" s="162" t="str">
        <f>IF('100 Build &amp; Infeed'!BA227&lt;&gt;"",'100 Build &amp; Infeed'!BA227,"")</f>
        <v/>
      </c>
      <c r="AD326" s="162">
        <f t="shared" si="137"/>
        <v>0</v>
      </c>
      <c r="AE326" s="44"/>
      <c r="AM326" s="566"/>
    </row>
    <row r="327" spans="1:39" ht="16.5" hidden="1" outlineLevel="1" thickTop="1" x14ac:dyDescent="0.25">
      <c r="A327" s="566"/>
      <c r="B327" s="159" t="s">
        <v>1</v>
      </c>
      <c r="C327" s="160">
        <f t="shared" si="132"/>
        <v>325</v>
      </c>
      <c r="D327" s="162" t="str">
        <f>IF('100 Build &amp; Infeed'!F228&lt;&gt;"",'100 Build &amp; Infeed'!F228,"")</f>
        <v/>
      </c>
      <c r="E327" s="162">
        <f t="shared" si="133"/>
        <v>0</v>
      </c>
      <c r="F327" s="162"/>
      <c r="G327" s="159" t="s">
        <v>0</v>
      </c>
      <c r="H327" s="160">
        <f t="shared" si="122"/>
        <v>325</v>
      </c>
      <c r="I327" s="162" t="str">
        <f>IF('100 Build &amp; Infeed'!Q228&lt;&gt;"",'100 Build &amp; Infeed'!Q228,"")</f>
        <v/>
      </c>
      <c r="J327" s="162">
        <f t="shared" si="134"/>
        <v>0</v>
      </c>
      <c r="K327" s="162"/>
      <c r="L327" s="163" t="s">
        <v>11</v>
      </c>
      <c r="M327" s="160">
        <f t="shared" si="123"/>
        <v>325</v>
      </c>
      <c r="N327" s="162" t="str">
        <f>IF('100 Build &amp; Infeed'!AB228&lt;&gt;"",'100 Build &amp; Infeed'!AB228,"")</f>
        <v/>
      </c>
      <c r="O327" s="162">
        <f t="shared" si="135"/>
        <v>0</v>
      </c>
      <c r="P327" s="162"/>
      <c r="Q327" s="163" t="s">
        <v>12</v>
      </c>
      <c r="R327" s="160">
        <f t="shared" si="124"/>
        <v>325</v>
      </c>
      <c r="S327" s="162" t="str">
        <f>IF('100 Build &amp; Infeed'!AM228&lt;&gt;"",'100 Build &amp; Infeed'!AM228,"")</f>
        <v/>
      </c>
      <c r="T327" s="162">
        <f t="shared" si="136"/>
        <v>0</v>
      </c>
      <c r="U327" s="162"/>
      <c r="V327" s="391" t="str">
        <f>IF('100 Build &amp; Infeed'!AP228&lt;&gt;"",'100 Build &amp; Infeed'!AP228,"")</f>
        <v>S</v>
      </c>
      <c r="W327" s="391">
        <f>IF('100 Build &amp; Infeed'!AQ228&lt;&gt;"",'100 Build &amp; Infeed'!AQ228,"")</f>
        <v>154</v>
      </c>
      <c r="X327" s="162"/>
      <c r="Y327" s="162"/>
      <c r="Z327" s="162"/>
      <c r="AA327" s="159" t="s">
        <v>2</v>
      </c>
      <c r="AB327" s="160">
        <f t="shared" si="125"/>
        <v>325</v>
      </c>
      <c r="AC327" s="162" t="str">
        <f>IF('100 Build &amp; Infeed'!BA228&lt;&gt;"",'100 Build &amp; Infeed'!BA228,"")</f>
        <v/>
      </c>
      <c r="AD327" s="162">
        <f t="shared" si="137"/>
        <v>0</v>
      </c>
      <c r="AE327" s="44"/>
      <c r="AM327" s="566"/>
    </row>
    <row r="328" spans="1:39" hidden="1" outlineLevel="1" x14ac:dyDescent="0.25">
      <c r="A328" s="566"/>
      <c r="B328" s="159" t="s">
        <v>1</v>
      </c>
      <c r="C328" s="160">
        <f t="shared" si="132"/>
        <v>326</v>
      </c>
      <c r="D328" s="162" t="str">
        <f>IF('100 Build &amp; Infeed'!F229&lt;&gt;"",'100 Build &amp; Infeed'!F229,"")</f>
        <v/>
      </c>
      <c r="E328" s="162">
        <f t="shared" si="133"/>
        <v>0</v>
      </c>
      <c r="F328" s="162"/>
      <c r="G328" s="159" t="s">
        <v>0</v>
      </c>
      <c r="H328" s="160">
        <f t="shared" si="122"/>
        <v>326</v>
      </c>
      <c r="I328" s="162" t="str">
        <f>IF('100 Build &amp; Infeed'!Q229&lt;&gt;"",'100 Build &amp; Infeed'!Q229,"")</f>
        <v/>
      </c>
      <c r="J328" s="162">
        <f t="shared" si="134"/>
        <v>0</v>
      </c>
      <c r="K328" s="162"/>
      <c r="L328" s="163" t="s">
        <v>11</v>
      </c>
      <c r="M328" s="160">
        <f t="shared" si="123"/>
        <v>326</v>
      </c>
      <c r="N328" s="162" t="str">
        <f>IF('100 Build &amp; Infeed'!AB229&lt;&gt;"",'100 Build &amp; Infeed'!AB229,"")</f>
        <v/>
      </c>
      <c r="O328" s="162">
        <f t="shared" si="135"/>
        <v>0</v>
      </c>
      <c r="P328" s="162"/>
      <c r="Q328" s="163" t="s">
        <v>12</v>
      </c>
      <c r="R328" s="160">
        <f t="shared" si="124"/>
        <v>326</v>
      </c>
      <c r="S328" s="162" t="str">
        <f>IF('100 Build &amp; Infeed'!AM229&lt;&gt;"",'100 Build &amp; Infeed'!AM229,"")</f>
        <v/>
      </c>
      <c r="T328" s="162">
        <f t="shared" si="136"/>
        <v>0</v>
      </c>
      <c r="U328" s="162"/>
      <c r="V328" s="392" t="str">
        <f>IF('100 Build &amp; Infeed'!AP229&lt;&gt;"",'100 Build &amp; Infeed'!AP229,"")</f>
        <v>S</v>
      </c>
      <c r="W328" s="392">
        <f>IF('100 Build &amp; Infeed'!AQ229&lt;&gt;"",'100 Build &amp; Infeed'!AQ229,"")</f>
        <v>155</v>
      </c>
      <c r="X328" s="162"/>
      <c r="Y328" s="162"/>
      <c r="Z328" s="162"/>
      <c r="AA328" s="159" t="s">
        <v>2</v>
      </c>
      <c r="AB328" s="160">
        <f t="shared" si="125"/>
        <v>326</v>
      </c>
      <c r="AC328" s="162" t="str">
        <f>IF('100 Build &amp; Infeed'!BA229&lt;&gt;"",'100 Build &amp; Infeed'!BA229,"")</f>
        <v/>
      </c>
      <c r="AD328" s="162">
        <f t="shared" si="137"/>
        <v>0</v>
      </c>
      <c r="AE328" s="44"/>
      <c r="AM328" s="566"/>
    </row>
    <row r="329" spans="1:39" hidden="1" outlineLevel="1" x14ac:dyDescent="0.25">
      <c r="A329" s="566"/>
      <c r="B329" s="159" t="s">
        <v>1</v>
      </c>
      <c r="C329" s="160">
        <f t="shared" si="132"/>
        <v>327</v>
      </c>
      <c r="D329" s="162" t="str">
        <f>IF('100 Build &amp; Infeed'!F230&lt;&gt;"",'100 Build &amp; Infeed'!F230,"")</f>
        <v/>
      </c>
      <c r="E329" s="162">
        <f t="shared" si="133"/>
        <v>0</v>
      </c>
      <c r="F329" s="162"/>
      <c r="G329" s="159" t="s">
        <v>0</v>
      </c>
      <c r="H329" s="160">
        <f t="shared" si="122"/>
        <v>327</v>
      </c>
      <c r="I329" s="162" t="str">
        <f>IF('100 Build &amp; Infeed'!Q230&lt;&gt;"",'100 Build &amp; Infeed'!Q230,"")</f>
        <v/>
      </c>
      <c r="J329" s="162">
        <f t="shared" si="134"/>
        <v>0</v>
      </c>
      <c r="K329" s="162"/>
      <c r="L329" s="163" t="s">
        <v>11</v>
      </c>
      <c r="M329" s="160">
        <f t="shared" si="123"/>
        <v>327</v>
      </c>
      <c r="N329" s="162" t="str">
        <f>IF('100 Build &amp; Infeed'!AB230&lt;&gt;"",'100 Build &amp; Infeed'!AB230,"")</f>
        <v/>
      </c>
      <c r="O329" s="162">
        <f t="shared" si="135"/>
        <v>0</v>
      </c>
      <c r="P329" s="162"/>
      <c r="Q329" s="163" t="s">
        <v>12</v>
      </c>
      <c r="R329" s="160">
        <f t="shared" si="124"/>
        <v>327</v>
      </c>
      <c r="S329" s="162" t="str">
        <f>IF('100 Build &amp; Infeed'!AM230&lt;&gt;"",'100 Build &amp; Infeed'!AM230,"")</f>
        <v/>
      </c>
      <c r="T329" s="162">
        <f t="shared" si="136"/>
        <v>0</v>
      </c>
      <c r="U329" s="162"/>
      <c r="V329" s="392" t="str">
        <f>IF('100 Build &amp; Infeed'!AP230&lt;&gt;"",'100 Build &amp; Infeed'!AP230,"")</f>
        <v>S</v>
      </c>
      <c r="W329" s="392">
        <f>IF('100 Build &amp; Infeed'!AQ230&lt;&gt;"",'100 Build &amp; Infeed'!AQ230,"")</f>
        <v>156</v>
      </c>
      <c r="X329" s="162"/>
      <c r="Y329" s="162"/>
      <c r="Z329" s="162"/>
      <c r="AA329" s="159" t="s">
        <v>2</v>
      </c>
      <c r="AB329" s="160">
        <f t="shared" si="125"/>
        <v>327</v>
      </c>
      <c r="AC329" s="162" t="str">
        <f>IF('100 Build &amp; Infeed'!BA230&lt;&gt;"",'100 Build &amp; Infeed'!BA230,"")</f>
        <v/>
      </c>
      <c r="AD329" s="162">
        <f t="shared" si="137"/>
        <v>0</v>
      </c>
      <c r="AE329" s="44"/>
      <c r="AM329" s="566"/>
    </row>
    <row r="330" spans="1:39" hidden="1" outlineLevel="1" x14ac:dyDescent="0.25">
      <c r="A330" s="566"/>
      <c r="B330" s="159" t="s">
        <v>1</v>
      </c>
      <c r="C330" s="160">
        <f t="shared" si="132"/>
        <v>328</v>
      </c>
      <c r="D330" s="162" t="str">
        <f>IF('100 Build &amp; Infeed'!F231&lt;&gt;"",'100 Build &amp; Infeed'!F231,"")</f>
        <v/>
      </c>
      <c r="E330" s="162">
        <f t="shared" si="133"/>
        <v>0</v>
      </c>
      <c r="F330" s="162"/>
      <c r="G330" s="159" t="s">
        <v>0</v>
      </c>
      <c r="H330" s="160">
        <f t="shared" si="122"/>
        <v>328</v>
      </c>
      <c r="I330" s="162" t="str">
        <f>IF('100 Build &amp; Infeed'!Q231&lt;&gt;"",'100 Build &amp; Infeed'!Q231,"")</f>
        <v/>
      </c>
      <c r="J330" s="162">
        <f t="shared" si="134"/>
        <v>0</v>
      </c>
      <c r="K330" s="162"/>
      <c r="L330" s="163" t="s">
        <v>11</v>
      </c>
      <c r="M330" s="160">
        <f t="shared" si="123"/>
        <v>328</v>
      </c>
      <c r="N330" s="162" t="str">
        <f>IF('100 Build &amp; Infeed'!AB231&lt;&gt;"",'100 Build &amp; Infeed'!AB231,"")</f>
        <v/>
      </c>
      <c r="O330" s="162">
        <f t="shared" si="135"/>
        <v>0</v>
      </c>
      <c r="P330" s="162"/>
      <c r="Q330" s="163" t="s">
        <v>12</v>
      </c>
      <c r="R330" s="160">
        <f t="shared" si="124"/>
        <v>328</v>
      </c>
      <c r="S330" s="162" t="str">
        <f>IF('100 Build &amp; Infeed'!AM231&lt;&gt;"",'100 Build &amp; Infeed'!AM231,"")</f>
        <v/>
      </c>
      <c r="T330" s="162">
        <f t="shared" si="136"/>
        <v>0</v>
      </c>
      <c r="U330" s="162"/>
      <c r="V330" s="392" t="str">
        <f>IF('100 Build &amp; Infeed'!AP231&lt;&gt;"",'100 Build &amp; Infeed'!AP231,"")</f>
        <v>S</v>
      </c>
      <c r="W330" s="392">
        <f>IF('100 Build &amp; Infeed'!AQ231&lt;&gt;"",'100 Build &amp; Infeed'!AQ231,"")</f>
        <v>157</v>
      </c>
      <c r="X330" s="162"/>
      <c r="Y330" s="162"/>
      <c r="Z330" s="162"/>
      <c r="AA330" s="159" t="s">
        <v>2</v>
      </c>
      <c r="AB330" s="160">
        <f t="shared" si="125"/>
        <v>328</v>
      </c>
      <c r="AC330" s="162" t="str">
        <f>IF('100 Build &amp; Infeed'!BA231&lt;&gt;"",'100 Build &amp; Infeed'!BA231,"")</f>
        <v/>
      </c>
      <c r="AD330" s="162">
        <f t="shared" si="137"/>
        <v>0</v>
      </c>
      <c r="AE330" s="44"/>
      <c r="AM330" s="566"/>
    </row>
    <row r="331" spans="1:39" hidden="1" outlineLevel="1" x14ac:dyDescent="0.25">
      <c r="A331" s="566"/>
      <c r="B331" s="159" t="s">
        <v>1</v>
      </c>
      <c r="C331" s="160">
        <f t="shared" si="132"/>
        <v>329</v>
      </c>
      <c r="D331" s="162" t="str">
        <f>IF('100 Build &amp; Infeed'!F232&lt;&gt;"",'100 Build &amp; Infeed'!F232,"")</f>
        <v/>
      </c>
      <c r="E331" s="162">
        <f t="shared" si="133"/>
        <v>0</v>
      </c>
      <c r="F331" s="162"/>
      <c r="G331" s="159" t="s">
        <v>0</v>
      </c>
      <c r="H331" s="160">
        <f t="shared" si="122"/>
        <v>329</v>
      </c>
      <c r="I331" s="162" t="str">
        <f>IF('100 Build &amp; Infeed'!Q232&lt;&gt;"",'100 Build &amp; Infeed'!Q232,"")</f>
        <v/>
      </c>
      <c r="J331" s="162">
        <f t="shared" si="134"/>
        <v>0</v>
      </c>
      <c r="K331" s="162"/>
      <c r="L331" s="163" t="s">
        <v>11</v>
      </c>
      <c r="M331" s="160">
        <f t="shared" si="123"/>
        <v>329</v>
      </c>
      <c r="N331" s="162" t="str">
        <f>IF('100 Build &amp; Infeed'!AB232&lt;&gt;"",'100 Build &amp; Infeed'!AB232,"")</f>
        <v/>
      </c>
      <c r="O331" s="162">
        <f t="shared" si="135"/>
        <v>0</v>
      </c>
      <c r="P331" s="162"/>
      <c r="Q331" s="163" t="s">
        <v>12</v>
      </c>
      <c r="R331" s="160">
        <f t="shared" si="124"/>
        <v>329</v>
      </c>
      <c r="S331" s="162" t="str">
        <f>IF('100 Build &amp; Infeed'!AM232&lt;&gt;"",'100 Build &amp; Infeed'!AM232,"")</f>
        <v/>
      </c>
      <c r="T331" s="162">
        <f t="shared" si="136"/>
        <v>0</v>
      </c>
      <c r="U331" s="162"/>
      <c r="V331" s="392" t="str">
        <f>IF('100 Build &amp; Infeed'!AP232&lt;&gt;"",'100 Build &amp; Infeed'!AP232,"")</f>
        <v/>
      </c>
      <c r="W331" s="392" t="str">
        <f>IF('100 Build &amp; Infeed'!AQ232&lt;&gt;"",'100 Build &amp; Infeed'!AQ232,"")</f>
        <v/>
      </c>
      <c r="X331" s="162"/>
      <c r="Y331" s="162"/>
      <c r="Z331" s="162"/>
      <c r="AA331" s="159" t="s">
        <v>2</v>
      </c>
      <c r="AB331" s="160">
        <f t="shared" si="125"/>
        <v>329</v>
      </c>
      <c r="AC331" s="162" t="str">
        <f>IF('100 Build &amp; Infeed'!BA232&lt;&gt;"",'100 Build &amp; Infeed'!BA232,"")</f>
        <v/>
      </c>
      <c r="AD331" s="162">
        <f t="shared" si="137"/>
        <v>0</v>
      </c>
      <c r="AE331" s="44"/>
      <c r="AM331" s="566"/>
    </row>
    <row r="332" spans="1:39" hidden="1" outlineLevel="1" x14ac:dyDescent="0.25">
      <c r="A332" s="566"/>
      <c r="B332" s="159" t="s">
        <v>1</v>
      </c>
      <c r="C332" s="160">
        <f t="shared" si="132"/>
        <v>330</v>
      </c>
      <c r="D332" s="162" t="str">
        <f>IF('100 Build &amp; Infeed'!F233&lt;&gt;"",'100 Build &amp; Infeed'!F233,"")</f>
        <v/>
      </c>
      <c r="E332" s="162">
        <f t="shared" si="133"/>
        <v>0</v>
      </c>
      <c r="F332" s="162"/>
      <c r="G332" s="159" t="s">
        <v>0</v>
      </c>
      <c r="H332" s="160">
        <f t="shared" si="122"/>
        <v>330</v>
      </c>
      <c r="I332" s="162" t="str">
        <f>IF('100 Build &amp; Infeed'!Q233&lt;&gt;"",'100 Build &amp; Infeed'!Q233,"")</f>
        <v/>
      </c>
      <c r="J332" s="162">
        <f t="shared" si="134"/>
        <v>0</v>
      </c>
      <c r="K332" s="162"/>
      <c r="L332" s="163" t="s">
        <v>11</v>
      </c>
      <c r="M332" s="160">
        <f t="shared" si="123"/>
        <v>330</v>
      </c>
      <c r="N332" s="162" t="str">
        <f>IF('100 Build &amp; Infeed'!AB233&lt;&gt;"",'100 Build &amp; Infeed'!AB233,"")</f>
        <v/>
      </c>
      <c r="O332" s="162">
        <f t="shared" si="135"/>
        <v>0</v>
      </c>
      <c r="P332" s="162"/>
      <c r="Q332" s="163" t="s">
        <v>12</v>
      </c>
      <c r="R332" s="160">
        <f t="shared" si="124"/>
        <v>330</v>
      </c>
      <c r="S332" s="162" t="str">
        <f>IF('100 Build &amp; Infeed'!AM233&lt;&gt;"",'100 Build &amp; Infeed'!AM233,"")</f>
        <v/>
      </c>
      <c r="T332" s="162">
        <f t="shared" si="136"/>
        <v>0</v>
      </c>
      <c r="U332" s="162"/>
      <c r="V332" s="392"/>
      <c r="W332" s="392"/>
      <c r="X332" s="162"/>
      <c r="Y332" s="162"/>
      <c r="Z332" s="162"/>
      <c r="AA332" s="159" t="s">
        <v>2</v>
      </c>
      <c r="AB332" s="160">
        <f t="shared" si="125"/>
        <v>330</v>
      </c>
      <c r="AC332" s="162" t="str">
        <f>IF('100 Build &amp; Infeed'!BA233&lt;&gt;"",'100 Build &amp; Infeed'!BA233,"")</f>
        <v/>
      </c>
      <c r="AD332" s="162">
        <f t="shared" si="137"/>
        <v>0</v>
      </c>
      <c r="AE332" s="44"/>
      <c r="AM332" s="566"/>
    </row>
    <row r="333" spans="1:39" hidden="1" outlineLevel="1" x14ac:dyDescent="0.25">
      <c r="A333" s="566"/>
      <c r="B333" s="159" t="s">
        <v>1</v>
      </c>
      <c r="C333" s="160">
        <f t="shared" si="132"/>
        <v>331</v>
      </c>
      <c r="D333" s="162" t="str">
        <f>IF('100 Build &amp; Infeed'!F234&lt;&gt;"",'100 Build &amp; Infeed'!F234,"")</f>
        <v/>
      </c>
      <c r="E333" s="162">
        <f t="shared" si="133"/>
        <v>0</v>
      </c>
      <c r="F333" s="162"/>
      <c r="G333" s="159" t="s">
        <v>0</v>
      </c>
      <c r="H333" s="160">
        <f t="shared" si="122"/>
        <v>331</v>
      </c>
      <c r="I333" s="162" t="str">
        <f>IF('100 Build &amp; Infeed'!Q234&lt;&gt;"",'100 Build &amp; Infeed'!Q234,"")</f>
        <v/>
      </c>
      <c r="J333" s="162">
        <f t="shared" si="134"/>
        <v>0</v>
      </c>
      <c r="K333" s="162"/>
      <c r="L333" s="163" t="s">
        <v>11</v>
      </c>
      <c r="M333" s="160">
        <f t="shared" si="123"/>
        <v>331</v>
      </c>
      <c r="N333" s="162" t="str">
        <f>IF('100 Build &amp; Infeed'!AB234&lt;&gt;"",'100 Build &amp; Infeed'!AB234,"")</f>
        <v/>
      </c>
      <c r="O333" s="162">
        <f t="shared" si="135"/>
        <v>0</v>
      </c>
      <c r="P333" s="162"/>
      <c r="Q333" s="163" t="s">
        <v>12</v>
      </c>
      <c r="R333" s="160">
        <f t="shared" si="124"/>
        <v>331</v>
      </c>
      <c r="S333" s="162" t="str">
        <f>IF('100 Build &amp; Infeed'!AM234&lt;&gt;"",'100 Build &amp; Infeed'!AM234,"")</f>
        <v/>
      </c>
      <c r="T333" s="162">
        <f t="shared" si="136"/>
        <v>0</v>
      </c>
      <c r="U333" s="162"/>
      <c r="V333" s="393"/>
      <c r="W333" s="394"/>
      <c r="X333" s="162"/>
      <c r="Y333" s="162"/>
      <c r="Z333" s="162"/>
      <c r="AA333" s="159" t="s">
        <v>2</v>
      </c>
      <c r="AB333" s="160">
        <f t="shared" si="125"/>
        <v>331</v>
      </c>
      <c r="AC333" s="162" t="str">
        <f>IF('100 Build &amp; Infeed'!BA234&lt;&gt;"",'100 Build &amp; Infeed'!BA234,"")</f>
        <v/>
      </c>
      <c r="AD333" s="162">
        <f t="shared" si="137"/>
        <v>0</v>
      </c>
      <c r="AE333" s="44"/>
      <c r="AM333" s="566"/>
    </row>
    <row r="334" spans="1:39" hidden="1" outlineLevel="1" x14ac:dyDescent="0.25">
      <c r="A334" s="566"/>
      <c r="B334" s="159" t="s">
        <v>1</v>
      </c>
      <c r="C334" s="160">
        <f t="shared" si="132"/>
        <v>332</v>
      </c>
      <c r="D334" s="162" t="str">
        <f>IF('100 Build &amp; Infeed'!F235&lt;&gt;"",'100 Build &amp; Infeed'!F235,"")</f>
        <v/>
      </c>
      <c r="E334" s="162">
        <f t="shared" si="133"/>
        <v>0</v>
      </c>
      <c r="F334" s="162"/>
      <c r="G334" s="159" t="s">
        <v>0</v>
      </c>
      <c r="H334" s="160">
        <f t="shared" si="122"/>
        <v>332</v>
      </c>
      <c r="I334" s="162" t="str">
        <f>IF('100 Build &amp; Infeed'!Q235&lt;&gt;"",'100 Build &amp; Infeed'!Q235,"")</f>
        <v/>
      </c>
      <c r="J334" s="162">
        <f t="shared" si="134"/>
        <v>0</v>
      </c>
      <c r="K334" s="162"/>
      <c r="L334" s="163" t="s">
        <v>11</v>
      </c>
      <c r="M334" s="160">
        <f t="shared" si="123"/>
        <v>332</v>
      </c>
      <c r="N334" s="162" t="str">
        <f>IF('100 Build &amp; Infeed'!AB235&lt;&gt;"",'100 Build &amp; Infeed'!AB235,"")</f>
        <v/>
      </c>
      <c r="O334" s="162">
        <f t="shared" si="135"/>
        <v>0</v>
      </c>
      <c r="P334" s="162"/>
      <c r="Q334" s="163" t="s">
        <v>12</v>
      </c>
      <c r="R334" s="160">
        <f t="shared" si="124"/>
        <v>332</v>
      </c>
      <c r="S334" s="162" t="str">
        <f>IF('100 Build &amp; Infeed'!AM235&lt;&gt;"",'100 Build &amp; Infeed'!AM235,"")</f>
        <v/>
      </c>
      <c r="T334" s="162">
        <f t="shared" si="136"/>
        <v>0</v>
      </c>
      <c r="U334" s="162"/>
      <c r="V334" s="393"/>
      <c r="W334" s="394"/>
      <c r="X334" s="162"/>
      <c r="Y334" s="162"/>
      <c r="Z334" s="162"/>
      <c r="AA334" s="159" t="s">
        <v>2</v>
      </c>
      <c r="AB334" s="160">
        <f t="shared" si="125"/>
        <v>332</v>
      </c>
      <c r="AC334" s="162" t="str">
        <f>IF('100 Build &amp; Infeed'!BA235&lt;&gt;"",'100 Build &amp; Infeed'!BA235,"")</f>
        <v/>
      </c>
      <c r="AD334" s="162">
        <f t="shared" si="137"/>
        <v>0</v>
      </c>
      <c r="AE334" s="44"/>
      <c r="AM334" s="566"/>
    </row>
    <row r="335" spans="1:39" hidden="1" outlineLevel="1" x14ac:dyDescent="0.25">
      <c r="A335" s="566"/>
      <c r="B335" s="159" t="s">
        <v>1</v>
      </c>
      <c r="C335" s="160">
        <f t="shared" si="132"/>
        <v>333</v>
      </c>
      <c r="D335" s="162" t="str">
        <f>IF('100 Build &amp; Infeed'!F236&lt;&gt;"",'100 Build &amp; Infeed'!F236,"")</f>
        <v/>
      </c>
      <c r="E335" s="162">
        <f t="shared" si="133"/>
        <v>0</v>
      </c>
      <c r="F335" s="162"/>
      <c r="G335" s="159" t="s">
        <v>0</v>
      </c>
      <c r="H335" s="160">
        <f t="shared" si="122"/>
        <v>333</v>
      </c>
      <c r="I335" s="162" t="str">
        <f>IF('100 Build &amp; Infeed'!Q236&lt;&gt;"",'100 Build &amp; Infeed'!Q236,"")</f>
        <v/>
      </c>
      <c r="J335" s="162">
        <f t="shared" si="134"/>
        <v>0</v>
      </c>
      <c r="K335" s="162"/>
      <c r="L335" s="163" t="s">
        <v>11</v>
      </c>
      <c r="M335" s="160">
        <f t="shared" si="123"/>
        <v>333</v>
      </c>
      <c r="N335" s="162" t="str">
        <f>IF('100 Build &amp; Infeed'!AB236&lt;&gt;"",'100 Build &amp; Infeed'!AB236,"")</f>
        <v/>
      </c>
      <c r="O335" s="162">
        <f t="shared" si="135"/>
        <v>0</v>
      </c>
      <c r="P335" s="162"/>
      <c r="Q335" s="163" t="s">
        <v>12</v>
      </c>
      <c r="R335" s="160">
        <f t="shared" si="124"/>
        <v>333</v>
      </c>
      <c r="S335" s="162" t="str">
        <f>IF('100 Build &amp; Infeed'!AM236&lt;&gt;"",'100 Build &amp; Infeed'!AM236,"")</f>
        <v/>
      </c>
      <c r="T335" s="162">
        <f t="shared" si="136"/>
        <v>0</v>
      </c>
      <c r="U335" s="162"/>
      <c r="V335" s="393"/>
      <c r="W335" s="394"/>
      <c r="X335" s="162"/>
      <c r="Y335" s="162"/>
      <c r="Z335" s="162"/>
      <c r="AA335" s="159" t="s">
        <v>2</v>
      </c>
      <c r="AB335" s="160">
        <f t="shared" si="125"/>
        <v>333</v>
      </c>
      <c r="AC335" s="162" t="str">
        <f>IF('100 Build &amp; Infeed'!BA236&lt;&gt;"",'100 Build &amp; Infeed'!BA236,"")</f>
        <v/>
      </c>
      <c r="AD335" s="162">
        <f t="shared" si="137"/>
        <v>0</v>
      </c>
      <c r="AE335" s="44"/>
      <c r="AM335" s="566"/>
    </row>
    <row r="336" spans="1:39" hidden="1" outlineLevel="1" x14ac:dyDescent="0.25">
      <c r="A336" s="566"/>
      <c r="B336" s="159" t="s">
        <v>1</v>
      </c>
      <c r="C336" s="160">
        <f t="shared" si="132"/>
        <v>334</v>
      </c>
      <c r="D336" s="162" t="str">
        <f>IF('100 Build &amp; Infeed'!F237&lt;&gt;"",'100 Build &amp; Infeed'!F237,"")</f>
        <v/>
      </c>
      <c r="E336" s="162">
        <f t="shared" si="133"/>
        <v>0</v>
      </c>
      <c r="F336" s="162"/>
      <c r="G336" s="159" t="s">
        <v>0</v>
      </c>
      <c r="H336" s="160">
        <f t="shared" si="122"/>
        <v>334</v>
      </c>
      <c r="I336" s="162" t="str">
        <f>IF('100 Build &amp; Infeed'!Q237&lt;&gt;"",'100 Build &amp; Infeed'!Q237,"")</f>
        <v/>
      </c>
      <c r="J336" s="162">
        <f t="shared" si="134"/>
        <v>0</v>
      </c>
      <c r="K336" s="162"/>
      <c r="L336" s="163" t="s">
        <v>11</v>
      </c>
      <c r="M336" s="160">
        <f t="shared" si="123"/>
        <v>334</v>
      </c>
      <c r="N336" s="162" t="str">
        <f>IF('100 Build &amp; Infeed'!AB237&lt;&gt;"",'100 Build &amp; Infeed'!AB237,"")</f>
        <v/>
      </c>
      <c r="O336" s="162">
        <f t="shared" si="135"/>
        <v>0</v>
      </c>
      <c r="P336" s="162"/>
      <c r="Q336" s="163" t="s">
        <v>12</v>
      </c>
      <c r="R336" s="160">
        <f t="shared" si="124"/>
        <v>334</v>
      </c>
      <c r="S336" s="162" t="str">
        <f>IF('100 Build &amp; Infeed'!AM237&lt;&gt;"",'100 Build &amp; Infeed'!AM237,"")</f>
        <v/>
      </c>
      <c r="T336" s="162">
        <f t="shared" si="136"/>
        <v>0</v>
      </c>
      <c r="U336" s="162"/>
      <c r="V336" s="393"/>
      <c r="W336" s="394"/>
      <c r="X336" s="162"/>
      <c r="Y336" s="162"/>
      <c r="Z336" s="162"/>
      <c r="AA336" s="159" t="s">
        <v>2</v>
      </c>
      <c r="AB336" s="160">
        <f t="shared" si="125"/>
        <v>334</v>
      </c>
      <c r="AC336" s="162" t="str">
        <f>IF('100 Build &amp; Infeed'!BA237&lt;&gt;"",'100 Build &amp; Infeed'!BA237,"")</f>
        <v/>
      </c>
      <c r="AD336" s="162">
        <f t="shared" si="137"/>
        <v>0</v>
      </c>
      <c r="AE336" s="44"/>
      <c r="AM336" s="566"/>
    </row>
    <row r="337" spans="1:39" hidden="1" outlineLevel="1" x14ac:dyDescent="0.25">
      <c r="A337" s="566"/>
      <c r="B337" s="159" t="s">
        <v>1</v>
      </c>
      <c r="C337" s="160">
        <f t="shared" si="132"/>
        <v>335</v>
      </c>
      <c r="D337" s="162" t="str">
        <f>IF('100 Build &amp; Infeed'!F238&lt;&gt;"",'100 Build &amp; Infeed'!F238,"")</f>
        <v/>
      </c>
      <c r="E337" s="162">
        <f t="shared" si="133"/>
        <v>0</v>
      </c>
      <c r="F337" s="162"/>
      <c r="G337" s="159" t="s">
        <v>0</v>
      </c>
      <c r="H337" s="160">
        <f t="shared" si="122"/>
        <v>335</v>
      </c>
      <c r="I337" s="162" t="str">
        <f>IF('100 Build &amp; Infeed'!Q238&lt;&gt;"",'100 Build &amp; Infeed'!Q238,"")</f>
        <v/>
      </c>
      <c r="J337" s="162">
        <f t="shared" si="134"/>
        <v>0</v>
      </c>
      <c r="K337" s="162"/>
      <c r="L337" s="163" t="s">
        <v>11</v>
      </c>
      <c r="M337" s="160">
        <f t="shared" si="123"/>
        <v>335</v>
      </c>
      <c r="N337" s="162" t="str">
        <f>IF('100 Build &amp; Infeed'!AB238&lt;&gt;"",'100 Build &amp; Infeed'!AB238,"")</f>
        <v/>
      </c>
      <c r="O337" s="162">
        <f t="shared" si="135"/>
        <v>0</v>
      </c>
      <c r="P337" s="162"/>
      <c r="Q337" s="163" t="s">
        <v>12</v>
      </c>
      <c r="R337" s="160">
        <f t="shared" si="124"/>
        <v>335</v>
      </c>
      <c r="S337" s="162" t="str">
        <f>IF('100 Build &amp; Infeed'!AM238&lt;&gt;"",'100 Build &amp; Infeed'!AM238,"")</f>
        <v/>
      </c>
      <c r="T337" s="162">
        <f t="shared" si="136"/>
        <v>0</v>
      </c>
      <c r="U337" s="162"/>
      <c r="V337" s="393"/>
      <c r="W337" s="394"/>
      <c r="X337" s="162"/>
      <c r="Y337" s="162"/>
      <c r="Z337" s="162"/>
      <c r="AA337" s="159" t="s">
        <v>2</v>
      </c>
      <c r="AB337" s="160">
        <f t="shared" si="125"/>
        <v>335</v>
      </c>
      <c r="AC337" s="162" t="str">
        <f>IF('100 Build &amp; Infeed'!BA238&lt;&gt;"",'100 Build &amp; Infeed'!BA238,"")</f>
        <v/>
      </c>
      <c r="AD337" s="162">
        <f t="shared" si="137"/>
        <v>0</v>
      </c>
      <c r="AE337" s="44"/>
      <c r="AM337" s="566"/>
    </row>
    <row r="338" spans="1:39" hidden="1" outlineLevel="1" x14ac:dyDescent="0.25">
      <c r="A338" s="566"/>
      <c r="B338" s="159" t="s">
        <v>1</v>
      </c>
      <c r="C338" s="160">
        <f t="shared" si="132"/>
        <v>336</v>
      </c>
      <c r="D338" s="162" t="str">
        <f>IF('100 Build &amp; Infeed'!F239&lt;&gt;"",'100 Build &amp; Infeed'!F239,"")</f>
        <v/>
      </c>
      <c r="E338" s="162">
        <f t="shared" si="133"/>
        <v>0</v>
      </c>
      <c r="F338" s="162"/>
      <c r="G338" s="159" t="s">
        <v>0</v>
      </c>
      <c r="H338" s="160">
        <f t="shared" si="122"/>
        <v>336</v>
      </c>
      <c r="I338" s="162" t="str">
        <f>IF('100 Build &amp; Infeed'!Q239&lt;&gt;"",'100 Build &amp; Infeed'!Q239,"")</f>
        <v/>
      </c>
      <c r="J338" s="162">
        <f t="shared" si="134"/>
        <v>0</v>
      </c>
      <c r="K338" s="162"/>
      <c r="L338" s="163" t="s">
        <v>11</v>
      </c>
      <c r="M338" s="160">
        <f t="shared" si="123"/>
        <v>336</v>
      </c>
      <c r="N338" s="162" t="str">
        <f>IF('100 Build &amp; Infeed'!AB239&lt;&gt;"",'100 Build &amp; Infeed'!AB239,"")</f>
        <v/>
      </c>
      <c r="O338" s="162">
        <f t="shared" si="135"/>
        <v>0</v>
      </c>
      <c r="P338" s="162"/>
      <c r="Q338" s="163" t="s">
        <v>12</v>
      </c>
      <c r="R338" s="160">
        <f t="shared" si="124"/>
        <v>336</v>
      </c>
      <c r="S338" s="162" t="str">
        <f>IF('100 Build &amp; Infeed'!AM239&lt;&gt;"",'100 Build &amp; Infeed'!AM239,"")</f>
        <v/>
      </c>
      <c r="T338" s="162">
        <f t="shared" si="136"/>
        <v>0</v>
      </c>
      <c r="U338" s="162"/>
      <c r="V338" s="393"/>
      <c r="W338" s="394"/>
      <c r="X338" s="162"/>
      <c r="Y338" s="162"/>
      <c r="Z338" s="162"/>
      <c r="AA338" s="159" t="s">
        <v>2</v>
      </c>
      <c r="AB338" s="160">
        <f t="shared" si="125"/>
        <v>336</v>
      </c>
      <c r="AC338" s="162" t="str">
        <f>IF('100 Build &amp; Infeed'!BA239&lt;&gt;"",'100 Build &amp; Infeed'!BA239,"")</f>
        <v/>
      </c>
      <c r="AD338" s="162">
        <f t="shared" si="137"/>
        <v>0</v>
      </c>
      <c r="AE338" s="44"/>
      <c r="AM338" s="566"/>
    </row>
    <row r="339" spans="1:39" hidden="1" outlineLevel="1" x14ac:dyDescent="0.25">
      <c r="A339" s="566"/>
      <c r="B339" s="159" t="s">
        <v>1</v>
      </c>
      <c r="C339" s="160">
        <f t="shared" si="132"/>
        <v>337</v>
      </c>
      <c r="D339" s="162" t="str">
        <f>IF('100 Build &amp; Infeed'!F240&lt;&gt;"",'100 Build &amp; Infeed'!F240,"")</f>
        <v/>
      </c>
      <c r="E339" s="162">
        <f t="shared" si="133"/>
        <v>0</v>
      </c>
      <c r="F339" s="162"/>
      <c r="G339" s="159" t="s">
        <v>0</v>
      </c>
      <c r="H339" s="160">
        <f t="shared" si="122"/>
        <v>337</v>
      </c>
      <c r="I339" s="162" t="str">
        <f>IF('100 Build &amp; Infeed'!Q240&lt;&gt;"",'100 Build &amp; Infeed'!Q240,"")</f>
        <v/>
      </c>
      <c r="J339" s="162">
        <f t="shared" si="134"/>
        <v>0</v>
      </c>
      <c r="K339" s="162"/>
      <c r="L339" s="163" t="s">
        <v>11</v>
      </c>
      <c r="M339" s="160">
        <f t="shared" si="123"/>
        <v>337</v>
      </c>
      <c r="N339" s="162" t="str">
        <f>IF('100 Build &amp; Infeed'!AB240&lt;&gt;"",'100 Build &amp; Infeed'!AB240,"")</f>
        <v/>
      </c>
      <c r="O339" s="162">
        <f t="shared" si="135"/>
        <v>0</v>
      </c>
      <c r="P339" s="162"/>
      <c r="Q339" s="163" t="s">
        <v>12</v>
      </c>
      <c r="R339" s="160">
        <f t="shared" si="124"/>
        <v>337</v>
      </c>
      <c r="S339" s="162" t="str">
        <f>IF('100 Build &amp; Infeed'!AM240&lt;&gt;"",'100 Build &amp; Infeed'!AM240,"")</f>
        <v/>
      </c>
      <c r="T339" s="162">
        <f t="shared" si="136"/>
        <v>0</v>
      </c>
      <c r="U339" s="162"/>
      <c r="V339" s="393"/>
      <c r="W339" s="394"/>
      <c r="X339" s="162"/>
      <c r="Y339" s="162"/>
      <c r="Z339" s="162"/>
      <c r="AA339" s="159" t="s">
        <v>2</v>
      </c>
      <c r="AB339" s="160">
        <f t="shared" si="125"/>
        <v>337</v>
      </c>
      <c r="AC339" s="162" t="str">
        <f>IF('100 Build &amp; Infeed'!BA240&lt;&gt;"",'100 Build &amp; Infeed'!BA240,"")</f>
        <v/>
      </c>
      <c r="AD339" s="162">
        <f t="shared" si="137"/>
        <v>0</v>
      </c>
      <c r="AE339" s="44"/>
      <c r="AM339" s="566"/>
    </row>
    <row r="340" spans="1:39" hidden="1" outlineLevel="1" x14ac:dyDescent="0.25">
      <c r="A340" s="566"/>
      <c r="B340" s="159" t="s">
        <v>1</v>
      </c>
      <c r="C340" s="160">
        <f t="shared" si="132"/>
        <v>338</v>
      </c>
      <c r="D340" s="162" t="str">
        <f>IF('100 Build &amp; Infeed'!F241&lt;&gt;"",'100 Build &amp; Infeed'!F241,"")</f>
        <v/>
      </c>
      <c r="E340" s="162">
        <f t="shared" si="133"/>
        <v>0</v>
      </c>
      <c r="F340" s="162"/>
      <c r="G340" s="159" t="s">
        <v>0</v>
      </c>
      <c r="H340" s="160">
        <f t="shared" si="122"/>
        <v>338</v>
      </c>
      <c r="I340" s="162" t="str">
        <f>IF('100 Build &amp; Infeed'!Q241&lt;&gt;"",'100 Build &amp; Infeed'!Q241,"")</f>
        <v/>
      </c>
      <c r="J340" s="162">
        <f t="shared" si="134"/>
        <v>0</v>
      </c>
      <c r="K340" s="162"/>
      <c r="L340" s="163" t="s">
        <v>11</v>
      </c>
      <c r="M340" s="160">
        <f t="shared" si="123"/>
        <v>338</v>
      </c>
      <c r="N340" s="162" t="str">
        <f>IF('100 Build &amp; Infeed'!AB241&lt;&gt;"",'100 Build &amp; Infeed'!AB241,"")</f>
        <v/>
      </c>
      <c r="O340" s="162">
        <f t="shared" si="135"/>
        <v>0</v>
      </c>
      <c r="P340" s="162"/>
      <c r="Q340" s="163" t="s">
        <v>12</v>
      </c>
      <c r="R340" s="160">
        <f t="shared" si="124"/>
        <v>338</v>
      </c>
      <c r="S340" s="162" t="str">
        <f>IF('100 Build &amp; Infeed'!AM241&lt;&gt;"",'100 Build &amp; Infeed'!AM241,"")</f>
        <v/>
      </c>
      <c r="T340" s="162">
        <f t="shared" si="136"/>
        <v>0</v>
      </c>
      <c r="U340" s="162"/>
      <c r="V340" s="393"/>
      <c r="W340" s="394"/>
      <c r="X340" s="162"/>
      <c r="Y340" s="162"/>
      <c r="Z340" s="162"/>
      <c r="AA340" s="159" t="s">
        <v>2</v>
      </c>
      <c r="AB340" s="160">
        <f t="shared" si="125"/>
        <v>338</v>
      </c>
      <c r="AC340" s="162" t="str">
        <f>IF('100 Build &amp; Infeed'!BA241&lt;&gt;"",'100 Build &amp; Infeed'!BA241,"")</f>
        <v/>
      </c>
      <c r="AD340" s="162">
        <f t="shared" si="137"/>
        <v>0</v>
      </c>
      <c r="AE340" s="44"/>
      <c r="AM340" s="566"/>
    </row>
    <row r="341" spans="1:39" hidden="1" outlineLevel="1" x14ac:dyDescent="0.25">
      <c r="A341" s="566"/>
      <c r="B341" s="159" t="s">
        <v>1</v>
      </c>
      <c r="C341" s="160">
        <f t="shared" si="132"/>
        <v>339</v>
      </c>
      <c r="D341" s="162" t="str">
        <f>IF('100 Build &amp; Infeed'!F242&lt;&gt;"",'100 Build &amp; Infeed'!F242,"")</f>
        <v/>
      </c>
      <c r="E341" s="162">
        <f t="shared" si="133"/>
        <v>0</v>
      </c>
      <c r="F341" s="162"/>
      <c r="G341" s="159" t="s">
        <v>0</v>
      </c>
      <c r="H341" s="160">
        <f t="shared" si="122"/>
        <v>339</v>
      </c>
      <c r="I341" s="162" t="str">
        <f>IF('100 Build &amp; Infeed'!Q242&lt;&gt;"",'100 Build &amp; Infeed'!Q242,"")</f>
        <v/>
      </c>
      <c r="J341" s="162">
        <f t="shared" si="134"/>
        <v>0</v>
      </c>
      <c r="K341" s="162"/>
      <c r="L341" s="163" t="s">
        <v>11</v>
      </c>
      <c r="M341" s="160">
        <f t="shared" si="123"/>
        <v>339</v>
      </c>
      <c r="N341" s="162" t="str">
        <f>IF('100 Build &amp; Infeed'!AB242&lt;&gt;"",'100 Build &amp; Infeed'!AB242,"")</f>
        <v/>
      </c>
      <c r="O341" s="162">
        <f t="shared" si="135"/>
        <v>0</v>
      </c>
      <c r="P341" s="162"/>
      <c r="Q341" s="163" t="s">
        <v>12</v>
      </c>
      <c r="R341" s="160">
        <f t="shared" si="124"/>
        <v>339</v>
      </c>
      <c r="S341" s="162" t="str">
        <f>IF('100 Build &amp; Infeed'!AM242&lt;&gt;"",'100 Build &amp; Infeed'!AM242,"")</f>
        <v/>
      </c>
      <c r="T341" s="162">
        <f t="shared" si="136"/>
        <v>0</v>
      </c>
      <c r="U341" s="162"/>
      <c r="V341" s="393"/>
      <c r="W341" s="394"/>
      <c r="X341" s="162"/>
      <c r="Y341" s="162"/>
      <c r="Z341" s="162"/>
      <c r="AA341" s="159" t="s">
        <v>2</v>
      </c>
      <c r="AB341" s="160">
        <f t="shared" si="125"/>
        <v>339</v>
      </c>
      <c r="AC341" s="162" t="str">
        <f>IF('100 Build &amp; Infeed'!BA242&lt;&gt;"",'100 Build &amp; Infeed'!BA242,"")</f>
        <v/>
      </c>
      <c r="AD341" s="162">
        <f t="shared" si="137"/>
        <v>0</v>
      </c>
      <c r="AE341" s="44"/>
      <c r="AM341" s="566"/>
    </row>
    <row r="342" spans="1:39" hidden="1" outlineLevel="1" x14ac:dyDescent="0.25">
      <c r="A342" s="566"/>
      <c r="B342" s="159" t="s">
        <v>1</v>
      </c>
      <c r="C342" s="160">
        <f t="shared" si="132"/>
        <v>340</v>
      </c>
      <c r="D342" s="162" t="str">
        <f>IF('100 Build &amp; Infeed'!F243&lt;&gt;"",'100 Build &amp; Infeed'!F243,"")</f>
        <v/>
      </c>
      <c r="E342" s="162">
        <f t="shared" si="133"/>
        <v>0</v>
      </c>
      <c r="F342" s="162"/>
      <c r="G342" s="159" t="s">
        <v>0</v>
      </c>
      <c r="H342" s="160">
        <f t="shared" si="122"/>
        <v>340</v>
      </c>
      <c r="I342" s="162" t="str">
        <f>IF('100 Build &amp; Infeed'!Q243&lt;&gt;"",'100 Build &amp; Infeed'!Q243,"")</f>
        <v/>
      </c>
      <c r="J342" s="162">
        <f t="shared" si="134"/>
        <v>0</v>
      </c>
      <c r="K342" s="162"/>
      <c r="L342" s="163" t="s">
        <v>11</v>
      </c>
      <c r="M342" s="160">
        <f t="shared" si="123"/>
        <v>340</v>
      </c>
      <c r="N342" s="162" t="str">
        <f>IF('100 Build &amp; Infeed'!AB243&lt;&gt;"",'100 Build &amp; Infeed'!AB243,"")</f>
        <v/>
      </c>
      <c r="O342" s="162">
        <f t="shared" si="135"/>
        <v>0</v>
      </c>
      <c r="P342" s="162"/>
      <c r="Q342" s="163" t="s">
        <v>12</v>
      </c>
      <c r="R342" s="160">
        <f t="shared" si="124"/>
        <v>340</v>
      </c>
      <c r="S342" s="162" t="str">
        <f>IF('100 Build &amp; Infeed'!AM243&lt;&gt;"",'100 Build &amp; Infeed'!AM243,"")</f>
        <v/>
      </c>
      <c r="T342" s="162">
        <f t="shared" si="136"/>
        <v>0</v>
      </c>
      <c r="U342" s="162"/>
      <c r="V342" s="395"/>
      <c r="W342" s="396"/>
      <c r="X342" s="162"/>
      <c r="Y342" s="162"/>
      <c r="Z342" s="162"/>
      <c r="AA342" s="159" t="s">
        <v>2</v>
      </c>
      <c r="AB342" s="160">
        <f t="shared" si="125"/>
        <v>340</v>
      </c>
      <c r="AC342" s="162" t="str">
        <f>IF('100 Build &amp; Infeed'!BA243&lt;&gt;"",'100 Build &amp; Infeed'!BA243,"")</f>
        <v/>
      </c>
      <c r="AD342" s="162">
        <f t="shared" si="137"/>
        <v>0</v>
      </c>
      <c r="AE342" s="44"/>
      <c r="AM342" s="566"/>
    </row>
    <row r="343" spans="1:39" hidden="1" outlineLevel="1" x14ac:dyDescent="0.25">
      <c r="A343" s="566"/>
      <c r="B343" s="159" t="s">
        <v>1</v>
      </c>
      <c r="C343" s="160">
        <f t="shared" si="132"/>
        <v>341</v>
      </c>
      <c r="D343" s="162" t="str">
        <f>IF('100 Build &amp; Infeed'!F244&lt;&gt;"",'100 Build &amp; Infeed'!F244,"")</f>
        <v/>
      </c>
      <c r="E343" s="162">
        <f t="shared" si="133"/>
        <v>0</v>
      </c>
      <c r="F343" s="162"/>
      <c r="G343" s="159" t="s">
        <v>0</v>
      </c>
      <c r="H343" s="160">
        <f t="shared" si="122"/>
        <v>341</v>
      </c>
      <c r="I343" s="162" t="str">
        <f>IF('100 Build &amp; Infeed'!Q244&lt;&gt;"",'100 Build &amp; Infeed'!Q244,"")</f>
        <v/>
      </c>
      <c r="J343" s="162">
        <f t="shared" si="134"/>
        <v>0</v>
      </c>
      <c r="K343" s="162"/>
      <c r="L343" s="163" t="s">
        <v>11</v>
      </c>
      <c r="M343" s="160">
        <f t="shared" si="123"/>
        <v>341</v>
      </c>
      <c r="N343" s="162" t="str">
        <f>IF('100 Build &amp; Infeed'!AB244&lt;&gt;"",'100 Build &amp; Infeed'!AB244,"")</f>
        <v/>
      </c>
      <c r="O343" s="162">
        <f t="shared" si="135"/>
        <v>0</v>
      </c>
      <c r="P343" s="162"/>
      <c r="Q343" s="163" t="s">
        <v>12</v>
      </c>
      <c r="R343" s="160">
        <f t="shared" si="124"/>
        <v>341</v>
      </c>
      <c r="S343" s="162" t="str">
        <f>IF('100 Build &amp; Infeed'!AM244&lt;&gt;"",'100 Build &amp; Infeed'!AM244,"")</f>
        <v/>
      </c>
      <c r="T343" s="162">
        <f t="shared" si="136"/>
        <v>0</v>
      </c>
      <c r="U343" s="162"/>
      <c r="V343" s="392"/>
      <c r="W343" s="392"/>
      <c r="X343" s="162"/>
      <c r="Y343" s="162"/>
      <c r="Z343" s="162"/>
      <c r="AA343" s="159" t="s">
        <v>2</v>
      </c>
      <c r="AB343" s="160">
        <f t="shared" si="125"/>
        <v>341</v>
      </c>
      <c r="AC343" s="162" t="str">
        <f>IF('100 Build &amp; Infeed'!BA244&lt;&gt;"",'100 Build &amp; Infeed'!BA244,"")</f>
        <v/>
      </c>
      <c r="AD343" s="162">
        <f t="shared" si="137"/>
        <v>0</v>
      </c>
      <c r="AE343" s="44"/>
      <c r="AM343" s="566"/>
    </row>
    <row r="344" spans="1:39" hidden="1" outlineLevel="1" x14ac:dyDescent="0.25">
      <c r="A344" s="566"/>
      <c r="B344" s="159" t="s">
        <v>1</v>
      </c>
      <c r="C344" s="160">
        <f t="shared" si="132"/>
        <v>342</v>
      </c>
      <c r="D344" s="162" t="str">
        <f>IF('100 Build &amp; Infeed'!F245&lt;&gt;"",'100 Build &amp; Infeed'!F245,"")</f>
        <v/>
      </c>
      <c r="E344" s="162">
        <f t="shared" si="133"/>
        <v>0</v>
      </c>
      <c r="F344" s="162"/>
      <c r="G344" s="159" t="s">
        <v>0</v>
      </c>
      <c r="H344" s="160">
        <f t="shared" si="122"/>
        <v>342</v>
      </c>
      <c r="I344" s="162" t="str">
        <f>IF('100 Build &amp; Infeed'!Q245&lt;&gt;"",'100 Build &amp; Infeed'!Q245,"")</f>
        <v/>
      </c>
      <c r="J344" s="162">
        <f t="shared" si="134"/>
        <v>0</v>
      </c>
      <c r="K344" s="162"/>
      <c r="L344" s="163" t="s">
        <v>11</v>
      </c>
      <c r="M344" s="160">
        <f t="shared" si="123"/>
        <v>342</v>
      </c>
      <c r="N344" s="162" t="str">
        <f>IF('100 Build &amp; Infeed'!AB245&lt;&gt;"",'100 Build &amp; Infeed'!AB245,"")</f>
        <v/>
      </c>
      <c r="O344" s="162">
        <f t="shared" si="135"/>
        <v>0</v>
      </c>
      <c r="P344" s="162"/>
      <c r="Q344" s="163" t="s">
        <v>12</v>
      </c>
      <c r="R344" s="160">
        <f t="shared" si="124"/>
        <v>342</v>
      </c>
      <c r="S344" s="162" t="str">
        <f>IF('100 Build &amp; Infeed'!AM245&lt;&gt;"",'100 Build &amp; Infeed'!AM245,"")</f>
        <v/>
      </c>
      <c r="T344" s="162">
        <f t="shared" si="136"/>
        <v>0</v>
      </c>
      <c r="U344" s="162"/>
      <c r="V344" s="392"/>
      <c r="W344" s="392"/>
      <c r="X344" s="162"/>
      <c r="Y344" s="162"/>
      <c r="Z344" s="162"/>
      <c r="AA344" s="159" t="s">
        <v>2</v>
      </c>
      <c r="AB344" s="160">
        <f t="shared" si="125"/>
        <v>342</v>
      </c>
      <c r="AC344" s="162" t="str">
        <f>IF('100 Build &amp; Infeed'!BA245&lt;&gt;"",'100 Build &amp; Infeed'!BA245,"")</f>
        <v/>
      </c>
      <c r="AD344" s="162">
        <f t="shared" si="137"/>
        <v>0</v>
      </c>
      <c r="AE344" s="44"/>
      <c r="AM344" s="566"/>
    </row>
    <row r="345" spans="1:39" hidden="1" outlineLevel="1" x14ac:dyDescent="0.25">
      <c r="A345" s="566"/>
      <c r="B345" s="159" t="s">
        <v>1</v>
      </c>
      <c r="C345" s="160">
        <f t="shared" si="132"/>
        <v>343</v>
      </c>
      <c r="D345" s="162" t="str">
        <f>IF('100 Build &amp; Infeed'!F246&lt;&gt;"",'100 Build &amp; Infeed'!F246,"")</f>
        <v/>
      </c>
      <c r="E345" s="162">
        <f t="shared" si="133"/>
        <v>0</v>
      </c>
      <c r="F345" s="162"/>
      <c r="G345" s="159" t="s">
        <v>0</v>
      </c>
      <c r="H345" s="160">
        <f t="shared" si="122"/>
        <v>343</v>
      </c>
      <c r="I345" s="162" t="str">
        <f>IF('100 Build &amp; Infeed'!Q246&lt;&gt;"",'100 Build &amp; Infeed'!Q246,"")</f>
        <v/>
      </c>
      <c r="J345" s="162">
        <f t="shared" si="134"/>
        <v>0</v>
      </c>
      <c r="K345" s="162"/>
      <c r="L345" s="163" t="s">
        <v>11</v>
      </c>
      <c r="M345" s="160">
        <f t="shared" si="123"/>
        <v>343</v>
      </c>
      <c r="N345" s="162" t="str">
        <f>IF('100 Build &amp; Infeed'!AB246&lt;&gt;"",'100 Build &amp; Infeed'!AB246,"")</f>
        <v/>
      </c>
      <c r="O345" s="162">
        <f t="shared" si="135"/>
        <v>0</v>
      </c>
      <c r="P345" s="162"/>
      <c r="Q345" s="163" t="s">
        <v>12</v>
      </c>
      <c r="R345" s="160">
        <f t="shared" si="124"/>
        <v>343</v>
      </c>
      <c r="S345" s="162" t="str">
        <f>IF('100 Build &amp; Infeed'!AM246&lt;&gt;"",'100 Build &amp; Infeed'!AM246,"")</f>
        <v/>
      </c>
      <c r="T345" s="162">
        <f t="shared" si="136"/>
        <v>0</v>
      </c>
      <c r="U345" s="162"/>
      <c r="V345" s="392"/>
      <c r="W345" s="392"/>
      <c r="X345" s="162"/>
      <c r="Y345" s="162"/>
      <c r="Z345" s="162"/>
      <c r="AA345" s="159" t="s">
        <v>2</v>
      </c>
      <c r="AB345" s="160">
        <f t="shared" si="125"/>
        <v>343</v>
      </c>
      <c r="AC345" s="162" t="str">
        <f>IF('100 Build &amp; Infeed'!BA246&lt;&gt;"",'100 Build &amp; Infeed'!BA246,"")</f>
        <v/>
      </c>
      <c r="AD345" s="162">
        <f t="shared" si="137"/>
        <v>0</v>
      </c>
      <c r="AE345" s="44"/>
      <c r="AM345" s="566"/>
    </row>
    <row r="346" spans="1:39" ht="16.5" hidden="1" outlineLevel="1" thickBot="1" x14ac:dyDescent="0.3">
      <c r="A346" s="566"/>
      <c r="B346" s="159" t="s">
        <v>1</v>
      </c>
      <c r="C346" s="160">
        <f t="shared" si="132"/>
        <v>344</v>
      </c>
      <c r="D346" s="162" t="str">
        <f>IF('100 Build &amp; Infeed'!F247&lt;&gt;"",'100 Build &amp; Infeed'!F247,"")</f>
        <v/>
      </c>
      <c r="E346" s="162">
        <f t="shared" si="133"/>
        <v>0</v>
      </c>
      <c r="F346" s="162"/>
      <c r="G346" s="159" t="s">
        <v>0</v>
      </c>
      <c r="H346" s="160">
        <f t="shared" si="122"/>
        <v>344</v>
      </c>
      <c r="I346" s="162" t="str">
        <f>IF('100 Build &amp; Infeed'!Q247&lt;&gt;"",'100 Build &amp; Infeed'!Q247,"")</f>
        <v/>
      </c>
      <c r="J346" s="162">
        <f t="shared" si="134"/>
        <v>0</v>
      </c>
      <c r="K346" s="162"/>
      <c r="L346" s="163" t="s">
        <v>11</v>
      </c>
      <c r="M346" s="160">
        <f t="shared" si="123"/>
        <v>344</v>
      </c>
      <c r="N346" s="162" t="str">
        <f>IF('100 Build &amp; Infeed'!AB247&lt;&gt;"",'100 Build &amp; Infeed'!AB247,"")</f>
        <v/>
      </c>
      <c r="O346" s="162">
        <f t="shared" si="135"/>
        <v>0</v>
      </c>
      <c r="P346" s="162"/>
      <c r="Q346" s="163" t="s">
        <v>12</v>
      </c>
      <c r="R346" s="160">
        <f t="shared" si="124"/>
        <v>344</v>
      </c>
      <c r="S346" s="162" t="str">
        <f>IF('100 Build &amp; Infeed'!AM247&lt;&gt;"",'100 Build &amp; Infeed'!AM247,"")</f>
        <v/>
      </c>
      <c r="T346" s="162">
        <f t="shared" si="136"/>
        <v>0</v>
      </c>
      <c r="U346" s="162"/>
      <c r="V346" s="397"/>
      <c r="W346" s="397"/>
      <c r="X346" s="162"/>
      <c r="Y346" s="162"/>
      <c r="Z346" s="162"/>
      <c r="AA346" s="159" t="s">
        <v>2</v>
      </c>
      <c r="AB346" s="160">
        <f t="shared" si="125"/>
        <v>344</v>
      </c>
      <c r="AC346" s="162" t="str">
        <f>IF('100 Build &amp; Infeed'!BA247&lt;&gt;"",'100 Build &amp; Infeed'!BA247,"")</f>
        <v/>
      </c>
      <c r="AD346" s="162">
        <f t="shared" si="137"/>
        <v>0</v>
      </c>
      <c r="AE346" s="44"/>
      <c r="AM346" s="566"/>
    </row>
    <row r="347" spans="1:39" ht="16.5" hidden="1" outlineLevel="1" thickTop="1" x14ac:dyDescent="0.25">
      <c r="A347" s="566"/>
      <c r="B347" s="159" t="s">
        <v>1</v>
      </c>
      <c r="C347" s="160">
        <f t="shared" si="132"/>
        <v>345</v>
      </c>
      <c r="D347" s="162" t="str">
        <f>IF('100 Build &amp; Infeed'!F248&lt;&gt;"",'100 Build &amp; Infeed'!F248,"")</f>
        <v/>
      </c>
      <c r="E347" s="162">
        <f t="shared" si="133"/>
        <v>0</v>
      </c>
      <c r="F347" s="162"/>
      <c r="G347" s="159" t="s">
        <v>0</v>
      </c>
      <c r="H347" s="160">
        <f t="shared" si="122"/>
        <v>345</v>
      </c>
      <c r="I347" s="162" t="str">
        <f>IF('100 Build &amp; Infeed'!Q248&lt;&gt;"",'100 Build &amp; Infeed'!Q248,"")</f>
        <v/>
      </c>
      <c r="J347" s="162">
        <f t="shared" si="134"/>
        <v>0</v>
      </c>
      <c r="K347" s="162"/>
      <c r="L347" s="163" t="s">
        <v>11</v>
      </c>
      <c r="M347" s="160">
        <f t="shared" si="123"/>
        <v>345</v>
      </c>
      <c r="N347" s="162" t="str">
        <f>IF('100 Build &amp; Infeed'!AB248&lt;&gt;"",'100 Build &amp; Infeed'!AB248,"")</f>
        <v/>
      </c>
      <c r="O347" s="162">
        <f t="shared" si="135"/>
        <v>0</v>
      </c>
      <c r="P347" s="162"/>
      <c r="Q347" s="163" t="s">
        <v>12</v>
      </c>
      <c r="R347" s="160">
        <f t="shared" si="124"/>
        <v>345</v>
      </c>
      <c r="S347" s="162" t="str">
        <f>IF('100 Build &amp; Infeed'!AM248&lt;&gt;"",'100 Build &amp; Infeed'!AM248,"")</f>
        <v/>
      </c>
      <c r="T347" s="162">
        <f t="shared" si="136"/>
        <v>0</v>
      </c>
      <c r="U347" s="162"/>
      <c r="V347" s="391" t="str">
        <f>IF('100 Build &amp; Infeed'!AP248&lt;&gt;"",'100 Build &amp; Infeed'!AP248,"")</f>
        <v>S</v>
      </c>
      <c r="W347" s="391">
        <f>IF('100 Build &amp; Infeed'!AQ248&lt;&gt;"",'100 Build &amp; Infeed'!AQ248,"")</f>
        <v>158</v>
      </c>
      <c r="X347" s="162"/>
      <c r="Y347" s="162"/>
      <c r="Z347" s="162"/>
      <c r="AA347" s="159" t="s">
        <v>2</v>
      </c>
      <c r="AB347" s="160">
        <f t="shared" si="125"/>
        <v>345</v>
      </c>
      <c r="AC347" s="162" t="str">
        <f>IF('100 Build &amp; Infeed'!BA248&lt;&gt;"",'100 Build &amp; Infeed'!BA248,"")</f>
        <v/>
      </c>
      <c r="AD347" s="162">
        <f t="shared" si="137"/>
        <v>0</v>
      </c>
      <c r="AE347" s="44"/>
      <c r="AM347" s="566"/>
    </row>
    <row r="348" spans="1:39" hidden="1" outlineLevel="1" x14ac:dyDescent="0.25">
      <c r="A348" s="566"/>
      <c r="B348" s="159" t="s">
        <v>1</v>
      </c>
      <c r="C348" s="160">
        <f t="shared" si="132"/>
        <v>346</v>
      </c>
      <c r="D348" s="162" t="str">
        <f>IF('100 Build &amp; Infeed'!F249&lt;&gt;"",'100 Build &amp; Infeed'!F249,"")</f>
        <v/>
      </c>
      <c r="E348" s="162">
        <f t="shared" si="133"/>
        <v>0</v>
      </c>
      <c r="F348" s="162"/>
      <c r="G348" s="159" t="s">
        <v>0</v>
      </c>
      <c r="H348" s="160">
        <f t="shared" si="122"/>
        <v>346</v>
      </c>
      <c r="I348" s="162" t="str">
        <f>IF('100 Build &amp; Infeed'!Q249&lt;&gt;"",'100 Build &amp; Infeed'!Q249,"")</f>
        <v/>
      </c>
      <c r="J348" s="162">
        <f t="shared" si="134"/>
        <v>0</v>
      </c>
      <c r="K348" s="162"/>
      <c r="L348" s="163" t="s">
        <v>11</v>
      </c>
      <c r="M348" s="160">
        <f t="shared" si="123"/>
        <v>346</v>
      </c>
      <c r="N348" s="162" t="str">
        <f>IF('100 Build &amp; Infeed'!AB249&lt;&gt;"",'100 Build &amp; Infeed'!AB249,"")</f>
        <v/>
      </c>
      <c r="O348" s="162">
        <f t="shared" si="135"/>
        <v>0</v>
      </c>
      <c r="P348" s="162"/>
      <c r="Q348" s="163" t="s">
        <v>12</v>
      </c>
      <c r="R348" s="160">
        <f t="shared" si="124"/>
        <v>346</v>
      </c>
      <c r="S348" s="162" t="str">
        <f>IF('100 Build &amp; Infeed'!AM249&lt;&gt;"",'100 Build &amp; Infeed'!AM249,"")</f>
        <v/>
      </c>
      <c r="T348" s="162">
        <f t="shared" si="136"/>
        <v>0</v>
      </c>
      <c r="U348" s="162"/>
      <c r="V348" s="392" t="str">
        <f>IF('100 Build &amp; Infeed'!AP249&lt;&gt;"",'100 Build &amp; Infeed'!AP249,"")</f>
        <v>S</v>
      </c>
      <c r="W348" s="392">
        <f>IF('100 Build &amp; Infeed'!AQ249&lt;&gt;"",'100 Build &amp; Infeed'!AQ249,"")</f>
        <v>159</v>
      </c>
      <c r="X348" s="162"/>
      <c r="Y348" s="162"/>
      <c r="Z348" s="162"/>
      <c r="AA348" s="159" t="s">
        <v>2</v>
      </c>
      <c r="AB348" s="160">
        <f t="shared" si="125"/>
        <v>346</v>
      </c>
      <c r="AC348" s="162" t="str">
        <f>IF('100 Build &amp; Infeed'!BA249&lt;&gt;"",'100 Build &amp; Infeed'!BA249,"")</f>
        <v/>
      </c>
      <c r="AD348" s="162">
        <f t="shared" si="137"/>
        <v>0</v>
      </c>
      <c r="AE348" s="44"/>
      <c r="AM348" s="566"/>
    </row>
    <row r="349" spans="1:39" hidden="1" outlineLevel="1" x14ac:dyDescent="0.25">
      <c r="A349" s="566"/>
      <c r="B349" s="159" t="s">
        <v>1</v>
      </c>
      <c r="C349" s="160">
        <f t="shared" si="132"/>
        <v>347</v>
      </c>
      <c r="D349" s="162" t="str">
        <f>IF('100 Build &amp; Infeed'!F250&lt;&gt;"",'100 Build &amp; Infeed'!F250,"")</f>
        <v/>
      </c>
      <c r="E349" s="162">
        <f t="shared" si="133"/>
        <v>0</v>
      </c>
      <c r="F349" s="162"/>
      <c r="G349" s="159" t="s">
        <v>0</v>
      </c>
      <c r="H349" s="160">
        <f t="shared" si="122"/>
        <v>347</v>
      </c>
      <c r="I349" s="162" t="str">
        <f>IF('100 Build &amp; Infeed'!Q250&lt;&gt;"",'100 Build &amp; Infeed'!Q250,"")</f>
        <v/>
      </c>
      <c r="J349" s="162">
        <f t="shared" si="134"/>
        <v>0</v>
      </c>
      <c r="K349" s="162"/>
      <c r="L349" s="163" t="s">
        <v>11</v>
      </c>
      <c r="M349" s="160">
        <f t="shared" si="123"/>
        <v>347</v>
      </c>
      <c r="N349" s="162" t="str">
        <f>IF('100 Build &amp; Infeed'!AB250&lt;&gt;"",'100 Build &amp; Infeed'!AB250,"")</f>
        <v/>
      </c>
      <c r="O349" s="162">
        <f t="shared" si="135"/>
        <v>0</v>
      </c>
      <c r="P349" s="162"/>
      <c r="Q349" s="163" t="s">
        <v>12</v>
      </c>
      <c r="R349" s="160">
        <f t="shared" si="124"/>
        <v>347</v>
      </c>
      <c r="S349" s="162" t="str">
        <f>IF('100 Build &amp; Infeed'!AM250&lt;&gt;"",'100 Build &amp; Infeed'!AM250,"")</f>
        <v/>
      </c>
      <c r="T349" s="162">
        <f t="shared" si="136"/>
        <v>0</v>
      </c>
      <c r="U349" s="162"/>
      <c r="V349" s="392" t="str">
        <f>IF('100 Build &amp; Infeed'!AP250&lt;&gt;"",'100 Build &amp; Infeed'!AP250,"")</f>
        <v/>
      </c>
      <c r="W349" s="392" t="str">
        <f>IF('100 Build &amp; Infeed'!AQ250&lt;&gt;"",'100 Build &amp; Infeed'!AQ250,"")</f>
        <v/>
      </c>
      <c r="X349" s="162"/>
      <c r="Y349" s="162"/>
      <c r="Z349" s="162"/>
      <c r="AA349" s="159" t="s">
        <v>2</v>
      </c>
      <c r="AB349" s="160">
        <f t="shared" si="125"/>
        <v>347</v>
      </c>
      <c r="AC349" s="162" t="str">
        <f>IF('100 Build &amp; Infeed'!BA250&lt;&gt;"",'100 Build &amp; Infeed'!BA250,"")</f>
        <v/>
      </c>
      <c r="AD349" s="162">
        <f t="shared" si="137"/>
        <v>0</v>
      </c>
      <c r="AE349" s="44"/>
      <c r="AM349" s="566"/>
    </row>
    <row r="350" spans="1:39" hidden="1" outlineLevel="1" x14ac:dyDescent="0.25">
      <c r="A350" s="566"/>
      <c r="B350" s="159" t="s">
        <v>1</v>
      </c>
      <c r="C350" s="160">
        <f t="shared" si="132"/>
        <v>348</v>
      </c>
      <c r="D350" s="162" t="str">
        <f>IF('100 Build &amp; Infeed'!F251&lt;&gt;"",'100 Build &amp; Infeed'!F251,"")</f>
        <v/>
      </c>
      <c r="E350" s="162">
        <f t="shared" si="133"/>
        <v>0</v>
      </c>
      <c r="F350" s="162"/>
      <c r="G350" s="159" t="s">
        <v>0</v>
      </c>
      <c r="H350" s="160">
        <f t="shared" si="122"/>
        <v>348</v>
      </c>
      <c r="I350" s="162" t="str">
        <f>IF('100 Build &amp; Infeed'!Q251&lt;&gt;"",'100 Build &amp; Infeed'!Q251,"")</f>
        <v/>
      </c>
      <c r="J350" s="162">
        <f t="shared" si="134"/>
        <v>0</v>
      </c>
      <c r="K350" s="162"/>
      <c r="L350" s="163" t="s">
        <v>11</v>
      </c>
      <c r="M350" s="160">
        <f t="shared" si="123"/>
        <v>348</v>
      </c>
      <c r="N350" s="162" t="str">
        <f>IF('100 Build &amp; Infeed'!AB251&lt;&gt;"",'100 Build &amp; Infeed'!AB251,"")</f>
        <v/>
      </c>
      <c r="O350" s="162">
        <f t="shared" si="135"/>
        <v>0</v>
      </c>
      <c r="P350" s="162"/>
      <c r="Q350" s="163" t="s">
        <v>12</v>
      </c>
      <c r="R350" s="160">
        <f t="shared" si="124"/>
        <v>348</v>
      </c>
      <c r="S350" s="162" t="str">
        <f>IF('100 Build &amp; Infeed'!AM251&lt;&gt;"",'100 Build &amp; Infeed'!AM251,"")</f>
        <v/>
      </c>
      <c r="T350" s="162">
        <f t="shared" si="136"/>
        <v>0</v>
      </c>
      <c r="U350" s="162"/>
      <c r="V350" s="392" t="str">
        <f>IF('100 Build &amp; Infeed'!AP251&lt;&gt;"",'100 Build &amp; Infeed'!AP251,"")</f>
        <v/>
      </c>
      <c r="W350" s="392" t="str">
        <f>IF('100 Build &amp; Infeed'!AQ251&lt;&gt;"",'100 Build &amp; Infeed'!AQ251,"")</f>
        <v/>
      </c>
      <c r="X350" s="162"/>
      <c r="Y350" s="162"/>
      <c r="Z350" s="162"/>
      <c r="AA350" s="159" t="s">
        <v>2</v>
      </c>
      <c r="AB350" s="160">
        <f t="shared" si="125"/>
        <v>348</v>
      </c>
      <c r="AC350" s="162" t="str">
        <f>IF('100 Build &amp; Infeed'!BA251&lt;&gt;"",'100 Build &amp; Infeed'!BA251,"")</f>
        <v/>
      </c>
      <c r="AD350" s="162">
        <f t="shared" si="137"/>
        <v>0</v>
      </c>
      <c r="AE350" s="44"/>
      <c r="AM350" s="566"/>
    </row>
    <row r="351" spans="1:39" ht="16.5" hidden="1" outlineLevel="1" thickBot="1" x14ac:dyDescent="0.3">
      <c r="A351" s="566"/>
      <c r="B351" s="159" t="s">
        <v>1</v>
      </c>
      <c r="C351" s="160">
        <f t="shared" si="132"/>
        <v>349</v>
      </c>
      <c r="D351" s="162" t="str">
        <f>IF('100 Build &amp; Infeed'!F252&lt;&gt;"",'100 Build &amp; Infeed'!F252,"")</f>
        <v/>
      </c>
      <c r="E351" s="162">
        <f t="shared" si="133"/>
        <v>0</v>
      </c>
      <c r="F351" s="162"/>
      <c r="G351" s="159" t="s">
        <v>0</v>
      </c>
      <c r="H351" s="160">
        <f t="shared" si="122"/>
        <v>349</v>
      </c>
      <c r="I351" s="162" t="str">
        <f>IF('100 Build &amp; Infeed'!Q252&lt;&gt;"",'100 Build &amp; Infeed'!Q252,"")</f>
        <v/>
      </c>
      <c r="J351" s="162">
        <f t="shared" si="134"/>
        <v>0</v>
      </c>
      <c r="K351" s="162"/>
      <c r="L351" s="163" t="s">
        <v>11</v>
      </c>
      <c r="M351" s="160">
        <f t="shared" si="123"/>
        <v>349</v>
      </c>
      <c r="N351" s="162" t="str">
        <f>IF('100 Build &amp; Infeed'!AB252&lt;&gt;"",'100 Build &amp; Infeed'!AB252,"")</f>
        <v/>
      </c>
      <c r="O351" s="162">
        <f t="shared" si="135"/>
        <v>0</v>
      </c>
      <c r="P351" s="162"/>
      <c r="Q351" s="163" t="s">
        <v>12</v>
      </c>
      <c r="R351" s="160">
        <f t="shared" si="124"/>
        <v>349</v>
      </c>
      <c r="S351" s="162" t="str">
        <f>IF('100 Build &amp; Infeed'!AM252&lt;&gt;"",'100 Build &amp; Infeed'!AM252,"")</f>
        <v/>
      </c>
      <c r="T351" s="162">
        <f t="shared" si="136"/>
        <v>0</v>
      </c>
      <c r="U351" s="162"/>
      <c r="V351" s="397" t="str">
        <f>IF('100 Build &amp; Infeed'!AP252&lt;&gt;"",'100 Build &amp; Infeed'!AP252,"")</f>
        <v/>
      </c>
      <c r="W351" s="397" t="str">
        <f>IF('100 Build &amp; Infeed'!AQ252&lt;&gt;"",'100 Build &amp; Infeed'!AQ252,"")</f>
        <v/>
      </c>
      <c r="X351" s="162"/>
      <c r="Y351" s="162"/>
      <c r="Z351" s="162"/>
      <c r="AA351" s="159" t="s">
        <v>2</v>
      </c>
      <c r="AB351" s="160">
        <f t="shared" si="125"/>
        <v>349</v>
      </c>
      <c r="AC351" s="162" t="str">
        <f>IF('100 Build &amp; Infeed'!BA252&lt;&gt;"",'100 Build &amp; Infeed'!BA252,"")</f>
        <v/>
      </c>
      <c r="AD351" s="162">
        <f t="shared" si="137"/>
        <v>0</v>
      </c>
      <c r="AE351" s="44"/>
      <c r="AM351" s="566"/>
    </row>
    <row r="352" spans="1:39" ht="16.5" hidden="1" outlineLevel="1" thickTop="1" x14ac:dyDescent="0.25">
      <c r="A352" s="566"/>
      <c r="B352" s="159" t="s">
        <v>1</v>
      </c>
      <c r="C352" s="160">
        <f t="shared" si="132"/>
        <v>350</v>
      </c>
      <c r="D352" s="162" t="str">
        <f>IF('100 Build &amp; Infeed'!F253&lt;&gt;"",'100 Build &amp; Infeed'!F253,"")</f>
        <v/>
      </c>
      <c r="E352" s="162">
        <f t="shared" si="133"/>
        <v>0</v>
      </c>
      <c r="F352" s="162"/>
      <c r="G352" s="159" t="s">
        <v>0</v>
      </c>
      <c r="H352" s="160">
        <f t="shared" si="122"/>
        <v>350</v>
      </c>
      <c r="I352" s="162" t="str">
        <f>IF('100 Build &amp; Infeed'!Q253&lt;&gt;"",'100 Build &amp; Infeed'!Q253,"")</f>
        <v/>
      </c>
      <c r="J352" s="162">
        <f t="shared" si="134"/>
        <v>0</v>
      </c>
      <c r="K352" s="162"/>
      <c r="L352" s="163" t="s">
        <v>11</v>
      </c>
      <c r="M352" s="160">
        <f t="shared" si="123"/>
        <v>350</v>
      </c>
      <c r="N352" s="162" t="str">
        <f>IF('100 Build &amp; Infeed'!AB253&lt;&gt;"",'100 Build &amp; Infeed'!AB253,"")</f>
        <v/>
      </c>
      <c r="O352" s="162">
        <f t="shared" si="135"/>
        <v>0</v>
      </c>
      <c r="P352" s="162"/>
      <c r="Q352" s="163" t="s">
        <v>12</v>
      </c>
      <c r="R352" s="160">
        <f t="shared" si="124"/>
        <v>350</v>
      </c>
      <c r="S352" s="162" t="str">
        <f>IF('100 Build &amp; Infeed'!AM253&lt;&gt;"",'100 Build &amp; Infeed'!AM253,"")</f>
        <v/>
      </c>
      <c r="T352" s="162">
        <f t="shared" si="136"/>
        <v>0</v>
      </c>
      <c r="U352" s="162"/>
      <c r="V352" s="391" t="str">
        <f>IF('100 Build &amp; Infeed'!AP253&lt;&gt;"",'100 Build &amp; Infeed'!AP253,"")</f>
        <v>S</v>
      </c>
      <c r="W352" s="391">
        <f>IF('100 Build &amp; Infeed'!AQ253&lt;&gt;"",'100 Build &amp; Infeed'!AQ253,"")</f>
        <v>160</v>
      </c>
      <c r="X352" s="162"/>
      <c r="Y352" s="162"/>
      <c r="Z352" s="162"/>
      <c r="AA352" s="159" t="s">
        <v>2</v>
      </c>
      <c r="AB352" s="160">
        <f t="shared" si="125"/>
        <v>350</v>
      </c>
      <c r="AC352" s="162" t="str">
        <f>IF('100 Build &amp; Infeed'!BA253&lt;&gt;"",'100 Build &amp; Infeed'!BA253,"")</f>
        <v/>
      </c>
      <c r="AD352" s="162">
        <f t="shared" si="137"/>
        <v>0</v>
      </c>
      <c r="AE352" s="44"/>
      <c r="AM352" s="566"/>
    </row>
    <row r="353" spans="1:39" hidden="1" outlineLevel="1" x14ac:dyDescent="0.25">
      <c r="A353" s="566"/>
      <c r="B353" s="159" t="s">
        <v>1</v>
      </c>
      <c r="C353" s="160">
        <f t="shared" si="132"/>
        <v>351</v>
      </c>
      <c r="D353" s="162" t="str">
        <f>IF('100 Build &amp; Infeed'!F254&lt;&gt;"",'100 Build &amp; Infeed'!F254,"")</f>
        <v/>
      </c>
      <c r="E353" s="162">
        <f t="shared" si="133"/>
        <v>0</v>
      </c>
      <c r="F353" s="162"/>
      <c r="G353" s="159" t="s">
        <v>0</v>
      </c>
      <c r="H353" s="160">
        <f t="shared" si="122"/>
        <v>351</v>
      </c>
      <c r="I353" s="162" t="str">
        <f>IF('100 Build &amp; Infeed'!Q254&lt;&gt;"",'100 Build &amp; Infeed'!Q254,"")</f>
        <v/>
      </c>
      <c r="J353" s="162">
        <f t="shared" si="134"/>
        <v>0</v>
      </c>
      <c r="K353" s="162"/>
      <c r="L353" s="163" t="s">
        <v>11</v>
      </c>
      <c r="M353" s="160">
        <f t="shared" si="123"/>
        <v>351</v>
      </c>
      <c r="N353" s="162" t="str">
        <f>IF('100 Build &amp; Infeed'!AB254&lt;&gt;"",'100 Build &amp; Infeed'!AB254,"")</f>
        <v/>
      </c>
      <c r="O353" s="162">
        <f t="shared" si="135"/>
        <v>0</v>
      </c>
      <c r="P353" s="162"/>
      <c r="Q353" s="163" t="s">
        <v>12</v>
      </c>
      <c r="R353" s="160">
        <f t="shared" si="124"/>
        <v>351</v>
      </c>
      <c r="S353" s="162" t="str">
        <f>IF('100 Build &amp; Infeed'!AM254&lt;&gt;"",'100 Build &amp; Infeed'!AM254,"")</f>
        <v/>
      </c>
      <c r="T353" s="162">
        <f t="shared" si="136"/>
        <v>0</v>
      </c>
      <c r="U353" s="162"/>
      <c r="V353" s="392" t="str">
        <f>IF('100 Build &amp; Infeed'!AP254&lt;&gt;"",'100 Build &amp; Infeed'!AP254,"")</f>
        <v>S</v>
      </c>
      <c r="W353" s="392">
        <f>IF('100 Build &amp; Infeed'!AQ254&lt;&gt;"",'100 Build &amp; Infeed'!AQ254,"")</f>
        <v>161</v>
      </c>
      <c r="X353" s="162"/>
      <c r="Y353" s="162"/>
      <c r="Z353" s="162"/>
      <c r="AA353" s="159" t="s">
        <v>2</v>
      </c>
      <c r="AB353" s="160">
        <f t="shared" si="125"/>
        <v>351</v>
      </c>
      <c r="AC353" s="162" t="str">
        <f>IF('100 Build &amp; Infeed'!BA254&lt;&gt;"",'100 Build &amp; Infeed'!BA254,"")</f>
        <v/>
      </c>
      <c r="AD353" s="162">
        <f t="shared" si="137"/>
        <v>0</v>
      </c>
      <c r="AE353" s="44"/>
      <c r="AM353" s="566"/>
    </row>
    <row r="354" spans="1:39" hidden="1" outlineLevel="1" x14ac:dyDescent="0.25">
      <c r="A354" s="566"/>
      <c r="B354" s="159" t="s">
        <v>1</v>
      </c>
      <c r="C354" s="160">
        <f t="shared" si="132"/>
        <v>352</v>
      </c>
      <c r="D354" s="162" t="str">
        <f>IF('100 Build &amp; Infeed'!F255&lt;&gt;"",'100 Build &amp; Infeed'!F255,"")</f>
        <v/>
      </c>
      <c r="E354" s="162">
        <f t="shared" si="133"/>
        <v>0</v>
      </c>
      <c r="F354" s="162"/>
      <c r="G354" s="159" t="s">
        <v>0</v>
      </c>
      <c r="H354" s="160">
        <f t="shared" si="122"/>
        <v>352</v>
      </c>
      <c r="I354" s="162" t="str">
        <f>IF('100 Build &amp; Infeed'!Q255&lt;&gt;"",'100 Build &amp; Infeed'!Q255,"")</f>
        <v/>
      </c>
      <c r="J354" s="162">
        <f t="shared" si="134"/>
        <v>0</v>
      </c>
      <c r="K354" s="162"/>
      <c r="L354" s="163" t="s">
        <v>11</v>
      </c>
      <c r="M354" s="160">
        <f t="shared" si="123"/>
        <v>352</v>
      </c>
      <c r="N354" s="162" t="str">
        <f>IF('100 Build &amp; Infeed'!AB255&lt;&gt;"",'100 Build &amp; Infeed'!AB255,"")</f>
        <v/>
      </c>
      <c r="O354" s="162">
        <f t="shared" si="135"/>
        <v>0</v>
      </c>
      <c r="P354" s="162"/>
      <c r="Q354" s="163" t="s">
        <v>12</v>
      </c>
      <c r="R354" s="160">
        <f t="shared" si="124"/>
        <v>352</v>
      </c>
      <c r="S354" s="162" t="str">
        <f>IF('100 Build &amp; Infeed'!AM255&lt;&gt;"",'100 Build &amp; Infeed'!AM255,"")</f>
        <v/>
      </c>
      <c r="T354" s="162">
        <f t="shared" si="136"/>
        <v>0</v>
      </c>
      <c r="U354" s="162"/>
      <c r="V354" s="392" t="str">
        <f>IF('100 Build &amp; Infeed'!AP255&lt;&gt;"",'100 Build &amp; Infeed'!AP255,"")</f>
        <v>S</v>
      </c>
      <c r="W354" s="392">
        <f>IF('100 Build &amp; Infeed'!AQ255&lt;&gt;"",'100 Build &amp; Infeed'!AQ255,"")</f>
        <v>162</v>
      </c>
      <c r="X354" s="162"/>
      <c r="Y354" s="162"/>
      <c r="Z354" s="162"/>
      <c r="AA354" s="159" t="s">
        <v>2</v>
      </c>
      <c r="AB354" s="160">
        <f t="shared" si="125"/>
        <v>352</v>
      </c>
      <c r="AC354" s="162" t="str">
        <f>IF('100 Build &amp; Infeed'!BA255&lt;&gt;"",'100 Build &amp; Infeed'!BA255,"")</f>
        <v/>
      </c>
      <c r="AD354" s="162">
        <f t="shared" si="137"/>
        <v>0</v>
      </c>
      <c r="AE354" s="44"/>
      <c r="AM354" s="566"/>
    </row>
    <row r="355" spans="1:39" hidden="1" outlineLevel="1" x14ac:dyDescent="0.25">
      <c r="A355" s="566"/>
      <c r="B355" s="159" t="s">
        <v>1</v>
      </c>
      <c r="C355" s="160">
        <f t="shared" si="132"/>
        <v>353</v>
      </c>
      <c r="D355" s="162" t="str">
        <f>IF('100 Build &amp; Infeed'!F256&lt;&gt;"",'100 Build &amp; Infeed'!F256,"")</f>
        <v/>
      </c>
      <c r="E355" s="162">
        <f t="shared" si="133"/>
        <v>0</v>
      </c>
      <c r="F355" s="162"/>
      <c r="G355" s="159" t="s">
        <v>0</v>
      </c>
      <c r="H355" s="160">
        <f t="shared" si="122"/>
        <v>353</v>
      </c>
      <c r="I355" s="162" t="str">
        <f>IF('100 Build &amp; Infeed'!Q256&lt;&gt;"",'100 Build &amp; Infeed'!Q256,"")</f>
        <v/>
      </c>
      <c r="J355" s="162">
        <f t="shared" si="134"/>
        <v>0</v>
      </c>
      <c r="K355" s="162"/>
      <c r="L355" s="163" t="s">
        <v>11</v>
      </c>
      <c r="M355" s="160">
        <f t="shared" si="123"/>
        <v>353</v>
      </c>
      <c r="N355" s="162" t="str">
        <f>IF('100 Build &amp; Infeed'!AB256&lt;&gt;"",'100 Build &amp; Infeed'!AB256,"")</f>
        <v/>
      </c>
      <c r="O355" s="162">
        <f t="shared" si="135"/>
        <v>0</v>
      </c>
      <c r="P355" s="162"/>
      <c r="Q355" s="163" t="s">
        <v>12</v>
      </c>
      <c r="R355" s="160">
        <f t="shared" si="124"/>
        <v>353</v>
      </c>
      <c r="S355" s="162" t="str">
        <f>IF('100 Build &amp; Infeed'!AM256&lt;&gt;"",'100 Build &amp; Infeed'!AM256,"")</f>
        <v/>
      </c>
      <c r="T355" s="162">
        <f t="shared" si="136"/>
        <v>0</v>
      </c>
      <c r="U355" s="162"/>
      <c r="V355" s="392" t="str">
        <f>IF('100 Build &amp; Infeed'!AP256&lt;&gt;"",'100 Build &amp; Infeed'!AP256,"")</f>
        <v>S</v>
      </c>
      <c r="W355" s="392">
        <f>IF('100 Build &amp; Infeed'!AQ256&lt;&gt;"",'100 Build &amp; Infeed'!AQ256,"")</f>
        <v>163</v>
      </c>
      <c r="X355" s="162"/>
      <c r="Y355" s="162"/>
      <c r="Z355" s="162"/>
      <c r="AA355" s="159" t="s">
        <v>2</v>
      </c>
      <c r="AB355" s="160">
        <f t="shared" si="125"/>
        <v>353</v>
      </c>
      <c r="AC355" s="162" t="str">
        <f>IF('100 Build &amp; Infeed'!BA256&lt;&gt;"",'100 Build &amp; Infeed'!BA256,"")</f>
        <v/>
      </c>
      <c r="AD355" s="162">
        <f t="shared" si="137"/>
        <v>0</v>
      </c>
      <c r="AE355" s="44"/>
      <c r="AM355" s="566"/>
    </row>
    <row r="356" spans="1:39" hidden="1" outlineLevel="1" x14ac:dyDescent="0.25">
      <c r="A356" s="566"/>
      <c r="B356" s="159" t="s">
        <v>1</v>
      </c>
      <c r="C356" s="160">
        <f t="shared" si="132"/>
        <v>354</v>
      </c>
      <c r="D356" s="162" t="str">
        <f>IF('100 Build &amp; Infeed'!F257&lt;&gt;"",'100 Build &amp; Infeed'!F257,"")</f>
        <v/>
      </c>
      <c r="E356" s="162">
        <f t="shared" si="133"/>
        <v>0</v>
      </c>
      <c r="F356" s="162"/>
      <c r="G356" s="159" t="s">
        <v>0</v>
      </c>
      <c r="H356" s="160">
        <f t="shared" si="122"/>
        <v>354</v>
      </c>
      <c r="I356" s="162" t="str">
        <f>IF('100 Build &amp; Infeed'!Q257&lt;&gt;"",'100 Build &amp; Infeed'!Q257,"")</f>
        <v/>
      </c>
      <c r="J356" s="162">
        <f t="shared" si="134"/>
        <v>0</v>
      </c>
      <c r="K356" s="162"/>
      <c r="L356" s="163" t="s">
        <v>11</v>
      </c>
      <c r="M356" s="160">
        <f t="shared" si="123"/>
        <v>354</v>
      </c>
      <c r="N356" s="162" t="str">
        <f>IF('100 Build &amp; Infeed'!AB257&lt;&gt;"",'100 Build &amp; Infeed'!AB257,"")</f>
        <v/>
      </c>
      <c r="O356" s="162">
        <f t="shared" si="135"/>
        <v>0</v>
      </c>
      <c r="P356" s="162"/>
      <c r="Q356" s="163" t="s">
        <v>12</v>
      </c>
      <c r="R356" s="160">
        <f t="shared" si="124"/>
        <v>354</v>
      </c>
      <c r="S356" s="162" t="str">
        <f>IF('100 Build &amp; Infeed'!AM257&lt;&gt;"",'100 Build &amp; Infeed'!AM257,"")</f>
        <v/>
      </c>
      <c r="T356" s="162">
        <f t="shared" si="136"/>
        <v>0</v>
      </c>
      <c r="U356" s="162"/>
      <c r="V356" s="392" t="str">
        <f>IF('100 Build &amp; Infeed'!AP257&lt;&gt;"",'100 Build &amp; Infeed'!AP257,"")</f>
        <v/>
      </c>
      <c r="W356" s="392" t="str">
        <f>IF('100 Build &amp; Infeed'!AQ257&lt;&gt;"",'100 Build &amp; Infeed'!AQ257,"")</f>
        <v/>
      </c>
      <c r="X356" s="162"/>
      <c r="Y356" s="162"/>
      <c r="Z356" s="162"/>
      <c r="AA356" s="159" t="s">
        <v>2</v>
      </c>
      <c r="AB356" s="160">
        <f t="shared" si="125"/>
        <v>354</v>
      </c>
      <c r="AC356" s="162" t="str">
        <f>IF('100 Build &amp; Infeed'!BA257&lt;&gt;"",'100 Build &amp; Infeed'!BA257,"")</f>
        <v/>
      </c>
      <c r="AD356" s="162">
        <f t="shared" si="137"/>
        <v>0</v>
      </c>
      <c r="AE356" s="44"/>
      <c r="AM356" s="566"/>
    </row>
    <row r="357" spans="1:39" hidden="1" outlineLevel="1" x14ac:dyDescent="0.25">
      <c r="A357" s="566"/>
      <c r="B357" s="159" t="s">
        <v>1</v>
      </c>
      <c r="C357" s="160">
        <f t="shared" si="132"/>
        <v>355</v>
      </c>
      <c r="D357" s="162" t="str">
        <f>IF('100 Build &amp; Infeed'!F258&lt;&gt;"",'100 Build &amp; Infeed'!F258,"")</f>
        <v/>
      </c>
      <c r="E357" s="162">
        <f t="shared" si="133"/>
        <v>0</v>
      </c>
      <c r="F357" s="162"/>
      <c r="G357" s="159" t="s">
        <v>0</v>
      </c>
      <c r="H357" s="160">
        <f t="shared" si="122"/>
        <v>355</v>
      </c>
      <c r="I357" s="162" t="str">
        <f>IF('100 Build &amp; Infeed'!Q258&lt;&gt;"",'100 Build &amp; Infeed'!Q258,"")</f>
        <v/>
      </c>
      <c r="J357" s="162">
        <f t="shared" si="134"/>
        <v>0</v>
      </c>
      <c r="K357" s="162"/>
      <c r="L357" s="163" t="s">
        <v>11</v>
      </c>
      <c r="M357" s="160">
        <f t="shared" si="123"/>
        <v>355</v>
      </c>
      <c r="N357" s="162" t="str">
        <f>IF('100 Build &amp; Infeed'!AB258&lt;&gt;"",'100 Build &amp; Infeed'!AB258,"")</f>
        <v/>
      </c>
      <c r="O357" s="162">
        <f t="shared" si="135"/>
        <v>0</v>
      </c>
      <c r="P357" s="162"/>
      <c r="Q357" s="163" t="s">
        <v>12</v>
      </c>
      <c r="R357" s="160">
        <f t="shared" si="124"/>
        <v>355</v>
      </c>
      <c r="S357" s="162" t="str">
        <f>IF('100 Build &amp; Infeed'!AM258&lt;&gt;"",'100 Build &amp; Infeed'!AM258,"")</f>
        <v/>
      </c>
      <c r="T357" s="162">
        <f t="shared" si="136"/>
        <v>0</v>
      </c>
      <c r="U357" s="162"/>
      <c r="V357" s="392"/>
      <c r="W357" s="392"/>
      <c r="X357" s="162"/>
      <c r="Y357" s="162"/>
      <c r="Z357" s="162"/>
      <c r="AA357" s="159" t="s">
        <v>2</v>
      </c>
      <c r="AB357" s="160">
        <f t="shared" si="125"/>
        <v>355</v>
      </c>
      <c r="AC357" s="162" t="str">
        <f>IF('100 Build &amp; Infeed'!BA258&lt;&gt;"",'100 Build &amp; Infeed'!BA258,"")</f>
        <v/>
      </c>
      <c r="AD357" s="162">
        <f t="shared" si="137"/>
        <v>0</v>
      </c>
      <c r="AE357" s="44"/>
      <c r="AM357" s="566"/>
    </row>
    <row r="358" spans="1:39" hidden="1" outlineLevel="1" x14ac:dyDescent="0.25">
      <c r="A358" s="566"/>
      <c r="B358" s="159" t="s">
        <v>1</v>
      </c>
      <c r="C358" s="160">
        <f t="shared" si="132"/>
        <v>356</v>
      </c>
      <c r="D358" s="162" t="str">
        <f>IF('100 Build &amp; Infeed'!F259&lt;&gt;"",'100 Build &amp; Infeed'!F259,"")</f>
        <v/>
      </c>
      <c r="E358" s="162">
        <f t="shared" si="133"/>
        <v>0</v>
      </c>
      <c r="F358" s="162"/>
      <c r="G358" s="159" t="s">
        <v>0</v>
      </c>
      <c r="H358" s="160">
        <f t="shared" ref="H358:H421" si="138">C358</f>
        <v>356</v>
      </c>
      <c r="I358" s="162" t="str">
        <f>IF('100 Build &amp; Infeed'!Q259&lt;&gt;"",'100 Build &amp; Infeed'!Q259,"")</f>
        <v/>
      </c>
      <c r="J358" s="162">
        <f t="shared" si="134"/>
        <v>0</v>
      </c>
      <c r="K358" s="162"/>
      <c r="L358" s="163" t="s">
        <v>11</v>
      </c>
      <c r="M358" s="160">
        <f t="shared" ref="M358:M421" si="139">C358</f>
        <v>356</v>
      </c>
      <c r="N358" s="162" t="str">
        <f>IF('100 Build &amp; Infeed'!AB259&lt;&gt;"",'100 Build &amp; Infeed'!AB259,"")</f>
        <v/>
      </c>
      <c r="O358" s="162">
        <f t="shared" si="135"/>
        <v>0</v>
      </c>
      <c r="P358" s="162"/>
      <c r="Q358" s="163" t="s">
        <v>12</v>
      </c>
      <c r="R358" s="160">
        <f t="shared" ref="R358:R421" si="140">C358</f>
        <v>356</v>
      </c>
      <c r="S358" s="162" t="str">
        <f>IF('100 Build &amp; Infeed'!AM259&lt;&gt;"",'100 Build &amp; Infeed'!AM259,"")</f>
        <v/>
      </c>
      <c r="T358" s="162">
        <f t="shared" si="136"/>
        <v>0</v>
      </c>
      <c r="U358" s="162"/>
      <c r="V358" s="393"/>
      <c r="W358" s="394"/>
      <c r="X358" s="162"/>
      <c r="Y358" s="162"/>
      <c r="Z358" s="162"/>
      <c r="AA358" s="159" t="s">
        <v>2</v>
      </c>
      <c r="AB358" s="160">
        <f t="shared" ref="AB358:AB421" si="141">C358</f>
        <v>356</v>
      </c>
      <c r="AC358" s="162" t="str">
        <f>IF('100 Build &amp; Infeed'!BA259&lt;&gt;"",'100 Build &amp; Infeed'!BA259,"")</f>
        <v/>
      </c>
      <c r="AD358" s="162">
        <f t="shared" si="137"/>
        <v>0</v>
      </c>
      <c r="AE358" s="44"/>
      <c r="AM358" s="566"/>
    </row>
    <row r="359" spans="1:39" hidden="1" outlineLevel="1" x14ac:dyDescent="0.25">
      <c r="A359" s="566"/>
      <c r="B359" s="159" t="s">
        <v>1</v>
      </c>
      <c r="C359" s="160">
        <f t="shared" si="132"/>
        <v>357</v>
      </c>
      <c r="D359" s="162" t="str">
        <f>IF('100 Build &amp; Infeed'!F260&lt;&gt;"",'100 Build &amp; Infeed'!F260,"")</f>
        <v/>
      </c>
      <c r="E359" s="162">
        <f t="shared" si="133"/>
        <v>0</v>
      </c>
      <c r="F359" s="162"/>
      <c r="G359" s="159" t="s">
        <v>0</v>
      </c>
      <c r="H359" s="160">
        <f t="shared" si="138"/>
        <v>357</v>
      </c>
      <c r="I359" s="162" t="str">
        <f>IF('100 Build &amp; Infeed'!Q260&lt;&gt;"",'100 Build &amp; Infeed'!Q260,"")</f>
        <v/>
      </c>
      <c r="J359" s="162">
        <f t="shared" si="134"/>
        <v>0</v>
      </c>
      <c r="K359" s="162"/>
      <c r="L359" s="163" t="s">
        <v>11</v>
      </c>
      <c r="M359" s="160">
        <f t="shared" si="139"/>
        <v>357</v>
      </c>
      <c r="N359" s="162" t="str">
        <f>IF('100 Build &amp; Infeed'!AB260&lt;&gt;"",'100 Build &amp; Infeed'!AB260,"")</f>
        <v/>
      </c>
      <c r="O359" s="162">
        <f t="shared" si="135"/>
        <v>0</v>
      </c>
      <c r="P359" s="162"/>
      <c r="Q359" s="163" t="s">
        <v>12</v>
      </c>
      <c r="R359" s="160">
        <f t="shared" si="140"/>
        <v>357</v>
      </c>
      <c r="S359" s="162" t="str">
        <f>IF('100 Build &amp; Infeed'!AM260&lt;&gt;"",'100 Build &amp; Infeed'!AM260,"")</f>
        <v/>
      </c>
      <c r="T359" s="162">
        <f t="shared" si="136"/>
        <v>0</v>
      </c>
      <c r="U359" s="162"/>
      <c r="V359" s="393"/>
      <c r="W359" s="394"/>
      <c r="X359" s="162"/>
      <c r="Y359" s="162"/>
      <c r="Z359" s="162"/>
      <c r="AA359" s="159" t="s">
        <v>2</v>
      </c>
      <c r="AB359" s="160">
        <f t="shared" si="141"/>
        <v>357</v>
      </c>
      <c r="AC359" s="162" t="str">
        <f>IF('100 Build &amp; Infeed'!BA260&lt;&gt;"",'100 Build &amp; Infeed'!BA260,"")</f>
        <v/>
      </c>
      <c r="AD359" s="162">
        <f t="shared" si="137"/>
        <v>0</v>
      </c>
      <c r="AE359" s="44"/>
      <c r="AM359" s="566"/>
    </row>
    <row r="360" spans="1:39" hidden="1" outlineLevel="1" x14ac:dyDescent="0.25">
      <c r="A360" s="566"/>
      <c r="B360" s="159" t="s">
        <v>1</v>
      </c>
      <c r="C360" s="160">
        <f t="shared" si="132"/>
        <v>358</v>
      </c>
      <c r="D360" s="162" t="str">
        <f>IF('100 Build &amp; Infeed'!F261&lt;&gt;"",'100 Build &amp; Infeed'!F261,"")</f>
        <v/>
      </c>
      <c r="E360" s="162">
        <f t="shared" si="133"/>
        <v>0</v>
      </c>
      <c r="F360" s="162"/>
      <c r="G360" s="159" t="s">
        <v>0</v>
      </c>
      <c r="H360" s="160">
        <f t="shared" si="138"/>
        <v>358</v>
      </c>
      <c r="I360" s="162" t="str">
        <f>IF('100 Build &amp; Infeed'!Q261&lt;&gt;"",'100 Build &amp; Infeed'!Q261,"")</f>
        <v/>
      </c>
      <c r="J360" s="162">
        <f t="shared" si="134"/>
        <v>0</v>
      </c>
      <c r="K360" s="162"/>
      <c r="L360" s="163" t="s">
        <v>11</v>
      </c>
      <c r="M360" s="160">
        <f t="shared" si="139"/>
        <v>358</v>
      </c>
      <c r="N360" s="162" t="str">
        <f>IF('100 Build &amp; Infeed'!AB261&lt;&gt;"",'100 Build &amp; Infeed'!AB261,"")</f>
        <v/>
      </c>
      <c r="O360" s="162">
        <f t="shared" si="135"/>
        <v>0</v>
      </c>
      <c r="P360" s="162"/>
      <c r="Q360" s="163" t="s">
        <v>12</v>
      </c>
      <c r="R360" s="160">
        <f t="shared" si="140"/>
        <v>358</v>
      </c>
      <c r="S360" s="162" t="str">
        <f>IF('100 Build &amp; Infeed'!AM261&lt;&gt;"",'100 Build &amp; Infeed'!AM261,"")</f>
        <v/>
      </c>
      <c r="T360" s="162">
        <f t="shared" si="136"/>
        <v>0</v>
      </c>
      <c r="U360" s="162"/>
      <c r="V360" s="393"/>
      <c r="W360" s="394"/>
      <c r="X360" s="162"/>
      <c r="Y360" s="162"/>
      <c r="Z360" s="162"/>
      <c r="AA360" s="159" t="s">
        <v>2</v>
      </c>
      <c r="AB360" s="160">
        <f t="shared" si="141"/>
        <v>358</v>
      </c>
      <c r="AC360" s="162" t="str">
        <f>IF('100 Build &amp; Infeed'!BA261&lt;&gt;"",'100 Build &amp; Infeed'!BA261,"")</f>
        <v/>
      </c>
      <c r="AD360" s="162">
        <f t="shared" si="137"/>
        <v>0</v>
      </c>
      <c r="AE360" s="44"/>
      <c r="AM360" s="566"/>
    </row>
    <row r="361" spans="1:39" hidden="1" outlineLevel="1" x14ac:dyDescent="0.25">
      <c r="A361" s="566"/>
      <c r="B361" s="159" t="s">
        <v>1</v>
      </c>
      <c r="C361" s="160">
        <f t="shared" si="132"/>
        <v>359</v>
      </c>
      <c r="D361" s="162" t="str">
        <f>IF('100 Build &amp; Infeed'!F262&lt;&gt;"",'100 Build &amp; Infeed'!F262,"")</f>
        <v/>
      </c>
      <c r="E361" s="162">
        <f t="shared" si="133"/>
        <v>0</v>
      </c>
      <c r="F361" s="162"/>
      <c r="G361" s="159" t="s">
        <v>0</v>
      </c>
      <c r="H361" s="160">
        <f t="shared" si="138"/>
        <v>359</v>
      </c>
      <c r="I361" s="162" t="str">
        <f>IF('100 Build &amp; Infeed'!Q262&lt;&gt;"",'100 Build &amp; Infeed'!Q262,"")</f>
        <v/>
      </c>
      <c r="J361" s="162">
        <f t="shared" si="134"/>
        <v>0</v>
      </c>
      <c r="K361" s="162"/>
      <c r="L361" s="163" t="s">
        <v>11</v>
      </c>
      <c r="M361" s="160">
        <f t="shared" si="139"/>
        <v>359</v>
      </c>
      <c r="N361" s="162" t="str">
        <f>IF('100 Build &amp; Infeed'!AB262&lt;&gt;"",'100 Build &amp; Infeed'!AB262,"")</f>
        <v/>
      </c>
      <c r="O361" s="162">
        <f t="shared" si="135"/>
        <v>0</v>
      </c>
      <c r="P361" s="162"/>
      <c r="Q361" s="163" t="s">
        <v>12</v>
      </c>
      <c r="R361" s="160">
        <f t="shared" si="140"/>
        <v>359</v>
      </c>
      <c r="S361" s="162" t="str">
        <f>IF('100 Build &amp; Infeed'!AM262&lt;&gt;"",'100 Build &amp; Infeed'!AM262,"")</f>
        <v/>
      </c>
      <c r="T361" s="162">
        <f t="shared" si="136"/>
        <v>0</v>
      </c>
      <c r="U361" s="162"/>
      <c r="V361" s="393"/>
      <c r="W361" s="394"/>
      <c r="X361" s="162"/>
      <c r="Y361" s="162"/>
      <c r="Z361" s="162"/>
      <c r="AA361" s="159" t="s">
        <v>2</v>
      </c>
      <c r="AB361" s="160">
        <f t="shared" si="141"/>
        <v>359</v>
      </c>
      <c r="AC361" s="162" t="str">
        <f>IF('100 Build &amp; Infeed'!BA262&lt;&gt;"",'100 Build &amp; Infeed'!BA262,"")</f>
        <v/>
      </c>
      <c r="AD361" s="162">
        <f t="shared" si="137"/>
        <v>0</v>
      </c>
      <c r="AE361" s="44"/>
      <c r="AM361" s="566"/>
    </row>
    <row r="362" spans="1:39" hidden="1" outlineLevel="1" x14ac:dyDescent="0.25">
      <c r="A362" s="566"/>
      <c r="B362" s="159" t="s">
        <v>1</v>
      </c>
      <c r="C362" s="160">
        <f t="shared" si="132"/>
        <v>360</v>
      </c>
      <c r="D362" s="162" t="str">
        <f>IF('100 Build &amp; Infeed'!F263&lt;&gt;"",'100 Build &amp; Infeed'!F263,"")</f>
        <v/>
      </c>
      <c r="E362" s="162">
        <f t="shared" si="133"/>
        <v>0</v>
      </c>
      <c r="F362" s="162"/>
      <c r="G362" s="159" t="s">
        <v>0</v>
      </c>
      <c r="H362" s="160">
        <f t="shared" si="138"/>
        <v>360</v>
      </c>
      <c r="I362" s="162" t="str">
        <f>IF('100 Build &amp; Infeed'!Q263&lt;&gt;"",'100 Build &amp; Infeed'!Q263,"")</f>
        <v/>
      </c>
      <c r="J362" s="162">
        <f t="shared" si="134"/>
        <v>0</v>
      </c>
      <c r="K362" s="162"/>
      <c r="L362" s="163" t="s">
        <v>11</v>
      </c>
      <c r="M362" s="160">
        <f t="shared" si="139"/>
        <v>360</v>
      </c>
      <c r="N362" s="162" t="str">
        <f>IF('100 Build &amp; Infeed'!AB263&lt;&gt;"",'100 Build &amp; Infeed'!AB263,"")</f>
        <v/>
      </c>
      <c r="O362" s="162">
        <f t="shared" si="135"/>
        <v>0</v>
      </c>
      <c r="P362" s="162"/>
      <c r="Q362" s="163" t="s">
        <v>12</v>
      </c>
      <c r="R362" s="160">
        <f t="shared" si="140"/>
        <v>360</v>
      </c>
      <c r="S362" s="162" t="str">
        <f>IF('100 Build &amp; Infeed'!AM263&lt;&gt;"",'100 Build &amp; Infeed'!AM263,"")</f>
        <v/>
      </c>
      <c r="T362" s="162">
        <f t="shared" si="136"/>
        <v>0</v>
      </c>
      <c r="U362" s="162"/>
      <c r="V362" s="393"/>
      <c r="W362" s="394"/>
      <c r="X362" s="162"/>
      <c r="Y362" s="162"/>
      <c r="Z362" s="162"/>
      <c r="AA362" s="159" t="s">
        <v>2</v>
      </c>
      <c r="AB362" s="160">
        <f t="shared" si="141"/>
        <v>360</v>
      </c>
      <c r="AC362" s="162" t="str">
        <f>IF('100 Build &amp; Infeed'!BA263&lt;&gt;"",'100 Build &amp; Infeed'!BA263,"")</f>
        <v/>
      </c>
      <c r="AD362" s="162">
        <f t="shared" si="137"/>
        <v>0</v>
      </c>
      <c r="AE362" s="44"/>
      <c r="AM362" s="566"/>
    </row>
    <row r="363" spans="1:39" hidden="1" outlineLevel="1" x14ac:dyDescent="0.25">
      <c r="A363" s="566"/>
      <c r="B363" s="159" t="s">
        <v>1</v>
      </c>
      <c r="C363" s="160">
        <f t="shared" si="132"/>
        <v>361</v>
      </c>
      <c r="D363" s="162" t="str">
        <f>IF('100 Build &amp; Infeed'!F264&lt;&gt;"",'100 Build &amp; Infeed'!F264,"")</f>
        <v/>
      </c>
      <c r="E363" s="162">
        <f t="shared" si="133"/>
        <v>0</v>
      </c>
      <c r="F363" s="162"/>
      <c r="G363" s="159" t="s">
        <v>0</v>
      </c>
      <c r="H363" s="160">
        <f t="shared" si="138"/>
        <v>361</v>
      </c>
      <c r="I363" s="162" t="str">
        <f>IF('100 Build &amp; Infeed'!Q264&lt;&gt;"",'100 Build &amp; Infeed'!Q264,"")</f>
        <v/>
      </c>
      <c r="J363" s="162">
        <f t="shared" si="134"/>
        <v>0</v>
      </c>
      <c r="K363" s="162"/>
      <c r="L363" s="163" t="s">
        <v>11</v>
      </c>
      <c r="M363" s="160">
        <f t="shared" si="139"/>
        <v>361</v>
      </c>
      <c r="N363" s="162" t="str">
        <f>IF('100 Build &amp; Infeed'!AB264&lt;&gt;"",'100 Build &amp; Infeed'!AB264,"")</f>
        <v/>
      </c>
      <c r="O363" s="162">
        <f t="shared" si="135"/>
        <v>0</v>
      </c>
      <c r="P363" s="162"/>
      <c r="Q363" s="163" t="s">
        <v>12</v>
      </c>
      <c r="R363" s="160">
        <f t="shared" si="140"/>
        <v>361</v>
      </c>
      <c r="S363" s="162" t="str">
        <f>IF('100 Build &amp; Infeed'!AM264&lt;&gt;"",'100 Build &amp; Infeed'!AM264,"")</f>
        <v/>
      </c>
      <c r="T363" s="162">
        <f t="shared" si="136"/>
        <v>0</v>
      </c>
      <c r="U363" s="162"/>
      <c r="V363" s="393"/>
      <c r="W363" s="394"/>
      <c r="X363" s="162"/>
      <c r="Y363" s="162"/>
      <c r="Z363" s="162"/>
      <c r="AA363" s="159" t="s">
        <v>2</v>
      </c>
      <c r="AB363" s="160">
        <f t="shared" si="141"/>
        <v>361</v>
      </c>
      <c r="AC363" s="162" t="str">
        <f>IF('100 Build &amp; Infeed'!BA264&lt;&gt;"",'100 Build &amp; Infeed'!BA264,"")</f>
        <v/>
      </c>
      <c r="AD363" s="162">
        <f t="shared" si="137"/>
        <v>0</v>
      </c>
      <c r="AE363" s="44"/>
      <c r="AM363" s="566"/>
    </row>
    <row r="364" spans="1:39" hidden="1" outlineLevel="1" x14ac:dyDescent="0.25">
      <c r="A364" s="566"/>
      <c r="B364" s="159" t="s">
        <v>1</v>
      </c>
      <c r="C364" s="160">
        <f t="shared" si="132"/>
        <v>362</v>
      </c>
      <c r="D364" s="162" t="str">
        <f>IF('100 Build &amp; Infeed'!F265&lt;&gt;"",'100 Build &amp; Infeed'!F265,"")</f>
        <v/>
      </c>
      <c r="E364" s="162">
        <f t="shared" si="133"/>
        <v>0</v>
      </c>
      <c r="F364" s="162"/>
      <c r="G364" s="159" t="s">
        <v>0</v>
      </c>
      <c r="H364" s="160">
        <f t="shared" si="138"/>
        <v>362</v>
      </c>
      <c r="I364" s="162" t="str">
        <f>IF('100 Build &amp; Infeed'!Q265&lt;&gt;"",'100 Build &amp; Infeed'!Q265,"")</f>
        <v/>
      </c>
      <c r="J364" s="162">
        <f t="shared" si="134"/>
        <v>0</v>
      </c>
      <c r="K364" s="162"/>
      <c r="L364" s="163" t="s">
        <v>11</v>
      </c>
      <c r="M364" s="160">
        <f t="shared" si="139"/>
        <v>362</v>
      </c>
      <c r="N364" s="162" t="str">
        <f>IF('100 Build &amp; Infeed'!AB265&lt;&gt;"",'100 Build &amp; Infeed'!AB265,"")</f>
        <v/>
      </c>
      <c r="O364" s="162">
        <f t="shared" si="135"/>
        <v>0</v>
      </c>
      <c r="P364" s="162"/>
      <c r="Q364" s="163" t="s">
        <v>12</v>
      </c>
      <c r="R364" s="160">
        <f t="shared" si="140"/>
        <v>362</v>
      </c>
      <c r="S364" s="162" t="str">
        <f>IF('100 Build &amp; Infeed'!AM265&lt;&gt;"",'100 Build &amp; Infeed'!AM265,"")</f>
        <v/>
      </c>
      <c r="T364" s="162">
        <f t="shared" si="136"/>
        <v>0</v>
      </c>
      <c r="U364" s="162"/>
      <c r="V364" s="393"/>
      <c r="W364" s="394"/>
      <c r="X364" s="162"/>
      <c r="Y364" s="162"/>
      <c r="Z364" s="162"/>
      <c r="AA364" s="159" t="s">
        <v>2</v>
      </c>
      <c r="AB364" s="160">
        <f t="shared" si="141"/>
        <v>362</v>
      </c>
      <c r="AC364" s="162" t="str">
        <f>IF('100 Build &amp; Infeed'!BA265&lt;&gt;"",'100 Build &amp; Infeed'!BA265,"")</f>
        <v/>
      </c>
      <c r="AD364" s="162">
        <f t="shared" si="137"/>
        <v>0</v>
      </c>
      <c r="AE364" s="44"/>
      <c r="AM364" s="566"/>
    </row>
    <row r="365" spans="1:39" hidden="1" outlineLevel="1" x14ac:dyDescent="0.25">
      <c r="A365" s="566"/>
      <c r="B365" s="159" t="s">
        <v>1</v>
      </c>
      <c r="C365" s="160">
        <f t="shared" si="132"/>
        <v>363</v>
      </c>
      <c r="D365" s="162" t="str">
        <f>IF('100 Build &amp; Infeed'!F266&lt;&gt;"",'100 Build &amp; Infeed'!F266,"")</f>
        <v/>
      </c>
      <c r="E365" s="162">
        <f t="shared" si="133"/>
        <v>0</v>
      </c>
      <c r="F365" s="162"/>
      <c r="G365" s="159" t="s">
        <v>0</v>
      </c>
      <c r="H365" s="160">
        <f t="shared" si="138"/>
        <v>363</v>
      </c>
      <c r="I365" s="162" t="str">
        <f>IF('100 Build &amp; Infeed'!Q266&lt;&gt;"",'100 Build &amp; Infeed'!Q266,"")</f>
        <v/>
      </c>
      <c r="J365" s="162">
        <f t="shared" si="134"/>
        <v>0</v>
      </c>
      <c r="K365" s="162"/>
      <c r="L365" s="163" t="s">
        <v>11</v>
      </c>
      <c r="M365" s="160">
        <f t="shared" si="139"/>
        <v>363</v>
      </c>
      <c r="N365" s="162" t="str">
        <f>IF('100 Build &amp; Infeed'!AB266&lt;&gt;"",'100 Build &amp; Infeed'!AB266,"")</f>
        <v/>
      </c>
      <c r="O365" s="162">
        <f t="shared" si="135"/>
        <v>0</v>
      </c>
      <c r="P365" s="162"/>
      <c r="Q365" s="163" t="s">
        <v>12</v>
      </c>
      <c r="R365" s="160">
        <f t="shared" si="140"/>
        <v>363</v>
      </c>
      <c r="S365" s="162" t="str">
        <f>IF('100 Build &amp; Infeed'!AM266&lt;&gt;"",'100 Build &amp; Infeed'!AM266,"")</f>
        <v/>
      </c>
      <c r="T365" s="162">
        <f t="shared" si="136"/>
        <v>0</v>
      </c>
      <c r="U365" s="162"/>
      <c r="V365" s="393"/>
      <c r="W365" s="394"/>
      <c r="X365" s="162"/>
      <c r="Y365" s="162"/>
      <c r="Z365" s="162"/>
      <c r="AA365" s="159" t="s">
        <v>2</v>
      </c>
      <c r="AB365" s="160">
        <f t="shared" si="141"/>
        <v>363</v>
      </c>
      <c r="AC365" s="162" t="str">
        <f>IF('100 Build &amp; Infeed'!BA266&lt;&gt;"",'100 Build &amp; Infeed'!BA266,"")</f>
        <v/>
      </c>
      <c r="AD365" s="162">
        <f t="shared" si="137"/>
        <v>0</v>
      </c>
      <c r="AE365" s="44"/>
      <c r="AM365" s="566"/>
    </row>
    <row r="366" spans="1:39" hidden="1" outlineLevel="1" x14ac:dyDescent="0.25">
      <c r="A366" s="566"/>
      <c r="B366" s="159" t="s">
        <v>1</v>
      </c>
      <c r="C366" s="160">
        <f t="shared" si="132"/>
        <v>364</v>
      </c>
      <c r="D366" s="162" t="str">
        <f>IF('100 Build &amp; Infeed'!F267&lt;&gt;"",'100 Build &amp; Infeed'!F267,"")</f>
        <v/>
      </c>
      <c r="E366" s="162">
        <f t="shared" si="133"/>
        <v>0</v>
      </c>
      <c r="F366" s="162"/>
      <c r="G366" s="159" t="s">
        <v>0</v>
      </c>
      <c r="H366" s="160">
        <f t="shared" si="138"/>
        <v>364</v>
      </c>
      <c r="I366" s="162" t="str">
        <f>IF('100 Build &amp; Infeed'!Q267&lt;&gt;"",'100 Build &amp; Infeed'!Q267,"")</f>
        <v/>
      </c>
      <c r="J366" s="162">
        <f t="shared" si="134"/>
        <v>0</v>
      </c>
      <c r="K366" s="162"/>
      <c r="L366" s="163" t="s">
        <v>11</v>
      </c>
      <c r="M366" s="160">
        <f t="shared" si="139"/>
        <v>364</v>
      </c>
      <c r="N366" s="162" t="str">
        <f>IF('100 Build &amp; Infeed'!AB267&lt;&gt;"",'100 Build &amp; Infeed'!AB267,"")</f>
        <v/>
      </c>
      <c r="O366" s="162">
        <f t="shared" si="135"/>
        <v>0</v>
      </c>
      <c r="P366" s="162"/>
      <c r="Q366" s="163" t="s">
        <v>12</v>
      </c>
      <c r="R366" s="160">
        <f t="shared" si="140"/>
        <v>364</v>
      </c>
      <c r="S366" s="162" t="str">
        <f>IF('100 Build &amp; Infeed'!AM267&lt;&gt;"",'100 Build &amp; Infeed'!AM267,"")</f>
        <v/>
      </c>
      <c r="T366" s="162">
        <f t="shared" si="136"/>
        <v>0</v>
      </c>
      <c r="U366" s="162"/>
      <c r="V366" s="393"/>
      <c r="W366" s="394"/>
      <c r="X366" s="162"/>
      <c r="Y366" s="162"/>
      <c r="Z366" s="162"/>
      <c r="AA366" s="159" t="s">
        <v>2</v>
      </c>
      <c r="AB366" s="160">
        <f t="shared" si="141"/>
        <v>364</v>
      </c>
      <c r="AC366" s="162" t="str">
        <f>IF('100 Build &amp; Infeed'!BA267&lt;&gt;"",'100 Build &amp; Infeed'!BA267,"")</f>
        <v/>
      </c>
      <c r="AD366" s="162">
        <f t="shared" si="137"/>
        <v>0</v>
      </c>
      <c r="AE366" s="44"/>
      <c r="AM366" s="566"/>
    </row>
    <row r="367" spans="1:39" hidden="1" outlineLevel="1" x14ac:dyDescent="0.25">
      <c r="A367" s="566"/>
      <c r="B367" s="159" t="s">
        <v>1</v>
      </c>
      <c r="C367" s="160">
        <f t="shared" ref="C367:C430" si="142">C366+1</f>
        <v>365</v>
      </c>
      <c r="D367" s="162" t="str">
        <f>IF('100 Build &amp; Infeed'!F268&lt;&gt;"",'100 Build &amp; Infeed'!F268,"")</f>
        <v/>
      </c>
      <c r="E367" s="162">
        <f t="shared" ref="E367:E430" si="143">LEN(D367)</f>
        <v>0</v>
      </c>
      <c r="F367" s="162"/>
      <c r="G367" s="159" t="s">
        <v>0</v>
      </c>
      <c r="H367" s="160">
        <f t="shared" si="138"/>
        <v>365</v>
      </c>
      <c r="I367" s="162" t="str">
        <f>IF('100 Build &amp; Infeed'!Q268&lt;&gt;"",'100 Build &amp; Infeed'!Q268,"")</f>
        <v/>
      </c>
      <c r="J367" s="162">
        <f t="shared" ref="J367:J430" si="144">LEN(I367)</f>
        <v>0</v>
      </c>
      <c r="K367" s="162"/>
      <c r="L367" s="163" t="s">
        <v>11</v>
      </c>
      <c r="M367" s="160">
        <f t="shared" si="139"/>
        <v>365</v>
      </c>
      <c r="N367" s="162" t="str">
        <f>IF('100 Build &amp; Infeed'!AB268&lt;&gt;"",'100 Build &amp; Infeed'!AB268,"")</f>
        <v/>
      </c>
      <c r="O367" s="162">
        <f t="shared" ref="O367:O430" si="145">LEN(N367)</f>
        <v>0</v>
      </c>
      <c r="P367" s="162"/>
      <c r="Q367" s="163" t="s">
        <v>12</v>
      </c>
      <c r="R367" s="160">
        <f t="shared" si="140"/>
        <v>365</v>
      </c>
      <c r="S367" s="162" t="str">
        <f>IF('100 Build &amp; Infeed'!AM268&lt;&gt;"",'100 Build &amp; Infeed'!AM268,"")</f>
        <v/>
      </c>
      <c r="T367" s="162">
        <f t="shared" ref="T367:T430" si="146">LEN(S367)</f>
        <v>0</v>
      </c>
      <c r="U367" s="162"/>
      <c r="V367" s="395"/>
      <c r="W367" s="396"/>
      <c r="X367" s="162"/>
      <c r="Y367" s="162"/>
      <c r="Z367" s="162"/>
      <c r="AA367" s="159" t="s">
        <v>2</v>
      </c>
      <c r="AB367" s="160">
        <f t="shared" si="141"/>
        <v>365</v>
      </c>
      <c r="AC367" s="162" t="str">
        <f>IF('100 Build &amp; Infeed'!BA268&lt;&gt;"",'100 Build &amp; Infeed'!BA268,"")</f>
        <v/>
      </c>
      <c r="AD367" s="162">
        <f t="shared" ref="AD367:AD430" si="147">LEN(AC367)</f>
        <v>0</v>
      </c>
      <c r="AE367" s="44"/>
      <c r="AM367" s="566"/>
    </row>
    <row r="368" spans="1:39" hidden="1" outlineLevel="1" x14ac:dyDescent="0.25">
      <c r="A368" s="566"/>
      <c r="B368" s="159" t="s">
        <v>1</v>
      </c>
      <c r="C368" s="160">
        <f t="shared" si="142"/>
        <v>366</v>
      </c>
      <c r="D368" s="162" t="str">
        <f>IF('100 Build &amp; Infeed'!F269&lt;&gt;"",'100 Build &amp; Infeed'!F269,"")</f>
        <v/>
      </c>
      <c r="E368" s="162">
        <f t="shared" si="143"/>
        <v>0</v>
      </c>
      <c r="F368" s="162"/>
      <c r="G368" s="159" t="s">
        <v>0</v>
      </c>
      <c r="H368" s="160">
        <f t="shared" si="138"/>
        <v>366</v>
      </c>
      <c r="I368" s="162" t="str">
        <f>IF('100 Build &amp; Infeed'!Q269&lt;&gt;"",'100 Build &amp; Infeed'!Q269,"")</f>
        <v/>
      </c>
      <c r="J368" s="162">
        <f t="shared" si="144"/>
        <v>0</v>
      </c>
      <c r="K368" s="162"/>
      <c r="L368" s="163" t="s">
        <v>11</v>
      </c>
      <c r="M368" s="160">
        <f t="shared" si="139"/>
        <v>366</v>
      </c>
      <c r="N368" s="162" t="str">
        <f>IF('100 Build &amp; Infeed'!AB269&lt;&gt;"",'100 Build &amp; Infeed'!AB269,"")</f>
        <v/>
      </c>
      <c r="O368" s="162">
        <f t="shared" si="145"/>
        <v>0</v>
      </c>
      <c r="P368" s="162"/>
      <c r="Q368" s="163" t="s">
        <v>12</v>
      </c>
      <c r="R368" s="160">
        <f t="shared" si="140"/>
        <v>366</v>
      </c>
      <c r="S368" s="162" t="str">
        <f>IF('100 Build &amp; Infeed'!AM269&lt;&gt;"",'100 Build &amp; Infeed'!AM269,"")</f>
        <v/>
      </c>
      <c r="T368" s="162">
        <f t="shared" si="146"/>
        <v>0</v>
      </c>
      <c r="U368" s="162"/>
      <c r="V368" s="392"/>
      <c r="W368" s="392"/>
      <c r="X368" s="162"/>
      <c r="Y368" s="162"/>
      <c r="Z368" s="162"/>
      <c r="AA368" s="159" t="s">
        <v>2</v>
      </c>
      <c r="AB368" s="160">
        <f t="shared" si="141"/>
        <v>366</v>
      </c>
      <c r="AC368" s="162" t="str">
        <f>IF('100 Build &amp; Infeed'!BA269&lt;&gt;"",'100 Build &amp; Infeed'!BA269,"")</f>
        <v/>
      </c>
      <c r="AD368" s="162">
        <f t="shared" si="147"/>
        <v>0</v>
      </c>
      <c r="AE368" s="44"/>
      <c r="AM368" s="566"/>
    </row>
    <row r="369" spans="1:39" hidden="1" outlineLevel="1" x14ac:dyDescent="0.25">
      <c r="A369" s="566"/>
      <c r="B369" s="159" t="s">
        <v>1</v>
      </c>
      <c r="C369" s="160">
        <f t="shared" si="142"/>
        <v>367</v>
      </c>
      <c r="D369" s="162" t="str">
        <f>IF('100 Build &amp; Infeed'!F270&lt;&gt;"",'100 Build &amp; Infeed'!F270,"")</f>
        <v/>
      </c>
      <c r="E369" s="162">
        <f t="shared" si="143"/>
        <v>0</v>
      </c>
      <c r="F369" s="162"/>
      <c r="G369" s="159" t="s">
        <v>0</v>
      </c>
      <c r="H369" s="160">
        <f t="shared" si="138"/>
        <v>367</v>
      </c>
      <c r="I369" s="162" t="str">
        <f>IF('100 Build &amp; Infeed'!Q270&lt;&gt;"",'100 Build &amp; Infeed'!Q270,"")</f>
        <v/>
      </c>
      <c r="J369" s="162">
        <f t="shared" si="144"/>
        <v>0</v>
      </c>
      <c r="K369" s="162"/>
      <c r="L369" s="163" t="s">
        <v>11</v>
      </c>
      <c r="M369" s="160">
        <f t="shared" si="139"/>
        <v>367</v>
      </c>
      <c r="N369" s="162" t="str">
        <f>IF('100 Build &amp; Infeed'!AB270&lt;&gt;"",'100 Build &amp; Infeed'!AB270,"")</f>
        <v/>
      </c>
      <c r="O369" s="162">
        <f t="shared" si="145"/>
        <v>0</v>
      </c>
      <c r="P369" s="162"/>
      <c r="Q369" s="163" t="s">
        <v>12</v>
      </c>
      <c r="R369" s="160">
        <f t="shared" si="140"/>
        <v>367</v>
      </c>
      <c r="S369" s="162" t="str">
        <f>IF('100 Build &amp; Infeed'!AM270&lt;&gt;"",'100 Build &amp; Infeed'!AM270,"")</f>
        <v/>
      </c>
      <c r="T369" s="162">
        <f t="shared" si="146"/>
        <v>0</v>
      </c>
      <c r="U369" s="162"/>
      <c r="V369" s="392"/>
      <c r="W369" s="392"/>
      <c r="X369" s="162"/>
      <c r="Y369" s="162"/>
      <c r="Z369" s="162"/>
      <c r="AA369" s="159" t="s">
        <v>2</v>
      </c>
      <c r="AB369" s="160">
        <f t="shared" si="141"/>
        <v>367</v>
      </c>
      <c r="AC369" s="162" t="str">
        <f>IF('100 Build &amp; Infeed'!BA270&lt;&gt;"",'100 Build &amp; Infeed'!BA270,"")</f>
        <v/>
      </c>
      <c r="AD369" s="162">
        <f t="shared" si="147"/>
        <v>0</v>
      </c>
      <c r="AE369" s="44"/>
      <c r="AM369" s="566"/>
    </row>
    <row r="370" spans="1:39" hidden="1" outlineLevel="1" x14ac:dyDescent="0.25">
      <c r="A370" s="566"/>
      <c r="B370" s="159" t="s">
        <v>1</v>
      </c>
      <c r="C370" s="160">
        <f t="shared" si="142"/>
        <v>368</v>
      </c>
      <c r="D370" s="162" t="str">
        <f>IF('100 Build &amp; Infeed'!F271&lt;&gt;"",'100 Build &amp; Infeed'!F271,"")</f>
        <v/>
      </c>
      <c r="E370" s="162">
        <f t="shared" si="143"/>
        <v>0</v>
      </c>
      <c r="F370" s="162"/>
      <c r="G370" s="159" t="s">
        <v>0</v>
      </c>
      <c r="H370" s="160">
        <f t="shared" si="138"/>
        <v>368</v>
      </c>
      <c r="I370" s="162" t="str">
        <f>IF('100 Build &amp; Infeed'!Q271&lt;&gt;"",'100 Build &amp; Infeed'!Q271,"")</f>
        <v/>
      </c>
      <c r="J370" s="162">
        <f t="shared" si="144"/>
        <v>0</v>
      </c>
      <c r="K370" s="162"/>
      <c r="L370" s="163" t="s">
        <v>11</v>
      </c>
      <c r="M370" s="160">
        <f t="shared" si="139"/>
        <v>368</v>
      </c>
      <c r="N370" s="162" t="str">
        <f>IF('100 Build &amp; Infeed'!AB271&lt;&gt;"",'100 Build &amp; Infeed'!AB271,"")</f>
        <v/>
      </c>
      <c r="O370" s="162">
        <f t="shared" si="145"/>
        <v>0</v>
      </c>
      <c r="P370" s="162"/>
      <c r="Q370" s="163" t="s">
        <v>12</v>
      </c>
      <c r="R370" s="160">
        <f t="shared" si="140"/>
        <v>368</v>
      </c>
      <c r="S370" s="162" t="str">
        <f>IF('100 Build &amp; Infeed'!AM271&lt;&gt;"",'100 Build &amp; Infeed'!AM271,"")</f>
        <v/>
      </c>
      <c r="T370" s="162">
        <f t="shared" si="146"/>
        <v>0</v>
      </c>
      <c r="U370" s="162"/>
      <c r="V370" s="392"/>
      <c r="W370" s="392"/>
      <c r="X370" s="162"/>
      <c r="Y370" s="162"/>
      <c r="Z370" s="162"/>
      <c r="AA370" s="159" t="s">
        <v>2</v>
      </c>
      <c r="AB370" s="160">
        <f t="shared" si="141"/>
        <v>368</v>
      </c>
      <c r="AC370" s="162" t="str">
        <f>IF('100 Build &amp; Infeed'!BA271&lt;&gt;"",'100 Build &amp; Infeed'!BA271,"")</f>
        <v/>
      </c>
      <c r="AD370" s="162">
        <f t="shared" si="147"/>
        <v>0</v>
      </c>
      <c r="AE370" s="44"/>
      <c r="AM370" s="566"/>
    </row>
    <row r="371" spans="1:39" ht="16.5" hidden="1" outlineLevel="1" thickBot="1" x14ac:dyDescent="0.3">
      <c r="A371" s="566"/>
      <c r="B371" s="159" t="s">
        <v>1</v>
      </c>
      <c r="C371" s="160">
        <f t="shared" si="142"/>
        <v>369</v>
      </c>
      <c r="D371" s="162" t="str">
        <f>IF('100 Build &amp; Infeed'!F272&lt;&gt;"",'100 Build &amp; Infeed'!F272,"")</f>
        <v/>
      </c>
      <c r="E371" s="162">
        <f t="shared" si="143"/>
        <v>0</v>
      </c>
      <c r="F371" s="162"/>
      <c r="G371" s="159" t="s">
        <v>0</v>
      </c>
      <c r="H371" s="160">
        <f t="shared" si="138"/>
        <v>369</v>
      </c>
      <c r="I371" s="162" t="str">
        <f>IF('100 Build &amp; Infeed'!Q272&lt;&gt;"",'100 Build &amp; Infeed'!Q272,"")</f>
        <v/>
      </c>
      <c r="J371" s="162">
        <f t="shared" si="144"/>
        <v>0</v>
      </c>
      <c r="K371" s="162"/>
      <c r="L371" s="163" t="s">
        <v>11</v>
      </c>
      <c r="M371" s="160">
        <f t="shared" si="139"/>
        <v>369</v>
      </c>
      <c r="N371" s="162" t="str">
        <f>IF('100 Build &amp; Infeed'!AB272&lt;&gt;"",'100 Build &amp; Infeed'!AB272,"")</f>
        <v/>
      </c>
      <c r="O371" s="162">
        <f t="shared" si="145"/>
        <v>0</v>
      </c>
      <c r="P371" s="162"/>
      <c r="Q371" s="163" t="s">
        <v>12</v>
      </c>
      <c r="R371" s="160">
        <f t="shared" si="140"/>
        <v>369</v>
      </c>
      <c r="S371" s="162" t="str">
        <f>IF('100 Build &amp; Infeed'!AM272&lt;&gt;"",'100 Build &amp; Infeed'!AM272,"")</f>
        <v/>
      </c>
      <c r="T371" s="162">
        <f t="shared" si="146"/>
        <v>0</v>
      </c>
      <c r="U371" s="162"/>
      <c r="V371" s="397"/>
      <c r="W371" s="397"/>
      <c r="X371" s="162"/>
      <c r="Y371" s="162"/>
      <c r="Z371" s="162"/>
      <c r="AA371" s="159" t="s">
        <v>2</v>
      </c>
      <c r="AB371" s="160">
        <f t="shared" si="141"/>
        <v>369</v>
      </c>
      <c r="AC371" s="162" t="str">
        <f>IF('100 Build &amp; Infeed'!BA272&lt;&gt;"",'100 Build &amp; Infeed'!BA272,"")</f>
        <v/>
      </c>
      <c r="AD371" s="162">
        <f t="shared" si="147"/>
        <v>0</v>
      </c>
      <c r="AE371" s="44"/>
      <c r="AM371" s="566"/>
    </row>
    <row r="372" spans="1:39" ht="16.5" hidden="1" outlineLevel="1" thickTop="1" x14ac:dyDescent="0.25">
      <c r="A372" s="566"/>
      <c r="B372" s="159" t="s">
        <v>1</v>
      </c>
      <c r="C372" s="160">
        <f t="shared" si="142"/>
        <v>370</v>
      </c>
      <c r="D372" s="162" t="str">
        <f>IF('100 Build &amp; Infeed'!F273&lt;&gt;"",'100 Build &amp; Infeed'!F273,"")</f>
        <v/>
      </c>
      <c r="E372" s="162">
        <f t="shared" si="143"/>
        <v>0</v>
      </c>
      <c r="F372" s="162"/>
      <c r="G372" s="159" t="s">
        <v>0</v>
      </c>
      <c r="H372" s="160">
        <f t="shared" si="138"/>
        <v>370</v>
      </c>
      <c r="I372" s="162" t="str">
        <f>IF('100 Build &amp; Infeed'!Q273&lt;&gt;"",'100 Build &amp; Infeed'!Q273,"")</f>
        <v/>
      </c>
      <c r="J372" s="162">
        <f t="shared" si="144"/>
        <v>0</v>
      </c>
      <c r="K372" s="162"/>
      <c r="L372" s="163" t="s">
        <v>11</v>
      </c>
      <c r="M372" s="160">
        <f t="shared" si="139"/>
        <v>370</v>
      </c>
      <c r="N372" s="162" t="str">
        <f>IF('100 Build &amp; Infeed'!AB273&lt;&gt;"",'100 Build &amp; Infeed'!AB273,"")</f>
        <v/>
      </c>
      <c r="O372" s="162">
        <f t="shared" si="145"/>
        <v>0</v>
      </c>
      <c r="P372" s="162"/>
      <c r="Q372" s="163" t="s">
        <v>12</v>
      </c>
      <c r="R372" s="160">
        <f t="shared" si="140"/>
        <v>370</v>
      </c>
      <c r="S372" s="162" t="str">
        <f>IF('100 Build &amp; Infeed'!AM273&lt;&gt;"",'100 Build &amp; Infeed'!AM273,"")</f>
        <v/>
      </c>
      <c r="T372" s="162">
        <f t="shared" si="146"/>
        <v>0</v>
      </c>
      <c r="U372" s="162"/>
      <c r="V372" s="391" t="str">
        <f>IF('100 Build &amp; Infeed'!AP273&lt;&gt;"",'100 Build &amp; Infeed'!AP273,"")</f>
        <v>S</v>
      </c>
      <c r="W372" s="391">
        <f>IF('100 Build &amp; Infeed'!AQ273&lt;&gt;"",'100 Build &amp; Infeed'!AQ273,"")</f>
        <v>164</v>
      </c>
      <c r="X372" s="162"/>
      <c r="Y372" s="162"/>
      <c r="Z372" s="162"/>
      <c r="AA372" s="159" t="s">
        <v>2</v>
      </c>
      <c r="AB372" s="160">
        <f t="shared" si="141"/>
        <v>370</v>
      </c>
      <c r="AC372" s="162" t="str">
        <f>IF('100 Build &amp; Infeed'!BA273&lt;&gt;"",'100 Build &amp; Infeed'!BA273,"")</f>
        <v/>
      </c>
      <c r="AD372" s="162">
        <f t="shared" si="147"/>
        <v>0</v>
      </c>
      <c r="AE372" s="44"/>
      <c r="AM372" s="566"/>
    </row>
    <row r="373" spans="1:39" hidden="1" outlineLevel="1" x14ac:dyDescent="0.25">
      <c r="A373" s="566"/>
      <c r="B373" s="159" t="s">
        <v>1</v>
      </c>
      <c r="C373" s="160">
        <f t="shared" si="142"/>
        <v>371</v>
      </c>
      <c r="D373" s="162" t="str">
        <f>IF('100 Build &amp; Infeed'!F274&lt;&gt;"",'100 Build &amp; Infeed'!F274,"")</f>
        <v/>
      </c>
      <c r="E373" s="162">
        <f t="shared" si="143"/>
        <v>0</v>
      </c>
      <c r="F373" s="162"/>
      <c r="G373" s="159" t="s">
        <v>0</v>
      </c>
      <c r="H373" s="160">
        <f t="shared" si="138"/>
        <v>371</v>
      </c>
      <c r="I373" s="162" t="str">
        <f>IF('100 Build &amp; Infeed'!Q274&lt;&gt;"",'100 Build &amp; Infeed'!Q274,"")</f>
        <v/>
      </c>
      <c r="J373" s="162">
        <f t="shared" si="144"/>
        <v>0</v>
      </c>
      <c r="K373" s="162"/>
      <c r="L373" s="163" t="s">
        <v>11</v>
      </c>
      <c r="M373" s="160">
        <f t="shared" si="139"/>
        <v>371</v>
      </c>
      <c r="N373" s="162" t="str">
        <f>IF('100 Build &amp; Infeed'!AB274&lt;&gt;"",'100 Build &amp; Infeed'!AB274,"")</f>
        <v/>
      </c>
      <c r="O373" s="162">
        <f t="shared" si="145"/>
        <v>0</v>
      </c>
      <c r="P373" s="162"/>
      <c r="Q373" s="163" t="s">
        <v>12</v>
      </c>
      <c r="R373" s="160">
        <f t="shared" si="140"/>
        <v>371</v>
      </c>
      <c r="S373" s="162" t="str">
        <f>IF('100 Build &amp; Infeed'!AM274&lt;&gt;"",'100 Build &amp; Infeed'!AM274,"")</f>
        <v/>
      </c>
      <c r="T373" s="162">
        <f t="shared" si="146"/>
        <v>0</v>
      </c>
      <c r="U373" s="162"/>
      <c r="V373" s="392" t="str">
        <f>IF('100 Build &amp; Infeed'!AP274&lt;&gt;"",'100 Build &amp; Infeed'!AP274,"")</f>
        <v>S</v>
      </c>
      <c r="W373" s="392">
        <f>IF('100 Build &amp; Infeed'!AQ274&lt;&gt;"",'100 Build &amp; Infeed'!AQ274,"")</f>
        <v>165</v>
      </c>
      <c r="X373" s="162"/>
      <c r="Y373" s="162"/>
      <c r="Z373" s="162"/>
      <c r="AA373" s="159" t="s">
        <v>2</v>
      </c>
      <c r="AB373" s="160">
        <f t="shared" si="141"/>
        <v>371</v>
      </c>
      <c r="AC373" s="162" t="str">
        <f>IF('100 Build &amp; Infeed'!BA274&lt;&gt;"",'100 Build &amp; Infeed'!BA274,"")</f>
        <v/>
      </c>
      <c r="AD373" s="162">
        <f t="shared" si="147"/>
        <v>0</v>
      </c>
      <c r="AE373" s="44"/>
      <c r="AM373" s="566"/>
    </row>
    <row r="374" spans="1:39" hidden="1" outlineLevel="1" x14ac:dyDescent="0.25">
      <c r="A374" s="566"/>
      <c r="B374" s="159" t="s">
        <v>1</v>
      </c>
      <c r="C374" s="160">
        <f t="shared" si="142"/>
        <v>372</v>
      </c>
      <c r="D374" s="162" t="str">
        <f>IF('100 Build &amp; Infeed'!F275&lt;&gt;"",'100 Build &amp; Infeed'!F275,"")</f>
        <v/>
      </c>
      <c r="E374" s="162">
        <f t="shared" si="143"/>
        <v>0</v>
      </c>
      <c r="F374" s="162"/>
      <c r="G374" s="159" t="s">
        <v>0</v>
      </c>
      <c r="H374" s="160">
        <f t="shared" si="138"/>
        <v>372</v>
      </c>
      <c r="I374" s="162" t="str">
        <f>IF('100 Build &amp; Infeed'!Q275&lt;&gt;"",'100 Build &amp; Infeed'!Q275,"")</f>
        <v/>
      </c>
      <c r="J374" s="162">
        <f t="shared" si="144"/>
        <v>0</v>
      </c>
      <c r="K374" s="162"/>
      <c r="L374" s="163" t="s">
        <v>11</v>
      </c>
      <c r="M374" s="160">
        <f t="shared" si="139"/>
        <v>372</v>
      </c>
      <c r="N374" s="162" t="str">
        <f>IF('100 Build &amp; Infeed'!AB275&lt;&gt;"",'100 Build &amp; Infeed'!AB275,"")</f>
        <v/>
      </c>
      <c r="O374" s="162">
        <f t="shared" si="145"/>
        <v>0</v>
      </c>
      <c r="P374" s="162"/>
      <c r="Q374" s="163" t="s">
        <v>12</v>
      </c>
      <c r="R374" s="160">
        <f t="shared" si="140"/>
        <v>372</v>
      </c>
      <c r="S374" s="162" t="str">
        <f>IF('100 Build &amp; Infeed'!AM275&lt;&gt;"",'100 Build &amp; Infeed'!AM275,"")</f>
        <v/>
      </c>
      <c r="T374" s="162">
        <f t="shared" si="146"/>
        <v>0</v>
      </c>
      <c r="U374" s="162"/>
      <c r="V374" s="392" t="str">
        <f>IF('100 Build &amp; Infeed'!AP275&lt;&gt;"",'100 Build &amp; Infeed'!AP275,"")</f>
        <v/>
      </c>
      <c r="W374" s="392" t="str">
        <f>IF('100 Build &amp; Infeed'!AQ275&lt;&gt;"",'100 Build &amp; Infeed'!AQ275,"")</f>
        <v/>
      </c>
      <c r="X374" s="162"/>
      <c r="Y374" s="162"/>
      <c r="Z374" s="162"/>
      <c r="AA374" s="159" t="s">
        <v>2</v>
      </c>
      <c r="AB374" s="160">
        <f t="shared" si="141"/>
        <v>372</v>
      </c>
      <c r="AC374" s="162" t="str">
        <f>IF('100 Build &amp; Infeed'!BA275&lt;&gt;"",'100 Build &amp; Infeed'!BA275,"")</f>
        <v/>
      </c>
      <c r="AD374" s="162">
        <f t="shared" si="147"/>
        <v>0</v>
      </c>
      <c r="AE374" s="44"/>
      <c r="AM374" s="566"/>
    </row>
    <row r="375" spans="1:39" hidden="1" outlineLevel="1" x14ac:dyDescent="0.25">
      <c r="A375" s="566"/>
      <c r="B375" s="159" t="s">
        <v>1</v>
      </c>
      <c r="C375" s="160">
        <f t="shared" si="142"/>
        <v>373</v>
      </c>
      <c r="D375" s="162" t="str">
        <f>IF('100 Build &amp; Infeed'!F276&lt;&gt;"",'100 Build &amp; Infeed'!F276,"")</f>
        <v/>
      </c>
      <c r="E375" s="162">
        <f t="shared" si="143"/>
        <v>0</v>
      </c>
      <c r="F375" s="162"/>
      <c r="G375" s="159" t="s">
        <v>0</v>
      </c>
      <c r="H375" s="160">
        <f t="shared" si="138"/>
        <v>373</v>
      </c>
      <c r="I375" s="162" t="str">
        <f>IF('100 Build &amp; Infeed'!Q276&lt;&gt;"",'100 Build &amp; Infeed'!Q276,"")</f>
        <v/>
      </c>
      <c r="J375" s="162">
        <f t="shared" si="144"/>
        <v>0</v>
      </c>
      <c r="K375" s="162"/>
      <c r="L375" s="163" t="s">
        <v>11</v>
      </c>
      <c r="M375" s="160">
        <f t="shared" si="139"/>
        <v>373</v>
      </c>
      <c r="N375" s="162" t="str">
        <f>IF('100 Build &amp; Infeed'!AB276&lt;&gt;"",'100 Build &amp; Infeed'!AB276,"")</f>
        <v/>
      </c>
      <c r="O375" s="162">
        <f t="shared" si="145"/>
        <v>0</v>
      </c>
      <c r="P375" s="162"/>
      <c r="Q375" s="163" t="s">
        <v>12</v>
      </c>
      <c r="R375" s="160">
        <f t="shared" si="140"/>
        <v>373</v>
      </c>
      <c r="S375" s="162" t="str">
        <f>IF('100 Build &amp; Infeed'!AM276&lt;&gt;"",'100 Build &amp; Infeed'!AM276,"")</f>
        <v/>
      </c>
      <c r="T375" s="162">
        <f t="shared" si="146"/>
        <v>0</v>
      </c>
      <c r="U375" s="162"/>
      <c r="V375" s="392" t="str">
        <f>IF('100 Build &amp; Infeed'!AP276&lt;&gt;"",'100 Build &amp; Infeed'!AP276,"")</f>
        <v/>
      </c>
      <c r="W375" s="392" t="str">
        <f>IF('100 Build &amp; Infeed'!AQ276&lt;&gt;"",'100 Build &amp; Infeed'!AQ276,"")</f>
        <v/>
      </c>
      <c r="X375" s="162"/>
      <c r="Y375" s="162"/>
      <c r="Z375" s="162"/>
      <c r="AA375" s="159" t="s">
        <v>2</v>
      </c>
      <c r="AB375" s="160">
        <f t="shared" si="141"/>
        <v>373</v>
      </c>
      <c r="AC375" s="162" t="str">
        <f>IF('100 Build &amp; Infeed'!BA276&lt;&gt;"",'100 Build &amp; Infeed'!BA276,"")</f>
        <v/>
      </c>
      <c r="AD375" s="162">
        <f t="shared" si="147"/>
        <v>0</v>
      </c>
      <c r="AE375" s="44"/>
      <c r="AM375" s="566"/>
    </row>
    <row r="376" spans="1:39" ht="16.5" hidden="1" outlineLevel="1" thickBot="1" x14ac:dyDescent="0.3">
      <c r="A376" s="566"/>
      <c r="B376" s="159" t="s">
        <v>1</v>
      </c>
      <c r="C376" s="160">
        <f t="shared" si="142"/>
        <v>374</v>
      </c>
      <c r="D376" s="162" t="str">
        <f>IF('100 Build &amp; Infeed'!F277&lt;&gt;"",'100 Build &amp; Infeed'!F277,"")</f>
        <v/>
      </c>
      <c r="E376" s="162">
        <f t="shared" si="143"/>
        <v>0</v>
      </c>
      <c r="F376" s="162"/>
      <c r="G376" s="159" t="s">
        <v>0</v>
      </c>
      <c r="H376" s="160">
        <f t="shared" si="138"/>
        <v>374</v>
      </c>
      <c r="I376" s="162" t="str">
        <f>IF('100 Build &amp; Infeed'!Q277&lt;&gt;"",'100 Build &amp; Infeed'!Q277,"")</f>
        <v/>
      </c>
      <c r="J376" s="162">
        <f t="shared" si="144"/>
        <v>0</v>
      </c>
      <c r="K376" s="162"/>
      <c r="L376" s="163" t="s">
        <v>11</v>
      </c>
      <c r="M376" s="160">
        <f t="shared" si="139"/>
        <v>374</v>
      </c>
      <c r="N376" s="162" t="str">
        <f>IF('100 Build &amp; Infeed'!AB277&lt;&gt;"",'100 Build &amp; Infeed'!AB277,"")</f>
        <v/>
      </c>
      <c r="O376" s="162">
        <f t="shared" si="145"/>
        <v>0</v>
      </c>
      <c r="P376" s="162"/>
      <c r="Q376" s="163" t="s">
        <v>12</v>
      </c>
      <c r="R376" s="160">
        <f t="shared" si="140"/>
        <v>374</v>
      </c>
      <c r="S376" s="162" t="str">
        <f>IF('100 Build &amp; Infeed'!AM277&lt;&gt;"",'100 Build &amp; Infeed'!AM277,"")</f>
        <v/>
      </c>
      <c r="T376" s="162">
        <f t="shared" si="146"/>
        <v>0</v>
      </c>
      <c r="U376" s="162"/>
      <c r="V376" s="397" t="str">
        <f>IF('100 Build &amp; Infeed'!AP277&lt;&gt;"",'100 Build &amp; Infeed'!AP277,"")</f>
        <v/>
      </c>
      <c r="W376" s="397" t="str">
        <f>IF('100 Build &amp; Infeed'!AQ277&lt;&gt;"",'100 Build &amp; Infeed'!AQ277,"")</f>
        <v/>
      </c>
      <c r="X376" s="162"/>
      <c r="Y376" s="162"/>
      <c r="Z376" s="162"/>
      <c r="AA376" s="159" t="s">
        <v>2</v>
      </c>
      <c r="AB376" s="160">
        <f t="shared" si="141"/>
        <v>374</v>
      </c>
      <c r="AC376" s="162" t="str">
        <f>IF('100 Build &amp; Infeed'!BA277&lt;&gt;"",'100 Build &amp; Infeed'!BA277,"")</f>
        <v/>
      </c>
      <c r="AD376" s="162">
        <f t="shared" si="147"/>
        <v>0</v>
      </c>
      <c r="AE376" s="44"/>
      <c r="AM376" s="566"/>
    </row>
    <row r="377" spans="1:39" ht="16.5" hidden="1" outlineLevel="1" thickTop="1" x14ac:dyDescent="0.25">
      <c r="A377" s="566"/>
      <c r="B377" s="159" t="s">
        <v>1</v>
      </c>
      <c r="C377" s="160">
        <f t="shared" si="142"/>
        <v>375</v>
      </c>
      <c r="D377" s="162" t="str">
        <f>IF('100 Build &amp; Infeed'!F278&lt;&gt;"",'100 Build &amp; Infeed'!F278,"")</f>
        <v/>
      </c>
      <c r="E377" s="162">
        <f t="shared" si="143"/>
        <v>0</v>
      </c>
      <c r="F377" s="162"/>
      <c r="G377" s="159" t="s">
        <v>0</v>
      </c>
      <c r="H377" s="160">
        <f t="shared" si="138"/>
        <v>375</v>
      </c>
      <c r="I377" s="162" t="str">
        <f>IF('100 Build &amp; Infeed'!Q278&lt;&gt;"",'100 Build &amp; Infeed'!Q278,"")</f>
        <v/>
      </c>
      <c r="J377" s="162">
        <f t="shared" si="144"/>
        <v>0</v>
      </c>
      <c r="K377" s="162"/>
      <c r="L377" s="163" t="s">
        <v>11</v>
      </c>
      <c r="M377" s="160">
        <f t="shared" si="139"/>
        <v>375</v>
      </c>
      <c r="N377" s="162" t="str">
        <f>IF('100 Build &amp; Infeed'!AB278&lt;&gt;"",'100 Build &amp; Infeed'!AB278,"")</f>
        <v/>
      </c>
      <c r="O377" s="162">
        <f t="shared" si="145"/>
        <v>0</v>
      </c>
      <c r="P377" s="162"/>
      <c r="Q377" s="163" t="s">
        <v>12</v>
      </c>
      <c r="R377" s="160">
        <f t="shared" si="140"/>
        <v>375</v>
      </c>
      <c r="S377" s="162" t="str">
        <f>IF('100 Build &amp; Infeed'!AM278&lt;&gt;"",'100 Build &amp; Infeed'!AM278,"")</f>
        <v/>
      </c>
      <c r="T377" s="162">
        <f t="shared" si="146"/>
        <v>0</v>
      </c>
      <c r="U377" s="162"/>
      <c r="V377" s="391" t="str">
        <f>IF('100 Build &amp; Infeed'!AP278&lt;&gt;"",'100 Build &amp; Infeed'!AP278,"")</f>
        <v>S</v>
      </c>
      <c r="W377" s="391">
        <f>IF('100 Build &amp; Infeed'!AQ278&lt;&gt;"",'100 Build &amp; Infeed'!AQ278,"")</f>
        <v>166</v>
      </c>
      <c r="X377" s="162"/>
      <c r="Y377" s="162"/>
      <c r="Z377" s="162"/>
      <c r="AA377" s="159" t="s">
        <v>2</v>
      </c>
      <c r="AB377" s="160">
        <f t="shared" si="141"/>
        <v>375</v>
      </c>
      <c r="AC377" s="162" t="str">
        <f>IF('100 Build &amp; Infeed'!BA278&lt;&gt;"",'100 Build &amp; Infeed'!BA278,"")</f>
        <v/>
      </c>
      <c r="AD377" s="162">
        <f t="shared" si="147"/>
        <v>0</v>
      </c>
      <c r="AE377" s="44"/>
      <c r="AM377" s="566"/>
    </row>
    <row r="378" spans="1:39" hidden="1" outlineLevel="1" x14ac:dyDescent="0.25">
      <c r="A378" s="566"/>
      <c r="B378" s="159" t="s">
        <v>1</v>
      </c>
      <c r="C378" s="160">
        <f t="shared" si="142"/>
        <v>376</v>
      </c>
      <c r="D378" s="162" t="str">
        <f>IF('100 Build &amp; Infeed'!F279&lt;&gt;"",'100 Build &amp; Infeed'!F279,"")</f>
        <v/>
      </c>
      <c r="E378" s="162">
        <f t="shared" si="143"/>
        <v>0</v>
      </c>
      <c r="F378" s="162"/>
      <c r="G378" s="159" t="s">
        <v>0</v>
      </c>
      <c r="H378" s="160">
        <f t="shared" si="138"/>
        <v>376</v>
      </c>
      <c r="I378" s="162" t="str">
        <f>IF('100 Build &amp; Infeed'!Q279&lt;&gt;"",'100 Build &amp; Infeed'!Q279,"")</f>
        <v/>
      </c>
      <c r="J378" s="162">
        <f t="shared" si="144"/>
        <v>0</v>
      </c>
      <c r="K378" s="162"/>
      <c r="L378" s="163" t="s">
        <v>11</v>
      </c>
      <c r="M378" s="160">
        <f t="shared" si="139"/>
        <v>376</v>
      </c>
      <c r="N378" s="162" t="str">
        <f>IF('100 Build &amp; Infeed'!AB279&lt;&gt;"",'100 Build &amp; Infeed'!AB279,"")</f>
        <v/>
      </c>
      <c r="O378" s="162">
        <f t="shared" si="145"/>
        <v>0</v>
      </c>
      <c r="P378" s="162"/>
      <c r="Q378" s="163" t="s">
        <v>12</v>
      </c>
      <c r="R378" s="160">
        <f t="shared" si="140"/>
        <v>376</v>
      </c>
      <c r="S378" s="162" t="str">
        <f>IF('100 Build &amp; Infeed'!AM279&lt;&gt;"",'100 Build &amp; Infeed'!AM279,"")</f>
        <v/>
      </c>
      <c r="T378" s="162">
        <f t="shared" si="146"/>
        <v>0</v>
      </c>
      <c r="U378" s="162"/>
      <c r="V378" s="392" t="str">
        <f>IF('100 Build &amp; Infeed'!AP279&lt;&gt;"",'100 Build &amp; Infeed'!AP279,"")</f>
        <v>S</v>
      </c>
      <c r="W378" s="392">
        <f>IF('100 Build &amp; Infeed'!AQ279&lt;&gt;"",'100 Build &amp; Infeed'!AQ279,"")</f>
        <v>167</v>
      </c>
      <c r="X378" s="162"/>
      <c r="Y378" s="162"/>
      <c r="Z378" s="162"/>
      <c r="AA378" s="159" t="s">
        <v>2</v>
      </c>
      <c r="AB378" s="160">
        <f t="shared" si="141"/>
        <v>376</v>
      </c>
      <c r="AC378" s="162" t="str">
        <f>IF('100 Build &amp; Infeed'!BA279&lt;&gt;"",'100 Build &amp; Infeed'!BA279,"")</f>
        <v/>
      </c>
      <c r="AD378" s="162">
        <f t="shared" si="147"/>
        <v>0</v>
      </c>
      <c r="AE378" s="44"/>
      <c r="AM378" s="566"/>
    </row>
    <row r="379" spans="1:39" hidden="1" outlineLevel="1" x14ac:dyDescent="0.25">
      <c r="A379" s="566"/>
      <c r="B379" s="159" t="s">
        <v>1</v>
      </c>
      <c r="C379" s="160">
        <f t="shared" si="142"/>
        <v>377</v>
      </c>
      <c r="D379" s="162" t="str">
        <f>IF('100 Build &amp; Infeed'!F280&lt;&gt;"",'100 Build &amp; Infeed'!F280,"")</f>
        <v/>
      </c>
      <c r="E379" s="162">
        <f t="shared" si="143"/>
        <v>0</v>
      </c>
      <c r="F379" s="162"/>
      <c r="G379" s="159" t="s">
        <v>0</v>
      </c>
      <c r="H379" s="160">
        <f t="shared" si="138"/>
        <v>377</v>
      </c>
      <c r="I379" s="162" t="str">
        <f>IF('100 Build &amp; Infeed'!Q280&lt;&gt;"",'100 Build &amp; Infeed'!Q280,"")</f>
        <v/>
      </c>
      <c r="J379" s="162">
        <f t="shared" si="144"/>
        <v>0</v>
      </c>
      <c r="K379" s="162"/>
      <c r="L379" s="163" t="s">
        <v>11</v>
      </c>
      <c r="M379" s="160">
        <f t="shared" si="139"/>
        <v>377</v>
      </c>
      <c r="N379" s="162" t="str">
        <f>IF('100 Build &amp; Infeed'!AB280&lt;&gt;"",'100 Build &amp; Infeed'!AB280,"")</f>
        <v/>
      </c>
      <c r="O379" s="162">
        <f t="shared" si="145"/>
        <v>0</v>
      </c>
      <c r="P379" s="162"/>
      <c r="Q379" s="163" t="s">
        <v>12</v>
      </c>
      <c r="R379" s="160">
        <f t="shared" si="140"/>
        <v>377</v>
      </c>
      <c r="S379" s="162" t="str">
        <f>IF('100 Build &amp; Infeed'!AM280&lt;&gt;"",'100 Build &amp; Infeed'!AM280,"")</f>
        <v/>
      </c>
      <c r="T379" s="162">
        <f t="shared" si="146"/>
        <v>0</v>
      </c>
      <c r="U379" s="162"/>
      <c r="V379" s="392" t="str">
        <f>IF('100 Build &amp; Infeed'!AP280&lt;&gt;"",'100 Build &amp; Infeed'!AP280,"")</f>
        <v>S</v>
      </c>
      <c r="W379" s="392">
        <f>IF('100 Build &amp; Infeed'!AQ280&lt;&gt;"",'100 Build &amp; Infeed'!AQ280,"")</f>
        <v>168</v>
      </c>
      <c r="X379" s="162"/>
      <c r="Y379" s="162"/>
      <c r="Z379" s="162"/>
      <c r="AA379" s="159" t="s">
        <v>2</v>
      </c>
      <c r="AB379" s="160">
        <f t="shared" si="141"/>
        <v>377</v>
      </c>
      <c r="AC379" s="162" t="str">
        <f>IF('100 Build &amp; Infeed'!BA280&lt;&gt;"",'100 Build &amp; Infeed'!BA280,"")</f>
        <v/>
      </c>
      <c r="AD379" s="162">
        <f t="shared" si="147"/>
        <v>0</v>
      </c>
      <c r="AE379" s="44"/>
      <c r="AM379" s="566"/>
    </row>
    <row r="380" spans="1:39" hidden="1" outlineLevel="1" x14ac:dyDescent="0.25">
      <c r="A380" s="566"/>
      <c r="B380" s="159" t="s">
        <v>1</v>
      </c>
      <c r="C380" s="160">
        <f t="shared" si="142"/>
        <v>378</v>
      </c>
      <c r="D380" s="162" t="str">
        <f>IF('100 Build &amp; Infeed'!F281&lt;&gt;"",'100 Build &amp; Infeed'!F281,"")</f>
        <v/>
      </c>
      <c r="E380" s="162">
        <f t="shared" si="143"/>
        <v>0</v>
      </c>
      <c r="F380" s="162"/>
      <c r="G380" s="159" t="s">
        <v>0</v>
      </c>
      <c r="H380" s="160">
        <f t="shared" si="138"/>
        <v>378</v>
      </c>
      <c r="I380" s="162" t="str">
        <f>IF('100 Build &amp; Infeed'!Q281&lt;&gt;"",'100 Build &amp; Infeed'!Q281,"")</f>
        <v/>
      </c>
      <c r="J380" s="162">
        <f t="shared" si="144"/>
        <v>0</v>
      </c>
      <c r="K380" s="162"/>
      <c r="L380" s="163" t="s">
        <v>11</v>
      </c>
      <c r="M380" s="160">
        <f t="shared" si="139"/>
        <v>378</v>
      </c>
      <c r="N380" s="162" t="str">
        <f>IF('100 Build &amp; Infeed'!AB281&lt;&gt;"",'100 Build &amp; Infeed'!AB281,"")</f>
        <v/>
      </c>
      <c r="O380" s="162">
        <f t="shared" si="145"/>
        <v>0</v>
      </c>
      <c r="P380" s="162"/>
      <c r="Q380" s="163" t="s">
        <v>12</v>
      </c>
      <c r="R380" s="160">
        <f t="shared" si="140"/>
        <v>378</v>
      </c>
      <c r="S380" s="162" t="str">
        <f>IF('100 Build &amp; Infeed'!AM281&lt;&gt;"",'100 Build &amp; Infeed'!AM281,"")</f>
        <v/>
      </c>
      <c r="T380" s="162">
        <f t="shared" si="146"/>
        <v>0</v>
      </c>
      <c r="U380" s="162"/>
      <c r="V380" s="392" t="str">
        <f>IF('100 Build &amp; Infeed'!AP281&lt;&gt;"",'100 Build &amp; Infeed'!AP281,"")</f>
        <v>S</v>
      </c>
      <c r="W380" s="392">
        <f>IF('100 Build &amp; Infeed'!AQ281&lt;&gt;"",'100 Build &amp; Infeed'!AQ281,"")</f>
        <v>169</v>
      </c>
      <c r="X380" s="162"/>
      <c r="Y380" s="162"/>
      <c r="Z380" s="162"/>
      <c r="AA380" s="159" t="s">
        <v>2</v>
      </c>
      <c r="AB380" s="160">
        <f t="shared" si="141"/>
        <v>378</v>
      </c>
      <c r="AC380" s="162" t="str">
        <f>IF('100 Build &amp; Infeed'!BA281&lt;&gt;"",'100 Build &amp; Infeed'!BA281,"")</f>
        <v/>
      </c>
      <c r="AD380" s="162">
        <f t="shared" si="147"/>
        <v>0</v>
      </c>
      <c r="AE380" s="44"/>
      <c r="AM380" s="566"/>
    </row>
    <row r="381" spans="1:39" hidden="1" outlineLevel="1" x14ac:dyDescent="0.25">
      <c r="A381" s="566"/>
      <c r="B381" s="159" t="s">
        <v>1</v>
      </c>
      <c r="C381" s="160">
        <f t="shared" si="142"/>
        <v>379</v>
      </c>
      <c r="D381" s="162" t="str">
        <f>IF('100 Build &amp; Infeed'!F282&lt;&gt;"",'100 Build &amp; Infeed'!F282,"")</f>
        <v/>
      </c>
      <c r="E381" s="162">
        <f t="shared" si="143"/>
        <v>0</v>
      </c>
      <c r="F381" s="162"/>
      <c r="G381" s="159" t="s">
        <v>0</v>
      </c>
      <c r="H381" s="160">
        <f t="shared" si="138"/>
        <v>379</v>
      </c>
      <c r="I381" s="162" t="str">
        <f>IF('100 Build &amp; Infeed'!Q282&lt;&gt;"",'100 Build &amp; Infeed'!Q282,"")</f>
        <v/>
      </c>
      <c r="J381" s="162">
        <f t="shared" si="144"/>
        <v>0</v>
      </c>
      <c r="K381" s="162"/>
      <c r="L381" s="163" t="s">
        <v>11</v>
      </c>
      <c r="M381" s="160">
        <f t="shared" si="139"/>
        <v>379</v>
      </c>
      <c r="N381" s="162" t="str">
        <f>IF('100 Build &amp; Infeed'!AB282&lt;&gt;"",'100 Build &amp; Infeed'!AB282,"")</f>
        <v/>
      </c>
      <c r="O381" s="162">
        <f t="shared" si="145"/>
        <v>0</v>
      </c>
      <c r="P381" s="162"/>
      <c r="Q381" s="163" t="s">
        <v>12</v>
      </c>
      <c r="R381" s="160">
        <f t="shared" si="140"/>
        <v>379</v>
      </c>
      <c r="S381" s="162" t="str">
        <f>IF('100 Build &amp; Infeed'!AM282&lt;&gt;"",'100 Build &amp; Infeed'!AM282,"")</f>
        <v/>
      </c>
      <c r="T381" s="162">
        <f t="shared" si="146"/>
        <v>0</v>
      </c>
      <c r="U381" s="162"/>
      <c r="V381" s="392" t="str">
        <f>IF('100 Build &amp; Infeed'!AP282&lt;&gt;"",'100 Build &amp; Infeed'!AP282,"")</f>
        <v/>
      </c>
      <c r="W381" s="392" t="str">
        <f>IF('100 Build &amp; Infeed'!AQ282&lt;&gt;"",'100 Build &amp; Infeed'!AQ282,"")</f>
        <v/>
      </c>
      <c r="X381" s="162"/>
      <c r="Y381" s="162"/>
      <c r="Z381" s="162"/>
      <c r="AA381" s="159" t="s">
        <v>2</v>
      </c>
      <c r="AB381" s="160">
        <f t="shared" si="141"/>
        <v>379</v>
      </c>
      <c r="AC381" s="162" t="str">
        <f>IF('100 Build &amp; Infeed'!BA282&lt;&gt;"",'100 Build &amp; Infeed'!BA282,"")</f>
        <v/>
      </c>
      <c r="AD381" s="162">
        <f t="shared" si="147"/>
        <v>0</v>
      </c>
      <c r="AE381" s="44"/>
      <c r="AM381" s="566"/>
    </row>
    <row r="382" spans="1:39" hidden="1" outlineLevel="1" x14ac:dyDescent="0.25">
      <c r="A382" s="566"/>
      <c r="B382" s="159" t="s">
        <v>1</v>
      </c>
      <c r="C382" s="160">
        <f t="shared" si="142"/>
        <v>380</v>
      </c>
      <c r="D382" s="162" t="str">
        <f>IF('100 Build &amp; Infeed'!F283&lt;&gt;"",'100 Build &amp; Infeed'!F283,"")</f>
        <v/>
      </c>
      <c r="E382" s="162">
        <f t="shared" si="143"/>
        <v>0</v>
      </c>
      <c r="F382" s="162"/>
      <c r="G382" s="159" t="s">
        <v>0</v>
      </c>
      <c r="H382" s="160">
        <f t="shared" si="138"/>
        <v>380</v>
      </c>
      <c r="I382" s="162" t="str">
        <f>IF('100 Build &amp; Infeed'!Q283&lt;&gt;"",'100 Build &amp; Infeed'!Q283,"")</f>
        <v/>
      </c>
      <c r="J382" s="162">
        <f t="shared" si="144"/>
        <v>0</v>
      </c>
      <c r="K382" s="162"/>
      <c r="L382" s="163" t="s">
        <v>11</v>
      </c>
      <c r="M382" s="160">
        <f t="shared" si="139"/>
        <v>380</v>
      </c>
      <c r="N382" s="162" t="str">
        <f>IF('100 Build &amp; Infeed'!AB283&lt;&gt;"",'100 Build &amp; Infeed'!AB283,"")</f>
        <v/>
      </c>
      <c r="O382" s="162">
        <f t="shared" si="145"/>
        <v>0</v>
      </c>
      <c r="P382" s="162"/>
      <c r="Q382" s="163" t="s">
        <v>12</v>
      </c>
      <c r="R382" s="160">
        <f t="shared" si="140"/>
        <v>380</v>
      </c>
      <c r="S382" s="162" t="str">
        <f>IF('100 Build &amp; Infeed'!AM283&lt;&gt;"",'100 Build &amp; Infeed'!AM283,"")</f>
        <v/>
      </c>
      <c r="T382" s="162">
        <f t="shared" si="146"/>
        <v>0</v>
      </c>
      <c r="U382" s="162"/>
      <c r="V382" s="392"/>
      <c r="W382" s="392"/>
      <c r="X382" s="162"/>
      <c r="Y382" s="162"/>
      <c r="Z382" s="162"/>
      <c r="AA382" s="159" t="s">
        <v>2</v>
      </c>
      <c r="AB382" s="160">
        <f t="shared" si="141"/>
        <v>380</v>
      </c>
      <c r="AC382" s="162" t="str">
        <f>IF('100 Build &amp; Infeed'!BA283&lt;&gt;"",'100 Build &amp; Infeed'!BA283,"")</f>
        <v/>
      </c>
      <c r="AD382" s="162">
        <f t="shared" si="147"/>
        <v>0</v>
      </c>
      <c r="AE382" s="44"/>
      <c r="AM382" s="566"/>
    </row>
    <row r="383" spans="1:39" hidden="1" outlineLevel="1" x14ac:dyDescent="0.25">
      <c r="A383" s="566"/>
      <c r="B383" s="159" t="s">
        <v>1</v>
      </c>
      <c r="C383" s="160">
        <f t="shared" si="142"/>
        <v>381</v>
      </c>
      <c r="D383" s="162" t="str">
        <f>IF('100 Build &amp; Infeed'!F284&lt;&gt;"",'100 Build &amp; Infeed'!F284,"")</f>
        <v/>
      </c>
      <c r="E383" s="162">
        <f t="shared" si="143"/>
        <v>0</v>
      </c>
      <c r="F383" s="162"/>
      <c r="G383" s="159" t="s">
        <v>0</v>
      </c>
      <c r="H383" s="160">
        <f t="shared" si="138"/>
        <v>381</v>
      </c>
      <c r="I383" s="162" t="str">
        <f>IF('100 Build &amp; Infeed'!Q284&lt;&gt;"",'100 Build &amp; Infeed'!Q284,"")</f>
        <v/>
      </c>
      <c r="J383" s="162">
        <f t="shared" si="144"/>
        <v>0</v>
      </c>
      <c r="K383" s="162"/>
      <c r="L383" s="163" t="s">
        <v>11</v>
      </c>
      <c r="M383" s="160">
        <f t="shared" si="139"/>
        <v>381</v>
      </c>
      <c r="N383" s="162" t="str">
        <f>IF('100 Build &amp; Infeed'!AB284&lt;&gt;"",'100 Build &amp; Infeed'!AB284,"")</f>
        <v/>
      </c>
      <c r="O383" s="162">
        <f t="shared" si="145"/>
        <v>0</v>
      </c>
      <c r="P383" s="162"/>
      <c r="Q383" s="163" t="s">
        <v>12</v>
      </c>
      <c r="R383" s="160">
        <f t="shared" si="140"/>
        <v>381</v>
      </c>
      <c r="S383" s="162" t="str">
        <f>IF('100 Build &amp; Infeed'!AM284&lt;&gt;"",'100 Build &amp; Infeed'!AM284,"")</f>
        <v/>
      </c>
      <c r="T383" s="162">
        <f t="shared" si="146"/>
        <v>0</v>
      </c>
      <c r="U383" s="162"/>
      <c r="V383" s="393"/>
      <c r="W383" s="394"/>
      <c r="X383" s="162"/>
      <c r="Y383" s="162"/>
      <c r="Z383" s="162"/>
      <c r="AA383" s="159" t="s">
        <v>2</v>
      </c>
      <c r="AB383" s="160">
        <f t="shared" si="141"/>
        <v>381</v>
      </c>
      <c r="AC383" s="162" t="str">
        <f>IF('100 Build &amp; Infeed'!BA284&lt;&gt;"",'100 Build &amp; Infeed'!BA284,"")</f>
        <v/>
      </c>
      <c r="AD383" s="162">
        <f t="shared" si="147"/>
        <v>0</v>
      </c>
      <c r="AE383" s="44"/>
      <c r="AM383" s="566"/>
    </row>
    <row r="384" spans="1:39" hidden="1" outlineLevel="1" x14ac:dyDescent="0.25">
      <c r="A384" s="566"/>
      <c r="B384" s="159" t="s">
        <v>1</v>
      </c>
      <c r="C384" s="160">
        <f t="shared" si="142"/>
        <v>382</v>
      </c>
      <c r="D384" s="162" t="str">
        <f>IF('100 Build &amp; Infeed'!F285&lt;&gt;"",'100 Build &amp; Infeed'!F285,"")</f>
        <v/>
      </c>
      <c r="E384" s="162">
        <f t="shared" si="143"/>
        <v>0</v>
      </c>
      <c r="F384" s="162"/>
      <c r="G384" s="159" t="s">
        <v>0</v>
      </c>
      <c r="H384" s="160">
        <f t="shared" si="138"/>
        <v>382</v>
      </c>
      <c r="I384" s="162" t="str">
        <f>IF('100 Build &amp; Infeed'!Q285&lt;&gt;"",'100 Build &amp; Infeed'!Q285,"")</f>
        <v/>
      </c>
      <c r="J384" s="162">
        <f t="shared" si="144"/>
        <v>0</v>
      </c>
      <c r="K384" s="162"/>
      <c r="L384" s="163" t="s">
        <v>11</v>
      </c>
      <c r="M384" s="160">
        <f t="shared" si="139"/>
        <v>382</v>
      </c>
      <c r="N384" s="162" t="str">
        <f>IF('100 Build &amp; Infeed'!AB285&lt;&gt;"",'100 Build &amp; Infeed'!AB285,"")</f>
        <v/>
      </c>
      <c r="O384" s="162">
        <f t="shared" si="145"/>
        <v>0</v>
      </c>
      <c r="P384" s="162"/>
      <c r="Q384" s="163" t="s">
        <v>12</v>
      </c>
      <c r="R384" s="160">
        <f t="shared" si="140"/>
        <v>382</v>
      </c>
      <c r="S384" s="162" t="str">
        <f>IF('100 Build &amp; Infeed'!AM285&lt;&gt;"",'100 Build &amp; Infeed'!AM285,"")</f>
        <v/>
      </c>
      <c r="T384" s="162">
        <f t="shared" si="146"/>
        <v>0</v>
      </c>
      <c r="U384" s="162"/>
      <c r="V384" s="393"/>
      <c r="W384" s="394"/>
      <c r="X384" s="162"/>
      <c r="Y384" s="162"/>
      <c r="Z384" s="162"/>
      <c r="AA384" s="159" t="s">
        <v>2</v>
      </c>
      <c r="AB384" s="160">
        <f t="shared" si="141"/>
        <v>382</v>
      </c>
      <c r="AC384" s="162" t="str">
        <f>IF('100 Build &amp; Infeed'!BA285&lt;&gt;"",'100 Build &amp; Infeed'!BA285,"")</f>
        <v/>
      </c>
      <c r="AD384" s="162">
        <f t="shared" si="147"/>
        <v>0</v>
      </c>
      <c r="AE384" s="44"/>
      <c r="AM384" s="566"/>
    </row>
    <row r="385" spans="1:39" hidden="1" outlineLevel="1" x14ac:dyDescent="0.25">
      <c r="A385" s="566"/>
      <c r="B385" s="159" t="s">
        <v>1</v>
      </c>
      <c r="C385" s="160">
        <f t="shared" si="142"/>
        <v>383</v>
      </c>
      <c r="D385" s="162" t="str">
        <f>IF('100 Build &amp; Infeed'!F286&lt;&gt;"",'100 Build &amp; Infeed'!F286,"")</f>
        <v/>
      </c>
      <c r="E385" s="162">
        <f t="shared" si="143"/>
        <v>0</v>
      </c>
      <c r="F385" s="162"/>
      <c r="G385" s="159" t="s">
        <v>0</v>
      </c>
      <c r="H385" s="160">
        <f t="shared" si="138"/>
        <v>383</v>
      </c>
      <c r="I385" s="162" t="str">
        <f>IF('100 Build &amp; Infeed'!Q286&lt;&gt;"",'100 Build &amp; Infeed'!Q286,"")</f>
        <v/>
      </c>
      <c r="J385" s="162">
        <f t="shared" si="144"/>
        <v>0</v>
      </c>
      <c r="K385" s="162"/>
      <c r="L385" s="163" t="s">
        <v>11</v>
      </c>
      <c r="M385" s="160">
        <f t="shared" si="139"/>
        <v>383</v>
      </c>
      <c r="N385" s="162" t="str">
        <f>IF('100 Build &amp; Infeed'!AB286&lt;&gt;"",'100 Build &amp; Infeed'!AB286,"")</f>
        <v/>
      </c>
      <c r="O385" s="162">
        <f t="shared" si="145"/>
        <v>0</v>
      </c>
      <c r="P385" s="162"/>
      <c r="Q385" s="163" t="s">
        <v>12</v>
      </c>
      <c r="R385" s="160">
        <f t="shared" si="140"/>
        <v>383</v>
      </c>
      <c r="S385" s="162" t="str">
        <f>IF('100 Build &amp; Infeed'!AM286&lt;&gt;"",'100 Build &amp; Infeed'!AM286,"")</f>
        <v/>
      </c>
      <c r="T385" s="162">
        <f t="shared" si="146"/>
        <v>0</v>
      </c>
      <c r="U385" s="162"/>
      <c r="V385" s="393"/>
      <c r="W385" s="394"/>
      <c r="X385" s="162"/>
      <c r="Y385" s="162"/>
      <c r="Z385" s="162"/>
      <c r="AA385" s="159" t="s">
        <v>2</v>
      </c>
      <c r="AB385" s="160">
        <f t="shared" si="141"/>
        <v>383</v>
      </c>
      <c r="AC385" s="162" t="str">
        <f>IF('100 Build &amp; Infeed'!BA286&lt;&gt;"",'100 Build &amp; Infeed'!BA286,"")</f>
        <v/>
      </c>
      <c r="AD385" s="162">
        <f t="shared" si="147"/>
        <v>0</v>
      </c>
      <c r="AE385" s="44"/>
      <c r="AM385" s="566"/>
    </row>
    <row r="386" spans="1:39" hidden="1" outlineLevel="1" x14ac:dyDescent="0.25">
      <c r="A386" s="566"/>
      <c r="B386" s="159" t="s">
        <v>1</v>
      </c>
      <c r="C386" s="160">
        <f t="shared" si="142"/>
        <v>384</v>
      </c>
      <c r="D386" s="162" t="str">
        <f>IF('100 Build &amp; Infeed'!F287&lt;&gt;"",'100 Build &amp; Infeed'!F287,"")</f>
        <v/>
      </c>
      <c r="E386" s="162">
        <f t="shared" si="143"/>
        <v>0</v>
      </c>
      <c r="F386" s="162"/>
      <c r="G386" s="159" t="s">
        <v>0</v>
      </c>
      <c r="H386" s="160">
        <f t="shared" si="138"/>
        <v>384</v>
      </c>
      <c r="I386" s="162" t="str">
        <f>IF('100 Build &amp; Infeed'!Q287&lt;&gt;"",'100 Build &amp; Infeed'!Q287,"")</f>
        <v/>
      </c>
      <c r="J386" s="162">
        <f t="shared" si="144"/>
        <v>0</v>
      </c>
      <c r="K386" s="162"/>
      <c r="L386" s="163" t="s">
        <v>11</v>
      </c>
      <c r="M386" s="160">
        <f t="shared" si="139"/>
        <v>384</v>
      </c>
      <c r="N386" s="162" t="str">
        <f>IF('100 Build &amp; Infeed'!AB287&lt;&gt;"",'100 Build &amp; Infeed'!AB287,"")</f>
        <v/>
      </c>
      <c r="O386" s="162">
        <f t="shared" si="145"/>
        <v>0</v>
      </c>
      <c r="P386" s="162"/>
      <c r="Q386" s="163" t="s">
        <v>12</v>
      </c>
      <c r="R386" s="160">
        <f t="shared" si="140"/>
        <v>384</v>
      </c>
      <c r="S386" s="162" t="str">
        <f>IF('100 Build &amp; Infeed'!AM287&lt;&gt;"",'100 Build &amp; Infeed'!AM287,"")</f>
        <v/>
      </c>
      <c r="T386" s="162">
        <f t="shared" si="146"/>
        <v>0</v>
      </c>
      <c r="U386" s="162"/>
      <c r="V386" s="393"/>
      <c r="W386" s="394"/>
      <c r="X386" s="162"/>
      <c r="Y386" s="162"/>
      <c r="Z386" s="162"/>
      <c r="AA386" s="159" t="s">
        <v>2</v>
      </c>
      <c r="AB386" s="160">
        <f t="shared" si="141"/>
        <v>384</v>
      </c>
      <c r="AC386" s="162" t="str">
        <f>IF('100 Build &amp; Infeed'!BA287&lt;&gt;"",'100 Build &amp; Infeed'!BA287,"")</f>
        <v/>
      </c>
      <c r="AD386" s="162">
        <f t="shared" si="147"/>
        <v>0</v>
      </c>
      <c r="AE386" s="44"/>
      <c r="AM386" s="566"/>
    </row>
    <row r="387" spans="1:39" hidden="1" outlineLevel="1" x14ac:dyDescent="0.25">
      <c r="A387" s="566"/>
      <c r="B387" s="159" t="s">
        <v>1</v>
      </c>
      <c r="C387" s="160">
        <f t="shared" si="142"/>
        <v>385</v>
      </c>
      <c r="D387" s="162" t="str">
        <f>IF('100 Build &amp; Infeed'!F288&lt;&gt;"",'100 Build &amp; Infeed'!F288,"")</f>
        <v/>
      </c>
      <c r="E387" s="162">
        <f t="shared" si="143"/>
        <v>0</v>
      </c>
      <c r="F387" s="162"/>
      <c r="G387" s="159" t="s">
        <v>0</v>
      </c>
      <c r="H387" s="160">
        <f t="shared" si="138"/>
        <v>385</v>
      </c>
      <c r="I387" s="162" t="str">
        <f>IF('100 Build &amp; Infeed'!Q288&lt;&gt;"",'100 Build &amp; Infeed'!Q288,"")</f>
        <v/>
      </c>
      <c r="J387" s="162">
        <f t="shared" si="144"/>
        <v>0</v>
      </c>
      <c r="K387" s="162"/>
      <c r="L387" s="163" t="s">
        <v>11</v>
      </c>
      <c r="M387" s="160">
        <f t="shared" si="139"/>
        <v>385</v>
      </c>
      <c r="N387" s="162" t="str">
        <f>IF('100 Build &amp; Infeed'!AB288&lt;&gt;"",'100 Build &amp; Infeed'!AB288,"")</f>
        <v/>
      </c>
      <c r="O387" s="162">
        <f t="shared" si="145"/>
        <v>0</v>
      </c>
      <c r="P387" s="162"/>
      <c r="Q387" s="163" t="s">
        <v>12</v>
      </c>
      <c r="R387" s="160">
        <f t="shared" si="140"/>
        <v>385</v>
      </c>
      <c r="S387" s="162" t="str">
        <f>IF('100 Build &amp; Infeed'!AM288&lt;&gt;"",'100 Build &amp; Infeed'!AM288,"")</f>
        <v/>
      </c>
      <c r="T387" s="162">
        <f t="shared" si="146"/>
        <v>0</v>
      </c>
      <c r="U387" s="162"/>
      <c r="V387" s="393"/>
      <c r="W387" s="394"/>
      <c r="X387" s="162"/>
      <c r="Y387" s="162"/>
      <c r="Z387" s="162"/>
      <c r="AA387" s="159" t="s">
        <v>2</v>
      </c>
      <c r="AB387" s="160">
        <f t="shared" si="141"/>
        <v>385</v>
      </c>
      <c r="AC387" s="162" t="str">
        <f>IF('100 Build &amp; Infeed'!BA288&lt;&gt;"",'100 Build &amp; Infeed'!BA288,"")</f>
        <v/>
      </c>
      <c r="AD387" s="162">
        <f t="shared" si="147"/>
        <v>0</v>
      </c>
      <c r="AE387" s="44"/>
      <c r="AM387" s="566"/>
    </row>
    <row r="388" spans="1:39" hidden="1" outlineLevel="1" x14ac:dyDescent="0.25">
      <c r="A388" s="566"/>
      <c r="B388" s="159" t="s">
        <v>1</v>
      </c>
      <c r="C388" s="160">
        <f t="shared" si="142"/>
        <v>386</v>
      </c>
      <c r="D388" s="162" t="str">
        <f>IF('100 Build &amp; Infeed'!F289&lt;&gt;"",'100 Build &amp; Infeed'!F289,"")</f>
        <v/>
      </c>
      <c r="E388" s="162">
        <f t="shared" si="143"/>
        <v>0</v>
      </c>
      <c r="F388" s="162"/>
      <c r="G388" s="159" t="s">
        <v>0</v>
      </c>
      <c r="H388" s="160">
        <f t="shared" si="138"/>
        <v>386</v>
      </c>
      <c r="I388" s="162" t="str">
        <f>IF('100 Build &amp; Infeed'!Q289&lt;&gt;"",'100 Build &amp; Infeed'!Q289,"")</f>
        <v/>
      </c>
      <c r="J388" s="162">
        <f t="shared" si="144"/>
        <v>0</v>
      </c>
      <c r="K388" s="162"/>
      <c r="L388" s="163" t="s">
        <v>11</v>
      </c>
      <c r="M388" s="160">
        <f t="shared" si="139"/>
        <v>386</v>
      </c>
      <c r="N388" s="162" t="str">
        <f>IF('100 Build &amp; Infeed'!AB289&lt;&gt;"",'100 Build &amp; Infeed'!AB289,"")</f>
        <v/>
      </c>
      <c r="O388" s="162">
        <f t="shared" si="145"/>
        <v>0</v>
      </c>
      <c r="P388" s="162"/>
      <c r="Q388" s="163" t="s">
        <v>12</v>
      </c>
      <c r="R388" s="160">
        <f t="shared" si="140"/>
        <v>386</v>
      </c>
      <c r="S388" s="162" t="str">
        <f>IF('100 Build &amp; Infeed'!AM289&lt;&gt;"",'100 Build &amp; Infeed'!AM289,"")</f>
        <v/>
      </c>
      <c r="T388" s="162">
        <f t="shared" si="146"/>
        <v>0</v>
      </c>
      <c r="U388" s="162"/>
      <c r="V388" s="393"/>
      <c r="W388" s="394"/>
      <c r="X388" s="162"/>
      <c r="Y388" s="162"/>
      <c r="Z388" s="162"/>
      <c r="AA388" s="159" t="s">
        <v>2</v>
      </c>
      <c r="AB388" s="160">
        <f t="shared" si="141"/>
        <v>386</v>
      </c>
      <c r="AC388" s="162" t="str">
        <f>IF('100 Build &amp; Infeed'!BA289&lt;&gt;"",'100 Build &amp; Infeed'!BA289,"")</f>
        <v/>
      </c>
      <c r="AD388" s="162">
        <f t="shared" si="147"/>
        <v>0</v>
      </c>
      <c r="AE388" s="44"/>
      <c r="AM388" s="566"/>
    </row>
    <row r="389" spans="1:39" hidden="1" outlineLevel="1" x14ac:dyDescent="0.25">
      <c r="A389" s="566"/>
      <c r="B389" s="159" t="s">
        <v>1</v>
      </c>
      <c r="C389" s="160">
        <f t="shared" si="142"/>
        <v>387</v>
      </c>
      <c r="D389" s="162" t="str">
        <f>IF('100 Build &amp; Infeed'!F290&lt;&gt;"",'100 Build &amp; Infeed'!F290,"")</f>
        <v/>
      </c>
      <c r="E389" s="162">
        <f t="shared" si="143"/>
        <v>0</v>
      </c>
      <c r="F389" s="162"/>
      <c r="G389" s="159" t="s">
        <v>0</v>
      </c>
      <c r="H389" s="160">
        <f t="shared" si="138"/>
        <v>387</v>
      </c>
      <c r="I389" s="162" t="str">
        <f>IF('100 Build &amp; Infeed'!Q290&lt;&gt;"",'100 Build &amp; Infeed'!Q290,"")</f>
        <v/>
      </c>
      <c r="J389" s="162">
        <f t="shared" si="144"/>
        <v>0</v>
      </c>
      <c r="K389" s="162"/>
      <c r="L389" s="163" t="s">
        <v>11</v>
      </c>
      <c r="M389" s="160">
        <f t="shared" si="139"/>
        <v>387</v>
      </c>
      <c r="N389" s="162" t="str">
        <f>IF('100 Build &amp; Infeed'!AB290&lt;&gt;"",'100 Build &amp; Infeed'!AB290,"")</f>
        <v/>
      </c>
      <c r="O389" s="162">
        <f t="shared" si="145"/>
        <v>0</v>
      </c>
      <c r="P389" s="162"/>
      <c r="Q389" s="163" t="s">
        <v>12</v>
      </c>
      <c r="R389" s="160">
        <f t="shared" si="140"/>
        <v>387</v>
      </c>
      <c r="S389" s="162" t="str">
        <f>IF('100 Build &amp; Infeed'!AM290&lt;&gt;"",'100 Build &amp; Infeed'!AM290,"")</f>
        <v/>
      </c>
      <c r="T389" s="162">
        <f t="shared" si="146"/>
        <v>0</v>
      </c>
      <c r="U389" s="162"/>
      <c r="V389" s="393"/>
      <c r="W389" s="394"/>
      <c r="X389" s="162"/>
      <c r="Y389" s="162"/>
      <c r="Z389" s="162"/>
      <c r="AA389" s="159" t="s">
        <v>2</v>
      </c>
      <c r="AB389" s="160">
        <f t="shared" si="141"/>
        <v>387</v>
      </c>
      <c r="AC389" s="162" t="str">
        <f>IF('100 Build &amp; Infeed'!BA290&lt;&gt;"",'100 Build &amp; Infeed'!BA290,"")</f>
        <v/>
      </c>
      <c r="AD389" s="162">
        <f t="shared" si="147"/>
        <v>0</v>
      </c>
      <c r="AE389" s="44"/>
      <c r="AM389" s="566"/>
    </row>
    <row r="390" spans="1:39" hidden="1" outlineLevel="1" x14ac:dyDescent="0.25">
      <c r="A390" s="566"/>
      <c r="B390" s="159" t="s">
        <v>1</v>
      </c>
      <c r="C390" s="160">
        <f t="shared" si="142"/>
        <v>388</v>
      </c>
      <c r="D390" s="162" t="str">
        <f>IF('100 Build &amp; Infeed'!F291&lt;&gt;"",'100 Build &amp; Infeed'!F291,"")</f>
        <v/>
      </c>
      <c r="E390" s="162">
        <f t="shared" si="143"/>
        <v>0</v>
      </c>
      <c r="F390" s="162"/>
      <c r="G390" s="159" t="s">
        <v>0</v>
      </c>
      <c r="H390" s="160">
        <f t="shared" si="138"/>
        <v>388</v>
      </c>
      <c r="I390" s="162" t="str">
        <f>IF('100 Build &amp; Infeed'!Q291&lt;&gt;"",'100 Build &amp; Infeed'!Q291,"")</f>
        <v/>
      </c>
      <c r="J390" s="162">
        <f t="shared" si="144"/>
        <v>0</v>
      </c>
      <c r="K390" s="162"/>
      <c r="L390" s="163" t="s">
        <v>11</v>
      </c>
      <c r="M390" s="160">
        <f t="shared" si="139"/>
        <v>388</v>
      </c>
      <c r="N390" s="162" t="str">
        <f>IF('100 Build &amp; Infeed'!AB291&lt;&gt;"",'100 Build &amp; Infeed'!AB291,"")</f>
        <v/>
      </c>
      <c r="O390" s="162">
        <f t="shared" si="145"/>
        <v>0</v>
      </c>
      <c r="P390" s="162"/>
      <c r="Q390" s="163" t="s">
        <v>12</v>
      </c>
      <c r="R390" s="160">
        <f t="shared" si="140"/>
        <v>388</v>
      </c>
      <c r="S390" s="162" t="str">
        <f>IF('100 Build &amp; Infeed'!AM291&lt;&gt;"",'100 Build &amp; Infeed'!AM291,"")</f>
        <v/>
      </c>
      <c r="T390" s="162">
        <f t="shared" si="146"/>
        <v>0</v>
      </c>
      <c r="U390" s="162"/>
      <c r="V390" s="393"/>
      <c r="W390" s="394"/>
      <c r="X390" s="162"/>
      <c r="Y390" s="162"/>
      <c r="Z390" s="162"/>
      <c r="AA390" s="159" t="s">
        <v>2</v>
      </c>
      <c r="AB390" s="160">
        <f t="shared" si="141"/>
        <v>388</v>
      </c>
      <c r="AC390" s="162" t="str">
        <f>IF('100 Build &amp; Infeed'!BA291&lt;&gt;"",'100 Build &amp; Infeed'!BA291,"")</f>
        <v/>
      </c>
      <c r="AD390" s="162">
        <f t="shared" si="147"/>
        <v>0</v>
      </c>
      <c r="AE390" s="44"/>
      <c r="AM390" s="566"/>
    </row>
    <row r="391" spans="1:39" hidden="1" outlineLevel="1" x14ac:dyDescent="0.25">
      <c r="A391" s="566"/>
      <c r="B391" s="159" t="s">
        <v>1</v>
      </c>
      <c r="C391" s="160">
        <f t="shared" si="142"/>
        <v>389</v>
      </c>
      <c r="D391" s="162" t="str">
        <f>IF('100 Build &amp; Infeed'!F292&lt;&gt;"",'100 Build &amp; Infeed'!F292,"")</f>
        <v/>
      </c>
      <c r="E391" s="162">
        <f t="shared" si="143"/>
        <v>0</v>
      </c>
      <c r="F391" s="162"/>
      <c r="G391" s="159" t="s">
        <v>0</v>
      </c>
      <c r="H391" s="160">
        <f t="shared" si="138"/>
        <v>389</v>
      </c>
      <c r="I391" s="162" t="str">
        <f>IF('100 Build &amp; Infeed'!Q292&lt;&gt;"",'100 Build &amp; Infeed'!Q292,"")</f>
        <v/>
      </c>
      <c r="J391" s="162">
        <f t="shared" si="144"/>
        <v>0</v>
      </c>
      <c r="K391" s="162"/>
      <c r="L391" s="163" t="s">
        <v>11</v>
      </c>
      <c r="M391" s="160">
        <f t="shared" si="139"/>
        <v>389</v>
      </c>
      <c r="N391" s="162" t="str">
        <f>IF('100 Build &amp; Infeed'!AB292&lt;&gt;"",'100 Build &amp; Infeed'!AB292,"")</f>
        <v/>
      </c>
      <c r="O391" s="162">
        <f t="shared" si="145"/>
        <v>0</v>
      </c>
      <c r="P391" s="162"/>
      <c r="Q391" s="163" t="s">
        <v>12</v>
      </c>
      <c r="R391" s="160">
        <f t="shared" si="140"/>
        <v>389</v>
      </c>
      <c r="S391" s="162" t="str">
        <f>IF('100 Build &amp; Infeed'!AM292&lt;&gt;"",'100 Build &amp; Infeed'!AM292,"")</f>
        <v/>
      </c>
      <c r="T391" s="162">
        <f t="shared" si="146"/>
        <v>0</v>
      </c>
      <c r="U391" s="162"/>
      <c r="V391" s="393"/>
      <c r="W391" s="394"/>
      <c r="X391" s="162"/>
      <c r="Y391" s="162"/>
      <c r="Z391" s="162"/>
      <c r="AA391" s="159" t="s">
        <v>2</v>
      </c>
      <c r="AB391" s="160">
        <f t="shared" si="141"/>
        <v>389</v>
      </c>
      <c r="AC391" s="162" t="str">
        <f>IF('100 Build &amp; Infeed'!BA292&lt;&gt;"",'100 Build &amp; Infeed'!BA292,"")</f>
        <v/>
      </c>
      <c r="AD391" s="162">
        <f t="shared" si="147"/>
        <v>0</v>
      </c>
      <c r="AE391" s="44"/>
      <c r="AM391" s="566"/>
    </row>
    <row r="392" spans="1:39" hidden="1" outlineLevel="1" x14ac:dyDescent="0.25">
      <c r="A392" s="566"/>
      <c r="B392" s="159" t="s">
        <v>1</v>
      </c>
      <c r="C392" s="160">
        <f t="shared" si="142"/>
        <v>390</v>
      </c>
      <c r="D392" s="162" t="str">
        <f>IF('100 Build &amp; Infeed'!F293&lt;&gt;"",'100 Build &amp; Infeed'!F293,"")</f>
        <v/>
      </c>
      <c r="E392" s="162">
        <f t="shared" si="143"/>
        <v>0</v>
      </c>
      <c r="F392" s="162"/>
      <c r="G392" s="159" t="s">
        <v>0</v>
      </c>
      <c r="H392" s="160">
        <f t="shared" si="138"/>
        <v>390</v>
      </c>
      <c r="I392" s="162" t="str">
        <f>IF('100 Build &amp; Infeed'!Q293&lt;&gt;"",'100 Build &amp; Infeed'!Q293,"")</f>
        <v/>
      </c>
      <c r="J392" s="162">
        <f t="shared" si="144"/>
        <v>0</v>
      </c>
      <c r="K392" s="162"/>
      <c r="L392" s="163" t="s">
        <v>11</v>
      </c>
      <c r="M392" s="160">
        <f t="shared" si="139"/>
        <v>390</v>
      </c>
      <c r="N392" s="162" t="str">
        <f>IF('100 Build &amp; Infeed'!AB293&lt;&gt;"",'100 Build &amp; Infeed'!AB293,"")</f>
        <v/>
      </c>
      <c r="O392" s="162">
        <f t="shared" si="145"/>
        <v>0</v>
      </c>
      <c r="P392" s="162"/>
      <c r="Q392" s="163" t="s">
        <v>12</v>
      </c>
      <c r="R392" s="160">
        <f t="shared" si="140"/>
        <v>390</v>
      </c>
      <c r="S392" s="162" t="str">
        <f>IF('100 Build &amp; Infeed'!AM293&lt;&gt;"",'100 Build &amp; Infeed'!AM293,"")</f>
        <v/>
      </c>
      <c r="T392" s="162">
        <f t="shared" si="146"/>
        <v>0</v>
      </c>
      <c r="U392" s="162"/>
      <c r="V392" s="395"/>
      <c r="W392" s="396"/>
      <c r="X392" s="162"/>
      <c r="Y392" s="162"/>
      <c r="Z392" s="162"/>
      <c r="AA392" s="159" t="s">
        <v>2</v>
      </c>
      <c r="AB392" s="160">
        <f t="shared" si="141"/>
        <v>390</v>
      </c>
      <c r="AC392" s="162" t="str">
        <f>IF('100 Build &amp; Infeed'!BA293&lt;&gt;"",'100 Build &amp; Infeed'!BA293,"")</f>
        <v/>
      </c>
      <c r="AD392" s="162">
        <f t="shared" si="147"/>
        <v>0</v>
      </c>
      <c r="AE392" s="44"/>
      <c r="AM392" s="566"/>
    </row>
    <row r="393" spans="1:39" hidden="1" outlineLevel="1" x14ac:dyDescent="0.25">
      <c r="A393" s="566"/>
      <c r="B393" s="159" t="s">
        <v>1</v>
      </c>
      <c r="C393" s="160">
        <f t="shared" si="142"/>
        <v>391</v>
      </c>
      <c r="D393" s="162" t="str">
        <f>IF('100 Build &amp; Infeed'!F294&lt;&gt;"",'100 Build &amp; Infeed'!F294,"")</f>
        <v/>
      </c>
      <c r="E393" s="162">
        <f t="shared" si="143"/>
        <v>0</v>
      </c>
      <c r="F393" s="162"/>
      <c r="G393" s="159" t="s">
        <v>0</v>
      </c>
      <c r="H393" s="160">
        <f t="shared" si="138"/>
        <v>391</v>
      </c>
      <c r="I393" s="162" t="str">
        <f>IF('100 Build &amp; Infeed'!Q294&lt;&gt;"",'100 Build &amp; Infeed'!Q294,"")</f>
        <v/>
      </c>
      <c r="J393" s="162">
        <f t="shared" si="144"/>
        <v>0</v>
      </c>
      <c r="K393" s="162"/>
      <c r="L393" s="163" t="s">
        <v>11</v>
      </c>
      <c r="M393" s="160">
        <f t="shared" si="139"/>
        <v>391</v>
      </c>
      <c r="N393" s="162" t="str">
        <f>IF('100 Build &amp; Infeed'!AB294&lt;&gt;"",'100 Build &amp; Infeed'!AB294,"")</f>
        <v/>
      </c>
      <c r="O393" s="162">
        <f t="shared" si="145"/>
        <v>0</v>
      </c>
      <c r="P393" s="162"/>
      <c r="Q393" s="163" t="s">
        <v>12</v>
      </c>
      <c r="R393" s="160">
        <f t="shared" si="140"/>
        <v>391</v>
      </c>
      <c r="S393" s="162" t="str">
        <f>IF('100 Build &amp; Infeed'!AM294&lt;&gt;"",'100 Build &amp; Infeed'!AM294,"")</f>
        <v/>
      </c>
      <c r="T393" s="162">
        <f t="shared" si="146"/>
        <v>0</v>
      </c>
      <c r="U393" s="162"/>
      <c r="V393" s="392"/>
      <c r="W393" s="392"/>
      <c r="X393" s="162"/>
      <c r="Y393" s="162"/>
      <c r="Z393" s="162"/>
      <c r="AA393" s="159" t="s">
        <v>2</v>
      </c>
      <c r="AB393" s="160">
        <f t="shared" si="141"/>
        <v>391</v>
      </c>
      <c r="AC393" s="162" t="str">
        <f>IF('100 Build &amp; Infeed'!BA294&lt;&gt;"",'100 Build &amp; Infeed'!BA294,"")</f>
        <v/>
      </c>
      <c r="AD393" s="162">
        <f t="shared" si="147"/>
        <v>0</v>
      </c>
      <c r="AE393" s="44"/>
      <c r="AM393" s="566"/>
    </row>
    <row r="394" spans="1:39" hidden="1" outlineLevel="1" x14ac:dyDescent="0.25">
      <c r="A394" s="566"/>
      <c r="B394" s="159" t="s">
        <v>1</v>
      </c>
      <c r="C394" s="160">
        <f t="shared" si="142"/>
        <v>392</v>
      </c>
      <c r="D394" s="162" t="str">
        <f>IF('100 Build &amp; Infeed'!F295&lt;&gt;"",'100 Build &amp; Infeed'!F295,"")</f>
        <v/>
      </c>
      <c r="E394" s="162">
        <f t="shared" si="143"/>
        <v>0</v>
      </c>
      <c r="F394" s="162"/>
      <c r="G394" s="159" t="s">
        <v>0</v>
      </c>
      <c r="H394" s="160">
        <f t="shared" si="138"/>
        <v>392</v>
      </c>
      <c r="I394" s="162" t="str">
        <f>IF('100 Build &amp; Infeed'!Q295&lt;&gt;"",'100 Build &amp; Infeed'!Q295,"")</f>
        <v/>
      </c>
      <c r="J394" s="162">
        <f t="shared" si="144"/>
        <v>0</v>
      </c>
      <c r="K394" s="162"/>
      <c r="L394" s="163" t="s">
        <v>11</v>
      </c>
      <c r="M394" s="160">
        <f t="shared" si="139"/>
        <v>392</v>
      </c>
      <c r="N394" s="162" t="str">
        <f>IF('100 Build &amp; Infeed'!AB295&lt;&gt;"",'100 Build &amp; Infeed'!AB295,"")</f>
        <v/>
      </c>
      <c r="O394" s="162">
        <f t="shared" si="145"/>
        <v>0</v>
      </c>
      <c r="P394" s="162"/>
      <c r="Q394" s="163" t="s">
        <v>12</v>
      </c>
      <c r="R394" s="160">
        <f t="shared" si="140"/>
        <v>392</v>
      </c>
      <c r="S394" s="162" t="str">
        <f>IF('100 Build &amp; Infeed'!AM295&lt;&gt;"",'100 Build &amp; Infeed'!AM295,"")</f>
        <v/>
      </c>
      <c r="T394" s="162">
        <f t="shared" si="146"/>
        <v>0</v>
      </c>
      <c r="U394" s="162"/>
      <c r="V394" s="392"/>
      <c r="W394" s="392"/>
      <c r="X394" s="162"/>
      <c r="Y394" s="162"/>
      <c r="Z394" s="162"/>
      <c r="AA394" s="159" t="s">
        <v>2</v>
      </c>
      <c r="AB394" s="160">
        <f t="shared" si="141"/>
        <v>392</v>
      </c>
      <c r="AC394" s="162" t="str">
        <f>IF('100 Build &amp; Infeed'!BA295&lt;&gt;"",'100 Build &amp; Infeed'!BA295,"")</f>
        <v/>
      </c>
      <c r="AD394" s="162">
        <f t="shared" si="147"/>
        <v>0</v>
      </c>
      <c r="AE394" s="44"/>
      <c r="AM394" s="566"/>
    </row>
    <row r="395" spans="1:39" hidden="1" outlineLevel="1" x14ac:dyDescent="0.25">
      <c r="A395" s="566"/>
      <c r="B395" s="159" t="s">
        <v>1</v>
      </c>
      <c r="C395" s="160">
        <f t="shared" si="142"/>
        <v>393</v>
      </c>
      <c r="D395" s="162" t="str">
        <f>IF('100 Build &amp; Infeed'!F296&lt;&gt;"",'100 Build &amp; Infeed'!F296,"")</f>
        <v/>
      </c>
      <c r="E395" s="162">
        <f t="shared" si="143"/>
        <v>0</v>
      </c>
      <c r="F395" s="162"/>
      <c r="G395" s="159" t="s">
        <v>0</v>
      </c>
      <c r="H395" s="160">
        <f t="shared" si="138"/>
        <v>393</v>
      </c>
      <c r="I395" s="162" t="str">
        <f>IF('100 Build &amp; Infeed'!Q296&lt;&gt;"",'100 Build &amp; Infeed'!Q296,"")</f>
        <v/>
      </c>
      <c r="J395" s="162">
        <f t="shared" si="144"/>
        <v>0</v>
      </c>
      <c r="K395" s="162"/>
      <c r="L395" s="163" t="s">
        <v>11</v>
      </c>
      <c r="M395" s="160">
        <f t="shared" si="139"/>
        <v>393</v>
      </c>
      <c r="N395" s="162" t="str">
        <f>IF('100 Build &amp; Infeed'!AB296&lt;&gt;"",'100 Build &amp; Infeed'!AB296,"")</f>
        <v/>
      </c>
      <c r="O395" s="162">
        <f t="shared" si="145"/>
        <v>0</v>
      </c>
      <c r="P395" s="162"/>
      <c r="Q395" s="163" t="s">
        <v>12</v>
      </c>
      <c r="R395" s="160">
        <f t="shared" si="140"/>
        <v>393</v>
      </c>
      <c r="S395" s="162" t="str">
        <f>IF('100 Build &amp; Infeed'!AM296&lt;&gt;"",'100 Build &amp; Infeed'!AM296,"")</f>
        <v/>
      </c>
      <c r="T395" s="162">
        <f t="shared" si="146"/>
        <v>0</v>
      </c>
      <c r="U395" s="162"/>
      <c r="V395" s="392"/>
      <c r="W395" s="392"/>
      <c r="X395" s="162"/>
      <c r="Y395" s="162"/>
      <c r="Z395" s="162"/>
      <c r="AA395" s="159" t="s">
        <v>2</v>
      </c>
      <c r="AB395" s="160">
        <f t="shared" si="141"/>
        <v>393</v>
      </c>
      <c r="AC395" s="162" t="str">
        <f>IF('100 Build &amp; Infeed'!BA296&lt;&gt;"",'100 Build &amp; Infeed'!BA296,"")</f>
        <v/>
      </c>
      <c r="AD395" s="162">
        <f t="shared" si="147"/>
        <v>0</v>
      </c>
      <c r="AE395" s="44"/>
      <c r="AM395" s="566"/>
    </row>
    <row r="396" spans="1:39" ht="16.5" hidden="1" outlineLevel="1" thickBot="1" x14ac:dyDescent="0.3">
      <c r="A396" s="566"/>
      <c r="B396" s="159" t="s">
        <v>1</v>
      </c>
      <c r="C396" s="160">
        <f t="shared" si="142"/>
        <v>394</v>
      </c>
      <c r="D396" s="162" t="str">
        <f>IF('100 Build &amp; Infeed'!F297&lt;&gt;"",'100 Build &amp; Infeed'!F297,"")</f>
        <v/>
      </c>
      <c r="E396" s="162">
        <f t="shared" si="143"/>
        <v>0</v>
      </c>
      <c r="F396" s="162"/>
      <c r="G396" s="159" t="s">
        <v>0</v>
      </c>
      <c r="H396" s="160">
        <f t="shared" si="138"/>
        <v>394</v>
      </c>
      <c r="I396" s="162" t="str">
        <f>IF('100 Build &amp; Infeed'!Q297&lt;&gt;"",'100 Build &amp; Infeed'!Q297,"")</f>
        <v/>
      </c>
      <c r="J396" s="162">
        <f t="shared" si="144"/>
        <v>0</v>
      </c>
      <c r="K396" s="162"/>
      <c r="L396" s="163" t="s">
        <v>11</v>
      </c>
      <c r="M396" s="160">
        <f t="shared" si="139"/>
        <v>394</v>
      </c>
      <c r="N396" s="162" t="str">
        <f>IF('100 Build &amp; Infeed'!AB297&lt;&gt;"",'100 Build &amp; Infeed'!AB297,"")</f>
        <v/>
      </c>
      <c r="O396" s="162">
        <f t="shared" si="145"/>
        <v>0</v>
      </c>
      <c r="P396" s="162"/>
      <c r="Q396" s="163" t="s">
        <v>12</v>
      </c>
      <c r="R396" s="160">
        <f t="shared" si="140"/>
        <v>394</v>
      </c>
      <c r="S396" s="162" t="str">
        <f>IF('100 Build &amp; Infeed'!AM297&lt;&gt;"",'100 Build &amp; Infeed'!AM297,"")</f>
        <v/>
      </c>
      <c r="T396" s="162">
        <f t="shared" si="146"/>
        <v>0</v>
      </c>
      <c r="U396" s="162"/>
      <c r="V396" s="397"/>
      <c r="W396" s="397"/>
      <c r="X396" s="162"/>
      <c r="Y396" s="162"/>
      <c r="Z396" s="162"/>
      <c r="AA396" s="159" t="s">
        <v>2</v>
      </c>
      <c r="AB396" s="160">
        <f t="shared" si="141"/>
        <v>394</v>
      </c>
      <c r="AC396" s="162" t="str">
        <f>IF('100 Build &amp; Infeed'!BA297&lt;&gt;"",'100 Build &amp; Infeed'!BA297,"")</f>
        <v/>
      </c>
      <c r="AD396" s="162">
        <f t="shared" si="147"/>
        <v>0</v>
      </c>
      <c r="AE396" s="44"/>
      <c r="AM396" s="566"/>
    </row>
    <row r="397" spans="1:39" ht="16.5" hidden="1" outlineLevel="1" thickTop="1" x14ac:dyDescent="0.25">
      <c r="A397" s="566"/>
      <c r="B397" s="159" t="s">
        <v>1</v>
      </c>
      <c r="C397" s="160">
        <f t="shared" si="142"/>
        <v>395</v>
      </c>
      <c r="D397" s="162" t="str">
        <f>IF('100 Build &amp; Infeed'!F298&lt;&gt;"",'100 Build &amp; Infeed'!F298,"")</f>
        <v/>
      </c>
      <c r="E397" s="162">
        <f t="shared" si="143"/>
        <v>0</v>
      </c>
      <c r="F397" s="162"/>
      <c r="G397" s="159" t="s">
        <v>0</v>
      </c>
      <c r="H397" s="160">
        <f t="shared" si="138"/>
        <v>395</v>
      </c>
      <c r="I397" s="162" t="str">
        <f>IF('100 Build &amp; Infeed'!Q298&lt;&gt;"",'100 Build &amp; Infeed'!Q298,"")</f>
        <v/>
      </c>
      <c r="J397" s="162">
        <f t="shared" si="144"/>
        <v>0</v>
      </c>
      <c r="K397" s="162"/>
      <c r="L397" s="163" t="s">
        <v>11</v>
      </c>
      <c r="M397" s="160">
        <f t="shared" si="139"/>
        <v>395</v>
      </c>
      <c r="N397" s="162" t="str">
        <f>IF('100 Build &amp; Infeed'!AB298&lt;&gt;"",'100 Build &amp; Infeed'!AB298,"")</f>
        <v/>
      </c>
      <c r="O397" s="162">
        <f t="shared" si="145"/>
        <v>0</v>
      </c>
      <c r="P397" s="162"/>
      <c r="Q397" s="163" t="s">
        <v>12</v>
      </c>
      <c r="R397" s="160">
        <f t="shared" si="140"/>
        <v>395</v>
      </c>
      <c r="S397" s="162" t="str">
        <f>IF('100 Build &amp; Infeed'!AM298&lt;&gt;"",'100 Build &amp; Infeed'!AM298,"")</f>
        <v/>
      </c>
      <c r="T397" s="162">
        <f t="shared" si="146"/>
        <v>0</v>
      </c>
      <c r="U397" s="162"/>
      <c r="V397" s="391" t="str">
        <f>IF('100 Build &amp; Infeed'!AP298&lt;&gt;"",'100 Build &amp; Infeed'!AP298,"")</f>
        <v>S</v>
      </c>
      <c r="W397" s="391">
        <f>IF('100 Build &amp; Infeed'!AQ298&lt;&gt;"",'100 Build &amp; Infeed'!AQ298,"")</f>
        <v>170</v>
      </c>
      <c r="X397" s="162"/>
      <c r="Y397" s="162"/>
      <c r="Z397" s="162"/>
      <c r="AA397" s="159" t="s">
        <v>2</v>
      </c>
      <c r="AB397" s="160">
        <f t="shared" si="141"/>
        <v>395</v>
      </c>
      <c r="AC397" s="162" t="str">
        <f>IF('100 Build &amp; Infeed'!BA298&lt;&gt;"",'100 Build &amp; Infeed'!BA298,"")</f>
        <v/>
      </c>
      <c r="AD397" s="162">
        <f t="shared" si="147"/>
        <v>0</v>
      </c>
      <c r="AE397" s="44"/>
      <c r="AM397" s="566"/>
    </row>
    <row r="398" spans="1:39" hidden="1" outlineLevel="1" x14ac:dyDescent="0.25">
      <c r="A398" s="566"/>
      <c r="B398" s="159" t="s">
        <v>1</v>
      </c>
      <c r="C398" s="160">
        <f t="shared" si="142"/>
        <v>396</v>
      </c>
      <c r="D398" s="162" t="str">
        <f>IF('100 Build &amp; Infeed'!F299&lt;&gt;"",'100 Build &amp; Infeed'!F299,"")</f>
        <v/>
      </c>
      <c r="E398" s="162">
        <f t="shared" si="143"/>
        <v>0</v>
      </c>
      <c r="F398" s="162"/>
      <c r="G398" s="159" t="s">
        <v>0</v>
      </c>
      <c r="H398" s="160">
        <f t="shared" si="138"/>
        <v>396</v>
      </c>
      <c r="I398" s="162" t="str">
        <f>IF('100 Build &amp; Infeed'!Q299&lt;&gt;"",'100 Build &amp; Infeed'!Q299,"")</f>
        <v/>
      </c>
      <c r="J398" s="162">
        <f t="shared" si="144"/>
        <v>0</v>
      </c>
      <c r="K398" s="162"/>
      <c r="L398" s="163" t="s">
        <v>11</v>
      </c>
      <c r="M398" s="160">
        <f t="shared" si="139"/>
        <v>396</v>
      </c>
      <c r="N398" s="162" t="str">
        <f>IF('100 Build &amp; Infeed'!AB299&lt;&gt;"",'100 Build &amp; Infeed'!AB299,"")</f>
        <v/>
      </c>
      <c r="O398" s="162">
        <f t="shared" si="145"/>
        <v>0</v>
      </c>
      <c r="P398" s="162"/>
      <c r="Q398" s="163" t="s">
        <v>12</v>
      </c>
      <c r="R398" s="160">
        <f t="shared" si="140"/>
        <v>396</v>
      </c>
      <c r="S398" s="162" t="str">
        <f>IF('100 Build &amp; Infeed'!AM299&lt;&gt;"",'100 Build &amp; Infeed'!AM299,"")</f>
        <v/>
      </c>
      <c r="T398" s="162">
        <f t="shared" si="146"/>
        <v>0</v>
      </c>
      <c r="U398" s="162"/>
      <c r="V398" s="392" t="str">
        <f>IF('100 Build &amp; Infeed'!AP299&lt;&gt;"",'100 Build &amp; Infeed'!AP299,"")</f>
        <v>S</v>
      </c>
      <c r="W398" s="392">
        <f>IF('100 Build &amp; Infeed'!AQ299&lt;&gt;"",'100 Build &amp; Infeed'!AQ299,"")</f>
        <v>171</v>
      </c>
      <c r="X398" s="162"/>
      <c r="Y398" s="162"/>
      <c r="Z398" s="162"/>
      <c r="AA398" s="159" t="s">
        <v>2</v>
      </c>
      <c r="AB398" s="160">
        <f t="shared" si="141"/>
        <v>396</v>
      </c>
      <c r="AC398" s="162" t="str">
        <f>IF('100 Build &amp; Infeed'!BA299&lt;&gt;"",'100 Build &amp; Infeed'!BA299,"")</f>
        <v/>
      </c>
      <c r="AD398" s="162">
        <f t="shared" si="147"/>
        <v>0</v>
      </c>
      <c r="AE398" s="44"/>
      <c r="AM398" s="566"/>
    </row>
    <row r="399" spans="1:39" hidden="1" outlineLevel="1" x14ac:dyDescent="0.25">
      <c r="A399" s="566"/>
      <c r="B399" s="159" t="s">
        <v>1</v>
      </c>
      <c r="C399" s="160">
        <f t="shared" si="142"/>
        <v>397</v>
      </c>
      <c r="D399" s="162" t="str">
        <f>IF('100 Build &amp; Infeed'!F300&lt;&gt;"",'100 Build &amp; Infeed'!F300,"")</f>
        <v/>
      </c>
      <c r="E399" s="162">
        <f t="shared" si="143"/>
        <v>0</v>
      </c>
      <c r="F399" s="162"/>
      <c r="G399" s="159" t="s">
        <v>0</v>
      </c>
      <c r="H399" s="160">
        <f t="shared" si="138"/>
        <v>397</v>
      </c>
      <c r="I399" s="162" t="str">
        <f>IF('100 Build &amp; Infeed'!Q300&lt;&gt;"",'100 Build &amp; Infeed'!Q300,"")</f>
        <v/>
      </c>
      <c r="J399" s="162">
        <f t="shared" si="144"/>
        <v>0</v>
      </c>
      <c r="K399" s="162"/>
      <c r="L399" s="163" t="s">
        <v>11</v>
      </c>
      <c r="M399" s="160">
        <f t="shared" si="139"/>
        <v>397</v>
      </c>
      <c r="N399" s="162" t="str">
        <f>IF('100 Build &amp; Infeed'!AB300&lt;&gt;"",'100 Build &amp; Infeed'!AB300,"")</f>
        <v/>
      </c>
      <c r="O399" s="162">
        <f t="shared" si="145"/>
        <v>0</v>
      </c>
      <c r="P399" s="162"/>
      <c r="Q399" s="163" t="s">
        <v>12</v>
      </c>
      <c r="R399" s="160">
        <f t="shared" si="140"/>
        <v>397</v>
      </c>
      <c r="S399" s="162" t="str">
        <f>IF('100 Build &amp; Infeed'!AM300&lt;&gt;"",'100 Build &amp; Infeed'!AM300,"")</f>
        <v/>
      </c>
      <c r="T399" s="162">
        <f t="shared" si="146"/>
        <v>0</v>
      </c>
      <c r="U399" s="162"/>
      <c r="V399" s="392" t="str">
        <f>IF('100 Build &amp; Infeed'!AP300&lt;&gt;"",'100 Build &amp; Infeed'!AP300,"")</f>
        <v/>
      </c>
      <c r="W399" s="392" t="str">
        <f>IF('100 Build &amp; Infeed'!AQ300&lt;&gt;"",'100 Build &amp; Infeed'!AQ300,"")</f>
        <v/>
      </c>
      <c r="X399" s="162"/>
      <c r="Y399" s="162"/>
      <c r="Z399" s="162"/>
      <c r="AA399" s="159" t="s">
        <v>2</v>
      </c>
      <c r="AB399" s="160">
        <f t="shared" si="141"/>
        <v>397</v>
      </c>
      <c r="AC399" s="162" t="str">
        <f>IF('100 Build &amp; Infeed'!BA300&lt;&gt;"",'100 Build &amp; Infeed'!BA300,"")</f>
        <v/>
      </c>
      <c r="AD399" s="162">
        <f t="shared" si="147"/>
        <v>0</v>
      </c>
      <c r="AE399" s="44"/>
      <c r="AM399" s="566"/>
    </row>
    <row r="400" spans="1:39" hidden="1" outlineLevel="1" x14ac:dyDescent="0.25">
      <c r="A400" s="566"/>
      <c r="B400" s="159" t="s">
        <v>1</v>
      </c>
      <c r="C400" s="160">
        <f t="shared" si="142"/>
        <v>398</v>
      </c>
      <c r="D400" s="162" t="str">
        <f>IF('100 Build &amp; Infeed'!F301&lt;&gt;"",'100 Build &amp; Infeed'!F301,"")</f>
        <v/>
      </c>
      <c r="E400" s="162">
        <f t="shared" si="143"/>
        <v>0</v>
      </c>
      <c r="F400" s="162"/>
      <c r="G400" s="159" t="s">
        <v>0</v>
      </c>
      <c r="H400" s="160">
        <f t="shared" si="138"/>
        <v>398</v>
      </c>
      <c r="I400" s="162" t="str">
        <f>IF('100 Build &amp; Infeed'!Q301&lt;&gt;"",'100 Build &amp; Infeed'!Q301,"")</f>
        <v/>
      </c>
      <c r="J400" s="162">
        <f t="shared" si="144"/>
        <v>0</v>
      </c>
      <c r="K400" s="162"/>
      <c r="L400" s="163" t="s">
        <v>11</v>
      </c>
      <c r="M400" s="160">
        <f t="shared" si="139"/>
        <v>398</v>
      </c>
      <c r="N400" s="162" t="str">
        <f>IF('100 Build &amp; Infeed'!AB301&lt;&gt;"",'100 Build &amp; Infeed'!AB301,"")</f>
        <v/>
      </c>
      <c r="O400" s="162">
        <f t="shared" si="145"/>
        <v>0</v>
      </c>
      <c r="P400" s="162"/>
      <c r="Q400" s="163" t="s">
        <v>12</v>
      </c>
      <c r="R400" s="160">
        <f t="shared" si="140"/>
        <v>398</v>
      </c>
      <c r="S400" s="162" t="str">
        <f>IF('100 Build &amp; Infeed'!AM301&lt;&gt;"",'100 Build &amp; Infeed'!AM301,"")</f>
        <v/>
      </c>
      <c r="T400" s="162">
        <f t="shared" si="146"/>
        <v>0</v>
      </c>
      <c r="U400" s="162"/>
      <c r="V400" s="392" t="str">
        <f>IF('100 Build &amp; Infeed'!AP301&lt;&gt;"",'100 Build &amp; Infeed'!AP301,"")</f>
        <v/>
      </c>
      <c r="W400" s="392" t="str">
        <f>IF('100 Build &amp; Infeed'!AQ301&lt;&gt;"",'100 Build &amp; Infeed'!AQ301,"")</f>
        <v/>
      </c>
      <c r="X400" s="162"/>
      <c r="Y400" s="162"/>
      <c r="Z400" s="162"/>
      <c r="AA400" s="159" t="s">
        <v>2</v>
      </c>
      <c r="AB400" s="160">
        <f t="shared" si="141"/>
        <v>398</v>
      </c>
      <c r="AC400" s="162" t="str">
        <f>IF('100 Build &amp; Infeed'!BA301&lt;&gt;"",'100 Build &amp; Infeed'!BA301,"")</f>
        <v/>
      </c>
      <c r="AD400" s="162">
        <f t="shared" si="147"/>
        <v>0</v>
      </c>
      <c r="AE400" s="44"/>
      <c r="AM400" s="566"/>
    </row>
    <row r="401" spans="1:39" ht="16.5" hidden="1" outlineLevel="1" thickBot="1" x14ac:dyDescent="0.3">
      <c r="A401" s="566"/>
      <c r="B401" s="159" t="s">
        <v>1</v>
      </c>
      <c r="C401" s="160">
        <f t="shared" si="142"/>
        <v>399</v>
      </c>
      <c r="D401" s="162" t="str">
        <f>IF('100 Build &amp; Infeed'!F302&lt;&gt;"",'100 Build &amp; Infeed'!F302,"")</f>
        <v/>
      </c>
      <c r="E401" s="162">
        <f t="shared" si="143"/>
        <v>0</v>
      </c>
      <c r="F401" s="162"/>
      <c r="G401" s="159" t="s">
        <v>0</v>
      </c>
      <c r="H401" s="160">
        <f t="shared" si="138"/>
        <v>399</v>
      </c>
      <c r="I401" s="162" t="str">
        <f>IF('100 Build &amp; Infeed'!Q302&lt;&gt;"",'100 Build &amp; Infeed'!Q302,"")</f>
        <v/>
      </c>
      <c r="J401" s="162">
        <f t="shared" si="144"/>
        <v>0</v>
      </c>
      <c r="K401" s="162"/>
      <c r="L401" s="163" t="s">
        <v>11</v>
      </c>
      <c r="M401" s="160">
        <f t="shared" si="139"/>
        <v>399</v>
      </c>
      <c r="N401" s="162" t="str">
        <f>IF('100 Build &amp; Infeed'!AB302&lt;&gt;"",'100 Build &amp; Infeed'!AB302,"")</f>
        <v/>
      </c>
      <c r="O401" s="162">
        <f t="shared" si="145"/>
        <v>0</v>
      </c>
      <c r="P401" s="162"/>
      <c r="Q401" s="163" t="s">
        <v>12</v>
      </c>
      <c r="R401" s="160">
        <f t="shared" si="140"/>
        <v>399</v>
      </c>
      <c r="S401" s="162" t="str">
        <f>IF('100 Build &amp; Infeed'!AM302&lt;&gt;"",'100 Build &amp; Infeed'!AM302,"")</f>
        <v/>
      </c>
      <c r="T401" s="162">
        <f t="shared" si="146"/>
        <v>0</v>
      </c>
      <c r="U401" s="162"/>
      <c r="V401" s="397" t="str">
        <f>IF('100 Build &amp; Infeed'!AP302&lt;&gt;"",'100 Build &amp; Infeed'!AP302,"")</f>
        <v/>
      </c>
      <c r="W401" s="397" t="str">
        <f>IF('100 Build &amp; Infeed'!AQ302&lt;&gt;"",'100 Build &amp; Infeed'!AQ302,"")</f>
        <v/>
      </c>
      <c r="X401" s="162"/>
      <c r="Y401" s="162"/>
      <c r="Z401" s="162"/>
      <c r="AA401" s="159" t="s">
        <v>2</v>
      </c>
      <c r="AB401" s="160">
        <f t="shared" si="141"/>
        <v>399</v>
      </c>
      <c r="AC401" s="162" t="str">
        <f>IF('100 Build &amp; Infeed'!BA302&lt;&gt;"",'100 Build &amp; Infeed'!BA302,"")</f>
        <v/>
      </c>
      <c r="AD401" s="162">
        <f t="shared" si="147"/>
        <v>0</v>
      </c>
      <c r="AE401" s="44"/>
      <c r="AM401" s="566"/>
    </row>
    <row r="402" spans="1:39" ht="16.5" hidden="1" outlineLevel="1" thickTop="1" x14ac:dyDescent="0.25">
      <c r="A402" s="566"/>
      <c r="B402" s="159" t="s">
        <v>1</v>
      </c>
      <c r="C402" s="160">
        <f t="shared" si="142"/>
        <v>400</v>
      </c>
      <c r="D402" s="162" t="str">
        <f>IF('100 Build &amp; Infeed'!F303&lt;&gt;"",'100 Build &amp; Infeed'!F303,"")</f>
        <v/>
      </c>
      <c r="E402" s="162">
        <f t="shared" si="143"/>
        <v>0</v>
      </c>
      <c r="F402" s="162"/>
      <c r="G402" s="159" t="s">
        <v>0</v>
      </c>
      <c r="H402" s="160">
        <f t="shared" si="138"/>
        <v>400</v>
      </c>
      <c r="I402" s="162" t="str">
        <f>IF('100 Build &amp; Infeed'!Q303&lt;&gt;"",'100 Build &amp; Infeed'!Q303,"")</f>
        <v/>
      </c>
      <c r="J402" s="162">
        <f t="shared" si="144"/>
        <v>0</v>
      </c>
      <c r="K402" s="162"/>
      <c r="L402" s="163" t="s">
        <v>11</v>
      </c>
      <c r="M402" s="160">
        <f t="shared" si="139"/>
        <v>400</v>
      </c>
      <c r="N402" s="162" t="str">
        <f>IF('100 Build &amp; Infeed'!AB303&lt;&gt;"",'100 Build &amp; Infeed'!AB303,"")</f>
        <v/>
      </c>
      <c r="O402" s="162">
        <f t="shared" si="145"/>
        <v>0</v>
      </c>
      <c r="P402" s="162"/>
      <c r="Q402" s="163" t="s">
        <v>12</v>
      </c>
      <c r="R402" s="160">
        <f t="shared" si="140"/>
        <v>400</v>
      </c>
      <c r="S402" s="162" t="str">
        <f>IF('100 Build &amp; Infeed'!AM303&lt;&gt;"",'100 Build &amp; Infeed'!AM303,"")</f>
        <v/>
      </c>
      <c r="T402" s="162">
        <f t="shared" si="146"/>
        <v>0</v>
      </c>
      <c r="U402" s="162"/>
      <c r="V402" s="391" t="str">
        <f>IF('100 Build &amp; Infeed'!AP303&lt;&gt;"",'100 Build &amp; Infeed'!AP303,"")</f>
        <v>S</v>
      </c>
      <c r="W402" s="391">
        <f>IF('100 Build &amp; Infeed'!AQ303&lt;&gt;"",'100 Build &amp; Infeed'!AQ303,"")</f>
        <v>172</v>
      </c>
      <c r="X402" s="162"/>
      <c r="Y402" s="162"/>
      <c r="Z402" s="162"/>
      <c r="AA402" s="159" t="s">
        <v>2</v>
      </c>
      <c r="AB402" s="160">
        <f t="shared" si="141"/>
        <v>400</v>
      </c>
      <c r="AC402" s="162" t="str">
        <f>IF('100 Build &amp; Infeed'!BA303&lt;&gt;"",'100 Build &amp; Infeed'!BA303,"")</f>
        <v/>
      </c>
      <c r="AD402" s="162">
        <f t="shared" si="147"/>
        <v>0</v>
      </c>
      <c r="AE402" s="44"/>
      <c r="AM402" s="566"/>
    </row>
    <row r="403" spans="1:39" hidden="1" outlineLevel="1" x14ac:dyDescent="0.25">
      <c r="A403" s="566"/>
      <c r="B403" s="159" t="s">
        <v>1</v>
      </c>
      <c r="C403" s="160">
        <f t="shared" si="142"/>
        <v>401</v>
      </c>
      <c r="D403" s="162" t="str">
        <f>IF('100 Build &amp; Infeed'!F304&lt;&gt;"",'100 Build &amp; Infeed'!F304,"")</f>
        <v/>
      </c>
      <c r="E403" s="162">
        <f t="shared" si="143"/>
        <v>0</v>
      </c>
      <c r="F403" s="162"/>
      <c r="G403" s="159" t="s">
        <v>0</v>
      </c>
      <c r="H403" s="160">
        <f t="shared" si="138"/>
        <v>401</v>
      </c>
      <c r="I403" s="162" t="str">
        <f>IF('100 Build &amp; Infeed'!Q304&lt;&gt;"",'100 Build &amp; Infeed'!Q304,"")</f>
        <v/>
      </c>
      <c r="J403" s="162">
        <f t="shared" si="144"/>
        <v>0</v>
      </c>
      <c r="K403" s="162"/>
      <c r="L403" s="163" t="s">
        <v>11</v>
      </c>
      <c r="M403" s="160">
        <f t="shared" si="139"/>
        <v>401</v>
      </c>
      <c r="N403" s="162" t="str">
        <f>IF('100 Build &amp; Infeed'!AB304&lt;&gt;"",'100 Build &amp; Infeed'!AB304,"")</f>
        <v/>
      </c>
      <c r="O403" s="162">
        <f t="shared" si="145"/>
        <v>0</v>
      </c>
      <c r="P403" s="162"/>
      <c r="Q403" s="163" t="s">
        <v>12</v>
      </c>
      <c r="R403" s="160">
        <f t="shared" si="140"/>
        <v>401</v>
      </c>
      <c r="S403" s="162" t="str">
        <f>IF('100 Build &amp; Infeed'!AM304&lt;&gt;"",'100 Build &amp; Infeed'!AM304,"")</f>
        <v/>
      </c>
      <c r="T403" s="162">
        <f t="shared" si="146"/>
        <v>0</v>
      </c>
      <c r="U403" s="162"/>
      <c r="V403" s="392" t="str">
        <f>IF('100 Build &amp; Infeed'!AP304&lt;&gt;"",'100 Build &amp; Infeed'!AP304,"")</f>
        <v>S</v>
      </c>
      <c r="W403" s="392">
        <f>IF('100 Build &amp; Infeed'!AQ304&lt;&gt;"",'100 Build &amp; Infeed'!AQ304,"")</f>
        <v>173</v>
      </c>
      <c r="X403" s="162"/>
      <c r="Y403" s="162"/>
      <c r="Z403" s="162"/>
      <c r="AA403" s="159" t="s">
        <v>2</v>
      </c>
      <c r="AB403" s="160">
        <f t="shared" si="141"/>
        <v>401</v>
      </c>
      <c r="AC403" s="162" t="str">
        <f>IF('100 Build &amp; Infeed'!BA304&lt;&gt;"",'100 Build &amp; Infeed'!BA304,"")</f>
        <v/>
      </c>
      <c r="AD403" s="162">
        <f t="shared" si="147"/>
        <v>0</v>
      </c>
      <c r="AE403" s="44"/>
      <c r="AM403" s="566"/>
    </row>
    <row r="404" spans="1:39" hidden="1" outlineLevel="1" x14ac:dyDescent="0.25">
      <c r="A404" s="566"/>
      <c r="B404" s="159" t="s">
        <v>1</v>
      </c>
      <c r="C404" s="160">
        <f t="shared" si="142"/>
        <v>402</v>
      </c>
      <c r="D404" s="162" t="str">
        <f>IF('100 Build &amp; Infeed'!F305&lt;&gt;"",'100 Build &amp; Infeed'!F305,"")</f>
        <v/>
      </c>
      <c r="E404" s="162">
        <f t="shared" si="143"/>
        <v>0</v>
      </c>
      <c r="F404" s="162"/>
      <c r="G404" s="159" t="s">
        <v>0</v>
      </c>
      <c r="H404" s="160">
        <f t="shared" si="138"/>
        <v>402</v>
      </c>
      <c r="I404" s="162" t="str">
        <f>IF('100 Build &amp; Infeed'!Q305&lt;&gt;"",'100 Build &amp; Infeed'!Q305,"")</f>
        <v/>
      </c>
      <c r="J404" s="162">
        <f t="shared" si="144"/>
        <v>0</v>
      </c>
      <c r="K404" s="162"/>
      <c r="L404" s="163" t="s">
        <v>11</v>
      </c>
      <c r="M404" s="160">
        <f t="shared" si="139"/>
        <v>402</v>
      </c>
      <c r="N404" s="162" t="str">
        <f>IF('100 Build &amp; Infeed'!AB305&lt;&gt;"",'100 Build &amp; Infeed'!AB305,"")</f>
        <v/>
      </c>
      <c r="O404" s="162">
        <f t="shared" si="145"/>
        <v>0</v>
      </c>
      <c r="P404" s="162"/>
      <c r="Q404" s="163" t="s">
        <v>12</v>
      </c>
      <c r="R404" s="160">
        <f t="shared" si="140"/>
        <v>402</v>
      </c>
      <c r="S404" s="162" t="str">
        <f>IF('100 Build &amp; Infeed'!AM305&lt;&gt;"",'100 Build &amp; Infeed'!AM305,"")</f>
        <v/>
      </c>
      <c r="T404" s="162">
        <f t="shared" si="146"/>
        <v>0</v>
      </c>
      <c r="U404" s="162"/>
      <c r="V404" s="392" t="str">
        <f>IF('100 Build &amp; Infeed'!AP305&lt;&gt;"",'100 Build &amp; Infeed'!AP305,"")</f>
        <v>S</v>
      </c>
      <c r="W404" s="392">
        <f>IF('100 Build &amp; Infeed'!AQ305&lt;&gt;"",'100 Build &amp; Infeed'!AQ305,"")</f>
        <v>174</v>
      </c>
      <c r="X404" s="162"/>
      <c r="Y404" s="162"/>
      <c r="Z404" s="162"/>
      <c r="AA404" s="159" t="s">
        <v>2</v>
      </c>
      <c r="AB404" s="160">
        <f t="shared" si="141"/>
        <v>402</v>
      </c>
      <c r="AC404" s="162" t="str">
        <f>IF('100 Build &amp; Infeed'!BA305&lt;&gt;"",'100 Build &amp; Infeed'!BA305,"")</f>
        <v/>
      </c>
      <c r="AD404" s="162">
        <f t="shared" si="147"/>
        <v>0</v>
      </c>
      <c r="AE404" s="44"/>
      <c r="AM404" s="566"/>
    </row>
    <row r="405" spans="1:39" hidden="1" outlineLevel="1" x14ac:dyDescent="0.25">
      <c r="A405" s="566"/>
      <c r="B405" s="159" t="s">
        <v>1</v>
      </c>
      <c r="C405" s="160">
        <f t="shared" si="142"/>
        <v>403</v>
      </c>
      <c r="D405" s="162" t="str">
        <f>IF('100 Build &amp; Infeed'!F306&lt;&gt;"",'100 Build &amp; Infeed'!F306,"")</f>
        <v/>
      </c>
      <c r="E405" s="162">
        <f t="shared" si="143"/>
        <v>0</v>
      </c>
      <c r="F405" s="162"/>
      <c r="G405" s="159" t="s">
        <v>0</v>
      </c>
      <c r="H405" s="160">
        <f t="shared" si="138"/>
        <v>403</v>
      </c>
      <c r="I405" s="162" t="str">
        <f>IF('100 Build &amp; Infeed'!Q306&lt;&gt;"",'100 Build &amp; Infeed'!Q306,"")</f>
        <v/>
      </c>
      <c r="J405" s="162">
        <f t="shared" si="144"/>
        <v>0</v>
      </c>
      <c r="K405" s="162"/>
      <c r="L405" s="163" t="s">
        <v>11</v>
      </c>
      <c r="M405" s="160">
        <f t="shared" si="139"/>
        <v>403</v>
      </c>
      <c r="N405" s="162" t="str">
        <f>IF('100 Build &amp; Infeed'!AB306&lt;&gt;"",'100 Build &amp; Infeed'!AB306,"")</f>
        <v/>
      </c>
      <c r="O405" s="162">
        <f t="shared" si="145"/>
        <v>0</v>
      </c>
      <c r="P405" s="162"/>
      <c r="Q405" s="163" t="s">
        <v>12</v>
      </c>
      <c r="R405" s="160">
        <f t="shared" si="140"/>
        <v>403</v>
      </c>
      <c r="S405" s="162" t="str">
        <f>IF('100 Build &amp; Infeed'!AM306&lt;&gt;"",'100 Build &amp; Infeed'!AM306,"")</f>
        <v/>
      </c>
      <c r="T405" s="162">
        <f t="shared" si="146"/>
        <v>0</v>
      </c>
      <c r="U405" s="162"/>
      <c r="V405" s="392" t="str">
        <f>IF('100 Build &amp; Infeed'!AP306&lt;&gt;"",'100 Build &amp; Infeed'!AP306,"")</f>
        <v>S</v>
      </c>
      <c r="W405" s="392">
        <f>IF('100 Build &amp; Infeed'!AQ306&lt;&gt;"",'100 Build &amp; Infeed'!AQ306,"")</f>
        <v>175</v>
      </c>
      <c r="X405" s="162"/>
      <c r="Y405" s="162"/>
      <c r="Z405" s="162"/>
      <c r="AA405" s="159" t="s">
        <v>2</v>
      </c>
      <c r="AB405" s="160">
        <f t="shared" si="141"/>
        <v>403</v>
      </c>
      <c r="AC405" s="162" t="str">
        <f>IF('100 Build &amp; Infeed'!BA306&lt;&gt;"",'100 Build &amp; Infeed'!BA306,"")</f>
        <v/>
      </c>
      <c r="AD405" s="162">
        <f t="shared" si="147"/>
        <v>0</v>
      </c>
      <c r="AE405" s="44"/>
      <c r="AM405" s="566"/>
    </row>
    <row r="406" spans="1:39" hidden="1" outlineLevel="1" x14ac:dyDescent="0.25">
      <c r="A406" s="566"/>
      <c r="B406" s="159" t="s">
        <v>1</v>
      </c>
      <c r="C406" s="160">
        <f t="shared" si="142"/>
        <v>404</v>
      </c>
      <c r="D406" s="162" t="str">
        <f>IF('100 Build &amp; Infeed'!F307&lt;&gt;"",'100 Build &amp; Infeed'!F307,"")</f>
        <v/>
      </c>
      <c r="E406" s="162">
        <f t="shared" si="143"/>
        <v>0</v>
      </c>
      <c r="F406" s="162"/>
      <c r="G406" s="159" t="s">
        <v>0</v>
      </c>
      <c r="H406" s="160">
        <f t="shared" si="138"/>
        <v>404</v>
      </c>
      <c r="I406" s="162" t="str">
        <f>IF('100 Build &amp; Infeed'!Q307&lt;&gt;"",'100 Build &amp; Infeed'!Q307,"")</f>
        <v/>
      </c>
      <c r="J406" s="162">
        <f t="shared" si="144"/>
        <v>0</v>
      </c>
      <c r="K406" s="162"/>
      <c r="L406" s="163" t="s">
        <v>11</v>
      </c>
      <c r="M406" s="160">
        <f t="shared" si="139"/>
        <v>404</v>
      </c>
      <c r="N406" s="162" t="str">
        <f>IF('100 Build &amp; Infeed'!AB307&lt;&gt;"",'100 Build &amp; Infeed'!AB307,"")</f>
        <v/>
      </c>
      <c r="O406" s="162">
        <f t="shared" si="145"/>
        <v>0</v>
      </c>
      <c r="P406" s="162"/>
      <c r="Q406" s="163" t="s">
        <v>12</v>
      </c>
      <c r="R406" s="160">
        <f t="shared" si="140"/>
        <v>404</v>
      </c>
      <c r="S406" s="162" t="str">
        <f>IF('100 Build &amp; Infeed'!AM307&lt;&gt;"",'100 Build &amp; Infeed'!AM307,"")</f>
        <v/>
      </c>
      <c r="T406" s="162">
        <f t="shared" si="146"/>
        <v>0</v>
      </c>
      <c r="U406" s="162"/>
      <c r="V406" s="392" t="str">
        <f>IF('100 Build &amp; Infeed'!AP307&lt;&gt;"",'100 Build &amp; Infeed'!AP307,"")</f>
        <v/>
      </c>
      <c r="W406" s="392" t="str">
        <f>IF('100 Build &amp; Infeed'!AQ307&lt;&gt;"",'100 Build &amp; Infeed'!AQ307,"")</f>
        <v/>
      </c>
      <c r="X406" s="162"/>
      <c r="Y406" s="162"/>
      <c r="Z406" s="162"/>
      <c r="AA406" s="159" t="s">
        <v>2</v>
      </c>
      <c r="AB406" s="160">
        <f t="shared" si="141"/>
        <v>404</v>
      </c>
      <c r="AC406" s="162" t="str">
        <f>IF('100 Build &amp; Infeed'!BA307&lt;&gt;"",'100 Build &amp; Infeed'!BA307,"")</f>
        <v/>
      </c>
      <c r="AD406" s="162">
        <f t="shared" si="147"/>
        <v>0</v>
      </c>
      <c r="AE406" s="44"/>
      <c r="AM406" s="566"/>
    </row>
    <row r="407" spans="1:39" hidden="1" outlineLevel="1" x14ac:dyDescent="0.25">
      <c r="A407" s="566"/>
      <c r="B407" s="159" t="s">
        <v>1</v>
      </c>
      <c r="C407" s="160">
        <f t="shared" si="142"/>
        <v>405</v>
      </c>
      <c r="D407" s="162" t="str">
        <f>IF('100 Build &amp; Infeed'!F308&lt;&gt;"",'100 Build &amp; Infeed'!F308,"")</f>
        <v/>
      </c>
      <c r="E407" s="162">
        <f t="shared" si="143"/>
        <v>0</v>
      </c>
      <c r="F407" s="162"/>
      <c r="G407" s="159" t="s">
        <v>0</v>
      </c>
      <c r="H407" s="160">
        <f t="shared" si="138"/>
        <v>405</v>
      </c>
      <c r="I407" s="162" t="str">
        <f>IF('100 Build &amp; Infeed'!Q308&lt;&gt;"",'100 Build &amp; Infeed'!Q308,"")</f>
        <v/>
      </c>
      <c r="J407" s="162">
        <f t="shared" si="144"/>
        <v>0</v>
      </c>
      <c r="K407" s="162"/>
      <c r="L407" s="163" t="s">
        <v>11</v>
      </c>
      <c r="M407" s="160">
        <f t="shared" si="139"/>
        <v>405</v>
      </c>
      <c r="N407" s="162" t="str">
        <f>IF('100 Build &amp; Infeed'!AB308&lt;&gt;"",'100 Build &amp; Infeed'!AB308,"")</f>
        <v/>
      </c>
      <c r="O407" s="162">
        <f t="shared" si="145"/>
        <v>0</v>
      </c>
      <c r="P407" s="162"/>
      <c r="Q407" s="163" t="s">
        <v>12</v>
      </c>
      <c r="R407" s="160">
        <f t="shared" si="140"/>
        <v>405</v>
      </c>
      <c r="S407" s="162" t="str">
        <f>IF('100 Build &amp; Infeed'!AM308&lt;&gt;"",'100 Build &amp; Infeed'!AM308,"")</f>
        <v/>
      </c>
      <c r="T407" s="162">
        <f t="shared" si="146"/>
        <v>0</v>
      </c>
      <c r="U407" s="162"/>
      <c r="V407" s="392"/>
      <c r="W407" s="392"/>
      <c r="X407" s="162"/>
      <c r="Y407" s="162"/>
      <c r="Z407" s="162"/>
      <c r="AA407" s="159" t="s">
        <v>2</v>
      </c>
      <c r="AB407" s="160">
        <f t="shared" si="141"/>
        <v>405</v>
      </c>
      <c r="AC407" s="162" t="str">
        <f>IF('100 Build &amp; Infeed'!BA308&lt;&gt;"",'100 Build &amp; Infeed'!BA308,"")</f>
        <v/>
      </c>
      <c r="AD407" s="162">
        <f t="shared" si="147"/>
        <v>0</v>
      </c>
      <c r="AE407" s="44"/>
      <c r="AM407" s="566"/>
    </row>
    <row r="408" spans="1:39" hidden="1" outlineLevel="1" x14ac:dyDescent="0.25">
      <c r="A408" s="566"/>
      <c r="B408" s="159" t="s">
        <v>1</v>
      </c>
      <c r="C408" s="160">
        <f t="shared" si="142"/>
        <v>406</v>
      </c>
      <c r="D408" s="162" t="str">
        <f>IF('100 Build &amp; Infeed'!F309&lt;&gt;"",'100 Build &amp; Infeed'!F309,"")</f>
        <v/>
      </c>
      <c r="E408" s="162">
        <f t="shared" si="143"/>
        <v>0</v>
      </c>
      <c r="F408" s="162"/>
      <c r="G408" s="159" t="s">
        <v>0</v>
      </c>
      <c r="H408" s="160">
        <f t="shared" si="138"/>
        <v>406</v>
      </c>
      <c r="I408" s="162" t="str">
        <f>IF('100 Build &amp; Infeed'!Q309&lt;&gt;"",'100 Build &amp; Infeed'!Q309,"")</f>
        <v/>
      </c>
      <c r="J408" s="162">
        <f t="shared" si="144"/>
        <v>0</v>
      </c>
      <c r="K408" s="162"/>
      <c r="L408" s="163" t="s">
        <v>11</v>
      </c>
      <c r="M408" s="160">
        <f t="shared" si="139"/>
        <v>406</v>
      </c>
      <c r="N408" s="162" t="str">
        <f>IF('100 Build &amp; Infeed'!AB309&lt;&gt;"",'100 Build &amp; Infeed'!AB309,"")</f>
        <v/>
      </c>
      <c r="O408" s="162">
        <f t="shared" si="145"/>
        <v>0</v>
      </c>
      <c r="P408" s="162"/>
      <c r="Q408" s="163" t="s">
        <v>12</v>
      </c>
      <c r="R408" s="160">
        <f t="shared" si="140"/>
        <v>406</v>
      </c>
      <c r="S408" s="162" t="str">
        <f>IF('100 Build &amp; Infeed'!AM309&lt;&gt;"",'100 Build &amp; Infeed'!AM309,"")</f>
        <v/>
      </c>
      <c r="T408" s="162">
        <f t="shared" si="146"/>
        <v>0</v>
      </c>
      <c r="U408" s="162"/>
      <c r="V408" s="393"/>
      <c r="W408" s="394"/>
      <c r="X408" s="162"/>
      <c r="Y408" s="162"/>
      <c r="Z408" s="162"/>
      <c r="AA408" s="159" t="s">
        <v>2</v>
      </c>
      <c r="AB408" s="160">
        <f t="shared" si="141"/>
        <v>406</v>
      </c>
      <c r="AC408" s="162" t="str">
        <f>IF('100 Build &amp; Infeed'!BA309&lt;&gt;"",'100 Build &amp; Infeed'!BA309,"")</f>
        <v/>
      </c>
      <c r="AD408" s="162">
        <f t="shared" si="147"/>
        <v>0</v>
      </c>
      <c r="AE408" s="44"/>
      <c r="AM408" s="566"/>
    </row>
    <row r="409" spans="1:39" hidden="1" outlineLevel="1" x14ac:dyDescent="0.25">
      <c r="A409" s="566"/>
      <c r="B409" s="159" t="s">
        <v>1</v>
      </c>
      <c r="C409" s="160">
        <f t="shared" si="142"/>
        <v>407</v>
      </c>
      <c r="D409" s="162" t="str">
        <f>IF('100 Build &amp; Infeed'!F310&lt;&gt;"",'100 Build &amp; Infeed'!F310,"")</f>
        <v/>
      </c>
      <c r="E409" s="162">
        <f t="shared" si="143"/>
        <v>0</v>
      </c>
      <c r="F409" s="162"/>
      <c r="G409" s="159" t="s">
        <v>0</v>
      </c>
      <c r="H409" s="160">
        <f t="shared" si="138"/>
        <v>407</v>
      </c>
      <c r="I409" s="162" t="str">
        <f>IF('100 Build &amp; Infeed'!Q310&lt;&gt;"",'100 Build &amp; Infeed'!Q310,"")</f>
        <v/>
      </c>
      <c r="J409" s="162">
        <f t="shared" si="144"/>
        <v>0</v>
      </c>
      <c r="K409" s="162"/>
      <c r="L409" s="163" t="s">
        <v>11</v>
      </c>
      <c r="M409" s="160">
        <f t="shared" si="139"/>
        <v>407</v>
      </c>
      <c r="N409" s="162" t="str">
        <f>IF('100 Build &amp; Infeed'!AB310&lt;&gt;"",'100 Build &amp; Infeed'!AB310,"")</f>
        <v/>
      </c>
      <c r="O409" s="162">
        <f t="shared" si="145"/>
        <v>0</v>
      </c>
      <c r="P409" s="162"/>
      <c r="Q409" s="163" t="s">
        <v>12</v>
      </c>
      <c r="R409" s="160">
        <f t="shared" si="140"/>
        <v>407</v>
      </c>
      <c r="S409" s="162" t="str">
        <f>IF('100 Build &amp; Infeed'!AM310&lt;&gt;"",'100 Build &amp; Infeed'!AM310,"")</f>
        <v/>
      </c>
      <c r="T409" s="162">
        <f t="shared" si="146"/>
        <v>0</v>
      </c>
      <c r="U409" s="162"/>
      <c r="V409" s="393"/>
      <c r="W409" s="394"/>
      <c r="X409" s="162"/>
      <c r="Y409" s="162"/>
      <c r="Z409" s="162"/>
      <c r="AA409" s="159" t="s">
        <v>2</v>
      </c>
      <c r="AB409" s="160">
        <f t="shared" si="141"/>
        <v>407</v>
      </c>
      <c r="AC409" s="162" t="str">
        <f>IF('100 Build &amp; Infeed'!BA310&lt;&gt;"",'100 Build &amp; Infeed'!BA310,"")</f>
        <v/>
      </c>
      <c r="AD409" s="162">
        <f t="shared" si="147"/>
        <v>0</v>
      </c>
      <c r="AE409" s="44"/>
      <c r="AM409" s="566"/>
    </row>
    <row r="410" spans="1:39" hidden="1" outlineLevel="1" x14ac:dyDescent="0.25">
      <c r="A410" s="566"/>
      <c r="B410" s="159" t="s">
        <v>1</v>
      </c>
      <c r="C410" s="160">
        <f t="shared" si="142"/>
        <v>408</v>
      </c>
      <c r="D410" s="162" t="str">
        <f>IF('100 Build &amp; Infeed'!F311&lt;&gt;"",'100 Build &amp; Infeed'!F311,"")</f>
        <v/>
      </c>
      <c r="E410" s="162">
        <f t="shared" si="143"/>
        <v>0</v>
      </c>
      <c r="F410" s="162"/>
      <c r="G410" s="159" t="s">
        <v>0</v>
      </c>
      <c r="H410" s="160">
        <f t="shared" si="138"/>
        <v>408</v>
      </c>
      <c r="I410" s="162" t="str">
        <f>IF('100 Build &amp; Infeed'!Q311&lt;&gt;"",'100 Build &amp; Infeed'!Q311,"")</f>
        <v/>
      </c>
      <c r="J410" s="162">
        <f t="shared" si="144"/>
        <v>0</v>
      </c>
      <c r="K410" s="162"/>
      <c r="L410" s="163" t="s">
        <v>11</v>
      </c>
      <c r="M410" s="160">
        <f t="shared" si="139"/>
        <v>408</v>
      </c>
      <c r="N410" s="162" t="str">
        <f>IF('100 Build &amp; Infeed'!AB311&lt;&gt;"",'100 Build &amp; Infeed'!AB311,"")</f>
        <v/>
      </c>
      <c r="O410" s="162">
        <f t="shared" si="145"/>
        <v>0</v>
      </c>
      <c r="P410" s="162"/>
      <c r="Q410" s="163" t="s">
        <v>12</v>
      </c>
      <c r="R410" s="160">
        <f t="shared" si="140"/>
        <v>408</v>
      </c>
      <c r="S410" s="162" t="str">
        <f>IF('100 Build &amp; Infeed'!AM311&lt;&gt;"",'100 Build &amp; Infeed'!AM311,"")</f>
        <v/>
      </c>
      <c r="T410" s="162">
        <f t="shared" si="146"/>
        <v>0</v>
      </c>
      <c r="U410" s="162"/>
      <c r="V410" s="393"/>
      <c r="W410" s="394"/>
      <c r="X410" s="162"/>
      <c r="Y410" s="162"/>
      <c r="Z410" s="162"/>
      <c r="AA410" s="159" t="s">
        <v>2</v>
      </c>
      <c r="AB410" s="160">
        <f t="shared" si="141"/>
        <v>408</v>
      </c>
      <c r="AC410" s="162" t="str">
        <f>IF('100 Build &amp; Infeed'!BA311&lt;&gt;"",'100 Build &amp; Infeed'!BA311,"")</f>
        <v/>
      </c>
      <c r="AD410" s="162">
        <f t="shared" si="147"/>
        <v>0</v>
      </c>
      <c r="AE410" s="44"/>
      <c r="AM410" s="566"/>
    </row>
    <row r="411" spans="1:39" hidden="1" outlineLevel="1" x14ac:dyDescent="0.25">
      <c r="A411" s="566"/>
      <c r="B411" s="159" t="s">
        <v>1</v>
      </c>
      <c r="C411" s="160">
        <f t="shared" si="142"/>
        <v>409</v>
      </c>
      <c r="D411" s="162" t="str">
        <f>IF('100 Build &amp; Infeed'!F312&lt;&gt;"",'100 Build &amp; Infeed'!F312,"")</f>
        <v/>
      </c>
      <c r="E411" s="162">
        <f t="shared" si="143"/>
        <v>0</v>
      </c>
      <c r="F411" s="162"/>
      <c r="G411" s="159" t="s">
        <v>0</v>
      </c>
      <c r="H411" s="160">
        <f t="shared" si="138"/>
        <v>409</v>
      </c>
      <c r="I411" s="162" t="str">
        <f>IF('100 Build &amp; Infeed'!Q312&lt;&gt;"",'100 Build &amp; Infeed'!Q312,"")</f>
        <v/>
      </c>
      <c r="J411" s="162">
        <f t="shared" si="144"/>
        <v>0</v>
      </c>
      <c r="K411" s="162"/>
      <c r="L411" s="163" t="s">
        <v>11</v>
      </c>
      <c r="M411" s="160">
        <f t="shared" si="139"/>
        <v>409</v>
      </c>
      <c r="N411" s="162" t="str">
        <f>IF('100 Build &amp; Infeed'!AB312&lt;&gt;"",'100 Build &amp; Infeed'!AB312,"")</f>
        <v/>
      </c>
      <c r="O411" s="162">
        <f t="shared" si="145"/>
        <v>0</v>
      </c>
      <c r="P411" s="162"/>
      <c r="Q411" s="163" t="s">
        <v>12</v>
      </c>
      <c r="R411" s="160">
        <f t="shared" si="140"/>
        <v>409</v>
      </c>
      <c r="S411" s="162" t="str">
        <f>IF('100 Build &amp; Infeed'!AM312&lt;&gt;"",'100 Build &amp; Infeed'!AM312,"")</f>
        <v/>
      </c>
      <c r="T411" s="162">
        <f t="shared" si="146"/>
        <v>0</v>
      </c>
      <c r="U411" s="162"/>
      <c r="V411" s="393"/>
      <c r="W411" s="394"/>
      <c r="X411" s="162"/>
      <c r="Y411" s="162"/>
      <c r="Z411" s="162"/>
      <c r="AA411" s="159" t="s">
        <v>2</v>
      </c>
      <c r="AB411" s="160">
        <f t="shared" si="141"/>
        <v>409</v>
      </c>
      <c r="AC411" s="162" t="str">
        <f>IF('100 Build &amp; Infeed'!BA312&lt;&gt;"",'100 Build &amp; Infeed'!BA312,"")</f>
        <v/>
      </c>
      <c r="AD411" s="162">
        <f t="shared" si="147"/>
        <v>0</v>
      </c>
      <c r="AE411" s="44"/>
      <c r="AM411" s="566"/>
    </row>
    <row r="412" spans="1:39" hidden="1" outlineLevel="1" x14ac:dyDescent="0.25">
      <c r="A412" s="566"/>
      <c r="B412" s="159" t="s">
        <v>1</v>
      </c>
      <c r="C412" s="160">
        <f t="shared" si="142"/>
        <v>410</v>
      </c>
      <c r="D412" s="162" t="str">
        <f>IF('100 Build &amp; Infeed'!F313&lt;&gt;"",'100 Build &amp; Infeed'!F313,"")</f>
        <v/>
      </c>
      <c r="E412" s="162">
        <f t="shared" si="143"/>
        <v>0</v>
      </c>
      <c r="F412" s="162"/>
      <c r="G412" s="159" t="s">
        <v>0</v>
      </c>
      <c r="H412" s="160">
        <f t="shared" si="138"/>
        <v>410</v>
      </c>
      <c r="I412" s="162" t="str">
        <f>IF('100 Build &amp; Infeed'!Q313&lt;&gt;"",'100 Build &amp; Infeed'!Q313,"")</f>
        <v/>
      </c>
      <c r="J412" s="162">
        <f t="shared" si="144"/>
        <v>0</v>
      </c>
      <c r="K412" s="162"/>
      <c r="L412" s="163" t="s">
        <v>11</v>
      </c>
      <c r="M412" s="160">
        <f t="shared" si="139"/>
        <v>410</v>
      </c>
      <c r="N412" s="162" t="str">
        <f>IF('100 Build &amp; Infeed'!AB313&lt;&gt;"",'100 Build &amp; Infeed'!AB313,"")</f>
        <v/>
      </c>
      <c r="O412" s="162">
        <f t="shared" si="145"/>
        <v>0</v>
      </c>
      <c r="P412" s="162"/>
      <c r="Q412" s="163" t="s">
        <v>12</v>
      </c>
      <c r="R412" s="160">
        <f t="shared" si="140"/>
        <v>410</v>
      </c>
      <c r="S412" s="162" t="str">
        <f>IF('100 Build &amp; Infeed'!AM313&lt;&gt;"",'100 Build &amp; Infeed'!AM313,"")</f>
        <v/>
      </c>
      <c r="T412" s="162">
        <f t="shared" si="146"/>
        <v>0</v>
      </c>
      <c r="U412" s="162"/>
      <c r="V412" s="393"/>
      <c r="W412" s="394"/>
      <c r="X412" s="162"/>
      <c r="Y412" s="162"/>
      <c r="Z412" s="162"/>
      <c r="AA412" s="159" t="s">
        <v>2</v>
      </c>
      <c r="AB412" s="160">
        <f t="shared" si="141"/>
        <v>410</v>
      </c>
      <c r="AC412" s="162" t="str">
        <f>IF('100 Build &amp; Infeed'!BA313&lt;&gt;"",'100 Build &amp; Infeed'!BA313,"")</f>
        <v/>
      </c>
      <c r="AD412" s="162">
        <f t="shared" si="147"/>
        <v>0</v>
      </c>
      <c r="AE412" s="44"/>
      <c r="AM412" s="566"/>
    </row>
    <row r="413" spans="1:39" hidden="1" outlineLevel="1" x14ac:dyDescent="0.25">
      <c r="A413" s="566"/>
      <c r="B413" s="159" t="s">
        <v>1</v>
      </c>
      <c r="C413" s="160">
        <f t="shared" si="142"/>
        <v>411</v>
      </c>
      <c r="D413" s="162" t="str">
        <f>IF('100 Build &amp; Infeed'!F314&lt;&gt;"",'100 Build &amp; Infeed'!F314,"")</f>
        <v/>
      </c>
      <c r="E413" s="162">
        <f t="shared" si="143"/>
        <v>0</v>
      </c>
      <c r="F413" s="162"/>
      <c r="G413" s="159" t="s">
        <v>0</v>
      </c>
      <c r="H413" s="160">
        <f t="shared" si="138"/>
        <v>411</v>
      </c>
      <c r="I413" s="162" t="str">
        <f>IF('100 Build &amp; Infeed'!Q314&lt;&gt;"",'100 Build &amp; Infeed'!Q314,"")</f>
        <v/>
      </c>
      <c r="J413" s="162">
        <f t="shared" si="144"/>
        <v>0</v>
      </c>
      <c r="K413" s="162"/>
      <c r="L413" s="163" t="s">
        <v>11</v>
      </c>
      <c r="M413" s="160">
        <f t="shared" si="139"/>
        <v>411</v>
      </c>
      <c r="N413" s="162" t="str">
        <f>IF('100 Build &amp; Infeed'!AB314&lt;&gt;"",'100 Build &amp; Infeed'!AB314,"")</f>
        <v/>
      </c>
      <c r="O413" s="162">
        <f t="shared" si="145"/>
        <v>0</v>
      </c>
      <c r="P413" s="162"/>
      <c r="Q413" s="163" t="s">
        <v>12</v>
      </c>
      <c r="R413" s="160">
        <f t="shared" si="140"/>
        <v>411</v>
      </c>
      <c r="S413" s="162" t="str">
        <f>IF('100 Build &amp; Infeed'!AM314&lt;&gt;"",'100 Build &amp; Infeed'!AM314,"")</f>
        <v/>
      </c>
      <c r="T413" s="162">
        <f t="shared" si="146"/>
        <v>0</v>
      </c>
      <c r="U413" s="162"/>
      <c r="V413" s="393"/>
      <c r="W413" s="394"/>
      <c r="X413" s="162"/>
      <c r="Y413" s="162"/>
      <c r="Z413" s="162"/>
      <c r="AA413" s="159" t="s">
        <v>2</v>
      </c>
      <c r="AB413" s="160">
        <f t="shared" si="141"/>
        <v>411</v>
      </c>
      <c r="AC413" s="162" t="str">
        <f>IF('100 Build &amp; Infeed'!BA314&lt;&gt;"",'100 Build &amp; Infeed'!BA314,"")</f>
        <v/>
      </c>
      <c r="AD413" s="162">
        <f t="shared" si="147"/>
        <v>0</v>
      </c>
      <c r="AE413" s="44"/>
      <c r="AM413" s="566"/>
    </row>
    <row r="414" spans="1:39" hidden="1" outlineLevel="1" x14ac:dyDescent="0.25">
      <c r="A414" s="566"/>
      <c r="B414" s="159" t="s">
        <v>1</v>
      </c>
      <c r="C414" s="160">
        <f t="shared" si="142"/>
        <v>412</v>
      </c>
      <c r="D414" s="162" t="str">
        <f>IF('100 Build &amp; Infeed'!F315&lt;&gt;"",'100 Build &amp; Infeed'!F315,"")</f>
        <v/>
      </c>
      <c r="E414" s="162">
        <f t="shared" si="143"/>
        <v>0</v>
      </c>
      <c r="F414" s="162"/>
      <c r="G414" s="159" t="s">
        <v>0</v>
      </c>
      <c r="H414" s="160">
        <f t="shared" si="138"/>
        <v>412</v>
      </c>
      <c r="I414" s="162" t="str">
        <f>IF('100 Build &amp; Infeed'!Q315&lt;&gt;"",'100 Build &amp; Infeed'!Q315,"")</f>
        <v/>
      </c>
      <c r="J414" s="162">
        <f t="shared" si="144"/>
        <v>0</v>
      </c>
      <c r="K414" s="162"/>
      <c r="L414" s="163" t="s">
        <v>11</v>
      </c>
      <c r="M414" s="160">
        <f t="shared" si="139"/>
        <v>412</v>
      </c>
      <c r="N414" s="162" t="str">
        <f>IF('100 Build &amp; Infeed'!AB315&lt;&gt;"",'100 Build &amp; Infeed'!AB315,"")</f>
        <v/>
      </c>
      <c r="O414" s="162">
        <f t="shared" si="145"/>
        <v>0</v>
      </c>
      <c r="P414" s="162"/>
      <c r="Q414" s="163" t="s">
        <v>12</v>
      </c>
      <c r="R414" s="160">
        <f t="shared" si="140"/>
        <v>412</v>
      </c>
      <c r="S414" s="162" t="str">
        <f>IF('100 Build &amp; Infeed'!AM315&lt;&gt;"",'100 Build &amp; Infeed'!AM315,"")</f>
        <v/>
      </c>
      <c r="T414" s="162">
        <f t="shared" si="146"/>
        <v>0</v>
      </c>
      <c r="U414" s="162"/>
      <c r="V414" s="393"/>
      <c r="W414" s="394"/>
      <c r="X414" s="162"/>
      <c r="Y414" s="162"/>
      <c r="Z414" s="162"/>
      <c r="AA414" s="159" t="s">
        <v>2</v>
      </c>
      <c r="AB414" s="160">
        <f t="shared" si="141"/>
        <v>412</v>
      </c>
      <c r="AC414" s="162" t="str">
        <f>IF('100 Build &amp; Infeed'!BA315&lt;&gt;"",'100 Build &amp; Infeed'!BA315,"")</f>
        <v/>
      </c>
      <c r="AD414" s="162">
        <f t="shared" si="147"/>
        <v>0</v>
      </c>
      <c r="AE414" s="44"/>
      <c r="AM414" s="566"/>
    </row>
    <row r="415" spans="1:39" hidden="1" outlineLevel="1" x14ac:dyDescent="0.25">
      <c r="A415" s="566"/>
      <c r="B415" s="159" t="s">
        <v>1</v>
      </c>
      <c r="C415" s="160">
        <f t="shared" si="142"/>
        <v>413</v>
      </c>
      <c r="D415" s="162" t="str">
        <f>IF('100 Build &amp; Infeed'!F316&lt;&gt;"",'100 Build &amp; Infeed'!F316,"")</f>
        <v/>
      </c>
      <c r="E415" s="162">
        <f t="shared" si="143"/>
        <v>0</v>
      </c>
      <c r="F415" s="162"/>
      <c r="G415" s="159" t="s">
        <v>0</v>
      </c>
      <c r="H415" s="160">
        <f t="shared" si="138"/>
        <v>413</v>
      </c>
      <c r="I415" s="162" t="str">
        <f>IF('100 Build &amp; Infeed'!Q316&lt;&gt;"",'100 Build &amp; Infeed'!Q316,"")</f>
        <v/>
      </c>
      <c r="J415" s="162">
        <f t="shared" si="144"/>
        <v>0</v>
      </c>
      <c r="K415" s="162"/>
      <c r="L415" s="163" t="s">
        <v>11</v>
      </c>
      <c r="M415" s="160">
        <f t="shared" si="139"/>
        <v>413</v>
      </c>
      <c r="N415" s="162" t="str">
        <f>IF('100 Build &amp; Infeed'!AB316&lt;&gt;"",'100 Build &amp; Infeed'!AB316,"")</f>
        <v/>
      </c>
      <c r="O415" s="162">
        <f t="shared" si="145"/>
        <v>0</v>
      </c>
      <c r="P415" s="162"/>
      <c r="Q415" s="163" t="s">
        <v>12</v>
      </c>
      <c r="R415" s="160">
        <f t="shared" si="140"/>
        <v>413</v>
      </c>
      <c r="S415" s="162" t="str">
        <f>IF('100 Build &amp; Infeed'!AM316&lt;&gt;"",'100 Build &amp; Infeed'!AM316,"")</f>
        <v/>
      </c>
      <c r="T415" s="162">
        <f t="shared" si="146"/>
        <v>0</v>
      </c>
      <c r="U415" s="162"/>
      <c r="V415" s="393"/>
      <c r="W415" s="394"/>
      <c r="X415" s="162"/>
      <c r="Y415" s="162"/>
      <c r="Z415" s="162"/>
      <c r="AA415" s="159" t="s">
        <v>2</v>
      </c>
      <c r="AB415" s="160">
        <f t="shared" si="141"/>
        <v>413</v>
      </c>
      <c r="AC415" s="162" t="str">
        <f>IF('100 Build &amp; Infeed'!BA316&lt;&gt;"",'100 Build &amp; Infeed'!BA316,"")</f>
        <v/>
      </c>
      <c r="AD415" s="162">
        <f t="shared" si="147"/>
        <v>0</v>
      </c>
      <c r="AE415" s="44"/>
      <c r="AM415" s="566"/>
    </row>
    <row r="416" spans="1:39" hidden="1" outlineLevel="1" x14ac:dyDescent="0.25">
      <c r="A416" s="566"/>
      <c r="B416" s="159" t="s">
        <v>1</v>
      </c>
      <c r="C416" s="160">
        <f t="shared" si="142"/>
        <v>414</v>
      </c>
      <c r="D416" s="162" t="str">
        <f>IF('100 Build &amp; Infeed'!F317&lt;&gt;"",'100 Build &amp; Infeed'!F317,"")</f>
        <v/>
      </c>
      <c r="E416" s="162">
        <f t="shared" si="143"/>
        <v>0</v>
      </c>
      <c r="F416" s="162"/>
      <c r="G416" s="159" t="s">
        <v>0</v>
      </c>
      <c r="H416" s="160">
        <f t="shared" si="138"/>
        <v>414</v>
      </c>
      <c r="I416" s="162" t="str">
        <f>IF('100 Build &amp; Infeed'!Q317&lt;&gt;"",'100 Build &amp; Infeed'!Q317,"")</f>
        <v/>
      </c>
      <c r="J416" s="162">
        <f t="shared" si="144"/>
        <v>0</v>
      </c>
      <c r="K416" s="162"/>
      <c r="L416" s="163" t="s">
        <v>11</v>
      </c>
      <c r="M416" s="160">
        <f t="shared" si="139"/>
        <v>414</v>
      </c>
      <c r="N416" s="162" t="str">
        <f>IF('100 Build &amp; Infeed'!AB317&lt;&gt;"",'100 Build &amp; Infeed'!AB317,"")</f>
        <v/>
      </c>
      <c r="O416" s="162">
        <f t="shared" si="145"/>
        <v>0</v>
      </c>
      <c r="P416" s="162"/>
      <c r="Q416" s="163" t="s">
        <v>12</v>
      </c>
      <c r="R416" s="160">
        <f t="shared" si="140"/>
        <v>414</v>
      </c>
      <c r="S416" s="162" t="str">
        <f>IF('100 Build &amp; Infeed'!AM317&lt;&gt;"",'100 Build &amp; Infeed'!AM317,"")</f>
        <v/>
      </c>
      <c r="T416" s="162">
        <f t="shared" si="146"/>
        <v>0</v>
      </c>
      <c r="U416" s="162"/>
      <c r="V416" s="393"/>
      <c r="W416" s="394"/>
      <c r="X416" s="162"/>
      <c r="Y416" s="162"/>
      <c r="Z416" s="162"/>
      <c r="AA416" s="159" t="s">
        <v>2</v>
      </c>
      <c r="AB416" s="160">
        <f t="shared" si="141"/>
        <v>414</v>
      </c>
      <c r="AC416" s="162" t="str">
        <f>IF('100 Build &amp; Infeed'!BA317&lt;&gt;"",'100 Build &amp; Infeed'!BA317,"")</f>
        <v/>
      </c>
      <c r="AD416" s="162">
        <f t="shared" si="147"/>
        <v>0</v>
      </c>
      <c r="AE416" s="44"/>
      <c r="AM416" s="566"/>
    </row>
    <row r="417" spans="1:39" hidden="1" outlineLevel="1" x14ac:dyDescent="0.25">
      <c r="A417" s="566"/>
      <c r="B417" s="159" t="s">
        <v>1</v>
      </c>
      <c r="C417" s="160">
        <f t="shared" si="142"/>
        <v>415</v>
      </c>
      <c r="D417" s="162" t="str">
        <f>IF('100 Build &amp; Infeed'!F318&lt;&gt;"",'100 Build &amp; Infeed'!F318,"")</f>
        <v/>
      </c>
      <c r="E417" s="162">
        <f t="shared" si="143"/>
        <v>0</v>
      </c>
      <c r="F417" s="162"/>
      <c r="G417" s="159" t="s">
        <v>0</v>
      </c>
      <c r="H417" s="160">
        <f t="shared" si="138"/>
        <v>415</v>
      </c>
      <c r="I417" s="162" t="str">
        <f>IF('100 Build &amp; Infeed'!Q318&lt;&gt;"",'100 Build &amp; Infeed'!Q318,"")</f>
        <v/>
      </c>
      <c r="J417" s="162">
        <f t="shared" si="144"/>
        <v>0</v>
      </c>
      <c r="K417" s="162"/>
      <c r="L417" s="163" t="s">
        <v>11</v>
      </c>
      <c r="M417" s="160">
        <f t="shared" si="139"/>
        <v>415</v>
      </c>
      <c r="N417" s="162" t="str">
        <f>IF('100 Build &amp; Infeed'!AB318&lt;&gt;"",'100 Build &amp; Infeed'!AB318,"")</f>
        <v/>
      </c>
      <c r="O417" s="162">
        <f t="shared" si="145"/>
        <v>0</v>
      </c>
      <c r="P417" s="162"/>
      <c r="Q417" s="163" t="s">
        <v>12</v>
      </c>
      <c r="R417" s="160">
        <f t="shared" si="140"/>
        <v>415</v>
      </c>
      <c r="S417" s="162" t="str">
        <f>IF('100 Build &amp; Infeed'!AM318&lt;&gt;"",'100 Build &amp; Infeed'!AM318,"")</f>
        <v/>
      </c>
      <c r="T417" s="162">
        <f t="shared" si="146"/>
        <v>0</v>
      </c>
      <c r="U417" s="162"/>
      <c r="V417" s="395"/>
      <c r="W417" s="396"/>
      <c r="X417" s="162"/>
      <c r="Y417" s="162"/>
      <c r="Z417" s="162"/>
      <c r="AA417" s="159" t="s">
        <v>2</v>
      </c>
      <c r="AB417" s="160">
        <f t="shared" si="141"/>
        <v>415</v>
      </c>
      <c r="AC417" s="162" t="str">
        <f>IF('100 Build &amp; Infeed'!BA318&lt;&gt;"",'100 Build &amp; Infeed'!BA318,"")</f>
        <v/>
      </c>
      <c r="AD417" s="162">
        <f t="shared" si="147"/>
        <v>0</v>
      </c>
      <c r="AE417" s="44"/>
      <c r="AM417" s="566"/>
    </row>
    <row r="418" spans="1:39" hidden="1" outlineLevel="1" x14ac:dyDescent="0.25">
      <c r="A418" s="566"/>
      <c r="B418" s="159" t="s">
        <v>1</v>
      </c>
      <c r="C418" s="160">
        <f t="shared" si="142"/>
        <v>416</v>
      </c>
      <c r="D418" s="162" t="str">
        <f>IF('100 Build &amp; Infeed'!F319&lt;&gt;"",'100 Build &amp; Infeed'!F319,"")</f>
        <v/>
      </c>
      <c r="E418" s="162">
        <f t="shared" si="143"/>
        <v>0</v>
      </c>
      <c r="F418" s="162"/>
      <c r="G418" s="159" t="s">
        <v>0</v>
      </c>
      <c r="H418" s="160">
        <f t="shared" si="138"/>
        <v>416</v>
      </c>
      <c r="I418" s="162" t="str">
        <f>IF('100 Build &amp; Infeed'!Q319&lt;&gt;"",'100 Build &amp; Infeed'!Q319,"")</f>
        <v/>
      </c>
      <c r="J418" s="162">
        <f t="shared" si="144"/>
        <v>0</v>
      </c>
      <c r="K418" s="162"/>
      <c r="L418" s="163" t="s">
        <v>11</v>
      </c>
      <c r="M418" s="160">
        <f t="shared" si="139"/>
        <v>416</v>
      </c>
      <c r="N418" s="162" t="str">
        <f>IF('100 Build &amp; Infeed'!AB319&lt;&gt;"",'100 Build &amp; Infeed'!AB319,"")</f>
        <v/>
      </c>
      <c r="O418" s="162">
        <f t="shared" si="145"/>
        <v>0</v>
      </c>
      <c r="P418" s="162"/>
      <c r="Q418" s="163" t="s">
        <v>12</v>
      </c>
      <c r="R418" s="160">
        <f t="shared" si="140"/>
        <v>416</v>
      </c>
      <c r="S418" s="162" t="str">
        <f>IF('100 Build &amp; Infeed'!AM319&lt;&gt;"",'100 Build &amp; Infeed'!AM319,"")</f>
        <v/>
      </c>
      <c r="T418" s="162">
        <f t="shared" si="146"/>
        <v>0</v>
      </c>
      <c r="U418" s="162"/>
      <c r="V418" s="392"/>
      <c r="W418" s="392"/>
      <c r="X418" s="162"/>
      <c r="Y418" s="162"/>
      <c r="Z418" s="162"/>
      <c r="AA418" s="159" t="s">
        <v>2</v>
      </c>
      <c r="AB418" s="160">
        <f t="shared" si="141"/>
        <v>416</v>
      </c>
      <c r="AC418" s="162" t="str">
        <f>IF('100 Build &amp; Infeed'!BA319&lt;&gt;"",'100 Build &amp; Infeed'!BA319,"")</f>
        <v/>
      </c>
      <c r="AD418" s="162">
        <f t="shared" si="147"/>
        <v>0</v>
      </c>
      <c r="AE418" s="44"/>
      <c r="AM418" s="566"/>
    </row>
    <row r="419" spans="1:39" hidden="1" outlineLevel="1" x14ac:dyDescent="0.25">
      <c r="A419" s="566"/>
      <c r="B419" s="159" t="s">
        <v>1</v>
      </c>
      <c r="C419" s="160">
        <f t="shared" si="142"/>
        <v>417</v>
      </c>
      <c r="D419" s="162" t="str">
        <f>IF('100 Build &amp; Infeed'!F320&lt;&gt;"",'100 Build &amp; Infeed'!F320,"")</f>
        <v/>
      </c>
      <c r="E419" s="162">
        <f t="shared" si="143"/>
        <v>0</v>
      </c>
      <c r="F419" s="162"/>
      <c r="G419" s="159" t="s">
        <v>0</v>
      </c>
      <c r="H419" s="160">
        <f t="shared" si="138"/>
        <v>417</v>
      </c>
      <c r="I419" s="162" t="str">
        <f>IF('100 Build &amp; Infeed'!Q320&lt;&gt;"",'100 Build &amp; Infeed'!Q320,"")</f>
        <v/>
      </c>
      <c r="J419" s="162">
        <f t="shared" si="144"/>
        <v>0</v>
      </c>
      <c r="K419" s="162"/>
      <c r="L419" s="163" t="s">
        <v>11</v>
      </c>
      <c r="M419" s="160">
        <f t="shared" si="139"/>
        <v>417</v>
      </c>
      <c r="N419" s="162" t="str">
        <f>IF('100 Build &amp; Infeed'!AB320&lt;&gt;"",'100 Build &amp; Infeed'!AB320,"")</f>
        <v/>
      </c>
      <c r="O419" s="162">
        <f t="shared" si="145"/>
        <v>0</v>
      </c>
      <c r="P419" s="162"/>
      <c r="Q419" s="163" t="s">
        <v>12</v>
      </c>
      <c r="R419" s="160">
        <f t="shared" si="140"/>
        <v>417</v>
      </c>
      <c r="S419" s="162" t="str">
        <f>IF('100 Build &amp; Infeed'!AM320&lt;&gt;"",'100 Build &amp; Infeed'!AM320,"")</f>
        <v/>
      </c>
      <c r="T419" s="162">
        <f t="shared" si="146"/>
        <v>0</v>
      </c>
      <c r="U419" s="162"/>
      <c r="V419" s="392"/>
      <c r="W419" s="392"/>
      <c r="X419" s="162"/>
      <c r="Y419" s="162"/>
      <c r="Z419" s="162"/>
      <c r="AA419" s="159" t="s">
        <v>2</v>
      </c>
      <c r="AB419" s="160">
        <f t="shared" si="141"/>
        <v>417</v>
      </c>
      <c r="AC419" s="162" t="str">
        <f>IF('100 Build &amp; Infeed'!BA320&lt;&gt;"",'100 Build &amp; Infeed'!BA320,"")</f>
        <v/>
      </c>
      <c r="AD419" s="162">
        <f t="shared" si="147"/>
        <v>0</v>
      </c>
      <c r="AE419" s="44"/>
      <c r="AM419" s="566"/>
    </row>
    <row r="420" spans="1:39" hidden="1" outlineLevel="1" x14ac:dyDescent="0.25">
      <c r="A420" s="566"/>
      <c r="B420" s="159" t="s">
        <v>1</v>
      </c>
      <c r="C420" s="160">
        <f t="shared" si="142"/>
        <v>418</v>
      </c>
      <c r="D420" s="162" t="str">
        <f>IF('100 Build &amp; Infeed'!F321&lt;&gt;"",'100 Build &amp; Infeed'!F321,"")</f>
        <v/>
      </c>
      <c r="E420" s="162">
        <f t="shared" si="143"/>
        <v>0</v>
      </c>
      <c r="F420" s="162"/>
      <c r="G420" s="159" t="s">
        <v>0</v>
      </c>
      <c r="H420" s="160">
        <f t="shared" si="138"/>
        <v>418</v>
      </c>
      <c r="I420" s="162" t="str">
        <f>IF('100 Build &amp; Infeed'!Q321&lt;&gt;"",'100 Build &amp; Infeed'!Q321,"")</f>
        <v/>
      </c>
      <c r="J420" s="162">
        <f t="shared" si="144"/>
        <v>0</v>
      </c>
      <c r="K420" s="162"/>
      <c r="L420" s="163" t="s">
        <v>11</v>
      </c>
      <c r="M420" s="160">
        <f t="shared" si="139"/>
        <v>418</v>
      </c>
      <c r="N420" s="162" t="str">
        <f>IF('100 Build &amp; Infeed'!AB321&lt;&gt;"",'100 Build &amp; Infeed'!AB321,"")</f>
        <v/>
      </c>
      <c r="O420" s="162">
        <f t="shared" si="145"/>
        <v>0</v>
      </c>
      <c r="P420" s="162"/>
      <c r="Q420" s="163" t="s">
        <v>12</v>
      </c>
      <c r="R420" s="160">
        <f t="shared" si="140"/>
        <v>418</v>
      </c>
      <c r="S420" s="162" t="str">
        <f>IF('100 Build &amp; Infeed'!AM321&lt;&gt;"",'100 Build &amp; Infeed'!AM321,"")</f>
        <v/>
      </c>
      <c r="T420" s="162">
        <f t="shared" si="146"/>
        <v>0</v>
      </c>
      <c r="U420" s="162"/>
      <c r="V420" s="392"/>
      <c r="W420" s="392"/>
      <c r="X420" s="162"/>
      <c r="Y420" s="162"/>
      <c r="Z420" s="162"/>
      <c r="AA420" s="159" t="s">
        <v>2</v>
      </c>
      <c r="AB420" s="160">
        <f t="shared" si="141"/>
        <v>418</v>
      </c>
      <c r="AC420" s="162" t="str">
        <f>IF('100 Build &amp; Infeed'!BA321&lt;&gt;"",'100 Build &amp; Infeed'!BA321,"")</f>
        <v/>
      </c>
      <c r="AD420" s="162">
        <f t="shared" si="147"/>
        <v>0</v>
      </c>
      <c r="AE420" s="44"/>
      <c r="AM420" s="566"/>
    </row>
    <row r="421" spans="1:39" ht="16.5" hidden="1" outlineLevel="1" thickBot="1" x14ac:dyDescent="0.3">
      <c r="A421" s="566"/>
      <c r="B421" s="159" t="s">
        <v>1</v>
      </c>
      <c r="C421" s="160">
        <f t="shared" si="142"/>
        <v>419</v>
      </c>
      <c r="D421" s="162" t="str">
        <f>IF('100 Build &amp; Infeed'!F322&lt;&gt;"",'100 Build &amp; Infeed'!F322,"")</f>
        <v/>
      </c>
      <c r="E421" s="162">
        <f t="shared" si="143"/>
        <v>0</v>
      </c>
      <c r="F421" s="162"/>
      <c r="G421" s="159" t="s">
        <v>0</v>
      </c>
      <c r="H421" s="160">
        <f t="shared" si="138"/>
        <v>419</v>
      </c>
      <c r="I421" s="162" t="str">
        <f>IF('100 Build &amp; Infeed'!Q322&lt;&gt;"",'100 Build &amp; Infeed'!Q322,"")</f>
        <v/>
      </c>
      <c r="J421" s="162">
        <f t="shared" si="144"/>
        <v>0</v>
      </c>
      <c r="K421" s="162"/>
      <c r="L421" s="163" t="s">
        <v>11</v>
      </c>
      <c r="M421" s="160">
        <f t="shared" si="139"/>
        <v>419</v>
      </c>
      <c r="N421" s="162" t="str">
        <f>IF('100 Build &amp; Infeed'!AB322&lt;&gt;"",'100 Build &amp; Infeed'!AB322,"")</f>
        <v/>
      </c>
      <c r="O421" s="162">
        <f t="shared" si="145"/>
        <v>0</v>
      </c>
      <c r="P421" s="162"/>
      <c r="Q421" s="163" t="s">
        <v>12</v>
      </c>
      <c r="R421" s="160">
        <f t="shared" si="140"/>
        <v>419</v>
      </c>
      <c r="S421" s="162" t="str">
        <f>IF('100 Build &amp; Infeed'!AM322&lt;&gt;"",'100 Build &amp; Infeed'!AM322,"")</f>
        <v/>
      </c>
      <c r="T421" s="162">
        <f t="shared" si="146"/>
        <v>0</v>
      </c>
      <c r="U421" s="162"/>
      <c r="V421" s="397"/>
      <c r="W421" s="397"/>
      <c r="X421" s="162"/>
      <c r="Y421" s="162"/>
      <c r="Z421" s="162"/>
      <c r="AA421" s="159" t="s">
        <v>2</v>
      </c>
      <c r="AB421" s="160">
        <f t="shared" si="141"/>
        <v>419</v>
      </c>
      <c r="AC421" s="162" t="str">
        <f>IF('100 Build &amp; Infeed'!BA322&lt;&gt;"",'100 Build &amp; Infeed'!BA322,"")</f>
        <v/>
      </c>
      <c r="AD421" s="162">
        <f t="shared" si="147"/>
        <v>0</v>
      </c>
      <c r="AE421" s="44"/>
      <c r="AM421" s="566"/>
    </row>
    <row r="422" spans="1:39" ht="16.5" hidden="1" outlineLevel="1" thickTop="1" x14ac:dyDescent="0.25">
      <c r="A422" s="566"/>
      <c r="B422" s="159" t="s">
        <v>1</v>
      </c>
      <c r="C422" s="160">
        <f t="shared" si="142"/>
        <v>420</v>
      </c>
      <c r="D422" s="162" t="str">
        <f>IF('100 Build &amp; Infeed'!F323&lt;&gt;"",'100 Build &amp; Infeed'!F323,"")</f>
        <v/>
      </c>
      <c r="E422" s="162">
        <f t="shared" si="143"/>
        <v>0</v>
      </c>
      <c r="F422" s="162"/>
      <c r="G422" s="159" t="s">
        <v>0</v>
      </c>
      <c r="H422" s="160">
        <f t="shared" ref="H422:H485" si="148">C422</f>
        <v>420</v>
      </c>
      <c r="I422" s="162" t="str">
        <f>IF('100 Build &amp; Infeed'!Q323&lt;&gt;"",'100 Build &amp; Infeed'!Q323,"")</f>
        <v/>
      </c>
      <c r="J422" s="162">
        <f t="shared" si="144"/>
        <v>0</v>
      </c>
      <c r="K422" s="162"/>
      <c r="L422" s="163" t="s">
        <v>11</v>
      </c>
      <c r="M422" s="160">
        <f t="shared" ref="M422:M485" si="149">C422</f>
        <v>420</v>
      </c>
      <c r="N422" s="162" t="str">
        <f>IF('100 Build &amp; Infeed'!AB323&lt;&gt;"",'100 Build &amp; Infeed'!AB323,"")</f>
        <v/>
      </c>
      <c r="O422" s="162">
        <f t="shared" si="145"/>
        <v>0</v>
      </c>
      <c r="P422" s="162"/>
      <c r="Q422" s="163" t="s">
        <v>12</v>
      </c>
      <c r="R422" s="160">
        <f t="shared" ref="R422:R485" si="150">C422</f>
        <v>420</v>
      </c>
      <c r="S422" s="162" t="str">
        <f>IF('100 Build &amp; Infeed'!AM323&lt;&gt;"",'100 Build &amp; Infeed'!AM323,"")</f>
        <v/>
      </c>
      <c r="T422" s="162">
        <f t="shared" si="146"/>
        <v>0</v>
      </c>
      <c r="U422" s="162"/>
      <c r="V422" s="391" t="str">
        <f>IF('100 Build &amp; Infeed'!AP323&lt;&gt;"",'100 Build &amp; Infeed'!AP323,"")</f>
        <v>S</v>
      </c>
      <c r="W422" s="391">
        <f>IF('100 Build &amp; Infeed'!AQ323&lt;&gt;"",'100 Build &amp; Infeed'!AQ323,"")</f>
        <v>176</v>
      </c>
      <c r="X422" s="162"/>
      <c r="Y422" s="162"/>
      <c r="Z422" s="162"/>
      <c r="AA422" s="159" t="s">
        <v>2</v>
      </c>
      <c r="AB422" s="160">
        <f t="shared" ref="AB422:AB485" si="151">C422</f>
        <v>420</v>
      </c>
      <c r="AC422" s="162" t="str">
        <f>IF('100 Build &amp; Infeed'!BA323&lt;&gt;"",'100 Build &amp; Infeed'!BA323,"")</f>
        <v/>
      </c>
      <c r="AD422" s="162">
        <f t="shared" si="147"/>
        <v>0</v>
      </c>
      <c r="AE422" s="44"/>
      <c r="AM422" s="566"/>
    </row>
    <row r="423" spans="1:39" hidden="1" outlineLevel="1" x14ac:dyDescent="0.25">
      <c r="A423" s="566"/>
      <c r="B423" s="159" t="s">
        <v>1</v>
      </c>
      <c r="C423" s="160">
        <f t="shared" si="142"/>
        <v>421</v>
      </c>
      <c r="D423" s="162" t="str">
        <f>IF('100 Build &amp; Infeed'!F324&lt;&gt;"",'100 Build &amp; Infeed'!F324,"")</f>
        <v/>
      </c>
      <c r="E423" s="162">
        <f t="shared" si="143"/>
        <v>0</v>
      </c>
      <c r="F423" s="162"/>
      <c r="G423" s="159" t="s">
        <v>0</v>
      </c>
      <c r="H423" s="160">
        <f t="shared" si="148"/>
        <v>421</v>
      </c>
      <c r="I423" s="162" t="str">
        <f>IF('100 Build &amp; Infeed'!Q324&lt;&gt;"",'100 Build &amp; Infeed'!Q324,"")</f>
        <v/>
      </c>
      <c r="J423" s="162">
        <f t="shared" si="144"/>
        <v>0</v>
      </c>
      <c r="K423" s="162"/>
      <c r="L423" s="163" t="s">
        <v>11</v>
      </c>
      <c r="M423" s="160">
        <f t="shared" si="149"/>
        <v>421</v>
      </c>
      <c r="N423" s="162" t="str">
        <f>IF('100 Build &amp; Infeed'!AB324&lt;&gt;"",'100 Build &amp; Infeed'!AB324,"")</f>
        <v/>
      </c>
      <c r="O423" s="162">
        <f t="shared" si="145"/>
        <v>0</v>
      </c>
      <c r="P423" s="162"/>
      <c r="Q423" s="163" t="s">
        <v>12</v>
      </c>
      <c r="R423" s="160">
        <f t="shared" si="150"/>
        <v>421</v>
      </c>
      <c r="S423" s="162" t="str">
        <f>IF('100 Build &amp; Infeed'!AM324&lt;&gt;"",'100 Build &amp; Infeed'!AM324,"")</f>
        <v/>
      </c>
      <c r="T423" s="162">
        <f t="shared" si="146"/>
        <v>0</v>
      </c>
      <c r="U423" s="162"/>
      <c r="V423" s="392" t="str">
        <f>IF('100 Build &amp; Infeed'!AP324&lt;&gt;"",'100 Build &amp; Infeed'!AP324,"")</f>
        <v>S</v>
      </c>
      <c r="W423" s="392">
        <f>IF('100 Build &amp; Infeed'!AQ324&lt;&gt;"",'100 Build &amp; Infeed'!AQ324,"")</f>
        <v>177</v>
      </c>
      <c r="X423" s="162"/>
      <c r="Y423" s="162"/>
      <c r="Z423" s="162"/>
      <c r="AA423" s="159" t="s">
        <v>2</v>
      </c>
      <c r="AB423" s="160">
        <f t="shared" si="151"/>
        <v>421</v>
      </c>
      <c r="AC423" s="162" t="str">
        <f>IF('100 Build &amp; Infeed'!BA324&lt;&gt;"",'100 Build &amp; Infeed'!BA324,"")</f>
        <v/>
      </c>
      <c r="AD423" s="162">
        <f t="shared" si="147"/>
        <v>0</v>
      </c>
      <c r="AE423" s="44"/>
      <c r="AM423" s="566"/>
    </row>
    <row r="424" spans="1:39" hidden="1" outlineLevel="1" x14ac:dyDescent="0.25">
      <c r="A424" s="566"/>
      <c r="B424" s="159" t="s">
        <v>1</v>
      </c>
      <c r="C424" s="160">
        <f t="shared" si="142"/>
        <v>422</v>
      </c>
      <c r="D424" s="162" t="str">
        <f>IF('100 Build &amp; Infeed'!F325&lt;&gt;"",'100 Build &amp; Infeed'!F325,"")</f>
        <v/>
      </c>
      <c r="E424" s="162">
        <f t="shared" si="143"/>
        <v>0</v>
      </c>
      <c r="F424" s="162"/>
      <c r="G424" s="159" t="s">
        <v>0</v>
      </c>
      <c r="H424" s="160">
        <f t="shared" si="148"/>
        <v>422</v>
      </c>
      <c r="I424" s="162" t="str">
        <f>IF('100 Build &amp; Infeed'!Q325&lt;&gt;"",'100 Build &amp; Infeed'!Q325,"")</f>
        <v/>
      </c>
      <c r="J424" s="162">
        <f t="shared" si="144"/>
        <v>0</v>
      </c>
      <c r="K424" s="162"/>
      <c r="L424" s="163" t="s">
        <v>11</v>
      </c>
      <c r="M424" s="160">
        <f t="shared" si="149"/>
        <v>422</v>
      </c>
      <c r="N424" s="162" t="str">
        <f>IF('100 Build &amp; Infeed'!AB325&lt;&gt;"",'100 Build &amp; Infeed'!AB325,"")</f>
        <v/>
      </c>
      <c r="O424" s="162">
        <f t="shared" si="145"/>
        <v>0</v>
      </c>
      <c r="P424" s="162"/>
      <c r="Q424" s="163" t="s">
        <v>12</v>
      </c>
      <c r="R424" s="160">
        <f t="shared" si="150"/>
        <v>422</v>
      </c>
      <c r="S424" s="162" t="str">
        <f>IF('100 Build &amp; Infeed'!AM325&lt;&gt;"",'100 Build &amp; Infeed'!AM325,"")</f>
        <v/>
      </c>
      <c r="T424" s="162">
        <f t="shared" si="146"/>
        <v>0</v>
      </c>
      <c r="U424" s="162"/>
      <c r="V424" s="392" t="str">
        <f>IF('100 Build &amp; Infeed'!AP325&lt;&gt;"",'100 Build &amp; Infeed'!AP325,"")</f>
        <v/>
      </c>
      <c r="W424" s="392" t="str">
        <f>IF('100 Build &amp; Infeed'!AQ325&lt;&gt;"",'100 Build &amp; Infeed'!AQ325,"")</f>
        <v/>
      </c>
      <c r="X424" s="162"/>
      <c r="Y424" s="162"/>
      <c r="Z424" s="162"/>
      <c r="AA424" s="159" t="s">
        <v>2</v>
      </c>
      <c r="AB424" s="160">
        <f t="shared" si="151"/>
        <v>422</v>
      </c>
      <c r="AC424" s="162" t="str">
        <f>IF('100 Build &amp; Infeed'!BA325&lt;&gt;"",'100 Build &amp; Infeed'!BA325,"")</f>
        <v/>
      </c>
      <c r="AD424" s="162">
        <f t="shared" si="147"/>
        <v>0</v>
      </c>
      <c r="AE424" s="44"/>
      <c r="AM424" s="566"/>
    </row>
    <row r="425" spans="1:39" hidden="1" outlineLevel="1" x14ac:dyDescent="0.25">
      <c r="A425" s="566"/>
      <c r="B425" s="159" t="s">
        <v>1</v>
      </c>
      <c r="C425" s="160">
        <f t="shared" si="142"/>
        <v>423</v>
      </c>
      <c r="D425" s="162" t="str">
        <f>IF('100 Build &amp; Infeed'!F326&lt;&gt;"",'100 Build &amp; Infeed'!F326,"")</f>
        <v/>
      </c>
      <c r="E425" s="162">
        <f t="shared" si="143"/>
        <v>0</v>
      </c>
      <c r="F425" s="162"/>
      <c r="G425" s="159" t="s">
        <v>0</v>
      </c>
      <c r="H425" s="160">
        <f t="shared" si="148"/>
        <v>423</v>
      </c>
      <c r="I425" s="162" t="str">
        <f>IF('100 Build &amp; Infeed'!Q326&lt;&gt;"",'100 Build &amp; Infeed'!Q326,"")</f>
        <v/>
      </c>
      <c r="J425" s="162">
        <f t="shared" si="144"/>
        <v>0</v>
      </c>
      <c r="K425" s="162"/>
      <c r="L425" s="163" t="s">
        <v>11</v>
      </c>
      <c r="M425" s="160">
        <f t="shared" si="149"/>
        <v>423</v>
      </c>
      <c r="N425" s="162" t="str">
        <f>IF('100 Build &amp; Infeed'!AB326&lt;&gt;"",'100 Build &amp; Infeed'!AB326,"")</f>
        <v/>
      </c>
      <c r="O425" s="162">
        <f t="shared" si="145"/>
        <v>0</v>
      </c>
      <c r="P425" s="162"/>
      <c r="Q425" s="163" t="s">
        <v>12</v>
      </c>
      <c r="R425" s="160">
        <f t="shared" si="150"/>
        <v>423</v>
      </c>
      <c r="S425" s="162" t="str">
        <f>IF('100 Build &amp; Infeed'!AM326&lt;&gt;"",'100 Build &amp; Infeed'!AM326,"")</f>
        <v/>
      </c>
      <c r="T425" s="162">
        <f t="shared" si="146"/>
        <v>0</v>
      </c>
      <c r="U425" s="162"/>
      <c r="V425" s="392" t="str">
        <f>IF('100 Build &amp; Infeed'!AP326&lt;&gt;"",'100 Build &amp; Infeed'!AP326,"")</f>
        <v/>
      </c>
      <c r="W425" s="392" t="str">
        <f>IF('100 Build &amp; Infeed'!AQ326&lt;&gt;"",'100 Build &amp; Infeed'!AQ326,"")</f>
        <v/>
      </c>
      <c r="X425" s="162"/>
      <c r="Y425" s="162"/>
      <c r="Z425" s="162"/>
      <c r="AA425" s="159" t="s">
        <v>2</v>
      </c>
      <c r="AB425" s="160">
        <f t="shared" si="151"/>
        <v>423</v>
      </c>
      <c r="AC425" s="162" t="str">
        <f>IF('100 Build &amp; Infeed'!BA326&lt;&gt;"",'100 Build &amp; Infeed'!BA326,"")</f>
        <v/>
      </c>
      <c r="AD425" s="162">
        <f t="shared" si="147"/>
        <v>0</v>
      </c>
      <c r="AE425" s="44"/>
      <c r="AM425" s="566"/>
    </row>
    <row r="426" spans="1:39" ht="16.5" hidden="1" outlineLevel="1" thickBot="1" x14ac:dyDescent="0.3">
      <c r="A426" s="566"/>
      <c r="B426" s="159" t="s">
        <v>1</v>
      </c>
      <c r="C426" s="160">
        <f t="shared" si="142"/>
        <v>424</v>
      </c>
      <c r="D426" s="162" t="str">
        <f>IF('100 Build &amp; Infeed'!F327&lt;&gt;"",'100 Build &amp; Infeed'!F327,"")</f>
        <v/>
      </c>
      <c r="E426" s="162">
        <f t="shared" si="143"/>
        <v>0</v>
      </c>
      <c r="F426" s="162"/>
      <c r="G426" s="159" t="s">
        <v>0</v>
      </c>
      <c r="H426" s="160">
        <f t="shared" si="148"/>
        <v>424</v>
      </c>
      <c r="I426" s="162" t="str">
        <f>IF('100 Build &amp; Infeed'!Q327&lt;&gt;"",'100 Build &amp; Infeed'!Q327,"")</f>
        <v/>
      </c>
      <c r="J426" s="162">
        <f t="shared" si="144"/>
        <v>0</v>
      </c>
      <c r="K426" s="162"/>
      <c r="L426" s="163" t="s">
        <v>11</v>
      </c>
      <c r="M426" s="160">
        <f t="shared" si="149"/>
        <v>424</v>
      </c>
      <c r="N426" s="162" t="str">
        <f>IF('100 Build &amp; Infeed'!AB327&lt;&gt;"",'100 Build &amp; Infeed'!AB327,"")</f>
        <v/>
      </c>
      <c r="O426" s="162">
        <f t="shared" si="145"/>
        <v>0</v>
      </c>
      <c r="P426" s="162"/>
      <c r="Q426" s="163" t="s">
        <v>12</v>
      </c>
      <c r="R426" s="160">
        <f t="shared" si="150"/>
        <v>424</v>
      </c>
      <c r="S426" s="162" t="str">
        <f>IF('100 Build &amp; Infeed'!AM327&lt;&gt;"",'100 Build &amp; Infeed'!AM327,"")</f>
        <v/>
      </c>
      <c r="T426" s="162">
        <f t="shared" si="146"/>
        <v>0</v>
      </c>
      <c r="U426" s="162"/>
      <c r="V426" s="397" t="str">
        <f>IF('100 Build &amp; Infeed'!AP327&lt;&gt;"",'100 Build &amp; Infeed'!AP327,"")</f>
        <v/>
      </c>
      <c r="W426" s="397" t="str">
        <f>IF('100 Build &amp; Infeed'!AQ327&lt;&gt;"",'100 Build &amp; Infeed'!AQ327,"")</f>
        <v/>
      </c>
      <c r="X426" s="162"/>
      <c r="Y426" s="162"/>
      <c r="Z426" s="162"/>
      <c r="AA426" s="159" t="s">
        <v>2</v>
      </c>
      <c r="AB426" s="160">
        <f t="shared" si="151"/>
        <v>424</v>
      </c>
      <c r="AC426" s="162" t="str">
        <f>IF('100 Build &amp; Infeed'!BA327&lt;&gt;"",'100 Build &amp; Infeed'!BA327,"")</f>
        <v/>
      </c>
      <c r="AD426" s="162">
        <f t="shared" si="147"/>
        <v>0</v>
      </c>
      <c r="AE426" s="44"/>
      <c r="AM426" s="566"/>
    </row>
    <row r="427" spans="1:39" ht="16.5" hidden="1" outlineLevel="1" thickTop="1" x14ac:dyDescent="0.25">
      <c r="A427" s="566"/>
      <c r="B427" s="159" t="s">
        <v>1</v>
      </c>
      <c r="C427" s="160">
        <f t="shared" si="142"/>
        <v>425</v>
      </c>
      <c r="D427" s="162" t="str">
        <f>IF('100 Build &amp; Infeed'!F328&lt;&gt;"",'100 Build &amp; Infeed'!F328,"")</f>
        <v/>
      </c>
      <c r="E427" s="162">
        <f t="shared" si="143"/>
        <v>0</v>
      </c>
      <c r="F427" s="162"/>
      <c r="G427" s="159" t="s">
        <v>0</v>
      </c>
      <c r="H427" s="160">
        <f t="shared" si="148"/>
        <v>425</v>
      </c>
      <c r="I427" s="162" t="str">
        <f>IF('100 Build &amp; Infeed'!Q328&lt;&gt;"",'100 Build &amp; Infeed'!Q328,"")</f>
        <v/>
      </c>
      <c r="J427" s="162">
        <f t="shared" si="144"/>
        <v>0</v>
      </c>
      <c r="K427" s="162"/>
      <c r="L427" s="163" t="s">
        <v>11</v>
      </c>
      <c r="M427" s="160">
        <f t="shared" si="149"/>
        <v>425</v>
      </c>
      <c r="N427" s="162" t="str">
        <f>IF('100 Build &amp; Infeed'!AB328&lt;&gt;"",'100 Build &amp; Infeed'!AB328,"")</f>
        <v/>
      </c>
      <c r="O427" s="162">
        <f t="shared" si="145"/>
        <v>0</v>
      </c>
      <c r="P427" s="162"/>
      <c r="Q427" s="163" t="s">
        <v>12</v>
      </c>
      <c r="R427" s="160">
        <f t="shared" si="150"/>
        <v>425</v>
      </c>
      <c r="S427" s="162" t="str">
        <f>IF('100 Build &amp; Infeed'!AM328&lt;&gt;"",'100 Build &amp; Infeed'!AM328,"")</f>
        <v/>
      </c>
      <c r="T427" s="162">
        <f t="shared" si="146"/>
        <v>0</v>
      </c>
      <c r="U427" s="162"/>
      <c r="V427" s="391" t="str">
        <f>IF('100 Build &amp; Infeed'!AP328&lt;&gt;"",'100 Build &amp; Infeed'!AP328,"")</f>
        <v>S</v>
      </c>
      <c r="W427" s="391">
        <f>IF('100 Build &amp; Infeed'!AQ328&lt;&gt;"",'100 Build &amp; Infeed'!AQ328,"")</f>
        <v>178</v>
      </c>
      <c r="X427" s="162"/>
      <c r="Y427" s="162"/>
      <c r="Z427" s="162"/>
      <c r="AA427" s="159" t="s">
        <v>2</v>
      </c>
      <c r="AB427" s="160">
        <f t="shared" si="151"/>
        <v>425</v>
      </c>
      <c r="AC427" s="162" t="str">
        <f>IF('100 Build &amp; Infeed'!BA328&lt;&gt;"",'100 Build &amp; Infeed'!BA328,"")</f>
        <v/>
      </c>
      <c r="AD427" s="162">
        <f t="shared" si="147"/>
        <v>0</v>
      </c>
      <c r="AE427" s="44"/>
      <c r="AM427" s="566"/>
    </row>
    <row r="428" spans="1:39" hidden="1" outlineLevel="1" x14ac:dyDescent="0.25">
      <c r="A428" s="566"/>
      <c r="B428" s="159" t="s">
        <v>1</v>
      </c>
      <c r="C428" s="160">
        <f t="shared" si="142"/>
        <v>426</v>
      </c>
      <c r="D428" s="162" t="str">
        <f>IF('100 Build &amp; Infeed'!F329&lt;&gt;"",'100 Build &amp; Infeed'!F329,"")</f>
        <v/>
      </c>
      <c r="E428" s="162">
        <f t="shared" si="143"/>
        <v>0</v>
      </c>
      <c r="F428" s="162"/>
      <c r="G428" s="159" t="s">
        <v>0</v>
      </c>
      <c r="H428" s="160">
        <f t="shared" si="148"/>
        <v>426</v>
      </c>
      <c r="I428" s="162" t="str">
        <f>IF('100 Build &amp; Infeed'!Q329&lt;&gt;"",'100 Build &amp; Infeed'!Q329,"")</f>
        <v/>
      </c>
      <c r="J428" s="162">
        <f t="shared" si="144"/>
        <v>0</v>
      </c>
      <c r="K428" s="162"/>
      <c r="L428" s="163" t="s">
        <v>11</v>
      </c>
      <c r="M428" s="160">
        <f t="shared" si="149"/>
        <v>426</v>
      </c>
      <c r="N428" s="162" t="str">
        <f>IF('100 Build &amp; Infeed'!AB329&lt;&gt;"",'100 Build &amp; Infeed'!AB329,"")</f>
        <v/>
      </c>
      <c r="O428" s="162">
        <f t="shared" si="145"/>
        <v>0</v>
      </c>
      <c r="P428" s="162"/>
      <c r="Q428" s="163" t="s">
        <v>12</v>
      </c>
      <c r="R428" s="160">
        <f t="shared" si="150"/>
        <v>426</v>
      </c>
      <c r="S428" s="162" t="str">
        <f>IF('100 Build &amp; Infeed'!AM329&lt;&gt;"",'100 Build &amp; Infeed'!AM329,"")</f>
        <v/>
      </c>
      <c r="T428" s="162">
        <f t="shared" si="146"/>
        <v>0</v>
      </c>
      <c r="U428" s="162"/>
      <c r="V428" s="392" t="str">
        <f>IF('100 Build &amp; Infeed'!AP329&lt;&gt;"",'100 Build &amp; Infeed'!AP329,"")</f>
        <v>S</v>
      </c>
      <c r="W428" s="392">
        <f>IF('100 Build &amp; Infeed'!AQ329&lt;&gt;"",'100 Build &amp; Infeed'!AQ329,"")</f>
        <v>179</v>
      </c>
      <c r="X428" s="162"/>
      <c r="Y428" s="162"/>
      <c r="Z428" s="162"/>
      <c r="AA428" s="159" t="s">
        <v>2</v>
      </c>
      <c r="AB428" s="160">
        <f t="shared" si="151"/>
        <v>426</v>
      </c>
      <c r="AC428" s="162" t="str">
        <f>IF('100 Build &amp; Infeed'!BA329&lt;&gt;"",'100 Build &amp; Infeed'!BA329,"")</f>
        <v/>
      </c>
      <c r="AD428" s="162">
        <f t="shared" si="147"/>
        <v>0</v>
      </c>
      <c r="AE428" s="44"/>
      <c r="AM428" s="566"/>
    </row>
    <row r="429" spans="1:39" hidden="1" outlineLevel="1" x14ac:dyDescent="0.25">
      <c r="A429" s="566"/>
      <c r="B429" s="159" t="s">
        <v>1</v>
      </c>
      <c r="C429" s="160">
        <f t="shared" si="142"/>
        <v>427</v>
      </c>
      <c r="D429" s="162" t="str">
        <f>IF('100 Build &amp; Infeed'!F330&lt;&gt;"",'100 Build &amp; Infeed'!F330,"")</f>
        <v/>
      </c>
      <c r="E429" s="162">
        <f t="shared" si="143"/>
        <v>0</v>
      </c>
      <c r="F429" s="162"/>
      <c r="G429" s="159" t="s">
        <v>0</v>
      </c>
      <c r="H429" s="160">
        <f t="shared" si="148"/>
        <v>427</v>
      </c>
      <c r="I429" s="162" t="str">
        <f>IF('100 Build &amp; Infeed'!Q330&lt;&gt;"",'100 Build &amp; Infeed'!Q330,"")</f>
        <v/>
      </c>
      <c r="J429" s="162">
        <f t="shared" si="144"/>
        <v>0</v>
      </c>
      <c r="K429" s="162"/>
      <c r="L429" s="163" t="s">
        <v>11</v>
      </c>
      <c r="M429" s="160">
        <f t="shared" si="149"/>
        <v>427</v>
      </c>
      <c r="N429" s="162" t="str">
        <f>IF('100 Build &amp; Infeed'!AB330&lt;&gt;"",'100 Build &amp; Infeed'!AB330,"")</f>
        <v/>
      </c>
      <c r="O429" s="162">
        <f t="shared" si="145"/>
        <v>0</v>
      </c>
      <c r="P429" s="162"/>
      <c r="Q429" s="163" t="s">
        <v>12</v>
      </c>
      <c r="R429" s="160">
        <f t="shared" si="150"/>
        <v>427</v>
      </c>
      <c r="S429" s="162" t="str">
        <f>IF('100 Build &amp; Infeed'!AM330&lt;&gt;"",'100 Build &amp; Infeed'!AM330,"")</f>
        <v/>
      </c>
      <c r="T429" s="162">
        <f t="shared" si="146"/>
        <v>0</v>
      </c>
      <c r="U429" s="162"/>
      <c r="V429" s="392" t="str">
        <f>IF('100 Build &amp; Infeed'!AP330&lt;&gt;"",'100 Build &amp; Infeed'!AP330,"")</f>
        <v>S</v>
      </c>
      <c r="W429" s="392">
        <f>IF('100 Build &amp; Infeed'!AQ330&lt;&gt;"",'100 Build &amp; Infeed'!AQ330,"")</f>
        <v>180</v>
      </c>
      <c r="X429" s="162"/>
      <c r="Y429" s="162"/>
      <c r="Z429" s="162"/>
      <c r="AA429" s="159" t="s">
        <v>2</v>
      </c>
      <c r="AB429" s="160">
        <f t="shared" si="151"/>
        <v>427</v>
      </c>
      <c r="AC429" s="162" t="str">
        <f>IF('100 Build &amp; Infeed'!BA330&lt;&gt;"",'100 Build &amp; Infeed'!BA330,"")</f>
        <v/>
      </c>
      <c r="AD429" s="162">
        <f t="shared" si="147"/>
        <v>0</v>
      </c>
      <c r="AE429" s="44"/>
      <c r="AM429" s="566"/>
    </row>
    <row r="430" spans="1:39" hidden="1" outlineLevel="1" x14ac:dyDescent="0.25">
      <c r="A430" s="566"/>
      <c r="B430" s="159" t="s">
        <v>1</v>
      </c>
      <c r="C430" s="160">
        <f t="shared" si="142"/>
        <v>428</v>
      </c>
      <c r="D430" s="162" t="str">
        <f>IF('100 Build &amp; Infeed'!F331&lt;&gt;"",'100 Build &amp; Infeed'!F331,"")</f>
        <v/>
      </c>
      <c r="E430" s="162">
        <f t="shared" si="143"/>
        <v>0</v>
      </c>
      <c r="F430" s="162"/>
      <c r="G430" s="159" t="s">
        <v>0</v>
      </c>
      <c r="H430" s="160">
        <f t="shared" si="148"/>
        <v>428</v>
      </c>
      <c r="I430" s="162" t="str">
        <f>IF('100 Build &amp; Infeed'!Q331&lt;&gt;"",'100 Build &amp; Infeed'!Q331,"")</f>
        <v/>
      </c>
      <c r="J430" s="162">
        <f t="shared" si="144"/>
        <v>0</v>
      </c>
      <c r="K430" s="162"/>
      <c r="L430" s="163" t="s">
        <v>11</v>
      </c>
      <c r="M430" s="160">
        <f t="shared" si="149"/>
        <v>428</v>
      </c>
      <c r="N430" s="162" t="str">
        <f>IF('100 Build &amp; Infeed'!AB331&lt;&gt;"",'100 Build &amp; Infeed'!AB331,"")</f>
        <v/>
      </c>
      <c r="O430" s="162">
        <f t="shared" si="145"/>
        <v>0</v>
      </c>
      <c r="P430" s="162"/>
      <c r="Q430" s="163" t="s">
        <v>12</v>
      </c>
      <c r="R430" s="160">
        <f t="shared" si="150"/>
        <v>428</v>
      </c>
      <c r="S430" s="162" t="str">
        <f>IF('100 Build &amp; Infeed'!AM331&lt;&gt;"",'100 Build &amp; Infeed'!AM331,"")</f>
        <v/>
      </c>
      <c r="T430" s="162">
        <f t="shared" si="146"/>
        <v>0</v>
      </c>
      <c r="U430" s="162"/>
      <c r="V430" s="392" t="str">
        <f>IF('100 Build &amp; Infeed'!AP331&lt;&gt;"",'100 Build &amp; Infeed'!AP331,"")</f>
        <v>S</v>
      </c>
      <c r="W430" s="392">
        <f>IF('100 Build &amp; Infeed'!AQ331&lt;&gt;"",'100 Build &amp; Infeed'!AQ331,"")</f>
        <v>181</v>
      </c>
      <c r="X430" s="162"/>
      <c r="Y430" s="162"/>
      <c r="Z430" s="162"/>
      <c r="AA430" s="159" t="s">
        <v>2</v>
      </c>
      <c r="AB430" s="160">
        <f t="shared" si="151"/>
        <v>428</v>
      </c>
      <c r="AC430" s="162" t="str">
        <f>IF('100 Build &amp; Infeed'!BA331&lt;&gt;"",'100 Build &amp; Infeed'!BA331,"")</f>
        <v/>
      </c>
      <c r="AD430" s="162">
        <f t="shared" si="147"/>
        <v>0</v>
      </c>
      <c r="AE430" s="44"/>
      <c r="AM430" s="566"/>
    </row>
    <row r="431" spans="1:39" hidden="1" outlineLevel="1" x14ac:dyDescent="0.25">
      <c r="A431" s="566"/>
      <c r="B431" s="159" t="s">
        <v>1</v>
      </c>
      <c r="C431" s="160">
        <f t="shared" ref="C431:C494" si="152">C430+1</f>
        <v>429</v>
      </c>
      <c r="D431" s="162" t="str">
        <f>IF('100 Build &amp; Infeed'!F332&lt;&gt;"",'100 Build &amp; Infeed'!F332,"")</f>
        <v/>
      </c>
      <c r="E431" s="162">
        <f t="shared" ref="E431:E494" si="153">LEN(D431)</f>
        <v>0</v>
      </c>
      <c r="F431" s="162"/>
      <c r="G431" s="159" t="s">
        <v>0</v>
      </c>
      <c r="H431" s="160">
        <f t="shared" si="148"/>
        <v>429</v>
      </c>
      <c r="I431" s="162" t="str">
        <f>IF('100 Build &amp; Infeed'!Q332&lt;&gt;"",'100 Build &amp; Infeed'!Q332,"")</f>
        <v/>
      </c>
      <c r="J431" s="162">
        <f t="shared" ref="J431:J494" si="154">LEN(I431)</f>
        <v>0</v>
      </c>
      <c r="K431" s="162"/>
      <c r="L431" s="163" t="s">
        <v>11</v>
      </c>
      <c r="M431" s="160">
        <f t="shared" si="149"/>
        <v>429</v>
      </c>
      <c r="N431" s="162" t="str">
        <f>IF('100 Build &amp; Infeed'!AB332&lt;&gt;"",'100 Build &amp; Infeed'!AB332,"")</f>
        <v/>
      </c>
      <c r="O431" s="162">
        <f t="shared" ref="O431:O494" si="155">LEN(N431)</f>
        <v>0</v>
      </c>
      <c r="P431" s="162"/>
      <c r="Q431" s="163" t="s">
        <v>12</v>
      </c>
      <c r="R431" s="160">
        <f t="shared" si="150"/>
        <v>429</v>
      </c>
      <c r="S431" s="162" t="str">
        <f>IF('100 Build &amp; Infeed'!AM332&lt;&gt;"",'100 Build &amp; Infeed'!AM332,"")</f>
        <v/>
      </c>
      <c r="T431" s="162">
        <f t="shared" ref="T431:T494" si="156">LEN(S431)</f>
        <v>0</v>
      </c>
      <c r="U431" s="162"/>
      <c r="V431" s="392" t="str">
        <f>IF('100 Build &amp; Infeed'!AP332&lt;&gt;"",'100 Build &amp; Infeed'!AP332,"")</f>
        <v/>
      </c>
      <c r="W431" s="392" t="str">
        <f>IF('100 Build &amp; Infeed'!AQ332&lt;&gt;"",'100 Build &amp; Infeed'!AQ332,"")</f>
        <v/>
      </c>
      <c r="X431" s="162"/>
      <c r="Y431" s="162"/>
      <c r="Z431" s="162"/>
      <c r="AA431" s="159" t="s">
        <v>2</v>
      </c>
      <c r="AB431" s="160">
        <f t="shared" si="151"/>
        <v>429</v>
      </c>
      <c r="AC431" s="162" t="str">
        <f>IF('100 Build &amp; Infeed'!BA332&lt;&gt;"",'100 Build &amp; Infeed'!BA332,"")</f>
        <v/>
      </c>
      <c r="AD431" s="162">
        <f t="shared" ref="AD431:AD494" si="157">LEN(AC431)</f>
        <v>0</v>
      </c>
      <c r="AE431" s="44"/>
      <c r="AM431" s="566"/>
    </row>
    <row r="432" spans="1:39" hidden="1" outlineLevel="1" x14ac:dyDescent="0.25">
      <c r="A432" s="566"/>
      <c r="B432" s="159" t="s">
        <v>1</v>
      </c>
      <c r="C432" s="160">
        <f t="shared" si="152"/>
        <v>430</v>
      </c>
      <c r="D432" s="162" t="str">
        <f>IF('100 Build &amp; Infeed'!F333&lt;&gt;"",'100 Build &amp; Infeed'!F333,"")</f>
        <v/>
      </c>
      <c r="E432" s="162">
        <f t="shared" si="153"/>
        <v>0</v>
      </c>
      <c r="F432" s="162"/>
      <c r="G432" s="159" t="s">
        <v>0</v>
      </c>
      <c r="H432" s="160">
        <f t="shared" si="148"/>
        <v>430</v>
      </c>
      <c r="I432" s="162" t="str">
        <f>IF('100 Build &amp; Infeed'!Q333&lt;&gt;"",'100 Build &amp; Infeed'!Q333,"")</f>
        <v/>
      </c>
      <c r="J432" s="162">
        <f t="shared" si="154"/>
        <v>0</v>
      </c>
      <c r="K432" s="162"/>
      <c r="L432" s="163" t="s">
        <v>11</v>
      </c>
      <c r="M432" s="160">
        <f t="shared" si="149"/>
        <v>430</v>
      </c>
      <c r="N432" s="162" t="str">
        <f>IF('100 Build &amp; Infeed'!AB333&lt;&gt;"",'100 Build &amp; Infeed'!AB333,"")</f>
        <v/>
      </c>
      <c r="O432" s="162">
        <f t="shared" si="155"/>
        <v>0</v>
      </c>
      <c r="P432" s="162"/>
      <c r="Q432" s="163" t="s">
        <v>12</v>
      </c>
      <c r="R432" s="160">
        <f t="shared" si="150"/>
        <v>430</v>
      </c>
      <c r="S432" s="162" t="str">
        <f>IF('100 Build &amp; Infeed'!AM333&lt;&gt;"",'100 Build &amp; Infeed'!AM333,"")</f>
        <v/>
      </c>
      <c r="T432" s="162">
        <f t="shared" si="156"/>
        <v>0</v>
      </c>
      <c r="U432" s="162"/>
      <c r="V432" s="392"/>
      <c r="W432" s="392"/>
      <c r="X432" s="162"/>
      <c r="Y432" s="162"/>
      <c r="Z432" s="162"/>
      <c r="AA432" s="159" t="s">
        <v>2</v>
      </c>
      <c r="AB432" s="160">
        <f t="shared" si="151"/>
        <v>430</v>
      </c>
      <c r="AC432" s="162" t="str">
        <f>IF('100 Build &amp; Infeed'!BA333&lt;&gt;"",'100 Build &amp; Infeed'!BA333,"")</f>
        <v/>
      </c>
      <c r="AD432" s="162">
        <f t="shared" si="157"/>
        <v>0</v>
      </c>
      <c r="AE432" s="44"/>
      <c r="AM432" s="566"/>
    </row>
    <row r="433" spans="1:39" hidden="1" outlineLevel="1" x14ac:dyDescent="0.25">
      <c r="A433" s="566"/>
      <c r="B433" s="159" t="s">
        <v>1</v>
      </c>
      <c r="C433" s="160">
        <f t="shared" si="152"/>
        <v>431</v>
      </c>
      <c r="D433" s="162" t="str">
        <f>IF('100 Build &amp; Infeed'!F334&lt;&gt;"",'100 Build &amp; Infeed'!F334,"")</f>
        <v/>
      </c>
      <c r="E433" s="162">
        <f t="shared" si="153"/>
        <v>0</v>
      </c>
      <c r="F433" s="162"/>
      <c r="G433" s="159" t="s">
        <v>0</v>
      </c>
      <c r="H433" s="160">
        <f t="shared" si="148"/>
        <v>431</v>
      </c>
      <c r="I433" s="162" t="str">
        <f>IF('100 Build &amp; Infeed'!Q334&lt;&gt;"",'100 Build &amp; Infeed'!Q334,"")</f>
        <v/>
      </c>
      <c r="J433" s="162">
        <f t="shared" si="154"/>
        <v>0</v>
      </c>
      <c r="K433" s="162"/>
      <c r="L433" s="163" t="s">
        <v>11</v>
      </c>
      <c r="M433" s="160">
        <f t="shared" si="149"/>
        <v>431</v>
      </c>
      <c r="N433" s="162" t="str">
        <f>IF('100 Build &amp; Infeed'!AB334&lt;&gt;"",'100 Build &amp; Infeed'!AB334,"")</f>
        <v/>
      </c>
      <c r="O433" s="162">
        <f t="shared" si="155"/>
        <v>0</v>
      </c>
      <c r="P433" s="162"/>
      <c r="Q433" s="163" t="s">
        <v>12</v>
      </c>
      <c r="R433" s="160">
        <f t="shared" si="150"/>
        <v>431</v>
      </c>
      <c r="S433" s="162" t="str">
        <f>IF('100 Build &amp; Infeed'!AM334&lt;&gt;"",'100 Build &amp; Infeed'!AM334,"")</f>
        <v/>
      </c>
      <c r="T433" s="162">
        <f t="shared" si="156"/>
        <v>0</v>
      </c>
      <c r="U433" s="162"/>
      <c r="V433" s="393"/>
      <c r="W433" s="394"/>
      <c r="X433" s="162"/>
      <c r="Y433" s="162"/>
      <c r="Z433" s="162"/>
      <c r="AA433" s="159" t="s">
        <v>2</v>
      </c>
      <c r="AB433" s="160">
        <f t="shared" si="151"/>
        <v>431</v>
      </c>
      <c r="AC433" s="162" t="str">
        <f>IF('100 Build &amp; Infeed'!BA334&lt;&gt;"",'100 Build &amp; Infeed'!BA334,"")</f>
        <v/>
      </c>
      <c r="AD433" s="162">
        <f t="shared" si="157"/>
        <v>0</v>
      </c>
      <c r="AE433" s="44"/>
      <c r="AM433" s="566"/>
    </row>
    <row r="434" spans="1:39" hidden="1" outlineLevel="1" x14ac:dyDescent="0.25">
      <c r="A434" s="566"/>
      <c r="B434" s="159" t="s">
        <v>1</v>
      </c>
      <c r="C434" s="160">
        <f t="shared" si="152"/>
        <v>432</v>
      </c>
      <c r="D434" s="162" t="str">
        <f>IF('100 Build &amp; Infeed'!F335&lt;&gt;"",'100 Build &amp; Infeed'!F335,"")</f>
        <v/>
      </c>
      <c r="E434" s="162">
        <f t="shared" si="153"/>
        <v>0</v>
      </c>
      <c r="F434" s="162"/>
      <c r="G434" s="159" t="s">
        <v>0</v>
      </c>
      <c r="H434" s="160">
        <f t="shared" si="148"/>
        <v>432</v>
      </c>
      <c r="I434" s="162" t="str">
        <f>IF('100 Build &amp; Infeed'!Q335&lt;&gt;"",'100 Build &amp; Infeed'!Q335,"")</f>
        <v/>
      </c>
      <c r="J434" s="162">
        <f t="shared" si="154"/>
        <v>0</v>
      </c>
      <c r="K434" s="162"/>
      <c r="L434" s="163" t="s">
        <v>11</v>
      </c>
      <c r="M434" s="160">
        <f t="shared" si="149"/>
        <v>432</v>
      </c>
      <c r="N434" s="162" t="str">
        <f>IF('100 Build &amp; Infeed'!AB335&lt;&gt;"",'100 Build &amp; Infeed'!AB335,"")</f>
        <v/>
      </c>
      <c r="O434" s="162">
        <f t="shared" si="155"/>
        <v>0</v>
      </c>
      <c r="P434" s="162"/>
      <c r="Q434" s="163" t="s">
        <v>12</v>
      </c>
      <c r="R434" s="160">
        <f t="shared" si="150"/>
        <v>432</v>
      </c>
      <c r="S434" s="162" t="str">
        <f>IF('100 Build &amp; Infeed'!AM335&lt;&gt;"",'100 Build &amp; Infeed'!AM335,"")</f>
        <v/>
      </c>
      <c r="T434" s="162">
        <f t="shared" si="156"/>
        <v>0</v>
      </c>
      <c r="U434" s="162"/>
      <c r="V434" s="393"/>
      <c r="W434" s="394"/>
      <c r="X434" s="162"/>
      <c r="Y434" s="162"/>
      <c r="Z434" s="162"/>
      <c r="AA434" s="159" t="s">
        <v>2</v>
      </c>
      <c r="AB434" s="160">
        <f t="shared" si="151"/>
        <v>432</v>
      </c>
      <c r="AC434" s="162" t="str">
        <f>IF('100 Build &amp; Infeed'!BA335&lt;&gt;"",'100 Build &amp; Infeed'!BA335,"")</f>
        <v/>
      </c>
      <c r="AD434" s="162">
        <f t="shared" si="157"/>
        <v>0</v>
      </c>
      <c r="AE434" s="44"/>
      <c r="AM434" s="566"/>
    </row>
    <row r="435" spans="1:39" hidden="1" outlineLevel="1" x14ac:dyDescent="0.25">
      <c r="A435" s="566"/>
      <c r="B435" s="159" t="s">
        <v>1</v>
      </c>
      <c r="C435" s="160">
        <f t="shared" si="152"/>
        <v>433</v>
      </c>
      <c r="D435" s="162" t="str">
        <f>IF('100 Build &amp; Infeed'!F336&lt;&gt;"",'100 Build &amp; Infeed'!F336,"")</f>
        <v/>
      </c>
      <c r="E435" s="162">
        <f t="shared" si="153"/>
        <v>0</v>
      </c>
      <c r="F435" s="162"/>
      <c r="G435" s="159" t="s">
        <v>0</v>
      </c>
      <c r="H435" s="160">
        <f t="shared" si="148"/>
        <v>433</v>
      </c>
      <c r="I435" s="162" t="str">
        <f>IF('100 Build &amp; Infeed'!Q336&lt;&gt;"",'100 Build &amp; Infeed'!Q336,"")</f>
        <v/>
      </c>
      <c r="J435" s="162">
        <f t="shared" si="154"/>
        <v>0</v>
      </c>
      <c r="K435" s="162"/>
      <c r="L435" s="163" t="s">
        <v>11</v>
      </c>
      <c r="M435" s="160">
        <f t="shared" si="149"/>
        <v>433</v>
      </c>
      <c r="N435" s="162" t="str">
        <f>IF('100 Build &amp; Infeed'!AB336&lt;&gt;"",'100 Build &amp; Infeed'!AB336,"")</f>
        <v/>
      </c>
      <c r="O435" s="162">
        <f t="shared" si="155"/>
        <v>0</v>
      </c>
      <c r="P435" s="162"/>
      <c r="Q435" s="163" t="s">
        <v>12</v>
      </c>
      <c r="R435" s="160">
        <f t="shared" si="150"/>
        <v>433</v>
      </c>
      <c r="S435" s="162" t="str">
        <f>IF('100 Build &amp; Infeed'!AM336&lt;&gt;"",'100 Build &amp; Infeed'!AM336,"")</f>
        <v/>
      </c>
      <c r="T435" s="162">
        <f t="shared" si="156"/>
        <v>0</v>
      </c>
      <c r="U435" s="162"/>
      <c r="V435" s="393"/>
      <c r="W435" s="394"/>
      <c r="X435" s="162"/>
      <c r="Y435" s="162"/>
      <c r="Z435" s="162"/>
      <c r="AA435" s="159" t="s">
        <v>2</v>
      </c>
      <c r="AB435" s="160">
        <f t="shared" si="151"/>
        <v>433</v>
      </c>
      <c r="AC435" s="162" t="str">
        <f>IF('100 Build &amp; Infeed'!BA336&lt;&gt;"",'100 Build &amp; Infeed'!BA336,"")</f>
        <v/>
      </c>
      <c r="AD435" s="162">
        <f t="shared" si="157"/>
        <v>0</v>
      </c>
      <c r="AE435" s="44"/>
      <c r="AM435" s="566"/>
    </row>
    <row r="436" spans="1:39" hidden="1" outlineLevel="1" x14ac:dyDescent="0.25">
      <c r="A436" s="566"/>
      <c r="B436" s="159" t="s">
        <v>1</v>
      </c>
      <c r="C436" s="160">
        <f t="shared" si="152"/>
        <v>434</v>
      </c>
      <c r="D436" s="162" t="str">
        <f>IF('100 Build &amp; Infeed'!F337&lt;&gt;"",'100 Build &amp; Infeed'!F337,"")</f>
        <v/>
      </c>
      <c r="E436" s="162">
        <f t="shared" si="153"/>
        <v>0</v>
      </c>
      <c r="F436" s="162"/>
      <c r="G436" s="159" t="s">
        <v>0</v>
      </c>
      <c r="H436" s="160">
        <f t="shared" si="148"/>
        <v>434</v>
      </c>
      <c r="I436" s="162" t="str">
        <f>IF('100 Build &amp; Infeed'!Q337&lt;&gt;"",'100 Build &amp; Infeed'!Q337,"")</f>
        <v/>
      </c>
      <c r="J436" s="162">
        <f t="shared" si="154"/>
        <v>0</v>
      </c>
      <c r="K436" s="162"/>
      <c r="L436" s="163" t="s">
        <v>11</v>
      </c>
      <c r="M436" s="160">
        <f t="shared" si="149"/>
        <v>434</v>
      </c>
      <c r="N436" s="162" t="str">
        <f>IF('100 Build &amp; Infeed'!AB337&lt;&gt;"",'100 Build &amp; Infeed'!AB337,"")</f>
        <v/>
      </c>
      <c r="O436" s="162">
        <f t="shared" si="155"/>
        <v>0</v>
      </c>
      <c r="P436" s="162"/>
      <c r="Q436" s="163" t="s">
        <v>12</v>
      </c>
      <c r="R436" s="160">
        <f t="shared" si="150"/>
        <v>434</v>
      </c>
      <c r="S436" s="162" t="str">
        <f>IF('100 Build &amp; Infeed'!AM337&lt;&gt;"",'100 Build &amp; Infeed'!AM337,"")</f>
        <v/>
      </c>
      <c r="T436" s="162">
        <f t="shared" si="156"/>
        <v>0</v>
      </c>
      <c r="U436" s="162"/>
      <c r="V436" s="393"/>
      <c r="W436" s="394"/>
      <c r="X436" s="162"/>
      <c r="Y436" s="162"/>
      <c r="Z436" s="162"/>
      <c r="AA436" s="159" t="s">
        <v>2</v>
      </c>
      <c r="AB436" s="160">
        <f t="shared" si="151"/>
        <v>434</v>
      </c>
      <c r="AC436" s="162" t="str">
        <f>IF('100 Build &amp; Infeed'!BA337&lt;&gt;"",'100 Build &amp; Infeed'!BA337,"")</f>
        <v/>
      </c>
      <c r="AD436" s="162">
        <f t="shared" si="157"/>
        <v>0</v>
      </c>
      <c r="AE436" s="44"/>
      <c r="AM436" s="566"/>
    </row>
    <row r="437" spans="1:39" hidden="1" outlineLevel="1" x14ac:dyDescent="0.25">
      <c r="A437" s="566"/>
      <c r="B437" s="159" t="s">
        <v>1</v>
      </c>
      <c r="C437" s="160">
        <f t="shared" si="152"/>
        <v>435</v>
      </c>
      <c r="D437" s="162" t="str">
        <f>IF('100 Build &amp; Infeed'!F338&lt;&gt;"",'100 Build &amp; Infeed'!F338,"")</f>
        <v/>
      </c>
      <c r="E437" s="162">
        <f t="shared" si="153"/>
        <v>0</v>
      </c>
      <c r="F437" s="162"/>
      <c r="G437" s="159" t="s">
        <v>0</v>
      </c>
      <c r="H437" s="160">
        <f t="shared" si="148"/>
        <v>435</v>
      </c>
      <c r="I437" s="162" t="str">
        <f>IF('100 Build &amp; Infeed'!Q338&lt;&gt;"",'100 Build &amp; Infeed'!Q338,"")</f>
        <v/>
      </c>
      <c r="J437" s="162">
        <f t="shared" si="154"/>
        <v>0</v>
      </c>
      <c r="K437" s="162"/>
      <c r="L437" s="163" t="s">
        <v>11</v>
      </c>
      <c r="M437" s="160">
        <f t="shared" si="149"/>
        <v>435</v>
      </c>
      <c r="N437" s="162" t="str">
        <f>IF('100 Build &amp; Infeed'!AB338&lt;&gt;"",'100 Build &amp; Infeed'!AB338,"")</f>
        <v/>
      </c>
      <c r="O437" s="162">
        <f t="shared" si="155"/>
        <v>0</v>
      </c>
      <c r="P437" s="162"/>
      <c r="Q437" s="163" t="s">
        <v>12</v>
      </c>
      <c r="R437" s="160">
        <f t="shared" si="150"/>
        <v>435</v>
      </c>
      <c r="S437" s="162" t="str">
        <f>IF('100 Build &amp; Infeed'!AM338&lt;&gt;"",'100 Build &amp; Infeed'!AM338,"")</f>
        <v/>
      </c>
      <c r="T437" s="162">
        <f t="shared" si="156"/>
        <v>0</v>
      </c>
      <c r="U437" s="162"/>
      <c r="V437" s="393"/>
      <c r="W437" s="394"/>
      <c r="X437" s="162"/>
      <c r="Y437" s="162"/>
      <c r="Z437" s="162"/>
      <c r="AA437" s="159" t="s">
        <v>2</v>
      </c>
      <c r="AB437" s="160">
        <f t="shared" si="151"/>
        <v>435</v>
      </c>
      <c r="AC437" s="162" t="str">
        <f>IF('100 Build &amp; Infeed'!BA338&lt;&gt;"",'100 Build &amp; Infeed'!BA338,"")</f>
        <v/>
      </c>
      <c r="AD437" s="162">
        <f t="shared" si="157"/>
        <v>0</v>
      </c>
      <c r="AE437" s="44"/>
      <c r="AM437" s="566"/>
    </row>
    <row r="438" spans="1:39" hidden="1" outlineLevel="1" x14ac:dyDescent="0.25">
      <c r="A438" s="566"/>
      <c r="B438" s="159" t="s">
        <v>1</v>
      </c>
      <c r="C438" s="160">
        <f t="shared" si="152"/>
        <v>436</v>
      </c>
      <c r="D438" s="162" t="str">
        <f>IF('100 Build &amp; Infeed'!F339&lt;&gt;"",'100 Build &amp; Infeed'!F339,"")</f>
        <v/>
      </c>
      <c r="E438" s="162">
        <f t="shared" si="153"/>
        <v>0</v>
      </c>
      <c r="F438" s="162"/>
      <c r="G438" s="159" t="s">
        <v>0</v>
      </c>
      <c r="H438" s="160">
        <f t="shared" si="148"/>
        <v>436</v>
      </c>
      <c r="I438" s="162" t="str">
        <f>IF('100 Build &amp; Infeed'!Q339&lt;&gt;"",'100 Build &amp; Infeed'!Q339,"")</f>
        <v/>
      </c>
      <c r="J438" s="162">
        <f t="shared" si="154"/>
        <v>0</v>
      </c>
      <c r="K438" s="162"/>
      <c r="L438" s="163" t="s">
        <v>11</v>
      </c>
      <c r="M438" s="160">
        <f t="shared" si="149"/>
        <v>436</v>
      </c>
      <c r="N438" s="162" t="str">
        <f>IF('100 Build &amp; Infeed'!AB339&lt;&gt;"",'100 Build &amp; Infeed'!AB339,"")</f>
        <v/>
      </c>
      <c r="O438" s="162">
        <f t="shared" si="155"/>
        <v>0</v>
      </c>
      <c r="P438" s="162"/>
      <c r="Q438" s="163" t="s">
        <v>12</v>
      </c>
      <c r="R438" s="160">
        <f t="shared" si="150"/>
        <v>436</v>
      </c>
      <c r="S438" s="162" t="str">
        <f>IF('100 Build &amp; Infeed'!AM339&lt;&gt;"",'100 Build &amp; Infeed'!AM339,"")</f>
        <v/>
      </c>
      <c r="T438" s="162">
        <f t="shared" si="156"/>
        <v>0</v>
      </c>
      <c r="U438" s="162"/>
      <c r="V438" s="393"/>
      <c r="W438" s="394"/>
      <c r="X438" s="162"/>
      <c r="Y438" s="162"/>
      <c r="Z438" s="162"/>
      <c r="AA438" s="159" t="s">
        <v>2</v>
      </c>
      <c r="AB438" s="160">
        <f t="shared" si="151"/>
        <v>436</v>
      </c>
      <c r="AC438" s="162" t="str">
        <f>IF('100 Build &amp; Infeed'!BA339&lt;&gt;"",'100 Build &amp; Infeed'!BA339,"")</f>
        <v/>
      </c>
      <c r="AD438" s="162">
        <f t="shared" si="157"/>
        <v>0</v>
      </c>
      <c r="AE438" s="44"/>
      <c r="AM438" s="566"/>
    </row>
    <row r="439" spans="1:39" hidden="1" outlineLevel="1" x14ac:dyDescent="0.25">
      <c r="A439" s="566"/>
      <c r="B439" s="159" t="s">
        <v>1</v>
      </c>
      <c r="C439" s="160">
        <f t="shared" si="152"/>
        <v>437</v>
      </c>
      <c r="D439" s="162" t="str">
        <f>IF('100 Build &amp; Infeed'!F340&lt;&gt;"",'100 Build &amp; Infeed'!F340,"")</f>
        <v/>
      </c>
      <c r="E439" s="162">
        <f t="shared" si="153"/>
        <v>0</v>
      </c>
      <c r="F439" s="162"/>
      <c r="G439" s="159" t="s">
        <v>0</v>
      </c>
      <c r="H439" s="160">
        <f t="shared" si="148"/>
        <v>437</v>
      </c>
      <c r="I439" s="162" t="str">
        <f>IF('100 Build &amp; Infeed'!Q340&lt;&gt;"",'100 Build &amp; Infeed'!Q340,"")</f>
        <v/>
      </c>
      <c r="J439" s="162">
        <f t="shared" si="154"/>
        <v>0</v>
      </c>
      <c r="K439" s="162"/>
      <c r="L439" s="163" t="s">
        <v>11</v>
      </c>
      <c r="M439" s="160">
        <f t="shared" si="149"/>
        <v>437</v>
      </c>
      <c r="N439" s="162" t="str">
        <f>IF('100 Build &amp; Infeed'!AB340&lt;&gt;"",'100 Build &amp; Infeed'!AB340,"")</f>
        <v/>
      </c>
      <c r="O439" s="162">
        <f t="shared" si="155"/>
        <v>0</v>
      </c>
      <c r="P439" s="162"/>
      <c r="Q439" s="163" t="s">
        <v>12</v>
      </c>
      <c r="R439" s="160">
        <f t="shared" si="150"/>
        <v>437</v>
      </c>
      <c r="S439" s="162" t="str">
        <f>IF('100 Build &amp; Infeed'!AM340&lt;&gt;"",'100 Build &amp; Infeed'!AM340,"")</f>
        <v/>
      </c>
      <c r="T439" s="162">
        <f t="shared" si="156"/>
        <v>0</v>
      </c>
      <c r="U439" s="162"/>
      <c r="V439" s="393"/>
      <c r="W439" s="394"/>
      <c r="X439" s="162"/>
      <c r="Y439" s="162"/>
      <c r="Z439" s="162"/>
      <c r="AA439" s="159" t="s">
        <v>2</v>
      </c>
      <c r="AB439" s="160">
        <f t="shared" si="151"/>
        <v>437</v>
      </c>
      <c r="AC439" s="162" t="str">
        <f>IF('100 Build &amp; Infeed'!BA340&lt;&gt;"",'100 Build &amp; Infeed'!BA340,"")</f>
        <v/>
      </c>
      <c r="AD439" s="162">
        <f t="shared" si="157"/>
        <v>0</v>
      </c>
      <c r="AE439" s="44"/>
      <c r="AM439" s="566"/>
    </row>
    <row r="440" spans="1:39" hidden="1" outlineLevel="1" x14ac:dyDescent="0.25">
      <c r="A440" s="566"/>
      <c r="B440" s="159" t="s">
        <v>1</v>
      </c>
      <c r="C440" s="160">
        <f t="shared" si="152"/>
        <v>438</v>
      </c>
      <c r="D440" s="162" t="str">
        <f>IF('100 Build &amp; Infeed'!F341&lt;&gt;"",'100 Build &amp; Infeed'!F341,"")</f>
        <v/>
      </c>
      <c r="E440" s="162">
        <f t="shared" si="153"/>
        <v>0</v>
      </c>
      <c r="F440" s="162"/>
      <c r="G440" s="159" t="s">
        <v>0</v>
      </c>
      <c r="H440" s="160">
        <f t="shared" si="148"/>
        <v>438</v>
      </c>
      <c r="I440" s="162" t="str">
        <f>IF('100 Build &amp; Infeed'!Q341&lt;&gt;"",'100 Build &amp; Infeed'!Q341,"")</f>
        <v/>
      </c>
      <c r="J440" s="162">
        <f t="shared" si="154"/>
        <v>0</v>
      </c>
      <c r="K440" s="162"/>
      <c r="L440" s="163" t="s">
        <v>11</v>
      </c>
      <c r="M440" s="160">
        <f t="shared" si="149"/>
        <v>438</v>
      </c>
      <c r="N440" s="162" t="str">
        <f>IF('100 Build &amp; Infeed'!AB341&lt;&gt;"",'100 Build &amp; Infeed'!AB341,"")</f>
        <v/>
      </c>
      <c r="O440" s="162">
        <f t="shared" si="155"/>
        <v>0</v>
      </c>
      <c r="P440" s="162"/>
      <c r="Q440" s="163" t="s">
        <v>12</v>
      </c>
      <c r="R440" s="160">
        <f t="shared" si="150"/>
        <v>438</v>
      </c>
      <c r="S440" s="162" t="str">
        <f>IF('100 Build &amp; Infeed'!AM341&lt;&gt;"",'100 Build &amp; Infeed'!AM341,"")</f>
        <v/>
      </c>
      <c r="T440" s="162">
        <f t="shared" si="156"/>
        <v>0</v>
      </c>
      <c r="U440" s="162"/>
      <c r="V440" s="393"/>
      <c r="W440" s="394"/>
      <c r="X440" s="162"/>
      <c r="Y440" s="162"/>
      <c r="Z440" s="162"/>
      <c r="AA440" s="159" t="s">
        <v>2</v>
      </c>
      <c r="AB440" s="160">
        <f t="shared" si="151"/>
        <v>438</v>
      </c>
      <c r="AC440" s="162" t="str">
        <f>IF('100 Build &amp; Infeed'!BA341&lt;&gt;"",'100 Build &amp; Infeed'!BA341,"")</f>
        <v/>
      </c>
      <c r="AD440" s="162">
        <f t="shared" si="157"/>
        <v>0</v>
      </c>
      <c r="AE440" s="44"/>
      <c r="AM440" s="566"/>
    </row>
    <row r="441" spans="1:39" hidden="1" outlineLevel="1" x14ac:dyDescent="0.25">
      <c r="A441" s="566"/>
      <c r="B441" s="159" t="s">
        <v>1</v>
      </c>
      <c r="C441" s="160">
        <f t="shared" si="152"/>
        <v>439</v>
      </c>
      <c r="D441" s="162" t="str">
        <f>IF('100 Build &amp; Infeed'!F342&lt;&gt;"",'100 Build &amp; Infeed'!F342,"")</f>
        <v/>
      </c>
      <c r="E441" s="162">
        <f t="shared" si="153"/>
        <v>0</v>
      </c>
      <c r="F441" s="162"/>
      <c r="G441" s="159" t="s">
        <v>0</v>
      </c>
      <c r="H441" s="160">
        <f t="shared" si="148"/>
        <v>439</v>
      </c>
      <c r="I441" s="162" t="str">
        <f>IF('100 Build &amp; Infeed'!Q342&lt;&gt;"",'100 Build &amp; Infeed'!Q342,"")</f>
        <v/>
      </c>
      <c r="J441" s="162">
        <f t="shared" si="154"/>
        <v>0</v>
      </c>
      <c r="K441" s="162"/>
      <c r="L441" s="163" t="s">
        <v>11</v>
      </c>
      <c r="M441" s="160">
        <f t="shared" si="149"/>
        <v>439</v>
      </c>
      <c r="N441" s="162" t="str">
        <f>IF('100 Build &amp; Infeed'!AB342&lt;&gt;"",'100 Build &amp; Infeed'!AB342,"")</f>
        <v/>
      </c>
      <c r="O441" s="162">
        <f t="shared" si="155"/>
        <v>0</v>
      </c>
      <c r="P441" s="162"/>
      <c r="Q441" s="163" t="s">
        <v>12</v>
      </c>
      <c r="R441" s="160">
        <f t="shared" si="150"/>
        <v>439</v>
      </c>
      <c r="S441" s="162" t="str">
        <f>IF('100 Build &amp; Infeed'!AM342&lt;&gt;"",'100 Build &amp; Infeed'!AM342,"")</f>
        <v/>
      </c>
      <c r="T441" s="162">
        <f t="shared" si="156"/>
        <v>0</v>
      </c>
      <c r="U441" s="162"/>
      <c r="V441" s="393"/>
      <c r="W441" s="394"/>
      <c r="X441" s="162"/>
      <c r="Y441" s="162"/>
      <c r="Z441" s="162"/>
      <c r="AA441" s="159" t="s">
        <v>2</v>
      </c>
      <c r="AB441" s="160">
        <f t="shared" si="151"/>
        <v>439</v>
      </c>
      <c r="AC441" s="162" t="str">
        <f>IF('100 Build &amp; Infeed'!BA342&lt;&gt;"",'100 Build &amp; Infeed'!BA342,"")</f>
        <v/>
      </c>
      <c r="AD441" s="162">
        <f t="shared" si="157"/>
        <v>0</v>
      </c>
      <c r="AE441" s="44"/>
      <c r="AM441" s="566"/>
    </row>
    <row r="442" spans="1:39" hidden="1" outlineLevel="1" x14ac:dyDescent="0.25">
      <c r="A442" s="566"/>
      <c r="B442" s="159" t="s">
        <v>1</v>
      </c>
      <c r="C442" s="160">
        <f t="shared" si="152"/>
        <v>440</v>
      </c>
      <c r="D442" s="162" t="str">
        <f>IF('100 Build &amp; Infeed'!F343&lt;&gt;"",'100 Build &amp; Infeed'!F343,"")</f>
        <v/>
      </c>
      <c r="E442" s="162">
        <f t="shared" si="153"/>
        <v>0</v>
      </c>
      <c r="F442" s="162"/>
      <c r="G442" s="159" t="s">
        <v>0</v>
      </c>
      <c r="H442" s="160">
        <f t="shared" si="148"/>
        <v>440</v>
      </c>
      <c r="I442" s="162" t="str">
        <f>IF('100 Build &amp; Infeed'!Q343&lt;&gt;"",'100 Build &amp; Infeed'!Q343,"")</f>
        <v/>
      </c>
      <c r="J442" s="162">
        <f t="shared" si="154"/>
        <v>0</v>
      </c>
      <c r="K442" s="162"/>
      <c r="L442" s="163" t="s">
        <v>11</v>
      </c>
      <c r="M442" s="160">
        <f t="shared" si="149"/>
        <v>440</v>
      </c>
      <c r="N442" s="162" t="str">
        <f>IF('100 Build &amp; Infeed'!AB343&lt;&gt;"",'100 Build &amp; Infeed'!AB343,"")</f>
        <v/>
      </c>
      <c r="O442" s="162">
        <f t="shared" si="155"/>
        <v>0</v>
      </c>
      <c r="P442" s="162"/>
      <c r="Q442" s="163" t="s">
        <v>12</v>
      </c>
      <c r="R442" s="160">
        <f t="shared" si="150"/>
        <v>440</v>
      </c>
      <c r="S442" s="162" t="str">
        <f>IF('100 Build &amp; Infeed'!AM343&lt;&gt;"",'100 Build &amp; Infeed'!AM343,"")</f>
        <v/>
      </c>
      <c r="T442" s="162">
        <f t="shared" si="156"/>
        <v>0</v>
      </c>
      <c r="U442" s="162"/>
      <c r="V442" s="395"/>
      <c r="W442" s="396"/>
      <c r="X442" s="162"/>
      <c r="Y442" s="162"/>
      <c r="Z442" s="162"/>
      <c r="AA442" s="159" t="s">
        <v>2</v>
      </c>
      <c r="AB442" s="160">
        <f t="shared" si="151"/>
        <v>440</v>
      </c>
      <c r="AC442" s="162" t="str">
        <f>IF('100 Build &amp; Infeed'!BA343&lt;&gt;"",'100 Build &amp; Infeed'!BA343,"")</f>
        <v/>
      </c>
      <c r="AD442" s="162">
        <f t="shared" si="157"/>
        <v>0</v>
      </c>
      <c r="AE442" s="44"/>
      <c r="AM442" s="566"/>
    </row>
    <row r="443" spans="1:39" hidden="1" outlineLevel="1" x14ac:dyDescent="0.25">
      <c r="A443" s="566"/>
      <c r="B443" s="159" t="s">
        <v>1</v>
      </c>
      <c r="C443" s="160">
        <f t="shared" si="152"/>
        <v>441</v>
      </c>
      <c r="D443" s="162" t="str">
        <f>IF('100 Build &amp; Infeed'!F344&lt;&gt;"",'100 Build &amp; Infeed'!F344,"")</f>
        <v/>
      </c>
      <c r="E443" s="162">
        <f t="shared" si="153"/>
        <v>0</v>
      </c>
      <c r="F443" s="162"/>
      <c r="G443" s="159" t="s">
        <v>0</v>
      </c>
      <c r="H443" s="160">
        <f t="shared" si="148"/>
        <v>441</v>
      </c>
      <c r="I443" s="162" t="str">
        <f>IF('100 Build &amp; Infeed'!Q344&lt;&gt;"",'100 Build &amp; Infeed'!Q344,"")</f>
        <v/>
      </c>
      <c r="J443" s="162">
        <f t="shared" si="154"/>
        <v>0</v>
      </c>
      <c r="K443" s="162"/>
      <c r="L443" s="163" t="s">
        <v>11</v>
      </c>
      <c r="M443" s="160">
        <f t="shared" si="149"/>
        <v>441</v>
      </c>
      <c r="N443" s="162" t="str">
        <f>IF('100 Build &amp; Infeed'!AB344&lt;&gt;"",'100 Build &amp; Infeed'!AB344,"")</f>
        <v/>
      </c>
      <c r="O443" s="162">
        <f t="shared" si="155"/>
        <v>0</v>
      </c>
      <c r="P443" s="162"/>
      <c r="Q443" s="163" t="s">
        <v>12</v>
      </c>
      <c r="R443" s="160">
        <f t="shared" si="150"/>
        <v>441</v>
      </c>
      <c r="S443" s="162" t="str">
        <f>IF('100 Build &amp; Infeed'!AM344&lt;&gt;"",'100 Build &amp; Infeed'!AM344,"")</f>
        <v/>
      </c>
      <c r="T443" s="162">
        <f t="shared" si="156"/>
        <v>0</v>
      </c>
      <c r="U443" s="162"/>
      <c r="V443" s="392"/>
      <c r="W443" s="392"/>
      <c r="X443" s="162"/>
      <c r="Y443" s="162"/>
      <c r="Z443" s="162"/>
      <c r="AA443" s="159" t="s">
        <v>2</v>
      </c>
      <c r="AB443" s="160">
        <f t="shared" si="151"/>
        <v>441</v>
      </c>
      <c r="AC443" s="162" t="str">
        <f>IF('100 Build &amp; Infeed'!BA344&lt;&gt;"",'100 Build &amp; Infeed'!BA344,"")</f>
        <v/>
      </c>
      <c r="AD443" s="162">
        <f t="shared" si="157"/>
        <v>0</v>
      </c>
      <c r="AE443" s="44"/>
      <c r="AM443" s="566"/>
    </row>
    <row r="444" spans="1:39" hidden="1" outlineLevel="1" x14ac:dyDescent="0.25">
      <c r="A444" s="566"/>
      <c r="B444" s="159" t="s">
        <v>1</v>
      </c>
      <c r="C444" s="160">
        <f t="shared" si="152"/>
        <v>442</v>
      </c>
      <c r="D444" s="162" t="str">
        <f>IF('100 Build &amp; Infeed'!F345&lt;&gt;"",'100 Build &amp; Infeed'!F345,"")</f>
        <v/>
      </c>
      <c r="E444" s="162">
        <f t="shared" si="153"/>
        <v>0</v>
      </c>
      <c r="F444" s="162"/>
      <c r="G444" s="159" t="s">
        <v>0</v>
      </c>
      <c r="H444" s="160">
        <f t="shared" si="148"/>
        <v>442</v>
      </c>
      <c r="I444" s="162" t="str">
        <f>IF('100 Build &amp; Infeed'!Q345&lt;&gt;"",'100 Build &amp; Infeed'!Q345,"")</f>
        <v/>
      </c>
      <c r="J444" s="162">
        <f t="shared" si="154"/>
        <v>0</v>
      </c>
      <c r="K444" s="162"/>
      <c r="L444" s="163" t="s">
        <v>11</v>
      </c>
      <c r="M444" s="160">
        <f t="shared" si="149"/>
        <v>442</v>
      </c>
      <c r="N444" s="162" t="str">
        <f>IF('100 Build &amp; Infeed'!AB345&lt;&gt;"",'100 Build &amp; Infeed'!AB345,"")</f>
        <v/>
      </c>
      <c r="O444" s="162">
        <f t="shared" si="155"/>
        <v>0</v>
      </c>
      <c r="P444" s="162"/>
      <c r="Q444" s="163" t="s">
        <v>12</v>
      </c>
      <c r="R444" s="160">
        <f t="shared" si="150"/>
        <v>442</v>
      </c>
      <c r="S444" s="162" t="str">
        <f>IF('100 Build &amp; Infeed'!AM345&lt;&gt;"",'100 Build &amp; Infeed'!AM345,"")</f>
        <v/>
      </c>
      <c r="T444" s="162">
        <f t="shared" si="156"/>
        <v>0</v>
      </c>
      <c r="U444" s="162"/>
      <c r="V444" s="392"/>
      <c r="W444" s="392"/>
      <c r="X444" s="162"/>
      <c r="Y444" s="162"/>
      <c r="Z444" s="162"/>
      <c r="AA444" s="159" t="s">
        <v>2</v>
      </c>
      <c r="AB444" s="160">
        <f t="shared" si="151"/>
        <v>442</v>
      </c>
      <c r="AC444" s="162" t="str">
        <f>IF('100 Build &amp; Infeed'!BA345&lt;&gt;"",'100 Build &amp; Infeed'!BA345,"")</f>
        <v/>
      </c>
      <c r="AD444" s="162">
        <f t="shared" si="157"/>
        <v>0</v>
      </c>
      <c r="AE444" s="44"/>
      <c r="AM444" s="566"/>
    </row>
    <row r="445" spans="1:39" hidden="1" outlineLevel="1" x14ac:dyDescent="0.25">
      <c r="A445" s="566"/>
      <c r="B445" s="159" t="s">
        <v>1</v>
      </c>
      <c r="C445" s="160">
        <f t="shared" si="152"/>
        <v>443</v>
      </c>
      <c r="D445" s="162" t="str">
        <f>IF('100 Build &amp; Infeed'!F346&lt;&gt;"",'100 Build &amp; Infeed'!F346,"")</f>
        <v/>
      </c>
      <c r="E445" s="162">
        <f t="shared" si="153"/>
        <v>0</v>
      </c>
      <c r="F445" s="162"/>
      <c r="G445" s="159" t="s">
        <v>0</v>
      </c>
      <c r="H445" s="160">
        <f t="shared" si="148"/>
        <v>443</v>
      </c>
      <c r="I445" s="162" t="str">
        <f>IF('100 Build &amp; Infeed'!Q346&lt;&gt;"",'100 Build &amp; Infeed'!Q346,"")</f>
        <v/>
      </c>
      <c r="J445" s="162">
        <f t="shared" si="154"/>
        <v>0</v>
      </c>
      <c r="K445" s="162"/>
      <c r="L445" s="163" t="s">
        <v>11</v>
      </c>
      <c r="M445" s="160">
        <f t="shared" si="149"/>
        <v>443</v>
      </c>
      <c r="N445" s="162" t="str">
        <f>IF('100 Build &amp; Infeed'!AB346&lt;&gt;"",'100 Build &amp; Infeed'!AB346,"")</f>
        <v/>
      </c>
      <c r="O445" s="162">
        <f t="shared" si="155"/>
        <v>0</v>
      </c>
      <c r="P445" s="162"/>
      <c r="Q445" s="163" t="s">
        <v>12</v>
      </c>
      <c r="R445" s="160">
        <f t="shared" si="150"/>
        <v>443</v>
      </c>
      <c r="S445" s="162" t="str">
        <f>IF('100 Build &amp; Infeed'!AM346&lt;&gt;"",'100 Build &amp; Infeed'!AM346,"")</f>
        <v/>
      </c>
      <c r="T445" s="162">
        <f t="shared" si="156"/>
        <v>0</v>
      </c>
      <c r="U445" s="162"/>
      <c r="V445" s="392"/>
      <c r="W445" s="392"/>
      <c r="X445" s="162"/>
      <c r="Y445" s="162"/>
      <c r="Z445" s="162"/>
      <c r="AA445" s="159" t="s">
        <v>2</v>
      </c>
      <c r="AB445" s="160">
        <f t="shared" si="151"/>
        <v>443</v>
      </c>
      <c r="AC445" s="162" t="str">
        <f>IF('100 Build &amp; Infeed'!BA346&lt;&gt;"",'100 Build &amp; Infeed'!BA346,"")</f>
        <v/>
      </c>
      <c r="AD445" s="162">
        <f t="shared" si="157"/>
        <v>0</v>
      </c>
      <c r="AE445" s="44"/>
      <c r="AM445" s="566"/>
    </row>
    <row r="446" spans="1:39" ht="16.5" hidden="1" outlineLevel="1" thickBot="1" x14ac:dyDescent="0.3">
      <c r="A446" s="566"/>
      <c r="B446" s="159" t="s">
        <v>1</v>
      </c>
      <c r="C446" s="160">
        <f t="shared" si="152"/>
        <v>444</v>
      </c>
      <c r="D446" s="162" t="str">
        <f>IF('100 Build &amp; Infeed'!F347&lt;&gt;"",'100 Build &amp; Infeed'!F347,"")</f>
        <v/>
      </c>
      <c r="E446" s="162">
        <f t="shared" si="153"/>
        <v>0</v>
      </c>
      <c r="F446" s="162"/>
      <c r="G446" s="159" t="s">
        <v>0</v>
      </c>
      <c r="H446" s="160">
        <f t="shared" si="148"/>
        <v>444</v>
      </c>
      <c r="I446" s="162" t="str">
        <f>IF('100 Build &amp; Infeed'!Q347&lt;&gt;"",'100 Build &amp; Infeed'!Q347,"")</f>
        <v/>
      </c>
      <c r="J446" s="162">
        <f t="shared" si="154"/>
        <v>0</v>
      </c>
      <c r="K446" s="162"/>
      <c r="L446" s="163" t="s">
        <v>11</v>
      </c>
      <c r="M446" s="160">
        <f t="shared" si="149"/>
        <v>444</v>
      </c>
      <c r="N446" s="162" t="str">
        <f>IF('100 Build &amp; Infeed'!AB347&lt;&gt;"",'100 Build &amp; Infeed'!AB347,"")</f>
        <v/>
      </c>
      <c r="O446" s="162">
        <f t="shared" si="155"/>
        <v>0</v>
      </c>
      <c r="P446" s="162"/>
      <c r="Q446" s="163" t="s">
        <v>12</v>
      </c>
      <c r="R446" s="160">
        <f t="shared" si="150"/>
        <v>444</v>
      </c>
      <c r="S446" s="162" t="str">
        <f>IF('100 Build &amp; Infeed'!AM347&lt;&gt;"",'100 Build &amp; Infeed'!AM347,"")</f>
        <v/>
      </c>
      <c r="T446" s="162">
        <f t="shared" si="156"/>
        <v>0</v>
      </c>
      <c r="U446" s="162"/>
      <c r="V446" s="397"/>
      <c r="W446" s="397"/>
      <c r="X446" s="162"/>
      <c r="Y446" s="162"/>
      <c r="Z446" s="162"/>
      <c r="AA446" s="159" t="s">
        <v>2</v>
      </c>
      <c r="AB446" s="160">
        <f t="shared" si="151"/>
        <v>444</v>
      </c>
      <c r="AC446" s="162" t="str">
        <f>IF('100 Build &amp; Infeed'!BA347&lt;&gt;"",'100 Build &amp; Infeed'!BA347,"")</f>
        <v/>
      </c>
      <c r="AD446" s="162">
        <f t="shared" si="157"/>
        <v>0</v>
      </c>
      <c r="AE446" s="44"/>
      <c r="AM446" s="566"/>
    </row>
    <row r="447" spans="1:39" ht="16.5" hidden="1" outlineLevel="1" thickTop="1" x14ac:dyDescent="0.25">
      <c r="A447" s="566"/>
      <c r="B447" s="159" t="s">
        <v>1</v>
      </c>
      <c r="C447" s="160">
        <f t="shared" si="152"/>
        <v>445</v>
      </c>
      <c r="D447" s="162" t="str">
        <f>IF('100 Build &amp; Infeed'!F348&lt;&gt;"",'100 Build &amp; Infeed'!F348,"")</f>
        <v/>
      </c>
      <c r="E447" s="162">
        <f t="shared" si="153"/>
        <v>0</v>
      </c>
      <c r="F447" s="162"/>
      <c r="G447" s="159" t="s">
        <v>0</v>
      </c>
      <c r="H447" s="160">
        <f t="shared" si="148"/>
        <v>445</v>
      </c>
      <c r="I447" s="162" t="str">
        <f>IF('100 Build &amp; Infeed'!Q348&lt;&gt;"",'100 Build &amp; Infeed'!Q348,"")</f>
        <v/>
      </c>
      <c r="J447" s="162">
        <f t="shared" si="154"/>
        <v>0</v>
      </c>
      <c r="K447" s="162"/>
      <c r="L447" s="163" t="s">
        <v>11</v>
      </c>
      <c r="M447" s="160">
        <f t="shared" si="149"/>
        <v>445</v>
      </c>
      <c r="N447" s="162" t="str">
        <f>IF('100 Build &amp; Infeed'!AB348&lt;&gt;"",'100 Build &amp; Infeed'!AB348,"")</f>
        <v/>
      </c>
      <c r="O447" s="162">
        <f t="shared" si="155"/>
        <v>0</v>
      </c>
      <c r="P447" s="162"/>
      <c r="Q447" s="163" t="s">
        <v>12</v>
      </c>
      <c r="R447" s="160">
        <f t="shared" si="150"/>
        <v>445</v>
      </c>
      <c r="S447" s="162" t="str">
        <f>IF('100 Build &amp; Infeed'!AM348&lt;&gt;"",'100 Build &amp; Infeed'!AM348,"")</f>
        <v/>
      </c>
      <c r="T447" s="162">
        <f t="shared" si="156"/>
        <v>0</v>
      </c>
      <c r="U447" s="162"/>
      <c r="V447" s="391" t="str">
        <f>IF('100 Build &amp; Infeed'!AP348&lt;&gt;"",'100 Build &amp; Infeed'!AP348,"")</f>
        <v>S</v>
      </c>
      <c r="W447" s="391">
        <f>IF('100 Build &amp; Infeed'!AQ348&lt;&gt;"",'100 Build &amp; Infeed'!AQ348,"")</f>
        <v>182</v>
      </c>
      <c r="X447" s="162"/>
      <c r="Y447" s="162"/>
      <c r="Z447" s="162"/>
      <c r="AA447" s="159" t="s">
        <v>2</v>
      </c>
      <c r="AB447" s="160">
        <f t="shared" si="151"/>
        <v>445</v>
      </c>
      <c r="AC447" s="162" t="str">
        <f>IF('100 Build &amp; Infeed'!BA348&lt;&gt;"",'100 Build &amp; Infeed'!BA348,"")</f>
        <v/>
      </c>
      <c r="AD447" s="162">
        <f t="shared" si="157"/>
        <v>0</v>
      </c>
      <c r="AE447" s="44"/>
      <c r="AM447" s="566"/>
    </row>
    <row r="448" spans="1:39" hidden="1" outlineLevel="1" x14ac:dyDescent="0.25">
      <c r="A448" s="566"/>
      <c r="B448" s="159" t="s">
        <v>1</v>
      </c>
      <c r="C448" s="160">
        <f t="shared" si="152"/>
        <v>446</v>
      </c>
      <c r="D448" s="162" t="str">
        <f>IF('100 Build &amp; Infeed'!F349&lt;&gt;"",'100 Build &amp; Infeed'!F349,"")</f>
        <v/>
      </c>
      <c r="E448" s="162">
        <f t="shared" si="153"/>
        <v>0</v>
      </c>
      <c r="F448" s="162"/>
      <c r="G448" s="159" t="s">
        <v>0</v>
      </c>
      <c r="H448" s="160">
        <f t="shared" si="148"/>
        <v>446</v>
      </c>
      <c r="I448" s="162" t="str">
        <f>IF('100 Build &amp; Infeed'!Q349&lt;&gt;"",'100 Build &amp; Infeed'!Q349,"")</f>
        <v/>
      </c>
      <c r="J448" s="162">
        <f t="shared" si="154"/>
        <v>0</v>
      </c>
      <c r="K448" s="162"/>
      <c r="L448" s="163" t="s">
        <v>11</v>
      </c>
      <c r="M448" s="160">
        <f t="shared" si="149"/>
        <v>446</v>
      </c>
      <c r="N448" s="162" t="str">
        <f>IF('100 Build &amp; Infeed'!AB349&lt;&gt;"",'100 Build &amp; Infeed'!AB349,"")</f>
        <v/>
      </c>
      <c r="O448" s="162">
        <f t="shared" si="155"/>
        <v>0</v>
      </c>
      <c r="P448" s="162"/>
      <c r="Q448" s="163" t="s">
        <v>12</v>
      </c>
      <c r="R448" s="160">
        <f t="shared" si="150"/>
        <v>446</v>
      </c>
      <c r="S448" s="162" t="str">
        <f>IF('100 Build &amp; Infeed'!AM349&lt;&gt;"",'100 Build &amp; Infeed'!AM349,"")</f>
        <v/>
      </c>
      <c r="T448" s="162">
        <f t="shared" si="156"/>
        <v>0</v>
      </c>
      <c r="U448" s="162"/>
      <c r="V448" s="392" t="str">
        <f>IF('100 Build &amp; Infeed'!AP349&lt;&gt;"",'100 Build &amp; Infeed'!AP349,"")</f>
        <v>S</v>
      </c>
      <c r="W448" s="392">
        <f>IF('100 Build &amp; Infeed'!AQ349&lt;&gt;"",'100 Build &amp; Infeed'!AQ349,"")</f>
        <v>183</v>
      </c>
      <c r="X448" s="162"/>
      <c r="Y448" s="162"/>
      <c r="Z448" s="162"/>
      <c r="AA448" s="159" t="s">
        <v>2</v>
      </c>
      <c r="AB448" s="160">
        <f t="shared" si="151"/>
        <v>446</v>
      </c>
      <c r="AC448" s="162" t="str">
        <f>IF('100 Build &amp; Infeed'!BA349&lt;&gt;"",'100 Build &amp; Infeed'!BA349,"")</f>
        <v/>
      </c>
      <c r="AD448" s="162">
        <f t="shared" si="157"/>
        <v>0</v>
      </c>
      <c r="AE448" s="44"/>
      <c r="AM448" s="566"/>
    </row>
    <row r="449" spans="1:39" hidden="1" outlineLevel="1" x14ac:dyDescent="0.25">
      <c r="A449" s="566"/>
      <c r="B449" s="159" t="s">
        <v>1</v>
      </c>
      <c r="C449" s="160">
        <f t="shared" si="152"/>
        <v>447</v>
      </c>
      <c r="D449" s="162" t="str">
        <f>IF('100 Build &amp; Infeed'!F350&lt;&gt;"",'100 Build &amp; Infeed'!F350,"")</f>
        <v/>
      </c>
      <c r="E449" s="162">
        <f t="shared" si="153"/>
        <v>0</v>
      </c>
      <c r="F449" s="162"/>
      <c r="G449" s="159" t="s">
        <v>0</v>
      </c>
      <c r="H449" s="160">
        <f t="shared" si="148"/>
        <v>447</v>
      </c>
      <c r="I449" s="162" t="str">
        <f>IF('100 Build &amp; Infeed'!Q350&lt;&gt;"",'100 Build &amp; Infeed'!Q350,"")</f>
        <v/>
      </c>
      <c r="J449" s="162">
        <f t="shared" si="154"/>
        <v>0</v>
      </c>
      <c r="K449" s="162"/>
      <c r="L449" s="163" t="s">
        <v>11</v>
      </c>
      <c r="M449" s="160">
        <f t="shared" si="149"/>
        <v>447</v>
      </c>
      <c r="N449" s="162" t="str">
        <f>IF('100 Build &amp; Infeed'!AB350&lt;&gt;"",'100 Build &amp; Infeed'!AB350,"")</f>
        <v/>
      </c>
      <c r="O449" s="162">
        <f t="shared" si="155"/>
        <v>0</v>
      </c>
      <c r="P449" s="162"/>
      <c r="Q449" s="163" t="s">
        <v>12</v>
      </c>
      <c r="R449" s="160">
        <f t="shared" si="150"/>
        <v>447</v>
      </c>
      <c r="S449" s="162" t="str">
        <f>IF('100 Build &amp; Infeed'!AM350&lt;&gt;"",'100 Build &amp; Infeed'!AM350,"")</f>
        <v/>
      </c>
      <c r="T449" s="162">
        <f t="shared" si="156"/>
        <v>0</v>
      </c>
      <c r="U449" s="162"/>
      <c r="V449" s="392" t="str">
        <f>IF('100 Build &amp; Infeed'!AP350&lt;&gt;"",'100 Build &amp; Infeed'!AP350,"")</f>
        <v/>
      </c>
      <c r="W449" s="392" t="str">
        <f>IF('100 Build &amp; Infeed'!AQ350&lt;&gt;"",'100 Build &amp; Infeed'!AQ350,"")</f>
        <v/>
      </c>
      <c r="X449" s="162"/>
      <c r="Y449" s="162"/>
      <c r="Z449" s="162"/>
      <c r="AA449" s="159" t="s">
        <v>2</v>
      </c>
      <c r="AB449" s="160">
        <f t="shared" si="151"/>
        <v>447</v>
      </c>
      <c r="AC449" s="162" t="str">
        <f>IF('100 Build &amp; Infeed'!BA350&lt;&gt;"",'100 Build &amp; Infeed'!BA350,"")</f>
        <v/>
      </c>
      <c r="AD449" s="162">
        <f t="shared" si="157"/>
        <v>0</v>
      </c>
      <c r="AE449" s="44"/>
      <c r="AM449" s="566"/>
    </row>
    <row r="450" spans="1:39" hidden="1" outlineLevel="1" x14ac:dyDescent="0.25">
      <c r="A450" s="566"/>
      <c r="B450" s="159" t="s">
        <v>1</v>
      </c>
      <c r="C450" s="160">
        <f t="shared" si="152"/>
        <v>448</v>
      </c>
      <c r="D450" s="162" t="str">
        <f>IF('100 Build &amp; Infeed'!F351&lt;&gt;"",'100 Build &amp; Infeed'!F351,"")</f>
        <v/>
      </c>
      <c r="E450" s="162">
        <f t="shared" si="153"/>
        <v>0</v>
      </c>
      <c r="F450" s="162"/>
      <c r="G450" s="159" t="s">
        <v>0</v>
      </c>
      <c r="H450" s="160">
        <f t="shared" si="148"/>
        <v>448</v>
      </c>
      <c r="I450" s="162" t="str">
        <f>IF('100 Build &amp; Infeed'!Q351&lt;&gt;"",'100 Build &amp; Infeed'!Q351,"")</f>
        <v/>
      </c>
      <c r="J450" s="162">
        <f t="shared" si="154"/>
        <v>0</v>
      </c>
      <c r="K450" s="162"/>
      <c r="L450" s="163" t="s">
        <v>11</v>
      </c>
      <c r="M450" s="160">
        <f t="shared" si="149"/>
        <v>448</v>
      </c>
      <c r="N450" s="162" t="str">
        <f>IF('100 Build &amp; Infeed'!AB351&lt;&gt;"",'100 Build &amp; Infeed'!AB351,"")</f>
        <v/>
      </c>
      <c r="O450" s="162">
        <f t="shared" si="155"/>
        <v>0</v>
      </c>
      <c r="P450" s="162"/>
      <c r="Q450" s="163" t="s">
        <v>12</v>
      </c>
      <c r="R450" s="160">
        <f t="shared" si="150"/>
        <v>448</v>
      </c>
      <c r="S450" s="162" t="str">
        <f>IF('100 Build &amp; Infeed'!AM351&lt;&gt;"",'100 Build &amp; Infeed'!AM351,"")</f>
        <v/>
      </c>
      <c r="T450" s="162">
        <f t="shared" si="156"/>
        <v>0</v>
      </c>
      <c r="U450" s="162"/>
      <c r="V450" s="392" t="str">
        <f>IF('100 Build &amp; Infeed'!AP351&lt;&gt;"",'100 Build &amp; Infeed'!AP351,"")</f>
        <v/>
      </c>
      <c r="W450" s="392" t="str">
        <f>IF('100 Build &amp; Infeed'!AQ351&lt;&gt;"",'100 Build &amp; Infeed'!AQ351,"")</f>
        <v/>
      </c>
      <c r="X450" s="162"/>
      <c r="Y450" s="162"/>
      <c r="Z450" s="162"/>
      <c r="AA450" s="159" t="s">
        <v>2</v>
      </c>
      <c r="AB450" s="160">
        <f t="shared" si="151"/>
        <v>448</v>
      </c>
      <c r="AC450" s="162" t="str">
        <f>IF('100 Build &amp; Infeed'!BA351&lt;&gt;"",'100 Build &amp; Infeed'!BA351,"")</f>
        <v/>
      </c>
      <c r="AD450" s="162">
        <f t="shared" si="157"/>
        <v>0</v>
      </c>
      <c r="AE450" s="44"/>
      <c r="AM450" s="566"/>
    </row>
    <row r="451" spans="1:39" ht="16.5" hidden="1" outlineLevel="1" thickBot="1" x14ac:dyDescent="0.3">
      <c r="A451" s="566"/>
      <c r="B451" s="159" t="s">
        <v>1</v>
      </c>
      <c r="C451" s="160">
        <f t="shared" si="152"/>
        <v>449</v>
      </c>
      <c r="D451" s="162" t="str">
        <f>IF('100 Build &amp; Infeed'!F352&lt;&gt;"",'100 Build &amp; Infeed'!F352,"")</f>
        <v/>
      </c>
      <c r="E451" s="162">
        <f t="shared" si="153"/>
        <v>0</v>
      </c>
      <c r="F451" s="162"/>
      <c r="G451" s="159" t="s">
        <v>0</v>
      </c>
      <c r="H451" s="160">
        <f t="shared" si="148"/>
        <v>449</v>
      </c>
      <c r="I451" s="162" t="str">
        <f>IF('100 Build &amp; Infeed'!Q352&lt;&gt;"",'100 Build &amp; Infeed'!Q352,"")</f>
        <v/>
      </c>
      <c r="J451" s="162">
        <f t="shared" si="154"/>
        <v>0</v>
      </c>
      <c r="K451" s="162"/>
      <c r="L451" s="163" t="s">
        <v>11</v>
      </c>
      <c r="M451" s="160">
        <f t="shared" si="149"/>
        <v>449</v>
      </c>
      <c r="N451" s="162" t="str">
        <f>IF('100 Build &amp; Infeed'!AB352&lt;&gt;"",'100 Build &amp; Infeed'!AB352,"")</f>
        <v/>
      </c>
      <c r="O451" s="162">
        <f t="shared" si="155"/>
        <v>0</v>
      </c>
      <c r="P451" s="162"/>
      <c r="Q451" s="163" t="s">
        <v>12</v>
      </c>
      <c r="R451" s="160">
        <f t="shared" si="150"/>
        <v>449</v>
      </c>
      <c r="S451" s="162" t="str">
        <f>IF('100 Build &amp; Infeed'!AM352&lt;&gt;"",'100 Build &amp; Infeed'!AM352,"")</f>
        <v/>
      </c>
      <c r="T451" s="162">
        <f t="shared" si="156"/>
        <v>0</v>
      </c>
      <c r="U451" s="162"/>
      <c r="V451" s="397" t="str">
        <f>IF('100 Build &amp; Infeed'!AP352&lt;&gt;"",'100 Build &amp; Infeed'!AP352,"")</f>
        <v/>
      </c>
      <c r="W451" s="397" t="str">
        <f>IF('100 Build &amp; Infeed'!AQ352&lt;&gt;"",'100 Build &amp; Infeed'!AQ352,"")</f>
        <v/>
      </c>
      <c r="X451" s="162"/>
      <c r="Y451" s="162"/>
      <c r="Z451" s="162"/>
      <c r="AA451" s="159" t="s">
        <v>2</v>
      </c>
      <c r="AB451" s="160">
        <f t="shared" si="151"/>
        <v>449</v>
      </c>
      <c r="AC451" s="162" t="str">
        <f>IF('100 Build &amp; Infeed'!BA352&lt;&gt;"",'100 Build &amp; Infeed'!BA352,"")</f>
        <v/>
      </c>
      <c r="AD451" s="162">
        <f t="shared" si="157"/>
        <v>0</v>
      </c>
      <c r="AE451" s="44"/>
      <c r="AM451" s="566"/>
    </row>
    <row r="452" spans="1:39" ht="16.5" hidden="1" outlineLevel="1" thickTop="1" x14ac:dyDescent="0.25">
      <c r="A452" s="566"/>
      <c r="B452" s="159" t="s">
        <v>1</v>
      </c>
      <c r="C452" s="160">
        <f t="shared" si="152"/>
        <v>450</v>
      </c>
      <c r="D452" s="162" t="str">
        <f>IF('100 Build &amp; Infeed'!F353&lt;&gt;"",'100 Build &amp; Infeed'!F353,"")</f>
        <v/>
      </c>
      <c r="E452" s="162">
        <f t="shared" si="153"/>
        <v>0</v>
      </c>
      <c r="F452" s="162"/>
      <c r="G452" s="159" t="s">
        <v>0</v>
      </c>
      <c r="H452" s="160">
        <f t="shared" si="148"/>
        <v>450</v>
      </c>
      <c r="I452" s="162" t="str">
        <f>IF('100 Build &amp; Infeed'!Q353&lt;&gt;"",'100 Build &amp; Infeed'!Q353,"")</f>
        <v/>
      </c>
      <c r="J452" s="162">
        <f t="shared" si="154"/>
        <v>0</v>
      </c>
      <c r="K452" s="162"/>
      <c r="L452" s="163" t="s">
        <v>11</v>
      </c>
      <c r="M452" s="160">
        <f t="shared" si="149"/>
        <v>450</v>
      </c>
      <c r="N452" s="162" t="str">
        <f>IF('100 Build &amp; Infeed'!AB353&lt;&gt;"",'100 Build &amp; Infeed'!AB353,"")</f>
        <v/>
      </c>
      <c r="O452" s="162">
        <f t="shared" si="155"/>
        <v>0</v>
      </c>
      <c r="P452" s="162"/>
      <c r="Q452" s="163" t="s">
        <v>12</v>
      </c>
      <c r="R452" s="160">
        <f t="shared" si="150"/>
        <v>450</v>
      </c>
      <c r="S452" s="162" t="str">
        <f>IF('100 Build &amp; Infeed'!AM353&lt;&gt;"",'100 Build &amp; Infeed'!AM353,"")</f>
        <v/>
      </c>
      <c r="T452" s="162">
        <f t="shared" si="156"/>
        <v>0</v>
      </c>
      <c r="U452" s="162"/>
      <c r="V452" s="391" t="str">
        <f>IF('100 Build &amp; Infeed'!AP353&lt;&gt;"",'100 Build &amp; Infeed'!AP353,"")</f>
        <v>S</v>
      </c>
      <c r="W452" s="391">
        <f>IF('100 Build &amp; Infeed'!AQ353&lt;&gt;"",'100 Build &amp; Infeed'!AQ353,"")</f>
        <v>184</v>
      </c>
      <c r="X452" s="162"/>
      <c r="Y452" s="162"/>
      <c r="Z452" s="162"/>
      <c r="AA452" s="159" t="s">
        <v>2</v>
      </c>
      <c r="AB452" s="160">
        <f t="shared" si="151"/>
        <v>450</v>
      </c>
      <c r="AC452" s="162" t="str">
        <f>IF('100 Build &amp; Infeed'!BA353&lt;&gt;"",'100 Build &amp; Infeed'!BA353,"")</f>
        <v/>
      </c>
      <c r="AD452" s="162">
        <f t="shared" si="157"/>
        <v>0</v>
      </c>
      <c r="AE452" s="44"/>
      <c r="AM452" s="566"/>
    </row>
    <row r="453" spans="1:39" hidden="1" outlineLevel="1" x14ac:dyDescent="0.25">
      <c r="A453" s="566"/>
      <c r="B453" s="159" t="s">
        <v>1</v>
      </c>
      <c r="C453" s="160">
        <f t="shared" si="152"/>
        <v>451</v>
      </c>
      <c r="D453" s="162" t="str">
        <f>IF('100 Build &amp; Infeed'!F354&lt;&gt;"",'100 Build &amp; Infeed'!F354,"")</f>
        <v/>
      </c>
      <c r="E453" s="162">
        <f t="shared" si="153"/>
        <v>0</v>
      </c>
      <c r="F453" s="162"/>
      <c r="G453" s="159" t="s">
        <v>0</v>
      </c>
      <c r="H453" s="160">
        <f t="shared" si="148"/>
        <v>451</v>
      </c>
      <c r="I453" s="162" t="str">
        <f>IF('100 Build &amp; Infeed'!Q354&lt;&gt;"",'100 Build &amp; Infeed'!Q354,"")</f>
        <v/>
      </c>
      <c r="J453" s="162">
        <f t="shared" si="154"/>
        <v>0</v>
      </c>
      <c r="K453" s="162"/>
      <c r="L453" s="163" t="s">
        <v>11</v>
      </c>
      <c r="M453" s="160">
        <f t="shared" si="149"/>
        <v>451</v>
      </c>
      <c r="N453" s="162" t="str">
        <f>IF('100 Build &amp; Infeed'!AB354&lt;&gt;"",'100 Build &amp; Infeed'!AB354,"")</f>
        <v/>
      </c>
      <c r="O453" s="162">
        <f t="shared" si="155"/>
        <v>0</v>
      </c>
      <c r="P453" s="162"/>
      <c r="Q453" s="163" t="s">
        <v>12</v>
      </c>
      <c r="R453" s="160">
        <f t="shared" si="150"/>
        <v>451</v>
      </c>
      <c r="S453" s="162" t="str">
        <f>IF('100 Build &amp; Infeed'!AM354&lt;&gt;"",'100 Build &amp; Infeed'!AM354,"")</f>
        <v/>
      </c>
      <c r="T453" s="162">
        <f t="shared" si="156"/>
        <v>0</v>
      </c>
      <c r="U453" s="162"/>
      <c r="V453" s="392" t="str">
        <f>IF('100 Build &amp; Infeed'!AP354&lt;&gt;"",'100 Build &amp; Infeed'!AP354,"")</f>
        <v>S</v>
      </c>
      <c r="W453" s="392">
        <f>IF('100 Build &amp; Infeed'!AQ354&lt;&gt;"",'100 Build &amp; Infeed'!AQ354,"")</f>
        <v>185</v>
      </c>
      <c r="X453" s="162"/>
      <c r="Y453" s="162"/>
      <c r="Z453" s="162"/>
      <c r="AA453" s="159" t="s">
        <v>2</v>
      </c>
      <c r="AB453" s="160">
        <f t="shared" si="151"/>
        <v>451</v>
      </c>
      <c r="AC453" s="162" t="str">
        <f>IF('100 Build &amp; Infeed'!BA354&lt;&gt;"",'100 Build &amp; Infeed'!BA354,"")</f>
        <v/>
      </c>
      <c r="AD453" s="162">
        <f t="shared" si="157"/>
        <v>0</v>
      </c>
      <c r="AE453" s="44"/>
      <c r="AM453" s="566"/>
    </row>
    <row r="454" spans="1:39" hidden="1" outlineLevel="1" x14ac:dyDescent="0.25">
      <c r="A454" s="566"/>
      <c r="B454" s="159" t="s">
        <v>1</v>
      </c>
      <c r="C454" s="160">
        <f t="shared" si="152"/>
        <v>452</v>
      </c>
      <c r="D454" s="162" t="str">
        <f>IF('100 Build &amp; Infeed'!F355&lt;&gt;"",'100 Build &amp; Infeed'!F355,"")</f>
        <v/>
      </c>
      <c r="E454" s="162">
        <f t="shared" si="153"/>
        <v>0</v>
      </c>
      <c r="F454" s="162"/>
      <c r="G454" s="159" t="s">
        <v>0</v>
      </c>
      <c r="H454" s="160">
        <f t="shared" si="148"/>
        <v>452</v>
      </c>
      <c r="I454" s="162" t="str">
        <f>IF('100 Build &amp; Infeed'!Q355&lt;&gt;"",'100 Build &amp; Infeed'!Q355,"")</f>
        <v/>
      </c>
      <c r="J454" s="162">
        <f t="shared" si="154"/>
        <v>0</v>
      </c>
      <c r="K454" s="162"/>
      <c r="L454" s="163" t="s">
        <v>11</v>
      </c>
      <c r="M454" s="160">
        <f t="shared" si="149"/>
        <v>452</v>
      </c>
      <c r="N454" s="162" t="str">
        <f>IF('100 Build &amp; Infeed'!AB355&lt;&gt;"",'100 Build &amp; Infeed'!AB355,"")</f>
        <v/>
      </c>
      <c r="O454" s="162">
        <f t="shared" si="155"/>
        <v>0</v>
      </c>
      <c r="P454" s="162"/>
      <c r="Q454" s="163" t="s">
        <v>12</v>
      </c>
      <c r="R454" s="160">
        <f t="shared" si="150"/>
        <v>452</v>
      </c>
      <c r="S454" s="162" t="str">
        <f>IF('100 Build &amp; Infeed'!AM355&lt;&gt;"",'100 Build &amp; Infeed'!AM355,"")</f>
        <v/>
      </c>
      <c r="T454" s="162">
        <f t="shared" si="156"/>
        <v>0</v>
      </c>
      <c r="U454" s="162"/>
      <c r="V454" s="392" t="str">
        <f>IF('100 Build &amp; Infeed'!AP355&lt;&gt;"",'100 Build &amp; Infeed'!AP355,"")</f>
        <v>S</v>
      </c>
      <c r="W454" s="392">
        <f>IF('100 Build &amp; Infeed'!AQ355&lt;&gt;"",'100 Build &amp; Infeed'!AQ355,"")</f>
        <v>186</v>
      </c>
      <c r="X454" s="162"/>
      <c r="Y454" s="162"/>
      <c r="Z454" s="162"/>
      <c r="AA454" s="159" t="s">
        <v>2</v>
      </c>
      <c r="AB454" s="160">
        <f t="shared" si="151"/>
        <v>452</v>
      </c>
      <c r="AC454" s="162" t="str">
        <f>IF('100 Build &amp; Infeed'!BA355&lt;&gt;"",'100 Build &amp; Infeed'!BA355,"")</f>
        <v/>
      </c>
      <c r="AD454" s="162">
        <f t="shared" si="157"/>
        <v>0</v>
      </c>
      <c r="AE454" s="44"/>
      <c r="AM454" s="566"/>
    </row>
    <row r="455" spans="1:39" hidden="1" outlineLevel="1" x14ac:dyDescent="0.25">
      <c r="A455" s="566"/>
      <c r="B455" s="159" t="s">
        <v>1</v>
      </c>
      <c r="C455" s="160">
        <f t="shared" si="152"/>
        <v>453</v>
      </c>
      <c r="D455" s="162" t="str">
        <f>IF('100 Build &amp; Infeed'!F356&lt;&gt;"",'100 Build &amp; Infeed'!F356,"")</f>
        <v/>
      </c>
      <c r="E455" s="162">
        <f t="shared" si="153"/>
        <v>0</v>
      </c>
      <c r="F455" s="162"/>
      <c r="G455" s="159" t="s">
        <v>0</v>
      </c>
      <c r="H455" s="160">
        <f t="shared" si="148"/>
        <v>453</v>
      </c>
      <c r="I455" s="162" t="str">
        <f>IF('100 Build &amp; Infeed'!Q356&lt;&gt;"",'100 Build &amp; Infeed'!Q356,"")</f>
        <v/>
      </c>
      <c r="J455" s="162">
        <f t="shared" si="154"/>
        <v>0</v>
      </c>
      <c r="K455" s="162"/>
      <c r="L455" s="163" t="s">
        <v>11</v>
      </c>
      <c r="M455" s="160">
        <f t="shared" si="149"/>
        <v>453</v>
      </c>
      <c r="N455" s="162" t="str">
        <f>IF('100 Build &amp; Infeed'!AB356&lt;&gt;"",'100 Build &amp; Infeed'!AB356,"")</f>
        <v/>
      </c>
      <c r="O455" s="162">
        <f t="shared" si="155"/>
        <v>0</v>
      </c>
      <c r="P455" s="162"/>
      <c r="Q455" s="163" t="s">
        <v>12</v>
      </c>
      <c r="R455" s="160">
        <f t="shared" si="150"/>
        <v>453</v>
      </c>
      <c r="S455" s="162" t="str">
        <f>IF('100 Build &amp; Infeed'!AM356&lt;&gt;"",'100 Build &amp; Infeed'!AM356,"")</f>
        <v/>
      </c>
      <c r="T455" s="162">
        <f t="shared" si="156"/>
        <v>0</v>
      </c>
      <c r="U455" s="162"/>
      <c r="V455" s="392" t="str">
        <f>IF('100 Build &amp; Infeed'!AP356&lt;&gt;"",'100 Build &amp; Infeed'!AP356,"")</f>
        <v>S</v>
      </c>
      <c r="W455" s="392">
        <f>IF('100 Build &amp; Infeed'!AQ356&lt;&gt;"",'100 Build &amp; Infeed'!AQ356,"")</f>
        <v>187</v>
      </c>
      <c r="X455" s="162"/>
      <c r="Y455" s="162"/>
      <c r="Z455" s="162"/>
      <c r="AA455" s="159" t="s">
        <v>2</v>
      </c>
      <c r="AB455" s="160">
        <f t="shared" si="151"/>
        <v>453</v>
      </c>
      <c r="AC455" s="162" t="str">
        <f>IF('100 Build &amp; Infeed'!BA356&lt;&gt;"",'100 Build &amp; Infeed'!BA356,"")</f>
        <v/>
      </c>
      <c r="AD455" s="162">
        <f t="shared" si="157"/>
        <v>0</v>
      </c>
      <c r="AE455" s="44"/>
      <c r="AM455" s="566"/>
    </row>
    <row r="456" spans="1:39" hidden="1" outlineLevel="1" x14ac:dyDescent="0.25">
      <c r="A456" s="566"/>
      <c r="B456" s="159" t="s">
        <v>1</v>
      </c>
      <c r="C456" s="160">
        <f t="shared" si="152"/>
        <v>454</v>
      </c>
      <c r="D456" s="162" t="str">
        <f>IF('100 Build &amp; Infeed'!F357&lt;&gt;"",'100 Build &amp; Infeed'!F357,"")</f>
        <v/>
      </c>
      <c r="E456" s="162">
        <f t="shared" si="153"/>
        <v>0</v>
      </c>
      <c r="F456" s="162"/>
      <c r="G456" s="159" t="s">
        <v>0</v>
      </c>
      <c r="H456" s="160">
        <f t="shared" si="148"/>
        <v>454</v>
      </c>
      <c r="I456" s="162" t="str">
        <f>IF('100 Build &amp; Infeed'!Q357&lt;&gt;"",'100 Build &amp; Infeed'!Q357,"")</f>
        <v/>
      </c>
      <c r="J456" s="162">
        <f t="shared" si="154"/>
        <v>0</v>
      </c>
      <c r="K456" s="162"/>
      <c r="L456" s="163" t="s">
        <v>11</v>
      </c>
      <c r="M456" s="160">
        <f t="shared" si="149"/>
        <v>454</v>
      </c>
      <c r="N456" s="162" t="str">
        <f>IF('100 Build &amp; Infeed'!AB357&lt;&gt;"",'100 Build &amp; Infeed'!AB357,"")</f>
        <v/>
      </c>
      <c r="O456" s="162">
        <f t="shared" si="155"/>
        <v>0</v>
      </c>
      <c r="P456" s="162"/>
      <c r="Q456" s="163" t="s">
        <v>12</v>
      </c>
      <c r="R456" s="160">
        <f t="shared" si="150"/>
        <v>454</v>
      </c>
      <c r="S456" s="162" t="str">
        <f>IF('100 Build &amp; Infeed'!AM357&lt;&gt;"",'100 Build &amp; Infeed'!AM357,"")</f>
        <v/>
      </c>
      <c r="T456" s="162">
        <f t="shared" si="156"/>
        <v>0</v>
      </c>
      <c r="U456" s="162"/>
      <c r="V456" s="392" t="str">
        <f>IF('100 Build &amp; Infeed'!AP357&lt;&gt;"",'100 Build &amp; Infeed'!AP357,"")</f>
        <v/>
      </c>
      <c r="W456" s="392" t="str">
        <f>IF('100 Build &amp; Infeed'!AQ357&lt;&gt;"",'100 Build &amp; Infeed'!AQ357,"")</f>
        <v/>
      </c>
      <c r="X456" s="162"/>
      <c r="Y456" s="162"/>
      <c r="Z456" s="162"/>
      <c r="AA456" s="159" t="s">
        <v>2</v>
      </c>
      <c r="AB456" s="160">
        <f t="shared" si="151"/>
        <v>454</v>
      </c>
      <c r="AC456" s="162" t="str">
        <f>IF('100 Build &amp; Infeed'!BA357&lt;&gt;"",'100 Build &amp; Infeed'!BA357,"")</f>
        <v/>
      </c>
      <c r="AD456" s="162">
        <f t="shared" si="157"/>
        <v>0</v>
      </c>
      <c r="AE456" s="44"/>
      <c r="AM456" s="566"/>
    </row>
    <row r="457" spans="1:39" hidden="1" outlineLevel="1" x14ac:dyDescent="0.25">
      <c r="A457" s="566"/>
      <c r="B457" s="159" t="s">
        <v>1</v>
      </c>
      <c r="C457" s="160">
        <f t="shared" si="152"/>
        <v>455</v>
      </c>
      <c r="D457" s="162" t="str">
        <f>IF('100 Build &amp; Infeed'!F358&lt;&gt;"",'100 Build &amp; Infeed'!F358,"")</f>
        <v/>
      </c>
      <c r="E457" s="162">
        <f t="shared" si="153"/>
        <v>0</v>
      </c>
      <c r="F457" s="162"/>
      <c r="G457" s="159" t="s">
        <v>0</v>
      </c>
      <c r="H457" s="160">
        <f t="shared" si="148"/>
        <v>455</v>
      </c>
      <c r="I457" s="162" t="str">
        <f>IF('100 Build &amp; Infeed'!Q358&lt;&gt;"",'100 Build &amp; Infeed'!Q358,"")</f>
        <v/>
      </c>
      <c r="J457" s="162">
        <f t="shared" si="154"/>
        <v>0</v>
      </c>
      <c r="K457" s="162"/>
      <c r="L457" s="163" t="s">
        <v>11</v>
      </c>
      <c r="M457" s="160">
        <f t="shared" si="149"/>
        <v>455</v>
      </c>
      <c r="N457" s="162" t="str">
        <f>IF('100 Build &amp; Infeed'!AB358&lt;&gt;"",'100 Build &amp; Infeed'!AB358,"")</f>
        <v/>
      </c>
      <c r="O457" s="162">
        <f t="shared" si="155"/>
        <v>0</v>
      </c>
      <c r="P457" s="162"/>
      <c r="Q457" s="163" t="s">
        <v>12</v>
      </c>
      <c r="R457" s="160">
        <f t="shared" si="150"/>
        <v>455</v>
      </c>
      <c r="S457" s="162" t="str">
        <f>IF('100 Build &amp; Infeed'!AM358&lt;&gt;"",'100 Build &amp; Infeed'!AM358,"")</f>
        <v/>
      </c>
      <c r="T457" s="162">
        <f t="shared" si="156"/>
        <v>0</v>
      </c>
      <c r="U457" s="162"/>
      <c r="V457" s="392"/>
      <c r="W457" s="392"/>
      <c r="X457" s="162"/>
      <c r="Y457" s="162"/>
      <c r="Z457" s="162"/>
      <c r="AA457" s="159" t="s">
        <v>2</v>
      </c>
      <c r="AB457" s="160">
        <f t="shared" si="151"/>
        <v>455</v>
      </c>
      <c r="AC457" s="162" t="str">
        <f>IF('100 Build &amp; Infeed'!BA358&lt;&gt;"",'100 Build &amp; Infeed'!BA358,"")</f>
        <v/>
      </c>
      <c r="AD457" s="162">
        <f t="shared" si="157"/>
        <v>0</v>
      </c>
      <c r="AE457" s="44"/>
      <c r="AM457" s="566"/>
    </row>
    <row r="458" spans="1:39" hidden="1" outlineLevel="1" x14ac:dyDescent="0.25">
      <c r="A458" s="566"/>
      <c r="B458" s="159" t="s">
        <v>1</v>
      </c>
      <c r="C458" s="160">
        <f t="shared" si="152"/>
        <v>456</v>
      </c>
      <c r="D458" s="162" t="str">
        <f>IF('100 Build &amp; Infeed'!F359&lt;&gt;"",'100 Build &amp; Infeed'!F359,"")</f>
        <v/>
      </c>
      <c r="E458" s="162">
        <f t="shared" si="153"/>
        <v>0</v>
      </c>
      <c r="F458" s="162"/>
      <c r="G458" s="159" t="s">
        <v>0</v>
      </c>
      <c r="H458" s="160">
        <f t="shared" si="148"/>
        <v>456</v>
      </c>
      <c r="I458" s="162" t="str">
        <f>IF('100 Build &amp; Infeed'!Q359&lt;&gt;"",'100 Build &amp; Infeed'!Q359,"")</f>
        <v/>
      </c>
      <c r="J458" s="162">
        <f t="shared" si="154"/>
        <v>0</v>
      </c>
      <c r="K458" s="162"/>
      <c r="L458" s="163" t="s">
        <v>11</v>
      </c>
      <c r="M458" s="160">
        <f t="shared" si="149"/>
        <v>456</v>
      </c>
      <c r="N458" s="162" t="str">
        <f>IF('100 Build &amp; Infeed'!AB359&lt;&gt;"",'100 Build &amp; Infeed'!AB359,"")</f>
        <v/>
      </c>
      <c r="O458" s="162">
        <f t="shared" si="155"/>
        <v>0</v>
      </c>
      <c r="P458" s="162"/>
      <c r="Q458" s="163" t="s">
        <v>12</v>
      </c>
      <c r="R458" s="160">
        <f t="shared" si="150"/>
        <v>456</v>
      </c>
      <c r="S458" s="162" t="str">
        <f>IF('100 Build &amp; Infeed'!AM359&lt;&gt;"",'100 Build &amp; Infeed'!AM359,"")</f>
        <v/>
      </c>
      <c r="T458" s="162">
        <f t="shared" si="156"/>
        <v>0</v>
      </c>
      <c r="U458" s="162"/>
      <c r="V458" s="393"/>
      <c r="W458" s="394"/>
      <c r="X458" s="162"/>
      <c r="Y458" s="162"/>
      <c r="Z458" s="162"/>
      <c r="AA458" s="159" t="s">
        <v>2</v>
      </c>
      <c r="AB458" s="160">
        <f t="shared" si="151"/>
        <v>456</v>
      </c>
      <c r="AC458" s="162" t="str">
        <f>IF('100 Build &amp; Infeed'!BA359&lt;&gt;"",'100 Build &amp; Infeed'!BA359,"")</f>
        <v/>
      </c>
      <c r="AD458" s="162">
        <f t="shared" si="157"/>
        <v>0</v>
      </c>
      <c r="AE458" s="44"/>
      <c r="AM458" s="566"/>
    </row>
    <row r="459" spans="1:39" hidden="1" outlineLevel="1" x14ac:dyDescent="0.25">
      <c r="A459" s="566"/>
      <c r="B459" s="159" t="s">
        <v>1</v>
      </c>
      <c r="C459" s="160">
        <f t="shared" si="152"/>
        <v>457</v>
      </c>
      <c r="D459" s="162" t="str">
        <f>IF('100 Build &amp; Infeed'!F360&lt;&gt;"",'100 Build &amp; Infeed'!F360,"")</f>
        <v/>
      </c>
      <c r="E459" s="162">
        <f t="shared" si="153"/>
        <v>0</v>
      </c>
      <c r="F459" s="162"/>
      <c r="G459" s="159" t="s">
        <v>0</v>
      </c>
      <c r="H459" s="160">
        <f t="shared" si="148"/>
        <v>457</v>
      </c>
      <c r="I459" s="162" t="str">
        <f>IF('100 Build &amp; Infeed'!Q360&lt;&gt;"",'100 Build &amp; Infeed'!Q360,"")</f>
        <v/>
      </c>
      <c r="J459" s="162">
        <f t="shared" si="154"/>
        <v>0</v>
      </c>
      <c r="K459" s="162"/>
      <c r="L459" s="163" t="s">
        <v>11</v>
      </c>
      <c r="M459" s="160">
        <f t="shared" si="149"/>
        <v>457</v>
      </c>
      <c r="N459" s="162" t="str">
        <f>IF('100 Build &amp; Infeed'!AB360&lt;&gt;"",'100 Build &amp; Infeed'!AB360,"")</f>
        <v/>
      </c>
      <c r="O459" s="162">
        <f t="shared" si="155"/>
        <v>0</v>
      </c>
      <c r="P459" s="162"/>
      <c r="Q459" s="163" t="s">
        <v>12</v>
      </c>
      <c r="R459" s="160">
        <f t="shared" si="150"/>
        <v>457</v>
      </c>
      <c r="S459" s="162" t="str">
        <f>IF('100 Build &amp; Infeed'!AM360&lt;&gt;"",'100 Build &amp; Infeed'!AM360,"")</f>
        <v/>
      </c>
      <c r="T459" s="162">
        <f t="shared" si="156"/>
        <v>0</v>
      </c>
      <c r="U459" s="162"/>
      <c r="V459" s="393"/>
      <c r="W459" s="394"/>
      <c r="X459" s="162"/>
      <c r="Y459" s="162"/>
      <c r="Z459" s="162"/>
      <c r="AA459" s="159" t="s">
        <v>2</v>
      </c>
      <c r="AB459" s="160">
        <f t="shared" si="151"/>
        <v>457</v>
      </c>
      <c r="AC459" s="162" t="str">
        <f>IF('100 Build &amp; Infeed'!BA360&lt;&gt;"",'100 Build &amp; Infeed'!BA360,"")</f>
        <v/>
      </c>
      <c r="AD459" s="162">
        <f t="shared" si="157"/>
        <v>0</v>
      </c>
      <c r="AE459" s="44"/>
      <c r="AM459" s="566"/>
    </row>
    <row r="460" spans="1:39" hidden="1" outlineLevel="1" x14ac:dyDescent="0.25">
      <c r="A460" s="566"/>
      <c r="B460" s="159" t="s">
        <v>1</v>
      </c>
      <c r="C460" s="160">
        <f t="shared" si="152"/>
        <v>458</v>
      </c>
      <c r="D460" s="162" t="str">
        <f>IF('100 Build &amp; Infeed'!F361&lt;&gt;"",'100 Build &amp; Infeed'!F361,"")</f>
        <v/>
      </c>
      <c r="E460" s="162">
        <f t="shared" si="153"/>
        <v>0</v>
      </c>
      <c r="F460" s="162"/>
      <c r="G460" s="159" t="s">
        <v>0</v>
      </c>
      <c r="H460" s="160">
        <f t="shared" si="148"/>
        <v>458</v>
      </c>
      <c r="I460" s="162" t="str">
        <f>IF('100 Build &amp; Infeed'!Q361&lt;&gt;"",'100 Build &amp; Infeed'!Q361,"")</f>
        <v/>
      </c>
      <c r="J460" s="162">
        <f t="shared" si="154"/>
        <v>0</v>
      </c>
      <c r="K460" s="162"/>
      <c r="L460" s="163" t="s">
        <v>11</v>
      </c>
      <c r="M460" s="160">
        <f t="shared" si="149"/>
        <v>458</v>
      </c>
      <c r="N460" s="162" t="str">
        <f>IF('100 Build &amp; Infeed'!AB361&lt;&gt;"",'100 Build &amp; Infeed'!AB361,"")</f>
        <v/>
      </c>
      <c r="O460" s="162">
        <f t="shared" si="155"/>
        <v>0</v>
      </c>
      <c r="P460" s="162"/>
      <c r="Q460" s="163" t="s">
        <v>12</v>
      </c>
      <c r="R460" s="160">
        <f t="shared" si="150"/>
        <v>458</v>
      </c>
      <c r="S460" s="162" t="str">
        <f>IF('100 Build &amp; Infeed'!AM361&lt;&gt;"",'100 Build &amp; Infeed'!AM361,"")</f>
        <v/>
      </c>
      <c r="T460" s="162">
        <f t="shared" si="156"/>
        <v>0</v>
      </c>
      <c r="U460" s="162"/>
      <c r="V460" s="393"/>
      <c r="W460" s="394"/>
      <c r="X460" s="162"/>
      <c r="Y460" s="162"/>
      <c r="Z460" s="162"/>
      <c r="AA460" s="159" t="s">
        <v>2</v>
      </c>
      <c r="AB460" s="160">
        <f t="shared" si="151"/>
        <v>458</v>
      </c>
      <c r="AC460" s="162" t="str">
        <f>IF('100 Build &amp; Infeed'!BA361&lt;&gt;"",'100 Build &amp; Infeed'!BA361,"")</f>
        <v/>
      </c>
      <c r="AD460" s="162">
        <f t="shared" si="157"/>
        <v>0</v>
      </c>
      <c r="AE460" s="44"/>
      <c r="AM460" s="566"/>
    </row>
    <row r="461" spans="1:39" hidden="1" outlineLevel="1" x14ac:dyDescent="0.25">
      <c r="A461" s="566"/>
      <c r="B461" s="159" t="s">
        <v>1</v>
      </c>
      <c r="C461" s="160">
        <f t="shared" si="152"/>
        <v>459</v>
      </c>
      <c r="D461" s="162" t="str">
        <f>IF('100 Build &amp; Infeed'!F362&lt;&gt;"",'100 Build &amp; Infeed'!F362,"")</f>
        <v/>
      </c>
      <c r="E461" s="162">
        <f t="shared" si="153"/>
        <v>0</v>
      </c>
      <c r="F461" s="162"/>
      <c r="G461" s="159" t="s">
        <v>0</v>
      </c>
      <c r="H461" s="160">
        <f t="shared" si="148"/>
        <v>459</v>
      </c>
      <c r="I461" s="162" t="str">
        <f>IF('100 Build &amp; Infeed'!Q362&lt;&gt;"",'100 Build &amp; Infeed'!Q362,"")</f>
        <v/>
      </c>
      <c r="J461" s="162">
        <f t="shared" si="154"/>
        <v>0</v>
      </c>
      <c r="K461" s="162"/>
      <c r="L461" s="163" t="s">
        <v>11</v>
      </c>
      <c r="M461" s="160">
        <f t="shared" si="149"/>
        <v>459</v>
      </c>
      <c r="N461" s="162" t="str">
        <f>IF('100 Build &amp; Infeed'!AB362&lt;&gt;"",'100 Build &amp; Infeed'!AB362,"")</f>
        <v/>
      </c>
      <c r="O461" s="162">
        <f t="shared" si="155"/>
        <v>0</v>
      </c>
      <c r="P461" s="162"/>
      <c r="Q461" s="163" t="s">
        <v>12</v>
      </c>
      <c r="R461" s="160">
        <f t="shared" si="150"/>
        <v>459</v>
      </c>
      <c r="S461" s="162" t="str">
        <f>IF('100 Build &amp; Infeed'!AM362&lt;&gt;"",'100 Build &amp; Infeed'!AM362,"")</f>
        <v/>
      </c>
      <c r="T461" s="162">
        <f t="shared" si="156"/>
        <v>0</v>
      </c>
      <c r="U461" s="162"/>
      <c r="V461" s="393"/>
      <c r="W461" s="394"/>
      <c r="X461" s="162"/>
      <c r="Y461" s="162"/>
      <c r="Z461" s="162"/>
      <c r="AA461" s="159" t="s">
        <v>2</v>
      </c>
      <c r="AB461" s="160">
        <f t="shared" si="151"/>
        <v>459</v>
      </c>
      <c r="AC461" s="162" t="str">
        <f>IF('100 Build &amp; Infeed'!BA362&lt;&gt;"",'100 Build &amp; Infeed'!BA362,"")</f>
        <v/>
      </c>
      <c r="AD461" s="162">
        <f t="shared" si="157"/>
        <v>0</v>
      </c>
      <c r="AE461" s="44"/>
      <c r="AM461" s="566"/>
    </row>
    <row r="462" spans="1:39" hidden="1" outlineLevel="1" x14ac:dyDescent="0.25">
      <c r="A462" s="566"/>
      <c r="B462" s="159" t="s">
        <v>1</v>
      </c>
      <c r="C462" s="160">
        <f t="shared" si="152"/>
        <v>460</v>
      </c>
      <c r="D462" s="162" t="str">
        <f>IF('100 Build &amp; Infeed'!F363&lt;&gt;"",'100 Build &amp; Infeed'!F363,"")</f>
        <v/>
      </c>
      <c r="E462" s="162">
        <f t="shared" si="153"/>
        <v>0</v>
      </c>
      <c r="F462" s="162"/>
      <c r="G462" s="159" t="s">
        <v>0</v>
      </c>
      <c r="H462" s="160">
        <f t="shared" si="148"/>
        <v>460</v>
      </c>
      <c r="I462" s="162" t="str">
        <f>IF('100 Build &amp; Infeed'!Q363&lt;&gt;"",'100 Build &amp; Infeed'!Q363,"")</f>
        <v/>
      </c>
      <c r="J462" s="162">
        <f t="shared" si="154"/>
        <v>0</v>
      </c>
      <c r="K462" s="162"/>
      <c r="L462" s="163" t="s">
        <v>11</v>
      </c>
      <c r="M462" s="160">
        <f t="shared" si="149"/>
        <v>460</v>
      </c>
      <c r="N462" s="162" t="str">
        <f>IF('100 Build &amp; Infeed'!AB363&lt;&gt;"",'100 Build &amp; Infeed'!AB363,"")</f>
        <v/>
      </c>
      <c r="O462" s="162">
        <f t="shared" si="155"/>
        <v>0</v>
      </c>
      <c r="P462" s="162"/>
      <c r="Q462" s="163" t="s">
        <v>12</v>
      </c>
      <c r="R462" s="160">
        <f t="shared" si="150"/>
        <v>460</v>
      </c>
      <c r="S462" s="162" t="str">
        <f>IF('100 Build &amp; Infeed'!AM363&lt;&gt;"",'100 Build &amp; Infeed'!AM363,"")</f>
        <v/>
      </c>
      <c r="T462" s="162">
        <f t="shared" si="156"/>
        <v>0</v>
      </c>
      <c r="U462" s="162"/>
      <c r="V462" s="393"/>
      <c r="W462" s="394"/>
      <c r="X462" s="162"/>
      <c r="Y462" s="162"/>
      <c r="Z462" s="162"/>
      <c r="AA462" s="159" t="s">
        <v>2</v>
      </c>
      <c r="AB462" s="160">
        <f t="shared" si="151"/>
        <v>460</v>
      </c>
      <c r="AC462" s="162" t="str">
        <f>IF('100 Build &amp; Infeed'!BA363&lt;&gt;"",'100 Build &amp; Infeed'!BA363,"")</f>
        <v/>
      </c>
      <c r="AD462" s="162">
        <f t="shared" si="157"/>
        <v>0</v>
      </c>
      <c r="AE462" s="44"/>
      <c r="AM462" s="566"/>
    </row>
    <row r="463" spans="1:39" hidden="1" outlineLevel="1" x14ac:dyDescent="0.25">
      <c r="A463" s="566"/>
      <c r="B463" s="159" t="s">
        <v>1</v>
      </c>
      <c r="C463" s="160">
        <f t="shared" si="152"/>
        <v>461</v>
      </c>
      <c r="D463" s="162" t="str">
        <f>IF('100 Build &amp; Infeed'!F364&lt;&gt;"",'100 Build &amp; Infeed'!F364,"")</f>
        <v/>
      </c>
      <c r="E463" s="162">
        <f t="shared" si="153"/>
        <v>0</v>
      </c>
      <c r="F463" s="162"/>
      <c r="G463" s="159" t="s">
        <v>0</v>
      </c>
      <c r="H463" s="160">
        <f t="shared" si="148"/>
        <v>461</v>
      </c>
      <c r="I463" s="162" t="str">
        <f>IF('100 Build &amp; Infeed'!Q364&lt;&gt;"",'100 Build &amp; Infeed'!Q364,"")</f>
        <v/>
      </c>
      <c r="J463" s="162">
        <f t="shared" si="154"/>
        <v>0</v>
      </c>
      <c r="K463" s="162"/>
      <c r="L463" s="163" t="s">
        <v>11</v>
      </c>
      <c r="M463" s="160">
        <f t="shared" si="149"/>
        <v>461</v>
      </c>
      <c r="N463" s="162" t="str">
        <f>IF('100 Build &amp; Infeed'!AB364&lt;&gt;"",'100 Build &amp; Infeed'!AB364,"")</f>
        <v/>
      </c>
      <c r="O463" s="162">
        <f t="shared" si="155"/>
        <v>0</v>
      </c>
      <c r="P463" s="162"/>
      <c r="Q463" s="163" t="s">
        <v>12</v>
      </c>
      <c r="R463" s="160">
        <f t="shared" si="150"/>
        <v>461</v>
      </c>
      <c r="S463" s="162" t="str">
        <f>IF('100 Build &amp; Infeed'!AM364&lt;&gt;"",'100 Build &amp; Infeed'!AM364,"")</f>
        <v/>
      </c>
      <c r="T463" s="162">
        <f t="shared" si="156"/>
        <v>0</v>
      </c>
      <c r="U463" s="162"/>
      <c r="V463" s="393"/>
      <c r="W463" s="394"/>
      <c r="X463" s="162"/>
      <c r="Y463" s="162"/>
      <c r="Z463" s="162"/>
      <c r="AA463" s="159" t="s">
        <v>2</v>
      </c>
      <c r="AB463" s="160">
        <f t="shared" si="151"/>
        <v>461</v>
      </c>
      <c r="AC463" s="162" t="str">
        <f>IF('100 Build &amp; Infeed'!BA364&lt;&gt;"",'100 Build &amp; Infeed'!BA364,"")</f>
        <v/>
      </c>
      <c r="AD463" s="162">
        <f t="shared" si="157"/>
        <v>0</v>
      </c>
      <c r="AE463" s="44"/>
      <c r="AM463" s="566"/>
    </row>
    <row r="464" spans="1:39" hidden="1" outlineLevel="1" x14ac:dyDescent="0.25">
      <c r="A464" s="566"/>
      <c r="B464" s="159" t="s">
        <v>1</v>
      </c>
      <c r="C464" s="160">
        <f t="shared" si="152"/>
        <v>462</v>
      </c>
      <c r="D464" s="162" t="str">
        <f>IF('100 Build &amp; Infeed'!F365&lt;&gt;"",'100 Build &amp; Infeed'!F365,"")</f>
        <v/>
      </c>
      <c r="E464" s="162">
        <f t="shared" si="153"/>
        <v>0</v>
      </c>
      <c r="F464" s="162"/>
      <c r="G464" s="159" t="s">
        <v>0</v>
      </c>
      <c r="H464" s="160">
        <f t="shared" si="148"/>
        <v>462</v>
      </c>
      <c r="I464" s="162" t="str">
        <f>IF('100 Build &amp; Infeed'!Q365&lt;&gt;"",'100 Build &amp; Infeed'!Q365,"")</f>
        <v/>
      </c>
      <c r="J464" s="162">
        <f t="shared" si="154"/>
        <v>0</v>
      </c>
      <c r="K464" s="162"/>
      <c r="L464" s="163" t="s">
        <v>11</v>
      </c>
      <c r="M464" s="160">
        <f t="shared" si="149"/>
        <v>462</v>
      </c>
      <c r="N464" s="162" t="str">
        <f>IF('100 Build &amp; Infeed'!AB365&lt;&gt;"",'100 Build &amp; Infeed'!AB365,"")</f>
        <v/>
      </c>
      <c r="O464" s="162">
        <f t="shared" si="155"/>
        <v>0</v>
      </c>
      <c r="P464" s="162"/>
      <c r="Q464" s="163" t="s">
        <v>12</v>
      </c>
      <c r="R464" s="160">
        <f t="shared" si="150"/>
        <v>462</v>
      </c>
      <c r="S464" s="162" t="str">
        <f>IF('100 Build &amp; Infeed'!AM365&lt;&gt;"",'100 Build &amp; Infeed'!AM365,"")</f>
        <v/>
      </c>
      <c r="T464" s="162">
        <f t="shared" si="156"/>
        <v>0</v>
      </c>
      <c r="U464" s="162"/>
      <c r="V464" s="393"/>
      <c r="W464" s="394"/>
      <c r="X464" s="162"/>
      <c r="Y464" s="162"/>
      <c r="Z464" s="162"/>
      <c r="AA464" s="159" t="s">
        <v>2</v>
      </c>
      <c r="AB464" s="160">
        <f t="shared" si="151"/>
        <v>462</v>
      </c>
      <c r="AC464" s="162" t="str">
        <f>IF('100 Build &amp; Infeed'!BA365&lt;&gt;"",'100 Build &amp; Infeed'!BA365,"")</f>
        <v/>
      </c>
      <c r="AD464" s="162">
        <f t="shared" si="157"/>
        <v>0</v>
      </c>
      <c r="AE464" s="44"/>
      <c r="AM464" s="566"/>
    </row>
    <row r="465" spans="1:39" hidden="1" outlineLevel="1" x14ac:dyDescent="0.25">
      <c r="A465" s="566"/>
      <c r="B465" s="159" t="s">
        <v>1</v>
      </c>
      <c r="C465" s="160">
        <f t="shared" si="152"/>
        <v>463</v>
      </c>
      <c r="D465" s="162" t="str">
        <f>IF('100 Build &amp; Infeed'!F366&lt;&gt;"",'100 Build &amp; Infeed'!F366,"")</f>
        <v/>
      </c>
      <c r="E465" s="162">
        <f t="shared" si="153"/>
        <v>0</v>
      </c>
      <c r="F465" s="162"/>
      <c r="G465" s="159" t="s">
        <v>0</v>
      </c>
      <c r="H465" s="160">
        <f t="shared" si="148"/>
        <v>463</v>
      </c>
      <c r="I465" s="162" t="str">
        <f>IF('100 Build &amp; Infeed'!Q366&lt;&gt;"",'100 Build &amp; Infeed'!Q366,"")</f>
        <v/>
      </c>
      <c r="J465" s="162">
        <f t="shared" si="154"/>
        <v>0</v>
      </c>
      <c r="K465" s="162"/>
      <c r="L465" s="163" t="s">
        <v>11</v>
      </c>
      <c r="M465" s="160">
        <f t="shared" si="149"/>
        <v>463</v>
      </c>
      <c r="N465" s="162" t="str">
        <f>IF('100 Build &amp; Infeed'!AB366&lt;&gt;"",'100 Build &amp; Infeed'!AB366,"")</f>
        <v/>
      </c>
      <c r="O465" s="162">
        <f t="shared" si="155"/>
        <v>0</v>
      </c>
      <c r="P465" s="162"/>
      <c r="Q465" s="163" t="s">
        <v>12</v>
      </c>
      <c r="R465" s="160">
        <f t="shared" si="150"/>
        <v>463</v>
      </c>
      <c r="S465" s="162" t="str">
        <f>IF('100 Build &amp; Infeed'!AM366&lt;&gt;"",'100 Build &amp; Infeed'!AM366,"")</f>
        <v/>
      </c>
      <c r="T465" s="162">
        <f t="shared" si="156"/>
        <v>0</v>
      </c>
      <c r="U465" s="162"/>
      <c r="V465" s="393"/>
      <c r="W465" s="394"/>
      <c r="X465" s="162"/>
      <c r="Y465" s="162"/>
      <c r="Z465" s="162"/>
      <c r="AA465" s="159" t="s">
        <v>2</v>
      </c>
      <c r="AB465" s="160">
        <f t="shared" si="151"/>
        <v>463</v>
      </c>
      <c r="AC465" s="162" t="str">
        <f>IF('100 Build &amp; Infeed'!BA366&lt;&gt;"",'100 Build &amp; Infeed'!BA366,"")</f>
        <v/>
      </c>
      <c r="AD465" s="162">
        <f t="shared" si="157"/>
        <v>0</v>
      </c>
      <c r="AE465" s="44"/>
      <c r="AM465" s="566"/>
    </row>
    <row r="466" spans="1:39" hidden="1" outlineLevel="1" x14ac:dyDescent="0.25">
      <c r="A466" s="566"/>
      <c r="B466" s="159" t="s">
        <v>1</v>
      </c>
      <c r="C466" s="160">
        <f t="shared" si="152"/>
        <v>464</v>
      </c>
      <c r="D466" s="162" t="str">
        <f>IF('100 Build &amp; Infeed'!F367&lt;&gt;"",'100 Build &amp; Infeed'!F367,"")</f>
        <v/>
      </c>
      <c r="E466" s="162">
        <f t="shared" si="153"/>
        <v>0</v>
      </c>
      <c r="F466" s="162"/>
      <c r="G466" s="159" t="s">
        <v>0</v>
      </c>
      <c r="H466" s="160">
        <f t="shared" si="148"/>
        <v>464</v>
      </c>
      <c r="I466" s="162" t="str">
        <f>IF('100 Build &amp; Infeed'!Q367&lt;&gt;"",'100 Build &amp; Infeed'!Q367,"")</f>
        <v/>
      </c>
      <c r="J466" s="162">
        <f t="shared" si="154"/>
        <v>0</v>
      </c>
      <c r="K466" s="162"/>
      <c r="L466" s="163" t="s">
        <v>11</v>
      </c>
      <c r="M466" s="160">
        <f t="shared" si="149"/>
        <v>464</v>
      </c>
      <c r="N466" s="162" t="str">
        <f>IF('100 Build &amp; Infeed'!AB367&lt;&gt;"",'100 Build &amp; Infeed'!AB367,"")</f>
        <v/>
      </c>
      <c r="O466" s="162">
        <f t="shared" si="155"/>
        <v>0</v>
      </c>
      <c r="P466" s="162"/>
      <c r="Q466" s="163" t="s">
        <v>12</v>
      </c>
      <c r="R466" s="160">
        <f t="shared" si="150"/>
        <v>464</v>
      </c>
      <c r="S466" s="162" t="str">
        <f>IF('100 Build &amp; Infeed'!AM367&lt;&gt;"",'100 Build &amp; Infeed'!AM367,"")</f>
        <v/>
      </c>
      <c r="T466" s="162">
        <f t="shared" si="156"/>
        <v>0</v>
      </c>
      <c r="U466" s="162"/>
      <c r="V466" s="393"/>
      <c r="W466" s="394"/>
      <c r="X466" s="162"/>
      <c r="Y466" s="162"/>
      <c r="Z466" s="162"/>
      <c r="AA466" s="159" t="s">
        <v>2</v>
      </c>
      <c r="AB466" s="160">
        <f t="shared" si="151"/>
        <v>464</v>
      </c>
      <c r="AC466" s="162" t="str">
        <f>IF('100 Build &amp; Infeed'!BA367&lt;&gt;"",'100 Build &amp; Infeed'!BA367,"")</f>
        <v/>
      </c>
      <c r="AD466" s="162">
        <f t="shared" si="157"/>
        <v>0</v>
      </c>
      <c r="AE466" s="44"/>
      <c r="AM466" s="566"/>
    </row>
    <row r="467" spans="1:39" hidden="1" outlineLevel="1" x14ac:dyDescent="0.25">
      <c r="A467" s="566"/>
      <c r="B467" s="159" t="s">
        <v>1</v>
      </c>
      <c r="C467" s="160">
        <f t="shared" si="152"/>
        <v>465</v>
      </c>
      <c r="D467" s="162" t="str">
        <f>IF('100 Build &amp; Infeed'!F368&lt;&gt;"",'100 Build &amp; Infeed'!F368,"")</f>
        <v/>
      </c>
      <c r="E467" s="162">
        <f t="shared" si="153"/>
        <v>0</v>
      </c>
      <c r="F467" s="162"/>
      <c r="G467" s="159" t="s">
        <v>0</v>
      </c>
      <c r="H467" s="160">
        <f t="shared" si="148"/>
        <v>465</v>
      </c>
      <c r="I467" s="162" t="str">
        <f>IF('100 Build &amp; Infeed'!Q368&lt;&gt;"",'100 Build &amp; Infeed'!Q368,"")</f>
        <v/>
      </c>
      <c r="J467" s="162">
        <f t="shared" si="154"/>
        <v>0</v>
      </c>
      <c r="K467" s="162"/>
      <c r="L467" s="163" t="s">
        <v>11</v>
      </c>
      <c r="M467" s="160">
        <f t="shared" si="149"/>
        <v>465</v>
      </c>
      <c r="N467" s="162" t="str">
        <f>IF('100 Build &amp; Infeed'!AB368&lt;&gt;"",'100 Build &amp; Infeed'!AB368,"")</f>
        <v/>
      </c>
      <c r="O467" s="162">
        <f t="shared" si="155"/>
        <v>0</v>
      </c>
      <c r="P467" s="162"/>
      <c r="Q467" s="163" t="s">
        <v>12</v>
      </c>
      <c r="R467" s="160">
        <f t="shared" si="150"/>
        <v>465</v>
      </c>
      <c r="S467" s="162" t="str">
        <f>IF('100 Build &amp; Infeed'!AM368&lt;&gt;"",'100 Build &amp; Infeed'!AM368,"")</f>
        <v/>
      </c>
      <c r="T467" s="162">
        <f t="shared" si="156"/>
        <v>0</v>
      </c>
      <c r="U467" s="162"/>
      <c r="V467" s="395"/>
      <c r="W467" s="396"/>
      <c r="X467" s="162"/>
      <c r="Y467" s="162"/>
      <c r="Z467" s="162"/>
      <c r="AA467" s="159" t="s">
        <v>2</v>
      </c>
      <c r="AB467" s="160">
        <f t="shared" si="151"/>
        <v>465</v>
      </c>
      <c r="AC467" s="162" t="str">
        <f>IF('100 Build &amp; Infeed'!BA368&lt;&gt;"",'100 Build &amp; Infeed'!BA368,"")</f>
        <v/>
      </c>
      <c r="AD467" s="162">
        <f t="shared" si="157"/>
        <v>0</v>
      </c>
      <c r="AE467" s="44"/>
      <c r="AM467" s="566"/>
    </row>
    <row r="468" spans="1:39" hidden="1" outlineLevel="1" x14ac:dyDescent="0.25">
      <c r="A468" s="566"/>
      <c r="B468" s="159" t="s">
        <v>1</v>
      </c>
      <c r="C468" s="160">
        <f t="shared" si="152"/>
        <v>466</v>
      </c>
      <c r="D468" s="162" t="str">
        <f>IF('100 Build &amp; Infeed'!F369&lt;&gt;"",'100 Build &amp; Infeed'!F369,"")</f>
        <v/>
      </c>
      <c r="E468" s="162">
        <f t="shared" si="153"/>
        <v>0</v>
      </c>
      <c r="F468" s="162"/>
      <c r="G468" s="159" t="s">
        <v>0</v>
      </c>
      <c r="H468" s="160">
        <f t="shared" si="148"/>
        <v>466</v>
      </c>
      <c r="I468" s="162" t="str">
        <f>IF('100 Build &amp; Infeed'!Q369&lt;&gt;"",'100 Build &amp; Infeed'!Q369,"")</f>
        <v/>
      </c>
      <c r="J468" s="162">
        <f t="shared" si="154"/>
        <v>0</v>
      </c>
      <c r="K468" s="162"/>
      <c r="L468" s="163" t="s">
        <v>11</v>
      </c>
      <c r="M468" s="160">
        <f t="shared" si="149"/>
        <v>466</v>
      </c>
      <c r="N468" s="162" t="str">
        <f>IF('100 Build &amp; Infeed'!AB369&lt;&gt;"",'100 Build &amp; Infeed'!AB369,"")</f>
        <v/>
      </c>
      <c r="O468" s="162">
        <f t="shared" si="155"/>
        <v>0</v>
      </c>
      <c r="P468" s="162"/>
      <c r="Q468" s="163" t="s">
        <v>12</v>
      </c>
      <c r="R468" s="160">
        <f t="shared" si="150"/>
        <v>466</v>
      </c>
      <c r="S468" s="162" t="str">
        <f>IF('100 Build &amp; Infeed'!AM369&lt;&gt;"",'100 Build &amp; Infeed'!AM369,"")</f>
        <v/>
      </c>
      <c r="T468" s="162">
        <f t="shared" si="156"/>
        <v>0</v>
      </c>
      <c r="U468" s="162"/>
      <c r="V468" s="392"/>
      <c r="W468" s="392"/>
      <c r="X468" s="162"/>
      <c r="Y468" s="162"/>
      <c r="Z468" s="162"/>
      <c r="AA468" s="159" t="s">
        <v>2</v>
      </c>
      <c r="AB468" s="160">
        <f t="shared" si="151"/>
        <v>466</v>
      </c>
      <c r="AC468" s="162" t="str">
        <f>IF('100 Build &amp; Infeed'!BA369&lt;&gt;"",'100 Build &amp; Infeed'!BA369,"")</f>
        <v/>
      </c>
      <c r="AD468" s="162">
        <f t="shared" si="157"/>
        <v>0</v>
      </c>
      <c r="AE468" s="44"/>
      <c r="AM468" s="566"/>
    </row>
    <row r="469" spans="1:39" hidden="1" outlineLevel="1" x14ac:dyDescent="0.25">
      <c r="A469" s="566"/>
      <c r="B469" s="159" t="s">
        <v>1</v>
      </c>
      <c r="C469" s="160">
        <f t="shared" si="152"/>
        <v>467</v>
      </c>
      <c r="D469" s="162" t="str">
        <f>IF('100 Build &amp; Infeed'!F370&lt;&gt;"",'100 Build &amp; Infeed'!F370,"")</f>
        <v/>
      </c>
      <c r="E469" s="162">
        <f t="shared" si="153"/>
        <v>0</v>
      </c>
      <c r="F469" s="162"/>
      <c r="G469" s="159" t="s">
        <v>0</v>
      </c>
      <c r="H469" s="160">
        <f t="shared" si="148"/>
        <v>467</v>
      </c>
      <c r="I469" s="162" t="str">
        <f>IF('100 Build &amp; Infeed'!Q370&lt;&gt;"",'100 Build &amp; Infeed'!Q370,"")</f>
        <v/>
      </c>
      <c r="J469" s="162">
        <f t="shared" si="154"/>
        <v>0</v>
      </c>
      <c r="K469" s="162"/>
      <c r="L469" s="163" t="s">
        <v>11</v>
      </c>
      <c r="M469" s="160">
        <f t="shared" si="149"/>
        <v>467</v>
      </c>
      <c r="N469" s="162" t="str">
        <f>IF('100 Build &amp; Infeed'!AB370&lt;&gt;"",'100 Build &amp; Infeed'!AB370,"")</f>
        <v/>
      </c>
      <c r="O469" s="162">
        <f t="shared" si="155"/>
        <v>0</v>
      </c>
      <c r="P469" s="162"/>
      <c r="Q469" s="163" t="s">
        <v>12</v>
      </c>
      <c r="R469" s="160">
        <f t="shared" si="150"/>
        <v>467</v>
      </c>
      <c r="S469" s="162" t="str">
        <f>IF('100 Build &amp; Infeed'!AM370&lt;&gt;"",'100 Build &amp; Infeed'!AM370,"")</f>
        <v/>
      </c>
      <c r="T469" s="162">
        <f t="shared" si="156"/>
        <v>0</v>
      </c>
      <c r="U469" s="162"/>
      <c r="V469" s="392"/>
      <c r="W469" s="392"/>
      <c r="X469" s="162"/>
      <c r="Y469" s="162"/>
      <c r="Z469" s="162"/>
      <c r="AA469" s="159" t="s">
        <v>2</v>
      </c>
      <c r="AB469" s="160">
        <f t="shared" si="151"/>
        <v>467</v>
      </c>
      <c r="AC469" s="162" t="str">
        <f>IF('100 Build &amp; Infeed'!BA370&lt;&gt;"",'100 Build &amp; Infeed'!BA370,"")</f>
        <v/>
      </c>
      <c r="AD469" s="162">
        <f t="shared" si="157"/>
        <v>0</v>
      </c>
      <c r="AE469" s="44"/>
      <c r="AM469" s="566"/>
    </row>
    <row r="470" spans="1:39" hidden="1" outlineLevel="1" x14ac:dyDescent="0.25">
      <c r="A470" s="566"/>
      <c r="B470" s="159" t="s">
        <v>1</v>
      </c>
      <c r="C470" s="160">
        <f t="shared" si="152"/>
        <v>468</v>
      </c>
      <c r="D470" s="162" t="str">
        <f>IF('100 Build &amp; Infeed'!F371&lt;&gt;"",'100 Build &amp; Infeed'!F371,"")</f>
        <v/>
      </c>
      <c r="E470" s="162">
        <f t="shared" si="153"/>
        <v>0</v>
      </c>
      <c r="F470" s="162"/>
      <c r="G470" s="159" t="s">
        <v>0</v>
      </c>
      <c r="H470" s="160">
        <f t="shared" si="148"/>
        <v>468</v>
      </c>
      <c r="I470" s="162" t="str">
        <f>IF('100 Build &amp; Infeed'!Q371&lt;&gt;"",'100 Build &amp; Infeed'!Q371,"")</f>
        <v/>
      </c>
      <c r="J470" s="162">
        <f t="shared" si="154"/>
        <v>0</v>
      </c>
      <c r="K470" s="162"/>
      <c r="L470" s="163" t="s">
        <v>11</v>
      </c>
      <c r="M470" s="160">
        <f t="shared" si="149"/>
        <v>468</v>
      </c>
      <c r="N470" s="162" t="str">
        <f>IF('100 Build &amp; Infeed'!AB371&lt;&gt;"",'100 Build &amp; Infeed'!AB371,"")</f>
        <v/>
      </c>
      <c r="O470" s="162">
        <f t="shared" si="155"/>
        <v>0</v>
      </c>
      <c r="P470" s="162"/>
      <c r="Q470" s="163" t="s">
        <v>12</v>
      </c>
      <c r="R470" s="160">
        <f t="shared" si="150"/>
        <v>468</v>
      </c>
      <c r="S470" s="162" t="str">
        <f>IF('100 Build &amp; Infeed'!AM371&lt;&gt;"",'100 Build &amp; Infeed'!AM371,"")</f>
        <v/>
      </c>
      <c r="T470" s="162">
        <f t="shared" si="156"/>
        <v>0</v>
      </c>
      <c r="U470" s="162"/>
      <c r="V470" s="392"/>
      <c r="W470" s="392"/>
      <c r="X470" s="162"/>
      <c r="Y470" s="162"/>
      <c r="Z470" s="162"/>
      <c r="AA470" s="159" t="s">
        <v>2</v>
      </c>
      <c r="AB470" s="160">
        <f t="shared" si="151"/>
        <v>468</v>
      </c>
      <c r="AC470" s="162" t="str">
        <f>IF('100 Build &amp; Infeed'!BA371&lt;&gt;"",'100 Build &amp; Infeed'!BA371,"")</f>
        <v/>
      </c>
      <c r="AD470" s="162">
        <f t="shared" si="157"/>
        <v>0</v>
      </c>
      <c r="AE470" s="44"/>
      <c r="AM470" s="566"/>
    </row>
    <row r="471" spans="1:39" ht="16.5" hidden="1" outlineLevel="1" thickBot="1" x14ac:dyDescent="0.3">
      <c r="A471" s="566"/>
      <c r="B471" s="159" t="s">
        <v>1</v>
      </c>
      <c r="C471" s="160">
        <f t="shared" si="152"/>
        <v>469</v>
      </c>
      <c r="D471" s="162" t="str">
        <f>IF('100 Build &amp; Infeed'!F372&lt;&gt;"",'100 Build &amp; Infeed'!F372,"")</f>
        <v/>
      </c>
      <c r="E471" s="162">
        <f t="shared" si="153"/>
        <v>0</v>
      </c>
      <c r="F471" s="162"/>
      <c r="G471" s="159" t="s">
        <v>0</v>
      </c>
      <c r="H471" s="160">
        <f t="shared" si="148"/>
        <v>469</v>
      </c>
      <c r="I471" s="162" t="str">
        <f>IF('100 Build &amp; Infeed'!Q372&lt;&gt;"",'100 Build &amp; Infeed'!Q372,"")</f>
        <v/>
      </c>
      <c r="J471" s="162">
        <f t="shared" si="154"/>
        <v>0</v>
      </c>
      <c r="K471" s="162"/>
      <c r="L471" s="163" t="s">
        <v>11</v>
      </c>
      <c r="M471" s="160">
        <f t="shared" si="149"/>
        <v>469</v>
      </c>
      <c r="N471" s="162" t="str">
        <f>IF('100 Build &amp; Infeed'!AB372&lt;&gt;"",'100 Build &amp; Infeed'!AB372,"")</f>
        <v/>
      </c>
      <c r="O471" s="162">
        <f t="shared" si="155"/>
        <v>0</v>
      </c>
      <c r="P471" s="162"/>
      <c r="Q471" s="163" t="s">
        <v>12</v>
      </c>
      <c r="R471" s="160">
        <f t="shared" si="150"/>
        <v>469</v>
      </c>
      <c r="S471" s="162" t="str">
        <f>IF('100 Build &amp; Infeed'!AM372&lt;&gt;"",'100 Build &amp; Infeed'!AM372,"")</f>
        <v/>
      </c>
      <c r="T471" s="162">
        <f t="shared" si="156"/>
        <v>0</v>
      </c>
      <c r="U471" s="162"/>
      <c r="V471" s="397"/>
      <c r="W471" s="397"/>
      <c r="X471" s="162"/>
      <c r="Y471" s="162"/>
      <c r="Z471" s="162"/>
      <c r="AA471" s="159" t="s">
        <v>2</v>
      </c>
      <c r="AB471" s="160">
        <f t="shared" si="151"/>
        <v>469</v>
      </c>
      <c r="AC471" s="162" t="str">
        <f>IF('100 Build &amp; Infeed'!BA372&lt;&gt;"",'100 Build &amp; Infeed'!BA372,"")</f>
        <v/>
      </c>
      <c r="AD471" s="162">
        <f t="shared" si="157"/>
        <v>0</v>
      </c>
      <c r="AE471" s="44"/>
      <c r="AM471" s="566"/>
    </row>
    <row r="472" spans="1:39" ht="16.5" hidden="1" outlineLevel="1" thickTop="1" x14ac:dyDescent="0.25">
      <c r="A472" s="566"/>
      <c r="B472" s="159" t="s">
        <v>1</v>
      </c>
      <c r="C472" s="160">
        <f t="shared" si="152"/>
        <v>470</v>
      </c>
      <c r="D472" s="162" t="str">
        <f>IF('100 Build &amp; Infeed'!F373&lt;&gt;"",'100 Build &amp; Infeed'!F373,"")</f>
        <v/>
      </c>
      <c r="E472" s="162">
        <f t="shared" si="153"/>
        <v>0</v>
      </c>
      <c r="F472" s="162"/>
      <c r="G472" s="159" t="s">
        <v>0</v>
      </c>
      <c r="H472" s="160">
        <f t="shared" si="148"/>
        <v>470</v>
      </c>
      <c r="I472" s="162" t="str">
        <f>IF('100 Build &amp; Infeed'!Q373&lt;&gt;"",'100 Build &amp; Infeed'!Q373,"")</f>
        <v/>
      </c>
      <c r="J472" s="162">
        <f t="shared" si="154"/>
        <v>0</v>
      </c>
      <c r="K472" s="162"/>
      <c r="L472" s="163" t="s">
        <v>11</v>
      </c>
      <c r="M472" s="160">
        <f t="shared" si="149"/>
        <v>470</v>
      </c>
      <c r="N472" s="162" t="str">
        <f>IF('100 Build &amp; Infeed'!AB373&lt;&gt;"",'100 Build &amp; Infeed'!AB373,"")</f>
        <v/>
      </c>
      <c r="O472" s="162">
        <f t="shared" si="155"/>
        <v>0</v>
      </c>
      <c r="P472" s="162"/>
      <c r="Q472" s="163" t="s">
        <v>12</v>
      </c>
      <c r="R472" s="160">
        <f t="shared" si="150"/>
        <v>470</v>
      </c>
      <c r="S472" s="162" t="str">
        <f>IF('100 Build &amp; Infeed'!AM373&lt;&gt;"",'100 Build &amp; Infeed'!AM373,"")</f>
        <v/>
      </c>
      <c r="T472" s="162">
        <f t="shared" si="156"/>
        <v>0</v>
      </c>
      <c r="U472" s="162"/>
      <c r="V472" s="391" t="str">
        <f>IF('100 Build &amp; Infeed'!AP373&lt;&gt;"",'100 Build &amp; Infeed'!AP373,"")</f>
        <v>S</v>
      </c>
      <c r="W472" s="391">
        <f>IF('100 Build &amp; Infeed'!AQ373&lt;&gt;"",'100 Build &amp; Infeed'!AQ373,"")</f>
        <v>188</v>
      </c>
      <c r="X472" s="162"/>
      <c r="Y472" s="162"/>
      <c r="Z472" s="162"/>
      <c r="AA472" s="159" t="s">
        <v>2</v>
      </c>
      <c r="AB472" s="160">
        <f t="shared" si="151"/>
        <v>470</v>
      </c>
      <c r="AC472" s="162" t="str">
        <f>IF('100 Build &amp; Infeed'!BA373&lt;&gt;"",'100 Build &amp; Infeed'!BA373,"")</f>
        <v/>
      </c>
      <c r="AD472" s="162">
        <f t="shared" si="157"/>
        <v>0</v>
      </c>
      <c r="AE472" s="44"/>
      <c r="AM472" s="566"/>
    </row>
    <row r="473" spans="1:39" hidden="1" outlineLevel="1" x14ac:dyDescent="0.25">
      <c r="A473" s="566"/>
      <c r="B473" s="159" t="s">
        <v>1</v>
      </c>
      <c r="C473" s="160">
        <f t="shared" si="152"/>
        <v>471</v>
      </c>
      <c r="D473" s="162" t="str">
        <f>IF('100 Build &amp; Infeed'!F374&lt;&gt;"",'100 Build &amp; Infeed'!F374,"")</f>
        <v/>
      </c>
      <c r="E473" s="162">
        <f t="shared" si="153"/>
        <v>0</v>
      </c>
      <c r="F473" s="162"/>
      <c r="G473" s="159" t="s">
        <v>0</v>
      </c>
      <c r="H473" s="160">
        <f t="shared" si="148"/>
        <v>471</v>
      </c>
      <c r="I473" s="162" t="str">
        <f>IF('100 Build &amp; Infeed'!Q374&lt;&gt;"",'100 Build &amp; Infeed'!Q374,"")</f>
        <v/>
      </c>
      <c r="J473" s="162">
        <f t="shared" si="154"/>
        <v>0</v>
      </c>
      <c r="K473" s="162"/>
      <c r="L473" s="163" t="s">
        <v>11</v>
      </c>
      <c r="M473" s="160">
        <f t="shared" si="149"/>
        <v>471</v>
      </c>
      <c r="N473" s="162" t="str">
        <f>IF('100 Build &amp; Infeed'!AB374&lt;&gt;"",'100 Build &amp; Infeed'!AB374,"")</f>
        <v/>
      </c>
      <c r="O473" s="162">
        <f t="shared" si="155"/>
        <v>0</v>
      </c>
      <c r="P473" s="162"/>
      <c r="Q473" s="163" t="s">
        <v>12</v>
      </c>
      <c r="R473" s="160">
        <f t="shared" si="150"/>
        <v>471</v>
      </c>
      <c r="S473" s="162" t="str">
        <f>IF('100 Build &amp; Infeed'!AM374&lt;&gt;"",'100 Build &amp; Infeed'!AM374,"")</f>
        <v/>
      </c>
      <c r="T473" s="162">
        <f t="shared" si="156"/>
        <v>0</v>
      </c>
      <c r="U473" s="162"/>
      <c r="V473" s="392" t="str">
        <f>IF('100 Build &amp; Infeed'!AP374&lt;&gt;"",'100 Build &amp; Infeed'!AP374,"")</f>
        <v>S</v>
      </c>
      <c r="W473" s="392">
        <f>IF('100 Build &amp; Infeed'!AQ374&lt;&gt;"",'100 Build &amp; Infeed'!AQ374,"")</f>
        <v>189</v>
      </c>
      <c r="X473" s="162"/>
      <c r="Y473" s="162"/>
      <c r="Z473" s="162"/>
      <c r="AA473" s="159" t="s">
        <v>2</v>
      </c>
      <c r="AB473" s="160">
        <f t="shared" si="151"/>
        <v>471</v>
      </c>
      <c r="AC473" s="162" t="str">
        <f>IF('100 Build &amp; Infeed'!BA374&lt;&gt;"",'100 Build &amp; Infeed'!BA374,"")</f>
        <v/>
      </c>
      <c r="AD473" s="162">
        <f t="shared" si="157"/>
        <v>0</v>
      </c>
      <c r="AE473" s="44"/>
      <c r="AM473" s="566"/>
    </row>
    <row r="474" spans="1:39" hidden="1" outlineLevel="1" x14ac:dyDescent="0.25">
      <c r="A474" s="566"/>
      <c r="B474" s="159" t="s">
        <v>1</v>
      </c>
      <c r="C474" s="160">
        <f t="shared" si="152"/>
        <v>472</v>
      </c>
      <c r="D474" s="162" t="str">
        <f>IF('100 Build &amp; Infeed'!F375&lt;&gt;"",'100 Build &amp; Infeed'!F375,"")</f>
        <v/>
      </c>
      <c r="E474" s="162">
        <f t="shared" si="153"/>
        <v>0</v>
      </c>
      <c r="F474" s="162"/>
      <c r="G474" s="159" t="s">
        <v>0</v>
      </c>
      <c r="H474" s="160">
        <f t="shared" si="148"/>
        <v>472</v>
      </c>
      <c r="I474" s="162" t="str">
        <f>IF('100 Build &amp; Infeed'!Q375&lt;&gt;"",'100 Build &amp; Infeed'!Q375,"")</f>
        <v/>
      </c>
      <c r="J474" s="162">
        <f t="shared" si="154"/>
        <v>0</v>
      </c>
      <c r="K474" s="162"/>
      <c r="L474" s="163" t="s">
        <v>11</v>
      </c>
      <c r="M474" s="160">
        <f t="shared" si="149"/>
        <v>472</v>
      </c>
      <c r="N474" s="162" t="str">
        <f>IF('100 Build &amp; Infeed'!AB375&lt;&gt;"",'100 Build &amp; Infeed'!AB375,"")</f>
        <v/>
      </c>
      <c r="O474" s="162">
        <f t="shared" si="155"/>
        <v>0</v>
      </c>
      <c r="P474" s="162"/>
      <c r="Q474" s="163" t="s">
        <v>12</v>
      </c>
      <c r="R474" s="160">
        <f t="shared" si="150"/>
        <v>472</v>
      </c>
      <c r="S474" s="162" t="str">
        <f>IF('100 Build &amp; Infeed'!AM375&lt;&gt;"",'100 Build &amp; Infeed'!AM375,"")</f>
        <v/>
      </c>
      <c r="T474" s="162">
        <f t="shared" si="156"/>
        <v>0</v>
      </c>
      <c r="U474" s="162"/>
      <c r="V474" s="392" t="str">
        <f>IF('100 Build &amp; Infeed'!AP375&lt;&gt;"",'100 Build &amp; Infeed'!AP375,"")</f>
        <v/>
      </c>
      <c r="W474" s="392" t="str">
        <f>IF('100 Build &amp; Infeed'!AQ375&lt;&gt;"",'100 Build &amp; Infeed'!AQ375,"")</f>
        <v/>
      </c>
      <c r="X474" s="162"/>
      <c r="Y474" s="162"/>
      <c r="Z474" s="162"/>
      <c r="AA474" s="159" t="s">
        <v>2</v>
      </c>
      <c r="AB474" s="160">
        <f t="shared" si="151"/>
        <v>472</v>
      </c>
      <c r="AC474" s="162" t="str">
        <f>IF('100 Build &amp; Infeed'!BA375&lt;&gt;"",'100 Build &amp; Infeed'!BA375,"")</f>
        <v/>
      </c>
      <c r="AD474" s="162">
        <f t="shared" si="157"/>
        <v>0</v>
      </c>
      <c r="AE474" s="44"/>
      <c r="AM474" s="566"/>
    </row>
    <row r="475" spans="1:39" hidden="1" outlineLevel="1" x14ac:dyDescent="0.25">
      <c r="A475" s="566"/>
      <c r="B475" s="159" t="s">
        <v>1</v>
      </c>
      <c r="C475" s="160">
        <f t="shared" si="152"/>
        <v>473</v>
      </c>
      <c r="D475" s="162" t="str">
        <f>IF('100 Build &amp; Infeed'!F376&lt;&gt;"",'100 Build &amp; Infeed'!F376,"")</f>
        <v/>
      </c>
      <c r="E475" s="162">
        <f t="shared" si="153"/>
        <v>0</v>
      </c>
      <c r="F475" s="162"/>
      <c r="G475" s="159" t="s">
        <v>0</v>
      </c>
      <c r="H475" s="160">
        <f t="shared" si="148"/>
        <v>473</v>
      </c>
      <c r="I475" s="162" t="str">
        <f>IF('100 Build &amp; Infeed'!Q376&lt;&gt;"",'100 Build &amp; Infeed'!Q376,"")</f>
        <v/>
      </c>
      <c r="J475" s="162">
        <f t="shared" si="154"/>
        <v>0</v>
      </c>
      <c r="K475" s="162"/>
      <c r="L475" s="163" t="s">
        <v>11</v>
      </c>
      <c r="M475" s="160">
        <f t="shared" si="149"/>
        <v>473</v>
      </c>
      <c r="N475" s="162" t="str">
        <f>IF('100 Build &amp; Infeed'!AB376&lt;&gt;"",'100 Build &amp; Infeed'!AB376,"")</f>
        <v/>
      </c>
      <c r="O475" s="162">
        <f t="shared" si="155"/>
        <v>0</v>
      </c>
      <c r="P475" s="162"/>
      <c r="Q475" s="163" t="s">
        <v>12</v>
      </c>
      <c r="R475" s="160">
        <f t="shared" si="150"/>
        <v>473</v>
      </c>
      <c r="S475" s="162" t="str">
        <f>IF('100 Build &amp; Infeed'!AM376&lt;&gt;"",'100 Build &amp; Infeed'!AM376,"")</f>
        <v/>
      </c>
      <c r="T475" s="162">
        <f t="shared" si="156"/>
        <v>0</v>
      </c>
      <c r="U475" s="162"/>
      <c r="V475" s="392" t="str">
        <f>IF('100 Build &amp; Infeed'!AP376&lt;&gt;"",'100 Build &amp; Infeed'!AP376,"")</f>
        <v/>
      </c>
      <c r="W475" s="392" t="str">
        <f>IF('100 Build &amp; Infeed'!AQ376&lt;&gt;"",'100 Build &amp; Infeed'!AQ376,"")</f>
        <v/>
      </c>
      <c r="X475" s="162"/>
      <c r="Y475" s="162"/>
      <c r="Z475" s="162"/>
      <c r="AA475" s="159" t="s">
        <v>2</v>
      </c>
      <c r="AB475" s="160">
        <f t="shared" si="151"/>
        <v>473</v>
      </c>
      <c r="AC475" s="162" t="str">
        <f>IF('100 Build &amp; Infeed'!BA376&lt;&gt;"",'100 Build &amp; Infeed'!BA376,"")</f>
        <v/>
      </c>
      <c r="AD475" s="162">
        <f t="shared" si="157"/>
        <v>0</v>
      </c>
      <c r="AE475" s="44"/>
      <c r="AM475" s="566"/>
    </row>
    <row r="476" spans="1:39" ht="16.5" hidden="1" outlineLevel="1" thickBot="1" x14ac:dyDescent="0.3">
      <c r="A476" s="566"/>
      <c r="B476" s="159" t="s">
        <v>1</v>
      </c>
      <c r="C476" s="160">
        <f t="shared" si="152"/>
        <v>474</v>
      </c>
      <c r="D476" s="162" t="str">
        <f>IF('100 Build &amp; Infeed'!F377&lt;&gt;"",'100 Build &amp; Infeed'!F377,"")</f>
        <v/>
      </c>
      <c r="E476" s="162">
        <f t="shared" si="153"/>
        <v>0</v>
      </c>
      <c r="F476" s="162"/>
      <c r="G476" s="159" t="s">
        <v>0</v>
      </c>
      <c r="H476" s="160">
        <f t="shared" si="148"/>
        <v>474</v>
      </c>
      <c r="I476" s="162" t="str">
        <f>IF('100 Build &amp; Infeed'!Q377&lt;&gt;"",'100 Build &amp; Infeed'!Q377,"")</f>
        <v/>
      </c>
      <c r="J476" s="162">
        <f t="shared" si="154"/>
        <v>0</v>
      </c>
      <c r="K476" s="162"/>
      <c r="L476" s="163" t="s">
        <v>11</v>
      </c>
      <c r="M476" s="160">
        <f t="shared" si="149"/>
        <v>474</v>
      </c>
      <c r="N476" s="162" t="str">
        <f>IF('100 Build &amp; Infeed'!AB377&lt;&gt;"",'100 Build &amp; Infeed'!AB377,"")</f>
        <v/>
      </c>
      <c r="O476" s="162">
        <f t="shared" si="155"/>
        <v>0</v>
      </c>
      <c r="P476" s="162"/>
      <c r="Q476" s="163" t="s">
        <v>12</v>
      </c>
      <c r="R476" s="160">
        <f t="shared" si="150"/>
        <v>474</v>
      </c>
      <c r="S476" s="162" t="str">
        <f>IF('100 Build &amp; Infeed'!AM377&lt;&gt;"",'100 Build &amp; Infeed'!AM377,"")</f>
        <v/>
      </c>
      <c r="T476" s="162">
        <f t="shared" si="156"/>
        <v>0</v>
      </c>
      <c r="U476" s="162"/>
      <c r="V476" s="397" t="str">
        <f>IF('100 Build &amp; Infeed'!AP377&lt;&gt;"",'100 Build &amp; Infeed'!AP377,"")</f>
        <v/>
      </c>
      <c r="W476" s="397" t="str">
        <f>IF('100 Build &amp; Infeed'!AQ377&lt;&gt;"",'100 Build &amp; Infeed'!AQ377,"")</f>
        <v/>
      </c>
      <c r="X476" s="162"/>
      <c r="Y476" s="162"/>
      <c r="Z476" s="162"/>
      <c r="AA476" s="159" t="s">
        <v>2</v>
      </c>
      <c r="AB476" s="160">
        <f t="shared" si="151"/>
        <v>474</v>
      </c>
      <c r="AC476" s="162" t="str">
        <f>IF('100 Build &amp; Infeed'!BA377&lt;&gt;"",'100 Build &amp; Infeed'!BA377,"")</f>
        <v/>
      </c>
      <c r="AD476" s="162">
        <f t="shared" si="157"/>
        <v>0</v>
      </c>
      <c r="AE476" s="44"/>
      <c r="AM476" s="566"/>
    </row>
    <row r="477" spans="1:39" ht="16.5" hidden="1" outlineLevel="1" thickTop="1" x14ac:dyDescent="0.25">
      <c r="A477" s="566"/>
      <c r="B477" s="159" t="s">
        <v>1</v>
      </c>
      <c r="C477" s="160">
        <f t="shared" si="152"/>
        <v>475</v>
      </c>
      <c r="D477" s="162" t="str">
        <f>IF('100 Build &amp; Infeed'!F378&lt;&gt;"",'100 Build &amp; Infeed'!F378,"")</f>
        <v/>
      </c>
      <c r="E477" s="162">
        <f t="shared" si="153"/>
        <v>0</v>
      </c>
      <c r="F477" s="162"/>
      <c r="G477" s="159" t="s">
        <v>0</v>
      </c>
      <c r="H477" s="160">
        <f t="shared" si="148"/>
        <v>475</v>
      </c>
      <c r="I477" s="162" t="str">
        <f>IF('100 Build &amp; Infeed'!Q378&lt;&gt;"",'100 Build &amp; Infeed'!Q378,"")</f>
        <v/>
      </c>
      <c r="J477" s="162">
        <f t="shared" si="154"/>
        <v>0</v>
      </c>
      <c r="K477" s="162"/>
      <c r="L477" s="163" t="s">
        <v>11</v>
      </c>
      <c r="M477" s="160">
        <f t="shared" si="149"/>
        <v>475</v>
      </c>
      <c r="N477" s="162" t="str">
        <f>IF('100 Build &amp; Infeed'!AB378&lt;&gt;"",'100 Build &amp; Infeed'!AB378,"")</f>
        <v/>
      </c>
      <c r="O477" s="162">
        <f t="shared" si="155"/>
        <v>0</v>
      </c>
      <c r="P477" s="162"/>
      <c r="Q477" s="163" t="s">
        <v>12</v>
      </c>
      <c r="R477" s="160">
        <f t="shared" si="150"/>
        <v>475</v>
      </c>
      <c r="S477" s="162" t="str">
        <f>IF('100 Build &amp; Infeed'!AM378&lt;&gt;"",'100 Build &amp; Infeed'!AM378,"")</f>
        <v/>
      </c>
      <c r="T477" s="162">
        <f t="shared" si="156"/>
        <v>0</v>
      </c>
      <c r="U477" s="162"/>
      <c r="V477" s="391" t="str">
        <f>IF('100 Build &amp; Infeed'!AP378&lt;&gt;"",'100 Build &amp; Infeed'!AP378,"")</f>
        <v>S</v>
      </c>
      <c r="W477" s="391">
        <f>IF('100 Build &amp; Infeed'!AQ378&lt;&gt;"",'100 Build &amp; Infeed'!AQ378,"")</f>
        <v>190</v>
      </c>
      <c r="X477" s="162"/>
      <c r="Y477" s="162"/>
      <c r="Z477" s="162"/>
      <c r="AA477" s="159" t="s">
        <v>2</v>
      </c>
      <c r="AB477" s="160">
        <f t="shared" si="151"/>
        <v>475</v>
      </c>
      <c r="AC477" s="162" t="str">
        <f>IF('100 Build &amp; Infeed'!BA378&lt;&gt;"",'100 Build &amp; Infeed'!BA378,"")</f>
        <v/>
      </c>
      <c r="AD477" s="162">
        <f t="shared" si="157"/>
        <v>0</v>
      </c>
      <c r="AE477" s="44"/>
      <c r="AM477" s="566"/>
    </row>
    <row r="478" spans="1:39" hidden="1" outlineLevel="1" x14ac:dyDescent="0.25">
      <c r="A478" s="566"/>
      <c r="B478" s="159" t="s">
        <v>1</v>
      </c>
      <c r="C478" s="160">
        <f t="shared" si="152"/>
        <v>476</v>
      </c>
      <c r="D478" s="162" t="str">
        <f>IF('100 Build &amp; Infeed'!F379&lt;&gt;"",'100 Build &amp; Infeed'!F379,"")</f>
        <v/>
      </c>
      <c r="E478" s="162">
        <f t="shared" si="153"/>
        <v>0</v>
      </c>
      <c r="F478" s="162"/>
      <c r="G478" s="159" t="s">
        <v>0</v>
      </c>
      <c r="H478" s="160">
        <f t="shared" si="148"/>
        <v>476</v>
      </c>
      <c r="I478" s="162" t="str">
        <f>IF('100 Build &amp; Infeed'!Q379&lt;&gt;"",'100 Build &amp; Infeed'!Q379,"")</f>
        <v/>
      </c>
      <c r="J478" s="162">
        <f t="shared" si="154"/>
        <v>0</v>
      </c>
      <c r="K478" s="162"/>
      <c r="L478" s="163" t="s">
        <v>11</v>
      </c>
      <c r="M478" s="160">
        <f t="shared" si="149"/>
        <v>476</v>
      </c>
      <c r="N478" s="162" t="str">
        <f>IF('100 Build &amp; Infeed'!AB379&lt;&gt;"",'100 Build &amp; Infeed'!AB379,"")</f>
        <v/>
      </c>
      <c r="O478" s="162">
        <f t="shared" si="155"/>
        <v>0</v>
      </c>
      <c r="P478" s="162"/>
      <c r="Q478" s="163" t="s">
        <v>12</v>
      </c>
      <c r="R478" s="160">
        <f t="shared" si="150"/>
        <v>476</v>
      </c>
      <c r="S478" s="162" t="str">
        <f>IF('100 Build &amp; Infeed'!AM379&lt;&gt;"",'100 Build &amp; Infeed'!AM379,"")</f>
        <v/>
      </c>
      <c r="T478" s="162">
        <f t="shared" si="156"/>
        <v>0</v>
      </c>
      <c r="U478" s="162"/>
      <c r="V478" s="392" t="str">
        <f>IF('100 Build &amp; Infeed'!AP379&lt;&gt;"",'100 Build &amp; Infeed'!AP379,"")</f>
        <v>S</v>
      </c>
      <c r="W478" s="392">
        <f>IF('100 Build &amp; Infeed'!AQ379&lt;&gt;"",'100 Build &amp; Infeed'!AQ379,"")</f>
        <v>191</v>
      </c>
      <c r="X478" s="162"/>
      <c r="Y478" s="162"/>
      <c r="Z478" s="162"/>
      <c r="AA478" s="159" t="s">
        <v>2</v>
      </c>
      <c r="AB478" s="160">
        <f t="shared" si="151"/>
        <v>476</v>
      </c>
      <c r="AC478" s="162" t="str">
        <f>IF('100 Build &amp; Infeed'!BA379&lt;&gt;"",'100 Build &amp; Infeed'!BA379,"")</f>
        <v/>
      </c>
      <c r="AD478" s="162">
        <f t="shared" si="157"/>
        <v>0</v>
      </c>
      <c r="AE478" s="44"/>
      <c r="AM478" s="566"/>
    </row>
    <row r="479" spans="1:39" hidden="1" outlineLevel="1" x14ac:dyDescent="0.25">
      <c r="A479" s="566"/>
      <c r="B479" s="159" t="s">
        <v>1</v>
      </c>
      <c r="C479" s="160">
        <f t="shared" si="152"/>
        <v>477</v>
      </c>
      <c r="D479" s="162" t="str">
        <f>IF('100 Build &amp; Infeed'!F380&lt;&gt;"",'100 Build &amp; Infeed'!F380,"")</f>
        <v/>
      </c>
      <c r="E479" s="162">
        <f t="shared" si="153"/>
        <v>0</v>
      </c>
      <c r="F479" s="162"/>
      <c r="G479" s="159" t="s">
        <v>0</v>
      </c>
      <c r="H479" s="160">
        <f t="shared" si="148"/>
        <v>477</v>
      </c>
      <c r="I479" s="162" t="str">
        <f>IF('100 Build &amp; Infeed'!Q380&lt;&gt;"",'100 Build &amp; Infeed'!Q380,"")</f>
        <v/>
      </c>
      <c r="J479" s="162">
        <f t="shared" si="154"/>
        <v>0</v>
      </c>
      <c r="K479" s="162"/>
      <c r="L479" s="163" t="s">
        <v>11</v>
      </c>
      <c r="M479" s="160">
        <f t="shared" si="149"/>
        <v>477</v>
      </c>
      <c r="N479" s="162" t="str">
        <f>IF('100 Build &amp; Infeed'!AB380&lt;&gt;"",'100 Build &amp; Infeed'!AB380,"")</f>
        <v/>
      </c>
      <c r="O479" s="162">
        <f t="shared" si="155"/>
        <v>0</v>
      </c>
      <c r="P479" s="162"/>
      <c r="Q479" s="163" t="s">
        <v>12</v>
      </c>
      <c r="R479" s="160">
        <f t="shared" si="150"/>
        <v>477</v>
      </c>
      <c r="S479" s="162" t="str">
        <f>IF('100 Build &amp; Infeed'!AM380&lt;&gt;"",'100 Build &amp; Infeed'!AM380,"")</f>
        <v/>
      </c>
      <c r="T479" s="162">
        <f t="shared" si="156"/>
        <v>0</v>
      </c>
      <c r="U479" s="162"/>
      <c r="V479" s="392" t="str">
        <f>IF('100 Build &amp; Infeed'!AP380&lt;&gt;"",'100 Build &amp; Infeed'!AP380,"")</f>
        <v>S</v>
      </c>
      <c r="W479" s="392">
        <f>IF('100 Build &amp; Infeed'!AQ380&lt;&gt;"",'100 Build &amp; Infeed'!AQ380,"")</f>
        <v>192</v>
      </c>
      <c r="X479" s="162"/>
      <c r="Y479" s="162"/>
      <c r="Z479" s="162"/>
      <c r="AA479" s="159" t="s">
        <v>2</v>
      </c>
      <c r="AB479" s="160">
        <f t="shared" si="151"/>
        <v>477</v>
      </c>
      <c r="AC479" s="162" t="str">
        <f>IF('100 Build &amp; Infeed'!BA380&lt;&gt;"",'100 Build &amp; Infeed'!BA380,"")</f>
        <v/>
      </c>
      <c r="AD479" s="162">
        <f t="shared" si="157"/>
        <v>0</v>
      </c>
      <c r="AE479" s="44"/>
      <c r="AM479" s="566"/>
    </row>
    <row r="480" spans="1:39" hidden="1" outlineLevel="1" x14ac:dyDescent="0.25">
      <c r="A480" s="566"/>
      <c r="B480" s="159" t="s">
        <v>1</v>
      </c>
      <c r="C480" s="160">
        <f t="shared" si="152"/>
        <v>478</v>
      </c>
      <c r="D480" s="162" t="str">
        <f>IF('100 Build &amp; Infeed'!F381&lt;&gt;"",'100 Build &amp; Infeed'!F381,"")</f>
        <v/>
      </c>
      <c r="E480" s="162">
        <f t="shared" si="153"/>
        <v>0</v>
      </c>
      <c r="F480" s="162"/>
      <c r="G480" s="159" t="s">
        <v>0</v>
      </c>
      <c r="H480" s="160">
        <f t="shared" si="148"/>
        <v>478</v>
      </c>
      <c r="I480" s="162" t="str">
        <f>IF('100 Build &amp; Infeed'!Q381&lt;&gt;"",'100 Build &amp; Infeed'!Q381,"")</f>
        <v/>
      </c>
      <c r="J480" s="162">
        <f t="shared" si="154"/>
        <v>0</v>
      </c>
      <c r="K480" s="162"/>
      <c r="L480" s="163" t="s">
        <v>11</v>
      </c>
      <c r="M480" s="160">
        <f t="shared" si="149"/>
        <v>478</v>
      </c>
      <c r="N480" s="162" t="str">
        <f>IF('100 Build &amp; Infeed'!AB381&lt;&gt;"",'100 Build &amp; Infeed'!AB381,"")</f>
        <v/>
      </c>
      <c r="O480" s="162">
        <f t="shared" si="155"/>
        <v>0</v>
      </c>
      <c r="P480" s="162"/>
      <c r="Q480" s="163" t="s">
        <v>12</v>
      </c>
      <c r="R480" s="160">
        <f t="shared" si="150"/>
        <v>478</v>
      </c>
      <c r="S480" s="162" t="str">
        <f>IF('100 Build &amp; Infeed'!AM381&lt;&gt;"",'100 Build &amp; Infeed'!AM381,"")</f>
        <v/>
      </c>
      <c r="T480" s="162">
        <f t="shared" si="156"/>
        <v>0</v>
      </c>
      <c r="U480" s="162"/>
      <c r="V480" s="392" t="str">
        <f>IF('100 Build &amp; Infeed'!AP381&lt;&gt;"",'100 Build &amp; Infeed'!AP381,"")</f>
        <v>S</v>
      </c>
      <c r="W480" s="392">
        <f>IF('100 Build &amp; Infeed'!AQ381&lt;&gt;"",'100 Build &amp; Infeed'!AQ381,"")</f>
        <v>193</v>
      </c>
      <c r="X480" s="162"/>
      <c r="Y480" s="162"/>
      <c r="Z480" s="162"/>
      <c r="AA480" s="159" t="s">
        <v>2</v>
      </c>
      <c r="AB480" s="160">
        <f t="shared" si="151"/>
        <v>478</v>
      </c>
      <c r="AC480" s="162" t="str">
        <f>IF('100 Build &amp; Infeed'!BA381&lt;&gt;"",'100 Build &amp; Infeed'!BA381,"")</f>
        <v/>
      </c>
      <c r="AD480" s="162">
        <f t="shared" si="157"/>
        <v>0</v>
      </c>
      <c r="AE480" s="44"/>
      <c r="AM480" s="566"/>
    </row>
    <row r="481" spans="1:39" hidden="1" outlineLevel="1" x14ac:dyDescent="0.25">
      <c r="A481" s="566"/>
      <c r="B481" s="159" t="s">
        <v>1</v>
      </c>
      <c r="C481" s="160">
        <f t="shared" si="152"/>
        <v>479</v>
      </c>
      <c r="D481" s="162" t="str">
        <f>IF('100 Build &amp; Infeed'!F382&lt;&gt;"",'100 Build &amp; Infeed'!F382,"")</f>
        <v/>
      </c>
      <c r="E481" s="162">
        <f t="shared" si="153"/>
        <v>0</v>
      </c>
      <c r="F481" s="162"/>
      <c r="G481" s="159" t="s">
        <v>0</v>
      </c>
      <c r="H481" s="160">
        <f t="shared" si="148"/>
        <v>479</v>
      </c>
      <c r="I481" s="162" t="str">
        <f>IF('100 Build &amp; Infeed'!Q382&lt;&gt;"",'100 Build &amp; Infeed'!Q382,"")</f>
        <v/>
      </c>
      <c r="J481" s="162">
        <f t="shared" si="154"/>
        <v>0</v>
      </c>
      <c r="K481" s="162"/>
      <c r="L481" s="163" t="s">
        <v>11</v>
      </c>
      <c r="M481" s="160">
        <f t="shared" si="149"/>
        <v>479</v>
      </c>
      <c r="N481" s="162" t="str">
        <f>IF('100 Build &amp; Infeed'!AB382&lt;&gt;"",'100 Build &amp; Infeed'!AB382,"")</f>
        <v/>
      </c>
      <c r="O481" s="162">
        <f t="shared" si="155"/>
        <v>0</v>
      </c>
      <c r="P481" s="162"/>
      <c r="Q481" s="163" t="s">
        <v>12</v>
      </c>
      <c r="R481" s="160">
        <f t="shared" si="150"/>
        <v>479</v>
      </c>
      <c r="S481" s="162" t="str">
        <f>IF('100 Build &amp; Infeed'!AM382&lt;&gt;"",'100 Build &amp; Infeed'!AM382,"")</f>
        <v/>
      </c>
      <c r="T481" s="162">
        <f t="shared" si="156"/>
        <v>0</v>
      </c>
      <c r="U481" s="162"/>
      <c r="V481" s="392" t="str">
        <f>IF('100 Build &amp; Infeed'!AP382&lt;&gt;"",'100 Build &amp; Infeed'!AP382,"")</f>
        <v/>
      </c>
      <c r="W481" s="392" t="str">
        <f>IF('100 Build &amp; Infeed'!AQ382&lt;&gt;"",'100 Build &amp; Infeed'!AQ382,"")</f>
        <v/>
      </c>
      <c r="X481" s="162"/>
      <c r="Y481" s="162"/>
      <c r="Z481" s="162"/>
      <c r="AA481" s="159" t="s">
        <v>2</v>
      </c>
      <c r="AB481" s="160">
        <f t="shared" si="151"/>
        <v>479</v>
      </c>
      <c r="AC481" s="162" t="str">
        <f>IF('100 Build &amp; Infeed'!BA382&lt;&gt;"",'100 Build &amp; Infeed'!BA382,"")</f>
        <v/>
      </c>
      <c r="AD481" s="162">
        <f t="shared" si="157"/>
        <v>0</v>
      </c>
      <c r="AE481" s="44"/>
      <c r="AM481" s="566"/>
    </row>
    <row r="482" spans="1:39" hidden="1" outlineLevel="1" x14ac:dyDescent="0.25">
      <c r="A482" s="566"/>
      <c r="B482" s="159" t="s">
        <v>1</v>
      </c>
      <c r="C482" s="160">
        <f t="shared" si="152"/>
        <v>480</v>
      </c>
      <c r="D482" s="162" t="str">
        <f>IF('100 Build &amp; Infeed'!F383&lt;&gt;"",'100 Build &amp; Infeed'!F383,"")</f>
        <v/>
      </c>
      <c r="E482" s="162">
        <f t="shared" si="153"/>
        <v>0</v>
      </c>
      <c r="F482" s="162"/>
      <c r="G482" s="159" t="s">
        <v>0</v>
      </c>
      <c r="H482" s="160">
        <f t="shared" si="148"/>
        <v>480</v>
      </c>
      <c r="I482" s="162" t="str">
        <f>IF('100 Build &amp; Infeed'!Q383&lt;&gt;"",'100 Build &amp; Infeed'!Q383,"")</f>
        <v/>
      </c>
      <c r="J482" s="162">
        <f t="shared" si="154"/>
        <v>0</v>
      </c>
      <c r="K482" s="162"/>
      <c r="L482" s="163" t="s">
        <v>11</v>
      </c>
      <c r="M482" s="160">
        <f t="shared" si="149"/>
        <v>480</v>
      </c>
      <c r="N482" s="162" t="str">
        <f>IF('100 Build &amp; Infeed'!AB383&lt;&gt;"",'100 Build &amp; Infeed'!AB383,"")</f>
        <v/>
      </c>
      <c r="O482" s="162">
        <f t="shared" si="155"/>
        <v>0</v>
      </c>
      <c r="P482" s="162"/>
      <c r="Q482" s="163" t="s">
        <v>12</v>
      </c>
      <c r="R482" s="160">
        <f t="shared" si="150"/>
        <v>480</v>
      </c>
      <c r="S482" s="162" t="str">
        <f>IF('100 Build &amp; Infeed'!AM383&lt;&gt;"",'100 Build &amp; Infeed'!AM383,"")</f>
        <v/>
      </c>
      <c r="T482" s="162">
        <f t="shared" si="156"/>
        <v>0</v>
      </c>
      <c r="U482" s="162"/>
      <c r="V482" s="392"/>
      <c r="W482" s="392"/>
      <c r="X482" s="162"/>
      <c r="Y482" s="162"/>
      <c r="Z482" s="162"/>
      <c r="AA482" s="159" t="s">
        <v>2</v>
      </c>
      <c r="AB482" s="160">
        <f t="shared" si="151"/>
        <v>480</v>
      </c>
      <c r="AC482" s="162" t="str">
        <f>IF('100 Build &amp; Infeed'!BA383&lt;&gt;"",'100 Build &amp; Infeed'!BA383,"")</f>
        <v/>
      </c>
      <c r="AD482" s="162">
        <f t="shared" si="157"/>
        <v>0</v>
      </c>
      <c r="AE482" s="44"/>
      <c r="AM482" s="566"/>
    </row>
    <row r="483" spans="1:39" hidden="1" outlineLevel="1" x14ac:dyDescent="0.25">
      <c r="A483" s="566"/>
      <c r="B483" s="159" t="s">
        <v>1</v>
      </c>
      <c r="C483" s="160">
        <f t="shared" si="152"/>
        <v>481</v>
      </c>
      <c r="D483" s="162" t="str">
        <f>IF('100 Build &amp; Infeed'!F384&lt;&gt;"",'100 Build &amp; Infeed'!F384,"")</f>
        <v/>
      </c>
      <c r="E483" s="162">
        <f t="shared" si="153"/>
        <v>0</v>
      </c>
      <c r="F483" s="162"/>
      <c r="G483" s="159" t="s">
        <v>0</v>
      </c>
      <c r="H483" s="160">
        <f t="shared" si="148"/>
        <v>481</v>
      </c>
      <c r="I483" s="162" t="str">
        <f>IF('100 Build &amp; Infeed'!Q384&lt;&gt;"",'100 Build &amp; Infeed'!Q384,"")</f>
        <v/>
      </c>
      <c r="J483" s="162">
        <f t="shared" si="154"/>
        <v>0</v>
      </c>
      <c r="K483" s="162"/>
      <c r="L483" s="163" t="s">
        <v>11</v>
      </c>
      <c r="M483" s="160">
        <f t="shared" si="149"/>
        <v>481</v>
      </c>
      <c r="N483" s="162" t="str">
        <f>IF('100 Build &amp; Infeed'!AB384&lt;&gt;"",'100 Build &amp; Infeed'!AB384,"")</f>
        <v/>
      </c>
      <c r="O483" s="162">
        <f t="shared" si="155"/>
        <v>0</v>
      </c>
      <c r="P483" s="162"/>
      <c r="Q483" s="163" t="s">
        <v>12</v>
      </c>
      <c r="R483" s="160">
        <f t="shared" si="150"/>
        <v>481</v>
      </c>
      <c r="S483" s="162" t="str">
        <f>IF('100 Build &amp; Infeed'!AM384&lt;&gt;"",'100 Build &amp; Infeed'!AM384,"")</f>
        <v/>
      </c>
      <c r="T483" s="162">
        <f t="shared" si="156"/>
        <v>0</v>
      </c>
      <c r="U483" s="162"/>
      <c r="V483" s="393"/>
      <c r="W483" s="394"/>
      <c r="X483" s="162"/>
      <c r="Y483" s="162"/>
      <c r="Z483" s="162"/>
      <c r="AA483" s="159" t="s">
        <v>2</v>
      </c>
      <c r="AB483" s="160">
        <f t="shared" si="151"/>
        <v>481</v>
      </c>
      <c r="AC483" s="162" t="str">
        <f>IF('100 Build &amp; Infeed'!BA384&lt;&gt;"",'100 Build &amp; Infeed'!BA384,"")</f>
        <v/>
      </c>
      <c r="AD483" s="162">
        <f t="shared" si="157"/>
        <v>0</v>
      </c>
      <c r="AE483" s="44"/>
      <c r="AM483" s="566"/>
    </row>
    <row r="484" spans="1:39" hidden="1" outlineLevel="1" x14ac:dyDescent="0.25">
      <c r="A484" s="566"/>
      <c r="B484" s="159" t="s">
        <v>1</v>
      </c>
      <c r="C484" s="160">
        <f t="shared" si="152"/>
        <v>482</v>
      </c>
      <c r="D484" s="162" t="str">
        <f>IF('100 Build &amp; Infeed'!F385&lt;&gt;"",'100 Build &amp; Infeed'!F385,"")</f>
        <v/>
      </c>
      <c r="E484" s="162">
        <f t="shared" si="153"/>
        <v>0</v>
      </c>
      <c r="F484" s="162"/>
      <c r="G484" s="159" t="s">
        <v>0</v>
      </c>
      <c r="H484" s="160">
        <f t="shared" si="148"/>
        <v>482</v>
      </c>
      <c r="I484" s="162" t="str">
        <f>IF('100 Build &amp; Infeed'!Q385&lt;&gt;"",'100 Build &amp; Infeed'!Q385,"")</f>
        <v/>
      </c>
      <c r="J484" s="162">
        <f t="shared" si="154"/>
        <v>0</v>
      </c>
      <c r="K484" s="162"/>
      <c r="L484" s="163" t="s">
        <v>11</v>
      </c>
      <c r="M484" s="160">
        <f t="shared" si="149"/>
        <v>482</v>
      </c>
      <c r="N484" s="162" t="str">
        <f>IF('100 Build &amp; Infeed'!AB385&lt;&gt;"",'100 Build &amp; Infeed'!AB385,"")</f>
        <v/>
      </c>
      <c r="O484" s="162">
        <f t="shared" si="155"/>
        <v>0</v>
      </c>
      <c r="P484" s="162"/>
      <c r="Q484" s="163" t="s">
        <v>12</v>
      </c>
      <c r="R484" s="160">
        <f t="shared" si="150"/>
        <v>482</v>
      </c>
      <c r="S484" s="162" t="str">
        <f>IF('100 Build &amp; Infeed'!AM385&lt;&gt;"",'100 Build &amp; Infeed'!AM385,"")</f>
        <v/>
      </c>
      <c r="T484" s="162">
        <f t="shared" si="156"/>
        <v>0</v>
      </c>
      <c r="U484" s="162"/>
      <c r="V484" s="393"/>
      <c r="W484" s="394"/>
      <c r="X484" s="162"/>
      <c r="Y484" s="162"/>
      <c r="Z484" s="162"/>
      <c r="AA484" s="159" t="s">
        <v>2</v>
      </c>
      <c r="AB484" s="160">
        <f t="shared" si="151"/>
        <v>482</v>
      </c>
      <c r="AC484" s="162" t="str">
        <f>IF('100 Build &amp; Infeed'!BA385&lt;&gt;"",'100 Build &amp; Infeed'!BA385,"")</f>
        <v/>
      </c>
      <c r="AD484" s="162">
        <f t="shared" si="157"/>
        <v>0</v>
      </c>
      <c r="AE484" s="44"/>
      <c r="AM484" s="566"/>
    </row>
    <row r="485" spans="1:39" hidden="1" outlineLevel="1" x14ac:dyDescent="0.25">
      <c r="A485" s="566"/>
      <c r="B485" s="159" t="s">
        <v>1</v>
      </c>
      <c r="C485" s="160">
        <f t="shared" si="152"/>
        <v>483</v>
      </c>
      <c r="D485" s="162" t="str">
        <f>IF('100 Build &amp; Infeed'!F386&lt;&gt;"",'100 Build &amp; Infeed'!F386,"")</f>
        <v/>
      </c>
      <c r="E485" s="162">
        <f t="shared" si="153"/>
        <v>0</v>
      </c>
      <c r="F485" s="162"/>
      <c r="G485" s="159" t="s">
        <v>0</v>
      </c>
      <c r="H485" s="160">
        <f t="shared" si="148"/>
        <v>483</v>
      </c>
      <c r="I485" s="162" t="str">
        <f>IF('100 Build &amp; Infeed'!Q386&lt;&gt;"",'100 Build &amp; Infeed'!Q386,"")</f>
        <v/>
      </c>
      <c r="J485" s="162">
        <f t="shared" si="154"/>
        <v>0</v>
      </c>
      <c r="K485" s="162"/>
      <c r="L485" s="163" t="s">
        <v>11</v>
      </c>
      <c r="M485" s="160">
        <f t="shared" si="149"/>
        <v>483</v>
      </c>
      <c r="N485" s="162" t="str">
        <f>IF('100 Build &amp; Infeed'!AB386&lt;&gt;"",'100 Build &amp; Infeed'!AB386,"")</f>
        <v/>
      </c>
      <c r="O485" s="162">
        <f t="shared" si="155"/>
        <v>0</v>
      </c>
      <c r="P485" s="162"/>
      <c r="Q485" s="163" t="s">
        <v>12</v>
      </c>
      <c r="R485" s="160">
        <f t="shared" si="150"/>
        <v>483</v>
      </c>
      <c r="S485" s="162" t="str">
        <f>IF('100 Build &amp; Infeed'!AM386&lt;&gt;"",'100 Build &amp; Infeed'!AM386,"")</f>
        <v/>
      </c>
      <c r="T485" s="162">
        <f t="shared" si="156"/>
        <v>0</v>
      </c>
      <c r="U485" s="162"/>
      <c r="V485" s="393"/>
      <c r="W485" s="394"/>
      <c r="X485" s="162"/>
      <c r="Y485" s="162"/>
      <c r="Z485" s="162"/>
      <c r="AA485" s="159" t="s">
        <v>2</v>
      </c>
      <c r="AB485" s="160">
        <f t="shared" si="151"/>
        <v>483</v>
      </c>
      <c r="AC485" s="162" t="str">
        <f>IF('100 Build &amp; Infeed'!BA386&lt;&gt;"",'100 Build &amp; Infeed'!BA386,"")</f>
        <v/>
      </c>
      <c r="AD485" s="162">
        <f t="shared" si="157"/>
        <v>0</v>
      </c>
      <c r="AE485" s="44"/>
      <c r="AM485" s="566"/>
    </row>
    <row r="486" spans="1:39" hidden="1" outlineLevel="1" x14ac:dyDescent="0.25">
      <c r="A486" s="566"/>
      <c r="B486" s="159" t="s">
        <v>1</v>
      </c>
      <c r="C486" s="160">
        <f t="shared" si="152"/>
        <v>484</v>
      </c>
      <c r="D486" s="162" t="str">
        <f>IF('100 Build &amp; Infeed'!F387&lt;&gt;"",'100 Build &amp; Infeed'!F387,"")</f>
        <v/>
      </c>
      <c r="E486" s="162">
        <f t="shared" si="153"/>
        <v>0</v>
      </c>
      <c r="F486" s="162"/>
      <c r="G486" s="159" t="s">
        <v>0</v>
      </c>
      <c r="H486" s="160">
        <f t="shared" ref="H486:H549" si="158">C486</f>
        <v>484</v>
      </c>
      <c r="I486" s="162" t="str">
        <f>IF('100 Build &amp; Infeed'!Q387&lt;&gt;"",'100 Build &amp; Infeed'!Q387,"")</f>
        <v/>
      </c>
      <c r="J486" s="162">
        <f t="shared" si="154"/>
        <v>0</v>
      </c>
      <c r="K486" s="162"/>
      <c r="L486" s="163" t="s">
        <v>11</v>
      </c>
      <c r="M486" s="160">
        <f t="shared" ref="M486:M549" si="159">C486</f>
        <v>484</v>
      </c>
      <c r="N486" s="162" t="str">
        <f>IF('100 Build &amp; Infeed'!AB387&lt;&gt;"",'100 Build &amp; Infeed'!AB387,"")</f>
        <v/>
      </c>
      <c r="O486" s="162">
        <f t="shared" si="155"/>
        <v>0</v>
      </c>
      <c r="P486" s="162"/>
      <c r="Q486" s="163" t="s">
        <v>12</v>
      </c>
      <c r="R486" s="160">
        <f t="shared" ref="R486:R549" si="160">C486</f>
        <v>484</v>
      </c>
      <c r="S486" s="162" t="str">
        <f>IF('100 Build &amp; Infeed'!AM387&lt;&gt;"",'100 Build &amp; Infeed'!AM387,"")</f>
        <v/>
      </c>
      <c r="T486" s="162">
        <f t="shared" si="156"/>
        <v>0</v>
      </c>
      <c r="U486" s="162"/>
      <c r="V486" s="393"/>
      <c r="W486" s="394"/>
      <c r="X486" s="162"/>
      <c r="Y486" s="162"/>
      <c r="Z486" s="162"/>
      <c r="AA486" s="159" t="s">
        <v>2</v>
      </c>
      <c r="AB486" s="160">
        <f t="shared" ref="AB486:AB549" si="161">C486</f>
        <v>484</v>
      </c>
      <c r="AC486" s="162" t="str">
        <f>IF('100 Build &amp; Infeed'!BA387&lt;&gt;"",'100 Build &amp; Infeed'!BA387,"")</f>
        <v/>
      </c>
      <c r="AD486" s="162">
        <f t="shared" si="157"/>
        <v>0</v>
      </c>
      <c r="AE486" s="44"/>
      <c r="AM486" s="566"/>
    </row>
    <row r="487" spans="1:39" hidden="1" outlineLevel="1" x14ac:dyDescent="0.25">
      <c r="A487" s="566"/>
      <c r="B487" s="159" t="s">
        <v>1</v>
      </c>
      <c r="C487" s="160">
        <f t="shared" si="152"/>
        <v>485</v>
      </c>
      <c r="D487" s="162" t="str">
        <f>IF('100 Build &amp; Infeed'!F388&lt;&gt;"",'100 Build &amp; Infeed'!F388,"")</f>
        <v/>
      </c>
      <c r="E487" s="162">
        <f t="shared" si="153"/>
        <v>0</v>
      </c>
      <c r="F487" s="162"/>
      <c r="G487" s="159" t="s">
        <v>0</v>
      </c>
      <c r="H487" s="160">
        <f t="shared" si="158"/>
        <v>485</v>
      </c>
      <c r="I487" s="162" t="str">
        <f>IF('100 Build &amp; Infeed'!Q388&lt;&gt;"",'100 Build &amp; Infeed'!Q388,"")</f>
        <v/>
      </c>
      <c r="J487" s="162">
        <f t="shared" si="154"/>
        <v>0</v>
      </c>
      <c r="K487" s="162"/>
      <c r="L487" s="163" t="s">
        <v>11</v>
      </c>
      <c r="M487" s="160">
        <f t="shared" si="159"/>
        <v>485</v>
      </c>
      <c r="N487" s="162" t="str">
        <f>IF('100 Build &amp; Infeed'!AB388&lt;&gt;"",'100 Build &amp; Infeed'!AB388,"")</f>
        <v/>
      </c>
      <c r="O487" s="162">
        <f t="shared" si="155"/>
        <v>0</v>
      </c>
      <c r="P487" s="162"/>
      <c r="Q487" s="163" t="s">
        <v>12</v>
      </c>
      <c r="R487" s="160">
        <f t="shared" si="160"/>
        <v>485</v>
      </c>
      <c r="S487" s="162" t="str">
        <f>IF('100 Build &amp; Infeed'!AM388&lt;&gt;"",'100 Build &amp; Infeed'!AM388,"")</f>
        <v/>
      </c>
      <c r="T487" s="162">
        <f t="shared" si="156"/>
        <v>0</v>
      </c>
      <c r="U487" s="162"/>
      <c r="V487" s="393"/>
      <c r="W487" s="394"/>
      <c r="X487" s="162"/>
      <c r="Y487" s="162"/>
      <c r="Z487" s="162"/>
      <c r="AA487" s="159" t="s">
        <v>2</v>
      </c>
      <c r="AB487" s="160">
        <f t="shared" si="161"/>
        <v>485</v>
      </c>
      <c r="AC487" s="162" t="str">
        <f>IF('100 Build &amp; Infeed'!BA388&lt;&gt;"",'100 Build &amp; Infeed'!BA388,"")</f>
        <v/>
      </c>
      <c r="AD487" s="162">
        <f t="shared" si="157"/>
        <v>0</v>
      </c>
      <c r="AE487" s="44"/>
      <c r="AM487" s="566"/>
    </row>
    <row r="488" spans="1:39" hidden="1" outlineLevel="1" x14ac:dyDescent="0.25">
      <c r="A488" s="566"/>
      <c r="B488" s="159" t="s">
        <v>1</v>
      </c>
      <c r="C488" s="160">
        <f t="shared" si="152"/>
        <v>486</v>
      </c>
      <c r="D488" s="162" t="str">
        <f>IF('100 Build &amp; Infeed'!F389&lt;&gt;"",'100 Build &amp; Infeed'!F389,"")</f>
        <v/>
      </c>
      <c r="E488" s="162">
        <f t="shared" si="153"/>
        <v>0</v>
      </c>
      <c r="F488" s="162"/>
      <c r="G488" s="159" t="s">
        <v>0</v>
      </c>
      <c r="H488" s="160">
        <f t="shared" si="158"/>
        <v>486</v>
      </c>
      <c r="I488" s="162" t="str">
        <f>IF('100 Build &amp; Infeed'!Q389&lt;&gt;"",'100 Build &amp; Infeed'!Q389,"")</f>
        <v/>
      </c>
      <c r="J488" s="162">
        <f t="shared" si="154"/>
        <v>0</v>
      </c>
      <c r="K488" s="162"/>
      <c r="L488" s="163" t="s">
        <v>11</v>
      </c>
      <c r="M488" s="160">
        <f t="shared" si="159"/>
        <v>486</v>
      </c>
      <c r="N488" s="162" t="str">
        <f>IF('100 Build &amp; Infeed'!AB389&lt;&gt;"",'100 Build &amp; Infeed'!AB389,"")</f>
        <v/>
      </c>
      <c r="O488" s="162">
        <f t="shared" si="155"/>
        <v>0</v>
      </c>
      <c r="P488" s="162"/>
      <c r="Q488" s="163" t="s">
        <v>12</v>
      </c>
      <c r="R488" s="160">
        <f t="shared" si="160"/>
        <v>486</v>
      </c>
      <c r="S488" s="162" t="str">
        <f>IF('100 Build &amp; Infeed'!AM389&lt;&gt;"",'100 Build &amp; Infeed'!AM389,"")</f>
        <v/>
      </c>
      <c r="T488" s="162">
        <f t="shared" si="156"/>
        <v>0</v>
      </c>
      <c r="U488" s="162"/>
      <c r="V488" s="393"/>
      <c r="W488" s="394"/>
      <c r="X488" s="162"/>
      <c r="Y488" s="162"/>
      <c r="Z488" s="162"/>
      <c r="AA488" s="159" t="s">
        <v>2</v>
      </c>
      <c r="AB488" s="160">
        <f t="shared" si="161"/>
        <v>486</v>
      </c>
      <c r="AC488" s="162" t="str">
        <f>IF('100 Build &amp; Infeed'!BA389&lt;&gt;"",'100 Build &amp; Infeed'!BA389,"")</f>
        <v/>
      </c>
      <c r="AD488" s="162">
        <f t="shared" si="157"/>
        <v>0</v>
      </c>
      <c r="AE488" s="44"/>
      <c r="AM488" s="566"/>
    </row>
    <row r="489" spans="1:39" hidden="1" outlineLevel="1" x14ac:dyDescent="0.25">
      <c r="A489" s="566"/>
      <c r="B489" s="159" t="s">
        <v>1</v>
      </c>
      <c r="C489" s="160">
        <f t="shared" si="152"/>
        <v>487</v>
      </c>
      <c r="D489" s="162" t="str">
        <f>IF('100 Build &amp; Infeed'!F390&lt;&gt;"",'100 Build &amp; Infeed'!F390,"")</f>
        <v/>
      </c>
      <c r="E489" s="162">
        <f t="shared" si="153"/>
        <v>0</v>
      </c>
      <c r="F489" s="162"/>
      <c r="G489" s="159" t="s">
        <v>0</v>
      </c>
      <c r="H489" s="160">
        <f t="shared" si="158"/>
        <v>487</v>
      </c>
      <c r="I489" s="162" t="str">
        <f>IF('100 Build &amp; Infeed'!Q390&lt;&gt;"",'100 Build &amp; Infeed'!Q390,"")</f>
        <v/>
      </c>
      <c r="J489" s="162">
        <f t="shared" si="154"/>
        <v>0</v>
      </c>
      <c r="K489" s="162"/>
      <c r="L489" s="163" t="s">
        <v>11</v>
      </c>
      <c r="M489" s="160">
        <f t="shared" si="159"/>
        <v>487</v>
      </c>
      <c r="N489" s="162" t="str">
        <f>IF('100 Build &amp; Infeed'!AB390&lt;&gt;"",'100 Build &amp; Infeed'!AB390,"")</f>
        <v/>
      </c>
      <c r="O489" s="162">
        <f t="shared" si="155"/>
        <v>0</v>
      </c>
      <c r="P489" s="162"/>
      <c r="Q489" s="163" t="s">
        <v>12</v>
      </c>
      <c r="R489" s="160">
        <f t="shared" si="160"/>
        <v>487</v>
      </c>
      <c r="S489" s="162" t="str">
        <f>IF('100 Build &amp; Infeed'!AM390&lt;&gt;"",'100 Build &amp; Infeed'!AM390,"")</f>
        <v/>
      </c>
      <c r="T489" s="162">
        <f t="shared" si="156"/>
        <v>0</v>
      </c>
      <c r="U489" s="162"/>
      <c r="V489" s="393"/>
      <c r="W489" s="394"/>
      <c r="X489" s="162"/>
      <c r="Y489" s="162"/>
      <c r="Z489" s="162"/>
      <c r="AA489" s="159" t="s">
        <v>2</v>
      </c>
      <c r="AB489" s="160">
        <f t="shared" si="161"/>
        <v>487</v>
      </c>
      <c r="AC489" s="162" t="str">
        <f>IF('100 Build &amp; Infeed'!BA390&lt;&gt;"",'100 Build &amp; Infeed'!BA390,"")</f>
        <v/>
      </c>
      <c r="AD489" s="162">
        <f t="shared" si="157"/>
        <v>0</v>
      </c>
      <c r="AE489" s="44"/>
      <c r="AM489" s="566"/>
    </row>
    <row r="490" spans="1:39" hidden="1" outlineLevel="1" x14ac:dyDescent="0.25">
      <c r="A490" s="566"/>
      <c r="B490" s="159" t="s">
        <v>1</v>
      </c>
      <c r="C490" s="160">
        <f t="shared" si="152"/>
        <v>488</v>
      </c>
      <c r="D490" s="162" t="str">
        <f>IF('100 Build &amp; Infeed'!F391&lt;&gt;"",'100 Build &amp; Infeed'!F391,"")</f>
        <v/>
      </c>
      <c r="E490" s="162">
        <f t="shared" si="153"/>
        <v>0</v>
      </c>
      <c r="F490" s="162"/>
      <c r="G490" s="159" t="s">
        <v>0</v>
      </c>
      <c r="H490" s="160">
        <f t="shared" si="158"/>
        <v>488</v>
      </c>
      <c r="I490" s="162" t="str">
        <f>IF('100 Build &amp; Infeed'!Q391&lt;&gt;"",'100 Build &amp; Infeed'!Q391,"")</f>
        <v/>
      </c>
      <c r="J490" s="162">
        <f t="shared" si="154"/>
        <v>0</v>
      </c>
      <c r="K490" s="162"/>
      <c r="L490" s="163" t="s">
        <v>11</v>
      </c>
      <c r="M490" s="160">
        <f t="shared" si="159"/>
        <v>488</v>
      </c>
      <c r="N490" s="162" t="str">
        <f>IF('100 Build &amp; Infeed'!AB391&lt;&gt;"",'100 Build &amp; Infeed'!AB391,"")</f>
        <v/>
      </c>
      <c r="O490" s="162">
        <f t="shared" si="155"/>
        <v>0</v>
      </c>
      <c r="P490" s="162"/>
      <c r="Q490" s="163" t="s">
        <v>12</v>
      </c>
      <c r="R490" s="160">
        <f t="shared" si="160"/>
        <v>488</v>
      </c>
      <c r="S490" s="162" t="str">
        <f>IF('100 Build &amp; Infeed'!AM391&lt;&gt;"",'100 Build &amp; Infeed'!AM391,"")</f>
        <v/>
      </c>
      <c r="T490" s="162">
        <f t="shared" si="156"/>
        <v>0</v>
      </c>
      <c r="U490" s="162"/>
      <c r="V490" s="393"/>
      <c r="W490" s="394"/>
      <c r="X490" s="162"/>
      <c r="Y490" s="162"/>
      <c r="Z490" s="162"/>
      <c r="AA490" s="159" t="s">
        <v>2</v>
      </c>
      <c r="AB490" s="160">
        <f t="shared" si="161"/>
        <v>488</v>
      </c>
      <c r="AC490" s="162" t="str">
        <f>IF('100 Build &amp; Infeed'!BA391&lt;&gt;"",'100 Build &amp; Infeed'!BA391,"")</f>
        <v/>
      </c>
      <c r="AD490" s="162">
        <f t="shared" si="157"/>
        <v>0</v>
      </c>
      <c r="AE490" s="44"/>
      <c r="AM490" s="566"/>
    </row>
    <row r="491" spans="1:39" hidden="1" outlineLevel="1" x14ac:dyDescent="0.25">
      <c r="A491" s="566"/>
      <c r="B491" s="159" t="s">
        <v>1</v>
      </c>
      <c r="C491" s="160">
        <f t="shared" si="152"/>
        <v>489</v>
      </c>
      <c r="D491" s="162" t="str">
        <f>IF('100 Build &amp; Infeed'!F392&lt;&gt;"",'100 Build &amp; Infeed'!F392,"")</f>
        <v/>
      </c>
      <c r="E491" s="162">
        <f t="shared" si="153"/>
        <v>0</v>
      </c>
      <c r="F491" s="162"/>
      <c r="G491" s="159" t="s">
        <v>0</v>
      </c>
      <c r="H491" s="160">
        <f t="shared" si="158"/>
        <v>489</v>
      </c>
      <c r="I491" s="162" t="str">
        <f>IF('100 Build &amp; Infeed'!Q392&lt;&gt;"",'100 Build &amp; Infeed'!Q392,"")</f>
        <v/>
      </c>
      <c r="J491" s="162">
        <f t="shared" si="154"/>
        <v>0</v>
      </c>
      <c r="K491" s="162"/>
      <c r="L491" s="163" t="s">
        <v>11</v>
      </c>
      <c r="M491" s="160">
        <f t="shared" si="159"/>
        <v>489</v>
      </c>
      <c r="N491" s="162" t="str">
        <f>IF('100 Build &amp; Infeed'!AB392&lt;&gt;"",'100 Build &amp; Infeed'!AB392,"")</f>
        <v/>
      </c>
      <c r="O491" s="162">
        <f t="shared" si="155"/>
        <v>0</v>
      </c>
      <c r="P491" s="162"/>
      <c r="Q491" s="163" t="s">
        <v>12</v>
      </c>
      <c r="R491" s="160">
        <f t="shared" si="160"/>
        <v>489</v>
      </c>
      <c r="S491" s="162" t="str">
        <f>IF('100 Build &amp; Infeed'!AM392&lt;&gt;"",'100 Build &amp; Infeed'!AM392,"")</f>
        <v/>
      </c>
      <c r="T491" s="162">
        <f t="shared" si="156"/>
        <v>0</v>
      </c>
      <c r="U491" s="162"/>
      <c r="V491" s="393"/>
      <c r="W491" s="394"/>
      <c r="X491" s="162"/>
      <c r="Y491" s="162"/>
      <c r="Z491" s="162"/>
      <c r="AA491" s="159" t="s">
        <v>2</v>
      </c>
      <c r="AB491" s="160">
        <f t="shared" si="161"/>
        <v>489</v>
      </c>
      <c r="AC491" s="162" t="str">
        <f>IF('100 Build &amp; Infeed'!BA392&lt;&gt;"",'100 Build &amp; Infeed'!BA392,"")</f>
        <v/>
      </c>
      <c r="AD491" s="162">
        <f t="shared" si="157"/>
        <v>0</v>
      </c>
      <c r="AE491" s="44"/>
      <c r="AM491" s="566"/>
    </row>
    <row r="492" spans="1:39" collapsed="1" x14ac:dyDescent="0.25">
      <c r="A492" s="566"/>
      <c r="B492" s="159" t="s">
        <v>1</v>
      </c>
      <c r="C492" s="160">
        <f t="shared" si="152"/>
        <v>490</v>
      </c>
      <c r="D492" s="162" t="str">
        <f>IF('100 Build &amp; Infeed'!F393&lt;&gt;"",'100 Build &amp; Infeed'!F393,"")</f>
        <v/>
      </c>
      <c r="E492" s="162">
        <f t="shared" si="153"/>
        <v>0</v>
      </c>
      <c r="F492" s="162"/>
      <c r="G492" s="159" t="s">
        <v>0</v>
      </c>
      <c r="H492" s="160">
        <f t="shared" si="158"/>
        <v>490</v>
      </c>
      <c r="I492" s="162" t="str">
        <f>IF('100 Build &amp; Infeed'!Q393&lt;&gt;"",'100 Build &amp; Infeed'!Q393,"")</f>
        <v/>
      </c>
      <c r="J492" s="162">
        <f t="shared" si="154"/>
        <v>0</v>
      </c>
      <c r="K492" s="162"/>
      <c r="L492" s="163" t="s">
        <v>11</v>
      </c>
      <c r="M492" s="160">
        <f t="shared" si="159"/>
        <v>490</v>
      </c>
      <c r="N492" s="162" t="str">
        <f>IF('100 Build &amp; Infeed'!AB393&lt;&gt;"",'100 Build &amp; Infeed'!AB393,"")</f>
        <v/>
      </c>
      <c r="O492" s="162">
        <f t="shared" si="155"/>
        <v>0</v>
      </c>
      <c r="P492" s="162"/>
      <c r="Q492" s="163" t="s">
        <v>12</v>
      </c>
      <c r="R492" s="160">
        <f t="shared" si="160"/>
        <v>490</v>
      </c>
      <c r="S492" s="162" t="str">
        <f>IF('100 Build &amp; Infeed'!AM393&lt;&gt;"",'100 Build &amp; Infeed'!AM393,"")</f>
        <v/>
      </c>
      <c r="T492" s="162">
        <f t="shared" si="156"/>
        <v>0</v>
      </c>
      <c r="U492" s="162"/>
      <c r="V492" s="395"/>
      <c r="W492" s="396"/>
      <c r="X492" s="162"/>
      <c r="Y492" s="162"/>
      <c r="Z492" s="162"/>
      <c r="AA492" s="159" t="s">
        <v>2</v>
      </c>
      <c r="AB492" s="160">
        <f t="shared" si="161"/>
        <v>490</v>
      </c>
      <c r="AC492" s="162" t="str">
        <f>IF('100 Build &amp; Infeed'!BA393&lt;&gt;"",'100 Build &amp; Infeed'!BA393,"")</f>
        <v/>
      </c>
      <c r="AD492" s="162">
        <f t="shared" si="157"/>
        <v>0</v>
      </c>
      <c r="AE492" s="44"/>
      <c r="AM492" s="566"/>
    </row>
    <row r="493" spans="1:39" x14ac:dyDescent="0.25">
      <c r="A493" s="566"/>
      <c r="B493" s="159" t="s">
        <v>1</v>
      </c>
      <c r="C493" s="160">
        <f t="shared" si="152"/>
        <v>491</v>
      </c>
      <c r="D493" s="162" t="str">
        <f>IF('100 Build &amp; Infeed'!F394&lt;&gt;"",'100 Build &amp; Infeed'!F394,"")</f>
        <v/>
      </c>
      <c r="E493" s="162">
        <f t="shared" si="153"/>
        <v>0</v>
      </c>
      <c r="F493" s="162"/>
      <c r="G493" s="159" t="s">
        <v>0</v>
      </c>
      <c r="H493" s="160">
        <f t="shared" si="158"/>
        <v>491</v>
      </c>
      <c r="I493" s="162" t="str">
        <f>IF('100 Build &amp; Infeed'!Q394&lt;&gt;"",'100 Build &amp; Infeed'!Q394,"")</f>
        <v/>
      </c>
      <c r="J493" s="162">
        <f t="shared" si="154"/>
        <v>0</v>
      </c>
      <c r="K493" s="162"/>
      <c r="L493" s="163" t="s">
        <v>11</v>
      </c>
      <c r="M493" s="160">
        <f t="shared" si="159"/>
        <v>491</v>
      </c>
      <c r="N493" s="162" t="str">
        <f>IF('100 Build &amp; Infeed'!AB394&lt;&gt;"",'100 Build &amp; Infeed'!AB394,"")</f>
        <v/>
      </c>
      <c r="O493" s="162">
        <f t="shared" si="155"/>
        <v>0</v>
      </c>
      <c r="P493" s="162"/>
      <c r="Q493" s="163" t="s">
        <v>12</v>
      </c>
      <c r="R493" s="160">
        <f t="shared" si="160"/>
        <v>491</v>
      </c>
      <c r="S493" s="162" t="str">
        <f>IF('100 Build &amp; Infeed'!AM394&lt;&gt;"",'100 Build &amp; Infeed'!AM394,"")</f>
        <v/>
      </c>
      <c r="T493" s="162">
        <f t="shared" si="156"/>
        <v>0</v>
      </c>
      <c r="U493" s="162"/>
      <c r="V493" s="392"/>
      <c r="W493" s="392"/>
      <c r="X493" s="162"/>
      <c r="Y493" s="162"/>
      <c r="Z493" s="162"/>
      <c r="AA493" s="159" t="s">
        <v>2</v>
      </c>
      <c r="AB493" s="160">
        <f t="shared" si="161"/>
        <v>491</v>
      </c>
      <c r="AC493" s="162" t="str">
        <f>IF('100 Build &amp; Infeed'!BA394&lt;&gt;"",'100 Build &amp; Infeed'!BA394,"")</f>
        <v/>
      </c>
      <c r="AD493" s="162">
        <f t="shared" si="157"/>
        <v>0</v>
      </c>
      <c r="AE493" s="44"/>
      <c r="AM493" s="566"/>
    </row>
    <row r="494" spans="1:39" x14ac:dyDescent="0.25">
      <c r="A494" s="566"/>
      <c r="B494" s="159" t="s">
        <v>1</v>
      </c>
      <c r="C494" s="160">
        <f t="shared" si="152"/>
        <v>492</v>
      </c>
      <c r="D494" s="162" t="str">
        <f>IF('100 Build &amp; Infeed'!F395&lt;&gt;"",'100 Build &amp; Infeed'!F395,"")</f>
        <v/>
      </c>
      <c r="E494" s="162">
        <f t="shared" si="153"/>
        <v>0</v>
      </c>
      <c r="F494" s="162"/>
      <c r="G494" s="159" t="s">
        <v>0</v>
      </c>
      <c r="H494" s="160">
        <f t="shared" si="158"/>
        <v>492</v>
      </c>
      <c r="I494" s="162" t="str">
        <f>IF('100 Build &amp; Infeed'!Q395&lt;&gt;"",'100 Build &amp; Infeed'!Q395,"")</f>
        <v/>
      </c>
      <c r="J494" s="162">
        <f t="shared" si="154"/>
        <v>0</v>
      </c>
      <c r="K494" s="162"/>
      <c r="L494" s="163" t="s">
        <v>11</v>
      </c>
      <c r="M494" s="160">
        <f t="shared" si="159"/>
        <v>492</v>
      </c>
      <c r="N494" s="162" t="str">
        <f>IF('100 Build &amp; Infeed'!AB395&lt;&gt;"",'100 Build &amp; Infeed'!AB395,"")</f>
        <v/>
      </c>
      <c r="O494" s="162">
        <f t="shared" si="155"/>
        <v>0</v>
      </c>
      <c r="P494" s="162"/>
      <c r="Q494" s="163" t="s">
        <v>12</v>
      </c>
      <c r="R494" s="160">
        <f t="shared" si="160"/>
        <v>492</v>
      </c>
      <c r="S494" s="162" t="str">
        <f>IF('100 Build &amp; Infeed'!AM395&lt;&gt;"",'100 Build &amp; Infeed'!AM395,"")</f>
        <v/>
      </c>
      <c r="T494" s="162">
        <f t="shared" si="156"/>
        <v>0</v>
      </c>
      <c r="U494" s="162"/>
      <c r="V494" s="392"/>
      <c r="W494" s="392"/>
      <c r="X494" s="162"/>
      <c r="Y494" s="162"/>
      <c r="Z494" s="162"/>
      <c r="AA494" s="159" t="s">
        <v>2</v>
      </c>
      <c r="AB494" s="160">
        <f t="shared" si="161"/>
        <v>492</v>
      </c>
      <c r="AC494" s="162" t="str">
        <f>IF('100 Build &amp; Infeed'!BA395&lt;&gt;"",'100 Build &amp; Infeed'!BA395,"")</f>
        <v/>
      </c>
      <c r="AD494" s="162">
        <f t="shared" si="157"/>
        <v>0</v>
      </c>
      <c r="AE494" s="44"/>
      <c r="AM494" s="566"/>
    </row>
    <row r="495" spans="1:39" x14ac:dyDescent="0.25">
      <c r="A495" s="566"/>
      <c r="B495" s="159" t="s">
        <v>1</v>
      </c>
      <c r="C495" s="160">
        <f t="shared" ref="C495:C558" si="162">C494+1</f>
        <v>493</v>
      </c>
      <c r="D495" s="162" t="str">
        <f>IF('100 Build &amp; Infeed'!F396&lt;&gt;"",'100 Build &amp; Infeed'!F396,"")</f>
        <v/>
      </c>
      <c r="E495" s="162">
        <f t="shared" ref="E495:E558" si="163">LEN(D495)</f>
        <v>0</v>
      </c>
      <c r="F495" s="162"/>
      <c r="G495" s="159" t="s">
        <v>0</v>
      </c>
      <c r="H495" s="160">
        <f t="shared" si="158"/>
        <v>493</v>
      </c>
      <c r="I495" s="162" t="str">
        <f>IF('100 Build &amp; Infeed'!Q396&lt;&gt;"",'100 Build &amp; Infeed'!Q396,"")</f>
        <v/>
      </c>
      <c r="J495" s="162">
        <f t="shared" ref="J495:J558" si="164">LEN(I495)</f>
        <v>0</v>
      </c>
      <c r="K495" s="162"/>
      <c r="L495" s="163" t="s">
        <v>11</v>
      </c>
      <c r="M495" s="160">
        <f t="shared" si="159"/>
        <v>493</v>
      </c>
      <c r="N495" s="162" t="str">
        <f>IF('100 Build &amp; Infeed'!AB396&lt;&gt;"",'100 Build &amp; Infeed'!AB396,"")</f>
        <v/>
      </c>
      <c r="O495" s="162">
        <f t="shared" ref="O495:O558" si="165">LEN(N495)</f>
        <v>0</v>
      </c>
      <c r="P495" s="162"/>
      <c r="Q495" s="163" t="s">
        <v>12</v>
      </c>
      <c r="R495" s="160">
        <f t="shared" si="160"/>
        <v>493</v>
      </c>
      <c r="S495" s="162" t="str">
        <f>IF('100 Build &amp; Infeed'!AM396&lt;&gt;"",'100 Build &amp; Infeed'!AM396,"")</f>
        <v/>
      </c>
      <c r="T495" s="162">
        <f t="shared" ref="T495:T558" si="166">LEN(S495)</f>
        <v>0</v>
      </c>
      <c r="U495" s="162"/>
      <c r="V495" s="392"/>
      <c r="W495" s="392"/>
      <c r="X495" s="162"/>
      <c r="Y495" s="162"/>
      <c r="Z495" s="162"/>
      <c r="AA495" s="159" t="s">
        <v>2</v>
      </c>
      <c r="AB495" s="160">
        <f t="shared" si="161"/>
        <v>493</v>
      </c>
      <c r="AC495" s="162" t="str">
        <f>IF('100 Build &amp; Infeed'!BA396&lt;&gt;"",'100 Build &amp; Infeed'!BA396,"")</f>
        <v/>
      </c>
      <c r="AD495" s="162">
        <f t="shared" ref="AD495:AD558" si="167">LEN(AC495)</f>
        <v>0</v>
      </c>
      <c r="AE495" s="44"/>
      <c r="AM495" s="566"/>
    </row>
    <row r="496" spans="1:39" ht="16.5" thickBot="1" x14ac:dyDescent="0.3">
      <c r="A496" s="566"/>
      <c r="B496" s="159" t="s">
        <v>1</v>
      </c>
      <c r="C496" s="160">
        <f t="shared" si="162"/>
        <v>494</v>
      </c>
      <c r="D496" s="162" t="str">
        <f>IF('100 Build &amp; Infeed'!F397&lt;&gt;"",'100 Build &amp; Infeed'!F397,"")</f>
        <v/>
      </c>
      <c r="E496" s="162">
        <f t="shared" si="163"/>
        <v>0</v>
      </c>
      <c r="F496" s="162"/>
      <c r="G496" s="159" t="s">
        <v>0</v>
      </c>
      <c r="H496" s="160">
        <f t="shared" si="158"/>
        <v>494</v>
      </c>
      <c r="I496" s="162" t="str">
        <f>IF('100 Build &amp; Infeed'!Q397&lt;&gt;"",'100 Build &amp; Infeed'!Q397,"")</f>
        <v/>
      </c>
      <c r="J496" s="162">
        <f t="shared" si="164"/>
        <v>0</v>
      </c>
      <c r="K496" s="162"/>
      <c r="L496" s="163" t="s">
        <v>11</v>
      </c>
      <c r="M496" s="160">
        <f t="shared" si="159"/>
        <v>494</v>
      </c>
      <c r="N496" s="162" t="str">
        <f>IF('100 Build &amp; Infeed'!AB397&lt;&gt;"",'100 Build &amp; Infeed'!AB397,"")</f>
        <v/>
      </c>
      <c r="O496" s="162">
        <f t="shared" si="165"/>
        <v>0</v>
      </c>
      <c r="P496" s="162"/>
      <c r="Q496" s="163" t="s">
        <v>12</v>
      </c>
      <c r="R496" s="160">
        <f t="shared" si="160"/>
        <v>494</v>
      </c>
      <c r="S496" s="162" t="str">
        <f>IF('100 Build &amp; Infeed'!AM397&lt;&gt;"",'100 Build &amp; Infeed'!AM397,"")</f>
        <v/>
      </c>
      <c r="T496" s="162">
        <f t="shared" si="166"/>
        <v>0</v>
      </c>
      <c r="U496" s="162"/>
      <c r="V496" s="397"/>
      <c r="W496" s="397"/>
      <c r="X496" s="162"/>
      <c r="Y496" s="162"/>
      <c r="Z496" s="162"/>
      <c r="AA496" s="159" t="s">
        <v>2</v>
      </c>
      <c r="AB496" s="160">
        <f t="shared" si="161"/>
        <v>494</v>
      </c>
      <c r="AC496" s="162" t="str">
        <f>IF('100 Build &amp; Infeed'!BA397&lt;&gt;"",'100 Build &amp; Infeed'!BA397,"")</f>
        <v/>
      </c>
      <c r="AD496" s="162">
        <f t="shared" si="167"/>
        <v>0</v>
      </c>
      <c r="AE496" s="44"/>
      <c r="AM496" s="566"/>
    </row>
    <row r="497" spans="1:39" ht="16.5" thickTop="1" x14ac:dyDescent="0.25">
      <c r="A497" s="566"/>
      <c r="B497" s="159" t="s">
        <v>1</v>
      </c>
      <c r="C497" s="160">
        <f t="shared" si="162"/>
        <v>495</v>
      </c>
      <c r="D497" s="162" t="str">
        <f>IF('100 Build &amp; Infeed'!F398&lt;&gt;"",'100 Build &amp; Infeed'!F398,"")</f>
        <v/>
      </c>
      <c r="E497" s="162">
        <f t="shared" si="163"/>
        <v>0</v>
      </c>
      <c r="F497" s="162"/>
      <c r="G497" s="159" t="s">
        <v>0</v>
      </c>
      <c r="H497" s="160">
        <f t="shared" si="158"/>
        <v>495</v>
      </c>
      <c r="I497" s="162" t="str">
        <f>IF('100 Build &amp; Infeed'!Q398&lt;&gt;"",'100 Build &amp; Infeed'!Q398,"")</f>
        <v/>
      </c>
      <c r="J497" s="162">
        <f t="shared" si="164"/>
        <v>0</v>
      </c>
      <c r="K497" s="162"/>
      <c r="L497" s="163" t="s">
        <v>11</v>
      </c>
      <c r="M497" s="160">
        <f t="shared" si="159"/>
        <v>495</v>
      </c>
      <c r="N497" s="162" t="str">
        <f>IF('100 Build &amp; Infeed'!AB398&lt;&gt;"",'100 Build &amp; Infeed'!AB398,"")</f>
        <v/>
      </c>
      <c r="O497" s="162">
        <f t="shared" si="165"/>
        <v>0</v>
      </c>
      <c r="P497" s="162"/>
      <c r="Q497" s="163" t="s">
        <v>12</v>
      </c>
      <c r="R497" s="160">
        <f t="shared" si="160"/>
        <v>495</v>
      </c>
      <c r="S497" s="162" t="str">
        <f>IF('100 Build &amp; Infeed'!AM398&lt;&gt;"",'100 Build &amp; Infeed'!AM398,"")</f>
        <v/>
      </c>
      <c r="T497" s="162">
        <f t="shared" si="166"/>
        <v>0</v>
      </c>
      <c r="U497" s="162"/>
      <c r="V497" s="391" t="str">
        <f>IF('100 Build &amp; Infeed'!AP398&lt;&gt;"",'100 Build &amp; Infeed'!AP398,"")</f>
        <v>S</v>
      </c>
      <c r="W497" s="391">
        <f>IF('100 Build &amp; Infeed'!AQ398&lt;&gt;"",'100 Build &amp; Infeed'!AQ398,"")</f>
        <v>194</v>
      </c>
      <c r="X497" s="162"/>
      <c r="Y497" s="162"/>
      <c r="Z497" s="162"/>
      <c r="AA497" s="159" t="s">
        <v>2</v>
      </c>
      <c r="AB497" s="160">
        <f t="shared" si="161"/>
        <v>495</v>
      </c>
      <c r="AC497" s="162" t="str">
        <f>IF('100 Build &amp; Infeed'!BA398&lt;&gt;"",'100 Build &amp; Infeed'!BA398,"")</f>
        <v/>
      </c>
      <c r="AD497" s="162">
        <f t="shared" si="167"/>
        <v>0</v>
      </c>
      <c r="AE497" s="44"/>
      <c r="AM497" s="566"/>
    </row>
    <row r="498" spans="1:39" x14ac:dyDescent="0.25">
      <c r="A498" s="566"/>
      <c r="B498" s="159" t="s">
        <v>1</v>
      </c>
      <c r="C498" s="160">
        <f t="shared" si="162"/>
        <v>496</v>
      </c>
      <c r="D498" s="162" t="str">
        <f>IF('100 Build &amp; Infeed'!F399&lt;&gt;"",'100 Build &amp; Infeed'!F399,"")</f>
        <v/>
      </c>
      <c r="E498" s="162">
        <f t="shared" si="163"/>
        <v>0</v>
      </c>
      <c r="F498" s="162"/>
      <c r="G498" s="159" t="s">
        <v>0</v>
      </c>
      <c r="H498" s="160">
        <f t="shared" si="158"/>
        <v>496</v>
      </c>
      <c r="I498" s="162" t="str">
        <f>IF('100 Build &amp; Infeed'!Q399&lt;&gt;"",'100 Build &amp; Infeed'!Q399,"")</f>
        <v/>
      </c>
      <c r="J498" s="162">
        <f t="shared" si="164"/>
        <v>0</v>
      </c>
      <c r="K498" s="162"/>
      <c r="L498" s="163" t="s">
        <v>11</v>
      </c>
      <c r="M498" s="160">
        <f t="shared" si="159"/>
        <v>496</v>
      </c>
      <c r="N498" s="162" t="str">
        <f>IF('100 Build &amp; Infeed'!AB399&lt;&gt;"",'100 Build &amp; Infeed'!AB399,"")</f>
        <v/>
      </c>
      <c r="O498" s="162">
        <f t="shared" si="165"/>
        <v>0</v>
      </c>
      <c r="P498" s="162"/>
      <c r="Q498" s="163" t="s">
        <v>12</v>
      </c>
      <c r="R498" s="160">
        <f t="shared" si="160"/>
        <v>496</v>
      </c>
      <c r="S498" s="162" t="str">
        <f>IF('100 Build &amp; Infeed'!AM399&lt;&gt;"",'100 Build &amp; Infeed'!AM399,"")</f>
        <v/>
      </c>
      <c r="T498" s="162">
        <f t="shared" si="166"/>
        <v>0</v>
      </c>
      <c r="U498" s="162"/>
      <c r="V498" s="392" t="str">
        <f>IF('100 Build &amp; Infeed'!AP399&lt;&gt;"",'100 Build &amp; Infeed'!AP399,"")</f>
        <v>S</v>
      </c>
      <c r="W498" s="392">
        <f>IF('100 Build &amp; Infeed'!AQ399&lt;&gt;"",'100 Build &amp; Infeed'!AQ399,"")</f>
        <v>195</v>
      </c>
      <c r="X498" s="162"/>
      <c r="Y498" s="162"/>
      <c r="Z498" s="162"/>
      <c r="AA498" s="159" t="s">
        <v>2</v>
      </c>
      <c r="AB498" s="160">
        <f t="shared" si="161"/>
        <v>496</v>
      </c>
      <c r="AC498" s="162" t="str">
        <f>IF('100 Build &amp; Infeed'!BA399&lt;&gt;"",'100 Build &amp; Infeed'!BA399,"")</f>
        <v/>
      </c>
      <c r="AD498" s="162">
        <f t="shared" si="167"/>
        <v>0</v>
      </c>
      <c r="AE498" s="44"/>
      <c r="AM498" s="566"/>
    </row>
    <row r="499" spans="1:39" x14ac:dyDescent="0.25">
      <c r="A499" s="566"/>
      <c r="B499" s="159" t="s">
        <v>1</v>
      </c>
      <c r="C499" s="160">
        <f t="shared" si="162"/>
        <v>497</v>
      </c>
      <c r="D499" s="162" t="str">
        <f>IF('100 Build &amp; Infeed'!F400&lt;&gt;"",'100 Build &amp; Infeed'!F400,"")</f>
        <v/>
      </c>
      <c r="E499" s="162">
        <f t="shared" si="163"/>
        <v>0</v>
      </c>
      <c r="F499" s="162"/>
      <c r="G499" s="159" t="s">
        <v>0</v>
      </c>
      <c r="H499" s="160">
        <f t="shared" si="158"/>
        <v>497</v>
      </c>
      <c r="I499" s="162" t="str">
        <f>IF('100 Build &amp; Infeed'!Q400&lt;&gt;"",'100 Build &amp; Infeed'!Q400,"")</f>
        <v/>
      </c>
      <c r="J499" s="162">
        <f t="shared" si="164"/>
        <v>0</v>
      </c>
      <c r="K499" s="162"/>
      <c r="L499" s="163" t="s">
        <v>11</v>
      </c>
      <c r="M499" s="160">
        <f t="shared" si="159"/>
        <v>497</v>
      </c>
      <c r="N499" s="162" t="str">
        <f>IF('100 Build &amp; Infeed'!AB400&lt;&gt;"",'100 Build &amp; Infeed'!AB400,"")</f>
        <v/>
      </c>
      <c r="O499" s="162">
        <f t="shared" si="165"/>
        <v>0</v>
      </c>
      <c r="P499" s="162"/>
      <c r="Q499" s="163" t="s">
        <v>12</v>
      </c>
      <c r="R499" s="160">
        <f t="shared" si="160"/>
        <v>497</v>
      </c>
      <c r="S499" s="162" t="str">
        <f>IF('100 Build &amp; Infeed'!AM400&lt;&gt;"",'100 Build &amp; Infeed'!AM400,"")</f>
        <v/>
      </c>
      <c r="T499" s="162">
        <f t="shared" si="166"/>
        <v>0</v>
      </c>
      <c r="U499" s="162"/>
      <c r="V499" s="392" t="str">
        <f>IF('100 Build &amp; Infeed'!AP400&lt;&gt;"",'100 Build &amp; Infeed'!AP400,"")</f>
        <v/>
      </c>
      <c r="W499" s="392" t="str">
        <f>IF('100 Build &amp; Infeed'!AQ400&lt;&gt;"",'100 Build &amp; Infeed'!AQ400,"")</f>
        <v/>
      </c>
      <c r="X499" s="162"/>
      <c r="Y499" s="162"/>
      <c r="Z499" s="162"/>
      <c r="AA499" s="159" t="s">
        <v>2</v>
      </c>
      <c r="AB499" s="160">
        <f t="shared" si="161"/>
        <v>497</v>
      </c>
      <c r="AC499" s="162" t="str">
        <f>IF('100 Build &amp; Infeed'!BA400&lt;&gt;"",'100 Build &amp; Infeed'!BA400,"")</f>
        <v/>
      </c>
      <c r="AD499" s="162">
        <f t="shared" si="167"/>
        <v>0</v>
      </c>
      <c r="AE499" s="44"/>
      <c r="AM499" s="566"/>
    </row>
    <row r="500" spans="1:39" x14ac:dyDescent="0.25">
      <c r="A500" s="566"/>
      <c r="B500" s="159" t="s">
        <v>1</v>
      </c>
      <c r="C500" s="160">
        <f t="shared" si="162"/>
        <v>498</v>
      </c>
      <c r="D500" s="162" t="str">
        <f>IF('100 Build &amp; Infeed'!F401&lt;&gt;"",'100 Build &amp; Infeed'!F401,"")</f>
        <v/>
      </c>
      <c r="E500" s="162">
        <f t="shared" si="163"/>
        <v>0</v>
      </c>
      <c r="F500" s="162"/>
      <c r="G500" s="159" t="s">
        <v>0</v>
      </c>
      <c r="H500" s="160">
        <f t="shared" si="158"/>
        <v>498</v>
      </c>
      <c r="I500" s="162" t="str">
        <f>IF('100 Build &amp; Infeed'!Q401&lt;&gt;"",'100 Build &amp; Infeed'!Q401,"")</f>
        <v/>
      </c>
      <c r="J500" s="162">
        <f t="shared" si="164"/>
        <v>0</v>
      </c>
      <c r="K500" s="162"/>
      <c r="L500" s="163" t="s">
        <v>11</v>
      </c>
      <c r="M500" s="160">
        <f t="shared" si="159"/>
        <v>498</v>
      </c>
      <c r="N500" s="162" t="str">
        <f>IF('100 Build &amp; Infeed'!AB401&lt;&gt;"",'100 Build &amp; Infeed'!AB401,"")</f>
        <v/>
      </c>
      <c r="O500" s="162">
        <f t="shared" si="165"/>
        <v>0</v>
      </c>
      <c r="P500" s="162"/>
      <c r="Q500" s="163" t="s">
        <v>12</v>
      </c>
      <c r="R500" s="160">
        <f t="shared" si="160"/>
        <v>498</v>
      </c>
      <c r="S500" s="162" t="str">
        <f>IF('100 Build &amp; Infeed'!AM401&lt;&gt;"",'100 Build &amp; Infeed'!AM401,"")</f>
        <v/>
      </c>
      <c r="T500" s="162">
        <f t="shared" si="166"/>
        <v>0</v>
      </c>
      <c r="U500" s="162"/>
      <c r="V500" s="392" t="str">
        <f>IF('100 Build &amp; Infeed'!AP401&lt;&gt;"",'100 Build &amp; Infeed'!AP401,"")</f>
        <v/>
      </c>
      <c r="W500" s="392" t="str">
        <f>IF('100 Build &amp; Infeed'!AQ401&lt;&gt;"",'100 Build &amp; Infeed'!AQ401,"")</f>
        <v/>
      </c>
      <c r="X500" s="162"/>
      <c r="Y500" s="162"/>
      <c r="Z500" s="162"/>
      <c r="AA500" s="159" t="s">
        <v>2</v>
      </c>
      <c r="AB500" s="160">
        <f t="shared" si="161"/>
        <v>498</v>
      </c>
      <c r="AC500" s="162" t="str">
        <f>IF('100 Build &amp; Infeed'!BA401&lt;&gt;"",'100 Build &amp; Infeed'!BA401,"")</f>
        <v/>
      </c>
      <c r="AD500" s="162">
        <f t="shared" si="167"/>
        <v>0</v>
      </c>
      <c r="AE500" s="44"/>
      <c r="AM500" s="566"/>
    </row>
    <row r="501" spans="1:39" ht="16.5" thickBot="1" x14ac:dyDescent="0.3">
      <c r="A501" s="566"/>
      <c r="B501" s="159" t="s">
        <v>1</v>
      </c>
      <c r="C501" s="160">
        <f t="shared" si="162"/>
        <v>499</v>
      </c>
      <c r="D501" s="162" t="str">
        <f>IF('100 Build &amp; Infeed'!F402&lt;&gt;"",'100 Build &amp; Infeed'!F402,"")</f>
        <v/>
      </c>
      <c r="E501" s="162">
        <f t="shared" si="163"/>
        <v>0</v>
      </c>
      <c r="F501" s="162"/>
      <c r="G501" s="159" t="s">
        <v>0</v>
      </c>
      <c r="H501" s="160">
        <f t="shared" si="158"/>
        <v>499</v>
      </c>
      <c r="I501" s="162" t="str">
        <f>IF('100 Build &amp; Infeed'!Q402&lt;&gt;"",'100 Build &amp; Infeed'!Q402,"")</f>
        <v/>
      </c>
      <c r="J501" s="162">
        <f t="shared" si="164"/>
        <v>0</v>
      </c>
      <c r="K501" s="162"/>
      <c r="L501" s="163" t="s">
        <v>11</v>
      </c>
      <c r="M501" s="160">
        <f t="shared" si="159"/>
        <v>499</v>
      </c>
      <c r="N501" s="162" t="str">
        <f>IF('100 Build &amp; Infeed'!AB402&lt;&gt;"",'100 Build &amp; Infeed'!AB402,"")</f>
        <v/>
      </c>
      <c r="O501" s="162">
        <f t="shared" si="165"/>
        <v>0</v>
      </c>
      <c r="P501" s="162"/>
      <c r="Q501" s="163" t="s">
        <v>12</v>
      </c>
      <c r="R501" s="160">
        <f t="shared" si="160"/>
        <v>499</v>
      </c>
      <c r="S501" s="162" t="str">
        <f>IF('100 Build &amp; Infeed'!AM402&lt;&gt;"",'100 Build &amp; Infeed'!AM402,"")</f>
        <v/>
      </c>
      <c r="T501" s="162">
        <f t="shared" si="166"/>
        <v>0</v>
      </c>
      <c r="U501" s="162"/>
      <c r="V501" s="397" t="str">
        <f>IF('100 Build &amp; Infeed'!AP402&lt;&gt;"",'100 Build &amp; Infeed'!AP402,"")</f>
        <v/>
      </c>
      <c r="W501" s="397" t="str">
        <f>IF('100 Build &amp; Infeed'!AQ402&lt;&gt;"",'100 Build &amp; Infeed'!AQ402,"")</f>
        <v/>
      </c>
      <c r="X501" s="162"/>
      <c r="Y501" s="162"/>
      <c r="Z501" s="162"/>
      <c r="AA501" s="159" t="s">
        <v>2</v>
      </c>
      <c r="AB501" s="160">
        <f t="shared" si="161"/>
        <v>499</v>
      </c>
      <c r="AC501" s="162" t="str">
        <f>IF('100 Build &amp; Infeed'!BA402&lt;&gt;"",'100 Build &amp; Infeed'!BA402,"")</f>
        <v/>
      </c>
      <c r="AD501" s="162">
        <f t="shared" si="167"/>
        <v>0</v>
      </c>
      <c r="AE501" s="44"/>
      <c r="AM501" s="566"/>
    </row>
    <row r="502" spans="1:39" ht="16.5" thickTop="1" x14ac:dyDescent="0.25">
      <c r="A502" s="560" t="s">
        <v>266</v>
      </c>
      <c r="B502" s="55" t="s">
        <v>1</v>
      </c>
      <c r="C502" s="52">
        <f>C501+1</f>
        <v>500</v>
      </c>
      <c r="D502" s="43"/>
      <c r="E502" s="43">
        <f t="shared" si="163"/>
        <v>0</v>
      </c>
      <c r="F502" s="114"/>
      <c r="G502" s="55" t="s">
        <v>0</v>
      </c>
      <c r="H502" s="52">
        <f t="shared" si="158"/>
        <v>500</v>
      </c>
      <c r="I502" s="43"/>
      <c r="J502" s="43">
        <f t="shared" si="164"/>
        <v>0</v>
      </c>
      <c r="K502" s="114"/>
      <c r="L502" s="57" t="s">
        <v>11</v>
      </c>
      <c r="M502" s="52">
        <f t="shared" si="159"/>
        <v>500</v>
      </c>
      <c r="N502" s="43"/>
      <c r="O502" s="43">
        <f t="shared" si="165"/>
        <v>0</v>
      </c>
      <c r="P502" s="114"/>
      <c r="Q502" s="57" t="s">
        <v>12</v>
      </c>
      <c r="R502" s="52">
        <f t="shared" si="160"/>
        <v>500</v>
      </c>
      <c r="S502" s="43"/>
      <c r="T502" s="43">
        <f t="shared" si="166"/>
        <v>0</v>
      </c>
      <c r="U502" s="114"/>
      <c r="V502" s="123" t="s">
        <v>10</v>
      </c>
      <c r="W502" s="118">
        <v>196</v>
      </c>
      <c r="X502" s="45"/>
      <c r="Y502" s="43"/>
      <c r="Z502" s="114"/>
      <c r="AA502" s="55" t="s">
        <v>2</v>
      </c>
      <c r="AB502" s="52">
        <f t="shared" si="161"/>
        <v>500</v>
      </c>
      <c r="AC502" s="43"/>
      <c r="AD502" s="43">
        <f t="shared" si="167"/>
        <v>0</v>
      </c>
      <c r="AE502" s="44"/>
      <c r="AM502" s="555" t="s">
        <v>266</v>
      </c>
    </row>
    <row r="503" spans="1:39" x14ac:dyDescent="0.25">
      <c r="A503" s="560"/>
      <c r="B503" s="55" t="s">
        <v>1</v>
      </c>
      <c r="C503" s="52">
        <f t="shared" si="162"/>
        <v>501</v>
      </c>
      <c r="D503" s="43"/>
      <c r="E503" s="43">
        <f t="shared" si="163"/>
        <v>0</v>
      </c>
      <c r="F503" s="114"/>
      <c r="G503" s="55" t="s">
        <v>0</v>
      </c>
      <c r="H503" s="52">
        <f t="shared" si="158"/>
        <v>501</v>
      </c>
      <c r="I503" s="43"/>
      <c r="J503" s="43">
        <f t="shared" si="164"/>
        <v>0</v>
      </c>
      <c r="K503" s="114"/>
      <c r="L503" s="57" t="s">
        <v>11</v>
      </c>
      <c r="M503" s="52">
        <f t="shared" si="159"/>
        <v>501</v>
      </c>
      <c r="N503" s="43"/>
      <c r="O503" s="43">
        <f t="shared" si="165"/>
        <v>0</v>
      </c>
      <c r="P503" s="114"/>
      <c r="Q503" s="57" t="s">
        <v>12</v>
      </c>
      <c r="R503" s="52">
        <f t="shared" si="160"/>
        <v>501</v>
      </c>
      <c r="S503" s="43"/>
      <c r="T503" s="43">
        <f t="shared" si="166"/>
        <v>0</v>
      </c>
      <c r="U503" s="114"/>
      <c r="V503" s="123" t="s">
        <v>10</v>
      </c>
      <c r="W503" s="118">
        <v>197</v>
      </c>
      <c r="X503" s="45"/>
      <c r="Y503" s="43"/>
      <c r="Z503" s="114"/>
      <c r="AA503" s="55" t="s">
        <v>2</v>
      </c>
      <c r="AB503" s="52">
        <f t="shared" si="161"/>
        <v>501</v>
      </c>
      <c r="AC503" s="43"/>
      <c r="AD503" s="43">
        <f t="shared" si="167"/>
        <v>0</v>
      </c>
      <c r="AE503" s="44"/>
      <c r="AM503" s="555"/>
    </row>
    <row r="504" spans="1:39" x14ac:dyDescent="0.25">
      <c r="A504" s="560"/>
      <c r="B504" s="55" t="s">
        <v>1</v>
      </c>
      <c r="C504" s="52">
        <f t="shared" si="162"/>
        <v>502</v>
      </c>
      <c r="D504" s="43"/>
      <c r="E504" s="43">
        <f t="shared" si="163"/>
        <v>0</v>
      </c>
      <c r="F504" s="114"/>
      <c r="G504" s="55" t="s">
        <v>0</v>
      </c>
      <c r="H504" s="52">
        <f t="shared" si="158"/>
        <v>502</v>
      </c>
      <c r="I504" s="43"/>
      <c r="J504" s="43">
        <f t="shared" si="164"/>
        <v>0</v>
      </c>
      <c r="K504" s="114"/>
      <c r="L504" s="57" t="s">
        <v>11</v>
      </c>
      <c r="M504" s="52">
        <f t="shared" si="159"/>
        <v>502</v>
      </c>
      <c r="N504" s="43"/>
      <c r="O504" s="43">
        <f t="shared" si="165"/>
        <v>0</v>
      </c>
      <c r="P504" s="114"/>
      <c r="Q504" s="57" t="s">
        <v>12</v>
      </c>
      <c r="R504" s="52">
        <f t="shared" si="160"/>
        <v>502</v>
      </c>
      <c r="S504" s="43"/>
      <c r="T504" s="43">
        <f t="shared" si="166"/>
        <v>0</v>
      </c>
      <c r="U504" s="114"/>
      <c r="V504" s="123" t="s">
        <v>10</v>
      </c>
      <c r="W504" s="118">
        <v>198</v>
      </c>
      <c r="X504" s="45"/>
      <c r="Y504" s="43"/>
      <c r="Z504" s="114"/>
      <c r="AA504" s="55" t="s">
        <v>2</v>
      </c>
      <c r="AB504" s="52">
        <f t="shared" si="161"/>
        <v>502</v>
      </c>
      <c r="AC504" s="43"/>
      <c r="AD504" s="43">
        <f t="shared" si="167"/>
        <v>0</v>
      </c>
      <c r="AE504" s="44"/>
      <c r="AM504" s="555"/>
    </row>
    <row r="505" spans="1:39" x14ac:dyDescent="0.25">
      <c r="A505" s="560"/>
      <c r="B505" s="55" t="s">
        <v>1</v>
      </c>
      <c r="C505" s="52">
        <f t="shared" si="162"/>
        <v>503</v>
      </c>
      <c r="D505" s="43"/>
      <c r="E505" s="43">
        <f t="shared" si="163"/>
        <v>0</v>
      </c>
      <c r="F505" s="114"/>
      <c r="G505" s="55" t="s">
        <v>0</v>
      </c>
      <c r="H505" s="52">
        <f t="shared" si="158"/>
        <v>503</v>
      </c>
      <c r="I505" s="43"/>
      <c r="J505" s="43">
        <f t="shared" si="164"/>
        <v>0</v>
      </c>
      <c r="K505" s="114"/>
      <c r="L505" s="57" t="s">
        <v>11</v>
      </c>
      <c r="M505" s="52">
        <f t="shared" si="159"/>
        <v>503</v>
      </c>
      <c r="N505" s="43"/>
      <c r="O505" s="43">
        <f t="shared" si="165"/>
        <v>0</v>
      </c>
      <c r="P505" s="114"/>
      <c r="Q505" s="57" t="s">
        <v>12</v>
      </c>
      <c r="R505" s="52">
        <f t="shared" si="160"/>
        <v>503</v>
      </c>
      <c r="S505" s="43"/>
      <c r="T505" s="43">
        <f t="shared" si="166"/>
        <v>0</v>
      </c>
      <c r="U505" s="114"/>
      <c r="V505" s="123" t="s">
        <v>10</v>
      </c>
      <c r="W505" s="118">
        <v>199</v>
      </c>
      <c r="X505" s="45"/>
      <c r="Y505" s="43"/>
      <c r="Z505" s="114"/>
      <c r="AA505" s="55" t="s">
        <v>2</v>
      </c>
      <c r="AB505" s="52">
        <f t="shared" si="161"/>
        <v>503</v>
      </c>
      <c r="AC505" s="43"/>
      <c r="AD505" s="43">
        <f t="shared" si="167"/>
        <v>0</v>
      </c>
      <c r="AE505" s="44"/>
      <c r="AM505" s="555"/>
    </row>
    <row r="506" spans="1:39" x14ac:dyDescent="0.25">
      <c r="A506" s="560"/>
      <c r="B506" s="55" t="s">
        <v>1</v>
      </c>
      <c r="C506" s="52">
        <f t="shared" si="162"/>
        <v>504</v>
      </c>
      <c r="D506" s="43"/>
      <c r="E506" s="43">
        <f t="shared" si="163"/>
        <v>0</v>
      </c>
      <c r="F506" s="114"/>
      <c r="G506" s="55" t="s">
        <v>0</v>
      </c>
      <c r="H506" s="52">
        <f t="shared" si="158"/>
        <v>504</v>
      </c>
      <c r="I506" s="43"/>
      <c r="J506" s="43">
        <f t="shared" si="164"/>
        <v>0</v>
      </c>
      <c r="K506" s="114"/>
      <c r="L506" s="57" t="s">
        <v>11</v>
      </c>
      <c r="M506" s="52">
        <f t="shared" si="159"/>
        <v>504</v>
      </c>
      <c r="N506" s="43"/>
      <c r="O506" s="43">
        <f t="shared" si="165"/>
        <v>0</v>
      </c>
      <c r="P506" s="114"/>
      <c r="Q506" s="57" t="s">
        <v>12</v>
      </c>
      <c r="R506" s="52">
        <f t="shared" si="160"/>
        <v>504</v>
      </c>
      <c r="S506" s="43"/>
      <c r="T506" s="43">
        <f t="shared" si="166"/>
        <v>0</v>
      </c>
      <c r="U506" s="114"/>
      <c r="V506" s="123"/>
      <c r="W506" s="118"/>
      <c r="X506" s="45"/>
      <c r="Y506" s="43"/>
      <c r="Z506" s="114"/>
      <c r="AA506" s="55" t="s">
        <v>2</v>
      </c>
      <c r="AB506" s="52">
        <f t="shared" si="161"/>
        <v>504</v>
      </c>
      <c r="AC506" s="43"/>
      <c r="AD506" s="43">
        <f t="shared" si="167"/>
        <v>0</v>
      </c>
      <c r="AE506" s="44"/>
      <c r="AM506" s="555"/>
    </row>
    <row r="507" spans="1:39" hidden="1" outlineLevel="1" x14ac:dyDescent="0.25">
      <c r="A507" s="560"/>
      <c r="B507" s="55" t="s">
        <v>1</v>
      </c>
      <c r="C507" s="52">
        <f t="shared" si="162"/>
        <v>505</v>
      </c>
      <c r="D507" s="43"/>
      <c r="E507" s="43">
        <f t="shared" si="163"/>
        <v>0</v>
      </c>
      <c r="F507" s="114"/>
      <c r="G507" s="55" t="s">
        <v>0</v>
      </c>
      <c r="H507" s="52">
        <f t="shared" si="158"/>
        <v>505</v>
      </c>
      <c r="I507" s="43"/>
      <c r="J507" s="43">
        <f t="shared" si="164"/>
        <v>0</v>
      </c>
      <c r="K507" s="114"/>
      <c r="L507" s="57" t="s">
        <v>11</v>
      </c>
      <c r="M507" s="52">
        <f t="shared" si="159"/>
        <v>505</v>
      </c>
      <c r="N507" s="43"/>
      <c r="O507" s="43">
        <f t="shared" si="165"/>
        <v>0</v>
      </c>
      <c r="P507" s="114"/>
      <c r="Q507" s="57" t="s">
        <v>12</v>
      </c>
      <c r="R507" s="52">
        <f t="shared" si="160"/>
        <v>505</v>
      </c>
      <c r="S507" s="43"/>
      <c r="T507" s="43">
        <f t="shared" si="166"/>
        <v>0</v>
      </c>
      <c r="U507" s="114"/>
      <c r="V507" s="123"/>
      <c r="W507" s="118"/>
      <c r="X507" s="45"/>
      <c r="Y507" s="43"/>
      <c r="Z507" s="114"/>
      <c r="AA507" s="55" t="s">
        <v>2</v>
      </c>
      <c r="AB507" s="52">
        <f t="shared" si="161"/>
        <v>505</v>
      </c>
      <c r="AC507" s="43"/>
      <c r="AD507" s="43">
        <f t="shared" si="167"/>
        <v>0</v>
      </c>
      <c r="AE507" s="44"/>
      <c r="AM507" s="555"/>
    </row>
    <row r="508" spans="1:39" hidden="1" outlineLevel="1" x14ac:dyDescent="0.25">
      <c r="A508" s="560"/>
      <c r="B508" s="55" t="s">
        <v>1</v>
      </c>
      <c r="C508" s="52">
        <f t="shared" si="162"/>
        <v>506</v>
      </c>
      <c r="D508" s="43"/>
      <c r="E508" s="43">
        <f t="shared" si="163"/>
        <v>0</v>
      </c>
      <c r="F508" s="114"/>
      <c r="G508" s="55" t="s">
        <v>0</v>
      </c>
      <c r="H508" s="52">
        <f t="shared" si="158"/>
        <v>506</v>
      </c>
      <c r="I508" s="43"/>
      <c r="J508" s="43">
        <f t="shared" si="164"/>
        <v>0</v>
      </c>
      <c r="K508" s="114"/>
      <c r="L508" s="57" t="s">
        <v>11</v>
      </c>
      <c r="M508" s="52">
        <f t="shared" si="159"/>
        <v>506</v>
      </c>
      <c r="N508" s="43"/>
      <c r="O508" s="43">
        <f t="shared" si="165"/>
        <v>0</v>
      </c>
      <c r="P508" s="114"/>
      <c r="Q508" s="57" t="s">
        <v>12</v>
      </c>
      <c r="R508" s="52">
        <f t="shared" si="160"/>
        <v>506</v>
      </c>
      <c r="S508" s="43"/>
      <c r="T508" s="43">
        <f t="shared" si="166"/>
        <v>0</v>
      </c>
      <c r="U508" s="114"/>
      <c r="V508" s="123"/>
      <c r="W508" s="118"/>
      <c r="X508" s="45"/>
      <c r="Y508" s="43"/>
      <c r="Z508" s="114"/>
      <c r="AA508" s="55" t="s">
        <v>2</v>
      </c>
      <c r="AB508" s="52">
        <f t="shared" si="161"/>
        <v>506</v>
      </c>
      <c r="AC508" s="43"/>
      <c r="AD508" s="43">
        <f t="shared" si="167"/>
        <v>0</v>
      </c>
      <c r="AE508" s="44"/>
      <c r="AM508" s="555"/>
    </row>
    <row r="509" spans="1:39" hidden="1" outlineLevel="1" x14ac:dyDescent="0.25">
      <c r="A509" s="560"/>
      <c r="B509" s="55" t="s">
        <v>1</v>
      </c>
      <c r="C509" s="52">
        <f t="shared" si="162"/>
        <v>507</v>
      </c>
      <c r="D509" s="43"/>
      <c r="E509" s="43">
        <f t="shared" si="163"/>
        <v>0</v>
      </c>
      <c r="F509" s="114"/>
      <c r="G509" s="55" t="s">
        <v>0</v>
      </c>
      <c r="H509" s="52">
        <f t="shared" si="158"/>
        <v>507</v>
      </c>
      <c r="I509" s="43"/>
      <c r="J509" s="43">
        <f t="shared" si="164"/>
        <v>0</v>
      </c>
      <c r="K509" s="114"/>
      <c r="L509" s="57" t="s">
        <v>11</v>
      </c>
      <c r="M509" s="52">
        <f t="shared" si="159"/>
        <v>507</v>
      </c>
      <c r="N509" s="43"/>
      <c r="O509" s="43">
        <f t="shared" si="165"/>
        <v>0</v>
      </c>
      <c r="P509" s="114"/>
      <c r="Q509" s="57" t="s">
        <v>12</v>
      </c>
      <c r="R509" s="52">
        <f t="shared" si="160"/>
        <v>507</v>
      </c>
      <c r="S509" s="43"/>
      <c r="T509" s="43">
        <f t="shared" si="166"/>
        <v>0</v>
      </c>
      <c r="U509" s="114"/>
      <c r="V509" s="123"/>
      <c r="W509" s="118"/>
      <c r="X509" s="45"/>
      <c r="Y509" s="43"/>
      <c r="Z509" s="114"/>
      <c r="AA509" s="55" t="s">
        <v>2</v>
      </c>
      <c r="AB509" s="52">
        <f t="shared" si="161"/>
        <v>507</v>
      </c>
      <c r="AC509" s="43"/>
      <c r="AD509" s="43">
        <f t="shared" si="167"/>
        <v>0</v>
      </c>
      <c r="AE509" s="44"/>
      <c r="AM509" s="555"/>
    </row>
    <row r="510" spans="1:39" hidden="1" outlineLevel="1" x14ac:dyDescent="0.25">
      <c r="A510" s="560"/>
      <c r="B510" s="55" t="s">
        <v>1</v>
      </c>
      <c r="C510" s="52">
        <f t="shared" si="162"/>
        <v>508</v>
      </c>
      <c r="D510" s="43"/>
      <c r="E510" s="43">
        <f t="shared" si="163"/>
        <v>0</v>
      </c>
      <c r="F510" s="114"/>
      <c r="G510" s="55" t="s">
        <v>0</v>
      </c>
      <c r="H510" s="52">
        <f t="shared" si="158"/>
        <v>508</v>
      </c>
      <c r="I510" s="43"/>
      <c r="J510" s="43">
        <f t="shared" si="164"/>
        <v>0</v>
      </c>
      <c r="K510" s="114"/>
      <c r="L510" s="57" t="s">
        <v>11</v>
      </c>
      <c r="M510" s="52">
        <f t="shared" si="159"/>
        <v>508</v>
      </c>
      <c r="N510" s="43"/>
      <c r="O510" s="43">
        <f t="shared" si="165"/>
        <v>0</v>
      </c>
      <c r="P510" s="114"/>
      <c r="Q510" s="57" t="s">
        <v>12</v>
      </c>
      <c r="R510" s="52">
        <f t="shared" si="160"/>
        <v>508</v>
      </c>
      <c r="S510" s="43"/>
      <c r="T510" s="43">
        <f t="shared" si="166"/>
        <v>0</v>
      </c>
      <c r="U510" s="114"/>
      <c r="V510" s="123"/>
      <c r="W510" s="118"/>
      <c r="X510" s="45"/>
      <c r="Y510" s="43"/>
      <c r="Z510" s="114"/>
      <c r="AA510" s="55" t="s">
        <v>2</v>
      </c>
      <c r="AB510" s="52">
        <f t="shared" si="161"/>
        <v>508</v>
      </c>
      <c r="AC510" s="43"/>
      <c r="AD510" s="43">
        <f t="shared" si="167"/>
        <v>0</v>
      </c>
      <c r="AE510" s="44"/>
      <c r="AM510" s="555"/>
    </row>
    <row r="511" spans="1:39" hidden="1" outlineLevel="1" x14ac:dyDescent="0.25">
      <c r="A511" s="560"/>
      <c r="B511" s="55" t="s">
        <v>1</v>
      </c>
      <c r="C511" s="52">
        <f t="shared" si="162"/>
        <v>509</v>
      </c>
      <c r="D511" s="43"/>
      <c r="E511" s="43">
        <f t="shared" si="163"/>
        <v>0</v>
      </c>
      <c r="F511" s="114"/>
      <c r="G511" s="55" t="s">
        <v>0</v>
      </c>
      <c r="H511" s="52">
        <f t="shared" si="158"/>
        <v>509</v>
      </c>
      <c r="I511" s="43"/>
      <c r="J511" s="43">
        <f t="shared" si="164"/>
        <v>0</v>
      </c>
      <c r="K511" s="114"/>
      <c r="L511" s="57" t="s">
        <v>11</v>
      </c>
      <c r="M511" s="52">
        <f t="shared" si="159"/>
        <v>509</v>
      </c>
      <c r="N511" s="43"/>
      <c r="O511" s="43">
        <f t="shared" si="165"/>
        <v>0</v>
      </c>
      <c r="P511" s="114"/>
      <c r="Q511" s="57" t="s">
        <v>12</v>
      </c>
      <c r="R511" s="52">
        <f t="shared" si="160"/>
        <v>509</v>
      </c>
      <c r="S511" s="43"/>
      <c r="T511" s="43">
        <f t="shared" si="166"/>
        <v>0</v>
      </c>
      <c r="U511" s="114"/>
      <c r="V511" s="123"/>
      <c r="W511" s="118"/>
      <c r="X511" s="45"/>
      <c r="Y511" s="43"/>
      <c r="Z511" s="114"/>
      <c r="AA511" s="55" t="s">
        <v>2</v>
      </c>
      <c r="AB511" s="52">
        <f t="shared" si="161"/>
        <v>509</v>
      </c>
      <c r="AC511" s="43"/>
      <c r="AD511" s="43">
        <f t="shared" si="167"/>
        <v>0</v>
      </c>
      <c r="AE511" s="44"/>
      <c r="AM511" s="555"/>
    </row>
    <row r="512" spans="1:39" hidden="1" outlineLevel="1" x14ac:dyDescent="0.25">
      <c r="A512" s="560"/>
      <c r="B512" s="55" t="s">
        <v>1</v>
      </c>
      <c r="C512" s="52">
        <f t="shared" si="162"/>
        <v>510</v>
      </c>
      <c r="D512" s="43"/>
      <c r="E512" s="43">
        <f t="shared" si="163"/>
        <v>0</v>
      </c>
      <c r="F512" s="114"/>
      <c r="G512" s="55" t="s">
        <v>0</v>
      </c>
      <c r="H512" s="52">
        <f t="shared" si="158"/>
        <v>510</v>
      </c>
      <c r="I512" s="43"/>
      <c r="J512" s="43">
        <f t="shared" si="164"/>
        <v>0</v>
      </c>
      <c r="K512" s="114"/>
      <c r="L512" s="57" t="s">
        <v>11</v>
      </c>
      <c r="M512" s="52">
        <f t="shared" si="159"/>
        <v>510</v>
      </c>
      <c r="N512" s="43"/>
      <c r="O512" s="43">
        <f t="shared" si="165"/>
        <v>0</v>
      </c>
      <c r="P512" s="114"/>
      <c r="Q512" s="57" t="s">
        <v>12</v>
      </c>
      <c r="R512" s="52">
        <f t="shared" si="160"/>
        <v>510</v>
      </c>
      <c r="S512" s="43"/>
      <c r="T512" s="43">
        <f t="shared" si="166"/>
        <v>0</v>
      </c>
      <c r="U512" s="114"/>
      <c r="V512" s="123"/>
      <c r="W512" s="118"/>
      <c r="X512" s="45"/>
      <c r="Y512" s="43"/>
      <c r="Z512" s="114"/>
      <c r="AA512" s="55" t="s">
        <v>2</v>
      </c>
      <c r="AB512" s="52">
        <f t="shared" si="161"/>
        <v>510</v>
      </c>
      <c r="AC512" s="43"/>
      <c r="AD512" s="43">
        <f t="shared" si="167"/>
        <v>0</v>
      </c>
      <c r="AE512" s="44"/>
      <c r="AM512" s="555"/>
    </row>
    <row r="513" spans="1:39" ht="15.75" hidden="1" customHeight="1" outlineLevel="1" x14ac:dyDescent="0.25">
      <c r="A513" s="560"/>
      <c r="B513" s="55" t="s">
        <v>1</v>
      </c>
      <c r="C513" s="52">
        <f t="shared" si="162"/>
        <v>511</v>
      </c>
      <c r="D513" s="43"/>
      <c r="E513" s="43">
        <f t="shared" si="163"/>
        <v>0</v>
      </c>
      <c r="F513" s="114"/>
      <c r="G513" s="55" t="s">
        <v>0</v>
      </c>
      <c r="H513" s="52">
        <f t="shared" si="158"/>
        <v>511</v>
      </c>
      <c r="I513" s="43"/>
      <c r="J513" s="43">
        <f t="shared" si="164"/>
        <v>0</v>
      </c>
      <c r="K513" s="114"/>
      <c r="L513" s="57" t="s">
        <v>11</v>
      </c>
      <c r="M513" s="52">
        <f t="shared" si="159"/>
        <v>511</v>
      </c>
      <c r="N513" s="43"/>
      <c r="O513" s="43">
        <f t="shared" si="165"/>
        <v>0</v>
      </c>
      <c r="P513" s="114"/>
      <c r="Q513" s="57" t="s">
        <v>12</v>
      </c>
      <c r="R513" s="52">
        <f t="shared" si="160"/>
        <v>511</v>
      </c>
      <c r="S513" s="43"/>
      <c r="T513" s="43">
        <f t="shared" si="166"/>
        <v>0</v>
      </c>
      <c r="U513" s="114"/>
      <c r="V513" s="123"/>
      <c r="W513" s="118"/>
      <c r="X513" s="45"/>
      <c r="Y513" s="43"/>
      <c r="Z513" s="114"/>
      <c r="AA513" s="55" t="s">
        <v>2</v>
      </c>
      <c r="AB513" s="52">
        <f t="shared" si="161"/>
        <v>511</v>
      </c>
      <c r="AC513" s="43"/>
      <c r="AD513" s="43">
        <f t="shared" si="167"/>
        <v>0</v>
      </c>
      <c r="AE513" s="44"/>
      <c r="AM513" s="555"/>
    </row>
    <row r="514" spans="1:39" ht="15.75" hidden="1" customHeight="1" outlineLevel="1" x14ac:dyDescent="0.25">
      <c r="A514" s="560"/>
      <c r="B514" s="55" t="s">
        <v>1</v>
      </c>
      <c r="C514" s="52">
        <f t="shared" si="162"/>
        <v>512</v>
      </c>
      <c r="D514" s="43"/>
      <c r="E514" s="43">
        <f t="shared" si="163"/>
        <v>0</v>
      </c>
      <c r="F514" s="114"/>
      <c r="G514" s="55" t="s">
        <v>0</v>
      </c>
      <c r="H514" s="52">
        <f t="shared" si="158"/>
        <v>512</v>
      </c>
      <c r="I514" s="43"/>
      <c r="J514" s="43">
        <f t="shared" si="164"/>
        <v>0</v>
      </c>
      <c r="K514" s="114"/>
      <c r="L514" s="57" t="s">
        <v>11</v>
      </c>
      <c r="M514" s="52">
        <f t="shared" si="159"/>
        <v>512</v>
      </c>
      <c r="N514" s="43"/>
      <c r="O514" s="43">
        <f t="shared" si="165"/>
        <v>0</v>
      </c>
      <c r="P514" s="114"/>
      <c r="Q514" s="57" t="s">
        <v>12</v>
      </c>
      <c r="R514" s="52">
        <f t="shared" si="160"/>
        <v>512</v>
      </c>
      <c r="S514" s="43"/>
      <c r="T514" s="43">
        <f t="shared" si="166"/>
        <v>0</v>
      </c>
      <c r="U514" s="114"/>
      <c r="V514" s="123"/>
      <c r="W514" s="118"/>
      <c r="X514" s="45"/>
      <c r="Y514" s="43"/>
      <c r="Z514" s="114"/>
      <c r="AA514" s="55" t="s">
        <v>2</v>
      </c>
      <c r="AB514" s="52">
        <f t="shared" si="161"/>
        <v>512</v>
      </c>
      <c r="AC514" s="43"/>
      <c r="AD514" s="43">
        <f t="shared" si="167"/>
        <v>0</v>
      </c>
      <c r="AE514" s="44"/>
      <c r="AM514" s="555"/>
    </row>
    <row r="515" spans="1:39" ht="15.75" hidden="1" customHeight="1" outlineLevel="1" x14ac:dyDescent="0.25">
      <c r="A515" s="560"/>
      <c r="B515" s="55" t="s">
        <v>1</v>
      </c>
      <c r="C515" s="52">
        <f t="shared" si="162"/>
        <v>513</v>
      </c>
      <c r="D515" s="43"/>
      <c r="E515" s="43">
        <f t="shared" si="163"/>
        <v>0</v>
      </c>
      <c r="F515" s="114"/>
      <c r="G515" s="55" t="s">
        <v>0</v>
      </c>
      <c r="H515" s="52">
        <f t="shared" si="158"/>
        <v>513</v>
      </c>
      <c r="I515" s="43"/>
      <c r="J515" s="43">
        <f t="shared" si="164"/>
        <v>0</v>
      </c>
      <c r="K515" s="114"/>
      <c r="L515" s="57" t="s">
        <v>11</v>
      </c>
      <c r="M515" s="52">
        <f t="shared" si="159"/>
        <v>513</v>
      </c>
      <c r="N515" s="43"/>
      <c r="O515" s="43">
        <f t="shared" si="165"/>
        <v>0</v>
      </c>
      <c r="P515" s="114"/>
      <c r="Q515" s="57" t="s">
        <v>12</v>
      </c>
      <c r="R515" s="52">
        <f t="shared" si="160"/>
        <v>513</v>
      </c>
      <c r="S515" s="43"/>
      <c r="T515" s="43">
        <f t="shared" si="166"/>
        <v>0</v>
      </c>
      <c r="U515" s="114"/>
      <c r="V515" s="123"/>
      <c r="W515" s="118"/>
      <c r="X515" s="45"/>
      <c r="Y515" s="43"/>
      <c r="Z515" s="114"/>
      <c r="AA515" s="55" t="s">
        <v>2</v>
      </c>
      <c r="AB515" s="52">
        <f t="shared" si="161"/>
        <v>513</v>
      </c>
      <c r="AC515" s="43"/>
      <c r="AD515" s="43">
        <f t="shared" si="167"/>
        <v>0</v>
      </c>
      <c r="AE515" s="44"/>
      <c r="AM515" s="555"/>
    </row>
    <row r="516" spans="1:39" ht="15.75" hidden="1" customHeight="1" outlineLevel="1" x14ac:dyDescent="0.25">
      <c r="A516" s="560"/>
      <c r="B516" s="55" t="s">
        <v>1</v>
      </c>
      <c r="C516" s="52">
        <f t="shared" si="162"/>
        <v>514</v>
      </c>
      <c r="D516" s="43"/>
      <c r="E516" s="43">
        <f t="shared" si="163"/>
        <v>0</v>
      </c>
      <c r="F516" s="114"/>
      <c r="G516" s="55" t="s">
        <v>0</v>
      </c>
      <c r="H516" s="52">
        <f t="shared" si="158"/>
        <v>514</v>
      </c>
      <c r="I516" s="43"/>
      <c r="J516" s="43">
        <f t="shared" si="164"/>
        <v>0</v>
      </c>
      <c r="K516" s="114"/>
      <c r="L516" s="57" t="s">
        <v>11</v>
      </c>
      <c r="M516" s="52">
        <f t="shared" si="159"/>
        <v>514</v>
      </c>
      <c r="N516" s="43"/>
      <c r="O516" s="43">
        <f t="shared" si="165"/>
        <v>0</v>
      </c>
      <c r="P516" s="114"/>
      <c r="Q516" s="57" t="s">
        <v>12</v>
      </c>
      <c r="R516" s="52">
        <f t="shared" si="160"/>
        <v>514</v>
      </c>
      <c r="S516" s="43"/>
      <c r="T516" s="43">
        <f t="shared" si="166"/>
        <v>0</v>
      </c>
      <c r="U516" s="114"/>
      <c r="V516" s="123"/>
      <c r="W516" s="118"/>
      <c r="X516" s="45"/>
      <c r="Y516" s="43"/>
      <c r="Z516" s="114"/>
      <c r="AA516" s="55" t="s">
        <v>2</v>
      </c>
      <c r="AB516" s="52">
        <f t="shared" si="161"/>
        <v>514</v>
      </c>
      <c r="AC516" s="43"/>
      <c r="AD516" s="43">
        <f t="shared" si="167"/>
        <v>0</v>
      </c>
      <c r="AE516" s="44"/>
      <c r="AM516" s="555"/>
    </row>
    <row r="517" spans="1:39" ht="15.75" hidden="1" customHeight="1" outlineLevel="1" x14ac:dyDescent="0.25">
      <c r="A517" s="560"/>
      <c r="B517" s="55" t="s">
        <v>1</v>
      </c>
      <c r="C517" s="52">
        <f t="shared" si="162"/>
        <v>515</v>
      </c>
      <c r="D517" s="43"/>
      <c r="E517" s="43">
        <f t="shared" si="163"/>
        <v>0</v>
      </c>
      <c r="F517" s="114"/>
      <c r="G517" s="55" t="s">
        <v>0</v>
      </c>
      <c r="H517" s="52">
        <f t="shared" si="158"/>
        <v>515</v>
      </c>
      <c r="I517" s="43"/>
      <c r="J517" s="43">
        <f t="shared" si="164"/>
        <v>0</v>
      </c>
      <c r="K517" s="114"/>
      <c r="L517" s="57" t="s">
        <v>11</v>
      </c>
      <c r="M517" s="52">
        <f t="shared" si="159"/>
        <v>515</v>
      </c>
      <c r="N517" s="43"/>
      <c r="O517" s="43">
        <f t="shared" si="165"/>
        <v>0</v>
      </c>
      <c r="P517" s="114"/>
      <c r="Q517" s="57" t="s">
        <v>12</v>
      </c>
      <c r="R517" s="52">
        <f t="shared" si="160"/>
        <v>515</v>
      </c>
      <c r="S517" s="43"/>
      <c r="T517" s="43">
        <f t="shared" si="166"/>
        <v>0</v>
      </c>
      <c r="U517" s="114"/>
      <c r="V517" s="123"/>
      <c r="W517" s="118"/>
      <c r="X517" s="45"/>
      <c r="Y517" s="43"/>
      <c r="Z517" s="114"/>
      <c r="AA517" s="55" t="s">
        <v>2</v>
      </c>
      <c r="AB517" s="52">
        <f t="shared" si="161"/>
        <v>515</v>
      </c>
      <c r="AC517" s="43"/>
      <c r="AD517" s="43">
        <f t="shared" si="167"/>
        <v>0</v>
      </c>
      <c r="AE517" s="44"/>
      <c r="AM517" s="555"/>
    </row>
    <row r="518" spans="1:39" ht="15.75" hidden="1" customHeight="1" outlineLevel="1" x14ac:dyDescent="0.25">
      <c r="A518" s="560"/>
      <c r="B518" s="55" t="s">
        <v>1</v>
      </c>
      <c r="C518" s="52">
        <f t="shared" si="162"/>
        <v>516</v>
      </c>
      <c r="D518" s="43"/>
      <c r="E518" s="43">
        <f t="shared" si="163"/>
        <v>0</v>
      </c>
      <c r="F518" s="114"/>
      <c r="G518" s="55" t="s">
        <v>0</v>
      </c>
      <c r="H518" s="52">
        <f t="shared" si="158"/>
        <v>516</v>
      </c>
      <c r="I518" s="43"/>
      <c r="J518" s="43">
        <f t="shared" si="164"/>
        <v>0</v>
      </c>
      <c r="K518" s="114"/>
      <c r="L518" s="57" t="s">
        <v>11</v>
      </c>
      <c r="M518" s="52">
        <f t="shared" si="159"/>
        <v>516</v>
      </c>
      <c r="N518" s="43"/>
      <c r="O518" s="43">
        <f t="shared" si="165"/>
        <v>0</v>
      </c>
      <c r="P518" s="114"/>
      <c r="Q518" s="57" t="s">
        <v>12</v>
      </c>
      <c r="R518" s="52">
        <f t="shared" si="160"/>
        <v>516</v>
      </c>
      <c r="S518" s="43"/>
      <c r="T518" s="43">
        <f t="shared" si="166"/>
        <v>0</v>
      </c>
      <c r="U518" s="114"/>
      <c r="V518" s="123"/>
      <c r="W518" s="118"/>
      <c r="X518" s="45"/>
      <c r="Y518" s="43"/>
      <c r="Z518" s="114"/>
      <c r="AA518" s="55" t="s">
        <v>2</v>
      </c>
      <c r="AB518" s="52">
        <f t="shared" si="161"/>
        <v>516</v>
      </c>
      <c r="AC518" s="43"/>
      <c r="AD518" s="43">
        <f t="shared" si="167"/>
        <v>0</v>
      </c>
      <c r="AE518" s="44"/>
      <c r="AM518" s="555"/>
    </row>
    <row r="519" spans="1:39" ht="15.75" hidden="1" customHeight="1" outlineLevel="1" x14ac:dyDescent="0.25">
      <c r="A519" s="560"/>
      <c r="B519" s="55" t="s">
        <v>1</v>
      </c>
      <c r="C519" s="52">
        <f t="shared" si="162"/>
        <v>517</v>
      </c>
      <c r="D519" s="43"/>
      <c r="E519" s="43">
        <f t="shared" si="163"/>
        <v>0</v>
      </c>
      <c r="F519" s="114"/>
      <c r="G519" s="55" t="s">
        <v>0</v>
      </c>
      <c r="H519" s="52">
        <f t="shared" si="158"/>
        <v>517</v>
      </c>
      <c r="I519" s="43"/>
      <c r="J519" s="43">
        <f t="shared" si="164"/>
        <v>0</v>
      </c>
      <c r="K519" s="114"/>
      <c r="L519" s="57" t="s">
        <v>11</v>
      </c>
      <c r="M519" s="52">
        <f t="shared" si="159"/>
        <v>517</v>
      </c>
      <c r="N519" s="43"/>
      <c r="O519" s="43">
        <f t="shared" si="165"/>
        <v>0</v>
      </c>
      <c r="P519" s="114"/>
      <c r="Q519" s="57" t="s">
        <v>12</v>
      </c>
      <c r="R519" s="52">
        <f t="shared" si="160"/>
        <v>517</v>
      </c>
      <c r="S519" s="43"/>
      <c r="T519" s="43">
        <f t="shared" si="166"/>
        <v>0</v>
      </c>
      <c r="U519" s="114"/>
      <c r="V519" s="123"/>
      <c r="W519" s="118"/>
      <c r="X519" s="45"/>
      <c r="Y519" s="43"/>
      <c r="Z519" s="114"/>
      <c r="AA519" s="55" t="s">
        <v>2</v>
      </c>
      <c r="AB519" s="52">
        <f t="shared" si="161"/>
        <v>517</v>
      </c>
      <c r="AC519" s="43"/>
      <c r="AD519" s="43">
        <f t="shared" si="167"/>
        <v>0</v>
      </c>
      <c r="AE519" s="44"/>
      <c r="AM519" s="555"/>
    </row>
    <row r="520" spans="1:39" ht="15.75" hidden="1" customHeight="1" outlineLevel="1" x14ac:dyDescent="0.25">
      <c r="A520" s="560"/>
      <c r="B520" s="55" t="s">
        <v>1</v>
      </c>
      <c r="C520" s="52">
        <f t="shared" si="162"/>
        <v>518</v>
      </c>
      <c r="D520" s="43"/>
      <c r="E520" s="43">
        <f t="shared" si="163"/>
        <v>0</v>
      </c>
      <c r="F520" s="114"/>
      <c r="G520" s="55" t="s">
        <v>0</v>
      </c>
      <c r="H520" s="52">
        <f t="shared" si="158"/>
        <v>518</v>
      </c>
      <c r="I520" s="43"/>
      <c r="J520" s="43">
        <f t="shared" si="164"/>
        <v>0</v>
      </c>
      <c r="K520" s="114"/>
      <c r="L520" s="57" t="s">
        <v>11</v>
      </c>
      <c r="M520" s="52">
        <f t="shared" si="159"/>
        <v>518</v>
      </c>
      <c r="N520" s="43"/>
      <c r="O520" s="43">
        <f t="shared" si="165"/>
        <v>0</v>
      </c>
      <c r="P520" s="114"/>
      <c r="Q520" s="57" t="s">
        <v>12</v>
      </c>
      <c r="R520" s="52">
        <f t="shared" si="160"/>
        <v>518</v>
      </c>
      <c r="S520" s="43"/>
      <c r="T520" s="43">
        <f t="shared" si="166"/>
        <v>0</v>
      </c>
      <c r="U520" s="114"/>
      <c r="V520" s="123"/>
      <c r="W520" s="118"/>
      <c r="X520" s="45"/>
      <c r="Y520" s="43"/>
      <c r="Z520" s="114"/>
      <c r="AA520" s="55" t="s">
        <v>2</v>
      </c>
      <c r="AB520" s="52">
        <f t="shared" si="161"/>
        <v>518</v>
      </c>
      <c r="AC520" s="43"/>
      <c r="AD520" s="43">
        <f t="shared" si="167"/>
        <v>0</v>
      </c>
      <c r="AE520" s="44"/>
      <c r="AM520" s="555"/>
    </row>
    <row r="521" spans="1:39" ht="15.75" hidden="1" customHeight="1" outlineLevel="1" x14ac:dyDescent="0.25">
      <c r="A521" s="560"/>
      <c r="B521" s="55" t="s">
        <v>1</v>
      </c>
      <c r="C521" s="52">
        <f t="shared" si="162"/>
        <v>519</v>
      </c>
      <c r="D521" s="43"/>
      <c r="E521" s="43">
        <f t="shared" si="163"/>
        <v>0</v>
      </c>
      <c r="F521" s="114"/>
      <c r="G521" s="55" t="s">
        <v>0</v>
      </c>
      <c r="H521" s="52">
        <f t="shared" si="158"/>
        <v>519</v>
      </c>
      <c r="I521" s="43"/>
      <c r="J521" s="43">
        <f t="shared" si="164"/>
        <v>0</v>
      </c>
      <c r="K521" s="114"/>
      <c r="L521" s="57" t="s">
        <v>11</v>
      </c>
      <c r="M521" s="52">
        <f t="shared" si="159"/>
        <v>519</v>
      </c>
      <c r="N521" s="43"/>
      <c r="O521" s="43">
        <f t="shared" si="165"/>
        <v>0</v>
      </c>
      <c r="P521" s="114"/>
      <c r="Q521" s="57" t="s">
        <v>12</v>
      </c>
      <c r="R521" s="52">
        <f t="shared" si="160"/>
        <v>519</v>
      </c>
      <c r="S521" s="43"/>
      <c r="T521" s="43">
        <f t="shared" si="166"/>
        <v>0</v>
      </c>
      <c r="U521" s="114"/>
      <c r="V521" s="123"/>
      <c r="W521" s="118"/>
      <c r="X521" s="45"/>
      <c r="Y521" s="43"/>
      <c r="Z521" s="114"/>
      <c r="AA521" s="55" t="s">
        <v>2</v>
      </c>
      <c r="AB521" s="52">
        <f t="shared" si="161"/>
        <v>519</v>
      </c>
      <c r="AC521" s="43"/>
      <c r="AD521" s="43">
        <f t="shared" si="167"/>
        <v>0</v>
      </c>
      <c r="AE521" s="44"/>
      <c r="AM521" s="555"/>
    </row>
    <row r="522" spans="1:39" ht="15.75" hidden="1" customHeight="1" outlineLevel="1" x14ac:dyDescent="0.25">
      <c r="A522" s="560"/>
      <c r="B522" s="55" t="s">
        <v>1</v>
      </c>
      <c r="C522" s="52">
        <f t="shared" si="162"/>
        <v>520</v>
      </c>
      <c r="D522" s="43"/>
      <c r="E522" s="43">
        <f t="shared" si="163"/>
        <v>0</v>
      </c>
      <c r="F522" s="114"/>
      <c r="G522" s="55" t="s">
        <v>0</v>
      </c>
      <c r="H522" s="52">
        <f t="shared" si="158"/>
        <v>520</v>
      </c>
      <c r="I522" s="43"/>
      <c r="J522" s="43">
        <f t="shared" si="164"/>
        <v>0</v>
      </c>
      <c r="K522" s="114"/>
      <c r="L522" s="57" t="s">
        <v>11</v>
      </c>
      <c r="M522" s="52">
        <f t="shared" si="159"/>
        <v>520</v>
      </c>
      <c r="N522" s="43"/>
      <c r="O522" s="43">
        <f t="shared" si="165"/>
        <v>0</v>
      </c>
      <c r="P522" s="114"/>
      <c r="Q522" s="57" t="s">
        <v>12</v>
      </c>
      <c r="R522" s="52">
        <f t="shared" si="160"/>
        <v>520</v>
      </c>
      <c r="S522" s="43"/>
      <c r="T522" s="43">
        <f t="shared" si="166"/>
        <v>0</v>
      </c>
      <c r="U522" s="114"/>
      <c r="V522" s="123"/>
      <c r="W522" s="118"/>
      <c r="X522" s="45"/>
      <c r="Y522" s="43"/>
      <c r="Z522" s="114"/>
      <c r="AA522" s="55" t="s">
        <v>2</v>
      </c>
      <c r="AB522" s="52">
        <f t="shared" si="161"/>
        <v>520</v>
      </c>
      <c r="AC522" s="43"/>
      <c r="AD522" s="43">
        <f t="shared" si="167"/>
        <v>0</v>
      </c>
      <c r="AE522" s="44"/>
      <c r="AM522" s="555"/>
    </row>
    <row r="523" spans="1:39" ht="15.75" hidden="1" customHeight="1" outlineLevel="1" x14ac:dyDescent="0.25">
      <c r="A523" s="560"/>
      <c r="B523" s="55" t="s">
        <v>1</v>
      </c>
      <c r="C523" s="52">
        <f t="shared" si="162"/>
        <v>521</v>
      </c>
      <c r="D523" s="43"/>
      <c r="E523" s="43">
        <f t="shared" si="163"/>
        <v>0</v>
      </c>
      <c r="F523" s="114"/>
      <c r="G523" s="55" t="s">
        <v>0</v>
      </c>
      <c r="H523" s="52">
        <f t="shared" si="158"/>
        <v>521</v>
      </c>
      <c r="I523" s="43"/>
      <c r="J523" s="43">
        <f t="shared" si="164"/>
        <v>0</v>
      </c>
      <c r="K523" s="114"/>
      <c r="L523" s="57" t="s">
        <v>11</v>
      </c>
      <c r="M523" s="52">
        <f t="shared" si="159"/>
        <v>521</v>
      </c>
      <c r="N523" s="43"/>
      <c r="O523" s="43">
        <f t="shared" si="165"/>
        <v>0</v>
      </c>
      <c r="P523" s="114"/>
      <c r="Q523" s="57" t="s">
        <v>12</v>
      </c>
      <c r="R523" s="52">
        <f t="shared" si="160"/>
        <v>521</v>
      </c>
      <c r="S523" s="43"/>
      <c r="T523" s="43">
        <f t="shared" si="166"/>
        <v>0</v>
      </c>
      <c r="U523" s="114"/>
      <c r="V523" s="123"/>
      <c r="W523" s="118"/>
      <c r="X523" s="45"/>
      <c r="Y523" s="43"/>
      <c r="Z523" s="114"/>
      <c r="AA523" s="55" t="s">
        <v>2</v>
      </c>
      <c r="AB523" s="52">
        <f t="shared" si="161"/>
        <v>521</v>
      </c>
      <c r="AC523" s="43"/>
      <c r="AD523" s="43">
        <f t="shared" si="167"/>
        <v>0</v>
      </c>
      <c r="AE523" s="44"/>
      <c r="AM523" s="555"/>
    </row>
    <row r="524" spans="1:39" ht="15.75" hidden="1" customHeight="1" outlineLevel="1" x14ac:dyDescent="0.25">
      <c r="A524" s="560"/>
      <c r="B524" s="55" t="s">
        <v>1</v>
      </c>
      <c r="C524" s="52">
        <f t="shared" si="162"/>
        <v>522</v>
      </c>
      <c r="D524" s="43"/>
      <c r="E524" s="43">
        <f t="shared" si="163"/>
        <v>0</v>
      </c>
      <c r="F524" s="114"/>
      <c r="G524" s="55" t="s">
        <v>0</v>
      </c>
      <c r="H524" s="52">
        <f t="shared" si="158"/>
        <v>522</v>
      </c>
      <c r="I524" s="43"/>
      <c r="J524" s="43">
        <f t="shared" si="164"/>
        <v>0</v>
      </c>
      <c r="K524" s="114"/>
      <c r="L524" s="57" t="s">
        <v>11</v>
      </c>
      <c r="M524" s="52">
        <f t="shared" si="159"/>
        <v>522</v>
      </c>
      <c r="N524" s="43"/>
      <c r="O524" s="43">
        <f t="shared" si="165"/>
        <v>0</v>
      </c>
      <c r="P524" s="114"/>
      <c r="Q524" s="57" t="s">
        <v>12</v>
      </c>
      <c r="R524" s="52">
        <f t="shared" si="160"/>
        <v>522</v>
      </c>
      <c r="S524" s="43"/>
      <c r="T524" s="43">
        <f t="shared" si="166"/>
        <v>0</v>
      </c>
      <c r="U524" s="114"/>
      <c r="V524" s="123"/>
      <c r="W524" s="118"/>
      <c r="X524" s="45"/>
      <c r="Y524" s="43"/>
      <c r="Z524" s="114"/>
      <c r="AA524" s="55" t="s">
        <v>2</v>
      </c>
      <c r="AB524" s="52">
        <f t="shared" si="161"/>
        <v>522</v>
      </c>
      <c r="AC524" s="43"/>
      <c r="AD524" s="43">
        <f t="shared" si="167"/>
        <v>0</v>
      </c>
      <c r="AE524" s="44"/>
      <c r="AM524" s="555"/>
    </row>
    <row r="525" spans="1:39" ht="15.75" hidden="1" customHeight="1" outlineLevel="1" x14ac:dyDescent="0.25">
      <c r="A525" s="560"/>
      <c r="B525" s="55" t="s">
        <v>1</v>
      </c>
      <c r="C525" s="52">
        <f t="shared" si="162"/>
        <v>523</v>
      </c>
      <c r="D525" s="43"/>
      <c r="E525" s="43">
        <f t="shared" si="163"/>
        <v>0</v>
      </c>
      <c r="F525" s="114"/>
      <c r="G525" s="55" t="s">
        <v>0</v>
      </c>
      <c r="H525" s="52">
        <f t="shared" si="158"/>
        <v>523</v>
      </c>
      <c r="I525" s="43"/>
      <c r="J525" s="43">
        <f t="shared" si="164"/>
        <v>0</v>
      </c>
      <c r="K525" s="114"/>
      <c r="L525" s="57" t="s">
        <v>11</v>
      </c>
      <c r="M525" s="52">
        <f t="shared" si="159"/>
        <v>523</v>
      </c>
      <c r="N525" s="43"/>
      <c r="O525" s="43">
        <f t="shared" si="165"/>
        <v>0</v>
      </c>
      <c r="P525" s="114"/>
      <c r="Q525" s="57" t="s">
        <v>12</v>
      </c>
      <c r="R525" s="52">
        <f t="shared" si="160"/>
        <v>523</v>
      </c>
      <c r="S525" s="43"/>
      <c r="T525" s="43">
        <f t="shared" si="166"/>
        <v>0</v>
      </c>
      <c r="U525" s="114"/>
      <c r="V525" s="123"/>
      <c r="W525" s="118"/>
      <c r="X525" s="45"/>
      <c r="Y525" s="43"/>
      <c r="Z525" s="114"/>
      <c r="AA525" s="55" t="s">
        <v>2</v>
      </c>
      <c r="AB525" s="52">
        <f t="shared" si="161"/>
        <v>523</v>
      </c>
      <c r="AC525" s="43"/>
      <c r="AD525" s="43">
        <f t="shared" si="167"/>
        <v>0</v>
      </c>
      <c r="AE525" s="44"/>
      <c r="AM525" s="555"/>
    </row>
    <row r="526" spans="1:39" ht="15.75" hidden="1" customHeight="1" outlineLevel="1" x14ac:dyDescent="0.25">
      <c r="A526" s="560"/>
      <c r="B526" s="55" t="s">
        <v>1</v>
      </c>
      <c r="C526" s="52">
        <f t="shared" si="162"/>
        <v>524</v>
      </c>
      <c r="D526" s="43"/>
      <c r="E526" s="43">
        <f t="shared" si="163"/>
        <v>0</v>
      </c>
      <c r="F526" s="114"/>
      <c r="G526" s="55" t="s">
        <v>0</v>
      </c>
      <c r="H526" s="52">
        <f t="shared" si="158"/>
        <v>524</v>
      </c>
      <c r="I526" s="43"/>
      <c r="J526" s="43">
        <f t="shared" si="164"/>
        <v>0</v>
      </c>
      <c r="K526" s="114"/>
      <c r="L526" s="57" t="s">
        <v>11</v>
      </c>
      <c r="M526" s="52">
        <f t="shared" si="159"/>
        <v>524</v>
      </c>
      <c r="N526" s="43"/>
      <c r="O526" s="43">
        <f t="shared" si="165"/>
        <v>0</v>
      </c>
      <c r="P526" s="114"/>
      <c r="Q526" s="57" t="s">
        <v>12</v>
      </c>
      <c r="R526" s="52">
        <f t="shared" si="160"/>
        <v>524</v>
      </c>
      <c r="S526" s="43"/>
      <c r="T526" s="43">
        <f t="shared" si="166"/>
        <v>0</v>
      </c>
      <c r="U526" s="114"/>
      <c r="V526" s="123"/>
      <c r="W526" s="118"/>
      <c r="X526" s="45"/>
      <c r="Y526" s="43"/>
      <c r="Z526" s="114"/>
      <c r="AA526" s="55" t="s">
        <v>2</v>
      </c>
      <c r="AB526" s="52">
        <f t="shared" si="161"/>
        <v>524</v>
      </c>
      <c r="AC526" s="43"/>
      <c r="AD526" s="43">
        <f t="shared" si="167"/>
        <v>0</v>
      </c>
      <c r="AE526" s="44"/>
      <c r="AM526" s="555"/>
    </row>
    <row r="527" spans="1:39" ht="15.75" hidden="1" customHeight="1" outlineLevel="1" x14ac:dyDescent="0.25">
      <c r="A527" s="560"/>
      <c r="B527" s="55" t="s">
        <v>1</v>
      </c>
      <c r="C527" s="52">
        <f t="shared" si="162"/>
        <v>525</v>
      </c>
      <c r="D527" s="43"/>
      <c r="E527" s="43">
        <f t="shared" si="163"/>
        <v>0</v>
      </c>
      <c r="F527" s="114"/>
      <c r="G527" s="55" t="s">
        <v>0</v>
      </c>
      <c r="H527" s="52">
        <f t="shared" si="158"/>
        <v>525</v>
      </c>
      <c r="I527" s="43"/>
      <c r="J527" s="43">
        <f t="shared" si="164"/>
        <v>0</v>
      </c>
      <c r="K527" s="114"/>
      <c r="L527" s="57" t="s">
        <v>11</v>
      </c>
      <c r="M527" s="52">
        <f t="shared" si="159"/>
        <v>525</v>
      </c>
      <c r="N527" s="43"/>
      <c r="O527" s="43">
        <f t="shared" si="165"/>
        <v>0</v>
      </c>
      <c r="P527" s="114"/>
      <c r="Q527" s="57" t="s">
        <v>12</v>
      </c>
      <c r="R527" s="52">
        <f t="shared" si="160"/>
        <v>525</v>
      </c>
      <c r="S527" s="43"/>
      <c r="T527" s="43">
        <f t="shared" si="166"/>
        <v>0</v>
      </c>
      <c r="U527" s="114"/>
      <c r="V527" s="123"/>
      <c r="W527" s="118"/>
      <c r="X527" s="45"/>
      <c r="Y527" s="43"/>
      <c r="Z527" s="114"/>
      <c r="AA527" s="55" t="s">
        <v>2</v>
      </c>
      <c r="AB527" s="52">
        <f t="shared" si="161"/>
        <v>525</v>
      </c>
      <c r="AC527" s="43"/>
      <c r="AD527" s="43">
        <f t="shared" si="167"/>
        <v>0</v>
      </c>
      <c r="AE527" s="44"/>
      <c r="AM527" s="555"/>
    </row>
    <row r="528" spans="1:39" ht="15.75" hidden="1" customHeight="1" outlineLevel="1" x14ac:dyDescent="0.25">
      <c r="A528" s="560"/>
      <c r="B528" s="55" t="s">
        <v>1</v>
      </c>
      <c r="C528" s="52">
        <f t="shared" si="162"/>
        <v>526</v>
      </c>
      <c r="D528" s="43"/>
      <c r="E528" s="43">
        <f t="shared" si="163"/>
        <v>0</v>
      </c>
      <c r="F528" s="114"/>
      <c r="G528" s="55" t="s">
        <v>0</v>
      </c>
      <c r="H528" s="52">
        <f t="shared" si="158"/>
        <v>526</v>
      </c>
      <c r="I528" s="43"/>
      <c r="J528" s="43">
        <f t="shared" si="164"/>
        <v>0</v>
      </c>
      <c r="K528" s="114"/>
      <c r="L528" s="57" t="s">
        <v>11</v>
      </c>
      <c r="M528" s="52">
        <f t="shared" si="159"/>
        <v>526</v>
      </c>
      <c r="N528" s="43"/>
      <c r="O528" s="43">
        <f t="shared" si="165"/>
        <v>0</v>
      </c>
      <c r="P528" s="114"/>
      <c r="Q528" s="57" t="s">
        <v>12</v>
      </c>
      <c r="R528" s="52">
        <f t="shared" si="160"/>
        <v>526</v>
      </c>
      <c r="S528" s="43"/>
      <c r="T528" s="43">
        <f t="shared" si="166"/>
        <v>0</v>
      </c>
      <c r="U528" s="114"/>
      <c r="V528" s="123"/>
      <c r="W528" s="118"/>
      <c r="X528" s="45"/>
      <c r="Y528" s="43"/>
      <c r="Z528" s="114"/>
      <c r="AA528" s="55" t="s">
        <v>2</v>
      </c>
      <c r="AB528" s="52">
        <f t="shared" si="161"/>
        <v>526</v>
      </c>
      <c r="AC528" s="43"/>
      <c r="AD528" s="43">
        <f t="shared" si="167"/>
        <v>0</v>
      </c>
      <c r="AE528" s="44"/>
      <c r="AM528" s="555"/>
    </row>
    <row r="529" spans="1:39" ht="15.75" hidden="1" customHeight="1" outlineLevel="1" x14ac:dyDescent="0.25">
      <c r="A529" s="560"/>
      <c r="B529" s="55" t="s">
        <v>1</v>
      </c>
      <c r="C529" s="52">
        <f t="shared" si="162"/>
        <v>527</v>
      </c>
      <c r="D529" s="43"/>
      <c r="E529" s="43">
        <f t="shared" si="163"/>
        <v>0</v>
      </c>
      <c r="F529" s="114"/>
      <c r="G529" s="55" t="s">
        <v>0</v>
      </c>
      <c r="H529" s="52">
        <f t="shared" si="158"/>
        <v>527</v>
      </c>
      <c r="I529" s="43"/>
      <c r="J529" s="43">
        <f t="shared" si="164"/>
        <v>0</v>
      </c>
      <c r="K529" s="114"/>
      <c r="L529" s="57" t="s">
        <v>11</v>
      </c>
      <c r="M529" s="52">
        <f t="shared" si="159"/>
        <v>527</v>
      </c>
      <c r="N529" s="43"/>
      <c r="O529" s="43">
        <f t="shared" si="165"/>
        <v>0</v>
      </c>
      <c r="P529" s="114"/>
      <c r="Q529" s="57" t="s">
        <v>12</v>
      </c>
      <c r="R529" s="52">
        <f t="shared" si="160"/>
        <v>527</v>
      </c>
      <c r="S529" s="43"/>
      <c r="T529" s="43">
        <f t="shared" si="166"/>
        <v>0</v>
      </c>
      <c r="U529" s="114"/>
      <c r="V529" s="123"/>
      <c r="W529" s="118"/>
      <c r="X529" s="45"/>
      <c r="Y529" s="43"/>
      <c r="Z529" s="114"/>
      <c r="AA529" s="55" t="s">
        <v>2</v>
      </c>
      <c r="AB529" s="52">
        <f t="shared" si="161"/>
        <v>527</v>
      </c>
      <c r="AC529" s="43"/>
      <c r="AD529" s="43">
        <f t="shared" si="167"/>
        <v>0</v>
      </c>
      <c r="AE529" s="44"/>
      <c r="AM529" s="555"/>
    </row>
    <row r="530" spans="1:39" ht="15.75" hidden="1" customHeight="1" outlineLevel="1" x14ac:dyDescent="0.25">
      <c r="A530" s="560"/>
      <c r="B530" s="55" t="s">
        <v>1</v>
      </c>
      <c r="C530" s="52">
        <f t="shared" si="162"/>
        <v>528</v>
      </c>
      <c r="D530" s="43"/>
      <c r="E530" s="43">
        <f t="shared" si="163"/>
        <v>0</v>
      </c>
      <c r="F530" s="114"/>
      <c r="G530" s="55" t="s">
        <v>0</v>
      </c>
      <c r="H530" s="52">
        <f t="shared" si="158"/>
        <v>528</v>
      </c>
      <c r="I530" s="43"/>
      <c r="J530" s="43">
        <f t="shared" si="164"/>
        <v>0</v>
      </c>
      <c r="K530" s="114"/>
      <c r="L530" s="57" t="s">
        <v>11</v>
      </c>
      <c r="M530" s="52">
        <f t="shared" si="159"/>
        <v>528</v>
      </c>
      <c r="N530" s="43"/>
      <c r="O530" s="43">
        <f t="shared" si="165"/>
        <v>0</v>
      </c>
      <c r="P530" s="114"/>
      <c r="Q530" s="57" t="s">
        <v>12</v>
      </c>
      <c r="R530" s="52">
        <f t="shared" si="160"/>
        <v>528</v>
      </c>
      <c r="S530" s="43"/>
      <c r="T530" s="43">
        <f t="shared" si="166"/>
        <v>0</v>
      </c>
      <c r="U530" s="114"/>
      <c r="V530" s="123"/>
      <c r="W530" s="118"/>
      <c r="X530" s="45"/>
      <c r="Y530" s="43"/>
      <c r="Z530" s="114"/>
      <c r="AA530" s="55" t="s">
        <v>2</v>
      </c>
      <c r="AB530" s="52">
        <f t="shared" si="161"/>
        <v>528</v>
      </c>
      <c r="AC530" s="43"/>
      <c r="AD530" s="43">
        <f t="shared" si="167"/>
        <v>0</v>
      </c>
      <c r="AE530" s="44"/>
      <c r="AM530" s="555"/>
    </row>
    <row r="531" spans="1:39" ht="15.75" hidden="1" customHeight="1" outlineLevel="1" x14ac:dyDescent="0.25">
      <c r="A531" s="560"/>
      <c r="B531" s="55" t="s">
        <v>1</v>
      </c>
      <c r="C531" s="52">
        <f t="shared" si="162"/>
        <v>529</v>
      </c>
      <c r="D531" s="43"/>
      <c r="E531" s="43">
        <f t="shared" si="163"/>
        <v>0</v>
      </c>
      <c r="F531" s="114"/>
      <c r="G531" s="55" t="s">
        <v>0</v>
      </c>
      <c r="H531" s="52">
        <f t="shared" si="158"/>
        <v>529</v>
      </c>
      <c r="I531" s="43"/>
      <c r="J531" s="43">
        <f t="shared" si="164"/>
        <v>0</v>
      </c>
      <c r="K531" s="114"/>
      <c r="L531" s="57" t="s">
        <v>11</v>
      </c>
      <c r="M531" s="52">
        <f t="shared" si="159"/>
        <v>529</v>
      </c>
      <c r="N531" s="43"/>
      <c r="O531" s="43">
        <f t="shared" si="165"/>
        <v>0</v>
      </c>
      <c r="P531" s="114"/>
      <c r="Q531" s="57" t="s">
        <v>12</v>
      </c>
      <c r="R531" s="52">
        <f t="shared" si="160"/>
        <v>529</v>
      </c>
      <c r="S531" s="43"/>
      <c r="T531" s="43">
        <f t="shared" si="166"/>
        <v>0</v>
      </c>
      <c r="U531" s="114"/>
      <c r="V531" s="123"/>
      <c r="W531" s="118"/>
      <c r="X531" s="45"/>
      <c r="Y531" s="43"/>
      <c r="Z531" s="114"/>
      <c r="AA531" s="55" t="s">
        <v>2</v>
      </c>
      <c r="AB531" s="52">
        <f t="shared" si="161"/>
        <v>529</v>
      </c>
      <c r="AC531" s="43"/>
      <c r="AD531" s="43">
        <f t="shared" si="167"/>
        <v>0</v>
      </c>
      <c r="AE531" s="44"/>
      <c r="AM531" s="555"/>
    </row>
    <row r="532" spans="1:39" ht="15.75" hidden="1" customHeight="1" outlineLevel="1" x14ac:dyDescent="0.25">
      <c r="A532" s="560"/>
      <c r="B532" s="55" t="s">
        <v>1</v>
      </c>
      <c r="C532" s="52">
        <f t="shared" si="162"/>
        <v>530</v>
      </c>
      <c r="D532" s="43"/>
      <c r="E532" s="43">
        <f t="shared" si="163"/>
        <v>0</v>
      </c>
      <c r="F532" s="114"/>
      <c r="G532" s="55" t="s">
        <v>0</v>
      </c>
      <c r="H532" s="52">
        <f t="shared" si="158"/>
        <v>530</v>
      </c>
      <c r="I532" s="43"/>
      <c r="J532" s="43">
        <f t="shared" si="164"/>
        <v>0</v>
      </c>
      <c r="K532" s="114"/>
      <c r="L532" s="57" t="s">
        <v>11</v>
      </c>
      <c r="M532" s="52">
        <f t="shared" si="159"/>
        <v>530</v>
      </c>
      <c r="N532" s="43"/>
      <c r="O532" s="43">
        <f t="shared" si="165"/>
        <v>0</v>
      </c>
      <c r="P532" s="114"/>
      <c r="Q532" s="57" t="s">
        <v>12</v>
      </c>
      <c r="R532" s="52">
        <f t="shared" si="160"/>
        <v>530</v>
      </c>
      <c r="S532" s="43"/>
      <c r="T532" s="43">
        <f t="shared" si="166"/>
        <v>0</v>
      </c>
      <c r="U532" s="114"/>
      <c r="V532" s="123"/>
      <c r="W532" s="118"/>
      <c r="X532" s="45"/>
      <c r="Y532" s="43"/>
      <c r="Z532" s="114"/>
      <c r="AA532" s="55" t="s">
        <v>2</v>
      </c>
      <c r="AB532" s="52">
        <f t="shared" si="161"/>
        <v>530</v>
      </c>
      <c r="AC532" s="43"/>
      <c r="AD532" s="43">
        <f t="shared" si="167"/>
        <v>0</v>
      </c>
      <c r="AE532" s="44"/>
      <c r="AM532" s="555"/>
    </row>
    <row r="533" spans="1:39" ht="15.75" hidden="1" customHeight="1" outlineLevel="1" x14ac:dyDescent="0.25">
      <c r="A533" s="560"/>
      <c r="B533" s="55" t="s">
        <v>1</v>
      </c>
      <c r="C533" s="52">
        <f t="shared" si="162"/>
        <v>531</v>
      </c>
      <c r="D533" s="43"/>
      <c r="E533" s="43">
        <f t="shared" si="163"/>
        <v>0</v>
      </c>
      <c r="F533" s="114"/>
      <c r="G533" s="55" t="s">
        <v>0</v>
      </c>
      <c r="H533" s="52">
        <f t="shared" si="158"/>
        <v>531</v>
      </c>
      <c r="I533" s="43"/>
      <c r="J533" s="43">
        <f t="shared" si="164"/>
        <v>0</v>
      </c>
      <c r="K533" s="114"/>
      <c r="L533" s="57" t="s">
        <v>11</v>
      </c>
      <c r="M533" s="52">
        <f t="shared" si="159"/>
        <v>531</v>
      </c>
      <c r="N533" s="43"/>
      <c r="O533" s="43">
        <f t="shared" si="165"/>
        <v>0</v>
      </c>
      <c r="P533" s="114"/>
      <c r="Q533" s="57" t="s">
        <v>12</v>
      </c>
      <c r="R533" s="52">
        <f t="shared" si="160"/>
        <v>531</v>
      </c>
      <c r="S533" s="43"/>
      <c r="T533" s="43">
        <f t="shared" si="166"/>
        <v>0</v>
      </c>
      <c r="U533" s="114"/>
      <c r="V533" s="123"/>
      <c r="W533" s="118"/>
      <c r="X533" s="45"/>
      <c r="Y533" s="43"/>
      <c r="Z533" s="114"/>
      <c r="AA533" s="55" t="s">
        <v>2</v>
      </c>
      <c r="AB533" s="52">
        <f t="shared" si="161"/>
        <v>531</v>
      </c>
      <c r="AC533" s="43"/>
      <c r="AD533" s="43">
        <f t="shared" si="167"/>
        <v>0</v>
      </c>
      <c r="AE533" s="44"/>
      <c r="AM533" s="555"/>
    </row>
    <row r="534" spans="1:39" ht="15.75" hidden="1" customHeight="1" outlineLevel="1" x14ac:dyDescent="0.25">
      <c r="A534" s="560"/>
      <c r="B534" s="55" t="s">
        <v>1</v>
      </c>
      <c r="C534" s="52">
        <f t="shared" si="162"/>
        <v>532</v>
      </c>
      <c r="D534" s="43"/>
      <c r="E534" s="43">
        <f t="shared" si="163"/>
        <v>0</v>
      </c>
      <c r="F534" s="114"/>
      <c r="G534" s="55" t="s">
        <v>0</v>
      </c>
      <c r="H534" s="52">
        <f t="shared" si="158"/>
        <v>532</v>
      </c>
      <c r="I534" s="43"/>
      <c r="J534" s="43">
        <f t="shared" si="164"/>
        <v>0</v>
      </c>
      <c r="K534" s="114"/>
      <c r="L534" s="57" t="s">
        <v>11</v>
      </c>
      <c r="M534" s="52">
        <f t="shared" si="159"/>
        <v>532</v>
      </c>
      <c r="N534" s="43"/>
      <c r="O534" s="43">
        <f t="shared" si="165"/>
        <v>0</v>
      </c>
      <c r="P534" s="114"/>
      <c r="Q534" s="57" t="s">
        <v>12</v>
      </c>
      <c r="R534" s="52">
        <f t="shared" si="160"/>
        <v>532</v>
      </c>
      <c r="S534" s="43"/>
      <c r="T534" s="43">
        <f t="shared" si="166"/>
        <v>0</v>
      </c>
      <c r="U534" s="114"/>
      <c r="V534" s="123"/>
      <c r="W534" s="118"/>
      <c r="X534" s="45"/>
      <c r="Y534" s="43"/>
      <c r="Z534" s="114"/>
      <c r="AA534" s="55" t="s">
        <v>2</v>
      </c>
      <c r="AB534" s="52">
        <f t="shared" si="161"/>
        <v>532</v>
      </c>
      <c r="AC534" s="43"/>
      <c r="AD534" s="43">
        <f t="shared" si="167"/>
        <v>0</v>
      </c>
      <c r="AE534" s="44"/>
      <c r="AM534" s="555"/>
    </row>
    <row r="535" spans="1:39" ht="15.75" hidden="1" customHeight="1" outlineLevel="1" x14ac:dyDescent="0.25">
      <c r="A535" s="560"/>
      <c r="B535" s="55" t="s">
        <v>1</v>
      </c>
      <c r="C535" s="52">
        <f t="shared" si="162"/>
        <v>533</v>
      </c>
      <c r="D535" s="43"/>
      <c r="E535" s="43">
        <f t="shared" si="163"/>
        <v>0</v>
      </c>
      <c r="F535" s="114"/>
      <c r="G535" s="55" t="s">
        <v>0</v>
      </c>
      <c r="H535" s="52">
        <f t="shared" si="158"/>
        <v>533</v>
      </c>
      <c r="I535" s="43"/>
      <c r="J535" s="43">
        <f t="shared" si="164"/>
        <v>0</v>
      </c>
      <c r="K535" s="114"/>
      <c r="L535" s="57" t="s">
        <v>11</v>
      </c>
      <c r="M535" s="52">
        <f t="shared" si="159"/>
        <v>533</v>
      </c>
      <c r="N535" s="43"/>
      <c r="O535" s="43">
        <f t="shared" si="165"/>
        <v>0</v>
      </c>
      <c r="P535" s="114"/>
      <c r="Q535" s="57" t="s">
        <v>12</v>
      </c>
      <c r="R535" s="52">
        <f t="shared" si="160"/>
        <v>533</v>
      </c>
      <c r="S535" s="43"/>
      <c r="T535" s="43">
        <f t="shared" si="166"/>
        <v>0</v>
      </c>
      <c r="U535" s="114"/>
      <c r="V535" s="123"/>
      <c r="W535" s="118"/>
      <c r="X535" s="45"/>
      <c r="Y535" s="43"/>
      <c r="Z535" s="114"/>
      <c r="AA535" s="55" t="s">
        <v>2</v>
      </c>
      <c r="AB535" s="52">
        <f t="shared" si="161"/>
        <v>533</v>
      </c>
      <c r="AC535" s="43"/>
      <c r="AD535" s="43">
        <f t="shared" si="167"/>
        <v>0</v>
      </c>
      <c r="AE535" s="44"/>
      <c r="AM535" s="555"/>
    </row>
    <row r="536" spans="1:39" ht="15.75" hidden="1" customHeight="1" outlineLevel="1" x14ac:dyDescent="0.25">
      <c r="A536" s="560"/>
      <c r="B536" s="55" t="s">
        <v>1</v>
      </c>
      <c r="C536" s="52">
        <f t="shared" si="162"/>
        <v>534</v>
      </c>
      <c r="D536" s="43"/>
      <c r="E536" s="43">
        <f t="shared" si="163"/>
        <v>0</v>
      </c>
      <c r="F536" s="114"/>
      <c r="G536" s="55" t="s">
        <v>0</v>
      </c>
      <c r="H536" s="52">
        <f t="shared" si="158"/>
        <v>534</v>
      </c>
      <c r="I536" s="43"/>
      <c r="J536" s="43">
        <f t="shared" si="164"/>
        <v>0</v>
      </c>
      <c r="K536" s="114"/>
      <c r="L536" s="57" t="s">
        <v>11</v>
      </c>
      <c r="M536" s="52">
        <f t="shared" si="159"/>
        <v>534</v>
      </c>
      <c r="N536" s="43"/>
      <c r="O536" s="43">
        <f t="shared" si="165"/>
        <v>0</v>
      </c>
      <c r="P536" s="114"/>
      <c r="Q536" s="57" t="s">
        <v>12</v>
      </c>
      <c r="R536" s="52">
        <f t="shared" si="160"/>
        <v>534</v>
      </c>
      <c r="S536" s="43"/>
      <c r="T536" s="43">
        <f t="shared" si="166"/>
        <v>0</v>
      </c>
      <c r="U536" s="114"/>
      <c r="V536" s="123"/>
      <c r="W536" s="118"/>
      <c r="X536" s="45"/>
      <c r="Y536" s="43"/>
      <c r="Z536" s="114"/>
      <c r="AA536" s="55" t="s">
        <v>2</v>
      </c>
      <c r="AB536" s="52">
        <f t="shared" si="161"/>
        <v>534</v>
      </c>
      <c r="AC536" s="43"/>
      <c r="AD536" s="43">
        <f t="shared" si="167"/>
        <v>0</v>
      </c>
      <c r="AE536" s="44"/>
      <c r="AM536" s="555"/>
    </row>
    <row r="537" spans="1:39" ht="15.75" hidden="1" customHeight="1" outlineLevel="1" x14ac:dyDescent="0.25">
      <c r="A537" s="560"/>
      <c r="B537" s="55" t="s">
        <v>1</v>
      </c>
      <c r="C537" s="52">
        <f t="shared" si="162"/>
        <v>535</v>
      </c>
      <c r="D537" s="43"/>
      <c r="E537" s="43">
        <f t="shared" si="163"/>
        <v>0</v>
      </c>
      <c r="F537" s="114"/>
      <c r="G537" s="55" t="s">
        <v>0</v>
      </c>
      <c r="H537" s="52">
        <f t="shared" si="158"/>
        <v>535</v>
      </c>
      <c r="I537" s="43"/>
      <c r="J537" s="43">
        <f t="shared" si="164"/>
        <v>0</v>
      </c>
      <c r="K537" s="114"/>
      <c r="L537" s="57" t="s">
        <v>11</v>
      </c>
      <c r="M537" s="52">
        <f t="shared" si="159"/>
        <v>535</v>
      </c>
      <c r="N537" s="43"/>
      <c r="O537" s="43">
        <f t="shared" si="165"/>
        <v>0</v>
      </c>
      <c r="P537" s="114"/>
      <c r="Q537" s="57" t="s">
        <v>12</v>
      </c>
      <c r="R537" s="52">
        <f t="shared" si="160"/>
        <v>535</v>
      </c>
      <c r="S537" s="43"/>
      <c r="T537" s="43">
        <f t="shared" si="166"/>
        <v>0</v>
      </c>
      <c r="U537" s="114"/>
      <c r="V537" s="123"/>
      <c r="W537" s="118"/>
      <c r="X537" s="45"/>
      <c r="Y537" s="43"/>
      <c r="Z537" s="114"/>
      <c r="AA537" s="55" t="s">
        <v>2</v>
      </c>
      <c r="AB537" s="52">
        <f t="shared" si="161"/>
        <v>535</v>
      </c>
      <c r="AC537" s="43"/>
      <c r="AD537" s="43">
        <f t="shared" si="167"/>
        <v>0</v>
      </c>
      <c r="AE537" s="44"/>
      <c r="AM537" s="555"/>
    </row>
    <row r="538" spans="1:39" ht="15.75" hidden="1" customHeight="1" outlineLevel="1" x14ac:dyDescent="0.25">
      <c r="A538" s="560"/>
      <c r="B538" s="55" t="s">
        <v>1</v>
      </c>
      <c r="C538" s="52">
        <f t="shared" si="162"/>
        <v>536</v>
      </c>
      <c r="D538" s="43"/>
      <c r="E538" s="43">
        <f t="shared" si="163"/>
        <v>0</v>
      </c>
      <c r="F538" s="114"/>
      <c r="G538" s="55" t="s">
        <v>0</v>
      </c>
      <c r="H538" s="52">
        <f t="shared" si="158"/>
        <v>536</v>
      </c>
      <c r="I538" s="43"/>
      <c r="J538" s="43">
        <f t="shared" si="164"/>
        <v>0</v>
      </c>
      <c r="K538" s="114"/>
      <c r="L538" s="57" t="s">
        <v>11</v>
      </c>
      <c r="M538" s="52">
        <f t="shared" si="159"/>
        <v>536</v>
      </c>
      <c r="N538" s="43"/>
      <c r="O538" s="43">
        <f t="shared" si="165"/>
        <v>0</v>
      </c>
      <c r="P538" s="114"/>
      <c r="Q538" s="57" t="s">
        <v>12</v>
      </c>
      <c r="R538" s="52">
        <f t="shared" si="160"/>
        <v>536</v>
      </c>
      <c r="S538" s="43"/>
      <c r="T538" s="43">
        <f t="shared" si="166"/>
        <v>0</v>
      </c>
      <c r="U538" s="114"/>
      <c r="V538" s="123"/>
      <c r="W538" s="118"/>
      <c r="X538" s="45"/>
      <c r="Y538" s="43"/>
      <c r="Z538" s="114"/>
      <c r="AA538" s="55" t="s">
        <v>2</v>
      </c>
      <c r="AB538" s="52">
        <f t="shared" si="161"/>
        <v>536</v>
      </c>
      <c r="AC538" s="43"/>
      <c r="AD538" s="43">
        <f t="shared" si="167"/>
        <v>0</v>
      </c>
      <c r="AE538" s="44"/>
      <c r="AM538" s="555"/>
    </row>
    <row r="539" spans="1:39" ht="15.75" hidden="1" customHeight="1" outlineLevel="1" x14ac:dyDescent="0.25">
      <c r="A539" s="560"/>
      <c r="B539" s="55" t="s">
        <v>1</v>
      </c>
      <c r="C539" s="52">
        <f t="shared" si="162"/>
        <v>537</v>
      </c>
      <c r="D539" s="43"/>
      <c r="E539" s="43">
        <f t="shared" si="163"/>
        <v>0</v>
      </c>
      <c r="F539" s="114"/>
      <c r="G539" s="55" t="s">
        <v>0</v>
      </c>
      <c r="H539" s="52">
        <f t="shared" si="158"/>
        <v>537</v>
      </c>
      <c r="I539" s="43"/>
      <c r="J539" s="43">
        <f t="shared" si="164"/>
        <v>0</v>
      </c>
      <c r="K539" s="114"/>
      <c r="L539" s="57" t="s">
        <v>11</v>
      </c>
      <c r="M539" s="52">
        <f t="shared" si="159"/>
        <v>537</v>
      </c>
      <c r="N539" s="43"/>
      <c r="O539" s="43">
        <f t="shared" si="165"/>
        <v>0</v>
      </c>
      <c r="P539" s="114"/>
      <c r="Q539" s="57" t="s">
        <v>12</v>
      </c>
      <c r="R539" s="52">
        <f t="shared" si="160"/>
        <v>537</v>
      </c>
      <c r="S539" s="43"/>
      <c r="T539" s="43">
        <f t="shared" si="166"/>
        <v>0</v>
      </c>
      <c r="U539" s="114"/>
      <c r="V539" s="123"/>
      <c r="W539" s="118"/>
      <c r="X539" s="45"/>
      <c r="Y539" s="43"/>
      <c r="Z539" s="114"/>
      <c r="AA539" s="55" t="s">
        <v>2</v>
      </c>
      <c r="AB539" s="52">
        <f t="shared" si="161"/>
        <v>537</v>
      </c>
      <c r="AC539" s="43"/>
      <c r="AD539" s="43">
        <f t="shared" si="167"/>
        <v>0</v>
      </c>
      <c r="AE539" s="44"/>
      <c r="AM539" s="555"/>
    </row>
    <row r="540" spans="1:39" ht="15.75" hidden="1" customHeight="1" outlineLevel="1" x14ac:dyDescent="0.25">
      <c r="A540" s="560"/>
      <c r="B540" s="55" t="s">
        <v>1</v>
      </c>
      <c r="C540" s="52">
        <f t="shared" si="162"/>
        <v>538</v>
      </c>
      <c r="D540" s="43"/>
      <c r="E540" s="43">
        <f t="shared" si="163"/>
        <v>0</v>
      </c>
      <c r="F540" s="114"/>
      <c r="G540" s="55" t="s">
        <v>0</v>
      </c>
      <c r="H540" s="52">
        <f t="shared" si="158"/>
        <v>538</v>
      </c>
      <c r="I540" s="43"/>
      <c r="J540" s="43">
        <f t="shared" si="164"/>
        <v>0</v>
      </c>
      <c r="K540" s="114"/>
      <c r="L540" s="57" t="s">
        <v>11</v>
      </c>
      <c r="M540" s="52">
        <f t="shared" si="159"/>
        <v>538</v>
      </c>
      <c r="N540" s="43"/>
      <c r="O540" s="43">
        <f t="shared" si="165"/>
        <v>0</v>
      </c>
      <c r="P540" s="114"/>
      <c r="Q540" s="57" t="s">
        <v>12</v>
      </c>
      <c r="R540" s="52">
        <f t="shared" si="160"/>
        <v>538</v>
      </c>
      <c r="S540" s="43"/>
      <c r="T540" s="43">
        <f t="shared" si="166"/>
        <v>0</v>
      </c>
      <c r="U540" s="114"/>
      <c r="V540" s="123"/>
      <c r="W540" s="118"/>
      <c r="X540" s="45"/>
      <c r="Y540" s="43"/>
      <c r="Z540" s="114"/>
      <c r="AA540" s="55" t="s">
        <v>2</v>
      </c>
      <c r="AB540" s="52">
        <f t="shared" si="161"/>
        <v>538</v>
      </c>
      <c r="AC540" s="43"/>
      <c r="AD540" s="43">
        <f t="shared" si="167"/>
        <v>0</v>
      </c>
      <c r="AE540" s="44"/>
      <c r="AM540" s="555"/>
    </row>
    <row r="541" spans="1:39" ht="15.75" hidden="1" customHeight="1" outlineLevel="1" x14ac:dyDescent="0.25">
      <c r="A541" s="560"/>
      <c r="B541" s="55" t="s">
        <v>1</v>
      </c>
      <c r="C541" s="52">
        <f t="shared" si="162"/>
        <v>539</v>
      </c>
      <c r="D541" s="43"/>
      <c r="E541" s="43">
        <f t="shared" si="163"/>
        <v>0</v>
      </c>
      <c r="F541" s="114"/>
      <c r="G541" s="55" t="s">
        <v>0</v>
      </c>
      <c r="H541" s="52">
        <f t="shared" si="158"/>
        <v>539</v>
      </c>
      <c r="I541" s="43"/>
      <c r="J541" s="43">
        <f t="shared" si="164"/>
        <v>0</v>
      </c>
      <c r="K541" s="114"/>
      <c r="L541" s="57" t="s">
        <v>11</v>
      </c>
      <c r="M541" s="52">
        <f t="shared" si="159"/>
        <v>539</v>
      </c>
      <c r="N541" s="43"/>
      <c r="O541" s="43">
        <f t="shared" si="165"/>
        <v>0</v>
      </c>
      <c r="P541" s="114"/>
      <c r="Q541" s="57" t="s">
        <v>12</v>
      </c>
      <c r="R541" s="52">
        <f t="shared" si="160"/>
        <v>539</v>
      </c>
      <c r="S541" s="43"/>
      <c r="T541" s="43">
        <f t="shared" si="166"/>
        <v>0</v>
      </c>
      <c r="U541" s="114"/>
      <c r="V541" s="123"/>
      <c r="W541" s="118"/>
      <c r="X541" s="45"/>
      <c r="Y541" s="43"/>
      <c r="Z541" s="114"/>
      <c r="AA541" s="55" t="s">
        <v>2</v>
      </c>
      <c r="AB541" s="52">
        <f t="shared" si="161"/>
        <v>539</v>
      </c>
      <c r="AC541" s="43"/>
      <c r="AD541" s="43">
        <f t="shared" si="167"/>
        <v>0</v>
      </c>
      <c r="AE541" s="44"/>
      <c r="AM541" s="555"/>
    </row>
    <row r="542" spans="1:39" ht="15.75" hidden="1" customHeight="1" outlineLevel="1" x14ac:dyDescent="0.25">
      <c r="A542" s="560"/>
      <c r="B542" s="55" t="s">
        <v>1</v>
      </c>
      <c r="C542" s="52">
        <f t="shared" si="162"/>
        <v>540</v>
      </c>
      <c r="D542" s="43"/>
      <c r="E542" s="43">
        <f t="shared" si="163"/>
        <v>0</v>
      </c>
      <c r="F542" s="114"/>
      <c r="G542" s="55" t="s">
        <v>0</v>
      </c>
      <c r="H542" s="52">
        <f t="shared" si="158"/>
        <v>540</v>
      </c>
      <c r="I542" s="43"/>
      <c r="J542" s="43">
        <f t="shared" si="164"/>
        <v>0</v>
      </c>
      <c r="K542" s="114"/>
      <c r="L542" s="57" t="s">
        <v>11</v>
      </c>
      <c r="M542" s="52">
        <f t="shared" si="159"/>
        <v>540</v>
      </c>
      <c r="N542" s="43"/>
      <c r="O542" s="43">
        <f t="shared" si="165"/>
        <v>0</v>
      </c>
      <c r="P542" s="114"/>
      <c r="Q542" s="57" t="s">
        <v>12</v>
      </c>
      <c r="R542" s="52">
        <f t="shared" si="160"/>
        <v>540</v>
      </c>
      <c r="S542" s="43"/>
      <c r="T542" s="43">
        <f t="shared" si="166"/>
        <v>0</v>
      </c>
      <c r="U542" s="114"/>
      <c r="V542" s="123"/>
      <c r="W542" s="118"/>
      <c r="X542" s="45"/>
      <c r="Y542" s="43"/>
      <c r="Z542" s="114"/>
      <c r="AA542" s="55" t="s">
        <v>2</v>
      </c>
      <c r="AB542" s="52">
        <f t="shared" si="161"/>
        <v>540</v>
      </c>
      <c r="AC542" s="43"/>
      <c r="AD542" s="43">
        <f t="shared" si="167"/>
        <v>0</v>
      </c>
      <c r="AE542" s="44"/>
      <c r="AM542" s="555"/>
    </row>
    <row r="543" spans="1:39" ht="15.75" hidden="1" customHeight="1" outlineLevel="1" x14ac:dyDescent="0.25">
      <c r="A543" s="560"/>
      <c r="B543" s="55" t="s">
        <v>1</v>
      </c>
      <c r="C543" s="52">
        <f t="shared" si="162"/>
        <v>541</v>
      </c>
      <c r="D543" s="43"/>
      <c r="E543" s="43">
        <f t="shared" si="163"/>
        <v>0</v>
      </c>
      <c r="F543" s="114"/>
      <c r="G543" s="55" t="s">
        <v>0</v>
      </c>
      <c r="H543" s="52">
        <f t="shared" si="158"/>
        <v>541</v>
      </c>
      <c r="I543" s="43"/>
      <c r="J543" s="43">
        <f t="shared" si="164"/>
        <v>0</v>
      </c>
      <c r="K543" s="114"/>
      <c r="L543" s="57" t="s">
        <v>11</v>
      </c>
      <c r="M543" s="52">
        <f t="shared" si="159"/>
        <v>541</v>
      </c>
      <c r="N543" s="43"/>
      <c r="O543" s="43">
        <f t="shared" si="165"/>
        <v>0</v>
      </c>
      <c r="P543" s="114"/>
      <c r="Q543" s="57" t="s">
        <v>12</v>
      </c>
      <c r="R543" s="52">
        <f t="shared" si="160"/>
        <v>541</v>
      </c>
      <c r="S543" s="43"/>
      <c r="T543" s="43">
        <f t="shared" si="166"/>
        <v>0</v>
      </c>
      <c r="U543" s="114"/>
      <c r="V543" s="123"/>
      <c r="W543" s="118"/>
      <c r="X543" s="45"/>
      <c r="Y543" s="43"/>
      <c r="Z543" s="114"/>
      <c r="AA543" s="55" t="s">
        <v>2</v>
      </c>
      <c r="AB543" s="52">
        <f t="shared" si="161"/>
        <v>541</v>
      </c>
      <c r="AC543" s="43"/>
      <c r="AD543" s="43">
        <f t="shared" si="167"/>
        <v>0</v>
      </c>
      <c r="AE543" s="44"/>
      <c r="AM543" s="555"/>
    </row>
    <row r="544" spans="1:39" ht="15.75" hidden="1" customHeight="1" outlineLevel="1" x14ac:dyDescent="0.25">
      <c r="A544" s="560"/>
      <c r="B544" s="55" t="s">
        <v>1</v>
      </c>
      <c r="C544" s="52">
        <f t="shared" si="162"/>
        <v>542</v>
      </c>
      <c r="D544" s="43"/>
      <c r="E544" s="43">
        <f t="shared" si="163"/>
        <v>0</v>
      </c>
      <c r="F544" s="114"/>
      <c r="G544" s="55" t="s">
        <v>0</v>
      </c>
      <c r="H544" s="52">
        <f t="shared" si="158"/>
        <v>542</v>
      </c>
      <c r="I544" s="43"/>
      <c r="J544" s="43">
        <f t="shared" si="164"/>
        <v>0</v>
      </c>
      <c r="K544" s="114"/>
      <c r="L544" s="57" t="s">
        <v>11</v>
      </c>
      <c r="M544" s="52">
        <f t="shared" si="159"/>
        <v>542</v>
      </c>
      <c r="N544" s="43"/>
      <c r="O544" s="43">
        <f t="shared" si="165"/>
        <v>0</v>
      </c>
      <c r="P544" s="114"/>
      <c r="Q544" s="57" t="s">
        <v>12</v>
      </c>
      <c r="R544" s="52">
        <f t="shared" si="160"/>
        <v>542</v>
      </c>
      <c r="S544" s="43"/>
      <c r="T544" s="43">
        <f t="shared" si="166"/>
        <v>0</v>
      </c>
      <c r="U544" s="114"/>
      <c r="V544" s="123"/>
      <c r="W544" s="118"/>
      <c r="X544" s="45"/>
      <c r="Y544" s="43"/>
      <c r="Z544" s="114"/>
      <c r="AA544" s="55" t="s">
        <v>2</v>
      </c>
      <c r="AB544" s="52">
        <f t="shared" si="161"/>
        <v>542</v>
      </c>
      <c r="AC544" s="43"/>
      <c r="AD544" s="43">
        <f t="shared" si="167"/>
        <v>0</v>
      </c>
      <c r="AE544" s="44"/>
      <c r="AM544" s="555"/>
    </row>
    <row r="545" spans="1:39" ht="15.75" hidden="1" customHeight="1" outlineLevel="1" x14ac:dyDescent="0.25">
      <c r="A545" s="560"/>
      <c r="B545" s="55" t="s">
        <v>1</v>
      </c>
      <c r="C545" s="52">
        <f t="shared" si="162"/>
        <v>543</v>
      </c>
      <c r="D545" s="43"/>
      <c r="E545" s="43">
        <f t="shared" si="163"/>
        <v>0</v>
      </c>
      <c r="F545" s="114"/>
      <c r="G545" s="55" t="s">
        <v>0</v>
      </c>
      <c r="H545" s="52">
        <f t="shared" si="158"/>
        <v>543</v>
      </c>
      <c r="I545" s="43"/>
      <c r="J545" s="43">
        <f t="shared" si="164"/>
        <v>0</v>
      </c>
      <c r="K545" s="114"/>
      <c r="L545" s="57" t="s">
        <v>11</v>
      </c>
      <c r="M545" s="52">
        <f t="shared" si="159"/>
        <v>543</v>
      </c>
      <c r="N545" s="43"/>
      <c r="O545" s="43">
        <f t="shared" si="165"/>
        <v>0</v>
      </c>
      <c r="P545" s="114"/>
      <c r="Q545" s="57" t="s">
        <v>12</v>
      </c>
      <c r="R545" s="52">
        <f t="shared" si="160"/>
        <v>543</v>
      </c>
      <c r="S545" s="43"/>
      <c r="T545" s="43">
        <f t="shared" si="166"/>
        <v>0</v>
      </c>
      <c r="U545" s="114"/>
      <c r="V545" s="123"/>
      <c r="W545" s="118"/>
      <c r="X545" s="45"/>
      <c r="Y545" s="43"/>
      <c r="Z545" s="114"/>
      <c r="AA545" s="55" t="s">
        <v>2</v>
      </c>
      <c r="AB545" s="52">
        <f t="shared" si="161"/>
        <v>543</v>
      </c>
      <c r="AC545" s="43"/>
      <c r="AD545" s="43">
        <f t="shared" si="167"/>
        <v>0</v>
      </c>
      <c r="AE545" s="44"/>
      <c r="AM545" s="555"/>
    </row>
    <row r="546" spans="1:39" ht="15.75" hidden="1" customHeight="1" outlineLevel="1" x14ac:dyDescent="0.25">
      <c r="A546" s="560"/>
      <c r="B546" s="55" t="s">
        <v>1</v>
      </c>
      <c r="C546" s="52">
        <f t="shared" si="162"/>
        <v>544</v>
      </c>
      <c r="D546" s="43"/>
      <c r="E546" s="43">
        <f t="shared" si="163"/>
        <v>0</v>
      </c>
      <c r="F546" s="114"/>
      <c r="G546" s="55" t="s">
        <v>0</v>
      </c>
      <c r="H546" s="52">
        <f t="shared" si="158"/>
        <v>544</v>
      </c>
      <c r="I546" s="43"/>
      <c r="J546" s="43">
        <f t="shared" si="164"/>
        <v>0</v>
      </c>
      <c r="K546" s="114"/>
      <c r="L546" s="57" t="s">
        <v>11</v>
      </c>
      <c r="M546" s="52">
        <f t="shared" si="159"/>
        <v>544</v>
      </c>
      <c r="N546" s="43"/>
      <c r="O546" s="43">
        <f t="shared" si="165"/>
        <v>0</v>
      </c>
      <c r="P546" s="114"/>
      <c r="Q546" s="57" t="s">
        <v>12</v>
      </c>
      <c r="R546" s="52">
        <f t="shared" si="160"/>
        <v>544</v>
      </c>
      <c r="S546" s="43"/>
      <c r="T546" s="43">
        <f t="shared" si="166"/>
        <v>0</v>
      </c>
      <c r="U546" s="114"/>
      <c r="V546" s="123"/>
      <c r="W546" s="118"/>
      <c r="X546" s="45"/>
      <c r="Y546" s="43"/>
      <c r="Z546" s="114"/>
      <c r="AA546" s="55" t="s">
        <v>2</v>
      </c>
      <c r="AB546" s="52">
        <f t="shared" si="161"/>
        <v>544</v>
      </c>
      <c r="AC546" s="43"/>
      <c r="AD546" s="43">
        <f t="shared" si="167"/>
        <v>0</v>
      </c>
      <c r="AE546" s="44"/>
      <c r="AM546" s="555"/>
    </row>
    <row r="547" spans="1:39" ht="15.75" hidden="1" customHeight="1" outlineLevel="1" x14ac:dyDescent="0.25">
      <c r="A547" s="560"/>
      <c r="B547" s="55" t="s">
        <v>1</v>
      </c>
      <c r="C547" s="52">
        <f t="shared" si="162"/>
        <v>545</v>
      </c>
      <c r="D547" s="43"/>
      <c r="E547" s="43">
        <f t="shared" si="163"/>
        <v>0</v>
      </c>
      <c r="F547" s="114"/>
      <c r="G547" s="55" t="s">
        <v>0</v>
      </c>
      <c r="H547" s="52">
        <f t="shared" si="158"/>
        <v>545</v>
      </c>
      <c r="I547" s="43"/>
      <c r="J547" s="43">
        <f t="shared" si="164"/>
        <v>0</v>
      </c>
      <c r="K547" s="114"/>
      <c r="L547" s="57" t="s">
        <v>11</v>
      </c>
      <c r="M547" s="52">
        <f t="shared" si="159"/>
        <v>545</v>
      </c>
      <c r="N547" s="43"/>
      <c r="O547" s="43">
        <f t="shared" si="165"/>
        <v>0</v>
      </c>
      <c r="P547" s="114"/>
      <c r="Q547" s="57" t="s">
        <v>12</v>
      </c>
      <c r="R547" s="52">
        <f t="shared" si="160"/>
        <v>545</v>
      </c>
      <c r="S547" s="43"/>
      <c r="T547" s="43">
        <f t="shared" si="166"/>
        <v>0</v>
      </c>
      <c r="U547" s="114"/>
      <c r="V547" s="123"/>
      <c r="W547" s="118"/>
      <c r="X547" s="45"/>
      <c r="Y547" s="43"/>
      <c r="Z547" s="114"/>
      <c r="AA547" s="55" t="s">
        <v>2</v>
      </c>
      <c r="AB547" s="52">
        <f t="shared" si="161"/>
        <v>545</v>
      </c>
      <c r="AC547" s="43"/>
      <c r="AD547" s="43">
        <f t="shared" si="167"/>
        <v>0</v>
      </c>
      <c r="AE547" s="44"/>
      <c r="AM547" s="555"/>
    </row>
    <row r="548" spans="1:39" ht="15.75" hidden="1" customHeight="1" outlineLevel="1" x14ac:dyDescent="0.25">
      <c r="A548" s="560"/>
      <c r="B548" s="55" t="s">
        <v>1</v>
      </c>
      <c r="C548" s="52">
        <f t="shared" si="162"/>
        <v>546</v>
      </c>
      <c r="D548" s="43"/>
      <c r="E548" s="43">
        <f t="shared" si="163"/>
        <v>0</v>
      </c>
      <c r="F548" s="114"/>
      <c r="G548" s="55" t="s">
        <v>0</v>
      </c>
      <c r="H548" s="52">
        <f t="shared" si="158"/>
        <v>546</v>
      </c>
      <c r="I548" s="43"/>
      <c r="J548" s="43">
        <f t="shared" si="164"/>
        <v>0</v>
      </c>
      <c r="K548" s="114"/>
      <c r="L548" s="57" t="s">
        <v>11</v>
      </c>
      <c r="M548" s="52">
        <f t="shared" si="159"/>
        <v>546</v>
      </c>
      <c r="N548" s="43"/>
      <c r="O548" s="43">
        <f t="shared" si="165"/>
        <v>0</v>
      </c>
      <c r="P548" s="114"/>
      <c r="Q548" s="57" t="s">
        <v>12</v>
      </c>
      <c r="R548" s="52">
        <f t="shared" si="160"/>
        <v>546</v>
      </c>
      <c r="S548" s="43"/>
      <c r="T548" s="43">
        <f t="shared" si="166"/>
        <v>0</v>
      </c>
      <c r="U548" s="114"/>
      <c r="V548" s="123"/>
      <c r="W548" s="118"/>
      <c r="X548" s="45"/>
      <c r="Y548" s="43"/>
      <c r="Z548" s="114"/>
      <c r="AA548" s="55" t="s">
        <v>2</v>
      </c>
      <c r="AB548" s="52">
        <f t="shared" si="161"/>
        <v>546</v>
      </c>
      <c r="AC548" s="43"/>
      <c r="AD548" s="43">
        <f t="shared" si="167"/>
        <v>0</v>
      </c>
      <c r="AE548" s="44"/>
      <c r="AM548" s="555"/>
    </row>
    <row r="549" spans="1:39" ht="15.75" hidden="1" customHeight="1" outlineLevel="1" x14ac:dyDescent="0.25">
      <c r="A549" s="560"/>
      <c r="B549" s="55" t="s">
        <v>1</v>
      </c>
      <c r="C549" s="52">
        <f t="shared" si="162"/>
        <v>547</v>
      </c>
      <c r="D549" s="43"/>
      <c r="E549" s="43">
        <f t="shared" si="163"/>
        <v>0</v>
      </c>
      <c r="F549" s="114"/>
      <c r="G549" s="55" t="s">
        <v>0</v>
      </c>
      <c r="H549" s="52">
        <f t="shared" si="158"/>
        <v>547</v>
      </c>
      <c r="I549" s="43"/>
      <c r="J549" s="43">
        <f t="shared" si="164"/>
        <v>0</v>
      </c>
      <c r="K549" s="114"/>
      <c r="L549" s="57" t="s">
        <v>11</v>
      </c>
      <c r="M549" s="52">
        <f t="shared" si="159"/>
        <v>547</v>
      </c>
      <c r="N549" s="43"/>
      <c r="O549" s="43">
        <f t="shared" si="165"/>
        <v>0</v>
      </c>
      <c r="P549" s="114"/>
      <c r="Q549" s="57" t="s">
        <v>12</v>
      </c>
      <c r="R549" s="52">
        <f t="shared" si="160"/>
        <v>547</v>
      </c>
      <c r="S549" s="43"/>
      <c r="T549" s="43">
        <f t="shared" si="166"/>
        <v>0</v>
      </c>
      <c r="U549" s="114"/>
      <c r="V549" s="123"/>
      <c r="W549" s="118"/>
      <c r="X549" s="45"/>
      <c r="Y549" s="43"/>
      <c r="Z549" s="114"/>
      <c r="AA549" s="55" t="s">
        <v>2</v>
      </c>
      <c r="AB549" s="52">
        <f t="shared" si="161"/>
        <v>547</v>
      </c>
      <c r="AC549" s="43"/>
      <c r="AD549" s="43">
        <f t="shared" si="167"/>
        <v>0</v>
      </c>
      <c r="AE549" s="44"/>
      <c r="AM549" s="555"/>
    </row>
    <row r="550" spans="1:39" ht="15.75" hidden="1" customHeight="1" outlineLevel="1" x14ac:dyDescent="0.25">
      <c r="A550" s="560"/>
      <c r="B550" s="55" t="s">
        <v>1</v>
      </c>
      <c r="C550" s="52">
        <f t="shared" si="162"/>
        <v>548</v>
      </c>
      <c r="D550" s="43"/>
      <c r="E550" s="43">
        <f t="shared" si="163"/>
        <v>0</v>
      </c>
      <c r="F550" s="114"/>
      <c r="G550" s="55" t="s">
        <v>0</v>
      </c>
      <c r="H550" s="52">
        <f t="shared" ref="H550:H613" si="168">C550</f>
        <v>548</v>
      </c>
      <c r="I550" s="43"/>
      <c r="J550" s="43">
        <f t="shared" si="164"/>
        <v>0</v>
      </c>
      <c r="K550" s="114"/>
      <c r="L550" s="57" t="s">
        <v>11</v>
      </c>
      <c r="M550" s="52">
        <f t="shared" ref="M550:M613" si="169">C550</f>
        <v>548</v>
      </c>
      <c r="N550" s="43"/>
      <c r="O550" s="43">
        <f t="shared" si="165"/>
        <v>0</v>
      </c>
      <c r="P550" s="114"/>
      <c r="Q550" s="57" t="s">
        <v>12</v>
      </c>
      <c r="R550" s="52">
        <f t="shared" ref="R550:R613" si="170">C550</f>
        <v>548</v>
      </c>
      <c r="S550" s="43"/>
      <c r="T550" s="43">
        <f t="shared" si="166"/>
        <v>0</v>
      </c>
      <c r="U550" s="114"/>
      <c r="V550" s="123"/>
      <c r="W550" s="118"/>
      <c r="X550" s="45"/>
      <c r="Y550" s="43"/>
      <c r="Z550" s="114"/>
      <c r="AA550" s="55" t="s">
        <v>2</v>
      </c>
      <c r="AB550" s="52">
        <f t="shared" ref="AB550:AB613" si="171">C550</f>
        <v>548</v>
      </c>
      <c r="AC550" s="43"/>
      <c r="AD550" s="43">
        <f t="shared" si="167"/>
        <v>0</v>
      </c>
      <c r="AE550" s="44"/>
      <c r="AM550" s="555"/>
    </row>
    <row r="551" spans="1:39" ht="15.75" hidden="1" customHeight="1" outlineLevel="1" x14ac:dyDescent="0.25">
      <c r="A551" s="560"/>
      <c r="B551" s="55" t="s">
        <v>1</v>
      </c>
      <c r="C551" s="52">
        <f t="shared" si="162"/>
        <v>549</v>
      </c>
      <c r="D551" s="43"/>
      <c r="E551" s="43">
        <f t="shared" si="163"/>
        <v>0</v>
      </c>
      <c r="F551" s="114"/>
      <c r="G551" s="55" t="s">
        <v>0</v>
      </c>
      <c r="H551" s="52">
        <f t="shared" si="168"/>
        <v>549</v>
      </c>
      <c r="I551" s="43"/>
      <c r="J551" s="43">
        <f t="shared" si="164"/>
        <v>0</v>
      </c>
      <c r="K551" s="114"/>
      <c r="L551" s="57" t="s">
        <v>11</v>
      </c>
      <c r="M551" s="52">
        <f t="shared" si="169"/>
        <v>549</v>
      </c>
      <c r="N551" s="43"/>
      <c r="O551" s="43">
        <f t="shared" si="165"/>
        <v>0</v>
      </c>
      <c r="P551" s="114"/>
      <c r="Q551" s="57" t="s">
        <v>12</v>
      </c>
      <c r="R551" s="52">
        <f t="shared" si="170"/>
        <v>549</v>
      </c>
      <c r="S551" s="43"/>
      <c r="T551" s="43">
        <f t="shared" si="166"/>
        <v>0</v>
      </c>
      <c r="U551" s="114"/>
      <c r="V551" s="123"/>
      <c r="W551" s="118"/>
      <c r="X551" s="45"/>
      <c r="Y551" s="43"/>
      <c r="Z551" s="114"/>
      <c r="AA551" s="55" t="s">
        <v>2</v>
      </c>
      <c r="AB551" s="52">
        <f t="shared" si="171"/>
        <v>549</v>
      </c>
      <c r="AC551" s="43"/>
      <c r="AD551" s="43">
        <f t="shared" si="167"/>
        <v>0</v>
      </c>
      <c r="AE551" s="44"/>
      <c r="AM551" s="555"/>
    </row>
    <row r="552" spans="1:39" ht="15.75" hidden="1" customHeight="1" outlineLevel="1" x14ac:dyDescent="0.25">
      <c r="A552" s="560"/>
      <c r="B552" s="55" t="s">
        <v>1</v>
      </c>
      <c r="C552" s="52">
        <f t="shared" si="162"/>
        <v>550</v>
      </c>
      <c r="D552" s="43"/>
      <c r="E552" s="43">
        <f t="shared" si="163"/>
        <v>0</v>
      </c>
      <c r="F552" s="114"/>
      <c r="G552" s="55" t="s">
        <v>0</v>
      </c>
      <c r="H552" s="52">
        <f t="shared" si="168"/>
        <v>550</v>
      </c>
      <c r="I552" s="43"/>
      <c r="J552" s="43">
        <f t="shared" si="164"/>
        <v>0</v>
      </c>
      <c r="K552" s="114"/>
      <c r="L552" s="57" t="s">
        <v>11</v>
      </c>
      <c r="M552" s="52">
        <f t="shared" si="169"/>
        <v>550</v>
      </c>
      <c r="N552" s="43"/>
      <c r="O552" s="43">
        <f t="shared" si="165"/>
        <v>0</v>
      </c>
      <c r="P552" s="114"/>
      <c r="Q552" s="57" t="s">
        <v>12</v>
      </c>
      <c r="R552" s="52">
        <f t="shared" si="170"/>
        <v>550</v>
      </c>
      <c r="S552" s="43"/>
      <c r="T552" s="43">
        <f t="shared" si="166"/>
        <v>0</v>
      </c>
      <c r="U552" s="114"/>
      <c r="V552" s="123"/>
      <c r="W552" s="118"/>
      <c r="X552" s="45"/>
      <c r="Y552" s="43"/>
      <c r="Z552" s="114"/>
      <c r="AA552" s="55" t="s">
        <v>2</v>
      </c>
      <c r="AB552" s="52">
        <f t="shared" si="171"/>
        <v>550</v>
      </c>
      <c r="AC552" s="43"/>
      <c r="AD552" s="43">
        <f t="shared" si="167"/>
        <v>0</v>
      </c>
      <c r="AE552" s="44"/>
      <c r="AM552" s="555"/>
    </row>
    <row r="553" spans="1:39" ht="15.75" hidden="1" customHeight="1" outlineLevel="1" x14ac:dyDescent="0.25">
      <c r="A553" s="560"/>
      <c r="B553" s="55" t="s">
        <v>1</v>
      </c>
      <c r="C553" s="52">
        <f t="shared" si="162"/>
        <v>551</v>
      </c>
      <c r="D553" s="43"/>
      <c r="E553" s="43">
        <f t="shared" si="163"/>
        <v>0</v>
      </c>
      <c r="F553" s="114"/>
      <c r="G553" s="55" t="s">
        <v>0</v>
      </c>
      <c r="H553" s="52">
        <f t="shared" si="168"/>
        <v>551</v>
      </c>
      <c r="I553" s="43"/>
      <c r="J553" s="43">
        <f t="shared" si="164"/>
        <v>0</v>
      </c>
      <c r="K553" s="114"/>
      <c r="L553" s="57" t="s">
        <v>11</v>
      </c>
      <c r="M553" s="52">
        <f t="shared" si="169"/>
        <v>551</v>
      </c>
      <c r="N553" s="43"/>
      <c r="O553" s="43">
        <f t="shared" si="165"/>
        <v>0</v>
      </c>
      <c r="P553" s="114"/>
      <c r="Q553" s="57" t="s">
        <v>12</v>
      </c>
      <c r="R553" s="52">
        <f t="shared" si="170"/>
        <v>551</v>
      </c>
      <c r="S553" s="43"/>
      <c r="T553" s="43">
        <f t="shared" si="166"/>
        <v>0</v>
      </c>
      <c r="U553" s="114"/>
      <c r="V553" s="123"/>
      <c r="W553" s="118"/>
      <c r="X553" s="45"/>
      <c r="Y553" s="43"/>
      <c r="Z553" s="114"/>
      <c r="AA553" s="55" t="s">
        <v>2</v>
      </c>
      <c r="AB553" s="52">
        <f t="shared" si="171"/>
        <v>551</v>
      </c>
      <c r="AC553" s="43"/>
      <c r="AD553" s="43">
        <f t="shared" si="167"/>
        <v>0</v>
      </c>
      <c r="AE553" s="44"/>
      <c r="AM553" s="555"/>
    </row>
    <row r="554" spans="1:39" ht="15.75" hidden="1" customHeight="1" outlineLevel="1" x14ac:dyDescent="0.25">
      <c r="A554" s="560"/>
      <c r="B554" s="55" t="s">
        <v>1</v>
      </c>
      <c r="C554" s="52">
        <f t="shared" si="162"/>
        <v>552</v>
      </c>
      <c r="D554" s="43"/>
      <c r="E554" s="43">
        <f t="shared" si="163"/>
        <v>0</v>
      </c>
      <c r="F554" s="114"/>
      <c r="G554" s="55" t="s">
        <v>0</v>
      </c>
      <c r="H554" s="52">
        <f t="shared" si="168"/>
        <v>552</v>
      </c>
      <c r="I554" s="43"/>
      <c r="J554" s="43">
        <f t="shared" si="164"/>
        <v>0</v>
      </c>
      <c r="K554" s="114"/>
      <c r="L554" s="57" t="s">
        <v>11</v>
      </c>
      <c r="M554" s="52">
        <f t="shared" si="169"/>
        <v>552</v>
      </c>
      <c r="N554" s="43"/>
      <c r="O554" s="43">
        <f t="shared" si="165"/>
        <v>0</v>
      </c>
      <c r="P554" s="114"/>
      <c r="Q554" s="57" t="s">
        <v>12</v>
      </c>
      <c r="R554" s="52">
        <f t="shared" si="170"/>
        <v>552</v>
      </c>
      <c r="S554" s="43"/>
      <c r="T554" s="43">
        <f t="shared" si="166"/>
        <v>0</v>
      </c>
      <c r="U554" s="114"/>
      <c r="V554" s="123"/>
      <c r="W554" s="118"/>
      <c r="X554" s="45"/>
      <c r="Y554" s="43"/>
      <c r="Z554" s="114"/>
      <c r="AA554" s="55" t="s">
        <v>2</v>
      </c>
      <c r="AB554" s="52">
        <f t="shared" si="171"/>
        <v>552</v>
      </c>
      <c r="AC554" s="43"/>
      <c r="AD554" s="43">
        <f t="shared" si="167"/>
        <v>0</v>
      </c>
      <c r="AE554" s="44"/>
      <c r="AM554" s="555"/>
    </row>
    <row r="555" spans="1:39" ht="15.75" hidden="1" customHeight="1" outlineLevel="1" x14ac:dyDescent="0.25">
      <c r="A555" s="560"/>
      <c r="B555" s="55" t="s">
        <v>1</v>
      </c>
      <c r="C555" s="52">
        <f t="shared" si="162"/>
        <v>553</v>
      </c>
      <c r="D555" s="43"/>
      <c r="E555" s="43">
        <f t="shared" si="163"/>
        <v>0</v>
      </c>
      <c r="F555" s="114"/>
      <c r="G555" s="55" t="s">
        <v>0</v>
      </c>
      <c r="H555" s="52">
        <f t="shared" si="168"/>
        <v>553</v>
      </c>
      <c r="I555" s="43"/>
      <c r="J555" s="43">
        <f t="shared" si="164"/>
        <v>0</v>
      </c>
      <c r="K555" s="114"/>
      <c r="L555" s="57" t="s">
        <v>11</v>
      </c>
      <c r="M555" s="52">
        <f t="shared" si="169"/>
        <v>553</v>
      </c>
      <c r="N555" s="43"/>
      <c r="O555" s="43">
        <f t="shared" si="165"/>
        <v>0</v>
      </c>
      <c r="P555" s="114"/>
      <c r="Q555" s="57" t="s">
        <v>12</v>
      </c>
      <c r="R555" s="52">
        <f t="shared" si="170"/>
        <v>553</v>
      </c>
      <c r="S555" s="43"/>
      <c r="T555" s="43">
        <f t="shared" si="166"/>
        <v>0</v>
      </c>
      <c r="U555" s="114"/>
      <c r="V555" s="123"/>
      <c r="W555" s="118"/>
      <c r="X555" s="45"/>
      <c r="Y555" s="43"/>
      <c r="Z555" s="114"/>
      <c r="AA555" s="55" t="s">
        <v>2</v>
      </c>
      <c r="AB555" s="52">
        <f t="shared" si="171"/>
        <v>553</v>
      </c>
      <c r="AC555" s="43"/>
      <c r="AD555" s="43">
        <f t="shared" si="167"/>
        <v>0</v>
      </c>
      <c r="AE555" s="44"/>
      <c r="AM555" s="555"/>
    </row>
    <row r="556" spans="1:39" ht="15.75" hidden="1" customHeight="1" outlineLevel="1" x14ac:dyDescent="0.25">
      <c r="A556" s="560"/>
      <c r="B556" s="55" t="s">
        <v>1</v>
      </c>
      <c r="C556" s="52">
        <f t="shared" si="162"/>
        <v>554</v>
      </c>
      <c r="D556" s="43"/>
      <c r="E556" s="43">
        <f t="shared" si="163"/>
        <v>0</v>
      </c>
      <c r="F556" s="114"/>
      <c r="G556" s="55" t="s">
        <v>0</v>
      </c>
      <c r="H556" s="52">
        <f t="shared" si="168"/>
        <v>554</v>
      </c>
      <c r="I556" s="43"/>
      <c r="J556" s="43">
        <f t="shared" si="164"/>
        <v>0</v>
      </c>
      <c r="K556" s="114"/>
      <c r="L556" s="57" t="s">
        <v>11</v>
      </c>
      <c r="M556" s="52">
        <f t="shared" si="169"/>
        <v>554</v>
      </c>
      <c r="N556" s="43"/>
      <c r="O556" s="43">
        <f t="shared" si="165"/>
        <v>0</v>
      </c>
      <c r="P556" s="114"/>
      <c r="Q556" s="57" t="s">
        <v>12</v>
      </c>
      <c r="R556" s="52">
        <f t="shared" si="170"/>
        <v>554</v>
      </c>
      <c r="S556" s="43"/>
      <c r="T556" s="43">
        <f t="shared" si="166"/>
        <v>0</v>
      </c>
      <c r="U556" s="114"/>
      <c r="V556" s="123"/>
      <c r="W556" s="118"/>
      <c r="X556" s="45"/>
      <c r="Y556" s="43"/>
      <c r="Z556" s="114"/>
      <c r="AA556" s="55" t="s">
        <v>2</v>
      </c>
      <c r="AB556" s="52">
        <f t="shared" si="171"/>
        <v>554</v>
      </c>
      <c r="AC556" s="43"/>
      <c r="AD556" s="43">
        <f t="shared" si="167"/>
        <v>0</v>
      </c>
      <c r="AE556" s="44"/>
      <c r="AM556" s="555"/>
    </row>
    <row r="557" spans="1:39" ht="15.75" hidden="1" customHeight="1" outlineLevel="1" x14ac:dyDescent="0.25">
      <c r="A557" s="560"/>
      <c r="B557" s="55" t="s">
        <v>1</v>
      </c>
      <c r="C557" s="52">
        <f t="shared" si="162"/>
        <v>555</v>
      </c>
      <c r="D557" s="43"/>
      <c r="E557" s="43">
        <f t="shared" si="163"/>
        <v>0</v>
      </c>
      <c r="F557" s="114"/>
      <c r="G557" s="55" t="s">
        <v>0</v>
      </c>
      <c r="H557" s="52">
        <f t="shared" si="168"/>
        <v>555</v>
      </c>
      <c r="I557" s="43"/>
      <c r="J557" s="43">
        <f t="shared" si="164"/>
        <v>0</v>
      </c>
      <c r="K557" s="114"/>
      <c r="L557" s="57" t="s">
        <v>11</v>
      </c>
      <c r="M557" s="52">
        <f t="shared" si="169"/>
        <v>555</v>
      </c>
      <c r="N557" s="43"/>
      <c r="O557" s="43">
        <f t="shared" si="165"/>
        <v>0</v>
      </c>
      <c r="P557" s="114"/>
      <c r="Q557" s="57" t="s">
        <v>12</v>
      </c>
      <c r="R557" s="52">
        <f t="shared" si="170"/>
        <v>555</v>
      </c>
      <c r="S557" s="43"/>
      <c r="T557" s="43">
        <f t="shared" si="166"/>
        <v>0</v>
      </c>
      <c r="U557" s="114"/>
      <c r="V557" s="123"/>
      <c r="W557" s="118"/>
      <c r="X557" s="45"/>
      <c r="Y557" s="43"/>
      <c r="Z557" s="114"/>
      <c r="AA557" s="55" t="s">
        <v>2</v>
      </c>
      <c r="AB557" s="52">
        <f t="shared" si="171"/>
        <v>555</v>
      </c>
      <c r="AC557" s="43"/>
      <c r="AD557" s="43">
        <f t="shared" si="167"/>
        <v>0</v>
      </c>
      <c r="AE557" s="44"/>
      <c r="AM557" s="555"/>
    </row>
    <row r="558" spans="1:39" ht="15.75" hidden="1" customHeight="1" outlineLevel="1" x14ac:dyDescent="0.25">
      <c r="A558" s="560"/>
      <c r="B558" s="55" t="s">
        <v>1</v>
      </c>
      <c r="C558" s="52">
        <f t="shared" si="162"/>
        <v>556</v>
      </c>
      <c r="D558" s="43"/>
      <c r="E558" s="43">
        <f t="shared" si="163"/>
        <v>0</v>
      </c>
      <c r="F558" s="114"/>
      <c r="G558" s="55" t="s">
        <v>0</v>
      </c>
      <c r="H558" s="52">
        <f t="shared" si="168"/>
        <v>556</v>
      </c>
      <c r="I558" s="43"/>
      <c r="J558" s="43">
        <f t="shared" si="164"/>
        <v>0</v>
      </c>
      <c r="K558" s="114"/>
      <c r="L558" s="57" t="s">
        <v>11</v>
      </c>
      <c r="M558" s="52">
        <f t="shared" si="169"/>
        <v>556</v>
      </c>
      <c r="N558" s="43"/>
      <c r="O558" s="43">
        <f t="shared" si="165"/>
        <v>0</v>
      </c>
      <c r="P558" s="114"/>
      <c r="Q558" s="57" t="s">
        <v>12</v>
      </c>
      <c r="R558" s="52">
        <f t="shared" si="170"/>
        <v>556</v>
      </c>
      <c r="S558" s="43"/>
      <c r="T558" s="43">
        <f t="shared" si="166"/>
        <v>0</v>
      </c>
      <c r="U558" s="114"/>
      <c r="V558" s="123"/>
      <c r="W558" s="118"/>
      <c r="X558" s="45"/>
      <c r="Y558" s="43"/>
      <c r="Z558" s="114"/>
      <c r="AA558" s="55" t="s">
        <v>2</v>
      </c>
      <c r="AB558" s="52">
        <f t="shared" si="171"/>
        <v>556</v>
      </c>
      <c r="AC558" s="43"/>
      <c r="AD558" s="43">
        <f t="shared" si="167"/>
        <v>0</v>
      </c>
      <c r="AE558" s="44"/>
      <c r="AM558" s="555"/>
    </row>
    <row r="559" spans="1:39" ht="15.75" hidden="1" customHeight="1" outlineLevel="1" x14ac:dyDescent="0.25">
      <c r="A559" s="560"/>
      <c r="B559" s="55" t="s">
        <v>1</v>
      </c>
      <c r="C559" s="52">
        <f t="shared" ref="C559:C627" si="172">C558+1</f>
        <v>557</v>
      </c>
      <c r="D559" s="43"/>
      <c r="E559" s="43">
        <f t="shared" ref="E559:E626" si="173">LEN(D559)</f>
        <v>0</v>
      </c>
      <c r="F559" s="114"/>
      <c r="G559" s="55" t="s">
        <v>0</v>
      </c>
      <c r="H559" s="52">
        <f t="shared" si="168"/>
        <v>557</v>
      </c>
      <c r="I559" s="43"/>
      <c r="J559" s="43">
        <f t="shared" ref="J559:J626" si="174">LEN(I559)</f>
        <v>0</v>
      </c>
      <c r="K559" s="114"/>
      <c r="L559" s="57" t="s">
        <v>11</v>
      </c>
      <c r="M559" s="52">
        <f t="shared" si="169"/>
        <v>557</v>
      </c>
      <c r="N559" s="43"/>
      <c r="O559" s="43">
        <f t="shared" ref="O559:O626" si="175">LEN(N559)</f>
        <v>0</v>
      </c>
      <c r="P559" s="114"/>
      <c r="Q559" s="57" t="s">
        <v>12</v>
      </c>
      <c r="R559" s="52">
        <f t="shared" si="170"/>
        <v>557</v>
      </c>
      <c r="S559" s="43"/>
      <c r="T559" s="43">
        <f t="shared" ref="T559:T626" si="176">LEN(S559)</f>
        <v>0</v>
      </c>
      <c r="U559" s="114"/>
      <c r="V559" s="123"/>
      <c r="W559" s="118"/>
      <c r="X559" s="45"/>
      <c r="Y559" s="43"/>
      <c r="Z559" s="114"/>
      <c r="AA559" s="55" t="s">
        <v>2</v>
      </c>
      <c r="AB559" s="52">
        <f t="shared" si="171"/>
        <v>557</v>
      </c>
      <c r="AC559" s="43"/>
      <c r="AD559" s="43">
        <f t="shared" ref="AD559:AD626" si="177">LEN(AC559)</f>
        <v>0</v>
      </c>
      <c r="AE559" s="44"/>
      <c r="AM559" s="555"/>
    </row>
    <row r="560" spans="1:39" ht="15.75" hidden="1" customHeight="1" outlineLevel="1" x14ac:dyDescent="0.25">
      <c r="A560" s="560"/>
      <c r="B560" s="55" t="s">
        <v>1</v>
      </c>
      <c r="C560" s="52">
        <f t="shared" si="172"/>
        <v>558</v>
      </c>
      <c r="D560" s="43"/>
      <c r="E560" s="43">
        <f t="shared" si="173"/>
        <v>0</v>
      </c>
      <c r="F560" s="114"/>
      <c r="G560" s="55" t="s">
        <v>0</v>
      </c>
      <c r="H560" s="52">
        <f t="shared" si="168"/>
        <v>558</v>
      </c>
      <c r="I560" s="43"/>
      <c r="J560" s="43">
        <f t="shared" si="174"/>
        <v>0</v>
      </c>
      <c r="K560" s="114"/>
      <c r="L560" s="57" t="s">
        <v>11</v>
      </c>
      <c r="M560" s="52">
        <f t="shared" si="169"/>
        <v>558</v>
      </c>
      <c r="N560" s="43"/>
      <c r="O560" s="43">
        <f t="shared" si="175"/>
        <v>0</v>
      </c>
      <c r="P560" s="114"/>
      <c r="Q560" s="57" t="s">
        <v>12</v>
      </c>
      <c r="R560" s="52">
        <f t="shared" si="170"/>
        <v>558</v>
      </c>
      <c r="S560" s="43"/>
      <c r="T560" s="43">
        <f t="shared" si="176"/>
        <v>0</v>
      </c>
      <c r="U560" s="114"/>
      <c r="V560" s="123"/>
      <c r="W560" s="118"/>
      <c r="X560" s="45"/>
      <c r="Y560" s="43"/>
      <c r="Z560" s="114"/>
      <c r="AA560" s="55" t="s">
        <v>2</v>
      </c>
      <c r="AB560" s="52">
        <f t="shared" si="171"/>
        <v>558</v>
      </c>
      <c r="AC560" s="43"/>
      <c r="AD560" s="43">
        <f t="shared" si="177"/>
        <v>0</v>
      </c>
      <c r="AE560" s="44"/>
      <c r="AM560" s="555"/>
    </row>
    <row r="561" spans="1:39" ht="15.75" hidden="1" customHeight="1" outlineLevel="1" x14ac:dyDescent="0.25">
      <c r="A561" s="560"/>
      <c r="B561" s="55" t="s">
        <v>1</v>
      </c>
      <c r="C561" s="52">
        <f t="shared" si="172"/>
        <v>559</v>
      </c>
      <c r="D561" s="43"/>
      <c r="E561" s="43">
        <f t="shared" si="173"/>
        <v>0</v>
      </c>
      <c r="F561" s="114"/>
      <c r="G561" s="55" t="s">
        <v>0</v>
      </c>
      <c r="H561" s="52">
        <f t="shared" si="168"/>
        <v>559</v>
      </c>
      <c r="I561" s="43"/>
      <c r="J561" s="43">
        <f t="shared" si="174"/>
        <v>0</v>
      </c>
      <c r="K561" s="114"/>
      <c r="L561" s="57" t="s">
        <v>11</v>
      </c>
      <c r="M561" s="52">
        <f t="shared" si="169"/>
        <v>559</v>
      </c>
      <c r="N561" s="43"/>
      <c r="O561" s="43">
        <f t="shared" si="175"/>
        <v>0</v>
      </c>
      <c r="P561" s="114"/>
      <c r="Q561" s="57" t="s">
        <v>12</v>
      </c>
      <c r="R561" s="52">
        <f t="shared" si="170"/>
        <v>559</v>
      </c>
      <c r="S561" s="43"/>
      <c r="T561" s="43">
        <f t="shared" si="176"/>
        <v>0</v>
      </c>
      <c r="U561" s="114"/>
      <c r="V561" s="123"/>
      <c r="W561" s="118"/>
      <c r="X561" s="45"/>
      <c r="Y561" s="43"/>
      <c r="Z561" s="114"/>
      <c r="AA561" s="55" t="s">
        <v>2</v>
      </c>
      <c r="AB561" s="52">
        <f t="shared" si="171"/>
        <v>559</v>
      </c>
      <c r="AC561" s="43"/>
      <c r="AD561" s="43">
        <f t="shared" si="177"/>
        <v>0</v>
      </c>
      <c r="AE561" s="44"/>
      <c r="AM561" s="555"/>
    </row>
    <row r="562" spans="1:39" ht="15.75" hidden="1" customHeight="1" outlineLevel="1" x14ac:dyDescent="0.25">
      <c r="A562" s="560"/>
      <c r="B562" s="55" t="s">
        <v>1</v>
      </c>
      <c r="C562" s="52">
        <f t="shared" si="172"/>
        <v>560</v>
      </c>
      <c r="D562" s="43"/>
      <c r="E562" s="43">
        <f t="shared" si="173"/>
        <v>0</v>
      </c>
      <c r="F562" s="114"/>
      <c r="G562" s="55" t="s">
        <v>0</v>
      </c>
      <c r="H562" s="52">
        <f t="shared" si="168"/>
        <v>560</v>
      </c>
      <c r="I562" s="43"/>
      <c r="J562" s="43">
        <f t="shared" si="174"/>
        <v>0</v>
      </c>
      <c r="K562" s="114"/>
      <c r="L562" s="57" t="s">
        <v>11</v>
      </c>
      <c r="M562" s="52">
        <f t="shared" si="169"/>
        <v>560</v>
      </c>
      <c r="N562" s="43"/>
      <c r="O562" s="43">
        <f t="shared" si="175"/>
        <v>0</v>
      </c>
      <c r="P562" s="114"/>
      <c r="Q562" s="57" t="s">
        <v>12</v>
      </c>
      <c r="R562" s="52">
        <f t="shared" si="170"/>
        <v>560</v>
      </c>
      <c r="S562" s="43"/>
      <c r="T562" s="43">
        <f t="shared" si="176"/>
        <v>0</v>
      </c>
      <c r="U562" s="114"/>
      <c r="V562" s="123"/>
      <c r="W562" s="118"/>
      <c r="X562" s="45"/>
      <c r="Y562" s="43"/>
      <c r="Z562" s="114"/>
      <c r="AA562" s="55" t="s">
        <v>2</v>
      </c>
      <c r="AB562" s="52">
        <f t="shared" si="171"/>
        <v>560</v>
      </c>
      <c r="AC562" s="43"/>
      <c r="AD562" s="43">
        <f t="shared" si="177"/>
        <v>0</v>
      </c>
      <c r="AE562" s="44"/>
      <c r="AM562" s="555"/>
    </row>
    <row r="563" spans="1:39" ht="15.75" hidden="1" customHeight="1" outlineLevel="1" x14ac:dyDescent="0.25">
      <c r="A563" s="560"/>
      <c r="B563" s="55" t="s">
        <v>1</v>
      </c>
      <c r="C563" s="52">
        <f t="shared" si="172"/>
        <v>561</v>
      </c>
      <c r="D563" s="43"/>
      <c r="E563" s="43">
        <f t="shared" si="173"/>
        <v>0</v>
      </c>
      <c r="F563" s="114"/>
      <c r="G563" s="55" t="s">
        <v>0</v>
      </c>
      <c r="H563" s="52">
        <f t="shared" si="168"/>
        <v>561</v>
      </c>
      <c r="I563" s="43"/>
      <c r="J563" s="43">
        <f t="shared" si="174"/>
        <v>0</v>
      </c>
      <c r="K563" s="114"/>
      <c r="L563" s="57" t="s">
        <v>11</v>
      </c>
      <c r="M563" s="52">
        <f t="shared" si="169"/>
        <v>561</v>
      </c>
      <c r="N563" s="43"/>
      <c r="O563" s="43">
        <f t="shared" si="175"/>
        <v>0</v>
      </c>
      <c r="P563" s="114"/>
      <c r="Q563" s="57" t="s">
        <v>12</v>
      </c>
      <c r="R563" s="52">
        <f t="shared" si="170"/>
        <v>561</v>
      </c>
      <c r="S563" s="43"/>
      <c r="T563" s="43">
        <f t="shared" si="176"/>
        <v>0</v>
      </c>
      <c r="U563" s="114"/>
      <c r="V563" s="123"/>
      <c r="W563" s="118"/>
      <c r="X563" s="45"/>
      <c r="Y563" s="43"/>
      <c r="Z563" s="114"/>
      <c r="AA563" s="55" t="s">
        <v>2</v>
      </c>
      <c r="AB563" s="52">
        <f t="shared" si="171"/>
        <v>561</v>
      </c>
      <c r="AC563" s="43"/>
      <c r="AD563" s="43">
        <f t="shared" si="177"/>
        <v>0</v>
      </c>
      <c r="AE563" s="44"/>
      <c r="AM563" s="555"/>
    </row>
    <row r="564" spans="1:39" ht="15.75" hidden="1" customHeight="1" outlineLevel="1" x14ac:dyDescent="0.25">
      <c r="A564" s="560"/>
      <c r="B564" s="55" t="s">
        <v>1</v>
      </c>
      <c r="C564" s="52">
        <f t="shared" si="172"/>
        <v>562</v>
      </c>
      <c r="D564" s="43"/>
      <c r="E564" s="43">
        <f t="shared" si="173"/>
        <v>0</v>
      </c>
      <c r="F564" s="114"/>
      <c r="G564" s="55" t="s">
        <v>0</v>
      </c>
      <c r="H564" s="52">
        <f t="shared" si="168"/>
        <v>562</v>
      </c>
      <c r="I564" s="43"/>
      <c r="J564" s="43">
        <f t="shared" si="174"/>
        <v>0</v>
      </c>
      <c r="K564" s="114"/>
      <c r="L564" s="57" t="s">
        <v>11</v>
      </c>
      <c r="M564" s="52">
        <f t="shared" si="169"/>
        <v>562</v>
      </c>
      <c r="N564" s="43"/>
      <c r="O564" s="43">
        <f t="shared" si="175"/>
        <v>0</v>
      </c>
      <c r="P564" s="114"/>
      <c r="Q564" s="57" t="s">
        <v>12</v>
      </c>
      <c r="R564" s="52">
        <f t="shared" si="170"/>
        <v>562</v>
      </c>
      <c r="S564" s="43"/>
      <c r="T564" s="43">
        <f t="shared" si="176"/>
        <v>0</v>
      </c>
      <c r="U564" s="114"/>
      <c r="V564" s="123"/>
      <c r="W564" s="118"/>
      <c r="X564" s="45"/>
      <c r="Y564" s="43"/>
      <c r="Z564" s="114"/>
      <c r="AA564" s="55" t="s">
        <v>2</v>
      </c>
      <c r="AB564" s="52">
        <f t="shared" si="171"/>
        <v>562</v>
      </c>
      <c r="AC564" s="43"/>
      <c r="AD564" s="43">
        <f t="shared" si="177"/>
        <v>0</v>
      </c>
      <c r="AE564" s="44"/>
      <c r="AM564" s="555"/>
    </row>
    <row r="565" spans="1:39" ht="15.75" hidden="1" customHeight="1" outlineLevel="1" x14ac:dyDescent="0.25">
      <c r="A565" s="560"/>
      <c r="B565" s="55" t="s">
        <v>1</v>
      </c>
      <c r="C565" s="52">
        <f t="shared" si="172"/>
        <v>563</v>
      </c>
      <c r="D565" s="43"/>
      <c r="E565" s="43">
        <f t="shared" si="173"/>
        <v>0</v>
      </c>
      <c r="F565" s="114"/>
      <c r="G565" s="55" t="s">
        <v>0</v>
      </c>
      <c r="H565" s="52">
        <f t="shared" si="168"/>
        <v>563</v>
      </c>
      <c r="I565" s="43"/>
      <c r="J565" s="43">
        <f t="shared" si="174"/>
        <v>0</v>
      </c>
      <c r="K565" s="114"/>
      <c r="L565" s="57" t="s">
        <v>11</v>
      </c>
      <c r="M565" s="52">
        <f t="shared" si="169"/>
        <v>563</v>
      </c>
      <c r="N565" s="43"/>
      <c r="O565" s="43">
        <f t="shared" si="175"/>
        <v>0</v>
      </c>
      <c r="P565" s="114"/>
      <c r="Q565" s="57" t="s">
        <v>12</v>
      </c>
      <c r="R565" s="52">
        <f t="shared" si="170"/>
        <v>563</v>
      </c>
      <c r="S565" s="43"/>
      <c r="T565" s="43">
        <f t="shared" si="176"/>
        <v>0</v>
      </c>
      <c r="U565" s="114"/>
      <c r="V565" s="123"/>
      <c r="W565" s="118"/>
      <c r="X565" s="45"/>
      <c r="Y565" s="43"/>
      <c r="Z565" s="114"/>
      <c r="AA565" s="55" t="s">
        <v>2</v>
      </c>
      <c r="AB565" s="52">
        <f t="shared" si="171"/>
        <v>563</v>
      </c>
      <c r="AC565" s="43"/>
      <c r="AD565" s="43">
        <f t="shared" si="177"/>
        <v>0</v>
      </c>
      <c r="AE565" s="44"/>
      <c r="AM565" s="555"/>
    </row>
    <row r="566" spans="1:39" ht="15.75" hidden="1" customHeight="1" outlineLevel="1" x14ac:dyDescent="0.25">
      <c r="A566" s="560"/>
      <c r="B566" s="55" t="s">
        <v>1</v>
      </c>
      <c r="C566" s="52">
        <f t="shared" si="172"/>
        <v>564</v>
      </c>
      <c r="D566" s="43"/>
      <c r="E566" s="43">
        <f t="shared" si="173"/>
        <v>0</v>
      </c>
      <c r="F566" s="114"/>
      <c r="G566" s="55" t="s">
        <v>0</v>
      </c>
      <c r="H566" s="52">
        <f t="shared" si="168"/>
        <v>564</v>
      </c>
      <c r="I566" s="43"/>
      <c r="J566" s="43">
        <f t="shared" si="174"/>
        <v>0</v>
      </c>
      <c r="K566" s="114"/>
      <c r="L566" s="57" t="s">
        <v>11</v>
      </c>
      <c r="M566" s="52">
        <f t="shared" si="169"/>
        <v>564</v>
      </c>
      <c r="N566" s="43"/>
      <c r="O566" s="43">
        <f t="shared" si="175"/>
        <v>0</v>
      </c>
      <c r="P566" s="114"/>
      <c r="Q566" s="57" t="s">
        <v>12</v>
      </c>
      <c r="R566" s="52">
        <f t="shared" si="170"/>
        <v>564</v>
      </c>
      <c r="S566" s="43"/>
      <c r="T566" s="43">
        <f t="shared" si="176"/>
        <v>0</v>
      </c>
      <c r="U566" s="114"/>
      <c r="V566" s="123"/>
      <c r="W566" s="118"/>
      <c r="X566" s="45"/>
      <c r="Y566" s="43"/>
      <c r="Z566" s="114"/>
      <c r="AA566" s="55" t="s">
        <v>2</v>
      </c>
      <c r="AB566" s="52">
        <f t="shared" si="171"/>
        <v>564</v>
      </c>
      <c r="AC566" s="43"/>
      <c r="AD566" s="43">
        <f t="shared" si="177"/>
        <v>0</v>
      </c>
      <c r="AE566" s="44"/>
      <c r="AM566" s="555"/>
    </row>
    <row r="567" spans="1:39" ht="15.75" hidden="1" customHeight="1" outlineLevel="1" x14ac:dyDescent="0.25">
      <c r="A567" s="560"/>
      <c r="B567" s="55" t="s">
        <v>1</v>
      </c>
      <c r="C567" s="52">
        <f t="shared" si="172"/>
        <v>565</v>
      </c>
      <c r="D567" s="43"/>
      <c r="E567" s="43">
        <f t="shared" si="173"/>
        <v>0</v>
      </c>
      <c r="F567" s="114"/>
      <c r="G567" s="55" t="s">
        <v>0</v>
      </c>
      <c r="H567" s="52">
        <f t="shared" si="168"/>
        <v>565</v>
      </c>
      <c r="I567" s="43"/>
      <c r="J567" s="43">
        <f t="shared" si="174"/>
        <v>0</v>
      </c>
      <c r="K567" s="114"/>
      <c r="L567" s="57" t="s">
        <v>11</v>
      </c>
      <c r="M567" s="52">
        <f t="shared" si="169"/>
        <v>565</v>
      </c>
      <c r="N567" s="43"/>
      <c r="O567" s="43">
        <f t="shared" si="175"/>
        <v>0</v>
      </c>
      <c r="P567" s="114"/>
      <c r="Q567" s="57" t="s">
        <v>12</v>
      </c>
      <c r="R567" s="52">
        <f t="shared" si="170"/>
        <v>565</v>
      </c>
      <c r="S567" s="43"/>
      <c r="T567" s="43">
        <f t="shared" si="176"/>
        <v>0</v>
      </c>
      <c r="U567" s="114"/>
      <c r="V567" s="123"/>
      <c r="W567" s="118"/>
      <c r="X567" s="45"/>
      <c r="Y567" s="43"/>
      <c r="Z567" s="114"/>
      <c r="AA567" s="55" t="s">
        <v>2</v>
      </c>
      <c r="AB567" s="52">
        <f t="shared" si="171"/>
        <v>565</v>
      </c>
      <c r="AC567" s="43"/>
      <c r="AD567" s="43">
        <f t="shared" si="177"/>
        <v>0</v>
      </c>
      <c r="AE567" s="44"/>
      <c r="AM567" s="555"/>
    </row>
    <row r="568" spans="1:39" ht="15.75" hidden="1" customHeight="1" outlineLevel="1" x14ac:dyDescent="0.25">
      <c r="A568" s="560"/>
      <c r="B568" s="55" t="s">
        <v>1</v>
      </c>
      <c r="C568" s="52">
        <f t="shared" si="172"/>
        <v>566</v>
      </c>
      <c r="D568" s="43"/>
      <c r="E568" s="43">
        <f t="shared" si="173"/>
        <v>0</v>
      </c>
      <c r="F568" s="114"/>
      <c r="G568" s="55" t="s">
        <v>0</v>
      </c>
      <c r="H568" s="52">
        <f t="shared" si="168"/>
        <v>566</v>
      </c>
      <c r="I568" s="43"/>
      <c r="J568" s="43">
        <f t="shared" si="174"/>
        <v>0</v>
      </c>
      <c r="K568" s="114"/>
      <c r="L568" s="57" t="s">
        <v>11</v>
      </c>
      <c r="M568" s="52">
        <f t="shared" si="169"/>
        <v>566</v>
      </c>
      <c r="N568" s="43"/>
      <c r="O568" s="43">
        <f t="shared" si="175"/>
        <v>0</v>
      </c>
      <c r="P568" s="114"/>
      <c r="Q568" s="57" t="s">
        <v>12</v>
      </c>
      <c r="R568" s="52">
        <f t="shared" si="170"/>
        <v>566</v>
      </c>
      <c r="S568" s="43"/>
      <c r="T568" s="43">
        <f t="shared" si="176"/>
        <v>0</v>
      </c>
      <c r="U568" s="114"/>
      <c r="V568" s="123"/>
      <c r="W568" s="118"/>
      <c r="X568" s="45"/>
      <c r="Y568" s="43"/>
      <c r="Z568" s="114"/>
      <c r="AA568" s="55" t="s">
        <v>2</v>
      </c>
      <c r="AB568" s="52">
        <f t="shared" si="171"/>
        <v>566</v>
      </c>
      <c r="AC568" s="43"/>
      <c r="AD568" s="43">
        <f t="shared" si="177"/>
        <v>0</v>
      </c>
      <c r="AE568" s="44"/>
      <c r="AM568" s="555"/>
    </row>
    <row r="569" spans="1:39" ht="15.75" hidden="1" customHeight="1" outlineLevel="1" x14ac:dyDescent="0.25">
      <c r="A569" s="560"/>
      <c r="B569" s="55" t="s">
        <v>1</v>
      </c>
      <c r="C569" s="52">
        <f t="shared" si="172"/>
        <v>567</v>
      </c>
      <c r="D569" s="43"/>
      <c r="E569" s="43">
        <f t="shared" si="173"/>
        <v>0</v>
      </c>
      <c r="F569" s="114"/>
      <c r="G569" s="55" t="s">
        <v>0</v>
      </c>
      <c r="H569" s="52">
        <f t="shared" si="168"/>
        <v>567</v>
      </c>
      <c r="I569" s="43"/>
      <c r="J569" s="43">
        <f t="shared" si="174"/>
        <v>0</v>
      </c>
      <c r="K569" s="114"/>
      <c r="L569" s="57" t="s">
        <v>11</v>
      </c>
      <c r="M569" s="52">
        <f t="shared" si="169"/>
        <v>567</v>
      </c>
      <c r="N569" s="43"/>
      <c r="O569" s="43">
        <f t="shared" si="175"/>
        <v>0</v>
      </c>
      <c r="P569" s="114"/>
      <c r="Q569" s="57" t="s">
        <v>12</v>
      </c>
      <c r="R569" s="52">
        <f t="shared" si="170"/>
        <v>567</v>
      </c>
      <c r="S569" s="43"/>
      <c r="T569" s="43">
        <f t="shared" si="176"/>
        <v>0</v>
      </c>
      <c r="U569" s="114"/>
      <c r="V569" s="123"/>
      <c r="W569" s="118"/>
      <c r="X569" s="45"/>
      <c r="Y569" s="43"/>
      <c r="Z569" s="114"/>
      <c r="AA569" s="55" t="s">
        <v>2</v>
      </c>
      <c r="AB569" s="52">
        <f t="shared" si="171"/>
        <v>567</v>
      </c>
      <c r="AC569" s="43"/>
      <c r="AD569" s="43">
        <f t="shared" si="177"/>
        <v>0</v>
      </c>
      <c r="AE569" s="44"/>
      <c r="AM569" s="555"/>
    </row>
    <row r="570" spans="1:39" ht="15.75" hidden="1" customHeight="1" outlineLevel="1" x14ac:dyDescent="0.25">
      <c r="A570" s="560"/>
      <c r="B570" s="55" t="s">
        <v>1</v>
      </c>
      <c r="C570" s="52">
        <f t="shared" si="172"/>
        <v>568</v>
      </c>
      <c r="D570" s="43"/>
      <c r="E570" s="43">
        <f t="shared" si="173"/>
        <v>0</v>
      </c>
      <c r="F570" s="114"/>
      <c r="G570" s="55" t="s">
        <v>0</v>
      </c>
      <c r="H570" s="52">
        <f t="shared" si="168"/>
        <v>568</v>
      </c>
      <c r="I570" s="43"/>
      <c r="J570" s="43">
        <f t="shared" si="174"/>
        <v>0</v>
      </c>
      <c r="K570" s="114"/>
      <c r="L570" s="57" t="s">
        <v>11</v>
      </c>
      <c r="M570" s="52">
        <f t="shared" si="169"/>
        <v>568</v>
      </c>
      <c r="N570" s="43"/>
      <c r="O570" s="43">
        <f t="shared" si="175"/>
        <v>0</v>
      </c>
      <c r="P570" s="114"/>
      <c r="Q570" s="57" t="s">
        <v>12</v>
      </c>
      <c r="R570" s="52">
        <f t="shared" si="170"/>
        <v>568</v>
      </c>
      <c r="S570" s="43"/>
      <c r="T570" s="43">
        <f t="shared" si="176"/>
        <v>0</v>
      </c>
      <c r="U570" s="114"/>
      <c r="V570" s="123"/>
      <c r="W570" s="118"/>
      <c r="X570" s="45"/>
      <c r="Y570" s="43"/>
      <c r="Z570" s="114"/>
      <c r="AA570" s="55" t="s">
        <v>2</v>
      </c>
      <c r="AB570" s="52">
        <f t="shared" si="171"/>
        <v>568</v>
      </c>
      <c r="AC570" s="43"/>
      <c r="AD570" s="43">
        <f t="shared" si="177"/>
        <v>0</v>
      </c>
      <c r="AE570" s="44"/>
      <c r="AM570" s="555"/>
    </row>
    <row r="571" spans="1:39" ht="15.75" hidden="1" customHeight="1" outlineLevel="1" x14ac:dyDescent="0.25">
      <c r="A571" s="560"/>
      <c r="B571" s="55" t="s">
        <v>1</v>
      </c>
      <c r="C571" s="52">
        <f t="shared" si="172"/>
        <v>569</v>
      </c>
      <c r="D571" s="43"/>
      <c r="E571" s="43">
        <f t="shared" si="173"/>
        <v>0</v>
      </c>
      <c r="F571" s="114"/>
      <c r="G571" s="55" t="s">
        <v>0</v>
      </c>
      <c r="H571" s="52">
        <f t="shared" si="168"/>
        <v>569</v>
      </c>
      <c r="I571" s="43"/>
      <c r="J571" s="43">
        <f t="shared" si="174"/>
        <v>0</v>
      </c>
      <c r="K571" s="114"/>
      <c r="L571" s="57" t="s">
        <v>11</v>
      </c>
      <c r="M571" s="52">
        <f t="shared" si="169"/>
        <v>569</v>
      </c>
      <c r="N571" s="43"/>
      <c r="O571" s="43">
        <f t="shared" si="175"/>
        <v>0</v>
      </c>
      <c r="P571" s="114"/>
      <c r="Q571" s="57" t="s">
        <v>12</v>
      </c>
      <c r="R571" s="52">
        <f t="shared" si="170"/>
        <v>569</v>
      </c>
      <c r="S571" s="43"/>
      <c r="T571" s="43">
        <f t="shared" si="176"/>
        <v>0</v>
      </c>
      <c r="U571" s="114"/>
      <c r="V571" s="123"/>
      <c r="W571" s="118"/>
      <c r="X571" s="45"/>
      <c r="Y571" s="43"/>
      <c r="Z571" s="114"/>
      <c r="AA571" s="55" t="s">
        <v>2</v>
      </c>
      <c r="AB571" s="52">
        <f t="shared" si="171"/>
        <v>569</v>
      </c>
      <c r="AC571" s="43"/>
      <c r="AD571" s="43">
        <f t="shared" si="177"/>
        <v>0</v>
      </c>
      <c r="AE571" s="44"/>
      <c r="AM571" s="555"/>
    </row>
    <row r="572" spans="1:39" ht="15.75" hidden="1" customHeight="1" outlineLevel="1" x14ac:dyDescent="0.25">
      <c r="A572" s="560"/>
      <c r="B572" s="55" t="s">
        <v>1</v>
      </c>
      <c r="C572" s="52">
        <f t="shared" si="172"/>
        <v>570</v>
      </c>
      <c r="D572" s="43"/>
      <c r="E572" s="43">
        <f t="shared" si="173"/>
        <v>0</v>
      </c>
      <c r="F572" s="114"/>
      <c r="G572" s="55" t="s">
        <v>0</v>
      </c>
      <c r="H572" s="52">
        <f t="shared" si="168"/>
        <v>570</v>
      </c>
      <c r="I572" s="43"/>
      <c r="J572" s="43">
        <f t="shared" si="174"/>
        <v>0</v>
      </c>
      <c r="K572" s="114"/>
      <c r="L572" s="57" t="s">
        <v>11</v>
      </c>
      <c r="M572" s="52">
        <f t="shared" si="169"/>
        <v>570</v>
      </c>
      <c r="N572" s="43"/>
      <c r="O572" s="43">
        <f t="shared" si="175"/>
        <v>0</v>
      </c>
      <c r="P572" s="114"/>
      <c r="Q572" s="57" t="s">
        <v>12</v>
      </c>
      <c r="R572" s="52">
        <f t="shared" si="170"/>
        <v>570</v>
      </c>
      <c r="S572" s="43"/>
      <c r="T572" s="43">
        <f t="shared" si="176"/>
        <v>0</v>
      </c>
      <c r="U572" s="114"/>
      <c r="V572" s="123"/>
      <c r="W572" s="118"/>
      <c r="X572" s="45"/>
      <c r="Y572" s="43"/>
      <c r="Z572" s="114"/>
      <c r="AA572" s="55" t="s">
        <v>2</v>
      </c>
      <c r="AB572" s="52">
        <f t="shared" si="171"/>
        <v>570</v>
      </c>
      <c r="AC572" s="43"/>
      <c r="AD572" s="43">
        <f t="shared" si="177"/>
        <v>0</v>
      </c>
      <c r="AE572" s="44"/>
      <c r="AM572" s="555"/>
    </row>
    <row r="573" spans="1:39" ht="15.75" hidden="1" customHeight="1" outlineLevel="1" x14ac:dyDescent="0.25">
      <c r="A573" s="560"/>
      <c r="B573" s="55" t="s">
        <v>1</v>
      </c>
      <c r="C573" s="52">
        <f t="shared" si="172"/>
        <v>571</v>
      </c>
      <c r="D573" s="43"/>
      <c r="E573" s="43">
        <f t="shared" si="173"/>
        <v>0</v>
      </c>
      <c r="F573" s="114"/>
      <c r="G573" s="55" t="s">
        <v>0</v>
      </c>
      <c r="H573" s="52">
        <f t="shared" si="168"/>
        <v>571</v>
      </c>
      <c r="I573" s="43"/>
      <c r="J573" s="43">
        <f t="shared" si="174"/>
        <v>0</v>
      </c>
      <c r="K573" s="114"/>
      <c r="L573" s="57" t="s">
        <v>11</v>
      </c>
      <c r="M573" s="52">
        <f t="shared" si="169"/>
        <v>571</v>
      </c>
      <c r="N573" s="43"/>
      <c r="O573" s="43">
        <f t="shared" si="175"/>
        <v>0</v>
      </c>
      <c r="P573" s="114"/>
      <c r="Q573" s="57" t="s">
        <v>12</v>
      </c>
      <c r="R573" s="52">
        <f t="shared" si="170"/>
        <v>571</v>
      </c>
      <c r="S573" s="43"/>
      <c r="T573" s="43">
        <f t="shared" si="176"/>
        <v>0</v>
      </c>
      <c r="U573" s="114"/>
      <c r="V573" s="123"/>
      <c r="W573" s="118"/>
      <c r="X573" s="45"/>
      <c r="Y573" s="43"/>
      <c r="Z573" s="114"/>
      <c r="AA573" s="55" t="s">
        <v>2</v>
      </c>
      <c r="AB573" s="52">
        <f t="shared" si="171"/>
        <v>571</v>
      </c>
      <c r="AC573" s="43"/>
      <c r="AD573" s="43">
        <f t="shared" si="177"/>
        <v>0</v>
      </c>
      <c r="AE573" s="44"/>
      <c r="AM573" s="555"/>
    </row>
    <row r="574" spans="1:39" ht="15.75" hidden="1" customHeight="1" outlineLevel="1" x14ac:dyDescent="0.25">
      <c r="A574" s="560"/>
      <c r="B574" s="55" t="s">
        <v>1</v>
      </c>
      <c r="C574" s="52">
        <f t="shared" si="172"/>
        <v>572</v>
      </c>
      <c r="D574" s="43"/>
      <c r="E574" s="43">
        <f t="shared" si="173"/>
        <v>0</v>
      </c>
      <c r="F574" s="114"/>
      <c r="G574" s="55" t="s">
        <v>0</v>
      </c>
      <c r="H574" s="52">
        <f t="shared" si="168"/>
        <v>572</v>
      </c>
      <c r="I574" s="43"/>
      <c r="J574" s="43">
        <f t="shared" si="174"/>
        <v>0</v>
      </c>
      <c r="K574" s="114"/>
      <c r="L574" s="57" t="s">
        <v>11</v>
      </c>
      <c r="M574" s="52">
        <f t="shared" si="169"/>
        <v>572</v>
      </c>
      <c r="N574" s="43"/>
      <c r="O574" s="43">
        <f t="shared" si="175"/>
        <v>0</v>
      </c>
      <c r="P574" s="114"/>
      <c r="Q574" s="57" t="s">
        <v>12</v>
      </c>
      <c r="R574" s="52">
        <f t="shared" si="170"/>
        <v>572</v>
      </c>
      <c r="S574" s="43"/>
      <c r="T574" s="43">
        <f t="shared" si="176"/>
        <v>0</v>
      </c>
      <c r="U574" s="114"/>
      <c r="V574" s="123"/>
      <c r="W574" s="118"/>
      <c r="X574" s="45"/>
      <c r="Y574" s="43"/>
      <c r="Z574" s="114"/>
      <c r="AA574" s="55" t="s">
        <v>2</v>
      </c>
      <c r="AB574" s="52">
        <f t="shared" si="171"/>
        <v>572</v>
      </c>
      <c r="AC574" s="43"/>
      <c r="AD574" s="43">
        <f t="shared" si="177"/>
        <v>0</v>
      </c>
      <c r="AE574" s="44"/>
      <c r="AM574" s="555"/>
    </row>
    <row r="575" spans="1:39" ht="15.75" hidden="1" customHeight="1" outlineLevel="1" x14ac:dyDescent="0.25">
      <c r="A575" s="560"/>
      <c r="B575" s="55" t="s">
        <v>1</v>
      </c>
      <c r="C575" s="52">
        <f t="shared" si="172"/>
        <v>573</v>
      </c>
      <c r="D575" s="43"/>
      <c r="E575" s="43">
        <f t="shared" si="173"/>
        <v>0</v>
      </c>
      <c r="F575" s="114"/>
      <c r="G575" s="55" t="s">
        <v>0</v>
      </c>
      <c r="H575" s="52">
        <f t="shared" si="168"/>
        <v>573</v>
      </c>
      <c r="I575" s="43"/>
      <c r="J575" s="43">
        <f t="shared" si="174"/>
        <v>0</v>
      </c>
      <c r="K575" s="114"/>
      <c r="L575" s="57" t="s">
        <v>11</v>
      </c>
      <c r="M575" s="52">
        <f t="shared" si="169"/>
        <v>573</v>
      </c>
      <c r="N575" s="43"/>
      <c r="O575" s="43">
        <f t="shared" si="175"/>
        <v>0</v>
      </c>
      <c r="P575" s="114"/>
      <c r="Q575" s="57" t="s">
        <v>12</v>
      </c>
      <c r="R575" s="52">
        <f t="shared" si="170"/>
        <v>573</v>
      </c>
      <c r="S575" s="43"/>
      <c r="T575" s="43">
        <f t="shared" si="176"/>
        <v>0</v>
      </c>
      <c r="U575" s="114"/>
      <c r="V575" s="123"/>
      <c r="W575" s="118"/>
      <c r="X575" s="45"/>
      <c r="Y575" s="43"/>
      <c r="Z575" s="114"/>
      <c r="AA575" s="55" t="s">
        <v>2</v>
      </c>
      <c r="AB575" s="52">
        <f t="shared" si="171"/>
        <v>573</v>
      </c>
      <c r="AC575" s="43"/>
      <c r="AD575" s="43">
        <f t="shared" si="177"/>
        <v>0</v>
      </c>
      <c r="AE575" s="44"/>
      <c r="AM575" s="555"/>
    </row>
    <row r="576" spans="1:39" ht="15.75" hidden="1" customHeight="1" outlineLevel="1" x14ac:dyDescent="0.25">
      <c r="A576" s="560"/>
      <c r="B576" s="55" t="s">
        <v>1</v>
      </c>
      <c r="C576" s="52">
        <f t="shared" si="172"/>
        <v>574</v>
      </c>
      <c r="D576" s="43"/>
      <c r="E576" s="43">
        <f t="shared" si="173"/>
        <v>0</v>
      </c>
      <c r="F576" s="114"/>
      <c r="G576" s="55" t="s">
        <v>0</v>
      </c>
      <c r="H576" s="52">
        <f t="shared" si="168"/>
        <v>574</v>
      </c>
      <c r="I576" s="43"/>
      <c r="J576" s="43">
        <f t="shared" si="174"/>
        <v>0</v>
      </c>
      <c r="K576" s="114"/>
      <c r="L576" s="57" t="s">
        <v>11</v>
      </c>
      <c r="M576" s="52">
        <f t="shared" si="169"/>
        <v>574</v>
      </c>
      <c r="N576" s="43"/>
      <c r="O576" s="43">
        <f t="shared" si="175"/>
        <v>0</v>
      </c>
      <c r="P576" s="114"/>
      <c r="Q576" s="57" t="s">
        <v>12</v>
      </c>
      <c r="R576" s="52">
        <f t="shared" si="170"/>
        <v>574</v>
      </c>
      <c r="S576" s="43"/>
      <c r="T576" s="43">
        <f t="shared" si="176"/>
        <v>0</v>
      </c>
      <c r="U576" s="114"/>
      <c r="V576" s="123"/>
      <c r="W576" s="118"/>
      <c r="X576" s="45"/>
      <c r="Y576" s="43"/>
      <c r="Z576" s="114"/>
      <c r="AA576" s="55" t="s">
        <v>2</v>
      </c>
      <c r="AB576" s="52">
        <f t="shared" si="171"/>
        <v>574</v>
      </c>
      <c r="AC576" s="43"/>
      <c r="AD576" s="43">
        <f t="shared" si="177"/>
        <v>0</v>
      </c>
      <c r="AE576" s="44"/>
      <c r="AM576" s="555"/>
    </row>
    <row r="577" spans="1:39" ht="15.75" hidden="1" customHeight="1" outlineLevel="1" x14ac:dyDescent="0.25">
      <c r="A577" s="560"/>
      <c r="B577" s="55" t="s">
        <v>1</v>
      </c>
      <c r="C577" s="52">
        <f t="shared" si="172"/>
        <v>575</v>
      </c>
      <c r="D577" s="43"/>
      <c r="E577" s="43">
        <f t="shared" si="173"/>
        <v>0</v>
      </c>
      <c r="F577" s="114"/>
      <c r="G577" s="55" t="s">
        <v>0</v>
      </c>
      <c r="H577" s="52">
        <f t="shared" si="168"/>
        <v>575</v>
      </c>
      <c r="I577" s="43"/>
      <c r="J577" s="43">
        <f t="shared" si="174"/>
        <v>0</v>
      </c>
      <c r="K577" s="114"/>
      <c r="L577" s="57" t="s">
        <v>11</v>
      </c>
      <c r="M577" s="52">
        <f t="shared" si="169"/>
        <v>575</v>
      </c>
      <c r="N577" s="43"/>
      <c r="O577" s="43">
        <f t="shared" si="175"/>
        <v>0</v>
      </c>
      <c r="P577" s="114"/>
      <c r="Q577" s="57" t="s">
        <v>12</v>
      </c>
      <c r="R577" s="52">
        <f t="shared" si="170"/>
        <v>575</v>
      </c>
      <c r="S577" s="43"/>
      <c r="T577" s="43">
        <f t="shared" si="176"/>
        <v>0</v>
      </c>
      <c r="U577" s="114"/>
      <c r="V577" s="123"/>
      <c r="W577" s="118"/>
      <c r="X577" s="45"/>
      <c r="Y577" s="43"/>
      <c r="Z577" s="114"/>
      <c r="AA577" s="55" t="s">
        <v>2</v>
      </c>
      <c r="AB577" s="52">
        <f t="shared" si="171"/>
        <v>575</v>
      </c>
      <c r="AC577" s="43"/>
      <c r="AD577" s="43">
        <f t="shared" si="177"/>
        <v>0</v>
      </c>
      <c r="AE577" s="44"/>
      <c r="AM577" s="555"/>
    </row>
    <row r="578" spans="1:39" ht="15.75" hidden="1" customHeight="1" outlineLevel="1" x14ac:dyDescent="0.25">
      <c r="A578" s="560"/>
      <c r="B578" s="55" t="s">
        <v>1</v>
      </c>
      <c r="C578" s="52">
        <f t="shared" si="172"/>
        <v>576</v>
      </c>
      <c r="D578" s="43"/>
      <c r="E578" s="43">
        <f t="shared" si="173"/>
        <v>0</v>
      </c>
      <c r="F578" s="114"/>
      <c r="G578" s="55" t="s">
        <v>0</v>
      </c>
      <c r="H578" s="52">
        <f t="shared" si="168"/>
        <v>576</v>
      </c>
      <c r="I578" s="43"/>
      <c r="J578" s="43">
        <f t="shared" si="174"/>
        <v>0</v>
      </c>
      <c r="K578" s="114"/>
      <c r="L578" s="57" t="s">
        <v>11</v>
      </c>
      <c r="M578" s="52">
        <f t="shared" si="169"/>
        <v>576</v>
      </c>
      <c r="N578" s="43"/>
      <c r="O578" s="43">
        <f t="shared" si="175"/>
        <v>0</v>
      </c>
      <c r="P578" s="114"/>
      <c r="Q578" s="57" t="s">
        <v>12</v>
      </c>
      <c r="R578" s="52">
        <f t="shared" si="170"/>
        <v>576</v>
      </c>
      <c r="S578" s="43"/>
      <c r="T578" s="43">
        <f t="shared" si="176"/>
        <v>0</v>
      </c>
      <c r="U578" s="114"/>
      <c r="V578" s="123"/>
      <c r="W578" s="118"/>
      <c r="X578" s="45"/>
      <c r="Y578" s="43"/>
      <c r="Z578" s="114"/>
      <c r="AA578" s="55" t="s">
        <v>2</v>
      </c>
      <c r="AB578" s="52">
        <f t="shared" si="171"/>
        <v>576</v>
      </c>
      <c r="AC578" s="43"/>
      <c r="AD578" s="43">
        <f t="shared" si="177"/>
        <v>0</v>
      </c>
      <c r="AE578" s="44"/>
      <c r="AM578" s="555"/>
    </row>
    <row r="579" spans="1:39" ht="15.75" hidden="1" customHeight="1" outlineLevel="1" x14ac:dyDescent="0.25">
      <c r="A579" s="560"/>
      <c r="B579" s="55" t="s">
        <v>1</v>
      </c>
      <c r="C579" s="52">
        <f t="shared" si="172"/>
        <v>577</v>
      </c>
      <c r="D579" s="43"/>
      <c r="E579" s="43">
        <f t="shared" si="173"/>
        <v>0</v>
      </c>
      <c r="F579" s="114"/>
      <c r="G579" s="55" t="s">
        <v>0</v>
      </c>
      <c r="H579" s="52">
        <f t="shared" si="168"/>
        <v>577</v>
      </c>
      <c r="I579" s="43"/>
      <c r="J579" s="43">
        <f t="shared" si="174"/>
        <v>0</v>
      </c>
      <c r="K579" s="114"/>
      <c r="L579" s="57" t="s">
        <v>11</v>
      </c>
      <c r="M579" s="52">
        <f t="shared" si="169"/>
        <v>577</v>
      </c>
      <c r="N579" s="43"/>
      <c r="O579" s="43">
        <f t="shared" si="175"/>
        <v>0</v>
      </c>
      <c r="P579" s="114"/>
      <c r="Q579" s="57" t="s">
        <v>12</v>
      </c>
      <c r="R579" s="52">
        <f t="shared" si="170"/>
        <v>577</v>
      </c>
      <c r="S579" s="43"/>
      <c r="T579" s="43">
        <f t="shared" si="176"/>
        <v>0</v>
      </c>
      <c r="U579" s="114"/>
      <c r="V579" s="123"/>
      <c r="W579" s="118"/>
      <c r="X579" s="45"/>
      <c r="Y579" s="43"/>
      <c r="Z579" s="114"/>
      <c r="AA579" s="55" t="s">
        <v>2</v>
      </c>
      <c r="AB579" s="52">
        <f t="shared" si="171"/>
        <v>577</v>
      </c>
      <c r="AC579" s="43"/>
      <c r="AD579" s="43">
        <f t="shared" si="177"/>
        <v>0</v>
      </c>
      <c r="AE579" s="44"/>
      <c r="AM579" s="555"/>
    </row>
    <row r="580" spans="1:39" ht="15.75" hidden="1" customHeight="1" outlineLevel="1" x14ac:dyDescent="0.25">
      <c r="A580" s="560"/>
      <c r="B580" s="55" t="s">
        <v>1</v>
      </c>
      <c r="C580" s="52">
        <f t="shared" si="172"/>
        <v>578</v>
      </c>
      <c r="D580" s="43"/>
      <c r="E580" s="43">
        <f t="shared" si="173"/>
        <v>0</v>
      </c>
      <c r="F580" s="114"/>
      <c r="G580" s="55" t="s">
        <v>0</v>
      </c>
      <c r="H580" s="52">
        <f t="shared" si="168"/>
        <v>578</v>
      </c>
      <c r="I580" s="43"/>
      <c r="J580" s="43">
        <f t="shared" si="174"/>
        <v>0</v>
      </c>
      <c r="K580" s="114"/>
      <c r="L580" s="57" t="s">
        <v>11</v>
      </c>
      <c r="M580" s="52">
        <f t="shared" si="169"/>
        <v>578</v>
      </c>
      <c r="N580" s="43"/>
      <c r="O580" s="43">
        <f t="shared" si="175"/>
        <v>0</v>
      </c>
      <c r="P580" s="114"/>
      <c r="Q580" s="57" t="s">
        <v>12</v>
      </c>
      <c r="R580" s="52">
        <f t="shared" si="170"/>
        <v>578</v>
      </c>
      <c r="S580" s="43"/>
      <c r="T580" s="43">
        <f t="shared" si="176"/>
        <v>0</v>
      </c>
      <c r="U580" s="114"/>
      <c r="V580" s="123"/>
      <c r="W580" s="118"/>
      <c r="X580" s="45"/>
      <c r="Y580" s="43"/>
      <c r="Z580" s="114"/>
      <c r="AA580" s="55" t="s">
        <v>2</v>
      </c>
      <c r="AB580" s="52">
        <f t="shared" si="171"/>
        <v>578</v>
      </c>
      <c r="AC580" s="43"/>
      <c r="AD580" s="43">
        <f t="shared" si="177"/>
        <v>0</v>
      </c>
      <c r="AE580" s="44"/>
      <c r="AM580" s="555"/>
    </row>
    <row r="581" spans="1:39" ht="15.75" hidden="1" customHeight="1" outlineLevel="1" x14ac:dyDescent="0.25">
      <c r="A581" s="560"/>
      <c r="B581" s="55" t="s">
        <v>1</v>
      </c>
      <c r="C581" s="52">
        <f t="shared" si="172"/>
        <v>579</v>
      </c>
      <c r="D581" s="43"/>
      <c r="E581" s="43">
        <f t="shared" si="173"/>
        <v>0</v>
      </c>
      <c r="F581" s="114"/>
      <c r="G581" s="55" t="s">
        <v>0</v>
      </c>
      <c r="H581" s="52">
        <f t="shared" si="168"/>
        <v>579</v>
      </c>
      <c r="I581" s="43"/>
      <c r="J581" s="43">
        <f t="shared" si="174"/>
        <v>0</v>
      </c>
      <c r="K581" s="114"/>
      <c r="L581" s="57" t="s">
        <v>11</v>
      </c>
      <c r="M581" s="52">
        <f t="shared" si="169"/>
        <v>579</v>
      </c>
      <c r="N581" s="43"/>
      <c r="O581" s="43">
        <f t="shared" si="175"/>
        <v>0</v>
      </c>
      <c r="P581" s="114"/>
      <c r="Q581" s="57" t="s">
        <v>12</v>
      </c>
      <c r="R581" s="52">
        <f t="shared" si="170"/>
        <v>579</v>
      </c>
      <c r="S581" s="43"/>
      <c r="T581" s="43">
        <f t="shared" si="176"/>
        <v>0</v>
      </c>
      <c r="U581" s="114"/>
      <c r="V581" s="123"/>
      <c r="W581" s="118"/>
      <c r="X581" s="45"/>
      <c r="Y581" s="43"/>
      <c r="Z581" s="114"/>
      <c r="AA581" s="55" t="s">
        <v>2</v>
      </c>
      <c r="AB581" s="52">
        <f t="shared" si="171"/>
        <v>579</v>
      </c>
      <c r="AC581" s="43"/>
      <c r="AD581" s="43">
        <f t="shared" si="177"/>
        <v>0</v>
      </c>
      <c r="AE581" s="44"/>
      <c r="AM581" s="555"/>
    </row>
    <row r="582" spans="1:39" ht="15.75" hidden="1" customHeight="1" outlineLevel="1" x14ac:dyDescent="0.25">
      <c r="A582" s="560"/>
      <c r="B582" s="55" t="s">
        <v>1</v>
      </c>
      <c r="C582" s="52">
        <f t="shared" si="172"/>
        <v>580</v>
      </c>
      <c r="D582" s="43"/>
      <c r="E582" s="43">
        <f t="shared" si="173"/>
        <v>0</v>
      </c>
      <c r="F582" s="114"/>
      <c r="G582" s="55" t="s">
        <v>0</v>
      </c>
      <c r="H582" s="52">
        <f t="shared" si="168"/>
        <v>580</v>
      </c>
      <c r="I582" s="43"/>
      <c r="J582" s="43">
        <f t="shared" si="174"/>
        <v>0</v>
      </c>
      <c r="K582" s="114"/>
      <c r="L582" s="57" t="s">
        <v>11</v>
      </c>
      <c r="M582" s="52">
        <f t="shared" si="169"/>
        <v>580</v>
      </c>
      <c r="N582" s="43"/>
      <c r="O582" s="43">
        <f t="shared" si="175"/>
        <v>0</v>
      </c>
      <c r="P582" s="114"/>
      <c r="Q582" s="57" t="s">
        <v>12</v>
      </c>
      <c r="R582" s="52">
        <f t="shared" si="170"/>
        <v>580</v>
      </c>
      <c r="S582" s="43"/>
      <c r="T582" s="43">
        <f t="shared" si="176"/>
        <v>0</v>
      </c>
      <c r="U582" s="114"/>
      <c r="V582" s="123"/>
      <c r="W582" s="118"/>
      <c r="X582" s="45"/>
      <c r="Y582" s="43"/>
      <c r="Z582" s="114"/>
      <c r="AA582" s="55" t="s">
        <v>2</v>
      </c>
      <c r="AB582" s="52">
        <f t="shared" si="171"/>
        <v>580</v>
      </c>
      <c r="AC582" s="43"/>
      <c r="AD582" s="43">
        <f t="shared" si="177"/>
        <v>0</v>
      </c>
      <c r="AE582" s="44"/>
      <c r="AM582" s="555"/>
    </row>
    <row r="583" spans="1:39" ht="15.75" hidden="1" customHeight="1" outlineLevel="1" x14ac:dyDescent="0.25">
      <c r="A583" s="560"/>
      <c r="B583" s="55" t="s">
        <v>1</v>
      </c>
      <c r="C583" s="52">
        <f t="shared" si="172"/>
        <v>581</v>
      </c>
      <c r="D583" s="43"/>
      <c r="E583" s="43">
        <f t="shared" si="173"/>
        <v>0</v>
      </c>
      <c r="F583" s="114"/>
      <c r="G583" s="55" t="s">
        <v>0</v>
      </c>
      <c r="H583" s="52">
        <f t="shared" si="168"/>
        <v>581</v>
      </c>
      <c r="I583" s="43"/>
      <c r="J583" s="43">
        <f t="shared" si="174"/>
        <v>0</v>
      </c>
      <c r="K583" s="114"/>
      <c r="L583" s="57" t="s">
        <v>11</v>
      </c>
      <c r="M583" s="52">
        <f t="shared" si="169"/>
        <v>581</v>
      </c>
      <c r="N583" s="43"/>
      <c r="O583" s="43">
        <f t="shared" si="175"/>
        <v>0</v>
      </c>
      <c r="P583" s="114"/>
      <c r="Q583" s="57" t="s">
        <v>12</v>
      </c>
      <c r="R583" s="52">
        <f t="shared" si="170"/>
        <v>581</v>
      </c>
      <c r="S583" s="43"/>
      <c r="T583" s="43">
        <f t="shared" si="176"/>
        <v>0</v>
      </c>
      <c r="U583" s="114"/>
      <c r="V583" s="123"/>
      <c r="W583" s="118"/>
      <c r="X583" s="45"/>
      <c r="Y583" s="43"/>
      <c r="Z583" s="114"/>
      <c r="AA583" s="55" t="s">
        <v>2</v>
      </c>
      <c r="AB583" s="52">
        <f t="shared" si="171"/>
        <v>581</v>
      </c>
      <c r="AC583" s="43"/>
      <c r="AD583" s="43">
        <f t="shared" si="177"/>
        <v>0</v>
      </c>
      <c r="AE583" s="44"/>
      <c r="AM583" s="555"/>
    </row>
    <row r="584" spans="1:39" ht="15.75" hidden="1" customHeight="1" outlineLevel="1" x14ac:dyDescent="0.25">
      <c r="A584" s="560"/>
      <c r="B584" s="55" t="s">
        <v>1</v>
      </c>
      <c r="C584" s="52">
        <f t="shared" si="172"/>
        <v>582</v>
      </c>
      <c r="D584" s="43"/>
      <c r="E584" s="43">
        <f t="shared" si="173"/>
        <v>0</v>
      </c>
      <c r="F584" s="114"/>
      <c r="G584" s="55" t="s">
        <v>0</v>
      </c>
      <c r="H584" s="52">
        <f t="shared" si="168"/>
        <v>582</v>
      </c>
      <c r="I584" s="43"/>
      <c r="J584" s="43">
        <f t="shared" si="174"/>
        <v>0</v>
      </c>
      <c r="K584" s="114"/>
      <c r="L584" s="57" t="s">
        <v>11</v>
      </c>
      <c r="M584" s="52">
        <f t="shared" si="169"/>
        <v>582</v>
      </c>
      <c r="N584" s="43"/>
      <c r="O584" s="43">
        <f t="shared" si="175"/>
        <v>0</v>
      </c>
      <c r="P584" s="114"/>
      <c r="Q584" s="57" t="s">
        <v>12</v>
      </c>
      <c r="R584" s="52">
        <f t="shared" si="170"/>
        <v>582</v>
      </c>
      <c r="S584" s="43"/>
      <c r="T584" s="43">
        <f t="shared" si="176"/>
        <v>0</v>
      </c>
      <c r="U584" s="114"/>
      <c r="V584" s="123"/>
      <c r="W584" s="118"/>
      <c r="X584" s="45"/>
      <c r="Y584" s="43"/>
      <c r="Z584" s="114"/>
      <c r="AA584" s="55" t="s">
        <v>2</v>
      </c>
      <c r="AB584" s="52">
        <f t="shared" si="171"/>
        <v>582</v>
      </c>
      <c r="AC584" s="43"/>
      <c r="AD584" s="43">
        <f t="shared" si="177"/>
        <v>0</v>
      </c>
      <c r="AE584" s="44"/>
      <c r="AM584" s="555"/>
    </row>
    <row r="585" spans="1:39" ht="15.75" hidden="1" customHeight="1" outlineLevel="1" x14ac:dyDescent="0.25">
      <c r="A585" s="560"/>
      <c r="B585" s="55" t="s">
        <v>1</v>
      </c>
      <c r="C585" s="52">
        <f t="shared" si="172"/>
        <v>583</v>
      </c>
      <c r="D585" s="43"/>
      <c r="E585" s="43">
        <f t="shared" si="173"/>
        <v>0</v>
      </c>
      <c r="F585" s="114"/>
      <c r="G585" s="55" t="s">
        <v>0</v>
      </c>
      <c r="H585" s="52">
        <f t="shared" si="168"/>
        <v>583</v>
      </c>
      <c r="I585" s="43"/>
      <c r="J585" s="43">
        <f t="shared" si="174"/>
        <v>0</v>
      </c>
      <c r="K585" s="114"/>
      <c r="L585" s="57" t="s">
        <v>11</v>
      </c>
      <c r="M585" s="52">
        <f t="shared" si="169"/>
        <v>583</v>
      </c>
      <c r="N585" s="43"/>
      <c r="O585" s="43">
        <f t="shared" si="175"/>
        <v>0</v>
      </c>
      <c r="P585" s="114"/>
      <c r="Q585" s="57" t="s">
        <v>12</v>
      </c>
      <c r="R585" s="52">
        <f t="shared" si="170"/>
        <v>583</v>
      </c>
      <c r="S585" s="43"/>
      <c r="T585" s="43">
        <f t="shared" si="176"/>
        <v>0</v>
      </c>
      <c r="U585" s="114"/>
      <c r="V585" s="123"/>
      <c r="W585" s="118"/>
      <c r="X585" s="45"/>
      <c r="Y585" s="43"/>
      <c r="Z585" s="114"/>
      <c r="AA585" s="55" t="s">
        <v>2</v>
      </c>
      <c r="AB585" s="52">
        <f t="shared" si="171"/>
        <v>583</v>
      </c>
      <c r="AC585" s="43"/>
      <c r="AD585" s="43">
        <f t="shared" si="177"/>
        <v>0</v>
      </c>
      <c r="AE585" s="44"/>
      <c r="AM585" s="555"/>
    </row>
    <row r="586" spans="1:39" ht="15.75" hidden="1" customHeight="1" outlineLevel="1" x14ac:dyDescent="0.25">
      <c r="A586" s="560"/>
      <c r="B586" s="55" t="s">
        <v>1</v>
      </c>
      <c r="C586" s="52">
        <f t="shared" si="172"/>
        <v>584</v>
      </c>
      <c r="D586" s="43"/>
      <c r="E586" s="43">
        <f t="shared" si="173"/>
        <v>0</v>
      </c>
      <c r="F586" s="114"/>
      <c r="G586" s="55" t="s">
        <v>0</v>
      </c>
      <c r="H586" s="52">
        <f t="shared" si="168"/>
        <v>584</v>
      </c>
      <c r="I586" s="43"/>
      <c r="J586" s="43">
        <f t="shared" si="174"/>
        <v>0</v>
      </c>
      <c r="K586" s="114"/>
      <c r="L586" s="57" t="s">
        <v>11</v>
      </c>
      <c r="M586" s="52">
        <f t="shared" si="169"/>
        <v>584</v>
      </c>
      <c r="N586" s="43"/>
      <c r="O586" s="43">
        <f t="shared" si="175"/>
        <v>0</v>
      </c>
      <c r="P586" s="114"/>
      <c r="Q586" s="57" t="s">
        <v>12</v>
      </c>
      <c r="R586" s="52">
        <f t="shared" si="170"/>
        <v>584</v>
      </c>
      <c r="S586" s="43"/>
      <c r="T586" s="43">
        <f t="shared" si="176"/>
        <v>0</v>
      </c>
      <c r="U586" s="114"/>
      <c r="V586" s="123"/>
      <c r="W586" s="118"/>
      <c r="X586" s="45"/>
      <c r="Y586" s="43"/>
      <c r="Z586" s="114"/>
      <c r="AA586" s="55" t="s">
        <v>2</v>
      </c>
      <c r="AB586" s="52">
        <f t="shared" si="171"/>
        <v>584</v>
      </c>
      <c r="AC586" s="43"/>
      <c r="AD586" s="43">
        <f t="shared" si="177"/>
        <v>0</v>
      </c>
      <c r="AE586" s="44"/>
      <c r="AM586" s="555"/>
    </row>
    <row r="587" spans="1:39" ht="15.75" hidden="1" customHeight="1" outlineLevel="1" x14ac:dyDescent="0.25">
      <c r="A587" s="560"/>
      <c r="B587" s="55" t="s">
        <v>1</v>
      </c>
      <c r="C587" s="52">
        <f t="shared" si="172"/>
        <v>585</v>
      </c>
      <c r="D587" s="43"/>
      <c r="E587" s="43">
        <f t="shared" si="173"/>
        <v>0</v>
      </c>
      <c r="F587" s="114"/>
      <c r="G587" s="55" t="s">
        <v>0</v>
      </c>
      <c r="H587" s="52">
        <f t="shared" si="168"/>
        <v>585</v>
      </c>
      <c r="I587" s="43"/>
      <c r="J587" s="43">
        <f t="shared" si="174"/>
        <v>0</v>
      </c>
      <c r="K587" s="114"/>
      <c r="L587" s="57" t="s">
        <v>11</v>
      </c>
      <c r="M587" s="52">
        <f t="shared" si="169"/>
        <v>585</v>
      </c>
      <c r="N587" s="43"/>
      <c r="O587" s="43">
        <f t="shared" si="175"/>
        <v>0</v>
      </c>
      <c r="P587" s="114"/>
      <c r="Q587" s="57" t="s">
        <v>12</v>
      </c>
      <c r="R587" s="52">
        <f t="shared" si="170"/>
        <v>585</v>
      </c>
      <c r="S587" s="43"/>
      <c r="T587" s="43">
        <f t="shared" si="176"/>
        <v>0</v>
      </c>
      <c r="U587" s="114"/>
      <c r="V587" s="123"/>
      <c r="W587" s="118"/>
      <c r="X587" s="45"/>
      <c r="Y587" s="43"/>
      <c r="Z587" s="114"/>
      <c r="AA587" s="55" t="s">
        <v>2</v>
      </c>
      <c r="AB587" s="52">
        <f t="shared" si="171"/>
        <v>585</v>
      </c>
      <c r="AC587" s="43"/>
      <c r="AD587" s="43">
        <f t="shared" si="177"/>
        <v>0</v>
      </c>
      <c r="AE587" s="44"/>
      <c r="AM587" s="555"/>
    </row>
    <row r="588" spans="1:39" ht="15.75" hidden="1" customHeight="1" outlineLevel="1" x14ac:dyDescent="0.25">
      <c r="A588" s="560"/>
      <c r="B588" s="55" t="s">
        <v>1</v>
      </c>
      <c r="C588" s="52">
        <f t="shared" si="172"/>
        <v>586</v>
      </c>
      <c r="D588" s="43"/>
      <c r="E588" s="43">
        <f t="shared" si="173"/>
        <v>0</v>
      </c>
      <c r="F588" s="114"/>
      <c r="G588" s="55" t="s">
        <v>0</v>
      </c>
      <c r="H588" s="52">
        <f t="shared" si="168"/>
        <v>586</v>
      </c>
      <c r="I588" s="43"/>
      <c r="J588" s="43">
        <f t="shared" si="174"/>
        <v>0</v>
      </c>
      <c r="K588" s="114"/>
      <c r="L588" s="57" t="s">
        <v>11</v>
      </c>
      <c r="M588" s="52">
        <f t="shared" si="169"/>
        <v>586</v>
      </c>
      <c r="N588" s="43"/>
      <c r="O588" s="43">
        <f t="shared" si="175"/>
        <v>0</v>
      </c>
      <c r="P588" s="114"/>
      <c r="Q588" s="57" t="s">
        <v>12</v>
      </c>
      <c r="R588" s="52">
        <f t="shared" si="170"/>
        <v>586</v>
      </c>
      <c r="S588" s="43"/>
      <c r="T588" s="43">
        <f t="shared" si="176"/>
        <v>0</v>
      </c>
      <c r="U588" s="114"/>
      <c r="V588" s="123"/>
      <c r="W588" s="118"/>
      <c r="X588" s="45"/>
      <c r="Y588" s="43"/>
      <c r="Z588" s="114"/>
      <c r="AA588" s="55" t="s">
        <v>2</v>
      </c>
      <c r="AB588" s="52">
        <f t="shared" si="171"/>
        <v>586</v>
      </c>
      <c r="AC588" s="43"/>
      <c r="AD588" s="43">
        <f t="shared" si="177"/>
        <v>0</v>
      </c>
      <c r="AE588" s="44"/>
      <c r="AM588" s="555"/>
    </row>
    <row r="589" spans="1:39" ht="15.75" hidden="1" customHeight="1" outlineLevel="1" x14ac:dyDescent="0.25">
      <c r="A589" s="560"/>
      <c r="B589" s="55" t="s">
        <v>1</v>
      </c>
      <c r="C589" s="52">
        <f t="shared" si="172"/>
        <v>587</v>
      </c>
      <c r="D589" s="43"/>
      <c r="E589" s="43">
        <f t="shared" si="173"/>
        <v>0</v>
      </c>
      <c r="F589" s="114"/>
      <c r="G589" s="55" t="s">
        <v>0</v>
      </c>
      <c r="H589" s="52">
        <f t="shared" si="168"/>
        <v>587</v>
      </c>
      <c r="I589" s="43"/>
      <c r="J589" s="43">
        <f t="shared" si="174"/>
        <v>0</v>
      </c>
      <c r="K589" s="114"/>
      <c r="L589" s="57" t="s">
        <v>11</v>
      </c>
      <c r="M589" s="52">
        <f t="shared" si="169"/>
        <v>587</v>
      </c>
      <c r="N589" s="43"/>
      <c r="O589" s="43">
        <f t="shared" si="175"/>
        <v>0</v>
      </c>
      <c r="P589" s="114"/>
      <c r="Q589" s="57" t="s">
        <v>12</v>
      </c>
      <c r="R589" s="52">
        <f t="shared" si="170"/>
        <v>587</v>
      </c>
      <c r="S589" s="43"/>
      <c r="T589" s="43">
        <f t="shared" si="176"/>
        <v>0</v>
      </c>
      <c r="U589" s="114"/>
      <c r="V589" s="123"/>
      <c r="W589" s="118"/>
      <c r="X589" s="45"/>
      <c r="Y589" s="43"/>
      <c r="Z589" s="114"/>
      <c r="AA589" s="55" t="s">
        <v>2</v>
      </c>
      <c r="AB589" s="52">
        <f t="shared" si="171"/>
        <v>587</v>
      </c>
      <c r="AC589" s="43"/>
      <c r="AD589" s="43">
        <f t="shared" si="177"/>
        <v>0</v>
      </c>
      <c r="AE589" s="44"/>
      <c r="AM589" s="555"/>
    </row>
    <row r="590" spans="1:39" ht="15.75" hidden="1" customHeight="1" outlineLevel="1" x14ac:dyDescent="0.25">
      <c r="A590" s="560"/>
      <c r="B590" s="55" t="s">
        <v>1</v>
      </c>
      <c r="C590" s="52">
        <f t="shared" si="172"/>
        <v>588</v>
      </c>
      <c r="D590" s="43"/>
      <c r="E590" s="43">
        <f t="shared" si="173"/>
        <v>0</v>
      </c>
      <c r="F590" s="114"/>
      <c r="G590" s="55" t="s">
        <v>0</v>
      </c>
      <c r="H590" s="52">
        <f t="shared" si="168"/>
        <v>588</v>
      </c>
      <c r="I590" s="43"/>
      <c r="J590" s="43">
        <f t="shared" si="174"/>
        <v>0</v>
      </c>
      <c r="K590" s="114"/>
      <c r="L590" s="57" t="s">
        <v>11</v>
      </c>
      <c r="M590" s="52">
        <f t="shared" si="169"/>
        <v>588</v>
      </c>
      <c r="N590" s="43"/>
      <c r="O590" s="43">
        <f t="shared" si="175"/>
        <v>0</v>
      </c>
      <c r="P590" s="114"/>
      <c r="Q590" s="57" t="s">
        <v>12</v>
      </c>
      <c r="R590" s="52">
        <f t="shared" si="170"/>
        <v>588</v>
      </c>
      <c r="S590" s="43"/>
      <c r="T590" s="43">
        <f t="shared" si="176"/>
        <v>0</v>
      </c>
      <c r="U590" s="114"/>
      <c r="V590" s="123"/>
      <c r="W590" s="118"/>
      <c r="X590" s="45"/>
      <c r="Y590" s="43"/>
      <c r="Z590" s="114"/>
      <c r="AA590" s="55" t="s">
        <v>2</v>
      </c>
      <c r="AB590" s="52">
        <f t="shared" si="171"/>
        <v>588</v>
      </c>
      <c r="AC590" s="43"/>
      <c r="AD590" s="43">
        <f t="shared" si="177"/>
        <v>0</v>
      </c>
      <c r="AE590" s="44"/>
      <c r="AM590" s="555"/>
    </row>
    <row r="591" spans="1:39" ht="15.75" hidden="1" customHeight="1" outlineLevel="1" x14ac:dyDescent="0.25">
      <c r="A591" s="560"/>
      <c r="B591" s="55" t="s">
        <v>1</v>
      </c>
      <c r="C591" s="52">
        <f t="shared" si="172"/>
        <v>589</v>
      </c>
      <c r="D591" s="43"/>
      <c r="E591" s="43">
        <f t="shared" si="173"/>
        <v>0</v>
      </c>
      <c r="F591" s="114"/>
      <c r="G591" s="55" t="s">
        <v>0</v>
      </c>
      <c r="H591" s="52">
        <f t="shared" si="168"/>
        <v>589</v>
      </c>
      <c r="I591" s="43"/>
      <c r="J591" s="43">
        <f t="shared" si="174"/>
        <v>0</v>
      </c>
      <c r="K591" s="114"/>
      <c r="L591" s="57" t="s">
        <v>11</v>
      </c>
      <c r="M591" s="52">
        <f t="shared" si="169"/>
        <v>589</v>
      </c>
      <c r="N591" s="43"/>
      <c r="O591" s="43">
        <f t="shared" si="175"/>
        <v>0</v>
      </c>
      <c r="P591" s="114"/>
      <c r="Q591" s="57" t="s">
        <v>12</v>
      </c>
      <c r="R591" s="52">
        <f t="shared" si="170"/>
        <v>589</v>
      </c>
      <c r="S591" s="43"/>
      <c r="T591" s="43">
        <f t="shared" si="176"/>
        <v>0</v>
      </c>
      <c r="U591" s="114"/>
      <c r="V591" s="123"/>
      <c r="W591" s="118"/>
      <c r="X591" s="45"/>
      <c r="Y591" s="43"/>
      <c r="Z591" s="114"/>
      <c r="AA591" s="55" t="s">
        <v>2</v>
      </c>
      <c r="AB591" s="52">
        <f t="shared" si="171"/>
        <v>589</v>
      </c>
      <c r="AC591" s="43"/>
      <c r="AD591" s="43">
        <f t="shared" si="177"/>
        <v>0</v>
      </c>
      <c r="AE591" s="44"/>
      <c r="AM591" s="555"/>
    </row>
    <row r="592" spans="1:39" hidden="1" outlineLevel="1" x14ac:dyDescent="0.25">
      <c r="A592" s="560"/>
      <c r="B592" s="55" t="s">
        <v>1</v>
      </c>
      <c r="C592" s="52">
        <f t="shared" si="172"/>
        <v>590</v>
      </c>
      <c r="D592" s="43"/>
      <c r="E592" s="43">
        <f t="shared" si="173"/>
        <v>0</v>
      </c>
      <c r="F592" s="114"/>
      <c r="G592" s="55" t="s">
        <v>0</v>
      </c>
      <c r="H592" s="52">
        <f t="shared" si="168"/>
        <v>590</v>
      </c>
      <c r="I592" s="43"/>
      <c r="J592" s="43">
        <f t="shared" si="174"/>
        <v>0</v>
      </c>
      <c r="K592" s="114"/>
      <c r="L592" s="57" t="s">
        <v>11</v>
      </c>
      <c r="M592" s="52">
        <f t="shared" si="169"/>
        <v>590</v>
      </c>
      <c r="N592" s="43"/>
      <c r="O592" s="43">
        <f t="shared" si="175"/>
        <v>0</v>
      </c>
      <c r="P592" s="114"/>
      <c r="Q592" s="57" t="s">
        <v>12</v>
      </c>
      <c r="R592" s="52">
        <f t="shared" si="170"/>
        <v>590</v>
      </c>
      <c r="S592" s="43"/>
      <c r="T592" s="43">
        <f t="shared" si="176"/>
        <v>0</v>
      </c>
      <c r="U592" s="114"/>
      <c r="V592" s="123"/>
      <c r="W592" s="118"/>
      <c r="X592" s="45"/>
      <c r="Y592" s="43"/>
      <c r="Z592" s="114"/>
      <c r="AA592" s="55" t="s">
        <v>2</v>
      </c>
      <c r="AB592" s="52">
        <f t="shared" si="171"/>
        <v>590</v>
      </c>
      <c r="AC592" s="43"/>
      <c r="AD592" s="43">
        <f t="shared" si="177"/>
        <v>0</v>
      </c>
      <c r="AE592" s="44"/>
      <c r="AM592" s="555"/>
    </row>
    <row r="593" spans="1:41" hidden="1" outlineLevel="1" x14ac:dyDescent="0.25">
      <c r="A593" s="560"/>
      <c r="B593" s="55" t="s">
        <v>1</v>
      </c>
      <c r="C593" s="52">
        <f t="shared" si="172"/>
        <v>591</v>
      </c>
      <c r="D593" s="43"/>
      <c r="E593" s="43">
        <f t="shared" si="173"/>
        <v>0</v>
      </c>
      <c r="F593" s="114"/>
      <c r="G593" s="55" t="s">
        <v>0</v>
      </c>
      <c r="H593" s="52">
        <f t="shared" si="168"/>
        <v>591</v>
      </c>
      <c r="I593" s="43"/>
      <c r="J593" s="43">
        <f t="shared" si="174"/>
        <v>0</v>
      </c>
      <c r="K593" s="114"/>
      <c r="L593" s="57" t="s">
        <v>11</v>
      </c>
      <c r="M593" s="52">
        <f t="shared" si="169"/>
        <v>591</v>
      </c>
      <c r="N593" s="43"/>
      <c r="O593" s="43">
        <f t="shared" si="175"/>
        <v>0</v>
      </c>
      <c r="P593" s="114"/>
      <c r="Q593" s="57" t="s">
        <v>12</v>
      </c>
      <c r="R593" s="52">
        <f t="shared" si="170"/>
        <v>591</v>
      </c>
      <c r="S593" s="43"/>
      <c r="T593" s="43">
        <f t="shared" si="176"/>
        <v>0</v>
      </c>
      <c r="U593" s="114"/>
      <c r="V593" s="123"/>
      <c r="W593" s="118"/>
      <c r="X593" s="45"/>
      <c r="Y593" s="43"/>
      <c r="Z593" s="114"/>
      <c r="AA593" s="55" t="s">
        <v>2</v>
      </c>
      <c r="AB593" s="52">
        <f t="shared" si="171"/>
        <v>591</v>
      </c>
      <c r="AC593" s="43"/>
      <c r="AD593" s="43">
        <f t="shared" si="177"/>
        <v>0</v>
      </c>
      <c r="AE593" s="44"/>
      <c r="AM593" s="555"/>
    </row>
    <row r="594" spans="1:41" hidden="1" outlineLevel="1" x14ac:dyDescent="0.25">
      <c r="A594" s="560"/>
      <c r="B594" s="55" t="s">
        <v>1</v>
      </c>
      <c r="C594" s="52">
        <f t="shared" si="172"/>
        <v>592</v>
      </c>
      <c r="D594" s="43"/>
      <c r="E594" s="43">
        <f t="shared" si="173"/>
        <v>0</v>
      </c>
      <c r="F594" s="114"/>
      <c r="G594" s="55" t="s">
        <v>0</v>
      </c>
      <c r="H594" s="52">
        <f t="shared" si="168"/>
        <v>592</v>
      </c>
      <c r="I594" s="43"/>
      <c r="J594" s="43">
        <f t="shared" si="174"/>
        <v>0</v>
      </c>
      <c r="K594" s="114"/>
      <c r="L594" s="57" t="s">
        <v>11</v>
      </c>
      <c r="M594" s="52">
        <f t="shared" si="169"/>
        <v>592</v>
      </c>
      <c r="N594" s="43"/>
      <c r="O594" s="43">
        <f t="shared" si="175"/>
        <v>0</v>
      </c>
      <c r="P594" s="114"/>
      <c r="Q594" s="57" t="s">
        <v>12</v>
      </c>
      <c r="R594" s="52">
        <f t="shared" si="170"/>
        <v>592</v>
      </c>
      <c r="S594" s="43"/>
      <c r="T594" s="43">
        <f t="shared" si="176"/>
        <v>0</v>
      </c>
      <c r="U594" s="114"/>
      <c r="V594" s="123"/>
      <c r="W594" s="118"/>
      <c r="X594" s="45"/>
      <c r="Y594" s="43"/>
      <c r="Z594" s="114"/>
      <c r="AA594" s="55" t="s">
        <v>2</v>
      </c>
      <c r="AB594" s="52">
        <f t="shared" si="171"/>
        <v>592</v>
      </c>
      <c r="AC594" s="43"/>
      <c r="AD594" s="43">
        <f t="shared" si="177"/>
        <v>0</v>
      </c>
      <c r="AE594" s="44"/>
      <c r="AM594" s="555"/>
    </row>
    <row r="595" spans="1:41" hidden="1" outlineLevel="1" x14ac:dyDescent="0.25">
      <c r="A595" s="560"/>
      <c r="B595" s="55" t="s">
        <v>1</v>
      </c>
      <c r="C595" s="52">
        <f t="shared" si="172"/>
        <v>593</v>
      </c>
      <c r="D595" s="43"/>
      <c r="E595" s="43">
        <f t="shared" si="173"/>
        <v>0</v>
      </c>
      <c r="F595" s="114"/>
      <c r="G595" s="55" t="s">
        <v>0</v>
      </c>
      <c r="H595" s="52">
        <f t="shared" si="168"/>
        <v>593</v>
      </c>
      <c r="I595" s="43"/>
      <c r="J595" s="43">
        <f t="shared" si="174"/>
        <v>0</v>
      </c>
      <c r="K595" s="114"/>
      <c r="L595" s="57" t="s">
        <v>11</v>
      </c>
      <c r="M595" s="52">
        <f t="shared" si="169"/>
        <v>593</v>
      </c>
      <c r="N595" s="43"/>
      <c r="O595" s="43">
        <f t="shared" si="175"/>
        <v>0</v>
      </c>
      <c r="P595" s="114"/>
      <c r="Q595" s="57" t="s">
        <v>12</v>
      </c>
      <c r="R595" s="52">
        <f t="shared" si="170"/>
        <v>593</v>
      </c>
      <c r="S595" s="43"/>
      <c r="T595" s="43">
        <f t="shared" si="176"/>
        <v>0</v>
      </c>
      <c r="U595" s="114"/>
      <c r="V595" s="123"/>
      <c r="W595" s="118"/>
      <c r="X595" s="45"/>
      <c r="Y595" s="43"/>
      <c r="Z595" s="114"/>
      <c r="AA595" s="55" t="s">
        <v>2</v>
      </c>
      <c r="AB595" s="52">
        <f t="shared" si="171"/>
        <v>593</v>
      </c>
      <c r="AC595" s="43"/>
      <c r="AD595" s="43">
        <f t="shared" si="177"/>
        <v>0</v>
      </c>
      <c r="AE595" s="44"/>
      <c r="AM595" s="555"/>
    </row>
    <row r="596" spans="1:41" hidden="1" outlineLevel="1" x14ac:dyDescent="0.25">
      <c r="A596" s="560"/>
      <c r="B596" s="55" t="s">
        <v>1</v>
      </c>
      <c r="C596" s="52">
        <f t="shared" si="172"/>
        <v>594</v>
      </c>
      <c r="D596" s="43"/>
      <c r="E596" s="43">
        <f t="shared" si="173"/>
        <v>0</v>
      </c>
      <c r="F596" s="114"/>
      <c r="G596" s="55" t="s">
        <v>0</v>
      </c>
      <c r="H596" s="52">
        <f t="shared" si="168"/>
        <v>594</v>
      </c>
      <c r="I596" s="43"/>
      <c r="J596" s="43">
        <f t="shared" si="174"/>
        <v>0</v>
      </c>
      <c r="K596" s="114"/>
      <c r="L596" s="57" t="s">
        <v>11</v>
      </c>
      <c r="M596" s="52">
        <f t="shared" si="169"/>
        <v>594</v>
      </c>
      <c r="N596" s="43"/>
      <c r="O596" s="43">
        <f t="shared" si="175"/>
        <v>0</v>
      </c>
      <c r="P596" s="114"/>
      <c r="Q596" s="57" t="s">
        <v>12</v>
      </c>
      <c r="R596" s="52">
        <f t="shared" si="170"/>
        <v>594</v>
      </c>
      <c r="S596" s="43"/>
      <c r="T596" s="43">
        <f t="shared" si="176"/>
        <v>0</v>
      </c>
      <c r="U596" s="114"/>
      <c r="V596" s="123"/>
      <c r="W596" s="118"/>
      <c r="X596" s="45"/>
      <c r="Y596" s="43"/>
      <c r="Z596" s="114"/>
      <c r="AA596" s="55" t="s">
        <v>2</v>
      </c>
      <c r="AB596" s="52">
        <f t="shared" si="171"/>
        <v>594</v>
      </c>
      <c r="AC596" s="43"/>
      <c r="AD596" s="43">
        <f t="shared" si="177"/>
        <v>0</v>
      </c>
      <c r="AE596" s="44"/>
      <c r="AM596" s="555"/>
    </row>
    <row r="597" spans="1:41" hidden="1" outlineLevel="1" x14ac:dyDescent="0.25">
      <c r="A597" s="560"/>
      <c r="B597" s="55" t="s">
        <v>1</v>
      </c>
      <c r="C597" s="52">
        <f t="shared" si="172"/>
        <v>595</v>
      </c>
      <c r="D597" s="43"/>
      <c r="E597" s="43">
        <f t="shared" si="173"/>
        <v>0</v>
      </c>
      <c r="F597" s="114"/>
      <c r="G597" s="55" t="s">
        <v>0</v>
      </c>
      <c r="H597" s="52">
        <f t="shared" si="168"/>
        <v>595</v>
      </c>
      <c r="I597" s="43"/>
      <c r="J597" s="43">
        <f t="shared" si="174"/>
        <v>0</v>
      </c>
      <c r="K597" s="114"/>
      <c r="L597" s="57" t="s">
        <v>11</v>
      </c>
      <c r="M597" s="52">
        <f t="shared" si="169"/>
        <v>595</v>
      </c>
      <c r="N597" s="43"/>
      <c r="O597" s="43">
        <f t="shared" si="175"/>
        <v>0</v>
      </c>
      <c r="P597" s="114"/>
      <c r="Q597" s="57" t="s">
        <v>12</v>
      </c>
      <c r="R597" s="52">
        <f t="shared" si="170"/>
        <v>595</v>
      </c>
      <c r="S597" s="43"/>
      <c r="T597" s="43">
        <f t="shared" si="176"/>
        <v>0</v>
      </c>
      <c r="U597" s="114"/>
      <c r="V597" s="123"/>
      <c r="W597" s="118"/>
      <c r="X597" s="45"/>
      <c r="Y597" s="43"/>
      <c r="Z597" s="114"/>
      <c r="AA597" s="55" t="s">
        <v>2</v>
      </c>
      <c r="AB597" s="52">
        <f t="shared" si="171"/>
        <v>595</v>
      </c>
      <c r="AC597" s="43"/>
      <c r="AD597" s="43">
        <f t="shared" si="177"/>
        <v>0</v>
      </c>
      <c r="AE597" s="44"/>
      <c r="AM597" s="555"/>
    </row>
    <row r="598" spans="1:41" collapsed="1" x14ac:dyDescent="0.25">
      <c r="A598" s="560"/>
      <c r="B598" s="55" t="s">
        <v>1</v>
      </c>
      <c r="C598" s="52">
        <f t="shared" si="172"/>
        <v>596</v>
      </c>
      <c r="D598" s="43"/>
      <c r="E598" s="43">
        <f t="shared" si="173"/>
        <v>0</v>
      </c>
      <c r="F598" s="114"/>
      <c r="G598" s="55" t="s">
        <v>0</v>
      </c>
      <c r="H598" s="52">
        <f t="shared" si="168"/>
        <v>596</v>
      </c>
      <c r="I598" s="43"/>
      <c r="J598" s="43">
        <f t="shared" si="174"/>
        <v>0</v>
      </c>
      <c r="K598" s="114"/>
      <c r="L598" s="57" t="s">
        <v>11</v>
      </c>
      <c r="M598" s="52">
        <f t="shared" si="169"/>
        <v>596</v>
      </c>
      <c r="N598" s="43"/>
      <c r="O598" s="43">
        <f t="shared" si="175"/>
        <v>0</v>
      </c>
      <c r="P598" s="114"/>
      <c r="Q598" s="57" t="s">
        <v>12</v>
      </c>
      <c r="R598" s="52">
        <f t="shared" si="170"/>
        <v>596</v>
      </c>
      <c r="S598" s="43"/>
      <c r="T598" s="43">
        <f t="shared" si="176"/>
        <v>0</v>
      </c>
      <c r="U598" s="114"/>
      <c r="V598" s="123"/>
      <c r="W598" s="118"/>
      <c r="X598" s="45"/>
      <c r="Y598" s="43"/>
      <c r="Z598" s="114"/>
      <c r="AA598" s="55" t="s">
        <v>2</v>
      </c>
      <c r="AB598" s="52">
        <f t="shared" si="171"/>
        <v>596</v>
      </c>
      <c r="AC598" s="43"/>
      <c r="AD598" s="43">
        <f t="shared" si="177"/>
        <v>0</v>
      </c>
      <c r="AE598" s="44"/>
      <c r="AM598" s="555"/>
    </row>
    <row r="599" spans="1:41" x14ac:dyDescent="0.25">
      <c r="A599" s="560"/>
      <c r="B599" s="55" t="s">
        <v>1</v>
      </c>
      <c r="C599" s="52">
        <f t="shared" si="172"/>
        <v>597</v>
      </c>
      <c r="D599" s="43"/>
      <c r="E599" s="43">
        <f t="shared" si="173"/>
        <v>0</v>
      </c>
      <c r="F599" s="114"/>
      <c r="G599" s="55" t="s">
        <v>0</v>
      </c>
      <c r="H599" s="52">
        <f t="shared" si="168"/>
        <v>597</v>
      </c>
      <c r="I599" s="43"/>
      <c r="J599" s="43">
        <f t="shared" si="174"/>
        <v>0</v>
      </c>
      <c r="K599" s="114"/>
      <c r="L599" s="57" t="s">
        <v>11</v>
      </c>
      <c r="M599" s="52">
        <f t="shared" si="169"/>
        <v>597</v>
      </c>
      <c r="N599" s="43"/>
      <c r="O599" s="43">
        <f t="shared" si="175"/>
        <v>0</v>
      </c>
      <c r="P599" s="114"/>
      <c r="Q599" s="57" t="s">
        <v>12</v>
      </c>
      <c r="R599" s="52">
        <f t="shared" si="170"/>
        <v>597</v>
      </c>
      <c r="S599" s="43"/>
      <c r="T599" s="43">
        <f t="shared" si="176"/>
        <v>0</v>
      </c>
      <c r="U599" s="114"/>
      <c r="V599" s="123"/>
      <c r="W599" s="118"/>
      <c r="X599" s="45"/>
      <c r="Y599" s="43"/>
      <c r="Z599" s="114"/>
      <c r="AA599" s="55" t="s">
        <v>2</v>
      </c>
      <c r="AB599" s="52">
        <f t="shared" si="171"/>
        <v>597</v>
      </c>
      <c r="AC599" s="43"/>
      <c r="AD599" s="43">
        <f t="shared" si="177"/>
        <v>0</v>
      </c>
      <c r="AE599" s="44"/>
      <c r="AM599" s="555"/>
    </row>
    <row r="600" spans="1:41" x14ac:dyDescent="0.25">
      <c r="A600" s="560"/>
      <c r="B600" s="55" t="s">
        <v>1</v>
      </c>
      <c r="C600" s="52">
        <f t="shared" si="172"/>
        <v>598</v>
      </c>
      <c r="D600" s="43"/>
      <c r="E600" s="43">
        <f t="shared" si="173"/>
        <v>0</v>
      </c>
      <c r="F600" s="114"/>
      <c r="G600" s="55" t="s">
        <v>0</v>
      </c>
      <c r="H600" s="52">
        <f t="shared" si="168"/>
        <v>598</v>
      </c>
      <c r="I600" s="43"/>
      <c r="J600" s="43">
        <f t="shared" si="174"/>
        <v>0</v>
      </c>
      <c r="K600" s="114"/>
      <c r="L600" s="57" t="s">
        <v>11</v>
      </c>
      <c r="M600" s="52">
        <f t="shared" si="169"/>
        <v>598</v>
      </c>
      <c r="N600" s="43"/>
      <c r="O600" s="43">
        <f t="shared" si="175"/>
        <v>0</v>
      </c>
      <c r="P600" s="114"/>
      <c r="Q600" s="57" t="s">
        <v>12</v>
      </c>
      <c r="R600" s="52">
        <f t="shared" si="170"/>
        <v>598</v>
      </c>
      <c r="S600" s="43"/>
      <c r="T600" s="43">
        <f t="shared" si="176"/>
        <v>0</v>
      </c>
      <c r="U600" s="114"/>
      <c r="V600" s="95"/>
      <c r="W600" s="96"/>
      <c r="X600" s="97"/>
      <c r="Y600" s="38"/>
      <c r="Z600" s="114"/>
      <c r="AA600" s="55" t="s">
        <v>2</v>
      </c>
      <c r="AB600" s="52">
        <f t="shared" si="171"/>
        <v>598</v>
      </c>
      <c r="AC600" s="43"/>
      <c r="AD600" s="43">
        <f t="shared" si="177"/>
        <v>0</v>
      </c>
      <c r="AE600" s="44"/>
      <c r="AM600" s="555"/>
    </row>
    <row r="601" spans="1:41" ht="16.5" thickBot="1" x14ac:dyDescent="0.3">
      <c r="A601" s="560"/>
      <c r="B601" s="92" t="s">
        <v>1</v>
      </c>
      <c r="C601" s="71">
        <f t="shared" si="172"/>
        <v>599</v>
      </c>
      <c r="D601" s="38"/>
      <c r="E601" s="38">
        <f t="shared" si="173"/>
        <v>0</v>
      </c>
      <c r="F601" s="93"/>
      <c r="G601" s="92" t="s">
        <v>0</v>
      </c>
      <c r="H601" s="71">
        <f t="shared" si="168"/>
        <v>599</v>
      </c>
      <c r="I601" s="38"/>
      <c r="J601" s="38">
        <f t="shared" si="174"/>
        <v>0</v>
      </c>
      <c r="K601" s="93"/>
      <c r="L601" s="94" t="s">
        <v>11</v>
      </c>
      <c r="M601" s="71">
        <f t="shared" si="169"/>
        <v>599</v>
      </c>
      <c r="N601" s="38"/>
      <c r="O601" s="38">
        <f t="shared" si="175"/>
        <v>0</v>
      </c>
      <c r="P601" s="93"/>
      <c r="Q601" s="94" t="s">
        <v>12</v>
      </c>
      <c r="R601" s="71">
        <f t="shared" si="170"/>
        <v>599</v>
      </c>
      <c r="S601" s="38"/>
      <c r="T601" s="38">
        <f t="shared" si="176"/>
        <v>0</v>
      </c>
      <c r="U601" s="93"/>
      <c r="V601" s="95"/>
      <c r="W601" s="96"/>
      <c r="X601" s="97"/>
      <c r="Y601" s="38"/>
      <c r="Z601" s="93"/>
      <c r="AA601" s="92" t="s">
        <v>2</v>
      </c>
      <c r="AB601" s="71">
        <f t="shared" si="171"/>
        <v>599</v>
      </c>
      <c r="AC601" s="38"/>
      <c r="AD601" s="38">
        <f t="shared" si="177"/>
        <v>0</v>
      </c>
      <c r="AE601" s="39"/>
      <c r="AM601" s="555"/>
    </row>
    <row r="602" spans="1:41" ht="15.75" customHeight="1" x14ac:dyDescent="0.25">
      <c r="A602" s="530" t="s">
        <v>752</v>
      </c>
      <c r="B602" s="322" t="s">
        <v>1</v>
      </c>
      <c r="C602" s="323">
        <f t="shared" si="172"/>
        <v>600</v>
      </c>
      <c r="D602" s="363" t="str">
        <f>IF('600 Dispensers'!G1&lt;&gt;"",'600 Dispensers'!G1,"")</f>
        <v>pd1SubType</v>
      </c>
      <c r="E602" s="363">
        <f t="shared" si="173"/>
        <v>10</v>
      </c>
      <c r="F602" s="363"/>
      <c r="G602" s="322" t="s">
        <v>0</v>
      </c>
      <c r="H602" s="323">
        <f t="shared" si="168"/>
        <v>600</v>
      </c>
      <c r="I602" s="363" t="str">
        <f>IF('600 Dispensers'!O1&lt;&gt;"",'600 Dispensers'!O1,"")</f>
        <v>pd1Product_ID</v>
      </c>
      <c r="J602" s="363">
        <f t="shared" si="174"/>
        <v>13</v>
      </c>
      <c r="K602" s="363"/>
      <c r="L602" s="325" t="s">
        <v>11</v>
      </c>
      <c r="M602" s="323">
        <f t="shared" si="169"/>
        <v>600</v>
      </c>
      <c r="N602" s="363" t="str">
        <f>IF('600 Dispensers'!X1&lt;&gt;"",'600 Dispensers'!X1,"")</f>
        <v>pd1_Prod_Width</v>
      </c>
      <c r="O602" s="363">
        <f t="shared" si="175"/>
        <v>14</v>
      </c>
      <c r="P602" s="363"/>
      <c r="Q602" s="325" t="s">
        <v>12</v>
      </c>
      <c r="R602" s="323">
        <f t="shared" si="170"/>
        <v>600</v>
      </c>
      <c r="S602" s="363" t="str">
        <f>IF('600 Dispensers'!AE1&lt;&gt;"",'600 Dispensers'!AE1,"")</f>
        <v>pd1Prd_Weight</v>
      </c>
      <c r="T602" s="363">
        <f t="shared" si="176"/>
        <v>13</v>
      </c>
      <c r="U602" s="363"/>
      <c r="V602" s="325" t="s">
        <v>10</v>
      </c>
      <c r="W602" s="323">
        <v>200</v>
      </c>
      <c r="X602" s="363" t="str">
        <f>IF('600 Dispensers'!AL1&lt;&gt;"",'600 Dispensers'!AL1,"")</f>
        <v>pd1Product_IDstr</v>
      </c>
      <c r="Y602" s="363">
        <f t="shared" ref="Y602:Y611" si="178">LEN(X602)</f>
        <v>16</v>
      </c>
      <c r="Z602" s="363"/>
      <c r="AA602" s="322" t="s">
        <v>2</v>
      </c>
      <c r="AB602" s="323">
        <f t="shared" si="171"/>
        <v>600</v>
      </c>
      <c r="AC602" s="363" t="str">
        <f>IF('600 Dispensers'!AV1&lt;&gt;"",'600 Dispensers'!AV1,"")</f>
        <v>pd1FrmLiveOffset</v>
      </c>
      <c r="AD602" s="363">
        <f t="shared" si="177"/>
        <v>16</v>
      </c>
      <c r="AE602" s="363"/>
      <c r="AF602" s="363"/>
      <c r="AG602" s="363"/>
      <c r="AH602" s="363"/>
      <c r="AI602" s="363"/>
      <c r="AJ602" s="363"/>
      <c r="AK602" s="363"/>
      <c r="AL602" s="363"/>
      <c r="AM602" s="530" t="s">
        <v>752</v>
      </c>
      <c r="AO602" s="1">
        <v>21</v>
      </c>
    </row>
    <row r="603" spans="1:41" x14ac:dyDescent="0.25">
      <c r="A603" s="531"/>
      <c r="B603" s="324" t="s">
        <v>1</v>
      </c>
      <c r="C603" s="225">
        <f t="shared" si="172"/>
        <v>601</v>
      </c>
      <c r="D603" s="311" t="str">
        <f>IF('600 Dispensers'!G2&lt;&gt;"",'600 Dispensers'!G2,"")</f>
        <v>pd1SensorOption</v>
      </c>
      <c r="E603" s="311">
        <f t="shared" si="173"/>
        <v>15</v>
      </c>
      <c r="F603" s="311"/>
      <c r="G603" s="324" t="s">
        <v>0</v>
      </c>
      <c r="H603" s="225">
        <f t="shared" si="168"/>
        <v>601</v>
      </c>
      <c r="I603" s="311" t="str">
        <f>IF('600 Dispensers'!O2&lt;&gt;"",'600 Dispensers'!O2,"")</f>
        <v>pd1Pick_Time</v>
      </c>
      <c r="J603" s="311">
        <f t="shared" si="174"/>
        <v>12</v>
      </c>
      <c r="K603" s="311"/>
      <c r="L603" s="224" t="s">
        <v>11</v>
      </c>
      <c r="M603" s="225">
        <f t="shared" si="169"/>
        <v>601</v>
      </c>
      <c r="N603" s="311" t="str">
        <f>IF('600 Dispensers'!X2&lt;&gt;"",'600 Dispensers'!X2,"")</f>
        <v>pd1Prod_Lenght</v>
      </c>
      <c r="O603" s="311">
        <f t="shared" si="175"/>
        <v>14</v>
      </c>
      <c r="P603" s="311"/>
      <c r="Q603" s="224" t="s">
        <v>12</v>
      </c>
      <c r="R603" s="225">
        <f t="shared" si="170"/>
        <v>601</v>
      </c>
      <c r="S603" s="311" t="str">
        <f>IF('600 Dispensers'!AE2&lt;&gt;"",'600 Dispensers'!AE2,"")</f>
        <v/>
      </c>
      <c r="T603" s="311">
        <f t="shared" si="176"/>
        <v>0</v>
      </c>
      <c r="U603" s="311"/>
      <c r="V603" s="224" t="s">
        <v>10</v>
      </c>
      <c r="W603" s="225">
        <f>+W602+1</f>
        <v>201</v>
      </c>
      <c r="X603" s="311"/>
      <c r="Y603" s="311">
        <f t="shared" si="178"/>
        <v>0</v>
      </c>
      <c r="Z603" s="311"/>
      <c r="AA603" s="324" t="s">
        <v>2</v>
      </c>
      <c r="AB603" s="225">
        <f t="shared" si="171"/>
        <v>601</v>
      </c>
      <c r="AC603" s="311" t="str">
        <f>IF('600 Dispensers'!AV2&lt;&gt;"",'600 Dispensers'!AV2,"")</f>
        <v>pd1FrameShift</v>
      </c>
      <c r="AD603" s="311">
        <f t="shared" si="177"/>
        <v>13</v>
      </c>
      <c r="AE603" s="311"/>
      <c r="AF603" s="311"/>
      <c r="AG603" s="311"/>
      <c r="AH603" s="311"/>
      <c r="AI603" s="311"/>
      <c r="AJ603" s="311"/>
      <c r="AK603" s="311"/>
      <c r="AL603" s="311"/>
      <c r="AM603" s="531"/>
      <c r="AO603" s="1">
        <v>21</v>
      </c>
    </row>
    <row r="604" spans="1:41" x14ac:dyDescent="0.25">
      <c r="A604" s="531"/>
      <c r="B604" s="324" t="s">
        <v>1</v>
      </c>
      <c r="C604" s="225">
        <f t="shared" si="172"/>
        <v>602</v>
      </c>
      <c r="D604" s="311" t="str">
        <f>IF('600 Dispensers'!G3&lt;&gt;"",'600 Dispensers'!G3,"")</f>
        <v/>
      </c>
      <c r="E604" s="311">
        <f t="shared" si="173"/>
        <v>0</v>
      </c>
      <c r="F604" s="311"/>
      <c r="G604" s="324" t="s">
        <v>0</v>
      </c>
      <c r="H604" s="225">
        <f t="shared" si="168"/>
        <v>602</v>
      </c>
      <c r="I604" s="311" t="str">
        <f>IF('600 Dispensers'!O3&lt;&gt;"",'600 Dispensers'!O3,"")</f>
        <v>pd1Place_Time</v>
      </c>
      <c r="J604" s="311">
        <f t="shared" si="174"/>
        <v>13</v>
      </c>
      <c r="K604" s="311"/>
      <c r="L604" s="224" t="s">
        <v>11</v>
      </c>
      <c r="M604" s="225">
        <f t="shared" si="169"/>
        <v>602</v>
      </c>
      <c r="N604" s="311" t="str">
        <f>IF('600 Dispensers'!X3&lt;&gt;"",'600 Dispensers'!X3,"")</f>
        <v>pd1Prod_Height</v>
      </c>
      <c r="O604" s="311">
        <f t="shared" si="175"/>
        <v>14</v>
      </c>
      <c r="P604" s="311"/>
      <c r="Q604" s="224" t="s">
        <v>12</v>
      </c>
      <c r="R604" s="225">
        <f t="shared" si="170"/>
        <v>602</v>
      </c>
      <c r="S604" s="311" t="str">
        <f>IF('600 Dispensers'!AE3&lt;&gt;"",'600 Dispensers'!AE3,"")</f>
        <v/>
      </c>
      <c r="T604" s="311">
        <f t="shared" si="176"/>
        <v>0</v>
      </c>
      <c r="U604" s="311"/>
      <c r="V604" s="224" t="s">
        <v>10</v>
      </c>
      <c r="W604" s="225">
        <f>+W603+1</f>
        <v>202</v>
      </c>
      <c r="X604" s="311"/>
      <c r="Y604" s="311">
        <f t="shared" si="178"/>
        <v>0</v>
      </c>
      <c r="Z604" s="311"/>
      <c r="AA604" s="324" t="s">
        <v>2</v>
      </c>
      <c r="AB604" s="225">
        <f t="shared" si="171"/>
        <v>602</v>
      </c>
      <c r="AC604" s="311" t="str">
        <f>IF('600 Dispensers'!AV3&lt;&gt;"",'600 Dispensers'!AV3,"")</f>
        <v/>
      </c>
      <c r="AD604" s="311">
        <f t="shared" si="177"/>
        <v>0</v>
      </c>
      <c r="AE604" s="311"/>
      <c r="AF604" s="311"/>
      <c r="AG604" s="311"/>
      <c r="AH604" s="311"/>
      <c r="AI604" s="311"/>
      <c r="AJ604" s="311"/>
      <c r="AK604" s="311"/>
      <c r="AL604" s="311"/>
      <c r="AM604" s="531"/>
    </row>
    <row r="605" spans="1:41" x14ac:dyDescent="0.25">
      <c r="A605" s="531"/>
      <c r="B605" s="324" t="s">
        <v>1</v>
      </c>
      <c r="C605" s="225">
        <f t="shared" si="172"/>
        <v>603</v>
      </c>
      <c r="D605" s="311" t="str">
        <f>IF('600 Dispensers'!G4&lt;&gt;"",'600 Dispensers'!G4,"")</f>
        <v/>
      </c>
      <c r="E605" s="311">
        <f t="shared" si="173"/>
        <v>0</v>
      </c>
      <c r="F605" s="311"/>
      <c r="G605" s="324" t="s">
        <v>0</v>
      </c>
      <c r="H605" s="225">
        <f t="shared" si="168"/>
        <v>603</v>
      </c>
      <c r="I605" s="311" t="str">
        <f>IF('600 Dispensers'!O4&lt;&gt;"",'600 Dispensers'!O4,"")</f>
        <v>pd1ProdAccel%</v>
      </c>
      <c r="J605" s="311">
        <f t="shared" si="174"/>
        <v>13</v>
      </c>
      <c r="K605" s="311"/>
      <c r="L605" s="224" t="s">
        <v>11</v>
      </c>
      <c r="M605" s="225">
        <f t="shared" si="169"/>
        <v>603</v>
      </c>
      <c r="N605" s="311" t="str">
        <f>IF('600 Dispensers'!X4&lt;&gt;"",'600 Dispensers'!X4,"")</f>
        <v>pd1Prod_Adj_Ht</v>
      </c>
      <c r="O605" s="311">
        <f t="shared" si="175"/>
        <v>14</v>
      </c>
      <c r="P605" s="311"/>
      <c r="Q605" s="224" t="s">
        <v>12</v>
      </c>
      <c r="R605" s="225">
        <f t="shared" si="170"/>
        <v>603</v>
      </c>
      <c r="S605" s="311" t="str">
        <f>IF('600 Dispensers'!AE4&lt;&gt;"",'600 Dispensers'!AE4,"")</f>
        <v>pd1Prd_Ht_adj</v>
      </c>
      <c r="T605" s="311">
        <f t="shared" si="176"/>
        <v>13</v>
      </c>
      <c r="U605" s="311"/>
      <c r="V605" s="224" t="s">
        <v>10</v>
      </c>
      <c r="W605" s="225">
        <f>+W604+1</f>
        <v>203</v>
      </c>
      <c r="X605" s="311"/>
      <c r="Y605" s="311">
        <f t="shared" si="178"/>
        <v>0</v>
      </c>
      <c r="Z605" s="311"/>
      <c r="AA605" s="324" t="s">
        <v>2</v>
      </c>
      <c r="AB605" s="225">
        <f t="shared" si="171"/>
        <v>603</v>
      </c>
      <c r="AC605" s="311" t="str">
        <f>IF('600 Dispensers'!AV4&lt;&gt;"",'600 Dispensers'!AV4,"")</f>
        <v/>
      </c>
      <c r="AD605" s="311">
        <f t="shared" si="177"/>
        <v>0</v>
      </c>
      <c r="AE605" s="311"/>
      <c r="AF605" s="311"/>
      <c r="AG605" s="311"/>
      <c r="AH605" s="311"/>
      <c r="AI605" s="311"/>
      <c r="AJ605" s="311"/>
      <c r="AK605" s="311"/>
      <c r="AL605" s="311"/>
      <c r="AM605" s="531"/>
    </row>
    <row r="606" spans="1:41" x14ac:dyDescent="0.25">
      <c r="A606" s="531"/>
      <c r="B606" s="324" t="s">
        <v>1</v>
      </c>
      <c r="C606" s="225">
        <f t="shared" si="172"/>
        <v>604</v>
      </c>
      <c r="D606" s="311" t="str">
        <f>IF('600 Dispensers'!G5&lt;&gt;"",'600 Dispensers'!G5,"")</f>
        <v/>
      </c>
      <c r="E606" s="311">
        <f t="shared" si="173"/>
        <v>0</v>
      </c>
      <c r="F606" s="311"/>
      <c r="G606" s="324" t="s">
        <v>0</v>
      </c>
      <c r="H606" s="225">
        <f t="shared" si="168"/>
        <v>604</v>
      </c>
      <c r="I606" s="311" t="str">
        <f>IF('600 Dispensers'!O5&lt;&gt;"",'600 Dispensers'!O5,"")</f>
        <v>pd1ProdVelocity%</v>
      </c>
      <c r="J606" s="311">
        <f t="shared" si="174"/>
        <v>16</v>
      </c>
      <c r="K606" s="311"/>
      <c r="L606" s="224" t="s">
        <v>11</v>
      </c>
      <c r="M606" s="225">
        <f t="shared" si="169"/>
        <v>604</v>
      </c>
      <c r="N606" s="311" t="str">
        <f>IF('600 Dispensers'!X5&lt;&gt;"",'600 Dispensers'!X5,"")</f>
        <v/>
      </c>
      <c r="O606" s="311">
        <f t="shared" si="175"/>
        <v>0</v>
      </c>
      <c r="P606" s="311"/>
      <c r="Q606" s="224" t="s">
        <v>12</v>
      </c>
      <c r="R606" s="225">
        <f t="shared" si="170"/>
        <v>604</v>
      </c>
      <c r="S606" s="311" t="str">
        <f>IF('600 Dispensers'!AE5&lt;&gt;"",'600 Dispensers'!AE5,"")</f>
        <v/>
      </c>
      <c r="T606" s="311">
        <f t="shared" si="176"/>
        <v>0</v>
      </c>
      <c r="U606" s="311"/>
      <c r="V606" s="224"/>
      <c r="W606" s="225"/>
      <c r="X606" s="311"/>
      <c r="Y606" s="311">
        <f t="shared" si="178"/>
        <v>0</v>
      </c>
      <c r="Z606" s="311"/>
      <c r="AA606" s="324" t="s">
        <v>2</v>
      </c>
      <c r="AB606" s="225">
        <f t="shared" si="171"/>
        <v>604</v>
      </c>
      <c r="AC606" s="311" t="str">
        <f>IF('600 Dispensers'!AV5&lt;&gt;"",'600 Dispensers'!AV5,"")</f>
        <v/>
      </c>
      <c r="AD606" s="311">
        <f t="shared" si="177"/>
        <v>0</v>
      </c>
      <c r="AE606" s="311"/>
      <c r="AF606" s="311"/>
      <c r="AG606" s="311"/>
      <c r="AH606" s="311"/>
      <c r="AI606" s="311"/>
      <c r="AJ606" s="311"/>
      <c r="AK606" s="311"/>
      <c r="AL606" s="311"/>
      <c r="AM606" s="531"/>
    </row>
    <row r="607" spans="1:41" x14ac:dyDescent="0.25">
      <c r="A607" s="531"/>
      <c r="B607" s="324" t="s">
        <v>1</v>
      </c>
      <c r="C607" s="225">
        <f t="shared" si="172"/>
        <v>605</v>
      </c>
      <c r="D607" s="311" t="str">
        <f>IF('600 Dispensers'!G6&lt;&gt;"",'600 Dispensers'!G6,"")</f>
        <v/>
      </c>
      <c r="E607" s="311">
        <f t="shared" si="173"/>
        <v>0</v>
      </c>
      <c r="F607" s="311"/>
      <c r="G607" s="324" t="s">
        <v>0</v>
      </c>
      <c r="H607" s="225">
        <f t="shared" si="168"/>
        <v>605</v>
      </c>
      <c r="I607" s="311" t="str">
        <f>IF('600 Dispensers'!O6&lt;&gt;"",'600 Dispensers'!O6,"")</f>
        <v>pd1NxtSrchOffset</v>
      </c>
      <c r="J607" s="311">
        <f t="shared" si="174"/>
        <v>16</v>
      </c>
      <c r="K607" s="311"/>
      <c r="L607" s="224" t="s">
        <v>11</v>
      </c>
      <c r="M607" s="225">
        <f t="shared" si="169"/>
        <v>605</v>
      </c>
      <c r="N607" s="311" t="str">
        <f>IF('600 Dispensers'!X6&lt;&gt;"",'600 Dispensers'!X6,"")</f>
        <v>pd1Last_Ht</v>
      </c>
      <c r="O607" s="311">
        <f t="shared" si="175"/>
        <v>10</v>
      </c>
      <c r="P607" s="311"/>
      <c r="Q607" s="224" t="s">
        <v>12</v>
      </c>
      <c r="R607" s="225">
        <f t="shared" si="170"/>
        <v>605</v>
      </c>
      <c r="S607" s="311" t="str">
        <f>IF('600 Dispensers'!AE6&lt;&gt;"",'600 Dispensers'!AE6,"")</f>
        <v/>
      </c>
      <c r="T607" s="311">
        <f t="shared" si="176"/>
        <v>0</v>
      </c>
      <c r="U607" s="311"/>
      <c r="V607" s="224"/>
      <c r="W607" s="225"/>
      <c r="X607" s="311"/>
      <c r="Y607" s="311">
        <f t="shared" si="178"/>
        <v>0</v>
      </c>
      <c r="Z607" s="311"/>
      <c r="AA607" s="324" t="s">
        <v>2</v>
      </c>
      <c r="AB607" s="225">
        <f t="shared" si="171"/>
        <v>605</v>
      </c>
      <c r="AC607" s="311" t="str">
        <f>IF('600 Dispensers'!AV6&lt;&gt;"",'600 Dispensers'!AV6,"")</f>
        <v/>
      </c>
      <c r="AD607" s="311">
        <f t="shared" si="177"/>
        <v>0</v>
      </c>
      <c r="AE607" s="311"/>
      <c r="AF607" s="311"/>
      <c r="AG607" s="311"/>
      <c r="AH607" s="311"/>
      <c r="AI607" s="311"/>
      <c r="AJ607" s="311"/>
      <c r="AK607" s="311"/>
      <c r="AL607" s="311"/>
      <c r="AM607" s="531"/>
    </row>
    <row r="608" spans="1:41" x14ac:dyDescent="0.25">
      <c r="A608" s="531"/>
      <c r="B608" s="324" t="s">
        <v>1</v>
      </c>
      <c r="C608" s="225">
        <f t="shared" si="172"/>
        <v>606</v>
      </c>
      <c r="D608" s="311" t="str">
        <f>IF('600 Dispensers'!G7&lt;&gt;"",'600 Dispensers'!G7,"")</f>
        <v/>
      </c>
      <c r="E608" s="311">
        <f t="shared" si="173"/>
        <v>0</v>
      </c>
      <c r="F608" s="311"/>
      <c r="G608" s="324" t="s">
        <v>0</v>
      </c>
      <c r="H608" s="225">
        <f t="shared" si="168"/>
        <v>606</v>
      </c>
      <c r="I608" s="311" t="str">
        <f>IF('600 Dispensers'!O7&lt;&gt;"",'600 Dispensers'!O7,"")</f>
        <v/>
      </c>
      <c r="J608" s="311">
        <f t="shared" si="174"/>
        <v>0</v>
      </c>
      <c r="K608" s="311"/>
      <c r="L608" s="224" t="s">
        <v>11</v>
      </c>
      <c r="M608" s="225">
        <f t="shared" si="169"/>
        <v>606</v>
      </c>
      <c r="N608" s="311" t="str">
        <f>IF('600 Dispensers'!X7&lt;&gt;"",'600 Dispensers'!X7,"")</f>
        <v>pd1Max_Ht</v>
      </c>
      <c r="O608" s="311">
        <f t="shared" si="175"/>
        <v>9</v>
      </c>
      <c r="P608" s="311"/>
      <c r="Q608" s="224" t="s">
        <v>12</v>
      </c>
      <c r="R608" s="225">
        <f t="shared" si="170"/>
        <v>606</v>
      </c>
      <c r="S608" s="311" t="str">
        <f>IF('600 Dispensers'!AE7&lt;&gt;"",'600 Dispensers'!AE7,"")</f>
        <v/>
      </c>
      <c r="T608" s="311">
        <f t="shared" si="176"/>
        <v>0</v>
      </c>
      <c r="U608" s="311"/>
      <c r="V608" s="224"/>
      <c r="W608" s="225"/>
      <c r="X608" s="311"/>
      <c r="Y608" s="311">
        <f t="shared" si="178"/>
        <v>0</v>
      </c>
      <c r="Z608" s="311"/>
      <c r="AA608" s="324" t="s">
        <v>2</v>
      </c>
      <c r="AB608" s="225">
        <f t="shared" si="171"/>
        <v>606</v>
      </c>
      <c r="AC608" s="311" t="str">
        <f>IF('600 Dispensers'!AV7&lt;&gt;"",'600 Dispensers'!AV7,"")</f>
        <v/>
      </c>
      <c r="AD608" s="311">
        <f t="shared" si="177"/>
        <v>0</v>
      </c>
      <c r="AE608" s="311"/>
      <c r="AF608" s="311"/>
      <c r="AG608" s="311"/>
      <c r="AH608" s="311"/>
      <c r="AI608" s="311"/>
      <c r="AJ608" s="311"/>
      <c r="AK608" s="311"/>
      <c r="AL608" s="311"/>
      <c r="AM608" s="531"/>
    </row>
    <row r="609" spans="1:39" x14ac:dyDescent="0.25">
      <c r="A609" s="531"/>
      <c r="B609" s="324" t="s">
        <v>1</v>
      </c>
      <c r="C609" s="225">
        <f t="shared" si="172"/>
        <v>607</v>
      </c>
      <c r="D609" s="311" t="str">
        <f>IF('600 Dispensers'!G8&lt;&gt;"",'600 Dispensers'!G8,"")</f>
        <v/>
      </c>
      <c r="E609" s="311">
        <f t="shared" si="173"/>
        <v>0</v>
      </c>
      <c r="F609" s="311"/>
      <c r="G609" s="324" t="s">
        <v>0</v>
      </c>
      <c r="H609" s="225">
        <f t="shared" si="168"/>
        <v>607</v>
      </c>
      <c r="I609" s="311" t="str">
        <f>IF('600 Dispensers'!O8&lt;&gt;"",'600 Dispensers'!O8,"")</f>
        <v>pd1MovUpDist</v>
      </c>
      <c r="J609" s="311">
        <f t="shared" si="174"/>
        <v>12</v>
      </c>
      <c r="K609" s="311"/>
      <c r="L609" s="224" t="s">
        <v>11</v>
      </c>
      <c r="M609" s="225">
        <f t="shared" si="169"/>
        <v>607</v>
      </c>
      <c r="N609" s="311" t="str">
        <f>IF('600 Dispensers'!X8&lt;&gt;"",'600 Dispensers'!X8,"")</f>
        <v>pd1Min_Ht</v>
      </c>
      <c r="O609" s="311">
        <f t="shared" si="175"/>
        <v>9</v>
      </c>
      <c r="P609" s="311"/>
      <c r="Q609" s="224" t="s">
        <v>12</v>
      </c>
      <c r="R609" s="225">
        <f t="shared" si="170"/>
        <v>607</v>
      </c>
      <c r="S609" s="311" t="str">
        <f>IF('600 Dispensers'!AE8&lt;&gt;"",'600 Dispensers'!AE8,"")</f>
        <v/>
      </c>
      <c r="T609" s="311">
        <f t="shared" si="176"/>
        <v>0</v>
      </c>
      <c r="U609" s="311"/>
      <c r="V609" s="224"/>
      <c r="W609" s="225"/>
      <c r="X609" s="311"/>
      <c r="Y609" s="311">
        <f t="shared" si="178"/>
        <v>0</v>
      </c>
      <c r="Z609" s="311"/>
      <c r="AA609" s="324" t="s">
        <v>2</v>
      </c>
      <c r="AB609" s="225">
        <f t="shared" si="171"/>
        <v>607</v>
      </c>
      <c r="AC609" s="311" t="str">
        <f>IF('600 Dispensers'!AV8&lt;&gt;"",'600 Dispensers'!AV8,"")</f>
        <v/>
      </c>
      <c r="AD609" s="311">
        <f t="shared" si="177"/>
        <v>0</v>
      </c>
      <c r="AE609" s="311"/>
      <c r="AF609" s="311"/>
      <c r="AG609" s="311"/>
      <c r="AH609" s="311"/>
      <c r="AI609" s="311"/>
      <c r="AJ609" s="311"/>
      <c r="AK609" s="311"/>
      <c r="AL609" s="311"/>
      <c r="AM609" s="531"/>
    </row>
    <row r="610" spans="1:39" x14ac:dyDescent="0.25">
      <c r="A610" s="531"/>
      <c r="B610" s="324" t="s">
        <v>1</v>
      </c>
      <c r="C610" s="225">
        <f t="shared" si="172"/>
        <v>608</v>
      </c>
      <c r="D610" s="311" t="str">
        <f>IF('600 Dispensers'!G9&lt;&gt;"",'600 Dispensers'!G9,"")</f>
        <v/>
      </c>
      <c r="E610" s="311">
        <f t="shared" si="173"/>
        <v>0</v>
      </c>
      <c r="F610" s="311"/>
      <c r="G610" s="324" t="s">
        <v>0</v>
      </c>
      <c r="H610" s="225">
        <f t="shared" si="168"/>
        <v>608</v>
      </c>
      <c r="I610" s="311" t="str">
        <f>IF('600 Dispensers'!O9&lt;&gt;"",'600 Dispensers'!O9,"")</f>
        <v>pd1MovUpSpeed</v>
      </c>
      <c r="J610" s="311">
        <f t="shared" si="174"/>
        <v>13</v>
      </c>
      <c r="K610" s="311"/>
      <c r="L610" s="224" t="s">
        <v>11</v>
      </c>
      <c r="M610" s="225">
        <f t="shared" si="169"/>
        <v>608</v>
      </c>
      <c r="N610" s="311" t="str">
        <f>IF('600 Dispensers'!X9&lt;&gt;"",'600 Dispensers'!X9,"")</f>
        <v>pd1LowSens_Ht</v>
      </c>
      <c r="O610" s="311">
        <f t="shared" si="175"/>
        <v>13</v>
      </c>
      <c r="P610" s="311"/>
      <c r="Q610" s="224" t="s">
        <v>12</v>
      </c>
      <c r="R610" s="225">
        <f t="shared" si="170"/>
        <v>608</v>
      </c>
      <c r="S610" s="311" t="str">
        <f>IF('600 Dispensers'!AE9&lt;&gt;"",'600 Dispensers'!AE9,"")</f>
        <v/>
      </c>
      <c r="T610" s="311">
        <f t="shared" si="176"/>
        <v>0</v>
      </c>
      <c r="U610" s="311"/>
      <c r="V610" s="224"/>
      <c r="W610" s="225"/>
      <c r="X610" s="311"/>
      <c r="Y610" s="311">
        <f t="shared" si="178"/>
        <v>0</v>
      </c>
      <c r="Z610" s="311"/>
      <c r="AA610" s="324" t="s">
        <v>2</v>
      </c>
      <c r="AB610" s="225">
        <f t="shared" si="171"/>
        <v>608</v>
      </c>
      <c r="AC610" s="311" t="str">
        <f>IF('600 Dispensers'!AV9&lt;&gt;"",'600 Dispensers'!AV9,"")</f>
        <v/>
      </c>
      <c r="AD610" s="311">
        <f t="shared" si="177"/>
        <v>0</v>
      </c>
      <c r="AE610" s="311"/>
      <c r="AF610" s="311"/>
      <c r="AG610" s="311"/>
      <c r="AH610" s="311"/>
      <c r="AI610" s="311"/>
      <c r="AJ610" s="311"/>
      <c r="AK610" s="311"/>
      <c r="AL610" s="311"/>
      <c r="AM610" s="531"/>
    </row>
    <row r="611" spans="1:39" x14ac:dyDescent="0.25">
      <c r="A611" s="531"/>
      <c r="B611" s="324" t="s">
        <v>1</v>
      </c>
      <c r="C611" s="225">
        <f t="shared" si="172"/>
        <v>609</v>
      </c>
      <c r="D611" s="311" t="str">
        <f>IF('600 Dispensers'!G10&lt;&gt;"",'600 Dispensers'!G10,"")</f>
        <v>pd1Srch_HS_Rapid</v>
      </c>
      <c r="E611" s="311">
        <f t="shared" si="173"/>
        <v>16</v>
      </c>
      <c r="F611" s="311"/>
      <c r="G611" s="324" t="s">
        <v>0</v>
      </c>
      <c r="H611" s="225">
        <f t="shared" si="168"/>
        <v>609</v>
      </c>
      <c r="I611" s="311" t="str">
        <f>IF('600 Dispensers'!O10&lt;&gt;"",'600 Dispensers'!O10,"")</f>
        <v/>
      </c>
      <c r="J611" s="311">
        <f t="shared" si="174"/>
        <v>0</v>
      </c>
      <c r="K611" s="311"/>
      <c r="L611" s="224" t="s">
        <v>11</v>
      </c>
      <c r="M611" s="225">
        <f t="shared" si="169"/>
        <v>609</v>
      </c>
      <c r="N611" s="311" t="str">
        <f>IF('600 Dispensers'!X10&lt;&gt;"",'600 Dispensers'!X10,"")</f>
        <v>pd1Srch_HiSpeed</v>
      </c>
      <c r="O611" s="311">
        <f t="shared" si="175"/>
        <v>15</v>
      </c>
      <c r="P611" s="311"/>
      <c r="Q611" s="224" t="s">
        <v>12</v>
      </c>
      <c r="R611" s="225">
        <f t="shared" si="170"/>
        <v>609</v>
      </c>
      <c r="S611" s="311" t="str">
        <f>IF('600 Dispensers'!AE10&lt;&gt;"",'600 Dispensers'!AE10,"")</f>
        <v/>
      </c>
      <c r="T611" s="311">
        <f t="shared" si="176"/>
        <v>0</v>
      </c>
      <c r="U611" s="311"/>
      <c r="V611" s="224"/>
      <c r="W611" s="225"/>
      <c r="X611" s="311"/>
      <c r="Y611" s="311">
        <f t="shared" si="178"/>
        <v>0</v>
      </c>
      <c r="Z611" s="311"/>
      <c r="AA611" s="324" t="s">
        <v>2</v>
      </c>
      <c r="AB611" s="225">
        <f t="shared" si="171"/>
        <v>609</v>
      </c>
      <c r="AC611" s="311" t="str">
        <f>IF('600 Dispensers'!AV10&lt;&gt;"",'600 Dispensers'!AV10,"")</f>
        <v/>
      </c>
      <c r="AD611" s="311">
        <f t="shared" si="177"/>
        <v>0</v>
      </c>
      <c r="AE611" s="311"/>
      <c r="AF611" s="311"/>
      <c r="AG611" s="311"/>
      <c r="AH611" s="311"/>
      <c r="AI611" s="311"/>
      <c r="AJ611" s="311"/>
      <c r="AK611" s="311"/>
      <c r="AL611" s="311"/>
      <c r="AM611" s="531"/>
    </row>
    <row r="612" spans="1:39" x14ac:dyDescent="0.25">
      <c r="A612" s="531"/>
      <c r="B612" s="324" t="s">
        <v>1</v>
      </c>
      <c r="C612" s="225">
        <f t="shared" si="172"/>
        <v>610</v>
      </c>
      <c r="D612" s="311" t="str">
        <f>IF('600 Dispensers'!G11&lt;&gt;"",'600 Dispensers'!G11,"")</f>
        <v>pd1Srch_LS_Rapid</v>
      </c>
      <c r="E612" s="311">
        <f t="shared" si="173"/>
        <v>16</v>
      </c>
      <c r="F612" s="311"/>
      <c r="G612" s="324" t="s">
        <v>0</v>
      </c>
      <c r="H612" s="225">
        <f t="shared" si="168"/>
        <v>610</v>
      </c>
      <c r="I612" s="311" t="str">
        <f>IF('600 Dispensers'!O11&lt;&gt;"",'600 Dispensers'!O11,"")</f>
        <v/>
      </c>
      <c r="J612" s="311">
        <f t="shared" si="174"/>
        <v>0</v>
      </c>
      <c r="K612" s="311"/>
      <c r="L612" s="224" t="s">
        <v>11</v>
      </c>
      <c r="M612" s="225">
        <f t="shared" si="169"/>
        <v>610</v>
      </c>
      <c r="N612" s="311" t="str">
        <f>IF('600 Dispensers'!X11&lt;&gt;"",'600 Dispensers'!X11,"")</f>
        <v>pd1Srch_LoSpeed</v>
      </c>
      <c r="O612" s="311">
        <f t="shared" si="175"/>
        <v>15</v>
      </c>
      <c r="P612" s="311"/>
      <c r="Q612" s="224" t="s">
        <v>12</v>
      </c>
      <c r="R612" s="225">
        <f t="shared" si="170"/>
        <v>610</v>
      </c>
      <c r="S612" s="311" t="str">
        <f>IF('600 Dispensers'!AE11&lt;&gt;"",'600 Dispensers'!AE11,"")</f>
        <v/>
      </c>
      <c r="T612" s="311">
        <f t="shared" si="176"/>
        <v>0</v>
      </c>
      <c r="U612" s="311"/>
      <c r="V612" s="224"/>
      <c r="W612" s="225"/>
      <c r="X612" s="311"/>
      <c r="Y612" s="311"/>
      <c r="Z612" s="311"/>
      <c r="AA612" s="324" t="s">
        <v>2</v>
      </c>
      <c r="AB612" s="225">
        <f t="shared" si="171"/>
        <v>610</v>
      </c>
      <c r="AC612" s="311" t="str">
        <f>IF('600 Dispensers'!AV11&lt;&gt;"",'600 Dispensers'!AV11,"")</f>
        <v/>
      </c>
      <c r="AD612" s="311">
        <f t="shared" si="177"/>
        <v>0</v>
      </c>
      <c r="AE612" s="311"/>
      <c r="AF612" s="311"/>
      <c r="AG612" s="311"/>
      <c r="AH612" s="311"/>
      <c r="AI612" s="311"/>
      <c r="AJ612" s="311"/>
      <c r="AK612" s="311"/>
      <c r="AL612" s="311"/>
      <c r="AM612" s="531"/>
    </row>
    <row r="613" spans="1:39" x14ac:dyDescent="0.25">
      <c r="A613" s="531"/>
      <c r="B613" s="324" t="s">
        <v>1</v>
      </c>
      <c r="C613" s="225">
        <f t="shared" si="172"/>
        <v>611</v>
      </c>
      <c r="D613" s="311" t="str">
        <f>IF('600 Dispensers'!G12&lt;&gt;"",'600 Dispensers'!G12,"")</f>
        <v/>
      </c>
      <c r="E613" s="311">
        <f t="shared" si="173"/>
        <v>0</v>
      </c>
      <c r="F613" s="311"/>
      <c r="G613" s="324" t="s">
        <v>0</v>
      </c>
      <c r="H613" s="225">
        <f t="shared" si="168"/>
        <v>611</v>
      </c>
      <c r="I613" s="311" t="str">
        <f>IF('600 Dispensers'!O12&lt;&gt;"",'600 Dispensers'!O12,"")</f>
        <v/>
      </c>
      <c r="J613" s="311">
        <f t="shared" si="174"/>
        <v>0</v>
      </c>
      <c r="K613" s="311"/>
      <c r="L613" s="224" t="s">
        <v>11</v>
      </c>
      <c r="M613" s="225">
        <f t="shared" si="169"/>
        <v>611</v>
      </c>
      <c r="N613" s="311" t="str">
        <f>IF('600 Dispensers'!X12&lt;&gt;"",'600 Dispensers'!X12,"")</f>
        <v/>
      </c>
      <c r="O613" s="311">
        <f t="shared" si="175"/>
        <v>0</v>
      </c>
      <c r="P613" s="311"/>
      <c r="Q613" s="224" t="s">
        <v>12</v>
      </c>
      <c r="R613" s="225">
        <f t="shared" si="170"/>
        <v>611</v>
      </c>
      <c r="S613" s="311" t="str">
        <f>IF('600 Dispensers'!AE12&lt;&gt;"",'600 Dispensers'!AE12,"")</f>
        <v/>
      </c>
      <c r="T613" s="311">
        <f t="shared" si="176"/>
        <v>0</v>
      </c>
      <c r="U613" s="311"/>
      <c r="V613" s="224"/>
      <c r="W613" s="225"/>
      <c r="X613" s="311"/>
      <c r="Y613" s="311"/>
      <c r="Z613" s="311"/>
      <c r="AA613" s="324" t="s">
        <v>2</v>
      </c>
      <c r="AB613" s="225">
        <f t="shared" si="171"/>
        <v>611</v>
      </c>
      <c r="AC613" s="311" t="str">
        <f>IF('600 Dispensers'!AV12&lt;&gt;"",'600 Dispensers'!AV12,"")</f>
        <v/>
      </c>
      <c r="AD613" s="311">
        <f t="shared" si="177"/>
        <v>0</v>
      </c>
      <c r="AE613" s="311"/>
      <c r="AF613" s="311"/>
      <c r="AG613" s="311"/>
      <c r="AH613" s="311"/>
      <c r="AI613" s="311"/>
      <c r="AJ613" s="311"/>
      <c r="AK613" s="311"/>
      <c r="AL613" s="311"/>
      <c r="AM613" s="531"/>
    </row>
    <row r="614" spans="1:39" x14ac:dyDescent="0.25">
      <c r="A614" s="531"/>
      <c r="B614" s="324" t="s">
        <v>1</v>
      </c>
      <c r="C614" s="225">
        <f t="shared" si="172"/>
        <v>612</v>
      </c>
      <c r="D614" s="311" t="str">
        <f>IF('600 Dispensers'!G13&lt;&gt;"",'600 Dispensers'!G13,"")</f>
        <v/>
      </c>
      <c r="E614" s="311">
        <f t="shared" si="173"/>
        <v>0</v>
      </c>
      <c r="F614" s="311"/>
      <c r="G614" s="324" t="s">
        <v>0</v>
      </c>
      <c r="H614" s="225">
        <f t="shared" ref="H614:H677" si="179">C614</f>
        <v>612</v>
      </c>
      <c r="I614" s="311" t="str">
        <f>IF('600 Dispensers'!O13&lt;&gt;"",'600 Dispensers'!O13,"")</f>
        <v/>
      </c>
      <c r="J614" s="311">
        <f t="shared" si="174"/>
        <v>0</v>
      </c>
      <c r="K614" s="311"/>
      <c r="L614" s="224" t="s">
        <v>11</v>
      </c>
      <c r="M614" s="225">
        <f t="shared" ref="M614:M677" si="180">C614</f>
        <v>612</v>
      </c>
      <c r="N614" s="311" t="str">
        <f>IF('600 Dispensers'!X13&lt;&gt;"",'600 Dispensers'!X13,"")</f>
        <v/>
      </c>
      <c r="O614" s="311">
        <f t="shared" si="175"/>
        <v>0</v>
      </c>
      <c r="P614" s="311"/>
      <c r="Q614" s="224" t="s">
        <v>12</v>
      </c>
      <c r="R614" s="225">
        <f t="shared" ref="R614:R677" si="181">C614</f>
        <v>612</v>
      </c>
      <c r="S614" s="311" t="str">
        <f>IF('600 Dispensers'!AE13&lt;&gt;"",'600 Dispensers'!AE13,"")</f>
        <v/>
      </c>
      <c r="T614" s="311">
        <f t="shared" si="176"/>
        <v>0</v>
      </c>
      <c r="U614" s="311"/>
      <c r="V614" s="224"/>
      <c r="W614" s="225"/>
      <c r="X614" s="311"/>
      <c r="Y614" s="311"/>
      <c r="Z614" s="311"/>
      <c r="AA614" s="324" t="s">
        <v>2</v>
      </c>
      <c r="AB614" s="225">
        <f t="shared" ref="AB614:AB677" si="182">C614</f>
        <v>612</v>
      </c>
      <c r="AC614" s="311" t="str">
        <f>IF('600 Dispensers'!AV13&lt;&gt;"",'600 Dispensers'!AV13,"")</f>
        <v/>
      </c>
      <c r="AD614" s="311">
        <f t="shared" si="177"/>
        <v>0</v>
      </c>
      <c r="AE614" s="311"/>
      <c r="AF614" s="311"/>
      <c r="AG614" s="311"/>
      <c r="AH614" s="311"/>
      <c r="AI614" s="311"/>
      <c r="AJ614" s="311"/>
      <c r="AK614" s="311"/>
      <c r="AL614" s="311"/>
      <c r="AM614" s="531"/>
    </row>
    <row r="615" spans="1:39" s="109" customFormat="1" x14ac:dyDescent="0.25">
      <c r="A615" s="531"/>
      <c r="B615" s="324" t="s">
        <v>1</v>
      </c>
      <c r="C615" s="225">
        <f t="shared" si="172"/>
        <v>613</v>
      </c>
      <c r="D615" s="311" t="str">
        <f>IF('600 Dispensers'!G14&lt;&gt;"",'600 Dispensers'!G14,"")</f>
        <v/>
      </c>
      <c r="E615" s="311">
        <f>LEN(D615)</f>
        <v>0</v>
      </c>
      <c r="F615" s="311"/>
      <c r="G615" s="324" t="s">
        <v>0</v>
      </c>
      <c r="H615" s="225">
        <f t="shared" si="179"/>
        <v>613</v>
      </c>
      <c r="I615" s="311" t="str">
        <f>IF('600 Dispensers'!O14&lt;&gt;"",'600 Dispensers'!O14,"")</f>
        <v/>
      </c>
      <c r="J615" s="311">
        <f>LEN(I615)</f>
        <v>0</v>
      </c>
      <c r="K615" s="311"/>
      <c r="L615" s="224" t="s">
        <v>11</v>
      </c>
      <c r="M615" s="225">
        <f t="shared" si="180"/>
        <v>613</v>
      </c>
      <c r="N615" s="311" t="str">
        <f>IF('600 Dispensers'!X14&lt;&gt;"",'600 Dispensers'!X14,"")</f>
        <v/>
      </c>
      <c r="O615" s="311">
        <f>LEN(N615)</f>
        <v>0</v>
      </c>
      <c r="P615" s="311"/>
      <c r="Q615" s="224" t="s">
        <v>12</v>
      </c>
      <c r="R615" s="225">
        <f t="shared" si="181"/>
        <v>613</v>
      </c>
      <c r="S615" s="311" t="str">
        <f>IF('600 Dispensers'!AE14&lt;&gt;"",'600 Dispensers'!AE14,"")</f>
        <v/>
      </c>
      <c r="T615" s="311">
        <f>LEN(S615)</f>
        <v>0</v>
      </c>
      <c r="U615" s="311"/>
      <c r="V615" s="224"/>
      <c r="W615" s="225"/>
      <c r="X615" s="311"/>
      <c r="Y615" s="311"/>
      <c r="Z615" s="311"/>
      <c r="AA615" s="324" t="s">
        <v>2</v>
      </c>
      <c r="AB615" s="225">
        <f t="shared" si="182"/>
        <v>613</v>
      </c>
      <c r="AC615" s="311" t="str">
        <f>IF('600 Dispensers'!AV14&lt;&gt;"",'600 Dispensers'!AV14,"")</f>
        <v/>
      </c>
      <c r="AD615" s="311">
        <f>LEN(AC615)</f>
        <v>0</v>
      </c>
      <c r="AE615" s="311"/>
      <c r="AF615" s="311"/>
      <c r="AG615" s="311"/>
      <c r="AH615" s="311"/>
      <c r="AI615" s="311"/>
      <c r="AJ615" s="311"/>
      <c r="AK615" s="311"/>
      <c r="AL615" s="311"/>
      <c r="AM615" s="531"/>
    </row>
    <row r="616" spans="1:39" s="109" customFormat="1" x14ac:dyDescent="0.25">
      <c r="A616" s="531"/>
      <c r="B616" s="324" t="s">
        <v>1</v>
      </c>
      <c r="C616" s="225">
        <f t="shared" si="172"/>
        <v>614</v>
      </c>
      <c r="D616" s="311" t="str">
        <f>IF('600 Dispensers'!G15&lt;&gt;"",'600 Dispensers'!G15,"")</f>
        <v/>
      </c>
      <c r="E616" s="311">
        <f>LEN(D616)</f>
        <v>0</v>
      </c>
      <c r="F616" s="311"/>
      <c r="G616" s="324" t="s">
        <v>0</v>
      </c>
      <c r="H616" s="225">
        <f t="shared" si="179"/>
        <v>614</v>
      </c>
      <c r="I616" s="311" t="str">
        <f>IF('600 Dispensers'!O15&lt;&gt;"",'600 Dispensers'!O15,"")</f>
        <v/>
      </c>
      <c r="J616" s="311">
        <f>LEN(I616)</f>
        <v>0</v>
      </c>
      <c r="K616" s="311"/>
      <c r="L616" s="224" t="s">
        <v>11</v>
      </c>
      <c r="M616" s="225">
        <f t="shared" si="180"/>
        <v>614</v>
      </c>
      <c r="N616" s="311" t="str">
        <f>IF('600 Dispensers'!X15&lt;&gt;"",'600 Dispensers'!X15,"")</f>
        <v/>
      </c>
      <c r="O616" s="311">
        <f>LEN(N616)</f>
        <v>0</v>
      </c>
      <c r="P616" s="311"/>
      <c r="Q616" s="224" t="s">
        <v>12</v>
      </c>
      <c r="R616" s="225">
        <f t="shared" si="181"/>
        <v>614</v>
      </c>
      <c r="S616" s="311" t="str">
        <f>IF('600 Dispensers'!AE15&lt;&gt;"",'600 Dispensers'!AE15,"")</f>
        <v/>
      </c>
      <c r="T616" s="311">
        <f>LEN(S616)</f>
        <v>0</v>
      </c>
      <c r="U616" s="311"/>
      <c r="V616" s="224"/>
      <c r="W616" s="225"/>
      <c r="X616" s="311"/>
      <c r="Y616" s="311"/>
      <c r="Z616" s="311"/>
      <c r="AA616" s="324" t="s">
        <v>2</v>
      </c>
      <c r="AB616" s="225">
        <f t="shared" si="182"/>
        <v>614</v>
      </c>
      <c r="AC616" s="311" t="str">
        <f>IF('600 Dispensers'!AV15&lt;&gt;"",'600 Dispensers'!AV15,"")</f>
        <v/>
      </c>
      <c r="AD616" s="311">
        <f>LEN(AC616)</f>
        <v>0</v>
      </c>
      <c r="AE616" s="311"/>
      <c r="AF616" s="311"/>
      <c r="AG616" s="311"/>
      <c r="AH616" s="311"/>
      <c r="AI616" s="311"/>
      <c r="AJ616" s="311"/>
      <c r="AK616" s="311"/>
      <c r="AL616" s="311"/>
      <c r="AM616" s="531"/>
    </row>
    <row r="617" spans="1:39" s="109" customFormat="1" x14ac:dyDescent="0.25">
      <c r="A617" s="531"/>
      <c r="B617" s="324" t="s">
        <v>1</v>
      </c>
      <c r="C617" s="225">
        <f t="shared" si="172"/>
        <v>615</v>
      </c>
      <c r="D617" s="311" t="str">
        <f>IF('600 Dispensers'!G16&lt;&gt;"",'600 Dispensers'!G16,"")</f>
        <v/>
      </c>
      <c r="E617" s="311">
        <f>LEN(D617)</f>
        <v>0</v>
      </c>
      <c r="F617" s="311"/>
      <c r="G617" s="324" t="s">
        <v>0</v>
      </c>
      <c r="H617" s="225">
        <f t="shared" si="179"/>
        <v>615</v>
      </c>
      <c r="I617" s="311" t="str">
        <f>IF('600 Dispensers'!O16&lt;&gt;"",'600 Dispensers'!O16,"")</f>
        <v/>
      </c>
      <c r="J617" s="311">
        <f>LEN(I617)</f>
        <v>0</v>
      </c>
      <c r="K617" s="311"/>
      <c r="L617" s="224" t="s">
        <v>11</v>
      </c>
      <c r="M617" s="225">
        <f t="shared" si="180"/>
        <v>615</v>
      </c>
      <c r="N617" s="311" t="str">
        <f>IF('600 Dispensers'!X16&lt;&gt;"",'600 Dispensers'!X16,"")</f>
        <v/>
      </c>
      <c r="O617" s="311">
        <f>LEN(N617)</f>
        <v>0</v>
      </c>
      <c r="P617" s="311"/>
      <c r="Q617" s="224" t="s">
        <v>12</v>
      </c>
      <c r="R617" s="225">
        <f t="shared" si="181"/>
        <v>615</v>
      </c>
      <c r="S617" s="311" t="str">
        <f>IF('600 Dispensers'!AE16&lt;&gt;"",'600 Dispensers'!AE16,"")</f>
        <v/>
      </c>
      <c r="T617" s="311">
        <f>LEN(S617)</f>
        <v>0</v>
      </c>
      <c r="U617" s="311"/>
      <c r="V617" s="224"/>
      <c r="W617" s="225"/>
      <c r="X617" s="311"/>
      <c r="Y617" s="311"/>
      <c r="Z617" s="311"/>
      <c r="AA617" s="324" t="s">
        <v>2</v>
      </c>
      <c r="AB617" s="225">
        <f t="shared" si="182"/>
        <v>615</v>
      </c>
      <c r="AC617" s="311" t="str">
        <f>IF('600 Dispensers'!AV16&lt;&gt;"",'600 Dispensers'!AV16,"")</f>
        <v/>
      </c>
      <c r="AD617" s="311">
        <f>LEN(AC617)</f>
        <v>0</v>
      </c>
      <c r="AE617" s="311"/>
      <c r="AF617" s="311"/>
      <c r="AG617" s="311"/>
      <c r="AH617" s="311"/>
      <c r="AI617" s="311"/>
      <c r="AJ617" s="311"/>
      <c r="AK617" s="311"/>
      <c r="AL617" s="311"/>
      <c r="AM617" s="531"/>
    </row>
    <row r="618" spans="1:39" s="109" customFormat="1" x14ac:dyDescent="0.25">
      <c r="A618" s="531"/>
      <c r="B618" s="324" t="s">
        <v>1</v>
      </c>
      <c r="C618" s="225">
        <f t="shared" si="172"/>
        <v>616</v>
      </c>
      <c r="D618" s="311" t="str">
        <f>IF('600 Dispensers'!G17&lt;&gt;"",'600 Dispensers'!G17,"")</f>
        <v/>
      </c>
      <c r="E618" s="311">
        <f>LEN(D618)</f>
        <v>0</v>
      </c>
      <c r="F618" s="311"/>
      <c r="G618" s="324" t="s">
        <v>0</v>
      </c>
      <c r="H618" s="225">
        <f t="shared" si="179"/>
        <v>616</v>
      </c>
      <c r="I618" s="311" t="str">
        <f>IF('600 Dispensers'!O17&lt;&gt;"",'600 Dispensers'!O17,"")</f>
        <v/>
      </c>
      <c r="J618" s="311">
        <f>LEN(I618)</f>
        <v>0</v>
      </c>
      <c r="K618" s="311"/>
      <c r="L618" s="224" t="s">
        <v>11</v>
      </c>
      <c r="M618" s="225">
        <f t="shared" si="180"/>
        <v>616</v>
      </c>
      <c r="N618" s="311" t="str">
        <f>IF('600 Dispensers'!X17&lt;&gt;"",'600 Dispensers'!X17,"")</f>
        <v/>
      </c>
      <c r="O618" s="311">
        <f>LEN(N618)</f>
        <v>0</v>
      </c>
      <c r="P618" s="311"/>
      <c r="Q618" s="224" t="s">
        <v>12</v>
      </c>
      <c r="R618" s="225">
        <f t="shared" si="181"/>
        <v>616</v>
      </c>
      <c r="S618" s="311" t="str">
        <f>IF('600 Dispensers'!AE17&lt;&gt;"",'600 Dispensers'!AE17,"")</f>
        <v/>
      </c>
      <c r="T618" s="311">
        <f>LEN(S618)</f>
        <v>0</v>
      </c>
      <c r="U618" s="311"/>
      <c r="V618" s="224"/>
      <c r="W618" s="225"/>
      <c r="X618" s="311"/>
      <c r="Y618" s="311"/>
      <c r="Z618" s="311"/>
      <c r="AA618" s="324" t="s">
        <v>2</v>
      </c>
      <c r="AB618" s="225">
        <f t="shared" si="182"/>
        <v>616</v>
      </c>
      <c r="AC618" s="311" t="str">
        <f>IF('600 Dispensers'!AV17&lt;&gt;"",'600 Dispensers'!AV17,"")</f>
        <v/>
      </c>
      <c r="AD618" s="311">
        <f>LEN(AC618)</f>
        <v>0</v>
      </c>
      <c r="AE618" s="311"/>
      <c r="AF618" s="311"/>
      <c r="AG618" s="311"/>
      <c r="AH618" s="311"/>
      <c r="AI618" s="311"/>
      <c r="AJ618" s="311"/>
      <c r="AK618" s="311"/>
      <c r="AL618" s="311"/>
      <c r="AM618" s="531"/>
    </row>
    <row r="619" spans="1:39" s="109" customFormat="1" x14ac:dyDescent="0.25">
      <c r="A619" s="531"/>
      <c r="B619" s="324" t="s">
        <v>1</v>
      </c>
      <c r="C619" s="225">
        <f t="shared" si="172"/>
        <v>617</v>
      </c>
      <c r="D619" s="311" t="str">
        <f>IF('600 Dispensers'!G18&lt;&gt;"",'600 Dispensers'!G18,"")</f>
        <v/>
      </c>
      <c r="E619" s="311">
        <f>LEN(D619)</f>
        <v>0</v>
      </c>
      <c r="F619" s="311"/>
      <c r="G619" s="324" t="s">
        <v>0</v>
      </c>
      <c r="H619" s="225">
        <f t="shared" si="179"/>
        <v>617</v>
      </c>
      <c r="I619" s="311" t="str">
        <f>IF('600 Dispensers'!O18&lt;&gt;"",'600 Dispensers'!O18,"")</f>
        <v/>
      </c>
      <c r="J619" s="311">
        <f>LEN(I619)</f>
        <v>0</v>
      </c>
      <c r="K619" s="311"/>
      <c r="L619" s="224" t="s">
        <v>11</v>
      </c>
      <c r="M619" s="225">
        <f t="shared" si="180"/>
        <v>617</v>
      </c>
      <c r="N619" s="311" t="str">
        <f>IF('600 Dispensers'!X18&lt;&gt;"",'600 Dispensers'!X18,"")</f>
        <v/>
      </c>
      <c r="O619" s="311">
        <f>LEN(N619)</f>
        <v>0</v>
      </c>
      <c r="P619" s="311"/>
      <c r="Q619" s="224" t="s">
        <v>12</v>
      </c>
      <c r="R619" s="225">
        <f t="shared" si="181"/>
        <v>617</v>
      </c>
      <c r="S619" s="311" t="str">
        <f>IF('600 Dispensers'!AE18&lt;&gt;"",'600 Dispensers'!AE18,"")</f>
        <v/>
      </c>
      <c r="T619" s="311">
        <f>LEN(S619)</f>
        <v>0</v>
      </c>
      <c r="U619" s="311"/>
      <c r="V619" s="224"/>
      <c r="W619" s="225"/>
      <c r="X619" s="311"/>
      <c r="Y619" s="311"/>
      <c r="Z619" s="311"/>
      <c r="AA619" s="324" t="s">
        <v>2</v>
      </c>
      <c r="AB619" s="225">
        <f t="shared" si="182"/>
        <v>617</v>
      </c>
      <c r="AC619" s="311" t="str">
        <f>IF('600 Dispensers'!AV18&lt;&gt;"",'600 Dispensers'!AV18,"")</f>
        <v/>
      </c>
      <c r="AD619" s="311">
        <f>LEN(AC619)</f>
        <v>0</v>
      </c>
      <c r="AE619" s="311"/>
      <c r="AF619" s="311"/>
      <c r="AG619" s="311"/>
      <c r="AH619" s="311"/>
      <c r="AI619" s="311"/>
      <c r="AJ619" s="311"/>
      <c r="AK619" s="311"/>
      <c r="AL619" s="311"/>
      <c r="AM619" s="531"/>
    </row>
    <row r="620" spans="1:39" x14ac:dyDescent="0.25">
      <c r="A620" s="531"/>
      <c r="B620" s="324" t="s">
        <v>1</v>
      </c>
      <c r="C620" s="225">
        <f t="shared" si="172"/>
        <v>618</v>
      </c>
      <c r="D620" s="311" t="str">
        <f>IF('600 Dispensers'!G19&lt;&gt;"",'600 Dispensers'!G19,"")</f>
        <v/>
      </c>
      <c r="E620" s="311">
        <f t="shared" si="173"/>
        <v>0</v>
      </c>
      <c r="F620" s="311"/>
      <c r="G620" s="324" t="s">
        <v>0</v>
      </c>
      <c r="H620" s="225">
        <f t="shared" si="179"/>
        <v>618</v>
      </c>
      <c r="I620" s="311" t="str">
        <f>IF('600 Dispensers'!O19&lt;&gt;"",'600 Dispensers'!O19,"")</f>
        <v/>
      </c>
      <c r="J620" s="311">
        <f t="shared" si="174"/>
        <v>0</v>
      </c>
      <c r="K620" s="311"/>
      <c r="L620" s="224" t="s">
        <v>11</v>
      </c>
      <c r="M620" s="225">
        <f t="shared" si="180"/>
        <v>618</v>
      </c>
      <c r="N620" s="311" t="str">
        <f>IF('600 Dispensers'!X19&lt;&gt;"",'600 Dispensers'!X19,"")</f>
        <v/>
      </c>
      <c r="O620" s="311">
        <f t="shared" si="175"/>
        <v>0</v>
      </c>
      <c r="P620" s="311"/>
      <c r="Q620" s="224" t="s">
        <v>12</v>
      </c>
      <c r="R620" s="225">
        <f t="shared" si="181"/>
        <v>618</v>
      </c>
      <c r="S620" s="311" t="str">
        <f>IF('600 Dispensers'!AE19&lt;&gt;"",'600 Dispensers'!AE19,"")</f>
        <v/>
      </c>
      <c r="T620" s="311">
        <f t="shared" si="176"/>
        <v>0</v>
      </c>
      <c r="U620" s="311"/>
      <c r="V620" s="224"/>
      <c r="W620" s="225"/>
      <c r="X620" s="311"/>
      <c r="Y620" s="311"/>
      <c r="Z620" s="311"/>
      <c r="AA620" s="324" t="s">
        <v>2</v>
      </c>
      <c r="AB620" s="225">
        <f t="shared" si="182"/>
        <v>618</v>
      </c>
      <c r="AC620" s="311" t="str">
        <f>IF('600 Dispensers'!AV19&lt;&gt;"",'600 Dispensers'!AV19,"")</f>
        <v/>
      </c>
      <c r="AD620" s="311">
        <f t="shared" si="177"/>
        <v>0</v>
      </c>
      <c r="AE620" s="311"/>
      <c r="AF620" s="311"/>
      <c r="AG620" s="311"/>
      <c r="AH620" s="311"/>
      <c r="AI620" s="311"/>
      <c r="AJ620" s="311"/>
      <c r="AK620" s="311"/>
      <c r="AL620" s="311"/>
      <c r="AM620" s="531"/>
    </row>
    <row r="621" spans="1:39" x14ac:dyDescent="0.25">
      <c r="A621" s="531"/>
      <c r="B621" s="324" t="s">
        <v>1</v>
      </c>
      <c r="C621" s="225">
        <f t="shared" si="172"/>
        <v>619</v>
      </c>
      <c r="D621" s="311" t="str">
        <f>IF('600 Dispensers'!G20&lt;&gt;"",'600 Dispensers'!G20,"")</f>
        <v/>
      </c>
      <c r="E621" s="311">
        <f t="shared" si="173"/>
        <v>0</v>
      </c>
      <c r="F621" s="311"/>
      <c r="G621" s="324" t="s">
        <v>0</v>
      </c>
      <c r="H621" s="225">
        <f t="shared" si="179"/>
        <v>619</v>
      </c>
      <c r="I621" s="311" t="str">
        <f>IF('600 Dispensers'!O20&lt;&gt;"",'600 Dispensers'!O20,"")</f>
        <v/>
      </c>
      <c r="J621" s="311">
        <f t="shared" si="174"/>
        <v>0</v>
      </c>
      <c r="K621" s="311"/>
      <c r="L621" s="224" t="s">
        <v>11</v>
      </c>
      <c r="M621" s="225">
        <f t="shared" si="180"/>
        <v>619</v>
      </c>
      <c r="N621" s="311" t="str">
        <f>IF('600 Dispensers'!X20&lt;&gt;"",'600 Dispensers'!X20,"")</f>
        <v/>
      </c>
      <c r="O621" s="311">
        <f t="shared" si="175"/>
        <v>0</v>
      </c>
      <c r="P621" s="311"/>
      <c r="Q621" s="224" t="s">
        <v>12</v>
      </c>
      <c r="R621" s="225">
        <f t="shared" si="181"/>
        <v>619</v>
      </c>
      <c r="S621" s="311" t="str">
        <f>IF('600 Dispensers'!AE20&lt;&gt;"",'600 Dispensers'!AE20,"")</f>
        <v/>
      </c>
      <c r="T621" s="311">
        <f t="shared" si="176"/>
        <v>0</v>
      </c>
      <c r="U621" s="311"/>
      <c r="V621" s="224"/>
      <c r="W621" s="225"/>
      <c r="X621" s="311"/>
      <c r="Y621" s="311"/>
      <c r="Z621" s="311"/>
      <c r="AA621" s="324" t="s">
        <v>2</v>
      </c>
      <c r="AB621" s="225">
        <f t="shared" si="182"/>
        <v>619</v>
      </c>
      <c r="AC621" s="311" t="str">
        <f>IF('600 Dispensers'!AV20&lt;&gt;"",'600 Dispensers'!AV20,"")</f>
        <v/>
      </c>
      <c r="AD621" s="311">
        <f t="shared" si="177"/>
        <v>0</v>
      </c>
      <c r="AE621" s="311"/>
      <c r="AF621" s="311"/>
      <c r="AG621" s="311"/>
      <c r="AH621" s="311"/>
      <c r="AI621" s="311"/>
      <c r="AJ621" s="311"/>
      <c r="AK621" s="311"/>
      <c r="AL621" s="311"/>
      <c r="AM621" s="531"/>
    </row>
    <row r="622" spans="1:39" x14ac:dyDescent="0.25">
      <c r="A622" s="531"/>
      <c r="B622" s="324" t="s">
        <v>1</v>
      </c>
      <c r="C622" s="225">
        <f t="shared" si="172"/>
        <v>620</v>
      </c>
      <c r="D622" s="311" t="str">
        <f>IF('600 Dispensers'!G21&lt;&gt;"",'600 Dispensers'!G21,"")</f>
        <v/>
      </c>
      <c r="E622" s="311">
        <f t="shared" si="173"/>
        <v>0</v>
      </c>
      <c r="F622" s="311"/>
      <c r="G622" s="324" t="s">
        <v>0</v>
      </c>
      <c r="H622" s="225">
        <f t="shared" si="179"/>
        <v>620</v>
      </c>
      <c r="I622" s="311" t="str">
        <f>IF('600 Dispensers'!O21&lt;&gt;"",'600 Dispensers'!O21,"")</f>
        <v/>
      </c>
      <c r="J622" s="311">
        <f t="shared" si="174"/>
        <v>0</v>
      </c>
      <c r="K622" s="311"/>
      <c r="L622" s="224" t="s">
        <v>11</v>
      </c>
      <c r="M622" s="225">
        <f t="shared" si="180"/>
        <v>620</v>
      </c>
      <c r="N622" s="311" t="str">
        <f>IF('600 Dispensers'!X21&lt;&gt;"",'600 Dispensers'!X21,"")</f>
        <v/>
      </c>
      <c r="O622" s="311">
        <f t="shared" si="175"/>
        <v>0</v>
      </c>
      <c r="P622" s="311"/>
      <c r="Q622" s="224" t="s">
        <v>12</v>
      </c>
      <c r="R622" s="225">
        <f t="shared" si="181"/>
        <v>620</v>
      </c>
      <c r="S622" s="311" t="str">
        <f>IF('600 Dispensers'!AE21&lt;&gt;"",'600 Dispensers'!AE21,"")</f>
        <v/>
      </c>
      <c r="T622" s="311">
        <f t="shared" si="176"/>
        <v>0</v>
      </c>
      <c r="U622" s="311"/>
      <c r="V622" s="224"/>
      <c r="W622" s="225"/>
      <c r="X622" s="311"/>
      <c r="Y622" s="311"/>
      <c r="Z622" s="311"/>
      <c r="AA622" s="324" t="s">
        <v>2</v>
      </c>
      <c r="AB622" s="225">
        <f t="shared" si="182"/>
        <v>620</v>
      </c>
      <c r="AC622" s="311" t="str">
        <f>IF('600 Dispensers'!AV21&lt;&gt;"",'600 Dispensers'!AV21,"")</f>
        <v/>
      </c>
      <c r="AD622" s="311">
        <f t="shared" si="177"/>
        <v>0</v>
      </c>
      <c r="AE622" s="311"/>
      <c r="AF622" s="311"/>
      <c r="AG622" s="311"/>
      <c r="AH622" s="311"/>
      <c r="AI622" s="311"/>
      <c r="AJ622" s="311"/>
      <c r="AK622" s="311"/>
      <c r="AL622" s="311"/>
      <c r="AM622" s="531"/>
    </row>
    <row r="623" spans="1:39" x14ac:dyDescent="0.25">
      <c r="A623" s="531"/>
      <c r="B623" s="324" t="s">
        <v>1</v>
      </c>
      <c r="C623" s="225">
        <f t="shared" si="172"/>
        <v>621</v>
      </c>
      <c r="D623" s="311" t="str">
        <f>IF('600 Dispensers'!G22&lt;&gt;"",'600 Dispensers'!G22,"")</f>
        <v/>
      </c>
      <c r="E623" s="311">
        <f t="shared" si="173"/>
        <v>0</v>
      </c>
      <c r="F623" s="311"/>
      <c r="G623" s="324" t="s">
        <v>0</v>
      </c>
      <c r="H623" s="225">
        <f t="shared" si="179"/>
        <v>621</v>
      </c>
      <c r="I623" s="311" t="str">
        <f>IF('600 Dispensers'!O22&lt;&gt;"",'600 Dispensers'!O22,"")</f>
        <v/>
      </c>
      <c r="J623" s="311">
        <f t="shared" si="174"/>
        <v>0</v>
      </c>
      <c r="K623" s="311"/>
      <c r="L623" s="224" t="s">
        <v>11</v>
      </c>
      <c r="M623" s="225">
        <f t="shared" si="180"/>
        <v>621</v>
      </c>
      <c r="N623" s="311" t="str">
        <f>IF('600 Dispensers'!X22&lt;&gt;"",'600 Dispensers'!X22,"")</f>
        <v/>
      </c>
      <c r="O623" s="311">
        <f t="shared" si="175"/>
        <v>0</v>
      </c>
      <c r="P623" s="311"/>
      <c r="Q623" s="224" t="s">
        <v>12</v>
      </c>
      <c r="R623" s="225">
        <f t="shared" si="181"/>
        <v>621</v>
      </c>
      <c r="S623" s="311" t="str">
        <f>IF('600 Dispensers'!AE22&lt;&gt;"",'600 Dispensers'!AE22,"")</f>
        <v/>
      </c>
      <c r="T623" s="311">
        <f t="shared" si="176"/>
        <v>0</v>
      </c>
      <c r="U623" s="311"/>
      <c r="V623" s="224"/>
      <c r="W623" s="225"/>
      <c r="X623" s="311"/>
      <c r="Y623" s="311"/>
      <c r="Z623" s="311"/>
      <c r="AA623" s="324" t="s">
        <v>2</v>
      </c>
      <c r="AB623" s="225">
        <f t="shared" si="182"/>
        <v>621</v>
      </c>
      <c r="AC623" s="311" t="str">
        <f>IF('600 Dispensers'!AV22&lt;&gt;"",'600 Dispensers'!AV22,"")</f>
        <v/>
      </c>
      <c r="AD623" s="311">
        <f t="shared" si="177"/>
        <v>0</v>
      </c>
      <c r="AE623" s="311"/>
      <c r="AF623" s="311"/>
      <c r="AG623" s="311"/>
      <c r="AH623" s="311"/>
      <c r="AI623" s="311"/>
      <c r="AJ623" s="311"/>
      <c r="AK623" s="311"/>
      <c r="AL623" s="311"/>
      <c r="AM623" s="531"/>
    </row>
    <row r="624" spans="1:39" x14ac:dyDescent="0.25">
      <c r="A624" s="531"/>
      <c r="B624" s="324" t="s">
        <v>1</v>
      </c>
      <c r="C624" s="225">
        <f t="shared" si="172"/>
        <v>622</v>
      </c>
      <c r="D624" s="311" t="str">
        <f>IF('600 Dispensers'!G23&lt;&gt;"",'600 Dispensers'!G23,"")</f>
        <v/>
      </c>
      <c r="E624" s="311">
        <f t="shared" si="173"/>
        <v>0</v>
      </c>
      <c r="F624" s="311"/>
      <c r="G624" s="324" t="s">
        <v>0</v>
      </c>
      <c r="H624" s="225">
        <f t="shared" si="179"/>
        <v>622</v>
      </c>
      <c r="I624" s="311" t="str">
        <f>IF('600 Dispensers'!O23&lt;&gt;"",'600 Dispensers'!O23,"")</f>
        <v/>
      </c>
      <c r="J624" s="311">
        <f t="shared" si="174"/>
        <v>0</v>
      </c>
      <c r="K624" s="311"/>
      <c r="L624" s="224" t="s">
        <v>11</v>
      </c>
      <c r="M624" s="225">
        <f t="shared" si="180"/>
        <v>622</v>
      </c>
      <c r="N624" s="311" t="str">
        <f>IF('600 Dispensers'!X23&lt;&gt;"",'600 Dispensers'!X23,"")</f>
        <v/>
      </c>
      <c r="O624" s="311">
        <f t="shared" si="175"/>
        <v>0</v>
      </c>
      <c r="P624" s="311"/>
      <c r="Q624" s="224" t="s">
        <v>12</v>
      </c>
      <c r="R624" s="225">
        <f t="shared" si="181"/>
        <v>622</v>
      </c>
      <c r="S624" s="311" t="str">
        <f>IF('600 Dispensers'!AE23&lt;&gt;"",'600 Dispensers'!AE23,"")</f>
        <v/>
      </c>
      <c r="T624" s="311">
        <f t="shared" si="176"/>
        <v>0</v>
      </c>
      <c r="U624" s="311"/>
      <c r="V624" s="224"/>
      <c r="W624" s="225"/>
      <c r="X624" s="311"/>
      <c r="Y624" s="311"/>
      <c r="Z624" s="311"/>
      <c r="AA624" s="324" t="s">
        <v>2</v>
      </c>
      <c r="AB624" s="225">
        <f t="shared" si="182"/>
        <v>622</v>
      </c>
      <c r="AC624" s="311" t="str">
        <f>IF('600 Dispensers'!AV23&lt;&gt;"",'600 Dispensers'!AV23,"")</f>
        <v/>
      </c>
      <c r="AD624" s="311">
        <f t="shared" si="177"/>
        <v>0</v>
      </c>
      <c r="AE624" s="311"/>
      <c r="AF624" s="311"/>
      <c r="AG624" s="311"/>
      <c r="AH624" s="311"/>
      <c r="AI624" s="311"/>
      <c r="AJ624" s="311"/>
      <c r="AK624" s="311"/>
      <c r="AL624" s="311"/>
      <c r="AM624" s="531"/>
    </row>
    <row r="625" spans="1:41" x14ac:dyDescent="0.25">
      <c r="A625" s="531"/>
      <c r="B625" s="324" t="s">
        <v>1</v>
      </c>
      <c r="C625" s="225">
        <f t="shared" si="172"/>
        <v>623</v>
      </c>
      <c r="D625" s="311" t="str">
        <f>IF('600 Dispensers'!G24&lt;&gt;"",'600 Dispensers'!G24,"")</f>
        <v/>
      </c>
      <c r="E625" s="311">
        <f t="shared" si="173"/>
        <v>0</v>
      </c>
      <c r="F625" s="311"/>
      <c r="G625" s="324" t="s">
        <v>0</v>
      </c>
      <c r="H625" s="225">
        <f t="shared" si="179"/>
        <v>623</v>
      </c>
      <c r="I625" s="311" t="str">
        <f>IF('600 Dispensers'!O24&lt;&gt;"",'600 Dispensers'!O24,"")</f>
        <v/>
      </c>
      <c r="J625" s="311">
        <f t="shared" si="174"/>
        <v>0</v>
      </c>
      <c r="K625" s="311"/>
      <c r="L625" s="224" t="s">
        <v>11</v>
      </c>
      <c r="M625" s="225">
        <f t="shared" si="180"/>
        <v>623</v>
      </c>
      <c r="N625" s="311" t="str">
        <f>IF('600 Dispensers'!X24&lt;&gt;"",'600 Dispensers'!X24,"")</f>
        <v/>
      </c>
      <c r="O625" s="311">
        <f t="shared" si="175"/>
        <v>0</v>
      </c>
      <c r="P625" s="311"/>
      <c r="Q625" s="224" t="s">
        <v>12</v>
      </c>
      <c r="R625" s="225">
        <f t="shared" si="181"/>
        <v>623</v>
      </c>
      <c r="S625" s="311" t="str">
        <f>IF('600 Dispensers'!AE24&lt;&gt;"",'600 Dispensers'!AE24,"")</f>
        <v/>
      </c>
      <c r="T625" s="311">
        <f t="shared" si="176"/>
        <v>0</v>
      </c>
      <c r="U625" s="311"/>
      <c r="V625" s="224"/>
      <c r="W625" s="225"/>
      <c r="X625" s="311"/>
      <c r="Y625" s="311"/>
      <c r="Z625" s="311"/>
      <c r="AA625" s="324" t="s">
        <v>2</v>
      </c>
      <c r="AB625" s="225">
        <f t="shared" si="182"/>
        <v>623</v>
      </c>
      <c r="AC625" s="311" t="str">
        <f>IF('600 Dispensers'!AV24&lt;&gt;"",'600 Dispensers'!AV24,"")</f>
        <v/>
      </c>
      <c r="AD625" s="311">
        <f t="shared" si="177"/>
        <v>0</v>
      </c>
      <c r="AE625" s="311"/>
      <c r="AF625" s="311"/>
      <c r="AG625" s="311"/>
      <c r="AH625" s="311"/>
      <c r="AI625" s="311"/>
      <c r="AJ625" s="311"/>
      <c r="AK625" s="311"/>
      <c r="AL625" s="311"/>
      <c r="AM625" s="531"/>
    </row>
    <row r="626" spans="1:41" ht="16.5" thickBot="1" x14ac:dyDescent="0.3">
      <c r="A626" s="556"/>
      <c r="B626" s="330" t="s">
        <v>1</v>
      </c>
      <c r="C626" s="331">
        <f t="shared" si="172"/>
        <v>624</v>
      </c>
      <c r="D626" s="340" t="str">
        <f>IF('600 Dispensers'!G25&lt;&gt;"",'600 Dispensers'!G25,"")</f>
        <v/>
      </c>
      <c r="E626" s="340">
        <f t="shared" si="173"/>
        <v>0</v>
      </c>
      <c r="F626" s="340"/>
      <c r="G626" s="330" t="s">
        <v>0</v>
      </c>
      <c r="H626" s="331">
        <f t="shared" si="179"/>
        <v>624</v>
      </c>
      <c r="I626" s="340" t="str">
        <f>IF('600 Dispensers'!O25&lt;&gt;"",'600 Dispensers'!O25,"")</f>
        <v/>
      </c>
      <c r="J626" s="340">
        <f t="shared" si="174"/>
        <v>0</v>
      </c>
      <c r="K626" s="340"/>
      <c r="L626" s="339" t="s">
        <v>11</v>
      </c>
      <c r="M626" s="331">
        <f t="shared" si="180"/>
        <v>624</v>
      </c>
      <c r="N626" s="340" t="str">
        <f>IF('600 Dispensers'!X25&lt;&gt;"",'600 Dispensers'!X25,"")</f>
        <v/>
      </c>
      <c r="O626" s="340">
        <f t="shared" si="175"/>
        <v>0</v>
      </c>
      <c r="P626" s="340"/>
      <c r="Q626" s="339" t="s">
        <v>12</v>
      </c>
      <c r="R626" s="331">
        <f t="shared" si="181"/>
        <v>624</v>
      </c>
      <c r="S626" s="340" t="str">
        <f>IF('600 Dispensers'!AE25&lt;&gt;"",'600 Dispensers'!AE25,"")</f>
        <v/>
      </c>
      <c r="T626" s="340">
        <f t="shared" si="176"/>
        <v>0</v>
      </c>
      <c r="U626" s="340"/>
      <c r="V626" s="339"/>
      <c r="W626" s="331"/>
      <c r="X626" s="340"/>
      <c r="Y626" s="340"/>
      <c r="Z626" s="340"/>
      <c r="AA626" s="330" t="s">
        <v>2</v>
      </c>
      <c r="AB626" s="331">
        <f t="shared" si="182"/>
        <v>624</v>
      </c>
      <c r="AC626" s="340" t="str">
        <f>IF('600 Dispensers'!AV25&lt;&gt;"",'600 Dispensers'!AV25,"")</f>
        <v/>
      </c>
      <c r="AD626" s="340">
        <f t="shared" si="177"/>
        <v>0</v>
      </c>
      <c r="AE626" s="340"/>
      <c r="AF626" s="340"/>
      <c r="AG626" s="340"/>
      <c r="AH626" s="340"/>
      <c r="AI626" s="340"/>
      <c r="AJ626" s="340"/>
      <c r="AK626" s="340"/>
      <c r="AL626" s="340"/>
      <c r="AM626" s="556"/>
    </row>
    <row r="627" spans="1:41" ht="16.5" customHeight="1" thickTop="1" x14ac:dyDescent="0.25">
      <c r="A627" s="526" t="s">
        <v>753</v>
      </c>
      <c r="B627" s="322" t="s">
        <v>1</v>
      </c>
      <c r="C627" s="323">
        <f t="shared" si="172"/>
        <v>625</v>
      </c>
      <c r="D627" s="363" t="str">
        <f>IF('600 Dispensers'!G26&lt;&gt;"",'600 Dispensers'!G26,"")</f>
        <v>pd2SubType</v>
      </c>
      <c r="E627" s="363">
        <f t="shared" ref="E627:E701" si="183">LEN(D627)</f>
        <v>10</v>
      </c>
      <c r="F627" s="363"/>
      <c r="G627" s="322" t="s">
        <v>0</v>
      </c>
      <c r="H627" s="323">
        <f t="shared" si="179"/>
        <v>625</v>
      </c>
      <c r="I627" s="363" t="str">
        <f>IF('600 Dispensers'!O26&lt;&gt;"",'600 Dispensers'!O26,"")</f>
        <v>pd2Product_ID</v>
      </c>
      <c r="J627" s="363">
        <f t="shared" ref="J627:J701" si="184">LEN(I627)</f>
        <v>13</v>
      </c>
      <c r="K627" s="363"/>
      <c r="L627" s="325" t="s">
        <v>11</v>
      </c>
      <c r="M627" s="323">
        <f t="shared" si="180"/>
        <v>625</v>
      </c>
      <c r="N627" s="363" t="str">
        <f>IF('600 Dispensers'!X26&lt;&gt;"",'600 Dispensers'!X26,"")</f>
        <v>pd2_Prod_Width</v>
      </c>
      <c r="O627" s="363">
        <f t="shared" ref="O627:O701" si="185">LEN(N627)</f>
        <v>14</v>
      </c>
      <c r="P627" s="363"/>
      <c r="Q627" s="325" t="s">
        <v>12</v>
      </c>
      <c r="R627" s="323">
        <f t="shared" si="181"/>
        <v>625</v>
      </c>
      <c r="S627" s="363" t="str">
        <f>IF('600 Dispensers'!AE26&lt;&gt;"",'600 Dispensers'!AE26,"")</f>
        <v>pd2Prd_Weight</v>
      </c>
      <c r="T627" s="363">
        <f t="shared" ref="T627:T701" si="186">LEN(S627)</f>
        <v>13</v>
      </c>
      <c r="U627" s="363"/>
      <c r="V627" s="325" t="s">
        <v>10</v>
      </c>
      <c r="W627" s="323">
        <v>204</v>
      </c>
      <c r="X627" s="363" t="str">
        <f>IF('600 Dispensers'!AL26&lt;&gt;"",'600 Dispensers'!AL26,"")</f>
        <v>pd2Product_IDstr</v>
      </c>
      <c r="Y627" s="363">
        <f t="shared" ref="Y627:Y636" si="187">LEN(X627)</f>
        <v>16</v>
      </c>
      <c r="Z627" s="363"/>
      <c r="AA627" s="322" t="s">
        <v>2</v>
      </c>
      <c r="AB627" s="323">
        <f t="shared" si="182"/>
        <v>625</v>
      </c>
      <c r="AC627" s="363" t="str">
        <f>IF('600 Dispensers'!AV26&lt;&gt;"",'600 Dispensers'!AV26,"")</f>
        <v>pd2FrmLiveOffset</v>
      </c>
      <c r="AD627" s="363">
        <f t="shared" ref="AD627:AD701" si="188">LEN(AC627)</f>
        <v>16</v>
      </c>
      <c r="AE627" s="363"/>
      <c r="AF627" s="363"/>
      <c r="AG627" s="363"/>
      <c r="AH627" s="363"/>
      <c r="AI627" s="363"/>
      <c r="AJ627" s="363"/>
      <c r="AK627" s="363"/>
      <c r="AL627" s="363"/>
      <c r="AM627" s="526" t="s">
        <v>753</v>
      </c>
      <c r="AO627" s="109">
        <v>22</v>
      </c>
    </row>
    <row r="628" spans="1:41" x14ac:dyDescent="0.25">
      <c r="A628" s="527"/>
      <c r="B628" s="324" t="s">
        <v>1</v>
      </c>
      <c r="C628" s="225">
        <f t="shared" ref="C628:C702" si="189">C627+1</f>
        <v>626</v>
      </c>
      <c r="D628" s="311" t="str">
        <f>IF('600 Dispensers'!G27&lt;&gt;"",'600 Dispensers'!G27,"")</f>
        <v>pd2SensorOption</v>
      </c>
      <c r="E628" s="311">
        <f t="shared" si="183"/>
        <v>15</v>
      </c>
      <c r="F628" s="311"/>
      <c r="G628" s="324" t="s">
        <v>0</v>
      </c>
      <c r="H628" s="225">
        <f t="shared" si="179"/>
        <v>626</v>
      </c>
      <c r="I628" s="311" t="str">
        <f>IF('600 Dispensers'!O27&lt;&gt;"",'600 Dispensers'!O27,"")</f>
        <v>pd2Pick_Time</v>
      </c>
      <c r="J628" s="311">
        <f t="shared" si="184"/>
        <v>12</v>
      </c>
      <c r="K628" s="311"/>
      <c r="L628" s="224" t="s">
        <v>11</v>
      </c>
      <c r="M628" s="225">
        <f t="shared" si="180"/>
        <v>626</v>
      </c>
      <c r="N628" s="311" t="str">
        <f>IF('600 Dispensers'!X27&lt;&gt;"",'600 Dispensers'!X27,"")</f>
        <v>pd2Prod_Lenght</v>
      </c>
      <c r="O628" s="311">
        <f t="shared" si="185"/>
        <v>14</v>
      </c>
      <c r="P628" s="311"/>
      <c r="Q628" s="224" t="s">
        <v>12</v>
      </c>
      <c r="R628" s="225">
        <f t="shared" si="181"/>
        <v>626</v>
      </c>
      <c r="S628" s="311" t="str">
        <f>IF('600 Dispensers'!AE27&lt;&gt;"",'600 Dispensers'!AE27,"")</f>
        <v/>
      </c>
      <c r="T628" s="311">
        <f t="shared" si="186"/>
        <v>0</v>
      </c>
      <c r="U628" s="311"/>
      <c r="V628" s="224" t="s">
        <v>10</v>
      </c>
      <c r="W628" s="225">
        <f>+W627+1</f>
        <v>205</v>
      </c>
      <c r="X628" s="311"/>
      <c r="Y628" s="311">
        <f t="shared" si="187"/>
        <v>0</v>
      </c>
      <c r="Z628" s="311"/>
      <c r="AA628" s="324" t="s">
        <v>2</v>
      </c>
      <c r="AB628" s="225">
        <f t="shared" si="182"/>
        <v>626</v>
      </c>
      <c r="AC628" s="311" t="str">
        <f>IF('600 Dispensers'!AV27&lt;&gt;"",'600 Dispensers'!AV27,"")</f>
        <v>pd2FrameShift</v>
      </c>
      <c r="AD628" s="311">
        <f t="shared" si="188"/>
        <v>13</v>
      </c>
      <c r="AE628" s="311"/>
      <c r="AF628" s="311"/>
      <c r="AG628" s="311"/>
      <c r="AH628" s="311"/>
      <c r="AI628" s="311"/>
      <c r="AJ628" s="311"/>
      <c r="AK628" s="311"/>
      <c r="AL628" s="311"/>
      <c r="AM628" s="527"/>
      <c r="AO628" s="109">
        <v>22</v>
      </c>
    </row>
    <row r="629" spans="1:41" x14ac:dyDescent="0.25">
      <c r="A629" s="527"/>
      <c r="B629" s="324" t="s">
        <v>1</v>
      </c>
      <c r="C629" s="225">
        <f t="shared" si="189"/>
        <v>627</v>
      </c>
      <c r="D629" s="311" t="str">
        <f>IF('600 Dispensers'!G28&lt;&gt;"",'600 Dispensers'!G28,"")</f>
        <v/>
      </c>
      <c r="E629" s="311">
        <f t="shared" si="183"/>
        <v>0</v>
      </c>
      <c r="F629" s="311"/>
      <c r="G629" s="324" t="s">
        <v>0</v>
      </c>
      <c r="H629" s="225">
        <f t="shared" si="179"/>
        <v>627</v>
      </c>
      <c r="I629" s="311" t="str">
        <f>IF('600 Dispensers'!O28&lt;&gt;"",'600 Dispensers'!O28,"")</f>
        <v>pd2Place_Time</v>
      </c>
      <c r="J629" s="311">
        <f t="shared" si="184"/>
        <v>13</v>
      </c>
      <c r="K629" s="311"/>
      <c r="L629" s="224" t="s">
        <v>11</v>
      </c>
      <c r="M629" s="225">
        <f t="shared" si="180"/>
        <v>627</v>
      </c>
      <c r="N629" s="311" t="str">
        <f>IF('600 Dispensers'!X28&lt;&gt;"",'600 Dispensers'!X28,"")</f>
        <v>pd2Prod_Height</v>
      </c>
      <c r="O629" s="311">
        <f t="shared" si="185"/>
        <v>14</v>
      </c>
      <c r="P629" s="311"/>
      <c r="Q629" s="224" t="s">
        <v>12</v>
      </c>
      <c r="R629" s="225">
        <f t="shared" si="181"/>
        <v>627</v>
      </c>
      <c r="S629" s="311" t="str">
        <f>IF('600 Dispensers'!AE28&lt;&gt;"",'600 Dispensers'!AE28,"")</f>
        <v/>
      </c>
      <c r="T629" s="311">
        <f t="shared" si="186"/>
        <v>0</v>
      </c>
      <c r="U629" s="311"/>
      <c r="V629" s="224" t="s">
        <v>10</v>
      </c>
      <c r="W629" s="225">
        <f>+W628+1</f>
        <v>206</v>
      </c>
      <c r="X629" s="311"/>
      <c r="Y629" s="311">
        <f t="shared" si="187"/>
        <v>0</v>
      </c>
      <c r="Z629" s="311"/>
      <c r="AA629" s="324" t="s">
        <v>2</v>
      </c>
      <c r="AB629" s="225">
        <f t="shared" si="182"/>
        <v>627</v>
      </c>
      <c r="AC629" s="311" t="str">
        <f>IF('600 Dispensers'!AV28&lt;&gt;"",'600 Dispensers'!AV28,"")</f>
        <v/>
      </c>
      <c r="AD629" s="311">
        <f t="shared" si="188"/>
        <v>0</v>
      </c>
      <c r="AE629" s="311"/>
      <c r="AF629" s="311"/>
      <c r="AG629" s="311"/>
      <c r="AH629" s="311"/>
      <c r="AI629" s="311"/>
      <c r="AJ629" s="311"/>
      <c r="AK629" s="311"/>
      <c r="AL629" s="311"/>
      <c r="AM629" s="527"/>
      <c r="AO629" s="109"/>
    </row>
    <row r="630" spans="1:41" x14ac:dyDescent="0.25">
      <c r="A630" s="527"/>
      <c r="B630" s="324" t="s">
        <v>1</v>
      </c>
      <c r="C630" s="225">
        <f t="shared" si="189"/>
        <v>628</v>
      </c>
      <c r="D630" s="311" t="str">
        <f>IF('600 Dispensers'!G29&lt;&gt;"",'600 Dispensers'!G29,"")</f>
        <v/>
      </c>
      <c r="E630" s="311">
        <f t="shared" si="183"/>
        <v>0</v>
      </c>
      <c r="F630" s="311"/>
      <c r="G630" s="324" t="s">
        <v>0</v>
      </c>
      <c r="H630" s="225">
        <f t="shared" si="179"/>
        <v>628</v>
      </c>
      <c r="I630" s="311" t="str">
        <f>IF('600 Dispensers'!O29&lt;&gt;"",'600 Dispensers'!O29,"")</f>
        <v>pd2ProdAccel%</v>
      </c>
      <c r="J630" s="311">
        <f t="shared" si="184"/>
        <v>13</v>
      </c>
      <c r="K630" s="311"/>
      <c r="L630" s="224" t="s">
        <v>11</v>
      </c>
      <c r="M630" s="225">
        <f t="shared" si="180"/>
        <v>628</v>
      </c>
      <c r="N630" s="311" t="str">
        <f>IF('600 Dispensers'!X29&lt;&gt;"",'600 Dispensers'!X29,"")</f>
        <v>pd2Prod_Adj_Ht</v>
      </c>
      <c r="O630" s="311">
        <f t="shared" si="185"/>
        <v>14</v>
      </c>
      <c r="P630" s="311"/>
      <c r="Q630" s="224" t="s">
        <v>12</v>
      </c>
      <c r="R630" s="225">
        <f t="shared" si="181"/>
        <v>628</v>
      </c>
      <c r="S630" s="311" t="str">
        <f>IF('600 Dispensers'!AE29&lt;&gt;"",'600 Dispensers'!AE29,"")</f>
        <v>pd2Prd_Ht_adj</v>
      </c>
      <c r="T630" s="311">
        <f t="shared" si="186"/>
        <v>13</v>
      </c>
      <c r="U630" s="311"/>
      <c r="V630" s="224" t="s">
        <v>10</v>
      </c>
      <c r="W630" s="225">
        <f>+W629+1</f>
        <v>207</v>
      </c>
      <c r="X630" s="311"/>
      <c r="Y630" s="311">
        <f t="shared" si="187"/>
        <v>0</v>
      </c>
      <c r="Z630" s="311"/>
      <c r="AA630" s="324" t="s">
        <v>2</v>
      </c>
      <c r="AB630" s="225">
        <f t="shared" si="182"/>
        <v>628</v>
      </c>
      <c r="AC630" s="311" t="str">
        <f>IF('600 Dispensers'!AV29&lt;&gt;"",'600 Dispensers'!AV29,"")</f>
        <v/>
      </c>
      <c r="AD630" s="311">
        <f t="shared" si="188"/>
        <v>0</v>
      </c>
      <c r="AE630" s="311"/>
      <c r="AF630" s="311"/>
      <c r="AG630" s="311"/>
      <c r="AH630" s="311"/>
      <c r="AI630" s="311"/>
      <c r="AJ630" s="311"/>
      <c r="AK630" s="311"/>
      <c r="AL630" s="311"/>
      <c r="AM630" s="527"/>
      <c r="AO630" s="109"/>
    </row>
    <row r="631" spans="1:41" x14ac:dyDescent="0.25">
      <c r="A631" s="527"/>
      <c r="B631" s="324" t="s">
        <v>1</v>
      </c>
      <c r="C631" s="225">
        <f t="shared" si="189"/>
        <v>629</v>
      </c>
      <c r="D631" s="311" t="str">
        <f>IF('600 Dispensers'!G30&lt;&gt;"",'600 Dispensers'!G30,"")</f>
        <v/>
      </c>
      <c r="E631" s="311">
        <f t="shared" si="183"/>
        <v>0</v>
      </c>
      <c r="F631" s="311"/>
      <c r="G631" s="324" t="s">
        <v>0</v>
      </c>
      <c r="H631" s="225">
        <f t="shared" si="179"/>
        <v>629</v>
      </c>
      <c r="I631" s="311" t="str">
        <f>IF('600 Dispensers'!O30&lt;&gt;"",'600 Dispensers'!O30,"")</f>
        <v>pd2ProdVelocity%</v>
      </c>
      <c r="J631" s="311">
        <f t="shared" si="184"/>
        <v>16</v>
      </c>
      <c r="K631" s="311"/>
      <c r="L631" s="224" t="s">
        <v>11</v>
      </c>
      <c r="M631" s="225">
        <f t="shared" si="180"/>
        <v>629</v>
      </c>
      <c r="N631" s="311" t="str">
        <f>IF('600 Dispensers'!X30&lt;&gt;"",'600 Dispensers'!X30,"")</f>
        <v/>
      </c>
      <c r="O631" s="311">
        <f t="shared" si="185"/>
        <v>0</v>
      </c>
      <c r="P631" s="311"/>
      <c r="Q631" s="224" t="s">
        <v>12</v>
      </c>
      <c r="R631" s="225">
        <f t="shared" si="181"/>
        <v>629</v>
      </c>
      <c r="S631" s="311" t="str">
        <f>IF('600 Dispensers'!AE30&lt;&gt;"",'600 Dispensers'!AE30,"")</f>
        <v/>
      </c>
      <c r="T631" s="311">
        <f t="shared" si="186"/>
        <v>0</v>
      </c>
      <c r="U631" s="311"/>
      <c r="V631" s="224"/>
      <c r="W631" s="225"/>
      <c r="X631" s="311"/>
      <c r="Y631" s="311">
        <f t="shared" si="187"/>
        <v>0</v>
      </c>
      <c r="Z631" s="311"/>
      <c r="AA631" s="324" t="s">
        <v>2</v>
      </c>
      <c r="AB631" s="225">
        <f t="shared" si="182"/>
        <v>629</v>
      </c>
      <c r="AC631" s="311" t="str">
        <f>IF('600 Dispensers'!AV30&lt;&gt;"",'600 Dispensers'!AV30,"")</f>
        <v/>
      </c>
      <c r="AD631" s="311">
        <f t="shared" si="188"/>
        <v>0</v>
      </c>
      <c r="AE631" s="311"/>
      <c r="AF631" s="311"/>
      <c r="AG631" s="311"/>
      <c r="AH631" s="311"/>
      <c r="AI631" s="311"/>
      <c r="AJ631" s="311"/>
      <c r="AK631" s="311"/>
      <c r="AL631" s="311"/>
      <c r="AM631" s="527"/>
      <c r="AO631" s="109"/>
    </row>
    <row r="632" spans="1:41" x14ac:dyDescent="0.25">
      <c r="A632" s="527"/>
      <c r="B632" s="324" t="s">
        <v>1</v>
      </c>
      <c r="C632" s="225">
        <f t="shared" si="189"/>
        <v>630</v>
      </c>
      <c r="D632" s="311" t="str">
        <f>IF('600 Dispensers'!G31&lt;&gt;"",'600 Dispensers'!G31,"")</f>
        <v/>
      </c>
      <c r="E632" s="311">
        <f t="shared" si="183"/>
        <v>0</v>
      </c>
      <c r="F632" s="311"/>
      <c r="G632" s="324" t="s">
        <v>0</v>
      </c>
      <c r="H632" s="225">
        <f t="shared" si="179"/>
        <v>630</v>
      </c>
      <c r="I632" s="311" t="str">
        <f>IF('600 Dispensers'!O31&lt;&gt;"",'600 Dispensers'!O31,"")</f>
        <v>pd2NxtSrchOffset</v>
      </c>
      <c r="J632" s="311">
        <f t="shared" si="184"/>
        <v>16</v>
      </c>
      <c r="K632" s="311"/>
      <c r="L632" s="224" t="s">
        <v>11</v>
      </c>
      <c r="M632" s="225">
        <f t="shared" si="180"/>
        <v>630</v>
      </c>
      <c r="N632" s="311" t="str">
        <f>IF('600 Dispensers'!X31&lt;&gt;"",'600 Dispensers'!X31,"")</f>
        <v>pd2Last_Ht</v>
      </c>
      <c r="O632" s="311">
        <f t="shared" si="185"/>
        <v>10</v>
      </c>
      <c r="P632" s="311"/>
      <c r="Q632" s="224" t="s">
        <v>12</v>
      </c>
      <c r="R632" s="225">
        <f t="shared" si="181"/>
        <v>630</v>
      </c>
      <c r="S632" s="311" t="str">
        <f>IF('600 Dispensers'!AE31&lt;&gt;"",'600 Dispensers'!AE31,"")</f>
        <v/>
      </c>
      <c r="T632" s="311">
        <f t="shared" si="186"/>
        <v>0</v>
      </c>
      <c r="U632" s="311"/>
      <c r="V632" s="224"/>
      <c r="W632" s="225"/>
      <c r="X632" s="311"/>
      <c r="Y632" s="311">
        <f t="shared" si="187"/>
        <v>0</v>
      </c>
      <c r="Z632" s="311"/>
      <c r="AA632" s="324" t="s">
        <v>2</v>
      </c>
      <c r="AB632" s="225">
        <f t="shared" si="182"/>
        <v>630</v>
      </c>
      <c r="AC632" s="311" t="str">
        <f>IF('600 Dispensers'!AV31&lt;&gt;"",'600 Dispensers'!AV31,"")</f>
        <v/>
      </c>
      <c r="AD632" s="311">
        <f t="shared" si="188"/>
        <v>0</v>
      </c>
      <c r="AE632" s="311"/>
      <c r="AF632" s="311"/>
      <c r="AG632" s="311"/>
      <c r="AH632" s="311"/>
      <c r="AI632" s="311"/>
      <c r="AJ632" s="311"/>
      <c r="AK632" s="311"/>
      <c r="AL632" s="311"/>
      <c r="AM632" s="527"/>
    </row>
    <row r="633" spans="1:41" x14ac:dyDescent="0.25">
      <c r="A633" s="527"/>
      <c r="B633" s="324" t="s">
        <v>1</v>
      </c>
      <c r="C633" s="225">
        <f t="shared" si="189"/>
        <v>631</v>
      </c>
      <c r="D633" s="311" t="str">
        <f>IF('600 Dispensers'!G32&lt;&gt;"",'600 Dispensers'!G32,"")</f>
        <v/>
      </c>
      <c r="E633" s="311">
        <f t="shared" si="183"/>
        <v>0</v>
      </c>
      <c r="F633" s="311"/>
      <c r="G633" s="324" t="s">
        <v>0</v>
      </c>
      <c r="H633" s="225">
        <f t="shared" si="179"/>
        <v>631</v>
      </c>
      <c r="I633" s="311" t="str">
        <f>IF('600 Dispensers'!O32&lt;&gt;"",'600 Dispensers'!O32,"")</f>
        <v/>
      </c>
      <c r="J633" s="311">
        <f t="shared" si="184"/>
        <v>0</v>
      </c>
      <c r="K633" s="311"/>
      <c r="L633" s="224" t="s">
        <v>11</v>
      </c>
      <c r="M633" s="225">
        <f t="shared" si="180"/>
        <v>631</v>
      </c>
      <c r="N633" s="311" t="str">
        <f>IF('600 Dispensers'!X32&lt;&gt;"",'600 Dispensers'!X32,"")</f>
        <v>pd2Max_Ht</v>
      </c>
      <c r="O633" s="311">
        <f t="shared" si="185"/>
        <v>9</v>
      </c>
      <c r="P633" s="311"/>
      <c r="Q633" s="224" t="s">
        <v>12</v>
      </c>
      <c r="R633" s="225">
        <f t="shared" si="181"/>
        <v>631</v>
      </c>
      <c r="S633" s="311" t="str">
        <f>IF('600 Dispensers'!AE32&lt;&gt;"",'600 Dispensers'!AE32,"")</f>
        <v/>
      </c>
      <c r="T633" s="311">
        <f t="shared" si="186"/>
        <v>0</v>
      </c>
      <c r="U633" s="311"/>
      <c r="V633" s="224"/>
      <c r="W633" s="225"/>
      <c r="X633" s="311"/>
      <c r="Y633" s="311">
        <f t="shared" si="187"/>
        <v>0</v>
      </c>
      <c r="Z633" s="311"/>
      <c r="AA633" s="324" t="s">
        <v>2</v>
      </c>
      <c r="AB633" s="225">
        <f t="shared" si="182"/>
        <v>631</v>
      </c>
      <c r="AC633" s="311" t="str">
        <f>IF('600 Dispensers'!AV32&lt;&gt;"",'600 Dispensers'!AV32,"")</f>
        <v/>
      </c>
      <c r="AD633" s="311">
        <f t="shared" si="188"/>
        <v>0</v>
      </c>
      <c r="AE633" s="311"/>
      <c r="AF633" s="311"/>
      <c r="AG633" s="311"/>
      <c r="AH633" s="311"/>
      <c r="AI633" s="311"/>
      <c r="AJ633" s="311"/>
      <c r="AK633" s="311"/>
      <c r="AL633" s="311"/>
      <c r="AM633" s="527"/>
    </row>
    <row r="634" spans="1:41" x14ac:dyDescent="0.25">
      <c r="A634" s="527"/>
      <c r="B634" s="324" t="s">
        <v>1</v>
      </c>
      <c r="C634" s="225">
        <f t="shared" si="189"/>
        <v>632</v>
      </c>
      <c r="D634" s="311" t="str">
        <f>IF('600 Dispensers'!G33&lt;&gt;"",'600 Dispensers'!G33,"")</f>
        <v/>
      </c>
      <c r="E634" s="311">
        <f t="shared" si="183"/>
        <v>0</v>
      </c>
      <c r="F634" s="311"/>
      <c r="G634" s="324" t="s">
        <v>0</v>
      </c>
      <c r="H634" s="225">
        <f t="shared" si="179"/>
        <v>632</v>
      </c>
      <c r="I634" s="311" t="str">
        <f>IF('600 Dispensers'!O33&lt;&gt;"",'600 Dispensers'!O33,"")</f>
        <v>pd2MovUpDist</v>
      </c>
      <c r="J634" s="311">
        <f t="shared" si="184"/>
        <v>12</v>
      </c>
      <c r="K634" s="311"/>
      <c r="L634" s="224" t="s">
        <v>11</v>
      </c>
      <c r="M634" s="225">
        <f t="shared" si="180"/>
        <v>632</v>
      </c>
      <c r="N634" s="311" t="str">
        <f>IF('600 Dispensers'!X33&lt;&gt;"",'600 Dispensers'!X33,"")</f>
        <v>pd2Min_Ht</v>
      </c>
      <c r="O634" s="311">
        <f t="shared" si="185"/>
        <v>9</v>
      </c>
      <c r="P634" s="311"/>
      <c r="Q634" s="224" t="s">
        <v>12</v>
      </c>
      <c r="R634" s="225">
        <f t="shared" si="181"/>
        <v>632</v>
      </c>
      <c r="S634" s="311" t="str">
        <f>IF('600 Dispensers'!AE33&lt;&gt;"",'600 Dispensers'!AE33,"")</f>
        <v/>
      </c>
      <c r="T634" s="311">
        <f t="shared" si="186"/>
        <v>0</v>
      </c>
      <c r="U634" s="311"/>
      <c r="V634" s="224"/>
      <c r="W634" s="225"/>
      <c r="X634" s="311"/>
      <c r="Y634" s="311">
        <f t="shared" si="187"/>
        <v>0</v>
      </c>
      <c r="Z634" s="311"/>
      <c r="AA634" s="324" t="s">
        <v>2</v>
      </c>
      <c r="AB634" s="225">
        <f t="shared" si="182"/>
        <v>632</v>
      </c>
      <c r="AC634" s="311" t="str">
        <f>IF('600 Dispensers'!AV33&lt;&gt;"",'600 Dispensers'!AV33,"")</f>
        <v/>
      </c>
      <c r="AD634" s="311">
        <f t="shared" si="188"/>
        <v>0</v>
      </c>
      <c r="AE634" s="311"/>
      <c r="AF634" s="311"/>
      <c r="AG634" s="311"/>
      <c r="AH634" s="311"/>
      <c r="AI634" s="311"/>
      <c r="AJ634" s="311"/>
      <c r="AK634" s="311"/>
      <c r="AL634" s="311"/>
      <c r="AM634" s="527"/>
    </row>
    <row r="635" spans="1:41" x14ac:dyDescent="0.25">
      <c r="A635" s="527"/>
      <c r="B635" s="324" t="s">
        <v>1</v>
      </c>
      <c r="C635" s="225">
        <f t="shared" si="189"/>
        <v>633</v>
      </c>
      <c r="D635" s="311" t="str">
        <f>IF('600 Dispensers'!G34&lt;&gt;"",'600 Dispensers'!G34,"")</f>
        <v/>
      </c>
      <c r="E635" s="311">
        <f t="shared" si="183"/>
        <v>0</v>
      </c>
      <c r="F635" s="311"/>
      <c r="G635" s="324" t="s">
        <v>0</v>
      </c>
      <c r="H635" s="225">
        <f t="shared" si="179"/>
        <v>633</v>
      </c>
      <c r="I635" s="311" t="str">
        <f>IF('600 Dispensers'!O34&lt;&gt;"",'600 Dispensers'!O34,"")</f>
        <v>pd2MovUpSpeed</v>
      </c>
      <c r="J635" s="311">
        <f t="shared" si="184"/>
        <v>13</v>
      </c>
      <c r="K635" s="311"/>
      <c r="L635" s="224" t="s">
        <v>11</v>
      </c>
      <c r="M635" s="225">
        <f t="shared" si="180"/>
        <v>633</v>
      </c>
      <c r="N635" s="311" t="str">
        <f>IF('600 Dispensers'!X34&lt;&gt;"",'600 Dispensers'!X34,"")</f>
        <v>pd2LowSens_Ht</v>
      </c>
      <c r="O635" s="311">
        <f t="shared" si="185"/>
        <v>13</v>
      </c>
      <c r="P635" s="311"/>
      <c r="Q635" s="224" t="s">
        <v>12</v>
      </c>
      <c r="R635" s="225">
        <f t="shared" si="181"/>
        <v>633</v>
      </c>
      <c r="S635" s="311" t="str">
        <f>IF('600 Dispensers'!AE34&lt;&gt;"",'600 Dispensers'!AE34,"")</f>
        <v/>
      </c>
      <c r="T635" s="311">
        <f t="shared" si="186"/>
        <v>0</v>
      </c>
      <c r="U635" s="311"/>
      <c r="V635" s="224"/>
      <c r="W635" s="225"/>
      <c r="X635" s="311"/>
      <c r="Y635" s="311">
        <f t="shared" si="187"/>
        <v>0</v>
      </c>
      <c r="Z635" s="311"/>
      <c r="AA635" s="324" t="s">
        <v>2</v>
      </c>
      <c r="AB635" s="225">
        <f t="shared" si="182"/>
        <v>633</v>
      </c>
      <c r="AC635" s="311" t="str">
        <f>IF('600 Dispensers'!AV34&lt;&gt;"",'600 Dispensers'!AV34,"")</f>
        <v/>
      </c>
      <c r="AD635" s="311">
        <f t="shared" si="188"/>
        <v>0</v>
      </c>
      <c r="AE635" s="311"/>
      <c r="AF635" s="311"/>
      <c r="AG635" s="311"/>
      <c r="AH635" s="311"/>
      <c r="AI635" s="311"/>
      <c r="AJ635" s="311"/>
      <c r="AK635" s="311"/>
      <c r="AL635" s="311"/>
      <c r="AM635" s="527"/>
    </row>
    <row r="636" spans="1:41" x14ac:dyDescent="0.25">
      <c r="A636" s="527"/>
      <c r="B636" s="324" t="s">
        <v>1</v>
      </c>
      <c r="C636" s="225">
        <f t="shared" si="189"/>
        <v>634</v>
      </c>
      <c r="D636" s="311" t="str">
        <f>IF('600 Dispensers'!G35&lt;&gt;"",'600 Dispensers'!G35,"")</f>
        <v>pd2Srch_HS_Rapid</v>
      </c>
      <c r="E636" s="311">
        <f t="shared" si="183"/>
        <v>16</v>
      </c>
      <c r="F636" s="311"/>
      <c r="G636" s="324" t="s">
        <v>0</v>
      </c>
      <c r="H636" s="225">
        <f t="shared" si="179"/>
        <v>634</v>
      </c>
      <c r="I636" s="311" t="str">
        <f>IF('600 Dispensers'!O35&lt;&gt;"",'600 Dispensers'!O35,"")</f>
        <v/>
      </c>
      <c r="J636" s="311">
        <f t="shared" si="184"/>
        <v>0</v>
      </c>
      <c r="K636" s="311"/>
      <c r="L636" s="224" t="s">
        <v>11</v>
      </c>
      <c r="M636" s="225">
        <f t="shared" si="180"/>
        <v>634</v>
      </c>
      <c r="N636" s="311" t="str">
        <f>IF('600 Dispensers'!X35&lt;&gt;"",'600 Dispensers'!X35,"")</f>
        <v>pd2Srch_HiSpeed</v>
      </c>
      <c r="O636" s="311">
        <f t="shared" si="185"/>
        <v>15</v>
      </c>
      <c r="P636" s="311"/>
      <c r="Q636" s="224" t="s">
        <v>12</v>
      </c>
      <c r="R636" s="225">
        <f t="shared" si="181"/>
        <v>634</v>
      </c>
      <c r="S636" s="311" t="str">
        <f>IF('600 Dispensers'!AE35&lt;&gt;"",'600 Dispensers'!AE35,"")</f>
        <v/>
      </c>
      <c r="T636" s="311">
        <f t="shared" si="186"/>
        <v>0</v>
      </c>
      <c r="U636" s="311"/>
      <c r="V636" s="224"/>
      <c r="W636" s="225"/>
      <c r="X636" s="311"/>
      <c r="Y636" s="311">
        <f t="shared" si="187"/>
        <v>0</v>
      </c>
      <c r="Z636" s="311"/>
      <c r="AA636" s="324" t="s">
        <v>2</v>
      </c>
      <c r="AB636" s="225">
        <f t="shared" si="182"/>
        <v>634</v>
      </c>
      <c r="AC636" s="311" t="str">
        <f>IF('600 Dispensers'!AV35&lt;&gt;"",'600 Dispensers'!AV35,"")</f>
        <v/>
      </c>
      <c r="AD636" s="311">
        <f t="shared" si="188"/>
        <v>0</v>
      </c>
      <c r="AE636" s="311"/>
      <c r="AF636" s="311"/>
      <c r="AG636" s="311"/>
      <c r="AH636" s="311"/>
      <c r="AI636" s="311"/>
      <c r="AJ636" s="311"/>
      <c r="AK636" s="311"/>
      <c r="AL636" s="311"/>
      <c r="AM636" s="527"/>
    </row>
    <row r="637" spans="1:41" x14ac:dyDescent="0.25">
      <c r="A637" s="527"/>
      <c r="B637" s="324" t="s">
        <v>1</v>
      </c>
      <c r="C637" s="225">
        <f t="shared" si="189"/>
        <v>635</v>
      </c>
      <c r="D637" s="311" t="str">
        <f>IF('600 Dispensers'!G36&lt;&gt;"",'600 Dispensers'!G36,"")</f>
        <v>pd2Srch_LS_Rapid</v>
      </c>
      <c r="E637" s="311">
        <f t="shared" si="183"/>
        <v>16</v>
      </c>
      <c r="F637" s="311"/>
      <c r="G637" s="324" t="s">
        <v>0</v>
      </c>
      <c r="H637" s="225">
        <f t="shared" si="179"/>
        <v>635</v>
      </c>
      <c r="I637" s="311" t="str">
        <f>IF('600 Dispensers'!O36&lt;&gt;"",'600 Dispensers'!O36,"")</f>
        <v/>
      </c>
      <c r="J637" s="311">
        <f t="shared" si="184"/>
        <v>0</v>
      </c>
      <c r="K637" s="311"/>
      <c r="L637" s="224" t="s">
        <v>11</v>
      </c>
      <c r="M637" s="225">
        <f t="shared" si="180"/>
        <v>635</v>
      </c>
      <c r="N637" s="311" t="str">
        <f>IF('600 Dispensers'!X36&lt;&gt;"",'600 Dispensers'!X36,"")</f>
        <v>pd2Srch_LoSpeed</v>
      </c>
      <c r="O637" s="311">
        <f t="shared" si="185"/>
        <v>15</v>
      </c>
      <c r="P637" s="311"/>
      <c r="Q637" s="224" t="s">
        <v>12</v>
      </c>
      <c r="R637" s="225">
        <f t="shared" si="181"/>
        <v>635</v>
      </c>
      <c r="S637" s="311" t="str">
        <f>IF('600 Dispensers'!AE36&lt;&gt;"",'600 Dispensers'!AE36,"")</f>
        <v/>
      </c>
      <c r="T637" s="311">
        <f t="shared" si="186"/>
        <v>0</v>
      </c>
      <c r="U637" s="311"/>
      <c r="V637" s="224"/>
      <c r="W637" s="225"/>
      <c r="X637" s="311"/>
      <c r="Y637" s="311"/>
      <c r="Z637" s="311"/>
      <c r="AA637" s="324" t="s">
        <v>2</v>
      </c>
      <c r="AB637" s="225">
        <f t="shared" si="182"/>
        <v>635</v>
      </c>
      <c r="AC637" s="311" t="str">
        <f>IF('600 Dispensers'!AV36&lt;&gt;"",'600 Dispensers'!AV36,"")</f>
        <v/>
      </c>
      <c r="AD637" s="311">
        <f t="shared" si="188"/>
        <v>0</v>
      </c>
      <c r="AE637" s="311"/>
      <c r="AF637" s="311"/>
      <c r="AG637" s="311"/>
      <c r="AH637" s="311"/>
      <c r="AI637" s="311"/>
      <c r="AJ637" s="311"/>
      <c r="AK637" s="311"/>
      <c r="AL637" s="311"/>
      <c r="AM637" s="527"/>
    </row>
    <row r="638" spans="1:41" x14ac:dyDescent="0.25">
      <c r="A638" s="527"/>
      <c r="B638" s="324" t="s">
        <v>1</v>
      </c>
      <c r="C638" s="225">
        <f t="shared" si="189"/>
        <v>636</v>
      </c>
      <c r="D638" s="311" t="str">
        <f>IF('600 Dispensers'!G37&lt;&gt;"",'600 Dispensers'!G37,"")</f>
        <v/>
      </c>
      <c r="E638" s="311">
        <f t="shared" si="183"/>
        <v>0</v>
      </c>
      <c r="F638" s="311"/>
      <c r="G638" s="324" t="s">
        <v>0</v>
      </c>
      <c r="H638" s="225">
        <f t="shared" si="179"/>
        <v>636</v>
      </c>
      <c r="I638" s="311" t="str">
        <f>IF('600 Dispensers'!O37&lt;&gt;"",'600 Dispensers'!O37,"")</f>
        <v/>
      </c>
      <c r="J638" s="311">
        <f t="shared" si="184"/>
        <v>0</v>
      </c>
      <c r="K638" s="311"/>
      <c r="L638" s="224" t="s">
        <v>11</v>
      </c>
      <c r="M638" s="225">
        <f t="shared" si="180"/>
        <v>636</v>
      </c>
      <c r="N638" s="311" t="str">
        <f>IF('600 Dispensers'!X37&lt;&gt;"",'600 Dispensers'!X37,"")</f>
        <v/>
      </c>
      <c r="O638" s="311">
        <f t="shared" si="185"/>
        <v>0</v>
      </c>
      <c r="P638" s="311"/>
      <c r="Q638" s="224" t="s">
        <v>12</v>
      </c>
      <c r="R638" s="225">
        <f t="shared" si="181"/>
        <v>636</v>
      </c>
      <c r="S638" s="311" t="str">
        <f>IF('600 Dispensers'!AE37&lt;&gt;"",'600 Dispensers'!AE37,"")</f>
        <v/>
      </c>
      <c r="T638" s="311">
        <f t="shared" si="186"/>
        <v>0</v>
      </c>
      <c r="U638" s="311"/>
      <c r="V638" s="224"/>
      <c r="W638" s="225"/>
      <c r="X638" s="311"/>
      <c r="Y638" s="311"/>
      <c r="Z638" s="311"/>
      <c r="AA638" s="324" t="s">
        <v>2</v>
      </c>
      <c r="AB638" s="225">
        <f t="shared" si="182"/>
        <v>636</v>
      </c>
      <c r="AC638" s="311" t="str">
        <f>IF('600 Dispensers'!AV37&lt;&gt;"",'600 Dispensers'!AV37,"")</f>
        <v/>
      </c>
      <c r="AD638" s="311">
        <f t="shared" si="188"/>
        <v>0</v>
      </c>
      <c r="AE638" s="311"/>
      <c r="AF638" s="311"/>
      <c r="AG638" s="311"/>
      <c r="AH638" s="311"/>
      <c r="AI638" s="311"/>
      <c r="AJ638" s="311"/>
      <c r="AK638" s="311"/>
      <c r="AL638" s="311"/>
      <c r="AM638" s="527"/>
    </row>
    <row r="639" spans="1:41" x14ac:dyDescent="0.25">
      <c r="A639" s="527"/>
      <c r="B639" s="324" t="s">
        <v>1</v>
      </c>
      <c r="C639" s="225">
        <f t="shared" si="189"/>
        <v>637</v>
      </c>
      <c r="D639" s="311" t="str">
        <f>IF('600 Dispensers'!G38&lt;&gt;"",'600 Dispensers'!G38,"")</f>
        <v/>
      </c>
      <c r="E639" s="311">
        <f t="shared" si="183"/>
        <v>0</v>
      </c>
      <c r="F639" s="311"/>
      <c r="G639" s="324" t="s">
        <v>0</v>
      </c>
      <c r="H639" s="225">
        <f t="shared" si="179"/>
        <v>637</v>
      </c>
      <c r="I639" s="311" t="str">
        <f>IF('600 Dispensers'!O38&lt;&gt;"",'600 Dispensers'!O38,"")</f>
        <v/>
      </c>
      <c r="J639" s="311">
        <f t="shared" si="184"/>
        <v>0</v>
      </c>
      <c r="K639" s="311"/>
      <c r="L639" s="224" t="s">
        <v>11</v>
      </c>
      <c r="M639" s="225">
        <f t="shared" si="180"/>
        <v>637</v>
      </c>
      <c r="N639" s="311" t="str">
        <f>IF('600 Dispensers'!X38&lt;&gt;"",'600 Dispensers'!X38,"")</f>
        <v/>
      </c>
      <c r="O639" s="311">
        <f t="shared" si="185"/>
        <v>0</v>
      </c>
      <c r="P639" s="311"/>
      <c r="Q639" s="224" t="s">
        <v>12</v>
      </c>
      <c r="R639" s="225">
        <f t="shared" si="181"/>
        <v>637</v>
      </c>
      <c r="S639" s="311" t="str">
        <f>IF('600 Dispensers'!AE38&lt;&gt;"",'600 Dispensers'!AE38,"")</f>
        <v/>
      </c>
      <c r="T639" s="311">
        <f t="shared" si="186"/>
        <v>0</v>
      </c>
      <c r="U639" s="311"/>
      <c r="V639" s="224"/>
      <c r="W639" s="225"/>
      <c r="X639" s="311"/>
      <c r="Y639" s="311"/>
      <c r="Z639" s="311"/>
      <c r="AA639" s="324" t="s">
        <v>2</v>
      </c>
      <c r="AB639" s="225">
        <f t="shared" si="182"/>
        <v>637</v>
      </c>
      <c r="AC639" s="311" t="str">
        <f>IF('600 Dispensers'!AV38&lt;&gt;"",'600 Dispensers'!AV38,"")</f>
        <v/>
      </c>
      <c r="AD639" s="311">
        <f t="shared" si="188"/>
        <v>0</v>
      </c>
      <c r="AE639" s="311"/>
      <c r="AF639" s="311"/>
      <c r="AG639" s="311"/>
      <c r="AH639" s="311"/>
      <c r="AI639" s="311"/>
      <c r="AJ639" s="311"/>
      <c r="AK639" s="311"/>
      <c r="AL639" s="311"/>
      <c r="AM639" s="527"/>
    </row>
    <row r="640" spans="1:41" s="109" customFormat="1" x14ac:dyDescent="0.25">
      <c r="A640" s="527"/>
      <c r="B640" s="324" t="s">
        <v>1</v>
      </c>
      <c r="C640" s="225">
        <f t="shared" si="189"/>
        <v>638</v>
      </c>
      <c r="D640" s="311" t="str">
        <f>IF('600 Dispensers'!G39&lt;&gt;"",'600 Dispensers'!G39,"")</f>
        <v/>
      </c>
      <c r="E640" s="311">
        <f>LEN(D640)</f>
        <v>0</v>
      </c>
      <c r="F640" s="311"/>
      <c r="G640" s="324" t="s">
        <v>0</v>
      </c>
      <c r="H640" s="225">
        <f t="shared" si="179"/>
        <v>638</v>
      </c>
      <c r="I640" s="311" t="str">
        <f>IF('600 Dispensers'!O39&lt;&gt;"",'600 Dispensers'!O39,"")</f>
        <v/>
      </c>
      <c r="J640" s="311">
        <f>LEN(I640)</f>
        <v>0</v>
      </c>
      <c r="K640" s="311"/>
      <c r="L640" s="224" t="s">
        <v>11</v>
      </c>
      <c r="M640" s="225">
        <f t="shared" si="180"/>
        <v>638</v>
      </c>
      <c r="N640" s="311" t="str">
        <f>IF('600 Dispensers'!X39&lt;&gt;"",'600 Dispensers'!X39,"")</f>
        <v/>
      </c>
      <c r="O640" s="311">
        <f>LEN(N640)</f>
        <v>0</v>
      </c>
      <c r="P640" s="311"/>
      <c r="Q640" s="224" t="s">
        <v>12</v>
      </c>
      <c r="R640" s="225">
        <f t="shared" si="181"/>
        <v>638</v>
      </c>
      <c r="S640" s="311" t="str">
        <f>IF('600 Dispensers'!AE39&lt;&gt;"",'600 Dispensers'!AE39,"")</f>
        <v/>
      </c>
      <c r="T640" s="311">
        <f>LEN(S640)</f>
        <v>0</v>
      </c>
      <c r="U640" s="311"/>
      <c r="V640" s="224"/>
      <c r="W640" s="225"/>
      <c r="X640" s="311"/>
      <c r="Y640" s="311"/>
      <c r="Z640" s="311"/>
      <c r="AA640" s="324" t="s">
        <v>2</v>
      </c>
      <c r="AB640" s="225">
        <f t="shared" si="182"/>
        <v>638</v>
      </c>
      <c r="AC640" s="311" t="str">
        <f>IF('600 Dispensers'!AV39&lt;&gt;"",'600 Dispensers'!AV39,"")</f>
        <v/>
      </c>
      <c r="AD640" s="311">
        <f>LEN(AC640)</f>
        <v>0</v>
      </c>
      <c r="AE640" s="311"/>
      <c r="AF640" s="311"/>
      <c r="AG640" s="311"/>
      <c r="AH640" s="311"/>
      <c r="AI640" s="311"/>
      <c r="AJ640" s="311"/>
      <c r="AK640" s="311"/>
      <c r="AL640" s="311"/>
      <c r="AM640" s="527"/>
    </row>
    <row r="641" spans="1:41" s="109" customFormat="1" x14ac:dyDescent="0.25">
      <c r="A641" s="527"/>
      <c r="B641" s="324" t="s">
        <v>1</v>
      </c>
      <c r="C641" s="225">
        <f t="shared" si="189"/>
        <v>639</v>
      </c>
      <c r="D641" s="311" t="str">
        <f>IF('600 Dispensers'!G40&lt;&gt;"",'600 Dispensers'!G40,"")</f>
        <v/>
      </c>
      <c r="E641" s="311">
        <f>LEN(D641)</f>
        <v>0</v>
      </c>
      <c r="F641" s="311"/>
      <c r="G641" s="324" t="s">
        <v>0</v>
      </c>
      <c r="H641" s="225">
        <f t="shared" si="179"/>
        <v>639</v>
      </c>
      <c r="I641" s="311" t="str">
        <f>IF('600 Dispensers'!O40&lt;&gt;"",'600 Dispensers'!O40,"")</f>
        <v/>
      </c>
      <c r="J641" s="311">
        <f>LEN(I641)</f>
        <v>0</v>
      </c>
      <c r="K641" s="311"/>
      <c r="L641" s="224" t="s">
        <v>11</v>
      </c>
      <c r="M641" s="225">
        <f t="shared" si="180"/>
        <v>639</v>
      </c>
      <c r="N641" s="311" t="str">
        <f>IF('600 Dispensers'!X40&lt;&gt;"",'600 Dispensers'!X40,"")</f>
        <v/>
      </c>
      <c r="O641" s="311">
        <f>LEN(N641)</f>
        <v>0</v>
      </c>
      <c r="P641" s="311"/>
      <c r="Q641" s="224" t="s">
        <v>12</v>
      </c>
      <c r="R641" s="225">
        <f t="shared" si="181"/>
        <v>639</v>
      </c>
      <c r="S641" s="311" t="str">
        <f>IF('600 Dispensers'!AE40&lt;&gt;"",'600 Dispensers'!AE40,"")</f>
        <v/>
      </c>
      <c r="T641" s="311">
        <f>LEN(S641)</f>
        <v>0</v>
      </c>
      <c r="U641" s="311"/>
      <c r="V641" s="224"/>
      <c r="W641" s="225"/>
      <c r="X641" s="311"/>
      <c r="Y641" s="311"/>
      <c r="Z641" s="311"/>
      <c r="AA641" s="324" t="s">
        <v>2</v>
      </c>
      <c r="AB641" s="225">
        <f t="shared" si="182"/>
        <v>639</v>
      </c>
      <c r="AC641" s="311" t="str">
        <f>IF('600 Dispensers'!AV40&lt;&gt;"",'600 Dispensers'!AV40,"")</f>
        <v/>
      </c>
      <c r="AD641" s="311">
        <f>LEN(AC641)</f>
        <v>0</v>
      </c>
      <c r="AE641" s="311"/>
      <c r="AF641" s="311"/>
      <c r="AG641" s="311"/>
      <c r="AH641" s="311"/>
      <c r="AI641" s="311"/>
      <c r="AJ641" s="311"/>
      <c r="AK641" s="311"/>
      <c r="AL641" s="311"/>
      <c r="AM641" s="527"/>
    </row>
    <row r="642" spans="1:41" s="109" customFormat="1" x14ac:dyDescent="0.25">
      <c r="A642" s="527"/>
      <c r="B642" s="324" t="s">
        <v>1</v>
      </c>
      <c r="C642" s="225">
        <f t="shared" si="189"/>
        <v>640</v>
      </c>
      <c r="D642" s="311" t="str">
        <f>IF('600 Dispensers'!G41&lt;&gt;"",'600 Dispensers'!G41,"")</f>
        <v/>
      </c>
      <c r="E642" s="311">
        <f>LEN(D642)</f>
        <v>0</v>
      </c>
      <c r="F642" s="311"/>
      <c r="G642" s="324" t="s">
        <v>0</v>
      </c>
      <c r="H642" s="225">
        <f t="shared" si="179"/>
        <v>640</v>
      </c>
      <c r="I642" s="311" t="str">
        <f>IF('600 Dispensers'!O41&lt;&gt;"",'600 Dispensers'!O41,"")</f>
        <v/>
      </c>
      <c r="J642" s="311">
        <f>LEN(I642)</f>
        <v>0</v>
      </c>
      <c r="K642" s="311"/>
      <c r="L642" s="224" t="s">
        <v>11</v>
      </c>
      <c r="M642" s="225">
        <f t="shared" si="180"/>
        <v>640</v>
      </c>
      <c r="N642" s="311" t="str">
        <f>IF('600 Dispensers'!X41&lt;&gt;"",'600 Dispensers'!X41,"")</f>
        <v/>
      </c>
      <c r="O642" s="311">
        <f>LEN(N642)</f>
        <v>0</v>
      </c>
      <c r="P642" s="311"/>
      <c r="Q642" s="224" t="s">
        <v>12</v>
      </c>
      <c r="R642" s="225">
        <f t="shared" si="181"/>
        <v>640</v>
      </c>
      <c r="S642" s="311" t="str">
        <f>IF('600 Dispensers'!AE41&lt;&gt;"",'600 Dispensers'!AE41,"")</f>
        <v/>
      </c>
      <c r="T642" s="311">
        <f>LEN(S642)</f>
        <v>0</v>
      </c>
      <c r="U642" s="311"/>
      <c r="V642" s="224"/>
      <c r="W642" s="225"/>
      <c r="X642" s="311"/>
      <c r="Y642" s="311"/>
      <c r="Z642" s="311"/>
      <c r="AA642" s="324" t="s">
        <v>2</v>
      </c>
      <c r="AB642" s="225">
        <f t="shared" si="182"/>
        <v>640</v>
      </c>
      <c r="AC642" s="311" t="str">
        <f>IF('600 Dispensers'!AV41&lt;&gt;"",'600 Dispensers'!AV41,"")</f>
        <v/>
      </c>
      <c r="AD642" s="311">
        <f>LEN(AC642)</f>
        <v>0</v>
      </c>
      <c r="AE642" s="311"/>
      <c r="AF642" s="311"/>
      <c r="AG642" s="311"/>
      <c r="AH642" s="311"/>
      <c r="AI642" s="311"/>
      <c r="AJ642" s="311"/>
      <c r="AK642" s="311"/>
      <c r="AL642" s="311"/>
      <c r="AM642" s="527"/>
    </row>
    <row r="643" spans="1:41" s="109" customFormat="1" x14ac:dyDescent="0.25">
      <c r="A643" s="527"/>
      <c r="B643" s="324" t="s">
        <v>1</v>
      </c>
      <c r="C643" s="225">
        <f t="shared" si="189"/>
        <v>641</v>
      </c>
      <c r="D643" s="311" t="str">
        <f>IF('600 Dispensers'!G42&lt;&gt;"",'600 Dispensers'!G42,"")</f>
        <v/>
      </c>
      <c r="E643" s="311">
        <f>LEN(D643)</f>
        <v>0</v>
      </c>
      <c r="F643" s="311"/>
      <c r="G643" s="324" t="s">
        <v>0</v>
      </c>
      <c r="H643" s="225">
        <f t="shared" si="179"/>
        <v>641</v>
      </c>
      <c r="I643" s="311" t="str">
        <f>IF('600 Dispensers'!O42&lt;&gt;"",'600 Dispensers'!O42,"")</f>
        <v/>
      </c>
      <c r="J643" s="311">
        <f>LEN(I643)</f>
        <v>0</v>
      </c>
      <c r="K643" s="311"/>
      <c r="L643" s="224" t="s">
        <v>11</v>
      </c>
      <c r="M643" s="225">
        <f t="shared" si="180"/>
        <v>641</v>
      </c>
      <c r="N643" s="311" t="str">
        <f>IF('600 Dispensers'!X42&lt;&gt;"",'600 Dispensers'!X42,"")</f>
        <v/>
      </c>
      <c r="O643" s="311">
        <f>LEN(N643)</f>
        <v>0</v>
      </c>
      <c r="P643" s="311"/>
      <c r="Q643" s="224" t="s">
        <v>12</v>
      </c>
      <c r="R643" s="225">
        <f t="shared" si="181"/>
        <v>641</v>
      </c>
      <c r="S643" s="311" t="str">
        <f>IF('600 Dispensers'!AE42&lt;&gt;"",'600 Dispensers'!AE42,"")</f>
        <v/>
      </c>
      <c r="T643" s="311">
        <f>LEN(S643)</f>
        <v>0</v>
      </c>
      <c r="U643" s="311"/>
      <c r="V643" s="224"/>
      <c r="W643" s="225"/>
      <c r="X643" s="311"/>
      <c r="Y643" s="311"/>
      <c r="Z643" s="311"/>
      <c r="AA643" s="324" t="s">
        <v>2</v>
      </c>
      <c r="AB643" s="225">
        <f t="shared" si="182"/>
        <v>641</v>
      </c>
      <c r="AC643" s="311" t="str">
        <f>IF('600 Dispensers'!AV42&lt;&gt;"",'600 Dispensers'!AV42,"")</f>
        <v/>
      </c>
      <c r="AD643" s="311">
        <f>LEN(AC643)</f>
        <v>0</v>
      </c>
      <c r="AE643" s="311"/>
      <c r="AF643" s="311"/>
      <c r="AG643" s="311"/>
      <c r="AH643" s="311"/>
      <c r="AI643" s="311"/>
      <c r="AJ643" s="311"/>
      <c r="AK643" s="311"/>
      <c r="AL643" s="311"/>
      <c r="AM643" s="527"/>
    </row>
    <row r="644" spans="1:41" s="109" customFormat="1" x14ac:dyDescent="0.25">
      <c r="A644" s="527"/>
      <c r="B644" s="324" t="s">
        <v>1</v>
      </c>
      <c r="C644" s="225">
        <f t="shared" si="189"/>
        <v>642</v>
      </c>
      <c r="D644" s="311" t="str">
        <f>IF('600 Dispensers'!G43&lt;&gt;"",'600 Dispensers'!G43,"")</f>
        <v/>
      </c>
      <c r="E644" s="311">
        <f>LEN(D644)</f>
        <v>0</v>
      </c>
      <c r="F644" s="311"/>
      <c r="G644" s="324" t="s">
        <v>0</v>
      </c>
      <c r="H644" s="225">
        <f t="shared" si="179"/>
        <v>642</v>
      </c>
      <c r="I644" s="311" t="str">
        <f>IF('600 Dispensers'!O43&lt;&gt;"",'600 Dispensers'!O43,"")</f>
        <v/>
      </c>
      <c r="J644" s="311">
        <f>LEN(I644)</f>
        <v>0</v>
      </c>
      <c r="K644" s="311"/>
      <c r="L644" s="224" t="s">
        <v>11</v>
      </c>
      <c r="M644" s="225">
        <f t="shared" si="180"/>
        <v>642</v>
      </c>
      <c r="N644" s="311" t="str">
        <f>IF('600 Dispensers'!X43&lt;&gt;"",'600 Dispensers'!X43,"")</f>
        <v/>
      </c>
      <c r="O644" s="311">
        <f>LEN(N644)</f>
        <v>0</v>
      </c>
      <c r="P644" s="311"/>
      <c r="Q644" s="224" t="s">
        <v>12</v>
      </c>
      <c r="R644" s="225">
        <f t="shared" si="181"/>
        <v>642</v>
      </c>
      <c r="S644" s="311" t="str">
        <f>IF('600 Dispensers'!AE43&lt;&gt;"",'600 Dispensers'!AE43,"")</f>
        <v/>
      </c>
      <c r="T644" s="311">
        <f>LEN(S644)</f>
        <v>0</v>
      </c>
      <c r="U644" s="311"/>
      <c r="V644" s="224"/>
      <c r="W644" s="225"/>
      <c r="X644" s="311"/>
      <c r="Y644" s="311"/>
      <c r="Z644" s="311"/>
      <c r="AA644" s="324" t="s">
        <v>2</v>
      </c>
      <c r="AB644" s="225">
        <f t="shared" si="182"/>
        <v>642</v>
      </c>
      <c r="AC644" s="311" t="str">
        <f>IF('600 Dispensers'!AV43&lt;&gt;"",'600 Dispensers'!AV43,"")</f>
        <v/>
      </c>
      <c r="AD644" s="311">
        <f>LEN(AC644)</f>
        <v>0</v>
      </c>
      <c r="AE644" s="311"/>
      <c r="AF644" s="311"/>
      <c r="AG644" s="311"/>
      <c r="AH644" s="311"/>
      <c r="AI644" s="311"/>
      <c r="AJ644" s="311"/>
      <c r="AK644" s="311"/>
      <c r="AL644" s="311"/>
      <c r="AM644" s="527"/>
    </row>
    <row r="645" spans="1:41" x14ac:dyDescent="0.25">
      <c r="A645" s="527"/>
      <c r="B645" s="324" t="s">
        <v>1</v>
      </c>
      <c r="C645" s="225">
        <f t="shared" si="189"/>
        <v>643</v>
      </c>
      <c r="D645" s="311" t="str">
        <f>IF('600 Dispensers'!G44&lt;&gt;"",'600 Dispensers'!G44,"")</f>
        <v/>
      </c>
      <c r="E645" s="311">
        <f t="shared" si="183"/>
        <v>0</v>
      </c>
      <c r="F645" s="311"/>
      <c r="G645" s="324" t="s">
        <v>0</v>
      </c>
      <c r="H645" s="225">
        <f t="shared" si="179"/>
        <v>643</v>
      </c>
      <c r="I645" s="311" t="str">
        <f>IF('600 Dispensers'!O44&lt;&gt;"",'600 Dispensers'!O44,"")</f>
        <v/>
      </c>
      <c r="J645" s="311">
        <f t="shared" si="184"/>
        <v>0</v>
      </c>
      <c r="K645" s="311"/>
      <c r="L645" s="224" t="s">
        <v>11</v>
      </c>
      <c r="M645" s="225">
        <f t="shared" si="180"/>
        <v>643</v>
      </c>
      <c r="N645" s="311" t="str">
        <f>IF('600 Dispensers'!X44&lt;&gt;"",'600 Dispensers'!X44,"")</f>
        <v/>
      </c>
      <c r="O645" s="311">
        <f t="shared" si="185"/>
        <v>0</v>
      </c>
      <c r="P645" s="311"/>
      <c r="Q645" s="224" t="s">
        <v>12</v>
      </c>
      <c r="R645" s="225">
        <f t="shared" si="181"/>
        <v>643</v>
      </c>
      <c r="S645" s="311" t="str">
        <f>IF('600 Dispensers'!AE44&lt;&gt;"",'600 Dispensers'!AE44,"")</f>
        <v/>
      </c>
      <c r="T645" s="311">
        <f t="shared" si="186"/>
        <v>0</v>
      </c>
      <c r="U645" s="311"/>
      <c r="V645" s="224"/>
      <c r="W645" s="225"/>
      <c r="X645" s="311"/>
      <c r="Y645" s="311"/>
      <c r="Z645" s="311"/>
      <c r="AA645" s="324" t="s">
        <v>2</v>
      </c>
      <c r="AB645" s="225">
        <f t="shared" si="182"/>
        <v>643</v>
      </c>
      <c r="AC645" s="311" t="str">
        <f>IF('600 Dispensers'!AV44&lt;&gt;"",'600 Dispensers'!AV44,"")</f>
        <v/>
      </c>
      <c r="AD645" s="311">
        <f t="shared" si="188"/>
        <v>0</v>
      </c>
      <c r="AE645" s="311"/>
      <c r="AF645" s="311"/>
      <c r="AG645" s="311"/>
      <c r="AH645" s="311"/>
      <c r="AI645" s="311"/>
      <c r="AJ645" s="311"/>
      <c r="AK645" s="311"/>
      <c r="AL645" s="311"/>
      <c r="AM645" s="527"/>
    </row>
    <row r="646" spans="1:41" x14ac:dyDescent="0.25">
      <c r="A646" s="527"/>
      <c r="B646" s="324" t="s">
        <v>1</v>
      </c>
      <c r="C646" s="225">
        <f t="shared" si="189"/>
        <v>644</v>
      </c>
      <c r="D646" s="311" t="str">
        <f>IF('600 Dispensers'!G45&lt;&gt;"",'600 Dispensers'!G45,"")</f>
        <v/>
      </c>
      <c r="E646" s="311">
        <f t="shared" si="183"/>
        <v>0</v>
      </c>
      <c r="F646" s="311"/>
      <c r="G646" s="324" t="s">
        <v>0</v>
      </c>
      <c r="H646" s="225">
        <f t="shared" si="179"/>
        <v>644</v>
      </c>
      <c r="I646" s="311" t="str">
        <f>IF('600 Dispensers'!O45&lt;&gt;"",'600 Dispensers'!O45,"")</f>
        <v/>
      </c>
      <c r="J646" s="311">
        <f t="shared" si="184"/>
        <v>0</v>
      </c>
      <c r="K646" s="311"/>
      <c r="L646" s="224" t="s">
        <v>11</v>
      </c>
      <c r="M646" s="225">
        <f t="shared" si="180"/>
        <v>644</v>
      </c>
      <c r="N646" s="311" t="str">
        <f>IF('600 Dispensers'!X45&lt;&gt;"",'600 Dispensers'!X45,"")</f>
        <v/>
      </c>
      <c r="O646" s="311">
        <f t="shared" si="185"/>
        <v>0</v>
      </c>
      <c r="P646" s="311"/>
      <c r="Q646" s="224" t="s">
        <v>12</v>
      </c>
      <c r="R646" s="225">
        <f t="shared" si="181"/>
        <v>644</v>
      </c>
      <c r="S646" s="311" t="str">
        <f>IF('600 Dispensers'!AE45&lt;&gt;"",'600 Dispensers'!AE45,"")</f>
        <v/>
      </c>
      <c r="T646" s="311">
        <f t="shared" si="186"/>
        <v>0</v>
      </c>
      <c r="U646" s="311"/>
      <c r="V646" s="224"/>
      <c r="W646" s="225"/>
      <c r="X646" s="311"/>
      <c r="Y646" s="311"/>
      <c r="Z646" s="311"/>
      <c r="AA646" s="324" t="s">
        <v>2</v>
      </c>
      <c r="AB646" s="225">
        <f t="shared" si="182"/>
        <v>644</v>
      </c>
      <c r="AC646" s="311" t="str">
        <f>IF('600 Dispensers'!AV45&lt;&gt;"",'600 Dispensers'!AV45,"")</f>
        <v/>
      </c>
      <c r="AD646" s="311">
        <f t="shared" si="188"/>
        <v>0</v>
      </c>
      <c r="AE646" s="311"/>
      <c r="AF646" s="311"/>
      <c r="AG646" s="311"/>
      <c r="AH646" s="311"/>
      <c r="AI646" s="311"/>
      <c r="AJ646" s="311"/>
      <c r="AK646" s="311"/>
      <c r="AL646" s="311"/>
      <c r="AM646" s="527"/>
    </row>
    <row r="647" spans="1:41" x14ac:dyDescent="0.25">
      <c r="A647" s="527"/>
      <c r="B647" s="324" t="s">
        <v>1</v>
      </c>
      <c r="C647" s="225">
        <f t="shared" si="189"/>
        <v>645</v>
      </c>
      <c r="D647" s="311" t="str">
        <f>IF('600 Dispensers'!G46&lt;&gt;"",'600 Dispensers'!G46,"")</f>
        <v/>
      </c>
      <c r="E647" s="311">
        <f t="shared" si="183"/>
        <v>0</v>
      </c>
      <c r="F647" s="311"/>
      <c r="G647" s="324" t="s">
        <v>0</v>
      </c>
      <c r="H647" s="225">
        <f t="shared" si="179"/>
        <v>645</v>
      </c>
      <c r="I647" s="311" t="str">
        <f>IF('600 Dispensers'!O46&lt;&gt;"",'600 Dispensers'!O46,"")</f>
        <v/>
      </c>
      <c r="J647" s="311">
        <f t="shared" si="184"/>
        <v>0</v>
      </c>
      <c r="K647" s="311"/>
      <c r="L647" s="224" t="s">
        <v>11</v>
      </c>
      <c r="M647" s="225">
        <f t="shared" si="180"/>
        <v>645</v>
      </c>
      <c r="N647" s="311" t="str">
        <f>IF('600 Dispensers'!X46&lt;&gt;"",'600 Dispensers'!X46,"")</f>
        <v/>
      </c>
      <c r="O647" s="311">
        <f t="shared" si="185"/>
        <v>0</v>
      </c>
      <c r="P647" s="311"/>
      <c r="Q647" s="224" t="s">
        <v>12</v>
      </c>
      <c r="R647" s="225">
        <f t="shared" si="181"/>
        <v>645</v>
      </c>
      <c r="S647" s="311" t="str">
        <f>IF('600 Dispensers'!AE46&lt;&gt;"",'600 Dispensers'!AE46,"")</f>
        <v/>
      </c>
      <c r="T647" s="311">
        <f t="shared" si="186"/>
        <v>0</v>
      </c>
      <c r="U647" s="311"/>
      <c r="V647" s="224"/>
      <c r="W647" s="225"/>
      <c r="X647" s="311"/>
      <c r="Y647" s="311"/>
      <c r="Z647" s="311"/>
      <c r="AA647" s="324" t="s">
        <v>2</v>
      </c>
      <c r="AB647" s="225">
        <f t="shared" si="182"/>
        <v>645</v>
      </c>
      <c r="AC647" s="311" t="str">
        <f>IF('600 Dispensers'!AV46&lt;&gt;"",'600 Dispensers'!AV46,"")</f>
        <v/>
      </c>
      <c r="AD647" s="311">
        <f t="shared" si="188"/>
        <v>0</v>
      </c>
      <c r="AE647" s="311"/>
      <c r="AF647" s="311"/>
      <c r="AG647" s="311"/>
      <c r="AH647" s="311"/>
      <c r="AI647" s="311"/>
      <c r="AJ647" s="311"/>
      <c r="AK647" s="311"/>
      <c r="AL647" s="311"/>
      <c r="AM647" s="527"/>
    </row>
    <row r="648" spans="1:41" x14ac:dyDescent="0.25">
      <c r="A648" s="527"/>
      <c r="B648" s="324" t="s">
        <v>1</v>
      </c>
      <c r="C648" s="225">
        <f t="shared" si="189"/>
        <v>646</v>
      </c>
      <c r="D648" s="311" t="str">
        <f>IF('600 Dispensers'!G47&lt;&gt;"",'600 Dispensers'!G47,"")</f>
        <v/>
      </c>
      <c r="E648" s="311">
        <f t="shared" si="183"/>
        <v>0</v>
      </c>
      <c r="F648" s="311"/>
      <c r="G648" s="324" t="s">
        <v>0</v>
      </c>
      <c r="H648" s="225">
        <f t="shared" si="179"/>
        <v>646</v>
      </c>
      <c r="I648" s="311" t="str">
        <f>IF('600 Dispensers'!O47&lt;&gt;"",'600 Dispensers'!O47,"")</f>
        <v/>
      </c>
      <c r="J648" s="311">
        <f t="shared" si="184"/>
        <v>0</v>
      </c>
      <c r="K648" s="311"/>
      <c r="L648" s="224" t="s">
        <v>11</v>
      </c>
      <c r="M648" s="225">
        <f t="shared" si="180"/>
        <v>646</v>
      </c>
      <c r="N648" s="311" t="str">
        <f>IF('600 Dispensers'!X47&lt;&gt;"",'600 Dispensers'!X47,"")</f>
        <v/>
      </c>
      <c r="O648" s="311">
        <f t="shared" si="185"/>
        <v>0</v>
      </c>
      <c r="P648" s="311"/>
      <c r="Q648" s="224" t="s">
        <v>12</v>
      </c>
      <c r="R648" s="225">
        <f t="shared" si="181"/>
        <v>646</v>
      </c>
      <c r="S648" s="311" t="str">
        <f>IF('600 Dispensers'!AE47&lt;&gt;"",'600 Dispensers'!AE47,"")</f>
        <v/>
      </c>
      <c r="T648" s="311">
        <f t="shared" si="186"/>
        <v>0</v>
      </c>
      <c r="U648" s="311"/>
      <c r="V648" s="224"/>
      <c r="W648" s="225"/>
      <c r="X648" s="311"/>
      <c r="Y648" s="311"/>
      <c r="Z648" s="311"/>
      <c r="AA648" s="324" t="s">
        <v>2</v>
      </c>
      <c r="AB648" s="225">
        <f t="shared" si="182"/>
        <v>646</v>
      </c>
      <c r="AC648" s="311" t="str">
        <f>IF('600 Dispensers'!AV47&lt;&gt;"",'600 Dispensers'!AV47,"")</f>
        <v/>
      </c>
      <c r="AD648" s="311">
        <f t="shared" si="188"/>
        <v>0</v>
      </c>
      <c r="AE648" s="311"/>
      <c r="AF648" s="311"/>
      <c r="AG648" s="311"/>
      <c r="AH648" s="311"/>
      <c r="AI648" s="311"/>
      <c r="AJ648" s="311"/>
      <c r="AK648" s="311"/>
      <c r="AL648" s="311"/>
      <c r="AM648" s="527"/>
    </row>
    <row r="649" spans="1:41" x14ac:dyDescent="0.25">
      <c r="A649" s="527"/>
      <c r="B649" s="324" t="s">
        <v>1</v>
      </c>
      <c r="C649" s="225">
        <f t="shared" si="189"/>
        <v>647</v>
      </c>
      <c r="D649" s="311" t="str">
        <f>IF('600 Dispensers'!G48&lt;&gt;"",'600 Dispensers'!G48,"")</f>
        <v/>
      </c>
      <c r="E649" s="311">
        <f t="shared" si="183"/>
        <v>0</v>
      </c>
      <c r="F649" s="311"/>
      <c r="G649" s="324" t="s">
        <v>0</v>
      </c>
      <c r="H649" s="225">
        <f t="shared" si="179"/>
        <v>647</v>
      </c>
      <c r="I649" s="311" t="str">
        <f>IF('600 Dispensers'!O48&lt;&gt;"",'600 Dispensers'!O48,"")</f>
        <v/>
      </c>
      <c r="J649" s="311">
        <f t="shared" si="184"/>
        <v>0</v>
      </c>
      <c r="K649" s="311"/>
      <c r="L649" s="224" t="s">
        <v>11</v>
      </c>
      <c r="M649" s="225">
        <f t="shared" si="180"/>
        <v>647</v>
      </c>
      <c r="N649" s="311" t="str">
        <f>IF('600 Dispensers'!X48&lt;&gt;"",'600 Dispensers'!X48,"")</f>
        <v/>
      </c>
      <c r="O649" s="311">
        <f t="shared" si="185"/>
        <v>0</v>
      </c>
      <c r="P649" s="311"/>
      <c r="Q649" s="224" t="s">
        <v>12</v>
      </c>
      <c r="R649" s="225">
        <f t="shared" si="181"/>
        <v>647</v>
      </c>
      <c r="S649" s="311" t="str">
        <f>IF('600 Dispensers'!AE48&lt;&gt;"",'600 Dispensers'!AE48,"")</f>
        <v/>
      </c>
      <c r="T649" s="311">
        <f t="shared" si="186"/>
        <v>0</v>
      </c>
      <c r="U649" s="311"/>
      <c r="V649" s="224"/>
      <c r="W649" s="225"/>
      <c r="X649" s="311"/>
      <c r="Y649" s="311"/>
      <c r="Z649" s="311"/>
      <c r="AA649" s="324" t="s">
        <v>2</v>
      </c>
      <c r="AB649" s="225">
        <f t="shared" si="182"/>
        <v>647</v>
      </c>
      <c r="AC649" s="311" t="str">
        <f>IF('600 Dispensers'!AV48&lt;&gt;"",'600 Dispensers'!AV48,"")</f>
        <v/>
      </c>
      <c r="AD649" s="311">
        <f t="shared" si="188"/>
        <v>0</v>
      </c>
      <c r="AE649" s="311"/>
      <c r="AF649" s="311"/>
      <c r="AG649" s="311"/>
      <c r="AH649" s="311"/>
      <c r="AI649" s="311"/>
      <c r="AJ649" s="311"/>
      <c r="AK649" s="311"/>
      <c r="AL649" s="311"/>
      <c r="AM649" s="527"/>
    </row>
    <row r="650" spans="1:41" x14ac:dyDescent="0.25">
      <c r="A650" s="527"/>
      <c r="B650" s="324" t="s">
        <v>1</v>
      </c>
      <c r="C650" s="225">
        <f t="shared" si="189"/>
        <v>648</v>
      </c>
      <c r="D650" s="311" t="str">
        <f>IF('600 Dispensers'!G49&lt;&gt;"",'600 Dispensers'!G49,"")</f>
        <v/>
      </c>
      <c r="E650" s="311">
        <f t="shared" si="183"/>
        <v>0</v>
      </c>
      <c r="F650" s="311"/>
      <c r="G650" s="324" t="s">
        <v>0</v>
      </c>
      <c r="H650" s="225">
        <f t="shared" si="179"/>
        <v>648</v>
      </c>
      <c r="I650" s="311" t="str">
        <f>IF('600 Dispensers'!O49&lt;&gt;"",'600 Dispensers'!O49,"")</f>
        <v/>
      </c>
      <c r="J650" s="311">
        <f t="shared" si="184"/>
        <v>0</v>
      </c>
      <c r="K650" s="311"/>
      <c r="L650" s="224" t="s">
        <v>11</v>
      </c>
      <c r="M650" s="225">
        <f t="shared" si="180"/>
        <v>648</v>
      </c>
      <c r="N650" s="311" t="str">
        <f>IF('600 Dispensers'!X49&lt;&gt;"",'600 Dispensers'!X49,"")</f>
        <v/>
      </c>
      <c r="O650" s="311">
        <f t="shared" si="185"/>
        <v>0</v>
      </c>
      <c r="P650" s="311"/>
      <c r="Q650" s="224" t="s">
        <v>12</v>
      </c>
      <c r="R650" s="225">
        <f t="shared" si="181"/>
        <v>648</v>
      </c>
      <c r="S650" s="311" t="str">
        <f>IF('600 Dispensers'!AE49&lt;&gt;"",'600 Dispensers'!AE49,"")</f>
        <v/>
      </c>
      <c r="T650" s="311">
        <f t="shared" si="186"/>
        <v>0</v>
      </c>
      <c r="U650" s="311"/>
      <c r="V650" s="224"/>
      <c r="W650" s="225"/>
      <c r="X650" s="311"/>
      <c r="Y650" s="311"/>
      <c r="Z650" s="311"/>
      <c r="AA650" s="324" t="s">
        <v>2</v>
      </c>
      <c r="AB650" s="225">
        <f t="shared" si="182"/>
        <v>648</v>
      </c>
      <c r="AC650" s="311" t="str">
        <f>IF('600 Dispensers'!AV49&lt;&gt;"",'600 Dispensers'!AV49,"")</f>
        <v/>
      </c>
      <c r="AD650" s="311">
        <f t="shared" si="188"/>
        <v>0</v>
      </c>
      <c r="AE650" s="311"/>
      <c r="AF650" s="311"/>
      <c r="AG650" s="311"/>
      <c r="AH650" s="311"/>
      <c r="AI650" s="311"/>
      <c r="AJ650" s="311"/>
      <c r="AK650" s="311"/>
      <c r="AL650" s="311"/>
      <c r="AM650" s="527"/>
    </row>
    <row r="651" spans="1:41" ht="16.5" thickBot="1" x14ac:dyDescent="0.3">
      <c r="A651" s="557"/>
      <c r="B651" s="330" t="s">
        <v>1</v>
      </c>
      <c r="C651" s="331">
        <f t="shared" si="189"/>
        <v>649</v>
      </c>
      <c r="D651" s="340" t="str">
        <f>IF('600 Dispensers'!G50&lt;&gt;"",'600 Dispensers'!G50,"")</f>
        <v/>
      </c>
      <c r="E651" s="340">
        <f t="shared" si="183"/>
        <v>0</v>
      </c>
      <c r="F651" s="340"/>
      <c r="G651" s="330" t="s">
        <v>0</v>
      </c>
      <c r="H651" s="331">
        <f t="shared" si="179"/>
        <v>649</v>
      </c>
      <c r="I651" s="340" t="str">
        <f>IF('600 Dispensers'!O50&lt;&gt;"",'600 Dispensers'!O50,"")</f>
        <v/>
      </c>
      <c r="J651" s="340">
        <f t="shared" si="184"/>
        <v>0</v>
      </c>
      <c r="K651" s="340"/>
      <c r="L651" s="339" t="s">
        <v>11</v>
      </c>
      <c r="M651" s="331">
        <f t="shared" si="180"/>
        <v>649</v>
      </c>
      <c r="N651" s="340" t="str">
        <f>IF('600 Dispensers'!X50&lt;&gt;"",'600 Dispensers'!X50,"")</f>
        <v/>
      </c>
      <c r="O651" s="340">
        <f t="shared" si="185"/>
        <v>0</v>
      </c>
      <c r="P651" s="340"/>
      <c r="Q651" s="339" t="s">
        <v>12</v>
      </c>
      <c r="R651" s="331">
        <f t="shared" si="181"/>
        <v>649</v>
      </c>
      <c r="S651" s="340" t="str">
        <f>IF('600 Dispensers'!AE50&lt;&gt;"",'600 Dispensers'!AE50,"")</f>
        <v/>
      </c>
      <c r="T651" s="340">
        <f t="shared" si="186"/>
        <v>0</v>
      </c>
      <c r="U651" s="340"/>
      <c r="V651" s="339"/>
      <c r="W651" s="331"/>
      <c r="X651" s="340"/>
      <c r="Y651" s="340"/>
      <c r="Z651" s="340"/>
      <c r="AA651" s="330" t="s">
        <v>2</v>
      </c>
      <c r="AB651" s="331">
        <f t="shared" si="182"/>
        <v>649</v>
      </c>
      <c r="AC651" s="340" t="str">
        <f>IF('600 Dispensers'!AV50&lt;&gt;"",'600 Dispensers'!AV50,"")</f>
        <v/>
      </c>
      <c r="AD651" s="340">
        <f t="shared" si="188"/>
        <v>0</v>
      </c>
      <c r="AE651" s="340"/>
      <c r="AF651" s="340"/>
      <c r="AG651" s="340"/>
      <c r="AH651" s="340"/>
      <c r="AI651" s="340"/>
      <c r="AJ651" s="340"/>
      <c r="AK651" s="340"/>
      <c r="AL651" s="340"/>
      <c r="AM651" s="557"/>
    </row>
    <row r="652" spans="1:41" ht="15.75" customHeight="1" thickTop="1" x14ac:dyDescent="0.25">
      <c r="A652" s="530" t="s">
        <v>355</v>
      </c>
      <c r="B652" s="322" t="s">
        <v>1</v>
      </c>
      <c r="C652" s="323">
        <f t="shared" si="189"/>
        <v>650</v>
      </c>
      <c r="D652" s="363" t="str">
        <f>IF('600 Dispensers'!G51&lt;&gt;"",'600 Dispensers'!G51,"")</f>
        <v>sd1SubType</v>
      </c>
      <c r="E652" s="363">
        <f t="shared" si="183"/>
        <v>10</v>
      </c>
      <c r="F652" s="363"/>
      <c r="G652" s="322" t="s">
        <v>0</v>
      </c>
      <c r="H652" s="323">
        <f t="shared" si="179"/>
        <v>650</v>
      </c>
      <c r="I652" s="363" t="str">
        <f>IF('600 Dispensers'!O51&lt;&gt;"",'600 Dispensers'!O51,"")</f>
        <v>sd1Product_ID</v>
      </c>
      <c r="J652" s="363">
        <f t="shared" si="184"/>
        <v>13</v>
      </c>
      <c r="K652" s="363"/>
      <c r="L652" s="325" t="s">
        <v>11</v>
      </c>
      <c r="M652" s="323">
        <f t="shared" si="180"/>
        <v>650</v>
      </c>
      <c r="N652" s="363" t="str">
        <f>IF('600 Dispensers'!X51&lt;&gt;"",'600 Dispensers'!X51,"")</f>
        <v>sd1_Prod_Width</v>
      </c>
      <c r="O652" s="363">
        <f t="shared" si="185"/>
        <v>14</v>
      </c>
      <c r="P652" s="363"/>
      <c r="Q652" s="325" t="s">
        <v>12</v>
      </c>
      <c r="R652" s="323">
        <f t="shared" si="181"/>
        <v>650</v>
      </c>
      <c r="S652" s="363" t="str">
        <f>IF('600 Dispensers'!AE51&lt;&gt;"",'600 Dispensers'!AE51,"")</f>
        <v>sd1Prd_Weight</v>
      </c>
      <c r="T652" s="363">
        <f t="shared" si="186"/>
        <v>13</v>
      </c>
      <c r="U652" s="363"/>
      <c r="V652" s="325" t="s">
        <v>10</v>
      </c>
      <c r="W652" s="323">
        <v>208</v>
      </c>
      <c r="X652" s="363" t="str">
        <f>IF('600 Dispensers'!AL51&lt;&gt;"",'600 Dispensers'!AL51,"")</f>
        <v>sd1Product_IDstr</v>
      </c>
      <c r="Y652" s="363">
        <f t="shared" ref="Y652:Y661" si="190">LEN(X652)</f>
        <v>16</v>
      </c>
      <c r="Z652" s="363"/>
      <c r="AA652" s="322" t="s">
        <v>2</v>
      </c>
      <c r="AB652" s="323">
        <f t="shared" si="182"/>
        <v>650</v>
      </c>
      <c r="AC652" s="363" t="str">
        <f>IF('600 Dispensers'!AV51&lt;&gt;"",'600 Dispensers'!AV51,"")</f>
        <v>sd1FrmLiveOffset</v>
      </c>
      <c r="AD652" s="363">
        <f t="shared" si="188"/>
        <v>16</v>
      </c>
      <c r="AE652" s="363"/>
      <c r="AF652" s="363"/>
      <c r="AG652" s="363"/>
      <c r="AH652" s="363"/>
      <c r="AI652" s="363"/>
      <c r="AJ652" s="363"/>
      <c r="AK652" s="363"/>
      <c r="AL652" s="363"/>
      <c r="AM652" s="530" t="s">
        <v>355</v>
      </c>
      <c r="AO652" s="109">
        <v>31</v>
      </c>
    </row>
    <row r="653" spans="1:41" x14ac:dyDescent="0.25">
      <c r="A653" s="531"/>
      <c r="B653" s="324" t="s">
        <v>1</v>
      </c>
      <c r="C653" s="225">
        <f t="shared" si="189"/>
        <v>651</v>
      </c>
      <c r="D653" s="311" t="str">
        <f>IF('600 Dispensers'!G52&lt;&gt;"",'600 Dispensers'!G52,"")</f>
        <v>sd1Station_ID#</v>
      </c>
      <c r="E653" s="311">
        <f t="shared" si="183"/>
        <v>14</v>
      </c>
      <c r="F653" s="311"/>
      <c r="G653" s="324" t="s">
        <v>0</v>
      </c>
      <c r="H653" s="225">
        <f t="shared" si="179"/>
        <v>651</v>
      </c>
      <c r="I653" s="311" t="str">
        <f>IF('600 Dispensers'!O52&lt;&gt;"",'600 Dispensers'!O52,"")</f>
        <v>sd1Pick_Time</v>
      </c>
      <c r="J653" s="311">
        <f t="shared" si="184"/>
        <v>12</v>
      </c>
      <c r="K653" s="311"/>
      <c r="L653" s="224" t="s">
        <v>11</v>
      </c>
      <c r="M653" s="225">
        <f t="shared" si="180"/>
        <v>651</v>
      </c>
      <c r="N653" s="311" t="str">
        <f>IF('600 Dispensers'!X52&lt;&gt;"",'600 Dispensers'!X52,"")</f>
        <v>sd1Prod_Lenght</v>
      </c>
      <c r="O653" s="311">
        <f t="shared" si="185"/>
        <v>14</v>
      </c>
      <c r="P653" s="311"/>
      <c r="Q653" s="224" t="s">
        <v>12</v>
      </c>
      <c r="R653" s="225">
        <f t="shared" si="181"/>
        <v>651</v>
      </c>
      <c r="S653" s="311" t="str">
        <f>IF('600 Dispensers'!AE52&lt;&gt;"",'600 Dispensers'!AE52,"")</f>
        <v/>
      </c>
      <c r="T653" s="311">
        <f t="shared" si="186"/>
        <v>0</v>
      </c>
      <c r="U653" s="311"/>
      <c r="V653" s="224" t="s">
        <v>10</v>
      </c>
      <c r="W653" s="225">
        <f>+W652+1</f>
        <v>209</v>
      </c>
      <c r="X653" s="311"/>
      <c r="Y653" s="311">
        <f t="shared" si="190"/>
        <v>0</v>
      </c>
      <c r="Z653" s="311"/>
      <c r="AA653" s="324" t="s">
        <v>2</v>
      </c>
      <c r="AB653" s="225">
        <f t="shared" si="182"/>
        <v>651</v>
      </c>
      <c r="AC653" s="311" t="str">
        <f>IF('600 Dispensers'!AV52&lt;&gt;"",'600 Dispensers'!AV52,"")</f>
        <v>sd1FrameShift</v>
      </c>
      <c r="AD653" s="311">
        <f t="shared" si="188"/>
        <v>13</v>
      </c>
      <c r="AE653" s="311"/>
      <c r="AF653" s="311"/>
      <c r="AG653" s="311"/>
      <c r="AH653" s="311"/>
      <c r="AI653" s="311"/>
      <c r="AJ653" s="311"/>
      <c r="AK653" s="311"/>
      <c r="AL653" s="311"/>
      <c r="AM653" s="531"/>
      <c r="AO653" s="109">
        <v>31</v>
      </c>
    </row>
    <row r="654" spans="1:41" x14ac:dyDescent="0.25">
      <c r="A654" s="531"/>
      <c r="B654" s="324" t="s">
        <v>1</v>
      </c>
      <c r="C654" s="225">
        <f t="shared" si="189"/>
        <v>652</v>
      </c>
      <c r="D654" s="311" t="str">
        <f>IF('600 Dispensers'!G53&lt;&gt;"",'600 Dispensers'!G53,"")</f>
        <v/>
      </c>
      <c r="E654" s="311">
        <f t="shared" si="183"/>
        <v>0</v>
      </c>
      <c r="F654" s="311"/>
      <c r="G654" s="324" t="s">
        <v>0</v>
      </c>
      <c r="H654" s="225">
        <f t="shared" si="179"/>
        <v>652</v>
      </c>
      <c r="I654" s="311" t="str">
        <f>IF('600 Dispensers'!O53&lt;&gt;"",'600 Dispensers'!O53,"")</f>
        <v>sd1Place_Time</v>
      </c>
      <c r="J654" s="311">
        <f t="shared" si="184"/>
        <v>13</v>
      </c>
      <c r="K654" s="311"/>
      <c r="L654" s="224" t="s">
        <v>11</v>
      </c>
      <c r="M654" s="225">
        <f t="shared" si="180"/>
        <v>652</v>
      </c>
      <c r="N654" s="311" t="str">
        <f>IF('600 Dispensers'!X53&lt;&gt;"",'600 Dispensers'!X53,"")</f>
        <v>sd1Prod_Height</v>
      </c>
      <c r="O654" s="311">
        <f t="shared" si="185"/>
        <v>14</v>
      </c>
      <c r="P654" s="311"/>
      <c r="Q654" s="224" t="s">
        <v>12</v>
      </c>
      <c r="R654" s="225">
        <f t="shared" si="181"/>
        <v>652</v>
      </c>
      <c r="S654" s="311" t="str">
        <f>IF('600 Dispensers'!AE53&lt;&gt;"",'600 Dispensers'!AE53,"")</f>
        <v/>
      </c>
      <c r="T654" s="311">
        <f t="shared" si="186"/>
        <v>0</v>
      </c>
      <c r="U654" s="311"/>
      <c r="V654" s="224" t="s">
        <v>10</v>
      </c>
      <c r="W654" s="225">
        <f>+W653+1</f>
        <v>210</v>
      </c>
      <c r="X654" s="311"/>
      <c r="Y654" s="311">
        <f t="shared" si="190"/>
        <v>0</v>
      </c>
      <c r="Z654" s="311"/>
      <c r="AA654" s="324" t="s">
        <v>2</v>
      </c>
      <c r="AB654" s="225">
        <f t="shared" si="182"/>
        <v>652</v>
      </c>
      <c r="AC654" s="311" t="str">
        <f>IF('600 Dispensers'!AV53&lt;&gt;"",'600 Dispensers'!AV53,"")</f>
        <v/>
      </c>
      <c r="AD654" s="311">
        <f t="shared" si="188"/>
        <v>0</v>
      </c>
      <c r="AE654" s="311"/>
      <c r="AF654" s="311"/>
      <c r="AG654" s="311"/>
      <c r="AH654" s="311"/>
      <c r="AI654" s="311"/>
      <c r="AJ654" s="311"/>
      <c r="AK654" s="311"/>
      <c r="AL654" s="311"/>
      <c r="AM654" s="531"/>
      <c r="AO654" s="109"/>
    </row>
    <row r="655" spans="1:41" x14ac:dyDescent="0.25">
      <c r="A655" s="531"/>
      <c r="B655" s="324" t="s">
        <v>1</v>
      </c>
      <c r="C655" s="225">
        <f t="shared" si="189"/>
        <v>653</v>
      </c>
      <c r="D655" s="311" t="str">
        <f>IF('600 Dispensers'!G54&lt;&gt;"",'600 Dispensers'!G54,"")</f>
        <v/>
      </c>
      <c r="E655" s="311">
        <f t="shared" si="183"/>
        <v>0</v>
      </c>
      <c r="F655" s="311"/>
      <c r="G655" s="324" t="s">
        <v>0</v>
      </c>
      <c r="H655" s="225">
        <f t="shared" si="179"/>
        <v>653</v>
      </c>
      <c r="I655" s="311" t="str">
        <f>IF('600 Dispensers'!O54&lt;&gt;"",'600 Dispensers'!O54,"")</f>
        <v>sd1ProdAccel%</v>
      </c>
      <c r="J655" s="311">
        <f t="shared" si="184"/>
        <v>13</v>
      </c>
      <c r="K655" s="311"/>
      <c r="L655" s="224" t="s">
        <v>11</v>
      </c>
      <c r="M655" s="225">
        <f t="shared" si="180"/>
        <v>653</v>
      </c>
      <c r="N655" s="311" t="str">
        <f>IF('600 Dispensers'!X54&lt;&gt;"",'600 Dispensers'!X54,"")</f>
        <v>sd1Prod_Adj_Ht</v>
      </c>
      <c r="O655" s="311">
        <f t="shared" si="185"/>
        <v>14</v>
      </c>
      <c r="P655" s="311"/>
      <c r="Q655" s="224" t="s">
        <v>12</v>
      </c>
      <c r="R655" s="225">
        <f t="shared" si="181"/>
        <v>653</v>
      </c>
      <c r="S655" s="311" t="str">
        <f>IF('600 Dispensers'!AE54&lt;&gt;"",'600 Dispensers'!AE54,"")</f>
        <v>sd1Prd_Ht_adj</v>
      </c>
      <c r="T655" s="311">
        <f t="shared" si="186"/>
        <v>13</v>
      </c>
      <c r="U655" s="311"/>
      <c r="V655" s="224" t="s">
        <v>10</v>
      </c>
      <c r="W655" s="225">
        <f>+W654+1</f>
        <v>211</v>
      </c>
      <c r="X655" s="311"/>
      <c r="Y655" s="311">
        <f t="shared" si="190"/>
        <v>0</v>
      </c>
      <c r="Z655" s="311"/>
      <c r="AA655" s="324" t="s">
        <v>2</v>
      </c>
      <c r="AB655" s="225">
        <f t="shared" si="182"/>
        <v>653</v>
      </c>
      <c r="AC655" s="311" t="str">
        <f>IF('600 Dispensers'!AV54&lt;&gt;"",'600 Dispensers'!AV54,"")</f>
        <v/>
      </c>
      <c r="AD655" s="311">
        <f t="shared" si="188"/>
        <v>0</v>
      </c>
      <c r="AE655" s="311"/>
      <c r="AF655" s="311"/>
      <c r="AG655" s="311"/>
      <c r="AH655" s="311"/>
      <c r="AI655" s="311"/>
      <c r="AJ655" s="311"/>
      <c r="AK655" s="311"/>
      <c r="AL655" s="311"/>
      <c r="AM655" s="531"/>
      <c r="AO655" s="109"/>
    </row>
    <row r="656" spans="1:41" x14ac:dyDescent="0.25">
      <c r="A656" s="531"/>
      <c r="B656" s="324" t="s">
        <v>1</v>
      </c>
      <c r="C656" s="225">
        <f t="shared" si="189"/>
        <v>654</v>
      </c>
      <c r="D656" s="311" t="str">
        <f>IF('600 Dispensers'!G55&lt;&gt;"",'600 Dispensers'!G55,"")</f>
        <v/>
      </c>
      <c r="E656" s="311">
        <f t="shared" si="183"/>
        <v>0</v>
      </c>
      <c r="F656" s="311"/>
      <c r="G656" s="324" t="s">
        <v>0</v>
      </c>
      <c r="H656" s="225">
        <f t="shared" si="179"/>
        <v>654</v>
      </c>
      <c r="I656" s="311" t="str">
        <f>IF('600 Dispensers'!O55&lt;&gt;"",'600 Dispensers'!O55,"")</f>
        <v>sd1ProdVelocity%</v>
      </c>
      <c r="J656" s="311">
        <f t="shared" si="184"/>
        <v>16</v>
      </c>
      <c r="K656" s="311"/>
      <c r="L656" s="224" t="s">
        <v>11</v>
      </c>
      <c r="M656" s="225">
        <f t="shared" si="180"/>
        <v>654</v>
      </c>
      <c r="N656" s="311" t="str">
        <f>IF('600 Dispensers'!X55&lt;&gt;"",'600 Dispensers'!X55,"")</f>
        <v/>
      </c>
      <c r="O656" s="311">
        <f t="shared" si="185"/>
        <v>0</v>
      </c>
      <c r="P656" s="311"/>
      <c r="Q656" s="224" t="s">
        <v>12</v>
      </c>
      <c r="R656" s="225">
        <f t="shared" si="181"/>
        <v>654</v>
      </c>
      <c r="S656" s="311" t="str">
        <f>IF('600 Dispensers'!AE55&lt;&gt;"",'600 Dispensers'!AE55,"")</f>
        <v/>
      </c>
      <c r="T656" s="311">
        <f t="shared" si="186"/>
        <v>0</v>
      </c>
      <c r="U656" s="311"/>
      <c r="V656" s="224"/>
      <c r="W656" s="225"/>
      <c r="X656" s="311"/>
      <c r="Y656" s="311">
        <f t="shared" si="190"/>
        <v>0</v>
      </c>
      <c r="Z656" s="311"/>
      <c r="AA656" s="324" t="s">
        <v>2</v>
      </c>
      <c r="AB656" s="225">
        <f t="shared" si="182"/>
        <v>654</v>
      </c>
      <c r="AC656" s="311" t="str">
        <f>IF('600 Dispensers'!AV55&lt;&gt;"",'600 Dispensers'!AV55,"")</f>
        <v/>
      </c>
      <c r="AD656" s="311">
        <f t="shared" si="188"/>
        <v>0</v>
      </c>
      <c r="AE656" s="311"/>
      <c r="AF656" s="311"/>
      <c r="AG656" s="311"/>
      <c r="AH656" s="311"/>
      <c r="AI656" s="311"/>
      <c r="AJ656" s="311"/>
      <c r="AK656" s="311"/>
      <c r="AL656" s="311"/>
      <c r="AM656" s="531"/>
      <c r="AO656" s="109"/>
    </row>
    <row r="657" spans="1:39" x14ac:dyDescent="0.25">
      <c r="A657" s="531"/>
      <c r="B657" s="324" t="s">
        <v>1</v>
      </c>
      <c r="C657" s="225">
        <f t="shared" si="189"/>
        <v>655</v>
      </c>
      <c r="D657" s="311" t="str">
        <f>IF('600 Dispensers'!G56&lt;&gt;"",'600 Dispensers'!G56,"")</f>
        <v/>
      </c>
      <c r="E657" s="311">
        <f t="shared" si="183"/>
        <v>0</v>
      </c>
      <c r="F657" s="311"/>
      <c r="G657" s="324" t="s">
        <v>0</v>
      </c>
      <c r="H657" s="225">
        <f t="shared" si="179"/>
        <v>655</v>
      </c>
      <c r="I657" s="311" t="str">
        <f>IF('600 Dispensers'!O56&lt;&gt;"",'600 Dispensers'!O56,"")</f>
        <v>sd1NxtSrchOffset</v>
      </c>
      <c r="J657" s="311">
        <f t="shared" si="184"/>
        <v>16</v>
      </c>
      <c r="K657" s="311"/>
      <c r="L657" s="224" t="s">
        <v>11</v>
      </c>
      <c r="M657" s="225">
        <f t="shared" si="180"/>
        <v>655</v>
      </c>
      <c r="N657" s="311" t="str">
        <f>IF('600 Dispensers'!X56&lt;&gt;"",'600 Dispensers'!X56,"")</f>
        <v>sd1Last_Ht</v>
      </c>
      <c r="O657" s="311">
        <f t="shared" si="185"/>
        <v>10</v>
      </c>
      <c r="P657" s="311"/>
      <c r="Q657" s="224" t="s">
        <v>12</v>
      </c>
      <c r="R657" s="225">
        <f t="shared" si="181"/>
        <v>655</v>
      </c>
      <c r="S657" s="311" t="str">
        <f>IF('600 Dispensers'!AE56&lt;&gt;"",'600 Dispensers'!AE56,"")</f>
        <v/>
      </c>
      <c r="T657" s="311">
        <f t="shared" si="186"/>
        <v>0</v>
      </c>
      <c r="U657" s="311"/>
      <c r="V657" s="224"/>
      <c r="W657" s="225"/>
      <c r="X657" s="311"/>
      <c r="Y657" s="311">
        <f t="shared" si="190"/>
        <v>0</v>
      </c>
      <c r="Z657" s="311"/>
      <c r="AA657" s="324" t="s">
        <v>2</v>
      </c>
      <c r="AB657" s="225">
        <f t="shared" si="182"/>
        <v>655</v>
      </c>
      <c r="AC657" s="311" t="str">
        <f>IF('600 Dispensers'!AV56&lt;&gt;"",'600 Dispensers'!AV56,"")</f>
        <v/>
      </c>
      <c r="AD657" s="311">
        <f t="shared" si="188"/>
        <v>0</v>
      </c>
      <c r="AE657" s="311"/>
      <c r="AF657" s="311"/>
      <c r="AG657" s="311"/>
      <c r="AH657" s="311"/>
      <c r="AI657" s="311"/>
      <c r="AJ657" s="311"/>
      <c r="AK657" s="311"/>
      <c r="AL657" s="311"/>
      <c r="AM657" s="531"/>
    </row>
    <row r="658" spans="1:39" x14ac:dyDescent="0.25">
      <c r="A658" s="531"/>
      <c r="B658" s="324" t="s">
        <v>1</v>
      </c>
      <c r="C658" s="225">
        <f t="shared" si="189"/>
        <v>656</v>
      </c>
      <c r="D658" s="311" t="str">
        <f>IF('600 Dispensers'!G57&lt;&gt;"",'600 Dispensers'!G57,"")</f>
        <v/>
      </c>
      <c r="E658" s="311">
        <f t="shared" si="183"/>
        <v>0</v>
      </c>
      <c r="F658" s="311"/>
      <c r="G658" s="324" t="s">
        <v>0</v>
      </c>
      <c r="H658" s="225">
        <f t="shared" si="179"/>
        <v>656</v>
      </c>
      <c r="I658" s="311" t="str">
        <f>IF('600 Dispensers'!O57&lt;&gt;"",'600 Dispensers'!O57,"")</f>
        <v/>
      </c>
      <c r="J658" s="311">
        <f t="shared" si="184"/>
        <v>0</v>
      </c>
      <c r="K658" s="311"/>
      <c r="L658" s="224" t="s">
        <v>11</v>
      </c>
      <c r="M658" s="225">
        <f t="shared" si="180"/>
        <v>656</v>
      </c>
      <c r="N658" s="311" t="str">
        <f>IF('600 Dispensers'!X57&lt;&gt;"",'600 Dispensers'!X57,"")</f>
        <v>sd1Max_Ht</v>
      </c>
      <c r="O658" s="311">
        <f t="shared" si="185"/>
        <v>9</v>
      </c>
      <c r="P658" s="311"/>
      <c r="Q658" s="224" t="s">
        <v>12</v>
      </c>
      <c r="R658" s="225">
        <f t="shared" si="181"/>
        <v>656</v>
      </c>
      <c r="S658" s="311" t="str">
        <f>IF('600 Dispensers'!AE57&lt;&gt;"",'600 Dispensers'!AE57,"")</f>
        <v/>
      </c>
      <c r="T658" s="311">
        <f t="shared" si="186"/>
        <v>0</v>
      </c>
      <c r="U658" s="311"/>
      <c r="V658" s="224"/>
      <c r="W658" s="225"/>
      <c r="X658" s="311"/>
      <c r="Y658" s="311">
        <f t="shared" si="190"/>
        <v>0</v>
      </c>
      <c r="Z658" s="311"/>
      <c r="AA658" s="324" t="s">
        <v>2</v>
      </c>
      <c r="AB658" s="225">
        <f t="shared" si="182"/>
        <v>656</v>
      </c>
      <c r="AC658" s="311" t="str">
        <f>IF('600 Dispensers'!AV57&lt;&gt;"",'600 Dispensers'!AV57,"")</f>
        <v/>
      </c>
      <c r="AD658" s="311">
        <f t="shared" si="188"/>
        <v>0</v>
      </c>
      <c r="AE658" s="311"/>
      <c r="AF658" s="311"/>
      <c r="AG658" s="311"/>
      <c r="AH658" s="311"/>
      <c r="AI658" s="311"/>
      <c r="AJ658" s="311"/>
      <c r="AK658" s="311"/>
      <c r="AL658" s="311"/>
      <c r="AM658" s="531"/>
    </row>
    <row r="659" spans="1:39" x14ac:dyDescent="0.25">
      <c r="A659" s="531"/>
      <c r="B659" s="324" t="s">
        <v>1</v>
      </c>
      <c r="C659" s="225">
        <f t="shared" si="189"/>
        <v>657</v>
      </c>
      <c r="D659" s="311" t="str">
        <f>IF('600 Dispensers'!G58&lt;&gt;"",'600 Dispensers'!G58,"")</f>
        <v/>
      </c>
      <c r="E659" s="311">
        <f t="shared" si="183"/>
        <v>0</v>
      </c>
      <c r="F659" s="311"/>
      <c r="G659" s="324" t="s">
        <v>0</v>
      </c>
      <c r="H659" s="225">
        <f t="shared" si="179"/>
        <v>657</v>
      </c>
      <c r="I659" s="311" t="str">
        <f>IF('600 Dispensers'!O58&lt;&gt;"",'600 Dispensers'!O58,"")</f>
        <v>sd1MovUpDist</v>
      </c>
      <c r="J659" s="311">
        <f t="shared" si="184"/>
        <v>12</v>
      </c>
      <c r="K659" s="311"/>
      <c r="L659" s="224" t="s">
        <v>11</v>
      </c>
      <c r="M659" s="225">
        <f t="shared" si="180"/>
        <v>657</v>
      </c>
      <c r="N659" s="311" t="str">
        <f>IF('600 Dispensers'!X58&lt;&gt;"",'600 Dispensers'!X58,"")</f>
        <v>sd1Min_Ht</v>
      </c>
      <c r="O659" s="311">
        <f t="shared" si="185"/>
        <v>9</v>
      </c>
      <c r="P659" s="311"/>
      <c r="Q659" s="224" t="s">
        <v>12</v>
      </c>
      <c r="R659" s="225">
        <f t="shared" si="181"/>
        <v>657</v>
      </c>
      <c r="S659" s="311" t="str">
        <f>IF('600 Dispensers'!AE58&lt;&gt;"",'600 Dispensers'!AE58,"")</f>
        <v/>
      </c>
      <c r="T659" s="311">
        <f t="shared" si="186"/>
        <v>0</v>
      </c>
      <c r="U659" s="311"/>
      <c r="V659" s="224"/>
      <c r="W659" s="225"/>
      <c r="X659" s="311"/>
      <c r="Y659" s="311">
        <f t="shared" si="190"/>
        <v>0</v>
      </c>
      <c r="Z659" s="311"/>
      <c r="AA659" s="324" t="s">
        <v>2</v>
      </c>
      <c r="AB659" s="225">
        <f t="shared" si="182"/>
        <v>657</v>
      </c>
      <c r="AC659" s="311" t="str">
        <f>IF('600 Dispensers'!AV58&lt;&gt;"",'600 Dispensers'!AV58,"")</f>
        <v/>
      </c>
      <c r="AD659" s="311">
        <f t="shared" si="188"/>
        <v>0</v>
      </c>
      <c r="AE659" s="311"/>
      <c r="AF659" s="311"/>
      <c r="AG659" s="311"/>
      <c r="AH659" s="311"/>
      <c r="AI659" s="311"/>
      <c r="AJ659" s="311"/>
      <c r="AK659" s="311"/>
      <c r="AL659" s="311"/>
      <c r="AM659" s="531"/>
    </row>
    <row r="660" spans="1:39" x14ac:dyDescent="0.25">
      <c r="A660" s="531"/>
      <c r="B660" s="324" t="s">
        <v>1</v>
      </c>
      <c r="C660" s="225">
        <f t="shared" si="189"/>
        <v>658</v>
      </c>
      <c r="D660" s="311" t="str">
        <f>IF('600 Dispensers'!G59&lt;&gt;"",'600 Dispensers'!G59,"")</f>
        <v/>
      </c>
      <c r="E660" s="311">
        <f t="shared" si="183"/>
        <v>0</v>
      </c>
      <c r="F660" s="311"/>
      <c r="G660" s="324" t="s">
        <v>0</v>
      </c>
      <c r="H660" s="225">
        <f t="shared" si="179"/>
        <v>658</v>
      </c>
      <c r="I660" s="311" t="str">
        <f>IF('600 Dispensers'!O59&lt;&gt;"",'600 Dispensers'!O59,"")</f>
        <v>sd1MovUpSpeed</v>
      </c>
      <c r="J660" s="311">
        <f t="shared" si="184"/>
        <v>13</v>
      </c>
      <c r="K660" s="311"/>
      <c r="L660" s="224" t="s">
        <v>11</v>
      </c>
      <c r="M660" s="225">
        <f t="shared" si="180"/>
        <v>658</v>
      </c>
      <c r="N660" s="311" t="str">
        <f>IF('600 Dispensers'!X59&lt;&gt;"",'600 Dispensers'!X59,"")</f>
        <v>sd1LowSens_Ht</v>
      </c>
      <c r="O660" s="311">
        <f t="shared" si="185"/>
        <v>13</v>
      </c>
      <c r="P660" s="311"/>
      <c r="Q660" s="224" t="s">
        <v>12</v>
      </c>
      <c r="R660" s="225">
        <f t="shared" si="181"/>
        <v>658</v>
      </c>
      <c r="S660" s="311" t="str">
        <f>IF('600 Dispensers'!AE59&lt;&gt;"",'600 Dispensers'!AE59,"")</f>
        <v/>
      </c>
      <c r="T660" s="311">
        <f t="shared" si="186"/>
        <v>0</v>
      </c>
      <c r="U660" s="311"/>
      <c r="V660" s="224"/>
      <c r="W660" s="225"/>
      <c r="X660" s="311"/>
      <c r="Y660" s="311">
        <f t="shared" si="190"/>
        <v>0</v>
      </c>
      <c r="Z660" s="311"/>
      <c r="AA660" s="324" t="s">
        <v>2</v>
      </c>
      <c r="AB660" s="225">
        <f t="shared" si="182"/>
        <v>658</v>
      </c>
      <c r="AC660" s="311" t="str">
        <f>IF('600 Dispensers'!AV59&lt;&gt;"",'600 Dispensers'!AV59,"")</f>
        <v/>
      </c>
      <c r="AD660" s="311">
        <f t="shared" si="188"/>
        <v>0</v>
      </c>
      <c r="AE660" s="311"/>
      <c r="AF660" s="311"/>
      <c r="AG660" s="311"/>
      <c r="AH660" s="311"/>
      <c r="AI660" s="311"/>
      <c r="AJ660" s="311"/>
      <c r="AK660" s="311"/>
      <c r="AL660" s="311"/>
      <c r="AM660" s="531"/>
    </row>
    <row r="661" spans="1:39" x14ac:dyDescent="0.25">
      <c r="A661" s="531"/>
      <c r="B661" s="324" t="s">
        <v>1</v>
      </c>
      <c r="C661" s="225">
        <f t="shared" si="189"/>
        <v>659</v>
      </c>
      <c r="D661" s="311" t="str">
        <f>IF('600 Dispensers'!G60&lt;&gt;"",'600 Dispensers'!G60,"")</f>
        <v>sd1Srch_HS_Rapid</v>
      </c>
      <c r="E661" s="311">
        <f t="shared" si="183"/>
        <v>16</v>
      </c>
      <c r="F661" s="311"/>
      <c r="G661" s="324" t="s">
        <v>0</v>
      </c>
      <c r="H661" s="225">
        <f t="shared" si="179"/>
        <v>659</v>
      </c>
      <c r="I661" s="311" t="str">
        <f>IF('600 Dispensers'!O60&lt;&gt;"",'600 Dispensers'!O60,"")</f>
        <v/>
      </c>
      <c r="J661" s="311">
        <f t="shared" si="184"/>
        <v>0</v>
      </c>
      <c r="K661" s="311"/>
      <c r="L661" s="224" t="s">
        <v>11</v>
      </c>
      <c r="M661" s="225">
        <f t="shared" si="180"/>
        <v>659</v>
      </c>
      <c r="N661" s="311" t="str">
        <f>IF('600 Dispensers'!X60&lt;&gt;"",'600 Dispensers'!X60,"")</f>
        <v>sd1Srch_HiSpeed</v>
      </c>
      <c r="O661" s="311">
        <f t="shared" si="185"/>
        <v>15</v>
      </c>
      <c r="P661" s="311"/>
      <c r="Q661" s="224" t="s">
        <v>12</v>
      </c>
      <c r="R661" s="225">
        <f t="shared" si="181"/>
        <v>659</v>
      </c>
      <c r="S661" s="311" t="str">
        <f>IF('600 Dispensers'!AE60&lt;&gt;"",'600 Dispensers'!AE60,"")</f>
        <v/>
      </c>
      <c r="T661" s="311">
        <f t="shared" si="186"/>
        <v>0</v>
      </c>
      <c r="U661" s="311"/>
      <c r="V661" s="224"/>
      <c r="W661" s="225"/>
      <c r="X661" s="311"/>
      <c r="Y661" s="311">
        <f t="shared" si="190"/>
        <v>0</v>
      </c>
      <c r="Z661" s="311"/>
      <c r="AA661" s="324" t="s">
        <v>2</v>
      </c>
      <c r="AB661" s="225">
        <f t="shared" si="182"/>
        <v>659</v>
      </c>
      <c r="AC661" s="311" t="str">
        <f>IF('600 Dispensers'!AV60&lt;&gt;"",'600 Dispensers'!AV60,"")</f>
        <v/>
      </c>
      <c r="AD661" s="311">
        <f t="shared" si="188"/>
        <v>0</v>
      </c>
      <c r="AE661" s="311"/>
      <c r="AF661" s="311"/>
      <c r="AG661" s="311"/>
      <c r="AH661" s="311"/>
      <c r="AI661" s="311"/>
      <c r="AJ661" s="311"/>
      <c r="AK661" s="311"/>
      <c r="AL661" s="311"/>
      <c r="AM661" s="531"/>
    </row>
    <row r="662" spans="1:39" x14ac:dyDescent="0.25">
      <c r="A662" s="531"/>
      <c r="B662" s="324" t="s">
        <v>1</v>
      </c>
      <c r="C662" s="225">
        <f t="shared" si="189"/>
        <v>660</v>
      </c>
      <c r="D662" s="311" t="str">
        <f>IF('600 Dispensers'!G61&lt;&gt;"",'600 Dispensers'!G61,"")</f>
        <v>sd1Srch_LS_Rapid</v>
      </c>
      <c r="E662" s="311">
        <f t="shared" si="183"/>
        <v>16</v>
      </c>
      <c r="F662" s="311"/>
      <c r="G662" s="324" t="s">
        <v>0</v>
      </c>
      <c r="H662" s="225">
        <f t="shared" si="179"/>
        <v>660</v>
      </c>
      <c r="I662" s="311" t="str">
        <f>IF('600 Dispensers'!O61&lt;&gt;"",'600 Dispensers'!O61,"")</f>
        <v/>
      </c>
      <c r="J662" s="311">
        <f t="shared" si="184"/>
        <v>0</v>
      </c>
      <c r="K662" s="311"/>
      <c r="L662" s="224" t="s">
        <v>11</v>
      </c>
      <c r="M662" s="225">
        <f t="shared" si="180"/>
        <v>660</v>
      </c>
      <c r="N662" s="311" t="str">
        <f>IF('600 Dispensers'!X61&lt;&gt;"",'600 Dispensers'!X61,"")</f>
        <v>sd1Srch_LoSpeed</v>
      </c>
      <c r="O662" s="311">
        <f t="shared" si="185"/>
        <v>15</v>
      </c>
      <c r="P662" s="311"/>
      <c r="Q662" s="224" t="s">
        <v>12</v>
      </c>
      <c r="R662" s="225">
        <f t="shared" si="181"/>
        <v>660</v>
      </c>
      <c r="S662" s="311" t="str">
        <f>IF('600 Dispensers'!AE61&lt;&gt;"",'600 Dispensers'!AE61,"")</f>
        <v/>
      </c>
      <c r="T662" s="311">
        <f t="shared" si="186"/>
        <v>0</v>
      </c>
      <c r="U662" s="311"/>
      <c r="V662" s="224"/>
      <c r="W662" s="225"/>
      <c r="X662" s="311"/>
      <c r="Y662" s="311"/>
      <c r="Z662" s="311"/>
      <c r="AA662" s="324" t="s">
        <v>2</v>
      </c>
      <c r="AB662" s="225">
        <f t="shared" si="182"/>
        <v>660</v>
      </c>
      <c r="AC662" s="311" t="str">
        <f>IF('600 Dispensers'!AV61&lt;&gt;"",'600 Dispensers'!AV61,"")</f>
        <v/>
      </c>
      <c r="AD662" s="311">
        <f t="shared" si="188"/>
        <v>0</v>
      </c>
      <c r="AE662" s="311"/>
      <c r="AF662" s="311"/>
      <c r="AG662" s="311"/>
      <c r="AH662" s="311"/>
      <c r="AI662" s="311"/>
      <c r="AJ662" s="311"/>
      <c r="AK662" s="311"/>
      <c r="AL662" s="311"/>
      <c r="AM662" s="531"/>
    </row>
    <row r="663" spans="1:39" x14ac:dyDescent="0.25">
      <c r="A663" s="531"/>
      <c r="B663" s="324" t="s">
        <v>1</v>
      </c>
      <c r="C663" s="225">
        <f t="shared" si="189"/>
        <v>661</v>
      </c>
      <c r="D663" s="311" t="str">
        <f>IF('600 Dispensers'!G62&lt;&gt;"",'600 Dispensers'!G62,"")</f>
        <v/>
      </c>
      <c r="E663" s="311">
        <f t="shared" si="183"/>
        <v>0</v>
      </c>
      <c r="F663" s="311"/>
      <c r="G663" s="324" t="s">
        <v>0</v>
      </c>
      <c r="H663" s="225">
        <f t="shared" si="179"/>
        <v>661</v>
      </c>
      <c r="I663" s="311" t="str">
        <f>IF('600 Dispensers'!O62&lt;&gt;"",'600 Dispensers'!O62,"")</f>
        <v/>
      </c>
      <c r="J663" s="311">
        <f t="shared" si="184"/>
        <v>0</v>
      </c>
      <c r="K663" s="311"/>
      <c r="L663" s="224" t="s">
        <v>11</v>
      </c>
      <c r="M663" s="225">
        <f t="shared" si="180"/>
        <v>661</v>
      </c>
      <c r="N663" s="311" t="str">
        <f>IF('600 Dispensers'!X62&lt;&gt;"",'600 Dispensers'!X62,"")</f>
        <v/>
      </c>
      <c r="O663" s="311">
        <f t="shared" si="185"/>
        <v>0</v>
      </c>
      <c r="P663" s="311"/>
      <c r="Q663" s="224" t="s">
        <v>12</v>
      </c>
      <c r="R663" s="225">
        <f t="shared" si="181"/>
        <v>661</v>
      </c>
      <c r="S663" s="311" t="str">
        <f>IF('600 Dispensers'!AE62&lt;&gt;"",'600 Dispensers'!AE62,"")</f>
        <v/>
      </c>
      <c r="T663" s="311">
        <f t="shared" si="186"/>
        <v>0</v>
      </c>
      <c r="U663" s="311"/>
      <c r="V663" s="224"/>
      <c r="W663" s="225"/>
      <c r="X663" s="311"/>
      <c r="Y663" s="311"/>
      <c r="Z663" s="311"/>
      <c r="AA663" s="324" t="s">
        <v>2</v>
      </c>
      <c r="AB663" s="225">
        <f t="shared" si="182"/>
        <v>661</v>
      </c>
      <c r="AC663" s="311" t="str">
        <f>IF('600 Dispensers'!AV62&lt;&gt;"",'600 Dispensers'!AV62,"")</f>
        <v/>
      </c>
      <c r="AD663" s="311">
        <f t="shared" si="188"/>
        <v>0</v>
      </c>
      <c r="AE663" s="311"/>
      <c r="AF663" s="311"/>
      <c r="AG663" s="311"/>
      <c r="AH663" s="311"/>
      <c r="AI663" s="311"/>
      <c r="AJ663" s="311"/>
      <c r="AK663" s="311"/>
      <c r="AL663" s="311"/>
      <c r="AM663" s="531"/>
    </row>
    <row r="664" spans="1:39" x14ac:dyDescent="0.25">
      <c r="A664" s="531"/>
      <c r="B664" s="324" t="s">
        <v>1</v>
      </c>
      <c r="C664" s="225">
        <f t="shared" si="189"/>
        <v>662</v>
      </c>
      <c r="D664" s="311" t="str">
        <f>IF('600 Dispensers'!G63&lt;&gt;"",'600 Dispensers'!G63,"")</f>
        <v/>
      </c>
      <c r="E664" s="311">
        <f t="shared" si="183"/>
        <v>0</v>
      </c>
      <c r="F664" s="311"/>
      <c r="G664" s="324" t="s">
        <v>0</v>
      </c>
      <c r="H664" s="225">
        <f t="shared" si="179"/>
        <v>662</v>
      </c>
      <c r="I664" s="311" t="str">
        <f>IF('600 Dispensers'!O63&lt;&gt;"",'600 Dispensers'!O63,"")</f>
        <v/>
      </c>
      <c r="J664" s="311">
        <f t="shared" si="184"/>
        <v>0</v>
      </c>
      <c r="K664" s="311"/>
      <c r="L664" s="224" t="s">
        <v>11</v>
      </c>
      <c r="M664" s="225">
        <f t="shared" si="180"/>
        <v>662</v>
      </c>
      <c r="N664" s="311" t="str">
        <f>IF('600 Dispensers'!X63&lt;&gt;"",'600 Dispensers'!X63,"")</f>
        <v/>
      </c>
      <c r="O664" s="311">
        <f t="shared" si="185"/>
        <v>0</v>
      </c>
      <c r="P664" s="311"/>
      <c r="Q664" s="224" t="s">
        <v>12</v>
      </c>
      <c r="R664" s="225">
        <f t="shared" si="181"/>
        <v>662</v>
      </c>
      <c r="S664" s="311" t="str">
        <f>IF('600 Dispensers'!AE63&lt;&gt;"",'600 Dispensers'!AE63,"")</f>
        <v/>
      </c>
      <c r="T664" s="311">
        <f t="shared" si="186"/>
        <v>0</v>
      </c>
      <c r="U664" s="311"/>
      <c r="V664" s="224"/>
      <c r="W664" s="225"/>
      <c r="X664" s="311"/>
      <c r="Y664" s="311"/>
      <c r="Z664" s="311"/>
      <c r="AA664" s="324" t="s">
        <v>2</v>
      </c>
      <c r="AB664" s="225">
        <f t="shared" si="182"/>
        <v>662</v>
      </c>
      <c r="AC664" s="311" t="str">
        <f>IF('600 Dispensers'!AV63&lt;&gt;"",'600 Dispensers'!AV63,"")</f>
        <v/>
      </c>
      <c r="AD664" s="311">
        <f t="shared" si="188"/>
        <v>0</v>
      </c>
      <c r="AE664" s="311"/>
      <c r="AF664" s="311"/>
      <c r="AG664" s="311"/>
      <c r="AH664" s="311"/>
      <c r="AI664" s="311"/>
      <c r="AJ664" s="311"/>
      <c r="AK664" s="311"/>
      <c r="AL664" s="311"/>
      <c r="AM664" s="531"/>
    </row>
    <row r="665" spans="1:39" s="109" customFormat="1" x14ac:dyDescent="0.25">
      <c r="A665" s="531"/>
      <c r="B665" s="324" t="s">
        <v>1</v>
      </c>
      <c r="C665" s="225">
        <f t="shared" si="189"/>
        <v>663</v>
      </c>
      <c r="D665" s="311" t="str">
        <f>IF('600 Dispensers'!G64&lt;&gt;"",'600 Dispensers'!G64,"")</f>
        <v/>
      </c>
      <c r="E665" s="311">
        <f>LEN(D665)</f>
        <v>0</v>
      </c>
      <c r="F665" s="311"/>
      <c r="G665" s="324" t="s">
        <v>0</v>
      </c>
      <c r="H665" s="225">
        <f t="shared" si="179"/>
        <v>663</v>
      </c>
      <c r="I665" s="311" t="str">
        <f>IF('600 Dispensers'!O64&lt;&gt;"",'600 Dispensers'!O64,"")</f>
        <v/>
      </c>
      <c r="J665" s="311">
        <f>LEN(I665)</f>
        <v>0</v>
      </c>
      <c r="K665" s="311"/>
      <c r="L665" s="224" t="s">
        <v>11</v>
      </c>
      <c r="M665" s="225">
        <f t="shared" si="180"/>
        <v>663</v>
      </c>
      <c r="N665" s="311" t="str">
        <f>IF('600 Dispensers'!X64&lt;&gt;"",'600 Dispensers'!X64,"")</f>
        <v/>
      </c>
      <c r="O665" s="311">
        <f>LEN(N665)</f>
        <v>0</v>
      </c>
      <c r="P665" s="311"/>
      <c r="Q665" s="224" t="s">
        <v>12</v>
      </c>
      <c r="R665" s="225">
        <f t="shared" si="181"/>
        <v>663</v>
      </c>
      <c r="S665" s="311" t="str">
        <f>IF('600 Dispensers'!AE64&lt;&gt;"",'600 Dispensers'!AE64,"")</f>
        <v/>
      </c>
      <c r="T665" s="311">
        <f>LEN(S665)</f>
        <v>0</v>
      </c>
      <c r="U665" s="311"/>
      <c r="V665" s="224"/>
      <c r="W665" s="225"/>
      <c r="X665" s="311"/>
      <c r="Y665" s="311"/>
      <c r="Z665" s="311"/>
      <c r="AA665" s="324" t="s">
        <v>2</v>
      </c>
      <c r="AB665" s="225">
        <f t="shared" si="182"/>
        <v>663</v>
      </c>
      <c r="AC665" s="311" t="str">
        <f>IF('600 Dispensers'!AV64&lt;&gt;"",'600 Dispensers'!AV64,"")</f>
        <v/>
      </c>
      <c r="AD665" s="311">
        <f>LEN(AC665)</f>
        <v>0</v>
      </c>
      <c r="AE665" s="311"/>
      <c r="AF665" s="311"/>
      <c r="AG665" s="311"/>
      <c r="AH665" s="311"/>
      <c r="AI665" s="311"/>
      <c r="AJ665" s="311"/>
      <c r="AK665" s="311"/>
      <c r="AL665" s="311"/>
      <c r="AM665" s="531"/>
    </row>
    <row r="666" spans="1:39" s="109" customFormat="1" x14ac:dyDescent="0.25">
      <c r="A666" s="531"/>
      <c r="B666" s="324" t="s">
        <v>1</v>
      </c>
      <c r="C666" s="225">
        <f t="shared" si="189"/>
        <v>664</v>
      </c>
      <c r="D666" s="311" t="str">
        <f>IF('600 Dispensers'!G65&lt;&gt;"",'600 Dispensers'!G65,"")</f>
        <v/>
      </c>
      <c r="E666" s="311">
        <f>LEN(D666)</f>
        <v>0</v>
      </c>
      <c r="F666" s="311"/>
      <c r="G666" s="324" t="s">
        <v>0</v>
      </c>
      <c r="H666" s="225">
        <f t="shared" si="179"/>
        <v>664</v>
      </c>
      <c r="I666" s="311" t="str">
        <f>IF('600 Dispensers'!O65&lt;&gt;"",'600 Dispensers'!O65,"")</f>
        <v/>
      </c>
      <c r="J666" s="311">
        <f>LEN(I666)</f>
        <v>0</v>
      </c>
      <c r="K666" s="311"/>
      <c r="L666" s="224" t="s">
        <v>11</v>
      </c>
      <c r="M666" s="225">
        <f t="shared" si="180"/>
        <v>664</v>
      </c>
      <c r="N666" s="311" t="str">
        <f>IF('600 Dispensers'!X65&lt;&gt;"",'600 Dispensers'!X65,"")</f>
        <v/>
      </c>
      <c r="O666" s="311">
        <f>LEN(N666)</f>
        <v>0</v>
      </c>
      <c r="P666" s="311"/>
      <c r="Q666" s="224" t="s">
        <v>12</v>
      </c>
      <c r="R666" s="225">
        <f t="shared" si="181"/>
        <v>664</v>
      </c>
      <c r="S666" s="311" t="str">
        <f>IF('600 Dispensers'!AE65&lt;&gt;"",'600 Dispensers'!AE65,"")</f>
        <v/>
      </c>
      <c r="T666" s="311">
        <f>LEN(S666)</f>
        <v>0</v>
      </c>
      <c r="U666" s="311"/>
      <c r="V666" s="224"/>
      <c r="W666" s="225"/>
      <c r="X666" s="311"/>
      <c r="Y666" s="311"/>
      <c r="Z666" s="311"/>
      <c r="AA666" s="324" t="s">
        <v>2</v>
      </c>
      <c r="AB666" s="225">
        <f t="shared" si="182"/>
        <v>664</v>
      </c>
      <c r="AC666" s="311" t="str">
        <f>IF('600 Dispensers'!AV65&lt;&gt;"",'600 Dispensers'!AV65,"")</f>
        <v/>
      </c>
      <c r="AD666" s="311">
        <f>LEN(AC666)</f>
        <v>0</v>
      </c>
      <c r="AE666" s="311"/>
      <c r="AF666" s="311"/>
      <c r="AG666" s="311"/>
      <c r="AH666" s="311"/>
      <c r="AI666" s="311"/>
      <c r="AJ666" s="311"/>
      <c r="AK666" s="311"/>
      <c r="AL666" s="311"/>
      <c r="AM666" s="531"/>
    </row>
    <row r="667" spans="1:39" s="109" customFormat="1" x14ac:dyDescent="0.25">
      <c r="A667" s="531"/>
      <c r="B667" s="324" t="s">
        <v>1</v>
      </c>
      <c r="C667" s="225">
        <f t="shared" si="189"/>
        <v>665</v>
      </c>
      <c r="D667" s="311" t="str">
        <f>IF('600 Dispensers'!G66&lt;&gt;"",'600 Dispensers'!G66,"")</f>
        <v/>
      </c>
      <c r="E667" s="311">
        <f>LEN(D667)</f>
        <v>0</v>
      </c>
      <c r="F667" s="311"/>
      <c r="G667" s="324" t="s">
        <v>0</v>
      </c>
      <c r="H667" s="225">
        <f t="shared" si="179"/>
        <v>665</v>
      </c>
      <c r="I667" s="311" t="str">
        <f>IF('600 Dispensers'!O66&lt;&gt;"",'600 Dispensers'!O66,"")</f>
        <v/>
      </c>
      <c r="J667" s="311">
        <f>LEN(I667)</f>
        <v>0</v>
      </c>
      <c r="K667" s="311"/>
      <c r="L667" s="224" t="s">
        <v>11</v>
      </c>
      <c r="M667" s="225">
        <f t="shared" si="180"/>
        <v>665</v>
      </c>
      <c r="N667" s="311" t="str">
        <f>IF('600 Dispensers'!X66&lt;&gt;"",'600 Dispensers'!X66,"")</f>
        <v/>
      </c>
      <c r="O667" s="311">
        <f>LEN(N667)</f>
        <v>0</v>
      </c>
      <c r="P667" s="311"/>
      <c r="Q667" s="224" t="s">
        <v>12</v>
      </c>
      <c r="R667" s="225">
        <f t="shared" si="181"/>
        <v>665</v>
      </c>
      <c r="S667" s="311" t="str">
        <f>IF('600 Dispensers'!AE66&lt;&gt;"",'600 Dispensers'!AE66,"")</f>
        <v/>
      </c>
      <c r="T667" s="311">
        <f>LEN(S667)</f>
        <v>0</v>
      </c>
      <c r="U667" s="311"/>
      <c r="V667" s="224"/>
      <c r="W667" s="225"/>
      <c r="X667" s="311"/>
      <c r="Y667" s="311"/>
      <c r="Z667" s="311"/>
      <c r="AA667" s="324" t="s">
        <v>2</v>
      </c>
      <c r="AB667" s="225">
        <f t="shared" si="182"/>
        <v>665</v>
      </c>
      <c r="AC667" s="311" t="str">
        <f>IF('600 Dispensers'!AV66&lt;&gt;"",'600 Dispensers'!AV66,"")</f>
        <v/>
      </c>
      <c r="AD667" s="311">
        <f>LEN(AC667)</f>
        <v>0</v>
      </c>
      <c r="AE667" s="311"/>
      <c r="AF667" s="311"/>
      <c r="AG667" s="311"/>
      <c r="AH667" s="311"/>
      <c r="AI667" s="311"/>
      <c r="AJ667" s="311"/>
      <c r="AK667" s="311"/>
      <c r="AL667" s="311"/>
      <c r="AM667" s="531"/>
    </row>
    <row r="668" spans="1:39" s="109" customFormat="1" x14ac:dyDescent="0.25">
      <c r="A668" s="531"/>
      <c r="B668" s="324" t="s">
        <v>1</v>
      </c>
      <c r="C668" s="225">
        <f t="shared" si="189"/>
        <v>666</v>
      </c>
      <c r="D668" s="311" t="str">
        <f>IF('600 Dispensers'!G67&lt;&gt;"",'600 Dispensers'!G67,"")</f>
        <v/>
      </c>
      <c r="E668" s="311">
        <f>LEN(D668)</f>
        <v>0</v>
      </c>
      <c r="F668" s="311"/>
      <c r="G668" s="324" t="s">
        <v>0</v>
      </c>
      <c r="H668" s="225">
        <f t="shared" si="179"/>
        <v>666</v>
      </c>
      <c r="I668" s="311" t="str">
        <f>IF('600 Dispensers'!O67&lt;&gt;"",'600 Dispensers'!O67,"")</f>
        <v/>
      </c>
      <c r="J668" s="311">
        <f>LEN(I668)</f>
        <v>0</v>
      </c>
      <c r="K668" s="311"/>
      <c r="L668" s="224" t="s">
        <v>11</v>
      </c>
      <c r="M668" s="225">
        <f t="shared" si="180"/>
        <v>666</v>
      </c>
      <c r="N668" s="311" t="str">
        <f>IF('600 Dispensers'!X67&lt;&gt;"",'600 Dispensers'!X67,"")</f>
        <v/>
      </c>
      <c r="O668" s="311">
        <f>LEN(N668)</f>
        <v>0</v>
      </c>
      <c r="P668" s="311"/>
      <c r="Q668" s="224" t="s">
        <v>12</v>
      </c>
      <c r="R668" s="225">
        <f t="shared" si="181"/>
        <v>666</v>
      </c>
      <c r="S668" s="311" t="str">
        <f>IF('600 Dispensers'!AE67&lt;&gt;"",'600 Dispensers'!AE67,"")</f>
        <v/>
      </c>
      <c r="T668" s="311">
        <f>LEN(S668)</f>
        <v>0</v>
      </c>
      <c r="U668" s="311"/>
      <c r="V668" s="224"/>
      <c r="W668" s="225"/>
      <c r="X668" s="311"/>
      <c r="Y668" s="311"/>
      <c r="Z668" s="311"/>
      <c r="AA668" s="324" t="s">
        <v>2</v>
      </c>
      <c r="AB668" s="225">
        <f t="shared" si="182"/>
        <v>666</v>
      </c>
      <c r="AC668" s="311" t="str">
        <f>IF('600 Dispensers'!AV67&lt;&gt;"",'600 Dispensers'!AV67,"")</f>
        <v/>
      </c>
      <c r="AD668" s="311">
        <f>LEN(AC668)</f>
        <v>0</v>
      </c>
      <c r="AE668" s="311"/>
      <c r="AF668" s="311"/>
      <c r="AG668" s="311"/>
      <c r="AH668" s="311"/>
      <c r="AI668" s="311"/>
      <c r="AJ668" s="311"/>
      <c r="AK668" s="311"/>
      <c r="AL668" s="311"/>
      <c r="AM668" s="531"/>
    </row>
    <row r="669" spans="1:39" s="109" customFormat="1" x14ac:dyDescent="0.25">
      <c r="A669" s="531"/>
      <c r="B669" s="324" t="s">
        <v>1</v>
      </c>
      <c r="C669" s="225">
        <f t="shared" si="189"/>
        <v>667</v>
      </c>
      <c r="D669" s="311" t="str">
        <f>IF('600 Dispensers'!G68&lt;&gt;"",'600 Dispensers'!G68,"")</f>
        <v/>
      </c>
      <c r="E669" s="311">
        <f>LEN(D669)</f>
        <v>0</v>
      </c>
      <c r="F669" s="311"/>
      <c r="G669" s="324" t="s">
        <v>0</v>
      </c>
      <c r="H669" s="225">
        <f t="shared" si="179"/>
        <v>667</v>
      </c>
      <c r="I669" s="311" t="str">
        <f>IF('600 Dispensers'!O68&lt;&gt;"",'600 Dispensers'!O68,"")</f>
        <v/>
      </c>
      <c r="J669" s="311">
        <f>LEN(I669)</f>
        <v>0</v>
      </c>
      <c r="K669" s="311"/>
      <c r="L669" s="224" t="s">
        <v>11</v>
      </c>
      <c r="M669" s="225">
        <f t="shared" si="180"/>
        <v>667</v>
      </c>
      <c r="N669" s="311" t="str">
        <f>IF('600 Dispensers'!X68&lt;&gt;"",'600 Dispensers'!X68,"")</f>
        <v/>
      </c>
      <c r="O669" s="311">
        <f>LEN(N669)</f>
        <v>0</v>
      </c>
      <c r="P669" s="311"/>
      <c r="Q669" s="224" t="s">
        <v>12</v>
      </c>
      <c r="R669" s="225">
        <f t="shared" si="181"/>
        <v>667</v>
      </c>
      <c r="S669" s="311" t="str">
        <f>IF('600 Dispensers'!AE68&lt;&gt;"",'600 Dispensers'!AE68,"")</f>
        <v/>
      </c>
      <c r="T669" s="311">
        <f>LEN(S669)</f>
        <v>0</v>
      </c>
      <c r="U669" s="311"/>
      <c r="V669" s="224"/>
      <c r="W669" s="225"/>
      <c r="X669" s="311"/>
      <c r="Y669" s="311"/>
      <c r="Z669" s="311"/>
      <c r="AA669" s="324" t="s">
        <v>2</v>
      </c>
      <c r="AB669" s="225">
        <f t="shared" si="182"/>
        <v>667</v>
      </c>
      <c r="AC669" s="311" t="str">
        <f>IF('600 Dispensers'!AV68&lt;&gt;"",'600 Dispensers'!AV68,"")</f>
        <v/>
      </c>
      <c r="AD669" s="311">
        <f>LEN(AC669)</f>
        <v>0</v>
      </c>
      <c r="AE669" s="311"/>
      <c r="AF669" s="311"/>
      <c r="AG669" s="311"/>
      <c r="AH669" s="311"/>
      <c r="AI669" s="311"/>
      <c r="AJ669" s="311"/>
      <c r="AK669" s="311"/>
      <c r="AL669" s="311"/>
      <c r="AM669" s="531"/>
    </row>
    <row r="670" spans="1:39" x14ac:dyDescent="0.25">
      <c r="A670" s="531"/>
      <c r="B670" s="324" t="s">
        <v>1</v>
      </c>
      <c r="C670" s="225">
        <f t="shared" si="189"/>
        <v>668</v>
      </c>
      <c r="D670" s="311" t="str">
        <f>IF('600 Dispensers'!G69&lt;&gt;"",'600 Dispensers'!G69,"")</f>
        <v/>
      </c>
      <c r="E670" s="311">
        <f t="shared" si="183"/>
        <v>0</v>
      </c>
      <c r="F670" s="311"/>
      <c r="G670" s="324" t="s">
        <v>0</v>
      </c>
      <c r="H670" s="225">
        <f t="shared" si="179"/>
        <v>668</v>
      </c>
      <c r="I670" s="311" t="str">
        <f>IF('600 Dispensers'!O69&lt;&gt;"",'600 Dispensers'!O69,"")</f>
        <v/>
      </c>
      <c r="J670" s="311">
        <f t="shared" si="184"/>
        <v>0</v>
      </c>
      <c r="K670" s="311"/>
      <c r="L670" s="224" t="s">
        <v>11</v>
      </c>
      <c r="M670" s="225">
        <f t="shared" si="180"/>
        <v>668</v>
      </c>
      <c r="N670" s="311" t="str">
        <f>IF('600 Dispensers'!X69&lt;&gt;"",'600 Dispensers'!X69,"")</f>
        <v/>
      </c>
      <c r="O670" s="311">
        <f t="shared" si="185"/>
        <v>0</v>
      </c>
      <c r="P670" s="311"/>
      <c r="Q670" s="224" t="s">
        <v>12</v>
      </c>
      <c r="R670" s="225">
        <f t="shared" si="181"/>
        <v>668</v>
      </c>
      <c r="S670" s="311" t="str">
        <f>IF('600 Dispensers'!AE69&lt;&gt;"",'600 Dispensers'!AE69,"")</f>
        <v/>
      </c>
      <c r="T670" s="311">
        <f t="shared" si="186"/>
        <v>0</v>
      </c>
      <c r="U670" s="311"/>
      <c r="V670" s="224"/>
      <c r="W670" s="225"/>
      <c r="X670" s="311"/>
      <c r="Y670" s="311"/>
      <c r="Z670" s="311"/>
      <c r="AA670" s="324" t="s">
        <v>2</v>
      </c>
      <c r="AB670" s="225">
        <f t="shared" si="182"/>
        <v>668</v>
      </c>
      <c r="AC670" s="311" t="str">
        <f>IF('600 Dispensers'!AV69&lt;&gt;"",'600 Dispensers'!AV69,"")</f>
        <v/>
      </c>
      <c r="AD670" s="311">
        <f t="shared" si="188"/>
        <v>0</v>
      </c>
      <c r="AE670" s="311"/>
      <c r="AF670" s="311"/>
      <c r="AG670" s="311"/>
      <c r="AH670" s="311"/>
      <c r="AI670" s="311"/>
      <c r="AJ670" s="311"/>
      <c r="AK670" s="311"/>
      <c r="AL670" s="311"/>
      <c r="AM670" s="531"/>
    </row>
    <row r="671" spans="1:39" x14ac:dyDescent="0.25">
      <c r="A671" s="531"/>
      <c r="B671" s="324" t="s">
        <v>1</v>
      </c>
      <c r="C671" s="225">
        <f t="shared" si="189"/>
        <v>669</v>
      </c>
      <c r="D671" s="311" t="str">
        <f>IF('600 Dispensers'!G70&lt;&gt;"",'600 Dispensers'!G70,"")</f>
        <v/>
      </c>
      <c r="E671" s="311">
        <f t="shared" si="183"/>
        <v>0</v>
      </c>
      <c r="F671" s="311"/>
      <c r="G671" s="324" t="s">
        <v>0</v>
      </c>
      <c r="H671" s="225">
        <f t="shared" si="179"/>
        <v>669</v>
      </c>
      <c r="I671" s="311" t="str">
        <f>IF('600 Dispensers'!O70&lt;&gt;"",'600 Dispensers'!O70,"")</f>
        <v/>
      </c>
      <c r="J671" s="311">
        <f t="shared" si="184"/>
        <v>0</v>
      </c>
      <c r="K671" s="311"/>
      <c r="L671" s="224" t="s">
        <v>11</v>
      </c>
      <c r="M671" s="225">
        <f t="shared" si="180"/>
        <v>669</v>
      </c>
      <c r="N671" s="311" t="str">
        <f>IF('600 Dispensers'!X70&lt;&gt;"",'600 Dispensers'!X70,"")</f>
        <v/>
      </c>
      <c r="O671" s="311">
        <f t="shared" si="185"/>
        <v>0</v>
      </c>
      <c r="P671" s="311"/>
      <c r="Q671" s="224" t="s">
        <v>12</v>
      </c>
      <c r="R671" s="225">
        <f t="shared" si="181"/>
        <v>669</v>
      </c>
      <c r="S671" s="311" t="str">
        <f>IF('600 Dispensers'!AE70&lt;&gt;"",'600 Dispensers'!AE70,"")</f>
        <v/>
      </c>
      <c r="T671" s="311">
        <f t="shared" si="186"/>
        <v>0</v>
      </c>
      <c r="U671" s="311"/>
      <c r="V671" s="224"/>
      <c r="W671" s="225"/>
      <c r="X671" s="311"/>
      <c r="Y671" s="311"/>
      <c r="Z671" s="311"/>
      <c r="AA671" s="324" t="s">
        <v>2</v>
      </c>
      <c r="AB671" s="225">
        <f t="shared" si="182"/>
        <v>669</v>
      </c>
      <c r="AC671" s="311" t="str">
        <f>IF('600 Dispensers'!AV70&lt;&gt;"",'600 Dispensers'!AV70,"")</f>
        <v/>
      </c>
      <c r="AD671" s="311">
        <f t="shared" si="188"/>
        <v>0</v>
      </c>
      <c r="AE671" s="311"/>
      <c r="AF671" s="311"/>
      <c r="AG671" s="311"/>
      <c r="AH671" s="311"/>
      <c r="AI671" s="311"/>
      <c r="AJ671" s="311"/>
      <c r="AK671" s="311"/>
      <c r="AL671" s="311"/>
      <c r="AM671" s="531"/>
    </row>
    <row r="672" spans="1:39" x14ac:dyDescent="0.25">
      <c r="A672" s="531"/>
      <c r="B672" s="324" t="s">
        <v>1</v>
      </c>
      <c r="C672" s="225">
        <f t="shared" si="189"/>
        <v>670</v>
      </c>
      <c r="D672" s="311" t="str">
        <f>IF('600 Dispensers'!G71&lt;&gt;"",'600 Dispensers'!G71,"")</f>
        <v/>
      </c>
      <c r="E672" s="311">
        <f t="shared" si="183"/>
        <v>0</v>
      </c>
      <c r="F672" s="311"/>
      <c r="G672" s="324" t="s">
        <v>0</v>
      </c>
      <c r="H672" s="225">
        <f t="shared" si="179"/>
        <v>670</v>
      </c>
      <c r="I672" s="311" t="str">
        <f>IF('600 Dispensers'!O71&lt;&gt;"",'600 Dispensers'!O71,"")</f>
        <v/>
      </c>
      <c r="J672" s="311">
        <f t="shared" si="184"/>
        <v>0</v>
      </c>
      <c r="K672" s="311"/>
      <c r="L672" s="224" t="s">
        <v>11</v>
      </c>
      <c r="M672" s="225">
        <f t="shared" si="180"/>
        <v>670</v>
      </c>
      <c r="N672" s="311" t="str">
        <f>IF('600 Dispensers'!X71&lt;&gt;"",'600 Dispensers'!X71,"")</f>
        <v/>
      </c>
      <c r="O672" s="311">
        <f t="shared" si="185"/>
        <v>0</v>
      </c>
      <c r="P672" s="311"/>
      <c r="Q672" s="224" t="s">
        <v>12</v>
      </c>
      <c r="R672" s="225">
        <f t="shared" si="181"/>
        <v>670</v>
      </c>
      <c r="S672" s="311" t="str">
        <f>IF('600 Dispensers'!AE71&lt;&gt;"",'600 Dispensers'!AE71,"")</f>
        <v/>
      </c>
      <c r="T672" s="311">
        <f t="shared" si="186"/>
        <v>0</v>
      </c>
      <c r="U672" s="311"/>
      <c r="V672" s="224"/>
      <c r="W672" s="225"/>
      <c r="X672" s="311"/>
      <c r="Y672" s="311"/>
      <c r="Z672" s="311"/>
      <c r="AA672" s="324" t="s">
        <v>2</v>
      </c>
      <c r="AB672" s="225">
        <f t="shared" si="182"/>
        <v>670</v>
      </c>
      <c r="AC672" s="311" t="str">
        <f>IF('600 Dispensers'!AV71&lt;&gt;"",'600 Dispensers'!AV71,"")</f>
        <v/>
      </c>
      <c r="AD672" s="311">
        <f t="shared" si="188"/>
        <v>0</v>
      </c>
      <c r="AE672" s="311"/>
      <c r="AF672" s="311"/>
      <c r="AG672" s="311"/>
      <c r="AH672" s="311"/>
      <c r="AI672" s="311"/>
      <c r="AJ672" s="311"/>
      <c r="AK672" s="311"/>
      <c r="AL672" s="311"/>
      <c r="AM672" s="531"/>
    </row>
    <row r="673" spans="1:41" x14ac:dyDescent="0.25">
      <c r="A673" s="531"/>
      <c r="B673" s="324" t="s">
        <v>1</v>
      </c>
      <c r="C673" s="225">
        <f t="shared" si="189"/>
        <v>671</v>
      </c>
      <c r="D673" s="311" t="str">
        <f>IF('600 Dispensers'!G72&lt;&gt;"",'600 Dispensers'!G72,"")</f>
        <v/>
      </c>
      <c r="E673" s="311">
        <f t="shared" si="183"/>
        <v>0</v>
      </c>
      <c r="F673" s="311"/>
      <c r="G673" s="324" t="s">
        <v>0</v>
      </c>
      <c r="H673" s="225">
        <f t="shared" si="179"/>
        <v>671</v>
      </c>
      <c r="I673" s="311" t="str">
        <f>IF('600 Dispensers'!O72&lt;&gt;"",'600 Dispensers'!O72,"")</f>
        <v/>
      </c>
      <c r="J673" s="311">
        <f t="shared" si="184"/>
        <v>0</v>
      </c>
      <c r="K673" s="311"/>
      <c r="L673" s="224" t="s">
        <v>11</v>
      </c>
      <c r="M673" s="225">
        <f t="shared" si="180"/>
        <v>671</v>
      </c>
      <c r="N673" s="311" t="str">
        <f>IF('600 Dispensers'!X72&lt;&gt;"",'600 Dispensers'!X72,"")</f>
        <v/>
      </c>
      <c r="O673" s="311">
        <f t="shared" si="185"/>
        <v>0</v>
      </c>
      <c r="P673" s="311"/>
      <c r="Q673" s="224" t="s">
        <v>12</v>
      </c>
      <c r="R673" s="225">
        <f t="shared" si="181"/>
        <v>671</v>
      </c>
      <c r="S673" s="311" t="str">
        <f>IF('600 Dispensers'!AE72&lt;&gt;"",'600 Dispensers'!AE72,"")</f>
        <v/>
      </c>
      <c r="T673" s="311">
        <f t="shared" si="186"/>
        <v>0</v>
      </c>
      <c r="U673" s="311"/>
      <c r="V673" s="224"/>
      <c r="W673" s="225"/>
      <c r="X673" s="311"/>
      <c r="Y673" s="311"/>
      <c r="Z673" s="311"/>
      <c r="AA673" s="324" t="s">
        <v>2</v>
      </c>
      <c r="AB673" s="225">
        <f t="shared" si="182"/>
        <v>671</v>
      </c>
      <c r="AC673" s="311" t="str">
        <f>IF('600 Dispensers'!AV72&lt;&gt;"",'600 Dispensers'!AV72,"")</f>
        <v/>
      </c>
      <c r="AD673" s="311">
        <f t="shared" si="188"/>
        <v>0</v>
      </c>
      <c r="AE673" s="311"/>
      <c r="AF673" s="311"/>
      <c r="AG673" s="311"/>
      <c r="AH673" s="311"/>
      <c r="AI673" s="311"/>
      <c r="AJ673" s="311"/>
      <c r="AK673" s="311"/>
      <c r="AL673" s="311"/>
      <c r="AM673" s="531"/>
    </row>
    <row r="674" spans="1:41" x14ac:dyDescent="0.25">
      <c r="A674" s="531"/>
      <c r="B674" s="324" t="s">
        <v>1</v>
      </c>
      <c r="C674" s="225">
        <f t="shared" si="189"/>
        <v>672</v>
      </c>
      <c r="D674" s="311" t="str">
        <f>IF('600 Dispensers'!G73&lt;&gt;"",'600 Dispensers'!G73,"")</f>
        <v/>
      </c>
      <c r="E674" s="311">
        <f t="shared" si="183"/>
        <v>0</v>
      </c>
      <c r="F674" s="311"/>
      <c r="G674" s="324" t="s">
        <v>0</v>
      </c>
      <c r="H674" s="225">
        <f t="shared" si="179"/>
        <v>672</v>
      </c>
      <c r="I674" s="311" t="str">
        <f>IF('600 Dispensers'!O73&lt;&gt;"",'600 Dispensers'!O73,"")</f>
        <v/>
      </c>
      <c r="J674" s="311">
        <f t="shared" si="184"/>
        <v>0</v>
      </c>
      <c r="K674" s="311"/>
      <c r="L674" s="224" t="s">
        <v>11</v>
      </c>
      <c r="M674" s="225">
        <f t="shared" si="180"/>
        <v>672</v>
      </c>
      <c r="N674" s="311" t="str">
        <f>IF('600 Dispensers'!X73&lt;&gt;"",'600 Dispensers'!X73,"")</f>
        <v/>
      </c>
      <c r="O674" s="311">
        <f t="shared" si="185"/>
        <v>0</v>
      </c>
      <c r="P674" s="311"/>
      <c r="Q674" s="224" t="s">
        <v>12</v>
      </c>
      <c r="R674" s="225">
        <f t="shared" si="181"/>
        <v>672</v>
      </c>
      <c r="S674" s="311" t="str">
        <f>IF('600 Dispensers'!AE73&lt;&gt;"",'600 Dispensers'!AE73,"")</f>
        <v/>
      </c>
      <c r="T674" s="311">
        <f t="shared" si="186"/>
        <v>0</v>
      </c>
      <c r="U674" s="311"/>
      <c r="V674" s="224"/>
      <c r="W674" s="225"/>
      <c r="X674" s="311"/>
      <c r="Y674" s="311"/>
      <c r="Z674" s="311"/>
      <c r="AA674" s="324" t="s">
        <v>2</v>
      </c>
      <c r="AB674" s="225">
        <f t="shared" si="182"/>
        <v>672</v>
      </c>
      <c r="AC674" s="311" t="str">
        <f>IF('600 Dispensers'!AV73&lt;&gt;"",'600 Dispensers'!AV73,"")</f>
        <v/>
      </c>
      <c r="AD674" s="311">
        <f t="shared" si="188"/>
        <v>0</v>
      </c>
      <c r="AE674" s="311"/>
      <c r="AF674" s="311"/>
      <c r="AG674" s="311"/>
      <c r="AH674" s="311"/>
      <c r="AI674" s="311"/>
      <c r="AJ674" s="311"/>
      <c r="AK674" s="311"/>
      <c r="AL674" s="311"/>
      <c r="AM674" s="531"/>
    </row>
    <row r="675" spans="1:41" x14ac:dyDescent="0.25">
      <c r="A675" s="531"/>
      <c r="B675" s="324" t="s">
        <v>1</v>
      </c>
      <c r="C675" s="225">
        <f t="shared" si="189"/>
        <v>673</v>
      </c>
      <c r="D675" s="311" t="str">
        <f>IF('600 Dispensers'!G74&lt;&gt;"",'600 Dispensers'!G74,"")</f>
        <v/>
      </c>
      <c r="E675" s="311">
        <f t="shared" si="183"/>
        <v>0</v>
      </c>
      <c r="F675" s="311"/>
      <c r="G675" s="324" t="s">
        <v>0</v>
      </c>
      <c r="H675" s="225">
        <f t="shared" si="179"/>
        <v>673</v>
      </c>
      <c r="I675" s="311" t="str">
        <f>IF('600 Dispensers'!O74&lt;&gt;"",'600 Dispensers'!O74,"")</f>
        <v/>
      </c>
      <c r="J675" s="311">
        <f t="shared" si="184"/>
        <v>0</v>
      </c>
      <c r="K675" s="311"/>
      <c r="L675" s="224" t="s">
        <v>11</v>
      </c>
      <c r="M675" s="225">
        <f t="shared" si="180"/>
        <v>673</v>
      </c>
      <c r="N675" s="311" t="str">
        <f>IF('600 Dispensers'!X74&lt;&gt;"",'600 Dispensers'!X74,"")</f>
        <v/>
      </c>
      <c r="O675" s="311">
        <f t="shared" si="185"/>
        <v>0</v>
      </c>
      <c r="P675" s="311"/>
      <c r="Q675" s="224" t="s">
        <v>12</v>
      </c>
      <c r="R675" s="225">
        <f t="shared" si="181"/>
        <v>673</v>
      </c>
      <c r="S675" s="311" t="str">
        <f>IF('600 Dispensers'!AE74&lt;&gt;"",'600 Dispensers'!AE74,"")</f>
        <v/>
      </c>
      <c r="T675" s="311">
        <f t="shared" si="186"/>
        <v>0</v>
      </c>
      <c r="U675" s="311"/>
      <c r="V675" s="224"/>
      <c r="W675" s="225"/>
      <c r="X675" s="311"/>
      <c r="Y675" s="311"/>
      <c r="Z675" s="311"/>
      <c r="AA675" s="324" t="s">
        <v>2</v>
      </c>
      <c r="AB675" s="225">
        <f t="shared" si="182"/>
        <v>673</v>
      </c>
      <c r="AC675" s="311" t="str">
        <f>IF('600 Dispensers'!AV74&lt;&gt;"",'600 Dispensers'!AV74,"")</f>
        <v/>
      </c>
      <c r="AD675" s="311">
        <f t="shared" si="188"/>
        <v>0</v>
      </c>
      <c r="AE675" s="311"/>
      <c r="AF675" s="311"/>
      <c r="AG675" s="311"/>
      <c r="AH675" s="311"/>
      <c r="AI675" s="311"/>
      <c r="AJ675" s="311"/>
      <c r="AK675" s="311"/>
      <c r="AL675" s="311"/>
      <c r="AM675" s="531"/>
    </row>
    <row r="676" spans="1:41" ht="16.5" thickBot="1" x14ac:dyDescent="0.3">
      <c r="A676" s="556"/>
      <c r="B676" s="330" t="s">
        <v>1</v>
      </c>
      <c r="C676" s="331">
        <f t="shared" si="189"/>
        <v>674</v>
      </c>
      <c r="D676" s="340" t="str">
        <f>IF('600 Dispensers'!G75&lt;&gt;"",'600 Dispensers'!G75,"")</f>
        <v/>
      </c>
      <c r="E676" s="340">
        <f t="shared" si="183"/>
        <v>0</v>
      </c>
      <c r="F676" s="340"/>
      <c r="G676" s="330" t="s">
        <v>0</v>
      </c>
      <c r="H676" s="331">
        <f t="shared" si="179"/>
        <v>674</v>
      </c>
      <c r="I676" s="340" t="str">
        <f>IF('600 Dispensers'!O75&lt;&gt;"",'600 Dispensers'!O75,"")</f>
        <v/>
      </c>
      <c r="J676" s="340">
        <f t="shared" si="184"/>
        <v>0</v>
      </c>
      <c r="K676" s="340"/>
      <c r="L676" s="339" t="s">
        <v>11</v>
      </c>
      <c r="M676" s="331">
        <f t="shared" si="180"/>
        <v>674</v>
      </c>
      <c r="N676" s="340" t="str">
        <f>IF('600 Dispensers'!X75&lt;&gt;"",'600 Dispensers'!X75,"")</f>
        <v/>
      </c>
      <c r="O676" s="340">
        <f t="shared" si="185"/>
        <v>0</v>
      </c>
      <c r="P676" s="340"/>
      <c r="Q676" s="339" t="s">
        <v>12</v>
      </c>
      <c r="R676" s="331">
        <f t="shared" si="181"/>
        <v>674</v>
      </c>
      <c r="S676" s="340" t="str">
        <f>IF('600 Dispensers'!AE75&lt;&gt;"",'600 Dispensers'!AE75,"")</f>
        <v/>
      </c>
      <c r="T676" s="340">
        <f t="shared" si="186"/>
        <v>0</v>
      </c>
      <c r="U676" s="340"/>
      <c r="V676" s="339"/>
      <c r="W676" s="331"/>
      <c r="X676" s="340"/>
      <c r="Y676" s="340"/>
      <c r="Z676" s="340"/>
      <c r="AA676" s="330" t="s">
        <v>2</v>
      </c>
      <c r="AB676" s="331">
        <f t="shared" si="182"/>
        <v>674</v>
      </c>
      <c r="AC676" s="340" t="str">
        <f>IF('600 Dispensers'!AV75&lt;&gt;"",'600 Dispensers'!AV75,"")</f>
        <v/>
      </c>
      <c r="AD676" s="340">
        <f t="shared" si="188"/>
        <v>0</v>
      </c>
      <c r="AE676" s="340"/>
      <c r="AF676" s="340"/>
      <c r="AG676" s="340"/>
      <c r="AH676" s="340"/>
      <c r="AI676" s="340"/>
      <c r="AJ676" s="340"/>
      <c r="AK676" s="340"/>
      <c r="AL676" s="340"/>
      <c r="AM676" s="556"/>
    </row>
    <row r="677" spans="1:41" ht="16.5" customHeight="1" thickTop="1" x14ac:dyDescent="0.25">
      <c r="A677" s="526" t="s">
        <v>356</v>
      </c>
      <c r="B677" s="322" t="s">
        <v>1</v>
      </c>
      <c r="C677" s="323">
        <f t="shared" si="189"/>
        <v>675</v>
      </c>
      <c r="D677" s="363" t="str">
        <f>IF('600 Dispensers'!G76&lt;&gt;"",'600 Dispensers'!G76,"")</f>
        <v>sd2SubType</v>
      </c>
      <c r="E677" s="363">
        <f t="shared" si="183"/>
        <v>10</v>
      </c>
      <c r="F677" s="363"/>
      <c r="G677" s="322" t="s">
        <v>0</v>
      </c>
      <c r="H677" s="323">
        <f t="shared" si="179"/>
        <v>675</v>
      </c>
      <c r="I677" s="363" t="str">
        <f>IF('600 Dispensers'!O76&lt;&gt;"",'600 Dispensers'!O76,"")</f>
        <v>sd2Product_ID</v>
      </c>
      <c r="J677" s="363">
        <f t="shared" si="184"/>
        <v>13</v>
      </c>
      <c r="K677" s="363"/>
      <c r="L677" s="325" t="s">
        <v>11</v>
      </c>
      <c r="M677" s="323">
        <f t="shared" si="180"/>
        <v>675</v>
      </c>
      <c r="N677" s="363" t="str">
        <f>IF('600 Dispensers'!X76&lt;&gt;"",'600 Dispensers'!X76,"")</f>
        <v>sd2_Prod_Width</v>
      </c>
      <c r="O677" s="363">
        <f t="shared" si="185"/>
        <v>14</v>
      </c>
      <c r="P677" s="363"/>
      <c r="Q677" s="325" t="s">
        <v>12</v>
      </c>
      <c r="R677" s="323">
        <f t="shared" si="181"/>
        <v>675</v>
      </c>
      <c r="S677" s="363" t="str">
        <f>IF('600 Dispensers'!AE76&lt;&gt;"",'600 Dispensers'!AE76,"")</f>
        <v>sd2Prd_Weight</v>
      </c>
      <c r="T677" s="363">
        <f t="shared" si="186"/>
        <v>13</v>
      </c>
      <c r="U677" s="363"/>
      <c r="V677" s="325" t="s">
        <v>10</v>
      </c>
      <c r="W677" s="323">
        <v>212</v>
      </c>
      <c r="X677" s="363" t="str">
        <f>IF('600 Dispensers'!AL76&lt;&gt;"",'600 Dispensers'!AL76,"")</f>
        <v>sd2Product_IDstr</v>
      </c>
      <c r="Y677" s="363">
        <f t="shared" ref="Y677:Y686" si="191">LEN(X677)</f>
        <v>16</v>
      </c>
      <c r="Z677" s="363"/>
      <c r="AA677" s="322" t="s">
        <v>2</v>
      </c>
      <c r="AB677" s="323">
        <f t="shared" si="182"/>
        <v>675</v>
      </c>
      <c r="AC677" s="363" t="str">
        <f>IF('600 Dispensers'!AV76&lt;&gt;"",'600 Dispensers'!AV76,"")</f>
        <v>sd2FrmLiveOffset</v>
      </c>
      <c r="AD677" s="363">
        <f t="shared" si="188"/>
        <v>16</v>
      </c>
      <c r="AE677" s="363"/>
      <c r="AF677" s="363"/>
      <c r="AG677" s="363"/>
      <c r="AH677" s="363"/>
      <c r="AI677" s="363"/>
      <c r="AJ677" s="363"/>
      <c r="AK677" s="363"/>
      <c r="AL677" s="363"/>
      <c r="AM677" s="526" t="s">
        <v>356</v>
      </c>
      <c r="AO677" s="109">
        <v>32</v>
      </c>
    </row>
    <row r="678" spans="1:41" x14ac:dyDescent="0.25">
      <c r="A678" s="527"/>
      <c r="B678" s="324" t="s">
        <v>1</v>
      </c>
      <c r="C678" s="225">
        <f t="shared" si="189"/>
        <v>676</v>
      </c>
      <c r="D678" s="311" t="str">
        <f>IF('600 Dispensers'!G77&lt;&gt;"",'600 Dispensers'!G77,"")</f>
        <v>sd2Station_ID#</v>
      </c>
      <c r="E678" s="311">
        <f t="shared" si="183"/>
        <v>14</v>
      </c>
      <c r="F678" s="311"/>
      <c r="G678" s="324" t="s">
        <v>0</v>
      </c>
      <c r="H678" s="225">
        <f t="shared" ref="H678:H741" si="192">C678</f>
        <v>676</v>
      </c>
      <c r="I678" s="311" t="str">
        <f>IF('600 Dispensers'!O77&lt;&gt;"",'600 Dispensers'!O77,"")</f>
        <v>sd2Pick_Time</v>
      </c>
      <c r="J678" s="311">
        <f t="shared" si="184"/>
        <v>12</v>
      </c>
      <c r="K678" s="311"/>
      <c r="L678" s="224" t="s">
        <v>11</v>
      </c>
      <c r="M678" s="225">
        <f t="shared" ref="M678:M741" si="193">C678</f>
        <v>676</v>
      </c>
      <c r="N678" s="311" t="str">
        <f>IF('600 Dispensers'!X77&lt;&gt;"",'600 Dispensers'!X77,"")</f>
        <v>sd2Prod_Lenght</v>
      </c>
      <c r="O678" s="311">
        <f t="shared" si="185"/>
        <v>14</v>
      </c>
      <c r="P678" s="311"/>
      <c r="Q678" s="224" t="s">
        <v>12</v>
      </c>
      <c r="R678" s="225">
        <f t="shared" ref="R678:R741" si="194">C678</f>
        <v>676</v>
      </c>
      <c r="S678" s="311" t="str">
        <f>IF('600 Dispensers'!AE77&lt;&gt;"",'600 Dispensers'!AE77,"")</f>
        <v/>
      </c>
      <c r="T678" s="311">
        <f t="shared" si="186"/>
        <v>0</v>
      </c>
      <c r="U678" s="311"/>
      <c r="V678" s="224" t="s">
        <v>10</v>
      </c>
      <c r="W678" s="225">
        <f>+W677+1</f>
        <v>213</v>
      </c>
      <c r="X678" s="311"/>
      <c r="Y678" s="311">
        <f t="shared" si="191"/>
        <v>0</v>
      </c>
      <c r="Z678" s="311"/>
      <c r="AA678" s="324" t="s">
        <v>2</v>
      </c>
      <c r="AB678" s="225">
        <f t="shared" ref="AB678:AB741" si="195">C678</f>
        <v>676</v>
      </c>
      <c r="AC678" s="311" t="str">
        <f>IF('600 Dispensers'!AV77&lt;&gt;"",'600 Dispensers'!AV77,"")</f>
        <v>sd2FrameShift</v>
      </c>
      <c r="AD678" s="311">
        <f t="shared" si="188"/>
        <v>13</v>
      </c>
      <c r="AE678" s="311"/>
      <c r="AF678" s="311"/>
      <c r="AG678" s="311"/>
      <c r="AH678" s="311"/>
      <c r="AI678" s="311"/>
      <c r="AJ678" s="311"/>
      <c r="AK678" s="311"/>
      <c r="AL678" s="311"/>
      <c r="AM678" s="527"/>
      <c r="AO678" s="109">
        <v>32</v>
      </c>
    </row>
    <row r="679" spans="1:41" x14ac:dyDescent="0.25">
      <c r="A679" s="527"/>
      <c r="B679" s="324" t="s">
        <v>1</v>
      </c>
      <c r="C679" s="225">
        <f t="shared" si="189"/>
        <v>677</v>
      </c>
      <c r="D679" s="311" t="str">
        <f>IF('600 Dispensers'!G78&lt;&gt;"",'600 Dispensers'!G78,"")</f>
        <v/>
      </c>
      <c r="E679" s="311">
        <f t="shared" si="183"/>
        <v>0</v>
      </c>
      <c r="F679" s="311"/>
      <c r="G679" s="324" t="s">
        <v>0</v>
      </c>
      <c r="H679" s="225">
        <f t="shared" si="192"/>
        <v>677</v>
      </c>
      <c r="I679" s="311" t="str">
        <f>IF('600 Dispensers'!O78&lt;&gt;"",'600 Dispensers'!O78,"")</f>
        <v>sd2Place_Time</v>
      </c>
      <c r="J679" s="311">
        <f t="shared" si="184"/>
        <v>13</v>
      </c>
      <c r="K679" s="311"/>
      <c r="L679" s="224" t="s">
        <v>11</v>
      </c>
      <c r="M679" s="225">
        <f t="shared" si="193"/>
        <v>677</v>
      </c>
      <c r="N679" s="311" t="str">
        <f>IF('600 Dispensers'!X78&lt;&gt;"",'600 Dispensers'!X78,"")</f>
        <v>sd2Prod_Height</v>
      </c>
      <c r="O679" s="311">
        <f t="shared" si="185"/>
        <v>14</v>
      </c>
      <c r="P679" s="311"/>
      <c r="Q679" s="224" t="s">
        <v>12</v>
      </c>
      <c r="R679" s="225">
        <f t="shared" si="194"/>
        <v>677</v>
      </c>
      <c r="S679" s="311" t="str">
        <f>IF('600 Dispensers'!AE78&lt;&gt;"",'600 Dispensers'!AE78,"")</f>
        <v/>
      </c>
      <c r="T679" s="311">
        <f t="shared" si="186"/>
        <v>0</v>
      </c>
      <c r="U679" s="311"/>
      <c r="V679" s="224" t="s">
        <v>10</v>
      </c>
      <c r="W679" s="225">
        <f>+W678+1</f>
        <v>214</v>
      </c>
      <c r="X679" s="311"/>
      <c r="Y679" s="311">
        <f t="shared" si="191"/>
        <v>0</v>
      </c>
      <c r="Z679" s="311"/>
      <c r="AA679" s="324" t="s">
        <v>2</v>
      </c>
      <c r="AB679" s="225">
        <f t="shared" si="195"/>
        <v>677</v>
      </c>
      <c r="AC679" s="311" t="str">
        <f>IF('600 Dispensers'!AV78&lt;&gt;"",'600 Dispensers'!AV78,"")</f>
        <v/>
      </c>
      <c r="AD679" s="311">
        <f t="shared" si="188"/>
        <v>0</v>
      </c>
      <c r="AE679" s="311"/>
      <c r="AF679" s="311"/>
      <c r="AG679" s="311"/>
      <c r="AH679" s="311"/>
      <c r="AI679" s="311"/>
      <c r="AJ679" s="311"/>
      <c r="AK679" s="311"/>
      <c r="AL679" s="311"/>
      <c r="AM679" s="527"/>
      <c r="AO679" s="109"/>
    </row>
    <row r="680" spans="1:41" x14ac:dyDescent="0.25">
      <c r="A680" s="527"/>
      <c r="B680" s="324" t="s">
        <v>1</v>
      </c>
      <c r="C680" s="225">
        <f t="shared" si="189"/>
        <v>678</v>
      </c>
      <c r="D680" s="311" t="str">
        <f>IF('600 Dispensers'!G79&lt;&gt;"",'600 Dispensers'!G79,"")</f>
        <v/>
      </c>
      <c r="E680" s="311">
        <f t="shared" si="183"/>
        <v>0</v>
      </c>
      <c r="F680" s="311"/>
      <c r="G680" s="324" t="s">
        <v>0</v>
      </c>
      <c r="H680" s="225">
        <f t="shared" si="192"/>
        <v>678</v>
      </c>
      <c r="I680" s="311" t="str">
        <f>IF('600 Dispensers'!O79&lt;&gt;"",'600 Dispensers'!O79,"")</f>
        <v>sd2ProdAccel%</v>
      </c>
      <c r="J680" s="311">
        <f t="shared" si="184"/>
        <v>13</v>
      </c>
      <c r="K680" s="311"/>
      <c r="L680" s="224" t="s">
        <v>11</v>
      </c>
      <c r="M680" s="225">
        <f t="shared" si="193"/>
        <v>678</v>
      </c>
      <c r="N680" s="311" t="str">
        <f>IF('600 Dispensers'!X79&lt;&gt;"",'600 Dispensers'!X79,"")</f>
        <v>sd2Prod_Adj_Ht</v>
      </c>
      <c r="O680" s="311">
        <f t="shared" si="185"/>
        <v>14</v>
      </c>
      <c r="P680" s="311"/>
      <c r="Q680" s="224" t="s">
        <v>12</v>
      </c>
      <c r="R680" s="225">
        <f t="shared" si="194"/>
        <v>678</v>
      </c>
      <c r="S680" s="311" t="str">
        <f>IF('600 Dispensers'!AE79&lt;&gt;"",'600 Dispensers'!AE79,"")</f>
        <v>sd2Prd_Ht_adj</v>
      </c>
      <c r="T680" s="311">
        <f t="shared" si="186"/>
        <v>13</v>
      </c>
      <c r="U680" s="311"/>
      <c r="V680" s="224" t="s">
        <v>10</v>
      </c>
      <c r="W680" s="225">
        <f>+W679+1</f>
        <v>215</v>
      </c>
      <c r="X680" s="311"/>
      <c r="Y680" s="311">
        <f t="shared" si="191"/>
        <v>0</v>
      </c>
      <c r="Z680" s="311"/>
      <c r="AA680" s="324" t="s">
        <v>2</v>
      </c>
      <c r="AB680" s="225">
        <f t="shared" si="195"/>
        <v>678</v>
      </c>
      <c r="AC680" s="311" t="str">
        <f>IF('600 Dispensers'!AV79&lt;&gt;"",'600 Dispensers'!AV79,"")</f>
        <v/>
      </c>
      <c r="AD680" s="311">
        <f t="shared" si="188"/>
        <v>0</v>
      </c>
      <c r="AE680" s="311"/>
      <c r="AF680" s="311"/>
      <c r="AG680" s="311"/>
      <c r="AH680" s="311"/>
      <c r="AI680" s="311"/>
      <c r="AJ680" s="311"/>
      <c r="AK680" s="311"/>
      <c r="AL680" s="311"/>
      <c r="AM680" s="527"/>
      <c r="AO680" s="109"/>
    </row>
    <row r="681" spans="1:41" x14ac:dyDescent="0.25">
      <c r="A681" s="527"/>
      <c r="B681" s="324" t="s">
        <v>1</v>
      </c>
      <c r="C681" s="225">
        <f t="shared" si="189"/>
        <v>679</v>
      </c>
      <c r="D681" s="311" t="str">
        <f>IF('600 Dispensers'!G80&lt;&gt;"",'600 Dispensers'!G80,"")</f>
        <v/>
      </c>
      <c r="E681" s="311">
        <f t="shared" si="183"/>
        <v>0</v>
      </c>
      <c r="F681" s="311"/>
      <c r="G681" s="324" t="s">
        <v>0</v>
      </c>
      <c r="H681" s="225">
        <f t="shared" si="192"/>
        <v>679</v>
      </c>
      <c r="I681" s="311" t="str">
        <f>IF('600 Dispensers'!O80&lt;&gt;"",'600 Dispensers'!O80,"")</f>
        <v>sd2ProdVelocity%</v>
      </c>
      <c r="J681" s="311">
        <f t="shared" si="184"/>
        <v>16</v>
      </c>
      <c r="K681" s="311"/>
      <c r="L681" s="224" t="s">
        <v>11</v>
      </c>
      <c r="M681" s="225">
        <f t="shared" si="193"/>
        <v>679</v>
      </c>
      <c r="N681" s="311" t="str">
        <f>IF('600 Dispensers'!X80&lt;&gt;"",'600 Dispensers'!X80,"")</f>
        <v/>
      </c>
      <c r="O681" s="311">
        <f t="shared" si="185"/>
        <v>0</v>
      </c>
      <c r="P681" s="311"/>
      <c r="Q681" s="224" t="s">
        <v>12</v>
      </c>
      <c r="R681" s="225">
        <f t="shared" si="194"/>
        <v>679</v>
      </c>
      <c r="S681" s="311" t="str">
        <f>IF('600 Dispensers'!AE80&lt;&gt;"",'600 Dispensers'!AE80,"")</f>
        <v/>
      </c>
      <c r="T681" s="311">
        <f t="shared" si="186"/>
        <v>0</v>
      </c>
      <c r="U681" s="311"/>
      <c r="V681" s="224"/>
      <c r="W681" s="225"/>
      <c r="X681" s="311"/>
      <c r="Y681" s="311">
        <f t="shared" si="191"/>
        <v>0</v>
      </c>
      <c r="Z681" s="311"/>
      <c r="AA681" s="324" t="s">
        <v>2</v>
      </c>
      <c r="AB681" s="225">
        <f t="shared" si="195"/>
        <v>679</v>
      </c>
      <c r="AC681" s="311" t="str">
        <f>IF('600 Dispensers'!AV80&lt;&gt;"",'600 Dispensers'!AV80,"")</f>
        <v/>
      </c>
      <c r="AD681" s="311">
        <f t="shared" si="188"/>
        <v>0</v>
      </c>
      <c r="AE681" s="311"/>
      <c r="AF681" s="311"/>
      <c r="AG681" s="311"/>
      <c r="AH681" s="311"/>
      <c r="AI681" s="311"/>
      <c r="AJ681" s="311"/>
      <c r="AK681" s="311"/>
      <c r="AL681" s="311"/>
      <c r="AM681" s="527"/>
      <c r="AO681" s="109"/>
    </row>
    <row r="682" spans="1:41" x14ac:dyDescent="0.25">
      <c r="A682" s="527"/>
      <c r="B682" s="324" t="s">
        <v>1</v>
      </c>
      <c r="C682" s="225">
        <f t="shared" si="189"/>
        <v>680</v>
      </c>
      <c r="D682" s="311" t="str">
        <f>IF('600 Dispensers'!G81&lt;&gt;"",'600 Dispensers'!G81,"")</f>
        <v/>
      </c>
      <c r="E682" s="311">
        <f t="shared" si="183"/>
        <v>0</v>
      </c>
      <c r="F682" s="311"/>
      <c r="G682" s="324" t="s">
        <v>0</v>
      </c>
      <c r="H682" s="225">
        <f t="shared" si="192"/>
        <v>680</v>
      </c>
      <c r="I682" s="311" t="str">
        <f>IF('600 Dispensers'!O81&lt;&gt;"",'600 Dispensers'!O81,"")</f>
        <v>sd2NxtSrchOffset</v>
      </c>
      <c r="J682" s="311">
        <f t="shared" si="184"/>
        <v>16</v>
      </c>
      <c r="K682" s="311"/>
      <c r="L682" s="224" t="s">
        <v>11</v>
      </c>
      <c r="M682" s="225">
        <f t="shared" si="193"/>
        <v>680</v>
      </c>
      <c r="N682" s="311" t="str">
        <f>IF('600 Dispensers'!X81&lt;&gt;"",'600 Dispensers'!X81,"")</f>
        <v>sd2Last_Ht</v>
      </c>
      <c r="O682" s="311">
        <f t="shared" si="185"/>
        <v>10</v>
      </c>
      <c r="P682" s="311"/>
      <c r="Q682" s="224" t="s">
        <v>12</v>
      </c>
      <c r="R682" s="225">
        <f t="shared" si="194"/>
        <v>680</v>
      </c>
      <c r="S682" s="311" t="str">
        <f>IF('600 Dispensers'!AE81&lt;&gt;"",'600 Dispensers'!AE81,"")</f>
        <v/>
      </c>
      <c r="T682" s="311">
        <f t="shared" si="186"/>
        <v>0</v>
      </c>
      <c r="U682" s="311"/>
      <c r="V682" s="224"/>
      <c r="W682" s="225"/>
      <c r="X682" s="311"/>
      <c r="Y682" s="311">
        <f t="shared" si="191"/>
        <v>0</v>
      </c>
      <c r="Z682" s="311"/>
      <c r="AA682" s="324" t="s">
        <v>2</v>
      </c>
      <c r="AB682" s="225">
        <f t="shared" si="195"/>
        <v>680</v>
      </c>
      <c r="AC682" s="311" t="str">
        <f>IF('600 Dispensers'!AV81&lt;&gt;"",'600 Dispensers'!AV81,"")</f>
        <v/>
      </c>
      <c r="AD682" s="311">
        <f t="shared" si="188"/>
        <v>0</v>
      </c>
      <c r="AE682" s="311"/>
      <c r="AF682" s="311"/>
      <c r="AG682" s="311"/>
      <c r="AH682" s="311"/>
      <c r="AI682" s="311"/>
      <c r="AJ682" s="311"/>
      <c r="AK682" s="311"/>
      <c r="AL682" s="311"/>
      <c r="AM682" s="527"/>
    </row>
    <row r="683" spans="1:41" x14ac:dyDescent="0.25">
      <c r="A683" s="527"/>
      <c r="B683" s="324" t="s">
        <v>1</v>
      </c>
      <c r="C683" s="225">
        <f t="shared" si="189"/>
        <v>681</v>
      </c>
      <c r="D683" s="311" t="str">
        <f>IF('600 Dispensers'!G82&lt;&gt;"",'600 Dispensers'!G82,"")</f>
        <v/>
      </c>
      <c r="E683" s="311">
        <f t="shared" si="183"/>
        <v>0</v>
      </c>
      <c r="F683" s="311"/>
      <c r="G683" s="324" t="s">
        <v>0</v>
      </c>
      <c r="H683" s="225">
        <f t="shared" si="192"/>
        <v>681</v>
      </c>
      <c r="I683" s="311" t="str">
        <f>IF('600 Dispensers'!O82&lt;&gt;"",'600 Dispensers'!O82,"")</f>
        <v/>
      </c>
      <c r="J683" s="311">
        <f t="shared" si="184"/>
        <v>0</v>
      </c>
      <c r="K683" s="311"/>
      <c r="L683" s="224" t="s">
        <v>11</v>
      </c>
      <c r="M683" s="225">
        <f t="shared" si="193"/>
        <v>681</v>
      </c>
      <c r="N683" s="311" t="str">
        <f>IF('600 Dispensers'!X82&lt;&gt;"",'600 Dispensers'!X82,"")</f>
        <v>sd2Max_Ht</v>
      </c>
      <c r="O683" s="311">
        <f t="shared" si="185"/>
        <v>9</v>
      </c>
      <c r="P683" s="311"/>
      <c r="Q683" s="224" t="s">
        <v>12</v>
      </c>
      <c r="R683" s="225">
        <f t="shared" si="194"/>
        <v>681</v>
      </c>
      <c r="S683" s="311" t="str">
        <f>IF('600 Dispensers'!AE82&lt;&gt;"",'600 Dispensers'!AE82,"")</f>
        <v/>
      </c>
      <c r="T683" s="311">
        <f t="shared" si="186"/>
        <v>0</v>
      </c>
      <c r="U683" s="311"/>
      <c r="V683" s="224"/>
      <c r="W683" s="225"/>
      <c r="X683" s="311"/>
      <c r="Y683" s="311">
        <f t="shared" si="191"/>
        <v>0</v>
      </c>
      <c r="Z683" s="311"/>
      <c r="AA683" s="324" t="s">
        <v>2</v>
      </c>
      <c r="AB683" s="225">
        <f t="shared" si="195"/>
        <v>681</v>
      </c>
      <c r="AC683" s="311" t="str">
        <f>IF('600 Dispensers'!AV82&lt;&gt;"",'600 Dispensers'!AV82,"")</f>
        <v/>
      </c>
      <c r="AD683" s="311">
        <f t="shared" si="188"/>
        <v>0</v>
      </c>
      <c r="AE683" s="311"/>
      <c r="AF683" s="311"/>
      <c r="AG683" s="311"/>
      <c r="AH683" s="311"/>
      <c r="AI683" s="311"/>
      <c r="AJ683" s="311"/>
      <c r="AK683" s="311"/>
      <c r="AL683" s="311"/>
      <c r="AM683" s="527"/>
    </row>
    <row r="684" spans="1:41" x14ac:dyDescent="0.25">
      <c r="A684" s="527"/>
      <c r="B684" s="324" t="s">
        <v>1</v>
      </c>
      <c r="C684" s="225">
        <f t="shared" si="189"/>
        <v>682</v>
      </c>
      <c r="D684" s="311" t="str">
        <f>IF('600 Dispensers'!G83&lt;&gt;"",'600 Dispensers'!G83,"")</f>
        <v/>
      </c>
      <c r="E684" s="311">
        <f t="shared" si="183"/>
        <v>0</v>
      </c>
      <c r="F684" s="311"/>
      <c r="G684" s="324" t="s">
        <v>0</v>
      </c>
      <c r="H684" s="225">
        <f t="shared" si="192"/>
        <v>682</v>
      </c>
      <c r="I684" s="311" t="str">
        <f>IF('600 Dispensers'!O83&lt;&gt;"",'600 Dispensers'!O83,"")</f>
        <v>sd2MovUpDist</v>
      </c>
      <c r="J684" s="311">
        <f t="shared" si="184"/>
        <v>12</v>
      </c>
      <c r="K684" s="311"/>
      <c r="L684" s="224" t="s">
        <v>11</v>
      </c>
      <c r="M684" s="225">
        <f t="shared" si="193"/>
        <v>682</v>
      </c>
      <c r="N684" s="311" t="str">
        <f>IF('600 Dispensers'!X83&lt;&gt;"",'600 Dispensers'!X83,"")</f>
        <v>sd2Min_Ht</v>
      </c>
      <c r="O684" s="311">
        <f t="shared" si="185"/>
        <v>9</v>
      </c>
      <c r="P684" s="311"/>
      <c r="Q684" s="224" t="s">
        <v>12</v>
      </c>
      <c r="R684" s="225">
        <f t="shared" si="194"/>
        <v>682</v>
      </c>
      <c r="S684" s="311" t="str">
        <f>IF('600 Dispensers'!AE83&lt;&gt;"",'600 Dispensers'!AE83,"")</f>
        <v/>
      </c>
      <c r="T684" s="311">
        <f t="shared" si="186"/>
        <v>0</v>
      </c>
      <c r="U684" s="311"/>
      <c r="V684" s="224"/>
      <c r="W684" s="225"/>
      <c r="X684" s="311"/>
      <c r="Y684" s="311">
        <f t="shared" si="191"/>
        <v>0</v>
      </c>
      <c r="Z684" s="311"/>
      <c r="AA684" s="324" t="s">
        <v>2</v>
      </c>
      <c r="AB684" s="225">
        <f t="shared" si="195"/>
        <v>682</v>
      </c>
      <c r="AC684" s="311" t="str">
        <f>IF('600 Dispensers'!AV83&lt;&gt;"",'600 Dispensers'!AV83,"")</f>
        <v/>
      </c>
      <c r="AD684" s="311">
        <f t="shared" si="188"/>
        <v>0</v>
      </c>
      <c r="AE684" s="311"/>
      <c r="AF684" s="311"/>
      <c r="AG684" s="311"/>
      <c r="AH684" s="311"/>
      <c r="AI684" s="311"/>
      <c r="AJ684" s="311"/>
      <c r="AK684" s="311"/>
      <c r="AL684" s="311"/>
      <c r="AM684" s="527"/>
    </row>
    <row r="685" spans="1:41" x14ac:dyDescent="0.25">
      <c r="A685" s="527"/>
      <c r="B685" s="324" t="s">
        <v>1</v>
      </c>
      <c r="C685" s="225">
        <f t="shared" si="189"/>
        <v>683</v>
      </c>
      <c r="D685" s="311" t="str">
        <f>IF('600 Dispensers'!G84&lt;&gt;"",'600 Dispensers'!G84,"")</f>
        <v/>
      </c>
      <c r="E685" s="311">
        <f t="shared" si="183"/>
        <v>0</v>
      </c>
      <c r="F685" s="311"/>
      <c r="G685" s="324" t="s">
        <v>0</v>
      </c>
      <c r="H685" s="225">
        <f t="shared" si="192"/>
        <v>683</v>
      </c>
      <c r="I685" s="311" t="str">
        <f>IF('600 Dispensers'!O84&lt;&gt;"",'600 Dispensers'!O84,"")</f>
        <v>sd2MovUpSpeed</v>
      </c>
      <c r="J685" s="311">
        <f t="shared" si="184"/>
        <v>13</v>
      </c>
      <c r="K685" s="311"/>
      <c r="L685" s="224" t="s">
        <v>11</v>
      </c>
      <c r="M685" s="225">
        <f t="shared" si="193"/>
        <v>683</v>
      </c>
      <c r="N685" s="311" t="str">
        <f>IF('600 Dispensers'!X84&lt;&gt;"",'600 Dispensers'!X84,"")</f>
        <v>sd2LowSens_Ht</v>
      </c>
      <c r="O685" s="311">
        <f t="shared" si="185"/>
        <v>13</v>
      </c>
      <c r="P685" s="311"/>
      <c r="Q685" s="224" t="s">
        <v>12</v>
      </c>
      <c r="R685" s="225">
        <f t="shared" si="194"/>
        <v>683</v>
      </c>
      <c r="S685" s="311" t="str">
        <f>IF('600 Dispensers'!AE84&lt;&gt;"",'600 Dispensers'!AE84,"")</f>
        <v/>
      </c>
      <c r="T685" s="311">
        <f t="shared" si="186"/>
        <v>0</v>
      </c>
      <c r="U685" s="311"/>
      <c r="V685" s="224"/>
      <c r="W685" s="225"/>
      <c r="X685" s="311"/>
      <c r="Y685" s="311">
        <f t="shared" si="191"/>
        <v>0</v>
      </c>
      <c r="Z685" s="311"/>
      <c r="AA685" s="324" t="s">
        <v>2</v>
      </c>
      <c r="AB685" s="225">
        <f t="shared" si="195"/>
        <v>683</v>
      </c>
      <c r="AC685" s="311" t="str">
        <f>IF('600 Dispensers'!AV84&lt;&gt;"",'600 Dispensers'!AV84,"")</f>
        <v/>
      </c>
      <c r="AD685" s="311">
        <f t="shared" si="188"/>
        <v>0</v>
      </c>
      <c r="AE685" s="311"/>
      <c r="AF685" s="311"/>
      <c r="AG685" s="311"/>
      <c r="AH685" s="311"/>
      <c r="AI685" s="311"/>
      <c r="AJ685" s="311"/>
      <c r="AK685" s="311"/>
      <c r="AL685" s="311"/>
      <c r="AM685" s="527"/>
    </row>
    <row r="686" spans="1:41" x14ac:dyDescent="0.25">
      <c r="A686" s="527"/>
      <c r="B686" s="324" t="s">
        <v>1</v>
      </c>
      <c r="C686" s="225">
        <f t="shared" si="189"/>
        <v>684</v>
      </c>
      <c r="D686" s="311" t="str">
        <f>IF('600 Dispensers'!G85&lt;&gt;"",'600 Dispensers'!G85,"")</f>
        <v>sd2Srch_HS_Rapid</v>
      </c>
      <c r="E686" s="311">
        <f t="shared" si="183"/>
        <v>16</v>
      </c>
      <c r="F686" s="311"/>
      <c r="G686" s="324" t="s">
        <v>0</v>
      </c>
      <c r="H686" s="225">
        <f t="shared" si="192"/>
        <v>684</v>
      </c>
      <c r="I686" s="311" t="str">
        <f>IF('600 Dispensers'!O85&lt;&gt;"",'600 Dispensers'!O85,"")</f>
        <v/>
      </c>
      <c r="J686" s="311">
        <f t="shared" si="184"/>
        <v>0</v>
      </c>
      <c r="K686" s="311"/>
      <c r="L686" s="224" t="s">
        <v>11</v>
      </c>
      <c r="M686" s="225">
        <f t="shared" si="193"/>
        <v>684</v>
      </c>
      <c r="N686" s="311" t="str">
        <f>IF('600 Dispensers'!X85&lt;&gt;"",'600 Dispensers'!X85,"")</f>
        <v>sd2Srch_HiSpeed</v>
      </c>
      <c r="O686" s="311">
        <f t="shared" si="185"/>
        <v>15</v>
      </c>
      <c r="P686" s="311"/>
      <c r="Q686" s="224" t="s">
        <v>12</v>
      </c>
      <c r="R686" s="225">
        <f t="shared" si="194"/>
        <v>684</v>
      </c>
      <c r="S686" s="311" t="str">
        <f>IF('600 Dispensers'!AE85&lt;&gt;"",'600 Dispensers'!AE85,"")</f>
        <v/>
      </c>
      <c r="T686" s="311">
        <f t="shared" si="186"/>
        <v>0</v>
      </c>
      <c r="U686" s="311"/>
      <c r="V686" s="224"/>
      <c r="W686" s="225"/>
      <c r="X686" s="311"/>
      <c r="Y686" s="311">
        <f t="shared" si="191"/>
        <v>0</v>
      </c>
      <c r="Z686" s="311"/>
      <c r="AA686" s="324" t="s">
        <v>2</v>
      </c>
      <c r="AB686" s="225">
        <f t="shared" si="195"/>
        <v>684</v>
      </c>
      <c r="AC686" s="311" t="str">
        <f>IF('600 Dispensers'!AV85&lt;&gt;"",'600 Dispensers'!AV85,"")</f>
        <v/>
      </c>
      <c r="AD686" s="311">
        <f t="shared" si="188"/>
        <v>0</v>
      </c>
      <c r="AE686" s="311"/>
      <c r="AF686" s="311"/>
      <c r="AG686" s="311"/>
      <c r="AH686" s="311"/>
      <c r="AI686" s="311"/>
      <c r="AJ686" s="311"/>
      <c r="AK686" s="311"/>
      <c r="AL686" s="311"/>
      <c r="AM686" s="527"/>
    </row>
    <row r="687" spans="1:41" x14ac:dyDescent="0.25">
      <c r="A687" s="527"/>
      <c r="B687" s="324" t="s">
        <v>1</v>
      </c>
      <c r="C687" s="225">
        <f t="shared" si="189"/>
        <v>685</v>
      </c>
      <c r="D687" s="311" t="str">
        <f>IF('600 Dispensers'!G86&lt;&gt;"",'600 Dispensers'!G86,"")</f>
        <v>sd2Srch_LS_Rapid</v>
      </c>
      <c r="E687" s="311">
        <f t="shared" si="183"/>
        <v>16</v>
      </c>
      <c r="F687" s="311"/>
      <c r="G687" s="324" t="s">
        <v>0</v>
      </c>
      <c r="H687" s="225">
        <f t="shared" si="192"/>
        <v>685</v>
      </c>
      <c r="I687" s="311" t="str">
        <f>IF('600 Dispensers'!O86&lt;&gt;"",'600 Dispensers'!O86,"")</f>
        <v/>
      </c>
      <c r="J687" s="311">
        <f t="shared" si="184"/>
        <v>0</v>
      </c>
      <c r="K687" s="311"/>
      <c r="L687" s="224" t="s">
        <v>11</v>
      </c>
      <c r="M687" s="225">
        <f t="shared" si="193"/>
        <v>685</v>
      </c>
      <c r="N687" s="311" t="str">
        <f>IF('600 Dispensers'!X86&lt;&gt;"",'600 Dispensers'!X86,"")</f>
        <v>sd2Srch_LoSpeed</v>
      </c>
      <c r="O687" s="311">
        <f t="shared" si="185"/>
        <v>15</v>
      </c>
      <c r="P687" s="311"/>
      <c r="Q687" s="224" t="s">
        <v>12</v>
      </c>
      <c r="R687" s="225">
        <f t="shared" si="194"/>
        <v>685</v>
      </c>
      <c r="S687" s="311" t="str">
        <f>IF('600 Dispensers'!AE86&lt;&gt;"",'600 Dispensers'!AE86,"")</f>
        <v/>
      </c>
      <c r="T687" s="311">
        <f t="shared" si="186"/>
        <v>0</v>
      </c>
      <c r="U687" s="311"/>
      <c r="V687" s="224"/>
      <c r="W687" s="225"/>
      <c r="X687" s="311"/>
      <c r="Y687" s="311"/>
      <c r="Z687" s="311"/>
      <c r="AA687" s="324" t="s">
        <v>2</v>
      </c>
      <c r="AB687" s="225">
        <f t="shared" si="195"/>
        <v>685</v>
      </c>
      <c r="AC687" s="311" t="str">
        <f>IF('600 Dispensers'!AV86&lt;&gt;"",'600 Dispensers'!AV86,"")</f>
        <v/>
      </c>
      <c r="AD687" s="311">
        <f t="shared" si="188"/>
        <v>0</v>
      </c>
      <c r="AE687" s="311"/>
      <c r="AF687" s="311"/>
      <c r="AG687" s="311"/>
      <c r="AH687" s="311"/>
      <c r="AI687" s="311"/>
      <c r="AJ687" s="311"/>
      <c r="AK687" s="311"/>
      <c r="AL687" s="311"/>
      <c r="AM687" s="527"/>
    </row>
    <row r="688" spans="1:41" x14ac:dyDescent="0.25">
      <c r="A688" s="527"/>
      <c r="B688" s="324" t="s">
        <v>1</v>
      </c>
      <c r="C688" s="225">
        <f t="shared" si="189"/>
        <v>686</v>
      </c>
      <c r="D688" s="311" t="str">
        <f>IF('600 Dispensers'!G87&lt;&gt;"",'600 Dispensers'!G87,"")</f>
        <v/>
      </c>
      <c r="E688" s="311">
        <f t="shared" si="183"/>
        <v>0</v>
      </c>
      <c r="F688" s="311"/>
      <c r="G688" s="324" t="s">
        <v>0</v>
      </c>
      <c r="H688" s="225">
        <f t="shared" si="192"/>
        <v>686</v>
      </c>
      <c r="I688" s="311" t="str">
        <f>IF('600 Dispensers'!O87&lt;&gt;"",'600 Dispensers'!O87,"")</f>
        <v/>
      </c>
      <c r="J688" s="311">
        <f t="shared" si="184"/>
        <v>0</v>
      </c>
      <c r="K688" s="311"/>
      <c r="L688" s="224" t="s">
        <v>11</v>
      </c>
      <c r="M688" s="225">
        <f t="shared" si="193"/>
        <v>686</v>
      </c>
      <c r="N688" s="311" t="str">
        <f>IF('600 Dispensers'!X87&lt;&gt;"",'600 Dispensers'!X87,"")</f>
        <v/>
      </c>
      <c r="O688" s="311">
        <f t="shared" si="185"/>
        <v>0</v>
      </c>
      <c r="P688" s="311"/>
      <c r="Q688" s="224" t="s">
        <v>12</v>
      </c>
      <c r="R688" s="225">
        <f t="shared" si="194"/>
        <v>686</v>
      </c>
      <c r="S688" s="311" t="str">
        <f>IF('600 Dispensers'!AE87&lt;&gt;"",'600 Dispensers'!AE87,"")</f>
        <v/>
      </c>
      <c r="T688" s="311">
        <f t="shared" si="186"/>
        <v>0</v>
      </c>
      <c r="U688" s="311"/>
      <c r="V688" s="224"/>
      <c r="W688" s="225"/>
      <c r="X688" s="311"/>
      <c r="Y688" s="311"/>
      <c r="Z688" s="311"/>
      <c r="AA688" s="324" t="s">
        <v>2</v>
      </c>
      <c r="AB688" s="225">
        <f t="shared" si="195"/>
        <v>686</v>
      </c>
      <c r="AC688" s="311" t="str">
        <f>IF('600 Dispensers'!AV87&lt;&gt;"",'600 Dispensers'!AV87,"")</f>
        <v/>
      </c>
      <c r="AD688" s="311">
        <f t="shared" si="188"/>
        <v>0</v>
      </c>
      <c r="AE688" s="311"/>
      <c r="AF688" s="311"/>
      <c r="AG688" s="311"/>
      <c r="AH688" s="311"/>
      <c r="AI688" s="311"/>
      <c r="AJ688" s="311"/>
      <c r="AK688" s="311"/>
      <c r="AL688" s="311"/>
      <c r="AM688" s="527"/>
    </row>
    <row r="689" spans="1:41" x14ac:dyDescent="0.25">
      <c r="A689" s="527"/>
      <c r="B689" s="324" t="s">
        <v>1</v>
      </c>
      <c r="C689" s="225">
        <f t="shared" si="189"/>
        <v>687</v>
      </c>
      <c r="D689" s="311" t="str">
        <f>IF('600 Dispensers'!G88&lt;&gt;"",'600 Dispensers'!G88,"")</f>
        <v/>
      </c>
      <c r="E689" s="311">
        <f t="shared" si="183"/>
        <v>0</v>
      </c>
      <c r="F689" s="311"/>
      <c r="G689" s="324" t="s">
        <v>0</v>
      </c>
      <c r="H689" s="225">
        <f t="shared" si="192"/>
        <v>687</v>
      </c>
      <c r="I689" s="311" t="str">
        <f>IF('600 Dispensers'!O88&lt;&gt;"",'600 Dispensers'!O88,"")</f>
        <v/>
      </c>
      <c r="J689" s="311">
        <f t="shared" si="184"/>
        <v>0</v>
      </c>
      <c r="K689" s="311"/>
      <c r="L689" s="224" t="s">
        <v>11</v>
      </c>
      <c r="M689" s="225">
        <f t="shared" si="193"/>
        <v>687</v>
      </c>
      <c r="N689" s="311" t="str">
        <f>IF('600 Dispensers'!X88&lt;&gt;"",'600 Dispensers'!X88,"")</f>
        <v/>
      </c>
      <c r="O689" s="311">
        <f t="shared" si="185"/>
        <v>0</v>
      </c>
      <c r="P689" s="311"/>
      <c r="Q689" s="224" t="s">
        <v>12</v>
      </c>
      <c r="R689" s="225">
        <f t="shared" si="194"/>
        <v>687</v>
      </c>
      <c r="S689" s="311" t="str">
        <f>IF('600 Dispensers'!AE88&lt;&gt;"",'600 Dispensers'!AE88,"")</f>
        <v/>
      </c>
      <c r="T689" s="311">
        <f t="shared" si="186"/>
        <v>0</v>
      </c>
      <c r="U689" s="311"/>
      <c r="V689" s="224"/>
      <c r="W689" s="225"/>
      <c r="X689" s="311"/>
      <c r="Y689" s="311"/>
      <c r="Z689" s="311"/>
      <c r="AA689" s="324" t="s">
        <v>2</v>
      </c>
      <c r="AB689" s="225">
        <f t="shared" si="195"/>
        <v>687</v>
      </c>
      <c r="AC689" s="311" t="str">
        <f>IF('600 Dispensers'!AV88&lt;&gt;"",'600 Dispensers'!AV88,"")</f>
        <v/>
      </c>
      <c r="AD689" s="311">
        <f t="shared" si="188"/>
        <v>0</v>
      </c>
      <c r="AE689" s="311"/>
      <c r="AF689" s="311"/>
      <c r="AG689" s="311"/>
      <c r="AH689" s="311"/>
      <c r="AI689" s="311"/>
      <c r="AJ689" s="311"/>
      <c r="AK689" s="311"/>
      <c r="AL689" s="311"/>
      <c r="AM689" s="527"/>
    </row>
    <row r="690" spans="1:41" s="109" customFormat="1" x14ac:dyDescent="0.25">
      <c r="A690" s="527"/>
      <c r="B690" s="324" t="s">
        <v>1</v>
      </c>
      <c r="C690" s="225">
        <f t="shared" si="189"/>
        <v>688</v>
      </c>
      <c r="D690" s="311" t="str">
        <f>IF('600 Dispensers'!G89&lt;&gt;"",'600 Dispensers'!G89,"")</f>
        <v/>
      </c>
      <c r="E690" s="311">
        <f>LEN(D690)</f>
        <v>0</v>
      </c>
      <c r="F690" s="311"/>
      <c r="G690" s="324" t="s">
        <v>0</v>
      </c>
      <c r="H690" s="225">
        <f t="shared" si="192"/>
        <v>688</v>
      </c>
      <c r="I690" s="311" t="str">
        <f>IF('600 Dispensers'!O89&lt;&gt;"",'600 Dispensers'!O89,"")</f>
        <v/>
      </c>
      <c r="J690" s="311">
        <f>LEN(I690)</f>
        <v>0</v>
      </c>
      <c r="K690" s="311"/>
      <c r="L690" s="224" t="s">
        <v>11</v>
      </c>
      <c r="M690" s="225">
        <f t="shared" si="193"/>
        <v>688</v>
      </c>
      <c r="N690" s="311" t="str">
        <f>IF('600 Dispensers'!X89&lt;&gt;"",'600 Dispensers'!X89,"")</f>
        <v/>
      </c>
      <c r="O690" s="311">
        <f>LEN(N690)</f>
        <v>0</v>
      </c>
      <c r="P690" s="311"/>
      <c r="Q690" s="224" t="s">
        <v>12</v>
      </c>
      <c r="R690" s="225">
        <f t="shared" si="194"/>
        <v>688</v>
      </c>
      <c r="S690" s="311" t="str">
        <f>IF('600 Dispensers'!AE89&lt;&gt;"",'600 Dispensers'!AE89,"")</f>
        <v/>
      </c>
      <c r="T690" s="311">
        <f>LEN(S690)</f>
        <v>0</v>
      </c>
      <c r="U690" s="311"/>
      <c r="V690" s="224"/>
      <c r="W690" s="225"/>
      <c r="X690" s="311"/>
      <c r="Y690" s="311"/>
      <c r="Z690" s="311"/>
      <c r="AA690" s="324" t="s">
        <v>2</v>
      </c>
      <c r="AB690" s="225">
        <f t="shared" si="195"/>
        <v>688</v>
      </c>
      <c r="AC690" s="311" t="str">
        <f>IF('600 Dispensers'!AV89&lt;&gt;"",'600 Dispensers'!AV89,"")</f>
        <v/>
      </c>
      <c r="AD690" s="311">
        <f>LEN(AC690)</f>
        <v>0</v>
      </c>
      <c r="AE690" s="311"/>
      <c r="AF690" s="311"/>
      <c r="AG690" s="311"/>
      <c r="AH690" s="311"/>
      <c r="AI690" s="311"/>
      <c r="AJ690" s="311"/>
      <c r="AK690" s="311"/>
      <c r="AL690" s="311"/>
      <c r="AM690" s="527"/>
    </row>
    <row r="691" spans="1:41" s="109" customFormat="1" x14ac:dyDescent="0.25">
      <c r="A691" s="527"/>
      <c r="B691" s="324" t="s">
        <v>1</v>
      </c>
      <c r="C691" s="225">
        <f t="shared" si="189"/>
        <v>689</v>
      </c>
      <c r="D691" s="311" t="str">
        <f>IF('600 Dispensers'!G90&lt;&gt;"",'600 Dispensers'!G90,"")</f>
        <v/>
      </c>
      <c r="E691" s="311">
        <f>LEN(D691)</f>
        <v>0</v>
      </c>
      <c r="F691" s="311"/>
      <c r="G691" s="324" t="s">
        <v>0</v>
      </c>
      <c r="H691" s="225">
        <f t="shared" si="192"/>
        <v>689</v>
      </c>
      <c r="I691" s="311" t="str">
        <f>IF('600 Dispensers'!O90&lt;&gt;"",'600 Dispensers'!O90,"")</f>
        <v/>
      </c>
      <c r="J691" s="311">
        <f>LEN(I691)</f>
        <v>0</v>
      </c>
      <c r="K691" s="311"/>
      <c r="L691" s="224" t="s">
        <v>11</v>
      </c>
      <c r="M691" s="225">
        <f t="shared" si="193"/>
        <v>689</v>
      </c>
      <c r="N691" s="311" t="str">
        <f>IF('600 Dispensers'!X90&lt;&gt;"",'600 Dispensers'!X90,"")</f>
        <v/>
      </c>
      <c r="O691" s="311">
        <f>LEN(N691)</f>
        <v>0</v>
      </c>
      <c r="P691" s="311"/>
      <c r="Q691" s="224" t="s">
        <v>12</v>
      </c>
      <c r="R691" s="225">
        <f t="shared" si="194"/>
        <v>689</v>
      </c>
      <c r="S691" s="311" t="str">
        <f>IF('600 Dispensers'!AE90&lt;&gt;"",'600 Dispensers'!AE90,"")</f>
        <v/>
      </c>
      <c r="T691" s="311">
        <f>LEN(S691)</f>
        <v>0</v>
      </c>
      <c r="U691" s="311"/>
      <c r="V691" s="224"/>
      <c r="W691" s="225"/>
      <c r="X691" s="311"/>
      <c r="Y691" s="311"/>
      <c r="Z691" s="311"/>
      <c r="AA691" s="324" t="s">
        <v>2</v>
      </c>
      <c r="AB691" s="225">
        <f t="shared" si="195"/>
        <v>689</v>
      </c>
      <c r="AC691" s="311" t="str">
        <f>IF('600 Dispensers'!AV90&lt;&gt;"",'600 Dispensers'!AV90,"")</f>
        <v/>
      </c>
      <c r="AD691" s="311">
        <f>LEN(AC691)</f>
        <v>0</v>
      </c>
      <c r="AE691" s="311"/>
      <c r="AF691" s="311"/>
      <c r="AG691" s="311"/>
      <c r="AH691" s="311"/>
      <c r="AI691" s="311"/>
      <c r="AJ691" s="311"/>
      <c r="AK691" s="311"/>
      <c r="AL691" s="311"/>
      <c r="AM691" s="527"/>
    </row>
    <row r="692" spans="1:41" s="109" customFormat="1" x14ac:dyDescent="0.25">
      <c r="A692" s="527"/>
      <c r="B692" s="324" t="s">
        <v>1</v>
      </c>
      <c r="C692" s="225">
        <f t="shared" si="189"/>
        <v>690</v>
      </c>
      <c r="D692" s="311" t="str">
        <f>IF('600 Dispensers'!G91&lt;&gt;"",'600 Dispensers'!G91,"")</f>
        <v/>
      </c>
      <c r="E692" s="311">
        <f>LEN(D692)</f>
        <v>0</v>
      </c>
      <c r="F692" s="311"/>
      <c r="G692" s="324" t="s">
        <v>0</v>
      </c>
      <c r="H692" s="225">
        <f t="shared" si="192"/>
        <v>690</v>
      </c>
      <c r="I692" s="311" t="str">
        <f>IF('600 Dispensers'!O91&lt;&gt;"",'600 Dispensers'!O91,"")</f>
        <v/>
      </c>
      <c r="J692" s="311">
        <f>LEN(I692)</f>
        <v>0</v>
      </c>
      <c r="K692" s="311"/>
      <c r="L692" s="224" t="s">
        <v>11</v>
      </c>
      <c r="M692" s="225">
        <f t="shared" si="193"/>
        <v>690</v>
      </c>
      <c r="N692" s="311" t="str">
        <f>IF('600 Dispensers'!X91&lt;&gt;"",'600 Dispensers'!X91,"")</f>
        <v/>
      </c>
      <c r="O692" s="311">
        <f>LEN(N692)</f>
        <v>0</v>
      </c>
      <c r="P692" s="311"/>
      <c r="Q692" s="224" t="s">
        <v>12</v>
      </c>
      <c r="R692" s="225">
        <f t="shared" si="194"/>
        <v>690</v>
      </c>
      <c r="S692" s="311" t="str">
        <f>IF('600 Dispensers'!AE91&lt;&gt;"",'600 Dispensers'!AE91,"")</f>
        <v/>
      </c>
      <c r="T692" s="311">
        <f>LEN(S692)</f>
        <v>0</v>
      </c>
      <c r="U692" s="311"/>
      <c r="V692" s="224"/>
      <c r="W692" s="225"/>
      <c r="X692" s="311"/>
      <c r="Y692" s="311"/>
      <c r="Z692" s="311"/>
      <c r="AA692" s="324" t="s">
        <v>2</v>
      </c>
      <c r="AB692" s="225">
        <f t="shared" si="195"/>
        <v>690</v>
      </c>
      <c r="AC692" s="311" t="str">
        <f>IF('600 Dispensers'!AV91&lt;&gt;"",'600 Dispensers'!AV91,"")</f>
        <v/>
      </c>
      <c r="AD692" s="311">
        <f>LEN(AC692)</f>
        <v>0</v>
      </c>
      <c r="AE692" s="311"/>
      <c r="AF692" s="311"/>
      <c r="AG692" s="311"/>
      <c r="AH692" s="311"/>
      <c r="AI692" s="311"/>
      <c r="AJ692" s="311"/>
      <c r="AK692" s="311"/>
      <c r="AL692" s="311"/>
      <c r="AM692" s="527"/>
    </row>
    <row r="693" spans="1:41" s="109" customFormat="1" x14ac:dyDescent="0.25">
      <c r="A693" s="527"/>
      <c r="B693" s="324" t="s">
        <v>1</v>
      </c>
      <c r="C693" s="225">
        <f t="shared" si="189"/>
        <v>691</v>
      </c>
      <c r="D693" s="311" t="str">
        <f>IF('600 Dispensers'!G92&lt;&gt;"",'600 Dispensers'!G92,"")</f>
        <v/>
      </c>
      <c r="E693" s="311">
        <f>LEN(D693)</f>
        <v>0</v>
      </c>
      <c r="F693" s="311"/>
      <c r="G693" s="324" t="s">
        <v>0</v>
      </c>
      <c r="H693" s="225">
        <f t="shared" si="192"/>
        <v>691</v>
      </c>
      <c r="I693" s="311" t="str">
        <f>IF('600 Dispensers'!O92&lt;&gt;"",'600 Dispensers'!O92,"")</f>
        <v/>
      </c>
      <c r="J693" s="311">
        <f>LEN(I693)</f>
        <v>0</v>
      </c>
      <c r="K693" s="311"/>
      <c r="L693" s="224" t="s">
        <v>11</v>
      </c>
      <c r="M693" s="225">
        <f t="shared" si="193"/>
        <v>691</v>
      </c>
      <c r="N693" s="311" t="str">
        <f>IF('600 Dispensers'!X92&lt;&gt;"",'600 Dispensers'!X92,"")</f>
        <v/>
      </c>
      <c r="O693" s="311">
        <f>LEN(N693)</f>
        <v>0</v>
      </c>
      <c r="P693" s="311"/>
      <c r="Q693" s="224" t="s">
        <v>12</v>
      </c>
      <c r="R693" s="225">
        <f t="shared" si="194"/>
        <v>691</v>
      </c>
      <c r="S693" s="311" t="str">
        <f>IF('600 Dispensers'!AE92&lt;&gt;"",'600 Dispensers'!AE92,"")</f>
        <v/>
      </c>
      <c r="T693" s="311">
        <f>LEN(S693)</f>
        <v>0</v>
      </c>
      <c r="U693" s="311"/>
      <c r="V693" s="224"/>
      <c r="W693" s="225"/>
      <c r="X693" s="311"/>
      <c r="Y693" s="311"/>
      <c r="Z693" s="311"/>
      <c r="AA693" s="324" t="s">
        <v>2</v>
      </c>
      <c r="AB693" s="225">
        <f t="shared" si="195"/>
        <v>691</v>
      </c>
      <c r="AC693" s="311" t="str">
        <f>IF('600 Dispensers'!AV92&lt;&gt;"",'600 Dispensers'!AV92,"")</f>
        <v/>
      </c>
      <c r="AD693" s="311">
        <f>LEN(AC693)</f>
        <v>0</v>
      </c>
      <c r="AE693" s="311"/>
      <c r="AF693" s="311"/>
      <c r="AG693" s="311"/>
      <c r="AH693" s="311"/>
      <c r="AI693" s="311"/>
      <c r="AJ693" s="311"/>
      <c r="AK693" s="311"/>
      <c r="AL693" s="311"/>
      <c r="AM693" s="527"/>
    </row>
    <row r="694" spans="1:41" s="109" customFormat="1" x14ac:dyDescent="0.25">
      <c r="A694" s="527"/>
      <c r="B694" s="324" t="s">
        <v>1</v>
      </c>
      <c r="C694" s="225">
        <f t="shared" si="189"/>
        <v>692</v>
      </c>
      <c r="D694" s="311" t="str">
        <f>IF('600 Dispensers'!G93&lt;&gt;"",'600 Dispensers'!G93,"")</f>
        <v/>
      </c>
      <c r="E694" s="311">
        <f>LEN(D694)</f>
        <v>0</v>
      </c>
      <c r="F694" s="311"/>
      <c r="G694" s="324" t="s">
        <v>0</v>
      </c>
      <c r="H694" s="225">
        <f t="shared" si="192"/>
        <v>692</v>
      </c>
      <c r="I694" s="311" t="str">
        <f>IF('600 Dispensers'!O93&lt;&gt;"",'600 Dispensers'!O93,"")</f>
        <v/>
      </c>
      <c r="J694" s="311">
        <f>LEN(I694)</f>
        <v>0</v>
      </c>
      <c r="K694" s="311"/>
      <c r="L694" s="224" t="s">
        <v>11</v>
      </c>
      <c r="M694" s="225">
        <f t="shared" si="193"/>
        <v>692</v>
      </c>
      <c r="N694" s="311" t="str">
        <f>IF('600 Dispensers'!X93&lt;&gt;"",'600 Dispensers'!X93,"")</f>
        <v/>
      </c>
      <c r="O694" s="311">
        <f>LEN(N694)</f>
        <v>0</v>
      </c>
      <c r="P694" s="311"/>
      <c r="Q694" s="224" t="s">
        <v>12</v>
      </c>
      <c r="R694" s="225">
        <f t="shared" si="194"/>
        <v>692</v>
      </c>
      <c r="S694" s="311" t="str">
        <f>IF('600 Dispensers'!AE93&lt;&gt;"",'600 Dispensers'!AE93,"")</f>
        <v/>
      </c>
      <c r="T694" s="311">
        <f>LEN(S694)</f>
        <v>0</v>
      </c>
      <c r="U694" s="311"/>
      <c r="V694" s="224"/>
      <c r="W694" s="225"/>
      <c r="X694" s="311"/>
      <c r="Y694" s="311"/>
      <c r="Z694" s="311"/>
      <c r="AA694" s="324" t="s">
        <v>2</v>
      </c>
      <c r="AB694" s="225">
        <f t="shared" si="195"/>
        <v>692</v>
      </c>
      <c r="AC694" s="311" t="str">
        <f>IF('600 Dispensers'!AV93&lt;&gt;"",'600 Dispensers'!AV93,"")</f>
        <v/>
      </c>
      <c r="AD694" s="311">
        <f>LEN(AC694)</f>
        <v>0</v>
      </c>
      <c r="AE694" s="311"/>
      <c r="AF694" s="311"/>
      <c r="AG694" s="311"/>
      <c r="AH694" s="311"/>
      <c r="AI694" s="311"/>
      <c r="AJ694" s="311"/>
      <c r="AK694" s="311"/>
      <c r="AL694" s="311"/>
      <c r="AM694" s="527"/>
    </row>
    <row r="695" spans="1:41" x14ac:dyDescent="0.25">
      <c r="A695" s="527"/>
      <c r="B695" s="324" t="s">
        <v>1</v>
      </c>
      <c r="C695" s="225">
        <f t="shared" si="189"/>
        <v>693</v>
      </c>
      <c r="D695" s="311" t="str">
        <f>IF('600 Dispensers'!G94&lt;&gt;"",'600 Dispensers'!G94,"")</f>
        <v/>
      </c>
      <c r="E695" s="311">
        <f t="shared" si="183"/>
        <v>0</v>
      </c>
      <c r="F695" s="311"/>
      <c r="G695" s="324" t="s">
        <v>0</v>
      </c>
      <c r="H695" s="225">
        <f t="shared" si="192"/>
        <v>693</v>
      </c>
      <c r="I695" s="311" t="str">
        <f>IF('600 Dispensers'!O94&lt;&gt;"",'600 Dispensers'!O94,"")</f>
        <v/>
      </c>
      <c r="J695" s="311">
        <f t="shared" si="184"/>
        <v>0</v>
      </c>
      <c r="K695" s="311"/>
      <c r="L695" s="224" t="s">
        <v>11</v>
      </c>
      <c r="M695" s="225">
        <f t="shared" si="193"/>
        <v>693</v>
      </c>
      <c r="N695" s="311" t="str">
        <f>IF('600 Dispensers'!X94&lt;&gt;"",'600 Dispensers'!X94,"")</f>
        <v/>
      </c>
      <c r="O695" s="311">
        <f t="shared" si="185"/>
        <v>0</v>
      </c>
      <c r="P695" s="311"/>
      <c r="Q695" s="224" t="s">
        <v>12</v>
      </c>
      <c r="R695" s="225">
        <f t="shared" si="194"/>
        <v>693</v>
      </c>
      <c r="S695" s="311" t="str">
        <f>IF('600 Dispensers'!AE94&lt;&gt;"",'600 Dispensers'!AE94,"")</f>
        <v/>
      </c>
      <c r="T695" s="311">
        <f t="shared" si="186"/>
        <v>0</v>
      </c>
      <c r="U695" s="311"/>
      <c r="V695" s="224"/>
      <c r="W695" s="225"/>
      <c r="X695" s="311"/>
      <c r="Y695" s="311"/>
      <c r="Z695" s="311"/>
      <c r="AA695" s="324" t="s">
        <v>2</v>
      </c>
      <c r="AB695" s="225">
        <f t="shared" si="195"/>
        <v>693</v>
      </c>
      <c r="AC695" s="311" t="str">
        <f>IF('600 Dispensers'!AV94&lt;&gt;"",'600 Dispensers'!AV94,"")</f>
        <v/>
      </c>
      <c r="AD695" s="311">
        <f t="shared" si="188"/>
        <v>0</v>
      </c>
      <c r="AE695" s="311"/>
      <c r="AF695" s="311"/>
      <c r="AG695" s="311"/>
      <c r="AH695" s="311"/>
      <c r="AI695" s="311"/>
      <c r="AJ695" s="311"/>
      <c r="AK695" s="311"/>
      <c r="AL695" s="311"/>
      <c r="AM695" s="527"/>
    </row>
    <row r="696" spans="1:41" x14ac:dyDescent="0.25">
      <c r="A696" s="527"/>
      <c r="B696" s="324" t="s">
        <v>1</v>
      </c>
      <c r="C696" s="225">
        <f t="shared" si="189"/>
        <v>694</v>
      </c>
      <c r="D696" s="311" t="str">
        <f>IF('600 Dispensers'!G95&lt;&gt;"",'600 Dispensers'!G95,"")</f>
        <v/>
      </c>
      <c r="E696" s="311">
        <f t="shared" si="183"/>
        <v>0</v>
      </c>
      <c r="F696" s="311"/>
      <c r="G696" s="324" t="s">
        <v>0</v>
      </c>
      <c r="H696" s="225">
        <f t="shared" si="192"/>
        <v>694</v>
      </c>
      <c r="I696" s="311" t="str">
        <f>IF('600 Dispensers'!O95&lt;&gt;"",'600 Dispensers'!O95,"")</f>
        <v/>
      </c>
      <c r="J696" s="311">
        <f t="shared" si="184"/>
        <v>0</v>
      </c>
      <c r="K696" s="311"/>
      <c r="L696" s="224" t="s">
        <v>11</v>
      </c>
      <c r="M696" s="225">
        <f t="shared" si="193"/>
        <v>694</v>
      </c>
      <c r="N696" s="311" t="str">
        <f>IF('600 Dispensers'!X95&lt;&gt;"",'600 Dispensers'!X95,"")</f>
        <v/>
      </c>
      <c r="O696" s="311">
        <f t="shared" si="185"/>
        <v>0</v>
      </c>
      <c r="P696" s="311"/>
      <c r="Q696" s="224" t="s">
        <v>12</v>
      </c>
      <c r="R696" s="225">
        <f t="shared" si="194"/>
        <v>694</v>
      </c>
      <c r="S696" s="311" t="str">
        <f>IF('600 Dispensers'!AE95&lt;&gt;"",'600 Dispensers'!AE95,"")</f>
        <v/>
      </c>
      <c r="T696" s="311">
        <f t="shared" si="186"/>
        <v>0</v>
      </c>
      <c r="U696" s="311"/>
      <c r="V696" s="224"/>
      <c r="W696" s="225"/>
      <c r="X696" s="311"/>
      <c r="Y696" s="311"/>
      <c r="Z696" s="311"/>
      <c r="AA696" s="324" t="s">
        <v>2</v>
      </c>
      <c r="AB696" s="225">
        <f t="shared" si="195"/>
        <v>694</v>
      </c>
      <c r="AC696" s="311" t="str">
        <f>IF('600 Dispensers'!AV95&lt;&gt;"",'600 Dispensers'!AV95,"")</f>
        <v/>
      </c>
      <c r="AD696" s="311">
        <f t="shared" si="188"/>
        <v>0</v>
      </c>
      <c r="AE696" s="311"/>
      <c r="AF696" s="311"/>
      <c r="AG696" s="311"/>
      <c r="AH696" s="311"/>
      <c r="AI696" s="311"/>
      <c r="AJ696" s="311"/>
      <c r="AK696" s="311"/>
      <c r="AL696" s="311"/>
      <c r="AM696" s="527"/>
    </row>
    <row r="697" spans="1:41" x14ac:dyDescent="0.25">
      <c r="A697" s="527"/>
      <c r="B697" s="324" t="s">
        <v>1</v>
      </c>
      <c r="C697" s="225">
        <f t="shared" si="189"/>
        <v>695</v>
      </c>
      <c r="D697" s="311" t="str">
        <f>IF('600 Dispensers'!G96&lt;&gt;"",'600 Dispensers'!G96,"")</f>
        <v/>
      </c>
      <c r="E697" s="311">
        <f t="shared" si="183"/>
        <v>0</v>
      </c>
      <c r="F697" s="311"/>
      <c r="G697" s="324" t="s">
        <v>0</v>
      </c>
      <c r="H697" s="225">
        <f t="shared" si="192"/>
        <v>695</v>
      </c>
      <c r="I697" s="311" t="str">
        <f>IF('600 Dispensers'!O96&lt;&gt;"",'600 Dispensers'!O96,"")</f>
        <v/>
      </c>
      <c r="J697" s="311">
        <f t="shared" si="184"/>
        <v>0</v>
      </c>
      <c r="K697" s="311"/>
      <c r="L697" s="224" t="s">
        <v>11</v>
      </c>
      <c r="M697" s="225">
        <f t="shared" si="193"/>
        <v>695</v>
      </c>
      <c r="N697" s="311" t="str">
        <f>IF('600 Dispensers'!X96&lt;&gt;"",'600 Dispensers'!X96,"")</f>
        <v/>
      </c>
      <c r="O697" s="311">
        <f t="shared" si="185"/>
        <v>0</v>
      </c>
      <c r="P697" s="311"/>
      <c r="Q697" s="224" t="s">
        <v>12</v>
      </c>
      <c r="R697" s="225">
        <f t="shared" si="194"/>
        <v>695</v>
      </c>
      <c r="S697" s="311" t="str">
        <f>IF('600 Dispensers'!AE96&lt;&gt;"",'600 Dispensers'!AE96,"")</f>
        <v/>
      </c>
      <c r="T697" s="311">
        <f t="shared" si="186"/>
        <v>0</v>
      </c>
      <c r="U697" s="311"/>
      <c r="V697" s="224"/>
      <c r="W697" s="225"/>
      <c r="X697" s="311"/>
      <c r="Y697" s="311"/>
      <c r="Z697" s="311"/>
      <c r="AA697" s="324" t="s">
        <v>2</v>
      </c>
      <c r="AB697" s="225">
        <f t="shared" si="195"/>
        <v>695</v>
      </c>
      <c r="AC697" s="311" t="str">
        <f>IF('600 Dispensers'!AV96&lt;&gt;"",'600 Dispensers'!AV96,"")</f>
        <v/>
      </c>
      <c r="AD697" s="311">
        <f t="shared" si="188"/>
        <v>0</v>
      </c>
      <c r="AE697" s="311"/>
      <c r="AF697" s="311"/>
      <c r="AG697" s="311"/>
      <c r="AH697" s="311"/>
      <c r="AI697" s="311"/>
      <c r="AJ697" s="311"/>
      <c r="AK697" s="311"/>
      <c r="AL697" s="311"/>
      <c r="AM697" s="527"/>
    </row>
    <row r="698" spans="1:41" x14ac:dyDescent="0.25">
      <c r="A698" s="527"/>
      <c r="B698" s="324" t="s">
        <v>1</v>
      </c>
      <c r="C698" s="225">
        <f t="shared" si="189"/>
        <v>696</v>
      </c>
      <c r="D698" s="311" t="str">
        <f>IF('600 Dispensers'!G97&lt;&gt;"",'600 Dispensers'!G97,"")</f>
        <v/>
      </c>
      <c r="E698" s="311">
        <f t="shared" si="183"/>
        <v>0</v>
      </c>
      <c r="F698" s="311"/>
      <c r="G698" s="324" t="s">
        <v>0</v>
      </c>
      <c r="H698" s="225">
        <f t="shared" si="192"/>
        <v>696</v>
      </c>
      <c r="I698" s="311" t="str">
        <f>IF('600 Dispensers'!O97&lt;&gt;"",'600 Dispensers'!O97,"")</f>
        <v/>
      </c>
      <c r="J698" s="311">
        <f t="shared" si="184"/>
        <v>0</v>
      </c>
      <c r="K698" s="311"/>
      <c r="L698" s="224" t="s">
        <v>11</v>
      </c>
      <c r="M698" s="225">
        <f t="shared" si="193"/>
        <v>696</v>
      </c>
      <c r="N698" s="311" t="str">
        <f>IF('600 Dispensers'!X97&lt;&gt;"",'600 Dispensers'!X97,"")</f>
        <v/>
      </c>
      <c r="O698" s="311">
        <f t="shared" si="185"/>
        <v>0</v>
      </c>
      <c r="P698" s="311"/>
      <c r="Q698" s="224" t="s">
        <v>12</v>
      </c>
      <c r="R698" s="225">
        <f t="shared" si="194"/>
        <v>696</v>
      </c>
      <c r="S698" s="311" t="str">
        <f>IF('600 Dispensers'!AE97&lt;&gt;"",'600 Dispensers'!AE97,"")</f>
        <v/>
      </c>
      <c r="T698" s="311">
        <f t="shared" si="186"/>
        <v>0</v>
      </c>
      <c r="U698" s="311"/>
      <c r="V698" s="224"/>
      <c r="W698" s="225"/>
      <c r="X698" s="311"/>
      <c r="Y698" s="311"/>
      <c r="Z698" s="311"/>
      <c r="AA698" s="324" t="s">
        <v>2</v>
      </c>
      <c r="AB698" s="225">
        <f t="shared" si="195"/>
        <v>696</v>
      </c>
      <c r="AC698" s="311" t="str">
        <f>IF('600 Dispensers'!AV97&lt;&gt;"",'600 Dispensers'!AV97,"")</f>
        <v/>
      </c>
      <c r="AD698" s="311">
        <f t="shared" si="188"/>
        <v>0</v>
      </c>
      <c r="AE698" s="311"/>
      <c r="AF698" s="311"/>
      <c r="AG698" s="311"/>
      <c r="AH698" s="311"/>
      <c r="AI698" s="311"/>
      <c r="AJ698" s="311"/>
      <c r="AK698" s="311"/>
      <c r="AL698" s="311"/>
      <c r="AM698" s="527"/>
    </row>
    <row r="699" spans="1:41" x14ac:dyDescent="0.25">
      <c r="A699" s="527"/>
      <c r="B699" s="324" t="s">
        <v>1</v>
      </c>
      <c r="C699" s="225">
        <f t="shared" si="189"/>
        <v>697</v>
      </c>
      <c r="D699" s="311" t="str">
        <f>IF('600 Dispensers'!G98&lt;&gt;"",'600 Dispensers'!G98,"")</f>
        <v/>
      </c>
      <c r="E699" s="311">
        <f t="shared" si="183"/>
        <v>0</v>
      </c>
      <c r="F699" s="311"/>
      <c r="G699" s="324" t="s">
        <v>0</v>
      </c>
      <c r="H699" s="225">
        <f t="shared" si="192"/>
        <v>697</v>
      </c>
      <c r="I699" s="311" t="str">
        <f>IF('600 Dispensers'!O98&lt;&gt;"",'600 Dispensers'!O98,"")</f>
        <v/>
      </c>
      <c r="J699" s="311">
        <f t="shared" si="184"/>
        <v>0</v>
      </c>
      <c r="K699" s="311"/>
      <c r="L699" s="224" t="s">
        <v>11</v>
      </c>
      <c r="M699" s="225">
        <f t="shared" si="193"/>
        <v>697</v>
      </c>
      <c r="N699" s="311" t="str">
        <f>IF('600 Dispensers'!X98&lt;&gt;"",'600 Dispensers'!X98,"")</f>
        <v/>
      </c>
      <c r="O699" s="311">
        <f t="shared" si="185"/>
        <v>0</v>
      </c>
      <c r="P699" s="311"/>
      <c r="Q699" s="224" t="s">
        <v>12</v>
      </c>
      <c r="R699" s="225">
        <f t="shared" si="194"/>
        <v>697</v>
      </c>
      <c r="S699" s="311" t="str">
        <f>IF('600 Dispensers'!AE98&lt;&gt;"",'600 Dispensers'!AE98,"")</f>
        <v/>
      </c>
      <c r="T699" s="311">
        <f t="shared" si="186"/>
        <v>0</v>
      </c>
      <c r="U699" s="311"/>
      <c r="V699" s="224"/>
      <c r="W699" s="225"/>
      <c r="X699" s="311"/>
      <c r="Y699" s="311"/>
      <c r="Z699" s="311"/>
      <c r="AA699" s="324" t="s">
        <v>2</v>
      </c>
      <c r="AB699" s="225">
        <f t="shared" si="195"/>
        <v>697</v>
      </c>
      <c r="AC699" s="311" t="str">
        <f>IF('600 Dispensers'!AV98&lt;&gt;"",'600 Dispensers'!AV98,"")</f>
        <v/>
      </c>
      <c r="AD699" s="311">
        <f t="shared" si="188"/>
        <v>0</v>
      </c>
      <c r="AE699" s="311"/>
      <c r="AF699" s="311"/>
      <c r="AG699" s="311"/>
      <c r="AH699" s="311"/>
      <c r="AI699" s="311"/>
      <c r="AJ699" s="311"/>
      <c r="AK699" s="311"/>
      <c r="AL699" s="311"/>
      <c r="AM699" s="527"/>
    </row>
    <row r="700" spans="1:41" x14ac:dyDescent="0.25">
      <c r="A700" s="527"/>
      <c r="B700" s="324" t="s">
        <v>1</v>
      </c>
      <c r="C700" s="225">
        <f t="shared" si="189"/>
        <v>698</v>
      </c>
      <c r="D700" s="311" t="str">
        <f>IF('600 Dispensers'!G99&lt;&gt;"",'600 Dispensers'!G99,"")</f>
        <v/>
      </c>
      <c r="E700" s="311">
        <f t="shared" si="183"/>
        <v>0</v>
      </c>
      <c r="F700" s="311"/>
      <c r="G700" s="324" t="s">
        <v>0</v>
      </c>
      <c r="H700" s="225">
        <f t="shared" si="192"/>
        <v>698</v>
      </c>
      <c r="I700" s="311" t="str">
        <f>IF('600 Dispensers'!O99&lt;&gt;"",'600 Dispensers'!O99,"")</f>
        <v/>
      </c>
      <c r="J700" s="311">
        <f t="shared" si="184"/>
        <v>0</v>
      </c>
      <c r="K700" s="311"/>
      <c r="L700" s="224" t="s">
        <v>11</v>
      </c>
      <c r="M700" s="225">
        <f t="shared" si="193"/>
        <v>698</v>
      </c>
      <c r="N700" s="311" t="str">
        <f>IF('600 Dispensers'!X99&lt;&gt;"",'600 Dispensers'!X99,"")</f>
        <v/>
      </c>
      <c r="O700" s="311">
        <f t="shared" si="185"/>
        <v>0</v>
      </c>
      <c r="P700" s="311"/>
      <c r="Q700" s="224" t="s">
        <v>12</v>
      </c>
      <c r="R700" s="225">
        <f t="shared" si="194"/>
        <v>698</v>
      </c>
      <c r="S700" s="311" t="str">
        <f>IF('600 Dispensers'!AE99&lt;&gt;"",'600 Dispensers'!AE99,"")</f>
        <v/>
      </c>
      <c r="T700" s="311">
        <f t="shared" si="186"/>
        <v>0</v>
      </c>
      <c r="U700" s="311"/>
      <c r="V700" s="224"/>
      <c r="W700" s="225"/>
      <c r="X700" s="311"/>
      <c r="Y700" s="311"/>
      <c r="Z700" s="311"/>
      <c r="AA700" s="324" t="s">
        <v>2</v>
      </c>
      <c r="AB700" s="225">
        <f t="shared" si="195"/>
        <v>698</v>
      </c>
      <c r="AC700" s="311" t="str">
        <f>IF('600 Dispensers'!AV99&lt;&gt;"",'600 Dispensers'!AV99,"")</f>
        <v/>
      </c>
      <c r="AD700" s="311">
        <f t="shared" si="188"/>
        <v>0</v>
      </c>
      <c r="AE700" s="311"/>
      <c r="AF700" s="311"/>
      <c r="AG700" s="311"/>
      <c r="AH700" s="311"/>
      <c r="AI700" s="311"/>
      <c r="AJ700" s="311"/>
      <c r="AK700" s="311"/>
      <c r="AL700" s="311"/>
      <c r="AM700" s="527"/>
    </row>
    <row r="701" spans="1:41" ht="16.5" thickBot="1" x14ac:dyDescent="0.3">
      <c r="A701" s="557"/>
      <c r="B701" s="330" t="s">
        <v>1</v>
      </c>
      <c r="C701" s="331">
        <f t="shared" si="189"/>
        <v>699</v>
      </c>
      <c r="D701" s="340" t="str">
        <f>IF('600 Dispensers'!G100&lt;&gt;"",'600 Dispensers'!G100,"")</f>
        <v/>
      </c>
      <c r="E701" s="340">
        <f t="shared" si="183"/>
        <v>0</v>
      </c>
      <c r="F701" s="340"/>
      <c r="G701" s="330" t="s">
        <v>0</v>
      </c>
      <c r="H701" s="331">
        <f t="shared" si="192"/>
        <v>699</v>
      </c>
      <c r="I701" s="340" t="str">
        <f>IF('600 Dispensers'!O100&lt;&gt;"",'600 Dispensers'!O100,"")</f>
        <v/>
      </c>
      <c r="J701" s="340">
        <f t="shared" si="184"/>
        <v>0</v>
      </c>
      <c r="K701" s="340"/>
      <c r="L701" s="339" t="s">
        <v>11</v>
      </c>
      <c r="M701" s="331">
        <f t="shared" si="193"/>
        <v>699</v>
      </c>
      <c r="N701" s="340" t="str">
        <f>IF('600 Dispensers'!X100&lt;&gt;"",'600 Dispensers'!X100,"")</f>
        <v/>
      </c>
      <c r="O701" s="340">
        <f t="shared" si="185"/>
        <v>0</v>
      </c>
      <c r="P701" s="340"/>
      <c r="Q701" s="339" t="s">
        <v>12</v>
      </c>
      <c r="R701" s="331">
        <f t="shared" si="194"/>
        <v>699</v>
      </c>
      <c r="S701" s="340" t="str">
        <f>IF('600 Dispensers'!AE100&lt;&gt;"",'600 Dispensers'!AE100,"")</f>
        <v/>
      </c>
      <c r="T701" s="340">
        <f t="shared" si="186"/>
        <v>0</v>
      </c>
      <c r="U701" s="340"/>
      <c r="V701" s="339"/>
      <c r="W701" s="331"/>
      <c r="X701" s="340"/>
      <c r="Y701" s="340"/>
      <c r="Z701" s="340"/>
      <c r="AA701" s="330" t="s">
        <v>2</v>
      </c>
      <c r="AB701" s="331">
        <f t="shared" si="195"/>
        <v>699</v>
      </c>
      <c r="AC701" s="340" t="str">
        <f>IF('600 Dispensers'!AV100&lt;&gt;"",'600 Dispensers'!AV100,"")</f>
        <v/>
      </c>
      <c r="AD701" s="340">
        <f t="shared" si="188"/>
        <v>0</v>
      </c>
      <c r="AE701" s="340"/>
      <c r="AF701" s="340"/>
      <c r="AG701" s="340"/>
      <c r="AH701" s="340"/>
      <c r="AI701" s="340"/>
      <c r="AJ701" s="340"/>
      <c r="AK701" s="340"/>
      <c r="AL701" s="340"/>
      <c r="AM701" s="557"/>
    </row>
    <row r="702" spans="1:41" ht="16.5" customHeight="1" thickTop="1" x14ac:dyDescent="0.25">
      <c r="A702" s="564" t="s">
        <v>1813</v>
      </c>
      <c r="B702" s="55" t="s">
        <v>1</v>
      </c>
      <c r="C702" s="119">
        <f t="shared" si="189"/>
        <v>700</v>
      </c>
      <c r="D702" s="126" t="str">
        <f>IF('700 Settings'!C3&lt;&gt;"",'700 Settings'!C3,"")</f>
        <v/>
      </c>
      <c r="E702" s="43">
        <f t="shared" ref="E702:E748" si="196">LEN(D702)</f>
        <v>0</v>
      </c>
      <c r="F702" s="114"/>
      <c r="G702" s="55" t="s">
        <v>0</v>
      </c>
      <c r="H702" s="52">
        <f t="shared" si="192"/>
        <v>700</v>
      </c>
      <c r="I702" s="126" t="str">
        <f>IF('700 Settings'!H3&lt;&gt;"",'700 Settings'!H3,"")</f>
        <v/>
      </c>
      <c r="J702" s="43">
        <f t="shared" ref="J702:J748" si="197">LEN(I702)</f>
        <v>0</v>
      </c>
      <c r="K702" s="114"/>
      <c r="L702" s="57" t="s">
        <v>11</v>
      </c>
      <c r="M702" s="52">
        <f t="shared" si="193"/>
        <v>700</v>
      </c>
      <c r="N702" s="126" t="str">
        <f>IF('700 Settings'!M3&lt;&gt;"",'700 Settings'!M3,"")</f>
        <v>Cell_ID#</v>
      </c>
      <c r="O702" s="43">
        <f t="shared" ref="O702:O748" si="198">LEN(N702)</f>
        <v>8</v>
      </c>
      <c r="P702" s="114"/>
      <c r="Q702" s="57" t="s">
        <v>12</v>
      </c>
      <c r="R702" s="52">
        <f t="shared" si="194"/>
        <v>700</v>
      </c>
      <c r="S702" s="126" t="str">
        <f>IF('700 Settings'!R3&lt;&gt;"",'700 Settings'!R3,"")</f>
        <v/>
      </c>
      <c r="T702" s="43">
        <f t="shared" ref="T702:T748" si="199">LEN(S702)</f>
        <v>0</v>
      </c>
      <c r="U702" s="114"/>
      <c r="V702" s="123"/>
      <c r="W702" s="118"/>
      <c r="X702" s="126" t="str">
        <f>IF('700 Settings'!W3&lt;&gt;"",'700 Settings'!W3,"")</f>
        <v/>
      </c>
      <c r="Y702" s="43"/>
      <c r="Z702" s="114"/>
      <c r="AA702" s="55" t="s">
        <v>2</v>
      </c>
      <c r="AB702" s="52">
        <f t="shared" si="195"/>
        <v>700</v>
      </c>
      <c r="AC702" s="126" t="str">
        <f>IF('700 Settings'!AB3&lt;&gt;"",'700 Settings'!AB3,"")</f>
        <v>Home_User_Set</v>
      </c>
      <c r="AD702" s="43">
        <f t="shared" ref="AD702:AD748" si="200">LEN(AC702)</f>
        <v>13</v>
      </c>
      <c r="AE702" s="44"/>
      <c r="AM702" s="564" t="s">
        <v>1813</v>
      </c>
      <c r="AO702" s="109" t="s">
        <v>651</v>
      </c>
    </row>
    <row r="703" spans="1:41" x14ac:dyDescent="0.25">
      <c r="A703" s="565"/>
      <c r="B703" s="55" t="s">
        <v>1</v>
      </c>
      <c r="C703" s="52">
        <f t="shared" ref="C703:C748" si="201">C702+1</f>
        <v>701</v>
      </c>
      <c r="D703" s="126" t="str">
        <f>IF('700 Settings'!C4&lt;&gt;"",'700 Settings'!C4,"")</f>
        <v>Grip_Type</v>
      </c>
      <c r="E703" s="43">
        <f t="shared" si="196"/>
        <v>9</v>
      </c>
      <c r="F703" s="114"/>
      <c r="G703" s="55" t="s">
        <v>0</v>
      </c>
      <c r="H703" s="52">
        <f t="shared" si="192"/>
        <v>701</v>
      </c>
      <c r="I703" s="126" t="str">
        <f>IF('700 Settings'!H4&lt;&gt;"",'700 Settings'!H4,"")</f>
        <v>Grip_TCP#</v>
      </c>
      <c r="J703" s="43">
        <f t="shared" si="197"/>
        <v>9</v>
      </c>
      <c r="K703" s="114"/>
      <c r="L703" s="57" t="s">
        <v>11</v>
      </c>
      <c r="M703" s="52">
        <f t="shared" si="193"/>
        <v>701</v>
      </c>
      <c r="N703" s="126" t="str">
        <f>IF('700 Settings'!M4&lt;&gt;"",'700 Settings'!M4,"")</f>
        <v>Grip_ID#</v>
      </c>
      <c r="O703" s="43">
        <f t="shared" si="198"/>
        <v>8</v>
      </c>
      <c r="P703" s="114"/>
      <c r="Q703" s="57" t="s">
        <v>12</v>
      </c>
      <c r="R703" s="52">
        <f t="shared" si="194"/>
        <v>701</v>
      </c>
      <c r="S703" s="126" t="str">
        <f>IF('700 Settings'!R4&lt;&gt;"",'700 Settings'!R4,"")</f>
        <v/>
      </c>
      <c r="T703" s="43">
        <f t="shared" si="199"/>
        <v>0</v>
      </c>
      <c r="U703" s="114"/>
      <c r="V703" s="123"/>
      <c r="W703" s="118"/>
      <c r="X703" s="126" t="str">
        <f>IF('700 Settings'!W4&lt;&gt;"",'700 Settings'!W4,"")</f>
        <v/>
      </c>
      <c r="Y703" s="43"/>
      <c r="Z703" s="114"/>
      <c r="AA703" s="55" t="s">
        <v>2</v>
      </c>
      <c r="AB703" s="52">
        <f t="shared" si="195"/>
        <v>701</v>
      </c>
      <c r="AC703" s="126" t="str">
        <f>IF('700 Settings'!AB4&lt;&gt;"",'700 Settings'!AB4,"")</f>
        <v>Above_Home</v>
      </c>
      <c r="AD703" s="43">
        <f t="shared" si="200"/>
        <v>10</v>
      </c>
      <c r="AE703" s="44"/>
      <c r="AM703" s="565"/>
      <c r="AO703" s="109" t="s">
        <v>652</v>
      </c>
    </row>
    <row r="704" spans="1:41" x14ac:dyDescent="0.25">
      <c r="A704" s="565"/>
      <c r="B704" s="55" t="s">
        <v>1</v>
      </c>
      <c r="C704" s="52">
        <f t="shared" si="201"/>
        <v>702</v>
      </c>
      <c r="D704" s="126" t="str">
        <f>IF('700 Settings'!C5&lt;&gt;"",'700 Settings'!C5,"")</f>
        <v>PalDisp_1_St_Sen</v>
      </c>
      <c r="E704" s="43">
        <f t="shared" si="196"/>
        <v>16</v>
      </c>
      <c r="F704" s="114"/>
      <c r="G704" s="55" t="s">
        <v>0</v>
      </c>
      <c r="H704" s="52">
        <f t="shared" si="192"/>
        <v>702</v>
      </c>
      <c r="I704" s="126" t="str">
        <f>IF('700 Settings'!H5&lt;&gt;"",'700 Settings'!H5,"")</f>
        <v>PalDisp_TCP#</v>
      </c>
      <c r="J704" s="43">
        <f t="shared" si="197"/>
        <v>12</v>
      </c>
      <c r="K704" s="114"/>
      <c r="L704" s="57" t="s">
        <v>11</v>
      </c>
      <c r="M704" s="52">
        <f t="shared" si="193"/>
        <v>702</v>
      </c>
      <c r="N704" s="126" t="str">
        <f>IF('700 Settings'!M5&lt;&gt;"",'700 Settings'!M5,"")</f>
        <v>PalDisp_1_Clr_Z</v>
      </c>
      <c r="O704" s="43">
        <f t="shared" si="198"/>
        <v>15</v>
      </c>
      <c r="P704" s="114"/>
      <c r="Q704" s="57" t="s">
        <v>12</v>
      </c>
      <c r="R704" s="52">
        <f t="shared" si="194"/>
        <v>702</v>
      </c>
      <c r="S704" s="126" t="str">
        <f>IF('700 Settings'!R5&lt;&gt;"",'700 Settings'!R5,"")</f>
        <v/>
      </c>
      <c r="T704" s="43">
        <f t="shared" si="199"/>
        <v>0</v>
      </c>
      <c r="U704" s="114"/>
      <c r="V704" s="123"/>
      <c r="W704" s="118"/>
      <c r="X704" s="126" t="str">
        <f>IF('700 Settings'!W5&lt;&gt;"",'700 Settings'!W5,"")</f>
        <v/>
      </c>
      <c r="Y704" s="43"/>
      <c r="Z704" s="114"/>
      <c r="AA704" s="55" t="s">
        <v>2</v>
      </c>
      <c r="AB704" s="52">
        <f t="shared" si="195"/>
        <v>702</v>
      </c>
      <c r="AC704" s="126" t="str">
        <f>IF('700 Settings'!AB5&lt;&gt;"",'700 Settings'!AB5,"")</f>
        <v>PalDisp_1_Ufof</v>
      </c>
      <c r="AD704" s="43">
        <f t="shared" si="200"/>
        <v>14</v>
      </c>
      <c r="AE704" s="44"/>
      <c r="AM704" s="565"/>
      <c r="AO704" s="109">
        <v>21</v>
      </c>
    </row>
    <row r="705" spans="1:41" x14ac:dyDescent="0.25">
      <c r="A705" s="565"/>
      <c r="B705" s="55" t="s">
        <v>1</v>
      </c>
      <c r="C705" s="52">
        <f t="shared" si="201"/>
        <v>703</v>
      </c>
      <c r="D705" s="126" t="str">
        <f>IF('700 Settings'!C6&lt;&gt;"",'700 Settings'!C6,"")</f>
        <v>PalDisp_1_Type</v>
      </c>
      <c r="E705" s="43">
        <f t="shared" si="196"/>
        <v>14</v>
      </c>
      <c r="F705" s="114"/>
      <c r="G705" s="55" t="s">
        <v>0</v>
      </c>
      <c r="H705" s="52">
        <f t="shared" si="192"/>
        <v>703</v>
      </c>
      <c r="I705" s="126" t="str">
        <f>IF('700 Settings'!H6&lt;&gt;"",'700 Settings'!H6,"")</f>
        <v>Slpsht_TCP#</v>
      </c>
      <c r="J705" s="43">
        <f t="shared" si="197"/>
        <v>11</v>
      </c>
      <c r="K705" s="114"/>
      <c r="L705" s="57" t="s">
        <v>11</v>
      </c>
      <c r="M705" s="52">
        <f t="shared" si="193"/>
        <v>703</v>
      </c>
      <c r="N705" s="126" t="str">
        <f>IF('700 Settings'!M6&lt;&gt;"",'700 Settings'!M6,"")</f>
        <v/>
      </c>
      <c r="O705" s="43">
        <f t="shared" si="198"/>
        <v>0</v>
      </c>
      <c r="P705" s="114"/>
      <c r="Q705" s="57" t="s">
        <v>12</v>
      </c>
      <c r="R705" s="52">
        <f t="shared" si="194"/>
        <v>703</v>
      </c>
      <c r="S705" s="126" t="str">
        <f>IF('700 Settings'!R6&lt;&gt;"",'700 Settings'!R6,"")</f>
        <v/>
      </c>
      <c r="T705" s="43">
        <f t="shared" si="199"/>
        <v>0</v>
      </c>
      <c r="U705" s="114"/>
      <c r="V705" s="123"/>
      <c r="W705" s="118"/>
      <c r="X705" s="126" t="str">
        <f>IF('700 Settings'!W6&lt;&gt;"",'700 Settings'!W6,"")</f>
        <v/>
      </c>
      <c r="Y705" s="43"/>
      <c r="Z705" s="114"/>
      <c r="AA705" s="55" t="s">
        <v>2</v>
      </c>
      <c r="AB705" s="52">
        <f t="shared" si="195"/>
        <v>703</v>
      </c>
      <c r="AC705" s="126" t="str">
        <f>IF('700 Settings'!AB6&lt;&gt;"",'700 Settings'!AB6,"")</f>
        <v>PalDisp_1_Z_data</v>
      </c>
      <c r="AD705" s="43">
        <f t="shared" si="200"/>
        <v>16</v>
      </c>
      <c r="AE705" s="44"/>
      <c r="AM705" s="565"/>
      <c r="AO705" s="109">
        <v>21</v>
      </c>
    </row>
    <row r="706" spans="1:41" x14ac:dyDescent="0.25">
      <c r="A706" s="565"/>
      <c r="B706" s="55" t="s">
        <v>1</v>
      </c>
      <c r="C706" s="52">
        <f t="shared" si="201"/>
        <v>704</v>
      </c>
      <c r="D706" s="126" t="str">
        <f>IF('700 Settings'!C7&lt;&gt;"",'700 Settings'!C7,"")</f>
        <v>PalDisp_2_St_Sen</v>
      </c>
      <c r="E706" s="43">
        <f t="shared" si="196"/>
        <v>16</v>
      </c>
      <c r="F706" s="114"/>
      <c r="G706" s="55" t="s">
        <v>0</v>
      </c>
      <c r="H706" s="52">
        <f t="shared" si="192"/>
        <v>704</v>
      </c>
      <c r="I706" s="126" t="str">
        <f>IF('700 Settings'!H7&lt;&gt;"",'700 Settings'!H7,"")</f>
        <v/>
      </c>
      <c r="J706" s="43">
        <f t="shared" si="197"/>
        <v>0</v>
      </c>
      <c r="K706" s="114"/>
      <c r="L706" s="57" t="s">
        <v>11</v>
      </c>
      <c r="M706" s="52">
        <f t="shared" si="193"/>
        <v>704</v>
      </c>
      <c r="N706" s="126" t="str">
        <f>IF('700 Settings'!M7&lt;&gt;"",'700 Settings'!M7,"")</f>
        <v>PalDisp_2_Clr_Z</v>
      </c>
      <c r="O706" s="43">
        <f t="shared" si="198"/>
        <v>15</v>
      </c>
      <c r="P706" s="114"/>
      <c r="Q706" s="57" t="s">
        <v>12</v>
      </c>
      <c r="R706" s="52">
        <f t="shared" si="194"/>
        <v>704</v>
      </c>
      <c r="S706" s="126" t="str">
        <f>IF('700 Settings'!R7&lt;&gt;"",'700 Settings'!R7,"")</f>
        <v/>
      </c>
      <c r="T706" s="43">
        <f t="shared" si="199"/>
        <v>0</v>
      </c>
      <c r="U706" s="114"/>
      <c r="V706" s="123"/>
      <c r="W706" s="118"/>
      <c r="X706" s="126" t="str">
        <f>IF('700 Settings'!W7&lt;&gt;"",'700 Settings'!W7,"")</f>
        <v/>
      </c>
      <c r="Y706" s="43"/>
      <c r="Z706" s="114"/>
      <c r="AA706" s="55" t="s">
        <v>2</v>
      </c>
      <c r="AB706" s="52">
        <f t="shared" si="195"/>
        <v>704</v>
      </c>
      <c r="AC706" s="126" t="str">
        <f>IF('700 Settings'!AB7&lt;&gt;"",'700 Settings'!AB7,"")</f>
        <v>PalDisp_2_Ufof</v>
      </c>
      <c r="AD706" s="43">
        <f t="shared" si="200"/>
        <v>14</v>
      </c>
      <c r="AE706" s="44"/>
      <c r="AM706" s="565"/>
      <c r="AO706" s="109">
        <v>22</v>
      </c>
    </row>
    <row r="707" spans="1:41" x14ac:dyDescent="0.25">
      <c r="A707" s="565"/>
      <c r="B707" s="55" t="s">
        <v>1</v>
      </c>
      <c r="C707" s="52">
        <f t="shared" si="201"/>
        <v>705</v>
      </c>
      <c r="D707" s="126" t="str">
        <f>IF('700 Settings'!C8&lt;&gt;"",'700 Settings'!C8,"")</f>
        <v>PalDisp_2_Type</v>
      </c>
      <c r="E707" s="43">
        <f t="shared" si="196"/>
        <v>14</v>
      </c>
      <c r="F707" s="114"/>
      <c r="G707" s="55" t="s">
        <v>0</v>
      </c>
      <c r="H707" s="52">
        <f t="shared" si="192"/>
        <v>705</v>
      </c>
      <c r="I707" s="126" t="str">
        <f>IF('700 Settings'!H8&lt;&gt;"",'700 Settings'!H8,"")</f>
        <v/>
      </c>
      <c r="J707" s="43">
        <f t="shared" si="197"/>
        <v>0</v>
      </c>
      <c r="K707" s="114"/>
      <c r="L707" s="57" t="s">
        <v>11</v>
      </c>
      <c r="M707" s="52">
        <f t="shared" si="193"/>
        <v>705</v>
      </c>
      <c r="N707" s="126" t="str">
        <f>IF('700 Settings'!M8&lt;&gt;"",'700 Settings'!M8,"")</f>
        <v/>
      </c>
      <c r="O707" s="43">
        <f t="shared" si="198"/>
        <v>0</v>
      </c>
      <c r="P707" s="114"/>
      <c r="Q707" s="57" t="s">
        <v>12</v>
      </c>
      <c r="R707" s="52">
        <f t="shared" si="194"/>
        <v>705</v>
      </c>
      <c r="S707" s="126" t="str">
        <f>IF('700 Settings'!R8&lt;&gt;"",'700 Settings'!R8,"")</f>
        <v/>
      </c>
      <c r="T707" s="43">
        <f t="shared" si="199"/>
        <v>0</v>
      </c>
      <c r="U707" s="114"/>
      <c r="V707" s="123"/>
      <c r="W707" s="118"/>
      <c r="X707" s="126" t="str">
        <f>IF('700 Settings'!W8&lt;&gt;"",'700 Settings'!W8,"")</f>
        <v/>
      </c>
      <c r="Y707" s="43"/>
      <c r="Z707" s="114"/>
      <c r="AA707" s="55" t="s">
        <v>2</v>
      </c>
      <c r="AB707" s="52">
        <f t="shared" si="195"/>
        <v>705</v>
      </c>
      <c r="AC707" s="126" t="str">
        <f>IF('700 Settings'!AB8&lt;&gt;"",'700 Settings'!AB8,"")</f>
        <v>PalDisp_2_Z_data</v>
      </c>
      <c r="AD707" s="43">
        <f t="shared" si="200"/>
        <v>16</v>
      </c>
      <c r="AE707" s="44"/>
      <c r="AM707" s="565"/>
      <c r="AO707" s="109">
        <v>22</v>
      </c>
    </row>
    <row r="708" spans="1:41" x14ac:dyDescent="0.25">
      <c r="A708" s="565"/>
      <c r="B708" s="55" t="s">
        <v>1</v>
      </c>
      <c r="C708" s="52">
        <f t="shared" si="201"/>
        <v>706</v>
      </c>
      <c r="D708" s="126" t="str">
        <f>IF('700 Settings'!C9&lt;&gt;"",'700 Settings'!C9,"")</f>
        <v>Slpsht_1_St_Sen</v>
      </c>
      <c r="E708" s="43">
        <f t="shared" si="196"/>
        <v>15</v>
      </c>
      <c r="F708" s="114"/>
      <c r="G708" s="55" t="s">
        <v>0</v>
      </c>
      <c r="H708" s="52">
        <f t="shared" si="192"/>
        <v>706</v>
      </c>
      <c r="I708" s="126" t="str">
        <f>IF('700 Settings'!H9&lt;&gt;"",'700 Settings'!H9,"")</f>
        <v/>
      </c>
      <c r="J708" s="43">
        <f t="shared" si="197"/>
        <v>0</v>
      </c>
      <c r="K708" s="114"/>
      <c r="L708" s="57" t="s">
        <v>11</v>
      </c>
      <c r="M708" s="52">
        <f t="shared" si="193"/>
        <v>706</v>
      </c>
      <c r="N708" s="126" t="str">
        <f>IF('700 Settings'!M9&lt;&gt;"",'700 Settings'!M9,"")</f>
        <v>Slpsht_1_Clr_Z</v>
      </c>
      <c r="O708" s="43">
        <f t="shared" si="198"/>
        <v>14</v>
      </c>
      <c r="P708" s="114"/>
      <c r="Q708" s="57" t="s">
        <v>12</v>
      </c>
      <c r="R708" s="52">
        <f t="shared" si="194"/>
        <v>706</v>
      </c>
      <c r="S708" s="126" t="str">
        <f>IF('700 Settings'!R9&lt;&gt;"",'700 Settings'!R9,"")</f>
        <v/>
      </c>
      <c r="T708" s="43">
        <f t="shared" si="199"/>
        <v>0</v>
      </c>
      <c r="U708" s="114"/>
      <c r="V708" s="123"/>
      <c r="W708" s="118"/>
      <c r="X708" s="126" t="str">
        <f>IF('700 Settings'!W9&lt;&gt;"",'700 Settings'!W9,"")</f>
        <v/>
      </c>
      <c r="Y708" s="43"/>
      <c r="Z708" s="114"/>
      <c r="AA708" s="55" t="s">
        <v>2</v>
      </c>
      <c r="AB708" s="52">
        <f t="shared" si="195"/>
        <v>706</v>
      </c>
      <c r="AC708" s="126" t="str">
        <f>IF('700 Settings'!AB9&lt;&gt;"",'700 Settings'!AB9,"")</f>
        <v>Slpsht_1_Ufof</v>
      </c>
      <c r="AD708" s="43">
        <f t="shared" si="200"/>
        <v>13</v>
      </c>
      <c r="AE708" s="44"/>
      <c r="AM708" s="565"/>
      <c r="AO708" s="109">
        <v>31</v>
      </c>
    </row>
    <row r="709" spans="1:41" x14ac:dyDescent="0.25">
      <c r="A709" s="565"/>
      <c r="B709" s="55" t="s">
        <v>1</v>
      </c>
      <c r="C709" s="52">
        <f t="shared" si="201"/>
        <v>707</v>
      </c>
      <c r="D709" s="126" t="str">
        <f>IF('700 Settings'!C10&lt;&gt;"",'700 Settings'!C10,"")</f>
        <v>Slpsht_1_Type</v>
      </c>
      <c r="E709" s="43">
        <f t="shared" si="196"/>
        <v>13</v>
      </c>
      <c r="F709" s="114"/>
      <c r="G709" s="55" t="s">
        <v>0</v>
      </c>
      <c r="H709" s="52">
        <f t="shared" si="192"/>
        <v>707</v>
      </c>
      <c r="I709" s="126" t="str">
        <f>IF('700 Settings'!H10&lt;&gt;"",'700 Settings'!H10,"")</f>
        <v/>
      </c>
      <c r="J709" s="43">
        <f t="shared" si="197"/>
        <v>0</v>
      </c>
      <c r="K709" s="114"/>
      <c r="L709" s="57" t="s">
        <v>11</v>
      </c>
      <c r="M709" s="52">
        <f t="shared" si="193"/>
        <v>707</v>
      </c>
      <c r="N709" s="126" t="str">
        <f>IF('700 Settings'!M10&lt;&gt;"",'700 Settings'!M10,"")</f>
        <v/>
      </c>
      <c r="O709" s="43">
        <f t="shared" si="198"/>
        <v>0</v>
      </c>
      <c r="P709" s="114"/>
      <c r="Q709" s="57" t="s">
        <v>12</v>
      </c>
      <c r="R709" s="52">
        <f t="shared" si="194"/>
        <v>707</v>
      </c>
      <c r="S709" s="126" t="str">
        <f>IF('700 Settings'!R10&lt;&gt;"",'700 Settings'!R10,"")</f>
        <v/>
      </c>
      <c r="T709" s="43">
        <f t="shared" si="199"/>
        <v>0</v>
      </c>
      <c r="U709" s="114"/>
      <c r="V709" s="123"/>
      <c r="W709" s="118"/>
      <c r="X709" s="126" t="str">
        <f>IF('700 Settings'!W10&lt;&gt;"",'700 Settings'!W10,"")</f>
        <v/>
      </c>
      <c r="Y709" s="43"/>
      <c r="Z709" s="114"/>
      <c r="AA709" s="55" t="s">
        <v>2</v>
      </c>
      <c r="AB709" s="52">
        <f t="shared" si="195"/>
        <v>707</v>
      </c>
      <c r="AC709" s="126" t="str">
        <f>IF('700 Settings'!AB10&lt;&gt;"",'700 Settings'!AB10,"")</f>
        <v>Slpsht_1_Z_data</v>
      </c>
      <c r="AD709" s="43">
        <f t="shared" si="200"/>
        <v>15</v>
      </c>
      <c r="AE709" s="44"/>
      <c r="AM709" s="565"/>
      <c r="AO709" s="109">
        <v>31</v>
      </c>
    </row>
    <row r="710" spans="1:41" x14ac:dyDescent="0.25">
      <c r="A710" s="565"/>
      <c r="B710" s="55" t="s">
        <v>1</v>
      </c>
      <c r="C710" s="52">
        <f t="shared" si="201"/>
        <v>708</v>
      </c>
      <c r="D710" s="126" t="str">
        <f>IF('700 Settings'!C11&lt;&gt;"",'700 Settings'!C11,"")</f>
        <v>Slpsht_2_St_Sen</v>
      </c>
      <c r="E710" s="43">
        <f t="shared" si="196"/>
        <v>15</v>
      </c>
      <c r="F710" s="114"/>
      <c r="G710" s="55" t="s">
        <v>0</v>
      </c>
      <c r="H710" s="52">
        <f t="shared" si="192"/>
        <v>708</v>
      </c>
      <c r="I710" s="126" t="str">
        <f>IF('700 Settings'!H11&lt;&gt;"",'700 Settings'!H11,"")</f>
        <v/>
      </c>
      <c r="J710" s="43">
        <f t="shared" si="197"/>
        <v>0</v>
      </c>
      <c r="K710" s="114"/>
      <c r="L710" s="57" t="s">
        <v>11</v>
      </c>
      <c r="M710" s="52">
        <f t="shared" si="193"/>
        <v>708</v>
      </c>
      <c r="N710" s="126" t="str">
        <f>IF('700 Settings'!M11&lt;&gt;"",'700 Settings'!M11,"")</f>
        <v>Slpsht_2_Clr_Z</v>
      </c>
      <c r="O710" s="43">
        <f t="shared" si="198"/>
        <v>14</v>
      </c>
      <c r="P710" s="114"/>
      <c r="Q710" s="57" t="s">
        <v>12</v>
      </c>
      <c r="R710" s="52">
        <f t="shared" si="194"/>
        <v>708</v>
      </c>
      <c r="S710" s="126" t="str">
        <f>IF('700 Settings'!R11&lt;&gt;"",'700 Settings'!R11,"")</f>
        <v/>
      </c>
      <c r="T710" s="43">
        <f t="shared" si="199"/>
        <v>0</v>
      </c>
      <c r="U710" s="114"/>
      <c r="V710" s="123"/>
      <c r="W710" s="118"/>
      <c r="X710" s="126" t="str">
        <f>IF('700 Settings'!W11&lt;&gt;"",'700 Settings'!W11,"")</f>
        <v/>
      </c>
      <c r="Y710" s="43"/>
      <c r="Z710" s="114"/>
      <c r="AA710" s="55" t="s">
        <v>2</v>
      </c>
      <c r="AB710" s="52">
        <f t="shared" si="195"/>
        <v>708</v>
      </c>
      <c r="AC710" s="126" t="str">
        <f>IF('700 Settings'!AB11&lt;&gt;"",'700 Settings'!AB11,"")</f>
        <v>Slpsht_2_Ufof</v>
      </c>
      <c r="AD710" s="43">
        <f t="shared" si="200"/>
        <v>13</v>
      </c>
      <c r="AE710" s="44"/>
      <c r="AM710" s="565"/>
      <c r="AO710" s="109">
        <v>32</v>
      </c>
    </row>
    <row r="711" spans="1:41" x14ac:dyDescent="0.25">
      <c r="A711" s="565"/>
      <c r="B711" s="55" t="s">
        <v>1</v>
      </c>
      <c r="C711" s="52">
        <f t="shared" si="201"/>
        <v>709</v>
      </c>
      <c r="D711" s="126" t="str">
        <f>IF('700 Settings'!C12&lt;&gt;"",'700 Settings'!C12,"")</f>
        <v>Slpsht_2_Type</v>
      </c>
      <c r="E711" s="43">
        <f t="shared" si="196"/>
        <v>13</v>
      </c>
      <c r="F711" s="114"/>
      <c r="G711" s="55" t="s">
        <v>0</v>
      </c>
      <c r="H711" s="52">
        <f t="shared" si="192"/>
        <v>709</v>
      </c>
      <c r="I711" s="126" t="str">
        <f>IF('700 Settings'!H12&lt;&gt;"",'700 Settings'!H12,"")</f>
        <v/>
      </c>
      <c r="J711" s="43">
        <f t="shared" si="197"/>
        <v>0</v>
      </c>
      <c r="K711" s="114"/>
      <c r="L711" s="57" t="s">
        <v>11</v>
      </c>
      <c r="M711" s="52">
        <f t="shared" si="193"/>
        <v>709</v>
      </c>
      <c r="N711" s="126" t="str">
        <f>IF('700 Settings'!M12&lt;&gt;"",'700 Settings'!M12,"")</f>
        <v/>
      </c>
      <c r="O711" s="43">
        <f t="shared" si="198"/>
        <v>0</v>
      </c>
      <c r="P711" s="114"/>
      <c r="Q711" s="57" t="s">
        <v>12</v>
      </c>
      <c r="R711" s="52">
        <f t="shared" si="194"/>
        <v>709</v>
      </c>
      <c r="S711" s="126" t="str">
        <f>IF('700 Settings'!R12&lt;&gt;"",'700 Settings'!R12,"")</f>
        <v/>
      </c>
      <c r="T711" s="43">
        <f t="shared" si="199"/>
        <v>0</v>
      </c>
      <c r="U711" s="114"/>
      <c r="V711" s="123"/>
      <c r="W711" s="118"/>
      <c r="X711" s="126" t="str">
        <f>IF('700 Settings'!W12&lt;&gt;"",'700 Settings'!W12,"")</f>
        <v/>
      </c>
      <c r="Y711" s="43"/>
      <c r="Z711" s="114"/>
      <c r="AA711" s="55" t="s">
        <v>2</v>
      </c>
      <c r="AB711" s="52">
        <f t="shared" si="195"/>
        <v>709</v>
      </c>
      <c r="AC711" s="126" t="str">
        <f>IF('700 Settings'!AB12&lt;&gt;"",'700 Settings'!AB12,"")</f>
        <v>Slpsht_2_Z_data</v>
      </c>
      <c r="AD711" s="43">
        <f t="shared" si="200"/>
        <v>15</v>
      </c>
      <c r="AE711" s="44"/>
      <c r="AM711" s="565"/>
      <c r="AO711" s="109">
        <v>32</v>
      </c>
    </row>
    <row r="712" spans="1:41" x14ac:dyDescent="0.25">
      <c r="A712" s="565"/>
      <c r="B712" s="55" t="s">
        <v>1</v>
      </c>
      <c r="C712" s="52">
        <f t="shared" si="201"/>
        <v>710</v>
      </c>
      <c r="D712" s="126" t="str">
        <f>IF('700 Settings'!C13&lt;&gt;"",'700 Settings'!C13,"")</f>
        <v/>
      </c>
      <c r="E712" s="43">
        <f t="shared" si="196"/>
        <v>0</v>
      </c>
      <c r="F712" s="114"/>
      <c r="G712" s="55" t="s">
        <v>0</v>
      </c>
      <c r="H712" s="52">
        <f t="shared" si="192"/>
        <v>710</v>
      </c>
      <c r="I712" s="126" t="str">
        <f>IF('700 Settings'!H13&lt;&gt;"",'700 Settings'!H13,"")</f>
        <v/>
      </c>
      <c r="J712" s="43">
        <f t="shared" si="197"/>
        <v>0</v>
      </c>
      <c r="K712" s="114"/>
      <c r="L712" s="57" t="s">
        <v>11</v>
      </c>
      <c r="M712" s="52">
        <f t="shared" si="193"/>
        <v>710</v>
      </c>
      <c r="N712" s="126" t="str">
        <f>IF('700 Settings'!M13&lt;&gt;"",'700 Settings'!M13,"")</f>
        <v>Feed_Cv_1_Clr_Z</v>
      </c>
      <c r="O712" s="43">
        <f t="shared" si="198"/>
        <v>15</v>
      </c>
      <c r="P712" s="114"/>
      <c r="Q712" s="57" t="s">
        <v>12</v>
      </c>
      <c r="R712" s="52">
        <f t="shared" si="194"/>
        <v>710</v>
      </c>
      <c r="S712" s="126" t="str">
        <f>IF('700 Settings'!R13&lt;&gt;"",'700 Settings'!R13,"")</f>
        <v/>
      </c>
      <c r="T712" s="43">
        <f t="shared" si="199"/>
        <v>0</v>
      </c>
      <c r="U712" s="114"/>
      <c r="V712" s="123"/>
      <c r="W712" s="118"/>
      <c r="X712" s="126" t="str">
        <f>IF('700 Settings'!W13&lt;&gt;"",'700 Settings'!W13,"")</f>
        <v/>
      </c>
      <c r="Y712" s="43"/>
      <c r="Z712" s="114"/>
      <c r="AA712" s="55" t="s">
        <v>2</v>
      </c>
      <c r="AB712" s="52">
        <f t="shared" si="195"/>
        <v>710</v>
      </c>
      <c r="AC712" s="126" t="str">
        <f>IF('700 Settings'!AB13&lt;&gt;"",'700 Settings'!AB13,"")</f>
        <v>Feed_Cv_1_Ufof</v>
      </c>
      <c r="AD712" s="43">
        <f t="shared" si="200"/>
        <v>14</v>
      </c>
      <c r="AE712" s="44"/>
      <c r="AM712" s="565"/>
      <c r="AO712" s="109">
        <v>11</v>
      </c>
    </row>
    <row r="713" spans="1:41" x14ac:dyDescent="0.25">
      <c r="A713" s="565"/>
      <c r="B713" s="55" t="s">
        <v>1</v>
      </c>
      <c r="C713" s="52">
        <f t="shared" si="201"/>
        <v>711</v>
      </c>
      <c r="D713" s="126" t="str">
        <f>IF('700 Settings'!C14&lt;&gt;"",'700 Settings'!C14,"")</f>
        <v/>
      </c>
      <c r="E713" s="43">
        <f t="shared" si="196"/>
        <v>0</v>
      </c>
      <c r="F713" s="114"/>
      <c r="G713" s="55" t="s">
        <v>0</v>
      </c>
      <c r="H713" s="52">
        <f t="shared" si="192"/>
        <v>711</v>
      </c>
      <c r="I713" s="126" t="str">
        <f>IF('700 Settings'!H14&lt;&gt;"",'700 Settings'!H14,"")</f>
        <v/>
      </c>
      <c r="J713" s="43">
        <f t="shared" si="197"/>
        <v>0</v>
      </c>
      <c r="K713" s="114"/>
      <c r="L713" s="57" t="s">
        <v>11</v>
      </c>
      <c r="M713" s="52">
        <f t="shared" si="193"/>
        <v>711</v>
      </c>
      <c r="N713" s="126" t="str">
        <f>IF('700 Settings'!M14&lt;&gt;"",'700 Settings'!M14,"")</f>
        <v>Feed_Cv_2_Clr_Z</v>
      </c>
      <c r="O713" s="43">
        <f t="shared" si="198"/>
        <v>15</v>
      </c>
      <c r="P713" s="114"/>
      <c r="Q713" s="57" t="s">
        <v>12</v>
      </c>
      <c r="R713" s="52">
        <f t="shared" si="194"/>
        <v>711</v>
      </c>
      <c r="S713" s="126" t="str">
        <f>IF('700 Settings'!R14&lt;&gt;"",'700 Settings'!R14,"")</f>
        <v/>
      </c>
      <c r="T713" s="43">
        <f t="shared" si="199"/>
        <v>0</v>
      </c>
      <c r="U713" s="114"/>
      <c r="V713" s="123"/>
      <c r="W713" s="118"/>
      <c r="X713" s="126" t="str">
        <f>IF('700 Settings'!W14&lt;&gt;"",'700 Settings'!W14,"")</f>
        <v/>
      </c>
      <c r="Y713" s="43"/>
      <c r="Z713" s="114"/>
      <c r="AA713" s="55" t="s">
        <v>2</v>
      </c>
      <c r="AB713" s="52">
        <f t="shared" si="195"/>
        <v>711</v>
      </c>
      <c r="AC713" s="126" t="str">
        <f>IF('700 Settings'!AB14&lt;&gt;"",'700 Settings'!AB14,"")</f>
        <v>Feed_Cv_2_Ufof</v>
      </c>
      <c r="AD713" s="43">
        <f t="shared" si="200"/>
        <v>14</v>
      </c>
      <c r="AE713" s="44"/>
      <c r="AM713" s="565"/>
      <c r="AO713" s="109">
        <v>12</v>
      </c>
    </row>
    <row r="714" spans="1:41" x14ac:dyDescent="0.25">
      <c r="A714" s="565"/>
      <c r="B714" s="55" t="s">
        <v>1</v>
      </c>
      <c r="C714" s="52">
        <f t="shared" si="201"/>
        <v>712</v>
      </c>
      <c r="D714" s="126" t="str">
        <f>IF('700 Settings'!C15&lt;&gt;"",'700 Settings'!C15,"")</f>
        <v/>
      </c>
      <c r="E714" s="43">
        <f t="shared" si="196"/>
        <v>0</v>
      </c>
      <c r="F714" s="114"/>
      <c r="G714" s="55" t="s">
        <v>0</v>
      </c>
      <c r="H714" s="52">
        <f t="shared" si="192"/>
        <v>712</v>
      </c>
      <c r="I714" s="126" t="str">
        <f>IF('700 Settings'!H15&lt;&gt;"",'700 Settings'!H15,"")</f>
        <v/>
      </c>
      <c r="J714" s="43">
        <f t="shared" si="197"/>
        <v>0</v>
      </c>
      <c r="K714" s="114"/>
      <c r="L714" s="57" t="s">
        <v>11</v>
      </c>
      <c r="M714" s="52">
        <f t="shared" si="193"/>
        <v>712</v>
      </c>
      <c r="N714" s="126" t="str">
        <f>IF('700 Settings'!M15&lt;&gt;"",'700 Settings'!M15,"")</f>
        <v>Feed_Cv_3_Clr_Z</v>
      </c>
      <c r="O714" s="43">
        <f t="shared" si="198"/>
        <v>15</v>
      </c>
      <c r="P714" s="114"/>
      <c r="Q714" s="57" t="s">
        <v>12</v>
      </c>
      <c r="R714" s="52">
        <f t="shared" si="194"/>
        <v>712</v>
      </c>
      <c r="S714" s="126" t="str">
        <f>IF('700 Settings'!R15&lt;&gt;"",'700 Settings'!R15,"")</f>
        <v/>
      </c>
      <c r="T714" s="43">
        <f t="shared" si="199"/>
        <v>0</v>
      </c>
      <c r="U714" s="114"/>
      <c r="V714" s="123"/>
      <c r="W714" s="118"/>
      <c r="X714" s="126" t="str">
        <f>IF('700 Settings'!W15&lt;&gt;"",'700 Settings'!W15,"")</f>
        <v/>
      </c>
      <c r="Y714" s="43"/>
      <c r="Z714" s="114"/>
      <c r="AA714" s="55" t="s">
        <v>2</v>
      </c>
      <c r="AB714" s="52">
        <f t="shared" si="195"/>
        <v>712</v>
      </c>
      <c r="AC714" s="126" t="str">
        <f>IF('700 Settings'!AB15&lt;&gt;"",'700 Settings'!AB15,"")</f>
        <v>Feed_Cv_3_Ufof</v>
      </c>
      <c r="AD714" s="43">
        <f t="shared" si="200"/>
        <v>14</v>
      </c>
      <c r="AE714" s="44"/>
      <c r="AM714" s="565"/>
      <c r="AO714" s="109">
        <v>13</v>
      </c>
    </row>
    <row r="715" spans="1:41" x14ac:dyDescent="0.25">
      <c r="A715" s="565"/>
      <c r="B715" s="55" t="s">
        <v>1</v>
      </c>
      <c r="C715" s="52">
        <f t="shared" si="201"/>
        <v>713</v>
      </c>
      <c r="D715" s="126" t="str">
        <f>IF('700 Settings'!C16&lt;&gt;"",'700 Settings'!C16,"")</f>
        <v/>
      </c>
      <c r="E715" s="43">
        <f t="shared" si="196"/>
        <v>0</v>
      </c>
      <c r="F715" s="114"/>
      <c r="G715" s="55" t="s">
        <v>0</v>
      </c>
      <c r="H715" s="52">
        <f t="shared" si="192"/>
        <v>713</v>
      </c>
      <c r="I715" s="126" t="str">
        <f>IF('700 Settings'!H16&lt;&gt;"",'700 Settings'!H16,"")</f>
        <v/>
      </c>
      <c r="J715" s="43">
        <f t="shared" si="197"/>
        <v>0</v>
      </c>
      <c r="K715" s="114"/>
      <c r="L715" s="57" t="s">
        <v>11</v>
      </c>
      <c r="M715" s="52">
        <f t="shared" si="193"/>
        <v>713</v>
      </c>
      <c r="N715" s="126" t="str">
        <f>IF('700 Settings'!M16&lt;&gt;"",'700 Settings'!M16,"")</f>
        <v>Feed_Cv_4_Clr_Z</v>
      </c>
      <c r="O715" s="43">
        <f t="shared" si="198"/>
        <v>15</v>
      </c>
      <c r="P715" s="114"/>
      <c r="Q715" s="57" t="s">
        <v>12</v>
      </c>
      <c r="R715" s="52">
        <f t="shared" si="194"/>
        <v>713</v>
      </c>
      <c r="S715" s="126" t="str">
        <f>IF('700 Settings'!R16&lt;&gt;"",'700 Settings'!R16,"")</f>
        <v/>
      </c>
      <c r="T715" s="43">
        <f t="shared" si="199"/>
        <v>0</v>
      </c>
      <c r="U715" s="114"/>
      <c r="V715" s="123"/>
      <c r="W715" s="118"/>
      <c r="X715" s="126" t="str">
        <f>IF('700 Settings'!W16&lt;&gt;"",'700 Settings'!W16,"")</f>
        <v/>
      </c>
      <c r="Y715" s="43"/>
      <c r="Z715" s="114"/>
      <c r="AA715" s="55" t="s">
        <v>2</v>
      </c>
      <c r="AB715" s="52">
        <f t="shared" si="195"/>
        <v>713</v>
      </c>
      <c r="AC715" s="126" t="str">
        <f>IF('700 Settings'!AB16&lt;&gt;"",'700 Settings'!AB16,"")</f>
        <v>Feed_Cv_4_Ufof</v>
      </c>
      <c r="AD715" s="43">
        <f t="shared" si="200"/>
        <v>14</v>
      </c>
      <c r="AE715" s="44"/>
      <c r="AM715" s="565"/>
      <c r="AO715" s="109">
        <v>14</v>
      </c>
    </row>
    <row r="716" spans="1:41" x14ac:dyDescent="0.25">
      <c r="A716" s="565"/>
      <c r="B716" s="55" t="s">
        <v>1</v>
      </c>
      <c r="C716" s="52">
        <f t="shared" si="201"/>
        <v>714</v>
      </c>
      <c r="D716" s="126" t="str">
        <f>IF('700 Settings'!C17&lt;&gt;"",'700 Settings'!C17,"")</f>
        <v/>
      </c>
      <c r="E716" s="43">
        <f t="shared" si="196"/>
        <v>0</v>
      </c>
      <c r="F716" s="114"/>
      <c r="G716" s="55" t="s">
        <v>0</v>
      </c>
      <c r="H716" s="52">
        <f t="shared" si="192"/>
        <v>714</v>
      </c>
      <c r="I716" s="126" t="str">
        <f>IF('700 Settings'!H17&lt;&gt;"",'700 Settings'!H17,"")</f>
        <v/>
      </c>
      <c r="J716" s="43">
        <f t="shared" si="197"/>
        <v>0</v>
      </c>
      <c r="K716" s="114"/>
      <c r="L716" s="57" t="s">
        <v>11</v>
      </c>
      <c r="M716" s="52">
        <f t="shared" si="193"/>
        <v>714</v>
      </c>
      <c r="N716" s="126" t="str">
        <f>IF('700 Settings'!M17&lt;&gt;"",'700 Settings'!M17,"")</f>
        <v>Feed_Cv_5_Clr_Z</v>
      </c>
      <c r="O716" s="43">
        <f t="shared" si="198"/>
        <v>15</v>
      </c>
      <c r="P716" s="114"/>
      <c r="Q716" s="57" t="s">
        <v>12</v>
      </c>
      <c r="R716" s="52">
        <f t="shared" si="194"/>
        <v>714</v>
      </c>
      <c r="S716" s="126" t="str">
        <f>IF('700 Settings'!R17&lt;&gt;"",'700 Settings'!R17,"")</f>
        <v/>
      </c>
      <c r="T716" s="43">
        <f t="shared" si="199"/>
        <v>0</v>
      </c>
      <c r="U716" s="114"/>
      <c r="V716" s="123"/>
      <c r="W716" s="118"/>
      <c r="X716" s="126" t="str">
        <f>IF('700 Settings'!W17&lt;&gt;"",'700 Settings'!W17,"")</f>
        <v/>
      </c>
      <c r="Y716" s="43"/>
      <c r="Z716" s="114"/>
      <c r="AA716" s="55" t="s">
        <v>2</v>
      </c>
      <c r="AB716" s="52">
        <f t="shared" si="195"/>
        <v>714</v>
      </c>
      <c r="AC716" s="126" t="str">
        <f>IF('700 Settings'!AB17&lt;&gt;"",'700 Settings'!AB17,"")</f>
        <v>Feed_Cv_5_Ufof</v>
      </c>
      <c r="AD716" s="43">
        <f t="shared" si="200"/>
        <v>14</v>
      </c>
      <c r="AE716" s="44"/>
      <c r="AM716" s="565"/>
      <c r="AO716" s="109">
        <v>15</v>
      </c>
    </row>
    <row r="717" spans="1:41" x14ac:dyDescent="0.25">
      <c r="A717" s="565"/>
      <c r="B717" s="55" t="s">
        <v>1</v>
      </c>
      <c r="C717" s="52">
        <f t="shared" si="201"/>
        <v>715</v>
      </c>
      <c r="D717" s="126" t="str">
        <f>IF('700 Settings'!C18&lt;&gt;"",'700 Settings'!C18,"")</f>
        <v/>
      </c>
      <c r="E717" s="43">
        <f t="shared" si="196"/>
        <v>0</v>
      </c>
      <c r="F717" s="114"/>
      <c r="G717" s="55" t="s">
        <v>0</v>
      </c>
      <c r="H717" s="52">
        <f t="shared" si="192"/>
        <v>715</v>
      </c>
      <c r="I717" s="126" t="str">
        <f>IF('700 Settings'!H18&lt;&gt;"",'700 Settings'!H18,"")</f>
        <v/>
      </c>
      <c r="J717" s="43">
        <f t="shared" si="197"/>
        <v>0</v>
      </c>
      <c r="K717" s="114"/>
      <c r="L717" s="57" t="s">
        <v>11</v>
      </c>
      <c r="M717" s="52">
        <f t="shared" si="193"/>
        <v>715</v>
      </c>
      <c r="N717" s="126" t="str">
        <f>IF('700 Settings'!M18&lt;&gt;"",'700 Settings'!M18,"")</f>
        <v>Feed_Cv_6_Clr_Z</v>
      </c>
      <c r="O717" s="43">
        <f t="shared" si="198"/>
        <v>15</v>
      </c>
      <c r="P717" s="114"/>
      <c r="Q717" s="57" t="s">
        <v>12</v>
      </c>
      <c r="R717" s="52">
        <f t="shared" si="194"/>
        <v>715</v>
      </c>
      <c r="S717" s="126" t="str">
        <f>IF('700 Settings'!R18&lt;&gt;"",'700 Settings'!R18,"")</f>
        <v/>
      </c>
      <c r="T717" s="43">
        <f t="shared" si="199"/>
        <v>0</v>
      </c>
      <c r="U717" s="114"/>
      <c r="V717" s="123"/>
      <c r="W717" s="118"/>
      <c r="X717" s="126" t="str">
        <f>IF('700 Settings'!W18&lt;&gt;"",'700 Settings'!W18,"")</f>
        <v/>
      </c>
      <c r="Y717" s="43"/>
      <c r="Z717" s="114"/>
      <c r="AA717" s="55" t="s">
        <v>2</v>
      </c>
      <c r="AB717" s="52">
        <f t="shared" si="195"/>
        <v>715</v>
      </c>
      <c r="AC717" s="126" t="str">
        <f>IF('700 Settings'!AB18&lt;&gt;"",'700 Settings'!AB18,"")</f>
        <v>Feed_Cv_6_Ufof</v>
      </c>
      <c r="AD717" s="43">
        <f t="shared" si="200"/>
        <v>14</v>
      </c>
      <c r="AE717" s="44"/>
      <c r="AM717" s="565"/>
      <c r="AO717" s="109">
        <v>16</v>
      </c>
    </row>
    <row r="718" spans="1:41" x14ac:dyDescent="0.25">
      <c r="A718" s="565"/>
      <c r="B718" s="55" t="s">
        <v>1</v>
      </c>
      <c r="C718" s="52">
        <f t="shared" si="201"/>
        <v>716</v>
      </c>
      <c r="D718" s="126" t="str">
        <f>IF('700 Settings'!C19&lt;&gt;"",'700 Settings'!C19,"")</f>
        <v/>
      </c>
      <c r="E718" s="43">
        <f t="shared" si="196"/>
        <v>0</v>
      </c>
      <c r="F718" s="114"/>
      <c r="G718" s="55" t="s">
        <v>0</v>
      </c>
      <c r="H718" s="52">
        <f t="shared" si="192"/>
        <v>716</v>
      </c>
      <c r="I718" s="126" t="str">
        <f>IF('700 Settings'!H19&lt;&gt;"",'700 Settings'!H19,"")</f>
        <v/>
      </c>
      <c r="J718" s="43">
        <f t="shared" si="197"/>
        <v>0</v>
      </c>
      <c r="K718" s="114"/>
      <c r="L718" s="57" t="s">
        <v>11</v>
      </c>
      <c r="M718" s="52">
        <f t="shared" si="193"/>
        <v>716</v>
      </c>
      <c r="N718" s="126" t="str">
        <f>IF('700 Settings'!M19&lt;&gt;"",'700 Settings'!M19,"")</f>
        <v>Feed_Cv_7_Clr_Z</v>
      </c>
      <c r="O718" s="43">
        <f t="shared" si="198"/>
        <v>15</v>
      </c>
      <c r="P718" s="114"/>
      <c r="Q718" s="57" t="s">
        <v>12</v>
      </c>
      <c r="R718" s="52">
        <f t="shared" si="194"/>
        <v>716</v>
      </c>
      <c r="S718" s="126" t="str">
        <f>IF('700 Settings'!R19&lt;&gt;"",'700 Settings'!R19,"")</f>
        <v/>
      </c>
      <c r="T718" s="43">
        <f t="shared" si="199"/>
        <v>0</v>
      </c>
      <c r="U718" s="114"/>
      <c r="V718" s="123" t="s">
        <v>10</v>
      </c>
      <c r="W718" s="118">
        <v>216</v>
      </c>
      <c r="X718" s="126" t="str">
        <f>IF('700 Settings'!W19&lt;&gt;"",'700 Settings'!W19,"")</f>
        <v/>
      </c>
      <c r="Y718" s="43"/>
      <c r="Z718" s="114"/>
      <c r="AA718" s="55" t="s">
        <v>2</v>
      </c>
      <c r="AB718" s="52">
        <f t="shared" si="195"/>
        <v>716</v>
      </c>
      <c r="AC718" s="126" t="str">
        <f>IF('700 Settings'!AB19&lt;&gt;"",'700 Settings'!AB19,"")</f>
        <v>Feed_Cv_7_Ufof</v>
      </c>
      <c r="AD718" s="43">
        <f t="shared" si="200"/>
        <v>14</v>
      </c>
      <c r="AE718" s="44"/>
      <c r="AM718" s="565"/>
      <c r="AO718" s="109">
        <v>17</v>
      </c>
    </row>
    <row r="719" spans="1:41" x14ac:dyDescent="0.25">
      <c r="A719" s="565"/>
      <c r="B719" s="55" t="s">
        <v>1</v>
      </c>
      <c r="C719" s="52">
        <f t="shared" si="201"/>
        <v>717</v>
      </c>
      <c r="D719" s="126" t="str">
        <f>IF('700 Settings'!C20&lt;&gt;"",'700 Settings'!C20,"")</f>
        <v/>
      </c>
      <c r="E719" s="43">
        <f t="shared" si="196"/>
        <v>0</v>
      </c>
      <c r="F719" s="114"/>
      <c r="G719" s="55" t="s">
        <v>0</v>
      </c>
      <c r="H719" s="52">
        <f t="shared" si="192"/>
        <v>717</v>
      </c>
      <c r="I719" s="126" t="str">
        <f>IF('700 Settings'!H20&lt;&gt;"",'700 Settings'!H20,"")</f>
        <v/>
      </c>
      <c r="J719" s="43">
        <f t="shared" si="197"/>
        <v>0</v>
      </c>
      <c r="K719" s="114"/>
      <c r="L719" s="57" t="s">
        <v>11</v>
      </c>
      <c r="M719" s="52">
        <f t="shared" si="193"/>
        <v>717</v>
      </c>
      <c r="N719" s="126" t="str">
        <f>IF('700 Settings'!M20&lt;&gt;"",'700 Settings'!M20,"")</f>
        <v>Feed_Cv_8_Clr_Z</v>
      </c>
      <c r="O719" s="43">
        <f t="shared" si="198"/>
        <v>15</v>
      </c>
      <c r="P719" s="114"/>
      <c r="Q719" s="57" t="s">
        <v>12</v>
      </c>
      <c r="R719" s="52">
        <f t="shared" si="194"/>
        <v>717</v>
      </c>
      <c r="S719" s="126" t="str">
        <f>IF('700 Settings'!R20&lt;&gt;"",'700 Settings'!R20,"")</f>
        <v/>
      </c>
      <c r="T719" s="43">
        <f t="shared" si="199"/>
        <v>0</v>
      </c>
      <c r="U719" s="114"/>
      <c r="V719" s="123" t="s">
        <v>10</v>
      </c>
      <c r="W719" s="118">
        <v>217</v>
      </c>
      <c r="X719" s="126" t="str">
        <f>IF('700 Settings'!W20&lt;&gt;"",'700 Settings'!W20,"")</f>
        <v/>
      </c>
      <c r="Y719" s="43"/>
      <c r="Z719" s="114"/>
      <c r="AA719" s="55" t="s">
        <v>2</v>
      </c>
      <c r="AB719" s="52">
        <f t="shared" si="195"/>
        <v>717</v>
      </c>
      <c r="AC719" s="126" t="str">
        <f>IF('700 Settings'!AB20&lt;&gt;"",'700 Settings'!AB20,"")</f>
        <v>Feed_Cv_8_Ufof</v>
      </c>
      <c r="AD719" s="43">
        <f t="shared" si="200"/>
        <v>14</v>
      </c>
      <c r="AE719" s="44"/>
      <c r="AM719" s="565"/>
      <c r="AO719" s="109">
        <v>18</v>
      </c>
    </row>
    <row r="720" spans="1:41" x14ac:dyDescent="0.25">
      <c r="A720" s="565"/>
      <c r="B720" s="55" t="s">
        <v>1</v>
      </c>
      <c r="C720" s="52">
        <f t="shared" si="201"/>
        <v>718</v>
      </c>
      <c r="D720" s="126" t="str">
        <f>IF('700 Settings'!C21&lt;&gt;"",'700 Settings'!C21,"")</f>
        <v/>
      </c>
      <c r="E720" s="43">
        <f t="shared" si="196"/>
        <v>0</v>
      </c>
      <c r="F720" s="114"/>
      <c r="G720" s="55" t="s">
        <v>0</v>
      </c>
      <c r="H720" s="52">
        <f t="shared" si="192"/>
        <v>718</v>
      </c>
      <c r="I720" s="126" t="str">
        <f>IF('700 Settings'!H21&lt;&gt;"",'700 Settings'!H21,"")</f>
        <v/>
      </c>
      <c r="J720" s="43">
        <f t="shared" si="197"/>
        <v>0</v>
      </c>
      <c r="K720" s="114"/>
      <c r="L720" s="57" t="s">
        <v>11</v>
      </c>
      <c r="M720" s="52">
        <f t="shared" si="193"/>
        <v>718</v>
      </c>
      <c r="N720" s="126" t="str">
        <f>IF('700 Settings'!M21&lt;&gt;"",'700 Settings'!M21,"")</f>
        <v>Feed_Cv_9_Clr_Z</v>
      </c>
      <c r="O720" s="43">
        <f t="shared" si="198"/>
        <v>15</v>
      </c>
      <c r="P720" s="114"/>
      <c r="Q720" s="57" t="s">
        <v>12</v>
      </c>
      <c r="R720" s="52">
        <f t="shared" si="194"/>
        <v>718</v>
      </c>
      <c r="S720" s="126" t="str">
        <f>IF('700 Settings'!R21&lt;&gt;"",'700 Settings'!R21,"")</f>
        <v/>
      </c>
      <c r="T720" s="43">
        <f t="shared" si="199"/>
        <v>0</v>
      </c>
      <c r="U720" s="114"/>
      <c r="V720" s="123" t="s">
        <v>10</v>
      </c>
      <c r="W720" s="118">
        <v>218</v>
      </c>
      <c r="X720" s="126" t="str">
        <f>IF('700 Settings'!W21&lt;&gt;"",'700 Settings'!W21,"")</f>
        <v/>
      </c>
      <c r="Y720" s="43"/>
      <c r="Z720" s="114"/>
      <c r="AA720" s="55" t="s">
        <v>2</v>
      </c>
      <c r="AB720" s="52">
        <f t="shared" si="195"/>
        <v>718</v>
      </c>
      <c r="AC720" s="126" t="str">
        <f>IF('700 Settings'!AB21&lt;&gt;"",'700 Settings'!AB21,"")</f>
        <v>Feed_Cv_9_Ufof</v>
      </c>
      <c r="AD720" s="43">
        <f t="shared" si="200"/>
        <v>14</v>
      </c>
      <c r="AE720" s="44"/>
      <c r="AM720" s="565"/>
      <c r="AO720" s="109">
        <v>19</v>
      </c>
    </row>
    <row r="721" spans="1:41" x14ac:dyDescent="0.25">
      <c r="A721" s="565"/>
      <c r="B721" s="55" t="s">
        <v>1</v>
      </c>
      <c r="C721" s="52">
        <f t="shared" si="201"/>
        <v>719</v>
      </c>
      <c r="D721" s="126" t="str">
        <f>IF('700 Settings'!C22&lt;&gt;"",'700 Settings'!C22,"")</f>
        <v/>
      </c>
      <c r="E721" s="43">
        <f t="shared" si="196"/>
        <v>0</v>
      </c>
      <c r="F721" s="114"/>
      <c r="G721" s="55" t="s">
        <v>0</v>
      </c>
      <c r="H721" s="52">
        <f t="shared" si="192"/>
        <v>719</v>
      </c>
      <c r="I721" s="126" t="str">
        <f>IF('700 Settings'!H22&lt;&gt;"",'700 Settings'!H22,"")</f>
        <v/>
      </c>
      <c r="J721" s="43">
        <f t="shared" si="197"/>
        <v>0</v>
      </c>
      <c r="K721" s="114"/>
      <c r="L721" s="57" t="s">
        <v>11</v>
      </c>
      <c r="M721" s="52">
        <f t="shared" si="193"/>
        <v>719</v>
      </c>
      <c r="N721" s="126" t="str">
        <f>IF('700 Settings'!M22&lt;&gt;"",'700 Settings'!M22,"")</f>
        <v>Feed_Cv_10_Clr_Z</v>
      </c>
      <c r="O721" s="43">
        <f t="shared" si="198"/>
        <v>16</v>
      </c>
      <c r="P721" s="114"/>
      <c r="Q721" s="57" t="s">
        <v>12</v>
      </c>
      <c r="R721" s="52">
        <f t="shared" si="194"/>
        <v>719</v>
      </c>
      <c r="S721" s="126" t="str">
        <f>IF('700 Settings'!R22&lt;&gt;"",'700 Settings'!R22,"")</f>
        <v/>
      </c>
      <c r="T721" s="43">
        <f t="shared" si="199"/>
        <v>0</v>
      </c>
      <c r="U721" s="114"/>
      <c r="V721" s="123" t="s">
        <v>10</v>
      </c>
      <c r="W721" s="118">
        <v>219</v>
      </c>
      <c r="X721" s="126" t="str">
        <f>IF('700 Settings'!W22&lt;&gt;"",'700 Settings'!W22,"")</f>
        <v/>
      </c>
      <c r="Y721" s="43"/>
      <c r="Z721" s="114"/>
      <c r="AA721" s="55" t="s">
        <v>2</v>
      </c>
      <c r="AB721" s="52">
        <f t="shared" si="195"/>
        <v>719</v>
      </c>
      <c r="AC721" s="126" t="str">
        <f>IF('700 Settings'!AB22&lt;&gt;"",'700 Settings'!AB22,"")</f>
        <v>Feed_Cv_10_Ufof</v>
      </c>
      <c r="AD721" s="43">
        <f t="shared" si="200"/>
        <v>15</v>
      </c>
      <c r="AE721" s="44"/>
      <c r="AM721" s="565"/>
      <c r="AO721" s="109">
        <v>20</v>
      </c>
    </row>
    <row r="722" spans="1:41" x14ac:dyDescent="0.25">
      <c r="A722" s="565"/>
      <c r="B722" s="55" t="s">
        <v>1</v>
      </c>
      <c r="C722" s="52">
        <f t="shared" si="201"/>
        <v>720</v>
      </c>
      <c r="D722" s="126" t="str">
        <f>IF('700 Settings'!C23&lt;&gt;"",'700 Settings'!C23,"")</f>
        <v/>
      </c>
      <c r="E722" s="43">
        <f t="shared" si="196"/>
        <v>0</v>
      </c>
      <c r="F722" s="114"/>
      <c r="G722" s="55" t="s">
        <v>0</v>
      </c>
      <c r="H722" s="52">
        <f t="shared" si="192"/>
        <v>720</v>
      </c>
      <c r="I722" s="126" t="str">
        <f>IF('700 Settings'!H23&lt;&gt;"",'700 Settings'!H23,"")</f>
        <v/>
      </c>
      <c r="J722" s="43">
        <f t="shared" si="197"/>
        <v>0</v>
      </c>
      <c r="K722" s="114"/>
      <c r="L722" s="57" t="s">
        <v>11</v>
      </c>
      <c r="M722" s="52">
        <f t="shared" si="193"/>
        <v>720</v>
      </c>
      <c r="N722" s="126" t="str">
        <f>IF('700 Settings'!M23&lt;&gt;"",'700 Settings'!M23,"")</f>
        <v>Feed_Cv_11_Clr_Z</v>
      </c>
      <c r="O722" s="43">
        <f t="shared" si="198"/>
        <v>16</v>
      </c>
      <c r="P722" s="114"/>
      <c r="Q722" s="57" t="s">
        <v>12</v>
      </c>
      <c r="R722" s="52">
        <f t="shared" si="194"/>
        <v>720</v>
      </c>
      <c r="S722" s="126" t="str">
        <f>IF('700 Settings'!R23&lt;&gt;"",'700 Settings'!R23,"")</f>
        <v/>
      </c>
      <c r="T722" s="43">
        <f t="shared" si="199"/>
        <v>0</v>
      </c>
      <c r="U722" s="114"/>
      <c r="V722" s="123" t="s">
        <v>10</v>
      </c>
      <c r="W722" s="118">
        <v>220</v>
      </c>
      <c r="X722" s="126" t="str">
        <f>IF('700 Settings'!W23&lt;&gt;"",'700 Settings'!W23,"")</f>
        <v>Cell_name</v>
      </c>
      <c r="Y722" s="43"/>
      <c r="Z722" s="114"/>
      <c r="AA722" s="55" t="s">
        <v>2</v>
      </c>
      <c r="AB722" s="52">
        <f t="shared" si="195"/>
        <v>720</v>
      </c>
      <c r="AC722" s="126" t="str">
        <f>IF('700 Settings'!AB23&lt;&gt;"",'700 Settings'!AB23,"")</f>
        <v>Feed_Cv_11_Ufof</v>
      </c>
      <c r="AD722" s="43">
        <f t="shared" si="200"/>
        <v>15</v>
      </c>
      <c r="AE722" s="44"/>
      <c r="AM722" s="565"/>
    </row>
    <row r="723" spans="1:41" x14ac:dyDescent="0.25">
      <c r="A723" s="565"/>
      <c r="B723" s="55" t="s">
        <v>1</v>
      </c>
      <c r="C723" s="52">
        <f t="shared" si="201"/>
        <v>721</v>
      </c>
      <c r="D723" s="126" t="str">
        <f>IF('700 Settings'!C24&lt;&gt;"",'700 Settings'!C24,"")</f>
        <v/>
      </c>
      <c r="E723" s="43">
        <f t="shared" si="196"/>
        <v>0</v>
      </c>
      <c r="F723" s="114"/>
      <c r="G723" s="55" t="s">
        <v>0</v>
      </c>
      <c r="H723" s="52">
        <f t="shared" si="192"/>
        <v>721</v>
      </c>
      <c r="I723" s="126" t="str">
        <f>IF('700 Settings'!H24&lt;&gt;"",'700 Settings'!H24,"")</f>
        <v/>
      </c>
      <c r="J723" s="43">
        <f t="shared" si="197"/>
        <v>0</v>
      </c>
      <c r="K723" s="114"/>
      <c r="L723" s="57" t="s">
        <v>11</v>
      </c>
      <c r="M723" s="52">
        <f t="shared" si="193"/>
        <v>721</v>
      </c>
      <c r="N723" s="126" t="str">
        <f>IF('700 Settings'!M24&lt;&gt;"",'700 Settings'!M24,"")</f>
        <v>Feed_Cv_12_Clr_Z</v>
      </c>
      <c r="O723" s="43">
        <f t="shared" si="198"/>
        <v>16</v>
      </c>
      <c r="P723" s="114"/>
      <c r="Q723" s="57" t="s">
        <v>12</v>
      </c>
      <c r="R723" s="52">
        <f t="shared" si="194"/>
        <v>721</v>
      </c>
      <c r="S723" s="126" t="str">
        <f>IF('700 Settings'!R24&lt;&gt;"",'700 Settings'!R24,"")</f>
        <v/>
      </c>
      <c r="T723" s="43">
        <f t="shared" si="199"/>
        <v>0</v>
      </c>
      <c r="U723" s="114"/>
      <c r="V723" s="123" t="s">
        <v>10</v>
      </c>
      <c r="W723" s="118">
        <v>221</v>
      </c>
      <c r="X723" s="126" t="str">
        <f>IF('700 Settings'!W24&lt;&gt;"",'700 Settings'!W24,"")</f>
        <v/>
      </c>
      <c r="Y723" s="43"/>
      <c r="Z723" s="114"/>
      <c r="AA723" s="55" t="s">
        <v>2</v>
      </c>
      <c r="AB723" s="52">
        <f t="shared" si="195"/>
        <v>721</v>
      </c>
      <c r="AC723" s="126" t="str">
        <f>IF('700 Settings'!AB24&lt;&gt;"",'700 Settings'!AB24,"")</f>
        <v>Feed_Cv_12_Ufof</v>
      </c>
      <c r="AD723" s="43">
        <f t="shared" si="200"/>
        <v>15</v>
      </c>
      <c r="AE723" s="44"/>
      <c r="AM723" s="565"/>
    </row>
    <row r="724" spans="1:41" x14ac:dyDescent="0.25">
      <c r="A724" s="565"/>
      <c r="B724" s="55" t="s">
        <v>1</v>
      </c>
      <c r="C724" s="52">
        <f t="shared" si="201"/>
        <v>722</v>
      </c>
      <c r="D724" s="126" t="str">
        <f>IF('700 Settings'!C25&lt;&gt;"",'700 Settings'!C25,"")</f>
        <v/>
      </c>
      <c r="E724" s="43">
        <f t="shared" si="196"/>
        <v>0</v>
      </c>
      <c r="F724" s="114"/>
      <c r="G724" s="55" t="s">
        <v>0</v>
      </c>
      <c r="H724" s="52">
        <f t="shared" si="192"/>
        <v>722</v>
      </c>
      <c r="I724" s="126" t="str">
        <f>IF('700 Settings'!H25&lt;&gt;"",'700 Settings'!H25,"")</f>
        <v/>
      </c>
      <c r="J724" s="43">
        <f t="shared" si="197"/>
        <v>0</v>
      </c>
      <c r="K724" s="114"/>
      <c r="L724" s="57" t="s">
        <v>11</v>
      </c>
      <c r="M724" s="52">
        <f t="shared" si="193"/>
        <v>722</v>
      </c>
      <c r="N724" s="126" t="str">
        <f>IF('700 Settings'!M25&lt;&gt;"",'700 Settings'!M25,"")</f>
        <v>Feed_Cv_13_Clr_Z</v>
      </c>
      <c r="O724" s="43">
        <f t="shared" si="198"/>
        <v>16</v>
      </c>
      <c r="P724" s="114"/>
      <c r="Q724" s="57" t="s">
        <v>12</v>
      </c>
      <c r="R724" s="52">
        <f t="shared" si="194"/>
        <v>722</v>
      </c>
      <c r="S724" s="126" t="str">
        <f>IF('700 Settings'!R25&lt;&gt;"",'700 Settings'!R25,"")</f>
        <v/>
      </c>
      <c r="T724" s="43">
        <f t="shared" si="199"/>
        <v>0</v>
      </c>
      <c r="U724" s="114"/>
      <c r="V724" s="123" t="s">
        <v>10</v>
      </c>
      <c r="W724" s="118">
        <v>222</v>
      </c>
      <c r="X724" s="126" t="str">
        <f>IF('700 Settings'!W25&lt;&gt;"",'700 Settings'!W25,"")</f>
        <v/>
      </c>
      <c r="Y724" s="43"/>
      <c r="Z724" s="114"/>
      <c r="AA724" s="55" t="s">
        <v>2</v>
      </c>
      <c r="AB724" s="52">
        <f t="shared" si="195"/>
        <v>722</v>
      </c>
      <c r="AC724" s="126" t="str">
        <f>IF('700 Settings'!AB25&lt;&gt;"",'700 Settings'!AB25,"")</f>
        <v>Feed_Cv_13_Ufof</v>
      </c>
      <c r="AD724" s="43">
        <f t="shared" si="200"/>
        <v>15</v>
      </c>
      <c r="AE724" s="44"/>
      <c r="AM724" s="565"/>
    </row>
    <row r="725" spans="1:41" x14ac:dyDescent="0.25">
      <c r="A725" s="565"/>
      <c r="B725" s="55" t="s">
        <v>1</v>
      </c>
      <c r="C725" s="52">
        <f t="shared" si="201"/>
        <v>723</v>
      </c>
      <c r="D725" s="126" t="str">
        <f>IF('700 Settings'!C26&lt;&gt;"",'700 Settings'!C26,"")</f>
        <v/>
      </c>
      <c r="E725" s="43">
        <f t="shared" si="196"/>
        <v>0</v>
      </c>
      <c r="F725" s="114"/>
      <c r="G725" s="55" t="s">
        <v>0</v>
      </c>
      <c r="H725" s="52">
        <f t="shared" si="192"/>
        <v>723</v>
      </c>
      <c r="I725" s="126" t="str">
        <f>IF('700 Settings'!H26&lt;&gt;"",'700 Settings'!H26,"")</f>
        <v/>
      </c>
      <c r="J725" s="43">
        <f t="shared" si="197"/>
        <v>0</v>
      </c>
      <c r="K725" s="114"/>
      <c r="L725" s="57" t="s">
        <v>11</v>
      </c>
      <c r="M725" s="52">
        <f t="shared" si="193"/>
        <v>723</v>
      </c>
      <c r="N725" s="126" t="str">
        <f>IF('700 Settings'!M26&lt;&gt;"",'700 Settings'!M26,"")</f>
        <v>Feed_Cv_14_Clr_Z</v>
      </c>
      <c r="O725" s="43">
        <f t="shared" si="198"/>
        <v>16</v>
      </c>
      <c r="P725" s="114"/>
      <c r="Q725" s="57" t="s">
        <v>12</v>
      </c>
      <c r="R725" s="52">
        <f t="shared" si="194"/>
        <v>723</v>
      </c>
      <c r="S725" s="126" t="str">
        <f>IF('700 Settings'!R26&lt;&gt;"",'700 Settings'!R26,"")</f>
        <v/>
      </c>
      <c r="T725" s="43">
        <f t="shared" si="199"/>
        <v>0</v>
      </c>
      <c r="U725" s="114"/>
      <c r="V725" s="123" t="s">
        <v>10</v>
      </c>
      <c r="W725" s="118">
        <v>223</v>
      </c>
      <c r="X725" s="126" t="str">
        <f>IF('700 Settings'!W26&lt;&gt;"",'700 Settings'!W26,"")</f>
        <v/>
      </c>
      <c r="Y725" s="43"/>
      <c r="Z725" s="114"/>
      <c r="AA725" s="55" t="s">
        <v>2</v>
      </c>
      <c r="AB725" s="52">
        <f t="shared" si="195"/>
        <v>723</v>
      </c>
      <c r="AC725" s="126" t="str">
        <f>IF('700 Settings'!AB26&lt;&gt;"",'700 Settings'!AB26,"")</f>
        <v>Feed_Cv_14_Ufof</v>
      </c>
      <c r="AD725" s="43">
        <f t="shared" si="200"/>
        <v>15</v>
      </c>
      <c r="AE725" s="44"/>
      <c r="AM725" s="565"/>
    </row>
    <row r="726" spans="1:41" collapsed="1" x14ac:dyDescent="0.25">
      <c r="A726" s="565"/>
      <c r="B726" s="55" t="s">
        <v>1</v>
      </c>
      <c r="C726" s="52">
        <f t="shared" si="201"/>
        <v>724</v>
      </c>
      <c r="D726" s="126" t="str">
        <f>IF('700 Settings'!C27&lt;&gt;"",'700 Settings'!C27,"")</f>
        <v/>
      </c>
      <c r="E726" s="43">
        <f t="shared" si="196"/>
        <v>0</v>
      </c>
      <c r="F726" s="114"/>
      <c r="G726" s="55" t="s">
        <v>0</v>
      </c>
      <c r="H726" s="52">
        <f t="shared" si="192"/>
        <v>724</v>
      </c>
      <c r="I726" s="126" t="str">
        <f>IF('700 Settings'!H27&lt;&gt;"",'700 Settings'!H27,"")</f>
        <v/>
      </c>
      <c r="J726" s="43">
        <f t="shared" si="197"/>
        <v>0</v>
      </c>
      <c r="K726" s="114"/>
      <c r="L726" s="57" t="s">
        <v>11</v>
      </c>
      <c r="M726" s="52">
        <f t="shared" si="193"/>
        <v>724</v>
      </c>
      <c r="N726" s="126" t="str">
        <f>IF('700 Settings'!M27&lt;&gt;"",'700 Settings'!M27,"")</f>
        <v>Feed_Cv_15_Clr_Z</v>
      </c>
      <c r="O726" s="43">
        <f t="shared" si="198"/>
        <v>16</v>
      </c>
      <c r="P726" s="114"/>
      <c r="Q726" s="57" t="s">
        <v>12</v>
      </c>
      <c r="R726" s="52">
        <f t="shared" si="194"/>
        <v>724</v>
      </c>
      <c r="S726" s="126" t="str">
        <f>IF('700 Settings'!R27&lt;&gt;"",'700 Settings'!R27,"")</f>
        <v/>
      </c>
      <c r="T726" s="43">
        <f t="shared" si="199"/>
        <v>0</v>
      </c>
      <c r="U726" s="114"/>
      <c r="V726" s="123" t="s">
        <v>10</v>
      </c>
      <c r="W726" s="118">
        <v>224</v>
      </c>
      <c r="X726" s="126" t="str">
        <f>IF('700 Settings'!W27&lt;&gt;"",'700 Settings'!W27,"")</f>
        <v/>
      </c>
      <c r="Y726" s="43"/>
      <c r="Z726" s="114"/>
      <c r="AA726" s="55" t="s">
        <v>2</v>
      </c>
      <c r="AB726" s="52">
        <f t="shared" si="195"/>
        <v>724</v>
      </c>
      <c r="AC726" s="126" t="str">
        <f>IF('700 Settings'!AB27&lt;&gt;"",'700 Settings'!AB27,"")</f>
        <v>Feed_Cv_15_Ufof</v>
      </c>
      <c r="AD726" s="43">
        <f t="shared" si="200"/>
        <v>15</v>
      </c>
      <c r="AE726" s="44"/>
      <c r="AM726" s="565"/>
    </row>
    <row r="727" spans="1:41" x14ac:dyDescent="0.25">
      <c r="A727" s="565"/>
      <c r="B727" s="55" t="s">
        <v>1</v>
      </c>
      <c r="C727" s="52">
        <f t="shared" si="201"/>
        <v>725</v>
      </c>
      <c r="D727" s="126" t="str">
        <f>IF('700 Settings'!C28&lt;&gt;"",'700 Settings'!C28,"")</f>
        <v/>
      </c>
      <c r="E727" s="43">
        <f t="shared" si="196"/>
        <v>0</v>
      </c>
      <c r="F727" s="114"/>
      <c r="G727" s="55" t="s">
        <v>0</v>
      </c>
      <c r="H727" s="52">
        <f t="shared" si="192"/>
        <v>725</v>
      </c>
      <c r="I727" s="126" t="str">
        <f>IF('700 Settings'!H28&lt;&gt;"",'700 Settings'!H28,"")</f>
        <v/>
      </c>
      <c r="J727" s="43">
        <f t="shared" si="197"/>
        <v>0</v>
      </c>
      <c r="K727" s="114"/>
      <c r="L727" s="57" t="s">
        <v>11</v>
      </c>
      <c r="M727" s="52">
        <f t="shared" si="193"/>
        <v>725</v>
      </c>
      <c r="N727" s="126" t="str">
        <f>IF('700 Settings'!M28&lt;&gt;"",'700 Settings'!M28,"")</f>
        <v>Feed_Cv_16_Clr_Z</v>
      </c>
      <c r="O727" s="43">
        <f t="shared" si="198"/>
        <v>16</v>
      </c>
      <c r="P727" s="114"/>
      <c r="Q727" s="57" t="s">
        <v>12</v>
      </c>
      <c r="R727" s="52">
        <f t="shared" si="194"/>
        <v>725</v>
      </c>
      <c r="S727" s="126" t="str">
        <f>IF('700 Settings'!R28&lt;&gt;"",'700 Settings'!R28,"")</f>
        <v/>
      </c>
      <c r="T727" s="43">
        <f t="shared" si="199"/>
        <v>0</v>
      </c>
      <c r="U727" s="114"/>
      <c r="V727" s="123" t="s">
        <v>10</v>
      </c>
      <c r="W727" s="118">
        <v>225</v>
      </c>
      <c r="X727" s="126" t="str">
        <f>IF('700 Settings'!W28&lt;&gt;"",'700 Settings'!W28,"")</f>
        <v/>
      </c>
      <c r="Y727" s="43"/>
      <c r="Z727" s="114"/>
      <c r="AA727" s="55" t="s">
        <v>2</v>
      </c>
      <c r="AB727" s="52">
        <f t="shared" si="195"/>
        <v>725</v>
      </c>
      <c r="AC727" s="126" t="str">
        <f>IF('700 Settings'!AB28&lt;&gt;"",'700 Settings'!AB28,"")</f>
        <v>Feed_Cv_16_Ufof</v>
      </c>
      <c r="AD727" s="43">
        <f t="shared" si="200"/>
        <v>15</v>
      </c>
      <c r="AE727" s="44"/>
      <c r="AM727" s="565"/>
    </row>
    <row r="728" spans="1:41" x14ac:dyDescent="0.25">
      <c r="A728" s="565"/>
      <c r="B728" s="55" t="s">
        <v>1</v>
      </c>
      <c r="C728" s="52">
        <f t="shared" si="201"/>
        <v>726</v>
      </c>
      <c r="D728" s="126" t="str">
        <f>IF('700 Settings'!C29&lt;&gt;"",'700 Settings'!C29,"")</f>
        <v/>
      </c>
      <c r="E728" s="43">
        <f t="shared" si="196"/>
        <v>0</v>
      </c>
      <c r="F728" s="114"/>
      <c r="G728" s="55" t="s">
        <v>0</v>
      </c>
      <c r="H728" s="52">
        <f t="shared" si="192"/>
        <v>726</v>
      </c>
      <c r="I728" s="126" t="str">
        <f>IF('700 Settings'!H29&lt;&gt;"",'700 Settings'!H29,"")</f>
        <v/>
      </c>
      <c r="J728" s="43">
        <f t="shared" si="197"/>
        <v>0</v>
      </c>
      <c r="K728" s="114"/>
      <c r="L728" s="57" t="s">
        <v>11</v>
      </c>
      <c r="M728" s="52">
        <f t="shared" si="193"/>
        <v>726</v>
      </c>
      <c r="N728" s="126" t="str">
        <f>IF('700 Settings'!M29&lt;&gt;"",'700 Settings'!M29,"")</f>
        <v>Bld_Pal_1_Clr_Z</v>
      </c>
      <c r="O728" s="43">
        <f t="shared" si="198"/>
        <v>15</v>
      </c>
      <c r="P728" s="114"/>
      <c r="Q728" s="57" t="s">
        <v>12</v>
      </c>
      <c r="R728" s="52">
        <f t="shared" si="194"/>
        <v>726</v>
      </c>
      <c r="S728" s="126" t="str">
        <f>IF('700 Settings'!R29&lt;&gt;"",'700 Settings'!R29,"")</f>
        <v/>
      </c>
      <c r="T728" s="43">
        <f t="shared" si="199"/>
        <v>0</v>
      </c>
      <c r="U728" s="114"/>
      <c r="V728" s="123" t="s">
        <v>10</v>
      </c>
      <c r="W728" s="118">
        <v>226</v>
      </c>
      <c r="X728" s="126" t="str">
        <f>IF('700 Settings'!W29&lt;&gt;"",'700 Settings'!W29,"")</f>
        <v/>
      </c>
      <c r="Y728" s="43"/>
      <c r="Z728" s="114"/>
      <c r="AA728" s="55" t="s">
        <v>2</v>
      </c>
      <c r="AB728" s="52">
        <f t="shared" si="195"/>
        <v>726</v>
      </c>
      <c r="AC728" s="126" t="str">
        <f>IF('700 Settings'!AB29&lt;&gt;"",'700 Settings'!AB29,"")</f>
        <v>Bld_Pal_1_Ufof</v>
      </c>
      <c r="AD728" s="43">
        <f t="shared" si="200"/>
        <v>14</v>
      </c>
      <c r="AE728" s="44"/>
      <c r="AM728" s="565"/>
      <c r="AO728" s="109">
        <v>1</v>
      </c>
    </row>
    <row r="729" spans="1:41" x14ac:dyDescent="0.25">
      <c r="A729" s="565"/>
      <c r="B729" s="55" t="s">
        <v>1</v>
      </c>
      <c r="C729" s="52">
        <f t="shared" si="201"/>
        <v>727</v>
      </c>
      <c r="D729" s="126" t="str">
        <f>IF('700 Settings'!C30&lt;&gt;"",'700 Settings'!C30,"")</f>
        <v/>
      </c>
      <c r="E729" s="43">
        <f t="shared" si="196"/>
        <v>0</v>
      </c>
      <c r="F729" s="114"/>
      <c r="G729" s="55" t="s">
        <v>0</v>
      </c>
      <c r="H729" s="52">
        <f t="shared" si="192"/>
        <v>727</v>
      </c>
      <c r="I729" s="126" t="str">
        <f>IF('700 Settings'!H30&lt;&gt;"",'700 Settings'!H30,"")</f>
        <v/>
      </c>
      <c r="J729" s="43">
        <f t="shared" si="197"/>
        <v>0</v>
      </c>
      <c r="K729" s="114"/>
      <c r="L729" s="57" t="s">
        <v>11</v>
      </c>
      <c r="M729" s="52">
        <f t="shared" si="193"/>
        <v>727</v>
      </c>
      <c r="N729" s="126" t="str">
        <f>IF('700 Settings'!M30&lt;&gt;"",'700 Settings'!M30,"")</f>
        <v>Bld_Pal_2_Clr_Z</v>
      </c>
      <c r="O729" s="43">
        <f t="shared" si="198"/>
        <v>15</v>
      </c>
      <c r="P729" s="114"/>
      <c r="Q729" s="57" t="s">
        <v>12</v>
      </c>
      <c r="R729" s="52">
        <f t="shared" si="194"/>
        <v>727</v>
      </c>
      <c r="S729" s="126" t="str">
        <f>IF('700 Settings'!R30&lt;&gt;"",'700 Settings'!R30,"")</f>
        <v/>
      </c>
      <c r="T729" s="43">
        <f t="shared" si="199"/>
        <v>0</v>
      </c>
      <c r="U729" s="114"/>
      <c r="V729" s="123" t="s">
        <v>10</v>
      </c>
      <c r="W729" s="118">
        <v>227</v>
      </c>
      <c r="X729" s="126" t="str">
        <f>IF('700 Settings'!W30&lt;&gt;"",'700 Settings'!W30,"")</f>
        <v/>
      </c>
      <c r="Y729" s="43"/>
      <c r="Z729" s="114"/>
      <c r="AA729" s="55" t="s">
        <v>2</v>
      </c>
      <c r="AB729" s="52">
        <f t="shared" si="195"/>
        <v>727</v>
      </c>
      <c r="AC729" s="126" t="str">
        <f>IF('700 Settings'!AB30&lt;&gt;"",'700 Settings'!AB30,"")</f>
        <v>Bld_Pal_2_Ufof</v>
      </c>
      <c r="AD729" s="43">
        <f t="shared" si="200"/>
        <v>14</v>
      </c>
      <c r="AE729" s="44"/>
      <c r="AM729" s="565"/>
      <c r="AO729" s="109">
        <v>2</v>
      </c>
    </row>
    <row r="730" spans="1:41" x14ac:dyDescent="0.25">
      <c r="A730" s="565"/>
      <c r="B730" s="55" t="s">
        <v>1</v>
      </c>
      <c r="C730" s="52">
        <f t="shared" si="201"/>
        <v>728</v>
      </c>
      <c r="D730" s="126" t="str">
        <f>IF('700 Settings'!C31&lt;&gt;"",'700 Settings'!C31,"")</f>
        <v/>
      </c>
      <c r="E730" s="43">
        <f t="shared" si="196"/>
        <v>0</v>
      </c>
      <c r="F730" s="114"/>
      <c r="G730" s="55" t="s">
        <v>0</v>
      </c>
      <c r="H730" s="52">
        <f t="shared" si="192"/>
        <v>728</v>
      </c>
      <c r="I730" s="126" t="str">
        <f>IF('700 Settings'!H31&lt;&gt;"",'700 Settings'!H31,"")</f>
        <v/>
      </c>
      <c r="J730" s="43">
        <f t="shared" si="197"/>
        <v>0</v>
      </c>
      <c r="K730" s="114"/>
      <c r="L730" s="57" t="s">
        <v>11</v>
      </c>
      <c r="M730" s="52">
        <f t="shared" si="193"/>
        <v>728</v>
      </c>
      <c r="N730" s="126" t="str">
        <f>IF('700 Settings'!M31&lt;&gt;"",'700 Settings'!M31,"")</f>
        <v>Bld_Pal_3_Clr_Z</v>
      </c>
      <c r="O730" s="43">
        <f t="shared" si="198"/>
        <v>15</v>
      </c>
      <c r="P730" s="114"/>
      <c r="Q730" s="57" t="s">
        <v>12</v>
      </c>
      <c r="R730" s="52">
        <f t="shared" si="194"/>
        <v>728</v>
      </c>
      <c r="S730" s="126" t="str">
        <f>IF('700 Settings'!R31&lt;&gt;"",'700 Settings'!R31,"")</f>
        <v/>
      </c>
      <c r="T730" s="43">
        <f t="shared" si="199"/>
        <v>0</v>
      </c>
      <c r="U730" s="114"/>
      <c r="V730" s="123" t="s">
        <v>10</v>
      </c>
      <c r="W730" s="118">
        <v>228</v>
      </c>
      <c r="X730" s="126" t="str">
        <f>IF('700 Settings'!W31&lt;&gt;"",'700 Settings'!W31,"")</f>
        <v/>
      </c>
      <c r="Y730" s="43"/>
      <c r="Z730" s="114"/>
      <c r="AA730" s="55" t="s">
        <v>2</v>
      </c>
      <c r="AB730" s="52">
        <f t="shared" si="195"/>
        <v>728</v>
      </c>
      <c r="AC730" s="126" t="str">
        <f>IF('700 Settings'!AB31&lt;&gt;"",'700 Settings'!AB31,"")</f>
        <v>Bld_Pal_3_Ufof</v>
      </c>
      <c r="AD730" s="43">
        <f t="shared" si="200"/>
        <v>14</v>
      </c>
      <c r="AE730" s="44"/>
      <c r="AM730" s="565"/>
      <c r="AO730" s="109">
        <v>3</v>
      </c>
    </row>
    <row r="731" spans="1:41" x14ac:dyDescent="0.25">
      <c r="A731" s="565"/>
      <c r="B731" s="55" t="s">
        <v>1</v>
      </c>
      <c r="C731" s="52">
        <f t="shared" si="201"/>
        <v>729</v>
      </c>
      <c r="D731" s="126" t="str">
        <f>IF('700 Settings'!C32&lt;&gt;"",'700 Settings'!C32,"")</f>
        <v/>
      </c>
      <c r="E731" s="43">
        <f t="shared" si="196"/>
        <v>0</v>
      </c>
      <c r="F731" s="114"/>
      <c r="G731" s="55" t="s">
        <v>0</v>
      </c>
      <c r="H731" s="52">
        <f t="shared" si="192"/>
        <v>729</v>
      </c>
      <c r="I731" s="126" t="str">
        <f>IF('700 Settings'!H32&lt;&gt;"",'700 Settings'!H32,"")</f>
        <v/>
      </c>
      <c r="J731" s="43">
        <f t="shared" si="197"/>
        <v>0</v>
      </c>
      <c r="K731" s="114"/>
      <c r="L731" s="57" t="s">
        <v>11</v>
      </c>
      <c r="M731" s="52">
        <f t="shared" si="193"/>
        <v>729</v>
      </c>
      <c r="N731" s="126" t="str">
        <f>IF('700 Settings'!M32&lt;&gt;"",'700 Settings'!M32,"")</f>
        <v>Bld_Pal_4_Clr_Z</v>
      </c>
      <c r="O731" s="43">
        <f t="shared" si="198"/>
        <v>15</v>
      </c>
      <c r="P731" s="114"/>
      <c r="Q731" s="57" t="s">
        <v>12</v>
      </c>
      <c r="R731" s="52">
        <f t="shared" si="194"/>
        <v>729</v>
      </c>
      <c r="S731" s="126" t="str">
        <f>IF('700 Settings'!R32&lt;&gt;"",'700 Settings'!R32,"")</f>
        <v/>
      </c>
      <c r="T731" s="43">
        <f t="shared" si="199"/>
        <v>0</v>
      </c>
      <c r="U731" s="114"/>
      <c r="V731" s="123" t="s">
        <v>10</v>
      </c>
      <c r="W731" s="118">
        <v>229</v>
      </c>
      <c r="X731" s="126" t="str">
        <f>IF('700 Settings'!W32&lt;&gt;"",'700 Settings'!W32,"")</f>
        <v/>
      </c>
      <c r="Y731" s="43"/>
      <c r="Z731" s="114"/>
      <c r="AA731" s="55" t="s">
        <v>2</v>
      </c>
      <c r="AB731" s="52">
        <f t="shared" si="195"/>
        <v>729</v>
      </c>
      <c r="AC731" s="126" t="str">
        <f>IF('700 Settings'!AB32&lt;&gt;"",'700 Settings'!AB32,"")</f>
        <v>Bld_Pal_4_Ufof</v>
      </c>
      <c r="AD731" s="43">
        <f t="shared" si="200"/>
        <v>14</v>
      </c>
      <c r="AE731" s="44"/>
      <c r="AM731" s="565"/>
      <c r="AO731" s="109">
        <v>4</v>
      </c>
    </row>
    <row r="732" spans="1:41" x14ac:dyDescent="0.25">
      <c r="A732" s="565"/>
      <c r="B732" s="55" t="s">
        <v>1</v>
      </c>
      <c r="C732" s="52">
        <f t="shared" si="201"/>
        <v>730</v>
      </c>
      <c r="D732" s="126" t="str">
        <f>IF('700 Settings'!C33&lt;&gt;"",'700 Settings'!C33,"")</f>
        <v/>
      </c>
      <c r="E732" s="43">
        <f t="shared" si="196"/>
        <v>0</v>
      </c>
      <c r="F732" s="114"/>
      <c r="G732" s="55" t="s">
        <v>0</v>
      </c>
      <c r="H732" s="52">
        <f t="shared" si="192"/>
        <v>730</v>
      </c>
      <c r="I732" s="126" t="str">
        <f>IF('700 Settings'!H33&lt;&gt;"",'700 Settings'!H33,"")</f>
        <v/>
      </c>
      <c r="J732" s="43">
        <f t="shared" si="197"/>
        <v>0</v>
      </c>
      <c r="K732" s="114"/>
      <c r="L732" s="57" t="s">
        <v>11</v>
      </c>
      <c r="M732" s="52">
        <f t="shared" si="193"/>
        <v>730</v>
      </c>
      <c r="N732" s="126" t="str">
        <f>IF('700 Settings'!M33&lt;&gt;"",'700 Settings'!M33,"")</f>
        <v>Bld_Pal_5_Clr_Z</v>
      </c>
      <c r="O732" s="43">
        <f t="shared" si="198"/>
        <v>15</v>
      </c>
      <c r="P732" s="114"/>
      <c r="Q732" s="57" t="s">
        <v>12</v>
      </c>
      <c r="R732" s="52">
        <f t="shared" si="194"/>
        <v>730</v>
      </c>
      <c r="S732" s="126" t="str">
        <f>IF('700 Settings'!R33&lt;&gt;"",'700 Settings'!R33,"")</f>
        <v/>
      </c>
      <c r="T732" s="43">
        <f t="shared" si="199"/>
        <v>0</v>
      </c>
      <c r="U732" s="114"/>
      <c r="V732" s="123" t="s">
        <v>10</v>
      </c>
      <c r="W732" s="118">
        <v>230</v>
      </c>
      <c r="X732" s="126" t="str">
        <f>IF('700 Settings'!W33&lt;&gt;"",'700 Settings'!W33,"")</f>
        <v/>
      </c>
      <c r="Y732" s="43"/>
      <c r="Z732" s="114"/>
      <c r="AA732" s="55" t="s">
        <v>2</v>
      </c>
      <c r="AB732" s="52">
        <f t="shared" si="195"/>
        <v>730</v>
      </c>
      <c r="AC732" s="126" t="str">
        <f>IF('700 Settings'!AB33&lt;&gt;"",'700 Settings'!AB33,"")</f>
        <v>Bld_Pal_5_Ufof</v>
      </c>
      <c r="AD732" s="43">
        <f t="shared" si="200"/>
        <v>14</v>
      </c>
      <c r="AE732" s="44"/>
      <c r="AM732" s="565"/>
      <c r="AO732" s="109">
        <v>5</v>
      </c>
    </row>
    <row r="733" spans="1:41" x14ac:dyDescent="0.25">
      <c r="A733" s="565"/>
      <c r="B733" s="55" t="s">
        <v>1</v>
      </c>
      <c r="C733" s="52">
        <f t="shared" si="201"/>
        <v>731</v>
      </c>
      <c r="D733" s="126" t="str">
        <f>IF('700 Settings'!C34&lt;&gt;"",'700 Settings'!C34,"")</f>
        <v/>
      </c>
      <c r="E733" s="43">
        <f t="shared" si="196"/>
        <v>0</v>
      </c>
      <c r="F733" s="114"/>
      <c r="G733" s="55" t="s">
        <v>0</v>
      </c>
      <c r="H733" s="52">
        <f t="shared" si="192"/>
        <v>731</v>
      </c>
      <c r="I733" s="126" t="str">
        <f>IF('700 Settings'!H34&lt;&gt;"",'700 Settings'!H34,"")</f>
        <v/>
      </c>
      <c r="J733" s="43">
        <f t="shared" si="197"/>
        <v>0</v>
      </c>
      <c r="K733" s="114"/>
      <c r="L733" s="57" t="s">
        <v>11</v>
      </c>
      <c r="M733" s="52">
        <f t="shared" si="193"/>
        <v>731</v>
      </c>
      <c r="N733" s="126" t="str">
        <f>IF('700 Settings'!M34&lt;&gt;"",'700 Settings'!M34,"")</f>
        <v>Bld_Pal_6_Clr_Z</v>
      </c>
      <c r="O733" s="43">
        <f t="shared" si="198"/>
        <v>15</v>
      </c>
      <c r="P733" s="114"/>
      <c r="Q733" s="57" t="s">
        <v>12</v>
      </c>
      <c r="R733" s="52">
        <f t="shared" si="194"/>
        <v>731</v>
      </c>
      <c r="S733" s="126" t="str">
        <f>IF('700 Settings'!R34&lt;&gt;"",'700 Settings'!R34,"")</f>
        <v/>
      </c>
      <c r="T733" s="43">
        <f t="shared" si="199"/>
        <v>0</v>
      </c>
      <c r="U733" s="114"/>
      <c r="V733" s="123" t="s">
        <v>10</v>
      </c>
      <c r="W733" s="118">
        <v>231</v>
      </c>
      <c r="X733" s="126" t="str">
        <f>IF('700 Settings'!W34&lt;&gt;"",'700 Settings'!W34,"")</f>
        <v/>
      </c>
      <c r="Y733" s="43"/>
      <c r="Z733" s="114"/>
      <c r="AA733" s="55" t="s">
        <v>2</v>
      </c>
      <c r="AB733" s="52">
        <f t="shared" si="195"/>
        <v>731</v>
      </c>
      <c r="AC733" s="126" t="str">
        <f>IF('700 Settings'!AB34&lt;&gt;"",'700 Settings'!AB34,"")</f>
        <v>Bld_Pal_6_Ufof</v>
      </c>
      <c r="AD733" s="43">
        <f t="shared" si="200"/>
        <v>14</v>
      </c>
      <c r="AE733" s="44"/>
      <c r="AM733" s="565"/>
      <c r="AO733" s="109">
        <v>6</v>
      </c>
    </row>
    <row r="734" spans="1:41" x14ac:dyDescent="0.25">
      <c r="A734" s="565"/>
      <c r="B734" s="55" t="s">
        <v>1</v>
      </c>
      <c r="C734" s="52">
        <f t="shared" si="201"/>
        <v>732</v>
      </c>
      <c r="D734" s="126" t="str">
        <f>IF('700 Settings'!C35&lt;&gt;"",'700 Settings'!C35,"")</f>
        <v/>
      </c>
      <c r="E734" s="43">
        <f t="shared" si="196"/>
        <v>0</v>
      </c>
      <c r="F734" s="114"/>
      <c r="G734" s="55" t="s">
        <v>0</v>
      </c>
      <c r="H734" s="52">
        <f t="shared" si="192"/>
        <v>732</v>
      </c>
      <c r="I734" s="126" t="str">
        <f>IF('700 Settings'!H35&lt;&gt;"",'700 Settings'!H35,"")</f>
        <v/>
      </c>
      <c r="J734" s="43">
        <f t="shared" si="197"/>
        <v>0</v>
      </c>
      <c r="K734" s="114"/>
      <c r="L734" s="57" t="s">
        <v>11</v>
      </c>
      <c r="M734" s="52">
        <f t="shared" si="193"/>
        <v>732</v>
      </c>
      <c r="N734" s="126" t="str">
        <f>IF('700 Settings'!M35&lt;&gt;"",'700 Settings'!M35,"")</f>
        <v>Bld_Pal_7_Clr_Z</v>
      </c>
      <c r="O734" s="43">
        <f t="shared" si="198"/>
        <v>15</v>
      </c>
      <c r="P734" s="114"/>
      <c r="Q734" s="57" t="s">
        <v>12</v>
      </c>
      <c r="R734" s="52">
        <f t="shared" si="194"/>
        <v>732</v>
      </c>
      <c r="S734" s="126" t="str">
        <f>IF('700 Settings'!R35&lt;&gt;"",'700 Settings'!R35,"")</f>
        <v/>
      </c>
      <c r="T734" s="43">
        <f t="shared" si="199"/>
        <v>0</v>
      </c>
      <c r="U734" s="114"/>
      <c r="V734" s="123" t="s">
        <v>10</v>
      </c>
      <c r="W734" s="118">
        <v>232</v>
      </c>
      <c r="X734" s="126" t="str">
        <f>IF('700 Settings'!W35&lt;&gt;"",'700 Settings'!W35,"")</f>
        <v/>
      </c>
      <c r="Y734" s="43"/>
      <c r="Z734" s="114"/>
      <c r="AA734" s="55" t="s">
        <v>2</v>
      </c>
      <c r="AB734" s="52">
        <f t="shared" si="195"/>
        <v>732</v>
      </c>
      <c r="AC734" s="126" t="str">
        <f>IF('700 Settings'!AB35&lt;&gt;"",'700 Settings'!AB35,"")</f>
        <v>Bld_Pal_7_Ufof</v>
      </c>
      <c r="AD734" s="43">
        <f t="shared" si="200"/>
        <v>14</v>
      </c>
      <c r="AE734" s="44"/>
      <c r="AM734" s="565"/>
      <c r="AO734" s="109">
        <v>7</v>
      </c>
    </row>
    <row r="735" spans="1:41" x14ac:dyDescent="0.25">
      <c r="A735" s="565"/>
      <c r="B735" s="55" t="s">
        <v>1</v>
      </c>
      <c r="C735" s="52">
        <f t="shared" si="201"/>
        <v>733</v>
      </c>
      <c r="D735" s="126" t="str">
        <f>IF('700 Settings'!C36&lt;&gt;"",'700 Settings'!C36,"")</f>
        <v/>
      </c>
      <c r="E735" s="43">
        <f t="shared" si="196"/>
        <v>0</v>
      </c>
      <c r="F735" s="114"/>
      <c r="G735" s="55" t="s">
        <v>0</v>
      </c>
      <c r="H735" s="52">
        <f t="shared" si="192"/>
        <v>733</v>
      </c>
      <c r="I735" s="126" t="str">
        <f>IF('700 Settings'!H36&lt;&gt;"",'700 Settings'!H36,"")</f>
        <v/>
      </c>
      <c r="J735" s="43">
        <f t="shared" si="197"/>
        <v>0</v>
      </c>
      <c r="K735" s="114"/>
      <c r="L735" s="57" t="s">
        <v>11</v>
      </c>
      <c r="M735" s="52">
        <f t="shared" si="193"/>
        <v>733</v>
      </c>
      <c r="N735" s="126" t="str">
        <f>IF('700 Settings'!M36&lt;&gt;"",'700 Settings'!M36,"")</f>
        <v>Bld_Pal_8_Clr_Z</v>
      </c>
      <c r="O735" s="43">
        <f t="shared" si="198"/>
        <v>15</v>
      </c>
      <c r="P735" s="114"/>
      <c r="Q735" s="57" t="s">
        <v>12</v>
      </c>
      <c r="R735" s="52">
        <f t="shared" si="194"/>
        <v>733</v>
      </c>
      <c r="S735" s="126" t="str">
        <f>IF('700 Settings'!R36&lt;&gt;"",'700 Settings'!R36,"")</f>
        <v/>
      </c>
      <c r="T735" s="43">
        <f t="shared" si="199"/>
        <v>0</v>
      </c>
      <c r="U735" s="114"/>
      <c r="V735" s="123" t="s">
        <v>10</v>
      </c>
      <c r="W735" s="118">
        <v>233</v>
      </c>
      <c r="X735" s="126" t="str">
        <f>IF('700 Settings'!W36&lt;&gt;"",'700 Settings'!W36,"")</f>
        <v/>
      </c>
      <c r="Y735" s="43"/>
      <c r="Z735" s="114"/>
      <c r="AA735" s="55" t="s">
        <v>2</v>
      </c>
      <c r="AB735" s="52">
        <f t="shared" si="195"/>
        <v>733</v>
      </c>
      <c r="AC735" s="126" t="str">
        <f>IF('700 Settings'!AB36&lt;&gt;"",'700 Settings'!AB36,"")</f>
        <v>Bld_Pal_8_Ufof</v>
      </c>
      <c r="AD735" s="43">
        <f t="shared" si="200"/>
        <v>14</v>
      </c>
      <c r="AE735" s="44"/>
      <c r="AM735" s="565"/>
      <c r="AO735" s="109">
        <v>8</v>
      </c>
    </row>
    <row r="736" spans="1:41" x14ac:dyDescent="0.25">
      <c r="A736" s="565"/>
      <c r="B736" s="55" t="s">
        <v>1</v>
      </c>
      <c r="C736" s="52">
        <f t="shared" si="201"/>
        <v>734</v>
      </c>
      <c r="D736" s="126" t="str">
        <f>IF('700 Settings'!C37&lt;&gt;"",'700 Settings'!C37,"")</f>
        <v/>
      </c>
      <c r="E736" s="43">
        <f t="shared" si="196"/>
        <v>0</v>
      </c>
      <c r="F736" s="114"/>
      <c r="G736" s="55" t="s">
        <v>0</v>
      </c>
      <c r="H736" s="52">
        <f t="shared" si="192"/>
        <v>734</v>
      </c>
      <c r="I736" s="126" t="str">
        <f>IF('700 Settings'!H37&lt;&gt;"",'700 Settings'!H37,"")</f>
        <v/>
      </c>
      <c r="J736" s="43">
        <f t="shared" si="197"/>
        <v>0</v>
      </c>
      <c r="K736" s="114"/>
      <c r="L736" s="57" t="s">
        <v>11</v>
      </c>
      <c r="M736" s="52">
        <f t="shared" si="193"/>
        <v>734</v>
      </c>
      <c r="N736" s="126" t="str">
        <f>IF('700 Settings'!M37&lt;&gt;"",'700 Settings'!M37,"")</f>
        <v>Bld_Pal_9_Clr_Z</v>
      </c>
      <c r="O736" s="43">
        <f t="shared" si="198"/>
        <v>15</v>
      </c>
      <c r="P736" s="114"/>
      <c r="Q736" s="57" t="s">
        <v>12</v>
      </c>
      <c r="R736" s="52">
        <f t="shared" si="194"/>
        <v>734</v>
      </c>
      <c r="S736" s="126" t="str">
        <f>IF('700 Settings'!R37&lt;&gt;"",'700 Settings'!R37,"")</f>
        <v/>
      </c>
      <c r="T736" s="43">
        <f t="shared" si="199"/>
        <v>0</v>
      </c>
      <c r="U736" s="114"/>
      <c r="V736" s="123" t="s">
        <v>10</v>
      </c>
      <c r="W736" s="118">
        <v>234</v>
      </c>
      <c r="X736" s="126" t="str">
        <f>IF('700 Settings'!W37&lt;&gt;"",'700 Settings'!W37,"")</f>
        <v/>
      </c>
      <c r="Y736" s="43"/>
      <c r="Z736" s="114"/>
      <c r="AA736" s="55" t="s">
        <v>2</v>
      </c>
      <c r="AB736" s="52">
        <f t="shared" si="195"/>
        <v>734</v>
      </c>
      <c r="AC736" s="126" t="str">
        <f>IF('700 Settings'!AB37&lt;&gt;"",'700 Settings'!AB37,"")</f>
        <v>Bld_Pal_9_Ufof</v>
      </c>
      <c r="AD736" s="43">
        <f t="shared" si="200"/>
        <v>14</v>
      </c>
      <c r="AE736" s="44"/>
      <c r="AM736" s="565"/>
      <c r="AO736" s="109"/>
    </row>
    <row r="737" spans="1:41" x14ac:dyDescent="0.25">
      <c r="A737" s="565"/>
      <c r="B737" s="55" t="s">
        <v>1</v>
      </c>
      <c r="C737" s="52">
        <f t="shared" si="201"/>
        <v>735</v>
      </c>
      <c r="D737" s="126" t="str">
        <f>IF('700 Settings'!C38&lt;&gt;"",'700 Settings'!C38,"")</f>
        <v/>
      </c>
      <c r="E737" s="43">
        <f t="shared" si="196"/>
        <v>0</v>
      </c>
      <c r="F737" s="114"/>
      <c r="G737" s="55" t="s">
        <v>0</v>
      </c>
      <c r="H737" s="52">
        <f t="shared" si="192"/>
        <v>735</v>
      </c>
      <c r="I737" s="126" t="str">
        <f>IF('700 Settings'!H38&lt;&gt;"",'700 Settings'!H38,"")</f>
        <v/>
      </c>
      <c r="J737" s="43">
        <f t="shared" si="197"/>
        <v>0</v>
      </c>
      <c r="K737" s="114"/>
      <c r="L737" s="57" t="s">
        <v>11</v>
      </c>
      <c r="M737" s="52">
        <f t="shared" si="193"/>
        <v>735</v>
      </c>
      <c r="N737" s="126" t="str">
        <f>IF('700 Settings'!M38&lt;&gt;"",'700 Settings'!M38,"")</f>
        <v>Bld_Pal_10_Clr_Z</v>
      </c>
      <c r="O737" s="43">
        <f t="shared" si="198"/>
        <v>16</v>
      </c>
      <c r="P737" s="114"/>
      <c r="Q737" s="57" t="s">
        <v>12</v>
      </c>
      <c r="R737" s="52">
        <f t="shared" si="194"/>
        <v>735</v>
      </c>
      <c r="S737" s="126" t="str">
        <f>IF('700 Settings'!R38&lt;&gt;"",'700 Settings'!R38,"")</f>
        <v/>
      </c>
      <c r="T737" s="43">
        <f t="shared" si="199"/>
        <v>0</v>
      </c>
      <c r="U737" s="114"/>
      <c r="V737" s="123" t="s">
        <v>10</v>
      </c>
      <c r="W737" s="118">
        <v>235</v>
      </c>
      <c r="X737" s="126" t="str">
        <f>IF('700 Settings'!W38&lt;&gt;"",'700 Settings'!W38,"")</f>
        <v/>
      </c>
      <c r="Y737" s="43"/>
      <c r="Z737" s="114"/>
      <c r="AA737" s="55" t="s">
        <v>2</v>
      </c>
      <c r="AB737" s="52">
        <f t="shared" si="195"/>
        <v>735</v>
      </c>
      <c r="AC737" s="126" t="str">
        <f>IF('700 Settings'!AB38&lt;&gt;"",'700 Settings'!AB38,"")</f>
        <v>Bld_Pal_10_Ufof</v>
      </c>
      <c r="AD737" s="43">
        <f t="shared" si="200"/>
        <v>15</v>
      </c>
      <c r="AE737" s="44"/>
      <c r="AM737" s="565"/>
      <c r="AO737" s="109"/>
    </row>
    <row r="738" spans="1:41" x14ac:dyDescent="0.25">
      <c r="A738" s="565"/>
      <c r="B738" s="55" t="s">
        <v>1</v>
      </c>
      <c r="C738" s="52">
        <f t="shared" si="201"/>
        <v>736</v>
      </c>
      <c r="D738" s="126" t="str">
        <f>IF('700 Settings'!C39&lt;&gt;"",'700 Settings'!C39,"")</f>
        <v/>
      </c>
      <c r="E738" s="43">
        <f t="shared" si="196"/>
        <v>0</v>
      </c>
      <c r="F738" s="114"/>
      <c r="G738" s="55" t="s">
        <v>0</v>
      </c>
      <c r="H738" s="52">
        <f t="shared" si="192"/>
        <v>736</v>
      </c>
      <c r="I738" s="126" t="str">
        <f>IF('700 Settings'!H39&lt;&gt;"",'700 Settings'!H39,"")</f>
        <v/>
      </c>
      <c r="J738" s="43">
        <f t="shared" si="197"/>
        <v>0</v>
      </c>
      <c r="K738" s="114"/>
      <c r="L738" s="57" t="s">
        <v>11</v>
      </c>
      <c r="M738" s="52">
        <f t="shared" si="193"/>
        <v>736</v>
      </c>
      <c r="N738" s="126" t="str">
        <f>IF('700 Settings'!M39&lt;&gt;"",'700 Settings'!M39,"")</f>
        <v>Bld_Pal_11_Clr_Z</v>
      </c>
      <c r="O738" s="43">
        <f t="shared" si="198"/>
        <v>16</v>
      </c>
      <c r="P738" s="114"/>
      <c r="Q738" s="57" t="s">
        <v>12</v>
      </c>
      <c r="R738" s="52">
        <f t="shared" si="194"/>
        <v>736</v>
      </c>
      <c r="S738" s="126" t="str">
        <f>IF('700 Settings'!R39&lt;&gt;"",'700 Settings'!R39,"")</f>
        <v/>
      </c>
      <c r="T738" s="43">
        <f t="shared" si="199"/>
        <v>0</v>
      </c>
      <c r="U738" s="114"/>
      <c r="V738" s="123" t="s">
        <v>10</v>
      </c>
      <c r="W738" s="118">
        <v>236</v>
      </c>
      <c r="X738" s="126" t="str">
        <f>IF('700 Settings'!W39&lt;&gt;"",'700 Settings'!W39,"")</f>
        <v/>
      </c>
      <c r="Y738" s="43"/>
      <c r="Z738" s="114"/>
      <c r="AA738" s="55" t="s">
        <v>2</v>
      </c>
      <c r="AB738" s="52">
        <f t="shared" si="195"/>
        <v>736</v>
      </c>
      <c r="AC738" s="126" t="str">
        <f>IF('700 Settings'!AB39&lt;&gt;"",'700 Settings'!AB39,"")</f>
        <v>Bld_Pal_11_Ufof</v>
      </c>
      <c r="AD738" s="43">
        <f t="shared" si="200"/>
        <v>15</v>
      </c>
      <c r="AE738" s="44"/>
      <c r="AM738" s="565"/>
      <c r="AO738" s="109"/>
    </row>
    <row r="739" spans="1:41" x14ac:dyDescent="0.25">
      <c r="A739" s="565"/>
      <c r="B739" s="55" t="s">
        <v>1</v>
      </c>
      <c r="C739" s="52">
        <f t="shared" si="201"/>
        <v>737</v>
      </c>
      <c r="D739" s="126" t="str">
        <f>IF('700 Settings'!C40&lt;&gt;"",'700 Settings'!C40,"")</f>
        <v/>
      </c>
      <c r="E739" s="43">
        <f t="shared" si="196"/>
        <v>0</v>
      </c>
      <c r="F739" s="114"/>
      <c r="G739" s="55" t="s">
        <v>0</v>
      </c>
      <c r="H739" s="52">
        <f t="shared" si="192"/>
        <v>737</v>
      </c>
      <c r="I739" s="126" t="str">
        <f>IF('700 Settings'!H40&lt;&gt;"",'700 Settings'!H40,"")</f>
        <v/>
      </c>
      <c r="J739" s="43">
        <f t="shared" si="197"/>
        <v>0</v>
      </c>
      <c r="K739" s="114"/>
      <c r="L739" s="57" t="s">
        <v>11</v>
      </c>
      <c r="M739" s="52">
        <f t="shared" si="193"/>
        <v>737</v>
      </c>
      <c r="N739" s="126" t="str">
        <f>IF('700 Settings'!M40&lt;&gt;"",'700 Settings'!M40,"")</f>
        <v>Bld_Pal_12_Clr_Z</v>
      </c>
      <c r="O739" s="43">
        <f t="shared" si="198"/>
        <v>16</v>
      </c>
      <c r="P739" s="114"/>
      <c r="Q739" s="57" t="s">
        <v>12</v>
      </c>
      <c r="R739" s="52">
        <f t="shared" si="194"/>
        <v>737</v>
      </c>
      <c r="S739" s="126" t="str">
        <f>IF('700 Settings'!R40&lt;&gt;"",'700 Settings'!R40,"")</f>
        <v/>
      </c>
      <c r="T739" s="43">
        <f t="shared" si="199"/>
        <v>0</v>
      </c>
      <c r="U739" s="114"/>
      <c r="V739" s="123" t="s">
        <v>10</v>
      </c>
      <c r="W739" s="118">
        <v>237</v>
      </c>
      <c r="X739" s="126" t="str">
        <f>IF('700 Settings'!W40&lt;&gt;"",'700 Settings'!W40,"")</f>
        <v/>
      </c>
      <c r="Y739" s="43"/>
      <c r="Z739" s="114"/>
      <c r="AA739" s="55" t="s">
        <v>2</v>
      </c>
      <c r="AB739" s="52">
        <f t="shared" si="195"/>
        <v>737</v>
      </c>
      <c r="AC739" s="126" t="str">
        <f>IF('700 Settings'!AB40&lt;&gt;"",'700 Settings'!AB40,"")</f>
        <v>Bld_Pal_12_Ufof</v>
      </c>
      <c r="AD739" s="43">
        <f t="shared" si="200"/>
        <v>15</v>
      </c>
      <c r="AE739" s="44"/>
      <c r="AM739" s="565"/>
      <c r="AO739" s="109"/>
    </row>
    <row r="740" spans="1:41" x14ac:dyDescent="0.25">
      <c r="A740" s="565"/>
      <c r="B740" s="55" t="s">
        <v>1</v>
      </c>
      <c r="C740" s="52">
        <f t="shared" si="201"/>
        <v>738</v>
      </c>
      <c r="D740" s="126" t="str">
        <f>IF('700 Settings'!C41&lt;&gt;"",'700 Settings'!C41,"")</f>
        <v/>
      </c>
      <c r="E740" s="43">
        <f t="shared" si="196"/>
        <v>0</v>
      </c>
      <c r="F740" s="114"/>
      <c r="G740" s="55" t="s">
        <v>0</v>
      </c>
      <c r="H740" s="52">
        <f t="shared" si="192"/>
        <v>738</v>
      </c>
      <c r="I740" s="126" t="str">
        <f>IF('700 Settings'!H41&lt;&gt;"",'700 Settings'!H41,"")</f>
        <v/>
      </c>
      <c r="J740" s="43">
        <f t="shared" si="197"/>
        <v>0</v>
      </c>
      <c r="K740" s="114"/>
      <c r="L740" s="57" t="s">
        <v>11</v>
      </c>
      <c r="M740" s="52">
        <f t="shared" si="193"/>
        <v>738</v>
      </c>
      <c r="N740" s="126" t="str">
        <f>IF('700 Settings'!M41&lt;&gt;"",'700 Settings'!M41,"")</f>
        <v>Bld_Pal_13_Clr_Z</v>
      </c>
      <c r="O740" s="43">
        <f t="shared" si="198"/>
        <v>16</v>
      </c>
      <c r="P740" s="114"/>
      <c r="Q740" s="57" t="s">
        <v>12</v>
      </c>
      <c r="R740" s="52">
        <f t="shared" si="194"/>
        <v>738</v>
      </c>
      <c r="S740" s="126" t="str">
        <f>IF('700 Settings'!R41&lt;&gt;"",'700 Settings'!R41,"")</f>
        <v/>
      </c>
      <c r="T740" s="43">
        <f t="shared" si="199"/>
        <v>0</v>
      </c>
      <c r="U740" s="114"/>
      <c r="V740" s="123" t="s">
        <v>10</v>
      </c>
      <c r="W740" s="118">
        <v>238</v>
      </c>
      <c r="X740" s="126" t="str">
        <f>IF('700 Settings'!W41&lt;&gt;"",'700 Settings'!W41,"")</f>
        <v/>
      </c>
      <c r="Y740" s="43"/>
      <c r="Z740" s="114"/>
      <c r="AA740" s="55" t="s">
        <v>2</v>
      </c>
      <c r="AB740" s="52">
        <f t="shared" si="195"/>
        <v>738</v>
      </c>
      <c r="AC740" s="126" t="str">
        <f>IF('700 Settings'!AB41&lt;&gt;"",'700 Settings'!AB41,"")</f>
        <v>Bld_Pal_13_Ufof</v>
      </c>
      <c r="AD740" s="43">
        <f t="shared" si="200"/>
        <v>15</v>
      </c>
      <c r="AE740" s="44"/>
      <c r="AM740" s="565"/>
      <c r="AO740" s="109"/>
    </row>
    <row r="741" spans="1:41" x14ac:dyDescent="0.25">
      <c r="A741" s="565"/>
      <c r="B741" s="55" t="s">
        <v>1</v>
      </c>
      <c r="C741" s="52">
        <f t="shared" si="201"/>
        <v>739</v>
      </c>
      <c r="D741" s="126" t="str">
        <f>IF('700 Settings'!C42&lt;&gt;"",'700 Settings'!C42,"")</f>
        <v/>
      </c>
      <c r="E741" s="43">
        <f t="shared" si="196"/>
        <v>0</v>
      </c>
      <c r="F741" s="114"/>
      <c r="G741" s="55" t="s">
        <v>0</v>
      </c>
      <c r="H741" s="52">
        <f t="shared" si="192"/>
        <v>739</v>
      </c>
      <c r="I741" s="126" t="str">
        <f>IF('700 Settings'!H42&lt;&gt;"",'700 Settings'!H42,"")</f>
        <v/>
      </c>
      <c r="J741" s="43">
        <f t="shared" si="197"/>
        <v>0</v>
      </c>
      <c r="K741" s="114"/>
      <c r="L741" s="57" t="s">
        <v>11</v>
      </c>
      <c r="M741" s="52">
        <f t="shared" si="193"/>
        <v>739</v>
      </c>
      <c r="N741" s="126" t="str">
        <f>IF('700 Settings'!M42&lt;&gt;"",'700 Settings'!M42,"")</f>
        <v>Bld_Pal_14_Clr_Z</v>
      </c>
      <c r="O741" s="43">
        <f t="shared" si="198"/>
        <v>16</v>
      </c>
      <c r="P741" s="114"/>
      <c r="Q741" s="57" t="s">
        <v>12</v>
      </c>
      <c r="R741" s="52">
        <f t="shared" si="194"/>
        <v>739</v>
      </c>
      <c r="S741" s="126" t="str">
        <f>IF('700 Settings'!R42&lt;&gt;"",'700 Settings'!R42,"")</f>
        <v/>
      </c>
      <c r="T741" s="43">
        <f t="shared" si="199"/>
        <v>0</v>
      </c>
      <c r="U741" s="114"/>
      <c r="V741" s="123" t="s">
        <v>10</v>
      </c>
      <c r="W741" s="118">
        <v>239</v>
      </c>
      <c r="X741" s="126" t="str">
        <f>IF('700 Settings'!W42&lt;&gt;"",'700 Settings'!W42,"")</f>
        <v/>
      </c>
      <c r="Y741" s="43"/>
      <c r="Z741" s="114"/>
      <c r="AA741" s="55" t="s">
        <v>2</v>
      </c>
      <c r="AB741" s="52">
        <f t="shared" si="195"/>
        <v>739</v>
      </c>
      <c r="AC741" s="126" t="str">
        <f>IF('700 Settings'!AB42&lt;&gt;"",'700 Settings'!AB42,"")</f>
        <v>Bld_Pal_14_Ufof</v>
      </c>
      <c r="AD741" s="43">
        <f t="shared" si="200"/>
        <v>15</v>
      </c>
      <c r="AE741" s="44"/>
      <c r="AM741" s="565"/>
      <c r="AO741" s="109"/>
    </row>
    <row r="742" spans="1:41" x14ac:dyDescent="0.25">
      <c r="A742" s="565"/>
      <c r="B742" s="55" t="s">
        <v>1</v>
      </c>
      <c r="C742" s="52">
        <f t="shared" si="201"/>
        <v>740</v>
      </c>
      <c r="D742" s="126" t="str">
        <f>IF('700 Settings'!C43&lt;&gt;"",'700 Settings'!C43,"")</f>
        <v/>
      </c>
      <c r="E742" s="43">
        <f t="shared" si="196"/>
        <v>0</v>
      </c>
      <c r="F742" s="114"/>
      <c r="G742" s="55" t="s">
        <v>0</v>
      </c>
      <c r="H742" s="52">
        <f t="shared" ref="H742:H805" si="202">C742</f>
        <v>740</v>
      </c>
      <c r="I742" s="126" t="str">
        <f>IF('700 Settings'!H43&lt;&gt;"",'700 Settings'!H43,"")</f>
        <v/>
      </c>
      <c r="J742" s="43">
        <f t="shared" si="197"/>
        <v>0</v>
      </c>
      <c r="K742" s="114"/>
      <c r="L742" s="57" t="s">
        <v>11</v>
      </c>
      <c r="M742" s="52">
        <f t="shared" ref="M742:M805" si="203">C742</f>
        <v>740</v>
      </c>
      <c r="N742" s="126" t="str">
        <f>IF('700 Settings'!M43&lt;&gt;"",'700 Settings'!M43,"")</f>
        <v>Bld_Pal_15_Clr_Z</v>
      </c>
      <c r="O742" s="43">
        <f t="shared" si="198"/>
        <v>16</v>
      </c>
      <c r="P742" s="114"/>
      <c r="Q742" s="57" t="s">
        <v>12</v>
      </c>
      <c r="R742" s="52">
        <f t="shared" ref="R742:R805" si="204">C742</f>
        <v>740</v>
      </c>
      <c r="S742" s="126" t="str">
        <f>IF('700 Settings'!R43&lt;&gt;"",'700 Settings'!R43,"")</f>
        <v/>
      </c>
      <c r="T742" s="43">
        <f t="shared" si="199"/>
        <v>0</v>
      </c>
      <c r="U742" s="114"/>
      <c r="V742" s="123" t="s">
        <v>10</v>
      </c>
      <c r="W742" s="118">
        <v>240</v>
      </c>
      <c r="X742" s="126" t="str">
        <f>IF('700 Settings'!W43&lt;&gt;"",'700 Settings'!W43,"")</f>
        <v/>
      </c>
      <c r="Y742" s="43"/>
      <c r="Z742" s="114"/>
      <c r="AA742" s="55" t="s">
        <v>2</v>
      </c>
      <c r="AB742" s="52">
        <f t="shared" ref="AB742:AB805" si="205">C742</f>
        <v>740</v>
      </c>
      <c r="AC742" s="126" t="str">
        <f>IF('700 Settings'!AB43&lt;&gt;"",'700 Settings'!AB43,"")</f>
        <v>Bld_Pal_15_Ufof</v>
      </c>
      <c r="AD742" s="43">
        <f t="shared" si="200"/>
        <v>15</v>
      </c>
      <c r="AE742" s="44"/>
      <c r="AM742" s="565"/>
      <c r="AO742" s="109"/>
    </row>
    <row r="743" spans="1:41" x14ac:dyDescent="0.25">
      <c r="A743" s="565"/>
      <c r="B743" s="55" t="s">
        <v>1</v>
      </c>
      <c r="C743" s="52">
        <f t="shared" si="201"/>
        <v>741</v>
      </c>
      <c r="D743" s="126" t="str">
        <f>IF('700 Settings'!C44&lt;&gt;"",'700 Settings'!C44,"")</f>
        <v/>
      </c>
      <c r="E743" s="43">
        <f t="shared" si="196"/>
        <v>0</v>
      </c>
      <c r="F743" s="114"/>
      <c r="G743" s="55" t="s">
        <v>0</v>
      </c>
      <c r="H743" s="52">
        <f t="shared" si="202"/>
        <v>741</v>
      </c>
      <c r="I743" s="126" t="str">
        <f>IF('700 Settings'!H44&lt;&gt;"",'700 Settings'!H44,"")</f>
        <v/>
      </c>
      <c r="J743" s="43">
        <f t="shared" si="197"/>
        <v>0</v>
      </c>
      <c r="K743" s="114"/>
      <c r="L743" s="57" t="s">
        <v>11</v>
      </c>
      <c r="M743" s="52">
        <f t="shared" si="203"/>
        <v>741</v>
      </c>
      <c r="N743" s="126" t="str">
        <f>IF('700 Settings'!M44&lt;&gt;"",'700 Settings'!M44,"")</f>
        <v>Bld_Pal_16_Clr_Z</v>
      </c>
      <c r="O743" s="43">
        <f t="shared" si="198"/>
        <v>16</v>
      </c>
      <c r="P743" s="114"/>
      <c r="Q743" s="57" t="s">
        <v>12</v>
      </c>
      <c r="R743" s="52">
        <f t="shared" si="204"/>
        <v>741</v>
      </c>
      <c r="S743" s="126" t="str">
        <f>IF('700 Settings'!R44&lt;&gt;"",'700 Settings'!R44,"")</f>
        <v/>
      </c>
      <c r="T743" s="43">
        <f t="shared" si="199"/>
        <v>0</v>
      </c>
      <c r="U743" s="114"/>
      <c r="V743" s="123" t="s">
        <v>10</v>
      </c>
      <c r="W743" s="118">
        <v>241</v>
      </c>
      <c r="X743" s="126" t="str">
        <f>IF('700 Settings'!W44&lt;&gt;"",'700 Settings'!W44,"")</f>
        <v/>
      </c>
      <c r="Y743" s="43"/>
      <c r="Z743" s="114"/>
      <c r="AA743" s="55" t="s">
        <v>2</v>
      </c>
      <c r="AB743" s="52">
        <f t="shared" si="205"/>
        <v>741</v>
      </c>
      <c r="AC743" s="126" t="str">
        <f>IF('700 Settings'!AB44&lt;&gt;"",'700 Settings'!AB44,"")</f>
        <v>Bld_Pal_16_Ufof</v>
      </c>
      <c r="AD743" s="43">
        <f t="shared" si="200"/>
        <v>15</v>
      </c>
      <c r="AE743" s="44"/>
      <c r="AM743" s="565"/>
      <c r="AO743" s="109"/>
    </row>
    <row r="744" spans="1:41" x14ac:dyDescent="0.25">
      <c r="A744" s="565"/>
      <c r="B744" s="55" t="s">
        <v>1</v>
      </c>
      <c r="C744" s="52">
        <f t="shared" si="201"/>
        <v>742</v>
      </c>
      <c r="D744" s="126" t="str">
        <f>IF('700 Settings'!C45&lt;&gt;"",'700 Settings'!C45,"")</f>
        <v/>
      </c>
      <c r="E744" s="43">
        <f t="shared" si="196"/>
        <v>0</v>
      </c>
      <c r="F744" s="114"/>
      <c r="G744" s="55" t="s">
        <v>0</v>
      </c>
      <c r="H744" s="52">
        <f t="shared" si="202"/>
        <v>742</v>
      </c>
      <c r="I744" s="126" t="str">
        <f>IF('700 Settings'!H45&lt;&gt;"",'700 Settings'!H45,"")</f>
        <v/>
      </c>
      <c r="J744" s="43">
        <f t="shared" si="197"/>
        <v>0</v>
      </c>
      <c r="K744" s="114"/>
      <c r="L744" s="57" t="s">
        <v>11</v>
      </c>
      <c r="M744" s="52">
        <f t="shared" si="203"/>
        <v>742</v>
      </c>
      <c r="N744" s="126" t="str">
        <f>IF('700 Settings'!M45&lt;&gt;"",'700 Settings'!M45,"")</f>
        <v>Reject_Clr_Z</v>
      </c>
      <c r="O744" s="43">
        <f t="shared" si="198"/>
        <v>12</v>
      </c>
      <c r="P744" s="114"/>
      <c r="Q744" s="57" t="s">
        <v>12</v>
      </c>
      <c r="R744" s="52">
        <f t="shared" si="204"/>
        <v>742</v>
      </c>
      <c r="S744" s="126" t="str">
        <f>IF('700 Settings'!R45&lt;&gt;"",'700 Settings'!R45,"")</f>
        <v/>
      </c>
      <c r="T744" s="43">
        <f t="shared" si="199"/>
        <v>0</v>
      </c>
      <c r="U744" s="114"/>
      <c r="V744" s="123" t="s">
        <v>10</v>
      </c>
      <c r="W744" s="118">
        <v>242</v>
      </c>
      <c r="X744" s="126" t="str">
        <f>IF('700 Settings'!W45&lt;&gt;"",'700 Settings'!W45,"")</f>
        <v/>
      </c>
      <c r="Y744" s="43"/>
      <c r="Z744" s="114"/>
      <c r="AA744" s="55" t="s">
        <v>2</v>
      </c>
      <c r="AB744" s="52">
        <f t="shared" si="205"/>
        <v>742</v>
      </c>
      <c r="AC744" s="126" t="str">
        <f>IF('700 Settings'!AB45&lt;&gt;"",'700 Settings'!AB45,"")</f>
        <v>Reject_Ufof</v>
      </c>
      <c r="AD744" s="43">
        <f t="shared" si="200"/>
        <v>11</v>
      </c>
      <c r="AE744" s="44"/>
      <c r="AM744" s="565"/>
      <c r="AO744" s="109">
        <v>41</v>
      </c>
    </row>
    <row r="745" spans="1:41" x14ac:dyDescent="0.25">
      <c r="A745" s="565"/>
      <c r="B745" s="55" t="s">
        <v>1</v>
      </c>
      <c r="C745" s="52">
        <f t="shared" si="201"/>
        <v>743</v>
      </c>
      <c r="D745" s="126" t="str">
        <f>IF('700 Settings'!C46&lt;&gt;"",'700 Settings'!C46,"")</f>
        <v/>
      </c>
      <c r="E745" s="43">
        <f t="shared" si="196"/>
        <v>0</v>
      </c>
      <c r="F745" s="114"/>
      <c r="G745" s="55" t="s">
        <v>0</v>
      </c>
      <c r="H745" s="52">
        <f t="shared" si="202"/>
        <v>743</v>
      </c>
      <c r="I745" s="126" t="str">
        <f>IF('700 Settings'!H46&lt;&gt;"",'700 Settings'!H46,"")</f>
        <v/>
      </c>
      <c r="J745" s="43">
        <f t="shared" si="197"/>
        <v>0</v>
      </c>
      <c r="K745" s="114"/>
      <c r="L745" s="57" t="s">
        <v>11</v>
      </c>
      <c r="M745" s="52">
        <f t="shared" si="203"/>
        <v>743</v>
      </c>
      <c r="N745" s="126" t="str">
        <f>IF('700 Settings'!M46&lt;&gt;"",'700 Settings'!M46,"")</f>
        <v>Ready_Clr_Z</v>
      </c>
      <c r="O745" s="43">
        <f t="shared" si="198"/>
        <v>11</v>
      </c>
      <c r="P745" s="114"/>
      <c r="Q745" s="57" t="s">
        <v>12</v>
      </c>
      <c r="R745" s="52">
        <f t="shared" si="204"/>
        <v>743</v>
      </c>
      <c r="S745" s="126" t="str">
        <f>IF('700 Settings'!R46&lt;&gt;"",'700 Settings'!R46,"")</f>
        <v/>
      </c>
      <c r="T745" s="43">
        <f t="shared" si="199"/>
        <v>0</v>
      </c>
      <c r="U745" s="114"/>
      <c r="V745" s="123" t="s">
        <v>10</v>
      </c>
      <c r="W745" s="118">
        <v>243</v>
      </c>
      <c r="X745" s="126" t="str">
        <f>IF('700 Settings'!W46&lt;&gt;"",'700 Settings'!W46,"")</f>
        <v/>
      </c>
      <c r="Y745" s="43"/>
      <c r="Z745" s="114"/>
      <c r="AA745" s="55" t="s">
        <v>2</v>
      </c>
      <c r="AB745" s="52">
        <f t="shared" si="205"/>
        <v>743</v>
      </c>
      <c r="AC745" s="126" t="str">
        <f>IF('700 Settings'!AB46&lt;&gt;"",'700 Settings'!AB46,"")</f>
        <v>Ready_Position</v>
      </c>
      <c r="AD745" s="43">
        <f t="shared" si="200"/>
        <v>14</v>
      </c>
      <c r="AE745" s="44"/>
      <c r="AM745" s="565"/>
    </row>
    <row r="746" spans="1:41" x14ac:dyDescent="0.25">
      <c r="A746" s="565"/>
      <c r="B746" s="55" t="s">
        <v>1</v>
      </c>
      <c r="C746" s="52">
        <f t="shared" si="201"/>
        <v>744</v>
      </c>
      <c r="D746" s="126" t="str">
        <f>IF('700 Settings'!C47&lt;&gt;"",'700 Settings'!C47,"")</f>
        <v/>
      </c>
      <c r="E746" s="43">
        <f t="shared" si="196"/>
        <v>0</v>
      </c>
      <c r="F746" s="114"/>
      <c r="G746" s="55" t="s">
        <v>0</v>
      </c>
      <c r="H746" s="52">
        <f t="shared" si="202"/>
        <v>744</v>
      </c>
      <c r="I746" s="126" t="str">
        <f>IF('700 Settings'!H47&lt;&gt;"",'700 Settings'!H47,"")</f>
        <v/>
      </c>
      <c r="J746" s="43">
        <f t="shared" si="197"/>
        <v>0</v>
      </c>
      <c r="K746" s="114"/>
      <c r="L746" s="57" t="s">
        <v>11</v>
      </c>
      <c r="M746" s="52">
        <f t="shared" si="203"/>
        <v>744</v>
      </c>
      <c r="N746" s="126" t="str">
        <f>IF('700 Settings'!M47&lt;&gt;"",'700 Settings'!M47,"")</f>
        <v/>
      </c>
      <c r="O746" s="43">
        <f t="shared" si="198"/>
        <v>0</v>
      </c>
      <c r="P746" s="114"/>
      <c r="Q746" s="57" t="s">
        <v>12</v>
      </c>
      <c r="R746" s="52">
        <f t="shared" si="204"/>
        <v>744</v>
      </c>
      <c r="S746" s="126" t="str">
        <f>IF('700 Settings'!R47&lt;&gt;"",'700 Settings'!R47,"")</f>
        <v/>
      </c>
      <c r="T746" s="43">
        <f t="shared" si="199"/>
        <v>0</v>
      </c>
      <c r="U746" s="114"/>
      <c r="V746" s="123" t="s">
        <v>10</v>
      </c>
      <c r="W746" s="118">
        <v>244</v>
      </c>
      <c r="X746" s="126" t="str">
        <f>IF('700 Settings'!W47&lt;&gt;"",'700 Settings'!W47,"")</f>
        <v/>
      </c>
      <c r="Y746" s="43"/>
      <c r="Z746" s="114"/>
      <c r="AA746" s="55" t="s">
        <v>2</v>
      </c>
      <c r="AB746" s="52">
        <f t="shared" si="205"/>
        <v>744</v>
      </c>
      <c r="AC746" s="126" t="str">
        <f>IF('700 Settings'!AB47&lt;&gt;"",'700 Settings'!AB47,"")</f>
        <v>ViaPoint1</v>
      </c>
      <c r="AD746" s="43">
        <f t="shared" si="200"/>
        <v>9</v>
      </c>
      <c r="AE746" s="44"/>
      <c r="AM746" s="565"/>
    </row>
    <row r="747" spans="1:41" x14ac:dyDescent="0.25">
      <c r="A747" s="565"/>
      <c r="B747" s="55" t="s">
        <v>1</v>
      </c>
      <c r="C747" s="52">
        <f t="shared" si="201"/>
        <v>745</v>
      </c>
      <c r="D747" s="126" t="str">
        <f>IF('700 Settings'!C48&lt;&gt;"",'700 Settings'!C48,"")</f>
        <v/>
      </c>
      <c r="E747" s="43">
        <f t="shared" si="196"/>
        <v>0</v>
      </c>
      <c r="F747" s="114"/>
      <c r="G747" s="55" t="s">
        <v>0</v>
      </c>
      <c r="H747" s="52">
        <f t="shared" si="202"/>
        <v>745</v>
      </c>
      <c r="I747" s="126" t="str">
        <f>IF('700 Settings'!H48&lt;&gt;"",'700 Settings'!H48,"")</f>
        <v/>
      </c>
      <c r="J747" s="43">
        <f t="shared" si="197"/>
        <v>0</v>
      </c>
      <c r="K747" s="114"/>
      <c r="L747" s="57" t="s">
        <v>11</v>
      </c>
      <c r="M747" s="52">
        <f t="shared" si="203"/>
        <v>745</v>
      </c>
      <c r="N747" s="126" t="str">
        <f>IF('700 Settings'!M48&lt;&gt;"",'700 Settings'!M48,"")</f>
        <v/>
      </c>
      <c r="O747" s="43">
        <f t="shared" si="198"/>
        <v>0</v>
      </c>
      <c r="P747" s="114"/>
      <c r="Q747" s="57" t="s">
        <v>12</v>
      </c>
      <c r="R747" s="52">
        <f t="shared" si="204"/>
        <v>745</v>
      </c>
      <c r="S747" s="126" t="str">
        <f>IF('700 Settings'!R48&lt;&gt;"",'700 Settings'!R48,"")</f>
        <v/>
      </c>
      <c r="T747" s="43">
        <f t="shared" si="199"/>
        <v>0</v>
      </c>
      <c r="U747" s="114"/>
      <c r="V747" s="123" t="s">
        <v>10</v>
      </c>
      <c r="W747" s="118">
        <v>245</v>
      </c>
      <c r="X747" s="126" t="str">
        <f>IF('700 Settings'!W48&lt;&gt;"",'700 Settings'!W48,"")</f>
        <v/>
      </c>
      <c r="Y747" s="43"/>
      <c r="Z747" s="114"/>
      <c r="AA747" s="55" t="s">
        <v>2</v>
      </c>
      <c r="AB747" s="52">
        <f t="shared" si="205"/>
        <v>745</v>
      </c>
      <c r="AC747" s="126" t="str">
        <f>IF('700 Settings'!AB48&lt;&gt;"",'700 Settings'!AB48,"")</f>
        <v>ViaPoint2</v>
      </c>
      <c r="AD747" s="43">
        <f t="shared" si="200"/>
        <v>9</v>
      </c>
      <c r="AE747" s="44"/>
      <c r="AM747" s="565"/>
    </row>
    <row r="748" spans="1:41" x14ac:dyDescent="0.25">
      <c r="A748" s="565"/>
      <c r="B748" s="55" t="s">
        <v>1</v>
      </c>
      <c r="C748" s="52">
        <f t="shared" si="201"/>
        <v>746</v>
      </c>
      <c r="D748" s="126" t="str">
        <f>IF('700 Settings'!C49&lt;&gt;"",'700 Settings'!C49,"")</f>
        <v/>
      </c>
      <c r="E748" s="43">
        <f t="shared" si="196"/>
        <v>0</v>
      </c>
      <c r="F748" s="114"/>
      <c r="G748" s="55" t="s">
        <v>0</v>
      </c>
      <c r="H748" s="52">
        <f t="shared" si="202"/>
        <v>746</v>
      </c>
      <c r="I748" s="126" t="str">
        <f>IF('700 Settings'!H49&lt;&gt;"",'700 Settings'!H49,"")</f>
        <v/>
      </c>
      <c r="J748" s="43">
        <f t="shared" si="197"/>
        <v>0</v>
      </c>
      <c r="K748" s="114"/>
      <c r="L748" s="57" t="s">
        <v>11</v>
      </c>
      <c r="M748" s="52">
        <f t="shared" si="203"/>
        <v>746</v>
      </c>
      <c r="N748" s="126" t="str">
        <f>IF('700 Settings'!M49&lt;&gt;"",'700 Settings'!M49,"")</f>
        <v/>
      </c>
      <c r="O748" s="43">
        <f t="shared" si="198"/>
        <v>0</v>
      </c>
      <c r="P748" s="114"/>
      <c r="Q748" s="57" t="s">
        <v>12</v>
      </c>
      <c r="R748" s="52">
        <f t="shared" si="204"/>
        <v>746</v>
      </c>
      <c r="S748" s="126" t="str">
        <f>IF('700 Settings'!R49&lt;&gt;"",'700 Settings'!R49,"")</f>
        <v/>
      </c>
      <c r="T748" s="43">
        <f t="shared" si="199"/>
        <v>0</v>
      </c>
      <c r="U748" s="114"/>
      <c r="V748" s="123" t="s">
        <v>10</v>
      </c>
      <c r="W748" s="118">
        <v>246</v>
      </c>
      <c r="X748" s="126" t="str">
        <f>IF('700 Settings'!W49&lt;&gt;"",'700 Settings'!W49,"")</f>
        <v/>
      </c>
      <c r="Y748" s="43"/>
      <c r="Z748" s="114"/>
      <c r="AA748" s="55" t="s">
        <v>2</v>
      </c>
      <c r="AB748" s="52">
        <f t="shared" si="205"/>
        <v>746</v>
      </c>
      <c r="AC748" s="126" t="str">
        <f>IF('700 Settings'!AB49&lt;&gt;"",'700 Settings'!AB49,"")</f>
        <v>ViaPoint3</v>
      </c>
      <c r="AD748" s="43">
        <f t="shared" si="200"/>
        <v>9</v>
      </c>
      <c r="AE748" s="44"/>
      <c r="AM748" s="565"/>
    </row>
    <row r="749" spans="1:41" x14ac:dyDescent="0.25">
      <c r="A749" s="565"/>
      <c r="B749" s="55" t="s">
        <v>1</v>
      </c>
      <c r="C749" s="52">
        <f t="shared" ref="C749:C812" si="206">C748+1</f>
        <v>747</v>
      </c>
      <c r="D749" s="126" t="str">
        <f>IF('700 Settings'!C50&lt;&gt;"",'700 Settings'!C50,"")</f>
        <v/>
      </c>
      <c r="E749" s="43">
        <f t="shared" ref="E749:E812" si="207">LEN(D749)</f>
        <v>0</v>
      </c>
      <c r="F749" s="114"/>
      <c r="G749" s="55" t="s">
        <v>0</v>
      </c>
      <c r="H749" s="52">
        <f t="shared" si="202"/>
        <v>747</v>
      </c>
      <c r="I749" s="126" t="str">
        <f>IF('700 Settings'!H50&lt;&gt;"",'700 Settings'!H50,"")</f>
        <v/>
      </c>
      <c r="J749" s="43">
        <f t="shared" ref="J749:J812" si="208">LEN(I749)</f>
        <v>0</v>
      </c>
      <c r="K749" s="114"/>
      <c r="L749" s="57" t="s">
        <v>11</v>
      </c>
      <c r="M749" s="52">
        <f t="shared" si="203"/>
        <v>747</v>
      </c>
      <c r="N749" s="126" t="str">
        <f>IF('700 Settings'!M50&lt;&gt;"",'700 Settings'!M50,"")</f>
        <v/>
      </c>
      <c r="O749" s="43">
        <f t="shared" ref="O749:O812" si="209">LEN(N749)</f>
        <v>0</v>
      </c>
      <c r="P749" s="114"/>
      <c r="Q749" s="57" t="s">
        <v>12</v>
      </c>
      <c r="R749" s="52">
        <f t="shared" si="204"/>
        <v>747</v>
      </c>
      <c r="S749" s="126" t="str">
        <f>IF('700 Settings'!R50&lt;&gt;"",'700 Settings'!R50,"")</f>
        <v/>
      </c>
      <c r="T749" s="43">
        <f t="shared" ref="T749:T812" si="210">LEN(S749)</f>
        <v>0</v>
      </c>
      <c r="U749" s="114"/>
      <c r="V749" s="123" t="s">
        <v>10</v>
      </c>
      <c r="W749" s="118">
        <v>247</v>
      </c>
      <c r="X749" s="126" t="str">
        <f>IF('700 Settings'!W50&lt;&gt;"",'700 Settings'!W50,"")</f>
        <v/>
      </c>
      <c r="Y749" s="43"/>
      <c r="Z749" s="114"/>
      <c r="AA749" s="55" t="s">
        <v>2</v>
      </c>
      <c r="AB749" s="52">
        <f t="shared" si="205"/>
        <v>747</v>
      </c>
      <c r="AC749" s="126" t="str">
        <f>IF('700 Settings'!AB50&lt;&gt;"",'700 Settings'!AB50,"")</f>
        <v>ViaPoint4</v>
      </c>
      <c r="AD749" s="43">
        <f t="shared" ref="AD749:AD812" si="211">LEN(AC749)</f>
        <v>9</v>
      </c>
      <c r="AE749" s="44"/>
      <c r="AM749" s="565"/>
    </row>
    <row r="750" spans="1:41" x14ac:dyDescent="0.25">
      <c r="A750" s="565"/>
      <c r="B750" s="55" t="s">
        <v>1</v>
      </c>
      <c r="C750" s="52">
        <f t="shared" si="206"/>
        <v>748</v>
      </c>
      <c r="D750" s="126" t="str">
        <f>IF('700 Settings'!C51&lt;&gt;"",'700 Settings'!C51,"")</f>
        <v/>
      </c>
      <c r="E750" s="43">
        <f t="shared" si="207"/>
        <v>0</v>
      </c>
      <c r="F750" s="114"/>
      <c r="G750" s="55" t="s">
        <v>0</v>
      </c>
      <c r="H750" s="52">
        <f t="shared" si="202"/>
        <v>748</v>
      </c>
      <c r="I750" s="126" t="str">
        <f>IF('700 Settings'!H51&lt;&gt;"",'700 Settings'!H51,"")</f>
        <v/>
      </c>
      <c r="J750" s="43">
        <f t="shared" si="208"/>
        <v>0</v>
      </c>
      <c r="K750" s="114"/>
      <c r="L750" s="57" t="s">
        <v>11</v>
      </c>
      <c r="M750" s="52">
        <f t="shared" si="203"/>
        <v>748</v>
      </c>
      <c r="N750" s="126" t="str">
        <f>IF('700 Settings'!M51&lt;&gt;"",'700 Settings'!M51,"")</f>
        <v/>
      </c>
      <c r="O750" s="43">
        <f t="shared" si="209"/>
        <v>0</v>
      </c>
      <c r="P750" s="114"/>
      <c r="Q750" s="57" t="s">
        <v>12</v>
      </c>
      <c r="R750" s="52">
        <f t="shared" si="204"/>
        <v>748</v>
      </c>
      <c r="S750" s="126" t="str">
        <f>IF('700 Settings'!R51&lt;&gt;"",'700 Settings'!R51,"")</f>
        <v/>
      </c>
      <c r="T750" s="43">
        <f t="shared" si="210"/>
        <v>0</v>
      </c>
      <c r="U750" s="114"/>
      <c r="V750" s="123" t="s">
        <v>10</v>
      </c>
      <c r="W750" s="118">
        <v>248</v>
      </c>
      <c r="X750" s="126" t="str">
        <f>IF('700 Settings'!W51&lt;&gt;"",'700 Settings'!W51,"")</f>
        <v/>
      </c>
      <c r="Y750" s="43"/>
      <c r="Z750" s="114"/>
      <c r="AA750" s="55" t="s">
        <v>2</v>
      </c>
      <c r="AB750" s="52">
        <f t="shared" si="205"/>
        <v>748</v>
      </c>
      <c r="AC750" s="126" t="str">
        <f>IF('700 Settings'!AB51&lt;&gt;"",'700 Settings'!AB51,"")</f>
        <v>ViaPoint5</v>
      </c>
      <c r="AD750" s="43">
        <f t="shared" si="211"/>
        <v>9</v>
      </c>
      <c r="AE750" s="44"/>
      <c r="AM750" s="565"/>
    </row>
    <row r="751" spans="1:41" x14ac:dyDescent="0.25">
      <c r="A751" s="565"/>
      <c r="B751" s="55" t="s">
        <v>1</v>
      </c>
      <c r="C751" s="52">
        <f t="shared" si="206"/>
        <v>749</v>
      </c>
      <c r="D751" s="126" t="str">
        <f>IF('700 Settings'!C52&lt;&gt;"",'700 Settings'!C52,"")</f>
        <v/>
      </c>
      <c r="E751" s="43">
        <f t="shared" si="207"/>
        <v>0</v>
      </c>
      <c r="F751" s="114"/>
      <c r="G751" s="55" t="s">
        <v>0</v>
      </c>
      <c r="H751" s="52">
        <f t="shared" si="202"/>
        <v>749</v>
      </c>
      <c r="I751" s="126" t="str">
        <f>IF('700 Settings'!H52&lt;&gt;"",'700 Settings'!H52,"")</f>
        <v/>
      </c>
      <c r="J751" s="43">
        <f t="shared" si="208"/>
        <v>0</v>
      </c>
      <c r="K751" s="114"/>
      <c r="L751" s="57" t="s">
        <v>11</v>
      </c>
      <c r="M751" s="52">
        <f t="shared" si="203"/>
        <v>749</v>
      </c>
      <c r="N751" s="126" t="str">
        <f>IF('700 Settings'!M52&lt;&gt;"",'700 Settings'!M52,"")</f>
        <v/>
      </c>
      <c r="O751" s="43">
        <f t="shared" si="209"/>
        <v>0</v>
      </c>
      <c r="P751" s="114"/>
      <c r="Q751" s="57" t="s">
        <v>12</v>
      </c>
      <c r="R751" s="52">
        <f t="shared" si="204"/>
        <v>749</v>
      </c>
      <c r="S751" s="126" t="str">
        <f>IF('700 Settings'!R52&lt;&gt;"",'700 Settings'!R52,"")</f>
        <v/>
      </c>
      <c r="T751" s="43">
        <f t="shared" si="210"/>
        <v>0</v>
      </c>
      <c r="U751" s="114"/>
      <c r="V751" s="123" t="s">
        <v>10</v>
      </c>
      <c r="W751" s="118">
        <v>249</v>
      </c>
      <c r="X751" s="126" t="str">
        <f>IF('700 Settings'!W52&lt;&gt;"",'700 Settings'!W52,"")</f>
        <v/>
      </c>
      <c r="Y751" s="43"/>
      <c r="Z751" s="114"/>
      <c r="AA751" s="55" t="s">
        <v>2</v>
      </c>
      <c r="AB751" s="52">
        <f t="shared" si="205"/>
        <v>749</v>
      </c>
      <c r="AC751" s="126" t="str">
        <f>IF('700 Settings'!AB52&lt;&gt;"",'700 Settings'!AB52,"")</f>
        <v>ViaPoint6</v>
      </c>
      <c r="AD751" s="43">
        <f t="shared" si="211"/>
        <v>9</v>
      </c>
      <c r="AE751" s="44"/>
      <c r="AM751" s="565"/>
    </row>
    <row r="752" spans="1:41" x14ac:dyDescent="0.25">
      <c r="A752" s="565"/>
      <c r="B752" s="55" t="s">
        <v>1</v>
      </c>
      <c r="C752" s="52">
        <f t="shared" si="206"/>
        <v>750</v>
      </c>
      <c r="D752" s="126" t="str">
        <f>IF('700 Settings'!C53&lt;&gt;"",'700 Settings'!C53,"")</f>
        <v>UsrEmptyAirVel%</v>
      </c>
      <c r="E752" s="43">
        <f t="shared" si="207"/>
        <v>15</v>
      </c>
      <c r="F752" s="114"/>
      <c r="G752" s="55" t="s">
        <v>0</v>
      </c>
      <c r="H752" s="52">
        <f t="shared" si="202"/>
        <v>750</v>
      </c>
      <c r="I752" s="126" t="str">
        <f>IF('700 Settings'!H53&lt;&gt;"",'700 Settings'!H53,"")</f>
        <v>Usr_XY_vect_%</v>
      </c>
      <c r="J752" s="43">
        <f t="shared" si="208"/>
        <v>13</v>
      </c>
      <c r="K752" s="114"/>
      <c r="L752" s="57" t="s">
        <v>11</v>
      </c>
      <c r="M752" s="52">
        <f t="shared" si="203"/>
        <v>750</v>
      </c>
      <c r="N752" s="126" t="str">
        <f>IF('700 Settings'!M53&lt;&gt;"",'700 Settings'!M53,"")</f>
        <v>GripEmptyVJ%</v>
      </c>
      <c r="O752" s="43">
        <f t="shared" si="209"/>
        <v>12</v>
      </c>
      <c r="P752" s="114"/>
      <c r="Q752" s="57" t="s">
        <v>12</v>
      </c>
      <c r="R752" s="52">
        <f t="shared" si="204"/>
        <v>750</v>
      </c>
      <c r="S752" s="126" t="str">
        <f>IF('700 Settings'!R53&lt;&gt;"",'700 Settings'!R53,"")</f>
        <v>Gripper_Center_X</v>
      </c>
      <c r="T752" s="43">
        <f t="shared" si="210"/>
        <v>16</v>
      </c>
      <c r="U752" s="114"/>
      <c r="V752" s="123" t="s">
        <v>10</v>
      </c>
      <c r="W752" s="118">
        <v>250</v>
      </c>
      <c r="X752" s="126" t="str">
        <f>IF('700 Settings'!W53&lt;&gt;"",'700 Settings'!W53,"")</f>
        <v/>
      </c>
      <c r="Y752" s="43"/>
      <c r="Z752" s="114"/>
      <c r="AA752" s="55" t="s">
        <v>2</v>
      </c>
      <c r="AB752" s="52">
        <f t="shared" si="205"/>
        <v>750</v>
      </c>
      <c r="AC752" s="126" t="str">
        <f>IF('700 Settings'!AB53&lt;&gt;"",'700 Settings'!AB53,"")</f>
        <v/>
      </c>
      <c r="AD752" s="43">
        <f t="shared" si="211"/>
        <v>0</v>
      </c>
      <c r="AE752" s="44"/>
      <c r="AM752" s="565"/>
      <c r="AO752" s="1" t="s">
        <v>652</v>
      </c>
    </row>
    <row r="753" spans="1:41" x14ac:dyDescent="0.25">
      <c r="A753" s="565"/>
      <c r="B753" s="55" t="s">
        <v>1</v>
      </c>
      <c r="C753" s="52">
        <f t="shared" si="206"/>
        <v>751</v>
      </c>
      <c r="D753" s="126" t="str">
        <f>IF('700 Settings'!C54&lt;&gt;"",'700 Settings'!C54,"")</f>
        <v>UsrEmptyApprVel%</v>
      </c>
      <c r="E753" s="43">
        <f t="shared" si="207"/>
        <v>16</v>
      </c>
      <c r="F753" s="114"/>
      <c r="G753" s="55" t="s">
        <v>0</v>
      </c>
      <c r="H753" s="52">
        <f t="shared" si="202"/>
        <v>751</v>
      </c>
      <c r="I753" s="126" t="str">
        <f>IF('700 Settings'!H54&lt;&gt;"",'700 Settings'!H54,"")</f>
        <v>Usr_Z_Hi_vect_%</v>
      </c>
      <c r="J753" s="43">
        <f t="shared" si="208"/>
        <v>15</v>
      </c>
      <c r="K753" s="114"/>
      <c r="L753" s="57" t="s">
        <v>11</v>
      </c>
      <c r="M753" s="52">
        <f t="shared" si="203"/>
        <v>751</v>
      </c>
      <c r="N753" s="126" t="str">
        <f>IF('700 Settings'!M54&lt;&gt;"",'700 Settings'!M54,"")</f>
        <v>GripEmptyV</v>
      </c>
      <c r="O753" s="43">
        <f t="shared" si="209"/>
        <v>10</v>
      </c>
      <c r="P753" s="114"/>
      <c r="Q753" s="57" t="s">
        <v>12</v>
      </c>
      <c r="R753" s="52">
        <f t="shared" si="204"/>
        <v>751</v>
      </c>
      <c r="S753" s="126" t="str">
        <f>IF('700 Settings'!R54&lt;&gt;"",'700 Settings'!R54,"")</f>
        <v>Gripper_Center_Y</v>
      </c>
      <c r="T753" s="43">
        <f t="shared" si="210"/>
        <v>16</v>
      </c>
      <c r="U753" s="114"/>
      <c r="V753" s="123" t="s">
        <v>10</v>
      </c>
      <c r="W753" s="118">
        <v>251</v>
      </c>
      <c r="X753" s="126" t="str">
        <f>IF('700 Settings'!W54&lt;&gt;"",'700 Settings'!W54,"")</f>
        <v/>
      </c>
      <c r="Y753" s="43"/>
      <c r="Z753" s="114"/>
      <c r="AA753" s="55" t="s">
        <v>2</v>
      </c>
      <c r="AB753" s="52">
        <f t="shared" si="205"/>
        <v>751</v>
      </c>
      <c r="AC753" s="126" t="str">
        <f>IF('700 Settings'!AB54&lt;&gt;"",'700 Settings'!AB54,"")</f>
        <v/>
      </c>
      <c r="AD753" s="43">
        <f t="shared" si="211"/>
        <v>0</v>
      </c>
      <c r="AE753" s="44"/>
      <c r="AM753" s="565"/>
    </row>
    <row r="754" spans="1:41" x14ac:dyDescent="0.25">
      <c r="A754" s="565"/>
      <c r="B754" s="55" t="s">
        <v>1</v>
      </c>
      <c r="C754" s="52">
        <f t="shared" si="206"/>
        <v>752</v>
      </c>
      <c r="D754" s="126" t="str">
        <f>IF('700 Settings'!C55&lt;&gt;"",'700 Settings'!C55,"")</f>
        <v>UsrEmptyAcc%</v>
      </c>
      <c r="E754" s="43">
        <f t="shared" si="207"/>
        <v>12</v>
      </c>
      <c r="F754" s="114"/>
      <c r="G754" s="55" t="s">
        <v>0</v>
      </c>
      <c r="H754" s="52">
        <f t="shared" si="202"/>
        <v>752</v>
      </c>
      <c r="I754" s="126" t="str">
        <f>IF('700 Settings'!H55&lt;&gt;"",'700 Settings'!H55,"")</f>
        <v>Usr_Z_Lo_vect_%</v>
      </c>
      <c r="J754" s="43">
        <f t="shared" si="208"/>
        <v>15</v>
      </c>
      <c r="K754" s="114"/>
      <c r="L754" s="57" t="s">
        <v>11</v>
      </c>
      <c r="M754" s="52">
        <f t="shared" si="203"/>
        <v>752</v>
      </c>
      <c r="N754" s="126" t="str">
        <f>IF('700 Settings'!M55&lt;&gt;"",'700 Settings'!M55,"")</f>
        <v>GripEmptyAcc%</v>
      </c>
      <c r="O754" s="43">
        <f t="shared" si="209"/>
        <v>13</v>
      </c>
      <c r="P754" s="114"/>
      <c r="Q754" s="57" t="s">
        <v>12</v>
      </c>
      <c r="R754" s="52">
        <f t="shared" si="204"/>
        <v>752</v>
      </c>
      <c r="S754" s="126" t="str">
        <f>IF('700 Settings'!R55&lt;&gt;"",'700 Settings'!R55,"")</f>
        <v/>
      </c>
      <c r="T754" s="43">
        <f t="shared" si="210"/>
        <v>0</v>
      </c>
      <c r="U754" s="114"/>
      <c r="V754" s="123" t="s">
        <v>10</v>
      </c>
      <c r="W754" s="118">
        <v>252</v>
      </c>
      <c r="X754" s="126" t="str">
        <f>IF('700 Settings'!W55&lt;&gt;"",'700 Settings'!W55,"")</f>
        <v/>
      </c>
      <c r="Y754" s="43"/>
      <c r="Z754" s="114"/>
      <c r="AA754" s="55" t="s">
        <v>2</v>
      </c>
      <c r="AB754" s="52">
        <f t="shared" si="205"/>
        <v>752</v>
      </c>
      <c r="AC754" s="126" t="str">
        <f>IF('700 Settings'!AB55&lt;&gt;"",'700 Settings'!AB55,"")</f>
        <v/>
      </c>
      <c r="AD754" s="43">
        <f t="shared" si="211"/>
        <v>0</v>
      </c>
      <c r="AE754" s="44"/>
      <c r="AM754" s="565"/>
      <c r="AO754" s="109" t="s">
        <v>652</v>
      </c>
    </row>
    <row r="755" spans="1:41" x14ac:dyDescent="0.25">
      <c r="A755" s="565"/>
      <c r="B755" s="55" t="s">
        <v>1</v>
      </c>
      <c r="C755" s="52">
        <f t="shared" si="206"/>
        <v>753</v>
      </c>
      <c r="D755" s="126" t="str">
        <f>IF('700 Settings'!C56&lt;&gt;"",'700 Settings'!C56,"")</f>
        <v>UsrLoadedAirVel%</v>
      </c>
      <c r="E755" s="43">
        <f t="shared" si="207"/>
        <v>16</v>
      </c>
      <c r="F755" s="114"/>
      <c r="G755" s="55" t="s">
        <v>0</v>
      </c>
      <c r="H755" s="52">
        <f t="shared" si="202"/>
        <v>753</v>
      </c>
      <c r="I755" s="126" t="str">
        <f>IF('700 Settings'!H56&lt;&gt;"",'700 Settings'!H56,"")</f>
        <v>Usr_XY_vect_mm</v>
      </c>
      <c r="J755" s="43">
        <f t="shared" si="208"/>
        <v>14</v>
      </c>
      <c r="K755" s="114"/>
      <c r="L755" s="57" t="s">
        <v>11</v>
      </c>
      <c r="M755" s="52">
        <f t="shared" si="203"/>
        <v>753</v>
      </c>
      <c r="N755" s="126" t="str">
        <f>IF('700 Settings'!M56&lt;&gt;"",'700 Settings'!M56,"")</f>
        <v>GripLoadedVJ%</v>
      </c>
      <c r="O755" s="43">
        <f t="shared" si="209"/>
        <v>13</v>
      </c>
      <c r="P755" s="114"/>
      <c r="Q755" s="57" t="s">
        <v>12</v>
      </c>
      <c r="R755" s="52">
        <f t="shared" si="204"/>
        <v>753</v>
      </c>
      <c r="S755" s="126" t="str">
        <f>IF('700 Settings'!R56&lt;&gt;"",'700 Settings'!R56,"")</f>
        <v/>
      </c>
      <c r="T755" s="43">
        <f t="shared" si="210"/>
        <v>0</v>
      </c>
      <c r="U755" s="114"/>
      <c r="V755" s="123" t="s">
        <v>10</v>
      </c>
      <c r="W755" s="118">
        <v>253</v>
      </c>
      <c r="X755" s="126" t="str">
        <f>IF('700 Settings'!W56&lt;&gt;"",'700 Settings'!W56,"")</f>
        <v/>
      </c>
      <c r="Y755" s="43"/>
      <c r="Z755" s="114"/>
      <c r="AA755" s="55" t="s">
        <v>2</v>
      </c>
      <c r="AB755" s="52">
        <f t="shared" si="205"/>
        <v>753</v>
      </c>
      <c r="AC755" s="126" t="str">
        <f>IF('700 Settings'!AB56&lt;&gt;"",'700 Settings'!AB56,"")</f>
        <v/>
      </c>
      <c r="AD755" s="43">
        <f t="shared" si="211"/>
        <v>0</v>
      </c>
      <c r="AE755" s="44"/>
      <c r="AM755" s="565"/>
      <c r="AO755" s="109" t="s">
        <v>652</v>
      </c>
    </row>
    <row r="756" spans="1:41" x14ac:dyDescent="0.25">
      <c r="A756" s="565"/>
      <c r="B756" s="55" t="s">
        <v>1</v>
      </c>
      <c r="C756" s="52">
        <f t="shared" si="206"/>
        <v>754</v>
      </c>
      <c r="D756" s="126" t="str">
        <f>IF('700 Settings'!C57&lt;&gt;"",'700 Settings'!C57,"")</f>
        <v>UsrLoadApprVel%</v>
      </c>
      <c r="E756" s="43">
        <f t="shared" si="207"/>
        <v>15</v>
      </c>
      <c r="F756" s="114"/>
      <c r="G756" s="55" t="s">
        <v>0</v>
      </c>
      <c r="H756" s="52">
        <f t="shared" si="202"/>
        <v>754</v>
      </c>
      <c r="I756" s="126" t="str">
        <f>IF('700 Settings'!H57&lt;&gt;"",'700 Settings'!H57,"")</f>
        <v>Usr_Z_Hi_vect_mm</v>
      </c>
      <c r="J756" s="43">
        <f t="shared" si="208"/>
        <v>16</v>
      </c>
      <c r="K756" s="114"/>
      <c r="L756" s="57" t="s">
        <v>11</v>
      </c>
      <c r="M756" s="52">
        <f t="shared" si="203"/>
        <v>754</v>
      </c>
      <c r="N756" s="126" t="str">
        <f>IF('700 Settings'!M57&lt;&gt;"",'700 Settings'!M57,"")</f>
        <v>GripLoadedV</v>
      </c>
      <c r="O756" s="43">
        <f t="shared" si="209"/>
        <v>11</v>
      </c>
      <c r="P756" s="114"/>
      <c r="Q756" s="57" t="s">
        <v>12</v>
      </c>
      <c r="R756" s="52">
        <f t="shared" si="204"/>
        <v>754</v>
      </c>
      <c r="S756" s="126" t="str">
        <f>IF('700 Settings'!R57&lt;&gt;"",'700 Settings'!R57,"")</f>
        <v/>
      </c>
      <c r="T756" s="43">
        <f t="shared" si="210"/>
        <v>0</v>
      </c>
      <c r="U756" s="114"/>
      <c r="V756" s="123" t="s">
        <v>10</v>
      </c>
      <c r="W756" s="118">
        <v>254</v>
      </c>
      <c r="X756" s="126" t="str">
        <f>IF('700 Settings'!W57&lt;&gt;"",'700 Settings'!W57,"")</f>
        <v/>
      </c>
      <c r="Y756" s="43"/>
      <c r="Z756" s="114"/>
      <c r="AA756" s="55" t="s">
        <v>2</v>
      </c>
      <c r="AB756" s="52">
        <f t="shared" si="205"/>
        <v>754</v>
      </c>
      <c r="AC756" s="126" t="str">
        <f>IF('700 Settings'!AB57&lt;&gt;"",'700 Settings'!AB57,"")</f>
        <v/>
      </c>
      <c r="AD756" s="43">
        <f t="shared" si="211"/>
        <v>0</v>
      </c>
      <c r="AE756" s="44"/>
      <c r="AM756" s="565"/>
      <c r="AO756" s="109" t="s">
        <v>652</v>
      </c>
    </row>
    <row r="757" spans="1:41" x14ac:dyDescent="0.25">
      <c r="A757" s="565"/>
      <c r="B757" s="55" t="s">
        <v>1</v>
      </c>
      <c r="C757" s="52">
        <f t="shared" si="206"/>
        <v>755</v>
      </c>
      <c r="D757" s="126" t="str">
        <f>IF('700 Settings'!C58&lt;&gt;"",'700 Settings'!C58,"")</f>
        <v>UsrLoadedAcc%</v>
      </c>
      <c r="E757" s="43">
        <f t="shared" si="207"/>
        <v>13</v>
      </c>
      <c r="F757" s="114"/>
      <c r="G757" s="55" t="s">
        <v>0</v>
      </c>
      <c r="H757" s="52">
        <f t="shared" si="202"/>
        <v>755</v>
      </c>
      <c r="I757" s="126" t="str">
        <f>IF('700 Settings'!H58&lt;&gt;"",'700 Settings'!H58,"")</f>
        <v>Usr_Z_Lo_vect_mm</v>
      </c>
      <c r="J757" s="43">
        <f t="shared" si="208"/>
        <v>16</v>
      </c>
      <c r="K757" s="114"/>
      <c r="L757" s="57" t="s">
        <v>11</v>
      </c>
      <c r="M757" s="52">
        <f t="shared" si="203"/>
        <v>755</v>
      </c>
      <c r="N757" s="126" t="str">
        <f>IF('700 Settings'!M58&lt;&gt;"",'700 Settings'!M58,"")</f>
        <v>GripLoadedAcc%</v>
      </c>
      <c r="O757" s="43">
        <f t="shared" si="209"/>
        <v>14</v>
      </c>
      <c r="P757" s="114"/>
      <c r="Q757" s="57" t="s">
        <v>12</v>
      </c>
      <c r="R757" s="52">
        <f t="shared" si="204"/>
        <v>755</v>
      </c>
      <c r="S757" s="126" t="str">
        <f>IF('700 Settings'!R58&lt;&gt;"",'700 Settings'!R58,"")</f>
        <v/>
      </c>
      <c r="T757" s="43">
        <f t="shared" si="210"/>
        <v>0</v>
      </c>
      <c r="U757" s="114"/>
      <c r="V757" s="123" t="s">
        <v>10</v>
      </c>
      <c r="W757" s="118">
        <v>255</v>
      </c>
      <c r="X757" s="126" t="str">
        <f>IF('700 Settings'!W58&lt;&gt;"",'700 Settings'!W58,"")</f>
        <v/>
      </c>
      <c r="Y757" s="43"/>
      <c r="Z757" s="114"/>
      <c r="AA757" s="55" t="s">
        <v>2</v>
      </c>
      <c r="AB757" s="52">
        <f t="shared" si="205"/>
        <v>755</v>
      </c>
      <c r="AC757" s="126" t="str">
        <f>IF('700 Settings'!AB58&lt;&gt;"",'700 Settings'!AB58,"")</f>
        <v/>
      </c>
      <c r="AD757" s="43">
        <f t="shared" si="211"/>
        <v>0</v>
      </c>
      <c r="AE757" s="44"/>
      <c r="AM757" s="565"/>
      <c r="AO757" s="109" t="s">
        <v>652</v>
      </c>
    </row>
    <row r="758" spans="1:41" x14ac:dyDescent="0.25">
      <c r="A758" s="565"/>
      <c r="B758" s="55" t="s">
        <v>1</v>
      </c>
      <c r="C758" s="52">
        <f t="shared" si="206"/>
        <v>756</v>
      </c>
      <c r="D758" s="126" t="str">
        <f>IF('700 Settings'!C59&lt;&gt;"",'700 Settings'!C59,"")</f>
        <v xml:space="preserve">UsrSetToolByProd </v>
      </c>
      <c r="E758" s="43">
        <f t="shared" si="207"/>
        <v>17</v>
      </c>
      <c r="F758" s="114"/>
      <c r="G758" s="55" t="s">
        <v>0</v>
      </c>
      <c r="H758" s="52">
        <f t="shared" si="202"/>
        <v>756</v>
      </c>
      <c r="I758" s="126" t="str">
        <f>IF('700 Settings'!H59&lt;&gt;"",'700 Settings'!H59,"")</f>
        <v/>
      </c>
      <c r="J758" s="43">
        <f t="shared" si="208"/>
        <v>0</v>
      </c>
      <c r="K758" s="114"/>
      <c r="L758" s="57" t="s">
        <v>11</v>
      </c>
      <c r="M758" s="52">
        <f t="shared" si="203"/>
        <v>756</v>
      </c>
      <c r="N758" s="126" t="str">
        <f>IF('700 Settings'!M59&lt;&gt;"",'700 Settings'!M59,"")</f>
        <v/>
      </c>
      <c r="O758" s="43">
        <f t="shared" si="209"/>
        <v>0</v>
      </c>
      <c r="P758" s="114"/>
      <c r="Q758" s="57" t="s">
        <v>12</v>
      </c>
      <c r="R758" s="52">
        <f t="shared" si="204"/>
        <v>756</v>
      </c>
      <c r="S758" s="126" t="str">
        <f>IF('700 Settings'!R59&lt;&gt;"",'700 Settings'!R59,"")</f>
        <v>UsrIdleTimeLimit</v>
      </c>
      <c r="T758" s="43">
        <f t="shared" si="210"/>
        <v>16</v>
      </c>
      <c r="U758" s="114"/>
      <c r="V758" s="123" t="s">
        <v>10</v>
      </c>
      <c r="W758" s="118">
        <v>256</v>
      </c>
      <c r="X758" s="126" t="str">
        <f>IF('700 Settings'!W59&lt;&gt;"",'700 Settings'!W59,"")</f>
        <v/>
      </c>
      <c r="Y758" s="43"/>
      <c r="Z758" s="114"/>
      <c r="AA758" s="55" t="s">
        <v>2</v>
      </c>
      <c r="AB758" s="52">
        <f t="shared" si="205"/>
        <v>756</v>
      </c>
      <c r="AC758" s="126" t="str">
        <f>IF('700 Settings'!AB59&lt;&gt;"",'700 Settings'!AB59,"")</f>
        <v/>
      </c>
      <c r="AD758" s="43">
        <f t="shared" si="211"/>
        <v>0</v>
      </c>
      <c r="AE758" s="44"/>
      <c r="AM758" s="565"/>
      <c r="AO758" s="109" t="s">
        <v>652</v>
      </c>
    </row>
    <row r="759" spans="1:41" x14ac:dyDescent="0.25">
      <c r="A759" s="565"/>
      <c r="B759" s="55" t="s">
        <v>1</v>
      </c>
      <c r="C759" s="52">
        <f t="shared" si="206"/>
        <v>757</v>
      </c>
      <c r="D759" s="126" t="str">
        <f>IF('700 Settings'!C60&lt;&gt;"",'700 Settings'!C60,"")</f>
        <v>UsrLookAheadOn</v>
      </c>
      <c r="E759" s="43">
        <f t="shared" si="207"/>
        <v>14</v>
      </c>
      <c r="F759" s="114"/>
      <c r="G759" s="55" t="s">
        <v>0</v>
      </c>
      <c r="H759" s="52">
        <f t="shared" si="202"/>
        <v>757</v>
      </c>
      <c r="I759" s="126" t="str">
        <f>IF('700 Settings'!H60&lt;&gt;"",'700 Settings'!H60,"")</f>
        <v/>
      </c>
      <c r="J759" s="43">
        <f t="shared" si="208"/>
        <v>0</v>
      </c>
      <c r="K759" s="114"/>
      <c r="L759" s="57" t="s">
        <v>11</v>
      </c>
      <c r="M759" s="52">
        <f t="shared" si="203"/>
        <v>757</v>
      </c>
      <c r="N759" s="126" t="str">
        <f>IF('700 Settings'!M60&lt;&gt;"",'700 Settings'!M60,"")</f>
        <v>T_PulseMax</v>
      </c>
      <c r="O759" s="43">
        <f t="shared" si="209"/>
        <v>10</v>
      </c>
      <c r="P759" s="114"/>
      <c r="Q759" s="57" t="s">
        <v>12</v>
      </c>
      <c r="R759" s="52">
        <f t="shared" si="204"/>
        <v>757</v>
      </c>
      <c r="S759" s="126" t="str">
        <f>IF('700 Settings'!R60&lt;&gt;"",'700 Settings'!R60,"")</f>
        <v/>
      </c>
      <c r="T759" s="43">
        <f t="shared" si="210"/>
        <v>0</v>
      </c>
      <c r="U759" s="114"/>
      <c r="V759" s="123" t="s">
        <v>10</v>
      </c>
      <c r="W759" s="118">
        <v>257</v>
      </c>
      <c r="X759" s="126" t="str">
        <f>IF('700 Settings'!W60&lt;&gt;"",'700 Settings'!W60,"")</f>
        <v/>
      </c>
      <c r="Y759" s="43"/>
      <c r="Z759" s="114"/>
      <c r="AA759" s="55" t="s">
        <v>2</v>
      </c>
      <c r="AB759" s="52">
        <f t="shared" si="205"/>
        <v>757</v>
      </c>
      <c r="AC759" s="126" t="str">
        <f>IF('700 Settings'!AB60&lt;&gt;"",'700 Settings'!AB60,"")</f>
        <v/>
      </c>
      <c r="AD759" s="43">
        <f t="shared" si="211"/>
        <v>0</v>
      </c>
      <c r="AE759" s="44"/>
      <c r="AM759" s="565"/>
      <c r="AO759" s="109" t="s">
        <v>652</v>
      </c>
    </row>
    <row r="760" spans="1:41" x14ac:dyDescent="0.25">
      <c r="A760" s="565"/>
      <c r="B760" s="55" t="s">
        <v>1</v>
      </c>
      <c r="C760" s="52">
        <f t="shared" si="206"/>
        <v>758</v>
      </c>
      <c r="D760" s="126" t="str">
        <f>IF('700 Settings'!C61&lt;&gt;"",'700 Settings'!C61,"")</f>
        <v>UsrSmartOneRow</v>
      </c>
      <c r="E760" s="43">
        <f t="shared" si="207"/>
        <v>14</v>
      </c>
      <c r="F760" s="114"/>
      <c r="G760" s="55" t="s">
        <v>0</v>
      </c>
      <c r="H760" s="52">
        <f t="shared" si="202"/>
        <v>758</v>
      </c>
      <c r="I760" s="126" t="str">
        <f>IF('700 Settings'!H61&lt;&gt;"",'700 Settings'!H61,"")</f>
        <v/>
      </c>
      <c r="J760" s="43">
        <f t="shared" si="208"/>
        <v>0</v>
      </c>
      <c r="K760" s="114"/>
      <c r="L760" s="57" t="s">
        <v>11</v>
      </c>
      <c r="M760" s="52">
        <f t="shared" si="203"/>
        <v>758</v>
      </c>
      <c r="N760" s="126" t="str">
        <f>IF('700 Settings'!M61&lt;&gt;"",'700 Settings'!M61,"")</f>
        <v>T_PulseMin</v>
      </c>
      <c r="O760" s="43">
        <f t="shared" si="209"/>
        <v>10</v>
      </c>
      <c r="P760" s="114"/>
      <c r="Q760" s="57" t="s">
        <v>12</v>
      </c>
      <c r="R760" s="52">
        <f t="shared" si="204"/>
        <v>758</v>
      </c>
      <c r="S760" s="126" t="str">
        <f>IF('700 Settings'!R61&lt;&gt;"",'700 Settings'!R61,"")</f>
        <v/>
      </c>
      <c r="T760" s="43">
        <f t="shared" si="210"/>
        <v>0</v>
      </c>
      <c r="U760" s="114"/>
      <c r="V760" s="123" t="s">
        <v>10</v>
      </c>
      <c r="W760" s="118">
        <v>258</v>
      </c>
      <c r="X760" s="126" t="str">
        <f>IF('700 Settings'!W61&lt;&gt;"",'700 Settings'!W61,"")</f>
        <v/>
      </c>
      <c r="Y760" s="43"/>
      <c r="Z760" s="114"/>
      <c r="AA760" s="55" t="s">
        <v>2</v>
      </c>
      <c r="AB760" s="52">
        <f t="shared" si="205"/>
        <v>758</v>
      </c>
      <c r="AC760" s="126" t="str">
        <f>IF('700 Settings'!AB61&lt;&gt;"",'700 Settings'!AB61,"")</f>
        <v/>
      </c>
      <c r="AD760" s="43">
        <f t="shared" si="211"/>
        <v>0</v>
      </c>
      <c r="AE760" s="44"/>
      <c r="AM760" s="565"/>
      <c r="AO760" s="109" t="s">
        <v>652</v>
      </c>
    </row>
    <row r="761" spans="1:41" x14ac:dyDescent="0.25">
      <c r="A761" s="565"/>
      <c r="B761" s="55" t="s">
        <v>1</v>
      </c>
      <c r="C761" s="52">
        <f t="shared" si="206"/>
        <v>759</v>
      </c>
      <c r="D761" s="126" t="str">
        <f>IF('700 Settings'!C62&lt;&gt;"",'700 Settings'!C62,"")</f>
        <v>UsrSmartMultiRow</v>
      </c>
      <c r="E761" s="43">
        <f t="shared" si="207"/>
        <v>16</v>
      </c>
      <c r="F761" s="114"/>
      <c r="G761" s="55" t="s">
        <v>0</v>
      </c>
      <c r="H761" s="52">
        <f t="shared" si="202"/>
        <v>759</v>
      </c>
      <c r="I761" s="126" t="str">
        <f>IF('700 Settings'!H62&lt;&gt;"",'700 Settings'!H62,"")</f>
        <v>UsrBlowOffTimer</v>
      </c>
      <c r="J761" s="43">
        <f t="shared" si="208"/>
        <v>15</v>
      </c>
      <c r="K761" s="114"/>
      <c r="L761" s="57" t="s">
        <v>11</v>
      </c>
      <c r="M761" s="52">
        <f t="shared" si="203"/>
        <v>759</v>
      </c>
      <c r="N761" s="126" t="str">
        <f>IF('700 Settings'!M62&lt;&gt;"",'700 Settings'!M62,"")</f>
        <v>All_Clear_By_um</v>
      </c>
      <c r="O761" s="43">
        <f t="shared" si="209"/>
        <v>15</v>
      </c>
      <c r="P761" s="114"/>
      <c r="Q761" s="57" t="s">
        <v>12</v>
      </c>
      <c r="R761" s="52">
        <f t="shared" si="204"/>
        <v>759</v>
      </c>
      <c r="S761" s="126" t="str">
        <f>IF('700 Settings'!R62&lt;&gt;"",'700 Settings'!R62,"")</f>
        <v/>
      </c>
      <c r="T761" s="43">
        <f t="shared" si="210"/>
        <v>0</v>
      </c>
      <c r="U761" s="114"/>
      <c r="V761" s="123" t="s">
        <v>10</v>
      </c>
      <c r="W761" s="118">
        <v>259</v>
      </c>
      <c r="X761" s="126" t="str">
        <f>IF('700 Settings'!W62&lt;&gt;"",'700 Settings'!W62,"")</f>
        <v/>
      </c>
      <c r="Y761" s="43"/>
      <c r="Z761" s="114"/>
      <c r="AA761" s="55" t="s">
        <v>2</v>
      </c>
      <c r="AB761" s="52">
        <f t="shared" si="205"/>
        <v>759</v>
      </c>
      <c r="AC761" s="126" t="str">
        <f>IF('700 Settings'!AB62&lt;&gt;"",'700 Settings'!AB62,"")</f>
        <v/>
      </c>
      <c r="AD761" s="43">
        <f t="shared" si="211"/>
        <v>0</v>
      </c>
      <c r="AE761" s="44"/>
      <c r="AM761" s="565"/>
      <c r="AO761" s="109" t="s">
        <v>652</v>
      </c>
    </row>
    <row r="762" spans="1:41" x14ac:dyDescent="0.25">
      <c r="A762" s="565"/>
      <c r="B762" s="55" t="s">
        <v>1</v>
      </c>
      <c r="C762" s="52">
        <f t="shared" si="206"/>
        <v>760</v>
      </c>
      <c r="D762" s="126" t="str">
        <f>IF('700 Settings'!C63&lt;&gt;"",'700 Settings'!C63,"")</f>
        <v>Grip_NumArea</v>
      </c>
      <c r="E762" s="43">
        <f t="shared" si="207"/>
        <v>12</v>
      </c>
      <c r="F762" s="114"/>
      <c r="G762" s="55" t="s">
        <v>0</v>
      </c>
      <c r="H762" s="52">
        <f t="shared" si="202"/>
        <v>760</v>
      </c>
      <c r="I762" s="126" t="str">
        <f>IF('700 Settings'!H63&lt;&gt;"",'700 Settings'!H63,"")</f>
        <v/>
      </c>
      <c r="J762" s="43">
        <f t="shared" si="208"/>
        <v>0</v>
      </c>
      <c r="K762" s="114"/>
      <c r="L762" s="57" t="s">
        <v>11</v>
      </c>
      <c r="M762" s="52">
        <f t="shared" si="203"/>
        <v>760</v>
      </c>
      <c r="N762" s="126" t="str">
        <f>IF('700 Settings'!M63&lt;&gt;"",'700 Settings'!M63,"")</f>
        <v>Clp_Max_Insert</v>
      </c>
      <c r="O762" s="43">
        <f t="shared" si="209"/>
        <v>14</v>
      </c>
      <c r="P762" s="114"/>
      <c r="Q762" s="57" t="s">
        <v>12</v>
      </c>
      <c r="R762" s="52">
        <f t="shared" si="204"/>
        <v>760</v>
      </c>
      <c r="S762" s="126" t="str">
        <f>IF('700 Settings'!R63&lt;&gt;"",'700 Settings'!R63,"")</f>
        <v/>
      </c>
      <c r="T762" s="43">
        <f t="shared" si="210"/>
        <v>0</v>
      </c>
      <c r="U762" s="114"/>
      <c r="V762" s="123" t="s">
        <v>10</v>
      </c>
      <c r="W762" s="118">
        <v>260</v>
      </c>
      <c r="X762" s="126" t="str">
        <f>IF('700 Settings'!W63&lt;&gt;"",'700 Settings'!W63,"")</f>
        <v/>
      </c>
      <c r="Y762" s="43"/>
      <c r="Z762" s="114"/>
      <c r="AA762" s="55" t="s">
        <v>2</v>
      </c>
      <c r="AB762" s="52">
        <f t="shared" si="205"/>
        <v>760</v>
      </c>
      <c r="AC762" s="126" t="str">
        <f>IF('700 Settings'!AB63&lt;&gt;"",'700 Settings'!AB63,"")</f>
        <v/>
      </c>
      <c r="AD762" s="43">
        <f t="shared" si="211"/>
        <v>0</v>
      </c>
      <c r="AE762" s="44"/>
      <c r="AM762" s="565"/>
    </row>
    <row r="763" spans="1:41" x14ac:dyDescent="0.25">
      <c r="A763" s="565"/>
      <c r="B763" s="55" t="s">
        <v>1</v>
      </c>
      <c r="C763" s="52">
        <f t="shared" si="206"/>
        <v>761</v>
      </c>
      <c r="D763" s="126" t="str">
        <f>IF('700 Settings'!C64&lt;&gt;"",'700 Settings'!C64,"")</f>
        <v>Grip_OpenSensor</v>
      </c>
      <c r="E763" s="43">
        <f t="shared" si="207"/>
        <v>15</v>
      </c>
      <c r="F763" s="114"/>
      <c r="G763" s="55" t="s">
        <v>0</v>
      </c>
      <c r="H763" s="52">
        <f t="shared" si="202"/>
        <v>761</v>
      </c>
      <c r="I763" s="126" t="str">
        <f>IF('700 Settings'!H64&lt;&gt;"",'700 Settings'!H64,"")</f>
        <v/>
      </c>
      <c r="J763" s="43">
        <f t="shared" si="208"/>
        <v>0</v>
      </c>
      <c r="K763" s="114"/>
      <c r="L763" s="57" t="s">
        <v>11</v>
      </c>
      <c r="M763" s="52">
        <f t="shared" si="203"/>
        <v>761</v>
      </c>
      <c r="N763" s="126" t="str">
        <f>IF('700 Settings'!M64&lt;&gt;"",'700 Settings'!M64,"")</f>
        <v>Clp_Min_Clear</v>
      </c>
      <c r="O763" s="43">
        <f t="shared" si="209"/>
        <v>13</v>
      </c>
      <c r="P763" s="114"/>
      <c r="Q763" s="57" t="s">
        <v>12</v>
      </c>
      <c r="R763" s="52">
        <f t="shared" si="204"/>
        <v>761</v>
      </c>
      <c r="S763" s="126" t="str">
        <f>IF('700 Settings'!R64&lt;&gt;"",'700 Settings'!R64,"")</f>
        <v/>
      </c>
      <c r="T763" s="43">
        <f t="shared" si="210"/>
        <v>0</v>
      </c>
      <c r="U763" s="114"/>
      <c r="V763" s="123" t="s">
        <v>10</v>
      </c>
      <c r="W763" s="118">
        <v>261</v>
      </c>
      <c r="X763" s="126" t="str">
        <f>IF('700 Settings'!W64&lt;&gt;"",'700 Settings'!W64,"")</f>
        <v/>
      </c>
      <c r="Y763" s="43"/>
      <c r="Z763" s="114"/>
      <c r="AA763" s="55" t="s">
        <v>2</v>
      </c>
      <c r="AB763" s="52">
        <f t="shared" si="205"/>
        <v>761</v>
      </c>
      <c r="AC763" s="126" t="str">
        <f>IF('700 Settings'!AB64&lt;&gt;"",'700 Settings'!AB64,"")</f>
        <v/>
      </c>
      <c r="AD763" s="43">
        <f t="shared" si="211"/>
        <v>0</v>
      </c>
      <c r="AE763" s="44"/>
      <c r="AM763" s="565"/>
    </row>
    <row r="764" spans="1:41" x14ac:dyDescent="0.25">
      <c r="A764" s="565"/>
      <c r="B764" s="55" t="s">
        <v>1</v>
      </c>
      <c r="C764" s="52">
        <f t="shared" si="206"/>
        <v>762</v>
      </c>
      <c r="D764" s="126" t="str">
        <f>IF('700 Settings'!C65&lt;&gt;"",'700 Settings'!C65,"")</f>
        <v>Grip_CloseSensor</v>
      </c>
      <c r="E764" s="43">
        <f t="shared" si="207"/>
        <v>16</v>
      </c>
      <c r="F764" s="114"/>
      <c r="G764" s="55" t="s">
        <v>0</v>
      </c>
      <c r="H764" s="52">
        <f t="shared" si="202"/>
        <v>762</v>
      </c>
      <c r="I764" s="126" t="str">
        <f>IF('700 Settings'!H65&lt;&gt;"",'700 Settings'!H65,"")</f>
        <v/>
      </c>
      <c r="J764" s="43">
        <f t="shared" si="208"/>
        <v>0</v>
      </c>
      <c r="K764" s="114"/>
      <c r="L764" s="57" t="s">
        <v>11</v>
      </c>
      <c r="M764" s="52">
        <f t="shared" si="203"/>
        <v>762</v>
      </c>
      <c r="N764" s="126" t="str">
        <f>IF('700 Settings'!M65&lt;&gt;"",'700 Settings'!M65,"")</f>
        <v>Clp_Max_Opening</v>
      </c>
      <c r="O764" s="43">
        <f t="shared" si="209"/>
        <v>15</v>
      </c>
      <c r="P764" s="114"/>
      <c r="Q764" s="57" t="s">
        <v>12</v>
      </c>
      <c r="R764" s="52">
        <f t="shared" si="204"/>
        <v>762</v>
      </c>
      <c r="S764" s="126" t="str">
        <f>IF('700 Settings'!R65&lt;&gt;"",'700 Settings'!R65,"")</f>
        <v/>
      </c>
      <c r="T764" s="43">
        <f t="shared" si="210"/>
        <v>0</v>
      </c>
      <c r="U764" s="114"/>
      <c r="V764" s="123" t="s">
        <v>10</v>
      </c>
      <c r="W764" s="118">
        <v>262</v>
      </c>
      <c r="X764" s="126" t="str">
        <f>IF('700 Settings'!W65&lt;&gt;"",'700 Settings'!W65,"")</f>
        <v/>
      </c>
      <c r="Y764" s="43"/>
      <c r="Z764" s="114"/>
      <c r="AA764" s="55" t="s">
        <v>2</v>
      </c>
      <c r="AB764" s="52">
        <f t="shared" si="205"/>
        <v>762</v>
      </c>
      <c r="AC764" s="126" t="str">
        <f>IF('700 Settings'!AB65&lt;&gt;"",'700 Settings'!AB65,"")</f>
        <v/>
      </c>
      <c r="AD764" s="43">
        <f t="shared" si="211"/>
        <v>0</v>
      </c>
      <c r="AE764" s="44"/>
      <c r="AM764" s="565"/>
    </row>
    <row r="765" spans="1:41" x14ac:dyDescent="0.25">
      <c r="A765" s="565"/>
      <c r="B765" s="55" t="s">
        <v>1</v>
      </c>
      <c r="C765" s="52">
        <f t="shared" si="206"/>
        <v>763</v>
      </c>
      <c r="D765" s="126" t="str">
        <f>IF('700 Settings'!C66&lt;&gt;"",'700 Settings'!C66,"")</f>
        <v/>
      </c>
      <c r="E765" s="43">
        <f t="shared" si="207"/>
        <v>0</v>
      </c>
      <c r="F765" s="114"/>
      <c r="G765" s="55" t="s">
        <v>0</v>
      </c>
      <c r="H765" s="52">
        <f t="shared" si="202"/>
        <v>763</v>
      </c>
      <c r="I765" s="126" t="str">
        <f>IF('700 Settings'!H66&lt;&gt;"",'700 Settings'!H66,"")</f>
        <v/>
      </c>
      <c r="J765" s="43">
        <f t="shared" si="208"/>
        <v>0</v>
      </c>
      <c r="K765" s="114"/>
      <c r="L765" s="57" t="s">
        <v>11</v>
      </c>
      <c r="M765" s="52">
        <f t="shared" si="203"/>
        <v>763</v>
      </c>
      <c r="N765" s="126" t="str">
        <f>IF('700 Settings'!M66&lt;&gt;"",'700 Settings'!M66,"")</f>
        <v/>
      </c>
      <c r="O765" s="43">
        <f t="shared" si="209"/>
        <v>0</v>
      </c>
      <c r="P765" s="114"/>
      <c r="Q765" s="57" t="s">
        <v>12</v>
      </c>
      <c r="R765" s="52">
        <f t="shared" si="204"/>
        <v>763</v>
      </c>
      <c r="S765" s="126" t="str">
        <f>IF('700 Settings'!R66&lt;&gt;"",'700 Settings'!R66,"")</f>
        <v/>
      </c>
      <c r="T765" s="43">
        <f t="shared" si="210"/>
        <v>0</v>
      </c>
      <c r="U765" s="114"/>
      <c r="V765" s="123" t="s">
        <v>10</v>
      </c>
      <c r="W765" s="118">
        <v>263</v>
      </c>
      <c r="X765" s="126" t="str">
        <f>IF('700 Settings'!W66&lt;&gt;"",'700 Settings'!W66,"")</f>
        <v/>
      </c>
      <c r="Y765" s="43"/>
      <c r="Z765" s="114"/>
      <c r="AA765" s="55" t="s">
        <v>2</v>
      </c>
      <c r="AB765" s="52">
        <f t="shared" si="205"/>
        <v>763</v>
      </c>
      <c r="AC765" s="126" t="str">
        <f>IF('700 Settings'!AB66&lt;&gt;"",'700 Settings'!AB66,"")</f>
        <v/>
      </c>
      <c r="AD765" s="43">
        <f t="shared" si="211"/>
        <v>0</v>
      </c>
      <c r="AE765" s="44"/>
      <c r="AM765" s="565"/>
    </row>
    <row r="766" spans="1:41" x14ac:dyDescent="0.25">
      <c r="A766" s="565"/>
      <c r="B766" s="55" t="s">
        <v>1</v>
      </c>
      <c r="C766" s="52">
        <f t="shared" si="206"/>
        <v>764</v>
      </c>
      <c r="D766" s="126" t="str">
        <f>IF('700 Settings'!C67&lt;&gt;"",'700 Settings'!C67,"")</f>
        <v>HighDropHeight%</v>
      </c>
      <c r="E766" s="43">
        <f t="shared" si="207"/>
        <v>15</v>
      </c>
      <c r="F766" s="114"/>
      <c r="G766" s="55" t="s">
        <v>0</v>
      </c>
      <c r="H766" s="52">
        <f t="shared" si="202"/>
        <v>764</v>
      </c>
      <c r="I766" s="126" t="str">
        <f>IF('700 Settings'!H67&lt;&gt;"",'700 Settings'!H67,"")</f>
        <v/>
      </c>
      <c r="J766" s="43">
        <f t="shared" si="208"/>
        <v>0</v>
      </c>
      <c r="K766" s="114"/>
      <c r="L766" s="57" t="s">
        <v>11</v>
      </c>
      <c r="M766" s="52">
        <f t="shared" si="203"/>
        <v>764</v>
      </c>
      <c r="N766" s="126" t="str">
        <f>IF('700 Settings'!M67&lt;&gt;"",'700 Settings'!M67,"")</f>
        <v/>
      </c>
      <c r="O766" s="43">
        <f t="shared" si="209"/>
        <v>0</v>
      </c>
      <c r="P766" s="114"/>
      <c r="Q766" s="57" t="s">
        <v>12</v>
      </c>
      <c r="R766" s="52">
        <f t="shared" si="204"/>
        <v>764</v>
      </c>
      <c r="S766" s="126" t="str">
        <f>IF('700 Settings'!R67&lt;&gt;"",'700 Settings'!R67,"")</f>
        <v/>
      </c>
      <c r="T766" s="43">
        <f t="shared" si="210"/>
        <v>0</v>
      </c>
      <c r="U766" s="114"/>
      <c r="V766" s="123" t="s">
        <v>10</v>
      </c>
      <c r="W766" s="118">
        <v>264</v>
      </c>
      <c r="X766" s="126" t="str">
        <f>IF('700 Settings'!W67&lt;&gt;"",'700 Settings'!W67,"")</f>
        <v/>
      </c>
      <c r="Y766" s="43"/>
      <c r="Z766" s="114"/>
      <c r="AA766" s="55" t="s">
        <v>2</v>
      </c>
      <c r="AB766" s="52">
        <f t="shared" si="205"/>
        <v>764</v>
      </c>
      <c r="AC766" s="126" t="str">
        <f>IF('700 Settings'!AB67&lt;&gt;"",'700 Settings'!AB67,"")</f>
        <v/>
      </c>
      <c r="AD766" s="43">
        <f t="shared" si="211"/>
        <v>0</v>
      </c>
      <c r="AE766" s="44"/>
      <c r="AM766" s="565"/>
    </row>
    <row r="767" spans="1:41" x14ac:dyDescent="0.25">
      <c r="A767" s="565"/>
      <c r="B767" s="55" t="s">
        <v>1</v>
      </c>
      <c r="C767" s="52">
        <f t="shared" si="206"/>
        <v>765</v>
      </c>
      <c r="D767" s="126" t="str">
        <f>IF('700 Settings'!C68&lt;&gt;"",'700 Settings'!C68,"")</f>
        <v>Frk_#Ret_Zone</v>
      </c>
      <c r="E767" s="43">
        <f t="shared" si="207"/>
        <v>13</v>
      </c>
      <c r="F767" s="114"/>
      <c r="G767" s="55" t="s">
        <v>0</v>
      </c>
      <c r="H767" s="52">
        <f t="shared" si="202"/>
        <v>765</v>
      </c>
      <c r="I767" s="126" t="str">
        <f>IF('700 Settings'!H68&lt;&gt;"",'700 Settings'!H68,"")</f>
        <v/>
      </c>
      <c r="J767" s="43">
        <f t="shared" si="208"/>
        <v>0</v>
      </c>
      <c r="K767" s="114"/>
      <c r="L767" s="57" t="s">
        <v>11</v>
      </c>
      <c r="M767" s="52">
        <f t="shared" si="203"/>
        <v>765</v>
      </c>
      <c r="N767" s="126" t="str">
        <f>IF('700 Settings'!M68&lt;&gt;"",'700 Settings'!M68,"")</f>
        <v>Frk_Frk_Thicknes</v>
      </c>
      <c r="O767" s="43">
        <f t="shared" si="209"/>
        <v>16</v>
      </c>
      <c r="P767" s="114"/>
      <c r="Q767" s="57" t="s">
        <v>12</v>
      </c>
      <c r="R767" s="52">
        <f t="shared" si="204"/>
        <v>765</v>
      </c>
      <c r="S767" s="126" t="str">
        <f>IF('700 Settings'!R68&lt;&gt;"",'700 Settings'!R68,"")</f>
        <v/>
      </c>
      <c r="T767" s="43">
        <f t="shared" si="210"/>
        <v>0</v>
      </c>
      <c r="U767" s="114"/>
      <c r="V767" s="123" t="s">
        <v>10</v>
      </c>
      <c r="W767" s="118">
        <v>265</v>
      </c>
      <c r="X767" s="126" t="str">
        <f>IF('700 Settings'!W68&lt;&gt;"",'700 Settings'!W68,"")</f>
        <v/>
      </c>
      <c r="Y767" s="43"/>
      <c r="Z767" s="114"/>
      <c r="AA767" s="55" t="s">
        <v>2</v>
      </c>
      <c r="AB767" s="52">
        <f t="shared" si="205"/>
        <v>765</v>
      </c>
      <c r="AC767" s="126" t="str">
        <f>IF('700 Settings'!AB68&lt;&gt;"",'700 Settings'!AB68,"")</f>
        <v/>
      </c>
      <c r="AD767" s="43">
        <f t="shared" si="211"/>
        <v>0</v>
      </c>
      <c r="AE767" s="44"/>
      <c r="AM767" s="565"/>
    </row>
    <row r="768" spans="1:41" x14ac:dyDescent="0.25">
      <c r="A768" s="565"/>
      <c r="B768" s="55" t="s">
        <v>1</v>
      </c>
      <c r="C768" s="52">
        <f t="shared" si="206"/>
        <v>766</v>
      </c>
      <c r="D768" s="126" t="str">
        <f>IF('700 Settings'!C69&lt;&gt;"",'700 Settings'!C69,"")</f>
        <v/>
      </c>
      <c r="E768" s="43">
        <f t="shared" si="207"/>
        <v>0</v>
      </c>
      <c r="F768" s="114"/>
      <c r="G768" s="55" t="s">
        <v>0</v>
      </c>
      <c r="H768" s="52">
        <f t="shared" si="202"/>
        <v>766</v>
      </c>
      <c r="I768" s="126" t="str">
        <f>IF('700 Settings'!H69&lt;&gt;"",'700 Settings'!H69,"")</f>
        <v/>
      </c>
      <c r="J768" s="43">
        <f t="shared" si="208"/>
        <v>0</v>
      </c>
      <c r="K768" s="114"/>
      <c r="L768" s="57" t="s">
        <v>11</v>
      </c>
      <c r="M768" s="52">
        <f t="shared" si="203"/>
        <v>766</v>
      </c>
      <c r="N768" s="126" t="str">
        <f>IF('700 Settings'!M69&lt;&gt;"",'700 Settings'!M69,"")</f>
        <v>Frk_Max_Frk_L</v>
      </c>
      <c r="O768" s="43">
        <f t="shared" si="209"/>
        <v>13</v>
      </c>
      <c r="P768" s="114"/>
      <c r="Q768" s="57" t="s">
        <v>12</v>
      </c>
      <c r="R768" s="52">
        <f t="shared" si="204"/>
        <v>766</v>
      </c>
      <c r="S768" s="126" t="str">
        <f>IF('700 Settings'!R69&lt;&gt;"",'700 Settings'!R69,"")</f>
        <v/>
      </c>
      <c r="T768" s="43">
        <f t="shared" si="210"/>
        <v>0</v>
      </c>
      <c r="U768" s="114"/>
      <c r="V768" s="123" t="s">
        <v>10</v>
      </c>
      <c r="W768" s="118">
        <v>266</v>
      </c>
      <c r="X768" s="126" t="str">
        <f>IF('700 Settings'!W69&lt;&gt;"",'700 Settings'!W69,"")</f>
        <v/>
      </c>
      <c r="Y768" s="43"/>
      <c r="Z768" s="114"/>
      <c r="AA768" s="55" t="s">
        <v>2</v>
      </c>
      <c r="AB768" s="52">
        <f t="shared" si="205"/>
        <v>766</v>
      </c>
      <c r="AC768" s="126" t="str">
        <f>IF('700 Settings'!AB69&lt;&gt;"",'700 Settings'!AB69,"")</f>
        <v/>
      </c>
      <c r="AD768" s="43">
        <f t="shared" si="211"/>
        <v>0</v>
      </c>
      <c r="AE768" s="44"/>
      <c r="AM768" s="565"/>
    </row>
    <row r="769" spans="1:39" x14ac:dyDescent="0.25">
      <c r="A769" s="565"/>
      <c r="B769" s="55" t="s">
        <v>1</v>
      </c>
      <c r="C769" s="52">
        <f t="shared" si="206"/>
        <v>767</v>
      </c>
      <c r="D769" s="126" t="str">
        <f>IF('700 Settings'!C70&lt;&gt;"",'700 Settings'!C70,"")</f>
        <v/>
      </c>
      <c r="E769" s="43">
        <f t="shared" si="207"/>
        <v>0</v>
      </c>
      <c r="F769" s="114"/>
      <c r="G769" s="55" t="s">
        <v>0</v>
      </c>
      <c r="H769" s="52">
        <f t="shared" si="202"/>
        <v>767</v>
      </c>
      <c r="I769" s="126" t="str">
        <f>IF('700 Settings'!H70&lt;&gt;"",'700 Settings'!H70,"")</f>
        <v/>
      </c>
      <c r="J769" s="43">
        <f t="shared" si="208"/>
        <v>0</v>
      </c>
      <c r="K769" s="114"/>
      <c r="L769" s="57" t="s">
        <v>11</v>
      </c>
      <c r="M769" s="52">
        <f t="shared" si="203"/>
        <v>767</v>
      </c>
      <c r="N769" s="126" t="str">
        <f>IF('700 Settings'!M70&lt;&gt;"",'700 Settings'!M70,"")</f>
        <v>Frk_Mid_Frk_L</v>
      </c>
      <c r="O769" s="43">
        <f t="shared" si="209"/>
        <v>13</v>
      </c>
      <c r="P769" s="114"/>
      <c r="Q769" s="57" t="s">
        <v>12</v>
      </c>
      <c r="R769" s="52">
        <f t="shared" si="204"/>
        <v>767</v>
      </c>
      <c r="S769" s="126" t="str">
        <f>IF('700 Settings'!R70&lt;&gt;"",'700 Settings'!R70,"")</f>
        <v/>
      </c>
      <c r="T769" s="43">
        <f t="shared" si="210"/>
        <v>0</v>
      </c>
      <c r="U769" s="114"/>
      <c r="V769" s="123" t="s">
        <v>10</v>
      </c>
      <c r="W769" s="118">
        <v>267</v>
      </c>
      <c r="X769" s="126" t="str">
        <f>IF('700 Settings'!W70&lt;&gt;"",'700 Settings'!W70,"")</f>
        <v/>
      </c>
      <c r="Y769" s="43"/>
      <c r="Z769" s="114"/>
      <c r="AA769" s="55" t="s">
        <v>2</v>
      </c>
      <c r="AB769" s="52">
        <f t="shared" si="205"/>
        <v>767</v>
      </c>
      <c r="AC769" s="126" t="str">
        <f>IF('700 Settings'!AB70&lt;&gt;"",'700 Settings'!AB70,"")</f>
        <v/>
      </c>
      <c r="AD769" s="43">
        <f t="shared" si="211"/>
        <v>0</v>
      </c>
      <c r="AE769" s="44"/>
      <c r="AM769" s="565"/>
    </row>
    <row r="770" spans="1:39" x14ac:dyDescent="0.25">
      <c r="A770" s="565"/>
      <c r="B770" s="55" t="s">
        <v>1</v>
      </c>
      <c r="C770" s="52">
        <f t="shared" si="206"/>
        <v>768</v>
      </c>
      <c r="D770" s="126" t="str">
        <f>IF('700 Settings'!C71&lt;&gt;"",'700 Settings'!C71,"")</f>
        <v/>
      </c>
      <c r="E770" s="43">
        <f t="shared" si="207"/>
        <v>0</v>
      </c>
      <c r="F770" s="114"/>
      <c r="G770" s="55" t="s">
        <v>0</v>
      </c>
      <c r="H770" s="52">
        <f t="shared" si="202"/>
        <v>768</v>
      </c>
      <c r="I770" s="126" t="str">
        <f>IF('700 Settings'!H71&lt;&gt;"",'700 Settings'!H71,"")</f>
        <v/>
      </c>
      <c r="J770" s="43">
        <f t="shared" si="208"/>
        <v>0</v>
      </c>
      <c r="K770" s="114"/>
      <c r="L770" s="57" t="s">
        <v>11</v>
      </c>
      <c r="M770" s="52">
        <f t="shared" si="203"/>
        <v>768</v>
      </c>
      <c r="N770" s="126" t="str">
        <f>IF('700 Settings'!M71&lt;&gt;"",'700 Settings'!M71,"")</f>
        <v>Frk_Sml_Frk_L</v>
      </c>
      <c r="O770" s="43">
        <f t="shared" si="209"/>
        <v>13</v>
      </c>
      <c r="P770" s="114"/>
      <c r="Q770" s="57" t="s">
        <v>12</v>
      </c>
      <c r="R770" s="52">
        <f t="shared" si="204"/>
        <v>768</v>
      </c>
      <c r="S770" s="126" t="str">
        <f>IF('700 Settings'!R71&lt;&gt;"",'700 Settings'!R71,"")</f>
        <v/>
      </c>
      <c r="T770" s="43">
        <f t="shared" si="210"/>
        <v>0</v>
      </c>
      <c r="U770" s="114"/>
      <c r="V770" s="123" t="s">
        <v>10</v>
      </c>
      <c r="W770" s="118">
        <v>268</v>
      </c>
      <c r="X770" s="126" t="str">
        <f>IF('700 Settings'!W71&lt;&gt;"",'700 Settings'!W71,"")</f>
        <v/>
      </c>
      <c r="Y770" s="43"/>
      <c r="Z770" s="114"/>
      <c r="AA770" s="55" t="s">
        <v>2</v>
      </c>
      <c r="AB770" s="52">
        <f t="shared" si="205"/>
        <v>768</v>
      </c>
      <c r="AC770" s="126" t="str">
        <f>IF('700 Settings'!AB71&lt;&gt;"",'700 Settings'!AB71,"")</f>
        <v/>
      </c>
      <c r="AD770" s="43">
        <f t="shared" si="211"/>
        <v>0</v>
      </c>
      <c r="AE770" s="44"/>
      <c r="AM770" s="565"/>
    </row>
    <row r="771" spans="1:39" x14ac:dyDescent="0.25">
      <c r="A771" s="565"/>
      <c r="B771" s="55" t="s">
        <v>1</v>
      </c>
      <c r="C771" s="52">
        <f t="shared" si="206"/>
        <v>769</v>
      </c>
      <c r="D771" s="126" t="str">
        <f>IF('700 Settings'!C72&lt;&gt;"",'700 Settings'!C72,"")</f>
        <v/>
      </c>
      <c r="E771" s="43">
        <f t="shared" si="207"/>
        <v>0</v>
      </c>
      <c r="F771" s="114"/>
      <c r="G771" s="55" t="s">
        <v>0</v>
      </c>
      <c r="H771" s="52">
        <f t="shared" si="202"/>
        <v>769</v>
      </c>
      <c r="I771" s="126" t="str">
        <f>IF('700 Settings'!H72&lt;&gt;"",'700 Settings'!H72,"")</f>
        <v/>
      </c>
      <c r="J771" s="43">
        <f t="shared" si="208"/>
        <v>0</v>
      </c>
      <c r="K771" s="114"/>
      <c r="L771" s="57" t="s">
        <v>11</v>
      </c>
      <c r="M771" s="52">
        <f t="shared" si="203"/>
        <v>769</v>
      </c>
      <c r="N771" s="126" t="str">
        <f>IF('700 Settings'!M72&lt;&gt;"",'700 Settings'!M72,"")</f>
        <v/>
      </c>
      <c r="O771" s="43">
        <f t="shared" si="209"/>
        <v>0</v>
      </c>
      <c r="P771" s="114"/>
      <c r="Q771" s="57" t="s">
        <v>12</v>
      </c>
      <c r="R771" s="52">
        <f t="shared" si="204"/>
        <v>769</v>
      </c>
      <c r="S771" s="126" t="str">
        <f>IF('700 Settings'!R72&lt;&gt;"",'700 Settings'!R72,"")</f>
        <v/>
      </c>
      <c r="T771" s="43">
        <f t="shared" si="210"/>
        <v>0</v>
      </c>
      <c r="U771" s="114"/>
      <c r="V771" s="123" t="s">
        <v>10</v>
      </c>
      <c r="W771" s="118">
        <v>269</v>
      </c>
      <c r="X771" s="126" t="str">
        <f>IF('700 Settings'!W72&lt;&gt;"",'700 Settings'!W72,"")</f>
        <v/>
      </c>
      <c r="Y771" s="43"/>
      <c r="Z771" s="114"/>
      <c r="AA771" s="55" t="s">
        <v>2</v>
      </c>
      <c r="AB771" s="52">
        <f t="shared" si="205"/>
        <v>769</v>
      </c>
      <c r="AC771" s="126" t="str">
        <f>IF('700 Settings'!AB72&lt;&gt;"",'700 Settings'!AB72,"")</f>
        <v/>
      </c>
      <c r="AD771" s="43">
        <f t="shared" si="211"/>
        <v>0</v>
      </c>
      <c r="AE771" s="44"/>
      <c r="AM771" s="565"/>
    </row>
    <row r="772" spans="1:39" x14ac:dyDescent="0.25">
      <c r="A772" s="565"/>
      <c r="B772" s="55" t="s">
        <v>1</v>
      </c>
      <c r="C772" s="52">
        <f t="shared" si="206"/>
        <v>770</v>
      </c>
      <c r="D772" s="126" t="str">
        <f>IF('700 Settings'!C73&lt;&gt;"",'700 Settings'!C73,"")</f>
        <v/>
      </c>
      <c r="E772" s="43">
        <f t="shared" si="207"/>
        <v>0</v>
      </c>
      <c r="F772" s="114"/>
      <c r="G772" s="55" t="s">
        <v>0</v>
      </c>
      <c r="H772" s="52">
        <f t="shared" si="202"/>
        <v>770</v>
      </c>
      <c r="I772" s="126" t="str">
        <f>IF('700 Settings'!H73&lt;&gt;"",'700 Settings'!H73,"")</f>
        <v/>
      </c>
      <c r="J772" s="43">
        <f t="shared" si="208"/>
        <v>0</v>
      </c>
      <c r="K772" s="114"/>
      <c r="L772" s="57" t="s">
        <v>11</v>
      </c>
      <c r="M772" s="52">
        <f t="shared" si="203"/>
        <v>770</v>
      </c>
      <c r="N772" s="126" t="str">
        <f>IF('700 Settings'!M73&lt;&gt;"",'700 Settings'!M73,"")</f>
        <v>Frk_Y_Approach</v>
      </c>
      <c r="O772" s="43">
        <f t="shared" si="209"/>
        <v>14</v>
      </c>
      <c r="P772" s="114"/>
      <c r="Q772" s="57" t="s">
        <v>12</v>
      </c>
      <c r="R772" s="52">
        <f t="shared" si="204"/>
        <v>770</v>
      </c>
      <c r="S772" s="126" t="str">
        <f>IF('700 Settings'!R73&lt;&gt;"",'700 Settings'!R73,"")</f>
        <v/>
      </c>
      <c r="T772" s="43">
        <f t="shared" si="210"/>
        <v>0</v>
      </c>
      <c r="U772" s="114"/>
      <c r="V772" s="123" t="s">
        <v>10</v>
      </c>
      <c r="W772" s="118">
        <v>270</v>
      </c>
      <c r="X772" s="126" t="str">
        <f>IF('700 Settings'!W73&lt;&gt;"",'700 Settings'!W73,"")</f>
        <v/>
      </c>
      <c r="Y772" s="43"/>
      <c r="Z772" s="114"/>
      <c r="AA772" s="55" t="s">
        <v>2</v>
      </c>
      <c r="AB772" s="52">
        <f t="shared" si="205"/>
        <v>770</v>
      </c>
      <c r="AC772" s="126" t="str">
        <f>IF('700 Settings'!AB73&lt;&gt;"",'700 Settings'!AB73,"")</f>
        <v/>
      </c>
      <c r="AD772" s="43">
        <f t="shared" si="211"/>
        <v>0</v>
      </c>
      <c r="AE772" s="44"/>
      <c r="AM772" s="565"/>
    </row>
    <row r="773" spans="1:39" x14ac:dyDescent="0.25">
      <c r="A773" s="565"/>
      <c r="B773" s="55" t="s">
        <v>1</v>
      </c>
      <c r="C773" s="52">
        <f t="shared" si="206"/>
        <v>771</v>
      </c>
      <c r="D773" s="126" t="str">
        <f>IF('700 Settings'!C74&lt;&gt;"",'700 Settings'!C74,"")</f>
        <v/>
      </c>
      <c r="E773" s="43">
        <f t="shared" si="207"/>
        <v>0</v>
      </c>
      <c r="F773" s="114"/>
      <c r="G773" s="55" t="s">
        <v>0</v>
      </c>
      <c r="H773" s="52">
        <f t="shared" si="202"/>
        <v>771</v>
      </c>
      <c r="I773" s="126" t="str">
        <f>IF('700 Settings'!H74&lt;&gt;"",'700 Settings'!H74,"")</f>
        <v/>
      </c>
      <c r="J773" s="43">
        <f t="shared" si="208"/>
        <v>0</v>
      </c>
      <c r="K773" s="114"/>
      <c r="L773" s="57" t="s">
        <v>11</v>
      </c>
      <c r="M773" s="52">
        <f t="shared" si="203"/>
        <v>771</v>
      </c>
      <c r="N773" s="126" t="str">
        <f>IF('700 Settings'!M74&lt;&gt;"",'700 Settings'!M74,"")</f>
        <v>Frk_Z_LowAproach</v>
      </c>
      <c r="O773" s="43">
        <f t="shared" si="209"/>
        <v>16</v>
      </c>
      <c r="P773" s="114"/>
      <c r="Q773" s="57" t="s">
        <v>12</v>
      </c>
      <c r="R773" s="52">
        <f t="shared" si="204"/>
        <v>771</v>
      </c>
      <c r="S773" s="126" t="str">
        <f>IF('700 Settings'!R74&lt;&gt;"",'700 Settings'!R74,"")</f>
        <v/>
      </c>
      <c r="T773" s="43">
        <f t="shared" si="210"/>
        <v>0</v>
      </c>
      <c r="U773" s="114"/>
      <c r="V773" s="123" t="s">
        <v>10</v>
      </c>
      <c r="W773" s="118">
        <v>271</v>
      </c>
      <c r="X773" s="126" t="str">
        <f>IF('700 Settings'!W74&lt;&gt;"",'700 Settings'!W74,"")</f>
        <v/>
      </c>
      <c r="Y773" s="43"/>
      <c r="Z773" s="114"/>
      <c r="AA773" s="55" t="s">
        <v>2</v>
      </c>
      <c r="AB773" s="52">
        <f t="shared" si="205"/>
        <v>771</v>
      </c>
      <c r="AC773" s="126" t="str">
        <f>IF('700 Settings'!AB74&lt;&gt;"",'700 Settings'!AB74,"")</f>
        <v/>
      </c>
      <c r="AD773" s="43">
        <f t="shared" si="211"/>
        <v>0</v>
      </c>
      <c r="AE773" s="44"/>
      <c r="AM773" s="565"/>
    </row>
    <row r="774" spans="1:39" x14ac:dyDescent="0.25">
      <c r="A774" s="565"/>
      <c r="B774" s="55" t="s">
        <v>1</v>
      </c>
      <c r="C774" s="52">
        <f t="shared" si="206"/>
        <v>772</v>
      </c>
      <c r="D774" s="126" t="str">
        <f>IF('700 Settings'!C75&lt;&gt;"",'700 Settings'!C75,"")</f>
        <v/>
      </c>
      <c r="E774" s="43">
        <f t="shared" si="207"/>
        <v>0</v>
      </c>
      <c r="F774" s="114"/>
      <c r="G774" s="55" t="s">
        <v>0</v>
      </c>
      <c r="H774" s="52">
        <f t="shared" si="202"/>
        <v>772</v>
      </c>
      <c r="I774" s="126" t="str">
        <f>IF('700 Settings'!H75&lt;&gt;"",'700 Settings'!H75,"")</f>
        <v/>
      </c>
      <c r="J774" s="43">
        <f t="shared" si="208"/>
        <v>0</v>
      </c>
      <c r="K774" s="114"/>
      <c r="L774" s="57" t="s">
        <v>11</v>
      </c>
      <c r="M774" s="52">
        <f t="shared" si="203"/>
        <v>772</v>
      </c>
      <c r="N774" s="126" t="str">
        <f>IF('700 Settings'!M75&lt;&gt;"",'700 Settings'!M75,"")</f>
        <v>Frk_Z_LowDepart</v>
      </c>
      <c r="O774" s="43">
        <f t="shared" si="209"/>
        <v>15</v>
      </c>
      <c r="P774" s="114"/>
      <c r="Q774" s="57" t="s">
        <v>12</v>
      </c>
      <c r="R774" s="52">
        <f t="shared" si="204"/>
        <v>772</v>
      </c>
      <c r="S774" s="126" t="str">
        <f>IF('700 Settings'!R75&lt;&gt;"",'700 Settings'!R75,"")</f>
        <v/>
      </c>
      <c r="T774" s="43">
        <f t="shared" si="210"/>
        <v>0</v>
      </c>
      <c r="U774" s="114"/>
      <c r="V774" s="123" t="s">
        <v>10</v>
      </c>
      <c r="W774" s="118">
        <v>272</v>
      </c>
      <c r="X774" s="126" t="str">
        <f>IF('700 Settings'!W75&lt;&gt;"",'700 Settings'!W75,"")</f>
        <v/>
      </c>
      <c r="Y774" s="43"/>
      <c r="Z774" s="114"/>
      <c r="AA774" s="55" t="s">
        <v>2</v>
      </c>
      <c r="AB774" s="52">
        <f t="shared" si="205"/>
        <v>772</v>
      </c>
      <c r="AC774" s="126" t="str">
        <f>IF('700 Settings'!AB75&lt;&gt;"",'700 Settings'!AB75,"")</f>
        <v/>
      </c>
      <c r="AD774" s="43">
        <f t="shared" si="211"/>
        <v>0</v>
      </c>
      <c r="AE774" s="44"/>
      <c r="AM774" s="565"/>
    </row>
    <row r="775" spans="1:39" x14ac:dyDescent="0.25">
      <c r="A775" s="565"/>
      <c r="B775" s="55" t="s">
        <v>1</v>
      </c>
      <c r="C775" s="52">
        <f t="shared" si="206"/>
        <v>773</v>
      </c>
      <c r="D775" s="126" t="str">
        <f>IF('700 Settings'!C76&lt;&gt;"",'700 Settings'!C76,"")</f>
        <v/>
      </c>
      <c r="E775" s="43">
        <f t="shared" si="207"/>
        <v>0</v>
      </c>
      <c r="F775" s="114"/>
      <c r="G775" s="55" t="s">
        <v>0</v>
      </c>
      <c r="H775" s="52">
        <f t="shared" si="202"/>
        <v>773</v>
      </c>
      <c r="I775" s="126" t="str">
        <f>IF('700 Settings'!H76&lt;&gt;"",'700 Settings'!H76,"")</f>
        <v/>
      </c>
      <c r="J775" s="43">
        <f t="shared" si="208"/>
        <v>0</v>
      </c>
      <c r="K775" s="114"/>
      <c r="L775" s="57" t="s">
        <v>11</v>
      </c>
      <c r="M775" s="52">
        <f t="shared" si="203"/>
        <v>773</v>
      </c>
      <c r="N775" s="126" t="str">
        <f>IF('700 Settings'!M76&lt;&gt;"",'700 Settings'!M76,"")</f>
        <v>Frk_Z_OpenClear</v>
      </c>
      <c r="O775" s="43">
        <f t="shared" si="209"/>
        <v>15</v>
      </c>
      <c r="P775" s="114"/>
      <c r="Q775" s="57" t="s">
        <v>12</v>
      </c>
      <c r="R775" s="52">
        <f t="shared" si="204"/>
        <v>773</v>
      </c>
      <c r="S775" s="126" t="str">
        <f>IF('700 Settings'!R76&lt;&gt;"",'700 Settings'!R76,"")</f>
        <v/>
      </c>
      <c r="T775" s="43">
        <f t="shared" si="210"/>
        <v>0</v>
      </c>
      <c r="U775" s="114"/>
      <c r="V775" s="123" t="s">
        <v>10</v>
      </c>
      <c r="W775" s="118">
        <v>273</v>
      </c>
      <c r="X775" s="126" t="str">
        <f>IF('700 Settings'!W76&lt;&gt;"",'700 Settings'!W76,"")</f>
        <v/>
      </c>
      <c r="Y775" s="43"/>
      <c r="Z775" s="114"/>
      <c r="AA775" s="55" t="s">
        <v>2</v>
      </c>
      <c r="AB775" s="52">
        <f t="shared" si="205"/>
        <v>773</v>
      </c>
      <c r="AC775" s="126" t="str">
        <f>IF('700 Settings'!AB76&lt;&gt;"",'700 Settings'!AB76,"")</f>
        <v/>
      </c>
      <c r="AD775" s="43">
        <f t="shared" si="211"/>
        <v>0</v>
      </c>
      <c r="AE775" s="44"/>
      <c r="AM775" s="565"/>
    </row>
    <row r="776" spans="1:39" x14ac:dyDescent="0.25">
      <c r="A776" s="565"/>
      <c r="B776" s="55" t="s">
        <v>1</v>
      </c>
      <c r="C776" s="52">
        <f t="shared" si="206"/>
        <v>774</v>
      </c>
      <c r="D776" s="126" t="str">
        <f>IF('700 Settings'!C77&lt;&gt;"",'700 Settings'!C77,"")</f>
        <v>UsrPalletAirVel%</v>
      </c>
      <c r="E776" s="43">
        <f t="shared" si="207"/>
        <v>16</v>
      </c>
      <c r="F776" s="114"/>
      <c r="G776" s="55" t="s">
        <v>0</v>
      </c>
      <c r="H776" s="52">
        <f t="shared" si="202"/>
        <v>774</v>
      </c>
      <c r="I776" s="126" t="str">
        <f>IF('700 Settings'!H77&lt;&gt;"",'700 Settings'!H77,"")</f>
        <v/>
      </c>
      <c r="J776" s="43">
        <f t="shared" si="208"/>
        <v>0</v>
      </c>
      <c r="K776" s="114"/>
      <c r="L776" s="57" t="s">
        <v>11</v>
      </c>
      <c r="M776" s="52">
        <f t="shared" si="203"/>
        <v>774</v>
      </c>
      <c r="N776" s="126" t="str">
        <f>IF('700 Settings'!M77&lt;&gt;"",'700 Settings'!M77,"")</f>
        <v>GripPalletVJ%</v>
      </c>
      <c r="O776" s="43">
        <f t="shared" si="209"/>
        <v>13</v>
      </c>
      <c r="P776" s="114"/>
      <c r="Q776" s="57" t="s">
        <v>12</v>
      </c>
      <c r="R776" s="52">
        <f t="shared" si="204"/>
        <v>774</v>
      </c>
      <c r="S776" s="126" t="str">
        <f>IF('700 Settings'!R77&lt;&gt;"",'700 Settings'!R77,"")</f>
        <v/>
      </c>
      <c r="T776" s="43">
        <f t="shared" si="210"/>
        <v>0</v>
      </c>
      <c r="U776" s="114"/>
      <c r="V776" s="123" t="s">
        <v>10</v>
      </c>
      <c r="W776" s="118">
        <v>274</v>
      </c>
      <c r="X776" s="126" t="str">
        <f>IF('700 Settings'!W77&lt;&gt;"",'700 Settings'!W77,"")</f>
        <v/>
      </c>
      <c r="Y776" s="43"/>
      <c r="Z776" s="114"/>
      <c r="AA776" s="55" t="s">
        <v>2</v>
      </c>
      <c r="AB776" s="52">
        <f t="shared" si="205"/>
        <v>774</v>
      </c>
      <c r="AC776" s="126" t="str">
        <f>IF('700 Settings'!AB77&lt;&gt;"",'700 Settings'!AB77,"")</f>
        <v/>
      </c>
      <c r="AD776" s="43">
        <f t="shared" si="211"/>
        <v>0</v>
      </c>
      <c r="AE776" s="44"/>
      <c r="AM776" s="565"/>
    </row>
    <row r="777" spans="1:39" x14ac:dyDescent="0.25">
      <c r="A777" s="565"/>
      <c r="B777" s="55" t="s">
        <v>1</v>
      </c>
      <c r="C777" s="52">
        <f t="shared" si="206"/>
        <v>775</v>
      </c>
      <c r="D777" s="126" t="str">
        <f>IF('700 Settings'!C78&lt;&gt;"",'700 Settings'!C78,"")</f>
        <v>UsrPaletApprVel%</v>
      </c>
      <c r="E777" s="43">
        <f t="shared" si="207"/>
        <v>16</v>
      </c>
      <c r="F777" s="114"/>
      <c r="G777" s="55" t="s">
        <v>0</v>
      </c>
      <c r="H777" s="52">
        <f t="shared" si="202"/>
        <v>775</v>
      </c>
      <c r="I777" s="126" t="str">
        <f>IF('700 Settings'!H78&lt;&gt;"",'700 Settings'!H78,"")</f>
        <v/>
      </c>
      <c r="J777" s="43">
        <f t="shared" si="208"/>
        <v>0</v>
      </c>
      <c r="K777" s="114"/>
      <c r="L777" s="57" t="s">
        <v>11</v>
      </c>
      <c r="M777" s="52">
        <f t="shared" si="203"/>
        <v>775</v>
      </c>
      <c r="N777" s="126" t="str">
        <f>IF('700 Settings'!M78&lt;&gt;"",'700 Settings'!M78,"")</f>
        <v>GripPalletV</v>
      </c>
      <c r="O777" s="43">
        <f t="shared" si="209"/>
        <v>11</v>
      </c>
      <c r="P777" s="114"/>
      <c r="Q777" s="57" t="s">
        <v>12</v>
      </c>
      <c r="R777" s="52">
        <f t="shared" si="204"/>
        <v>775</v>
      </c>
      <c r="S777" s="126" t="str">
        <f>IF('700 Settings'!R78&lt;&gt;"",'700 Settings'!R78,"")</f>
        <v/>
      </c>
      <c r="T777" s="43">
        <f t="shared" si="210"/>
        <v>0</v>
      </c>
      <c r="U777" s="114"/>
      <c r="V777" s="123" t="s">
        <v>10</v>
      </c>
      <c r="W777" s="118">
        <v>275</v>
      </c>
      <c r="X777" s="126" t="str">
        <f>IF('700 Settings'!W78&lt;&gt;"",'700 Settings'!W78,"")</f>
        <v/>
      </c>
      <c r="Y777" s="43"/>
      <c r="Z777" s="114"/>
      <c r="AA777" s="55" t="s">
        <v>2</v>
      </c>
      <c r="AB777" s="52">
        <f t="shared" si="205"/>
        <v>775</v>
      </c>
      <c r="AC777" s="126" t="str">
        <f>IF('700 Settings'!AB78&lt;&gt;"",'700 Settings'!AB78,"")</f>
        <v/>
      </c>
      <c r="AD777" s="43">
        <f t="shared" si="211"/>
        <v>0</v>
      </c>
      <c r="AE777" s="44"/>
      <c r="AM777" s="565"/>
    </row>
    <row r="778" spans="1:39" x14ac:dyDescent="0.25">
      <c r="A778" s="565"/>
      <c r="B778" s="55" t="s">
        <v>1</v>
      </c>
      <c r="C778" s="52">
        <f t="shared" si="206"/>
        <v>776</v>
      </c>
      <c r="D778" s="126" t="str">
        <f>IF('700 Settings'!C79&lt;&gt;"",'700 Settings'!C79,"")</f>
        <v>UsrPalletAcc%</v>
      </c>
      <c r="E778" s="43">
        <f t="shared" si="207"/>
        <v>13</v>
      </c>
      <c r="F778" s="114"/>
      <c r="G778" s="55" t="s">
        <v>0</v>
      </c>
      <c r="H778" s="52">
        <f t="shared" si="202"/>
        <v>776</v>
      </c>
      <c r="I778" s="126" t="str">
        <f>IF('700 Settings'!H79&lt;&gt;"",'700 Settings'!H79,"")</f>
        <v/>
      </c>
      <c r="J778" s="43">
        <f t="shared" si="208"/>
        <v>0</v>
      </c>
      <c r="K778" s="114"/>
      <c r="L778" s="57" t="s">
        <v>11</v>
      </c>
      <c r="M778" s="52">
        <f t="shared" si="203"/>
        <v>776</v>
      </c>
      <c r="N778" s="126" t="str">
        <f>IF('700 Settings'!M79&lt;&gt;"",'700 Settings'!M79,"")</f>
        <v>GripPalletAcc%</v>
      </c>
      <c r="O778" s="43">
        <f t="shared" si="209"/>
        <v>14</v>
      </c>
      <c r="P778" s="114"/>
      <c r="Q778" s="57" t="s">
        <v>12</v>
      </c>
      <c r="R778" s="52">
        <f t="shared" si="204"/>
        <v>776</v>
      </c>
      <c r="S778" s="126" t="str">
        <f>IF('700 Settings'!R79&lt;&gt;"",'700 Settings'!R79,"")</f>
        <v/>
      </c>
      <c r="T778" s="43">
        <f t="shared" si="210"/>
        <v>0</v>
      </c>
      <c r="U778" s="114"/>
      <c r="V778" s="123" t="s">
        <v>10</v>
      </c>
      <c r="W778" s="118">
        <v>276</v>
      </c>
      <c r="X778" s="126" t="str">
        <f>IF('700 Settings'!W79&lt;&gt;"",'700 Settings'!W79,"")</f>
        <v/>
      </c>
      <c r="Y778" s="43"/>
      <c r="Z778" s="114"/>
      <c r="AA778" s="55" t="s">
        <v>2</v>
      </c>
      <c r="AB778" s="52">
        <f t="shared" si="205"/>
        <v>776</v>
      </c>
      <c r="AC778" s="126" t="str">
        <f>IF('700 Settings'!AB79&lt;&gt;"",'700 Settings'!AB79,"")</f>
        <v/>
      </c>
      <c r="AD778" s="43">
        <f t="shared" si="211"/>
        <v>0</v>
      </c>
      <c r="AE778" s="44"/>
      <c r="AM778" s="565"/>
    </row>
    <row r="779" spans="1:39" x14ac:dyDescent="0.25">
      <c r="A779" s="565"/>
      <c r="B779" s="55" t="s">
        <v>1</v>
      </c>
      <c r="C779" s="52">
        <f t="shared" si="206"/>
        <v>777</v>
      </c>
      <c r="D779" s="126" t="str">
        <f>IF('700 Settings'!C80&lt;&gt;"",'700 Settings'!C80,"")</f>
        <v>UsrSlipAirVel%</v>
      </c>
      <c r="E779" s="43">
        <f t="shared" si="207"/>
        <v>14</v>
      </c>
      <c r="F779" s="114"/>
      <c r="G779" s="55" t="s">
        <v>0</v>
      </c>
      <c r="H779" s="52">
        <f t="shared" si="202"/>
        <v>777</v>
      </c>
      <c r="I779" s="126" t="str">
        <f>IF('700 Settings'!H80&lt;&gt;"",'700 Settings'!H80,"")</f>
        <v/>
      </c>
      <c r="J779" s="43">
        <f t="shared" si="208"/>
        <v>0</v>
      </c>
      <c r="K779" s="114"/>
      <c r="L779" s="57" t="s">
        <v>11</v>
      </c>
      <c r="M779" s="52">
        <f t="shared" si="203"/>
        <v>777</v>
      </c>
      <c r="N779" s="126" t="str">
        <f>IF('700 Settings'!M80&lt;&gt;"",'700 Settings'!M80,"")</f>
        <v>GripSlipVJ%</v>
      </c>
      <c r="O779" s="43">
        <f t="shared" si="209"/>
        <v>11</v>
      </c>
      <c r="P779" s="114"/>
      <c r="Q779" s="57" t="s">
        <v>12</v>
      </c>
      <c r="R779" s="52">
        <f t="shared" si="204"/>
        <v>777</v>
      </c>
      <c r="S779" s="126" t="str">
        <f>IF('700 Settings'!R80&lt;&gt;"",'700 Settings'!R80,"")</f>
        <v/>
      </c>
      <c r="T779" s="43">
        <f t="shared" si="210"/>
        <v>0</v>
      </c>
      <c r="U779" s="114"/>
      <c r="V779" s="123" t="s">
        <v>10</v>
      </c>
      <c r="W779" s="118">
        <v>277</v>
      </c>
      <c r="X779" s="126" t="str">
        <f>IF('700 Settings'!W80&lt;&gt;"",'700 Settings'!W80,"")</f>
        <v/>
      </c>
      <c r="Y779" s="43"/>
      <c r="Z779" s="114"/>
      <c r="AA779" s="55" t="s">
        <v>2</v>
      </c>
      <c r="AB779" s="52">
        <f t="shared" si="205"/>
        <v>777</v>
      </c>
      <c r="AC779" s="126" t="str">
        <f>IF('700 Settings'!AB80&lt;&gt;"",'700 Settings'!AB80,"")</f>
        <v/>
      </c>
      <c r="AD779" s="43">
        <f t="shared" si="211"/>
        <v>0</v>
      </c>
      <c r="AE779" s="44"/>
      <c r="AM779" s="565"/>
    </row>
    <row r="780" spans="1:39" ht="15.75" customHeight="1" x14ac:dyDescent="0.25">
      <c r="A780" s="565"/>
      <c r="B780" s="55" t="s">
        <v>1</v>
      </c>
      <c r="C780" s="52">
        <f>C779+1</f>
        <v>778</v>
      </c>
      <c r="D780" s="126" t="str">
        <f>IF('700 Settings'!C81&lt;&gt;"",'700 Settings'!C81,"")</f>
        <v>UsrSlipApprVel%</v>
      </c>
      <c r="E780" s="43">
        <f t="shared" si="207"/>
        <v>15</v>
      </c>
      <c r="F780" s="114"/>
      <c r="G780" s="55" t="s">
        <v>0</v>
      </c>
      <c r="H780" s="52">
        <f t="shared" si="202"/>
        <v>778</v>
      </c>
      <c r="I780" s="126" t="str">
        <f>IF('700 Settings'!H81&lt;&gt;"",'700 Settings'!H81,"")</f>
        <v/>
      </c>
      <c r="J780" s="43">
        <f t="shared" si="208"/>
        <v>0</v>
      </c>
      <c r="K780" s="114"/>
      <c r="L780" s="57" t="s">
        <v>11</v>
      </c>
      <c r="M780" s="52">
        <f t="shared" si="203"/>
        <v>778</v>
      </c>
      <c r="N780" s="126" t="str">
        <f>IF('700 Settings'!M81&lt;&gt;"",'700 Settings'!M81,"")</f>
        <v>GripSlipV</v>
      </c>
      <c r="O780" s="43">
        <f t="shared" si="209"/>
        <v>9</v>
      </c>
      <c r="P780" s="114"/>
      <c r="Q780" s="57" t="s">
        <v>12</v>
      </c>
      <c r="R780" s="52">
        <f t="shared" si="204"/>
        <v>778</v>
      </c>
      <c r="S780" s="126" t="str">
        <f>IF('700 Settings'!R81&lt;&gt;"",'700 Settings'!R81,"")</f>
        <v/>
      </c>
      <c r="T780" s="43">
        <f t="shared" si="210"/>
        <v>0</v>
      </c>
      <c r="U780" s="114"/>
      <c r="V780" s="123" t="s">
        <v>10</v>
      </c>
      <c r="W780" s="118">
        <v>278</v>
      </c>
      <c r="X780" s="126" t="str">
        <f>IF('700 Settings'!W81&lt;&gt;"",'700 Settings'!W81,"")</f>
        <v/>
      </c>
      <c r="Y780" s="43"/>
      <c r="Z780" s="114"/>
      <c r="AA780" s="55" t="s">
        <v>2</v>
      </c>
      <c r="AB780" s="52">
        <f t="shared" si="205"/>
        <v>778</v>
      </c>
      <c r="AC780" s="126" t="str">
        <f>IF('700 Settings'!AB81&lt;&gt;"",'700 Settings'!AB81,"")</f>
        <v/>
      </c>
      <c r="AD780" s="43">
        <f t="shared" si="211"/>
        <v>0</v>
      </c>
      <c r="AE780" s="44"/>
      <c r="AM780" s="565"/>
    </row>
    <row r="781" spans="1:39" x14ac:dyDescent="0.25">
      <c r="A781" s="565"/>
      <c r="B781" s="55" t="s">
        <v>1</v>
      </c>
      <c r="C781" s="52">
        <f t="shared" si="206"/>
        <v>779</v>
      </c>
      <c r="D781" s="126" t="str">
        <f>IF('700 Settings'!C82&lt;&gt;"",'700 Settings'!C82,"")</f>
        <v>UsrSlipAcc%</v>
      </c>
      <c r="E781" s="43">
        <f t="shared" si="207"/>
        <v>11</v>
      </c>
      <c r="F781" s="114"/>
      <c r="G781" s="55" t="s">
        <v>0</v>
      </c>
      <c r="H781" s="52">
        <f t="shared" si="202"/>
        <v>779</v>
      </c>
      <c r="I781" s="126" t="str">
        <f>IF('700 Settings'!H82&lt;&gt;"",'700 Settings'!H82,"")</f>
        <v/>
      </c>
      <c r="J781" s="43">
        <f t="shared" si="208"/>
        <v>0</v>
      </c>
      <c r="K781" s="114"/>
      <c r="L781" s="57" t="s">
        <v>11</v>
      </c>
      <c r="M781" s="52">
        <f t="shared" si="203"/>
        <v>779</v>
      </c>
      <c r="N781" s="126" t="str">
        <f>IF('700 Settings'!M82&lt;&gt;"",'700 Settings'!M82,"")</f>
        <v>GripSlipAcc%</v>
      </c>
      <c r="O781" s="43">
        <f t="shared" si="209"/>
        <v>12</v>
      </c>
      <c r="P781" s="114"/>
      <c r="Q781" s="57" t="s">
        <v>12</v>
      </c>
      <c r="R781" s="52">
        <f t="shared" si="204"/>
        <v>779</v>
      </c>
      <c r="S781" s="126" t="str">
        <f>IF('700 Settings'!R82&lt;&gt;"",'700 Settings'!R82,"")</f>
        <v/>
      </c>
      <c r="T781" s="43">
        <f t="shared" si="210"/>
        <v>0</v>
      </c>
      <c r="U781" s="114"/>
      <c r="V781" s="123" t="s">
        <v>10</v>
      </c>
      <c r="W781" s="118">
        <v>279</v>
      </c>
      <c r="X781" s="126" t="str">
        <f>IF('700 Settings'!W82&lt;&gt;"",'700 Settings'!W82,"")</f>
        <v/>
      </c>
      <c r="Y781" s="43"/>
      <c r="Z781" s="114"/>
      <c r="AA781" s="55" t="s">
        <v>2</v>
      </c>
      <c r="AB781" s="52">
        <f t="shared" si="205"/>
        <v>779</v>
      </c>
      <c r="AC781" s="126" t="str">
        <f>IF('700 Settings'!AB82&lt;&gt;"",'700 Settings'!AB82,"")</f>
        <v/>
      </c>
      <c r="AD781" s="43">
        <f t="shared" si="211"/>
        <v>0</v>
      </c>
      <c r="AE781" s="44"/>
      <c r="AM781" s="565"/>
    </row>
    <row r="782" spans="1:39" ht="15.75" customHeight="1" x14ac:dyDescent="0.25">
      <c r="A782" s="562" t="s">
        <v>1533</v>
      </c>
      <c r="B782" s="55" t="s">
        <v>1</v>
      </c>
      <c r="C782" s="52">
        <f t="shared" si="206"/>
        <v>780</v>
      </c>
      <c r="D782" s="126" t="str">
        <f>IF('700 Settings'!C83&lt;&gt;"",'700 Settings'!C83,"")</f>
        <v>XML_Location</v>
      </c>
      <c r="E782" s="43">
        <f t="shared" si="207"/>
        <v>12</v>
      </c>
      <c r="F782" s="114"/>
      <c r="G782" s="55" t="s">
        <v>0</v>
      </c>
      <c r="H782" s="52">
        <f t="shared" si="202"/>
        <v>780</v>
      </c>
      <c r="I782" s="126" t="str">
        <f>IF('700 Settings'!H83&lt;&gt;"",'700 Settings'!H83,"")</f>
        <v>b1PatternState</v>
      </c>
      <c r="J782" s="43">
        <f t="shared" si="208"/>
        <v>14</v>
      </c>
      <c r="K782" s="114"/>
      <c r="L782" s="57" t="s">
        <v>11</v>
      </c>
      <c r="M782" s="52">
        <f t="shared" si="203"/>
        <v>780</v>
      </c>
      <c r="N782" s="126" t="str">
        <f>IF('700 Settings'!M83&lt;&gt;"",'700 Settings'!M83,"")</f>
        <v>MaxLinearSpeed</v>
      </c>
      <c r="O782" s="43">
        <f t="shared" si="209"/>
        <v>14</v>
      </c>
      <c r="P782" s="114"/>
      <c r="Q782" s="57" t="s">
        <v>12</v>
      </c>
      <c r="R782" s="52">
        <f t="shared" si="204"/>
        <v>780</v>
      </c>
      <c r="S782" s="126" t="str">
        <f>IF('700 Settings'!R83&lt;&gt;"",'700 Settings'!R83,"")</f>
        <v/>
      </c>
      <c r="T782" s="43">
        <f t="shared" si="210"/>
        <v>0</v>
      </c>
      <c r="U782" s="114"/>
      <c r="V782" s="123" t="s">
        <v>10</v>
      </c>
      <c r="W782" s="118">
        <v>280</v>
      </c>
      <c r="X782" s="126" t="str">
        <f>IF('700 Settings'!W83&lt;&gt;"",'700 Settings'!W83,"")</f>
        <v>BuildNow_Prod_ID</v>
      </c>
      <c r="Y782" s="43"/>
      <c r="Z782" s="114"/>
      <c r="AA782" s="55" t="s">
        <v>2</v>
      </c>
      <c r="AB782" s="52">
        <f t="shared" si="205"/>
        <v>780</v>
      </c>
      <c r="AC782" s="126" t="str">
        <f>IF('700 Settings'!AB83&lt;&gt;"",'700 Settings'!AB83,"")</f>
        <v/>
      </c>
      <c r="AD782" s="43">
        <f t="shared" si="211"/>
        <v>0</v>
      </c>
      <c r="AE782" s="44"/>
      <c r="AM782" s="562" t="s">
        <v>1533</v>
      </c>
    </row>
    <row r="783" spans="1:39" x14ac:dyDescent="0.25">
      <c r="A783" s="562"/>
      <c r="B783" s="55" t="s">
        <v>1</v>
      </c>
      <c r="C783" s="52">
        <f t="shared" si="206"/>
        <v>781</v>
      </c>
      <c r="D783" s="126" t="str">
        <f>IF('700 Settings'!C84&lt;&gt;"",'700 Settings'!C84,"")</f>
        <v>Build_Req_Statn#</v>
      </c>
      <c r="E783" s="43">
        <f t="shared" si="207"/>
        <v>16</v>
      </c>
      <c r="F783" s="114"/>
      <c r="G783" s="55" t="s">
        <v>0</v>
      </c>
      <c r="H783" s="52">
        <f t="shared" si="202"/>
        <v>781</v>
      </c>
      <c r="I783" s="126" t="str">
        <f>IF('700 Settings'!H84&lt;&gt;"",'700 Settings'!H84,"")</f>
        <v>b2PatternState</v>
      </c>
      <c r="J783" s="43">
        <f t="shared" si="208"/>
        <v>14</v>
      </c>
      <c r="K783" s="114"/>
      <c r="L783" s="57" t="s">
        <v>11</v>
      </c>
      <c r="M783" s="52">
        <f t="shared" si="203"/>
        <v>781</v>
      </c>
      <c r="N783" s="126" t="str">
        <f>IF('700 Settings'!M84&lt;&gt;"",'700 Settings'!M84,"")</f>
        <v>T_PulseRatio</v>
      </c>
      <c r="O783" s="43">
        <f t="shared" si="209"/>
        <v>12</v>
      </c>
      <c r="P783" s="114"/>
      <c r="Q783" s="57" t="s">
        <v>12</v>
      </c>
      <c r="R783" s="52">
        <f t="shared" si="204"/>
        <v>781</v>
      </c>
      <c r="S783" s="126" t="str">
        <f>IF('700 Settings'!R84&lt;&gt;"",'700 Settings'!R84,"")</f>
        <v/>
      </c>
      <c r="T783" s="43">
        <f t="shared" si="210"/>
        <v>0</v>
      </c>
      <c r="U783" s="114"/>
      <c r="V783" s="123" t="s">
        <v>10</v>
      </c>
      <c r="W783" s="118">
        <v>281</v>
      </c>
      <c r="X783" s="126" t="str">
        <f>IF('700 Settings'!W84&lt;&gt;"",'700 Settings'!W84,"")</f>
        <v>BuildNow_PatrnID</v>
      </c>
      <c r="Y783" s="43"/>
      <c r="Z783" s="114"/>
      <c r="AA783" s="55" t="s">
        <v>2</v>
      </c>
      <c r="AB783" s="52">
        <f t="shared" si="205"/>
        <v>781</v>
      </c>
      <c r="AC783" s="126" t="str">
        <f>IF('700 Settings'!AB84&lt;&gt;"",'700 Settings'!AB84,"")</f>
        <v/>
      </c>
      <c r="AD783" s="43">
        <f t="shared" si="211"/>
        <v>0</v>
      </c>
      <c r="AE783" s="44"/>
      <c r="AM783" s="562"/>
    </row>
    <row r="784" spans="1:39" x14ac:dyDescent="0.25">
      <c r="A784" s="562"/>
      <c r="B784" s="55" t="s">
        <v>1</v>
      </c>
      <c r="C784" s="52">
        <f t="shared" si="206"/>
        <v>782</v>
      </c>
      <c r="D784" s="126" t="str">
        <f>IF('700 Settings'!C85&lt;&gt;"",'700 Settings'!C85,"")</f>
        <v>Build_Error</v>
      </c>
      <c r="E784" s="43">
        <f t="shared" si="207"/>
        <v>11</v>
      </c>
      <c r="F784" s="114"/>
      <c r="G784" s="55" t="s">
        <v>0</v>
      </c>
      <c r="H784" s="52">
        <f t="shared" si="202"/>
        <v>782</v>
      </c>
      <c r="I784" s="126" t="str">
        <f>IF('700 Settings'!H85&lt;&gt;"",'700 Settings'!H85,"")</f>
        <v>b3PatternState</v>
      </c>
      <c r="J784" s="43">
        <f t="shared" si="208"/>
        <v>14</v>
      </c>
      <c r="K784" s="114"/>
      <c r="L784" s="57" t="s">
        <v>11</v>
      </c>
      <c r="M784" s="52">
        <f t="shared" si="203"/>
        <v>782</v>
      </c>
      <c r="N784" s="126" t="str">
        <f>IF('700 Settings'!M85&lt;&gt;"",'700 Settings'!M85,"")</f>
        <v>MP_Error</v>
      </c>
      <c r="O784" s="43">
        <f t="shared" si="209"/>
        <v>8</v>
      </c>
      <c r="P784" s="114"/>
      <c r="Q784" s="57" t="s">
        <v>12</v>
      </c>
      <c r="R784" s="52">
        <f t="shared" si="204"/>
        <v>782</v>
      </c>
      <c r="S784" s="126" t="str">
        <f>IF('700 Settings'!R85&lt;&gt;"",'700 Settings'!R85,"")</f>
        <v/>
      </c>
      <c r="T784" s="43">
        <f t="shared" si="210"/>
        <v>0</v>
      </c>
      <c r="U784" s="114"/>
      <c r="V784" s="123" t="s">
        <v>10</v>
      </c>
      <c r="W784" s="118">
        <v>282</v>
      </c>
      <c r="X784" s="126" t="str">
        <f>IF('700 Settings'!W85&lt;&gt;"",'700 Settings'!W85,"")</f>
        <v/>
      </c>
      <c r="Y784" s="43"/>
      <c r="Z784" s="114"/>
      <c r="AA784" s="55" t="s">
        <v>2</v>
      </c>
      <c r="AB784" s="52">
        <f t="shared" si="205"/>
        <v>782</v>
      </c>
      <c r="AC784" s="126" t="str">
        <f>IF('700 Settings'!AB85&lt;&gt;"",'700 Settings'!AB85,"")</f>
        <v/>
      </c>
      <c r="AD784" s="43">
        <f t="shared" si="211"/>
        <v>0</v>
      </c>
      <c r="AE784" s="44"/>
      <c r="AM784" s="562"/>
    </row>
    <row r="785" spans="1:39" x14ac:dyDescent="0.25">
      <c r="A785" s="562"/>
      <c r="B785" s="55" t="s">
        <v>1</v>
      </c>
      <c r="C785" s="52">
        <f t="shared" si="206"/>
        <v>783</v>
      </c>
      <c r="D785" s="126" t="str">
        <f>IF('700 Settings'!C86&lt;&gt;"",'700 Settings'!C86,"")</f>
        <v/>
      </c>
      <c r="E785" s="43">
        <f t="shared" si="207"/>
        <v>0</v>
      </c>
      <c r="F785" s="114"/>
      <c r="G785" s="55" t="s">
        <v>0</v>
      </c>
      <c r="H785" s="52">
        <f t="shared" si="202"/>
        <v>783</v>
      </c>
      <c r="I785" s="126" t="str">
        <f>IF('700 Settings'!H86&lt;&gt;"",'700 Settings'!H86,"")</f>
        <v>b4PatternState</v>
      </c>
      <c r="J785" s="43">
        <f t="shared" si="208"/>
        <v>14</v>
      </c>
      <c r="K785" s="114"/>
      <c r="L785" s="57" t="s">
        <v>11</v>
      </c>
      <c r="M785" s="52">
        <f t="shared" si="203"/>
        <v>783</v>
      </c>
      <c r="N785" s="126" t="str">
        <f>IF('700 Settings'!M86&lt;&gt;"",'700 Settings'!M86,"")</f>
        <v/>
      </c>
      <c r="O785" s="43">
        <f t="shared" si="209"/>
        <v>0</v>
      </c>
      <c r="P785" s="114"/>
      <c r="Q785" s="57" t="s">
        <v>12</v>
      </c>
      <c r="R785" s="52">
        <f t="shared" si="204"/>
        <v>783</v>
      </c>
      <c r="S785" s="126" t="str">
        <f>IF('700 Settings'!R86&lt;&gt;"",'700 Settings'!R86,"")</f>
        <v/>
      </c>
      <c r="T785" s="43">
        <f t="shared" si="210"/>
        <v>0</v>
      </c>
      <c r="U785" s="114"/>
      <c r="V785" s="123" t="s">
        <v>10</v>
      </c>
      <c r="W785" s="118">
        <v>283</v>
      </c>
      <c r="X785" s="126" t="str">
        <f>IF('700 Settings'!W86&lt;&gt;"",'700 Settings'!W86,"")</f>
        <v>Network_IP_Addrs</v>
      </c>
      <c r="Y785" s="43"/>
      <c r="Z785" s="114"/>
      <c r="AA785" s="55" t="s">
        <v>2</v>
      </c>
      <c r="AB785" s="52">
        <f t="shared" si="205"/>
        <v>783</v>
      </c>
      <c r="AC785" s="126" t="str">
        <f>IF('700 Settings'!AB86&lt;&gt;"",'700 Settings'!AB86,"")</f>
        <v/>
      </c>
      <c r="AD785" s="43">
        <f t="shared" si="211"/>
        <v>0</v>
      </c>
      <c r="AE785" s="44"/>
      <c r="AM785" s="562"/>
    </row>
    <row r="786" spans="1:39" x14ac:dyDescent="0.25">
      <c r="A786" s="562"/>
      <c r="B786" s="55" t="s">
        <v>1</v>
      </c>
      <c r="C786" s="52">
        <f t="shared" si="206"/>
        <v>784</v>
      </c>
      <c r="D786" s="126" t="str">
        <f>IF('700 Settings'!C87&lt;&gt;"",'700 Settings'!C87,"")</f>
        <v/>
      </c>
      <c r="E786" s="43">
        <f t="shared" si="207"/>
        <v>0</v>
      </c>
      <c r="F786" s="114"/>
      <c r="G786" s="55" t="s">
        <v>0</v>
      </c>
      <c r="H786" s="52">
        <f t="shared" si="202"/>
        <v>784</v>
      </c>
      <c r="I786" s="126" t="str">
        <f>IF('700 Settings'!H87&lt;&gt;"",'700 Settings'!H87,"")</f>
        <v>b5PatternState</v>
      </c>
      <c r="J786" s="43">
        <f t="shared" si="208"/>
        <v>14</v>
      </c>
      <c r="K786" s="114"/>
      <c r="L786" s="57" t="s">
        <v>11</v>
      </c>
      <c r="M786" s="52">
        <f t="shared" si="203"/>
        <v>784</v>
      </c>
      <c r="N786" s="126" t="str">
        <f>IF('700 Settings'!M87&lt;&gt;"",'700 Settings'!M87,"")</f>
        <v/>
      </c>
      <c r="O786" s="43">
        <f t="shared" si="209"/>
        <v>0</v>
      </c>
      <c r="P786" s="114"/>
      <c r="Q786" s="57" t="s">
        <v>12</v>
      </c>
      <c r="R786" s="52">
        <f t="shared" si="204"/>
        <v>784</v>
      </c>
      <c r="S786" s="126" t="str">
        <f>IF('700 Settings'!R87&lt;&gt;"",'700 Settings'!R87,"")</f>
        <v/>
      </c>
      <c r="T786" s="43">
        <f t="shared" si="210"/>
        <v>0</v>
      </c>
      <c r="U786" s="114"/>
      <c r="V786" s="123" t="s">
        <v>10</v>
      </c>
      <c r="W786" s="118">
        <v>284</v>
      </c>
      <c r="X786" s="126" t="str">
        <f>IF('700 Settings'!W87&lt;&gt;"",'700 Settings'!W87,"")</f>
        <v>FTP_User</v>
      </c>
      <c r="Y786" s="43"/>
      <c r="Z786" s="114"/>
      <c r="AA786" s="55" t="s">
        <v>2</v>
      </c>
      <c r="AB786" s="52">
        <f t="shared" si="205"/>
        <v>784</v>
      </c>
      <c r="AC786" s="126" t="str">
        <f>IF('700 Settings'!AB87&lt;&gt;"",'700 Settings'!AB87,"")</f>
        <v/>
      </c>
      <c r="AD786" s="43">
        <f t="shared" si="211"/>
        <v>0</v>
      </c>
      <c r="AE786" s="44"/>
      <c r="AM786" s="562"/>
    </row>
    <row r="787" spans="1:39" x14ac:dyDescent="0.25">
      <c r="A787" s="562"/>
      <c r="B787" s="55" t="s">
        <v>1</v>
      </c>
      <c r="C787" s="52">
        <f t="shared" si="206"/>
        <v>785</v>
      </c>
      <c r="D787" s="126" t="str">
        <f>IF('700 Settings'!C88&lt;&gt;"",'700 Settings'!C88,"")</f>
        <v/>
      </c>
      <c r="E787" s="43">
        <f t="shared" si="207"/>
        <v>0</v>
      </c>
      <c r="F787" s="114"/>
      <c r="G787" s="55" t="s">
        <v>0</v>
      </c>
      <c r="H787" s="52">
        <f t="shared" si="202"/>
        <v>785</v>
      </c>
      <c r="I787" s="126" t="str">
        <f>IF('700 Settings'!H88&lt;&gt;"",'700 Settings'!H88,"")</f>
        <v>b6PatternState</v>
      </c>
      <c r="J787" s="43">
        <f t="shared" si="208"/>
        <v>14</v>
      </c>
      <c r="K787" s="114"/>
      <c r="L787" s="57" t="s">
        <v>11</v>
      </c>
      <c r="M787" s="52">
        <f t="shared" si="203"/>
        <v>785</v>
      </c>
      <c r="N787" s="126" t="str">
        <f>IF('700 Settings'!M88&lt;&gt;"",'700 Settings'!M88,"")</f>
        <v/>
      </c>
      <c r="O787" s="43">
        <f t="shared" si="209"/>
        <v>0</v>
      </c>
      <c r="P787" s="114"/>
      <c r="Q787" s="57" t="s">
        <v>12</v>
      </c>
      <c r="R787" s="52">
        <f t="shared" si="204"/>
        <v>785</v>
      </c>
      <c r="S787" s="126" t="str">
        <f>IF('700 Settings'!R88&lt;&gt;"",'700 Settings'!R88,"")</f>
        <v/>
      </c>
      <c r="T787" s="43">
        <f t="shared" si="210"/>
        <v>0</v>
      </c>
      <c r="U787" s="114"/>
      <c r="V787" s="123" t="s">
        <v>10</v>
      </c>
      <c r="W787" s="118">
        <v>285</v>
      </c>
      <c r="X787" s="126" t="str">
        <f>IF('700 Settings'!W88&lt;&gt;"",'700 Settings'!W88,"")</f>
        <v>FTP_Password</v>
      </c>
      <c r="Y787" s="43"/>
      <c r="Z787" s="114"/>
      <c r="AA787" s="55" t="s">
        <v>2</v>
      </c>
      <c r="AB787" s="52">
        <f t="shared" si="205"/>
        <v>785</v>
      </c>
      <c r="AC787" s="126" t="str">
        <f>IF('700 Settings'!AB88&lt;&gt;"",'700 Settings'!AB88,"")</f>
        <v/>
      </c>
      <c r="AD787" s="43">
        <f t="shared" si="211"/>
        <v>0</v>
      </c>
      <c r="AE787" s="44"/>
      <c r="AM787" s="562"/>
    </row>
    <row r="788" spans="1:39" x14ac:dyDescent="0.25">
      <c r="A788" s="562"/>
      <c r="B788" s="55" t="s">
        <v>1</v>
      </c>
      <c r="C788" s="52">
        <f t="shared" si="206"/>
        <v>786</v>
      </c>
      <c r="D788" s="126" t="str">
        <f>IF('700 Settings'!C89&lt;&gt;"",'700 Settings'!C89,"")</f>
        <v>Network_Delay</v>
      </c>
      <c r="E788" s="43">
        <f t="shared" si="207"/>
        <v>13</v>
      </c>
      <c r="F788" s="114"/>
      <c r="G788" s="55" t="s">
        <v>0</v>
      </c>
      <c r="H788" s="52">
        <f t="shared" si="202"/>
        <v>786</v>
      </c>
      <c r="I788" s="126" t="str">
        <f>IF('700 Settings'!H89&lt;&gt;"",'700 Settings'!H89,"")</f>
        <v>b7PatternState</v>
      </c>
      <c r="J788" s="43">
        <f t="shared" si="208"/>
        <v>14</v>
      </c>
      <c r="K788" s="114"/>
      <c r="L788" s="57" t="s">
        <v>11</v>
      </c>
      <c r="M788" s="52">
        <f t="shared" si="203"/>
        <v>786</v>
      </c>
      <c r="N788" s="126" t="str">
        <f>IF('700 Settings'!M89&lt;&gt;"",'700 Settings'!M89,"")</f>
        <v/>
      </c>
      <c r="O788" s="43">
        <f t="shared" si="209"/>
        <v>0</v>
      </c>
      <c r="P788" s="114"/>
      <c r="Q788" s="57" t="s">
        <v>12</v>
      </c>
      <c r="R788" s="52">
        <f t="shared" si="204"/>
        <v>786</v>
      </c>
      <c r="S788" s="126" t="str">
        <f>IF('700 Settings'!R89&lt;&gt;"",'700 Settings'!R89,"")</f>
        <v/>
      </c>
      <c r="T788" s="43">
        <f t="shared" si="210"/>
        <v>0</v>
      </c>
      <c r="U788" s="114"/>
      <c r="V788" s="123" t="s">
        <v>10</v>
      </c>
      <c r="W788" s="118">
        <v>286</v>
      </c>
      <c r="X788" s="126" t="str">
        <f>IF('700 Settings'!W89&lt;&gt;"",'700 Settings'!W89,"")</f>
        <v>Network_Folder1</v>
      </c>
      <c r="Y788" s="43"/>
      <c r="Z788" s="114"/>
      <c r="AA788" s="55" t="s">
        <v>2</v>
      </c>
      <c r="AB788" s="52">
        <f t="shared" si="205"/>
        <v>786</v>
      </c>
      <c r="AC788" s="126" t="str">
        <f>IF('700 Settings'!AB89&lt;&gt;"",'700 Settings'!AB89,"")</f>
        <v/>
      </c>
      <c r="AD788" s="43">
        <f t="shared" si="211"/>
        <v>0</v>
      </c>
      <c r="AE788" s="44"/>
      <c r="AM788" s="562"/>
    </row>
    <row r="789" spans="1:39" x14ac:dyDescent="0.25">
      <c r="A789" s="562"/>
      <c r="B789" s="55" t="s">
        <v>1</v>
      </c>
      <c r="C789" s="52">
        <f t="shared" si="206"/>
        <v>787</v>
      </c>
      <c r="D789" s="126" t="str">
        <f>IF('700 Settings'!C90&lt;&gt;"",'700 Settings'!C90,"")</f>
        <v/>
      </c>
      <c r="E789" s="43">
        <f t="shared" si="207"/>
        <v>0</v>
      </c>
      <c r="F789" s="114"/>
      <c r="G789" s="55" t="s">
        <v>0</v>
      </c>
      <c r="H789" s="52">
        <f t="shared" si="202"/>
        <v>787</v>
      </c>
      <c r="I789" s="126" t="str">
        <f>IF('700 Settings'!H90&lt;&gt;"",'700 Settings'!H90,"")</f>
        <v>b8PatternState</v>
      </c>
      <c r="J789" s="43">
        <f t="shared" si="208"/>
        <v>14</v>
      </c>
      <c r="K789" s="114"/>
      <c r="L789" s="57" t="s">
        <v>11</v>
      </c>
      <c r="M789" s="52">
        <f t="shared" si="203"/>
        <v>787</v>
      </c>
      <c r="N789" s="126" t="str">
        <f>IF('700 Settings'!M90&lt;&gt;"",'700 Settings'!M90,"")</f>
        <v/>
      </c>
      <c r="O789" s="43">
        <f t="shared" si="209"/>
        <v>0</v>
      </c>
      <c r="P789" s="114"/>
      <c r="Q789" s="57" t="s">
        <v>12</v>
      </c>
      <c r="R789" s="52">
        <f t="shared" si="204"/>
        <v>787</v>
      </c>
      <c r="S789" s="126" t="str">
        <f>IF('700 Settings'!R90&lt;&gt;"",'700 Settings'!R90,"")</f>
        <v/>
      </c>
      <c r="T789" s="43">
        <f t="shared" si="210"/>
        <v>0</v>
      </c>
      <c r="U789" s="114"/>
      <c r="V789" s="123" t="s">
        <v>10</v>
      </c>
      <c r="W789" s="118">
        <v>287</v>
      </c>
      <c r="X789" s="126" t="str">
        <f>IF('700 Settings'!W90&lt;&gt;"",'700 Settings'!W90,"")</f>
        <v>Network_Folder2</v>
      </c>
      <c r="Y789" s="43"/>
      <c r="Z789" s="114"/>
      <c r="AA789" s="55" t="s">
        <v>2</v>
      </c>
      <c r="AB789" s="52">
        <f t="shared" si="205"/>
        <v>787</v>
      </c>
      <c r="AC789" s="126" t="str">
        <f>IF('700 Settings'!AB90&lt;&gt;"",'700 Settings'!AB90,"")</f>
        <v/>
      </c>
      <c r="AD789" s="43">
        <f t="shared" si="211"/>
        <v>0</v>
      </c>
      <c r="AE789" s="44"/>
      <c r="AM789" s="562"/>
    </row>
    <row r="790" spans="1:39" x14ac:dyDescent="0.25">
      <c r="A790" s="562"/>
      <c r="B790" s="55" t="s">
        <v>1</v>
      </c>
      <c r="C790" s="52">
        <f t="shared" si="206"/>
        <v>788</v>
      </c>
      <c r="D790" s="126" t="str">
        <f>IF('700 Settings'!C91&lt;&gt;"",'700 Settings'!C91,"")</f>
        <v/>
      </c>
      <c r="E790" s="43">
        <f t="shared" si="207"/>
        <v>0</v>
      </c>
      <c r="F790" s="114"/>
      <c r="G790" s="55" t="s">
        <v>0</v>
      </c>
      <c r="H790" s="52">
        <f t="shared" si="202"/>
        <v>788</v>
      </c>
      <c r="I790" s="126" t="str">
        <f>IF('700 Settings'!H91&lt;&gt;"",'700 Settings'!H91,"")</f>
        <v>b9PatternState</v>
      </c>
      <c r="J790" s="43">
        <f t="shared" si="208"/>
        <v>14</v>
      </c>
      <c r="K790" s="114"/>
      <c r="L790" s="57" t="s">
        <v>11</v>
      </c>
      <c r="M790" s="52">
        <f t="shared" si="203"/>
        <v>788</v>
      </c>
      <c r="N790" s="126" t="str">
        <f>IF('700 Settings'!M91&lt;&gt;"",'700 Settings'!M91,"")</f>
        <v/>
      </c>
      <c r="O790" s="43">
        <f t="shared" si="209"/>
        <v>0</v>
      </c>
      <c r="P790" s="114"/>
      <c r="Q790" s="57" t="s">
        <v>12</v>
      </c>
      <c r="R790" s="52">
        <f t="shared" si="204"/>
        <v>788</v>
      </c>
      <c r="S790" s="126" t="str">
        <f>IF('700 Settings'!R91&lt;&gt;"",'700 Settings'!R91,"")</f>
        <v/>
      </c>
      <c r="T790" s="43">
        <f t="shared" si="210"/>
        <v>0</v>
      </c>
      <c r="U790" s="114"/>
      <c r="V790" s="123" t="s">
        <v>10</v>
      </c>
      <c r="W790" s="118">
        <v>288</v>
      </c>
      <c r="X790" s="126" t="str">
        <f>IF('700 Settings'!W91&lt;&gt;"",'700 Settings'!W91,"")</f>
        <v>Network_Folder3</v>
      </c>
      <c r="Y790" s="43"/>
      <c r="Z790" s="114"/>
      <c r="AA790" s="55" t="s">
        <v>2</v>
      </c>
      <c r="AB790" s="52">
        <f t="shared" si="205"/>
        <v>788</v>
      </c>
      <c r="AC790" s="126" t="str">
        <f>IF('700 Settings'!AB91&lt;&gt;"",'700 Settings'!AB91,"")</f>
        <v/>
      </c>
      <c r="AD790" s="43">
        <f t="shared" si="211"/>
        <v>0</v>
      </c>
      <c r="AE790" s="44"/>
      <c r="AM790" s="562"/>
    </row>
    <row r="791" spans="1:39" x14ac:dyDescent="0.25">
      <c r="A791" s="562"/>
      <c r="B791" s="55" t="s">
        <v>1</v>
      </c>
      <c r="C791" s="52">
        <f t="shared" si="206"/>
        <v>789</v>
      </c>
      <c r="D791" s="126" t="str">
        <f>IF('700 Settings'!C92&lt;&gt;"",'700 Settings'!C92,"")</f>
        <v/>
      </c>
      <c r="E791" s="43">
        <f t="shared" si="207"/>
        <v>0</v>
      </c>
      <c r="F791" s="114"/>
      <c r="G791" s="55" t="s">
        <v>0</v>
      </c>
      <c r="H791" s="52">
        <f t="shared" si="202"/>
        <v>789</v>
      </c>
      <c r="I791" s="126" t="str">
        <f>IF('700 Settings'!H92&lt;&gt;"",'700 Settings'!H92,"")</f>
        <v>b10PatternState</v>
      </c>
      <c r="J791" s="43">
        <f t="shared" si="208"/>
        <v>15</v>
      </c>
      <c r="K791" s="114"/>
      <c r="L791" s="57" t="s">
        <v>11</v>
      </c>
      <c r="M791" s="52">
        <f t="shared" si="203"/>
        <v>789</v>
      </c>
      <c r="N791" s="126" t="str">
        <f>IF('700 Settings'!M92&lt;&gt;"",'700 Settings'!M92,"")</f>
        <v/>
      </c>
      <c r="O791" s="43">
        <f t="shared" si="209"/>
        <v>0</v>
      </c>
      <c r="P791" s="114"/>
      <c r="Q791" s="57" t="s">
        <v>12</v>
      </c>
      <c r="R791" s="52">
        <f t="shared" si="204"/>
        <v>789</v>
      </c>
      <c r="S791" s="126" t="str">
        <f>IF('700 Settings'!R92&lt;&gt;"",'700 Settings'!R92,"")</f>
        <v/>
      </c>
      <c r="T791" s="43">
        <f t="shared" si="210"/>
        <v>0</v>
      </c>
      <c r="U791" s="114"/>
      <c r="V791" s="123" t="s">
        <v>10</v>
      </c>
      <c r="W791" s="118">
        <v>289</v>
      </c>
      <c r="X791" s="126" t="str">
        <f>IF('700 Settings'!W92&lt;&gt;"",'700 Settings'!W92,"")</f>
        <v>Network_Folder4</v>
      </c>
      <c r="Y791" s="43"/>
      <c r="Z791" s="114"/>
      <c r="AA791" s="55" t="s">
        <v>2</v>
      </c>
      <c r="AB791" s="52">
        <f t="shared" si="205"/>
        <v>789</v>
      </c>
      <c r="AC791" s="126" t="str">
        <f>IF('700 Settings'!AB92&lt;&gt;"",'700 Settings'!AB92,"")</f>
        <v/>
      </c>
      <c r="AD791" s="43">
        <f t="shared" si="211"/>
        <v>0</v>
      </c>
      <c r="AE791" s="44"/>
      <c r="AM791" s="562"/>
    </row>
    <row r="792" spans="1:39" x14ac:dyDescent="0.25">
      <c r="A792" s="562"/>
      <c r="B792" s="55" t="s">
        <v>1</v>
      </c>
      <c r="C792" s="52">
        <f t="shared" si="206"/>
        <v>790</v>
      </c>
      <c r="D792" s="126" t="str">
        <f>IF('700 Settings'!C93&lt;&gt;"",'700 Settings'!C93,"")</f>
        <v/>
      </c>
      <c r="E792" s="43">
        <f t="shared" si="207"/>
        <v>0</v>
      </c>
      <c r="F792" s="114"/>
      <c r="G792" s="55" t="s">
        <v>0</v>
      </c>
      <c r="H792" s="52">
        <f t="shared" si="202"/>
        <v>790</v>
      </c>
      <c r="I792" s="126" t="str">
        <f>IF('700 Settings'!H93&lt;&gt;"",'700 Settings'!H93,"")</f>
        <v>b11PatternState</v>
      </c>
      <c r="J792" s="43">
        <f t="shared" si="208"/>
        <v>15</v>
      </c>
      <c r="K792" s="114"/>
      <c r="L792" s="57" t="s">
        <v>11</v>
      </c>
      <c r="M792" s="52">
        <f t="shared" si="203"/>
        <v>790</v>
      </c>
      <c r="N792" s="126" t="str">
        <f>IF('700 Settings'!M93&lt;&gt;"",'700 Settings'!M93,"")</f>
        <v>mpLoad_Prod_ID</v>
      </c>
      <c r="O792" s="43">
        <f t="shared" si="209"/>
        <v>14</v>
      </c>
      <c r="P792" s="114"/>
      <c r="Q792" s="57" t="s">
        <v>12</v>
      </c>
      <c r="R792" s="52">
        <f t="shared" si="204"/>
        <v>790</v>
      </c>
      <c r="S792" s="126" t="str">
        <f>IF('700 Settings'!R93&lt;&gt;"",'700 Settings'!R93,"")</f>
        <v/>
      </c>
      <c r="T792" s="43">
        <f t="shared" si="210"/>
        <v>0</v>
      </c>
      <c r="U792" s="114"/>
      <c r="V792" s="123" t="s">
        <v>10</v>
      </c>
      <c r="W792" s="118">
        <v>290</v>
      </c>
      <c r="X792" s="126" t="str">
        <f>IF('700 Settings'!W93&lt;&gt;"",'700 Settings'!W93,"")</f>
        <v/>
      </c>
      <c r="Y792" s="43"/>
      <c r="Z792" s="114"/>
      <c r="AA792" s="55" t="s">
        <v>2</v>
      </c>
      <c r="AB792" s="52">
        <f t="shared" si="205"/>
        <v>790</v>
      </c>
      <c r="AC792" s="126" t="str">
        <f>IF('700 Settings'!AB93&lt;&gt;"",'700 Settings'!AB93,"")</f>
        <v/>
      </c>
      <c r="AD792" s="43">
        <f t="shared" si="211"/>
        <v>0</v>
      </c>
      <c r="AE792" s="44"/>
      <c r="AM792" s="562"/>
    </row>
    <row r="793" spans="1:39" x14ac:dyDescent="0.25">
      <c r="A793" s="562"/>
      <c r="B793" s="55" t="s">
        <v>1</v>
      </c>
      <c r="C793" s="52">
        <f t="shared" si="206"/>
        <v>791</v>
      </c>
      <c r="D793" s="126" t="str">
        <f>IF('700 Settings'!C94&lt;&gt;"",'700 Settings'!C94,"")</f>
        <v/>
      </c>
      <c r="E793" s="43">
        <f t="shared" si="207"/>
        <v>0</v>
      </c>
      <c r="F793" s="114"/>
      <c r="G793" s="55" t="s">
        <v>0</v>
      </c>
      <c r="H793" s="52">
        <f t="shared" si="202"/>
        <v>791</v>
      </c>
      <c r="I793" s="126" t="str">
        <f>IF('700 Settings'!H94&lt;&gt;"",'700 Settings'!H94,"")</f>
        <v>b12PatternState</v>
      </c>
      <c r="J793" s="43">
        <f t="shared" si="208"/>
        <v>15</v>
      </c>
      <c r="K793" s="114"/>
      <c r="L793" s="57" t="s">
        <v>11</v>
      </c>
      <c r="M793" s="52">
        <f t="shared" si="203"/>
        <v>791</v>
      </c>
      <c r="N793" s="126" t="str">
        <f>IF('700 Settings'!M94&lt;&gt;"",'700 Settings'!M94,"")</f>
        <v>mpLoad_PatrnID</v>
      </c>
      <c r="O793" s="43">
        <f t="shared" si="209"/>
        <v>14</v>
      </c>
      <c r="P793" s="114"/>
      <c r="Q793" s="57" t="s">
        <v>12</v>
      </c>
      <c r="R793" s="52">
        <f t="shared" si="204"/>
        <v>791</v>
      </c>
      <c r="S793" s="126" t="str">
        <f>IF('700 Settings'!R94&lt;&gt;"",'700 Settings'!R94,"")</f>
        <v/>
      </c>
      <c r="T793" s="43">
        <f t="shared" si="210"/>
        <v>0</v>
      </c>
      <c r="U793" s="114"/>
      <c r="V793" s="123" t="s">
        <v>10</v>
      </c>
      <c r="W793" s="118">
        <v>291</v>
      </c>
      <c r="X793" s="126" t="str">
        <f>IF('700 Settings'!W94&lt;&gt;"",'700 Settings'!W94,"")</f>
        <v/>
      </c>
      <c r="Y793" s="43"/>
      <c r="Z793" s="114"/>
      <c r="AA793" s="55" t="s">
        <v>2</v>
      </c>
      <c r="AB793" s="52">
        <f t="shared" si="205"/>
        <v>791</v>
      </c>
      <c r="AC793" s="126" t="str">
        <f>IF('700 Settings'!AB94&lt;&gt;"",'700 Settings'!AB94,"")</f>
        <v/>
      </c>
      <c r="AD793" s="43">
        <f t="shared" si="211"/>
        <v>0</v>
      </c>
      <c r="AE793" s="44"/>
      <c r="AM793" s="562"/>
    </row>
    <row r="794" spans="1:39" x14ac:dyDescent="0.25">
      <c r="A794" s="562"/>
      <c r="B794" s="55" t="s">
        <v>1</v>
      </c>
      <c r="C794" s="52">
        <f t="shared" si="206"/>
        <v>792</v>
      </c>
      <c r="D794" s="126" t="str">
        <f>IF('700 Settings'!C95&lt;&gt;"",'700 Settings'!C95,"")</f>
        <v/>
      </c>
      <c r="E794" s="43">
        <f t="shared" si="207"/>
        <v>0</v>
      </c>
      <c r="F794" s="114"/>
      <c r="G794" s="55" t="s">
        <v>0</v>
      </c>
      <c r="H794" s="52">
        <f t="shared" si="202"/>
        <v>792</v>
      </c>
      <c r="I794" s="126" t="str">
        <f>IF('700 Settings'!H95&lt;&gt;"",'700 Settings'!H95,"")</f>
        <v>b13PatternState</v>
      </c>
      <c r="J794" s="43">
        <f t="shared" si="208"/>
        <v>15</v>
      </c>
      <c r="K794" s="114"/>
      <c r="L794" s="57" t="s">
        <v>11</v>
      </c>
      <c r="M794" s="52">
        <f t="shared" si="203"/>
        <v>792</v>
      </c>
      <c r="N794" s="126" t="str">
        <f>IF('700 Settings'!M95&lt;&gt;"",'700 Settings'!M95,"")</f>
        <v/>
      </c>
      <c r="O794" s="43">
        <f t="shared" si="209"/>
        <v>0</v>
      </c>
      <c r="P794" s="114"/>
      <c r="Q794" s="57" t="s">
        <v>12</v>
      </c>
      <c r="R794" s="52">
        <f t="shared" si="204"/>
        <v>792</v>
      </c>
      <c r="S794" s="126" t="str">
        <f>IF('700 Settings'!R95&lt;&gt;"",'700 Settings'!R95,"")</f>
        <v/>
      </c>
      <c r="T794" s="43">
        <f t="shared" si="210"/>
        <v>0</v>
      </c>
      <c r="U794" s="114"/>
      <c r="V794" s="123" t="s">
        <v>10</v>
      </c>
      <c r="W794" s="118">
        <v>292</v>
      </c>
      <c r="X794" s="126" t="str">
        <f>IF('700 Settings'!W95&lt;&gt;"",'700 Settings'!W95,"")</f>
        <v/>
      </c>
      <c r="Y794" s="43"/>
      <c r="Z794" s="114"/>
      <c r="AA794" s="55" t="s">
        <v>2</v>
      </c>
      <c r="AB794" s="52">
        <f t="shared" si="205"/>
        <v>792</v>
      </c>
      <c r="AC794" s="126" t="str">
        <f>IF('700 Settings'!AB95&lt;&gt;"",'700 Settings'!AB95,"")</f>
        <v/>
      </c>
      <c r="AD794" s="43">
        <f t="shared" si="211"/>
        <v>0</v>
      </c>
      <c r="AE794" s="44"/>
      <c r="AM794" s="562"/>
    </row>
    <row r="795" spans="1:39" x14ac:dyDescent="0.25">
      <c r="A795" s="562"/>
      <c r="B795" s="55" t="s">
        <v>1</v>
      </c>
      <c r="C795" s="52">
        <f t="shared" si="206"/>
        <v>793</v>
      </c>
      <c r="D795" s="126" t="str">
        <f>IF('700 Settings'!C96&lt;&gt;"",'700 Settings'!C96,"")</f>
        <v/>
      </c>
      <c r="E795" s="43">
        <f t="shared" si="207"/>
        <v>0</v>
      </c>
      <c r="F795" s="114"/>
      <c r="G795" s="55" t="s">
        <v>0</v>
      </c>
      <c r="H795" s="52">
        <f t="shared" si="202"/>
        <v>793</v>
      </c>
      <c r="I795" s="126" t="str">
        <f>IF('700 Settings'!H96&lt;&gt;"",'700 Settings'!H96,"")</f>
        <v>b14PatternState</v>
      </c>
      <c r="J795" s="43">
        <f t="shared" si="208"/>
        <v>15</v>
      </c>
      <c r="K795" s="114"/>
      <c r="L795" s="57" t="s">
        <v>11</v>
      </c>
      <c r="M795" s="52">
        <f t="shared" si="203"/>
        <v>793</v>
      </c>
      <c r="N795" s="126" t="str">
        <f>IF('700 Settings'!M96&lt;&gt;"",'700 Settings'!M96,"")</f>
        <v/>
      </c>
      <c r="O795" s="43">
        <f t="shared" si="209"/>
        <v>0</v>
      </c>
      <c r="P795" s="114"/>
      <c r="Q795" s="57" t="s">
        <v>12</v>
      </c>
      <c r="R795" s="52">
        <f t="shared" si="204"/>
        <v>793</v>
      </c>
      <c r="S795" s="126" t="str">
        <f>IF('700 Settings'!R96&lt;&gt;"",'700 Settings'!R96,"")</f>
        <v/>
      </c>
      <c r="T795" s="43">
        <f t="shared" si="210"/>
        <v>0</v>
      </c>
      <c r="U795" s="114"/>
      <c r="V795" s="123" t="s">
        <v>10</v>
      </c>
      <c r="W795" s="118">
        <v>293</v>
      </c>
      <c r="X795" s="126" t="str">
        <f>IF('700 Settings'!W96&lt;&gt;"",'700 Settings'!W96,"")</f>
        <v/>
      </c>
      <c r="Y795" s="43"/>
      <c r="Z795" s="114"/>
      <c r="AA795" s="55" t="s">
        <v>2</v>
      </c>
      <c r="AB795" s="52">
        <f t="shared" si="205"/>
        <v>793</v>
      </c>
      <c r="AC795" s="126" t="str">
        <f>IF('700 Settings'!AB96&lt;&gt;"",'700 Settings'!AB96,"")</f>
        <v/>
      </c>
      <c r="AD795" s="43">
        <f t="shared" si="211"/>
        <v>0</v>
      </c>
      <c r="AE795" s="44"/>
      <c r="AM795" s="562"/>
    </row>
    <row r="796" spans="1:39" x14ac:dyDescent="0.25">
      <c r="A796" s="562"/>
      <c r="B796" s="55" t="s">
        <v>1</v>
      </c>
      <c r="C796" s="52">
        <f t="shared" si="206"/>
        <v>794</v>
      </c>
      <c r="D796" s="126" t="str">
        <f>IF('700 Settings'!C97&lt;&gt;"",'700 Settings'!C97,"")</f>
        <v/>
      </c>
      <c r="E796" s="43">
        <f t="shared" si="207"/>
        <v>0</v>
      </c>
      <c r="F796" s="114"/>
      <c r="G796" s="55" t="s">
        <v>0</v>
      </c>
      <c r="H796" s="52">
        <f t="shared" si="202"/>
        <v>794</v>
      </c>
      <c r="I796" s="126" t="str">
        <f>IF('700 Settings'!H97&lt;&gt;"",'700 Settings'!H97,"")</f>
        <v>b15PatternState</v>
      </c>
      <c r="J796" s="43">
        <f t="shared" si="208"/>
        <v>15</v>
      </c>
      <c r="K796" s="114"/>
      <c r="L796" s="57" t="s">
        <v>11</v>
      </c>
      <c r="M796" s="52">
        <f t="shared" si="203"/>
        <v>794</v>
      </c>
      <c r="N796" s="126" t="str">
        <f>IF('700 Settings'!M97&lt;&gt;"",'700 Settings'!M97,"")</f>
        <v/>
      </c>
      <c r="O796" s="43">
        <f t="shared" si="209"/>
        <v>0</v>
      </c>
      <c r="P796" s="114"/>
      <c r="Q796" s="57" t="s">
        <v>12</v>
      </c>
      <c r="R796" s="52">
        <f t="shared" si="204"/>
        <v>794</v>
      </c>
      <c r="S796" s="126" t="str">
        <f>IF('700 Settings'!R97&lt;&gt;"",'700 Settings'!R97,"")</f>
        <v/>
      </c>
      <c r="T796" s="43">
        <f t="shared" si="210"/>
        <v>0</v>
      </c>
      <c r="U796" s="114"/>
      <c r="V796" s="123" t="s">
        <v>10</v>
      </c>
      <c r="W796" s="118">
        <v>294</v>
      </c>
      <c r="X796" s="126" t="str">
        <f>IF('700 Settings'!W97&lt;&gt;"",'700 Settings'!W97,"")</f>
        <v/>
      </c>
      <c r="Y796" s="43"/>
      <c r="Z796" s="114"/>
      <c r="AA796" s="55" t="s">
        <v>2</v>
      </c>
      <c r="AB796" s="52">
        <f t="shared" si="205"/>
        <v>794</v>
      </c>
      <c r="AC796" s="126" t="str">
        <f>IF('700 Settings'!AB97&lt;&gt;"",'700 Settings'!AB97,"")</f>
        <v/>
      </c>
      <c r="AD796" s="43">
        <f t="shared" si="211"/>
        <v>0</v>
      </c>
      <c r="AE796" s="44"/>
      <c r="AM796" s="562"/>
    </row>
    <row r="797" spans="1:39" x14ac:dyDescent="0.25">
      <c r="A797" s="562"/>
      <c r="B797" s="55" t="s">
        <v>1</v>
      </c>
      <c r="C797" s="52">
        <f t="shared" si="206"/>
        <v>795</v>
      </c>
      <c r="D797" s="126" t="str">
        <f>IF('700 Settings'!C98&lt;&gt;"",'700 Settings'!C98,"")</f>
        <v/>
      </c>
      <c r="E797" s="43">
        <f t="shared" si="207"/>
        <v>0</v>
      </c>
      <c r="F797" s="114"/>
      <c r="G797" s="55" t="s">
        <v>0</v>
      </c>
      <c r="H797" s="52">
        <f t="shared" si="202"/>
        <v>795</v>
      </c>
      <c r="I797" s="126" t="str">
        <f>IF('700 Settings'!H98&lt;&gt;"",'700 Settings'!H98,"")</f>
        <v>b16PatternState</v>
      </c>
      <c r="J797" s="43">
        <f t="shared" si="208"/>
        <v>15</v>
      </c>
      <c r="K797" s="114"/>
      <c r="L797" s="57" t="s">
        <v>11</v>
      </c>
      <c r="M797" s="52">
        <f t="shared" si="203"/>
        <v>795</v>
      </c>
      <c r="N797" s="126" t="str">
        <f>IF('700 Settings'!M98&lt;&gt;"",'700 Settings'!M98,"")</f>
        <v/>
      </c>
      <c r="O797" s="43">
        <f t="shared" si="209"/>
        <v>0</v>
      </c>
      <c r="P797" s="114"/>
      <c r="Q797" s="57" t="s">
        <v>12</v>
      </c>
      <c r="R797" s="52">
        <f t="shared" si="204"/>
        <v>795</v>
      </c>
      <c r="S797" s="126" t="str">
        <f>IF('700 Settings'!R98&lt;&gt;"",'700 Settings'!R98,"")</f>
        <v/>
      </c>
      <c r="T797" s="43">
        <f t="shared" si="210"/>
        <v>0</v>
      </c>
      <c r="U797" s="114"/>
      <c r="V797" s="123" t="s">
        <v>10</v>
      </c>
      <c r="W797" s="118">
        <v>295</v>
      </c>
      <c r="X797" s="126" t="str">
        <f>IF('700 Settings'!W98&lt;&gt;"",'700 Settings'!W98,"")</f>
        <v/>
      </c>
      <c r="Y797" s="43"/>
      <c r="Z797" s="114"/>
      <c r="AA797" s="55" t="s">
        <v>2</v>
      </c>
      <c r="AB797" s="52">
        <f t="shared" si="205"/>
        <v>795</v>
      </c>
      <c r="AC797" s="126" t="str">
        <f>IF('700 Settings'!AB98&lt;&gt;"",'700 Settings'!AB98,"")</f>
        <v/>
      </c>
      <c r="AD797" s="43">
        <f t="shared" si="211"/>
        <v>0</v>
      </c>
      <c r="AE797" s="44"/>
      <c r="AM797" s="562"/>
    </row>
    <row r="798" spans="1:39" x14ac:dyDescent="0.25">
      <c r="A798" s="562"/>
      <c r="B798" s="55" t="s">
        <v>1</v>
      </c>
      <c r="C798" s="52">
        <f t="shared" si="206"/>
        <v>796</v>
      </c>
      <c r="D798" s="126" t="str">
        <f>IF('700 Settings'!C99&lt;&gt;"",'700 Settings'!C99,"")</f>
        <v/>
      </c>
      <c r="E798" s="43">
        <f t="shared" si="207"/>
        <v>0</v>
      </c>
      <c r="F798" s="114"/>
      <c r="G798" s="55" t="s">
        <v>0</v>
      </c>
      <c r="H798" s="52">
        <f t="shared" si="202"/>
        <v>796</v>
      </c>
      <c r="I798" s="126" t="str">
        <f>IF('700 Settings'!H99&lt;&gt;"",'700 Settings'!H99,"")</f>
        <v/>
      </c>
      <c r="J798" s="43">
        <f t="shared" si="208"/>
        <v>0</v>
      </c>
      <c r="K798" s="114"/>
      <c r="L798" s="57" t="s">
        <v>11</v>
      </c>
      <c r="M798" s="52">
        <f t="shared" si="203"/>
        <v>796</v>
      </c>
      <c r="N798" s="126" t="str">
        <f>IF('700 Settings'!M99&lt;&gt;"",'700 Settings'!M99,"")</f>
        <v/>
      </c>
      <c r="O798" s="43">
        <f t="shared" si="209"/>
        <v>0</v>
      </c>
      <c r="P798" s="114"/>
      <c r="Q798" s="57" t="s">
        <v>12</v>
      </c>
      <c r="R798" s="52">
        <f t="shared" si="204"/>
        <v>796</v>
      </c>
      <c r="S798" s="126" t="str">
        <f>IF('700 Settings'!R99&lt;&gt;"",'700 Settings'!R99,"")</f>
        <v/>
      </c>
      <c r="T798" s="43">
        <f t="shared" si="210"/>
        <v>0</v>
      </c>
      <c r="U798" s="114"/>
      <c r="V798" s="123" t="s">
        <v>10</v>
      </c>
      <c r="W798" s="118">
        <v>296</v>
      </c>
      <c r="X798" s="126" t="str">
        <f>IF('700 Settings'!W99&lt;&gt;"",'700 Settings'!W99,"")</f>
        <v/>
      </c>
      <c r="Y798" s="43"/>
      <c r="Z798" s="114"/>
      <c r="AA798" s="55" t="s">
        <v>2</v>
      </c>
      <c r="AB798" s="52">
        <f t="shared" si="205"/>
        <v>796</v>
      </c>
      <c r="AC798" s="126" t="str">
        <f>IF('700 Settings'!AB99&lt;&gt;"",'700 Settings'!AB99,"")</f>
        <v/>
      </c>
      <c r="AD798" s="43">
        <f t="shared" si="211"/>
        <v>0</v>
      </c>
      <c r="AE798" s="44"/>
      <c r="AM798" s="562"/>
    </row>
    <row r="799" spans="1:39" ht="15.75" customHeight="1" x14ac:dyDescent="0.25">
      <c r="A799" s="562"/>
      <c r="B799" s="55" t="s">
        <v>1</v>
      </c>
      <c r="C799" s="52">
        <f t="shared" si="206"/>
        <v>797</v>
      </c>
      <c r="D799" s="126" t="str">
        <f>IF('700 Settings'!C100&lt;&gt;"",'700 Settings'!C100,"")</f>
        <v/>
      </c>
      <c r="E799" s="43">
        <f t="shared" si="207"/>
        <v>0</v>
      </c>
      <c r="F799" s="114"/>
      <c r="G799" s="55" t="s">
        <v>0</v>
      </c>
      <c r="H799" s="52">
        <f t="shared" si="202"/>
        <v>797</v>
      </c>
      <c r="I799" s="126" t="str">
        <f>IF('700 Settings'!H100&lt;&gt;"",'700 Settings'!H100,"")</f>
        <v/>
      </c>
      <c r="J799" s="43">
        <f t="shared" si="208"/>
        <v>0</v>
      </c>
      <c r="K799" s="114"/>
      <c r="L799" s="57" t="s">
        <v>11</v>
      </c>
      <c r="M799" s="52">
        <f t="shared" si="203"/>
        <v>797</v>
      </c>
      <c r="N799" s="126" t="str">
        <f>IF('700 Settings'!M100&lt;&gt;"",'700 Settings'!M100,"")</f>
        <v/>
      </c>
      <c r="O799" s="43">
        <f t="shared" si="209"/>
        <v>0</v>
      </c>
      <c r="P799" s="114"/>
      <c r="Q799" s="57" t="s">
        <v>12</v>
      </c>
      <c r="R799" s="52">
        <f t="shared" si="204"/>
        <v>797</v>
      </c>
      <c r="S799" s="126" t="str">
        <f>IF('700 Settings'!R100&lt;&gt;"",'700 Settings'!R100,"")</f>
        <v/>
      </c>
      <c r="T799" s="43">
        <f t="shared" si="210"/>
        <v>0</v>
      </c>
      <c r="U799" s="114"/>
      <c r="V799" s="123" t="s">
        <v>10</v>
      </c>
      <c r="W799" s="118">
        <v>297</v>
      </c>
      <c r="X799" s="126" t="str">
        <f>IF('700 Settings'!W100&lt;&gt;"",'700 Settings'!W100,"")</f>
        <v/>
      </c>
      <c r="Y799" s="43"/>
      <c r="Z799" s="114"/>
      <c r="AA799" s="55" t="s">
        <v>2</v>
      </c>
      <c r="AB799" s="52">
        <f t="shared" si="205"/>
        <v>797</v>
      </c>
      <c r="AC799" s="126" t="str">
        <f>IF('700 Settings'!AB100&lt;&gt;"",'700 Settings'!AB100,"")</f>
        <v/>
      </c>
      <c r="AD799" s="43">
        <f t="shared" si="211"/>
        <v>0</v>
      </c>
      <c r="AE799" s="44"/>
      <c r="AM799" s="562"/>
    </row>
    <row r="800" spans="1:39" ht="16.5" customHeight="1" x14ac:dyDescent="0.25">
      <c r="A800" s="562"/>
      <c r="B800" s="55" t="s">
        <v>1</v>
      </c>
      <c r="C800" s="52">
        <f t="shared" si="206"/>
        <v>798</v>
      </c>
      <c r="D800" s="126" t="str">
        <f>IF('700 Settings'!C101&lt;&gt;"",'700 Settings'!C101,"")</f>
        <v/>
      </c>
      <c r="E800" s="43">
        <f t="shared" si="207"/>
        <v>0</v>
      </c>
      <c r="F800" s="114"/>
      <c r="G800" s="55" t="s">
        <v>0</v>
      </c>
      <c r="H800" s="52">
        <f t="shared" si="202"/>
        <v>798</v>
      </c>
      <c r="I800" s="126" t="str">
        <f>IF('700 Settings'!H101&lt;&gt;"",'700 Settings'!H101,"")</f>
        <v/>
      </c>
      <c r="J800" s="43">
        <f t="shared" si="208"/>
        <v>0</v>
      </c>
      <c r="K800" s="114"/>
      <c r="L800" s="57" t="s">
        <v>11</v>
      </c>
      <c r="M800" s="52">
        <f t="shared" si="203"/>
        <v>798</v>
      </c>
      <c r="N800" s="126" t="str">
        <f>IF('700 Settings'!M101&lt;&gt;"",'700 Settings'!M101,"")</f>
        <v/>
      </c>
      <c r="O800" s="43">
        <f t="shared" si="209"/>
        <v>0</v>
      </c>
      <c r="P800" s="114"/>
      <c r="Q800" s="57" t="s">
        <v>12</v>
      </c>
      <c r="R800" s="52">
        <f t="shared" si="204"/>
        <v>798</v>
      </c>
      <c r="S800" s="126" t="str">
        <f>IF('700 Settings'!R101&lt;&gt;"",'700 Settings'!R101,"")</f>
        <v/>
      </c>
      <c r="T800" s="43">
        <f t="shared" si="210"/>
        <v>0</v>
      </c>
      <c r="U800" s="114"/>
      <c r="V800" s="123" t="s">
        <v>10</v>
      </c>
      <c r="W800" s="118">
        <v>298</v>
      </c>
      <c r="X800" s="126" t="str">
        <f>IF('700 Settings'!W101&lt;&gt;"",'700 Settings'!W101,"")</f>
        <v/>
      </c>
      <c r="Y800" s="43"/>
      <c r="Z800" s="114"/>
      <c r="AA800" s="55" t="s">
        <v>2</v>
      </c>
      <c r="AB800" s="52">
        <f t="shared" si="205"/>
        <v>798</v>
      </c>
      <c r="AC800" s="126" t="str">
        <f>IF('700 Settings'!AB101&lt;&gt;"",'700 Settings'!AB101,"")</f>
        <v/>
      </c>
      <c r="AD800" s="43">
        <f t="shared" si="211"/>
        <v>0</v>
      </c>
      <c r="AE800" s="44"/>
      <c r="AM800" s="562"/>
    </row>
    <row r="801" spans="1:39" ht="15.75" customHeight="1" thickBot="1" x14ac:dyDescent="0.3">
      <c r="A801" s="563"/>
      <c r="B801" s="55" t="s">
        <v>1</v>
      </c>
      <c r="C801" s="52">
        <f t="shared" si="206"/>
        <v>799</v>
      </c>
      <c r="D801" s="126" t="str">
        <f>IF('700 Settings'!C102&lt;&gt;"",'700 Settings'!C102,"")</f>
        <v/>
      </c>
      <c r="E801" s="43">
        <f t="shared" si="207"/>
        <v>0</v>
      </c>
      <c r="F801" s="114"/>
      <c r="G801" s="55" t="s">
        <v>0</v>
      </c>
      <c r="H801" s="52">
        <f t="shared" si="202"/>
        <v>799</v>
      </c>
      <c r="I801" s="126" t="str">
        <f>IF('700 Settings'!H102&lt;&gt;"",'700 Settings'!H102,"")</f>
        <v/>
      </c>
      <c r="J801" s="43">
        <f t="shared" si="208"/>
        <v>0</v>
      </c>
      <c r="K801" s="114"/>
      <c r="L801" s="57" t="s">
        <v>11</v>
      </c>
      <c r="M801" s="52">
        <f t="shared" si="203"/>
        <v>799</v>
      </c>
      <c r="N801" s="126" t="str">
        <f>IF('700 Settings'!M102&lt;&gt;"",'700 Settings'!M102,"")</f>
        <v>PP_HMI_PwdOption</v>
      </c>
      <c r="O801" s="43">
        <f t="shared" si="209"/>
        <v>16</v>
      </c>
      <c r="P801" s="114"/>
      <c r="Q801" s="57" t="s">
        <v>12</v>
      </c>
      <c r="R801" s="52">
        <f t="shared" si="204"/>
        <v>799</v>
      </c>
      <c r="S801" s="126" t="str">
        <f>IF('700 Settings'!R102&lt;&gt;"",'700 Settings'!R102,"")</f>
        <v/>
      </c>
      <c r="T801" s="43">
        <f t="shared" si="210"/>
        <v>0</v>
      </c>
      <c r="U801" s="114"/>
      <c r="V801" s="123" t="s">
        <v>10</v>
      </c>
      <c r="W801" s="118">
        <v>299</v>
      </c>
      <c r="X801" s="126" t="str">
        <f>IF('700 Settings'!W102&lt;&gt;"",'700 Settings'!W102,"")</f>
        <v>PP_HMI_Password</v>
      </c>
      <c r="Y801" s="43"/>
      <c r="Z801" s="114"/>
      <c r="AA801" s="55" t="s">
        <v>2</v>
      </c>
      <c r="AB801" s="52">
        <f t="shared" si="205"/>
        <v>799</v>
      </c>
      <c r="AC801" s="126" t="str">
        <f>IF('700 Settings'!AB102&lt;&gt;"",'700 Settings'!AB102,"")</f>
        <v/>
      </c>
      <c r="AD801" s="43">
        <f t="shared" si="211"/>
        <v>0</v>
      </c>
      <c r="AE801" s="44"/>
      <c r="AM801" s="563"/>
    </row>
    <row r="802" spans="1:39" ht="15.75" customHeight="1" thickTop="1" x14ac:dyDescent="0.25">
      <c r="A802" s="561" t="s">
        <v>1406</v>
      </c>
      <c r="B802" s="55" t="s">
        <v>1</v>
      </c>
      <c r="C802" s="52">
        <f t="shared" si="206"/>
        <v>800</v>
      </c>
      <c r="D802" s="117" t="str">
        <f>IF('800 Picking'!F1&lt;&gt;"",'800 Picking'!F1,"")</f>
        <v>Pik_PickStnType</v>
      </c>
      <c r="E802" s="126">
        <f t="shared" si="207"/>
        <v>15</v>
      </c>
      <c r="F802" s="114"/>
      <c r="G802" s="55" t="s">
        <v>0</v>
      </c>
      <c r="H802" s="52">
        <f t="shared" si="202"/>
        <v>800</v>
      </c>
      <c r="I802" s="117" t="str">
        <f>IF('800 Picking'!N1&lt;&gt;"",'800 Picking'!N1,"")</f>
        <v>Pik_Time</v>
      </c>
      <c r="J802" s="126">
        <f t="shared" si="208"/>
        <v>8</v>
      </c>
      <c r="K802" s="114"/>
      <c r="L802" s="57" t="s">
        <v>11</v>
      </c>
      <c r="M802" s="52">
        <f t="shared" si="203"/>
        <v>800</v>
      </c>
      <c r="N802" s="117" t="str">
        <f>IF('800 Picking'!V1&lt;&gt;"",'800 Picking'!V1,"")</f>
        <v>Pik_Clear_Z_BF</v>
      </c>
      <c r="O802" s="126">
        <f t="shared" si="209"/>
        <v>14</v>
      </c>
      <c r="P802" s="114"/>
      <c r="Q802" s="57" t="s">
        <v>12</v>
      </c>
      <c r="R802" s="52">
        <f t="shared" si="204"/>
        <v>800</v>
      </c>
      <c r="S802" s="52" t="str">
        <f>IF('800 Picking'!AC1&lt;&gt;"",'800 Picking'!AC1,"")</f>
        <v/>
      </c>
      <c r="T802" s="126">
        <f t="shared" si="210"/>
        <v>0</v>
      </c>
      <c r="U802" s="114"/>
      <c r="V802" s="123"/>
      <c r="W802" s="118"/>
      <c r="X802" s="45"/>
      <c r="Y802" s="43"/>
      <c r="Z802" s="114"/>
      <c r="AA802" s="55" t="s">
        <v>2</v>
      </c>
      <c r="AB802" s="52">
        <f t="shared" si="205"/>
        <v>800</v>
      </c>
      <c r="AC802" s="117" t="str">
        <f>IF('800 Picking'!AP1&lt;&gt;"",'800 Picking'!AP1,"")</f>
        <v>Pik_Aircut_1</v>
      </c>
      <c r="AD802" s="126">
        <f t="shared" si="211"/>
        <v>12</v>
      </c>
      <c r="AE802" s="44"/>
      <c r="AM802" s="558" t="s">
        <v>685</v>
      </c>
    </row>
    <row r="803" spans="1:39" ht="15.75" customHeight="1" x14ac:dyDescent="0.25">
      <c r="A803" s="540"/>
      <c r="B803" s="55" t="s">
        <v>1</v>
      </c>
      <c r="C803" s="52">
        <f t="shared" si="206"/>
        <v>801</v>
      </c>
      <c r="D803" s="117" t="str">
        <f>IF('800 Picking'!F2&lt;&gt;"",'800 Picking'!F2,"")</f>
        <v>Pik_PickStnID</v>
      </c>
      <c r="E803" s="126">
        <f t="shared" si="207"/>
        <v>13</v>
      </c>
      <c r="F803" s="114"/>
      <c r="G803" s="55" t="s">
        <v>0</v>
      </c>
      <c r="H803" s="52">
        <f t="shared" si="202"/>
        <v>801</v>
      </c>
      <c r="I803" s="117" t="str">
        <f>IF('800 Picking'!N2&lt;&gt;"",'800 Picking'!N2,"")</f>
        <v/>
      </c>
      <c r="J803" s="126">
        <f t="shared" si="208"/>
        <v>0</v>
      </c>
      <c r="K803" s="114"/>
      <c r="L803" s="57" t="s">
        <v>11</v>
      </c>
      <c r="M803" s="52">
        <f t="shared" si="203"/>
        <v>801</v>
      </c>
      <c r="N803" s="117" t="str">
        <f>IF('800 Picking'!V2&lt;&gt;"",'800 Picking'!V2,"")</f>
        <v/>
      </c>
      <c r="O803" s="126">
        <f t="shared" si="209"/>
        <v>0</v>
      </c>
      <c r="P803" s="114"/>
      <c r="Q803" s="57" t="s">
        <v>12</v>
      </c>
      <c r="R803" s="52">
        <f t="shared" si="204"/>
        <v>801</v>
      </c>
      <c r="S803" s="119" t="str">
        <f>IF('800 Picking'!AC2&lt;&gt;"",'800 Picking'!AC2,"")</f>
        <v/>
      </c>
      <c r="T803" s="126">
        <f t="shared" si="210"/>
        <v>0</v>
      </c>
      <c r="U803" s="114"/>
      <c r="V803" s="123"/>
      <c r="W803" s="118"/>
      <c r="X803" s="45"/>
      <c r="Y803" s="43"/>
      <c r="Z803" s="114"/>
      <c r="AA803" s="55" t="s">
        <v>2</v>
      </c>
      <c r="AB803" s="52">
        <f t="shared" si="205"/>
        <v>801</v>
      </c>
      <c r="AC803" s="117" t="str">
        <f>IF('800 Picking'!AP2&lt;&gt;"",'800 Picking'!AP2,"")</f>
        <v>Pik_Aircut_2</v>
      </c>
      <c r="AD803" s="126">
        <f t="shared" si="211"/>
        <v>12</v>
      </c>
      <c r="AE803" s="44"/>
      <c r="AM803" s="559"/>
    </row>
    <row r="804" spans="1:39" ht="15.75" customHeight="1" x14ac:dyDescent="0.25">
      <c r="A804" s="540"/>
      <c r="B804" s="55" t="s">
        <v>1</v>
      </c>
      <c r="C804" s="52">
        <f t="shared" si="206"/>
        <v>802</v>
      </c>
      <c r="D804" s="117" t="str">
        <f>IF('800 Picking'!F3&lt;&gt;"",'800 Picking'!F3,"")</f>
        <v>Pik_BuildStnID</v>
      </c>
      <c r="E804" s="126">
        <f t="shared" si="207"/>
        <v>14</v>
      </c>
      <c r="F804" s="114"/>
      <c r="G804" s="55" t="s">
        <v>0</v>
      </c>
      <c r="H804" s="52">
        <f t="shared" si="202"/>
        <v>802</v>
      </c>
      <c r="I804" s="117" t="str">
        <f>IF('800 Picking'!N3&lt;&gt;"",'800 Picking'!N3,"")</f>
        <v>Pik_Quantity</v>
      </c>
      <c r="J804" s="126">
        <f t="shared" si="208"/>
        <v>12</v>
      </c>
      <c r="K804" s="114"/>
      <c r="L804" s="57" t="s">
        <v>11</v>
      </c>
      <c r="M804" s="52">
        <f t="shared" si="203"/>
        <v>802</v>
      </c>
      <c r="N804" s="117" t="str">
        <f>IF('800 Picking'!V3&lt;&gt;"",'800 Picking'!V3,"")</f>
        <v>Pik_Valves1_16</v>
      </c>
      <c r="O804" s="126">
        <f t="shared" si="209"/>
        <v>14</v>
      </c>
      <c r="P804" s="114"/>
      <c r="Q804" s="57" t="s">
        <v>12</v>
      </c>
      <c r="R804" s="52">
        <f t="shared" si="204"/>
        <v>802</v>
      </c>
      <c r="S804" s="119" t="str">
        <f>IF('800 Picking'!AC3&lt;&gt;"",'800 Picking'!AC3,"")</f>
        <v/>
      </c>
      <c r="T804" s="126">
        <f t="shared" si="210"/>
        <v>0</v>
      </c>
      <c r="U804" s="114"/>
      <c r="V804" s="123"/>
      <c r="W804" s="118"/>
      <c r="X804" s="45"/>
      <c r="Y804" s="43"/>
      <c r="Z804" s="114"/>
      <c r="AA804" s="55" t="s">
        <v>2</v>
      </c>
      <c r="AB804" s="52">
        <f t="shared" si="205"/>
        <v>802</v>
      </c>
      <c r="AC804" s="117" t="str">
        <f>IF('800 Picking'!AP3&lt;&gt;"",'800 Picking'!AP3,"")</f>
        <v>Pik_Approach_1</v>
      </c>
      <c r="AD804" s="126">
        <f t="shared" si="211"/>
        <v>14</v>
      </c>
      <c r="AE804" s="44"/>
      <c r="AM804" s="559"/>
    </row>
    <row r="805" spans="1:39" ht="15.75" customHeight="1" x14ac:dyDescent="0.25">
      <c r="A805" s="540"/>
      <c r="B805" s="55" t="s">
        <v>1</v>
      </c>
      <c r="C805" s="52">
        <f t="shared" si="206"/>
        <v>803</v>
      </c>
      <c r="D805" s="117" t="str">
        <f>IF('800 Picking'!F4&lt;&gt;"",'800 Picking'!F4,"")</f>
        <v>Pik_Layer</v>
      </c>
      <c r="E805" s="126">
        <f t="shared" si="207"/>
        <v>9</v>
      </c>
      <c r="F805" s="114"/>
      <c r="G805" s="55" t="s">
        <v>0</v>
      </c>
      <c r="H805" s="52">
        <f t="shared" si="202"/>
        <v>803</v>
      </c>
      <c r="I805" s="117" t="str">
        <f>IF('800 Picking'!N4&lt;&gt;"",'800 Picking'!N4,"")</f>
        <v>Pik_AfterTool</v>
      </c>
      <c r="J805" s="126">
        <f t="shared" si="208"/>
        <v>13</v>
      </c>
      <c r="K805" s="114"/>
      <c r="L805" s="57" t="s">
        <v>11</v>
      </c>
      <c r="M805" s="52">
        <f t="shared" si="203"/>
        <v>803</v>
      </c>
      <c r="N805" s="117" t="str">
        <f>IF('800 Picking'!V4&lt;&gt;"",'800 Picking'!V4,"")</f>
        <v>Pik_Valves17_32</v>
      </c>
      <c r="O805" s="126">
        <f t="shared" si="209"/>
        <v>15</v>
      </c>
      <c r="P805" s="114"/>
      <c r="Q805" s="57" t="s">
        <v>12</v>
      </c>
      <c r="R805" s="52">
        <f t="shared" si="204"/>
        <v>803</v>
      </c>
      <c r="S805" s="119" t="str">
        <f>IF('800 Picking'!AC4&lt;&gt;"",'800 Picking'!AC4,"")</f>
        <v/>
      </c>
      <c r="T805" s="126">
        <f t="shared" si="210"/>
        <v>0</v>
      </c>
      <c r="U805" s="114"/>
      <c r="V805" s="123"/>
      <c r="W805" s="118"/>
      <c r="X805" s="45"/>
      <c r="Y805" s="43"/>
      <c r="Z805" s="114"/>
      <c r="AA805" s="55" t="s">
        <v>2</v>
      </c>
      <c r="AB805" s="52">
        <f t="shared" si="205"/>
        <v>803</v>
      </c>
      <c r="AC805" s="117" t="str">
        <f>IF('800 Picking'!AP4&lt;&gt;"",'800 Picking'!AP4,"")</f>
        <v>Pik_Approach_2</v>
      </c>
      <c r="AD805" s="126">
        <f t="shared" si="211"/>
        <v>14</v>
      </c>
      <c r="AE805" s="44"/>
      <c r="AM805" s="559"/>
    </row>
    <row r="806" spans="1:39" ht="15.75" customHeight="1" x14ac:dyDescent="0.25">
      <c r="A806" s="540"/>
      <c r="B806" s="55" t="s">
        <v>1</v>
      </c>
      <c r="C806" s="52">
        <f t="shared" si="206"/>
        <v>804</v>
      </c>
      <c r="D806" s="117" t="str">
        <f>IF('800 Picking'!F5&lt;&gt;"",'800 Picking'!F5,"")</f>
        <v>Pik_Cycle</v>
      </c>
      <c r="E806" s="126">
        <f t="shared" si="207"/>
        <v>9</v>
      </c>
      <c r="F806" s="114"/>
      <c r="G806" s="55" t="s">
        <v>0</v>
      </c>
      <c r="H806" s="52">
        <f t="shared" ref="H806:H869" si="212">C806</f>
        <v>804</v>
      </c>
      <c r="I806" s="117" t="str">
        <f>IF('800 Picking'!N5&lt;&gt;"",'800 Picking'!N5,"")</f>
        <v/>
      </c>
      <c r="J806" s="126">
        <f t="shared" si="208"/>
        <v>0</v>
      </c>
      <c r="K806" s="114"/>
      <c r="L806" s="57" t="s">
        <v>11</v>
      </c>
      <c r="M806" s="52">
        <f t="shared" ref="M806:M869" si="213">C806</f>
        <v>804</v>
      </c>
      <c r="N806" s="117" t="str">
        <f>IF('800 Picking'!V5&lt;&gt;"",'800 Picking'!V5,"")</f>
        <v>Pik_Sensors1_16</v>
      </c>
      <c r="O806" s="126">
        <f t="shared" si="209"/>
        <v>15</v>
      </c>
      <c r="P806" s="114"/>
      <c r="Q806" s="57" t="s">
        <v>12</v>
      </c>
      <c r="R806" s="52">
        <f t="shared" ref="R806:R869" si="214">C806</f>
        <v>804</v>
      </c>
      <c r="S806" s="119" t="str">
        <f>IF('800 Picking'!AC5&lt;&gt;"",'800 Picking'!AC5,"")</f>
        <v/>
      </c>
      <c r="T806" s="126">
        <f t="shared" si="210"/>
        <v>0</v>
      </c>
      <c r="U806" s="114"/>
      <c r="V806" s="123"/>
      <c r="W806" s="118"/>
      <c r="X806" s="45"/>
      <c r="Y806" s="43"/>
      <c r="Z806" s="114"/>
      <c r="AA806" s="55" t="s">
        <v>2</v>
      </c>
      <c r="AB806" s="52">
        <f t="shared" ref="AB806:AB869" si="215">C806</f>
        <v>804</v>
      </c>
      <c r="AC806" s="117" t="str">
        <f>IF('800 Picking'!AP5&lt;&gt;"",'800 Picking'!AP5,"")</f>
        <v>Pik_Approach_3</v>
      </c>
      <c r="AD806" s="126">
        <f t="shared" si="211"/>
        <v>14</v>
      </c>
      <c r="AE806" s="44"/>
      <c r="AM806" s="559"/>
    </row>
    <row r="807" spans="1:39" ht="15.75" customHeight="1" x14ac:dyDescent="0.25">
      <c r="A807" s="540"/>
      <c r="B807" s="55" t="s">
        <v>1</v>
      </c>
      <c r="C807" s="52">
        <f t="shared" si="206"/>
        <v>805</v>
      </c>
      <c r="D807" s="117" t="str">
        <f>IF('800 Picking'!F6&lt;&gt;"",'800 Picking'!F6,"")</f>
        <v>Pik_CycleThisLay</v>
      </c>
      <c r="E807" s="126">
        <f t="shared" si="207"/>
        <v>16</v>
      </c>
      <c r="F807" s="114"/>
      <c r="G807" s="55" t="s">
        <v>0</v>
      </c>
      <c r="H807" s="52">
        <f t="shared" si="212"/>
        <v>805</v>
      </c>
      <c r="I807" s="117" t="str">
        <f>IF('800 Picking'!N6&lt;&gt;"",'800 Picking'!N6,"")</f>
        <v/>
      </c>
      <c r="J807" s="126">
        <f t="shared" si="208"/>
        <v>0</v>
      </c>
      <c r="K807" s="114"/>
      <c r="L807" s="57" t="s">
        <v>11</v>
      </c>
      <c r="M807" s="52">
        <f t="shared" si="213"/>
        <v>805</v>
      </c>
      <c r="N807" s="117" t="str">
        <f>IF('800 Picking'!V6&lt;&gt;"",'800 Picking'!V6,"")</f>
        <v>Pik_Sensors17_32</v>
      </c>
      <c r="O807" s="126">
        <f t="shared" si="209"/>
        <v>16</v>
      </c>
      <c r="P807" s="114"/>
      <c r="Q807" s="57" t="s">
        <v>12</v>
      </c>
      <c r="R807" s="52">
        <f t="shared" si="214"/>
        <v>805</v>
      </c>
      <c r="S807" s="119" t="str">
        <f>IF('800 Picking'!AC6&lt;&gt;"",'800 Picking'!AC6,"")</f>
        <v/>
      </c>
      <c r="T807" s="126">
        <f t="shared" si="210"/>
        <v>0</v>
      </c>
      <c r="U807" s="114"/>
      <c r="V807" s="123"/>
      <c r="W807" s="118"/>
      <c r="X807" s="45"/>
      <c r="Y807" s="43"/>
      <c r="Z807" s="114"/>
      <c r="AA807" s="55" t="s">
        <v>2</v>
      </c>
      <c r="AB807" s="52">
        <f t="shared" si="215"/>
        <v>805</v>
      </c>
      <c r="AC807" s="117" t="str">
        <f>IF('800 Picking'!AP6&lt;&gt;"",'800 Picking'!AP6,"")</f>
        <v>Pik_Pick</v>
      </c>
      <c r="AD807" s="126">
        <f t="shared" si="211"/>
        <v>8</v>
      </c>
      <c r="AE807" s="44"/>
      <c r="AM807" s="559"/>
    </row>
    <row r="808" spans="1:39" ht="15.75" customHeight="1" x14ac:dyDescent="0.25">
      <c r="A808" s="540"/>
      <c r="B808" s="55" t="s">
        <v>1</v>
      </c>
      <c r="C808" s="52">
        <f t="shared" si="206"/>
        <v>806</v>
      </c>
      <c r="D808" s="117" t="str">
        <f>IF('800 Picking'!F7&lt;&gt;"",'800 Picking'!F7,"")</f>
        <v>Pik_Loaded_Acc</v>
      </c>
      <c r="E808" s="126">
        <f t="shared" si="207"/>
        <v>14</v>
      </c>
      <c r="F808" s="114"/>
      <c r="G808" s="55" t="s">
        <v>0</v>
      </c>
      <c r="H808" s="52">
        <f t="shared" si="212"/>
        <v>806</v>
      </c>
      <c r="I808" s="117" t="str">
        <f>IF('800 Picking'!N7&lt;&gt;"",'800 Picking'!N7,"")</f>
        <v/>
      </c>
      <c r="J808" s="126">
        <f t="shared" si="208"/>
        <v>0</v>
      </c>
      <c r="K808" s="114"/>
      <c r="L808" s="57" t="s">
        <v>11</v>
      </c>
      <c r="M808" s="52">
        <f t="shared" si="213"/>
        <v>806</v>
      </c>
      <c r="N808" s="117" t="str">
        <f>IF('800 Picking'!V7&lt;&gt;"",'800 Picking'!V7,"")</f>
        <v>Pik_Loaded_Vel</v>
      </c>
      <c r="O808" s="126">
        <f t="shared" si="209"/>
        <v>14</v>
      </c>
      <c r="P808" s="114"/>
      <c r="Q808" s="57" t="s">
        <v>12</v>
      </c>
      <c r="R808" s="52">
        <f t="shared" si="214"/>
        <v>806</v>
      </c>
      <c r="S808" s="119" t="str">
        <f>IF('800 Picking'!AC7&lt;&gt;"",'800 Picking'!AC7,"")</f>
        <v/>
      </c>
      <c r="T808" s="126">
        <f t="shared" si="210"/>
        <v>0</v>
      </c>
      <c r="U808" s="114"/>
      <c r="V808" s="123"/>
      <c r="W808" s="118"/>
      <c r="X808" s="45"/>
      <c r="Y808" s="43"/>
      <c r="Z808" s="114"/>
      <c r="AA808" s="55" t="s">
        <v>2</v>
      </c>
      <c r="AB808" s="52">
        <f t="shared" si="215"/>
        <v>806</v>
      </c>
      <c r="AC808" s="117" t="str">
        <f>IF('800 Picking'!AP7&lt;&gt;"",'800 Picking'!AP7,"")</f>
        <v>Pik_After_1</v>
      </c>
      <c r="AD808" s="126">
        <f t="shared" si="211"/>
        <v>11</v>
      </c>
      <c r="AE808" s="44"/>
      <c r="AM808" s="559"/>
    </row>
    <row r="809" spans="1:39" ht="15.75" customHeight="1" x14ac:dyDescent="0.25">
      <c r="A809" s="540"/>
      <c r="B809" s="55" t="s">
        <v>1</v>
      </c>
      <c r="C809" s="52">
        <f t="shared" si="206"/>
        <v>807</v>
      </c>
      <c r="D809" s="117" t="str">
        <f>IF('800 Picking'!F8&lt;&gt;"",'800 Picking'!F8,"")</f>
        <v>Pik_Empty_Acc</v>
      </c>
      <c r="E809" s="126">
        <f t="shared" si="207"/>
        <v>13</v>
      </c>
      <c r="F809" s="114"/>
      <c r="G809" s="55" t="s">
        <v>0</v>
      </c>
      <c r="H809" s="52">
        <f t="shared" si="212"/>
        <v>807</v>
      </c>
      <c r="I809" s="117" t="str">
        <f>IF('800 Picking'!N8&lt;&gt;"",'800 Picking'!N8,"")</f>
        <v/>
      </c>
      <c r="J809" s="126">
        <f t="shared" si="208"/>
        <v>0</v>
      </c>
      <c r="K809" s="114"/>
      <c r="L809" s="57" t="s">
        <v>11</v>
      </c>
      <c r="M809" s="52">
        <f t="shared" si="213"/>
        <v>807</v>
      </c>
      <c r="N809" s="117" t="str">
        <f>IF('800 Picking'!V8&lt;&gt;"",'800 Picking'!V8,"")</f>
        <v>Pik_Empty_Vel</v>
      </c>
      <c r="O809" s="126">
        <f t="shared" si="209"/>
        <v>13</v>
      </c>
      <c r="P809" s="114"/>
      <c r="Q809" s="57" t="s">
        <v>12</v>
      </c>
      <c r="R809" s="52">
        <f t="shared" si="214"/>
        <v>807</v>
      </c>
      <c r="S809" s="119" t="str">
        <f>IF('800 Picking'!AC8&lt;&gt;"",'800 Picking'!AC8,"")</f>
        <v/>
      </c>
      <c r="T809" s="126">
        <f t="shared" si="210"/>
        <v>0</v>
      </c>
      <c r="U809" s="114"/>
      <c r="V809" s="123"/>
      <c r="W809" s="118"/>
      <c r="X809" s="45"/>
      <c r="Y809" s="43"/>
      <c r="Z809" s="114"/>
      <c r="AA809" s="55" t="s">
        <v>2</v>
      </c>
      <c r="AB809" s="52">
        <f t="shared" si="215"/>
        <v>807</v>
      </c>
      <c r="AC809" s="117" t="str">
        <f>IF('800 Picking'!AP8&lt;&gt;"",'800 Picking'!AP8,"")</f>
        <v>Pik_After_2</v>
      </c>
      <c r="AD809" s="126">
        <f t="shared" si="211"/>
        <v>11</v>
      </c>
      <c r="AE809" s="44"/>
      <c r="AM809" s="559"/>
    </row>
    <row r="810" spans="1:39" ht="15.75" customHeight="1" x14ac:dyDescent="0.25">
      <c r="A810" s="540"/>
      <c r="B810" s="55" t="s">
        <v>1</v>
      </c>
      <c r="C810" s="52">
        <f t="shared" si="206"/>
        <v>808</v>
      </c>
      <c r="D810" s="117" t="str">
        <f>IF('800 Picking'!F9&lt;&gt;"",'800 Picking'!F9,"")</f>
        <v/>
      </c>
      <c r="E810" s="126">
        <f t="shared" si="207"/>
        <v>0</v>
      </c>
      <c r="F810" s="114"/>
      <c r="G810" s="55" t="s">
        <v>0</v>
      </c>
      <c r="H810" s="52">
        <f t="shared" si="212"/>
        <v>808</v>
      </c>
      <c r="I810" s="117" t="str">
        <f>IF('800 Picking'!N9&lt;&gt;"",'800 Picking'!N9,"")</f>
        <v/>
      </c>
      <c r="J810" s="126">
        <f t="shared" si="208"/>
        <v>0</v>
      </c>
      <c r="K810" s="114"/>
      <c r="L810" s="57" t="s">
        <v>11</v>
      </c>
      <c r="M810" s="52">
        <f t="shared" si="213"/>
        <v>808</v>
      </c>
      <c r="N810" s="117" t="str">
        <f>IF('800 Picking'!V9&lt;&gt;"",'800 Picking'!V9,"")</f>
        <v>Pik_Air_Load_Vel</v>
      </c>
      <c r="O810" s="126">
        <f t="shared" si="209"/>
        <v>16</v>
      </c>
      <c r="P810" s="114"/>
      <c r="Q810" s="57" t="s">
        <v>12</v>
      </c>
      <c r="R810" s="52">
        <f t="shared" si="214"/>
        <v>808</v>
      </c>
      <c r="S810" s="119" t="str">
        <f>IF('800 Picking'!AC9&lt;&gt;"",'800 Picking'!AC9,"")</f>
        <v/>
      </c>
      <c r="T810" s="126">
        <f t="shared" si="210"/>
        <v>0</v>
      </c>
      <c r="U810" s="114"/>
      <c r="V810" s="123"/>
      <c r="W810" s="118"/>
      <c r="X810" s="45"/>
      <c r="Y810" s="43"/>
      <c r="Z810" s="114"/>
      <c r="AA810" s="55" t="s">
        <v>2</v>
      </c>
      <c r="AB810" s="52">
        <f t="shared" si="215"/>
        <v>808</v>
      </c>
      <c r="AC810" s="117" t="str">
        <f>IF('800 Picking'!AP9&lt;&gt;"",'800 Picking'!AP9,"")</f>
        <v>Pik_Clear</v>
      </c>
      <c r="AD810" s="126">
        <f t="shared" si="211"/>
        <v>9</v>
      </c>
      <c r="AE810" s="44"/>
      <c r="AM810" s="559"/>
    </row>
    <row r="811" spans="1:39" ht="15.75" customHeight="1" x14ac:dyDescent="0.25">
      <c r="A811" s="540"/>
      <c r="B811" s="55" t="s">
        <v>1</v>
      </c>
      <c r="C811" s="52">
        <f t="shared" si="206"/>
        <v>809</v>
      </c>
      <c r="D811" s="117" t="str">
        <f>IF('800 Picking'!F10&lt;&gt;"",'800 Picking'!F10,"")</f>
        <v/>
      </c>
      <c r="E811" s="126">
        <f t="shared" si="207"/>
        <v>0</v>
      </c>
      <c r="F811" s="114"/>
      <c r="G811" s="55" t="s">
        <v>0</v>
      </c>
      <c r="H811" s="52">
        <f t="shared" si="212"/>
        <v>809</v>
      </c>
      <c r="I811" s="117" t="str">
        <f>IF('800 Picking'!N10&lt;&gt;"",'800 Picking'!N10,"")</f>
        <v/>
      </c>
      <c r="J811" s="126">
        <f t="shared" si="208"/>
        <v>0</v>
      </c>
      <c r="K811" s="114"/>
      <c r="L811" s="57" t="s">
        <v>11</v>
      </c>
      <c r="M811" s="52">
        <f t="shared" si="213"/>
        <v>809</v>
      </c>
      <c r="N811" s="117" t="str">
        <f>IF('800 Picking'!V10&lt;&gt;"",'800 Picking'!V10,"")</f>
        <v>Pik_Air_Mpty_Vel</v>
      </c>
      <c r="O811" s="126">
        <f t="shared" si="209"/>
        <v>16</v>
      </c>
      <c r="P811" s="114"/>
      <c r="Q811" s="57" t="s">
        <v>12</v>
      </c>
      <c r="R811" s="52">
        <f t="shared" si="214"/>
        <v>809</v>
      </c>
      <c r="S811" s="119" t="str">
        <f>IF('800 Picking'!AC10&lt;&gt;"",'800 Picking'!AC10,"")</f>
        <v/>
      </c>
      <c r="T811" s="126">
        <f t="shared" si="210"/>
        <v>0</v>
      </c>
      <c r="U811" s="114"/>
      <c r="V811" s="123"/>
      <c r="W811" s="118"/>
      <c r="X811" s="45"/>
      <c r="Y811" s="43"/>
      <c r="Z811" s="114"/>
      <c r="AA811" s="55" t="s">
        <v>2</v>
      </c>
      <c r="AB811" s="52">
        <f t="shared" si="215"/>
        <v>809</v>
      </c>
      <c r="AC811" s="117" t="str">
        <f>IF('800 Picking'!AP10&lt;&gt;"",'800 Picking'!AP10,"")</f>
        <v/>
      </c>
      <c r="AD811" s="126">
        <f t="shared" si="211"/>
        <v>0</v>
      </c>
      <c r="AE811" s="44"/>
      <c r="AM811" s="559"/>
    </row>
    <row r="812" spans="1:39" ht="15.75" customHeight="1" x14ac:dyDescent="0.25">
      <c r="A812" s="540"/>
      <c r="B812" s="55" t="s">
        <v>1</v>
      </c>
      <c r="C812" s="52">
        <f t="shared" si="206"/>
        <v>810</v>
      </c>
      <c r="D812" s="117" t="str">
        <f>IF('800 Picking'!F11&lt;&gt;"",'800 Picking'!F11,"")</f>
        <v/>
      </c>
      <c r="E812" s="126">
        <f t="shared" si="207"/>
        <v>0</v>
      </c>
      <c r="F812" s="114"/>
      <c r="G812" s="55" t="s">
        <v>0</v>
      </c>
      <c r="H812" s="52">
        <f t="shared" si="212"/>
        <v>810</v>
      </c>
      <c r="I812" s="117" t="str">
        <f>IF('800 Picking'!N11&lt;&gt;"",'800 Picking'!N11,"")</f>
        <v/>
      </c>
      <c r="J812" s="126">
        <f t="shared" si="208"/>
        <v>0</v>
      </c>
      <c r="K812" s="114"/>
      <c r="L812" s="57" t="s">
        <v>11</v>
      </c>
      <c r="M812" s="52">
        <f t="shared" si="213"/>
        <v>810</v>
      </c>
      <c r="N812" s="117" t="str">
        <f>IF('800 Picking'!V11&lt;&gt;"",'800 Picking'!V11,"")</f>
        <v/>
      </c>
      <c r="O812" s="126">
        <f t="shared" si="209"/>
        <v>0</v>
      </c>
      <c r="P812" s="114"/>
      <c r="Q812" s="57" t="s">
        <v>12</v>
      </c>
      <c r="R812" s="52">
        <f t="shared" si="214"/>
        <v>810</v>
      </c>
      <c r="S812" s="119" t="str">
        <f>IF('800 Picking'!AC11&lt;&gt;"",'800 Picking'!AC11,"")</f>
        <v/>
      </c>
      <c r="T812" s="126">
        <f t="shared" si="210"/>
        <v>0</v>
      </c>
      <c r="U812" s="114"/>
      <c r="V812" s="123"/>
      <c r="W812" s="118"/>
      <c r="X812" s="45"/>
      <c r="Y812" s="43"/>
      <c r="Z812" s="114"/>
      <c r="AA812" s="55" t="s">
        <v>2</v>
      </c>
      <c r="AB812" s="52">
        <f t="shared" si="215"/>
        <v>810</v>
      </c>
      <c r="AC812" s="117" t="str">
        <f>IF('800 Picking'!AP11&lt;&gt;"",'800 Picking'!AP11,"")</f>
        <v>Pik_DispensrTop</v>
      </c>
      <c r="AD812" s="126">
        <f t="shared" si="211"/>
        <v>15</v>
      </c>
      <c r="AE812" s="44"/>
      <c r="AM812" s="559"/>
    </row>
    <row r="813" spans="1:39" ht="15.75" customHeight="1" x14ac:dyDescent="0.25">
      <c r="A813" s="540"/>
      <c r="B813" s="55" t="s">
        <v>1</v>
      </c>
      <c r="C813" s="52">
        <f t="shared" ref="C813:C876" si="216">C812+1</f>
        <v>811</v>
      </c>
      <c r="D813" s="117" t="str">
        <f>IF('800 Picking'!F12&lt;&gt;"",'800 Picking'!F12,"")</f>
        <v/>
      </c>
      <c r="E813" s="126">
        <f t="shared" ref="E813:E876" si="217">LEN(D813)</f>
        <v>0</v>
      </c>
      <c r="F813" s="114"/>
      <c r="G813" s="55" t="s">
        <v>0</v>
      </c>
      <c r="H813" s="52">
        <f t="shared" si="212"/>
        <v>811</v>
      </c>
      <c r="I813" s="117" t="str">
        <f>IF('800 Picking'!N12&lt;&gt;"",'800 Picking'!N12,"")</f>
        <v/>
      </c>
      <c r="J813" s="126">
        <f t="shared" ref="J813:J876" si="218">LEN(I813)</f>
        <v>0</v>
      </c>
      <c r="K813" s="114"/>
      <c r="L813" s="57" t="s">
        <v>11</v>
      </c>
      <c r="M813" s="52">
        <f t="shared" si="213"/>
        <v>811</v>
      </c>
      <c r="N813" s="117" t="str">
        <f>IF('800 Picking'!V12&lt;&gt;"",'800 Picking'!V12,"")</f>
        <v/>
      </c>
      <c r="O813" s="126">
        <f t="shared" ref="O813:O876" si="219">LEN(N813)</f>
        <v>0</v>
      </c>
      <c r="P813" s="114"/>
      <c r="Q813" s="57" t="s">
        <v>12</v>
      </c>
      <c r="R813" s="52">
        <f t="shared" si="214"/>
        <v>811</v>
      </c>
      <c r="S813" s="119" t="str">
        <f>IF('800 Picking'!AC12&lt;&gt;"",'800 Picking'!AC12,"")</f>
        <v/>
      </c>
      <c r="T813" s="126">
        <f t="shared" ref="T813:T876" si="220">LEN(S813)</f>
        <v>0</v>
      </c>
      <c r="U813" s="114"/>
      <c r="V813" s="123"/>
      <c r="W813" s="118"/>
      <c r="X813" s="45"/>
      <c r="Y813" s="43"/>
      <c r="Z813" s="114"/>
      <c r="AA813" s="55" t="s">
        <v>2</v>
      </c>
      <c r="AB813" s="52">
        <f t="shared" si="215"/>
        <v>811</v>
      </c>
      <c r="AC813" s="117" t="str">
        <f>IF('800 Picking'!AP12&lt;&gt;"",'800 Picking'!AP12,"")</f>
        <v>Pik_DispensrBotm</v>
      </c>
      <c r="AD813" s="126">
        <f t="shared" ref="AD813:AD876" si="221">LEN(AC813)</f>
        <v>16</v>
      </c>
      <c r="AE813" s="44"/>
      <c r="AM813" s="559"/>
    </row>
    <row r="814" spans="1:39" ht="15.75" customHeight="1" x14ac:dyDescent="0.25">
      <c r="A814" s="540"/>
      <c r="B814" s="55" t="s">
        <v>1</v>
      </c>
      <c r="C814" s="52">
        <f t="shared" si="216"/>
        <v>812</v>
      </c>
      <c r="D814" s="117" t="str">
        <f>IF('800 Picking'!F13&lt;&gt;"",'800 Picking'!F13,"")</f>
        <v>Pik_Clock#</v>
      </c>
      <c r="E814" s="126">
        <f t="shared" si="217"/>
        <v>10</v>
      </c>
      <c r="F814" s="114"/>
      <c r="G814" s="55" t="s">
        <v>0</v>
      </c>
      <c r="H814" s="52">
        <f t="shared" si="212"/>
        <v>812</v>
      </c>
      <c r="I814" s="117" t="str">
        <f>IF('800 Picking'!N13&lt;&gt;"",'800 Picking'!N13,"")</f>
        <v/>
      </c>
      <c r="J814" s="126">
        <f t="shared" si="218"/>
        <v>0</v>
      </c>
      <c r="K814" s="114"/>
      <c r="L814" s="57" t="s">
        <v>11</v>
      </c>
      <c r="M814" s="52">
        <f t="shared" si="213"/>
        <v>812</v>
      </c>
      <c r="N814" s="117" t="str">
        <f>IF('800 Picking'!V13&lt;&gt;"",'800 Picking'!V13,"")</f>
        <v/>
      </c>
      <c r="O814" s="126">
        <f t="shared" si="219"/>
        <v>0</v>
      </c>
      <c r="P814" s="114"/>
      <c r="Q814" s="57" t="s">
        <v>12</v>
      </c>
      <c r="R814" s="52">
        <f t="shared" si="214"/>
        <v>812</v>
      </c>
      <c r="S814" s="119" t="str">
        <f>IF('800 Picking'!AC13&lt;&gt;"",'800 Picking'!AC13,"")</f>
        <v/>
      </c>
      <c r="T814" s="126">
        <f t="shared" si="220"/>
        <v>0</v>
      </c>
      <c r="U814" s="114"/>
      <c r="V814" s="123"/>
      <c r="W814" s="118"/>
      <c r="X814" s="45"/>
      <c r="Y814" s="43"/>
      <c r="Z814" s="114"/>
      <c r="AA814" s="55" t="s">
        <v>2</v>
      </c>
      <c r="AB814" s="52">
        <f t="shared" si="215"/>
        <v>812</v>
      </c>
      <c r="AC814" s="117" t="str">
        <f>IF('800 Picking'!AP13&lt;&gt;"",'800 Picking'!AP13,"")</f>
        <v>Pik_DispensrLast</v>
      </c>
      <c r="AD814" s="126">
        <f t="shared" si="221"/>
        <v>16</v>
      </c>
      <c r="AE814" s="44"/>
      <c r="AM814" s="559"/>
    </row>
    <row r="815" spans="1:39" ht="15.75" customHeight="1" x14ac:dyDescent="0.25">
      <c r="A815" s="540"/>
      <c r="B815" s="55" t="s">
        <v>1</v>
      </c>
      <c r="C815" s="52">
        <f t="shared" si="216"/>
        <v>813</v>
      </c>
      <c r="D815" s="117" t="str">
        <f>IF('800 Picking'!F14&lt;&gt;"",'800 Picking'!F14,"")</f>
        <v>LastPlc_Clock#</v>
      </c>
      <c r="E815" s="126">
        <f t="shared" si="217"/>
        <v>14</v>
      </c>
      <c r="F815" s="114"/>
      <c r="G815" s="55" t="s">
        <v>0</v>
      </c>
      <c r="H815" s="52">
        <f t="shared" si="212"/>
        <v>813</v>
      </c>
      <c r="I815" s="117" t="str">
        <f>IF('800 Picking'!N14&lt;&gt;"",'800 Picking'!N14,"")</f>
        <v/>
      </c>
      <c r="J815" s="126">
        <f t="shared" si="218"/>
        <v>0</v>
      </c>
      <c r="K815" s="114"/>
      <c r="L815" s="57" t="s">
        <v>11</v>
      </c>
      <c r="M815" s="52">
        <f t="shared" si="213"/>
        <v>813</v>
      </c>
      <c r="N815" s="117" t="str">
        <f>IF('800 Picking'!V14&lt;&gt;"",'800 Picking'!V14,"")</f>
        <v/>
      </c>
      <c r="O815" s="126">
        <f t="shared" si="219"/>
        <v>0</v>
      </c>
      <c r="P815" s="114"/>
      <c r="Q815" s="57" t="s">
        <v>12</v>
      </c>
      <c r="R815" s="52">
        <f t="shared" si="214"/>
        <v>813</v>
      </c>
      <c r="S815" s="119" t="str">
        <f>IF('800 Picking'!AC14&lt;&gt;"",'800 Picking'!AC14,"")</f>
        <v/>
      </c>
      <c r="T815" s="126">
        <f t="shared" si="220"/>
        <v>0</v>
      </c>
      <c r="U815" s="114"/>
      <c r="V815" s="123"/>
      <c r="W815" s="118"/>
      <c r="X815" s="45"/>
      <c r="Y815" s="43"/>
      <c r="Z815" s="114"/>
      <c r="AA815" s="55" t="s">
        <v>2</v>
      </c>
      <c r="AB815" s="52">
        <f t="shared" si="215"/>
        <v>813</v>
      </c>
      <c r="AC815" s="117" t="str">
        <f>IF('800 Picking'!AP14&lt;&gt;"",'800 Picking'!AP14,"")</f>
        <v/>
      </c>
      <c r="AD815" s="126">
        <f t="shared" si="221"/>
        <v>0</v>
      </c>
      <c r="AE815" s="44"/>
      <c r="AM815" s="559"/>
    </row>
    <row r="816" spans="1:39" ht="15.75" customHeight="1" x14ac:dyDescent="0.25">
      <c r="A816" s="540"/>
      <c r="B816" s="55" t="s">
        <v>1</v>
      </c>
      <c r="C816" s="52">
        <f t="shared" si="216"/>
        <v>814</v>
      </c>
      <c r="D816" s="117" t="str">
        <f>IF('800 Picking'!F15&lt;&gt;"",'800 Picking'!F15,"")</f>
        <v>Now_Clock#</v>
      </c>
      <c r="E816" s="126">
        <f t="shared" si="217"/>
        <v>10</v>
      </c>
      <c r="F816" s="114"/>
      <c r="G816" s="55" t="s">
        <v>0</v>
      </c>
      <c r="H816" s="52">
        <f t="shared" si="212"/>
        <v>814</v>
      </c>
      <c r="I816" s="117" t="str">
        <f>IF('800 Picking'!N15&lt;&gt;"",'800 Picking'!N15,"")</f>
        <v/>
      </c>
      <c r="J816" s="126">
        <f t="shared" si="218"/>
        <v>0</v>
      </c>
      <c r="K816" s="114"/>
      <c r="L816" s="57" t="s">
        <v>11</v>
      </c>
      <c r="M816" s="52">
        <f t="shared" si="213"/>
        <v>814</v>
      </c>
      <c r="N816" s="117" t="str">
        <f>IF('800 Picking'!V15&lt;&gt;"",'800 Picking'!V15,"")</f>
        <v/>
      </c>
      <c r="O816" s="126">
        <f t="shared" si="219"/>
        <v>0</v>
      </c>
      <c r="P816" s="114"/>
      <c r="Q816" s="57" t="s">
        <v>12</v>
      </c>
      <c r="R816" s="52">
        <f t="shared" si="214"/>
        <v>814</v>
      </c>
      <c r="S816" s="119" t="str">
        <f>IF('800 Picking'!AC15&lt;&gt;"",'800 Picking'!AC15,"")</f>
        <v/>
      </c>
      <c r="T816" s="126">
        <f t="shared" si="220"/>
        <v>0</v>
      </c>
      <c r="U816" s="114"/>
      <c r="V816" s="123"/>
      <c r="W816" s="118"/>
      <c r="X816" s="45"/>
      <c r="Y816" s="43"/>
      <c r="Z816" s="114"/>
      <c r="AA816" s="55" t="s">
        <v>2</v>
      </c>
      <c r="AB816" s="52">
        <f t="shared" si="215"/>
        <v>814</v>
      </c>
      <c r="AC816" s="117" t="str">
        <f>IF('800 Picking'!AP15&lt;&gt;"",'800 Picking'!AP15,"")</f>
        <v>Pik_UF_Org</v>
      </c>
      <c r="AD816" s="126">
        <f t="shared" si="221"/>
        <v>10</v>
      </c>
      <c r="AE816" s="44"/>
      <c r="AM816" s="559"/>
    </row>
    <row r="817" spans="1:39" ht="15.75" customHeight="1" x14ac:dyDescent="0.25">
      <c r="A817" s="540"/>
      <c r="B817" s="55" t="s">
        <v>1</v>
      </c>
      <c r="C817" s="52">
        <f t="shared" si="216"/>
        <v>815</v>
      </c>
      <c r="D817" s="117" t="str">
        <f>IF('800 Picking'!F16&lt;&gt;"",'800 Picking'!F16,"")</f>
        <v/>
      </c>
      <c r="E817" s="126">
        <f t="shared" si="217"/>
        <v>0</v>
      </c>
      <c r="F817" s="114"/>
      <c r="G817" s="55" t="s">
        <v>0</v>
      </c>
      <c r="H817" s="52">
        <f t="shared" si="212"/>
        <v>815</v>
      </c>
      <c r="I817" s="117" t="str">
        <f>IF('800 Picking'!N16&lt;&gt;"",'800 Picking'!N16,"")</f>
        <v/>
      </c>
      <c r="J817" s="126">
        <f t="shared" si="218"/>
        <v>0</v>
      </c>
      <c r="K817" s="114"/>
      <c r="L817" s="57" t="s">
        <v>11</v>
      </c>
      <c r="M817" s="52">
        <f t="shared" si="213"/>
        <v>815</v>
      </c>
      <c r="N817" s="117" t="str">
        <f>IF('800 Picking'!V16&lt;&gt;"",'800 Picking'!V16,"")</f>
        <v/>
      </c>
      <c r="O817" s="126">
        <f t="shared" si="219"/>
        <v>0</v>
      </c>
      <c r="P817" s="114"/>
      <c r="Q817" s="57" t="s">
        <v>12</v>
      </c>
      <c r="R817" s="52">
        <f t="shared" si="214"/>
        <v>815</v>
      </c>
      <c r="S817" s="119" t="str">
        <f>IF('800 Picking'!AC16&lt;&gt;"",'800 Picking'!AC16,"")</f>
        <v/>
      </c>
      <c r="T817" s="126">
        <f t="shared" si="220"/>
        <v>0</v>
      </c>
      <c r="U817" s="114"/>
      <c r="V817" s="123"/>
      <c r="W817" s="118"/>
      <c r="X817" s="45"/>
      <c r="Y817" s="43"/>
      <c r="Z817" s="114"/>
      <c r="AA817" s="55" t="s">
        <v>2</v>
      </c>
      <c r="AB817" s="52">
        <f t="shared" si="215"/>
        <v>815</v>
      </c>
      <c r="AC817" s="117" t="str">
        <f>IF('800 Picking'!AP16&lt;&gt;"",'800 Picking'!AP16,"")</f>
        <v/>
      </c>
      <c r="AD817" s="126">
        <f t="shared" si="221"/>
        <v>0</v>
      </c>
      <c r="AE817" s="44"/>
      <c r="AM817" s="559"/>
    </row>
    <row r="818" spans="1:39" ht="15.75" customHeight="1" x14ac:dyDescent="0.25">
      <c r="A818" s="540"/>
      <c r="B818" s="55" t="s">
        <v>1</v>
      </c>
      <c r="C818" s="52">
        <f t="shared" si="216"/>
        <v>816</v>
      </c>
      <c r="D818" s="117" t="str">
        <f>IF('800 Picking'!F17&lt;&gt;"",'800 Picking'!F17,"")</f>
        <v>Pik_ViaPoint_Cnt</v>
      </c>
      <c r="E818" s="126">
        <f t="shared" si="217"/>
        <v>16</v>
      </c>
      <c r="F818" s="114"/>
      <c r="G818" s="55" t="s">
        <v>0</v>
      </c>
      <c r="H818" s="52">
        <f t="shared" si="212"/>
        <v>816</v>
      </c>
      <c r="I818" s="117" t="str">
        <f>IF('800 Picking'!N17&lt;&gt;"",'800 Picking'!N17,"")</f>
        <v>Pik_Via1_adr</v>
      </c>
      <c r="J818" s="126">
        <f t="shared" si="218"/>
        <v>12</v>
      </c>
      <c r="K818" s="114"/>
      <c r="L818" s="57" t="s">
        <v>11</v>
      </c>
      <c r="M818" s="52">
        <f t="shared" si="213"/>
        <v>816</v>
      </c>
      <c r="N818" s="117" t="str">
        <f>IF('800 Picking'!V17&lt;&gt;"",'800 Picking'!V17,"")</f>
        <v/>
      </c>
      <c r="O818" s="126">
        <f t="shared" si="219"/>
        <v>0</v>
      </c>
      <c r="P818" s="114"/>
      <c r="Q818" s="57" t="s">
        <v>12</v>
      </c>
      <c r="R818" s="52">
        <f t="shared" si="214"/>
        <v>816</v>
      </c>
      <c r="S818" s="119" t="str">
        <f>IF('800 Picking'!AC17&lt;&gt;"",'800 Picking'!AC17,"")</f>
        <v/>
      </c>
      <c r="T818" s="126">
        <f t="shared" si="220"/>
        <v>0</v>
      </c>
      <c r="U818" s="114"/>
      <c r="V818" s="123"/>
      <c r="W818" s="118"/>
      <c r="X818" s="45"/>
      <c r="Y818" s="43"/>
      <c r="Z818" s="114"/>
      <c r="AA818" s="55" t="s">
        <v>2</v>
      </c>
      <c r="AB818" s="52">
        <f t="shared" si="215"/>
        <v>816</v>
      </c>
      <c r="AC818" s="117" t="str">
        <f>IF('800 Picking'!AP17&lt;&gt;"",'800 Picking'!AP17,"")</f>
        <v>Pik_Via_1</v>
      </c>
      <c r="AD818" s="126">
        <f t="shared" si="221"/>
        <v>9</v>
      </c>
      <c r="AE818" s="44"/>
      <c r="AM818" s="559"/>
    </row>
    <row r="819" spans="1:39" ht="15.75" customHeight="1" x14ac:dyDescent="0.25">
      <c r="A819" s="540"/>
      <c r="B819" s="55" t="s">
        <v>1</v>
      </c>
      <c r="C819" s="52">
        <f t="shared" si="216"/>
        <v>817</v>
      </c>
      <c r="D819" s="117" t="str">
        <f>IF('800 Picking'!F18&lt;&gt;"",'800 Picking'!F18,"")</f>
        <v/>
      </c>
      <c r="E819" s="126">
        <f t="shared" si="217"/>
        <v>0</v>
      </c>
      <c r="F819" s="114"/>
      <c r="G819" s="55" t="s">
        <v>0</v>
      </c>
      <c r="H819" s="52">
        <f t="shared" si="212"/>
        <v>817</v>
      </c>
      <c r="I819" s="117" t="str">
        <f>IF('800 Picking'!N18&lt;&gt;"",'800 Picking'!N18,"")</f>
        <v>Pik_Via2_adr</v>
      </c>
      <c r="J819" s="126">
        <f t="shared" si="218"/>
        <v>12</v>
      </c>
      <c r="K819" s="114"/>
      <c r="L819" s="57" t="s">
        <v>11</v>
      </c>
      <c r="M819" s="52">
        <f t="shared" si="213"/>
        <v>817</v>
      </c>
      <c r="N819" s="117" t="str">
        <f>IF('800 Picking'!V18&lt;&gt;"",'800 Picking'!V18,"")</f>
        <v/>
      </c>
      <c r="O819" s="126">
        <f t="shared" si="219"/>
        <v>0</v>
      </c>
      <c r="P819" s="114"/>
      <c r="Q819" s="57" t="s">
        <v>12</v>
      </c>
      <c r="R819" s="52">
        <f t="shared" si="214"/>
        <v>817</v>
      </c>
      <c r="S819" s="119" t="str">
        <f>IF('800 Picking'!AC18&lt;&gt;"",'800 Picking'!AC18,"")</f>
        <v/>
      </c>
      <c r="T819" s="126">
        <f t="shared" si="220"/>
        <v>0</v>
      </c>
      <c r="U819" s="114"/>
      <c r="V819" s="123"/>
      <c r="W819" s="118"/>
      <c r="X819" s="45"/>
      <c r="Y819" s="43"/>
      <c r="Z819" s="114"/>
      <c r="AA819" s="55" t="s">
        <v>2</v>
      </c>
      <c r="AB819" s="52">
        <f t="shared" si="215"/>
        <v>817</v>
      </c>
      <c r="AC819" s="117" t="str">
        <f>IF('800 Picking'!AP18&lt;&gt;"",'800 Picking'!AP18,"")</f>
        <v>Pik_Via_2</v>
      </c>
      <c r="AD819" s="126">
        <f t="shared" si="221"/>
        <v>9</v>
      </c>
      <c r="AE819" s="44"/>
      <c r="AM819" s="559"/>
    </row>
    <row r="820" spans="1:39" ht="15.75" customHeight="1" x14ac:dyDescent="0.25">
      <c r="A820" s="540"/>
      <c r="B820" s="55" t="s">
        <v>1</v>
      </c>
      <c r="C820" s="52">
        <f t="shared" si="216"/>
        <v>818</v>
      </c>
      <c r="D820" s="117" t="str">
        <f>IF('800 Picking'!F19&lt;&gt;"",'800 Picking'!F19,"")</f>
        <v/>
      </c>
      <c r="E820" s="126">
        <f t="shared" si="217"/>
        <v>0</v>
      </c>
      <c r="F820" s="114"/>
      <c r="G820" s="55" t="s">
        <v>0</v>
      </c>
      <c r="H820" s="52">
        <f t="shared" si="212"/>
        <v>818</v>
      </c>
      <c r="I820" s="117" t="str">
        <f>IF('800 Picking'!N19&lt;&gt;"",'800 Picking'!N19,"")</f>
        <v>Pik_Via3_adr</v>
      </c>
      <c r="J820" s="126">
        <f t="shared" si="218"/>
        <v>12</v>
      </c>
      <c r="K820" s="114"/>
      <c r="L820" s="57" t="s">
        <v>11</v>
      </c>
      <c r="M820" s="52">
        <f t="shared" si="213"/>
        <v>818</v>
      </c>
      <c r="N820" s="117" t="str">
        <f>IF('800 Picking'!V19&lt;&gt;"",'800 Picking'!V19,"")</f>
        <v/>
      </c>
      <c r="O820" s="126">
        <f t="shared" si="219"/>
        <v>0</v>
      </c>
      <c r="P820" s="114"/>
      <c r="Q820" s="57" t="s">
        <v>12</v>
      </c>
      <c r="R820" s="52">
        <f t="shared" si="214"/>
        <v>818</v>
      </c>
      <c r="S820" s="119" t="str">
        <f>IF('800 Picking'!AC19&lt;&gt;"",'800 Picking'!AC19,"")</f>
        <v/>
      </c>
      <c r="T820" s="126">
        <f t="shared" si="220"/>
        <v>0</v>
      </c>
      <c r="U820" s="114"/>
      <c r="V820" s="123"/>
      <c r="W820" s="118"/>
      <c r="X820" s="45"/>
      <c r="Y820" s="43"/>
      <c r="Z820" s="114"/>
      <c r="AA820" s="55" t="s">
        <v>2</v>
      </c>
      <c r="AB820" s="52">
        <f t="shared" si="215"/>
        <v>818</v>
      </c>
      <c r="AC820" s="117" t="str">
        <f>IF('800 Picking'!AP19&lt;&gt;"",'800 Picking'!AP19,"")</f>
        <v>Pik_Via_3</v>
      </c>
      <c r="AD820" s="126">
        <f t="shared" si="221"/>
        <v>9</v>
      </c>
      <c r="AE820" s="44"/>
      <c r="AM820" s="559"/>
    </row>
    <row r="821" spans="1:39" ht="15.75" customHeight="1" x14ac:dyDescent="0.25">
      <c r="A821" s="540"/>
      <c r="B821" s="55" t="s">
        <v>1</v>
      </c>
      <c r="C821" s="52">
        <f t="shared" si="216"/>
        <v>819</v>
      </c>
      <c r="D821" s="117" t="str">
        <f>IF('800 Picking'!F20&lt;&gt;"",'800 Picking'!F20,"")</f>
        <v/>
      </c>
      <c r="E821" s="126">
        <f t="shared" si="217"/>
        <v>0</v>
      </c>
      <c r="F821" s="114"/>
      <c r="G821" s="55" t="s">
        <v>0</v>
      </c>
      <c r="H821" s="52">
        <f t="shared" si="212"/>
        <v>819</v>
      </c>
      <c r="I821" s="117" t="str">
        <f>IF('800 Picking'!N20&lt;&gt;"",'800 Picking'!N20,"")</f>
        <v>Pik_Via4_adr</v>
      </c>
      <c r="J821" s="126">
        <f t="shared" si="218"/>
        <v>12</v>
      </c>
      <c r="K821" s="114"/>
      <c r="L821" s="57" t="s">
        <v>11</v>
      </c>
      <c r="M821" s="52">
        <f t="shared" si="213"/>
        <v>819</v>
      </c>
      <c r="N821" s="117" t="str">
        <f>IF('800 Picking'!V20&lt;&gt;"",'800 Picking'!V20,"")</f>
        <v/>
      </c>
      <c r="O821" s="126">
        <f t="shared" si="219"/>
        <v>0</v>
      </c>
      <c r="P821" s="114"/>
      <c r="Q821" s="57" t="s">
        <v>12</v>
      </c>
      <c r="R821" s="52">
        <f t="shared" si="214"/>
        <v>819</v>
      </c>
      <c r="S821" s="119" t="str">
        <f>IF('800 Picking'!AC20&lt;&gt;"",'800 Picking'!AC20,"")</f>
        <v/>
      </c>
      <c r="T821" s="126">
        <f t="shared" si="220"/>
        <v>0</v>
      </c>
      <c r="U821" s="114"/>
      <c r="V821" s="123"/>
      <c r="W821" s="118"/>
      <c r="X821" s="45"/>
      <c r="Y821" s="43"/>
      <c r="Z821" s="114"/>
      <c r="AA821" s="55" t="s">
        <v>2</v>
      </c>
      <c r="AB821" s="52">
        <f t="shared" si="215"/>
        <v>819</v>
      </c>
      <c r="AC821" s="117" t="str">
        <f>IF('800 Picking'!AP20&lt;&gt;"",'800 Picking'!AP20,"")</f>
        <v>Pik_Via_4</v>
      </c>
      <c r="AD821" s="126">
        <f t="shared" si="221"/>
        <v>9</v>
      </c>
      <c r="AE821" s="44"/>
      <c r="AM821" s="559"/>
    </row>
    <row r="822" spans="1:39" ht="15.75" customHeight="1" x14ac:dyDescent="0.25">
      <c r="A822" s="540"/>
      <c r="B822" s="55" t="s">
        <v>1</v>
      </c>
      <c r="C822" s="52">
        <f t="shared" si="216"/>
        <v>820</v>
      </c>
      <c r="D822" s="117" t="str">
        <f>IF('800 Picking'!F21&lt;&gt;"",'800 Picking'!F21,"")</f>
        <v/>
      </c>
      <c r="E822" s="126">
        <f t="shared" si="217"/>
        <v>0</v>
      </c>
      <c r="F822" s="114"/>
      <c r="G822" s="55" t="s">
        <v>0</v>
      </c>
      <c r="H822" s="52">
        <f t="shared" si="212"/>
        <v>820</v>
      </c>
      <c r="I822" s="117" t="str">
        <f>IF('800 Picking'!N21&lt;&gt;"",'800 Picking'!N21,"")</f>
        <v>Pik_Via5_adr</v>
      </c>
      <c r="J822" s="126">
        <f t="shared" si="218"/>
        <v>12</v>
      </c>
      <c r="K822" s="114"/>
      <c r="L822" s="57" t="s">
        <v>11</v>
      </c>
      <c r="M822" s="52">
        <f t="shared" si="213"/>
        <v>820</v>
      </c>
      <c r="N822" s="117" t="str">
        <f>IF('800 Picking'!V21&lt;&gt;"",'800 Picking'!V21,"")</f>
        <v/>
      </c>
      <c r="O822" s="126">
        <f t="shared" si="219"/>
        <v>0</v>
      </c>
      <c r="P822" s="114"/>
      <c r="Q822" s="57" t="s">
        <v>12</v>
      </c>
      <c r="R822" s="52">
        <f t="shared" si="214"/>
        <v>820</v>
      </c>
      <c r="S822" s="119" t="str">
        <f>IF('800 Picking'!AC21&lt;&gt;"",'800 Picking'!AC21,"")</f>
        <v/>
      </c>
      <c r="T822" s="126">
        <f t="shared" si="220"/>
        <v>0</v>
      </c>
      <c r="U822" s="114"/>
      <c r="V822" s="123"/>
      <c r="W822" s="118"/>
      <c r="X822" s="45"/>
      <c r="Y822" s="43"/>
      <c r="Z822" s="114"/>
      <c r="AA822" s="55" t="s">
        <v>2</v>
      </c>
      <c r="AB822" s="52">
        <f t="shared" si="215"/>
        <v>820</v>
      </c>
      <c r="AC822" s="117" t="str">
        <f>IF('800 Picking'!AP21&lt;&gt;"",'800 Picking'!AP21,"")</f>
        <v>Pik_Via_5</v>
      </c>
      <c r="AD822" s="126">
        <f t="shared" si="221"/>
        <v>9</v>
      </c>
      <c r="AE822" s="44"/>
      <c r="AM822" s="559"/>
    </row>
    <row r="823" spans="1:39" ht="15.75" customHeight="1" x14ac:dyDescent="0.25">
      <c r="A823" s="540"/>
      <c r="B823" s="55" t="s">
        <v>1</v>
      </c>
      <c r="C823" s="52">
        <f t="shared" si="216"/>
        <v>821</v>
      </c>
      <c r="D823" s="117" t="str">
        <f>IF('800 Picking'!F22&lt;&gt;"",'800 Picking'!F22,"")</f>
        <v/>
      </c>
      <c r="E823" s="126">
        <f t="shared" si="217"/>
        <v>0</v>
      </c>
      <c r="F823" s="114"/>
      <c r="G823" s="55" t="s">
        <v>0</v>
      </c>
      <c r="H823" s="52">
        <f t="shared" si="212"/>
        <v>821</v>
      </c>
      <c r="I823" s="117" t="str">
        <f>IF('800 Picking'!N22&lt;&gt;"",'800 Picking'!N22,"")</f>
        <v>Pik_Via6_adr</v>
      </c>
      <c r="J823" s="126">
        <f t="shared" si="218"/>
        <v>12</v>
      </c>
      <c r="K823" s="114"/>
      <c r="L823" s="57" t="s">
        <v>11</v>
      </c>
      <c r="M823" s="52">
        <f t="shared" si="213"/>
        <v>821</v>
      </c>
      <c r="N823" s="117" t="str">
        <f>IF('800 Picking'!V22&lt;&gt;"",'800 Picking'!V22,"")</f>
        <v/>
      </c>
      <c r="O823" s="126">
        <f t="shared" si="219"/>
        <v>0</v>
      </c>
      <c r="P823" s="114"/>
      <c r="Q823" s="57" t="s">
        <v>12</v>
      </c>
      <c r="R823" s="52">
        <f t="shared" si="214"/>
        <v>821</v>
      </c>
      <c r="S823" s="119" t="str">
        <f>IF('800 Picking'!AC22&lt;&gt;"",'800 Picking'!AC22,"")</f>
        <v/>
      </c>
      <c r="T823" s="126">
        <f t="shared" si="220"/>
        <v>0</v>
      </c>
      <c r="U823" s="114"/>
      <c r="V823" s="123"/>
      <c r="W823" s="118"/>
      <c r="X823" s="45"/>
      <c r="Y823" s="43"/>
      <c r="Z823" s="114"/>
      <c r="AA823" s="55" t="s">
        <v>2</v>
      </c>
      <c r="AB823" s="52">
        <f t="shared" si="215"/>
        <v>821</v>
      </c>
      <c r="AC823" s="117" t="str">
        <f>IF('800 Picking'!AP22&lt;&gt;"",'800 Picking'!AP22,"")</f>
        <v>Pik_Via_6</v>
      </c>
      <c r="AD823" s="126">
        <f t="shared" si="221"/>
        <v>9</v>
      </c>
      <c r="AE823" s="44"/>
      <c r="AM823" s="559"/>
    </row>
    <row r="824" spans="1:39" ht="15.75" customHeight="1" x14ac:dyDescent="0.25">
      <c r="A824" s="540"/>
      <c r="B824" s="55" t="s">
        <v>1</v>
      </c>
      <c r="C824" s="52">
        <f t="shared" si="216"/>
        <v>822</v>
      </c>
      <c r="D824" s="117" t="str">
        <f>IF('800 Picking'!F23&lt;&gt;"",'800 Picking'!F23,"")</f>
        <v/>
      </c>
      <c r="E824" s="126">
        <f t="shared" si="217"/>
        <v>0</v>
      </c>
      <c r="F824" s="114"/>
      <c r="G824" s="55" t="s">
        <v>0</v>
      </c>
      <c r="H824" s="52">
        <f t="shared" si="212"/>
        <v>822</v>
      </c>
      <c r="I824" s="117" t="str">
        <f>IF('800 Picking'!N23&lt;&gt;"",'800 Picking'!N23,"")</f>
        <v/>
      </c>
      <c r="J824" s="126">
        <f t="shared" si="218"/>
        <v>0</v>
      </c>
      <c r="K824" s="114"/>
      <c r="L824" s="57" t="s">
        <v>11</v>
      </c>
      <c r="M824" s="52">
        <f t="shared" si="213"/>
        <v>822</v>
      </c>
      <c r="N824" s="117" t="str">
        <f>IF('800 Picking'!V23&lt;&gt;"",'800 Picking'!V23,"")</f>
        <v/>
      </c>
      <c r="O824" s="126">
        <f t="shared" si="219"/>
        <v>0</v>
      </c>
      <c r="P824" s="114"/>
      <c r="Q824" s="57" t="s">
        <v>12</v>
      </c>
      <c r="R824" s="52">
        <f t="shared" si="214"/>
        <v>822</v>
      </c>
      <c r="S824" s="119" t="str">
        <f>IF('800 Picking'!AC23&lt;&gt;"",'800 Picking'!AC23,"")</f>
        <v/>
      </c>
      <c r="T824" s="126">
        <f t="shared" si="220"/>
        <v>0</v>
      </c>
      <c r="U824" s="114"/>
      <c r="V824" s="123"/>
      <c r="W824" s="118"/>
      <c r="X824" s="45"/>
      <c r="Y824" s="43"/>
      <c r="Z824" s="114"/>
      <c r="AA824" s="55" t="s">
        <v>2</v>
      </c>
      <c r="AB824" s="52">
        <f t="shared" si="215"/>
        <v>822</v>
      </c>
      <c r="AC824" s="117" t="str">
        <f>IF('800 Picking'!AP23&lt;&gt;"",'800 Picking'!AP23,"")</f>
        <v/>
      </c>
      <c r="AD824" s="126">
        <f t="shared" si="221"/>
        <v>0</v>
      </c>
      <c r="AE824" s="44"/>
      <c r="AM824" s="559"/>
    </row>
    <row r="825" spans="1:39" ht="15.75" customHeight="1" x14ac:dyDescent="0.25">
      <c r="A825" s="540"/>
      <c r="B825" s="55" t="s">
        <v>1</v>
      </c>
      <c r="C825" s="52">
        <f t="shared" si="216"/>
        <v>823</v>
      </c>
      <c r="D825" s="117" t="str">
        <f>IF('800 Picking'!F24&lt;&gt;"",'800 Picking'!F24,"")</f>
        <v/>
      </c>
      <c r="E825" s="126">
        <f t="shared" si="217"/>
        <v>0</v>
      </c>
      <c r="F825" s="114"/>
      <c r="G825" s="55" t="s">
        <v>0</v>
      </c>
      <c r="H825" s="52">
        <f t="shared" si="212"/>
        <v>823</v>
      </c>
      <c r="I825" s="117" t="str">
        <f>IF('800 Picking'!N24&lt;&gt;"",'800 Picking'!N24,"")</f>
        <v/>
      </c>
      <c r="J825" s="126">
        <f t="shared" si="218"/>
        <v>0</v>
      </c>
      <c r="K825" s="114"/>
      <c r="L825" s="57" t="s">
        <v>11</v>
      </c>
      <c r="M825" s="52">
        <f t="shared" si="213"/>
        <v>823</v>
      </c>
      <c r="N825" s="117" t="str">
        <f>IF('800 Picking'!V24&lt;&gt;"",'800 Picking'!V24,"")</f>
        <v/>
      </c>
      <c r="O825" s="126">
        <f t="shared" si="219"/>
        <v>0</v>
      </c>
      <c r="P825" s="114"/>
      <c r="Q825" s="57" t="s">
        <v>12</v>
      </c>
      <c r="R825" s="52">
        <f t="shared" si="214"/>
        <v>823</v>
      </c>
      <c r="S825" s="119" t="str">
        <f>IF('800 Picking'!AC24&lt;&gt;"",'800 Picking'!AC24,"")</f>
        <v/>
      </c>
      <c r="T825" s="126">
        <f t="shared" si="220"/>
        <v>0</v>
      </c>
      <c r="U825" s="114"/>
      <c r="V825" s="123"/>
      <c r="W825" s="118"/>
      <c r="X825" s="45"/>
      <c r="Y825" s="43"/>
      <c r="Z825" s="114"/>
      <c r="AA825" s="55" t="s">
        <v>2</v>
      </c>
      <c r="AB825" s="52">
        <f t="shared" si="215"/>
        <v>823</v>
      </c>
      <c r="AC825" s="117" t="str">
        <f>IF('800 Picking'!AP24&lt;&gt;"",'800 Picking'!AP24,"")</f>
        <v/>
      </c>
      <c r="AD825" s="126">
        <f t="shared" si="221"/>
        <v>0</v>
      </c>
      <c r="AE825" s="44"/>
      <c r="AM825" s="559"/>
    </row>
    <row r="826" spans="1:39" ht="15.75" customHeight="1" x14ac:dyDescent="0.25">
      <c r="A826" s="540"/>
      <c r="B826" s="55" t="s">
        <v>1</v>
      </c>
      <c r="C826" s="52">
        <f t="shared" si="216"/>
        <v>824</v>
      </c>
      <c r="D826" s="117" t="str">
        <f>IF('800 Picking'!F25&lt;&gt;"",'800 Picking'!F25,"")</f>
        <v/>
      </c>
      <c r="E826" s="126">
        <f t="shared" si="217"/>
        <v>0</v>
      </c>
      <c r="F826" s="114"/>
      <c r="G826" s="55" t="s">
        <v>0</v>
      </c>
      <c r="H826" s="52">
        <f t="shared" si="212"/>
        <v>824</v>
      </c>
      <c r="I826" s="117" t="str">
        <f>IF('800 Picking'!N25&lt;&gt;"",'800 Picking'!N25,"")</f>
        <v/>
      </c>
      <c r="J826" s="126">
        <f t="shared" si="218"/>
        <v>0</v>
      </c>
      <c r="K826" s="114"/>
      <c r="L826" s="57" t="s">
        <v>11</v>
      </c>
      <c r="M826" s="52">
        <f t="shared" si="213"/>
        <v>824</v>
      </c>
      <c r="N826" s="117" t="str">
        <f>IF('800 Picking'!V25&lt;&gt;"",'800 Picking'!V25,"")</f>
        <v/>
      </c>
      <c r="O826" s="126">
        <f t="shared" si="219"/>
        <v>0</v>
      </c>
      <c r="P826" s="114"/>
      <c r="Q826" s="57" t="s">
        <v>12</v>
      </c>
      <c r="R826" s="52">
        <f t="shared" si="214"/>
        <v>824</v>
      </c>
      <c r="S826" s="119" t="str">
        <f>IF('800 Picking'!AC25&lt;&gt;"",'800 Picking'!AC25,"")</f>
        <v/>
      </c>
      <c r="T826" s="126">
        <f t="shared" si="220"/>
        <v>0</v>
      </c>
      <c r="U826" s="114"/>
      <c r="V826" s="123"/>
      <c r="W826" s="118"/>
      <c r="X826" s="45"/>
      <c r="Y826" s="43"/>
      <c r="Z826" s="114"/>
      <c r="AA826" s="55" t="s">
        <v>2</v>
      </c>
      <c r="AB826" s="52">
        <f t="shared" si="215"/>
        <v>824</v>
      </c>
      <c r="AC826" s="117" t="str">
        <f>IF('800 Picking'!AP25&lt;&gt;"",'800 Picking'!AP25,"")</f>
        <v/>
      </c>
      <c r="AD826" s="126">
        <f t="shared" si="221"/>
        <v>0</v>
      </c>
      <c r="AE826" s="44"/>
      <c r="AM826" s="559"/>
    </row>
    <row r="827" spans="1:39" ht="15.75" customHeight="1" x14ac:dyDescent="0.25">
      <c r="A827" s="540"/>
      <c r="B827" s="55" t="s">
        <v>1</v>
      </c>
      <c r="C827" s="52">
        <f t="shared" si="216"/>
        <v>825</v>
      </c>
      <c r="D827" s="117" t="str">
        <f>IF('800 Picking'!F26&lt;&gt;"",'800 Picking'!F26,"")</f>
        <v/>
      </c>
      <c r="E827" s="126">
        <f t="shared" si="217"/>
        <v>0</v>
      </c>
      <c r="F827" s="114"/>
      <c r="G827" s="55" t="s">
        <v>0</v>
      </c>
      <c r="H827" s="52">
        <f t="shared" si="212"/>
        <v>825</v>
      </c>
      <c r="I827" s="117" t="str">
        <f>IF('800 Picking'!N26&lt;&gt;"",'800 Picking'!N26,"")</f>
        <v/>
      </c>
      <c r="J827" s="126">
        <f t="shared" si="218"/>
        <v>0</v>
      </c>
      <c r="K827" s="114"/>
      <c r="L827" s="57" t="s">
        <v>11</v>
      </c>
      <c r="M827" s="52">
        <f t="shared" si="213"/>
        <v>825</v>
      </c>
      <c r="N827" s="117" t="str">
        <f>IF('800 Picking'!V26&lt;&gt;"",'800 Picking'!V26,"")</f>
        <v/>
      </c>
      <c r="O827" s="126">
        <f t="shared" si="219"/>
        <v>0</v>
      </c>
      <c r="P827" s="114"/>
      <c r="Q827" s="57" t="s">
        <v>12</v>
      </c>
      <c r="R827" s="52">
        <f t="shared" si="214"/>
        <v>825</v>
      </c>
      <c r="S827" s="119" t="str">
        <f>IF('800 Picking'!AC26&lt;&gt;"",'800 Picking'!AC26,"")</f>
        <v/>
      </c>
      <c r="T827" s="126">
        <f t="shared" si="220"/>
        <v>0</v>
      </c>
      <c r="U827" s="114"/>
      <c r="V827" s="123"/>
      <c r="W827" s="118"/>
      <c r="X827" s="45"/>
      <c r="Y827" s="43"/>
      <c r="Z827" s="114"/>
      <c r="AA827" s="55" t="s">
        <v>2</v>
      </c>
      <c r="AB827" s="52">
        <f t="shared" si="215"/>
        <v>825</v>
      </c>
      <c r="AC827" s="117" t="str">
        <f>IF('800 Picking'!AP26&lt;&gt;"",'800 Picking'!AP26,"")</f>
        <v/>
      </c>
      <c r="AD827" s="126">
        <f t="shared" si="221"/>
        <v>0</v>
      </c>
      <c r="AE827" s="44"/>
      <c r="AM827" s="559"/>
    </row>
    <row r="828" spans="1:39" ht="15.75" customHeight="1" x14ac:dyDescent="0.25">
      <c r="A828" s="540"/>
      <c r="B828" s="55" t="s">
        <v>1</v>
      </c>
      <c r="C828" s="52">
        <f t="shared" si="216"/>
        <v>826</v>
      </c>
      <c r="D828" s="117" t="str">
        <f>IF('800 Picking'!F27&lt;&gt;"",'800 Picking'!F27,"")</f>
        <v/>
      </c>
      <c r="E828" s="126">
        <f t="shared" si="217"/>
        <v>0</v>
      </c>
      <c r="F828" s="114"/>
      <c r="G828" s="55" t="s">
        <v>0</v>
      </c>
      <c r="H828" s="52">
        <f t="shared" si="212"/>
        <v>826</v>
      </c>
      <c r="I828" s="117" t="str">
        <f>IF('800 Picking'!N27&lt;&gt;"",'800 Picking'!N27,"")</f>
        <v/>
      </c>
      <c r="J828" s="126">
        <f t="shared" si="218"/>
        <v>0</v>
      </c>
      <c r="K828" s="114"/>
      <c r="L828" s="57" t="s">
        <v>11</v>
      </c>
      <c r="M828" s="52">
        <f t="shared" si="213"/>
        <v>826</v>
      </c>
      <c r="N828" s="117" t="str">
        <f>IF('800 Picking'!V27&lt;&gt;"",'800 Picking'!V27,"")</f>
        <v/>
      </c>
      <c r="O828" s="126">
        <f t="shared" si="219"/>
        <v>0</v>
      </c>
      <c r="P828" s="114"/>
      <c r="Q828" s="57" t="s">
        <v>12</v>
      </c>
      <c r="R828" s="52">
        <f t="shared" si="214"/>
        <v>826</v>
      </c>
      <c r="S828" s="119" t="str">
        <f>IF('800 Picking'!AC27&lt;&gt;"",'800 Picking'!AC27,"")</f>
        <v/>
      </c>
      <c r="T828" s="126">
        <f t="shared" si="220"/>
        <v>0</v>
      </c>
      <c r="U828" s="114"/>
      <c r="V828" s="123"/>
      <c r="W828" s="118"/>
      <c r="X828" s="45"/>
      <c r="Y828" s="43"/>
      <c r="Z828" s="114"/>
      <c r="AA828" s="55" t="s">
        <v>2</v>
      </c>
      <c r="AB828" s="52">
        <f t="shared" si="215"/>
        <v>826</v>
      </c>
      <c r="AC828" s="117" t="str">
        <f>IF('800 Picking'!AP27&lt;&gt;"",'800 Picking'!AP27,"")</f>
        <v/>
      </c>
      <c r="AD828" s="126">
        <f t="shared" si="221"/>
        <v>0</v>
      </c>
      <c r="AE828" s="44"/>
      <c r="AM828" s="559"/>
    </row>
    <row r="829" spans="1:39" ht="15.75" customHeight="1" x14ac:dyDescent="0.25">
      <c r="A829" s="540"/>
      <c r="B829" s="55" t="s">
        <v>1</v>
      </c>
      <c r="C829" s="52">
        <f t="shared" si="216"/>
        <v>827</v>
      </c>
      <c r="D829" s="117" t="str">
        <f>IF('800 Picking'!F28&lt;&gt;"",'800 Picking'!F28,"")</f>
        <v/>
      </c>
      <c r="E829" s="126">
        <f t="shared" si="217"/>
        <v>0</v>
      </c>
      <c r="F829" s="114"/>
      <c r="G829" s="55" t="s">
        <v>0</v>
      </c>
      <c r="H829" s="52">
        <f t="shared" si="212"/>
        <v>827</v>
      </c>
      <c r="I829" s="117" t="str">
        <f>IF('800 Picking'!N28&lt;&gt;"",'800 Picking'!N28,"")</f>
        <v/>
      </c>
      <c r="J829" s="126">
        <f t="shared" si="218"/>
        <v>0</v>
      </c>
      <c r="K829" s="114"/>
      <c r="L829" s="57" t="s">
        <v>11</v>
      </c>
      <c r="M829" s="52">
        <f t="shared" si="213"/>
        <v>827</v>
      </c>
      <c r="N829" s="117" t="str">
        <f>IF('800 Picking'!V28&lt;&gt;"",'800 Picking'!V28,"")</f>
        <v/>
      </c>
      <c r="O829" s="126">
        <f t="shared" si="219"/>
        <v>0</v>
      </c>
      <c r="P829" s="114"/>
      <c r="Q829" s="57" t="s">
        <v>12</v>
      </c>
      <c r="R829" s="52">
        <f t="shared" si="214"/>
        <v>827</v>
      </c>
      <c r="S829" s="119" t="str">
        <f>IF('800 Picking'!AC28&lt;&gt;"",'800 Picking'!AC28,"")</f>
        <v/>
      </c>
      <c r="T829" s="126">
        <f t="shared" si="220"/>
        <v>0</v>
      </c>
      <c r="U829" s="114"/>
      <c r="V829" s="123"/>
      <c r="W829" s="118"/>
      <c r="X829" s="45"/>
      <c r="Y829" s="43"/>
      <c r="Z829" s="114"/>
      <c r="AA829" s="55" t="s">
        <v>2</v>
      </c>
      <c r="AB829" s="52">
        <f t="shared" si="215"/>
        <v>827</v>
      </c>
      <c r="AC829" s="117" t="str">
        <f>IF('800 Picking'!AP28&lt;&gt;"",'800 Picking'!AP28,"")</f>
        <v/>
      </c>
      <c r="AD829" s="126">
        <f t="shared" si="221"/>
        <v>0</v>
      </c>
      <c r="AE829" s="44"/>
      <c r="AM829" s="559"/>
    </row>
    <row r="830" spans="1:39" ht="15.75" customHeight="1" x14ac:dyDescent="0.25">
      <c r="A830" s="540"/>
      <c r="B830" s="55" t="s">
        <v>1</v>
      </c>
      <c r="C830" s="52">
        <f t="shared" si="216"/>
        <v>828</v>
      </c>
      <c r="D830" s="117" t="str">
        <f>IF('800 Picking'!F29&lt;&gt;"",'800 Picking'!F29,"")</f>
        <v/>
      </c>
      <c r="E830" s="126">
        <f t="shared" si="217"/>
        <v>0</v>
      </c>
      <c r="F830" s="114"/>
      <c r="G830" s="55" t="s">
        <v>0</v>
      </c>
      <c r="H830" s="52">
        <f t="shared" si="212"/>
        <v>828</v>
      </c>
      <c r="I830" s="117" t="str">
        <f>IF('800 Picking'!N29&lt;&gt;"",'800 Picking'!N29,"")</f>
        <v/>
      </c>
      <c r="J830" s="126">
        <f t="shared" si="218"/>
        <v>0</v>
      </c>
      <c r="K830" s="114"/>
      <c r="L830" s="57" t="s">
        <v>11</v>
      </c>
      <c r="M830" s="52">
        <f t="shared" si="213"/>
        <v>828</v>
      </c>
      <c r="N830" s="117" t="str">
        <f>IF('800 Picking'!V29&lt;&gt;"",'800 Picking'!V29,"")</f>
        <v/>
      </c>
      <c r="O830" s="126">
        <f t="shared" si="219"/>
        <v>0</v>
      </c>
      <c r="P830" s="114"/>
      <c r="Q830" s="57" t="s">
        <v>12</v>
      </c>
      <c r="R830" s="52">
        <f t="shared" si="214"/>
        <v>828</v>
      </c>
      <c r="S830" s="119" t="str">
        <f>IF('800 Picking'!AC29&lt;&gt;"",'800 Picking'!AC29,"")</f>
        <v/>
      </c>
      <c r="T830" s="126">
        <f t="shared" si="220"/>
        <v>0</v>
      </c>
      <c r="U830" s="114"/>
      <c r="V830" s="123"/>
      <c r="W830" s="118"/>
      <c r="X830" s="45"/>
      <c r="Y830" s="43"/>
      <c r="Z830" s="114"/>
      <c r="AA830" s="55" t="s">
        <v>2</v>
      </c>
      <c r="AB830" s="52">
        <f t="shared" si="215"/>
        <v>828</v>
      </c>
      <c r="AC830" s="117" t="str">
        <f>IF('800 Picking'!AP29&lt;&gt;"",'800 Picking'!AP29,"")</f>
        <v/>
      </c>
      <c r="AD830" s="126">
        <f t="shared" si="221"/>
        <v>0</v>
      </c>
      <c r="AE830" s="44"/>
      <c r="AM830" s="559"/>
    </row>
    <row r="831" spans="1:39" ht="15.75" customHeight="1" x14ac:dyDescent="0.25">
      <c r="A831" s="540"/>
      <c r="B831" s="55" t="s">
        <v>1</v>
      </c>
      <c r="C831" s="52">
        <f t="shared" si="216"/>
        <v>829</v>
      </c>
      <c r="D831" s="117" t="str">
        <f>IF('800 Picking'!F30&lt;&gt;"",'800 Picking'!F30,"")</f>
        <v/>
      </c>
      <c r="E831" s="126">
        <f t="shared" si="217"/>
        <v>0</v>
      </c>
      <c r="F831" s="114"/>
      <c r="G831" s="55" t="s">
        <v>0</v>
      </c>
      <c r="H831" s="52">
        <f t="shared" si="212"/>
        <v>829</v>
      </c>
      <c r="I831" s="117" t="str">
        <f>IF('800 Picking'!N30&lt;&gt;"",'800 Picking'!N30,"")</f>
        <v/>
      </c>
      <c r="J831" s="126">
        <f t="shared" si="218"/>
        <v>0</v>
      </c>
      <c r="K831" s="114"/>
      <c r="L831" s="57" t="s">
        <v>11</v>
      </c>
      <c r="M831" s="52">
        <f t="shared" si="213"/>
        <v>829</v>
      </c>
      <c r="N831" s="117" t="str">
        <f>IF('800 Picking'!V30&lt;&gt;"",'800 Picking'!V30,"")</f>
        <v/>
      </c>
      <c r="O831" s="126">
        <f t="shared" si="219"/>
        <v>0</v>
      </c>
      <c r="P831" s="114"/>
      <c r="Q831" s="57" t="s">
        <v>12</v>
      </c>
      <c r="R831" s="52">
        <f t="shared" si="214"/>
        <v>829</v>
      </c>
      <c r="S831" s="119" t="str">
        <f>IF('800 Picking'!AC30&lt;&gt;"",'800 Picking'!AC30,"")</f>
        <v/>
      </c>
      <c r="T831" s="126">
        <f t="shared" si="220"/>
        <v>0</v>
      </c>
      <c r="U831" s="114"/>
      <c r="V831" s="123"/>
      <c r="W831" s="118"/>
      <c r="X831" s="45"/>
      <c r="Y831" s="43"/>
      <c r="Z831" s="114"/>
      <c r="AA831" s="55" t="s">
        <v>2</v>
      </c>
      <c r="AB831" s="52">
        <f t="shared" si="215"/>
        <v>829</v>
      </c>
      <c r="AC831" s="117" t="str">
        <f>IF('800 Picking'!AP30&lt;&gt;"",'800 Picking'!AP30,"")</f>
        <v/>
      </c>
      <c r="AD831" s="126">
        <f t="shared" si="221"/>
        <v>0</v>
      </c>
      <c r="AE831" s="44"/>
      <c r="AM831" s="559"/>
    </row>
    <row r="832" spans="1:39" ht="15.75" customHeight="1" x14ac:dyDescent="0.25">
      <c r="A832" s="540"/>
      <c r="B832" s="55" t="s">
        <v>1</v>
      </c>
      <c r="C832" s="52">
        <f t="shared" si="216"/>
        <v>830</v>
      </c>
      <c r="D832" s="117" t="str">
        <f>IF('800 Picking'!F31&lt;&gt;"",'800 Picking'!F31,"")</f>
        <v/>
      </c>
      <c r="E832" s="126">
        <f t="shared" si="217"/>
        <v>0</v>
      </c>
      <c r="F832" s="114"/>
      <c r="G832" s="55" t="s">
        <v>0</v>
      </c>
      <c r="H832" s="52">
        <f t="shared" si="212"/>
        <v>830</v>
      </c>
      <c r="I832" s="117" t="str">
        <f>IF('800 Picking'!N31&lt;&gt;"",'800 Picking'!N31,"")</f>
        <v/>
      </c>
      <c r="J832" s="126">
        <f t="shared" si="218"/>
        <v>0</v>
      </c>
      <c r="K832" s="114"/>
      <c r="L832" s="57" t="s">
        <v>11</v>
      </c>
      <c r="M832" s="52">
        <f t="shared" si="213"/>
        <v>830</v>
      </c>
      <c r="N832" s="117" t="str">
        <f>IF('800 Picking'!V31&lt;&gt;"",'800 Picking'!V31,"")</f>
        <v/>
      </c>
      <c r="O832" s="126">
        <f t="shared" si="219"/>
        <v>0</v>
      </c>
      <c r="P832" s="114"/>
      <c r="Q832" s="57" t="s">
        <v>12</v>
      </c>
      <c r="R832" s="52">
        <f t="shared" si="214"/>
        <v>830</v>
      </c>
      <c r="S832" s="119" t="str">
        <f>IF('800 Picking'!AC31&lt;&gt;"",'800 Picking'!AC31,"")</f>
        <v/>
      </c>
      <c r="T832" s="126">
        <f t="shared" si="220"/>
        <v>0</v>
      </c>
      <c r="U832" s="114"/>
      <c r="V832" s="123"/>
      <c r="W832" s="118"/>
      <c r="X832" s="45"/>
      <c r="Y832" s="43"/>
      <c r="Z832" s="114"/>
      <c r="AA832" s="55" t="s">
        <v>2</v>
      </c>
      <c r="AB832" s="52">
        <f t="shared" si="215"/>
        <v>830</v>
      </c>
      <c r="AC832" s="117" t="str">
        <f>IF('800 Picking'!AP31&lt;&gt;"",'800 Picking'!AP31,"")</f>
        <v/>
      </c>
      <c r="AD832" s="126">
        <f t="shared" si="221"/>
        <v>0</v>
      </c>
      <c r="AE832" s="44"/>
      <c r="AM832" s="559"/>
    </row>
    <row r="833" spans="1:39" ht="15.75" customHeight="1" x14ac:dyDescent="0.25">
      <c r="A833" s="540"/>
      <c r="B833" s="55" t="s">
        <v>1</v>
      </c>
      <c r="C833" s="52">
        <f t="shared" si="216"/>
        <v>831</v>
      </c>
      <c r="D833" s="117" t="str">
        <f>IF('800 Picking'!F32&lt;&gt;"",'800 Picking'!F32,"")</f>
        <v/>
      </c>
      <c r="E833" s="126">
        <f t="shared" si="217"/>
        <v>0</v>
      </c>
      <c r="F833" s="114"/>
      <c r="G833" s="55" t="s">
        <v>0</v>
      </c>
      <c r="H833" s="52">
        <f t="shared" si="212"/>
        <v>831</v>
      </c>
      <c r="I833" s="117" t="str">
        <f>IF('800 Picking'!N32&lt;&gt;"",'800 Picking'!N32,"")</f>
        <v/>
      </c>
      <c r="J833" s="126">
        <f t="shared" si="218"/>
        <v>0</v>
      </c>
      <c r="K833" s="114"/>
      <c r="L833" s="57" t="s">
        <v>11</v>
      </c>
      <c r="M833" s="52">
        <f t="shared" si="213"/>
        <v>831</v>
      </c>
      <c r="N833" s="117" t="str">
        <f>IF('800 Picking'!V32&lt;&gt;"",'800 Picking'!V32,"")</f>
        <v/>
      </c>
      <c r="O833" s="126">
        <f t="shared" si="219"/>
        <v>0</v>
      </c>
      <c r="P833" s="114"/>
      <c r="Q833" s="57" t="s">
        <v>12</v>
      </c>
      <c r="R833" s="52">
        <f t="shared" si="214"/>
        <v>831</v>
      </c>
      <c r="S833" s="119" t="str">
        <f>IF('800 Picking'!AC32&lt;&gt;"",'800 Picking'!AC32,"")</f>
        <v/>
      </c>
      <c r="T833" s="126">
        <f t="shared" si="220"/>
        <v>0</v>
      </c>
      <c r="U833" s="114"/>
      <c r="V833" s="123"/>
      <c r="W833" s="118"/>
      <c r="X833" s="45"/>
      <c r="Y833" s="43"/>
      <c r="Z833" s="114"/>
      <c r="AA833" s="55" t="s">
        <v>2</v>
      </c>
      <c r="AB833" s="52">
        <f t="shared" si="215"/>
        <v>831</v>
      </c>
      <c r="AC833" s="117" t="str">
        <f>IF('800 Picking'!AP32&lt;&gt;"",'800 Picking'!AP32,"")</f>
        <v/>
      </c>
      <c r="AD833" s="126">
        <f t="shared" si="221"/>
        <v>0</v>
      </c>
      <c r="AE833" s="44"/>
      <c r="AM833" s="559"/>
    </row>
    <row r="834" spans="1:39" ht="15.75" customHeight="1" x14ac:dyDescent="0.25">
      <c r="A834" s="540"/>
      <c r="B834" s="55" t="s">
        <v>1</v>
      </c>
      <c r="C834" s="52">
        <f t="shared" si="216"/>
        <v>832</v>
      </c>
      <c r="D834" s="117" t="str">
        <f>IF('800 Picking'!F33&lt;&gt;"",'800 Picking'!F33,"")</f>
        <v/>
      </c>
      <c r="E834" s="126">
        <f t="shared" si="217"/>
        <v>0</v>
      </c>
      <c r="F834" s="114"/>
      <c r="G834" s="55" t="s">
        <v>0</v>
      </c>
      <c r="H834" s="52">
        <f t="shared" si="212"/>
        <v>832</v>
      </c>
      <c r="I834" s="117" t="str">
        <f>IF('800 Picking'!N33&lt;&gt;"",'800 Picking'!N33,"")</f>
        <v/>
      </c>
      <c r="J834" s="126">
        <f t="shared" si="218"/>
        <v>0</v>
      </c>
      <c r="K834" s="114"/>
      <c r="L834" s="57" t="s">
        <v>11</v>
      </c>
      <c r="M834" s="52">
        <f t="shared" si="213"/>
        <v>832</v>
      </c>
      <c r="N834" s="117" t="str">
        <f>IF('800 Picking'!V33&lt;&gt;"",'800 Picking'!V33,"")</f>
        <v/>
      </c>
      <c r="O834" s="126">
        <f t="shared" si="219"/>
        <v>0</v>
      </c>
      <c r="P834" s="114"/>
      <c r="Q834" s="57" t="s">
        <v>12</v>
      </c>
      <c r="R834" s="52">
        <f t="shared" si="214"/>
        <v>832</v>
      </c>
      <c r="S834" s="119" t="str">
        <f>IF('800 Picking'!AC33&lt;&gt;"",'800 Picking'!AC33,"")</f>
        <v/>
      </c>
      <c r="T834" s="126">
        <f t="shared" si="220"/>
        <v>0</v>
      </c>
      <c r="U834" s="114"/>
      <c r="V834" s="123"/>
      <c r="W834" s="118"/>
      <c r="X834" s="45"/>
      <c r="Y834" s="43"/>
      <c r="Z834" s="114"/>
      <c r="AA834" s="55" t="s">
        <v>2</v>
      </c>
      <c r="AB834" s="52">
        <f t="shared" si="215"/>
        <v>832</v>
      </c>
      <c r="AC834" s="117" t="str">
        <f>IF('800 Picking'!AP33&lt;&gt;"",'800 Picking'!AP33,"")</f>
        <v/>
      </c>
      <c r="AD834" s="126">
        <f t="shared" si="221"/>
        <v>0</v>
      </c>
      <c r="AE834" s="44"/>
      <c r="AM834" s="559"/>
    </row>
    <row r="835" spans="1:39" ht="15.75" customHeight="1" x14ac:dyDescent="0.25">
      <c r="A835" s="540"/>
      <c r="B835" s="55" t="s">
        <v>1</v>
      </c>
      <c r="C835" s="52">
        <f t="shared" si="216"/>
        <v>833</v>
      </c>
      <c r="D835" s="117" t="str">
        <f>IF('800 Picking'!F34&lt;&gt;"",'800 Picking'!F34,"")</f>
        <v/>
      </c>
      <c r="E835" s="126">
        <f t="shared" si="217"/>
        <v>0</v>
      </c>
      <c r="F835" s="114"/>
      <c r="G835" s="55" t="s">
        <v>0</v>
      </c>
      <c r="H835" s="52">
        <f t="shared" si="212"/>
        <v>833</v>
      </c>
      <c r="I835" s="117" t="str">
        <f>IF('800 Picking'!N34&lt;&gt;"",'800 Picking'!N34,"")</f>
        <v/>
      </c>
      <c r="J835" s="126">
        <f t="shared" si="218"/>
        <v>0</v>
      </c>
      <c r="K835" s="114"/>
      <c r="L835" s="57" t="s">
        <v>11</v>
      </c>
      <c r="M835" s="52">
        <f t="shared" si="213"/>
        <v>833</v>
      </c>
      <c r="N835" s="117" t="str">
        <f>IF('800 Picking'!V34&lt;&gt;"",'800 Picking'!V34,"")</f>
        <v/>
      </c>
      <c r="O835" s="126">
        <f t="shared" si="219"/>
        <v>0</v>
      </c>
      <c r="P835" s="114"/>
      <c r="Q835" s="57" t="s">
        <v>12</v>
      </c>
      <c r="R835" s="52">
        <f t="shared" si="214"/>
        <v>833</v>
      </c>
      <c r="S835" s="119" t="str">
        <f>IF('800 Picking'!AC34&lt;&gt;"",'800 Picking'!AC34,"")</f>
        <v/>
      </c>
      <c r="T835" s="126">
        <f t="shared" si="220"/>
        <v>0</v>
      </c>
      <c r="U835" s="114"/>
      <c r="V835" s="123"/>
      <c r="W835" s="118"/>
      <c r="X835" s="45"/>
      <c r="Y835" s="43"/>
      <c r="Z835" s="114"/>
      <c r="AA835" s="55" t="s">
        <v>2</v>
      </c>
      <c r="AB835" s="52">
        <f t="shared" si="215"/>
        <v>833</v>
      </c>
      <c r="AC835" s="117" t="str">
        <f>IF('800 Picking'!AP34&lt;&gt;"",'800 Picking'!AP34,"")</f>
        <v/>
      </c>
      <c r="AD835" s="126">
        <f t="shared" si="221"/>
        <v>0</v>
      </c>
      <c r="AE835" s="44"/>
      <c r="AM835" s="559"/>
    </row>
    <row r="836" spans="1:39" ht="15.75" customHeight="1" x14ac:dyDescent="0.25">
      <c r="A836" s="540"/>
      <c r="B836" s="55" t="s">
        <v>1</v>
      </c>
      <c r="C836" s="52">
        <f t="shared" si="216"/>
        <v>834</v>
      </c>
      <c r="D836" s="117" t="str">
        <f>IF('800 Picking'!F35&lt;&gt;"",'800 Picking'!F35,"")</f>
        <v/>
      </c>
      <c r="E836" s="126">
        <f t="shared" si="217"/>
        <v>0</v>
      </c>
      <c r="F836" s="114"/>
      <c r="G836" s="55" t="s">
        <v>0</v>
      </c>
      <c r="H836" s="52">
        <f t="shared" si="212"/>
        <v>834</v>
      </c>
      <c r="I836" s="117" t="str">
        <f>IF('800 Picking'!N35&lt;&gt;"",'800 Picking'!N35,"")</f>
        <v/>
      </c>
      <c r="J836" s="126">
        <f t="shared" si="218"/>
        <v>0</v>
      </c>
      <c r="K836" s="114"/>
      <c r="L836" s="57" t="s">
        <v>11</v>
      </c>
      <c r="M836" s="52">
        <f t="shared" si="213"/>
        <v>834</v>
      </c>
      <c r="N836" s="117" t="str">
        <f>IF('800 Picking'!V35&lt;&gt;"",'800 Picking'!V35,"")</f>
        <v/>
      </c>
      <c r="O836" s="126">
        <f t="shared" si="219"/>
        <v>0</v>
      </c>
      <c r="P836" s="114"/>
      <c r="Q836" s="57" t="s">
        <v>12</v>
      </c>
      <c r="R836" s="52">
        <f t="shared" si="214"/>
        <v>834</v>
      </c>
      <c r="S836" s="119" t="str">
        <f>IF('800 Picking'!AC35&lt;&gt;"",'800 Picking'!AC35,"")</f>
        <v/>
      </c>
      <c r="T836" s="126">
        <f t="shared" si="220"/>
        <v>0</v>
      </c>
      <c r="U836" s="114"/>
      <c r="V836" s="123"/>
      <c r="W836" s="118"/>
      <c r="X836" s="45"/>
      <c r="Y836" s="43"/>
      <c r="Z836" s="114"/>
      <c r="AA836" s="55" t="s">
        <v>2</v>
      </c>
      <c r="AB836" s="52">
        <f t="shared" si="215"/>
        <v>834</v>
      </c>
      <c r="AC836" s="117" t="str">
        <f>IF('800 Picking'!AP35&lt;&gt;"",'800 Picking'!AP35,"")</f>
        <v/>
      </c>
      <c r="AD836" s="126">
        <f t="shared" si="221"/>
        <v>0</v>
      </c>
      <c r="AE836" s="44"/>
      <c r="AM836" s="559"/>
    </row>
    <row r="837" spans="1:39" ht="15.75" customHeight="1" x14ac:dyDescent="0.25">
      <c r="A837" s="540"/>
      <c r="B837" s="55" t="s">
        <v>1</v>
      </c>
      <c r="C837" s="52">
        <f t="shared" si="216"/>
        <v>835</v>
      </c>
      <c r="D837" s="117" t="str">
        <f>IF('800 Picking'!F36&lt;&gt;"",'800 Picking'!F36,"")</f>
        <v/>
      </c>
      <c r="E837" s="126">
        <f t="shared" si="217"/>
        <v>0</v>
      </c>
      <c r="F837" s="114"/>
      <c r="G837" s="55" t="s">
        <v>0</v>
      </c>
      <c r="H837" s="52">
        <f t="shared" si="212"/>
        <v>835</v>
      </c>
      <c r="I837" s="117" t="str">
        <f>IF('800 Picking'!N36&lt;&gt;"",'800 Picking'!N36,"")</f>
        <v/>
      </c>
      <c r="J837" s="126">
        <f t="shared" si="218"/>
        <v>0</v>
      </c>
      <c r="K837" s="114"/>
      <c r="L837" s="57" t="s">
        <v>11</v>
      </c>
      <c r="M837" s="52">
        <f t="shared" si="213"/>
        <v>835</v>
      </c>
      <c r="N837" s="117" t="str">
        <f>IF('800 Picking'!V36&lt;&gt;"",'800 Picking'!V36,"")</f>
        <v/>
      </c>
      <c r="O837" s="126">
        <f t="shared" si="219"/>
        <v>0</v>
      </c>
      <c r="P837" s="114"/>
      <c r="Q837" s="57" t="s">
        <v>12</v>
      </c>
      <c r="R837" s="52">
        <f t="shared" si="214"/>
        <v>835</v>
      </c>
      <c r="S837" s="119" t="str">
        <f>IF('800 Picking'!AC36&lt;&gt;"",'800 Picking'!AC36,"")</f>
        <v/>
      </c>
      <c r="T837" s="126">
        <f t="shared" si="220"/>
        <v>0</v>
      </c>
      <c r="U837" s="114"/>
      <c r="V837" s="123"/>
      <c r="W837" s="118"/>
      <c r="X837" s="45"/>
      <c r="Y837" s="43"/>
      <c r="Z837" s="114"/>
      <c r="AA837" s="55" t="s">
        <v>2</v>
      </c>
      <c r="AB837" s="52">
        <f t="shared" si="215"/>
        <v>835</v>
      </c>
      <c r="AC837" s="117" t="str">
        <f>IF('800 Picking'!AP36&lt;&gt;"",'800 Picking'!AP36,"")</f>
        <v/>
      </c>
      <c r="AD837" s="126">
        <f t="shared" si="221"/>
        <v>0</v>
      </c>
      <c r="AE837" s="44"/>
      <c r="AM837" s="559"/>
    </row>
    <row r="838" spans="1:39" ht="15.75" customHeight="1" x14ac:dyDescent="0.25">
      <c r="A838" s="540"/>
      <c r="B838" s="55" t="s">
        <v>1</v>
      </c>
      <c r="C838" s="52">
        <f t="shared" si="216"/>
        <v>836</v>
      </c>
      <c r="D838" s="117" t="str">
        <f>IF('800 Picking'!F37&lt;&gt;"",'800 Picking'!F37,"")</f>
        <v/>
      </c>
      <c r="E838" s="126">
        <f t="shared" si="217"/>
        <v>0</v>
      </c>
      <c r="F838" s="114"/>
      <c r="G838" s="55" t="s">
        <v>0</v>
      </c>
      <c r="H838" s="52">
        <f t="shared" si="212"/>
        <v>836</v>
      </c>
      <c r="I838" s="117" t="str">
        <f>IF('800 Picking'!N37&lt;&gt;"",'800 Picking'!N37,"")</f>
        <v/>
      </c>
      <c r="J838" s="126">
        <f t="shared" si="218"/>
        <v>0</v>
      </c>
      <c r="K838" s="114"/>
      <c r="L838" s="57" t="s">
        <v>11</v>
      </c>
      <c r="M838" s="52">
        <f t="shared" si="213"/>
        <v>836</v>
      </c>
      <c r="N838" s="117" t="str">
        <f>IF('800 Picking'!V37&lt;&gt;"",'800 Picking'!V37,"")</f>
        <v/>
      </c>
      <c r="O838" s="126">
        <f t="shared" si="219"/>
        <v>0</v>
      </c>
      <c r="P838" s="114"/>
      <c r="Q838" s="57" t="s">
        <v>12</v>
      </c>
      <c r="R838" s="52">
        <f t="shared" si="214"/>
        <v>836</v>
      </c>
      <c r="S838" s="119" t="str">
        <f>IF('800 Picking'!AC37&lt;&gt;"",'800 Picking'!AC37,"")</f>
        <v/>
      </c>
      <c r="T838" s="126">
        <f t="shared" si="220"/>
        <v>0</v>
      </c>
      <c r="U838" s="114"/>
      <c r="V838" s="123"/>
      <c r="W838" s="118"/>
      <c r="X838" s="45"/>
      <c r="Y838" s="43"/>
      <c r="Z838" s="114"/>
      <c r="AA838" s="55" t="s">
        <v>2</v>
      </c>
      <c r="AB838" s="52">
        <f t="shared" si="215"/>
        <v>836</v>
      </c>
      <c r="AC838" s="117" t="str">
        <f>IF('800 Picking'!AP37&lt;&gt;"",'800 Picking'!AP37,"")</f>
        <v/>
      </c>
      <c r="AD838" s="126">
        <f t="shared" si="221"/>
        <v>0</v>
      </c>
      <c r="AE838" s="44"/>
      <c r="AM838" s="559"/>
    </row>
    <row r="839" spans="1:39" ht="15.75" customHeight="1" x14ac:dyDescent="0.25">
      <c r="A839" s="540"/>
      <c r="B839" s="55" t="s">
        <v>1</v>
      </c>
      <c r="C839" s="52">
        <f t="shared" si="216"/>
        <v>837</v>
      </c>
      <c r="D839" s="117" t="str">
        <f>IF('800 Picking'!F38&lt;&gt;"",'800 Picking'!F38,"")</f>
        <v/>
      </c>
      <c r="E839" s="126">
        <f t="shared" si="217"/>
        <v>0</v>
      </c>
      <c r="F839" s="114"/>
      <c r="G839" s="55" t="s">
        <v>0</v>
      </c>
      <c r="H839" s="52">
        <f t="shared" si="212"/>
        <v>837</v>
      </c>
      <c r="I839" s="117" t="str">
        <f>IF('800 Picking'!N38&lt;&gt;"",'800 Picking'!N38,"")</f>
        <v/>
      </c>
      <c r="J839" s="126">
        <f t="shared" si="218"/>
        <v>0</v>
      </c>
      <c r="K839" s="114"/>
      <c r="L839" s="57" t="s">
        <v>11</v>
      </c>
      <c r="M839" s="52">
        <f t="shared" si="213"/>
        <v>837</v>
      </c>
      <c r="N839" s="117" t="str">
        <f>IF('800 Picking'!V38&lt;&gt;"",'800 Picking'!V38,"")</f>
        <v/>
      </c>
      <c r="O839" s="126">
        <f t="shared" si="219"/>
        <v>0</v>
      </c>
      <c r="P839" s="114"/>
      <c r="Q839" s="57" t="s">
        <v>12</v>
      </c>
      <c r="R839" s="52">
        <f t="shared" si="214"/>
        <v>837</v>
      </c>
      <c r="S839" s="119" t="str">
        <f>IF('800 Picking'!AC38&lt;&gt;"",'800 Picking'!AC38,"")</f>
        <v/>
      </c>
      <c r="T839" s="126">
        <f t="shared" si="220"/>
        <v>0</v>
      </c>
      <c r="U839" s="114"/>
      <c r="V839" s="123"/>
      <c r="W839" s="118"/>
      <c r="X839" s="45"/>
      <c r="Y839" s="43"/>
      <c r="Z839" s="114"/>
      <c r="AA839" s="55" t="s">
        <v>2</v>
      </c>
      <c r="AB839" s="52">
        <f t="shared" si="215"/>
        <v>837</v>
      </c>
      <c r="AC839" s="117" t="str">
        <f>IF('800 Picking'!AP38&lt;&gt;"",'800 Picking'!AP38,"")</f>
        <v/>
      </c>
      <c r="AD839" s="126">
        <f t="shared" si="221"/>
        <v>0</v>
      </c>
      <c r="AE839" s="44"/>
      <c r="AM839" s="559"/>
    </row>
    <row r="840" spans="1:39" ht="15.75" customHeight="1" x14ac:dyDescent="0.25">
      <c r="A840" s="540"/>
      <c r="B840" s="55" t="s">
        <v>1</v>
      </c>
      <c r="C840" s="52">
        <f t="shared" si="216"/>
        <v>838</v>
      </c>
      <c r="D840" s="117" t="str">
        <f>IF('800 Picking'!F39&lt;&gt;"",'800 Picking'!F39,"")</f>
        <v/>
      </c>
      <c r="E840" s="126">
        <f t="shared" si="217"/>
        <v>0</v>
      </c>
      <c r="F840" s="114"/>
      <c r="G840" s="55" t="s">
        <v>0</v>
      </c>
      <c r="H840" s="52">
        <f t="shared" si="212"/>
        <v>838</v>
      </c>
      <c r="I840" s="117" t="str">
        <f>IF('800 Picking'!N39&lt;&gt;"",'800 Picking'!N39,"")</f>
        <v/>
      </c>
      <c r="J840" s="126">
        <f t="shared" si="218"/>
        <v>0</v>
      </c>
      <c r="K840" s="114"/>
      <c r="L840" s="57" t="s">
        <v>11</v>
      </c>
      <c r="M840" s="52">
        <f t="shared" si="213"/>
        <v>838</v>
      </c>
      <c r="N840" s="117" t="str">
        <f>IF('800 Picking'!V39&lt;&gt;"",'800 Picking'!V39,"")</f>
        <v/>
      </c>
      <c r="O840" s="126">
        <f t="shared" si="219"/>
        <v>0</v>
      </c>
      <c r="P840" s="114"/>
      <c r="Q840" s="57" t="s">
        <v>12</v>
      </c>
      <c r="R840" s="52">
        <f t="shared" si="214"/>
        <v>838</v>
      </c>
      <c r="S840" s="119" t="str">
        <f>IF('800 Picking'!AC39&lt;&gt;"",'800 Picking'!AC39,"")</f>
        <v/>
      </c>
      <c r="T840" s="126">
        <f t="shared" si="220"/>
        <v>0</v>
      </c>
      <c r="U840" s="114"/>
      <c r="V840" s="123"/>
      <c r="W840" s="118"/>
      <c r="X840" s="45"/>
      <c r="Y840" s="43"/>
      <c r="Z840" s="114"/>
      <c r="AA840" s="55" t="s">
        <v>2</v>
      </c>
      <c r="AB840" s="52">
        <f t="shared" si="215"/>
        <v>838</v>
      </c>
      <c r="AC840" s="117" t="str">
        <f>IF('800 Picking'!AP39&lt;&gt;"",'800 Picking'!AP39,"")</f>
        <v/>
      </c>
      <c r="AD840" s="126">
        <f t="shared" si="221"/>
        <v>0</v>
      </c>
      <c r="AE840" s="44"/>
      <c r="AM840" s="559"/>
    </row>
    <row r="841" spans="1:39" ht="15.75" customHeight="1" x14ac:dyDescent="0.25">
      <c r="A841" s="540"/>
      <c r="B841" s="55" t="s">
        <v>1</v>
      </c>
      <c r="C841" s="52">
        <f t="shared" si="216"/>
        <v>839</v>
      </c>
      <c r="D841" s="117" t="str">
        <f>IF('800 Picking'!F40&lt;&gt;"",'800 Picking'!F40,"")</f>
        <v/>
      </c>
      <c r="E841" s="126">
        <f t="shared" si="217"/>
        <v>0</v>
      </c>
      <c r="F841" s="114"/>
      <c r="G841" s="55" t="s">
        <v>0</v>
      </c>
      <c r="H841" s="52">
        <f t="shared" si="212"/>
        <v>839</v>
      </c>
      <c r="I841" s="117" t="str">
        <f>IF('800 Picking'!N40&lt;&gt;"",'800 Picking'!N40,"")</f>
        <v/>
      </c>
      <c r="J841" s="126">
        <f t="shared" si="218"/>
        <v>0</v>
      </c>
      <c r="K841" s="114"/>
      <c r="L841" s="57" t="s">
        <v>11</v>
      </c>
      <c r="M841" s="52">
        <f t="shared" si="213"/>
        <v>839</v>
      </c>
      <c r="N841" s="117" t="str">
        <f>IF('800 Picking'!V40&lt;&gt;"",'800 Picking'!V40,"")</f>
        <v/>
      </c>
      <c r="O841" s="126">
        <f t="shared" si="219"/>
        <v>0</v>
      </c>
      <c r="P841" s="114"/>
      <c r="Q841" s="57" t="s">
        <v>12</v>
      </c>
      <c r="R841" s="52">
        <f t="shared" si="214"/>
        <v>839</v>
      </c>
      <c r="S841" s="119" t="str">
        <f>IF('800 Picking'!AC40&lt;&gt;"",'800 Picking'!AC40,"")</f>
        <v/>
      </c>
      <c r="T841" s="126">
        <f t="shared" si="220"/>
        <v>0</v>
      </c>
      <c r="U841" s="114"/>
      <c r="V841" s="123"/>
      <c r="W841" s="118"/>
      <c r="X841" s="45"/>
      <c r="Y841" s="43"/>
      <c r="Z841" s="114"/>
      <c r="AA841" s="55" t="s">
        <v>2</v>
      </c>
      <c r="AB841" s="52">
        <f t="shared" si="215"/>
        <v>839</v>
      </c>
      <c r="AC841" s="117" t="str">
        <f>IF('800 Picking'!AP40&lt;&gt;"",'800 Picking'!AP40,"")</f>
        <v/>
      </c>
      <c r="AD841" s="126">
        <f t="shared" si="221"/>
        <v>0</v>
      </c>
      <c r="AE841" s="44"/>
      <c r="AM841" s="559"/>
    </row>
    <row r="842" spans="1:39" ht="15.75" customHeight="1" x14ac:dyDescent="0.25">
      <c r="A842" s="540"/>
      <c r="B842" s="55" t="s">
        <v>1</v>
      </c>
      <c r="C842" s="52">
        <f t="shared" si="216"/>
        <v>840</v>
      </c>
      <c r="D842" s="117" t="str">
        <f>IF('800 Picking'!F41&lt;&gt;"",'800 Picking'!F41,"")</f>
        <v>Grip_PickStnType</v>
      </c>
      <c r="E842" s="126">
        <f t="shared" si="217"/>
        <v>16</v>
      </c>
      <c r="F842" s="114"/>
      <c r="G842" s="55" t="s">
        <v>0</v>
      </c>
      <c r="H842" s="52">
        <f t="shared" si="212"/>
        <v>840</v>
      </c>
      <c r="I842" s="117" t="str">
        <f>IF('800 Picking'!N41&lt;&gt;"",'800 Picking'!N41,"")</f>
        <v/>
      </c>
      <c r="J842" s="126">
        <f t="shared" si="218"/>
        <v>0</v>
      </c>
      <c r="K842" s="114"/>
      <c r="L842" s="57" t="s">
        <v>11</v>
      </c>
      <c r="M842" s="52">
        <f t="shared" si="213"/>
        <v>840</v>
      </c>
      <c r="N842" s="117" t="str">
        <f>IF('800 Picking'!V41&lt;&gt;"",'800 Picking'!V41,"")</f>
        <v/>
      </c>
      <c r="O842" s="126">
        <f t="shared" si="219"/>
        <v>0</v>
      </c>
      <c r="P842" s="114"/>
      <c r="Q842" s="57" t="s">
        <v>12</v>
      </c>
      <c r="R842" s="52">
        <f t="shared" si="214"/>
        <v>840</v>
      </c>
      <c r="S842" s="119" t="str">
        <f>IF('800 Picking'!AC41&lt;&gt;"",'800 Picking'!AC41,"")</f>
        <v/>
      </c>
      <c r="T842" s="126">
        <f t="shared" si="220"/>
        <v>0</v>
      </c>
      <c r="U842" s="114"/>
      <c r="V842" s="123"/>
      <c r="W842" s="118"/>
      <c r="X842" s="45"/>
      <c r="Y842" s="43"/>
      <c r="Z842" s="114"/>
      <c r="AA842" s="55" t="s">
        <v>2</v>
      </c>
      <c r="AB842" s="52">
        <f t="shared" si="215"/>
        <v>840</v>
      </c>
      <c r="AC842" s="117" t="str">
        <f>IF('800 Picking'!AP41&lt;&gt;"",'800 Picking'!AP41,"")</f>
        <v/>
      </c>
      <c r="AD842" s="126">
        <f t="shared" si="221"/>
        <v>0</v>
      </c>
      <c r="AE842" s="44"/>
      <c r="AM842" s="559"/>
    </row>
    <row r="843" spans="1:39" ht="15.75" customHeight="1" x14ac:dyDescent="0.25">
      <c r="A843" s="540"/>
      <c r="B843" s="55" t="s">
        <v>1</v>
      </c>
      <c r="C843" s="52">
        <f t="shared" si="216"/>
        <v>841</v>
      </c>
      <c r="D843" s="117" t="str">
        <f>IF('800 Picking'!F42&lt;&gt;"",'800 Picking'!F42,"")</f>
        <v>Grip_PickStnID</v>
      </c>
      <c r="E843" s="126">
        <f t="shared" si="217"/>
        <v>14</v>
      </c>
      <c r="F843" s="114"/>
      <c r="G843" s="55" t="s">
        <v>0</v>
      </c>
      <c r="H843" s="52">
        <f t="shared" si="212"/>
        <v>841</v>
      </c>
      <c r="I843" s="117" t="str">
        <f>IF('800 Picking'!N42&lt;&gt;"",'800 Picking'!N42,"")</f>
        <v/>
      </c>
      <c r="J843" s="126">
        <f t="shared" si="218"/>
        <v>0</v>
      </c>
      <c r="K843" s="114"/>
      <c r="L843" s="57" t="s">
        <v>11</v>
      </c>
      <c r="M843" s="52">
        <f t="shared" si="213"/>
        <v>841</v>
      </c>
      <c r="N843" s="117" t="str">
        <f>IF('800 Picking'!V42&lt;&gt;"",'800 Picking'!V42,"")</f>
        <v/>
      </c>
      <c r="O843" s="126">
        <f t="shared" si="219"/>
        <v>0</v>
      </c>
      <c r="P843" s="114"/>
      <c r="Q843" s="57" t="s">
        <v>12</v>
      </c>
      <c r="R843" s="52">
        <f t="shared" si="214"/>
        <v>841</v>
      </c>
      <c r="S843" s="119" t="str">
        <f>IF('800 Picking'!AC42&lt;&gt;"",'800 Picking'!AC42,"")</f>
        <v/>
      </c>
      <c r="T843" s="126">
        <f t="shared" si="220"/>
        <v>0</v>
      </c>
      <c r="U843" s="114"/>
      <c r="V843" s="123"/>
      <c r="W843" s="118"/>
      <c r="X843" s="45"/>
      <c r="Y843" s="43"/>
      <c r="Z843" s="114"/>
      <c r="AA843" s="55" t="s">
        <v>2</v>
      </c>
      <c r="AB843" s="52">
        <f t="shared" si="215"/>
        <v>841</v>
      </c>
      <c r="AC843" s="117" t="str">
        <f>IF('800 Picking'!AP42&lt;&gt;"",'800 Picking'!AP42,"")</f>
        <v/>
      </c>
      <c r="AD843" s="126">
        <f t="shared" si="221"/>
        <v>0</v>
      </c>
      <c r="AE843" s="44"/>
      <c r="AM843" s="559"/>
    </row>
    <row r="844" spans="1:39" ht="15.75" customHeight="1" x14ac:dyDescent="0.25">
      <c r="A844" s="540"/>
      <c r="B844" s="55" t="s">
        <v>1</v>
      </c>
      <c r="C844" s="52">
        <f t="shared" si="216"/>
        <v>842</v>
      </c>
      <c r="D844" s="117" t="str">
        <f>IF('800 Picking'!F43&lt;&gt;"",'800 Picking'!F43,"")</f>
        <v/>
      </c>
      <c r="E844" s="126">
        <f t="shared" si="217"/>
        <v>0</v>
      </c>
      <c r="F844" s="114"/>
      <c r="G844" s="55" t="s">
        <v>0</v>
      </c>
      <c r="H844" s="52">
        <f t="shared" si="212"/>
        <v>842</v>
      </c>
      <c r="I844" s="117" t="str">
        <f>IF('800 Picking'!N43&lt;&gt;"",'800 Picking'!N43,"")</f>
        <v/>
      </c>
      <c r="J844" s="126">
        <f t="shared" si="218"/>
        <v>0</v>
      </c>
      <c r="K844" s="114"/>
      <c r="L844" s="57" t="s">
        <v>11</v>
      </c>
      <c r="M844" s="52">
        <f t="shared" si="213"/>
        <v>842</v>
      </c>
      <c r="N844" s="117" t="str">
        <f>IF('800 Picking'!V43&lt;&gt;"",'800 Picking'!V43,"")</f>
        <v/>
      </c>
      <c r="O844" s="126">
        <f t="shared" si="219"/>
        <v>0</v>
      </c>
      <c r="P844" s="114"/>
      <c r="Q844" s="57" t="s">
        <v>12</v>
      </c>
      <c r="R844" s="52">
        <f t="shared" si="214"/>
        <v>842</v>
      </c>
      <c r="S844" s="119" t="str">
        <f>IF('800 Picking'!AC43&lt;&gt;"",'800 Picking'!AC43,"")</f>
        <v/>
      </c>
      <c r="T844" s="126">
        <f t="shared" si="220"/>
        <v>0</v>
      </c>
      <c r="U844" s="114"/>
      <c r="V844" s="123"/>
      <c r="W844" s="118"/>
      <c r="X844" s="45"/>
      <c r="Y844" s="43"/>
      <c r="Z844" s="114"/>
      <c r="AA844" s="55" t="s">
        <v>2</v>
      </c>
      <c r="AB844" s="52">
        <f t="shared" si="215"/>
        <v>842</v>
      </c>
      <c r="AC844" s="117" t="str">
        <f>IF('800 Picking'!AP43&lt;&gt;"",'800 Picking'!AP43,"")</f>
        <v/>
      </c>
      <c r="AD844" s="126">
        <f t="shared" si="221"/>
        <v>0</v>
      </c>
      <c r="AE844" s="44"/>
      <c r="AM844" s="559"/>
    </row>
    <row r="845" spans="1:39" ht="15.75" customHeight="1" x14ac:dyDescent="0.25">
      <c r="A845" s="540"/>
      <c r="B845" s="55" t="s">
        <v>1</v>
      </c>
      <c r="C845" s="52">
        <f t="shared" si="216"/>
        <v>843</v>
      </c>
      <c r="D845" s="117" t="str">
        <f>IF('800 Picking'!F44&lt;&gt;"",'800 Picking'!F44,"")</f>
        <v/>
      </c>
      <c r="E845" s="126">
        <f t="shared" si="217"/>
        <v>0</v>
      </c>
      <c r="F845" s="114"/>
      <c r="G845" s="55" t="s">
        <v>0</v>
      </c>
      <c r="H845" s="52">
        <f t="shared" si="212"/>
        <v>843</v>
      </c>
      <c r="I845" s="117" t="str">
        <f>IF('800 Picking'!N44&lt;&gt;"",'800 Picking'!N44,"")</f>
        <v/>
      </c>
      <c r="J845" s="126">
        <f t="shared" si="218"/>
        <v>0</v>
      </c>
      <c r="K845" s="114"/>
      <c r="L845" s="57" t="s">
        <v>11</v>
      </c>
      <c r="M845" s="52">
        <f t="shared" si="213"/>
        <v>843</v>
      </c>
      <c r="N845" s="117" t="str">
        <f>IF('800 Picking'!V44&lt;&gt;"",'800 Picking'!V44,"")</f>
        <v/>
      </c>
      <c r="O845" s="126">
        <f t="shared" si="219"/>
        <v>0</v>
      </c>
      <c r="P845" s="114"/>
      <c r="Q845" s="57" t="s">
        <v>12</v>
      </c>
      <c r="R845" s="52">
        <f t="shared" si="214"/>
        <v>843</v>
      </c>
      <c r="S845" s="119" t="str">
        <f>IF('800 Picking'!AC44&lt;&gt;"",'800 Picking'!AC44,"")</f>
        <v/>
      </c>
      <c r="T845" s="126">
        <f t="shared" si="220"/>
        <v>0</v>
      </c>
      <c r="U845" s="114"/>
      <c r="V845" s="123"/>
      <c r="W845" s="118"/>
      <c r="X845" s="45"/>
      <c r="Y845" s="43"/>
      <c r="Z845" s="114"/>
      <c r="AA845" s="55" t="s">
        <v>2</v>
      </c>
      <c r="AB845" s="52">
        <f t="shared" si="215"/>
        <v>843</v>
      </c>
      <c r="AC845" s="117" t="str">
        <f>IF('800 Picking'!AP44&lt;&gt;"",'800 Picking'!AP44,"")</f>
        <v/>
      </c>
      <c r="AD845" s="126">
        <f t="shared" si="221"/>
        <v>0</v>
      </c>
      <c r="AE845" s="44"/>
      <c r="AM845" s="559"/>
    </row>
    <row r="846" spans="1:39" ht="15.75" customHeight="1" x14ac:dyDescent="0.25">
      <c r="A846" s="540"/>
      <c r="B846" s="55" t="s">
        <v>1</v>
      </c>
      <c r="C846" s="52">
        <f t="shared" si="216"/>
        <v>844</v>
      </c>
      <c r="D846" s="117" t="str">
        <f>IF('800 Picking'!F45&lt;&gt;"",'800 Picking'!F45,"")</f>
        <v>Plc_ViaPoint_Cnt</v>
      </c>
      <c r="E846" s="126">
        <f t="shared" si="217"/>
        <v>16</v>
      </c>
      <c r="F846" s="114"/>
      <c r="G846" s="55" t="s">
        <v>0</v>
      </c>
      <c r="H846" s="52">
        <f t="shared" si="212"/>
        <v>844</v>
      </c>
      <c r="I846" s="117" t="str">
        <f>IF('800 Picking'!N45&lt;&gt;"",'800 Picking'!N45,"")</f>
        <v>Plc_Via1_adr</v>
      </c>
      <c r="J846" s="126">
        <f t="shared" si="218"/>
        <v>12</v>
      </c>
      <c r="K846" s="114"/>
      <c r="L846" s="57" t="s">
        <v>11</v>
      </c>
      <c r="M846" s="52">
        <f t="shared" si="213"/>
        <v>844</v>
      </c>
      <c r="N846" s="117" t="str">
        <f>IF('800 Picking'!V45&lt;&gt;"",'800 Picking'!V45,"")</f>
        <v/>
      </c>
      <c r="O846" s="126">
        <f t="shared" si="219"/>
        <v>0</v>
      </c>
      <c r="P846" s="114"/>
      <c r="Q846" s="57" t="s">
        <v>12</v>
      </c>
      <c r="R846" s="52">
        <f t="shared" si="214"/>
        <v>844</v>
      </c>
      <c r="S846" s="119" t="str">
        <f>IF('800 Picking'!AC45&lt;&gt;"",'800 Picking'!AC45,"")</f>
        <v/>
      </c>
      <c r="T846" s="126">
        <f t="shared" si="220"/>
        <v>0</v>
      </c>
      <c r="U846" s="114"/>
      <c r="V846" s="123"/>
      <c r="W846" s="118"/>
      <c r="X846" s="45"/>
      <c r="Y846" s="43"/>
      <c r="Z846" s="114"/>
      <c r="AA846" s="55" t="s">
        <v>2</v>
      </c>
      <c r="AB846" s="52">
        <f t="shared" si="215"/>
        <v>844</v>
      </c>
      <c r="AC846" s="117" t="str">
        <f>IF('800 Picking'!AP45&lt;&gt;"",'800 Picking'!AP45,"")</f>
        <v>Plc_Via_1</v>
      </c>
      <c r="AD846" s="126">
        <f t="shared" si="221"/>
        <v>9</v>
      </c>
      <c r="AE846" s="44"/>
      <c r="AM846" s="559"/>
    </row>
    <row r="847" spans="1:39" ht="15.75" customHeight="1" x14ac:dyDescent="0.25">
      <c r="A847" s="540"/>
      <c r="B847" s="55" t="s">
        <v>1</v>
      </c>
      <c r="C847" s="52">
        <f t="shared" si="216"/>
        <v>845</v>
      </c>
      <c r="D847" s="117" t="str">
        <f>IF('800 Picking'!F46&lt;&gt;"",'800 Picking'!F46,"")</f>
        <v/>
      </c>
      <c r="E847" s="126">
        <f t="shared" si="217"/>
        <v>0</v>
      </c>
      <c r="F847" s="114"/>
      <c r="G847" s="55" t="s">
        <v>0</v>
      </c>
      <c r="H847" s="52">
        <f t="shared" si="212"/>
        <v>845</v>
      </c>
      <c r="I847" s="117" t="str">
        <f>IF('800 Picking'!N46&lt;&gt;"",'800 Picking'!N46,"")</f>
        <v>Plc_Via2_adr</v>
      </c>
      <c r="J847" s="126">
        <f t="shared" si="218"/>
        <v>12</v>
      </c>
      <c r="K847" s="114"/>
      <c r="L847" s="57" t="s">
        <v>11</v>
      </c>
      <c r="M847" s="52">
        <f t="shared" si="213"/>
        <v>845</v>
      </c>
      <c r="N847" s="117" t="str">
        <f>IF('800 Picking'!V46&lt;&gt;"",'800 Picking'!V46,"")</f>
        <v/>
      </c>
      <c r="O847" s="126">
        <f t="shared" si="219"/>
        <v>0</v>
      </c>
      <c r="P847" s="114"/>
      <c r="Q847" s="57" t="s">
        <v>12</v>
      </c>
      <c r="R847" s="52">
        <f t="shared" si="214"/>
        <v>845</v>
      </c>
      <c r="S847" s="119" t="str">
        <f>IF('800 Picking'!AC46&lt;&gt;"",'800 Picking'!AC46,"")</f>
        <v/>
      </c>
      <c r="T847" s="126">
        <f t="shared" si="220"/>
        <v>0</v>
      </c>
      <c r="U847" s="114"/>
      <c r="V847" s="123"/>
      <c r="W847" s="118"/>
      <c r="X847" s="45"/>
      <c r="Y847" s="43"/>
      <c r="Z847" s="114"/>
      <c r="AA847" s="55" t="s">
        <v>2</v>
      </c>
      <c r="AB847" s="52">
        <f t="shared" si="215"/>
        <v>845</v>
      </c>
      <c r="AC847" s="117" t="str">
        <f>IF('800 Picking'!AP46&lt;&gt;"",'800 Picking'!AP46,"")</f>
        <v>Plc_Via_2</v>
      </c>
      <c r="AD847" s="126">
        <f t="shared" si="221"/>
        <v>9</v>
      </c>
      <c r="AE847" s="44"/>
      <c r="AM847" s="559"/>
    </row>
    <row r="848" spans="1:39" ht="15.75" customHeight="1" x14ac:dyDescent="0.25">
      <c r="A848" s="540"/>
      <c r="B848" s="55" t="s">
        <v>1</v>
      </c>
      <c r="C848" s="52">
        <f t="shared" si="216"/>
        <v>846</v>
      </c>
      <c r="D848" s="117" t="str">
        <f>IF('800 Picking'!F47&lt;&gt;"",'800 Picking'!F47,"")</f>
        <v/>
      </c>
      <c r="E848" s="126">
        <f t="shared" si="217"/>
        <v>0</v>
      </c>
      <c r="F848" s="114"/>
      <c r="G848" s="55" t="s">
        <v>0</v>
      </c>
      <c r="H848" s="52">
        <f t="shared" si="212"/>
        <v>846</v>
      </c>
      <c r="I848" s="117" t="str">
        <f>IF('800 Picking'!N47&lt;&gt;"",'800 Picking'!N47,"")</f>
        <v>Plc_Via3_adr</v>
      </c>
      <c r="J848" s="126">
        <f t="shared" si="218"/>
        <v>12</v>
      </c>
      <c r="K848" s="114"/>
      <c r="L848" s="57" t="s">
        <v>11</v>
      </c>
      <c r="M848" s="52">
        <f t="shared" si="213"/>
        <v>846</v>
      </c>
      <c r="N848" s="117" t="str">
        <f>IF('800 Picking'!V47&lt;&gt;"",'800 Picking'!V47,"")</f>
        <v/>
      </c>
      <c r="O848" s="126">
        <f t="shared" si="219"/>
        <v>0</v>
      </c>
      <c r="P848" s="114"/>
      <c r="Q848" s="57" t="s">
        <v>12</v>
      </c>
      <c r="R848" s="52">
        <f t="shared" si="214"/>
        <v>846</v>
      </c>
      <c r="S848" s="119" t="str">
        <f>IF('800 Picking'!AC47&lt;&gt;"",'800 Picking'!AC47,"")</f>
        <v/>
      </c>
      <c r="T848" s="126">
        <f t="shared" si="220"/>
        <v>0</v>
      </c>
      <c r="U848" s="114"/>
      <c r="V848" s="123"/>
      <c r="W848" s="118"/>
      <c r="X848" s="45"/>
      <c r="Y848" s="43"/>
      <c r="Z848" s="114"/>
      <c r="AA848" s="55" t="s">
        <v>2</v>
      </c>
      <c r="AB848" s="52">
        <f t="shared" si="215"/>
        <v>846</v>
      </c>
      <c r="AC848" s="117" t="str">
        <f>IF('800 Picking'!AP47&lt;&gt;"",'800 Picking'!AP47,"")</f>
        <v>Plc_Via_3</v>
      </c>
      <c r="AD848" s="126">
        <f t="shared" si="221"/>
        <v>9</v>
      </c>
      <c r="AE848" s="44"/>
      <c r="AM848" s="559"/>
    </row>
    <row r="849" spans="1:39" ht="15.75" customHeight="1" x14ac:dyDescent="0.25">
      <c r="A849" s="540"/>
      <c r="B849" s="55" t="s">
        <v>1</v>
      </c>
      <c r="C849" s="52">
        <f t="shared" si="216"/>
        <v>847</v>
      </c>
      <c r="D849" s="117" t="str">
        <f>IF('800 Picking'!F48&lt;&gt;"",'800 Picking'!F48,"")</f>
        <v/>
      </c>
      <c r="E849" s="126">
        <f t="shared" si="217"/>
        <v>0</v>
      </c>
      <c r="F849" s="114"/>
      <c r="G849" s="55" t="s">
        <v>0</v>
      </c>
      <c r="H849" s="52">
        <f t="shared" si="212"/>
        <v>847</v>
      </c>
      <c r="I849" s="117" t="str">
        <f>IF('800 Picking'!N48&lt;&gt;"",'800 Picking'!N48,"")</f>
        <v>Plc_Via4_adr</v>
      </c>
      <c r="J849" s="126">
        <f t="shared" si="218"/>
        <v>12</v>
      </c>
      <c r="K849" s="114"/>
      <c r="L849" s="57" t="s">
        <v>11</v>
      </c>
      <c r="M849" s="52">
        <f t="shared" si="213"/>
        <v>847</v>
      </c>
      <c r="N849" s="117" t="str">
        <f>IF('800 Picking'!V48&lt;&gt;"",'800 Picking'!V48,"")</f>
        <v/>
      </c>
      <c r="O849" s="126">
        <f t="shared" si="219"/>
        <v>0</v>
      </c>
      <c r="P849" s="114"/>
      <c r="Q849" s="57" t="s">
        <v>12</v>
      </c>
      <c r="R849" s="52">
        <f t="shared" si="214"/>
        <v>847</v>
      </c>
      <c r="S849" s="119" t="str">
        <f>IF('800 Picking'!AC48&lt;&gt;"",'800 Picking'!AC48,"")</f>
        <v/>
      </c>
      <c r="T849" s="126">
        <f t="shared" si="220"/>
        <v>0</v>
      </c>
      <c r="U849" s="114"/>
      <c r="V849" s="123"/>
      <c r="W849" s="118"/>
      <c r="X849" s="45"/>
      <c r="Y849" s="43"/>
      <c r="Z849" s="114"/>
      <c r="AA849" s="55" t="s">
        <v>2</v>
      </c>
      <c r="AB849" s="52">
        <f t="shared" si="215"/>
        <v>847</v>
      </c>
      <c r="AC849" s="117" t="str">
        <f>IF('800 Picking'!AP48&lt;&gt;"",'800 Picking'!AP48,"")</f>
        <v>Plc_Via_4</v>
      </c>
      <c r="AD849" s="126">
        <f t="shared" si="221"/>
        <v>9</v>
      </c>
      <c r="AE849" s="44"/>
      <c r="AM849" s="559"/>
    </row>
    <row r="850" spans="1:39" ht="15.75" customHeight="1" x14ac:dyDescent="0.25">
      <c r="A850" s="540"/>
      <c r="B850" s="55" t="s">
        <v>1</v>
      </c>
      <c r="C850" s="52">
        <f t="shared" si="216"/>
        <v>848</v>
      </c>
      <c r="D850" s="117" t="str">
        <f>IF('800 Picking'!F49&lt;&gt;"",'800 Picking'!F49,"")</f>
        <v/>
      </c>
      <c r="E850" s="126">
        <f t="shared" si="217"/>
        <v>0</v>
      </c>
      <c r="F850" s="114"/>
      <c r="G850" s="55" t="s">
        <v>0</v>
      </c>
      <c r="H850" s="52">
        <f t="shared" si="212"/>
        <v>848</v>
      </c>
      <c r="I850" s="117" t="str">
        <f>IF('800 Picking'!N49&lt;&gt;"",'800 Picking'!N49,"")</f>
        <v>Plc_Via5_adr</v>
      </c>
      <c r="J850" s="126">
        <f t="shared" si="218"/>
        <v>12</v>
      </c>
      <c r="K850" s="114"/>
      <c r="L850" s="57" t="s">
        <v>11</v>
      </c>
      <c r="M850" s="52">
        <f t="shared" si="213"/>
        <v>848</v>
      </c>
      <c r="N850" s="117" t="str">
        <f>IF('800 Picking'!V49&lt;&gt;"",'800 Picking'!V49,"")</f>
        <v/>
      </c>
      <c r="O850" s="126">
        <f t="shared" si="219"/>
        <v>0</v>
      </c>
      <c r="P850" s="114"/>
      <c r="Q850" s="57" t="s">
        <v>12</v>
      </c>
      <c r="R850" s="52">
        <f t="shared" si="214"/>
        <v>848</v>
      </c>
      <c r="S850" s="119" t="str">
        <f>IF('800 Picking'!AC49&lt;&gt;"",'800 Picking'!AC49,"")</f>
        <v/>
      </c>
      <c r="T850" s="126">
        <f t="shared" si="220"/>
        <v>0</v>
      </c>
      <c r="U850" s="114"/>
      <c r="V850" s="123"/>
      <c r="W850" s="118"/>
      <c r="X850" s="45"/>
      <c r="Y850" s="43"/>
      <c r="Z850" s="114"/>
      <c r="AA850" s="55" t="s">
        <v>2</v>
      </c>
      <c r="AB850" s="52">
        <f t="shared" si="215"/>
        <v>848</v>
      </c>
      <c r="AC850" s="117" t="str">
        <f>IF('800 Picking'!AP49&lt;&gt;"",'800 Picking'!AP49,"")</f>
        <v>Plc_Via_5</v>
      </c>
      <c r="AD850" s="126">
        <f t="shared" si="221"/>
        <v>9</v>
      </c>
      <c r="AE850" s="44"/>
      <c r="AM850" s="559"/>
    </row>
    <row r="851" spans="1:39" ht="15.75" customHeight="1" x14ac:dyDescent="0.25">
      <c r="A851" s="540"/>
      <c r="B851" s="55" t="s">
        <v>1</v>
      </c>
      <c r="C851" s="52">
        <f t="shared" si="216"/>
        <v>849</v>
      </c>
      <c r="D851" s="117" t="str">
        <f>IF('800 Picking'!F50&lt;&gt;"",'800 Picking'!F50,"")</f>
        <v/>
      </c>
      <c r="E851" s="126">
        <f t="shared" si="217"/>
        <v>0</v>
      </c>
      <c r="F851" s="114"/>
      <c r="G851" s="55" t="s">
        <v>0</v>
      </c>
      <c r="H851" s="52">
        <f t="shared" si="212"/>
        <v>849</v>
      </c>
      <c r="I851" s="117" t="str">
        <f>IF('800 Picking'!N50&lt;&gt;"",'800 Picking'!N50,"")</f>
        <v>Plc_Via6_adr</v>
      </c>
      <c r="J851" s="126">
        <f t="shared" si="218"/>
        <v>12</v>
      </c>
      <c r="K851" s="114"/>
      <c r="L851" s="57" t="s">
        <v>11</v>
      </c>
      <c r="M851" s="52">
        <f t="shared" si="213"/>
        <v>849</v>
      </c>
      <c r="N851" s="117" t="str">
        <f>IF('800 Picking'!V50&lt;&gt;"",'800 Picking'!V50,"")</f>
        <v/>
      </c>
      <c r="O851" s="126">
        <f t="shared" si="219"/>
        <v>0</v>
      </c>
      <c r="P851" s="114"/>
      <c r="Q851" s="57" t="s">
        <v>12</v>
      </c>
      <c r="R851" s="52">
        <f t="shared" si="214"/>
        <v>849</v>
      </c>
      <c r="S851" s="119" t="str">
        <f>IF('800 Picking'!AC50&lt;&gt;"",'800 Picking'!AC50,"")</f>
        <v/>
      </c>
      <c r="T851" s="126">
        <f t="shared" si="220"/>
        <v>0</v>
      </c>
      <c r="U851" s="114"/>
      <c r="V851" s="123"/>
      <c r="W851" s="118"/>
      <c r="X851" s="45"/>
      <c r="Y851" s="43"/>
      <c r="Z851" s="114"/>
      <c r="AA851" s="55" t="s">
        <v>2</v>
      </c>
      <c r="AB851" s="52">
        <f t="shared" si="215"/>
        <v>849</v>
      </c>
      <c r="AC851" s="117" t="str">
        <f>IF('800 Picking'!AP50&lt;&gt;"",'800 Picking'!AP50,"")</f>
        <v>Plc_Via_6</v>
      </c>
      <c r="AD851" s="126">
        <f t="shared" si="221"/>
        <v>9</v>
      </c>
      <c r="AE851" s="44"/>
      <c r="AM851" s="559"/>
    </row>
    <row r="852" spans="1:39" ht="15.75" customHeight="1" x14ac:dyDescent="0.25">
      <c r="A852" s="541" t="s">
        <v>751</v>
      </c>
      <c r="B852" s="55" t="s">
        <v>1</v>
      </c>
      <c r="C852" s="52">
        <f t="shared" si="216"/>
        <v>850</v>
      </c>
      <c r="D852" s="43" t="str">
        <f>IF('850 Placing'!F1&lt;&gt;"",'850 Placing'!F1,"")</f>
        <v>Plc_PickStnType</v>
      </c>
      <c r="E852" s="126">
        <f t="shared" si="217"/>
        <v>15</v>
      </c>
      <c r="F852" s="114"/>
      <c r="G852" s="55" t="s">
        <v>0</v>
      </c>
      <c r="H852" s="52">
        <f t="shared" si="212"/>
        <v>850</v>
      </c>
      <c r="I852" s="113" t="str">
        <f>IF('850 Placing'!N1&lt;&gt;"",'850 Placing'!N1,"")</f>
        <v>Plc_Time</v>
      </c>
      <c r="J852" s="126">
        <f t="shared" si="218"/>
        <v>8</v>
      </c>
      <c r="K852" s="114"/>
      <c r="L852" s="57" t="s">
        <v>11</v>
      </c>
      <c r="M852" s="52">
        <f t="shared" si="213"/>
        <v>850</v>
      </c>
      <c r="N852" s="113" t="str">
        <f>IF('850 Placing'!V1&lt;&gt;"",'850 Placing'!V1,"")</f>
        <v>Plc_Clear_Z_BF</v>
      </c>
      <c r="O852" s="126">
        <f t="shared" si="219"/>
        <v>14</v>
      </c>
      <c r="P852" s="114"/>
      <c r="Q852" s="57" t="s">
        <v>12</v>
      </c>
      <c r="R852" s="52">
        <f t="shared" si="214"/>
        <v>850</v>
      </c>
      <c r="S852" s="126" t="str">
        <f>IF('850 Placing'!AC1&lt;&gt;"",'850 Placing'!AC1,"")</f>
        <v/>
      </c>
      <c r="T852" s="126">
        <f t="shared" si="220"/>
        <v>0</v>
      </c>
      <c r="U852" s="114"/>
      <c r="V852" s="123"/>
      <c r="W852" s="118"/>
      <c r="X852" s="45"/>
      <c r="Y852" s="43"/>
      <c r="Z852" s="114"/>
      <c r="AA852" s="55" t="s">
        <v>2</v>
      </c>
      <c r="AB852" s="52">
        <f t="shared" si="215"/>
        <v>850</v>
      </c>
      <c r="AC852" s="113" t="str">
        <f>IF('850 Placing'!AQ1&lt;&gt;"",'850 Placing'!AQ1,"")</f>
        <v>Plc_Aircut_1</v>
      </c>
      <c r="AD852" s="126">
        <f t="shared" si="221"/>
        <v>12</v>
      </c>
      <c r="AE852" s="44"/>
      <c r="AM852" s="559"/>
    </row>
    <row r="853" spans="1:39" ht="15.75" customHeight="1" x14ac:dyDescent="0.25">
      <c r="A853" s="541"/>
      <c r="B853" s="55" t="s">
        <v>1</v>
      </c>
      <c r="C853" s="52">
        <f t="shared" si="216"/>
        <v>851</v>
      </c>
      <c r="D853" s="126" t="str">
        <f>IF('850 Placing'!F2&lt;&gt;"",'850 Placing'!F2,"")</f>
        <v>Plc_PickStnID</v>
      </c>
      <c r="E853" s="126">
        <f t="shared" si="217"/>
        <v>13</v>
      </c>
      <c r="F853" s="114"/>
      <c r="G853" s="55" t="s">
        <v>0</v>
      </c>
      <c r="H853" s="52">
        <f t="shared" si="212"/>
        <v>851</v>
      </c>
      <c r="I853" s="126" t="str">
        <f>IF('850 Placing'!N2&lt;&gt;"",'850 Placing'!N2,"")</f>
        <v/>
      </c>
      <c r="J853" s="126">
        <f t="shared" si="218"/>
        <v>0</v>
      </c>
      <c r="K853" s="114"/>
      <c r="L853" s="57" t="s">
        <v>11</v>
      </c>
      <c r="M853" s="52">
        <f t="shared" si="213"/>
        <v>851</v>
      </c>
      <c r="N853" s="126" t="str">
        <f>IF('850 Placing'!V2&lt;&gt;"",'850 Placing'!V2,"")</f>
        <v/>
      </c>
      <c r="O853" s="126">
        <f t="shared" si="219"/>
        <v>0</v>
      </c>
      <c r="P853" s="114"/>
      <c r="Q853" s="57" t="s">
        <v>12</v>
      </c>
      <c r="R853" s="52">
        <f t="shared" si="214"/>
        <v>851</v>
      </c>
      <c r="S853" s="126" t="str">
        <f>IF('850 Placing'!AC2&lt;&gt;"",'850 Placing'!AC2,"")</f>
        <v/>
      </c>
      <c r="T853" s="126">
        <f t="shared" si="220"/>
        <v>0</v>
      </c>
      <c r="U853" s="114"/>
      <c r="V853" s="123"/>
      <c r="W853" s="118"/>
      <c r="X853" s="45"/>
      <c r="Y853" s="43"/>
      <c r="Z853" s="114"/>
      <c r="AA853" s="55" t="s">
        <v>2</v>
      </c>
      <c r="AB853" s="52">
        <f t="shared" si="215"/>
        <v>851</v>
      </c>
      <c r="AC853" s="126" t="str">
        <f>IF('850 Placing'!AQ2&lt;&gt;"",'850 Placing'!AQ2,"")</f>
        <v>Plc_Aircut_2</v>
      </c>
      <c r="AD853" s="126">
        <f t="shared" si="221"/>
        <v>12</v>
      </c>
      <c r="AE853" s="44"/>
      <c r="AM853" s="559"/>
    </row>
    <row r="854" spans="1:39" ht="15.75" customHeight="1" x14ac:dyDescent="0.25">
      <c r="A854" s="541"/>
      <c r="B854" s="55" t="s">
        <v>1</v>
      </c>
      <c r="C854" s="52">
        <f t="shared" si="216"/>
        <v>852</v>
      </c>
      <c r="D854" s="126" t="str">
        <f>IF('850 Placing'!F3&lt;&gt;"",'850 Placing'!F3,"")</f>
        <v>Plc_BuildStnID</v>
      </c>
      <c r="E854" s="126">
        <f t="shared" si="217"/>
        <v>14</v>
      </c>
      <c r="F854" s="114"/>
      <c r="G854" s="55" t="s">
        <v>0</v>
      </c>
      <c r="H854" s="52">
        <f t="shared" si="212"/>
        <v>852</v>
      </c>
      <c r="I854" s="126" t="str">
        <f>IF('850 Placing'!N3&lt;&gt;"",'850 Placing'!N3,"")</f>
        <v/>
      </c>
      <c r="J854" s="126">
        <f t="shared" si="218"/>
        <v>0</v>
      </c>
      <c r="K854" s="114"/>
      <c r="L854" s="57" t="s">
        <v>11</v>
      </c>
      <c r="M854" s="52">
        <f t="shared" si="213"/>
        <v>852</v>
      </c>
      <c r="N854" s="126" t="str">
        <f>IF('850 Placing'!V3&lt;&gt;"",'850 Placing'!V3,"")</f>
        <v/>
      </c>
      <c r="O854" s="126">
        <f t="shared" si="219"/>
        <v>0</v>
      </c>
      <c r="P854" s="114"/>
      <c r="Q854" s="57" t="s">
        <v>12</v>
      </c>
      <c r="R854" s="52">
        <f t="shared" si="214"/>
        <v>852</v>
      </c>
      <c r="S854" s="126" t="str">
        <f>IF('850 Placing'!AC3&lt;&gt;"",'850 Placing'!AC3,"")</f>
        <v/>
      </c>
      <c r="T854" s="126">
        <f t="shared" si="220"/>
        <v>0</v>
      </c>
      <c r="U854" s="114"/>
      <c r="V854" s="123"/>
      <c r="W854" s="118"/>
      <c r="X854" s="45"/>
      <c r="Y854" s="43"/>
      <c r="Z854" s="114"/>
      <c r="AA854" s="55" t="s">
        <v>2</v>
      </c>
      <c r="AB854" s="52">
        <f t="shared" si="215"/>
        <v>852</v>
      </c>
      <c r="AC854" s="126" t="str">
        <f>IF('850 Placing'!AQ3&lt;&gt;"",'850 Placing'!AQ3,"")</f>
        <v>Plc_Approach_Ruf</v>
      </c>
      <c r="AD854" s="126">
        <f t="shared" si="221"/>
        <v>16</v>
      </c>
      <c r="AE854" s="44"/>
      <c r="AM854" s="559"/>
    </row>
    <row r="855" spans="1:39" ht="15.75" customHeight="1" x14ac:dyDescent="0.25">
      <c r="A855" s="541"/>
      <c r="B855" s="55" t="s">
        <v>1</v>
      </c>
      <c r="C855" s="52">
        <f t="shared" si="216"/>
        <v>853</v>
      </c>
      <c r="D855" s="126" t="str">
        <f>IF('850 Placing'!F4&lt;&gt;"",'850 Placing'!F4,"")</f>
        <v>Plc_Layer</v>
      </c>
      <c r="E855" s="126">
        <f t="shared" si="217"/>
        <v>9</v>
      </c>
      <c r="F855" s="114"/>
      <c r="G855" s="55" t="s">
        <v>0</v>
      </c>
      <c r="H855" s="52">
        <f t="shared" si="212"/>
        <v>853</v>
      </c>
      <c r="I855" s="126" t="str">
        <f>IF('850 Placing'!N4&lt;&gt;"",'850 Placing'!N4,"")</f>
        <v/>
      </c>
      <c r="J855" s="126">
        <f t="shared" si="218"/>
        <v>0</v>
      </c>
      <c r="K855" s="114"/>
      <c r="L855" s="57" t="s">
        <v>11</v>
      </c>
      <c r="M855" s="52">
        <f t="shared" si="213"/>
        <v>853</v>
      </c>
      <c r="N855" s="126" t="str">
        <f>IF('850 Placing'!V4&lt;&gt;"",'850 Placing'!V4,"")</f>
        <v/>
      </c>
      <c r="O855" s="126">
        <f t="shared" si="219"/>
        <v>0</v>
      </c>
      <c r="P855" s="114"/>
      <c r="Q855" s="57" t="s">
        <v>12</v>
      </c>
      <c r="R855" s="52">
        <f t="shared" si="214"/>
        <v>853</v>
      </c>
      <c r="S855" s="126" t="str">
        <f>IF('850 Placing'!AC4&lt;&gt;"",'850 Placing'!AC4,"")</f>
        <v/>
      </c>
      <c r="T855" s="126">
        <f t="shared" si="220"/>
        <v>0</v>
      </c>
      <c r="U855" s="114"/>
      <c r="V855" s="123"/>
      <c r="W855" s="118"/>
      <c r="X855" s="45"/>
      <c r="Y855" s="43"/>
      <c r="Z855" s="114"/>
      <c r="AA855" s="55" t="s">
        <v>2</v>
      </c>
      <c r="AB855" s="52">
        <f t="shared" si="215"/>
        <v>853</v>
      </c>
      <c r="AC855" s="126" t="str">
        <f>IF('850 Placing'!AQ4&lt;&gt;"",'850 Placing'!AQ4,"")</f>
        <v>Plc_MidPoint</v>
      </c>
      <c r="AD855" s="126">
        <f t="shared" si="221"/>
        <v>12</v>
      </c>
      <c r="AE855" s="44"/>
      <c r="AM855" s="559"/>
    </row>
    <row r="856" spans="1:39" ht="15.75" customHeight="1" x14ac:dyDescent="0.25">
      <c r="A856" s="541"/>
      <c r="B856" s="55" t="s">
        <v>1</v>
      </c>
      <c r="C856" s="52">
        <f t="shared" si="216"/>
        <v>854</v>
      </c>
      <c r="D856" s="126" t="str">
        <f>IF('850 Placing'!F5&lt;&gt;"",'850 Placing'!F5,"")</f>
        <v>Plc_Cycle</v>
      </c>
      <c r="E856" s="126">
        <f t="shared" si="217"/>
        <v>9</v>
      </c>
      <c r="F856" s="114"/>
      <c r="G856" s="55" t="s">
        <v>0</v>
      </c>
      <c r="H856" s="52">
        <f t="shared" si="212"/>
        <v>854</v>
      </c>
      <c r="I856" s="126" t="str">
        <f>IF('850 Placing'!N5&lt;&gt;"",'850 Placing'!N5,"")</f>
        <v/>
      </c>
      <c r="J856" s="126">
        <f t="shared" si="218"/>
        <v>0</v>
      </c>
      <c r="K856" s="114"/>
      <c r="L856" s="57" t="s">
        <v>11</v>
      </c>
      <c r="M856" s="52">
        <f t="shared" si="213"/>
        <v>854</v>
      </c>
      <c r="N856" s="126" t="str">
        <f>IF('850 Placing'!V5&lt;&gt;"",'850 Placing'!V5,"")</f>
        <v>Plc_Prod_Height</v>
      </c>
      <c r="O856" s="126">
        <f t="shared" si="219"/>
        <v>15</v>
      </c>
      <c r="P856" s="114"/>
      <c r="Q856" s="57" t="s">
        <v>12</v>
      </c>
      <c r="R856" s="52">
        <f t="shared" si="214"/>
        <v>854</v>
      </c>
      <c r="S856" s="126" t="str">
        <f>IF('850 Placing'!AC5&lt;&gt;"",'850 Placing'!AC5,"")</f>
        <v/>
      </c>
      <c r="T856" s="126">
        <f t="shared" si="220"/>
        <v>0</v>
      </c>
      <c r="U856" s="114"/>
      <c r="V856" s="123"/>
      <c r="W856" s="118"/>
      <c r="X856" s="45"/>
      <c r="Y856" s="43"/>
      <c r="Z856" s="114"/>
      <c r="AA856" s="55" t="s">
        <v>2</v>
      </c>
      <c r="AB856" s="52">
        <f t="shared" si="215"/>
        <v>854</v>
      </c>
      <c r="AC856" s="126" t="str">
        <f>IF('850 Placing'!AQ5&lt;&gt;"",'850 Placing'!AQ5,"")</f>
        <v/>
      </c>
      <c r="AD856" s="126">
        <f t="shared" si="221"/>
        <v>0</v>
      </c>
      <c r="AE856" s="44"/>
      <c r="AM856" s="559"/>
    </row>
    <row r="857" spans="1:39" ht="15.75" customHeight="1" x14ac:dyDescent="0.25">
      <c r="A857" s="541"/>
      <c r="B857" s="55" t="s">
        <v>1</v>
      </c>
      <c r="C857" s="52">
        <f t="shared" si="216"/>
        <v>855</v>
      </c>
      <c r="D857" s="126" t="str">
        <f>IF('850 Placing'!F6&lt;&gt;"",'850 Placing'!F6,"")</f>
        <v>Plc_CycleThisLay</v>
      </c>
      <c r="E857" s="126">
        <f t="shared" si="217"/>
        <v>16</v>
      </c>
      <c r="F857" s="114"/>
      <c r="G857" s="55" t="s">
        <v>0</v>
      </c>
      <c r="H857" s="52">
        <f t="shared" si="212"/>
        <v>855</v>
      </c>
      <c r="I857" s="126" t="str">
        <f>IF('850 Placing'!N6&lt;&gt;"",'850 Placing'!N6,"")</f>
        <v/>
      </c>
      <c r="J857" s="126">
        <f t="shared" si="218"/>
        <v>0</v>
      </c>
      <c r="K857" s="114"/>
      <c r="L857" s="57" t="s">
        <v>11</v>
      </c>
      <c r="M857" s="52">
        <f t="shared" si="213"/>
        <v>855</v>
      </c>
      <c r="N857" s="126" t="str">
        <f>IF('850 Placing'!V6&lt;&gt;"",'850 Placing'!V6,"")</f>
        <v/>
      </c>
      <c r="O857" s="126">
        <f t="shared" si="219"/>
        <v>0</v>
      </c>
      <c r="P857" s="114"/>
      <c r="Q857" s="57" t="s">
        <v>12</v>
      </c>
      <c r="R857" s="52">
        <f t="shared" si="214"/>
        <v>855</v>
      </c>
      <c r="S857" s="126" t="str">
        <f>IF('850 Placing'!AC6&lt;&gt;"",'850 Placing'!AC6,"")</f>
        <v/>
      </c>
      <c r="T857" s="126">
        <f t="shared" si="220"/>
        <v>0</v>
      </c>
      <c r="U857" s="114"/>
      <c r="V857" s="123"/>
      <c r="W857" s="118"/>
      <c r="X857" s="45"/>
      <c r="Y857" s="43"/>
      <c r="Z857" s="114"/>
      <c r="AA857" s="55" t="s">
        <v>2</v>
      </c>
      <c r="AB857" s="52">
        <f t="shared" si="215"/>
        <v>855</v>
      </c>
      <c r="AC857" s="126" t="str">
        <f>IF('850 Placing'!AQ6&lt;&gt;"",'850 Placing'!AQ6,"")</f>
        <v/>
      </c>
      <c r="AD857" s="126">
        <f t="shared" si="221"/>
        <v>0</v>
      </c>
      <c r="AE857" s="44"/>
      <c r="AM857" s="559"/>
    </row>
    <row r="858" spans="1:39" ht="15.75" customHeight="1" x14ac:dyDescent="0.25">
      <c r="A858" s="541"/>
      <c r="B858" s="55" t="s">
        <v>1</v>
      </c>
      <c r="C858" s="52">
        <f t="shared" si="216"/>
        <v>856</v>
      </c>
      <c r="D858" s="126" t="str">
        <f>IF('850 Placing'!F7&lt;&gt;"",'850 Placing'!F7,"")</f>
        <v>Plc_Loaded_Acc</v>
      </c>
      <c r="E858" s="126">
        <f t="shared" si="217"/>
        <v>14</v>
      </c>
      <c r="F858" s="114"/>
      <c r="G858" s="55" t="s">
        <v>0</v>
      </c>
      <c r="H858" s="52">
        <f t="shared" si="212"/>
        <v>856</v>
      </c>
      <c r="I858" s="126" t="str">
        <f>IF('850 Placing'!N7&lt;&gt;"",'850 Placing'!N7,"")</f>
        <v/>
      </c>
      <c r="J858" s="126">
        <f t="shared" si="218"/>
        <v>0</v>
      </c>
      <c r="K858" s="114"/>
      <c r="L858" s="57" t="s">
        <v>11</v>
      </c>
      <c r="M858" s="52">
        <f t="shared" si="213"/>
        <v>856</v>
      </c>
      <c r="N858" s="126" t="str">
        <f>IF('850 Placing'!V7&lt;&gt;"",'850 Placing'!V7,"")</f>
        <v>Plc_Loaded_Vel</v>
      </c>
      <c r="O858" s="126">
        <f t="shared" si="219"/>
        <v>14</v>
      </c>
      <c r="P858" s="114"/>
      <c r="Q858" s="57" t="s">
        <v>12</v>
      </c>
      <c r="R858" s="52">
        <f t="shared" si="214"/>
        <v>856</v>
      </c>
      <c r="S858" s="126" t="str">
        <f>IF('850 Placing'!AC7&lt;&gt;"",'850 Placing'!AC7,"")</f>
        <v/>
      </c>
      <c r="T858" s="126">
        <f t="shared" si="220"/>
        <v>0</v>
      </c>
      <c r="U858" s="114"/>
      <c r="V858" s="123"/>
      <c r="W858" s="118"/>
      <c r="X858" s="45"/>
      <c r="Y858" s="43"/>
      <c r="Z858" s="114"/>
      <c r="AA858" s="55" t="s">
        <v>2</v>
      </c>
      <c r="AB858" s="52">
        <f t="shared" si="215"/>
        <v>856</v>
      </c>
      <c r="AC858" s="126" t="str">
        <f>IF('850 Placing'!AQ7&lt;&gt;"",'850 Placing'!AQ7,"")</f>
        <v/>
      </c>
      <c r="AD858" s="126">
        <f t="shared" si="221"/>
        <v>0</v>
      </c>
      <c r="AE858" s="44"/>
      <c r="AM858" s="559"/>
    </row>
    <row r="859" spans="1:39" ht="15.75" customHeight="1" x14ac:dyDescent="0.25">
      <c r="A859" s="541"/>
      <c r="B859" s="55" t="s">
        <v>1</v>
      </c>
      <c r="C859" s="52">
        <f t="shared" si="216"/>
        <v>857</v>
      </c>
      <c r="D859" s="126" t="str">
        <f>IF('850 Placing'!F8&lt;&gt;"",'850 Placing'!F8,"")</f>
        <v>Plc_Empty_Acc</v>
      </c>
      <c r="E859" s="126">
        <f t="shared" si="217"/>
        <v>13</v>
      </c>
      <c r="F859" s="114"/>
      <c r="G859" s="55" t="s">
        <v>0</v>
      </c>
      <c r="H859" s="52">
        <f t="shared" si="212"/>
        <v>857</v>
      </c>
      <c r="I859" s="126" t="str">
        <f>IF('850 Placing'!N8&lt;&gt;"",'850 Placing'!N8,"")</f>
        <v/>
      </c>
      <c r="J859" s="126">
        <f t="shared" si="218"/>
        <v>0</v>
      </c>
      <c r="K859" s="114"/>
      <c r="L859" s="57" t="s">
        <v>11</v>
      </c>
      <c r="M859" s="52">
        <f t="shared" si="213"/>
        <v>857</v>
      </c>
      <c r="N859" s="126" t="str">
        <f>IF('850 Placing'!V8&lt;&gt;"",'850 Placing'!V8,"")</f>
        <v>Plc_Empty_Vel</v>
      </c>
      <c r="O859" s="126">
        <f t="shared" si="219"/>
        <v>13</v>
      </c>
      <c r="P859" s="114"/>
      <c r="Q859" s="57" t="s">
        <v>12</v>
      </c>
      <c r="R859" s="52">
        <f t="shared" si="214"/>
        <v>857</v>
      </c>
      <c r="S859" s="126" t="str">
        <f>IF('850 Placing'!AC8&lt;&gt;"",'850 Placing'!AC8,"")</f>
        <v/>
      </c>
      <c r="T859" s="126">
        <f t="shared" si="220"/>
        <v>0</v>
      </c>
      <c r="U859" s="114"/>
      <c r="V859" s="123"/>
      <c r="W859" s="118"/>
      <c r="X859" s="45"/>
      <c r="Y859" s="43"/>
      <c r="Z859" s="114"/>
      <c r="AA859" s="55" t="s">
        <v>2</v>
      </c>
      <c r="AB859" s="52">
        <f t="shared" si="215"/>
        <v>857</v>
      </c>
      <c r="AC859" s="126" t="str">
        <f>IF('850 Placing'!AQ8&lt;&gt;"",'850 Placing'!AQ8,"")</f>
        <v/>
      </c>
      <c r="AD859" s="126">
        <f t="shared" si="221"/>
        <v>0</v>
      </c>
      <c r="AE859" s="44"/>
      <c r="AM859" s="559"/>
    </row>
    <row r="860" spans="1:39" ht="15.75" customHeight="1" x14ac:dyDescent="0.25">
      <c r="A860" s="541"/>
      <c r="B860" s="55" t="s">
        <v>1</v>
      </c>
      <c r="C860" s="52">
        <f t="shared" si="216"/>
        <v>858</v>
      </c>
      <c r="D860" s="126" t="str">
        <f>IF('850 Placing'!F9&lt;&gt;"",'850 Placing'!F9,"")</f>
        <v>Last_Path_Tool</v>
      </c>
      <c r="E860" s="126">
        <f t="shared" si="217"/>
        <v>14</v>
      </c>
      <c r="F860" s="114"/>
      <c r="G860" s="55" t="s">
        <v>0</v>
      </c>
      <c r="H860" s="52">
        <f t="shared" si="212"/>
        <v>858</v>
      </c>
      <c r="I860" s="126" t="str">
        <f>IF('850 Placing'!N9&lt;&gt;"",'850 Placing'!N9,"")</f>
        <v>Plc_Qty_Done</v>
      </c>
      <c r="J860" s="126">
        <f t="shared" si="218"/>
        <v>12</v>
      </c>
      <c r="K860" s="114"/>
      <c r="L860" s="57" t="s">
        <v>11</v>
      </c>
      <c r="M860" s="52">
        <f t="shared" si="213"/>
        <v>858</v>
      </c>
      <c r="N860" s="126" t="str">
        <f>IF('850 Placing'!V9&lt;&gt;"",'850 Placing'!V9,"")</f>
        <v>Plc_Air_Load_Vel</v>
      </c>
      <c r="O860" s="126">
        <f t="shared" si="219"/>
        <v>16</v>
      </c>
      <c r="P860" s="114"/>
      <c r="Q860" s="57" t="s">
        <v>12</v>
      </c>
      <c r="R860" s="52">
        <f t="shared" si="214"/>
        <v>858</v>
      </c>
      <c r="S860" s="126" t="str">
        <f>IF('850 Placing'!AC9&lt;&gt;"",'850 Placing'!AC9,"")</f>
        <v/>
      </c>
      <c r="T860" s="126">
        <f t="shared" si="220"/>
        <v>0</v>
      </c>
      <c r="U860" s="114"/>
      <c r="V860" s="123"/>
      <c r="W860" s="118"/>
      <c r="X860" s="45"/>
      <c r="Y860" s="43"/>
      <c r="Z860" s="114"/>
      <c r="AA860" s="55" t="s">
        <v>2</v>
      </c>
      <c r="AB860" s="52">
        <f t="shared" si="215"/>
        <v>858</v>
      </c>
      <c r="AC860" s="126" t="str">
        <f>IF('850 Placing'!AQ9&lt;&gt;"",'850 Placing'!AQ9,"")</f>
        <v>Last_Path_End</v>
      </c>
      <c r="AD860" s="126">
        <f t="shared" si="221"/>
        <v>13</v>
      </c>
      <c r="AE860" s="44"/>
      <c r="AM860" s="559"/>
    </row>
    <row r="861" spans="1:39" ht="15.75" customHeight="1" x14ac:dyDescent="0.25">
      <c r="A861" s="541"/>
      <c r="B861" s="55" t="s">
        <v>1</v>
      </c>
      <c r="C861" s="52">
        <f t="shared" si="216"/>
        <v>859</v>
      </c>
      <c r="D861" s="126" t="str">
        <f>IF('850 Placing'!F10&lt;&gt;"",'850 Placing'!F10,"")</f>
        <v/>
      </c>
      <c r="E861" s="126">
        <f t="shared" si="217"/>
        <v>0</v>
      </c>
      <c r="F861" s="114"/>
      <c r="G861" s="55" t="s">
        <v>0</v>
      </c>
      <c r="H861" s="52">
        <f t="shared" si="212"/>
        <v>859</v>
      </c>
      <c r="I861" s="126" t="str">
        <f>IF('850 Placing'!N10&lt;&gt;"",'850 Placing'!N10,"")</f>
        <v>Plc_Qty_Total</v>
      </c>
      <c r="J861" s="126">
        <f t="shared" si="218"/>
        <v>13</v>
      </c>
      <c r="K861" s="114"/>
      <c r="L861" s="57" t="s">
        <v>11</v>
      </c>
      <c r="M861" s="52">
        <f t="shared" si="213"/>
        <v>859</v>
      </c>
      <c r="N861" s="126" t="str">
        <f>IF('850 Placing'!V10&lt;&gt;"",'850 Placing'!V10,"")</f>
        <v>Plc_Air_Mpty_Vel</v>
      </c>
      <c r="O861" s="126">
        <f t="shared" si="219"/>
        <v>16</v>
      </c>
      <c r="P861" s="114"/>
      <c r="Q861" s="57" t="s">
        <v>12</v>
      </c>
      <c r="R861" s="52">
        <f t="shared" si="214"/>
        <v>859</v>
      </c>
      <c r="S861" s="126" t="str">
        <f>IF('850 Placing'!AC10&lt;&gt;"",'850 Placing'!AC10,"")</f>
        <v/>
      </c>
      <c r="T861" s="126">
        <f t="shared" si="220"/>
        <v>0</v>
      </c>
      <c r="U861" s="114"/>
      <c r="V861" s="123"/>
      <c r="W861" s="118"/>
      <c r="X861" s="45"/>
      <c r="Y861" s="43"/>
      <c r="Z861" s="114"/>
      <c r="AA861" s="55" t="s">
        <v>2</v>
      </c>
      <c r="AB861" s="52">
        <f t="shared" si="215"/>
        <v>859</v>
      </c>
      <c r="AC861" s="126" t="str">
        <f>IF('850 Placing'!AQ10&lt;&gt;"",'850 Placing'!AQ10,"")</f>
        <v>Plc_UF_Org</v>
      </c>
      <c r="AD861" s="126">
        <f t="shared" si="221"/>
        <v>10</v>
      </c>
      <c r="AE861" s="44"/>
      <c r="AM861" s="559"/>
    </row>
    <row r="862" spans="1:39" ht="15.75" customHeight="1" x14ac:dyDescent="0.25">
      <c r="A862" s="541"/>
      <c r="B862" s="55" t="s">
        <v>1</v>
      </c>
      <c r="C862" s="52">
        <f t="shared" si="216"/>
        <v>860</v>
      </c>
      <c r="D862" s="126" t="str">
        <f>IF('850 Placing'!F11&lt;&gt;"",'850 Placing'!F11,"")</f>
        <v>Plc_NumThisCycl</v>
      </c>
      <c r="E862" s="126">
        <f t="shared" si="217"/>
        <v>15</v>
      </c>
      <c r="F862" s="114"/>
      <c r="G862" s="55" t="s">
        <v>0</v>
      </c>
      <c r="H862" s="52">
        <f t="shared" si="212"/>
        <v>860</v>
      </c>
      <c r="I862" s="126" t="str">
        <f>IF('850 Placing'!N11&lt;&gt;"",'850 Placing'!N11,"")</f>
        <v>Plc_1_Quantity</v>
      </c>
      <c r="J862" s="126">
        <f t="shared" si="218"/>
        <v>14</v>
      </c>
      <c r="K862" s="114"/>
      <c r="L862" s="57" t="s">
        <v>11</v>
      </c>
      <c r="M862" s="52">
        <f t="shared" si="213"/>
        <v>860</v>
      </c>
      <c r="N862" s="126" t="str">
        <f>IF('850 Placing'!V11&lt;&gt;"",'850 Placing'!V11,"")</f>
        <v>Plc_1_Valve1_16</v>
      </c>
      <c r="O862" s="126">
        <f t="shared" si="219"/>
        <v>15</v>
      </c>
      <c r="P862" s="114"/>
      <c r="Q862" s="57" t="s">
        <v>12</v>
      </c>
      <c r="R862" s="52">
        <f t="shared" si="214"/>
        <v>860</v>
      </c>
      <c r="S862" s="126" t="str">
        <f>IF('850 Placing'!AC11&lt;&gt;"",'850 Placing'!AC11,"")</f>
        <v/>
      </c>
      <c r="T862" s="126">
        <f t="shared" si="220"/>
        <v>0</v>
      </c>
      <c r="U862" s="114"/>
      <c r="V862" s="123"/>
      <c r="W862" s="118"/>
      <c r="X862" s="45"/>
      <c r="Y862" s="43"/>
      <c r="Z862" s="114"/>
      <c r="AA862" s="55" t="s">
        <v>2</v>
      </c>
      <c r="AB862" s="52">
        <f t="shared" si="215"/>
        <v>860</v>
      </c>
      <c r="AC862" s="126" t="str">
        <f>IF('850 Placing'!AQ11&lt;&gt;"",'850 Placing'!AQ11,"")</f>
        <v>Plc_1_Approach_1</v>
      </c>
      <c r="AD862" s="126">
        <f t="shared" si="221"/>
        <v>16</v>
      </c>
      <c r="AE862" s="44"/>
      <c r="AM862" s="559"/>
    </row>
    <row r="863" spans="1:39" ht="15.75" customHeight="1" x14ac:dyDescent="0.25">
      <c r="A863" s="541"/>
      <c r="B863" s="55" t="s">
        <v>1</v>
      </c>
      <c r="C863" s="52">
        <f t="shared" si="216"/>
        <v>861</v>
      </c>
      <c r="D863" s="126" t="str">
        <f>IF('850 Placing'!F12&lt;&gt;"",'850 Placing'!F12,"")</f>
        <v/>
      </c>
      <c r="E863" s="126">
        <f t="shared" si="217"/>
        <v>0</v>
      </c>
      <c r="F863" s="114"/>
      <c r="G863" s="55" t="s">
        <v>0</v>
      </c>
      <c r="H863" s="52">
        <f t="shared" si="212"/>
        <v>861</v>
      </c>
      <c r="I863" s="126" t="str">
        <f>IF('850 Placing'!N12&lt;&gt;"",'850 Placing'!N12,"")</f>
        <v>Plc_1_NextTool</v>
      </c>
      <c r="J863" s="126">
        <f t="shared" si="218"/>
        <v>14</v>
      </c>
      <c r="K863" s="114"/>
      <c r="L863" s="57" t="s">
        <v>11</v>
      </c>
      <c r="M863" s="52">
        <f t="shared" si="213"/>
        <v>861</v>
      </c>
      <c r="N863" s="126" t="str">
        <f>IF('850 Placing'!V12&lt;&gt;"",'850 Placing'!V12,"")</f>
        <v>Plc_1_Valve17_32</v>
      </c>
      <c r="O863" s="126">
        <f t="shared" si="219"/>
        <v>16</v>
      </c>
      <c r="P863" s="114"/>
      <c r="Q863" s="57" t="s">
        <v>12</v>
      </c>
      <c r="R863" s="52">
        <f t="shared" si="214"/>
        <v>861</v>
      </c>
      <c r="S863" s="126" t="str">
        <f>IF('850 Placing'!AC12&lt;&gt;"",'850 Placing'!AC12,"")</f>
        <v/>
      </c>
      <c r="T863" s="126">
        <f t="shared" si="220"/>
        <v>0</v>
      </c>
      <c r="U863" s="114"/>
      <c r="V863" s="123"/>
      <c r="W863" s="118"/>
      <c r="X863" s="45"/>
      <c r="Y863" s="43"/>
      <c r="Z863" s="114"/>
      <c r="AA863" s="55" t="s">
        <v>2</v>
      </c>
      <c r="AB863" s="52">
        <f t="shared" si="215"/>
        <v>861</v>
      </c>
      <c r="AC863" s="126" t="str">
        <f>IF('850 Placing'!AQ12&lt;&gt;"",'850 Placing'!AQ12,"")</f>
        <v>Plc_1_Approach_2</v>
      </c>
      <c r="AD863" s="126">
        <f t="shared" si="221"/>
        <v>16</v>
      </c>
      <c r="AE863" s="44"/>
      <c r="AM863" s="559"/>
    </row>
    <row r="864" spans="1:39" ht="15.75" customHeight="1" x14ac:dyDescent="0.25">
      <c r="A864" s="541"/>
      <c r="B864" s="55" t="s">
        <v>1</v>
      </c>
      <c r="C864" s="52">
        <f t="shared" si="216"/>
        <v>862</v>
      </c>
      <c r="D864" s="126" t="str">
        <f>IF('850 Placing'!F13&lt;&gt;"",'850 Placing'!F13,"")</f>
        <v>LastPik_Clock#</v>
      </c>
      <c r="E864" s="126">
        <f t="shared" si="217"/>
        <v>14</v>
      </c>
      <c r="F864" s="114"/>
      <c r="G864" s="55" t="s">
        <v>0</v>
      </c>
      <c r="H864" s="52">
        <f t="shared" si="212"/>
        <v>862</v>
      </c>
      <c r="I864" s="126" t="str">
        <f>IF('850 Placing'!N13&lt;&gt;"",'850 Placing'!N13,"")</f>
        <v/>
      </c>
      <c r="J864" s="126">
        <f t="shared" si="218"/>
        <v>0</v>
      </c>
      <c r="K864" s="114"/>
      <c r="L864" s="57" t="s">
        <v>11</v>
      </c>
      <c r="M864" s="52">
        <f t="shared" si="213"/>
        <v>862</v>
      </c>
      <c r="N864" s="126" t="str">
        <f>IF('850 Placing'!V13&lt;&gt;"",'850 Placing'!V13,"")</f>
        <v>Plc_1_Sensor1_16</v>
      </c>
      <c r="O864" s="126">
        <f t="shared" si="219"/>
        <v>16</v>
      </c>
      <c r="P864" s="114"/>
      <c r="Q864" s="57" t="s">
        <v>12</v>
      </c>
      <c r="R864" s="52">
        <f t="shared" si="214"/>
        <v>862</v>
      </c>
      <c r="S864" s="126" t="str">
        <f>IF('850 Placing'!AC13&lt;&gt;"",'850 Placing'!AC13,"")</f>
        <v/>
      </c>
      <c r="T864" s="126">
        <f t="shared" si="220"/>
        <v>0</v>
      </c>
      <c r="U864" s="114"/>
      <c r="V864" s="123"/>
      <c r="W864" s="118"/>
      <c r="X864" s="45"/>
      <c r="Y864" s="43"/>
      <c r="Z864" s="114"/>
      <c r="AA864" s="55" t="s">
        <v>2</v>
      </c>
      <c r="AB864" s="52">
        <f t="shared" si="215"/>
        <v>862</v>
      </c>
      <c r="AC864" s="126" t="str">
        <f>IF('850 Placing'!AQ13&lt;&gt;"",'850 Placing'!AQ13,"")</f>
        <v>Plc_1_Approach_3</v>
      </c>
      <c r="AD864" s="126">
        <f t="shared" si="221"/>
        <v>16</v>
      </c>
      <c r="AE864" s="44"/>
      <c r="AM864" s="559"/>
    </row>
    <row r="865" spans="1:39" ht="15.75" customHeight="1" x14ac:dyDescent="0.25">
      <c r="A865" s="541"/>
      <c r="B865" s="55" t="s">
        <v>1</v>
      </c>
      <c r="C865" s="52">
        <f t="shared" si="216"/>
        <v>863</v>
      </c>
      <c r="D865" s="126" t="str">
        <f>IF('850 Placing'!F14&lt;&gt;"",'850 Placing'!F14,"")</f>
        <v>Plc_Clock#</v>
      </c>
      <c r="E865" s="126">
        <f t="shared" si="217"/>
        <v>10</v>
      </c>
      <c r="F865" s="114"/>
      <c r="G865" s="55" t="s">
        <v>0</v>
      </c>
      <c r="H865" s="52">
        <f t="shared" si="212"/>
        <v>863</v>
      </c>
      <c r="I865" s="126" t="str">
        <f>IF('850 Placing'!N14&lt;&gt;"",'850 Placing'!N14,"")</f>
        <v/>
      </c>
      <c r="J865" s="126">
        <f t="shared" si="218"/>
        <v>0</v>
      </c>
      <c r="K865" s="114"/>
      <c r="L865" s="57" t="s">
        <v>11</v>
      </c>
      <c r="M865" s="52">
        <f t="shared" si="213"/>
        <v>863</v>
      </c>
      <c r="N865" s="126" t="str">
        <f>IF('850 Placing'!V14&lt;&gt;"",'850 Placing'!V14,"")</f>
        <v>Plc_1_Sensr17_32</v>
      </c>
      <c r="O865" s="126">
        <f t="shared" si="219"/>
        <v>16</v>
      </c>
      <c r="P865" s="114"/>
      <c r="Q865" s="57" t="s">
        <v>12</v>
      </c>
      <c r="R865" s="52">
        <f t="shared" si="214"/>
        <v>863</v>
      </c>
      <c r="S865" s="126" t="str">
        <f>IF('850 Placing'!AC14&lt;&gt;"",'850 Placing'!AC14,"")</f>
        <v/>
      </c>
      <c r="T865" s="126">
        <f t="shared" si="220"/>
        <v>0</v>
      </c>
      <c r="U865" s="114"/>
      <c r="V865" s="123"/>
      <c r="W865" s="118"/>
      <c r="X865" s="45"/>
      <c r="Y865" s="43"/>
      <c r="Z865" s="114"/>
      <c r="AA865" s="55" t="s">
        <v>2</v>
      </c>
      <c r="AB865" s="52">
        <f t="shared" si="215"/>
        <v>863</v>
      </c>
      <c r="AC865" s="126" t="str">
        <f>IF('850 Placing'!AQ14&lt;&gt;"",'850 Placing'!AQ14,"")</f>
        <v>Plc_1_Place</v>
      </c>
      <c r="AD865" s="126">
        <f t="shared" si="221"/>
        <v>11</v>
      </c>
      <c r="AE865" s="44"/>
      <c r="AM865" s="559"/>
    </row>
    <row r="866" spans="1:39" ht="15.75" customHeight="1" x14ac:dyDescent="0.25">
      <c r="A866" s="541"/>
      <c r="B866" s="55" t="s">
        <v>1</v>
      </c>
      <c r="C866" s="52">
        <f t="shared" si="216"/>
        <v>864</v>
      </c>
      <c r="D866" s="126" t="str">
        <f>IF('850 Placing'!F15&lt;&gt;"",'850 Placing'!F15,"")</f>
        <v/>
      </c>
      <c r="E866" s="126">
        <f t="shared" si="217"/>
        <v>0</v>
      </c>
      <c r="F866" s="114"/>
      <c r="G866" s="55" t="s">
        <v>0</v>
      </c>
      <c r="H866" s="52">
        <f t="shared" si="212"/>
        <v>864</v>
      </c>
      <c r="I866" s="126" t="str">
        <f>IF('850 Placing'!N15&lt;&gt;"",'850 Placing'!N15,"")</f>
        <v/>
      </c>
      <c r="J866" s="126">
        <f t="shared" si="218"/>
        <v>0</v>
      </c>
      <c r="K866" s="114"/>
      <c r="L866" s="57" t="s">
        <v>11</v>
      </c>
      <c r="M866" s="52">
        <f t="shared" si="213"/>
        <v>864</v>
      </c>
      <c r="N866" s="126" t="str">
        <f>IF('850 Placing'!V15&lt;&gt;"",'850 Placing'!V15,"")</f>
        <v/>
      </c>
      <c r="O866" s="126">
        <f t="shared" si="219"/>
        <v>0</v>
      </c>
      <c r="P866" s="114"/>
      <c r="Q866" s="57" t="s">
        <v>12</v>
      </c>
      <c r="R866" s="52">
        <f t="shared" si="214"/>
        <v>864</v>
      </c>
      <c r="S866" s="126" t="str">
        <f>IF('850 Placing'!AC15&lt;&gt;"",'850 Placing'!AC15,"")</f>
        <v/>
      </c>
      <c r="T866" s="126">
        <f t="shared" si="220"/>
        <v>0</v>
      </c>
      <c r="U866" s="114"/>
      <c r="V866" s="123"/>
      <c r="W866" s="118"/>
      <c r="X866" s="45"/>
      <c r="Y866" s="43"/>
      <c r="Z866" s="114"/>
      <c r="AA866" s="55" t="s">
        <v>2</v>
      </c>
      <c r="AB866" s="52">
        <f t="shared" si="215"/>
        <v>864</v>
      </c>
      <c r="AC866" s="126" t="str">
        <f>IF('850 Placing'!AQ15&lt;&gt;"",'850 Placing'!AQ15,"")</f>
        <v>Plc_1_After</v>
      </c>
      <c r="AD866" s="126">
        <f t="shared" si="221"/>
        <v>11</v>
      </c>
      <c r="AE866" s="44"/>
      <c r="AM866" s="559"/>
    </row>
    <row r="867" spans="1:39" ht="15.75" customHeight="1" x14ac:dyDescent="0.25">
      <c r="A867" s="541"/>
      <c r="B867" s="55" t="s">
        <v>1</v>
      </c>
      <c r="C867" s="52">
        <f t="shared" si="216"/>
        <v>865</v>
      </c>
      <c r="D867" s="126" t="str">
        <f>IF('850 Placing'!F16&lt;&gt;"",'850 Placing'!F16,"")</f>
        <v/>
      </c>
      <c r="E867" s="126">
        <f t="shared" si="217"/>
        <v>0</v>
      </c>
      <c r="F867" s="114"/>
      <c r="G867" s="55" t="s">
        <v>0</v>
      </c>
      <c r="H867" s="52">
        <f t="shared" si="212"/>
        <v>865</v>
      </c>
      <c r="I867" s="126" t="str">
        <f>IF('850 Placing'!N16&lt;&gt;"",'850 Placing'!N16,"")</f>
        <v>Plc_2_Quantity</v>
      </c>
      <c r="J867" s="126">
        <f t="shared" si="218"/>
        <v>14</v>
      </c>
      <c r="K867" s="114"/>
      <c r="L867" s="57" t="s">
        <v>11</v>
      </c>
      <c r="M867" s="52">
        <f t="shared" si="213"/>
        <v>865</v>
      </c>
      <c r="N867" s="126" t="str">
        <f>IF('850 Placing'!V16&lt;&gt;"",'850 Placing'!V16,"")</f>
        <v>Plc_2_Valve1_16</v>
      </c>
      <c r="O867" s="126">
        <f t="shared" si="219"/>
        <v>15</v>
      </c>
      <c r="P867" s="114"/>
      <c r="Q867" s="57" t="s">
        <v>12</v>
      </c>
      <c r="R867" s="52">
        <f t="shared" si="214"/>
        <v>865</v>
      </c>
      <c r="S867" s="126" t="str">
        <f>IF('850 Placing'!AC16&lt;&gt;"",'850 Placing'!AC16,"")</f>
        <v/>
      </c>
      <c r="T867" s="126">
        <f t="shared" si="220"/>
        <v>0</v>
      </c>
      <c r="U867" s="114"/>
      <c r="V867" s="123"/>
      <c r="W867" s="118"/>
      <c r="X867" s="45"/>
      <c r="Y867" s="43"/>
      <c r="Z867" s="114"/>
      <c r="AA867" s="55" t="s">
        <v>2</v>
      </c>
      <c r="AB867" s="52">
        <f t="shared" si="215"/>
        <v>865</v>
      </c>
      <c r="AC867" s="126" t="str">
        <f>IF('850 Placing'!AQ16&lt;&gt;"",'850 Placing'!AQ16,"")</f>
        <v>Plc_2_Approach_1</v>
      </c>
      <c r="AD867" s="126">
        <f t="shared" si="221"/>
        <v>16</v>
      </c>
      <c r="AE867" s="44"/>
      <c r="AM867" s="559"/>
    </row>
    <row r="868" spans="1:39" ht="15.75" customHeight="1" x14ac:dyDescent="0.25">
      <c r="A868" s="541"/>
      <c r="B868" s="55" t="s">
        <v>1</v>
      </c>
      <c r="C868" s="52">
        <f t="shared" si="216"/>
        <v>866</v>
      </c>
      <c r="D868" s="126" t="str">
        <f>IF('850 Placing'!F17&lt;&gt;"",'850 Placing'!F17,"")</f>
        <v/>
      </c>
      <c r="E868" s="126">
        <f t="shared" si="217"/>
        <v>0</v>
      </c>
      <c r="F868" s="114"/>
      <c r="G868" s="55" t="s">
        <v>0</v>
      </c>
      <c r="H868" s="52">
        <f t="shared" si="212"/>
        <v>866</v>
      </c>
      <c r="I868" s="126" t="str">
        <f>IF('850 Placing'!N17&lt;&gt;"",'850 Placing'!N17,"")</f>
        <v>Plc_2_NextTool</v>
      </c>
      <c r="J868" s="126">
        <f t="shared" si="218"/>
        <v>14</v>
      </c>
      <c r="K868" s="114"/>
      <c r="L868" s="57" t="s">
        <v>11</v>
      </c>
      <c r="M868" s="52">
        <f t="shared" si="213"/>
        <v>866</v>
      </c>
      <c r="N868" s="126" t="str">
        <f>IF('850 Placing'!V17&lt;&gt;"",'850 Placing'!V17,"")</f>
        <v>Plc_2_Valve17_32</v>
      </c>
      <c r="O868" s="126">
        <f t="shared" si="219"/>
        <v>16</v>
      </c>
      <c r="P868" s="114"/>
      <c r="Q868" s="57" t="s">
        <v>12</v>
      </c>
      <c r="R868" s="52">
        <f t="shared" si="214"/>
        <v>866</v>
      </c>
      <c r="S868" s="126" t="str">
        <f>IF('850 Placing'!AC17&lt;&gt;"",'850 Placing'!AC17,"")</f>
        <v/>
      </c>
      <c r="T868" s="126">
        <f t="shared" si="220"/>
        <v>0</v>
      </c>
      <c r="U868" s="114"/>
      <c r="V868" s="123"/>
      <c r="W868" s="118"/>
      <c r="X868" s="45"/>
      <c r="Y868" s="43"/>
      <c r="Z868" s="114"/>
      <c r="AA868" s="55" t="s">
        <v>2</v>
      </c>
      <c r="AB868" s="52">
        <f t="shared" si="215"/>
        <v>866</v>
      </c>
      <c r="AC868" s="126" t="str">
        <f>IF('850 Placing'!AQ17&lt;&gt;"",'850 Placing'!AQ17,"")</f>
        <v>Plc_2_Approach_2</v>
      </c>
      <c r="AD868" s="126">
        <f t="shared" si="221"/>
        <v>16</v>
      </c>
      <c r="AE868" s="44"/>
      <c r="AM868" s="559"/>
    </row>
    <row r="869" spans="1:39" ht="15.75" customHeight="1" x14ac:dyDescent="0.25">
      <c r="A869" s="541"/>
      <c r="B869" s="55" t="s">
        <v>1</v>
      </c>
      <c r="C869" s="52">
        <f t="shared" si="216"/>
        <v>867</v>
      </c>
      <c r="D869" s="126" t="str">
        <f>IF('850 Placing'!F18&lt;&gt;"",'850 Placing'!F18,"")</f>
        <v/>
      </c>
      <c r="E869" s="126">
        <f t="shared" si="217"/>
        <v>0</v>
      </c>
      <c r="F869" s="114"/>
      <c r="G869" s="55" t="s">
        <v>0</v>
      </c>
      <c r="H869" s="52">
        <f t="shared" si="212"/>
        <v>867</v>
      </c>
      <c r="I869" s="126" t="str">
        <f>IF('850 Placing'!N18&lt;&gt;"",'850 Placing'!N18,"")</f>
        <v/>
      </c>
      <c r="J869" s="126">
        <f t="shared" si="218"/>
        <v>0</v>
      </c>
      <c r="K869" s="114"/>
      <c r="L869" s="57" t="s">
        <v>11</v>
      </c>
      <c r="M869" s="52">
        <f t="shared" si="213"/>
        <v>867</v>
      </c>
      <c r="N869" s="126" t="str">
        <f>IF('850 Placing'!V18&lt;&gt;"",'850 Placing'!V18,"")</f>
        <v>Plc_2_Sensor1_16</v>
      </c>
      <c r="O869" s="126">
        <f t="shared" si="219"/>
        <v>16</v>
      </c>
      <c r="P869" s="114"/>
      <c r="Q869" s="57" t="s">
        <v>12</v>
      </c>
      <c r="R869" s="52">
        <f t="shared" si="214"/>
        <v>867</v>
      </c>
      <c r="S869" s="126" t="str">
        <f>IF('850 Placing'!AC18&lt;&gt;"",'850 Placing'!AC18,"")</f>
        <v/>
      </c>
      <c r="T869" s="126">
        <f t="shared" si="220"/>
        <v>0</v>
      </c>
      <c r="U869" s="114"/>
      <c r="V869" s="123"/>
      <c r="W869" s="118"/>
      <c r="X869" s="45"/>
      <c r="Y869" s="43"/>
      <c r="Z869" s="114"/>
      <c r="AA869" s="55" t="s">
        <v>2</v>
      </c>
      <c r="AB869" s="52">
        <f t="shared" si="215"/>
        <v>867</v>
      </c>
      <c r="AC869" s="126" t="str">
        <f>IF('850 Placing'!AQ18&lt;&gt;"",'850 Placing'!AQ18,"")</f>
        <v>Plc_2_Approach_3</v>
      </c>
      <c r="AD869" s="126">
        <f t="shared" si="221"/>
        <v>16</v>
      </c>
      <c r="AE869" s="44"/>
      <c r="AM869" s="559"/>
    </row>
    <row r="870" spans="1:39" ht="15.75" customHeight="1" x14ac:dyDescent="0.25">
      <c r="A870" s="541"/>
      <c r="B870" s="55" t="s">
        <v>1</v>
      </c>
      <c r="C870" s="52">
        <f t="shared" si="216"/>
        <v>868</v>
      </c>
      <c r="D870" s="126" t="str">
        <f>IF('850 Placing'!F19&lt;&gt;"",'850 Placing'!F19,"")</f>
        <v/>
      </c>
      <c r="E870" s="126">
        <f t="shared" si="217"/>
        <v>0</v>
      </c>
      <c r="F870" s="114"/>
      <c r="G870" s="55" t="s">
        <v>0</v>
      </c>
      <c r="H870" s="52">
        <f t="shared" ref="H870:H933" si="222">C870</f>
        <v>868</v>
      </c>
      <c r="I870" s="126" t="str">
        <f>IF('850 Placing'!N19&lt;&gt;"",'850 Placing'!N19,"")</f>
        <v/>
      </c>
      <c r="J870" s="126">
        <f t="shared" si="218"/>
        <v>0</v>
      </c>
      <c r="K870" s="114"/>
      <c r="L870" s="57" t="s">
        <v>11</v>
      </c>
      <c r="M870" s="52">
        <f t="shared" ref="M870:M933" si="223">C870</f>
        <v>868</v>
      </c>
      <c r="N870" s="126" t="str">
        <f>IF('850 Placing'!V19&lt;&gt;"",'850 Placing'!V19,"")</f>
        <v>Plc_2_Sensr17_32</v>
      </c>
      <c r="O870" s="126">
        <f t="shared" si="219"/>
        <v>16</v>
      </c>
      <c r="P870" s="114"/>
      <c r="Q870" s="57" t="s">
        <v>12</v>
      </c>
      <c r="R870" s="52">
        <f t="shared" ref="R870:R933" si="224">C870</f>
        <v>868</v>
      </c>
      <c r="S870" s="126" t="str">
        <f>IF('850 Placing'!AC19&lt;&gt;"",'850 Placing'!AC19,"")</f>
        <v/>
      </c>
      <c r="T870" s="126">
        <f t="shared" si="220"/>
        <v>0</v>
      </c>
      <c r="U870" s="114"/>
      <c r="V870" s="123"/>
      <c r="W870" s="118"/>
      <c r="X870" s="45"/>
      <c r="Y870" s="43"/>
      <c r="Z870" s="114"/>
      <c r="AA870" s="55" t="s">
        <v>2</v>
      </c>
      <c r="AB870" s="52">
        <f t="shared" ref="AB870:AB933" si="225">C870</f>
        <v>868</v>
      </c>
      <c r="AC870" s="126" t="str">
        <f>IF('850 Placing'!AQ19&lt;&gt;"",'850 Placing'!AQ19,"")</f>
        <v>Plc_2_Place</v>
      </c>
      <c r="AD870" s="126">
        <f t="shared" si="221"/>
        <v>11</v>
      </c>
      <c r="AE870" s="44"/>
      <c r="AM870" s="559"/>
    </row>
    <row r="871" spans="1:39" ht="15.75" customHeight="1" x14ac:dyDescent="0.25">
      <c r="A871" s="541"/>
      <c r="B871" s="55" t="s">
        <v>1</v>
      </c>
      <c r="C871" s="52">
        <f t="shared" si="216"/>
        <v>869</v>
      </c>
      <c r="D871" s="126" t="str">
        <f>IF('850 Placing'!F20&lt;&gt;"",'850 Placing'!F20,"")</f>
        <v/>
      </c>
      <c r="E871" s="126">
        <f t="shared" si="217"/>
        <v>0</v>
      </c>
      <c r="F871" s="114"/>
      <c r="G871" s="55" t="s">
        <v>0</v>
      </c>
      <c r="H871" s="52">
        <f t="shared" si="222"/>
        <v>869</v>
      </c>
      <c r="I871" s="126" t="str">
        <f>IF('850 Placing'!N20&lt;&gt;"",'850 Placing'!N20,"")</f>
        <v/>
      </c>
      <c r="J871" s="126">
        <f t="shared" si="218"/>
        <v>0</v>
      </c>
      <c r="K871" s="114"/>
      <c r="L871" s="57" t="s">
        <v>11</v>
      </c>
      <c r="M871" s="52">
        <f t="shared" si="223"/>
        <v>869</v>
      </c>
      <c r="N871" s="126" t="str">
        <f>IF('850 Placing'!V20&lt;&gt;"",'850 Placing'!V20,"")</f>
        <v/>
      </c>
      <c r="O871" s="126">
        <f t="shared" si="219"/>
        <v>0</v>
      </c>
      <c r="P871" s="114"/>
      <c r="Q871" s="57" t="s">
        <v>12</v>
      </c>
      <c r="R871" s="52">
        <f t="shared" si="224"/>
        <v>869</v>
      </c>
      <c r="S871" s="126" t="str">
        <f>IF('850 Placing'!AC20&lt;&gt;"",'850 Placing'!AC20,"")</f>
        <v/>
      </c>
      <c r="T871" s="126">
        <f t="shared" si="220"/>
        <v>0</v>
      </c>
      <c r="U871" s="114"/>
      <c r="V871" s="123"/>
      <c r="W871" s="118"/>
      <c r="X871" s="45"/>
      <c r="Y871" s="43"/>
      <c r="Z871" s="114"/>
      <c r="AA871" s="55" t="s">
        <v>2</v>
      </c>
      <c r="AB871" s="52">
        <f t="shared" si="225"/>
        <v>869</v>
      </c>
      <c r="AC871" s="126" t="str">
        <f>IF('850 Placing'!AQ20&lt;&gt;"",'850 Placing'!AQ20,"")</f>
        <v>Plc_2_After</v>
      </c>
      <c r="AD871" s="126">
        <f t="shared" si="221"/>
        <v>11</v>
      </c>
      <c r="AE871" s="44"/>
      <c r="AM871" s="559"/>
    </row>
    <row r="872" spans="1:39" ht="15.75" customHeight="1" x14ac:dyDescent="0.25">
      <c r="A872" s="541"/>
      <c r="B872" s="55" t="s">
        <v>1</v>
      </c>
      <c r="C872" s="52">
        <f t="shared" si="216"/>
        <v>870</v>
      </c>
      <c r="D872" s="126" t="str">
        <f>IF('850 Placing'!F21&lt;&gt;"",'850 Placing'!F21,"")</f>
        <v/>
      </c>
      <c r="E872" s="126">
        <f t="shared" si="217"/>
        <v>0</v>
      </c>
      <c r="F872" s="114"/>
      <c r="G872" s="55" t="s">
        <v>0</v>
      </c>
      <c r="H872" s="52">
        <f t="shared" si="222"/>
        <v>870</v>
      </c>
      <c r="I872" s="126" t="str">
        <f>IF('850 Placing'!N21&lt;&gt;"",'850 Placing'!N21,"")</f>
        <v>Plc_3_Quantity</v>
      </c>
      <c r="J872" s="126">
        <f t="shared" si="218"/>
        <v>14</v>
      </c>
      <c r="K872" s="114"/>
      <c r="L872" s="57" t="s">
        <v>11</v>
      </c>
      <c r="M872" s="52">
        <f t="shared" si="223"/>
        <v>870</v>
      </c>
      <c r="N872" s="126" t="str">
        <f>IF('850 Placing'!V21&lt;&gt;"",'850 Placing'!V21,"")</f>
        <v>Plc_3_Valve1_16</v>
      </c>
      <c r="O872" s="126">
        <f t="shared" si="219"/>
        <v>15</v>
      </c>
      <c r="P872" s="114"/>
      <c r="Q872" s="57" t="s">
        <v>12</v>
      </c>
      <c r="R872" s="52">
        <f t="shared" si="224"/>
        <v>870</v>
      </c>
      <c r="S872" s="126" t="str">
        <f>IF('850 Placing'!AC21&lt;&gt;"",'850 Placing'!AC21,"")</f>
        <v/>
      </c>
      <c r="T872" s="126">
        <f t="shared" si="220"/>
        <v>0</v>
      </c>
      <c r="U872" s="114"/>
      <c r="V872" s="123"/>
      <c r="W872" s="118"/>
      <c r="X872" s="45"/>
      <c r="Y872" s="43"/>
      <c r="Z872" s="114"/>
      <c r="AA872" s="55" t="s">
        <v>2</v>
      </c>
      <c r="AB872" s="52">
        <f t="shared" si="225"/>
        <v>870</v>
      </c>
      <c r="AC872" s="126" t="str">
        <f>IF('850 Placing'!AQ21&lt;&gt;"",'850 Placing'!AQ21,"")</f>
        <v>Plc_3_Approach_1</v>
      </c>
      <c r="AD872" s="126">
        <f t="shared" si="221"/>
        <v>16</v>
      </c>
      <c r="AE872" s="44"/>
      <c r="AM872" s="559"/>
    </row>
    <row r="873" spans="1:39" ht="15.75" customHeight="1" x14ac:dyDescent="0.25">
      <c r="A873" s="541"/>
      <c r="B873" s="55" t="s">
        <v>1</v>
      </c>
      <c r="C873" s="52">
        <f t="shared" si="216"/>
        <v>871</v>
      </c>
      <c r="D873" s="126" t="str">
        <f>IF('850 Placing'!F22&lt;&gt;"",'850 Placing'!F22,"")</f>
        <v/>
      </c>
      <c r="E873" s="126">
        <f t="shared" si="217"/>
        <v>0</v>
      </c>
      <c r="F873" s="114"/>
      <c r="G873" s="55" t="s">
        <v>0</v>
      </c>
      <c r="H873" s="52">
        <f t="shared" si="222"/>
        <v>871</v>
      </c>
      <c r="I873" s="126" t="str">
        <f>IF('850 Placing'!N22&lt;&gt;"",'850 Placing'!N22,"")</f>
        <v>Plc_3_NextTool</v>
      </c>
      <c r="J873" s="126">
        <f t="shared" si="218"/>
        <v>14</v>
      </c>
      <c r="K873" s="114"/>
      <c r="L873" s="57" t="s">
        <v>11</v>
      </c>
      <c r="M873" s="52">
        <f t="shared" si="223"/>
        <v>871</v>
      </c>
      <c r="N873" s="126" t="str">
        <f>IF('850 Placing'!V22&lt;&gt;"",'850 Placing'!V22,"")</f>
        <v>Plc_3_Valve17_32</v>
      </c>
      <c r="O873" s="126">
        <f t="shared" si="219"/>
        <v>16</v>
      </c>
      <c r="P873" s="114"/>
      <c r="Q873" s="57" t="s">
        <v>12</v>
      </c>
      <c r="R873" s="52">
        <f t="shared" si="224"/>
        <v>871</v>
      </c>
      <c r="S873" s="126" t="str">
        <f>IF('850 Placing'!AC22&lt;&gt;"",'850 Placing'!AC22,"")</f>
        <v/>
      </c>
      <c r="T873" s="126">
        <f t="shared" si="220"/>
        <v>0</v>
      </c>
      <c r="U873" s="114"/>
      <c r="V873" s="123"/>
      <c r="W873" s="118"/>
      <c r="X873" s="45"/>
      <c r="Y873" s="43"/>
      <c r="Z873" s="114"/>
      <c r="AA873" s="55" t="s">
        <v>2</v>
      </c>
      <c r="AB873" s="52">
        <f t="shared" si="225"/>
        <v>871</v>
      </c>
      <c r="AC873" s="126" t="str">
        <f>IF('850 Placing'!AQ22&lt;&gt;"",'850 Placing'!AQ22,"")</f>
        <v>Plc_3_Approach_2</v>
      </c>
      <c r="AD873" s="126">
        <f t="shared" si="221"/>
        <v>16</v>
      </c>
      <c r="AE873" s="44"/>
      <c r="AM873" s="559"/>
    </row>
    <row r="874" spans="1:39" ht="15.75" customHeight="1" x14ac:dyDescent="0.25">
      <c r="A874" s="541"/>
      <c r="B874" s="55" t="s">
        <v>1</v>
      </c>
      <c r="C874" s="52">
        <f t="shared" si="216"/>
        <v>872</v>
      </c>
      <c r="D874" s="126" t="str">
        <f>IF('850 Placing'!F23&lt;&gt;"",'850 Placing'!F23,"")</f>
        <v/>
      </c>
      <c r="E874" s="126">
        <f t="shared" si="217"/>
        <v>0</v>
      </c>
      <c r="F874" s="114"/>
      <c r="G874" s="55" t="s">
        <v>0</v>
      </c>
      <c r="H874" s="52">
        <f t="shared" si="222"/>
        <v>872</v>
      </c>
      <c r="I874" s="126" t="str">
        <f>IF('850 Placing'!N23&lt;&gt;"",'850 Placing'!N23,"")</f>
        <v/>
      </c>
      <c r="J874" s="126">
        <f t="shared" si="218"/>
        <v>0</v>
      </c>
      <c r="K874" s="114"/>
      <c r="L874" s="57" t="s">
        <v>11</v>
      </c>
      <c r="M874" s="52">
        <f t="shared" si="223"/>
        <v>872</v>
      </c>
      <c r="N874" s="126" t="str">
        <f>IF('850 Placing'!V23&lt;&gt;"",'850 Placing'!V23,"")</f>
        <v>Plc_3_Sensor1_16</v>
      </c>
      <c r="O874" s="126">
        <f t="shared" si="219"/>
        <v>16</v>
      </c>
      <c r="P874" s="114"/>
      <c r="Q874" s="57" t="s">
        <v>12</v>
      </c>
      <c r="R874" s="52">
        <f t="shared" si="224"/>
        <v>872</v>
      </c>
      <c r="S874" s="126" t="str">
        <f>IF('850 Placing'!AC23&lt;&gt;"",'850 Placing'!AC23,"")</f>
        <v/>
      </c>
      <c r="T874" s="126">
        <f t="shared" si="220"/>
        <v>0</v>
      </c>
      <c r="U874" s="114"/>
      <c r="V874" s="123"/>
      <c r="W874" s="118"/>
      <c r="X874" s="45"/>
      <c r="Y874" s="43"/>
      <c r="Z874" s="114"/>
      <c r="AA874" s="55" t="s">
        <v>2</v>
      </c>
      <c r="AB874" s="52">
        <f t="shared" si="225"/>
        <v>872</v>
      </c>
      <c r="AC874" s="126" t="str">
        <f>IF('850 Placing'!AQ23&lt;&gt;"",'850 Placing'!AQ23,"")</f>
        <v>Plc_3_Approach_3</v>
      </c>
      <c r="AD874" s="126">
        <f t="shared" si="221"/>
        <v>16</v>
      </c>
      <c r="AE874" s="44"/>
      <c r="AM874" s="559"/>
    </row>
    <row r="875" spans="1:39" ht="15.75" customHeight="1" x14ac:dyDescent="0.25">
      <c r="A875" s="541"/>
      <c r="B875" s="55" t="s">
        <v>1</v>
      </c>
      <c r="C875" s="52">
        <f t="shared" si="216"/>
        <v>873</v>
      </c>
      <c r="D875" s="126" t="str">
        <f>IF('850 Placing'!F24&lt;&gt;"",'850 Placing'!F24,"")</f>
        <v/>
      </c>
      <c r="E875" s="126">
        <f t="shared" si="217"/>
        <v>0</v>
      </c>
      <c r="F875" s="114"/>
      <c r="G875" s="55" t="s">
        <v>0</v>
      </c>
      <c r="H875" s="52">
        <f t="shared" si="222"/>
        <v>873</v>
      </c>
      <c r="I875" s="126" t="str">
        <f>IF('850 Placing'!N24&lt;&gt;"",'850 Placing'!N24,"")</f>
        <v/>
      </c>
      <c r="J875" s="126">
        <f t="shared" si="218"/>
        <v>0</v>
      </c>
      <c r="K875" s="114"/>
      <c r="L875" s="57" t="s">
        <v>11</v>
      </c>
      <c r="M875" s="52">
        <f t="shared" si="223"/>
        <v>873</v>
      </c>
      <c r="N875" s="126" t="str">
        <f>IF('850 Placing'!V24&lt;&gt;"",'850 Placing'!V24,"")</f>
        <v>Plc_3_Sensr17_32</v>
      </c>
      <c r="O875" s="126">
        <f t="shared" si="219"/>
        <v>16</v>
      </c>
      <c r="P875" s="114"/>
      <c r="Q875" s="57" t="s">
        <v>12</v>
      </c>
      <c r="R875" s="52">
        <f t="shared" si="224"/>
        <v>873</v>
      </c>
      <c r="S875" s="126" t="str">
        <f>IF('850 Placing'!AC24&lt;&gt;"",'850 Placing'!AC24,"")</f>
        <v/>
      </c>
      <c r="T875" s="126">
        <f t="shared" si="220"/>
        <v>0</v>
      </c>
      <c r="U875" s="114"/>
      <c r="V875" s="123"/>
      <c r="W875" s="118"/>
      <c r="X875" s="45"/>
      <c r="Y875" s="43"/>
      <c r="Z875" s="114"/>
      <c r="AA875" s="55" t="s">
        <v>2</v>
      </c>
      <c r="AB875" s="52">
        <f t="shared" si="225"/>
        <v>873</v>
      </c>
      <c r="AC875" s="126" t="str">
        <f>IF('850 Placing'!AQ24&lt;&gt;"",'850 Placing'!AQ24,"")</f>
        <v>Plc_3_Place</v>
      </c>
      <c r="AD875" s="126">
        <f t="shared" si="221"/>
        <v>11</v>
      </c>
      <c r="AE875" s="44"/>
      <c r="AM875" s="559"/>
    </row>
    <row r="876" spans="1:39" ht="15.75" customHeight="1" x14ac:dyDescent="0.25">
      <c r="A876" s="541"/>
      <c r="B876" s="55" t="s">
        <v>1</v>
      </c>
      <c r="C876" s="52">
        <f t="shared" si="216"/>
        <v>874</v>
      </c>
      <c r="D876" s="126" t="str">
        <f>IF('850 Placing'!F25&lt;&gt;"",'850 Placing'!F25,"")</f>
        <v/>
      </c>
      <c r="E876" s="126">
        <f t="shared" si="217"/>
        <v>0</v>
      </c>
      <c r="F876" s="114"/>
      <c r="G876" s="55" t="s">
        <v>0</v>
      </c>
      <c r="H876" s="52">
        <f t="shared" si="222"/>
        <v>874</v>
      </c>
      <c r="I876" s="126" t="str">
        <f>IF('850 Placing'!N25&lt;&gt;"",'850 Placing'!N25,"")</f>
        <v/>
      </c>
      <c r="J876" s="126">
        <f t="shared" si="218"/>
        <v>0</v>
      </c>
      <c r="K876" s="114"/>
      <c r="L876" s="57" t="s">
        <v>11</v>
      </c>
      <c r="M876" s="52">
        <f t="shared" si="223"/>
        <v>874</v>
      </c>
      <c r="N876" s="126" t="str">
        <f>IF('850 Placing'!V25&lt;&gt;"",'850 Placing'!V25,"")</f>
        <v/>
      </c>
      <c r="O876" s="126">
        <f t="shared" si="219"/>
        <v>0</v>
      </c>
      <c r="P876" s="114"/>
      <c r="Q876" s="57" t="s">
        <v>12</v>
      </c>
      <c r="R876" s="52">
        <f t="shared" si="224"/>
        <v>874</v>
      </c>
      <c r="S876" s="126" t="str">
        <f>IF('850 Placing'!AC25&lt;&gt;"",'850 Placing'!AC25,"")</f>
        <v/>
      </c>
      <c r="T876" s="126">
        <f t="shared" si="220"/>
        <v>0</v>
      </c>
      <c r="U876" s="114"/>
      <c r="V876" s="123"/>
      <c r="W876" s="118"/>
      <c r="X876" s="45"/>
      <c r="Y876" s="43"/>
      <c r="Z876" s="114"/>
      <c r="AA876" s="55" t="s">
        <v>2</v>
      </c>
      <c r="AB876" s="52">
        <f t="shared" si="225"/>
        <v>874</v>
      </c>
      <c r="AC876" s="126" t="str">
        <f>IF('850 Placing'!AQ25&lt;&gt;"",'850 Placing'!AQ25,"")</f>
        <v>Plc_3_After</v>
      </c>
      <c r="AD876" s="126">
        <f t="shared" si="221"/>
        <v>11</v>
      </c>
      <c r="AE876" s="44"/>
      <c r="AM876" s="559"/>
    </row>
    <row r="877" spans="1:39" ht="15.75" customHeight="1" x14ac:dyDescent="0.25">
      <c r="A877" s="541"/>
      <c r="B877" s="55" t="s">
        <v>1</v>
      </c>
      <c r="C877" s="52">
        <f t="shared" ref="C877:C940" si="226">C876+1</f>
        <v>875</v>
      </c>
      <c r="D877" s="126" t="str">
        <f>IF('850 Placing'!F26&lt;&gt;"",'850 Placing'!F26,"")</f>
        <v/>
      </c>
      <c r="E877" s="126">
        <f t="shared" ref="E877:E902" si="227">LEN(D877)</f>
        <v>0</v>
      </c>
      <c r="F877" s="114"/>
      <c r="G877" s="55" t="s">
        <v>0</v>
      </c>
      <c r="H877" s="52">
        <f t="shared" si="222"/>
        <v>875</v>
      </c>
      <c r="I877" s="126" t="str">
        <f>IF('850 Placing'!N26&lt;&gt;"",'850 Placing'!N26,"")</f>
        <v>Plc_4_Quantity</v>
      </c>
      <c r="J877" s="126">
        <f t="shared" ref="J877:J940" si="228">LEN(I877)</f>
        <v>14</v>
      </c>
      <c r="K877" s="114"/>
      <c r="L877" s="57" t="s">
        <v>11</v>
      </c>
      <c r="M877" s="52">
        <f t="shared" si="223"/>
        <v>875</v>
      </c>
      <c r="N877" s="126" t="str">
        <f>IF('850 Placing'!V26&lt;&gt;"",'850 Placing'!V26,"")</f>
        <v>Plc_4_Valve1_16</v>
      </c>
      <c r="O877" s="126">
        <f t="shared" ref="O877:O919" si="229">LEN(N877)</f>
        <v>15</v>
      </c>
      <c r="P877" s="114"/>
      <c r="Q877" s="57" t="s">
        <v>12</v>
      </c>
      <c r="R877" s="52">
        <f t="shared" si="224"/>
        <v>875</v>
      </c>
      <c r="S877" s="126" t="str">
        <f>IF('850 Placing'!AC26&lt;&gt;"",'850 Placing'!AC26,"")</f>
        <v/>
      </c>
      <c r="T877" s="126">
        <f t="shared" ref="T877:T940" si="230">LEN(S877)</f>
        <v>0</v>
      </c>
      <c r="U877" s="114"/>
      <c r="V877" s="123"/>
      <c r="W877" s="118"/>
      <c r="X877" s="45"/>
      <c r="Y877" s="43"/>
      <c r="Z877" s="114"/>
      <c r="AA877" s="55" t="s">
        <v>2</v>
      </c>
      <c r="AB877" s="52">
        <f t="shared" si="225"/>
        <v>875</v>
      </c>
      <c r="AC877" s="126" t="str">
        <f>IF('850 Placing'!AQ26&lt;&gt;"",'850 Placing'!AQ26,"")</f>
        <v>Plc_4_Approach_1</v>
      </c>
      <c r="AD877" s="126">
        <f t="shared" ref="AD877:AD940" si="231">LEN(AC877)</f>
        <v>16</v>
      </c>
      <c r="AE877" s="44"/>
      <c r="AM877" s="559"/>
    </row>
    <row r="878" spans="1:39" ht="15.75" customHeight="1" x14ac:dyDescent="0.25">
      <c r="A878" s="541"/>
      <c r="B878" s="55" t="s">
        <v>1</v>
      </c>
      <c r="C878" s="52">
        <f t="shared" si="226"/>
        <v>876</v>
      </c>
      <c r="D878" s="126" t="str">
        <f>IF('850 Placing'!F27&lt;&gt;"",'850 Placing'!F27,"")</f>
        <v/>
      </c>
      <c r="E878" s="126">
        <f t="shared" si="227"/>
        <v>0</v>
      </c>
      <c r="F878" s="114"/>
      <c r="G878" s="55" t="s">
        <v>0</v>
      </c>
      <c r="H878" s="52">
        <f t="shared" si="222"/>
        <v>876</v>
      </c>
      <c r="I878" s="126" t="str">
        <f>IF('850 Placing'!N27&lt;&gt;"",'850 Placing'!N27,"")</f>
        <v>Plc_4_NextTool</v>
      </c>
      <c r="J878" s="126">
        <f t="shared" si="228"/>
        <v>14</v>
      </c>
      <c r="K878" s="114"/>
      <c r="L878" s="57" t="s">
        <v>11</v>
      </c>
      <c r="M878" s="52">
        <f t="shared" si="223"/>
        <v>876</v>
      </c>
      <c r="N878" s="126" t="str">
        <f>IF('850 Placing'!V27&lt;&gt;"",'850 Placing'!V27,"")</f>
        <v>Plc_4_Valve17_32</v>
      </c>
      <c r="O878" s="126">
        <f t="shared" si="229"/>
        <v>16</v>
      </c>
      <c r="P878" s="114"/>
      <c r="Q878" s="57" t="s">
        <v>12</v>
      </c>
      <c r="R878" s="52">
        <f t="shared" si="224"/>
        <v>876</v>
      </c>
      <c r="S878" s="126" t="str">
        <f>IF('850 Placing'!AC27&lt;&gt;"",'850 Placing'!AC27,"")</f>
        <v/>
      </c>
      <c r="T878" s="126">
        <f t="shared" si="230"/>
        <v>0</v>
      </c>
      <c r="U878" s="114"/>
      <c r="V878" s="123"/>
      <c r="W878" s="118"/>
      <c r="X878" s="45"/>
      <c r="Y878" s="43"/>
      <c r="Z878" s="114"/>
      <c r="AA878" s="55" t="s">
        <v>2</v>
      </c>
      <c r="AB878" s="52">
        <f t="shared" si="225"/>
        <v>876</v>
      </c>
      <c r="AC878" s="126" t="str">
        <f>IF('850 Placing'!AQ27&lt;&gt;"",'850 Placing'!AQ27,"")</f>
        <v>Plc_4_Approach_2</v>
      </c>
      <c r="AD878" s="126">
        <f t="shared" si="231"/>
        <v>16</v>
      </c>
      <c r="AE878" s="44"/>
      <c r="AM878" s="559"/>
    </row>
    <row r="879" spans="1:39" ht="15.75" customHeight="1" x14ac:dyDescent="0.25">
      <c r="A879" s="541"/>
      <c r="B879" s="55" t="s">
        <v>1</v>
      </c>
      <c r="C879" s="52">
        <f t="shared" si="226"/>
        <v>877</v>
      </c>
      <c r="D879" s="126" t="str">
        <f>IF('850 Placing'!F28&lt;&gt;"",'850 Placing'!F28,"")</f>
        <v/>
      </c>
      <c r="E879" s="126">
        <f t="shared" si="227"/>
        <v>0</v>
      </c>
      <c r="F879" s="114"/>
      <c r="G879" s="55" t="s">
        <v>0</v>
      </c>
      <c r="H879" s="52">
        <f t="shared" si="222"/>
        <v>877</v>
      </c>
      <c r="I879" s="126" t="str">
        <f>IF('850 Placing'!N28&lt;&gt;"",'850 Placing'!N28,"")</f>
        <v/>
      </c>
      <c r="J879" s="126">
        <f t="shared" si="228"/>
        <v>0</v>
      </c>
      <c r="K879" s="114"/>
      <c r="L879" s="57" t="s">
        <v>11</v>
      </c>
      <c r="M879" s="52">
        <f t="shared" si="223"/>
        <v>877</v>
      </c>
      <c r="N879" s="126" t="str">
        <f>IF('850 Placing'!V28&lt;&gt;"",'850 Placing'!V28,"")</f>
        <v>Plc_4_Sensor1_16</v>
      </c>
      <c r="O879" s="126">
        <f t="shared" si="229"/>
        <v>16</v>
      </c>
      <c r="P879" s="114"/>
      <c r="Q879" s="57" t="s">
        <v>12</v>
      </c>
      <c r="R879" s="52">
        <f t="shared" si="224"/>
        <v>877</v>
      </c>
      <c r="S879" s="126" t="str">
        <f>IF('850 Placing'!AC28&lt;&gt;"",'850 Placing'!AC28,"")</f>
        <v/>
      </c>
      <c r="T879" s="126">
        <f t="shared" si="230"/>
        <v>0</v>
      </c>
      <c r="U879" s="114"/>
      <c r="V879" s="123"/>
      <c r="W879" s="118"/>
      <c r="X879" s="45"/>
      <c r="Y879" s="43"/>
      <c r="Z879" s="114"/>
      <c r="AA879" s="55" t="s">
        <v>2</v>
      </c>
      <c r="AB879" s="52">
        <f t="shared" si="225"/>
        <v>877</v>
      </c>
      <c r="AC879" s="126" t="str">
        <f>IF('850 Placing'!AQ28&lt;&gt;"",'850 Placing'!AQ28,"")</f>
        <v>Plc_4_Approach_3</v>
      </c>
      <c r="AD879" s="126">
        <f t="shared" si="231"/>
        <v>16</v>
      </c>
      <c r="AE879" s="44"/>
      <c r="AM879" s="559"/>
    </row>
    <row r="880" spans="1:39" ht="15.75" customHeight="1" x14ac:dyDescent="0.25">
      <c r="A880" s="541"/>
      <c r="B880" s="55" t="s">
        <v>1</v>
      </c>
      <c r="C880" s="52">
        <f t="shared" si="226"/>
        <v>878</v>
      </c>
      <c r="D880" s="126" t="str">
        <f>IF('850 Placing'!F29&lt;&gt;"",'850 Placing'!F29,"")</f>
        <v/>
      </c>
      <c r="E880" s="126">
        <f t="shared" si="227"/>
        <v>0</v>
      </c>
      <c r="F880" s="114"/>
      <c r="G880" s="55" t="s">
        <v>0</v>
      </c>
      <c r="H880" s="52">
        <f t="shared" si="222"/>
        <v>878</v>
      </c>
      <c r="I880" s="126" t="str">
        <f>IF('850 Placing'!N29&lt;&gt;"",'850 Placing'!N29,"")</f>
        <v/>
      </c>
      <c r="J880" s="126">
        <f t="shared" si="228"/>
        <v>0</v>
      </c>
      <c r="K880" s="114"/>
      <c r="L880" s="57" t="s">
        <v>11</v>
      </c>
      <c r="M880" s="52">
        <f t="shared" si="223"/>
        <v>878</v>
      </c>
      <c r="N880" s="126" t="str">
        <f>IF('850 Placing'!V29&lt;&gt;"",'850 Placing'!V29,"")</f>
        <v>Plc_4_Sensr17_32</v>
      </c>
      <c r="O880" s="126">
        <f t="shared" si="229"/>
        <v>16</v>
      </c>
      <c r="P880" s="114"/>
      <c r="Q880" s="57" t="s">
        <v>12</v>
      </c>
      <c r="R880" s="52">
        <f t="shared" si="224"/>
        <v>878</v>
      </c>
      <c r="S880" s="126" t="str">
        <f>IF('850 Placing'!AC29&lt;&gt;"",'850 Placing'!AC29,"")</f>
        <v/>
      </c>
      <c r="T880" s="126">
        <f t="shared" si="230"/>
        <v>0</v>
      </c>
      <c r="U880" s="114"/>
      <c r="V880" s="123"/>
      <c r="W880" s="118"/>
      <c r="X880" s="45"/>
      <c r="Y880" s="43"/>
      <c r="Z880" s="114"/>
      <c r="AA880" s="55" t="s">
        <v>2</v>
      </c>
      <c r="AB880" s="52">
        <f t="shared" si="225"/>
        <v>878</v>
      </c>
      <c r="AC880" s="126" t="str">
        <f>IF('850 Placing'!AQ29&lt;&gt;"",'850 Placing'!AQ29,"")</f>
        <v>Plc_4_Place</v>
      </c>
      <c r="AD880" s="126">
        <f t="shared" si="231"/>
        <v>11</v>
      </c>
      <c r="AE880" s="44"/>
      <c r="AM880" s="559"/>
    </row>
    <row r="881" spans="1:39" ht="15.75" customHeight="1" x14ac:dyDescent="0.25">
      <c r="A881" s="541"/>
      <c r="B881" s="55" t="s">
        <v>1</v>
      </c>
      <c r="C881" s="52">
        <f t="shared" si="226"/>
        <v>879</v>
      </c>
      <c r="D881" s="126" t="str">
        <f>IF('850 Placing'!F30&lt;&gt;"",'850 Placing'!F30,"")</f>
        <v/>
      </c>
      <c r="E881" s="126">
        <f t="shared" si="227"/>
        <v>0</v>
      </c>
      <c r="F881" s="114"/>
      <c r="G881" s="55" t="s">
        <v>0</v>
      </c>
      <c r="H881" s="52">
        <f t="shared" si="222"/>
        <v>879</v>
      </c>
      <c r="I881" s="126" t="str">
        <f>IF('850 Placing'!N30&lt;&gt;"",'850 Placing'!N30,"")</f>
        <v/>
      </c>
      <c r="J881" s="126">
        <f t="shared" si="228"/>
        <v>0</v>
      </c>
      <c r="K881" s="114"/>
      <c r="L881" s="57" t="s">
        <v>11</v>
      </c>
      <c r="M881" s="52">
        <f t="shared" si="223"/>
        <v>879</v>
      </c>
      <c r="N881" s="126" t="str">
        <f>IF('850 Placing'!V30&lt;&gt;"",'850 Placing'!V30,"")</f>
        <v/>
      </c>
      <c r="O881" s="126">
        <f t="shared" si="229"/>
        <v>0</v>
      </c>
      <c r="P881" s="114"/>
      <c r="Q881" s="57" t="s">
        <v>12</v>
      </c>
      <c r="R881" s="52">
        <f t="shared" si="224"/>
        <v>879</v>
      </c>
      <c r="S881" s="126" t="str">
        <f>IF('850 Placing'!AC30&lt;&gt;"",'850 Placing'!AC30,"")</f>
        <v/>
      </c>
      <c r="T881" s="126">
        <f t="shared" si="230"/>
        <v>0</v>
      </c>
      <c r="U881" s="114"/>
      <c r="V881" s="123"/>
      <c r="W881" s="118"/>
      <c r="X881" s="45"/>
      <c r="Y881" s="43"/>
      <c r="Z881" s="114"/>
      <c r="AA881" s="55" t="s">
        <v>2</v>
      </c>
      <c r="AB881" s="52">
        <f t="shared" si="225"/>
        <v>879</v>
      </c>
      <c r="AC881" s="126" t="str">
        <f>IF('850 Placing'!AQ30&lt;&gt;"",'850 Placing'!AQ30,"")</f>
        <v>Plc_4_After</v>
      </c>
      <c r="AD881" s="126">
        <f t="shared" si="231"/>
        <v>11</v>
      </c>
      <c r="AE881" s="44"/>
      <c r="AM881" s="559"/>
    </row>
    <row r="882" spans="1:39" ht="15.75" customHeight="1" x14ac:dyDescent="0.25">
      <c r="A882" s="541"/>
      <c r="B882" s="55" t="s">
        <v>1</v>
      </c>
      <c r="C882" s="52">
        <f t="shared" si="226"/>
        <v>880</v>
      </c>
      <c r="D882" s="126" t="str">
        <f>IF('850 Placing'!F31&lt;&gt;"",'850 Placing'!F31,"")</f>
        <v/>
      </c>
      <c r="E882" s="126">
        <f t="shared" si="227"/>
        <v>0</v>
      </c>
      <c r="F882" s="114"/>
      <c r="G882" s="55" t="s">
        <v>0</v>
      </c>
      <c r="H882" s="52">
        <f t="shared" si="222"/>
        <v>880</v>
      </c>
      <c r="I882" s="126" t="str">
        <f>IF('850 Placing'!N31&lt;&gt;"",'850 Placing'!N31,"")</f>
        <v>Plc_5_Quantity</v>
      </c>
      <c r="J882" s="126">
        <f t="shared" si="228"/>
        <v>14</v>
      </c>
      <c r="K882" s="114"/>
      <c r="L882" s="57" t="s">
        <v>11</v>
      </c>
      <c r="M882" s="52">
        <f t="shared" si="223"/>
        <v>880</v>
      </c>
      <c r="N882" s="126" t="str">
        <f>IF('850 Placing'!V31&lt;&gt;"",'850 Placing'!V31,"")</f>
        <v>Plc_5_Valve1_16</v>
      </c>
      <c r="O882" s="126">
        <f t="shared" si="229"/>
        <v>15</v>
      </c>
      <c r="P882" s="114"/>
      <c r="Q882" s="57" t="s">
        <v>12</v>
      </c>
      <c r="R882" s="52">
        <f t="shared" si="224"/>
        <v>880</v>
      </c>
      <c r="S882" s="126" t="str">
        <f>IF('850 Placing'!AC31&lt;&gt;"",'850 Placing'!AC31,"")</f>
        <v/>
      </c>
      <c r="T882" s="126">
        <f t="shared" si="230"/>
        <v>0</v>
      </c>
      <c r="U882" s="114"/>
      <c r="V882" s="123"/>
      <c r="W882" s="118"/>
      <c r="X882" s="45"/>
      <c r="Y882" s="43"/>
      <c r="Z882" s="114"/>
      <c r="AA882" s="55" t="s">
        <v>2</v>
      </c>
      <c r="AB882" s="52">
        <f t="shared" si="225"/>
        <v>880</v>
      </c>
      <c r="AC882" s="126" t="str">
        <f>IF('850 Placing'!AQ31&lt;&gt;"",'850 Placing'!AQ31,"")</f>
        <v>Plc_5_Approach_1</v>
      </c>
      <c r="AD882" s="126">
        <f t="shared" si="231"/>
        <v>16</v>
      </c>
      <c r="AE882" s="44"/>
      <c r="AM882" s="559"/>
    </row>
    <row r="883" spans="1:39" ht="15.75" customHeight="1" x14ac:dyDescent="0.25">
      <c r="A883" s="541"/>
      <c r="B883" s="55" t="s">
        <v>1</v>
      </c>
      <c r="C883" s="52">
        <f t="shared" si="226"/>
        <v>881</v>
      </c>
      <c r="D883" s="126" t="str">
        <f>IF('850 Placing'!F32&lt;&gt;"",'850 Placing'!F32,"")</f>
        <v/>
      </c>
      <c r="E883" s="126">
        <f t="shared" si="227"/>
        <v>0</v>
      </c>
      <c r="F883" s="114"/>
      <c r="G883" s="55" t="s">
        <v>0</v>
      </c>
      <c r="H883" s="52">
        <f t="shared" si="222"/>
        <v>881</v>
      </c>
      <c r="I883" s="126" t="str">
        <f>IF('850 Placing'!N32&lt;&gt;"",'850 Placing'!N32,"")</f>
        <v>Plc_5_NextTool</v>
      </c>
      <c r="J883" s="126">
        <f t="shared" si="228"/>
        <v>14</v>
      </c>
      <c r="K883" s="114"/>
      <c r="L883" s="57" t="s">
        <v>11</v>
      </c>
      <c r="M883" s="52">
        <f t="shared" si="223"/>
        <v>881</v>
      </c>
      <c r="N883" s="126" t="str">
        <f>IF('850 Placing'!V32&lt;&gt;"",'850 Placing'!V32,"")</f>
        <v>Plc_5_Valve17_32</v>
      </c>
      <c r="O883" s="126">
        <f t="shared" si="229"/>
        <v>16</v>
      </c>
      <c r="P883" s="114"/>
      <c r="Q883" s="57" t="s">
        <v>12</v>
      </c>
      <c r="R883" s="52">
        <f t="shared" si="224"/>
        <v>881</v>
      </c>
      <c r="S883" s="126" t="str">
        <f>IF('850 Placing'!AC32&lt;&gt;"",'850 Placing'!AC32,"")</f>
        <v/>
      </c>
      <c r="T883" s="126">
        <f t="shared" si="230"/>
        <v>0</v>
      </c>
      <c r="U883" s="114"/>
      <c r="V883" s="123"/>
      <c r="W883" s="118"/>
      <c r="X883" s="45"/>
      <c r="Y883" s="43"/>
      <c r="Z883" s="114"/>
      <c r="AA883" s="55" t="s">
        <v>2</v>
      </c>
      <c r="AB883" s="52">
        <f t="shared" si="225"/>
        <v>881</v>
      </c>
      <c r="AC883" s="126" t="str">
        <f>IF('850 Placing'!AQ32&lt;&gt;"",'850 Placing'!AQ32,"")</f>
        <v>Plc_5_Approach_2</v>
      </c>
      <c r="AD883" s="126">
        <f t="shared" si="231"/>
        <v>16</v>
      </c>
      <c r="AE883" s="44"/>
      <c r="AM883" s="559"/>
    </row>
    <row r="884" spans="1:39" ht="15.75" customHeight="1" x14ac:dyDescent="0.25">
      <c r="A884" s="541"/>
      <c r="B884" s="55" t="s">
        <v>1</v>
      </c>
      <c r="C884" s="52">
        <f t="shared" si="226"/>
        <v>882</v>
      </c>
      <c r="D884" s="126" t="str">
        <f>IF('850 Placing'!F33&lt;&gt;"",'850 Placing'!F33,"")</f>
        <v/>
      </c>
      <c r="E884" s="126">
        <f t="shared" si="227"/>
        <v>0</v>
      </c>
      <c r="F884" s="114"/>
      <c r="G884" s="55" t="s">
        <v>0</v>
      </c>
      <c r="H884" s="52">
        <f t="shared" si="222"/>
        <v>882</v>
      </c>
      <c r="I884" s="126" t="str">
        <f>IF('850 Placing'!N33&lt;&gt;"",'850 Placing'!N33,"")</f>
        <v/>
      </c>
      <c r="J884" s="126">
        <f t="shared" si="228"/>
        <v>0</v>
      </c>
      <c r="K884" s="114"/>
      <c r="L884" s="57" t="s">
        <v>11</v>
      </c>
      <c r="M884" s="52">
        <f t="shared" si="223"/>
        <v>882</v>
      </c>
      <c r="N884" s="126" t="str">
        <f>IF('850 Placing'!V33&lt;&gt;"",'850 Placing'!V33,"")</f>
        <v>Plc_5_Sensor1_16</v>
      </c>
      <c r="O884" s="126">
        <f t="shared" si="229"/>
        <v>16</v>
      </c>
      <c r="P884" s="114"/>
      <c r="Q884" s="57" t="s">
        <v>12</v>
      </c>
      <c r="R884" s="52">
        <f t="shared" si="224"/>
        <v>882</v>
      </c>
      <c r="S884" s="126" t="str">
        <f>IF('850 Placing'!AC33&lt;&gt;"",'850 Placing'!AC33,"")</f>
        <v/>
      </c>
      <c r="T884" s="126">
        <f t="shared" si="230"/>
        <v>0</v>
      </c>
      <c r="U884" s="114"/>
      <c r="V884" s="123"/>
      <c r="W884" s="118"/>
      <c r="X884" s="45"/>
      <c r="Y884" s="43"/>
      <c r="Z884" s="114"/>
      <c r="AA884" s="55" t="s">
        <v>2</v>
      </c>
      <c r="AB884" s="52">
        <f t="shared" si="225"/>
        <v>882</v>
      </c>
      <c r="AC884" s="126" t="str">
        <f>IF('850 Placing'!AQ33&lt;&gt;"",'850 Placing'!AQ33,"")</f>
        <v>Plc_5_Approach_3</v>
      </c>
      <c r="AD884" s="126">
        <f t="shared" si="231"/>
        <v>16</v>
      </c>
      <c r="AE884" s="44"/>
      <c r="AM884" s="559"/>
    </row>
    <row r="885" spans="1:39" ht="15.75" customHeight="1" x14ac:dyDescent="0.25">
      <c r="A885" s="541"/>
      <c r="B885" s="55" t="s">
        <v>1</v>
      </c>
      <c r="C885" s="52">
        <f t="shared" si="226"/>
        <v>883</v>
      </c>
      <c r="D885" s="126" t="str">
        <f>IF('850 Placing'!F34&lt;&gt;"",'850 Placing'!F34,"")</f>
        <v/>
      </c>
      <c r="E885" s="126">
        <f t="shared" si="227"/>
        <v>0</v>
      </c>
      <c r="F885" s="114"/>
      <c r="G885" s="55" t="s">
        <v>0</v>
      </c>
      <c r="H885" s="52">
        <f t="shared" si="222"/>
        <v>883</v>
      </c>
      <c r="I885" s="126" t="str">
        <f>IF('850 Placing'!N34&lt;&gt;"",'850 Placing'!N34,"")</f>
        <v/>
      </c>
      <c r="J885" s="126">
        <f t="shared" si="228"/>
        <v>0</v>
      </c>
      <c r="K885" s="114"/>
      <c r="L885" s="57" t="s">
        <v>11</v>
      </c>
      <c r="M885" s="52">
        <f t="shared" si="223"/>
        <v>883</v>
      </c>
      <c r="N885" s="126" t="str">
        <f>IF('850 Placing'!V34&lt;&gt;"",'850 Placing'!V34,"")</f>
        <v>Plc_5_Sensr17_32</v>
      </c>
      <c r="O885" s="126">
        <f t="shared" si="229"/>
        <v>16</v>
      </c>
      <c r="P885" s="114"/>
      <c r="Q885" s="57" t="s">
        <v>12</v>
      </c>
      <c r="R885" s="52">
        <f t="shared" si="224"/>
        <v>883</v>
      </c>
      <c r="S885" s="126" t="str">
        <f>IF('850 Placing'!AC34&lt;&gt;"",'850 Placing'!AC34,"")</f>
        <v/>
      </c>
      <c r="T885" s="126">
        <f t="shared" si="230"/>
        <v>0</v>
      </c>
      <c r="U885" s="114"/>
      <c r="V885" s="123"/>
      <c r="W885" s="118"/>
      <c r="X885" s="45"/>
      <c r="Y885" s="43"/>
      <c r="Z885" s="114"/>
      <c r="AA885" s="55" t="s">
        <v>2</v>
      </c>
      <c r="AB885" s="52">
        <f t="shared" si="225"/>
        <v>883</v>
      </c>
      <c r="AC885" s="126" t="str">
        <f>IF('850 Placing'!AQ34&lt;&gt;"",'850 Placing'!AQ34,"")</f>
        <v>Plc_5_Place</v>
      </c>
      <c r="AD885" s="126">
        <f t="shared" si="231"/>
        <v>11</v>
      </c>
      <c r="AE885" s="44"/>
      <c r="AM885" s="559"/>
    </row>
    <row r="886" spans="1:39" ht="15.75" customHeight="1" x14ac:dyDescent="0.25">
      <c r="A886" s="541"/>
      <c r="B886" s="55" t="s">
        <v>1</v>
      </c>
      <c r="C886" s="52">
        <f t="shared" si="226"/>
        <v>884</v>
      </c>
      <c r="D886" s="126" t="str">
        <f>IF('850 Placing'!F35&lt;&gt;"",'850 Placing'!F35,"")</f>
        <v/>
      </c>
      <c r="E886" s="126">
        <f t="shared" si="227"/>
        <v>0</v>
      </c>
      <c r="F886" s="114"/>
      <c r="G886" s="55" t="s">
        <v>0</v>
      </c>
      <c r="H886" s="52">
        <f t="shared" si="222"/>
        <v>884</v>
      </c>
      <c r="I886" s="126" t="str">
        <f>IF('850 Placing'!N35&lt;&gt;"",'850 Placing'!N35,"")</f>
        <v/>
      </c>
      <c r="J886" s="126">
        <f t="shared" si="228"/>
        <v>0</v>
      </c>
      <c r="K886" s="114"/>
      <c r="L886" s="57" t="s">
        <v>11</v>
      </c>
      <c r="M886" s="52">
        <f t="shared" si="223"/>
        <v>884</v>
      </c>
      <c r="N886" s="126" t="str">
        <f>IF('850 Placing'!V35&lt;&gt;"",'850 Placing'!V35,"")</f>
        <v/>
      </c>
      <c r="O886" s="126">
        <f t="shared" si="229"/>
        <v>0</v>
      </c>
      <c r="P886" s="114"/>
      <c r="Q886" s="57" t="s">
        <v>12</v>
      </c>
      <c r="R886" s="52">
        <f t="shared" si="224"/>
        <v>884</v>
      </c>
      <c r="S886" s="126" t="str">
        <f>IF('850 Placing'!AC35&lt;&gt;"",'850 Placing'!AC35,"")</f>
        <v/>
      </c>
      <c r="T886" s="126">
        <f t="shared" si="230"/>
        <v>0</v>
      </c>
      <c r="U886" s="114"/>
      <c r="V886" s="123"/>
      <c r="W886" s="118"/>
      <c r="X886" s="45"/>
      <c r="Y886" s="43"/>
      <c r="Z886" s="114"/>
      <c r="AA886" s="55" t="s">
        <v>2</v>
      </c>
      <c r="AB886" s="52">
        <f t="shared" si="225"/>
        <v>884</v>
      </c>
      <c r="AC886" s="126" t="str">
        <f>IF('850 Placing'!AQ35&lt;&gt;"",'850 Placing'!AQ35,"")</f>
        <v>Plc_5_After</v>
      </c>
      <c r="AD886" s="126">
        <f t="shared" si="231"/>
        <v>11</v>
      </c>
      <c r="AE886" s="44"/>
      <c r="AM886" s="559"/>
    </row>
    <row r="887" spans="1:39" ht="15.75" customHeight="1" x14ac:dyDescent="0.25">
      <c r="A887" s="541"/>
      <c r="B887" s="55" t="s">
        <v>1</v>
      </c>
      <c r="C887" s="52">
        <f t="shared" si="226"/>
        <v>885</v>
      </c>
      <c r="D887" s="126" t="str">
        <f>IF('850 Placing'!F36&lt;&gt;"",'850 Placing'!F36,"")</f>
        <v/>
      </c>
      <c r="E887" s="126">
        <f t="shared" si="227"/>
        <v>0</v>
      </c>
      <c r="F887" s="114"/>
      <c r="G887" s="55" t="s">
        <v>0</v>
      </c>
      <c r="H887" s="52">
        <f t="shared" si="222"/>
        <v>885</v>
      </c>
      <c r="I887" s="126" t="str">
        <f>IF('850 Placing'!N36&lt;&gt;"",'850 Placing'!N36,"")</f>
        <v>Plc_6_Quantity</v>
      </c>
      <c r="J887" s="126">
        <f t="shared" si="228"/>
        <v>14</v>
      </c>
      <c r="K887" s="114"/>
      <c r="L887" s="57" t="s">
        <v>11</v>
      </c>
      <c r="M887" s="52">
        <f t="shared" si="223"/>
        <v>885</v>
      </c>
      <c r="N887" s="126" t="str">
        <f>IF('850 Placing'!V36&lt;&gt;"",'850 Placing'!V36,"")</f>
        <v>Plc_6_Valve1_16</v>
      </c>
      <c r="O887" s="126">
        <f t="shared" si="229"/>
        <v>15</v>
      </c>
      <c r="P887" s="114"/>
      <c r="Q887" s="57" t="s">
        <v>12</v>
      </c>
      <c r="R887" s="52">
        <f t="shared" si="224"/>
        <v>885</v>
      </c>
      <c r="S887" s="126" t="str">
        <f>IF('850 Placing'!AC36&lt;&gt;"",'850 Placing'!AC36,"")</f>
        <v/>
      </c>
      <c r="T887" s="126">
        <f t="shared" si="230"/>
        <v>0</v>
      </c>
      <c r="U887" s="114"/>
      <c r="V887" s="123"/>
      <c r="W887" s="118"/>
      <c r="X887" s="45"/>
      <c r="Y887" s="43"/>
      <c r="Z887" s="114"/>
      <c r="AA887" s="55" t="s">
        <v>2</v>
      </c>
      <c r="AB887" s="52">
        <f t="shared" si="225"/>
        <v>885</v>
      </c>
      <c r="AC887" s="126" t="str">
        <f>IF('850 Placing'!AQ36&lt;&gt;"",'850 Placing'!AQ36,"")</f>
        <v>Plc_6_Approach_1</v>
      </c>
      <c r="AD887" s="126">
        <f t="shared" si="231"/>
        <v>16</v>
      </c>
      <c r="AE887" s="44"/>
      <c r="AM887" s="559"/>
    </row>
    <row r="888" spans="1:39" ht="15.75" customHeight="1" x14ac:dyDescent="0.25">
      <c r="A888" s="541"/>
      <c r="B888" s="55" t="s">
        <v>1</v>
      </c>
      <c r="C888" s="52">
        <f t="shared" si="226"/>
        <v>886</v>
      </c>
      <c r="D888" s="126" t="str">
        <f>IF('850 Placing'!F37&lt;&gt;"",'850 Placing'!F37,"")</f>
        <v/>
      </c>
      <c r="E888" s="126">
        <f t="shared" si="227"/>
        <v>0</v>
      </c>
      <c r="F888" s="114"/>
      <c r="G888" s="55" t="s">
        <v>0</v>
      </c>
      <c r="H888" s="52">
        <f t="shared" si="222"/>
        <v>886</v>
      </c>
      <c r="I888" s="126" t="str">
        <f>IF('850 Placing'!N37&lt;&gt;"",'850 Placing'!N37,"")</f>
        <v>Plc_6_NextTool</v>
      </c>
      <c r="J888" s="126">
        <f t="shared" si="228"/>
        <v>14</v>
      </c>
      <c r="K888" s="114"/>
      <c r="L888" s="57" t="s">
        <v>11</v>
      </c>
      <c r="M888" s="52">
        <f t="shared" si="223"/>
        <v>886</v>
      </c>
      <c r="N888" s="126" t="str">
        <f>IF('850 Placing'!V37&lt;&gt;"",'850 Placing'!V37,"")</f>
        <v>Plc_6_Valve17_32</v>
      </c>
      <c r="O888" s="126">
        <f t="shared" si="229"/>
        <v>16</v>
      </c>
      <c r="P888" s="114"/>
      <c r="Q888" s="57" t="s">
        <v>12</v>
      </c>
      <c r="R888" s="52">
        <f t="shared" si="224"/>
        <v>886</v>
      </c>
      <c r="S888" s="126" t="str">
        <f>IF('850 Placing'!AC37&lt;&gt;"",'850 Placing'!AC37,"")</f>
        <v/>
      </c>
      <c r="T888" s="126">
        <f t="shared" si="230"/>
        <v>0</v>
      </c>
      <c r="U888" s="114"/>
      <c r="V888" s="123"/>
      <c r="W888" s="118"/>
      <c r="X888" s="45"/>
      <c r="Y888" s="43"/>
      <c r="Z888" s="114"/>
      <c r="AA888" s="55" t="s">
        <v>2</v>
      </c>
      <c r="AB888" s="52">
        <f t="shared" si="225"/>
        <v>886</v>
      </c>
      <c r="AC888" s="126" t="str">
        <f>IF('850 Placing'!AQ37&lt;&gt;"",'850 Placing'!AQ37,"")</f>
        <v>Plc_6_Approach_2</v>
      </c>
      <c r="AD888" s="126">
        <f t="shared" si="231"/>
        <v>16</v>
      </c>
      <c r="AE888" s="44"/>
      <c r="AM888" s="559"/>
    </row>
    <row r="889" spans="1:39" ht="15.75" customHeight="1" x14ac:dyDescent="0.25">
      <c r="A889" s="541"/>
      <c r="B889" s="55" t="s">
        <v>1</v>
      </c>
      <c r="C889" s="52">
        <f t="shared" si="226"/>
        <v>887</v>
      </c>
      <c r="D889" s="126" t="str">
        <f>IF('850 Placing'!F38&lt;&gt;"",'850 Placing'!F38,"")</f>
        <v/>
      </c>
      <c r="E889" s="126">
        <f t="shared" si="227"/>
        <v>0</v>
      </c>
      <c r="F889" s="114"/>
      <c r="G889" s="55" t="s">
        <v>0</v>
      </c>
      <c r="H889" s="52">
        <f t="shared" si="222"/>
        <v>887</v>
      </c>
      <c r="I889" s="126" t="str">
        <f>IF('850 Placing'!N38&lt;&gt;"",'850 Placing'!N38,"")</f>
        <v/>
      </c>
      <c r="J889" s="126">
        <f t="shared" si="228"/>
        <v>0</v>
      </c>
      <c r="K889" s="114"/>
      <c r="L889" s="57" t="s">
        <v>11</v>
      </c>
      <c r="M889" s="52">
        <f t="shared" si="223"/>
        <v>887</v>
      </c>
      <c r="N889" s="126" t="str">
        <f>IF('850 Placing'!V38&lt;&gt;"",'850 Placing'!V38,"")</f>
        <v>Plc_6_Sensor1_16</v>
      </c>
      <c r="O889" s="126">
        <f t="shared" si="229"/>
        <v>16</v>
      </c>
      <c r="P889" s="114"/>
      <c r="Q889" s="57" t="s">
        <v>12</v>
      </c>
      <c r="R889" s="52">
        <f t="shared" si="224"/>
        <v>887</v>
      </c>
      <c r="S889" s="126" t="str">
        <f>IF('850 Placing'!AC38&lt;&gt;"",'850 Placing'!AC38,"")</f>
        <v/>
      </c>
      <c r="T889" s="126">
        <f t="shared" si="230"/>
        <v>0</v>
      </c>
      <c r="U889" s="114"/>
      <c r="V889" s="123"/>
      <c r="W889" s="118"/>
      <c r="X889" s="45"/>
      <c r="Y889" s="43"/>
      <c r="Z889" s="114"/>
      <c r="AA889" s="55" t="s">
        <v>2</v>
      </c>
      <c r="AB889" s="52">
        <f t="shared" si="225"/>
        <v>887</v>
      </c>
      <c r="AC889" s="126" t="str">
        <f>IF('850 Placing'!AQ38&lt;&gt;"",'850 Placing'!AQ38,"")</f>
        <v>Plc_6_Approach_3</v>
      </c>
      <c r="AD889" s="126">
        <f t="shared" si="231"/>
        <v>16</v>
      </c>
      <c r="AE889" s="44"/>
      <c r="AM889" s="559"/>
    </row>
    <row r="890" spans="1:39" ht="15.75" customHeight="1" x14ac:dyDescent="0.25">
      <c r="A890" s="541"/>
      <c r="B890" s="55" t="s">
        <v>1</v>
      </c>
      <c r="C890" s="52">
        <f t="shared" si="226"/>
        <v>888</v>
      </c>
      <c r="D890" s="126" t="str">
        <f>IF('850 Placing'!F39&lt;&gt;"",'850 Placing'!F39,"")</f>
        <v/>
      </c>
      <c r="E890" s="126">
        <f t="shared" si="227"/>
        <v>0</v>
      </c>
      <c r="F890" s="114"/>
      <c r="G890" s="55" t="s">
        <v>0</v>
      </c>
      <c r="H890" s="52">
        <f t="shared" si="222"/>
        <v>888</v>
      </c>
      <c r="I890" s="126" t="str">
        <f>IF('850 Placing'!N39&lt;&gt;"",'850 Placing'!N39,"")</f>
        <v/>
      </c>
      <c r="J890" s="126">
        <f t="shared" si="228"/>
        <v>0</v>
      </c>
      <c r="K890" s="114"/>
      <c r="L890" s="57" t="s">
        <v>11</v>
      </c>
      <c r="M890" s="52">
        <f t="shared" si="223"/>
        <v>888</v>
      </c>
      <c r="N890" s="126" t="str">
        <f>IF('850 Placing'!V39&lt;&gt;"",'850 Placing'!V39,"")</f>
        <v>Plc_6_Sensr17_32</v>
      </c>
      <c r="O890" s="126">
        <f t="shared" si="229"/>
        <v>16</v>
      </c>
      <c r="P890" s="114"/>
      <c r="Q890" s="57" t="s">
        <v>12</v>
      </c>
      <c r="R890" s="52">
        <f t="shared" si="224"/>
        <v>888</v>
      </c>
      <c r="S890" s="126" t="str">
        <f>IF('850 Placing'!AC39&lt;&gt;"",'850 Placing'!AC39,"")</f>
        <v/>
      </c>
      <c r="T890" s="126">
        <f t="shared" si="230"/>
        <v>0</v>
      </c>
      <c r="U890" s="114"/>
      <c r="V890" s="123"/>
      <c r="W890" s="118"/>
      <c r="X890" s="45"/>
      <c r="Y890" s="43"/>
      <c r="Z890" s="114"/>
      <c r="AA890" s="55" t="s">
        <v>2</v>
      </c>
      <c r="AB890" s="52">
        <f t="shared" si="225"/>
        <v>888</v>
      </c>
      <c r="AC890" s="126" t="str">
        <f>IF('850 Placing'!AQ39&lt;&gt;"",'850 Placing'!AQ39,"")</f>
        <v>Plc_6_Place</v>
      </c>
      <c r="AD890" s="126">
        <f t="shared" si="231"/>
        <v>11</v>
      </c>
      <c r="AE890" s="44"/>
      <c r="AM890" s="559"/>
    </row>
    <row r="891" spans="1:39" ht="15.75" customHeight="1" x14ac:dyDescent="0.25">
      <c r="A891" s="541"/>
      <c r="B891" s="55" t="s">
        <v>1</v>
      </c>
      <c r="C891" s="52">
        <f t="shared" si="226"/>
        <v>889</v>
      </c>
      <c r="D891" s="126" t="str">
        <f>IF('850 Placing'!F40&lt;&gt;"",'850 Placing'!F40,"")</f>
        <v/>
      </c>
      <c r="E891" s="126">
        <f t="shared" si="227"/>
        <v>0</v>
      </c>
      <c r="F891" s="114"/>
      <c r="G891" s="55" t="s">
        <v>0</v>
      </c>
      <c r="H891" s="52">
        <f t="shared" si="222"/>
        <v>889</v>
      </c>
      <c r="I891" s="126" t="str">
        <f>IF('850 Placing'!N40&lt;&gt;"",'850 Placing'!N40,"")</f>
        <v/>
      </c>
      <c r="J891" s="126">
        <f t="shared" si="228"/>
        <v>0</v>
      </c>
      <c r="K891" s="114"/>
      <c r="L891" s="57" t="s">
        <v>11</v>
      </c>
      <c r="M891" s="52">
        <f t="shared" si="223"/>
        <v>889</v>
      </c>
      <c r="N891" s="126" t="str">
        <f>IF('850 Placing'!V40&lt;&gt;"",'850 Placing'!V40,"")</f>
        <v/>
      </c>
      <c r="O891" s="126">
        <f t="shared" si="229"/>
        <v>0</v>
      </c>
      <c r="P891" s="114"/>
      <c r="Q891" s="57" t="s">
        <v>12</v>
      </c>
      <c r="R891" s="52">
        <f t="shared" si="224"/>
        <v>889</v>
      </c>
      <c r="S891" s="126" t="str">
        <f>IF('850 Placing'!AC40&lt;&gt;"",'850 Placing'!AC40,"")</f>
        <v/>
      </c>
      <c r="T891" s="126">
        <f t="shared" si="230"/>
        <v>0</v>
      </c>
      <c r="U891" s="114"/>
      <c r="V891" s="123"/>
      <c r="W891" s="118"/>
      <c r="X891" s="45"/>
      <c r="Y891" s="43"/>
      <c r="Z891" s="114"/>
      <c r="AA891" s="55" t="s">
        <v>2</v>
      </c>
      <c r="AB891" s="52">
        <f t="shared" si="225"/>
        <v>889</v>
      </c>
      <c r="AC891" s="126" t="str">
        <f>IF('850 Placing'!AQ40&lt;&gt;"",'850 Placing'!AQ40,"")</f>
        <v>Plc_6_After</v>
      </c>
      <c r="AD891" s="126">
        <f t="shared" si="231"/>
        <v>11</v>
      </c>
      <c r="AE891" s="44"/>
      <c r="AM891" s="559"/>
    </row>
    <row r="892" spans="1:39" ht="15.75" customHeight="1" x14ac:dyDescent="0.25">
      <c r="A892" s="541"/>
      <c r="B892" s="55" t="s">
        <v>1</v>
      </c>
      <c r="C892" s="52">
        <f t="shared" si="226"/>
        <v>890</v>
      </c>
      <c r="D892" s="126" t="str">
        <f>IF('850 Placing'!F41&lt;&gt;"",'850 Placing'!F41,"")</f>
        <v/>
      </c>
      <c r="E892" s="126">
        <f t="shared" si="227"/>
        <v>0</v>
      </c>
      <c r="F892" s="114"/>
      <c r="G892" s="55" t="s">
        <v>0</v>
      </c>
      <c r="H892" s="52">
        <f t="shared" si="222"/>
        <v>890</v>
      </c>
      <c r="I892" s="126" t="str">
        <f>IF('850 Placing'!N41&lt;&gt;"",'850 Placing'!N41,"")</f>
        <v>Plc_7_Quantity</v>
      </c>
      <c r="J892" s="126">
        <f t="shared" si="228"/>
        <v>14</v>
      </c>
      <c r="K892" s="114"/>
      <c r="L892" s="57" t="s">
        <v>11</v>
      </c>
      <c r="M892" s="52">
        <f t="shared" si="223"/>
        <v>890</v>
      </c>
      <c r="N892" s="126" t="str">
        <f>IF('850 Placing'!V41&lt;&gt;"",'850 Placing'!V41,"")</f>
        <v>Plc_7_Valve1_16</v>
      </c>
      <c r="O892" s="126">
        <f t="shared" si="229"/>
        <v>15</v>
      </c>
      <c r="P892" s="114"/>
      <c r="Q892" s="57" t="s">
        <v>12</v>
      </c>
      <c r="R892" s="52">
        <f t="shared" si="224"/>
        <v>890</v>
      </c>
      <c r="S892" s="126" t="str">
        <f>IF('850 Placing'!AC41&lt;&gt;"",'850 Placing'!AC41,"")</f>
        <v/>
      </c>
      <c r="T892" s="126">
        <f t="shared" si="230"/>
        <v>0</v>
      </c>
      <c r="U892" s="114"/>
      <c r="V892" s="123"/>
      <c r="W892" s="118"/>
      <c r="X892" s="45"/>
      <c r="Y892" s="43"/>
      <c r="Z892" s="114"/>
      <c r="AA892" s="55" t="s">
        <v>2</v>
      </c>
      <c r="AB892" s="52">
        <f t="shared" si="225"/>
        <v>890</v>
      </c>
      <c r="AC892" s="126" t="str">
        <f>IF('850 Placing'!AQ41&lt;&gt;"",'850 Placing'!AQ41,"")</f>
        <v>Plc_7_Approach_1</v>
      </c>
      <c r="AD892" s="126">
        <f t="shared" si="231"/>
        <v>16</v>
      </c>
      <c r="AE892" s="44"/>
      <c r="AM892" s="559"/>
    </row>
    <row r="893" spans="1:39" ht="15.75" customHeight="1" x14ac:dyDescent="0.25">
      <c r="A893" s="541"/>
      <c r="B893" s="55" t="s">
        <v>1</v>
      </c>
      <c r="C893" s="52">
        <f t="shared" si="226"/>
        <v>891</v>
      </c>
      <c r="D893" s="126" t="str">
        <f>IF('850 Placing'!F42&lt;&gt;"",'850 Placing'!F42,"")</f>
        <v/>
      </c>
      <c r="E893" s="126">
        <f t="shared" si="227"/>
        <v>0</v>
      </c>
      <c r="F893" s="114"/>
      <c r="G893" s="55" t="s">
        <v>0</v>
      </c>
      <c r="H893" s="52">
        <f t="shared" si="222"/>
        <v>891</v>
      </c>
      <c r="I893" s="126" t="str">
        <f>IF('850 Placing'!N42&lt;&gt;"",'850 Placing'!N42,"")</f>
        <v>Plc_7_NextTool</v>
      </c>
      <c r="J893" s="126">
        <f t="shared" si="228"/>
        <v>14</v>
      </c>
      <c r="K893" s="114"/>
      <c r="L893" s="57" t="s">
        <v>11</v>
      </c>
      <c r="M893" s="52">
        <f t="shared" si="223"/>
        <v>891</v>
      </c>
      <c r="N893" s="126" t="str">
        <f>IF('850 Placing'!V42&lt;&gt;"",'850 Placing'!V42,"")</f>
        <v>Plc_7_Valve17_32</v>
      </c>
      <c r="O893" s="126">
        <f t="shared" si="229"/>
        <v>16</v>
      </c>
      <c r="P893" s="114"/>
      <c r="Q893" s="57" t="s">
        <v>12</v>
      </c>
      <c r="R893" s="52">
        <f t="shared" si="224"/>
        <v>891</v>
      </c>
      <c r="S893" s="126" t="str">
        <f>IF('850 Placing'!AC42&lt;&gt;"",'850 Placing'!AC42,"")</f>
        <v/>
      </c>
      <c r="T893" s="126">
        <f t="shared" si="230"/>
        <v>0</v>
      </c>
      <c r="U893" s="114"/>
      <c r="V893" s="123"/>
      <c r="W893" s="118"/>
      <c r="X893" s="45"/>
      <c r="Y893" s="43"/>
      <c r="Z893" s="114"/>
      <c r="AA893" s="55" t="s">
        <v>2</v>
      </c>
      <c r="AB893" s="52">
        <f t="shared" si="225"/>
        <v>891</v>
      </c>
      <c r="AC893" s="126" t="str">
        <f>IF('850 Placing'!AQ42&lt;&gt;"",'850 Placing'!AQ42,"")</f>
        <v>Plc_7_Approach_2</v>
      </c>
      <c r="AD893" s="126">
        <f t="shared" si="231"/>
        <v>16</v>
      </c>
      <c r="AE893" s="44"/>
      <c r="AM893" s="559"/>
    </row>
    <row r="894" spans="1:39" ht="15.75" customHeight="1" x14ac:dyDescent="0.25">
      <c r="A894" s="541"/>
      <c r="B894" s="55" t="s">
        <v>1</v>
      </c>
      <c r="C894" s="52">
        <f t="shared" si="226"/>
        <v>892</v>
      </c>
      <c r="D894" s="126" t="str">
        <f>IF('850 Placing'!F43&lt;&gt;"",'850 Placing'!F43,"")</f>
        <v/>
      </c>
      <c r="E894" s="126">
        <f t="shared" si="227"/>
        <v>0</v>
      </c>
      <c r="F894" s="114"/>
      <c r="G894" s="55" t="s">
        <v>0</v>
      </c>
      <c r="H894" s="52">
        <f t="shared" si="222"/>
        <v>892</v>
      </c>
      <c r="I894" s="126" t="str">
        <f>IF('850 Placing'!N43&lt;&gt;"",'850 Placing'!N43,"")</f>
        <v/>
      </c>
      <c r="J894" s="126">
        <f t="shared" si="228"/>
        <v>0</v>
      </c>
      <c r="K894" s="114"/>
      <c r="L894" s="57" t="s">
        <v>11</v>
      </c>
      <c r="M894" s="52">
        <f t="shared" si="223"/>
        <v>892</v>
      </c>
      <c r="N894" s="126" t="str">
        <f>IF('850 Placing'!V43&lt;&gt;"",'850 Placing'!V43,"")</f>
        <v>Plc_7_Sensor1_16</v>
      </c>
      <c r="O894" s="126">
        <f t="shared" si="229"/>
        <v>16</v>
      </c>
      <c r="P894" s="114"/>
      <c r="Q894" s="57" t="s">
        <v>12</v>
      </c>
      <c r="R894" s="52">
        <f t="shared" si="224"/>
        <v>892</v>
      </c>
      <c r="S894" s="126" t="str">
        <f>IF('850 Placing'!AC43&lt;&gt;"",'850 Placing'!AC43,"")</f>
        <v/>
      </c>
      <c r="T894" s="126">
        <f t="shared" si="230"/>
        <v>0</v>
      </c>
      <c r="U894" s="114"/>
      <c r="V894" s="123"/>
      <c r="W894" s="118"/>
      <c r="X894" s="45"/>
      <c r="Y894" s="43"/>
      <c r="Z894" s="114"/>
      <c r="AA894" s="55" t="s">
        <v>2</v>
      </c>
      <c r="AB894" s="52">
        <f t="shared" si="225"/>
        <v>892</v>
      </c>
      <c r="AC894" s="126" t="str">
        <f>IF('850 Placing'!AQ43&lt;&gt;"",'850 Placing'!AQ43,"")</f>
        <v>Plc_7_Approach_3</v>
      </c>
      <c r="AD894" s="126">
        <f t="shared" si="231"/>
        <v>16</v>
      </c>
      <c r="AE894" s="44"/>
      <c r="AM894" s="559"/>
    </row>
    <row r="895" spans="1:39" ht="15.75" customHeight="1" x14ac:dyDescent="0.25">
      <c r="A895" s="541"/>
      <c r="B895" s="55" t="s">
        <v>1</v>
      </c>
      <c r="C895" s="52">
        <f t="shared" si="226"/>
        <v>893</v>
      </c>
      <c r="D895" s="126" t="str">
        <f>IF('850 Placing'!F44&lt;&gt;"",'850 Placing'!F44,"")</f>
        <v/>
      </c>
      <c r="E895" s="126">
        <f t="shared" si="227"/>
        <v>0</v>
      </c>
      <c r="F895" s="114"/>
      <c r="G895" s="55" t="s">
        <v>0</v>
      </c>
      <c r="H895" s="52">
        <f t="shared" si="222"/>
        <v>893</v>
      </c>
      <c r="I895" s="126" t="str">
        <f>IF('850 Placing'!N44&lt;&gt;"",'850 Placing'!N44,"")</f>
        <v/>
      </c>
      <c r="J895" s="126">
        <f t="shared" si="228"/>
        <v>0</v>
      </c>
      <c r="K895" s="114"/>
      <c r="L895" s="57" t="s">
        <v>11</v>
      </c>
      <c r="M895" s="52">
        <f t="shared" si="223"/>
        <v>893</v>
      </c>
      <c r="N895" s="126" t="str">
        <f>IF('850 Placing'!V44&lt;&gt;"",'850 Placing'!V44,"")</f>
        <v>Plc_7_Sensr17_32</v>
      </c>
      <c r="O895" s="126">
        <f t="shared" si="229"/>
        <v>16</v>
      </c>
      <c r="P895" s="114"/>
      <c r="Q895" s="57" t="s">
        <v>12</v>
      </c>
      <c r="R895" s="52">
        <f t="shared" si="224"/>
        <v>893</v>
      </c>
      <c r="S895" s="126" t="str">
        <f>IF('850 Placing'!AC44&lt;&gt;"",'850 Placing'!AC44,"")</f>
        <v/>
      </c>
      <c r="T895" s="126">
        <f t="shared" si="230"/>
        <v>0</v>
      </c>
      <c r="U895" s="114"/>
      <c r="V895" s="123"/>
      <c r="W895" s="118"/>
      <c r="X895" s="45"/>
      <c r="Y895" s="43"/>
      <c r="Z895" s="114"/>
      <c r="AA895" s="55" t="s">
        <v>2</v>
      </c>
      <c r="AB895" s="52">
        <f t="shared" si="225"/>
        <v>893</v>
      </c>
      <c r="AC895" s="126" t="str">
        <f>IF('850 Placing'!AQ44&lt;&gt;"",'850 Placing'!AQ44,"")</f>
        <v>Plc_7_Place</v>
      </c>
      <c r="AD895" s="126">
        <f t="shared" si="231"/>
        <v>11</v>
      </c>
      <c r="AE895" s="44"/>
      <c r="AM895" s="559"/>
    </row>
    <row r="896" spans="1:39" ht="15.75" customHeight="1" x14ac:dyDescent="0.25">
      <c r="A896" s="541"/>
      <c r="B896" s="55" t="s">
        <v>1</v>
      </c>
      <c r="C896" s="52">
        <f t="shared" si="226"/>
        <v>894</v>
      </c>
      <c r="D896" s="126" t="str">
        <f>IF('850 Placing'!F45&lt;&gt;"",'850 Placing'!F45,"")</f>
        <v/>
      </c>
      <c r="E896" s="126">
        <f t="shared" si="227"/>
        <v>0</v>
      </c>
      <c r="F896" s="114"/>
      <c r="G896" s="55" t="s">
        <v>0</v>
      </c>
      <c r="H896" s="52">
        <f t="shared" si="222"/>
        <v>894</v>
      </c>
      <c r="I896" s="126" t="str">
        <f>IF('850 Placing'!N45&lt;&gt;"",'850 Placing'!N45,"")</f>
        <v/>
      </c>
      <c r="J896" s="126">
        <f t="shared" si="228"/>
        <v>0</v>
      </c>
      <c r="K896" s="114"/>
      <c r="L896" s="57" t="s">
        <v>11</v>
      </c>
      <c r="M896" s="52">
        <f t="shared" si="223"/>
        <v>894</v>
      </c>
      <c r="N896" s="126" t="str">
        <f>IF('850 Placing'!V45&lt;&gt;"",'850 Placing'!V45,"")</f>
        <v/>
      </c>
      <c r="O896" s="126">
        <f t="shared" si="229"/>
        <v>0</v>
      </c>
      <c r="P896" s="114"/>
      <c r="Q896" s="57" t="s">
        <v>12</v>
      </c>
      <c r="R896" s="52">
        <f t="shared" si="224"/>
        <v>894</v>
      </c>
      <c r="S896" s="126" t="str">
        <f>IF('850 Placing'!AC45&lt;&gt;"",'850 Placing'!AC45,"")</f>
        <v/>
      </c>
      <c r="T896" s="126">
        <f t="shared" si="230"/>
        <v>0</v>
      </c>
      <c r="U896" s="114"/>
      <c r="V896" s="123"/>
      <c r="W896" s="118"/>
      <c r="X896" s="45"/>
      <c r="Y896" s="43"/>
      <c r="Z896" s="114"/>
      <c r="AA896" s="55" t="s">
        <v>2</v>
      </c>
      <c r="AB896" s="52">
        <f t="shared" si="225"/>
        <v>894</v>
      </c>
      <c r="AC896" s="126" t="str">
        <f>IF('850 Placing'!AQ45&lt;&gt;"",'850 Placing'!AQ45,"")</f>
        <v>Plc_7_After</v>
      </c>
      <c r="AD896" s="126">
        <f t="shared" si="231"/>
        <v>11</v>
      </c>
      <c r="AE896" s="44"/>
      <c r="AM896" s="559"/>
    </row>
    <row r="897" spans="1:41" ht="15.75" customHeight="1" x14ac:dyDescent="0.25">
      <c r="A897" s="541"/>
      <c r="B897" s="55" t="s">
        <v>1</v>
      </c>
      <c r="C897" s="52">
        <f t="shared" si="226"/>
        <v>895</v>
      </c>
      <c r="D897" s="126" t="str">
        <f>IF('850 Placing'!F46&lt;&gt;"",'850 Placing'!F46,"")</f>
        <v/>
      </c>
      <c r="E897" s="126">
        <f t="shared" si="227"/>
        <v>0</v>
      </c>
      <c r="F897" s="114"/>
      <c r="G897" s="55" t="s">
        <v>0</v>
      </c>
      <c r="H897" s="52">
        <f t="shared" si="222"/>
        <v>895</v>
      </c>
      <c r="I897" s="126" t="str">
        <f>IF('850 Placing'!N46&lt;&gt;"",'850 Placing'!N46,"")</f>
        <v>Plc_8_Quantity</v>
      </c>
      <c r="J897" s="126">
        <f t="shared" si="228"/>
        <v>14</v>
      </c>
      <c r="K897" s="114"/>
      <c r="L897" s="57" t="s">
        <v>11</v>
      </c>
      <c r="M897" s="52">
        <f t="shared" si="223"/>
        <v>895</v>
      </c>
      <c r="N897" s="126" t="str">
        <f>IF('850 Placing'!V46&lt;&gt;"",'850 Placing'!V46,"")</f>
        <v>Plc_8_Valve1_16</v>
      </c>
      <c r="O897" s="126">
        <f t="shared" si="229"/>
        <v>15</v>
      </c>
      <c r="P897" s="114"/>
      <c r="Q897" s="57" t="s">
        <v>12</v>
      </c>
      <c r="R897" s="52">
        <f t="shared" si="224"/>
        <v>895</v>
      </c>
      <c r="S897" s="126" t="str">
        <f>IF('850 Placing'!AC46&lt;&gt;"",'850 Placing'!AC46,"")</f>
        <v/>
      </c>
      <c r="T897" s="126">
        <f t="shared" si="230"/>
        <v>0</v>
      </c>
      <c r="U897" s="114"/>
      <c r="V897" s="123"/>
      <c r="W897" s="118"/>
      <c r="X897" s="45"/>
      <c r="Y897" s="43"/>
      <c r="Z897" s="114"/>
      <c r="AA897" s="55" t="s">
        <v>2</v>
      </c>
      <c r="AB897" s="52">
        <f t="shared" si="225"/>
        <v>895</v>
      </c>
      <c r="AC897" s="126" t="str">
        <f>IF('850 Placing'!AQ46&lt;&gt;"",'850 Placing'!AQ46,"")</f>
        <v>Plc_8_Approach_1</v>
      </c>
      <c r="AD897" s="126">
        <f t="shared" si="231"/>
        <v>16</v>
      </c>
      <c r="AE897" s="44"/>
      <c r="AM897" s="559"/>
    </row>
    <row r="898" spans="1:41" ht="15.75" customHeight="1" x14ac:dyDescent="0.25">
      <c r="A898" s="541"/>
      <c r="B898" s="55" t="s">
        <v>1</v>
      </c>
      <c r="C898" s="52">
        <f t="shared" si="226"/>
        <v>896</v>
      </c>
      <c r="D898" s="126" t="str">
        <f>IF('850 Placing'!F47&lt;&gt;"",'850 Placing'!F47,"")</f>
        <v/>
      </c>
      <c r="E898" s="126">
        <f t="shared" si="227"/>
        <v>0</v>
      </c>
      <c r="F898" s="114"/>
      <c r="G898" s="55" t="s">
        <v>0</v>
      </c>
      <c r="H898" s="52">
        <f t="shared" si="222"/>
        <v>896</v>
      </c>
      <c r="I898" s="126" t="str">
        <f>IF('850 Placing'!N47&lt;&gt;"",'850 Placing'!N47,"")</f>
        <v>Plc_8_NextTool</v>
      </c>
      <c r="J898" s="126">
        <f t="shared" si="228"/>
        <v>14</v>
      </c>
      <c r="K898" s="114"/>
      <c r="L898" s="57" t="s">
        <v>11</v>
      </c>
      <c r="M898" s="52">
        <f t="shared" si="223"/>
        <v>896</v>
      </c>
      <c r="N898" s="126" t="str">
        <f>IF('850 Placing'!V47&lt;&gt;"",'850 Placing'!V47,"")</f>
        <v>Plc_8_Valve17_32</v>
      </c>
      <c r="O898" s="126">
        <f t="shared" si="229"/>
        <v>16</v>
      </c>
      <c r="P898" s="114"/>
      <c r="Q898" s="57" t="s">
        <v>12</v>
      </c>
      <c r="R898" s="52">
        <f t="shared" si="224"/>
        <v>896</v>
      </c>
      <c r="S898" s="126" t="str">
        <f>IF('850 Placing'!AC47&lt;&gt;"",'850 Placing'!AC47,"")</f>
        <v/>
      </c>
      <c r="T898" s="126">
        <f t="shared" si="230"/>
        <v>0</v>
      </c>
      <c r="U898" s="114"/>
      <c r="V898" s="123"/>
      <c r="W898" s="118"/>
      <c r="X898" s="45"/>
      <c r="Y898" s="43"/>
      <c r="Z898" s="114"/>
      <c r="AA898" s="55" t="s">
        <v>2</v>
      </c>
      <c r="AB898" s="52">
        <f t="shared" si="225"/>
        <v>896</v>
      </c>
      <c r="AC898" s="126" t="str">
        <f>IF('850 Placing'!AQ47&lt;&gt;"",'850 Placing'!AQ47,"")</f>
        <v>Plc_8_Approach_2</v>
      </c>
      <c r="AD898" s="126">
        <f t="shared" si="231"/>
        <v>16</v>
      </c>
      <c r="AE898" s="44"/>
      <c r="AM898" s="559"/>
    </row>
    <row r="899" spans="1:41" x14ac:dyDescent="0.25">
      <c r="A899" s="541"/>
      <c r="B899" s="55" t="s">
        <v>1</v>
      </c>
      <c r="C899" s="52">
        <f t="shared" si="226"/>
        <v>897</v>
      </c>
      <c r="D899" s="126" t="str">
        <f>IF('850 Placing'!F48&lt;&gt;"",'850 Placing'!F48,"")</f>
        <v/>
      </c>
      <c r="E899" s="126">
        <f t="shared" si="227"/>
        <v>0</v>
      </c>
      <c r="F899" s="114"/>
      <c r="G899" s="55" t="s">
        <v>0</v>
      </c>
      <c r="H899" s="52">
        <f t="shared" si="222"/>
        <v>897</v>
      </c>
      <c r="I899" s="126" t="str">
        <f>IF('850 Placing'!N48&lt;&gt;"",'850 Placing'!N48,"")</f>
        <v/>
      </c>
      <c r="J899" s="126">
        <f t="shared" si="228"/>
        <v>0</v>
      </c>
      <c r="K899" s="114"/>
      <c r="L899" s="57" t="s">
        <v>11</v>
      </c>
      <c r="M899" s="52">
        <f t="shared" si="223"/>
        <v>897</v>
      </c>
      <c r="N899" s="126" t="str">
        <f>IF('850 Placing'!V48&lt;&gt;"",'850 Placing'!V48,"")</f>
        <v>Plc_8_Sensor1_16</v>
      </c>
      <c r="O899" s="126">
        <f t="shared" si="229"/>
        <v>16</v>
      </c>
      <c r="P899" s="114"/>
      <c r="Q899" s="57" t="s">
        <v>12</v>
      </c>
      <c r="R899" s="52">
        <f t="shared" si="224"/>
        <v>897</v>
      </c>
      <c r="S899" s="126" t="str">
        <f>IF('850 Placing'!AC48&lt;&gt;"",'850 Placing'!AC48,"")</f>
        <v/>
      </c>
      <c r="T899" s="126">
        <f t="shared" si="230"/>
        <v>0</v>
      </c>
      <c r="U899" s="114"/>
      <c r="V899" s="123"/>
      <c r="W899" s="118"/>
      <c r="X899" s="45"/>
      <c r="Y899" s="43"/>
      <c r="Z899" s="114"/>
      <c r="AA899" s="55" t="s">
        <v>2</v>
      </c>
      <c r="AB899" s="52">
        <f t="shared" si="225"/>
        <v>897</v>
      </c>
      <c r="AC899" s="126" t="str">
        <f>IF('850 Placing'!AQ48&lt;&gt;"",'850 Placing'!AQ48,"")</f>
        <v>Plc_8_Approach_3</v>
      </c>
      <c r="AD899" s="126">
        <f t="shared" si="231"/>
        <v>16</v>
      </c>
      <c r="AE899" s="44"/>
      <c r="AM899" s="559"/>
    </row>
    <row r="900" spans="1:41" ht="15.75" customHeight="1" x14ac:dyDescent="0.25">
      <c r="A900" s="541"/>
      <c r="B900" s="55" t="s">
        <v>1</v>
      </c>
      <c r="C900" s="52">
        <f t="shared" si="226"/>
        <v>898</v>
      </c>
      <c r="D900" s="126" t="str">
        <f>IF('850 Placing'!F49&lt;&gt;"",'850 Placing'!F49,"")</f>
        <v/>
      </c>
      <c r="E900" s="126">
        <f t="shared" si="227"/>
        <v>0</v>
      </c>
      <c r="F900" s="114"/>
      <c r="G900" s="122" t="s">
        <v>0</v>
      </c>
      <c r="H900" s="119">
        <f t="shared" si="222"/>
        <v>898</v>
      </c>
      <c r="I900" s="126" t="str">
        <f>IF('850 Placing'!N49&lt;&gt;"",'850 Placing'!N49,"")</f>
        <v/>
      </c>
      <c r="J900" s="126">
        <f t="shared" si="228"/>
        <v>0</v>
      </c>
      <c r="K900" s="114"/>
      <c r="L900" s="124" t="s">
        <v>11</v>
      </c>
      <c r="M900" s="119">
        <f t="shared" si="223"/>
        <v>898</v>
      </c>
      <c r="N900" s="126" t="str">
        <f>IF('850 Placing'!V49&lt;&gt;"",'850 Placing'!V49,"")</f>
        <v>Plc_8_Sensr17_32</v>
      </c>
      <c r="O900" s="126">
        <f t="shared" si="229"/>
        <v>16</v>
      </c>
      <c r="P900" s="114"/>
      <c r="Q900" s="57" t="s">
        <v>12</v>
      </c>
      <c r="R900" s="52">
        <f t="shared" si="224"/>
        <v>898</v>
      </c>
      <c r="S900" s="126" t="str">
        <f>IF('850 Placing'!AC49&lt;&gt;"",'850 Placing'!AC49,"")</f>
        <v/>
      </c>
      <c r="T900" s="126">
        <f t="shared" si="230"/>
        <v>0</v>
      </c>
      <c r="U900" s="114"/>
      <c r="V900" s="123"/>
      <c r="W900" s="118"/>
      <c r="X900" s="45"/>
      <c r="Y900" s="43"/>
      <c r="Z900" s="114"/>
      <c r="AA900" s="55" t="s">
        <v>2</v>
      </c>
      <c r="AB900" s="52">
        <f t="shared" si="225"/>
        <v>898</v>
      </c>
      <c r="AC900" s="126" t="str">
        <f>IF('850 Placing'!AQ49&lt;&gt;"",'850 Placing'!AQ49,"")</f>
        <v>Plc_8_Place</v>
      </c>
      <c r="AD900" s="126">
        <f t="shared" si="231"/>
        <v>11</v>
      </c>
      <c r="AE900" s="44"/>
      <c r="AM900" s="559"/>
    </row>
    <row r="901" spans="1:41" ht="15.75" customHeight="1" x14ac:dyDescent="0.25">
      <c r="A901" s="541"/>
      <c r="B901" s="55" t="s">
        <v>1</v>
      </c>
      <c r="C901" s="52">
        <f t="shared" si="226"/>
        <v>899</v>
      </c>
      <c r="D901" s="126" t="str">
        <f>IF('850 Placing'!F50&lt;&gt;"",'850 Placing'!F50,"")</f>
        <v/>
      </c>
      <c r="E901" s="126">
        <f t="shared" si="227"/>
        <v>0</v>
      </c>
      <c r="F901" s="114"/>
      <c r="G901" s="55" t="s">
        <v>0</v>
      </c>
      <c r="H901" s="52">
        <f t="shared" si="222"/>
        <v>899</v>
      </c>
      <c r="I901" s="126" t="str">
        <f>IF('850 Placing'!N50&lt;&gt;"",'850 Placing'!N50,"")</f>
        <v/>
      </c>
      <c r="J901" s="126">
        <f t="shared" si="228"/>
        <v>0</v>
      </c>
      <c r="K901" s="114"/>
      <c r="L901" s="57" t="s">
        <v>11</v>
      </c>
      <c r="M901" s="52">
        <f t="shared" si="223"/>
        <v>899</v>
      </c>
      <c r="N901" s="126" t="str">
        <f>IF('850 Placing'!V50&lt;&gt;"",'850 Placing'!V50,"")</f>
        <v/>
      </c>
      <c r="O901" s="126">
        <f t="shared" si="229"/>
        <v>0</v>
      </c>
      <c r="P901" s="114"/>
      <c r="Q901" s="57" t="s">
        <v>12</v>
      </c>
      <c r="R901" s="52">
        <f t="shared" si="224"/>
        <v>899</v>
      </c>
      <c r="S901" s="126" t="str">
        <f>IF('850 Placing'!AC50&lt;&gt;"",'850 Placing'!AC50,"")</f>
        <v/>
      </c>
      <c r="T901" s="126">
        <f t="shared" si="230"/>
        <v>0</v>
      </c>
      <c r="U901" s="114"/>
      <c r="V901" s="123"/>
      <c r="W901" s="118"/>
      <c r="X901" s="45"/>
      <c r="Y901" s="43"/>
      <c r="Z901" s="114"/>
      <c r="AA901" s="55" t="s">
        <v>2</v>
      </c>
      <c r="AB901" s="52">
        <f t="shared" si="225"/>
        <v>899</v>
      </c>
      <c r="AC901" s="126" t="str">
        <f>IF('850 Placing'!AQ50&lt;&gt;"",'850 Placing'!AQ50,"")</f>
        <v>Plc_8_After</v>
      </c>
      <c r="AD901" s="126">
        <f t="shared" si="231"/>
        <v>11</v>
      </c>
      <c r="AE901" s="44"/>
      <c r="AM901" s="559"/>
    </row>
    <row r="902" spans="1:41" ht="15.75" customHeight="1" x14ac:dyDescent="0.25">
      <c r="A902" s="552" t="s">
        <v>268</v>
      </c>
      <c r="B902" s="324" t="s">
        <v>1</v>
      </c>
      <c r="C902" s="225">
        <f t="shared" si="226"/>
        <v>900</v>
      </c>
      <c r="D902" s="311" t="str">
        <f>IF('900 PatternFile'!C3&lt;&gt;"",'900 PatternFile'!C3,"")</f>
        <v>Station1_Type</v>
      </c>
      <c r="E902" s="126">
        <f t="shared" si="227"/>
        <v>13</v>
      </c>
      <c r="F902" s="311"/>
      <c r="G902" s="324" t="s">
        <v>0</v>
      </c>
      <c r="H902" s="225">
        <f t="shared" si="222"/>
        <v>900</v>
      </c>
      <c r="I902" s="311" t="str">
        <f>IF('900 PatternFile'!H3&lt;&gt;"",'900 PatternFile'!H3,"")</f>
        <v>Station1_ID</v>
      </c>
      <c r="J902" s="126">
        <f t="shared" si="228"/>
        <v>11</v>
      </c>
      <c r="K902" s="311"/>
      <c r="L902" s="224" t="s">
        <v>11</v>
      </c>
      <c r="M902" s="225">
        <f t="shared" si="223"/>
        <v>900</v>
      </c>
      <c r="N902" s="311" t="str">
        <f>IF('900 PatternFile'!M3&lt;&gt;"",'900 PatternFile'!M3,"")</f>
        <v>Sta_1_PackageID#</v>
      </c>
      <c r="O902" s="126">
        <f t="shared" si="229"/>
        <v>16</v>
      </c>
      <c r="P902" s="311"/>
      <c r="Q902" s="224" t="s">
        <v>12</v>
      </c>
      <c r="R902" s="225">
        <f t="shared" si="224"/>
        <v>900</v>
      </c>
      <c r="S902" s="311" t="str">
        <f>IF('900 PatternFile'!R3&lt;&gt;"",'900 PatternFile'!R3,"")</f>
        <v>InfeedStopOffset</v>
      </c>
      <c r="T902" s="126">
        <f t="shared" si="230"/>
        <v>16</v>
      </c>
      <c r="U902" s="311"/>
      <c r="V902" s="224" t="s">
        <v>10</v>
      </c>
      <c r="W902" s="225">
        <v>300</v>
      </c>
      <c r="X902" s="311" t="str">
        <f>IF('900 PatternFile'!W3&lt;&gt;"",'900 PatternFile'!W3,"")</f>
        <v>Sta1PackageIDstr</v>
      </c>
      <c r="Y902" s="311">
        <f t="shared" ref="Y902:Y932" si="232">LEN(X902)</f>
        <v>16</v>
      </c>
      <c r="Z902" s="311"/>
      <c r="AA902" s="324" t="s">
        <v>2</v>
      </c>
      <c r="AB902" s="225">
        <f t="shared" si="225"/>
        <v>900</v>
      </c>
      <c r="AC902" s="311" t="str">
        <f>IF('900 PatternFile'!AB3&lt;&gt;"",'900 PatternFile'!AB3,"")</f>
        <v>Package_1</v>
      </c>
      <c r="AD902" s="126">
        <f t="shared" si="231"/>
        <v>9</v>
      </c>
      <c r="AE902" s="44"/>
      <c r="AF902" s="126" t="str">
        <f>IF('900 PatternFile'!AE3&lt;&gt;"",'900 PatternFile'!AE3,"")</f>
        <v>Length</v>
      </c>
      <c r="AG902" s="126" t="str">
        <f>IF('900 PatternFile'!AF3&lt;&gt;"",'900 PatternFile'!AF3,"")</f>
        <v>Width</v>
      </c>
      <c r="AH902" s="126" t="str">
        <f>IF('900 PatternFile'!AG3&lt;&gt;"",'900 PatternFile'!AG3,"")</f>
        <v>Height</v>
      </c>
      <c r="AI902" s="126" t="str">
        <f>IF('900 PatternFile'!AH3&lt;&gt;"",'900 PatternFile'!AH3,"")</f>
        <v>Weight</v>
      </c>
      <c r="AJ902" s="126" t="str">
        <f>IF('900 PatternFile'!AI3&lt;&gt;"",'900 PatternFile'!AI3,"")</f>
        <v>Velocity_%_max</v>
      </c>
      <c r="AK902" s="126" t="str">
        <f>IF('900 PatternFile'!AJ3&lt;&gt;"",'900 PatternFile'!AJ3,"")</f>
        <v xml:space="preserve">Accell_%_max </v>
      </c>
      <c r="AM902" s="552" t="s">
        <v>268</v>
      </c>
      <c r="AO902" s="1" t="s">
        <v>652</v>
      </c>
    </row>
    <row r="903" spans="1:41" ht="15.75" customHeight="1" x14ac:dyDescent="0.25">
      <c r="A903" s="552"/>
      <c r="B903" s="324" t="s">
        <v>1</v>
      </c>
      <c r="C903" s="225">
        <f t="shared" si="226"/>
        <v>901</v>
      </c>
      <c r="D903" s="311" t="str">
        <f>IF('900 PatternFile'!C4&lt;&gt;"",'900 PatternFile'!C4,"")</f>
        <v>Station2_Type</v>
      </c>
      <c r="E903" s="311">
        <f t="shared" ref="E903:E940" si="233">LEN(D903)</f>
        <v>13</v>
      </c>
      <c r="F903" s="311"/>
      <c r="G903" s="324" t="s">
        <v>0</v>
      </c>
      <c r="H903" s="225">
        <f t="shared" si="222"/>
        <v>901</v>
      </c>
      <c r="I903" s="311" t="str">
        <f>IF('900 PatternFile'!H4&lt;&gt;"",'900 PatternFile'!H4,"")</f>
        <v>Station2_ID</v>
      </c>
      <c r="J903" s="126">
        <f t="shared" si="228"/>
        <v>11</v>
      </c>
      <c r="K903" s="311"/>
      <c r="L903" s="224" t="s">
        <v>11</v>
      </c>
      <c r="M903" s="225">
        <f t="shared" si="223"/>
        <v>901</v>
      </c>
      <c r="N903" s="311" t="str">
        <f>IF('900 PatternFile'!M4&lt;&gt;"",'900 PatternFile'!M4,"")</f>
        <v>Sta_2_PackageID#</v>
      </c>
      <c r="O903" s="126">
        <f t="shared" si="229"/>
        <v>16</v>
      </c>
      <c r="P903" s="311"/>
      <c r="Q903" s="224" t="s">
        <v>12</v>
      </c>
      <c r="R903" s="225">
        <f t="shared" si="224"/>
        <v>901</v>
      </c>
      <c r="S903" s="311" t="str">
        <f>IF('900 PatternFile'!R4&lt;&gt;"",'900 PatternFile'!R4,"")</f>
        <v>Place_Vector_XY</v>
      </c>
      <c r="T903" s="126">
        <f t="shared" si="230"/>
        <v>15</v>
      </c>
      <c r="U903" s="311"/>
      <c r="V903" s="224" t="s">
        <v>10</v>
      </c>
      <c r="W903" s="225">
        <v>301</v>
      </c>
      <c r="X903" s="311" t="str">
        <f>IF('900 PatternFile'!W4&lt;&gt;"",'900 PatternFile'!W4,"")</f>
        <v>Sta2PackageIDstr</v>
      </c>
      <c r="Y903" s="311">
        <f t="shared" si="232"/>
        <v>16</v>
      </c>
      <c r="Z903" s="311"/>
      <c r="AA903" s="324" t="s">
        <v>2</v>
      </c>
      <c r="AB903" s="225">
        <f t="shared" si="225"/>
        <v>901</v>
      </c>
      <c r="AC903" s="311" t="str">
        <f>IF('900 PatternFile'!AB4&lt;&gt;"",'900 PatternFile'!AB4,"")</f>
        <v>Package_2</v>
      </c>
      <c r="AD903" s="126">
        <f t="shared" si="231"/>
        <v>9</v>
      </c>
      <c r="AE903" s="44"/>
      <c r="AF903" s="126" t="str">
        <f>IF('900 PatternFile'!AE4&lt;&gt;"",'900 PatternFile'!AE4,"")</f>
        <v>Length</v>
      </c>
      <c r="AG903" s="126" t="str">
        <f>IF('900 PatternFile'!AF4&lt;&gt;"",'900 PatternFile'!AF4,"")</f>
        <v>Width</v>
      </c>
      <c r="AH903" s="126" t="str">
        <f>IF('900 PatternFile'!AG4&lt;&gt;"",'900 PatternFile'!AG4,"")</f>
        <v>Height</v>
      </c>
      <c r="AI903" s="126" t="str">
        <f>IF('900 PatternFile'!AH4&lt;&gt;"",'900 PatternFile'!AH4,"")</f>
        <v>Weight</v>
      </c>
      <c r="AJ903" s="126" t="str">
        <f>IF('900 PatternFile'!AI4&lt;&gt;"",'900 PatternFile'!AI4,"")</f>
        <v>Velocity_%_max</v>
      </c>
      <c r="AK903" s="126" t="str">
        <f>IF('900 PatternFile'!AJ4&lt;&gt;"",'900 PatternFile'!AJ4,"")</f>
        <v xml:space="preserve">Accell_%_max </v>
      </c>
      <c r="AM903" s="552"/>
      <c r="AO903" s="109" t="s">
        <v>652</v>
      </c>
    </row>
    <row r="904" spans="1:41" ht="15.75" customHeight="1" x14ac:dyDescent="0.25">
      <c r="A904" s="552"/>
      <c r="B904" s="324" t="s">
        <v>1</v>
      </c>
      <c r="C904" s="225">
        <f t="shared" si="226"/>
        <v>902</v>
      </c>
      <c r="D904" s="311" t="str">
        <f>IF('900 PatternFile'!C5&lt;&gt;"",'900 PatternFile'!C5,"")</f>
        <v>Station3_Type</v>
      </c>
      <c r="E904" s="311">
        <f t="shared" si="233"/>
        <v>13</v>
      </c>
      <c r="F904" s="311"/>
      <c r="G904" s="324" t="s">
        <v>0</v>
      </c>
      <c r="H904" s="225">
        <f t="shared" si="222"/>
        <v>902</v>
      </c>
      <c r="I904" s="311" t="str">
        <f>IF('900 PatternFile'!H5&lt;&gt;"",'900 PatternFile'!H5,"")</f>
        <v>Station3_ID</v>
      </c>
      <c r="J904" s="126">
        <f t="shared" si="228"/>
        <v>11</v>
      </c>
      <c r="K904" s="311"/>
      <c r="L904" s="224" t="s">
        <v>11</v>
      </c>
      <c r="M904" s="225">
        <f t="shared" si="223"/>
        <v>902</v>
      </c>
      <c r="N904" s="311" t="str">
        <f>IF('900 PatternFile'!M5&lt;&gt;"",'900 PatternFile'!M5,"")</f>
        <v>Sta_3_PackageID#</v>
      </c>
      <c r="O904" s="126">
        <f t="shared" si="229"/>
        <v>16</v>
      </c>
      <c r="P904" s="311"/>
      <c r="Q904" s="224" t="s">
        <v>12</v>
      </c>
      <c r="R904" s="225">
        <f t="shared" si="224"/>
        <v>902</v>
      </c>
      <c r="S904" s="311" t="str">
        <f>IF('900 PatternFile'!R5&lt;&gt;"",'900 PatternFile'!R5,"")</f>
        <v>Grip_Interf_Xneg</v>
      </c>
      <c r="T904" s="126">
        <f t="shared" si="230"/>
        <v>16</v>
      </c>
      <c r="U904" s="311"/>
      <c r="V904" s="224" t="s">
        <v>10</v>
      </c>
      <c r="W904" s="225">
        <v>302</v>
      </c>
      <c r="X904" s="311" t="str">
        <f>IF('900 PatternFile'!W5&lt;&gt;"",'900 PatternFile'!W5,"")</f>
        <v>Sta3PackageIDstr</v>
      </c>
      <c r="Y904" s="311">
        <f t="shared" si="232"/>
        <v>16</v>
      </c>
      <c r="Z904" s="311"/>
      <c r="AA904" s="324" t="s">
        <v>2</v>
      </c>
      <c r="AB904" s="225">
        <f t="shared" si="225"/>
        <v>902</v>
      </c>
      <c r="AC904" s="311" t="str">
        <f>IF('900 PatternFile'!AB5&lt;&gt;"",'900 PatternFile'!AB5,"")</f>
        <v>Package_3</v>
      </c>
      <c r="AD904" s="126">
        <f t="shared" si="231"/>
        <v>9</v>
      </c>
      <c r="AE904" s="44"/>
      <c r="AF904" s="126" t="str">
        <f>IF('900 PatternFile'!AE5&lt;&gt;"",'900 PatternFile'!AE5,"")</f>
        <v>Length</v>
      </c>
      <c r="AG904" s="126" t="str">
        <f>IF('900 PatternFile'!AF5&lt;&gt;"",'900 PatternFile'!AF5,"")</f>
        <v>Width</v>
      </c>
      <c r="AH904" s="126" t="str">
        <f>IF('900 PatternFile'!AG5&lt;&gt;"",'900 PatternFile'!AG5,"")</f>
        <v>Height</v>
      </c>
      <c r="AI904" s="126" t="str">
        <f>IF('900 PatternFile'!AH5&lt;&gt;"",'900 PatternFile'!AH5,"")</f>
        <v>Weight</v>
      </c>
      <c r="AJ904" s="126" t="str">
        <f>IF('900 PatternFile'!AI5&lt;&gt;"",'900 PatternFile'!AI5,"")</f>
        <v>Velocity_%_max</v>
      </c>
      <c r="AK904" s="126" t="str">
        <f>IF('900 PatternFile'!AJ5&lt;&gt;"",'900 PatternFile'!AJ5,"")</f>
        <v xml:space="preserve">Accell_%_max </v>
      </c>
      <c r="AM904" s="552"/>
      <c r="AO904" s="109" t="s">
        <v>652</v>
      </c>
    </row>
    <row r="905" spans="1:41" ht="15.75" customHeight="1" x14ac:dyDescent="0.25">
      <c r="A905" s="552"/>
      <c r="B905" s="324" t="s">
        <v>1</v>
      </c>
      <c r="C905" s="225">
        <f t="shared" si="226"/>
        <v>903</v>
      </c>
      <c r="D905" s="311" t="str">
        <f>IF('900 PatternFile'!C6&lt;&gt;"",'900 PatternFile'!C6,"")</f>
        <v>Station4_Type</v>
      </c>
      <c r="E905" s="311">
        <f t="shared" si="233"/>
        <v>13</v>
      </c>
      <c r="F905" s="311"/>
      <c r="G905" s="324" t="s">
        <v>0</v>
      </c>
      <c r="H905" s="225">
        <f t="shared" si="222"/>
        <v>903</v>
      </c>
      <c r="I905" s="311" t="str">
        <f>IF('900 PatternFile'!H6&lt;&gt;"",'900 PatternFile'!H6,"")</f>
        <v>Station4_ID</v>
      </c>
      <c r="J905" s="126">
        <f t="shared" si="228"/>
        <v>11</v>
      </c>
      <c r="K905" s="311"/>
      <c r="L905" s="224" t="s">
        <v>11</v>
      </c>
      <c r="M905" s="225">
        <f t="shared" si="223"/>
        <v>903</v>
      </c>
      <c r="N905" s="311" t="str">
        <f>IF('900 PatternFile'!M6&lt;&gt;"",'900 PatternFile'!M6,"")</f>
        <v>Sta_4_PackageID#</v>
      </c>
      <c r="O905" s="126">
        <f t="shared" si="229"/>
        <v>16</v>
      </c>
      <c r="P905" s="311"/>
      <c r="Q905" s="224" t="s">
        <v>12</v>
      </c>
      <c r="R905" s="225">
        <f t="shared" si="224"/>
        <v>903</v>
      </c>
      <c r="S905" s="311" t="str">
        <f>IF('900 PatternFile'!R6&lt;&gt;"",'900 PatternFile'!R6,"")</f>
        <v>Grip_Interf_Xpos</v>
      </c>
      <c r="T905" s="126">
        <f t="shared" si="230"/>
        <v>16</v>
      </c>
      <c r="U905" s="311"/>
      <c r="V905" s="224" t="s">
        <v>10</v>
      </c>
      <c r="W905" s="225">
        <v>303</v>
      </c>
      <c r="X905" s="311" t="str">
        <f>IF('900 PatternFile'!W6&lt;&gt;"",'900 PatternFile'!W6,"")</f>
        <v>Sta4PackageIDstr</v>
      </c>
      <c r="Y905" s="311">
        <f t="shared" si="232"/>
        <v>16</v>
      </c>
      <c r="Z905" s="311"/>
      <c r="AA905" s="324" t="s">
        <v>2</v>
      </c>
      <c r="AB905" s="225">
        <f t="shared" si="225"/>
        <v>903</v>
      </c>
      <c r="AC905" s="311" t="str">
        <f>IF('900 PatternFile'!AB6&lt;&gt;"",'900 PatternFile'!AB6,"")</f>
        <v>Package_4</v>
      </c>
      <c r="AD905" s="126">
        <f t="shared" si="231"/>
        <v>9</v>
      </c>
      <c r="AE905" s="44"/>
      <c r="AF905" s="126" t="str">
        <f>IF('900 PatternFile'!AE6&lt;&gt;"",'900 PatternFile'!AE6,"")</f>
        <v>Length</v>
      </c>
      <c r="AG905" s="126" t="str">
        <f>IF('900 PatternFile'!AF6&lt;&gt;"",'900 PatternFile'!AF6,"")</f>
        <v>Width</v>
      </c>
      <c r="AH905" s="126" t="str">
        <f>IF('900 PatternFile'!AG6&lt;&gt;"",'900 PatternFile'!AG6,"")</f>
        <v>Height</v>
      </c>
      <c r="AI905" s="126" t="str">
        <f>IF('900 PatternFile'!AH6&lt;&gt;"",'900 PatternFile'!AH6,"")</f>
        <v>Weight</v>
      </c>
      <c r="AJ905" s="126" t="str">
        <f>IF('900 PatternFile'!AI6&lt;&gt;"",'900 PatternFile'!AI6,"")</f>
        <v>Velocity_%_max</v>
      </c>
      <c r="AK905" s="126" t="str">
        <f>IF('900 PatternFile'!AJ6&lt;&gt;"",'900 PatternFile'!AJ6,"")</f>
        <v xml:space="preserve">Accell_%_max </v>
      </c>
      <c r="AM905" s="552"/>
      <c r="AO905" s="109" t="s">
        <v>652</v>
      </c>
    </row>
    <row r="906" spans="1:41" ht="15.75" customHeight="1" x14ac:dyDescent="0.25">
      <c r="A906" s="552"/>
      <c r="B906" s="324" t="s">
        <v>1</v>
      </c>
      <c r="C906" s="225">
        <f t="shared" si="226"/>
        <v>904</v>
      </c>
      <c r="D906" s="311" t="str">
        <f>IF('900 PatternFile'!C7&lt;&gt;"",'900 PatternFile'!C7,"")</f>
        <v>Station5_Type</v>
      </c>
      <c r="E906" s="311">
        <f t="shared" si="233"/>
        <v>13</v>
      </c>
      <c r="F906" s="311"/>
      <c r="G906" s="324" t="s">
        <v>0</v>
      </c>
      <c r="H906" s="225">
        <f t="shared" si="222"/>
        <v>904</v>
      </c>
      <c r="I906" s="311" t="str">
        <f>IF('900 PatternFile'!H7&lt;&gt;"",'900 PatternFile'!H7,"")</f>
        <v>Station5_ID</v>
      </c>
      <c r="J906" s="126">
        <f t="shared" si="228"/>
        <v>11</v>
      </c>
      <c r="K906" s="311"/>
      <c r="L906" s="224" t="s">
        <v>11</v>
      </c>
      <c r="M906" s="225">
        <f t="shared" si="223"/>
        <v>904</v>
      </c>
      <c r="N906" s="311" t="str">
        <f>IF('900 PatternFile'!M7&lt;&gt;"",'900 PatternFile'!M7,"")</f>
        <v>Sta_5_PackageID#</v>
      </c>
      <c r="O906" s="126">
        <f t="shared" si="229"/>
        <v>16</v>
      </c>
      <c r="P906" s="311"/>
      <c r="Q906" s="224" t="s">
        <v>12</v>
      </c>
      <c r="R906" s="225">
        <f t="shared" si="224"/>
        <v>904</v>
      </c>
      <c r="S906" s="311" t="str">
        <f>IF('900 PatternFile'!R7&lt;&gt;"",'900 PatternFile'!R7,"")</f>
        <v>Grip_Interf_Yneg</v>
      </c>
      <c r="T906" s="126">
        <f t="shared" si="230"/>
        <v>16</v>
      </c>
      <c r="U906" s="311"/>
      <c r="V906" s="224" t="s">
        <v>10</v>
      </c>
      <c r="W906" s="225">
        <v>304</v>
      </c>
      <c r="X906" s="311" t="str">
        <f>IF('900 PatternFile'!W7&lt;&gt;"",'900 PatternFile'!W7,"")</f>
        <v>Sta5PackageIDstr</v>
      </c>
      <c r="Y906" s="311">
        <f t="shared" si="232"/>
        <v>16</v>
      </c>
      <c r="Z906" s="311"/>
      <c r="AA906" s="324" t="s">
        <v>2</v>
      </c>
      <c r="AB906" s="225">
        <f t="shared" si="225"/>
        <v>904</v>
      </c>
      <c r="AC906" s="311" t="str">
        <f>IF('900 PatternFile'!AB7&lt;&gt;"",'900 PatternFile'!AB7,"")</f>
        <v>Package_5</v>
      </c>
      <c r="AD906" s="126">
        <f t="shared" si="231"/>
        <v>9</v>
      </c>
      <c r="AE906" s="44"/>
      <c r="AF906" s="126" t="str">
        <f>IF('900 PatternFile'!AE7&lt;&gt;"",'900 PatternFile'!AE7,"")</f>
        <v>Length</v>
      </c>
      <c r="AG906" s="126" t="str">
        <f>IF('900 PatternFile'!AF7&lt;&gt;"",'900 PatternFile'!AF7,"")</f>
        <v>Width</v>
      </c>
      <c r="AH906" s="126" t="str">
        <f>IF('900 PatternFile'!AG7&lt;&gt;"",'900 PatternFile'!AG7,"")</f>
        <v>Height</v>
      </c>
      <c r="AI906" s="126" t="str">
        <f>IF('900 PatternFile'!AH7&lt;&gt;"",'900 PatternFile'!AH7,"")</f>
        <v>Weight</v>
      </c>
      <c r="AJ906" s="126" t="str">
        <f>IF('900 PatternFile'!AI7&lt;&gt;"",'900 PatternFile'!AI7,"")</f>
        <v>Velocity_%_max</v>
      </c>
      <c r="AK906" s="126" t="str">
        <f>IF('900 PatternFile'!AJ7&lt;&gt;"",'900 PatternFile'!AJ7,"")</f>
        <v xml:space="preserve">Accell_%_max </v>
      </c>
      <c r="AM906" s="552"/>
      <c r="AO906" s="109" t="s">
        <v>652</v>
      </c>
    </row>
    <row r="907" spans="1:41" ht="15.75" customHeight="1" x14ac:dyDescent="0.25">
      <c r="A907" s="552"/>
      <c r="B907" s="324" t="s">
        <v>1</v>
      </c>
      <c r="C907" s="225">
        <f t="shared" si="226"/>
        <v>905</v>
      </c>
      <c r="D907" s="311" t="str">
        <f>IF('900 PatternFile'!C8&lt;&gt;"",'900 PatternFile'!C8,"")</f>
        <v>Station6_Type</v>
      </c>
      <c r="E907" s="311">
        <f t="shared" si="233"/>
        <v>13</v>
      </c>
      <c r="F907" s="311"/>
      <c r="G907" s="324" t="s">
        <v>0</v>
      </c>
      <c r="H907" s="225">
        <f t="shared" si="222"/>
        <v>905</v>
      </c>
      <c r="I907" s="311" t="str">
        <f>IF('900 PatternFile'!H8&lt;&gt;"",'900 PatternFile'!H8,"")</f>
        <v>Station6_ID</v>
      </c>
      <c r="J907" s="126">
        <f t="shared" si="228"/>
        <v>11</v>
      </c>
      <c r="K907" s="311"/>
      <c r="L907" s="224" t="s">
        <v>11</v>
      </c>
      <c r="M907" s="225">
        <f t="shared" si="223"/>
        <v>905</v>
      </c>
      <c r="N907" s="311" t="str">
        <f>IF('900 PatternFile'!M8&lt;&gt;"",'900 PatternFile'!M8,"")</f>
        <v>Sta_6_PackageID#</v>
      </c>
      <c r="O907" s="126">
        <f t="shared" si="229"/>
        <v>16</v>
      </c>
      <c r="P907" s="311"/>
      <c r="Q907" s="224" t="s">
        <v>12</v>
      </c>
      <c r="R907" s="225">
        <f t="shared" si="224"/>
        <v>905</v>
      </c>
      <c r="S907" s="311" t="str">
        <f>IF('900 PatternFile'!R8&lt;&gt;"",'900 PatternFile'!R8,"")</f>
        <v>Grip_Interf_Ypos</v>
      </c>
      <c r="T907" s="126">
        <f t="shared" si="230"/>
        <v>16</v>
      </c>
      <c r="U907" s="311"/>
      <c r="V907" s="224" t="s">
        <v>10</v>
      </c>
      <c r="W907" s="225">
        <v>305</v>
      </c>
      <c r="X907" s="311" t="str">
        <f>IF('900 PatternFile'!W8&lt;&gt;"",'900 PatternFile'!W8,"")</f>
        <v>Sta6PackageIDstr</v>
      </c>
      <c r="Y907" s="311">
        <f t="shared" si="232"/>
        <v>16</v>
      </c>
      <c r="Z907" s="311"/>
      <c r="AA907" s="324" t="s">
        <v>2</v>
      </c>
      <c r="AB907" s="225">
        <f t="shared" si="225"/>
        <v>905</v>
      </c>
      <c r="AC907" s="311" t="str">
        <f>IF('900 PatternFile'!AB8&lt;&gt;"",'900 PatternFile'!AB8,"")</f>
        <v>Package_6</v>
      </c>
      <c r="AD907" s="126">
        <f t="shared" si="231"/>
        <v>9</v>
      </c>
      <c r="AE907" s="44"/>
      <c r="AF907" s="126" t="str">
        <f>IF('900 PatternFile'!AE8&lt;&gt;"",'900 PatternFile'!AE8,"")</f>
        <v>Length</v>
      </c>
      <c r="AG907" s="126" t="str">
        <f>IF('900 PatternFile'!AF8&lt;&gt;"",'900 PatternFile'!AF8,"")</f>
        <v>Width</v>
      </c>
      <c r="AH907" s="126" t="str">
        <f>IF('900 PatternFile'!AG8&lt;&gt;"",'900 PatternFile'!AG8,"")</f>
        <v>Height</v>
      </c>
      <c r="AI907" s="126" t="str">
        <f>IF('900 PatternFile'!AH8&lt;&gt;"",'900 PatternFile'!AH8,"")</f>
        <v>Weight</v>
      </c>
      <c r="AJ907" s="126" t="str">
        <f>IF('900 PatternFile'!AI8&lt;&gt;"",'900 PatternFile'!AI8,"")</f>
        <v>Velocity_%_max</v>
      </c>
      <c r="AK907" s="126" t="str">
        <f>IF('900 PatternFile'!AJ8&lt;&gt;"",'900 PatternFile'!AJ8,"")</f>
        <v xml:space="preserve">Accell_%_max </v>
      </c>
      <c r="AM907" s="552"/>
      <c r="AO907" s="109" t="s">
        <v>652</v>
      </c>
    </row>
    <row r="908" spans="1:41" ht="15.75" customHeight="1" x14ac:dyDescent="0.25">
      <c r="A908" s="552"/>
      <c r="B908" s="324" t="s">
        <v>1</v>
      </c>
      <c r="C908" s="225">
        <f t="shared" si="226"/>
        <v>906</v>
      </c>
      <c r="D908" s="311" t="str">
        <f>IF('900 PatternFile'!C9&lt;&gt;"",'900 PatternFile'!C9,"")</f>
        <v>Station7_Type</v>
      </c>
      <c r="E908" s="311">
        <f t="shared" si="233"/>
        <v>13</v>
      </c>
      <c r="F908" s="311"/>
      <c r="G908" s="324" t="s">
        <v>0</v>
      </c>
      <c r="H908" s="225">
        <f t="shared" si="222"/>
        <v>906</v>
      </c>
      <c r="I908" s="311" t="str">
        <f>IF('900 PatternFile'!H9&lt;&gt;"",'900 PatternFile'!H9,"")</f>
        <v>Station7_ID</v>
      </c>
      <c r="J908" s="126">
        <f t="shared" si="228"/>
        <v>11</v>
      </c>
      <c r="K908" s="311"/>
      <c r="L908" s="224" t="s">
        <v>11</v>
      </c>
      <c r="M908" s="225">
        <f t="shared" si="223"/>
        <v>906</v>
      </c>
      <c r="N908" s="311" t="str">
        <f>IF('900 PatternFile'!M9&lt;&gt;"",'900 PatternFile'!M9,"")</f>
        <v>Sta_7_PackageID#</v>
      </c>
      <c r="O908" s="126">
        <f t="shared" si="229"/>
        <v>16</v>
      </c>
      <c r="P908" s="311"/>
      <c r="Q908" s="224" t="s">
        <v>12</v>
      </c>
      <c r="R908" s="225">
        <f t="shared" si="224"/>
        <v>906</v>
      </c>
      <c r="S908" s="311" t="str">
        <f>IF('900 PatternFile'!R9&lt;&gt;"",'900 PatternFile'!R9,"")</f>
        <v/>
      </c>
      <c r="T908" s="126">
        <f t="shared" si="230"/>
        <v>0</v>
      </c>
      <c r="U908" s="311"/>
      <c r="V908" s="224" t="s">
        <v>10</v>
      </c>
      <c r="W908" s="225">
        <v>306</v>
      </c>
      <c r="X908" s="311" t="str">
        <f>IF('900 PatternFile'!W9&lt;&gt;"",'900 PatternFile'!W9,"")</f>
        <v>Sta7PackageIDstr</v>
      </c>
      <c r="Y908" s="311">
        <f t="shared" si="232"/>
        <v>16</v>
      </c>
      <c r="Z908" s="311"/>
      <c r="AA908" s="324" t="s">
        <v>2</v>
      </c>
      <c r="AB908" s="225">
        <f t="shared" si="225"/>
        <v>906</v>
      </c>
      <c r="AC908" s="311" t="str">
        <f>IF('900 PatternFile'!AB9&lt;&gt;"",'900 PatternFile'!AB9,"")</f>
        <v>Package_7</v>
      </c>
      <c r="AD908" s="126">
        <f t="shared" si="231"/>
        <v>9</v>
      </c>
      <c r="AE908" s="44"/>
      <c r="AF908" s="126" t="str">
        <f>IF('900 PatternFile'!AE9&lt;&gt;"",'900 PatternFile'!AE9,"")</f>
        <v>Length</v>
      </c>
      <c r="AG908" s="126" t="str">
        <f>IF('900 PatternFile'!AF9&lt;&gt;"",'900 PatternFile'!AF9,"")</f>
        <v>Width</v>
      </c>
      <c r="AH908" s="126" t="str">
        <f>IF('900 PatternFile'!AG9&lt;&gt;"",'900 PatternFile'!AG9,"")</f>
        <v>Height</v>
      </c>
      <c r="AI908" s="126" t="str">
        <f>IF('900 PatternFile'!AH9&lt;&gt;"",'900 PatternFile'!AH9,"")</f>
        <v>Weight</v>
      </c>
      <c r="AJ908" s="126" t="str">
        <f>IF('900 PatternFile'!AI9&lt;&gt;"",'900 PatternFile'!AI9,"")</f>
        <v>Velocity_%_max</v>
      </c>
      <c r="AK908" s="126" t="str">
        <f>IF('900 PatternFile'!AJ9&lt;&gt;"",'900 PatternFile'!AJ9,"")</f>
        <v xml:space="preserve">Accell_%_max </v>
      </c>
      <c r="AM908" s="552"/>
      <c r="AO908" s="109" t="s">
        <v>652</v>
      </c>
    </row>
    <row r="909" spans="1:41" ht="15.75" customHeight="1" x14ac:dyDescent="0.25">
      <c r="A909" s="552"/>
      <c r="B909" s="324" t="s">
        <v>1</v>
      </c>
      <c r="C909" s="225">
        <f t="shared" si="226"/>
        <v>907</v>
      </c>
      <c r="D909" s="311" t="str">
        <f>IF('900 PatternFile'!C10&lt;&gt;"",'900 PatternFile'!C10,"")</f>
        <v>Station8_Type</v>
      </c>
      <c r="E909" s="311">
        <f t="shared" si="233"/>
        <v>13</v>
      </c>
      <c r="F909" s="311"/>
      <c r="G909" s="324" t="s">
        <v>0</v>
      </c>
      <c r="H909" s="225">
        <f t="shared" si="222"/>
        <v>907</v>
      </c>
      <c r="I909" s="311" t="str">
        <f>IF('900 PatternFile'!H10&lt;&gt;"",'900 PatternFile'!H10,"")</f>
        <v>Station8_ID</v>
      </c>
      <c r="J909" s="126">
        <f t="shared" si="228"/>
        <v>11</v>
      </c>
      <c r="K909" s="311"/>
      <c r="L909" s="224" t="s">
        <v>11</v>
      </c>
      <c r="M909" s="225">
        <f t="shared" si="223"/>
        <v>907</v>
      </c>
      <c r="N909" s="311" t="str">
        <f>IF('900 PatternFile'!M10&lt;&gt;"",'900 PatternFile'!M10,"")</f>
        <v>Sta_8_PackageID#</v>
      </c>
      <c r="O909" s="126">
        <f t="shared" si="229"/>
        <v>16</v>
      </c>
      <c r="P909" s="311"/>
      <c r="Q909" s="224" t="s">
        <v>12</v>
      </c>
      <c r="R909" s="225">
        <f t="shared" si="224"/>
        <v>907</v>
      </c>
      <c r="S909" s="311" t="str">
        <f>IF('900 PatternFile'!R10&lt;&gt;"",'900 PatternFile'!R10,"")</f>
        <v/>
      </c>
      <c r="T909" s="126">
        <f t="shared" si="230"/>
        <v>0</v>
      </c>
      <c r="U909" s="311"/>
      <c r="V909" s="224" t="s">
        <v>10</v>
      </c>
      <c r="W909" s="225">
        <v>307</v>
      </c>
      <c r="X909" s="311" t="str">
        <f>IF('900 PatternFile'!W10&lt;&gt;"",'900 PatternFile'!W10,"")</f>
        <v>Sta8PackageIDstr</v>
      </c>
      <c r="Y909" s="311">
        <f t="shared" si="232"/>
        <v>16</v>
      </c>
      <c r="Z909" s="311"/>
      <c r="AA909" s="324" t="s">
        <v>2</v>
      </c>
      <c r="AB909" s="225">
        <f t="shared" si="225"/>
        <v>907</v>
      </c>
      <c r="AC909" s="311" t="str">
        <f>IF('900 PatternFile'!AB10&lt;&gt;"",'900 PatternFile'!AB10,"")</f>
        <v>Package_8</v>
      </c>
      <c r="AD909" s="126">
        <f t="shared" si="231"/>
        <v>9</v>
      </c>
      <c r="AE909" s="44"/>
      <c r="AF909" s="126" t="str">
        <f>IF('900 PatternFile'!AE10&lt;&gt;"",'900 PatternFile'!AE10,"")</f>
        <v>Length</v>
      </c>
      <c r="AG909" s="126" t="str">
        <f>IF('900 PatternFile'!AF10&lt;&gt;"",'900 PatternFile'!AF10,"")</f>
        <v>Width</v>
      </c>
      <c r="AH909" s="126" t="str">
        <f>IF('900 PatternFile'!AG10&lt;&gt;"",'900 PatternFile'!AG10,"")</f>
        <v>Height</v>
      </c>
      <c r="AI909" s="126" t="str">
        <f>IF('900 PatternFile'!AH10&lt;&gt;"",'900 PatternFile'!AH10,"")</f>
        <v>Weight</v>
      </c>
      <c r="AJ909" s="126" t="str">
        <f>IF('900 PatternFile'!AI10&lt;&gt;"",'900 PatternFile'!AI10,"")</f>
        <v>Velocity_%_max</v>
      </c>
      <c r="AK909" s="126" t="str">
        <f>IF('900 PatternFile'!AJ10&lt;&gt;"",'900 PatternFile'!AJ10,"")</f>
        <v xml:space="preserve">Accell_%_max </v>
      </c>
      <c r="AM909" s="552"/>
      <c r="AO909" s="109" t="s">
        <v>652</v>
      </c>
    </row>
    <row r="910" spans="1:41" ht="15.75" customHeight="1" x14ac:dyDescent="0.25">
      <c r="A910" s="552"/>
      <c r="B910" s="324" t="s">
        <v>1</v>
      </c>
      <c r="C910" s="225">
        <f t="shared" si="226"/>
        <v>908</v>
      </c>
      <c r="D910" s="311" t="str">
        <f>IF('900 PatternFile'!C11&lt;&gt;"",'900 PatternFile'!C11,"")</f>
        <v/>
      </c>
      <c r="E910" s="311">
        <f t="shared" si="233"/>
        <v>0</v>
      </c>
      <c r="F910" s="311"/>
      <c r="G910" s="324" t="s">
        <v>0</v>
      </c>
      <c r="H910" s="225">
        <f t="shared" si="222"/>
        <v>908</v>
      </c>
      <c r="I910" s="311" t="str">
        <f>IF('900 PatternFile'!H11&lt;&gt;"",'900 PatternFile'!H11,"")</f>
        <v>Pattern_loop</v>
      </c>
      <c r="J910" s="126">
        <f t="shared" si="228"/>
        <v>12</v>
      </c>
      <c r="K910" s="311"/>
      <c r="L910" s="224" t="s">
        <v>11</v>
      </c>
      <c r="M910" s="225">
        <f t="shared" si="223"/>
        <v>908</v>
      </c>
      <c r="N910" s="311" t="str">
        <f>IF('900 PatternFile'!M11&lt;&gt;"",'900 PatternFile'!M11,"")</f>
        <v>Valves_Total</v>
      </c>
      <c r="O910" s="126">
        <f t="shared" si="229"/>
        <v>12</v>
      </c>
      <c r="P910" s="311"/>
      <c r="Q910" s="224" t="s">
        <v>12</v>
      </c>
      <c r="R910" s="225">
        <f t="shared" si="224"/>
        <v>908</v>
      </c>
      <c r="S910" s="311" t="str">
        <f>IF('900 PatternFile'!R11&lt;&gt;"",'900 PatternFile'!R11,"")</f>
        <v/>
      </c>
      <c r="T910" s="126">
        <f t="shared" si="230"/>
        <v>0</v>
      </c>
      <c r="U910" s="311"/>
      <c r="V910" s="224" t="s">
        <v>10</v>
      </c>
      <c r="W910" s="225">
        <v>308</v>
      </c>
      <c r="X910" s="311" t="str">
        <f>IF('900 PatternFile'!W11&lt;&gt;"",'900 PatternFile'!W11,"")</f>
        <v/>
      </c>
      <c r="Y910" s="311">
        <f t="shared" si="232"/>
        <v>0</v>
      </c>
      <c r="Z910" s="311"/>
      <c r="AA910" s="324" t="s">
        <v>2</v>
      </c>
      <c r="AB910" s="225">
        <f t="shared" si="225"/>
        <v>908</v>
      </c>
      <c r="AC910" s="311" t="str">
        <f>IF('900 PatternFile'!AB11&lt;&gt;"",'900 PatternFile'!AB11,"")</f>
        <v/>
      </c>
      <c r="AD910" s="126">
        <f t="shared" si="231"/>
        <v>0</v>
      </c>
      <c r="AE910" s="44"/>
      <c r="AM910" s="552"/>
    </row>
    <row r="911" spans="1:41" ht="15.75" customHeight="1" x14ac:dyDescent="0.25">
      <c r="A911" s="552"/>
      <c r="B911" s="324" t="s">
        <v>1</v>
      </c>
      <c r="C911" s="225">
        <f t="shared" si="226"/>
        <v>909</v>
      </c>
      <c r="D911" s="311" t="str">
        <f>IF('900 PatternFile'!C12&lt;&gt;"",'900 PatternFile'!C12,"")</f>
        <v>Max_#_Layers</v>
      </c>
      <c r="E911" s="311">
        <f t="shared" si="233"/>
        <v>12</v>
      </c>
      <c r="F911" s="311"/>
      <c r="G911" s="324" t="s">
        <v>0</v>
      </c>
      <c r="H911" s="225">
        <f t="shared" si="222"/>
        <v>909</v>
      </c>
      <c r="I911" s="311" t="str">
        <f>IF('900 PatternFile'!H12&lt;&gt;"",'900 PatternFile'!H12,"")</f>
        <v>PatternFileID</v>
      </c>
      <c r="J911" s="126">
        <f t="shared" si="228"/>
        <v>13</v>
      </c>
      <c r="K911" s="311"/>
      <c r="L911" s="224" t="s">
        <v>11</v>
      </c>
      <c r="M911" s="225">
        <f t="shared" si="223"/>
        <v>909</v>
      </c>
      <c r="N911" s="311" t="str">
        <f>IF('900 PatternFile'!M12&lt;&gt;"",'900 PatternFile'!M12,"")</f>
        <v>Sensors_Total</v>
      </c>
      <c r="O911" s="126">
        <f t="shared" si="229"/>
        <v>13</v>
      </c>
      <c r="P911" s="311"/>
      <c r="Q911" s="224" t="s">
        <v>12</v>
      </c>
      <c r="R911" s="225">
        <f t="shared" si="224"/>
        <v>909</v>
      </c>
      <c r="S911" s="311" t="str">
        <f>IF('900 PatternFile'!R12&lt;&gt;"",'900 PatternFile'!R12,"")</f>
        <v/>
      </c>
      <c r="T911" s="126">
        <f t="shared" si="230"/>
        <v>0</v>
      </c>
      <c r="U911" s="311"/>
      <c r="V911" s="224" t="s">
        <v>10</v>
      </c>
      <c r="W911" s="225">
        <v>309</v>
      </c>
      <c r="X911" s="311" t="str">
        <f>IF('900 PatternFile'!W12&lt;&gt;"",'900 PatternFile'!W12,"")</f>
        <v/>
      </c>
      <c r="Y911" s="311">
        <f t="shared" si="232"/>
        <v>0</v>
      </c>
      <c r="Z911" s="311"/>
      <c r="AA911" s="324" t="s">
        <v>2</v>
      </c>
      <c r="AB911" s="225">
        <f t="shared" si="225"/>
        <v>909</v>
      </c>
      <c r="AC911" s="311" t="str">
        <f>IF('900 PatternFile'!AB12&lt;&gt;"",'900 PatternFile'!AB12,"")</f>
        <v>Pulse_Frame</v>
      </c>
      <c r="AD911" s="126">
        <f t="shared" si="231"/>
        <v>11</v>
      </c>
      <c r="AE911" s="44"/>
      <c r="AM911" s="552"/>
    </row>
    <row r="912" spans="1:41" ht="15.75" customHeight="1" x14ac:dyDescent="0.25">
      <c r="A912" s="552"/>
      <c r="B912" s="324" t="s">
        <v>1</v>
      </c>
      <c r="C912" s="225">
        <f t="shared" si="226"/>
        <v>910</v>
      </c>
      <c r="D912" s="311" t="str">
        <f>IF('900 PatternFile'!C13&lt;&gt;"",'900 PatternFile'!C13,"")</f>
        <v>#Packages_Pick</v>
      </c>
      <c r="E912" s="311">
        <f t="shared" si="233"/>
        <v>14</v>
      </c>
      <c r="F912" s="311"/>
      <c r="G912" s="324" t="s">
        <v>0</v>
      </c>
      <c r="H912" s="225">
        <f t="shared" si="222"/>
        <v>910</v>
      </c>
      <c r="I912" s="311" t="str">
        <f>IF('900 PatternFile'!H13&lt;&gt;"",'900 PatternFile'!H13,"")</f>
        <v>ActiveStatonType</v>
      </c>
      <c r="J912" s="126">
        <f t="shared" si="228"/>
        <v>16</v>
      </c>
      <c r="K912" s="311"/>
      <c r="L912" s="224" t="s">
        <v>11</v>
      </c>
      <c r="M912" s="225">
        <f t="shared" si="223"/>
        <v>910</v>
      </c>
      <c r="N912" s="311" t="str">
        <f>IF('900 PatternFile'!M13&lt;&gt;"",'900 PatternFile'!M13,"")</f>
        <v>Valves_Pick</v>
      </c>
      <c r="O912" s="126">
        <f t="shared" si="229"/>
        <v>11</v>
      </c>
      <c r="P912" s="311"/>
      <c r="Q912" s="224" t="s">
        <v>12</v>
      </c>
      <c r="R912" s="225">
        <f t="shared" si="224"/>
        <v>910</v>
      </c>
      <c r="S912" s="311" t="str">
        <f>IF('900 PatternFile'!R13&lt;&gt;"",'900 PatternFile'!R13,"")</f>
        <v/>
      </c>
      <c r="T912" s="126">
        <f t="shared" si="230"/>
        <v>0</v>
      </c>
      <c r="U912" s="311"/>
      <c r="V912" s="224" t="s">
        <v>10</v>
      </c>
      <c r="W912" s="225">
        <v>310</v>
      </c>
      <c r="X912" s="311" t="str">
        <f>IF('900 PatternFile'!W13&lt;&gt;"",'900 PatternFile'!W13,"")</f>
        <v>p1ConversionDate</v>
      </c>
      <c r="Y912" s="311">
        <f t="shared" si="232"/>
        <v>16</v>
      </c>
      <c r="Z912" s="311"/>
      <c r="AA912" s="324" t="s">
        <v>2</v>
      </c>
      <c r="AB912" s="225">
        <f t="shared" si="225"/>
        <v>910</v>
      </c>
      <c r="AC912" s="311" t="str">
        <f>IF('900 PatternFile'!AB13&lt;&gt;"",'900 PatternFile'!AB13,"")</f>
        <v>Pick_Position</v>
      </c>
      <c r="AD912" s="126">
        <f t="shared" si="231"/>
        <v>13</v>
      </c>
      <c r="AE912" s="44"/>
      <c r="AM912" s="552"/>
      <c r="AO912" s="1" t="s">
        <v>654</v>
      </c>
    </row>
    <row r="913" spans="1:41" ht="15.75" customHeight="1" x14ac:dyDescent="0.25">
      <c r="A913" s="552"/>
      <c r="B913" s="324" t="s">
        <v>1</v>
      </c>
      <c r="C913" s="225">
        <f t="shared" si="226"/>
        <v>911</v>
      </c>
      <c r="D913" s="311" t="str">
        <f>IF('900 PatternFile'!C14&lt;&gt;"",'900 PatternFile'!C14,"")</f>
        <v>Pick_App_Vector</v>
      </c>
      <c r="E913" s="311">
        <f t="shared" si="233"/>
        <v>15</v>
      </c>
      <c r="F913" s="311"/>
      <c r="G913" s="324" t="s">
        <v>0</v>
      </c>
      <c r="H913" s="225">
        <f t="shared" si="222"/>
        <v>911</v>
      </c>
      <c r="I913" s="311" t="str">
        <f>IF('900 PatternFile'!H14&lt;&gt;"",'900 PatternFile'!H14,"")</f>
        <v>Active_Station#</v>
      </c>
      <c r="J913" s="126">
        <f t="shared" si="228"/>
        <v>15</v>
      </c>
      <c r="K913" s="311"/>
      <c r="L913" s="224" t="s">
        <v>11</v>
      </c>
      <c r="M913" s="225">
        <f t="shared" si="223"/>
        <v>911</v>
      </c>
      <c r="N913" s="311" t="str">
        <f>IF('900 PatternFile'!M14&lt;&gt;"",'900 PatternFile'!M14,"")</f>
        <v>Sensors_Pick</v>
      </c>
      <c r="O913" s="126">
        <f t="shared" si="229"/>
        <v>12</v>
      </c>
      <c r="P913" s="311"/>
      <c r="Q913" s="224" t="s">
        <v>12</v>
      </c>
      <c r="R913" s="225">
        <f t="shared" si="224"/>
        <v>911</v>
      </c>
      <c r="S913" s="311" t="str">
        <f>IF('900 PatternFile'!R14&lt;&gt;"",'900 PatternFile'!R14,"")</f>
        <v/>
      </c>
      <c r="T913" s="126">
        <f t="shared" si="230"/>
        <v>0</v>
      </c>
      <c r="U913" s="311"/>
      <c r="V913" s="224" t="s">
        <v>10</v>
      </c>
      <c r="W913" s="225">
        <v>311</v>
      </c>
      <c r="X913" s="311" t="str">
        <f>IF('900 PatternFile'!W14&lt;&gt;"",'900 PatternFile'!W14,"")</f>
        <v>p2ConversionDate</v>
      </c>
      <c r="Y913" s="311">
        <f t="shared" si="232"/>
        <v>16</v>
      </c>
      <c r="Z913" s="311"/>
      <c r="AA913" s="324" t="s">
        <v>2</v>
      </c>
      <c r="AB913" s="225">
        <f t="shared" si="225"/>
        <v>911</v>
      </c>
      <c r="AC913" s="311" t="str">
        <f>IF('900 PatternFile'!AB14&lt;&gt;"",'900 PatternFile'!AB14,"")</f>
        <v/>
      </c>
      <c r="AD913" s="126">
        <f t="shared" si="231"/>
        <v>0</v>
      </c>
      <c r="AE913" s="44"/>
      <c r="AM913" s="552"/>
    </row>
    <row r="914" spans="1:41" ht="15.75" customHeight="1" x14ac:dyDescent="0.25">
      <c r="A914" s="552"/>
      <c r="B914" s="324" t="s">
        <v>1</v>
      </c>
      <c r="C914" s="225">
        <f t="shared" si="226"/>
        <v>912</v>
      </c>
      <c r="D914" s="311" t="str">
        <f>IF('900 PatternFile'!C15&lt;&gt;"",'900 PatternFile'!C15,"")</f>
        <v>#Package_Place_1</v>
      </c>
      <c r="E914" s="311">
        <f t="shared" si="233"/>
        <v>16</v>
      </c>
      <c r="F914" s="311"/>
      <c r="G914" s="324" t="s">
        <v>0</v>
      </c>
      <c r="H914" s="225">
        <f t="shared" si="222"/>
        <v>912</v>
      </c>
      <c r="I914" s="311" t="str">
        <f>IF('900 PatternFile'!H15&lt;&gt;"",'900 PatternFile'!H15,"")</f>
        <v>#PlacesThisCycle</v>
      </c>
      <c r="J914" s="126">
        <f t="shared" si="228"/>
        <v>16</v>
      </c>
      <c r="K914" s="311"/>
      <c r="L914" s="224" t="s">
        <v>11</v>
      </c>
      <c r="M914" s="225">
        <f t="shared" si="223"/>
        <v>912</v>
      </c>
      <c r="N914" s="311" t="str">
        <f>IF('900 PatternFile'!M15&lt;&gt;"",'900 PatternFile'!M15,"")</f>
        <v>Valves_Place_1</v>
      </c>
      <c r="O914" s="126">
        <f t="shared" si="229"/>
        <v>14</v>
      </c>
      <c r="P914" s="311"/>
      <c r="Q914" s="224" t="s">
        <v>12</v>
      </c>
      <c r="R914" s="225">
        <f t="shared" si="224"/>
        <v>912</v>
      </c>
      <c r="S914" s="311" t="str">
        <f>IF('900 PatternFile'!R15&lt;&gt;"",'900 PatternFile'!R15,"")</f>
        <v/>
      </c>
      <c r="T914" s="126">
        <f t="shared" si="230"/>
        <v>0</v>
      </c>
      <c r="U914" s="311"/>
      <c r="V914" s="224" t="s">
        <v>10</v>
      </c>
      <c r="W914" s="225">
        <v>312</v>
      </c>
      <c r="X914" s="311" t="str">
        <f>IF('900 PatternFile'!W15&lt;&gt;"",'900 PatternFile'!W15,"")</f>
        <v>p3ConversionDate</v>
      </c>
      <c r="Y914" s="311">
        <f t="shared" si="232"/>
        <v>16</v>
      </c>
      <c r="Z914" s="311"/>
      <c r="AA914" s="324" t="s">
        <v>2</v>
      </c>
      <c r="AB914" s="225">
        <f t="shared" si="225"/>
        <v>912</v>
      </c>
      <c r="AC914" s="311" t="str">
        <f>IF('900 PatternFile'!AB15&lt;&gt;"",'900 PatternFile'!AB15,"")</f>
        <v>Position_Place_1</v>
      </c>
      <c r="AD914" s="126">
        <f t="shared" si="231"/>
        <v>16</v>
      </c>
      <c r="AE914" s="44"/>
      <c r="AM914" s="552"/>
      <c r="AO914" s="1" t="s">
        <v>653</v>
      </c>
    </row>
    <row r="915" spans="1:41" ht="15.75" customHeight="1" x14ac:dyDescent="0.25">
      <c r="A915" s="552"/>
      <c r="B915" s="324" t="s">
        <v>1</v>
      </c>
      <c r="C915" s="225">
        <f t="shared" si="226"/>
        <v>913</v>
      </c>
      <c r="D915" s="311" t="str">
        <f>IF('900 PatternFile'!C16&lt;&gt;"",'900 PatternFile'!C16,"")</f>
        <v>Place_Vector_Ap1</v>
      </c>
      <c r="E915" s="311">
        <f t="shared" si="233"/>
        <v>16</v>
      </c>
      <c r="F915" s="311"/>
      <c r="G915" s="324" t="s">
        <v>0</v>
      </c>
      <c r="H915" s="225">
        <f t="shared" si="222"/>
        <v>913</v>
      </c>
      <c r="I915" s="311" t="str">
        <f>IF('900 PatternFile'!H16&lt;&gt;"",'900 PatternFile'!H16,"")</f>
        <v/>
      </c>
      <c r="J915" s="126">
        <f t="shared" si="228"/>
        <v>0</v>
      </c>
      <c r="K915" s="311"/>
      <c r="L915" s="224" t="s">
        <v>11</v>
      </c>
      <c r="M915" s="225">
        <f t="shared" si="223"/>
        <v>913</v>
      </c>
      <c r="N915" s="311" t="str">
        <f>IF('900 PatternFile'!M16&lt;&gt;"",'900 PatternFile'!M16,"")</f>
        <v>Sensors_Place_1</v>
      </c>
      <c r="O915" s="126">
        <f t="shared" si="229"/>
        <v>15</v>
      </c>
      <c r="P915" s="311"/>
      <c r="Q915" s="224" t="s">
        <v>12</v>
      </c>
      <c r="R915" s="225">
        <f t="shared" si="224"/>
        <v>913</v>
      </c>
      <c r="S915" s="311" t="str">
        <f>IF('900 PatternFile'!R16&lt;&gt;"",'900 PatternFile'!R16,"")</f>
        <v/>
      </c>
      <c r="T915" s="126">
        <f t="shared" si="230"/>
        <v>0</v>
      </c>
      <c r="U915" s="311"/>
      <c r="V915" s="224" t="s">
        <v>10</v>
      </c>
      <c r="W915" s="225">
        <v>313</v>
      </c>
      <c r="X915" s="311" t="str">
        <f>IF('900 PatternFile'!W16&lt;&gt;"",'900 PatternFile'!W16,"")</f>
        <v>p4ConversionDate</v>
      </c>
      <c r="Y915" s="311">
        <f t="shared" si="232"/>
        <v>16</v>
      </c>
      <c r="Z915" s="311"/>
      <c r="AA915" s="324" t="s">
        <v>2</v>
      </c>
      <c r="AB915" s="225">
        <f t="shared" si="225"/>
        <v>913</v>
      </c>
      <c r="AC915" s="311" t="str">
        <f>IF('900 PatternFile'!AB16&lt;&gt;"",'900 PatternFile'!AB16,"")</f>
        <v/>
      </c>
      <c r="AD915" s="126">
        <f t="shared" si="231"/>
        <v>0</v>
      </c>
      <c r="AE915" s="44"/>
      <c r="AM915" s="552"/>
    </row>
    <row r="916" spans="1:41" ht="15.75" customHeight="1" x14ac:dyDescent="0.25">
      <c r="A916" s="552"/>
      <c r="B916" s="324" t="s">
        <v>1</v>
      </c>
      <c r="C916" s="225">
        <f t="shared" si="226"/>
        <v>914</v>
      </c>
      <c r="D916" s="311" t="str">
        <f>IF('900 PatternFile'!C17&lt;&gt;"",'900 PatternFile'!C17,"")</f>
        <v>#Package_Place_2</v>
      </c>
      <c r="E916" s="311">
        <f t="shared" si="233"/>
        <v>16</v>
      </c>
      <c r="F916" s="311"/>
      <c r="G916" s="324" t="s">
        <v>0</v>
      </c>
      <c r="H916" s="225">
        <f t="shared" si="222"/>
        <v>914</v>
      </c>
      <c r="I916" s="311" t="str">
        <f>IF('900 PatternFile'!H17&lt;&gt;"",'900 PatternFile'!H17,"")</f>
        <v/>
      </c>
      <c r="J916" s="126">
        <f t="shared" si="228"/>
        <v>0</v>
      </c>
      <c r="K916" s="311"/>
      <c r="L916" s="224" t="s">
        <v>11</v>
      </c>
      <c r="M916" s="225">
        <f t="shared" si="223"/>
        <v>914</v>
      </c>
      <c r="N916" s="311" t="str">
        <f>IF('900 PatternFile'!M17&lt;&gt;"",'900 PatternFile'!M17,"")</f>
        <v>Valves_Place_2</v>
      </c>
      <c r="O916" s="126">
        <f t="shared" si="229"/>
        <v>14</v>
      </c>
      <c r="P916" s="311"/>
      <c r="Q916" s="224" t="s">
        <v>12</v>
      </c>
      <c r="R916" s="225">
        <f t="shared" si="224"/>
        <v>914</v>
      </c>
      <c r="S916" s="311" t="str">
        <f>IF('900 PatternFile'!R17&lt;&gt;"",'900 PatternFile'!R17,"")</f>
        <v/>
      </c>
      <c r="T916" s="126">
        <f t="shared" si="230"/>
        <v>0</v>
      </c>
      <c r="U916" s="311"/>
      <c r="V916" s="224" t="s">
        <v>10</v>
      </c>
      <c r="W916" s="225">
        <v>314</v>
      </c>
      <c r="X916" s="311" t="str">
        <f>IF('900 PatternFile'!W17&lt;&gt;"",'900 PatternFile'!W17,"")</f>
        <v>p5ConversionDate</v>
      </c>
      <c r="Y916" s="311">
        <f t="shared" si="232"/>
        <v>16</v>
      </c>
      <c r="Z916" s="311"/>
      <c r="AA916" s="324" t="s">
        <v>2</v>
      </c>
      <c r="AB916" s="225">
        <f t="shared" si="225"/>
        <v>914</v>
      </c>
      <c r="AC916" s="311" t="str">
        <f>IF('900 PatternFile'!AB17&lt;&gt;"",'900 PatternFile'!AB17,"")</f>
        <v>Position_Place_2</v>
      </c>
      <c r="AD916" s="126">
        <f t="shared" si="231"/>
        <v>16</v>
      </c>
      <c r="AE916" s="44"/>
      <c r="AM916" s="552"/>
      <c r="AO916" s="109" t="s">
        <v>653</v>
      </c>
    </row>
    <row r="917" spans="1:41" ht="15.75" customHeight="1" x14ac:dyDescent="0.25">
      <c r="A917" s="552"/>
      <c r="B917" s="324" t="s">
        <v>1</v>
      </c>
      <c r="C917" s="225">
        <f t="shared" si="226"/>
        <v>915</v>
      </c>
      <c r="D917" s="311" t="str">
        <f>IF('900 PatternFile'!C18&lt;&gt;"",'900 PatternFile'!C18,"")</f>
        <v>Place_Vector_Ap2</v>
      </c>
      <c r="E917" s="311">
        <f t="shared" si="233"/>
        <v>16</v>
      </c>
      <c r="F917" s="311"/>
      <c r="G917" s="324" t="s">
        <v>0</v>
      </c>
      <c r="H917" s="225">
        <f t="shared" si="222"/>
        <v>915</v>
      </c>
      <c r="I917" s="311" t="str">
        <f>IF('900 PatternFile'!H18&lt;&gt;"",'900 PatternFile'!H18,"")</f>
        <v/>
      </c>
      <c r="J917" s="126">
        <f t="shared" si="228"/>
        <v>0</v>
      </c>
      <c r="K917" s="311"/>
      <c r="L917" s="224" t="s">
        <v>11</v>
      </c>
      <c r="M917" s="225">
        <f t="shared" si="223"/>
        <v>915</v>
      </c>
      <c r="N917" s="311" t="str">
        <f>IF('900 PatternFile'!M18&lt;&gt;"",'900 PatternFile'!M18,"")</f>
        <v>Sensors_Place_2</v>
      </c>
      <c r="O917" s="126">
        <f t="shared" si="229"/>
        <v>15</v>
      </c>
      <c r="P917" s="311"/>
      <c r="Q917" s="224" t="s">
        <v>12</v>
      </c>
      <c r="R917" s="225">
        <f t="shared" si="224"/>
        <v>915</v>
      </c>
      <c r="S917" s="311" t="str">
        <f>IF('900 PatternFile'!R18&lt;&gt;"",'900 PatternFile'!R18,"")</f>
        <v/>
      </c>
      <c r="T917" s="126">
        <f t="shared" si="230"/>
        <v>0</v>
      </c>
      <c r="U917" s="311"/>
      <c r="V917" s="224" t="s">
        <v>10</v>
      </c>
      <c r="W917" s="225">
        <v>315</v>
      </c>
      <c r="X917" s="311" t="str">
        <f>IF('900 PatternFile'!W18&lt;&gt;"",'900 PatternFile'!W18,"")</f>
        <v>p6ConversionDate</v>
      </c>
      <c r="Y917" s="311">
        <f t="shared" si="232"/>
        <v>16</v>
      </c>
      <c r="Z917" s="311"/>
      <c r="AA917" s="324" t="s">
        <v>2</v>
      </c>
      <c r="AB917" s="225">
        <f t="shared" si="225"/>
        <v>915</v>
      </c>
      <c r="AC917" s="311" t="str">
        <f>IF('900 PatternFile'!AB18&lt;&gt;"",'900 PatternFile'!AB18,"")</f>
        <v/>
      </c>
      <c r="AD917" s="126">
        <f t="shared" si="231"/>
        <v>0</v>
      </c>
      <c r="AE917" s="44"/>
      <c r="AM917" s="552"/>
    </row>
    <row r="918" spans="1:41" ht="15.75" customHeight="1" x14ac:dyDescent="0.25">
      <c r="A918" s="552"/>
      <c r="B918" s="324" t="s">
        <v>1</v>
      </c>
      <c r="C918" s="225">
        <f t="shared" si="226"/>
        <v>916</v>
      </c>
      <c r="D918" s="311" t="str">
        <f>IF('900 PatternFile'!C19&lt;&gt;"",'900 PatternFile'!C19,"")</f>
        <v>#Package_Place_3</v>
      </c>
      <c r="E918" s="311">
        <f t="shared" si="233"/>
        <v>16</v>
      </c>
      <c r="F918" s="311"/>
      <c r="G918" s="324" t="s">
        <v>0</v>
      </c>
      <c r="H918" s="225">
        <f t="shared" si="222"/>
        <v>916</v>
      </c>
      <c r="I918" s="311" t="str">
        <f>IF('900 PatternFile'!H19&lt;&gt;"",'900 PatternFile'!H19,"")</f>
        <v>#Cycles_This_Lay</v>
      </c>
      <c r="J918" s="126">
        <f t="shared" si="228"/>
        <v>16</v>
      </c>
      <c r="K918" s="311"/>
      <c r="L918" s="224" t="s">
        <v>11</v>
      </c>
      <c r="M918" s="225">
        <f t="shared" si="223"/>
        <v>916</v>
      </c>
      <c r="N918" s="311" t="str">
        <f>IF('900 PatternFile'!M19&lt;&gt;"",'900 PatternFile'!M19,"")</f>
        <v>Valves_Place_3</v>
      </c>
      <c r="O918" s="126">
        <f t="shared" si="229"/>
        <v>14</v>
      </c>
      <c r="P918" s="311"/>
      <c r="Q918" s="224" t="s">
        <v>12</v>
      </c>
      <c r="R918" s="225">
        <f t="shared" si="224"/>
        <v>916</v>
      </c>
      <c r="S918" s="311" t="str">
        <f>IF('900 PatternFile'!R19&lt;&gt;"",'900 PatternFile'!R19,"")</f>
        <v/>
      </c>
      <c r="T918" s="126">
        <f t="shared" si="230"/>
        <v>0</v>
      </c>
      <c r="U918" s="311"/>
      <c r="V918" s="224" t="s">
        <v>10</v>
      </c>
      <c r="W918" s="225">
        <v>316</v>
      </c>
      <c r="X918" s="311" t="str">
        <f>IF('900 PatternFile'!W19&lt;&gt;"",'900 PatternFile'!W19,"")</f>
        <v>p7ConversionDate</v>
      </c>
      <c r="Y918" s="311">
        <f t="shared" si="232"/>
        <v>16</v>
      </c>
      <c r="Z918" s="311"/>
      <c r="AA918" s="324" t="s">
        <v>2</v>
      </c>
      <c r="AB918" s="225">
        <f t="shared" si="225"/>
        <v>916</v>
      </c>
      <c r="AC918" s="311" t="str">
        <f>IF('900 PatternFile'!AB19&lt;&gt;"",'900 PatternFile'!AB19,"")</f>
        <v>Position_Place_3</v>
      </c>
      <c r="AD918" s="126">
        <f t="shared" si="231"/>
        <v>16</v>
      </c>
      <c r="AE918" s="44"/>
      <c r="AM918" s="552"/>
      <c r="AO918" s="109" t="s">
        <v>653</v>
      </c>
    </row>
    <row r="919" spans="1:41" ht="15.75" customHeight="1" x14ac:dyDescent="0.25">
      <c r="A919" s="552"/>
      <c r="B919" s="324" t="s">
        <v>1</v>
      </c>
      <c r="C919" s="225">
        <f t="shared" si="226"/>
        <v>917</v>
      </c>
      <c r="D919" s="311" t="str">
        <f>IF('900 PatternFile'!C20&lt;&gt;"",'900 PatternFile'!C20,"")</f>
        <v>Place_Vector_Ap3</v>
      </c>
      <c r="E919" s="311">
        <f t="shared" si="233"/>
        <v>16</v>
      </c>
      <c r="F919" s="311"/>
      <c r="G919" s="324" t="s">
        <v>0</v>
      </c>
      <c r="H919" s="225">
        <f t="shared" si="222"/>
        <v>917</v>
      </c>
      <c r="I919" s="311" t="str">
        <f>IF('900 PatternFile'!H20&lt;&gt;"",'900 PatternFile'!H20,"")</f>
        <v>Max#Box_This_Lay</v>
      </c>
      <c r="J919" s="126">
        <f t="shared" si="228"/>
        <v>16</v>
      </c>
      <c r="K919" s="311"/>
      <c r="L919" s="224" t="s">
        <v>11</v>
      </c>
      <c r="M919" s="225">
        <f t="shared" si="223"/>
        <v>917</v>
      </c>
      <c r="N919" s="311" t="str">
        <f>IF('900 PatternFile'!M20&lt;&gt;"",'900 PatternFile'!M20,"")</f>
        <v>Sensors_Place_3</v>
      </c>
      <c r="O919" s="126">
        <f t="shared" si="229"/>
        <v>15</v>
      </c>
      <c r="P919" s="311"/>
      <c r="Q919" s="224" t="s">
        <v>12</v>
      </c>
      <c r="R919" s="225">
        <f t="shared" si="224"/>
        <v>917</v>
      </c>
      <c r="S919" s="311" t="str">
        <f>IF('900 PatternFile'!R20&lt;&gt;"",'900 PatternFile'!R20,"")</f>
        <v/>
      </c>
      <c r="T919" s="126">
        <f t="shared" si="230"/>
        <v>0</v>
      </c>
      <c r="U919" s="311"/>
      <c r="V919" s="224" t="s">
        <v>10</v>
      </c>
      <c r="W919" s="225">
        <v>317</v>
      </c>
      <c r="X919" s="311" t="str">
        <f>IF('900 PatternFile'!W20&lt;&gt;"",'900 PatternFile'!W20,"")</f>
        <v>p8ConversionDate</v>
      </c>
      <c r="Y919" s="311">
        <f t="shared" si="232"/>
        <v>16</v>
      </c>
      <c r="Z919" s="311"/>
      <c r="AA919" s="324" t="s">
        <v>2</v>
      </c>
      <c r="AB919" s="225">
        <f t="shared" si="225"/>
        <v>917</v>
      </c>
      <c r="AC919" s="311" t="str">
        <f>IF('900 PatternFile'!AB20&lt;&gt;"",'900 PatternFile'!AB20,"")</f>
        <v/>
      </c>
      <c r="AD919" s="126">
        <f t="shared" si="231"/>
        <v>0</v>
      </c>
      <c r="AE919" s="44"/>
      <c r="AM919" s="552"/>
    </row>
    <row r="920" spans="1:41" ht="15.75" customHeight="1" x14ac:dyDescent="0.25">
      <c r="A920" s="552"/>
      <c r="B920" s="324" t="s">
        <v>1</v>
      </c>
      <c r="C920" s="225">
        <f t="shared" si="226"/>
        <v>918</v>
      </c>
      <c r="D920" s="311" t="str">
        <f>IF('900 PatternFile'!C21&lt;&gt;"",'900 PatternFile'!C21,"")</f>
        <v>#Package_Place_4</v>
      </c>
      <c r="E920" s="311">
        <f t="shared" si="233"/>
        <v>16</v>
      </c>
      <c r="F920" s="311"/>
      <c r="G920" s="324" t="s">
        <v>0</v>
      </c>
      <c r="H920" s="225">
        <f t="shared" si="222"/>
        <v>918</v>
      </c>
      <c r="I920" s="311" t="str">
        <f>IF('900 PatternFile'!H21&lt;&gt;"",'900 PatternFile'!H21,"")</f>
        <v>Max#Box_Pattern</v>
      </c>
      <c r="J920" s="126">
        <f t="shared" si="228"/>
        <v>15</v>
      </c>
      <c r="K920" s="311"/>
      <c r="L920" s="224" t="s">
        <v>11</v>
      </c>
      <c r="M920" s="225">
        <f t="shared" si="223"/>
        <v>918</v>
      </c>
      <c r="N920" s="311" t="str">
        <f>IF('900 PatternFile'!M21&lt;&gt;"",'900 PatternFile'!M21,"")</f>
        <v>Valves_Place_4</v>
      </c>
      <c r="O920" s="311">
        <f t="shared" ref="O920:O940" si="234">LEN(N920)</f>
        <v>14</v>
      </c>
      <c r="P920" s="311"/>
      <c r="Q920" s="224" t="s">
        <v>12</v>
      </c>
      <c r="R920" s="225">
        <f t="shared" si="224"/>
        <v>918</v>
      </c>
      <c r="S920" s="311" t="str">
        <f>IF('900 PatternFile'!R21&lt;&gt;"",'900 PatternFile'!R21,"")</f>
        <v/>
      </c>
      <c r="T920" s="126">
        <f t="shared" si="230"/>
        <v>0</v>
      </c>
      <c r="U920" s="311"/>
      <c r="V920" s="224" t="s">
        <v>10</v>
      </c>
      <c r="W920" s="225">
        <v>318</v>
      </c>
      <c r="X920" s="311" t="str">
        <f>IF('900 PatternFile'!W21&lt;&gt;"",'900 PatternFile'!W21,"")</f>
        <v/>
      </c>
      <c r="Y920" s="311">
        <f t="shared" si="232"/>
        <v>0</v>
      </c>
      <c r="Z920" s="311"/>
      <c r="AA920" s="324" t="s">
        <v>2</v>
      </c>
      <c r="AB920" s="225">
        <f t="shared" si="225"/>
        <v>918</v>
      </c>
      <c r="AC920" s="311" t="str">
        <f>IF('900 PatternFile'!AB21&lt;&gt;"",'900 PatternFile'!AB21,"")</f>
        <v>Position_Place_4</v>
      </c>
      <c r="AD920" s="126">
        <f t="shared" si="231"/>
        <v>16</v>
      </c>
      <c r="AE920" s="44"/>
      <c r="AM920" s="552"/>
      <c r="AO920" s="109" t="s">
        <v>653</v>
      </c>
    </row>
    <row r="921" spans="1:41" ht="15.75" customHeight="1" x14ac:dyDescent="0.25">
      <c r="A921" s="552"/>
      <c r="B921" s="324" t="s">
        <v>1</v>
      </c>
      <c r="C921" s="225">
        <f t="shared" si="226"/>
        <v>919</v>
      </c>
      <c r="D921" s="311" t="str">
        <f>IF('900 PatternFile'!C22&lt;&gt;"",'900 PatternFile'!C22,"")</f>
        <v>Place_Vector_Ap4</v>
      </c>
      <c r="E921" s="311">
        <f t="shared" si="233"/>
        <v>16</v>
      </c>
      <c r="F921" s="311"/>
      <c r="G921" s="324" t="s">
        <v>0</v>
      </c>
      <c r="H921" s="225">
        <f t="shared" si="222"/>
        <v>919</v>
      </c>
      <c r="I921" s="311" t="str">
        <f>IF('900 PatternFile'!H22&lt;&gt;"",'900 PatternFile'!H22,"")</f>
        <v>Max_#_BoxLayers</v>
      </c>
      <c r="J921" s="126">
        <f t="shared" si="228"/>
        <v>15</v>
      </c>
      <c r="K921" s="311"/>
      <c r="L921" s="224" t="s">
        <v>11</v>
      </c>
      <c r="M921" s="225">
        <f t="shared" si="223"/>
        <v>919</v>
      </c>
      <c r="N921" s="311" t="str">
        <f>IF('900 PatternFile'!M22&lt;&gt;"",'900 PatternFile'!M22,"")</f>
        <v>Sensors_Place_4</v>
      </c>
      <c r="O921" s="311">
        <f t="shared" si="234"/>
        <v>15</v>
      </c>
      <c r="P921" s="311"/>
      <c r="Q921" s="224" t="s">
        <v>12</v>
      </c>
      <c r="R921" s="225">
        <f t="shared" si="224"/>
        <v>919</v>
      </c>
      <c r="S921" s="311" t="str">
        <f>IF('900 PatternFile'!R22&lt;&gt;"",'900 PatternFile'!R22,"")</f>
        <v/>
      </c>
      <c r="T921" s="126">
        <f t="shared" si="230"/>
        <v>0</v>
      </c>
      <c r="U921" s="311"/>
      <c r="V921" s="224" t="s">
        <v>10</v>
      </c>
      <c r="W921" s="225">
        <v>319</v>
      </c>
      <c r="X921" s="311" t="str">
        <f>IF('900 PatternFile'!W22&lt;&gt;"",'900 PatternFile'!W22,"")</f>
        <v/>
      </c>
      <c r="Y921" s="311">
        <f t="shared" si="232"/>
        <v>0</v>
      </c>
      <c r="Z921" s="311"/>
      <c r="AA921" s="324" t="s">
        <v>2</v>
      </c>
      <c r="AB921" s="225">
        <f t="shared" si="225"/>
        <v>919</v>
      </c>
      <c r="AC921" s="311" t="str">
        <f>IF('900 PatternFile'!AB22&lt;&gt;"",'900 PatternFile'!AB22,"")</f>
        <v/>
      </c>
      <c r="AD921" s="126">
        <f t="shared" si="231"/>
        <v>0</v>
      </c>
      <c r="AE921" s="44"/>
      <c r="AM921" s="552"/>
    </row>
    <row r="922" spans="1:41" ht="15.75" customHeight="1" x14ac:dyDescent="0.25">
      <c r="A922" s="552"/>
      <c r="B922" s="324" t="s">
        <v>1</v>
      </c>
      <c r="C922" s="225">
        <f t="shared" si="226"/>
        <v>920</v>
      </c>
      <c r="D922" s="311" t="str">
        <f>IF('900 PatternFile'!C23&lt;&gt;"",'900 PatternFile'!C23,"")</f>
        <v>#Package_Place_5</v>
      </c>
      <c r="E922" s="311">
        <f t="shared" si="233"/>
        <v>16</v>
      </c>
      <c r="F922" s="311"/>
      <c r="G922" s="324" t="s">
        <v>0</v>
      </c>
      <c r="H922" s="225">
        <f t="shared" si="222"/>
        <v>920</v>
      </c>
      <c r="I922" s="311" t="str">
        <f>IF('900 PatternFile'!H23&lt;&gt;"",'900 PatternFile'!H23,"")</f>
        <v>UserDefined1</v>
      </c>
      <c r="J922" s="126">
        <f t="shared" si="228"/>
        <v>12</v>
      </c>
      <c r="K922" s="311"/>
      <c r="L922" s="224" t="s">
        <v>11</v>
      </c>
      <c r="M922" s="225">
        <f t="shared" si="223"/>
        <v>920</v>
      </c>
      <c r="N922" s="311" t="str">
        <f>IF('900 PatternFile'!M23&lt;&gt;"",'900 PatternFile'!M23,"")</f>
        <v>Valves_Place_5</v>
      </c>
      <c r="O922" s="311">
        <f t="shared" si="234"/>
        <v>14</v>
      </c>
      <c r="P922" s="311"/>
      <c r="Q922" s="224" t="s">
        <v>12</v>
      </c>
      <c r="R922" s="225">
        <f t="shared" si="224"/>
        <v>920</v>
      </c>
      <c r="S922" s="311" t="str">
        <f>IF('900 PatternFile'!R23&lt;&gt;"",'900 PatternFile'!R23,"")</f>
        <v/>
      </c>
      <c r="T922" s="126">
        <f t="shared" si="230"/>
        <v>0</v>
      </c>
      <c r="U922" s="311"/>
      <c r="V922" s="224" t="s">
        <v>10</v>
      </c>
      <c r="W922" s="225">
        <v>320</v>
      </c>
      <c r="X922" s="311" t="str">
        <f>IF('900 PatternFile'!W23&lt;&gt;"",'900 PatternFile'!W23,"")</f>
        <v/>
      </c>
      <c r="Y922" s="311">
        <f t="shared" si="232"/>
        <v>0</v>
      </c>
      <c r="Z922" s="311"/>
      <c r="AA922" s="324" t="s">
        <v>2</v>
      </c>
      <c r="AB922" s="225">
        <f t="shared" si="225"/>
        <v>920</v>
      </c>
      <c r="AC922" s="311" t="str">
        <f>IF('900 PatternFile'!AB23&lt;&gt;"",'900 PatternFile'!AB23,"")</f>
        <v>Position_Place_5</v>
      </c>
      <c r="AD922" s="126">
        <f t="shared" si="231"/>
        <v>16</v>
      </c>
      <c r="AE922" s="44"/>
      <c r="AM922" s="552"/>
      <c r="AO922" s="109" t="s">
        <v>653</v>
      </c>
    </row>
    <row r="923" spans="1:41" ht="15.75" customHeight="1" x14ac:dyDescent="0.25">
      <c r="A923" s="552"/>
      <c r="B923" s="324" t="s">
        <v>1</v>
      </c>
      <c r="C923" s="225">
        <f t="shared" si="226"/>
        <v>921</v>
      </c>
      <c r="D923" s="311" t="str">
        <f>IF('900 PatternFile'!C24&lt;&gt;"",'900 PatternFile'!C24,"")</f>
        <v>Place_Vector_Ap5</v>
      </c>
      <c r="E923" s="311">
        <f t="shared" si="233"/>
        <v>16</v>
      </c>
      <c r="F923" s="311"/>
      <c r="G923" s="324" t="s">
        <v>0</v>
      </c>
      <c r="H923" s="225">
        <f t="shared" si="222"/>
        <v>921</v>
      </c>
      <c r="I923" s="311" t="str">
        <f>IF('900 PatternFile'!H24&lt;&gt;"",'900 PatternFile'!H24,"")</f>
        <v>UserDefined2</v>
      </c>
      <c r="J923" s="126">
        <f t="shared" si="228"/>
        <v>12</v>
      </c>
      <c r="K923" s="311"/>
      <c r="L923" s="224" t="s">
        <v>11</v>
      </c>
      <c r="M923" s="225">
        <f t="shared" si="223"/>
        <v>921</v>
      </c>
      <c r="N923" s="311" t="str">
        <f>IF('900 PatternFile'!M24&lt;&gt;"",'900 PatternFile'!M24,"")</f>
        <v>Sensors_Place_5</v>
      </c>
      <c r="O923" s="311">
        <f t="shared" si="234"/>
        <v>15</v>
      </c>
      <c r="P923" s="311"/>
      <c r="Q923" s="224" t="s">
        <v>12</v>
      </c>
      <c r="R923" s="225">
        <f t="shared" si="224"/>
        <v>921</v>
      </c>
      <c r="S923" s="311" t="str">
        <f>IF('900 PatternFile'!R24&lt;&gt;"",'900 PatternFile'!R24,"")</f>
        <v/>
      </c>
      <c r="T923" s="126">
        <f t="shared" si="230"/>
        <v>0</v>
      </c>
      <c r="U923" s="311"/>
      <c r="V923" s="224" t="s">
        <v>10</v>
      </c>
      <c r="W923" s="225">
        <v>321</v>
      </c>
      <c r="X923" s="311" t="str">
        <f>IF('900 PatternFile'!W24&lt;&gt;"",'900 PatternFile'!W24,"")</f>
        <v>PatF_First_Read</v>
      </c>
      <c r="Y923" s="311">
        <f t="shared" si="232"/>
        <v>15</v>
      </c>
      <c r="Z923" s="311"/>
      <c r="AA923" s="324" t="s">
        <v>2</v>
      </c>
      <c r="AB923" s="225">
        <f t="shared" si="225"/>
        <v>921</v>
      </c>
      <c r="AC923" s="311" t="str">
        <f>IF('900 PatternFile'!AB24&lt;&gt;"",'900 PatternFile'!AB24,"")</f>
        <v/>
      </c>
      <c r="AD923" s="126">
        <f t="shared" si="231"/>
        <v>0</v>
      </c>
      <c r="AE923" s="44"/>
      <c r="AM923" s="552"/>
    </row>
    <row r="924" spans="1:41" ht="15.75" customHeight="1" x14ac:dyDescent="0.25">
      <c r="A924" s="552"/>
      <c r="B924" s="324" t="s">
        <v>1</v>
      </c>
      <c r="C924" s="225">
        <f t="shared" si="226"/>
        <v>922</v>
      </c>
      <c r="D924" s="311" t="str">
        <f>IF('900 PatternFile'!C25&lt;&gt;"",'900 PatternFile'!C25,"")</f>
        <v>#Package_Place_6</v>
      </c>
      <c r="E924" s="311">
        <f t="shared" si="233"/>
        <v>16</v>
      </c>
      <c r="F924" s="311"/>
      <c r="G924" s="324" t="s">
        <v>0</v>
      </c>
      <c r="H924" s="225">
        <f t="shared" si="222"/>
        <v>922</v>
      </c>
      <c r="I924" s="311" t="str">
        <f>IF('900 PatternFile'!H25&lt;&gt;"",'900 PatternFile'!H25,"")</f>
        <v>UserDefined3</v>
      </c>
      <c r="J924" s="126">
        <f t="shared" si="228"/>
        <v>12</v>
      </c>
      <c r="K924" s="311"/>
      <c r="L924" s="224" t="s">
        <v>11</v>
      </c>
      <c r="M924" s="225">
        <f t="shared" si="223"/>
        <v>922</v>
      </c>
      <c r="N924" s="311" t="str">
        <f>IF('900 PatternFile'!M25&lt;&gt;"",'900 PatternFile'!M25,"")</f>
        <v>Valves_Place_6</v>
      </c>
      <c r="O924" s="311">
        <f t="shared" si="234"/>
        <v>14</v>
      </c>
      <c r="P924" s="311"/>
      <c r="Q924" s="224" t="s">
        <v>12</v>
      </c>
      <c r="R924" s="225">
        <f t="shared" si="224"/>
        <v>922</v>
      </c>
      <c r="S924" s="311" t="str">
        <f>IF('900 PatternFile'!R25&lt;&gt;"",'900 PatternFile'!R25,"")</f>
        <v/>
      </c>
      <c r="T924" s="126">
        <f t="shared" si="230"/>
        <v>0</v>
      </c>
      <c r="U924" s="311"/>
      <c r="V924" s="224" t="s">
        <v>10</v>
      </c>
      <c r="W924" s="225">
        <v>322</v>
      </c>
      <c r="X924" s="311" t="str">
        <f>IF('900 PatternFile'!W25&lt;&gt;"",'900 PatternFile'!W25,"")</f>
        <v>Product_Name</v>
      </c>
      <c r="Y924" s="311">
        <f t="shared" si="232"/>
        <v>12</v>
      </c>
      <c r="Z924" s="311"/>
      <c r="AA924" s="324" t="s">
        <v>2</v>
      </c>
      <c r="AB924" s="225">
        <f t="shared" si="225"/>
        <v>922</v>
      </c>
      <c r="AC924" s="311" t="str">
        <f>IF('900 PatternFile'!AB25&lt;&gt;"",'900 PatternFile'!AB25,"")</f>
        <v>Position_Place_6</v>
      </c>
      <c r="AD924" s="126">
        <f t="shared" si="231"/>
        <v>16</v>
      </c>
      <c r="AE924" s="44"/>
      <c r="AM924" s="552"/>
      <c r="AO924" s="109" t="s">
        <v>653</v>
      </c>
    </row>
    <row r="925" spans="1:41" ht="15.75" customHeight="1" x14ac:dyDescent="0.25">
      <c r="A925" s="552"/>
      <c r="B925" s="324" t="s">
        <v>1</v>
      </c>
      <c r="C925" s="225">
        <f t="shared" si="226"/>
        <v>923</v>
      </c>
      <c r="D925" s="311" t="str">
        <f>IF('900 PatternFile'!C26&lt;&gt;"",'900 PatternFile'!C26,"")</f>
        <v>Place_Vector_Ap6</v>
      </c>
      <c r="E925" s="311">
        <f t="shared" si="233"/>
        <v>16</v>
      </c>
      <c r="F925" s="311"/>
      <c r="G925" s="324" t="s">
        <v>0</v>
      </c>
      <c r="H925" s="225">
        <f t="shared" si="222"/>
        <v>923</v>
      </c>
      <c r="I925" s="311" t="str">
        <f>IF('900 PatternFile'!H26&lt;&gt;"",'900 PatternFile'!H26,"")</f>
        <v>UserDefined4</v>
      </c>
      <c r="J925" s="126">
        <f t="shared" si="228"/>
        <v>12</v>
      </c>
      <c r="K925" s="311"/>
      <c r="L925" s="224" t="s">
        <v>11</v>
      </c>
      <c r="M925" s="225">
        <f t="shared" si="223"/>
        <v>923</v>
      </c>
      <c r="N925" s="311" t="str">
        <f>IF('900 PatternFile'!M26&lt;&gt;"",'900 PatternFile'!M26,"")</f>
        <v>Sensors_Place_6</v>
      </c>
      <c r="O925" s="311">
        <f t="shared" si="234"/>
        <v>15</v>
      </c>
      <c r="P925" s="311"/>
      <c r="Q925" s="224" t="s">
        <v>12</v>
      </c>
      <c r="R925" s="225">
        <f t="shared" si="224"/>
        <v>923</v>
      </c>
      <c r="S925" s="311" t="str">
        <f>IF('900 PatternFile'!R26&lt;&gt;"",'900 PatternFile'!R26,"")</f>
        <v/>
      </c>
      <c r="T925" s="126">
        <f t="shared" si="230"/>
        <v>0</v>
      </c>
      <c r="U925" s="311"/>
      <c r="V925" s="224" t="s">
        <v>10</v>
      </c>
      <c r="W925" s="225">
        <v>323</v>
      </c>
      <c r="X925" s="311" t="str">
        <f>IF('900 PatternFile'!W26&lt;&gt;"",'900 PatternFile'!W26,"")</f>
        <v>Pattern_Name</v>
      </c>
      <c r="Y925" s="311">
        <f t="shared" si="232"/>
        <v>12</v>
      </c>
      <c r="Z925" s="311"/>
      <c r="AA925" s="324" t="s">
        <v>2</v>
      </c>
      <c r="AB925" s="225">
        <f t="shared" si="225"/>
        <v>923</v>
      </c>
      <c r="AC925" s="311" t="str">
        <f>IF('900 PatternFile'!AB26&lt;&gt;"",'900 PatternFile'!AB26,"")</f>
        <v/>
      </c>
      <c r="AD925" s="126">
        <f t="shared" si="231"/>
        <v>0</v>
      </c>
      <c r="AE925" s="44"/>
      <c r="AM925" s="552"/>
    </row>
    <row r="926" spans="1:41" ht="15.75" customHeight="1" x14ac:dyDescent="0.25">
      <c r="A926" s="552"/>
      <c r="B926" s="324" t="s">
        <v>1</v>
      </c>
      <c r="C926" s="225">
        <f t="shared" si="226"/>
        <v>924</v>
      </c>
      <c r="D926" s="311" t="str">
        <f>IF('900 PatternFile'!C27&lt;&gt;"",'900 PatternFile'!C27,"")</f>
        <v>#Package_Place_7</v>
      </c>
      <c r="E926" s="311">
        <f t="shared" si="233"/>
        <v>16</v>
      </c>
      <c r="F926" s="311"/>
      <c r="G926" s="324" t="s">
        <v>0</v>
      </c>
      <c r="H926" s="225">
        <f t="shared" si="222"/>
        <v>924</v>
      </c>
      <c r="I926" s="311" t="str">
        <f>IF('900 PatternFile'!H27&lt;&gt;"",'900 PatternFile'!H27,"")</f>
        <v>Product_ID</v>
      </c>
      <c r="J926" s="126">
        <f t="shared" si="228"/>
        <v>10</v>
      </c>
      <c r="K926" s="311"/>
      <c r="L926" s="224" t="s">
        <v>11</v>
      </c>
      <c r="M926" s="225">
        <f t="shared" si="223"/>
        <v>924</v>
      </c>
      <c r="N926" s="311" t="str">
        <f>IF('900 PatternFile'!M27&lt;&gt;"",'900 PatternFile'!M27,"")</f>
        <v>Valves_Place_7</v>
      </c>
      <c r="O926" s="311">
        <f t="shared" si="234"/>
        <v>14</v>
      </c>
      <c r="P926" s="311"/>
      <c r="Q926" s="224" t="s">
        <v>12</v>
      </c>
      <c r="R926" s="225">
        <f t="shared" si="224"/>
        <v>924</v>
      </c>
      <c r="S926" s="311" t="str">
        <f>IF('900 PatternFile'!R27&lt;&gt;"",'900 PatternFile'!R27,"")</f>
        <v/>
      </c>
      <c r="T926" s="126">
        <f t="shared" si="230"/>
        <v>0</v>
      </c>
      <c r="U926" s="311"/>
      <c r="V926" s="224" t="s">
        <v>10</v>
      </c>
      <c r="W926" s="225">
        <v>324</v>
      </c>
      <c r="X926" s="311" t="str">
        <f>IF('900 PatternFile'!W27&lt;&gt;"",'900 PatternFile'!W27,"")</f>
        <v>Product_ID_str</v>
      </c>
      <c r="Y926" s="311">
        <f t="shared" si="232"/>
        <v>14</v>
      </c>
      <c r="Z926" s="311"/>
      <c r="AA926" s="324" t="s">
        <v>2</v>
      </c>
      <c r="AB926" s="225">
        <f t="shared" si="225"/>
        <v>924</v>
      </c>
      <c r="AC926" s="311" t="str">
        <f>IF('900 PatternFile'!AB27&lt;&gt;"",'900 PatternFile'!AB27,"")</f>
        <v>Position_Place_7</v>
      </c>
      <c r="AD926" s="126">
        <f t="shared" si="231"/>
        <v>16</v>
      </c>
      <c r="AE926" s="44"/>
      <c r="AM926" s="552"/>
      <c r="AO926" s="109" t="s">
        <v>653</v>
      </c>
    </row>
    <row r="927" spans="1:41" ht="15.75" customHeight="1" x14ac:dyDescent="0.25">
      <c r="A927" s="552"/>
      <c r="B927" s="324" t="s">
        <v>1</v>
      </c>
      <c r="C927" s="225">
        <f t="shared" si="226"/>
        <v>925</v>
      </c>
      <c r="D927" s="311" t="str">
        <f>IF('900 PatternFile'!C28&lt;&gt;"",'900 PatternFile'!C28,"")</f>
        <v>Place_Vector_Ap7</v>
      </c>
      <c r="E927" s="311">
        <f t="shared" si="233"/>
        <v>16</v>
      </c>
      <c r="F927" s="311"/>
      <c r="G927" s="324" t="s">
        <v>0</v>
      </c>
      <c r="H927" s="225">
        <f t="shared" si="222"/>
        <v>925</v>
      </c>
      <c r="I927" s="311" t="str">
        <f>IF('900 PatternFile'!H28&lt;&gt;"",'900 PatternFile'!H28,"")</f>
        <v>Pattern_ID</v>
      </c>
      <c r="J927" s="126">
        <f t="shared" si="228"/>
        <v>10</v>
      </c>
      <c r="K927" s="311"/>
      <c r="L927" s="224" t="s">
        <v>11</v>
      </c>
      <c r="M927" s="225">
        <f t="shared" si="223"/>
        <v>925</v>
      </c>
      <c r="N927" s="311" t="str">
        <f>IF('900 PatternFile'!M28&lt;&gt;"",'900 PatternFile'!M28,"")</f>
        <v>Sensors_Place_7</v>
      </c>
      <c r="O927" s="311">
        <f t="shared" si="234"/>
        <v>15</v>
      </c>
      <c r="P927" s="311"/>
      <c r="Q927" s="224" t="s">
        <v>12</v>
      </c>
      <c r="R927" s="225">
        <f t="shared" si="224"/>
        <v>925</v>
      </c>
      <c r="S927" s="311" t="str">
        <f>IF('900 PatternFile'!R28&lt;&gt;"",'900 PatternFile'!R28,"")</f>
        <v/>
      </c>
      <c r="T927" s="126">
        <f t="shared" si="230"/>
        <v>0</v>
      </c>
      <c r="U927" s="311"/>
      <c r="V927" s="224" t="s">
        <v>10</v>
      </c>
      <c r="W927" s="225">
        <v>325</v>
      </c>
      <c r="X927" s="311" t="str">
        <f>IF('900 PatternFile'!W28&lt;&gt;"",'900 PatternFile'!W28,"")</f>
        <v>Pattern_ID_str</v>
      </c>
      <c r="Y927" s="311">
        <f t="shared" si="232"/>
        <v>14</v>
      </c>
      <c r="Z927" s="311"/>
      <c r="AA927" s="324" t="s">
        <v>2</v>
      </c>
      <c r="AB927" s="225">
        <f t="shared" si="225"/>
        <v>925</v>
      </c>
      <c r="AC927" s="311" t="str">
        <f>IF('900 PatternFile'!AB28&lt;&gt;"",'900 PatternFile'!AB28,"")</f>
        <v/>
      </c>
      <c r="AD927" s="126">
        <f t="shared" si="231"/>
        <v>0</v>
      </c>
      <c r="AE927" s="44"/>
      <c r="AM927" s="552"/>
    </row>
    <row r="928" spans="1:41" ht="15.75" customHeight="1" x14ac:dyDescent="0.25">
      <c r="A928" s="552"/>
      <c r="B928" s="324" t="s">
        <v>1</v>
      </c>
      <c r="C928" s="225">
        <f t="shared" si="226"/>
        <v>926</v>
      </c>
      <c r="D928" s="311" t="str">
        <f>IF('900 PatternFile'!C29&lt;&gt;"",'900 PatternFile'!C29,"")</f>
        <v>#Package_Place_8</v>
      </c>
      <c r="E928" s="311">
        <f t="shared" si="233"/>
        <v>16</v>
      </c>
      <c r="F928" s="311"/>
      <c r="G928" s="324" t="s">
        <v>0</v>
      </c>
      <c r="H928" s="225">
        <f t="shared" si="222"/>
        <v>926</v>
      </c>
      <c r="I928" s="311" t="str">
        <f>IF('900 PatternFile'!H29&lt;&gt;"",'900 PatternFile'!H29,"")</f>
        <v>This_Layer_#</v>
      </c>
      <c r="J928" s="126">
        <f t="shared" si="228"/>
        <v>12</v>
      </c>
      <c r="K928" s="311"/>
      <c r="L928" s="224" t="s">
        <v>11</v>
      </c>
      <c r="M928" s="225">
        <f t="shared" si="223"/>
        <v>926</v>
      </c>
      <c r="N928" s="311" t="str">
        <f>IF('900 PatternFile'!M29&lt;&gt;"",'900 PatternFile'!M29,"")</f>
        <v>Valves_Place_8</v>
      </c>
      <c r="O928" s="311">
        <f t="shared" si="234"/>
        <v>14</v>
      </c>
      <c r="P928" s="311"/>
      <c r="Q928" s="224" t="s">
        <v>12</v>
      </c>
      <c r="R928" s="225">
        <f t="shared" si="224"/>
        <v>926</v>
      </c>
      <c r="S928" s="311" t="str">
        <f>IF('900 PatternFile'!R29&lt;&gt;"",'900 PatternFile'!R29,"")</f>
        <v/>
      </c>
      <c r="T928" s="126">
        <f t="shared" si="230"/>
        <v>0</v>
      </c>
      <c r="U928" s="311"/>
      <c r="V928" s="224" t="s">
        <v>10</v>
      </c>
      <c r="W928" s="225">
        <v>326</v>
      </c>
      <c r="X928" s="311" t="str">
        <f>IF('900 PatternFile'!W29&lt;&gt;"",'900 PatternFile'!W29,"")</f>
        <v>Conversion_Date</v>
      </c>
      <c r="Y928" s="311">
        <f t="shared" si="232"/>
        <v>15</v>
      </c>
      <c r="Z928" s="311"/>
      <c r="AA928" s="324" t="s">
        <v>2</v>
      </c>
      <c r="AB928" s="225">
        <f t="shared" si="225"/>
        <v>926</v>
      </c>
      <c r="AC928" s="311" t="str">
        <f>IF('900 PatternFile'!AB29&lt;&gt;"",'900 PatternFile'!AB29,"")</f>
        <v>Position_Place_8</v>
      </c>
      <c r="AD928" s="126">
        <f t="shared" si="231"/>
        <v>16</v>
      </c>
      <c r="AE928" s="44"/>
      <c r="AM928" s="552"/>
      <c r="AO928" s="109" t="s">
        <v>653</v>
      </c>
    </row>
    <row r="929" spans="1:39" ht="15.75" customHeight="1" x14ac:dyDescent="0.25">
      <c r="A929" s="552"/>
      <c r="B929" s="324" t="s">
        <v>1</v>
      </c>
      <c r="C929" s="225">
        <f t="shared" si="226"/>
        <v>927</v>
      </c>
      <c r="D929" s="311" t="str">
        <f>IF('900 PatternFile'!C30&lt;&gt;"",'900 PatternFile'!C30,"")</f>
        <v>Place_Vector_Ap8</v>
      </c>
      <c r="E929" s="311">
        <f t="shared" si="233"/>
        <v>16</v>
      </c>
      <c r="F929" s="311"/>
      <c r="G929" s="324" t="s">
        <v>0</v>
      </c>
      <c r="H929" s="225">
        <f t="shared" si="222"/>
        <v>927</v>
      </c>
      <c r="I929" s="311" t="str">
        <f>IF('900 PatternFile'!H30&lt;&gt;"",'900 PatternFile'!H30,"")</f>
        <v>This_Cycle_#</v>
      </c>
      <c r="J929" s="126">
        <f t="shared" si="228"/>
        <v>12</v>
      </c>
      <c r="K929" s="311"/>
      <c r="L929" s="224" t="s">
        <v>11</v>
      </c>
      <c r="M929" s="225">
        <f t="shared" si="223"/>
        <v>927</v>
      </c>
      <c r="N929" s="311" t="str">
        <f>IF('900 PatternFile'!M30&lt;&gt;"",'900 PatternFile'!M30,"")</f>
        <v>Sensors_Place_8</v>
      </c>
      <c r="O929" s="311">
        <f t="shared" si="234"/>
        <v>15</v>
      </c>
      <c r="P929" s="311"/>
      <c r="Q929" s="224" t="s">
        <v>12</v>
      </c>
      <c r="R929" s="225">
        <f t="shared" si="224"/>
        <v>927</v>
      </c>
      <c r="S929" s="311" t="str">
        <f>IF('900 PatternFile'!R30&lt;&gt;"",'900 PatternFile'!R30,"")</f>
        <v/>
      </c>
      <c r="T929" s="126">
        <f t="shared" si="230"/>
        <v>0</v>
      </c>
      <c r="U929" s="311"/>
      <c r="V929" s="224" t="s">
        <v>10</v>
      </c>
      <c r="W929" s="225">
        <v>327</v>
      </c>
      <c r="X929" s="311" t="str">
        <f>IF('900 PatternFile'!W30&lt;&gt;"",'900 PatternFile'!W30,"")</f>
        <v>Version</v>
      </c>
      <c r="Y929" s="311">
        <f t="shared" si="232"/>
        <v>7</v>
      </c>
      <c r="Z929" s="311"/>
      <c r="AA929" s="324" t="s">
        <v>2</v>
      </c>
      <c r="AB929" s="225">
        <f t="shared" si="225"/>
        <v>927</v>
      </c>
      <c r="AC929" s="311" t="str">
        <f>IF('900 PatternFile'!AB30&lt;&gt;"",'900 PatternFile'!AB30,"")</f>
        <v/>
      </c>
      <c r="AD929" s="126">
        <f t="shared" si="231"/>
        <v>0</v>
      </c>
      <c r="AE929" s="44"/>
      <c r="AM929" s="552"/>
    </row>
    <row r="930" spans="1:39" ht="15.75" customHeight="1" x14ac:dyDescent="0.25">
      <c r="A930" s="552"/>
      <c r="B930" s="324" t="s">
        <v>1</v>
      </c>
      <c r="C930" s="225">
        <f t="shared" si="226"/>
        <v>928</v>
      </c>
      <c r="D930" s="311" t="str">
        <f>IF('900 PatternFile'!C31&lt;&gt;"",'900 PatternFile'!C31,"")</f>
        <v/>
      </c>
      <c r="E930" s="311">
        <f t="shared" si="233"/>
        <v>0</v>
      </c>
      <c r="F930" s="311"/>
      <c r="G930" s="324" t="s">
        <v>0</v>
      </c>
      <c r="H930" s="225">
        <f t="shared" si="222"/>
        <v>928</v>
      </c>
      <c r="I930" s="311" t="str">
        <f>IF('900 PatternFile'!H31&lt;&gt;"",'900 PatternFile'!H31,"")</f>
        <v/>
      </c>
      <c r="J930" s="126">
        <f t="shared" si="228"/>
        <v>0</v>
      </c>
      <c r="K930" s="311"/>
      <c r="L930" s="224" t="s">
        <v>11</v>
      </c>
      <c r="M930" s="225">
        <f t="shared" si="223"/>
        <v>928</v>
      </c>
      <c r="N930" s="311" t="str">
        <f>IF('900 PatternFile'!M31&lt;&gt;"",'900 PatternFile'!M31,"")</f>
        <v/>
      </c>
      <c r="O930" s="311">
        <f t="shared" si="234"/>
        <v>0</v>
      </c>
      <c r="P930" s="311"/>
      <c r="Q930" s="224" t="s">
        <v>12</v>
      </c>
      <c r="R930" s="225">
        <f t="shared" si="224"/>
        <v>928</v>
      </c>
      <c r="S930" s="311" t="str">
        <f>IF('900 PatternFile'!R31&lt;&gt;"",'900 PatternFile'!R31,"")</f>
        <v/>
      </c>
      <c r="T930" s="126">
        <f t="shared" si="230"/>
        <v>0</v>
      </c>
      <c r="U930" s="311"/>
      <c r="V930" s="224" t="s">
        <v>10</v>
      </c>
      <c r="W930" s="225">
        <v>328</v>
      </c>
      <c r="X930" s="311" t="str">
        <f>IF('900 PatternFile'!W31&lt;&gt;"",'900 PatternFile'!W31,"")</f>
        <v/>
      </c>
      <c r="Y930" s="311">
        <f t="shared" si="232"/>
        <v>0</v>
      </c>
      <c r="Z930" s="311"/>
      <c r="AA930" s="324" t="s">
        <v>2</v>
      </c>
      <c r="AB930" s="225">
        <f t="shared" si="225"/>
        <v>928</v>
      </c>
      <c r="AC930" s="311" t="str">
        <f>IF('900 PatternFile'!AB31&lt;&gt;"",'900 PatternFile'!AB31,"")</f>
        <v/>
      </c>
      <c r="AD930" s="126">
        <f t="shared" si="231"/>
        <v>0</v>
      </c>
      <c r="AE930" s="44"/>
      <c r="AM930" s="552"/>
    </row>
    <row r="931" spans="1:39" ht="15.75" customHeight="1" x14ac:dyDescent="0.25">
      <c r="A931" s="552"/>
      <c r="B931" s="324" t="s">
        <v>1</v>
      </c>
      <c r="C931" s="225">
        <f t="shared" si="226"/>
        <v>929</v>
      </c>
      <c r="D931" s="311" t="str">
        <f>IF('900 PatternFile'!C32&lt;&gt;"",'900 PatternFile'!C32,"")</f>
        <v>#Row_Pick</v>
      </c>
      <c r="E931" s="311">
        <f t="shared" si="233"/>
        <v>9</v>
      </c>
      <c r="F931" s="311"/>
      <c r="G931" s="324" t="s">
        <v>0</v>
      </c>
      <c r="H931" s="225">
        <f t="shared" si="222"/>
        <v>929</v>
      </c>
      <c r="I931" s="311" t="str">
        <f>IF('900 PatternFile'!H32&lt;&gt;"",'900 PatternFile'!H32,"")</f>
        <v>Infeed_Alignment</v>
      </c>
      <c r="J931" s="126">
        <f t="shared" si="228"/>
        <v>16</v>
      </c>
      <c r="K931" s="311"/>
      <c r="L931" s="224" t="s">
        <v>11</v>
      </c>
      <c r="M931" s="225">
        <f t="shared" si="223"/>
        <v>929</v>
      </c>
      <c r="N931" s="311" t="str">
        <f>IF('900 PatternFile'!M32&lt;&gt;"",'900 PatternFile'!M32,"")</f>
        <v>Infeed_Width</v>
      </c>
      <c r="O931" s="311">
        <f t="shared" si="234"/>
        <v>12</v>
      </c>
      <c r="P931" s="311"/>
      <c r="Q931" s="224" t="s">
        <v>12</v>
      </c>
      <c r="R931" s="225">
        <f t="shared" si="224"/>
        <v>929</v>
      </c>
      <c r="S931" s="311" t="str">
        <f>IF('900 PatternFile'!R32&lt;&gt;"",'900 PatternFile'!R32,"")</f>
        <v/>
      </c>
      <c r="T931" s="126">
        <f t="shared" si="230"/>
        <v>0</v>
      </c>
      <c r="U931" s="311"/>
      <c r="V931" s="224" t="s">
        <v>10</v>
      </c>
      <c r="W931" s="225">
        <v>329</v>
      </c>
      <c r="X931" s="311" t="str">
        <f>IF('900 PatternFile'!W32&lt;&gt;"",'900 PatternFile'!W32,"")</f>
        <v/>
      </c>
      <c r="Y931" s="311">
        <f t="shared" si="232"/>
        <v>0</v>
      </c>
      <c r="Z931" s="311"/>
      <c r="AA931" s="324" t="s">
        <v>2</v>
      </c>
      <c r="AB931" s="225">
        <f t="shared" si="225"/>
        <v>929</v>
      </c>
      <c r="AC931" s="311" t="str">
        <f>IF('900 PatternFile'!AB32&lt;&gt;"",'900 PatternFile'!AB32,"")</f>
        <v/>
      </c>
      <c r="AD931" s="126">
        <f t="shared" si="231"/>
        <v>0</v>
      </c>
      <c r="AE931" s="44"/>
      <c r="AM931" s="552"/>
    </row>
    <row r="932" spans="1:39" ht="15.75" customHeight="1" x14ac:dyDescent="0.25">
      <c r="A932" s="552"/>
      <c r="B932" s="324" t="s">
        <v>1</v>
      </c>
      <c r="C932" s="225">
        <f t="shared" si="226"/>
        <v>930</v>
      </c>
      <c r="D932" s="311" t="str">
        <f>IF('900 PatternFile'!C33&lt;&gt;"",'900 PatternFile'!C33,"")</f>
        <v>Pick_Row1_Qty</v>
      </c>
      <c r="E932" s="311">
        <f t="shared" si="233"/>
        <v>13</v>
      </c>
      <c r="F932" s="311"/>
      <c r="G932" s="324" t="s">
        <v>0</v>
      </c>
      <c r="H932" s="225">
        <f t="shared" si="222"/>
        <v>930</v>
      </c>
      <c r="I932" s="311" t="str">
        <f>IF('900 PatternFile'!H33&lt;&gt;"",'900 PatternFile'!H33,"")</f>
        <v>Pick_Row1_Orient</v>
      </c>
      <c r="J932" s="126">
        <f t="shared" si="228"/>
        <v>16</v>
      </c>
      <c r="K932" s="311"/>
      <c r="L932" s="224" t="s">
        <v>11</v>
      </c>
      <c r="M932" s="225">
        <f t="shared" si="223"/>
        <v>930</v>
      </c>
      <c r="N932" s="311" t="str">
        <f>IF('900 PatternFile'!M33&lt;&gt;"",'900 PatternFile'!M33,"")</f>
        <v/>
      </c>
      <c r="O932" s="311">
        <f t="shared" si="234"/>
        <v>0</v>
      </c>
      <c r="P932" s="311"/>
      <c r="Q932" s="224" t="s">
        <v>12</v>
      </c>
      <c r="R932" s="225">
        <f t="shared" si="224"/>
        <v>930</v>
      </c>
      <c r="S932" s="311" t="str">
        <f>IF('900 PatternFile'!R33&lt;&gt;"",'900 PatternFile'!R33,"")</f>
        <v/>
      </c>
      <c r="T932" s="126">
        <f t="shared" si="230"/>
        <v>0</v>
      </c>
      <c r="U932" s="311"/>
      <c r="V932" s="224"/>
      <c r="W932" s="225"/>
      <c r="X932" s="311" t="str">
        <f>IF('900 PatternFile'!W33&lt;&gt;"",'900 PatternFile'!W33,"")</f>
        <v/>
      </c>
      <c r="Y932" s="311">
        <f t="shared" si="232"/>
        <v>0</v>
      </c>
      <c r="Z932" s="311"/>
      <c r="AA932" s="324" t="s">
        <v>2</v>
      </c>
      <c r="AB932" s="225">
        <f t="shared" si="225"/>
        <v>930</v>
      </c>
      <c r="AC932" s="311" t="str">
        <f>IF('900 PatternFile'!AB33&lt;&gt;"",'900 PatternFile'!AB33,"")</f>
        <v/>
      </c>
      <c r="AD932" s="126">
        <f t="shared" si="231"/>
        <v>0</v>
      </c>
      <c r="AE932" s="44"/>
      <c r="AM932" s="552"/>
    </row>
    <row r="933" spans="1:39" ht="15.75" customHeight="1" outlineLevel="1" x14ac:dyDescent="0.25">
      <c r="A933" s="552"/>
      <c r="B933" s="55" t="s">
        <v>1</v>
      </c>
      <c r="C933" s="52">
        <f t="shared" si="226"/>
        <v>931</v>
      </c>
      <c r="D933" s="126" t="str">
        <f>IF('900 PatternFile'!C34&lt;&gt;"",'900 PatternFile'!C34,"")</f>
        <v>Pick_Row2_Qty</v>
      </c>
      <c r="E933" s="43">
        <f t="shared" si="233"/>
        <v>13</v>
      </c>
      <c r="F933" s="114"/>
      <c r="G933" s="55" t="s">
        <v>0</v>
      </c>
      <c r="H933" s="52">
        <f t="shared" si="222"/>
        <v>931</v>
      </c>
      <c r="I933" s="126" t="str">
        <f>IF('900 PatternFile'!H34&lt;&gt;"",'900 PatternFile'!H34,"")</f>
        <v>Pick_Row2_Orient</v>
      </c>
      <c r="J933" s="126">
        <f t="shared" si="228"/>
        <v>16</v>
      </c>
      <c r="K933" s="114"/>
      <c r="L933" s="57" t="s">
        <v>11</v>
      </c>
      <c r="M933" s="52">
        <f t="shared" si="223"/>
        <v>931</v>
      </c>
      <c r="N933" s="126" t="str">
        <f>IF('900 PatternFile'!M34&lt;&gt;"",'900 PatternFile'!M34,"")</f>
        <v/>
      </c>
      <c r="O933" s="43">
        <f t="shared" si="234"/>
        <v>0</v>
      </c>
      <c r="P933" s="114"/>
      <c r="Q933" s="57" t="s">
        <v>12</v>
      </c>
      <c r="R933" s="52">
        <f t="shared" si="224"/>
        <v>931</v>
      </c>
      <c r="S933" s="126" t="str">
        <f>IF('900 PatternFile'!R34&lt;&gt;"",'900 PatternFile'!R34,"")</f>
        <v/>
      </c>
      <c r="T933" s="126">
        <f t="shared" si="230"/>
        <v>0</v>
      </c>
      <c r="U933" s="114"/>
      <c r="V933" s="123"/>
      <c r="W933" s="118"/>
      <c r="X933" s="45"/>
      <c r="Y933" s="43"/>
      <c r="Z933" s="114"/>
      <c r="AA933" s="55" t="s">
        <v>2</v>
      </c>
      <c r="AB933" s="52">
        <f t="shared" si="225"/>
        <v>931</v>
      </c>
      <c r="AC933" s="126" t="str">
        <f>IF('900 PatternFile'!AB34&lt;&gt;"",'900 PatternFile'!AB34,"")</f>
        <v/>
      </c>
      <c r="AD933" s="126">
        <f t="shared" si="231"/>
        <v>0</v>
      </c>
      <c r="AE933" s="44"/>
      <c r="AM933" s="552"/>
    </row>
    <row r="934" spans="1:39" ht="15.75" customHeight="1" outlineLevel="1" x14ac:dyDescent="0.25">
      <c r="A934" s="552"/>
      <c r="B934" s="55" t="s">
        <v>1</v>
      </c>
      <c r="C934" s="52">
        <f t="shared" si="226"/>
        <v>932</v>
      </c>
      <c r="D934" s="126" t="str">
        <f>IF('900 PatternFile'!C35&lt;&gt;"",'900 PatternFile'!C35,"")</f>
        <v>Pick_Row3_Qty</v>
      </c>
      <c r="E934" s="43">
        <f t="shared" si="233"/>
        <v>13</v>
      </c>
      <c r="F934" s="114"/>
      <c r="G934" s="55" t="s">
        <v>0</v>
      </c>
      <c r="H934" s="52">
        <f t="shared" ref="H934:H1001" si="235">C934</f>
        <v>932</v>
      </c>
      <c r="I934" s="126" t="str">
        <f>IF('900 PatternFile'!H35&lt;&gt;"",'900 PatternFile'!H35,"")</f>
        <v>Pick_Row3_Orient</v>
      </c>
      <c r="J934" s="126">
        <f t="shared" si="228"/>
        <v>16</v>
      </c>
      <c r="K934" s="114"/>
      <c r="L934" s="57" t="s">
        <v>11</v>
      </c>
      <c r="M934" s="52">
        <f t="shared" ref="M934:M1001" si="236">C934</f>
        <v>932</v>
      </c>
      <c r="N934" s="126" t="str">
        <f>IF('900 PatternFile'!M35&lt;&gt;"",'900 PatternFile'!M35,"")</f>
        <v/>
      </c>
      <c r="O934" s="43">
        <f t="shared" si="234"/>
        <v>0</v>
      </c>
      <c r="P934" s="114"/>
      <c r="Q934" s="57" t="s">
        <v>12</v>
      </c>
      <c r="R934" s="52">
        <f t="shared" ref="R934:R1001" si="237">C934</f>
        <v>932</v>
      </c>
      <c r="S934" s="126" t="str">
        <f>IF('900 PatternFile'!R35&lt;&gt;"",'900 PatternFile'!R35,"")</f>
        <v/>
      </c>
      <c r="T934" s="126">
        <f t="shared" si="230"/>
        <v>0</v>
      </c>
      <c r="U934" s="114"/>
      <c r="V934" s="123"/>
      <c r="W934" s="118"/>
      <c r="X934" s="45"/>
      <c r="Y934" s="43"/>
      <c r="Z934" s="114"/>
      <c r="AA934" s="55" t="s">
        <v>2</v>
      </c>
      <c r="AB934" s="52">
        <f t="shared" ref="AB934:AB1001" si="238">C934</f>
        <v>932</v>
      </c>
      <c r="AC934" s="126" t="str">
        <f>IF('900 PatternFile'!AB35&lt;&gt;"",'900 PatternFile'!AB35,"")</f>
        <v/>
      </c>
      <c r="AD934" s="126">
        <f t="shared" si="231"/>
        <v>0</v>
      </c>
      <c r="AE934" s="44"/>
      <c r="AM934" s="552"/>
    </row>
    <row r="935" spans="1:39" ht="15.75" customHeight="1" outlineLevel="1" x14ac:dyDescent="0.25">
      <c r="A935" s="552"/>
      <c r="B935" s="55" t="s">
        <v>1</v>
      </c>
      <c r="C935" s="52">
        <f t="shared" si="226"/>
        <v>933</v>
      </c>
      <c r="D935" s="126" t="str">
        <f>IF('900 PatternFile'!C36&lt;&gt;"",'900 PatternFile'!C36,"")</f>
        <v>Pick_Row4_Qty</v>
      </c>
      <c r="E935" s="43">
        <f t="shared" si="233"/>
        <v>13</v>
      </c>
      <c r="F935" s="114"/>
      <c r="G935" s="55" t="s">
        <v>0</v>
      </c>
      <c r="H935" s="52">
        <f t="shared" si="235"/>
        <v>933</v>
      </c>
      <c r="I935" s="126" t="str">
        <f>IF('900 PatternFile'!H36&lt;&gt;"",'900 PatternFile'!H36,"")</f>
        <v>Pick_Row4_Orient</v>
      </c>
      <c r="J935" s="126">
        <f t="shared" si="228"/>
        <v>16</v>
      </c>
      <c r="K935" s="114"/>
      <c r="L935" s="57" t="s">
        <v>11</v>
      </c>
      <c r="M935" s="52">
        <f t="shared" si="236"/>
        <v>933</v>
      </c>
      <c r="N935" s="126" t="str">
        <f>IF('900 PatternFile'!M36&lt;&gt;"",'900 PatternFile'!M36,"")</f>
        <v/>
      </c>
      <c r="O935" s="43">
        <f t="shared" si="234"/>
        <v>0</v>
      </c>
      <c r="P935" s="114"/>
      <c r="Q935" s="57" t="s">
        <v>12</v>
      </c>
      <c r="R935" s="52">
        <f t="shared" si="237"/>
        <v>933</v>
      </c>
      <c r="S935" s="126" t="str">
        <f>IF('900 PatternFile'!R36&lt;&gt;"",'900 PatternFile'!R36,"")</f>
        <v/>
      </c>
      <c r="T935" s="126">
        <f t="shared" si="230"/>
        <v>0</v>
      </c>
      <c r="U935" s="114"/>
      <c r="V935" s="123"/>
      <c r="W935" s="118"/>
      <c r="X935" s="45"/>
      <c r="Y935" s="43"/>
      <c r="Z935" s="114"/>
      <c r="AA935" s="55" t="s">
        <v>2</v>
      </c>
      <c r="AB935" s="52">
        <f t="shared" si="238"/>
        <v>933</v>
      </c>
      <c r="AC935" s="126" t="str">
        <f>IF('900 PatternFile'!AB36&lt;&gt;"",'900 PatternFile'!AB36,"")</f>
        <v/>
      </c>
      <c r="AD935" s="126">
        <f t="shared" si="231"/>
        <v>0</v>
      </c>
      <c r="AE935" s="44"/>
      <c r="AM935" s="552"/>
    </row>
    <row r="936" spans="1:39" ht="15.75" customHeight="1" outlineLevel="1" x14ac:dyDescent="0.25">
      <c r="A936" s="552"/>
      <c r="B936" s="55" t="s">
        <v>1</v>
      </c>
      <c r="C936" s="52">
        <f t="shared" si="226"/>
        <v>934</v>
      </c>
      <c r="D936" s="126" t="str">
        <f>IF('900 PatternFile'!C37&lt;&gt;"",'900 PatternFile'!C37,"")</f>
        <v>Pick_Row5_Qty</v>
      </c>
      <c r="E936" s="43">
        <f t="shared" si="233"/>
        <v>13</v>
      </c>
      <c r="F936" s="114"/>
      <c r="G936" s="55" t="s">
        <v>0</v>
      </c>
      <c r="H936" s="52">
        <f t="shared" si="235"/>
        <v>934</v>
      </c>
      <c r="I936" s="126" t="str">
        <f>IF('900 PatternFile'!H37&lt;&gt;"",'900 PatternFile'!H37,"")</f>
        <v>Pick_Row5_Orient</v>
      </c>
      <c r="J936" s="126">
        <f t="shared" si="228"/>
        <v>16</v>
      </c>
      <c r="K936" s="114"/>
      <c r="L936" s="57" t="s">
        <v>11</v>
      </c>
      <c r="M936" s="52">
        <f t="shared" si="236"/>
        <v>934</v>
      </c>
      <c r="N936" s="126" t="str">
        <f>IF('900 PatternFile'!M37&lt;&gt;"",'900 PatternFile'!M37,"")</f>
        <v/>
      </c>
      <c r="O936" s="43">
        <f t="shared" si="234"/>
        <v>0</v>
      </c>
      <c r="P936" s="114"/>
      <c r="Q936" s="57" t="s">
        <v>12</v>
      </c>
      <c r="R936" s="52">
        <f t="shared" si="237"/>
        <v>934</v>
      </c>
      <c r="S936" s="126" t="str">
        <f>IF('900 PatternFile'!R37&lt;&gt;"",'900 PatternFile'!R37,"")</f>
        <v/>
      </c>
      <c r="T936" s="126">
        <f t="shared" si="230"/>
        <v>0</v>
      </c>
      <c r="U936" s="114"/>
      <c r="V936" s="123"/>
      <c r="W936" s="118"/>
      <c r="X936" s="45"/>
      <c r="Y936" s="43"/>
      <c r="Z936" s="114"/>
      <c r="AA936" s="55" t="s">
        <v>2</v>
      </c>
      <c r="AB936" s="52">
        <f t="shared" si="238"/>
        <v>934</v>
      </c>
      <c r="AC936" s="126" t="str">
        <f>IF('900 PatternFile'!AB37&lt;&gt;"",'900 PatternFile'!AB37,"")</f>
        <v/>
      </c>
      <c r="AD936" s="126">
        <f t="shared" si="231"/>
        <v>0</v>
      </c>
      <c r="AE936" s="44"/>
      <c r="AM936" s="552"/>
    </row>
    <row r="937" spans="1:39" ht="15.75" customHeight="1" outlineLevel="1" x14ac:dyDescent="0.25">
      <c r="A937" s="552"/>
      <c r="B937" s="55" t="s">
        <v>1</v>
      </c>
      <c r="C937" s="52">
        <f t="shared" si="226"/>
        <v>935</v>
      </c>
      <c r="D937" s="126" t="str">
        <f>IF('900 PatternFile'!C38&lt;&gt;"",'900 PatternFile'!C38,"")</f>
        <v>Pick_Row6_Qty</v>
      </c>
      <c r="E937" s="43">
        <f t="shared" si="233"/>
        <v>13</v>
      </c>
      <c r="F937" s="114"/>
      <c r="G937" s="55" t="s">
        <v>0</v>
      </c>
      <c r="H937" s="52">
        <f t="shared" si="235"/>
        <v>935</v>
      </c>
      <c r="I937" s="126" t="str">
        <f>IF('900 PatternFile'!H38&lt;&gt;"",'900 PatternFile'!H38,"")</f>
        <v>Pick_Row6_Orient</v>
      </c>
      <c r="J937" s="126">
        <f t="shared" si="228"/>
        <v>16</v>
      </c>
      <c r="K937" s="114"/>
      <c r="L937" s="57" t="s">
        <v>11</v>
      </c>
      <c r="M937" s="52">
        <f t="shared" si="236"/>
        <v>935</v>
      </c>
      <c r="N937" s="126" t="str">
        <f>IF('900 PatternFile'!M38&lt;&gt;"",'900 PatternFile'!M38,"")</f>
        <v/>
      </c>
      <c r="O937" s="43">
        <f t="shared" si="234"/>
        <v>0</v>
      </c>
      <c r="P937" s="114"/>
      <c r="Q937" s="57" t="s">
        <v>12</v>
      </c>
      <c r="R937" s="52">
        <f t="shared" si="237"/>
        <v>935</v>
      </c>
      <c r="S937" s="126" t="str">
        <f>IF('900 PatternFile'!R38&lt;&gt;"",'900 PatternFile'!R38,"")</f>
        <v/>
      </c>
      <c r="T937" s="126">
        <f t="shared" si="230"/>
        <v>0</v>
      </c>
      <c r="U937" s="114"/>
      <c r="V937" s="123"/>
      <c r="W937" s="118"/>
      <c r="X937" s="45"/>
      <c r="Y937" s="43"/>
      <c r="Z937" s="114"/>
      <c r="AA937" s="55" t="s">
        <v>2</v>
      </c>
      <c r="AB937" s="52">
        <f t="shared" si="238"/>
        <v>935</v>
      </c>
      <c r="AC937" s="126" t="str">
        <f>IF('900 PatternFile'!AB38&lt;&gt;"",'900 PatternFile'!AB38,"")</f>
        <v/>
      </c>
      <c r="AD937" s="126">
        <f t="shared" si="231"/>
        <v>0</v>
      </c>
      <c r="AE937" s="44"/>
      <c r="AM937" s="552"/>
    </row>
    <row r="938" spans="1:39" ht="15.75" customHeight="1" outlineLevel="1" x14ac:dyDescent="0.25">
      <c r="A938" s="552"/>
      <c r="B938" s="55" t="s">
        <v>1</v>
      </c>
      <c r="C938" s="52">
        <f t="shared" si="226"/>
        <v>936</v>
      </c>
      <c r="D938" s="126" t="str">
        <f>IF('900 PatternFile'!C39&lt;&gt;"",'900 PatternFile'!C39,"")</f>
        <v/>
      </c>
      <c r="E938" s="43">
        <f t="shared" si="233"/>
        <v>0</v>
      </c>
      <c r="F938" s="114"/>
      <c r="G938" s="55" t="s">
        <v>0</v>
      </c>
      <c r="H938" s="52">
        <f t="shared" si="235"/>
        <v>936</v>
      </c>
      <c r="I938" s="126" t="str">
        <f>IF('900 PatternFile'!H39&lt;&gt;"",'900 PatternFile'!H39,"")</f>
        <v/>
      </c>
      <c r="J938" s="126">
        <f t="shared" si="228"/>
        <v>0</v>
      </c>
      <c r="K938" s="114"/>
      <c r="L938" s="57" t="s">
        <v>11</v>
      </c>
      <c r="M938" s="52">
        <f t="shared" si="236"/>
        <v>936</v>
      </c>
      <c r="N938" s="126" t="str">
        <f>IF('900 PatternFile'!M39&lt;&gt;"",'900 PatternFile'!M39,"")</f>
        <v/>
      </c>
      <c r="O938" s="43">
        <f t="shared" si="234"/>
        <v>0</v>
      </c>
      <c r="P938" s="114"/>
      <c r="Q938" s="57" t="s">
        <v>12</v>
      </c>
      <c r="R938" s="52">
        <f t="shared" si="237"/>
        <v>936</v>
      </c>
      <c r="S938" s="126" t="str">
        <f>IF('900 PatternFile'!R39&lt;&gt;"",'900 PatternFile'!R39,"")</f>
        <v/>
      </c>
      <c r="T938" s="126">
        <f t="shared" si="230"/>
        <v>0</v>
      </c>
      <c r="U938" s="114"/>
      <c r="V938" s="123"/>
      <c r="W938" s="118"/>
      <c r="X938" s="45"/>
      <c r="Y938" s="43"/>
      <c r="Z938" s="114"/>
      <c r="AA938" s="55" t="s">
        <v>2</v>
      </c>
      <c r="AB938" s="52">
        <f t="shared" si="238"/>
        <v>936</v>
      </c>
      <c r="AC938" s="126" t="str">
        <f>IF('900 PatternFile'!AB39&lt;&gt;"",'900 PatternFile'!AB39,"")</f>
        <v/>
      </c>
      <c r="AD938" s="126">
        <f t="shared" si="231"/>
        <v>0</v>
      </c>
      <c r="AE938" s="44"/>
      <c r="AM938" s="552"/>
    </row>
    <row r="939" spans="1:39" ht="15.75" customHeight="1" outlineLevel="1" x14ac:dyDescent="0.25">
      <c r="A939" s="552"/>
      <c r="B939" s="55" t="s">
        <v>1</v>
      </c>
      <c r="C939" s="52">
        <f t="shared" si="226"/>
        <v>937</v>
      </c>
      <c r="D939" s="126" t="str">
        <f>IF('900 PatternFile'!C40&lt;&gt;"",'900 PatternFile'!C40,"")</f>
        <v/>
      </c>
      <c r="E939" s="43">
        <f t="shared" si="233"/>
        <v>0</v>
      </c>
      <c r="F939" s="114"/>
      <c r="G939" s="55" t="s">
        <v>0</v>
      </c>
      <c r="H939" s="52">
        <f t="shared" si="235"/>
        <v>937</v>
      </c>
      <c r="I939" s="126" t="str">
        <f>IF('900 PatternFile'!H40&lt;&gt;"",'900 PatternFile'!H40,"")</f>
        <v/>
      </c>
      <c r="J939" s="126">
        <f t="shared" si="228"/>
        <v>0</v>
      </c>
      <c r="K939" s="114"/>
      <c r="L939" s="57" t="s">
        <v>11</v>
      </c>
      <c r="M939" s="52">
        <f t="shared" si="236"/>
        <v>937</v>
      </c>
      <c r="N939" s="126" t="str">
        <f>IF('900 PatternFile'!M40&lt;&gt;"",'900 PatternFile'!M40,"")</f>
        <v/>
      </c>
      <c r="O939" s="43">
        <f t="shared" si="234"/>
        <v>0</v>
      </c>
      <c r="P939" s="114"/>
      <c r="Q939" s="57" t="s">
        <v>12</v>
      </c>
      <c r="R939" s="52">
        <f t="shared" si="237"/>
        <v>937</v>
      </c>
      <c r="S939" s="126" t="str">
        <f>IF('900 PatternFile'!R40&lt;&gt;"",'900 PatternFile'!R40,"")</f>
        <v/>
      </c>
      <c r="T939" s="126">
        <f t="shared" si="230"/>
        <v>0</v>
      </c>
      <c r="U939" s="114"/>
      <c r="V939" s="123"/>
      <c r="W939" s="118"/>
      <c r="X939" s="45"/>
      <c r="Y939" s="43"/>
      <c r="Z939" s="114"/>
      <c r="AA939" s="55" t="s">
        <v>2</v>
      </c>
      <c r="AB939" s="52">
        <f t="shared" si="238"/>
        <v>937</v>
      </c>
      <c r="AC939" s="126" t="str">
        <f>IF('900 PatternFile'!AB40&lt;&gt;"",'900 PatternFile'!AB40,"")</f>
        <v/>
      </c>
      <c r="AD939" s="126">
        <f t="shared" si="231"/>
        <v>0</v>
      </c>
      <c r="AE939" s="44"/>
      <c r="AM939" s="552"/>
    </row>
    <row r="940" spans="1:39" ht="15.75" customHeight="1" outlineLevel="1" x14ac:dyDescent="0.25">
      <c r="A940" s="552"/>
      <c r="B940" s="55" t="s">
        <v>1</v>
      </c>
      <c r="C940" s="52">
        <f t="shared" si="226"/>
        <v>938</v>
      </c>
      <c r="D940" s="126" t="str">
        <f>IF('900 PatternFile'!C41&lt;&gt;"",'900 PatternFile'!C41,"")</f>
        <v/>
      </c>
      <c r="E940" s="43">
        <f t="shared" si="233"/>
        <v>0</v>
      </c>
      <c r="F940" s="114"/>
      <c r="G940" s="55" t="s">
        <v>0</v>
      </c>
      <c r="H940" s="52">
        <f t="shared" si="235"/>
        <v>938</v>
      </c>
      <c r="I940" s="126" t="str">
        <f>IF('900 PatternFile'!H41&lt;&gt;"",'900 PatternFile'!H41,"")</f>
        <v/>
      </c>
      <c r="J940" s="126">
        <f t="shared" si="228"/>
        <v>0</v>
      </c>
      <c r="K940" s="114"/>
      <c r="L940" s="57" t="s">
        <v>11</v>
      </c>
      <c r="M940" s="52">
        <f t="shared" si="236"/>
        <v>938</v>
      </c>
      <c r="N940" s="126" t="str">
        <f>IF('900 PatternFile'!M41&lt;&gt;"",'900 PatternFile'!M41,"")</f>
        <v/>
      </c>
      <c r="O940" s="43">
        <f t="shared" si="234"/>
        <v>0</v>
      </c>
      <c r="P940" s="114"/>
      <c r="Q940" s="57" t="s">
        <v>12</v>
      </c>
      <c r="R940" s="52">
        <f t="shared" si="237"/>
        <v>938</v>
      </c>
      <c r="S940" s="126" t="str">
        <f>IF('900 PatternFile'!R41&lt;&gt;"",'900 PatternFile'!R41,"")</f>
        <v/>
      </c>
      <c r="T940" s="126">
        <f t="shared" si="230"/>
        <v>0</v>
      </c>
      <c r="U940" s="114"/>
      <c r="V940" s="123"/>
      <c r="W940" s="118"/>
      <c r="X940" s="45"/>
      <c r="Y940" s="43"/>
      <c r="Z940" s="114"/>
      <c r="AA940" s="55" t="s">
        <v>2</v>
      </c>
      <c r="AB940" s="52">
        <f t="shared" si="238"/>
        <v>938</v>
      </c>
      <c r="AC940" s="126" t="str">
        <f>IF('900 PatternFile'!AB41&lt;&gt;"",'900 PatternFile'!AB41,"")</f>
        <v/>
      </c>
      <c r="AD940" s="126">
        <f t="shared" si="231"/>
        <v>0</v>
      </c>
      <c r="AE940" s="44"/>
      <c r="AM940" s="552"/>
    </row>
    <row r="941" spans="1:39" ht="15.75" customHeight="1" outlineLevel="1" x14ac:dyDescent="0.25">
      <c r="A941" s="552"/>
      <c r="B941" s="55" t="s">
        <v>1</v>
      </c>
      <c r="C941" s="52">
        <f t="shared" ref="C941:C1004" si="239">C940+1</f>
        <v>939</v>
      </c>
      <c r="D941" s="126" t="str">
        <f>IF('900 PatternFile'!C42&lt;&gt;"",'900 PatternFile'!C42,"")</f>
        <v/>
      </c>
      <c r="E941" s="43">
        <f t="shared" ref="E941:E1004" si="240">LEN(D941)</f>
        <v>0</v>
      </c>
      <c r="F941" s="114"/>
      <c r="G941" s="55" t="s">
        <v>0</v>
      </c>
      <c r="H941" s="52">
        <f t="shared" si="235"/>
        <v>939</v>
      </c>
      <c r="I941" s="126" t="str">
        <f>IF('900 PatternFile'!H42&lt;&gt;"",'900 PatternFile'!H42,"")</f>
        <v/>
      </c>
      <c r="J941" s="126">
        <f t="shared" ref="J941:J969" si="241">LEN(I941)</f>
        <v>0</v>
      </c>
      <c r="K941" s="114"/>
      <c r="L941" s="57" t="s">
        <v>11</v>
      </c>
      <c r="M941" s="52">
        <f t="shared" si="236"/>
        <v>939</v>
      </c>
      <c r="N941" s="126" t="str">
        <f>IF('900 PatternFile'!M42&lt;&gt;"",'900 PatternFile'!M42,"")</f>
        <v/>
      </c>
      <c r="O941" s="43">
        <f t="shared" ref="O941:O1004" si="242">LEN(N941)</f>
        <v>0</v>
      </c>
      <c r="P941" s="114"/>
      <c r="Q941" s="57" t="s">
        <v>12</v>
      </c>
      <c r="R941" s="52">
        <f t="shared" si="237"/>
        <v>939</v>
      </c>
      <c r="S941" s="126" t="str">
        <f>IF('900 PatternFile'!R42&lt;&gt;"",'900 PatternFile'!R42,"")</f>
        <v/>
      </c>
      <c r="T941" s="126">
        <f t="shared" ref="T941:T1004" si="243">LEN(S941)</f>
        <v>0</v>
      </c>
      <c r="U941" s="114"/>
      <c r="V941" s="123"/>
      <c r="W941" s="118"/>
      <c r="X941" s="45"/>
      <c r="Y941" s="43"/>
      <c r="Z941" s="114"/>
      <c r="AA941" s="55" t="s">
        <v>2</v>
      </c>
      <c r="AB941" s="52">
        <f t="shared" si="238"/>
        <v>939</v>
      </c>
      <c r="AC941" s="126" t="str">
        <f>IF('900 PatternFile'!AB42&lt;&gt;"",'900 PatternFile'!AB42,"")</f>
        <v/>
      </c>
      <c r="AD941" s="126">
        <f t="shared" ref="AD941:AD966" si="244">LEN(AC941)</f>
        <v>0</v>
      </c>
      <c r="AE941" s="44"/>
      <c r="AM941" s="552"/>
    </row>
    <row r="942" spans="1:39" ht="15.75" customHeight="1" outlineLevel="1" x14ac:dyDescent="0.25">
      <c r="A942" s="552"/>
      <c r="B942" s="55" t="s">
        <v>1</v>
      </c>
      <c r="C942" s="52">
        <f t="shared" si="239"/>
        <v>940</v>
      </c>
      <c r="D942" s="126" t="str">
        <f>IF('900 PatternFile'!C43&lt;&gt;"",'900 PatternFile'!C43,"")</f>
        <v/>
      </c>
      <c r="E942" s="43">
        <f t="shared" si="240"/>
        <v>0</v>
      </c>
      <c r="F942" s="114"/>
      <c r="G942" s="55" t="s">
        <v>0</v>
      </c>
      <c r="H942" s="52">
        <f t="shared" si="235"/>
        <v>940</v>
      </c>
      <c r="I942" s="126" t="str">
        <f>IF('900 PatternFile'!H43&lt;&gt;"",'900 PatternFile'!H43,"")</f>
        <v/>
      </c>
      <c r="J942" s="126">
        <f t="shared" si="241"/>
        <v>0</v>
      </c>
      <c r="K942" s="114"/>
      <c r="L942" s="57" t="s">
        <v>11</v>
      </c>
      <c r="M942" s="52">
        <f t="shared" si="236"/>
        <v>940</v>
      </c>
      <c r="N942" s="126" t="str">
        <f>IF('900 PatternFile'!M43&lt;&gt;"",'900 PatternFile'!M43,"")</f>
        <v/>
      </c>
      <c r="O942" s="43">
        <f t="shared" si="242"/>
        <v>0</v>
      </c>
      <c r="P942" s="114"/>
      <c r="Q942" s="57" t="s">
        <v>12</v>
      </c>
      <c r="R942" s="52">
        <f t="shared" si="237"/>
        <v>940</v>
      </c>
      <c r="S942" s="126" t="str">
        <f>IF('900 PatternFile'!R43&lt;&gt;"",'900 PatternFile'!R43,"")</f>
        <v/>
      </c>
      <c r="T942" s="126">
        <f t="shared" si="243"/>
        <v>0</v>
      </c>
      <c r="U942" s="114"/>
      <c r="V942" s="123"/>
      <c r="W942" s="118"/>
      <c r="X942" s="45"/>
      <c r="Y942" s="43"/>
      <c r="Z942" s="114"/>
      <c r="AA942" s="55" t="s">
        <v>2</v>
      </c>
      <c r="AB942" s="52">
        <f t="shared" si="238"/>
        <v>940</v>
      </c>
      <c r="AC942" s="126" t="str">
        <f>IF('900 PatternFile'!AB43&lt;&gt;"",'900 PatternFile'!AB43,"")</f>
        <v/>
      </c>
      <c r="AD942" s="126">
        <f t="shared" si="244"/>
        <v>0</v>
      </c>
      <c r="AE942" s="44"/>
      <c r="AM942" s="552"/>
    </row>
    <row r="943" spans="1:39" ht="15.75" customHeight="1" outlineLevel="1" x14ac:dyDescent="0.25">
      <c r="A943" s="552"/>
      <c r="B943" s="55" t="s">
        <v>1</v>
      </c>
      <c r="C943" s="52">
        <f t="shared" si="239"/>
        <v>941</v>
      </c>
      <c r="D943" s="126" t="str">
        <f>IF('900 PatternFile'!C44&lt;&gt;"",'900 PatternFile'!C44,"")</f>
        <v/>
      </c>
      <c r="E943" s="43">
        <f t="shared" si="240"/>
        <v>0</v>
      </c>
      <c r="F943" s="114"/>
      <c r="G943" s="55" t="s">
        <v>0</v>
      </c>
      <c r="H943" s="52">
        <f t="shared" si="235"/>
        <v>941</v>
      </c>
      <c r="I943" s="126" t="str">
        <f>IF('900 PatternFile'!H44&lt;&gt;"",'900 PatternFile'!H44,"")</f>
        <v/>
      </c>
      <c r="J943" s="126">
        <f t="shared" si="241"/>
        <v>0</v>
      </c>
      <c r="K943" s="114"/>
      <c r="L943" s="57" t="s">
        <v>11</v>
      </c>
      <c r="M943" s="52">
        <f t="shared" si="236"/>
        <v>941</v>
      </c>
      <c r="N943" s="126" t="str">
        <f>IF('900 PatternFile'!M44&lt;&gt;"",'900 PatternFile'!M44,"")</f>
        <v/>
      </c>
      <c r="O943" s="43">
        <f t="shared" si="242"/>
        <v>0</v>
      </c>
      <c r="P943" s="114"/>
      <c r="Q943" s="57" t="s">
        <v>12</v>
      </c>
      <c r="R943" s="52">
        <f t="shared" si="237"/>
        <v>941</v>
      </c>
      <c r="S943" s="126" t="str">
        <f>IF('900 PatternFile'!R44&lt;&gt;"",'900 PatternFile'!R44,"")</f>
        <v/>
      </c>
      <c r="T943" s="126">
        <f t="shared" si="243"/>
        <v>0</v>
      </c>
      <c r="U943" s="114"/>
      <c r="V943" s="123"/>
      <c r="W943" s="118"/>
      <c r="X943" s="45"/>
      <c r="Y943" s="43"/>
      <c r="Z943" s="114"/>
      <c r="AA943" s="55" t="s">
        <v>2</v>
      </c>
      <c r="AB943" s="52">
        <f t="shared" si="238"/>
        <v>941</v>
      </c>
      <c r="AC943" s="126" t="str">
        <f>IF('900 PatternFile'!AB44&lt;&gt;"",'900 PatternFile'!AB44,"")</f>
        <v/>
      </c>
      <c r="AD943" s="126">
        <f t="shared" si="244"/>
        <v>0</v>
      </c>
      <c r="AE943" s="44"/>
      <c r="AM943" s="552"/>
    </row>
    <row r="944" spans="1:39" ht="15.75" customHeight="1" outlineLevel="1" x14ac:dyDescent="0.25">
      <c r="A944" s="552"/>
      <c r="B944" s="55" t="s">
        <v>1</v>
      </c>
      <c r="C944" s="52">
        <f t="shared" si="239"/>
        <v>942</v>
      </c>
      <c r="D944" s="126" t="str">
        <f>IF('900 PatternFile'!C45&lt;&gt;"",'900 PatternFile'!C45,"")</f>
        <v/>
      </c>
      <c r="E944" s="43">
        <f t="shared" si="240"/>
        <v>0</v>
      </c>
      <c r="F944" s="114"/>
      <c r="G944" s="55" t="s">
        <v>0</v>
      </c>
      <c r="H944" s="52">
        <f t="shared" si="235"/>
        <v>942</v>
      </c>
      <c r="I944" s="126" t="str">
        <f>IF('900 PatternFile'!H45&lt;&gt;"",'900 PatternFile'!H45,"")</f>
        <v/>
      </c>
      <c r="J944" s="126">
        <f t="shared" si="241"/>
        <v>0</v>
      </c>
      <c r="K944" s="114"/>
      <c r="L944" s="57" t="s">
        <v>11</v>
      </c>
      <c r="M944" s="52">
        <f t="shared" si="236"/>
        <v>942</v>
      </c>
      <c r="N944" s="126" t="str">
        <f>IF('900 PatternFile'!M45&lt;&gt;"",'900 PatternFile'!M45,"")</f>
        <v/>
      </c>
      <c r="O944" s="43">
        <f t="shared" si="242"/>
        <v>0</v>
      </c>
      <c r="P944" s="114"/>
      <c r="Q944" s="57" t="s">
        <v>12</v>
      </c>
      <c r="R944" s="52">
        <f t="shared" si="237"/>
        <v>942</v>
      </c>
      <c r="S944" s="126" t="str">
        <f>IF('900 PatternFile'!R45&lt;&gt;"",'900 PatternFile'!R45,"")</f>
        <v/>
      </c>
      <c r="T944" s="126">
        <f t="shared" si="243"/>
        <v>0</v>
      </c>
      <c r="U944" s="114"/>
      <c r="V944" s="123"/>
      <c r="W944" s="118"/>
      <c r="X944" s="45"/>
      <c r="Y944" s="43"/>
      <c r="Z944" s="114"/>
      <c r="AA944" s="55" t="s">
        <v>2</v>
      </c>
      <c r="AB944" s="52">
        <f t="shared" si="238"/>
        <v>942</v>
      </c>
      <c r="AC944" s="126" t="str">
        <f>IF('900 PatternFile'!AB45&lt;&gt;"",'900 PatternFile'!AB45,"")</f>
        <v/>
      </c>
      <c r="AD944" s="126">
        <f t="shared" si="244"/>
        <v>0</v>
      </c>
      <c r="AE944" s="44"/>
      <c r="AM944" s="552"/>
    </row>
    <row r="945" spans="1:41" ht="15.75" customHeight="1" outlineLevel="1" x14ac:dyDescent="0.25">
      <c r="A945" s="552"/>
      <c r="B945" s="55" t="s">
        <v>1</v>
      </c>
      <c r="C945" s="52">
        <f t="shared" si="239"/>
        <v>943</v>
      </c>
      <c r="D945" s="126" t="str">
        <f>IF('900 PatternFile'!C46&lt;&gt;"",'900 PatternFile'!C46,"")</f>
        <v/>
      </c>
      <c r="E945" s="43">
        <f t="shared" si="240"/>
        <v>0</v>
      </c>
      <c r="F945" s="114"/>
      <c r="G945" s="55" t="s">
        <v>0</v>
      </c>
      <c r="H945" s="52">
        <f t="shared" si="235"/>
        <v>943</v>
      </c>
      <c r="I945" s="126" t="str">
        <f>IF('900 PatternFile'!H46&lt;&gt;"",'900 PatternFile'!H46,"")</f>
        <v/>
      </c>
      <c r="J945" s="126">
        <f t="shared" si="241"/>
        <v>0</v>
      </c>
      <c r="K945" s="114"/>
      <c r="L945" s="57" t="s">
        <v>11</v>
      </c>
      <c r="M945" s="52">
        <f t="shared" si="236"/>
        <v>943</v>
      </c>
      <c r="N945" s="126" t="str">
        <f>IF('900 PatternFile'!M46&lt;&gt;"",'900 PatternFile'!M46,"")</f>
        <v/>
      </c>
      <c r="O945" s="43">
        <f t="shared" si="242"/>
        <v>0</v>
      </c>
      <c r="P945" s="114"/>
      <c r="Q945" s="57" t="s">
        <v>12</v>
      </c>
      <c r="R945" s="52">
        <f t="shared" si="237"/>
        <v>943</v>
      </c>
      <c r="S945" s="126" t="str">
        <f>IF('900 PatternFile'!R46&lt;&gt;"",'900 PatternFile'!R46,"")</f>
        <v/>
      </c>
      <c r="T945" s="126">
        <f t="shared" si="243"/>
        <v>0</v>
      </c>
      <c r="U945" s="114"/>
      <c r="V945" s="123"/>
      <c r="W945" s="118"/>
      <c r="X945" s="45"/>
      <c r="Y945" s="43"/>
      <c r="Z945" s="114"/>
      <c r="AA945" s="55" t="s">
        <v>2</v>
      </c>
      <c r="AB945" s="52">
        <f t="shared" si="238"/>
        <v>943</v>
      </c>
      <c r="AC945" s="126" t="str">
        <f>IF('900 PatternFile'!AB46&lt;&gt;"",'900 PatternFile'!AB46,"")</f>
        <v/>
      </c>
      <c r="AD945" s="126">
        <f t="shared" si="244"/>
        <v>0</v>
      </c>
      <c r="AE945" s="44"/>
      <c r="AM945" s="552"/>
    </row>
    <row r="946" spans="1:41" ht="15.75" customHeight="1" outlineLevel="1" x14ac:dyDescent="0.25">
      <c r="A946" s="552"/>
      <c r="B946" s="55" t="s">
        <v>1</v>
      </c>
      <c r="C946" s="52">
        <f t="shared" si="239"/>
        <v>944</v>
      </c>
      <c r="D946" s="126" t="str">
        <f>IF('900 PatternFile'!C47&lt;&gt;"",'900 PatternFile'!C47,"")</f>
        <v/>
      </c>
      <c r="E946" s="43">
        <f t="shared" si="240"/>
        <v>0</v>
      </c>
      <c r="F946" s="114"/>
      <c r="G946" s="55" t="s">
        <v>0</v>
      </c>
      <c r="H946" s="52">
        <f t="shared" si="235"/>
        <v>944</v>
      </c>
      <c r="I946" s="126" t="str">
        <f>IF('900 PatternFile'!H47&lt;&gt;"",'900 PatternFile'!H47,"")</f>
        <v/>
      </c>
      <c r="J946" s="126">
        <f t="shared" si="241"/>
        <v>0</v>
      </c>
      <c r="K946" s="114"/>
      <c r="L946" s="57" t="s">
        <v>11</v>
      </c>
      <c r="M946" s="52">
        <f t="shared" si="236"/>
        <v>944</v>
      </c>
      <c r="N946" s="126" t="str">
        <f>IF('900 PatternFile'!M47&lt;&gt;"",'900 PatternFile'!M47,"")</f>
        <v/>
      </c>
      <c r="O946" s="43">
        <f t="shared" si="242"/>
        <v>0</v>
      </c>
      <c r="P946" s="114"/>
      <c r="Q946" s="57" t="s">
        <v>12</v>
      </c>
      <c r="R946" s="52">
        <f t="shared" si="237"/>
        <v>944</v>
      </c>
      <c r="S946" s="126" t="str">
        <f>IF('900 PatternFile'!R47&lt;&gt;"",'900 PatternFile'!R47,"")</f>
        <v/>
      </c>
      <c r="T946" s="126">
        <f t="shared" si="243"/>
        <v>0</v>
      </c>
      <c r="U946" s="114"/>
      <c r="V946" s="123"/>
      <c r="W946" s="118"/>
      <c r="X946" s="45"/>
      <c r="Y946" s="43"/>
      <c r="Z946" s="114"/>
      <c r="AA946" s="55" t="s">
        <v>2</v>
      </c>
      <c r="AB946" s="52">
        <f t="shared" si="238"/>
        <v>944</v>
      </c>
      <c r="AC946" s="126" t="str">
        <f>IF('900 PatternFile'!AB47&lt;&gt;"",'900 PatternFile'!AB47,"")</f>
        <v/>
      </c>
      <c r="AD946" s="126">
        <f t="shared" si="244"/>
        <v>0</v>
      </c>
      <c r="AE946" s="44"/>
      <c r="AM946" s="552"/>
    </row>
    <row r="947" spans="1:41" ht="15.75" customHeight="1" outlineLevel="1" x14ac:dyDescent="0.25">
      <c r="A947" s="552"/>
      <c r="B947" s="55" t="s">
        <v>1</v>
      </c>
      <c r="C947" s="52">
        <f t="shared" si="239"/>
        <v>945</v>
      </c>
      <c r="D947" s="126" t="str">
        <f>IF('900 PatternFile'!C48&lt;&gt;"",'900 PatternFile'!C48,"")</f>
        <v/>
      </c>
      <c r="E947" s="43">
        <f t="shared" si="240"/>
        <v>0</v>
      </c>
      <c r="F947" s="114"/>
      <c r="G947" s="55" t="s">
        <v>0</v>
      </c>
      <c r="H947" s="52">
        <f t="shared" si="235"/>
        <v>945</v>
      </c>
      <c r="I947" s="126" t="str">
        <f>IF('900 PatternFile'!H48&lt;&gt;"",'900 PatternFile'!H48,"")</f>
        <v/>
      </c>
      <c r="J947" s="126">
        <f t="shared" si="241"/>
        <v>0</v>
      </c>
      <c r="K947" s="114"/>
      <c r="L947" s="57" t="s">
        <v>11</v>
      </c>
      <c r="M947" s="52">
        <f t="shared" si="236"/>
        <v>945</v>
      </c>
      <c r="N947" s="126" t="str">
        <f>IF('900 PatternFile'!M48&lt;&gt;"",'900 PatternFile'!M48,"")</f>
        <v/>
      </c>
      <c r="O947" s="43">
        <f t="shared" si="242"/>
        <v>0</v>
      </c>
      <c r="P947" s="114"/>
      <c r="Q947" s="57" t="s">
        <v>12</v>
      </c>
      <c r="R947" s="52">
        <f t="shared" si="237"/>
        <v>945</v>
      </c>
      <c r="S947" s="126" t="str">
        <f>IF('900 PatternFile'!R48&lt;&gt;"",'900 PatternFile'!R48,"")</f>
        <v/>
      </c>
      <c r="T947" s="126">
        <f t="shared" si="243"/>
        <v>0</v>
      </c>
      <c r="U947" s="114"/>
      <c r="V947" s="123"/>
      <c r="W947" s="118"/>
      <c r="X947" s="45"/>
      <c r="Y947" s="43"/>
      <c r="Z947" s="114"/>
      <c r="AA947" s="55" t="s">
        <v>2</v>
      </c>
      <c r="AB947" s="52">
        <f t="shared" si="238"/>
        <v>945</v>
      </c>
      <c r="AC947" s="126" t="str">
        <f>IF('900 PatternFile'!AB48&lt;&gt;"",'900 PatternFile'!AB48,"")</f>
        <v/>
      </c>
      <c r="AD947" s="126">
        <f t="shared" si="244"/>
        <v>0</v>
      </c>
      <c r="AE947" s="44"/>
      <c r="AM947" s="552"/>
    </row>
    <row r="948" spans="1:41" ht="15.75" customHeight="1" outlineLevel="1" x14ac:dyDescent="0.25">
      <c r="A948" s="552"/>
      <c r="B948" s="55" t="s">
        <v>1</v>
      </c>
      <c r="C948" s="52">
        <f t="shared" si="239"/>
        <v>946</v>
      </c>
      <c r="D948" s="126" t="str">
        <f>IF('900 PatternFile'!C49&lt;&gt;"",'900 PatternFile'!C49,"")</f>
        <v/>
      </c>
      <c r="E948" s="43">
        <f t="shared" si="240"/>
        <v>0</v>
      </c>
      <c r="F948" s="114"/>
      <c r="G948" s="55" t="s">
        <v>0</v>
      </c>
      <c r="H948" s="52">
        <f t="shared" si="235"/>
        <v>946</v>
      </c>
      <c r="I948" s="126" t="str">
        <f>IF('900 PatternFile'!H49&lt;&gt;"",'900 PatternFile'!H49,"")</f>
        <v/>
      </c>
      <c r="J948" s="126">
        <f t="shared" si="241"/>
        <v>0</v>
      </c>
      <c r="K948" s="114"/>
      <c r="L948" s="57" t="s">
        <v>11</v>
      </c>
      <c r="M948" s="52">
        <f t="shared" si="236"/>
        <v>946</v>
      </c>
      <c r="N948" s="126" t="str">
        <f>IF('900 PatternFile'!M49&lt;&gt;"",'900 PatternFile'!M49,"")</f>
        <v/>
      </c>
      <c r="O948" s="43">
        <f t="shared" si="242"/>
        <v>0</v>
      </c>
      <c r="P948" s="114"/>
      <c r="Q948" s="57" t="s">
        <v>12</v>
      </c>
      <c r="R948" s="52">
        <f t="shared" si="237"/>
        <v>946</v>
      </c>
      <c r="S948" s="126" t="str">
        <f>IF('900 PatternFile'!R49&lt;&gt;"",'900 PatternFile'!R49,"")</f>
        <v/>
      </c>
      <c r="T948" s="126">
        <f t="shared" si="243"/>
        <v>0</v>
      </c>
      <c r="U948" s="114"/>
      <c r="V948" s="123"/>
      <c r="W948" s="118"/>
      <c r="X948" s="45"/>
      <c r="Y948" s="43"/>
      <c r="Z948" s="114"/>
      <c r="AA948" s="55" t="s">
        <v>2</v>
      </c>
      <c r="AB948" s="52">
        <f t="shared" si="238"/>
        <v>946</v>
      </c>
      <c r="AC948" s="126" t="str">
        <f>IF('900 PatternFile'!AB49&lt;&gt;"",'900 PatternFile'!AB49,"")</f>
        <v/>
      </c>
      <c r="AD948" s="126">
        <f t="shared" si="244"/>
        <v>0</v>
      </c>
      <c r="AE948" s="44"/>
      <c r="AM948" s="552"/>
    </row>
    <row r="949" spans="1:41" ht="15.75" customHeight="1" outlineLevel="1" x14ac:dyDescent="0.25">
      <c r="A949" s="552"/>
      <c r="B949" s="55" t="s">
        <v>1</v>
      </c>
      <c r="C949" s="52">
        <f t="shared" si="239"/>
        <v>947</v>
      </c>
      <c r="D949" s="126" t="str">
        <f>IF('900 PatternFile'!C50&lt;&gt;"",'900 PatternFile'!C50,"")</f>
        <v/>
      </c>
      <c r="E949" s="43">
        <f t="shared" si="240"/>
        <v>0</v>
      </c>
      <c r="F949" s="114"/>
      <c r="G949" s="55" t="s">
        <v>0</v>
      </c>
      <c r="H949" s="52">
        <f t="shared" si="235"/>
        <v>947</v>
      </c>
      <c r="I949" s="126" t="str">
        <f>IF('900 PatternFile'!H50&lt;&gt;"",'900 PatternFile'!H50,"")</f>
        <v/>
      </c>
      <c r="J949" s="126">
        <f t="shared" si="241"/>
        <v>0</v>
      </c>
      <c r="K949" s="114"/>
      <c r="L949" s="57" t="s">
        <v>11</v>
      </c>
      <c r="M949" s="52">
        <f t="shared" si="236"/>
        <v>947</v>
      </c>
      <c r="N949" s="126" t="str">
        <f>IF('900 PatternFile'!M50&lt;&gt;"",'900 PatternFile'!M50,"")</f>
        <v/>
      </c>
      <c r="O949" s="43">
        <f t="shared" si="242"/>
        <v>0</v>
      </c>
      <c r="P949" s="114"/>
      <c r="Q949" s="57" t="s">
        <v>12</v>
      </c>
      <c r="R949" s="52">
        <f t="shared" si="237"/>
        <v>947</v>
      </c>
      <c r="S949" s="126" t="str">
        <f>IF('900 PatternFile'!R50&lt;&gt;"",'900 PatternFile'!R50,"")</f>
        <v/>
      </c>
      <c r="T949" s="126">
        <f t="shared" si="243"/>
        <v>0</v>
      </c>
      <c r="U949" s="114"/>
      <c r="V949" s="123"/>
      <c r="W949" s="118"/>
      <c r="X949" s="45"/>
      <c r="Y949" s="43"/>
      <c r="Z949" s="114"/>
      <c r="AA949" s="55" t="s">
        <v>2</v>
      </c>
      <c r="AB949" s="52">
        <f t="shared" si="238"/>
        <v>947</v>
      </c>
      <c r="AC949" s="126" t="str">
        <f>IF('900 PatternFile'!AB50&lt;&gt;"",'900 PatternFile'!AB50,"")</f>
        <v/>
      </c>
      <c r="AD949" s="126">
        <f t="shared" si="244"/>
        <v>0</v>
      </c>
      <c r="AE949" s="44"/>
      <c r="AM949" s="552"/>
    </row>
    <row r="950" spans="1:41" ht="15.75" customHeight="1" outlineLevel="1" x14ac:dyDescent="0.25">
      <c r="A950" s="552"/>
      <c r="B950" s="55" t="s">
        <v>1</v>
      </c>
      <c r="C950" s="52">
        <f t="shared" si="239"/>
        <v>948</v>
      </c>
      <c r="D950" s="126" t="str">
        <f>IF('900 PatternFile'!C51&lt;&gt;"",'900 PatternFile'!C51,"")</f>
        <v/>
      </c>
      <c r="E950" s="43">
        <f t="shared" si="240"/>
        <v>0</v>
      </c>
      <c r="F950" s="114"/>
      <c r="G950" s="55" t="s">
        <v>0</v>
      </c>
      <c r="H950" s="52">
        <f t="shared" si="235"/>
        <v>948</v>
      </c>
      <c r="I950" s="126" t="str">
        <f>IF('900 PatternFile'!H51&lt;&gt;"",'900 PatternFile'!H51,"")</f>
        <v/>
      </c>
      <c r="J950" s="126">
        <f t="shared" si="241"/>
        <v>0</v>
      </c>
      <c r="K950" s="114"/>
      <c r="L950" s="57" t="s">
        <v>11</v>
      </c>
      <c r="M950" s="52">
        <f t="shared" si="236"/>
        <v>948</v>
      </c>
      <c r="N950" s="126" t="str">
        <f>IF('900 PatternFile'!M51&lt;&gt;"",'900 PatternFile'!M51,"")</f>
        <v/>
      </c>
      <c r="O950" s="43">
        <f t="shared" si="242"/>
        <v>0</v>
      </c>
      <c r="P950" s="114"/>
      <c r="Q950" s="57" t="s">
        <v>12</v>
      </c>
      <c r="R950" s="52">
        <f t="shared" si="237"/>
        <v>948</v>
      </c>
      <c r="S950" s="126" t="str">
        <f>IF('900 PatternFile'!R51&lt;&gt;"",'900 PatternFile'!R51,"")</f>
        <v/>
      </c>
      <c r="T950" s="126">
        <f t="shared" si="243"/>
        <v>0</v>
      </c>
      <c r="U950" s="114"/>
      <c r="V950" s="123"/>
      <c r="W950" s="118"/>
      <c r="X950" s="45"/>
      <c r="Y950" s="43"/>
      <c r="Z950" s="114"/>
      <c r="AA950" s="55" t="s">
        <v>2</v>
      </c>
      <c r="AB950" s="52">
        <f t="shared" si="238"/>
        <v>948</v>
      </c>
      <c r="AC950" s="126" t="str">
        <f>IF('900 PatternFile'!AB51&lt;&gt;"",'900 PatternFile'!AB51,"")</f>
        <v/>
      </c>
      <c r="AD950" s="126">
        <f t="shared" si="244"/>
        <v>0</v>
      </c>
      <c r="AE950" s="44"/>
      <c r="AM950" s="552"/>
    </row>
    <row r="951" spans="1:41" ht="15.75" customHeight="1" x14ac:dyDescent="0.25">
      <c r="A951" s="552"/>
      <c r="B951" s="55" t="s">
        <v>1</v>
      </c>
      <c r="C951" s="52">
        <f t="shared" si="239"/>
        <v>949</v>
      </c>
      <c r="D951" s="126" t="str">
        <f>IF('900 PatternFile'!C52&lt;&gt;"",'900 PatternFile'!C52,"")</f>
        <v/>
      </c>
      <c r="E951" s="43">
        <f t="shared" si="240"/>
        <v>0</v>
      </c>
      <c r="F951" s="114"/>
      <c r="G951" s="55" t="s">
        <v>0</v>
      </c>
      <c r="H951" s="52">
        <f t="shared" si="235"/>
        <v>949</v>
      </c>
      <c r="I951" s="126" t="str">
        <f>IF('900 PatternFile'!H52&lt;&gt;"",'900 PatternFile'!H52,"")</f>
        <v/>
      </c>
      <c r="J951" s="126">
        <f t="shared" si="241"/>
        <v>0</v>
      </c>
      <c r="K951" s="114"/>
      <c r="L951" s="57" t="s">
        <v>11</v>
      </c>
      <c r="M951" s="52">
        <f t="shared" si="236"/>
        <v>949</v>
      </c>
      <c r="N951" s="126" t="str">
        <f>IF('900 PatternFile'!M52&lt;&gt;"",'900 PatternFile'!M52,"")</f>
        <v/>
      </c>
      <c r="O951" s="43">
        <f t="shared" si="242"/>
        <v>0</v>
      </c>
      <c r="P951" s="114"/>
      <c r="Q951" s="57" t="s">
        <v>12</v>
      </c>
      <c r="R951" s="52">
        <f t="shared" si="237"/>
        <v>949</v>
      </c>
      <c r="S951" s="126" t="str">
        <f>IF('900 PatternFile'!R52&lt;&gt;"",'900 PatternFile'!R52,"")</f>
        <v/>
      </c>
      <c r="T951" s="126">
        <f t="shared" si="243"/>
        <v>0</v>
      </c>
      <c r="U951" s="114"/>
      <c r="V951" s="123"/>
      <c r="W951" s="118"/>
      <c r="X951" s="45"/>
      <c r="Y951" s="43"/>
      <c r="Z951" s="114"/>
      <c r="AA951" s="55" t="s">
        <v>2</v>
      </c>
      <c r="AB951" s="52">
        <f t="shared" si="238"/>
        <v>949</v>
      </c>
      <c r="AC951" s="126" t="str">
        <f>IF('900 PatternFile'!AB52&lt;&gt;"",'900 PatternFile'!AB52,"")</f>
        <v/>
      </c>
      <c r="AD951" s="126">
        <f t="shared" si="244"/>
        <v>0</v>
      </c>
      <c r="AE951" s="44"/>
      <c r="AM951" s="552"/>
    </row>
    <row r="952" spans="1:41" ht="15.75" customHeight="1" x14ac:dyDescent="0.25">
      <c r="A952" s="553" t="s">
        <v>249</v>
      </c>
      <c r="B952" s="55" t="s">
        <v>1</v>
      </c>
      <c r="C952" s="52">
        <f t="shared" si="239"/>
        <v>950</v>
      </c>
      <c r="D952" s="217" t="str">
        <f>IF('950 Clock &amp; Clearance'!C3&lt;&gt;"",'950 Clock &amp; Clearance'!C3,"")</f>
        <v>Build_1_Clock#</v>
      </c>
      <c r="E952" s="126">
        <f t="shared" si="240"/>
        <v>14</v>
      </c>
      <c r="F952" s="114"/>
      <c r="G952" s="55" t="s">
        <v>0</v>
      </c>
      <c r="H952" s="52">
        <f t="shared" si="235"/>
        <v>950</v>
      </c>
      <c r="I952" s="217" t="str">
        <f>IF('950 Clock &amp; Clearance'!H3&lt;&gt;"",'950 Clock &amp; Clearance'!H3,"")</f>
        <v>Build_1UfZ0toBF</v>
      </c>
      <c r="J952" s="126">
        <f t="shared" si="241"/>
        <v>15</v>
      </c>
      <c r="K952" s="114"/>
      <c r="L952" s="57" t="s">
        <v>11</v>
      </c>
      <c r="M952" s="52">
        <f t="shared" si="236"/>
        <v>950</v>
      </c>
      <c r="N952" s="217" t="str">
        <f>IF('950 Clock &amp; Clearance'!M3&lt;&gt;"",'950 Clock &amp; Clearance'!M3,"")</f>
        <v>Build1__ClrZ_BF</v>
      </c>
      <c r="O952" s="43">
        <f t="shared" si="242"/>
        <v>15</v>
      </c>
      <c r="P952" s="114"/>
      <c r="Q952" s="57" t="s">
        <v>12</v>
      </c>
      <c r="R952" s="52">
        <f t="shared" si="237"/>
        <v>950</v>
      </c>
      <c r="S952" s="217" t="str">
        <f>IF('950 Clock &amp; Clearance'!R3&lt;&gt;"",'950 Clock &amp; Clearance'!R3,"")</f>
        <v>Build_1_UFangle</v>
      </c>
      <c r="T952" s="126">
        <f t="shared" si="243"/>
        <v>15</v>
      </c>
      <c r="U952" s="114"/>
      <c r="V952" s="123"/>
      <c r="W952" s="118"/>
      <c r="X952" s="217" t="str">
        <f>IF('950 Clock &amp; Clearance'!W3&lt;&gt;"",'950 Clock &amp; Clearance'!W3,"")</f>
        <v/>
      </c>
      <c r="Y952" s="43"/>
      <c r="Z952" s="114"/>
      <c r="AA952" s="55" t="s">
        <v>2</v>
      </c>
      <c r="AB952" s="52">
        <f t="shared" si="238"/>
        <v>950</v>
      </c>
      <c r="AC952" s="217" t="str">
        <f>IF('950 Clock &amp; Clearance'!AD3&lt;&gt;"",'950 Clock &amp; Clearance'!AD3,"")</f>
        <v>Build_1_UForgBF</v>
      </c>
      <c r="AD952" s="126">
        <f t="shared" si="244"/>
        <v>15</v>
      </c>
      <c r="AE952" s="44"/>
      <c r="AM952" s="553" t="s">
        <v>249</v>
      </c>
      <c r="AO952" s="109" t="s">
        <v>651</v>
      </c>
    </row>
    <row r="953" spans="1:41" ht="15.75" customHeight="1" x14ac:dyDescent="0.25">
      <c r="A953" s="554"/>
      <c r="B953" s="55" t="s">
        <v>1</v>
      </c>
      <c r="C953" s="52">
        <f t="shared" si="239"/>
        <v>951</v>
      </c>
      <c r="D953" s="116" t="str">
        <f>IF('950 Clock &amp; Clearance'!C4&lt;&gt;"",'950 Clock &amp; Clearance'!C4,"")</f>
        <v>Build_2_Clock#</v>
      </c>
      <c r="E953" s="126">
        <f t="shared" si="240"/>
        <v>14</v>
      </c>
      <c r="F953" s="114"/>
      <c r="G953" s="55" t="s">
        <v>0</v>
      </c>
      <c r="H953" s="52">
        <f t="shared" si="235"/>
        <v>951</v>
      </c>
      <c r="I953" s="116" t="str">
        <f>IF('950 Clock &amp; Clearance'!H4&lt;&gt;"",'950 Clock &amp; Clearance'!H4,"")</f>
        <v>Build_2UfZ0toBF</v>
      </c>
      <c r="J953" s="126">
        <f t="shared" si="241"/>
        <v>15</v>
      </c>
      <c r="K953" s="114"/>
      <c r="L953" s="57" t="s">
        <v>11</v>
      </c>
      <c r="M953" s="52">
        <f t="shared" si="236"/>
        <v>951</v>
      </c>
      <c r="N953" s="116" t="str">
        <f>IF('950 Clock &amp; Clearance'!M4&lt;&gt;"",'950 Clock &amp; Clearance'!M4,"")</f>
        <v>Build2__ClrZ_BF</v>
      </c>
      <c r="O953" s="43">
        <f t="shared" si="242"/>
        <v>15</v>
      </c>
      <c r="P953" s="114"/>
      <c r="Q953" s="57" t="s">
        <v>12</v>
      </c>
      <c r="R953" s="52">
        <f t="shared" si="237"/>
        <v>951</v>
      </c>
      <c r="S953" s="116" t="str">
        <f>IF('950 Clock &amp; Clearance'!R4&lt;&gt;"",'950 Clock &amp; Clearance'!R4,"")</f>
        <v>Build_2_UFangle</v>
      </c>
      <c r="T953" s="126">
        <f t="shared" si="243"/>
        <v>15</v>
      </c>
      <c r="U953" s="114"/>
      <c r="V953" s="123"/>
      <c r="W953" s="118"/>
      <c r="X953" s="116" t="str">
        <f>IF('950 Clock &amp; Clearance'!W4&lt;&gt;"",'950 Clock &amp; Clearance'!W4,"")</f>
        <v/>
      </c>
      <c r="Y953" s="43"/>
      <c r="Z953" s="114"/>
      <c r="AA953" s="55" t="s">
        <v>2</v>
      </c>
      <c r="AB953" s="52">
        <f t="shared" si="238"/>
        <v>951</v>
      </c>
      <c r="AC953" s="217" t="str">
        <f>IF('950 Clock &amp; Clearance'!AD4&lt;&gt;"",'950 Clock &amp; Clearance'!AD4,"")</f>
        <v>Build_2_UForgBF</v>
      </c>
      <c r="AD953" s="126">
        <f t="shared" si="244"/>
        <v>15</v>
      </c>
      <c r="AE953" s="44"/>
      <c r="AM953" s="554"/>
      <c r="AO953" s="109" t="s">
        <v>651</v>
      </c>
    </row>
    <row r="954" spans="1:41" ht="15.75" customHeight="1" x14ac:dyDescent="0.25">
      <c r="A954" s="554"/>
      <c r="B954" s="55" t="s">
        <v>1</v>
      </c>
      <c r="C954" s="52">
        <f t="shared" si="239"/>
        <v>952</v>
      </c>
      <c r="D954" s="116" t="str">
        <f>IF('950 Clock &amp; Clearance'!C5&lt;&gt;"",'950 Clock &amp; Clearance'!C5,"")</f>
        <v>Build_3_Clock#</v>
      </c>
      <c r="E954" s="126">
        <f t="shared" si="240"/>
        <v>14</v>
      </c>
      <c r="F954" s="114"/>
      <c r="G954" s="55" t="s">
        <v>0</v>
      </c>
      <c r="H954" s="52">
        <f t="shared" si="235"/>
        <v>952</v>
      </c>
      <c r="I954" s="116" t="str">
        <f>IF('950 Clock &amp; Clearance'!H5&lt;&gt;"",'950 Clock &amp; Clearance'!H5,"")</f>
        <v>Build_3UfZ0toBF</v>
      </c>
      <c r="J954" s="126">
        <f t="shared" si="241"/>
        <v>15</v>
      </c>
      <c r="K954" s="114"/>
      <c r="L954" s="57" t="s">
        <v>11</v>
      </c>
      <c r="M954" s="52">
        <f t="shared" si="236"/>
        <v>952</v>
      </c>
      <c r="N954" s="116" t="str">
        <f>IF('950 Clock &amp; Clearance'!M5&lt;&gt;"",'950 Clock &amp; Clearance'!M5,"")</f>
        <v>Build3__ClrZ_BF</v>
      </c>
      <c r="O954" s="43">
        <f t="shared" si="242"/>
        <v>15</v>
      </c>
      <c r="P954" s="114"/>
      <c r="Q954" s="57" t="s">
        <v>12</v>
      </c>
      <c r="R954" s="52">
        <f t="shared" si="237"/>
        <v>952</v>
      </c>
      <c r="S954" s="116" t="str">
        <f>IF('950 Clock &amp; Clearance'!R5&lt;&gt;"",'950 Clock &amp; Clearance'!R5,"")</f>
        <v>Build_3_UFangle</v>
      </c>
      <c r="T954" s="126">
        <f t="shared" si="243"/>
        <v>15</v>
      </c>
      <c r="U954" s="114"/>
      <c r="V954" s="123"/>
      <c r="W954" s="118"/>
      <c r="X954" s="116" t="str">
        <f>IF('950 Clock &amp; Clearance'!W5&lt;&gt;"",'950 Clock &amp; Clearance'!W5,"")</f>
        <v/>
      </c>
      <c r="Y954" s="43"/>
      <c r="Z954" s="114"/>
      <c r="AA954" s="55" t="s">
        <v>2</v>
      </c>
      <c r="AB954" s="52">
        <f t="shared" si="238"/>
        <v>952</v>
      </c>
      <c r="AC954" s="217" t="str">
        <f>IF('950 Clock &amp; Clearance'!AD5&lt;&gt;"",'950 Clock &amp; Clearance'!AD5,"")</f>
        <v>Build_3_UForgBF</v>
      </c>
      <c r="AD954" s="126">
        <f t="shared" si="244"/>
        <v>15</v>
      </c>
      <c r="AE954" s="44"/>
      <c r="AM954" s="554"/>
      <c r="AO954" s="109" t="s">
        <v>651</v>
      </c>
    </row>
    <row r="955" spans="1:41" ht="15.75" customHeight="1" x14ac:dyDescent="0.25">
      <c r="A955" s="554"/>
      <c r="B955" s="55" t="s">
        <v>1</v>
      </c>
      <c r="C955" s="52">
        <f t="shared" si="239"/>
        <v>953</v>
      </c>
      <c r="D955" s="116" t="str">
        <f>IF('950 Clock &amp; Clearance'!C6&lt;&gt;"",'950 Clock &amp; Clearance'!C6,"")</f>
        <v>Build_4_Clock#</v>
      </c>
      <c r="E955" s="126">
        <f t="shared" si="240"/>
        <v>14</v>
      </c>
      <c r="F955" s="114"/>
      <c r="G955" s="55" t="s">
        <v>0</v>
      </c>
      <c r="H955" s="52">
        <f t="shared" si="235"/>
        <v>953</v>
      </c>
      <c r="I955" s="116" t="str">
        <f>IF('950 Clock &amp; Clearance'!H6&lt;&gt;"",'950 Clock &amp; Clearance'!H6,"")</f>
        <v>Build_4UfZ0toBF</v>
      </c>
      <c r="J955" s="126">
        <f t="shared" si="241"/>
        <v>15</v>
      </c>
      <c r="K955" s="114"/>
      <c r="L955" s="57" t="s">
        <v>11</v>
      </c>
      <c r="M955" s="52">
        <f t="shared" si="236"/>
        <v>953</v>
      </c>
      <c r="N955" s="116" t="str">
        <f>IF('950 Clock &amp; Clearance'!M6&lt;&gt;"",'950 Clock &amp; Clearance'!M6,"")</f>
        <v>Build4__ClrZ_BF</v>
      </c>
      <c r="O955" s="43">
        <f t="shared" si="242"/>
        <v>15</v>
      </c>
      <c r="P955" s="114"/>
      <c r="Q955" s="57" t="s">
        <v>12</v>
      </c>
      <c r="R955" s="52">
        <f t="shared" si="237"/>
        <v>953</v>
      </c>
      <c r="S955" s="116" t="str">
        <f>IF('950 Clock &amp; Clearance'!R6&lt;&gt;"",'950 Clock &amp; Clearance'!R6,"")</f>
        <v>Build_4_UFangle</v>
      </c>
      <c r="T955" s="126">
        <f t="shared" si="243"/>
        <v>15</v>
      </c>
      <c r="U955" s="114"/>
      <c r="V955" s="123"/>
      <c r="W955" s="118"/>
      <c r="X955" s="116" t="str">
        <f>IF('950 Clock &amp; Clearance'!W6&lt;&gt;"",'950 Clock &amp; Clearance'!W6,"")</f>
        <v/>
      </c>
      <c r="Y955" s="43"/>
      <c r="Z955" s="114"/>
      <c r="AA955" s="55" t="s">
        <v>2</v>
      </c>
      <c r="AB955" s="52">
        <f t="shared" si="238"/>
        <v>953</v>
      </c>
      <c r="AC955" s="217" t="str">
        <f>IF('950 Clock &amp; Clearance'!AD6&lt;&gt;"",'950 Clock &amp; Clearance'!AD6,"")</f>
        <v>Build_4_UForgBF</v>
      </c>
      <c r="AD955" s="126">
        <f t="shared" si="244"/>
        <v>15</v>
      </c>
      <c r="AE955" s="44"/>
      <c r="AM955" s="554"/>
      <c r="AO955" s="109" t="s">
        <v>651</v>
      </c>
    </row>
    <row r="956" spans="1:41" ht="15.75" customHeight="1" outlineLevel="1" x14ac:dyDescent="0.25">
      <c r="A956" s="554"/>
      <c r="B956" s="55" t="s">
        <v>1</v>
      </c>
      <c r="C956" s="52">
        <f t="shared" si="239"/>
        <v>954</v>
      </c>
      <c r="D956" s="116" t="str">
        <f>IF('950 Clock &amp; Clearance'!C7&lt;&gt;"",'950 Clock &amp; Clearance'!C7,"")</f>
        <v>Build_5_Clock#</v>
      </c>
      <c r="E956" s="126">
        <f t="shared" si="240"/>
        <v>14</v>
      </c>
      <c r="F956" s="114"/>
      <c r="G956" s="55" t="s">
        <v>0</v>
      </c>
      <c r="H956" s="52">
        <f t="shared" si="235"/>
        <v>954</v>
      </c>
      <c r="I956" s="116" t="str">
        <f>IF('950 Clock &amp; Clearance'!H7&lt;&gt;"",'950 Clock &amp; Clearance'!H7,"")</f>
        <v>Build_5UfZ0toBF</v>
      </c>
      <c r="J956" s="126">
        <f t="shared" si="241"/>
        <v>15</v>
      </c>
      <c r="K956" s="114"/>
      <c r="L956" s="57" t="s">
        <v>11</v>
      </c>
      <c r="M956" s="52">
        <f t="shared" si="236"/>
        <v>954</v>
      </c>
      <c r="N956" s="116" t="str">
        <f>IF('950 Clock &amp; Clearance'!M7&lt;&gt;"",'950 Clock &amp; Clearance'!M7,"")</f>
        <v>Build5__ClrZ_BF</v>
      </c>
      <c r="O956" s="43">
        <f t="shared" si="242"/>
        <v>15</v>
      </c>
      <c r="P956" s="114"/>
      <c r="Q956" s="57" t="s">
        <v>12</v>
      </c>
      <c r="R956" s="52">
        <f t="shared" si="237"/>
        <v>954</v>
      </c>
      <c r="S956" s="116" t="str">
        <f>IF('950 Clock &amp; Clearance'!R7&lt;&gt;"",'950 Clock &amp; Clearance'!R7,"")</f>
        <v>Build_5_UFangle</v>
      </c>
      <c r="T956" s="126">
        <f t="shared" si="243"/>
        <v>15</v>
      </c>
      <c r="U956" s="114"/>
      <c r="V956" s="123"/>
      <c r="W956" s="118"/>
      <c r="X956" s="116" t="str">
        <f>IF('950 Clock &amp; Clearance'!W7&lt;&gt;"",'950 Clock &amp; Clearance'!W7,"")</f>
        <v/>
      </c>
      <c r="Y956" s="43"/>
      <c r="Z956" s="114"/>
      <c r="AA956" s="55" t="s">
        <v>2</v>
      </c>
      <c r="AB956" s="52">
        <f t="shared" si="238"/>
        <v>954</v>
      </c>
      <c r="AC956" s="217" t="str">
        <f>IF('950 Clock &amp; Clearance'!AD7&lt;&gt;"",'950 Clock &amp; Clearance'!AD7,"")</f>
        <v>Build_5_UForgBF</v>
      </c>
      <c r="AD956" s="126">
        <f t="shared" si="244"/>
        <v>15</v>
      </c>
      <c r="AE956" s="44"/>
      <c r="AM956" s="554"/>
      <c r="AO956" s="109" t="s">
        <v>651</v>
      </c>
    </row>
    <row r="957" spans="1:41" ht="15.75" customHeight="1" outlineLevel="1" x14ac:dyDescent="0.25">
      <c r="A957" s="554"/>
      <c r="B957" s="55" t="s">
        <v>1</v>
      </c>
      <c r="C957" s="52">
        <f t="shared" si="239"/>
        <v>955</v>
      </c>
      <c r="D957" s="116" t="str">
        <f>IF('950 Clock &amp; Clearance'!C8&lt;&gt;"",'950 Clock &amp; Clearance'!C8,"")</f>
        <v>Build_6_Clock#</v>
      </c>
      <c r="E957" s="126">
        <f t="shared" si="240"/>
        <v>14</v>
      </c>
      <c r="F957" s="114"/>
      <c r="G957" s="55" t="s">
        <v>0</v>
      </c>
      <c r="H957" s="52">
        <f t="shared" si="235"/>
        <v>955</v>
      </c>
      <c r="I957" s="116" t="str">
        <f>IF('950 Clock &amp; Clearance'!H8&lt;&gt;"",'950 Clock &amp; Clearance'!H8,"")</f>
        <v>Build_6UfZ0toBF</v>
      </c>
      <c r="J957" s="126">
        <f t="shared" si="241"/>
        <v>15</v>
      </c>
      <c r="K957" s="114"/>
      <c r="L957" s="57" t="s">
        <v>11</v>
      </c>
      <c r="M957" s="52">
        <f t="shared" si="236"/>
        <v>955</v>
      </c>
      <c r="N957" s="116" t="str">
        <f>IF('950 Clock &amp; Clearance'!M8&lt;&gt;"",'950 Clock &amp; Clearance'!M8,"")</f>
        <v>Build6__ClrZ_BF</v>
      </c>
      <c r="O957" s="43">
        <f t="shared" si="242"/>
        <v>15</v>
      </c>
      <c r="P957" s="114"/>
      <c r="Q957" s="57" t="s">
        <v>12</v>
      </c>
      <c r="R957" s="52">
        <f t="shared" si="237"/>
        <v>955</v>
      </c>
      <c r="S957" s="116" t="str">
        <f>IF('950 Clock &amp; Clearance'!R8&lt;&gt;"",'950 Clock &amp; Clearance'!R8,"")</f>
        <v>Build_6_UFangle</v>
      </c>
      <c r="T957" s="126">
        <f t="shared" si="243"/>
        <v>15</v>
      </c>
      <c r="U957" s="114"/>
      <c r="V957" s="123"/>
      <c r="W957" s="118"/>
      <c r="X957" s="116" t="str">
        <f>IF('950 Clock &amp; Clearance'!W8&lt;&gt;"",'950 Clock &amp; Clearance'!W8,"")</f>
        <v/>
      </c>
      <c r="Y957" s="43"/>
      <c r="Z957" s="114"/>
      <c r="AA957" s="55" t="s">
        <v>2</v>
      </c>
      <c r="AB957" s="52">
        <f t="shared" si="238"/>
        <v>955</v>
      </c>
      <c r="AC957" s="217" t="str">
        <f>IF('950 Clock &amp; Clearance'!AD8&lt;&gt;"",'950 Clock &amp; Clearance'!AD8,"")</f>
        <v>Build_6_UForgBF</v>
      </c>
      <c r="AD957" s="126">
        <f t="shared" si="244"/>
        <v>15</v>
      </c>
      <c r="AE957" s="44"/>
      <c r="AM957" s="554"/>
      <c r="AO957" s="109" t="s">
        <v>651</v>
      </c>
    </row>
    <row r="958" spans="1:41" ht="15.75" customHeight="1" outlineLevel="1" x14ac:dyDescent="0.25">
      <c r="A958" s="554"/>
      <c r="B958" s="55" t="s">
        <v>1</v>
      </c>
      <c r="C958" s="52">
        <f t="shared" si="239"/>
        <v>956</v>
      </c>
      <c r="D958" s="116" t="str">
        <f>IF('950 Clock &amp; Clearance'!C9&lt;&gt;"",'950 Clock &amp; Clearance'!C9,"")</f>
        <v>Build_7_Clock#</v>
      </c>
      <c r="E958" s="126">
        <f t="shared" si="240"/>
        <v>14</v>
      </c>
      <c r="F958" s="114"/>
      <c r="G958" s="55" t="s">
        <v>0</v>
      </c>
      <c r="H958" s="52">
        <f t="shared" si="235"/>
        <v>956</v>
      </c>
      <c r="I958" s="116" t="str">
        <f>IF('950 Clock &amp; Clearance'!H9&lt;&gt;"",'950 Clock &amp; Clearance'!H9,"")</f>
        <v>Build_7UfZ0toBF</v>
      </c>
      <c r="J958" s="126">
        <f t="shared" si="241"/>
        <v>15</v>
      </c>
      <c r="K958" s="114"/>
      <c r="L958" s="57" t="s">
        <v>11</v>
      </c>
      <c r="M958" s="52">
        <f t="shared" si="236"/>
        <v>956</v>
      </c>
      <c r="N958" s="116" t="str">
        <f>IF('950 Clock &amp; Clearance'!M9&lt;&gt;"",'950 Clock &amp; Clearance'!M9,"")</f>
        <v>Build7__ClrZ_BF</v>
      </c>
      <c r="O958" s="43">
        <f t="shared" si="242"/>
        <v>15</v>
      </c>
      <c r="P958" s="114"/>
      <c r="Q958" s="57" t="s">
        <v>12</v>
      </c>
      <c r="R958" s="52">
        <f t="shared" si="237"/>
        <v>956</v>
      </c>
      <c r="S958" s="116" t="str">
        <f>IF('950 Clock &amp; Clearance'!R9&lt;&gt;"",'950 Clock &amp; Clearance'!R9,"")</f>
        <v>Build_7_UFangle</v>
      </c>
      <c r="T958" s="126">
        <f t="shared" si="243"/>
        <v>15</v>
      </c>
      <c r="U958" s="114"/>
      <c r="V958" s="123"/>
      <c r="W958" s="118"/>
      <c r="X958" s="116" t="str">
        <f>IF('950 Clock &amp; Clearance'!W9&lt;&gt;"",'950 Clock &amp; Clearance'!W9,"")</f>
        <v/>
      </c>
      <c r="Y958" s="43"/>
      <c r="Z958" s="114"/>
      <c r="AA958" s="55" t="s">
        <v>2</v>
      </c>
      <c r="AB958" s="52">
        <f t="shared" si="238"/>
        <v>956</v>
      </c>
      <c r="AC958" s="217" t="str">
        <f>IF('950 Clock &amp; Clearance'!AD9&lt;&gt;"",'950 Clock &amp; Clearance'!AD9,"")</f>
        <v>Build_7_UForgBF</v>
      </c>
      <c r="AD958" s="126">
        <f t="shared" si="244"/>
        <v>15</v>
      </c>
      <c r="AE958" s="44"/>
      <c r="AM958" s="554"/>
      <c r="AO958" s="109" t="s">
        <v>651</v>
      </c>
    </row>
    <row r="959" spans="1:41" ht="15.75" customHeight="1" outlineLevel="1" x14ac:dyDescent="0.25">
      <c r="A959" s="554"/>
      <c r="B959" s="55" t="s">
        <v>1</v>
      </c>
      <c r="C959" s="52">
        <f t="shared" si="239"/>
        <v>957</v>
      </c>
      <c r="D959" s="116" t="str">
        <f>IF('950 Clock &amp; Clearance'!C10&lt;&gt;"",'950 Clock &amp; Clearance'!C10,"")</f>
        <v>Build_8_Clock#</v>
      </c>
      <c r="E959" s="126">
        <f t="shared" si="240"/>
        <v>14</v>
      </c>
      <c r="F959" s="114"/>
      <c r="G959" s="55" t="s">
        <v>0</v>
      </c>
      <c r="H959" s="52">
        <f t="shared" si="235"/>
        <v>957</v>
      </c>
      <c r="I959" s="116" t="str">
        <f>IF('950 Clock &amp; Clearance'!H10&lt;&gt;"",'950 Clock &amp; Clearance'!H10,"")</f>
        <v>Build_8UfZ0toBF</v>
      </c>
      <c r="J959" s="126">
        <f t="shared" si="241"/>
        <v>15</v>
      </c>
      <c r="K959" s="114"/>
      <c r="L959" s="57" t="s">
        <v>11</v>
      </c>
      <c r="M959" s="52">
        <f t="shared" si="236"/>
        <v>957</v>
      </c>
      <c r="N959" s="116" t="str">
        <f>IF('950 Clock &amp; Clearance'!M10&lt;&gt;"",'950 Clock &amp; Clearance'!M10,"")</f>
        <v>Build8__ClrZ_BF</v>
      </c>
      <c r="O959" s="43">
        <f t="shared" si="242"/>
        <v>15</v>
      </c>
      <c r="P959" s="114"/>
      <c r="Q959" s="57" t="s">
        <v>12</v>
      </c>
      <c r="R959" s="52">
        <f t="shared" si="237"/>
        <v>957</v>
      </c>
      <c r="S959" s="116" t="str">
        <f>IF('950 Clock &amp; Clearance'!R10&lt;&gt;"",'950 Clock &amp; Clearance'!R10,"")</f>
        <v>Build_8_UFangle</v>
      </c>
      <c r="T959" s="126">
        <f t="shared" si="243"/>
        <v>15</v>
      </c>
      <c r="U959" s="114"/>
      <c r="V959" s="123"/>
      <c r="W959" s="118"/>
      <c r="X959" s="307" t="str">
        <f>IF('950 Clock &amp; Clearance'!W10&lt;&gt;"",'950 Clock &amp; Clearance'!W10,"")</f>
        <v/>
      </c>
      <c r="Y959" s="43"/>
      <c r="Z959" s="114"/>
      <c r="AA959" s="55" t="s">
        <v>2</v>
      </c>
      <c r="AB959" s="52">
        <f t="shared" si="238"/>
        <v>957</v>
      </c>
      <c r="AC959" s="217" t="str">
        <f>IF('950 Clock &amp; Clearance'!AD10&lt;&gt;"",'950 Clock &amp; Clearance'!AD10,"")</f>
        <v>Build_8_UForgBF</v>
      </c>
      <c r="AD959" s="126">
        <f t="shared" si="244"/>
        <v>15</v>
      </c>
      <c r="AE959" s="44"/>
      <c r="AM959" s="554"/>
      <c r="AO959" s="109" t="s">
        <v>651</v>
      </c>
    </row>
    <row r="960" spans="1:41" ht="15.75" customHeight="1" outlineLevel="1" x14ac:dyDescent="0.25">
      <c r="A960" s="554"/>
      <c r="B960" s="55" t="s">
        <v>1</v>
      </c>
      <c r="C960" s="52">
        <f t="shared" si="239"/>
        <v>958</v>
      </c>
      <c r="D960" s="170" t="str">
        <f>IF('950 Clock &amp; Clearance'!C11&lt;&gt;"",'950 Clock &amp; Clearance'!C11,"")</f>
        <v>Build_9_Clock#</v>
      </c>
      <c r="E960" s="126">
        <f t="shared" si="240"/>
        <v>14</v>
      </c>
      <c r="F960" s="114"/>
      <c r="G960" s="55" t="s">
        <v>0</v>
      </c>
      <c r="H960" s="52">
        <f t="shared" si="235"/>
        <v>958</v>
      </c>
      <c r="I960" s="170" t="str">
        <f>IF('950 Clock &amp; Clearance'!H11&lt;&gt;"",'950 Clock &amp; Clearance'!H11,"")</f>
        <v>Build_9UfZ0toBF</v>
      </c>
      <c r="J960" s="126">
        <f t="shared" si="241"/>
        <v>15</v>
      </c>
      <c r="K960" s="114"/>
      <c r="L960" s="57" t="s">
        <v>11</v>
      </c>
      <c r="M960" s="52">
        <f t="shared" si="236"/>
        <v>958</v>
      </c>
      <c r="N960" s="170" t="str">
        <f>IF('950 Clock &amp; Clearance'!M11&lt;&gt;"",'950 Clock &amp; Clearance'!M11,"")</f>
        <v>Build9__ClrZ_BF</v>
      </c>
      <c r="O960" s="43">
        <f t="shared" si="242"/>
        <v>15</v>
      </c>
      <c r="P960" s="114"/>
      <c r="Q960" s="57" t="s">
        <v>12</v>
      </c>
      <c r="R960" s="52">
        <f t="shared" si="237"/>
        <v>958</v>
      </c>
      <c r="S960" s="170" t="str">
        <f>IF('950 Clock &amp; Clearance'!R11&lt;&gt;"",'950 Clock &amp; Clearance'!R11,"")</f>
        <v>Build_9_UFangle</v>
      </c>
      <c r="T960" s="126">
        <f t="shared" si="243"/>
        <v>15</v>
      </c>
      <c r="U960" s="114"/>
      <c r="V960" s="123"/>
      <c r="W960" s="118"/>
      <c r="X960" s="307" t="str">
        <f>IF('950 Clock &amp; Clearance'!W11&lt;&gt;"",'950 Clock &amp; Clearance'!W11,"")</f>
        <v/>
      </c>
      <c r="Y960" s="43"/>
      <c r="Z960" s="114"/>
      <c r="AA960" s="55" t="s">
        <v>2</v>
      </c>
      <c r="AB960" s="52">
        <f t="shared" si="238"/>
        <v>958</v>
      </c>
      <c r="AC960" s="217" t="str">
        <f>IF('950 Clock &amp; Clearance'!AD11&lt;&gt;"",'950 Clock &amp; Clearance'!AD11,"")</f>
        <v>Build_9_UForgBF</v>
      </c>
      <c r="AD960" s="126">
        <f t="shared" si="244"/>
        <v>15</v>
      </c>
      <c r="AE960" s="44"/>
      <c r="AM960" s="554"/>
      <c r="AO960" s="109" t="s">
        <v>651</v>
      </c>
    </row>
    <row r="961" spans="1:41" ht="15.75" customHeight="1" outlineLevel="1" x14ac:dyDescent="0.25">
      <c r="A961" s="554"/>
      <c r="B961" s="55" t="s">
        <v>1</v>
      </c>
      <c r="C961" s="52">
        <f t="shared" si="239"/>
        <v>959</v>
      </c>
      <c r="D961" s="170" t="str">
        <f>IF('950 Clock &amp; Clearance'!C12&lt;&gt;"",'950 Clock &amp; Clearance'!C12,"")</f>
        <v>Build_10_Clock#</v>
      </c>
      <c r="E961" s="126">
        <f t="shared" si="240"/>
        <v>15</v>
      </c>
      <c r="F961" s="114"/>
      <c r="G961" s="55" t="s">
        <v>0</v>
      </c>
      <c r="H961" s="52">
        <f t="shared" si="235"/>
        <v>959</v>
      </c>
      <c r="I961" s="170" t="str">
        <f>IF('950 Clock &amp; Clearance'!H12&lt;&gt;"",'950 Clock &amp; Clearance'!H12,"")</f>
        <v>Build_10UfZ0toBF</v>
      </c>
      <c r="J961" s="126">
        <f t="shared" si="241"/>
        <v>16</v>
      </c>
      <c r="K961" s="114"/>
      <c r="L961" s="57" t="s">
        <v>11</v>
      </c>
      <c r="M961" s="52">
        <f t="shared" si="236"/>
        <v>959</v>
      </c>
      <c r="N961" s="170" t="str">
        <f>IF('950 Clock &amp; Clearance'!M12&lt;&gt;"",'950 Clock &amp; Clearance'!M12,"")</f>
        <v>Build10__ClrZ_BF</v>
      </c>
      <c r="O961" s="43">
        <f t="shared" si="242"/>
        <v>16</v>
      </c>
      <c r="P961" s="114"/>
      <c r="Q961" s="57" t="s">
        <v>12</v>
      </c>
      <c r="R961" s="52">
        <f t="shared" si="237"/>
        <v>959</v>
      </c>
      <c r="S961" s="170" t="str">
        <f>IF('950 Clock &amp; Clearance'!R12&lt;&gt;"",'950 Clock &amp; Clearance'!R12,"")</f>
        <v>Build_10_UFangle</v>
      </c>
      <c r="T961" s="126">
        <f t="shared" si="243"/>
        <v>16</v>
      </c>
      <c r="U961" s="114"/>
      <c r="V961" s="123"/>
      <c r="W961" s="118"/>
      <c r="X961" s="307" t="str">
        <f>IF('950 Clock &amp; Clearance'!W12&lt;&gt;"",'950 Clock &amp; Clearance'!W12,"")</f>
        <v/>
      </c>
      <c r="Y961" s="43"/>
      <c r="Z961" s="114"/>
      <c r="AA961" s="55" t="s">
        <v>2</v>
      </c>
      <c r="AB961" s="52">
        <f t="shared" si="238"/>
        <v>959</v>
      </c>
      <c r="AC961" s="217" t="str">
        <f>IF('950 Clock &amp; Clearance'!AD12&lt;&gt;"",'950 Clock &amp; Clearance'!AD12,"")</f>
        <v>Build_10_UForgBF</v>
      </c>
      <c r="AD961" s="126">
        <f t="shared" si="244"/>
        <v>16</v>
      </c>
      <c r="AE961" s="44"/>
      <c r="AM961" s="554"/>
      <c r="AO961" s="109" t="s">
        <v>651</v>
      </c>
    </row>
    <row r="962" spans="1:41" ht="15.75" customHeight="1" outlineLevel="1" x14ac:dyDescent="0.25">
      <c r="A962" s="554"/>
      <c r="B962" s="55" t="s">
        <v>1</v>
      </c>
      <c r="C962" s="52">
        <f t="shared" si="239"/>
        <v>960</v>
      </c>
      <c r="D962" s="170" t="str">
        <f>IF('950 Clock &amp; Clearance'!C13&lt;&gt;"",'950 Clock &amp; Clearance'!C13,"")</f>
        <v>Build_11_Clock#</v>
      </c>
      <c r="E962" s="126">
        <f t="shared" si="240"/>
        <v>15</v>
      </c>
      <c r="F962" s="114"/>
      <c r="G962" s="55" t="s">
        <v>0</v>
      </c>
      <c r="H962" s="52">
        <f t="shared" si="235"/>
        <v>960</v>
      </c>
      <c r="I962" s="170" t="str">
        <f>IF('950 Clock &amp; Clearance'!H13&lt;&gt;"",'950 Clock &amp; Clearance'!H13,"")</f>
        <v>Build_11UfZ0toBF</v>
      </c>
      <c r="J962" s="126">
        <f t="shared" si="241"/>
        <v>16</v>
      </c>
      <c r="K962" s="114"/>
      <c r="L962" s="57" t="s">
        <v>11</v>
      </c>
      <c r="M962" s="52">
        <f t="shared" si="236"/>
        <v>960</v>
      </c>
      <c r="N962" s="170" t="str">
        <f>IF('950 Clock &amp; Clearance'!M13&lt;&gt;"",'950 Clock &amp; Clearance'!M13,"")</f>
        <v>Build11__ClrZ_BF</v>
      </c>
      <c r="O962" s="43">
        <f t="shared" si="242"/>
        <v>16</v>
      </c>
      <c r="P962" s="114"/>
      <c r="Q962" s="57" t="s">
        <v>12</v>
      </c>
      <c r="R962" s="52">
        <f t="shared" si="237"/>
        <v>960</v>
      </c>
      <c r="S962" s="170" t="str">
        <f>IF('950 Clock &amp; Clearance'!R13&lt;&gt;"",'950 Clock &amp; Clearance'!R13,"")</f>
        <v>Build_11_UFangle</v>
      </c>
      <c r="T962" s="126">
        <f t="shared" si="243"/>
        <v>16</v>
      </c>
      <c r="U962" s="114"/>
      <c r="V962" s="123"/>
      <c r="W962" s="118"/>
      <c r="X962" s="307" t="str">
        <f>IF('950 Clock &amp; Clearance'!W13&lt;&gt;"",'950 Clock &amp; Clearance'!W13,"")</f>
        <v/>
      </c>
      <c r="Y962" s="43"/>
      <c r="Z962" s="114"/>
      <c r="AA962" s="55" t="s">
        <v>2</v>
      </c>
      <c r="AB962" s="52">
        <f t="shared" si="238"/>
        <v>960</v>
      </c>
      <c r="AC962" s="217" t="str">
        <f>IF('950 Clock &amp; Clearance'!AD13&lt;&gt;"",'950 Clock &amp; Clearance'!AD13,"")</f>
        <v>Build_11_UForgBF</v>
      </c>
      <c r="AD962" s="126">
        <f t="shared" si="244"/>
        <v>16</v>
      </c>
      <c r="AE962" s="44"/>
      <c r="AM962" s="554"/>
      <c r="AO962" s="109" t="s">
        <v>651</v>
      </c>
    </row>
    <row r="963" spans="1:41" ht="15.75" customHeight="1" outlineLevel="1" x14ac:dyDescent="0.25">
      <c r="A963" s="554"/>
      <c r="B963" s="55" t="s">
        <v>1</v>
      </c>
      <c r="C963" s="52">
        <f t="shared" si="239"/>
        <v>961</v>
      </c>
      <c r="D963" s="170" t="str">
        <f>IF('950 Clock &amp; Clearance'!C14&lt;&gt;"",'950 Clock &amp; Clearance'!C14,"")</f>
        <v>Build_12_Clock#</v>
      </c>
      <c r="E963" s="126">
        <f t="shared" si="240"/>
        <v>15</v>
      </c>
      <c r="F963" s="114"/>
      <c r="G963" s="55" t="s">
        <v>0</v>
      </c>
      <c r="H963" s="52">
        <f t="shared" si="235"/>
        <v>961</v>
      </c>
      <c r="I963" s="170" t="str">
        <f>IF('950 Clock &amp; Clearance'!H14&lt;&gt;"",'950 Clock &amp; Clearance'!H14,"")</f>
        <v>Build_12UfZ0toBF</v>
      </c>
      <c r="J963" s="126">
        <f t="shared" si="241"/>
        <v>16</v>
      </c>
      <c r="K963" s="114"/>
      <c r="L963" s="57" t="s">
        <v>11</v>
      </c>
      <c r="M963" s="52">
        <f t="shared" si="236"/>
        <v>961</v>
      </c>
      <c r="N963" s="170" t="str">
        <f>IF('950 Clock &amp; Clearance'!M14&lt;&gt;"",'950 Clock &amp; Clearance'!M14,"")</f>
        <v>Build12__ClrZ_BF</v>
      </c>
      <c r="O963" s="43">
        <f t="shared" si="242"/>
        <v>16</v>
      </c>
      <c r="P963" s="114"/>
      <c r="Q963" s="57" t="s">
        <v>12</v>
      </c>
      <c r="R963" s="52">
        <f t="shared" si="237"/>
        <v>961</v>
      </c>
      <c r="S963" s="170" t="str">
        <f>IF('950 Clock &amp; Clearance'!R14&lt;&gt;"",'950 Clock &amp; Clearance'!R14,"")</f>
        <v>Build_12_UFangle</v>
      </c>
      <c r="T963" s="126">
        <f t="shared" si="243"/>
        <v>16</v>
      </c>
      <c r="U963" s="114"/>
      <c r="V963" s="123"/>
      <c r="W963" s="118"/>
      <c r="X963" s="307" t="str">
        <f>IF('950 Clock &amp; Clearance'!W14&lt;&gt;"",'950 Clock &amp; Clearance'!W14,"")</f>
        <v/>
      </c>
      <c r="Y963" s="43"/>
      <c r="Z963" s="114"/>
      <c r="AA963" s="55" t="s">
        <v>2</v>
      </c>
      <c r="AB963" s="52">
        <f t="shared" si="238"/>
        <v>961</v>
      </c>
      <c r="AC963" s="217" t="str">
        <f>IF('950 Clock &amp; Clearance'!AD14&lt;&gt;"",'950 Clock &amp; Clearance'!AD14,"")</f>
        <v>Build_12_UForgBF</v>
      </c>
      <c r="AD963" s="126">
        <f t="shared" si="244"/>
        <v>16</v>
      </c>
      <c r="AE963" s="44"/>
      <c r="AM963" s="554"/>
      <c r="AO963" s="109" t="s">
        <v>651</v>
      </c>
    </row>
    <row r="964" spans="1:41" ht="15.75" customHeight="1" outlineLevel="1" x14ac:dyDescent="0.25">
      <c r="A964" s="554"/>
      <c r="B964" s="55" t="s">
        <v>1</v>
      </c>
      <c r="C964" s="52">
        <f t="shared" si="239"/>
        <v>962</v>
      </c>
      <c r="D964" s="170" t="str">
        <f>IF('950 Clock &amp; Clearance'!C15&lt;&gt;"",'950 Clock &amp; Clearance'!C15,"")</f>
        <v>Build_13_Clock#</v>
      </c>
      <c r="E964" s="126">
        <f t="shared" si="240"/>
        <v>15</v>
      </c>
      <c r="F964" s="114"/>
      <c r="G964" s="55" t="s">
        <v>0</v>
      </c>
      <c r="H964" s="52">
        <f t="shared" si="235"/>
        <v>962</v>
      </c>
      <c r="I964" s="170" t="str">
        <f>IF('950 Clock &amp; Clearance'!H15&lt;&gt;"",'950 Clock &amp; Clearance'!H15,"")</f>
        <v>Build_13UfZ0toBF</v>
      </c>
      <c r="J964" s="126">
        <f t="shared" si="241"/>
        <v>16</v>
      </c>
      <c r="K964" s="114"/>
      <c r="L964" s="57" t="s">
        <v>11</v>
      </c>
      <c r="M964" s="52">
        <f t="shared" si="236"/>
        <v>962</v>
      </c>
      <c r="N964" s="170" t="str">
        <f>IF('950 Clock &amp; Clearance'!M15&lt;&gt;"",'950 Clock &amp; Clearance'!M15,"")</f>
        <v>Build13__ClrZ_BF</v>
      </c>
      <c r="O964" s="43">
        <f t="shared" si="242"/>
        <v>16</v>
      </c>
      <c r="P964" s="114"/>
      <c r="Q964" s="57" t="s">
        <v>12</v>
      </c>
      <c r="R964" s="52">
        <f t="shared" si="237"/>
        <v>962</v>
      </c>
      <c r="S964" s="170" t="str">
        <f>IF('950 Clock &amp; Clearance'!R15&lt;&gt;"",'950 Clock &amp; Clearance'!R15,"")</f>
        <v>Build_13_UFangle</v>
      </c>
      <c r="T964" s="126">
        <f t="shared" si="243"/>
        <v>16</v>
      </c>
      <c r="U964" s="114"/>
      <c r="V964" s="123"/>
      <c r="W964" s="118"/>
      <c r="X964" s="307" t="str">
        <f>IF('950 Clock &amp; Clearance'!W15&lt;&gt;"",'950 Clock &amp; Clearance'!W15,"")</f>
        <v/>
      </c>
      <c r="Y964" s="43"/>
      <c r="Z964" s="114"/>
      <c r="AA964" s="55" t="s">
        <v>2</v>
      </c>
      <c r="AB964" s="52">
        <f t="shared" si="238"/>
        <v>962</v>
      </c>
      <c r="AC964" s="217" t="str">
        <f>IF('950 Clock &amp; Clearance'!AD15&lt;&gt;"",'950 Clock &amp; Clearance'!AD15,"")</f>
        <v>Build_13_UForgBF</v>
      </c>
      <c r="AD964" s="126">
        <f t="shared" si="244"/>
        <v>16</v>
      </c>
      <c r="AE964" s="44"/>
      <c r="AM964" s="554"/>
      <c r="AO964" s="109" t="s">
        <v>651</v>
      </c>
    </row>
    <row r="965" spans="1:41" ht="15.75" customHeight="1" outlineLevel="1" x14ac:dyDescent="0.25">
      <c r="A965" s="554"/>
      <c r="B965" s="55" t="s">
        <v>1</v>
      </c>
      <c r="C965" s="52">
        <f t="shared" si="239"/>
        <v>963</v>
      </c>
      <c r="D965" s="170" t="str">
        <f>IF('950 Clock &amp; Clearance'!C16&lt;&gt;"",'950 Clock &amp; Clearance'!C16,"")</f>
        <v>Build_14_Clock#</v>
      </c>
      <c r="E965" s="126">
        <f t="shared" si="240"/>
        <v>15</v>
      </c>
      <c r="F965" s="114"/>
      <c r="G965" s="55" t="s">
        <v>0</v>
      </c>
      <c r="H965" s="52">
        <f t="shared" si="235"/>
        <v>963</v>
      </c>
      <c r="I965" s="170" t="str">
        <f>IF('950 Clock &amp; Clearance'!H16&lt;&gt;"",'950 Clock &amp; Clearance'!H16,"")</f>
        <v>Build_14UfZ0toBF</v>
      </c>
      <c r="J965" s="126">
        <f t="shared" si="241"/>
        <v>16</v>
      </c>
      <c r="K965" s="114"/>
      <c r="L965" s="57" t="s">
        <v>11</v>
      </c>
      <c r="M965" s="52">
        <f t="shared" si="236"/>
        <v>963</v>
      </c>
      <c r="N965" s="170" t="str">
        <f>IF('950 Clock &amp; Clearance'!M16&lt;&gt;"",'950 Clock &amp; Clearance'!M16,"")</f>
        <v>Build14__ClrZ_BF</v>
      </c>
      <c r="O965" s="43">
        <f t="shared" si="242"/>
        <v>16</v>
      </c>
      <c r="P965" s="114"/>
      <c r="Q965" s="57" t="s">
        <v>12</v>
      </c>
      <c r="R965" s="52">
        <f t="shared" si="237"/>
        <v>963</v>
      </c>
      <c r="S965" s="170" t="str">
        <f>IF('950 Clock &amp; Clearance'!R16&lt;&gt;"",'950 Clock &amp; Clearance'!R16,"")</f>
        <v>Build_14_UFangle</v>
      </c>
      <c r="T965" s="126">
        <f t="shared" si="243"/>
        <v>16</v>
      </c>
      <c r="U965" s="114"/>
      <c r="V965" s="123"/>
      <c r="W965" s="118"/>
      <c r="X965" s="307" t="str">
        <f>IF('950 Clock &amp; Clearance'!W16&lt;&gt;"",'950 Clock &amp; Clearance'!W16,"")</f>
        <v/>
      </c>
      <c r="Y965" s="43"/>
      <c r="Z965" s="114"/>
      <c r="AA965" s="55" t="s">
        <v>2</v>
      </c>
      <c r="AB965" s="52">
        <f t="shared" si="238"/>
        <v>963</v>
      </c>
      <c r="AC965" s="217" t="str">
        <f>IF('950 Clock &amp; Clearance'!AD16&lt;&gt;"",'950 Clock &amp; Clearance'!AD16,"")</f>
        <v>Build_14_UForgBF</v>
      </c>
      <c r="AD965" s="126">
        <f t="shared" si="244"/>
        <v>16</v>
      </c>
      <c r="AE965" s="44"/>
      <c r="AM965" s="554"/>
      <c r="AO965" s="109" t="s">
        <v>651</v>
      </c>
    </row>
    <row r="966" spans="1:41" ht="15.75" customHeight="1" outlineLevel="1" x14ac:dyDescent="0.25">
      <c r="A966" s="554"/>
      <c r="B966" s="55" t="s">
        <v>1</v>
      </c>
      <c r="C966" s="52">
        <f t="shared" si="239"/>
        <v>964</v>
      </c>
      <c r="D966" s="170" t="str">
        <f>IF('950 Clock &amp; Clearance'!C17&lt;&gt;"",'950 Clock &amp; Clearance'!C17,"")</f>
        <v>Build_15_Clock#</v>
      </c>
      <c r="E966" s="126">
        <f t="shared" si="240"/>
        <v>15</v>
      </c>
      <c r="F966" s="114"/>
      <c r="G966" s="55" t="s">
        <v>0</v>
      </c>
      <c r="H966" s="52">
        <f t="shared" si="235"/>
        <v>964</v>
      </c>
      <c r="I966" s="170" t="str">
        <f>IF('950 Clock &amp; Clearance'!H17&lt;&gt;"",'950 Clock &amp; Clearance'!H17,"")</f>
        <v>Build_15UfZ0toBF</v>
      </c>
      <c r="J966" s="126">
        <f t="shared" si="241"/>
        <v>16</v>
      </c>
      <c r="K966" s="114"/>
      <c r="L966" s="57" t="s">
        <v>11</v>
      </c>
      <c r="M966" s="52">
        <f t="shared" si="236"/>
        <v>964</v>
      </c>
      <c r="N966" s="170" t="str">
        <f>IF('950 Clock &amp; Clearance'!M17&lt;&gt;"",'950 Clock &amp; Clearance'!M17,"")</f>
        <v>Build15__ClrZ_BF</v>
      </c>
      <c r="O966" s="43">
        <f t="shared" si="242"/>
        <v>16</v>
      </c>
      <c r="P966" s="114"/>
      <c r="Q966" s="57" t="s">
        <v>12</v>
      </c>
      <c r="R966" s="52">
        <f t="shared" si="237"/>
        <v>964</v>
      </c>
      <c r="S966" s="170" t="str">
        <f>IF('950 Clock &amp; Clearance'!R17&lt;&gt;"",'950 Clock &amp; Clearance'!R17,"")</f>
        <v>Build_15_UFangle</v>
      </c>
      <c r="T966" s="126">
        <f t="shared" si="243"/>
        <v>16</v>
      </c>
      <c r="U966" s="114"/>
      <c r="V966" s="123"/>
      <c r="W966" s="118"/>
      <c r="X966" s="307" t="str">
        <f>IF('950 Clock &amp; Clearance'!W17&lt;&gt;"",'950 Clock &amp; Clearance'!W17,"")</f>
        <v/>
      </c>
      <c r="Y966" s="43"/>
      <c r="Z966" s="114"/>
      <c r="AA966" s="55" t="s">
        <v>2</v>
      </c>
      <c r="AB966" s="52">
        <f t="shared" si="238"/>
        <v>964</v>
      </c>
      <c r="AC966" s="217" t="str">
        <f>IF('950 Clock &amp; Clearance'!AD17&lt;&gt;"",'950 Clock &amp; Clearance'!AD17,"")</f>
        <v>Build_15_UForgBF</v>
      </c>
      <c r="AD966" s="126">
        <f t="shared" si="244"/>
        <v>16</v>
      </c>
      <c r="AE966" s="44"/>
      <c r="AM966" s="554"/>
      <c r="AO966" s="109" t="s">
        <v>651</v>
      </c>
    </row>
    <row r="967" spans="1:41" ht="15.75" customHeight="1" outlineLevel="1" x14ac:dyDescent="0.25">
      <c r="A967" s="554"/>
      <c r="B967" s="55" t="s">
        <v>1</v>
      </c>
      <c r="C967" s="52">
        <f t="shared" si="239"/>
        <v>965</v>
      </c>
      <c r="D967" s="170" t="str">
        <f>IF('950 Clock &amp; Clearance'!C18&lt;&gt;"",'950 Clock &amp; Clearance'!C18,"")</f>
        <v>Build_16_Clock#</v>
      </c>
      <c r="E967" s="126">
        <f t="shared" si="240"/>
        <v>15</v>
      </c>
      <c r="F967" s="114"/>
      <c r="G967" s="55" t="s">
        <v>0</v>
      </c>
      <c r="H967" s="52">
        <f t="shared" si="235"/>
        <v>965</v>
      </c>
      <c r="I967" s="170" t="str">
        <f>IF('950 Clock &amp; Clearance'!H18&lt;&gt;"",'950 Clock &amp; Clearance'!H18,"")</f>
        <v>Build_16UfZ0toBF</v>
      </c>
      <c r="J967" s="126">
        <f t="shared" si="241"/>
        <v>16</v>
      </c>
      <c r="K967" s="114"/>
      <c r="L967" s="57" t="s">
        <v>11</v>
      </c>
      <c r="M967" s="52">
        <f t="shared" si="236"/>
        <v>965</v>
      </c>
      <c r="N967" s="170" t="str">
        <f>IF('950 Clock &amp; Clearance'!M18&lt;&gt;"",'950 Clock &amp; Clearance'!M18,"")</f>
        <v>Build16__ClrZ_BF</v>
      </c>
      <c r="O967" s="43">
        <f t="shared" si="242"/>
        <v>16</v>
      </c>
      <c r="P967" s="114"/>
      <c r="Q967" s="57" t="s">
        <v>12</v>
      </c>
      <c r="R967" s="52">
        <f t="shared" si="237"/>
        <v>965</v>
      </c>
      <c r="S967" s="170" t="str">
        <f>IF('950 Clock &amp; Clearance'!R18&lt;&gt;"",'950 Clock &amp; Clearance'!R18,"")</f>
        <v>Build_16_UFangle</v>
      </c>
      <c r="T967" s="126">
        <f t="shared" si="243"/>
        <v>16</v>
      </c>
      <c r="U967" s="114"/>
      <c r="V967" s="123"/>
      <c r="W967" s="118"/>
      <c r="X967" s="307" t="str">
        <f>IF('950 Clock &amp; Clearance'!W18&lt;&gt;"",'950 Clock &amp; Clearance'!W18,"")</f>
        <v/>
      </c>
      <c r="Y967" s="43"/>
      <c r="Z967" s="114"/>
      <c r="AA967" s="55" t="s">
        <v>2</v>
      </c>
      <c r="AB967" s="52">
        <f t="shared" si="238"/>
        <v>965</v>
      </c>
      <c r="AC967" s="217" t="str">
        <f>IF('950 Clock &amp; Clearance'!AD18&lt;&gt;"",'950 Clock &amp; Clearance'!AD18,"")</f>
        <v>Build_16_UForgBF</v>
      </c>
      <c r="AD967" s="43">
        <f t="shared" ref="AD967:AD1001" si="245">LEN(AC967)</f>
        <v>16</v>
      </c>
      <c r="AE967" s="44"/>
      <c r="AM967" s="554"/>
      <c r="AO967" s="109" t="s">
        <v>651</v>
      </c>
    </row>
    <row r="968" spans="1:41" ht="15.75" customHeight="1" outlineLevel="1" x14ac:dyDescent="0.25">
      <c r="A968" s="554"/>
      <c r="B968" s="55" t="s">
        <v>1</v>
      </c>
      <c r="C968" s="52">
        <f t="shared" si="239"/>
        <v>966</v>
      </c>
      <c r="D968" s="43" t="str">
        <f>IF('950 Clock &amp; Clearance'!C19&lt;&gt;"",'950 Clock &amp; Clearance'!C19,"")</f>
        <v>FeedCv1_Clock#</v>
      </c>
      <c r="E968" s="126">
        <f t="shared" si="240"/>
        <v>14</v>
      </c>
      <c r="F968" s="114"/>
      <c r="G968" s="55" t="s">
        <v>0</v>
      </c>
      <c r="H968" s="52">
        <f t="shared" si="235"/>
        <v>966</v>
      </c>
      <c r="I968" s="126" t="str">
        <f>IF('950 Clock &amp; Clearance'!H19&lt;&gt;"",'950 Clock &amp; Clearance'!H19,"")</f>
        <v>FeedCv1UfZ0toBF</v>
      </c>
      <c r="J968" s="126">
        <f t="shared" si="241"/>
        <v>15</v>
      </c>
      <c r="K968" s="114"/>
      <c r="L968" s="57" t="s">
        <v>11</v>
      </c>
      <c r="M968" s="52">
        <f t="shared" si="236"/>
        <v>966</v>
      </c>
      <c r="N968" s="126" t="str">
        <f>IF('950 Clock &amp; Clearance'!M19&lt;&gt;"",'950 Clock &amp; Clearance'!M19,"")</f>
        <v>FeedCv1_ClrZ_BF</v>
      </c>
      <c r="O968" s="43">
        <f t="shared" si="242"/>
        <v>15</v>
      </c>
      <c r="P968" s="114"/>
      <c r="Q968" s="57" t="s">
        <v>12</v>
      </c>
      <c r="R968" s="52">
        <f t="shared" si="237"/>
        <v>966</v>
      </c>
      <c r="S968" s="126" t="str">
        <f>IF('950 Clock &amp; Clearance'!R19&lt;&gt;"",'950 Clock &amp; Clearance'!R19,"")</f>
        <v>FeedCv1_UFangle</v>
      </c>
      <c r="T968" s="126">
        <f t="shared" si="243"/>
        <v>15</v>
      </c>
      <c r="U968" s="114"/>
      <c r="V968" s="123"/>
      <c r="W968" s="118"/>
      <c r="X968" s="307" t="str">
        <f>IF('950 Clock &amp; Clearance'!W19&lt;&gt;"",'950 Clock &amp; Clearance'!W19,"")</f>
        <v/>
      </c>
      <c r="Y968" s="43"/>
      <c r="Z968" s="114"/>
      <c r="AA968" s="55" t="s">
        <v>2</v>
      </c>
      <c r="AB968" s="52">
        <f t="shared" si="238"/>
        <v>966</v>
      </c>
      <c r="AC968" s="217" t="str">
        <f>IF('950 Clock &amp; Clearance'!AD19&lt;&gt;"",'950 Clock &amp; Clearance'!AD19,"")</f>
        <v>FeedCv1_UForgBF</v>
      </c>
      <c r="AD968" s="43">
        <f t="shared" si="245"/>
        <v>15</v>
      </c>
      <c r="AE968" s="44"/>
      <c r="AM968" s="554"/>
      <c r="AO968" s="109" t="s">
        <v>651</v>
      </c>
    </row>
    <row r="969" spans="1:41" ht="15.75" customHeight="1" outlineLevel="1" x14ac:dyDescent="0.25">
      <c r="A969" s="554"/>
      <c r="B969" s="55" t="s">
        <v>1</v>
      </c>
      <c r="C969" s="52">
        <f t="shared" si="239"/>
        <v>967</v>
      </c>
      <c r="D969" s="43" t="str">
        <f>IF('950 Clock &amp; Clearance'!C20&lt;&gt;"",'950 Clock &amp; Clearance'!C20,"")</f>
        <v>FeedCv2_Clock#</v>
      </c>
      <c r="E969" s="126">
        <f t="shared" si="240"/>
        <v>14</v>
      </c>
      <c r="F969" s="114"/>
      <c r="G969" s="55" t="s">
        <v>0</v>
      </c>
      <c r="H969" s="52">
        <f t="shared" si="235"/>
        <v>967</v>
      </c>
      <c r="I969" s="126" t="str">
        <f>IF('950 Clock &amp; Clearance'!H20&lt;&gt;"",'950 Clock &amp; Clearance'!H20,"")</f>
        <v>FeedCv2UfZ0toBF</v>
      </c>
      <c r="J969" s="126">
        <f t="shared" si="241"/>
        <v>15</v>
      </c>
      <c r="K969" s="114"/>
      <c r="L969" s="57" t="s">
        <v>11</v>
      </c>
      <c r="M969" s="52">
        <f t="shared" si="236"/>
        <v>967</v>
      </c>
      <c r="N969" s="126" t="str">
        <f>IF('950 Clock &amp; Clearance'!M20&lt;&gt;"",'950 Clock &amp; Clearance'!M20,"")</f>
        <v>FeedCv2_ClrZ_BF</v>
      </c>
      <c r="O969" s="43">
        <f t="shared" si="242"/>
        <v>15</v>
      </c>
      <c r="P969" s="114"/>
      <c r="Q969" s="57" t="s">
        <v>12</v>
      </c>
      <c r="R969" s="52">
        <f t="shared" si="237"/>
        <v>967</v>
      </c>
      <c r="S969" s="126" t="str">
        <f>IF('950 Clock &amp; Clearance'!R20&lt;&gt;"",'950 Clock &amp; Clearance'!R20,"")</f>
        <v>FeedCv2_UFangle</v>
      </c>
      <c r="T969" s="126">
        <f t="shared" si="243"/>
        <v>15</v>
      </c>
      <c r="U969" s="114"/>
      <c r="V969" s="123"/>
      <c r="W969" s="118"/>
      <c r="X969" s="307" t="str">
        <f>IF('950 Clock &amp; Clearance'!W20&lt;&gt;"",'950 Clock &amp; Clearance'!W20,"")</f>
        <v/>
      </c>
      <c r="Y969" s="43"/>
      <c r="Z969" s="114"/>
      <c r="AA969" s="55" t="s">
        <v>2</v>
      </c>
      <c r="AB969" s="52">
        <f t="shared" si="238"/>
        <v>967</v>
      </c>
      <c r="AC969" s="217" t="str">
        <f>IF('950 Clock &amp; Clearance'!AD20&lt;&gt;"",'950 Clock &amp; Clearance'!AD20,"")</f>
        <v>FeedCv2_UForgBF</v>
      </c>
      <c r="AD969" s="43">
        <f t="shared" si="245"/>
        <v>15</v>
      </c>
      <c r="AE969" s="44"/>
      <c r="AM969" s="554"/>
      <c r="AO969" s="109" t="s">
        <v>651</v>
      </c>
    </row>
    <row r="970" spans="1:41" ht="15.75" customHeight="1" outlineLevel="1" x14ac:dyDescent="0.25">
      <c r="A970" s="554"/>
      <c r="B970" s="55" t="s">
        <v>1</v>
      </c>
      <c r="C970" s="52">
        <f t="shared" si="239"/>
        <v>968</v>
      </c>
      <c r="D970" s="43" t="str">
        <f>IF('950 Clock &amp; Clearance'!C21&lt;&gt;"",'950 Clock &amp; Clearance'!C21,"")</f>
        <v>FeedCv3_Clock#</v>
      </c>
      <c r="E970" s="126">
        <f t="shared" si="240"/>
        <v>14</v>
      </c>
      <c r="F970" s="114"/>
      <c r="G970" s="55" t="s">
        <v>0</v>
      </c>
      <c r="H970" s="52">
        <f t="shared" si="235"/>
        <v>968</v>
      </c>
      <c r="I970" s="126" t="str">
        <f>IF('950 Clock &amp; Clearance'!H21&lt;&gt;"",'950 Clock &amp; Clearance'!H21,"")</f>
        <v>FeedCv3UfZ0toBF</v>
      </c>
      <c r="J970" s="43">
        <f t="shared" ref="J970:J1004" si="246">LEN(I970)</f>
        <v>15</v>
      </c>
      <c r="K970" s="114"/>
      <c r="L970" s="57" t="s">
        <v>11</v>
      </c>
      <c r="M970" s="52">
        <f t="shared" si="236"/>
        <v>968</v>
      </c>
      <c r="N970" s="126" t="str">
        <f>IF('950 Clock &amp; Clearance'!M21&lt;&gt;"",'950 Clock &amp; Clearance'!M21,"")</f>
        <v>FeedCv3_ClrZ_BF</v>
      </c>
      <c r="O970" s="43">
        <f t="shared" si="242"/>
        <v>15</v>
      </c>
      <c r="P970" s="114"/>
      <c r="Q970" s="57" t="s">
        <v>12</v>
      </c>
      <c r="R970" s="52">
        <f t="shared" si="237"/>
        <v>968</v>
      </c>
      <c r="S970" s="126" t="str">
        <f>IF('950 Clock &amp; Clearance'!R21&lt;&gt;"",'950 Clock &amp; Clearance'!R21,"")</f>
        <v>FeedCv3_UFangle</v>
      </c>
      <c r="T970" s="126">
        <f t="shared" si="243"/>
        <v>15</v>
      </c>
      <c r="U970" s="114"/>
      <c r="V970" s="123"/>
      <c r="W970" s="118"/>
      <c r="X970" s="307" t="str">
        <f>IF('950 Clock &amp; Clearance'!W21&lt;&gt;"",'950 Clock &amp; Clearance'!W21,"")</f>
        <v/>
      </c>
      <c r="Y970" s="43"/>
      <c r="Z970" s="114"/>
      <c r="AA970" s="55" t="s">
        <v>2</v>
      </c>
      <c r="AB970" s="52">
        <f t="shared" si="238"/>
        <v>968</v>
      </c>
      <c r="AC970" s="217" t="str">
        <f>IF('950 Clock &amp; Clearance'!AD21&lt;&gt;"",'950 Clock &amp; Clearance'!AD21,"")</f>
        <v>FeedCv3_UForgBF</v>
      </c>
      <c r="AD970" s="43">
        <f t="shared" si="245"/>
        <v>15</v>
      </c>
      <c r="AE970" s="44"/>
      <c r="AM970" s="554"/>
      <c r="AO970" s="109" t="s">
        <v>651</v>
      </c>
    </row>
    <row r="971" spans="1:41" ht="15.75" customHeight="1" outlineLevel="1" x14ac:dyDescent="0.25">
      <c r="A971" s="554"/>
      <c r="B971" s="55" t="s">
        <v>1</v>
      </c>
      <c r="C971" s="52">
        <f t="shared" si="239"/>
        <v>969</v>
      </c>
      <c r="D971" s="43" t="str">
        <f>IF('950 Clock &amp; Clearance'!C22&lt;&gt;"",'950 Clock &amp; Clearance'!C22,"")</f>
        <v>FeedCv4_Clock#</v>
      </c>
      <c r="E971" s="126">
        <f t="shared" si="240"/>
        <v>14</v>
      </c>
      <c r="F971" s="114"/>
      <c r="G971" s="55" t="s">
        <v>0</v>
      </c>
      <c r="H971" s="52">
        <f t="shared" si="235"/>
        <v>969</v>
      </c>
      <c r="I971" s="126" t="str">
        <f>IF('950 Clock &amp; Clearance'!H22&lt;&gt;"",'950 Clock &amp; Clearance'!H22,"")</f>
        <v>FeedCv4UfZ0toBF</v>
      </c>
      <c r="J971" s="43">
        <f t="shared" si="246"/>
        <v>15</v>
      </c>
      <c r="K971" s="114"/>
      <c r="L971" s="57" t="s">
        <v>11</v>
      </c>
      <c r="M971" s="52">
        <f t="shared" si="236"/>
        <v>969</v>
      </c>
      <c r="N971" s="126" t="str">
        <f>IF('950 Clock &amp; Clearance'!M22&lt;&gt;"",'950 Clock &amp; Clearance'!M22,"")</f>
        <v>FeedCv4_ClrZ_BF</v>
      </c>
      <c r="O971" s="43">
        <f t="shared" si="242"/>
        <v>15</v>
      </c>
      <c r="P971" s="114"/>
      <c r="Q971" s="57" t="s">
        <v>12</v>
      </c>
      <c r="R971" s="52">
        <f t="shared" si="237"/>
        <v>969</v>
      </c>
      <c r="S971" s="126" t="str">
        <f>IF('950 Clock &amp; Clearance'!R22&lt;&gt;"",'950 Clock &amp; Clearance'!R22,"")</f>
        <v>FeedCv4_UFangle</v>
      </c>
      <c r="T971" s="126">
        <f t="shared" si="243"/>
        <v>15</v>
      </c>
      <c r="U971" s="114"/>
      <c r="V971" s="123"/>
      <c r="W971" s="118"/>
      <c r="X971" s="307" t="str">
        <f>IF('950 Clock &amp; Clearance'!W22&lt;&gt;"",'950 Clock &amp; Clearance'!W22,"")</f>
        <v/>
      </c>
      <c r="Y971" s="43"/>
      <c r="Z971" s="114"/>
      <c r="AA971" s="55" t="s">
        <v>2</v>
      </c>
      <c r="AB971" s="52">
        <f t="shared" si="238"/>
        <v>969</v>
      </c>
      <c r="AC971" s="217" t="str">
        <f>IF('950 Clock &amp; Clearance'!AD22&lt;&gt;"",'950 Clock &amp; Clearance'!AD22,"")</f>
        <v>FeedCv4_UForgBF</v>
      </c>
      <c r="AD971" s="43">
        <f t="shared" si="245"/>
        <v>15</v>
      </c>
      <c r="AE971" s="44"/>
      <c r="AM971" s="554"/>
      <c r="AO971" s="109" t="s">
        <v>651</v>
      </c>
    </row>
    <row r="972" spans="1:41" ht="15.75" customHeight="1" outlineLevel="1" x14ac:dyDescent="0.25">
      <c r="A972" s="554"/>
      <c r="B972" s="55" t="s">
        <v>1</v>
      </c>
      <c r="C972" s="52">
        <f t="shared" si="239"/>
        <v>970</v>
      </c>
      <c r="D972" s="43" t="str">
        <f>IF('950 Clock &amp; Clearance'!C23&lt;&gt;"",'950 Clock &amp; Clearance'!C23,"")</f>
        <v>FeedCv5_Clock#</v>
      </c>
      <c r="E972" s="126">
        <f t="shared" si="240"/>
        <v>14</v>
      </c>
      <c r="F972" s="114"/>
      <c r="G972" s="55" t="s">
        <v>0</v>
      </c>
      <c r="H972" s="52">
        <f t="shared" si="235"/>
        <v>970</v>
      </c>
      <c r="I972" s="126" t="str">
        <f>IF('950 Clock &amp; Clearance'!H23&lt;&gt;"",'950 Clock &amp; Clearance'!H23,"")</f>
        <v>FeedCv5UfZ0toBF</v>
      </c>
      <c r="J972" s="43">
        <f t="shared" si="246"/>
        <v>15</v>
      </c>
      <c r="K972" s="114"/>
      <c r="L972" s="57" t="s">
        <v>11</v>
      </c>
      <c r="M972" s="52">
        <f t="shared" si="236"/>
        <v>970</v>
      </c>
      <c r="N972" s="126" t="str">
        <f>IF('950 Clock &amp; Clearance'!M23&lt;&gt;"",'950 Clock &amp; Clearance'!M23,"")</f>
        <v>FeedCv5_ClrZ_BF</v>
      </c>
      <c r="O972" s="43">
        <f t="shared" si="242"/>
        <v>15</v>
      </c>
      <c r="P972" s="114"/>
      <c r="Q972" s="57" t="s">
        <v>12</v>
      </c>
      <c r="R972" s="52">
        <f t="shared" si="237"/>
        <v>970</v>
      </c>
      <c r="S972" s="126" t="str">
        <f>IF('950 Clock &amp; Clearance'!R23&lt;&gt;"",'950 Clock &amp; Clearance'!R23,"")</f>
        <v>FeedCv5_UFangle</v>
      </c>
      <c r="T972" s="126">
        <f t="shared" si="243"/>
        <v>15</v>
      </c>
      <c r="U972" s="114"/>
      <c r="V972" s="123"/>
      <c r="W972" s="118"/>
      <c r="X972" s="307" t="str">
        <f>IF('950 Clock &amp; Clearance'!W23&lt;&gt;"",'950 Clock &amp; Clearance'!W23,"")</f>
        <v/>
      </c>
      <c r="Y972" s="43"/>
      <c r="Z972" s="114"/>
      <c r="AA972" s="55" t="s">
        <v>2</v>
      </c>
      <c r="AB972" s="52">
        <f t="shared" si="238"/>
        <v>970</v>
      </c>
      <c r="AC972" s="217" t="str">
        <f>IF('950 Clock &amp; Clearance'!AD23&lt;&gt;"",'950 Clock &amp; Clearance'!AD23,"")</f>
        <v>FeedCv5_UForgBF</v>
      </c>
      <c r="AD972" s="43">
        <f t="shared" si="245"/>
        <v>15</v>
      </c>
      <c r="AE972" s="44"/>
      <c r="AM972" s="554"/>
      <c r="AO972" s="109" t="s">
        <v>651</v>
      </c>
    </row>
    <row r="973" spans="1:41" ht="15.75" customHeight="1" outlineLevel="1" x14ac:dyDescent="0.25">
      <c r="A973" s="554"/>
      <c r="B973" s="55" t="s">
        <v>1</v>
      </c>
      <c r="C973" s="52">
        <f t="shared" si="239"/>
        <v>971</v>
      </c>
      <c r="D973" s="43" t="str">
        <f>IF('950 Clock &amp; Clearance'!C24&lt;&gt;"",'950 Clock &amp; Clearance'!C24,"")</f>
        <v>FeedCv6_Clock#</v>
      </c>
      <c r="E973" s="126">
        <f t="shared" si="240"/>
        <v>14</v>
      </c>
      <c r="F973" s="114"/>
      <c r="G973" s="55" t="s">
        <v>0</v>
      </c>
      <c r="H973" s="52">
        <f t="shared" si="235"/>
        <v>971</v>
      </c>
      <c r="I973" s="126" t="str">
        <f>IF('950 Clock &amp; Clearance'!H24&lt;&gt;"",'950 Clock &amp; Clearance'!H24,"")</f>
        <v>FeedCv6UfZ0toBF</v>
      </c>
      <c r="J973" s="43">
        <f t="shared" si="246"/>
        <v>15</v>
      </c>
      <c r="K973" s="114"/>
      <c r="L973" s="57" t="s">
        <v>11</v>
      </c>
      <c r="M973" s="52">
        <f t="shared" si="236"/>
        <v>971</v>
      </c>
      <c r="N973" s="126" t="str">
        <f>IF('950 Clock &amp; Clearance'!M24&lt;&gt;"",'950 Clock &amp; Clearance'!M24,"")</f>
        <v>FeedCv6_ClrZ_BF</v>
      </c>
      <c r="O973" s="43">
        <f t="shared" si="242"/>
        <v>15</v>
      </c>
      <c r="P973" s="114"/>
      <c r="Q973" s="57" t="s">
        <v>12</v>
      </c>
      <c r="R973" s="52">
        <f t="shared" si="237"/>
        <v>971</v>
      </c>
      <c r="S973" s="126" t="str">
        <f>IF('950 Clock &amp; Clearance'!R24&lt;&gt;"",'950 Clock &amp; Clearance'!R24,"")</f>
        <v>FeedCv6_UFangle</v>
      </c>
      <c r="T973" s="126">
        <f t="shared" si="243"/>
        <v>15</v>
      </c>
      <c r="U973" s="114"/>
      <c r="V973" s="123"/>
      <c r="W973" s="118"/>
      <c r="X973" s="307" t="str">
        <f>IF('950 Clock &amp; Clearance'!W24&lt;&gt;"",'950 Clock &amp; Clearance'!W24,"")</f>
        <v/>
      </c>
      <c r="Y973" s="43"/>
      <c r="Z973" s="114"/>
      <c r="AA973" s="55" t="s">
        <v>2</v>
      </c>
      <c r="AB973" s="52">
        <f t="shared" si="238"/>
        <v>971</v>
      </c>
      <c r="AC973" s="217" t="str">
        <f>IF('950 Clock &amp; Clearance'!AD24&lt;&gt;"",'950 Clock &amp; Clearance'!AD24,"")</f>
        <v>FeedCv6_UForgBF</v>
      </c>
      <c r="AD973" s="43">
        <f t="shared" si="245"/>
        <v>15</v>
      </c>
      <c r="AE973" s="44"/>
      <c r="AM973" s="554"/>
      <c r="AO973" s="109" t="s">
        <v>651</v>
      </c>
    </row>
    <row r="974" spans="1:41" ht="15.75" customHeight="1" outlineLevel="1" x14ac:dyDescent="0.25">
      <c r="A974" s="554"/>
      <c r="B974" s="55" t="s">
        <v>1</v>
      </c>
      <c r="C974" s="52">
        <f t="shared" si="239"/>
        <v>972</v>
      </c>
      <c r="D974" s="43" t="str">
        <f>IF('950 Clock &amp; Clearance'!C25&lt;&gt;"",'950 Clock &amp; Clearance'!C25,"")</f>
        <v>FeedCv7_Clock#</v>
      </c>
      <c r="E974" s="126">
        <f t="shared" si="240"/>
        <v>14</v>
      </c>
      <c r="F974" s="114"/>
      <c r="G974" s="55" t="s">
        <v>0</v>
      </c>
      <c r="H974" s="52">
        <f t="shared" si="235"/>
        <v>972</v>
      </c>
      <c r="I974" s="126" t="str">
        <f>IF('950 Clock &amp; Clearance'!H25&lt;&gt;"",'950 Clock &amp; Clearance'!H25,"")</f>
        <v>FeedCv7UfZ0toBF</v>
      </c>
      <c r="J974" s="43">
        <f t="shared" si="246"/>
        <v>15</v>
      </c>
      <c r="K974" s="114"/>
      <c r="L974" s="57" t="s">
        <v>11</v>
      </c>
      <c r="M974" s="52">
        <f t="shared" si="236"/>
        <v>972</v>
      </c>
      <c r="N974" s="126" t="str">
        <f>IF('950 Clock &amp; Clearance'!M25&lt;&gt;"",'950 Clock &amp; Clearance'!M25,"")</f>
        <v>FeedCv7_ClrZ_BF</v>
      </c>
      <c r="O974" s="43">
        <f t="shared" si="242"/>
        <v>15</v>
      </c>
      <c r="P974" s="114"/>
      <c r="Q974" s="57" t="s">
        <v>12</v>
      </c>
      <c r="R974" s="52">
        <f t="shared" si="237"/>
        <v>972</v>
      </c>
      <c r="S974" s="126" t="str">
        <f>IF('950 Clock &amp; Clearance'!R25&lt;&gt;"",'950 Clock &amp; Clearance'!R25,"")</f>
        <v>FeedCv7_UFangle</v>
      </c>
      <c r="T974" s="126">
        <f t="shared" si="243"/>
        <v>15</v>
      </c>
      <c r="U974" s="114"/>
      <c r="V974" s="123"/>
      <c r="W974" s="118"/>
      <c r="X974" s="307" t="str">
        <f>IF('950 Clock &amp; Clearance'!W25&lt;&gt;"",'950 Clock &amp; Clearance'!W25,"")</f>
        <v/>
      </c>
      <c r="Y974" s="43"/>
      <c r="Z974" s="114"/>
      <c r="AA974" s="55" t="s">
        <v>2</v>
      </c>
      <c r="AB974" s="52">
        <f t="shared" si="238"/>
        <v>972</v>
      </c>
      <c r="AC974" s="217" t="str">
        <f>IF('950 Clock &amp; Clearance'!AD25&lt;&gt;"",'950 Clock &amp; Clearance'!AD25,"")</f>
        <v>FeedCv7_UForgBF</v>
      </c>
      <c r="AD974" s="43">
        <f t="shared" si="245"/>
        <v>15</v>
      </c>
      <c r="AE974" s="44"/>
      <c r="AM974" s="554"/>
      <c r="AO974" s="109" t="s">
        <v>651</v>
      </c>
    </row>
    <row r="975" spans="1:41" ht="15.75" customHeight="1" outlineLevel="1" x14ac:dyDescent="0.25">
      <c r="A975" s="554"/>
      <c r="B975" s="55" t="s">
        <v>1</v>
      </c>
      <c r="C975" s="52">
        <f t="shared" si="239"/>
        <v>973</v>
      </c>
      <c r="D975" s="43" t="str">
        <f>IF('950 Clock &amp; Clearance'!C26&lt;&gt;"",'950 Clock &amp; Clearance'!C26,"")</f>
        <v>FeedCv8_Clock#</v>
      </c>
      <c r="E975" s="126">
        <f t="shared" si="240"/>
        <v>14</v>
      </c>
      <c r="F975" s="114"/>
      <c r="G975" s="55" t="s">
        <v>0</v>
      </c>
      <c r="H975" s="52">
        <f t="shared" si="235"/>
        <v>973</v>
      </c>
      <c r="I975" s="126" t="str">
        <f>IF('950 Clock &amp; Clearance'!H26&lt;&gt;"",'950 Clock &amp; Clearance'!H26,"")</f>
        <v>FeedCv8UfZ0toBF</v>
      </c>
      <c r="J975" s="43">
        <f t="shared" si="246"/>
        <v>15</v>
      </c>
      <c r="K975" s="114"/>
      <c r="L975" s="57" t="s">
        <v>11</v>
      </c>
      <c r="M975" s="52">
        <f t="shared" si="236"/>
        <v>973</v>
      </c>
      <c r="N975" s="126" t="str">
        <f>IF('950 Clock &amp; Clearance'!M26&lt;&gt;"",'950 Clock &amp; Clearance'!M26,"")</f>
        <v>FeedCv8_ClrZ_BF</v>
      </c>
      <c r="O975" s="43">
        <f t="shared" si="242"/>
        <v>15</v>
      </c>
      <c r="P975" s="114"/>
      <c r="Q975" s="57" t="s">
        <v>12</v>
      </c>
      <c r="R975" s="52">
        <f t="shared" si="237"/>
        <v>973</v>
      </c>
      <c r="S975" s="126" t="str">
        <f>IF('950 Clock &amp; Clearance'!R26&lt;&gt;"",'950 Clock &amp; Clearance'!R26,"")</f>
        <v>FeedCv8_UFangle</v>
      </c>
      <c r="T975" s="126">
        <f t="shared" si="243"/>
        <v>15</v>
      </c>
      <c r="U975" s="114"/>
      <c r="V975" s="123"/>
      <c r="W975" s="118"/>
      <c r="X975" s="307" t="str">
        <f>IF('950 Clock &amp; Clearance'!W26&lt;&gt;"",'950 Clock &amp; Clearance'!W26,"")</f>
        <v/>
      </c>
      <c r="Y975" s="43"/>
      <c r="Z975" s="114"/>
      <c r="AA975" s="55" t="s">
        <v>2</v>
      </c>
      <c r="AB975" s="52">
        <f t="shared" si="238"/>
        <v>973</v>
      </c>
      <c r="AC975" s="217" t="str">
        <f>IF('950 Clock &amp; Clearance'!AD26&lt;&gt;"",'950 Clock &amp; Clearance'!AD26,"")</f>
        <v>FeedCv8_UForgBF</v>
      </c>
      <c r="AD975" s="43">
        <f t="shared" si="245"/>
        <v>15</v>
      </c>
      <c r="AE975" s="44"/>
      <c r="AM975" s="554"/>
      <c r="AO975" s="109" t="s">
        <v>651</v>
      </c>
    </row>
    <row r="976" spans="1:41" ht="15.75" customHeight="1" outlineLevel="1" x14ac:dyDescent="0.25">
      <c r="A976" s="554"/>
      <c r="B976" s="55" t="s">
        <v>1</v>
      </c>
      <c r="C976" s="52">
        <f t="shared" si="239"/>
        <v>974</v>
      </c>
      <c r="D976" s="170" t="str">
        <f>IF('950 Clock &amp; Clearance'!C27&lt;&gt;"",'950 Clock &amp; Clearance'!C27,"")</f>
        <v>FeedCv9_Clock#</v>
      </c>
      <c r="E976" s="126">
        <f t="shared" si="240"/>
        <v>14</v>
      </c>
      <c r="F976" s="114"/>
      <c r="G976" s="55" t="s">
        <v>0</v>
      </c>
      <c r="H976" s="52">
        <f t="shared" si="235"/>
        <v>974</v>
      </c>
      <c r="I976" s="170" t="str">
        <f>IF('950 Clock &amp; Clearance'!H27&lt;&gt;"",'950 Clock &amp; Clearance'!H27,"")</f>
        <v>FeedCv9UfZ0toBF</v>
      </c>
      <c r="J976" s="43">
        <f t="shared" si="246"/>
        <v>15</v>
      </c>
      <c r="K976" s="114"/>
      <c r="L976" s="57" t="s">
        <v>11</v>
      </c>
      <c r="M976" s="52">
        <f t="shared" si="236"/>
        <v>974</v>
      </c>
      <c r="N976" s="170" t="str">
        <f>IF('950 Clock &amp; Clearance'!M27&lt;&gt;"",'950 Clock &amp; Clearance'!M27,"")</f>
        <v>FeedCv9_ClrZ_BF</v>
      </c>
      <c r="O976" s="43">
        <f t="shared" si="242"/>
        <v>15</v>
      </c>
      <c r="P976" s="114"/>
      <c r="Q976" s="57" t="s">
        <v>12</v>
      </c>
      <c r="R976" s="52">
        <f t="shared" si="237"/>
        <v>974</v>
      </c>
      <c r="S976" s="170" t="str">
        <f>IF('950 Clock &amp; Clearance'!R27&lt;&gt;"",'950 Clock &amp; Clearance'!R27,"")</f>
        <v>FeedCv9_UFangle</v>
      </c>
      <c r="T976" s="126">
        <f t="shared" si="243"/>
        <v>15</v>
      </c>
      <c r="U976" s="114"/>
      <c r="V976" s="123"/>
      <c r="W976" s="118"/>
      <c r="X976" s="307" t="str">
        <f>IF('950 Clock &amp; Clearance'!W27&lt;&gt;"",'950 Clock &amp; Clearance'!W27,"")</f>
        <v/>
      </c>
      <c r="Y976" s="43"/>
      <c r="Z976" s="114"/>
      <c r="AA976" s="55" t="s">
        <v>2</v>
      </c>
      <c r="AB976" s="52">
        <f t="shared" si="238"/>
        <v>974</v>
      </c>
      <c r="AC976" s="217" t="str">
        <f>IF('950 Clock &amp; Clearance'!AD27&lt;&gt;"",'950 Clock &amp; Clearance'!AD27,"")</f>
        <v>FeedCv9_UForgBF</v>
      </c>
      <c r="AD976" s="43">
        <f t="shared" si="245"/>
        <v>15</v>
      </c>
      <c r="AE976" s="44"/>
      <c r="AM976" s="554"/>
      <c r="AO976" s="109" t="s">
        <v>651</v>
      </c>
    </row>
    <row r="977" spans="1:41" ht="15.75" customHeight="1" outlineLevel="1" x14ac:dyDescent="0.25">
      <c r="A977" s="554"/>
      <c r="B977" s="55" t="s">
        <v>1</v>
      </c>
      <c r="C977" s="52">
        <f t="shared" si="239"/>
        <v>975</v>
      </c>
      <c r="D977" s="170" t="str">
        <f>IF('950 Clock &amp; Clearance'!C28&lt;&gt;"",'950 Clock &amp; Clearance'!C28,"")</f>
        <v>FeedCv10_Clock#</v>
      </c>
      <c r="E977" s="126">
        <f t="shared" si="240"/>
        <v>15</v>
      </c>
      <c r="F977" s="114"/>
      <c r="G977" s="55" t="s">
        <v>0</v>
      </c>
      <c r="H977" s="52">
        <f t="shared" si="235"/>
        <v>975</v>
      </c>
      <c r="I977" s="170" t="str">
        <f>IF('950 Clock &amp; Clearance'!H28&lt;&gt;"",'950 Clock &amp; Clearance'!H28,"")</f>
        <v>FeedCv10UfZ0toBF</v>
      </c>
      <c r="J977" s="43">
        <f t="shared" si="246"/>
        <v>16</v>
      </c>
      <c r="K977" s="114"/>
      <c r="L977" s="57" t="s">
        <v>11</v>
      </c>
      <c r="M977" s="52">
        <f t="shared" si="236"/>
        <v>975</v>
      </c>
      <c r="N977" s="170" t="str">
        <f>IF('950 Clock &amp; Clearance'!M28&lt;&gt;"",'950 Clock &amp; Clearance'!M28,"")</f>
        <v>FeedCv10_ClrZ_BF</v>
      </c>
      <c r="O977" s="43">
        <f t="shared" si="242"/>
        <v>16</v>
      </c>
      <c r="P977" s="114"/>
      <c r="Q977" s="57" t="s">
        <v>12</v>
      </c>
      <c r="R977" s="52">
        <f t="shared" si="237"/>
        <v>975</v>
      </c>
      <c r="S977" s="170" t="str">
        <f>IF('950 Clock &amp; Clearance'!R28&lt;&gt;"",'950 Clock &amp; Clearance'!R28,"")</f>
        <v>FeedCv10_UFangle</v>
      </c>
      <c r="T977" s="126">
        <f t="shared" si="243"/>
        <v>16</v>
      </c>
      <c r="U977" s="114"/>
      <c r="V977" s="123"/>
      <c r="W977" s="118"/>
      <c r="X977" s="307" t="str">
        <f>IF('950 Clock &amp; Clearance'!W28&lt;&gt;"",'950 Clock &amp; Clearance'!W28,"")</f>
        <v/>
      </c>
      <c r="Y977" s="43"/>
      <c r="Z977" s="114"/>
      <c r="AA977" s="55" t="s">
        <v>2</v>
      </c>
      <c r="AB977" s="52">
        <f t="shared" si="238"/>
        <v>975</v>
      </c>
      <c r="AC977" s="217" t="str">
        <f>IF('950 Clock &amp; Clearance'!AD28&lt;&gt;"",'950 Clock &amp; Clearance'!AD28,"")</f>
        <v>FeedCv10_UForgBF</v>
      </c>
      <c r="AD977" s="43">
        <f t="shared" si="245"/>
        <v>16</v>
      </c>
      <c r="AE977" s="44"/>
      <c r="AM977" s="554"/>
      <c r="AO977" s="109" t="s">
        <v>651</v>
      </c>
    </row>
    <row r="978" spans="1:41" ht="15.75" customHeight="1" outlineLevel="1" x14ac:dyDescent="0.25">
      <c r="A978" s="554"/>
      <c r="B978" s="55" t="s">
        <v>1</v>
      </c>
      <c r="C978" s="52">
        <f t="shared" si="239"/>
        <v>976</v>
      </c>
      <c r="D978" s="170" t="str">
        <f>IF('950 Clock &amp; Clearance'!C29&lt;&gt;"",'950 Clock &amp; Clearance'!C29,"")</f>
        <v>FeedCv11_Clock#</v>
      </c>
      <c r="E978" s="126">
        <f t="shared" si="240"/>
        <v>15</v>
      </c>
      <c r="F978" s="114"/>
      <c r="G978" s="55" t="s">
        <v>0</v>
      </c>
      <c r="H978" s="52">
        <f t="shared" si="235"/>
        <v>976</v>
      </c>
      <c r="I978" s="170" t="str">
        <f>IF('950 Clock &amp; Clearance'!H29&lt;&gt;"",'950 Clock &amp; Clearance'!H29,"")</f>
        <v>FeedCv11UfZ0toBF</v>
      </c>
      <c r="J978" s="43">
        <f t="shared" si="246"/>
        <v>16</v>
      </c>
      <c r="K978" s="114"/>
      <c r="L978" s="57" t="s">
        <v>11</v>
      </c>
      <c r="M978" s="52">
        <f t="shared" si="236"/>
        <v>976</v>
      </c>
      <c r="N978" s="170" t="str">
        <f>IF('950 Clock &amp; Clearance'!M29&lt;&gt;"",'950 Clock &amp; Clearance'!M29,"")</f>
        <v>FeedCv11_ClrZ_BF</v>
      </c>
      <c r="O978" s="43">
        <f t="shared" si="242"/>
        <v>16</v>
      </c>
      <c r="P978" s="114"/>
      <c r="Q978" s="57" t="s">
        <v>12</v>
      </c>
      <c r="R978" s="52">
        <f t="shared" si="237"/>
        <v>976</v>
      </c>
      <c r="S978" s="170" t="str">
        <f>IF('950 Clock &amp; Clearance'!R29&lt;&gt;"",'950 Clock &amp; Clearance'!R29,"")</f>
        <v>FeedCv11_UFangle</v>
      </c>
      <c r="T978" s="126">
        <f t="shared" si="243"/>
        <v>16</v>
      </c>
      <c r="U978" s="114"/>
      <c r="V978" s="123"/>
      <c r="W978" s="118"/>
      <c r="X978" s="307" t="str">
        <f>IF('950 Clock &amp; Clearance'!W29&lt;&gt;"",'950 Clock &amp; Clearance'!W29,"")</f>
        <v/>
      </c>
      <c r="Y978" s="43"/>
      <c r="Z978" s="114"/>
      <c r="AA978" s="55" t="s">
        <v>2</v>
      </c>
      <c r="AB978" s="52">
        <f t="shared" si="238"/>
        <v>976</v>
      </c>
      <c r="AC978" s="217" t="str">
        <f>IF('950 Clock &amp; Clearance'!AD29&lt;&gt;"",'950 Clock &amp; Clearance'!AD29,"")</f>
        <v>FeedCv11_UForgBF</v>
      </c>
      <c r="AD978" s="43">
        <f t="shared" si="245"/>
        <v>16</v>
      </c>
      <c r="AE978" s="44"/>
      <c r="AM978" s="554"/>
      <c r="AO978" s="109" t="s">
        <v>651</v>
      </c>
    </row>
    <row r="979" spans="1:41" ht="15.75" customHeight="1" outlineLevel="1" x14ac:dyDescent="0.25">
      <c r="A979" s="554"/>
      <c r="B979" s="55" t="s">
        <v>1</v>
      </c>
      <c r="C979" s="52">
        <f t="shared" si="239"/>
        <v>977</v>
      </c>
      <c r="D979" s="170" t="str">
        <f>IF('950 Clock &amp; Clearance'!C30&lt;&gt;"",'950 Clock &amp; Clearance'!C30,"")</f>
        <v>FeedCv12_Clock#</v>
      </c>
      <c r="E979" s="126">
        <f t="shared" si="240"/>
        <v>15</v>
      </c>
      <c r="F979" s="114"/>
      <c r="G979" s="55" t="s">
        <v>0</v>
      </c>
      <c r="H979" s="52">
        <f t="shared" si="235"/>
        <v>977</v>
      </c>
      <c r="I979" s="170" t="str">
        <f>IF('950 Clock &amp; Clearance'!H30&lt;&gt;"",'950 Clock &amp; Clearance'!H30,"")</f>
        <v>FeedCv12UfZ0toBF</v>
      </c>
      <c r="J979" s="43">
        <f t="shared" si="246"/>
        <v>16</v>
      </c>
      <c r="K979" s="114"/>
      <c r="L979" s="57" t="s">
        <v>11</v>
      </c>
      <c r="M979" s="52">
        <f t="shared" si="236"/>
        <v>977</v>
      </c>
      <c r="N979" s="170" t="str">
        <f>IF('950 Clock &amp; Clearance'!M30&lt;&gt;"",'950 Clock &amp; Clearance'!M30,"")</f>
        <v>FeedCv12_ClrZ_BF</v>
      </c>
      <c r="O979" s="43">
        <f t="shared" si="242"/>
        <v>16</v>
      </c>
      <c r="P979" s="114"/>
      <c r="Q979" s="57" t="s">
        <v>12</v>
      </c>
      <c r="R979" s="52">
        <f t="shared" si="237"/>
        <v>977</v>
      </c>
      <c r="S979" s="170" t="str">
        <f>IF('950 Clock &amp; Clearance'!R30&lt;&gt;"",'950 Clock &amp; Clearance'!R30,"")</f>
        <v>FeedCv12_UFangle</v>
      </c>
      <c r="T979" s="126">
        <f t="shared" si="243"/>
        <v>16</v>
      </c>
      <c r="U979" s="114"/>
      <c r="V979" s="123"/>
      <c r="W979" s="118"/>
      <c r="X979" s="307" t="str">
        <f>IF('950 Clock &amp; Clearance'!W30&lt;&gt;"",'950 Clock &amp; Clearance'!W30,"")</f>
        <v/>
      </c>
      <c r="Y979" s="43"/>
      <c r="Z979" s="114"/>
      <c r="AA979" s="55" t="s">
        <v>2</v>
      </c>
      <c r="AB979" s="52">
        <f t="shared" si="238"/>
        <v>977</v>
      </c>
      <c r="AC979" s="217" t="str">
        <f>IF('950 Clock &amp; Clearance'!AD30&lt;&gt;"",'950 Clock &amp; Clearance'!AD30,"")</f>
        <v>FeedCv12_UForgBF</v>
      </c>
      <c r="AD979" s="43">
        <f t="shared" si="245"/>
        <v>16</v>
      </c>
      <c r="AE979" s="44"/>
      <c r="AM979" s="554"/>
      <c r="AO979" s="109" t="s">
        <v>651</v>
      </c>
    </row>
    <row r="980" spans="1:41" ht="15.75" customHeight="1" outlineLevel="1" x14ac:dyDescent="0.25">
      <c r="A980" s="554"/>
      <c r="B980" s="55" t="s">
        <v>1</v>
      </c>
      <c r="C980" s="52">
        <f t="shared" si="239"/>
        <v>978</v>
      </c>
      <c r="D980" s="170" t="str">
        <f>IF('950 Clock &amp; Clearance'!C31&lt;&gt;"",'950 Clock &amp; Clearance'!C31,"")</f>
        <v>FeedCv13_Clock#</v>
      </c>
      <c r="E980" s="126">
        <f t="shared" si="240"/>
        <v>15</v>
      </c>
      <c r="F980" s="114"/>
      <c r="G980" s="55" t="s">
        <v>0</v>
      </c>
      <c r="H980" s="52">
        <f t="shared" si="235"/>
        <v>978</v>
      </c>
      <c r="I980" s="170" t="str">
        <f>IF('950 Clock &amp; Clearance'!H31&lt;&gt;"",'950 Clock &amp; Clearance'!H31,"")</f>
        <v>FeedCv13UfZ0toBF</v>
      </c>
      <c r="J980" s="43">
        <f t="shared" si="246"/>
        <v>16</v>
      </c>
      <c r="K980" s="114"/>
      <c r="L980" s="57" t="s">
        <v>11</v>
      </c>
      <c r="M980" s="52">
        <f t="shared" si="236"/>
        <v>978</v>
      </c>
      <c r="N980" s="170" t="str">
        <f>IF('950 Clock &amp; Clearance'!M31&lt;&gt;"",'950 Clock &amp; Clearance'!M31,"")</f>
        <v>FeedCv13_ClrZ_BF</v>
      </c>
      <c r="O980" s="43">
        <f t="shared" si="242"/>
        <v>16</v>
      </c>
      <c r="P980" s="114"/>
      <c r="Q980" s="57" t="s">
        <v>12</v>
      </c>
      <c r="R980" s="52">
        <f t="shared" si="237"/>
        <v>978</v>
      </c>
      <c r="S980" s="170" t="str">
        <f>IF('950 Clock &amp; Clearance'!R31&lt;&gt;"",'950 Clock &amp; Clearance'!R31,"")</f>
        <v>FeedCv13_UFangle</v>
      </c>
      <c r="T980" s="126">
        <f t="shared" si="243"/>
        <v>16</v>
      </c>
      <c r="U980" s="114"/>
      <c r="V980" s="123"/>
      <c r="W980" s="118"/>
      <c r="X980" s="307" t="str">
        <f>IF('950 Clock &amp; Clearance'!W31&lt;&gt;"",'950 Clock &amp; Clearance'!W31,"")</f>
        <v/>
      </c>
      <c r="Y980" s="43"/>
      <c r="Z980" s="114"/>
      <c r="AA980" s="55" t="s">
        <v>2</v>
      </c>
      <c r="AB980" s="52">
        <f t="shared" si="238"/>
        <v>978</v>
      </c>
      <c r="AC980" s="217" t="str">
        <f>IF('950 Clock &amp; Clearance'!AD31&lt;&gt;"",'950 Clock &amp; Clearance'!AD31,"")</f>
        <v>FeedCv13_UForgBF</v>
      </c>
      <c r="AD980" s="43">
        <f t="shared" si="245"/>
        <v>16</v>
      </c>
      <c r="AE980" s="44"/>
      <c r="AM980" s="554"/>
      <c r="AO980" s="109" t="s">
        <v>651</v>
      </c>
    </row>
    <row r="981" spans="1:41" ht="15.75" customHeight="1" outlineLevel="1" x14ac:dyDescent="0.25">
      <c r="A981" s="554"/>
      <c r="B981" s="55" t="s">
        <v>1</v>
      </c>
      <c r="C981" s="52">
        <f t="shared" si="239"/>
        <v>979</v>
      </c>
      <c r="D981" s="170" t="str">
        <f>IF('950 Clock &amp; Clearance'!C32&lt;&gt;"",'950 Clock &amp; Clearance'!C32,"")</f>
        <v>FeedCv14_Clock#</v>
      </c>
      <c r="E981" s="126">
        <f t="shared" si="240"/>
        <v>15</v>
      </c>
      <c r="F981" s="114"/>
      <c r="G981" s="55" t="s">
        <v>0</v>
      </c>
      <c r="H981" s="52">
        <f t="shared" si="235"/>
        <v>979</v>
      </c>
      <c r="I981" s="170" t="str">
        <f>IF('950 Clock &amp; Clearance'!H32&lt;&gt;"",'950 Clock &amp; Clearance'!H32,"")</f>
        <v>FeedCv14UfZ0toBF</v>
      </c>
      <c r="J981" s="43">
        <f t="shared" si="246"/>
        <v>16</v>
      </c>
      <c r="K981" s="114"/>
      <c r="L981" s="57" t="s">
        <v>11</v>
      </c>
      <c r="M981" s="52">
        <f t="shared" si="236"/>
        <v>979</v>
      </c>
      <c r="N981" s="170" t="str">
        <f>IF('950 Clock &amp; Clearance'!M32&lt;&gt;"",'950 Clock &amp; Clearance'!M32,"")</f>
        <v>FeedCv14_ClrZ_BF</v>
      </c>
      <c r="O981" s="43">
        <f t="shared" si="242"/>
        <v>16</v>
      </c>
      <c r="P981" s="114"/>
      <c r="Q981" s="57" t="s">
        <v>12</v>
      </c>
      <c r="R981" s="52">
        <f t="shared" si="237"/>
        <v>979</v>
      </c>
      <c r="S981" s="170" t="str">
        <f>IF('950 Clock &amp; Clearance'!R32&lt;&gt;"",'950 Clock &amp; Clearance'!R32,"")</f>
        <v>FeedCv14_UFangle</v>
      </c>
      <c r="T981" s="126">
        <f t="shared" si="243"/>
        <v>16</v>
      </c>
      <c r="U981" s="114"/>
      <c r="V981" s="123"/>
      <c r="W981" s="118"/>
      <c r="X981" s="307" t="str">
        <f>IF('950 Clock &amp; Clearance'!W32&lt;&gt;"",'950 Clock &amp; Clearance'!W32,"")</f>
        <v/>
      </c>
      <c r="Y981" s="43"/>
      <c r="Z981" s="114"/>
      <c r="AA981" s="55" t="s">
        <v>2</v>
      </c>
      <c r="AB981" s="52">
        <f t="shared" si="238"/>
        <v>979</v>
      </c>
      <c r="AC981" s="217" t="str">
        <f>IF('950 Clock &amp; Clearance'!AD32&lt;&gt;"",'950 Clock &amp; Clearance'!AD32,"")</f>
        <v>FeedCv14_UForgBF</v>
      </c>
      <c r="AD981" s="43">
        <f t="shared" si="245"/>
        <v>16</v>
      </c>
      <c r="AE981" s="44"/>
      <c r="AM981" s="554"/>
      <c r="AO981" s="109" t="s">
        <v>651</v>
      </c>
    </row>
    <row r="982" spans="1:41" ht="15.75" customHeight="1" outlineLevel="1" x14ac:dyDescent="0.25">
      <c r="A982" s="554"/>
      <c r="B982" s="55" t="s">
        <v>1</v>
      </c>
      <c r="C982" s="52">
        <f t="shared" si="239"/>
        <v>980</v>
      </c>
      <c r="D982" s="170" t="str">
        <f>IF('950 Clock &amp; Clearance'!C33&lt;&gt;"",'950 Clock &amp; Clearance'!C33,"")</f>
        <v>FeedCv15_Clock#</v>
      </c>
      <c r="E982" s="126">
        <f t="shared" si="240"/>
        <v>15</v>
      </c>
      <c r="F982" s="114"/>
      <c r="G982" s="55" t="s">
        <v>0</v>
      </c>
      <c r="H982" s="52">
        <f t="shared" si="235"/>
        <v>980</v>
      </c>
      <c r="I982" s="170" t="str">
        <f>IF('950 Clock &amp; Clearance'!H33&lt;&gt;"",'950 Clock &amp; Clearance'!H33,"")</f>
        <v>FeedCv15UfZ0toBF</v>
      </c>
      <c r="J982" s="43">
        <f t="shared" si="246"/>
        <v>16</v>
      </c>
      <c r="K982" s="114"/>
      <c r="L982" s="57" t="s">
        <v>11</v>
      </c>
      <c r="M982" s="52">
        <f t="shared" si="236"/>
        <v>980</v>
      </c>
      <c r="N982" s="170" t="str">
        <f>IF('950 Clock &amp; Clearance'!M33&lt;&gt;"",'950 Clock &amp; Clearance'!M33,"")</f>
        <v>FeedCv15_ClrZ_BF</v>
      </c>
      <c r="O982" s="43">
        <f t="shared" si="242"/>
        <v>16</v>
      </c>
      <c r="P982" s="114"/>
      <c r="Q982" s="57" t="s">
        <v>12</v>
      </c>
      <c r="R982" s="52">
        <f t="shared" si="237"/>
        <v>980</v>
      </c>
      <c r="S982" s="170" t="str">
        <f>IF('950 Clock &amp; Clearance'!R33&lt;&gt;"",'950 Clock &amp; Clearance'!R33,"")</f>
        <v>FeedCv15_UFangle</v>
      </c>
      <c r="T982" s="126">
        <f t="shared" si="243"/>
        <v>16</v>
      </c>
      <c r="U982" s="114"/>
      <c r="V982" s="123"/>
      <c r="W982" s="118"/>
      <c r="X982" s="307" t="str">
        <f>IF('950 Clock &amp; Clearance'!W33&lt;&gt;"",'950 Clock &amp; Clearance'!W33,"")</f>
        <v/>
      </c>
      <c r="Y982" s="43"/>
      <c r="Z982" s="114"/>
      <c r="AA982" s="55" t="s">
        <v>2</v>
      </c>
      <c r="AB982" s="52">
        <f t="shared" si="238"/>
        <v>980</v>
      </c>
      <c r="AC982" s="217" t="str">
        <f>IF('950 Clock &amp; Clearance'!AD33&lt;&gt;"",'950 Clock &amp; Clearance'!AD33,"")</f>
        <v>FeedCv15_UForgBF</v>
      </c>
      <c r="AD982" s="43">
        <f t="shared" si="245"/>
        <v>16</v>
      </c>
      <c r="AE982" s="44"/>
      <c r="AM982" s="554"/>
      <c r="AO982" s="109" t="s">
        <v>651</v>
      </c>
    </row>
    <row r="983" spans="1:41" ht="15.75" customHeight="1" outlineLevel="1" x14ac:dyDescent="0.25">
      <c r="A983" s="554"/>
      <c r="B983" s="55" t="s">
        <v>1</v>
      </c>
      <c r="C983" s="52">
        <f t="shared" si="239"/>
        <v>981</v>
      </c>
      <c r="D983" s="170" t="str">
        <f>IF('950 Clock &amp; Clearance'!C34&lt;&gt;"",'950 Clock &amp; Clearance'!C34,"")</f>
        <v>FeedCv16_Clock#</v>
      </c>
      <c r="E983" s="126">
        <f t="shared" si="240"/>
        <v>15</v>
      </c>
      <c r="F983" s="114"/>
      <c r="G983" s="55" t="s">
        <v>0</v>
      </c>
      <c r="H983" s="52">
        <f t="shared" si="235"/>
        <v>981</v>
      </c>
      <c r="I983" s="170" t="str">
        <f>IF('950 Clock &amp; Clearance'!H34&lt;&gt;"",'950 Clock &amp; Clearance'!H34,"")</f>
        <v>FeedCv16UfZ0toBF</v>
      </c>
      <c r="J983" s="43">
        <f t="shared" si="246"/>
        <v>16</v>
      </c>
      <c r="K983" s="114"/>
      <c r="L983" s="57" t="s">
        <v>11</v>
      </c>
      <c r="M983" s="52">
        <f t="shared" si="236"/>
        <v>981</v>
      </c>
      <c r="N983" s="170" t="str">
        <f>IF('950 Clock &amp; Clearance'!M34&lt;&gt;"",'950 Clock &amp; Clearance'!M34,"")</f>
        <v>FeedCv16_ClrZ_BF</v>
      </c>
      <c r="O983" s="43">
        <f t="shared" si="242"/>
        <v>16</v>
      </c>
      <c r="P983" s="114"/>
      <c r="Q983" s="57" t="s">
        <v>12</v>
      </c>
      <c r="R983" s="52">
        <f t="shared" si="237"/>
        <v>981</v>
      </c>
      <c r="S983" s="170" t="str">
        <f>IF('950 Clock &amp; Clearance'!R34&lt;&gt;"",'950 Clock &amp; Clearance'!R34,"")</f>
        <v>FeedCv16_UFangle</v>
      </c>
      <c r="T983" s="126">
        <f t="shared" si="243"/>
        <v>16</v>
      </c>
      <c r="U983" s="114"/>
      <c r="V983" s="123"/>
      <c r="W983" s="118"/>
      <c r="X983" s="307" t="str">
        <f>IF('950 Clock &amp; Clearance'!W34&lt;&gt;"",'950 Clock &amp; Clearance'!W34,"")</f>
        <v/>
      </c>
      <c r="Y983" s="43"/>
      <c r="Z983" s="114"/>
      <c r="AA983" s="55" t="s">
        <v>2</v>
      </c>
      <c r="AB983" s="52">
        <f t="shared" si="238"/>
        <v>981</v>
      </c>
      <c r="AC983" s="217" t="str">
        <f>IF('950 Clock &amp; Clearance'!AD34&lt;&gt;"",'950 Clock &amp; Clearance'!AD34,"")</f>
        <v>FeedCv16_UForgBF</v>
      </c>
      <c r="AD983" s="43">
        <f t="shared" si="245"/>
        <v>16</v>
      </c>
      <c r="AE983" s="44"/>
      <c r="AM983" s="554"/>
      <c r="AO983" s="109" t="s">
        <v>651</v>
      </c>
    </row>
    <row r="984" spans="1:41" ht="15.75" customHeight="1" outlineLevel="1" x14ac:dyDescent="0.25">
      <c r="A984" s="554"/>
      <c r="B984" s="55" t="s">
        <v>1</v>
      </c>
      <c r="C984" s="52">
        <f t="shared" si="239"/>
        <v>982</v>
      </c>
      <c r="D984" s="43" t="str">
        <f>IF('950 Clock &amp; Clearance'!C35&lt;&gt;"",'950 Clock &amp; Clearance'!C35,"")</f>
        <v>PalDisp1_Clock#</v>
      </c>
      <c r="E984" s="126">
        <f t="shared" si="240"/>
        <v>15</v>
      </c>
      <c r="F984" s="114"/>
      <c r="G984" s="55" t="s">
        <v>0</v>
      </c>
      <c r="H984" s="52">
        <f t="shared" si="235"/>
        <v>982</v>
      </c>
      <c r="I984" s="126" t="str">
        <f>IF('950 Clock &amp; Clearance'!H35&lt;&gt;"",'950 Clock &amp; Clearance'!H35,"")</f>
        <v>PalDisp1UfZ0toBF</v>
      </c>
      <c r="J984" s="43">
        <f t="shared" si="246"/>
        <v>16</v>
      </c>
      <c r="K984" s="114"/>
      <c r="L984" s="57" t="s">
        <v>11</v>
      </c>
      <c r="M984" s="52">
        <f t="shared" si="236"/>
        <v>982</v>
      </c>
      <c r="N984" s="126" t="str">
        <f>IF('950 Clock &amp; Clearance'!M35&lt;&gt;"",'950 Clock &amp; Clearance'!M35,"")</f>
        <v>PalDisp1_ClrZ_BF</v>
      </c>
      <c r="O984" s="43">
        <f t="shared" si="242"/>
        <v>16</v>
      </c>
      <c r="P984" s="114"/>
      <c r="Q984" s="57" t="s">
        <v>12</v>
      </c>
      <c r="R984" s="52">
        <f t="shared" si="237"/>
        <v>982</v>
      </c>
      <c r="S984" s="126" t="str">
        <f>IF('950 Clock &amp; Clearance'!R35&lt;&gt;"",'950 Clock &amp; Clearance'!R35,"")</f>
        <v>PalDisp1_UFangle</v>
      </c>
      <c r="T984" s="126">
        <f t="shared" si="243"/>
        <v>16</v>
      </c>
      <c r="U984" s="114"/>
      <c r="V984" s="123"/>
      <c r="W984" s="118"/>
      <c r="X984" s="126" t="str">
        <f>IF('950 Clock &amp; Clearance'!W35&lt;&gt;"",'950 Clock &amp; Clearance'!W35,"")</f>
        <v/>
      </c>
      <c r="Y984" s="43"/>
      <c r="Z984" s="114"/>
      <c r="AA984" s="55" t="s">
        <v>2</v>
      </c>
      <c r="AB984" s="52">
        <f t="shared" si="238"/>
        <v>982</v>
      </c>
      <c r="AC984" s="217" t="str">
        <f>IF('950 Clock &amp; Clearance'!AD35&lt;&gt;"",'950 Clock &amp; Clearance'!AD35,"")</f>
        <v>PalDisp1_UForgBF</v>
      </c>
      <c r="AD984" s="43">
        <f t="shared" si="245"/>
        <v>16</v>
      </c>
      <c r="AE984" s="44"/>
      <c r="AM984" s="554"/>
      <c r="AO984" s="109" t="s">
        <v>651</v>
      </c>
    </row>
    <row r="985" spans="1:41" ht="15.75" customHeight="1" outlineLevel="1" x14ac:dyDescent="0.25">
      <c r="A985" s="554"/>
      <c r="B985" s="55" t="s">
        <v>1</v>
      </c>
      <c r="C985" s="52">
        <f t="shared" si="239"/>
        <v>983</v>
      </c>
      <c r="D985" s="43" t="str">
        <f>IF('950 Clock &amp; Clearance'!C36&lt;&gt;"",'950 Clock &amp; Clearance'!C36,"")</f>
        <v>PalDisp2_Clock#</v>
      </c>
      <c r="E985" s="126">
        <f t="shared" si="240"/>
        <v>15</v>
      </c>
      <c r="F985" s="114"/>
      <c r="G985" s="55" t="s">
        <v>0</v>
      </c>
      <c r="H985" s="52">
        <f t="shared" si="235"/>
        <v>983</v>
      </c>
      <c r="I985" s="126" t="str">
        <f>IF('950 Clock &amp; Clearance'!H36&lt;&gt;"",'950 Clock &amp; Clearance'!H36,"")</f>
        <v>PalDisp2UfZ0toBF</v>
      </c>
      <c r="J985" s="43">
        <f t="shared" si="246"/>
        <v>16</v>
      </c>
      <c r="K985" s="114"/>
      <c r="L985" s="57" t="s">
        <v>11</v>
      </c>
      <c r="M985" s="52">
        <f t="shared" si="236"/>
        <v>983</v>
      </c>
      <c r="N985" s="126" t="str">
        <f>IF('950 Clock &amp; Clearance'!M36&lt;&gt;"",'950 Clock &amp; Clearance'!M36,"")</f>
        <v>PalDisp2_ClrZ_BF</v>
      </c>
      <c r="O985" s="43">
        <f t="shared" si="242"/>
        <v>16</v>
      </c>
      <c r="P985" s="114"/>
      <c r="Q985" s="57" t="s">
        <v>12</v>
      </c>
      <c r="R985" s="52">
        <f t="shared" si="237"/>
        <v>983</v>
      </c>
      <c r="S985" s="126" t="str">
        <f>IF('950 Clock &amp; Clearance'!R36&lt;&gt;"",'950 Clock &amp; Clearance'!R36,"")</f>
        <v>PalDisp2_UFangle</v>
      </c>
      <c r="T985" s="126">
        <f t="shared" si="243"/>
        <v>16</v>
      </c>
      <c r="U985" s="114"/>
      <c r="V985" s="123"/>
      <c r="W985" s="118"/>
      <c r="X985" s="126" t="str">
        <f>IF('950 Clock &amp; Clearance'!W36&lt;&gt;"",'950 Clock &amp; Clearance'!W36,"")</f>
        <v/>
      </c>
      <c r="Y985" s="43"/>
      <c r="Z985" s="114"/>
      <c r="AA985" s="55" t="s">
        <v>2</v>
      </c>
      <c r="AB985" s="52">
        <f t="shared" si="238"/>
        <v>983</v>
      </c>
      <c r="AC985" s="217" t="str">
        <f>IF('950 Clock &amp; Clearance'!AD36&lt;&gt;"",'950 Clock &amp; Clearance'!AD36,"")</f>
        <v>PalDisp2_UForgBF</v>
      </c>
      <c r="AD985" s="43">
        <f t="shared" si="245"/>
        <v>16</v>
      </c>
      <c r="AE985" s="44"/>
      <c r="AM985" s="554"/>
      <c r="AO985" s="109" t="s">
        <v>651</v>
      </c>
    </row>
    <row r="986" spans="1:41" ht="15.75" customHeight="1" outlineLevel="1" x14ac:dyDescent="0.25">
      <c r="A986" s="554"/>
      <c r="B986" s="55" t="s">
        <v>1</v>
      </c>
      <c r="C986" s="52">
        <f t="shared" si="239"/>
        <v>984</v>
      </c>
      <c r="D986" s="43" t="str">
        <f>IF('950 Clock &amp; Clearance'!C37&lt;&gt;"",'950 Clock &amp; Clearance'!C37,"")</f>
        <v>SlipSht1_Clock#</v>
      </c>
      <c r="E986" s="126">
        <f t="shared" si="240"/>
        <v>15</v>
      </c>
      <c r="F986" s="114"/>
      <c r="G986" s="55" t="s">
        <v>0</v>
      </c>
      <c r="H986" s="52">
        <f t="shared" si="235"/>
        <v>984</v>
      </c>
      <c r="I986" s="126" t="str">
        <f>IF('950 Clock &amp; Clearance'!H37&lt;&gt;"",'950 Clock &amp; Clearance'!H37,"")</f>
        <v>SlipSht1UfZ0toBF</v>
      </c>
      <c r="J986" s="43">
        <f t="shared" si="246"/>
        <v>16</v>
      </c>
      <c r="K986" s="114"/>
      <c r="L986" s="57" t="s">
        <v>11</v>
      </c>
      <c r="M986" s="52">
        <f t="shared" si="236"/>
        <v>984</v>
      </c>
      <c r="N986" s="126" t="str">
        <f>IF('950 Clock &amp; Clearance'!M37&lt;&gt;"",'950 Clock &amp; Clearance'!M37,"")</f>
        <v>SlipSht1_ClrZ_BF</v>
      </c>
      <c r="O986" s="43">
        <f t="shared" si="242"/>
        <v>16</v>
      </c>
      <c r="P986" s="114"/>
      <c r="Q986" s="57" t="s">
        <v>12</v>
      </c>
      <c r="R986" s="52">
        <f t="shared" si="237"/>
        <v>984</v>
      </c>
      <c r="S986" s="126" t="str">
        <f>IF('950 Clock &amp; Clearance'!R37&lt;&gt;"",'950 Clock &amp; Clearance'!R37,"")</f>
        <v>SlipSht1_UFangle</v>
      </c>
      <c r="T986" s="126">
        <f t="shared" si="243"/>
        <v>16</v>
      </c>
      <c r="U986" s="114"/>
      <c r="V986" s="123"/>
      <c r="W986" s="118"/>
      <c r="X986" s="126" t="str">
        <f>IF('950 Clock &amp; Clearance'!W37&lt;&gt;"",'950 Clock &amp; Clearance'!W37,"")</f>
        <v/>
      </c>
      <c r="Y986" s="43"/>
      <c r="Z986" s="114"/>
      <c r="AA986" s="55" t="s">
        <v>2</v>
      </c>
      <c r="AB986" s="52">
        <f t="shared" si="238"/>
        <v>984</v>
      </c>
      <c r="AC986" s="217" t="str">
        <f>IF('950 Clock &amp; Clearance'!AD37&lt;&gt;"",'950 Clock &amp; Clearance'!AD37,"")</f>
        <v>SlipSht1_UForgBF</v>
      </c>
      <c r="AD986" s="43">
        <f t="shared" si="245"/>
        <v>16</v>
      </c>
      <c r="AE986" s="44"/>
      <c r="AM986" s="554"/>
      <c r="AO986" s="109" t="s">
        <v>651</v>
      </c>
    </row>
    <row r="987" spans="1:41" ht="15.75" customHeight="1" outlineLevel="1" x14ac:dyDescent="0.25">
      <c r="A987" s="554"/>
      <c r="B987" s="55" t="s">
        <v>1</v>
      </c>
      <c r="C987" s="52">
        <f t="shared" si="239"/>
        <v>985</v>
      </c>
      <c r="D987" s="43" t="str">
        <f>IF('950 Clock &amp; Clearance'!C38&lt;&gt;"",'950 Clock &amp; Clearance'!C38,"")</f>
        <v>SlipSht2_Clock#</v>
      </c>
      <c r="E987" s="126">
        <f t="shared" si="240"/>
        <v>15</v>
      </c>
      <c r="F987" s="114"/>
      <c r="G987" s="55" t="s">
        <v>0</v>
      </c>
      <c r="H987" s="52">
        <f t="shared" si="235"/>
        <v>985</v>
      </c>
      <c r="I987" s="126" t="str">
        <f>IF('950 Clock &amp; Clearance'!H38&lt;&gt;"",'950 Clock &amp; Clearance'!H38,"")</f>
        <v>SlipSht2UfZ0toBF</v>
      </c>
      <c r="J987" s="43">
        <f t="shared" si="246"/>
        <v>16</v>
      </c>
      <c r="K987" s="114"/>
      <c r="L987" s="57" t="s">
        <v>11</v>
      </c>
      <c r="M987" s="52">
        <f t="shared" si="236"/>
        <v>985</v>
      </c>
      <c r="N987" s="126" t="str">
        <f>IF('950 Clock &amp; Clearance'!M38&lt;&gt;"",'950 Clock &amp; Clearance'!M38,"")</f>
        <v>SlipSht2_ClrZ_BF</v>
      </c>
      <c r="O987" s="43">
        <f t="shared" si="242"/>
        <v>16</v>
      </c>
      <c r="P987" s="114"/>
      <c r="Q987" s="57" t="s">
        <v>12</v>
      </c>
      <c r="R987" s="52">
        <f t="shared" si="237"/>
        <v>985</v>
      </c>
      <c r="S987" s="126" t="str">
        <f>IF('950 Clock &amp; Clearance'!R38&lt;&gt;"",'950 Clock &amp; Clearance'!R38,"")</f>
        <v>SlipSht2_UFangle</v>
      </c>
      <c r="T987" s="126">
        <f t="shared" si="243"/>
        <v>16</v>
      </c>
      <c r="U987" s="114"/>
      <c r="V987" s="123"/>
      <c r="W987" s="118"/>
      <c r="X987" s="126" t="str">
        <f>IF('950 Clock &amp; Clearance'!W38&lt;&gt;"",'950 Clock &amp; Clearance'!W38,"")</f>
        <v/>
      </c>
      <c r="Y987" s="43"/>
      <c r="Z987" s="114"/>
      <c r="AA987" s="55" t="s">
        <v>2</v>
      </c>
      <c r="AB987" s="52">
        <f t="shared" si="238"/>
        <v>985</v>
      </c>
      <c r="AC987" s="217" t="str">
        <f>IF('950 Clock &amp; Clearance'!AD38&lt;&gt;"",'950 Clock &amp; Clearance'!AD38,"")</f>
        <v>SlipSht2_UForgBF</v>
      </c>
      <c r="AD987" s="43">
        <f t="shared" si="245"/>
        <v>16</v>
      </c>
      <c r="AE987" s="44"/>
      <c r="AM987" s="554"/>
      <c r="AO987" s="109" t="s">
        <v>651</v>
      </c>
    </row>
    <row r="988" spans="1:41" ht="15.75" customHeight="1" outlineLevel="1" x14ac:dyDescent="0.25">
      <c r="A988" s="554"/>
      <c r="B988" s="55" t="s">
        <v>1</v>
      </c>
      <c r="C988" s="52">
        <f t="shared" si="239"/>
        <v>986</v>
      </c>
      <c r="D988" s="43" t="str">
        <f>IF('950 Clock &amp; Clearance'!C39&lt;&gt;"",'950 Clock &amp; Clearance'!C39,"")</f>
        <v>Home_Clock#</v>
      </c>
      <c r="E988" s="126">
        <f t="shared" si="240"/>
        <v>11</v>
      </c>
      <c r="F988" s="114"/>
      <c r="G988" s="55" t="s">
        <v>0</v>
      </c>
      <c r="H988" s="52">
        <f t="shared" si="235"/>
        <v>986</v>
      </c>
      <c r="I988" s="126" t="str">
        <f>IF('950 Clock &amp; Clearance'!H39&lt;&gt;"",'950 Clock &amp; Clearance'!H39,"")</f>
        <v>HomeUfZ0toBF</v>
      </c>
      <c r="J988" s="43">
        <f t="shared" si="246"/>
        <v>12</v>
      </c>
      <c r="K988" s="114"/>
      <c r="L988" s="57" t="s">
        <v>11</v>
      </c>
      <c r="M988" s="52">
        <f t="shared" si="236"/>
        <v>986</v>
      </c>
      <c r="N988" s="126" t="str">
        <f>IF('950 Clock &amp; Clearance'!M39&lt;&gt;"",'950 Clock &amp; Clearance'!M39,"")</f>
        <v>Home_ClrZ_BF</v>
      </c>
      <c r="O988" s="43">
        <f t="shared" si="242"/>
        <v>12</v>
      </c>
      <c r="P988" s="114"/>
      <c r="Q988" s="57" t="s">
        <v>12</v>
      </c>
      <c r="R988" s="52">
        <f t="shared" si="237"/>
        <v>986</v>
      </c>
      <c r="S988" s="126" t="str">
        <f>IF('950 Clock &amp; Clearance'!R39&lt;&gt;"",'950 Clock &amp; Clearance'!R39,"")</f>
        <v>Home_Ufangle</v>
      </c>
      <c r="T988" s="126">
        <f t="shared" si="243"/>
        <v>12</v>
      </c>
      <c r="U988" s="114"/>
      <c r="V988" s="123"/>
      <c r="W988" s="118"/>
      <c r="X988" s="126" t="str">
        <f>IF('950 Clock &amp; Clearance'!W39&lt;&gt;"",'950 Clock &amp; Clearance'!W39,"")</f>
        <v/>
      </c>
      <c r="Y988" s="43"/>
      <c r="Z988" s="114"/>
      <c r="AA988" s="55" t="s">
        <v>2</v>
      </c>
      <c r="AB988" s="52">
        <f t="shared" si="238"/>
        <v>986</v>
      </c>
      <c r="AC988" s="217" t="str">
        <f>IF('950 Clock &amp; Clearance'!AD39&lt;&gt;"",'950 Clock &amp; Clearance'!AD39,"")</f>
        <v>Home_UForgBF</v>
      </c>
      <c r="AD988" s="43">
        <f t="shared" si="245"/>
        <v>12</v>
      </c>
      <c r="AE988" s="44"/>
      <c r="AM988" s="554"/>
      <c r="AO988" s="109" t="s">
        <v>651</v>
      </c>
    </row>
    <row r="989" spans="1:41" ht="15.75" customHeight="1" outlineLevel="1" x14ac:dyDescent="0.25">
      <c r="A989" s="554"/>
      <c r="B989" s="55" t="s">
        <v>1</v>
      </c>
      <c r="C989" s="52">
        <f t="shared" si="239"/>
        <v>987</v>
      </c>
      <c r="D989" s="43" t="str">
        <f>IF('950 Clock &amp; Clearance'!C40&lt;&gt;"",'950 Clock &amp; Clearance'!C40,"")</f>
        <v>Reject_Clock#</v>
      </c>
      <c r="E989" s="126">
        <f t="shared" si="240"/>
        <v>13</v>
      </c>
      <c r="F989" s="114"/>
      <c r="G989" s="55" t="s">
        <v>0</v>
      </c>
      <c r="H989" s="52">
        <f t="shared" si="235"/>
        <v>987</v>
      </c>
      <c r="I989" s="126" t="str">
        <f>IF('950 Clock &amp; Clearance'!H40&lt;&gt;"",'950 Clock &amp; Clearance'!H40,"")</f>
        <v>RejectUFZ0toBF</v>
      </c>
      <c r="J989" s="43">
        <f t="shared" si="246"/>
        <v>14</v>
      </c>
      <c r="K989" s="114"/>
      <c r="L989" s="57" t="s">
        <v>11</v>
      </c>
      <c r="M989" s="52">
        <f t="shared" si="236"/>
        <v>987</v>
      </c>
      <c r="N989" s="126" t="str">
        <f>IF('950 Clock &amp; Clearance'!M40&lt;&gt;"",'950 Clock &amp; Clearance'!M40,"")</f>
        <v>Reject_ClrZ_BF</v>
      </c>
      <c r="O989" s="43">
        <f t="shared" si="242"/>
        <v>14</v>
      </c>
      <c r="P989" s="114"/>
      <c r="Q989" s="57" t="s">
        <v>12</v>
      </c>
      <c r="R989" s="52">
        <f t="shared" si="237"/>
        <v>987</v>
      </c>
      <c r="S989" s="126" t="str">
        <f>IF('950 Clock &amp; Clearance'!R40&lt;&gt;"",'950 Clock &amp; Clearance'!R40,"")</f>
        <v>Reject_Ufangle</v>
      </c>
      <c r="T989" s="126">
        <f t="shared" si="243"/>
        <v>14</v>
      </c>
      <c r="U989" s="114"/>
      <c r="V989" s="123"/>
      <c r="W989" s="118"/>
      <c r="X989" s="126" t="str">
        <f>IF('950 Clock &amp; Clearance'!W40&lt;&gt;"",'950 Clock &amp; Clearance'!W40,"")</f>
        <v/>
      </c>
      <c r="Y989" s="43"/>
      <c r="Z989" s="114"/>
      <c r="AA989" s="55" t="s">
        <v>2</v>
      </c>
      <c r="AB989" s="52">
        <f t="shared" si="238"/>
        <v>987</v>
      </c>
      <c r="AC989" s="217" t="str">
        <f>IF('950 Clock &amp; Clearance'!AD40&lt;&gt;"",'950 Clock &amp; Clearance'!AD40,"")</f>
        <v>Reject_UForgBF</v>
      </c>
      <c r="AD989" s="43">
        <f t="shared" si="245"/>
        <v>14</v>
      </c>
      <c r="AE989" s="44"/>
      <c r="AM989" s="554"/>
      <c r="AO989" s="109" t="s">
        <v>651</v>
      </c>
    </row>
    <row r="990" spans="1:41" s="109" customFormat="1" ht="15.75" customHeight="1" outlineLevel="1" x14ac:dyDescent="0.25">
      <c r="A990" s="554"/>
      <c r="B990" s="122" t="s">
        <v>1</v>
      </c>
      <c r="C990" s="119">
        <f t="shared" si="239"/>
        <v>988</v>
      </c>
      <c r="D990" s="126" t="str">
        <f>IF('950 Clock &amp; Clearance'!C41&lt;&gt;"",'950 Clock &amp; Clearance'!C41,"")</f>
        <v>Ready_Clock#</v>
      </c>
      <c r="E990" s="126">
        <f t="shared" si="240"/>
        <v>12</v>
      </c>
      <c r="F990" s="114"/>
      <c r="G990" s="122" t="s">
        <v>0</v>
      </c>
      <c r="H990" s="119">
        <f t="shared" si="235"/>
        <v>988</v>
      </c>
      <c r="I990" s="126" t="str">
        <f>IF('950 Clock &amp; Clearance'!H41&lt;&gt;"",'950 Clock &amp; Clearance'!H41,"")</f>
        <v>ReadyUFZ0toBF</v>
      </c>
      <c r="J990" s="126">
        <f>LEN(I990)</f>
        <v>13</v>
      </c>
      <c r="K990" s="114"/>
      <c r="L990" s="124" t="s">
        <v>11</v>
      </c>
      <c r="M990" s="119">
        <f t="shared" si="236"/>
        <v>988</v>
      </c>
      <c r="N990" s="126" t="str">
        <f>IF('950 Clock &amp; Clearance'!M41&lt;&gt;"",'950 Clock &amp; Clearance'!M41,"")</f>
        <v>Ready_ClrZ_BF</v>
      </c>
      <c r="O990" s="126">
        <f>LEN(N990)</f>
        <v>13</v>
      </c>
      <c r="P990" s="114"/>
      <c r="Q990" s="124" t="s">
        <v>12</v>
      </c>
      <c r="R990" s="119">
        <f t="shared" si="237"/>
        <v>988</v>
      </c>
      <c r="S990" s="126" t="str">
        <f>IF('950 Clock &amp; Clearance'!R41&lt;&gt;"",'950 Clock &amp; Clearance'!R41,"")</f>
        <v>Ready_Ufangle</v>
      </c>
      <c r="T990" s="126">
        <f t="shared" si="243"/>
        <v>13</v>
      </c>
      <c r="U990" s="114"/>
      <c r="V990" s="123"/>
      <c r="W990" s="118"/>
      <c r="X990" s="126" t="str">
        <f>IF('950 Clock &amp; Clearance'!W41&lt;&gt;"",'950 Clock &amp; Clearance'!W41,"")</f>
        <v/>
      </c>
      <c r="Y990" s="126"/>
      <c r="Z990" s="114"/>
      <c r="AA990" s="122" t="s">
        <v>2</v>
      </c>
      <c r="AB990" s="119">
        <f t="shared" si="238"/>
        <v>988</v>
      </c>
      <c r="AC990" s="217" t="str">
        <f>IF('950 Clock &amp; Clearance'!AD41&lt;&gt;"",'950 Clock &amp; Clearance'!AD41,"")</f>
        <v>Ready_UForgBF</v>
      </c>
      <c r="AD990" s="126">
        <f>LEN(AC990)</f>
        <v>13</v>
      </c>
      <c r="AE990" s="115"/>
      <c r="AL990" s="111"/>
      <c r="AM990" s="554"/>
    </row>
    <row r="991" spans="1:41" s="109" customFormat="1" ht="15.75" customHeight="1" outlineLevel="1" x14ac:dyDescent="0.25">
      <c r="A991" s="554"/>
      <c r="B991" s="122" t="s">
        <v>1</v>
      </c>
      <c r="C991" s="119">
        <f t="shared" si="239"/>
        <v>989</v>
      </c>
      <c r="D991" s="126" t="str">
        <f>IF('950 Clock &amp; Clearance'!C42&lt;&gt;"",'950 Clock &amp; Clearance'!C42,"")</f>
        <v>Via1_Clock#</v>
      </c>
      <c r="E991" s="126">
        <f t="shared" si="240"/>
        <v>11</v>
      </c>
      <c r="F991" s="114"/>
      <c r="G991" s="122" t="s">
        <v>0</v>
      </c>
      <c r="H991" s="119">
        <f t="shared" si="235"/>
        <v>989</v>
      </c>
      <c r="I991" s="126" t="str">
        <f>IF('950 Clock &amp; Clearance'!H42&lt;&gt;"",'950 Clock &amp; Clearance'!H42,"")</f>
        <v/>
      </c>
      <c r="J991" s="126">
        <f>LEN(I991)</f>
        <v>0</v>
      </c>
      <c r="K991" s="114"/>
      <c r="L991" s="124" t="s">
        <v>11</v>
      </c>
      <c r="M991" s="119">
        <f t="shared" si="236"/>
        <v>989</v>
      </c>
      <c r="N991" s="126" t="str">
        <f>IF('950 Clock &amp; Clearance'!M42&lt;&gt;"",'950 Clock &amp; Clearance'!M42,"")</f>
        <v>Via1_ClrZ_BF</v>
      </c>
      <c r="O991" s="126">
        <f>LEN(N991)</f>
        <v>12</v>
      </c>
      <c r="P991" s="114"/>
      <c r="Q991" s="124" t="s">
        <v>12</v>
      </c>
      <c r="R991" s="119">
        <f t="shared" si="237"/>
        <v>989</v>
      </c>
      <c r="S991" s="126" t="str">
        <f>IF('950 Clock &amp; Clearance'!R42&lt;&gt;"",'950 Clock &amp; Clearance'!R42,"")</f>
        <v>Via1_Angle</v>
      </c>
      <c r="T991" s="126">
        <f t="shared" si="243"/>
        <v>10</v>
      </c>
      <c r="U991" s="114"/>
      <c r="V991" s="123"/>
      <c r="W991" s="118"/>
      <c r="X991" s="126" t="str">
        <f>IF('950 Clock &amp; Clearance'!W42&lt;&gt;"",'950 Clock &amp; Clearance'!W42,"")</f>
        <v/>
      </c>
      <c r="Y991" s="126"/>
      <c r="Z991" s="114"/>
      <c r="AA991" s="122" t="s">
        <v>2</v>
      </c>
      <c r="AB991" s="119">
        <f t="shared" si="238"/>
        <v>989</v>
      </c>
      <c r="AC991" s="217" t="str">
        <f>IF('950 Clock &amp; Clearance'!AD42&lt;&gt;"",'950 Clock &amp; Clearance'!AD42,"")</f>
        <v>Via1_BF</v>
      </c>
      <c r="AD991" s="126">
        <f>LEN(AC991)</f>
        <v>7</v>
      </c>
      <c r="AE991" s="115"/>
      <c r="AL991" s="111"/>
      <c r="AM991" s="554"/>
    </row>
    <row r="992" spans="1:41" s="109" customFormat="1" ht="15.75" customHeight="1" outlineLevel="1" x14ac:dyDescent="0.25">
      <c r="A992" s="554"/>
      <c r="B992" s="122" t="s">
        <v>1</v>
      </c>
      <c r="C992" s="119">
        <f t="shared" si="239"/>
        <v>990</v>
      </c>
      <c r="D992" s="126" t="str">
        <f>IF('950 Clock &amp; Clearance'!C43&lt;&gt;"",'950 Clock &amp; Clearance'!C43,"")</f>
        <v>Via2_Clock#</v>
      </c>
      <c r="E992" s="126">
        <f t="shared" si="240"/>
        <v>11</v>
      </c>
      <c r="F992" s="114"/>
      <c r="G992" s="122" t="s">
        <v>0</v>
      </c>
      <c r="H992" s="119">
        <f t="shared" si="235"/>
        <v>990</v>
      </c>
      <c r="I992" s="126" t="str">
        <f>IF('950 Clock &amp; Clearance'!H43&lt;&gt;"",'950 Clock &amp; Clearance'!H43,"")</f>
        <v/>
      </c>
      <c r="J992" s="126">
        <f>LEN(I992)</f>
        <v>0</v>
      </c>
      <c r="K992" s="114"/>
      <c r="L992" s="124" t="s">
        <v>11</v>
      </c>
      <c r="M992" s="119">
        <f t="shared" si="236"/>
        <v>990</v>
      </c>
      <c r="N992" s="126" t="str">
        <f>IF('950 Clock &amp; Clearance'!M43&lt;&gt;"",'950 Clock &amp; Clearance'!M43,"")</f>
        <v>Via2_ClrZ_BF</v>
      </c>
      <c r="O992" s="126">
        <f>LEN(N992)</f>
        <v>12</v>
      </c>
      <c r="P992" s="114"/>
      <c r="Q992" s="124" t="s">
        <v>12</v>
      </c>
      <c r="R992" s="119">
        <f t="shared" si="237"/>
        <v>990</v>
      </c>
      <c r="S992" s="126" t="str">
        <f>IF('950 Clock &amp; Clearance'!R43&lt;&gt;"",'950 Clock &amp; Clearance'!R43,"")</f>
        <v>Via2_Angle</v>
      </c>
      <c r="T992" s="126">
        <f t="shared" si="243"/>
        <v>10</v>
      </c>
      <c r="U992" s="114"/>
      <c r="V992" s="123"/>
      <c r="W992" s="118"/>
      <c r="X992" s="126" t="str">
        <f>IF('950 Clock &amp; Clearance'!W43&lt;&gt;"",'950 Clock &amp; Clearance'!W43,"")</f>
        <v/>
      </c>
      <c r="Y992" s="126"/>
      <c r="Z992" s="114"/>
      <c r="AA992" s="122" t="s">
        <v>2</v>
      </c>
      <c r="AB992" s="119">
        <f t="shared" si="238"/>
        <v>990</v>
      </c>
      <c r="AC992" s="217" t="str">
        <f>IF('950 Clock &amp; Clearance'!AD43&lt;&gt;"",'950 Clock &amp; Clearance'!AD43,"")</f>
        <v>Via2_BF</v>
      </c>
      <c r="AD992" s="126">
        <f>LEN(AC992)</f>
        <v>7</v>
      </c>
      <c r="AE992" s="115"/>
      <c r="AL992" s="111"/>
      <c r="AM992" s="554"/>
    </row>
    <row r="993" spans="1:54" s="109" customFormat="1" ht="15.75" customHeight="1" outlineLevel="1" x14ac:dyDescent="0.25">
      <c r="A993" s="554"/>
      <c r="B993" s="122" t="s">
        <v>1</v>
      </c>
      <c r="C993" s="119">
        <f t="shared" si="239"/>
        <v>991</v>
      </c>
      <c r="D993" s="126" t="str">
        <f>IF('950 Clock &amp; Clearance'!C44&lt;&gt;"",'950 Clock &amp; Clearance'!C44,"")</f>
        <v>Via3_Clock#</v>
      </c>
      <c r="E993" s="126">
        <f t="shared" si="240"/>
        <v>11</v>
      </c>
      <c r="F993" s="114"/>
      <c r="G993" s="122" t="s">
        <v>0</v>
      </c>
      <c r="H993" s="119">
        <f t="shared" si="235"/>
        <v>991</v>
      </c>
      <c r="I993" s="126" t="str">
        <f>IF('950 Clock &amp; Clearance'!H44&lt;&gt;"",'950 Clock &amp; Clearance'!H44,"")</f>
        <v/>
      </c>
      <c r="J993" s="126">
        <f>LEN(I993)</f>
        <v>0</v>
      </c>
      <c r="K993" s="114"/>
      <c r="L993" s="124" t="s">
        <v>11</v>
      </c>
      <c r="M993" s="119">
        <f t="shared" si="236"/>
        <v>991</v>
      </c>
      <c r="N993" s="126" t="str">
        <f>IF('950 Clock &amp; Clearance'!M44&lt;&gt;"",'950 Clock &amp; Clearance'!M44,"")</f>
        <v>Via3_ClrZ_BF</v>
      </c>
      <c r="O993" s="126">
        <f>LEN(N993)</f>
        <v>12</v>
      </c>
      <c r="P993" s="114"/>
      <c r="Q993" s="124" t="s">
        <v>12</v>
      </c>
      <c r="R993" s="119">
        <f t="shared" si="237"/>
        <v>991</v>
      </c>
      <c r="S993" s="126" t="str">
        <f>IF('950 Clock &amp; Clearance'!R44&lt;&gt;"",'950 Clock &amp; Clearance'!R44,"")</f>
        <v>Via3_Angle</v>
      </c>
      <c r="T993" s="126">
        <f t="shared" si="243"/>
        <v>10</v>
      </c>
      <c r="U993" s="114"/>
      <c r="V993" s="123"/>
      <c r="W993" s="118"/>
      <c r="X993" s="126" t="str">
        <f>IF('950 Clock &amp; Clearance'!W44&lt;&gt;"",'950 Clock &amp; Clearance'!W44,"")</f>
        <v/>
      </c>
      <c r="Y993" s="126"/>
      <c r="Z993" s="114"/>
      <c r="AA993" s="122" t="s">
        <v>2</v>
      </c>
      <c r="AB993" s="119">
        <f t="shared" si="238"/>
        <v>991</v>
      </c>
      <c r="AC993" s="217" t="str">
        <f>IF('950 Clock &amp; Clearance'!AD44&lt;&gt;"",'950 Clock &amp; Clearance'!AD44,"")</f>
        <v>Via3_BF</v>
      </c>
      <c r="AD993" s="126">
        <f>LEN(AC993)</f>
        <v>7</v>
      </c>
      <c r="AE993" s="115"/>
      <c r="AL993" s="111"/>
      <c r="AM993" s="554"/>
    </row>
    <row r="994" spans="1:54" ht="15.75" customHeight="1" outlineLevel="1" x14ac:dyDescent="0.25">
      <c r="A994" s="554"/>
      <c r="B994" s="55" t="s">
        <v>1</v>
      </c>
      <c r="C994" s="119">
        <f t="shared" si="239"/>
        <v>992</v>
      </c>
      <c r="D994" s="126" t="str">
        <f>IF('950 Clock &amp; Clearance'!C45&lt;&gt;"",'950 Clock &amp; Clearance'!C45,"")</f>
        <v>Via4_Clock#</v>
      </c>
      <c r="E994" s="126">
        <f t="shared" si="240"/>
        <v>11</v>
      </c>
      <c r="F994" s="114"/>
      <c r="G994" s="55" t="s">
        <v>0</v>
      </c>
      <c r="H994" s="52">
        <f t="shared" si="235"/>
        <v>992</v>
      </c>
      <c r="I994" s="126" t="str">
        <f>IF('950 Clock &amp; Clearance'!H45&lt;&gt;"",'950 Clock &amp; Clearance'!H45,"")</f>
        <v/>
      </c>
      <c r="J994" s="43">
        <f t="shared" si="246"/>
        <v>0</v>
      </c>
      <c r="K994" s="114"/>
      <c r="L994" s="57" t="s">
        <v>11</v>
      </c>
      <c r="M994" s="52">
        <f t="shared" si="236"/>
        <v>992</v>
      </c>
      <c r="N994" s="126" t="str">
        <f>IF('950 Clock &amp; Clearance'!M45&lt;&gt;"",'950 Clock &amp; Clearance'!M45,"")</f>
        <v>Via4_ClrZ_BF</v>
      </c>
      <c r="O994" s="43">
        <f t="shared" si="242"/>
        <v>12</v>
      </c>
      <c r="P994" s="114"/>
      <c r="Q994" s="57" t="s">
        <v>12</v>
      </c>
      <c r="R994" s="52">
        <f t="shared" si="237"/>
        <v>992</v>
      </c>
      <c r="S994" s="126" t="str">
        <f>IF('950 Clock &amp; Clearance'!R45&lt;&gt;"",'950 Clock &amp; Clearance'!R45,"")</f>
        <v>Via4_Angle</v>
      </c>
      <c r="T994" s="126">
        <f t="shared" si="243"/>
        <v>10</v>
      </c>
      <c r="U994" s="114"/>
      <c r="V994" s="123"/>
      <c r="W994" s="118"/>
      <c r="X994" s="126" t="str">
        <f>IF('950 Clock &amp; Clearance'!W45&lt;&gt;"",'950 Clock &amp; Clearance'!W45,"")</f>
        <v/>
      </c>
      <c r="Y994" s="43"/>
      <c r="Z994" s="114"/>
      <c r="AA994" s="55" t="s">
        <v>2</v>
      </c>
      <c r="AB994" s="52">
        <f t="shared" si="238"/>
        <v>992</v>
      </c>
      <c r="AC994" s="217" t="str">
        <f>IF('950 Clock &amp; Clearance'!AD45&lt;&gt;"",'950 Clock &amp; Clearance'!AD45,"")</f>
        <v>Via4_BF</v>
      </c>
      <c r="AD994" s="43">
        <f t="shared" si="245"/>
        <v>7</v>
      </c>
      <c r="AE994" s="44"/>
      <c r="AM994" s="554"/>
    </row>
    <row r="995" spans="1:54" ht="15.75" customHeight="1" outlineLevel="1" x14ac:dyDescent="0.25">
      <c r="A995" s="554"/>
      <c r="B995" s="55" t="s">
        <v>1</v>
      </c>
      <c r="C995" s="119">
        <f t="shared" si="239"/>
        <v>993</v>
      </c>
      <c r="D995" s="126" t="str">
        <f>IF('950 Clock &amp; Clearance'!C46&lt;&gt;"",'950 Clock &amp; Clearance'!C46,"")</f>
        <v>Via5_Clock#</v>
      </c>
      <c r="E995" s="126">
        <f t="shared" si="240"/>
        <v>11</v>
      </c>
      <c r="F995" s="114"/>
      <c r="G995" s="55" t="s">
        <v>0</v>
      </c>
      <c r="H995" s="52">
        <f t="shared" si="235"/>
        <v>993</v>
      </c>
      <c r="I995" s="126" t="str">
        <f>IF('950 Clock &amp; Clearance'!H46&lt;&gt;"",'950 Clock &amp; Clearance'!H46,"")</f>
        <v/>
      </c>
      <c r="J995" s="43">
        <f t="shared" si="246"/>
        <v>0</v>
      </c>
      <c r="K995" s="114"/>
      <c r="L995" s="57" t="s">
        <v>11</v>
      </c>
      <c r="M995" s="52">
        <f t="shared" si="236"/>
        <v>993</v>
      </c>
      <c r="N995" s="126" t="str">
        <f>IF('950 Clock &amp; Clearance'!M46&lt;&gt;"",'950 Clock &amp; Clearance'!M46,"")</f>
        <v>Via5_ClrZ_BF</v>
      </c>
      <c r="O995" s="43">
        <f t="shared" si="242"/>
        <v>12</v>
      </c>
      <c r="P995" s="114"/>
      <c r="Q995" s="57" t="s">
        <v>12</v>
      </c>
      <c r="R995" s="52">
        <f t="shared" si="237"/>
        <v>993</v>
      </c>
      <c r="S995" s="126" t="str">
        <f>IF('950 Clock &amp; Clearance'!R46&lt;&gt;"",'950 Clock &amp; Clearance'!R46,"")</f>
        <v>Via5_Angle</v>
      </c>
      <c r="T995" s="126">
        <f t="shared" si="243"/>
        <v>10</v>
      </c>
      <c r="U995" s="114"/>
      <c r="V995" s="123"/>
      <c r="W995" s="118"/>
      <c r="X995" s="126" t="str">
        <f>IF('950 Clock &amp; Clearance'!W46&lt;&gt;"",'950 Clock &amp; Clearance'!W46,"")</f>
        <v/>
      </c>
      <c r="Y995" s="43"/>
      <c r="Z995" s="114"/>
      <c r="AA995" s="55" t="s">
        <v>2</v>
      </c>
      <c r="AB995" s="52">
        <f t="shared" si="238"/>
        <v>993</v>
      </c>
      <c r="AC995" s="217" t="str">
        <f>IF('950 Clock &amp; Clearance'!AD46&lt;&gt;"",'950 Clock &amp; Clearance'!AD46,"")</f>
        <v>Via5_BF</v>
      </c>
      <c r="AD995" s="43">
        <f t="shared" si="245"/>
        <v>7</v>
      </c>
      <c r="AE995" s="44"/>
      <c r="AM995" s="554"/>
    </row>
    <row r="996" spans="1:54" ht="15.75" customHeight="1" x14ac:dyDescent="0.25">
      <c r="A996" s="554"/>
      <c r="B996" s="55" t="s">
        <v>1</v>
      </c>
      <c r="C996" s="119">
        <f t="shared" si="239"/>
        <v>994</v>
      </c>
      <c r="D996" s="126" t="str">
        <f>IF('950 Clock &amp; Clearance'!C47&lt;&gt;"",'950 Clock &amp; Clearance'!C47,"")</f>
        <v>Via6_Clock#</v>
      </c>
      <c r="E996" s="126">
        <f t="shared" si="240"/>
        <v>11</v>
      </c>
      <c r="F996" s="114"/>
      <c r="G996" s="55" t="s">
        <v>0</v>
      </c>
      <c r="H996" s="52">
        <f t="shared" si="235"/>
        <v>994</v>
      </c>
      <c r="I996" s="126" t="str">
        <f>IF('950 Clock &amp; Clearance'!H47&lt;&gt;"",'950 Clock &amp; Clearance'!H47,"")</f>
        <v/>
      </c>
      <c r="J996" s="43">
        <f t="shared" si="246"/>
        <v>0</v>
      </c>
      <c r="K996" s="114"/>
      <c r="L996" s="57" t="s">
        <v>11</v>
      </c>
      <c r="M996" s="52">
        <f t="shared" si="236"/>
        <v>994</v>
      </c>
      <c r="N996" s="126" t="str">
        <f>IF('950 Clock &amp; Clearance'!M47&lt;&gt;"",'950 Clock &amp; Clearance'!M47,"")</f>
        <v>Via6_ClrZ_BF</v>
      </c>
      <c r="O996" s="43">
        <f t="shared" si="242"/>
        <v>12</v>
      </c>
      <c r="P996" s="114"/>
      <c r="Q996" s="57" t="s">
        <v>12</v>
      </c>
      <c r="R996" s="52">
        <f t="shared" si="237"/>
        <v>994</v>
      </c>
      <c r="S996" s="126" t="str">
        <f>IF('950 Clock &amp; Clearance'!R47&lt;&gt;"",'950 Clock &amp; Clearance'!R47,"")</f>
        <v>Via6_Angle</v>
      </c>
      <c r="T996" s="126">
        <f t="shared" si="243"/>
        <v>10</v>
      </c>
      <c r="U996" s="114"/>
      <c r="V996" s="123"/>
      <c r="W996" s="118"/>
      <c r="X996" s="126" t="str">
        <f>IF('950 Clock &amp; Clearance'!W47&lt;&gt;"",'950 Clock &amp; Clearance'!W47,"")</f>
        <v/>
      </c>
      <c r="Y996" s="43"/>
      <c r="Z996" s="114"/>
      <c r="AA996" s="55" t="s">
        <v>2</v>
      </c>
      <c r="AB996" s="52">
        <f t="shared" si="238"/>
        <v>994</v>
      </c>
      <c r="AC996" s="217" t="str">
        <f>IF('950 Clock &amp; Clearance'!AD47&lt;&gt;"",'950 Clock &amp; Clearance'!AD47,"")</f>
        <v>Via6_BF</v>
      </c>
      <c r="AD996" s="43">
        <f t="shared" si="245"/>
        <v>7</v>
      </c>
      <c r="AE996" s="44"/>
      <c r="AM996" s="554"/>
    </row>
    <row r="997" spans="1:54" ht="15.75" customHeight="1" x14ac:dyDescent="0.25">
      <c r="A997" s="554"/>
      <c r="B997" s="55" t="s">
        <v>1</v>
      </c>
      <c r="C997" s="52">
        <f t="shared" si="239"/>
        <v>995</v>
      </c>
      <c r="D997" s="126" t="str">
        <f>IF('950 Clock &amp; Clearance'!C48&lt;&gt;"",'950 Clock &amp; Clearance'!C48,"")</f>
        <v/>
      </c>
      <c r="E997" s="126">
        <f t="shared" si="240"/>
        <v>0</v>
      </c>
      <c r="F997" s="114"/>
      <c r="G997" s="55" t="s">
        <v>0</v>
      </c>
      <c r="H997" s="52">
        <f t="shared" si="235"/>
        <v>995</v>
      </c>
      <c r="I997" s="126" t="str">
        <f>IF('950 Clock &amp; Clearance'!H48&lt;&gt;"",'950 Clock &amp; Clearance'!H48,"")</f>
        <v/>
      </c>
      <c r="J997" s="43">
        <f t="shared" si="246"/>
        <v>0</v>
      </c>
      <c r="K997" s="114"/>
      <c r="L997" s="57" t="s">
        <v>11</v>
      </c>
      <c r="M997" s="52">
        <f t="shared" si="236"/>
        <v>995</v>
      </c>
      <c r="N997" s="126" t="str">
        <f>IF('950 Clock &amp; Clearance'!M48&lt;&gt;"",'950 Clock &amp; Clearance'!M48,"")</f>
        <v/>
      </c>
      <c r="O997" s="43">
        <f t="shared" si="242"/>
        <v>0</v>
      </c>
      <c r="P997" s="114"/>
      <c r="Q997" s="57" t="s">
        <v>12</v>
      </c>
      <c r="R997" s="52">
        <f t="shared" si="237"/>
        <v>995</v>
      </c>
      <c r="S997" s="126" t="str">
        <f>IF('950 Clock &amp; Clearance'!R48&lt;&gt;"",'950 Clock &amp; Clearance'!R48,"")</f>
        <v/>
      </c>
      <c r="T997" s="126">
        <f t="shared" si="243"/>
        <v>0</v>
      </c>
      <c r="U997" s="114"/>
      <c r="V997" s="123"/>
      <c r="W997" s="118"/>
      <c r="X997" s="126" t="str">
        <f>IF('950 Clock &amp; Clearance'!W48&lt;&gt;"",'950 Clock &amp; Clearance'!W48,"")</f>
        <v/>
      </c>
      <c r="Y997" s="43"/>
      <c r="Z997" s="114"/>
      <c r="AA997" s="55" t="s">
        <v>2</v>
      </c>
      <c r="AB997" s="52">
        <f t="shared" si="238"/>
        <v>995</v>
      </c>
      <c r="AC997" s="217" t="str">
        <f>IF('950 Clock &amp; Clearance'!AD48&lt;&gt;"",'950 Clock &amp; Clearance'!AD48,"")</f>
        <v/>
      </c>
      <c r="AD997" s="43">
        <f t="shared" si="245"/>
        <v>0</v>
      </c>
      <c r="AE997" s="44"/>
      <c r="AM997" s="554"/>
    </row>
    <row r="998" spans="1:54" ht="15.75" customHeight="1" x14ac:dyDescent="0.25">
      <c r="A998" s="554"/>
      <c r="B998" s="55" t="s">
        <v>1</v>
      </c>
      <c r="C998" s="52">
        <f t="shared" si="239"/>
        <v>996</v>
      </c>
      <c r="D998" s="126" t="str">
        <f>IF('950 Clock &amp; Clearance'!C49&lt;&gt;"",'950 Clock &amp; Clearance'!C49,"")</f>
        <v/>
      </c>
      <c r="E998" s="126">
        <f t="shared" si="240"/>
        <v>0</v>
      </c>
      <c r="F998" s="114"/>
      <c r="G998" s="55" t="s">
        <v>0</v>
      </c>
      <c r="H998" s="52">
        <f t="shared" si="235"/>
        <v>996</v>
      </c>
      <c r="I998" s="126" t="str">
        <f>IF('950 Clock &amp; Clearance'!H49&lt;&gt;"",'950 Clock &amp; Clearance'!H49,"")</f>
        <v/>
      </c>
      <c r="J998" s="43">
        <f t="shared" si="246"/>
        <v>0</v>
      </c>
      <c r="K998" s="114"/>
      <c r="L998" s="57" t="s">
        <v>11</v>
      </c>
      <c r="M998" s="52">
        <f t="shared" si="236"/>
        <v>996</v>
      </c>
      <c r="N998" s="126" t="str">
        <f>IF('950 Clock &amp; Clearance'!M49&lt;&gt;"",'950 Clock &amp; Clearance'!M49,"")</f>
        <v/>
      </c>
      <c r="O998" s="43">
        <f t="shared" si="242"/>
        <v>0</v>
      </c>
      <c r="P998" s="114"/>
      <c r="Q998" s="57" t="s">
        <v>12</v>
      </c>
      <c r="R998" s="52">
        <f t="shared" si="237"/>
        <v>996</v>
      </c>
      <c r="S998" s="126" t="str">
        <f>IF('950 Clock &amp; Clearance'!R49&lt;&gt;"",'950 Clock &amp; Clearance'!R49,"")</f>
        <v/>
      </c>
      <c r="T998" s="126">
        <f t="shared" si="243"/>
        <v>0</v>
      </c>
      <c r="U998" s="114"/>
      <c r="V998" s="123"/>
      <c r="W998" s="118"/>
      <c r="X998" s="126" t="str">
        <f>IF('950 Clock &amp; Clearance'!W49&lt;&gt;"",'950 Clock &amp; Clearance'!W49,"")</f>
        <v/>
      </c>
      <c r="Y998" s="43"/>
      <c r="Z998" s="114"/>
      <c r="AA998" s="55" t="s">
        <v>2</v>
      </c>
      <c r="AB998" s="52">
        <f t="shared" si="238"/>
        <v>996</v>
      </c>
      <c r="AC998" s="217" t="str">
        <f>IF('950 Clock &amp; Clearance'!AD49&lt;&gt;"",'950 Clock &amp; Clearance'!AD49,"")</f>
        <v/>
      </c>
      <c r="AD998" s="43">
        <f t="shared" si="245"/>
        <v>0</v>
      </c>
      <c r="AE998" s="44"/>
      <c r="AM998" s="554"/>
    </row>
    <row r="999" spans="1:54" ht="15.75" customHeight="1" x14ac:dyDescent="0.25">
      <c r="A999" s="554"/>
      <c r="B999" s="55" t="s">
        <v>1</v>
      </c>
      <c r="C999" s="52">
        <f t="shared" si="239"/>
        <v>997</v>
      </c>
      <c r="D999" s="126" t="str">
        <f>IF('950 Clock &amp; Clearance'!C50&lt;&gt;"",'950 Clock &amp; Clearance'!C50,"")</f>
        <v/>
      </c>
      <c r="E999" s="126">
        <f t="shared" si="240"/>
        <v>0</v>
      </c>
      <c r="F999" s="114"/>
      <c r="G999" s="55" t="s">
        <v>0</v>
      </c>
      <c r="H999" s="52">
        <f t="shared" si="235"/>
        <v>997</v>
      </c>
      <c r="I999" s="126" t="str">
        <f>IF('950 Clock &amp; Clearance'!H50&lt;&gt;"",'950 Clock &amp; Clearance'!H50,"")</f>
        <v/>
      </c>
      <c r="J999" s="43">
        <f t="shared" si="246"/>
        <v>0</v>
      </c>
      <c r="K999" s="114"/>
      <c r="L999" s="57" t="s">
        <v>11</v>
      </c>
      <c r="M999" s="52">
        <f t="shared" si="236"/>
        <v>997</v>
      </c>
      <c r="N999" s="126" t="str">
        <f>IF('950 Clock &amp; Clearance'!M50&lt;&gt;"",'950 Clock &amp; Clearance'!M50,"")</f>
        <v/>
      </c>
      <c r="O999" s="43">
        <f t="shared" si="242"/>
        <v>0</v>
      </c>
      <c r="P999" s="114"/>
      <c r="Q999" s="57" t="s">
        <v>12</v>
      </c>
      <c r="R999" s="52">
        <f t="shared" si="237"/>
        <v>997</v>
      </c>
      <c r="S999" s="126" t="str">
        <f>IF('950 Clock &amp; Clearance'!R50&lt;&gt;"",'950 Clock &amp; Clearance'!R50,"")</f>
        <v/>
      </c>
      <c r="T999" s="126">
        <f t="shared" si="243"/>
        <v>0</v>
      </c>
      <c r="U999" s="114"/>
      <c r="V999" s="123"/>
      <c r="W999" s="118"/>
      <c r="X999" s="126" t="str">
        <f>IF('950 Clock &amp; Clearance'!W50&lt;&gt;"",'950 Clock &amp; Clearance'!W50,"")</f>
        <v/>
      </c>
      <c r="Y999" s="43"/>
      <c r="Z999" s="114"/>
      <c r="AA999" s="55" t="s">
        <v>2</v>
      </c>
      <c r="AB999" s="52">
        <f t="shared" si="238"/>
        <v>997</v>
      </c>
      <c r="AC999" s="217" t="str">
        <f>IF('950 Clock &amp; Clearance'!AD50&lt;&gt;"",'950 Clock &amp; Clearance'!AD50,"")</f>
        <v/>
      </c>
      <c r="AD999" s="43">
        <f t="shared" si="245"/>
        <v>0</v>
      </c>
      <c r="AE999" s="44"/>
      <c r="AM999" s="554"/>
    </row>
    <row r="1000" spans="1:54" ht="15.75" customHeight="1" x14ac:dyDescent="0.25">
      <c r="A1000" s="554"/>
      <c r="B1000" s="55" t="s">
        <v>1</v>
      </c>
      <c r="C1000" s="52">
        <f t="shared" si="239"/>
        <v>998</v>
      </c>
      <c r="D1000" s="126" t="str">
        <f>IF('950 Clock &amp; Clearance'!C51&lt;&gt;"",'950 Clock &amp; Clearance'!C51,"")</f>
        <v/>
      </c>
      <c r="E1000" s="126">
        <f t="shared" si="240"/>
        <v>0</v>
      </c>
      <c r="F1000" s="114"/>
      <c r="G1000" s="55" t="s">
        <v>0</v>
      </c>
      <c r="H1000" s="52">
        <f t="shared" si="235"/>
        <v>998</v>
      </c>
      <c r="I1000" s="126" t="str">
        <f>IF('950 Clock &amp; Clearance'!H51&lt;&gt;"",'950 Clock &amp; Clearance'!H51,"")</f>
        <v/>
      </c>
      <c r="J1000" s="43">
        <f t="shared" si="246"/>
        <v>0</v>
      </c>
      <c r="K1000" s="114"/>
      <c r="L1000" s="57" t="s">
        <v>11</v>
      </c>
      <c r="M1000" s="52">
        <f t="shared" si="236"/>
        <v>998</v>
      </c>
      <c r="N1000" s="126" t="str">
        <f>IF('950 Clock &amp; Clearance'!M51&lt;&gt;"",'950 Clock &amp; Clearance'!M51,"")</f>
        <v/>
      </c>
      <c r="O1000" s="43">
        <f t="shared" si="242"/>
        <v>0</v>
      </c>
      <c r="P1000" s="114"/>
      <c r="Q1000" s="57" t="s">
        <v>12</v>
      </c>
      <c r="R1000" s="52">
        <f t="shared" si="237"/>
        <v>998</v>
      </c>
      <c r="S1000" s="126" t="str">
        <f>IF('950 Clock &amp; Clearance'!R51&lt;&gt;"",'950 Clock &amp; Clearance'!R51,"")</f>
        <v/>
      </c>
      <c r="T1000" s="126">
        <f t="shared" si="243"/>
        <v>0</v>
      </c>
      <c r="U1000" s="114"/>
      <c r="V1000" s="123"/>
      <c r="W1000" s="118"/>
      <c r="X1000" s="126" t="str">
        <f>IF('950 Clock &amp; Clearance'!W51&lt;&gt;"",'950 Clock &amp; Clearance'!W51,"")</f>
        <v/>
      </c>
      <c r="Y1000" s="43"/>
      <c r="Z1000" s="114"/>
      <c r="AA1000" s="55" t="s">
        <v>2</v>
      </c>
      <c r="AB1000" s="52">
        <f t="shared" si="238"/>
        <v>998</v>
      </c>
      <c r="AC1000" s="217" t="str">
        <f>IF('950 Clock &amp; Clearance'!AD51&lt;&gt;"",'950 Clock &amp; Clearance'!AD51,"")</f>
        <v/>
      </c>
      <c r="AD1000" s="43">
        <f t="shared" si="245"/>
        <v>0</v>
      </c>
      <c r="AE1000" s="44"/>
      <c r="AM1000" s="554"/>
    </row>
    <row r="1001" spans="1:54" x14ac:dyDescent="0.25">
      <c r="A1001" s="554"/>
      <c r="B1001" s="55" t="s">
        <v>1</v>
      </c>
      <c r="C1001" s="52">
        <f t="shared" si="239"/>
        <v>999</v>
      </c>
      <c r="D1001" s="126" t="str">
        <f>IF('950 Clock &amp; Clearance'!C52&lt;&gt;"",'950 Clock &amp; Clearance'!C52,"")</f>
        <v/>
      </c>
      <c r="E1001" s="43">
        <f t="shared" si="240"/>
        <v>0</v>
      </c>
      <c r="F1001" s="114"/>
      <c r="G1001" s="55" t="s">
        <v>0</v>
      </c>
      <c r="H1001" s="52">
        <f t="shared" si="235"/>
        <v>999</v>
      </c>
      <c r="I1001" s="126" t="str">
        <f>IF('950 Clock &amp; Clearance'!H52&lt;&gt;"",'950 Clock &amp; Clearance'!H52,"")</f>
        <v/>
      </c>
      <c r="J1001" s="43">
        <f t="shared" si="246"/>
        <v>0</v>
      </c>
      <c r="K1001" s="114"/>
      <c r="L1001" s="57" t="s">
        <v>11</v>
      </c>
      <c r="M1001" s="52">
        <f t="shared" si="236"/>
        <v>999</v>
      </c>
      <c r="N1001" s="126" t="str">
        <f>IF('950 Clock &amp; Clearance'!M52&lt;&gt;"",'950 Clock &amp; Clearance'!M52,"")</f>
        <v/>
      </c>
      <c r="O1001" s="43">
        <f t="shared" si="242"/>
        <v>0</v>
      </c>
      <c r="P1001" s="114"/>
      <c r="Q1001" s="57" t="s">
        <v>12</v>
      </c>
      <c r="R1001" s="52">
        <f t="shared" si="237"/>
        <v>999</v>
      </c>
      <c r="S1001" s="126" t="str">
        <f>IF('950 Clock &amp; Clearance'!R52&lt;&gt;"",'950 Clock &amp; Clearance'!R52,"")</f>
        <v/>
      </c>
      <c r="T1001" s="126">
        <f t="shared" si="243"/>
        <v>0</v>
      </c>
      <c r="U1001" s="114"/>
      <c r="V1001" s="123"/>
      <c r="W1001" s="118"/>
      <c r="X1001" s="126" t="str">
        <f>IF('950 Clock &amp; Clearance'!W52&lt;&gt;"",'950 Clock &amp; Clearance'!W52,"")</f>
        <v/>
      </c>
      <c r="Y1001" s="43"/>
      <c r="Z1001" s="114"/>
      <c r="AA1001" s="55" t="s">
        <v>2</v>
      </c>
      <c r="AB1001" s="52">
        <f t="shared" si="238"/>
        <v>999</v>
      </c>
      <c r="AC1001" s="217" t="str">
        <f>IF('950 Clock &amp; Clearance'!AD52&lt;&gt;"",'950 Clock &amp; Clearance'!AD52,"")</f>
        <v/>
      </c>
      <c r="AD1001" s="43">
        <f t="shared" si="245"/>
        <v>0</v>
      </c>
      <c r="AE1001" s="44"/>
      <c r="AM1001" s="554"/>
    </row>
    <row r="1002" spans="1:54" ht="15.75" customHeight="1" x14ac:dyDescent="0.25">
      <c r="A1002" s="547" t="s">
        <v>1468</v>
      </c>
      <c r="B1002" s="55" t="s">
        <v>1</v>
      </c>
      <c r="C1002" s="119">
        <f t="shared" si="239"/>
        <v>1000</v>
      </c>
      <c r="D1002" s="126" t="str">
        <f>IF('1000 Sequencing'!F1&lt;&gt;"",'1000 Sequencing'!F1,"")</f>
        <v>Schedule_Mode</v>
      </c>
      <c r="E1002" s="126">
        <f t="shared" si="240"/>
        <v>13</v>
      </c>
      <c r="F1002" s="114"/>
      <c r="G1002" s="55" t="s">
        <v>0</v>
      </c>
      <c r="H1002" s="119">
        <f t="shared" ref="H1002:H1065" si="247">C1002</f>
        <v>1000</v>
      </c>
      <c r="I1002" s="126" t="str">
        <f>IF('1000 Sequencing'!N1&lt;&gt;"",'1000 Sequencing'!N1,"")</f>
        <v>Ratio_Set_Total</v>
      </c>
      <c r="J1002" s="126">
        <f t="shared" si="246"/>
        <v>15</v>
      </c>
      <c r="K1002" s="114"/>
      <c r="L1002" s="57" t="s">
        <v>11</v>
      </c>
      <c r="M1002" s="119">
        <f t="shared" ref="M1002:M1065" si="248">H1002</f>
        <v>1000</v>
      </c>
      <c r="N1002" s="126" t="str">
        <f>IF('1000 Sequencing'!V1&lt;&gt;"",'1000 Sequencing'!V1,"")</f>
        <v>Ratio_Pick_Total</v>
      </c>
      <c r="O1002" s="126">
        <f t="shared" si="242"/>
        <v>16</v>
      </c>
      <c r="P1002" s="114"/>
      <c r="Q1002" s="57" t="s">
        <v>12</v>
      </c>
      <c r="R1002" s="119">
        <f t="shared" ref="R1002:R1065" si="249">M1002</f>
        <v>1000</v>
      </c>
      <c r="S1002" s="126" t="str">
        <f>IF('1000 Sequencing'!AD1&lt;&gt;"",'1000 Sequencing'!AD1,"")</f>
        <v/>
      </c>
      <c r="T1002" s="126">
        <f t="shared" si="243"/>
        <v>0</v>
      </c>
      <c r="U1002" s="114"/>
      <c r="V1002" s="123" t="s">
        <v>10</v>
      </c>
      <c r="W1002" s="118">
        <v>330</v>
      </c>
      <c r="X1002" s="126" t="str">
        <f>IF('1000 Sequencing'!AI1&lt;&gt;"",'1000 Sequencing'!AI1,"")</f>
        <v>Scheduling_Mode</v>
      </c>
      <c r="Y1002" s="126">
        <f>LEN(X1002)</f>
        <v>15</v>
      </c>
      <c r="Z1002" s="114"/>
      <c r="AA1002" s="55"/>
      <c r="AB1002" s="119"/>
      <c r="AD1002" s="43"/>
      <c r="AE1002" s="44"/>
      <c r="AM1002" s="547" t="s">
        <v>1468</v>
      </c>
      <c r="AP1002" s="109"/>
      <c r="AQ1002" s="109"/>
      <c r="AR1002" s="109"/>
      <c r="AS1002" s="109"/>
      <c r="AT1002" s="109"/>
      <c r="AU1002" s="109"/>
      <c r="AV1002" s="109"/>
      <c r="AW1002" s="109"/>
      <c r="AX1002" s="109"/>
      <c r="AY1002" s="109"/>
      <c r="AZ1002" s="109"/>
      <c r="BA1002" s="109"/>
      <c r="BB1002" s="109"/>
    </row>
    <row r="1003" spans="1:54" x14ac:dyDescent="0.25">
      <c r="A1003" s="547"/>
      <c r="B1003" s="55" t="s">
        <v>1</v>
      </c>
      <c r="C1003" s="119">
        <f t="shared" si="239"/>
        <v>1001</v>
      </c>
      <c r="D1003" s="126" t="str">
        <f>IF('1000 Sequencing'!F2&lt;&gt;"",'1000 Sequencing'!F2,"")</f>
        <v>LastScheduleMode</v>
      </c>
      <c r="E1003" s="126">
        <f t="shared" si="240"/>
        <v>16</v>
      </c>
      <c r="F1003" s="114"/>
      <c r="G1003" s="122" t="s">
        <v>0</v>
      </c>
      <c r="H1003" s="119">
        <f t="shared" si="247"/>
        <v>1001</v>
      </c>
      <c r="I1003" s="126" t="str">
        <f>IF('1000 Sequencing'!N2&lt;&gt;"",'1000 Sequencing'!N2,"")</f>
        <v>Ratio_1_Set</v>
      </c>
      <c r="J1003" s="126">
        <f t="shared" si="246"/>
        <v>11</v>
      </c>
      <c r="K1003" s="114"/>
      <c r="L1003" s="124" t="s">
        <v>11</v>
      </c>
      <c r="M1003" s="119">
        <f t="shared" si="248"/>
        <v>1001</v>
      </c>
      <c r="N1003" s="126" t="str">
        <f>IF('1000 Sequencing'!V2&lt;&gt;"",'1000 Sequencing'!V2,"")</f>
        <v>Ratio_1_Picks</v>
      </c>
      <c r="O1003" s="126">
        <f t="shared" si="242"/>
        <v>13</v>
      </c>
      <c r="P1003" s="114"/>
      <c r="Q1003" s="124" t="s">
        <v>12</v>
      </c>
      <c r="R1003" s="119">
        <f t="shared" si="249"/>
        <v>1001</v>
      </c>
      <c r="S1003" s="126" t="str">
        <f>IF('1000 Sequencing'!AD2&lt;&gt;"",'1000 Sequencing'!AD2,"")</f>
        <v>Ratio_1_Now</v>
      </c>
      <c r="T1003" s="126">
        <f t="shared" si="243"/>
        <v>11</v>
      </c>
      <c r="U1003" s="114"/>
      <c r="V1003" s="123"/>
      <c r="W1003" s="119" t="str">
        <f>IF('800 Picking'!AG2&lt;&gt;"",'800 Picking'!AG2,"")</f>
        <v/>
      </c>
      <c r="X1003" s="119" t="str">
        <f>IF('800 Picking'!AH2&lt;&gt;"",'800 Picking'!AH2,"")</f>
        <v/>
      </c>
      <c r="Y1003" s="126"/>
      <c r="Z1003" s="114"/>
      <c r="AA1003" s="122"/>
      <c r="AB1003" s="119"/>
      <c r="AD1003" s="126"/>
      <c r="AE1003" s="44"/>
      <c r="AM1003" s="547"/>
      <c r="AO1003" s="109"/>
      <c r="AP1003" s="109"/>
      <c r="AQ1003" s="109"/>
      <c r="AR1003" s="109"/>
      <c r="AS1003" s="109"/>
      <c r="AT1003" s="109"/>
      <c r="AU1003" s="109"/>
      <c r="AV1003" s="109"/>
      <c r="AW1003" s="109"/>
      <c r="AX1003" s="109"/>
      <c r="AY1003" s="109"/>
      <c r="AZ1003" s="109"/>
      <c r="BA1003" s="109"/>
      <c r="BB1003" s="109"/>
    </row>
    <row r="1004" spans="1:54" x14ac:dyDescent="0.25">
      <c r="A1004" s="547"/>
      <c r="B1004" s="55" t="s">
        <v>1</v>
      </c>
      <c r="C1004" s="119">
        <f t="shared" si="239"/>
        <v>1002</v>
      </c>
      <c r="D1004" s="126" t="str">
        <f>IF('1000 Sequencing'!F3&lt;&gt;"",'1000 Sequencing'!F3,"")</f>
        <v>Selected_BuildID</v>
      </c>
      <c r="E1004" s="126">
        <f t="shared" si="240"/>
        <v>16</v>
      </c>
      <c r="F1004" s="114"/>
      <c r="G1004" s="122" t="s">
        <v>0</v>
      </c>
      <c r="H1004" s="119">
        <f t="shared" si="247"/>
        <v>1002</v>
      </c>
      <c r="I1004" s="126" t="str">
        <f>IF('1000 Sequencing'!N3&lt;&gt;"",'1000 Sequencing'!N3,"")</f>
        <v>Ratio_2_Set</v>
      </c>
      <c r="J1004" s="126">
        <f t="shared" si="246"/>
        <v>11</v>
      </c>
      <c r="K1004" s="114"/>
      <c r="L1004" s="124" t="s">
        <v>11</v>
      </c>
      <c r="M1004" s="119">
        <f t="shared" si="248"/>
        <v>1002</v>
      </c>
      <c r="N1004" s="126" t="str">
        <f>IF('1000 Sequencing'!V3&lt;&gt;"",'1000 Sequencing'!V3,"")</f>
        <v>Ratio_2_Picks</v>
      </c>
      <c r="O1004" s="126">
        <f t="shared" si="242"/>
        <v>13</v>
      </c>
      <c r="P1004" s="114"/>
      <c r="Q1004" s="124" t="s">
        <v>12</v>
      </c>
      <c r="R1004" s="119">
        <f t="shared" si="249"/>
        <v>1002</v>
      </c>
      <c r="S1004" s="126" t="str">
        <f>IF('1000 Sequencing'!AD3&lt;&gt;"",'1000 Sequencing'!AD3,"")</f>
        <v>Ratio_2_Now</v>
      </c>
      <c r="T1004" s="126">
        <f t="shared" si="243"/>
        <v>11</v>
      </c>
      <c r="U1004" s="114"/>
      <c r="V1004" s="123"/>
      <c r="W1004" s="119" t="str">
        <f>IF('800 Picking'!AG3&lt;&gt;"",'800 Picking'!AG3,"")</f>
        <v/>
      </c>
      <c r="X1004" s="119" t="str">
        <f>IF('800 Picking'!AH3&lt;&gt;"",'800 Picking'!AH3,"")</f>
        <v/>
      </c>
      <c r="Y1004" s="126"/>
      <c r="Z1004" s="114"/>
      <c r="AA1004" s="122"/>
      <c r="AB1004" s="119"/>
      <c r="AD1004" s="126"/>
      <c r="AE1004" s="44"/>
      <c r="AM1004" s="547"/>
      <c r="AO1004" s="19"/>
      <c r="AP1004" s="109"/>
      <c r="AQ1004" s="109"/>
      <c r="AR1004" s="109"/>
      <c r="AS1004" s="109"/>
      <c r="AT1004" s="109"/>
      <c r="AU1004" s="109"/>
      <c r="AV1004" s="109"/>
      <c r="AW1004" s="109"/>
      <c r="AX1004" s="109"/>
      <c r="AY1004" s="109"/>
      <c r="AZ1004" s="109"/>
      <c r="BA1004" s="109"/>
      <c r="BB1004" s="109"/>
    </row>
    <row r="1005" spans="1:54" x14ac:dyDescent="0.25">
      <c r="A1005" s="547"/>
      <c r="B1005" s="55" t="s">
        <v>1</v>
      </c>
      <c r="C1005" s="119">
        <f t="shared" ref="C1005:C1068" si="250">C1004+1</f>
        <v>1003</v>
      </c>
      <c r="D1005" s="126" t="str">
        <f>IF('1000 Sequencing'!F4&lt;&gt;"",'1000 Sequencing'!F4,"")</f>
        <v>PlanCycleStep</v>
      </c>
      <c r="E1005" s="126">
        <f t="shared" ref="E1005:E1068" si="251">LEN(D1005)</f>
        <v>13</v>
      </c>
      <c r="F1005" s="114"/>
      <c r="G1005" s="122" t="s">
        <v>0</v>
      </c>
      <c r="H1005" s="119">
        <f t="shared" si="247"/>
        <v>1003</v>
      </c>
      <c r="I1005" s="126" t="str">
        <f>IF('1000 Sequencing'!N4&lt;&gt;"",'1000 Sequencing'!N4,"")</f>
        <v>Ratio_3_Set</v>
      </c>
      <c r="J1005" s="126">
        <f t="shared" ref="J1005:J1068" si="252">LEN(I1005)</f>
        <v>11</v>
      </c>
      <c r="K1005" s="114"/>
      <c r="L1005" s="124" t="s">
        <v>11</v>
      </c>
      <c r="M1005" s="119">
        <f t="shared" si="248"/>
        <v>1003</v>
      </c>
      <c r="N1005" s="126" t="str">
        <f>IF('1000 Sequencing'!V4&lt;&gt;"",'1000 Sequencing'!V4,"")</f>
        <v>Ratio_3_Picks</v>
      </c>
      <c r="O1005" s="126">
        <f t="shared" ref="O1005:O1068" si="253">LEN(N1005)</f>
        <v>13</v>
      </c>
      <c r="P1005" s="114"/>
      <c r="Q1005" s="124" t="s">
        <v>12</v>
      </c>
      <c r="R1005" s="119">
        <f t="shared" si="249"/>
        <v>1003</v>
      </c>
      <c r="S1005" s="126" t="str">
        <f>IF('1000 Sequencing'!AD4&lt;&gt;"",'1000 Sequencing'!AD4,"")</f>
        <v>Ratio_3_Now</v>
      </c>
      <c r="T1005" s="126">
        <f t="shared" ref="T1005:T1068" si="254">LEN(S1005)</f>
        <v>11</v>
      </c>
      <c r="U1005" s="114"/>
      <c r="V1005" s="123"/>
      <c r="W1005" s="119" t="str">
        <f>IF('800 Picking'!AG4&lt;&gt;"",'800 Picking'!AG4,"")</f>
        <v/>
      </c>
      <c r="X1005" s="119" t="str">
        <f>IF('800 Picking'!AH4&lt;&gt;"",'800 Picking'!AH4,"")</f>
        <v/>
      </c>
      <c r="Y1005" s="126"/>
      <c r="Z1005" s="114"/>
      <c r="AA1005" s="122"/>
      <c r="AB1005" s="119"/>
      <c r="AD1005" s="126"/>
      <c r="AE1005" s="44"/>
      <c r="AM1005" s="547"/>
      <c r="AO1005" s="109"/>
      <c r="AP1005" s="109"/>
      <c r="AQ1005" s="109"/>
      <c r="AR1005" s="109"/>
      <c r="AS1005" s="109"/>
      <c r="AT1005" s="109"/>
      <c r="AU1005" s="109"/>
      <c r="AV1005" s="109"/>
      <c r="AW1005" s="109"/>
      <c r="AX1005" s="109"/>
      <c r="AY1005" s="109"/>
      <c r="AZ1005" s="109"/>
      <c r="BA1005" s="109"/>
      <c r="BB1005" s="109"/>
    </row>
    <row r="1006" spans="1:54" x14ac:dyDescent="0.25">
      <c r="A1006" s="547"/>
      <c r="B1006" s="55" t="s">
        <v>1</v>
      </c>
      <c r="C1006" s="119">
        <f t="shared" si="250"/>
        <v>1004</v>
      </c>
      <c r="D1006" s="126" t="str">
        <f>IF('1000 Sequencing'!F5&lt;&gt;"",'1000 Sequencing'!F5,"")</f>
        <v>MotionCycleStep</v>
      </c>
      <c r="E1006" s="126">
        <f t="shared" si="251"/>
        <v>15</v>
      </c>
      <c r="F1006" s="114"/>
      <c r="G1006" s="122" t="s">
        <v>0</v>
      </c>
      <c r="H1006" s="119">
        <f t="shared" si="247"/>
        <v>1004</v>
      </c>
      <c r="I1006" s="126" t="str">
        <f>IF('1000 Sequencing'!N5&lt;&gt;"",'1000 Sequencing'!N5,"")</f>
        <v>Ratio_4_Set</v>
      </c>
      <c r="J1006" s="126">
        <f t="shared" si="252"/>
        <v>11</v>
      </c>
      <c r="K1006" s="114"/>
      <c r="L1006" s="124" t="s">
        <v>11</v>
      </c>
      <c r="M1006" s="119">
        <f t="shared" si="248"/>
        <v>1004</v>
      </c>
      <c r="N1006" s="126" t="str">
        <f>IF('1000 Sequencing'!V5&lt;&gt;"",'1000 Sequencing'!V5,"")</f>
        <v>Ratio_4_Picks</v>
      </c>
      <c r="O1006" s="126">
        <f t="shared" si="253"/>
        <v>13</v>
      </c>
      <c r="P1006" s="114"/>
      <c r="Q1006" s="124" t="s">
        <v>12</v>
      </c>
      <c r="R1006" s="119">
        <f t="shared" si="249"/>
        <v>1004</v>
      </c>
      <c r="S1006" s="126" t="str">
        <f>IF('1000 Sequencing'!AD5&lt;&gt;"",'1000 Sequencing'!AD5,"")</f>
        <v>Ratio_4_Now</v>
      </c>
      <c r="T1006" s="126">
        <f t="shared" si="254"/>
        <v>11</v>
      </c>
      <c r="U1006" s="114"/>
      <c r="V1006" s="123"/>
      <c r="W1006" s="119" t="str">
        <f>IF('800 Picking'!AG5&lt;&gt;"",'800 Picking'!AG5,"")</f>
        <v/>
      </c>
      <c r="X1006" s="119" t="str">
        <f>IF('800 Picking'!AH5&lt;&gt;"",'800 Picking'!AH5,"")</f>
        <v/>
      </c>
      <c r="Y1006" s="126"/>
      <c r="Z1006" s="114"/>
      <c r="AA1006" s="122"/>
      <c r="AB1006" s="119"/>
      <c r="AD1006" s="126"/>
      <c r="AE1006" s="44"/>
      <c r="AM1006" s="547"/>
      <c r="AO1006" s="109"/>
      <c r="AP1006" s="109"/>
      <c r="AQ1006" s="109"/>
      <c r="AR1006" s="109"/>
      <c r="AS1006" s="109"/>
      <c r="AT1006" s="109"/>
      <c r="AU1006" s="109"/>
      <c r="AV1006" s="109"/>
      <c r="AW1006" s="109"/>
      <c r="AX1006" s="109"/>
      <c r="AY1006" s="109"/>
      <c r="AZ1006" s="109"/>
      <c r="BA1006" s="109"/>
      <c r="BB1006" s="109"/>
    </row>
    <row r="1007" spans="1:54" x14ac:dyDescent="0.25">
      <c r="A1007" s="547"/>
      <c r="B1007" s="55" t="s">
        <v>1</v>
      </c>
      <c r="C1007" s="119">
        <f t="shared" si="250"/>
        <v>1005</v>
      </c>
      <c r="D1007" s="126" t="str">
        <f>IF('1000 Sequencing'!F6&lt;&gt;"",'1000 Sequencing'!F6,"")</f>
        <v>Last_Infeed_Used</v>
      </c>
      <c r="E1007" s="126">
        <f t="shared" si="251"/>
        <v>16</v>
      </c>
      <c r="F1007" s="114"/>
      <c r="G1007" s="122" t="s">
        <v>0</v>
      </c>
      <c r="H1007" s="119">
        <f t="shared" si="247"/>
        <v>1005</v>
      </c>
      <c r="I1007" s="126" t="str">
        <f>IF('1000 Sequencing'!N6&lt;&gt;"",'1000 Sequencing'!N6,"")</f>
        <v>Ratio_5_Set</v>
      </c>
      <c r="J1007" s="126">
        <f t="shared" si="252"/>
        <v>11</v>
      </c>
      <c r="K1007" s="114"/>
      <c r="L1007" s="124" t="s">
        <v>11</v>
      </c>
      <c r="M1007" s="119">
        <f t="shared" si="248"/>
        <v>1005</v>
      </c>
      <c r="N1007" s="126" t="str">
        <f>IF('1000 Sequencing'!V6&lt;&gt;"",'1000 Sequencing'!V6,"")</f>
        <v>Ratio_5_Picks</v>
      </c>
      <c r="O1007" s="126">
        <f t="shared" si="253"/>
        <v>13</v>
      </c>
      <c r="P1007" s="114"/>
      <c r="Q1007" s="124" t="s">
        <v>12</v>
      </c>
      <c r="R1007" s="119">
        <f t="shared" si="249"/>
        <v>1005</v>
      </c>
      <c r="S1007" s="126" t="str">
        <f>IF('1000 Sequencing'!AD6&lt;&gt;"",'1000 Sequencing'!AD6,"")</f>
        <v>Ratio_5_Now</v>
      </c>
      <c r="T1007" s="126">
        <f t="shared" si="254"/>
        <v>11</v>
      </c>
      <c r="U1007" s="114"/>
      <c r="V1007" s="123"/>
      <c r="W1007" s="119" t="str">
        <f>IF('800 Picking'!AG6&lt;&gt;"",'800 Picking'!AG6,"")</f>
        <v/>
      </c>
      <c r="X1007" s="119" t="str">
        <f>IF('800 Picking'!AH6&lt;&gt;"",'800 Picking'!AH6,"")</f>
        <v/>
      </c>
      <c r="Y1007" s="126"/>
      <c r="Z1007" s="114"/>
      <c r="AA1007" s="122"/>
      <c r="AB1007" s="119"/>
      <c r="AD1007" s="126"/>
      <c r="AE1007" s="44"/>
      <c r="AM1007" s="547"/>
      <c r="AO1007" s="109"/>
      <c r="AP1007" s="109"/>
      <c r="AQ1007" s="109"/>
      <c r="AR1007" s="109"/>
      <c r="AS1007" s="109"/>
      <c r="AT1007" s="109"/>
      <c r="AU1007" s="109"/>
      <c r="AV1007" s="109"/>
      <c r="AW1007" s="109"/>
      <c r="AX1007" s="109"/>
      <c r="AY1007" s="109"/>
      <c r="AZ1007" s="109"/>
      <c r="BA1007" s="109"/>
      <c r="BB1007" s="109"/>
    </row>
    <row r="1008" spans="1:54" x14ac:dyDescent="0.25">
      <c r="A1008" s="547"/>
      <c r="B1008" s="55" t="s">
        <v>1</v>
      </c>
      <c r="C1008" s="119">
        <f t="shared" si="250"/>
        <v>1006</v>
      </c>
      <c r="D1008" s="126" t="str">
        <f>IF('1000 Sequencing'!F7&lt;&gt;"",'1000 Sequencing'!F7,"")</f>
        <v>LastPathReseting</v>
      </c>
      <c r="E1008" s="126">
        <f t="shared" si="251"/>
        <v>16</v>
      </c>
      <c r="F1008" s="114"/>
      <c r="G1008" s="122" t="s">
        <v>0</v>
      </c>
      <c r="H1008" s="119">
        <f t="shared" si="247"/>
        <v>1006</v>
      </c>
      <c r="I1008" s="126" t="str">
        <f>IF('1000 Sequencing'!N7&lt;&gt;"",'1000 Sequencing'!N7,"")</f>
        <v>Ratio_6_Set</v>
      </c>
      <c r="J1008" s="126">
        <f t="shared" si="252"/>
        <v>11</v>
      </c>
      <c r="K1008" s="114"/>
      <c r="L1008" s="124" t="s">
        <v>11</v>
      </c>
      <c r="M1008" s="119">
        <f t="shared" si="248"/>
        <v>1006</v>
      </c>
      <c r="N1008" s="126" t="str">
        <f>IF('1000 Sequencing'!V7&lt;&gt;"",'1000 Sequencing'!V7,"")</f>
        <v>Ratio_6_Picks</v>
      </c>
      <c r="O1008" s="126">
        <f t="shared" si="253"/>
        <v>13</v>
      </c>
      <c r="P1008" s="114"/>
      <c r="Q1008" s="124" t="s">
        <v>12</v>
      </c>
      <c r="R1008" s="119">
        <f t="shared" si="249"/>
        <v>1006</v>
      </c>
      <c r="S1008" s="126" t="str">
        <f>IF('1000 Sequencing'!AD7&lt;&gt;"",'1000 Sequencing'!AD7,"")</f>
        <v>Ratio_6_Now</v>
      </c>
      <c r="T1008" s="126">
        <f t="shared" si="254"/>
        <v>11</v>
      </c>
      <c r="U1008" s="114"/>
      <c r="V1008" s="123"/>
      <c r="W1008" s="119" t="str">
        <f>IF('800 Picking'!AG7&lt;&gt;"",'800 Picking'!AG7,"")</f>
        <v/>
      </c>
      <c r="X1008" s="119" t="str">
        <f>IF('800 Picking'!AH7&lt;&gt;"",'800 Picking'!AH7,"")</f>
        <v/>
      </c>
      <c r="Y1008" s="126"/>
      <c r="Z1008" s="114"/>
      <c r="AA1008" s="122"/>
      <c r="AB1008" s="119"/>
      <c r="AD1008" s="126"/>
      <c r="AE1008" s="44"/>
      <c r="AM1008" s="547"/>
      <c r="AO1008" s="109"/>
      <c r="AP1008" s="109"/>
      <c r="AQ1008" s="109"/>
      <c r="AR1008" s="109"/>
      <c r="AS1008" s="109"/>
      <c r="AT1008" s="109"/>
      <c r="AU1008" s="109"/>
      <c r="AV1008" s="109"/>
      <c r="AW1008" s="109"/>
      <c r="AX1008" s="109"/>
      <c r="AY1008" s="109"/>
      <c r="AZ1008" s="109"/>
      <c r="BA1008" s="109"/>
      <c r="BB1008" s="109"/>
    </row>
    <row r="1009" spans="1:54" x14ac:dyDescent="0.25">
      <c r="A1009" s="547"/>
      <c r="B1009" s="55" t="s">
        <v>1</v>
      </c>
      <c r="C1009" s="119">
        <f t="shared" si="250"/>
        <v>1007</v>
      </c>
      <c r="D1009" s="126" t="str">
        <f>IF('1000 Sequencing'!F8&lt;&gt;"",'1000 Sequencing'!F8,"")</f>
        <v>Selected_InfType</v>
      </c>
      <c r="E1009" s="126">
        <f t="shared" si="251"/>
        <v>16</v>
      </c>
      <c r="F1009" s="114"/>
      <c r="G1009" s="122" t="s">
        <v>0</v>
      </c>
      <c r="H1009" s="119">
        <f t="shared" si="247"/>
        <v>1007</v>
      </c>
      <c r="I1009" s="126" t="str">
        <f>IF('1000 Sequencing'!N8&lt;&gt;"",'1000 Sequencing'!N8,"")</f>
        <v>Ratio_7_Set</v>
      </c>
      <c r="J1009" s="126">
        <f t="shared" si="252"/>
        <v>11</v>
      </c>
      <c r="K1009" s="114"/>
      <c r="L1009" s="124" t="s">
        <v>11</v>
      </c>
      <c r="M1009" s="119">
        <f t="shared" si="248"/>
        <v>1007</v>
      </c>
      <c r="N1009" s="126" t="str">
        <f>IF('1000 Sequencing'!V8&lt;&gt;"",'1000 Sequencing'!V8,"")</f>
        <v>Ratio_7_Picks</v>
      </c>
      <c r="O1009" s="126">
        <f t="shared" si="253"/>
        <v>13</v>
      </c>
      <c r="P1009" s="114"/>
      <c r="Q1009" s="124" t="s">
        <v>12</v>
      </c>
      <c r="R1009" s="119">
        <f t="shared" si="249"/>
        <v>1007</v>
      </c>
      <c r="S1009" s="126" t="str">
        <f>IF('1000 Sequencing'!AD8&lt;&gt;"",'1000 Sequencing'!AD8,"")</f>
        <v>Ratio_7_Now</v>
      </c>
      <c r="T1009" s="126">
        <f t="shared" si="254"/>
        <v>11</v>
      </c>
      <c r="U1009" s="114"/>
      <c r="V1009" s="123"/>
      <c r="W1009" s="119" t="str">
        <f>IF('800 Picking'!AG8&lt;&gt;"",'800 Picking'!AG8,"")</f>
        <v/>
      </c>
      <c r="X1009" s="119" t="str">
        <f>IF('800 Picking'!AH8&lt;&gt;"",'800 Picking'!AH8,"")</f>
        <v/>
      </c>
      <c r="Y1009" s="126"/>
      <c r="Z1009" s="114"/>
      <c r="AA1009" s="122"/>
      <c r="AB1009" s="119"/>
      <c r="AD1009" s="126"/>
      <c r="AE1009" s="44"/>
      <c r="AM1009" s="547"/>
      <c r="AO1009" s="109"/>
      <c r="AP1009" s="109"/>
      <c r="AQ1009" s="109"/>
      <c r="AR1009" s="109"/>
      <c r="AS1009" s="109"/>
      <c r="AT1009" s="109"/>
      <c r="AU1009" s="109"/>
      <c r="AV1009" s="109"/>
      <c r="AW1009" s="109"/>
      <c r="AX1009" s="109"/>
      <c r="AY1009" s="109"/>
      <c r="AZ1009" s="109"/>
      <c r="BA1009" s="109"/>
      <c r="BB1009" s="109"/>
    </row>
    <row r="1010" spans="1:54" x14ac:dyDescent="0.25">
      <c r="A1010" s="547"/>
      <c r="B1010" s="55" t="s">
        <v>1</v>
      </c>
      <c r="C1010" s="119">
        <f t="shared" si="250"/>
        <v>1008</v>
      </c>
      <c r="D1010" s="126" t="str">
        <f>IF('1000 Sequencing'!F9&lt;&gt;"",'1000 Sequencing'!F9,"")</f>
        <v>Selected_InfID</v>
      </c>
      <c r="E1010" s="126">
        <f t="shared" si="251"/>
        <v>14</v>
      </c>
      <c r="F1010" s="114"/>
      <c r="G1010" s="122" t="s">
        <v>0</v>
      </c>
      <c r="H1010" s="119">
        <f t="shared" si="247"/>
        <v>1008</v>
      </c>
      <c r="I1010" s="126" t="str">
        <f>IF('1000 Sequencing'!N9&lt;&gt;"",'1000 Sequencing'!N9,"")</f>
        <v>Ratio_8_Set</v>
      </c>
      <c r="J1010" s="126">
        <f t="shared" si="252"/>
        <v>11</v>
      </c>
      <c r="K1010" s="114"/>
      <c r="L1010" s="124" t="s">
        <v>11</v>
      </c>
      <c r="M1010" s="119">
        <f t="shared" si="248"/>
        <v>1008</v>
      </c>
      <c r="N1010" s="126" t="str">
        <f>IF('1000 Sequencing'!V9&lt;&gt;"",'1000 Sequencing'!V9,"")</f>
        <v>Ratio_8_Picks</v>
      </c>
      <c r="O1010" s="126">
        <f t="shared" si="253"/>
        <v>13</v>
      </c>
      <c r="P1010" s="114"/>
      <c r="Q1010" s="124" t="s">
        <v>12</v>
      </c>
      <c r="R1010" s="119">
        <f t="shared" si="249"/>
        <v>1008</v>
      </c>
      <c r="S1010" s="126" t="str">
        <f>IF('1000 Sequencing'!AD9&lt;&gt;"",'1000 Sequencing'!AD9,"")</f>
        <v>Ratio_8_Now</v>
      </c>
      <c r="T1010" s="126">
        <f t="shared" si="254"/>
        <v>11</v>
      </c>
      <c r="U1010" s="114"/>
      <c r="V1010" s="123"/>
      <c r="W1010" s="119" t="str">
        <f>IF('800 Picking'!AG9&lt;&gt;"",'800 Picking'!AG9,"")</f>
        <v/>
      </c>
      <c r="X1010" s="119" t="str">
        <f>IF('800 Picking'!AH9&lt;&gt;"",'800 Picking'!AH9,"")</f>
        <v/>
      </c>
      <c r="Y1010" s="126"/>
      <c r="Z1010" s="114"/>
      <c r="AA1010" s="122"/>
      <c r="AB1010" s="119"/>
      <c r="AD1010" s="126"/>
      <c r="AE1010" s="44"/>
      <c r="AM1010" s="547"/>
      <c r="AO1010" s="109"/>
      <c r="AP1010" s="109"/>
      <c r="AQ1010" s="109"/>
      <c r="AR1010" s="109"/>
      <c r="AS1010" s="109"/>
      <c r="AT1010" s="109"/>
      <c r="AU1010" s="109"/>
      <c r="AV1010" s="109"/>
      <c r="AW1010" s="109"/>
      <c r="AX1010" s="109"/>
      <c r="AY1010" s="109"/>
      <c r="AZ1010" s="109"/>
      <c r="BA1010" s="109"/>
      <c r="BB1010" s="109"/>
    </row>
    <row r="1011" spans="1:54" x14ac:dyDescent="0.25">
      <c r="A1011" s="547"/>
      <c r="B1011" s="55" t="s">
        <v>1</v>
      </c>
      <c r="C1011" s="119">
        <f t="shared" si="250"/>
        <v>1009</v>
      </c>
      <c r="D1011" s="126" t="str">
        <f>IF('1000 Sequencing'!F10&lt;&gt;"",'1000 Sequencing'!F10,"")</f>
        <v>JobWarningCode</v>
      </c>
      <c r="E1011" s="126">
        <f t="shared" si="251"/>
        <v>14</v>
      </c>
      <c r="F1011" s="114"/>
      <c r="G1011" s="122" t="s">
        <v>0</v>
      </c>
      <c r="H1011" s="119">
        <f t="shared" si="247"/>
        <v>1009</v>
      </c>
      <c r="I1011" s="126" t="str">
        <f>IF('1000 Sequencing'!N10&lt;&gt;"",'1000 Sequencing'!N10,"")</f>
        <v/>
      </c>
      <c r="J1011" s="126">
        <f t="shared" si="252"/>
        <v>0</v>
      </c>
      <c r="K1011" s="114"/>
      <c r="L1011" s="124" t="s">
        <v>11</v>
      </c>
      <c r="M1011" s="119">
        <f t="shared" si="248"/>
        <v>1009</v>
      </c>
      <c r="N1011" s="126" t="str">
        <f>IF('1000 Sequencing'!V10&lt;&gt;"",'1000 Sequencing'!V10,"")</f>
        <v/>
      </c>
      <c r="O1011" s="126">
        <f t="shared" si="253"/>
        <v>0</v>
      </c>
      <c r="P1011" s="114"/>
      <c r="Q1011" s="124" t="s">
        <v>12</v>
      </c>
      <c r="R1011" s="119">
        <f t="shared" si="249"/>
        <v>1009</v>
      </c>
      <c r="S1011" s="126" t="str">
        <f>IF('1000 Sequencing'!AD10&lt;&gt;"",'1000 Sequencing'!AD10,"")</f>
        <v/>
      </c>
      <c r="T1011" s="126">
        <f t="shared" si="254"/>
        <v>0</v>
      </c>
      <c r="U1011" s="114"/>
      <c r="V1011" s="123"/>
      <c r="W1011" s="119" t="str">
        <f>IF('800 Picking'!AG10&lt;&gt;"",'800 Picking'!AG10,"")</f>
        <v/>
      </c>
      <c r="X1011" s="119" t="str">
        <f>IF('800 Picking'!AH10&lt;&gt;"",'800 Picking'!AH10,"")</f>
        <v/>
      </c>
      <c r="Y1011" s="126"/>
      <c r="Z1011" s="114"/>
      <c r="AA1011" s="122"/>
      <c r="AB1011" s="119"/>
      <c r="AD1011" s="126"/>
      <c r="AE1011" s="44"/>
      <c r="AM1011" s="547"/>
      <c r="AO1011" s="109"/>
      <c r="AP1011" s="109"/>
      <c r="AQ1011" s="109"/>
      <c r="AR1011" s="109"/>
      <c r="AS1011" s="109"/>
      <c r="AT1011" s="109"/>
      <c r="AU1011" s="109"/>
      <c r="AV1011" s="109"/>
      <c r="AW1011" s="109"/>
      <c r="AX1011" s="109"/>
      <c r="AY1011" s="109"/>
      <c r="AZ1011" s="109"/>
      <c r="BA1011" s="109"/>
      <c r="BB1011" s="109"/>
    </row>
    <row r="1012" spans="1:54" x14ac:dyDescent="0.25">
      <c r="A1012" s="547"/>
      <c r="B1012" s="55" t="s">
        <v>1</v>
      </c>
      <c r="C1012" s="119">
        <f t="shared" si="250"/>
        <v>1010</v>
      </c>
      <c r="D1012" s="126" t="str">
        <f>IF('1000 Sequencing'!F11&lt;&gt;"",'1000 Sequencing'!F11,"")</f>
        <v>JobWarningParam</v>
      </c>
      <c r="E1012" s="126">
        <f t="shared" si="251"/>
        <v>15</v>
      </c>
      <c r="F1012" s="114"/>
      <c r="G1012" s="122" t="s">
        <v>0</v>
      </c>
      <c r="H1012" s="119">
        <f t="shared" si="247"/>
        <v>1010</v>
      </c>
      <c r="I1012" s="126" t="str">
        <f>IF('1000 Sequencing'!N11&lt;&gt;"",'1000 Sequencing'!N11,"")</f>
        <v/>
      </c>
      <c r="J1012" s="126">
        <f t="shared" si="252"/>
        <v>0</v>
      </c>
      <c r="K1012" s="114"/>
      <c r="L1012" s="124" t="s">
        <v>11</v>
      </c>
      <c r="M1012" s="119">
        <f t="shared" si="248"/>
        <v>1010</v>
      </c>
      <c r="N1012" s="126" t="str">
        <f>IF('1000 Sequencing'!V11&lt;&gt;"",'1000 Sequencing'!V11,"")</f>
        <v/>
      </c>
      <c r="O1012" s="126">
        <f t="shared" si="253"/>
        <v>0</v>
      </c>
      <c r="P1012" s="114"/>
      <c r="Q1012" s="124" t="s">
        <v>12</v>
      </c>
      <c r="R1012" s="119">
        <f t="shared" si="249"/>
        <v>1010</v>
      </c>
      <c r="S1012" s="126" t="str">
        <f>IF('1000 Sequencing'!AD11&lt;&gt;"",'1000 Sequencing'!AD11,"")</f>
        <v/>
      </c>
      <c r="T1012" s="126">
        <f t="shared" si="254"/>
        <v>0</v>
      </c>
      <c r="U1012" s="114"/>
      <c r="V1012" s="123"/>
      <c r="W1012" s="119" t="str">
        <f>IF('800 Picking'!AG11&lt;&gt;"",'800 Picking'!AG11,"")</f>
        <v/>
      </c>
      <c r="X1012" s="119" t="str">
        <f>IF('800 Picking'!AH11&lt;&gt;"",'800 Picking'!AH11,"")</f>
        <v/>
      </c>
      <c r="Y1012" s="126"/>
      <c r="Z1012" s="114"/>
      <c r="AA1012" s="122"/>
      <c r="AB1012" s="119"/>
      <c r="AD1012" s="126"/>
      <c r="AE1012" s="44"/>
      <c r="AM1012" s="547"/>
      <c r="AO1012" s="19"/>
      <c r="AP1012" s="109"/>
      <c r="AQ1012" s="109"/>
      <c r="AR1012" s="109"/>
      <c r="AS1012" s="109"/>
      <c r="AT1012" s="109"/>
      <c r="AU1012" s="109"/>
      <c r="AV1012" s="109"/>
      <c r="AW1012" s="109"/>
      <c r="AX1012" s="109"/>
      <c r="AY1012" s="109"/>
      <c r="AZ1012" s="109"/>
      <c r="BA1012" s="109"/>
      <c r="BB1012" s="109"/>
    </row>
    <row r="1013" spans="1:54" x14ac:dyDescent="0.25">
      <c r="A1013" s="547"/>
      <c r="B1013" s="55" t="s">
        <v>1</v>
      </c>
      <c r="C1013" s="119">
        <f t="shared" si="250"/>
        <v>1011</v>
      </c>
      <c r="D1013" s="126" t="str">
        <f>IF('1000 Sequencing'!F12&lt;&gt;"",'1000 Sequencing'!F12,"")</f>
        <v/>
      </c>
      <c r="E1013" s="126">
        <f t="shared" si="251"/>
        <v>0</v>
      </c>
      <c r="F1013" s="114"/>
      <c r="G1013" s="122" t="s">
        <v>0</v>
      </c>
      <c r="H1013" s="119">
        <f t="shared" si="247"/>
        <v>1011</v>
      </c>
      <c r="I1013" s="126" t="str">
        <f>IF('1000 Sequencing'!N12&lt;&gt;"",'1000 Sequencing'!N12,"")</f>
        <v/>
      </c>
      <c r="J1013" s="126">
        <f t="shared" si="252"/>
        <v>0</v>
      </c>
      <c r="K1013" s="114"/>
      <c r="L1013" s="124" t="s">
        <v>11</v>
      </c>
      <c r="M1013" s="119">
        <f t="shared" si="248"/>
        <v>1011</v>
      </c>
      <c r="N1013" s="126" t="str">
        <f>IF('1000 Sequencing'!V12&lt;&gt;"",'1000 Sequencing'!V12,"")</f>
        <v/>
      </c>
      <c r="O1013" s="126">
        <f t="shared" si="253"/>
        <v>0</v>
      </c>
      <c r="P1013" s="114"/>
      <c r="Q1013" s="124" t="s">
        <v>12</v>
      </c>
      <c r="R1013" s="119">
        <f t="shared" si="249"/>
        <v>1011</v>
      </c>
      <c r="S1013" s="126" t="str">
        <f>IF('1000 Sequencing'!AD12&lt;&gt;"",'1000 Sequencing'!AD12,"")</f>
        <v/>
      </c>
      <c r="T1013" s="126">
        <f t="shared" si="254"/>
        <v>0</v>
      </c>
      <c r="U1013" s="114"/>
      <c r="V1013" s="123"/>
      <c r="W1013" s="119" t="str">
        <f>IF('800 Picking'!AG12&lt;&gt;"",'800 Picking'!AG12,"")</f>
        <v/>
      </c>
      <c r="X1013" s="119" t="str">
        <f>IF('800 Picking'!AH12&lt;&gt;"",'800 Picking'!AH12,"")</f>
        <v/>
      </c>
      <c r="Y1013" s="126"/>
      <c r="Z1013" s="114"/>
      <c r="AA1013" s="122"/>
      <c r="AB1013" s="119"/>
      <c r="AD1013" s="126"/>
      <c r="AE1013" s="44"/>
      <c r="AM1013" s="547"/>
      <c r="AO1013" s="19"/>
      <c r="AP1013" s="109"/>
      <c r="AQ1013" s="109"/>
      <c r="AR1013" s="109"/>
      <c r="AS1013" s="109"/>
      <c r="AT1013" s="109"/>
      <c r="AU1013" s="109"/>
      <c r="AV1013" s="109"/>
      <c r="AW1013" s="109"/>
      <c r="AX1013" s="109"/>
      <c r="AY1013" s="109"/>
      <c r="AZ1013" s="109"/>
      <c r="BA1013" s="109"/>
      <c r="BB1013" s="109"/>
    </row>
    <row r="1014" spans="1:54" x14ac:dyDescent="0.25">
      <c r="A1014" s="547"/>
      <c r="B1014" s="55" t="s">
        <v>1</v>
      </c>
      <c r="C1014" s="119">
        <f t="shared" si="250"/>
        <v>1012</v>
      </c>
      <c r="D1014" s="126" t="str">
        <f>IF('1000 Sequencing'!F13&lt;&gt;"",'1000 Sequencing'!F13,"")</f>
        <v/>
      </c>
      <c r="E1014" s="126">
        <f t="shared" si="251"/>
        <v>0</v>
      </c>
      <c r="F1014" s="114"/>
      <c r="G1014" s="122" t="s">
        <v>0</v>
      </c>
      <c r="H1014" s="119">
        <f t="shared" si="247"/>
        <v>1012</v>
      </c>
      <c r="I1014" s="126" t="str">
        <f>IF('1000 Sequencing'!N13&lt;&gt;"",'1000 Sequencing'!N13,"")</f>
        <v/>
      </c>
      <c r="J1014" s="126">
        <f t="shared" si="252"/>
        <v>0</v>
      </c>
      <c r="K1014" s="114"/>
      <c r="L1014" s="124" t="s">
        <v>11</v>
      </c>
      <c r="M1014" s="119">
        <f t="shared" si="248"/>
        <v>1012</v>
      </c>
      <c r="N1014" s="126" t="str">
        <f>IF('1000 Sequencing'!V13&lt;&gt;"",'1000 Sequencing'!V13,"")</f>
        <v/>
      </c>
      <c r="O1014" s="126">
        <f t="shared" si="253"/>
        <v>0</v>
      </c>
      <c r="P1014" s="114"/>
      <c r="Q1014" s="124" t="s">
        <v>12</v>
      </c>
      <c r="R1014" s="119">
        <f t="shared" si="249"/>
        <v>1012</v>
      </c>
      <c r="S1014" s="126" t="str">
        <f>IF('1000 Sequencing'!AD13&lt;&gt;"",'1000 Sequencing'!AD13,"")</f>
        <v/>
      </c>
      <c r="T1014" s="126">
        <f t="shared" si="254"/>
        <v>0</v>
      </c>
      <c r="U1014" s="114"/>
      <c r="V1014" s="123"/>
      <c r="W1014" s="119" t="str">
        <f>IF('800 Picking'!AG13&lt;&gt;"",'800 Picking'!AG13,"")</f>
        <v/>
      </c>
      <c r="X1014" s="119" t="str">
        <f>IF('800 Picking'!AH13&lt;&gt;"",'800 Picking'!AH13,"")</f>
        <v/>
      </c>
      <c r="Y1014" s="126"/>
      <c r="Z1014" s="114"/>
      <c r="AA1014" s="122"/>
      <c r="AB1014" s="119"/>
      <c r="AD1014" s="126"/>
      <c r="AE1014" s="44"/>
      <c r="AM1014" s="547"/>
      <c r="AO1014" s="109"/>
      <c r="AP1014" s="109"/>
      <c r="AQ1014" s="109"/>
      <c r="AR1014" s="109"/>
      <c r="AS1014" s="109"/>
      <c r="AT1014" s="109"/>
      <c r="AU1014" s="109"/>
      <c r="AV1014" s="109"/>
      <c r="AW1014" s="109"/>
      <c r="AX1014" s="109"/>
      <c r="AY1014" s="109"/>
      <c r="AZ1014" s="109"/>
      <c r="BA1014" s="109"/>
      <c r="BB1014" s="109"/>
    </row>
    <row r="1015" spans="1:54" x14ac:dyDescent="0.25">
      <c r="A1015" s="547"/>
      <c r="B1015" s="55" t="s">
        <v>1</v>
      </c>
      <c r="C1015" s="119">
        <f t="shared" si="250"/>
        <v>1013</v>
      </c>
      <c r="D1015" s="126" t="str">
        <f>IF('1000 Sequencing'!F14&lt;&gt;"",'1000 Sequencing'!F14,"")</f>
        <v/>
      </c>
      <c r="E1015" s="126">
        <f t="shared" si="251"/>
        <v>0</v>
      </c>
      <c r="F1015" s="114"/>
      <c r="G1015" s="122" t="s">
        <v>0</v>
      </c>
      <c r="H1015" s="119">
        <f t="shared" si="247"/>
        <v>1013</v>
      </c>
      <c r="I1015" s="126" t="str">
        <f>IF('1000 Sequencing'!N14&lt;&gt;"",'1000 Sequencing'!N14,"")</f>
        <v/>
      </c>
      <c r="J1015" s="126">
        <f t="shared" si="252"/>
        <v>0</v>
      </c>
      <c r="K1015" s="114"/>
      <c r="L1015" s="124" t="s">
        <v>11</v>
      </c>
      <c r="M1015" s="119">
        <f t="shared" si="248"/>
        <v>1013</v>
      </c>
      <c r="N1015" s="126" t="str">
        <f>IF('1000 Sequencing'!V14&lt;&gt;"",'1000 Sequencing'!V14,"")</f>
        <v/>
      </c>
      <c r="O1015" s="126">
        <f t="shared" si="253"/>
        <v>0</v>
      </c>
      <c r="P1015" s="114"/>
      <c r="Q1015" s="124" t="s">
        <v>12</v>
      </c>
      <c r="R1015" s="119">
        <f t="shared" si="249"/>
        <v>1013</v>
      </c>
      <c r="S1015" s="126" t="str">
        <f>IF('1000 Sequencing'!AD14&lt;&gt;"",'1000 Sequencing'!AD14,"")</f>
        <v/>
      </c>
      <c r="T1015" s="126">
        <f t="shared" si="254"/>
        <v>0</v>
      </c>
      <c r="U1015" s="114"/>
      <c r="V1015" s="123"/>
      <c r="W1015" s="119" t="str">
        <f>IF('800 Picking'!AG14&lt;&gt;"",'800 Picking'!AG14,"")</f>
        <v/>
      </c>
      <c r="X1015" s="119" t="str">
        <f>IF('800 Picking'!AH14&lt;&gt;"",'800 Picking'!AH14,"")</f>
        <v/>
      </c>
      <c r="Y1015" s="126"/>
      <c r="Z1015" s="114"/>
      <c r="AA1015" s="122"/>
      <c r="AB1015" s="119"/>
      <c r="AD1015" s="126"/>
      <c r="AE1015" s="44"/>
      <c r="AM1015" s="547"/>
      <c r="AO1015" s="109"/>
      <c r="AP1015" s="109"/>
      <c r="AQ1015" s="109"/>
      <c r="AR1015" s="109"/>
      <c r="AS1015" s="109"/>
      <c r="AT1015" s="109"/>
      <c r="AU1015" s="109"/>
      <c r="AV1015" s="109"/>
      <c r="AW1015" s="109"/>
      <c r="AX1015" s="109"/>
      <c r="AY1015" s="109"/>
      <c r="AZ1015" s="109"/>
      <c r="BA1015" s="109"/>
      <c r="BB1015" s="109"/>
    </row>
    <row r="1016" spans="1:54" x14ac:dyDescent="0.25">
      <c r="A1016" s="547"/>
      <c r="B1016" s="55" t="s">
        <v>1</v>
      </c>
      <c r="C1016" s="119">
        <f t="shared" si="250"/>
        <v>1014</v>
      </c>
      <c r="D1016" s="126" t="str">
        <f>IF('1000 Sequencing'!F15&lt;&gt;"",'1000 Sequencing'!F15,"")</f>
        <v/>
      </c>
      <c r="E1016" s="126">
        <f t="shared" si="251"/>
        <v>0</v>
      </c>
      <c r="F1016" s="114"/>
      <c r="G1016" s="122" t="s">
        <v>0</v>
      </c>
      <c r="H1016" s="119">
        <f t="shared" si="247"/>
        <v>1014</v>
      </c>
      <c r="I1016" s="126" t="str">
        <f>IF('1000 Sequencing'!N15&lt;&gt;"",'1000 Sequencing'!N15,"")</f>
        <v/>
      </c>
      <c r="J1016" s="126">
        <f t="shared" si="252"/>
        <v>0</v>
      </c>
      <c r="K1016" s="114"/>
      <c r="L1016" s="124" t="s">
        <v>11</v>
      </c>
      <c r="M1016" s="119">
        <f t="shared" si="248"/>
        <v>1014</v>
      </c>
      <c r="N1016" s="126" t="str">
        <f>IF('1000 Sequencing'!V15&lt;&gt;"",'1000 Sequencing'!V15,"")</f>
        <v/>
      </c>
      <c r="O1016" s="126">
        <f t="shared" si="253"/>
        <v>0</v>
      </c>
      <c r="P1016" s="114"/>
      <c r="Q1016" s="124" t="s">
        <v>12</v>
      </c>
      <c r="R1016" s="119">
        <f t="shared" si="249"/>
        <v>1014</v>
      </c>
      <c r="S1016" s="126" t="str">
        <f>IF('1000 Sequencing'!AD15&lt;&gt;"",'1000 Sequencing'!AD15,"")</f>
        <v/>
      </c>
      <c r="T1016" s="126">
        <f t="shared" si="254"/>
        <v>0</v>
      </c>
      <c r="U1016" s="114"/>
      <c r="V1016" s="123"/>
      <c r="W1016" s="119" t="str">
        <f>IF('800 Picking'!AG15&lt;&gt;"",'800 Picking'!AG15,"")</f>
        <v/>
      </c>
      <c r="X1016" s="119" t="str">
        <f>IF('800 Picking'!AH15&lt;&gt;"",'800 Picking'!AH15,"")</f>
        <v/>
      </c>
      <c r="Y1016" s="126"/>
      <c r="Z1016" s="114"/>
      <c r="AA1016" s="122"/>
      <c r="AB1016" s="119"/>
      <c r="AD1016" s="126"/>
      <c r="AE1016" s="44"/>
      <c r="AM1016" s="547"/>
      <c r="AO1016" s="109"/>
      <c r="AP1016" s="109"/>
      <c r="AQ1016" s="109"/>
      <c r="AR1016" s="109"/>
      <c r="AS1016" s="109"/>
      <c r="AT1016" s="109"/>
      <c r="AU1016" s="109"/>
      <c r="AV1016" s="109"/>
      <c r="AW1016" s="109"/>
      <c r="AX1016" s="109"/>
      <c r="AY1016" s="109"/>
      <c r="AZ1016" s="109"/>
      <c r="BA1016" s="109"/>
      <c r="BB1016" s="109"/>
    </row>
    <row r="1017" spans="1:54" x14ac:dyDescent="0.25">
      <c r="A1017" s="547"/>
      <c r="B1017" s="55" t="s">
        <v>1</v>
      </c>
      <c r="C1017" s="119">
        <f t="shared" si="250"/>
        <v>1015</v>
      </c>
      <c r="D1017" s="126" t="str">
        <f>IF('1000 Sequencing'!F16&lt;&gt;"",'1000 Sequencing'!F16,"")</f>
        <v/>
      </c>
      <c r="E1017" s="126">
        <f t="shared" si="251"/>
        <v>0</v>
      </c>
      <c r="F1017" s="114"/>
      <c r="G1017" s="122" t="s">
        <v>0</v>
      </c>
      <c r="H1017" s="119">
        <f t="shared" si="247"/>
        <v>1015</v>
      </c>
      <c r="I1017" s="126" t="str">
        <f>IF('1000 Sequencing'!N16&lt;&gt;"",'1000 Sequencing'!N16,"")</f>
        <v/>
      </c>
      <c r="J1017" s="126">
        <f t="shared" si="252"/>
        <v>0</v>
      </c>
      <c r="K1017" s="114"/>
      <c r="L1017" s="124" t="s">
        <v>11</v>
      </c>
      <c r="M1017" s="119">
        <f t="shared" si="248"/>
        <v>1015</v>
      </c>
      <c r="N1017" s="126" t="str">
        <f>IF('1000 Sequencing'!V16&lt;&gt;"",'1000 Sequencing'!V16,"")</f>
        <v/>
      </c>
      <c r="O1017" s="126">
        <f t="shared" si="253"/>
        <v>0</v>
      </c>
      <c r="P1017" s="114"/>
      <c r="Q1017" s="124" t="s">
        <v>12</v>
      </c>
      <c r="R1017" s="119">
        <f t="shared" si="249"/>
        <v>1015</v>
      </c>
      <c r="S1017" s="126" t="str">
        <f>IF('1000 Sequencing'!AD16&lt;&gt;"",'1000 Sequencing'!AD16,"")</f>
        <v/>
      </c>
      <c r="T1017" s="126">
        <f t="shared" si="254"/>
        <v>0</v>
      </c>
      <c r="U1017" s="114"/>
      <c r="V1017" s="123"/>
      <c r="W1017" s="119" t="str">
        <f>IF('800 Picking'!AG16&lt;&gt;"",'800 Picking'!AG16,"")</f>
        <v/>
      </c>
      <c r="X1017" s="119" t="str">
        <f>IF('800 Picking'!AH16&lt;&gt;"",'800 Picking'!AH16,"")</f>
        <v/>
      </c>
      <c r="Y1017" s="126"/>
      <c r="Z1017" s="114"/>
      <c r="AA1017" s="122"/>
      <c r="AB1017" s="119"/>
      <c r="AD1017" s="126"/>
      <c r="AE1017" s="44"/>
      <c r="AM1017" s="547"/>
      <c r="AO1017" s="109"/>
      <c r="AP1017" s="109"/>
      <c r="AQ1017" s="109"/>
      <c r="AR1017" s="109"/>
      <c r="AS1017" s="109"/>
      <c r="AT1017" s="109"/>
      <c r="AU1017" s="109"/>
      <c r="AV1017" s="109"/>
      <c r="AW1017" s="109"/>
      <c r="AX1017" s="109"/>
      <c r="AY1017" s="109"/>
      <c r="AZ1017" s="109"/>
      <c r="BA1017" s="109"/>
      <c r="BB1017" s="109"/>
    </row>
    <row r="1018" spans="1:54" x14ac:dyDescent="0.25">
      <c r="A1018" s="547"/>
      <c r="B1018" s="55" t="s">
        <v>1</v>
      </c>
      <c r="C1018" s="119">
        <f t="shared" si="250"/>
        <v>1016</v>
      </c>
      <c r="D1018" s="126" t="str">
        <f>IF('1000 Sequencing'!F17&lt;&gt;"",'1000 Sequencing'!F17,"")</f>
        <v/>
      </c>
      <c r="E1018" s="126">
        <f t="shared" si="251"/>
        <v>0</v>
      </c>
      <c r="F1018" s="114"/>
      <c r="G1018" s="122" t="s">
        <v>0</v>
      </c>
      <c r="H1018" s="119">
        <f t="shared" si="247"/>
        <v>1016</v>
      </c>
      <c r="I1018" s="126" t="str">
        <f>IF('1000 Sequencing'!N17&lt;&gt;"",'1000 Sequencing'!N17,"")</f>
        <v/>
      </c>
      <c r="J1018" s="126">
        <f t="shared" si="252"/>
        <v>0</v>
      </c>
      <c r="K1018" s="114"/>
      <c r="L1018" s="124" t="s">
        <v>11</v>
      </c>
      <c r="M1018" s="119">
        <f t="shared" si="248"/>
        <v>1016</v>
      </c>
      <c r="N1018" s="126" t="str">
        <f>IF('1000 Sequencing'!V17&lt;&gt;"",'1000 Sequencing'!V17,"")</f>
        <v/>
      </c>
      <c r="O1018" s="126">
        <f t="shared" si="253"/>
        <v>0</v>
      </c>
      <c r="P1018" s="114"/>
      <c r="Q1018" s="124" t="s">
        <v>12</v>
      </c>
      <c r="R1018" s="119">
        <f t="shared" si="249"/>
        <v>1016</v>
      </c>
      <c r="S1018" s="126" t="str">
        <f>IF('1000 Sequencing'!AD17&lt;&gt;"",'1000 Sequencing'!AD17,"")</f>
        <v/>
      </c>
      <c r="T1018" s="126">
        <f t="shared" si="254"/>
        <v>0</v>
      </c>
      <c r="U1018" s="114"/>
      <c r="V1018" s="123"/>
      <c r="W1018" s="119" t="str">
        <f>IF('800 Picking'!AG17&lt;&gt;"",'800 Picking'!AG17,"")</f>
        <v/>
      </c>
      <c r="X1018" s="119" t="str">
        <f>IF('800 Picking'!AH17&lt;&gt;"",'800 Picking'!AH17,"")</f>
        <v/>
      </c>
      <c r="Y1018" s="126"/>
      <c r="Z1018" s="114"/>
      <c r="AA1018" s="122"/>
      <c r="AB1018" s="119"/>
      <c r="AD1018" s="126"/>
      <c r="AE1018" s="44"/>
      <c r="AM1018" s="547"/>
      <c r="AO1018" s="109"/>
      <c r="AP1018" s="109"/>
      <c r="AQ1018" s="109"/>
      <c r="AR1018" s="109"/>
      <c r="AS1018" s="109"/>
      <c r="AT1018" s="109"/>
      <c r="AU1018" s="109"/>
      <c r="AV1018" s="109"/>
      <c r="AW1018" s="109"/>
      <c r="AX1018" s="109"/>
      <c r="AY1018" s="109"/>
      <c r="AZ1018" s="109"/>
      <c r="BA1018" s="109"/>
      <c r="BB1018" s="109"/>
    </row>
    <row r="1019" spans="1:54" x14ac:dyDescent="0.25">
      <c r="A1019" s="547"/>
      <c r="B1019" s="55" t="s">
        <v>1</v>
      </c>
      <c r="C1019" s="119">
        <f t="shared" si="250"/>
        <v>1017</v>
      </c>
      <c r="D1019" s="126" t="str">
        <f>IF('1000 Sequencing'!F18&lt;&gt;"",'1000 Sequencing'!F18,"")</f>
        <v/>
      </c>
      <c r="E1019" s="126">
        <f t="shared" si="251"/>
        <v>0</v>
      </c>
      <c r="F1019" s="114"/>
      <c r="G1019" s="122" t="s">
        <v>0</v>
      </c>
      <c r="H1019" s="119">
        <f t="shared" si="247"/>
        <v>1017</v>
      </c>
      <c r="I1019" s="126" t="str">
        <f>IF('1000 Sequencing'!N18&lt;&gt;"",'1000 Sequencing'!N18,"")</f>
        <v/>
      </c>
      <c r="J1019" s="126">
        <f t="shared" si="252"/>
        <v>0</v>
      </c>
      <c r="K1019" s="114"/>
      <c r="L1019" s="124" t="s">
        <v>11</v>
      </c>
      <c r="M1019" s="119">
        <f t="shared" si="248"/>
        <v>1017</v>
      </c>
      <c r="N1019" s="126" t="str">
        <f>IF('1000 Sequencing'!V18&lt;&gt;"",'1000 Sequencing'!V18,"")</f>
        <v/>
      </c>
      <c r="O1019" s="126">
        <f t="shared" si="253"/>
        <v>0</v>
      </c>
      <c r="P1019" s="114"/>
      <c r="Q1019" s="124" t="s">
        <v>12</v>
      </c>
      <c r="R1019" s="119">
        <f t="shared" si="249"/>
        <v>1017</v>
      </c>
      <c r="S1019" s="126" t="str">
        <f>IF('1000 Sequencing'!AD18&lt;&gt;"",'1000 Sequencing'!AD18,"")</f>
        <v/>
      </c>
      <c r="T1019" s="126">
        <f t="shared" si="254"/>
        <v>0</v>
      </c>
      <c r="U1019" s="114"/>
      <c r="V1019" s="123"/>
      <c r="W1019" s="119" t="str">
        <f>IF('800 Picking'!AG18&lt;&gt;"",'800 Picking'!AG18,"")</f>
        <v/>
      </c>
      <c r="X1019" s="119" t="str">
        <f>IF('800 Picking'!AH18&lt;&gt;"",'800 Picking'!AH18,"")</f>
        <v/>
      </c>
      <c r="Y1019" s="126"/>
      <c r="Z1019" s="114"/>
      <c r="AA1019" s="122"/>
      <c r="AB1019" s="119"/>
      <c r="AD1019" s="126"/>
      <c r="AE1019" s="44"/>
      <c r="AM1019" s="547"/>
      <c r="AO1019" s="109"/>
      <c r="AP1019" s="109"/>
      <c r="AQ1019" s="109"/>
      <c r="AR1019" s="109"/>
      <c r="AS1019" s="109"/>
      <c r="AT1019" s="109"/>
      <c r="AU1019" s="109"/>
      <c r="AV1019" s="109"/>
      <c r="AW1019" s="109"/>
      <c r="AX1019" s="109"/>
      <c r="AY1019" s="109"/>
      <c r="AZ1019" s="109"/>
      <c r="BA1019" s="109"/>
      <c r="BB1019" s="109"/>
    </row>
    <row r="1020" spans="1:54" x14ac:dyDescent="0.25">
      <c r="A1020" s="547"/>
      <c r="B1020" s="55" t="s">
        <v>1</v>
      </c>
      <c r="C1020" s="119">
        <f t="shared" si="250"/>
        <v>1018</v>
      </c>
      <c r="D1020" s="126" t="str">
        <f>IF('1000 Sequencing'!F19&lt;&gt;"",'1000 Sequencing'!F19,"")</f>
        <v/>
      </c>
      <c r="E1020" s="126">
        <f t="shared" si="251"/>
        <v>0</v>
      </c>
      <c r="F1020" s="114"/>
      <c r="G1020" s="122" t="s">
        <v>0</v>
      </c>
      <c r="H1020" s="119">
        <f t="shared" si="247"/>
        <v>1018</v>
      </c>
      <c r="I1020" s="126" t="str">
        <f>IF('1000 Sequencing'!N19&lt;&gt;"",'1000 Sequencing'!N19,"")</f>
        <v/>
      </c>
      <c r="J1020" s="126">
        <f t="shared" si="252"/>
        <v>0</v>
      </c>
      <c r="K1020" s="114"/>
      <c r="L1020" s="124" t="s">
        <v>11</v>
      </c>
      <c r="M1020" s="119">
        <f t="shared" si="248"/>
        <v>1018</v>
      </c>
      <c r="N1020" s="126" t="str">
        <f>IF('1000 Sequencing'!V19&lt;&gt;"",'1000 Sequencing'!V19,"")</f>
        <v/>
      </c>
      <c r="O1020" s="126">
        <f t="shared" si="253"/>
        <v>0</v>
      </c>
      <c r="P1020" s="114"/>
      <c r="Q1020" s="124" t="s">
        <v>12</v>
      </c>
      <c r="R1020" s="119">
        <f t="shared" si="249"/>
        <v>1018</v>
      </c>
      <c r="S1020" s="126" t="str">
        <f>IF('1000 Sequencing'!AD19&lt;&gt;"",'1000 Sequencing'!AD19,"")</f>
        <v/>
      </c>
      <c r="T1020" s="126">
        <f t="shared" si="254"/>
        <v>0</v>
      </c>
      <c r="U1020" s="114"/>
      <c r="V1020" s="123"/>
      <c r="W1020" s="119" t="str">
        <f>IF('800 Picking'!AG19&lt;&gt;"",'800 Picking'!AG19,"")</f>
        <v/>
      </c>
      <c r="X1020" s="119" t="str">
        <f>IF('800 Picking'!AH19&lt;&gt;"",'800 Picking'!AH19,"")</f>
        <v/>
      </c>
      <c r="Y1020" s="126"/>
      <c r="Z1020" s="114"/>
      <c r="AA1020" s="122"/>
      <c r="AB1020" s="119"/>
      <c r="AD1020" s="126"/>
      <c r="AE1020" s="44"/>
      <c r="AM1020" s="547"/>
      <c r="AO1020" s="109"/>
      <c r="AP1020" s="109"/>
      <c r="AQ1020" s="109"/>
      <c r="AR1020" s="109"/>
      <c r="AS1020" s="109"/>
      <c r="AT1020" s="109"/>
      <c r="AU1020" s="109"/>
      <c r="AV1020" s="109"/>
      <c r="AW1020" s="109"/>
      <c r="AX1020" s="109"/>
      <c r="AY1020" s="109"/>
      <c r="AZ1020" s="109"/>
      <c r="BA1020" s="109"/>
      <c r="BB1020" s="109"/>
    </row>
    <row r="1021" spans="1:54" x14ac:dyDescent="0.25">
      <c r="A1021" s="547"/>
      <c r="B1021" s="55" t="s">
        <v>1</v>
      </c>
      <c r="C1021" s="119">
        <f t="shared" si="250"/>
        <v>1019</v>
      </c>
      <c r="D1021" s="126" t="str">
        <f>IF('1000 Sequencing'!F20&lt;&gt;"",'1000 Sequencing'!F20,"")</f>
        <v/>
      </c>
      <c r="E1021" s="126">
        <f t="shared" si="251"/>
        <v>0</v>
      </c>
      <c r="F1021" s="114"/>
      <c r="G1021" s="122" t="s">
        <v>0</v>
      </c>
      <c r="H1021" s="119">
        <f t="shared" si="247"/>
        <v>1019</v>
      </c>
      <c r="I1021" s="126" t="str">
        <f>IF('1000 Sequencing'!N20&lt;&gt;"",'1000 Sequencing'!N20,"")</f>
        <v/>
      </c>
      <c r="J1021" s="126">
        <f t="shared" si="252"/>
        <v>0</v>
      </c>
      <c r="K1021" s="114"/>
      <c r="L1021" s="124" t="s">
        <v>11</v>
      </c>
      <c r="M1021" s="119">
        <f t="shared" si="248"/>
        <v>1019</v>
      </c>
      <c r="N1021" s="126" t="str">
        <f>IF('1000 Sequencing'!V20&lt;&gt;"",'1000 Sequencing'!V20,"")</f>
        <v/>
      </c>
      <c r="O1021" s="126">
        <f t="shared" si="253"/>
        <v>0</v>
      </c>
      <c r="P1021" s="114"/>
      <c r="Q1021" s="124" t="s">
        <v>12</v>
      </c>
      <c r="R1021" s="119">
        <f t="shared" si="249"/>
        <v>1019</v>
      </c>
      <c r="S1021" s="126" t="str">
        <f>IF('1000 Sequencing'!AD20&lt;&gt;"",'1000 Sequencing'!AD20,"")</f>
        <v/>
      </c>
      <c r="T1021" s="126">
        <f t="shared" si="254"/>
        <v>0</v>
      </c>
      <c r="U1021" s="114"/>
      <c r="V1021" s="123"/>
      <c r="W1021" s="119" t="str">
        <f>IF('800 Picking'!AG20&lt;&gt;"",'800 Picking'!AG20,"")</f>
        <v/>
      </c>
      <c r="X1021" s="119" t="str">
        <f>IF('800 Picking'!AH20&lt;&gt;"",'800 Picking'!AH20,"")</f>
        <v/>
      </c>
      <c r="Y1021" s="126"/>
      <c r="Z1021" s="114"/>
      <c r="AA1021" s="122"/>
      <c r="AB1021" s="119"/>
      <c r="AD1021" s="126"/>
      <c r="AE1021" s="44"/>
      <c r="AM1021" s="547"/>
      <c r="AO1021" s="109"/>
      <c r="AP1021" s="109"/>
      <c r="AQ1021" s="109"/>
      <c r="AR1021" s="109"/>
      <c r="AS1021" s="109"/>
      <c r="AT1021" s="109"/>
      <c r="AU1021" s="109"/>
      <c r="AV1021" s="109"/>
      <c r="AW1021" s="109"/>
      <c r="AX1021" s="109"/>
      <c r="AY1021" s="109"/>
      <c r="AZ1021" s="109"/>
      <c r="BA1021" s="109"/>
      <c r="BB1021" s="109"/>
    </row>
    <row r="1022" spans="1:54" x14ac:dyDescent="0.25">
      <c r="A1022" s="547"/>
      <c r="B1022" s="55" t="s">
        <v>1</v>
      </c>
      <c r="C1022" s="119">
        <f t="shared" si="250"/>
        <v>1020</v>
      </c>
      <c r="D1022" s="126" t="str">
        <f>IF('1000 Sequencing'!F21&lt;&gt;"",'1000 Sequencing'!F21,"")</f>
        <v/>
      </c>
      <c r="E1022" s="126">
        <f t="shared" si="251"/>
        <v>0</v>
      </c>
      <c r="F1022" s="114"/>
      <c r="G1022" s="122" t="s">
        <v>0</v>
      </c>
      <c r="H1022" s="119">
        <f t="shared" si="247"/>
        <v>1020</v>
      </c>
      <c r="I1022" s="126" t="str">
        <f>IF('1000 Sequencing'!N21&lt;&gt;"",'1000 Sequencing'!N21,"")</f>
        <v/>
      </c>
      <c r="J1022" s="126">
        <f t="shared" si="252"/>
        <v>0</v>
      </c>
      <c r="K1022" s="114"/>
      <c r="L1022" s="124" t="s">
        <v>11</v>
      </c>
      <c r="M1022" s="119">
        <f t="shared" si="248"/>
        <v>1020</v>
      </c>
      <c r="N1022" s="126" t="str">
        <f>IF('1000 Sequencing'!V21&lt;&gt;"",'1000 Sequencing'!V21,"")</f>
        <v/>
      </c>
      <c r="O1022" s="126">
        <f t="shared" si="253"/>
        <v>0</v>
      </c>
      <c r="P1022" s="114"/>
      <c r="Q1022" s="124" t="s">
        <v>12</v>
      </c>
      <c r="R1022" s="119">
        <f t="shared" si="249"/>
        <v>1020</v>
      </c>
      <c r="S1022" s="126" t="str">
        <f>IF('1000 Sequencing'!AD21&lt;&gt;"",'1000 Sequencing'!AD21,"")</f>
        <v/>
      </c>
      <c r="T1022" s="126">
        <f t="shared" si="254"/>
        <v>0</v>
      </c>
      <c r="U1022" s="114"/>
      <c r="V1022" s="123"/>
      <c r="W1022" s="119" t="str">
        <f>IF('800 Picking'!AG21&lt;&gt;"",'800 Picking'!AG21,"")</f>
        <v/>
      </c>
      <c r="X1022" s="119" t="str">
        <f>IF('800 Picking'!AH21&lt;&gt;"",'800 Picking'!AH21,"")</f>
        <v/>
      </c>
      <c r="Y1022" s="126"/>
      <c r="Z1022" s="114"/>
      <c r="AA1022" s="122"/>
      <c r="AB1022" s="119"/>
      <c r="AD1022" s="126"/>
      <c r="AE1022" s="44"/>
      <c r="AM1022" s="547"/>
      <c r="AO1022" s="109"/>
      <c r="AP1022" s="109"/>
      <c r="AQ1022" s="109"/>
      <c r="AR1022" s="109"/>
      <c r="AS1022" s="109"/>
      <c r="AT1022" s="109"/>
      <c r="AU1022" s="109"/>
      <c r="AV1022" s="109"/>
      <c r="AW1022" s="109"/>
      <c r="AX1022" s="109"/>
      <c r="AY1022" s="109"/>
      <c r="AZ1022" s="109"/>
      <c r="BA1022" s="109"/>
      <c r="BB1022" s="109"/>
    </row>
    <row r="1023" spans="1:54" x14ac:dyDescent="0.25">
      <c r="A1023" s="547"/>
      <c r="B1023" s="55" t="s">
        <v>1</v>
      </c>
      <c r="C1023" s="119">
        <f t="shared" si="250"/>
        <v>1021</v>
      </c>
      <c r="D1023" s="126" t="str">
        <f>IF('1000 Sequencing'!F22&lt;&gt;"",'1000 Sequencing'!F22,"")</f>
        <v/>
      </c>
      <c r="E1023" s="126">
        <f t="shared" si="251"/>
        <v>0</v>
      </c>
      <c r="F1023" s="114"/>
      <c r="G1023" s="122" t="s">
        <v>0</v>
      </c>
      <c r="H1023" s="119">
        <f t="shared" si="247"/>
        <v>1021</v>
      </c>
      <c r="I1023" s="126" t="str">
        <f>IF('1000 Sequencing'!N22&lt;&gt;"",'1000 Sequencing'!N22,"")</f>
        <v>Priority_1_Set</v>
      </c>
      <c r="J1023" s="126">
        <f t="shared" si="252"/>
        <v>14</v>
      </c>
      <c r="K1023" s="114"/>
      <c r="L1023" s="124" t="s">
        <v>11</v>
      </c>
      <c r="M1023" s="119">
        <f t="shared" si="248"/>
        <v>1021</v>
      </c>
      <c r="N1023" s="126" t="str">
        <f>IF('1000 Sequencing'!V22&lt;&gt;"",'1000 Sequencing'!V22,"")</f>
        <v/>
      </c>
      <c r="O1023" s="126">
        <f t="shared" si="253"/>
        <v>0</v>
      </c>
      <c r="P1023" s="114"/>
      <c r="Q1023" s="124" t="s">
        <v>12</v>
      </c>
      <c r="R1023" s="119">
        <f t="shared" si="249"/>
        <v>1021</v>
      </c>
      <c r="S1023" s="126" t="str">
        <f>IF('1000 Sequencing'!AD22&lt;&gt;"",'1000 Sequencing'!AD22,"")</f>
        <v>Ratio_1_Wanted</v>
      </c>
      <c r="T1023" s="126">
        <f t="shared" si="254"/>
        <v>14</v>
      </c>
      <c r="U1023" s="114"/>
      <c r="V1023" s="123"/>
      <c r="W1023" s="119" t="str">
        <f>IF('800 Picking'!AG22&lt;&gt;"",'800 Picking'!AG22,"")</f>
        <v/>
      </c>
      <c r="X1023" s="119" t="str">
        <f>IF('800 Picking'!AH22&lt;&gt;"",'800 Picking'!AH22,"")</f>
        <v/>
      </c>
      <c r="Y1023" s="126"/>
      <c r="Z1023" s="114"/>
      <c r="AA1023" s="122"/>
      <c r="AB1023" s="119"/>
      <c r="AD1023" s="126"/>
      <c r="AE1023" s="44"/>
      <c r="AM1023" s="547"/>
      <c r="AO1023" s="109"/>
      <c r="AP1023" s="109"/>
      <c r="AQ1023" s="109"/>
      <c r="AR1023" s="109"/>
      <c r="AS1023" s="109"/>
      <c r="AT1023" s="109"/>
      <c r="AU1023" s="109"/>
      <c r="AV1023" s="109"/>
      <c r="AW1023" s="109"/>
      <c r="AX1023" s="109"/>
      <c r="AY1023" s="109"/>
      <c r="AZ1023" s="109"/>
      <c r="BA1023" s="109"/>
      <c r="BB1023" s="109"/>
    </row>
    <row r="1024" spans="1:54" x14ac:dyDescent="0.25">
      <c r="A1024" s="547"/>
      <c r="B1024" s="55" t="s">
        <v>1</v>
      </c>
      <c r="C1024" s="119">
        <f t="shared" si="250"/>
        <v>1022</v>
      </c>
      <c r="D1024" s="126" t="str">
        <f>IF('1000 Sequencing'!F23&lt;&gt;"",'1000 Sequencing'!F23,"")</f>
        <v/>
      </c>
      <c r="E1024" s="126">
        <f t="shared" si="251"/>
        <v>0</v>
      </c>
      <c r="F1024" s="114"/>
      <c r="G1024" s="122" t="s">
        <v>0</v>
      </c>
      <c r="H1024" s="119">
        <f t="shared" si="247"/>
        <v>1022</v>
      </c>
      <c r="I1024" s="126" t="str">
        <f>IF('1000 Sequencing'!N23&lt;&gt;"",'1000 Sequencing'!N23,"")</f>
        <v>Priority_2_Set</v>
      </c>
      <c r="J1024" s="126">
        <f t="shared" si="252"/>
        <v>14</v>
      </c>
      <c r="K1024" s="114"/>
      <c r="L1024" s="124" t="s">
        <v>11</v>
      </c>
      <c r="M1024" s="119">
        <f t="shared" si="248"/>
        <v>1022</v>
      </c>
      <c r="N1024" s="126" t="str">
        <f>IF('1000 Sequencing'!V23&lt;&gt;"",'1000 Sequencing'!V23,"")</f>
        <v/>
      </c>
      <c r="O1024" s="126">
        <f t="shared" si="253"/>
        <v>0</v>
      </c>
      <c r="P1024" s="114"/>
      <c r="Q1024" s="124" t="s">
        <v>12</v>
      </c>
      <c r="R1024" s="119">
        <f t="shared" si="249"/>
        <v>1022</v>
      </c>
      <c r="S1024" s="126" t="str">
        <f>IF('1000 Sequencing'!AD23&lt;&gt;"",'1000 Sequencing'!AD23,"")</f>
        <v>Ratio_2_Wanted</v>
      </c>
      <c r="T1024" s="126">
        <f t="shared" si="254"/>
        <v>14</v>
      </c>
      <c r="U1024" s="114"/>
      <c r="V1024" s="123"/>
      <c r="W1024" s="119" t="str">
        <f>IF('800 Picking'!AG23&lt;&gt;"",'800 Picking'!AG23,"")</f>
        <v/>
      </c>
      <c r="X1024" s="119" t="str">
        <f>IF('800 Picking'!AH23&lt;&gt;"",'800 Picking'!AH23,"")</f>
        <v/>
      </c>
      <c r="Y1024" s="126"/>
      <c r="Z1024" s="114"/>
      <c r="AA1024" s="122"/>
      <c r="AB1024" s="119"/>
      <c r="AD1024" s="126"/>
      <c r="AE1024" s="44"/>
      <c r="AM1024" s="547"/>
      <c r="AO1024" s="109"/>
      <c r="AP1024" s="109"/>
      <c r="AQ1024" s="109"/>
      <c r="AR1024" s="109"/>
      <c r="AS1024" s="109"/>
      <c r="AT1024" s="109"/>
      <c r="AU1024" s="109"/>
      <c r="AV1024" s="109"/>
      <c r="AW1024" s="109"/>
      <c r="AX1024" s="109"/>
      <c r="AY1024" s="109"/>
      <c r="AZ1024" s="109"/>
      <c r="BA1024" s="109"/>
      <c r="BB1024" s="109"/>
    </row>
    <row r="1025" spans="1:51" x14ac:dyDescent="0.25">
      <c r="A1025" s="547"/>
      <c r="B1025" s="55" t="s">
        <v>1</v>
      </c>
      <c r="C1025" s="119">
        <f t="shared" si="250"/>
        <v>1023</v>
      </c>
      <c r="D1025" s="126" t="str">
        <f>IF('1000 Sequencing'!F24&lt;&gt;"",'1000 Sequencing'!F24,"")</f>
        <v/>
      </c>
      <c r="E1025" s="126">
        <f t="shared" si="251"/>
        <v>0</v>
      </c>
      <c r="F1025" s="114"/>
      <c r="G1025" s="122" t="s">
        <v>0</v>
      </c>
      <c r="H1025" s="119">
        <f t="shared" si="247"/>
        <v>1023</v>
      </c>
      <c r="I1025" s="126" t="str">
        <f>IF('1000 Sequencing'!N24&lt;&gt;"",'1000 Sequencing'!N24,"")</f>
        <v>Priority_3_Set</v>
      </c>
      <c r="J1025" s="126">
        <f t="shared" si="252"/>
        <v>14</v>
      </c>
      <c r="K1025" s="114"/>
      <c r="L1025" s="124" t="s">
        <v>11</v>
      </c>
      <c r="M1025" s="119">
        <f t="shared" si="248"/>
        <v>1023</v>
      </c>
      <c r="N1025" s="126" t="str">
        <f>IF('1000 Sequencing'!V24&lt;&gt;"",'1000 Sequencing'!V24,"")</f>
        <v/>
      </c>
      <c r="O1025" s="126">
        <f t="shared" si="253"/>
        <v>0</v>
      </c>
      <c r="P1025" s="114"/>
      <c r="Q1025" s="124" t="s">
        <v>12</v>
      </c>
      <c r="R1025" s="119">
        <f t="shared" si="249"/>
        <v>1023</v>
      </c>
      <c r="S1025" s="126" t="str">
        <f>IF('1000 Sequencing'!AD24&lt;&gt;"",'1000 Sequencing'!AD24,"")</f>
        <v>Ratio_3_Wanted</v>
      </c>
      <c r="T1025" s="126">
        <f t="shared" si="254"/>
        <v>14</v>
      </c>
      <c r="U1025" s="114"/>
      <c r="V1025" s="123"/>
      <c r="W1025" s="119" t="str">
        <f>IF('800 Picking'!AG24&lt;&gt;"",'800 Picking'!AG24,"")</f>
        <v/>
      </c>
      <c r="X1025" s="119" t="str">
        <f>IF('800 Picking'!AH24&lt;&gt;"",'800 Picking'!AH24,"")</f>
        <v/>
      </c>
      <c r="Y1025" s="126"/>
      <c r="Z1025" s="114"/>
      <c r="AA1025" s="122"/>
      <c r="AB1025" s="119"/>
      <c r="AD1025" s="126"/>
      <c r="AE1025" s="44"/>
      <c r="AM1025" s="547"/>
      <c r="AO1025" s="109"/>
      <c r="AP1025" s="19"/>
      <c r="AQ1025" s="19"/>
      <c r="AR1025" s="19"/>
      <c r="AS1025" s="19"/>
      <c r="AT1025" s="19"/>
      <c r="AU1025" s="19"/>
      <c r="AV1025" s="19"/>
      <c r="AW1025" s="19"/>
      <c r="AX1025" s="19"/>
      <c r="AY1025" s="19"/>
    </row>
    <row r="1026" spans="1:51" x14ac:dyDescent="0.25">
      <c r="A1026" s="547"/>
      <c r="B1026" s="55" t="s">
        <v>1</v>
      </c>
      <c r="C1026" s="119">
        <f t="shared" si="250"/>
        <v>1024</v>
      </c>
      <c r="D1026" s="126" t="str">
        <f>IF('1000 Sequencing'!F25&lt;&gt;"",'1000 Sequencing'!F25,"")</f>
        <v/>
      </c>
      <c r="E1026" s="126">
        <f t="shared" si="251"/>
        <v>0</v>
      </c>
      <c r="F1026" s="114"/>
      <c r="G1026" s="122" t="s">
        <v>0</v>
      </c>
      <c r="H1026" s="119">
        <f t="shared" si="247"/>
        <v>1024</v>
      </c>
      <c r="I1026" s="126" t="str">
        <f>IF('1000 Sequencing'!N25&lt;&gt;"",'1000 Sequencing'!N25,"")</f>
        <v>Priority_4_Set</v>
      </c>
      <c r="J1026" s="126">
        <f t="shared" si="252"/>
        <v>14</v>
      </c>
      <c r="K1026" s="114"/>
      <c r="L1026" s="124" t="s">
        <v>11</v>
      </c>
      <c r="M1026" s="119">
        <f t="shared" si="248"/>
        <v>1024</v>
      </c>
      <c r="N1026" s="126" t="str">
        <f>IF('1000 Sequencing'!V25&lt;&gt;"",'1000 Sequencing'!V25,"")</f>
        <v/>
      </c>
      <c r="O1026" s="126">
        <f t="shared" si="253"/>
        <v>0</v>
      </c>
      <c r="P1026" s="114"/>
      <c r="Q1026" s="124" t="s">
        <v>12</v>
      </c>
      <c r="R1026" s="119">
        <f t="shared" si="249"/>
        <v>1024</v>
      </c>
      <c r="S1026" s="126" t="str">
        <f>IF('1000 Sequencing'!AD25&lt;&gt;"",'1000 Sequencing'!AD25,"")</f>
        <v>Ratio_4_Wanted</v>
      </c>
      <c r="T1026" s="126">
        <f t="shared" si="254"/>
        <v>14</v>
      </c>
      <c r="U1026" s="114"/>
      <c r="V1026" s="123"/>
      <c r="W1026" s="119" t="str">
        <f>IF('800 Picking'!AG25&lt;&gt;"",'800 Picking'!AG25,"")</f>
        <v/>
      </c>
      <c r="X1026" s="119" t="str">
        <f>IF('800 Picking'!AH25&lt;&gt;"",'800 Picking'!AH25,"")</f>
        <v/>
      </c>
      <c r="Y1026" s="126"/>
      <c r="Z1026" s="114"/>
      <c r="AA1026" s="122"/>
      <c r="AB1026" s="119"/>
      <c r="AD1026" s="126"/>
      <c r="AE1026" s="44"/>
      <c r="AM1026" s="547"/>
      <c r="AO1026" s="109"/>
      <c r="AP1026" s="19"/>
      <c r="AQ1026" s="19"/>
      <c r="AR1026" s="19"/>
      <c r="AS1026" s="19"/>
      <c r="AT1026" s="19"/>
      <c r="AU1026" s="19"/>
      <c r="AV1026" s="19"/>
      <c r="AW1026" s="19"/>
      <c r="AX1026" s="19"/>
      <c r="AY1026" s="19"/>
    </row>
    <row r="1027" spans="1:51" x14ac:dyDescent="0.25">
      <c r="A1027" s="547"/>
      <c r="B1027" s="55" t="s">
        <v>1</v>
      </c>
      <c r="C1027" s="119">
        <f t="shared" si="250"/>
        <v>1025</v>
      </c>
      <c r="D1027" s="126" t="str">
        <f>IF('1000 Sequencing'!F26&lt;&gt;"",'1000 Sequencing'!F26,"")</f>
        <v/>
      </c>
      <c r="E1027" s="126">
        <f t="shared" si="251"/>
        <v>0</v>
      </c>
      <c r="F1027" s="114"/>
      <c r="G1027" s="122" t="s">
        <v>0</v>
      </c>
      <c r="H1027" s="119">
        <f t="shared" si="247"/>
        <v>1025</v>
      </c>
      <c r="I1027" s="126" t="str">
        <f>IF('1000 Sequencing'!N26&lt;&gt;"",'1000 Sequencing'!N26,"")</f>
        <v>Priority_5_Set</v>
      </c>
      <c r="J1027" s="126">
        <f t="shared" si="252"/>
        <v>14</v>
      </c>
      <c r="K1027" s="114"/>
      <c r="L1027" s="124" t="s">
        <v>11</v>
      </c>
      <c r="M1027" s="119">
        <f t="shared" si="248"/>
        <v>1025</v>
      </c>
      <c r="N1027" s="126" t="str">
        <f>IF('1000 Sequencing'!V26&lt;&gt;"",'1000 Sequencing'!V26,"")</f>
        <v/>
      </c>
      <c r="O1027" s="126">
        <f t="shared" si="253"/>
        <v>0</v>
      </c>
      <c r="P1027" s="114"/>
      <c r="Q1027" s="124" t="s">
        <v>12</v>
      </c>
      <c r="R1027" s="119">
        <f t="shared" si="249"/>
        <v>1025</v>
      </c>
      <c r="S1027" s="126" t="str">
        <f>IF('1000 Sequencing'!AD26&lt;&gt;"",'1000 Sequencing'!AD26,"")</f>
        <v>Ratio_5_Wanted</v>
      </c>
      <c r="T1027" s="126">
        <f t="shared" si="254"/>
        <v>14</v>
      </c>
      <c r="U1027" s="114"/>
      <c r="V1027" s="123"/>
      <c r="W1027" s="119" t="str">
        <f>IF('800 Picking'!AG26&lt;&gt;"",'800 Picking'!AG26,"")</f>
        <v/>
      </c>
      <c r="X1027" s="119" t="str">
        <f>IF('800 Picking'!AH26&lt;&gt;"",'800 Picking'!AH26,"")</f>
        <v/>
      </c>
      <c r="Y1027" s="126"/>
      <c r="Z1027" s="114"/>
      <c r="AA1027" s="122"/>
      <c r="AB1027" s="119"/>
      <c r="AD1027" s="126"/>
      <c r="AE1027" s="44"/>
      <c r="AM1027" s="547"/>
      <c r="AO1027" s="109"/>
      <c r="AP1027" s="19"/>
      <c r="AQ1027" s="19"/>
      <c r="AR1027" s="19"/>
      <c r="AS1027" s="19"/>
      <c r="AT1027" s="19"/>
      <c r="AU1027" s="19"/>
      <c r="AV1027" s="19"/>
      <c r="AW1027" s="19"/>
      <c r="AX1027" s="19"/>
      <c r="AY1027" s="19"/>
    </row>
    <row r="1028" spans="1:51" x14ac:dyDescent="0.25">
      <c r="A1028" s="547"/>
      <c r="B1028" s="55" t="s">
        <v>1</v>
      </c>
      <c r="C1028" s="119">
        <f t="shared" si="250"/>
        <v>1026</v>
      </c>
      <c r="D1028" s="126" t="str">
        <f>IF('1000 Sequencing'!F27&lt;&gt;"",'1000 Sequencing'!F27,"")</f>
        <v/>
      </c>
      <c r="E1028" s="126">
        <f t="shared" si="251"/>
        <v>0</v>
      </c>
      <c r="F1028" s="114"/>
      <c r="G1028" s="122" t="s">
        <v>0</v>
      </c>
      <c r="H1028" s="119">
        <f t="shared" si="247"/>
        <v>1026</v>
      </c>
      <c r="I1028" s="126" t="str">
        <f>IF('1000 Sequencing'!N27&lt;&gt;"",'1000 Sequencing'!N27,"")</f>
        <v>Priority_6_Set</v>
      </c>
      <c r="J1028" s="126">
        <f t="shared" si="252"/>
        <v>14</v>
      </c>
      <c r="K1028" s="114"/>
      <c r="L1028" s="124" t="s">
        <v>11</v>
      </c>
      <c r="M1028" s="119">
        <f t="shared" si="248"/>
        <v>1026</v>
      </c>
      <c r="N1028" s="126" t="str">
        <f>IF('1000 Sequencing'!V27&lt;&gt;"",'1000 Sequencing'!V27,"")</f>
        <v/>
      </c>
      <c r="O1028" s="126">
        <f t="shared" si="253"/>
        <v>0</v>
      </c>
      <c r="P1028" s="114"/>
      <c r="Q1028" s="124" t="s">
        <v>12</v>
      </c>
      <c r="R1028" s="119">
        <f t="shared" si="249"/>
        <v>1026</v>
      </c>
      <c r="S1028" s="126" t="str">
        <f>IF('1000 Sequencing'!AD27&lt;&gt;"",'1000 Sequencing'!AD27,"")</f>
        <v>Ratio_6_Wanted</v>
      </c>
      <c r="T1028" s="126">
        <f t="shared" si="254"/>
        <v>14</v>
      </c>
      <c r="U1028" s="114"/>
      <c r="V1028" s="123"/>
      <c r="W1028" s="119" t="str">
        <f>IF('800 Picking'!AG27&lt;&gt;"",'800 Picking'!AG27,"")</f>
        <v/>
      </c>
      <c r="X1028" s="119" t="str">
        <f>IF('800 Picking'!AH27&lt;&gt;"",'800 Picking'!AH27,"")</f>
        <v/>
      </c>
      <c r="Y1028" s="126"/>
      <c r="Z1028" s="114"/>
      <c r="AA1028" s="122"/>
      <c r="AB1028" s="119"/>
      <c r="AD1028" s="126"/>
      <c r="AE1028" s="44"/>
      <c r="AM1028" s="547"/>
      <c r="AO1028" s="109"/>
      <c r="AP1028" s="19"/>
      <c r="AQ1028" s="19"/>
      <c r="AR1028" s="19"/>
      <c r="AS1028" s="19"/>
      <c r="AT1028" s="19"/>
      <c r="AU1028" s="19"/>
      <c r="AV1028" s="19"/>
      <c r="AW1028" s="19"/>
      <c r="AX1028" s="19"/>
      <c r="AY1028" s="19"/>
    </row>
    <row r="1029" spans="1:51" x14ac:dyDescent="0.25">
      <c r="A1029" s="547"/>
      <c r="B1029" s="55" t="s">
        <v>1</v>
      </c>
      <c r="C1029" s="119">
        <f t="shared" si="250"/>
        <v>1027</v>
      </c>
      <c r="D1029" s="126" t="str">
        <f>IF('1000 Sequencing'!F28&lt;&gt;"",'1000 Sequencing'!F28,"")</f>
        <v/>
      </c>
      <c r="E1029" s="126">
        <f t="shared" si="251"/>
        <v>0</v>
      </c>
      <c r="F1029" s="114"/>
      <c r="G1029" s="122" t="s">
        <v>0</v>
      </c>
      <c r="H1029" s="119">
        <f t="shared" si="247"/>
        <v>1027</v>
      </c>
      <c r="I1029" s="126" t="str">
        <f>IF('1000 Sequencing'!N28&lt;&gt;"",'1000 Sequencing'!N28,"")</f>
        <v>Priority_7_Set</v>
      </c>
      <c r="J1029" s="126">
        <f t="shared" si="252"/>
        <v>14</v>
      </c>
      <c r="K1029" s="114"/>
      <c r="L1029" s="124" t="s">
        <v>11</v>
      </c>
      <c r="M1029" s="119">
        <f t="shared" si="248"/>
        <v>1027</v>
      </c>
      <c r="N1029" s="126" t="str">
        <f>IF('1000 Sequencing'!V28&lt;&gt;"",'1000 Sequencing'!V28,"")</f>
        <v/>
      </c>
      <c r="O1029" s="126">
        <f t="shared" si="253"/>
        <v>0</v>
      </c>
      <c r="P1029" s="114"/>
      <c r="Q1029" s="124" t="s">
        <v>12</v>
      </c>
      <c r="R1029" s="119">
        <f t="shared" si="249"/>
        <v>1027</v>
      </c>
      <c r="S1029" s="126" t="str">
        <f>IF('1000 Sequencing'!AD28&lt;&gt;"",'1000 Sequencing'!AD28,"")</f>
        <v>Ratio_7_Wanted</v>
      </c>
      <c r="T1029" s="126">
        <f t="shared" si="254"/>
        <v>14</v>
      </c>
      <c r="U1029" s="114"/>
      <c r="V1029" s="123"/>
      <c r="W1029" s="119" t="str">
        <f>IF('800 Picking'!AG28&lt;&gt;"",'800 Picking'!AG28,"")</f>
        <v/>
      </c>
      <c r="X1029" s="119" t="str">
        <f>IF('800 Picking'!AH28&lt;&gt;"",'800 Picking'!AH28,"")</f>
        <v/>
      </c>
      <c r="Y1029" s="126"/>
      <c r="Z1029" s="114"/>
      <c r="AA1029" s="122"/>
      <c r="AB1029" s="119"/>
      <c r="AD1029" s="126"/>
      <c r="AE1029" s="44"/>
      <c r="AM1029" s="547"/>
      <c r="AO1029" s="109"/>
      <c r="AP1029" s="19"/>
      <c r="AQ1029" s="19"/>
      <c r="AR1029" s="19"/>
      <c r="AS1029" s="19"/>
      <c r="AT1029" s="19"/>
      <c r="AU1029" s="19"/>
      <c r="AV1029" s="19"/>
      <c r="AW1029" s="19"/>
      <c r="AX1029" s="19"/>
      <c r="AY1029" s="19"/>
    </row>
    <row r="1030" spans="1:51" x14ac:dyDescent="0.25">
      <c r="A1030" s="547"/>
      <c r="B1030" s="55" t="s">
        <v>1</v>
      </c>
      <c r="C1030" s="119">
        <f t="shared" si="250"/>
        <v>1028</v>
      </c>
      <c r="D1030" s="126" t="str">
        <f>IF('1000 Sequencing'!F29&lt;&gt;"",'1000 Sequencing'!F29,"")</f>
        <v/>
      </c>
      <c r="E1030" s="126">
        <f t="shared" si="251"/>
        <v>0</v>
      </c>
      <c r="F1030" s="114"/>
      <c r="G1030" s="122" t="s">
        <v>0</v>
      </c>
      <c r="H1030" s="119">
        <f t="shared" si="247"/>
        <v>1028</v>
      </c>
      <c r="I1030" s="126" t="str">
        <f>IF('1000 Sequencing'!N29&lt;&gt;"",'1000 Sequencing'!N29,"")</f>
        <v>Priority_8_Set</v>
      </c>
      <c r="J1030" s="126">
        <f t="shared" si="252"/>
        <v>14</v>
      </c>
      <c r="K1030" s="114"/>
      <c r="L1030" s="124" t="s">
        <v>11</v>
      </c>
      <c r="M1030" s="119">
        <f t="shared" si="248"/>
        <v>1028</v>
      </c>
      <c r="N1030" s="126" t="str">
        <f>IF('1000 Sequencing'!V29&lt;&gt;"",'1000 Sequencing'!V29,"")</f>
        <v/>
      </c>
      <c r="O1030" s="126">
        <f t="shared" si="253"/>
        <v>0</v>
      </c>
      <c r="P1030" s="114"/>
      <c r="Q1030" s="124" t="s">
        <v>12</v>
      </c>
      <c r="R1030" s="119">
        <f t="shared" si="249"/>
        <v>1028</v>
      </c>
      <c r="S1030" s="126" t="str">
        <f>IF('1000 Sequencing'!AD29&lt;&gt;"",'1000 Sequencing'!AD29,"")</f>
        <v>Ratio_8_Wanted</v>
      </c>
      <c r="T1030" s="126">
        <f t="shared" si="254"/>
        <v>14</v>
      </c>
      <c r="U1030" s="114"/>
      <c r="V1030" s="123"/>
      <c r="W1030" s="119" t="str">
        <f>IF('800 Picking'!AG29&lt;&gt;"",'800 Picking'!AG29,"")</f>
        <v/>
      </c>
      <c r="X1030" s="119" t="str">
        <f>IF('800 Picking'!AH29&lt;&gt;"",'800 Picking'!AH29,"")</f>
        <v/>
      </c>
      <c r="Y1030" s="126"/>
      <c r="Z1030" s="114"/>
      <c r="AA1030" s="122"/>
      <c r="AB1030" s="119"/>
      <c r="AD1030" s="126"/>
      <c r="AE1030" s="44"/>
      <c r="AM1030" s="547"/>
      <c r="AO1030" s="109"/>
      <c r="AP1030" s="19"/>
      <c r="AQ1030" s="19"/>
      <c r="AR1030" s="19"/>
      <c r="AS1030" s="19"/>
      <c r="AT1030" s="19"/>
      <c r="AU1030" s="19"/>
      <c r="AV1030" s="19"/>
      <c r="AW1030" s="19"/>
      <c r="AX1030" s="19"/>
      <c r="AY1030" s="19"/>
    </row>
    <row r="1031" spans="1:51" x14ac:dyDescent="0.25">
      <c r="A1031" s="547"/>
      <c r="B1031" s="55" t="s">
        <v>1</v>
      </c>
      <c r="C1031" s="119">
        <f t="shared" si="250"/>
        <v>1029</v>
      </c>
      <c r="D1031" s="126" t="str">
        <f>IF('1000 Sequencing'!F30&lt;&gt;"",'1000 Sequencing'!F30,"")</f>
        <v/>
      </c>
      <c r="E1031" s="126">
        <f t="shared" si="251"/>
        <v>0</v>
      </c>
      <c r="F1031" s="114"/>
      <c r="G1031" s="122" t="s">
        <v>0</v>
      </c>
      <c r="H1031" s="119">
        <f t="shared" si="247"/>
        <v>1029</v>
      </c>
      <c r="I1031" s="126" t="str">
        <f>IF('1000 Sequencing'!N30&lt;&gt;"",'1000 Sequencing'!N30,"")</f>
        <v/>
      </c>
      <c r="J1031" s="126">
        <f t="shared" si="252"/>
        <v>0</v>
      </c>
      <c r="K1031" s="114"/>
      <c r="L1031" s="124" t="s">
        <v>11</v>
      </c>
      <c r="M1031" s="119">
        <f t="shared" si="248"/>
        <v>1029</v>
      </c>
      <c r="N1031" s="126" t="str">
        <f>IF('1000 Sequencing'!V30&lt;&gt;"",'1000 Sequencing'!V30,"")</f>
        <v/>
      </c>
      <c r="O1031" s="126">
        <f t="shared" si="253"/>
        <v>0</v>
      </c>
      <c r="P1031" s="114"/>
      <c r="Q1031" s="124" t="s">
        <v>12</v>
      </c>
      <c r="R1031" s="119">
        <f t="shared" si="249"/>
        <v>1029</v>
      </c>
      <c r="S1031" s="126" t="str">
        <f>IF('1000 Sequencing'!AD30&lt;&gt;"",'1000 Sequencing'!AD30,"")</f>
        <v/>
      </c>
      <c r="T1031" s="126">
        <f t="shared" si="254"/>
        <v>0</v>
      </c>
      <c r="U1031" s="114"/>
      <c r="V1031" s="123"/>
      <c r="W1031" s="119" t="str">
        <f>IF('800 Picking'!AG30&lt;&gt;"",'800 Picking'!AG30,"")</f>
        <v/>
      </c>
      <c r="X1031" s="119" t="str">
        <f>IF('800 Picking'!AH30&lt;&gt;"",'800 Picking'!AH30,"")</f>
        <v/>
      </c>
      <c r="Y1031" s="126"/>
      <c r="Z1031" s="114"/>
      <c r="AA1031" s="122"/>
      <c r="AB1031" s="119"/>
      <c r="AD1031" s="126"/>
      <c r="AE1031" s="44"/>
      <c r="AM1031" s="547"/>
      <c r="AO1031" s="109"/>
      <c r="AP1031" s="19"/>
      <c r="AQ1031" s="19"/>
      <c r="AR1031" s="19"/>
      <c r="AS1031" s="19"/>
      <c r="AT1031" s="19"/>
      <c r="AU1031" s="19"/>
      <c r="AV1031" s="19"/>
      <c r="AW1031" s="19"/>
      <c r="AX1031" s="19"/>
      <c r="AY1031" s="19"/>
    </row>
    <row r="1032" spans="1:51" x14ac:dyDescent="0.25">
      <c r="A1032" s="547"/>
      <c r="B1032" s="55" t="s">
        <v>1</v>
      </c>
      <c r="C1032" s="119">
        <f t="shared" si="250"/>
        <v>1030</v>
      </c>
      <c r="D1032" s="126" t="str">
        <f>IF('1000 Sequencing'!F31&lt;&gt;"",'1000 Sequencing'!F31,"")</f>
        <v/>
      </c>
      <c r="E1032" s="126">
        <f t="shared" si="251"/>
        <v>0</v>
      </c>
      <c r="F1032" s="114"/>
      <c r="G1032" s="122" t="s">
        <v>0</v>
      </c>
      <c r="H1032" s="119">
        <f t="shared" si="247"/>
        <v>1030</v>
      </c>
      <c r="I1032" s="126" t="str">
        <f>IF('1000 Sequencing'!N31&lt;&gt;"",'1000 Sequencing'!N31,"")</f>
        <v/>
      </c>
      <c r="J1032" s="126">
        <f t="shared" si="252"/>
        <v>0</v>
      </c>
      <c r="K1032" s="114"/>
      <c r="L1032" s="124" t="s">
        <v>11</v>
      </c>
      <c r="M1032" s="119">
        <f t="shared" si="248"/>
        <v>1030</v>
      </c>
      <c r="N1032" s="126" t="str">
        <f>IF('1000 Sequencing'!V31&lt;&gt;"",'1000 Sequencing'!V31,"")</f>
        <v/>
      </c>
      <c r="O1032" s="126">
        <f t="shared" si="253"/>
        <v>0</v>
      </c>
      <c r="P1032" s="114"/>
      <c r="Q1032" s="124" t="s">
        <v>12</v>
      </c>
      <c r="R1032" s="119">
        <f t="shared" si="249"/>
        <v>1030</v>
      </c>
      <c r="S1032" s="126" t="str">
        <f>IF('1000 Sequencing'!AD31&lt;&gt;"",'1000 Sequencing'!AD31,"")</f>
        <v/>
      </c>
      <c r="T1032" s="126">
        <f t="shared" si="254"/>
        <v>0</v>
      </c>
      <c r="U1032" s="114"/>
      <c r="V1032" s="123"/>
      <c r="W1032" s="119" t="str">
        <f>IF('800 Picking'!AG31&lt;&gt;"",'800 Picking'!AG31,"")</f>
        <v/>
      </c>
      <c r="X1032" s="119" t="str">
        <f>IF('800 Picking'!AH31&lt;&gt;"",'800 Picking'!AH31,"")</f>
        <v/>
      </c>
      <c r="Y1032" s="126"/>
      <c r="Z1032" s="114"/>
      <c r="AA1032" s="122"/>
      <c r="AB1032" s="119"/>
      <c r="AD1032" s="126"/>
      <c r="AE1032" s="44"/>
      <c r="AM1032" s="547"/>
      <c r="AO1032" s="109"/>
      <c r="AP1032" s="19"/>
      <c r="AQ1032" s="19"/>
      <c r="AR1032" s="19"/>
      <c r="AS1032" s="19"/>
      <c r="AT1032" s="19"/>
      <c r="AU1032" s="19"/>
      <c r="AV1032" s="19"/>
      <c r="AW1032" s="19"/>
      <c r="AX1032" s="19"/>
      <c r="AY1032" s="19"/>
    </row>
    <row r="1033" spans="1:51" x14ac:dyDescent="0.25">
      <c r="A1033" s="547"/>
      <c r="B1033" s="55" t="s">
        <v>1</v>
      </c>
      <c r="C1033" s="119">
        <f t="shared" si="250"/>
        <v>1031</v>
      </c>
      <c r="D1033" s="126" t="str">
        <f>IF('1000 Sequencing'!F32&lt;&gt;"",'1000 Sequencing'!F32,"")</f>
        <v/>
      </c>
      <c r="E1033" s="126">
        <f t="shared" si="251"/>
        <v>0</v>
      </c>
      <c r="F1033" s="114"/>
      <c r="G1033" s="122" t="s">
        <v>0</v>
      </c>
      <c r="H1033" s="119">
        <f t="shared" si="247"/>
        <v>1031</v>
      </c>
      <c r="I1033" s="126" t="str">
        <f>IF('1000 Sequencing'!N32&lt;&gt;"",'1000 Sequencing'!N32,"")</f>
        <v/>
      </c>
      <c r="J1033" s="126">
        <f t="shared" si="252"/>
        <v>0</v>
      </c>
      <c r="K1033" s="114"/>
      <c r="L1033" s="124" t="s">
        <v>11</v>
      </c>
      <c r="M1033" s="119">
        <f t="shared" si="248"/>
        <v>1031</v>
      </c>
      <c r="N1033" s="126" t="str">
        <f>IF('1000 Sequencing'!V32&lt;&gt;"",'1000 Sequencing'!V32,"")</f>
        <v/>
      </c>
      <c r="O1033" s="126">
        <f t="shared" si="253"/>
        <v>0</v>
      </c>
      <c r="P1033" s="114"/>
      <c r="Q1033" s="124" t="s">
        <v>12</v>
      </c>
      <c r="R1033" s="119">
        <f t="shared" si="249"/>
        <v>1031</v>
      </c>
      <c r="S1033" s="126" t="str">
        <f>IF('1000 Sequencing'!AD32&lt;&gt;"",'1000 Sequencing'!AD32,"")</f>
        <v/>
      </c>
      <c r="T1033" s="126">
        <f t="shared" si="254"/>
        <v>0</v>
      </c>
      <c r="U1033" s="114"/>
      <c r="V1033" s="123"/>
      <c r="W1033" s="119" t="str">
        <f>IF('800 Picking'!AG32&lt;&gt;"",'800 Picking'!AG32,"")</f>
        <v/>
      </c>
      <c r="X1033" s="119" t="str">
        <f>IF('800 Picking'!AH32&lt;&gt;"",'800 Picking'!AH32,"")</f>
        <v/>
      </c>
      <c r="Y1033" s="126"/>
      <c r="Z1033" s="114"/>
      <c r="AA1033" s="122"/>
      <c r="AB1033" s="119"/>
      <c r="AD1033" s="126"/>
      <c r="AE1033" s="44"/>
      <c r="AM1033" s="547"/>
      <c r="AO1033" s="109"/>
      <c r="AP1033" s="19"/>
      <c r="AQ1033" s="19"/>
      <c r="AR1033" s="19"/>
      <c r="AS1033" s="19"/>
      <c r="AT1033" s="19"/>
      <c r="AU1033" s="19"/>
      <c r="AV1033" s="19"/>
      <c r="AW1033" s="19"/>
      <c r="AX1033" s="19"/>
      <c r="AY1033" s="19"/>
    </row>
    <row r="1034" spans="1:51" x14ac:dyDescent="0.25">
      <c r="A1034" s="547"/>
      <c r="B1034" s="55" t="s">
        <v>1</v>
      </c>
      <c r="C1034" s="119">
        <f t="shared" si="250"/>
        <v>1032</v>
      </c>
      <c r="D1034" s="126" t="str">
        <f>IF('1000 Sequencing'!F33&lt;&gt;"",'1000 Sequencing'!F33,"")</f>
        <v/>
      </c>
      <c r="E1034" s="126">
        <f t="shared" si="251"/>
        <v>0</v>
      </c>
      <c r="F1034" s="114"/>
      <c r="G1034" s="122" t="s">
        <v>0</v>
      </c>
      <c r="H1034" s="119">
        <f t="shared" si="247"/>
        <v>1032</v>
      </c>
      <c r="I1034" s="126" t="str">
        <f>IF('1000 Sequencing'!N33&lt;&gt;"",'1000 Sequencing'!N33,"")</f>
        <v/>
      </c>
      <c r="J1034" s="126">
        <f t="shared" si="252"/>
        <v>0</v>
      </c>
      <c r="K1034" s="114"/>
      <c r="L1034" s="124" t="s">
        <v>11</v>
      </c>
      <c r="M1034" s="119">
        <f t="shared" si="248"/>
        <v>1032</v>
      </c>
      <c r="N1034" s="126" t="str">
        <f>IF('1000 Sequencing'!V33&lt;&gt;"",'1000 Sequencing'!V33,"")</f>
        <v/>
      </c>
      <c r="O1034" s="126">
        <f t="shared" si="253"/>
        <v>0</v>
      </c>
      <c r="P1034" s="114"/>
      <c r="Q1034" s="124" t="s">
        <v>12</v>
      </c>
      <c r="R1034" s="119">
        <f t="shared" si="249"/>
        <v>1032</v>
      </c>
      <c r="S1034" s="126" t="str">
        <f>IF('1000 Sequencing'!AD33&lt;&gt;"",'1000 Sequencing'!AD33,"")</f>
        <v/>
      </c>
      <c r="T1034" s="126">
        <f t="shared" si="254"/>
        <v>0</v>
      </c>
      <c r="U1034" s="114"/>
      <c r="V1034" s="123"/>
      <c r="W1034" s="119" t="str">
        <f>IF('800 Picking'!AG33&lt;&gt;"",'800 Picking'!AG33,"")</f>
        <v/>
      </c>
      <c r="X1034" s="119" t="str">
        <f>IF('800 Picking'!AH33&lt;&gt;"",'800 Picking'!AH33,"")</f>
        <v/>
      </c>
      <c r="Y1034" s="126"/>
      <c r="Z1034" s="114"/>
      <c r="AA1034" s="122"/>
      <c r="AB1034" s="119"/>
      <c r="AD1034" s="126"/>
      <c r="AE1034" s="44"/>
      <c r="AM1034" s="547"/>
      <c r="AO1034" s="109"/>
      <c r="AP1034" s="19"/>
      <c r="AQ1034" s="19"/>
      <c r="AR1034" s="19"/>
      <c r="AS1034" s="19"/>
      <c r="AT1034" s="19"/>
      <c r="AU1034" s="19"/>
      <c r="AV1034" s="19"/>
      <c r="AW1034" s="19"/>
      <c r="AX1034" s="19"/>
      <c r="AY1034" s="19"/>
    </row>
    <row r="1035" spans="1:51" x14ac:dyDescent="0.25">
      <c r="A1035" s="547"/>
      <c r="B1035" s="55" t="s">
        <v>1</v>
      </c>
      <c r="C1035" s="119">
        <f t="shared" si="250"/>
        <v>1033</v>
      </c>
      <c r="D1035" s="126" t="str">
        <f>IF('1000 Sequencing'!F34&lt;&gt;"",'1000 Sequencing'!F34,"")</f>
        <v/>
      </c>
      <c r="E1035" s="126">
        <f t="shared" si="251"/>
        <v>0</v>
      </c>
      <c r="F1035" s="114"/>
      <c r="G1035" s="122" t="s">
        <v>0</v>
      </c>
      <c r="H1035" s="119">
        <f t="shared" si="247"/>
        <v>1033</v>
      </c>
      <c r="I1035" s="126" t="str">
        <f>IF('1000 Sequencing'!N34&lt;&gt;"",'1000 Sequencing'!N34,"")</f>
        <v/>
      </c>
      <c r="J1035" s="126">
        <f t="shared" si="252"/>
        <v>0</v>
      </c>
      <c r="K1035" s="114"/>
      <c r="L1035" s="124" t="s">
        <v>11</v>
      </c>
      <c r="M1035" s="119">
        <f t="shared" si="248"/>
        <v>1033</v>
      </c>
      <c r="N1035" s="126" t="str">
        <f>IF('1000 Sequencing'!V34&lt;&gt;"",'1000 Sequencing'!V34,"")</f>
        <v/>
      </c>
      <c r="O1035" s="126">
        <f t="shared" si="253"/>
        <v>0</v>
      </c>
      <c r="P1035" s="114"/>
      <c r="Q1035" s="124" t="s">
        <v>12</v>
      </c>
      <c r="R1035" s="119">
        <f t="shared" si="249"/>
        <v>1033</v>
      </c>
      <c r="S1035" s="126" t="str">
        <f>IF('1000 Sequencing'!AD34&lt;&gt;"",'1000 Sequencing'!AD34,"")</f>
        <v/>
      </c>
      <c r="T1035" s="126">
        <f t="shared" si="254"/>
        <v>0</v>
      </c>
      <c r="U1035" s="114"/>
      <c r="V1035" s="123"/>
      <c r="W1035" s="119" t="str">
        <f>IF('800 Picking'!AG34&lt;&gt;"",'800 Picking'!AG34,"")</f>
        <v/>
      </c>
      <c r="X1035" s="119" t="str">
        <f>IF('800 Picking'!AH34&lt;&gt;"",'800 Picking'!AH34,"")</f>
        <v/>
      </c>
      <c r="Y1035" s="126"/>
      <c r="Z1035" s="114"/>
      <c r="AA1035" s="122"/>
      <c r="AB1035" s="119"/>
      <c r="AD1035" s="126"/>
      <c r="AE1035" s="44"/>
      <c r="AM1035" s="547"/>
      <c r="AO1035" s="109"/>
      <c r="AP1035" s="19"/>
      <c r="AQ1035" s="19"/>
      <c r="AR1035" s="19"/>
      <c r="AS1035" s="19"/>
      <c r="AT1035" s="19"/>
      <c r="AU1035" s="19"/>
      <c r="AV1035" s="19"/>
      <c r="AW1035" s="19"/>
      <c r="AX1035" s="19"/>
      <c r="AY1035" s="19"/>
    </row>
    <row r="1036" spans="1:51" x14ac:dyDescent="0.25">
      <c r="A1036" s="547"/>
      <c r="B1036" s="55" t="s">
        <v>1</v>
      </c>
      <c r="C1036" s="119">
        <f t="shared" si="250"/>
        <v>1034</v>
      </c>
      <c r="D1036" s="126" t="str">
        <f>IF('1000 Sequencing'!F35&lt;&gt;"",'1000 Sequencing'!F35,"")</f>
        <v/>
      </c>
      <c r="E1036" s="126">
        <f t="shared" si="251"/>
        <v>0</v>
      </c>
      <c r="F1036" s="114"/>
      <c r="G1036" s="122" t="s">
        <v>0</v>
      </c>
      <c r="H1036" s="119">
        <f t="shared" si="247"/>
        <v>1034</v>
      </c>
      <c r="I1036" s="126" t="str">
        <f>IF('1000 Sequencing'!N35&lt;&gt;"",'1000 Sequencing'!N35,"")</f>
        <v/>
      </c>
      <c r="J1036" s="126">
        <f t="shared" si="252"/>
        <v>0</v>
      </c>
      <c r="K1036" s="114"/>
      <c r="L1036" s="124" t="s">
        <v>11</v>
      </c>
      <c r="M1036" s="119">
        <f t="shared" si="248"/>
        <v>1034</v>
      </c>
      <c r="N1036" s="126" t="str">
        <f>IF('1000 Sequencing'!V35&lt;&gt;"",'1000 Sequencing'!V35,"")</f>
        <v/>
      </c>
      <c r="O1036" s="126">
        <f t="shared" si="253"/>
        <v>0</v>
      </c>
      <c r="P1036" s="114"/>
      <c r="Q1036" s="124" t="s">
        <v>12</v>
      </c>
      <c r="R1036" s="119">
        <f t="shared" si="249"/>
        <v>1034</v>
      </c>
      <c r="S1036" s="126" t="str">
        <f>IF('1000 Sequencing'!AD35&lt;&gt;"",'1000 Sequencing'!AD35,"")</f>
        <v/>
      </c>
      <c r="T1036" s="126">
        <f t="shared" si="254"/>
        <v>0</v>
      </c>
      <c r="U1036" s="114"/>
      <c r="V1036" s="123"/>
      <c r="W1036" s="119" t="str">
        <f>IF('800 Picking'!AG35&lt;&gt;"",'800 Picking'!AG35,"")</f>
        <v/>
      </c>
      <c r="X1036" s="119" t="str">
        <f>IF('800 Picking'!AH35&lt;&gt;"",'800 Picking'!AH35,"")</f>
        <v/>
      </c>
      <c r="Y1036" s="126"/>
      <c r="Z1036" s="114"/>
      <c r="AA1036" s="122"/>
      <c r="AB1036" s="119"/>
      <c r="AD1036" s="126"/>
      <c r="AE1036" s="44"/>
      <c r="AM1036" s="547"/>
      <c r="AO1036" s="109"/>
      <c r="AP1036" s="19"/>
      <c r="AQ1036" s="19"/>
      <c r="AR1036" s="19"/>
      <c r="AS1036" s="19"/>
      <c r="AT1036" s="19"/>
      <c r="AU1036" s="19"/>
      <c r="AV1036" s="19"/>
      <c r="AW1036" s="19"/>
      <c r="AX1036" s="19"/>
      <c r="AY1036" s="19"/>
    </row>
    <row r="1037" spans="1:51" x14ac:dyDescent="0.25">
      <c r="A1037" s="547"/>
      <c r="B1037" s="55" t="s">
        <v>1</v>
      </c>
      <c r="C1037" s="119">
        <f t="shared" si="250"/>
        <v>1035</v>
      </c>
      <c r="D1037" s="126" t="str">
        <f>IF('1000 Sequencing'!F36&lt;&gt;"",'1000 Sequencing'!F36,"")</f>
        <v/>
      </c>
      <c r="E1037" s="126">
        <f t="shared" si="251"/>
        <v>0</v>
      </c>
      <c r="F1037" s="114"/>
      <c r="G1037" s="122" t="s">
        <v>0</v>
      </c>
      <c r="H1037" s="119">
        <f t="shared" si="247"/>
        <v>1035</v>
      </c>
      <c r="I1037" s="126" t="str">
        <f>IF('1000 Sequencing'!N36&lt;&gt;"",'1000 Sequencing'!N36,"")</f>
        <v/>
      </c>
      <c r="J1037" s="126">
        <f t="shared" si="252"/>
        <v>0</v>
      </c>
      <c r="K1037" s="114"/>
      <c r="L1037" s="124" t="s">
        <v>11</v>
      </c>
      <c r="M1037" s="119">
        <f t="shared" si="248"/>
        <v>1035</v>
      </c>
      <c r="N1037" s="126" t="str">
        <f>IF('1000 Sequencing'!V36&lt;&gt;"",'1000 Sequencing'!V36,"")</f>
        <v/>
      </c>
      <c r="O1037" s="126">
        <f t="shared" si="253"/>
        <v>0</v>
      </c>
      <c r="P1037" s="114"/>
      <c r="Q1037" s="124" t="s">
        <v>12</v>
      </c>
      <c r="R1037" s="119">
        <f t="shared" si="249"/>
        <v>1035</v>
      </c>
      <c r="S1037" s="126" t="str">
        <f>IF('1000 Sequencing'!AD36&lt;&gt;"",'1000 Sequencing'!AD36,"")</f>
        <v/>
      </c>
      <c r="T1037" s="126">
        <f t="shared" si="254"/>
        <v>0</v>
      </c>
      <c r="U1037" s="114"/>
      <c r="V1037" s="123"/>
      <c r="W1037" s="119" t="str">
        <f>IF('800 Picking'!AG36&lt;&gt;"",'800 Picking'!AG36,"")</f>
        <v/>
      </c>
      <c r="X1037" s="119" t="str">
        <f>IF('800 Picking'!AH36&lt;&gt;"",'800 Picking'!AH36,"")</f>
        <v/>
      </c>
      <c r="Y1037" s="126"/>
      <c r="Z1037" s="114"/>
      <c r="AA1037" s="122"/>
      <c r="AB1037" s="119"/>
      <c r="AD1037" s="126"/>
      <c r="AE1037" s="44"/>
      <c r="AM1037" s="547"/>
      <c r="AO1037" s="109"/>
      <c r="AP1037" s="19"/>
      <c r="AQ1037" s="19"/>
      <c r="AR1037" s="19"/>
      <c r="AS1037" s="19"/>
      <c r="AT1037" s="19"/>
      <c r="AU1037" s="19"/>
      <c r="AV1037" s="19"/>
      <c r="AW1037" s="19"/>
      <c r="AX1037" s="19"/>
      <c r="AY1037" s="19"/>
    </row>
    <row r="1038" spans="1:51" x14ac:dyDescent="0.25">
      <c r="A1038" s="547"/>
      <c r="B1038" s="55" t="s">
        <v>1</v>
      </c>
      <c r="C1038" s="119">
        <f t="shared" si="250"/>
        <v>1036</v>
      </c>
      <c r="D1038" s="126" t="str">
        <f>IF('1000 Sequencing'!F37&lt;&gt;"",'1000 Sequencing'!F37,"")</f>
        <v/>
      </c>
      <c r="E1038" s="126">
        <f t="shared" si="251"/>
        <v>0</v>
      </c>
      <c r="F1038" s="114"/>
      <c r="G1038" s="122" t="s">
        <v>0</v>
      </c>
      <c r="H1038" s="119">
        <f t="shared" si="247"/>
        <v>1036</v>
      </c>
      <c r="I1038" s="126" t="str">
        <f>IF('1000 Sequencing'!N37&lt;&gt;"",'1000 Sequencing'!N37,"")</f>
        <v/>
      </c>
      <c r="J1038" s="126">
        <f t="shared" si="252"/>
        <v>0</v>
      </c>
      <c r="K1038" s="114"/>
      <c r="L1038" s="124" t="s">
        <v>11</v>
      </c>
      <c r="M1038" s="119">
        <f t="shared" si="248"/>
        <v>1036</v>
      </c>
      <c r="N1038" s="126" t="str">
        <f>IF('1000 Sequencing'!V37&lt;&gt;"",'1000 Sequencing'!V37,"")</f>
        <v/>
      </c>
      <c r="O1038" s="126">
        <f t="shared" si="253"/>
        <v>0</v>
      </c>
      <c r="P1038" s="114"/>
      <c r="Q1038" s="124" t="s">
        <v>12</v>
      </c>
      <c r="R1038" s="119">
        <f t="shared" si="249"/>
        <v>1036</v>
      </c>
      <c r="S1038" s="126" t="str">
        <f>IF('1000 Sequencing'!AD37&lt;&gt;"",'1000 Sequencing'!AD37,"")</f>
        <v/>
      </c>
      <c r="T1038" s="126">
        <f t="shared" si="254"/>
        <v>0</v>
      </c>
      <c r="U1038" s="114"/>
      <c r="V1038" s="123"/>
      <c r="W1038" s="119" t="str">
        <f>IF('800 Picking'!AG37&lt;&gt;"",'800 Picking'!AG37,"")</f>
        <v/>
      </c>
      <c r="X1038" s="119" t="str">
        <f>IF('800 Picking'!AH37&lt;&gt;"",'800 Picking'!AH37,"")</f>
        <v/>
      </c>
      <c r="Y1038" s="126"/>
      <c r="Z1038" s="114"/>
      <c r="AA1038" s="122"/>
      <c r="AB1038" s="119"/>
      <c r="AD1038" s="126"/>
      <c r="AE1038" s="44"/>
      <c r="AM1038" s="547"/>
      <c r="AO1038" s="109"/>
      <c r="AP1038" s="19"/>
      <c r="AQ1038" s="19"/>
      <c r="AR1038" s="19"/>
      <c r="AS1038" s="19"/>
      <c r="AT1038" s="19"/>
      <c r="AU1038" s="19"/>
      <c r="AV1038" s="19"/>
      <c r="AW1038" s="19"/>
      <c r="AX1038" s="19"/>
      <c r="AY1038" s="19"/>
    </row>
    <row r="1039" spans="1:51" x14ac:dyDescent="0.25">
      <c r="A1039" s="547"/>
      <c r="B1039" s="55" t="s">
        <v>1</v>
      </c>
      <c r="C1039" s="119">
        <f t="shared" si="250"/>
        <v>1037</v>
      </c>
      <c r="D1039" s="126" t="str">
        <f>IF('1000 Sequencing'!F38&lt;&gt;"",'1000 Sequencing'!F38,"")</f>
        <v/>
      </c>
      <c r="E1039" s="126">
        <f t="shared" si="251"/>
        <v>0</v>
      </c>
      <c r="F1039" s="114"/>
      <c r="G1039" s="122" t="s">
        <v>0</v>
      </c>
      <c r="H1039" s="119">
        <f t="shared" si="247"/>
        <v>1037</v>
      </c>
      <c r="I1039" s="126" t="str">
        <f>IF('1000 Sequencing'!N38&lt;&gt;"",'1000 Sequencing'!N38,"")</f>
        <v/>
      </c>
      <c r="J1039" s="126">
        <f t="shared" si="252"/>
        <v>0</v>
      </c>
      <c r="K1039" s="114"/>
      <c r="L1039" s="124" t="s">
        <v>11</v>
      </c>
      <c r="M1039" s="119">
        <f t="shared" si="248"/>
        <v>1037</v>
      </c>
      <c r="N1039" s="126" t="str">
        <f>IF('1000 Sequencing'!V38&lt;&gt;"",'1000 Sequencing'!V38,"")</f>
        <v/>
      </c>
      <c r="O1039" s="126">
        <f t="shared" si="253"/>
        <v>0</v>
      </c>
      <c r="P1039" s="114"/>
      <c r="Q1039" s="124" t="s">
        <v>12</v>
      </c>
      <c r="R1039" s="119">
        <f t="shared" si="249"/>
        <v>1037</v>
      </c>
      <c r="S1039" s="126" t="str">
        <f>IF('1000 Sequencing'!AD38&lt;&gt;"",'1000 Sequencing'!AD38,"")</f>
        <v/>
      </c>
      <c r="T1039" s="126">
        <f t="shared" si="254"/>
        <v>0</v>
      </c>
      <c r="U1039" s="114"/>
      <c r="V1039" s="123"/>
      <c r="W1039" s="119" t="str">
        <f>IF('800 Picking'!AG38&lt;&gt;"",'800 Picking'!AG38,"")</f>
        <v/>
      </c>
      <c r="X1039" s="119" t="str">
        <f>IF('800 Picking'!AH38&lt;&gt;"",'800 Picking'!AH38,"")</f>
        <v/>
      </c>
      <c r="Y1039" s="126"/>
      <c r="Z1039" s="114"/>
      <c r="AA1039" s="122"/>
      <c r="AB1039" s="119"/>
      <c r="AD1039" s="126"/>
      <c r="AE1039" s="44"/>
      <c r="AM1039" s="547"/>
      <c r="AO1039" s="109"/>
      <c r="AP1039" s="19"/>
      <c r="AQ1039" s="19"/>
      <c r="AR1039" s="19"/>
      <c r="AS1039" s="19"/>
      <c r="AT1039" s="19"/>
      <c r="AU1039" s="19"/>
      <c r="AV1039" s="19"/>
      <c r="AW1039" s="19"/>
      <c r="AX1039" s="19"/>
      <c r="AY1039" s="19"/>
    </row>
    <row r="1040" spans="1:51" x14ac:dyDescent="0.25">
      <c r="A1040" s="547"/>
      <c r="B1040" s="55" t="s">
        <v>1</v>
      </c>
      <c r="C1040" s="119">
        <f t="shared" si="250"/>
        <v>1038</v>
      </c>
      <c r="D1040" s="126" t="str">
        <f>IF('1000 Sequencing'!F39&lt;&gt;"",'1000 Sequencing'!F39,"")</f>
        <v/>
      </c>
      <c r="E1040" s="126">
        <f t="shared" si="251"/>
        <v>0</v>
      </c>
      <c r="F1040" s="114"/>
      <c r="G1040" s="122" t="s">
        <v>0</v>
      </c>
      <c r="H1040" s="119">
        <f t="shared" si="247"/>
        <v>1038</v>
      </c>
      <c r="I1040" s="126" t="str">
        <f>IF('1000 Sequencing'!N39&lt;&gt;"",'1000 Sequencing'!N39,"")</f>
        <v/>
      </c>
      <c r="J1040" s="126">
        <f t="shared" si="252"/>
        <v>0</v>
      </c>
      <c r="K1040" s="114"/>
      <c r="L1040" s="124" t="s">
        <v>11</v>
      </c>
      <c r="M1040" s="119">
        <f t="shared" si="248"/>
        <v>1038</v>
      </c>
      <c r="N1040" s="126" t="str">
        <f>IF('1000 Sequencing'!V39&lt;&gt;"",'1000 Sequencing'!V39,"")</f>
        <v/>
      </c>
      <c r="O1040" s="126">
        <f t="shared" si="253"/>
        <v>0</v>
      </c>
      <c r="P1040" s="114"/>
      <c r="Q1040" s="124" t="s">
        <v>12</v>
      </c>
      <c r="R1040" s="119">
        <f t="shared" si="249"/>
        <v>1038</v>
      </c>
      <c r="S1040" s="126" t="str">
        <f>IF('1000 Sequencing'!AD39&lt;&gt;"",'1000 Sequencing'!AD39,"")</f>
        <v/>
      </c>
      <c r="T1040" s="126">
        <f t="shared" si="254"/>
        <v>0</v>
      </c>
      <c r="U1040" s="114"/>
      <c r="V1040" s="123"/>
      <c r="W1040" s="119" t="str">
        <f>IF('800 Picking'!AG39&lt;&gt;"",'800 Picking'!AG39,"")</f>
        <v/>
      </c>
      <c r="X1040" s="119" t="str">
        <f>IF('800 Picking'!AH39&lt;&gt;"",'800 Picking'!AH39,"")</f>
        <v/>
      </c>
      <c r="Y1040" s="126"/>
      <c r="Z1040" s="114"/>
      <c r="AA1040" s="122"/>
      <c r="AB1040" s="119"/>
      <c r="AD1040" s="126"/>
      <c r="AE1040" s="44"/>
      <c r="AM1040" s="547"/>
      <c r="AO1040" s="109"/>
      <c r="AP1040" s="19"/>
      <c r="AQ1040" s="19"/>
      <c r="AR1040" s="19"/>
      <c r="AS1040" s="19"/>
      <c r="AT1040" s="19"/>
      <c r="AU1040" s="19"/>
      <c r="AV1040" s="19"/>
      <c r="AW1040" s="19"/>
      <c r="AX1040" s="19"/>
      <c r="AY1040" s="19"/>
    </row>
    <row r="1041" spans="1:51" x14ac:dyDescent="0.25">
      <c r="A1041" s="547"/>
      <c r="B1041" s="55" t="s">
        <v>1</v>
      </c>
      <c r="C1041" s="119">
        <f t="shared" si="250"/>
        <v>1039</v>
      </c>
      <c r="D1041" s="126" t="str">
        <f>IF('1000 Sequencing'!F40&lt;&gt;"",'1000 Sequencing'!F40,"")</f>
        <v/>
      </c>
      <c r="E1041" s="126">
        <f t="shared" si="251"/>
        <v>0</v>
      </c>
      <c r="F1041" s="114"/>
      <c r="G1041" s="122" t="s">
        <v>0</v>
      </c>
      <c r="H1041" s="119">
        <f t="shared" si="247"/>
        <v>1039</v>
      </c>
      <c r="I1041" s="126" t="str">
        <f>IF('1000 Sequencing'!N40&lt;&gt;"",'1000 Sequencing'!N40,"")</f>
        <v/>
      </c>
      <c r="J1041" s="126">
        <f t="shared" si="252"/>
        <v>0</v>
      </c>
      <c r="K1041" s="114"/>
      <c r="L1041" s="124" t="s">
        <v>11</v>
      </c>
      <c r="M1041" s="119">
        <f t="shared" si="248"/>
        <v>1039</v>
      </c>
      <c r="N1041" s="126" t="str">
        <f>IF('1000 Sequencing'!V40&lt;&gt;"",'1000 Sequencing'!V40,"")</f>
        <v/>
      </c>
      <c r="O1041" s="126">
        <f t="shared" si="253"/>
        <v>0</v>
      </c>
      <c r="P1041" s="114"/>
      <c r="Q1041" s="124" t="s">
        <v>12</v>
      </c>
      <c r="R1041" s="119">
        <f t="shared" si="249"/>
        <v>1039</v>
      </c>
      <c r="S1041" s="126" t="str">
        <f>IF('1000 Sequencing'!AD40&lt;&gt;"",'1000 Sequencing'!AD40,"")</f>
        <v/>
      </c>
      <c r="T1041" s="126">
        <f t="shared" si="254"/>
        <v>0</v>
      </c>
      <c r="U1041" s="114"/>
      <c r="V1041" s="123"/>
      <c r="W1041" s="119" t="str">
        <f>IF('800 Picking'!AG40&lt;&gt;"",'800 Picking'!AG40,"")</f>
        <v/>
      </c>
      <c r="X1041" s="119" t="str">
        <f>IF('800 Picking'!AH40&lt;&gt;"",'800 Picking'!AH40,"")</f>
        <v/>
      </c>
      <c r="Y1041" s="126"/>
      <c r="Z1041" s="114"/>
      <c r="AA1041" s="122"/>
      <c r="AB1041" s="119"/>
      <c r="AD1041" s="126"/>
      <c r="AE1041" s="44"/>
      <c r="AM1041" s="547"/>
      <c r="AO1041" s="109"/>
      <c r="AP1041" s="19"/>
      <c r="AQ1041" s="19"/>
      <c r="AR1041" s="19"/>
      <c r="AS1041" s="19"/>
      <c r="AT1041" s="19"/>
      <c r="AU1041" s="19"/>
      <c r="AV1041" s="19"/>
      <c r="AW1041" s="19"/>
      <c r="AX1041" s="19"/>
      <c r="AY1041" s="19"/>
    </row>
    <row r="1042" spans="1:51" x14ac:dyDescent="0.25">
      <c r="A1042" s="547"/>
      <c r="B1042" s="55" t="s">
        <v>1</v>
      </c>
      <c r="C1042" s="119">
        <f t="shared" si="250"/>
        <v>1040</v>
      </c>
      <c r="D1042" s="126" t="str">
        <f>IF('1000 Sequencing'!F41&lt;&gt;"",'1000 Sequencing'!F41,"")</f>
        <v/>
      </c>
      <c r="E1042" s="126">
        <f t="shared" si="251"/>
        <v>0</v>
      </c>
      <c r="F1042" s="114"/>
      <c r="G1042" s="122" t="s">
        <v>0</v>
      </c>
      <c r="H1042" s="119">
        <f t="shared" si="247"/>
        <v>1040</v>
      </c>
      <c r="I1042" s="126" t="str">
        <f>IF('1000 Sequencing'!N41&lt;&gt;"",'1000 Sequencing'!N41,"")</f>
        <v/>
      </c>
      <c r="J1042" s="126">
        <f t="shared" si="252"/>
        <v>0</v>
      </c>
      <c r="K1042" s="114"/>
      <c r="L1042" s="124" t="s">
        <v>11</v>
      </c>
      <c r="M1042" s="119">
        <f t="shared" si="248"/>
        <v>1040</v>
      </c>
      <c r="N1042" s="126" t="str">
        <f>IF('1000 Sequencing'!V41&lt;&gt;"",'1000 Sequencing'!V41,"")</f>
        <v/>
      </c>
      <c r="O1042" s="126">
        <f t="shared" si="253"/>
        <v>0</v>
      </c>
      <c r="P1042" s="114"/>
      <c r="Q1042" s="124" t="s">
        <v>12</v>
      </c>
      <c r="R1042" s="119">
        <f t="shared" si="249"/>
        <v>1040</v>
      </c>
      <c r="S1042" s="126" t="str">
        <f>IF('1000 Sequencing'!AD41&lt;&gt;"",'1000 Sequencing'!AD41,"")</f>
        <v/>
      </c>
      <c r="T1042" s="126">
        <f t="shared" si="254"/>
        <v>0</v>
      </c>
      <c r="U1042" s="114"/>
      <c r="V1042" s="123"/>
      <c r="W1042" s="119" t="str">
        <f>IF('800 Picking'!AG41&lt;&gt;"",'800 Picking'!AG41,"")</f>
        <v/>
      </c>
      <c r="X1042" s="119" t="str">
        <f>IF('800 Picking'!AH41&lt;&gt;"",'800 Picking'!AH41,"")</f>
        <v/>
      </c>
      <c r="Y1042" s="126"/>
      <c r="Z1042" s="114"/>
      <c r="AA1042" s="122"/>
      <c r="AB1042" s="119"/>
      <c r="AD1042" s="126"/>
      <c r="AE1042" s="44"/>
      <c r="AM1042" s="547"/>
      <c r="AO1042" s="109"/>
      <c r="AP1042" s="19"/>
      <c r="AQ1042" s="19"/>
      <c r="AR1042" s="19"/>
      <c r="AS1042" s="19"/>
      <c r="AT1042" s="19"/>
      <c r="AU1042" s="19"/>
      <c r="AV1042" s="19"/>
      <c r="AW1042" s="19"/>
      <c r="AX1042" s="19"/>
      <c r="AY1042" s="19"/>
    </row>
    <row r="1043" spans="1:51" x14ac:dyDescent="0.25">
      <c r="A1043" s="547"/>
      <c r="B1043" s="55" t="s">
        <v>1</v>
      </c>
      <c r="C1043" s="119">
        <f t="shared" si="250"/>
        <v>1041</v>
      </c>
      <c r="D1043" s="126" t="str">
        <f>IF('1000 Sequencing'!F42&lt;&gt;"",'1000 Sequencing'!F42,"")</f>
        <v/>
      </c>
      <c r="E1043" s="126">
        <f t="shared" si="251"/>
        <v>0</v>
      </c>
      <c r="F1043" s="114"/>
      <c r="G1043" s="122" t="s">
        <v>0</v>
      </c>
      <c r="H1043" s="119">
        <f t="shared" si="247"/>
        <v>1041</v>
      </c>
      <c r="I1043" s="126" t="str">
        <f>IF('1000 Sequencing'!N42&lt;&gt;"",'1000 Sequencing'!N42,"")</f>
        <v/>
      </c>
      <c r="J1043" s="126">
        <f t="shared" si="252"/>
        <v>0</v>
      </c>
      <c r="K1043" s="114"/>
      <c r="L1043" s="124" t="s">
        <v>11</v>
      </c>
      <c r="M1043" s="119">
        <f t="shared" si="248"/>
        <v>1041</v>
      </c>
      <c r="N1043" s="126" t="str">
        <f>IF('1000 Sequencing'!V42&lt;&gt;"",'1000 Sequencing'!V42,"")</f>
        <v/>
      </c>
      <c r="O1043" s="126">
        <f t="shared" si="253"/>
        <v>0</v>
      </c>
      <c r="P1043" s="114"/>
      <c r="Q1043" s="124" t="s">
        <v>12</v>
      </c>
      <c r="R1043" s="119">
        <f t="shared" si="249"/>
        <v>1041</v>
      </c>
      <c r="S1043" s="126" t="str">
        <f>IF('1000 Sequencing'!AD42&lt;&gt;"",'1000 Sequencing'!AD42,"")</f>
        <v>Ratio_1_Delta</v>
      </c>
      <c r="T1043" s="126">
        <f t="shared" si="254"/>
        <v>13</v>
      </c>
      <c r="U1043" s="114"/>
      <c r="V1043" s="123"/>
      <c r="W1043" s="119" t="str">
        <f>IF('800 Picking'!AG42&lt;&gt;"",'800 Picking'!AG42,"")</f>
        <v/>
      </c>
      <c r="X1043" s="119" t="str">
        <f>IF('800 Picking'!AH42&lt;&gt;"",'800 Picking'!AH42,"")</f>
        <v/>
      </c>
      <c r="Y1043" s="126"/>
      <c r="Z1043" s="114"/>
      <c r="AA1043" s="122"/>
      <c r="AB1043" s="119"/>
      <c r="AD1043" s="126"/>
      <c r="AE1043" s="44"/>
      <c r="AM1043" s="547"/>
      <c r="AO1043" s="109"/>
      <c r="AP1043" s="19"/>
      <c r="AQ1043" s="19"/>
      <c r="AR1043" s="19"/>
      <c r="AS1043" s="19"/>
      <c r="AT1043" s="19"/>
      <c r="AU1043" s="19"/>
      <c r="AV1043" s="19"/>
      <c r="AW1043" s="19"/>
      <c r="AX1043" s="19"/>
      <c r="AY1043" s="19"/>
    </row>
    <row r="1044" spans="1:51" x14ac:dyDescent="0.25">
      <c r="A1044" s="547"/>
      <c r="B1044" s="55" t="s">
        <v>1</v>
      </c>
      <c r="C1044" s="119">
        <f t="shared" si="250"/>
        <v>1042</v>
      </c>
      <c r="D1044" s="126" t="str">
        <f>IF('1000 Sequencing'!F43&lt;&gt;"",'1000 Sequencing'!F43,"")</f>
        <v/>
      </c>
      <c r="E1044" s="126">
        <f t="shared" si="251"/>
        <v>0</v>
      </c>
      <c r="F1044" s="114"/>
      <c r="G1044" s="122" t="s">
        <v>0</v>
      </c>
      <c r="H1044" s="119">
        <f t="shared" si="247"/>
        <v>1042</v>
      </c>
      <c r="I1044" s="126" t="str">
        <f>IF('1000 Sequencing'!N43&lt;&gt;"",'1000 Sequencing'!N43,"")</f>
        <v/>
      </c>
      <c r="J1044" s="126">
        <f t="shared" si="252"/>
        <v>0</v>
      </c>
      <c r="K1044" s="114"/>
      <c r="L1044" s="124" t="s">
        <v>11</v>
      </c>
      <c r="M1044" s="119">
        <f t="shared" si="248"/>
        <v>1042</v>
      </c>
      <c r="N1044" s="126" t="str">
        <f>IF('1000 Sequencing'!V43&lt;&gt;"",'1000 Sequencing'!V43,"")</f>
        <v/>
      </c>
      <c r="O1044" s="126">
        <f t="shared" si="253"/>
        <v>0</v>
      </c>
      <c r="P1044" s="114"/>
      <c r="Q1044" s="124" t="s">
        <v>12</v>
      </c>
      <c r="R1044" s="119">
        <f t="shared" si="249"/>
        <v>1042</v>
      </c>
      <c r="S1044" s="126" t="str">
        <f>IF('1000 Sequencing'!AD43&lt;&gt;"",'1000 Sequencing'!AD43,"")</f>
        <v>Ratio_2_Delta</v>
      </c>
      <c r="T1044" s="126">
        <f t="shared" si="254"/>
        <v>13</v>
      </c>
      <c r="U1044" s="114"/>
      <c r="V1044" s="123"/>
      <c r="W1044" s="119" t="str">
        <f>IF('800 Picking'!AG43&lt;&gt;"",'800 Picking'!AG43,"")</f>
        <v/>
      </c>
      <c r="X1044" s="119" t="str">
        <f>IF('800 Picking'!AH43&lt;&gt;"",'800 Picking'!AH43,"")</f>
        <v/>
      </c>
      <c r="Y1044" s="126"/>
      <c r="Z1044" s="114"/>
      <c r="AA1044" s="122"/>
      <c r="AB1044" s="119"/>
      <c r="AD1044" s="126"/>
      <c r="AE1044" s="44"/>
      <c r="AM1044" s="547"/>
      <c r="AO1044" s="109"/>
      <c r="AP1044" s="19"/>
      <c r="AQ1044" s="19"/>
      <c r="AR1044" s="19"/>
      <c r="AS1044" s="19"/>
      <c r="AT1044" s="19"/>
      <c r="AU1044" s="19"/>
      <c r="AV1044" s="19"/>
      <c r="AW1044" s="19"/>
      <c r="AX1044" s="19"/>
      <c r="AY1044" s="19"/>
    </row>
    <row r="1045" spans="1:51" x14ac:dyDescent="0.25">
      <c r="A1045" s="547"/>
      <c r="B1045" s="55" t="s">
        <v>1</v>
      </c>
      <c r="C1045" s="119">
        <f t="shared" si="250"/>
        <v>1043</v>
      </c>
      <c r="D1045" s="126" t="str">
        <f>IF('1000 Sequencing'!F44&lt;&gt;"",'1000 Sequencing'!F44,"")</f>
        <v/>
      </c>
      <c r="E1045" s="126">
        <f t="shared" si="251"/>
        <v>0</v>
      </c>
      <c r="F1045" s="114"/>
      <c r="G1045" s="122" t="s">
        <v>0</v>
      </c>
      <c r="H1045" s="119">
        <f t="shared" si="247"/>
        <v>1043</v>
      </c>
      <c r="I1045" s="126" t="str">
        <f>IF('1000 Sequencing'!N44&lt;&gt;"",'1000 Sequencing'!N44,"")</f>
        <v/>
      </c>
      <c r="J1045" s="126">
        <f t="shared" si="252"/>
        <v>0</v>
      </c>
      <c r="K1045" s="114"/>
      <c r="L1045" s="124" t="s">
        <v>11</v>
      </c>
      <c r="M1045" s="119">
        <f t="shared" si="248"/>
        <v>1043</v>
      </c>
      <c r="N1045" s="126" t="str">
        <f>IF('1000 Sequencing'!V44&lt;&gt;"",'1000 Sequencing'!V44,"")</f>
        <v/>
      </c>
      <c r="O1045" s="126">
        <f t="shared" si="253"/>
        <v>0</v>
      </c>
      <c r="P1045" s="114"/>
      <c r="Q1045" s="124" t="s">
        <v>12</v>
      </c>
      <c r="R1045" s="119">
        <f t="shared" si="249"/>
        <v>1043</v>
      </c>
      <c r="S1045" s="126" t="str">
        <f>IF('1000 Sequencing'!AD44&lt;&gt;"",'1000 Sequencing'!AD44,"")</f>
        <v>Ratio_3_Delta</v>
      </c>
      <c r="T1045" s="126">
        <f t="shared" si="254"/>
        <v>13</v>
      </c>
      <c r="U1045" s="114"/>
      <c r="V1045" s="123"/>
      <c r="W1045" s="119" t="str">
        <f>IF('800 Picking'!AG44&lt;&gt;"",'800 Picking'!AG44,"")</f>
        <v/>
      </c>
      <c r="X1045" s="119" t="str">
        <f>IF('800 Picking'!AH44&lt;&gt;"",'800 Picking'!AH44,"")</f>
        <v/>
      </c>
      <c r="Y1045" s="126"/>
      <c r="Z1045" s="114"/>
      <c r="AA1045" s="122"/>
      <c r="AB1045" s="119"/>
      <c r="AD1045" s="126"/>
      <c r="AE1045" s="44"/>
      <c r="AM1045" s="547"/>
      <c r="AO1045" s="109"/>
      <c r="AP1045" s="19"/>
      <c r="AQ1045" s="19"/>
      <c r="AR1045" s="19"/>
      <c r="AS1045" s="19"/>
      <c r="AT1045" s="19"/>
      <c r="AU1045" s="19"/>
      <c r="AV1045" s="19"/>
      <c r="AW1045" s="19"/>
      <c r="AX1045" s="19"/>
      <c r="AY1045" s="19"/>
    </row>
    <row r="1046" spans="1:51" x14ac:dyDescent="0.25">
      <c r="A1046" s="547"/>
      <c r="B1046" s="55" t="s">
        <v>1</v>
      </c>
      <c r="C1046" s="119">
        <f t="shared" si="250"/>
        <v>1044</v>
      </c>
      <c r="D1046" s="126" t="str">
        <f>IF('1000 Sequencing'!F45&lt;&gt;"",'1000 Sequencing'!F45,"")</f>
        <v/>
      </c>
      <c r="E1046" s="126">
        <f t="shared" si="251"/>
        <v>0</v>
      </c>
      <c r="F1046" s="114"/>
      <c r="G1046" s="122" t="s">
        <v>0</v>
      </c>
      <c r="H1046" s="119">
        <f t="shared" si="247"/>
        <v>1044</v>
      </c>
      <c r="I1046" s="126" t="str">
        <f>IF('1000 Sequencing'!N45&lt;&gt;"",'1000 Sequencing'!N45,"")</f>
        <v/>
      </c>
      <c r="J1046" s="126">
        <f t="shared" si="252"/>
        <v>0</v>
      </c>
      <c r="K1046" s="114"/>
      <c r="L1046" s="124" t="s">
        <v>11</v>
      </c>
      <c r="M1046" s="119">
        <f t="shared" si="248"/>
        <v>1044</v>
      </c>
      <c r="N1046" s="126" t="str">
        <f>IF('1000 Sequencing'!V45&lt;&gt;"",'1000 Sequencing'!V45,"")</f>
        <v/>
      </c>
      <c r="O1046" s="126">
        <f t="shared" si="253"/>
        <v>0</v>
      </c>
      <c r="P1046" s="114"/>
      <c r="Q1046" s="124" t="s">
        <v>12</v>
      </c>
      <c r="R1046" s="119">
        <f t="shared" si="249"/>
        <v>1044</v>
      </c>
      <c r="S1046" s="126" t="str">
        <f>IF('1000 Sequencing'!AD45&lt;&gt;"",'1000 Sequencing'!AD45,"")</f>
        <v>Ratio_4_Delta</v>
      </c>
      <c r="T1046" s="126">
        <f t="shared" si="254"/>
        <v>13</v>
      </c>
      <c r="U1046" s="114"/>
      <c r="V1046" s="123"/>
      <c r="W1046" s="119" t="str">
        <f>IF('800 Picking'!AG45&lt;&gt;"",'800 Picking'!AG45,"")</f>
        <v/>
      </c>
      <c r="X1046" s="119" t="str">
        <f>IF('800 Picking'!AH45&lt;&gt;"",'800 Picking'!AH45,"")</f>
        <v/>
      </c>
      <c r="Y1046" s="126"/>
      <c r="Z1046" s="114"/>
      <c r="AA1046" s="122"/>
      <c r="AB1046" s="119"/>
      <c r="AD1046" s="126"/>
      <c r="AE1046" s="44"/>
      <c r="AM1046" s="547"/>
      <c r="AO1046" s="19"/>
      <c r="AP1046" s="19"/>
      <c r="AQ1046" s="19"/>
      <c r="AR1046" s="19"/>
      <c r="AS1046" s="19"/>
      <c r="AT1046" s="19"/>
      <c r="AU1046" s="19"/>
      <c r="AV1046" s="19"/>
      <c r="AW1046" s="19"/>
      <c r="AX1046" s="19"/>
      <c r="AY1046" s="19"/>
    </row>
    <row r="1047" spans="1:51" x14ac:dyDescent="0.25">
      <c r="A1047" s="547"/>
      <c r="B1047" s="55" t="s">
        <v>1</v>
      </c>
      <c r="C1047" s="119">
        <f t="shared" si="250"/>
        <v>1045</v>
      </c>
      <c r="D1047" s="126" t="str">
        <f>IF('1000 Sequencing'!F46&lt;&gt;"",'1000 Sequencing'!F46,"")</f>
        <v/>
      </c>
      <c r="E1047" s="126">
        <f t="shared" si="251"/>
        <v>0</v>
      </c>
      <c r="F1047" s="114"/>
      <c r="G1047" s="122" t="s">
        <v>0</v>
      </c>
      <c r="H1047" s="119">
        <f t="shared" si="247"/>
        <v>1045</v>
      </c>
      <c r="I1047" s="126" t="str">
        <f>IF('1000 Sequencing'!N46&lt;&gt;"",'1000 Sequencing'!N46,"")</f>
        <v/>
      </c>
      <c r="J1047" s="126">
        <f t="shared" si="252"/>
        <v>0</v>
      </c>
      <c r="K1047" s="114"/>
      <c r="L1047" s="124" t="s">
        <v>11</v>
      </c>
      <c r="M1047" s="119">
        <f t="shared" si="248"/>
        <v>1045</v>
      </c>
      <c r="N1047" s="126" t="str">
        <f>IF('1000 Sequencing'!V46&lt;&gt;"",'1000 Sequencing'!V46,"")</f>
        <v/>
      </c>
      <c r="O1047" s="126">
        <f t="shared" si="253"/>
        <v>0</v>
      </c>
      <c r="P1047" s="114"/>
      <c r="Q1047" s="124" t="s">
        <v>12</v>
      </c>
      <c r="R1047" s="119">
        <f t="shared" si="249"/>
        <v>1045</v>
      </c>
      <c r="S1047" s="126" t="str">
        <f>IF('1000 Sequencing'!AD46&lt;&gt;"",'1000 Sequencing'!AD46,"")</f>
        <v>Ratio_5_Delta</v>
      </c>
      <c r="T1047" s="126">
        <f t="shared" si="254"/>
        <v>13</v>
      </c>
      <c r="U1047" s="114"/>
      <c r="V1047" s="123"/>
      <c r="W1047" s="119" t="str">
        <f>IF('800 Picking'!AG46&lt;&gt;"",'800 Picking'!AG46,"")</f>
        <v/>
      </c>
      <c r="X1047" s="119" t="str">
        <f>IF('800 Picking'!AH46&lt;&gt;"",'800 Picking'!AH46,"")</f>
        <v/>
      </c>
      <c r="Y1047" s="126"/>
      <c r="Z1047" s="114"/>
      <c r="AA1047" s="122"/>
      <c r="AB1047" s="119"/>
      <c r="AD1047" s="126"/>
      <c r="AE1047" s="44"/>
      <c r="AM1047" s="547"/>
      <c r="AO1047" s="19"/>
      <c r="AP1047" s="19"/>
      <c r="AQ1047" s="19"/>
      <c r="AR1047" s="19"/>
      <c r="AS1047" s="19"/>
      <c r="AT1047" s="19"/>
      <c r="AU1047" s="19"/>
      <c r="AV1047" s="19"/>
      <c r="AW1047" s="19"/>
      <c r="AX1047" s="19"/>
      <c r="AY1047" s="19"/>
    </row>
    <row r="1048" spans="1:51" x14ac:dyDescent="0.25">
      <c r="A1048" s="547"/>
      <c r="B1048" s="55" t="s">
        <v>1</v>
      </c>
      <c r="C1048" s="119">
        <f t="shared" si="250"/>
        <v>1046</v>
      </c>
      <c r="D1048" s="126" t="str">
        <f>IF('1000 Sequencing'!F47&lt;&gt;"",'1000 Sequencing'!F47,"")</f>
        <v/>
      </c>
      <c r="E1048" s="126">
        <f t="shared" si="251"/>
        <v>0</v>
      </c>
      <c r="F1048" s="114"/>
      <c r="G1048" s="122" t="s">
        <v>0</v>
      </c>
      <c r="H1048" s="119">
        <f t="shared" si="247"/>
        <v>1046</v>
      </c>
      <c r="I1048" s="126" t="str">
        <f>IF('1000 Sequencing'!N47&lt;&gt;"",'1000 Sequencing'!N47,"")</f>
        <v/>
      </c>
      <c r="J1048" s="126">
        <f t="shared" si="252"/>
        <v>0</v>
      </c>
      <c r="K1048" s="114"/>
      <c r="L1048" s="124" t="s">
        <v>11</v>
      </c>
      <c r="M1048" s="119">
        <f t="shared" si="248"/>
        <v>1046</v>
      </c>
      <c r="N1048" s="126" t="str">
        <f>IF('1000 Sequencing'!V47&lt;&gt;"",'1000 Sequencing'!V47,"")</f>
        <v/>
      </c>
      <c r="O1048" s="126">
        <f t="shared" si="253"/>
        <v>0</v>
      </c>
      <c r="P1048" s="114"/>
      <c r="Q1048" s="124" t="s">
        <v>12</v>
      </c>
      <c r="R1048" s="119">
        <f t="shared" si="249"/>
        <v>1046</v>
      </c>
      <c r="S1048" s="126" t="str">
        <f>IF('1000 Sequencing'!AD47&lt;&gt;"",'1000 Sequencing'!AD47,"")</f>
        <v>Ratio_6_Delta</v>
      </c>
      <c r="T1048" s="126">
        <f t="shared" si="254"/>
        <v>13</v>
      </c>
      <c r="U1048" s="114"/>
      <c r="V1048" s="123"/>
      <c r="W1048" s="119" t="str">
        <f>IF('800 Picking'!AG47&lt;&gt;"",'800 Picking'!AG47,"")</f>
        <v/>
      </c>
      <c r="X1048" s="119" t="str">
        <f>IF('800 Picking'!AH47&lt;&gt;"",'800 Picking'!AH47,"")</f>
        <v/>
      </c>
      <c r="Y1048" s="126"/>
      <c r="Z1048" s="114"/>
      <c r="AA1048" s="122"/>
      <c r="AB1048" s="119"/>
      <c r="AD1048" s="126"/>
      <c r="AE1048" s="44"/>
      <c r="AM1048" s="547"/>
      <c r="AO1048" s="19"/>
      <c r="AP1048" s="19"/>
      <c r="AQ1048" s="19"/>
      <c r="AR1048" s="19"/>
      <c r="AS1048" s="19"/>
      <c r="AT1048" s="19"/>
      <c r="AU1048" s="19"/>
      <c r="AV1048" s="19"/>
      <c r="AW1048" s="19"/>
      <c r="AX1048" s="19"/>
      <c r="AY1048" s="19"/>
    </row>
    <row r="1049" spans="1:51" x14ac:dyDescent="0.25">
      <c r="A1049" s="547"/>
      <c r="B1049" s="55" t="s">
        <v>1</v>
      </c>
      <c r="C1049" s="119">
        <f t="shared" si="250"/>
        <v>1047</v>
      </c>
      <c r="D1049" s="126" t="str">
        <f>IF('1000 Sequencing'!F48&lt;&gt;"",'1000 Sequencing'!F48,"")</f>
        <v/>
      </c>
      <c r="E1049" s="126">
        <f t="shared" si="251"/>
        <v>0</v>
      </c>
      <c r="F1049" s="114"/>
      <c r="G1049" s="122" t="s">
        <v>0</v>
      </c>
      <c r="H1049" s="119">
        <f t="shared" si="247"/>
        <v>1047</v>
      </c>
      <c r="I1049" s="126" t="str">
        <f>IF('1000 Sequencing'!N48&lt;&gt;"",'1000 Sequencing'!N48,"")</f>
        <v/>
      </c>
      <c r="J1049" s="126">
        <f t="shared" si="252"/>
        <v>0</v>
      </c>
      <c r="K1049" s="114"/>
      <c r="L1049" s="124" t="s">
        <v>11</v>
      </c>
      <c r="M1049" s="119">
        <f t="shared" si="248"/>
        <v>1047</v>
      </c>
      <c r="N1049" s="126" t="str">
        <f>IF('1000 Sequencing'!V48&lt;&gt;"",'1000 Sequencing'!V48,"")</f>
        <v/>
      </c>
      <c r="O1049" s="126">
        <f t="shared" si="253"/>
        <v>0</v>
      </c>
      <c r="P1049" s="114"/>
      <c r="Q1049" s="124" t="s">
        <v>12</v>
      </c>
      <c r="R1049" s="119">
        <f t="shared" si="249"/>
        <v>1047</v>
      </c>
      <c r="S1049" s="126" t="str">
        <f>IF('1000 Sequencing'!AD48&lt;&gt;"",'1000 Sequencing'!AD48,"")</f>
        <v>Ratio_7_Delta</v>
      </c>
      <c r="T1049" s="126">
        <f t="shared" si="254"/>
        <v>13</v>
      </c>
      <c r="U1049" s="114"/>
      <c r="V1049" s="123"/>
      <c r="W1049" s="119" t="str">
        <f>IF('800 Picking'!AG48&lt;&gt;"",'800 Picking'!AG48,"")</f>
        <v/>
      </c>
      <c r="X1049" s="119" t="str">
        <f>IF('800 Picking'!AH48&lt;&gt;"",'800 Picking'!AH48,"")</f>
        <v/>
      </c>
      <c r="Y1049" s="126"/>
      <c r="Z1049" s="114"/>
      <c r="AA1049" s="122"/>
      <c r="AB1049" s="119"/>
      <c r="AD1049" s="126"/>
      <c r="AE1049" s="44"/>
      <c r="AM1049" s="547"/>
      <c r="AO1049" s="19"/>
      <c r="AP1049" s="19"/>
      <c r="AQ1049" s="19"/>
      <c r="AR1049" s="19"/>
      <c r="AS1049" s="19"/>
      <c r="AT1049" s="19"/>
      <c r="AU1049" s="19"/>
      <c r="AV1049" s="19"/>
      <c r="AW1049" s="19"/>
      <c r="AX1049" s="19"/>
      <c r="AY1049" s="19"/>
    </row>
    <row r="1050" spans="1:51" x14ac:dyDescent="0.25">
      <c r="A1050" s="547"/>
      <c r="B1050" s="55" t="s">
        <v>1</v>
      </c>
      <c r="C1050" s="119">
        <f t="shared" si="250"/>
        <v>1048</v>
      </c>
      <c r="D1050" s="126" t="str">
        <f>IF('1000 Sequencing'!F49&lt;&gt;"",'1000 Sequencing'!F49,"")</f>
        <v/>
      </c>
      <c r="E1050" s="126">
        <f t="shared" si="251"/>
        <v>0</v>
      </c>
      <c r="F1050" s="114"/>
      <c r="G1050" s="122" t="s">
        <v>0</v>
      </c>
      <c r="H1050" s="119">
        <f t="shared" si="247"/>
        <v>1048</v>
      </c>
      <c r="I1050" s="126" t="str">
        <f>IF('1000 Sequencing'!N49&lt;&gt;"",'1000 Sequencing'!N49,"")</f>
        <v/>
      </c>
      <c r="J1050" s="126">
        <f t="shared" si="252"/>
        <v>0</v>
      </c>
      <c r="K1050" s="114"/>
      <c r="L1050" s="124" t="s">
        <v>11</v>
      </c>
      <c r="M1050" s="119">
        <f t="shared" si="248"/>
        <v>1048</v>
      </c>
      <c r="N1050" s="126" t="str">
        <f>IF('1000 Sequencing'!V49&lt;&gt;"",'1000 Sequencing'!V49,"")</f>
        <v/>
      </c>
      <c r="O1050" s="126">
        <f t="shared" si="253"/>
        <v>0</v>
      </c>
      <c r="P1050" s="114"/>
      <c r="Q1050" s="124" t="s">
        <v>12</v>
      </c>
      <c r="R1050" s="119">
        <f t="shared" si="249"/>
        <v>1048</v>
      </c>
      <c r="S1050" s="126" t="str">
        <f>IF('1000 Sequencing'!AD49&lt;&gt;"",'1000 Sequencing'!AD49,"")</f>
        <v>Ratio_8_Delta</v>
      </c>
      <c r="T1050" s="126">
        <f t="shared" si="254"/>
        <v>13</v>
      </c>
      <c r="U1050" s="114"/>
      <c r="V1050" s="123"/>
      <c r="W1050" s="119" t="str">
        <f>IF('800 Picking'!AG49&lt;&gt;"",'800 Picking'!AG49,"")</f>
        <v/>
      </c>
      <c r="X1050" s="119" t="str">
        <f>IF('800 Picking'!AH49&lt;&gt;"",'800 Picking'!AH49,"")</f>
        <v/>
      </c>
      <c r="Y1050" s="126"/>
      <c r="Z1050" s="114"/>
      <c r="AA1050" s="122"/>
      <c r="AB1050" s="119"/>
      <c r="AD1050" s="126"/>
      <c r="AE1050" s="44"/>
      <c r="AM1050" s="547"/>
      <c r="AO1050" s="19"/>
      <c r="AP1050" s="19"/>
      <c r="AQ1050" s="19"/>
      <c r="AR1050" s="19"/>
      <c r="AS1050" s="19"/>
      <c r="AT1050" s="19"/>
      <c r="AU1050" s="19"/>
      <c r="AV1050" s="19"/>
      <c r="AW1050" s="19"/>
      <c r="AX1050" s="19"/>
      <c r="AY1050" s="19"/>
    </row>
    <row r="1051" spans="1:51" x14ac:dyDescent="0.25">
      <c r="A1051" s="547"/>
      <c r="B1051" s="55" t="s">
        <v>1</v>
      </c>
      <c r="C1051" s="119">
        <f t="shared" si="250"/>
        <v>1049</v>
      </c>
      <c r="D1051" s="126" t="str">
        <f>IF('1000 Sequencing'!F50&lt;&gt;"",'1000 Sequencing'!F50,"")</f>
        <v/>
      </c>
      <c r="E1051" s="126">
        <f t="shared" si="251"/>
        <v>0</v>
      </c>
      <c r="F1051" s="114"/>
      <c r="G1051" s="122" t="s">
        <v>0</v>
      </c>
      <c r="H1051" s="119">
        <f t="shared" si="247"/>
        <v>1049</v>
      </c>
      <c r="I1051" s="126" t="str">
        <f>IF('1000 Sequencing'!N50&lt;&gt;"",'1000 Sequencing'!N50,"")</f>
        <v/>
      </c>
      <c r="J1051" s="126">
        <f t="shared" si="252"/>
        <v>0</v>
      </c>
      <c r="K1051" s="114"/>
      <c r="L1051" s="124" t="s">
        <v>11</v>
      </c>
      <c r="M1051" s="119">
        <f t="shared" si="248"/>
        <v>1049</v>
      </c>
      <c r="N1051" s="126" t="str">
        <f>IF('1000 Sequencing'!V50&lt;&gt;"",'1000 Sequencing'!V50,"")</f>
        <v/>
      </c>
      <c r="O1051" s="126">
        <f t="shared" si="253"/>
        <v>0</v>
      </c>
      <c r="P1051" s="114"/>
      <c r="Q1051" s="124" t="s">
        <v>12</v>
      </c>
      <c r="R1051" s="119">
        <f t="shared" si="249"/>
        <v>1049</v>
      </c>
      <c r="S1051" s="126" t="str">
        <f>IF('1000 Sequencing'!AD50&lt;&gt;"",'1000 Sequencing'!AD50,"")</f>
        <v/>
      </c>
      <c r="T1051" s="126">
        <f t="shared" si="254"/>
        <v>0</v>
      </c>
      <c r="U1051" s="114"/>
      <c r="V1051" s="123"/>
      <c r="W1051" s="119"/>
      <c r="X1051" s="119"/>
      <c r="Y1051" s="126"/>
      <c r="Z1051" s="114"/>
      <c r="AA1051" s="122"/>
      <c r="AB1051" s="119"/>
      <c r="AD1051" s="126"/>
      <c r="AE1051" s="44"/>
      <c r="AM1051" s="547"/>
      <c r="AO1051" s="19"/>
      <c r="AP1051" s="19"/>
      <c r="AQ1051" s="19"/>
      <c r="AR1051" s="19"/>
      <c r="AS1051" s="19"/>
      <c r="AT1051" s="19"/>
      <c r="AU1051" s="19"/>
      <c r="AV1051" s="19"/>
      <c r="AW1051" s="19"/>
      <c r="AX1051" s="19"/>
      <c r="AY1051" s="19"/>
    </row>
    <row r="1052" spans="1:51" x14ac:dyDescent="0.25">
      <c r="A1052" s="547"/>
      <c r="B1052" s="55" t="s">
        <v>1</v>
      </c>
      <c r="C1052" s="119">
        <f t="shared" si="250"/>
        <v>1050</v>
      </c>
      <c r="D1052" s="126" t="str">
        <f>IF('1000 Sequencing'!F51&lt;&gt;"",'1000 Sequencing'!F51,"")</f>
        <v/>
      </c>
      <c r="E1052" s="126">
        <f t="shared" si="251"/>
        <v>0</v>
      </c>
      <c r="F1052" s="114"/>
      <c r="G1052" s="122" t="s">
        <v>0</v>
      </c>
      <c r="H1052" s="119">
        <f t="shared" si="247"/>
        <v>1050</v>
      </c>
      <c r="I1052" s="126" t="str">
        <f>IF('1000 Sequencing'!N51&lt;&gt;"",'1000 Sequencing'!N51,"")</f>
        <v/>
      </c>
      <c r="J1052" s="126">
        <f t="shared" si="252"/>
        <v>0</v>
      </c>
      <c r="K1052" s="114"/>
      <c r="L1052" s="124" t="s">
        <v>11</v>
      </c>
      <c r="M1052" s="119">
        <f t="shared" si="248"/>
        <v>1050</v>
      </c>
      <c r="N1052" s="126" t="str">
        <f>IF('1000 Sequencing'!V51&lt;&gt;"",'1000 Sequencing'!V51,"")</f>
        <v/>
      </c>
      <c r="O1052" s="126">
        <f t="shared" si="253"/>
        <v>0</v>
      </c>
      <c r="P1052" s="114"/>
      <c r="Q1052" s="124" t="s">
        <v>12</v>
      </c>
      <c r="R1052" s="119">
        <f t="shared" si="249"/>
        <v>1050</v>
      </c>
      <c r="S1052" s="126" t="str">
        <f>IF('1000 Sequencing'!AD51&lt;&gt;"",'1000 Sequencing'!AD51,"")</f>
        <v/>
      </c>
      <c r="T1052" s="126">
        <f t="shared" si="254"/>
        <v>0</v>
      </c>
      <c r="U1052" s="114"/>
      <c r="V1052" s="123"/>
      <c r="W1052" s="119"/>
      <c r="X1052" s="119"/>
      <c r="Y1052" s="126"/>
      <c r="Z1052" s="114"/>
      <c r="AA1052" s="122"/>
      <c r="AB1052" s="119"/>
      <c r="AC1052" s="117"/>
      <c r="AD1052" s="126"/>
      <c r="AE1052" s="44"/>
      <c r="AM1052" s="547"/>
      <c r="AO1052" s="19"/>
      <c r="AP1052" s="19"/>
      <c r="AQ1052" s="19"/>
      <c r="AR1052" s="19"/>
      <c r="AS1052" s="19"/>
      <c r="AT1052" s="19"/>
      <c r="AU1052" s="19"/>
      <c r="AV1052" s="19"/>
      <c r="AW1052" s="19"/>
      <c r="AX1052" s="19"/>
      <c r="AY1052" s="19"/>
    </row>
    <row r="1053" spans="1:51" ht="15.75" customHeight="1" x14ac:dyDescent="0.25">
      <c r="A1053" s="547"/>
      <c r="B1053" s="55" t="s">
        <v>1</v>
      </c>
      <c r="C1053" s="119">
        <f t="shared" si="250"/>
        <v>1051</v>
      </c>
      <c r="D1053" s="126" t="str">
        <f>IF('1000 Sequencing'!F52&lt;&gt;"",'1000 Sequencing'!F52,"")</f>
        <v/>
      </c>
      <c r="E1053" s="126">
        <f t="shared" si="251"/>
        <v>0</v>
      </c>
      <c r="F1053" s="114"/>
      <c r="G1053" s="122" t="s">
        <v>0</v>
      </c>
      <c r="H1053" s="119">
        <f t="shared" si="247"/>
        <v>1051</v>
      </c>
      <c r="I1053" s="126" t="str">
        <f>IF('1000 Sequencing'!N52&lt;&gt;"",'1000 Sequencing'!N52,"")</f>
        <v/>
      </c>
      <c r="J1053" s="126">
        <f t="shared" si="252"/>
        <v>0</v>
      </c>
      <c r="K1053" s="114"/>
      <c r="L1053" s="124" t="s">
        <v>11</v>
      </c>
      <c r="M1053" s="119">
        <f t="shared" si="248"/>
        <v>1051</v>
      </c>
      <c r="N1053" s="126" t="str">
        <f>IF('1000 Sequencing'!V52&lt;&gt;"",'1000 Sequencing'!V52,"")</f>
        <v/>
      </c>
      <c r="O1053" s="126">
        <f t="shared" si="253"/>
        <v>0</v>
      </c>
      <c r="P1053" s="114"/>
      <c r="Q1053" s="124" t="s">
        <v>12</v>
      </c>
      <c r="R1053" s="119">
        <f t="shared" si="249"/>
        <v>1051</v>
      </c>
      <c r="S1053" s="126" t="str">
        <f>IF('1000 Sequencing'!AD52&lt;&gt;"",'1000 Sequencing'!AD52,"")</f>
        <v/>
      </c>
      <c r="T1053" s="126">
        <f t="shared" si="254"/>
        <v>0</v>
      </c>
      <c r="U1053" s="114"/>
      <c r="V1053" s="123"/>
      <c r="W1053" s="119"/>
      <c r="X1053" s="119"/>
      <c r="Y1053" s="126"/>
      <c r="Z1053" s="114"/>
      <c r="AA1053" s="122"/>
      <c r="AB1053" s="119"/>
      <c r="AC1053" s="117"/>
      <c r="AD1053" s="126"/>
      <c r="AE1053" s="44"/>
      <c r="AM1053" s="547"/>
    </row>
    <row r="1054" spans="1:51" ht="15.75" customHeight="1" x14ac:dyDescent="0.25">
      <c r="A1054" s="547"/>
      <c r="B1054" s="55" t="s">
        <v>1</v>
      </c>
      <c r="C1054" s="119">
        <f t="shared" si="250"/>
        <v>1052</v>
      </c>
      <c r="D1054" s="126" t="str">
        <f>IF('1000 Sequencing'!F53&lt;&gt;"",'1000 Sequencing'!F53,"")</f>
        <v/>
      </c>
      <c r="E1054" s="126">
        <f t="shared" si="251"/>
        <v>0</v>
      </c>
      <c r="F1054" s="114"/>
      <c r="G1054" s="122" t="s">
        <v>0</v>
      </c>
      <c r="H1054" s="119">
        <f t="shared" si="247"/>
        <v>1052</v>
      </c>
      <c r="I1054" s="126" t="str">
        <f>IF('1000 Sequencing'!N53&lt;&gt;"",'1000 Sequencing'!N53,"")</f>
        <v/>
      </c>
      <c r="J1054" s="126">
        <f t="shared" si="252"/>
        <v>0</v>
      </c>
      <c r="K1054" s="114"/>
      <c r="L1054" s="124" t="s">
        <v>11</v>
      </c>
      <c r="M1054" s="119">
        <f t="shared" si="248"/>
        <v>1052</v>
      </c>
      <c r="N1054" s="126" t="str">
        <f>IF('1000 Sequencing'!V53&lt;&gt;"",'1000 Sequencing'!V53,"")</f>
        <v/>
      </c>
      <c r="O1054" s="126">
        <f t="shared" si="253"/>
        <v>0</v>
      </c>
      <c r="P1054" s="114"/>
      <c r="Q1054" s="124" t="s">
        <v>12</v>
      </c>
      <c r="R1054" s="119">
        <f t="shared" si="249"/>
        <v>1052</v>
      </c>
      <c r="S1054" s="126" t="str">
        <f>IF('1000 Sequencing'!AD53&lt;&gt;"",'1000 Sequencing'!AD53,"")</f>
        <v/>
      </c>
      <c r="T1054" s="126">
        <f t="shared" si="254"/>
        <v>0</v>
      </c>
      <c r="U1054" s="114"/>
      <c r="V1054" s="123"/>
      <c r="W1054" s="119"/>
      <c r="X1054" s="119"/>
      <c r="Y1054" s="126"/>
      <c r="Z1054" s="114"/>
      <c r="AA1054" s="122"/>
      <c r="AB1054" s="119"/>
      <c r="AC1054" s="117"/>
      <c r="AD1054" s="126"/>
      <c r="AE1054" s="44"/>
      <c r="AM1054" s="547"/>
    </row>
    <row r="1055" spans="1:51" ht="15.75" customHeight="1" x14ac:dyDescent="0.25">
      <c r="A1055" s="547"/>
      <c r="B1055" s="55" t="s">
        <v>1</v>
      </c>
      <c r="C1055" s="119">
        <f t="shared" si="250"/>
        <v>1053</v>
      </c>
      <c r="D1055" s="126" t="str">
        <f>IF('1000 Sequencing'!F54&lt;&gt;"",'1000 Sequencing'!F54,"")</f>
        <v/>
      </c>
      <c r="E1055" s="126">
        <f t="shared" si="251"/>
        <v>0</v>
      </c>
      <c r="F1055" s="114"/>
      <c r="G1055" s="122" t="s">
        <v>0</v>
      </c>
      <c r="H1055" s="119">
        <f t="shared" si="247"/>
        <v>1053</v>
      </c>
      <c r="I1055" s="126" t="str">
        <f>IF('1000 Sequencing'!N54&lt;&gt;"",'1000 Sequencing'!N54,"")</f>
        <v/>
      </c>
      <c r="J1055" s="126">
        <f t="shared" si="252"/>
        <v>0</v>
      </c>
      <c r="K1055" s="114"/>
      <c r="L1055" s="124" t="s">
        <v>11</v>
      </c>
      <c r="M1055" s="119">
        <f t="shared" si="248"/>
        <v>1053</v>
      </c>
      <c r="N1055" s="126" t="str">
        <f>IF('1000 Sequencing'!V54&lt;&gt;"",'1000 Sequencing'!V54,"")</f>
        <v/>
      </c>
      <c r="O1055" s="126">
        <f t="shared" si="253"/>
        <v>0</v>
      </c>
      <c r="P1055" s="114"/>
      <c r="Q1055" s="124" t="s">
        <v>12</v>
      </c>
      <c r="R1055" s="119">
        <f t="shared" si="249"/>
        <v>1053</v>
      </c>
      <c r="S1055" s="126" t="str">
        <f>IF('1000 Sequencing'!AD54&lt;&gt;"",'1000 Sequencing'!AD54,"")</f>
        <v/>
      </c>
      <c r="T1055" s="126">
        <f t="shared" si="254"/>
        <v>0</v>
      </c>
      <c r="U1055" s="114"/>
      <c r="V1055" s="123"/>
      <c r="W1055" s="119"/>
      <c r="X1055" s="119"/>
      <c r="Y1055" s="126"/>
      <c r="Z1055" s="114"/>
      <c r="AA1055" s="122"/>
      <c r="AB1055" s="119"/>
      <c r="AC1055" s="117"/>
      <c r="AD1055" s="126"/>
      <c r="AE1055" s="44"/>
      <c r="AM1055" s="547"/>
    </row>
    <row r="1056" spans="1:51" ht="15.75" customHeight="1" x14ac:dyDescent="0.25">
      <c r="A1056" s="547"/>
      <c r="B1056" s="55" t="s">
        <v>1</v>
      </c>
      <c r="C1056" s="119">
        <f t="shared" si="250"/>
        <v>1054</v>
      </c>
      <c r="D1056" s="126" t="str">
        <f>IF('1000 Sequencing'!F55&lt;&gt;"",'1000 Sequencing'!F55,"")</f>
        <v/>
      </c>
      <c r="E1056" s="126">
        <f t="shared" si="251"/>
        <v>0</v>
      </c>
      <c r="F1056" s="114"/>
      <c r="G1056" s="122" t="s">
        <v>0</v>
      </c>
      <c r="H1056" s="119">
        <f t="shared" si="247"/>
        <v>1054</v>
      </c>
      <c r="I1056" s="126" t="str">
        <f>IF('1000 Sequencing'!N55&lt;&gt;"",'1000 Sequencing'!N55,"")</f>
        <v/>
      </c>
      <c r="J1056" s="126">
        <f t="shared" si="252"/>
        <v>0</v>
      </c>
      <c r="K1056" s="114"/>
      <c r="L1056" s="124" t="s">
        <v>11</v>
      </c>
      <c r="M1056" s="119">
        <f t="shared" si="248"/>
        <v>1054</v>
      </c>
      <c r="N1056" s="126" t="str">
        <f>IF('1000 Sequencing'!V55&lt;&gt;"",'1000 Sequencing'!V55,"")</f>
        <v/>
      </c>
      <c r="O1056" s="126">
        <f t="shared" si="253"/>
        <v>0</v>
      </c>
      <c r="P1056" s="114"/>
      <c r="Q1056" s="124" t="s">
        <v>12</v>
      </c>
      <c r="R1056" s="119">
        <f t="shared" si="249"/>
        <v>1054</v>
      </c>
      <c r="S1056" s="126" t="str">
        <f>IF('1000 Sequencing'!AD55&lt;&gt;"",'1000 Sequencing'!AD55,"")</f>
        <v/>
      </c>
      <c r="T1056" s="126">
        <f t="shared" si="254"/>
        <v>0</v>
      </c>
      <c r="U1056" s="114"/>
      <c r="V1056" s="123"/>
      <c r="W1056" s="119"/>
      <c r="X1056" s="119"/>
      <c r="Y1056" s="126"/>
      <c r="Z1056" s="114"/>
      <c r="AA1056" s="122"/>
      <c r="AB1056" s="119"/>
      <c r="AC1056" s="117"/>
      <c r="AD1056" s="126"/>
      <c r="AE1056" s="44"/>
      <c r="AM1056" s="547"/>
    </row>
    <row r="1057" spans="1:39" ht="15.75" customHeight="1" x14ac:dyDescent="0.25">
      <c r="A1057" s="547"/>
      <c r="B1057" s="55" t="s">
        <v>1</v>
      </c>
      <c r="C1057" s="119">
        <f t="shared" si="250"/>
        <v>1055</v>
      </c>
      <c r="D1057" s="126" t="str">
        <f>IF('1000 Sequencing'!F56&lt;&gt;"",'1000 Sequencing'!F56,"")</f>
        <v/>
      </c>
      <c r="E1057" s="126">
        <f t="shared" si="251"/>
        <v>0</v>
      </c>
      <c r="F1057" s="114"/>
      <c r="G1057" s="122" t="s">
        <v>0</v>
      </c>
      <c r="H1057" s="119">
        <f t="shared" si="247"/>
        <v>1055</v>
      </c>
      <c r="I1057" s="126" t="str">
        <f>IF('1000 Sequencing'!N56&lt;&gt;"",'1000 Sequencing'!N56,"")</f>
        <v/>
      </c>
      <c r="J1057" s="126">
        <f t="shared" si="252"/>
        <v>0</v>
      </c>
      <c r="K1057" s="114"/>
      <c r="L1057" s="124" t="s">
        <v>11</v>
      </c>
      <c r="M1057" s="119">
        <f t="shared" si="248"/>
        <v>1055</v>
      </c>
      <c r="N1057" s="126" t="str">
        <f>IF('1000 Sequencing'!V56&lt;&gt;"",'1000 Sequencing'!V56,"")</f>
        <v/>
      </c>
      <c r="O1057" s="126">
        <f t="shared" si="253"/>
        <v>0</v>
      </c>
      <c r="P1057" s="114"/>
      <c r="Q1057" s="124" t="s">
        <v>12</v>
      </c>
      <c r="R1057" s="119">
        <f t="shared" si="249"/>
        <v>1055</v>
      </c>
      <c r="S1057" s="126" t="str">
        <f>IF('1000 Sequencing'!AD56&lt;&gt;"",'1000 Sequencing'!AD56,"")</f>
        <v/>
      </c>
      <c r="T1057" s="126">
        <f t="shared" si="254"/>
        <v>0</v>
      </c>
      <c r="U1057" s="114"/>
      <c r="V1057" s="123"/>
      <c r="W1057" s="119"/>
      <c r="X1057" s="119"/>
      <c r="Y1057" s="126"/>
      <c r="Z1057" s="114"/>
      <c r="AA1057" s="122"/>
      <c r="AB1057" s="119"/>
      <c r="AC1057" s="117"/>
      <c r="AD1057" s="126"/>
      <c r="AE1057" s="44"/>
      <c r="AM1057" s="547"/>
    </row>
    <row r="1058" spans="1:39" ht="15.75" customHeight="1" x14ac:dyDescent="0.25">
      <c r="A1058" s="547"/>
      <c r="B1058" s="55" t="s">
        <v>1</v>
      </c>
      <c r="C1058" s="119">
        <f t="shared" si="250"/>
        <v>1056</v>
      </c>
      <c r="D1058" s="126" t="str">
        <f>IF('1000 Sequencing'!F57&lt;&gt;"",'1000 Sequencing'!F57,"")</f>
        <v/>
      </c>
      <c r="E1058" s="126">
        <f t="shared" si="251"/>
        <v>0</v>
      </c>
      <c r="F1058" s="114"/>
      <c r="G1058" s="122" t="s">
        <v>0</v>
      </c>
      <c r="H1058" s="119">
        <f t="shared" si="247"/>
        <v>1056</v>
      </c>
      <c r="I1058" s="126" t="str">
        <f>IF('1000 Sequencing'!N57&lt;&gt;"",'1000 Sequencing'!N57,"")</f>
        <v/>
      </c>
      <c r="J1058" s="126">
        <f t="shared" si="252"/>
        <v>0</v>
      </c>
      <c r="K1058" s="114"/>
      <c r="L1058" s="124" t="s">
        <v>11</v>
      </c>
      <c r="M1058" s="119">
        <f t="shared" si="248"/>
        <v>1056</v>
      </c>
      <c r="N1058" s="126" t="str">
        <f>IF('1000 Sequencing'!V57&lt;&gt;"",'1000 Sequencing'!V57,"")</f>
        <v/>
      </c>
      <c r="O1058" s="126">
        <f t="shared" si="253"/>
        <v>0</v>
      </c>
      <c r="P1058" s="114"/>
      <c r="Q1058" s="124" t="s">
        <v>12</v>
      </c>
      <c r="R1058" s="119">
        <f t="shared" si="249"/>
        <v>1056</v>
      </c>
      <c r="S1058" s="126" t="str">
        <f>IF('1000 Sequencing'!AD57&lt;&gt;"",'1000 Sequencing'!AD57,"")</f>
        <v/>
      </c>
      <c r="T1058" s="126">
        <f t="shared" si="254"/>
        <v>0</v>
      </c>
      <c r="U1058" s="114"/>
      <c r="V1058" s="123"/>
      <c r="W1058" s="119"/>
      <c r="X1058" s="119"/>
      <c r="Y1058" s="126"/>
      <c r="Z1058" s="114"/>
      <c r="AA1058" s="122"/>
      <c r="AB1058" s="119"/>
      <c r="AC1058" s="117"/>
      <c r="AD1058" s="126"/>
      <c r="AE1058" s="44"/>
      <c r="AM1058" s="547"/>
    </row>
    <row r="1059" spans="1:39" ht="15.75" customHeight="1" x14ac:dyDescent="0.25">
      <c r="A1059" s="547"/>
      <c r="B1059" s="55" t="s">
        <v>1</v>
      </c>
      <c r="C1059" s="119">
        <f t="shared" si="250"/>
        <v>1057</v>
      </c>
      <c r="D1059" s="126" t="str">
        <f>IF('1000 Sequencing'!F58&lt;&gt;"",'1000 Sequencing'!F58,"")</f>
        <v/>
      </c>
      <c r="E1059" s="126">
        <f t="shared" si="251"/>
        <v>0</v>
      </c>
      <c r="F1059" s="114"/>
      <c r="G1059" s="122" t="s">
        <v>0</v>
      </c>
      <c r="H1059" s="119">
        <f t="shared" si="247"/>
        <v>1057</v>
      </c>
      <c r="I1059" s="126" t="str">
        <f>IF('1000 Sequencing'!N58&lt;&gt;"",'1000 Sequencing'!N58,"")</f>
        <v/>
      </c>
      <c r="J1059" s="126">
        <f t="shared" si="252"/>
        <v>0</v>
      </c>
      <c r="K1059" s="114"/>
      <c r="L1059" s="124" t="s">
        <v>11</v>
      </c>
      <c r="M1059" s="119">
        <f t="shared" si="248"/>
        <v>1057</v>
      </c>
      <c r="N1059" s="126" t="str">
        <f>IF('1000 Sequencing'!V58&lt;&gt;"",'1000 Sequencing'!V58,"")</f>
        <v/>
      </c>
      <c r="O1059" s="126">
        <f t="shared" si="253"/>
        <v>0</v>
      </c>
      <c r="P1059" s="114"/>
      <c r="Q1059" s="124" t="s">
        <v>12</v>
      </c>
      <c r="R1059" s="119">
        <f t="shared" si="249"/>
        <v>1057</v>
      </c>
      <c r="S1059" s="126" t="str">
        <f>IF('1000 Sequencing'!AD58&lt;&gt;"",'1000 Sequencing'!AD58,"")</f>
        <v/>
      </c>
      <c r="T1059" s="126">
        <f t="shared" si="254"/>
        <v>0</v>
      </c>
      <c r="U1059" s="114"/>
      <c r="V1059" s="123"/>
      <c r="W1059" s="119"/>
      <c r="X1059" s="119"/>
      <c r="Y1059" s="126"/>
      <c r="Z1059" s="114"/>
      <c r="AA1059" s="122"/>
      <c r="AB1059" s="119"/>
      <c r="AC1059" s="117"/>
      <c r="AD1059" s="126"/>
      <c r="AE1059" s="44"/>
      <c r="AM1059" s="547"/>
    </row>
    <row r="1060" spans="1:39" ht="15.75" customHeight="1" x14ac:dyDescent="0.25">
      <c r="A1060" s="547"/>
      <c r="B1060" s="55" t="s">
        <v>1</v>
      </c>
      <c r="C1060" s="119">
        <f t="shared" si="250"/>
        <v>1058</v>
      </c>
      <c r="D1060" s="126" t="str">
        <f>IF('1000 Sequencing'!F59&lt;&gt;"",'1000 Sequencing'!F59,"")</f>
        <v/>
      </c>
      <c r="E1060" s="126">
        <f t="shared" si="251"/>
        <v>0</v>
      </c>
      <c r="F1060" s="114"/>
      <c r="G1060" s="122" t="s">
        <v>0</v>
      </c>
      <c r="H1060" s="119">
        <f t="shared" si="247"/>
        <v>1058</v>
      </c>
      <c r="I1060" s="126" t="str">
        <f>IF('1000 Sequencing'!N59&lt;&gt;"",'1000 Sequencing'!N59,"")</f>
        <v/>
      </c>
      <c r="J1060" s="126">
        <f t="shared" si="252"/>
        <v>0</v>
      </c>
      <c r="K1060" s="114"/>
      <c r="L1060" s="124" t="s">
        <v>11</v>
      </c>
      <c r="M1060" s="119">
        <f t="shared" si="248"/>
        <v>1058</v>
      </c>
      <c r="N1060" s="126" t="str">
        <f>IF('1000 Sequencing'!V59&lt;&gt;"",'1000 Sequencing'!V59,"")</f>
        <v/>
      </c>
      <c r="O1060" s="126">
        <f t="shared" si="253"/>
        <v>0</v>
      </c>
      <c r="P1060" s="114"/>
      <c r="Q1060" s="124" t="s">
        <v>12</v>
      </c>
      <c r="R1060" s="119">
        <f t="shared" si="249"/>
        <v>1058</v>
      </c>
      <c r="S1060" s="126" t="str">
        <f>IF('1000 Sequencing'!AD59&lt;&gt;"",'1000 Sequencing'!AD59,"")</f>
        <v/>
      </c>
      <c r="T1060" s="126">
        <f t="shared" si="254"/>
        <v>0</v>
      </c>
      <c r="U1060" s="114"/>
      <c r="V1060" s="123"/>
      <c r="W1060" s="119"/>
      <c r="X1060" s="119"/>
      <c r="Y1060" s="126"/>
      <c r="Z1060" s="114"/>
      <c r="AA1060" s="122"/>
      <c r="AB1060" s="119"/>
      <c r="AC1060" s="117"/>
      <c r="AD1060" s="126"/>
      <c r="AE1060" s="44"/>
      <c r="AM1060" s="547"/>
    </row>
    <row r="1061" spans="1:39" ht="15.75" customHeight="1" x14ac:dyDescent="0.25">
      <c r="A1061" s="547"/>
      <c r="B1061" s="55" t="s">
        <v>1</v>
      </c>
      <c r="C1061" s="119">
        <f t="shared" si="250"/>
        <v>1059</v>
      </c>
      <c r="D1061" s="126" t="str">
        <f>IF('1000 Sequencing'!F60&lt;&gt;"",'1000 Sequencing'!F60,"")</f>
        <v/>
      </c>
      <c r="E1061" s="126">
        <f t="shared" si="251"/>
        <v>0</v>
      </c>
      <c r="F1061" s="114"/>
      <c r="G1061" s="122" t="s">
        <v>0</v>
      </c>
      <c r="H1061" s="119">
        <f t="shared" si="247"/>
        <v>1059</v>
      </c>
      <c r="I1061" s="126" t="str">
        <f>IF('1000 Sequencing'!N60&lt;&gt;"",'1000 Sequencing'!N60,"")</f>
        <v/>
      </c>
      <c r="J1061" s="126">
        <f t="shared" si="252"/>
        <v>0</v>
      </c>
      <c r="K1061" s="114"/>
      <c r="L1061" s="124" t="s">
        <v>11</v>
      </c>
      <c r="M1061" s="119">
        <f t="shared" si="248"/>
        <v>1059</v>
      </c>
      <c r="N1061" s="126" t="str">
        <f>IF('1000 Sequencing'!V60&lt;&gt;"",'1000 Sequencing'!V60,"")</f>
        <v/>
      </c>
      <c r="O1061" s="126">
        <f t="shared" si="253"/>
        <v>0</v>
      </c>
      <c r="P1061" s="114"/>
      <c r="Q1061" s="124" t="s">
        <v>12</v>
      </c>
      <c r="R1061" s="119">
        <f t="shared" si="249"/>
        <v>1059</v>
      </c>
      <c r="S1061" s="126" t="str">
        <f>IF('1000 Sequencing'!AD60&lt;&gt;"",'1000 Sequencing'!AD60,"")</f>
        <v/>
      </c>
      <c r="T1061" s="126">
        <f t="shared" si="254"/>
        <v>0</v>
      </c>
      <c r="U1061" s="114"/>
      <c r="V1061" s="123"/>
      <c r="W1061" s="119"/>
      <c r="X1061" s="119"/>
      <c r="Y1061" s="126"/>
      <c r="Z1061" s="114"/>
      <c r="AA1061" s="122"/>
      <c r="AB1061" s="119"/>
      <c r="AC1061" s="117"/>
      <c r="AD1061" s="126"/>
      <c r="AE1061" s="44"/>
      <c r="AM1061" s="547"/>
    </row>
    <row r="1062" spans="1:39" ht="15.75" customHeight="1" x14ac:dyDescent="0.25">
      <c r="A1062" s="547"/>
      <c r="B1062" s="55" t="s">
        <v>1</v>
      </c>
      <c r="C1062" s="119">
        <f t="shared" si="250"/>
        <v>1060</v>
      </c>
      <c r="D1062" s="126" t="str">
        <f>IF('1000 Sequencing'!F61&lt;&gt;"",'1000 Sequencing'!F61,"")</f>
        <v/>
      </c>
      <c r="E1062" s="126">
        <f t="shared" si="251"/>
        <v>0</v>
      </c>
      <c r="F1062" s="114"/>
      <c r="G1062" s="122" t="s">
        <v>0</v>
      </c>
      <c r="H1062" s="119">
        <f t="shared" si="247"/>
        <v>1060</v>
      </c>
      <c r="I1062" s="126" t="str">
        <f>IF('1000 Sequencing'!N61&lt;&gt;"",'1000 Sequencing'!N61,"")</f>
        <v/>
      </c>
      <c r="J1062" s="126">
        <f t="shared" si="252"/>
        <v>0</v>
      </c>
      <c r="K1062" s="114"/>
      <c r="L1062" s="124" t="s">
        <v>11</v>
      </c>
      <c r="M1062" s="119">
        <f t="shared" si="248"/>
        <v>1060</v>
      </c>
      <c r="N1062" s="126" t="str">
        <f>IF('1000 Sequencing'!V61&lt;&gt;"",'1000 Sequencing'!V61,"")</f>
        <v/>
      </c>
      <c r="O1062" s="126">
        <f t="shared" si="253"/>
        <v>0</v>
      </c>
      <c r="P1062" s="114"/>
      <c r="Q1062" s="124" t="s">
        <v>12</v>
      </c>
      <c r="R1062" s="119">
        <f t="shared" si="249"/>
        <v>1060</v>
      </c>
      <c r="S1062" s="126" t="str">
        <f>IF('1000 Sequencing'!AD61&lt;&gt;"",'1000 Sequencing'!AD61,"")</f>
        <v/>
      </c>
      <c r="T1062" s="126">
        <f t="shared" si="254"/>
        <v>0</v>
      </c>
      <c r="U1062" s="114"/>
      <c r="V1062" s="123"/>
      <c r="W1062" s="119"/>
      <c r="X1062" s="119"/>
      <c r="Y1062" s="126"/>
      <c r="Z1062" s="114"/>
      <c r="AA1062" s="122"/>
      <c r="AB1062" s="119"/>
      <c r="AC1062" s="117"/>
      <c r="AD1062" s="126"/>
      <c r="AE1062" s="44"/>
      <c r="AM1062" s="547"/>
    </row>
    <row r="1063" spans="1:39" ht="15.75" customHeight="1" x14ac:dyDescent="0.25">
      <c r="A1063" s="547"/>
      <c r="B1063" s="55" t="s">
        <v>1</v>
      </c>
      <c r="C1063" s="119">
        <f t="shared" si="250"/>
        <v>1061</v>
      </c>
      <c r="D1063" s="126" t="str">
        <f>IF('1000 Sequencing'!F62&lt;&gt;"",'1000 Sequencing'!F62,"")</f>
        <v/>
      </c>
      <c r="E1063" s="126">
        <f t="shared" si="251"/>
        <v>0</v>
      </c>
      <c r="F1063" s="114"/>
      <c r="G1063" s="122" t="s">
        <v>0</v>
      </c>
      <c r="H1063" s="119">
        <f t="shared" si="247"/>
        <v>1061</v>
      </c>
      <c r="I1063" s="126" t="str">
        <f>IF('1000 Sequencing'!N62&lt;&gt;"",'1000 Sequencing'!N62,"")</f>
        <v/>
      </c>
      <c r="J1063" s="126">
        <f t="shared" si="252"/>
        <v>0</v>
      </c>
      <c r="K1063" s="114"/>
      <c r="L1063" s="124" t="s">
        <v>11</v>
      </c>
      <c r="M1063" s="119">
        <f t="shared" si="248"/>
        <v>1061</v>
      </c>
      <c r="N1063" s="126" t="str">
        <f>IF('1000 Sequencing'!V62&lt;&gt;"",'1000 Sequencing'!V62,"")</f>
        <v/>
      </c>
      <c r="O1063" s="126">
        <f t="shared" si="253"/>
        <v>0</v>
      </c>
      <c r="P1063" s="114"/>
      <c r="Q1063" s="124" t="s">
        <v>12</v>
      </c>
      <c r="R1063" s="119">
        <f t="shared" si="249"/>
        <v>1061</v>
      </c>
      <c r="S1063" s="126" t="str">
        <f>IF('1000 Sequencing'!AD62&lt;&gt;"",'1000 Sequencing'!AD62,"")</f>
        <v/>
      </c>
      <c r="T1063" s="126">
        <f t="shared" si="254"/>
        <v>0</v>
      </c>
      <c r="U1063" s="114"/>
      <c r="V1063" s="123"/>
      <c r="W1063" s="119"/>
      <c r="X1063" s="119"/>
      <c r="Y1063" s="126"/>
      <c r="Z1063" s="114"/>
      <c r="AA1063" s="122"/>
      <c r="AB1063" s="119"/>
      <c r="AC1063" s="117"/>
      <c r="AD1063" s="126"/>
      <c r="AE1063" s="44"/>
      <c r="AM1063" s="547"/>
    </row>
    <row r="1064" spans="1:39" ht="15.75" customHeight="1" x14ac:dyDescent="0.25">
      <c r="A1064" s="547"/>
      <c r="B1064" s="55" t="s">
        <v>1</v>
      </c>
      <c r="C1064" s="119">
        <f t="shared" si="250"/>
        <v>1062</v>
      </c>
      <c r="D1064" s="126" t="str">
        <f>IF('1000 Sequencing'!F63&lt;&gt;"",'1000 Sequencing'!F63,"")</f>
        <v/>
      </c>
      <c r="E1064" s="126">
        <f t="shared" si="251"/>
        <v>0</v>
      </c>
      <c r="F1064" s="114"/>
      <c r="G1064" s="122" t="s">
        <v>0</v>
      </c>
      <c r="H1064" s="119">
        <f t="shared" si="247"/>
        <v>1062</v>
      </c>
      <c r="I1064" s="126" t="str">
        <f>IF('1000 Sequencing'!N63&lt;&gt;"",'1000 Sequencing'!N63,"")</f>
        <v/>
      </c>
      <c r="J1064" s="126">
        <f t="shared" si="252"/>
        <v>0</v>
      </c>
      <c r="K1064" s="114"/>
      <c r="L1064" s="124" t="s">
        <v>11</v>
      </c>
      <c r="M1064" s="119">
        <f t="shared" si="248"/>
        <v>1062</v>
      </c>
      <c r="N1064" s="126" t="str">
        <f>IF('1000 Sequencing'!V63&lt;&gt;"",'1000 Sequencing'!V63,"")</f>
        <v/>
      </c>
      <c r="O1064" s="126">
        <f t="shared" si="253"/>
        <v>0</v>
      </c>
      <c r="P1064" s="114"/>
      <c r="Q1064" s="124" t="s">
        <v>12</v>
      </c>
      <c r="R1064" s="119">
        <f t="shared" si="249"/>
        <v>1062</v>
      </c>
      <c r="S1064" s="126" t="str">
        <f>IF('1000 Sequencing'!AD63&lt;&gt;"",'1000 Sequencing'!AD63,"")</f>
        <v/>
      </c>
      <c r="T1064" s="126">
        <f t="shared" si="254"/>
        <v>0</v>
      </c>
      <c r="U1064" s="114"/>
      <c r="V1064" s="123"/>
      <c r="W1064" s="119"/>
      <c r="X1064" s="119"/>
      <c r="Y1064" s="126"/>
      <c r="Z1064" s="114"/>
      <c r="AA1064" s="122"/>
      <c r="AB1064" s="119"/>
      <c r="AC1064" s="117"/>
      <c r="AD1064" s="126"/>
      <c r="AE1064" s="44"/>
      <c r="AM1064" s="547"/>
    </row>
    <row r="1065" spans="1:39" ht="15.75" customHeight="1" x14ac:dyDescent="0.25">
      <c r="A1065" s="547"/>
      <c r="B1065" s="55" t="s">
        <v>1</v>
      </c>
      <c r="C1065" s="119">
        <f t="shared" si="250"/>
        <v>1063</v>
      </c>
      <c r="D1065" s="126" t="str">
        <f>IF('1000 Sequencing'!F64&lt;&gt;"",'1000 Sequencing'!F64,"")</f>
        <v/>
      </c>
      <c r="E1065" s="126">
        <f t="shared" si="251"/>
        <v>0</v>
      </c>
      <c r="F1065" s="114"/>
      <c r="G1065" s="122" t="s">
        <v>0</v>
      </c>
      <c r="H1065" s="119">
        <f t="shared" si="247"/>
        <v>1063</v>
      </c>
      <c r="I1065" s="126" t="str">
        <f>IF('1000 Sequencing'!N64&lt;&gt;"",'1000 Sequencing'!N64,"")</f>
        <v/>
      </c>
      <c r="J1065" s="126">
        <f t="shared" si="252"/>
        <v>0</v>
      </c>
      <c r="K1065" s="114"/>
      <c r="L1065" s="124" t="s">
        <v>11</v>
      </c>
      <c r="M1065" s="119">
        <f t="shared" si="248"/>
        <v>1063</v>
      </c>
      <c r="N1065" s="126" t="str">
        <f>IF('1000 Sequencing'!V64&lt;&gt;"",'1000 Sequencing'!V64,"")</f>
        <v/>
      </c>
      <c r="O1065" s="126">
        <f t="shared" si="253"/>
        <v>0</v>
      </c>
      <c r="P1065" s="114"/>
      <c r="Q1065" s="124" t="s">
        <v>12</v>
      </c>
      <c r="R1065" s="119">
        <f t="shared" si="249"/>
        <v>1063</v>
      </c>
      <c r="S1065" s="126" t="str">
        <f>IF('1000 Sequencing'!AD64&lt;&gt;"",'1000 Sequencing'!AD64,"")</f>
        <v/>
      </c>
      <c r="T1065" s="126">
        <f t="shared" si="254"/>
        <v>0</v>
      </c>
      <c r="U1065" s="114"/>
      <c r="V1065" s="123"/>
      <c r="W1065" s="119"/>
      <c r="X1065" s="119"/>
      <c r="Y1065" s="126"/>
      <c r="Z1065" s="114"/>
      <c r="AA1065" s="122"/>
      <c r="AB1065" s="119"/>
      <c r="AC1065" s="117"/>
      <c r="AD1065" s="126"/>
      <c r="AE1065" s="44"/>
      <c r="AM1065" s="547"/>
    </row>
    <row r="1066" spans="1:39" ht="15.75" customHeight="1" x14ac:dyDescent="0.25">
      <c r="A1066" s="547"/>
      <c r="B1066" s="55" t="s">
        <v>1</v>
      </c>
      <c r="C1066" s="119">
        <f t="shared" si="250"/>
        <v>1064</v>
      </c>
      <c r="D1066" s="126" t="str">
        <f>IF('1000 Sequencing'!F65&lt;&gt;"",'1000 Sequencing'!F65,"")</f>
        <v/>
      </c>
      <c r="E1066" s="126">
        <f t="shared" si="251"/>
        <v>0</v>
      </c>
      <c r="F1066" s="114"/>
      <c r="G1066" s="122" t="s">
        <v>0</v>
      </c>
      <c r="H1066" s="119">
        <f t="shared" ref="H1066:H1101" si="255">C1066</f>
        <v>1064</v>
      </c>
      <c r="I1066" s="126" t="str">
        <f>IF('1000 Sequencing'!N65&lt;&gt;"",'1000 Sequencing'!N65,"")</f>
        <v/>
      </c>
      <c r="J1066" s="126">
        <f t="shared" si="252"/>
        <v>0</v>
      </c>
      <c r="K1066" s="114"/>
      <c r="L1066" s="124" t="s">
        <v>11</v>
      </c>
      <c r="M1066" s="119">
        <f t="shared" ref="M1066:M1101" si="256">H1066</f>
        <v>1064</v>
      </c>
      <c r="N1066" s="126" t="str">
        <f>IF('1000 Sequencing'!V65&lt;&gt;"",'1000 Sequencing'!V65,"")</f>
        <v/>
      </c>
      <c r="O1066" s="126">
        <f t="shared" si="253"/>
        <v>0</v>
      </c>
      <c r="P1066" s="114"/>
      <c r="Q1066" s="124" t="s">
        <v>12</v>
      </c>
      <c r="R1066" s="119">
        <f t="shared" ref="R1066:R1101" si="257">M1066</f>
        <v>1064</v>
      </c>
      <c r="S1066" s="126" t="str">
        <f>IF('1000 Sequencing'!AD65&lt;&gt;"",'1000 Sequencing'!AD65,"")</f>
        <v/>
      </c>
      <c r="T1066" s="126">
        <f t="shared" si="254"/>
        <v>0</v>
      </c>
      <c r="U1066" s="114"/>
      <c r="V1066" s="123"/>
      <c r="W1066" s="119"/>
      <c r="X1066" s="119"/>
      <c r="Y1066" s="126"/>
      <c r="Z1066" s="114"/>
      <c r="AA1066" s="122"/>
      <c r="AB1066" s="119"/>
      <c r="AC1066" s="117"/>
      <c r="AD1066" s="126"/>
      <c r="AE1066" s="44"/>
      <c r="AM1066" s="547"/>
    </row>
    <row r="1067" spans="1:39" ht="15.75" customHeight="1" x14ac:dyDescent="0.25">
      <c r="A1067" s="547"/>
      <c r="B1067" s="55" t="s">
        <v>1</v>
      </c>
      <c r="C1067" s="119">
        <f t="shared" si="250"/>
        <v>1065</v>
      </c>
      <c r="D1067" s="126" t="str">
        <f>IF('1000 Sequencing'!F66&lt;&gt;"",'1000 Sequencing'!F66,"")</f>
        <v/>
      </c>
      <c r="E1067" s="126">
        <f t="shared" si="251"/>
        <v>0</v>
      </c>
      <c r="F1067" s="114"/>
      <c r="G1067" s="122" t="s">
        <v>0</v>
      </c>
      <c r="H1067" s="119">
        <f t="shared" si="255"/>
        <v>1065</v>
      </c>
      <c r="I1067" s="126" t="str">
        <f>IF('1000 Sequencing'!N66&lt;&gt;"",'1000 Sequencing'!N66,"")</f>
        <v/>
      </c>
      <c r="J1067" s="126">
        <f t="shared" si="252"/>
        <v>0</v>
      </c>
      <c r="K1067" s="114"/>
      <c r="L1067" s="124" t="s">
        <v>11</v>
      </c>
      <c r="M1067" s="119">
        <f t="shared" si="256"/>
        <v>1065</v>
      </c>
      <c r="N1067" s="126" t="str">
        <f>IF('1000 Sequencing'!V66&lt;&gt;"",'1000 Sequencing'!V66,"")</f>
        <v/>
      </c>
      <c r="O1067" s="126">
        <f t="shared" si="253"/>
        <v>0</v>
      </c>
      <c r="P1067" s="114"/>
      <c r="Q1067" s="124" t="s">
        <v>12</v>
      </c>
      <c r="R1067" s="119">
        <f t="shared" si="257"/>
        <v>1065</v>
      </c>
      <c r="S1067" s="126" t="str">
        <f>IF('1000 Sequencing'!AD66&lt;&gt;"",'1000 Sequencing'!AD66,"")</f>
        <v/>
      </c>
      <c r="T1067" s="126">
        <f t="shared" si="254"/>
        <v>0</v>
      </c>
      <c r="U1067" s="114"/>
      <c r="V1067" s="123"/>
      <c r="W1067" s="119"/>
      <c r="X1067" s="119"/>
      <c r="Y1067" s="126"/>
      <c r="Z1067" s="114"/>
      <c r="AA1067" s="122"/>
      <c r="AB1067" s="119"/>
      <c r="AC1067" s="117"/>
      <c r="AD1067" s="126"/>
      <c r="AE1067" s="44"/>
      <c r="AM1067" s="547"/>
    </row>
    <row r="1068" spans="1:39" ht="15.75" customHeight="1" x14ac:dyDescent="0.25">
      <c r="A1068" s="547"/>
      <c r="B1068" s="55" t="s">
        <v>1</v>
      </c>
      <c r="C1068" s="119">
        <f t="shared" si="250"/>
        <v>1066</v>
      </c>
      <c r="D1068" s="126" t="str">
        <f>IF('1000 Sequencing'!F67&lt;&gt;"",'1000 Sequencing'!F67,"")</f>
        <v/>
      </c>
      <c r="E1068" s="126">
        <f t="shared" si="251"/>
        <v>0</v>
      </c>
      <c r="F1068" s="114"/>
      <c r="G1068" s="122" t="s">
        <v>0</v>
      </c>
      <c r="H1068" s="119">
        <f t="shared" si="255"/>
        <v>1066</v>
      </c>
      <c r="I1068" s="126" t="str">
        <f>IF('1000 Sequencing'!N67&lt;&gt;"",'1000 Sequencing'!N67,"")</f>
        <v/>
      </c>
      <c r="J1068" s="126">
        <f t="shared" si="252"/>
        <v>0</v>
      </c>
      <c r="K1068" s="114"/>
      <c r="L1068" s="124" t="s">
        <v>11</v>
      </c>
      <c r="M1068" s="119">
        <f t="shared" si="256"/>
        <v>1066</v>
      </c>
      <c r="N1068" s="126" t="str">
        <f>IF('1000 Sequencing'!V67&lt;&gt;"",'1000 Sequencing'!V67,"")</f>
        <v/>
      </c>
      <c r="O1068" s="126">
        <f t="shared" si="253"/>
        <v>0</v>
      </c>
      <c r="P1068" s="114"/>
      <c r="Q1068" s="124" t="s">
        <v>12</v>
      </c>
      <c r="R1068" s="119">
        <f t="shared" si="257"/>
        <v>1066</v>
      </c>
      <c r="S1068" s="126" t="str">
        <f>IF('1000 Sequencing'!AD67&lt;&gt;"",'1000 Sequencing'!AD67,"")</f>
        <v/>
      </c>
      <c r="T1068" s="126">
        <f t="shared" si="254"/>
        <v>0</v>
      </c>
      <c r="U1068" s="114"/>
      <c r="V1068" s="123"/>
      <c r="W1068" s="119"/>
      <c r="X1068" s="119"/>
      <c r="Y1068" s="126"/>
      <c r="Z1068" s="114"/>
      <c r="AA1068" s="122"/>
      <c r="AB1068" s="119"/>
      <c r="AC1068" s="117"/>
      <c r="AD1068" s="126"/>
      <c r="AE1068" s="44"/>
      <c r="AM1068" s="547"/>
    </row>
    <row r="1069" spans="1:39" ht="15.75" customHeight="1" x14ac:dyDescent="0.25">
      <c r="A1069" s="547"/>
      <c r="B1069" s="55" t="s">
        <v>1</v>
      </c>
      <c r="C1069" s="119">
        <f t="shared" ref="C1069:C1132" si="258">C1068+1</f>
        <v>1067</v>
      </c>
      <c r="D1069" s="126" t="str">
        <f>IF('1000 Sequencing'!F68&lt;&gt;"",'1000 Sequencing'!F68,"")</f>
        <v/>
      </c>
      <c r="E1069" s="126">
        <f t="shared" ref="E1069:E1101" si="259">LEN(D1069)</f>
        <v>0</v>
      </c>
      <c r="F1069" s="114"/>
      <c r="G1069" s="122" t="s">
        <v>0</v>
      </c>
      <c r="H1069" s="119">
        <f t="shared" si="255"/>
        <v>1067</v>
      </c>
      <c r="I1069" s="126" t="str">
        <f>IF('1000 Sequencing'!N68&lt;&gt;"",'1000 Sequencing'!N68,"")</f>
        <v/>
      </c>
      <c r="J1069" s="126">
        <f t="shared" ref="J1069:J1101" si="260">LEN(I1069)</f>
        <v>0</v>
      </c>
      <c r="K1069" s="114"/>
      <c r="L1069" s="124" t="s">
        <v>11</v>
      </c>
      <c r="M1069" s="119">
        <f t="shared" si="256"/>
        <v>1067</v>
      </c>
      <c r="N1069" s="126" t="str">
        <f>IF('1000 Sequencing'!V68&lt;&gt;"",'1000 Sequencing'!V68,"")</f>
        <v/>
      </c>
      <c r="O1069" s="126">
        <f t="shared" ref="O1069:O1101" si="261">LEN(N1069)</f>
        <v>0</v>
      </c>
      <c r="P1069" s="114"/>
      <c r="Q1069" s="124" t="s">
        <v>12</v>
      </c>
      <c r="R1069" s="119">
        <f t="shared" si="257"/>
        <v>1067</v>
      </c>
      <c r="S1069" s="126" t="str">
        <f>IF('1000 Sequencing'!AD68&lt;&gt;"",'1000 Sequencing'!AD68,"")</f>
        <v/>
      </c>
      <c r="T1069" s="126">
        <f t="shared" ref="T1069:T1101" si="262">LEN(S1069)</f>
        <v>0</v>
      </c>
      <c r="U1069" s="114"/>
      <c r="V1069" s="123"/>
      <c r="W1069" s="119"/>
      <c r="X1069" s="119"/>
      <c r="Y1069" s="126"/>
      <c r="Z1069" s="114"/>
      <c r="AA1069" s="122"/>
      <c r="AB1069" s="119"/>
      <c r="AC1069" s="117"/>
      <c r="AD1069" s="126"/>
      <c r="AE1069" s="44"/>
      <c r="AM1069" s="547"/>
    </row>
    <row r="1070" spans="1:39" ht="15.75" customHeight="1" x14ac:dyDescent="0.25">
      <c r="A1070" s="547"/>
      <c r="B1070" s="55" t="s">
        <v>1</v>
      </c>
      <c r="C1070" s="119">
        <f t="shared" si="258"/>
        <v>1068</v>
      </c>
      <c r="D1070" s="126" t="str">
        <f>IF('1000 Sequencing'!F69&lt;&gt;"",'1000 Sequencing'!F69,"")</f>
        <v/>
      </c>
      <c r="E1070" s="126">
        <f t="shared" si="259"/>
        <v>0</v>
      </c>
      <c r="F1070" s="114"/>
      <c r="G1070" s="122" t="s">
        <v>0</v>
      </c>
      <c r="H1070" s="119">
        <f t="shared" si="255"/>
        <v>1068</v>
      </c>
      <c r="I1070" s="126" t="str">
        <f>IF('1000 Sequencing'!N69&lt;&gt;"",'1000 Sequencing'!N69,"")</f>
        <v/>
      </c>
      <c r="J1070" s="126">
        <f t="shared" si="260"/>
        <v>0</v>
      </c>
      <c r="K1070" s="114"/>
      <c r="L1070" s="124" t="s">
        <v>11</v>
      </c>
      <c r="M1070" s="119">
        <f t="shared" si="256"/>
        <v>1068</v>
      </c>
      <c r="N1070" s="126" t="str">
        <f>IF('1000 Sequencing'!V69&lt;&gt;"",'1000 Sequencing'!V69,"")</f>
        <v/>
      </c>
      <c r="O1070" s="126">
        <f t="shared" si="261"/>
        <v>0</v>
      </c>
      <c r="P1070" s="114"/>
      <c r="Q1070" s="124" t="s">
        <v>12</v>
      </c>
      <c r="R1070" s="119">
        <f t="shared" si="257"/>
        <v>1068</v>
      </c>
      <c r="S1070" s="126" t="str">
        <f>IF('1000 Sequencing'!AD69&lt;&gt;"",'1000 Sequencing'!AD69,"")</f>
        <v/>
      </c>
      <c r="T1070" s="126">
        <f t="shared" si="262"/>
        <v>0</v>
      </c>
      <c r="U1070" s="114"/>
      <c r="V1070" s="123"/>
      <c r="W1070" s="119"/>
      <c r="X1070" s="119"/>
      <c r="Y1070" s="126"/>
      <c r="Z1070" s="114"/>
      <c r="AA1070" s="122"/>
      <c r="AB1070" s="119"/>
      <c r="AC1070" s="117"/>
      <c r="AD1070" s="126"/>
      <c r="AE1070" s="44"/>
      <c r="AM1070" s="547"/>
    </row>
    <row r="1071" spans="1:39" ht="15.75" customHeight="1" x14ac:dyDescent="0.25">
      <c r="A1071" s="547"/>
      <c r="B1071" s="55" t="s">
        <v>1</v>
      </c>
      <c r="C1071" s="119">
        <f t="shared" si="258"/>
        <v>1069</v>
      </c>
      <c r="D1071" s="126" t="str">
        <f>IF('1000 Sequencing'!F70&lt;&gt;"",'1000 Sequencing'!F70,"")</f>
        <v/>
      </c>
      <c r="E1071" s="126">
        <f t="shared" si="259"/>
        <v>0</v>
      </c>
      <c r="F1071" s="114"/>
      <c r="G1071" s="122" t="s">
        <v>0</v>
      </c>
      <c r="H1071" s="119">
        <f t="shared" si="255"/>
        <v>1069</v>
      </c>
      <c r="I1071" s="126" t="str">
        <f>IF('1000 Sequencing'!N70&lt;&gt;"",'1000 Sequencing'!N70,"")</f>
        <v/>
      </c>
      <c r="J1071" s="126">
        <f t="shared" si="260"/>
        <v>0</v>
      </c>
      <c r="K1071" s="114"/>
      <c r="L1071" s="124" t="s">
        <v>11</v>
      </c>
      <c r="M1071" s="119">
        <f t="shared" si="256"/>
        <v>1069</v>
      </c>
      <c r="N1071" s="126" t="str">
        <f>IF('1000 Sequencing'!V70&lt;&gt;"",'1000 Sequencing'!V70,"")</f>
        <v/>
      </c>
      <c r="O1071" s="126">
        <f t="shared" si="261"/>
        <v>0</v>
      </c>
      <c r="P1071" s="114"/>
      <c r="Q1071" s="124" t="s">
        <v>12</v>
      </c>
      <c r="R1071" s="119">
        <f t="shared" si="257"/>
        <v>1069</v>
      </c>
      <c r="S1071" s="126" t="str">
        <f>IF('1000 Sequencing'!AD70&lt;&gt;"",'1000 Sequencing'!AD70,"")</f>
        <v/>
      </c>
      <c r="T1071" s="126">
        <f t="shared" si="262"/>
        <v>0</v>
      </c>
      <c r="U1071" s="114"/>
      <c r="V1071" s="123"/>
      <c r="W1071" s="119"/>
      <c r="X1071" s="119"/>
      <c r="Y1071" s="126"/>
      <c r="Z1071" s="114"/>
      <c r="AA1071" s="122"/>
      <c r="AB1071" s="119"/>
      <c r="AC1071" s="117"/>
      <c r="AD1071" s="126"/>
      <c r="AE1071" s="44"/>
      <c r="AM1071" s="547"/>
    </row>
    <row r="1072" spans="1:39" ht="15.75" customHeight="1" x14ac:dyDescent="0.25">
      <c r="A1072" s="547"/>
      <c r="B1072" s="55" t="s">
        <v>1</v>
      </c>
      <c r="C1072" s="119">
        <f t="shared" si="258"/>
        <v>1070</v>
      </c>
      <c r="D1072" s="126" t="str">
        <f>IF('1000 Sequencing'!F71&lt;&gt;"",'1000 Sequencing'!F71,"")</f>
        <v/>
      </c>
      <c r="E1072" s="126">
        <f t="shared" si="259"/>
        <v>0</v>
      </c>
      <c r="F1072" s="114"/>
      <c r="G1072" s="122" t="s">
        <v>0</v>
      </c>
      <c r="H1072" s="119">
        <f t="shared" si="255"/>
        <v>1070</v>
      </c>
      <c r="I1072" s="126" t="str">
        <f>IF('1000 Sequencing'!N71&lt;&gt;"",'1000 Sequencing'!N71,"")</f>
        <v/>
      </c>
      <c r="J1072" s="126">
        <f t="shared" si="260"/>
        <v>0</v>
      </c>
      <c r="K1072" s="114"/>
      <c r="L1072" s="124" t="s">
        <v>11</v>
      </c>
      <c r="M1072" s="119">
        <f t="shared" si="256"/>
        <v>1070</v>
      </c>
      <c r="N1072" s="126" t="str">
        <f>IF('1000 Sequencing'!V71&lt;&gt;"",'1000 Sequencing'!V71,"")</f>
        <v/>
      </c>
      <c r="O1072" s="126">
        <f t="shared" si="261"/>
        <v>0</v>
      </c>
      <c r="P1072" s="114"/>
      <c r="Q1072" s="124" t="s">
        <v>12</v>
      </c>
      <c r="R1072" s="119">
        <f t="shared" si="257"/>
        <v>1070</v>
      </c>
      <c r="S1072" s="126" t="str">
        <f>IF('1000 Sequencing'!AD71&lt;&gt;"",'1000 Sequencing'!AD71,"")</f>
        <v/>
      </c>
      <c r="T1072" s="126">
        <f t="shared" si="262"/>
        <v>0</v>
      </c>
      <c r="U1072" s="114"/>
      <c r="V1072" s="123"/>
      <c r="W1072" s="119"/>
      <c r="X1072" s="119"/>
      <c r="Y1072" s="126"/>
      <c r="Z1072" s="114"/>
      <c r="AA1072" s="122"/>
      <c r="AB1072" s="119"/>
      <c r="AC1072" s="117"/>
      <c r="AD1072" s="126"/>
      <c r="AE1072" s="44"/>
      <c r="AM1072" s="547"/>
    </row>
    <row r="1073" spans="1:39" ht="15.75" customHeight="1" x14ac:dyDescent="0.25">
      <c r="A1073" s="547"/>
      <c r="B1073" s="55" t="s">
        <v>1</v>
      </c>
      <c r="C1073" s="119">
        <f t="shared" si="258"/>
        <v>1071</v>
      </c>
      <c r="D1073" s="126" t="str">
        <f>IF('1000 Sequencing'!F72&lt;&gt;"",'1000 Sequencing'!F72,"")</f>
        <v/>
      </c>
      <c r="E1073" s="126">
        <f t="shared" si="259"/>
        <v>0</v>
      </c>
      <c r="F1073" s="114"/>
      <c r="G1073" s="122" t="s">
        <v>0</v>
      </c>
      <c r="H1073" s="119">
        <f t="shared" si="255"/>
        <v>1071</v>
      </c>
      <c r="I1073" s="126" t="str">
        <f>IF('1000 Sequencing'!N72&lt;&gt;"",'1000 Sequencing'!N72,"")</f>
        <v/>
      </c>
      <c r="J1073" s="126">
        <f t="shared" si="260"/>
        <v>0</v>
      </c>
      <c r="K1073" s="114"/>
      <c r="L1073" s="124" t="s">
        <v>11</v>
      </c>
      <c r="M1073" s="119">
        <f t="shared" si="256"/>
        <v>1071</v>
      </c>
      <c r="N1073" s="126" t="str">
        <f>IF('1000 Sequencing'!V72&lt;&gt;"",'1000 Sequencing'!V72,"")</f>
        <v/>
      </c>
      <c r="O1073" s="126">
        <f t="shared" si="261"/>
        <v>0</v>
      </c>
      <c r="P1073" s="114"/>
      <c r="Q1073" s="124" t="s">
        <v>12</v>
      </c>
      <c r="R1073" s="119">
        <f t="shared" si="257"/>
        <v>1071</v>
      </c>
      <c r="S1073" s="126" t="str">
        <f>IF('1000 Sequencing'!AD72&lt;&gt;"",'1000 Sequencing'!AD72,"")</f>
        <v/>
      </c>
      <c r="T1073" s="126">
        <f t="shared" si="262"/>
        <v>0</v>
      </c>
      <c r="U1073" s="114"/>
      <c r="V1073" s="123"/>
      <c r="W1073" s="119"/>
      <c r="X1073" s="119"/>
      <c r="Y1073" s="126"/>
      <c r="Z1073" s="114"/>
      <c r="AA1073" s="122"/>
      <c r="AB1073" s="119"/>
      <c r="AC1073" s="117"/>
      <c r="AD1073" s="126"/>
      <c r="AE1073" s="44"/>
      <c r="AM1073" s="547"/>
    </row>
    <row r="1074" spans="1:39" ht="15.75" customHeight="1" x14ac:dyDescent="0.25">
      <c r="A1074" s="547"/>
      <c r="B1074" s="55" t="s">
        <v>1</v>
      </c>
      <c r="C1074" s="119">
        <f t="shared" si="258"/>
        <v>1072</v>
      </c>
      <c r="D1074" s="126" t="str">
        <f>IF('1000 Sequencing'!F73&lt;&gt;"",'1000 Sequencing'!F73,"")</f>
        <v/>
      </c>
      <c r="E1074" s="126">
        <f t="shared" si="259"/>
        <v>0</v>
      </c>
      <c r="F1074" s="114"/>
      <c r="G1074" s="122" t="s">
        <v>0</v>
      </c>
      <c r="H1074" s="119">
        <f t="shared" si="255"/>
        <v>1072</v>
      </c>
      <c r="I1074" s="126" t="str">
        <f>IF('1000 Sequencing'!N73&lt;&gt;"",'1000 Sequencing'!N73,"")</f>
        <v/>
      </c>
      <c r="J1074" s="126">
        <f t="shared" si="260"/>
        <v>0</v>
      </c>
      <c r="K1074" s="114"/>
      <c r="L1074" s="124" t="s">
        <v>11</v>
      </c>
      <c r="M1074" s="119">
        <f t="shared" si="256"/>
        <v>1072</v>
      </c>
      <c r="N1074" s="126" t="str">
        <f>IF('1000 Sequencing'!V73&lt;&gt;"",'1000 Sequencing'!V73,"")</f>
        <v/>
      </c>
      <c r="O1074" s="126">
        <f t="shared" si="261"/>
        <v>0</v>
      </c>
      <c r="P1074" s="114"/>
      <c r="Q1074" s="124" t="s">
        <v>12</v>
      </c>
      <c r="R1074" s="119">
        <f t="shared" si="257"/>
        <v>1072</v>
      </c>
      <c r="S1074" s="126" t="str">
        <f>IF('1000 Sequencing'!AD73&lt;&gt;"",'1000 Sequencing'!AD73,"")</f>
        <v/>
      </c>
      <c r="T1074" s="126">
        <f t="shared" si="262"/>
        <v>0</v>
      </c>
      <c r="U1074" s="114"/>
      <c r="V1074" s="123"/>
      <c r="W1074" s="119"/>
      <c r="X1074" s="119"/>
      <c r="Y1074" s="126"/>
      <c r="Z1074" s="114"/>
      <c r="AA1074" s="122"/>
      <c r="AB1074" s="119"/>
      <c r="AC1074" s="117"/>
      <c r="AD1074" s="126"/>
      <c r="AE1074" s="44"/>
      <c r="AM1074" s="547"/>
    </row>
    <row r="1075" spans="1:39" ht="15.75" customHeight="1" x14ac:dyDescent="0.25">
      <c r="A1075" s="547"/>
      <c r="B1075" s="55" t="s">
        <v>1</v>
      </c>
      <c r="C1075" s="119">
        <f t="shared" si="258"/>
        <v>1073</v>
      </c>
      <c r="D1075" s="126" t="str">
        <f>IF('1000 Sequencing'!F74&lt;&gt;"",'1000 Sequencing'!F74,"")</f>
        <v/>
      </c>
      <c r="E1075" s="126">
        <f t="shared" si="259"/>
        <v>0</v>
      </c>
      <c r="F1075" s="114"/>
      <c r="G1075" s="122" t="s">
        <v>0</v>
      </c>
      <c r="H1075" s="119">
        <f t="shared" si="255"/>
        <v>1073</v>
      </c>
      <c r="I1075" s="126" t="str">
        <f>IF('1000 Sequencing'!N74&lt;&gt;"",'1000 Sequencing'!N74,"")</f>
        <v/>
      </c>
      <c r="J1075" s="126">
        <f t="shared" si="260"/>
        <v>0</v>
      </c>
      <c r="K1075" s="114"/>
      <c r="L1075" s="124" t="s">
        <v>11</v>
      </c>
      <c r="M1075" s="119">
        <f t="shared" si="256"/>
        <v>1073</v>
      </c>
      <c r="N1075" s="126" t="str">
        <f>IF('1000 Sequencing'!V74&lt;&gt;"",'1000 Sequencing'!V74,"")</f>
        <v/>
      </c>
      <c r="O1075" s="126">
        <f t="shared" si="261"/>
        <v>0</v>
      </c>
      <c r="P1075" s="114"/>
      <c r="Q1075" s="124" t="s">
        <v>12</v>
      </c>
      <c r="R1075" s="119">
        <f t="shared" si="257"/>
        <v>1073</v>
      </c>
      <c r="S1075" s="126" t="str">
        <f>IF('1000 Sequencing'!AD74&lt;&gt;"",'1000 Sequencing'!AD74,"")</f>
        <v/>
      </c>
      <c r="T1075" s="126">
        <f t="shared" si="262"/>
        <v>0</v>
      </c>
      <c r="U1075" s="114"/>
      <c r="V1075" s="123"/>
      <c r="W1075" s="119"/>
      <c r="X1075" s="119"/>
      <c r="Y1075" s="126"/>
      <c r="Z1075" s="114"/>
      <c r="AA1075" s="122"/>
      <c r="AB1075" s="119"/>
      <c r="AC1075" s="117"/>
      <c r="AD1075" s="126"/>
      <c r="AE1075" s="44"/>
      <c r="AM1075" s="547"/>
    </row>
    <row r="1076" spans="1:39" ht="15.75" customHeight="1" x14ac:dyDescent="0.25">
      <c r="A1076" s="547"/>
      <c r="B1076" s="55" t="s">
        <v>1</v>
      </c>
      <c r="C1076" s="119">
        <f t="shared" si="258"/>
        <v>1074</v>
      </c>
      <c r="D1076" s="126" t="str">
        <f>IF('1000 Sequencing'!F75&lt;&gt;"",'1000 Sequencing'!F75,"")</f>
        <v/>
      </c>
      <c r="E1076" s="126">
        <f t="shared" si="259"/>
        <v>0</v>
      </c>
      <c r="F1076" s="114"/>
      <c r="G1076" s="122" t="s">
        <v>0</v>
      </c>
      <c r="H1076" s="119">
        <f t="shared" si="255"/>
        <v>1074</v>
      </c>
      <c r="I1076" s="126" t="str">
        <f>IF('1000 Sequencing'!N75&lt;&gt;"",'1000 Sequencing'!N75,"")</f>
        <v/>
      </c>
      <c r="J1076" s="126">
        <f t="shared" si="260"/>
        <v>0</v>
      </c>
      <c r="K1076" s="114"/>
      <c r="L1076" s="124" t="s">
        <v>11</v>
      </c>
      <c r="M1076" s="119">
        <f t="shared" si="256"/>
        <v>1074</v>
      </c>
      <c r="N1076" s="126" t="str">
        <f>IF('1000 Sequencing'!V75&lt;&gt;"",'1000 Sequencing'!V75,"")</f>
        <v/>
      </c>
      <c r="O1076" s="126">
        <f t="shared" si="261"/>
        <v>0</v>
      </c>
      <c r="P1076" s="114"/>
      <c r="Q1076" s="124" t="s">
        <v>12</v>
      </c>
      <c r="R1076" s="119">
        <f t="shared" si="257"/>
        <v>1074</v>
      </c>
      <c r="S1076" s="126" t="str">
        <f>IF('1000 Sequencing'!AD75&lt;&gt;"",'1000 Sequencing'!AD75,"")</f>
        <v/>
      </c>
      <c r="T1076" s="126">
        <f t="shared" si="262"/>
        <v>0</v>
      </c>
      <c r="U1076" s="114"/>
      <c r="V1076" s="123"/>
      <c r="W1076" s="119"/>
      <c r="X1076" s="119"/>
      <c r="Y1076" s="126"/>
      <c r="Z1076" s="114"/>
      <c r="AA1076" s="122"/>
      <c r="AB1076" s="119"/>
      <c r="AC1076" s="117"/>
      <c r="AD1076" s="126"/>
      <c r="AE1076" s="44"/>
      <c r="AM1076" s="547"/>
    </row>
    <row r="1077" spans="1:39" ht="15.75" customHeight="1" x14ac:dyDescent="0.25">
      <c r="A1077" s="547"/>
      <c r="B1077" s="55" t="s">
        <v>1</v>
      </c>
      <c r="C1077" s="119">
        <f t="shared" si="258"/>
        <v>1075</v>
      </c>
      <c r="D1077" s="126" t="str">
        <f>IF('1000 Sequencing'!F76&lt;&gt;"",'1000 Sequencing'!F76,"")</f>
        <v/>
      </c>
      <c r="E1077" s="126">
        <f t="shared" si="259"/>
        <v>0</v>
      </c>
      <c r="F1077" s="114"/>
      <c r="G1077" s="122" t="s">
        <v>0</v>
      </c>
      <c r="H1077" s="119">
        <f t="shared" si="255"/>
        <v>1075</v>
      </c>
      <c r="I1077" s="126" t="str">
        <f>IF('1000 Sequencing'!N76&lt;&gt;"",'1000 Sequencing'!N76,"")</f>
        <v/>
      </c>
      <c r="J1077" s="126">
        <f t="shared" si="260"/>
        <v>0</v>
      </c>
      <c r="K1077" s="114"/>
      <c r="L1077" s="124" t="s">
        <v>11</v>
      </c>
      <c r="M1077" s="119">
        <f t="shared" si="256"/>
        <v>1075</v>
      </c>
      <c r="N1077" s="126" t="str">
        <f>IF('1000 Sequencing'!V76&lt;&gt;"",'1000 Sequencing'!V76,"")</f>
        <v/>
      </c>
      <c r="O1077" s="126">
        <f t="shared" si="261"/>
        <v>0</v>
      </c>
      <c r="P1077" s="114"/>
      <c r="Q1077" s="124" t="s">
        <v>12</v>
      </c>
      <c r="R1077" s="119">
        <f t="shared" si="257"/>
        <v>1075</v>
      </c>
      <c r="S1077" s="126" t="str">
        <f>IF('1000 Sequencing'!AD76&lt;&gt;"",'1000 Sequencing'!AD76,"")</f>
        <v/>
      </c>
      <c r="T1077" s="126">
        <f t="shared" si="262"/>
        <v>0</v>
      </c>
      <c r="U1077" s="114"/>
      <c r="V1077" s="123"/>
      <c r="W1077" s="119"/>
      <c r="X1077" s="119"/>
      <c r="Y1077" s="126"/>
      <c r="Z1077" s="114"/>
      <c r="AA1077" s="122"/>
      <c r="AB1077" s="119"/>
      <c r="AC1077" s="117"/>
      <c r="AD1077" s="126"/>
      <c r="AE1077" s="44"/>
      <c r="AM1077" s="547"/>
    </row>
    <row r="1078" spans="1:39" ht="15.75" customHeight="1" x14ac:dyDescent="0.25">
      <c r="A1078" s="547"/>
      <c r="B1078" s="55" t="s">
        <v>1</v>
      </c>
      <c r="C1078" s="119">
        <f t="shared" si="258"/>
        <v>1076</v>
      </c>
      <c r="D1078" s="126" t="str">
        <f>IF('1000 Sequencing'!F77&lt;&gt;"",'1000 Sequencing'!F77,"")</f>
        <v/>
      </c>
      <c r="E1078" s="126">
        <f t="shared" si="259"/>
        <v>0</v>
      </c>
      <c r="F1078" s="114"/>
      <c r="G1078" s="122" t="s">
        <v>0</v>
      </c>
      <c r="H1078" s="119">
        <f t="shared" si="255"/>
        <v>1076</v>
      </c>
      <c r="I1078" s="126" t="str">
        <f>IF('1000 Sequencing'!N77&lt;&gt;"",'1000 Sequencing'!N77,"")</f>
        <v/>
      </c>
      <c r="J1078" s="126">
        <f t="shared" si="260"/>
        <v>0</v>
      </c>
      <c r="K1078" s="114"/>
      <c r="L1078" s="124" t="s">
        <v>11</v>
      </c>
      <c r="M1078" s="119">
        <f t="shared" si="256"/>
        <v>1076</v>
      </c>
      <c r="N1078" s="126" t="str">
        <f>IF('1000 Sequencing'!V77&lt;&gt;"",'1000 Sequencing'!V77,"")</f>
        <v/>
      </c>
      <c r="O1078" s="126">
        <f t="shared" si="261"/>
        <v>0</v>
      </c>
      <c r="P1078" s="114"/>
      <c r="Q1078" s="124" t="s">
        <v>12</v>
      </c>
      <c r="R1078" s="119">
        <f t="shared" si="257"/>
        <v>1076</v>
      </c>
      <c r="S1078" s="126" t="str">
        <f>IF('1000 Sequencing'!AD77&lt;&gt;"",'1000 Sequencing'!AD77,"")</f>
        <v/>
      </c>
      <c r="T1078" s="126">
        <f t="shared" si="262"/>
        <v>0</v>
      </c>
      <c r="U1078" s="114"/>
      <c r="V1078" s="123"/>
      <c r="W1078" s="119"/>
      <c r="X1078" s="119"/>
      <c r="Y1078" s="126"/>
      <c r="Z1078" s="114"/>
      <c r="AA1078" s="122"/>
      <c r="AB1078" s="119"/>
      <c r="AC1078" s="117"/>
      <c r="AD1078" s="126"/>
      <c r="AE1078" s="44"/>
      <c r="AM1078" s="547"/>
    </row>
    <row r="1079" spans="1:39" ht="15.75" customHeight="1" x14ac:dyDescent="0.25">
      <c r="A1079" s="547"/>
      <c r="B1079" s="55" t="s">
        <v>1</v>
      </c>
      <c r="C1079" s="119">
        <f t="shared" si="258"/>
        <v>1077</v>
      </c>
      <c r="D1079" s="126" t="str">
        <f>IF('1000 Sequencing'!F78&lt;&gt;"",'1000 Sequencing'!F78,"")</f>
        <v/>
      </c>
      <c r="E1079" s="126">
        <f t="shared" si="259"/>
        <v>0</v>
      </c>
      <c r="F1079" s="114"/>
      <c r="G1079" s="122" t="s">
        <v>0</v>
      </c>
      <c r="H1079" s="119">
        <f t="shared" si="255"/>
        <v>1077</v>
      </c>
      <c r="I1079" s="126" t="str">
        <f>IF('1000 Sequencing'!N78&lt;&gt;"",'1000 Sequencing'!N78,"")</f>
        <v/>
      </c>
      <c r="J1079" s="126">
        <f t="shared" si="260"/>
        <v>0</v>
      </c>
      <c r="K1079" s="114"/>
      <c r="L1079" s="124" t="s">
        <v>11</v>
      </c>
      <c r="M1079" s="119">
        <f t="shared" si="256"/>
        <v>1077</v>
      </c>
      <c r="N1079" s="126" t="str">
        <f>IF('1000 Sequencing'!V78&lt;&gt;"",'1000 Sequencing'!V78,"")</f>
        <v/>
      </c>
      <c r="O1079" s="126">
        <f t="shared" si="261"/>
        <v>0</v>
      </c>
      <c r="P1079" s="114"/>
      <c r="Q1079" s="124" t="s">
        <v>12</v>
      </c>
      <c r="R1079" s="119">
        <f t="shared" si="257"/>
        <v>1077</v>
      </c>
      <c r="S1079" s="126" t="str">
        <f>IF('1000 Sequencing'!AD78&lt;&gt;"",'1000 Sequencing'!AD78,"")</f>
        <v/>
      </c>
      <c r="T1079" s="126">
        <f t="shared" si="262"/>
        <v>0</v>
      </c>
      <c r="U1079" s="114"/>
      <c r="V1079" s="123"/>
      <c r="W1079" s="119"/>
      <c r="X1079" s="119"/>
      <c r="Y1079" s="126"/>
      <c r="Z1079" s="114"/>
      <c r="AA1079" s="122"/>
      <c r="AB1079" s="119"/>
      <c r="AC1079" s="117"/>
      <c r="AD1079" s="126"/>
      <c r="AE1079" s="44"/>
      <c r="AM1079" s="547"/>
    </row>
    <row r="1080" spans="1:39" ht="15.75" customHeight="1" x14ac:dyDescent="0.25">
      <c r="A1080" s="547"/>
      <c r="B1080" s="55" t="s">
        <v>1</v>
      </c>
      <c r="C1080" s="119">
        <f t="shared" si="258"/>
        <v>1078</v>
      </c>
      <c r="D1080" s="126" t="str">
        <f>IF('1000 Sequencing'!F79&lt;&gt;"",'1000 Sequencing'!F79,"")</f>
        <v/>
      </c>
      <c r="E1080" s="126">
        <f t="shared" si="259"/>
        <v>0</v>
      </c>
      <c r="F1080" s="114"/>
      <c r="G1080" s="122" t="s">
        <v>0</v>
      </c>
      <c r="H1080" s="119">
        <f t="shared" si="255"/>
        <v>1078</v>
      </c>
      <c r="I1080" s="126" t="str">
        <f>IF('1000 Sequencing'!N79&lt;&gt;"",'1000 Sequencing'!N79,"")</f>
        <v/>
      </c>
      <c r="J1080" s="126">
        <f t="shared" si="260"/>
        <v>0</v>
      </c>
      <c r="K1080" s="114"/>
      <c r="L1080" s="124" t="s">
        <v>11</v>
      </c>
      <c r="M1080" s="119">
        <f t="shared" si="256"/>
        <v>1078</v>
      </c>
      <c r="N1080" s="126" t="str">
        <f>IF('1000 Sequencing'!V79&lt;&gt;"",'1000 Sequencing'!V79,"")</f>
        <v/>
      </c>
      <c r="O1080" s="126">
        <f t="shared" si="261"/>
        <v>0</v>
      </c>
      <c r="P1080" s="114"/>
      <c r="Q1080" s="124" t="s">
        <v>12</v>
      </c>
      <c r="R1080" s="119">
        <f t="shared" si="257"/>
        <v>1078</v>
      </c>
      <c r="S1080" s="126" t="str">
        <f>IF('1000 Sequencing'!AD79&lt;&gt;"",'1000 Sequencing'!AD79,"")</f>
        <v/>
      </c>
      <c r="T1080" s="126">
        <f t="shared" si="262"/>
        <v>0</v>
      </c>
      <c r="U1080" s="114"/>
      <c r="V1080" s="123"/>
      <c r="W1080" s="119"/>
      <c r="X1080" s="119"/>
      <c r="Y1080" s="126"/>
      <c r="Z1080" s="114"/>
      <c r="AA1080" s="122"/>
      <c r="AB1080" s="119"/>
      <c r="AC1080" s="117"/>
      <c r="AD1080" s="126"/>
      <c r="AE1080" s="44"/>
      <c r="AM1080" s="547"/>
    </row>
    <row r="1081" spans="1:39" ht="15.75" customHeight="1" x14ac:dyDescent="0.25">
      <c r="A1081" s="547"/>
      <c r="B1081" s="55" t="s">
        <v>1</v>
      </c>
      <c r="C1081" s="119">
        <f t="shared" si="258"/>
        <v>1079</v>
      </c>
      <c r="D1081" s="126" t="str">
        <f>IF('1000 Sequencing'!F80&lt;&gt;"",'1000 Sequencing'!F80,"")</f>
        <v/>
      </c>
      <c r="E1081" s="126">
        <f t="shared" si="259"/>
        <v>0</v>
      </c>
      <c r="F1081" s="114"/>
      <c r="G1081" s="122" t="s">
        <v>0</v>
      </c>
      <c r="H1081" s="119">
        <f t="shared" si="255"/>
        <v>1079</v>
      </c>
      <c r="I1081" s="126" t="str">
        <f>IF('1000 Sequencing'!N80&lt;&gt;"",'1000 Sequencing'!N80,"")</f>
        <v/>
      </c>
      <c r="J1081" s="126">
        <f t="shared" si="260"/>
        <v>0</v>
      </c>
      <c r="K1081" s="114"/>
      <c r="L1081" s="124" t="s">
        <v>11</v>
      </c>
      <c r="M1081" s="119">
        <f t="shared" si="256"/>
        <v>1079</v>
      </c>
      <c r="N1081" s="126" t="str">
        <f>IF('1000 Sequencing'!V80&lt;&gt;"",'1000 Sequencing'!V80,"")</f>
        <v/>
      </c>
      <c r="O1081" s="126">
        <f t="shared" si="261"/>
        <v>0</v>
      </c>
      <c r="P1081" s="114"/>
      <c r="Q1081" s="124" t="s">
        <v>12</v>
      </c>
      <c r="R1081" s="119">
        <f t="shared" si="257"/>
        <v>1079</v>
      </c>
      <c r="S1081" s="126" t="str">
        <f>IF('1000 Sequencing'!AD80&lt;&gt;"",'1000 Sequencing'!AD80,"")</f>
        <v/>
      </c>
      <c r="T1081" s="126">
        <f t="shared" si="262"/>
        <v>0</v>
      </c>
      <c r="U1081" s="114"/>
      <c r="V1081" s="123"/>
      <c r="W1081" s="119"/>
      <c r="X1081" s="119"/>
      <c r="Y1081" s="126"/>
      <c r="Z1081" s="114"/>
      <c r="AA1081" s="122"/>
      <c r="AB1081" s="119"/>
      <c r="AC1081" s="117"/>
      <c r="AD1081" s="126"/>
      <c r="AE1081" s="44"/>
      <c r="AM1081" s="547"/>
    </row>
    <row r="1082" spans="1:39" ht="15.75" customHeight="1" x14ac:dyDescent="0.25">
      <c r="A1082" s="547"/>
      <c r="B1082" s="55" t="s">
        <v>1</v>
      </c>
      <c r="C1082" s="119">
        <f t="shared" si="258"/>
        <v>1080</v>
      </c>
      <c r="D1082" s="126" t="str">
        <f>IF('1000 Sequencing'!F81&lt;&gt;"",'1000 Sequencing'!F81,"")</f>
        <v/>
      </c>
      <c r="E1082" s="126">
        <f t="shared" si="259"/>
        <v>0</v>
      </c>
      <c r="F1082" s="114"/>
      <c r="G1082" s="122" t="s">
        <v>0</v>
      </c>
      <c r="H1082" s="119">
        <f t="shared" si="255"/>
        <v>1080</v>
      </c>
      <c r="I1082" s="126" t="str">
        <f>IF('1000 Sequencing'!N81&lt;&gt;"",'1000 Sequencing'!N81,"")</f>
        <v/>
      </c>
      <c r="J1082" s="126">
        <f t="shared" si="260"/>
        <v>0</v>
      </c>
      <c r="K1082" s="114"/>
      <c r="L1082" s="124" t="s">
        <v>11</v>
      </c>
      <c r="M1082" s="119">
        <f t="shared" si="256"/>
        <v>1080</v>
      </c>
      <c r="N1082" s="126" t="str">
        <f>IF('1000 Sequencing'!V81&lt;&gt;"",'1000 Sequencing'!V81,"")</f>
        <v/>
      </c>
      <c r="O1082" s="126">
        <f t="shared" si="261"/>
        <v>0</v>
      </c>
      <c r="P1082" s="114"/>
      <c r="Q1082" s="124" t="s">
        <v>12</v>
      </c>
      <c r="R1082" s="119">
        <f t="shared" si="257"/>
        <v>1080</v>
      </c>
      <c r="S1082" s="126" t="str">
        <f>IF('1000 Sequencing'!AD81&lt;&gt;"",'1000 Sequencing'!AD81,"")</f>
        <v/>
      </c>
      <c r="T1082" s="126">
        <f t="shared" si="262"/>
        <v>0</v>
      </c>
      <c r="U1082" s="114"/>
      <c r="V1082" s="123"/>
      <c r="W1082" s="119"/>
      <c r="X1082" s="119"/>
      <c r="Y1082" s="126"/>
      <c r="Z1082" s="114"/>
      <c r="AA1082" s="122"/>
      <c r="AB1082" s="119"/>
      <c r="AC1082" s="117"/>
      <c r="AD1082" s="126"/>
      <c r="AE1082" s="44"/>
      <c r="AM1082" s="547"/>
    </row>
    <row r="1083" spans="1:39" ht="15.75" customHeight="1" x14ac:dyDescent="0.25">
      <c r="A1083" s="547"/>
      <c r="B1083" s="55" t="s">
        <v>1</v>
      </c>
      <c r="C1083" s="119">
        <f t="shared" si="258"/>
        <v>1081</v>
      </c>
      <c r="D1083" s="126" t="str">
        <f>IF('1000 Sequencing'!F82&lt;&gt;"",'1000 Sequencing'!F82,"")</f>
        <v/>
      </c>
      <c r="E1083" s="126">
        <f t="shared" si="259"/>
        <v>0</v>
      </c>
      <c r="F1083" s="114"/>
      <c r="G1083" s="122" t="s">
        <v>0</v>
      </c>
      <c r="H1083" s="119">
        <f t="shared" si="255"/>
        <v>1081</v>
      </c>
      <c r="I1083" s="126" t="str">
        <f>IF('1000 Sequencing'!N82&lt;&gt;"",'1000 Sequencing'!N82,"")</f>
        <v/>
      </c>
      <c r="J1083" s="126">
        <f t="shared" si="260"/>
        <v>0</v>
      </c>
      <c r="K1083" s="114"/>
      <c r="L1083" s="124" t="s">
        <v>11</v>
      </c>
      <c r="M1083" s="119">
        <f t="shared" si="256"/>
        <v>1081</v>
      </c>
      <c r="N1083" s="126" t="str">
        <f>IF('1000 Sequencing'!V82&lt;&gt;"",'1000 Sequencing'!V82,"")</f>
        <v/>
      </c>
      <c r="O1083" s="126">
        <f t="shared" si="261"/>
        <v>0</v>
      </c>
      <c r="P1083" s="114"/>
      <c r="Q1083" s="124" t="s">
        <v>12</v>
      </c>
      <c r="R1083" s="119">
        <f t="shared" si="257"/>
        <v>1081</v>
      </c>
      <c r="S1083" s="126" t="str">
        <f>IF('1000 Sequencing'!AD82&lt;&gt;"",'1000 Sequencing'!AD82,"")</f>
        <v/>
      </c>
      <c r="T1083" s="126">
        <f t="shared" si="262"/>
        <v>0</v>
      </c>
      <c r="U1083" s="114"/>
      <c r="V1083" s="123"/>
      <c r="W1083" s="119"/>
      <c r="X1083" s="119"/>
      <c r="Y1083" s="126"/>
      <c r="Z1083" s="114"/>
      <c r="AA1083" s="122"/>
      <c r="AB1083" s="119"/>
      <c r="AC1083" s="117"/>
      <c r="AD1083" s="126"/>
      <c r="AE1083" s="44"/>
      <c r="AM1083" s="547"/>
    </row>
    <row r="1084" spans="1:39" ht="15.75" customHeight="1" x14ac:dyDescent="0.25">
      <c r="A1084" s="547"/>
      <c r="B1084" s="55" t="s">
        <v>1</v>
      </c>
      <c r="C1084" s="119">
        <f t="shared" si="258"/>
        <v>1082</v>
      </c>
      <c r="D1084" s="126" t="str">
        <f>IF('1000 Sequencing'!F83&lt;&gt;"",'1000 Sequencing'!F83,"")</f>
        <v/>
      </c>
      <c r="E1084" s="126">
        <f t="shared" si="259"/>
        <v>0</v>
      </c>
      <c r="F1084" s="114"/>
      <c r="G1084" s="122" t="s">
        <v>0</v>
      </c>
      <c r="H1084" s="119">
        <f t="shared" si="255"/>
        <v>1082</v>
      </c>
      <c r="I1084" s="126" t="str">
        <f>IF('1000 Sequencing'!N83&lt;&gt;"",'1000 Sequencing'!N83,"")</f>
        <v/>
      </c>
      <c r="J1084" s="126">
        <f t="shared" si="260"/>
        <v>0</v>
      </c>
      <c r="K1084" s="114"/>
      <c r="L1084" s="124" t="s">
        <v>11</v>
      </c>
      <c r="M1084" s="119">
        <f t="shared" si="256"/>
        <v>1082</v>
      </c>
      <c r="N1084" s="126" t="str">
        <f>IF('1000 Sequencing'!V83&lt;&gt;"",'1000 Sequencing'!V83,"")</f>
        <v/>
      </c>
      <c r="O1084" s="126">
        <f t="shared" si="261"/>
        <v>0</v>
      </c>
      <c r="P1084" s="114"/>
      <c r="Q1084" s="124" t="s">
        <v>12</v>
      </c>
      <c r="R1084" s="119">
        <f t="shared" si="257"/>
        <v>1082</v>
      </c>
      <c r="S1084" s="126" t="str">
        <f>IF('1000 Sequencing'!AD83&lt;&gt;"",'1000 Sequencing'!AD83,"")</f>
        <v/>
      </c>
      <c r="T1084" s="126">
        <f t="shared" si="262"/>
        <v>0</v>
      </c>
      <c r="U1084" s="114"/>
      <c r="V1084" s="123"/>
      <c r="W1084" s="119"/>
      <c r="X1084" s="119"/>
      <c r="Y1084" s="126"/>
      <c r="Z1084" s="114"/>
      <c r="AA1084" s="122"/>
      <c r="AB1084" s="119"/>
      <c r="AC1084" s="117"/>
      <c r="AD1084" s="126"/>
      <c r="AE1084" s="44"/>
      <c r="AM1084" s="547"/>
    </row>
    <row r="1085" spans="1:39" ht="15.75" customHeight="1" x14ac:dyDescent="0.25">
      <c r="A1085" s="547"/>
      <c r="B1085" s="55" t="s">
        <v>1</v>
      </c>
      <c r="C1085" s="119">
        <f t="shared" si="258"/>
        <v>1083</v>
      </c>
      <c r="D1085" s="126" t="str">
        <f>IF('1000 Sequencing'!F84&lt;&gt;"",'1000 Sequencing'!F84,"")</f>
        <v/>
      </c>
      <c r="E1085" s="126">
        <f t="shared" si="259"/>
        <v>0</v>
      </c>
      <c r="F1085" s="114"/>
      <c r="G1085" s="122" t="s">
        <v>0</v>
      </c>
      <c r="H1085" s="119">
        <f t="shared" si="255"/>
        <v>1083</v>
      </c>
      <c r="I1085" s="126" t="str">
        <f>IF('1000 Sequencing'!N84&lt;&gt;"",'1000 Sequencing'!N84,"")</f>
        <v/>
      </c>
      <c r="J1085" s="126">
        <f t="shared" si="260"/>
        <v>0</v>
      </c>
      <c r="K1085" s="114"/>
      <c r="L1085" s="124" t="s">
        <v>11</v>
      </c>
      <c r="M1085" s="119">
        <f t="shared" si="256"/>
        <v>1083</v>
      </c>
      <c r="N1085" s="126" t="str">
        <f>IF('1000 Sequencing'!V84&lt;&gt;"",'1000 Sequencing'!V84,"")</f>
        <v/>
      </c>
      <c r="O1085" s="126">
        <f t="shared" si="261"/>
        <v>0</v>
      </c>
      <c r="P1085" s="114"/>
      <c r="Q1085" s="124" t="s">
        <v>12</v>
      </c>
      <c r="R1085" s="119">
        <f t="shared" si="257"/>
        <v>1083</v>
      </c>
      <c r="S1085" s="126" t="str">
        <f>IF('1000 Sequencing'!AD84&lt;&gt;"",'1000 Sequencing'!AD84,"")</f>
        <v/>
      </c>
      <c r="T1085" s="126">
        <f t="shared" si="262"/>
        <v>0</v>
      </c>
      <c r="U1085" s="114"/>
      <c r="V1085" s="123"/>
      <c r="W1085" s="119"/>
      <c r="X1085" s="119"/>
      <c r="Y1085" s="126"/>
      <c r="Z1085" s="114"/>
      <c r="AA1085" s="122"/>
      <c r="AB1085" s="119"/>
      <c r="AC1085" s="117"/>
      <c r="AD1085" s="126"/>
      <c r="AE1085" s="44"/>
      <c r="AM1085" s="547"/>
    </row>
    <row r="1086" spans="1:39" ht="15.75" customHeight="1" x14ac:dyDescent="0.25">
      <c r="A1086" s="547"/>
      <c r="B1086" s="55" t="s">
        <v>1</v>
      </c>
      <c r="C1086" s="119">
        <f t="shared" si="258"/>
        <v>1084</v>
      </c>
      <c r="D1086" s="126" t="str">
        <f>IF('1000 Sequencing'!F85&lt;&gt;"",'1000 Sequencing'!F85,"")</f>
        <v/>
      </c>
      <c r="E1086" s="126">
        <f t="shared" si="259"/>
        <v>0</v>
      </c>
      <c r="F1086" s="114"/>
      <c r="G1086" s="122" t="s">
        <v>0</v>
      </c>
      <c r="H1086" s="119">
        <f t="shared" si="255"/>
        <v>1084</v>
      </c>
      <c r="I1086" s="126" t="str">
        <f>IF('1000 Sequencing'!N85&lt;&gt;"",'1000 Sequencing'!N85,"")</f>
        <v/>
      </c>
      <c r="J1086" s="126">
        <f t="shared" si="260"/>
        <v>0</v>
      </c>
      <c r="K1086" s="114"/>
      <c r="L1086" s="124" t="s">
        <v>11</v>
      </c>
      <c r="M1086" s="119">
        <f t="shared" si="256"/>
        <v>1084</v>
      </c>
      <c r="N1086" s="126" t="str">
        <f>IF('1000 Sequencing'!V85&lt;&gt;"",'1000 Sequencing'!V85,"")</f>
        <v/>
      </c>
      <c r="O1086" s="126">
        <f t="shared" si="261"/>
        <v>0</v>
      </c>
      <c r="P1086" s="114"/>
      <c r="Q1086" s="124" t="s">
        <v>12</v>
      </c>
      <c r="R1086" s="119">
        <f t="shared" si="257"/>
        <v>1084</v>
      </c>
      <c r="S1086" s="126" t="str">
        <f>IF('1000 Sequencing'!AD85&lt;&gt;"",'1000 Sequencing'!AD85,"")</f>
        <v/>
      </c>
      <c r="T1086" s="126">
        <f t="shared" si="262"/>
        <v>0</v>
      </c>
      <c r="U1086" s="114"/>
      <c r="V1086" s="123"/>
      <c r="W1086" s="119"/>
      <c r="X1086" s="119"/>
      <c r="Y1086" s="126"/>
      <c r="Z1086" s="114"/>
      <c r="AA1086" s="122"/>
      <c r="AB1086" s="119"/>
      <c r="AC1086" s="117"/>
      <c r="AD1086" s="126"/>
      <c r="AE1086" s="44"/>
      <c r="AM1086" s="547"/>
    </row>
    <row r="1087" spans="1:39" ht="15.75" customHeight="1" x14ac:dyDescent="0.25">
      <c r="A1087" s="547"/>
      <c r="B1087" s="55" t="s">
        <v>1</v>
      </c>
      <c r="C1087" s="119">
        <f t="shared" si="258"/>
        <v>1085</v>
      </c>
      <c r="D1087" s="126" t="str">
        <f>IF('1000 Sequencing'!F86&lt;&gt;"",'1000 Sequencing'!F86,"")</f>
        <v/>
      </c>
      <c r="E1087" s="126">
        <f t="shared" si="259"/>
        <v>0</v>
      </c>
      <c r="F1087" s="114"/>
      <c r="G1087" s="122" t="s">
        <v>0</v>
      </c>
      <c r="H1087" s="119">
        <f t="shared" si="255"/>
        <v>1085</v>
      </c>
      <c r="I1087" s="126" t="str">
        <f>IF('1000 Sequencing'!N86&lt;&gt;"",'1000 Sequencing'!N86,"")</f>
        <v/>
      </c>
      <c r="J1087" s="126">
        <f t="shared" si="260"/>
        <v>0</v>
      </c>
      <c r="K1087" s="114"/>
      <c r="L1087" s="124" t="s">
        <v>11</v>
      </c>
      <c r="M1087" s="119">
        <f t="shared" si="256"/>
        <v>1085</v>
      </c>
      <c r="N1087" s="126" t="str">
        <f>IF('1000 Sequencing'!V86&lt;&gt;"",'1000 Sequencing'!V86,"")</f>
        <v/>
      </c>
      <c r="O1087" s="126">
        <f t="shared" si="261"/>
        <v>0</v>
      </c>
      <c r="P1087" s="114"/>
      <c r="Q1087" s="124" t="s">
        <v>12</v>
      </c>
      <c r="R1087" s="119">
        <f t="shared" si="257"/>
        <v>1085</v>
      </c>
      <c r="S1087" s="126" t="str">
        <f>IF('1000 Sequencing'!AD86&lt;&gt;"",'1000 Sequencing'!AD86,"")</f>
        <v/>
      </c>
      <c r="T1087" s="126">
        <f t="shared" si="262"/>
        <v>0</v>
      </c>
      <c r="U1087" s="114"/>
      <c r="V1087" s="123"/>
      <c r="W1087" s="119"/>
      <c r="X1087" s="119"/>
      <c r="Y1087" s="126"/>
      <c r="Z1087" s="114"/>
      <c r="AA1087" s="122"/>
      <c r="AB1087" s="119"/>
      <c r="AC1087" s="117"/>
      <c r="AD1087" s="126"/>
      <c r="AE1087" s="44"/>
      <c r="AM1087" s="547"/>
    </row>
    <row r="1088" spans="1:39" ht="15.75" customHeight="1" x14ac:dyDescent="0.25">
      <c r="A1088" s="547"/>
      <c r="B1088" s="55" t="s">
        <v>1</v>
      </c>
      <c r="C1088" s="119">
        <f t="shared" si="258"/>
        <v>1086</v>
      </c>
      <c r="D1088" s="126" t="str">
        <f>IF('1000 Sequencing'!F87&lt;&gt;"",'1000 Sequencing'!F87,"")</f>
        <v/>
      </c>
      <c r="E1088" s="126">
        <f t="shared" si="259"/>
        <v>0</v>
      </c>
      <c r="F1088" s="114"/>
      <c r="G1088" s="122" t="s">
        <v>0</v>
      </c>
      <c r="H1088" s="119">
        <f t="shared" si="255"/>
        <v>1086</v>
      </c>
      <c r="I1088" s="126" t="str">
        <f>IF('1000 Sequencing'!N87&lt;&gt;"",'1000 Sequencing'!N87,"")</f>
        <v/>
      </c>
      <c r="J1088" s="126">
        <f t="shared" si="260"/>
        <v>0</v>
      </c>
      <c r="K1088" s="114"/>
      <c r="L1088" s="124" t="s">
        <v>11</v>
      </c>
      <c r="M1088" s="119">
        <f t="shared" si="256"/>
        <v>1086</v>
      </c>
      <c r="N1088" s="126" t="str">
        <f>IF('1000 Sequencing'!V87&lt;&gt;"",'1000 Sequencing'!V87,"")</f>
        <v/>
      </c>
      <c r="O1088" s="126">
        <f t="shared" si="261"/>
        <v>0</v>
      </c>
      <c r="P1088" s="114"/>
      <c r="Q1088" s="124" t="s">
        <v>12</v>
      </c>
      <c r="R1088" s="119">
        <f t="shared" si="257"/>
        <v>1086</v>
      </c>
      <c r="S1088" s="126" t="str">
        <f>IF('1000 Sequencing'!AD87&lt;&gt;"",'1000 Sequencing'!AD87,"")</f>
        <v/>
      </c>
      <c r="T1088" s="126">
        <f t="shared" si="262"/>
        <v>0</v>
      </c>
      <c r="U1088" s="114"/>
      <c r="V1088" s="123"/>
      <c r="W1088" s="119"/>
      <c r="X1088" s="119"/>
      <c r="Y1088" s="126"/>
      <c r="Z1088" s="114"/>
      <c r="AA1088" s="122"/>
      <c r="AB1088" s="119"/>
      <c r="AC1088" s="117"/>
      <c r="AD1088" s="126"/>
      <c r="AE1088" s="44"/>
      <c r="AM1088" s="547"/>
    </row>
    <row r="1089" spans="1:41" ht="15.75" customHeight="1" x14ac:dyDescent="0.25">
      <c r="A1089" s="547"/>
      <c r="B1089" s="55" t="s">
        <v>1</v>
      </c>
      <c r="C1089" s="119">
        <f t="shared" si="258"/>
        <v>1087</v>
      </c>
      <c r="D1089" s="126" t="str">
        <f>IF('1000 Sequencing'!F88&lt;&gt;"",'1000 Sequencing'!F88,"")</f>
        <v/>
      </c>
      <c r="E1089" s="126">
        <f t="shared" si="259"/>
        <v>0</v>
      </c>
      <c r="F1089" s="114"/>
      <c r="G1089" s="122" t="s">
        <v>0</v>
      </c>
      <c r="H1089" s="119">
        <f t="shared" si="255"/>
        <v>1087</v>
      </c>
      <c r="I1089" s="126" t="str">
        <f>IF('1000 Sequencing'!N88&lt;&gt;"",'1000 Sequencing'!N88,"")</f>
        <v/>
      </c>
      <c r="J1089" s="126">
        <f t="shared" si="260"/>
        <v>0</v>
      </c>
      <c r="K1089" s="114"/>
      <c r="L1089" s="124" t="s">
        <v>11</v>
      </c>
      <c r="M1089" s="119">
        <f t="shared" si="256"/>
        <v>1087</v>
      </c>
      <c r="N1089" s="126" t="str">
        <f>IF('1000 Sequencing'!V88&lt;&gt;"",'1000 Sequencing'!V88,"")</f>
        <v/>
      </c>
      <c r="O1089" s="126">
        <f t="shared" si="261"/>
        <v>0</v>
      </c>
      <c r="P1089" s="114"/>
      <c r="Q1089" s="124" t="s">
        <v>12</v>
      </c>
      <c r="R1089" s="119">
        <f t="shared" si="257"/>
        <v>1087</v>
      </c>
      <c r="S1089" s="126" t="str">
        <f>IF('1000 Sequencing'!AD88&lt;&gt;"",'1000 Sequencing'!AD88,"")</f>
        <v/>
      </c>
      <c r="T1089" s="126">
        <f t="shared" si="262"/>
        <v>0</v>
      </c>
      <c r="U1089" s="114"/>
      <c r="V1089" s="123"/>
      <c r="W1089" s="119"/>
      <c r="X1089" s="119"/>
      <c r="Y1089" s="126"/>
      <c r="Z1089" s="114"/>
      <c r="AA1089" s="122"/>
      <c r="AB1089" s="119"/>
      <c r="AC1089" s="117"/>
      <c r="AD1089" s="126"/>
      <c r="AE1089" s="44"/>
      <c r="AM1089" s="547"/>
    </row>
    <row r="1090" spans="1:41" ht="15.75" customHeight="1" x14ac:dyDescent="0.25">
      <c r="A1090" s="547"/>
      <c r="B1090" s="55" t="s">
        <v>1</v>
      </c>
      <c r="C1090" s="119">
        <f t="shared" si="258"/>
        <v>1088</v>
      </c>
      <c r="D1090" s="126" t="str">
        <f>IF('1000 Sequencing'!F89&lt;&gt;"",'1000 Sequencing'!F89,"")</f>
        <v/>
      </c>
      <c r="E1090" s="126">
        <f t="shared" si="259"/>
        <v>0</v>
      </c>
      <c r="F1090" s="114"/>
      <c r="G1090" s="122" t="s">
        <v>0</v>
      </c>
      <c r="H1090" s="119">
        <f t="shared" si="255"/>
        <v>1088</v>
      </c>
      <c r="I1090" s="126" t="str">
        <f>IF('1000 Sequencing'!N89&lt;&gt;"",'1000 Sequencing'!N89,"")</f>
        <v/>
      </c>
      <c r="J1090" s="126">
        <f t="shared" si="260"/>
        <v>0</v>
      </c>
      <c r="K1090" s="114"/>
      <c r="L1090" s="124" t="s">
        <v>11</v>
      </c>
      <c r="M1090" s="119">
        <f t="shared" si="256"/>
        <v>1088</v>
      </c>
      <c r="N1090" s="126" t="str">
        <f>IF('1000 Sequencing'!V89&lt;&gt;"",'1000 Sequencing'!V89,"")</f>
        <v/>
      </c>
      <c r="O1090" s="126">
        <f t="shared" si="261"/>
        <v>0</v>
      </c>
      <c r="P1090" s="114"/>
      <c r="Q1090" s="124" t="s">
        <v>12</v>
      </c>
      <c r="R1090" s="119">
        <f t="shared" si="257"/>
        <v>1088</v>
      </c>
      <c r="S1090" s="126" t="str">
        <f>IF('1000 Sequencing'!AD89&lt;&gt;"",'1000 Sequencing'!AD89,"")</f>
        <v/>
      </c>
      <c r="T1090" s="126">
        <f t="shared" si="262"/>
        <v>0</v>
      </c>
      <c r="U1090" s="114"/>
      <c r="V1090" s="123"/>
      <c r="W1090" s="119"/>
      <c r="X1090" s="119"/>
      <c r="Y1090" s="126"/>
      <c r="Z1090" s="114"/>
      <c r="AA1090" s="122"/>
      <c r="AB1090" s="119"/>
      <c r="AC1090" s="117"/>
      <c r="AD1090" s="126"/>
      <c r="AE1090" s="44"/>
      <c r="AM1090" s="547"/>
    </row>
    <row r="1091" spans="1:41" ht="15.75" customHeight="1" x14ac:dyDescent="0.25">
      <c r="A1091" s="547"/>
      <c r="B1091" s="55" t="s">
        <v>1</v>
      </c>
      <c r="C1091" s="119">
        <f t="shared" si="258"/>
        <v>1089</v>
      </c>
      <c r="D1091" s="126" t="str">
        <f>IF('1000 Sequencing'!F90&lt;&gt;"",'1000 Sequencing'!F90,"")</f>
        <v/>
      </c>
      <c r="E1091" s="126">
        <f t="shared" si="259"/>
        <v>0</v>
      </c>
      <c r="F1091" s="114"/>
      <c r="G1091" s="122" t="s">
        <v>0</v>
      </c>
      <c r="H1091" s="119">
        <f t="shared" si="255"/>
        <v>1089</v>
      </c>
      <c r="I1091" s="126" t="str">
        <f>IF('1000 Sequencing'!N90&lt;&gt;"",'1000 Sequencing'!N90,"")</f>
        <v/>
      </c>
      <c r="J1091" s="126">
        <f t="shared" si="260"/>
        <v>0</v>
      </c>
      <c r="K1091" s="114"/>
      <c r="L1091" s="124" t="s">
        <v>11</v>
      </c>
      <c r="M1091" s="119">
        <f t="shared" si="256"/>
        <v>1089</v>
      </c>
      <c r="N1091" s="126" t="str">
        <f>IF('1000 Sequencing'!V90&lt;&gt;"",'1000 Sequencing'!V90,"")</f>
        <v/>
      </c>
      <c r="O1091" s="126">
        <f t="shared" si="261"/>
        <v>0</v>
      </c>
      <c r="P1091" s="114"/>
      <c r="Q1091" s="124" t="s">
        <v>12</v>
      </c>
      <c r="R1091" s="119">
        <f t="shared" si="257"/>
        <v>1089</v>
      </c>
      <c r="S1091" s="126" t="str">
        <f>IF('1000 Sequencing'!AD90&lt;&gt;"",'1000 Sequencing'!AD90,"")</f>
        <v/>
      </c>
      <c r="T1091" s="126">
        <f t="shared" si="262"/>
        <v>0</v>
      </c>
      <c r="U1091" s="114"/>
      <c r="V1091" s="123"/>
      <c r="W1091" s="119"/>
      <c r="X1091" s="119"/>
      <c r="Y1091" s="126"/>
      <c r="Z1091" s="114"/>
      <c r="AA1091" s="122"/>
      <c r="AB1091" s="119"/>
      <c r="AC1091" s="117"/>
      <c r="AD1091" s="126"/>
      <c r="AE1091" s="44"/>
      <c r="AM1091" s="547"/>
    </row>
    <row r="1092" spans="1:41" ht="15.75" customHeight="1" x14ac:dyDescent="0.25">
      <c r="A1092" s="547"/>
      <c r="B1092" s="55" t="s">
        <v>1</v>
      </c>
      <c r="C1092" s="119">
        <f t="shared" si="258"/>
        <v>1090</v>
      </c>
      <c r="D1092" s="126" t="str">
        <f>IF('1000 Sequencing'!F91&lt;&gt;"",'1000 Sequencing'!F91,"")</f>
        <v/>
      </c>
      <c r="E1092" s="126">
        <f t="shared" si="259"/>
        <v>0</v>
      </c>
      <c r="F1092" s="114"/>
      <c r="G1092" s="122" t="s">
        <v>0</v>
      </c>
      <c r="H1092" s="119">
        <f t="shared" si="255"/>
        <v>1090</v>
      </c>
      <c r="I1092" s="126" t="str">
        <f>IF('1000 Sequencing'!N91&lt;&gt;"",'1000 Sequencing'!N91,"")</f>
        <v/>
      </c>
      <c r="J1092" s="126">
        <f t="shared" si="260"/>
        <v>0</v>
      </c>
      <c r="K1092" s="114"/>
      <c r="L1092" s="124" t="s">
        <v>11</v>
      </c>
      <c r="M1092" s="119">
        <f t="shared" si="256"/>
        <v>1090</v>
      </c>
      <c r="N1092" s="126" t="str">
        <f>IF('1000 Sequencing'!V91&lt;&gt;"",'1000 Sequencing'!V91,"")</f>
        <v/>
      </c>
      <c r="O1092" s="126">
        <f t="shared" si="261"/>
        <v>0</v>
      </c>
      <c r="P1092" s="114"/>
      <c r="Q1092" s="124" t="s">
        <v>12</v>
      </c>
      <c r="R1092" s="119">
        <f t="shared" si="257"/>
        <v>1090</v>
      </c>
      <c r="S1092" s="126" t="str">
        <f>IF('1000 Sequencing'!AD91&lt;&gt;"",'1000 Sequencing'!AD91,"")</f>
        <v/>
      </c>
      <c r="T1092" s="126">
        <f t="shared" si="262"/>
        <v>0</v>
      </c>
      <c r="U1092" s="114"/>
      <c r="V1092" s="123"/>
      <c r="W1092" s="119"/>
      <c r="X1092" s="119"/>
      <c r="Y1092" s="126"/>
      <c r="Z1092" s="114"/>
      <c r="AA1092" s="122"/>
      <c r="AB1092" s="119"/>
      <c r="AC1092" s="117"/>
      <c r="AD1092" s="126"/>
      <c r="AE1092" s="44"/>
      <c r="AM1092" s="547"/>
    </row>
    <row r="1093" spans="1:41" ht="15.75" customHeight="1" x14ac:dyDescent="0.25">
      <c r="A1093" s="547"/>
      <c r="B1093" s="55" t="s">
        <v>1</v>
      </c>
      <c r="C1093" s="119">
        <f t="shared" si="258"/>
        <v>1091</v>
      </c>
      <c r="D1093" s="126" t="str">
        <f>IF('1000 Sequencing'!F92&lt;&gt;"",'1000 Sequencing'!F92,"")</f>
        <v/>
      </c>
      <c r="E1093" s="126">
        <f t="shared" si="259"/>
        <v>0</v>
      </c>
      <c r="F1093" s="114"/>
      <c r="G1093" s="122" t="s">
        <v>0</v>
      </c>
      <c r="H1093" s="119">
        <f t="shared" si="255"/>
        <v>1091</v>
      </c>
      <c r="I1093" s="126" t="str">
        <f>IF('1000 Sequencing'!N92&lt;&gt;"",'1000 Sequencing'!N92,"")</f>
        <v>User_LoopCntr</v>
      </c>
      <c r="J1093" s="126">
        <f t="shared" si="260"/>
        <v>13</v>
      </c>
      <c r="K1093" s="114"/>
      <c r="L1093" s="124" t="s">
        <v>11</v>
      </c>
      <c r="M1093" s="119">
        <f t="shared" si="256"/>
        <v>1091</v>
      </c>
      <c r="N1093" s="126" t="str">
        <f>IF('1000 Sequencing'!V92&lt;&gt;"",'1000 Sequencing'!V92,"")</f>
        <v/>
      </c>
      <c r="O1093" s="126">
        <f t="shared" si="261"/>
        <v>0</v>
      </c>
      <c r="P1093" s="114"/>
      <c r="Q1093" s="124" t="s">
        <v>12</v>
      </c>
      <c r="R1093" s="119">
        <f t="shared" si="257"/>
        <v>1091</v>
      </c>
      <c r="S1093" s="126" t="str">
        <f>IF('1000 Sequencing'!AD92&lt;&gt;"",'1000 Sequencing'!AD92,"")</f>
        <v/>
      </c>
      <c r="T1093" s="126">
        <f t="shared" si="262"/>
        <v>0</v>
      </c>
      <c r="U1093" s="114"/>
      <c r="V1093" s="123"/>
      <c r="W1093" s="119"/>
      <c r="X1093" s="119"/>
      <c r="Y1093" s="126"/>
      <c r="Z1093" s="114"/>
      <c r="AA1093" s="122"/>
      <c r="AB1093" s="119"/>
      <c r="AC1093" s="117"/>
      <c r="AD1093" s="126"/>
      <c r="AE1093" s="44"/>
      <c r="AM1093" s="547"/>
    </row>
    <row r="1094" spans="1:41" ht="15.75" customHeight="1" x14ac:dyDescent="0.25">
      <c r="A1094" s="547"/>
      <c r="B1094" s="55" t="s">
        <v>1</v>
      </c>
      <c r="C1094" s="119">
        <f t="shared" si="258"/>
        <v>1092</v>
      </c>
      <c r="D1094" s="126" t="str">
        <f>IF('1000 Sequencing'!F93&lt;&gt;"",'1000 Sequencing'!F93,"")</f>
        <v/>
      </c>
      <c r="E1094" s="126">
        <f t="shared" si="259"/>
        <v>0</v>
      </c>
      <c r="F1094" s="114"/>
      <c r="G1094" s="122" t="s">
        <v>0</v>
      </c>
      <c r="H1094" s="119">
        <f t="shared" si="255"/>
        <v>1092</v>
      </c>
      <c r="I1094" s="126" t="str">
        <f>IF('1000 Sequencing'!N93&lt;&gt;"",'1000 Sequencing'!N93,"")</f>
        <v>Place_LoopCntr</v>
      </c>
      <c r="J1094" s="126">
        <f t="shared" si="260"/>
        <v>14</v>
      </c>
      <c r="K1094" s="114"/>
      <c r="L1094" s="124" t="s">
        <v>11</v>
      </c>
      <c r="M1094" s="119">
        <f t="shared" si="256"/>
        <v>1092</v>
      </c>
      <c r="N1094" s="126" t="str">
        <f>IF('1000 Sequencing'!V93&lt;&gt;"",'1000 Sequencing'!V93,"")</f>
        <v/>
      </c>
      <c r="O1094" s="126">
        <f t="shared" si="261"/>
        <v>0</v>
      </c>
      <c r="P1094" s="114"/>
      <c r="Q1094" s="124" t="s">
        <v>12</v>
      </c>
      <c r="R1094" s="119">
        <f t="shared" si="257"/>
        <v>1092</v>
      </c>
      <c r="S1094" s="126" t="str">
        <f>IF('1000 Sequencing'!AD93&lt;&gt;"",'1000 Sequencing'!AD93,"")</f>
        <v/>
      </c>
      <c r="T1094" s="126">
        <f t="shared" si="262"/>
        <v>0</v>
      </c>
      <c r="U1094" s="114"/>
      <c r="V1094" s="123"/>
      <c r="W1094" s="119"/>
      <c r="X1094" s="119"/>
      <c r="Y1094" s="126"/>
      <c r="Z1094" s="114"/>
      <c r="AA1094" s="122"/>
      <c r="AB1094" s="119"/>
      <c r="AC1094" s="117"/>
      <c r="AD1094" s="126"/>
      <c r="AE1094" s="44"/>
      <c r="AM1094" s="547"/>
    </row>
    <row r="1095" spans="1:41" ht="15.75" customHeight="1" x14ac:dyDescent="0.25">
      <c r="A1095" s="547"/>
      <c r="B1095" s="55" t="s">
        <v>1</v>
      </c>
      <c r="C1095" s="119">
        <f t="shared" si="258"/>
        <v>1093</v>
      </c>
      <c r="D1095" s="126" t="str">
        <f>IF('1000 Sequencing'!F94&lt;&gt;"",'1000 Sequencing'!F94,"")</f>
        <v/>
      </c>
      <c r="E1095" s="126">
        <f t="shared" si="259"/>
        <v>0</v>
      </c>
      <c r="F1095" s="114"/>
      <c r="G1095" s="122" t="s">
        <v>0</v>
      </c>
      <c r="H1095" s="119">
        <f t="shared" si="255"/>
        <v>1093</v>
      </c>
      <c r="I1095" s="126" t="str">
        <f>IF('1000 Sequencing'!N94&lt;&gt;"",'1000 Sequencing'!N94,"")</f>
        <v>Init_SubLoopCntr</v>
      </c>
      <c r="J1095" s="126">
        <f t="shared" si="260"/>
        <v>16</v>
      </c>
      <c r="K1095" s="114"/>
      <c r="L1095" s="124" t="s">
        <v>11</v>
      </c>
      <c r="M1095" s="119">
        <f t="shared" si="256"/>
        <v>1093</v>
      </c>
      <c r="N1095" s="126" t="str">
        <f>IF('1000 Sequencing'!V94&lt;&gt;"",'1000 Sequencing'!V94,"")</f>
        <v/>
      </c>
      <c r="O1095" s="126">
        <f t="shared" si="261"/>
        <v>0</v>
      </c>
      <c r="P1095" s="114"/>
      <c r="Q1095" s="124" t="s">
        <v>12</v>
      </c>
      <c r="R1095" s="119">
        <f t="shared" si="257"/>
        <v>1093</v>
      </c>
      <c r="S1095" s="126" t="str">
        <f>IF('1000 Sequencing'!AD94&lt;&gt;"",'1000 Sequencing'!AD94,"")</f>
        <v/>
      </c>
      <c r="T1095" s="126">
        <f t="shared" si="262"/>
        <v>0</v>
      </c>
      <c r="U1095" s="114"/>
      <c r="V1095" s="123"/>
      <c r="W1095" s="119"/>
      <c r="X1095" s="119"/>
      <c r="Y1095" s="126"/>
      <c r="Z1095" s="114"/>
      <c r="AA1095" s="122"/>
      <c r="AB1095" s="119"/>
      <c r="AC1095" s="117"/>
      <c r="AD1095" s="126"/>
      <c r="AE1095" s="44"/>
      <c r="AM1095" s="547"/>
    </row>
    <row r="1096" spans="1:41" ht="15.75" customHeight="1" x14ac:dyDescent="0.25">
      <c r="A1096" s="547"/>
      <c r="B1096" s="55" t="s">
        <v>1</v>
      </c>
      <c r="C1096" s="119">
        <f t="shared" si="258"/>
        <v>1094</v>
      </c>
      <c r="D1096" s="126" t="str">
        <f>IF('1000 Sequencing'!F95&lt;&gt;"",'1000 Sequencing'!F95,"")</f>
        <v/>
      </c>
      <c r="E1096" s="126">
        <f t="shared" si="259"/>
        <v>0</v>
      </c>
      <c r="F1096" s="114"/>
      <c r="G1096" s="122" t="s">
        <v>0</v>
      </c>
      <c r="H1096" s="119">
        <f t="shared" si="255"/>
        <v>1094</v>
      </c>
      <c r="I1096" s="126" t="str">
        <f>IF('1000 Sequencing'!N95&lt;&gt;"",'1000 Sequencing'!N95,"")</f>
        <v>Plan_SubLoopCntr</v>
      </c>
      <c r="J1096" s="126">
        <f t="shared" si="260"/>
        <v>16</v>
      </c>
      <c r="K1096" s="114"/>
      <c r="L1096" s="124" t="s">
        <v>11</v>
      </c>
      <c r="M1096" s="119">
        <f t="shared" si="256"/>
        <v>1094</v>
      </c>
      <c r="N1096" s="126" t="str">
        <f>IF('1000 Sequencing'!V95&lt;&gt;"",'1000 Sequencing'!V95,"")</f>
        <v/>
      </c>
      <c r="O1096" s="126">
        <f t="shared" si="261"/>
        <v>0</v>
      </c>
      <c r="P1096" s="114"/>
      <c r="Q1096" s="124" t="s">
        <v>12</v>
      </c>
      <c r="R1096" s="119">
        <f t="shared" si="257"/>
        <v>1094</v>
      </c>
      <c r="S1096" s="126" t="str">
        <f>IF('1000 Sequencing'!AD95&lt;&gt;"",'1000 Sequencing'!AD95,"")</f>
        <v/>
      </c>
      <c r="T1096" s="126">
        <f t="shared" si="262"/>
        <v>0</v>
      </c>
      <c r="U1096" s="114"/>
      <c r="V1096" s="123"/>
      <c r="W1096" s="119"/>
      <c r="X1096" s="119"/>
      <c r="Y1096" s="126"/>
      <c r="Z1096" s="114"/>
      <c r="AA1096" s="122"/>
      <c r="AB1096" s="119"/>
      <c r="AC1096" s="117"/>
      <c r="AD1096" s="126"/>
      <c r="AE1096" s="44"/>
      <c r="AM1096" s="547"/>
    </row>
    <row r="1097" spans="1:41" ht="15.75" customHeight="1" x14ac:dyDescent="0.25">
      <c r="A1097" s="547"/>
      <c r="B1097" s="55" t="s">
        <v>1</v>
      </c>
      <c r="C1097" s="119">
        <f t="shared" si="258"/>
        <v>1095</v>
      </c>
      <c r="D1097" s="126" t="str">
        <f>IF('1000 Sequencing'!F96&lt;&gt;"",'1000 Sequencing'!F96,"")</f>
        <v/>
      </c>
      <c r="E1097" s="126">
        <f t="shared" si="259"/>
        <v>0</v>
      </c>
      <c r="F1097" s="114"/>
      <c r="G1097" s="122" t="s">
        <v>0</v>
      </c>
      <c r="H1097" s="119">
        <f t="shared" si="255"/>
        <v>1095</v>
      </c>
      <c r="I1097" s="126" t="str">
        <f>IF('1000 Sequencing'!N96&lt;&gt;"",'1000 Sequencing'!N96,"")</f>
        <v>Clock_LoopCntr</v>
      </c>
      <c r="J1097" s="126">
        <f t="shared" si="260"/>
        <v>14</v>
      </c>
      <c r="K1097" s="114"/>
      <c r="L1097" s="124" t="s">
        <v>11</v>
      </c>
      <c r="M1097" s="119">
        <f t="shared" si="256"/>
        <v>1095</v>
      </c>
      <c r="N1097" s="126" t="str">
        <f>IF('1000 Sequencing'!V96&lt;&gt;"",'1000 Sequencing'!V96,"")</f>
        <v/>
      </c>
      <c r="O1097" s="126">
        <f t="shared" si="261"/>
        <v>0</v>
      </c>
      <c r="P1097" s="114"/>
      <c r="Q1097" s="124" t="s">
        <v>12</v>
      </c>
      <c r="R1097" s="119">
        <f t="shared" si="257"/>
        <v>1095</v>
      </c>
      <c r="S1097" s="126" t="str">
        <f>IF('1000 Sequencing'!AD96&lt;&gt;"",'1000 Sequencing'!AD96,"")</f>
        <v/>
      </c>
      <c r="T1097" s="126">
        <f t="shared" si="262"/>
        <v>0</v>
      </c>
      <c r="U1097" s="114"/>
      <c r="V1097" s="123"/>
      <c r="W1097" s="119"/>
      <c r="X1097" s="119"/>
      <c r="Y1097" s="126"/>
      <c r="Z1097" s="114"/>
      <c r="AA1097" s="122"/>
      <c r="AB1097" s="119"/>
      <c r="AC1097" s="117"/>
      <c r="AD1097" s="126"/>
      <c r="AE1097" s="44"/>
      <c r="AM1097" s="547"/>
    </row>
    <row r="1098" spans="1:41" ht="15.75" customHeight="1" x14ac:dyDescent="0.25">
      <c r="A1098" s="547"/>
      <c r="B1098" s="55" t="s">
        <v>1</v>
      </c>
      <c r="C1098" s="119">
        <f t="shared" si="258"/>
        <v>1096</v>
      </c>
      <c r="D1098" s="126" t="str">
        <f>IF('1000 Sequencing'!F97&lt;&gt;"",'1000 Sequencing'!F97,"")</f>
        <v/>
      </c>
      <c r="E1098" s="126">
        <f t="shared" si="259"/>
        <v>0</v>
      </c>
      <c r="F1098" s="114"/>
      <c r="G1098" s="122" t="s">
        <v>0</v>
      </c>
      <c r="H1098" s="119">
        <f t="shared" si="255"/>
        <v>1096</v>
      </c>
      <c r="I1098" s="126" t="str">
        <f>IF('1000 Sequencing'!N97&lt;&gt;"",'1000 Sequencing'!N97,"")</f>
        <v>Init_LoopCntr</v>
      </c>
      <c r="J1098" s="126">
        <f t="shared" si="260"/>
        <v>13</v>
      </c>
      <c r="K1098" s="114"/>
      <c r="L1098" s="124" t="s">
        <v>11</v>
      </c>
      <c r="M1098" s="119">
        <f t="shared" si="256"/>
        <v>1096</v>
      </c>
      <c r="N1098" s="126" t="str">
        <f>IF('1000 Sequencing'!V97&lt;&gt;"",'1000 Sequencing'!V97,"")</f>
        <v/>
      </c>
      <c r="O1098" s="126">
        <f t="shared" si="261"/>
        <v>0</v>
      </c>
      <c r="P1098" s="114"/>
      <c r="Q1098" s="124" t="s">
        <v>12</v>
      </c>
      <c r="R1098" s="119">
        <f t="shared" si="257"/>
        <v>1096</v>
      </c>
      <c r="S1098" s="126" t="str">
        <f>IF('1000 Sequencing'!AD97&lt;&gt;"",'1000 Sequencing'!AD97,"")</f>
        <v/>
      </c>
      <c r="T1098" s="126">
        <f t="shared" si="262"/>
        <v>0</v>
      </c>
      <c r="U1098" s="114"/>
      <c r="V1098" s="123"/>
      <c r="W1098" s="119"/>
      <c r="X1098" s="119"/>
      <c r="Y1098" s="126"/>
      <c r="Z1098" s="114"/>
      <c r="AA1098" s="122"/>
      <c r="AB1098" s="119"/>
      <c r="AC1098" s="117"/>
      <c r="AD1098" s="126"/>
      <c r="AE1098" s="44"/>
      <c r="AM1098" s="547"/>
    </row>
    <row r="1099" spans="1:41" ht="15.75" customHeight="1" x14ac:dyDescent="0.25">
      <c r="A1099" s="547"/>
      <c r="B1099" s="55" t="s">
        <v>1</v>
      </c>
      <c r="C1099" s="119">
        <f t="shared" si="258"/>
        <v>1097</v>
      </c>
      <c r="D1099" s="126" t="str">
        <f>IF('1000 Sequencing'!F98&lt;&gt;"",'1000 Sequencing'!F98,"")</f>
        <v/>
      </c>
      <c r="E1099" s="126">
        <f t="shared" si="259"/>
        <v>0</v>
      </c>
      <c r="F1099" s="114"/>
      <c r="G1099" s="122" t="s">
        <v>0</v>
      </c>
      <c r="H1099" s="119">
        <f t="shared" si="255"/>
        <v>1097</v>
      </c>
      <c r="I1099" s="126" t="str">
        <f>IF('1000 Sequencing'!N98&lt;&gt;"",'1000 Sequencing'!N98,"")</f>
        <v>Plan_LoopCntr</v>
      </c>
      <c r="J1099" s="126">
        <f t="shared" si="260"/>
        <v>13</v>
      </c>
      <c r="K1099" s="114"/>
      <c r="L1099" s="124" t="s">
        <v>11</v>
      </c>
      <c r="M1099" s="119">
        <f t="shared" si="256"/>
        <v>1097</v>
      </c>
      <c r="N1099" s="126" t="str">
        <f>IF('1000 Sequencing'!V98&lt;&gt;"",'1000 Sequencing'!V98,"")</f>
        <v/>
      </c>
      <c r="O1099" s="126">
        <f t="shared" si="261"/>
        <v>0</v>
      </c>
      <c r="P1099" s="114"/>
      <c r="Q1099" s="124" t="s">
        <v>12</v>
      </c>
      <c r="R1099" s="119">
        <f t="shared" si="257"/>
        <v>1097</v>
      </c>
      <c r="S1099" s="126" t="str">
        <f>IF('1000 Sequencing'!AD98&lt;&gt;"",'1000 Sequencing'!AD98,"")</f>
        <v/>
      </c>
      <c r="T1099" s="126">
        <f t="shared" si="262"/>
        <v>0</v>
      </c>
      <c r="U1099" s="114"/>
      <c r="V1099" s="123"/>
      <c r="W1099" s="119"/>
      <c r="X1099" s="119"/>
      <c r="Y1099" s="126"/>
      <c r="Z1099" s="114"/>
      <c r="AA1099" s="122"/>
      <c r="AB1099" s="119"/>
      <c r="AC1099" s="117"/>
      <c r="AD1099" s="126"/>
      <c r="AE1099" s="44"/>
      <c r="AM1099" s="547"/>
    </row>
    <row r="1100" spans="1:41" ht="15.75" customHeight="1" x14ac:dyDescent="0.25">
      <c r="A1100" s="547"/>
      <c r="B1100" s="55" t="s">
        <v>1</v>
      </c>
      <c r="C1100" s="119">
        <f t="shared" si="258"/>
        <v>1098</v>
      </c>
      <c r="D1100" s="126" t="str">
        <f>IF('1000 Sequencing'!F99&lt;&gt;"",'1000 Sequencing'!F99,"")</f>
        <v/>
      </c>
      <c r="E1100" s="126">
        <f t="shared" si="259"/>
        <v>0</v>
      </c>
      <c r="F1100" s="114"/>
      <c r="G1100" s="122" t="s">
        <v>0</v>
      </c>
      <c r="H1100" s="119">
        <f t="shared" si="255"/>
        <v>1098</v>
      </c>
      <c r="I1100" s="126" t="str">
        <f>IF('1000 Sequencing'!N99&lt;&gt;"",'1000 Sequencing'!N99,"")</f>
        <v>Motion_LoopCntr</v>
      </c>
      <c r="J1100" s="126">
        <f t="shared" si="260"/>
        <v>15</v>
      </c>
      <c r="K1100" s="114"/>
      <c r="L1100" s="124" t="s">
        <v>11</v>
      </c>
      <c r="M1100" s="119">
        <f t="shared" si="256"/>
        <v>1098</v>
      </c>
      <c r="N1100" s="126" t="str">
        <f>IF('1000 Sequencing'!V99&lt;&gt;"",'1000 Sequencing'!V99,"")</f>
        <v/>
      </c>
      <c r="O1100" s="126">
        <f t="shared" si="261"/>
        <v>0</v>
      </c>
      <c r="P1100" s="114"/>
      <c r="Q1100" s="124" t="s">
        <v>12</v>
      </c>
      <c r="R1100" s="119">
        <f t="shared" si="257"/>
        <v>1098</v>
      </c>
      <c r="S1100" s="126" t="str">
        <f>IF('1000 Sequencing'!AD99&lt;&gt;"",'1000 Sequencing'!AD99,"")</f>
        <v/>
      </c>
      <c r="T1100" s="126">
        <f t="shared" si="262"/>
        <v>0</v>
      </c>
      <c r="U1100" s="114"/>
      <c r="V1100" s="123"/>
      <c r="W1100" s="119"/>
      <c r="X1100" s="119"/>
      <c r="Y1100" s="126"/>
      <c r="Z1100" s="114"/>
      <c r="AA1100" s="122"/>
      <c r="AB1100" s="119"/>
      <c r="AC1100" s="117"/>
      <c r="AD1100" s="126"/>
      <c r="AE1100" s="44"/>
      <c r="AM1100" s="547"/>
    </row>
    <row r="1101" spans="1:41" x14ac:dyDescent="0.25">
      <c r="A1101" s="547"/>
      <c r="B1101" s="55" t="s">
        <v>1</v>
      </c>
      <c r="C1101" s="119">
        <f t="shared" si="258"/>
        <v>1099</v>
      </c>
      <c r="D1101" s="126" t="str">
        <f>IF('1000 Sequencing'!F100&lt;&gt;"",'1000 Sequencing'!F100,"")</f>
        <v/>
      </c>
      <c r="E1101" s="126">
        <f t="shared" si="259"/>
        <v>0</v>
      </c>
      <c r="F1101" s="114"/>
      <c r="G1101" s="122" t="s">
        <v>0</v>
      </c>
      <c r="H1101" s="119">
        <f t="shared" si="255"/>
        <v>1099</v>
      </c>
      <c r="I1101" s="126" t="str">
        <f>IF('1000 Sequencing'!N100&lt;&gt;"",'1000 Sequencing'!N100,"")</f>
        <v>System_LoopCntr</v>
      </c>
      <c r="J1101" s="126">
        <f t="shared" si="260"/>
        <v>15</v>
      </c>
      <c r="K1101" s="114"/>
      <c r="L1101" s="124" t="s">
        <v>11</v>
      </c>
      <c r="M1101" s="119">
        <f t="shared" si="256"/>
        <v>1099</v>
      </c>
      <c r="N1101" s="126" t="str">
        <f>IF('1000 Sequencing'!V100&lt;&gt;"",'1000 Sequencing'!V100,"")</f>
        <v/>
      </c>
      <c r="O1101" s="126">
        <f t="shared" si="261"/>
        <v>0</v>
      </c>
      <c r="P1101" s="114"/>
      <c r="Q1101" s="124" t="s">
        <v>12</v>
      </c>
      <c r="R1101" s="119">
        <f t="shared" si="257"/>
        <v>1099</v>
      </c>
      <c r="S1101" s="126" t="str">
        <f>IF('1000 Sequencing'!AD100&lt;&gt;"",'1000 Sequencing'!AD100,"")</f>
        <v/>
      </c>
      <c r="T1101" s="126">
        <f t="shared" si="262"/>
        <v>0</v>
      </c>
      <c r="U1101" s="114"/>
      <c r="V1101" s="123"/>
      <c r="W1101" s="119"/>
      <c r="X1101" s="119"/>
      <c r="Y1101" s="126"/>
      <c r="Z1101" s="114"/>
      <c r="AA1101" s="122"/>
      <c r="AB1101" s="119"/>
      <c r="AC1101" s="117"/>
      <c r="AD1101" s="126"/>
      <c r="AE1101" s="44"/>
      <c r="AM1101" s="547"/>
    </row>
    <row r="1102" spans="1:41" ht="15.75" customHeight="1" x14ac:dyDescent="0.25">
      <c r="A1102" s="548" t="s">
        <v>463</v>
      </c>
      <c r="B1102" s="55" t="s">
        <v>1</v>
      </c>
      <c r="C1102" s="119">
        <f t="shared" si="258"/>
        <v>1100</v>
      </c>
      <c r="D1102" s="43" t="str">
        <f>IF('1100 System PLC Job'!G1&lt;&gt;"",'1100 System PLC Job'!G1,"")</f>
        <v>PLC_Cmd_TransID#</v>
      </c>
      <c r="E1102" s="43">
        <f t="shared" ref="E1102:E1133" si="263">LEN(D1102)</f>
        <v>16</v>
      </c>
      <c r="F1102" s="114"/>
      <c r="G1102" s="55" t="s">
        <v>0</v>
      </c>
      <c r="H1102" s="52">
        <f t="shared" ref="H1102:H1113" si="264">C1102</f>
        <v>1100</v>
      </c>
      <c r="I1102" s="126" t="str">
        <f>IF('1100 System PLC Job'!O1&lt;&gt;"",'1100 System PLC Job'!O1,"")</f>
        <v>PLC_Command_ID</v>
      </c>
      <c r="J1102" s="43">
        <f t="shared" ref="J1102:J1133" si="265">LEN(I1102)</f>
        <v>14</v>
      </c>
      <c r="K1102" s="114"/>
      <c r="L1102" s="57" t="s">
        <v>11</v>
      </c>
      <c r="M1102" s="52">
        <f t="shared" ref="M1102:M1113" si="266">C1102</f>
        <v>1100</v>
      </c>
      <c r="N1102" s="126" t="str">
        <f>IF('1100 System PLC Job'!X1&lt;&gt;"",'1100 System PLC Job'!X1,"")</f>
        <v/>
      </c>
      <c r="O1102" s="43">
        <f t="shared" ref="O1102:O1133" si="267">LEN(N1102)</f>
        <v>0</v>
      </c>
      <c r="P1102" s="114"/>
      <c r="Q1102" s="57" t="s">
        <v>12</v>
      </c>
      <c r="R1102" s="52">
        <f t="shared" ref="R1102:R1113" si="268">C1102</f>
        <v>1100</v>
      </c>
      <c r="S1102" s="126" t="str">
        <f>IF('1100 System PLC Job'!AE1&lt;&gt;"",'1100 System PLC Job'!AE1,"")</f>
        <v/>
      </c>
      <c r="T1102" s="43">
        <f t="shared" ref="T1102:T1133" si="269">LEN(S1102)</f>
        <v>0</v>
      </c>
      <c r="U1102" s="114"/>
      <c r="V1102" s="123"/>
      <c r="W1102" s="118"/>
      <c r="X1102" s="45"/>
      <c r="Y1102" s="43"/>
      <c r="Z1102" s="114"/>
      <c r="AA1102" s="55"/>
      <c r="AB1102" s="52"/>
      <c r="AC1102" s="126"/>
      <c r="AD1102" s="43"/>
      <c r="AE1102" s="44"/>
      <c r="AM1102" s="548" t="s">
        <v>463</v>
      </c>
      <c r="AO1102" s="109"/>
    </row>
    <row r="1103" spans="1:41" x14ac:dyDescent="0.25">
      <c r="A1103" s="548"/>
      <c r="B1103" s="55" t="s">
        <v>1</v>
      </c>
      <c r="C1103" s="119">
        <f t="shared" si="258"/>
        <v>1101</v>
      </c>
      <c r="D1103" s="126" t="str">
        <f>IF('1100 System PLC Job'!G2&lt;&gt;"",'1100 System PLC Job'!G2,"")</f>
        <v>PLC_Command_ID#</v>
      </c>
      <c r="E1103" s="43">
        <f t="shared" si="263"/>
        <v>15</v>
      </c>
      <c r="F1103" s="114"/>
      <c r="G1103" s="55" t="s">
        <v>0</v>
      </c>
      <c r="H1103" s="52">
        <f t="shared" si="264"/>
        <v>1101</v>
      </c>
      <c r="I1103" s="126" t="str">
        <f>IF('1100 System PLC Job'!O2&lt;&gt;"",'1100 System PLC Job'!O2,"")</f>
        <v>PLC_Parameter_1</v>
      </c>
      <c r="J1103" s="43">
        <f t="shared" si="265"/>
        <v>15</v>
      </c>
      <c r="K1103" s="114"/>
      <c r="L1103" s="57" t="s">
        <v>11</v>
      </c>
      <c r="M1103" s="52">
        <f t="shared" si="266"/>
        <v>1101</v>
      </c>
      <c r="N1103" s="126" t="str">
        <f>IF('1100 System PLC Job'!X2&lt;&gt;"",'1100 System PLC Job'!X2,"")</f>
        <v/>
      </c>
      <c r="O1103" s="43">
        <f t="shared" si="267"/>
        <v>0</v>
      </c>
      <c r="P1103" s="114"/>
      <c r="Q1103" s="57" t="s">
        <v>12</v>
      </c>
      <c r="R1103" s="52">
        <f t="shared" si="268"/>
        <v>1101</v>
      </c>
      <c r="S1103" s="126" t="str">
        <f>IF('1100 System PLC Job'!AE2&lt;&gt;"",'1100 System PLC Job'!AE2,"")</f>
        <v/>
      </c>
      <c r="T1103" s="43">
        <f t="shared" si="269"/>
        <v>0</v>
      </c>
      <c r="U1103" s="114"/>
      <c r="V1103" s="123"/>
      <c r="W1103" s="118"/>
      <c r="X1103" s="45"/>
      <c r="Y1103" s="43"/>
      <c r="Z1103" s="114"/>
      <c r="AA1103" s="55"/>
      <c r="AB1103" s="52"/>
      <c r="AC1103" s="126"/>
      <c r="AD1103" s="43"/>
      <c r="AE1103" s="44"/>
      <c r="AM1103" s="548"/>
      <c r="AO1103" s="109"/>
    </row>
    <row r="1104" spans="1:41" x14ac:dyDescent="0.25">
      <c r="A1104" s="548"/>
      <c r="B1104" s="55" t="s">
        <v>1</v>
      </c>
      <c r="C1104" s="119">
        <f t="shared" si="258"/>
        <v>1102</v>
      </c>
      <c r="D1104" s="126" t="str">
        <f>IF('1100 System PLC Job'!G3&lt;&gt;"",'1100 System PLC Job'!G3,"")</f>
        <v>PLC_Param_1_Lo</v>
      </c>
      <c r="E1104" s="43">
        <f t="shared" si="263"/>
        <v>14</v>
      </c>
      <c r="F1104" s="114"/>
      <c r="G1104" s="55" t="s">
        <v>0</v>
      </c>
      <c r="H1104" s="52">
        <f t="shared" si="264"/>
        <v>1102</v>
      </c>
      <c r="I1104" s="126" t="str">
        <f>IF('1100 System PLC Job'!O3&lt;&gt;"",'1100 System PLC Job'!O3,"")</f>
        <v>PLC_Parameter_2</v>
      </c>
      <c r="J1104" s="43">
        <f t="shared" si="265"/>
        <v>15</v>
      </c>
      <c r="K1104" s="114"/>
      <c r="L1104" s="57" t="s">
        <v>11</v>
      </c>
      <c r="M1104" s="52">
        <f t="shared" si="266"/>
        <v>1102</v>
      </c>
      <c r="N1104" s="126" t="str">
        <f>IF('1100 System PLC Job'!X3&lt;&gt;"",'1100 System PLC Job'!X3,"")</f>
        <v/>
      </c>
      <c r="O1104" s="43">
        <f t="shared" si="267"/>
        <v>0</v>
      </c>
      <c r="P1104" s="114"/>
      <c r="Q1104" s="57" t="s">
        <v>12</v>
      </c>
      <c r="R1104" s="52">
        <f t="shared" si="268"/>
        <v>1102</v>
      </c>
      <c r="S1104" s="126" t="str">
        <f>IF('1100 System PLC Job'!AE3&lt;&gt;"",'1100 System PLC Job'!AE3,"")</f>
        <v/>
      </c>
      <c r="T1104" s="43">
        <f t="shared" si="269"/>
        <v>0</v>
      </c>
      <c r="U1104" s="114"/>
      <c r="V1104" s="123"/>
      <c r="W1104" s="118"/>
      <c r="X1104" s="45"/>
      <c r="Y1104" s="43"/>
      <c r="Z1104" s="114"/>
      <c r="AA1104" s="55"/>
      <c r="AB1104" s="52"/>
      <c r="AC1104" s="126"/>
      <c r="AD1104" s="43"/>
      <c r="AE1104" s="44"/>
      <c r="AM1104" s="548"/>
      <c r="AO1104" s="109"/>
    </row>
    <row r="1105" spans="1:41" x14ac:dyDescent="0.25">
      <c r="A1105" s="548"/>
      <c r="B1105" s="55" t="s">
        <v>1</v>
      </c>
      <c r="C1105" s="119">
        <f t="shared" si="258"/>
        <v>1103</v>
      </c>
      <c r="D1105" s="126" t="str">
        <f>IF('1100 System PLC Job'!G4&lt;&gt;"",'1100 System PLC Job'!G4,"")</f>
        <v>PLC_Param_1_Hi</v>
      </c>
      <c r="E1105" s="43">
        <f t="shared" si="263"/>
        <v>14</v>
      </c>
      <c r="F1105" s="114"/>
      <c r="G1105" s="55" t="s">
        <v>0</v>
      </c>
      <c r="H1105" s="52">
        <f t="shared" si="264"/>
        <v>1103</v>
      </c>
      <c r="I1105" s="126" t="str">
        <f>IF('1100 System PLC Job'!O4&lt;&gt;"",'1100 System PLC Job'!O4,"")</f>
        <v>PLC_Parameter_3</v>
      </c>
      <c r="J1105" s="43">
        <f t="shared" si="265"/>
        <v>15</v>
      </c>
      <c r="K1105" s="114"/>
      <c r="L1105" s="57" t="s">
        <v>11</v>
      </c>
      <c r="M1105" s="52">
        <f t="shared" si="266"/>
        <v>1103</v>
      </c>
      <c r="N1105" s="126" t="str">
        <f>IF('1100 System PLC Job'!X4&lt;&gt;"",'1100 System PLC Job'!X4,"")</f>
        <v/>
      </c>
      <c r="O1105" s="43">
        <f t="shared" si="267"/>
        <v>0</v>
      </c>
      <c r="P1105" s="114"/>
      <c r="Q1105" s="57" t="s">
        <v>12</v>
      </c>
      <c r="R1105" s="52">
        <f t="shared" si="268"/>
        <v>1103</v>
      </c>
      <c r="S1105" s="126" t="str">
        <f>IF('1100 System PLC Job'!AE4&lt;&gt;"",'1100 System PLC Job'!AE4,"")</f>
        <v/>
      </c>
      <c r="T1105" s="43">
        <f t="shared" si="269"/>
        <v>0</v>
      </c>
      <c r="U1105" s="114"/>
      <c r="V1105" s="123"/>
      <c r="W1105" s="118"/>
      <c r="X1105" s="45"/>
      <c r="Y1105" s="43"/>
      <c r="Z1105" s="114"/>
      <c r="AA1105" s="55"/>
      <c r="AB1105" s="52"/>
      <c r="AC1105" s="126"/>
      <c r="AD1105" s="43"/>
      <c r="AE1105" s="44"/>
      <c r="AM1105" s="548"/>
      <c r="AO1105" s="109"/>
    </row>
    <row r="1106" spans="1:41" x14ac:dyDescent="0.25">
      <c r="A1106" s="548"/>
      <c r="B1106" s="55" t="s">
        <v>1</v>
      </c>
      <c r="C1106" s="119">
        <f t="shared" si="258"/>
        <v>1104</v>
      </c>
      <c r="D1106" s="126" t="str">
        <f>IF('1100 System PLC Job'!G5&lt;&gt;"",'1100 System PLC Job'!G5,"")</f>
        <v>PLC_Param_2_Lo</v>
      </c>
      <c r="E1106" s="43">
        <f t="shared" si="263"/>
        <v>14</v>
      </c>
      <c r="F1106" s="114"/>
      <c r="G1106" s="55" t="s">
        <v>0</v>
      </c>
      <c r="H1106" s="52">
        <f t="shared" si="264"/>
        <v>1104</v>
      </c>
      <c r="I1106" s="126" t="str">
        <f>IF('1100 System PLC Job'!O5&lt;&gt;"",'1100 System PLC Job'!O5,"")</f>
        <v>PLC_Parameter_4</v>
      </c>
      <c r="J1106" s="43">
        <f t="shared" si="265"/>
        <v>15</v>
      </c>
      <c r="K1106" s="114"/>
      <c r="L1106" s="57" t="s">
        <v>11</v>
      </c>
      <c r="M1106" s="52">
        <f t="shared" si="266"/>
        <v>1104</v>
      </c>
      <c r="N1106" s="126" t="str">
        <f>IF('1100 System PLC Job'!X5&lt;&gt;"",'1100 System PLC Job'!X5,"")</f>
        <v/>
      </c>
      <c r="O1106" s="43">
        <f t="shared" si="267"/>
        <v>0</v>
      </c>
      <c r="P1106" s="114"/>
      <c r="Q1106" s="57" t="s">
        <v>12</v>
      </c>
      <c r="R1106" s="52">
        <f t="shared" si="268"/>
        <v>1104</v>
      </c>
      <c r="S1106" s="126" t="str">
        <f>IF('1100 System PLC Job'!AE5&lt;&gt;"",'1100 System PLC Job'!AE5,"")</f>
        <v/>
      </c>
      <c r="T1106" s="43">
        <f t="shared" si="269"/>
        <v>0</v>
      </c>
      <c r="U1106" s="114"/>
      <c r="V1106" s="123"/>
      <c r="W1106" s="118"/>
      <c r="X1106" s="45"/>
      <c r="Y1106" s="43"/>
      <c r="Z1106" s="114"/>
      <c r="AA1106" s="55"/>
      <c r="AB1106" s="52"/>
      <c r="AC1106" s="126"/>
      <c r="AD1106" s="43"/>
      <c r="AE1106" s="44"/>
      <c r="AM1106" s="548"/>
      <c r="AO1106" s="109"/>
    </row>
    <row r="1107" spans="1:41" x14ac:dyDescent="0.25">
      <c r="A1107" s="548"/>
      <c r="B1107" s="55" t="s">
        <v>1</v>
      </c>
      <c r="C1107" s="119">
        <f t="shared" si="258"/>
        <v>1105</v>
      </c>
      <c r="D1107" s="126" t="str">
        <f>IF('1100 System PLC Job'!G6&lt;&gt;"",'1100 System PLC Job'!G6,"")</f>
        <v>PLC_Param_2_Hi</v>
      </c>
      <c r="E1107" s="43">
        <f t="shared" si="263"/>
        <v>14</v>
      </c>
      <c r="F1107" s="114"/>
      <c r="G1107" s="55" t="s">
        <v>0</v>
      </c>
      <c r="H1107" s="52">
        <f t="shared" si="264"/>
        <v>1105</v>
      </c>
      <c r="I1107" s="126" t="str">
        <f>IF('1100 System PLC Job'!O6&lt;&gt;"",'1100 System PLC Job'!O6,"")</f>
        <v/>
      </c>
      <c r="J1107" s="43">
        <f t="shared" si="265"/>
        <v>0</v>
      </c>
      <c r="K1107" s="114"/>
      <c r="L1107" s="57" t="s">
        <v>11</v>
      </c>
      <c r="M1107" s="52">
        <f t="shared" si="266"/>
        <v>1105</v>
      </c>
      <c r="N1107" s="126" t="str">
        <f>IF('1100 System PLC Job'!X6&lt;&gt;"",'1100 System PLC Job'!X6,"")</f>
        <v/>
      </c>
      <c r="O1107" s="43">
        <f t="shared" si="267"/>
        <v>0</v>
      </c>
      <c r="P1107" s="114"/>
      <c r="Q1107" s="57" t="s">
        <v>12</v>
      </c>
      <c r="R1107" s="52">
        <f t="shared" si="268"/>
        <v>1105</v>
      </c>
      <c r="S1107" s="126" t="str">
        <f>IF('1100 System PLC Job'!AE6&lt;&gt;"",'1100 System PLC Job'!AE6,"")</f>
        <v/>
      </c>
      <c r="T1107" s="43">
        <f t="shared" si="269"/>
        <v>0</v>
      </c>
      <c r="U1107" s="114"/>
      <c r="V1107" s="123"/>
      <c r="W1107" s="118"/>
      <c r="X1107" s="45"/>
      <c r="Y1107" s="43"/>
      <c r="Z1107" s="114"/>
      <c r="AA1107" s="55"/>
      <c r="AB1107" s="52"/>
      <c r="AC1107" s="126"/>
      <c r="AD1107" s="43"/>
      <c r="AE1107" s="44"/>
      <c r="AM1107" s="548"/>
      <c r="AO1107" s="109"/>
    </row>
    <row r="1108" spans="1:41" x14ac:dyDescent="0.25">
      <c r="A1108" s="548"/>
      <c r="B1108" s="55" t="s">
        <v>1</v>
      </c>
      <c r="C1108" s="119">
        <f t="shared" si="258"/>
        <v>1106</v>
      </c>
      <c r="D1108" s="126" t="str">
        <f>IF('1100 System PLC Job'!G7&lt;&gt;"",'1100 System PLC Job'!G7,"")</f>
        <v>PLC_Param_3_Lo</v>
      </c>
      <c r="E1108" s="43">
        <f t="shared" si="263"/>
        <v>14</v>
      </c>
      <c r="F1108" s="114"/>
      <c r="G1108" s="55" t="s">
        <v>0</v>
      </c>
      <c r="H1108" s="52">
        <f t="shared" si="264"/>
        <v>1106</v>
      </c>
      <c r="I1108" s="126" t="str">
        <f>IF('1100 System PLC Job'!O7&lt;&gt;"",'1100 System PLC Job'!O7,"")</f>
        <v/>
      </c>
      <c r="J1108" s="43">
        <f t="shared" si="265"/>
        <v>0</v>
      </c>
      <c r="K1108" s="114"/>
      <c r="L1108" s="57" t="s">
        <v>11</v>
      </c>
      <c r="M1108" s="52">
        <f t="shared" si="266"/>
        <v>1106</v>
      </c>
      <c r="N1108" s="126" t="str">
        <f>IF('1100 System PLC Job'!X7&lt;&gt;"",'1100 System PLC Job'!X7,"")</f>
        <v/>
      </c>
      <c r="O1108" s="43">
        <f t="shared" si="267"/>
        <v>0</v>
      </c>
      <c r="P1108" s="114"/>
      <c r="Q1108" s="57" t="s">
        <v>12</v>
      </c>
      <c r="R1108" s="52">
        <f t="shared" si="268"/>
        <v>1106</v>
      </c>
      <c r="S1108" s="126" t="str">
        <f>IF('1100 System PLC Job'!AE7&lt;&gt;"",'1100 System PLC Job'!AE7,"")</f>
        <v/>
      </c>
      <c r="T1108" s="43">
        <f t="shared" si="269"/>
        <v>0</v>
      </c>
      <c r="U1108" s="114"/>
      <c r="V1108" s="123"/>
      <c r="W1108" s="118"/>
      <c r="X1108" s="45"/>
      <c r="Y1108" s="43"/>
      <c r="Z1108" s="114"/>
      <c r="AA1108" s="55"/>
      <c r="AB1108" s="52"/>
      <c r="AC1108" s="126"/>
      <c r="AD1108" s="43"/>
      <c r="AE1108" s="44"/>
      <c r="AM1108" s="548"/>
      <c r="AO1108" s="109"/>
    </row>
    <row r="1109" spans="1:41" x14ac:dyDescent="0.25">
      <c r="A1109" s="548"/>
      <c r="B1109" s="55" t="s">
        <v>1</v>
      </c>
      <c r="C1109" s="119">
        <f t="shared" si="258"/>
        <v>1107</v>
      </c>
      <c r="D1109" s="126" t="str">
        <f>IF('1100 System PLC Job'!G8&lt;&gt;"",'1100 System PLC Job'!G8,"")</f>
        <v>PLC_Param_3_Hi</v>
      </c>
      <c r="E1109" s="43">
        <f t="shared" si="263"/>
        <v>14</v>
      </c>
      <c r="F1109" s="114"/>
      <c r="G1109" s="55" t="s">
        <v>0</v>
      </c>
      <c r="H1109" s="52">
        <f t="shared" si="264"/>
        <v>1107</v>
      </c>
      <c r="I1109" s="126" t="str">
        <f>IF('1100 System PLC Job'!O8&lt;&gt;"",'1100 System PLC Job'!O8,"")</f>
        <v/>
      </c>
      <c r="J1109" s="43">
        <f t="shared" si="265"/>
        <v>0</v>
      </c>
      <c r="K1109" s="114"/>
      <c r="L1109" s="57" t="s">
        <v>11</v>
      </c>
      <c r="M1109" s="52">
        <f t="shared" si="266"/>
        <v>1107</v>
      </c>
      <c r="N1109" s="126" t="str">
        <f>IF('1100 System PLC Job'!X8&lt;&gt;"",'1100 System PLC Job'!X8,"")</f>
        <v/>
      </c>
      <c r="O1109" s="43">
        <f t="shared" si="267"/>
        <v>0</v>
      </c>
      <c r="P1109" s="114"/>
      <c r="Q1109" s="57" t="s">
        <v>12</v>
      </c>
      <c r="R1109" s="52">
        <f t="shared" si="268"/>
        <v>1107</v>
      </c>
      <c r="S1109" s="126" t="str">
        <f>IF('1100 System PLC Job'!AE8&lt;&gt;"",'1100 System PLC Job'!AE8,"")</f>
        <v/>
      </c>
      <c r="T1109" s="43">
        <f t="shared" si="269"/>
        <v>0</v>
      </c>
      <c r="U1109" s="114"/>
      <c r="V1109" s="123"/>
      <c r="W1109" s="118"/>
      <c r="X1109" s="45"/>
      <c r="Y1109" s="43"/>
      <c r="Z1109" s="114"/>
      <c r="AA1109" s="55"/>
      <c r="AB1109" s="52"/>
      <c r="AC1109" s="126"/>
      <c r="AD1109" s="43"/>
      <c r="AE1109" s="44"/>
      <c r="AM1109" s="548"/>
      <c r="AO1109" s="109"/>
    </row>
    <row r="1110" spans="1:41" x14ac:dyDescent="0.25">
      <c r="A1110" s="548"/>
      <c r="B1110" s="55" t="s">
        <v>1</v>
      </c>
      <c r="C1110" s="119">
        <f t="shared" si="258"/>
        <v>1108</v>
      </c>
      <c r="D1110" s="126" t="str">
        <f>IF('1100 System PLC Job'!G9&lt;&gt;"",'1100 System PLC Job'!G9,"")</f>
        <v>PLC_Param_4_Lo</v>
      </c>
      <c r="E1110" s="43">
        <f t="shared" si="263"/>
        <v>14</v>
      </c>
      <c r="F1110" s="114"/>
      <c r="G1110" s="55" t="s">
        <v>0</v>
      </c>
      <c r="H1110" s="52">
        <f t="shared" si="264"/>
        <v>1108</v>
      </c>
      <c r="I1110" s="126" t="str">
        <f>IF('1100 System PLC Job'!O9&lt;&gt;"",'1100 System PLC Job'!O9,"")</f>
        <v/>
      </c>
      <c r="J1110" s="43">
        <f t="shared" si="265"/>
        <v>0</v>
      </c>
      <c r="K1110" s="114"/>
      <c r="L1110" s="57" t="s">
        <v>11</v>
      </c>
      <c r="M1110" s="52">
        <f t="shared" si="266"/>
        <v>1108</v>
      </c>
      <c r="N1110" s="126" t="str">
        <f>IF('1100 System PLC Job'!X9&lt;&gt;"",'1100 System PLC Job'!X9,"")</f>
        <v/>
      </c>
      <c r="O1110" s="43">
        <f t="shared" si="267"/>
        <v>0</v>
      </c>
      <c r="P1110" s="114"/>
      <c r="Q1110" s="57" t="s">
        <v>12</v>
      </c>
      <c r="R1110" s="52">
        <f t="shared" si="268"/>
        <v>1108</v>
      </c>
      <c r="S1110" s="126" t="str">
        <f>IF('1100 System PLC Job'!AE9&lt;&gt;"",'1100 System PLC Job'!AE9,"")</f>
        <v/>
      </c>
      <c r="T1110" s="43">
        <f t="shared" si="269"/>
        <v>0</v>
      </c>
      <c r="U1110" s="114"/>
      <c r="V1110" s="123"/>
      <c r="W1110" s="118"/>
      <c r="X1110" s="45"/>
      <c r="Y1110" s="43"/>
      <c r="Z1110" s="114"/>
      <c r="AA1110" s="55"/>
      <c r="AB1110" s="52"/>
      <c r="AC1110" s="126"/>
      <c r="AD1110" s="43"/>
      <c r="AE1110" s="44"/>
      <c r="AM1110" s="548"/>
      <c r="AO1110" s="109"/>
    </row>
    <row r="1111" spans="1:41" x14ac:dyDescent="0.25">
      <c r="A1111" s="548"/>
      <c r="B1111" s="55" t="s">
        <v>1</v>
      </c>
      <c r="C1111" s="119">
        <f t="shared" si="258"/>
        <v>1109</v>
      </c>
      <c r="D1111" s="126" t="str">
        <f>IF('1100 System PLC Job'!G10&lt;&gt;"",'1100 System PLC Job'!G10,"")</f>
        <v>PLC_Param_4_Hi</v>
      </c>
      <c r="E1111" s="43">
        <f t="shared" si="263"/>
        <v>14</v>
      </c>
      <c r="F1111" s="114"/>
      <c r="G1111" s="55" t="s">
        <v>0</v>
      </c>
      <c r="H1111" s="52">
        <f t="shared" si="264"/>
        <v>1109</v>
      </c>
      <c r="I1111" s="126" t="str">
        <f>IF('1100 System PLC Job'!O10&lt;&gt;"",'1100 System PLC Job'!O10,"")</f>
        <v/>
      </c>
      <c r="J1111" s="43">
        <f t="shared" si="265"/>
        <v>0</v>
      </c>
      <c r="K1111" s="114"/>
      <c r="L1111" s="57" t="s">
        <v>11</v>
      </c>
      <c r="M1111" s="52">
        <f t="shared" si="266"/>
        <v>1109</v>
      </c>
      <c r="N1111" s="126" t="str">
        <f>IF('1100 System PLC Job'!X10&lt;&gt;"",'1100 System PLC Job'!X10,"")</f>
        <v/>
      </c>
      <c r="O1111" s="43">
        <f t="shared" si="267"/>
        <v>0</v>
      </c>
      <c r="P1111" s="114"/>
      <c r="Q1111" s="57" t="s">
        <v>12</v>
      </c>
      <c r="R1111" s="52">
        <f t="shared" si="268"/>
        <v>1109</v>
      </c>
      <c r="S1111" s="126" t="str">
        <f>IF('1100 System PLC Job'!AE10&lt;&gt;"",'1100 System PLC Job'!AE10,"")</f>
        <v/>
      </c>
      <c r="T1111" s="43">
        <f t="shared" si="269"/>
        <v>0</v>
      </c>
      <c r="U1111" s="114"/>
      <c r="V1111" s="123"/>
      <c r="W1111" s="118"/>
      <c r="X1111" s="45"/>
      <c r="Y1111" s="43"/>
      <c r="Z1111" s="114"/>
      <c r="AA1111" s="55"/>
      <c r="AB1111" s="52"/>
      <c r="AC1111" s="126"/>
      <c r="AD1111" s="43"/>
      <c r="AE1111" s="44"/>
      <c r="AM1111" s="548"/>
      <c r="AO1111" s="109"/>
    </row>
    <row r="1112" spans="1:41" x14ac:dyDescent="0.25">
      <c r="A1112" s="548"/>
      <c r="B1112" s="55" t="s">
        <v>1</v>
      </c>
      <c r="C1112" s="119">
        <f t="shared" si="258"/>
        <v>1110</v>
      </c>
      <c r="D1112" s="126" t="str">
        <f>IF('1100 System PLC Job'!G11&lt;&gt;"",'1100 System PLC Job'!G11,"")</f>
        <v/>
      </c>
      <c r="E1112" s="43">
        <f t="shared" si="263"/>
        <v>0</v>
      </c>
      <c r="F1112" s="114"/>
      <c r="G1112" s="55" t="s">
        <v>0</v>
      </c>
      <c r="H1112" s="52">
        <f t="shared" si="264"/>
        <v>1110</v>
      </c>
      <c r="I1112" s="126" t="str">
        <f>IF('1100 System PLC Job'!O11&lt;&gt;"",'1100 System PLC Job'!O11,"")</f>
        <v/>
      </c>
      <c r="J1112" s="43">
        <f t="shared" si="265"/>
        <v>0</v>
      </c>
      <c r="K1112" s="114"/>
      <c r="L1112" s="57" t="s">
        <v>11</v>
      </c>
      <c r="M1112" s="52">
        <f t="shared" si="266"/>
        <v>1110</v>
      </c>
      <c r="N1112" s="126" t="str">
        <f>IF('1100 System PLC Job'!X11&lt;&gt;"",'1100 System PLC Job'!X11,"")</f>
        <v/>
      </c>
      <c r="O1112" s="43">
        <f t="shared" si="267"/>
        <v>0</v>
      </c>
      <c r="P1112" s="114"/>
      <c r="Q1112" s="57" t="s">
        <v>12</v>
      </c>
      <c r="R1112" s="52">
        <f t="shared" si="268"/>
        <v>1110</v>
      </c>
      <c r="S1112" s="126" t="str">
        <f>IF('1100 System PLC Job'!AE11&lt;&gt;"",'1100 System PLC Job'!AE11,"")</f>
        <v/>
      </c>
      <c r="T1112" s="43">
        <f t="shared" si="269"/>
        <v>0</v>
      </c>
      <c r="U1112" s="114"/>
      <c r="V1112" s="123"/>
      <c r="W1112" s="118"/>
      <c r="X1112" s="45"/>
      <c r="Y1112" s="43"/>
      <c r="Z1112" s="114"/>
      <c r="AA1112" s="55"/>
      <c r="AB1112" s="52"/>
      <c r="AC1112" s="126"/>
      <c r="AD1112" s="43"/>
      <c r="AE1112" s="44"/>
      <c r="AM1112" s="548"/>
      <c r="AO1112" s="109"/>
    </row>
    <row r="1113" spans="1:41" x14ac:dyDescent="0.25">
      <c r="A1113" s="548"/>
      <c r="B1113" s="55" t="s">
        <v>1</v>
      </c>
      <c r="C1113" s="119">
        <f t="shared" si="258"/>
        <v>1111</v>
      </c>
      <c r="D1113" s="126" t="str">
        <f>IF('1100 System PLC Job'!G12&lt;&gt;"",'1100 System PLC Job'!G12,"")</f>
        <v>PLC_Data_1_Lo</v>
      </c>
      <c r="E1113" s="43">
        <f t="shared" si="263"/>
        <v>13</v>
      </c>
      <c r="F1113" s="114"/>
      <c r="G1113" s="55" t="s">
        <v>0</v>
      </c>
      <c r="H1113" s="52">
        <f t="shared" si="264"/>
        <v>1111</v>
      </c>
      <c r="I1113" s="126" t="str">
        <f>IF('1100 System PLC Job'!O12&lt;&gt;"",'1100 System PLC Job'!O12,"")</f>
        <v>PLC_Data_1</v>
      </c>
      <c r="J1113" s="43">
        <f t="shared" si="265"/>
        <v>10</v>
      </c>
      <c r="K1113" s="114"/>
      <c r="L1113" s="57" t="s">
        <v>11</v>
      </c>
      <c r="M1113" s="52">
        <f t="shared" si="266"/>
        <v>1111</v>
      </c>
      <c r="N1113" s="126" t="str">
        <f>IF('1100 System PLC Job'!X12&lt;&gt;"",'1100 System PLC Job'!X12,"")</f>
        <v/>
      </c>
      <c r="O1113" s="43">
        <f t="shared" si="267"/>
        <v>0</v>
      </c>
      <c r="P1113" s="114"/>
      <c r="Q1113" s="57" t="s">
        <v>12</v>
      </c>
      <c r="R1113" s="52">
        <f t="shared" si="268"/>
        <v>1111</v>
      </c>
      <c r="S1113" s="126" t="str">
        <f>IF('1100 System PLC Job'!AE12&lt;&gt;"",'1100 System PLC Job'!AE12,"")</f>
        <v/>
      </c>
      <c r="T1113" s="43">
        <f t="shared" si="269"/>
        <v>0</v>
      </c>
      <c r="U1113" s="114"/>
      <c r="V1113" s="123"/>
      <c r="W1113" s="118"/>
      <c r="X1113" s="45"/>
      <c r="Y1113" s="43"/>
      <c r="Z1113" s="114"/>
      <c r="AA1113" s="122"/>
      <c r="AB1113" s="119"/>
      <c r="AC1113" s="126"/>
      <c r="AD1113" s="126"/>
      <c r="AE1113" s="44"/>
      <c r="AM1113" s="548"/>
      <c r="AO1113" s="109"/>
    </row>
    <row r="1114" spans="1:41" x14ac:dyDescent="0.25">
      <c r="A1114" s="548"/>
      <c r="B1114" s="55" t="s">
        <v>1</v>
      </c>
      <c r="C1114" s="119">
        <f t="shared" si="258"/>
        <v>1112</v>
      </c>
      <c r="D1114" s="126" t="str">
        <f>IF('1100 System PLC Job'!G13&lt;&gt;"",'1100 System PLC Job'!G13,"")</f>
        <v>PLC_Data_1_Hi</v>
      </c>
      <c r="E1114" s="43">
        <f t="shared" si="263"/>
        <v>13</v>
      </c>
      <c r="F1114" s="114"/>
      <c r="G1114" s="55" t="s">
        <v>0</v>
      </c>
      <c r="H1114" s="52">
        <f t="shared" ref="H1114:H1177" si="270">C1114</f>
        <v>1112</v>
      </c>
      <c r="I1114" s="126" t="str">
        <f>IF('1100 System PLC Job'!O13&lt;&gt;"",'1100 System PLC Job'!O13,"")</f>
        <v>PLC_Data_2</v>
      </c>
      <c r="J1114" s="43">
        <f t="shared" si="265"/>
        <v>10</v>
      </c>
      <c r="K1114" s="114"/>
      <c r="L1114" s="57" t="s">
        <v>11</v>
      </c>
      <c r="M1114" s="52">
        <f t="shared" ref="M1114:M1177" si="271">C1114</f>
        <v>1112</v>
      </c>
      <c r="N1114" s="126" t="str">
        <f>IF('1100 System PLC Job'!X13&lt;&gt;"",'1100 System PLC Job'!X13,"")</f>
        <v/>
      </c>
      <c r="O1114" s="43">
        <f t="shared" si="267"/>
        <v>0</v>
      </c>
      <c r="P1114" s="114"/>
      <c r="Q1114" s="57" t="s">
        <v>12</v>
      </c>
      <c r="R1114" s="52">
        <f t="shared" ref="R1114:R1177" si="272">C1114</f>
        <v>1112</v>
      </c>
      <c r="S1114" s="126" t="str">
        <f>IF('1100 System PLC Job'!AE13&lt;&gt;"",'1100 System PLC Job'!AE13,"")</f>
        <v/>
      </c>
      <c r="T1114" s="43">
        <f t="shared" si="269"/>
        <v>0</v>
      </c>
      <c r="U1114" s="114"/>
      <c r="V1114" s="123"/>
      <c r="W1114" s="118"/>
      <c r="X1114" s="45"/>
      <c r="Y1114" s="43"/>
      <c r="Z1114" s="114"/>
      <c r="AA1114" s="122"/>
      <c r="AB1114" s="119"/>
      <c r="AC1114" s="126"/>
      <c r="AD1114" s="126"/>
      <c r="AE1114" s="44"/>
      <c r="AM1114" s="548"/>
      <c r="AO1114" s="109"/>
    </row>
    <row r="1115" spans="1:41" x14ac:dyDescent="0.25">
      <c r="A1115" s="548"/>
      <c r="B1115" s="55" t="s">
        <v>1</v>
      </c>
      <c r="C1115" s="119">
        <f t="shared" si="258"/>
        <v>1113</v>
      </c>
      <c r="D1115" s="126" t="str">
        <f>IF('1100 System PLC Job'!G14&lt;&gt;"",'1100 System PLC Job'!G14,"")</f>
        <v>PLC_Data_2_Lo</v>
      </c>
      <c r="E1115" s="43">
        <f t="shared" si="263"/>
        <v>13</v>
      </c>
      <c r="F1115" s="114"/>
      <c r="G1115" s="55" t="s">
        <v>0</v>
      </c>
      <c r="H1115" s="52">
        <f t="shared" si="270"/>
        <v>1113</v>
      </c>
      <c r="I1115" s="126" t="str">
        <f>IF('1100 System PLC Job'!O14&lt;&gt;"",'1100 System PLC Job'!O14,"")</f>
        <v>PLC_Data_3</v>
      </c>
      <c r="J1115" s="43">
        <f t="shared" si="265"/>
        <v>10</v>
      </c>
      <c r="K1115" s="114"/>
      <c r="L1115" s="57" t="s">
        <v>11</v>
      </c>
      <c r="M1115" s="52">
        <f t="shared" si="271"/>
        <v>1113</v>
      </c>
      <c r="N1115" s="126" t="str">
        <f>IF('1100 System PLC Job'!X14&lt;&gt;"",'1100 System PLC Job'!X14,"")</f>
        <v/>
      </c>
      <c r="O1115" s="43">
        <f t="shared" si="267"/>
        <v>0</v>
      </c>
      <c r="P1115" s="114"/>
      <c r="Q1115" s="57" t="s">
        <v>12</v>
      </c>
      <c r="R1115" s="52">
        <f t="shared" si="272"/>
        <v>1113</v>
      </c>
      <c r="S1115" s="126" t="str">
        <f>IF('1100 System PLC Job'!AE14&lt;&gt;"",'1100 System PLC Job'!AE14,"")</f>
        <v/>
      </c>
      <c r="T1115" s="43">
        <f t="shared" si="269"/>
        <v>0</v>
      </c>
      <c r="U1115" s="114"/>
      <c r="V1115" s="123"/>
      <c r="W1115" s="118"/>
      <c r="X1115" s="45"/>
      <c r="Y1115" s="43"/>
      <c r="Z1115" s="114"/>
      <c r="AA1115" s="122"/>
      <c r="AB1115" s="119"/>
      <c r="AC1115" s="126"/>
      <c r="AD1115" s="126"/>
      <c r="AE1115" s="44"/>
      <c r="AM1115" s="548"/>
      <c r="AO1115" s="109"/>
    </row>
    <row r="1116" spans="1:41" x14ac:dyDescent="0.25">
      <c r="A1116" s="548"/>
      <c r="B1116" s="55" t="s">
        <v>1</v>
      </c>
      <c r="C1116" s="119">
        <f t="shared" si="258"/>
        <v>1114</v>
      </c>
      <c r="D1116" s="126" t="str">
        <f>IF('1100 System PLC Job'!G15&lt;&gt;"",'1100 System PLC Job'!G15,"")</f>
        <v>PLC_Data_2_Hi</v>
      </c>
      <c r="E1116" s="43">
        <f t="shared" si="263"/>
        <v>13</v>
      </c>
      <c r="F1116" s="114"/>
      <c r="G1116" s="55" t="s">
        <v>0</v>
      </c>
      <c r="H1116" s="52">
        <f t="shared" si="270"/>
        <v>1114</v>
      </c>
      <c r="I1116" s="126" t="str">
        <f>IF('1100 System PLC Job'!O15&lt;&gt;"",'1100 System PLC Job'!O15,"")</f>
        <v>PLC_Error_Code</v>
      </c>
      <c r="J1116" s="43">
        <f t="shared" si="265"/>
        <v>14</v>
      </c>
      <c r="K1116" s="114"/>
      <c r="L1116" s="57" t="s">
        <v>11</v>
      </c>
      <c r="M1116" s="52">
        <f t="shared" si="271"/>
        <v>1114</v>
      </c>
      <c r="N1116" s="126" t="str">
        <f>IF('1100 System PLC Job'!X15&lt;&gt;"",'1100 System PLC Job'!X15,"")</f>
        <v/>
      </c>
      <c r="O1116" s="43">
        <f t="shared" si="267"/>
        <v>0</v>
      </c>
      <c r="P1116" s="114"/>
      <c r="Q1116" s="57" t="s">
        <v>12</v>
      </c>
      <c r="R1116" s="52">
        <f t="shared" si="272"/>
        <v>1114</v>
      </c>
      <c r="S1116" s="126" t="str">
        <f>IF('1100 System PLC Job'!AE15&lt;&gt;"",'1100 System PLC Job'!AE15,"")</f>
        <v/>
      </c>
      <c r="T1116" s="43">
        <f t="shared" si="269"/>
        <v>0</v>
      </c>
      <c r="U1116" s="114"/>
      <c r="V1116" s="123"/>
      <c r="W1116" s="118"/>
      <c r="X1116" s="45"/>
      <c r="Y1116" s="43"/>
      <c r="Z1116" s="114"/>
      <c r="AA1116" s="122"/>
      <c r="AB1116" s="119"/>
      <c r="AC1116" s="126"/>
      <c r="AD1116" s="126"/>
      <c r="AE1116" s="44"/>
      <c r="AM1116" s="548"/>
      <c r="AO1116" s="109"/>
    </row>
    <row r="1117" spans="1:41" x14ac:dyDescent="0.25">
      <c r="A1117" s="548"/>
      <c r="B1117" s="55" t="s">
        <v>1</v>
      </c>
      <c r="C1117" s="119">
        <f t="shared" si="258"/>
        <v>1115</v>
      </c>
      <c r="D1117" s="126" t="str">
        <f>IF('1100 System PLC Job'!G16&lt;&gt;"",'1100 System PLC Job'!G16,"")</f>
        <v>PLC_Data_3_Lo</v>
      </c>
      <c r="E1117" s="43">
        <f t="shared" si="263"/>
        <v>13</v>
      </c>
      <c r="F1117" s="114"/>
      <c r="G1117" s="55" t="s">
        <v>0</v>
      </c>
      <c r="H1117" s="52">
        <f t="shared" si="270"/>
        <v>1115</v>
      </c>
      <c r="I1117" s="126" t="str">
        <f>IF('1100 System PLC Job'!O16&lt;&gt;"",'1100 System PLC Job'!O16,"")</f>
        <v/>
      </c>
      <c r="J1117" s="43">
        <f t="shared" si="265"/>
        <v>0</v>
      </c>
      <c r="K1117" s="114"/>
      <c r="L1117" s="57" t="s">
        <v>11</v>
      </c>
      <c r="M1117" s="52">
        <f t="shared" si="271"/>
        <v>1115</v>
      </c>
      <c r="N1117" s="126" t="str">
        <f>IF('1100 System PLC Job'!X16&lt;&gt;"",'1100 System PLC Job'!X16,"")</f>
        <v/>
      </c>
      <c r="O1117" s="43">
        <f t="shared" si="267"/>
        <v>0</v>
      </c>
      <c r="P1117" s="114"/>
      <c r="Q1117" s="57" t="s">
        <v>12</v>
      </c>
      <c r="R1117" s="52">
        <f t="shared" si="272"/>
        <v>1115</v>
      </c>
      <c r="S1117" s="126" t="str">
        <f>IF('1100 System PLC Job'!AE16&lt;&gt;"",'1100 System PLC Job'!AE16,"")</f>
        <v/>
      </c>
      <c r="T1117" s="43">
        <f t="shared" si="269"/>
        <v>0</v>
      </c>
      <c r="U1117" s="114"/>
      <c r="V1117" s="123"/>
      <c r="W1117" s="118"/>
      <c r="X1117" s="45"/>
      <c r="Y1117" s="43"/>
      <c r="Z1117" s="114"/>
      <c r="AA1117" s="122"/>
      <c r="AB1117" s="119"/>
      <c r="AC1117" s="126"/>
      <c r="AD1117" s="126"/>
      <c r="AE1117" s="44"/>
      <c r="AM1117" s="548"/>
      <c r="AO1117" s="109"/>
    </row>
    <row r="1118" spans="1:41" x14ac:dyDescent="0.25">
      <c r="A1118" s="548"/>
      <c r="B1118" s="55" t="s">
        <v>1</v>
      </c>
      <c r="C1118" s="119">
        <f t="shared" si="258"/>
        <v>1116</v>
      </c>
      <c r="D1118" s="126" t="str">
        <f>IF('1100 System PLC Job'!G17&lt;&gt;"",'1100 System PLC Job'!G17,"")</f>
        <v>PLC_Data_3_Hi</v>
      </c>
      <c r="E1118" s="43">
        <f t="shared" si="263"/>
        <v>13</v>
      </c>
      <c r="F1118" s="114"/>
      <c r="G1118" s="55" t="s">
        <v>0</v>
      </c>
      <c r="H1118" s="52">
        <f t="shared" si="270"/>
        <v>1116</v>
      </c>
      <c r="I1118" s="126" t="str">
        <f>IF('1100 System PLC Job'!O17&lt;&gt;"",'1100 System PLC Job'!O17,"")</f>
        <v/>
      </c>
      <c r="J1118" s="43">
        <f t="shared" si="265"/>
        <v>0</v>
      </c>
      <c r="K1118" s="114"/>
      <c r="L1118" s="57" t="s">
        <v>11</v>
      </c>
      <c r="M1118" s="52">
        <f t="shared" si="271"/>
        <v>1116</v>
      </c>
      <c r="N1118" s="126" t="str">
        <f>IF('1100 System PLC Job'!X17&lt;&gt;"",'1100 System PLC Job'!X17,"")</f>
        <v/>
      </c>
      <c r="O1118" s="43">
        <f t="shared" si="267"/>
        <v>0</v>
      </c>
      <c r="P1118" s="114"/>
      <c r="Q1118" s="57" t="s">
        <v>12</v>
      </c>
      <c r="R1118" s="52">
        <f t="shared" si="272"/>
        <v>1116</v>
      </c>
      <c r="S1118" s="126" t="str">
        <f>IF('1100 System PLC Job'!AE17&lt;&gt;"",'1100 System PLC Job'!AE17,"")</f>
        <v/>
      </c>
      <c r="T1118" s="43">
        <f t="shared" si="269"/>
        <v>0</v>
      </c>
      <c r="U1118" s="114"/>
      <c r="V1118" s="123"/>
      <c r="W1118" s="118"/>
      <c r="X1118" s="45"/>
      <c r="Y1118" s="43"/>
      <c r="Z1118" s="114"/>
      <c r="AA1118" s="122"/>
      <c r="AB1118" s="119"/>
      <c r="AC1118" s="126"/>
      <c r="AD1118" s="126"/>
      <c r="AE1118" s="44"/>
      <c r="AM1118" s="548"/>
      <c r="AO1118" s="109"/>
    </row>
    <row r="1119" spans="1:41" x14ac:dyDescent="0.25">
      <c r="A1119" s="548"/>
      <c r="B1119" s="55" t="s">
        <v>1</v>
      </c>
      <c r="C1119" s="119">
        <f t="shared" si="258"/>
        <v>1117</v>
      </c>
      <c r="D1119" s="126" t="str">
        <f>IF('1100 System PLC Job'!G18&lt;&gt;"",'1100 System PLC Job'!G18,"")</f>
        <v>PLC_Err_Code_Lo</v>
      </c>
      <c r="E1119" s="43">
        <f t="shared" si="263"/>
        <v>15</v>
      </c>
      <c r="F1119" s="114"/>
      <c r="G1119" s="55" t="s">
        <v>0</v>
      </c>
      <c r="H1119" s="52">
        <f t="shared" si="270"/>
        <v>1117</v>
      </c>
      <c r="I1119" s="126" t="str">
        <f>IF('1100 System PLC Job'!O18&lt;&gt;"",'1100 System PLC Job'!O18,"")</f>
        <v/>
      </c>
      <c r="J1119" s="43">
        <f t="shared" si="265"/>
        <v>0</v>
      </c>
      <c r="K1119" s="114"/>
      <c r="L1119" s="57" t="s">
        <v>11</v>
      </c>
      <c r="M1119" s="52">
        <f t="shared" si="271"/>
        <v>1117</v>
      </c>
      <c r="N1119" s="126" t="str">
        <f>IF('1100 System PLC Job'!X18&lt;&gt;"",'1100 System PLC Job'!X18,"")</f>
        <v/>
      </c>
      <c r="O1119" s="43">
        <f t="shared" si="267"/>
        <v>0</v>
      </c>
      <c r="P1119" s="114"/>
      <c r="Q1119" s="57" t="s">
        <v>12</v>
      </c>
      <c r="R1119" s="52">
        <f t="shared" si="272"/>
        <v>1117</v>
      </c>
      <c r="S1119" s="126" t="str">
        <f>IF('1100 System PLC Job'!AE18&lt;&gt;"",'1100 System PLC Job'!AE18,"")</f>
        <v/>
      </c>
      <c r="T1119" s="43">
        <f t="shared" si="269"/>
        <v>0</v>
      </c>
      <c r="U1119" s="114"/>
      <c r="V1119" s="123"/>
      <c r="W1119" s="118"/>
      <c r="X1119" s="45"/>
      <c r="Y1119" s="43"/>
      <c r="Z1119" s="114"/>
      <c r="AA1119" s="122"/>
      <c r="AB1119" s="119"/>
      <c r="AC1119" s="126"/>
      <c r="AD1119" s="126"/>
      <c r="AE1119" s="44"/>
      <c r="AM1119" s="548"/>
      <c r="AO1119" s="109"/>
    </row>
    <row r="1120" spans="1:41" x14ac:dyDescent="0.25">
      <c r="A1120" s="548"/>
      <c r="B1120" s="55" t="s">
        <v>1</v>
      </c>
      <c r="C1120" s="119">
        <f t="shared" si="258"/>
        <v>1118</v>
      </c>
      <c r="D1120" s="126" t="str">
        <f>IF('1100 System PLC Job'!G19&lt;&gt;"",'1100 System PLC Job'!G19,"")</f>
        <v>PLC_Err_Code_Hi</v>
      </c>
      <c r="E1120" s="43">
        <f t="shared" si="263"/>
        <v>15</v>
      </c>
      <c r="F1120" s="114"/>
      <c r="G1120" s="55" t="s">
        <v>0</v>
      </c>
      <c r="H1120" s="52">
        <f t="shared" si="270"/>
        <v>1118</v>
      </c>
      <c r="I1120" s="126" t="str">
        <f>IF('1100 System PLC Job'!O19&lt;&gt;"",'1100 System PLC Job'!O19,"")</f>
        <v/>
      </c>
      <c r="J1120" s="43">
        <f t="shared" si="265"/>
        <v>0</v>
      </c>
      <c r="K1120" s="114"/>
      <c r="L1120" s="57" t="s">
        <v>11</v>
      </c>
      <c r="M1120" s="52">
        <f t="shared" si="271"/>
        <v>1118</v>
      </c>
      <c r="N1120" s="126" t="str">
        <f>IF('1100 System PLC Job'!X19&lt;&gt;"",'1100 System PLC Job'!X19,"")</f>
        <v/>
      </c>
      <c r="O1120" s="43">
        <f t="shared" si="267"/>
        <v>0</v>
      </c>
      <c r="P1120" s="114"/>
      <c r="Q1120" s="57" t="s">
        <v>12</v>
      </c>
      <c r="R1120" s="52">
        <f t="shared" si="272"/>
        <v>1118</v>
      </c>
      <c r="S1120" s="126" t="str">
        <f>IF('1100 System PLC Job'!AE19&lt;&gt;"",'1100 System PLC Job'!AE19,"")</f>
        <v/>
      </c>
      <c r="T1120" s="43">
        <f t="shared" si="269"/>
        <v>0</v>
      </c>
      <c r="U1120" s="114"/>
      <c r="V1120" s="123"/>
      <c r="W1120" s="118"/>
      <c r="X1120" s="45"/>
      <c r="Y1120" s="43"/>
      <c r="Z1120" s="114"/>
      <c r="AA1120" s="122"/>
      <c r="AB1120" s="119"/>
      <c r="AC1120" s="126"/>
      <c r="AD1120" s="126"/>
      <c r="AE1120" s="44"/>
      <c r="AM1120" s="548"/>
      <c r="AO1120" s="109"/>
    </row>
    <row r="1121" spans="1:41" x14ac:dyDescent="0.25">
      <c r="A1121" s="548"/>
      <c r="B1121" s="55" t="s">
        <v>1</v>
      </c>
      <c r="C1121" s="119">
        <f t="shared" si="258"/>
        <v>1119</v>
      </c>
      <c r="D1121" s="126" t="str">
        <f>IF('1100 System PLC Job'!G20&lt;&gt;"",'1100 System PLC Job'!G20,"")</f>
        <v/>
      </c>
      <c r="E1121" s="43">
        <f t="shared" si="263"/>
        <v>0</v>
      </c>
      <c r="F1121" s="114"/>
      <c r="G1121" s="55" t="s">
        <v>0</v>
      </c>
      <c r="H1121" s="52">
        <f t="shared" si="270"/>
        <v>1119</v>
      </c>
      <c r="I1121" s="126" t="str">
        <f>IF('1100 System PLC Job'!O20&lt;&gt;"",'1100 System PLC Job'!O20,"")</f>
        <v/>
      </c>
      <c r="J1121" s="43">
        <f t="shared" si="265"/>
        <v>0</v>
      </c>
      <c r="K1121" s="114"/>
      <c r="L1121" s="57" t="s">
        <v>11</v>
      </c>
      <c r="M1121" s="52">
        <f t="shared" si="271"/>
        <v>1119</v>
      </c>
      <c r="N1121" s="126" t="str">
        <f>IF('1100 System PLC Job'!X20&lt;&gt;"",'1100 System PLC Job'!X20,"")</f>
        <v/>
      </c>
      <c r="O1121" s="43">
        <f t="shared" si="267"/>
        <v>0</v>
      </c>
      <c r="P1121" s="114"/>
      <c r="Q1121" s="57" t="s">
        <v>12</v>
      </c>
      <c r="R1121" s="52">
        <f t="shared" si="272"/>
        <v>1119</v>
      </c>
      <c r="S1121" s="126" t="str">
        <f>IF('1100 System PLC Job'!AE20&lt;&gt;"",'1100 System PLC Job'!AE20,"")</f>
        <v/>
      </c>
      <c r="T1121" s="43">
        <f t="shared" si="269"/>
        <v>0</v>
      </c>
      <c r="U1121" s="114"/>
      <c r="V1121" s="123"/>
      <c r="W1121" s="118"/>
      <c r="X1121" s="45"/>
      <c r="Y1121" s="43"/>
      <c r="Z1121" s="114"/>
      <c r="AA1121" s="122"/>
      <c r="AB1121" s="119"/>
      <c r="AC1121" s="126"/>
      <c r="AD1121" s="126"/>
      <c r="AE1121" s="44"/>
      <c r="AM1121" s="548"/>
      <c r="AO1121" s="109"/>
    </row>
    <row r="1122" spans="1:41" x14ac:dyDescent="0.25">
      <c r="A1122" s="548"/>
      <c r="B1122" s="55" t="s">
        <v>1</v>
      </c>
      <c r="C1122" s="119">
        <f t="shared" si="258"/>
        <v>1120</v>
      </c>
      <c r="D1122" s="126" t="str">
        <f>IF('1100 System PLC Job'!G21&lt;&gt;"",'1100 System PLC Job'!G21,"")</f>
        <v/>
      </c>
      <c r="E1122" s="43">
        <f t="shared" si="263"/>
        <v>0</v>
      </c>
      <c r="F1122" s="114"/>
      <c r="G1122" s="55" t="s">
        <v>0</v>
      </c>
      <c r="H1122" s="52">
        <f t="shared" si="270"/>
        <v>1120</v>
      </c>
      <c r="I1122" s="126" t="str">
        <f>IF('1100 System PLC Job'!O21&lt;&gt;"",'1100 System PLC Job'!O21,"")</f>
        <v/>
      </c>
      <c r="J1122" s="43">
        <f t="shared" si="265"/>
        <v>0</v>
      </c>
      <c r="K1122" s="114"/>
      <c r="L1122" s="57" t="s">
        <v>11</v>
      </c>
      <c r="M1122" s="52">
        <f t="shared" si="271"/>
        <v>1120</v>
      </c>
      <c r="N1122" s="126" t="str">
        <f>IF('1100 System PLC Job'!X21&lt;&gt;"",'1100 System PLC Job'!X21,"")</f>
        <v/>
      </c>
      <c r="O1122" s="43">
        <f t="shared" si="267"/>
        <v>0</v>
      </c>
      <c r="P1122" s="114"/>
      <c r="Q1122" s="57" t="s">
        <v>12</v>
      </c>
      <c r="R1122" s="52">
        <f t="shared" si="272"/>
        <v>1120</v>
      </c>
      <c r="S1122" s="126" t="str">
        <f>IF('1100 System PLC Job'!AE21&lt;&gt;"",'1100 System PLC Job'!AE21,"")</f>
        <v/>
      </c>
      <c r="T1122" s="43">
        <f t="shared" si="269"/>
        <v>0</v>
      </c>
      <c r="U1122" s="114"/>
      <c r="V1122" s="123"/>
      <c r="W1122" s="118"/>
      <c r="X1122" s="45"/>
      <c r="Y1122" s="43"/>
      <c r="Z1122" s="114"/>
      <c r="AA1122" s="122"/>
      <c r="AB1122" s="119"/>
      <c r="AC1122" s="126"/>
      <c r="AD1122" s="126"/>
      <c r="AE1122" s="44"/>
      <c r="AM1122" s="548"/>
      <c r="AO1122" s="109"/>
    </row>
    <row r="1123" spans="1:41" x14ac:dyDescent="0.25">
      <c r="A1123" s="548"/>
      <c r="B1123" s="55" t="s">
        <v>1</v>
      </c>
      <c r="C1123" s="119">
        <f t="shared" si="258"/>
        <v>1121</v>
      </c>
      <c r="D1123" s="126" t="str">
        <f>IF('1100 System PLC Job'!G22&lt;&gt;"",'1100 System PLC Job'!G22,"")</f>
        <v/>
      </c>
      <c r="E1123" s="43">
        <f t="shared" si="263"/>
        <v>0</v>
      </c>
      <c r="F1123" s="114"/>
      <c r="G1123" s="55" t="s">
        <v>0</v>
      </c>
      <c r="H1123" s="52">
        <f t="shared" si="270"/>
        <v>1121</v>
      </c>
      <c r="I1123" s="126" t="str">
        <f>IF('1100 System PLC Job'!O22&lt;&gt;"",'1100 System PLC Job'!O22,"")</f>
        <v/>
      </c>
      <c r="J1123" s="43">
        <f t="shared" si="265"/>
        <v>0</v>
      </c>
      <c r="K1123" s="114"/>
      <c r="L1123" s="57" t="s">
        <v>11</v>
      </c>
      <c r="M1123" s="52">
        <f t="shared" si="271"/>
        <v>1121</v>
      </c>
      <c r="N1123" s="126" t="str">
        <f>IF('1100 System PLC Job'!X22&lt;&gt;"",'1100 System PLC Job'!X22,"")</f>
        <v/>
      </c>
      <c r="O1123" s="43">
        <f t="shared" si="267"/>
        <v>0</v>
      </c>
      <c r="P1123" s="114"/>
      <c r="Q1123" s="57" t="s">
        <v>12</v>
      </c>
      <c r="R1123" s="52">
        <f t="shared" si="272"/>
        <v>1121</v>
      </c>
      <c r="S1123" s="126" t="str">
        <f>IF('1100 System PLC Job'!AE22&lt;&gt;"",'1100 System PLC Job'!AE22,"")</f>
        <v/>
      </c>
      <c r="T1123" s="43">
        <f t="shared" si="269"/>
        <v>0</v>
      </c>
      <c r="U1123" s="114"/>
      <c r="V1123" s="123"/>
      <c r="W1123" s="118"/>
      <c r="X1123" s="45"/>
      <c r="Y1123" s="43"/>
      <c r="Z1123" s="114"/>
      <c r="AA1123" s="122"/>
      <c r="AB1123" s="119"/>
      <c r="AC1123" s="126"/>
      <c r="AD1123" s="126"/>
      <c r="AE1123" s="44"/>
      <c r="AM1123" s="548"/>
      <c r="AO1123" s="109"/>
    </row>
    <row r="1124" spans="1:41" x14ac:dyDescent="0.25">
      <c r="A1124" s="548"/>
      <c r="B1124" s="55" t="s">
        <v>1</v>
      </c>
      <c r="C1124" s="119">
        <f t="shared" si="258"/>
        <v>1122</v>
      </c>
      <c r="D1124" s="126" t="str">
        <f>IF('1100 System PLC Job'!G23&lt;&gt;"",'1100 System PLC Job'!G23,"")</f>
        <v/>
      </c>
      <c r="E1124" s="43">
        <f t="shared" si="263"/>
        <v>0</v>
      </c>
      <c r="F1124" s="114"/>
      <c r="G1124" s="55" t="s">
        <v>0</v>
      </c>
      <c r="H1124" s="52">
        <f t="shared" si="270"/>
        <v>1122</v>
      </c>
      <c r="I1124" s="126" t="str">
        <f>IF('1100 System PLC Job'!O23&lt;&gt;"",'1100 System PLC Job'!O23,"")</f>
        <v/>
      </c>
      <c r="J1124" s="43">
        <f t="shared" si="265"/>
        <v>0</v>
      </c>
      <c r="K1124" s="114"/>
      <c r="L1124" s="57" t="s">
        <v>11</v>
      </c>
      <c r="M1124" s="52">
        <f t="shared" si="271"/>
        <v>1122</v>
      </c>
      <c r="N1124" s="126" t="str">
        <f>IF('1100 System PLC Job'!X23&lt;&gt;"",'1100 System PLC Job'!X23,"")</f>
        <v/>
      </c>
      <c r="O1124" s="43">
        <f t="shared" si="267"/>
        <v>0</v>
      </c>
      <c r="P1124" s="114"/>
      <c r="Q1124" s="57" t="s">
        <v>12</v>
      </c>
      <c r="R1124" s="52">
        <f t="shared" si="272"/>
        <v>1122</v>
      </c>
      <c r="S1124" s="126" t="str">
        <f>IF('1100 System PLC Job'!AE23&lt;&gt;"",'1100 System PLC Job'!AE23,"")</f>
        <v/>
      </c>
      <c r="T1124" s="43">
        <f t="shared" si="269"/>
        <v>0</v>
      </c>
      <c r="U1124" s="114"/>
      <c r="V1124" s="123"/>
      <c r="W1124" s="118"/>
      <c r="X1124" s="45"/>
      <c r="Y1124" s="43"/>
      <c r="Z1124" s="114"/>
      <c r="AA1124" s="122"/>
      <c r="AB1124" s="119"/>
      <c r="AC1124" s="126"/>
      <c r="AD1124" s="126"/>
      <c r="AE1124" s="44"/>
      <c r="AM1124" s="548"/>
      <c r="AO1124" s="109"/>
    </row>
    <row r="1125" spans="1:41" x14ac:dyDescent="0.25">
      <c r="A1125" s="548"/>
      <c r="B1125" s="55" t="s">
        <v>1</v>
      </c>
      <c r="C1125" s="119">
        <f t="shared" si="258"/>
        <v>1123</v>
      </c>
      <c r="D1125" s="126" t="str">
        <f>IF('1100 System PLC Job'!G24&lt;&gt;"",'1100 System PLC Job'!G24,"")</f>
        <v/>
      </c>
      <c r="E1125" s="43">
        <f t="shared" si="263"/>
        <v>0</v>
      </c>
      <c r="F1125" s="114"/>
      <c r="G1125" s="55" t="s">
        <v>0</v>
      </c>
      <c r="H1125" s="52">
        <f t="shared" si="270"/>
        <v>1123</v>
      </c>
      <c r="I1125" s="126" t="str">
        <f>IF('1100 System PLC Job'!O24&lt;&gt;"",'1100 System PLC Job'!O24,"")</f>
        <v/>
      </c>
      <c r="J1125" s="43">
        <f t="shared" si="265"/>
        <v>0</v>
      </c>
      <c r="K1125" s="114"/>
      <c r="L1125" s="57" t="s">
        <v>11</v>
      </c>
      <c r="M1125" s="52">
        <f t="shared" si="271"/>
        <v>1123</v>
      </c>
      <c r="N1125" s="126" t="str">
        <f>IF('1100 System PLC Job'!X24&lt;&gt;"",'1100 System PLC Job'!X24,"")</f>
        <v/>
      </c>
      <c r="O1125" s="43">
        <f t="shared" si="267"/>
        <v>0</v>
      </c>
      <c r="P1125" s="114"/>
      <c r="Q1125" s="57" t="s">
        <v>12</v>
      </c>
      <c r="R1125" s="52">
        <f t="shared" si="272"/>
        <v>1123</v>
      </c>
      <c r="S1125" s="126" t="str">
        <f>IF('1100 System PLC Job'!AE24&lt;&gt;"",'1100 System PLC Job'!AE24,"")</f>
        <v/>
      </c>
      <c r="T1125" s="43">
        <f t="shared" si="269"/>
        <v>0</v>
      </c>
      <c r="U1125" s="114"/>
      <c r="V1125" s="123"/>
      <c r="W1125" s="118"/>
      <c r="X1125" s="45"/>
      <c r="Y1125" s="43"/>
      <c r="Z1125" s="114"/>
      <c r="AA1125" s="122"/>
      <c r="AB1125" s="119"/>
      <c r="AC1125" s="126"/>
      <c r="AD1125" s="126"/>
      <c r="AE1125" s="44"/>
      <c r="AM1125" s="548"/>
      <c r="AO1125" s="109"/>
    </row>
    <row r="1126" spans="1:41" x14ac:dyDescent="0.25">
      <c r="A1126" s="548"/>
      <c r="B1126" s="55" t="s">
        <v>1</v>
      </c>
      <c r="C1126" s="119">
        <f t="shared" si="258"/>
        <v>1124</v>
      </c>
      <c r="D1126" s="126" t="str">
        <f>IF('1100 System PLC Job'!G25&lt;&gt;"",'1100 System PLC Job'!G25,"")</f>
        <v/>
      </c>
      <c r="E1126" s="43">
        <f t="shared" si="263"/>
        <v>0</v>
      </c>
      <c r="F1126" s="114"/>
      <c r="G1126" s="55" t="s">
        <v>0</v>
      </c>
      <c r="H1126" s="52">
        <f t="shared" si="270"/>
        <v>1124</v>
      </c>
      <c r="I1126" s="126" t="str">
        <f>IF('1100 System PLC Job'!O25&lt;&gt;"",'1100 System PLC Job'!O25,"")</f>
        <v/>
      </c>
      <c r="J1126" s="43">
        <f t="shared" si="265"/>
        <v>0</v>
      </c>
      <c r="K1126" s="114"/>
      <c r="L1126" s="57" t="s">
        <v>11</v>
      </c>
      <c r="M1126" s="52">
        <f t="shared" si="271"/>
        <v>1124</v>
      </c>
      <c r="N1126" s="126" t="str">
        <f>IF('1100 System PLC Job'!X25&lt;&gt;"",'1100 System PLC Job'!X25,"")</f>
        <v/>
      </c>
      <c r="O1126" s="43">
        <f t="shared" si="267"/>
        <v>0</v>
      </c>
      <c r="P1126" s="114"/>
      <c r="Q1126" s="57" t="s">
        <v>12</v>
      </c>
      <c r="R1126" s="52">
        <f t="shared" si="272"/>
        <v>1124</v>
      </c>
      <c r="S1126" s="126" t="str">
        <f>IF('1100 System PLC Job'!AE25&lt;&gt;"",'1100 System PLC Job'!AE25,"")</f>
        <v/>
      </c>
      <c r="T1126" s="43">
        <f t="shared" si="269"/>
        <v>0</v>
      </c>
      <c r="U1126" s="114"/>
      <c r="V1126" s="123"/>
      <c r="W1126" s="118"/>
      <c r="X1126" s="45"/>
      <c r="Y1126" s="43"/>
      <c r="Z1126" s="114"/>
      <c r="AA1126" s="122"/>
      <c r="AB1126" s="119"/>
      <c r="AC1126" s="126"/>
      <c r="AD1126" s="126"/>
      <c r="AE1126" s="44"/>
      <c r="AM1126" s="548"/>
      <c r="AO1126" s="109"/>
    </row>
    <row r="1127" spans="1:41" x14ac:dyDescent="0.25">
      <c r="A1127" s="548"/>
      <c r="B1127" s="55" t="s">
        <v>1</v>
      </c>
      <c r="C1127" s="119">
        <f t="shared" si="258"/>
        <v>1125</v>
      </c>
      <c r="D1127" s="126" t="str">
        <f>IF('1100 System PLC Job'!G26&lt;&gt;"",'1100 System PLC Job'!G26,"")</f>
        <v/>
      </c>
      <c r="E1127" s="43">
        <f t="shared" si="263"/>
        <v>0</v>
      </c>
      <c r="F1127" s="114"/>
      <c r="G1127" s="55" t="s">
        <v>0</v>
      </c>
      <c r="H1127" s="52">
        <f t="shared" si="270"/>
        <v>1125</v>
      </c>
      <c r="I1127" s="126" t="str">
        <f>IF('1100 System PLC Job'!O26&lt;&gt;"",'1100 System PLC Job'!O26,"")</f>
        <v/>
      </c>
      <c r="J1127" s="43">
        <f t="shared" si="265"/>
        <v>0</v>
      </c>
      <c r="K1127" s="114"/>
      <c r="L1127" s="57" t="s">
        <v>11</v>
      </c>
      <c r="M1127" s="52">
        <f t="shared" si="271"/>
        <v>1125</v>
      </c>
      <c r="N1127" s="126" t="str">
        <f>IF('1100 System PLC Job'!X26&lt;&gt;"",'1100 System PLC Job'!X26,"")</f>
        <v/>
      </c>
      <c r="O1127" s="43">
        <f t="shared" si="267"/>
        <v>0</v>
      </c>
      <c r="P1127" s="114"/>
      <c r="Q1127" s="57" t="s">
        <v>12</v>
      </c>
      <c r="R1127" s="52">
        <f t="shared" si="272"/>
        <v>1125</v>
      </c>
      <c r="S1127" s="126" t="str">
        <f>IF('1100 System PLC Job'!AE26&lt;&gt;"",'1100 System PLC Job'!AE26,"")</f>
        <v/>
      </c>
      <c r="T1127" s="43">
        <f t="shared" si="269"/>
        <v>0</v>
      </c>
      <c r="U1127" s="114"/>
      <c r="V1127" s="123"/>
      <c r="W1127" s="118"/>
      <c r="X1127" s="45"/>
      <c r="Y1127" s="43"/>
      <c r="Z1127" s="114"/>
      <c r="AA1127" s="122"/>
      <c r="AB1127" s="119"/>
      <c r="AC1127" s="126"/>
      <c r="AD1127" s="126"/>
      <c r="AE1127" s="44"/>
      <c r="AM1127" s="548"/>
      <c r="AO1127" s="109"/>
    </row>
    <row r="1128" spans="1:41" x14ac:dyDescent="0.25">
      <c r="A1128" s="548"/>
      <c r="B1128" s="55" t="s">
        <v>1</v>
      </c>
      <c r="C1128" s="119">
        <f t="shared" si="258"/>
        <v>1126</v>
      </c>
      <c r="D1128" s="126" t="str">
        <f>IF('1100 System PLC Job'!G27&lt;&gt;"",'1100 System PLC Job'!G27,"")</f>
        <v/>
      </c>
      <c r="E1128" s="43">
        <f t="shared" si="263"/>
        <v>0</v>
      </c>
      <c r="F1128" s="114"/>
      <c r="G1128" s="55" t="s">
        <v>0</v>
      </c>
      <c r="H1128" s="52">
        <f t="shared" si="270"/>
        <v>1126</v>
      </c>
      <c r="I1128" s="126" t="str">
        <f>IF('1100 System PLC Job'!O27&lt;&gt;"",'1100 System PLC Job'!O27,"")</f>
        <v/>
      </c>
      <c r="J1128" s="43">
        <f t="shared" si="265"/>
        <v>0</v>
      </c>
      <c r="K1128" s="114"/>
      <c r="L1128" s="57" t="s">
        <v>11</v>
      </c>
      <c r="M1128" s="52">
        <f t="shared" si="271"/>
        <v>1126</v>
      </c>
      <c r="N1128" s="126" t="str">
        <f>IF('1100 System PLC Job'!X27&lt;&gt;"",'1100 System PLC Job'!X27,"")</f>
        <v/>
      </c>
      <c r="O1128" s="43">
        <f t="shared" si="267"/>
        <v>0</v>
      </c>
      <c r="P1128" s="114"/>
      <c r="Q1128" s="57" t="s">
        <v>12</v>
      </c>
      <c r="R1128" s="52">
        <f t="shared" si="272"/>
        <v>1126</v>
      </c>
      <c r="S1128" s="126" t="str">
        <f>IF('1100 System PLC Job'!AE27&lt;&gt;"",'1100 System PLC Job'!AE27,"")</f>
        <v/>
      </c>
      <c r="T1128" s="43">
        <f t="shared" si="269"/>
        <v>0</v>
      </c>
      <c r="U1128" s="114"/>
      <c r="V1128" s="123"/>
      <c r="W1128" s="118"/>
      <c r="X1128" s="45"/>
      <c r="Y1128" s="43"/>
      <c r="Z1128" s="114"/>
      <c r="AA1128" s="122"/>
      <c r="AB1128" s="119"/>
      <c r="AC1128" s="126"/>
      <c r="AD1128" s="126"/>
      <c r="AE1128" s="44"/>
      <c r="AM1128" s="548"/>
      <c r="AO1128" s="109"/>
    </row>
    <row r="1129" spans="1:41" x14ac:dyDescent="0.25">
      <c r="A1129" s="548"/>
      <c r="B1129" s="55" t="s">
        <v>1</v>
      </c>
      <c r="C1129" s="119">
        <f t="shared" si="258"/>
        <v>1127</v>
      </c>
      <c r="D1129" s="126" t="str">
        <f>IF('1100 System PLC Job'!G28&lt;&gt;"",'1100 System PLC Job'!G28,"")</f>
        <v/>
      </c>
      <c r="E1129" s="43">
        <f t="shared" si="263"/>
        <v>0</v>
      </c>
      <c r="F1129" s="114"/>
      <c r="G1129" s="55" t="s">
        <v>0</v>
      </c>
      <c r="H1129" s="52">
        <f t="shared" si="270"/>
        <v>1127</v>
      </c>
      <c r="I1129" s="126" t="str">
        <f>IF('1100 System PLC Job'!O28&lt;&gt;"",'1100 System PLC Job'!O28,"")</f>
        <v/>
      </c>
      <c r="J1129" s="43">
        <f t="shared" si="265"/>
        <v>0</v>
      </c>
      <c r="K1129" s="114"/>
      <c r="L1129" s="57" t="s">
        <v>11</v>
      </c>
      <c r="M1129" s="52">
        <f t="shared" si="271"/>
        <v>1127</v>
      </c>
      <c r="N1129" s="126" t="str">
        <f>IF('1100 System PLC Job'!X28&lt;&gt;"",'1100 System PLC Job'!X28,"")</f>
        <v/>
      </c>
      <c r="O1129" s="43">
        <f t="shared" si="267"/>
        <v>0</v>
      </c>
      <c r="P1129" s="114"/>
      <c r="Q1129" s="57" t="s">
        <v>12</v>
      </c>
      <c r="R1129" s="52">
        <f t="shared" si="272"/>
        <v>1127</v>
      </c>
      <c r="S1129" s="126" t="str">
        <f>IF('1100 System PLC Job'!AE28&lt;&gt;"",'1100 System PLC Job'!AE28,"")</f>
        <v/>
      </c>
      <c r="T1129" s="43">
        <f t="shared" si="269"/>
        <v>0</v>
      </c>
      <c r="U1129" s="114"/>
      <c r="V1129" s="123"/>
      <c r="W1129" s="118"/>
      <c r="X1129" s="45"/>
      <c r="Y1129" s="43"/>
      <c r="Z1129" s="114"/>
      <c r="AA1129" s="122"/>
      <c r="AB1129" s="119"/>
      <c r="AC1129" s="126"/>
      <c r="AD1129" s="126"/>
      <c r="AE1129" s="44"/>
      <c r="AM1129" s="548"/>
      <c r="AO1129" s="109"/>
    </row>
    <row r="1130" spans="1:41" x14ac:dyDescent="0.25">
      <c r="A1130" s="548"/>
      <c r="B1130" s="55" t="s">
        <v>1</v>
      </c>
      <c r="C1130" s="119">
        <f t="shared" si="258"/>
        <v>1128</v>
      </c>
      <c r="D1130" s="126" t="str">
        <f>IF('1100 System PLC Job'!G29&lt;&gt;"",'1100 System PLC Job'!G29,"")</f>
        <v/>
      </c>
      <c r="E1130" s="43">
        <f t="shared" si="263"/>
        <v>0</v>
      </c>
      <c r="F1130" s="114"/>
      <c r="G1130" s="55" t="s">
        <v>0</v>
      </c>
      <c r="H1130" s="52">
        <f t="shared" si="270"/>
        <v>1128</v>
      </c>
      <c r="I1130" s="126" t="str">
        <f>IF('1100 System PLC Job'!O29&lt;&gt;"",'1100 System PLC Job'!O29,"")</f>
        <v/>
      </c>
      <c r="J1130" s="43">
        <f t="shared" si="265"/>
        <v>0</v>
      </c>
      <c r="K1130" s="114"/>
      <c r="L1130" s="57" t="s">
        <v>11</v>
      </c>
      <c r="M1130" s="52">
        <f t="shared" si="271"/>
        <v>1128</v>
      </c>
      <c r="N1130" s="126" t="str">
        <f>IF('1100 System PLC Job'!X29&lt;&gt;"",'1100 System PLC Job'!X29,"")</f>
        <v/>
      </c>
      <c r="O1130" s="43">
        <f t="shared" si="267"/>
        <v>0</v>
      </c>
      <c r="P1130" s="114"/>
      <c r="Q1130" s="57" t="s">
        <v>12</v>
      </c>
      <c r="R1130" s="52">
        <f t="shared" si="272"/>
        <v>1128</v>
      </c>
      <c r="S1130" s="126" t="str">
        <f>IF('1100 System PLC Job'!AE29&lt;&gt;"",'1100 System PLC Job'!AE29,"")</f>
        <v/>
      </c>
      <c r="T1130" s="43">
        <f t="shared" si="269"/>
        <v>0</v>
      </c>
      <c r="U1130" s="114"/>
      <c r="V1130" s="123"/>
      <c r="W1130" s="118"/>
      <c r="X1130" s="45"/>
      <c r="Y1130" s="43"/>
      <c r="Z1130" s="114"/>
      <c r="AA1130" s="122"/>
      <c r="AB1130" s="119"/>
      <c r="AC1130" s="126"/>
      <c r="AD1130" s="126"/>
      <c r="AE1130" s="44"/>
      <c r="AM1130" s="548"/>
      <c r="AO1130" s="109"/>
    </row>
    <row r="1131" spans="1:41" x14ac:dyDescent="0.25">
      <c r="A1131" s="548"/>
      <c r="B1131" s="55" t="s">
        <v>1</v>
      </c>
      <c r="C1131" s="119">
        <f t="shared" si="258"/>
        <v>1129</v>
      </c>
      <c r="D1131" s="126" t="str">
        <f>IF('1100 System PLC Job'!G30&lt;&gt;"",'1100 System PLC Job'!G30,"")</f>
        <v/>
      </c>
      <c r="E1131" s="43">
        <f t="shared" si="263"/>
        <v>0</v>
      </c>
      <c r="F1131" s="114"/>
      <c r="G1131" s="55" t="s">
        <v>0</v>
      </c>
      <c r="H1131" s="52">
        <f t="shared" si="270"/>
        <v>1129</v>
      </c>
      <c r="I1131" s="126" t="str">
        <f>IF('1100 System PLC Job'!O30&lt;&gt;"",'1100 System PLC Job'!O30,"")</f>
        <v/>
      </c>
      <c r="J1131" s="43">
        <f t="shared" si="265"/>
        <v>0</v>
      </c>
      <c r="K1131" s="114"/>
      <c r="L1131" s="57" t="s">
        <v>11</v>
      </c>
      <c r="M1131" s="52">
        <f t="shared" si="271"/>
        <v>1129</v>
      </c>
      <c r="N1131" s="126" t="str">
        <f>IF('1100 System PLC Job'!X30&lt;&gt;"",'1100 System PLC Job'!X30,"")</f>
        <v/>
      </c>
      <c r="O1131" s="43">
        <f t="shared" si="267"/>
        <v>0</v>
      </c>
      <c r="P1131" s="114"/>
      <c r="Q1131" s="57" t="s">
        <v>12</v>
      </c>
      <c r="R1131" s="52">
        <f t="shared" si="272"/>
        <v>1129</v>
      </c>
      <c r="S1131" s="126" t="str">
        <f>IF('1100 System PLC Job'!AE30&lt;&gt;"",'1100 System PLC Job'!AE30,"")</f>
        <v/>
      </c>
      <c r="T1131" s="43">
        <f t="shared" si="269"/>
        <v>0</v>
      </c>
      <c r="U1131" s="114"/>
      <c r="V1131" s="123"/>
      <c r="W1131" s="118"/>
      <c r="X1131" s="45"/>
      <c r="Y1131" s="43"/>
      <c r="Z1131" s="114"/>
      <c r="AA1131" s="122"/>
      <c r="AB1131" s="119"/>
      <c r="AC1131" s="126"/>
      <c r="AD1131" s="126"/>
      <c r="AE1131" s="44"/>
      <c r="AM1131" s="548"/>
      <c r="AO1131" s="109"/>
    </row>
    <row r="1132" spans="1:41" x14ac:dyDescent="0.25">
      <c r="A1132" s="548"/>
      <c r="B1132" s="55" t="s">
        <v>1</v>
      </c>
      <c r="C1132" s="119">
        <f t="shared" si="258"/>
        <v>1130</v>
      </c>
      <c r="D1132" s="126" t="str">
        <f>IF('1100 System PLC Job'!G31&lt;&gt;"",'1100 System PLC Job'!G31,"")</f>
        <v/>
      </c>
      <c r="E1132" s="43">
        <f t="shared" si="263"/>
        <v>0</v>
      </c>
      <c r="F1132" s="114"/>
      <c r="G1132" s="55" t="s">
        <v>0</v>
      </c>
      <c r="H1132" s="52">
        <f t="shared" si="270"/>
        <v>1130</v>
      </c>
      <c r="I1132" s="126" t="str">
        <f>IF('1100 System PLC Job'!O31&lt;&gt;"",'1100 System PLC Job'!O31,"")</f>
        <v/>
      </c>
      <c r="J1132" s="43">
        <f t="shared" si="265"/>
        <v>0</v>
      </c>
      <c r="K1132" s="114"/>
      <c r="L1132" s="57" t="s">
        <v>11</v>
      </c>
      <c r="M1132" s="52">
        <f t="shared" si="271"/>
        <v>1130</v>
      </c>
      <c r="N1132" s="126" t="str">
        <f>IF('1100 System PLC Job'!X31&lt;&gt;"",'1100 System PLC Job'!X31,"")</f>
        <v/>
      </c>
      <c r="O1132" s="43">
        <f t="shared" si="267"/>
        <v>0</v>
      </c>
      <c r="P1132" s="114"/>
      <c r="Q1132" s="57" t="s">
        <v>12</v>
      </c>
      <c r="R1132" s="52">
        <f t="shared" si="272"/>
        <v>1130</v>
      </c>
      <c r="S1132" s="126" t="str">
        <f>IF('1100 System PLC Job'!AE31&lt;&gt;"",'1100 System PLC Job'!AE31,"")</f>
        <v/>
      </c>
      <c r="T1132" s="43">
        <f t="shared" si="269"/>
        <v>0</v>
      </c>
      <c r="U1132" s="114"/>
      <c r="V1132" s="123"/>
      <c r="W1132" s="118"/>
      <c r="X1132" s="45"/>
      <c r="Y1132" s="43"/>
      <c r="Z1132" s="114"/>
      <c r="AA1132" s="122"/>
      <c r="AB1132" s="119"/>
      <c r="AC1132" s="126"/>
      <c r="AD1132" s="126"/>
      <c r="AE1132" s="44"/>
      <c r="AM1132" s="548"/>
      <c r="AO1132" s="109"/>
    </row>
    <row r="1133" spans="1:41" x14ac:dyDescent="0.25">
      <c r="A1133" s="548"/>
      <c r="B1133" s="55" t="s">
        <v>1</v>
      </c>
      <c r="C1133" s="119">
        <f t="shared" ref="C1133:C1196" si="273">C1132+1</f>
        <v>1131</v>
      </c>
      <c r="D1133" s="126" t="str">
        <f>IF('1100 System PLC Job'!G32&lt;&gt;"",'1100 System PLC Job'!G32,"")</f>
        <v/>
      </c>
      <c r="E1133" s="43">
        <f t="shared" si="263"/>
        <v>0</v>
      </c>
      <c r="F1133" s="114"/>
      <c r="G1133" s="55" t="s">
        <v>0</v>
      </c>
      <c r="H1133" s="52">
        <f t="shared" si="270"/>
        <v>1131</v>
      </c>
      <c r="I1133" s="126" t="str">
        <f>IF('1100 System PLC Job'!O32&lt;&gt;"",'1100 System PLC Job'!O32,"")</f>
        <v/>
      </c>
      <c r="J1133" s="43">
        <f t="shared" si="265"/>
        <v>0</v>
      </c>
      <c r="K1133" s="114"/>
      <c r="L1133" s="57" t="s">
        <v>11</v>
      </c>
      <c r="M1133" s="52">
        <f t="shared" si="271"/>
        <v>1131</v>
      </c>
      <c r="N1133" s="126" t="str">
        <f>IF('1100 System PLC Job'!X32&lt;&gt;"",'1100 System PLC Job'!X32,"")</f>
        <v/>
      </c>
      <c r="O1133" s="43">
        <f t="shared" si="267"/>
        <v>0</v>
      </c>
      <c r="P1133" s="114"/>
      <c r="Q1133" s="57" t="s">
        <v>12</v>
      </c>
      <c r="R1133" s="52">
        <f t="shared" si="272"/>
        <v>1131</v>
      </c>
      <c r="S1133" s="126" t="str">
        <f>IF('1100 System PLC Job'!AE32&lt;&gt;"",'1100 System PLC Job'!AE32,"")</f>
        <v/>
      </c>
      <c r="T1133" s="43">
        <f t="shared" si="269"/>
        <v>0</v>
      </c>
      <c r="U1133" s="114"/>
      <c r="V1133" s="123"/>
      <c r="W1133" s="118"/>
      <c r="X1133" s="45"/>
      <c r="Y1133" s="43"/>
      <c r="Z1133" s="114"/>
      <c r="AA1133" s="122"/>
      <c r="AB1133" s="119"/>
      <c r="AC1133" s="126"/>
      <c r="AD1133" s="126"/>
      <c r="AE1133" s="44"/>
      <c r="AM1133" s="548"/>
      <c r="AO1133" s="109"/>
    </row>
    <row r="1134" spans="1:41" x14ac:dyDescent="0.25">
      <c r="A1134" s="548"/>
      <c r="B1134" s="55" t="s">
        <v>1</v>
      </c>
      <c r="C1134" s="119">
        <f t="shared" si="273"/>
        <v>1132</v>
      </c>
      <c r="D1134" s="126" t="str">
        <f>IF('1100 System PLC Job'!G33&lt;&gt;"",'1100 System PLC Job'!G33,"")</f>
        <v/>
      </c>
      <c r="E1134" s="43">
        <f t="shared" ref="E1134:E1165" si="274">LEN(D1134)</f>
        <v>0</v>
      </c>
      <c r="F1134" s="114"/>
      <c r="G1134" s="55" t="s">
        <v>0</v>
      </c>
      <c r="H1134" s="52">
        <f t="shared" si="270"/>
        <v>1132</v>
      </c>
      <c r="I1134" s="126" t="str">
        <f>IF('1100 System PLC Job'!O33&lt;&gt;"",'1100 System PLC Job'!O33,"")</f>
        <v/>
      </c>
      <c r="J1134" s="43">
        <f t="shared" ref="J1134:J1165" si="275">LEN(I1134)</f>
        <v>0</v>
      </c>
      <c r="K1134" s="114"/>
      <c r="L1134" s="57" t="s">
        <v>11</v>
      </c>
      <c r="M1134" s="52">
        <f t="shared" si="271"/>
        <v>1132</v>
      </c>
      <c r="N1134" s="126" t="str">
        <f>IF('1100 System PLC Job'!X33&lt;&gt;"",'1100 System PLC Job'!X33,"")</f>
        <v/>
      </c>
      <c r="O1134" s="43">
        <f t="shared" ref="O1134:O1165" si="276">LEN(N1134)</f>
        <v>0</v>
      </c>
      <c r="P1134" s="114"/>
      <c r="Q1134" s="57" t="s">
        <v>12</v>
      </c>
      <c r="R1134" s="52">
        <f t="shared" si="272"/>
        <v>1132</v>
      </c>
      <c r="S1134" s="126" t="str">
        <f>IF('1100 System PLC Job'!AE33&lt;&gt;"",'1100 System PLC Job'!AE33,"")</f>
        <v/>
      </c>
      <c r="T1134" s="43">
        <f t="shared" ref="T1134:T1165" si="277">LEN(S1134)</f>
        <v>0</v>
      </c>
      <c r="U1134" s="114"/>
      <c r="V1134" s="123"/>
      <c r="W1134" s="118"/>
      <c r="X1134" s="45"/>
      <c r="Y1134" s="43"/>
      <c r="Z1134" s="114"/>
      <c r="AA1134" s="122"/>
      <c r="AB1134" s="119"/>
      <c r="AC1134" s="126"/>
      <c r="AD1134" s="126"/>
      <c r="AE1134" s="44"/>
      <c r="AM1134" s="548"/>
      <c r="AO1134" s="109"/>
    </row>
    <row r="1135" spans="1:41" x14ac:dyDescent="0.25">
      <c r="A1135" s="548"/>
      <c r="B1135" s="55" t="s">
        <v>1</v>
      </c>
      <c r="C1135" s="119">
        <f t="shared" si="273"/>
        <v>1133</v>
      </c>
      <c r="D1135" s="126" t="str">
        <f>IF('1100 System PLC Job'!G34&lt;&gt;"",'1100 System PLC Job'!G34,"")</f>
        <v/>
      </c>
      <c r="E1135" s="43">
        <f t="shared" si="274"/>
        <v>0</v>
      </c>
      <c r="F1135" s="114"/>
      <c r="G1135" s="55" t="s">
        <v>0</v>
      </c>
      <c r="H1135" s="52">
        <f t="shared" si="270"/>
        <v>1133</v>
      </c>
      <c r="I1135" s="126" t="str">
        <f>IF('1100 System PLC Job'!O34&lt;&gt;"",'1100 System PLC Job'!O34,"")</f>
        <v/>
      </c>
      <c r="J1135" s="43">
        <f t="shared" si="275"/>
        <v>0</v>
      </c>
      <c r="K1135" s="114"/>
      <c r="L1135" s="57" t="s">
        <v>11</v>
      </c>
      <c r="M1135" s="52">
        <f t="shared" si="271"/>
        <v>1133</v>
      </c>
      <c r="N1135" s="126" t="str">
        <f>IF('1100 System PLC Job'!X34&lt;&gt;"",'1100 System PLC Job'!X34,"")</f>
        <v/>
      </c>
      <c r="O1135" s="43">
        <f t="shared" si="276"/>
        <v>0</v>
      </c>
      <c r="P1135" s="114"/>
      <c r="Q1135" s="57" t="s">
        <v>12</v>
      </c>
      <c r="R1135" s="52">
        <f t="shared" si="272"/>
        <v>1133</v>
      </c>
      <c r="S1135" s="126" t="str">
        <f>IF('1100 System PLC Job'!AE34&lt;&gt;"",'1100 System PLC Job'!AE34,"")</f>
        <v/>
      </c>
      <c r="T1135" s="43">
        <f t="shared" si="277"/>
        <v>0</v>
      </c>
      <c r="U1135" s="114"/>
      <c r="V1135" s="123"/>
      <c r="W1135" s="118"/>
      <c r="X1135" s="45"/>
      <c r="Y1135" s="43"/>
      <c r="Z1135" s="114"/>
      <c r="AA1135" s="122"/>
      <c r="AB1135" s="119"/>
      <c r="AC1135" s="126"/>
      <c r="AD1135" s="126"/>
      <c r="AE1135" s="44"/>
      <c r="AM1135" s="548"/>
      <c r="AO1135" s="109"/>
    </row>
    <row r="1136" spans="1:41" x14ac:dyDescent="0.25">
      <c r="A1136" s="548"/>
      <c r="B1136" s="55" t="s">
        <v>1</v>
      </c>
      <c r="C1136" s="119">
        <f t="shared" si="273"/>
        <v>1134</v>
      </c>
      <c r="D1136" s="126" t="str">
        <f>IF('1100 System PLC Job'!G35&lt;&gt;"",'1100 System PLC Job'!G35,"")</f>
        <v/>
      </c>
      <c r="E1136" s="43">
        <f t="shared" si="274"/>
        <v>0</v>
      </c>
      <c r="F1136" s="114"/>
      <c r="G1136" s="55" t="s">
        <v>0</v>
      </c>
      <c r="H1136" s="52">
        <f t="shared" si="270"/>
        <v>1134</v>
      </c>
      <c r="I1136" s="126" t="str">
        <f>IF('1100 System PLC Job'!O35&lt;&gt;"",'1100 System PLC Job'!O35,"")</f>
        <v/>
      </c>
      <c r="J1136" s="43">
        <f t="shared" si="275"/>
        <v>0</v>
      </c>
      <c r="K1136" s="114"/>
      <c r="L1136" s="57" t="s">
        <v>11</v>
      </c>
      <c r="M1136" s="52">
        <f t="shared" si="271"/>
        <v>1134</v>
      </c>
      <c r="N1136" s="126" t="str">
        <f>IF('1100 System PLC Job'!X35&lt;&gt;"",'1100 System PLC Job'!X35,"")</f>
        <v/>
      </c>
      <c r="O1136" s="43">
        <f t="shared" si="276"/>
        <v>0</v>
      </c>
      <c r="P1136" s="114"/>
      <c r="Q1136" s="57" t="s">
        <v>12</v>
      </c>
      <c r="R1136" s="52">
        <f t="shared" si="272"/>
        <v>1134</v>
      </c>
      <c r="S1136" s="126" t="str">
        <f>IF('1100 System PLC Job'!AE35&lt;&gt;"",'1100 System PLC Job'!AE35,"")</f>
        <v/>
      </c>
      <c r="T1136" s="43">
        <f t="shared" si="277"/>
        <v>0</v>
      </c>
      <c r="U1136" s="114"/>
      <c r="V1136" s="123"/>
      <c r="W1136" s="118"/>
      <c r="X1136" s="45"/>
      <c r="Y1136" s="43"/>
      <c r="Z1136" s="114"/>
      <c r="AA1136" s="122"/>
      <c r="AB1136" s="119"/>
      <c r="AC1136" s="126"/>
      <c r="AD1136" s="126"/>
      <c r="AE1136" s="44"/>
      <c r="AM1136" s="548"/>
      <c r="AO1136" s="109"/>
    </row>
    <row r="1137" spans="1:41" x14ac:dyDescent="0.25">
      <c r="A1137" s="548"/>
      <c r="B1137" s="55" t="s">
        <v>1</v>
      </c>
      <c r="C1137" s="119">
        <f t="shared" si="273"/>
        <v>1135</v>
      </c>
      <c r="D1137" s="126" t="str">
        <f>IF('1100 System PLC Job'!G36&lt;&gt;"",'1100 System PLC Job'!G36,"")</f>
        <v/>
      </c>
      <c r="E1137" s="43">
        <f t="shared" si="274"/>
        <v>0</v>
      </c>
      <c r="F1137" s="114"/>
      <c r="G1137" s="55" t="s">
        <v>0</v>
      </c>
      <c r="H1137" s="52">
        <f t="shared" si="270"/>
        <v>1135</v>
      </c>
      <c r="I1137" s="126" t="str">
        <f>IF('1100 System PLC Job'!O36&lt;&gt;"",'1100 System PLC Job'!O36,"")</f>
        <v/>
      </c>
      <c r="J1137" s="43">
        <f t="shared" si="275"/>
        <v>0</v>
      </c>
      <c r="K1137" s="114"/>
      <c r="L1137" s="57" t="s">
        <v>11</v>
      </c>
      <c r="M1137" s="52">
        <f t="shared" si="271"/>
        <v>1135</v>
      </c>
      <c r="N1137" s="126" t="str">
        <f>IF('1100 System PLC Job'!X36&lt;&gt;"",'1100 System PLC Job'!X36,"")</f>
        <v/>
      </c>
      <c r="O1137" s="43">
        <f t="shared" si="276"/>
        <v>0</v>
      </c>
      <c r="P1137" s="114"/>
      <c r="Q1137" s="57" t="s">
        <v>12</v>
      </c>
      <c r="R1137" s="52">
        <f t="shared" si="272"/>
        <v>1135</v>
      </c>
      <c r="S1137" s="126" t="str">
        <f>IF('1100 System PLC Job'!AE36&lt;&gt;"",'1100 System PLC Job'!AE36,"")</f>
        <v/>
      </c>
      <c r="T1137" s="43">
        <f t="shared" si="277"/>
        <v>0</v>
      </c>
      <c r="U1137" s="114"/>
      <c r="V1137" s="123"/>
      <c r="W1137" s="118"/>
      <c r="X1137" s="45"/>
      <c r="Y1137" s="43"/>
      <c r="Z1137" s="114"/>
      <c r="AA1137" s="122"/>
      <c r="AB1137" s="119"/>
      <c r="AC1137" s="126"/>
      <c r="AD1137" s="126"/>
      <c r="AE1137" s="44"/>
      <c r="AM1137" s="548"/>
      <c r="AO1137" s="109"/>
    </row>
    <row r="1138" spans="1:41" x14ac:dyDescent="0.25">
      <c r="A1138" s="548"/>
      <c r="B1138" s="55" t="s">
        <v>1</v>
      </c>
      <c r="C1138" s="119">
        <f t="shared" si="273"/>
        <v>1136</v>
      </c>
      <c r="D1138" s="126" t="str">
        <f>IF('1100 System PLC Job'!G37&lt;&gt;"",'1100 System PLC Job'!G37,"")</f>
        <v/>
      </c>
      <c r="E1138" s="43">
        <f t="shared" si="274"/>
        <v>0</v>
      </c>
      <c r="F1138" s="114"/>
      <c r="G1138" s="55" t="s">
        <v>0</v>
      </c>
      <c r="H1138" s="52">
        <f t="shared" si="270"/>
        <v>1136</v>
      </c>
      <c r="I1138" s="126" t="str">
        <f>IF('1100 System PLC Job'!O37&lt;&gt;"",'1100 System PLC Job'!O37,"")</f>
        <v/>
      </c>
      <c r="J1138" s="43">
        <f t="shared" si="275"/>
        <v>0</v>
      </c>
      <c r="K1138" s="114"/>
      <c r="L1138" s="57" t="s">
        <v>11</v>
      </c>
      <c r="M1138" s="52">
        <f t="shared" si="271"/>
        <v>1136</v>
      </c>
      <c r="N1138" s="126" t="str">
        <f>IF('1100 System PLC Job'!X37&lt;&gt;"",'1100 System PLC Job'!X37,"")</f>
        <v/>
      </c>
      <c r="O1138" s="43">
        <f t="shared" si="276"/>
        <v>0</v>
      </c>
      <c r="P1138" s="114"/>
      <c r="Q1138" s="57" t="s">
        <v>12</v>
      </c>
      <c r="R1138" s="52">
        <f t="shared" si="272"/>
        <v>1136</v>
      </c>
      <c r="S1138" s="126" t="str">
        <f>IF('1100 System PLC Job'!AE37&lt;&gt;"",'1100 System PLC Job'!AE37,"")</f>
        <v/>
      </c>
      <c r="T1138" s="43">
        <f t="shared" si="277"/>
        <v>0</v>
      </c>
      <c r="U1138" s="114"/>
      <c r="V1138" s="123"/>
      <c r="W1138" s="118"/>
      <c r="X1138" s="45"/>
      <c r="Y1138" s="43"/>
      <c r="Z1138" s="114"/>
      <c r="AA1138" s="122"/>
      <c r="AB1138" s="119"/>
      <c r="AC1138" s="126"/>
      <c r="AD1138" s="126"/>
      <c r="AE1138" s="44"/>
      <c r="AM1138" s="548"/>
      <c r="AO1138" s="109"/>
    </row>
    <row r="1139" spans="1:41" x14ac:dyDescent="0.25">
      <c r="A1139" s="548"/>
      <c r="B1139" s="55" t="s">
        <v>1</v>
      </c>
      <c r="C1139" s="119">
        <f t="shared" si="273"/>
        <v>1137</v>
      </c>
      <c r="D1139" s="126" t="str">
        <f>IF('1100 System PLC Job'!G38&lt;&gt;"",'1100 System PLC Job'!G38,"")</f>
        <v/>
      </c>
      <c r="E1139" s="43">
        <f t="shared" si="274"/>
        <v>0</v>
      </c>
      <c r="F1139" s="114"/>
      <c r="G1139" s="55" t="s">
        <v>0</v>
      </c>
      <c r="H1139" s="52">
        <f t="shared" si="270"/>
        <v>1137</v>
      </c>
      <c r="I1139" s="126" t="str">
        <f>IF('1100 System PLC Job'!O38&lt;&gt;"",'1100 System PLC Job'!O38,"")</f>
        <v/>
      </c>
      <c r="J1139" s="43">
        <f t="shared" si="275"/>
        <v>0</v>
      </c>
      <c r="K1139" s="114"/>
      <c r="L1139" s="57" t="s">
        <v>11</v>
      </c>
      <c r="M1139" s="52">
        <f t="shared" si="271"/>
        <v>1137</v>
      </c>
      <c r="N1139" s="126" t="str">
        <f>IF('1100 System PLC Job'!X38&lt;&gt;"",'1100 System PLC Job'!X38,"")</f>
        <v/>
      </c>
      <c r="O1139" s="43">
        <f t="shared" si="276"/>
        <v>0</v>
      </c>
      <c r="P1139" s="114"/>
      <c r="Q1139" s="57" t="s">
        <v>12</v>
      </c>
      <c r="R1139" s="52">
        <f t="shared" si="272"/>
        <v>1137</v>
      </c>
      <c r="S1139" s="126" t="str">
        <f>IF('1100 System PLC Job'!AE38&lt;&gt;"",'1100 System PLC Job'!AE38,"")</f>
        <v/>
      </c>
      <c r="T1139" s="43">
        <f t="shared" si="277"/>
        <v>0</v>
      </c>
      <c r="U1139" s="114"/>
      <c r="V1139" s="123"/>
      <c r="W1139" s="118"/>
      <c r="X1139" s="45"/>
      <c r="Y1139" s="43"/>
      <c r="Z1139" s="114"/>
      <c r="AA1139" s="122"/>
      <c r="AB1139" s="119"/>
      <c r="AC1139" s="126"/>
      <c r="AD1139" s="126"/>
      <c r="AE1139" s="44"/>
      <c r="AM1139" s="548"/>
      <c r="AO1139" s="109"/>
    </row>
    <row r="1140" spans="1:41" x14ac:dyDescent="0.25">
      <c r="A1140" s="548"/>
      <c r="B1140" s="55" t="s">
        <v>1</v>
      </c>
      <c r="C1140" s="119">
        <f t="shared" si="273"/>
        <v>1138</v>
      </c>
      <c r="D1140" s="126" t="str">
        <f>IF('1100 System PLC Job'!G39&lt;&gt;"",'1100 System PLC Job'!G39,"")</f>
        <v/>
      </c>
      <c r="E1140" s="43">
        <f t="shared" si="274"/>
        <v>0</v>
      </c>
      <c r="F1140" s="114"/>
      <c r="G1140" s="55" t="s">
        <v>0</v>
      </c>
      <c r="H1140" s="52">
        <f t="shared" si="270"/>
        <v>1138</v>
      </c>
      <c r="I1140" s="126" t="str">
        <f>IF('1100 System PLC Job'!O39&lt;&gt;"",'1100 System PLC Job'!O39,"")</f>
        <v/>
      </c>
      <c r="J1140" s="43">
        <f t="shared" si="275"/>
        <v>0</v>
      </c>
      <c r="K1140" s="114"/>
      <c r="L1140" s="57" t="s">
        <v>11</v>
      </c>
      <c r="M1140" s="52">
        <f t="shared" si="271"/>
        <v>1138</v>
      </c>
      <c r="N1140" s="126" t="str">
        <f>IF('1100 System PLC Job'!X39&lt;&gt;"",'1100 System PLC Job'!X39,"")</f>
        <v/>
      </c>
      <c r="O1140" s="43">
        <f t="shared" si="276"/>
        <v>0</v>
      </c>
      <c r="P1140" s="114"/>
      <c r="Q1140" s="57" t="s">
        <v>12</v>
      </c>
      <c r="R1140" s="52">
        <f t="shared" si="272"/>
        <v>1138</v>
      </c>
      <c r="S1140" s="126" t="str">
        <f>IF('1100 System PLC Job'!AE39&lt;&gt;"",'1100 System PLC Job'!AE39,"")</f>
        <v/>
      </c>
      <c r="T1140" s="43">
        <f t="shared" si="277"/>
        <v>0</v>
      </c>
      <c r="U1140" s="114"/>
      <c r="V1140" s="123"/>
      <c r="W1140" s="118"/>
      <c r="X1140" s="45"/>
      <c r="Y1140" s="43"/>
      <c r="Z1140" s="114"/>
      <c r="AA1140" s="122"/>
      <c r="AB1140" s="119"/>
      <c r="AC1140" s="126"/>
      <c r="AD1140" s="126"/>
      <c r="AE1140" s="44"/>
      <c r="AM1140" s="548"/>
      <c r="AO1140" s="109"/>
    </row>
    <row r="1141" spans="1:41" x14ac:dyDescent="0.25">
      <c r="A1141" s="548"/>
      <c r="B1141" s="55" t="s">
        <v>1</v>
      </c>
      <c r="C1141" s="119">
        <f t="shared" si="273"/>
        <v>1139</v>
      </c>
      <c r="D1141" s="126" t="str">
        <f>IF('1100 System PLC Job'!G40&lt;&gt;"",'1100 System PLC Job'!G40,"")</f>
        <v/>
      </c>
      <c r="E1141" s="43">
        <f t="shared" si="274"/>
        <v>0</v>
      </c>
      <c r="F1141" s="114"/>
      <c r="G1141" s="55" t="s">
        <v>0</v>
      </c>
      <c r="H1141" s="52">
        <f t="shared" si="270"/>
        <v>1139</v>
      </c>
      <c r="I1141" s="126" t="str">
        <f>IF('1100 System PLC Job'!O40&lt;&gt;"",'1100 System PLC Job'!O40,"")</f>
        <v/>
      </c>
      <c r="J1141" s="43">
        <f t="shared" si="275"/>
        <v>0</v>
      </c>
      <c r="K1141" s="114"/>
      <c r="L1141" s="57" t="s">
        <v>11</v>
      </c>
      <c r="M1141" s="52">
        <f t="shared" si="271"/>
        <v>1139</v>
      </c>
      <c r="N1141" s="126" t="str">
        <f>IF('1100 System PLC Job'!X40&lt;&gt;"",'1100 System PLC Job'!X40,"")</f>
        <v/>
      </c>
      <c r="O1141" s="43">
        <f t="shared" si="276"/>
        <v>0</v>
      </c>
      <c r="P1141" s="114"/>
      <c r="Q1141" s="57" t="s">
        <v>12</v>
      </c>
      <c r="R1141" s="52">
        <f t="shared" si="272"/>
        <v>1139</v>
      </c>
      <c r="S1141" s="126" t="str">
        <f>IF('1100 System PLC Job'!AE40&lt;&gt;"",'1100 System PLC Job'!AE40,"")</f>
        <v/>
      </c>
      <c r="T1141" s="43">
        <f t="shared" si="277"/>
        <v>0</v>
      </c>
      <c r="U1141" s="114"/>
      <c r="V1141" s="123"/>
      <c r="W1141" s="118"/>
      <c r="X1141" s="45"/>
      <c r="Y1141" s="43"/>
      <c r="Z1141" s="114"/>
      <c r="AA1141" s="122"/>
      <c r="AB1141" s="119"/>
      <c r="AC1141" s="126"/>
      <c r="AD1141" s="126"/>
      <c r="AE1141" s="44"/>
      <c r="AM1141" s="548"/>
      <c r="AO1141" s="109"/>
    </row>
    <row r="1142" spans="1:41" x14ac:dyDescent="0.25">
      <c r="A1142" s="548"/>
      <c r="B1142" s="55" t="s">
        <v>1</v>
      </c>
      <c r="C1142" s="119">
        <f t="shared" si="273"/>
        <v>1140</v>
      </c>
      <c r="D1142" s="126" t="str">
        <f>IF('1100 System PLC Job'!G41&lt;&gt;"",'1100 System PLC Job'!G41,"")</f>
        <v/>
      </c>
      <c r="E1142" s="43">
        <f t="shared" si="274"/>
        <v>0</v>
      </c>
      <c r="F1142" s="114"/>
      <c r="G1142" s="55" t="s">
        <v>0</v>
      </c>
      <c r="H1142" s="52">
        <f t="shared" si="270"/>
        <v>1140</v>
      </c>
      <c r="I1142" s="126" t="str">
        <f>IF('1100 System PLC Job'!O41&lt;&gt;"",'1100 System PLC Job'!O41,"")</f>
        <v/>
      </c>
      <c r="J1142" s="43">
        <f t="shared" si="275"/>
        <v>0</v>
      </c>
      <c r="K1142" s="114"/>
      <c r="L1142" s="57" t="s">
        <v>11</v>
      </c>
      <c r="M1142" s="52">
        <f t="shared" si="271"/>
        <v>1140</v>
      </c>
      <c r="N1142" s="126" t="str">
        <f>IF('1100 System PLC Job'!X41&lt;&gt;"",'1100 System PLC Job'!X41,"")</f>
        <v/>
      </c>
      <c r="O1142" s="43">
        <f t="shared" si="276"/>
        <v>0</v>
      </c>
      <c r="P1142" s="114"/>
      <c r="Q1142" s="57" t="s">
        <v>12</v>
      </c>
      <c r="R1142" s="52">
        <f t="shared" si="272"/>
        <v>1140</v>
      </c>
      <c r="S1142" s="126" t="str">
        <f>IF('1100 System PLC Job'!AE41&lt;&gt;"",'1100 System PLC Job'!AE41,"")</f>
        <v/>
      </c>
      <c r="T1142" s="43">
        <f t="shared" si="277"/>
        <v>0</v>
      </c>
      <c r="U1142" s="114"/>
      <c r="V1142" s="123"/>
      <c r="W1142" s="118"/>
      <c r="X1142" s="45"/>
      <c r="Y1142" s="43"/>
      <c r="Z1142" s="114"/>
      <c r="AA1142" s="122"/>
      <c r="AB1142" s="119"/>
      <c r="AC1142" s="126"/>
      <c r="AD1142" s="126"/>
      <c r="AE1142" s="44"/>
      <c r="AM1142" s="548"/>
      <c r="AO1142" s="109"/>
    </row>
    <row r="1143" spans="1:41" x14ac:dyDescent="0.25">
      <c r="A1143" s="548"/>
      <c r="B1143" s="55" t="s">
        <v>1</v>
      </c>
      <c r="C1143" s="119">
        <f t="shared" si="273"/>
        <v>1141</v>
      </c>
      <c r="D1143" s="126" t="str">
        <f>IF('1100 System PLC Job'!G42&lt;&gt;"",'1100 System PLC Job'!G42,"")</f>
        <v/>
      </c>
      <c r="E1143" s="43">
        <f t="shared" si="274"/>
        <v>0</v>
      </c>
      <c r="F1143" s="114"/>
      <c r="G1143" s="55" t="s">
        <v>0</v>
      </c>
      <c r="H1143" s="52">
        <f t="shared" si="270"/>
        <v>1141</v>
      </c>
      <c r="I1143" s="126" t="str">
        <f>IF('1100 System PLC Job'!O42&lt;&gt;"",'1100 System PLC Job'!O42,"")</f>
        <v/>
      </c>
      <c r="J1143" s="43">
        <f t="shared" si="275"/>
        <v>0</v>
      </c>
      <c r="K1143" s="114"/>
      <c r="L1143" s="57" t="s">
        <v>11</v>
      </c>
      <c r="M1143" s="52">
        <f t="shared" si="271"/>
        <v>1141</v>
      </c>
      <c r="N1143" s="126" t="str">
        <f>IF('1100 System PLC Job'!X42&lt;&gt;"",'1100 System PLC Job'!X42,"")</f>
        <v/>
      </c>
      <c r="O1143" s="43">
        <f t="shared" si="276"/>
        <v>0</v>
      </c>
      <c r="P1143" s="114"/>
      <c r="Q1143" s="57" t="s">
        <v>12</v>
      </c>
      <c r="R1143" s="52">
        <f t="shared" si="272"/>
        <v>1141</v>
      </c>
      <c r="S1143" s="126" t="str">
        <f>IF('1100 System PLC Job'!AE42&lt;&gt;"",'1100 System PLC Job'!AE42,"")</f>
        <v/>
      </c>
      <c r="T1143" s="43">
        <f t="shared" si="277"/>
        <v>0</v>
      </c>
      <c r="U1143" s="114"/>
      <c r="V1143" s="123"/>
      <c r="W1143" s="118"/>
      <c r="X1143" s="45"/>
      <c r="Y1143" s="43"/>
      <c r="Z1143" s="114"/>
      <c r="AA1143" s="122"/>
      <c r="AB1143" s="119"/>
      <c r="AC1143" s="126"/>
      <c r="AD1143" s="126"/>
      <c r="AE1143" s="44"/>
      <c r="AM1143" s="548"/>
      <c r="AO1143" s="109"/>
    </row>
    <row r="1144" spans="1:41" x14ac:dyDescent="0.25">
      <c r="A1144" s="548"/>
      <c r="B1144" s="55" t="s">
        <v>1</v>
      </c>
      <c r="C1144" s="119">
        <f t="shared" si="273"/>
        <v>1142</v>
      </c>
      <c r="D1144" s="126" t="str">
        <f>IF('1100 System PLC Job'!G43&lt;&gt;"",'1100 System PLC Job'!G43,"")</f>
        <v/>
      </c>
      <c r="E1144" s="43">
        <f t="shared" si="274"/>
        <v>0</v>
      </c>
      <c r="F1144" s="114"/>
      <c r="G1144" s="55" t="s">
        <v>0</v>
      </c>
      <c r="H1144" s="52">
        <f t="shared" si="270"/>
        <v>1142</v>
      </c>
      <c r="I1144" s="126" t="str">
        <f>IF('1100 System PLC Job'!O43&lt;&gt;"",'1100 System PLC Job'!O43,"")</f>
        <v/>
      </c>
      <c r="J1144" s="43">
        <f t="shared" si="275"/>
        <v>0</v>
      </c>
      <c r="K1144" s="114"/>
      <c r="L1144" s="57" t="s">
        <v>11</v>
      </c>
      <c r="M1144" s="52">
        <f t="shared" si="271"/>
        <v>1142</v>
      </c>
      <c r="N1144" s="126" t="str">
        <f>IF('1100 System PLC Job'!X43&lt;&gt;"",'1100 System PLC Job'!X43,"")</f>
        <v/>
      </c>
      <c r="O1144" s="43">
        <f t="shared" si="276"/>
        <v>0</v>
      </c>
      <c r="P1144" s="114"/>
      <c r="Q1144" s="57" t="s">
        <v>12</v>
      </c>
      <c r="R1144" s="52">
        <f t="shared" si="272"/>
        <v>1142</v>
      </c>
      <c r="S1144" s="126" t="str">
        <f>IF('1100 System PLC Job'!AE43&lt;&gt;"",'1100 System PLC Job'!AE43,"")</f>
        <v/>
      </c>
      <c r="T1144" s="43">
        <f t="shared" si="277"/>
        <v>0</v>
      </c>
      <c r="U1144" s="114"/>
      <c r="V1144" s="123"/>
      <c r="W1144" s="118"/>
      <c r="X1144" s="45"/>
      <c r="Y1144" s="43"/>
      <c r="Z1144" s="114"/>
      <c r="AA1144" s="122"/>
      <c r="AB1144" s="119"/>
      <c r="AC1144" s="126"/>
      <c r="AD1144" s="126"/>
      <c r="AE1144" s="44"/>
      <c r="AM1144" s="548"/>
      <c r="AO1144" s="109"/>
    </row>
    <row r="1145" spans="1:41" x14ac:dyDescent="0.25">
      <c r="A1145" s="548"/>
      <c r="B1145" s="55" t="s">
        <v>1</v>
      </c>
      <c r="C1145" s="119">
        <f t="shared" si="273"/>
        <v>1143</v>
      </c>
      <c r="D1145" s="126" t="str">
        <f>IF('1100 System PLC Job'!G44&lt;&gt;"",'1100 System PLC Job'!G44,"")</f>
        <v/>
      </c>
      <c r="E1145" s="43">
        <f t="shared" si="274"/>
        <v>0</v>
      </c>
      <c r="F1145" s="114"/>
      <c r="G1145" s="55" t="s">
        <v>0</v>
      </c>
      <c r="H1145" s="52">
        <f t="shared" si="270"/>
        <v>1143</v>
      </c>
      <c r="I1145" s="126" t="str">
        <f>IF('1100 System PLC Job'!O44&lt;&gt;"",'1100 System PLC Job'!O44,"")</f>
        <v/>
      </c>
      <c r="J1145" s="43">
        <f t="shared" si="275"/>
        <v>0</v>
      </c>
      <c r="K1145" s="114"/>
      <c r="L1145" s="57" t="s">
        <v>11</v>
      </c>
      <c r="M1145" s="52">
        <f t="shared" si="271"/>
        <v>1143</v>
      </c>
      <c r="N1145" s="126" t="str">
        <f>IF('1100 System PLC Job'!X44&lt;&gt;"",'1100 System PLC Job'!X44,"")</f>
        <v/>
      </c>
      <c r="O1145" s="43">
        <f t="shared" si="276"/>
        <v>0</v>
      </c>
      <c r="P1145" s="114"/>
      <c r="Q1145" s="57" t="s">
        <v>12</v>
      </c>
      <c r="R1145" s="52">
        <f t="shared" si="272"/>
        <v>1143</v>
      </c>
      <c r="S1145" s="126" t="str">
        <f>IF('1100 System PLC Job'!AE44&lt;&gt;"",'1100 System PLC Job'!AE44,"")</f>
        <v/>
      </c>
      <c r="T1145" s="43">
        <f t="shared" si="277"/>
        <v>0</v>
      </c>
      <c r="U1145" s="114"/>
      <c r="V1145" s="123"/>
      <c r="W1145" s="118"/>
      <c r="X1145" s="45"/>
      <c r="Y1145" s="43"/>
      <c r="Z1145" s="114"/>
      <c r="AA1145" s="122"/>
      <c r="AB1145" s="119"/>
      <c r="AC1145" s="126"/>
      <c r="AD1145" s="126"/>
      <c r="AE1145" s="44"/>
      <c r="AM1145" s="548"/>
      <c r="AO1145" s="109"/>
    </row>
    <row r="1146" spans="1:41" x14ac:dyDescent="0.25">
      <c r="A1146" s="548"/>
      <c r="B1146" s="55" t="s">
        <v>1</v>
      </c>
      <c r="C1146" s="119">
        <f t="shared" si="273"/>
        <v>1144</v>
      </c>
      <c r="D1146" s="126" t="str">
        <f>IF('1100 System PLC Job'!G45&lt;&gt;"",'1100 System PLC Job'!G45,"")</f>
        <v/>
      </c>
      <c r="E1146" s="43">
        <f t="shared" si="274"/>
        <v>0</v>
      </c>
      <c r="F1146" s="114"/>
      <c r="G1146" s="55" t="s">
        <v>0</v>
      </c>
      <c r="H1146" s="52">
        <f t="shared" si="270"/>
        <v>1144</v>
      </c>
      <c r="I1146" s="126" t="str">
        <f>IF('1100 System PLC Job'!O45&lt;&gt;"",'1100 System PLC Job'!O45,"")</f>
        <v/>
      </c>
      <c r="J1146" s="43">
        <f t="shared" si="275"/>
        <v>0</v>
      </c>
      <c r="K1146" s="114"/>
      <c r="L1146" s="57" t="s">
        <v>11</v>
      </c>
      <c r="M1146" s="52">
        <f t="shared" si="271"/>
        <v>1144</v>
      </c>
      <c r="N1146" s="126" t="str">
        <f>IF('1100 System PLC Job'!X45&lt;&gt;"",'1100 System PLC Job'!X45,"")</f>
        <v/>
      </c>
      <c r="O1146" s="43">
        <f t="shared" si="276"/>
        <v>0</v>
      </c>
      <c r="P1146" s="114"/>
      <c r="Q1146" s="57" t="s">
        <v>12</v>
      </c>
      <c r="R1146" s="52">
        <f t="shared" si="272"/>
        <v>1144</v>
      </c>
      <c r="S1146" s="126" t="str">
        <f>IF('1100 System PLC Job'!AE45&lt;&gt;"",'1100 System PLC Job'!AE45,"")</f>
        <v/>
      </c>
      <c r="T1146" s="43">
        <f t="shared" si="277"/>
        <v>0</v>
      </c>
      <c r="U1146" s="114"/>
      <c r="V1146" s="123"/>
      <c r="W1146" s="118"/>
      <c r="X1146" s="45"/>
      <c r="Y1146" s="43"/>
      <c r="Z1146" s="114"/>
      <c r="AA1146" s="122"/>
      <c r="AB1146" s="119"/>
      <c r="AC1146" s="126"/>
      <c r="AD1146" s="126"/>
      <c r="AE1146" s="44"/>
      <c r="AM1146" s="548"/>
      <c r="AO1146" s="109"/>
    </row>
    <row r="1147" spans="1:41" x14ac:dyDescent="0.25">
      <c r="A1147" s="548"/>
      <c r="B1147" s="55" t="s">
        <v>1</v>
      </c>
      <c r="C1147" s="119">
        <f t="shared" si="273"/>
        <v>1145</v>
      </c>
      <c r="D1147" s="126" t="str">
        <f>IF('1100 System PLC Job'!G46&lt;&gt;"",'1100 System PLC Job'!G46,"")</f>
        <v/>
      </c>
      <c r="E1147" s="43">
        <f t="shared" si="274"/>
        <v>0</v>
      </c>
      <c r="F1147" s="114"/>
      <c r="G1147" s="55" t="s">
        <v>0</v>
      </c>
      <c r="H1147" s="52">
        <f t="shared" si="270"/>
        <v>1145</v>
      </c>
      <c r="I1147" s="126" t="str">
        <f>IF('1100 System PLC Job'!O46&lt;&gt;"",'1100 System PLC Job'!O46,"")</f>
        <v/>
      </c>
      <c r="J1147" s="43">
        <f t="shared" si="275"/>
        <v>0</v>
      </c>
      <c r="K1147" s="114"/>
      <c r="L1147" s="57" t="s">
        <v>11</v>
      </c>
      <c r="M1147" s="52">
        <f t="shared" si="271"/>
        <v>1145</v>
      </c>
      <c r="N1147" s="126" t="str">
        <f>IF('1100 System PLC Job'!X46&lt;&gt;"",'1100 System PLC Job'!X46,"")</f>
        <v/>
      </c>
      <c r="O1147" s="43">
        <f t="shared" si="276"/>
        <v>0</v>
      </c>
      <c r="P1147" s="114"/>
      <c r="Q1147" s="57" t="s">
        <v>12</v>
      </c>
      <c r="R1147" s="52">
        <f t="shared" si="272"/>
        <v>1145</v>
      </c>
      <c r="S1147" s="126" t="str">
        <f>IF('1100 System PLC Job'!AE46&lt;&gt;"",'1100 System PLC Job'!AE46,"")</f>
        <v/>
      </c>
      <c r="T1147" s="43">
        <f t="shared" si="277"/>
        <v>0</v>
      </c>
      <c r="U1147" s="114"/>
      <c r="V1147" s="123"/>
      <c r="W1147" s="118"/>
      <c r="X1147" s="45"/>
      <c r="Y1147" s="43"/>
      <c r="Z1147" s="114"/>
      <c r="AA1147" s="122"/>
      <c r="AB1147" s="119"/>
      <c r="AC1147" s="126"/>
      <c r="AD1147" s="126"/>
      <c r="AE1147" s="44"/>
      <c r="AM1147" s="548"/>
      <c r="AO1147" s="109"/>
    </row>
    <row r="1148" spans="1:41" x14ac:dyDescent="0.25">
      <c r="A1148" s="548"/>
      <c r="B1148" s="55" t="s">
        <v>1</v>
      </c>
      <c r="C1148" s="119">
        <f t="shared" si="273"/>
        <v>1146</v>
      </c>
      <c r="D1148" s="126" t="str">
        <f>IF('1100 System PLC Job'!G47&lt;&gt;"",'1100 System PLC Job'!G47,"")</f>
        <v/>
      </c>
      <c r="E1148" s="43">
        <f t="shared" si="274"/>
        <v>0</v>
      </c>
      <c r="F1148" s="114"/>
      <c r="G1148" s="55" t="s">
        <v>0</v>
      </c>
      <c r="H1148" s="52">
        <f t="shared" si="270"/>
        <v>1146</v>
      </c>
      <c r="I1148" s="126" t="str">
        <f>IF('1100 System PLC Job'!O47&lt;&gt;"",'1100 System PLC Job'!O47,"")</f>
        <v/>
      </c>
      <c r="J1148" s="43">
        <f t="shared" si="275"/>
        <v>0</v>
      </c>
      <c r="K1148" s="114"/>
      <c r="L1148" s="57" t="s">
        <v>11</v>
      </c>
      <c r="M1148" s="52">
        <f t="shared" si="271"/>
        <v>1146</v>
      </c>
      <c r="N1148" s="126" t="str">
        <f>IF('1100 System PLC Job'!X47&lt;&gt;"",'1100 System PLC Job'!X47,"")</f>
        <v/>
      </c>
      <c r="O1148" s="43">
        <f t="shared" si="276"/>
        <v>0</v>
      </c>
      <c r="P1148" s="114"/>
      <c r="Q1148" s="57" t="s">
        <v>12</v>
      </c>
      <c r="R1148" s="52">
        <f t="shared" si="272"/>
        <v>1146</v>
      </c>
      <c r="S1148" s="126" t="str">
        <f>IF('1100 System PLC Job'!AE47&lt;&gt;"",'1100 System PLC Job'!AE47,"")</f>
        <v/>
      </c>
      <c r="T1148" s="43">
        <f t="shared" si="277"/>
        <v>0</v>
      </c>
      <c r="U1148" s="114"/>
      <c r="V1148" s="123"/>
      <c r="W1148" s="118"/>
      <c r="X1148" s="45"/>
      <c r="Y1148" s="43"/>
      <c r="Z1148" s="114"/>
      <c r="AA1148" s="122"/>
      <c r="AB1148" s="119"/>
      <c r="AC1148" s="126"/>
      <c r="AD1148" s="126"/>
      <c r="AE1148" s="44"/>
      <c r="AM1148" s="548"/>
    </row>
    <row r="1149" spans="1:41" x14ac:dyDescent="0.25">
      <c r="A1149" s="548"/>
      <c r="B1149" s="55" t="s">
        <v>1</v>
      </c>
      <c r="C1149" s="119">
        <f t="shared" si="273"/>
        <v>1147</v>
      </c>
      <c r="D1149" s="126" t="str">
        <f>IF('1100 System PLC Job'!G48&lt;&gt;"",'1100 System PLC Job'!G48,"")</f>
        <v/>
      </c>
      <c r="E1149" s="43">
        <f t="shared" si="274"/>
        <v>0</v>
      </c>
      <c r="F1149" s="114"/>
      <c r="G1149" s="55" t="s">
        <v>0</v>
      </c>
      <c r="H1149" s="52">
        <f t="shared" si="270"/>
        <v>1147</v>
      </c>
      <c r="I1149" s="126" t="str">
        <f>IF('1100 System PLC Job'!O48&lt;&gt;"",'1100 System PLC Job'!O48,"")</f>
        <v/>
      </c>
      <c r="J1149" s="43">
        <f t="shared" si="275"/>
        <v>0</v>
      </c>
      <c r="K1149" s="114"/>
      <c r="L1149" s="57" t="s">
        <v>11</v>
      </c>
      <c r="M1149" s="52">
        <f t="shared" si="271"/>
        <v>1147</v>
      </c>
      <c r="N1149" s="126" t="str">
        <f>IF('1100 System PLC Job'!X48&lt;&gt;"",'1100 System PLC Job'!X48,"")</f>
        <v/>
      </c>
      <c r="O1149" s="43">
        <f t="shared" si="276"/>
        <v>0</v>
      </c>
      <c r="P1149" s="114"/>
      <c r="Q1149" s="57" t="s">
        <v>12</v>
      </c>
      <c r="R1149" s="52">
        <f t="shared" si="272"/>
        <v>1147</v>
      </c>
      <c r="S1149" s="126" t="str">
        <f>IF('1100 System PLC Job'!AE48&lt;&gt;"",'1100 System PLC Job'!AE48,"")</f>
        <v/>
      </c>
      <c r="T1149" s="43">
        <f t="shared" si="277"/>
        <v>0</v>
      </c>
      <c r="U1149" s="114"/>
      <c r="V1149" s="123"/>
      <c r="W1149" s="118"/>
      <c r="X1149" s="45"/>
      <c r="Y1149" s="43"/>
      <c r="Z1149" s="114"/>
      <c r="AA1149" s="122"/>
      <c r="AB1149" s="119"/>
      <c r="AC1149" s="126"/>
      <c r="AD1149" s="126"/>
      <c r="AE1149" s="44"/>
      <c r="AM1149" s="548"/>
    </row>
    <row r="1150" spans="1:41" x14ac:dyDescent="0.25">
      <c r="A1150" s="548"/>
      <c r="B1150" s="55" t="s">
        <v>1</v>
      </c>
      <c r="C1150" s="119">
        <f t="shared" si="273"/>
        <v>1148</v>
      </c>
      <c r="D1150" s="126" t="str">
        <f>IF('1100 System PLC Job'!G49&lt;&gt;"",'1100 System PLC Job'!G49,"")</f>
        <v>PLCTransID_last</v>
      </c>
      <c r="E1150" s="43">
        <f t="shared" si="274"/>
        <v>15</v>
      </c>
      <c r="F1150" s="114"/>
      <c r="G1150" s="55" t="s">
        <v>0</v>
      </c>
      <c r="H1150" s="52">
        <f t="shared" si="270"/>
        <v>1148</v>
      </c>
      <c r="I1150" s="126" t="str">
        <f>IF('1100 System PLC Job'!O49&lt;&gt;"",'1100 System PLC Job'!O49,"")</f>
        <v/>
      </c>
      <c r="J1150" s="43">
        <f t="shared" si="275"/>
        <v>0</v>
      </c>
      <c r="K1150" s="114"/>
      <c r="L1150" s="57" t="s">
        <v>11</v>
      </c>
      <c r="M1150" s="52">
        <f t="shared" si="271"/>
        <v>1148</v>
      </c>
      <c r="N1150" s="126" t="str">
        <f>IF('1100 System PLC Job'!X49&lt;&gt;"",'1100 System PLC Job'!X49,"")</f>
        <v/>
      </c>
      <c r="O1150" s="43">
        <f t="shared" si="276"/>
        <v>0</v>
      </c>
      <c r="P1150" s="114"/>
      <c r="Q1150" s="57" t="s">
        <v>12</v>
      </c>
      <c r="R1150" s="52">
        <f t="shared" si="272"/>
        <v>1148</v>
      </c>
      <c r="S1150" s="126" t="str">
        <f>IF('1100 System PLC Job'!AE49&lt;&gt;"",'1100 System PLC Job'!AE49,"")</f>
        <v/>
      </c>
      <c r="T1150" s="43">
        <f t="shared" si="277"/>
        <v>0</v>
      </c>
      <c r="U1150" s="114"/>
      <c r="V1150" s="123"/>
      <c r="W1150" s="118"/>
      <c r="X1150" s="45"/>
      <c r="Y1150" s="43"/>
      <c r="Z1150" s="114"/>
      <c r="AA1150" s="122"/>
      <c r="AB1150" s="119"/>
      <c r="AC1150" s="126"/>
      <c r="AD1150" s="126"/>
      <c r="AE1150" s="44"/>
      <c r="AM1150" s="548"/>
    </row>
    <row r="1151" spans="1:41" x14ac:dyDescent="0.25">
      <c r="A1151" s="548"/>
      <c r="B1151" s="55" t="s">
        <v>1</v>
      </c>
      <c r="C1151" s="119">
        <f t="shared" si="273"/>
        <v>1149</v>
      </c>
      <c r="D1151" s="126" t="str">
        <f>IF('1100 System PLC Job'!G50&lt;&gt;"",'1100 System PLC Job'!G50,"")</f>
        <v>PLCTransID_next</v>
      </c>
      <c r="E1151" s="43">
        <f t="shared" si="274"/>
        <v>15</v>
      </c>
      <c r="F1151" s="114"/>
      <c r="G1151" s="55" t="s">
        <v>0</v>
      </c>
      <c r="H1151" s="52">
        <f t="shared" si="270"/>
        <v>1149</v>
      </c>
      <c r="I1151" s="126" t="str">
        <f>IF('1100 System PLC Job'!O50&lt;&gt;"",'1100 System PLC Job'!O50,"")</f>
        <v>Messaging_Loop</v>
      </c>
      <c r="J1151" s="43">
        <f t="shared" si="275"/>
        <v>14</v>
      </c>
      <c r="K1151" s="114"/>
      <c r="L1151" s="57" t="s">
        <v>11</v>
      </c>
      <c r="M1151" s="52">
        <f t="shared" si="271"/>
        <v>1149</v>
      </c>
      <c r="N1151" s="126" t="str">
        <f>IF('1100 System PLC Job'!X50&lt;&gt;"",'1100 System PLC Job'!X50,"")</f>
        <v/>
      </c>
      <c r="O1151" s="43">
        <f t="shared" si="276"/>
        <v>0</v>
      </c>
      <c r="P1151" s="114"/>
      <c r="Q1151" s="57" t="s">
        <v>12</v>
      </c>
      <c r="R1151" s="52">
        <f t="shared" si="272"/>
        <v>1149</v>
      </c>
      <c r="S1151" s="126" t="str">
        <f>IF('1100 System PLC Job'!AE50&lt;&gt;"",'1100 System PLC Job'!AE50,"")</f>
        <v/>
      </c>
      <c r="T1151" s="43">
        <f t="shared" si="277"/>
        <v>0</v>
      </c>
      <c r="U1151" s="114"/>
      <c r="V1151" s="123"/>
      <c r="W1151" s="118"/>
      <c r="X1151" s="45"/>
      <c r="Y1151" s="43"/>
      <c r="Z1151" s="114"/>
      <c r="AA1151" s="122"/>
      <c r="AB1151" s="119"/>
      <c r="AC1151" s="126"/>
      <c r="AD1151" s="126"/>
      <c r="AE1151" s="44"/>
      <c r="AM1151" s="548"/>
    </row>
    <row r="1152" spans="1:41" x14ac:dyDescent="0.25">
      <c r="A1152" s="548"/>
      <c r="B1152" s="55" t="s">
        <v>1</v>
      </c>
      <c r="C1152" s="119">
        <f t="shared" si="273"/>
        <v>1150</v>
      </c>
      <c r="D1152" s="126" t="str">
        <f>IF('1100 System PLC Job'!G51&lt;&gt;"",'1100 System PLC Job'!G51,"")</f>
        <v>Last_Cmd_TransID</v>
      </c>
      <c r="E1152" s="43">
        <f t="shared" si="274"/>
        <v>16</v>
      </c>
      <c r="F1152" s="114"/>
      <c r="G1152" s="55" t="s">
        <v>0</v>
      </c>
      <c r="H1152" s="52">
        <f t="shared" si="270"/>
        <v>1150</v>
      </c>
      <c r="I1152" s="126" t="str">
        <f>IF('1100 System PLC Job'!O51&lt;&gt;"",'1100 System PLC Job'!O51,"")</f>
        <v>Last_Command_ID</v>
      </c>
      <c r="J1152" s="43">
        <f t="shared" si="275"/>
        <v>15</v>
      </c>
      <c r="K1152" s="114"/>
      <c r="L1152" s="57" t="s">
        <v>11</v>
      </c>
      <c r="M1152" s="52">
        <f t="shared" si="271"/>
        <v>1150</v>
      </c>
      <c r="N1152" s="126" t="str">
        <f>IF('1100 System PLC Job'!X51&lt;&gt;"",'1100 System PLC Job'!X51,"")</f>
        <v/>
      </c>
      <c r="O1152" s="43">
        <f t="shared" si="276"/>
        <v>0</v>
      </c>
      <c r="P1152" s="114"/>
      <c r="Q1152" s="57" t="s">
        <v>12</v>
      </c>
      <c r="R1152" s="52">
        <f t="shared" si="272"/>
        <v>1150</v>
      </c>
      <c r="S1152" s="126" t="str">
        <f>IF('1100 System PLC Job'!AE51&lt;&gt;"",'1100 System PLC Job'!AE51,"")</f>
        <v/>
      </c>
      <c r="T1152" s="43">
        <f t="shared" si="277"/>
        <v>0</v>
      </c>
      <c r="U1152" s="114"/>
      <c r="V1152" s="123"/>
      <c r="W1152" s="118"/>
      <c r="X1152" s="45"/>
      <c r="Y1152" s="43"/>
      <c r="Z1152" s="114"/>
      <c r="AA1152" s="122"/>
      <c r="AB1152" s="119"/>
      <c r="AC1152" s="126"/>
      <c r="AD1152" s="126"/>
      <c r="AE1152" s="44"/>
      <c r="AM1152" s="548"/>
    </row>
    <row r="1153" spans="1:39" ht="15.75" customHeight="1" x14ac:dyDescent="0.25">
      <c r="A1153" s="548"/>
      <c r="B1153" s="55" t="s">
        <v>1</v>
      </c>
      <c r="C1153" s="119">
        <f t="shared" si="273"/>
        <v>1151</v>
      </c>
      <c r="D1153" s="126" t="str">
        <f>IF('1100 System PLC Job'!G52&lt;&gt;"",'1100 System PLC Job'!G52,"")</f>
        <v>LastCommand_ID</v>
      </c>
      <c r="E1153" s="43">
        <f t="shared" si="274"/>
        <v>14</v>
      </c>
      <c r="F1153" s="114"/>
      <c r="G1153" s="55" t="s">
        <v>0</v>
      </c>
      <c r="H1153" s="52">
        <f t="shared" si="270"/>
        <v>1151</v>
      </c>
      <c r="I1153" s="126" t="str">
        <f>IF('1100 System PLC Job'!O52&lt;&gt;"",'1100 System PLC Job'!O52,"")</f>
        <v>Last_Parameter_1</v>
      </c>
      <c r="J1153" s="43">
        <f t="shared" si="275"/>
        <v>16</v>
      </c>
      <c r="K1153" s="114"/>
      <c r="L1153" s="57" t="s">
        <v>11</v>
      </c>
      <c r="M1153" s="52">
        <f t="shared" si="271"/>
        <v>1151</v>
      </c>
      <c r="N1153" s="126" t="str">
        <f>IF('1100 System PLC Job'!X52&lt;&gt;"",'1100 System PLC Job'!X52,"")</f>
        <v/>
      </c>
      <c r="O1153" s="43">
        <f t="shared" si="276"/>
        <v>0</v>
      </c>
      <c r="P1153" s="114"/>
      <c r="Q1153" s="57" t="s">
        <v>12</v>
      </c>
      <c r="R1153" s="52">
        <f t="shared" si="272"/>
        <v>1151</v>
      </c>
      <c r="S1153" s="126" t="str">
        <f>IF('1100 System PLC Job'!AE52&lt;&gt;"",'1100 System PLC Job'!AE52,"")</f>
        <v/>
      </c>
      <c r="T1153" s="43">
        <f t="shared" si="277"/>
        <v>0</v>
      </c>
      <c r="U1153" s="114"/>
      <c r="V1153" s="123"/>
      <c r="W1153" s="118"/>
      <c r="X1153" s="45"/>
      <c r="Y1153" s="43"/>
      <c r="Z1153" s="114"/>
      <c r="AA1153" s="122"/>
      <c r="AB1153" s="119"/>
      <c r="AC1153" s="126"/>
      <c r="AD1153" s="126"/>
      <c r="AE1153" s="44"/>
      <c r="AM1153" s="548"/>
    </row>
    <row r="1154" spans="1:39" ht="15.75" customHeight="1" x14ac:dyDescent="0.25">
      <c r="A1154" s="548"/>
      <c r="B1154" s="55" t="s">
        <v>1</v>
      </c>
      <c r="C1154" s="119">
        <f t="shared" si="273"/>
        <v>1152</v>
      </c>
      <c r="D1154" s="126" t="str">
        <f>IF('1100 System PLC Job'!G53&lt;&gt;"",'1100 System PLC Job'!G53,"")</f>
        <v>Last_Param_1_Lo</v>
      </c>
      <c r="E1154" s="43">
        <f t="shared" si="274"/>
        <v>15</v>
      </c>
      <c r="F1154" s="114"/>
      <c r="G1154" s="55" t="s">
        <v>0</v>
      </c>
      <c r="H1154" s="52">
        <f t="shared" si="270"/>
        <v>1152</v>
      </c>
      <c r="I1154" s="126" t="str">
        <f>IF('1100 System PLC Job'!O53&lt;&gt;"",'1100 System PLC Job'!O53,"")</f>
        <v>Last_Parameter_2</v>
      </c>
      <c r="J1154" s="43">
        <f t="shared" si="275"/>
        <v>16</v>
      </c>
      <c r="K1154" s="114"/>
      <c r="L1154" s="57" t="s">
        <v>11</v>
      </c>
      <c r="M1154" s="52">
        <f t="shared" si="271"/>
        <v>1152</v>
      </c>
      <c r="N1154" s="126" t="str">
        <f>IF('1100 System PLC Job'!X53&lt;&gt;"",'1100 System PLC Job'!X53,"")</f>
        <v/>
      </c>
      <c r="O1154" s="43">
        <f t="shared" si="276"/>
        <v>0</v>
      </c>
      <c r="P1154" s="114"/>
      <c r="Q1154" s="57" t="s">
        <v>12</v>
      </c>
      <c r="R1154" s="52">
        <f t="shared" si="272"/>
        <v>1152</v>
      </c>
      <c r="S1154" s="126" t="str">
        <f>IF('1100 System PLC Job'!AE53&lt;&gt;"",'1100 System PLC Job'!AE53,"")</f>
        <v/>
      </c>
      <c r="T1154" s="43">
        <f t="shared" si="277"/>
        <v>0</v>
      </c>
      <c r="U1154" s="114"/>
      <c r="V1154" s="123"/>
      <c r="W1154" s="118"/>
      <c r="X1154" s="45"/>
      <c r="Y1154" s="43"/>
      <c r="Z1154" s="114"/>
      <c r="AA1154" s="122"/>
      <c r="AB1154" s="119"/>
      <c r="AC1154" s="126"/>
      <c r="AD1154" s="126"/>
      <c r="AE1154" s="44"/>
      <c r="AM1154" s="548"/>
    </row>
    <row r="1155" spans="1:39" ht="15.75" customHeight="1" x14ac:dyDescent="0.25">
      <c r="A1155" s="548"/>
      <c r="B1155" s="55" t="s">
        <v>1</v>
      </c>
      <c r="C1155" s="119">
        <f t="shared" si="273"/>
        <v>1153</v>
      </c>
      <c r="D1155" s="126" t="str">
        <f>IF('1100 System PLC Job'!G54&lt;&gt;"",'1100 System PLC Job'!G54,"")</f>
        <v>Last_Param_1_Hi</v>
      </c>
      <c r="E1155" s="43">
        <f t="shared" si="274"/>
        <v>15</v>
      </c>
      <c r="F1155" s="114"/>
      <c r="G1155" s="55" t="s">
        <v>0</v>
      </c>
      <c r="H1155" s="52">
        <f t="shared" si="270"/>
        <v>1153</v>
      </c>
      <c r="I1155" s="126" t="str">
        <f>IF('1100 System PLC Job'!O54&lt;&gt;"",'1100 System PLC Job'!O54,"")</f>
        <v>Last_Parameter_3</v>
      </c>
      <c r="J1155" s="43">
        <f t="shared" si="275"/>
        <v>16</v>
      </c>
      <c r="K1155" s="114"/>
      <c r="L1155" s="57" t="s">
        <v>11</v>
      </c>
      <c r="M1155" s="52">
        <f t="shared" si="271"/>
        <v>1153</v>
      </c>
      <c r="N1155" s="126" t="str">
        <f>IF('1100 System PLC Job'!X54&lt;&gt;"",'1100 System PLC Job'!X54,"")</f>
        <v/>
      </c>
      <c r="O1155" s="43">
        <f t="shared" si="276"/>
        <v>0</v>
      </c>
      <c r="P1155" s="114"/>
      <c r="Q1155" s="57" t="s">
        <v>12</v>
      </c>
      <c r="R1155" s="52">
        <f t="shared" si="272"/>
        <v>1153</v>
      </c>
      <c r="S1155" s="126" t="str">
        <f>IF('1100 System PLC Job'!AE54&lt;&gt;"",'1100 System PLC Job'!AE54,"")</f>
        <v/>
      </c>
      <c r="T1155" s="43">
        <f t="shared" si="277"/>
        <v>0</v>
      </c>
      <c r="U1155" s="114"/>
      <c r="V1155" s="123"/>
      <c r="W1155" s="118"/>
      <c r="X1155" s="45"/>
      <c r="Y1155" s="43"/>
      <c r="Z1155" s="114"/>
      <c r="AA1155" s="122"/>
      <c r="AB1155" s="119"/>
      <c r="AC1155" s="126"/>
      <c r="AD1155" s="126"/>
      <c r="AE1155" s="44"/>
      <c r="AM1155" s="548"/>
    </row>
    <row r="1156" spans="1:39" ht="15.75" customHeight="1" x14ac:dyDescent="0.25">
      <c r="A1156" s="548"/>
      <c r="B1156" s="55" t="s">
        <v>1</v>
      </c>
      <c r="C1156" s="119">
        <f t="shared" si="273"/>
        <v>1154</v>
      </c>
      <c r="D1156" s="126" t="str">
        <f>IF('1100 System PLC Job'!G55&lt;&gt;"",'1100 System PLC Job'!G55,"")</f>
        <v>Last_Param_2_Lo</v>
      </c>
      <c r="E1156" s="43">
        <f t="shared" si="274"/>
        <v>15</v>
      </c>
      <c r="F1156" s="114"/>
      <c r="G1156" s="55" t="s">
        <v>0</v>
      </c>
      <c r="H1156" s="52">
        <f t="shared" si="270"/>
        <v>1154</v>
      </c>
      <c r="I1156" s="126" t="str">
        <f>IF('1100 System PLC Job'!O55&lt;&gt;"",'1100 System PLC Job'!O55,"")</f>
        <v>Last_Parameter_4</v>
      </c>
      <c r="J1156" s="43">
        <f t="shared" si="275"/>
        <v>16</v>
      </c>
      <c r="K1156" s="114"/>
      <c r="L1156" s="57" t="s">
        <v>11</v>
      </c>
      <c r="M1156" s="52">
        <f t="shared" si="271"/>
        <v>1154</v>
      </c>
      <c r="N1156" s="126" t="str">
        <f>IF('1100 System PLC Job'!X55&lt;&gt;"",'1100 System PLC Job'!X55,"")</f>
        <v/>
      </c>
      <c r="O1156" s="43">
        <f t="shared" si="276"/>
        <v>0</v>
      </c>
      <c r="P1156" s="114"/>
      <c r="Q1156" s="57" t="s">
        <v>12</v>
      </c>
      <c r="R1156" s="52">
        <f t="shared" si="272"/>
        <v>1154</v>
      </c>
      <c r="S1156" s="126" t="str">
        <f>IF('1100 System PLC Job'!AE55&lt;&gt;"",'1100 System PLC Job'!AE55,"")</f>
        <v/>
      </c>
      <c r="T1156" s="43">
        <f t="shared" si="277"/>
        <v>0</v>
      </c>
      <c r="U1156" s="114"/>
      <c r="V1156" s="123"/>
      <c r="W1156" s="118"/>
      <c r="X1156" s="45"/>
      <c r="Y1156" s="43"/>
      <c r="Z1156" s="114"/>
      <c r="AA1156" s="122"/>
      <c r="AB1156" s="119"/>
      <c r="AC1156" s="126"/>
      <c r="AD1156" s="126"/>
      <c r="AE1156" s="44"/>
      <c r="AM1156" s="548"/>
    </row>
    <row r="1157" spans="1:39" ht="15.75" customHeight="1" x14ac:dyDescent="0.25">
      <c r="A1157" s="548"/>
      <c r="B1157" s="55" t="s">
        <v>1</v>
      </c>
      <c r="C1157" s="119">
        <f t="shared" si="273"/>
        <v>1155</v>
      </c>
      <c r="D1157" s="126" t="str">
        <f>IF('1100 System PLC Job'!G56&lt;&gt;"",'1100 System PLC Job'!G56,"")</f>
        <v>Last_Param_2_Hi</v>
      </c>
      <c r="E1157" s="43">
        <f t="shared" si="274"/>
        <v>15</v>
      </c>
      <c r="F1157" s="114"/>
      <c r="G1157" s="55" t="s">
        <v>0</v>
      </c>
      <c r="H1157" s="52">
        <f t="shared" si="270"/>
        <v>1155</v>
      </c>
      <c r="I1157" s="126" t="str">
        <f>IF('1100 System PLC Job'!O56&lt;&gt;"",'1100 System PLC Job'!O56,"")</f>
        <v/>
      </c>
      <c r="J1157" s="43">
        <f t="shared" si="275"/>
        <v>0</v>
      </c>
      <c r="K1157" s="114"/>
      <c r="L1157" s="57" t="s">
        <v>11</v>
      </c>
      <c r="M1157" s="52">
        <f t="shared" si="271"/>
        <v>1155</v>
      </c>
      <c r="N1157" s="126" t="str">
        <f>IF('1100 System PLC Job'!X56&lt;&gt;"",'1100 System PLC Job'!X56,"")</f>
        <v/>
      </c>
      <c r="O1157" s="43">
        <f t="shared" si="276"/>
        <v>0</v>
      </c>
      <c r="P1157" s="114"/>
      <c r="Q1157" s="57" t="s">
        <v>12</v>
      </c>
      <c r="R1157" s="52">
        <f t="shared" si="272"/>
        <v>1155</v>
      </c>
      <c r="S1157" s="126" t="str">
        <f>IF('1100 System PLC Job'!AE56&lt;&gt;"",'1100 System PLC Job'!AE56,"")</f>
        <v/>
      </c>
      <c r="T1157" s="43">
        <f t="shared" si="277"/>
        <v>0</v>
      </c>
      <c r="U1157" s="114"/>
      <c r="V1157" s="123"/>
      <c r="W1157" s="118"/>
      <c r="X1157" s="45"/>
      <c r="Y1157" s="43"/>
      <c r="Z1157" s="114"/>
      <c r="AA1157" s="122"/>
      <c r="AB1157" s="119"/>
      <c r="AC1157" s="126"/>
      <c r="AD1157" s="126"/>
      <c r="AE1157" s="44"/>
      <c r="AM1157" s="548"/>
    </row>
    <row r="1158" spans="1:39" ht="15.75" customHeight="1" x14ac:dyDescent="0.25">
      <c r="A1158" s="548"/>
      <c r="B1158" s="55" t="s">
        <v>1</v>
      </c>
      <c r="C1158" s="119">
        <f t="shared" si="273"/>
        <v>1156</v>
      </c>
      <c r="D1158" s="126" t="str">
        <f>IF('1100 System PLC Job'!G57&lt;&gt;"",'1100 System PLC Job'!G57,"")</f>
        <v>Last_Param_3_Lo</v>
      </c>
      <c r="E1158" s="43">
        <f t="shared" si="274"/>
        <v>15</v>
      </c>
      <c r="F1158" s="114"/>
      <c r="G1158" s="55" t="s">
        <v>0</v>
      </c>
      <c r="H1158" s="52">
        <f t="shared" si="270"/>
        <v>1156</v>
      </c>
      <c r="I1158" s="126" t="str">
        <f>IF('1100 System PLC Job'!O57&lt;&gt;"",'1100 System PLC Job'!O57,"")</f>
        <v/>
      </c>
      <c r="J1158" s="43">
        <f t="shared" si="275"/>
        <v>0</v>
      </c>
      <c r="K1158" s="114"/>
      <c r="L1158" s="57" t="s">
        <v>11</v>
      </c>
      <c r="M1158" s="52">
        <f t="shared" si="271"/>
        <v>1156</v>
      </c>
      <c r="N1158" s="126" t="str">
        <f>IF('1100 System PLC Job'!X57&lt;&gt;"",'1100 System PLC Job'!X57,"")</f>
        <v/>
      </c>
      <c r="O1158" s="43">
        <f t="shared" si="276"/>
        <v>0</v>
      </c>
      <c r="P1158" s="114"/>
      <c r="Q1158" s="57" t="s">
        <v>12</v>
      </c>
      <c r="R1158" s="52">
        <f t="shared" si="272"/>
        <v>1156</v>
      </c>
      <c r="S1158" s="126" t="str">
        <f>IF('1100 System PLC Job'!AE57&lt;&gt;"",'1100 System PLC Job'!AE57,"")</f>
        <v/>
      </c>
      <c r="T1158" s="43">
        <f t="shared" si="277"/>
        <v>0</v>
      </c>
      <c r="U1158" s="114"/>
      <c r="V1158" s="123"/>
      <c r="W1158" s="118"/>
      <c r="X1158" s="45"/>
      <c r="Y1158" s="43"/>
      <c r="Z1158" s="114"/>
      <c r="AA1158" s="122"/>
      <c r="AB1158" s="119"/>
      <c r="AC1158" s="126"/>
      <c r="AD1158" s="126"/>
      <c r="AE1158" s="44"/>
      <c r="AM1158" s="548"/>
    </row>
    <row r="1159" spans="1:39" ht="15.75" customHeight="1" x14ac:dyDescent="0.25">
      <c r="A1159" s="548"/>
      <c r="B1159" s="55" t="s">
        <v>1</v>
      </c>
      <c r="C1159" s="119">
        <f t="shared" si="273"/>
        <v>1157</v>
      </c>
      <c r="D1159" s="126" t="str">
        <f>IF('1100 System PLC Job'!G58&lt;&gt;"",'1100 System PLC Job'!G58,"")</f>
        <v>Last_Param_3_Hi</v>
      </c>
      <c r="E1159" s="43">
        <f t="shared" si="274"/>
        <v>15</v>
      </c>
      <c r="F1159" s="114"/>
      <c r="G1159" s="55" t="s">
        <v>0</v>
      </c>
      <c r="H1159" s="52">
        <f t="shared" si="270"/>
        <v>1157</v>
      </c>
      <c r="I1159" s="126" t="str">
        <f>IF('1100 System PLC Job'!O58&lt;&gt;"",'1100 System PLC Job'!O58,"")</f>
        <v/>
      </c>
      <c r="J1159" s="43">
        <f t="shared" si="275"/>
        <v>0</v>
      </c>
      <c r="K1159" s="114"/>
      <c r="L1159" s="57" t="s">
        <v>11</v>
      </c>
      <c r="M1159" s="52">
        <f t="shared" si="271"/>
        <v>1157</v>
      </c>
      <c r="N1159" s="126" t="str">
        <f>IF('1100 System PLC Job'!X58&lt;&gt;"",'1100 System PLC Job'!X58,"")</f>
        <v/>
      </c>
      <c r="O1159" s="43">
        <f t="shared" si="276"/>
        <v>0</v>
      </c>
      <c r="P1159" s="114"/>
      <c r="Q1159" s="57" t="s">
        <v>12</v>
      </c>
      <c r="R1159" s="52">
        <f t="shared" si="272"/>
        <v>1157</v>
      </c>
      <c r="S1159" s="126" t="str">
        <f>IF('1100 System PLC Job'!AE58&lt;&gt;"",'1100 System PLC Job'!AE58,"")</f>
        <v/>
      </c>
      <c r="T1159" s="43">
        <f t="shared" si="277"/>
        <v>0</v>
      </c>
      <c r="U1159" s="114"/>
      <c r="V1159" s="123"/>
      <c r="W1159" s="118"/>
      <c r="X1159" s="45"/>
      <c r="Y1159" s="43"/>
      <c r="Z1159" s="114"/>
      <c r="AA1159" s="122"/>
      <c r="AB1159" s="119"/>
      <c r="AC1159" s="126"/>
      <c r="AD1159" s="126"/>
      <c r="AE1159" s="44"/>
      <c r="AM1159" s="548"/>
    </row>
    <row r="1160" spans="1:39" ht="15.75" customHeight="1" x14ac:dyDescent="0.25">
      <c r="A1160" s="548"/>
      <c r="B1160" s="55" t="s">
        <v>1</v>
      </c>
      <c r="C1160" s="119">
        <f t="shared" si="273"/>
        <v>1158</v>
      </c>
      <c r="D1160" s="126" t="str">
        <f>IF('1100 System PLC Job'!G59&lt;&gt;"",'1100 System PLC Job'!G59,"")</f>
        <v/>
      </c>
      <c r="E1160" s="43">
        <f t="shared" si="274"/>
        <v>0</v>
      </c>
      <c r="F1160" s="114"/>
      <c r="G1160" s="55" t="s">
        <v>0</v>
      </c>
      <c r="H1160" s="52">
        <f t="shared" si="270"/>
        <v>1158</v>
      </c>
      <c r="I1160" s="126" t="str">
        <f>IF('1100 System PLC Job'!O59&lt;&gt;"",'1100 System PLC Job'!O59,"")</f>
        <v/>
      </c>
      <c r="J1160" s="43">
        <f t="shared" si="275"/>
        <v>0</v>
      </c>
      <c r="K1160" s="114"/>
      <c r="L1160" s="57" t="s">
        <v>11</v>
      </c>
      <c r="M1160" s="52">
        <f t="shared" si="271"/>
        <v>1158</v>
      </c>
      <c r="N1160" s="126" t="str">
        <f>IF('1100 System PLC Job'!X59&lt;&gt;"",'1100 System PLC Job'!X59,"")</f>
        <v/>
      </c>
      <c r="O1160" s="43">
        <f t="shared" si="276"/>
        <v>0</v>
      </c>
      <c r="P1160" s="114"/>
      <c r="Q1160" s="57" t="s">
        <v>12</v>
      </c>
      <c r="R1160" s="52">
        <f t="shared" si="272"/>
        <v>1158</v>
      </c>
      <c r="S1160" s="126" t="str">
        <f>IF('1100 System PLC Job'!AE59&lt;&gt;"",'1100 System PLC Job'!AE59,"")</f>
        <v/>
      </c>
      <c r="T1160" s="43">
        <f t="shared" si="277"/>
        <v>0</v>
      </c>
      <c r="U1160" s="114"/>
      <c r="V1160" s="123"/>
      <c r="W1160" s="118"/>
      <c r="X1160" s="45"/>
      <c r="Y1160" s="43"/>
      <c r="Z1160" s="114"/>
      <c r="AA1160" s="122"/>
      <c r="AB1160" s="119"/>
      <c r="AC1160" s="126"/>
      <c r="AD1160" s="126"/>
      <c r="AE1160" s="44"/>
      <c r="AM1160" s="548"/>
    </row>
    <row r="1161" spans="1:39" ht="15.75" customHeight="1" x14ac:dyDescent="0.25">
      <c r="A1161" s="548"/>
      <c r="B1161" s="55" t="s">
        <v>1</v>
      </c>
      <c r="C1161" s="119">
        <f t="shared" si="273"/>
        <v>1159</v>
      </c>
      <c r="D1161" s="126" t="str">
        <f>IF('1100 System PLC Job'!G60&lt;&gt;"",'1100 System PLC Job'!G60,"")</f>
        <v/>
      </c>
      <c r="E1161" s="43">
        <f t="shared" si="274"/>
        <v>0</v>
      </c>
      <c r="F1161" s="114"/>
      <c r="G1161" s="55" t="s">
        <v>0</v>
      </c>
      <c r="H1161" s="52">
        <f t="shared" si="270"/>
        <v>1159</v>
      </c>
      <c r="I1161" s="126" t="str">
        <f>IF('1100 System PLC Job'!O60&lt;&gt;"",'1100 System PLC Job'!O60,"")</f>
        <v/>
      </c>
      <c r="J1161" s="43">
        <f t="shared" si="275"/>
        <v>0</v>
      </c>
      <c r="K1161" s="114"/>
      <c r="L1161" s="57" t="s">
        <v>11</v>
      </c>
      <c r="M1161" s="52">
        <f t="shared" si="271"/>
        <v>1159</v>
      </c>
      <c r="N1161" s="126" t="str">
        <f>IF('1100 System PLC Job'!X60&lt;&gt;"",'1100 System PLC Job'!X60,"")</f>
        <v/>
      </c>
      <c r="O1161" s="43">
        <f t="shared" si="276"/>
        <v>0</v>
      </c>
      <c r="P1161" s="114"/>
      <c r="Q1161" s="57" t="s">
        <v>12</v>
      </c>
      <c r="R1161" s="52">
        <f t="shared" si="272"/>
        <v>1159</v>
      </c>
      <c r="S1161" s="126" t="str">
        <f>IF('1100 System PLC Job'!AE60&lt;&gt;"",'1100 System PLC Job'!AE60,"")</f>
        <v/>
      </c>
      <c r="T1161" s="43">
        <f t="shared" si="277"/>
        <v>0</v>
      </c>
      <c r="U1161" s="114"/>
      <c r="V1161" s="123"/>
      <c r="W1161" s="118"/>
      <c r="X1161" s="45"/>
      <c r="Y1161" s="43"/>
      <c r="Z1161" s="114"/>
      <c r="AA1161" s="122"/>
      <c r="AB1161" s="119"/>
      <c r="AC1161" s="126"/>
      <c r="AD1161" s="126"/>
      <c r="AE1161" s="44"/>
      <c r="AM1161" s="548"/>
    </row>
    <row r="1162" spans="1:39" ht="15.75" customHeight="1" x14ac:dyDescent="0.25">
      <c r="A1162" s="548"/>
      <c r="B1162" s="55" t="s">
        <v>1</v>
      </c>
      <c r="C1162" s="119">
        <f t="shared" si="273"/>
        <v>1160</v>
      </c>
      <c r="D1162" s="126" t="str">
        <f>IF('1100 System PLC Job'!G61&lt;&gt;"",'1100 System PLC Job'!G61,"")</f>
        <v/>
      </c>
      <c r="E1162" s="43">
        <f t="shared" si="274"/>
        <v>0</v>
      </c>
      <c r="F1162" s="114"/>
      <c r="G1162" s="55" t="s">
        <v>0</v>
      </c>
      <c r="H1162" s="52">
        <f t="shared" si="270"/>
        <v>1160</v>
      </c>
      <c r="I1162" s="126" t="str">
        <f>IF('1100 System PLC Job'!O61&lt;&gt;"",'1100 System PLC Job'!O61,"")</f>
        <v/>
      </c>
      <c r="J1162" s="43">
        <f t="shared" si="275"/>
        <v>0</v>
      </c>
      <c r="K1162" s="114"/>
      <c r="L1162" s="57" t="s">
        <v>11</v>
      </c>
      <c r="M1162" s="52">
        <f t="shared" si="271"/>
        <v>1160</v>
      </c>
      <c r="N1162" s="126" t="str">
        <f>IF('1100 System PLC Job'!X61&lt;&gt;"",'1100 System PLC Job'!X61,"")</f>
        <v/>
      </c>
      <c r="O1162" s="43">
        <f t="shared" si="276"/>
        <v>0</v>
      </c>
      <c r="P1162" s="114"/>
      <c r="Q1162" s="57" t="s">
        <v>12</v>
      </c>
      <c r="R1162" s="52">
        <f t="shared" si="272"/>
        <v>1160</v>
      </c>
      <c r="S1162" s="126" t="str">
        <f>IF('1100 System PLC Job'!AE61&lt;&gt;"",'1100 System PLC Job'!AE61,"")</f>
        <v/>
      </c>
      <c r="T1162" s="43">
        <f t="shared" si="277"/>
        <v>0</v>
      </c>
      <c r="U1162" s="114"/>
      <c r="V1162" s="123"/>
      <c r="W1162" s="118"/>
      <c r="X1162" s="45"/>
      <c r="Y1162" s="43"/>
      <c r="Z1162" s="114"/>
      <c r="AA1162" s="122"/>
      <c r="AB1162" s="119"/>
      <c r="AC1162" s="126"/>
      <c r="AD1162" s="126"/>
      <c r="AE1162" s="44"/>
      <c r="AM1162" s="548"/>
    </row>
    <row r="1163" spans="1:39" ht="15.75" customHeight="1" x14ac:dyDescent="0.25">
      <c r="A1163" s="548"/>
      <c r="B1163" s="55" t="s">
        <v>1</v>
      </c>
      <c r="C1163" s="119">
        <f t="shared" si="273"/>
        <v>1161</v>
      </c>
      <c r="D1163" s="126" t="str">
        <f>IF('1100 System PLC Job'!G62&lt;&gt;"",'1100 System PLC Job'!G62,"")</f>
        <v>Last_Data_1_Lo</v>
      </c>
      <c r="E1163" s="43">
        <f t="shared" si="274"/>
        <v>14</v>
      </c>
      <c r="F1163" s="114"/>
      <c r="G1163" s="55" t="s">
        <v>0</v>
      </c>
      <c r="H1163" s="52">
        <f t="shared" si="270"/>
        <v>1161</v>
      </c>
      <c r="I1163" s="126" t="str">
        <f>IF('1100 System PLC Job'!O62&lt;&gt;"",'1100 System PLC Job'!O62,"")</f>
        <v>Last_Data_1</v>
      </c>
      <c r="J1163" s="43">
        <f t="shared" si="275"/>
        <v>11</v>
      </c>
      <c r="K1163" s="114"/>
      <c r="L1163" s="57" t="s">
        <v>11</v>
      </c>
      <c r="M1163" s="52">
        <f t="shared" si="271"/>
        <v>1161</v>
      </c>
      <c r="N1163" s="126" t="str">
        <f>IF('1100 System PLC Job'!X62&lt;&gt;"",'1100 System PLC Job'!X62,"")</f>
        <v/>
      </c>
      <c r="O1163" s="43">
        <f t="shared" si="276"/>
        <v>0</v>
      </c>
      <c r="P1163" s="114"/>
      <c r="Q1163" s="57" t="s">
        <v>12</v>
      </c>
      <c r="R1163" s="52">
        <f t="shared" si="272"/>
        <v>1161</v>
      </c>
      <c r="S1163" s="126" t="str">
        <f>IF('1100 System PLC Job'!AE62&lt;&gt;"",'1100 System PLC Job'!AE62,"")</f>
        <v/>
      </c>
      <c r="T1163" s="43">
        <f t="shared" si="277"/>
        <v>0</v>
      </c>
      <c r="U1163" s="114"/>
      <c r="V1163" s="123"/>
      <c r="W1163" s="118"/>
      <c r="X1163" s="45"/>
      <c r="Y1163" s="43"/>
      <c r="Z1163" s="114"/>
      <c r="AA1163" s="122"/>
      <c r="AB1163" s="119"/>
      <c r="AC1163" s="126"/>
      <c r="AD1163" s="126"/>
      <c r="AE1163" s="44"/>
      <c r="AM1163" s="548"/>
    </row>
    <row r="1164" spans="1:39" ht="15.75" customHeight="1" x14ac:dyDescent="0.25">
      <c r="A1164" s="548"/>
      <c r="B1164" s="55" t="s">
        <v>1</v>
      </c>
      <c r="C1164" s="119">
        <f t="shared" si="273"/>
        <v>1162</v>
      </c>
      <c r="D1164" s="126" t="str">
        <f>IF('1100 System PLC Job'!G63&lt;&gt;"",'1100 System PLC Job'!G63,"")</f>
        <v>Last_Data_1_Hi</v>
      </c>
      <c r="E1164" s="43">
        <f t="shared" si="274"/>
        <v>14</v>
      </c>
      <c r="F1164" s="114"/>
      <c r="G1164" s="55" t="s">
        <v>0</v>
      </c>
      <c r="H1164" s="52">
        <f t="shared" si="270"/>
        <v>1162</v>
      </c>
      <c r="I1164" s="126" t="str">
        <f>IF('1100 System PLC Job'!O63&lt;&gt;"",'1100 System PLC Job'!O63,"")</f>
        <v>Last_Data_2</v>
      </c>
      <c r="J1164" s="43">
        <f t="shared" si="275"/>
        <v>11</v>
      </c>
      <c r="K1164" s="114"/>
      <c r="L1164" s="57" t="s">
        <v>11</v>
      </c>
      <c r="M1164" s="52">
        <f t="shared" si="271"/>
        <v>1162</v>
      </c>
      <c r="N1164" s="126" t="str">
        <f>IF('1100 System PLC Job'!X63&lt;&gt;"",'1100 System PLC Job'!X63,"")</f>
        <v/>
      </c>
      <c r="O1164" s="43">
        <f t="shared" si="276"/>
        <v>0</v>
      </c>
      <c r="P1164" s="114"/>
      <c r="Q1164" s="57" t="s">
        <v>12</v>
      </c>
      <c r="R1164" s="52">
        <f t="shared" si="272"/>
        <v>1162</v>
      </c>
      <c r="S1164" s="126" t="str">
        <f>IF('1100 System PLC Job'!AE63&lt;&gt;"",'1100 System PLC Job'!AE63,"")</f>
        <v/>
      </c>
      <c r="T1164" s="43">
        <f t="shared" si="277"/>
        <v>0</v>
      </c>
      <c r="U1164" s="114"/>
      <c r="V1164" s="123"/>
      <c r="W1164" s="118"/>
      <c r="X1164" s="45"/>
      <c r="Y1164" s="43"/>
      <c r="Z1164" s="114"/>
      <c r="AA1164" s="122"/>
      <c r="AB1164" s="119"/>
      <c r="AC1164" s="126"/>
      <c r="AD1164" s="126"/>
      <c r="AE1164" s="44"/>
      <c r="AM1164" s="548"/>
    </row>
    <row r="1165" spans="1:39" ht="15.75" customHeight="1" x14ac:dyDescent="0.25">
      <c r="A1165" s="548"/>
      <c r="B1165" s="55" t="s">
        <v>1</v>
      </c>
      <c r="C1165" s="119">
        <f t="shared" si="273"/>
        <v>1163</v>
      </c>
      <c r="D1165" s="126" t="str">
        <f>IF('1100 System PLC Job'!G64&lt;&gt;"",'1100 System PLC Job'!G64,"")</f>
        <v>Last_Data_2_Lo</v>
      </c>
      <c r="E1165" s="43">
        <f t="shared" si="274"/>
        <v>14</v>
      </c>
      <c r="F1165" s="114"/>
      <c r="G1165" s="55" t="s">
        <v>0</v>
      </c>
      <c r="H1165" s="52">
        <f t="shared" si="270"/>
        <v>1163</v>
      </c>
      <c r="I1165" s="126" t="str">
        <f>IF('1100 System PLC Job'!O64&lt;&gt;"",'1100 System PLC Job'!O64,"")</f>
        <v>Last_Data_3</v>
      </c>
      <c r="J1165" s="43">
        <f t="shared" si="275"/>
        <v>11</v>
      </c>
      <c r="K1165" s="114"/>
      <c r="L1165" s="57" t="s">
        <v>11</v>
      </c>
      <c r="M1165" s="52">
        <f t="shared" si="271"/>
        <v>1163</v>
      </c>
      <c r="N1165" s="126" t="str">
        <f>IF('1100 System PLC Job'!X64&lt;&gt;"",'1100 System PLC Job'!X64,"")</f>
        <v/>
      </c>
      <c r="O1165" s="43">
        <f t="shared" si="276"/>
        <v>0</v>
      </c>
      <c r="P1165" s="114"/>
      <c r="Q1165" s="57" t="s">
        <v>12</v>
      </c>
      <c r="R1165" s="52">
        <f t="shared" si="272"/>
        <v>1163</v>
      </c>
      <c r="S1165" s="126" t="str">
        <f>IF('1100 System PLC Job'!AE64&lt;&gt;"",'1100 System PLC Job'!AE64,"")</f>
        <v/>
      </c>
      <c r="T1165" s="43">
        <f t="shared" si="277"/>
        <v>0</v>
      </c>
      <c r="U1165" s="114"/>
      <c r="V1165" s="123"/>
      <c r="W1165" s="118"/>
      <c r="X1165" s="45"/>
      <c r="Y1165" s="43"/>
      <c r="Z1165" s="114"/>
      <c r="AA1165" s="122"/>
      <c r="AB1165" s="119"/>
      <c r="AC1165" s="126"/>
      <c r="AD1165" s="126"/>
      <c r="AE1165" s="44"/>
      <c r="AM1165" s="548"/>
    </row>
    <row r="1166" spans="1:39" ht="15.75" customHeight="1" x14ac:dyDescent="0.25">
      <c r="A1166" s="548"/>
      <c r="B1166" s="55" t="s">
        <v>1</v>
      </c>
      <c r="C1166" s="119">
        <f t="shared" si="273"/>
        <v>1164</v>
      </c>
      <c r="D1166" s="126" t="str">
        <f>IF('1100 System PLC Job'!G65&lt;&gt;"",'1100 System PLC Job'!G65,"")</f>
        <v>Last_Data_2_Hi</v>
      </c>
      <c r="E1166" s="43">
        <f t="shared" ref="E1166:E1197" si="278">LEN(D1166)</f>
        <v>14</v>
      </c>
      <c r="F1166" s="114"/>
      <c r="G1166" s="55" t="s">
        <v>0</v>
      </c>
      <c r="H1166" s="52">
        <f t="shared" si="270"/>
        <v>1164</v>
      </c>
      <c r="I1166" s="126" t="str">
        <f>IF('1100 System PLC Job'!O65&lt;&gt;"",'1100 System PLC Job'!O65,"")</f>
        <v>Last_Error_Code</v>
      </c>
      <c r="J1166" s="43">
        <f t="shared" ref="J1166:J1197" si="279">LEN(I1166)</f>
        <v>15</v>
      </c>
      <c r="K1166" s="114"/>
      <c r="L1166" s="57" t="s">
        <v>11</v>
      </c>
      <c r="M1166" s="52">
        <f t="shared" si="271"/>
        <v>1164</v>
      </c>
      <c r="N1166" s="126" t="str">
        <f>IF('1100 System PLC Job'!X65&lt;&gt;"",'1100 System PLC Job'!X65,"")</f>
        <v/>
      </c>
      <c r="O1166" s="43">
        <f t="shared" ref="O1166:O1197" si="280">LEN(N1166)</f>
        <v>0</v>
      </c>
      <c r="P1166" s="114"/>
      <c r="Q1166" s="57" t="s">
        <v>12</v>
      </c>
      <c r="R1166" s="52">
        <f t="shared" si="272"/>
        <v>1164</v>
      </c>
      <c r="S1166" s="126" t="str">
        <f>IF('1100 System PLC Job'!AE65&lt;&gt;"",'1100 System PLC Job'!AE65,"")</f>
        <v/>
      </c>
      <c r="T1166" s="43">
        <f t="shared" ref="T1166:T1197" si="281">LEN(S1166)</f>
        <v>0</v>
      </c>
      <c r="U1166" s="114"/>
      <c r="V1166" s="123"/>
      <c r="W1166" s="118"/>
      <c r="X1166" s="45"/>
      <c r="Y1166" s="43"/>
      <c r="Z1166" s="114"/>
      <c r="AA1166" s="122"/>
      <c r="AB1166" s="119"/>
      <c r="AC1166" s="126"/>
      <c r="AD1166" s="126"/>
      <c r="AE1166" s="44"/>
      <c r="AM1166" s="548"/>
    </row>
    <row r="1167" spans="1:39" ht="15.75" customHeight="1" x14ac:dyDescent="0.25">
      <c r="A1167" s="548"/>
      <c r="B1167" s="55" t="s">
        <v>1</v>
      </c>
      <c r="C1167" s="119">
        <f t="shared" si="273"/>
        <v>1165</v>
      </c>
      <c r="D1167" s="126" t="str">
        <f>IF('1100 System PLC Job'!G66&lt;&gt;"",'1100 System PLC Job'!G66,"")</f>
        <v>Last_Data_3_Lo</v>
      </c>
      <c r="E1167" s="43">
        <f t="shared" si="278"/>
        <v>14</v>
      </c>
      <c r="F1167" s="114"/>
      <c r="G1167" s="55" t="s">
        <v>0</v>
      </c>
      <c r="H1167" s="52">
        <f t="shared" si="270"/>
        <v>1165</v>
      </c>
      <c r="I1167" s="126" t="str">
        <f>IF('1100 System PLC Job'!O66&lt;&gt;"",'1100 System PLC Job'!O66,"")</f>
        <v/>
      </c>
      <c r="J1167" s="43">
        <f t="shared" si="279"/>
        <v>0</v>
      </c>
      <c r="K1167" s="114"/>
      <c r="L1167" s="57" t="s">
        <v>11</v>
      </c>
      <c r="M1167" s="52">
        <f t="shared" si="271"/>
        <v>1165</v>
      </c>
      <c r="N1167" s="126" t="str">
        <f>IF('1100 System PLC Job'!X66&lt;&gt;"",'1100 System PLC Job'!X66,"")</f>
        <v/>
      </c>
      <c r="O1167" s="43">
        <f t="shared" si="280"/>
        <v>0</v>
      </c>
      <c r="P1167" s="114"/>
      <c r="Q1167" s="57" t="s">
        <v>12</v>
      </c>
      <c r="R1167" s="52">
        <f t="shared" si="272"/>
        <v>1165</v>
      </c>
      <c r="S1167" s="126" t="str">
        <f>IF('1100 System PLC Job'!AE66&lt;&gt;"",'1100 System PLC Job'!AE66,"")</f>
        <v/>
      </c>
      <c r="T1167" s="43">
        <f t="shared" si="281"/>
        <v>0</v>
      </c>
      <c r="U1167" s="114"/>
      <c r="V1167" s="123"/>
      <c r="W1167" s="118"/>
      <c r="X1167" s="45"/>
      <c r="Y1167" s="43"/>
      <c r="Z1167" s="114"/>
      <c r="AA1167" s="122"/>
      <c r="AB1167" s="119"/>
      <c r="AC1167" s="126"/>
      <c r="AD1167" s="126"/>
      <c r="AE1167" s="44"/>
      <c r="AM1167" s="548"/>
    </row>
    <row r="1168" spans="1:39" ht="15.75" customHeight="1" x14ac:dyDescent="0.25">
      <c r="A1168" s="548"/>
      <c r="B1168" s="55" t="s">
        <v>1</v>
      </c>
      <c r="C1168" s="119">
        <f t="shared" si="273"/>
        <v>1166</v>
      </c>
      <c r="D1168" s="126" t="str">
        <f>IF('1100 System PLC Job'!G67&lt;&gt;"",'1100 System PLC Job'!G67,"")</f>
        <v>Last_Data_3_Hi</v>
      </c>
      <c r="E1168" s="43">
        <f t="shared" si="278"/>
        <v>14</v>
      </c>
      <c r="F1168" s="114"/>
      <c r="G1168" s="55" t="s">
        <v>0</v>
      </c>
      <c r="H1168" s="52">
        <f t="shared" si="270"/>
        <v>1166</v>
      </c>
      <c r="I1168" s="126" t="str">
        <f>IF('1100 System PLC Job'!O67&lt;&gt;"",'1100 System PLC Job'!O67,"")</f>
        <v/>
      </c>
      <c r="J1168" s="43">
        <f t="shared" si="279"/>
        <v>0</v>
      </c>
      <c r="K1168" s="114"/>
      <c r="L1168" s="57" t="s">
        <v>11</v>
      </c>
      <c r="M1168" s="52">
        <f t="shared" si="271"/>
        <v>1166</v>
      </c>
      <c r="N1168" s="126" t="str">
        <f>IF('1100 System PLC Job'!X67&lt;&gt;"",'1100 System PLC Job'!X67,"")</f>
        <v/>
      </c>
      <c r="O1168" s="43">
        <f t="shared" si="280"/>
        <v>0</v>
      </c>
      <c r="P1168" s="114"/>
      <c r="Q1168" s="57" t="s">
        <v>12</v>
      </c>
      <c r="R1168" s="52">
        <f t="shared" si="272"/>
        <v>1166</v>
      </c>
      <c r="S1168" s="126" t="str">
        <f>IF('1100 System PLC Job'!AE67&lt;&gt;"",'1100 System PLC Job'!AE67,"")</f>
        <v/>
      </c>
      <c r="T1168" s="43">
        <f t="shared" si="281"/>
        <v>0</v>
      </c>
      <c r="U1168" s="114"/>
      <c r="V1168" s="123"/>
      <c r="W1168" s="118"/>
      <c r="X1168" s="45"/>
      <c r="Y1168" s="43"/>
      <c r="Z1168" s="114"/>
      <c r="AA1168" s="122"/>
      <c r="AB1168" s="119"/>
      <c r="AC1168" s="126"/>
      <c r="AD1168" s="126"/>
      <c r="AE1168" s="44"/>
      <c r="AM1168" s="548"/>
    </row>
    <row r="1169" spans="1:39" ht="15.75" customHeight="1" x14ac:dyDescent="0.25">
      <c r="A1169" s="548"/>
      <c r="B1169" s="55" t="s">
        <v>1</v>
      </c>
      <c r="C1169" s="119">
        <f t="shared" si="273"/>
        <v>1167</v>
      </c>
      <c r="D1169" s="126" t="str">
        <f>IF('1100 System PLC Job'!G68&lt;&gt;"",'1100 System PLC Job'!G68,"")</f>
        <v>Last_Err_Code_Lo</v>
      </c>
      <c r="E1169" s="43">
        <f t="shared" si="278"/>
        <v>16</v>
      </c>
      <c r="F1169" s="114"/>
      <c r="G1169" s="55" t="s">
        <v>0</v>
      </c>
      <c r="H1169" s="52">
        <f t="shared" si="270"/>
        <v>1167</v>
      </c>
      <c r="I1169" s="126" t="str">
        <f>IF('1100 System PLC Job'!O68&lt;&gt;"",'1100 System PLC Job'!O68,"")</f>
        <v/>
      </c>
      <c r="J1169" s="43">
        <f t="shared" si="279"/>
        <v>0</v>
      </c>
      <c r="K1169" s="114"/>
      <c r="L1169" s="57" t="s">
        <v>11</v>
      </c>
      <c r="M1169" s="52">
        <f t="shared" si="271"/>
        <v>1167</v>
      </c>
      <c r="N1169" s="126" t="str">
        <f>IF('1100 System PLC Job'!X68&lt;&gt;"",'1100 System PLC Job'!X68,"")</f>
        <v/>
      </c>
      <c r="O1169" s="43">
        <f t="shared" si="280"/>
        <v>0</v>
      </c>
      <c r="P1169" s="114"/>
      <c r="Q1169" s="57" t="s">
        <v>12</v>
      </c>
      <c r="R1169" s="52">
        <f t="shared" si="272"/>
        <v>1167</v>
      </c>
      <c r="S1169" s="126" t="str">
        <f>IF('1100 System PLC Job'!AE68&lt;&gt;"",'1100 System PLC Job'!AE68,"")</f>
        <v/>
      </c>
      <c r="T1169" s="43">
        <f t="shared" si="281"/>
        <v>0</v>
      </c>
      <c r="U1169" s="114"/>
      <c r="V1169" s="123"/>
      <c r="W1169" s="118"/>
      <c r="X1169" s="45"/>
      <c r="Y1169" s="43"/>
      <c r="Z1169" s="114"/>
      <c r="AA1169" s="122"/>
      <c r="AB1169" s="119"/>
      <c r="AC1169" s="126"/>
      <c r="AD1169" s="126"/>
      <c r="AE1169" s="44"/>
      <c r="AM1169" s="548"/>
    </row>
    <row r="1170" spans="1:39" ht="15.75" customHeight="1" x14ac:dyDescent="0.25">
      <c r="A1170" s="548"/>
      <c r="B1170" s="55" t="s">
        <v>1</v>
      </c>
      <c r="C1170" s="119">
        <f t="shared" si="273"/>
        <v>1168</v>
      </c>
      <c r="D1170" s="126" t="str">
        <f>IF('1100 System PLC Job'!G69&lt;&gt;"",'1100 System PLC Job'!G69,"")</f>
        <v>Last_Err_Code_Hi</v>
      </c>
      <c r="E1170" s="43">
        <f t="shared" si="278"/>
        <v>16</v>
      </c>
      <c r="F1170" s="114"/>
      <c r="G1170" s="55" t="s">
        <v>0</v>
      </c>
      <c r="H1170" s="52">
        <f t="shared" si="270"/>
        <v>1168</v>
      </c>
      <c r="I1170" s="126" t="str">
        <f>IF('1100 System PLC Job'!O69&lt;&gt;"",'1100 System PLC Job'!O69,"")</f>
        <v/>
      </c>
      <c r="J1170" s="43">
        <f t="shared" si="279"/>
        <v>0</v>
      </c>
      <c r="K1170" s="114"/>
      <c r="L1170" s="57" t="s">
        <v>11</v>
      </c>
      <c r="M1170" s="52">
        <f t="shared" si="271"/>
        <v>1168</v>
      </c>
      <c r="N1170" s="126" t="str">
        <f>IF('1100 System PLC Job'!X69&lt;&gt;"",'1100 System PLC Job'!X69,"")</f>
        <v/>
      </c>
      <c r="O1170" s="43">
        <f t="shared" si="280"/>
        <v>0</v>
      </c>
      <c r="P1170" s="114"/>
      <c r="Q1170" s="57" t="s">
        <v>12</v>
      </c>
      <c r="R1170" s="52">
        <f t="shared" si="272"/>
        <v>1168</v>
      </c>
      <c r="S1170" s="126" t="str">
        <f>IF('1100 System PLC Job'!AE69&lt;&gt;"",'1100 System PLC Job'!AE69,"")</f>
        <v/>
      </c>
      <c r="T1170" s="43">
        <f t="shared" si="281"/>
        <v>0</v>
      </c>
      <c r="U1170" s="114"/>
      <c r="V1170" s="123"/>
      <c r="W1170" s="118"/>
      <c r="X1170" s="45"/>
      <c r="Y1170" s="43"/>
      <c r="Z1170" s="114"/>
      <c r="AA1170" s="122"/>
      <c r="AB1170" s="119"/>
      <c r="AC1170" s="126"/>
      <c r="AD1170" s="126"/>
      <c r="AE1170" s="44"/>
      <c r="AM1170" s="548"/>
    </row>
    <row r="1171" spans="1:39" ht="15.75" customHeight="1" x14ac:dyDescent="0.25">
      <c r="A1171" s="548"/>
      <c r="B1171" s="55" t="s">
        <v>1</v>
      </c>
      <c r="C1171" s="119">
        <f t="shared" si="273"/>
        <v>1169</v>
      </c>
      <c r="D1171" s="126" t="str">
        <f>IF('1100 System PLC Job'!G70&lt;&gt;"",'1100 System PLC Job'!G70,"")</f>
        <v/>
      </c>
      <c r="E1171" s="43">
        <f t="shared" si="278"/>
        <v>0</v>
      </c>
      <c r="F1171" s="114"/>
      <c r="G1171" s="55" t="s">
        <v>0</v>
      </c>
      <c r="H1171" s="52">
        <f t="shared" si="270"/>
        <v>1169</v>
      </c>
      <c r="I1171" s="126" t="str">
        <f>IF('1100 System PLC Job'!O70&lt;&gt;"",'1100 System PLC Job'!O70,"")</f>
        <v/>
      </c>
      <c r="J1171" s="43">
        <f t="shared" si="279"/>
        <v>0</v>
      </c>
      <c r="K1171" s="114"/>
      <c r="L1171" s="57" t="s">
        <v>11</v>
      </c>
      <c r="M1171" s="52">
        <f t="shared" si="271"/>
        <v>1169</v>
      </c>
      <c r="N1171" s="126" t="str">
        <f>IF('1100 System PLC Job'!X70&lt;&gt;"",'1100 System PLC Job'!X70,"")</f>
        <v/>
      </c>
      <c r="O1171" s="43">
        <f t="shared" si="280"/>
        <v>0</v>
      </c>
      <c r="P1171" s="114"/>
      <c r="Q1171" s="57" t="s">
        <v>12</v>
      </c>
      <c r="R1171" s="52">
        <f t="shared" si="272"/>
        <v>1169</v>
      </c>
      <c r="S1171" s="126" t="str">
        <f>IF('1100 System PLC Job'!AE70&lt;&gt;"",'1100 System PLC Job'!AE70,"")</f>
        <v/>
      </c>
      <c r="T1171" s="43">
        <f t="shared" si="281"/>
        <v>0</v>
      </c>
      <c r="U1171" s="114"/>
      <c r="V1171" s="123"/>
      <c r="W1171" s="118"/>
      <c r="X1171" s="45"/>
      <c r="Y1171" s="43"/>
      <c r="Z1171" s="114"/>
      <c r="AA1171" s="122"/>
      <c r="AB1171" s="119"/>
      <c r="AC1171" s="126"/>
      <c r="AD1171" s="126"/>
      <c r="AE1171" s="44"/>
      <c r="AM1171" s="548"/>
    </row>
    <row r="1172" spans="1:39" ht="15.75" customHeight="1" x14ac:dyDescent="0.25">
      <c r="A1172" s="548"/>
      <c r="B1172" s="55" t="s">
        <v>1</v>
      </c>
      <c r="C1172" s="119">
        <f t="shared" si="273"/>
        <v>1170</v>
      </c>
      <c r="D1172" s="126" t="str">
        <f>IF('1100 System PLC Job'!G71&lt;&gt;"",'1100 System PLC Job'!G71,"")</f>
        <v/>
      </c>
      <c r="E1172" s="43">
        <f t="shared" si="278"/>
        <v>0</v>
      </c>
      <c r="F1172" s="114"/>
      <c r="G1172" s="55" t="s">
        <v>0</v>
      </c>
      <c r="H1172" s="52">
        <f t="shared" si="270"/>
        <v>1170</v>
      </c>
      <c r="I1172" s="126" t="str">
        <f>IF('1100 System PLC Job'!O71&lt;&gt;"",'1100 System PLC Job'!O71,"")</f>
        <v/>
      </c>
      <c r="J1172" s="43">
        <f t="shared" si="279"/>
        <v>0</v>
      </c>
      <c r="K1172" s="114"/>
      <c r="L1172" s="57" t="s">
        <v>11</v>
      </c>
      <c r="M1172" s="52">
        <f t="shared" si="271"/>
        <v>1170</v>
      </c>
      <c r="N1172" s="126" t="str">
        <f>IF('1100 System PLC Job'!X71&lt;&gt;"",'1100 System PLC Job'!X71,"")</f>
        <v/>
      </c>
      <c r="O1172" s="43">
        <f t="shared" si="280"/>
        <v>0</v>
      </c>
      <c r="P1172" s="114"/>
      <c r="Q1172" s="57" t="s">
        <v>12</v>
      </c>
      <c r="R1172" s="52">
        <f t="shared" si="272"/>
        <v>1170</v>
      </c>
      <c r="S1172" s="126" t="str">
        <f>IF('1100 System PLC Job'!AE71&lt;&gt;"",'1100 System PLC Job'!AE71,"")</f>
        <v/>
      </c>
      <c r="T1172" s="43">
        <f t="shared" si="281"/>
        <v>0</v>
      </c>
      <c r="U1172" s="114"/>
      <c r="V1172" s="123"/>
      <c r="W1172" s="118"/>
      <c r="X1172" s="45"/>
      <c r="Y1172" s="43"/>
      <c r="Z1172" s="114"/>
      <c r="AA1172" s="122"/>
      <c r="AB1172" s="119"/>
      <c r="AC1172" s="126"/>
      <c r="AD1172" s="126"/>
      <c r="AE1172" s="44"/>
      <c r="AM1172" s="548"/>
    </row>
    <row r="1173" spans="1:39" ht="15.75" customHeight="1" x14ac:dyDescent="0.25">
      <c r="A1173" s="548"/>
      <c r="B1173" s="55" t="s">
        <v>1</v>
      </c>
      <c r="C1173" s="119">
        <f t="shared" si="273"/>
        <v>1171</v>
      </c>
      <c r="D1173" s="126" t="str">
        <f>IF('1100 System PLC Job'!G72&lt;&gt;"",'1100 System PLC Job'!G72,"")</f>
        <v/>
      </c>
      <c r="E1173" s="43">
        <f t="shared" si="278"/>
        <v>0</v>
      </c>
      <c r="F1173" s="114"/>
      <c r="G1173" s="55" t="s">
        <v>0</v>
      </c>
      <c r="H1173" s="52">
        <f t="shared" si="270"/>
        <v>1171</v>
      </c>
      <c r="I1173" s="126" t="str">
        <f>IF('1100 System PLC Job'!O72&lt;&gt;"",'1100 System PLC Job'!O72,"")</f>
        <v/>
      </c>
      <c r="J1173" s="43">
        <f t="shared" si="279"/>
        <v>0</v>
      </c>
      <c r="K1173" s="114"/>
      <c r="L1173" s="57" t="s">
        <v>11</v>
      </c>
      <c r="M1173" s="52">
        <f t="shared" si="271"/>
        <v>1171</v>
      </c>
      <c r="N1173" s="126" t="str">
        <f>IF('1100 System PLC Job'!X72&lt;&gt;"",'1100 System PLC Job'!X72,"")</f>
        <v/>
      </c>
      <c r="O1173" s="43">
        <f t="shared" si="280"/>
        <v>0</v>
      </c>
      <c r="P1173" s="114"/>
      <c r="Q1173" s="57" t="s">
        <v>12</v>
      </c>
      <c r="R1173" s="52">
        <f t="shared" si="272"/>
        <v>1171</v>
      </c>
      <c r="S1173" s="126" t="str">
        <f>IF('1100 System PLC Job'!AE72&lt;&gt;"",'1100 System PLC Job'!AE72,"")</f>
        <v/>
      </c>
      <c r="T1173" s="43">
        <f t="shared" si="281"/>
        <v>0</v>
      </c>
      <c r="U1173" s="114"/>
      <c r="V1173" s="123"/>
      <c r="W1173" s="118"/>
      <c r="X1173" s="45"/>
      <c r="Y1173" s="43"/>
      <c r="Z1173" s="114"/>
      <c r="AA1173" s="122"/>
      <c r="AB1173" s="119"/>
      <c r="AC1173" s="126"/>
      <c r="AD1173" s="126"/>
      <c r="AE1173" s="44"/>
      <c r="AM1173" s="548"/>
    </row>
    <row r="1174" spans="1:39" ht="15.75" customHeight="1" x14ac:dyDescent="0.25">
      <c r="A1174" s="548"/>
      <c r="B1174" s="55" t="s">
        <v>1</v>
      </c>
      <c r="C1174" s="119">
        <f t="shared" si="273"/>
        <v>1172</v>
      </c>
      <c r="D1174" s="126" t="str">
        <f>IF('1100 System PLC Job'!G73&lt;&gt;"",'1100 System PLC Job'!G73,"")</f>
        <v/>
      </c>
      <c r="E1174" s="43">
        <f t="shared" si="278"/>
        <v>0</v>
      </c>
      <c r="F1174" s="114"/>
      <c r="G1174" s="55" t="s">
        <v>0</v>
      </c>
      <c r="H1174" s="52">
        <f t="shared" si="270"/>
        <v>1172</v>
      </c>
      <c r="I1174" s="126" t="str">
        <f>IF('1100 System PLC Job'!O73&lt;&gt;"",'1100 System PLC Job'!O73,"")</f>
        <v/>
      </c>
      <c r="J1174" s="43">
        <f t="shared" si="279"/>
        <v>0</v>
      </c>
      <c r="K1174" s="114"/>
      <c r="L1174" s="57" t="s">
        <v>11</v>
      </c>
      <c r="M1174" s="52">
        <f t="shared" si="271"/>
        <v>1172</v>
      </c>
      <c r="N1174" s="126" t="str">
        <f>IF('1100 System PLC Job'!X73&lt;&gt;"",'1100 System PLC Job'!X73,"")</f>
        <v/>
      </c>
      <c r="O1174" s="43">
        <f t="shared" si="280"/>
        <v>0</v>
      </c>
      <c r="P1174" s="114"/>
      <c r="Q1174" s="57" t="s">
        <v>12</v>
      </c>
      <c r="R1174" s="52">
        <f t="shared" si="272"/>
        <v>1172</v>
      </c>
      <c r="S1174" s="126" t="str">
        <f>IF('1100 System PLC Job'!AE73&lt;&gt;"",'1100 System PLC Job'!AE73,"")</f>
        <v/>
      </c>
      <c r="T1174" s="43">
        <f t="shared" si="281"/>
        <v>0</v>
      </c>
      <c r="U1174" s="114"/>
      <c r="V1174" s="123"/>
      <c r="W1174" s="118"/>
      <c r="X1174" s="45"/>
      <c r="Y1174" s="43"/>
      <c r="Z1174" s="114"/>
      <c r="AA1174" s="122"/>
      <c r="AB1174" s="119"/>
      <c r="AC1174" s="126"/>
      <c r="AD1174" s="126"/>
      <c r="AE1174" s="44"/>
      <c r="AM1174" s="548"/>
    </row>
    <row r="1175" spans="1:39" ht="15.75" customHeight="1" x14ac:dyDescent="0.25">
      <c r="A1175" s="548"/>
      <c r="B1175" s="55" t="s">
        <v>1</v>
      </c>
      <c r="C1175" s="119">
        <f t="shared" si="273"/>
        <v>1173</v>
      </c>
      <c r="D1175" s="126" t="str">
        <f>IF('1100 System PLC Job'!G74&lt;&gt;"",'1100 System PLC Job'!G74,"")</f>
        <v/>
      </c>
      <c r="E1175" s="43">
        <f t="shared" si="278"/>
        <v>0</v>
      </c>
      <c r="F1175" s="114"/>
      <c r="G1175" s="55" t="s">
        <v>0</v>
      </c>
      <c r="H1175" s="52">
        <f t="shared" si="270"/>
        <v>1173</v>
      </c>
      <c r="I1175" s="126" t="str">
        <f>IF('1100 System PLC Job'!O74&lt;&gt;"",'1100 System PLC Job'!O74,"")</f>
        <v/>
      </c>
      <c r="J1175" s="43">
        <f t="shared" si="279"/>
        <v>0</v>
      </c>
      <c r="K1175" s="114"/>
      <c r="L1175" s="57" t="s">
        <v>11</v>
      </c>
      <c r="M1175" s="52">
        <f t="shared" si="271"/>
        <v>1173</v>
      </c>
      <c r="N1175" s="126" t="str">
        <f>IF('1100 System PLC Job'!X74&lt;&gt;"",'1100 System PLC Job'!X74,"")</f>
        <v/>
      </c>
      <c r="O1175" s="43">
        <f t="shared" si="280"/>
        <v>0</v>
      </c>
      <c r="P1175" s="114"/>
      <c r="Q1175" s="57" t="s">
        <v>12</v>
      </c>
      <c r="R1175" s="52">
        <f t="shared" si="272"/>
        <v>1173</v>
      </c>
      <c r="S1175" s="126" t="str">
        <f>IF('1100 System PLC Job'!AE74&lt;&gt;"",'1100 System PLC Job'!AE74,"")</f>
        <v/>
      </c>
      <c r="T1175" s="43">
        <f t="shared" si="281"/>
        <v>0</v>
      </c>
      <c r="U1175" s="114"/>
      <c r="V1175" s="123"/>
      <c r="W1175" s="118"/>
      <c r="X1175" s="45"/>
      <c r="Y1175" s="43"/>
      <c r="Z1175" s="114"/>
      <c r="AA1175" s="122"/>
      <c r="AB1175" s="119"/>
      <c r="AC1175" s="126"/>
      <c r="AD1175" s="126"/>
      <c r="AE1175" s="44"/>
      <c r="AM1175" s="548"/>
    </row>
    <row r="1176" spans="1:39" ht="15.75" customHeight="1" x14ac:dyDescent="0.25">
      <c r="A1176" s="548"/>
      <c r="B1176" s="55" t="s">
        <v>1</v>
      </c>
      <c r="C1176" s="119">
        <f t="shared" si="273"/>
        <v>1174</v>
      </c>
      <c r="D1176" s="126" t="str">
        <f>IF('1100 System PLC Job'!G75&lt;&gt;"",'1100 System PLC Job'!G75,"")</f>
        <v/>
      </c>
      <c r="E1176" s="43">
        <f t="shared" si="278"/>
        <v>0</v>
      </c>
      <c r="F1176" s="114"/>
      <c r="G1176" s="55" t="s">
        <v>0</v>
      </c>
      <c r="H1176" s="52">
        <f t="shared" si="270"/>
        <v>1174</v>
      </c>
      <c r="I1176" s="126" t="str">
        <f>IF('1100 System PLC Job'!O75&lt;&gt;"",'1100 System PLC Job'!O75,"")</f>
        <v/>
      </c>
      <c r="J1176" s="43">
        <f t="shared" si="279"/>
        <v>0</v>
      </c>
      <c r="K1176" s="114"/>
      <c r="L1176" s="57" t="s">
        <v>11</v>
      </c>
      <c r="M1176" s="52">
        <f t="shared" si="271"/>
        <v>1174</v>
      </c>
      <c r="N1176" s="126" t="str">
        <f>IF('1100 System PLC Job'!X75&lt;&gt;"",'1100 System PLC Job'!X75,"")</f>
        <v/>
      </c>
      <c r="O1176" s="43">
        <f t="shared" si="280"/>
        <v>0</v>
      </c>
      <c r="P1176" s="114"/>
      <c r="Q1176" s="57" t="s">
        <v>12</v>
      </c>
      <c r="R1176" s="52">
        <f t="shared" si="272"/>
        <v>1174</v>
      </c>
      <c r="S1176" s="126" t="str">
        <f>IF('1100 System PLC Job'!AE75&lt;&gt;"",'1100 System PLC Job'!AE75,"")</f>
        <v/>
      </c>
      <c r="T1176" s="43">
        <f t="shared" si="281"/>
        <v>0</v>
      </c>
      <c r="U1176" s="114"/>
      <c r="V1176" s="123"/>
      <c r="W1176" s="118"/>
      <c r="X1176" s="45"/>
      <c r="Y1176" s="43"/>
      <c r="Z1176" s="114"/>
      <c r="AA1176" s="122"/>
      <c r="AB1176" s="119"/>
      <c r="AC1176" s="126"/>
      <c r="AD1176" s="126"/>
      <c r="AE1176" s="44"/>
      <c r="AM1176" s="548"/>
    </row>
    <row r="1177" spans="1:39" ht="15.75" customHeight="1" x14ac:dyDescent="0.25">
      <c r="A1177" s="548"/>
      <c r="B1177" s="55" t="s">
        <v>1</v>
      </c>
      <c r="C1177" s="119">
        <f t="shared" si="273"/>
        <v>1175</v>
      </c>
      <c r="D1177" s="126" t="str">
        <f>IF('1100 System PLC Job'!G76&lt;&gt;"",'1100 System PLC Job'!G76,"")</f>
        <v/>
      </c>
      <c r="E1177" s="43">
        <f t="shared" si="278"/>
        <v>0</v>
      </c>
      <c r="F1177" s="114"/>
      <c r="G1177" s="55" t="s">
        <v>0</v>
      </c>
      <c r="H1177" s="52">
        <f t="shared" si="270"/>
        <v>1175</v>
      </c>
      <c r="I1177" s="126" t="str">
        <f>IF('1100 System PLC Job'!O76&lt;&gt;"",'1100 System PLC Job'!O76,"")</f>
        <v/>
      </c>
      <c r="J1177" s="43">
        <f t="shared" si="279"/>
        <v>0</v>
      </c>
      <c r="K1177" s="114"/>
      <c r="L1177" s="57" t="s">
        <v>11</v>
      </c>
      <c r="M1177" s="52">
        <f t="shared" si="271"/>
        <v>1175</v>
      </c>
      <c r="N1177" s="126" t="str">
        <f>IF('1100 System PLC Job'!X76&lt;&gt;"",'1100 System PLC Job'!X76,"")</f>
        <v/>
      </c>
      <c r="O1177" s="43">
        <f t="shared" si="280"/>
        <v>0</v>
      </c>
      <c r="P1177" s="114"/>
      <c r="Q1177" s="57" t="s">
        <v>12</v>
      </c>
      <c r="R1177" s="52">
        <f t="shared" si="272"/>
        <v>1175</v>
      </c>
      <c r="S1177" s="126" t="str">
        <f>IF('1100 System PLC Job'!AE76&lt;&gt;"",'1100 System PLC Job'!AE76,"")</f>
        <v/>
      </c>
      <c r="T1177" s="43">
        <f t="shared" si="281"/>
        <v>0</v>
      </c>
      <c r="U1177" s="114"/>
      <c r="V1177" s="123"/>
      <c r="W1177" s="118"/>
      <c r="X1177" s="45"/>
      <c r="Y1177" s="43"/>
      <c r="Z1177" s="114"/>
      <c r="AA1177" s="122"/>
      <c r="AB1177" s="119"/>
      <c r="AC1177" s="126"/>
      <c r="AD1177" s="126"/>
      <c r="AE1177" s="44"/>
      <c r="AM1177" s="548"/>
    </row>
    <row r="1178" spans="1:39" ht="15.75" customHeight="1" x14ac:dyDescent="0.25">
      <c r="A1178" s="548"/>
      <c r="B1178" s="55" t="s">
        <v>1</v>
      </c>
      <c r="C1178" s="119">
        <f t="shared" si="273"/>
        <v>1176</v>
      </c>
      <c r="D1178" s="126" t="str">
        <f>IF('1100 System PLC Job'!G77&lt;&gt;"",'1100 System PLC Job'!G77,"")</f>
        <v/>
      </c>
      <c r="E1178" s="43">
        <f t="shared" si="278"/>
        <v>0</v>
      </c>
      <c r="F1178" s="114"/>
      <c r="G1178" s="55" t="s">
        <v>0</v>
      </c>
      <c r="H1178" s="52">
        <f t="shared" ref="H1178:H1201" si="282">C1178</f>
        <v>1176</v>
      </c>
      <c r="I1178" s="126" t="str">
        <f>IF('1100 System PLC Job'!O77&lt;&gt;"",'1100 System PLC Job'!O77,"")</f>
        <v/>
      </c>
      <c r="J1178" s="43">
        <f t="shared" si="279"/>
        <v>0</v>
      </c>
      <c r="K1178" s="114"/>
      <c r="L1178" s="57" t="s">
        <v>11</v>
      </c>
      <c r="M1178" s="52">
        <f t="shared" ref="M1178:M1201" si="283">C1178</f>
        <v>1176</v>
      </c>
      <c r="N1178" s="126" t="str">
        <f>IF('1100 System PLC Job'!X77&lt;&gt;"",'1100 System PLC Job'!X77,"")</f>
        <v/>
      </c>
      <c r="O1178" s="43">
        <f t="shared" si="280"/>
        <v>0</v>
      </c>
      <c r="P1178" s="114"/>
      <c r="Q1178" s="57" t="s">
        <v>12</v>
      </c>
      <c r="R1178" s="52">
        <f t="shared" ref="R1178:R1201" si="284">C1178</f>
        <v>1176</v>
      </c>
      <c r="S1178" s="126" t="str">
        <f>IF('1100 System PLC Job'!AE77&lt;&gt;"",'1100 System PLC Job'!AE77,"")</f>
        <v/>
      </c>
      <c r="T1178" s="43">
        <f t="shared" si="281"/>
        <v>0</v>
      </c>
      <c r="U1178" s="114"/>
      <c r="V1178" s="123"/>
      <c r="W1178" s="118"/>
      <c r="X1178" s="45"/>
      <c r="Y1178" s="43"/>
      <c r="Z1178" s="114"/>
      <c r="AA1178" s="122"/>
      <c r="AB1178" s="119"/>
      <c r="AC1178" s="126"/>
      <c r="AD1178" s="126"/>
      <c r="AE1178" s="44"/>
      <c r="AM1178" s="548"/>
    </row>
    <row r="1179" spans="1:39" ht="15.75" customHeight="1" x14ac:dyDescent="0.25">
      <c r="A1179" s="548"/>
      <c r="B1179" s="55" t="s">
        <v>1</v>
      </c>
      <c r="C1179" s="119">
        <f t="shared" si="273"/>
        <v>1177</v>
      </c>
      <c r="D1179" s="126" t="str">
        <f>IF('1100 System PLC Job'!G78&lt;&gt;"",'1100 System PLC Job'!G78,"")</f>
        <v/>
      </c>
      <c r="E1179" s="43">
        <f t="shared" si="278"/>
        <v>0</v>
      </c>
      <c r="F1179" s="114"/>
      <c r="G1179" s="55" t="s">
        <v>0</v>
      </c>
      <c r="H1179" s="52">
        <f t="shared" si="282"/>
        <v>1177</v>
      </c>
      <c r="I1179" s="126" t="str">
        <f>IF('1100 System PLC Job'!O78&lt;&gt;"",'1100 System PLC Job'!O78,"")</f>
        <v/>
      </c>
      <c r="J1179" s="43">
        <f t="shared" si="279"/>
        <v>0</v>
      </c>
      <c r="K1179" s="114"/>
      <c r="L1179" s="57" t="s">
        <v>11</v>
      </c>
      <c r="M1179" s="52">
        <f t="shared" si="283"/>
        <v>1177</v>
      </c>
      <c r="N1179" s="126" t="str">
        <f>IF('1100 System PLC Job'!X78&lt;&gt;"",'1100 System PLC Job'!X78,"")</f>
        <v/>
      </c>
      <c r="O1179" s="43">
        <f t="shared" si="280"/>
        <v>0</v>
      </c>
      <c r="P1179" s="114"/>
      <c r="Q1179" s="57" t="s">
        <v>12</v>
      </c>
      <c r="R1179" s="52">
        <f t="shared" si="284"/>
        <v>1177</v>
      </c>
      <c r="S1179" s="126" t="str">
        <f>IF('1100 System PLC Job'!AE78&lt;&gt;"",'1100 System PLC Job'!AE78,"")</f>
        <v/>
      </c>
      <c r="T1179" s="43">
        <f t="shared" si="281"/>
        <v>0</v>
      </c>
      <c r="U1179" s="114"/>
      <c r="V1179" s="123"/>
      <c r="W1179" s="118"/>
      <c r="X1179" s="45"/>
      <c r="Y1179" s="43"/>
      <c r="Z1179" s="114"/>
      <c r="AA1179" s="122"/>
      <c r="AB1179" s="119"/>
      <c r="AC1179" s="126"/>
      <c r="AD1179" s="126"/>
      <c r="AE1179" s="44"/>
      <c r="AM1179" s="548"/>
    </row>
    <row r="1180" spans="1:39" ht="15.75" customHeight="1" x14ac:dyDescent="0.25">
      <c r="A1180" s="548"/>
      <c r="B1180" s="55" t="s">
        <v>1</v>
      </c>
      <c r="C1180" s="119">
        <f t="shared" si="273"/>
        <v>1178</v>
      </c>
      <c r="D1180" s="126" t="str">
        <f>IF('1100 System PLC Job'!G79&lt;&gt;"",'1100 System PLC Job'!G79,"")</f>
        <v/>
      </c>
      <c r="E1180" s="43">
        <f t="shared" si="278"/>
        <v>0</v>
      </c>
      <c r="F1180" s="114"/>
      <c r="G1180" s="55" t="s">
        <v>0</v>
      </c>
      <c r="H1180" s="52">
        <f t="shared" si="282"/>
        <v>1178</v>
      </c>
      <c r="I1180" s="126" t="str">
        <f>IF('1100 System PLC Job'!O79&lt;&gt;"",'1100 System PLC Job'!O79,"")</f>
        <v/>
      </c>
      <c r="J1180" s="43">
        <f t="shared" si="279"/>
        <v>0</v>
      </c>
      <c r="K1180" s="114"/>
      <c r="L1180" s="57" t="s">
        <v>11</v>
      </c>
      <c r="M1180" s="52">
        <f t="shared" si="283"/>
        <v>1178</v>
      </c>
      <c r="N1180" s="126" t="str">
        <f>IF('1100 System PLC Job'!X79&lt;&gt;"",'1100 System PLC Job'!X79,"")</f>
        <v/>
      </c>
      <c r="O1180" s="43">
        <f t="shared" si="280"/>
        <v>0</v>
      </c>
      <c r="P1180" s="114"/>
      <c r="Q1180" s="57" t="s">
        <v>12</v>
      </c>
      <c r="R1180" s="52">
        <f t="shared" si="284"/>
        <v>1178</v>
      </c>
      <c r="S1180" s="126" t="str">
        <f>IF('1100 System PLC Job'!AE79&lt;&gt;"",'1100 System PLC Job'!AE79,"")</f>
        <v/>
      </c>
      <c r="T1180" s="43">
        <f t="shared" si="281"/>
        <v>0</v>
      </c>
      <c r="U1180" s="114"/>
      <c r="V1180" s="123"/>
      <c r="W1180" s="118"/>
      <c r="X1180" s="45"/>
      <c r="Y1180" s="43"/>
      <c r="Z1180" s="114"/>
      <c r="AA1180" s="122"/>
      <c r="AB1180" s="119"/>
      <c r="AC1180" s="126"/>
      <c r="AD1180" s="126"/>
      <c r="AE1180" s="44"/>
      <c r="AM1180" s="548"/>
    </row>
    <row r="1181" spans="1:39" ht="15.75" customHeight="1" x14ac:dyDescent="0.25">
      <c r="A1181" s="548"/>
      <c r="B1181" s="55" t="s">
        <v>1</v>
      </c>
      <c r="C1181" s="119">
        <f t="shared" si="273"/>
        <v>1179</v>
      </c>
      <c r="D1181" s="126" t="str">
        <f>IF('1100 System PLC Job'!G80&lt;&gt;"",'1100 System PLC Job'!G80,"")</f>
        <v/>
      </c>
      <c r="E1181" s="43">
        <f t="shared" si="278"/>
        <v>0</v>
      </c>
      <c r="F1181" s="114"/>
      <c r="G1181" s="55" t="s">
        <v>0</v>
      </c>
      <c r="H1181" s="52">
        <f t="shared" si="282"/>
        <v>1179</v>
      </c>
      <c r="I1181" s="126" t="str">
        <f>IF('1100 System PLC Job'!O80&lt;&gt;"",'1100 System PLC Job'!O80,"")</f>
        <v/>
      </c>
      <c r="J1181" s="43">
        <f t="shared" si="279"/>
        <v>0</v>
      </c>
      <c r="K1181" s="114"/>
      <c r="L1181" s="57" t="s">
        <v>11</v>
      </c>
      <c r="M1181" s="52">
        <f t="shared" si="283"/>
        <v>1179</v>
      </c>
      <c r="N1181" s="126" t="str">
        <f>IF('1100 System PLC Job'!X80&lt;&gt;"",'1100 System PLC Job'!X80,"")</f>
        <v/>
      </c>
      <c r="O1181" s="43">
        <f t="shared" si="280"/>
        <v>0</v>
      </c>
      <c r="P1181" s="114"/>
      <c r="Q1181" s="57" t="s">
        <v>12</v>
      </c>
      <c r="R1181" s="52">
        <f t="shared" si="284"/>
        <v>1179</v>
      </c>
      <c r="S1181" s="126" t="str">
        <f>IF('1100 System PLC Job'!AE80&lt;&gt;"",'1100 System PLC Job'!AE80,"")</f>
        <v/>
      </c>
      <c r="T1181" s="43">
        <f t="shared" si="281"/>
        <v>0</v>
      </c>
      <c r="U1181" s="114"/>
      <c r="V1181" s="123"/>
      <c r="W1181" s="118"/>
      <c r="X1181" s="45"/>
      <c r="Y1181" s="43"/>
      <c r="Z1181" s="114"/>
      <c r="AA1181" s="122"/>
      <c r="AB1181" s="119"/>
      <c r="AC1181" s="126"/>
      <c r="AD1181" s="126"/>
      <c r="AE1181" s="44"/>
      <c r="AM1181" s="548"/>
    </row>
    <row r="1182" spans="1:39" ht="15.75" customHeight="1" x14ac:dyDescent="0.25">
      <c r="A1182" s="548"/>
      <c r="B1182" s="55" t="s">
        <v>1</v>
      </c>
      <c r="C1182" s="119">
        <f t="shared" si="273"/>
        <v>1180</v>
      </c>
      <c r="D1182" s="126" t="str">
        <f>IF('1100 System PLC Job'!G81&lt;&gt;"",'1100 System PLC Job'!G81,"")</f>
        <v/>
      </c>
      <c r="E1182" s="43">
        <f t="shared" si="278"/>
        <v>0</v>
      </c>
      <c r="F1182" s="114"/>
      <c r="G1182" s="55" t="s">
        <v>0</v>
      </c>
      <c r="H1182" s="52">
        <f t="shared" si="282"/>
        <v>1180</v>
      </c>
      <c r="I1182" s="126" t="str">
        <f>IF('1100 System PLC Job'!O81&lt;&gt;"",'1100 System PLC Job'!O81,"")</f>
        <v/>
      </c>
      <c r="J1182" s="43">
        <f t="shared" si="279"/>
        <v>0</v>
      </c>
      <c r="K1182" s="114"/>
      <c r="L1182" s="57" t="s">
        <v>11</v>
      </c>
      <c r="M1182" s="52">
        <f t="shared" si="283"/>
        <v>1180</v>
      </c>
      <c r="N1182" s="126" t="str">
        <f>IF('1100 System PLC Job'!X81&lt;&gt;"",'1100 System PLC Job'!X81,"")</f>
        <v/>
      </c>
      <c r="O1182" s="43">
        <f t="shared" si="280"/>
        <v>0</v>
      </c>
      <c r="P1182" s="114"/>
      <c r="Q1182" s="57" t="s">
        <v>12</v>
      </c>
      <c r="R1182" s="52">
        <f t="shared" si="284"/>
        <v>1180</v>
      </c>
      <c r="S1182" s="126" t="str">
        <f>IF('1100 System PLC Job'!AE81&lt;&gt;"",'1100 System PLC Job'!AE81,"")</f>
        <v/>
      </c>
      <c r="T1182" s="43">
        <f t="shared" si="281"/>
        <v>0</v>
      </c>
      <c r="U1182" s="114"/>
      <c r="V1182" s="123"/>
      <c r="W1182" s="118"/>
      <c r="X1182" s="45"/>
      <c r="Y1182" s="43"/>
      <c r="Z1182" s="114"/>
      <c r="AA1182" s="122"/>
      <c r="AB1182" s="119"/>
      <c r="AC1182" s="126"/>
      <c r="AD1182" s="126"/>
      <c r="AE1182" s="44"/>
      <c r="AM1182" s="548"/>
    </row>
    <row r="1183" spans="1:39" ht="15.75" customHeight="1" x14ac:dyDescent="0.25">
      <c r="A1183" s="548"/>
      <c r="B1183" s="55" t="s">
        <v>1</v>
      </c>
      <c r="C1183" s="119">
        <f t="shared" si="273"/>
        <v>1181</v>
      </c>
      <c r="D1183" s="126" t="str">
        <f>IF('1100 System PLC Job'!G82&lt;&gt;"",'1100 System PLC Job'!G82,"")</f>
        <v/>
      </c>
      <c r="E1183" s="43">
        <f t="shared" si="278"/>
        <v>0</v>
      </c>
      <c r="F1183" s="114"/>
      <c r="G1183" s="55" t="s">
        <v>0</v>
      </c>
      <c r="H1183" s="52">
        <f t="shared" si="282"/>
        <v>1181</v>
      </c>
      <c r="I1183" s="126" t="str">
        <f>IF('1100 System PLC Job'!O82&lt;&gt;"",'1100 System PLC Job'!O82,"")</f>
        <v/>
      </c>
      <c r="J1183" s="43">
        <f t="shared" si="279"/>
        <v>0</v>
      </c>
      <c r="K1183" s="114"/>
      <c r="L1183" s="57" t="s">
        <v>11</v>
      </c>
      <c r="M1183" s="52">
        <f t="shared" si="283"/>
        <v>1181</v>
      </c>
      <c r="N1183" s="126" t="str">
        <f>IF('1100 System PLC Job'!X82&lt;&gt;"",'1100 System PLC Job'!X82,"")</f>
        <v/>
      </c>
      <c r="O1183" s="43">
        <f t="shared" si="280"/>
        <v>0</v>
      </c>
      <c r="P1183" s="114"/>
      <c r="Q1183" s="57" t="s">
        <v>12</v>
      </c>
      <c r="R1183" s="52">
        <f t="shared" si="284"/>
        <v>1181</v>
      </c>
      <c r="S1183" s="126" t="str">
        <f>IF('1100 System PLC Job'!AE82&lt;&gt;"",'1100 System PLC Job'!AE82,"")</f>
        <v/>
      </c>
      <c r="T1183" s="43">
        <f t="shared" si="281"/>
        <v>0</v>
      </c>
      <c r="U1183" s="114"/>
      <c r="V1183" s="123"/>
      <c r="W1183" s="118"/>
      <c r="X1183" s="45"/>
      <c r="Y1183" s="43"/>
      <c r="Z1183" s="114"/>
      <c r="AA1183" s="122"/>
      <c r="AB1183" s="119"/>
      <c r="AC1183" s="126"/>
      <c r="AD1183" s="126"/>
      <c r="AE1183" s="44"/>
      <c r="AM1183" s="548"/>
    </row>
    <row r="1184" spans="1:39" ht="15.75" customHeight="1" x14ac:dyDescent="0.25">
      <c r="A1184" s="548"/>
      <c r="B1184" s="55" t="s">
        <v>1</v>
      </c>
      <c r="C1184" s="119">
        <f t="shared" si="273"/>
        <v>1182</v>
      </c>
      <c r="D1184" s="126" t="str">
        <f>IF('1100 System PLC Job'!G83&lt;&gt;"",'1100 System PLC Job'!G83,"")</f>
        <v/>
      </c>
      <c r="E1184" s="43">
        <f t="shared" si="278"/>
        <v>0</v>
      </c>
      <c r="F1184" s="114"/>
      <c r="G1184" s="55" t="s">
        <v>0</v>
      </c>
      <c r="H1184" s="52">
        <f t="shared" si="282"/>
        <v>1182</v>
      </c>
      <c r="I1184" s="126" t="str">
        <f>IF('1100 System PLC Job'!O83&lt;&gt;"",'1100 System PLC Job'!O83,"")</f>
        <v/>
      </c>
      <c r="J1184" s="43">
        <f t="shared" si="279"/>
        <v>0</v>
      </c>
      <c r="K1184" s="114"/>
      <c r="L1184" s="57" t="s">
        <v>11</v>
      </c>
      <c r="M1184" s="52">
        <f t="shared" si="283"/>
        <v>1182</v>
      </c>
      <c r="N1184" s="126" t="str">
        <f>IF('1100 System PLC Job'!X83&lt;&gt;"",'1100 System PLC Job'!X83,"")</f>
        <v/>
      </c>
      <c r="O1184" s="43">
        <f t="shared" si="280"/>
        <v>0</v>
      </c>
      <c r="P1184" s="114"/>
      <c r="Q1184" s="57" t="s">
        <v>12</v>
      </c>
      <c r="R1184" s="52">
        <f t="shared" si="284"/>
        <v>1182</v>
      </c>
      <c r="S1184" s="126" t="str">
        <f>IF('1100 System PLC Job'!AE83&lt;&gt;"",'1100 System PLC Job'!AE83,"")</f>
        <v/>
      </c>
      <c r="T1184" s="43">
        <f t="shared" si="281"/>
        <v>0</v>
      </c>
      <c r="U1184" s="114"/>
      <c r="V1184" s="123"/>
      <c r="W1184" s="118"/>
      <c r="X1184" s="45"/>
      <c r="Y1184" s="43"/>
      <c r="Z1184" s="114"/>
      <c r="AA1184" s="122"/>
      <c r="AB1184" s="119"/>
      <c r="AC1184" s="126"/>
      <c r="AD1184" s="126"/>
      <c r="AE1184" s="44"/>
      <c r="AM1184" s="548"/>
    </row>
    <row r="1185" spans="1:39" ht="15.75" customHeight="1" x14ac:dyDescent="0.25">
      <c r="A1185" s="548"/>
      <c r="B1185" s="55" t="s">
        <v>1</v>
      </c>
      <c r="C1185" s="119">
        <f t="shared" si="273"/>
        <v>1183</v>
      </c>
      <c r="D1185" s="126" t="str">
        <f>IF('1100 System PLC Job'!G84&lt;&gt;"",'1100 System PLC Job'!G84,"")</f>
        <v/>
      </c>
      <c r="E1185" s="43">
        <f t="shared" si="278"/>
        <v>0</v>
      </c>
      <c r="F1185" s="114"/>
      <c r="G1185" s="55" t="s">
        <v>0</v>
      </c>
      <c r="H1185" s="52">
        <f t="shared" si="282"/>
        <v>1183</v>
      </c>
      <c r="I1185" s="126" t="str">
        <f>IF('1100 System PLC Job'!O84&lt;&gt;"",'1100 System PLC Job'!O84,"")</f>
        <v/>
      </c>
      <c r="J1185" s="43">
        <f t="shared" si="279"/>
        <v>0</v>
      </c>
      <c r="K1185" s="114"/>
      <c r="L1185" s="57" t="s">
        <v>11</v>
      </c>
      <c r="M1185" s="52">
        <f t="shared" si="283"/>
        <v>1183</v>
      </c>
      <c r="N1185" s="126" t="str">
        <f>IF('1100 System PLC Job'!X84&lt;&gt;"",'1100 System PLC Job'!X84,"")</f>
        <v/>
      </c>
      <c r="O1185" s="43">
        <f t="shared" si="280"/>
        <v>0</v>
      </c>
      <c r="P1185" s="114"/>
      <c r="Q1185" s="57" t="s">
        <v>12</v>
      </c>
      <c r="R1185" s="52">
        <f t="shared" si="284"/>
        <v>1183</v>
      </c>
      <c r="S1185" s="126" t="str">
        <f>IF('1100 System PLC Job'!AE84&lt;&gt;"",'1100 System PLC Job'!AE84,"")</f>
        <v/>
      </c>
      <c r="T1185" s="43">
        <f t="shared" si="281"/>
        <v>0</v>
      </c>
      <c r="U1185" s="114"/>
      <c r="V1185" s="123"/>
      <c r="W1185" s="118"/>
      <c r="X1185" s="45"/>
      <c r="Y1185" s="43"/>
      <c r="Z1185" s="114"/>
      <c r="AA1185" s="122"/>
      <c r="AB1185" s="119"/>
      <c r="AC1185" s="126"/>
      <c r="AD1185" s="126"/>
      <c r="AE1185" s="44"/>
      <c r="AM1185" s="548"/>
    </row>
    <row r="1186" spans="1:39" ht="15.75" customHeight="1" x14ac:dyDescent="0.25">
      <c r="A1186" s="548"/>
      <c r="B1186" s="55" t="s">
        <v>1</v>
      </c>
      <c r="C1186" s="119">
        <f t="shared" si="273"/>
        <v>1184</v>
      </c>
      <c r="D1186" s="126" t="str">
        <f>IF('1100 System PLC Job'!G85&lt;&gt;"",'1100 System PLC Job'!G85,"")</f>
        <v/>
      </c>
      <c r="E1186" s="43">
        <f t="shared" si="278"/>
        <v>0</v>
      </c>
      <c r="F1186" s="114"/>
      <c r="G1186" s="55" t="s">
        <v>0</v>
      </c>
      <c r="H1186" s="52">
        <f t="shared" si="282"/>
        <v>1184</v>
      </c>
      <c r="I1186" s="126" t="str">
        <f>IF('1100 System PLC Job'!O85&lt;&gt;"",'1100 System PLC Job'!O85,"")</f>
        <v/>
      </c>
      <c r="J1186" s="43">
        <f t="shared" si="279"/>
        <v>0</v>
      </c>
      <c r="K1186" s="114"/>
      <c r="L1186" s="57" t="s">
        <v>11</v>
      </c>
      <c r="M1186" s="52">
        <f t="shared" si="283"/>
        <v>1184</v>
      </c>
      <c r="N1186" s="126" t="str">
        <f>IF('1100 System PLC Job'!X85&lt;&gt;"",'1100 System PLC Job'!X85,"")</f>
        <v/>
      </c>
      <c r="O1186" s="43">
        <f t="shared" si="280"/>
        <v>0</v>
      </c>
      <c r="P1186" s="114"/>
      <c r="Q1186" s="57" t="s">
        <v>12</v>
      </c>
      <c r="R1186" s="52">
        <f t="shared" si="284"/>
        <v>1184</v>
      </c>
      <c r="S1186" s="126" t="str">
        <f>IF('1100 System PLC Job'!AE85&lt;&gt;"",'1100 System PLC Job'!AE85,"")</f>
        <v/>
      </c>
      <c r="T1186" s="43">
        <f t="shared" si="281"/>
        <v>0</v>
      </c>
      <c r="U1186" s="114"/>
      <c r="V1186" s="123"/>
      <c r="W1186" s="118"/>
      <c r="X1186" s="45"/>
      <c r="Y1186" s="43"/>
      <c r="Z1186" s="114"/>
      <c r="AA1186" s="122"/>
      <c r="AB1186" s="119"/>
      <c r="AC1186" s="126"/>
      <c r="AD1186" s="126"/>
      <c r="AE1186" s="44"/>
      <c r="AM1186" s="548"/>
    </row>
    <row r="1187" spans="1:39" ht="15.75" customHeight="1" x14ac:dyDescent="0.25">
      <c r="A1187" s="548"/>
      <c r="B1187" s="55" t="s">
        <v>1</v>
      </c>
      <c r="C1187" s="119">
        <f t="shared" si="273"/>
        <v>1185</v>
      </c>
      <c r="D1187" s="126" t="str">
        <f>IF('1100 System PLC Job'!G86&lt;&gt;"",'1100 System PLC Job'!G86,"")</f>
        <v/>
      </c>
      <c r="E1187" s="43">
        <f t="shared" si="278"/>
        <v>0</v>
      </c>
      <c r="F1187" s="114"/>
      <c r="G1187" s="55" t="s">
        <v>0</v>
      </c>
      <c r="H1187" s="52">
        <f t="shared" si="282"/>
        <v>1185</v>
      </c>
      <c r="I1187" s="126" t="str">
        <f>IF('1100 System PLC Job'!O86&lt;&gt;"",'1100 System PLC Job'!O86,"")</f>
        <v/>
      </c>
      <c r="J1187" s="43">
        <f t="shared" si="279"/>
        <v>0</v>
      </c>
      <c r="K1187" s="114"/>
      <c r="L1187" s="57" t="s">
        <v>11</v>
      </c>
      <c r="M1187" s="52">
        <f t="shared" si="283"/>
        <v>1185</v>
      </c>
      <c r="N1187" s="126" t="str">
        <f>IF('1100 System PLC Job'!X86&lt;&gt;"",'1100 System PLC Job'!X86,"")</f>
        <v/>
      </c>
      <c r="O1187" s="43">
        <f t="shared" si="280"/>
        <v>0</v>
      </c>
      <c r="P1187" s="114"/>
      <c r="Q1187" s="57" t="s">
        <v>12</v>
      </c>
      <c r="R1187" s="52">
        <f t="shared" si="284"/>
        <v>1185</v>
      </c>
      <c r="S1187" s="126" t="str">
        <f>IF('1100 System PLC Job'!AE86&lt;&gt;"",'1100 System PLC Job'!AE86,"")</f>
        <v/>
      </c>
      <c r="T1187" s="43">
        <f t="shared" si="281"/>
        <v>0</v>
      </c>
      <c r="U1187" s="114"/>
      <c r="V1187" s="123"/>
      <c r="W1187" s="118"/>
      <c r="X1187" s="45"/>
      <c r="Y1187" s="43"/>
      <c r="Z1187" s="114"/>
      <c r="AA1187" s="122"/>
      <c r="AB1187" s="119"/>
      <c r="AC1187" s="126"/>
      <c r="AD1187" s="126"/>
      <c r="AE1187" s="44"/>
      <c r="AM1187" s="548"/>
    </row>
    <row r="1188" spans="1:39" ht="15.75" customHeight="1" x14ac:dyDescent="0.25">
      <c r="A1188" s="548"/>
      <c r="B1188" s="55" t="s">
        <v>1</v>
      </c>
      <c r="C1188" s="119">
        <f t="shared" si="273"/>
        <v>1186</v>
      </c>
      <c r="D1188" s="126" t="str">
        <f>IF('1100 System PLC Job'!G87&lt;&gt;"",'1100 System PLC Job'!G87,"")</f>
        <v/>
      </c>
      <c r="E1188" s="43">
        <f t="shared" si="278"/>
        <v>0</v>
      </c>
      <c r="F1188" s="114"/>
      <c r="G1188" s="55" t="s">
        <v>0</v>
      </c>
      <c r="H1188" s="52">
        <f t="shared" si="282"/>
        <v>1186</v>
      </c>
      <c r="I1188" s="126" t="str">
        <f>IF('1100 System PLC Job'!O87&lt;&gt;"",'1100 System PLC Job'!O87,"")</f>
        <v/>
      </c>
      <c r="J1188" s="43">
        <f t="shared" si="279"/>
        <v>0</v>
      </c>
      <c r="K1188" s="114"/>
      <c r="L1188" s="57" t="s">
        <v>11</v>
      </c>
      <c r="M1188" s="52">
        <f t="shared" si="283"/>
        <v>1186</v>
      </c>
      <c r="N1188" s="126" t="str">
        <f>IF('1100 System PLC Job'!X87&lt;&gt;"",'1100 System PLC Job'!X87,"")</f>
        <v/>
      </c>
      <c r="O1188" s="43">
        <f t="shared" si="280"/>
        <v>0</v>
      </c>
      <c r="P1188" s="114"/>
      <c r="Q1188" s="57" t="s">
        <v>12</v>
      </c>
      <c r="R1188" s="52">
        <f t="shared" si="284"/>
        <v>1186</v>
      </c>
      <c r="S1188" s="126" t="str">
        <f>IF('1100 System PLC Job'!AE87&lt;&gt;"",'1100 System PLC Job'!AE87,"")</f>
        <v/>
      </c>
      <c r="T1188" s="43">
        <f t="shared" si="281"/>
        <v>0</v>
      </c>
      <c r="U1188" s="114"/>
      <c r="V1188" s="123"/>
      <c r="W1188" s="118"/>
      <c r="X1188" s="45"/>
      <c r="Y1188" s="43"/>
      <c r="Z1188" s="114"/>
      <c r="AA1188" s="122"/>
      <c r="AB1188" s="119"/>
      <c r="AC1188" s="126"/>
      <c r="AD1188" s="126"/>
      <c r="AE1188" s="44"/>
      <c r="AM1188" s="548"/>
    </row>
    <row r="1189" spans="1:39" ht="15.75" customHeight="1" x14ac:dyDescent="0.25">
      <c r="A1189" s="548"/>
      <c r="B1189" s="55" t="s">
        <v>1</v>
      </c>
      <c r="C1189" s="119">
        <f t="shared" si="273"/>
        <v>1187</v>
      </c>
      <c r="D1189" s="126" t="str">
        <f>IF('1100 System PLC Job'!G88&lt;&gt;"",'1100 System PLC Job'!G88,"")</f>
        <v/>
      </c>
      <c r="E1189" s="43">
        <f t="shared" si="278"/>
        <v>0</v>
      </c>
      <c r="F1189" s="114"/>
      <c r="G1189" s="55" t="s">
        <v>0</v>
      </c>
      <c r="H1189" s="52">
        <f t="shared" si="282"/>
        <v>1187</v>
      </c>
      <c r="I1189" s="126" t="str">
        <f>IF('1100 System PLC Job'!O88&lt;&gt;"",'1100 System PLC Job'!O88,"")</f>
        <v/>
      </c>
      <c r="J1189" s="43">
        <f t="shared" si="279"/>
        <v>0</v>
      </c>
      <c r="K1189" s="114"/>
      <c r="L1189" s="57" t="s">
        <v>11</v>
      </c>
      <c r="M1189" s="52">
        <f t="shared" si="283"/>
        <v>1187</v>
      </c>
      <c r="N1189" s="126" t="str">
        <f>IF('1100 System PLC Job'!X88&lt;&gt;"",'1100 System PLC Job'!X88,"")</f>
        <v/>
      </c>
      <c r="O1189" s="43">
        <f t="shared" si="280"/>
        <v>0</v>
      </c>
      <c r="P1189" s="114"/>
      <c r="Q1189" s="57" t="s">
        <v>12</v>
      </c>
      <c r="R1189" s="52">
        <f t="shared" si="284"/>
        <v>1187</v>
      </c>
      <c r="S1189" s="126" t="str">
        <f>IF('1100 System PLC Job'!AE88&lt;&gt;"",'1100 System PLC Job'!AE88,"")</f>
        <v/>
      </c>
      <c r="T1189" s="43">
        <f t="shared" si="281"/>
        <v>0</v>
      </c>
      <c r="U1189" s="114"/>
      <c r="V1189" s="123"/>
      <c r="W1189" s="118"/>
      <c r="X1189" s="45"/>
      <c r="Y1189" s="43"/>
      <c r="Z1189" s="114"/>
      <c r="AA1189" s="122"/>
      <c r="AB1189" s="119"/>
      <c r="AC1189" s="126"/>
      <c r="AD1189" s="126"/>
      <c r="AE1189" s="44"/>
      <c r="AM1189" s="548"/>
    </row>
    <row r="1190" spans="1:39" ht="15.75" customHeight="1" x14ac:dyDescent="0.25">
      <c r="A1190" s="548"/>
      <c r="B1190" s="55" t="s">
        <v>1</v>
      </c>
      <c r="C1190" s="119">
        <f t="shared" si="273"/>
        <v>1188</v>
      </c>
      <c r="D1190" s="126" t="str">
        <f>IF('1100 System PLC Job'!G89&lt;&gt;"",'1100 System PLC Job'!G89,"")</f>
        <v/>
      </c>
      <c r="E1190" s="43">
        <f t="shared" si="278"/>
        <v>0</v>
      </c>
      <c r="F1190" s="114"/>
      <c r="G1190" s="55" t="s">
        <v>0</v>
      </c>
      <c r="H1190" s="52">
        <f t="shared" si="282"/>
        <v>1188</v>
      </c>
      <c r="I1190" s="126" t="str">
        <f>IF('1100 System PLC Job'!O89&lt;&gt;"",'1100 System PLC Job'!O89,"")</f>
        <v/>
      </c>
      <c r="J1190" s="43">
        <f t="shared" si="279"/>
        <v>0</v>
      </c>
      <c r="K1190" s="114"/>
      <c r="L1190" s="57" t="s">
        <v>11</v>
      </c>
      <c r="M1190" s="52">
        <f t="shared" si="283"/>
        <v>1188</v>
      </c>
      <c r="N1190" s="126" t="str">
        <f>IF('1100 System PLC Job'!X89&lt;&gt;"",'1100 System PLC Job'!X89,"")</f>
        <v/>
      </c>
      <c r="O1190" s="43">
        <f t="shared" si="280"/>
        <v>0</v>
      </c>
      <c r="P1190" s="114"/>
      <c r="Q1190" s="57" t="s">
        <v>12</v>
      </c>
      <c r="R1190" s="52">
        <f t="shared" si="284"/>
        <v>1188</v>
      </c>
      <c r="S1190" s="126" t="str">
        <f>IF('1100 System PLC Job'!AE89&lt;&gt;"",'1100 System PLC Job'!AE89,"")</f>
        <v/>
      </c>
      <c r="T1190" s="43">
        <f t="shared" si="281"/>
        <v>0</v>
      </c>
      <c r="U1190" s="114"/>
      <c r="V1190" s="123"/>
      <c r="W1190" s="118"/>
      <c r="X1190" s="45"/>
      <c r="Y1190" s="43"/>
      <c r="Z1190" s="114"/>
      <c r="AA1190" s="122"/>
      <c r="AB1190" s="119"/>
      <c r="AC1190" s="126"/>
      <c r="AD1190" s="126"/>
      <c r="AE1190" s="44"/>
      <c r="AM1190" s="548"/>
    </row>
    <row r="1191" spans="1:39" ht="15.75" customHeight="1" x14ac:dyDescent="0.25">
      <c r="A1191" s="548"/>
      <c r="B1191" s="55" t="s">
        <v>1</v>
      </c>
      <c r="C1191" s="119">
        <f t="shared" si="273"/>
        <v>1189</v>
      </c>
      <c r="D1191" s="126" t="str">
        <f>IF('1100 System PLC Job'!G90&lt;&gt;"",'1100 System PLC Job'!G90,"")</f>
        <v/>
      </c>
      <c r="E1191" s="43">
        <f t="shared" si="278"/>
        <v>0</v>
      </c>
      <c r="F1191" s="114"/>
      <c r="G1191" s="55" t="s">
        <v>0</v>
      </c>
      <c r="H1191" s="52">
        <f t="shared" si="282"/>
        <v>1189</v>
      </c>
      <c r="I1191" s="126" t="str">
        <f>IF('1100 System PLC Job'!O90&lt;&gt;"",'1100 System PLC Job'!O90,"")</f>
        <v/>
      </c>
      <c r="J1191" s="43">
        <f t="shared" si="279"/>
        <v>0</v>
      </c>
      <c r="K1191" s="114"/>
      <c r="L1191" s="57" t="s">
        <v>11</v>
      </c>
      <c r="M1191" s="52">
        <f t="shared" si="283"/>
        <v>1189</v>
      </c>
      <c r="N1191" s="126" t="str">
        <f>IF('1100 System PLC Job'!X90&lt;&gt;"",'1100 System PLC Job'!X90,"")</f>
        <v/>
      </c>
      <c r="O1191" s="43">
        <f t="shared" si="280"/>
        <v>0</v>
      </c>
      <c r="P1191" s="114"/>
      <c r="Q1191" s="57" t="s">
        <v>12</v>
      </c>
      <c r="R1191" s="52">
        <f t="shared" si="284"/>
        <v>1189</v>
      </c>
      <c r="S1191" s="126" t="str">
        <f>IF('1100 System PLC Job'!AE90&lt;&gt;"",'1100 System PLC Job'!AE90,"")</f>
        <v/>
      </c>
      <c r="T1191" s="43">
        <f t="shared" si="281"/>
        <v>0</v>
      </c>
      <c r="U1191" s="114"/>
      <c r="V1191" s="123"/>
      <c r="W1191" s="118"/>
      <c r="X1191" s="45"/>
      <c r="Y1191" s="43"/>
      <c r="Z1191" s="114"/>
      <c r="AA1191" s="122"/>
      <c r="AB1191" s="119"/>
      <c r="AC1191" s="126"/>
      <c r="AD1191" s="126"/>
      <c r="AE1191" s="44"/>
      <c r="AM1191" s="548"/>
    </row>
    <row r="1192" spans="1:39" ht="15.75" customHeight="1" x14ac:dyDescent="0.25">
      <c r="A1192" s="548"/>
      <c r="B1192" s="55" t="s">
        <v>1</v>
      </c>
      <c r="C1192" s="119">
        <f t="shared" si="273"/>
        <v>1190</v>
      </c>
      <c r="D1192" s="126" t="str">
        <f>IF('1100 System PLC Job'!G91&lt;&gt;"",'1100 System PLC Job'!G91,"")</f>
        <v/>
      </c>
      <c r="E1192" s="43">
        <f t="shared" si="278"/>
        <v>0</v>
      </c>
      <c r="F1192" s="114"/>
      <c r="G1192" s="55" t="s">
        <v>0</v>
      </c>
      <c r="H1192" s="52">
        <f t="shared" si="282"/>
        <v>1190</v>
      </c>
      <c r="I1192" s="126" t="str">
        <f>IF('1100 System PLC Job'!O91&lt;&gt;"",'1100 System PLC Job'!O91,"")</f>
        <v/>
      </c>
      <c r="J1192" s="43">
        <f t="shared" si="279"/>
        <v>0</v>
      </c>
      <c r="K1192" s="114"/>
      <c r="L1192" s="57" t="s">
        <v>11</v>
      </c>
      <c r="M1192" s="52">
        <f t="shared" si="283"/>
        <v>1190</v>
      </c>
      <c r="N1192" s="126" t="str">
        <f>IF('1100 System PLC Job'!X91&lt;&gt;"",'1100 System PLC Job'!X91,"")</f>
        <v/>
      </c>
      <c r="O1192" s="43">
        <f t="shared" si="280"/>
        <v>0</v>
      </c>
      <c r="P1192" s="114"/>
      <c r="Q1192" s="57" t="s">
        <v>12</v>
      </c>
      <c r="R1192" s="52">
        <f t="shared" si="284"/>
        <v>1190</v>
      </c>
      <c r="S1192" s="126" t="str">
        <f>IF('1100 System PLC Job'!AE91&lt;&gt;"",'1100 System PLC Job'!AE91,"")</f>
        <v/>
      </c>
      <c r="T1192" s="43">
        <f t="shared" si="281"/>
        <v>0</v>
      </c>
      <c r="U1192" s="114"/>
      <c r="V1192" s="123"/>
      <c r="W1192" s="118"/>
      <c r="X1192" s="45"/>
      <c r="Y1192" s="43"/>
      <c r="Z1192" s="114"/>
      <c r="AA1192" s="122"/>
      <c r="AB1192" s="119"/>
      <c r="AC1192" s="126"/>
      <c r="AD1192" s="126"/>
      <c r="AE1192" s="44"/>
      <c r="AM1192" s="548"/>
    </row>
    <row r="1193" spans="1:39" ht="15.75" customHeight="1" x14ac:dyDescent="0.25">
      <c r="A1193" s="548"/>
      <c r="B1193" s="55" t="s">
        <v>1</v>
      </c>
      <c r="C1193" s="119">
        <f t="shared" si="273"/>
        <v>1191</v>
      </c>
      <c r="D1193" s="126" t="str">
        <f>IF('1100 System PLC Job'!G92&lt;&gt;"",'1100 System PLC Job'!G92,"")</f>
        <v/>
      </c>
      <c r="E1193" s="43">
        <f t="shared" si="278"/>
        <v>0</v>
      </c>
      <c r="F1193" s="114"/>
      <c r="G1193" s="55" t="s">
        <v>0</v>
      </c>
      <c r="H1193" s="52">
        <f t="shared" si="282"/>
        <v>1191</v>
      </c>
      <c r="I1193" s="126" t="str">
        <f>IF('1100 System PLC Job'!O92&lt;&gt;"",'1100 System PLC Job'!O92,"")</f>
        <v/>
      </c>
      <c r="J1193" s="43">
        <f t="shared" si="279"/>
        <v>0</v>
      </c>
      <c r="K1193" s="114"/>
      <c r="L1193" s="57" t="s">
        <v>11</v>
      </c>
      <c r="M1193" s="52">
        <f t="shared" si="283"/>
        <v>1191</v>
      </c>
      <c r="N1193" s="126" t="str">
        <f>IF('1100 System PLC Job'!X92&lt;&gt;"",'1100 System PLC Job'!X92,"")</f>
        <v/>
      </c>
      <c r="O1193" s="43">
        <f t="shared" si="280"/>
        <v>0</v>
      </c>
      <c r="P1193" s="114"/>
      <c r="Q1193" s="57" t="s">
        <v>12</v>
      </c>
      <c r="R1193" s="52">
        <f t="shared" si="284"/>
        <v>1191</v>
      </c>
      <c r="S1193" s="126" t="str">
        <f>IF('1100 System PLC Job'!AE92&lt;&gt;"",'1100 System PLC Job'!AE92,"")</f>
        <v/>
      </c>
      <c r="T1193" s="43">
        <f t="shared" si="281"/>
        <v>0</v>
      </c>
      <c r="U1193" s="114"/>
      <c r="V1193" s="123"/>
      <c r="W1193" s="118"/>
      <c r="X1193" s="45"/>
      <c r="Y1193" s="43"/>
      <c r="Z1193" s="114"/>
      <c r="AA1193" s="122"/>
      <c r="AB1193" s="119"/>
      <c r="AC1193" s="126"/>
      <c r="AD1193" s="126"/>
      <c r="AE1193" s="44"/>
      <c r="AM1193" s="548"/>
    </row>
    <row r="1194" spans="1:39" ht="15.75" customHeight="1" x14ac:dyDescent="0.25">
      <c r="A1194" s="548"/>
      <c r="B1194" s="55" t="s">
        <v>1</v>
      </c>
      <c r="C1194" s="119">
        <f t="shared" si="273"/>
        <v>1192</v>
      </c>
      <c r="D1194" s="126" t="str">
        <f>IF('1100 System PLC Job'!G93&lt;&gt;"",'1100 System PLC Job'!G93,"")</f>
        <v/>
      </c>
      <c r="E1194" s="43">
        <f t="shared" si="278"/>
        <v>0</v>
      </c>
      <c r="F1194" s="114"/>
      <c r="G1194" s="55" t="s">
        <v>0</v>
      </c>
      <c r="H1194" s="52">
        <f t="shared" si="282"/>
        <v>1192</v>
      </c>
      <c r="I1194" s="126" t="str">
        <f>IF('1100 System PLC Job'!O93&lt;&gt;"",'1100 System PLC Job'!O93,"")</f>
        <v/>
      </c>
      <c r="J1194" s="43">
        <f t="shared" si="279"/>
        <v>0</v>
      </c>
      <c r="K1194" s="114"/>
      <c r="L1194" s="57" t="s">
        <v>11</v>
      </c>
      <c r="M1194" s="52">
        <f t="shared" si="283"/>
        <v>1192</v>
      </c>
      <c r="N1194" s="126" t="str">
        <f>IF('1100 System PLC Job'!X93&lt;&gt;"",'1100 System PLC Job'!X93,"")</f>
        <v/>
      </c>
      <c r="O1194" s="43">
        <f t="shared" si="280"/>
        <v>0</v>
      </c>
      <c r="P1194" s="114"/>
      <c r="Q1194" s="57" t="s">
        <v>12</v>
      </c>
      <c r="R1194" s="52">
        <f t="shared" si="284"/>
        <v>1192</v>
      </c>
      <c r="S1194" s="126" t="str">
        <f>IF('1100 System PLC Job'!AE93&lt;&gt;"",'1100 System PLC Job'!AE93,"")</f>
        <v/>
      </c>
      <c r="T1194" s="43">
        <f t="shared" si="281"/>
        <v>0</v>
      </c>
      <c r="U1194" s="114"/>
      <c r="V1194" s="123"/>
      <c r="W1194" s="118"/>
      <c r="X1194" s="45"/>
      <c r="Y1194" s="43"/>
      <c r="Z1194" s="114"/>
      <c r="AA1194" s="122"/>
      <c r="AB1194" s="119"/>
      <c r="AC1194" s="126"/>
      <c r="AD1194" s="126"/>
      <c r="AE1194" s="44"/>
      <c r="AM1194" s="548"/>
    </row>
    <row r="1195" spans="1:39" ht="15.75" customHeight="1" x14ac:dyDescent="0.25">
      <c r="A1195" s="548"/>
      <c r="B1195" s="55" t="s">
        <v>1</v>
      </c>
      <c r="C1195" s="119">
        <f t="shared" si="273"/>
        <v>1193</v>
      </c>
      <c r="D1195" s="126" t="str">
        <f>IF('1100 System PLC Job'!G94&lt;&gt;"",'1100 System PLC Job'!G94,"")</f>
        <v/>
      </c>
      <c r="E1195" s="43">
        <f t="shared" si="278"/>
        <v>0</v>
      </c>
      <c r="F1195" s="114"/>
      <c r="G1195" s="55" t="s">
        <v>0</v>
      </c>
      <c r="H1195" s="52">
        <f t="shared" si="282"/>
        <v>1193</v>
      </c>
      <c r="I1195" s="126" t="str">
        <f>IF('1100 System PLC Job'!O94&lt;&gt;"",'1100 System PLC Job'!O94,"")</f>
        <v/>
      </c>
      <c r="J1195" s="43">
        <f t="shared" si="279"/>
        <v>0</v>
      </c>
      <c r="K1195" s="114"/>
      <c r="L1195" s="57" t="s">
        <v>11</v>
      </c>
      <c r="M1195" s="52">
        <f t="shared" si="283"/>
        <v>1193</v>
      </c>
      <c r="N1195" s="126" t="str">
        <f>IF('1100 System PLC Job'!X94&lt;&gt;"",'1100 System PLC Job'!X94,"")</f>
        <v/>
      </c>
      <c r="O1195" s="43">
        <f t="shared" si="280"/>
        <v>0</v>
      </c>
      <c r="P1195" s="114"/>
      <c r="Q1195" s="57" t="s">
        <v>12</v>
      </c>
      <c r="R1195" s="52">
        <f t="shared" si="284"/>
        <v>1193</v>
      </c>
      <c r="S1195" s="126" t="str">
        <f>IF('1100 System PLC Job'!AE94&lt;&gt;"",'1100 System PLC Job'!AE94,"")</f>
        <v/>
      </c>
      <c r="T1195" s="43">
        <f t="shared" si="281"/>
        <v>0</v>
      </c>
      <c r="U1195" s="114"/>
      <c r="V1195" s="123"/>
      <c r="W1195" s="118"/>
      <c r="X1195" s="45"/>
      <c r="Y1195" s="43"/>
      <c r="Z1195" s="114"/>
      <c r="AA1195" s="122"/>
      <c r="AB1195" s="119"/>
      <c r="AC1195" s="126"/>
      <c r="AD1195" s="126"/>
      <c r="AE1195" s="44"/>
      <c r="AM1195" s="548"/>
    </row>
    <row r="1196" spans="1:39" ht="15.75" customHeight="1" x14ac:dyDescent="0.25">
      <c r="A1196" s="548"/>
      <c r="B1196" s="55" t="s">
        <v>1</v>
      </c>
      <c r="C1196" s="119">
        <f t="shared" si="273"/>
        <v>1194</v>
      </c>
      <c r="D1196" s="126" t="str">
        <f>IF('1100 System PLC Job'!G95&lt;&gt;"",'1100 System PLC Job'!G95,"")</f>
        <v/>
      </c>
      <c r="E1196" s="43">
        <f t="shared" si="278"/>
        <v>0</v>
      </c>
      <c r="F1196" s="114"/>
      <c r="G1196" s="55" t="s">
        <v>0</v>
      </c>
      <c r="H1196" s="52">
        <f t="shared" si="282"/>
        <v>1194</v>
      </c>
      <c r="I1196" s="126" t="str">
        <f>IF('1100 System PLC Job'!O95&lt;&gt;"",'1100 System PLC Job'!O95,"")</f>
        <v/>
      </c>
      <c r="J1196" s="43">
        <f t="shared" si="279"/>
        <v>0</v>
      </c>
      <c r="K1196" s="114"/>
      <c r="L1196" s="57" t="s">
        <v>11</v>
      </c>
      <c r="M1196" s="52">
        <f t="shared" si="283"/>
        <v>1194</v>
      </c>
      <c r="N1196" s="126" t="str">
        <f>IF('1100 System PLC Job'!X95&lt;&gt;"",'1100 System PLC Job'!X95,"")</f>
        <v/>
      </c>
      <c r="O1196" s="43">
        <f t="shared" si="280"/>
        <v>0</v>
      </c>
      <c r="P1196" s="114"/>
      <c r="Q1196" s="57" t="s">
        <v>12</v>
      </c>
      <c r="R1196" s="52">
        <f t="shared" si="284"/>
        <v>1194</v>
      </c>
      <c r="S1196" s="126" t="str">
        <f>IF('1100 System PLC Job'!AE95&lt;&gt;"",'1100 System PLC Job'!AE95,"")</f>
        <v/>
      </c>
      <c r="T1196" s="43">
        <f t="shared" si="281"/>
        <v>0</v>
      </c>
      <c r="U1196" s="114"/>
      <c r="V1196" s="123"/>
      <c r="W1196" s="118"/>
      <c r="X1196" s="45"/>
      <c r="Y1196" s="43"/>
      <c r="Z1196" s="114"/>
      <c r="AA1196" s="122"/>
      <c r="AB1196" s="119"/>
      <c r="AC1196" s="126"/>
      <c r="AD1196" s="126"/>
      <c r="AE1196" s="44"/>
      <c r="AM1196" s="548"/>
    </row>
    <row r="1197" spans="1:39" ht="15.75" customHeight="1" x14ac:dyDescent="0.25">
      <c r="A1197" s="548"/>
      <c r="B1197" s="55" t="s">
        <v>1</v>
      </c>
      <c r="C1197" s="119">
        <f>C1196+1</f>
        <v>1195</v>
      </c>
      <c r="D1197" s="126" t="str">
        <f>IF('1100 System PLC Job'!G96&lt;&gt;"",'1100 System PLC Job'!G96,"")</f>
        <v/>
      </c>
      <c r="E1197" s="43">
        <f t="shared" si="278"/>
        <v>0</v>
      </c>
      <c r="F1197" s="114"/>
      <c r="G1197" s="55" t="s">
        <v>0</v>
      </c>
      <c r="H1197" s="52">
        <f t="shared" si="282"/>
        <v>1195</v>
      </c>
      <c r="I1197" s="126" t="str">
        <f>IF('1100 System PLC Job'!O96&lt;&gt;"",'1100 System PLC Job'!O96,"")</f>
        <v/>
      </c>
      <c r="J1197" s="43">
        <f t="shared" si="279"/>
        <v>0</v>
      </c>
      <c r="K1197" s="114"/>
      <c r="L1197" s="57" t="s">
        <v>11</v>
      </c>
      <c r="M1197" s="52">
        <f t="shared" si="283"/>
        <v>1195</v>
      </c>
      <c r="N1197" s="126" t="str">
        <f>IF('1100 System PLC Job'!X96&lt;&gt;"",'1100 System PLC Job'!X96,"")</f>
        <v/>
      </c>
      <c r="O1197" s="43">
        <f t="shared" si="280"/>
        <v>0</v>
      </c>
      <c r="P1197" s="114"/>
      <c r="Q1197" s="57" t="s">
        <v>12</v>
      </c>
      <c r="R1197" s="52">
        <f t="shared" si="284"/>
        <v>1195</v>
      </c>
      <c r="S1197" s="126" t="str">
        <f>IF('1100 System PLC Job'!AE96&lt;&gt;"",'1100 System PLC Job'!AE96,"")</f>
        <v/>
      </c>
      <c r="T1197" s="43">
        <f t="shared" si="281"/>
        <v>0</v>
      </c>
      <c r="U1197" s="114"/>
      <c r="V1197" s="123"/>
      <c r="W1197" s="118"/>
      <c r="X1197" s="45"/>
      <c r="Y1197" s="43"/>
      <c r="Z1197" s="114"/>
      <c r="AA1197" s="122"/>
      <c r="AB1197" s="119"/>
      <c r="AC1197" s="126"/>
      <c r="AD1197" s="126"/>
      <c r="AE1197" s="44"/>
      <c r="AM1197" s="548"/>
    </row>
    <row r="1198" spans="1:39" ht="15.75" customHeight="1" x14ac:dyDescent="0.25">
      <c r="A1198" s="548"/>
      <c r="B1198" s="55" t="s">
        <v>1</v>
      </c>
      <c r="C1198" s="119">
        <f>C1197+1</f>
        <v>1196</v>
      </c>
      <c r="D1198" s="126" t="str">
        <f>IF('1100 System PLC Job'!G97&lt;&gt;"",'1100 System PLC Job'!G97,"")</f>
        <v/>
      </c>
      <c r="E1198" s="43">
        <f>LEN(D1198)</f>
        <v>0</v>
      </c>
      <c r="F1198" s="114"/>
      <c r="G1198" s="55" t="s">
        <v>0</v>
      </c>
      <c r="H1198" s="52">
        <f t="shared" si="282"/>
        <v>1196</v>
      </c>
      <c r="I1198" s="126" t="str">
        <f>IF('1100 System PLC Job'!O97&lt;&gt;"",'1100 System PLC Job'!O97,"")</f>
        <v/>
      </c>
      <c r="J1198" s="43">
        <f>LEN(I1198)</f>
        <v>0</v>
      </c>
      <c r="K1198" s="114"/>
      <c r="L1198" s="57" t="s">
        <v>11</v>
      </c>
      <c r="M1198" s="52">
        <f t="shared" si="283"/>
        <v>1196</v>
      </c>
      <c r="N1198" s="126" t="str">
        <f>IF('1100 System PLC Job'!X97&lt;&gt;"",'1100 System PLC Job'!X97,"")</f>
        <v/>
      </c>
      <c r="O1198" s="43">
        <f>LEN(N1198)</f>
        <v>0</v>
      </c>
      <c r="P1198" s="114"/>
      <c r="Q1198" s="57" t="s">
        <v>12</v>
      </c>
      <c r="R1198" s="52">
        <f t="shared" si="284"/>
        <v>1196</v>
      </c>
      <c r="S1198" s="126" t="str">
        <f>IF('1100 System PLC Job'!AE97&lt;&gt;"",'1100 System PLC Job'!AE97,"")</f>
        <v/>
      </c>
      <c r="T1198" s="43">
        <f>LEN(S1198)</f>
        <v>0</v>
      </c>
      <c r="U1198" s="114"/>
      <c r="V1198" s="123"/>
      <c r="W1198" s="118"/>
      <c r="X1198" s="45"/>
      <c r="Y1198" s="43"/>
      <c r="Z1198" s="114"/>
      <c r="AA1198" s="122"/>
      <c r="AB1198" s="119"/>
      <c r="AC1198" s="126"/>
      <c r="AD1198" s="126"/>
      <c r="AE1198" s="44"/>
      <c r="AM1198" s="548"/>
    </row>
    <row r="1199" spans="1:39" ht="15.75" customHeight="1" x14ac:dyDescent="0.25">
      <c r="A1199" s="548"/>
      <c r="B1199" s="55" t="s">
        <v>1</v>
      </c>
      <c r="C1199" s="119">
        <f>C1198+1</f>
        <v>1197</v>
      </c>
      <c r="D1199" s="126" t="str">
        <f>IF('1100 System PLC Job'!G98&lt;&gt;"",'1100 System PLC Job'!G98,"")</f>
        <v/>
      </c>
      <c r="E1199" s="43">
        <f>LEN(D1199)</f>
        <v>0</v>
      </c>
      <c r="F1199" s="114"/>
      <c r="G1199" s="55" t="s">
        <v>0</v>
      </c>
      <c r="H1199" s="52">
        <f t="shared" si="282"/>
        <v>1197</v>
      </c>
      <c r="I1199" s="126" t="str">
        <f>IF('1100 System PLC Job'!O98&lt;&gt;"",'1100 System PLC Job'!O98,"")</f>
        <v/>
      </c>
      <c r="J1199" s="43">
        <f>LEN(I1199)</f>
        <v>0</v>
      </c>
      <c r="K1199" s="114"/>
      <c r="L1199" s="57" t="s">
        <v>11</v>
      </c>
      <c r="M1199" s="52">
        <f t="shared" si="283"/>
        <v>1197</v>
      </c>
      <c r="N1199" s="126" t="str">
        <f>IF('1100 System PLC Job'!X98&lt;&gt;"",'1100 System PLC Job'!X98,"")</f>
        <v/>
      </c>
      <c r="O1199" s="43">
        <f>LEN(N1199)</f>
        <v>0</v>
      </c>
      <c r="P1199" s="114"/>
      <c r="Q1199" s="57" t="s">
        <v>12</v>
      </c>
      <c r="R1199" s="52">
        <f t="shared" si="284"/>
        <v>1197</v>
      </c>
      <c r="S1199" s="126" t="str">
        <f>IF('1100 System PLC Job'!AE98&lt;&gt;"",'1100 System PLC Job'!AE98,"")</f>
        <v/>
      </c>
      <c r="T1199" s="43">
        <f>LEN(S1199)</f>
        <v>0</v>
      </c>
      <c r="U1199" s="114"/>
      <c r="V1199" s="123"/>
      <c r="W1199" s="118"/>
      <c r="X1199" s="45"/>
      <c r="Y1199" s="43"/>
      <c r="Z1199" s="114"/>
      <c r="AA1199" s="122"/>
      <c r="AB1199" s="119"/>
      <c r="AC1199" s="126"/>
      <c r="AD1199" s="126"/>
      <c r="AE1199" s="44"/>
      <c r="AM1199" s="548"/>
    </row>
    <row r="1200" spans="1:39" ht="15.75" customHeight="1" x14ac:dyDescent="0.25">
      <c r="A1200" s="548"/>
      <c r="B1200" s="55" t="s">
        <v>1</v>
      </c>
      <c r="C1200" s="119">
        <f>C1199+1</f>
        <v>1198</v>
      </c>
      <c r="D1200" s="126" t="str">
        <f>IF('1100 System PLC Job'!G99&lt;&gt;"",'1100 System PLC Job'!G99,"")</f>
        <v/>
      </c>
      <c r="E1200" s="43">
        <f>LEN(D1200)</f>
        <v>0</v>
      </c>
      <c r="F1200" s="114"/>
      <c r="G1200" s="55" t="s">
        <v>0</v>
      </c>
      <c r="H1200" s="52">
        <f t="shared" si="282"/>
        <v>1198</v>
      </c>
      <c r="I1200" s="126" t="str">
        <f>IF('1100 System PLC Job'!O99&lt;&gt;"",'1100 System PLC Job'!O99,"")</f>
        <v/>
      </c>
      <c r="J1200" s="43">
        <f>LEN(I1200)</f>
        <v>0</v>
      </c>
      <c r="K1200" s="114"/>
      <c r="L1200" s="57" t="s">
        <v>11</v>
      </c>
      <c r="M1200" s="52">
        <f t="shared" si="283"/>
        <v>1198</v>
      </c>
      <c r="N1200" s="126" t="str">
        <f>IF('1100 System PLC Job'!X99&lt;&gt;"",'1100 System PLC Job'!X99,"")</f>
        <v/>
      </c>
      <c r="O1200" s="43">
        <f>LEN(N1200)</f>
        <v>0</v>
      </c>
      <c r="P1200" s="114"/>
      <c r="Q1200" s="57" t="s">
        <v>12</v>
      </c>
      <c r="R1200" s="52">
        <f t="shared" si="284"/>
        <v>1198</v>
      </c>
      <c r="S1200" s="126" t="str">
        <f>IF('1100 System PLC Job'!AE99&lt;&gt;"",'1100 System PLC Job'!AE99,"")</f>
        <v/>
      </c>
      <c r="T1200" s="43">
        <f>LEN(S1200)</f>
        <v>0</v>
      </c>
      <c r="U1200" s="114"/>
      <c r="V1200" s="123"/>
      <c r="W1200" s="118"/>
      <c r="X1200" s="45"/>
      <c r="Y1200" s="43"/>
      <c r="Z1200" s="114"/>
      <c r="AA1200" s="122"/>
      <c r="AB1200" s="119"/>
      <c r="AC1200" s="126"/>
      <c r="AD1200" s="126"/>
      <c r="AE1200" s="44"/>
      <c r="AM1200" s="548"/>
    </row>
    <row r="1201" spans="1:39" x14ac:dyDescent="0.25">
      <c r="A1201" s="548"/>
      <c r="B1201" s="55" t="s">
        <v>1</v>
      </c>
      <c r="C1201" s="119">
        <f>C1200+1</f>
        <v>1199</v>
      </c>
      <c r="D1201" s="126" t="str">
        <f>IF('1100 System PLC Job'!G100&lt;&gt;"",'1100 System PLC Job'!G100,"")</f>
        <v/>
      </c>
      <c r="E1201" s="43">
        <f>LEN(D1201)</f>
        <v>0</v>
      </c>
      <c r="F1201" s="114"/>
      <c r="G1201" s="55" t="s">
        <v>0</v>
      </c>
      <c r="H1201" s="52">
        <f t="shared" si="282"/>
        <v>1199</v>
      </c>
      <c r="I1201" s="126" t="str">
        <f>IF('1100 System PLC Job'!O100&lt;&gt;"",'1100 System PLC Job'!O100,"")</f>
        <v/>
      </c>
      <c r="J1201" s="43">
        <f>LEN(I1201)</f>
        <v>0</v>
      </c>
      <c r="K1201" s="114"/>
      <c r="L1201" s="57" t="s">
        <v>11</v>
      </c>
      <c r="M1201" s="52">
        <f t="shared" si="283"/>
        <v>1199</v>
      </c>
      <c r="N1201" s="126" t="str">
        <f>IF('1100 System PLC Job'!X100&lt;&gt;"",'1100 System PLC Job'!X100,"")</f>
        <v/>
      </c>
      <c r="O1201" s="43">
        <f>LEN(N1201)</f>
        <v>0</v>
      </c>
      <c r="P1201" s="114"/>
      <c r="Q1201" s="57" t="s">
        <v>12</v>
      </c>
      <c r="R1201" s="52">
        <f t="shared" si="284"/>
        <v>1199</v>
      </c>
      <c r="S1201" s="126"/>
      <c r="T1201" s="43">
        <f>LEN(S1201)</f>
        <v>0</v>
      </c>
      <c r="U1201" s="114"/>
      <c r="V1201" s="123"/>
      <c r="W1201" s="118"/>
      <c r="X1201" s="45"/>
      <c r="Y1201" s="43"/>
      <c r="Z1201" s="114"/>
      <c r="AA1201" s="122"/>
      <c r="AB1201" s="119"/>
      <c r="AC1201" s="126"/>
      <c r="AD1201" s="126"/>
      <c r="AE1201" s="44"/>
      <c r="AM1201" s="548"/>
    </row>
  </sheetData>
  <mergeCells count="61">
    <mergeCell ref="A227:A246"/>
    <mergeCell ref="A247:A251"/>
    <mergeCell ref="A252:A271"/>
    <mergeCell ref="A302:A501"/>
    <mergeCell ref="A277:A296"/>
    <mergeCell ref="A297:A301"/>
    <mergeCell ref="A177:A196"/>
    <mergeCell ref="AM702:AM781"/>
    <mergeCell ref="AM782:AM801"/>
    <mergeCell ref="AM197:AM201"/>
    <mergeCell ref="AM202:AM221"/>
    <mergeCell ref="AM222:AM226"/>
    <mergeCell ref="AM227:AM246"/>
    <mergeCell ref="AM302:AM501"/>
    <mergeCell ref="AM252:AM271"/>
    <mergeCell ref="AM272:AM276"/>
    <mergeCell ref="AM277:AM296"/>
    <mergeCell ref="AM297:AM301"/>
    <mergeCell ref="AM247:AM251"/>
    <mergeCell ref="A197:A201"/>
    <mergeCell ref="A202:A221"/>
    <mergeCell ref="A222:A226"/>
    <mergeCell ref="A1102:A1201"/>
    <mergeCell ref="A902:A951"/>
    <mergeCell ref="A952:A1001"/>
    <mergeCell ref="A502:A601"/>
    <mergeCell ref="A602:A626"/>
    <mergeCell ref="A627:A651"/>
    <mergeCell ref="A652:A676"/>
    <mergeCell ref="A677:A701"/>
    <mergeCell ref="A1002:A1101"/>
    <mergeCell ref="A802:A851"/>
    <mergeCell ref="A852:A901"/>
    <mergeCell ref="A782:A801"/>
    <mergeCell ref="A702:A781"/>
    <mergeCell ref="AM1102:AM1201"/>
    <mergeCell ref="AM902:AM951"/>
    <mergeCell ref="AM952:AM1001"/>
    <mergeCell ref="AM502:AM601"/>
    <mergeCell ref="AM602:AM626"/>
    <mergeCell ref="AM627:AM651"/>
    <mergeCell ref="AM652:AM676"/>
    <mergeCell ref="AM677:AM701"/>
    <mergeCell ref="AM802:AM901"/>
    <mergeCell ref="AM1002:AM1101"/>
    <mergeCell ref="A1:A101"/>
    <mergeCell ref="AM1:AM101"/>
    <mergeCell ref="A272:A276"/>
    <mergeCell ref="AM127:AM146"/>
    <mergeCell ref="AM147:AM151"/>
    <mergeCell ref="AM152:AM171"/>
    <mergeCell ref="AM172:AM176"/>
    <mergeCell ref="AM177:AM196"/>
    <mergeCell ref="AM102:AM121"/>
    <mergeCell ref="AM122:AM126"/>
    <mergeCell ref="A102:A121"/>
    <mergeCell ref="A122:A126"/>
    <mergeCell ref="A127:A146"/>
    <mergeCell ref="A147:A151"/>
    <mergeCell ref="A152:A171"/>
    <mergeCell ref="A172:A176"/>
  </mergeCells>
  <pageMargins left="0.25" right="0.25" top="0.75" bottom="0.75" header="0" footer="0"/>
  <pageSetup paperSize="17" scale="67" fitToHeight="10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/>
  <dimension ref="B1:AU2139"/>
  <sheetViews>
    <sheetView topLeftCell="Z1" zoomScale="85" zoomScaleNormal="85" workbookViewId="0">
      <selection activeCell="AU384" sqref="AU1:AU384"/>
    </sheetView>
  </sheetViews>
  <sheetFormatPr defaultRowHeight="15" x14ac:dyDescent="0.25"/>
  <cols>
    <col min="1" max="1" width="1.7109375" customWidth="1"/>
    <col min="2" max="2" width="2.140625" bestFit="1" customWidth="1"/>
    <col min="3" max="3" width="5.42578125" style="73" customWidth="1"/>
    <col min="4" max="4" width="1.85546875" customWidth="1"/>
    <col min="5" max="5" width="1.7109375" customWidth="1"/>
    <col min="6" max="6" width="17.7109375" bestFit="1" customWidth="1"/>
    <col min="7" max="7" width="23" style="74" bestFit="1" customWidth="1"/>
    <col min="8" max="8" width="1.7109375" customWidth="1"/>
    <col min="9" max="9" width="1.5703125" bestFit="1" customWidth="1"/>
    <col min="10" max="10" width="6.42578125" style="73" customWidth="1"/>
    <col min="11" max="12" width="1.7109375" customWidth="1"/>
    <col min="13" max="13" width="17.7109375" bestFit="1" customWidth="1"/>
    <col min="14" max="14" width="23" style="74" bestFit="1" customWidth="1"/>
    <col min="15" max="15" width="1.7109375" customWidth="1"/>
    <col min="16" max="16" width="2.28515625" bestFit="1" customWidth="1"/>
    <col min="17" max="17" width="5.42578125" style="73" customWidth="1"/>
    <col min="18" max="18" width="1.85546875" customWidth="1"/>
    <col min="19" max="19" width="1.7109375" customWidth="1"/>
    <col min="20" max="20" width="17.7109375" bestFit="1" customWidth="1"/>
    <col min="21" max="21" width="23" style="74" bestFit="1" customWidth="1"/>
    <col min="22" max="22" width="1.7109375" customWidth="1"/>
    <col min="23" max="23" width="2.140625" bestFit="1" customWidth="1"/>
    <col min="24" max="24" width="5.85546875" style="73" customWidth="1"/>
    <col min="25" max="25" width="1.85546875" customWidth="1"/>
    <col min="26" max="26" width="1.7109375" customWidth="1"/>
    <col min="27" max="27" width="17.7109375" bestFit="1" customWidth="1"/>
    <col min="28" max="28" width="23" style="74" bestFit="1" customWidth="1"/>
    <col min="29" max="29" width="1.7109375" customWidth="1"/>
    <col min="30" max="30" width="2" bestFit="1" customWidth="1"/>
    <col min="31" max="31" width="5.42578125" style="73" customWidth="1"/>
    <col min="32" max="32" width="18" bestFit="1" customWidth="1"/>
    <col min="33" max="33" width="22.140625" style="74" bestFit="1" customWidth="1"/>
    <col min="34" max="34" width="1.7109375" customWidth="1"/>
    <col min="35" max="35" width="2.140625" bestFit="1" customWidth="1"/>
    <col min="36" max="36" width="5.42578125" style="73" customWidth="1"/>
    <col min="37" max="37" width="1.85546875" customWidth="1"/>
    <col min="38" max="38" width="1.7109375" customWidth="1"/>
    <col min="39" max="39" width="17.7109375" bestFit="1" customWidth="1"/>
    <col min="40" max="40" width="23" style="74" bestFit="1" customWidth="1"/>
    <col min="41" max="41" width="17.7109375" bestFit="1" customWidth="1"/>
    <col min="42" max="42" width="24.7109375" style="164" bestFit="1" customWidth="1"/>
    <col min="43" max="43" width="23.7109375" style="164" bestFit="1" customWidth="1"/>
    <col min="44" max="44" width="24.140625" style="164" bestFit="1" customWidth="1"/>
    <col min="45" max="45" width="23.28515625" style="164" bestFit="1" customWidth="1"/>
    <col min="46" max="46" width="23.140625" style="164" bestFit="1" customWidth="1"/>
    <col min="47" max="47" width="23" style="164" bestFit="1" customWidth="1"/>
  </cols>
  <sheetData>
    <row r="1" spans="2:47" x14ac:dyDescent="0.25">
      <c r="B1" t="str">
        <f>IF('Vars Master'!D1&lt;&gt;"",'Vars Master'!B1,"")</f>
        <v/>
      </c>
      <c r="C1" s="73" t="str">
        <f>IF('Vars Master'!D1&lt;&gt;"",'Vars Master'!C1,"")</f>
        <v/>
      </c>
      <c r="D1" t="s">
        <v>358</v>
      </c>
      <c r="F1" t="str">
        <f>IF('Vars Master'!D1&lt;&gt;"",'Vars Master'!D1,"")</f>
        <v/>
      </c>
      <c r="G1" s="74" t="str">
        <f t="shared" ref="G1:G63" si="0">CONCATENATE(B1,C1,D1,F1)</f>
        <v xml:space="preserve"> </v>
      </c>
      <c r="I1" t="str">
        <f>IF('Vars Master'!I1&lt;&gt;"",'Vars Master'!G1,"")</f>
        <v/>
      </c>
      <c r="J1" s="73" t="str">
        <f>IF('Vars Master'!I1&lt;&gt;"",'Vars Master'!H1,"")</f>
        <v/>
      </c>
      <c r="K1" t="s">
        <v>358</v>
      </c>
      <c r="M1" t="str">
        <f>IF('Vars Master'!I1&lt;&gt;"",'Vars Master'!I1,"")</f>
        <v/>
      </c>
      <c r="N1" s="74" t="str">
        <f t="shared" ref="N1:N63" si="1">CONCATENATE(I1,J1,K1,M1)</f>
        <v xml:space="preserve"> </v>
      </c>
      <c r="P1" t="str">
        <f>IF('Vars Master'!N1&lt;&gt;"",'Vars Master'!L1,"")</f>
        <v/>
      </c>
      <c r="Q1" s="73" t="str">
        <f>IF('Vars Master'!N1&lt;&gt;"",'Vars Master'!M1,"")</f>
        <v/>
      </c>
      <c r="R1" t="s">
        <v>358</v>
      </c>
      <c r="T1" t="str">
        <f>IF('Vars Master'!N1&lt;&gt;"",'Vars Master'!N1,"")</f>
        <v/>
      </c>
      <c r="U1" s="74" t="str">
        <f t="shared" ref="U1:U63" si="2">CONCATENATE(P1,Q1,R1,T1)</f>
        <v xml:space="preserve"> </v>
      </c>
      <c r="W1" t="str">
        <f>IF('Vars Master'!S1&lt;&gt;"",'Vars Master'!Q1,"")</f>
        <v/>
      </c>
      <c r="X1" s="73" t="str">
        <f>IF('Vars Master'!S1&lt;&gt;"",'Vars Master'!R1,"")</f>
        <v/>
      </c>
      <c r="Y1" t="s">
        <v>358</v>
      </c>
      <c r="AA1" t="str">
        <f>IF('Vars Master'!S1&lt;&gt;"",'Vars Master'!S1,"")</f>
        <v/>
      </c>
      <c r="AB1" s="74" t="str">
        <f>CONCATENATE(W1,X1,Y1,AA1)</f>
        <v xml:space="preserve"> </v>
      </c>
      <c r="AD1" t="str">
        <f>IF('Vars Master'!X1&lt;&gt;"",'Vars Master'!V1,"")</f>
        <v/>
      </c>
      <c r="AE1" s="73" t="str">
        <f>IF('Vars Master'!X1&lt;&gt;"",'Vars Master'!W1,"")</f>
        <v/>
      </c>
      <c r="AF1" t="str">
        <f>IF('Vars Master'!X1&lt;&gt;"",'Vars Master'!X1,"")</f>
        <v/>
      </c>
      <c r="AG1" s="74" t="str">
        <f t="shared" ref="AG1:AG63" si="3">CONCATENATE(AD1,AE1,R1,AF1)</f>
        <v xml:space="preserve"> </v>
      </c>
      <c r="AH1" t="str">
        <f>IF('Vars Master'!Z1&lt;&gt;"",'Vars Master'!Z1,"")</f>
        <v/>
      </c>
      <c r="AI1" t="str">
        <f>IF('Vars Master'!AC1&lt;&gt;"",'Vars Master'!AA1,"")</f>
        <v/>
      </c>
      <c r="AJ1" s="73" t="str">
        <f>IF('Vars Master'!AC1&lt;&gt;"",'Vars Master'!AB1,"")</f>
        <v/>
      </c>
      <c r="AK1" t="s">
        <v>358</v>
      </c>
      <c r="AM1" t="str">
        <f>IF('Vars Master'!AC1&lt;&gt;"",'Vars Master'!AC1,"")</f>
        <v/>
      </c>
      <c r="AN1" s="74" t="str">
        <f>CONCATENATE(AI1,AJ1,AK1,AM1)</f>
        <v xml:space="preserve"> </v>
      </c>
      <c r="AO1" t="str">
        <f>IF('Vars Master'!AE1&lt;&gt;"",'Vars Master'!AE1,"")</f>
        <v/>
      </c>
      <c r="AP1" s="164" t="s">
        <v>855</v>
      </c>
      <c r="AQ1" s="164" t="s">
        <v>852</v>
      </c>
      <c r="AR1" s="164" t="s">
        <v>853</v>
      </c>
      <c r="AS1" s="164" t="s">
        <v>1487</v>
      </c>
      <c r="AT1" s="164" t="s">
        <v>1485</v>
      </c>
      <c r="AU1" s="164" t="s">
        <v>854</v>
      </c>
    </row>
    <row r="2" spans="2:47" x14ac:dyDescent="0.25">
      <c r="B2" t="str">
        <f>IF('Vars Master'!D2&lt;&gt;"",'Vars Master'!B2,"")</f>
        <v/>
      </c>
      <c r="C2" s="73" t="str">
        <f>IF('Vars Master'!D2&lt;&gt;"",'Vars Master'!C2,"")</f>
        <v/>
      </c>
      <c r="D2" t="s">
        <v>358</v>
      </c>
      <c r="F2" t="str">
        <f>IF('Vars Master'!D2&lt;&gt;"",'Vars Master'!D2,"")</f>
        <v/>
      </c>
      <c r="G2" s="74" t="str">
        <f t="shared" si="0"/>
        <v xml:space="preserve"> </v>
      </c>
      <c r="I2" t="str">
        <f>IF('Vars Master'!I2&lt;&gt;"",'Vars Master'!G2,"")</f>
        <v/>
      </c>
      <c r="J2" s="73" t="str">
        <f>IF('Vars Master'!I2&lt;&gt;"",'Vars Master'!H2,"")</f>
        <v/>
      </c>
      <c r="K2" t="s">
        <v>358</v>
      </c>
      <c r="M2" t="str">
        <f>IF('Vars Master'!I2&lt;&gt;"",'Vars Master'!I2,"")</f>
        <v/>
      </c>
      <c r="N2" s="74" t="str">
        <f t="shared" si="1"/>
        <v xml:space="preserve"> </v>
      </c>
      <c r="P2" t="str">
        <f>IF('Vars Master'!N2&lt;&gt;"",'Vars Master'!L2,"")</f>
        <v/>
      </c>
      <c r="Q2" s="73" t="str">
        <f>IF('Vars Master'!N2&lt;&gt;"",'Vars Master'!M2,"")</f>
        <v/>
      </c>
      <c r="R2" t="s">
        <v>358</v>
      </c>
      <c r="T2" t="str">
        <f>IF('Vars Master'!N2&lt;&gt;"",'Vars Master'!N2,"")</f>
        <v/>
      </c>
      <c r="U2" s="74" t="str">
        <f t="shared" si="2"/>
        <v xml:space="preserve"> </v>
      </c>
      <c r="W2" t="str">
        <f>IF('Vars Master'!S2&lt;&gt;"",'Vars Master'!Q2,"")</f>
        <v/>
      </c>
      <c r="X2" s="73" t="str">
        <f>IF('Vars Master'!S2&lt;&gt;"",'Vars Master'!R2,"")</f>
        <v/>
      </c>
      <c r="Y2" t="s">
        <v>358</v>
      </c>
      <c r="AA2" t="str">
        <f>IF('Vars Master'!S2&lt;&gt;"",'Vars Master'!S2,"")</f>
        <v/>
      </c>
      <c r="AB2" s="74" t="str">
        <f t="shared" ref="AB2:AB64" si="4">CONCATENATE(W2,X2,Y2,AA2)</f>
        <v xml:space="preserve"> </v>
      </c>
      <c r="AD2" t="str">
        <f>IF('Vars Master'!X2&lt;&gt;"",'Vars Master'!V2,"")</f>
        <v/>
      </c>
      <c r="AE2" s="73" t="str">
        <f>IF('Vars Master'!X2&lt;&gt;"",'Vars Master'!W2,"")</f>
        <v/>
      </c>
      <c r="AF2" t="str">
        <f>IF('Vars Master'!X2&lt;&gt;"",'Vars Master'!X2,"")</f>
        <v/>
      </c>
      <c r="AG2" s="74" t="str">
        <f t="shared" si="3"/>
        <v xml:space="preserve"> </v>
      </c>
      <c r="AH2" t="str">
        <f>IF('Vars Master'!Z2&lt;&gt;"",'Vars Master'!Z2,"")</f>
        <v/>
      </c>
      <c r="AI2" t="str">
        <f>IF('Vars Master'!AC2&lt;&gt;"",'Vars Master'!AA2,"")</f>
        <v/>
      </c>
      <c r="AJ2" s="73" t="str">
        <f>IF('Vars Master'!AC2&lt;&gt;"",'Vars Master'!AB2,"")</f>
        <v/>
      </c>
      <c r="AK2" t="s">
        <v>358</v>
      </c>
      <c r="AM2" t="str">
        <f>IF('Vars Master'!AC2&lt;&gt;"",'Vars Master'!AC2,"")</f>
        <v/>
      </c>
      <c r="AN2" s="74" t="str">
        <f t="shared" ref="AN2:AN64" si="5">CONCATENATE(AI2,AJ2,AK2,AM2)</f>
        <v xml:space="preserve"> </v>
      </c>
      <c r="AO2" t="str">
        <f>IF('Vars Master'!AE2&lt;&gt;"",'Vars Master'!AE2,"")</f>
        <v/>
      </c>
      <c r="AP2" s="164" t="s">
        <v>859</v>
      </c>
      <c r="AQ2" s="164" t="s">
        <v>856</v>
      </c>
      <c r="AR2" s="164" t="s">
        <v>857</v>
      </c>
      <c r="AS2" s="164" t="s">
        <v>908</v>
      </c>
      <c r="AT2" s="164" t="s">
        <v>1486</v>
      </c>
      <c r="AU2" s="164" t="s">
        <v>858</v>
      </c>
    </row>
    <row r="3" spans="2:47" x14ac:dyDescent="0.25">
      <c r="B3" t="str">
        <f>IF('Vars Master'!D3&lt;&gt;"",'Vars Master'!B3,"")</f>
        <v/>
      </c>
      <c r="C3" s="73" t="str">
        <f>IF('Vars Master'!D3&lt;&gt;"",'Vars Master'!C3,"")</f>
        <v/>
      </c>
      <c r="D3" t="s">
        <v>358</v>
      </c>
      <c r="F3" t="str">
        <f>IF('Vars Master'!D3&lt;&gt;"",'Vars Master'!D3,"")</f>
        <v/>
      </c>
      <c r="G3" s="74" t="str">
        <f t="shared" si="0"/>
        <v xml:space="preserve"> </v>
      </c>
      <c r="I3" t="str">
        <f>IF('Vars Master'!I3&lt;&gt;"",'Vars Master'!G3,"")</f>
        <v/>
      </c>
      <c r="J3" s="73" t="str">
        <f>IF('Vars Master'!I3&lt;&gt;"",'Vars Master'!H3,"")</f>
        <v/>
      </c>
      <c r="K3" t="s">
        <v>358</v>
      </c>
      <c r="M3" t="str">
        <f>IF('Vars Master'!I3&lt;&gt;"",'Vars Master'!I3,"")</f>
        <v/>
      </c>
      <c r="N3" s="74" t="str">
        <f t="shared" si="1"/>
        <v xml:space="preserve"> </v>
      </c>
      <c r="P3" t="str">
        <f>IF('Vars Master'!N3&lt;&gt;"",'Vars Master'!L3,"")</f>
        <v/>
      </c>
      <c r="Q3" s="73" t="str">
        <f>IF('Vars Master'!N3&lt;&gt;"",'Vars Master'!M3,"")</f>
        <v/>
      </c>
      <c r="R3" t="s">
        <v>358</v>
      </c>
      <c r="T3" t="str">
        <f>IF('Vars Master'!N3&lt;&gt;"",'Vars Master'!N3,"")</f>
        <v/>
      </c>
      <c r="U3" s="74" t="str">
        <f t="shared" si="2"/>
        <v xml:space="preserve"> </v>
      </c>
      <c r="W3" t="str">
        <f>IF('Vars Master'!S3&lt;&gt;"",'Vars Master'!Q3,"")</f>
        <v/>
      </c>
      <c r="X3" s="73" t="str">
        <f>IF('Vars Master'!S3&lt;&gt;"",'Vars Master'!R3,"")</f>
        <v/>
      </c>
      <c r="Y3" t="s">
        <v>358</v>
      </c>
      <c r="AA3" t="str">
        <f>IF('Vars Master'!S3&lt;&gt;"",'Vars Master'!S3,"")</f>
        <v/>
      </c>
      <c r="AB3" s="74" t="str">
        <f t="shared" si="4"/>
        <v xml:space="preserve"> </v>
      </c>
      <c r="AD3" t="str">
        <f>IF('Vars Master'!X3&lt;&gt;"",'Vars Master'!V3,"")</f>
        <v/>
      </c>
      <c r="AE3" s="73" t="str">
        <f>IF('Vars Master'!X3&lt;&gt;"",'Vars Master'!W3,"")</f>
        <v/>
      </c>
      <c r="AF3" t="str">
        <f>IF('Vars Master'!X3&lt;&gt;"",'Vars Master'!X3,"")</f>
        <v/>
      </c>
      <c r="AG3" s="74" t="str">
        <f t="shared" si="3"/>
        <v xml:space="preserve"> </v>
      </c>
      <c r="AH3" t="str">
        <f>IF('Vars Master'!Z3&lt;&gt;"",'Vars Master'!Z3,"")</f>
        <v/>
      </c>
      <c r="AI3" t="str">
        <f>IF('Vars Master'!AC3&lt;&gt;"",'Vars Master'!AA3,"")</f>
        <v/>
      </c>
      <c r="AJ3" s="73" t="str">
        <f>IF('Vars Master'!AC3&lt;&gt;"",'Vars Master'!AB3,"")</f>
        <v/>
      </c>
      <c r="AK3" t="s">
        <v>358</v>
      </c>
      <c r="AM3" t="str">
        <f>IF('Vars Master'!AC3&lt;&gt;"",'Vars Master'!AC3,"")</f>
        <v/>
      </c>
      <c r="AN3" s="74" t="str">
        <f t="shared" si="5"/>
        <v xml:space="preserve"> </v>
      </c>
      <c r="AO3" t="str">
        <f>IF('Vars Master'!AE3&lt;&gt;"",'Vars Master'!AE3,"")</f>
        <v/>
      </c>
      <c r="AP3" s="164" t="s">
        <v>861</v>
      </c>
      <c r="AQ3" s="164" t="s">
        <v>1821</v>
      </c>
      <c r="AR3" s="164" t="s">
        <v>2845</v>
      </c>
      <c r="AS3" s="164" t="s">
        <v>1488</v>
      </c>
      <c r="AT3" s="164" t="s">
        <v>1534</v>
      </c>
      <c r="AU3" s="164" t="s">
        <v>860</v>
      </c>
    </row>
    <row r="4" spans="2:47" x14ac:dyDescent="0.25">
      <c r="B4" t="str">
        <f>IF('Vars Master'!D4&lt;&gt;"",'Vars Master'!B4,"")</f>
        <v/>
      </c>
      <c r="C4" s="73" t="str">
        <f>IF('Vars Master'!D4&lt;&gt;"",'Vars Master'!C4,"")</f>
        <v/>
      </c>
      <c r="D4" t="s">
        <v>358</v>
      </c>
      <c r="F4" t="str">
        <f>IF('Vars Master'!D4&lt;&gt;"",'Vars Master'!D4,"")</f>
        <v/>
      </c>
      <c r="G4" s="74" t="str">
        <f t="shared" si="0"/>
        <v xml:space="preserve"> </v>
      </c>
      <c r="I4" t="str">
        <f>IF('Vars Master'!I4&lt;&gt;"",'Vars Master'!G4,"")</f>
        <v/>
      </c>
      <c r="J4" s="73" t="str">
        <f>IF('Vars Master'!I4&lt;&gt;"",'Vars Master'!H4,"")</f>
        <v/>
      </c>
      <c r="K4" t="s">
        <v>358</v>
      </c>
      <c r="M4" t="str">
        <f>IF('Vars Master'!I4&lt;&gt;"",'Vars Master'!I4,"")</f>
        <v/>
      </c>
      <c r="N4" s="74" t="str">
        <f t="shared" si="1"/>
        <v xml:space="preserve"> </v>
      </c>
      <c r="P4" t="str">
        <f>IF('Vars Master'!N4&lt;&gt;"",'Vars Master'!L4,"")</f>
        <v/>
      </c>
      <c r="Q4" s="73" t="str">
        <f>IF('Vars Master'!N4&lt;&gt;"",'Vars Master'!M4,"")</f>
        <v/>
      </c>
      <c r="R4" t="s">
        <v>358</v>
      </c>
      <c r="T4" t="str">
        <f>IF('Vars Master'!N4&lt;&gt;"",'Vars Master'!N4,"")</f>
        <v/>
      </c>
      <c r="U4" s="74" t="str">
        <f t="shared" si="2"/>
        <v xml:space="preserve"> </v>
      </c>
      <c r="W4" t="str">
        <f>IF('Vars Master'!S4&lt;&gt;"",'Vars Master'!Q4,"")</f>
        <v/>
      </c>
      <c r="X4" s="73" t="str">
        <f>IF('Vars Master'!S4&lt;&gt;"",'Vars Master'!R4,"")</f>
        <v/>
      </c>
      <c r="Y4" t="s">
        <v>358</v>
      </c>
      <c r="AA4" t="str">
        <f>IF('Vars Master'!S4&lt;&gt;"",'Vars Master'!S4,"")</f>
        <v/>
      </c>
      <c r="AB4" s="74" t="str">
        <f t="shared" si="4"/>
        <v xml:space="preserve"> </v>
      </c>
      <c r="AD4" t="str">
        <f>IF('Vars Master'!X4&lt;&gt;"",'Vars Master'!V4,"")</f>
        <v/>
      </c>
      <c r="AE4" s="73" t="str">
        <f>IF('Vars Master'!X4&lt;&gt;"",'Vars Master'!W4,"")</f>
        <v/>
      </c>
      <c r="AF4" t="str">
        <f>IF('Vars Master'!X4&lt;&gt;"",'Vars Master'!X4,"")</f>
        <v/>
      </c>
      <c r="AG4" s="74" t="str">
        <f t="shared" si="3"/>
        <v xml:space="preserve"> </v>
      </c>
      <c r="AH4" t="str">
        <f>IF('Vars Master'!Z4&lt;&gt;"",'Vars Master'!Z4,"")</f>
        <v/>
      </c>
      <c r="AI4" t="str">
        <f>IF('Vars Master'!AC4&lt;&gt;"",'Vars Master'!AA4,"")</f>
        <v/>
      </c>
      <c r="AJ4" s="73" t="str">
        <f>IF('Vars Master'!AC4&lt;&gt;"",'Vars Master'!AB4,"")</f>
        <v/>
      </c>
      <c r="AK4" t="s">
        <v>358</v>
      </c>
      <c r="AM4" t="str">
        <f>IF('Vars Master'!AC4&lt;&gt;"",'Vars Master'!AC4,"")</f>
        <v/>
      </c>
      <c r="AN4" s="74" t="str">
        <f t="shared" si="5"/>
        <v xml:space="preserve"> </v>
      </c>
      <c r="AO4" t="str">
        <f>IF('Vars Master'!AE4&lt;&gt;"",'Vars Master'!AE4,"")</f>
        <v/>
      </c>
      <c r="AP4" s="164" t="s">
        <v>863</v>
      </c>
      <c r="AQ4" s="164" t="s">
        <v>1822</v>
      </c>
      <c r="AR4" s="164" t="s">
        <v>865</v>
      </c>
      <c r="AS4" s="164" t="s">
        <v>968</v>
      </c>
      <c r="AT4" s="164" t="s">
        <v>1535</v>
      </c>
      <c r="AU4" s="164" t="s">
        <v>862</v>
      </c>
    </row>
    <row r="5" spans="2:47" x14ac:dyDescent="0.25">
      <c r="B5" t="str">
        <f>IF('Vars Master'!D5&lt;&gt;"",'Vars Master'!B5,"")</f>
        <v/>
      </c>
      <c r="C5" s="73" t="str">
        <f>IF('Vars Master'!D5&lt;&gt;"",'Vars Master'!C5,"")</f>
        <v/>
      </c>
      <c r="D5" t="s">
        <v>358</v>
      </c>
      <c r="F5" t="str">
        <f>IF('Vars Master'!D5&lt;&gt;"",'Vars Master'!D5,"")</f>
        <v/>
      </c>
      <c r="G5" s="74" t="str">
        <f t="shared" si="0"/>
        <v xml:space="preserve"> </v>
      </c>
      <c r="I5" t="str">
        <f>IF('Vars Master'!I5&lt;&gt;"",'Vars Master'!G5,"")</f>
        <v/>
      </c>
      <c r="J5" s="73" t="str">
        <f>IF('Vars Master'!I5&lt;&gt;"",'Vars Master'!H5,"")</f>
        <v/>
      </c>
      <c r="K5" t="s">
        <v>358</v>
      </c>
      <c r="M5" t="str">
        <f>IF('Vars Master'!I5&lt;&gt;"",'Vars Master'!I5,"")</f>
        <v/>
      </c>
      <c r="N5" s="74" t="str">
        <f t="shared" si="1"/>
        <v xml:space="preserve"> </v>
      </c>
      <c r="P5" t="str">
        <f>IF('Vars Master'!N5&lt;&gt;"",'Vars Master'!L5,"")</f>
        <v/>
      </c>
      <c r="Q5" s="73" t="str">
        <f>IF('Vars Master'!N5&lt;&gt;"",'Vars Master'!M5,"")</f>
        <v/>
      </c>
      <c r="R5" t="s">
        <v>358</v>
      </c>
      <c r="T5" t="str">
        <f>IF('Vars Master'!N5&lt;&gt;"",'Vars Master'!N5,"")</f>
        <v/>
      </c>
      <c r="U5" s="74" t="str">
        <f t="shared" si="2"/>
        <v xml:space="preserve"> </v>
      </c>
      <c r="W5" t="str">
        <f>IF('Vars Master'!S5&lt;&gt;"",'Vars Master'!Q5,"")</f>
        <v/>
      </c>
      <c r="X5" s="73" t="str">
        <f>IF('Vars Master'!S5&lt;&gt;"",'Vars Master'!R5,"")</f>
        <v/>
      </c>
      <c r="Y5" t="s">
        <v>358</v>
      </c>
      <c r="AA5" t="str">
        <f>IF('Vars Master'!S5&lt;&gt;"",'Vars Master'!S5,"")</f>
        <v/>
      </c>
      <c r="AB5" s="74" t="str">
        <f t="shared" si="4"/>
        <v xml:space="preserve"> </v>
      </c>
      <c r="AD5" t="str">
        <f>IF('Vars Master'!X5&lt;&gt;"",'Vars Master'!V5,"")</f>
        <v/>
      </c>
      <c r="AE5" s="73" t="str">
        <f>IF('Vars Master'!X5&lt;&gt;"",'Vars Master'!W5,"")</f>
        <v/>
      </c>
      <c r="AF5" t="str">
        <f>IF('Vars Master'!X5&lt;&gt;"",'Vars Master'!X5,"")</f>
        <v/>
      </c>
      <c r="AG5" s="74" t="str">
        <f t="shared" si="3"/>
        <v xml:space="preserve"> </v>
      </c>
      <c r="AH5" t="str">
        <f>IF('Vars Master'!Z5&lt;&gt;"",'Vars Master'!Z5,"")</f>
        <v/>
      </c>
      <c r="AI5" t="str">
        <f>IF('Vars Master'!AC5&lt;&gt;"",'Vars Master'!AA5,"")</f>
        <v/>
      </c>
      <c r="AJ5" s="73" t="str">
        <f>IF('Vars Master'!AC5&lt;&gt;"",'Vars Master'!AB5,"")</f>
        <v/>
      </c>
      <c r="AK5" t="s">
        <v>358</v>
      </c>
      <c r="AM5" t="str">
        <f>IF('Vars Master'!AC5&lt;&gt;"",'Vars Master'!AC5,"")</f>
        <v/>
      </c>
      <c r="AN5" s="74" t="str">
        <f t="shared" si="5"/>
        <v xml:space="preserve"> </v>
      </c>
      <c r="AO5" t="str">
        <f>IF('Vars Master'!AE5&lt;&gt;"",'Vars Master'!AE5,"")</f>
        <v/>
      </c>
      <c r="AP5" s="164" t="s">
        <v>867</v>
      </c>
      <c r="AQ5" s="164" t="s">
        <v>864</v>
      </c>
      <c r="AR5" s="164" t="s">
        <v>869</v>
      </c>
      <c r="AS5" s="164" t="s">
        <v>1489</v>
      </c>
      <c r="AT5" s="164" t="s">
        <v>1536</v>
      </c>
      <c r="AU5" s="164" t="s">
        <v>866</v>
      </c>
    </row>
    <row r="6" spans="2:47" x14ac:dyDescent="0.25">
      <c r="B6" t="str">
        <f>IF('Vars Master'!D6&lt;&gt;"",'Vars Master'!B6,"")</f>
        <v/>
      </c>
      <c r="C6" s="73" t="str">
        <f>IF('Vars Master'!D6&lt;&gt;"",'Vars Master'!C6,"")</f>
        <v/>
      </c>
      <c r="D6" t="s">
        <v>358</v>
      </c>
      <c r="F6" t="str">
        <f>IF('Vars Master'!D6&lt;&gt;"",'Vars Master'!D6,"")</f>
        <v/>
      </c>
      <c r="G6" s="74" t="str">
        <f t="shared" si="0"/>
        <v xml:space="preserve"> </v>
      </c>
      <c r="I6" t="str">
        <f>IF('Vars Master'!I6&lt;&gt;"",'Vars Master'!G6,"")</f>
        <v/>
      </c>
      <c r="J6" s="73" t="str">
        <f>IF('Vars Master'!I6&lt;&gt;"",'Vars Master'!H6,"")</f>
        <v/>
      </c>
      <c r="K6" t="s">
        <v>358</v>
      </c>
      <c r="M6" t="str">
        <f>IF('Vars Master'!I6&lt;&gt;"",'Vars Master'!I6,"")</f>
        <v/>
      </c>
      <c r="N6" s="74" t="str">
        <f t="shared" si="1"/>
        <v xml:space="preserve"> </v>
      </c>
      <c r="P6" t="str">
        <f>IF('Vars Master'!N6&lt;&gt;"",'Vars Master'!L6,"")</f>
        <v/>
      </c>
      <c r="Q6" s="73" t="str">
        <f>IF('Vars Master'!N6&lt;&gt;"",'Vars Master'!M6,"")</f>
        <v/>
      </c>
      <c r="R6" t="s">
        <v>358</v>
      </c>
      <c r="T6" t="str">
        <f>IF('Vars Master'!N6&lt;&gt;"",'Vars Master'!N6,"")</f>
        <v/>
      </c>
      <c r="U6" s="74" t="str">
        <f t="shared" si="2"/>
        <v xml:space="preserve"> </v>
      </c>
      <c r="W6" t="str">
        <f>IF('Vars Master'!S6&lt;&gt;"",'Vars Master'!Q6,"")</f>
        <v/>
      </c>
      <c r="X6" s="73" t="str">
        <f>IF('Vars Master'!S6&lt;&gt;"",'Vars Master'!R6,"")</f>
        <v/>
      </c>
      <c r="Y6" t="s">
        <v>358</v>
      </c>
      <c r="AA6" t="str">
        <f>IF('Vars Master'!S6&lt;&gt;"",'Vars Master'!S6,"")</f>
        <v/>
      </c>
      <c r="AB6" s="74" t="str">
        <f t="shared" si="4"/>
        <v xml:space="preserve"> </v>
      </c>
      <c r="AD6" t="str">
        <f>IF('Vars Master'!X6&lt;&gt;"",'Vars Master'!V6,"")</f>
        <v/>
      </c>
      <c r="AE6" s="73" t="str">
        <f>IF('Vars Master'!X6&lt;&gt;"",'Vars Master'!W6,"")</f>
        <v/>
      </c>
      <c r="AF6" t="str">
        <f>IF('Vars Master'!X6&lt;&gt;"",'Vars Master'!X6,"")</f>
        <v/>
      </c>
      <c r="AG6" s="74" t="str">
        <f t="shared" si="3"/>
        <v xml:space="preserve"> </v>
      </c>
      <c r="AH6" t="str">
        <f>IF('Vars Master'!Z6&lt;&gt;"",'Vars Master'!Z6,"")</f>
        <v/>
      </c>
      <c r="AI6" t="str">
        <f>IF('Vars Master'!AC6&lt;&gt;"",'Vars Master'!AA6,"")</f>
        <v/>
      </c>
      <c r="AJ6" s="73" t="str">
        <f>IF('Vars Master'!AC6&lt;&gt;"",'Vars Master'!AB6,"")</f>
        <v/>
      </c>
      <c r="AK6" t="s">
        <v>358</v>
      </c>
      <c r="AM6" t="str">
        <f>IF('Vars Master'!AC6&lt;&gt;"",'Vars Master'!AC6,"")</f>
        <v/>
      </c>
      <c r="AN6" s="74" t="str">
        <f t="shared" si="5"/>
        <v xml:space="preserve"> </v>
      </c>
      <c r="AO6" t="str">
        <f>IF('Vars Master'!AE6&lt;&gt;"",'Vars Master'!AE6,"")</f>
        <v/>
      </c>
      <c r="AP6" s="164" t="s">
        <v>871</v>
      </c>
      <c r="AQ6" s="164" t="s">
        <v>868</v>
      </c>
      <c r="AR6" s="164" t="s">
        <v>872</v>
      </c>
      <c r="AS6" s="164" t="s">
        <v>1028</v>
      </c>
      <c r="AT6" s="164" t="s">
        <v>1537</v>
      </c>
      <c r="AU6" s="164" t="s">
        <v>870</v>
      </c>
    </row>
    <row r="7" spans="2:47" x14ac:dyDescent="0.25">
      <c r="B7" t="str">
        <f>IF('Vars Master'!D7&lt;&gt;"",'Vars Master'!B7,"")</f>
        <v/>
      </c>
      <c r="C7" s="73" t="str">
        <f>IF('Vars Master'!D7&lt;&gt;"",'Vars Master'!C7,"")</f>
        <v/>
      </c>
      <c r="D7" t="s">
        <v>358</v>
      </c>
      <c r="F7" t="str">
        <f>IF('Vars Master'!D7&lt;&gt;"",'Vars Master'!D7,"")</f>
        <v/>
      </c>
      <c r="G7" s="74" t="str">
        <f t="shared" si="0"/>
        <v xml:space="preserve"> </v>
      </c>
      <c r="I7" t="str">
        <f>IF('Vars Master'!I7&lt;&gt;"",'Vars Master'!G7,"")</f>
        <v/>
      </c>
      <c r="J7" s="73" t="str">
        <f>IF('Vars Master'!I7&lt;&gt;"",'Vars Master'!H7,"")</f>
        <v/>
      </c>
      <c r="K7" t="s">
        <v>358</v>
      </c>
      <c r="M7" t="str">
        <f>IF('Vars Master'!I7&lt;&gt;"",'Vars Master'!I7,"")</f>
        <v/>
      </c>
      <c r="N7" s="74" t="str">
        <f t="shared" si="1"/>
        <v xml:space="preserve"> </v>
      </c>
      <c r="P7" t="str">
        <f>IF('Vars Master'!N7&lt;&gt;"",'Vars Master'!L7,"")</f>
        <v/>
      </c>
      <c r="Q7" s="73" t="str">
        <f>IF('Vars Master'!N7&lt;&gt;"",'Vars Master'!M7,"")</f>
        <v/>
      </c>
      <c r="R7" t="s">
        <v>358</v>
      </c>
      <c r="T7" t="str">
        <f>IF('Vars Master'!N7&lt;&gt;"",'Vars Master'!N7,"")</f>
        <v/>
      </c>
      <c r="U7" s="74" t="str">
        <f t="shared" si="2"/>
        <v xml:space="preserve"> </v>
      </c>
      <c r="W7" t="str">
        <f>IF('Vars Master'!S7&lt;&gt;"",'Vars Master'!Q7,"")</f>
        <v/>
      </c>
      <c r="X7" s="73" t="str">
        <f>IF('Vars Master'!S7&lt;&gt;"",'Vars Master'!R7,"")</f>
        <v/>
      </c>
      <c r="Y7" t="s">
        <v>358</v>
      </c>
      <c r="AA7" t="str">
        <f>IF('Vars Master'!S7&lt;&gt;"",'Vars Master'!S7,"")</f>
        <v/>
      </c>
      <c r="AB7" s="74" t="str">
        <f t="shared" si="4"/>
        <v xml:space="preserve"> </v>
      </c>
      <c r="AD7" t="str">
        <f>IF('Vars Master'!X7&lt;&gt;"",'Vars Master'!V7,"")</f>
        <v/>
      </c>
      <c r="AE7" s="73" t="str">
        <f>IF('Vars Master'!X7&lt;&gt;"",'Vars Master'!W7,"")</f>
        <v/>
      </c>
      <c r="AF7" t="str">
        <f>IF('Vars Master'!X7&lt;&gt;"",'Vars Master'!X7,"")</f>
        <v/>
      </c>
      <c r="AG7" s="74" t="str">
        <f t="shared" si="3"/>
        <v xml:space="preserve"> </v>
      </c>
      <c r="AH7" t="str">
        <f>IF('Vars Master'!Z7&lt;&gt;"",'Vars Master'!Z7,"")</f>
        <v/>
      </c>
      <c r="AI7" t="str">
        <f>IF('Vars Master'!AC7&lt;&gt;"",'Vars Master'!AA7,"")</f>
        <v/>
      </c>
      <c r="AJ7" s="73" t="str">
        <f>IF('Vars Master'!AC7&lt;&gt;"",'Vars Master'!AB7,"")</f>
        <v/>
      </c>
      <c r="AK7" t="s">
        <v>358</v>
      </c>
      <c r="AM7" t="str">
        <f>IF('Vars Master'!AC7&lt;&gt;"",'Vars Master'!AC7,"")</f>
        <v/>
      </c>
      <c r="AN7" s="74" t="str">
        <f t="shared" si="5"/>
        <v xml:space="preserve"> </v>
      </c>
      <c r="AO7" t="str">
        <f>IF('Vars Master'!AE7&lt;&gt;"",'Vars Master'!AE7,"")</f>
        <v/>
      </c>
      <c r="AP7" s="164" t="s">
        <v>876</v>
      </c>
      <c r="AQ7" s="164" t="s">
        <v>1823</v>
      </c>
      <c r="AR7" s="164" t="s">
        <v>874</v>
      </c>
      <c r="AS7" s="164" t="s">
        <v>1490</v>
      </c>
      <c r="AT7" s="164" t="s">
        <v>1538</v>
      </c>
      <c r="AU7" s="164" t="s">
        <v>873</v>
      </c>
    </row>
    <row r="8" spans="2:47" x14ac:dyDescent="0.25">
      <c r="B8" t="str">
        <f>IF('Vars Master'!D8&lt;&gt;"",'Vars Master'!B8,"")</f>
        <v/>
      </c>
      <c r="C8" s="73" t="str">
        <f>IF('Vars Master'!D8&lt;&gt;"",'Vars Master'!C8,"")</f>
        <v/>
      </c>
      <c r="D8" t="s">
        <v>358</v>
      </c>
      <c r="F8" t="str">
        <f>IF('Vars Master'!D8&lt;&gt;"",'Vars Master'!D8,"")</f>
        <v/>
      </c>
      <c r="G8" s="74" t="str">
        <f t="shared" si="0"/>
        <v xml:space="preserve"> </v>
      </c>
      <c r="I8" t="str">
        <f>IF('Vars Master'!I8&lt;&gt;"",'Vars Master'!G8,"")</f>
        <v/>
      </c>
      <c r="J8" s="73" t="str">
        <f>IF('Vars Master'!I8&lt;&gt;"",'Vars Master'!H8,"")</f>
        <v/>
      </c>
      <c r="K8" t="s">
        <v>358</v>
      </c>
      <c r="M8" t="str">
        <f>IF('Vars Master'!I8&lt;&gt;"",'Vars Master'!I8,"")</f>
        <v/>
      </c>
      <c r="N8" s="74" t="str">
        <f t="shared" si="1"/>
        <v xml:space="preserve"> </v>
      </c>
      <c r="P8" t="str">
        <f>IF('Vars Master'!N8&lt;&gt;"",'Vars Master'!L8,"")</f>
        <v/>
      </c>
      <c r="Q8" s="73" t="str">
        <f>IF('Vars Master'!N8&lt;&gt;"",'Vars Master'!M8,"")</f>
        <v/>
      </c>
      <c r="R8" t="s">
        <v>358</v>
      </c>
      <c r="T8" t="str">
        <f>IF('Vars Master'!N8&lt;&gt;"",'Vars Master'!N8,"")</f>
        <v/>
      </c>
      <c r="U8" s="74" t="str">
        <f t="shared" si="2"/>
        <v xml:space="preserve"> </v>
      </c>
      <c r="W8" t="str">
        <f>IF('Vars Master'!S8&lt;&gt;"",'Vars Master'!Q8,"")</f>
        <v/>
      </c>
      <c r="X8" s="73" t="str">
        <f>IF('Vars Master'!S8&lt;&gt;"",'Vars Master'!R8,"")</f>
        <v/>
      </c>
      <c r="Y8" t="s">
        <v>358</v>
      </c>
      <c r="AA8" t="str">
        <f>IF('Vars Master'!S8&lt;&gt;"",'Vars Master'!S8,"")</f>
        <v/>
      </c>
      <c r="AB8" s="74" t="str">
        <f t="shared" si="4"/>
        <v xml:space="preserve"> </v>
      </c>
      <c r="AD8" t="str">
        <f>IF('Vars Master'!X8&lt;&gt;"",'Vars Master'!V8,"")</f>
        <v/>
      </c>
      <c r="AE8" s="73" t="str">
        <f>IF('Vars Master'!X8&lt;&gt;"",'Vars Master'!W8,"")</f>
        <v/>
      </c>
      <c r="AF8" t="str">
        <f>IF('Vars Master'!X8&lt;&gt;"",'Vars Master'!X8,"")</f>
        <v/>
      </c>
      <c r="AG8" s="74" t="str">
        <f t="shared" si="3"/>
        <v xml:space="preserve"> </v>
      </c>
      <c r="AH8" t="str">
        <f>IF('Vars Master'!Z8&lt;&gt;"",'Vars Master'!Z8,"")</f>
        <v/>
      </c>
      <c r="AI8" t="str">
        <f>IF('Vars Master'!AC8&lt;&gt;"",'Vars Master'!AA8,"")</f>
        <v/>
      </c>
      <c r="AJ8" s="73" t="str">
        <f>IF('Vars Master'!AC8&lt;&gt;"",'Vars Master'!AB8,"")</f>
        <v/>
      </c>
      <c r="AK8" t="s">
        <v>358</v>
      </c>
      <c r="AM8" t="str">
        <f>IF('Vars Master'!AC8&lt;&gt;"",'Vars Master'!AC8,"")</f>
        <v/>
      </c>
      <c r="AN8" s="74" t="str">
        <f t="shared" si="5"/>
        <v xml:space="preserve"> </v>
      </c>
      <c r="AO8" t="str">
        <f>IF('Vars Master'!AE8&lt;&gt;"",'Vars Master'!AE8,"")</f>
        <v/>
      </c>
      <c r="AP8" s="164" t="s">
        <v>879</v>
      </c>
      <c r="AQ8" s="164" t="s">
        <v>1824</v>
      </c>
      <c r="AR8" s="164" t="s">
        <v>877</v>
      </c>
      <c r="AS8" s="164" t="s">
        <v>1088</v>
      </c>
      <c r="AT8" s="164" t="s">
        <v>1539</v>
      </c>
      <c r="AU8" s="164" t="s">
        <v>875</v>
      </c>
    </row>
    <row r="9" spans="2:47" x14ac:dyDescent="0.25">
      <c r="B9" t="str">
        <f>IF('Vars Master'!D9&lt;&gt;"",'Vars Master'!B9,"")</f>
        <v/>
      </c>
      <c r="C9" s="73" t="str">
        <f>IF('Vars Master'!D9&lt;&gt;"",'Vars Master'!C9,"")</f>
        <v/>
      </c>
      <c r="D9" t="s">
        <v>358</v>
      </c>
      <c r="F9" t="str">
        <f>IF('Vars Master'!D9&lt;&gt;"",'Vars Master'!D9,"")</f>
        <v/>
      </c>
      <c r="G9" s="74" t="str">
        <f t="shared" si="0"/>
        <v xml:space="preserve"> </v>
      </c>
      <c r="I9" t="str">
        <f>IF('Vars Master'!I9&lt;&gt;"",'Vars Master'!G9,"")</f>
        <v/>
      </c>
      <c r="J9" s="73" t="str">
        <f>IF('Vars Master'!I9&lt;&gt;"",'Vars Master'!H9,"")</f>
        <v/>
      </c>
      <c r="K9" t="s">
        <v>358</v>
      </c>
      <c r="M9" t="str">
        <f>IF('Vars Master'!I9&lt;&gt;"",'Vars Master'!I9,"")</f>
        <v/>
      </c>
      <c r="N9" s="74" t="str">
        <f t="shared" si="1"/>
        <v xml:space="preserve"> </v>
      </c>
      <c r="P9" t="str">
        <f>IF('Vars Master'!N9&lt;&gt;"",'Vars Master'!L9,"")</f>
        <v/>
      </c>
      <c r="Q9" s="73" t="str">
        <f>IF('Vars Master'!N9&lt;&gt;"",'Vars Master'!M9,"")</f>
        <v/>
      </c>
      <c r="R9" t="s">
        <v>358</v>
      </c>
      <c r="T9" t="str">
        <f>IF('Vars Master'!N9&lt;&gt;"",'Vars Master'!N9,"")</f>
        <v/>
      </c>
      <c r="U9" s="74" t="str">
        <f t="shared" si="2"/>
        <v xml:space="preserve"> </v>
      </c>
      <c r="W9" t="str">
        <f>IF('Vars Master'!S9&lt;&gt;"",'Vars Master'!Q9,"")</f>
        <v/>
      </c>
      <c r="X9" s="73" t="str">
        <f>IF('Vars Master'!S9&lt;&gt;"",'Vars Master'!R9,"")</f>
        <v/>
      </c>
      <c r="Y9" t="s">
        <v>358</v>
      </c>
      <c r="AA9" t="str">
        <f>IF('Vars Master'!S9&lt;&gt;"",'Vars Master'!S9,"")</f>
        <v/>
      </c>
      <c r="AB9" s="74" t="str">
        <f t="shared" si="4"/>
        <v xml:space="preserve"> </v>
      </c>
      <c r="AD9" t="str">
        <f>IF('Vars Master'!X9&lt;&gt;"",'Vars Master'!V9,"")</f>
        <v/>
      </c>
      <c r="AE9" s="73" t="str">
        <f>IF('Vars Master'!X9&lt;&gt;"",'Vars Master'!W9,"")</f>
        <v/>
      </c>
      <c r="AF9" t="str">
        <f>IF('Vars Master'!X9&lt;&gt;"",'Vars Master'!X9,"")</f>
        <v/>
      </c>
      <c r="AG9" s="74" t="str">
        <f t="shared" si="3"/>
        <v xml:space="preserve"> </v>
      </c>
      <c r="AH9" t="str">
        <f>IF('Vars Master'!Z9&lt;&gt;"",'Vars Master'!Z9,"")</f>
        <v/>
      </c>
      <c r="AI9" t="str">
        <f>IF('Vars Master'!AC9&lt;&gt;"",'Vars Master'!AA9,"")</f>
        <v/>
      </c>
      <c r="AJ9" s="73" t="str">
        <f>IF('Vars Master'!AC9&lt;&gt;"",'Vars Master'!AB9,"")</f>
        <v/>
      </c>
      <c r="AK9" t="s">
        <v>358</v>
      </c>
      <c r="AM9" t="str">
        <f>IF('Vars Master'!AC9&lt;&gt;"",'Vars Master'!AC9,"")</f>
        <v/>
      </c>
      <c r="AN9" s="74" t="str">
        <f t="shared" si="5"/>
        <v xml:space="preserve"> </v>
      </c>
      <c r="AO9" t="str">
        <f>IF('Vars Master'!AE9&lt;&gt;"",'Vars Master'!AE9,"")</f>
        <v/>
      </c>
      <c r="AP9" s="164" t="s">
        <v>882</v>
      </c>
      <c r="AQ9" s="164" t="s">
        <v>1825</v>
      </c>
      <c r="AR9" s="164" t="s">
        <v>880</v>
      </c>
      <c r="AS9" s="164" t="s">
        <v>1491</v>
      </c>
      <c r="AT9" s="164" t="s">
        <v>1540</v>
      </c>
      <c r="AU9" s="164" t="s">
        <v>878</v>
      </c>
    </row>
    <row r="10" spans="2:47" x14ac:dyDescent="0.25">
      <c r="B10" t="str">
        <f>IF('Vars Master'!D10&lt;&gt;"",'Vars Master'!B10,"")</f>
        <v/>
      </c>
      <c r="C10" s="73" t="str">
        <f>IF('Vars Master'!D10&lt;&gt;"",'Vars Master'!C10,"")</f>
        <v/>
      </c>
      <c r="D10" t="s">
        <v>358</v>
      </c>
      <c r="F10" t="str">
        <f>IF('Vars Master'!D10&lt;&gt;"",'Vars Master'!D10,"")</f>
        <v/>
      </c>
      <c r="G10" s="74" t="str">
        <f t="shared" si="0"/>
        <v xml:space="preserve"> </v>
      </c>
      <c r="I10" t="str">
        <f>IF('Vars Master'!I10&lt;&gt;"",'Vars Master'!G10,"")</f>
        <v/>
      </c>
      <c r="J10" s="73" t="str">
        <f>IF('Vars Master'!I10&lt;&gt;"",'Vars Master'!H10,"")</f>
        <v/>
      </c>
      <c r="K10" t="s">
        <v>358</v>
      </c>
      <c r="M10" t="str">
        <f>IF('Vars Master'!I10&lt;&gt;"",'Vars Master'!I10,"")</f>
        <v/>
      </c>
      <c r="N10" s="74" t="str">
        <f t="shared" si="1"/>
        <v xml:space="preserve"> </v>
      </c>
      <c r="P10" t="str">
        <f>IF('Vars Master'!N10&lt;&gt;"",'Vars Master'!L10,"")</f>
        <v/>
      </c>
      <c r="Q10" s="73" t="str">
        <f>IF('Vars Master'!N10&lt;&gt;"",'Vars Master'!M10,"")</f>
        <v/>
      </c>
      <c r="R10" t="s">
        <v>358</v>
      </c>
      <c r="T10" t="str">
        <f>IF('Vars Master'!N10&lt;&gt;"",'Vars Master'!N10,"")</f>
        <v/>
      </c>
      <c r="U10" s="74" t="str">
        <f t="shared" si="2"/>
        <v xml:space="preserve"> </v>
      </c>
      <c r="W10" t="str">
        <f>IF('Vars Master'!S10&lt;&gt;"",'Vars Master'!Q10,"")</f>
        <v/>
      </c>
      <c r="X10" s="73" t="str">
        <f>IF('Vars Master'!S10&lt;&gt;"",'Vars Master'!R10,"")</f>
        <v/>
      </c>
      <c r="Y10" t="s">
        <v>358</v>
      </c>
      <c r="AA10" t="str">
        <f>IF('Vars Master'!S10&lt;&gt;"",'Vars Master'!S10,"")</f>
        <v/>
      </c>
      <c r="AB10" s="74" t="str">
        <f t="shared" si="4"/>
        <v xml:space="preserve"> </v>
      </c>
      <c r="AD10" t="str">
        <f>IF('Vars Master'!X10&lt;&gt;"",'Vars Master'!V10,"")</f>
        <v/>
      </c>
      <c r="AE10" s="73" t="str">
        <f>IF('Vars Master'!X10&lt;&gt;"",'Vars Master'!W10,"")</f>
        <v/>
      </c>
      <c r="AF10" t="str">
        <f>IF('Vars Master'!X10&lt;&gt;"",'Vars Master'!X10,"")</f>
        <v/>
      </c>
      <c r="AG10" s="74" t="str">
        <f t="shared" si="3"/>
        <v xml:space="preserve"> </v>
      </c>
      <c r="AH10" t="str">
        <f>IF('Vars Master'!Z10&lt;&gt;"",'Vars Master'!Z10,"")</f>
        <v/>
      </c>
      <c r="AI10" t="str">
        <f>IF('Vars Master'!AC10&lt;&gt;"",'Vars Master'!AA10,"")</f>
        <v/>
      </c>
      <c r="AJ10" s="73" t="str">
        <f>IF('Vars Master'!AC10&lt;&gt;"",'Vars Master'!AB10,"")</f>
        <v/>
      </c>
      <c r="AK10" t="s">
        <v>358</v>
      </c>
      <c r="AM10" t="str">
        <f>IF('Vars Master'!AC10&lt;&gt;"",'Vars Master'!AC10,"")</f>
        <v/>
      </c>
      <c r="AN10" s="74" t="str">
        <f t="shared" si="5"/>
        <v xml:space="preserve"> </v>
      </c>
      <c r="AO10" t="str">
        <f>IF('Vars Master'!AE10&lt;&gt;"",'Vars Master'!AE10,"")</f>
        <v/>
      </c>
      <c r="AP10" s="164" t="s">
        <v>885</v>
      </c>
      <c r="AQ10" s="164" t="s">
        <v>2562</v>
      </c>
      <c r="AR10" s="164" t="s">
        <v>883</v>
      </c>
      <c r="AS10" s="164" t="s">
        <v>1148</v>
      </c>
      <c r="AT10" s="164" t="s">
        <v>1541</v>
      </c>
      <c r="AU10" s="164" t="s">
        <v>881</v>
      </c>
    </row>
    <row r="11" spans="2:47" x14ac:dyDescent="0.25">
      <c r="B11" t="str">
        <f>IF('Vars Master'!D11&lt;&gt;"",'Vars Master'!B11,"")</f>
        <v/>
      </c>
      <c r="C11" s="73" t="str">
        <f>IF('Vars Master'!D11&lt;&gt;"",'Vars Master'!C11,"")</f>
        <v/>
      </c>
      <c r="D11" t="s">
        <v>358</v>
      </c>
      <c r="F11" t="str">
        <f>IF('Vars Master'!D11&lt;&gt;"",'Vars Master'!D11,"")</f>
        <v/>
      </c>
      <c r="G11" s="74" t="str">
        <f t="shared" si="0"/>
        <v xml:space="preserve"> </v>
      </c>
      <c r="I11" t="str">
        <f>IF('Vars Master'!I11&lt;&gt;"",'Vars Master'!G11,"")</f>
        <v/>
      </c>
      <c r="J11" s="73" t="str">
        <f>IF('Vars Master'!I11&lt;&gt;"",'Vars Master'!H11,"")</f>
        <v/>
      </c>
      <c r="K11" t="s">
        <v>358</v>
      </c>
      <c r="M11" t="str">
        <f>IF('Vars Master'!I11&lt;&gt;"",'Vars Master'!I11,"")</f>
        <v/>
      </c>
      <c r="N11" s="74" t="str">
        <f t="shared" si="1"/>
        <v xml:space="preserve"> </v>
      </c>
      <c r="P11" t="str">
        <f>IF('Vars Master'!N11&lt;&gt;"",'Vars Master'!L11,"")</f>
        <v/>
      </c>
      <c r="Q11" s="73" t="str">
        <f>IF('Vars Master'!N11&lt;&gt;"",'Vars Master'!M11,"")</f>
        <v/>
      </c>
      <c r="R11" t="s">
        <v>358</v>
      </c>
      <c r="T11" t="str">
        <f>IF('Vars Master'!N11&lt;&gt;"",'Vars Master'!N11,"")</f>
        <v/>
      </c>
      <c r="U11" s="74" t="str">
        <f t="shared" si="2"/>
        <v xml:space="preserve"> </v>
      </c>
      <c r="W11" t="str">
        <f>IF('Vars Master'!S11&lt;&gt;"",'Vars Master'!Q11,"")</f>
        <v/>
      </c>
      <c r="X11" s="73" t="str">
        <f>IF('Vars Master'!S11&lt;&gt;"",'Vars Master'!R11,"")</f>
        <v/>
      </c>
      <c r="Y11" t="s">
        <v>358</v>
      </c>
      <c r="AA11" t="str">
        <f>IF('Vars Master'!S11&lt;&gt;"",'Vars Master'!S11,"")</f>
        <v/>
      </c>
      <c r="AB11" s="74" t="str">
        <f t="shared" si="4"/>
        <v xml:space="preserve"> </v>
      </c>
      <c r="AD11" t="str">
        <f>IF('Vars Master'!X11&lt;&gt;"",'Vars Master'!V11,"")</f>
        <v/>
      </c>
      <c r="AE11" s="73" t="str">
        <f>IF('Vars Master'!X11&lt;&gt;"",'Vars Master'!W11,"")</f>
        <v/>
      </c>
      <c r="AF11" t="str">
        <f>IF('Vars Master'!X11&lt;&gt;"",'Vars Master'!X11,"")</f>
        <v/>
      </c>
      <c r="AG11" s="74" t="str">
        <f t="shared" si="3"/>
        <v xml:space="preserve"> </v>
      </c>
      <c r="AH11" t="str">
        <f>IF('Vars Master'!Z11&lt;&gt;"",'Vars Master'!Z11,"")</f>
        <v/>
      </c>
      <c r="AI11" t="str">
        <f>IF('Vars Master'!AC11&lt;&gt;"",'Vars Master'!AA11,"")</f>
        <v/>
      </c>
      <c r="AJ11" s="73" t="str">
        <f>IF('Vars Master'!AC11&lt;&gt;"",'Vars Master'!AB11,"")</f>
        <v/>
      </c>
      <c r="AK11" t="s">
        <v>358</v>
      </c>
      <c r="AM11" t="str">
        <f>IF('Vars Master'!AC11&lt;&gt;"",'Vars Master'!AC11,"")</f>
        <v/>
      </c>
      <c r="AN11" s="74" t="str">
        <f t="shared" si="5"/>
        <v xml:space="preserve"> </v>
      </c>
      <c r="AO11" t="str">
        <f>IF('Vars Master'!AE11&lt;&gt;"",'Vars Master'!AE11,"")</f>
        <v/>
      </c>
      <c r="AP11" s="164" t="s">
        <v>888</v>
      </c>
      <c r="AQ11" s="164" t="s">
        <v>2786</v>
      </c>
      <c r="AR11" s="164" t="s">
        <v>886</v>
      </c>
      <c r="AS11" s="164" t="s">
        <v>1492</v>
      </c>
      <c r="AT11" s="164" t="s">
        <v>1542</v>
      </c>
      <c r="AU11" s="164" t="s">
        <v>884</v>
      </c>
    </row>
    <row r="12" spans="2:47" x14ac:dyDescent="0.25">
      <c r="B12" t="str">
        <f>IF('Vars Master'!D12&lt;&gt;"",'Vars Master'!B12,"")</f>
        <v/>
      </c>
      <c r="C12" s="73" t="str">
        <f>IF('Vars Master'!D12&lt;&gt;"",'Vars Master'!C12,"")</f>
        <v/>
      </c>
      <c r="D12" t="s">
        <v>358</v>
      </c>
      <c r="F12" t="str">
        <f>IF('Vars Master'!D12&lt;&gt;"",'Vars Master'!D12,"")</f>
        <v/>
      </c>
      <c r="G12" s="74" t="str">
        <f t="shared" si="0"/>
        <v xml:space="preserve"> </v>
      </c>
      <c r="I12" t="str">
        <f>IF('Vars Master'!I12&lt;&gt;"",'Vars Master'!G12,"")</f>
        <v/>
      </c>
      <c r="J12" s="73" t="str">
        <f>IF('Vars Master'!I12&lt;&gt;"",'Vars Master'!H12,"")</f>
        <v/>
      </c>
      <c r="K12" t="s">
        <v>358</v>
      </c>
      <c r="M12" t="str">
        <f>IF('Vars Master'!I12&lt;&gt;"",'Vars Master'!I12,"")</f>
        <v/>
      </c>
      <c r="N12" s="74" t="str">
        <f t="shared" si="1"/>
        <v xml:space="preserve"> </v>
      </c>
      <c r="P12" t="str">
        <f>IF('Vars Master'!N12&lt;&gt;"",'Vars Master'!L12,"")</f>
        <v/>
      </c>
      <c r="Q12" s="73" t="str">
        <f>IF('Vars Master'!N12&lt;&gt;"",'Vars Master'!M12,"")</f>
        <v/>
      </c>
      <c r="R12" t="s">
        <v>358</v>
      </c>
      <c r="T12" t="str">
        <f>IF('Vars Master'!N12&lt;&gt;"",'Vars Master'!N12,"")</f>
        <v/>
      </c>
      <c r="U12" s="74" t="str">
        <f t="shared" si="2"/>
        <v xml:space="preserve"> </v>
      </c>
      <c r="W12" t="str">
        <f>IF('Vars Master'!S12&lt;&gt;"",'Vars Master'!Q12,"")</f>
        <v/>
      </c>
      <c r="X12" s="73" t="str">
        <f>IF('Vars Master'!S12&lt;&gt;"",'Vars Master'!R12,"")</f>
        <v/>
      </c>
      <c r="Y12" t="s">
        <v>358</v>
      </c>
      <c r="AA12" t="str">
        <f>IF('Vars Master'!S12&lt;&gt;"",'Vars Master'!S12,"")</f>
        <v/>
      </c>
      <c r="AB12" s="74" t="str">
        <f t="shared" si="4"/>
        <v xml:space="preserve"> </v>
      </c>
      <c r="AD12" t="str">
        <f>IF('Vars Master'!X12&lt;&gt;"",'Vars Master'!V12,"")</f>
        <v/>
      </c>
      <c r="AE12" s="73" t="str">
        <f>IF('Vars Master'!X12&lt;&gt;"",'Vars Master'!W12,"")</f>
        <v/>
      </c>
      <c r="AF12" t="str">
        <f>IF('Vars Master'!X12&lt;&gt;"",'Vars Master'!X12,"")</f>
        <v/>
      </c>
      <c r="AG12" s="74" t="str">
        <f t="shared" si="3"/>
        <v xml:space="preserve"> </v>
      </c>
      <c r="AH12" t="str">
        <f>IF('Vars Master'!Z12&lt;&gt;"",'Vars Master'!Z12,"")</f>
        <v/>
      </c>
      <c r="AI12" t="str">
        <f>IF('Vars Master'!AC12&lt;&gt;"",'Vars Master'!AA12,"")</f>
        <v/>
      </c>
      <c r="AJ12" s="73" t="str">
        <f>IF('Vars Master'!AC12&lt;&gt;"",'Vars Master'!AB12,"")</f>
        <v/>
      </c>
      <c r="AK12" t="s">
        <v>358</v>
      </c>
      <c r="AM12" t="str">
        <f>IF('Vars Master'!AC12&lt;&gt;"",'Vars Master'!AC12,"")</f>
        <v/>
      </c>
      <c r="AN12" s="74" t="str">
        <f t="shared" si="5"/>
        <v xml:space="preserve"> </v>
      </c>
      <c r="AO12" t="str">
        <f>IF('Vars Master'!AE12&lt;&gt;"",'Vars Master'!AE12,"")</f>
        <v/>
      </c>
      <c r="AP12" s="164" t="s">
        <v>2342</v>
      </c>
      <c r="AQ12" s="164" t="s">
        <v>2787</v>
      </c>
      <c r="AR12" s="164" t="s">
        <v>889</v>
      </c>
      <c r="AS12" s="164" t="s">
        <v>1208</v>
      </c>
      <c r="AT12" s="164" t="s">
        <v>1543</v>
      </c>
      <c r="AU12" s="164" t="s">
        <v>887</v>
      </c>
    </row>
    <row r="13" spans="2:47" x14ac:dyDescent="0.25">
      <c r="B13" t="str">
        <f>IF('Vars Master'!D13&lt;&gt;"",'Vars Master'!B13,"")</f>
        <v/>
      </c>
      <c r="C13" s="73" t="str">
        <f>IF('Vars Master'!D13&lt;&gt;"",'Vars Master'!C13,"")</f>
        <v/>
      </c>
      <c r="D13" t="s">
        <v>358</v>
      </c>
      <c r="F13" t="str">
        <f>IF('Vars Master'!D13&lt;&gt;"",'Vars Master'!D13,"")</f>
        <v/>
      </c>
      <c r="G13" s="74" t="str">
        <f t="shared" si="0"/>
        <v xml:space="preserve"> </v>
      </c>
      <c r="I13" t="str">
        <f>IF('Vars Master'!I13&lt;&gt;"",'Vars Master'!G13,"")</f>
        <v/>
      </c>
      <c r="J13" s="73" t="str">
        <f>IF('Vars Master'!I13&lt;&gt;"",'Vars Master'!H13,"")</f>
        <v/>
      </c>
      <c r="K13" t="s">
        <v>358</v>
      </c>
      <c r="M13" t="str">
        <f>IF('Vars Master'!I13&lt;&gt;"",'Vars Master'!I13,"")</f>
        <v/>
      </c>
      <c r="N13" s="74" t="str">
        <f t="shared" si="1"/>
        <v xml:space="preserve"> </v>
      </c>
      <c r="P13" t="str">
        <f>IF('Vars Master'!N13&lt;&gt;"",'Vars Master'!L13,"")</f>
        <v/>
      </c>
      <c r="Q13" s="73" t="str">
        <f>IF('Vars Master'!N13&lt;&gt;"",'Vars Master'!M13,"")</f>
        <v/>
      </c>
      <c r="R13" t="s">
        <v>358</v>
      </c>
      <c r="T13" t="str">
        <f>IF('Vars Master'!N13&lt;&gt;"",'Vars Master'!N13,"")</f>
        <v/>
      </c>
      <c r="U13" s="74" t="str">
        <f t="shared" si="2"/>
        <v xml:space="preserve"> </v>
      </c>
      <c r="W13" t="str">
        <f>IF('Vars Master'!S13&lt;&gt;"",'Vars Master'!Q13,"")</f>
        <v/>
      </c>
      <c r="X13" s="73" t="str">
        <f>IF('Vars Master'!S13&lt;&gt;"",'Vars Master'!R13,"")</f>
        <v/>
      </c>
      <c r="Y13" t="s">
        <v>358</v>
      </c>
      <c r="AA13" t="str">
        <f>IF('Vars Master'!S13&lt;&gt;"",'Vars Master'!S13,"")</f>
        <v/>
      </c>
      <c r="AB13" s="74" t="str">
        <f t="shared" si="4"/>
        <v xml:space="preserve"> </v>
      </c>
      <c r="AD13" t="str">
        <f>IF('Vars Master'!X13&lt;&gt;"",'Vars Master'!V13,"")</f>
        <v/>
      </c>
      <c r="AE13" s="73" t="str">
        <f>IF('Vars Master'!X13&lt;&gt;"",'Vars Master'!W13,"")</f>
        <v/>
      </c>
      <c r="AF13" t="str">
        <f>IF('Vars Master'!X13&lt;&gt;"",'Vars Master'!X13,"")</f>
        <v/>
      </c>
      <c r="AG13" s="74" t="str">
        <f t="shared" si="3"/>
        <v xml:space="preserve"> </v>
      </c>
      <c r="AH13" t="str">
        <f>IF('Vars Master'!Z13&lt;&gt;"",'Vars Master'!Z13,"")</f>
        <v/>
      </c>
      <c r="AI13" t="str">
        <f>IF('Vars Master'!AC13&lt;&gt;"",'Vars Master'!AA13,"")</f>
        <v/>
      </c>
      <c r="AJ13" s="73" t="str">
        <f>IF('Vars Master'!AC13&lt;&gt;"",'Vars Master'!AB13,"")</f>
        <v/>
      </c>
      <c r="AK13" t="s">
        <v>358</v>
      </c>
      <c r="AM13" t="str">
        <f>IF('Vars Master'!AC13&lt;&gt;"",'Vars Master'!AC13,"")</f>
        <v/>
      </c>
      <c r="AN13" s="74" t="str">
        <f t="shared" si="5"/>
        <v xml:space="preserve"> </v>
      </c>
      <c r="AO13" t="str">
        <f>IF('Vars Master'!AE13&lt;&gt;"",'Vars Master'!AE13,"")</f>
        <v/>
      </c>
      <c r="AP13" s="164" t="s">
        <v>2344</v>
      </c>
      <c r="AQ13" s="164" t="s">
        <v>2788</v>
      </c>
      <c r="AR13" s="164" t="s">
        <v>891</v>
      </c>
      <c r="AS13" s="164" t="s">
        <v>1493</v>
      </c>
      <c r="AT13" s="164" t="s">
        <v>1544</v>
      </c>
      <c r="AU13" s="164" t="s">
        <v>890</v>
      </c>
    </row>
    <row r="14" spans="2:47" x14ac:dyDescent="0.25">
      <c r="B14" t="str">
        <f>IF('Vars Master'!D14&lt;&gt;"",'Vars Master'!B14,"")</f>
        <v/>
      </c>
      <c r="C14" s="73" t="str">
        <f>IF('Vars Master'!D14&lt;&gt;"",'Vars Master'!C14,"")</f>
        <v/>
      </c>
      <c r="D14" t="s">
        <v>358</v>
      </c>
      <c r="F14" t="str">
        <f>IF('Vars Master'!D14&lt;&gt;"",'Vars Master'!D14,"")</f>
        <v/>
      </c>
      <c r="G14" s="74" t="str">
        <f t="shared" si="0"/>
        <v xml:space="preserve"> </v>
      </c>
      <c r="I14" t="str">
        <f>IF('Vars Master'!I14&lt;&gt;"",'Vars Master'!G14,"")</f>
        <v/>
      </c>
      <c r="J14" s="73" t="str">
        <f>IF('Vars Master'!I14&lt;&gt;"",'Vars Master'!H14,"")</f>
        <v/>
      </c>
      <c r="K14" t="s">
        <v>358</v>
      </c>
      <c r="M14" t="str">
        <f>IF('Vars Master'!I14&lt;&gt;"",'Vars Master'!I14,"")</f>
        <v/>
      </c>
      <c r="N14" s="74" t="str">
        <f t="shared" si="1"/>
        <v xml:space="preserve"> </v>
      </c>
      <c r="P14" t="str">
        <f>IF('Vars Master'!N14&lt;&gt;"",'Vars Master'!L14,"")</f>
        <v/>
      </c>
      <c r="Q14" s="73" t="str">
        <f>IF('Vars Master'!N14&lt;&gt;"",'Vars Master'!M14,"")</f>
        <v/>
      </c>
      <c r="R14" t="s">
        <v>358</v>
      </c>
      <c r="T14" t="str">
        <f>IF('Vars Master'!N14&lt;&gt;"",'Vars Master'!N14,"")</f>
        <v/>
      </c>
      <c r="U14" s="74" t="str">
        <f t="shared" si="2"/>
        <v xml:space="preserve"> </v>
      </c>
      <c r="W14" t="str">
        <f>IF('Vars Master'!S14&lt;&gt;"",'Vars Master'!Q14,"")</f>
        <v/>
      </c>
      <c r="X14" s="73" t="str">
        <f>IF('Vars Master'!S14&lt;&gt;"",'Vars Master'!R14,"")</f>
        <v/>
      </c>
      <c r="Y14" t="s">
        <v>358</v>
      </c>
      <c r="AA14" t="str">
        <f>IF('Vars Master'!S14&lt;&gt;"",'Vars Master'!S14,"")</f>
        <v/>
      </c>
      <c r="AB14" s="74" t="str">
        <f t="shared" si="4"/>
        <v xml:space="preserve"> </v>
      </c>
      <c r="AD14" t="str">
        <f>IF('Vars Master'!X14&lt;&gt;"",'Vars Master'!V14,"")</f>
        <v/>
      </c>
      <c r="AE14" s="73" t="str">
        <f>IF('Vars Master'!X14&lt;&gt;"",'Vars Master'!W14,"")</f>
        <v/>
      </c>
      <c r="AF14" t="str">
        <f>IF('Vars Master'!X14&lt;&gt;"",'Vars Master'!X14,"")</f>
        <v/>
      </c>
      <c r="AG14" s="74" t="str">
        <f t="shared" si="3"/>
        <v xml:space="preserve"> </v>
      </c>
      <c r="AH14" t="str">
        <f>IF('Vars Master'!Z14&lt;&gt;"",'Vars Master'!Z14,"")</f>
        <v/>
      </c>
      <c r="AI14" t="str">
        <f>IF('Vars Master'!AC14&lt;&gt;"",'Vars Master'!AA14,"")</f>
        <v/>
      </c>
      <c r="AJ14" s="73" t="str">
        <f>IF('Vars Master'!AC14&lt;&gt;"",'Vars Master'!AB14,"")</f>
        <v/>
      </c>
      <c r="AK14" t="s">
        <v>358</v>
      </c>
      <c r="AM14" t="str">
        <f>IF('Vars Master'!AC14&lt;&gt;"",'Vars Master'!AC14,"")</f>
        <v/>
      </c>
      <c r="AN14" s="74" t="str">
        <f t="shared" si="5"/>
        <v xml:space="preserve"> </v>
      </c>
      <c r="AO14" t="str">
        <f>IF('Vars Master'!AE14&lt;&gt;"",'Vars Master'!AE14,"")</f>
        <v/>
      </c>
      <c r="AP14" s="164" t="s">
        <v>2346</v>
      </c>
      <c r="AQ14" s="164" t="s">
        <v>2789</v>
      </c>
      <c r="AR14" s="164" t="s">
        <v>2575</v>
      </c>
      <c r="AS14" s="164" t="s">
        <v>1268</v>
      </c>
      <c r="AT14" s="164" t="s">
        <v>1545</v>
      </c>
      <c r="AU14" s="164" t="s">
        <v>892</v>
      </c>
    </row>
    <row r="15" spans="2:47" x14ac:dyDescent="0.25">
      <c r="B15" t="str">
        <f>IF('Vars Master'!D15&lt;&gt;"",'Vars Master'!B15,"")</f>
        <v/>
      </c>
      <c r="C15" s="73" t="str">
        <f>IF('Vars Master'!D15&lt;&gt;"",'Vars Master'!C15,"")</f>
        <v/>
      </c>
      <c r="D15" t="s">
        <v>358</v>
      </c>
      <c r="F15" t="str">
        <f>IF('Vars Master'!D15&lt;&gt;"",'Vars Master'!D15,"")</f>
        <v/>
      </c>
      <c r="G15" s="74" t="str">
        <f t="shared" si="0"/>
        <v xml:space="preserve"> </v>
      </c>
      <c r="I15" t="str">
        <f>IF('Vars Master'!I15&lt;&gt;"",'Vars Master'!G15,"")</f>
        <v/>
      </c>
      <c r="J15" s="73" t="str">
        <f>IF('Vars Master'!I15&lt;&gt;"",'Vars Master'!H15,"")</f>
        <v/>
      </c>
      <c r="K15" t="s">
        <v>358</v>
      </c>
      <c r="M15" t="str">
        <f>IF('Vars Master'!I15&lt;&gt;"",'Vars Master'!I15,"")</f>
        <v/>
      </c>
      <c r="N15" s="74" t="str">
        <f t="shared" si="1"/>
        <v xml:space="preserve"> </v>
      </c>
      <c r="P15" t="str">
        <f>IF('Vars Master'!N15&lt;&gt;"",'Vars Master'!L15,"")</f>
        <v/>
      </c>
      <c r="Q15" s="73" t="str">
        <f>IF('Vars Master'!N15&lt;&gt;"",'Vars Master'!M15,"")</f>
        <v/>
      </c>
      <c r="R15" t="s">
        <v>358</v>
      </c>
      <c r="T15" t="str">
        <f>IF('Vars Master'!N15&lt;&gt;"",'Vars Master'!N15,"")</f>
        <v/>
      </c>
      <c r="U15" s="74" t="str">
        <f t="shared" si="2"/>
        <v xml:space="preserve"> </v>
      </c>
      <c r="W15" t="str">
        <f>IF('Vars Master'!S15&lt;&gt;"",'Vars Master'!Q15,"")</f>
        <v/>
      </c>
      <c r="X15" s="73" t="str">
        <f>IF('Vars Master'!S15&lt;&gt;"",'Vars Master'!R15,"")</f>
        <v/>
      </c>
      <c r="Y15" t="s">
        <v>358</v>
      </c>
      <c r="AA15" t="str">
        <f>IF('Vars Master'!S15&lt;&gt;"",'Vars Master'!S15,"")</f>
        <v/>
      </c>
      <c r="AB15" s="74" t="str">
        <f t="shared" si="4"/>
        <v xml:space="preserve"> </v>
      </c>
      <c r="AD15" t="str">
        <f>IF('Vars Master'!X15&lt;&gt;"",'Vars Master'!V15,"")</f>
        <v/>
      </c>
      <c r="AE15" s="73" t="str">
        <f>IF('Vars Master'!X15&lt;&gt;"",'Vars Master'!W15,"")</f>
        <v/>
      </c>
      <c r="AF15" t="str">
        <f>IF('Vars Master'!X15&lt;&gt;"",'Vars Master'!X15,"")</f>
        <v/>
      </c>
      <c r="AG15" s="74" t="str">
        <f t="shared" si="3"/>
        <v xml:space="preserve"> </v>
      </c>
      <c r="AH15" t="str">
        <f>IF('Vars Master'!Z15&lt;&gt;"",'Vars Master'!Z15,"")</f>
        <v/>
      </c>
      <c r="AI15" t="str">
        <f>IF('Vars Master'!AC15&lt;&gt;"",'Vars Master'!AA15,"")</f>
        <v/>
      </c>
      <c r="AJ15" s="73" t="str">
        <f>IF('Vars Master'!AC15&lt;&gt;"",'Vars Master'!AB15,"")</f>
        <v/>
      </c>
      <c r="AK15" t="s">
        <v>358</v>
      </c>
      <c r="AM15" t="str">
        <f>IF('Vars Master'!AC15&lt;&gt;"",'Vars Master'!AC15,"")</f>
        <v/>
      </c>
      <c r="AN15" s="74" t="str">
        <f t="shared" si="5"/>
        <v xml:space="preserve"> </v>
      </c>
      <c r="AO15" t="str">
        <f>IF('Vars Master'!AE15&lt;&gt;"",'Vars Master'!AE15,"")</f>
        <v/>
      </c>
      <c r="AP15" s="164" t="s">
        <v>2348</v>
      </c>
      <c r="AQ15" s="164" t="s">
        <v>2343</v>
      </c>
      <c r="AR15" s="164" t="s">
        <v>2576</v>
      </c>
      <c r="AS15" s="164" t="s">
        <v>1494</v>
      </c>
      <c r="AT15" s="164" t="s">
        <v>1546</v>
      </c>
      <c r="AU15" s="164" t="s">
        <v>893</v>
      </c>
    </row>
    <row r="16" spans="2:47" x14ac:dyDescent="0.25">
      <c r="B16" t="str">
        <f>IF('Vars Master'!D16&lt;&gt;"",'Vars Master'!B16,"")</f>
        <v/>
      </c>
      <c r="C16" s="73" t="str">
        <f>IF('Vars Master'!D16&lt;&gt;"",'Vars Master'!C16,"")</f>
        <v/>
      </c>
      <c r="D16" t="s">
        <v>358</v>
      </c>
      <c r="F16" t="str">
        <f>IF('Vars Master'!D16&lt;&gt;"",'Vars Master'!D16,"")</f>
        <v/>
      </c>
      <c r="G16" s="74" t="str">
        <f t="shared" si="0"/>
        <v xml:space="preserve"> </v>
      </c>
      <c r="I16" t="str">
        <f>IF('Vars Master'!I16&lt;&gt;"",'Vars Master'!G16,"")</f>
        <v/>
      </c>
      <c r="J16" s="73" t="str">
        <f>IF('Vars Master'!I16&lt;&gt;"",'Vars Master'!H16,"")</f>
        <v/>
      </c>
      <c r="K16" t="s">
        <v>358</v>
      </c>
      <c r="M16" t="str">
        <f>IF('Vars Master'!I16&lt;&gt;"",'Vars Master'!I16,"")</f>
        <v/>
      </c>
      <c r="N16" s="74" t="str">
        <f t="shared" si="1"/>
        <v xml:space="preserve"> </v>
      </c>
      <c r="P16" t="str">
        <f>IF('Vars Master'!N16&lt;&gt;"",'Vars Master'!L16,"")</f>
        <v/>
      </c>
      <c r="Q16" s="73" t="str">
        <f>IF('Vars Master'!N16&lt;&gt;"",'Vars Master'!M16,"")</f>
        <v/>
      </c>
      <c r="R16" t="s">
        <v>358</v>
      </c>
      <c r="T16" t="str">
        <f>IF('Vars Master'!N16&lt;&gt;"",'Vars Master'!N16,"")</f>
        <v/>
      </c>
      <c r="U16" s="74" t="str">
        <f t="shared" si="2"/>
        <v xml:space="preserve"> </v>
      </c>
      <c r="W16" t="str">
        <f>IF('Vars Master'!S16&lt;&gt;"",'Vars Master'!Q16,"")</f>
        <v/>
      </c>
      <c r="X16" s="73" t="str">
        <f>IF('Vars Master'!S16&lt;&gt;"",'Vars Master'!R16,"")</f>
        <v/>
      </c>
      <c r="Y16" t="s">
        <v>358</v>
      </c>
      <c r="AA16" t="str">
        <f>IF('Vars Master'!S16&lt;&gt;"",'Vars Master'!S16,"")</f>
        <v/>
      </c>
      <c r="AB16" s="74" t="str">
        <f t="shared" si="4"/>
        <v xml:space="preserve"> </v>
      </c>
      <c r="AD16" t="str">
        <f>IF('Vars Master'!X16&lt;&gt;"",'Vars Master'!V16,"")</f>
        <v/>
      </c>
      <c r="AE16" s="73" t="str">
        <f>IF('Vars Master'!X16&lt;&gt;"",'Vars Master'!W16,"")</f>
        <v/>
      </c>
      <c r="AF16" t="str">
        <f>IF('Vars Master'!X16&lt;&gt;"",'Vars Master'!X16,"")</f>
        <v/>
      </c>
      <c r="AG16" s="74" t="str">
        <f t="shared" si="3"/>
        <v xml:space="preserve"> </v>
      </c>
      <c r="AH16" t="str">
        <f>IF('Vars Master'!Z16&lt;&gt;"",'Vars Master'!Z16,"")</f>
        <v/>
      </c>
      <c r="AI16" t="str">
        <f>IF('Vars Master'!AC16&lt;&gt;"",'Vars Master'!AA16,"")</f>
        <v/>
      </c>
      <c r="AJ16" s="73" t="str">
        <f>IF('Vars Master'!AC16&lt;&gt;"",'Vars Master'!AB16,"")</f>
        <v/>
      </c>
      <c r="AK16" t="s">
        <v>358</v>
      </c>
      <c r="AM16" t="str">
        <f>IF('Vars Master'!AC16&lt;&gt;"",'Vars Master'!AC16,"")</f>
        <v/>
      </c>
      <c r="AN16" s="74" t="str">
        <f t="shared" si="5"/>
        <v xml:space="preserve"> </v>
      </c>
      <c r="AO16" t="str">
        <f>IF('Vars Master'!AE16&lt;&gt;"",'Vars Master'!AE16,"")</f>
        <v/>
      </c>
      <c r="AP16" s="164" t="s">
        <v>2350</v>
      </c>
      <c r="AQ16" s="164" t="s">
        <v>2345</v>
      </c>
      <c r="AR16" s="164" t="s">
        <v>2577</v>
      </c>
      <c r="AS16" s="164" t="s">
        <v>1328</v>
      </c>
      <c r="AT16" s="164" t="s">
        <v>1547</v>
      </c>
      <c r="AU16" s="164" t="s">
        <v>894</v>
      </c>
    </row>
    <row r="17" spans="2:47" x14ac:dyDescent="0.25">
      <c r="B17" t="str">
        <f>IF('Vars Master'!D17&lt;&gt;"",'Vars Master'!B17,"")</f>
        <v/>
      </c>
      <c r="C17" s="73" t="str">
        <f>IF('Vars Master'!D17&lt;&gt;"",'Vars Master'!C17,"")</f>
        <v/>
      </c>
      <c r="D17" t="s">
        <v>358</v>
      </c>
      <c r="F17" t="str">
        <f>IF('Vars Master'!D17&lt;&gt;"",'Vars Master'!D17,"")</f>
        <v/>
      </c>
      <c r="G17" s="74" t="str">
        <f t="shared" si="0"/>
        <v xml:space="preserve"> </v>
      </c>
      <c r="I17" t="str">
        <f>IF('Vars Master'!I17&lt;&gt;"",'Vars Master'!G17,"")</f>
        <v/>
      </c>
      <c r="J17" s="73" t="str">
        <f>IF('Vars Master'!I17&lt;&gt;"",'Vars Master'!H17,"")</f>
        <v/>
      </c>
      <c r="K17" t="s">
        <v>358</v>
      </c>
      <c r="M17" t="str">
        <f>IF('Vars Master'!I17&lt;&gt;"",'Vars Master'!I17,"")</f>
        <v/>
      </c>
      <c r="N17" s="74" t="str">
        <f t="shared" si="1"/>
        <v xml:space="preserve"> </v>
      </c>
      <c r="P17" t="str">
        <f>IF('Vars Master'!N17&lt;&gt;"",'Vars Master'!L17,"")</f>
        <v/>
      </c>
      <c r="Q17" s="73" t="str">
        <f>IF('Vars Master'!N17&lt;&gt;"",'Vars Master'!M17,"")</f>
        <v/>
      </c>
      <c r="R17" t="s">
        <v>358</v>
      </c>
      <c r="T17" t="str">
        <f>IF('Vars Master'!N17&lt;&gt;"",'Vars Master'!N17,"")</f>
        <v/>
      </c>
      <c r="U17" s="74" t="str">
        <f t="shared" si="2"/>
        <v xml:space="preserve"> </v>
      </c>
      <c r="W17" t="str">
        <f>IF('Vars Master'!S17&lt;&gt;"",'Vars Master'!Q17,"")</f>
        <v/>
      </c>
      <c r="X17" s="73" t="str">
        <f>IF('Vars Master'!S17&lt;&gt;"",'Vars Master'!R17,"")</f>
        <v/>
      </c>
      <c r="Y17" t="s">
        <v>358</v>
      </c>
      <c r="AA17" t="str">
        <f>IF('Vars Master'!S17&lt;&gt;"",'Vars Master'!S17,"")</f>
        <v/>
      </c>
      <c r="AB17" s="74" t="str">
        <f t="shared" si="4"/>
        <v xml:space="preserve"> </v>
      </c>
      <c r="AD17" t="str">
        <f>IF('Vars Master'!X17&lt;&gt;"",'Vars Master'!V17,"")</f>
        <v/>
      </c>
      <c r="AE17" s="73" t="str">
        <f>IF('Vars Master'!X17&lt;&gt;"",'Vars Master'!W17,"")</f>
        <v/>
      </c>
      <c r="AF17" t="str">
        <f>IF('Vars Master'!X17&lt;&gt;"",'Vars Master'!X17,"")</f>
        <v/>
      </c>
      <c r="AG17" s="74" t="str">
        <f t="shared" si="3"/>
        <v xml:space="preserve"> </v>
      </c>
      <c r="AH17" t="str">
        <f>IF('Vars Master'!Z17&lt;&gt;"",'Vars Master'!Z17,"")</f>
        <v/>
      </c>
      <c r="AI17" t="str">
        <f>IF('Vars Master'!AC17&lt;&gt;"",'Vars Master'!AA17,"")</f>
        <v/>
      </c>
      <c r="AJ17" s="73" t="str">
        <f>IF('Vars Master'!AC17&lt;&gt;"",'Vars Master'!AB17,"")</f>
        <v/>
      </c>
      <c r="AK17" t="s">
        <v>358</v>
      </c>
      <c r="AM17" t="str">
        <f>IF('Vars Master'!AC17&lt;&gt;"",'Vars Master'!AC17,"")</f>
        <v/>
      </c>
      <c r="AN17" s="74" t="str">
        <f t="shared" si="5"/>
        <v xml:space="preserve"> </v>
      </c>
      <c r="AO17" t="str">
        <f>IF('Vars Master'!AE17&lt;&gt;"",'Vars Master'!AE17,"")</f>
        <v/>
      </c>
      <c r="AP17" s="164" t="s">
        <v>2352</v>
      </c>
      <c r="AQ17" s="164" t="s">
        <v>2347</v>
      </c>
      <c r="AR17" s="164" t="s">
        <v>901</v>
      </c>
      <c r="AS17" s="164" t="s">
        <v>1334</v>
      </c>
      <c r="AT17" s="164" t="s">
        <v>1548</v>
      </c>
      <c r="AU17" s="164" t="s">
        <v>895</v>
      </c>
    </row>
    <row r="18" spans="2:47" x14ac:dyDescent="0.25">
      <c r="B18" t="str">
        <f>IF('Vars Master'!D18&lt;&gt;"",'Vars Master'!B18,"")</f>
        <v/>
      </c>
      <c r="C18" s="73" t="str">
        <f>IF('Vars Master'!D18&lt;&gt;"",'Vars Master'!C18,"")</f>
        <v/>
      </c>
      <c r="D18" t="s">
        <v>358</v>
      </c>
      <c r="F18" t="str">
        <f>IF('Vars Master'!D18&lt;&gt;"",'Vars Master'!D18,"")</f>
        <v/>
      </c>
      <c r="G18" s="74" t="str">
        <f t="shared" si="0"/>
        <v xml:space="preserve"> </v>
      </c>
      <c r="I18" t="str">
        <f>IF('Vars Master'!I18&lt;&gt;"",'Vars Master'!G18,"")</f>
        <v/>
      </c>
      <c r="J18" s="73" t="str">
        <f>IF('Vars Master'!I18&lt;&gt;"",'Vars Master'!H18,"")</f>
        <v/>
      </c>
      <c r="K18" t="s">
        <v>358</v>
      </c>
      <c r="M18" t="str">
        <f>IF('Vars Master'!I18&lt;&gt;"",'Vars Master'!I18,"")</f>
        <v/>
      </c>
      <c r="N18" s="74" t="str">
        <f t="shared" si="1"/>
        <v xml:space="preserve"> </v>
      </c>
      <c r="P18" t="str">
        <f>IF('Vars Master'!N18&lt;&gt;"",'Vars Master'!L18,"")</f>
        <v/>
      </c>
      <c r="Q18" s="73" t="str">
        <f>IF('Vars Master'!N18&lt;&gt;"",'Vars Master'!M18,"")</f>
        <v/>
      </c>
      <c r="R18" t="s">
        <v>358</v>
      </c>
      <c r="T18" t="str">
        <f>IF('Vars Master'!N18&lt;&gt;"",'Vars Master'!N18,"")</f>
        <v/>
      </c>
      <c r="U18" s="74" t="str">
        <f t="shared" si="2"/>
        <v xml:space="preserve"> </v>
      </c>
      <c r="W18" t="str">
        <f>IF('Vars Master'!S18&lt;&gt;"",'Vars Master'!Q18,"")</f>
        <v/>
      </c>
      <c r="X18" s="73" t="str">
        <f>IF('Vars Master'!S18&lt;&gt;"",'Vars Master'!R18,"")</f>
        <v/>
      </c>
      <c r="Y18" t="s">
        <v>358</v>
      </c>
      <c r="AA18" t="str">
        <f>IF('Vars Master'!S18&lt;&gt;"",'Vars Master'!S18,"")</f>
        <v/>
      </c>
      <c r="AB18" s="74" t="str">
        <f t="shared" si="4"/>
        <v xml:space="preserve"> </v>
      </c>
      <c r="AD18" t="str">
        <f>IF('Vars Master'!X18&lt;&gt;"",'Vars Master'!V18,"")</f>
        <v/>
      </c>
      <c r="AE18" s="73" t="str">
        <f>IF('Vars Master'!X18&lt;&gt;"",'Vars Master'!W18,"")</f>
        <v/>
      </c>
      <c r="AF18" t="str">
        <f>IF('Vars Master'!X18&lt;&gt;"",'Vars Master'!X18,"")</f>
        <v/>
      </c>
      <c r="AG18" s="74" t="str">
        <f t="shared" si="3"/>
        <v xml:space="preserve"> </v>
      </c>
      <c r="AH18" t="str">
        <f>IF('Vars Master'!Z18&lt;&gt;"",'Vars Master'!Z18,"")</f>
        <v/>
      </c>
      <c r="AI18" t="str">
        <f>IF('Vars Master'!AC18&lt;&gt;"",'Vars Master'!AA18,"")</f>
        <v/>
      </c>
      <c r="AJ18" s="73" t="str">
        <f>IF('Vars Master'!AC18&lt;&gt;"",'Vars Master'!AB18,"")</f>
        <v/>
      </c>
      <c r="AK18" t="s">
        <v>358</v>
      </c>
      <c r="AM18" t="str">
        <f>IF('Vars Master'!AC18&lt;&gt;"",'Vars Master'!AC18,"")</f>
        <v/>
      </c>
      <c r="AN18" s="74" t="str">
        <f t="shared" si="5"/>
        <v xml:space="preserve"> </v>
      </c>
      <c r="AO18" t="str">
        <f>IF('Vars Master'!AE18&lt;&gt;"",'Vars Master'!AE18,"")</f>
        <v/>
      </c>
      <c r="AP18" s="164" t="s">
        <v>899</v>
      </c>
      <c r="AQ18" s="164" t="s">
        <v>2349</v>
      </c>
      <c r="AR18" s="164" t="s">
        <v>903</v>
      </c>
      <c r="AS18" s="164" t="s">
        <v>1342</v>
      </c>
      <c r="AT18" s="164" t="s">
        <v>1549</v>
      </c>
      <c r="AU18" s="164" t="s">
        <v>896</v>
      </c>
    </row>
    <row r="19" spans="2:47" x14ac:dyDescent="0.25">
      <c r="B19" t="str">
        <f>IF('Vars Master'!D19&lt;&gt;"",'Vars Master'!B19,"")</f>
        <v/>
      </c>
      <c r="C19" s="73" t="str">
        <f>IF('Vars Master'!D19&lt;&gt;"",'Vars Master'!C19,"")</f>
        <v/>
      </c>
      <c r="D19" t="s">
        <v>358</v>
      </c>
      <c r="F19" t="str">
        <f>IF('Vars Master'!D19&lt;&gt;"",'Vars Master'!D19,"")</f>
        <v/>
      </c>
      <c r="G19" s="74" t="str">
        <f t="shared" si="0"/>
        <v xml:space="preserve"> </v>
      </c>
      <c r="I19" t="str">
        <f>IF('Vars Master'!I19&lt;&gt;"",'Vars Master'!G19,"")</f>
        <v/>
      </c>
      <c r="J19" s="73" t="str">
        <f>IF('Vars Master'!I19&lt;&gt;"",'Vars Master'!H19,"")</f>
        <v/>
      </c>
      <c r="K19" t="s">
        <v>358</v>
      </c>
      <c r="M19" t="str">
        <f>IF('Vars Master'!I19&lt;&gt;"",'Vars Master'!I19,"")</f>
        <v/>
      </c>
      <c r="N19" s="74" t="str">
        <f t="shared" si="1"/>
        <v xml:space="preserve"> </v>
      </c>
      <c r="P19" t="str">
        <f>IF('Vars Master'!N19&lt;&gt;"",'Vars Master'!L19,"")</f>
        <v/>
      </c>
      <c r="Q19" s="73" t="str">
        <f>IF('Vars Master'!N19&lt;&gt;"",'Vars Master'!M19,"")</f>
        <v/>
      </c>
      <c r="R19" t="s">
        <v>358</v>
      </c>
      <c r="T19" t="str">
        <f>IF('Vars Master'!N19&lt;&gt;"",'Vars Master'!N19,"")</f>
        <v/>
      </c>
      <c r="U19" s="74" t="str">
        <f t="shared" si="2"/>
        <v xml:space="preserve"> </v>
      </c>
      <c r="W19" t="str">
        <f>IF('Vars Master'!S19&lt;&gt;"",'Vars Master'!Q19,"")</f>
        <v/>
      </c>
      <c r="X19" s="73" t="str">
        <f>IF('Vars Master'!S19&lt;&gt;"",'Vars Master'!R19,"")</f>
        <v/>
      </c>
      <c r="Y19" t="s">
        <v>358</v>
      </c>
      <c r="AA19" t="str">
        <f>IF('Vars Master'!S19&lt;&gt;"",'Vars Master'!S19,"")</f>
        <v/>
      </c>
      <c r="AB19" s="74" t="str">
        <f t="shared" si="4"/>
        <v xml:space="preserve"> </v>
      </c>
      <c r="AD19" t="str">
        <f>IF('Vars Master'!X19&lt;&gt;"",'Vars Master'!V19,"")</f>
        <v/>
      </c>
      <c r="AE19" s="73" t="str">
        <f>IF('Vars Master'!X19&lt;&gt;"",'Vars Master'!W19,"")</f>
        <v/>
      </c>
      <c r="AF19" t="str">
        <f>IF('Vars Master'!X19&lt;&gt;"",'Vars Master'!X19,"")</f>
        <v/>
      </c>
      <c r="AG19" s="74" t="str">
        <f t="shared" si="3"/>
        <v xml:space="preserve"> </v>
      </c>
      <c r="AH19" t="str">
        <f>IF('Vars Master'!Z19&lt;&gt;"",'Vars Master'!Z19,"")</f>
        <v/>
      </c>
      <c r="AI19" t="str">
        <f>IF('Vars Master'!AC19&lt;&gt;"",'Vars Master'!AA19,"")</f>
        <v/>
      </c>
      <c r="AJ19" s="73" t="str">
        <f>IF('Vars Master'!AC19&lt;&gt;"",'Vars Master'!AB19,"")</f>
        <v/>
      </c>
      <c r="AK19" t="s">
        <v>358</v>
      </c>
      <c r="AM19" t="str">
        <f>IF('Vars Master'!AC19&lt;&gt;"",'Vars Master'!AC19,"")</f>
        <v/>
      </c>
      <c r="AN19" s="74" t="str">
        <f t="shared" si="5"/>
        <v xml:space="preserve"> </v>
      </c>
      <c r="AO19" t="str">
        <f>IF('Vars Master'!AE19&lt;&gt;"",'Vars Master'!AE19,"")</f>
        <v/>
      </c>
      <c r="AP19" s="164" t="s">
        <v>906</v>
      </c>
      <c r="AQ19" s="164" t="s">
        <v>2351</v>
      </c>
      <c r="AR19" s="164" t="s">
        <v>905</v>
      </c>
      <c r="AS19" s="164" t="s">
        <v>1350</v>
      </c>
      <c r="AT19" s="164" t="s">
        <v>1550</v>
      </c>
      <c r="AU19" s="164" t="s">
        <v>897</v>
      </c>
    </row>
    <row r="20" spans="2:47" x14ac:dyDescent="0.25">
      <c r="B20" t="str">
        <f>IF('Vars Master'!D20&lt;&gt;"",'Vars Master'!B20,"")</f>
        <v/>
      </c>
      <c r="C20" s="73" t="str">
        <f>IF('Vars Master'!D20&lt;&gt;"",'Vars Master'!C20,"")</f>
        <v/>
      </c>
      <c r="D20" t="s">
        <v>358</v>
      </c>
      <c r="F20" t="str">
        <f>IF('Vars Master'!D20&lt;&gt;"",'Vars Master'!D20,"")</f>
        <v/>
      </c>
      <c r="G20" s="74" t="str">
        <f t="shared" si="0"/>
        <v xml:space="preserve"> </v>
      </c>
      <c r="I20" t="str">
        <f>IF('Vars Master'!I20&lt;&gt;"",'Vars Master'!G20,"")</f>
        <v/>
      </c>
      <c r="J20" s="73" t="str">
        <f>IF('Vars Master'!I20&lt;&gt;"",'Vars Master'!H20,"")</f>
        <v/>
      </c>
      <c r="K20" t="s">
        <v>358</v>
      </c>
      <c r="M20" t="str">
        <f>IF('Vars Master'!I20&lt;&gt;"",'Vars Master'!I20,"")</f>
        <v/>
      </c>
      <c r="N20" s="74" t="str">
        <f t="shared" si="1"/>
        <v xml:space="preserve"> </v>
      </c>
      <c r="P20" t="str">
        <f>IF('Vars Master'!N20&lt;&gt;"",'Vars Master'!L20,"")</f>
        <v/>
      </c>
      <c r="Q20" s="73" t="str">
        <f>IF('Vars Master'!N20&lt;&gt;"",'Vars Master'!M20,"")</f>
        <v/>
      </c>
      <c r="R20" t="s">
        <v>358</v>
      </c>
      <c r="T20" t="str">
        <f>IF('Vars Master'!N20&lt;&gt;"",'Vars Master'!N20,"")</f>
        <v/>
      </c>
      <c r="U20" s="74" t="str">
        <f t="shared" si="2"/>
        <v xml:space="preserve"> </v>
      </c>
      <c r="W20" t="str">
        <f>IF('Vars Master'!S20&lt;&gt;"",'Vars Master'!Q20,"")</f>
        <v/>
      </c>
      <c r="X20" s="73" t="str">
        <f>IF('Vars Master'!S20&lt;&gt;"",'Vars Master'!R20,"")</f>
        <v/>
      </c>
      <c r="Y20" t="s">
        <v>358</v>
      </c>
      <c r="AA20" t="str">
        <f>IF('Vars Master'!S20&lt;&gt;"",'Vars Master'!S20,"")</f>
        <v/>
      </c>
      <c r="AB20" s="74" t="str">
        <f t="shared" si="4"/>
        <v xml:space="preserve"> </v>
      </c>
      <c r="AD20" t="str">
        <f>IF('Vars Master'!X20&lt;&gt;"",'Vars Master'!V20,"")</f>
        <v/>
      </c>
      <c r="AE20" s="73" t="str">
        <f>IF('Vars Master'!X20&lt;&gt;"",'Vars Master'!W20,"")</f>
        <v/>
      </c>
      <c r="AF20" t="str">
        <f>IF('Vars Master'!X20&lt;&gt;"",'Vars Master'!X20,"")</f>
        <v/>
      </c>
      <c r="AG20" s="74" t="str">
        <f t="shared" si="3"/>
        <v xml:space="preserve"> </v>
      </c>
      <c r="AH20" t="str">
        <f>IF('Vars Master'!Z20&lt;&gt;"",'Vars Master'!Z20,"")</f>
        <v/>
      </c>
      <c r="AI20" t="str">
        <f>IF('Vars Master'!AC20&lt;&gt;"",'Vars Master'!AA20,"")</f>
        <v/>
      </c>
      <c r="AJ20" s="73" t="str">
        <f>IF('Vars Master'!AC20&lt;&gt;"",'Vars Master'!AB20,"")</f>
        <v/>
      </c>
      <c r="AK20" t="s">
        <v>358</v>
      </c>
      <c r="AM20" t="str">
        <f>IF('Vars Master'!AC20&lt;&gt;"",'Vars Master'!AC20,"")</f>
        <v/>
      </c>
      <c r="AN20" s="74" t="str">
        <f t="shared" si="5"/>
        <v xml:space="preserve"> </v>
      </c>
      <c r="AO20" t="str">
        <f>IF('Vars Master'!AE20&lt;&gt;"",'Vars Master'!AE20,"")</f>
        <v/>
      </c>
      <c r="AP20" s="164" t="s">
        <v>2790</v>
      </c>
      <c r="AQ20" s="164" t="s">
        <v>2353</v>
      </c>
      <c r="AR20" s="164" t="s">
        <v>1407</v>
      </c>
      <c r="AS20" s="164" t="s">
        <v>1358</v>
      </c>
      <c r="AT20" s="164" t="s">
        <v>1551</v>
      </c>
      <c r="AU20" s="164" t="s">
        <v>898</v>
      </c>
    </row>
    <row r="21" spans="2:47" x14ac:dyDescent="0.25">
      <c r="B21" t="str">
        <f>IF('Vars Master'!D21&lt;&gt;"",'Vars Master'!B21,"")</f>
        <v/>
      </c>
      <c r="C21" s="73" t="str">
        <f>IF('Vars Master'!D21&lt;&gt;"",'Vars Master'!C21,"")</f>
        <v/>
      </c>
      <c r="D21" t="s">
        <v>358</v>
      </c>
      <c r="F21" t="str">
        <f>IF('Vars Master'!D21&lt;&gt;"",'Vars Master'!D21,"")</f>
        <v/>
      </c>
      <c r="G21" s="74" t="str">
        <f t="shared" si="0"/>
        <v xml:space="preserve"> </v>
      </c>
      <c r="I21" t="str">
        <f>IF('Vars Master'!I21&lt;&gt;"",'Vars Master'!G21,"")</f>
        <v/>
      </c>
      <c r="J21" s="73" t="str">
        <f>IF('Vars Master'!I21&lt;&gt;"",'Vars Master'!H21,"")</f>
        <v/>
      </c>
      <c r="K21" t="s">
        <v>358</v>
      </c>
      <c r="M21" t="str">
        <f>IF('Vars Master'!I21&lt;&gt;"",'Vars Master'!I21,"")</f>
        <v/>
      </c>
      <c r="N21" s="74" t="str">
        <f t="shared" si="1"/>
        <v xml:space="preserve"> </v>
      </c>
      <c r="P21" t="str">
        <f>IF('Vars Master'!N21&lt;&gt;"",'Vars Master'!L21,"")</f>
        <v/>
      </c>
      <c r="Q21" s="73" t="str">
        <f>IF('Vars Master'!N21&lt;&gt;"",'Vars Master'!M21,"")</f>
        <v/>
      </c>
      <c r="R21" t="s">
        <v>358</v>
      </c>
      <c r="T21" t="str">
        <f>IF('Vars Master'!N21&lt;&gt;"",'Vars Master'!N21,"")</f>
        <v/>
      </c>
      <c r="U21" s="74" t="str">
        <f t="shared" si="2"/>
        <v xml:space="preserve"> </v>
      </c>
      <c r="W21" t="str">
        <f>IF('Vars Master'!S21&lt;&gt;"",'Vars Master'!Q21,"")</f>
        <v/>
      </c>
      <c r="X21" s="73" t="str">
        <f>IF('Vars Master'!S21&lt;&gt;"",'Vars Master'!R21,"")</f>
        <v/>
      </c>
      <c r="Y21" t="s">
        <v>358</v>
      </c>
      <c r="AA21" t="str">
        <f>IF('Vars Master'!S21&lt;&gt;"",'Vars Master'!S21,"")</f>
        <v/>
      </c>
      <c r="AB21" s="74" t="str">
        <f t="shared" si="4"/>
        <v xml:space="preserve"> </v>
      </c>
      <c r="AD21" t="str">
        <f>IF('Vars Master'!X21&lt;&gt;"",'Vars Master'!V21,"")</f>
        <v/>
      </c>
      <c r="AE21" s="73" t="str">
        <f>IF('Vars Master'!X21&lt;&gt;"",'Vars Master'!W21,"")</f>
        <v/>
      </c>
      <c r="AF21" t="str">
        <f>IF('Vars Master'!X21&lt;&gt;"",'Vars Master'!X21,"")</f>
        <v/>
      </c>
      <c r="AG21" s="74" t="str">
        <f t="shared" si="3"/>
        <v xml:space="preserve"> </v>
      </c>
      <c r="AH21" t="str">
        <f>IF('Vars Master'!Z21&lt;&gt;"",'Vars Master'!Z21,"")</f>
        <v/>
      </c>
      <c r="AI21" t="str">
        <f>IF('Vars Master'!AC21&lt;&gt;"",'Vars Master'!AA21,"")</f>
        <v/>
      </c>
      <c r="AJ21" s="73" t="str">
        <f>IF('Vars Master'!AC21&lt;&gt;"",'Vars Master'!AB21,"")</f>
        <v/>
      </c>
      <c r="AK21" t="s">
        <v>358</v>
      </c>
      <c r="AM21" t="str">
        <f>IF('Vars Master'!AC21&lt;&gt;"",'Vars Master'!AC21,"")</f>
        <v/>
      </c>
      <c r="AN21" s="74" t="str">
        <f t="shared" si="5"/>
        <v xml:space="preserve"> </v>
      </c>
      <c r="AO21" t="str">
        <f>IF('Vars Master'!AE21&lt;&gt;"",'Vars Master'!AE21,"")</f>
        <v/>
      </c>
      <c r="AP21" s="164" t="s">
        <v>915</v>
      </c>
      <c r="AQ21" s="164" t="s">
        <v>900</v>
      </c>
      <c r="AR21" s="164" t="s">
        <v>2791</v>
      </c>
      <c r="AS21" s="164" t="s">
        <v>1366</v>
      </c>
      <c r="AT21" s="164" t="s">
        <v>1552</v>
      </c>
      <c r="AU21" s="164" t="s">
        <v>2354</v>
      </c>
    </row>
    <row r="22" spans="2:47" x14ac:dyDescent="0.25">
      <c r="B22" t="str">
        <f>IF('Vars Master'!D22&lt;&gt;"",'Vars Master'!B22,"")</f>
        <v/>
      </c>
      <c r="C22" s="73" t="str">
        <f>IF('Vars Master'!D22&lt;&gt;"",'Vars Master'!C22,"")</f>
        <v/>
      </c>
      <c r="D22" t="s">
        <v>358</v>
      </c>
      <c r="F22" t="str">
        <f>IF('Vars Master'!D22&lt;&gt;"",'Vars Master'!D22,"")</f>
        <v/>
      </c>
      <c r="G22" s="74" t="str">
        <f t="shared" si="0"/>
        <v xml:space="preserve"> </v>
      </c>
      <c r="I22" t="str">
        <f>IF('Vars Master'!I22&lt;&gt;"",'Vars Master'!G22,"")</f>
        <v/>
      </c>
      <c r="J22" s="73" t="str">
        <f>IF('Vars Master'!I22&lt;&gt;"",'Vars Master'!H22,"")</f>
        <v/>
      </c>
      <c r="K22" t="s">
        <v>358</v>
      </c>
      <c r="M22" t="str">
        <f>IF('Vars Master'!I22&lt;&gt;"",'Vars Master'!I22,"")</f>
        <v/>
      </c>
      <c r="N22" s="74" t="str">
        <f t="shared" si="1"/>
        <v xml:space="preserve"> </v>
      </c>
      <c r="P22" t="str">
        <f>IF('Vars Master'!N22&lt;&gt;"",'Vars Master'!L22,"")</f>
        <v/>
      </c>
      <c r="Q22" s="73" t="str">
        <f>IF('Vars Master'!N22&lt;&gt;"",'Vars Master'!M22,"")</f>
        <v/>
      </c>
      <c r="R22" t="s">
        <v>358</v>
      </c>
      <c r="T22" t="str">
        <f>IF('Vars Master'!N22&lt;&gt;"",'Vars Master'!N22,"")</f>
        <v/>
      </c>
      <c r="U22" s="74" t="str">
        <f t="shared" si="2"/>
        <v xml:space="preserve"> </v>
      </c>
      <c r="W22" t="str">
        <f>IF('Vars Master'!S22&lt;&gt;"",'Vars Master'!Q22,"")</f>
        <v/>
      </c>
      <c r="X22" s="73" t="str">
        <f>IF('Vars Master'!S22&lt;&gt;"",'Vars Master'!R22,"")</f>
        <v/>
      </c>
      <c r="Y22" t="s">
        <v>358</v>
      </c>
      <c r="AA22" t="str">
        <f>IF('Vars Master'!S22&lt;&gt;"",'Vars Master'!S22,"")</f>
        <v/>
      </c>
      <c r="AB22" s="74" t="str">
        <f t="shared" si="4"/>
        <v xml:space="preserve"> </v>
      </c>
      <c r="AD22" t="str">
        <f>IF('Vars Master'!X22&lt;&gt;"",'Vars Master'!V22,"")</f>
        <v/>
      </c>
      <c r="AE22" s="73" t="str">
        <f>IF('Vars Master'!X22&lt;&gt;"",'Vars Master'!W22,"")</f>
        <v/>
      </c>
      <c r="AF22" t="str">
        <f>IF('Vars Master'!X22&lt;&gt;"",'Vars Master'!X22,"")</f>
        <v/>
      </c>
      <c r="AG22" s="74" t="str">
        <f t="shared" si="3"/>
        <v xml:space="preserve"> </v>
      </c>
      <c r="AH22" t="str">
        <f>IF('Vars Master'!Z22&lt;&gt;"",'Vars Master'!Z22,"")</f>
        <v/>
      </c>
      <c r="AI22" t="str">
        <f>IF('Vars Master'!AC22&lt;&gt;"",'Vars Master'!AA22,"")</f>
        <v/>
      </c>
      <c r="AJ22" s="73" t="str">
        <f>IF('Vars Master'!AC22&lt;&gt;"",'Vars Master'!AB22,"")</f>
        <v/>
      </c>
      <c r="AK22" t="s">
        <v>358</v>
      </c>
      <c r="AM22" t="str">
        <f>IF('Vars Master'!AC22&lt;&gt;"",'Vars Master'!AC22,"")</f>
        <v/>
      </c>
      <c r="AN22" s="74" t="str">
        <f t="shared" si="5"/>
        <v xml:space="preserve"> </v>
      </c>
      <c r="AO22" t="str">
        <f>IF('Vars Master'!AE22&lt;&gt;"",'Vars Master'!AE22,"")</f>
        <v/>
      </c>
      <c r="AP22" s="164" t="s">
        <v>919</v>
      </c>
      <c r="AQ22" s="164" t="s">
        <v>902</v>
      </c>
      <c r="AR22" s="164" t="s">
        <v>913</v>
      </c>
      <c r="AS22" s="164" t="s">
        <v>1374</v>
      </c>
      <c r="AT22" s="164" t="s">
        <v>1553</v>
      </c>
      <c r="AU22" s="164" t="s">
        <v>2355</v>
      </c>
    </row>
    <row r="23" spans="2:47" x14ac:dyDescent="0.25">
      <c r="B23" t="str">
        <f>IF('Vars Master'!D23&lt;&gt;"",'Vars Master'!B23,"")</f>
        <v/>
      </c>
      <c r="C23" s="73" t="str">
        <f>IF('Vars Master'!D23&lt;&gt;"",'Vars Master'!C23,"")</f>
        <v/>
      </c>
      <c r="D23" t="s">
        <v>358</v>
      </c>
      <c r="F23" t="str">
        <f>IF('Vars Master'!D23&lt;&gt;"",'Vars Master'!D23,"")</f>
        <v/>
      </c>
      <c r="G23" s="74" t="str">
        <f t="shared" si="0"/>
        <v xml:space="preserve"> </v>
      </c>
      <c r="I23" t="str">
        <f>IF('Vars Master'!I23&lt;&gt;"",'Vars Master'!G23,"")</f>
        <v/>
      </c>
      <c r="J23" s="73" t="str">
        <f>IF('Vars Master'!I23&lt;&gt;"",'Vars Master'!H23,"")</f>
        <v/>
      </c>
      <c r="K23" t="s">
        <v>358</v>
      </c>
      <c r="M23" t="str">
        <f>IF('Vars Master'!I23&lt;&gt;"",'Vars Master'!I23,"")</f>
        <v/>
      </c>
      <c r="N23" s="74" t="str">
        <f t="shared" si="1"/>
        <v xml:space="preserve"> </v>
      </c>
      <c r="P23" t="str">
        <f>IF('Vars Master'!N23&lt;&gt;"",'Vars Master'!L23,"")</f>
        <v/>
      </c>
      <c r="Q23" s="73" t="str">
        <f>IF('Vars Master'!N23&lt;&gt;"",'Vars Master'!M23,"")</f>
        <v/>
      </c>
      <c r="R23" t="s">
        <v>358</v>
      </c>
      <c r="T23" t="str">
        <f>IF('Vars Master'!N23&lt;&gt;"",'Vars Master'!N23,"")</f>
        <v/>
      </c>
      <c r="U23" s="74" t="str">
        <f t="shared" si="2"/>
        <v xml:space="preserve"> </v>
      </c>
      <c r="W23" t="str">
        <f>IF('Vars Master'!S23&lt;&gt;"",'Vars Master'!Q23,"")</f>
        <v/>
      </c>
      <c r="X23" s="73" t="str">
        <f>IF('Vars Master'!S23&lt;&gt;"",'Vars Master'!R23,"")</f>
        <v/>
      </c>
      <c r="Y23" t="s">
        <v>358</v>
      </c>
      <c r="AA23" t="str">
        <f>IF('Vars Master'!S23&lt;&gt;"",'Vars Master'!S23,"")</f>
        <v/>
      </c>
      <c r="AB23" s="74" t="str">
        <f t="shared" si="4"/>
        <v xml:space="preserve"> </v>
      </c>
      <c r="AD23" t="str">
        <f>IF('Vars Master'!X23&lt;&gt;"",'Vars Master'!V23,"")</f>
        <v/>
      </c>
      <c r="AE23" s="73" t="str">
        <f>IF('Vars Master'!X23&lt;&gt;"",'Vars Master'!W23,"")</f>
        <v/>
      </c>
      <c r="AF23" t="str">
        <f>IF('Vars Master'!X23&lt;&gt;"",'Vars Master'!X23,"")</f>
        <v/>
      </c>
      <c r="AG23" s="74" t="str">
        <f t="shared" si="3"/>
        <v xml:space="preserve"> </v>
      </c>
      <c r="AH23" t="str">
        <f>IF('Vars Master'!Z23&lt;&gt;"",'Vars Master'!Z23,"")</f>
        <v/>
      </c>
      <c r="AI23" t="str">
        <f>IF('Vars Master'!AC23&lt;&gt;"",'Vars Master'!AA23,"")</f>
        <v/>
      </c>
      <c r="AJ23" s="73" t="str">
        <f>IF('Vars Master'!AC23&lt;&gt;"",'Vars Master'!AB23,"")</f>
        <v/>
      </c>
      <c r="AK23" t="s">
        <v>358</v>
      </c>
      <c r="AM23" t="str">
        <f>IF('Vars Master'!AC23&lt;&gt;"",'Vars Master'!AC23,"")</f>
        <v/>
      </c>
      <c r="AN23" s="74" t="str">
        <f t="shared" si="5"/>
        <v xml:space="preserve"> </v>
      </c>
      <c r="AO23" t="str">
        <f>IF('Vars Master'!AE23&lt;&gt;"",'Vars Master'!AE23,"")</f>
        <v/>
      </c>
      <c r="AP23" s="164" t="s">
        <v>921</v>
      </c>
      <c r="AQ23" s="164" t="s">
        <v>904</v>
      </c>
      <c r="AR23" s="164" t="s">
        <v>917</v>
      </c>
      <c r="AS23" s="164" t="s">
        <v>1382</v>
      </c>
      <c r="AT23" s="164" t="s">
        <v>1554</v>
      </c>
      <c r="AU23" s="164" t="s">
        <v>909</v>
      </c>
    </row>
    <row r="24" spans="2:47" x14ac:dyDescent="0.25">
      <c r="B24" t="str">
        <f>IF('Vars Master'!D24&lt;&gt;"",'Vars Master'!B24,"")</f>
        <v/>
      </c>
      <c r="C24" s="73" t="str">
        <f>IF('Vars Master'!D24&lt;&gt;"",'Vars Master'!C24,"")</f>
        <v/>
      </c>
      <c r="D24" t="s">
        <v>358</v>
      </c>
      <c r="F24" t="str">
        <f>IF('Vars Master'!D24&lt;&gt;"",'Vars Master'!D24,"")</f>
        <v/>
      </c>
      <c r="G24" s="74" t="str">
        <f t="shared" si="0"/>
        <v xml:space="preserve"> </v>
      </c>
      <c r="I24" t="str">
        <f>IF('Vars Master'!I24&lt;&gt;"",'Vars Master'!G24,"")</f>
        <v/>
      </c>
      <c r="J24" s="73" t="str">
        <f>IF('Vars Master'!I24&lt;&gt;"",'Vars Master'!H24,"")</f>
        <v/>
      </c>
      <c r="K24" t="s">
        <v>358</v>
      </c>
      <c r="M24" t="str">
        <f>IF('Vars Master'!I24&lt;&gt;"",'Vars Master'!I24,"")</f>
        <v/>
      </c>
      <c r="N24" s="74" t="str">
        <f t="shared" si="1"/>
        <v xml:space="preserve"> </v>
      </c>
      <c r="P24" t="str">
        <f>IF('Vars Master'!N24&lt;&gt;"",'Vars Master'!L24,"")</f>
        <v/>
      </c>
      <c r="Q24" s="73" t="str">
        <f>IF('Vars Master'!N24&lt;&gt;"",'Vars Master'!M24,"")</f>
        <v/>
      </c>
      <c r="R24" t="s">
        <v>358</v>
      </c>
      <c r="T24" t="str">
        <f>IF('Vars Master'!N24&lt;&gt;"",'Vars Master'!N24,"")</f>
        <v/>
      </c>
      <c r="U24" s="74" t="str">
        <f t="shared" si="2"/>
        <v xml:space="preserve"> </v>
      </c>
      <c r="W24" t="str">
        <f>IF('Vars Master'!S24&lt;&gt;"",'Vars Master'!Q24,"")</f>
        <v/>
      </c>
      <c r="X24" s="73" t="str">
        <f>IF('Vars Master'!S24&lt;&gt;"",'Vars Master'!R24,"")</f>
        <v/>
      </c>
      <c r="Y24" t="s">
        <v>358</v>
      </c>
      <c r="AA24" t="str">
        <f>IF('Vars Master'!S24&lt;&gt;"",'Vars Master'!S24,"")</f>
        <v/>
      </c>
      <c r="AB24" s="74" t="str">
        <f t="shared" si="4"/>
        <v xml:space="preserve"> </v>
      </c>
      <c r="AD24" t="str">
        <f>IF('Vars Master'!X24&lt;&gt;"",'Vars Master'!V24,"")</f>
        <v/>
      </c>
      <c r="AE24" s="73" t="str">
        <f>IF('Vars Master'!X24&lt;&gt;"",'Vars Master'!W24,"")</f>
        <v/>
      </c>
      <c r="AF24" t="str">
        <f>IF('Vars Master'!X24&lt;&gt;"",'Vars Master'!X24,"")</f>
        <v/>
      </c>
      <c r="AG24" s="74" t="str">
        <f t="shared" si="3"/>
        <v xml:space="preserve"> </v>
      </c>
      <c r="AH24" t="str">
        <f>IF('Vars Master'!Z24&lt;&gt;"",'Vars Master'!Z24,"")</f>
        <v/>
      </c>
      <c r="AI24" t="str">
        <f>IF('Vars Master'!AC24&lt;&gt;"",'Vars Master'!AA24,"")</f>
        <v/>
      </c>
      <c r="AJ24" s="73" t="str">
        <f>IF('Vars Master'!AC24&lt;&gt;"",'Vars Master'!AB24,"")</f>
        <v/>
      </c>
      <c r="AK24" t="s">
        <v>358</v>
      </c>
      <c r="AM24" t="str">
        <f>IF('Vars Master'!AC24&lt;&gt;"",'Vars Master'!AC24,"")</f>
        <v/>
      </c>
      <c r="AN24" s="74" t="str">
        <f t="shared" si="5"/>
        <v xml:space="preserve"> </v>
      </c>
      <c r="AO24" t="str">
        <f>IF('Vars Master'!AE24&lt;&gt;"",'Vars Master'!AE24,"")</f>
        <v/>
      </c>
      <c r="AP24" s="164" t="s">
        <v>923</v>
      </c>
      <c r="AQ24" s="164" t="s">
        <v>907</v>
      </c>
      <c r="AR24" s="164" t="s">
        <v>2846</v>
      </c>
      <c r="AS24" s="164" t="s">
        <v>1390</v>
      </c>
      <c r="AT24" s="164" t="s">
        <v>1555</v>
      </c>
      <c r="AU24" s="164" t="s">
        <v>911</v>
      </c>
    </row>
    <row r="25" spans="2:47" x14ac:dyDescent="0.25">
      <c r="B25" t="str">
        <f>IF('Vars Master'!D25&lt;&gt;"",'Vars Master'!B25,"")</f>
        <v/>
      </c>
      <c r="C25" s="73" t="str">
        <f>IF('Vars Master'!D25&lt;&gt;"",'Vars Master'!C25,"")</f>
        <v/>
      </c>
      <c r="D25" t="s">
        <v>358</v>
      </c>
      <c r="F25" t="str">
        <f>IF('Vars Master'!D25&lt;&gt;"",'Vars Master'!D25,"")</f>
        <v/>
      </c>
      <c r="G25" s="74" t="str">
        <f t="shared" si="0"/>
        <v xml:space="preserve"> </v>
      </c>
      <c r="I25" t="str">
        <f>IF('Vars Master'!I25&lt;&gt;"",'Vars Master'!G25,"")</f>
        <v/>
      </c>
      <c r="J25" s="73" t="str">
        <f>IF('Vars Master'!I25&lt;&gt;"",'Vars Master'!H25,"")</f>
        <v/>
      </c>
      <c r="K25" t="s">
        <v>358</v>
      </c>
      <c r="M25" t="str">
        <f>IF('Vars Master'!I25&lt;&gt;"",'Vars Master'!I25,"")</f>
        <v/>
      </c>
      <c r="N25" s="74" t="str">
        <f t="shared" si="1"/>
        <v xml:space="preserve"> </v>
      </c>
      <c r="P25" t="str">
        <f>IF('Vars Master'!N25&lt;&gt;"",'Vars Master'!L25,"")</f>
        <v/>
      </c>
      <c r="Q25" s="73" t="str">
        <f>IF('Vars Master'!N25&lt;&gt;"",'Vars Master'!M25,"")</f>
        <v/>
      </c>
      <c r="R25" t="s">
        <v>358</v>
      </c>
      <c r="T25" t="str">
        <f>IF('Vars Master'!N25&lt;&gt;"",'Vars Master'!N25,"")</f>
        <v/>
      </c>
      <c r="U25" s="74" t="str">
        <f t="shared" si="2"/>
        <v xml:space="preserve"> </v>
      </c>
      <c r="W25" t="str">
        <f>IF('Vars Master'!S25&lt;&gt;"",'Vars Master'!Q25,"")</f>
        <v/>
      </c>
      <c r="X25" s="73" t="str">
        <f>IF('Vars Master'!S25&lt;&gt;"",'Vars Master'!R25,"")</f>
        <v/>
      </c>
      <c r="Y25" t="s">
        <v>358</v>
      </c>
      <c r="AA25" t="str">
        <f>IF('Vars Master'!S25&lt;&gt;"",'Vars Master'!S25,"")</f>
        <v/>
      </c>
      <c r="AB25" s="74" t="str">
        <f t="shared" si="4"/>
        <v xml:space="preserve"> </v>
      </c>
      <c r="AD25" t="str">
        <f>IF('Vars Master'!X25&lt;&gt;"",'Vars Master'!V25,"")</f>
        <v/>
      </c>
      <c r="AE25" s="73" t="str">
        <f>IF('Vars Master'!X25&lt;&gt;"",'Vars Master'!W25,"")</f>
        <v/>
      </c>
      <c r="AF25" t="str">
        <f>IF('Vars Master'!X25&lt;&gt;"",'Vars Master'!X25,"")</f>
        <v/>
      </c>
      <c r="AG25" s="74" t="str">
        <f t="shared" si="3"/>
        <v xml:space="preserve"> </v>
      </c>
      <c r="AH25" t="str">
        <f>IF('Vars Master'!Z25&lt;&gt;"",'Vars Master'!Z25,"")</f>
        <v/>
      </c>
      <c r="AI25" t="str">
        <f>IF('Vars Master'!AC25&lt;&gt;"",'Vars Master'!AA25,"")</f>
        <v/>
      </c>
      <c r="AJ25" s="73" t="str">
        <f>IF('Vars Master'!AC25&lt;&gt;"",'Vars Master'!AB25,"")</f>
        <v/>
      </c>
      <c r="AK25" t="s">
        <v>358</v>
      </c>
      <c r="AM25" t="str">
        <f>IF('Vars Master'!AC25&lt;&gt;"",'Vars Master'!AC25,"")</f>
        <v/>
      </c>
      <c r="AN25" s="74" t="str">
        <f t="shared" si="5"/>
        <v xml:space="preserve"> </v>
      </c>
      <c r="AO25" t="str">
        <f>IF('Vars Master'!AE25&lt;&gt;"",'Vars Master'!AE25,"")</f>
        <v/>
      </c>
      <c r="AP25" s="164" t="s">
        <v>927</v>
      </c>
      <c r="AQ25" s="164" t="s">
        <v>910</v>
      </c>
      <c r="AR25" s="164" t="s">
        <v>925</v>
      </c>
      <c r="AS25" s="164" t="s">
        <v>2599</v>
      </c>
      <c r="AT25" s="164" t="s">
        <v>1556</v>
      </c>
      <c r="AU25" s="164" t="s">
        <v>914</v>
      </c>
    </row>
    <row r="26" spans="2:47" x14ac:dyDescent="0.25">
      <c r="B26" t="str">
        <f>IF('Vars Master'!D26&lt;&gt;"",'Vars Master'!B26,"")</f>
        <v/>
      </c>
      <c r="C26" s="73" t="str">
        <f>IF('Vars Master'!D26&lt;&gt;"",'Vars Master'!C26,"")</f>
        <v/>
      </c>
      <c r="D26" t="s">
        <v>358</v>
      </c>
      <c r="F26" t="str">
        <f>IF('Vars Master'!D26&lt;&gt;"",'Vars Master'!D26,"")</f>
        <v/>
      </c>
      <c r="G26" s="74" t="str">
        <f t="shared" si="0"/>
        <v xml:space="preserve"> </v>
      </c>
      <c r="I26" t="str">
        <f>IF('Vars Master'!I26&lt;&gt;"",'Vars Master'!G26,"")</f>
        <v/>
      </c>
      <c r="J26" s="73" t="str">
        <f>IF('Vars Master'!I26&lt;&gt;"",'Vars Master'!H26,"")</f>
        <v/>
      </c>
      <c r="K26" t="s">
        <v>358</v>
      </c>
      <c r="M26" t="str">
        <f>IF('Vars Master'!I26&lt;&gt;"",'Vars Master'!I26,"")</f>
        <v/>
      </c>
      <c r="N26" s="74" t="str">
        <f t="shared" si="1"/>
        <v xml:space="preserve"> </v>
      </c>
      <c r="P26" t="str">
        <f>IF('Vars Master'!N26&lt;&gt;"",'Vars Master'!L26,"")</f>
        <v/>
      </c>
      <c r="Q26" s="73" t="str">
        <f>IF('Vars Master'!N26&lt;&gt;"",'Vars Master'!M26,"")</f>
        <v/>
      </c>
      <c r="R26" t="s">
        <v>358</v>
      </c>
      <c r="T26" t="str">
        <f>IF('Vars Master'!N26&lt;&gt;"",'Vars Master'!N26,"")</f>
        <v/>
      </c>
      <c r="U26" s="74" t="str">
        <f t="shared" si="2"/>
        <v xml:space="preserve"> </v>
      </c>
      <c r="W26" t="str">
        <f>IF('Vars Master'!S26&lt;&gt;"",'Vars Master'!Q26,"")</f>
        <v/>
      </c>
      <c r="X26" s="73" t="str">
        <f>IF('Vars Master'!S26&lt;&gt;"",'Vars Master'!R26,"")</f>
        <v/>
      </c>
      <c r="Y26" t="s">
        <v>358</v>
      </c>
      <c r="AA26" t="str">
        <f>IF('Vars Master'!S26&lt;&gt;"",'Vars Master'!S26,"")</f>
        <v/>
      </c>
      <c r="AB26" s="74" t="str">
        <f t="shared" si="4"/>
        <v xml:space="preserve"> </v>
      </c>
      <c r="AD26" t="str">
        <f>IF('Vars Master'!X26&lt;&gt;"",'Vars Master'!V26,"")</f>
        <v/>
      </c>
      <c r="AE26" s="73" t="str">
        <f>IF('Vars Master'!X26&lt;&gt;"",'Vars Master'!W26,"")</f>
        <v/>
      </c>
      <c r="AF26" t="str">
        <f>IF('Vars Master'!X26&lt;&gt;"",'Vars Master'!X26,"")</f>
        <v/>
      </c>
      <c r="AG26" s="74" t="str">
        <f t="shared" si="3"/>
        <v xml:space="preserve"> </v>
      </c>
      <c r="AH26" t="str">
        <f>IF('Vars Master'!Z26&lt;&gt;"",'Vars Master'!Z26,"")</f>
        <v/>
      </c>
      <c r="AI26" t="str">
        <f>IF('Vars Master'!AC26&lt;&gt;"",'Vars Master'!AA26,"")</f>
        <v/>
      </c>
      <c r="AJ26" s="73" t="str">
        <f>IF('Vars Master'!AC26&lt;&gt;"",'Vars Master'!AB26,"")</f>
        <v/>
      </c>
      <c r="AK26" t="s">
        <v>358</v>
      </c>
      <c r="AM26" t="str">
        <f>IF('Vars Master'!AC26&lt;&gt;"",'Vars Master'!AC26,"")</f>
        <v/>
      </c>
      <c r="AN26" s="74" t="str">
        <f t="shared" si="5"/>
        <v xml:space="preserve"> </v>
      </c>
      <c r="AO26" t="str">
        <f>IF('Vars Master'!AE26&lt;&gt;"",'Vars Master'!AE26,"")</f>
        <v/>
      </c>
      <c r="AP26" s="164" t="s">
        <v>931</v>
      </c>
      <c r="AQ26" s="164" t="s">
        <v>912</v>
      </c>
      <c r="AR26" s="164" t="s">
        <v>929</v>
      </c>
      <c r="AS26" s="164" t="s">
        <v>2600</v>
      </c>
      <c r="AT26" s="164" t="s">
        <v>1557</v>
      </c>
      <c r="AU26" s="164" t="s">
        <v>918</v>
      </c>
    </row>
    <row r="27" spans="2:47" x14ac:dyDescent="0.25">
      <c r="B27" t="str">
        <f>IF('Vars Master'!D27&lt;&gt;"",'Vars Master'!B27,"")</f>
        <v/>
      </c>
      <c r="C27" s="73" t="str">
        <f>IF('Vars Master'!D27&lt;&gt;"",'Vars Master'!C27,"")</f>
        <v/>
      </c>
      <c r="D27" t="s">
        <v>358</v>
      </c>
      <c r="F27" t="str">
        <f>IF('Vars Master'!D27&lt;&gt;"",'Vars Master'!D27,"")</f>
        <v/>
      </c>
      <c r="G27" s="74" t="str">
        <f t="shared" si="0"/>
        <v xml:space="preserve"> </v>
      </c>
      <c r="I27" t="str">
        <f>IF('Vars Master'!I27&lt;&gt;"",'Vars Master'!G27,"")</f>
        <v/>
      </c>
      <c r="J27" s="73" t="str">
        <f>IF('Vars Master'!I27&lt;&gt;"",'Vars Master'!H27,"")</f>
        <v/>
      </c>
      <c r="K27" t="s">
        <v>358</v>
      </c>
      <c r="M27" t="str">
        <f>IF('Vars Master'!I27&lt;&gt;"",'Vars Master'!I27,"")</f>
        <v/>
      </c>
      <c r="N27" s="74" t="str">
        <f t="shared" si="1"/>
        <v xml:space="preserve"> </v>
      </c>
      <c r="P27" t="str">
        <f>IF('Vars Master'!N27&lt;&gt;"",'Vars Master'!L27,"")</f>
        <v/>
      </c>
      <c r="Q27" s="73" t="str">
        <f>IF('Vars Master'!N27&lt;&gt;"",'Vars Master'!M27,"")</f>
        <v/>
      </c>
      <c r="R27" t="s">
        <v>358</v>
      </c>
      <c r="T27" t="str">
        <f>IF('Vars Master'!N27&lt;&gt;"",'Vars Master'!N27,"")</f>
        <v/>
      </c>
      <c r="U27" s="74" t="str">
        <f t="shared" si="2"/>
        <v xml:space="preserve"> </v>
      </c>
      <c r="W27" t="str">
        <f>IF('Vars Master'!S27&lt;&gt;"",'Vars Master'!Q27,"")</f>
        <v/>
      </c>
      <c r="X27" s="73" t="str">
        <f>IF('Vars Master'!S27&lt;&gt;"",'Vars Master'!R27,"")</f>
        <v/>
      </c>
      <c r="Y27" t="s">
        <v>358</v>
      </c>
      <c r="AA27" t="str">
        <f>IF('Vars Master'!S27&lt;&gt;"",'Vars Master'!S27,"")</f>
        <v/>
      </c>
      <c r="AB27" s="74" t="str">
        <f t="shared" si="4"/>
        <v xml:space="preserve"> </v>
      </c>
      <c r="AD27" t="str">
        <f>IF('Vars Master'!X27&lt;&gt;"",'Vars Master'!V27,"")</f>
        <v/>
      </c>
      <c r="AE27" s="73" t="str">
        <f>IF('Vars Master'!X27&lt;&gt;"",'Vars Master'!W27,"")</f>
        <v/>
      </c>
      <c r="AF27" t="str">
        <f>IF('Vars Master'!X27&lt;&gt;"",'Vars Master'!X27,"")</f>
        <v/>
      </c>
      <c r="AG27" s="74" t="str">
        <f t="shared" si="3"/>
        <v xml:space="preserve"> </v>
      </c>
      <c r="AH27" t="str">
        <f>IF('Vars Master'!Z27&lt;&gt;"",'Vars Master'!Z27,"")</f>
        <v/>
      </c>
      <c r="AI27" t="str">
        <f>IF('Vars Master'!AC27&lt;&gt;"",'Vars Master'!AA27,"")</f>
        <v/>
      </c>
      <c r="AJ27" s="73" t="str">
        <f>IF('Vars Master'!AC27&lt;&gt;"",'Vars Master'!AB27,"")</f>
        <v/>
      </c>
      <c r="AK27" t="s">
        <v>358</v>
      </c>
      <c r="AM27" t="str">
        <f>IF('Vars Master'!AC27&lt;&gt;"",'Vars Master'!AC27,"")</f>
        <v/>
      </c>
      <c r="AN27" s="74" t="str">
        <f t="shared" si="5"/>
        <v xml:space="preserve"> </v>
      </c>
      <c r="AO27" t="str">
        <f>IF('Vars Master'!AE27&lt;&gt;"",'Vars Master'!AE27,"")</f>
        <v/>
      </c>
      <c r="AP27" s="164" t="s">
        <v>936</v>
      </c>
      <c r="AQ27" s="164" t="s">
        <v>916</v>
      </c>
      <c r="AR27" s="164" t="s">
        <v>932</v>
      </c>
      <c r="AS27" s="164" t="s">
        <v>2426</v>
      </c>
      <c r="AT27" s="164" t="s">
        <v>1558</v>
      </c>
      <c r="AU27" s="164" t="s">
        <v>920</v>
      </c>
    </row>
    <row r="28" spans="2:47" x14ac:dyDescent="0.25">
      <c r="B28" t="str">
        <f>IF('Vars Master'!D28&lt;&gt;"",'Vars Master'!B28,"")</f>
        <v/>
      </c>
      <c r="C28" s="73" t="str">
        <f>IF('Vars Master'!D28&lt;&gt;"",'Vars Master'!C28,"")</f>
        <v/>
      </c>
      <c r="D28" t="s">
        <v>358</v>
      </c>
      <c r="F28" t="str">
        <f>IF('Vars Master'!D28&lt;&gt;"",'Vars Master'!D28,"")</f>
        <v/>
      </c>
      <c r="G28" s="74" t="str">
        <f t="shared" si="0"/>
        <v xml:space="preserve"> </v>
      </c>
      <c r="I28" t="str">
        <f>IF('Vars Master'!I28&lt;&gt;"",'Vars Master'!G28,"")</f>
        <v/>
      </c>
      <c r="J28" s="73" t="str">
        <f>IF('Vars Master'!I28&lt;&gt;"",'Vars Master'!H28,"")</f>
        <v/>
      </c>
      <c r="K28" t="s">
        <v>358</v>
      </c>
      <c r="M28" t="str">
        <f>IF('Vars Master'!I28&lt;&gt;"",'Vars Master'!I28,"")</f>
        <v/>
      </c>
      <c r="N28" s="74" t="str">
        <f t="shared" si="1"/>
        <v xml:space="preserve"> </v>
      </c>
      <c r="P28" t="str">
        <f>IF('Vars Master'!N28&lt;&gt;"",'Vars Master'!L28,"")</f>
        <v/>
      </c>
      <c r="Q28" s="73" t="str">
        <f>IF('Vars Master'!N28&lt;&gt;"",'Vars Master'!M28,"")</f>
        <v/>
      </c>
      <c r="R28" t="s">
        <v>358</v>
      </c>
      <c r="T28" t="str">
        <f>IF('Vars Master'!N28&lt;&gt;"",'Vars Master'!N28,"")</f>
        <v/>
      </c>
      <c r="U28" s="74" t="str">
        <f t="shared" si="2"/>
        <v xml:space="preserve"> </v>
      </c>
      <c r="W28" t="str">
        <f>IF('Vars Master'!S28&lt;&gt;"",'Vars Master'!Q28,"")</f>
        <v/>
      </c>
      <c r="X28" s="73" t="str">
        <f>IF('Vars Master'!S28&lt;&gt;"",'Vars Master'!R28,"")</f>
        <v/>
      </c>
      <c r="Y28" t="s">
        <v>358</v>
      </c>
      <c r="AA28" t="str">
        <f>IF('Vars Master'!S28&lt;&gt;"",'Vars Master'!S28,"")</f>
        <v/>
      </c>
      <c r="AB28" s="74" t="str">
        <f t="shared" si="4"/>
        <v xml:space="preserve"> </v>
      </c>
      <c r="AD28" t="str">
        <f>IF('Vars Master'!X28&lt;&gt;"",'Vars Master'!V28,"")</f>
        <v/>
      </c>
      <c r="AE28" s="73" t="str">
        <f>IF('Vars Master'!X28&lt;&gt;"",'Vars Master'!W28,"")</f>
        <v/>
      </c>
      <c r="AF28" t="str">
        <f>IF('Vars Master'!X28&lt;&gt;"",'Vars Master'!X28,"")</f>
        <v/>
      </c>
      <c r="AG28" s="74" t="str">
        <f t="shared" si="3"/>
        <v xml:space="preserve"> </v>
      </c>
      <c r="AH28" t="str">
        <f>IF('Vars Master'!Z28&lt;&gt;"",'Vars Master'!Z28,"")</f>
        <v/>
      </c>
      <c r="AI28" t="str">
        <f>IF('Vars Master'!AC28&lt;&gt;"",'Vars Master'!AA28,"")</f>
        <v/>
      </c>
      <c r="AJ28" s="73" t="str">
        <f>IF('Vars Master'!AC28&lt;&gt;"",'Vars Master'!AB28,"")</f>
        <v/>
      </c>
      <c r="AK28" t="s">
        <v>358</v>
      </c>
      <c r="AM28" t="str">
        <f>IF('Vars Master'!AC28&lt;&gt;"",'Vars Master'!AC28,"")</f>
        <v/>
      </c>
      <c r="AN28" s="74" t="str">
        <f t="shared" si="5"/>
        <v xml:space="preserve"> </v>
      </c>
      <c r="AO28" t="str">
        <f>IF('Vars Master'!AE28&lt;&gt;"",'Vars Master'!AE28,"")</f>
        <v/>
      </c>
      <c r="AP28" s="164" t="s">
        <v>939</v>
      </c>
      <c r="AQ28" s="164" t="s">
        <v>1826</v>
      </c>
      <c r="AR28" s="164" t="s">
        <v>934</v>
      </c>
      <c r="AS28" s="164" t="s">
        <v>1787</v>
      </c>
      <c r="AT28" s="164" t="s">
        <v>1559</v>
      </c>
      <c r="AU28" s="164" t="s">
        <v>922</v>
      </c>
    </row>
    <row r="29" spans="2:47" x14ac:dyDescent="0.25">
      <c r="B29" t="str">
        <f>IF('Vars Master'!D29&lt;&gt;"",'Vars Master'!B29,"")</f>
        <v/>
      </c>
      <c r="C29" s="73" t="str">
        <f>IF('Vars Master'!D29&lt;&gt;"",'Vars Master'!C29,"")</f>
        <v/>
      </c>
      <c r="D29" t="s">
        <v>358</v>
      </c>
      <c r="F29" t="str">
        <f>IF('Vars Master'!D29&lt;&gt;"",'Vars Master'!D29,"")</f>
        <v/>
      </c>
      <c r="G29" s="74" t="str">
        <f t="shared" si="0"/>
        <v xml:space="preserve"> </v>
      </c>
      <c r="I29" t="str">
        <f>IF('Vars Master'!I29&lt;&gt;"",'Vars Master'!G29,"")</f>
        <v/>
      </c>
      <c r="J29" s="73" t="str">
        <f>IF('Vars Master'!I29&lt;&gt;"",'Vars Master'!H29,"")</f>
        <v/>
      </c>
      <c r="K29" t="s">
        <v>358</v>
      </c>
      <c r="M29" t="str">
        <f>IF('Vars Master'!I29&lt;&gt;"",'Vars Master'!I29,"")</f>
        <v/>
      </c>
      <c r="N29" s="74" t="str">
        <f t="shared" si="1"/>
        <v xml:space="preserve"> </v>
      </c>
      <c r="P29" t="str">
        <f>IF('Vars Master'!N29&lt;&gt;"",'Vars Master'!L29,"")</f>
        <v/>
      </c>
      <c r="Q29" s="73" t="str">
        <f>IF('Vars Master'!N29&lt;&gt;"",'Vars Master'!M29,"")</f>
        <v/>
      </c>
      <c r="R29" t="s">
        <v>358</v>
      </c>
      <c r="T29" t="str">
        <f>IF('Vars Master'!N29&lt;&gt;"",'Vars Master'!N29,"")</f>
        <v/>
      </c>
      <c r="U29" s="74" t="str">
        <f t="shared" si="2"/>
        <v xml:space="preserve"> </v>
      </c>
      <c r="W29" t="str">
        <f>IF('Vars Master'!S29&lt;&gt;"",'Vars Master'!Q29,"")</f>
        <v/>
      </c>
      <c r="X29" s="73" t="str">
        <f>IF('Vars Master'!S29&lt;&gt;"",'Vars Master'!R29,"")</f>
        <v/>
      </c>
      <c r="Y29" t="s">
        <v>358</v>
      </c>
      <c r="AA29" t="str">
        <f>IF('Vars Master'!S29&lt;&gt;"",'Vars Master'!S29,"")</f>
        <v/>
      </c>
      <c r="AB29" s="74" t="str">
        <f t="shared" si="4"/>
        <v xml:space="preserve"> </v>
      </c>
      <c r="AD29" t="str">
        <f>IF('Vars Master'!X29&lt;&gt;"",'Vars Master'!V29,"")</f>
        <v/>
      </c>
      <c r="AE29" s="73" t="str">
        <f>IF('Vars Master'!X29&lt;&gt;"",'Vars Master'!W29,"")</f>
        <v/>
      </c>
      <c r="AF29" t="str">
        <f>IF('Vars Master'!X29&lt;&gt;"",'Vars Master'!X29,"")</f>
        <v/>
      </c>
      <c r="AG29" s="74" t="str">
        <f t="shared" si="3"/>
        <v xml:space="preserve"> </v>
      </c>
      <c r="AH29" t="str">
        <f>IF('Vars Master'!Z29&lt;&gt;"",'Vars Master'!Z29,"")</f>
        <v/>
      </c>
      <c r="AI29" t="str">
        <f>IF('Vars Master'!AC29&lt;&gt;"",'Vars Master'!AA29,"")</f>
        <v/>
      </c>
      <c r="AJ29" s="73" t="str">
        <f>IF('Vars Master'!AC29&lt;&gt;"",'Vars Master'!AB29,"")</f>
        <v/>
      </c>
      <c r="AK29" t="s">
        <v>358</v>
      </c>
      <c r="AM29" t="str">
        <f>IF('Vars Master'!AC29&lt;&gt;"",'Vars Master'!AC29,"")</f>
        <v/>
      </c>
      <c r="AN29" s="74" t="str">
        <f t="shared" si="5"/>
        <v xml:space="preserve"> </v>
      </c>
      <c r="AO29" t="str">
        <f>IF('Vars Master'!AE29&lt;&gt;"",'Vars Master'!AE29,"")</f>
        <v/>
      </c>
      <c r="AP29" s="164" t="s">
        <v>942</v>
      </c>
      <c r="AQ29" s="164" t="s">
        <v>1827</v>
      </c>
      <c r="AR29" s="164" t="s">
        <v>937</v>
      </c>
      <c r="AS29" s="164" t="s">
        <v>2430</v>
      </c>
      <c r="AT29" s="164" t="s">
        <v>1747</v>
      </c>
      <c r="AU29" s="164" t="s">
        <v>926</v>
      </c>
    </row>
    <row r="30" spans="2:47" x14ac:dyDescent="0.25">
      <c r="B30" t="str">
        <f>IF('Vars Master'!D30&lt;&gt;"",'Vars Master'!B30,"")</f>
        <v/>
      </c>
      <c r="C30" s="73" t="str">
        <f>IF('Vars Master'!D30&lt;&gt;"",'Vars Master'!C30,"")</f>
        <v/>
      </c>
      <c r="D30" t="s">
        <v>358</v>
      </c>
      <c r="F30" t="str">
        <f>IF('Vars Master'!D30&lt;&gt;"",'Vars Master'!D30,"")</f>
        <v/>
      </c>
      <c r="G30" s="74" t="str">
        <f t="shared" si="0"/>
        <v xml:space="preserve"> </v>
      </c>
      <c r="I30" t="str">
        <f>IF('Vars Master'!I30&lt;&gt;"",'Vars Master'!G30,"")</f>
        <v/>
      </c>
      <c r="J30" s="73" t="str">
        <f>IF('Vars Master'!I30&lt;&gt;"",'Vars Master'!H30,"")</f>
        <v/>
      </c>
      <c r="K30" t="s">
        <v>358</v>
      </c>
      <c r="M30" t="str">
        <f>IF('Vars Master'!I30&lt;&gt;"",'Vars Master'!I30,"")</f>
        <v/>
      </c>
      <c r="N30" s="74" t="str">
        <f t="shared" si="1"/>
        <v xml:space="preserve"> </v>
      </c>
      <c r="P30" t="str">
        <f>IF('Vars Master'!N30&lt;&gt;"",'Vars Master'!L30,"")</f>
        <v/>
      </c>
      <c r="Q30" s="73" t="str">
        <f>IF('Vars Master'!N30&lt;&gt;"",'Vars Master'!M30,"")</f>
        <v/>
      </c>
      <c r="R30" t="s">
        <v>358</v>
      </c>
      <c r="T30" t="str">
        <f>IF('Vars Master'!N30&lt;&gt;"",'Vars Master'!N30,"")</f>
        <v/>
      </c>
      <c r="U30" s="74" t="str">
        <f t="shared" si="2"/>
        <v xml:space="preserve"> </v>
      </c>
      <c r="W30" t="str">
        <f>IF('Vars Master'!S30&lt;&gt;"",'Vars Master'!Q30,"")</f>
        <v/>
      </c>
      <c r="X30" s="73" t="str">
        <f>IF('Vars Master'!S30&lt;&gt;"",'Vars Master'!R30,"")</f>
        <v/>
      </c>
      <c r="Y30" t="s">
        <v>358</v>
      </c>
      <c r="AA30" t="str">
        <f>IF('Vars Master'!S30&lt;&gt;"",'Vars Master'!S30,"")</f>
        <v/>
      </c>
      <c r="AB30" s="74" t="str">
        <f t="shared" si="4"/>
        <v xml:space="preserve"> </v>
      </c>
      <c r="AD30" t="str">
        <f>IF('Vars Master'!X30&lt;&gt;"",'Vars Master'!V30,"")</f>
        <v/>
      </c>
      <c r="AE30" s="73" t="str">
        <f>IF('Vars Master'!X30&lt;&gt;"",'Vars Master'!W30,"")</f>
        <v/>
      </c>
      <c r="AF30" t="str">
        <f>IF('Vars Master'!X30&lt;&gt;"",'Vars Master'!X30,"")</f>
        <v/>
      </c>
      <c r="AG30" s="74" t="str">
        <f t="shared" si="3"/>
        <v xml:space="preserve"> </v>
      </c>
      <c r="AH30" t="str">
        <f>IF('Vars Master'!Z30&lt;&gt;"",'Vars Master'!Z30,"")</f>
        <v/>
      </c>
      <c r="AI30" t="str">
        <f>IF('Vars Master'!AC30&lt;&gt;"",'Vars Master'!AA30,"")</f>
        <v/>
      </c>
      <c r="AJ30" s="73" t="str">
        <f>IF('Vars Master'!AC30&lt;&gt;"",'Vars Master'!AB30,"")</f>
        <v/>
      </c>
      <c r="AK30" t="s">
        <v>358</v>
      </c>
      <c r="AM30" t="str">
        <f>IF('Vars Master'!AC30&lt;&gt;"",'Vars Master'!AC30,"")</f>
        <v/>
      </c>
      <c r="AN30" s="74" t="str">
        <f t="shared" si="5"/>
        <v xml:space="preserve"> </v>
      </c>
      <c r="AO30" t="str">
        <f>IF('Vars Master'!AE30&lt;&gt;"",'Vars Master'!AE30,"")</f>
        <v/>
      </c>
      <c r="AP30" s="164" t="s">
        <v>945</v>
      </c>
      <c r="AQ30" s="164" t="s">
        <v>924</v>
      </c>
      <c r="AR30" s="164" t="s">
        <v>940</v>
      </c>
      <c r="AS30" s="164" t="s">
        <v>2706</v>
      </c>
      <c r="AT30" s="164" t="s">
        <v>1654</v>
      </c>
      <c r="AU30" s="164" t="s">
        <v>930</v>
      </c>
    </row>
    <row r="31" spans="2:47" x14ac:dyDescent="0.25">
      <c r="B31" t="str">
        <f>IF('Vars Master'!D31&lt;&gt;"",'Vars Master'!B31,"")</f>
        <v/>
      </c>
      <c r="C31" s="73" t="str">
        <f>IF('Vars Master'!D31&lt;&gt;"",'Vars Master'!C31,"")</f>
        <v/>
      </c>
      <c r="D31" t="s">
        <v>358</v>
      </c>
      <c r="F31" t="str">
        <f>IF('Vars Master'!D31&lt;&gt;"",'Vars Master'!D31,"")</f>
        <v/>
      </c>
      <c r="G31" s="74" t="str">
        <f t="shared" si="0"/>
        <v xml:space="preserve"> </v>
      </c>
      <c r="I31" t="str">
        <f>IF('Vars Master'!I31&lt;&gt;"",'Vars Master'!G31,"")</f>
        <v/>
      </c>
      <c r="J31" s="73" t="str">
        <f>IF('Vars Master'!I31&lt;&gt;"",'Vars Master'!H31,"")</f>
        <v/>
      </c>
      <c r="K31" t="s">
        <v>358</v>
      </c>
      <c r="M31" t="str">
        <f>IF('Vars Master'!I31&lt;&gt;"",'Vars Master'!I31,"")</f>
        <v/>
      </c>
      <c r="N31" s="74" t="str">
        <f t="shared" si="1"/>
        <v xml:space="preserve"> </v>
      </c>
      <c r="P31" t="str">
        <f>IF('Vars Master'!N31&lt;&gt;"",'Vars Master'!L31,"")</f>
        <v/>
      </c>
      <c r="Q31" s="73" t="str">
        <f>IF('Vars Master'!N31&lt;&gt;"",'Vars Master'!M31,"")</f>
        <v/>
      </c>
      <c r="R31" t="s">
        <v>358</v>
      </c>
      <c r="T31" t="str">
        <f>IF('Vars Master'!N31&lt;&gt;"",'Vars Master'!N31,"")</f>
        <v/>
      </c>
      <c r="U31" s="74" t="str">
        <f t="shared" si="2"/>
        <v xml:space="preserve"> </v>
      </c>
      <c r="W31" t="str">
        <f>IF('Vars Master'!S31&lt;&gt;"",'Vars Master'!Q31,"")</f>
        <v/>
      </c>
      <c r="X31" s="73" t="str">
        <f>IF('Vars Master'!S31&lt;&gt;"",'Vars Master'!R31,"")</f>
        <v/>
      </c>
      <c r="Y31" t="s">
        <v>358</v>
      </c>
      <c r="AA31" t="str">
        <f>IF('Vars Master'!S31&lt;&gt;"",'Vars Master'!S31,"")</f>
        <v/>
      </c>
      <c r="AB31" s="74" t="str">
        <f t="shared" si="4"/>
        <v xml:space="preserve"> </v>
      </c>
      <c r="AD31" t="str">
        <f>IF('Vars Master'!X31&lt;&gt;"",'Vars Master'!V31,"")</f>
        <v/>
      </c>
      <c r="AE31" s="73" t="str">
        <f>IF('Vars Master'!X31&lt;&gt;"",'Vars Master'!W31,"")</f>
        <v/>
      </c>
      <c r="AF31" t="str">
        <f>IF('Vars Master'!X31&lt;&gt;"",'Vars Master'!X31,"")</f>
        <v/>
      </c>
      <c r="AG31" s="74" t="str">
        <f t="shared" si="3"/>
        <v xml:space="preserve"> </v>
      </c>
      <c r="AH31" t="str">
        <f>IF('Vars Master'!Z31&lt;&gt;"",'Vars Master'!Z31,"")</f>
        <v/>
      </c>
      <c r="AI31" t="str">
        <f>IF('Vars Master'!AC31&lt;&gt;"",'Vars Master'!AA31,"")</f>
        <v/>
      </c>
      <c r="AJ31" s="73" t="str">
        <f>IF('Vars Master'!AC31&lt;&gt;"",'Vars Master'!AB31,"")</f>
        <v/>
      </c>
      <c r="AK31" t="s">
        <v>358</v>
      </c>
      <c r="AM31" t="str">
        <f>IF('Vars Master'!AC31&lt;&gt;"",'Vars Master'!AC31,"")</f>
        <v/>
      </c>
      <c r="AN31" s="74" t="str">
        <f t="shared" si="5"/>
        <v xml:space="preserve"> </v>
      </c>
      <c r="AO31" t="str">
        <f>IF('Vars Master'!AE31&lt;&gt;"",'Vars Master'!AE31,"")</f>
        <v/>
      </c>
      <c r="AP31" s="164" t="s">
        <v>948</v>
      </c>
      <c r="AQ31" s="164" t="s">
        <v>928</v>
      </c>
      <c r="AR31" s="164" t="s">
        <v>943</v>
      </c>
      <c r="AS31" s="164" t="s">
        <v>2707</v>
      </c>
      <c r="AT31" s="164" t="s">
        <v>1656</v>
      </c>
      <c r="AU31" s="164" t="s">
        <v>933</v>
      </c>
    </row>
    <row r="32" spans="2:47" x14ac:dyDescent="0.25">
      <c r="B32" t="str">
        <f>IF('Vars Master'!D32&lt;&gt;"",'Vars Master'!B32,"")</f>
        <v/>
      </c>
      <c r="C32" s="73" t="str">
        <f>IF('Vars Master'!D32&lt;&gt;"",'Vars Master'!C32,"")</f>
        <v/>
      </c>
      <c r="D32" t="s">
        <v>358</v>
      </c>
      <c r="F32" t="str">
        <f>IF('Vars Master'!D32&lt;&gt;"",'Vars Master'!D32,"")</f>
        <v/>
      </c>
      <c r="G32" s="74" t="str">
        <f t="shared" si="0"/>
        <v xml:space="preserve"> </v>
      </c>
      <c r="I32" t="str">
        <f>IF('Vars Master'!I32&lt;&gt;"",'Vars Master'!G32,"")</f>
        <v/>
      </c>
      <c r="J32" s="73" t="str">
        <f>IF('Vars Master'!I32&lt;&gt;"",'Vars Master'!H32,"")</f>
        <v/>
      </c>
      <c r="K32" t="s">
        <v>358</v>
      </c>
      <c r="M32" t="str">
        <f>IF('Vars Master'!I32&lt;&gt;"",'Vars Master'!I32,"")</f>
        <v/>
      </c>
      <c r="N32" s="74" t="str">
        <f t="shared" si="1"/>
        <v xml:space="preserve"> </v>
      </c>
      <c r="P32" t="str">
        <f>IF('Vars Master'!N32&lt;&gt;"",'Vars Master'!L32,"")</f>
        <v/>
      </c>
      <c r="Q32" s="73" t="str">
        <f>IF('Vars Master'!N32&lt;&gt;"",'Vars Master'!M32,"")</f>
        <v/>
      </c>
      <c r="R32" t="s">
        <v>358</v>
      </c>
      <c r="T32" t="str">
        <f>IF('Vars Master'!N32&lt;&gt;"",'Vars Master'!N32,"")</f>
        <v/>
      </c>
      <c r="U32" s="74" t="str">
        <f t="shared" si="2"/>
        <v xml:space="preserve"> </v>
      </c>
      <c r="W32" t="str">
        <f>IF('Vars Master'!S32&lt;&gt;"",'Vars Master'!Q32,"")</f>
        <v/>
      </c>
      <c r="X32" s="73" t="str">
        <f>IF('Vars Master'!S32&lt;&gt;"",'Vars Master'!R32,"")</f>
        <v/>
      </c>
      <c r="Y32" t="s">
        <v>358</v>
      </c>
      <c r="AA32" t="str">
        <f>IF('Vars Master'!S32&lt;&gt;"",'Vars Master'!S32,"")</f>
        <v/>
      </c>
      <c r="AB32" s="74" t="str">
        <f t="shared" si="4"/>
        <v xml:space="preserve"> </v>
      </c>
      <c r="AD32" t="str">
        <f>IF('Vars Master'!X32&lt;&gt;"",'Vars Master'!V32,"")</f>
        <v/>
      </c>
      <c r="AE32" s="73" t="str">
        <f>IF('Vars Master'!X32&lt;&gt;"",'Vars Master'!W32,"")</f>
        <v/>
      </c>
      <c r="AF32" t="str">
        <f>IF('Vars Master'!X32&lt;&gt;"",'Vars Master'!X32,"")</f>
        <v/>
      </c>
      <c r="AG32" s="74" t="str">
        <f t="shared" si="3"/>
        <v xml:space="preserve"> </v>
      </c>
      <c r="AH32" t="str">
        <f>IF('Vars Master'!Z32&lt;&gt;"",'Vars Master'!Z32,"")</f>
        <v/>
      </c>
      <c r="AI32" t="str">
        <f>IF('Vars Master'!AC32&lt;&gt;"",'Vars Master'!AA32,"")</f>
        <v/>
      </c>
      <c r="AJ32" s="73" t="str">
        <f>IF('Vars Master'!AC32&lt;&gt;"",'Vars Master'!AB32,"")</f>
        <v/>
      </c>
      <c r="AK32" t="s">
        <v>358</v>
      </c>
      <c r="AM32" t="str">
        <f>IF('Vars Master'!AC32&lt;&gt;"",'Vars Master'!AC32,"")</f>
        <v/>
      </c>
      <c r="AN32" s="74" t="str">
        <f t="shared" si="5"/>
        <v xml:space="preserve"> </v>
      </c>
      <c r="AO32" t="str">
        <f>IF('Vars Master'!AE32&lt;&gt;"",'Vars Master'!AE32,"")</f>
        <v/>
      </c>
      <c r="AP32" s="164" t="s">
        <v>2486</v>
      </c>
      <c r="AQ32" s="164" t="s">
        <v>1828</v>
      </c>
      <c r="AR32" s="164" t="s">
        <v>946</v>
      </c>
      <c r="AS32" s="164" t="s">
        <v>2708</v>
      </c>
      <c r="AT32" s="164" t="s">
        <v>1658</v>
      </c>
      <c r="AU32" s="164" t="s">
        <v>935</v>
      </c>
    </row>
    <row r="33" spans="2:47" x14ac:dyDescent="0.25">
      <c r="B33" t="str">
        <f>IF('Vars Master'!D33&lt;&gt;"",'Vars Master'!B33,"")</f>
        <v/>
      </c>
      <c r="C33" s="73" t="str">
        <f>IF('Vars Master'!D33&lt;&gt;"",'Vars Master'!C33,"")</f>
        <v/>
      </c>
      <c r="D33" t="s">
        <v>358</v>
      </c>
      <c r="F33" t="str">
        <f>IF('Vars Master'!D33&lt;&gt;"",'Vars Master'!D33,"")</f>
        <v/>
      </c>
      <c r="G33" s="74" t="str">
        <f t="shared" si="0"/>
        <v xml:space="preserve"> </v>
      </c>
      <c r="I33" t="str">
        <f>IF('Vars Master'!I33&lt;&gt;"",'Vars Master'!G33,"")</f>
        <v/>
      </c>
      <c r="J33" s="73" t="str">
        <f>IF('Vars Master'!I33&lt;&gt;"",'Vars Master'!H33,"")</f>
        <v/>
      </c>
      <c r="K33" t="s">
        <v>358</v>
      </c>
      <c r="M33" t="str">
        <f>IF('Vars Master'!I33&lt;&gt;"",'Vars Master'!I33,"")</f>
        <v/>
      </c>
      <c r="N33" s="74" t="str">
        <f t="shared" si="1"/>
        <v xml:space="preserve"> </v>
      </c>
      <c r="P33" t="str">
        <f>IF('Vars Master'!N33&lt;&gt;"",'Vars Master'!L33,"")</f>
        <v/>
      </c>
      <c r="Q33" s="73" t="str">
        <f>IF('Vars Master'!N33&lt;&gt;"",'Vars Master'!M33,"")</f>
        <v/>
      </c>
      <c r="R33" t="s">
        <v>358</v>
      </c>
      <c r="T33" t="str">
        <f>IF('Vars Master'!N33&lt;&gt;"",'Vars Master'!N33,"")</f>
        <v/>
      </c>
      <c r="U33" s="74" t="str">
        <f t="shared" si="2"/>
        <v xml:space="preserve"> </v>
      </c>
      <c r="W33" t="str">
        <f>IF('Vars Master'!S33&lt;&gt;"",'Vars Master'!Q33,"")</f>
        <v/>
      </c>
      <c r="X33" s="73" t="str">
        <f>IF('Vars Master'!S33&lt;&gt;"",'Vars Master'!R33,"")</f>
        <v/>
      </c>
      <c r="Y33" t="s">
        <v>358</v>
      </c>
      <c r="AA33" t="str">
        <f>IF('Vars Master'!S33&lt;&gt;"",'Vars Master'!S33,"")</f>
        <v/>
      </c>
      <c r="AB33" s="74" t="str">
        <f t="shared" si="4"/>
        <v xml:space="preserve"> </v>
      </c>
      <c r="AD33" t="str">
        <f>IF('Vars Master'!X33&lt;&gt;"",'Vars Master'!V33,"")</f>
        <v/>
      </c>
      <c r="AE33" s="73" t="str">
        <f>IF('Vars Master'!X33&lt;&gt;"",'Vars Master'!W33,"")</f>
        <v/>
      </c>
      <c r="AF33" t="str">
        <f>IF('Vars Master'!X33&lt;&gt;"",'Vars Master'!X33,"")</f>
        <v/>
      </c>
      <c r="AG33" s="74" t="str">
        <f t="shared" si="3"/>
        <v xml:space="preserve"> </v>
      </c>
      <c r="AH33" t="str">
        <f>IF('Vars Master'!Z33&lt;&gt;"",'Vars Master'!Z33,"")</f>
        <v/>
      </c>
      <c r="AI33" t="str">
        <f>IF('Vars Master'!AC33&lt;&gt;"",'Vars Master'!AA33,"")</f>
        <v/>
      </c>
      <c r="AJ33" s="73" t="str">
        <f>IF('Vars Master'!AC33&lt;&gt;"",'Vars Master'!AB33,"")</f>
        <v/>
      </c>
      <c r="AK33" t="s">
        <v>358</v>
      </c>
      <c r="AM33" t="str">
        <f>IF('Vars Master'!AC33&lt;&gt;"",'Vars Master'!AC33,"")</f>
        <v/>
      </c>
      <c r="AN33" s="74" t="str">
        <f t="shared" si="5"/>
        <v xml:space="preserve"> </v>
      </c>
      <c r="AO33" t="str">
        <f>IF('Vars Master'!AE33&lt;&gt;"",'Vars Master'!AE33,"")</f>
        <v/>
      </c>
      <c r="AP33" s="164" t="s">
        <v>2356</v>
      </c>
      <c r="AQ33" s="164" t="s">
        <v>1829</v>
      </c>
      <c r="AR33" s="164" t="s">
        <v>949</v>
      </c>
      <c r="AS33" s="164" t="s">
        <v>2709</v>
      </c>
      <c r="AT33" s="164" t="s">
        <v>1659</v>
      </c>
      <c r="AU33" s="164" t="s">
        <v>938</v>
      </c>
    </row>
    <row r="34" spans="2:47" x14ac:dyDescent="0.25">
      <c r="B34" t="str">
        <f>IF('Vars Master'!D34&lt;&gt;"",'Vars Master'!B34,"")</f>
        <v/>
      </c>
      <c r="C34" s="73" t="str">
        <f>IF('Vars Master'!D34&lt;&gt;"",'Vars Master'!C34,"")</f>
        <v/>
      </c>
      <c r="D34" t="s">
        <v>358</v>
      </c>
      <c r="F34" t="str">
        <f>IF('Vars Master'!D34&lt;&gt;"",'Vars Master'!D34,"")</f>
        <v/>
      </c>
      <c r="G34" s="74" t="str">
        <f t="shared" si="0"/>
        <v xml:space="preserve"> </v>
      </c>
      <c r="I34" t="str">
        <f>IF('Vars Master'!I34&lt;&gt;"",'Vars Master'!G34,"")</f>
        <v/>
      </c>
      <c r="J34" s="73" t="str">
        <f>IF('Vars Master'!I34&lt;&gt;"",'Vars Master'!H34,"")</f>
        <v/>
      </c>
      <c r="K34" t="s">
        <v>358</v>
      </c>
      <c r="M34" t="str">
        <f>IF('Vars Master'!I34&lt;&gt;"",'Vars Master'!I34,"")</f>
        <v/>
      </c>
      <c r="N34" s="74" t="str">
        <f t="shared" si="1"/>
        <v xml:space="preserve"> </v>
      </c>
      <c r="P34" t="str">
        <f>IF('Vars Master'!N34&lt;&gt;"",'Vars Master'!L34,"")</f>
        <v/>
      </c>
      <c r="Q34" s="73" t="str">
        <f>IF('Vars Master'!N34&lt;&gt;"",'Vars Master'!M34,"")</f>
        <v/>
      </c>
      <c r="R34" t="s">
        <v>358</v>
      </c>
      <c r="T34" t="str">
        <f>IF('Vars Master'!N34&lt;&gt;"",'Vars Master'!N34,"")</f>
        <v/>
      </c>
      <c r="U34" s="74" t="str">
        <f t="shared" si="2"/>
        <v xml:space="preserve"> </v>
      </c>
      <c r="W34" t="str">
        <f>IF('Vars Master'!S34&lt;&gt;"",'Vars Master'!Q34,"")</f>
        <v/>
      </c>
      <c r="X34" s="73" t="str">
        <f>IF('Vars Master'!S34&lt;&gt;"",'Vars Master'!R34,"")</f>
        <v/>
      </c>
      <c r="Y34" t="s">
        <v>358</v>
      </c>
      <c r="AA34" t="str">
        <f>IF('Vars Master'!S34&lt;&gt;"",'Vars Master'!S34,"")</f>
        <v/>
      </c>
      <c r="AB34" s="74" t="str">
        <f t="shared" si="4"/>
        <v xml:space="preserve"> </v>
      </c>
      <c r="AD34" t="str">
        <f>IF('Vars Master'!X34&lt;&gt;"",'Vars Master'!V34,"")</f>
        <v/>
      </c>
      <c r="AE34" s="73" t="str">
        <f>IF('Vars Master'!X34&lt;&gt;"",'Vars Master'!W34,"")</f>
        <v/>
      </c>
      <c r="AF34" t="str">
        <f>IF('Vars Master'!X34&lt;&gt;"",'Vars Master'!X34,"")</f>
        <v/>
      </c>
      <c r="AG34" s="74" t="str">
        <f t="shared" si="3"/>
        <v xml:space="preserve"> </v>
      </c>
      <c r="AH34" t="str">
        <f>IF('Vars Master'!Z34&lt;&gt;"",'Vars Master'!Z34,"")</f>
        <v/>
      </c>
      <c r="AI34" t="str">
        <f>IF('Vars Master'!AC34&lt;&gt;"",'Vars Master'!AA34,"")</f>
        <v/>
      </c>
      <c r="AJ34" s="73" t="str">
        <f>IF('Vars Master'!AC34&lt;&gt;"",'Vars Master'!AB34,"")</f>
        <v/>
      </c>
      <c r="AK34" t="s">
        <v>358</v>
      </c>
      <c r="AM34" t="str">
        <f>IF('Vars Master'!AC34&lt;&gt;"",'Vars Master'!AC34,"")</f>
        <v/>
      </c>
      <c r="AN34" s="74" t="str">
        <f t="shared" si="5"/>
        <v xml:space="preserve"> </v>
      </c>
      <c r="AO34" t="str">
        <f>IF('Vars Master'!AE34&lt;&gt;"",'Vars Master'!AE34,"")</f>
        <v/>
      </c>
      <c r="AP34" s="164" t="s">
        <v>2358</v>
      </c>
      <c r="AQ34" s="164" t="s">
        <v>1830</v>
      </c>
      <c r="AR34" s="164" t="s">
        <v>951</v>
      </c>
      <c r="AS34" s="164" t="s">
        <v>1887</v>
      </c>
      <c r="AT34" s="164" t="s">
        <v>1660</v>
      </c>
      <c r="AU34" s="164" t="s">
        <v>941</v>
      </c>
    </row>
    <row r="35" spans="2:47" x14ac:dyDescent="0.25">
      <c r="B35" t="str">
        <f>IF('Vars Master'!D35&lt;&gt;"",'Vars Master'!B35,"")</f>
        <v/>
      </c>
      <c r="C35" s="73" t="str">
        <f>IF('Vars Master'!D35&lt;&gt;"",'Vars Master'!C35,"")</f>
        <v/>
      </c>
      <c r="D35" t="s">
        <v>358</v>
      </c>
      <c r="F35" t="str">
        <f>IF('Vars Master'!D35&lt;&gt;"",'Vars Master'!D35,"")</f>
        <v/>
      </c>
      <c r="G35" s="74" t="str">
        <f t="shared" si="0"/>
        <v xml:space="preserve"> </v>
      </c>
      <c r="I35" t="str">
        <f>IF('Vars Master'!I35&lt;&gt;"",'Vars Master'!G35,"")</f>
        <v/>
      </c>
      <c r="J35" s="73" t="str">
        <f>IF('Vars Master'!I35&lt;&gt;"",'Vars Master'!H35,"")</f>
        <v/>
      </c>
      <c r="K35" t="s">
        <v>358</v>
      </c>
      <c r="M35" t="str">
        <f>IF('Vars Master'!I35&lt;&gt;"",'Vars Master'!I35,"")</f>
        <v/>
      </c>
      <c r="N35" s="74" t="str">
        <f t="shared" si="1"/>
        <v xml:space="preserve"> </v>
      </c>
      <c r="P35" t="str">
        <f>IF('Vars Master'!N35&lt;&gt;"",'Vars Master'!L35,"")</f>
        <v/>
      </c>
      <c r="Q35" s="73" t="str">
        <f>IF('Vars Master'!N35&lt;&gt;"",'Vars Master'!M35,"")</f>
        <v/>
      </c>
      <c r="R35" t="s">
        <v>358</v>
      </c>
      <c r="T35" t="str">
        <f>IF('Vars Master'!N35&lt;&gt;"",'Vars Master'!N35,"")</f>
        <v/>
      </c>
      <c r="U35" s="74" t="str">
        <f t="shared" si="2"/>
        <v xml:space="preserve"> </v>
      </c>
      <c r="W35" t="str">
        <f>IF('Vars Master'!S35&lt;&gt;"",'Vars Master'!Q35,"")</f>
        <v/>
      </c>
      <c r="X35" s="73" t="str">
        <f>IF('Vars Master'!S35&lt;&gt;"",'Vars Master'!R35,"")</f>
        <v/>
      </c>
      <c r="Y35" t="s">
        <v>358</v>
      </c>
      <c r="AA35" t="str">
        <f>IF('Vars Master'!S35&lt;&gt;"",'Vars Master'!S35,"")</f>
        <v/>
      </c>
      <c r="AB35" s="74" t="str">
        <f t="shared" si="4"/>
        <v xml:space="preserve"> </v>
      </c>
      <c r="AD35" t="str">
        <f>IF('Vars Master'!X35&lt;&gt;"",'Vars Master'!V35,"")</f>
        <v/>
      </c>
      <c r="AE35" s="73" t="str">
        <f>IF('Vars Master'!X35&lt;&gt;"",'Vars Master'!W35,"")</f>
        <v/>
      </c>
      <c r="AF35" t="str">
        <f>IF('Vars Master'!X35&lt;&gt;"",'Vars Master'!X35,"")</f>
        <v/>
      </c>
      <c r="AG35" s="74" t="str">
        <f t="shared" si="3"/>
        <v xml:space="preserve"> </v>
      </c>
      <c r="AH35" t="str">
        <f>IF('Vars Master'!Z35&lt;&gt;"",'Vars Master'!Z35,"")</f>
        <v/>
      </c>
      <c r="AI35" t="str">
        <f>IF('Vars Master'!AC35&lt;&gt;"",'Vars Master'!AA35,"")</f>
        <v/>
      </c>
      <c r="AJ35" s="73" t="str">
        <f>IF('Vars Master'!AC35&lt;&gt;"",'Vars Master'!AB35,"")</f>
        <v/>
      </c>
      <c r="AK35" t="s">
        <v>358</v>
      </c>
      <c r="AM35" t="str">
        <f>IF('Vars Master'!AC35&lt;&gt;"",'Vars Master'!AC35,"")</f>
        <v/>
      </c>
      <c r="AN35" s="74" t="str">
        <f t="shared" si="5"/>
        <v xml:space="preserve"> </v>
      </c>
      <c r="AO35" t="str">
        <f>IF('Vars Master'!AE35&lt;&gt;"",'Vars Master'!AE35,"")</f>
        <v/>
      </c>
      <c r="AP35" s="164" t="s">
        <v>2360</v>
      </c>
      <c r="AQ35" s="164" t="s">
        <v>2563</v>
      </c>
      <c r="AR35" s="164" t="s">
        <v>2578</v>
      </c>
      <c r="AS35" s="164" t="s">
        <v>1890</v>
      </c>
      <c r="AT35" s="164" t="s">
        <v>1662</v>
      </c>
      <c r="AU35" s="164" t="s">
        <v>944</v>
      </c>
    </row>
    <row r="36" spans="2:47" x14ac:dyDescent="0.25">
      <c r="B36" t="str">
        <f>IF('Vars Master'!D36&lt;&gt;"",'Vars Master'!B36,"")</f>
        <v/>
      </c>
      <c r="C36" s="73" t="str">
        <f>IF('Vars Master'!D36&lt;&gt;"",'Vars Master'!C36,"")</f>
        <v/>
      </c>
      <c r="D36" t="s">
        <v>358</v>
      </c>
      <c r="F36" t="str">
        <f>IF('Vars Master'!D36&lt;&gt;"",'Vars Master'!D36,"")</f>
        <v/>
      </c>
      <c r="G36" s="74" t="str">
        <f t="shared" si="0"/>
        <v xml:space="preserve"> </v>
      </c>
      <c r="I36" t="str">
        <f>IF('Vars Master'!I36&lt;&gt;"",'Vars Master'!G36,"")</f>
        <v/>
      </c>
      <c r="J36" s="73" t="str">
        <f>IF('Vars Master'!I36&lt;&gt;"",'Vars Master'!H36,"")</f>
        <v/>
      </c>
      <c r="K36" t="s">
        <v>358</v>
      </c>
      <c r="M36" t="str">
        <f>IF('Vars Master'!I36&lt;&gt;"",'Vars Master'!I36,"")</f>
        <v/>
      </c>
      <c r="N36" s="74" t="str">
        <f t="shared" si="1"/>
        <v xml:space="preserve"> </v>
      </c>
      <c r="P36" t="str">
        <f>IF('Vars Master'!N36&lt;&gt;"",'Vars Master'!L36,"")</f>
        <v/>
      </c>
      <c r="Q36" s="73" t="str">
        <f>IF('Vars Master'!N36&lt;&gt;"",'Vars Master'!M36,"")</f>
        <v/>
      </c>
      <c r="R36" t="s">
        <v>358</v>
      </c>
      <c r="T36" t="str">
        <f>IF('Vars Master'!N36&lt;&gt;"",'Vars Master'!N36,"")</f>
        <v/>
      </c>
      <c r="U36" s="74" t="str">
        <f t="shared" si="2"/>
        <v xml:space="preserve"> </v>
      </c>
      <c r="W36" t="str">
        <f>IF('Vars Master'!S36&lt;&gt;"",'Vars Master'!Q36,"")</f>
        <v/>
      </c>
      <c r="X36" s="73" t="str">
        <f>IF('Vars Master'!S36&lt;&gt;"",'Vars Master'!R36,"")</f>
        <v/>
      </c>
      <c r="Y36" t="s">
        <v>358</v>
      </c>
      <c r="AA36" t="str">
        <f>IF('Vars Master'!S36&lt;&gt;"",'Vars Master'!S36,"")</f>
        <v/>
      </c>
      <c r="AB36" s="74" t="str">
        <f t="shared" si="4"/>
        <v xml:space="preserve"> </v>
      </c>
      <c r="AD36" t="str">
        <f>IF('Vars Master'!X36&lt;&gt;"",'Vars Master'!V36,"")</f>
        <v/>
      </c>
      <c r="AE36" s="73" t="str">
        <f>IF('Vars Master'!X36&lt;&gt;"",'Vars Master'!W36,"")</f>
        <v/>
      </c>
      <c r="AF36" t="str">
        <f>IF('Vars Master'!X36&lt;&gt;"",'Vars Master'!X36,"")</f>
        <v/>
      </c>
      <c r="AG36" s="74" t="str">
        <f t="shared" si="3"/>
        <v xml:space="preserve"> </v>
      </c>
      <c r="AH36" t="str">
        <f>IF('Vars Master'!Z36&lt;&gt;"",'Vars Master'!Z36,"")</f>
        <v/>
      </c>
      <c r="AI36" t="str">
        <f>IF('Vars Master'!AC36&lt;&gt;"",'Vars Master'!AA36,"")</f>
        <v/>
      </c>
      <c r="AJ36" s="73" t="str">
        <f>IF('Vars Master'!AC36&lt;&gt;"",'Vars Master'!AB36,"")</f>
        <v/>
      </c>
      <c r="AK36" t="s">
        <v>358</v>
      </c>
      <c r="AM36" t="str">
        <f>IF('Vars Master'!AC36&lt;&gt;"",'Vars Master'!AC36,"")</f>
        <v/>
      </c>
      <c r="AN36" s="74" t="str">
        <f t="shared" si="5"/>
        <v xml:space="preserve"> </v>
      </c>
      <c r="AO36" t="str">
        <f>IF('Vars Master'!AE36&lt;&gt;"",'Vars Master'!AE36,"")</f>
        <v/>
      </c>
      <c r="AP36" s="164" t="s">
        <v>2362</v>
      </c>
      <c r="AQ36" s="164" t="s">
        <v>2792</v>
      </c>
      <c r="AR36" s="164" t="s">
        <v>2579</v>
      </c>
      <c r="AS36" s="164" t="s">
        <v>1893</v>
      </c>
      <c r="AT36" s="164" t="s">
        <v>1663</v>
      </c>
      <c r="AU36" s="164" t="s">
        <v>947</v>
      </c>
    </row>
    <row r="37" spans="2:47" x14ac:dyDescent="0.25">
      <c r="B37" t="str">
        <f>IF('Vars Master'!D37&lt;&gt;"",'Vars Master'!B37,"")</f>
        <v/>
      </c>
      <c r="C37" s="73" t="str">
        <f>IF('Vars Master'!D37&lt;&gt;"",'Vars Master'!C37,"")</f>
        <v/>
      </c>
      <c r="D37" t="s">
        <v>358</v>
      </c>
      <c r="F37" t="str">
        <f>IF('Vars Master'!D37&lt;&gt;"",'Vars Master'!D37,"")</f>
        <v/>
      </c>
      <c r="G37" s="74" t="str">
        <f t="shared" si="0"/>
        <v xml:space="preserve"> </v>
      </c>
      <c r="I37" t="str">
        <f>IF('Vars Master'!I37&lt;&gt;"",'Vars Master'!G37,"")</f>
        <v/>
      </c>
      <c r="J37" s="73" t="str">
        <f>IF('Vars Master'!I37&lt;&gt;"",'Vars Master'!H37,"")</f>
        <v/>
      </c>
      <c r="K37" t="s">
        <v>358</v>
      </c>
      <c r="M37" t="str">
        <f>IF('Vars Master'!I37&lt;&gt;"",'Vars Master'!I37,"")</f>
        <v/>
      </c>
      <c r="N37" s="74" t="str">
        <f t="shared" si="1"/>
        <v xml:space="preserve"> </v>
      </c>
      <c r="P37" t="str">
        <f>IF('Vars Master'!N37&lt;&gt;"",'Vars Master'!L37,"")</f>
        <v/>
      </c>
      <c r="Q37" s="73" t="str">
        <f>IF('Vars Master'!N37&lt;&gt;"",'Vars Master'!M37,"")</f>
        <v/>
      </c>
      <c r="R37" t="s">
        <v>358</v>
      </c>
      <c r="T37" t="str">
        <f>IF('Vars Master'!N37&lt;&gt;"",'Vars Master'!N37,"")</f>
        <v/>
      </c>
      <c r="U37" s="74" t="str">
        <f t="shared" si="2"/>
        <v xml:space="preserve"> </v>
      </c>
      <c r="W37" t="str">
        <f>IF('Vars Master'!S37&lt;&gt;"",'Vars Master'!Q37,"")</f>
        <v/>
      </c>
      <c r="X37" s="73" t="str">
        <f>IF('Vars Master'!S37&lt;&gt;"",'Vars Master'!R37,"")</f>
        <v/>
      </c>
      <c r="Y37" t="s">
        <v>358</v>
      </c>
      <c r="AA37" t="str">
        <f>IF('Vars Master'!S37&lt;&gt;"",'Vars Master'!S37,"")</f>
        <v/>
      </c>
      <c r="AB37" s="74" t="str">
        <f t="shared" si="4"/>
        <v xml:space="preserve"> </v>
      </c>
      <c r="AD37" t="str">
        <f>IF('Vars Master'!X37&lt;&gt;"",'Vars Master'!V37,"")</f>
        <v/>
      </c>
      <c r="AE37" s="73" t="str">
        <f>IF('Vars Master'!X37&lt;&gt;"",'Vars Master'!W37,"")</f>
        <v/>
      </c>
      <c r="AF37" t="str">
        <f>IF('Vars Master'!X37&lt;&gt;"",'Vars Master'!X37,"")</f>
        <v/>
      </c>
      <c r="AG37" s="74" t="str">
        <f t="shared" si="3"/>
        <v xml:space="preserve"> </v>
      </c>
      <c r="AH37" t="str">
        <f>IF('Vars Master'!Z37&lt;&gt;"",'Vars Master'!Z37,"")</f>
        <v/>
      </c>
      <c r="AI37" t="str">
        <f>IF('Vars Master'!AC37&lt;&gt;"",'Vars Master'!AA37,"")</f>
        <v/>
      </c>
      <c r="AJ37" s="73" t="str">
        <f>IF('Vars Master'!AC37&lt;&gt;"",'Vars Master'!AB37,"")</f>
        <v/>
      </c>
      <c r="AK37" t="s">
        <v>358</v>
      </c>
      <c r="AM37" t="str">
        <f>IF('Vars Master'!AC37&lt;&gt;"",'Vars Master'!AC37,"")</f>
        <v/>
      </c>
      <c r="AN37" s="74" t="str">
        <f t="shared" si="5"/>
        <v xml:space="preserve"> </v>
      </c>
      <c r="AO37" t="str">
        <f>IF('Vars Master'!AE37&lt;&gt;"",'Vars Master'!AE37,"")</f>
        <v/>
      </c>
      <c r="AP37" s="164" t="s">
        <v>2364</v>
      </c>
      <c r="AQ37" s="164" t="s">
        <v>2793</v>
      </c>
      <c r="AR37" s="164" t="s">
        <v>2580</v>
      </c>
      <c r="AS37" s="164" t="s">
        <v>1896</v>
      </c>
      <c r="AT37" s="164" t="s">
        <v>1664</v>
      </c>
      <c r="AU37" s="164" t="s">
        <v>950</v>
      </c>
    </row>
    <row r="38" spans="2:47" x14ac:dyDescent="0.25">
      <c r="B38" t="str">
        <f>IF('Vars Master'!D38&lt;&gt;"",'Vars Master'!B38,"")</f>
        <v/>
      </c>
      <c r="C38" s="73" t="str">
        <f>IF('Vars Master'!D38&lt;&gt;"",'Vars Master'!C38,"")</f>
        <v/>
      </c>
      <c r="D38" t="s">
        <v>358</v>
      </c>
      <c r="F38" t="str">
        <f>IF('Vars Master'!D38&lt;&gt;"",'Vars Master'!D38,"")</f>
        <v/>
      </c>
      <c r="G38" s="74" t="str">
        <f t="shared" si="0"/>
        <v xml:space="preserve"> </v>
      </c>
      <c r="I38" t="str">
        <f>IF('Vars Master'!I38&lt;&gt;"",'Vars Master'!G38,"")</f>
        <v/>
      </c>
      <c r="J38" s="73" t="str">
        <f>IF('Vars Master'!I38&lt;&gt;"",'Vars Master'!H38,"")</f>
        <v/>
      </c>
      <c r="K38" t="s">
        <v>358</v>
      </c>
      <c r="M38" t="str">
        <f>IF('Vars Master'!I38&lt;&gt;"",'Vars Master'!I38,"")</f>
        <v/>
      </c>
      <c r="N38" s="74" t="str">
        <f t="shared" si="1"/>
        <v xml:space="preserve"> </v>
      </c>
      <c r="P38" t="str">
        <f>IF('Vars Master'!N38&lt;&gt;"",'Vars Master'!L38,"")</f>
        <v/>
      </c>
      <c r="Q38" s="73" t="str">
        <f>IF('Vars Master'!N38&lt;&gt;"",'Vars Master'!M38,"")</f>
        <v/>
      </c>
      <c r="R38" t="s">
        <v>358</v>
      </c>
      <c r="T38" t="str">
        <f>IF('Vars Master'!N38&lt;&gt;"",'Vars Master'!N38,"")</f>
        <v/>
      </c>
      <c r="U38" s="74" t="str">
        <f t="shared" si="2"/>
        <v xml:space="preserve"> </v>
      </c>
      <c r="W38" t="str">
        <f>IF('Vars Master'!S38&lt;&gt;"",'Vars Master'!Q38,"")</f>
        <v/>
      </c>
      <c r="X38" s="73" t="str">
        <f>IF('Vars Master'!S38&lt;&gt;"",'Vars Master'!R38,"")</f>
        <v/>
      </c>
      <c r="Y38" t="s">
        <v>358</v>
      </c>
      <c r="AA38" t="str">
        <f>IF('Vars Master'!S38&lt;&gt;"",'Vars Master'!S38,"")</f>
        <v/>
      </c>
      <c r="AB38" s="74" t="str">
        <f t="shared" si="4"/>
        <v xml:space="preserve"> </v>
      </c>
      <c r="AD38" t="str">
        <f>IF('Vars Master'!X38&lt;&gt;"",'Vars Master'!V38,"")</f>
        <v/>
      </c>
      <c r="AE38" s="73" t="str">
        <f>IF('Vars Master'!X38&lt;&gt;"",'Vars Master'!W38,"")</f>
        <v/>
      </c>
      <c r="AF38" t="str">
        <f>IF('Vars Master'!X38&lt;&gt;"",'Vars Master'!X38,"")</f>
        <v/>
      </c>
      <c r="AG38" s="74" t="str">
        <f t="shared" si="3"/>
        <v xml:space="preserve"> </v>
      </c>
      <c r="AH38" t="str">
        <f>IF('Vars Master'!Z38&lt;&gt;"",'Vars Master'!Z38,"")</f>
        <v/>
      </c>
      <c r="AI38" t="str">
        <f>IF('Vars Master'!AC38&lt;&gt;"",'Vars Master'!AA38,"")</f>
        <v/>
      </c>
      <c r="AJ38" s="73" t="str">
        <f>IF('Vars Master'!AC38&lt;&gt;"",'Vars Master'!AB38,"")</f>
        <v/>
      </c>
      <c r="AK38" t="s">
        <v>358</v>
      </c>
      <c r="AM38" t="str">
        <f>IF('Vars Master'!AC38&lt;&gt;"",'Vars Master'!AC38,"")</f>
        <v/>
      </c>
      <c r="AN38" s="74" t="str">
        <f t="shared" si="5"/>
        <v xml:space="preserve"> </v>
      </c>
      <c r="AO38" t="str">
        <f>IF('Vars Master'!AE38&lt;&gt;"",'Vars Master'!AE38,"")</f>
        <v/>
      </c>
      <c r="AP38" s="164" t="s">
        <v>959</v>
      </c>
      <c r="AQ38" s="164" t="s">
        <v>2794</v>
      </c>
      <c r="AR38" s="164" t="s">
        <v>961</v>
      </c>
      <c r="AS38" s="164" t="s">
        <v>1899</v>
      </c>
      <c r="AT38" s="164" t="s">
        <v>1665</v>
      </c>
      <c r="AU38" s="164" t="s">
        <v>952</v>
      </c>
    </row>
    <row r="39" spans="2:47" x14ac:dyDescent="0.25">
      <c r="B39" t="str">
        <f>IF('Vars Master'!D39&lt;&gt;"",'Vars Master'!B39,"")</f>
        <v/>
      </c>
      <c r="C39" s="73" t="str">
        <f>IF('Vars Master'!D39&lt;&gt;"",'Vars Master'!C39,"")</f>
        <v/>
      </c>
      <c r="D39" t="s">
        <v>358</v>
      </c>
      <c r="F39" t="str">
        <f>IF('Vars Master'!D39&lt;&gt;"",'Vars Master'!D39,"")</f>
        <v/>
      </c>
      <c r="G39" s="74" t="str">
        <f t="shared" si="0"/>
        <v xml:space="preserve"> </v>
      </c>
      <c r="I39" t="str">
        <f>IF('Vars Master'!I39&lt;&gt;"",'Vars Master'!G39,"")</f>
        <v/>
      </c>
      <c r="J39" s="73" t="str">
        <f>IF('Vars Master'!I39&lt;&gt;"",'Vars Master'!H39,"")</f>
        <v/>
      </c>
      <c r="K39" t="s">
        <v>358</v>
      </c>
      <c r="M39" t="str">
        <f>IF('Vars Master'!I39&lt;&gt;"",'Vars Master'!I39,"")</f>
        <v/>
      </c>
      <c r="N39" s="74" t="str">
        <f t="shared" si="1"/>
        <v xml:space="preserve"> </v>
      </c>
      <c r="P39" t="str">
        <f>IF('Vars Master'!N39&lt;&gt;"",'Vars Master'!L39,"")</f>
        <v/>
      </c>
      <c r="Q39" s="73" t="str">
        <f>IF('Vars Master'!N39&lt;&gt;"",'Vars Master'!M39,"")</f>
        <v/>
      </c>
      <c r="R39" t="s">
        <v>358</v>
      </c>
      <c r="T39" t="str">
        <f>IF('Vars Master'!N39&lt;&gt;"",'Vars Master'!N39,"")</f>
        <v/>
      </c>
      <c r="U39" s="74" t="str">
        <f t="shared" si="2"/>
        <v xml:space="preserve"> </v>
      </c>
      <c r="W39" t="str">
        <f>IF('Vars Master'!S39&lt;&gt;"",'Vars Master'!Q39,"")</f>
        <v/>
      </c>
      <c r="X39" s="73" t="str">
        <f>IF('Vars Master'!S39&lt;&gt;"",'Vars Master'!R39,"")</f>
        <v/>
      </c>
      <c r="Y39" t="s">
        <v>358</v>
      </c>
      <c r="AA39" t="str">
        <f>IF('Vars Master'!S39&lt;&gt;"",'Vars Master'!S39,"")</f>
        <v/>
      </c>
      <c r="AB39" s="74" t="str">
        <f t="shared" si="4"/>
        <v xml:space="preserve"> </v>
      </c>
      <c r="AD39" t="str">
        <f>IF('Vars Master'!X39&lt;&gt;"",'Vars Master'!V39,"")</f>
        <v/>
      </c>
      <c r="AE39" s="73" t="str">
        <f>IF('Vars Master'!X39&lt;&gt;"",'Vars Master'!W39,"")</f>
        <v/>
      </c>
      <c r="AF39" t="str">
        <f>IF('Vars Master'!X39&lt;&gt;"",'Vars Master'!X39,"")</f>
        <v/>
      </c>
      <c r="AG39" s="74" t="str">
        <f t="shared" si="3"/>
        <v xml:space="preserve"> </v>
      </c>
      <c r="AH39" t="str">
        <f>IF('Vars Master'!Z39&lt;&gt;"",'Vars Master'!Z39,"")</f>
        <v/>
      </c>
      <c r="AI39" t="str">
        <f>IF('Vars Master'!AC39&lt;&gt;"",'Vars Master'!AA39,"")</f>
        <v/>
      </c>
      <c r="AJ39" s="73" t="str">
        <f>IF('Vars Master'!AC39&lt;&gt;"",'Vars Master'!AB39,"")</f>
        <v/>
      </c>
      <c r="AK39" t="s">
        <v>358</v>
      </c>
      <c r="AM39" t="str">
        <f>IF('Vars Master'!AC39&lt;&gt;"",'Vars Master'!AC39,"")</f>
        <v/>
      </c>
      <c r="AN39" s="74" t="str">
        <f t="shared" si="5"/>
        <v xml:space="preserve"> </v>
      </c>
      <c r="AO39" t="str">
        <f>IF('Vars Master'!AE39&lt;&gt;"",'Vars Master'!AE39,"")</f>
        <v/>
      </c>
      <c r="AP39" s="164" t="s">
        <v>966</v>
      </c>
      <c r="AQ39" s="164" t="s">
        <v>2795</v>
      </c>
      <c r="AR39" s="164" t="s">
        <v>963</v>
      </c>
      <c r="AS39" s="164" t="s">
        <v>1902</v>
      </c>
      <c r="AT39" s="164" t="s">
        <v>2755</v>
      </c>
      <c r="AU39" s="164" t="s">
        <v>953</v>
      </c>
    </row>
    <row r="40" spans="2:47" x14ac:dyDescent="0.25">
      <c r="B40" t="str">
        <f>IF('Vars Master'!D40&lt;&gt;"",'Vars Master'!B40,"")</f>
        <v/>
      </c>
      <c r="C40" s="73" t="str">
        <f>IF('Vars Master'!D40&lt;&gt;"",'Vars Master'!C40,"")</f>
        <v/>
      </c>
      <c r="D40" t="s">
        <v>358</v>
      </c>
      <c r="F40" t="str">
        <f>IF('Vars Master'!D40&lt;&gt;"",'Vars Master'!D40,"")</f>
        <v/>
      </c>
      <c r="G40" s="74" t="str">
        <f t="shared" si="0"/>
        <v xml:space="preserve"> </v>
      </c>
      <c r="I40" t="str">
        <f>IF('Vars Master'!I40&lt;&gt;"",'Vars Master'!G40,"")</f>
        <v/>
      </c>
      <c r="J40" s="73" t="str">
        <f>IF('Vars Master'!I40&lt;&gt;"",'Vars Master'!H40,"")</f>
        <v/>
      </c>
      <c r="K40" t="s">
        <v>358</v>
      </c>
      <c r="M40" t="str">
        <f>IF('Vars Master'!I40&lt;&gt;"",'Vars Master'!I40,"")</f>
        <v/>
      </c>
      <c r="N40" s="74" t="str">
        <f t="shared" si="1"/>
        <v xml:space="preserve"> </v>
      </c>
      <c r="P40" t="str">
        <f>IF('Vars Master'!N40&lt;&gt;"",'Vars Master'!L40,"")</f>
        <v/>
      </c>
      <c r="Q40" s="73" t="str">
        <f>IF('Vars Master'!N40&lt;&gt;"",'Vars Master'!M40,"")</f>
        <v/>
      </c>
      <c r="R40" t="s">
        <v>358</v>
      </c>
      <c r="T40" t="str">
        <f>IF('Vars Master'!N40&lt;&gt;"",'Vars Master'!N40,"")</f>
        <v/>
      </c>
      <c r="U40" s="74" t="str">
        <f t="shared" si="2"/>
        <v xml:space="preserve"> </v>
      </c>
      <c r="W40" t="str">
        <f>IF('Vars Master'!S40&lt;&gt;"",'Vars Master'!Q40,"")</f>
        <v/>
      </c>
      <c r="X40" s="73" t="str">
        <f>IF('Vars Master'!S40&lt;&gt;"",'Vars Master'!R40,"")</f>
        <v/>
      </c>
      <c r="Y40" t="s">
        <v>358</v>
      </c>
      <c r="AA40" t="str">
        <f>IF('Vars Master'!S40&lt;&gt;"",'Vars Master'!S40,"")</f>
        <v/>
      </c>
      <c r="AB40" s="74" t="str">
        <f t="shared" si="4"/>
        <v xml:space="preserve"> </v>
      </c>
      <c r="AD40" t="str">
        <f>IF('Vars Master'!X40&lt;&gt;"",'Vars Master'!V40,"")</f>
        <v/>
      </c>
      <c r="AE40" s="73" t="str">
        <f>IF('Vars Master'!X40&lt;&gt;"",'Vars Master'!W40,"")</f>
        <v/>
      </c>
      <c r="AF40" t="str">
        <f>IF('Vars Master'!X40&lt;&gt;"",'Vars Master'!X40,"")</f>
        <v/>
      </c>
      <c r="AG40" s="74" t="str">
        <f t="shared" si="3"/>
        <v xml:space="preserve"> </v>
      </c>
      <c r="AH40" t="str">
        <f>IF('Vars Master'!Z40&lt;&gt;"",'Vars Master'!Z40,"")</f>
        <v/>
      </c>
      <c r="AI40" t="str">
        <f>IF('Vars Master'!AC40&lt;&gt;"",'Vars Master'!AA40,"")</f>
        <v/>
      </c>
      <c r="AJ40" s="73" t="str">
        <f>IF('Vars Master'!AC40&lt;&gt;"",'Vars Master'!AB40,"")</f>
        <v/>
      </c>
      <c r="AK40" t="s">
        <v>358</v>
      </c>
      <c r="AM40" t="str">
        <f>IF('Vars Master'!AC40&lt;&gt;"",'Vars Master'!AC40,"")</f>
        <v/>
      </c>
      <c r="AN40" s="74" t="str">
        <f t="shared" si="5"/>
        <v xml:space="preserve"> </v>
      </c>
      <c r="AO40" t="str">
        <f>IF('Vars Master'!AE40&lt;&gt;"",'Vars Master'!AE40,"")</f>
        <v/>
      </c>
      <c r="AP40" s="164" t="s">
        <v>2796</v>
      </c>
      <c r="AQ40" s="164" t="s">
        <v>2487</v>
      </c>
      <c r="AR40" s="164" t="s">
        <v>965</v>
      </c>
      <c r="AS40" s="164" t="s">
        <v>1905</v>
      </c>
      <c r="AT40" s="164" t="s">
        <v>2508</v>
      </c>
      <c r="AU40" s="164" t="s">
        <v>954</v>
      </c>
    </row>
    <row r="41" spans="2:47" x14ac:dyDescent="0.25">
      <c r="B41" t="str">
        <f>IF('Vars Master'!D41&lt;&gt;"",'Vars Master'!B41,"")</f>
        <v/>
      </c>
      <c r="C41" s="73" t="str">
        <f>IF('Vars Master'!D41&lt;&gt;"",'Vars Master'!C41,"")</f>
        <v/>
      </c>
      <c r="D41" t="s">
        <v>358</v>
      </c>
      <c r="F41" t="str">
        <f>IF('Vars Master'!D41&lt;&gt;"",'Vars Master'!D41,"")</f>
        <v/>
      </c>
      <c r="G41" s="74" t="str">
        <f t="shared" si="0"/>
        <v xml:space="preserve"> </v>
      </c>
      <c r="I41" t="str">
        <f>IF('Vars Master'!I41&lt;&gt;"",'Vars Master'!G41,"")</f>
        <v/>
      </c>
      <c r="J41" s="73" t="str">
        <f>IF('Vars Master'!I41&lt;&gt;"",'Vars Master'!H41,"")</f>
        <v/>
      </c>
      <c r="K41" t="s">
        <v>358</v>
      </c>
      <c r="M41" t="str">
        <f>IF('Vars Master'!I41&lt;&gt;"",'Vars Master'!I41,"")</f>
        <v/>
      </c>
      <c r="N41" s="74" t="str">
        <f t="shared" si="1"/>
        <v xml:space="preserve"> </v>
      </c>
      <c r="P41" t="str">
        <f>IF('Vars Master'!N41&lt;&gt;"",'Vars Master'!L41,"")</f>
        <v/>
      </c>
      <c r="Q41" s="73" t="str">
        <f>IF('Vars Master'!N41&lt;&gt;"",'Vars Master'!M41,"")</f>
        <v/>
      </c>
      <c r="R41" t="s">
        <v>358</v>
      </c>
      <c r="T41" t="str">
        <f>IF('Vars Master'!N41&lt;&gt;"",'Vars Master'!N41,"")</f>
        <v/>
      </c>
      <c r="U41" s="74" t="str">
        <f t="shared" si="2"/>
        <v xml:space="preserve"> </v>
      </c>
      <c r="W41" t="str">
        <f>IF('Vars Master'!S41&lt;&gt;"",'Vars Master'!Q41,"")</f>
        <v/>
      </c>
      <c r="X41" s="73" t="str">
        <f>IF('Vars Master'!S41&lt;&gt;"",'Vars Master'!R41,"")</f>
        <v/>
      </c>
      <c r="Y41" t="s">
        <v>358</v>
      </c>
      <c r="AA41" t="str">
        <f>IF('Vars Master'!S41&lt;&gt;"",'Vars Master'!S41,"")</f>
        <v/>
      </c>
      <c r="AB41" s="74" t="str">
        <f t="shared" si="4"/>
        <v xml:space="preserve"> </v>
      </c>
      <c r="AD41" t="str">
        <f>IF('Vars Master'!X41&lt;&gt;"",'Vars Master'!V41,"")</f>
        <v/>
      </c>
      <c r="AE41" s="73" t="str">
        <f>IF('Vars Master'!X41&lt;&gt;"",'Vars Master'!W41,"")</f>
        <v/>
      </c>
      <c r="AF41" t="str">
        <f>IF('Vars Master'!X41&lt;&gt;"",'Vars Master'!X41,"")</f>
        <v/>
      </c>
      <c r="AG41" s="74" t="str">
        <f t="shared" si="3"/>
        <v xml:space="preserve"> </v>
      </c>
      <c r="AH41" t="str">
        <f>IF('Vars Master'!Z41&lt;&gt;"",'Vars Master'!Z41,"")</f>
        <v/>
      </c>
      <c r="AI41" t="str">
        <f>IF('Vars Master'!AC41&lt;&gt;"",'Vars Master'!AA41,"")</f>
        <v/>
      </c>
      <c r="AJ41" s="73" t="str">
        <f>IF('Vars Master'!AC41&lt;&gt;"",'Vars Master'!AB41,"")</f>
        <v/>
      </c>
      <c r="AK41" t="s">
        <v>358</v>
      </c>
      <c r="AM41" t="str">
        <f>IF('Vars Master'!AC41&lt;&gt;"",'Vars Master'!AC41,"")</f>
        <v/>
      </c>
      <c r="AN41" s="74" t="str">
        <f t="shared" si="5"/>
        <v xml:space="preserve"> </v>
      </c>
      <c r="AO41" t="str">
        <f>IF('Vars Master'!AE41&lt;&gt;"",'Vars Master'!AE41,"")</f>
        <v/>
      </c>
      <c r="AP41" s="164" t="s">
        <v>975</v>
      </c>
      <c r="AQ41" s="164" t="s">
        <v>2357</v>
      </c>
      <c r="AR41" s="164" t="s">
        <v>1408</v>
      </c>
      <c r="AS41" s="164" t="s">
        <v>1908</v>
      </c>
      <c r="AT41" s="164" t="s">
        <v>2509</v>
      </c>
      <c r="AU41" s="164" t="s">
        <v>955</v>
      </c>
    </row>
    <row r="42" spans="2:47" x14ac:dyDescent="0.25">
      <c r="B42" t="str">
        <f>IF('Vars Master'!D42&lt;&gt;"",'Vars Master'!B42,"")</f>
        <v/>
      </c>
      <c r="C42" s="73" t="str">
        <f>IF('Vars Master'!D42&lt;&gt;"",'Vars Master'!C42,"")</f>
        <v/>
      </c>
      <c r="D42" t="s">
        <v>358</v>
      </c>
      <c r="F42" t="str">
        <f>IF('Vars Master'!D42&lt;&gt;"",'Vars Master'!D42,"")</f>
        <v/>
      </c>
      <c r="G42" s="74" t="str">
        <f t="shared" si="0"/>
        <v xml:space="preserve"> </v>
      </c>
      <c r="I42" t="str">
        <f>IF('Vars Master'!I42&lt;&gt;"",'Vars Master'!G42,"")</f>
        <v/>
      </c>
      <c r="J42" s="73" t="str">
        <f>IF('Vars Master'!I42&lt;&gt;"",'Vars Master'!H42,"")</f>
        <v/>
      </c>
      <c r="K42" t="s">
        <v>358</v>
      </c>
      <c r="M42" t="str">
        <f>IF('Vars Master'!I42&lt;&gt;"",'Vars Master'!I42,"")</f>
        <v/>
      </c>
      <c r="N42" s="74" t="str">
        <f t="shared" si="1"/>
        <v xml:space="preserve"> </v>
      </c>
      <c r="P42" t="str">
        <f>IF('Vars Master'!N42&lt;&gt;"",'Vars Master'!L42,"")</f>
        <v/>
      </c>
      <c r="Q42" s="73" t="str">
        <f>IF('Vars Master'!N42&lt;&gt;"",'Vars Master'!M42,"")</f>
        <v/>
      </c>
      <c r="R42" t="s">
        <v>358</v>
      </c>
      <c r="T42" t="str">
        <f>IF('Vars Master'!N42&lt;&gt;"",'Vars Master'!N42,"")</f>
        <v/>
      </c>
      <c r="U42" s="74" t="str">
        <f t="shared" si="2"/>
        <v xml:space="preserve"> </v>
      </c>
      <c r="W42" t="str">
        <f>IF('Vars Master'!S42&lt;&gt;"",'Vars Master'!Q42,"")</f>
        <v/>
      </c>
      <c r="X42" s="73" t="str">
        <f>IF('Vars Master'!S42&lt;&gt;"",'Vars Master'!R42,"")</f>
        <v/>
      </c>
      <c r="Y42" t="s">
        <v>358</v>
      </c>
      <c r="AA42" t="str">
        <f>IF('Vars Master'!S42&lt;&gt;"",'Vars Master'!S42,"")</f>
        <v/>
      </c>
      <c r="AB42" s="74" t="str">
        <f t="shared" si="4"/>
        <v xml:space="preserve"> </v>
      </c>
      <c r="AD42" t="str">
        <f>IF('Vars Master'!X42&lt;&gt;"",'Vars Master'!V42,"")</f>
        <v/>
      </c>
      <c r="AE42" s="73" t="str">
        <f>IF('Vars Master'!X42&lt;&gt;"",'Vars Master'!W42,"")</f>
        <v/>
      </c>
      <c r="AF42" t="str">
        <f>IF('Vars Master'!X42&lt;&gt;"",'Vars Master'!X42,"")</f>
        <v/>
      </c>
      <c r="AG42" s="74" t="str">
        <f t="shared" si="3"/>
        <v xml:space="preserve"> </v>
      </c>
      <c r="AH42" t="str">
        <f>IF('Vars Master'!Z42&lt;&gt;"",'Vars Master'!Z42,"")</f>
        <v/>
      </c>
      <c r="AI42" t="str">
        <f>IF('Vars Master'!AC42&lt;&gt;"",'Vars Master'!AA42,"")</f>
        <v/>
      </c>
      <c r="AJ42" s="73" t="str">
        <f>IF('Vars Master'!AC42&lt;&gt;"",'Vars Master'!AB42,"")</f>
        <v/>
      </c>
      <c r="AK42" t="s">
        <v>358</v>
      </c>
      <c r="AM42" t="str">
        <f>IF('Vars Master'!AC42&lt;&gt;"",'Vars Master'!AC42,"")</f>
        <v/>
      </c>
      <c r="AN42" s="74" t="str">
        <f t="shared" si="5"/>
        <v xml:space="preserve"> </v>
      </c>
      <c r="AO42" t="str">
        <f>IF('Vars Master'!AE42&lt;&gt;"",'Vars Master'!AE42,"")</f>
        <v/>
      </c>
      <c r="AP42" s="164" t="s">
        <v>979</v>
      </c>
      <c r="AQ42" s="164" t="s">
        <v>2359</v>
      </c>
      <c r="AR42" s="164" t="s">
        <v>2797</v>
      </c>
      <c r="AS42" s="164" t="s">
        <v>1911</v>
      </c>
      <c r="AT42" s="164" t="s">
        <v>2510</v>
      </c>
      <c r="AU42" s="164" t="s">
        <v>956</v>
      </c>
    </row>
    <row r="43" spans="2:47" x14ac:dyDescent="0.25">
      <c r="B43" t="str">
        <f>IF('Vars Master'!D43&lt;&gt;"",'Vars Master'!B43,"")</f>
        <v/>
      </c>
      <c r="C43" s="73" t="str">
        <f>IF('Vars Master'!D43&lt;&gt;"",'Vars Master'!C43,"")</f>
        <v/>
      </c>
      <c r="D43" t="s">
        <v>358</v>
      </c>
      <c r="F43" t="str">
        <f>IF('Vars Master'!D43&lt;&gt;"",'Vars Master'!D43,"")</f>
        <v/>
      </c>
      <c r="G43" s="74" t="str">
        <f t="shared" si="0"/>
        <v xml:space="preserve"> </v>
      </c>
      <c r="I43" t="str">
        <f>IF('Vars Master'!I43&lt;&gt;"",'Vars Master'!G43,"")</f>
        <v/>
      </c>
      <c r="J43" s="73" t="str">
        <f>IF('Vars Master'!I43&lt;&gt;"",'Vars Master'!H43,"")</f>
        <v/>
      </c>
      <c r="K43" t="s">
        <v>358</v>
      </c>
      <c r="M43" t="str">
        <f>IF('Vars Master'!I43&lt;&gt;"",'Vars Master'!I43,"")</f>
        <v/>
      </c>
      <c r="N43" s="74" t="str">
        <f t="shared" si="1"/>
        <v xml:space="preserve"> </v>
      </c>
      <c r="P43" t="str">
        <f>IF('Vars Master'!N43&lt;&gt;"",'Vars Master'!L43,"")</f>
        <v/>
      </c>
      <c r="Q43" s="73" t="str">
        <f>IF('Vars Master'!N43&lt;&gt;"",'Vars Master'!M43,"")</f>
        <v/>
      </c>
      <c r="R43" t="s">
        <v>358</v>
      </c>
      <c r="T43" t="str">
        <f>IF('Vars Master'!N43&lt;&gt;"",'Vars Master'!N43,"")</f>
        <v/>
      </c>
      <c r="U43" s="74" t="str">
        <f t="shared" si="2"/>
        <v xml:space="preserve"> </v>
      </c>
      <c r="W43" t="str">
        <f>IF('Vars Master'!S43&lt;&gt;"",'Vars Master'!Q43,"")</f>
        <v/>
      </c>
      <c r="X43" s="73" t="str">
        <f>IF('Vars Master'!S43&lt;&gt;"",'Vars Master'!R43,"")</f>
        <v/>
      </c>
      <c r="Y43" t="s">
        <v>358</v>
      </c>
      <c r="AA43" t="str">
        <f>IF('Vars Master'!S43&lt;&gt;"",'Vars Master'!S43,"")</f>
        <v/>
      </c>
      <c r="AB43" s="74" t="str">
        <f t="shared" si="4"/>
        <v xml:space="preserve"> </v>
      </c>
      <c r="AD43" t="str">
        <f>IF('Vars Master'!X43&lt;&gt;"",'Vars Master'!V43,"")</f>
        <v/>
      </c>
      <c r="AE43" s="73" t="str">
        <f>IF('Vars Master'!X43&lt;&gt;"",'Vars Master'!W43,"")</f>
        <v/>
      </c>
      <c r="AF43" t="str">
        <f>IF('Vars Master'!X43&lt;&gt;"",'Vars Master'!X43,"")</f>
        <v/>
      </c>
      <c r="AG43" s="74" t="str">
        <f t="shared" si="3"/>
        <v xml:space="preserve"> </v>
      </c>
      <c r="AH43" t="str">
        <f>IF('Vars Master'!Z43&lt;&gt;"",'Vars Master'!Z43,"")</f>
        <v/>
      </c>
      <c r="AI43" t="str">
        <f>IF('Vars Master'!AC43&lt;&gt;"",'Vars Master'!AA43,"")</f>
        <v/>
      </c>
      <c r="AJ43" s="73" t="str">
        <f>IF('Vars Master'!AC43&lt;&gt;"",'Vars Master'!AB43,"")</f>
        <v/>
      </c>
      <c r="AK43" t="s">
        <v>358</v>
      </c>
      <c r="AM43" t="str">
        <f>IF('Vars Master'!AC43&lt;&gt;"",'Vars Master'!AC43,"")</f>
        <v/>
      </c>
      <c r="AN43" s="74" t="str">
        <f t="shared" si="5"/>
        <v xml:space="preserve"> </v>
      </c>
      <c r="AO43" t="str">
        <f>IF('Vars Master'!AE43&lt;&gt;"",'Vars Master'!AE43,"")</f>
        <v/>
      </c>
      <c r="AP43" s="164" t="s">
        <v>981</v>
      </c>
      <c r="AQ43" s="164" t="s">
        <v>2361</v>
      </c>
      <c r="AR43" s="164" t="s">
        <v>973</v>
      </c>
      <c r="AS43" s="164" t="s">
        <v>1914</v>
      </c>
      <c r="AT43" s="164" t="s">
        <v>2511</v>
      </c>
      <c r="AU43" s="164" t="s">
        <v>957</v>
      </c>
    </row>
    <row r="44" spans="2:47" x14ac:dyDescent="0.25">
      <c r="B44" t="str">
        <f>IF('Vars Master'!D44&lt;&gt;"",'Vars Master'!B44,"")</f>
        <v/>
      </c>
      <c r="C44" s="73" t="str">
        <f>IF('Vars Master'!D44&lt;&gt;"",'Vars Master'!C44,"")</f>
        <v/>
      </c>
      <c r="D44" t="s">
        <v>358</v>
      </c>
      <c r="F44" t="str">
        <f>IF('Vars Master'!D44&lt;&gt;"",'Vars Master'!D44,"")</f>
        <v/>
      </c>
      <c r="G44" s="74" t="str">
        <f t="shared" si="0"/>
        <v xml:space="preserve"> </v>
      </c>
      <c r="I44" t="str">
        <f>IF('Vars Master'!I44&lt;&gt;"",'Vars Master'!G44,"")</f>
        <v/>
      </c>
      <c r="J44" s="73" t="str">
        <f>IF('Vars Master'!I44&lt;&gt;"",'Vars Master'!H44,"")</f>
        <v/>
      </c>
      <c r="K44" t="s">
        <v>358</v>
      </c>
      <c r="M44" t="str">
        <f>IF('Vars Master'!I44&lt;&gt;"",'Vars Master'!I44,"")</f>
        <v/>
      </c>
      <c r="N44" s="74" t="str">
        <f t="shared" si="1"/>
        <v xml:space="preserve"> </v>
      </c>
      <c r="P44" t="str">
        <f>IF('Vars Master'!N44&lt;&gt;"",'Vars Master'!L44,"")</f>
        <v/>
      </c>
      <c r="Q44" s="73" t="str">
        <f>IF('Vars Master'!N44&lt;&gt;"",'Vars Master'!M44,"")</f>
        <v/>
      </c>
      <c r="R44" t="s">
        <v>358</v>
      </c>
      <c r="T44" t="str">
        <f>IF('Vars Master'!N44&lt;&gt;"",'Vars Master'!N44,"")</f>
        <v/>
      </c>
      <c r="U44" s="74" t="str">
        <f t="shared" si="2"/>
        <v xml:space="preserve"> </v>
      </c>
      <c r="W44" t="str">
        <f>IF('Vars Master'!S44&lt;&gt;"",'Vars Master'!Q44,"")</f>
        <v/>
      </c>
      <c r="X44" s="73" t="str">
        <f>IF('Vars Master'!S44&lt;&gt;"",'Vars Master'!R44,"")</f>
        <v/>
      </c>
      <c r="Y44" t="s">
        <v>358</v>
      </c>
      <c r="AA44" t="str">
        <f>IF('Vars Master'!S44&lt;&gt;"",'Vars Master'!S44,"")</f>
        <v/>
      </c>
      <c r="AB44" s="74" t="str">
        <f t="shared" si="4"/>
        <v xml:space="preserve"> </v>
      </c>
      <c r="AD44" t="str">
        <f>IF('Vars Master'!X44&lt;&gt;"",'Vars Master'!V44,"")</f>
        <v/>
      </c>
      <c r="AE44" s="73" t="str">
        <f>IF('Vars Master'!X44&lt;&gt;"",'Vars Master'!W44,"")</f>
        <v/>
      </c>
      <c r="AF44" t="str">
        <f>IF('Vars Master'!X44&lt;&gt;"",'Vars Master'!X44,"")</f>
        <v/>
      </c>
      <c r="AG44" s="74" t="str">
        <f t="shared" si="3"/>
        <v xml:space="preserve"> </v>
      </c>
      <c r="AH44" t="str">
        <f>IF('Vars Master'!Z44&lt;&gt;"",'Vars Master'!Z44,"")</f>
        <v/>
      </c>
      <c r="AI44" t="str">
        <f>IF('Vars Master'!AC44&lt;&gt;"",'Vars Master'!AA44,"")</f>
        <v/>
      </c>
      <c r="AJ44" s="73" t="str">
        <f>IF('Vars Master'!AC44&lt;&gt;"",'Vars Master'!AB44,"")</f>
        <v/>
      </c>
      <c r="AK44" t="s">
        <v>358</v>
      </c>
      <c r="AM44" t="str">
        <f>IF('Vars Master'!AC44&lt;&gt;"",'Vars Master'!AC44,"")</f>
        <v/>
      </c>
      <c r="AN44" s="74" t="str">
        <f t="shared" si="5"/>
        <v xml:space="preserve"> </v>
      </c>
      <c r="AO44" t="str">
        <f>IF('Vars Master'!AE44&lt;&gt;"",'Vars Master'!AE44,"")</f>
        <v/>
      </c>
      <c r="AP44" s="164" t="s">
        <v>983</v>
      </c>
      <c r="AQ44" s="164" t="s">
        <v>2363</v>
      </c>
      <c r="AR44" s="164" t="s">
        <v>977</v>
      </c>
      <c r="AS44" s="164" t="s">
        <v>1917</v>
      </c>
      <c r="AT44" s="164" t="s">
        <v>2512</v>
      </c>
      <c r="AU44" s="164" t="s">
        <v>958</v>
      </c>
    </row>
    <row r="45" spans="2:47" x14ac:dyDescent="0.25">
      <c r="B45" t="str">
        <f>IF('Vars Master'!D45&lt;&gt;"",'Vars Master'!B45,"")</f>
        <v/>
      </c>
      <c r="C45" s="73" t="str">
        <f>IF('Vars Master'!D45&lt;&gt;"",'Vars Master'!C45,"")</f>
        <v/>
      </c>
      <c r="D45" t="s">
        <v>358</v>
      </c>
      <c r="F45" t="str">
        <f>IF('Vars Master'!D45&lt;&gt;"",'Vars Master'!D45,"")</f>
        <v/>
      </c>
      <c r="G45" s="74" t="str">
        <f t="shared" si="0"/>
        <v xml:space="preserve"> </v>
      </c>
      <c r="I45" t="str">
        <f>IF('Vars Master'!I45&lt;&gt;"",'Vars Master'!G45,"")</f>
        <v/>
      </c>
      <c r="J45" s="73" t="str">
        <f>IF('Vars Master'!I45&lt;&gt;"",'Vars Master'!H45,"")</f>
        <v/>
      </c>
      <c r="K45" t="s">
        <v>358</v>
      </c>
      <c r="M45" t="str">
        <f>IF('Vars Master'!I45&lt;&gt;"",'Vars Master'!I45,"")</f>
        <v/>
      </c>
      <c r="N45" s="74" t="str">
        <f t="shared" si="1"/>
        <v xml:space="preserve"> </v>
      </c>
      <c r="P45" t="str">
        <f>IF('Vars Master'!N45&lt;&gt;"",'Vars Master'!L45,"")</f>
        <v/>
      </c>
      <c r="Q45" s="73" t="str">
        <f>IF('Vars Master'!N45&lt;&gt;"",'Vars Master'!M45,"")</f>
        <v/>
      </c>
      <c r="R45" t="s">
        <v>358</v>
      </c>
      <c r="T45" t="str">
        <f>IF('Vars Master'!N45&lt;&gt;"",'Vars Master'!N45,"")</f>
        <v/>
      </c>
      <c r="U45" s="74" t="str">
        <f t="shared" si="2"/>
        <v xml:space="preserve"> </v>
      </c>
      <c r="W45" t="str">
        <f>IF('Vars Master'!S45&lt;&gt;"",'Vars Master'!Q45,"")</f>
        <v/>
      </c>
      <c r="X45" s="73" t="str">
        <f>IF('Vars Master'!S45&lt;&gt;"",'Vars Master'!R45,"")</f>
        <v/>
      </c>
      <c r="Y45" t="s">
        <v>358</v>
      </c>
      <c r="AA45" t="str">
        <f>IF('Vars Master'!S45&lt;&gt;"",'Vars Master'!S45,"")</f>
        <v/>
      </c>
      <c r="AB45" s="74" t="str">
        <f t="shared" si="4"/>
        <v xml:space="preserve"> </v>
      </c>
      <c r="AD45" t="str">
        <f>IF('Vars Master'!X45&lt;&gt;"",'Vars Master'!V45,"")</f>
        <v/>
      </c>
      <c r="AE45" s="73" t="str">
        <f>IF('Vars Master'!X45&lt;&gt;"",'Vars Master'!W45,"")</f>
        <v/>
      </c>
      <c r="AF45" t="str">
        <f>IF('Vars Master'!X45&lt;&gt;"",'Vars Master'!X45,"")</f>
        <v/>
      </c>
      <c r="AG45" s="74" t="str">
        <f t="shared" si="3"/>
        <v xml:space="preserve"> </v>
      </c>
      <c r="AH45" t="str">
        <f>IF('Vars Master'!Z45&lt;&gt;"",'Vars Master'!Z45,"")</f>
        <v/>
      </c>
      <c r="AI45" t="str">
        <f>IF('Vars Master'!AC45&lt;&gt;"",'Vars Master'!AA45,"")</f>
        <v/>
      </c>
      <c r="AJ45" s="73" t="str">
        <f>IF('Vars Master'!AC45&lt;&gt;"",'Vars Master'!AB45,"")</f>
        <v/>
      </c>
      <c r="AK45" t="s">
        <v>358</v>
      </c>
      <c r="AM45" t="str">
        <f>IF('Vars Master'!AC45&lt;&gt;"",'Vars Master'!AC45,"")</f>
        <v/>
      </c>
      <c r="AN45" s="74" t="str">
        <f t="shared" si="5"/>
        <v xml:space="preserve"> </v>
      </c>
      <c r="AO45" t="str">
        <f>IF('Vars Master'!AE45&lt;&gt;"",'Vars Master'!AE45,"")</f>
        <v/>
      </c>
      <c r="AP45" s="164" t="s">
        <v>987</v>
      </c>
      <c r="AQ45" s="164" t="s">
        <v>2365</v>
      </c>
      <c r="AR45" s="164" t="s">
        <v>2847</v>
      </c>
      <c r="AS45" s="164" t="s">
        <v>1920</v>
      </c>
      <c r="AT45" s="164" t="s">
        <v>2513</v>
      </c>
      <c r="AU45" s="164" t="s">
        <v>2541</v>
      </c>
    </row>
    <row r="46" spans="2:47" x14ac:dyDescent="0.25">
      <c r="B46" t="str">
        <f>IF('Vars Master'!D46&lt;&gt;"",'Vars Master'!B46,"")</f>
        <v/>
      </c>
      <c r="C46" s="73" t="str">
        <f>IF('Vars Master'!D46&lt;&gt;"",'Vars Master'!C46,"")</f>
        <v/>
      </c>
      <c r="D46" t="s">
        <v>358</v>
      </c>
      <c r="F46" t="str">
        <f>IF('Vars Master'!D46&lt;&gt;"",'Vars Master'!D46,"")</f>
        <v/>
      </c>
      <c r="G46" s="74" t="str">
        <f t="shared" si="0"/>
        <v xml:space="preserve"> </v>
      </c>
      <c r="I46" t="str">
        <f>IF('Vars Master'!I46&lt;&gt;"",'Vars Master'!G46,"")</f>
        <v/>
      </c>
      <c r="J46" s="73" t="str">
        <f>IF('Vars Master'!I46&lt;&gt;"",'Vars Master'!H46,"")</f>
        <v/>
      </c>
      <c r="K46" t="s">
        <v>358</v>
      </c>
      <c r="M46" t="str">
        <f>IF('Vars Master'!I46&lt;&gt;"",'Vars Master'!I46,"")</f>
        <v/>
      </c>
      <c r="N46" s="74" t="str">
        <f t="shared" si="1"/>
        <v xml:space="preserve"> </v>
      </c>
      <c r="P46" t="str">
        <f>IF('Vars Master'!N46&lt;&gt;"",'Vars Master'!L46,"")</f>
        <v/>
      </c>
      <c r="Q46" s="73" t="str">
        <f>IF('Vars Master'!N46&lt;&gt;"",'Vars Master'!M46,"")</f>
        <v/>
      </c>
      <c r="R46" t="s">
        <v>358</v>
      </c>
      <c r="T46" t="str">
        <f>IF('Vars Master'!N46&lt;&gt;"",'Vars Master'!N46,"")</f>
        <v/>
      </c>
      <c r="U46" s="74" t="str">
        <f t="shared" si="2"/>
        <v xml:space="preserve"> </v>
      </c>
      <c r="W46" t="str">
        <f>IF('Vars Master'!S46&lt;&gt;"",'Vars Master'!Q46,"")</f>
        <v/>
      </c>
      <c r="X46" s="73" t="str">
        <f>IF('Vars Master'!S46&lt;&gt;"",'Vars Master'!R46,"")</f>
        <v/>
      </c>
      <c r="Y46" t="s">
        <v>358</v>
      </c>
      <c r="AA46" t="str">
        <f>IF('Vars Master'!S46&lt;&gt;"",'Vars Master'!S46,"")</f>
        <v/>
      </c>
      <c r="AB46" s="74" t="str">
        <f t="shared" si="4"/>
        <v xml:space="preserve"> </v>
      </c>
      <c r="AD46" t="str">
        <f>IF('Vars Master'!X46&lt;&gt;"",'Vars Master'!V46,"")</f>
        <v/>
      </c>
      <c r="AE46" s="73" t="str">
        <f>IF('Vars Master'!X46&lt;&gt;"",'Vars Master'!W46,"")</f>
        <v/>
      </c>
      <c r="AF46" t="str">
        <f>IF('Vars Master'!X46&lt;&gt;"",'Vars Master'!X46,"")</f>
        <v/>
      </c>
      <c r="AG46" s="74" t="str">
        <f t="shared" si="3"/>
        <v xml:space="preserve"> </v>
      </c>
      <c r="AH46" t="str">
        <f>IF('Vars Master'!Z46&lt;&gt;"",'Vars Master'!Z46,"")</f>
        <v/>
      </c>
      <c r="AI46" t="str">
        <f>IF('Vars Master'!AC46&lt;&gt;"",'Vars Master'!AA46,"")</f>
        <v/>
      </c>
      <c r="AJ46" s="73" t="str">
        <f>IF('Vars Master'!AC46&lt;&gt;"",'Vars Master'!AB46,"")</f>
        <v/>
      </c>
      <c r="AK46" t="s">
        <v>358</v>
      </c>
      <c r="AM46" t="str">
        <f>IF('Vars Master'!AC46&lt;&gt;"",'Vars Master'!AC46,"")</f>
        <v/>
      </c>
      <c r="AN46" s="74" t="str">
        <f t="shared" si="5"/>
        <v xml:space="preserve"> </v>
      </c>
      <c r="AO46" t="str">
        <f>IF('Vars Master'!AE46&lt;&gt;"",'Vars Master'!AE46,"")</f>
        <v/>
      </c>
      <c r="AP46" s="164" t="s">
        <v>991</v>
      </c>
      <c r="AQ46" s="164" t="s">
        <v>960</v>
      </c>
      <c r="AR46" s="164" t="s">
        <v>985</v>
      </c>
      <c r="AS46" s="164" t="s">
        <v>1923</v>
      </c>
      <c r="AT46" s="164" t="s">
        <v>2514</v>
      </c>
      <c r="AU46" s="164" t="s">
        <v>2542</v>
      </c>
    </row>
    <row r="47" spans="2:47" x14ac:dyDescent="0.25">
      <c r="B47" t="str">
        <f>IF('Vars Master'!D47&lt;&gt;"",'Vars Master'!B47,"")</f>
        <v/>
      </c>
      <c r="C47" s="73" t="str">
        <f>IF('Vars Master'!D47&lt;&gt;"",'Vars Master'!C47,"")</f>
        <v/>
      </c>
      <c r="D47" t="s">
        <v>358</v>
      </c>
      <c r="F47" t="str">
        <f>IF('Vars Master'!D47&lt;&gt;"",'Vars Master'!D47,"")</f>
        <v/>
      </c>
      <c r="G47" s="74" t="str">
        <f t="shared" si="0"/>
        <v xml:space="preserve"> </v>
      </c>
      <c r="I47" t="str">
        <f>IF('Vars Master'!I47&lt;&gt;"",'Vars Master'!G47,"")</f>
        <v/>
      </c>
      <c r="J47" s="73" t="str">
        <f>IF('Vars Master'!I47&lt;&gt;"",'Vars Master'!H47,"")</f>
        <v/>
      </c>
      <c r="K47" t="s">
        <v>358</v>
      </c>
      <c r="M47" t="str">
        <f>IF('Vars Master'!I47&lt;&gt;"",'Vars Master'!I47,"")</f>
        <v/>
      </c>
      <c r="N47" s="74" t="str">
        <f t="shared" si="1"/>
        <v xml:space="preserve"> </v>
      </c>
      <c r="P47" t="str">
        <f>IF('Vars Master'!N47&lt;&gt;"",'Vars Master'!L47,"")</f>
        <v/>
      </c>
      <c r="Q47" s="73" t="str">
        <f>IF('Vars Master'!N47&lt;&gt;"",'Vars Master'!M47,"")</f>
        <v/>
      </c>
      <c r="R47" t="s">
        <v>358</v>
      </c>
      <c r="T47" t="str">
        <f>IF('Vars Master'!N47&lt;&gt;"",'Vars Master'!N47,"")</f>
        <v/>
      </c>
      <c r="U47" s="74" t="str">
        <f t="shared" si="2"/>
        <v xml:space="preserve"> </v>
      </c>
      <c r="W47" t="str">
        <f>IF('Vars Master'!S47&lt;&gt;"",'Vars Master'!Q47,"")</f>
        <v/>
      </c>
      <c r="X47" s="73" t="str">
        <f>IF('Vars Master'!S47&lt;&gt;"",'Vars Master'!R47,"")</f>
        <v/>
      </c>
      <c r="Y47" t="s">
        <v>358</v>
      </c>
      <c r="AA47" t="str">
        <f>IF('Vars Master'!S47&lt;&gt;"",'Vars Master'!S47,"")</f>
        <v/>
      </c>
      <c r="AB47" s="74" t="str">
        <f t="shared" si="4"/>
        <v xml:space="preserve"> </v>
      </c>
      <c r="AD47" t="str">
        <f>IF('Vars Master'!X47&lt;&gt;"",'Vars Master'!V47,"")</f>
        <v/>
      </c>
      <c r="AE47" s="73" t="str">
        <f>IF('Vars Master'!X47&lt;&gt;"",'Vars Master'!W47,"")</f>
        <v/>
      </c>
      <c r="AF47" t="str">
        <f>IF('Vars Master'!X47&lt;&gt;"",'Vars Master'!X47,"")</f>
        <v/>
      </c>
      <c r="AG47" s="74" t="str">
        <f t="shared" si="3"/>
        <v xml:space="preserve"> </v>
      </c>
      <c r="AH47" t="str">
        <f>IF('Vars Master'!Z47&lt;&gt;"",'Vars Master'!Z47,"")</f>
        <v/>
      </c>
      <c r="AI47" t="str">
        <f>IF('Vars Master'!AC47&lt;&gt;"",'Vars Master'!AA47,"")</f>
        <v/>
      </c>
      <c r="AJ47" s="73" t="str">
        <f>IF('Vars Master'!AC47&lt;&gt;"",'Vars Master'!AB47,"")</f>
        <v/>
      </c>
      <c r="AK47" t="s">
        <v>358</v>
      </c>
      <c r="AM47" t="str">
        <f>IF('Vars Master'!AC47&lt;&gt;"",'Vars Master'!AC47,"")</f>
        <v/>
      </c>
      <c r="AN47" s="74" t="str">
        <f t="shared" si="5"/>
        <v xml:space="preserve"> </v>
      </c>
      <c r="AO47" t="str">
        <f>IF('Vars Master'!AE47&lt;&gt;"",'Vars Master'!AE47,"")</f>
        <v/>
      </c>
      <c r="AP47" s="164" t="s">
        <v>996</v>
      </c>
      <c r="AQ47" s="164" t="s">
        <v>962</v>
      </c>
      <c r="AR47" s="164" t="s">
        <v>989</v>
      </c>
      <c r="AS47" s="164" t="s">
        <v>1926</v>
      </c>
      <c r="AT47" s="164" t="s">
        <v>2515</v>
      </c>
      <c r="AU47" s="164" t="s">
        <v>969</v>
      </c>
    </row>
    <row r="48" spans="2:47" x14ac:dyDescent="0.25">
      <c r="B48" t="str">
        <f>IF('Vars Master'!D48&lt;&gt;"",'Vars Master'!B48,"")</f>
        <v/>
      </c>
      <c r="C48" s="73" t="str">
        <f>IF('Vars Master'!D48&lt;&gt;"",'Vars Master'!C48,"")</f>
        <v/>
      </c>
      <c r="D48" t="s">
        <v>358</v>
      </c>
      <c r="F48" t="str">
        <f>IF('Vars Master'!D48&lt;&gt;"",'Vars Master'!D48,"")</f>
        <v/>
      </c>
      <c r="G48" s="74" t="str">
        <f t="shared" si="0"/>
        <v xml:space="preserve"> </v>
      </c>
      <c r="I48" t="str">
        <f>IF('Vars Master'!I48&lt;&gt;"",'Vars Master'!G48,"")</f>
        <v/>
      </c>
      <c r="J48" s="73" t="str">
        <f>IF('Vars Master'!I48&lt;&gt;"",'Vars Master'!H48,"")</f>
        <v/>
      </c>
      <c r="K48" t="s">
        <v>358</v>
      </c>
      <c r="M48" t="str">
        <f>IF('Vars Master'!I48&lt;&gt;"",'Vars Master'!I48,"")</f>
        <v/>
      </c>
      <c r="N48" s="74" t="str">
        <f t="shared" si="1"/>
        <v xml:space="preserve"> </v>
      </c>
      <c r="P48" t="str">
        <f>IF('Vars Master'!N48&lt;&gt;"",'Vars Master'!L48,"")</f>
        <v/>
      </c>
      <c r="Q48" s="73" t="str">
        <f>IF('Vars Master'!N48&lt;&gt;"",'Vars Master'!M48,"")</f>
        <v/>
      </c>
      <c r="R48" t="s">
        <v>358</v>
      </c>
      <c r="T48" t="str">
        <f>IF('Vars Master'!N48&lt;&gt;"",'Vars Master'!N48,"")</f>
        <v/>
      </c>
      <c r="U48" s="74" t="str">
        <f t="shared" si="2"/>
        <v xml:space="preserve"> </v>
      </c>
      <c r="W48" t="str">
        <f>IF('Vars Master'!S48&lt;&gt;"",'Vars Master'!Q48,"")</f>
        <v/>
      </c>
      <c r="X48" s="73" t="str">
        <f>IF('Vars Master'!S48&lt;&gt;"",'Vars Master'!R48,"")</f>
        <v/>
      </c>
      <c r="Y48" t="s">
        <v>358</v>
      </c>
      <c r="AA48" t="str">
        <f>IF('Vars Master'!S48&lt;&gt;"",'Vars Master'!S48,"")</f>
        <v/>
      </c>
      <c r="AB48" s="74" t="str">
        <f t="shared" si="4"/>
        <v xml:space="preserve"> </v>
      </c>
      <c r="AD48" t="str">
        <f>IF('Vars Master'!X48&lt;&gt;"",'Vars Master'!V48,"")</f>
        <v/>
      </c>
      <c r="AE48" s="73" t="str">
        <f>IF('Vars Master'!X48&lt;&gt;"",'Vars Master'!W48,"")</f>
        <v/>
      </c>
      <c r="AF48" t="str">
        <f>IF('Vars Master'!X48&lt;&gt;"",'Vars Master'!X48,"")</f>
        <v/>
      </c>
      <c r="AG48" s="74" t="str">
        <f t="shared" si="3"/>
        <v xml:space="preserve"> </v>
      </c>
      <c r="AH48" t="str">
        <f>IF('Vars Master'!Z48&lt;&gt;"",'Vars Master'!Z48,"")</f>
        <v/>
      </c>
      <c r="AI48" t="str">
        <f>IF('Vars Master'!AC48&lt;&gt;"",'Vars Master'!AA48,"")</f>
        <v/>
      </c>
      <c r="AJ48" s="73" t="str">
        <f>IF('Vars Master'!AC48&lt;&gt;"",'Vars Master'!AB48,"")</f>
        <v/>
      </c>
      <c r="AK48" t="s">
        <v>358</v>
      </c>
      <c r="AM48" t="str">
        <f>IF('Vars Master'!AC48&lt;&gt;"",'Vars Master'!AC48,"")</f>
        <v/>
      </c>
      <c r="AN48" s="74" t="str">
        <f t="shared" si="5"/>
        <v xml:space="preserve"> </v>
      </c>
      <c r="AO48" t="str">
        <f>IF('Vars Master'!AE48&lt;&gt;"",'Vars Master'!AE48,"")</f>
        <v/>
      </c>
      <c r="AP48" s="164" t="s">
        <v>999</v>
      </c>
      <c r="AQ48" s="164" t="s">
        <v>964</v>
      </c>
      <c r="AR48" s="164" t="s">
        <v>992</v>
      </c>
      <c r="AS48" s="164" t="s">
        <v>1929</v>
      </c>
      <c r="AT48" s="164" t="s">
        <v>2516</v>
      </c>
      <c r="AU48" s="164" t="s">
        <v>971</v>
      </c>
    </row>
    <row r="49" spans="2:47" x14ac:dyDescent="0.25">
      <c r="B49" t="str">
        <f>IF('Vars Master'!D49&lt;&gt;"",'Vars Master'!B49,"")</f>
        <v/>
      </c>
      <c r="C49" s="73" t="str">
        <f>IF('Vars Master'!D49&lt;&gt;"",'Vars Master'!C49,"")</f>
        <v/>
      </c>
      <c r="D49" t="s">
        <v>358</v>
      </c>
      <c r="F49" t="str">
        <f>IF('Vars Master'!D49&lt;&gt;"",'Vars Master'!D49,"")</f>
        <v/>
      </c>
      <c r="G49" s="74" t="str">
        <f t="shared" si="0"/>
        <v xml:space="preserve"> </v>
      </c>
      <c r="I49" t="str">
        <f>IF('Vars Master'!I49&lt;&gt;"",'Vars Master'!G49,"")</f>
        <v/>
      </c>
      <c r="J49" s="73" t="str">
        <f>IF('Vars Master'!I49&lt;&gt;"",'Vars Master'!H49,"")</f>
        <v/>
      </c>
      <c r="K49" t="s">
        <v>358</v>
      </c>
      <c r="M49" t="str">
        <f>IF('Vars Master'!I49&lt;&gt;"",'Vars Master'!I49,"")</f>
        <v/>
      </c>
      <c r="N49" s="74" t="str">
        <f t="shared" si="1"/>
        <v xml:space="preserve"> </v>
      </c>
      <c r="P49" t="str">
        <f>IF('Vars Master'!N49&lt;&gt;"",'Vars Master'!L49,"")</f>
        <v/>
      </c>
      <c r="Q49" s="73" t="str">
        <f>IF('Vars Master'!N49&lt;&gt;"",'Vars Master'!M49,"")</f>
        <v/>
      </c>
      <c r="R49" t="s">
        <v>358</v>
      </c>
      <c r="T49" t="str">
        <f>IF('Vars Master'!N49&lt;&gt;"",'Vars Master'!N49,"")</f>
        <v/>
      </c>
      <c r="U49" s="74" t="str">
        <f t="shared" si="2"/>
        <v xml:space="preserve"> </v>
      </c>
      <c r="W49" t="str">
        <f>IF('Vars Master'!S49&lt;&gt;"",'Vars Master'!Q49,"")</f>
        <v/>
      </c>
      <c r="X49" s="73" t="str">
        <f>IF('Vars Master'!S49&lt;&gt;"",'Vars Master'!R49,"")</f>
        <v/>
      </c>
      <c r="Y49" t="s">
        <v>358</v>
      </c>
      <c r="AA49" t="str">
        <f>IF('Vars Master'!S49&lt;&gt;"",'Vars Master'!S49,"")</f>
        <v/>
      </c>
      <c r="AB49" s="74" t="str">
        <f t="shared" si="4"/>
        <v xml:space="preserve"> </v>
      </c>
      <c r="AD49" t="str">
        <f>IF('Vars Master'!X49&lt;&gt;"",'Vars Master'!V49,"")</f>
        <v/>
      </c>
      <c r="AE49" s="73" t="str">
        <f>IF('Vars Master'!X49&lt;&gt;"",'Vars Master'!W49,"")</f>
        <v/>
      </c>
      <c r="AF49" t="str">
        <f>IF('Vars Master'!X49&lt;&gt;"",'Vars Master'!X49,"")</f>
        <v/>
      </c>
      <c r="AG49" s="74" t="str">
        <f t="shared" si="3"/>
        <v xml:space="preserve"> </v>
      </c>
      <c r="AH49" t="str">
        <f>IF('Vars Master'!Z49&lt;&gt;"",'Vars Master'!Z49,"")</f>
        <v/>
      </c>
      <c r="AI49" t="str">
        <f>IF('Vars Master'!AC49&lt;&gt;"",'Vars Master'!AA49,"")</f>
        <v/>
      </c>
      <c r="AJ49" s="73" t="str">
        <f>IF('Vars Master'!AC49&lt;&gt;"",'Vars Master'!AB49,"")</f>
        <v/>
      </c>
      <c r="AK49" t="s">
        <v>358</v>
      </c>
      <c r="AM49" t="str">
        <f>IF('Vars Master'!AC49&lt;&gt;"",'Vars Master'!AC49,"")</f>
        <v/>
      </c>
      <c r="AN49" s="74" t="str">
        <f t="shared" si="5"/>
        <v xml:space="preserve"> </v>
      </c>
      <c r="AO49" t="str">
        <f>IF('Vars Master'!AE49&lt;&gt;"",'Vars Master'!AE49,"")</f>
        <v/>
      </c>
      <c r="AP49" s="164" t="s">
        <v>1002</v>
      </c>
      <c r="AQ49" s="164" t="s">
        <v>967</v>
      </c>
      <c r="AR49" s="164" t="s">
        <v>994</v>
      </c>
      <c r="AS49" s="164" t="s">
        <v>1932</v>
      </c>
      <c r="AT49" s="164" t="s">
        <v>2517</v>
      </c>
      <c r="AU49" s="164" t="s">
        <v>974</v>
      </c>
    </row>
    <row r="50" spans="2:47" x14ac:dyDescent="0.25">
      <c r="B50" t="str">
        <f>IF('Vars Master'!D50&lt;&gt;"",'Vars Master'!B50,"")</f>
        <v/>
      </c>
      <c r="C50" s="73" t="str">
        <f>IF('Vars Master'!D50&lt;&gt;"",'Vars Master'!C50,"")</f>
        <v/>
      </c>
      <c r="D50" t="s">
        <v>358</v>
      </c>
      <c r="F50" t="str">
        <f>IF('Vars Master'!D50&lt;&gt;"",'Vars Master'!D50,"")</f>
        <v/>
      </c>
      <c r="G50" s="74" t="str">
        <f t="shared" si="0"/>
        <v xml:space="preserve"> </v>
      </c>
      <c r="I50" t="str">
        <f>IF('Vars Master'!I50&lt;&gt;"",'Vars Master'!G50,"")</f>
        <v/>
      </c>
      <c r="J50" s="73" t="str">
        <f>IF('Vars Master'!I50&lt;&gt;"",'Vars Master'!H50,"")</f>
        <v/>
      </c>
      <c r="K50" t="s">
        <v>358</v>
      </c>
      <c r="M50" t="str">
        <f>IF('Vars Master'!I50&lt;&gt;"",'Vars Master'!I50,"")</f>
        <v/>
      </c>
      <c r="N50" s="74" t="str">
        <f t="shared" si="1"/>
        <v xml:space="preserve"> </v>
      </c>
      <c r="P50" t="str">
        <f>IF('Vars Master'!N50&lt;&gt;"",'Vars Master'!L50,"")</f>
        <v/>
      </c>
      <c r="Q50" s="73" t="str">
        <f>IF('Vars Master'!N50&lt;&gt;"",'Vars Master'!M50,"")</f>
        <v/>
      </c>
      <c r="R50" t="s">
        <v>358</v>
      </c>
      <c r="T50" t="str">
        <f>IF('Vars Master'!N50&lt;&gt;"",'Vars Master'!N50,"")</f>
        <v/>
      </c>
      <c r="U50" s="74" t="str">
        <f t="shared" si="2"/>
        <v xml:space="preserve"> </v>
      </c>
      <c r="W50" t="str">
        <f>IF('Vars Master'!S50&lt;&gt;"",'Vars Master'!Q50,"")</f>
        <v/>
      </c>
      <c r="X50" s="73" t="str">
        <f>IF('Vars Master'!S50&lt;&gt;"",'Vars Master'!R50,"")</f>
        <v/>
      </c>
      <c r="Y50" t="s">
        <v>358</v>
      </c>
      <c r="AA50" t="str">
        <f>IF('Vars Master'!S50&lt;&gt;"",'Vars Master'!S50,"")</f>
        <v/>
      </c>
      <c r="AB50" s="74" t="str">
        <f t="shared" si="4"/>
        <v xml:space="preserve"> </v>
      </c>
      <c r="AD50" t="str">
        <f>IF('Vars Master'!X50&lt;&gt;"",'Vars Master'!V50,"")</f>
        <v/>
      </c>
      <c r="AE50" s="73" t="str">
        <f>IF('Vars Master'!X50&lt;&gt;"",'Vars Master'!W50,"")</f>
        <v/>
      </c>
      <c r="AF50" t="str">
        <f>IF('Vars Master'!X50&lt;&gt;"",'Vars Master'!X50,"")</f>
        <v/>
      </c>
      <c r="AG50" s="74" t="str">
        <f t="shared" si="3"/>
        <v xml:space="preserve"> </v>
      </c>
      <c r="AH50" t="str">
        <f>IF('Vars Master'!Z50&lt;&gt;"",'Vars Master'!Z50,"")</f>
        <v/>
      </c>
      <c r="AI50" t="str">
        <f>IF('Vars Master'!AC50&lt;&gt;"",'Vars Master'!AA50,"")</f>
        <v/>
      </c>
      <c r="AJ50" s="73" t="str">
        <f>IF('Vars Master'!AC50&lt;&gt;"",'Vars Master'!AB50,"")</f>
        <v/>
      </c>
      <c r="AK50" t="s">
        <v>358</v>
      </c>
      <c r="AM50" t="str">
        <f>IF('Vars Master'!AC50&lt;&gt;"",'Vars Master'!AC50,"")</f>
        <v/>
      </c>
      <c r="AN50" s="74" t="str">
        <f t="shared" si="5"/>
        <v xml:space="preserve"> </v>
      </c>
      <c r="AO50" t="str">
        <f>IF('Vars Master'!AE50&lt;&gt;"",'Vars Master'!AE50,"")</f>
        <v/>
      </c>
      <c r="AP50" s="164" t="s">
        <v>1005</v>
      </c>
      <c r="AQ50" s="164" t="s">
        <v>970</v>
      </c>
      <c r="AR50" s="164" t="s">
        <v>997</v>
      </c>
      <c r="AS50" s="164" t="s">
        <v>1935</v>
      </c>
      <c r="AT50" s="164" t="s">
        <v>2518</v>
      </c>
      <c r="AU50" s="164" t="s">
        <v>978</v>
      </c>
    </row>
    <row r="51" spans="2:47" x14ac:dyDescent="0.25">
      <c r="B51" t="str">
        <f>IF('Vars Master'!D52&lt;&gt;"",'Vars Master'!B52,"")</f>
        <v/>
      </c>
      <c r="C51" s="73" t="str">
        <f>IF('Vars Master'!D52&lt;&gt;"",'Vars Master'!C52,"")</f>
        <v/>
      </c>
      <c r="D51" t="s">
        <v>358</v>
      </c>
      <c r="F51" t="str">
        <f>IF('Vars Master'!D52&lt;&gt;"",'Vars Master'!D52,"")</f>
        <v/>
      </c>
      <c r="G51" s="74" t="str">
        <f t="shared" si="0"/>
        <v xml:space="preserve"> </v>
      </c>
      <c r="I51" t="str">
        <f>IF('Vars Master'!I52&lt;&gt;"",'Vars Master'!G52,"")</f>
        <v/>
      </c>
      <c r="J51" s="73" t="str">
        <f>IF('Vars Master'!I52&lt;&gt;"",'Vars Master'!H52,"")</f>
        <v/>
      </c>
      <c r="K51" t="s">
        <v>358</v>
      </c>
      <c r="M51" t="str">
        <f>IF('Vars Master'!I52&lt;&gt;"",'Vars Master'!I52,"")</f>
        <v/>
      </c>
      <c r="N51" s="74" t="str">
        <f t="shared" si="1"/>
        <v xml:space="preserve"> </v>
      </c>
      <c r="P51" t="str">
        <f>IF('Vars Master'!N52&lt;&gt;"",'Vars Master'!L52,"")</f>
        <v/>
      </c>
      <c r="Q51" s="73" t="str">
        <f>IF('Vars Master'!N52&lt;&gt;"",'Vars Master'!M52,"")</f>
        <v/>
      </c>
      <c r="R51" t="s">
        <v>358</v>
      </c>
      <c r="T51" t="str">
        <f>IF('Vars Master'!N52&lt;&gt;"",'Vars Master'!N52,"")</f>
        <v/>
      </c>
      <c r="U51" s="74" t="str">
        <f t="shared" si="2"/>
        <v xml:space="preserve"> </v>
      </c>
      <c r="W51" t="str">
        <f>IF('Vars Master'!S52&lt;&gt;"",'Vars Master'!Q52,"")</f>
        <v/>
      </c>
      <c r="X51" s="73" t="str">
        <f>IF('Vars Master'!S52&lt;&gt;"",'Vars Master'!R52,"")</f>
        <v/>
      </c>
      <c r="Y51" t="s">
        <v>358</v>
      </c>
      <c r="AA51" t="str">
        <f>IF('Vars Master'!S52&lt;&gt;"",'Vars Master'!S52,"")</f>
        <v/>
      </c>
      <c r="AB51" s="74" t="str">
        <f t="shared" si="4"/>
        <v xml:space="preserve"> </v>
      </c>
      <c r="AD51" t="str">
        <f>IF('Vars Master'!X52&lt;&gt;"",'Vars Master'!V52,"")</f>
        <v/>
      </c>
      <c r="AE51" s="73" t="str">
        <f>IF('Vars Master'!X52&lt;&gt;"",'Vars Master'!W52,"")</f>
        <v/>
      </c>
      <c r="AF51" t="str">
        <f>IF('Vars Master'!X52&lt;&gt;"",'Vars Master'!X52,"")</f>
        <v/>
      </c>
      <c r="AG51" s="74" t="str">
        <f t="shared" si="3"/>
        <v xml:space="preserve"> </v>
      </c>
      <c r="AH51" t="str">
        <f>IF('Vars Master'!Z52&lt;&gt;"",'Vars Master'!Z52,"")</f>
        <v/>
      </c>
      <c r="AI51" t="str">
        <f>IF('Vars Master'!AC52&lt;&gt;"",'Vars Master'!AA52,"")</f>
        <v/>
      </c>
      <c r="AJ51" s="73" t="str">
        <f>IF('Vars Master'!AC52&lt;&gt;"",'Vars Master'!AB52,"")</f>
        <v/>
      </c>
      <c r="AK51" t="s">
        <v>358</v>
      </c>
      <c r="AM51" t="str">
        <f>IF('Vars Master'!AC52&lt;&gt;"",'Vars Master'!AC52,"")</f>
        <v/>
      </c>
      <c r="AN51" s="74" t="str">
        <f t="shared" si="5"/>
        <v xml:space="preserve"> </v>
      </c>
      <c r="AO51" t="str">
        <f>IF('Vars Master'!AE52&lt;&gt;"",'Vars Master'!AE52,"")</f>
        <v/>
      </c>
      <c r="AP51" s="164" t="s">
        <v>1008</v>
      </c>
      <c r="AQ51" s="164" t="s">
        <v>972</v>
      </c>
      <c r="AR51" s="164" t="s">
        <v>1000</v>
      </c>
      <c r="AS51" s="164" t="s">
        <v>1938</v>
      </c>
      <c r="AT51" s="164" t="s">
        <v>2519</v>
      </c>
      <c r="AU51" s="164" t="s">
        <v>980</v>
      </c>
    </row>
    <row r="52" spans="2:47" x14ac:dyDescent="0.25">
      <c r="B52" t="str">
        <f>IF('Vars Master'!D53&lt;&gt;"",'Vars Master'!B53,"")</f>
        <v/>
      </c>
      <c r="C52" s="73" t="str">
        <f>IF('Vars Master'!D53&lt;&gt;"",'Vars Master'!C53,"")</f>
        <v/>
      </c>
      <c r="D52" t="s">
        <v>358</v>
      </c>
      <c r="F52" t="str">
        <f>IF('Vars Master'!D53&lt;&gt;"",'Vars Master'!D53,"")</f>
        <v/>
      </c>
      <c r="G52" s="74" t="str">
        <f t="shared" si="0"/>
        <v xml:space="preserve"> </v>
      </c>
      <c r="I52" t="str">
        <f>IF('Vars Master'!I53&lt;&gt;"",'Vars Master'!G53,"")</f>
        <v/>
      </c>
      <c r="J52" s="73" t="str">
        <f>IF('Vars Master'!I53&lt;&gt;"",'Vars Master'!H53,"")</f>
        <v/>
      </c>
      <c r="K52" t="s">
        <v>358</v>
      </c>
      <c r="M52" t="str">
        <f>IF('Vars Master'!I53&lt;&gt;"",'Vars Master'!I53,"")</f>
        <v/>
      </c>
      <c r="N52" s="74" t="str">
        <f t="shared" si="1"/>
        <v xml:space="preserve"> </v>
      </c>
      <c r="P52" t="str">
        <f>IF('Vars Master'!N53&lt;&gt;"",'Vars Master'!L53,"")</f>
        <v/>
      </c>
      <c r="Q52" s="73" t="str">
        <f>IF('Vars Master'!N53&lt;&gt;"",'Vars Master'!M53,"")</f>
        <v/>
      </c>
      <c r="R52" t="s">
        <v>358</v>
      </c>
      <c r="T52" t="str">
        <f>IF('Vars Master'!N53&lt;&gt;"",'Vars Master'!N53,"")</f>
        <v/>
      </c>
      <c r="U52" s="74" t="str">
        <f t="shared" si="2"/>
        <v xml:space="preserve"> </v>
      </c>
      <c r="W52" t="str">
        <f>IF('Vars Master'!S53&lt;&gt;"",'Vars Master'!Q53,"")</f>
        <v/>
      </c>
      <c r="X52" s="73" t="str">
        <f>IF('Vars Master'!S53&lt;&gt;"",'Vars Master'!R53,"")</f>
        <v/>
      </c>
      <c r="Y52" t="s">
        <v>358</v>
      </c>
      <c r="AA52" t="str">
        <f>IF('Vars Master'!S53&lt;&gt;"",'Vars Master'!S53,"")</f>
        <v/>
      </c>
      <c r="AB52" s="74" t="str">
        <f t="shared" si="4"/>
        <v xml:space="preserve"> </v>
      </c>
      <c r="AD52" t="str">
        <f>IF('Vars Master'!X53&lt;&gt;"",'Vars Master'!V53,"")</f>
        <v/>
      </c>
      <c r="AE52" s="73" t="str">
        <f>IF('Vars Master'!X53&lt;&gt;"",'Vars Master'!W53,"")</f>
        <v/>
      </c>
      <c r="AF52" t="str">
        <f>IF('Vars Master'!X53&lt;&gt;"",'Vars Master'!X53,"")</f>
        <v/>
      </c>
      <c r="AG52" s="74" t="str">
        <f t="shared" si="3"/>
        <v xml:space="preserve"> </v>
      </c>
      <c r="AH52" t="str">
        <f>IF('Vars Master'!Z53&lt;&gt;"",'Vars Master'!Z53,"")</f>
        <v/>
      </c>
      <c r="AI52" t="str">
        <f>IF('Vars Master'!AC53&lt;&gt;"",'Vars Master'!AA53,"")</f>
        <v/>
      </c>
      <c r="AJ52" s="73" t="str">
        <f>IF('Vars Master'!AC53&lt;&gt;"",'Vars Master'!AB53,"")</f>
        <v/>
      </c>
      <c r="AK52" t="s">
        <v>358</v>
      </c>
      <c r="AM52" t="str">
        <f>IF('Vars Master'!AC53&lt;&gt;"",'Vars Master'!AC53,"")</f>
        <v/>
      </c>
      <c r="AN52" s="74" t="str">
        <f t="shared" si="5"/>
        <v xml:space="preserve"> </v>
      </c>
      <c r="AO52" t="str">
        <f>IF('Vars Master'!AE53&lt;&gt;"",'Vars Master'!AE53,"")</f>
        <v/>
      </c>
      <c r="AP52" s="164" t="s">
        <v>2488</v>
      </c>
      <c r="AQ52" s="164" t="s">
        <v>976</v>
      </c>
      <c r="AR52" s="164" t="s">
        <v>1003</v>
      </c>
      <c r="AS52" s="164" t="s">
        <v>1941</v>
      </c>
      <c r="AT52" s="164" t="s">
        <v>2520</v>
      </c>
      <c r="AU52" s="164" t="s">
        <v>982</v>
      </c>
    </row>
    <row r="53" spans="2:47" x14ac:dyDescent="0.25">
      <c r="B53" t="str">
        <f>IF('Vars Master'!D54&lt;&gt;"",'Vars Master'!B54,"")</f>
        <v/>
      </c>
      <c r="C53" s="73" t="str">
        <f>IF('Vars Master'!D54&lt;&gt;"",'Vars Master'!C54,"")</f>
        <v/>
      </c>
      <c r="D53" t="s">
        <v>358</v>
      </c>
      <c r="F53" t="str">
        <f>IF('Vars Master'!D54&lt;&gt;"",'Vars Master'!D54,"")</f>
        <v/>
      </c>
      <c r="G53" s="74" t="str">
        <f t="shared" si="0"/>
        <v xml:space="preserve"> </v>
      </c>
      <c r="I53" t="str">
        <f>IF('Vars Master'!I54&lt;&gt;"",'Vars Master'!G54,"")</f>
        <v/>
      </c>
      <c r="J53" s="73" t="str">
        <f>IF('Vars Master'!I54&lt;&gt;"",'Vars Master'!H54,"")</f>
        <v/>
      </c>
      <c r="K53" t="s">
        <v>358</v>
      </c>
      <c r="M53" t="str">
        <f>IF('Vars Master'!I54&lt;&gt;"",'Vars Master'!I54,"")</f>
        <v/>
      </c>
      <c r="N53" s="74" t="str">
        <f t="shared" si="1"/>
        <v xml:space="preserve"> </v>
      </c>
      <c r="P53" t="str">
        <f>IF('Vars Master'!N54&lt;&gt;"",'Vars Master'!L54,"")</f>
        <v/>
      </c>
      <c r="Q53" s="73" t="str">
        <f>IF('Vars Master'!N54&lt;&gt;"",'Vars Master'!M54,"")</f>
        <v/>
      </c>
      <c r="R53" t="s">
        <v>358</v>
      </c>
      <c r="T53" t="str">
        <f>IF('Vars Master'!N54&lt;&gt;"",'Vars Master'!N54,"")</f>
        <v/>
      </c>
      <c r="U53" s="74" t="str">
        <f t="shared" si="2"/>
        <v xml:space="preserve"> </v>
      </c>
      <c r="W53" t="str">
        <f>IF('Vars Master'!S54&lt;&gt;"",'Vars Master'!Q54,"")</f>
        <v/>
      </c>
      <c r="X53" s="73" t="str">
        <f>IF('Vars Master'!S54&lt;&gt;"",'Vars Master'!R54,"")</f>
        <v/>
      </c>
      <c r="Y53" t="s">
        <v>358</v>
      </c>
      <c r="AA53" t="str">
        <f>IF('Vars Master'!S54&lt;&gt;"",'Vars Master'!S54,"")</f>
        <v/>
      </c>
      <c r="AB53" s="74" t="str">
        <f t="shared" si="4"/>
        <v xml:space="preserve"> </v>
      </c>
      <c r="AD53" t="str">
        <f>IF('Vars Master'!X54&lt;&gt;"",'Vars Master'!V54,"")</f>
        <v/>
      </c>
      <c r="AE53" s="73" t="str">
        <f>IF('Vars Master'!X54&lt;&gt;"",'Vars Master'!W54,"")</f>
        <v/>
      </c>
      <c r="AF53" t="str">
        <f>IF('Vars Master'!X54&lt;&gt;"",'Vars Master'!X54,"")</f>
        <v/>
      </c>
      <c r="AG53" s="74" t="str">
        <f t="shared" si="3"/>
        <v xml:space="preserve"> </v>
      </c>
      <c r="AH53" t="str">
        <f>IF('Vars Master'!Z54&lt;&gt;"",'Vars Master'!Z54,"")</f>
        <v/>
      </c>
      <c r="AI53" t="str">
        <f>IF('Vars Master'!AC54&lt;&gt;"",'Vars Master'!AA54,"")</f>
        <v/>
      </c>
      <c r="AJ53" s="73" t="str">
        <f>IF('Vars Master'!AC54&lt;&gt;"",'Vars Master'!AB54,"")</f>
        <v/>
      </c>
      <c r="AK53" t="s">
        <v>358</v>
      </c>
      <c r="AM53" t="str">
        <f>IF('Vars Master'!AC54&lt;&gt;"",'Vars Master'!AC54,"")</f>
        <v/>
      </c>
      <c r="AN53" s="74" t="str">
        <f t="shared" si="5"/>
        <v xml:space="preserve"> </v>
      </c>
      <c r="AO53" t="str">
        <f>IF('Vars Master'!AE54&lt;&gt;"",'Vars Master'!AE54,"")</f>
        <v/>
      </c>
      <c r="AP53" s="164" t="s">
        <v>2366</v>
      </c>
      <c r="AQ53" s="164" t="s">
        <v>1831</v>
      </c>
      <c r="AR53" s="164" t="s">
        <v>1006</v>
      </c>
      <c r="AS53" s="164" t="s">
        <v>1944</v>
      </c>
      <c r="AT53" s="164" t="s">
        <v>2521</v>
      </c>
      <c r="AU53" s="164" t="s">
        <v>986</v>
      </c>
    </row>
    <row r="54" spans="2:47" x14ac:dyDescent="0.25">
      <c r="B54" t="str">
        <f>IF('Vars Master'!D55&lt;&gt;"",'Vars Master'!B55,"")</f>
        <v/>
      </c>
      <c r="C54" s="73" t="str">
        <f>IF('Vars Master'!D55&lt;&gt;"",'Vars Master'!C55,"")</f>
        <v/>
      </c>
      <c r="D54" t="s">
        <v>358</v>
      </c>
      <c r="F54" t="str">
        <f>IF('Vars Master'!D55&lt;&gt;"",'Vars Master'!D55,"")</f>
        <v/>
      </c>
      <c r="G54" s="74" t="str">
        <f t="shared" si="0"/>
        <v xml:space="preserve"> </v>
      </c>
      <c r="I54" t="str">
        <f>IF('Vars Master'!I55&lt;&gt;"",'Vars Master'!G55,"")</f>
        <v/>
      </c>
      <c r="J54" s="73" t="str">
        <f>IF('Vars Master'!I55&lt;&gt;"",'Vars Master'!H55,"")</f>
        <v/>
      </c>
      <c r="K54" t="s">
        <v>358</v>
      </c>
      <c r="M54" t="str">
        <f>IF('Vars Master'!I55&lt;&gt;"",'Vars Master'!I55,"")</f>
        <v/>
      </c>
      <c r="N54" s="74" t="str">
        <f t="shared" si="1"/>
        <v xml:space="preserve"> </v>
      </c>
      <c r="P54" t="str">
        <f>IF('Vars Master'!N55&lt;&gt;"",'Vars Master'!L55,"")</f>
        <v/>
      </c>
      <c r="Q54" s="73" t="str">
        <f>IF('Vars Master'!N55&lt;&gt;"",'Vars Master'!M55,"")</f>
        <v/>
      </c>
      <c r="R54" t="s">
        <v>358</v>
      </c>
      <c r="T54" t="str">
        <f>IF('Vars Master'!N55&lt;&gt;"",'Vars Master'!N55,"")</f>
        <v/>
      </c>
      <c r="U54" s="74" t="str">
        <f t="shared" si="2"/>
        <v xml:space="preserve"> </v>
      </c>
      <c r="W54" t="str">
        <f>IF('Vars Master'!S55&lt;&gt;"",'Vars Master'!Q55,"")</f>
        <v/>
      </c>
      <c r="X54" s="73" t="str">
        <f>IF('Vars Master'!S55&lt;&gt;"",'Vars Master'!R55,"")</f>
        <v/>
      </c>
      <c r="Y54" t="s">
        <v>358</v>
      </c>
      <c r="AA54" t="str">
        <f>IF('Vars Master'!S55&lt;&gt;"",'Vars Master'!S55,"")</f>
        <v/>
      </c>
      <c r="AB54" s="74" t="str">
        <f t="shared" si="4"/>
        <v xml:space="preserve"> </v>
      </c>
      <c r="AD54" t="str">
        <f>IF('Vars Master'!X55&lt;&gt;"",'Vars Master'!V55,"")</f>
        <v/>
      </c>
      <c r="AE54" s="73" t="str">
        <f>IF('Vars Master'!X55&lt;&gt;"",'Vars Master'!W55,"")</f>
        <v/>
      </c>
      <c r="AF54" t="str">
        <f>IF('Vars Master'!X55&lt;&gt;"",'Vars Master'!X55,"")</f>
        <v/>
      </c>
      <c r="AG54" s="74" t="str">
        <f t="shared" si="3"/>
        <v xml:space="preserve"> </v>
      </c>
      <c r="AH54" t="str">
        <f>IF('Vars Master'!Z55&lt;&gt;"",'Vars Master'!Z55,"")</f>
        <v/>
      </c>
      <c r="AI54" t="str">
        <f>IF('Vars Master'!AC55&lt;&gt;"",'Vars Master'!AA55,"")</f>
        <v/>
      </c>
      <c r="AJ54" s="73" t="str">
        <f>IF('Vars Master'!AC55&lt;&gt;"",'Vars Master'!AB55,"")</f>
        <v/>
      </c>
      <c r="AK54" t="s">
        <v>358</v>
      </c>
      <c r="AM54" t="str">
        <f>IF('Vars Master'!AC55&lt;&gt;"",'Vars Master'!AC55,"")</f>
        <v/>
      </c>
      <c r="AN54" s="74" t="str">
        <f t="shared" si="5"/>
        <v xml:space="preserve"> </v>
      </c>
      <c r="AO54" t="str">
        <f>IF('Vars Master'!AE55&lt;&gt;"",'Vars Master'!AE55,"")</f>
        <v/>
      </c>
      <c r="AP54" s="164" t="s">
        <v>2368</v>
      </c>
      <c r="AQ54" s="164" t="s">
        <v>1832</v>
      </c>
      <c r="AR54" s="164" t="s">
        <v>1009</v>
      </c>
      <c r="AS54" s="164" t="s">
        <v>1947</v>
      </c>
      <c r="AT54" s="164" t="s">
        <v>2522</v>
      </c>
      <c r="AU54" s="164" t="s">
        <v>990</v>
      </c>
    </row>
    <row r="55" spans="2:47" x14ac:dyDescent="0.25">
      <c r="B55" t="str">
        <f>IF('Vars Master'!D56&lt;&gt;"",'Vars Master'!B56,"")</f>
        <v/>
      </c>
      <c r="C55" s="73" t="str">
        <f>IF('Vars Master'!D56&lt;&gt;"",'Vars Master'!C56,"")</f>
        <v/>
      </c>
      <c r="D55" t="s">
        <v>358</v>
      </c>
      <c r="F55" t="str">
        <f>IF('Vars Master'!D56&lt;&gt;"",'Vars Master'!D56,"")</f>
        <v/>
      </c>
      <c r="G55" s="74" t="str">
        <f t="shared" si="0"/>
        <v xml:space="preserve"> </v>
      </c>
      <c r="I55" t="str">
        <f>IF('Vars Master'!I56&lt;&gt;"",'Vars Master'!G56,"")</f>
        <v/>
      </c>
      <c r="J55" s="73" t="str">
        <f>IF('Vars Master'!I56&lt;&gt;"",'Vars Master'!H56,"")</f>
        <v/>
      </c>
      <c r="K55" t="s">
        <v>358</v>
      </c>
      <c r="M55" t="str">
        <f>IF('Vars Master'!I56&lt;&gt;"",'Vars Master'!I56,"")</f>
        <v/>
      </c>
      <c r="N55" s="74" t="str">
        <f t="shared" si="1"/>
        <v xml:space="preserve"> </v>
      </c>
      <c r="P55" t="str">
        <f>IF('Vars Master'!N56&lt;&gt;"",'Vars Master'!L56,"")</f>
        <v/>
      </c>
      <c r="Q55" s="73" t="str">
        <f>IF('Vars Master'!N56&lt;&gt;"",'Vars Master'!M56,"")</f>
        <v/>
      </c>
      <c r="R55" t="s">
        <v>358</v>
      </c>
      <c r="T55" t="str">
        <f>IF('Vars Master'!N56&lt;&gt;"",'Vars Master'!N56,"")</f>
        <v/>
      </c>
      <c r="U55" s="74" t="str">
        <f t="shared" si="2"/>
        <v xml:space="preserve"> </v>
      </c>
      <c r="W55" t="str">
        <f>IF('Vars Master'!S56&lt;&gt;"",'Vars Master'!Q56,"")</f>
        <v/>
      </c>
      <c r="X55" s="73" t="str">
        <f>IF('Vars Master'!S56&lt;&gt;"",'Vars Master'!R56,"")</f>
        <v/>
      </c>
      <c r="Y55" t="s">
        <v>358</v>
      </c>
      <c r="AA55" t="str">
        <f>IF('Vars Master'!S56&lt;&gt;"",'Vars Master'!S56,"")</f>
        <v/>
      </c>
      <c r="AB55" s="74" t="str">
        <f t="shared" si="4"/>
        <v xml:space="preserve"> </v>
      </c>
      <c r="AD55" t="str">
        <f>IF('Vars Master'!X56&lt;&gt;"",'Vars Master'!V56,"")</f>
        <v/>
      </c>
      <c r="AE55" s="73" t="str">
        <f>IF('Vars Master'!X56&lt;&gt;"",'Vars Master'!W56,"")</f>
        <v/>
      </c>
      <c r="AF55" t="str">
        <f>IF('Vars Master'!X56&lt;&gt;"",'Vars Master'!X56,"")</f>
        <v/>
      </c>
      <c r="AG55" s="74" t="str">
        <f t="shared" si="3"/>
        <v xml:space="preserve"> </v>
      </c>
      <c r="AH55" t="str">
        <f>IF('Vars Master'!Z56&lt;&gt;"",'Vars Master'!Z56,"")</f>
        <v/>
      </c>
      <c r="AI55" t="str">
        <f>IF('Vars Master'!AC56&lt;&gt;"",'Vars Master'!AA56,"")</f>
        <v/>
      </c>
      <c r="AJ55" s="73" t="str">
        <f>IF('Vars Master'!AC56&lt;&gt;"",'Vars Master'!AB56,"")</f>
        <v/>
      </c>
      <c r="AK55" t="s">
        <v>358</v>
      </c>
      <c r="AM55" t="str">
        <f>IF('Vars Master'!AC56&lt;&gt;"",'Vars Master'!AC56,"")</f>
        <v/>
      </c>
      <c r="AN55" s="74" t="str">
        <f t="shared" si="5"/>
        <v xml:space="preserve"> </v>
      </c>
      <c r="AO55" t="str">
        <f>IF('Vars Master'!AE56&lt;&gt;"",'Vars Master'!AE56,"")</f>
        <v/>
      </c>
      <c r="AP55" s="164" t="s">
        <v>2370</v>
      </c>
      <c r="AQ55" s="164" t="s">
        <v>984</v>
      </c>
      <c r="AR55" s="164" t="s">
        <v>1011</v>
      </c>
      <c r="AS55" s="164" t="s">
        <v>1950</v>
      </c>
      <c r="AT55" s="164" t="s">
        <v>2523</v>
      </c>
      <c r="AU55" s="164" t="s">
        <v>993</v>
      </c>
    </row>
    <row r="56" spans="2:47" x14ac:dyDescent="0.25">
      <c r="B56" t="str">
        <f>IF('Vars Master'!D57&lt;&gt;"",'Vars Master'!B57,"")</f>
        <v/>
      </c>
      <c r="C56" s="73" t="str">
        <f>IF('Vars Master'!D57&lt;&gt;"",'Vars Master'!C57,"")</f>
        <v/>
      </c>
      <c r="D56" t="s">
        <v>358</v>
      </c>
      <c r="F56" t="str">
        <f>IF('Vars Master'!D57&lt;&gt;"",'Vars Master'!D57,"")</f>
        <v/>
      </c>
      <c r="G56" s="74" t="str">
        <f t="shared" si="0"/>
        <v xml:space="preserve"> </v>
      </c>
      <c r="I56" t="str">
        <f>IF('Vars Master'!I57&lt;&gt;"",'Vars Master'!G57,"")</f>
        <v/>
      </c>
      <c r="J56" s="73" t="str">
        <f>IF('Vars Master'!I57&lt;&gt;"",'Vars Master'!H57,"")</f>
        <v/>
      </c>
      <c r="K56" t="s">
        <v>358</v>
      </c>
      <c r="M56" t="str">
        <f>IF('Vars Master'!I57&lt;&gt;"",'Vars Master'!I57,"")</f>
        <v/>
      </c>
      <c r="N56" s="74" t="str">
        <f t="shared" si="1"/>
        <v xml:space="preserve"> </v>
      </c>
      <c r="P56" t="str">
        <f>IF('Vars Master'!N57&lt;&gt;"",'Vars Master'!L57,"")</f>
        <v/>
      </c>
      <c r="Q56" s="73" t="str">
        <f>IF('Vars Master'!N57&lt;&gt;"",'Vars Master'!M57,"")</f>
        <v/>
      </c>
      <c r="R56" t="s">
        <v>358</v>
      </c>
      <c r="T56" t="str">
        <f>IF('Vars Master'!N57&lt;&gt;"",'Vars Master'!N57,"")</f>
        <v/>
      </c>
      <c r="U56" s="74" t="str">
        <f t="shared" si="2"/>
        <v xml:space="preserve"> </v>
      </c>
      <c r="W56" t="str">
        <f>IF('Vars Master'!S57&lt;&gt;"",'Vars Master'!Q57,"")</f>
        <v/>
      </c>
      <c r="X56" s="73" t="str">
        <f>IF('Vars Master'!S57&lt;&gt;"",'Vars Master'!R57,"")</f>
        <v/>
      </c>
      <c r="Y56" t="s">
        <v>358</v>
      </c>
      <c r="AA56" t="str">
        <f>IF('Vars Master'!S57&lt;&gt;"",'Vars Master'!S57,"")</f>
        <v/>
      </c>
      <c r="AB56" s="74" t="str">
        <f t="shared" si="4"/>
        <v xml:space="preserve"> </v>
      </c>
      <c r="AD56" t="str">
        <f>IF('Vars Master'!X57&lt;&gt;"",'Vars Master'!V57,"")</f>
        <v/>
      </c>
      <c r="AE56" s="73" t="str">
        <f>IF('Vars Master'!X57&lt;&gt;"",'Vars Master'!W57,"")</f>
        <v/>
      </c>
      <c r="AF56" t="str">
        <f>IF('Vars Master'!X57&lt;&gt;"",'Vars Master'!X57,"")</f>
        <v/>
      </c>
      <c r="AG56" s="74" t="str">
        <f t="shared" si="3"/>
        <v xml:space="preserve"> </v>
      </c>
      <c r="AH56" t="str">
        <f>IF('Vars Master'!Z57&lt;&gt;"",'Vars Master'!Z57,"")</f>
        <v/>
      </c>
      <c r="AI56" t="str">
        <f>IF('Vars Master'!AC57&lt;&gt;"",'Vars Master'!AA57,"")</f>
        <v/>
      </c>
      <c r="AJ56" s="73" t="str">
        <f>IF('Vars Master'!AC57&lt;&gt;"",'Vars Master'!AB57,"")</f>
        <v/>
      </c>
      <c r="AK56" t="s">
        <v>358</v>
      </c>
      <c r="AM56" t="str">
        <f>IF('Vars Master'!AC57&lt;&gt;"",'Vars Master'!AC57,"")</f>
        <v/>
      </c>
      <c r="AN56" s="74" t="str">
        <f t="shared" si="5"/>
        <v xml:space="preserve"> </v>
      </c>
      <c r="AO56" t="str">
        <f>IF('Vars Master'!AE57&lt;&gt;"",'Vars Master'!AE57,"")</f>
        <v/>
      </c>
      <c r="AP56" s="164" t="s">
        <v>2372</v>
      </c>
      <c r="AQ56" s="164" t="s">
        <v>988</v>
      </c>
      <c r="AR56" s="164" t="s">
        <v>2581</v>
      </c>
      <c r="AS56" s="164" t="s">
        <v>1953</v>
      </c>
      <c r="AT56" s="164" t="s">
        <v>359</v>
      </c>
      <c r="AU56" s="164" t="s">
        <v>995</v>
      </c>
    </row>
    <row r="57" spans="2:47" x14ac:dyDescent="0.25">
      <c r="B57" t="str">
        <f>IF('Vars Master'!D58&lt;&gt;"",'Vars Master'!B58,"")</f>
        <v/>
      </c>
      <c r="C57" s="73" t="str">
        <f>IF('Vars Master'!D58&lt;&gt;"",'Vars Master'!C58,"")</f>
        <v/>
      </c>
      <c r="D57" t="s">
        <v>358</v>
      </c>
      <c r="F57" t="str">
        <f>IF('Vars Master'!D58&lt;&gt;"",'Vars Master'!D58,"")</f>
        <v/>
      </c>
      <c r="G57" s="74" t="str">
        <f t="shared" si="0"/>
        <v xml:space="preserve"> </v>
      </c>
      <c r="I57" t="str">
        <f>IF('Vars Master'!I58&lt;&gt;"",'Vars Master'!G58,"")</f>
        <v/>
      </c>
      <c r="J57" s="73" t="str">
        <f>IF('Vars Master'!I58&lt;&gt;"",'Vars Master'!H58,"")</f>
        <v/>
      </c>
      <c r="K57" t="s">
        <v>358</v>
      </c>
      <c r="M57" t="str">
        <f>IF('Vars Master'!I58&lt;&gt;"",'Vars Master'!I58,"")</f>
        <v/>
      </c>
      <c r="N57" s="74" t="str">
        <f t="shared" si="1"/>
        <v xml:space="preserve"> </v>
      </c>
      <c r="P57" t="str">
        <f>IF('Vars Master'!N58&lt;&gt;"",'Vars Master'!L58,"")</f>
        <v/>
      </c>
      <c r="Q57" s="73" t="str">
        <f>IF('Vars Master'!N58&lt;&gt;"",'Vars Master'!M58,"")</f>
        <v/>
      </c>
      <c r="R57" t="s">
        <v>358</v>
      </c>
      <c r="T57" t="str">
        <f>IF('Vars Master'!N58&lt;&gt;"",'Vars Master'!N58,"")</f>
        <v/>
      </c>
      <c r="U57" s="74" t="str">
        <f t="shared" si="2"/>
        <v xml:space="preserve"> </v>
      </c>
      <c r="W57" t="str">
        <f>IF('Vars Master'!S58&lt;&gt;"",'Vars Master'!Q58,"")</f>
        <v/>
      </c>
      <c r="X57" s="73" t="str">
        <f>IF('Vars Master'!S58&lt;&gt;"",'Vars Master'!R58,"")</f>
        <v/>
      </c>
      <c r="Y57" t="s">
        <v>358</v>
      </c>
      <c r="AA57" t="str">
        <f>IF('Vars Master'!S58&lt;&gt;"",'Vars Master'!S58,"")</f>
        <v/>
      </c>
      <c r="AB57" s="74" t="str">
        <f t="shared" si="4"/>
        <v xml:space="preserve"> </v>
      </c>
      <c r="AD57" t="str">
        <f>IF('Vars Master'!X58&lt;&gt;"",'Vars Master'!V58,"")</f>
        <v/>
      </c>
      <c r="AE57" s="73" t="str">
        <f>IF('Vars Master'!X58&lt;&gt;"",'Vars Master'!W58,"")</f>
        <v/>
      </c>
      <c r="AF57" t="str">
        <f>IF('Vars Master'!X58&lt;&gt;"",'Vars Master'!X58,"")</f>
        <v/>
      </c>
      <c r="AG57" s="74" t="str">
        <f t="shared" si="3"/>
        <v xml:space="preserve"> </v>
      </c>
      <c r="AH57" t="str">
        <f>IF('Vars Master'!Z58&lt;&gt;"",'Vars Master'!Z58,"")</f>
        <v/>
      </c>
      <c r="AI57" t="str">
        <f>IF('Vars Master'!AC58&lt;&gt;"",'Vars Master'!AA58,"")</f>
        <v/>
      </c>
      <c r="AJ57" s="73" t="str">
        <f>IF('Vars Master'!AC58&lt;&gt;"",'Vars Master'!AB58,"")</f>
        <v/>
      </c>
      <c r="AK57" t="s">
        <v>358</v>
      </c>
      <c r="AM57" t="str">
        <f>IF('Vars Master'!AC58&lt;&gt;"",'Vars Master'!AC58,"")</f>
        <v/>
      </c>
      <c r="AN57" s="74" t="str">
        <f t="shared" si="5"/>
        <v xml:space="preserve"> </v>
      </c>
      <c r="AO57" t="str">
        <f>IF('Vars Master'!AE58&lt;&gt;"",'Vars Master'!AE58,"")</f>
        <v/>
      </c>
      <c r="AP57" s="164" t="s">
        <v>2374</v>
      </c>
      <c r="AQ57" s="164" t="s">
        <v>1833</v>
      </c>
      <c r="AR57" s="164" t="s">
        <v>2582</v>
      </c>
      <c r="AS57" s="164" t="s">
        <v>1956</v>
      </c>
      <c r="AT57" s="164" t="s">
        <v>1396</v>
      </c>
      <c r="AU57" s="164" t="s">
        <v>998</v>
      </c>
    </row>
    <row r="58" spans="2:47" x14ac:dyDescent="0.25">
      <c r="B58" t="str">
        <f>IF('Vars Master'!D59&lt;&gt;"",'Vars Master'!B59,"")</f>
        <v/>
      </c>
      <c r="C58" s="73" t="str">
        <f>IF('Vars Master'!D59&lt;&gt;"",'Vars Master'!C59,"")</f>
        <v/>
      </c>
      <c r="D58" t="s">
        <v>358</v>
      </c>
      <c r="F58" t="str">
        <f>IF('Vars Master'!D59&lt;&gt;"",'Vars Master'!D59,"")</f>
        <v/>
      </c>
      <c r="G58" s="74" t="str">
        <f t="shared" si="0"/>
        <v xml:space="preserve"> </v>
      </c>
      <c r="I58" t="str">
        <f>IF('Vars Master'!I59&lt;&gt;"",'Vars Master'!G59,"")</f>
        <v/>
      </c>
      <c r="J58" s="73" t="str">
        <f>IF('Vars Master'!I59&lt;&gt;"",'Vars Master'!H59,"")</f>
        <v/>
      </c>
      <c r="K58" t="s">
        <v>358</v>
      </c>
      <c r="M58" t="str">
        <f>IF('Vars Master'!I59&lt;&gt;"",'Vars Master'!I59,"")</f>
        <v/>
      </c>
      <c r="N58" s="74" t="str">
        <f t="shared" si="1"/>
        <v xml:space="preserve"> </v>
      </c>
      <c r="P58" t="str">
        <f>IF('Vars Master'!N59&lt;&gt;"",'Vars Master'!L59,"")</f>
        <v/>
      </c>
      <c r="Q58" s="73" t="str">
        <f>IF('Vars Master'!N59&lt;&gt;"",'Vars Master'!M59,"")</f>
        <v/>
      </c>
      <c r="R58" t="s">
        <v>358</v>
      </c>
      <c r="T58" t="str">
        <f>IF('Vars Master'!N59&lt;&gt;"",'Vars Master'!N59,"")</f>
        <v/>
      </c>
      <c r="U58" s="74" t="str">
        <f t="shared" si="2"/>
        <v xml:space="preserve"> </v>
      </c>
      <c r="W58" t="str">
        <f>IF('Vars Master'!S59&lt;&gt;"",'Vars Master'!Q59,"")</f>
        <v/>
      </c>
      <c r="X58" s="73" t="str">
        <f>IF('Vars Master'!S59&lt;&gt;"",'Vars Master'!R59,"")</f>
        <v/>
      </c>
      <c r="Y58" t="s">
        <v>358</v>
      </c>
      <c r="AA58" t="str">
        <f>IF('Vars Master'!S59&lt;&gt;"",'Vars Master'!S59,"")</f>
        <v/>
      </c>
      <c r="AB58" s="74" t="str">
        <f t="shared" si="4"/>
        <v xml:space="preserve"> </v>
      </c>
      <c r="AD58" t="str">
        <f>IF('Vars Master'!X59&lt;&gt;"",'Vars Master'!V59,"")</f>
        <v/>
      </c>
      <c r="AE58" s="73" t="str">
        <f>IF('Vars Master'!X59&lt;&gt;"",'Vars Master'!W59,"")</f>
        <v/>
      </c>
      <c r="AF58" t="str">
        <f>IF('Vars Master'!X59&lt;&gt;"",'Vars Master'!X59,"")</f>
        <v/>
      </c>
      <c r="AG58" s="74" t="str">
        <f t="shared" si="3"/>
        <v xml:space="preserve"> </v>
      </c>
      <c r="AH58" t="str">
        <f>IF('Vars Master'!Z59&lt;&gt;"",'Vars Master'!Z59,"")</f>
        <v/>
      </c>
      <c r="AI58" t="str">
        <f>IF('Vars Master'!AC59&lt;&gt;"",'Vars Master'!AA59,"")</f>
        <v/>
      </c>
      <c r="AJ58" s="73" t="str">
        <f>IF('Vars Master'!AC59&lt;&gt;"",'Vars Master'!AB59,"")</f>
        <v/>
      </c>
      <c r="AK58" t="s">
        <v>358</v>
      </c>
      <c r="AM58" t="str">
        <f>IF('Vars Master'!AC59&lt;&gt;"",'Vars Master'!AC59,"")</f>
        <v/>
      </c>
      <c r="AN58" s="74" t="str">
        <f t="shared" si="5"/>
        <v xml:space="preserve"> </v>
      </c>
      <c r="AO58" t="str">
        <f>IF('Vars Master'!AE59&lt;&gt;"",'Vars Master'!AE59,"")</f>
        <v/>
      </c>
      <c r="AP58" s="164" t="s">
        <v>1019</v>
      </c>
      <c r="AQ58" s="164" t="s">
        <v>1834</v>
      </c>
      <c r="AR58" s="164" t="s">
        <v>2583</v>
      </c>
      <c r="AS58" s="164" t="s">
        <v>1959</v>
      </c>
      <c r="AT58" s="164" t="s">
        <v>1397</v>
      </c>
      <c r="AU58" s="164" t="s">
        <v>1001</v>
      </c>
    </row>
    <row r="59" spans="2:47" x14ac:dyDescent="0.25">
      <c r="B59" t="str">
        <f>IF('Vars Master'!D60&lt;&gt;"",'Vars Master'!B60,"")</f>
        <v/>
      </c>
      <c r="C59" s="73" t="str">
        <f>IF('Vars Master'!D60&lt;&gt;"",'Vars Master'!C60,"")</f>
        <v/>
      </c>
      <c r="D59" t="s">
        <v>358</v>
      </c>
      <c r="F59" t="str">
        <f>IF('Vars Master'!D60&lt;&gt;"",'Vars Master'!D60,"")</f>
        <v/>
      </c>
      <c r="G59" s="74" t="str">
        <f t="shared" si="0"/>
        <v xml:space="preserve"> </v>
      </c>
      <c r="I59" t="str">
        <f>IF('Vars Master'!I60&lt;&gt;"",'Vars Master'!G60,"")</f>
        <v/>
      </c>
      <c r="J59" s="73" t="str">
        <f>IF('Vars Master'!I60&lt;&gt;"",'Vars Master'!H60,"")</f>
        <v/>
      </c>
      <c r="K59" t="s">
        <v>358</v>
      </c>
      <c r="M59" t="str">
        <f>IF('Vars Master'!I60&lt;&gt;"",'Vars Master'!I60,"")</f>
        <v/>
      </c>
      <c r="N59" s="74" t="str">
        <f t="shared" si="1"/>
        <v xml:space="preserve"> </v>
      </c>
      <c r="P59" t="str">
        <f>IF('Vars Master'!N60&lt;&gt;"",'Vars Master'!L60,"")</f>
        <v/>
      </c>
      <c r="Q59" s="73" t="str">
        <f>IF('Vars Master'!N60&lt;&gt;"",'Vars Master'!M60,"")</f>
        <v/>
      </c>
      <c r="R59" t="s">
        <v>358</v>
      </c>
      <c r="T59" t="str">
        <f>IF('Vars Master'!N60&lt;&gt;"",'Vars Master'!N60,"")</f>
        <v/>
      </c>
      <c r="U59" s="74" t="str">
        <f t="shared" si="2"/>
        <v xml:space="preserve"> </v>
      </c>
      <c r="W59" t="str">
        <f>IF('Vars Master'!S60&lt;&gt;"",'Vars Master'!Q60,"")</f>
        <v/>
      </c>
      <c r="X59" s="73" t="str">
        <f>IF('Vars Master'!S60&lt;&gt;"",'Vars Master'!R60,"")</f>
        <v/>
      </c>
      <c r="Y59" t="s">
        <v>358</v>
      </c>
      <c r="AA59" t="str">
        <f>IF('Vars Master'!S60&lt;&gt;"",'Vars Master'!S60,"")</f>
        <v/>
      </c>
      <c r="AB59" s="74" t="str">
        <f t="shared" si="4"/>
        <v xml:space="preserve"> </v>
      </c>
      <c r="AD59" t="str">
        <f>IF('Vars Master'!X60&lt;&gt;"",'Vars Master'!V60,"")</f>
        <v/>
      </c>
      <c r="AE59" s="73" t="str">
        <f>IF('Vars Master'!X60&lt;&gt;"",'Vars Master'!W60,"")</f>
        <v/>
      </c>
      <c r="AF59" t="str">
        <f>IF('Vars Master'!X60&lt;&gt;"",'Vars Master'!X60,"")</f>
        <v/>
      </c>
      <c r="AG59" s="74" t="str">
        <f t="shared" si="3"/>
        <v xml:space="preserve"> </v>
      </c>
      <c r="AH59" t="str">
        <f>IF('Vars Master'!Z60&lt;&gt;"",'Vars Master'!Z60,"")</f>
        <v/>
      </c>
      <c r="AI59" t="str">
        <f>IF('Vars Master'!AC60&lt;&gt;"",'Vars Master'!AA60,"")</f>
        <v/>
      </c>
      <c r="AJ59" s="73" t="str">
        <f>IF('Vars Master'!AC60&lt;&gt;"",'Vars Master'!AB60,"")</f>
        <v/>
      </c>
      <c r="AK59" t="s">
        <v>358</v>
      </c>
      <c r="AM59" t="str">
        <f>IF('Vars Master'!AC60&lt;&gt;"",'Vars Master'!AC60,"")</f>
        <v/>
      </c>
      <c r="AN59" s="74" t="str">
        <f t="shared" si="5"/>
        <v xml:space="preserve"> </v>
      </c>
      <c r="AO59" t="str">
        <f>IF('Vars Master'!AE60&lt;&gt;"",'Vars Master'!AE60,"")</f>
        <v/>
      </c>
      <c r="AP59" s="164" t="s">
        <v>1026</v>
      </c>
      <c r="AQ59" s="164" t="s">
        <v>1835</v>
      </c>
      <c r="AR59" s="164" t="s">
        <v>1021</v>
      </c>
      <c r="AS59" s="164" t="s">
        <v>1962</v>
      </c>
      <c r="AT59" s="164" t="s">
        <v>1428</v>
      </c>
      <c r="AU59" s="164" t="s">
        <v>1004</v>
      </c>
    </row>
    <row r="60" spans="2:47" x14ac:dyDescent="0.25">
      <c r="B60" t="str">
        <f>IF('Vars Master'!D61&lt;&gt;"",'Vars Master'!B61,"")</f>
        <v/>
      </c>
      <c r="C60" s="73" t="str">
        <f>IF('Vars Master'!D61&lt;&gt;"",'Vars Master'!C61,"")</f>
        <v/>
      </c>
      <c r="D60" t="s">
        <v>358</v>
      </c>
      <c r="F60" t="str">
        <f>IF('Vars Master'!D61&lt;&gt;"",'Vars Master'!D61,"")</f>
        <v/>
      </c>
      <c r="G60" s="74" t="str">
        <f t="shared" si="0"/>
        <v xml:space="preserve"> </v>
      </c>
      <c r="I60" t="str">
        <f>IF('Vars Master'!I61&lt;&gt;"",'Vars Master'!G61,"")</f>
        <v/>
      </c>
      <c r="J60" s="73" t="str">
        <f>IF('Vars Master'!I61&lt;&gt;"",'Vars Master'!H61,"")</f>
        <v/>
      </c>
      <c r="K60" t="s">
        <v>358</v>
      </c>
      <c r="M60" t="str">
        <f>IF('Vars Master'!I61&lt;&gt;"",'Vars Master'!I61,"")</f>
        <v/>
      </c>
      <c r="N60" s="74" t="str">
        <f t="shared" si="1"/>
        <v xml:space="preserve"> </v>
      </c>
      <c r="P60" t="str">
        <f>IF('Vars Master'!N61&lt;&gt;"",'Vars Master'!L61,"")</f>
        <v/>
      </c>
      <c r="Q60" s="73" t="str">
        <f>IF('Vars Master'!N61&lt;&gt;"",'Vars Master'!M61,"")</f>
        <v/>
      </c>
      <c r="R60" t="s">
        <v>358</v>
      </c>
      <c r="T60" t="str">
        <f>IF('Vars Master'!N61&lt;&gt;"",'Vars Master'!N61,"")</f>
        <v/>
      </c>
      <c r="U60" s="74" t="str">
        <f t="shared" si="2"/>
        <v xml:space="preserve"> </v>
      </c>
      <c r="W60" t="str">
        <f>IF('Vars Master'!S61&lt;&gt;"",'Vars Master'!Q61,"")</f>
        <v/>
      </c>
      <c r="X60" s="73" t="str">
        <f>IF('Vars Master'!S61&lt;&gt;"",'Vars Master'!R61,"")</f>
        <v/>
      </c>
      <c r="Y60" t="s">
        <v>358</v>
      </c>
      <c r="AA60" t="str">
        <f>IF('Vars Master'!S61&lt;&gt;"",'Vars Master'!S61,"")</f>
        <v/>
      </c>
      <c r="AB60" s="74" t="str">
        <f t="shared" si="4"/>
        <v xml:space="preserve"> </v>
      </c>
      <c r="AD60" t="str">
        <f>IF('Vars Master'!X61&lt;&gt;"",'Vars Master'!V61,"")</f>
        <v/>
      </c>
      <c r="AE60" s="73" t="str">
        <f>IF('Vars Master'!X61&lt;&gt;"",'Vars Master'!W61,"")</f>
        <v/>
      </c>
      <c r="AF60" t="str">
        <f>IF('Vars Master'!X61&lt;&gt;"",'Vars Master'!X61,"")</f>
        <v/>
      </c>
      <c r="AG60" s="74" t="str">
        <f t="shared" si="3"/>
        <v xml:space="preserve"> </v>
      </c>
      <c r="AH60" t="str">
        <f>IF('Vars Master'!Z61&lt;&gt;"",'Vars Master'!Z61,"")</f>
        <v/>
      </c>
      <c r="AI60" t="str">
        <f>IF('Vars Master'!AC61&lt;&gt;"",'Vars Master'!AA61,"")</f>
        <v/>
      </c>
      <c r="AJ60" s="73" t="str">
        <f>IF('Vars Master'!AC61&lt;&gt;"",'Vars Master'!AB61,"")</f>
        <v/>
      </c>
      <c r="AK60" t="s">
        <v>358</v>
      </c>
      <c r="AM60" t="str">
        <f>IF('Vars Master'!AC61&lt;&gt;"",'Vars Master'!AC61,"")</f>
        <v/>
      </c>
      <c r="AN60" s="74" t="str">
        <f t="shared" si="5"/>
        <v xml:space="preserve"> </v>
      </c>
      <c r="AO60" t="str">
        <f>IF('Vars Master'!AE61&lt;&gt;"",'Vars Master'!AE61,"")</f>
        <v/>
      </c>
      <c r="AP60" s="164" t="s">
        <v>2802</v>
      </c>
      <c r="AQ60" s="164" t="s">
        <v>2564</v>
      </c>
      <c r="AR60" s="164" t="s">
        <v>1023</v>
      </c>
      <c r="AS60" s="164" t="s">
        <v>1965</v>
      </c>
      <c r="AT60" s="164" t="s">
        <v>1430</v>
      </c>
      <c r="AU60" s="164" t="s">
        <v>1007</v>
      </c>
    </row>
    <row r="61" spans="2:47" x14ac:dyDescent="0.25">
      <c r="B61" t="str">
        <f>IF('Vars Master'!D62&lt;&gt;"",'Vars Master'!B62,"")</f>
        <v/>
      </c>
      <c r="C61" s="73" t="str">
        <f>IF('Vars Master'!D62&lt;&gt;"",'Vars Master'!C62,"")</f>
        <v/>
      </c>
      <c r="D61" t="s">
        <v>358</v>
      </c>
      <c r="F61" t="str">
        <f>IF('Vars Master'!D62&lt;&gt;"",'Vars Master'!D62,"")</f>
        <v/>
      </c>
      <c r="G61" s="74" t="str">
        <f t="shared" si="0"/>
        <v xml:space="preserve"> </v>
      </c>
      <c r="I61" t="str">
        <f>IF('Vars Master'!I62&lt;&gt;"",'Vars Master'!G62,"")</f>
        <v/>
      </c>
      <c r="J61" s="73" t="str">
        <f>IF('Vars Master'!I62&lt;&gt;"",'Vars Master'!H62,"")</f>
        <v/>
      </c>
      <c r="K61" t="s">
        <v>358</v>
      </c>
      <c r="M61" t="str">
        <f>IF('Vars Master'!I62&lt;&gt;"",'Vars Master'!I62,"")</f>
        <v/>
      </c>
      <c r="N61" s="74" t="str">
        <f t="shared" si="1"/>
        <v xml:space="preserve"> </v>
      </c>
      <c r="P61" t="str">
        <f>IF('Vars Master'!N62&lt;&gt;"",'Vars Master'!L62,"")</f>
        <v/>
      </c>
      <c r="Q61" s="73" t="str">
        <f>IF('Vars Master'!N62&lt;&gt;"",'Vars Master'!M62,"")</f>
        <v/>
      </c>
      <c r="R61" t="s">
        <v>358</v>
      </c>
      <c r="T61" t="str">
        <f>IF('Vars Master'!N62&lt;&gt;"",'Vars Master'!N62,"")</f>
        <v/>
      </c>
      <c r="U61" s="74" t="str">
        <f t="shared" si="2"/>
        <v xml:space="preserve"> </v>
      </c>
      <c r="W61" t="str">
        <f>IF('Vars Master'!S62&lt;&gt;"",'Vars Master'!Q62,"")</f>
        <v/>
      </c>
      <c r="X61" s="73" t="str">
        <f>IF('Vars Master'!S62&lt;&gt;"",'Vars Master'!R62,"")</f>
        <v/>
      </c>
      <c r="Y61" t="s">
        <v>358</v>
      </c>
      <c r="AA61" t="str">
        <f>IF('Vars Master'!S62&lt;&gt;"",'Vars Master'!S62,"")</f>
        <v/>
      </c>
      <c r="AB61" s="74" t="str">
        <f t="shared" si="4"/>
        <v xml:space="preserve"> </v>
      </c>
      <c r="AD61" t="str">
        <f>IF('Vars Master'!X62&lt;&gt;"",'Vars Master'!V62,"")</f>
        <v/>
      </c>
      <c r="AE61" s="73" t="str">
        <f>IF('Vars Master'!X62&lt;&gt;"",'Vars Master'!W62,"")</f>
        <v/>
      </c>
      <c r="AF61" t="str">
        <f>IF('Vars Master'!X62&lt;&gt;"",'Vars Master'!X62,"")</f>
        <v/>
      </c>
      <c r="AG61" s="74" t="str">
        <f t="shared" si="3"/>
        <v xml:space="preserve"> </v>
      </c>
      <c r="AH61" t="str">
        <f>IF('Vars Master'!Z62&lt;&gt;"",'Vars Master'!Z62,"")</f>
        <v/>
      </c>
      <c r="AI61" t="str">
        <f>IF('Vars Master'!AC62&lt;&gt;"",'Vars Master'!AA62,"")</f>
        <v/>
      </c>
      <c r="AJ61" s="73" t="str">
        <f>IF('Vars Master'!AC62&lt;&gt;"",'Vars Master'!AB62,"")</f>
        <v/>
      </c>
      <c r="AK61" t="s">
        <v>358</v>
      </c>
      <c r="AM61" t="str">
        <f>IF('Vars Master'!AC62&lt;&gt;"",'Vars Master'!AC62,"")</f>
        <v/>
      </c>
      <c r="AN61" s="74" t="str">
        <f t="shared" si="5"/>
        <v xml:space="preserve"> </v>
      </c>
      <c r="AO61" t="str">
        <f>IF('Vars Master'!AE62&lt;&gt;"",'Vars Master'!AE62,"")</f>
        <v/>
      </c>
      <c r="AP61" s="164" t="s">
        <v>1035</v>
      </c>
      <c r="AQ61" s="164" t="s">
        <v>2798</v>
      </c>
      <c r="AR61" s="164" t="s">
        <v>1025</v>
      </c>
      <c r="AS61" s="164" t="s">
        <v>1968</v>
      </c>
      <c r="AT61" s="164" t="s">
        <v>360</v>
      </c>
      <c r="AU61" s="164" t="s">
        <v>1010</v>
      </c>
    </row>
    <row r="62" spans="2:47" x14ac:dyDescent="0.25">
      <c r="B62" t="str">
        <f>IF('Vars Master'!D63&lt;&gt;"",'Vars Master'!B63,"")</f>
        <v/>
      </c>
      <c r="C62" s="73" t="str">
        <f>IF('Vars Master'!D63&lt;&gt;"",'Vars Master'!C63,"")</f>
        <v/>
      </c>
      <c r="D62" t="s">
        <v>358</v>
      </c>
      <c r="F62" t="str">
        <f>IF('Vars Master'!D63&lt;&gt;"",'Vars Master'!D63,"")</f>
        <v/>
      </c>
      <c r="G62" s="74" t="str">
        <f t="shared" si="0"/>
        <v xml:space="preserve"> </v>
      </c>
      <c r="I62" t="str">
        <f>IF('Vars Master'!I63&lt;&gt;"",'Vars Master'!G63,"")</f>
        <v/>
      </c>
      <c r="J62" s="73" t="str">
        <f>IF('Vars Master'!I63&lt;&gt;"",'Vars Master'!H63,"")</f>
        <v/>
      </c>
      <c r="K62" t="s">
        <v>358</v>
      </c>
      <c r="M62" t="str">
        <f>IF('Vars Master'!I63&lt;&gt;"",'Vars Master'!I63,"")</f>
        <v/>
      </c>
      <c r="N62" s="74" t="str">
        <f t="shared" si="1"/>
        <v xml:space="preserve"> </v>
      </c>
      <c r="P62" t="str">
        <f>IF('Vars Master'!N63&lt;&gt;"",'Vars Master'!L63,"")</f>
        <v/>
      </c>
      <c r="Q62" s="73" t="str">
        <f>IF('Vars Master'!N63&lt;&gt;"",'Vars Master'!M63,"")</f>
        <v/>
      </c>
      <c r="R62" t="s">
        <v>358</v>
      </c>
      <c r="T62" t="str">
        <f>IF('Vars Master'!N63&lt;&gt;"",'Vars Master'!N63,"")</f>
        <v/>
      </c>
      <c r="U62" s="74" t="str">
        <f t="shared" si="2"/>
        <v xml:space="preserve"> </v>
      </c>
      <c r="W62" t="str">
        <f>IF('Vars Master'!S63&lt;&gt;"",'Vars Master'!Q63,"")</f>
        <v/>
      </c>
      <c r="X62" s="73" t="str">
        <f>IF('Vars Master'!S63&lt;&gt;"",'Vars Master'!R63,"")</f>
        <v/>
      </c>
      <c r="Y62" t="s">
        <v>358</v>
      </c>
      <c r="AA62" t="str">
        <f>IF('Vars Master'!S63&lt;&gt;"",'Vars Master'!S63,"")</f>
        <v/>
      </c>
      <c r="AB62" s="74" t="str">
        <f t="shared" si="4"/>
        <v xml:space="preserve"> </v>
      </c>
      <c r="AD62" t="str">
        <f>IF('Vars Master'!X63&lt;&gt;"",'Vars Master'!V63,"")</f>
        <v/>
      </c>
      <c r="AE62" s="73" t="str">
        <f>IF('Vars Master'!X63&lt;&gt;"",'Vars Master'!W63,"")</f>
        <v/>
      </c>
      <c r="AF62" t="str">
        <f>IF('Vars Master'!X63&lt;&gt;"",'Vars Master'!X63,"")</f>
        <v/>
      </c>
      <c r="AG62" s="74" t="str">
        <f t="shared" si="3"/>
        <v xml:space="preserve"> </v>
      </c>
      <c r="AH62" t="str">
        <f>IF('Vars Master'!Z63&lt;&gt;"",'Vars Master'!Z63,"")</f>
        <v/>
      </c>
      <c r="AI62" t="str">
        <f>IF('Vars Master'!AC63&lt;&gt;"",'Vars Master'!AA63,"")</f>
        <v/>
      </c>
      <c r="AJ62" s="73" t="str">
        <f>IF('Vars Master'!AC63&lt;&gt;"",'Vars Master'!AB63,"")</f>
        <v/>
      </c>
      <c r="AK62" t="s">
        <v>358</v>
      </c>
      <c r="AM62" t="str">
        <f>IF('Vars Master'!AC63&lt;&gt;"",'Vars Master'!AC63,"")</f>
        <v/>
      </c>
      <c r="AN62" s="74" t="str">
        <f t="shared" si="5"/>
        <v xml:space="preserve"> </v>
      </c>
      <c r="AO62" t="str">
        <f>IF('Vars Master'!AE63&lt;&gt;"",'Vars Master'!AE63,"")</f>
        <v/>
      </c>
      <c r="AP62" s="164" t="s">
        <v>1039</v>
      </c>
      <c r="AQ62" s="164" t="s">
        <v>2799</v>
      </c>
      <c r="AR62" s="164" t="s">
        <v>1409</v>
      </c>
      <c r="AS62" s="164" t="s">
        <v>1971</v>
      </c>
      <c r="AT62" s="164" t="s">
        <v>361</v>
      </c>
      <c r="AU62" s="164" t="s">
        <v>1012</v>
      </c>
    </row>
    <row r="63" spans="2:47" x14ac:dyDescent="0.25">
      <c r="B63" t="str">
        <f>IF('Vars Master'!D64&lt;&gt;"",'Vars Master'!B64,"")</f>
        <v/>
      </c>
      <c r="C63" s="73" t="str">
        <f>IF('Vars Master'!D64&lt;&gt;"",'Vars Master'!C64,"")</f>
        <v/>
      </c>
      <c r="D63" t="s">
        <v>358</v>
      </c>
      <c r="F63" t="str">
        <f>IF('Vars Master'!D64&lt;&gt;"",'Vars Master'!D64,"")</f>
        <v/>
      </c>
      <c r="G63" s="74" t="str">
        <f t="shared" si="0"/>
        <v xml:space="preserve"> </v>
      </c>
      <c r="I63" t="str">
        <f>IF('Vars Master'!I64&lt;&gt;"",'Vars Master'!G64,"")</f>
        <v/>
      </c>
      <c r="J63" s="73" t="str">
        <f>IF('Vars Master'!I64&lt;&gt;"",'Vars Master'!H64,"")</f>
        <v/>
      </c>
      <c r="K63" t="s">
        <v>358</v>
      </c>
      <c r="M63" t="str">
        <f>IF('Vars Master'!I64&lt;&gt;"",'Vars Master'!I64,"")</f>
        <v/>
      </c>
      <c r="N63" s="74" t="str">
        <f t="shared" si="1"/>
        <v xml:space="preserve"> </v>
      </c>
      <c r="P63" t="str">
        <f>IF('Vars Master'!N64&lt;&gt;"",'Vars Master'!L64,"")</f>
        <v/>
      </c>
      <c r="Q63" s="73" t="str">
        <f>IF('Vars Master'!N64&lt;&gt;"",'Vars Master'!M64,"")</f>
        <v/>
      </c>
      <c r="R63" t="s">
        <v>358</v>
      </c>
      <c r="T63" t="str">
        <f>IF('Vars Master'!N64&lt;&gt;"",'Vars Master'!N64,"")</f>
        <v/>
      </c>
      <c r="U63" s="74" t="str">
        <f t="shared" si="2"/>
        <v xml:space="preserve"> </v>
      </c>
      <c r="W63" t="str">
        <f>IF('Vars Master'!S64&lt;&gt;"",'Vars Master'!Q64,"")</f>
        <v/>
      </c>
      <c r="X63" s="73" t="str">
        <f>IF('Vars Master'!S64&lt;&gt;"",'Vars Master'!R64,"")</f>
        <v/>
      </c>
      <c r="Y63" t="s">
        <v>358</v>
      </c>
      <c r="AA63" t="str">
        <f>IF('Vars Master'!S64&lt;&gt;"",'Vars Master'!S64,"")</f>
        <v/>
      </c>
      <c r="AB63" s="74" t="str">
        <f t="shared" si="4"/>
        <v xml:space="preserve"> </v>
      </c>
      <c r="AD63" t="str">
        <f>IF('Vars Master'!X64&lt;&gt;"",'Vars Master'!V64,"")</f>
        <v/>
      </c>
      <c r="AE63" s="73" t="str">
        <f>IF('Vars Master'!X64&lt;&gt;"",'Vars Master'!W64,"")</f>
        <v/>
      </c>
      <c r="AF63" t="str">
        <f>IF('Vars Master'!X64&lt;&gt;"",'Vars Master'!X64,"")</f>
        <v/>
      </c>
      <c r="AG63" s="74" t="str">
        <f t="shared" si="3"/>
        <v xml:space="preserve"> </v>
      </c>
      <c r="AH63" t="str">
        <f>IF('Vars Master'!Z64&lt;&gt;"",'Vars Master'!Z64,"")</f>
        <v/>
      </c>
      <c r="AI63" t="str">
        <f>IF('Vars Master'!AC64&lt;&gt;"",'Vars Master'!AA64,"")</f>
        <v/>
      </c>
      <c r="AJ63" s="73" t="str">
        <f>IF('Vars Master'!AC64&lt;&gt;"",'Vars Master'!AB64,"")</f>
        <v/>
      </c>
      <c r="AK63" t="s">
        <v>358</v>
      </c>
      <c r="AM63" t="str">
        <f>IF('Vars Master'!AC64&lt;&gt;"",'Vars Master'!AC64,"")</f>
        <v/>
      </c>
      <c r="AN63" s="74" t="str">
        <f t="shared" si="5"/>
        <v xml:space="preserve"> </v>
      </c>
      <c r="AO63" t="str">
        <f>IF('Vars Master'!AE64&lt;&gt;"",'Vars Master'!AE64,"")</f>
        <v/>
      </c>
      <c r="AP63" s="164" t="s">
        <v>1041</v>
      </c>
      <c r="AQ63" s="164" t="s">
        <v>2800</v>
      </c>
      <c r="AR63" s="164" t="s">
        <v>2803</v>
      </c>
      <c r="AS63" s="164" t="s">
        <v>1974</v>
      </c>
      <c r="AT63" s="164" t="s">
        <v>1666</v>
      </c>
      <c r="AU63" s="164" t="s">
        <v>1013</v>
      </c>
    </row>
    <row r="64" spans="2:47" x14ac:dyDescent="0.25">
      <c r="B64" t="str">
        <f>IF('Vars Master'!D65&lt;&gt;"",'Vars Master'!B65,"")</f>
        <v/>
      </c>
      <c r="C64" s="73" t="str">
        <f>IF('Vars Master'!D65&lt;&gt;"",'Vars Master'!C65,"")</f>
        <v/>
      </c>
      <c r="D64" t="s">
        <v>358</v>
      </c>
      <c r="F64" t="str">
        <f>IF('Vars Master'!D65&lt;&gt;"",'Vars Master'!D65,"")</f>
        <v/>
      </c>
      <c r="G64" s="74" t="str">
        <f t="shared" ref="G64:G127" si="6">CONCATENATE(B64,C64,D64,F64)</f>
        <v xml:space="preserve"> </v>
      </c>
      <c r="I64" t="str">
        <f>IF('Vars Master'!I65&lt;&gt;"",'Vars Master'!G65,"")</f>
        <v/>
      </c>
      <c r="J64" s="73" t="str">
        <f>IF('Vars Master'!I65&lt;&gt;"",'Vars Master'!H65,"")</f>
        <v/>
      </c>
      <c r="K64" t="s">
        <v>358</v>
      </c>
      <c r="M64" t="str">
        <f>IF('Vars Master'!I65&lt;&gt;"",'Vars Master'!I65,"")</f>
        <v/>
      </c>
      <c r="N64" s="74" t="str">
        <f t="shared" ref="N64:N127" si="7">CONCATENATE(I64,J64,K64,M64)</f>
        <v xml:space="preserve"> </v>
      </c>
      <c r="P64" t="str">
        <f>IF('Vars Master'!N65&lt;&gt;"",'Vars Master'!L65,"")</f>
        <v/>
      </c>
      <c r="Q64" s="73" t="str">
        <f>IF('Vars Master'!N65&lt;&gt;"",'Vars Master'!M65,"")</f>
        <v/>
      </c>
      <c r="R64" t="s">
        <v>358</v>
      </c>
      <c r="T64" t="str">
        <f>IF('Vars Master'!N65&lt;&gt;"",'Vars Master'!N65,"")</f>
        <v/>
      </c>
      <c r="U64" s="74" t="str">
        <f t="shared" ref="U64:U127" si="8">CONCATENATE(P64,Q64,R64,T64)</f>
        <v xml:space="preserve"> </v>
      </c>
      <c r="W64" t="str">
        <f>IF('Vars Master'!S65&lt;&gt;"",'Vars Master'!Q65,"")</f>
        <v/>
      </c>
      <c r="X64" s="73" t="str">
        <f>IF('Vars Master'!S65&lt;&gt;"",'Vars Master'!R65,"")</f>
        <v/>
      </c>
      <c r="Y64" t="s">
        <v>358</v>
      </c>
      <c r="AA64" t="str">
        <f>IF('Vars Master'!S65&lt;&gt;"",'Vars Master'!S65,"")</f>
        <v/>
      </c>
      <c r="AB64" s="74" t="str">
        <f t="shared" si="4"/>
        <v xml:space="preserve"> </v>
      </c>
      <c r="AD64" t="str">
        <f>IF('Vars Master'!X65&lt;&gt;"",'Vars Master'!V65,"")</f>
        <v/>
      </c>
      <c r="AE64" s="73" t="str">
        <f>IF('Vars Master'!X65&lt;&gt;"",'Vars Master'!W65,"")</f>
        <v/>
      </c>
      <c r="AF64" t="str">
        <f>IF('Vars Master'!X65&lt;&gt;"",'Vars Master'!X65,"")</f>
        <v/>
      </c>
      <c r="AG64" s="74" t="str">
        <f t="shared" ref="AG64:AG127" si="9">CONCATENATE(AD64,AE64,R64,AF64)</f>
        <v xml:space="preserve"> </v>
      </c>
      <c r="AH64" t="str">
        <f>IF('Vars Master'!Z65&lt;&gt;"",'Vars Master'!Z65,"")</f>
        <v/>
      </c>
      <c r="AI64" t="str">
        <f>IF('Vars Master'!AC65&lt;&gt;"",'Vars Master'!AA65,"")</f>
        <v/>
      </c>
      <c r="AJ64" s="73" t="str">
        <f>IF('Vars Master'!AC65&lt;&gt;"",'Vars Master'!AB65,"")</f>
        <v/>
      </c>
      <c r="AK64" t="s">
        <v>358</v>
      </c>
      <c r="AM64" t="str">
        <f>IF('Vars Master'!AC65&lt;&gt;"",'Vars Master'!AC65,"")</f>
        <v/>
      </c>
      <c r="AN64" s="74" t="str">
        <f t="shared" si="5"/>
        <v xml:space="preserve"> </v>
      </c>
      <c r="AO64" t="str">
        <f>IF('Vars Master'!AE65&lt;&gt;"",'Vars Master'!AE65,"")</f>
        <v/>
      </c>
      <c r="AP64" s="164" t="s">
        <v>1043</v>
      </c>
      <c r="AQ64" s="164" t="s">
        <v>2801</v>
      </c>
      <c r="AR64" s="164" t="s">
        <v>1033</v>
      </c>
      <c r="AS64" s="164" t="s">
        <v>1977</v>
      </c>
      <c r="AT64" s="164" t="s">
        <v>358</v>
      </c>
      <c r="AU64" s="164" t="s">
        <v>1014</v>
      </c>
    </row>
    <row r="65" spans="2:47" x14ac:dyDescent="0.25">
      <c r="B65" t="str">
        <f>IF('Vars Master'!D66&lt;&gt;"",'Vars Master'!B66,"")</f>
        <v/>
      </c>
      <c r="C65" s="73" t="str">
        <f>IF('Vars Master'!D66&lt;&gt;"",'Vars Master'!C66,"")</f>
        <v/>
      </c>
      <c r="D65" t="s">
        <v>358</v>
      </c>
      <c r="F65" t="str">
        <f>IF('Vars Master'!D66&lt;&gt;"",'Vars Master'!D66,"")</f>
        <v/>
      </c>
      <c r="G65" s="74" t="str">
        <f t="shared" si="6"/>
        <v xml:space="preserve"> </v>
      </c>
      <c r="I65" t="str">
        <f>IF('Vars Master'!I66&lt;&gt;"",'Vars Master'!G66,"")</f>
        <v/>
      </c>
      <c r="J65" s="73" t="str">
        <f>IF('Vars Master'!I66&lt;&gt;"",'Vars Master'!H66,"")</f>
        <v/>
      </c>
      <c r="K65" t="s">
        <v>358</v>
      </c>
      <c r="M65" t="str">
        <f>IF('Vars Master'!I66&lt;&gt;"",'Vars Master'!I66,"")</f>
        <v/>
      </c>
      <c r="N65" s="74" t="str">
        <f t="shared" si="7"/>
        <v xml:space="preserve"> </v>
      </c>
      <c r="P65" t="str">
        <f>IF('Vars Master'!N66&lt;&gt;"",'Vars Master'!L66,"")</f>
        <v/>
      </c>
      <c r="Q65" s="73" t="str">
        <f>IF('Vars Master'!N66&lt;&gt;"",'Vars Master'!M66,"")</f>
        <v/>
      </c>
      <c r="R65" t="s">
        <v>358</v>
      </c>
      <c r="T65" t="str">
        <f>IF('Vars Master'!N66&lt;&gt;"",'Vars Master'!N66,"")</f>
        <v/>
      </c>
      <c r="U65" s="74" t="str">
        <f t="shared" si="8"/>
        <v xml:space="preserve"> </v>
      </c>
      <c r="W65" t="str">
        <f>IF('Vars Master'!S66&lt;&gt;"",'Vars Master'!Q66,"")</f>
        <v/>
      </c>
      <c r="X65" s="73" t="str">
        <f>IF('Vars Master'!S66&lt;&gt;"",'Vars Master'!R66,"")</f>
        <v/>
      </c>
      <c r="Y65" t="s">
        <v>358</v>
      </c>
      <c r="AA65" t="str">
        <f>IF('Vars Master'!S66&lt;&gt;"",'Vars Master'!S66,"")</f>
        <v/>
      </c>
      <c r="AB65" s="74" t="str">
        <f t="shared" ref="AB65:AB128" si="10">CONCATENATE(W65,X65,Y65,AA65)</f>
        <v xml:space="preserve"> </v>
      </c>
      <c r="AD65" t="str">
        <f>IF('Vars Master'!X66&lt;&gt;"",'Vars Master'!V66,"")</f>
        <v/>
      </c>
      <c r="AE65" s="73" t="str">
        <f>IF('Vars Master'!X66&lt;&gt;"",'Vars Master'!W66,"")</f>
        <v/>
      </c>
      <c r="AF65" t="str">
        <f>IF('Vars Master'!X66&lt;&gt;"",'Vars Master'!X66,"")</f>
        <v/>
      </c>
      <c r="AG65" s="74" t="str">
        <f t="shared" si="9"/>
        <v xml:space="preserve"> </v>
      </c>
      <c r="AH65" t="str">
        <f>IF('Vars Master'!Z66&lt;&gt;"",'Vars Master'!Z66,"")</f>
        <v/>
      </c>
      <c r="AI65" t="str">
        <f>IF('Vars Master'!AC66&lt;&gt;"",'Vars Master'!AA66,"")</f>
        <v/>
      </c>
      <c r="AJ65" s="73" t="str">
        <f>IF('Vars Master'!AC66&lt;&gt;"",'Vars Master'!AB66,"")</f>
        <v/>
      </c>
      <c r="AK65" t="s">
        <v>358</v>
      </c>
      <c r="AM65" t="str">
        <f>IF('Vars Master'!AC66&lt;&gt;"",'Vars Master'!AC66,"")</f>
        <v/>
      </c>
      <c r="AN65" s="74" t="str">
        <f t="shared" ref="AN65:AN128" si="11">CONCATENATE(AI65,AJ65,AK65,AM65)</f>
        <v xml:space="preserve"> </v>
      </c>
      <c r="AO65" t="str">
        <f>IF('Vars Master'!AE66&lt;&gt;"",'Vars Master'!AE66,"")</f>
        <v/>
      </c>
      <c r="AP65" s="164" t="s">
        <v>1047</v>
      </c>
      <c r="AQ65" s="164" t="s">
        <v>2489</v>
      </c>
      <c r="AR65" s="164" t="s">
        <v>1037</v>
      </c>
      <c r="AS65" s="164" t="s">
        <v>1980</v>
      </c>
      <c r="AT65" s="164" t="s">
        <v>358</v>
      </c>
      <c r="AU65" s="164" t="s">
        <v>1015</v>
      </c>
    </row>
    <row r="66" spans="2:47" x14ac:dyDescent="0.25">
      <c r="B66" t="str">
        <f>IF('Vars Master'!D67&lt;&gt;"",'Vars Master'!B67,"")</f>
        <v/>
      </c>
      <c r="C66" s="73" t="str">
        <f>IF('Vars Master'!D67&lt;&gt;"",'Vars Master'!C67,"")</f>
        <v/>
      </c>
      <c r="D66" t="s">
        <v>358</v>
      </c>
      <c r="F66" t="str">
        <f>IF('Vars Master'!D67&lt;&gt;"",'Vars Master'!D67,"")</f>
        <v/>
      </c>
      <c r="G66" s="74" t="str">
        <f t="shared" si="6"/>
        <v xml:space="preserve"> </v>
      </c>
      <c r="I66" t="str">
        <f>IF('Vars Master'!I67&lt;&gt;"",'Vars Master'!G67,"")</f>
        <v/>
      </c>
      <c r="J66" s="73" t="str">
        <f>IF('Vars Master'!I67&lt;&gt;"",'Vars Master'!H67,"")</f>
        <v/>
      </c>
      <c r="K66" t="s">
        <v>358</v>
      </c>
      <c r="M66" t="str">
        <f>IF('Vars Master'!I67&lt;&gt;"",'Vars Master'!I67,"")</f>
        <v/>
      </c>
      <c r="N66" s="74" t="str">
        <f t="shared" si="7"/>
        <v xml:space="preserve"> </v>
      </c>
      <c r="P66" t="str">
        <f>IF('Vars Master'!N67&lt;&gt;"",'Vars Master'!L67,"")</f>
        <v/>
      </c>
      <c r="Q66" s="73" t="str">
        <f>IF('Vars Master'!N67&lt;&gt;"",'Vars Master'!M67,"")</f>
        <v/>
      </c>
      <c r="R66" t="s">
        <v>358</v>
      </c>
      <c r="T66" t="str">
        <f>IF('Vars Master'!N67&lt;&gt;"",'Vars Master'!N67,"")</f>
        <v/>
      </c>
      <c r="U66" s="74" t="str">
        <f t="shared" si="8"/>
        <v xml:space="preserve"> </v>
      </c>
      <c r="W66" t="str">
        <f>IF('Vars Master'!S67&lt;&gt;"",'Vars Master'!Q67,"")</f>
        <v/>
      </c>
      <c r="X66" s="73" t="str">
        <f>IF('Vars Master'!S67&lt;&gt;"",'Vars Master'!R67,"")</f>
        <v/>
      </c>
      <c r="Y66" t="s">
        <v>358</v>
      </c>
      <c r="AA66" t="str">
        <f>IF('Vars Master'!S67&lt;&gt;"",'Vars Master'!S67,"")</f>
        <v/>
      </c>
      <c r="AB66" s="74" t="str">
        <f t="shared" si="10"/>
        <v xml:space="preserve"> </v>
      </c>
      <c r="AD66" t="str">
        <f>IF('Vars Master'!X67&lt;&gt;"",'Vars Master'!V67,"")</f>
        <v/>
      </c>
      <c r="AE66" s="73" t="str">
        <f>IF('Vars Master'!X67&lt;&gt;"",'Vars Master'!W67,"")</f>
        <v/>
      </c>
      <c r="AF66" t="str">
        <f>IF('Vars Master'!X67&lt;&gt;"",'Vars Master'!X67,"")</f>
        <v/>
      </c>
      <c r="AG66" s="74" t="str">
        <f t="shared" si="9"/>
        <v xml:space="preserve"> </v>
      </c>
      <c r="AH66" t="str">
        <f>IF('Vars Master'!Z67&lt;&gt;"",'Vars Master'!Z67,"")</f>
        <v/>
      </c>
      <c r="AI66" t="str">
        <f>IF('Vars Master'!AC67&lt;&gt;"",'Vars Master'!AA67,"")</f>
        <v/>
      </c>
      <c r="AJ66" s="73" t="str">
        <f>IF('Vars Master'!AC67&lt;&gt;"",'Vars Master'!AB67,"")</f>
        <v/>
      </c>
      <c r="AK66" t="s">
        <v>358</v>
      </c>
      <c r="AM66" t="str">
        <f>IF('Vars Master'!AC67&lt;&gt;"",'Vars Master'!AC67,"")</f>
        <v/>
      </c>
      <c r="AN66" s="74" t="str">
        <f t="shared" si="11"/>
        <v xml:space="preserve"> </v>
      </c>
      <c r="AO66" t="str">
        <f>IF('Vars Master'!AE67&lt;&gt;"",'Vars Master'!AE67,"")</f>
        <v/>
      </c>
      <c r="AP66" s="164" t="s">
        <v>1051</v>
      </c>
      <c r="AQ66" s="164" t="s">
        <v>2367</v>
      </c>
      <c r="AR66" s="164" t="s">
        <v>2848</v>
      </c>
      <c r="AS66" s="164" t="s">
        <v>1983</v>
      </c>
      <c r="AT66" s="164" t="s">
        <v>358</v>
      </c>
      <c r="AU66" s="164" t="s">
        <v>1016</v>
      </c>
    </row>
    <row r="67" spans="2:47" x14ac:dyDescent="0.25">
      <c r="B67" t="str">
        <f>IF('Vars Master'!D68&lt;&gt;"",'Vars Master'!B68,"")</f>
        <v/>
      </c>
      <c r="C67" s="73" t="str">
        <f>IF('Vars Master'!D68&lt;&gt;"",'Vars Master'!C68,"")</f>
        <v/>
      </c>
      <c r="D67" t="s">
        <v>358</v>
      </c>
      <c r="F67" t="str">
        <f>IF('Vars Master'!D68&lt;&gt;"",'Vars Master'!D68,"")</f>
        <v/>
      </c>
      <c r="G67" s="74" t="str">
        <f t="shared" si="6"/>
        <v xml:space="preserve"> </v>
      </c>
      <c r="I67" t="str">
        <f>IF('Vars Master'!I68&lt;&gt;"",'Vars Master'!G68,"")</f>
        <v/>
      </c>
      <c r="J67" s="73" t="str">
        <f>IF('Vars Master'!I68&lt;&gt;"",'Vars Master'!H68,"")</f>
        <v/>
      </c>
      <c r="K67" t="s">
        <v>358</v>
      </c>
      <c r="M67" t="str">
        <f>IF('Vars Master'!I68&lt;&gt;"",'Vars Master'!I68,"")</f>
        <v/>
      </c>
      <c r="N67" s="74" t="str">
        <f t="shared" si="7"/>
        <v xml:space="preserve"> </v>
      </c>
      <c r="P67" t="str">
        <f>IF('Vars Master'!N68&lt;&gt;"",'Vars Master'!L68,"")</f>
        <v/>
      </c>
      <c r="Q67" s="73" t="str">
        <f>IF('Vars Master'!N68&lt;&gt;"",'Vars Master'!M68,"")</f>
        <v/>
      </c>
      <c r="R67" t="s">
        <v>358</v>
      </c>
      <c r="T67" t="str">
        <f>IF('Vars Master'!N68&lt;&gt;"",'Vars Master'!N68,"")</f>
        <v/>
      </c>
      <c r="U67" s="74" t="str">
        <f t="shared" si="8"/>
        <v xml:space="preserve"> </v>
      </c>
      <c r="W67" t="str">
        <f>IF('Vars Master'!S68&lt;&gt;"",'Vars Master'!Q68,"")</f>
        <v/>
      </c>
      <c r="X67" s="73" t="str">
        <f>IF('Vars Master'!S68&lt;&gt;"",'Vars Master'!R68,"")</f>
        <v/>
      </c>
      <c r="Y67" t="s">
        <v>358</v>
      </c>
      <c r="AA67" t="str">
        <f>IF('Vars Master'!S68&lt;&gt;"",'Vars Master'!S68,"")</f>
        <v/>
      </c>
      <c r="AB67" s="74" t="str">
        <f t="shared" si="10"/>
        <v xml:space="preserve"> </v>
      </c>
      <c r="AD67" t="str">
        <f>IF('Vars Master'!X68&lt;&gt;"",'Vars Master'!V68,"")</f>
        <v/>
      </c>
      <c r="AE67" s="73" t="str">
        <f>IF('Vars Master'!X68&lt;&gt;"",'Vars Master'!W68,"")</f>
        <v/>
      </c>
      <c r="AF67" t="str">
        <f>IF('Vars Master'!X68&lt;&gt;"",'Vars Master'!X68,"")</f>
        <v/>
      </c>
      <c r="AG67" s="74" t="str">
        <f t="shared" si="9"/>
        <v xml:space="preserve"> </v>
      </c>
      <c r="AH67" t="str">
        <f>IF('Vars Master'!Z68&lt;&gt;"",'Vars Master'!Z68,"")</f>
        <v/>
      </c>
      <c r="AI67" t="str">
        <f>IF('Vars Master'!AC68&lt;&gt;"",'Vars Master'!AA68,"")</f>
        <v/>
      </c>
      <c r="AJ67" s="73" t="str">
        <f>IF('Vars Master'!AC68&lt;&gt;"",'Vars Master'!AB68,"")</f>
        <v/>
      </c>
      <c r="AK67" t="s">
        <v>358</v>
      </c>
      <c r="AM67" t="str">
        <f>IF('Vars Master'!AC68&lt;&gt;"",'Vars Master'!AC68,"")</f>
        <v/>
      </c>
      <c r="AN67" s="74" t="str">
        <f t="shared" si="11"/>
        <v xml:space="preserve"> </v>
      </c>
      <c r="AO67" t="str">
        <f>IF('Vars Master'!AE68&lt;&gt;"",'Vars Master'!AE68,"")</f>
        <v/>
      </c>
      <c r="AP67" s="164" t="s">
        <v>1056</v>
      </c>
      <c r="AQ67" s="164" t="s">
        <v>2369</v>
      </c>
      <c r="AR67" s="164" t="s">
        <v>1045</v>
      </c>
      <c r="AS67" s="164" t="s">
        <v>1986</v>
      </c>
      <c r="AT67" s="164" t="s">
        <v>358</v>
      </c>
      <c r="AU67" s="164" t="s">
        <v>1017</v>
      </c>
    </row>
    <row r="68" spans="2:47" x14ac:dyDescent="0.25">
      <c r="B68" t="str">
        <f>IF('Vars Master'!D69&lt;&gt;"",'Vars Master'!B69,"")</f>
        <v/>
      </c>
      <c r="C68" s="73" t="str">
        <f>IF('Vars Master'!D69&lt;&gt;"",'Vars Master'!C69,"")</f>
        <v/>
      </c>
      <c r="D68" t="s">
        <v>358</v>
      </c>
      <c r="F68" t="str">
        <f>IF('Vars Master'!D69&lt;&gt;"",'Vars Master'!D69,"")</f>
        <v/>
      </c>
      <c r="G68" s="74" t="str">
        <f t="shared" si="6"/>
        <v xml:space="preserve"> </v>
      </c>
      <c r="I68" t="str">
        <f>IF('Vars Master'!I69&lt;&gt;"",'Vars Master'!G69,"")</f>
        <v/>
      </c>
      <c r="J68" s="73" t="str">
        <f>IF('Vars Master'!I69&lt;&gt;"",'Vars Master'!H69,"")</f>
        <v/>
      </c>
      <c r="K68" t="s">
        <v>358</v>
      </c>
      <c r="M68" t="str">
        <f>IF('Vars Master'!I69&lt;&gt;"",'Vars Master'!I69,"")</f>
        <v/>
      </c>
      <c r="N68" s="74" t="str">
        <f t="shared" si="7"/>
        <v xml:space="preserve"> </v>
      </c>
      <c r="P68" t="str">
        <f>IF('Vars Master'!N69&lt;&gt;"",'Vars Master'!L69,"")</f>
        <v/>
      </c>
      <c r="Q68" s="73" t="str">
        <f>IF('Vars Master'!N69&lt;&gt;"",'Vars Master'!M69,"")</f>
        <v/>
      </c>
      <c r="R68" t="s">
        <v>358</v>
      </c>
      <c r="T68" t="str">
        <f>IF('Vars Master'!N69&lt;&gt;"",'Vars Master'!N69,"")</f>
        <v/>
      </c>
      <c r="U68" s="74" t="str">
        <f t="shared" si="8"/>
        <v xml:space="preserve"> </v>
      </c>
      <c r="W68" t="str">
        <f>IF('Vars Master'!S69&lt;&gt;"",'Vars Master'!Q69,"")</f>
        <v/>
      </c>
      <c r="X68" s="73" t="str">
        <f>IF('Vars Master'!S69&lt;&gt;"",'Vars Master'!R69,"")</f>
        <v/>
      </c>
      <c r="Y68" t="s">
        <v>358</v>
      </c>
      <c r="AA68" t="str">
        <f>IF('Vars Master'!S69&lt;&gt;"",'Vars Master'!S69,"")</f>
        <v/>
      </c>
      <c r="AB68" s="74" t="str">
        <f t="shared" si="10"/>
        <v xml:space="preserve"> </v>
      </c>
      <c r="AD68" t="str">
        <f>IF('Vars Master'!X69&lt;&gt;"",'Vars Master'!V69,"")</f>
        <v/>
      </c>
      <c r="AE68" s="73" t="str">
        <f>IF('Vars Master'!X69&lt;&gt;"",'Vars Master'!W69,"")</f>
        <v/>
      </c>
      <c r="AF68" t="str">
        <f>IF('Vars Master'!X69&lt;&gt;"",'Vars Master'!X69,"")</f>
        <v/>
      </c>
      <c r="AG68" s="74" t="str">
        <f t="shared" si="9"/>
        <v xml:space="preserve"> </v>
      </c>
      <c r="AH68" t="str">
        <f>IF('Vars Master'!Z69&lt;&gt;"",'Vars Master'!Z69,"")</f>
        <v/>
      </c>
      <c r="AI68" t="str">
        <f>IF('Vars Master'!AC69&lt;&gt;"",'Vars Master'!AA69,"")</f>
        <v/>
      </c>
      <c r="AJ68" s="73" t="str">
        <f>IF('Vars Master'!AC69&lt;&gt;"",'Vars Master'!AB69,"")</f>
        <v/>
      </c>
      <c r="AK68" t="s">
        <v>358</v>
      </c>
      <c r="AM68" t="str">
        <f>IF('Vars Master'!AC69&lt;&gt;"",'Vars Master'!AC69,"")</f>
        <v/>
      </c>
      <c r="AN68" s="74" t="str">
        <f t="shared" si="11"/>
        <v xml:space="preserve"> </v>
      </c>
      <c r="AO68" t="str">
        <f>IF('Vars Master'!AE69&lt;&gt;"",'Vars Master'!AE69,"")</f>
        <v/>
      </c>
      <c r="AP68" s="164" t="s">
        <v>1059</v>
      </c>
      <c r="AQ68" s="164" t="s">
        <v>2371</v>
      </c>
      <c r="AR68" s="164" t="s">
        <v>1049</v>
      </c>
      <c r="AS68" s="164" t="s">
        <v>1989</v>
      </c>
      <c r="AT68" s="164" t="s">
        <v>358</v>
      </c>
      <c r="AU68" s="164" t="s">
        <v>1018</v>
      </c>
    </row>
    <row r="69" spans="2:47" x14ac:dyDescent="0.25">
      <c r="B69" t="str">
        <f>IF('Vars Master'!D70&lt;&gt;"",'Vars Master'!B70,"")</f>
        <v/>
      </c>
      <c r="C69" s="73" t="str">
        <f>IF('Vars Master'!D70&lt;&gt;"",'Vars Master'!C70,"")</f>
        <v/>
      </c>
      <c r="D69" t="s">
        <v>358</v>
      </c>
      <c r="F69" t="str">
        <f>IF('Vars Master'!D70&lt;&gt;"",'Vars Master'!D70,"")</f>
        <v/>
      </c>
      <c r="G69" s="74" t="str">
        <f t="shared" si="6"/>
        <v xml:space="preserve"> </v>
      </c>
      <c r="I69" t="str">
        <f>IF('Vars Master'!I70&lt;&gt;"",'Vars Master'!G70,"")</f>
        <v/>
      </c>
      <c r="J69" s="73" t="str">
        <f>IF('Vars Master'!I70&lt;&gt;"",'Vars Master'!H70,"")</f>
        <v/>
      </c>
      <c r="K69" t="s">
        <v>358</v>
      </c>
      <c r="M69" t="str">
        <f>IF('Vars Master'!I70&lt;&gt;"",'Vars Master'!I70,"")</f>
        <v/>
      </c>
      <c r="N69" s="74" t="str">
        <f t="shared" si="7"/>
        <v xml:space="preserve"> </v>
      </c>
      <c r="P69" t="str">
        <f>IF('Vars Master'!N70&lt;&gt;"",'Vars Master'!L70,"")</f>
        <v/>
      </c>
      <c r="Q69" s="73" t="str">
        <f>IF('Vars Master'!N70&lt;&gt;"",'Vars Master'!M70,"")</f>
        <v/>
      </c>
      <c r="R69" t="s">
        <v>358</v>
      </c>
      <c r="T69" t="str">
        <f>IF('Vars Master'!N70&lt;&gt;"",'Vars Master'!N70,"")</f>
        <v/>
      </c>
      <c r="U69" s="74" t="str">
        <f t="shared" si="8"/>
        <v xml:space="preserve"> </v>
      </c>
      <c r="W69" t="str">
        <f>IF('Vars Master'!S70&lt;&gt;"",'Vars Master'!Q70,"")</f>
        <v/>
      </c>
      <c r="X69" s="73" t="str">
        <f>IF('Vars Master'!S70&lt;&gt;"",'Vars Master'!R70,"")</f>
        <v/>
      </c>
      <c r="Y69" t="s">
        <v>358</v>
      </c>
      <c r="AA69" t="str">
        <f>IF('Vars Master'!S70&lt;&gt;"",'Vars Master'!S70,"")</f>
        <v/>
      </c>
      <c r="AB69" s="74" t="str">
        <f t="shared" si="10"/>
        <v xml:space="preserve"> </v>
      </c>
      <c r="AD69" t="str">
        <f>IF('Vars Master'!X70&lt;&gt;"",'Vars Master'!V70,"")</f>
        <v/>
      </c>
      <c r="AE69" s="73" t="str">
        <f>IF('Vars Master'!X70&lt;&gt;"",'Vars Master'!W70,"")</f>
        <v/>
      </c>
      <c r="AF69" t="str">
        <f>IF('Vars Master'!X70&lt;&gt;"",'Vars Master'!X70,"")</f>
        <v/>
      </c>
      <c r="AG69" s="74" t="str">
        <f t="shared" si="9"/>
        <v xml:space="preserve"> </v>
      </c>
      <c r="AH69" t="str">
        <f>IF('Vars Master'!Z70&lt;&gt;"",'Vars Master'!Z70,"")</f>
        <v/>
      </c>
      <c r="AI69" t="str">
        <f>IF('Vars Master'!AC70&lt;&gt;"",'Vars Master'!AA70,"")</f>
        <v/>
      </c>
      <c r="AJ69" s="73" t="str">
        <f>IF('Vars Master'!AC70&lt;&gt;"",'Vars Master'!AB70,"")</f>
        <v/>
      </c>
      <c r="AK69" t="s">
        <v>358</v>
      </c>
      <c r="AM69" t="str">
        <f>IF('Vars Master'!AC70&lt;&gt;"",'Vars Master'!AC70,"")</f>
        <v/>
      </c>
      <c r="AN69" s="74" t="str">
        <f t="shared" si="11"/>
        <v xml:space="preserve"> </v>
      </c>
      <c r="AO69" t="str">
        <f>IF('Vars Master'!AE70&lt;&gt;"",'Vars Master'!AE70,"")</f>
        <v/>
      </c>
      <c r="AP69" s="164" t="s">
        <v>1062</v>
      </c>
      <c r="AQ69" s="164" t="s">
        <v>2373</v>
      </c>
      <c r="AR69" s="164" t="s">
        <v>1052</v>
      </c>
      <c r="AS69" s="164" t="s">
        <v>1992</v>
      </c>
      <c r="AT69" s="164" t="s">
        <v>358</v>
      </c>
      <c r="AU69" s="164" t="s">
        <v>2543</v>
      </c>
    </row>
    <row r="70" spans="2:47" x14ac:dyDescent="0.25">
      <c r="B70" t="str">
        <f>IF('Vars Master'!D71&lt;&gt;"",'Vars Master'!B71,"")</f>
        <v/>
      </c>
      <c r="C70" s="73" t="str">
        <f>IF('Vars Master'!D71&lt;&gt;"",'Vars Master'!C71,"")</f>
        <v/>
      </c>
      <c r="D70" t="s">
        <v>358</v>
      </c>
      <c r="F70" t="str">
        <f>IF('Vars Master'!D71&lt;&gt;"",'Vars Master'!D71,"")</f>
        <v/>
      </c>
      <c r="G70" s="74" t="str">
        <f t="shared" si="6"/>
        <v xml:space="preserve"> </v>
      </c>
      <c r="I70" t="str">
        <f>IF('Vars Master'!I71&lt;&gt;"",'Vars Master'!G71,"")</f>
        <v/>
      </c>
      <c r="J70" s="73" t="str">
        <f>IF('Vars Master'!I71&lt;&gt;"",'Vars Master'!H71,"")</f>
        <v/>
      </c>
      <c r="K70" t="s">
        <v>358</v>
      </c>
      <c r="M70" t="str">
        <f>IF('Vars Master'!I71&lt;&gt;"",'Vars Master'!I71,"")</f>
        <v/>
      </c>
      <c r="N70" s="74" t="str">
        <f t="shared" si="7"/>
        <v xml:space="preserve"> </v>
      </c>
      <c r="P70" t="str">
        <f>IF('Vars Master'!N71&lt;&gt;"",'Vars Master'!L71,"")</f>
        <v/>
      </c>
      <c r="Q70" s="73" t="str">
        <f>IF('Vars Master'!N71&lt;&gt;"",'Vars Master'!M71,"")</f>
        <v/>
      </c>
      <c r="R70" t="s">
        <v>358</v>
      </c>
      <c r="T70" t="str">
        <f>IF('Vars Master'!N71&lt;&gt;"",'Vars Master'!N71,"")</f>
        <v/>
      </c>
      <c r="U70" s="74" t="str">
        <f t="shared" si="8"/>
        <v xml:space="preserve"> </v>
      </c>
      <c r="W70" t="str">
        <f>IF('Vars Master'!S71&lt;&gt;"",'Vars Master'!Q71,"")</f>
        <v/>
      </c>
      <c r="X70" s="73" t="str">
        <f>IF('Vars Master'!S71&lt;&gt;"",'Vars Master'!R71,"")</f>
        <v/>
      </c>
      <c r="Y70" t="s">
        <v>358</v>
      </c>
      <c r="AA70" t="str">
        <f>IF('Vars Master'!S71&lt;&gt;"",'Vars Master'!S71,"")</f>
        <v/>
      </c>
      <c r="AB70" s="74" t="str">
        <f t="shared" si="10"/>
        <v xml:space="preserve"> </v>
      </c>
      <c r="AD70" t="str">
        <f>IF('Vars Master'!X71&lt;&gt;"",'Vars Master'!V71,"")</f>
        <v/>
      </c>
      <c r="AE70" s="73" t="str">
        <f>IF('Vars Master'!X71&lt;&gt;"",'Vars Master'!W71,"")</f>
        <v/>
      </c>
      <c r="AF70" t="str">
        <f>IF('Vars Master'!X71&lt;&gt;"",'Vars Master'!X71,"")</f>
        <v/>
      </c>
      <c r="AG70" s="74" t="str">
        <f t="shared" si="9"/>
        <v xml:space="preserve"> </v>
      </c>
      <c r="AH70" t="str">
        <f>IF('Vars Master'!Z71&lt;&gt;"",'Vars Master'!Z71,"")</f>
        <v/>
      </c>
      <c r="AI70" t="str">
        <f>IF('Vars Master'!AC71&lt;&gt;"",'Vars Master'!AA71,"")</f>
        <v/>
      </c>
      <c r="AJ70" s="73" t="str">
        <f>IF('Vars Master'!AC71&lt;&gt;"",'Vars Master'!AB71,"")</f>
        <v/>
      </c>
      <c r="AK70" t="s">
        <v>358</v>
      </c>
      <c r="AM70" t="str">
        <f>IF('Vars Master'!AC71&lt;&gt;"",'Vars Master'!AC71,"")</f>
        <v/>
      </c>
      <c r="AN70" s="74" t="str">
        <f t="shared" si="11"/>
        <v xml:space="preserve"> </v>
      </c>
      <c r="AO70" t="str">
        <f>IF('Vars Master'!AE71&lt;&gt;"",'Vars Master'!AE71,"")</f>
        <v/>
      </c>
      <c r="AP70" s="164" t="s">
        <v>1065</v>
      </c>
      <c r="AQ70" s="164" t="s">
        <v>2375</v>
      </c>
      <c r="AR70" s="164" t="s">
        <v>1054</v>
      </c>
      <c r="AS70" s="164" t="s">
        <v>1995</v>
      </c>
      <c r="AT70" s="164" t="s">
        <v>358</v>
      </c>
      <c r="AU70" s="164" t="s">
        <v>2544</v>
      </c>
    </row>
    <row r="71" spans="2:47" x14ac:dyDescent="0.25">
      <c r="B71" t="str">
        <f>IF('Vars Master'!D72&lt;&gt;"",'Vars Master'!B72,"")</f>
        <v/>
      </c>
      <c r="C71" s="73" t="str">
        <f>IF('Vars Master'!D72&lt;&gt;"",'Vars Master'!C72,"")</f>
        <v/>
      </c>
      <c r="D71" t="s">
        <v>358</v>
      </c>
      <c r="F71" t="str">
        <f>IF('Vars Master'!D72&lt;&gt;"",'Vars Master'!D72,"")</f>
        <v/>
      </c>
      <c r="G71" s="74" t="str">
        <f t="shared" si="6"/>
        <v xml:space="preserve"> </v>
      </c>
      <c r="I71" t="str">
        <f>IF('Vars Master'!I72&lt;&gt;"",'Vars Master'!G72,"")</f>
        <v/>
      </c>
      <c r="J71" s="73" t="str">
        <f>IF('Vars Master'!I72&lt;&gt;"",'Vars Master'!H72,"")</f>
        <v/>
      </c>
      <c r="K71" t="s">
        <v>358</v>
      </c>
      <c r="M71" t="str">
        <f>IF('Vars Master'!I72&lt;&gt;"",'Vars Master'!I72,"")</f>
        <v/>
      </c>
      <c r="N71" s="74" t="str">
        <f t="shared" si="7"/>
        <v xml:space="preserve"> </v>
      </c>
      <c r="P71" t="str">
        <f>IF('Vars Master'!N72&lt;&gt;"",'Vars Master'!L72,"")</f>
        <v/>
      </c>
      <c r="Q71" s="73" t="str">
        <f>IF('Vars Master'!N72&lt;&gt;"",'Vars Master'!M72,"")</f>
        <v/>
      </c>
      <c r="R71" t="s">
        <v>358</v>
      </c>
      <c r="T71" t="str">
        <f>IF('Vars Master'!N72&lt;&gt;"",'Vars Master'!N72,"")</f>
        <v/>
      </c>
      <c r="U71" s="74" t="str">
        <f t="shared" si="8"/>
        <v xml:space="preserve"> </v>
      </c>
      <c r="W71" t="str">
        <f>IF('Vars Master'!S72&lt;&gt;"",'Vars Master'!Q72,"")</f>
        <v/>
      </c>
      <c r="X71" s="73" t="str">
        <f>IF('Vars Master'!S72&lt;&gt;"",'Vars Master'!R72,"")</f>
        <v/>
      </c>
      <c r="Y71" t="s">
        <v>358</v>
      </c>
      <c r="AA71" t="str">
        <f>IF('Vars Master'!S72&lt;&gt;"",'Vars Master'!S72,"")</f>
        <v/>
      </c>
      <c r="AB71" s="74" t="str">
        <f t="shared" si="10"/>
        <v xml:space="preserve"> </v>
      </c>
      <c r="AD71" t="str">
        <f>IF('Vars Master'!X72&lt;&gt;"",'Vars Master'!V72,"")</f>
        <v/>
      </c>
      <c r="AE71" s="73" t="str">
        <f>IF('Vars Master'!X72&lt;&gt;"",'Vars Master'!W72,"")</f>
        <v/>
      </c>
      <c r="AF71" t="str">
        <f>IF('Vars Master'!X72&lt;&gt;"",'Vars Master'!X72,"")</f>
        <v/>
      </c>
      <c r="AG71" s="74" t="str">
        <f t="shared" si="9"/>
        <v xml:space="preserve"> </v>
      </c>
      <c r="AH71" t="str">
        <f>IF('Vars Master'!Z72&lt;&gt;"",'Vars Master'!Z72,"")</f>
        <v/>
      </c>
      <c r="AI71" t="str">
        <f>IF('Vars Master'!AC72&lt;&gt;"",'Vars Master'!AA72,"")</f>
        <v/>
      </c>
      <c r="AJ71" s="73" t="str">
        <f>IF('Vars Master'!AC72&lt;&gt;"",'Vars Master'!AB72,"")</f>
        <v/>
      </c>
      <c r="AK71" t="s">
        <v>358</v>
      </c>
      <c r="AM71" t="str">
        <f>IF('Vars Master'!AC72&lt;&gt;"",'Vars Master'!AC72,"")</f>
        <v/>
      </c>
      <c r="AN71" s="74" t="str">
        <f t="shared" si="11"/>
        <v xml:space="preserve"> </v>
      </c>
      <c r="AO71" t="str">
        <f>IF('Vars Master'!AE72&lt;&gt;"",'Vars Master'!AE72,"")</f>
        <v/>
      </c>
      <c r="AP71" s="164" t="s">
        <v>1068</v>
      </c>
      <c r="AQ71" s="164" t="s">
        <v>1020</v>
      </c>
      <c r="AR71" s="164" t="s">
        <v>1057</v>
      </c>
      <c r="AS71" s="164" t="s">
        <v>1998</v>
      </c>
      <c r="AT71" s="164" t="s">
        <v>358</v>
      </c>
      <c r="AU71" s="164" t="s">
        <v>1029</v>
      </c>
    </row>
    <row r="72" spans="2:47" x14ac:dyDescent="0.25">
      <c r="B72" t="str">
        <f>IF('Vars Master'!D73&lt;&gt;"",'Vars Master'!B73,"")</f>
        <v/>
      </c>
      <c r="C72" s="73" t="str">
        <f>IF('Vars Master'!D73&lt;&gt;"",'Vars Master'!C73,"")</f>
        <v/>
      </c>
      <c r="D72" t="s">
        <v>358</v>
      </c>
      <c r="F72" t="str">
        <f>IF('Vars Master'!D73&lt;&gt;"",'Vars Master'!D73,"")</f>
        <v/>
      </c>
      <c r="G72" s="74" t="str">
        <f t="shared" si="6"/>
        <v xml:space="preserve"> </v>
      </c>
      <c r="I72" t="str">
        <f>IF('Vars Master'!I73&lt;&gt;"",'Vars Master'!G73,"")</f>
        <v/>
      </c>
      <c r="J72" s="73" t="str">
        <f>IF('Vars Master'!I73&lt;&gt;"",'Vars Master'!H73,"")</f>
        <v/>
      </c>
      <c r="K72" t="s">
        <v>358</v>
      </c>
      <c r="M72" t="str">
        <f>IF('Vars Master'!I73&lt;&gt;"",'Vars Master'!I73,"")</f>
        <v/>
      </c>
      <c r="N72" s="74" t="str">
        <f t="shared" si="7"/>
        <v xml:space="preserve"> </v>
      </c>
      <c r="P72" t="str">
        <f>IF('Vars Master'!N73&lt;&gt;"",'Vars Master'!L73,"")</f>
        <v/>
      </c>
      <c r="Q72" s="73" t="str">
        <f>IF('Vars Master'!N73&lt;&gt;"",'Vars Master'!M73,"")</f>
        <v/>
      </c>
      <c r="R72" t="s">
        <v>358</v>
      </c>
      <c r="T72" t="str">
        <f>IF('Vars Master'!N73&lt;&gt;"",'Vars Master'!N73,"")</f>
        <v/>
      </c>
      <c r="U72" s="74" t="str">
        <f t="shared" si="8"/>
        <v xml:space="preserve"> </v>
      </c>
      <c r="W72" t="str">
        <f>IF('Vars Master'!S73&lt;&gt;"",'Vars Master'!Q73,"")</f>
        <v/>
      </c>
      <c r="X72" s="73" t="str">
        <f>IF('Vars Master'!S73&lt;&gt;"",'Vars Master'!R73,"")</f>
        <v/>
      </c>
      <c r="Y72" t="s">
        <v>358</v>
      </c>
      <c r="AA72" t="str">
        <f>IF('Vars Master'!S73&lt;&gt;"",'Vars Master'!S73,"")</f>
        <v/>
      </c>
      <c r="AB72" s="74" t="str">
        <f t="shared" si="10"/>
        <v xml:space="preserve"> </v>
      </c>
      <c r="AD72" t="str">
        <f>IF('Vars Master'!X73&lt;&gt;"",'Vars Master'!V73,"")</f>
        <v/>
      </c>
      <c r="AE72" s="73" t="str">
        <f>IF('Vars Master'!X73&lt;&gt;"",'Vars Master'!W73,"")</f>
        <v/>
      </c>
      <c r="AF72" t="str">
        <f>IF('Vars Master'!X73&lt;&gt;"",'Vars Master'!X73,"")</f>
        <v/>
      </c>
      <c r="AG72" s="74" t="str">
        <f t="shared" si="9"/>
        <v xml:space="preserve"> </v>
      </c>
      <c r="AH72" t="str">
        <f>IF('Vars Master'!Z73&lt;&gt;"",'Vars Master'!Z73,"")</f>
        <v/>
      </c>
      <c r="AI72" t="str">
        <f>IF('Vars Master'!AC73&lt;&gt;"",'Vars Master'!AA73,"")</f>
        <v/>
      </c>
      <c r="AJ72" s="73" t="str">
        <f>IF('Vars Master'!AC73&lt;&gt;"",'Vars Master'!AB73,"")</f>
        <v/>
      </c>
      <c r="AK72" t="s">
        <v>358</v>
      </c>
      <c r="AM72" t="str">
        <f>IF('Vars Master'!AC73&lt;&gt;"",'Vars Master'!AC73,"")</f>
        <v/>
      </c>
      <c r="AN72" s="74" t="str">
        <f t="shared" si="11"/>
        <v xml:space="preserve"> </v>
      </c>
      <c r="AO72" t="str">
        <f>IF('Vars Master'!AE73&lt;&gt;"",'Vars Master'!AE73,"")</f>
        <v/>
      </c>
      <c r="AP72" s="164" t="s">
        <v>2490</v>
      </c>
      <c r="AQ72" s="164" t="s">
        <v>1022</v>
      </c>
      <c r="AR72" s="164" t="s">
        <v>1060</v>
      </c>
      <c r="AS72" s="164" t="s">
        <v>2539</v>
      </c>
      <c r="AT72" s="164" t="s">
        <v>358</v>
      </c>
      <c r="AU72" s="164" t="s">
        <v>1031</v>
      </c>
    </row>
    <row r="73" spans="2:47" x14ac:dyDescent="0.25">
      <c r="B73" t="str">
        <f>IF('Vars Master'!D74&lt;&gt;"",'Vars Master'!B74,"")</f>
        <v/>
      </c>
      <c r="C73" s="73" t="str">
        <f>IF('Vars Master'!D74&lt;&gt;"",'Vars Master'!C74,"")</f>
        <v/>
      </c>
      <c r="D73" t="s">
        <v>358</v>
      </c>
      <c r="F73" t="str">
        <f>IF('Vars Master'!D74&lt;&gt;"",'Vars Master'!D74,"")</f>
        <v/>
      </c>
      <c r="G73" s="74" t="str">
        <f t="shared" si="6"/>
        <v xml:space="preserve"> </v>
      </c>
      <c r="I73" t="str">
        <f>IF('Vars Master'!I74&lt;&gt;"",'Vars Master'!G74,"")</f>
        <v/>
      </c>
      <c r="J73" s="73" t="str">
        <f>IF('Vars Master'!I74&lt;&gt;"",'Vars Master'!H74,"")</f>
        <v/>
      </c>
      <c r="K73" t="s">
        <v>358</v>
      </c>
      <c r="M73" t="str">
        <f>IF('Vars Master'!I74&lt;&gt;"",'Vars Master'!I74,"")</f>
        <v/>
      </c>
      <c r="N73" s="74" t="str">
        <f t="shared" si="7"/>
        <v xml:space="preserve"> </v>
      </c>
      <c r="P73" t="str">
        <f>IF('Vars Master'!N74&lt;&gt;"",'Vars Master'!L74,"")</f>
        <v/>
      </c>
      <c r="Q73" s="73" t="str">
        <f>IF('Vars Master'!N74&lt;&gt;"",'Vars Master'!M74,"")</f>
        <v/>
      </c>
      <c r="R73" t="s">
        <v>358</v>
      </c>
      <c r="T73" t="str">
        <f>IF('Vars Master'!N74&lt;&gt;"",'Vars Master'!N74,"")</f>
        <v/>
      </c>
      <c r="U73" s="74" t="str">
        <f t="shared" si="8"/>
        <v xml:space="preserve"> </v>
      </c>
      <c r="W73" t="str">
        <f>IF('Vars Master'!S74&lt;&gt;"",'Vars Master'!Q74,"")</f>
        <v/>
      </c>
      <c r="X73" s="73" t="str">
        <f>IF('Vars Master'!S74&lt;&gt;"",'Vars Master'!R74,"")</f>
        <v/>
      </c>
      <c r="Y73" t="s">
        <v>358</v>
      </c>
      <c r="AA73" t="str">
        <f>IF('Vars Master'!S74&lt;&gt;"",'Vars Master'!S74,"")</f>
        <v/>
      </c>
      <c r="AB73" s="74" t="str">
        <f t="shared" si="10"/>
        <v xml:space="preserve"> </v>
      </c>
      <c r="AD73" t="str">
        <f>IF('Vars Master'!X74&lt;&gt;"",'Vars Master'!V74,"")</f>
        <v/>
      </c>
      <c r="AE73" s="73" t="str">
        <f>IF('Vars Master'!X74&lt;&gt;"",'Vars Master'!W74,"")</f>
        <v/>
      </c>
      <c r="AF73" t="str">
        <f>IF('Vars Master'!X74&lt;&gt;"",'Vars Master'!X74,"")</f>
        <v/>
      </c>
      <c r="AG73" s="74" t="str">
        <f t="shared" si="9"/>
        <v xml:space="preserve"> </v>
      </c>
      <c r="AH73" t="str">
        <f>IF('Vars Master'!Z74&lt;&gt;"",'Vars Master'!Z74,"")</f>
        <v/>
      </c>
      <c r="AI73" t="str">
        <f>IF('Vars Master'!AC74&lt;&gt;"",'Vars Master'!AA74,"")</f>
        <v/>
      </c>
      <c r="AJ73" s="73" t="str">
        <f>IF('Vars Master'!AC74&lt;&gt;"",'Vars Master'!AB74,"")</f>
        <v/>
      </c>
      <c r="AK73" t="s">
        <v>358</v>
      </c>
      <c r="AM73" t="str">
        <f>IF('Vars Master'!AC74&lt;&gt;"",'Vars Master'!AC74,"")</f>
        <v/>
      </c>
      <c r="AN73" s="74" t="str">
        <f t="shared" si="11"/>
        <v xml:space="preserve"> </v>
      </c>
      <c r="AO73" t="str">
        <f>IF('Vars Master'!AE74&lt;&gt;"",'Vars Master'!AE74,"")</f>
        <v/>
      </c>
      <c r="AP73" s="164" t="s">
        <v>2376</v>
      </c>
      <c r="AQ73" s="164" t="s">
        <v>1024</v>
      </c>
      <c r="AR73" s="164" t="s">
        <v>1063</v>
      </c>
      <c r="AS73" s="164" t="s">
        <v>2712</v>
      </c>
      <c r="AT73" s="164" t="s">
        <v>358</v>
      </c>
      <c r="AU73" s="164" t="s">
        <v>1034</v>
      </c>
    </row>
    <row r="74" spans="2:47" x14ac:dyDescent="0.25">
      <c r="B74" t="str">
        <f>IF('Vars Master'!D75&lt;&gt;"",'Vars Master'!B75,"")</f>
        <v/>
      </c>
      <c r="C74" s="73" t="str">
        <f>IF('Vars Master'!D75&lt;&gt;"",'Vars Master'!C75,"")</f>
        <v/>
      </c>
      <c r="D74" t="s">
        <v>358</v>
      </c>
      <c r="F74" t="str">
        <f>IF('Vars Master'!D75&lt;&gt;"",'Vars Master'!D75,"")</f>
        <v/>
      </c>
      <c r="G74" s="74" t="str">
        <f t="shared" si="6"/>
        <v xml:space="preserve"> </v>
      </c>
      <c r="I74" t="str">
        <f>IF('Vars Master'!I75&lt;&gt;"",'Vars Master'!G75,"")</f>
        <v/>
      </c>
      <c r="J74" s="73" t="str">
        <f>IF('Vars Master'!I75&lt;&gt;"",'Vars Master'!H75,"")</f>
        <v/>
      </c>
      <c r="K74" t="s">
        <v>358</v>
      </c>
      <c r="M74" t="str">
        <f>IF('Vars Master'!I75&lt;&gt;"",'Vars Master'!I75,"")</f>
        <v/>
      </c>
      <c r="N74" s="74" t="str">
        <f t="shared" si="7"/>
        <v xml:space="preserve"> </v>
      </c>
      <c r="P74" t="str">
        <f>IF('Vars Master'!N75&lt;&gt;"",'Vars Master'!L75,"")</f>
        <v/>
      </c>
      <c r="Q74" s="73" t="str">
        <f>IF('Vars Master'!N75&lt;&gt;"",'Vars Master'!M75,"")</f>
        <v/>
      </c>
      <c r="R74" t="s">
        <v>358</v>
      </c>
      <c r="T74" t="str">
        <f>IF('Vars Master'!N75&lt;&gt;"",'Vars Master'!N75,"")</f>
        <v/>
      </c>
      <c r="U74" s="74" t="str">
        <f t="shared" si="8"/>
        <v xml:space="preserve"> </v>
      </c>
      <c r="W74" t="str">
        <f>IF('Vars Master'!S75&lt;&gt;"",'Vars Master'!Q75,"")</f>
        <v/>
      </c>
      <c r="X74" s="73" t="str">
        <f>IF('Vars Master'!S75&lt;&gt;"",'Vars Master'!R75,"")</f>
        <v/>
      </c>
      <c r="Y74" t="s">
        <v>358</v>
      </c>
      <c r="AA74" t="str">
        <f>IF('Vars Master'!S75&lt;&gt;"",'Vars Master'!S75,"")</f>
        <v/>
      </c>
      <c r="AB74" s="74" t="str">
        <f t="shared" si="10"/>
        <v xml:space="preserve"> </v>
      </c>
      <c r="AD74" t="str">
        <f>IF('Vars Master'!X75&lt;&gt;"",'Vars Master'!V75,"")</f>
        <v/>
      </c>
      <c r="AE74" s="73" t="str">
        <f>IF('Vars Master'!X75&lt;&gt;"",'Vars Master'!W75,"")</f>
        <v/>
      </c>
      <c r="AF74" t="str">
        <f>IF('Vars Master'!X75&lt;&gt;"",'Vars Master'!X75,"")</f>
        <v/>
      </c>
      <c r="AG74" s="74" t="str">
        <f t="shared" si="9"/>
        <v xml:space="preserve"> </v>
      </c>
      <c r="AH74" t="str">
        <f>IF('Vars Master'!Z75&lt;&gt;"",'Vars Master'!Z75,"")</f>
        <v/>
      </c>
      <c r="AI74" t="str">
        <f>IF('Vars Master'!AC75&lt;&gt;"",'Vars Master'!AA75,"")</f>
        <v/>
      </c>
      <c r="AJ74" s="73" t="str">
        <f>IF('Vars Master'!AC75&lt;&gt;"",'Vars Master'!AB75,"")</f>
        <v/>
      </c>
      <c r="AK74" t="s">
        <v>358</v>
      </c>
      <c r="AM74" t="str">
        <f>IF('Vars Master'!AC75&lt;&gt;"",'Vars Master'!AC75,"")</f>
        <v/>
      </c>
      <c r="AN74" s="74" t="str">
        <f t="shared" si="11"/>
        <v xml:space="preserve"> </v>
      </c>
      <c r="AO74" t="str">
        <f>IF('Vars Master'!AE75&lt;&gt;"",'Vars Master'!AE75,"")</f>
        <v/>
      </c>
      <c r="AP74" s="164" t="s">
        <v>2378</v>
      </c>
      <c r="AQ74" s="164" t="s">
        <v>1027</v>
      </c>
      <c r="AR74" s="164" t="s">
        <v>1066</v>
      </c>
      <c r="AS74" s="164" t="s">
        <v>2716</v>
      </c>
      <c r="AT74" s="164" t="s">
        <v>358</v>
      </c>
      <c r="AU74" s="164" t="s">
        <v>1038</v>
      </c>
    </row>
    <row r="75" spans="2:47" x14ac:dyDescent="0.25">
      <c r="B75" t="str">
        <f>IF('Vars Master'!D76&lt;&gt;"",'Vars Master'!B76,"")</f>
        <v/>
      </c>
      <c r="C75" s="73" t="str">
        <f>IF('Vars Master'!D76&lt;&gt;"",'Vars Master'!C76,"")</f>
        <v/>
      </c>
      <c r="D75" t="s">
        <v>358</v>
      </c>
      <c r="F75" t="str">
        <f>IF('Vars Master'!D76&lt;&gt;"",'Vars Master'!D76,"")</f>
        <v/>
      </c>
      <c r="G75" s="74" t="str">
        <f t="shared" si="6"/>
        <v xml:space="preserve"> </v>
      </c>
      <c r="I75" t="str">
        <f>IF('Vars Master'!I76&lt;&gt;"",'Vars Master'!G76,"")</f>
        <v/>
      </c>
      <c r="J75" s="73" t="str">
        <f>IF('Vars Master'!I76&lt;&gt;"",'Vars Master'!H76,"")</f>
        <v/>
      </c>
      <c r="K75" t="s">
        <v>358</v>
      </c>
      <c r="M75" t="str">
        <f>IF('Vars Master'!I76&lt;&gt;"",'Vars Master'!I76,"")</f>
        <v/>
      </c>
      <c r="N75" s="74" t="str">
        <f t="shared" si="7"/>
        <v xml:space="preserve"> </v>
      </c>
      <c r="P75" t="str">
        <f>IF('Vars Master'!N76&lt;&gt;"",'Vars Master'!L76,"")</f>
        <v/>
      </c>
      <c r="Q75" s="73" t="str">
        <f>IF('Vars Master'!N76&lt;&gt;"",'Vars Master'!M76,"")</f>
        <v/>
      </c>
      <c r="R75" t="s">
        <v>358</v>
      </c>
      <c r="T75" t="str">
        <f>IF('Vars Master'!N76&lt;&gt;"",'Vars Master'!N76,"")</f>
        <v/>
      </c>
      <c r="U75" s="74" t="str">
        <f t="shared" si="8"/>
        <v xml:space="preserve"> </v>
      </c>
      <c r="W75" t="str">
        <f>IF('Vars Master'!S76&lt;&gt;"",'Vars Master'!Q76,"")</f>
        <v/>
      </c>
      <c r="X75" s="73" t="str">
        <f>IF('Vars Master'!S76&lt;&gt;"",'Vars Master'!R76,"")</f>
        <v/>
      </c>
      <c r="Y75" t="s">
        <v>358</v>
      </c>
      <c r="AA75" t="str">
        <f>IF('Vars Master'!S76&lt;&gt;"",'Vars Master'!S76,"")</f>
        <v/>
      </c>
      <c r="AB75" s="74" t="str">
        <f t="shared" si="10"/>
        <v xml:space="preserve"> </v>
      </c>
      <c r="AD75" t="str">
        <f>IF('Vars Master'!X76&lt;&gt;"",'Vars Master'!V76,"")</f>
        <v/>
      </c>
      <c r="AE75" s="73" t="str">
        <f>IF('Vars Master'!X76&lt;&gt;"",'Vars Master'!W76,"")</f>
        <v/>
      </c>
      <c r="AF75" t="str">
        <f>IF('Vars Master'!X76&lt;&gt;"",'Vars Master'!X76,"")</f>
        <v/>
      </c>
      <c r="AG75" s="74" t="str">
        <f t="shared" si="9"/>
        <v xml:space="preserve"> </v>
      </c>
      <c r="AH75" t="str">
        <f>IF('Vars Master'!Z76&lt;&gt;"",'Vars Master'!Z76,"")</f>
        <v/>
      </c>
      <c r="AI75" t="str">
        <f>IF('Vars Master'!AC76&lt;&gt;"",'Vars Master'!AA76,"")</f>
        <v/>
      </c>
      <c r="AJ75" s="73" t="str">
        <f>IF('Vars Master'!AC76&lt;&gt;"",'Vars Master'!AB76,"")</f>
        <v/>
      </c>
      <c r="AK75" t="s">
        <v>358</v>
      </c>
      <c r="AM75" t="str">
        <f>IF('Vars Master'!AC76&lt;&gt;"",'Vars Master'!AC76,"")</f>
        <v/>
      </c>
      <c r="AN75" s="74" t="str">
        <f t="shared" si="11"/>
        <v xml:space="preserve"> </v>
      </c>
      <c r="AO75" t="str">
        <f>IF('Vars Master'!AE76&lt;&gt;"",'Vars Master'!AE76,"")</f>
        <v/>
      </c>
      <c r="AP75" s="164" t="s">
        <v>2380</v>
      </c>
      <c r="AQ75" s="164" t="s">
        <v>1030</v>
      </c>
      <c r="AR75" s="164" t="s">
        <v>1069</v>
      </c>
      <c r="AS75" s="164" t="s">
        <v>2720</v>
      </c>
      <c r="AT75" s="164" t="s">
        <v>358</v>
      </c>
      <c r="AU75" s="164" t="s">
        <v>1040</v>
      </c>
    </row>
    <row r="76" spans="2:47" x14ac:dyDescent="0.25">
      <c r="B76" t="str">
        <f>IF('Vars Master'!D77&lt;&gt;"",'Vars Master'!B77,"")</f>
        <v/>
      </c>
      <c r="C76" s="73" t="str">
        <f>IF('Vars Master'!D77&lt;&gt;"",'Vars Master'!C77,"")</f>
        <v/>
      </c>
      <c r="D76" t="s">
        <v>358</v>
      </c>
      <c r="F76" t="str">
        <f>IF('Vars Master'!D77&lt;&gt;"",'Vars Master'!D77,"")</f>
        <v/>
      </c>
      <c r="G76" s="74" t="str">
        <f t="shared" si="6"/>
        <v xml:space="preserve"> </v>
      </c>
      <c r="I76" t="str">
        <f>IF('Vars Master'!I77&lt;&gt;"",'Vars Master'!G77,"")</f>
        <v/>
      </c>
      <c r="J76" s="73" t="str">
        <f>IF('Vars Master'!I77&lt;&gt;"",'Vars Master'!H77,"")</f>
        <v/>
      </c>
      <c r="K76" t="s">
        <v>358</v>
      </c>
      <c r="M76" t="str">
        <f>IF('Vars Master'!I77&lt;&gt;"",'Vars Master'!I77,"")</f>
        <v/>
      </c>
      <c r="N76" s="74" t="str">
        <f t="shared" si="7"/>
        <v xml:space="preserve"> </v>
      </c>
      <c r="P76" t="str">
        <f>IF('Vars Master'!N77&lt;&gt;"",'Vars Master'!L77,"")</f>
        <v/>
      </c>
      <c r="Q76" s="73" t="str">
        <f>IF('Vars Master'!N77&lt;&gt;"",'Vars Master'!M77,"")</f>
        <v/>
      </c>
      <c r="R76" t="s">
        <v>358</v>
      </c>
      <c r="T76" t="str">
        <f>IF('Vars Master'!N77&lt;&gt;"",'Vars Master'!N77,"")</f>
        <v/>
      </c>
      <c r="U76" s="74" t="str">
        <f t="shared" si="8"/>
        <v xml:space="preserve"> </v>
      </c>
      <c r="W76" t="str">
        <f>IF('Vars Master'!S77&lt;&gt;"",'Vars Master'!Q77,"")</f>
        <v/>
      </c>
      <c r="X76" s="73" t="str">
        <f>IF('Vars Master'!S77&lt;&gt;"",'Vars Master'!R77,"")</f>
        <v/>
      </c>
      <c r="Y76" t="s">
        <v>358</v>
      </c>
      <c r="AA76" t="str">
        <f>IF('Vars Master'!S77&lt;&gt;"",'Vars Master'!S77,"")</f>
        <v/>
      </c>
      <c r="AB76" s="74" t="str">
        <f t="shared" si="10"/>
        <v xml:space="preserve"> </v>
      </c>
      <c r="AD76" t="str">
        <f>IF('Vars Master'!X77&lt;&gt;"",'Vars Master'!V77,"")</f>
        <v/>
      </c>
      <c r="AE76" s="73" t="str">
        <f>IF('Vars Master'!X77&lt;&gt;"",'Vars Master'!W77,"")</f>
        <v/>
      </c>
      <c r="AF76" t="str">
        <f>IF('Vars Master'!X77&lt;&gt;"",'Vars Master'!X77,"")</f>
        <v/>
      </c>
      <c r="AG76" s="74" t="str">
        <f t="shared" si="9"/>
        <v xml:space="preserve"> </v>
      </c>
      <c r="AH76" t="str">
        <f>IF('Vars Master'!Z77&lt;&gt;"",'Vars Master'!Z77,"")</f>
        <v/>
      </c>
      <c r="AI76" t="str">
        <f>IF('Vars Master'!AC77&lt;&gt;"",'Vars Master'!AA77,"")</f>
        <v/>
      </c>
      <c r="AJ76" s="73" t="str">
        <f>IF('Vars Master'!AC77&lt;&gt;"",'Vars Master'!AB77,"")</f>
        <v/>
      </c>
      <c r="AK76" t="s">
        <v>358</v>
      </c>
      <c r="AM76" t="str">
        <f>IF('Vars Master'!AC77&lt;&gt;"",'Vars Master'!AC77,"")</f>
        <v/>
      </c>
      <c r="AN76" s="74" t="str">
        <f t="shared" si="11"/>
        <v xml:space="preserve"> </v>
      </c>
      <c r="AO76" t="str">
        <f>IF('Vars Master'!AE77&lt;&gt;"",'Vars Master'!AE77,"")</f>
        <v/>
      </c>
      <c r="AP76" s="164" t="s">
        <v>2382</v>
      </c>
      <c r="AQ76" s="164" t="s">
        <v>1032</v>
      </c>
      <c r="AR76" s="164" t="s">
        <v>1071</v>
      </c>
      <c r="AS76" s="164" t="s">
        <v>2724</v>
      </c>
      <c r="AT76" s="164" t="s">
        <v>358</v>
      </c>
      <c r="AU76" s="164" t="s">
        <v>1042</v>
      </c>
    </row>
    <row r="77" spans="2:47" x14ac:dyDescent="0.25">
      <c r="B77" t="str">
        <f>IF('Vars Master'!D78&lt;&gt;"",'Vars Master'!B78,"")</f>
        <v/>
      </c>
      <c r="C77" s="73" t="str">
        <f>IF('Vars Master'!D78&lt;&gt;"",'Vars Master'!C78,"")</f>
        <v/>
      </c>
      <c r="D77" t="s">
        <v>358</v>
      </c>
      <c r="F77" t="str">
        <f>IF('Vars Master'!D78&lt;&gt;"",'Vars Master'!D78,"")</f>
        <v/>
      </c>
      <c r="G77" s="74" t="str">
        <f t="shared" si="6"/>
        <v xml:space="preserve"> </v>
      </c>
      <c r="I77" t="str">
        <f>IF('Vars Master'!I78&lt;&gt;"",'Vars Master'!G78,"")</f>
        <v/>
      </c>
      <c r="J77" s="73" t="str">
        <f>IF('Vars Master'!I78&lt;&gt;"",'Vars Master'!H78,"")</f>
        <v/>
      </c>
      <c r="K77" t="s">
        <v>358</v>
      </c>
      <c r="M77" t="str">
        <f>IF('Vars Master'!I78&lt;&gt;"",'Vars Master'!I78,"")</f>
        <v/>
      </c>
      <c r="N77" s="74" t="str">
        <f t="shared" si="7"/>
        <v xml:space="preserve"> </v>
      </c>
      <c r="P77" t="str">
        <f>IF('Vars Master'!N78&lt;&gt;"",'Vars Master'!L78,"")</f>
        <v/>
      </c>
      <c r="Q77" s="73" t="str">
        <f>IF('Vars Master'!N78&lt;&gt;"",'Vars Master'!M78,"")</f>
        <v/>
      </c>
      <c r="R77" t="s">
        <v>358</v>
      </c>
      <c r="T77" t="str">
        <f>IF('Vars Master'!N78&lt;&gt;"",'Vars Master'!N78,"")</f>
        <v/>
      </c>
      <c r="U77" s="74" t="str">
        <f t="shared" si="8"/>
        <v xml:space="preserve"> </v>
      </c>
      <c r="W77" t="str">
        <f>IF('Vars Master'!S78&lt;&gt;"",'Vars Master'!Q78,"")</f>
        <v/>
      </c>
      <c r="X77" s="73" t="str">
        <f>IF('Vars Master'!S78&lt;&gt;"",'Vars Master'!R78,"")</f>
        <v/>
      </c>
      <c r="Y77" t="s">
        <v>358</v>
      </c>
      <c r="AA77" t="str">
        <f>IF('Vars Master'!S78&lt;&gt;"",'Vars Master'!S78,"")</f>
        <v/>
      </c>
      <c r="AB77" s="74" t="str">
        <f t="shared" si="10"/>
        <v xml:space="preserve"> </v>
      </c>
      <c r="AD77" t="str">
        <f>IF('Vars Master'!X78&lt;&gt;"",'Vars Master'!V78,"")</f>
        <v/>
      </c>
      <c r="AE77" s="73" t="str">
        <f>IF('Vars Master'!X78&lt;&gt;"",'Vars Master'!W78,"")</f>
        <v/>
      </c>
      <c r="AF77" t="str">
        <f>IF('Vars Master'!X78&lt;&gt;"",'Vars Master'!X78,"")</f>
        <v/>
      </c>
      <c r="AG77" s="74" t="str">
        <f t="shared" si="9"/>
        <v xml:space="preserve"> </v>
      </c>
      <c r="AH77" t="str">
        <f>IF('Vars Master'!Z78&lt;&gt;"",'Vars Master'!Z78,"")</f>
        <v/>
      </c>
      <c r="AI77" t="str">
        <f>IF('Vars Master'!AC78&lt;&gt;"",'Vars Master'!AA78,"")</f>
        <v/>
      </c>
      <c r="AJ77" s="73" t="str">
        <f>IF('Vars Master'!AC78&lt;&gt;"",'Vars Master'!AB78,"")</f>
        <v/>
      </c>
      <c r="AK77" t="s">
        <v>358</v>
      </c>
      <c r="AM77" t="str">
        <f>IF('Vars Master'!AC78&lt;&gt;"",'Vars Master'!AC78,"")</f>
        <v/>
      </c>
      <c r="AN77" s="74" t="str">
        <f t="shared" si="11"/>
        <v xml:space="preserve"> </v>
      </c>
      <c r="AO77" t="str">
        <f>IF('Vars Master'!AE78&lt;&gt;"",'Vars Master'!AE78,"")</f>
        <v/>
      </c>
      <c r="AP77" s="164" t="s">
        <v>2384</v>
      </c>
      <c r="AQ77" s="164" t="s">
        <v>1036</v>
      </c>
      <c r="AR77" s="164" t="s">
        <v>2584</v>
      </c>
      <c r="AS77" s="164" t="s">
        <v>2728</v>
      </c>
      <c r="AT77" s="164" t="s">
        <v>358</v>
      </c>
      <c r="AU77" s="164" t="s">
        <v>1046</v>
      </c>
    </row>
    <row r="78" spans="2:47" x14ac:dyDescent="0.25">
      <c r="B78" t="str">
        <f>IF('Vars Master'!D79&lt;&gt;"",'Vars Master'!B79,"")</f>
        <v/>
      </c>
      <c r="C78" s="73" t="str">
        <f>IF('Vars Master'!D79&lt;&gt;"",'Vars Master'!C79,"")</f>
        <v/>
      </c>
      <c r="D78" t="s">
        <v>358</v>
      </c>
      <c r="F78" t="str">
        <f>IF('Vars Master'!D79&lt;&gt;"",'Vars Master'!D79,"")</f>
        <v/>
      </c>
      <c r="G78" s="74" t="str">
        <f t="shared" si="6"/>
        <v xml:space="preserve"> </v>
      </c>
      <c r="I78" t="str">
        <f>IF('Vars Master'!I79&lt;&gt;"",'Vars Master'!G79,"")</f>
        <v/>
      </c>
      <c r="J78" s="73" t="str">
        <f>IF('Vars Master'!I79&lt;&gt;"",'Vars Master'!H79,"")</f>
        <v/>
      </c>
      <c r="K78" t="s">
        <v>358</v>
      </c>
      <c r="M78" t="str">
        <f>IF('Vars Master'!I79&lt;&gt;"",'Vars Master'!I79,"")</f>
        <v/>
      </c>
      <c r="N78" s="74" t="str">
        <f t="shared" si="7"/>
        <v xml:space="preserve"> </v>
      </c>
      <c r="P78" t="str">
        <f>IF('Vars Master'!N79&lt;&gt;"",'Vars Master'!L79,"")</f>
        <v/>
      </c>
      <c r="Q78" s="73" t="str">
        <f>IF('Vars Master'!N79&lt;&gt;"",'Vars Master'!M79,"")</f>
        <v/>
      </c>
      <c r="R78" t="s">
        <v>358</v>
      </c>
      <c r="T78" t="str">
        <f>IF('Vars Master'!N79&lt;&gt;"",'Vars Master'!N79,"")</f>
        <v/>
      </c>
      <c r="U78" s="74" t="str">
        <f t="shared" si="8"/>
        <v xml:space="preserve"> </v>
      </c>
      <c r="W78" t="str">
        <f>IF('Vars Master'!S79&lt;&gt;"",'Vars Master'!Q79,"")</f>
        <v/>
      </c>
      <c r="X78" s="73" t="str">
        <f>IF('Vars Master'!S79&lt;&gt;"",'Vars Master'!R79,"")</f>
        <v/>
      </c>
      <c r="Y78" t="s">
        <v>358</v>
      </c>
      <c r="AA78" t="str">
        <f>IF('Vars Master'!S79&lt;&gt;"",'Vars Master'!S79,"")</f>
        <v/>
      </c>
      <c r="AB78" s="74" t="str">
        <f t="shared" si="10"/>
        <v xml:space="preserve"> </v>
      </c>
      <c r="AD78" t="str">
        <f>IF('Vars Master'!X79&lt;&gt;"",'Vars Master'!V79,"")</f>
        <v/>
      </c>
      <c r="AE78" s="73" t="str">
        <f>IF('Vars Master'!X79&lt;&gt;"",'Vars Master'!W79,"")</f>
        <v/>
      </c>
      <c r="AF78" t="str">
        <f>IF('Vars Master'!X79&lt;&gt;"",'Vars Master'!X79,"")</f>
        <v/>
      </c>
      <c r="AG78" s="74" t="str">
        <f t="shared" si="9"/>
        <v xml:space="preserve"> </v>
      </c>
      <c r="AH78" t="str">
        <f>IF('Vars Master'!Z79&lt;&gt;"",'Vars Master'!Z79,"")</f>
        <v/>
      </c>
      <c r="AI78" t="str">
        <f>IF('Vars Master'!AC79&lt;&gt;"",'Vars Master'!AA79,"")</f>
        <v/>
      </c>
      <c r="AJ78" s="73" t="str">
        <f>IF('Vars Master'!AC79&lt;&gt;"",'Vars Master'!AB79,"")</f>
        <v/>
      </c>
      <c r="AK78" t="s">
        <v>358</v>
      </c>
      <c r="AM78" t="str">
        <f>IF('Vars Master'!AC79&lt;&gt;"",'Vars Master'!AC79,"")</f>
        <v/>
      </c>
      <c r="AN78" s="74" t="str">
        <f t="shared" si="11"/>
        <v xml:space="preserve"> </v>
      </c>
      <c r="AO78" t="str">
        <f>IF('Vars Master'!AE79&lt;&gt;"",'Vars Master'!AE79,"")</f>
        <v/>
      </c>
      <c r="AP78" s="164" t="s">
        <v>1079</v>
      </c>
      <c r="AQ78" s="164" t="s">
        <v>1836</v>
      </c>
      <c r="AR78" s="164" t="s">
        <v>2585</v>
      </c>
      <c r="AS78" s="164" t="s">
        <v>2732</v>
      </c>
      <c r="AT78" s="164" t="s">
        <v>358</v>
      </c>
      <c r="AU78" s="164" t="s">
        <v>1050</v>
      </c>
    </row>
    <row r="79" spans="2:47" x14ac:dyDescent="0.25">
      <c r="B79" t="str">
        <f>IF('Vars Master'!D80&lt;&gt;"",'Vars Master'!B80,"")</f>
        <v/>
      </c>
      <c r="C79" s="73" t="str">
        <f>IF('Vars Master'!D80&lt;&gt;"",'Vars Master'!C80,"")</f>
        <v/>
      </c>
      <c r="D79" t="s">
        <v>358</v>
      </c>
      <c r="F79" t="str">
        <f>IF('Vars Master'!D80&lt;&gt;"",'Vars Master'!D80,"")</f>
        <v/>
      </c>
      <c r="G79" s="74" t="str">
        <f t="shared" si="6"/>
        <v xml:space="preserve"> </v>
      </c>
      <c r="I79" t="str">
        <f>IF('Vars Master'!I80&lt;&gt;"",'Vars Master'!G80,"")</f>
        <v/>
      </c>
      <c r="J79" s="73" t="str">
        <f>IF('Vars Master'!I80&lt;&gt;"",'Vars Master'!H80,"")</f>
        <v/>
      </c>
      <c r="K79" t="s">
        <v>358</v>
      </c>
      <c r="M79" t="str">
        <f>IF('Vars Master'!I80&lt;&gt;"",'Vars Master'!I80,"")</f>
        <v/>
      </c>
      <c r="N79" s="74" t="str">
        <f t="shared" si="7"/>
        <v xml:space="preserve"> </v>
      </c>
      <c r="P79" t="str">
        <f>IF('Vars Master'!N80&lt;&gt;"",'Vars Master'!L80,"")</f>
        <v/>
      </c>
      <c r="Q79" s="73" t="str">
        <f>IF('Vars Master'!N80&lt;&gt;"",'Vars Master'!M80,"")</f>
        <v/>
      </c>
      <c r="R79" t="s">
        <v>358</v>
      </c>
      <c r="T79" t="str">
        <f>IF('Vars Master'!N80&lt;&gt;"",'Vars Master'!N80,"")</f>
        <v/>
      </c>
      <c r="U79" s="74" t="str">
        <f t="shared" si="8"/>
        <v xml:space="preserve"> </v>
      </c>
      <c r="W79" t="str">
        <f>IF('Vars Master'!S80&lt;&gt;"",'Vars Master'!Q80,"")</f>
        <v/>
      </c>
      <c r="X79" s="73" t="str">
        <f>IF('Vars Master'!S80&lt;&gt;"",'Vars Master'!R80,"")</f>
        <v/>
      </c>
      <c r="Y79" t="s">
        <v>358</v>
      </c>
      <c r="AA79" t="str">
        <f>IF('Vars Master'!S80&lt;&gt;"",'Vars Master'!S80,"")</f>
        <v/>
      </c>
      <c r="AB79" s="74" t="str">
        <f t="shared" si="10"/>
        <v xml:space="preserve"> </v>
      </c>
      <c r="AD79" t="str">
        <f>IF('Vars Master'!X80&lt;&gt;"",'Vars Master'!V80,"")</f>
        <v/>
      </c>
      <c r="AE79" s="73" t="str">
        <f>IF('Vars Master'!X80&lt;&gt;"",'Vars Master'!W80,"")</f>
        <v/>
      </c>
      <c r="AF79" t="str">
        <f>IF('Vars Master'!X80&lt;&gt;"",'Vars Master'!X80,"")</f>
        <v/>
      </c>
      <c r="AG79" s="74" t="str">
        <f t="shared" si="9"/>
        <v xml:space="preserve"> </v>
      </c>
      <c r="AH79" t="str">
        <f>IF('Vars Master'!Z80&lt;&gt;"",'Vars Master'!Z80,"")</f>
        <v/>
      </c>
      <c r="AI79" t="str">
        <f>IF('Vars Master'!AC80&lt;&gt;"",'Vars Master'!AA80,"")</f>
        <v/>
      </c>
      <c r="AJ79" s="73" t="str">
        <f>IF('Vars Master'!AC80&lt;&gt;"",'Vars Master'!AB80,"")</f>
        <v/>
      </c>
      <c r="AK79" t="s">
        <v>358</v>
      </c>
      <c r="AM79" t="str">
        <f>IF('Vars Master'!AC80&lt;&gt;"",'Vars Master'!AC80,"")</f>
        <v/>
      </c>
      <c r="AN79" s="74" t="str">
        <f t="shared" si="11"/>
        <v xml:space="preserve"> </v>
      </c>
      <c r="AO79" t="str">
        <f>IF('Vars Master'!AE80&lt;&gt;"",'Vars Master'!AE80,"")</f>
        <v/>
      </c>
      <c r="AP79" s="164" t="s">
        <v>1086</v>
      </c>
      <c r="AQ79" s="164" t="s">
        <v>1837</v>
      </c>
      <c r="AR79" s="164" t="s">
        <v>2586</v>
      </c>
      <c r="AS79" s="164" t="s">
        <v>2238</v>
      </c>
      <c r="AT79" s="164" t="s">
        <v>358</v>
      </c>
      <c r="AU79" s="164" t="s">
        <v>1053</v>
      </c>
    </row>
    <row r="80" spans="2:47" x14ac:dyDescent="0.25">
      <c r="B80" t="str">
        <f>IF('Vars Master'!D81&lt;&gt;"",'Vars Master'!B81,"")</f>
        <v/>
      </c>
      <c r="C80" s="73" t="str">
        <f>IF('Vars Master'!D81&lt;&gt;"",'Vars Master'!C81,"")</f>
        <v/>
      </c>
      <c r="D80" t="s">
        <v>358</v>
      </c>
      <c r="F80" t="str">
        <f>IF('Vars Master'!D81&lt;&gt;"",'Vars Master'!D81,"")</f>
        <v/>
      </c>
      <c r="G80" s="74" t="str">
        <f t="shared" si="6"/>
        <v xml:space="preserve"> </v>
      </c>
      <c r="I80" t="str">
        <f>IF('Vars Master'!I81&lt;&gt;"",'Vars Master'!G81,"")</f>
        <v/>
      </c>
      <c r="J80" s="73" t="str">
        <f>IF('Vars Master'!I81&lt;&gt;"",'Vars Master'!H81,"")</f>
        <v/>
      </c>
      <c r="K80" t="s">
        <v>358</v>
      </c>
      <c r="M80" t="str">
        <f>IF('Vars Master'!I81&lt;&gt;"",'Vars Master'!I81,"")</f>
        <v/>
      </c>
      <c r="N80" s="74" t="str">
        <f t="shared" si="7"/>
        <v xml:space="preserve"> </v>
      </c>
      <c r="P80" t="str">
        <f>IF('Vars Master'!N81&lt;&gt;"",'Vars Master'!L81,"")</f>
        <v/>
      </c>
      <c r="Q80" s="73" t="str">
        <f>IF('Vars Master'!N81&lt;&gt;"",'Vars Master'!M81,"")</f>
        <v/>
      </c>
      <c r="R80" t="s">
        <v>358</v>
      </c>
      <c r="T80" t="str">
        <f>IF('Vars Master'!N81&lt;&gt;"",'Vars Master'!N81,"")</f>
        <v/>
      </c>
      <c r="U80" s="74" t="str">
        <f t="shared" si="8"/>
        <v xml:space="preserve"> </v>
      </c>
      <c r="W80" t="str">
        <f>IF('Vars Master'!S81&lt;&gt;"",'Vars Master'!Q81,"")</f>
        <v/>
      </c>
      <c r="X80" s="73" t="str">
        <f>IF('Vars Master'!S81&lt;&gt;"",'Vars Master'!R81,"")</f>
        <v/>
      </c>
      <c r="Y80" t="s">
        <v>358</v>
      </c>
      <c r="AA80" t="str">
        <f>IF('Vars Master'!S81&lt;&gt;"",'Vars Master'!S81,"")</f>
        <v/>
      </c>
      <c r="AB80" s="74" t="str">
        <f t="shared" si="10"/>
        <v xml:space="preserve"> </v>
      </c>
      <c r="AD80" t="str">
        <f>IF('Vars Master'!X81&lt;&gt;"",'Vars Master'!V81,"")</f>
        <v/>
      </c>
      <c r="AE80" s="73" t="str">
        <f>IF('Vars Master'!X81&lt;&gt;"",'Vars Master'!W81,"")</f>
        <v/>
      </c>
      <c r="AF80" t="str">
        <f>IF('Vars Master'!X81&lt;&gt;"",'Vars Master'!X81,"")</f>
        <v/>
      </c>
      <c r="AG80" s="74" t="str">
        <f t="shared" si="9"/>
        <v xml:space="preserve"> </v>
      </c>
      <c r="AH80" t="str">
        <f>IF('Vars Master'!Z81&lt;&gt;"",'Vars Master'!Z81,"")</f>
        <v/>
      </c>
      <c r="AI80" t="str">
        <f>IF('Vars Master'!AC81&lt;&gt;"",'Vars Master'!AA81,"")</f>
        <v/>
      </c>
      <c r="AJ80" s="73" t="str">
        <f>IF('Vars Master'!AC81&lt;&gt;"",'Vars Master'!AB81,"")</f>
        <v/>
      </c>
      <c r="AK80" t="s">
        <v>358</v>
      </c>
      <c r="AM80" t="str">
        <f>IF('Vars Master'!AC81&lt;&gt;"",'Vars Master'!AC81,"")</f>
        <v/>
      </c>
      <c r="AN80" s="74" t="str">
        <f t="shared" si="11"/>
        <v xml:space="preserve"> </v>
      </c>
      <c r="AO80" t="str">
        <f>IF('Vars Master'!AE81&lt;&gt;"",'Vars Master'!AE81,"")</f>
        <v/>
      </c>
      <c r="AP80" s="164" t="s">
        <v>2808</v>
      </c>
      <c r="AQ80" s="164" t="s">
        <v>1044</v>
      </c>
      <c r="AR80" s="164" t="s">
        <v>1081</v>
      </c>
      <c r="AS80" s="164" t="s">
        <v>2242</v>
      </c>
      <c r="AT80" s="164" t="s">
        <v>358</v>
      </c>
      <c r="AU80" s="164" t="s">
        <v>1055</v>
      </c>
    </row>
    <row r="81" spans="2:47" x14ac:dyDescent="0.25">
      <c r="B81" t="str">
        <f>IF('Vars Master'!D82&lt;&gt;"",'Vars Master'!B82,"")</f>
        <v/>
      </c>
      <c r="C81" s="73" t="str">
        <f>IF('Vars Master'!D82&lt;&gt;"",'Vars Master'!C82,"")</f>
        <v/>
      </c>
      <c r="D81" t="s">
        <v>358</v>
      </c>
      <c r="F81" t="str">
        <f>IF('Vars Master'!D82&lt;&gt;"",'Vars Master'!D82,"")</f>
        <v/>
      </c>
      <c r="G81" s="74" t="str">
        <f t="shared" si="6"/>
        <v xml:space="preserve"> </v>
      </c>
      <c r="I81" t="str">
        <f>IF('Vars Master'!I82&lt;&gt;"",'Vars Master'!G82,"")</f>
        <v/>
      </c>
      <c r="J81" s="73" t="str">
        <f>IF('Vars Master'!I82&lt;&gt;"",'Vars Master'!H82,"")</f>
        <v/>
      </c>
      <c r="K81" t="s">
        <v>358</v>
      </c>
      <c r="M81" t="str">
        <f>IF('Vars Master'!I82&lt;&gt;"",'Vars Master'!I82,"")</f>
        <v/>
      </c>
      <c r="N81" s="74" t="str">
        <f t="shared" si="7"/>
        <v xml:space="preserve"> </v>
      </c>
      <c r="P81" t="str">
        <f>IF('Vars Master'!N82&lt;&gt;"",'Vars Master'!L82,"")</f>
        <v/>
      </c>
      <c r="Q81" s="73" t="str">
        <f>IF('Vars Master'!N82&lt;&gt;"",'Vars Master'!M82,"")</f>
        <v/>
      </c>
      <c r="R81" t="s">
        <v>358</v>
      </c>
      <c r="T81" t="str">
        <f>IF('Vars Master'!N82&lt;&gt;"",'Vars Master'!N82,"")</f>
        <v/>
      </c>
      <c r="U81" s="74" t="str">
        <f t="shared" si="8"/>
        <v xml:space="preserve"> </v>
      </c>
      <c r="W81" t="str">
        <f>IF('Vars Master'!S82&lt;&gt;"",'Vars Master'!Q82,"")</f>
        <v/>
      </c>
      <c r="X81" s="73" t="str">
        <f>IF('Vars Master'!S82&lt;&gt;"",'Vars Master'!R82,"")</f>
        <v/>
      </c>
      <c r="Y81" t="s">
        <v>358</v>
      </c>
      <c r="AA81" t="str">
        <f>IF('Vars Master'!S82&lt;&gt;"",'Vars Master'!S82,"")</f>
        <v/>
      </c>
      <c r="AB81" s="74" t="str">
        <f t="shared" si="10"/>
        <v xml:space="preserve"> </v>
      </c>
      <c r="AD81" t="str">
        <f>IF('Vars Master'!X82&lt;&gt;"",'Vars Master'!V82,"")</f>
        <v/>
      </c>
      <c r="AE81" s="73" t="str">
        <f>IF('Vars Master'!X82&lt;&gt;"",'Vars Master'!W82,"")</f>
        <v/>
      </c>
      <c r="AF81" t="str">
        <f>IF('Vars Master'!X82&lt;&gt;"",'Vars Master'!X82,"")</f>
        <v/>
      </c>
      <c r="AG81" s="74" t="str">
        <f t="shared" si="9"/>
        <v xml:space="preserve"> </v>
      </c>
      <c r="AH81" t="str">
        <f>IF('Vars Master'!Z82&lt;&gt;"",'Vars Master'!Z82,"")</f>
        <v/>
      </c>
      <c r="AI81" t="str">
        <f>IF('Vars Master'!AC82&lt;&gt;"",'Vars Master'!AA82,"")</f>
        <v/>
      </c>
      <c r="AJ81" s="73" t="str">
        <f>IF('Vars Master'!AC82&lt;&gt;"",'Vars Master'!AB82,"")</f>
        <v/>
      </c>
      <c r="AK81" t="s">
        <v>358</v>
      </c>
      <c r="AM81" t="str">
        <f>IF('Vars Master'!AC82&lt;&gt;"",'Vars Master'!AC82,"")</f>
        <v/>
      </c>
      <c r="AN81" s="74" t="str">
        <f t="shared" si="11"/>
        <v xml:space="preserve"> </v>
      </c>
      <c r="AO81" t="str">
        <f>IF('Vars Master'!AE82&lt;&gt;"",'Vars Master'!AE82,"")</f>
        <v/>
      </c>
      <c r="AP81" s="164" t="s">
        <v>1095</v>
      </c>
      <c r="AQ81" s="164" t="s">
        <v>1048</v>
      </c>
      <c r="AR81" s="164" t="s">
        <v>1083</v>
      </c>
      <c r="AS81" s="164" t="s">
        <v>2246</v>
      </c>
      <c r="AT81" s="164" t="s">
        <v>358</v>
      </c>
      <c r="AU81" s="164" t="s">
        <v>1058</v>
      </c>
    </row>
    <row r="82" spans="2:47" x14ac:dyDescent="0.25">
      <c r="B82" t="str">
        <f>IF('Vars Master'!D83&lt;&gt;"",'Vars Master'!B83,"")</f>
        <v/>
      </c>
      <c r="C82" s="73" t="str">
        <f>IF('Vars Master'!D83&lt;&gt;"",'Vars Master'!C83,"")</f>
        <v/>
      </c>
      <c r="D82" t="s">
        <v>358</v>
      </c>
      <c r="F82" t="str">
        <f>IF('Vars Master'!D83&lt;&gt;"",'Vars Master'!D83,"")</f>
        <v/>
      </c>
      <c r="G82" s="74" t="str">
        <f t="shared" si="6"/>
        <v xml:space="preserve"> </v>
      </c>
      <c r="I82" t="str">
        <f>IF('Vars Master'!I83&lt;&gt;"",'Vars Master'!G83,"")</f>
        <v/>
      </c>
      <c r="J82" s="73" t="str">
        <f>IF('Vars Master'!I83&lt;&gt;"",'Vars Master'!H83,"")</f>
        <v/>
      </c>
      <c r="K82" t="s">
        <v>358</v>
      </c>
      <c r="M82" t="str">
        <f>IF('Vars Master'!I83&lt;&gt;"",'Vars Master'!I83,"")</f>
        <v/>
      </c>
      <c r="N82" s="74" t="str">
        <f t="shared" si="7"/>
        <v xml:space="preserve"> </v>
      </c>
      <c r="P82" t="str">
        <f>IF('Vars Master'!N83&lt;&gt;"",'Vars Master'!L83,"")</f>
        <v/>
      </c>
      <c r="Q82" s="73" t="str">
        <f>IF('Vars Master'!N83&lt;&gt;"",'Vars Master'!M83,"")</f>
        <v/>
      </c>
      <c r="R82" t="s">
        <v>358</v>
      </c>
      <c r="T82" t="str">
        <f>IF('Vars Master'!N83&lt;&gt;"",'Vars Master'!N83,"")</f>
        <v/>
      </c>
      <c r="U82" s="74" t="str">
        <f t="shared" si="8"/>
        <v xml:space="preserve"> </v>
      </c>
      <c r="W82" t="str">
        <f>IF('Vars Master'!S83&lt;&gt;"",'Vars Master'!Q83,"")</f>
        <v/>
      </c>
      <c r="X82" s="73" t="str">
        <f>IF('Vars Master'!S83&lt;&gt;"",'Vars Master'!R83,"")</f>
        <v/>
      </c>
      <c r="Y82" t="s">
        <v>358</v>
      </c>
      <c r="AA82" t="str">
        <f>IF('Vars Master'!S83&lt;&gt;"",'Vars Master'!S83,"")</f>
        <v/>
      </c>
      <c r="AB82" s="74" t="str">
        <f t="shared" si="10"/>
        <v xml:space="preserve"> </v>
      </c>
      <c r="AD82" t="str">
        <f>IF('Vars Master'!X83&lt;&gt;"",'Vars Master'!V83,"")</f>
        <v/>
      </c>
      <c r="AE82" s="73" t="str">
        <f>IF('Vars Master'!X83&lt;&gt;"",'Vars Master'!W83,"")</f>
        <v/>
      </c>
      <c r="AF82" t="str">
        <f>IF('Vars Master'!X83&lt;&gt;"",'Vars Master'!X83,"")</f>
        <v/>
      </c>
      <c r="AG82" s="74" t="str">
        <f t="shared" si="9"/>
        <v xml:space="preserve"> </v>
      </c>
      <c r="AH82" t="str">
        <f>IF('Vars Master'!Z83&lt;&gt;"",'Vars Master'!Z83,"")</f>
        <v/>
      </c>
      <c r="AI82" t="str">
        <f>IF('Vars Master'!AC83&lt;&gt;"",'Vars Master'!AA83,"")</f>
        <v/>
      </c>
      <c r="AJ82" s="73" t="str">
        <f>IF('Vars Master'!AC83&lt;&gt;"",'Vars Master'!AB83,"")</f>
        <v/>
      </c>
      <c r="AK82" t="s">
        <v>358</v>
      </c>
      <c r="AM82" t="str">
        <f>IF('Vars Master'!AC83&lt;&gt;"",'Vars Master'!AC83,"")</f>
        <v/>
      </c>
      <c r="AN82" s="74" t="str">
        <f t="shared" si="11"/>
        <v xml:space="preserve"> </v>
      </c>
      <c r="AO82" t="str">
        <f>IF('Vars Master'!AE83&lt;&gt;"",'Vars Master'!AE83,"")</f>
        <v/>
      </c>
      <c r="AP82" s="164" t="s">
        <v>1099</v>
      </c>
      <c r="AQ82" s="164" t="s">
        <v>1838</v>
      </c>
      <c r="AR82" s="164" t="s">
        <v>1085</v>
      </c>
      <c r="AS82" s="164" t="s">
        <v>2250</v>
      </c>
      <c r="AT82" s="164" t="s">
        <v>358</v>
      </c>
      <c r="AU82" s="164" t="s">
        <v>1061</v>
      </c>
    </row>
    <row r="83" spans="2:47" x14ac:dyDescent="0.25">
      <c r="B83" t="str">
        <f>IF('Vars Master'!D84&lt;&gt;"",'Vars Master'!B84,"")</f>
        <v/>
      </c>
      <c r="C83" s="73" t="str">
        <f>IF('Vars Master'!D84&lt;&gt;"",'Vars Master'!C84,"")</f>
        <v/>
      </c>
      <c r="D83" t="s">
        <v>358</v>
      </c>
      <c r="F83" t="str">
        <f>IF('Vars Master'!D84&lt;&gt;"",'Vars Master'!D84,"")</f>
        <v/>
      </c>
      <c r="G83" s="74" t="str">
        <f t="shared" si="6"/>
        <v xml:space="preserve"> </v>
      </c>
      <c r="I83" t="str">
        <f>IF('Vars Master'!I84&lt;&gt;"",'Vars Master'!G84,"")</f>
        <v/>
      </c>
      <c r="J83" s="73" t="str">
        <f>IF('Vars Master'!I84&lt;&gt;"",'Vars Master'!H84,"")</f>
        <v/>
      </c>
      <c r="K83" t="s">
        <v>358</v>
      </c>
      <c r="M83" t="str">
        <f>IF('Vars Master'!I84&lt;&gt;"",'Vars Master'!I84,"")</f>
        <v/>
      </c>
      <c r="N83" s="74" t="str">
        <f t="shared" si="7"/>
        <v xml:space="preserve"> </v>
      </c>
      <c r="P83" t="str">
        <f>IF('Vars Master'!N84&lt;&gt;"",'Vars Master'!L84,"")</f>
        <v/>
      </c>
      <c r="Q83" s="73" t="str">
        <f>IF('Vars Master'!N84&lt;&gt;"",'Vars Master'!M84,"")</f>
        <v/>
      </c>
      <c r="R83" t="s">
        <v>358</v>
      </c>
      <c r="T83" t="str">
        <f>IF('Vars Master'!N84&lt;&gt;"",'Vars Master'!N84,"")</f>
        <v/>
      </c>
      <c r="U83" s="74" t="str">
        <f t="shared" si="8"/>
        <v xml:space="preserve"> </v>
      </c>
      <c r="W83" t="str">
        <f>IF('Vars Master'!S84&lt;&gt;"",'Vars Master'!Q84,"")</f>
        <v/>
      </c>
      <c r="X83" s="73" t="str">
        <f>IF('Vars Master'!S84&lt;&gt;"",'Vars Master'!R84,"")</f>
        <v/>
      </c>
      <c r="Y83" t="s">
        <v>358</v>
      </c>
      <c r="AA83" t="str">
        <f>IF('Vars Master'!S84&lt;&gt;"",'Vars Master'!S84,"")</f>
        <v/>
      </c>
      <c r="AB83" s="74" t="str">
        <f t="shared" si="10"/>
        <v xml:space="preserve"> </v>
      </c>
      <c r="AD83" t="str">
        <f>IF('Vars Master'!X84&lt;&gt;"",'Vars Master'!V84,"")</f>
        <v/>
      </c>
      <c r="AE83" s="73" t="str">
        <f>IF('Vars Master'!X84&lt;&gt;"",'Vars Master'!W84,"")</f>
        <v/>
      </c>
      <c r="AF83" t="str">
        <f>IF('Vars Master'!X84&lt;&gt;"",'Vars Master'!X84,"")</f>
        <v/>
      </c>
      <c r="AG83" s="74" t="str">
        <f t="shared" si="9"/>
        <v xml:space="preserve"> </v>
      </c>
      <c r="AH83" t="str">
        <f>IF('Vars Master'!Z84&lt;&gt;"",'Vars Master'!Z84,"")</f>
        <v/>
      </c>
      <c r="AI83" t="str">
        <f>IF('Vars Master'!AC84&lt;&gt;"",'Vars Master'!AA84,"")</f>
        <v/>
      </c>
      <c r="AJ83" s="73" t="str">
        <f>IF('Vars Master'!AC84&lt;&gt;"",'Vars Master'!AB84,"")</f>
        <v/>
      </c>
      <c r="AK83" t="s">
        <v>358</v>
      </c>
      <c r="AM83" t="str">
        <f>IF('Vars Master'!AC84&lt;&gt;"",'Vars Master'!AC84,"")</f>
        <v/>
      </c>
      <c r="AN83" s="74" t="str">
        <f t="shared" si="11"/>
        <v xml:space="preserve"> </v>
      </c>
      <c r="AO83" t="str">
        <f>IF('Vars Master'!AE84&lt;&gt;"",'Vars Master'!AE84,"")</f>
        <v/>
      </c>
      <c r="AP83" s="164" t="s">
        <v>1101</v>
      </c>
      <c r="AQ83" s="164" t="s">
        <v>1839</v>
      </c>
      <c r="AR83" s="164" t="s">
        <v>1410</v>
      </c>
      <c r="AS83" s="164" t="s">
        <v>2254</v>
      </c>
      <c r="AT83" s="164" t="s">
        <v>358</v>
      </c>
      <c r="AU83" s="164" t="s">
        <v>1064</v>
      </c>
    </row>
    <row r="84" spans="2:47" x14ac:dyDescent="0.25">
      <c r="B84" t="str">
        <f>IF('Vars Master'!D85&lt;&gt;"",'Vars Master'!B85,"")</f>
        <v/>
      </c>
      <c r="C84" s="73" t="str">
        <f>IF('Vars Master'!D85&lt;&gt;"",'Vars Master'!C85,"")</f>
        <v/>
      </c>
      <c r="D84" t="s">
        <v>358</v>
      </c>
      <c r="F84" t="str">
        <f>IF('Vars Master'!D85&lt;&gt;"",'Vars Master'!D85,"")</f>
        <v/>
      </c>
      <c r="G84" s="74" t="str">
        <f t="shared" si="6"/>
        <v xml:space="preserve"> </v>
      </c>
      <c r="I84" t="str">
        <f>IF('Vars Master'!I85&lt;&gt;"",'Vars Master'!G85,"")</f>
        <v/>
      </c>
      <c r="J84" s="73" t="str">
        <f>IF('Vars Master'!I85&lt;&gt;"",'Vars Master'!H85,"")</f>
        <v/>
      </c>
      <c r="K84" t="s">
        <v>358</v>
      </c>
      <c r="M84" t="str">
        <f>IF('Vars Master'!I85&lt;&gt;"",'Vars Master'!I85,"")</f>
        <v/>
      </c>
      <c r="N84" s="74" t="str">
        <f t="shared" si="7"/>
        <v xml:space="preserve"> </v>
      </c>
      <c r="P84" t="str">
        <f>IF('Vars Master'!N85&lt;&gt;"",'Vars Master'!L85,"")</f>
        <v/>
      </c>
      <c r="Q84" s="73" t="str">
        <f>IF('Vars Master'!N85&lt;&gt;"",'Vars Master'!M85,"")</f>
        <v/>
      </c>
      <c r="R84" t="s">
        <v>358</v>
      </c>
      <c r="T84" t="str">
        <f>IF('Vars Master'!N85&lt;&gt;"",'Vars Master'!N85,"")</f>
        <v/>
      </c>
      <c r="U84" s="74" t="str">
        <f t="shared" si="8"/>
        <v xml:space="preserve"> </v>
      </c>
      <c r="W84" t="str">
        <f>IF('Vars Master'!S85&lt;&gt;"",'Vars Master'!Q85,"")</f>
        <v/>
      </c>
      <c r="X84" s="73" t="str">
        <f>IF('Vars Master'!S85&lt;&gt;"",'Vars Master'!R85,"")</f>
        <v/>
      </c>
      <c r="Y84" t="s">
        <v>358</v>
      </c>
      <c r="AA84" t="str">
        <f>IF('Vars Master'!S85&lt;&gt;"",'Vars Master'!S85,"")</f>
        <v/>
      </c>
      <c r="AB84" s="74" t="str">
        <f t="shared" si="10"/>
        <v xml:space="preserve"> </v>
      </c>
      <c r="AD84" t="str">
        <f>IF('Vars Master'!X85&lt;&gt;"",'Vars Master'!V85,"")</f>
        <v/>
      </c>
      <c r="AE84" s="73" t="str">
        <f>IF('Vars Master'!X85&lt;&gt;"",'Vars Master'!W85,"")</f>
        <v/>
      </c>
      <c r="AF84" t="str">
        <f>IF('Vars Master'!X85&lt;&gt;"",'Vars Master'!X85,"")</f>
        <v/>
      </c>
      <c r="AG84" s="74" t="str">
        <f t="shared" si="9"/>
        <v xml:space="preserve"> </v>
      </c>
      <c r="AH84" t="str">
        <f>IF('Vars Master'!Z85&lt;&gt;"",'Vars Master'!Z85,"")</f>
        <v/>
      </c>
      <c r="AI84" t="str">
        <f>IF('Vars Master'!AC85&lt;&gt;"",'Vars Master'!AA85,"")</f>
        <v/>
      </c>
      <c r="AJ84" s="73" t="str">
        <f>IF('Vars Master'!AC85&lt;&gt;"",'Vars Master'!AB85,"")</f>
        <v/>
      </c>
      <c r="AK84" t="s">
        <v>358</v>
      </c>
      <c r="AM84" t="str">
        <f>IF('Vars Master'!AC85&lt;&gt;"",'Vars Master'!AC85,"")</f>
        <v/>
      </c>
      <c r="AN84" s="74" t="str">
        <f t="shared" si="11"/>
        <v xml:space="preserve"> </v>
      </c>
      <c r="AO84" t="str">
        <f>IF('Vars Master'!AE85&lt;&gt;"",'Vars Master'!AE85,"")</f>
        <v/>
      </c>
      <c r="AP84" s="164" t="s">
        <v>1103</v>
      </c>
      <c r="AQ84" s="164" t="s">
        <v>1840</v>
      </c>
      <c r="AR84" s="164" t="s">
        <v>2809</v>
      </c>
      <c r="AS84" s="164" t="s">
        <v>2257</v>
      </c>
      <c r="AT84" s="164" t="s">
        <v>358</v>
      </c>
      <c r="AU84" s="164" t="s">
        <v>1067</v>
      </c>
    </row>
    <row r="85" spans="2:47" x14ac:dyDescent="0.25">
      <c r="B85" t="str">
        <f>IF('Vars Master'!D86&lt;&gt;"",'Vars Master'!B86,"")</f>
        <v/>
      </c>
      <c r="C85" s="73" t="str">
        <f>IF('Vars Master'!D86&lt;&gt;"",'Vars Master'!C86,"")</f>
        <v/>
      </c>
      <c r="D85" t="s">
        <v>358</v>
      </c>
      <c r="F85" t="str">
        <f>IF('Vars Master'!D86&lt;&gt;"",'Vars Master'!D86,"")</f>
        <v/>
      </c>
      <c r="G85" s="74" t="str">
        <f t="shared" si="6"/>
        <v xml:space="preserve"> </v>
      </c>
      <c r="I85" t="str">
        <f>IF('Vars Master'!I86&lt;&gt;"",'Vars Master'!G86,"")</f>
        <v/>
      </c>
      <c r="J85" s="73" t="str">
        <f>IF('Vars Master'!I86&lt;&gt;"",'Vars Master'!H86,"")</f>
        <v/>
      </c>
      <c r="K85" t="s">
        <v>358</v>
      </c>
      <c r="M85" t="str">
        <f>IF('Vars Master'!I86&lt;&gt;"",'Vars Master'!I86,"")</f>
        <v/>
      </c>
      <c r="N85" s="74" t="str">
        <f t="shared" si="7"/>
        <v xml:space="preserve"> </v>
      </c>
      <c r="P85" t="str">
        <f>IF('Vars Master'!N86&lt;&gt;"",'Vars Master'!L86,"")</f>
        <v/>
      </c>
      <c r="Q85" s="73" t="str">
        <f>IF('Vars Master'!N86&lt;&gt;"",'Vars Master'!M86,"")</f>
        <v/>
      </c>
      <c r="R85" t="s">
        <v>358</v>
      </c>
      <c r="T85" t="str">
        <f>IF('Vars Master'!N86&lt;&gt;"",'Vars Master'!N86,"")</f>
        <v/>
      </c>
      <c r="U85" s="74" t="str">
        <f t="shared" si="8"/>
        <v xml:space="preserve"> </v>
      </c>
      <c r="W85" t="str">
        <f>IF('Vars Master'!S86&lt;&gt;"",'Vars Master'!Q86,"")</f>
        <v/>
      </c>
      <c r="X85" s="73" t="str">
        <f>IF('Vars Master'!S86&lt;&gt;"",'Vars Master'!R86,"")</f>
        <v/>
      </c>
      <c r="Y85" t="s">
        <v>358</v>
      </c>
      <c r="AA85" t="str">
        <f>IF('Vars Master'!S86&lt;&gt;"",'Vars Master'!S86,"")</f>
        <v/>
      </c>
      <c r="AB85" s="74" t="str">
        <f t="shared" si="10"/>
        <v xml:space="preserve"> </v>
      </c>
      <c r="AD85" t="str">
        <f>IF('Vars Master'!X86&lt;&gt;"",'Vars Master'!V86,"")</f>
        <v/>
      </c>
      <c r="AE85" s="73" t="str">
        <f>IF('Vars Master'!X86&lt;&gt;"",'Vars Master'!W86,"")</f>
        <v/>
      </c>
      <c r="AF85" t="str">
        <f>IF('Vars Master'!X86&lt;&gt;"",'Vars Master'!X86,"")</f>
        <v/>
      </c>
      <c r="AG85" s="74" t="str">
        <f t="shared" si="9"/>
        <v xml:space="preserve"> </v>
      </c>
      <c r="AH85" t="str">
        <f>IF('Vars Master'!Z86&lt;&gt;"",'Vars Master'!Z86,"")</f>
        <v/>
      </c>
      <c r="AI85" t="str">
        <f>IF('Vars Master'!AC86&lt;&gt;"",'Vars Master'!AA86,"")</f>
        <v/>
      </c>
      <c r="AJ85" s="73" t="str">
        <f>IF('Vars Master'!AC86&lt;&gt;"",'Vars Master'!AB86,"")</f>
        <v/>
      </c>
      <c r="AK85" t="s">
        <v>358</v>
      </c>
      <c r="AM85" t="str">
        <f>IF('Vars Master'!AC86&lt;&gt;"",'Vars Master'!AC86,"")</f>
        <v/>
      </c>
      <c r="AN85" s="74" t="str">
        <f t="shared" si="11"/>
        <v xml:space="preserve"> </v>
      </c>
      <c r="AO85" t="str">
        <f>IF('Vars Master'!AE86&lt;&gt;"",'Vars Master'!AE86,"")</f>
        <v/>
      </c>
      <c r="AP85" s="164" t="s">
        <v>1107</v>
      </c>
      <c r="AQ85" s="164" t="s">
        <v>2565</v>
      </c>
      <c r="AR85" s="164" t="s">
        <v>1093</v>
      </c>
      <c r="AS85" s="164" t="s">
        <v>2260</v>
      </c>
      <c r="AT85" s="164" t="s">
        <v>358</v>
      </c>
      <c r="AU85" s="164" t="s">
        <v>1070</v>
      </c>
    </row>
    <row r="86" spans="2:47" x14ac:dyDescent="0.25">
      <c r="B86" t="str">
        <f>IF('Vars Master'!D87&lt;&gt;"",'Vars Master'!B87,"")</f>
        <v/>
      </c>
      <c r="C86" s="73" t="str">
        <f>IF('Vars Master'!D87&lt;&gt;"",'Vars Master'!C87,"")</f>
        <v/>
      </c>
      <c r="D86" t="s">
        <v>358</v>
      </c>
      <c r="F86" t="str">
        <f>IF('Vars Master'!D87&lt;&gt;"",'Vars Master'!D87,"")</f>
        <v/>
      </c>
      <c r="G86" s="74" t="str">
        <f t="shared" si="6"/>
        <v xml:space="preserve"> </v>
      </c>
      <c r="I86" t="str">
        <f>IF('Vars Master'!I87&lt;&gt;"",'Vars Master'!G87,"")</f>
        <v/>
      </c>
      <c r="J86" s="73" t="str">
        <f>IF('Vars Master'!I87&lt;&gt;"",'Vars Master'!H87,"")</f>
        <v/>
      </c>
      <c r="K86" t="s">
        <v>358</v>
      </c>
      <c r="M86" t="str">
        <f>IF('Vars Master'!I87&lt;&gt;"",'Vars Master'!I87,"")</f>
        <v/>
      </c>
      <c r="N86" s="74" t="str">
        <f t="shared" si="7"/>
        <v xml:space="preserve"> </v>
      </c>
      <c r="P86" t="str">
        <f>IF('Vars Master'!N87&lt;&gt;"",'Vars Master'!L87,"")</f>
        <v/>
      </c>
      <c r="Q86" s="73" t="str">
        <f>IF('Vars Master'!N87&lt;&gt;"",'Vars Master'!M87,"")</f>
        <v/>
      </c>
      <c r="R86" t="s">
        <v>358</v>
      </c>
      <c r="T86" t="str">
        <f>IF('Vars Master'!N87&lt;&gt;"",'Vars Master'!N87,"")</f>
        <v/>
      </c>
      <c r="U86" s="74" t="str">
        <f t="shared" si="8"/>
        <v xml:space="preserve"> </v>
      </c>
      <c r="W86" t="str">
        <f>IF('Vars Master'!S87&lt;&gt;"",'Vars Master'!Q87,"")</f>
        <v/>
      </c>
      <c r="X86" s="73" t="str">
        <f>IF('Vars Master'!S87&lt;&gt;"",'Vars Master'!R87,"")</f>
        <v/>
      </c>
      <c r="Y86" t="s">
        <v>358</v>
      </c>
      <c r="AA86" t="str">
        <f>IF('Vars Master'!S87&lt;&gt;"",'Vars Master'!S87,"")</f>
        <v/>
      </c>
      <c r="AB86" s="74" t="str">
        <f t="shared" si="10"/>
        <v xml:space="preserve"> </v>
      </c>
      <c r="AD86" t="str">
        <f>IF('Vars Master'!X87&lt;&gt;"",'Vars Master'!V87,"")</f>
        <v/>
      </c>
      <c r="AE86" s="73" t="str">
        <f>IF('Vars Master'!X87&lt;&gt;"",'Vars Master'!W87,"")</f>
        <v/>
      </c>
      <c r="AF86" t="str">
        <f>IF('Vars Master'!X87&lt;&gt;"",'Vars Master'!X87,"")</f>
        <v/>
      </c>
      <c r="AG86" s="74" t="str">
        <f t="shared" si="9"/>
        <v xml:space="preserve"> </v>
      </c>
      <c r="AH86" t="str">
        <f>IF('Vars Master'!Z87&lt;&gt;"",'Vars Master'!Z87,"")</f>
        <v/>
      </c>
      <c r="AI86" t="str">
        <f>IF('Vars Master'!AC87&lt;&gt;"",'Vars Master'!AA87,"")</f>
        <v/>
      </c>
      <c r="AJ86" s="73" t="str">
        <f>IF('Vars Master'!AC87&lt;&gt;"",'Vars Master'!AB87,"")</f>
        <v/>
      </c>
      <c r="AK86" t="s">
        <v>358</v>
      </c>
      <c r="AM86" t="str">
        <f>IF('Vars Master'!AC87&lt;&gt;"",'Vars Master'!AC87,"")</f>
        <v/>
      </c>
      <c r="AN86" s="74" t="str">
        <f t="shared" si="11"/>
        <v xml:space="preserve"> </v>
      </c>
      <c r="AO86" t="str">
        <f>IF('Vars Master'!AE87&lt;&gt;"",'Vars Master'!AE87,"")</f>
        <v/>
      </c>
      <c r="AP86" s="164" t="s">
        <v>1111</v>
      </c>
      <c r="AQ86" s="164" t="s">
        <v>2804</v>
      </c>
      <c r="AR86" s="164" t="s">
        <v>1097</v>
      </c>
      <c r="AS86" s="164" t="s">
        <v>2263</v>
      </c>
      <c r="AT86" s="164" t="s">
        <v>358</v>
      </c>
      <c r="AU86" s="164" t="s">
        <v>1072</v>
      </c>
    </row>
    <row r="87" spans="2:47" x14ac:dyDescent="0.25">
      <c r="B87" t="str">
        <f>IF('Vars Master'!D88&lt;&gt;"",'Vars Master'!B88,"")</f>
        <v/>
      </c>
      <c r="C87" s="73" t="str">
        <f>IF('Vars Master'!D88&lt;&gt;"",'Vars Master'!C88,"")</f>
        <v/>
      </c>
      <c r="D87" t="s">
        <v>358</v>
      </c>
      <c r="F87" t="str">
        <f>IF('Vars Master'!D88&lt;&gt;"",'Vars Master'!D88,"")</f>
        <v/>
      </c>
      <c r="G87" s="74" t="str">
        <f t="shared" si="6"/>
        <v xml:space="preserve"> </v>
      </c>
      <c r="I87" t="str">
        <f>IF('Vars Master'!I88&lt;&gt;"",'Vars Master'!G88,"")</f>
        <v/>
      </c>
      <c r="J87" s="73" t="str">
        <f>IF('Vars Master'!I88&lt;&gt;"",'Vars Master'!H88,"")</f>
        <v/>
      </c>
      <c r="K87" t="s">
        <v>358</v>
      </c>
      <c r="M87" t="str">
        <f>IF('Vars Master'!I88&lt;&gt;"",'Vars Master'!I88,"")</f>
        <v/>
      </c>
      <c r="N87" s="74" t="str">
        <f t="shared" si="7"/>
        <v xml:space="preserve"> </v>
      </c>
      <c r="P87" t="str">
        <f>IF('Vars Master'!N88&lt;&gt;"",'Vars Master'!L88,"")</f>
        <v/>
      </c>
      <c r="Q87" s="73" t="str">
        <f>IF('Vars Master'!N88&lt;&gt;"",'Vars Master'!M88,"")</f>
        <v/>
      </c>
      <c r="R87" t="s">
        <v>358</v>
      </c>
      <c r="T87" t="str">
        <f>IF('Vars Master'!N88&lt;&gt;"",'Vars Master'!N88,"")</f>
        <v/>
      </c>
      <c r="U87" s="74" t="str">
        <f t="shared" si="8"/>
        <v xml:space="preserve"> </v>
      </c>
      <c r="W87" t="str">
        <f>IF('Vars Master'!S88&lt;&gt;"",'Vars Master'!Q88,"")</f>
        <v/>
      </c>
      <c r="X87" s="73" t="str">
        <f>IF('Vars Master'!S88&lt;&gt;"",'Vars Master'!R88,"")</f>
        <v/>
      </c>
      <c r="Y87" t="s">
        <v>358</v>
      </c>
      <c r="AA87" t="str">
        <f>IF('Vars Master'!S88&lt;&gt;"",'Vars Master'!S88,"")</f>
        <v/>
      </c>
      <c r="AB87" s="74" t="str">
        <f t="shared" si="10"/>
        <v xml:space="preserve"> </v>
      </c>
      <c r="AD87" t="str">
        <f>IF('Vars Master'!X88&lt;&gt;"",'Vars Master'!V88,"")</f>
        <v/>
      </c>
      <c r="AE87" s="73" t="str">
        <f>IF('Vars Master'!X88&lt;&gt;"",'Vars Master'!W88,"")</f>
        <v/>
      </c>
      <c r="AF87" t="str">
        <f>IF('Vars Master'!X88&lt;&gt;"",'Vars Master'!X88,"")</f>
        <v/>
      </c>
      <c r="AG87" s="74" t="str">
        <f t="shared" si="9"/>
        <v xml:space="preserve"> </v>
      </c>
      <c r="AH87" t="str">
        <f>IF('Vars Master'!Z88&lt;&gt;"",'Vars Master'!Z88,"")</f>
        <v/>
      </c>
      <c r="AI87" t="str">
        <f>IF('Vars Master'!AC88&lt;&gt;"",'Vars Master'!AA88,"")</f>
        <v/>
      </c>
      <c r="AJ87" s="73" t="str">
        <f>IF('Vars Master'!AC88&lt;&gt;"",'Vars Master'!AB88,"")</f>
        <v/>
      </c>
      <c r="AK87" t="s">
        <v>358</v>
      </c>
      <c r="AM87" t="str">
        <f>IF('Vars Master'!AC88&lt;&gt;"",'Vars Master'!AC88,"")</f>
        <v/>
      </c>
      <c r="AN87" s="74" t="str">
        <f t="shared" si="11"/>
        <v xml:space="preserve"> </v>
      </c>
      <c r="AO87" t="str">
        <f>IF('Vars Master'!AE88&lt;&gt;"",'Vars Master'!AE88,"")</f>
        <v/>
      </c>
      <c r="AP87" s="164" t="s">
        <v>1116</v>
      </c>
      <c r="AQ87" s="164" t="s">
        <v>2805</v>
      </c>
      <c r="AR87" s="164" t="s">
        <v>2849</v>
      </c>
      <c r="AS87" s="164" t="s">
        <v>2265</v>
      </c>
      <c r="AT87" s="164" t="s">
        <v>358</v>
      </c>
      <c r="AU87" s="164" t="s">
        <v>1073</v>
      </c>
    </row>
    <row r="88" spans="2:47" x14ac:dyDescent="0.25">
      <c r="B88" t="str">
        <f>IF('Vars Master'!D89&lt;&gt;"",'Vars Master'!B89,"")</f>
        <v/>
      </c>
      <c r="C88" s="73" t="str">
        <f>IF('Vars Master'!D89&lt;&gt;"",'Vars Master'!C89,"")</f>
        <v/>
      </c>
      <c r="D88" t="s">
        <v>358</v>
      </c>
      <c r="F88" t="str">
        <f>IF('Vars Master'!D89&lt;&gt;"",'Vars Master'!D89,"")</f>
        <v/>
      </c>
      <c r="G88" s="74" t="str">
        <f t="shared" si="6"/>
        <v xml:space="preserve"> </v>
      </c>
      <c r="I88" t="str">
        <f>IF('Vars Master'!I89&lt;&gt;"",'Vars Master'!G89,"")</f>
        <v/>
      </c>
      <c r="J88" s="73" t="str">
        <f>IF('Vars Master'!I89&lt;&gt;"",'Vars Master'!H89,"")</f>
        <v/>
      </c>
      <c r="K88" t="s">
        <v>358</v>
      </c>
      <c r="M88" t="str">
        <f>IF('Vars Master'!I89&lt;&gt;"",'Vars Master'!I89,"")</f>
        <v/>
      </c>
      <c r="N88" s="74" t="str">
        <f t="shared" si="7"/>
        <v xml:space="preserve"> </v>
      </c>
      <c r="P88" t="str">
        <f>IF('Vars Master'!N89&lt;&gt;"",'Vars Master'!L89,"")</f>
        <v/>
      </c>
      <c r="Q88" s="73" t="str">
        <f>IF('Vars Master'!N89&lt;&gt;"",'Vars Master'!M89,"")</f>
        <v/>
      </c>
      <c r="R88" t="s">
        <v>358</v>
      </c>
      <c r="T88" t="str">
        <f>IF('Vars Master'!N89&lt;&gt;"",'Vars Master'!N89,"")</f>
        <v/>
      </c>
      <c r="U88" s="74" t="str">
        <f t="shared" si="8"/>
        <v xml:space="preserve"> </v>
      </c>
      <c r="W88" t="str">
        <f>IF('Vars Master'!S89&lt;&gt;"",'Vars Master'!Q89,"")</f>
        <v/>
      </c>
      <c r="X88" s="73" t="str">
        <f>IF('Vars Master'!S89&lt;&gt;"",'Vars Master'!R89,"")</f>
        <v/>
      </c>
      <c r="Y88" t="s">
        <v>358</v>
      </c>
      <c r="AA88" t="str">
        <f>IF('Vars Master'!S89&lt;&gt;"",'Vars Master'!S89,"")</f>
        <v/>
      </c>
      <c r="AB88" s="74" t="str">
        <f t="shared" si="10"/>
        <v xml:space="preserve"> </v>
      </c>
      <c r="AD88" t="str">
        <f>IF('Vars Master'!X89&lt;&gt;"",'Vars Master'!V89,"")</f>
        <v/>
      </c>
      <c r="AE88" s="73" t="str">
        <f>IF('Vars Master'!X89&lt;&gt;"",'Vars Master'!W89,"")</f>
        <v/>
      </c>
      <c r="AF88" t="str">
        <f>IF('Vars Master'!X89&lt;&gt;"",'Vars Master'!X89,"")</f>
        <v/>
      </c>
      <c r="AG88" s="74" t="str">
        <f t="shared" si="9"/>
        <v xml:space="preserve"> </v>
      </c>
      <c r="AH88" t="str">
        <f>IF('Vars Master'!Z89&lt;&gt;"",'Vars Master'!Z89,"")</f>
        <v/>
      </c>
      <c r="AI88" t="str">
        <f>IF('Vars Master'!AC89&lt;&gt;"",'Vars Master'!AA89,"")</f>
        <v/>
      </c>
      <c r="AJ88" s="73" t="str">
        <f>IF('Vars Master'!AC89&lt;&gt;"",'Vars Master'!AB89,"")</f>
        <v/>
      </c>
      <c r="AK88" t="s">
        <v>358</v>
      </c>
      <c r="AM88" t="str">
        <f>IF('Vars Master'!AC89&lt;&gt;"",'Vars Master'!AC89,"")</f>
        <v/>
      </c>
      <c r="AN88" s="74" t="str">
        <f t="shared" si="11"/>
        <v xml:space="preserve"> </v>
      </c>
      <c r="AO88" t="str">
        <f>IF('Vars Master'!AE89&lt;&gt;"",'Vars Master'!AE89,"")</f>
        <v/>
      </c>
      <c r="AP88" s="164" t="s">
        <v>1119</v>
      </c>
      <c r="AQ88" s="164" t="s">
        <v>2806</v>
      </c>
      <c r="AR88" s="164" t="s">
        <v>1105</v>
      </c>
      <c r="AS88" s="164" t="s">
        <v>2267</v>
      </c>
      <c r="AT88" s="164" t="s">
        <v>358</v>
      </c>
      <c r="AU88" s="164" t="s">
        <v>1074</v>
      </c>
    </row>
    <row r="89" spans="2:47" x14ac:dyDescent="0.25">
      <c r="B89" t="str">
        <f>IF('Vars Master'!D90&lt;&gt;"",'Vars Master'!B90,"")</f>
        <v/>
      </c>
      <c r="C89" s="73" t="str">
        <f>IF('Vars Master'!D90&lt;&gt;"",'Vars Master'!C90,"")</f>
        <v/>
      </c>
      <c r="D89" t="s">
        <v>358</v>
      </c>
      <c r="F89" t="str">
        <f>IF('Vars Master'!D90&lt;&gt;"",'Vars Master'!D90,"")</f>
        <v/>
      </c>
      <c r="G89" s="74" t="str">
        <f t="shared" si="6"/>
        <v xml:space="preserve"> </v>
      </c>
      <c r="I89" t="str">
        <f>IF('Vars Master'!I90&lt;&gt;"",'Vars Master'!G90,"")</f>
        <v/>
      </c>
      <c r="J89" s="73" t="str">
        <f>IF('Vars Master'!I90&lt;&gt;"",'Vars Master'!H90,"")</f>
        <v/>
      </c>
      <c r="K89" t="s">
        <v>358</v>
      </c>
      <c r="M89" t="str">
        <f>IF('Vars Master'!I90&lt;&gt;"",'Vars Master'!I90,"")</f>
        <v/>
      </c>
      <c r="N89" s="74" t="str">
        <f t="shared" si="7"/>
        <v xml:space="preserve"> </v>
      </c>
      <c r="P89" t="str">
        <f>IF('Vars Master'!N90&lt;&gt;"",'Vars Master'!L90,"")</f>
        <v/>
      </c>
      <c r="Q89" s="73" t="str">
        <f>IF('Vars Master'!N90&lt;&gt;"",'Vars Master'!M90,"")</f>
        <v/>
      </c>
      <c r="R89" t="s">
        <v>358</v>
      </c>
      <c r="T89" t="str">
        <f>IF('Vars Master'!N90&lt;&gt;"",'Vars Master'!N90,"")</f>
        <v/>
      </c>
      <c r="U89" s="74" t="str">
        <f t="shared" si="8"/>
        <v xml:space="preserve"> </v>
      </c>
      <c r="W89" t="str">
        <f>IF('Vars Master'!S90&lt;&gt;"",'Vars Master'!Q90,"")</f>
        <v/>
      </c>
      <c r="X89" s="73" t="str">
        <f>IF('Vars Master'!S90&lt;&gt;"",'Vars Master'!R90,"")</f>
        <v/>
      </c>
      <c r="Y89" t="s">
        <v>358</v>
      </c>
      <c r="AA89" t="str">
        <f>IF('Vars Master'!S90&lt;&gt;"",'Vars Master'!S90,"")</f>
        <v/>
      </c>
      <c r="AB89" s="74" t="str">
        <f t="shared" si="10"/>
        <v xml:space="preserve"> </v>
      </c>
      <c r="AD89" t="str">
        <f>IF('Vars Master'!X90&lt;&gt;"",'Vars Master'!V90,"")</f>
        <v/>
      </c>
      <c r="AE89" s="73" t="str">
        <f>IF('Vars Master'!X90&lt;&gt;"",'Vars Master'!W90,"")</f>
        <v/>
      </c>
      <c r="AF89" t="str">
        <f>IF('Vars Master'!X90&lt;&gt;"",'Vars Master'!X90,"")</f>
        <v/>
      </c>
      <c r="AG89" s="74" t="str">
        <f t="shared" si="9"/>
        <v xml:space="preserve"> </v>
      </c>
      <c r="AH89" t="str">
        <f>IF('Vars Master'!Z90&lt;&gt;"",'Vars Master'!Z90,"")</f>
        <v/>
      </c>
      <c r="AI89" t="str">
        <f>IF('Vars Master'!AC90&lt;&gt;"",'Vars Master'!AA90,"")</f>
        <v/>
      </c>
      <c r="AJ89" s="73" t="str">
        <f>IF('Vars Master'!AC90&lt;&gt;"",'Vars Master'!AB90,"")</f>
        <v/>
      </c>
      <c r="AK89" t="s">
        <v>358</v>
      </c>
      <c r="AM89" t="str">
        <f>IF('Vars Master'!AC90&lt;&gt;"",'Vars Master'!AC90,"")</f>
        <v/>
      </c>
      <c r="AN89" s="74" t="str">
        <f t="shared" si="11"/>
        <v xml:space="preserve"> </v>
      </c>
      <c r="AO89" t="str">
        <f>IF('Vars Master'!AE90&lt;&gt;"",'Vars Master'!AE90,"")</f>
        <v/>
      </c>
      <c r="AP89" s="164" t="s">
        <v>1122</v>
      </c>
      <c r="AQ89" s="164" t="s">
        <v>2807</v>
      </c>
      <c r="AR89" s="164" t="s">
        <v>1109</v>
      </c>
      <c r="AS89" s="164" t="s">
        <v>2269</v>
      </c>
      <c r="AT89" s="164" t="s">
        <v>358</v>
      </c>
      <c r="AU89" s="164" t="s">
        <v>1075</v>
      </c>
    </row>
    <row r="90" spans="2:47" x14ac:dyDescent="0.25">
      <c r="B90" t="str">
        <f>IF('Vars Master'!D91&lt;&gt;"",'Vars Master'!B91,"")</f>
        <v/>
      </c>
      <c r="C90" s="73" t="str">
        <f>IF('Vars Master'!D91&lt;&gt;"",'Vars Master'!C91,"")</f>
        <v/>
      </c>
      <c r="D90" t="s">
        <v>358</v>
      </c>
      <c r="F90" t="str">
        <f>IF('Vars Master'!D91&lt;&gt;"",'Vars Master'!D91,"")</f>
        <v/>
      </c>
      <c r="G90" s="74" t="str">
        <f t="shared" si="6"/>
        <v xml:space="preserve"> </v>
      </c>
      <c r="I90" t="str">
        <f>IF('Vars Master'!I91&lt;&gt;"",'Vars Master'!G91,"")</f>
        <v/>
      </c>
      <c r="J90" s="73" t="str">
        <f>IF('Vars Master'!I91&lt;&gt;"",'Vars Master'!H91,"")</f>
        <v/>
      </c>
      <c r="K90" t="s">
        <v>358</v>
      </c>
      <c r="M90" t="str">
        <f>IF('Vars Master'!I91&lt;&gt;"",'Vars Master'!I91,"")</f>
        <v/>
      </c>
      <c r="N90" s="74" t="str">
        <f t="shared" si="7"/>
        <v xml:space="preserve"> </v>
      </c>
      <c r="P90" t="str">
        <f>IF('Vars Master'!N91&lt;&gt;"",'Vars Master'!L91,"")</f>
        <v/>
      </c>
      <c r="Q90" s="73" t="str">
        <f>IF('Vars Master'!N91&lt;&gt;"",'Vars Master'!M91,"")</f>
        <v/>
      </c>
      <c r="R90" t="s">
        <v>358</v>
      </c>
      <c r="T90" t="str">
        <f>IF('Vars Master'!N91&lt;&gt;"",'Vars Master'!N91,"")</f>
        <v/>
      </c>
      <c r="U90" s="74" t="str">
        <f t="shared" si="8"/>
        <v xml:space="preserve"> </v>
      </c>
      <c r="W90" t="str">
        <f>IF('Vars Master'!S91&lt;&gt;"",'Vars Master'!Q91,"")</f>
        <v/>
      </c>
      <c r="X90" s="73" t="str">
        <f>IF('Vars Master'!S91&lt;&gt;"",'Vars Master'!R91,"")</f>
        <v/>
      </c>
      <c r="Y90" t="s">
        <v>358</v>
      </c>
      <c r="AA90" t="str">
        <f>IF('Vars Master'!S91&lt;&gt;"",'Vars Master'!S91,"")</f>
        <v/>
      </c>
      <c r="AB90" s="74" t="str">
        <f t="shared" si="10"/>
        <v xml:space="preserve"> </v>
      </c>
      <c r="AD90" t="str">
        <f>IF('Vars Master'!X91&lt;&gt;"",'Vars Master'!V91,"")</f>
        <v/>
      </c>
      <c r="AE90" s="73" t="str">
        <f>IF('Vars Master'!X91&lt;&gt;"",'Vars Master'!W91,"")</f>
        <v/>
      </c>
      <c r="AF90" t="str">
        <f>IF('Vars Master'!X91&lt;&gt;"",'Vars Master'!X91,"")</f>
        <v/>
      </c>
      <c r="AG90" s="74" t="str">
        <f t="shared" si="9"/>
        <v xml:space="preserve"> </v>
      </c>
      <c r="AH90" t="str">
        <f>IF('Vars Master'!Z91&lt;&gt;"",'Vars Master'!Z91,"")</f>
        <v/>
      </c>
      <c r="AI90" t="str">
        <f>IF('Vars Master'!AC91&lt;&gt;"",'Vars Master'!AA91,"")</f>
        <v/>
      </c>
      <c r="AJ90" s="73" t="str">
        <f>IF('Vars Master'!AC91&lt;&gt;"",'Vars Master'!AB91,"")</f>
        <v/>
      </c>
      <c r="AK90" t="s">
        <v>358</v>
      </c>
      <c r="AM90" t="str">
        <f>IF('Vars Master'!AC91&lt;&gt;"",'Vars Master'!AC91,"")</f>
        <v/>
      </c>
      <c r="AN90" s="74" t="str">
        <f t="shared" si="11"/>
        <v xml:space="preserve"> </v>
      </c>
      <c r="AO90" t="str">
        <f>IF('Vars Master'!AE91&lt;&gt;"",'Vars Master'!AE91,"")</f>
        <v/>
      </c>
      <c r="AP90" s="164" t="s">
        <v>1125</v>
      </c>
      <c r="AQ90" s="164" t="s">
        <v>2491</v>
      </c>
      <c r="AR90" s="164" t="s">
        <v>1112</v>
      </c>
      <c r="AS90" s="164" t="s">
        <v>2271</v>
      </c>
      <c r="AT90" s="164" t="s">
        <v>358</v>
      </c>
      <c r="AU90" s="164" t="s">
        <v>1076</v>
      </c>
    </row>
    <row r="91" spans="2:47" x14ac:dyDescent="0.25">
      <c r="B91" t="str">
        <f>IF('Vars Master'!D92&lt;&gt;"",'Vars Master'!B92,"")</f>
        <v/>
      </c>
      <c r="C91" s="73" t="str">
        <f>IF('Vars Master'!D92&lt;&gt;"",'Vars Master'!C92,"")</f>
        <v/>
      </c>
      <c r="D91" t="s">
        <v>358</v>
      </c>
      <c r="F91" t="str">
        <f>IF('Vars Master'!D92&lt;&gt;"",'Vars Master'!D92,"")</f>
        <v/>
      </c>
      <c r="G91" s="74" t="str">
        <f t="shared" si="6"/>
        <v xml:space="preserve"> </v>
      </c>
      <c r="I91" t="str">
        <f>IF('Vars Master'!I92&lt;&gt;"",'Vars Master'!G92,"")</f>
        <v/>
      </c>
      <c r="J91" s="73" t="str">
        <f>IF('Vars Master'!I92&lt;&gt;"",'Vars Master'!H92,"")</f>
        <v/>
      </c>
      <c r="K91" t="s">
        <v>358</v>
      </c>
      <c r="M91" t="str">
        <f>IF('Vars Master'!I92&lt;&gt;"",'Vars Master'!I92,"")</f>
        <v/>
      </c>
      <c r="N91" s="74" t="str">
        <f t="shared" si="7"/>
        <v xml:space="preserve"> </v>
      </c>
      <c r="P91" t="str">
        <f>IF('Vars Master'!N92&lt;&gt;"",'Vars Master'!L92,"")</f>
        <v/>
      </c>
      <c r="Q91" s="73" t="str">
        <f>IF('Vars Master'!N92&lt;&gt;"",'Vars Master'!M92,"")</f>
        <v/>
      </c>
      <c r="R91" t="s">
        <v>358</v>
      </c>
      <c r="T91" t="str">
        <f>IF('Vars Master'!N92&lt;&gt;"",'Vars Master'!N92,"")</f>
        <v/>
      </c>
      <c r="U91" s="74" t="str">
        <f t="shared" si="8"/>
        <v xml:space="preserve"> </v>
      </c>
      <c r="W91" t="str">
        <f>IF('Vars Master'!S92&lt;&gt;"",'Vars Master'!Q92,"")</f>
        <v/>
      </c>
      <c r="X91" s="73" t="str">
        <f>IF('Vars Master'!S92&lt;&gt;"",'Vars Master'!R92,"")</f>
        <v/>
      </c>
      <c r="Y91" t="s">
        <v>358</v>
      </c>
      <c r="AA91" t="str">
        <f>IF('Vars Master'!S92&lt;&gt;"",'Vars Master'!S92,"")</f>
        <v/>
      </c>
      <c r="AB91" s="74" t="str">
        <f t="shared" si="10"/>
        <v xml:space="preserve"> </v>
      </c>
      <c r="AD91" t="str">
        <f>IF('Vars Master'!X92&lt;&gt;"",'Vars Master'!V92,"")</f>
        <v/>
      </c>
      <c r="AE91" s="73" t="str">
        <f>IF('Vars Master'!X92&lt;&gt;"",'Vars Master'!W92,"")</f>
        <v/>
      </c>
      <c r="AF91" t="str">
        <f>IF('Vars Master'!X92&lt;&gt;"",'Vars Master'!X92,"")</f>
        <v/>
      </c>
      <c r="AG91" s="74" t="str">
        <f t="shared" si="9"/>
        <v xml:space="preserve"> </v>
      </c>
      <c r="AH91" t="str">
        <f>IF('Vars Master'!Z92&lt;&gt;"",'Vars Master'!Z92,"")</f>
        <v/>
      </c>
      <c r="AI91" t="str">
        <f>IF('Vars Master'!AC92&lt;&gt;"",'Vars Master'!AA92,"")</f>
        <v/>
      </c>
      <c r="AJ91" s="73" t="str">
        <f>IF('Vars Master'!AC92&lt;&gt;"",'Vars Master'!AB92,"")</f>
        <v/>
      </c>
      <c r="AK91" t="s">
        <v>358</v>
      </c>
      <c r="AM91" t="str">
        <f>IF('Vars Master'!AC92&lt;&gt;"",'Vars Master'!AC92,"")</f>
        <v/>
      </c>
      <c r="AN91" s="74" t="str">
        <f t="shared" si="11"/>
        <v xml:space="preserve"> </v>
      </c>
      <c r="AO91" t="str">
        <f>IF('Vars Master'!AE92&lt;&gt;"",'Vars Master'!AE92,"")</f>
        <v/>
      </c>
      <c r="AP91" s="164" t="s">
        <v>1128</v>
      </c>
      <c r="AQ91" s="164" t="s">
        <v>2377</v>
      </c>
      <c r="AR91" s="164" t="s">
        <v>1114</v>
      </c>
      <c r="AS91" s="164" t="s">
        <v>2273</v>
      </c>
      <c r="AT91" s="164" t="s">
        <v>358</v>
      </c>
      <c r="AU91" s="164" t="s">
        <v>1077</v>
      </c>
    </row>
    <row r="92" spans="2:47" x14ac:dyDescent="0.25">
      <c r="B92" t="str">
        <f>IF('Vars Master'!D93&lt;&gt;"",'Vars Master'!B93,"")</f>
        <v/>
      </c>
      <c r="C92" s="73" t="str">
        <f>IF('Vars Master'!D93&lt;&gt;"",'Vars Master'!C93,"")</f>
        <v/>
      </c>
      <c r="D92" t="s">
        <v>358</v>
      </c>
      <c r="F92" t="str">
        <f>IF('Vars Master'!D93&lt;&gt;"",'Vars Master'!D93,"")</f>
        <v/>
      </c>
      <c r="G92" s="74" t="str">
        <f t="shared" si="6"/>
        <v xml:space="preserve"> </v>
      </c>
      <c r="I92" t="str">
        <f>IF('Vars Master'!I93&lt;&gt;"",'Vars Master'!G93,"")</f>
        <v/>
      </c>
      <c r="J92" s="73" t="str">
        <f>IF('Vars Master'!I93&lt;&gt;"",'Vars Master'!H93,"")</f>
        <v/>
      </c>
      <c r="K92" t="s">
        <v>358</v>
      </c>
      <c r="M92" t="str">
        <f>IF('Vars Master'!I93&lt;&gt;"",'Vars Master'!I93,"")</f>
        <v/>
      </c>
      <c r="N92" s="74" t="str">
        <f t="shared" si="7"/>
        <v xml:space="preserve"> </v>
      </c>
      <c r="P92" t="str">
        <f>IF('Vars Master'!N93&lt;&gt;"",'Vars Master'!L93,"")</f>
        <v/>
      </c>
      <c r="Q92" s="73" t="str">
        <f>IF('Vars Master'!N93&lt;&gt;"",'Vars Master'!M93,"")</f>
        <v/>
      </c>
      <c r="R92" t="s">
        <v>358</v>
      </c>
      <c r="T92" t="str">
        <f>IF('Vars Master'!N93&lt;&gt;"",'Vars Master'!N93,"")</f>
        <v/>
      </c>
      <c r="U92" s="74" t="str">
        <f t="shared" si="8"/>
        <v xml:space="preserve"> </v>
      </c>
      <c r="W92" t="str">
        <f>IF('Vars Master'!S93&lt;&gt;"",'Vars Master'!Q93,"")</f>
        <v/>
      </c>
      <c r="X92" s="73" t="str">
        <f>IF('Vars Master'!S93&lt;&gt;"",'Vars Master'!R93,"")</f>
        <v/>
      </c>
      <c r="Y92" t="s">
        <v>358</v>
      </c>
      <c r="AA92" t="str">
        <f>IF('Vars Master'!S93&lt;&gt;"",'Vars Master'!S93,"")</f>
        <v/>
      </c>
      <c r="AB92" s="74" t="str">
        <f t="shared" si="10"/>
        <v xml:space="preserve"> </v>
      </c>
      <c r="AD92" t="str">
        <f>IF('Vars Master'!X93&lt;&gt;"",'Vars Master'!V93,"")</f>
        <v/>
      </c>
      <c r="AE92" s="73" t="str">
        <f>IF('Vars Master'!X93&lt;&gt;"",'Vars Master'!W93,"")</f>
        <v/>
      </c>
      <c r="AF92" t="str">
        <f>IF('Vars Master'!X93&lt;&gt;"",'Vars Master'!X93,"")</f>
        <v/>
      </c>
      <c r="AG92" s="74" t="str">
        <f t="shared" si="9"/>
        <v xml:space="preserve"> </v>
      </c>
      <c r="AH92" t="str">
        <f>IF('Vars Master'!Z93&lt;&gt;"",'Vars Master'!Z93,"")</f>
        <v/>
      </c>
      <c r="AI92" t="str">
        <f>IF('Vars Master'!AC93&lt;&gt;"",'Vars Master'!AA93,"")</f>
        <v/>
      </c>
      <c r="AJ92" s="73" t="str">
        <f>IF('Vars Master'!AC93&lt;&gt;"",'Vars Master'!AB93,"")</f>
        <v/>
      </c>
      <c r="AK92" t="s">
        <v>358</v>
      </c>
      <c r="AM92" t="str">
        <f>IF('Vars Master'!AC93&lt;&gt;"",'Vars Master'!AC93,"")</f>
        <v/>
      </c>
      <c r="AN92" s="74" t="str">
        <f t="shared" si="11"/>
        <v xml:space="preserve"> </v>
      </c>
      <c r="AO92" t="str">
        <f>IF('Vars Master'!AE93&lt;&gt;"",'Vars Master'!AE93,"")</f>
        <v/>
      </c>
      <c r="AP92" s="164" t="s">
        <v>2492</v>
      </c>
      <c r="AQ92" s="164" t="s">
        <v>2379</v>
      </c>
      <c r="AR92" s="164" t="s">
        <v>1117</v>
      </c>
      <c r="AS92" s="164" t="s">
        <v>2275</v>
      </c>
      <c r="AT92" s="164" t="s">
        <v>358</v>
      </c>
      <c r="AU92" s="164" t="s">
        <v>1078</v>
      </c>
    </row>
    <row r="93" spans="2:47" x14ac:dyDescent="0.25">
      <c r="B93" t="str">
        <f>IF('Vars Master'!D94&lt;&gt;"",'Vars Master'!B94,"")</f>
        <v/>
      </c>
      <c r="C93" s="73" t="str">
        <f>IF('Vars Master'!D94&lt;&gt;"",'Vars Master'!C94,"")</f>
        <v/>
      </c>
      <c r="D93" t="s">
        <v>358</v>
      </c>
      <c r="F93" t="str">
        <f>IF('Vars Master'!D94&lt;&gt;"",'Vars Master'!D94,"")</f>
        <v/>
      </c>
      <c r="G93" s="74" t="str">
        <f t="shared" si="6"/>
        <v xml:space="preserve"> </v>
      </c>
      <c r="I93" t="str">
        <f>IF('Vars Master'!I94&lt;&gt;"",'Vars Master'!G94,"")</f>
        <v/>
      </c>
      <c r="J93" s="73" t="str">
        <f>IF('Vars Master'!I94&lt;&gt;"",'Vars Master'!H94,"")</f>
        <v/>
      </c>
      <c r="K93" t="s">
        <v>358</v>
      </c>
      <c r="M93" t="str">
        <f>IF('Vars Master'!I94&lt;&gt;"",'Vars Master'!I94,"")</f>
        <v/>
      </c>
      <c r="N93" s="74" t="str">
        <f t="shared" si="7"/>
        <v xml:space="preserve"> </v>
      </c>
      <c r="P93" t="str">
        <f>IF('Vars Master'!N94&lt;&gt;"",'Vars Master'!L94,"")</f>
        <v/>
      </c>
      <c r="Q93" s="73" t="str">
        <f>IF('Vars Master'!N94&lt;&gt;"",'Vars Master'!M94,"")</f>
        <v/>
      </c>
      <c r="R93" t="s">
        <v>358</v>
      </c>
      <c r="T93" t="str">
        <f>IF('Vars Master'!N94&lt;&gt;"",'Vars Master'!N94,"")</f>
        <v/>
      </c>
      <c r="U93" s="74" t="str">
        <f t="shared" si="8"/>
        <v xml:space="preserve"> </v>
      </c>
      <c r="W93" t="str">
        <f>IF('Vars Master'!S94&lt;&gt;"",'Vars Master'!Q94,"")</f>
        <v/>
      </c>
      <c r="X93" s="73" t="str">
        <f>IF('Vars Master'!S94&lt;&gt;"",'Vars Master'!R94,"")</f>
        <v/>
      </c>
      <c r="Y93" t="s">
        <v>358</v>
      </c>
      <c r="AA93" t="str">
        <f>IF('Vars Master'!S94&lt;&gt;"",'Vars Master'!S94,"")</f>
        <v/>
      </c>
      <c r="AB93" s="74" t="str">
        <f t="shared" si="10"/>
        <v xml:space="preserve"> </v>
      </c>
      <c r="AD93" t="str">
        <f>IF('Vars Master'!X94&lt;&gt;"",'Vars Master'!V94,"")</f>
        <v/>
      </c>
      <c r="AE93" s="73" t="str">
        <f>IF('Vars Master'!X94&lt;&gt;"",'Vars Master'!W94,"")</f>
        <v/>
      </c>
      <c r="AF93" t="str">
        <f>IF('Vars Master'!X94&lt;&gt;"",'Vars Master'!X94,"")</f>
        <v/>
      </c>
      <c r="AG93" s="74" t="str">
        <f t="shared" si="9"/>
        <v xml:space="preserve"> </v>
      </c>
      <c r="AH93" t="str">
        <f>IF('Vars Master'!Z94&lt;&gt;"",'Vars Master'!Z94,"")</f>
        <v/>
      </c>
      <c r="AI93" t="str">
        <f>IF('Vars Master'!AC94&lt;&gt;"",'Vars Master'!AA94,"")</f>
        <v/>
      </c>
      <c r="AJ93" s="73" t="str">
        <f>IF('Vars Master'!AC94&lt;&gt;"",'Vars Master'!AB94,"")</f>
        <v/>
      </c>
      <c r="AK93" t="s">
        <v>358</v>
      </c>
      <c r="AM93" t="str">
        <f>IF('Vars Master'!AC94&lt;&gt;"",'Vars Master'!AC94,"")</f>
        <v/>
      </c>
      <c r="AN93" s="74" t="str">
        <f t="shared" si="11"/>
        <v xml:space="preserve"> </v>
      </c>
      <c r="AO93" t="str">
        <f>IF('Vars Master'!AE94&lt;&gt;"",'Vars Master'!AE94,"")</f>
        <v/>
      </c>
      <c r="AP93" s="164" t="s">
        <v>2386</v>
      </c>
      <c r="AQ93" s="164" t="s">
        <v>2381</v>
      </c>
      <c r="AR93" s="164" t="s">
        <v>1120</v>
      </c>
      <c r="AS93" s="164" t="s">
        <v>2277</v>
      </c>
      <c r="AT93" s="164" t="s">
        <v>358</v>
      </c>
      <c r="AU93" s="164" t="s">
        <v>2545</v>
      </c>
    </row>
    <row r="94" spans="2:47" x14ac:dyDescent="0.25">
      <c r="B94" t="str">
        <f>IF('Vars Master'!D95&lt;&gt;"",'Vars Master'!B95,"")</f>
        <v/>
      </c>
      <c r="C94" s="73" t="str">
        <f>IF('Vars Master'!D95&lt;&gt;"",'Vars Master'!C95,"")</f>
        <v/>
      </c>
      <c r="D94" t="s">
        <v>358</v>
      </c>
      <c r="F94" t="str">
        <f>IF('Vars Master'!D95&lt;&gt;"",'Vars Master'!D95,"")</f>
        <v/>
      </c>
      <c r="G94" s="74" t="str">
        <f t="shared" si="6"/>
        <v xml:space="preserve"> </v>
      </c>
      <c r="I94" t="str">
        <f>IF('Vars Master'!I95&lt;&gt;"",'Vars Master'!G95,"")</f>
        <v/>
      </c>
      <c r="J94" s="73" t="str">
        <f>IF('Vars Master'!I95&lt;&gt;"",'Vars Master'!H95,"")</f>
        <v/>
      </c>
      <c r="K94" t="s">
        <v>358</v>
      </c>
      <c r="M94" t="str">
        <f>IF('Vars Master'!I95&lt;&gt;"",'Vars Master'!I95,"")</f>
        <v/>
      </c>
      <c r="N94" s="74" t="str">
        <f t="shared" si="7"/>
        <v xml:space="preserve"> </v>
      </c>
      <c r="P94" t="str">
        <f>IF('Vars Master'!N95&lt;&gt;"",'Vars Master'!L95,"")</f>
        <v/>
      </c>
      <c r="Q94" s="73" t="str">
        <f>IF('Vars Master'!N95&lt;&gt;"",'Vars Master'!M95,"")</f>
        <v/>
      </c>
      <c r="R94" t="s">
        <v>358</v>
      </c>
      <c r="T94" t="str">
        <f>IF('Vars Master'!N95&lt;&gt;"",'Vars Master'!N95,"")</f>
        <v/>
      </c>
      <c r="U94" s="74" t="str">
        <f t="shared" si="8"/>
        <v xml:space="preserve"> </v>
      </c>
      <c r="W94" t="str">
        <f>IF('Vars Master'!S95&lt;&gt;"",'Vars Master'!Q95,"")</f>
        <v/>
      </c>
      <c r="X94" s="73" t="str">
        <f>IF('Vars Master'!S95&lt;&gt;"",'Vars Master'!R95,"")</f>
        <v/>
      </c>
      <c r="Y94" t="s">
        <v>358</v>
      </c>
      <c r="AA94" t="str">
        <f>IF('Vars Master'!S95&lt;&gt;"",'Vars Master'!S95,"")</f>
        <v/>
      </c>
      <c r="AB94" s="74" t="str">
        <f t="shared" si="10"/>
        <v xml:space="preserve"> </v>
      </c>
      <c r="AD94" t="str">
        <f>IF('Vars Master'!X95&lt;&gt;"",'Vars Master'!V95,"")</f>
        <v/>
      </c>
      <c r="AE94" s="73" t="str">
        <f>IF('Vars Master'!X95&lt;&gt;"",'Vars Master'!W95,"")</f>
        <v/>
      </c>
      <c r="AF94" t="str">
        <f>IF('Vars Master'!X95&lt;&gt;"",'Vars Master'!X95,"")</f>
        <v/>
      </c>
      <c r="AG94" s="74" t="str">
        <f t="shared" si="9"/>
        <v xml:space="preserve"> </v>
      </c>
      <c r="AH94" t="str">
        <f>IF('Vars Master'!Z95&lt;&gt;"",'Vars Master'!Z95,"")</f>
        <v/>
      </c>
      <c r="AI94" t="str">
        <f>IF('Vars Master'!AC95&lt;&gt;"",'Vars Master'!AA95,"")</f>
        <v/>
      </c>
      <c r="AJ94" s="73" t="str">
        <f>IF('Vars Master'!AC95&lt;&gt;"",'Vars Master'!AB95,"")</f>
        <v/>
      </c>
      <c r="AK94" t="s">
        <v>358</v>
      </c>
      <c r="AM94" t="str">
        <f>IF('Vars Master'!AC95&lt;&gt;"",'Vars Master'!AC95,"")</f>
        <v/>
      </c>
      <c r="AN94" s="74" t="str">
        <f t="shared" si="11"/>
        <v xml:space="preserve"> </v>
      </c>
      <c r="AO94" t="str">
        <f>IF('Vars Master'!AE95&lt;&gt;"",'Vars Master'!AE95,"")</f>
        <v/>
      </c>
      <c r="AP94" s="164" t="s">
        <v>2388</v>
      </c>
      <c r="AQ94" s="164" t="s">
        <v>2383</v>
      </c>
      <c r="AR94" s="164" t="s">
        <v>1123</v>
      </c>
      <c r="AS94" s="164" t="s">
        <v>2279</v>
      </c>
      <c r="AT94" s="164" t="s">
        <v>358</v>
      </c>
      <c r="AU94" s="164" t="s">
        <v>2546</v>
      </c>
    </row>
    <row r="95" spans="2:47" x14ac:dyDescent="0.25">
      <c r="B95" t="str">
        <f>IF('Vars Master'!D96&lt;&gt;"",'Vars Master'!B96,"")</f>
        <v/>
      </c>
      <c r="C95" s="73" t="str">
        <f>IF('Vars Master'!D96&lt;&gt;"",'Vars Master'!C96,"")</f>
        <v/>
      </c>
      <c r="D95" t="s">
        <v>358</v>
      </c>
      <c r="F95" t="str">
        <f>IF('Vars Master'!D96&lt;&gt;"",'Vars Master'!D96,"")</f>
        <v/>
      </c>
      <c r="G95" s="74" t="str">
        <f t="shared" si="6"/>
        <v xml:space="preserve"> </v>
      </c>
      <c r="I95" t="str">
        <f>IF('Vars Master'!I96&lt;&gt;"",'Vars Master'!G96,"")</f>
        <v/>
      </c>
      <c r="J95" s="73" t="str">
        <f>IF('Vars Master'!I96&lt;&gt;"",'Vars Master'!H96,"")</f>
        <v/>
      </c>
      <c r="K95" t="s">
        <v>358</v>
      </c>
      <c r="M95" t="str">
        <f>IF('Vars Master'!I96&lt;&gt;"",'Vars Master'!I96,"")</f>
        <v/>
      </c>
      <c r="N95" s="74" t="str">
        <f t="shared" si="7"/>
        <v xml:space="preserve"> </v>
      </c>
      <c r="P95" t="str">
        <f>IF('Vars Master'!N96&lt;&gt;"",'Vars Master'!L96,"")</f>
        <v/>
      </c>
      <c r="Q95" s="73" t="str">
        <f>IF('Vars Master'!N96&lt;&gt;"",'Vars Master'!M96,"")</f>
        <v/>
      </c>
      <c r="R95" t="s">
        <v>358</v>
      </c>
      <c r="T95" t="str">
        <f>IF('Vars Master'!N96&lt;&gt;"",'Vars Master'!N96,"")</f>
        <v/>
      </c>
      <c r="U95" s="74" t="str">
        <f t="shared" si="8"/>
        <v xml:space="preserve"> </v>
      </c>
      <c r="W95" t="str">
        <f>IF('Vars Master'!S96&lt;&gt;"",'Vars Master'!Q96,"")</f>
        <v/>
      </c>
      <c r="X95" s="73" t="str">
        <f>IF('Vars Master'!S96&lt;&gt;"",'Vars Master'!R96,"")</f>
        <v/>
      </c>
      <c r="Y95" t="s">
        <v>358</v>
      </c>
      <c r="AA95" t="str">
        <f>IF('Vars Master'!S96&lt;&gt;"",'Vars Master'!S96,"")</f>
        <v/>
      </c>
      <c r="AB95" s="74" t="str">
        <f t="shared" si="10"/>
        <v xml:space="preserve"> </v>
      </c>
      <c r="AD95" t="str">
        <f>IF('Vars Master'!X96&lt;&gt;"",'Vars Master'!V96,"")</f>
        <v/>
      </c>
      <c r="AE95" s="73" t="str">
        <f>IF('Vars Master'!X96&lt;&gt;"",'Vars Master'!W96,"")</f>
        <v/>
      </c>
      <c r="AF95" t="str">
        <f>IF('Vars Master'!X96&lt;&gt;"",'Vars Master'!X96,"")</f>
        <v/>
      </c>
      <c r="AG95" s="74" t="str">
        <f t="shared" si="9"/>
        <v xml:space="preserve"> </v>
      </c>
      <c r="AH95" t="str">
        <f>IF('Vars Master'!Z96&lt;&gt;"",'Vars Master'!Z96,"")</f>
        <v/>
      </c>
      <c r="AI95" t="str">
        <f>IF('Vars Master'!AC96&lt;&gt;"",'Vars Master'!AA96,"")</f>
        <v/>
      </c>
      <c r="AJ95" s="73" t="str">
        <f>IF('Vars Master'!AC96&lt;&gt;"",'Vars Master'!AB96,"")</f>
        <v/>
      </c>
      <c r="AK95" t="s">
        <v>358</v>
      </c>
      <c r="AM95" t="str">
        <f>IF('Vars Master'!AC96&lt;&gt;"",'Vars Master'!AC96,"")</f>
        <v/>
      </c>
      <c r="AN95" s="74" t="str">
        <f t="shared" si="11"/>
        <v xml:space="preserve"> </v>
      </c>
      <c r="AO95" t="str">
        <f>IF('Vars Master'!AE96&lt;&gt;"",'Vars Master'!AE96,"")</f>
        <v/>
      </c>
      <c r="AP95" s="164" t="s">
        <v>2390</v>
      </c>
      <c r="AQ95" s="164" t="s">
        <v>2385</v>
      </c>
      <c r="AR95" s="164" t="s">
        <v>1126</v>
      </c>
      <c r="AS95" s="164" t="s">
        <v>2280</v>
      </c>
      <c r="AT95" s="164" t="s">
        <v>358</v>
      </c>
      <c r="AU95" s="164" t="s">
        <v>1089</v>
      </c>
    </row>
    <row r="96" spans="2:47" x14ac:dyDescent="0.25">
      <c r="B96" t="str">
        <f>IF('Vars Master'!D97&lt;&gt;"",'Vars Master'!B97,"")</f>
        <v/>
      </c>
      <c r="C96" s="73" t="str">
        <f>IF('Vars Master'!D97&lt;&gt;"",'Vars Master'!C97,"")</f>
        <v/>
      </c>
      <c r="D96" t="s">
        <v>358</v>
      </c>
      <c r="F96" t="str">
        <f>IF('Vars Master'!D97&lt;&gt;"",'Vars Master'!D97,"")</f>
        <v/>
      </c>
      <c r="G96" s="74" t="str">
        <f t="shared" si="6"/>
        <v xml:space="preserve"> </v>
      </c>
      <c r="I96" t="str">
        <f>IF('Vars Master'!I97&lt;&gt;"",'Vars Master'!G97,"")</f>
        <v/>
      </c>
      <c r="J96" s="73" t="str">
        <f>IF('Vars Master'!I97&lt;&gt;"",'Vars Master'!H97,"")</f>
        <v/>
      </c>
      <c r="K96" t="s">
        <v>358</v>
      </c>
      <c r="M96" t="str">
        <f>IF('Vars Master'!I97&lt;&gt;"",'Vars Master'!I97,"")</f>
        <v/>
      </c>
      <c r="N96" s="74" t="str">
        <f t="shared" si="7"/>
        <v xml:space="preserve"> </v>
      </c>
      <c r="P96" t="str">
        <f>IF('Vars Master'!N97&lt;&gt;"",'Vars Master'!L97,"")</f>
        <v/>
      </c>
      <c r="Q96" s="73" t="str">
        <f>IF('Vars Master'!N97&lt;&gt;"",'Vars Master'!M97,"")</f>
        <v/>
      </c>
      <c r="R96" t="s">
        <v>358</v>
      </c>
      <c r="T96" t="str">
        <f>IF('Vars Master'!N97&lt;&gt;"",'Vars Master'!N97,"")</f>
        <v/>
      </c>
      <c r="U96" s="74" t="str">
        <f t="shared" si="8"/>
        <v xml:space="preserve"> </v>
      </c>
      <c r="W96" t="str">
        <f>IF('Vars Master'!S97&lt;&gt;"",'Vars Master'!Q97,"")</f>
        <v/>
      </c>
      <c r="X96" s="73" t="str">
        <f>IF('Vars Master'!S97&lt;&gt;"",'Vars Master'!R97,"")</f>
        <v/>
      </c>
      <c r="Y96" t="s">
        <v>358</v>
      </c>
      <c r="AA96" t="str">
        <f>IF('Vars Master'!S97&lt;&gt;"",'Vars Master'!S97,"")</f>
        <v/>
      </c>
      <c r="AB96" s="74" t="str">
        <f t="shared" si="10"/>
        <v xml:space="preserve"> </v>
      </c>
      <c r="AD96" t="str">
        <f>IF('Vars Master'!X97&lt;&gt;"",'Vars Master'!V97,"")</f>
        <v/>
      </c>
      <c r="AE96" s="73" t="str">
        <f>IF('Vars Master'!X97&lt;&gt;"",'Vars Master'!W97,"")</f>
        <v/>
      </c>
      <c r="AF96" t="str">
        <f>IF('Vars Master'!X97&lt;&gt;"",'Vars Master'!X97,"")</f>
        <v/>
      </c>
      <c r="AG96" s="74" t="str">
        <f t="shared" si="9"/>
        <v xml:space="preserve"> </v>
      </c>
      <c r="AH96" t="str">
        <f>IF('Vars Master'!Z97&lt;&gt;"",'Vars Master'!Z97,"")</f>
        <v/>
      </c>
      <c r="AI96" t="str">
        <f>IF('Vars Master'!AC97&lt;&gt;"",'Vars Master'!AA97,"")</f>
        <v/>
      </c>
      <c r="AJ96" s="73" t="str">
        <f>IF('Vars Master'!AC97&lt;&gt;"",'Vars Master'!AB97,"")</f>
        <v/>
      </c>
      <c r="AK96" t="s">
        <v>358</v>
      </c>
      <c r="AM96" t="str">
        <f>IF('Vars Master'!AC97&lt;&gt;"",'Vars Master'!AC97,"")</f>
        <v/>
      </c>
      <c r="AN96" s="74" t="str">
        <f t="shared" si="11"/>
        <v xml:space="preserve"> </v>
      </c>
      <c r="AO96" t="str">
        <f>IF('Vars Master'!AE97&lt;&gt;"",'Vars Master'!AE97,"")</f>
        <v/>
      </c>
      <c r="AP96" s="164" t="s">
        <v>2392</v>
      </c>
      <c r="AQ96" s="164" t="s">
        <v>1080</v>
      </c>
      <c r="AR96" s="164" t="s">
        <v>1129</v>
      </c>
      <c r="AS96" s="164" t="s">
        <v>2281</v>
      </c>
      <c r="AT96" s="164" t="s">
        <v>358</v>
      </c>
      <c r="AU96" s="164" t="s">
        <v>1091</v>
      </c>
    </row>
    <row r="97" spans="2:47" x14ac:dyDescent="0.25">
      <c r="B97" t="str">
        <f>IF('Vars Master'!D98&lt;&gt;"",'Vars Master'!B98,"")</f>
        <v/>
      </c>
      <c r="C97" s="73" t="str">
        <f>IF('Vars Master'!D98&lt;&gt;"",'Vars Master'!C98,"")</f>
        <v/>
      </c>
      <c r="D97" t="s">
        <v>358</v>
      </c>
      <c r="F97" t="str">
        <f>IF('Vars Master'!D98&lt;&gt;"",'Vars Master'!D98,"")</f>
        <v/>
      </c>
      <c r="G97" s="74" t="str">
        <f t="shared" si="6"/>
        <v xml:space="preserve"> </v>
      </c>
      <c r="I97" t="str">
        <f>IF('Vars Master'!I98&lt;&gt;"",'Vars Master'!G98,"")</f>
        <v/>
      </c>
      <c r="J97" s="73" t="str">
        <f>IF('Vars Master'!I98&lt;&gt;"",'Vars Master'!H98,"")</f>
        <v/>
      </c>
      <c r="K97" t="s">
        <v>358</v>
      </c>
      <c r="M97" t="str">
        <f>IF('Vars Master'!I98&lt;&gt;"",'Vars Master'!I98,"")</f>
        <v/>
      </c>
      <c r="N97" s="74" t="str">
        <f t="shared" si="7"/>
        <v xml:space="preserve"> </v>
      </c>
      <c r="P97" t="str">
        <f>IF('Vars Master'!N98&lt;&gt;"",'Vars Master'!L98,"")</f>
        <v/>
      </c>
      <c r="Q97" s="73" t="str">
        <f>IF('Vars Master'!N98&lt;&gt;"",'Vars Master'!M98,"")</f>
        <v/>
      </c>
      <c r="R97" t="s">
        <v>358</v>
      </c>
      <c r="T97" t="str">
        <f>IF('Vars Master'!N98&lt;&gt;"",'Vars Master'!N98,"")</f>
        <v/>
      </c>
      <c r="U97" s="74" t="str">
        <f t="shared" si="8"/>
        <v xml:space="preserve"> </v>
      </c>
      <c r="W97" t="str">
        <f>IF('Vars Master'!S98&lt;&gt;"",'Vars Master'!Q98,"")</f>
        <v/>
      </c>
      <c r="X97" s="73" t="str">
        <f>IF('Vars Master'!S98&lt;&gt;"",'Vars Master'!R98,"")</f>
        <v/>
      </c>
      <c r="Y97" t="s">
        <v>358</v>
      </c>
      <c r="AA97" t="str">
        <f>IF('Vars Master'!S98&lt;&gt;"",'Vars Master'!S98,"")</f>
        <v/>
      </c>
      <c r="AB97" s="74" t="str">
        <f t="shared" si="10"/>
        <v xml:space="preserve"> </v>
      </c>
      <c r="AD97" t="str">
        <f>IF('Vars Master'!X98&lt;&gt;"",'Vars Master'!V98,"")</f>
        <v/>
      </c>
      <c r="AE97" s="73" t="str">
        <f>IF('Vars Master'!X98&lt;&gt;"",'Vars Master'!W98,"")</f>
        <v/>
      </c>
      <c r="AF97" t="str">
        <f>IF('Vars Master'!X98&lt;&gt;"",'Vars Master'!X98,"")</f>
        <v/>
      </c>
      <c r="AG97" s="74" t="str">
        <f t="shared" si="9"/>
        <v xml:space="preserve"> </v>
      </c>
      <c r="AH97" t="str">
        <f>IF('Vars Master'!Z98&lt;&gt;"",'Vars Master'!Z98,"")</f>
        <v/>
      </c>
      <c r="AI97" t="str">
        <f>IF('Vars Master'!AC98&lt;&gt;"",'Vars Master'!AA98,"")</f>
        <v/>
      </c>
      <c r="AJ97" s="73" t="str">
        <f>IF('Vars Master'!AC98&lt;&gt;"",'Vars Master'!AB98,"")</f>
        <v/>
      </c>
      <c r="AK97" t="s">
        <v>358</v>
      </c>
      <c r="AM97" t="str">
        <f>IF('Vars Master'!AC98&lt;&gt;"",'Vars Master'!AC98,"")</f>
        <v/>
      </c>
      <c r="AN97" s="74" t="str">
        <f t="shared" si="11"/>
        <v xml:space="preserve"> </v>
      </c>
      <c r="AO97" t="str">
        <f>IF('Vars Master'!AE98&lt;&gt;"",'Vars Master'!AE98,"")</f>
        <v/>
      </c>
      <c r="AP97" s="164" t="s">
        <v>2394</v>
      </c>
      <c r="AQ97" s="164" t="s">
        <v>1082</v>
      </c>
      <c r="AR97" s="164" t="s">
        <v>1131</v>
      </c>
      <c r="AS97" s="164" t="s">
        <v>2282</v>
      </c>
      <c r="AT97" s="164" t="s">
        <v>358</v>
      </c>
      <c r="AU97" s="164" t="s">
        <v>1094</v>
      </c>
    </row>
    <row r="98" spans="2:47" x14ac:dyDescent="0.25">
      <c r="B98" t="str">
        <f>IF('Vars Master'!D99&lt;&gt;"",'Vars Master'!B99,"")</f>
        <v/>
      </c>
      <c r="C98" s="73" t="str">
        <f>IF('Vars Master'!D99&lt;&gt;"",'Vars Master'!C99,"")</f>
        <v/>
      </c>
      <c r="D98" t="s">
        <v>358</v>
      </c>
      <c r="F98" t="str">
        <f>IF('Vars Master'!D99&lt;&gt;"",'Vars Master'!D99,"")</f>
        <v/>
      </c>
      <c r="G98" s="74" t="str">
        <f t="shared" si="6"/>
        <v xml:space="preserve"> </v>
      </c>
      <c r="I98" t="str">
        <f>IF('Vars Master'!I99&lt;&gt;"",'Vars Master'!G99,"")</f>
        <v/>
      </c>
      <c r="J98" s="73" t="str">
        <f>IF('Vars Master'!I99&lt;&gt;"",'Vars Master'!H99,"")</f>
        <v/>
      </c>
      <c r="K98" t="s">
        <v>358</v>
      </c>
      <c r="M98" t="str">
        <f>IF('Vars Master'!I99&lt;&gt;"",'Vars Master'!I99,"")</f>
        <v/>
      </c>
      <c r="N98" s="74" t="str">
        <f t="shared" si="7"/>
        <v xml:space="preserve"> </v>
      </c>
      <c r="P98" t="str">
        <f>IF('Vars Master'!N99&lt;&gt;"",'Vars Master'!L99,"")</f>
        <v/>
      </c>
      <c r="Q98" s="73" t="str">
        <f>IF('Vars Master'!N99&lt;&gt;"",'Vars Master'!M99,"")</f>
        <v/>
      </c>
      <c r="R98" t="s">
        <v>358</v>
      </c>
      <c r="T98" t="str">
        <f>IF('Vars Master'!N99&lt;&gt;"",'Vars Master'!N99,"")</f>
        <v/>
      </c>
      <c r="U98" s="74" t="str">
        <f t="shared" si="8"/>
        <v xml:space="preserve"> </v>
      </c>
      <c r="W98" t="str">
        <f>IF('Vars Master'!S99&lt;&gt;"",'Vars Master'!Q99,"")</f>
        <v/>
      </c>
      <c r="X98" s="73" t="str">
        <f>IF('Vars Master'!S99&lt;&gt;"",'Vars Master'!R99,"")</f>
        <v/>
      </c>
      <c r="Y98" t="s">
        <v>358</v>
      </c>
      <c r="AA98" t="str">
        <f>IF('Vars Master'!S99&lt;&gt;"",'Vars Master'!S99,"")</f>
        <v/>
      </c>
      <c r="AB98" s="74" t="str">
        <f t="shared" si="10"/>
        <v xml:space="preserve"> </v>
      </c>
      <c r="AD98" t="str">
        <f>IF('Vars Master'!X99&lt;&gt;"",'Vars Master'!V99,"")</f>
        <v/>
      </c>
      <c r="AE98" s="73" t="str">
        <f>IF('Vars Master'!X99&lt;&gt;"",'Vars Master'!W99,"")</f>
        <v/>
      </c>
      <c r="AF98" t="str">
        <f>IF('Vars Master'!X99&lt;&gt;"",'Vars Master'!X99,"")</f>
        <v/>
      </c>
      <c r="AG98" s="74" t="str">
        <f t="shared" si="9"/>
        <v xml:space="preserve"> </v>
      </c>
      <c r="AH98" t="str">
        <f>IF('Vars Master'!Z99&lt;&gt;"",'Vars Master'!Z99,"")</f>
        <v/>
      </c>
      <c r="AI98" t="str">
        <f>IF('Vars Master'!AC99&lt;&gt;"",'Vars Master'!AA99,"")</f>
        <v/>
      </c>
      <c r="AJ98" s="73" t="str">
        <f>IF('Vars Master'!AC99&lt;&gt;"",'Vars Master'!AB99,"")</f>
        <v/>
      </c>
      <c r="AK98" t="s">
        <v>358</v>
      </c>
      <c r="AM98" t="str">
        <f>IF('Vars Master'!AC99&lt;&gt;"",'Vars Master'!AC99,"")</f>
        <v/>
      </c>
      <c r="AN98" s="74" t="str">
        <f t="shared" si="11"/>
        <v xml:space="preserve"> </v>
      </c>
      <c r="AO98" t="str">
        <f>IF('Vars Master'!AE99&lt;&gt;"",'Vars Master'!AE99,"")</f>
        <v/>
      </c>
      <c r="AP98" s="164" t="s">
        <v>1139</v>
      </c>
      <c r="AQ98" s="164" t="s">
        <v>1084</v>
      </c>
      <c r="AR98" s="164" t="s">
        <v>2587</v>
      </c>
      <c r="AS98" s="164" t="s">
        <v>2283</v>
      </c>
      <c r="AT98" s="164" t="s">
        <v>358</v>
      </c>
      <c r="AU98" s="164" t="s">
        <v>1098</v>
      </c>
    </row>
    <row r="99" spans="2:47" x14ac:dyDescent="0.25">
      <c r="B99" t="str">
        <f>IF('Vars Master'!D100&lt;&gt;"",'Vars Master'!B100,"")</f>
        <v/>
      </c>
      <c r="C99" s="73" t="str">
        <f>IF('Vars Master'!D100&lt;&gt;"",'Vars Master'!C100,"")</f>
        <v/>
      </c>
      <c r="D99" t="s">
        <v>358</v>
      </c>
      <c r="F99" t="str">
        <f>IF('Vars Master'!D100&lt;&gt;"",'Vars Master'!D100,"")</f>
        <v/>
      </c>
      <c r="G99" s="74" t="str">
        <f t="shared" si="6"/>
        <v xml:space="preserve"> </v>
      </c>
      <c r="I99" t="str">
        <f>IF('Vars Master'!I100&lt;&gt;"",'Vars Master'!G100,"")</f>
        <v/>
      </c>
      <c r="J99" s="73" t="str">
        <f>IF('Vars Master'!I100&lt;&gt;"",'Vars Master'!H100,"")</f>
        <v/>
      </c>
      <c r="K99" t="s">
        <v>358</v>
      </c>
      <c r="M99" t="str">
        <f>IF('Vars Master'!I100&lt;&gt;"",'Vars Master'!I100,"")</f>
        <v/>
      </c>
      <c r="N99" s="74" t="str">
        <f t="shared" si="7"/>
        <v xml:space="preserve"> </v>
      </c>
      <c r="P99" t="str">
        <f>IF('Vars Master'!N100&lt;&gt;"",'Vars Master'!L100,"")</f>
        <v/>
      </c>
      <c r="Q99" s="73" t="str">
        <f>IF('Vars Master'!N100&lt;&gt;"",'Vars Master'!M100,"")</f>
        <v/>
      </c>
      <c r="R99" t="s">
        <v>358</v>
      </c>
      <c r="T99" t="str">
        <f>IF('Vars Master'!N100&lt;&gt;"",'Vars Master'!N100,"")</f>
        <v/>
      </c>
      <c r="U99" s="74" t="str">
        <f t="shared" si="8"/>
        <v xml:space="preserve"> </v>
      </c>
      <c r="W99" t="str">
        <f>IF('Vars Master'!S100&lt;&gt;"",'Vars Master'!Q100,"")</f>
        <v/>
      </c>
      <c r="X99" s="73" t="str">
        <f>IF('Vars Master'!S100&lt;&gt;"",'Vars Master'!R100,"")</f>
        <v/>
      </c>
      <c r="Y99" t="s">
        <v>358</v>
      </c>
      <c r="AA99" t="str">
        <f>IF('Vars Master'!S100&lt;&gt;"",'Vars Master'!S100,"")</f>
        <v/>
      </c>
      <c r="AB99" s="74" t="str">
        <f t="shared" si="10"/>
        <v xml:space="preserve"> </v>
      </c>
      <c r="AD99" t="str">
        <f>IF('Vars Master'!X100&lt;&gt;"",'Vars Master'!V100,"")</f>
        <v/>
      </c>
      <c r="AE99" s="73" t="str">
        <f>IF('Vars Master'!X100&lt;&gt;"",'Vars Master'!W100,"")</f>
        <v/>
      </c>
      <c r="AF99" t="str">
        <f>IF('Vars Master'!X100&lt;&gt;"",'Vars Master'!X100,"")</f>
        <v/>
      </c>
      <c r="AG99" s="74" t="str">
        <f t="shared" si="9"/>
        <v xml:space="preserve"> </v>
      </c>
      <c r="AH99" t="str">
        <f>IF('Vars Master'!Z100&lt;&gt;"",'Vars Master'!Z100,"")</f>
        <v/>
      </c>
      <c r="AI99" t="str">
        <f>IF('Vars Master'!AC100&lt;&gt;"",'Vars Master'!AA100,"")</f>
        <v/>
      </c>
      <c r="AJ99" s="73" t="str">
        <f>IF('Vars Master'!AC100&lt;&gt;"",'Vars Master'!AB100,"")</f>
        <v/>
      </c>
      <c r="AK99" t="s">
        <v>358</v>
      </c>
      <c r="AM99" t="str">
        <f>IF('Vars Master'!AC100&lt;&gt;"",'Vars Master'!AC100,"")</f>
        <v/>
      </c>
      <c r="AN99" s="74" t="str">
        <f t="shared" si="11"/>
        <v xml:space="preserve"> </v>
      </c>
      <c r="AO99" t="str">
        <f>IF('Vars Master'!AE100&lt;&gt;"",'Vars Master'!AE100,"")</f>
        <v/>
      </c>
      <c r="AP99" s="164" t="s">
        <v>1146</v>
      </c>
      <c r="AQ99" s="164" t="s">
        <v>1087</v>
      </c>
      <c r="AR99" s="164" t="s">
        <v>2588</v>
      </c>
      <c r="AS99" s="164" t="s">
        <v>2284</v>
      </c>
      <c r="AT99" s="164" t="s">
        <v>358</v>
      </c>
      <c r="AU99" s="164" t="s">
        <v>1100</v>
      </c>
    </row>
    <row r="100" spans="2:47" x14ac:dyDescent="0.25">
      <c r="B100" t="str">
        <f>IF('Vars Master'!D101&lt;&gt;"",'Vars Master'!B101,"")</f>
        <v/>
      </c>
      <c r="C100" s="73" t="str">
        <f>IF('Vars Master'!D101&lt;&gt;"",'Vars Master'!C101,"")</f>
        <v/>
      </c>
      <c r="D100" t="s">
        <v>358</v>
      </c>
      <c r="F100" t="str">
        <f>IF('Vars Master'!D101&lt;&gt;"",'Vars Master'!D101,"")</f>
        <v/>
      </c>
      <c r="G100" s="74" t="str">
        <f t="shared" si="6"/>
        <v xml:space="preserve"> </v>
      </c>
      <c r="I100" t="str">
        <f>IF('Vars Master'!I101&lt;&gt;"",'Vars Master'!G101,"")</f>
        <v/>
      </c>
      <c r="J100" s="73" t="str">
        <f>IF('Vars Master'!I101&lt;&gt;"",'Vars Master'!H101,"")</f>
        <v/>
      </c>
      <c r="K100" t="s">
        <v>358</v>
      </c>
      <c r="M100" t="str">
        <f>IF('Vars Master'!I101&lt;&gt;"",'Vars Master'!I101,"")</f>
        <v/>
      </c>
      <c r="N100" s="74" t="str">
        <f t="shared" si="7"/>
        <v xml:space="preserve"> </v>
      </c>
      <c r="P100" t="str">
        <f>IF('Vars Master'!N101&lt;&gt;"",'Vars Master'!L101,"")</f>
        <v/>
      </c>
      <c r="Q100" s="73" t="str">
        <f>IF('Vars Master'!N101&lt;&gt;"",'Vars Master'!M101,"")</f>
        <v/>
      </c>
      <c r="R100" t="s">
        <v>358</v>
      </c>
      <c r="T100" t="str">
        <f>IF('Vars Master'!N101&lt;&gt;"",'Vars Master'!N101,"")</f>
        <v/>
      </c>
      <c r="U100" s="74" t="str">
        <f t="shared" si="8"/>
        <v xml:space="preserve"> </v>
      </c>
      <c r="W100" t="str">
        <f>IF('Vars Master'!S101&lt;&gt;"",'Vars Master'!Q101,"")</f>
        <v/>
      </c>
      <c r="X100" s="73" t="str">
        <f>IF('Vars Master'!S101&lt;&gt;"",'Vars Master'!R101,"")</f>
        <v/>
      </c>
      <c r="Y100" t="s">
        <v>358</v>
      </c>
      <c r="AA100" t="str">
        <f>IF('Vars Master'!S101&lt;&gt;"",'Vars Master'!S101,"")</f>
        <v/>
      </c>
      <c r="AB100" s="74" t="str">
        <f t="shared" si="10"/>
        <v xml:space="preserve"> </v>
      </c>
      <c r="AD100" t="str">
        <f>IF('Vars Master'!X101&lt;&gt;"",'Vars Master'!V101,"")</f>
        <v/>
      </c>
      <c r="AE100" s="73" t="str">
        <f>IF('Vars Master'!X101&lt;&gt;"",'Vars Master'!W101,"")</f>
        <v/>
      </c>
      <c r="AF100" t="str">
        <f>IF('Vars Master'!X101&lt;&gt;"",'Vars Master'!X101,"")</f>
        <v/>
      </c>
      <c r="AG100" s="74" t="str">
        <f t="shared" si="9"/>
        <v xml:space="preserve"> </v>
      </c>
      <c r="AH100" t="str">
        <f>IF('Vars Master'!Z101&lt;&gt;"",'Vars Master'!Z101,"")</f>
        <v/>
      </c>
      <c r="AI100" t="str">
        <f>IF('Vars Master'!AC101&lt;&gt;"",'Vars Master'!AA101,"")</f>
        <v/>
      </c>
      <c r="AJ100" s="73" t="str">
        <f>IF('Vars Master'!AC101&lt;&gt;"",'Vars Master'!AB101,"")</f>
        <v/>
      </c>
      <c r="AK100" t="s">
        <v>358</v>
      </c>
      <c r="AM100" t="str">
        <f>IF('Vars Master'!AC101&lt;&gt;"",'Vars Master'!AC101,"")</f>
        <v/>
      </c>
      <c r="AN100" s="74" t="str">
        <f t="shared" si="11"/>
        <v xml:space="preserve"> </v>
      </c>
      <c r="AO100" t="str">
        <f>IF('Vars Master'!AE101&lt;&gt;"",'Vars Master'!AE101,"")</f>
        <v/>
      </c>
      <c r="AP100" s="164" t="s">
        <v>2814</v>
      </c>
      <c r="AQ100" s="164" t="s">
        <v>1090</v>
      </c>
      <c r="AR100" s="164" t="s">
        <v>2589</v>
      </c>
      <c r="AS100" s="164" t="s">
        <v>2285</v>
      </c>
      <c r="AT100" s="164" t="s">
        <v>358</v>
      </c>
      <c r="AU100" s="164" t="s">
        <v>1102</v>
      </c>
    </row>
    <row r="101" spans="2:47" x14ac:dyDescent="0.25">
      <c r="B101" t="str">
        <f>IF('Vars Master'!D102&lt;&gt;"",'Vars Master'!B102,"")</f>
        <v/>
      </c>
      <c r="C101" s="73" t="str">
        <f>IF('Vars Master'!D102&lt;&gt;"",'Vars Master'!C102,"")</f>
        <v/>
      </c>
      <c r="D101" t="s">
        <v>358</v>
      </c>
      <c r="F101" t="str">
        <f>IF('Vars Master'!D102&lt;&gt;"",'Vars Master'!D102,"")</f>
        <v/>
      </c>
      <c r="G101" s="74" t="str">
        <f t="shared" si="6"/>
        <v xml:space="preserve"> </v>
      </c>
      <c r="I101" t="str">
        <f>IF('Vars Master'!I102&lt;&gt;"",'Vars Master'!G102,"")</f>
        <v>I</v>
      </c>
      <c r="J101" s="73">
        <f>IF('Vars Master'!I102&lt;&gt;"",'Vars Master'!H102,"")</f>
        <v>100</v>
      </c>
      <c r="K101" t="s">
        <v>358</v>
      </c>
      <c r="M101" t="str">
        <f>IF('Vars Master'!I102&lt;&gt;"",'Vars Master'!I102,"")</f>
        <v>b1Product_ID</v>
      </c>
      <c r="N101" s="74" t="str">
        <f t="shared" si="7"/>
        <v>I100 b1Product_ID</v>
      </c>
      <c r="P101" t="str">
        <f>IF('Vars Master'!N102&lt;&gt;"",'Vars Master'!L102,"")</f>
        <v>D</v>
      </c>
      <c r="Q101" s="73">
        <f>IF('Vars Master'!N102&lt;&gt;"",'Vars Master'!M102,"")</f>
        <v>100</v>
      </c>
      <c r="R101" t="s">
        <v>358</v>
      </c>
      <c r="T101" t="str">
        <f>IF('Vars Master'!N102&lt;&gt;"",'Vars Master'!N102,"")</f>
        <v>b1Bld_Plc_Z_UF</v>
      </c>
      <c r="U101" s="74" t="str">
        <f t="shared" si="8"/>
        <v>D100 b1Bld_Plc_Z_UF</v>
      </c>
      <c r="W101" t="str">
        <f>IF('Vars Master'!S102&lt;&gt;"",'Vars Master'!Q102,"")</f>
        <v/>
      </c>
      <c r="X101" s="73" t="str">
        <f>IF('Vars Master'!S102&lt;&gt;"",'Vars Master'!R102,"")</f>
        <v/>
      </c>
      <c r="Y101" t="s">
        <v>358</v>
      </c>
      <c r="AA101" t="str">
        <f>IF('Vars Master'!S102&lt;&gt;"",'Vars Master'!S102,"")</f>
        <v/>
      </c>
      <c r="AB101" s="74" t="str">
        <f t="shared" si="10"/>
        <v xml:space="preserve"> </v>
      </c>
      <c r="AD101" t="str">
        <f>IF('Vars Master'!X102&lt;&gt;"",'Vars Master'!V102,"")</f>
        <v>S</v>
      </c>
      <c r="AE101" s="73">
        <f>IF('Vars Master'!X102&lt;&gt;"",'Vars Master'!W102,"")</f>
        <v>100</v>
      </c>
      <c r="AF101" t="str">
        <f>IF('Vars Master'!X102&lt;&gt;"",'Vars Master'!X102,"")</f>
        <v>b1Product_IDstr</v>
      </c>
      <c r="AG101" s="74" t="str">
        <f t="shared" si="9"/>
        <v>S100 b1Product_IDstr</v>
      </c>
      <c r="AH101" t="str">
        <f>IF('Vars Master'!Z102&lt;&gt;"",'Vars Master'!Z102,"")</f>
        <v/>
      </c>
      <c r="AI101" t="str">
        <f>IF('Vars Master'!AC102&lt;&gt;"",'Vars Master'!AA102,"")</f>
        <v>P</v>
      </c>
      <c r="AJ101" s="73">
        <f>IF('Vars Master'!AC102&lt;&gt;"",'Vars Master'!AB102,"")</f>
        <v>100</v>
      </c>
      <c r="AK101" t="s">
        <v>358</v>
      </c>
      <c r="AM101" t="str">
        <f>IF('Vars Master'!AC102&lt;&gt;"",'Vars Master'!AC102,"")</f>
        <v>b1FrmLiveOffset</v>
      </c>
      <c r="AN101" s="74" t="str">
        <f t="shared" si="11"/>
        <v>P100 b1FrmLiveOffset</v>
      </c>
      <c r="AO101" t="str">
        <f>IF('Vars Master'!AE102&lt;&gt;"",'Vars Master'!AE102,"")</f>
        <v/>
      </c>
      <c r="AP101" s="164" t="s">
        <v>1155</v>
      </c>
      <c r="AQ101" s="164" t="s">
        <v>1092</v>
      </c>
      <c r="AR101" s="164" t="s">
        <v>1141</v>
      </c>
      <c r="AS101" s="164" t="s">
        <v>2286</v>
      </c>
      <c r="AT101" s="164" t="s">
        <v>358</v>
      </c>
      <c r="AU101" s="164" t="s">
        <v>1106</v>
      </c>
    </row>
    <row r="102" spans="2:47" x14ac:dyDescent="0.25">
      <c r="B102" t="str">
        <f>IF('Vars Master'!D103&lt;&gt;"",'Vars Master'!B103,"")</f>
        <v>B</v>
      </c>
      <c r="C102" s="73">
        <f>IF('Vars Master'!D103&lt;&gt;"",'Vars Master'!C103,"")</f>
        <v>101</v>
      </c>
      <c r="D102" t="s">
        <v>358</v>
      </c>
      <c r="F102" t="str">
        <f>IF('Vars Master'!D103&lt;&gt;"",'Vars Master'!D103,"")</f>
        <v>b1Total_Layers</v>
      </c>
      <c r="G102" s="74" t="str">
        <f t="shared" si="6"/>
        <v>B101 b1Total_Layers</v>
      </c>
      <c r="I102" t="str">
        <f>IF('Vars Master'!I103&lt;&gt;"",'Vars Master'!G103,"")</f>
        <v>I</v>
      </c>
      <c r="J102" s="73">
        <f>IF('Vars Master'!I103&lt;&gt;"",'Vars Master'!H103,"")</f>
        <v>101</v>
      </c>
      <c r="K102" t="s">
        <v>358</v>
      </c>
      <c r="M102" t="str">
        <f>IF('Vars Master'!I103&lt;&gt;"",'Vars Master'!I103,"")</f>
        <v>b1Pattern_ID</v>
      </c>
      <c r="N102" s="74" t="str">
        <f t="shared" si="7"/>
        <v>I101 b1Pattern_ID</v>
      </c>
      <c r="P102" t="str">
        <f>IF('Vars Master'!N103&lt;&gt;"",'Vars Master'!L103,"")</f>
        <v>D</v>
      </c>
      <c r="Q102" s="73">
        <f>IF('Vars Master'!N103&lt;&gt;"",'Vars Master'!M103,"")</f>
        <v>101</v>
      </c>
      <c r="R102" t="s">
        <v>358</v>
      </c>
      <c r="T102" t="str">
        <f>IF('Vars Master'!N103&lt;&gt;"",'Vars Master'!N103,"")</f>
        <v>b1Bld_Clr_Z_UF</v>
      </c>
      <c r="U102" s="74" t="str">
        <f t="shared" si="8"/>
        <v>D101 b1Bld_Clr_Z_UF</v>
      </c>
      <c r="W102" t="str">
        <f>IF('Vars Master'!S103&lt;&gt;"",'Vars Master'!Q103,"")</f>
        <v/>
      </c>
      <c r="X102" s="73" t="str">
        <f>IF('Vars Master'!S103&lt;&gt;"",'Vars Master'!R103,"")</f>
        <v/>
      </c>
      <c r="Y102" t="s">
        <v>358</v>
      </c>
      <c r="AA102" t="str">
        <f>IF('Vars Master'!S103&lt;&gt;"",'Vars Master'!S103,"")</f>
        <v/>
      </c>
      <c r="AB102" s="74" t="str">
        <f t="shared" si="10"/>
        <v xml:space="preserve"> </v>
      </c>
      <c r="AD102" t="str">
        <f>IF('Vars Master'!X103&lt;&gt;"",'Vars Master'!V103,"")</f>
        <v>S</v>
      </c>
      <c r="AE102" s="73">
        <f>IF('Vars Master'!X103&lt;&gt;"",'Vars Master'!W103,"")</f>
        <v>101</v>
      </c>
      <c r="AF102" t="str">
        <f>IF('Vars Master'!X103&lt;&gt;"",'Vars Master'!X103,"")</f>
        <v>b1Pattern_IDstr</v>
      </c>
      <c r="AG102" s="74" t="str">
        <f t="shared" si="9"/>
        <v>S101 b1Pattern_IDstr</v>
      </c>
      <c r="AH102" t="str">
        <f>IF('Vars Master'!Z103&lt;&gt;"",'Vars Master'!Z103,"")</f>
        <v/>
      </c>
      <c r="AI102" t="str">
        <f>IF('Vars Master'!AC103&lt;&gt;"",'Vars Master'!AA103,"")</f>
        <v>P</v>
      </c>
      <c r="AJ102" s="73">
        <f>IF('Vars Master'!AC103&lt;&gt;"",'Vars Master'!AB103,"")</f>
        <v>101</v>
      </c>
      <c r="AK102" t="s">
        <v>358</v>
      </c>
      <c r="AM102" t="str">
        <f>IF('Vars Master'!AC103&lt;&gt;"",'Vars Master'!AC103,"")</f>
        <v>b1FrameAdjust</v>
      </c>
      <c r="AN102" s="74" t="str">
        <f t="shared" si="11"/>
        <v>P101 b1FrameAdjust</v>
      </c>
      <c r="AO102" t="str">
        <f>IF('Vars Master'!AE103&lt;&gt;"",'Vars Master'!AE103,"")</f>
        <v/>
      </c>
      <c r="AP102" s="164" t="s">
        <v>1159</v>
      </c>
      <c r="AQ102" s="164" t="s">
        <v>1096</v>
      </c>
      <c r="AR102" s="164" t="s">
        <v>1143</v>
      </c>
      <c r="AS102" s="164" t="s">
        <v>2287</v>
      </c>
      <c r="AT102" s="164" t="s">
        <v>358</v>
      </c>
      <c r="AU102" s="164" t="s">
        <v>1110</v>
      </c>
    </row>
    <row r="103" spans="2:47" x14ac:dyDescent="0.25">
      <c r="B103" t="str">
        <f>IF('Vars Master'!D104&lt;&gt;"",'Vars Master'!B104,"")</f>
        <v>B</v>
      </c>
      <c r="C103" s="73">
        <f>IF('Vars Master'!D104&lt;&gt;"",'Vars Master'!C104,"")</f>
        <v>102</v>
      </c>
      <c r="D103" t="s">
        <v>358</v>
      </c>
      <c r="F103" t="str">
        <f>IF('Vars Master'!D104&lt;&gt;"",'Vars Master'!D104,"")</f>
        <v>b1Active_Layer</v>
      </c>
      <c r="G103" s="74" t="str">
        <f t="shared" si="6"/>
        <v>B102 b1Active_Layer</v>
      </c>
      <c r="I103" t="str">
        <f>IF('Vars Master'!I104&lt;&gt;"",'Vars Master'!G104,"")</f>
        <v>I</v>
      </c>
      <c r="J103" s="73">
        <f>IF('Vars Master'!I104&lt;&gt;"",'Vars Master'!H104,"")</f>
        <v>102</v>
      </c>
      <c r="K103" t="s">
        <v>358</v>
      </c>
      <c r="M103" t="str">
        <f>IF('Vars Master'!I104&lt;&gt;"",'Vars Master'!I104,"")</f>
        <v>b1Bld_Box_Total</v>
      </c>
      <c r="N103" s="74" t="str">
        <f t="shared" si="7"/>
        <v>I102 b1Bld_Box_Total</v>
      </c>
      <c r="P103" t="str">
        <f>IF('Vars Master'!N104&lt;&gt;"",'Vars Master'!L104,"")</f>
        <v/>
      </c>
      <c r="Q103" s="73" t="str">
        <f>IF('Vars Master'!N104&lt;&gt;"",'Vars Master'!M104,"")</f>
        <v/>
      </c>
      <c r="R103" t="s">
        <v>358</v>
      </c>
      <c r="T103" t="str">
        <f>IF('Vars Master'!N104&lt;&gt;"",'Vars Master'!N104,"")</f>
        <v/>
      </c>
      <c r="U103" s="74" t="str">
        <f t="shared" si="8"/>
        <v xml:space="preserve"> </v>
      </c>
      <c r="W103" t="str">
        <f>IF('Vars Master'!S104&lt;&gt;"",'Vars Master'!Q104,"")</f>
        <v/>
      </c>
      <c r="X103" s="73" t="str">
        <f>IF('Vars Master'!S104&lt;&gt;"",'Vars Master'!R104,"")</f>
        <v/>
      </c>
      <c r="Y103" t="s">
        <v>358</v>
      </c>
      <c r="AA103" t="str">
        <f>IF('Vars Master'!S104&lt;&gt;"",'Vars Master'!S104,"")</f>
        <v/>
      </c>
      <c r="AB103" s="74" t="str">
        <f t="shared" si="10"/>
        <v xml:space="preserve"> </v>
      </c>
      <c r="AD103" t="str">
        <f>IF('Vars Master'!X104&lt;&gt;"",'Vars Master'!V104,"")</f>
        <v/>
      </c>
      <c r="AE103" s="73" t="str">
        <f>IF('Vars Master'!X104&lt;&gt;"",'Vars Master'!W104,"")</f>
        <v/>
      </c>
      <c r="AF103" t="str">
        <f>IF('Vars Master'!X104&lt;&gt;"",'Vars Master'!X104,"")</f>
        <v/>
      </c>
      <c r="AG103" s="74" t="str">
        <f t="shared" si="9"/>
        <v xml:space="preserve"> </v>
      </c>
      <c r="AH103" t="str">
        <f>IF('Vars Master'!Z104&lt;&gt;"",'Vars Master'!Z104,"")</f>
        <v/>
      </c>
      <c r="AI103" t="str">
        <f>IF('Vars Master'!AC104&lt;&gt;"",'Vars Master'!AA104,"")</f>
        <v>P</v>
      </c>
      <c r="AJ103" s="73">
        <f>IF('Vars Master'!AC104&lt;&gt;"",'Vars Master'!AB104,"")</f>
        <v>102</v>
      </c>
      <c r="AK103" t="s">
        <v>358</v>
      </c>
      <c r="AM103" t="str">
        <f>IF('Vars Master'!AC104&lt;&gt;"",'Vars Master'!AC104,"")</f>
        <v>b1PickPos</v>
      </c>
      <c r="AN103" s="74" t="str">
        <f t="shared" si="11"/>
        <v>P102 b1PickPos</v>
      </c>
      <c r="AO103" t="str">
        <f>IF('Vars Master'!AE104&lt;&gt;"",'Vars Master'!AE104,"")</f>
        <v/>
      </c>
      <c r="AP103" s="164" t="s">
        <v>1161</v>
      </c>
      <c r="AQ103" s="164" t="s">
        <v>1841</v>
      </c>
      <c r="AR103" s="164" t="s">
        <v>1145</v>
      </c>
      <c r="AS103" s="164" t="s">
        <v>358</v>
      </c>
      <c r="AT103" s="164" t="s">
        <v>358</v>
      </c>
      <c r="AU103" s="164" t="s">
        <v>1113</v>
      </c>
    </row>
    <row r="104" spans="2:47" x14ac:dyDescent="0.25">
      <c r="B104" t="str">
        <f>IF('Vars Master'!D105&lt;&gt;"",'Vars Master'!B105,"")</f>
        <v>B</v>
      </c>
      <c r="C104" s="73">
        <f>IF('Vars Master'!D105&lt;&gt;"",'Vars Master'!C105,"")</f>
        <v>103</v>
      </c>
      <c r="D104" t="s">
        <v>358</v>
      </c>
      <c r="F104" t="str">
        <f>IF('Vars Master'!D105&lt;&gt;"",'Vars Master'!D105,"")</f>
        <v>b1Total_Cycles</v>
      </c>
      <c r="G104" s="74" t="str">
        <f t="shared" si="6"/>
        <v>B103 b1Total_Cycles</v>
      </c>
      <c r="I104" t="str">
        <f>IF('Vars Master'!I105&lt;&gt;"",'Vars Master'!G105,"")</f>
        <v>I</v>
      </c>
      <c r="J104" s="73">
        <f>IF('Vars Master'!I105&lt;&gt;"",'Vars Master'!H105,"")</f>
        <v>103</v>
      </c>
      <c r="K104" t="s">
        <v>358</v>
      </c>
      <c r="M104" t="str">
        <f>IF('Vars Master'!I105&lt;&gt;"",'Vars Master'!I105,"")</f>
        <v>b1Bld_Box_Done</v>
      </c>
      <c r="N104" s="74" t="str">
        <f t="shared" si="7"/>
        <v>I103 b1Bld_Box_Done</v>
      </c>
      <c r="P104" t="str">
        <f>IF('Vars Master'!N105&lt;&gt;"",'Vars Master'!L105,"")</f>
        <v>D</v>
      </c>
      <c r="Q104" s="73">
        <f>IF('Vars Master'!N105&lt;&gt;"",'Vars Master'!M105,"")</f>
        <v>103</v>
      </c>
      <c r="R104" t="s">
        <v>358</v>
      </c>
      <c r="T104" t="str">
        <f>IF('Vars Master'!N105&lt;&gt;"",'Vars Master'!N105,"")</f>
        <v>b1DataState</v>
      </c>
      <c r="U104" s="74" t="str">
        <f t="shared" si="8"/>
        <v>D103 b1DataState</v>
      </c>
      <c r="W104" t="str">
        <f>IF('Vars Master'!S105&lt;&gt;"",'Vars Master'!Q105,"")</f>
        <v/>
      </c>
      <c r="X104" s="73" t="str">
        <f>IF('Vars Master'!S105&lt;&gt;"",'Vars Master'!R105,"")</f>
        <v/>
      </c>
      <c r="Y104" t="s">
        <v>358</v>
      </c>
      <c r="AA104" t="str">
        <f>IF('Vars Master'!S105&lt;&gt;"",'Vars Master'!S105,"")</f>
        <v/>
      </c>
      <c r="AB104" s="74" t="str">
        <f t="shared" si="10"/>
        <v xml:space="preserve"> </v>
      </c>
      <c r="AD104" t="str">
        <f>IF('Vars Master'!X105&lt;&gt;"",'Vars Master'!V105,"")</f>
        <v/>
      </c>
      <c r="AE104" s="73" t="str">
        <f>IF('Vars Master'!X105&lt;&gt;"",'Vars Master'!W105,"")</f>
        <v/>
      </c>
      <c r="AF104" t="str">
        <f>IF('Vars Master'!X105&lt;&gt;"",'Vars Master'!X105,"")</f>
        <v/>
      </c>
      <c r="AG104" s="74" t="str">
        <f t="shared" si="9"/>
        <v xml:space="preserve"> </v>
      </c>
      <c r="AH104" t="str">
        <f>IF('Vars Master'!Z105&lt;&gt;"",'Vars Master'!Z105,"")</f>
        <v/>
      </c>
      <c r="AI104" t="str">
        <f>IF('Vars Master'!AC105&lt;&gt;"",'Vars Master'!AA105,"")</f>
        <v>P</v>
      </c>
      <c r="AJ104" s="73">
        <f>IF('Vars Master'!AC105&lt;&gt;"",'Vars Master'!AB105,"")</f>
        <v>103</v>
      </c>
      <c r="AK104" t="s">
        <v>358</v>
      </c>
      <c r="AM104" t="str">
        <f>IF('Vars Master'!AC105&lt;&gt;"",'Vars Master'!AC105,"")</f>
        <v>b1PickData</v>
      </c>
      <c r="AN104" s="74" t="str">
        <f t="shared" si="11"/>
        <v>P103 b1PickData</v>
      </c>
      <c r="AO104" t="str">
        <f>IF('Vars Master'!AE105&lt;&gt;"",'Vars Master'!AE105,"")</f>
        <v/>
      </c>
      <c r="AP104" s="164" t="s">
        <v>1163</v>
      </c>
      <c r="AQ104" s="164" t="s">
        <v>1842</v>
      </c>
      <c r="AR104" s="164" t="s">
        <v>1411</v>
      </c>
      <c r="AS104" s="164" t="s">
        <v>358</v>
      </c>
      <c r="AT104" s="164" t="s">
        <v>358</v>
      </c>
      <c r="AU104" s="164" t="s">
        <v>1115</v>
      </c>
    </row>
    <row r="105" spans="2:47" x14ac:dyDescent="0.25">
      <c r="B105" t="str">
        <f>IF('Vars Master'!D106&lt;&gt;"",'Vars Master'!B106,"")</f>
        <v>B</v>
      </c>
      <c r="C105" s="73">
        <f>IF('Vars Master'!D106&lt;&gt;"",'Vars Master'!C106,"")</f>
        <v>104</v>
      </c>
      <c r="D105" t="s">
        <v>358</v>
      </c>
      <c r="F105" t="str">
        <f>IF('Vars Master'!D106&lt;&gt;"",'Vars Master'!D106,"")</f>
        <v>b1Active_Cycle</v>
      </c>
      <c r="G105" s="74" t="str">
        <f t="shared" si="6"/>
        <v>B104 b1Active_Cycle</v>
      </c>
      <c r="I105" t="str">
        <f>IF('Vars Master'!I106&lt;&gt;"",'Vars Master'!G106,"")</f>
        <v>I</v>
      </c>
      <c r="J105" s="73">
        <f>IF('Vars Master'!I106&lt;&gt;"",'Vars Master'!H106,"")</f>
        <v>104</v>
      </c>
      <c r="K105" t="s">
        <v>358</v>
      </c>
      <c r="M105" t="str">
        <f>IF('Vars Master'!I106&lt;&gt;"",'Vars Master'!I106,"")</f>
        <v>b1Lay_Box_Total</v>
      </c>
      <c r="N105" s="74" t="str">
        <f t="shared" si="7"/>
        <v>I104 b1Lay_Box_Total</v>
      </c>
      <c r="P105" t="str">
        <f>IF('Vars Master'!N106&lt;&gt;"",'Vars Master'!L106,"")</f>
        <v>D</v>
      </c>
      <c r="Q105" s="73">
        <f>IF('Vars Master'!N106&lt;&gt;"",'Vars Master'!M106,"")</f>
        <v>104</v>
      </c>
      <c r="R105" t="s">
        <v>358</v>
      </c>
      <c r="T105" t="str">
        <f>IF('Vars Master'!N106&lt;&gt;"",'Vars Master'!N106,"")</f>
        <v>b1Pick_StnType</v>
      </c>
      <c r="U105" s="74" t="str">
        <f t="shared" si="8"/>
        <v>D104 b1Pick_StnType</v>
      </c>
      <c r="W105" t="str">
        <f>IF('Vars Master'!S106&lt;&gt;"",'Vars Master'!Q106,"")</f>
        <v/>
      </c>
      <c r="X105" s="73" t="str">
        <f>IF('Vars Master'!S106&lt;&gt;"",'Vars Master'!R106,"")</f>
        <v/>
      </c>
      <c r="Y105" t="s">
        <v>358</v>
      </c>
      <c r="AA105" t="str">
        <f>IF('Vars Master'!S106&lt;&gt;"",'Vars Master'!S106,"")</f>
        <v/>
      </c>
      <c r="AB105" s="74" t="str">
        <f t="shared" si="10"/>
        <v xml:space="preserve"> </v>
      </c>
      <c r="AD105" t="str">
        <f>IF('Vars Master'!X106&lt;&gt;"",'Vars Master'!V106,"")</f>
        <v/>
      </c>
      <c r="AE105" s="73" t="str">
        <f>IF('Vars Master'!X106&lt;&gt;"",'Vars Master'!W106,"")</f>
        <v/>
      </c>
      <c r="AF105" t="str">
        <f>IF('Vars Master'!X106&lt;&gt;"",'Vars Master'!X106,"")</f>
        <v/>
      </c>
      <c r="AG105" s="74" t="str">
        <f t="shared" si="9"/>
        <v xml:space="preserve"> </v>
      </c>
      <c r="AH105" t="str">
        <f>IF('Vars Master'!Z106&lt;&gt;"",'Vars Master'!Z106,"")</f>
        <v/>
      </c>
      <c r="AI105" t="str">
        <f>IF('Vars Master'!AC106&lt;&gt;"",'Vars Master'!AA106,"")</f>
        <v>P</v>
      </c>
      <c r="AJ105" s="73">
        <f>IF('Vars Master'!AC106&lt;&gt;"",'Vars Master'!AB106,"")</f>
        <v>104</v>
      </c>
      <c r="AK105" t="s">
        <v>358</v>
      </c>
      <c r="AM105" t="str">
        <f>IF('Vars Master'!AC106&lt;&gt;"",'Vars Master'!AC106,"")</f>
        <v>b1Place1Pos</v>
      </c>
      <c r="AN105" s="74" t="str">
        <f t="shared" si="11"/>
        <v>P104 b1Place1Pos</v>
      </c>
      <c r="AO105" t="str">
        <f>IF('Vars Master'!AE106&lt;&gt;"",'Vars Master'!AE106,"")</f>
        <v/>
      </c>
      <c r="AP105" s="164" t="s">
        <v>1167</v>
      </c>
      <c r="AQ105" s="164" t="s">
        <v>1104</v>
      </c>
      <c r="AR105" s="164" t="s">
        <v>2815</v>
      </c>
      <c r="AS105" s="164" t="s">
        <v>358</v>
      </c>
      <c r="AT105" s="164" t="s">
        <v>358</v>
      </c>
      <c r="AU105" s="164" t="s">
        <v>1118</v>
      </c>
    </row>
    <row r="106" spans="2:47" x14ac:dyDescent="0.25">
      <c r="B106" t="str">
        <f>IF('Vars Master'!D107&lt;&gt;"",'Vars Master'!B107,"")</f>
        <v>B</v>
      </c>
      <c r="C106" s="73">
        <f>IF('Vars Master'!D107&lt;&gt;"",'Vars Master'!C107,"")</f>
        <v>105</v>
      </c>
      <c r="D106" t="s">
        <v>358</v>
      </c>
      <c r="F106" t="str">
        <f>IF('Vars Master'!D107&lt;&gt;"",'Vars Master'!D107,"")</f>
        <v>b1Qty_Pal_Stn</v>
      </c>
      <c r="G106" s="74" t="str">
        <f t="shared" si="6"/>
        <v>B105 b1Qty_Pal_Stn</v>
      </c>
      <c r="I106" t="str">
        <f>IF('Vars Master'!I107&lt;&gt;"",'Vars Master'!G107,"")</f>
        <v>I</v>
      </c>
      <c r="J106" s="73">
        <f>IF('Vars Master'!I107&lt;&gt;"",'Vars Master'!H107,"")</f>
        <v>105</v>
      </c>
      <c r="K106" t="s">
        <v>358</v>
      </c>
      <c r="M106" t="str">
        <f>IF('Vars Master'!I107&lt;&gt;"",'Vars Master'!I107,"")</f>
        <v>b1Lay_Box_Done</v>
      </c>
      <c r="N106" s="74" t="str">
        <f t="shared" si="7"/>
        <v>I105 b1Lay_Box_Done</v>
      </c>
      <c r="P106" t="str">
        <f>IF('Vars Master'!N107&lt;&gt;"",'Vars Master'!L107,"")</f>
        <v>D</v>
      </c>
      <c r="Q106" s="73">
        <f>IF('Vars Master'!N107&lt;&gt;"",'Vars Master'!M107,"")</f>
        <v>105</v>
      </c>
      <c r="R106" t="s">
        <v>358</v>
      </c>
      <c r="T106" t="str">
        <f>IF('Vars Master'!N107&lt;&gt;"",'Vars Master'!N107,"")</f>
        <v>b1Pick_StnID</v>
      </c>
      <c r="U106" s="74" t="str">
        <f t="shared" si="8"/>
        <v>D105 b1Pick_StnID</v>
      </c>
      <c r="W106" t="str">
        <f>IF('Vars Master'!S107&lt;&gt;"",'Vars Master'!Q107,"")</f>
        <v/>
      </c>
      <c r="X106" s="73" t="str">
        <f>IF('Vars Master'!S107&lt;&gt;"",'Vars Master'!R107,"")</f>
        <v/>
      </c>
      <c r="Y106" t="s">
        <v>358</v>
      </c>
      <c r="AA106" t="str">
        <f>IF('Vars Master'!S107&lt;&gt;"",'Vars Master'!S107,"")</f>
        <v/>
      </c>
      <c r="AB106" s="74" t="str">
        <f t="shared" si="10"/>
        <v xml:space="preserve"> </v>
      </c>
      <c r="AD106" t="str">
        <f>IF('Vars Master'!X107&lt;&gt;"",'Vars Master'!V107,"")</f>
        <v/>
      </c>
      <c r="AE106" s="73" t="str">
        <f>IF('Vars Master'!X107&lt;&gt;"",'Vars Master'!W107,"")</f>
        <v/>
      </c>
      <c r="AF106" t="str">
        <f>IF('Vars Master'!X107&lt;&gt;"",'Vars Master'!X107,"")</f>
        <v/>
      </c>
      <c r="AG106" s="74" t="str">
        <f t="shared" si="9"/>
        <v xml:space="preserve"> </v>
      </c>
      <c r="AH106" t="str">
        <f>IF('Vars Master'!Z107&lt;&gt;"",'Vars Master'!Z107,"")</f>
        <v/>
      </c>
      <c r="AI106" t="str">
        <f>IF('Vars Master'!AC107&lt;&gt;"",'Vars Master'!AA107,"")</f>
        <v>P</v>
      </c>
      <c r="AJ106" s="73">
        <f>IF('Vars Master'!AC107&lt;&gt;"",'Vars Master'!AB107,"")</f>
        <v>105</v>
      </c>
      <c r="AK106" t="s">
        <v>358</v>
      </c>
      <c r="AM106" t="str">
        <f>IF('Vars Master'!AC107&lt;&gt;"",'Vars Master'!AC107,"")</f>
        <v>b1Place1Data</v>
      </c>
      <c r="AN106" s="74" t="str">
        <f t="shared" si="11"/>
        <v>P105 b1Place1Data</v>
      </c>
      <c r="AO106" t="str">
        <f>IF('Vars Master'!AE107&lt;&gt;"",'Vars Master'!AE107,"")</f>
        <v/>
      </c>
      <c r="AP106" s="164" t="s">
        <v>1171</v>
      </c>
      <c r="AQ106" s="164" t="s">
        <v>1108</v>
      </c>
      <c r="AR106" s="164" t="s">
        <v>1153</v>
      </c>
      <c r="AS106" s="164" t="s">
        <v>358</v>
      </c>
      <c r="AT106" s="164" t="s">
        <v>358</v>
      </c>
      <c r="AU106" s="164" t="s">
        <v>1121</v>
      </c>
    </row>
    <row r="107" spans="2:47" x14ac:dyDescent="0.25">
      <c r="B107" t="str">
        <f>IF('Vars Master'!D108&lt;&gt;"",'Vars Master'!B108,"")</f>
        <v>B</v>
      </c>
      <c r="C107" s="73">
        <f>IF('Vars Master'!D108&lt;&gt;"",'Vars Master'!C108,"")</f>
        <v>106</v>
      </c>
      <c r="D107" t="s">
        <v>358</v>
      </c>
      <c r="F107" t="str">
        <f>IF('Vars Master'!D108&lt;&gt;"",'Vars Master'!D108,"")</f>
        <v>b1Qty_Slp_Stn</v>
      </c>
      <c r="G107" s="74" t="str">
        <f t="shared" si="6"/>
        <v>B106 b1Qty_Slp_Stn</v>
      </c>
      <c r="I107" t="str">
        <f>IF('Vars Master'!I108&lt;&gt;"",'Vars Master'!G108,"")</f>
        <v>I</v>
      </c>
      <c r="J107" s="73">
        <f>IF('Vars Master'!I108&lt;&gt;"",'Vars Master'!H108,"")</f>
        <v>106</v>
      </c>
      <c r="K107" t="s">
        <v>358</v>
      </c>
      <c r="M107" t="str">
        <f>IF('Vars Master'!I108&lt;&gt;"",'Vars Master'!I108,"")</f>
        <v>b1Total_BoxLayer</v>
      </c>
      <c r="N107" s="74" t="str">
        <f t="shared" si="7"/>
        <v>I106 b1Total_BoxLayer</v>
      </c>
      <c r="P107" t="str">
        <f>IF('Vars Master'!N108&lt;&gt;"",'Vars Master'!L108,"")</f>
        <v>D</v>
      </c>
      <c r="Q107" s="73">
        <f>IF('Vars Master'!N108&lt;&gt;"",'Vars Master'!M108,"")</f>
        <v>106</v>
      </c>
      <c r="R107" t="s">
        <v>358</v>
      </c>
      <c r="T107" t="str">
        <f>IF('Vars Master'!N108&lt;&gt;"",'Vars Master'!N108,"")</f>
        <v>b1DataLayer</v>
      </c>
      <c r="U107" s="74" t="str">
        <f t="shared" si="8"/>
        <v>D106 b1DataLayer</v>
      </c>
      <c r="W107" t="str">
        <f>IF('Vars Master'!S108&lt;&gt;"",'Vars Master'!Q108,"")</f>
        <v/>
      </c>
      <c r="X107" s="73" t="str">
        <f>IF('Vars Master'!S108&lt;&gt;"",'Vars Master'!R108,"")</f>
        <v/>
      </c>
      <c r="Y107" t="s">
        <v>358</v>
      </c>
      <c r="AA107" t="str">
        <f>IF('Vars Master'!S108&lt;&gt;"",'Vars Master'!S108,"")</f>
        <v/>
      </c>
      <c r="AB107" s="74" t="str">
        <f t="shared" si="10"/>
        <v xml:space="preserve"> </v>
      </c>
      <c r="AD107" t="str">
        <f>IF('Vars Master'!X108&lt;&gt;"",'Vars Master'!V108,"")</f>
        <v/>
      </c>
      <c r="AE107" s="73" t="str">
        <f>IF('Vars Master'!X108&lt;&gt;"",'Vars Master'!W108,"")</f>
        <v/>
      </c>
      <c r="AF107" t="str">
        <f>IF('Vars Master'!X108&lt;&gt;"",'Vars Master'!X108,"")</f>
        <v/>
      </c>
      <c r="AG107" s="74" t="str">
        <f t="shared" si="9"/>
        <v xml:space="preserve"> </v>
      </c>
      <c r="AH107" t="str">
        <f>IF('Vars Master'!Z108&lt;&gt;"",'Vars Master'!Z108,"")</f>
        <v/>
      </c>
      <c r="AI107" t="str">
        <f>IF('Vars Master'!AC108&lt;&gt;"",'Vars Master'!AA108,"")</f>
        <v>P</v>
      </c>
      <c r="AJ107" s="73">
        <f>IF('Vars Master'!AC108&lt;&gt;"",'Vars Master'!AB108,"")</f>
        <v>106</v>
      </c>
      <c r="AK107" t="s">
        <v>358</v>
      </c>
      <c r="AM107" t="str">
        <f>IF('Vars Master'!AC108&lt;&gt;"",'Vars Master'!AC108,"")</f>
        <v>b1Place2Pos</v>
      </c>
      <c r="AN107" s="74" t="str">
        <f t="shared" si="11"/>
        <v>P106 b1Place2Pos</v>
      </c>
      <c r="AO107" t="str">
        <f>IF('Vars Master'!AE108&lt;&gt;"",'Vars Master'!AE108,"")</f>
        <v/>
      </c>
      <c r="AP107" s="164" t="s">
        <v>1176</v>
      </c>
      <c r="AQ107" s="164" t="s">
        <v>1843</v>
      </c>
      <c r="AR107" s="164" t="s">
        <v>1157</v>
      </c>
      <c r="AS107" s="164" t="s">
        <v>358</v>
      </c>
      <c r="AT107" s="164" t="s">
        <v>358</v>
      </c>
      <c r="AU107" s="164" t="s">
        <v>1124</v>
      </c>
    </row>
    <row r="108" spans="2:47" x14ac:dyDescent="0.25">
      <c r="B108" t="str">
        <f>IF('Vars Master'!D109&lt;&gt;"",'Vars Master'!B109,"")</f>
        <v/>
      </c>
      <c r="C108" s="73" t="str">
        <f>IF('Vars Master'!D109&lt;&gt;"",'Vars Master'!C109,"")</f>
        <v/>
      </c>
      <c r="D108" t="s">
        <v>358</v>
      </c>
      <c r="F108" t="str">
        <f>IF('Vars Master'!D109&lt;&gt;"",'Vars Master'!D109,"")</f>
        <v/>
      </c>
      <c r="G108" s="74" t="str">
        <f t="shared" si="6"/>
        <v xml:space="preserve"> </v>
      </c>
      <c r="I108" t="str">
        <f>IF('Vars Master'!I109&lt;&gt;"",'Vars Master'!G109,"")</f>
        <v>I</v>
      </c>
      <c r="J108" s="73">
        <f>IF('Vars Master'!I109&lt;&gt;"",'Vars Master'!H109,"")</f>
        <v>107</v>
      </c>
      <c r="K108" t="s">
        <v>358</v>
      </c>
      <c r="M108" t="str">
        <f>IF('Vars Master'!I109&lt;&gt;"",'Vars Master'!I109,"")</f>
        <v>b1Activ_BoxLayer</v>
      </c>
      <c r="N108" s="74" t="str">
        <f t="shared" si="7"/>
        <v>I107 b1Activ_BoxLayer</v>
      </c>
      <c r="P108" t="str">
        <f>IF('Vars Master'!N109&lt;&gt;"",'Vars Master'!L109,"")</f>
        <v>D</v>
      </c>
      <c r="Q108" s="73">
        <f>IF('Vars Master'!N109&lt;&gt;"",'Vars Master'!M109,"")</f>
        <v>107</v>
      </c>
      <c r="R108" t="s">
        <v>358</v>
      </c>
      <c r="T108" t="str">
        <f>IF('Vars Master'!N109&lt;&gt;"",'Vars Master'!N109,"")</f>
        <v>b1DataCycle</v>
      </c>
      <c r="U108" s="74" t="str">
        <f t="shared" si="8"/>
        <v>D107 b1DataCycle</v>
      </c>
      <c r="W108" t="str">
        <f>IF('Vars Master'!S109&lt;&gt;"",'Vars Master'!Q109,"")</f>
        <v/>
      </c>
      <c r="X108" s="73" t="str">
        <f>IF('Vars Master'!S109&lt;&gt;"",'Vars Master'!R109,"")</f>
        <v/>
      </c>
      <c r="Y108" t="s">
        <v>358</v>
      </c>
      <c r="AA108" t="str">
        <f>IF('Vars Master'!S109&lt;&gt;"",'Vars Master'!S109,"")</f>
        <v/>
      </c>
      <c r="AB108" s="74" t="str">
        <f t="shared" si="10"/>
        <v xml:space="preserve"> </v>
      </c>
      <c r="AD108" t="str">
        <f>IF('Vars Master'!X109&lt;&gt;"",'Vars Master'!V109,"")</f>
        <v/>
      </c>
      <c r="AE108" s="73" t="str">
        <f>IF('Vars Master'!X109&lt;&gt;"",'Vars Master'!W109,"")</f>
        <v/>
      </c>
      <c r="AF108" t="str">
        <f>IF('Vars Master'!X109&lt;&gt;"",'Vars Master'!X109,"")</f>
        <v/>
      </c>
      <c r="AG108" s="74" t="str">
        <f t="shared" si="9"/>
        <v xml:space="preserve"> </v>
      </c>
      <c r="AH108" t="str">
        <f>IF('Vars Master'!Z109&lt;&gt;"",'Vars Master'!Z109,"")</f>
        <v/>
      </c>
      <c r="AI108" t="str">
        <f>IF('Vars Master'!AC109&lt;&gt;"",'Vars Master'!AA109,"")</f>
        <v>P</v>
      </c>
      <c r="AJ108" s="73">
        <f>IF('Vars Master'!AC109&lt;&gt;"",'Vars Master'!AB109,"")</f>
        <v>107</v>
      </c>
      <c r="AK108" t="s">
        <v>358</v>
      </c>
      <c r="AM108" t="str">
        <f>IF('Vars Master'!AC109&lt;&gt;"",'Vars Master'!AC109,"")</f>
        <v>b1Place2Data</v>
      </c>
      <c r="AN108" s="74" t="str">
        <f t="shared" si="11"/>
        <v>P107 b1Place2Data</v>
      </c>
      <c r="AO108" t="str">
        <f>IF('Vars Master'!AE109&lt;&gt;"",'Vars Master'!AE109,"")</f>
        <v/>
      </c>
      <c r="AP108" s="164" t="s">
        <v>1179</v>
      </c>
      <c r="AQ108" s="164" t="s">
        <v>1844</v>
      </c>
      <c r="AR108" s="164" t="s">
        <v>2850</v>
      </c>
      <c r="AS108" s="164" t="s">
        <v>358</v>
      </c>
      <c r="AT108" s="164" t="s">
        <v>358</v>
      </c>
      <c r="AU108" s="164" t="s">
        <v>1127</v>
      </c>
    </row>
    <row r="109" spans="2:47" x14ac:dyDescent="0.25">
      <c r="B109" t="str">
        <f>IF('Vars Master'!D110&lt;&gt;"",'Vars Master'!B110,"")</f>
        <v>B</v>
      </c>
      <c r="C109" s="73">
        <f>IF('Vars Master'!D110&lt;&gt;"",'Vars Master'!C110,"")</f>
        <v>108</v>
      </c>
      <c r="D109" t="s">
        <v>358</v>
      </c>
      <c r="F109" t="str">
        <f>IF('Vars Master'!D110&lt;&gt;"",'Vars Master'!D110,"")</f>
        <v>b1Feed_Stn_ID</v>
      </c>
      <c r="G109" s="74" t="str">
        <f t="shared" si="6"/>
        <v>B108 b1Feed_Stn_ID</v>
      </c>
      <c r="I109" t="str">
        <f>IF('Vars Master'!I110&lt;&gt;"",'Vars Master'!G110,"")</f>
        <v>I</v>
      </c>
      <c r="J109" s="73">
        <f>IF('Vars Master'!I110&lt;&gt;"",'Vars Master'!H110,"")</f>
        <v>108</v>
      </c>
      <c r="K109" t="s">
        <v>358</v>
      </c>
      <c r="M109" t="str">
        <f>IF('Vars Master'!I110&lt;&gt;"",'Vars Master'!I110,"")</f>
        <v>b1Max_BoxLayer</v>
      </c>
      <c r="N109" s="74" t="str">
        <f t="shared" si="7"/>
        <v>I108 b1Max_BoxLayer</v>
      </c>
      <c r="P109" t="str">
        <f>IF('Vars Master'!N110&lt;&gt;"",'Vars Master'!L110,"")</f>
        <v>D</v>
      </c>
      <c r="Q109" s="73">
        <f>IF('Vars Master'!N110&lt;&gt;"",'Vars Master'!M110,"")</f>
        <v>108</v>
      </c>
      <c r="R109" t="s">
        <v>358</v>
      </c>
      <c r="T109" t="str">
        <f>IF('Vars Master'!N110&lt;&gt;"",'Vars Master'!N110,"")</f>
        <v>b1DataCycOnLay</v>
      </c>
      <c r="U109" s="74" t="str">
        <f t="shared" si="8"/>
        <v>D108 b1DataCycOnLay</v>
      </c>
      <c r="W109" t="str">
        <f>IF('Vars Master'!S110&lt;&gt;"",'Vars Master'!Q110,"")</f>
        <v/>
      </c>
      <c r="X109" s="73" t="str">
        <f>IF('Vars Master'!S110&lt;&gt;"",'Vars Master'!R110,"")</f>
        <v/>
      </c>
      <c r="Y109" t="s">
        <v>358</v>
      </c>
      <c r="AA109" t="str">
        <f>IF('Vars Master'!S110&lt;&gt;"",'Vars Master'!S110,"")</f>
        <v/>
      </c>
      <c r="AB109" s="74" t="str">
        <f t="shared" si="10"/>
        <v xml:space="preserve"> </v>
      </c>
      <c r="AD109" t="str">
        <f>IF('Vars Master'!X110&lt;&gt;"",'Vars Master'!V110,"")</f>
        <v/>
      </c>
      <c r="AE109" s="73" t="str">
        <f>IF('Vars Master'!X110&lt;&gt;"",'Vars Master'!W110,"")</f>
        <v/>
      </c>
      <c r="AF109" t="str">
        <f>IF('Vars Master'!X110&lt;&gt;"",'Vars Master'!X110,"")</f>
        <v/>
      </c>
      <c r="AG109" s="74" t="str">
        <f t="shared" si="9"/>
        <v xml:space="preserve"> </v>
      </c>
      <c r="AH109" t="str">
        <f>IF('Vars Master'!Z110&lt;&gt;"",'Vars Master'!Z110,"")</f>
        <v/>
      </c>
      <c r="AI109" t="str">
        <f>IF('Vars Master'!AC110&lt;&gt;"",'Vars Master'!AA110,"")</f>
        <v>P</v>
      </c>
      <c r="AJ109" s="73">
        <f>IF('Vars Master'!AC110&lt;&gt;"",'Vars Master'!AB110,"")</f>
        <v>108</v>
      </c>
      <c r="AK109" t="s">
        <v>358</v>
      </c>
      <c r="AM109" t="str">
        <f>IF('Vars Master'!AC110&lt;&gt;"",'Vars Master'!AC110,"")</f>
        <v>b1Place3Pos</v>
      </c>
      <c r="AN109" s="74" t="str">
        <f t="shared" si="11"/>
        <v>P108 b1Place3Pos</v>
      </c>
      <c r="AO109" t="str">
        <f>IF('Vars Master'!AE110&lt;&gt;"",'Vars Master'!AE110,"")</f>
        <v/>
      </c>
      <c r="AP109" s="164" t="s">
        <v>1182</v>
      </c>
      <c r="AQ109" s="164" t="s">
        <v>1845</v>
      </c>
      <c r="AR109" s="164" t="s">
        <v>1165</v>
      </c>
      <c r="AS109" s="164" t="s">
        <v>358</v>
      </c>
      <c r="AT109" s="164" t="s">
        <v>358</v>
      </c>
      <c r="AU109" s="164" t="s">
        <v>1130</v>
      </c>
    </row>
    <row r="110" spans="2:47" x14ac:dyDescent="0.25">
      <c r="B110" t="str">
        <f>IF('Vars Master'!D111&lt;&gt;"",'Vars Master'!B111,"")</f>
        <v>B</v>
      </c>
      <c r="C110" s="73">
        <f>IF('Vars Master'!D111&lt;&gt;"",'Vars Master'!C111,"")</f>
        <v>109</v>
      </c>
      <c r="D110" t="s">
        <v>358</v>
      </c>
      <c r="F110" t="str">
        <f>IF('Vars Master'!D111&lt;&gt;"",'Vars Master'!D111,"")</f>
        <v>b1Pal1_Stn_ID</v>
      </c>
      <c r="G110" s="74" t="str">
        <f t="shared" si="6"/>
        <v>B109 b1Pal1_Stn_ID</v>
      </c>
      <c r="I110" t="str">
        <f>IF('Vars Master'!I111&lt;&gt;"",'Vars Master'!G111,"")</f>
        <v>I</v>
      </c>
      <c r="J110" s="73">
        <f>IF('Vars Master'!I111&lt;&gt;"",'Vars Master'!H111,"")</f>
        <v>109</v>
      </c>
      <c r="K110" t="s">
        <v>358</v>
      </c>
      <c r="M110" t="str">
        <f>IF('Vars Master'!I111&lt;&gt;"",'Vars Master'!I111,"")</f>
        <v>b1Build_Counter</v>
      </c>
      <c r="N110" s="74" t="str">
        <f t="shared" si="7"/>
        <v>I109 b1Build_Counter</v>
      </c>
      <c r="P110" t="str">
        <f>IF('Vars Master'!N111&lt;&gt;"",'Vars Master'!L111,"")</f>
        <v>D</v>
      </c>
      <c r="Q110" s="73">
        <f>IF('Vars Master'!N111&lt;&gt;"",'Vars Master'!M111,"")</f>
        <v>109</v>
      </c>
      <c r="R110" t="s">
        <v>358</v>
      </c>
      <c r="T110" t="str">
        <f>IF('Vars Master'!N111&lt;&gt;"",'Vars Master'!N111,"")</f>
        <v>b1DataBoxOnLay</v>
      </c>
      <c r="U110" s="74" t="str">
        <f t="shared" si="8"/>
        <v>D109 b1DataBoxOnLay</v>
      </c>
      <c r="W110" t="str">
        <f>IF('Vars Master'!S111&lt;&gt;"",'Vars Master'!Q111,"")</f>
        <v/>
      </c>
      <c r="X110" s="73" t="str">
        <f>IF('Vars Master'!S111&lt;&gt;"",'Vars Master'!R111,"")</f>
        <v/>
      </c>
      <c r="Y110" t="s">
        <v>358</v>
      </c>
      <c r="AA110" t="str">
        <f>IF('Vars Master'!S111&lt;&gt;"",'Vars Master'!S111,"")</f>
        <v/>
      </c>
      <c r="AB110" s="74" t="str">
        <f t="shared" si="10"/>
        <v xml:space="preserve"> </v>
      </c>
      <c r="AD110" t="str">
        <f>IF('Vars Master'!X111&lt;&gt;"",'Vars Master'!V111,"")</f>
        <v/>
      </c>
      <c r="AE110" s="73" t="str">
        <f>IF('Vars Master'!X111&lt;&gt;"",'Vars Master'!W111,"")</f>
        <v/>
      </c>
      <c r="AF110" t="str">
        <f>IF('Vars Master'!X111&lt;&gt;"",'Vars Master'!X111,"")</f>
        <v/>
      </c>
      <c r="AG110" s="74" t="str">
        <f t="shared" si="9"/>
        <v xml:space="preserve"> </v>
      </c>
      <c r="AH110" t="str">
        <f>IF('Vars Master'!Z111&lt;&gt;"",'Vars Master'!Z111,"")</f>
        <v/>
      </c>
      <c r="AI110" t="str">
        <f>IF('Vars Master'!AC111&lt;&gt;"",'Vars Master'!AA111,"")</f>
        <v>P</v>
      </c>
      <c r="AJ110" s="73">
        <f>IF('Vars Master'!AC111&lt;&gt;"",'Vars Master'!AB111,"")</f>
        <v>109</v>
      </c>
      <c r="AK110" t="s">
        <v>358</v>
      </c>
      <c r="AM110" t="str">
        <f>IF('Vars Master'!AC111&lt;&gt;"",'Vars Master'!AC111,"")</f>
        <v>b1Place3Data</v>
      </c>
      <c r="AN110" s="74" t="str">
        <f t="shared" si="11"/>
        <v>P109 b1Place3Data</v>
      </c>
      <c r="AO110" t="str">
        <f>IF('Vars Master'!AE111&lt;&gt;"",'Vars Master'!AE111,"")</f>
        <v/>
      </c>
      <c r="AP110" s="164" t="s">
        <v>1185</v>
      </c>
      <c r="AQ110" s="164" t="s">
        <v>2566</v>
      </c>
      <c r="AR110" s="164" t="s">
        <v>1169</v>
      </c>
      <c r="AS110" s="164" t="s">
        <v>358</v>
      </c>
      <c r="AT110" s="164" t="s">
        <v>358</v>
      </c>
      <c r="AU110" s="164" t="s">
        <v>1132</v>
      </c>
    </row>
    <row r="111" spans="2:47" x14ac:dyDescent="0.25">
      <c r="B111" t="str">
        <f>IF('Vars Master'!D112&lt;&gt;"",'Vars Master'!B112,"")</f>
        <v>B</v>
      </c>
      <c r="C111" s="73">
        <f>IF('Vars Master'!D112&lt;&gt;"",'Vars Master'!C112,"")</f>
        <v>110</v>
      </c>
      <c r="D111" t="s">
        <v>358</v>
      </c>
      <c r="F111" t="str">
        <f>IF('Vars Master'!D112&lt;&gt;"",'Vars Master'!D112,"")</f>
        <v>b1Pal2_Stn_ID</v>
      </c>
      <c r="G111" s="74" t="str">
        <f t="shared" si="6"/>
        <v>B110 b1Pal2_Stn_ID</v>
      </c>
      <c r="I111" t="str">
        <f>IF('Vars Master'!I112&lt;&gt;"",'Vars Master'!G112,"")</f>
        <v>I</v>
      </c>
      <c r="J111" s="73">
        <f>IF('Vars Master'!I112&lt;&gt;"",'Vars Master'!H112,"")</f>
        <v>110</v>
      </c>
      <c r="K111" t="s">
        <v>358</v>
      </c>
      <c r="M111" t="str">
        <f>IF('Vars Master'!I112&lt;&gt;"",'Vars Master'!I112,"")</f>
        <v>b1UserDefine1</v>
      </c>
      <c r="N111" s="74" t="str">
        <f t="shared" si="7"/>
        <v>I110 b1UserDefine1</v>
      </c>
      <c r="P111" t="str">
        <f>IF('Vars Master'!N112&lt;&gt;"",'Vars Master'!L112,"")</f>
        <v>D</v>
      </c>
      <c r="Q111" s="73">
        <f>IF('Vars Master'!N112&lt;&gt;"",'Vars Master'!M112,"")</f>
        <v>110</v>
      </c>
      <c r="R111" t="s">
        <v>358</v>
      </c>
      <c r="T111" t="str">
        <f>IF('Vars Master'!N112&lt;&gt;"",'Vars Master'!N112,"")</f>
        <v>b1BoxThisCycle</v>
      </c>
      <c r="U111" s="74" t="str">
        <f t="shared" si="8"/>
        <v>D110 b1BoxThisCycle</v>
      </c>
      <c r="W111" t="str">
        <f>IF('Vars Master'!S112&lt;&gt;"",'Vars Master'!Q112,"")</f>
        <v/>
      </c>
      <c r="X111" s="73" t="str">
        <f>IF('Vars Master'!S112&lt;&gt;"",'Vars Master'!R112,"")</f>
        <v/>
      </c>
      <c r="Y111" t="s">
        <v>358</v>
      </c>
      <c r="AA111" t="str">
        <f>IF('Vars Master'!S112&lt;&gt;"",'Vars Master'!S112,"")</f>
        <v/>
      </c>
      <c r="AB111" s="74" t="str">
        <f t="shared" si="10"/>
        <v xml:space="preserve"> </v>
      </c>
      <c r="AD111" t="str">
        <f>IF('Vars Master'!X112&lt;&gt;"",'Vars Master'!V112,"")</f>
        <v/>
      </c>
      <c r="AE111" s="73" t="str">
        <f>IF('Vars Master'!X112&lt;&gt;"",'Vars Master'!W112,"")</f>
        <v/>
      </c>
      <c r="AF111" t="str">
        <f>IF('Vars Master'!X112&lt;&gt;"",'Vars Master'!X112,"")</f>
        <v/>
      </c>
      <c r="AG111" s="74" t="str">
        <f t="shared" si="9"/>
        <v xml:space="preserve"> </v>
      </c>
      <c r="AH111" t="str">
        <f>IF('Vars Master'!Z112&lt;&gt;"",'Vars Master'!Z112,"")</f>
        <v/>
      </c>
      <c r="AI111" t="str">
        <f>IF('Vars Master'!AC112&lt;&gt;"",'Vars Master'!AA112,"")</f>
        <v>P</v>
      </c>
      <c r="AJ111" s="73">
        <f>IF('Vars Master'!AC112&lt;&gt;"",'Vars Master'!AB112,"")</f>
        <v>110</v>
      </c>
      <c r="AK111" t="s">
        <v>358</v>
      </c>
      <c r="AM111" t="str">
        <f>IF('Vars Master'!AC112&lt;&gt;"",'Vars Master'!AC112,"")</f>
        <v>b1Place4Pos</v>
      </c>
      <c r="AN111" s="74" t="str">
        <f t="shared" si="11"/>
        <v>P110 b1Place4Pos</v>
      </c>
      <c r="AO111" t="str">
        <f>IF('Vars Master'!AE112&lt;&gt;"",'Vars Master'!AE112,"")</f>
        <v/>
      </c>
      <c r="AP111" s="164" t="s">
        <v>1188</v>
      </c>
      <c r="AQ111" s="164" t="s">
        <v>2810</v>
      </c>
      <c r="AR111" s="164" t="s">
        <v>1172</v>
      </c>
      <c r="AS111" s="164" t="s">
        <v>358</v>
      </c>
      <c r="AT111" s="164" t="s">
        <v>358</v>
      </c>
      <c r="AU111" s="164" t="s">
        <v>1133</v>
      </c>
    </row>
    <row r="112" spans="2:47" x14ac:dyDescent="0.25">
      <c r="B112" t="str">
        <f>IF('Vars Master'!D113&lt;&gt;"",'Vars Master'!B113,"")</f>
        <v>B</v>
      </c>
      <c r="C112" s="73">
        <f>IF('Vars Master'!D113&lt;&gt;"",'Vars Master'!C113,"")</f>
        <v>111</v>
      </c>
      <c r="D112" t="s">
        <v>358</v>
      </c>
      <c r="F112" t="str">
        <f>IF('Vars Master'!D113&lt;&gt;"",'Vars Master'!D113,"")</f>
        <v>b1Slp1_Stn_ID</v>
      </c>
      <c r="G112" s="74" t="str">
        <f t="shared" si="6"/>
        <v>B111 b1Slp1_Stn_ID</v>
      </c>
      <c r="I112" t="str">
        <f>IF('Vars Master'!I113&lt;&gt;"",'Vars Master'!G113,"")</f>
        <v>I</v>
      </c>
      <c r="J112" s="73">
        <f>IF('Vars Master'!I113&lt;&gt;"",'Vars Master'!H113,"")</f>
        <v>111</v>
      </c>
      <c r="K112" t="s">
        <v>358</v>
      </c>
      <c r="M112" t="str">
        <f>IF('Vars Master'!I113&lt;&gt;"",'Vars Master'!I113,"")</f>
        <v>b1UserDefine2</v>
      </c>
      <c r="N112" s="74" t="str">
        <f t="shared" si="7"/>
        <v>I111 b1UserDefine2</v>
      </c>
      <c r="P112" t="str">
        <f>IF('Vars Master'!N113&lt;&gt;"",'Vars Master'!L113,"")</f>
        <v>D</v>
      </c>
      <c r="Q112" s="73">
        <f>IF('Vars Master'!N113&lt;&gt;"",'Vars Master'!M113,"")</f>
        <v>111</v>
      </c>
      <c r="R112" t="s">
        <v>358</v>
      </c>
      <c r="T112" t="str">
        <f>IF('Vars Master'!N113&lt;&gt;"",'Vars Master'!N113,"")</f>
        <v>b1BoxNextCycle</v>
      </c>
      <c r="U112" s="74" t="str">
        <f t="shared" si="8"/>
        <v>D111 b1BoxNextCycle</v>
      </c>
      <c r="W112" t="str">
        <f>IF('Vars Master'!S113&lt;&gt;"",'Vars Master'!Q113,"")</f>
        <v/>
      </c>
      <c r="X112" s="73" t="str">
        <f>IF('Vars Master'!S113&lt;&gt;"",'Vars Master'!R113,"")</f>
        <v/>
      </c>
      <c r="Y112" t="s">
        <v>358</v>
      </c>
      <c r="AA112" t="str">
        <f>IF('Vars Master'!S113&lt;&gt;"",'Vars Master'!S113,"")</f>
        <v/>
      </c>
      <c r="AB112" s="74" t="str">
        <f t="shared" si="10"/>
        <v xml:space="preserve"> </v>
      </c>
      <c r="AD112" t="str">
        <f>IF('Vars Master'!X113&lt;&gt;"",'Vars Master'!V113,"")</f>
        <v/>
      </c>
      <c r="AE112" s="73" t="str">
        <f>IF('Vars Master'!X113&lt;&gt;"",'Vars Master'!W113,"")</f>
        <v/>
      </c>
      <c r="AF112" t="str">
        <f>IF('Vars Master'!X113&lt;&gt;"",'Vars Master'!X113,"")</f>
        <v/>
      </c>
      <c r="AG112" s="74" t="str">
        <f t="shared" si="9"/>
        <v xml:space="preserve"> </v>
      </c>
      <c r="AH112" t="str">
        <f>IF('Vars Master'!Z113&lt;&gt;"",'Vars Master'!Z113,"")</f>
        <v/>
      </c>
      <c r="AI112" t="str">
        <f>IF('Vars Master'!AC113&lt;&gt;"",'Vars Master'!AA113,"")</f>
        <v>P</v>
      </c>
      <c r="AJ112" s="73">
        <f>IF('Vars Master'!AC113&lt;&gt;"",'Vars Master'!AB113,"")</f>
        <v>111</v>
      </c>
      <c r="AK112" t="s">
        <v>358</v>
      </c>
      <c r="AM112" t="str">
        <f>IF('Vars Master'!AC113&lt;&gt;"",'Vars Master'!AC113,"")</f>
        <v>b1Place4Data</v>
      </c>
      <c r="AN112" s="74" t="str">
        <f t="shared" si="11"/>
        <v>P111 b1Place4Data</v>
      </c>
      <c r="AO112" t="str">
        <f>IF('Vars Master'!AE113&lt;&gt;"",'Vars Master'!AE113,"")</f>
        <v/>
      </c>
      <c r="AP112" s="164" t="s">
        <v>2494</v>
      </c>
      <c r="AQ112" s="164" t="s">
        <v>2811</v>
      </c>
      <c r="AR112" s="164" t="s">
        <v>1174</v>
      </c>
      <c r="AS112" s="164" t="s">
        <v>358</v>
      </c>
      <c r="AT112" s="164" t="s">
        <v>358</v>
      </c>
      <c r="AU112" s="164" t="s">
        <v>1134</v>
      </c>
    </row>
    <row r="113" spans="2:47" x14ac:dyDescent="0.25">
      <c r="B113" t="str">
        <f>IF('Vars Master'!D114&lt;&gt;"",'Vars Master'!B114,"")</f>
        <v>B</v>
      </c>
      <c r="C113" s="73">
        <f>IF('Vars Master'!D114&lt;&gt;"",'Vars Master'!C114,"")</f>
        <v>112</v>
      </c>
      <c r="D113" t="s">
        <v>358</v>
      </c>
      <c r="F113" t="str">
        <f>IF('Vars Master'!D114&lt;&gt;"",'Vars Master'!D114,"")</f>
        <v>b1Slp2_Stn_ID</v>
      </c>
      <c r="G113" s="74" t="str">
        <f t="shared" si="6"/>
        <v>B112 b1Slp2_Stn_ID</v>
      </c>
      <c r="I113" t="str">
        <f>IF('Vars Master'!I114&lt;&gt;"",'Vars Master'!G114,"")</f>
        <v>I</v>
      </c>
      <c r="J113" s="73">
        <f>IF('Vars Master'!I114&lt;&gt;"",'Vars Master'!H114,"")</f>
        <v>112</v>
      </c>
      <c r="K113" t="s">
        <v>358</v>
      </c>
      <c r="M113" t="str">
        <f>IF('Vars Master'!I114&lt;&gt;"",'Vars Master'!I114,"")</f>
        <v>b1UserDefine3</v>
      </c>
      <c r="N113" s="74" t="str">
        <f t="shared" si="7"/>
        <v>I112 b1UserDefine3</v>
      </c>
      <c r="P113" t="str">
        <f>IF('Vars Master'!N114&lt;&gt;"",'Vars Master'!L114,"")</f>
        <v>D</v>
      </c>
      <c r="Q113" s="73">
        <f>IF('Vars Master'!N114&lt;&gt;"",'Vars Master'!M114,"")</f>
        <v>112</v>
      </c>
      <c r="R113" t="s">
        <v>358</v>
      </c>
      <c r="T113" t="str">
        <f>IF('Vars Master'!N114&lt;&gt;"",'Vars Master'!N114,"")</f>
        <v>b1PlaceThisCycle</v>
      </c>
      <c r="U113" s="74" t="str">
        <f t="shared" si="8"/>
        <v>D112 b1PlaceThisCycle</v>
      </c>
      <c r="W113" t="str">
        <f>IF('Vars Master'!S114&lt;&gt;"",'Vars Master'!Q114,"")</f>
        <v/>
      </c>
      <c r="X113" s="73" t="str">
        <f>IF('Vars Master'!S114&lt;&gt;"",'Vars Master'!R114,"")</f>
        <v/>
      </c>
      <c r="Y113" t="s">
        <v>358</v>
      </c>
      <c r="AA113" t="str">
        <f>IF('Vars Master'!S114&lt;&gt;"",'Vars Master'!S114,"")</f>
        <v/>
      </c>
      <c r="AB113" s="74" t="str">
        <f t="shared" si="10"/>
        <v xml:space="preserve"> </v>
      </c>
      <c r="AD113" t="str">
        <f>IF('Vars Master'!X114&lt;&gt;"",'Vars Master'!V114,"")</f>
        <v/>
      </c>
      <c r="AE113" s="73" t="str">
        <f>IF('Vars Master'!X114&lt;&gt;"",'Vars Master'!W114,"")</f>
        <v/>
      </c>
      <c r="AF113" t="str">
        <f>IF('Vars Master'!X114&lt;&gt;"",'Vars Master'!X114,"")</f>
        <v/>
      </c>
      <c r="AG113" s="74" t="str">
        <f t="shared" si="9"/>
        <v xml:space="preserve"> </v>
      </c>
      <c r="AH113" t="str">
        <f>IF('Vars Master'!Z114&lt;&gt;"",'Vars Master'!Z114,"")</f>
        <v/>
      </c>
      <c r="AI113" t="str">
        <f>IF('Vars Master'!AC114&lt;&gt;"",'Vars Master'!AA114,"")</f>
        <v>P</v>
      </c>
      <c r="AJ113" s="73">
        <f>IF('Vars Master'!AC114&lt;&gt;"",'Vars Master'!AB114,"")</f>
        <v>112</v>
      </c>
      <c r="AK113" t="s">
        <v>358</v>
      </c>
      <c r="AM113" t="str">
        <f>IF('Vars Master'!AC114&lt;&gt;"",'Vars Master'!AC114,"")</f>
        <v>b1Place5Pos</v>
      </c>
      <c r="AN113" s="74" t="str">
        <f t="shared" si="11"/>
        <v>P112 b1Place5Pos</v>
      </c>
      <c r="AO113" t="str">
        <f>IF('Vars Master'!AE114&lt;&gt;"",'Vars Master'!AE114,"")</f>
        <v/>
      </c>
      <c r="AP113" s="164" t="s">
        <v>2396</v>
      </c>
      <c r="AQ113" s="164" t="s">
        <v>2812</v>
      </c>
      <c r="AR113" s="164" t="s">
        <v>1177</v>
      </c>
      <c r="AS113" s="164" t="s">
        <v>358</v>
      </c>
      <c r="AT113" s="164" t="s">
        <v>358</v>
      </c>
      <c r="AU113" s="164" t="s">
        <v>1135</v>
      </c>
    </row>
    <row r="114" spans="2:47" x14ac:dyDescent="0.25">
      <c r="B114" t="str">
        <f>IF('Vars Master'!D115&lt;&gt;"",'Vars Master'!B115,"")</f>
        <v/>
      </c>
      <c r="C114" s="73" t="str">
        <f>IF('Vars Master'!D115&lt;&gt;"",'Vars Master'!C115,"")</f>
        <v/>
      </c>
      <c r="D114" t="s">
        <v>358</v>
      </c>
      <c r="F114" t="str">
        <f>IF('Vars Master'!D115&lt;&gt;"",'Vars Master'!D115,"")</f>
        <v/>
      </c>
      <c r="G114" s="74" t="str">
        <f t="shared" si="6"/>
        <v xml:space="preserve"> </v>
      </c>
      <c r="I114" t="str">
        <f>IF('Vars Master'!I115&lt;&gt;"",'Vars Master'!G115,"")</f>
        <v>I</v>
      </c>
      <c r="J114" s="73">
        <f>IF('Vars Master'!I115&lt;&gt;"",'Vars Master'!H115,"")</f>
        <v>113</v>
      </c>
      <c r="K114" t="s">
        <v>358</v>
      </c>
      <c r="M114" t="str">
        <f>IF('Vars Master'!I115&lt;&gt;"",'Vars Master'!I115,"")</f>
        <v>b1UserDefine4</v>
      </c>
      <c r="N114" s="74" t="str">
        <f t="shared" si="7"/>
        <v>I113 b1UserDefine4</v>
      </c>
      <c r="P114" t="str">
        <f>IF('Vars Master'!N115&lt;&gt;"",'Vars Master'!L115,"")</f>
        <v>D</v>
      </c>
      <c r="Q114" s="73">
        <f>IF('Vars Master'!N115&lt;&gt;"",'Vars Master'!M115,"")</f>
        <v>113</v>
      </c>
      <c r="R114" t="s">
        <v>358</v>
      </c>
      <c r="T114" t="str">
        <f>IF('Vars Master'!N115&lt;&gt;"",'Vars Master'!N115,"")</f>
        <v>b1AutoDispPckHt</v>
      </c>
      <c r="U114" s="74" t="str">
        <f t="shared" si="8"/>
        <v>D113 b1AutoDispPckHt</v>
      </c>
      <c r="W114" t="str">
        <f>IF('Vars Master'!S115&lt;&gt;"",'Vars Master'!Q115,"")</f>
        <v/>
      </c>
      <c r="X114" s="73" t="str">
        <f>IF('Vars Master'!S115&lt;&gt;"",'Vars Master'!R115,"")</f>
        <v/>
      </c>
      <c r="Y114" t="s">
        <v>358</v>
      </c>
      <c r="AA114" t="str">
        <f>IF('Vars Master'!S115&lt;&gt;"",'Vars Master'!S115,"")</f>
        <v/>
      </c>
      <c r="AB114" s="74" t="str">
        <f t="shared" si="10"/>
        <v xml:space="preserve"> </v>
      </c>
      <c r="AD114" t="str">
        <f>IF('Vars Master'!X115&lt;&gt;"",'Vars Master'!V115,"")</f>
        <v/>
      </c>
      <c r="AE114" s="73" t="str">
        <f>IF('Vars Master'!X115&lt;&gt;"",'Vars Master'!W115,"")</f>
        <v/>
      </c>
      <c r="AF114" t="str">
        <f>IF('Vars Master'!X115&lt;&gt;"",'Vars Master'!X115,"")</f>
        <v/>
      </c>
      <c r="AG114" s="74" t="str">
        <f t="shared" si="9"/>
        <v xml:space="preserve"> </v>
      </c>
      <c r="AH114" t="str">
        <f>IF('Vars Master'!Z115&lt;&gt;"",'Vars Master'!Z115,"")</f>
        <v/>
      </c>
      <c r="AI114" t="str">
        <f>IF('Vars Master'!AC115&lt;&gt;"",'Vars Master'!AA115,"")</f>
        <v>P</v>
      </c>
      <c r="AJ114" s="73">
        <f>IF('Vars Master'!AC115&lt;&gt;"",'Vars Master'!AB115,"")</f>
        <v>113</v>
      </c>
      <c r="AK114" t="s">
        <v>358</v>
      </c>
      <c r="AM114" t="str">
        <f>IF('Vars Master'!AC115&lt;&gt;"",'Vars Master'!AC115,"")</f>
        <v>b1Place5Data</v>
      </c>
      <c r="AN114" s="74" t="str">
        <f t="shared" si="11"/>
        <v>P113 b1Place5Data</v>
      </c>
      <c r="AO114" t="str">
        <f>IF('Vars Master'!AE115&lt;&gt;"",'Vars Master'!AE115,"")</f>
        <v/>
      </c>
      <c r="AP114" s="164" t="s">
        <v>2398</v>
      </c>
      <c r="AQ114" s="164" t="s">
        <v>2813</v>
      </c>
      <c r="AR114" s="164" t="s">
        <v>1180</v>
      </c>
      <c r="AS114" s="164" t="s">
        <v>358</v>
      </c>
      <c r="AT114" s="164" t="s">
        <v>358</v>
      </c>
      <c r="AU114" s="164" t="s">
        <v>1136</v>
      </c>
    </row>
    <row r="115" spans="2:47" x14ac:dyDescent="0.25">
      <c r="B115" t="str">
        <f>IF('Vars Master'!D116&lt;&gt;"",'Vars Master'!B116,"")</f>
        <v>B</v>
      </c>
      <c r="C115" s="73">
        <f>IF('Vars Master'!D116&lt;&gt;"",'Vars Master'!C116,"")</f>
        <v>114</v>
      </c>
      <c r="D115" t="s">
        <v>358</v>
      </c>
      <c r="F115" t="str">
        <f>IF('Vars Master'!D116&lt;&gt;"",'Vars Master'!D116,"")</f>
        <v>fd1Row1_Data</v>
      </c>
      <c r="G115" s="74" t="str">
        <f t="shared" si="6"/>
        <v>B114 fd1Row1_Data</v>
      </c>
      <c r="I115" t="str">
        <f>IF('Vars Master'!I116&lt;&gt;"",'Vars Master'!G116,"")</f>
        <v>I</v>
      </c>
      <c r="J115" s="73">
        <f>IF('Vars Master'!I116&lt;&gt;"",'Vars Master'!H116,"")</f>
        <v>114</v>
      </c>
      <c r="K115" t="s">
        <v>358</v>
      </c>
      <c r="M115" t="str">
        <f>IF('Vars Master'!I116&lt;&gt;"",'Vars Master'!I116,"")</f>
        <v>fd1NextRow1_Data</v>
      </c>
      <c r="N115" s="74" t="str">
        <f t="shared" si="7"/>
        <v>I114 fd1NextRow1_Data</v>
      </c>
      <c r="P115" t="str">
        <f>IF('Vars Master'!N116&lt;&gt;"",'Vars Master'!L116,"")</f>
        <v/>
      </c>
      <c r="Q115" s="73" t="str">
        <f>IF('Vars Master'!N116&lt;&gt;"",'Vars Master'!M116,"")</f>
        <v/>
      </c>
      <c r="R115" t="s">
        <v>358</v>
      </c>
      <c r="T115" t="str">
        <f>IF('Vars Master'!N116&lt;&gt;"",'Vars Master'!N116,"")</f>
        <v/>
      </c>
      <c r="U115" s="74" t="str">
        <f t="shared" si="8"/>
        <v xml:space="preserve"> </v>
      </c>
      <c r="W115" t="str">
        <f>IF('Vars Master'!S116&lt;&gt;"",'Vars Master'!Q116,"")</f>
        <v/>
      </c>
      <c r="X115" s="73" t="str">
        <f>IF('Vars Master'!S116&lt;&gt;"",'Vars Master'!R116,"")</f>
        <v/>
      </c>
      <c r="Y115" t="s">
        <v>358</v>
      </c>
      <c r="AA115" t="str">
        <f>IF('Vars Master'!S116&lt;&gt;"",'Vars Master'!S116,"")</f>
        <v/>
      </c>
      <c r="AB115" s="74" t="str">
        <f t="shared" si="10"/>
        <v xml:space="preserve"> </v>
      </c>
      <c r="AD115" t="str">
        <f>IF('Vars Master'!X116&lt;&gt;"",'Vars Master'!V116,"")</f>
        <v/>
      </c>
      <c r="AE115" s="73" t="str">
        <f>IF('Vars Master'!X116&lt;&gt;"",'Vars Master'!W116,"")</f>
        <v/>
      </c>
      <c r="AF115" t="str">
        <f>IF('Vars Master'!X116&lt;&gt;"",'Vars Master'!X116,"")</f>
        <v/>
      </c>
      <c r="AG115" s="74" t="str">
        <f t="shared" si="9"/>
        <v xml:space="preserve"> </v>
      </c>
      <c r="AH115" t="str">
        <f>IF('Vars Master'!Z116&lt;&gt;"",'Vars Master'!Z116,"")</f>
        <v/>
      </c>
      <c r="AI115" t="str">
        <f>IF('Vars Master'!AC116&lt;&gt;"",'Vars Master'!AA116,"")</f>
        <v>P</v>
      </c>
      <c r="AJ115" s="73">
        <f>IF('Vars Master'!AC116&lt;&gt;"",'Vars Master'!AB116,"")</f>
        <v>114</v>
      </c>
      <c r="AK115" t="s">
        <v>358</v>
      </c>
      <c r="AM115" t="str">
        <f>IF('Vars Master'!AC116&lt;&gt;"",'Vars Master'!AC116,"")</f>
        <v>b1Place6Pos</v>
      </c>
      <c r="AN115" s="74" t="str">
        <f t="shared" si="11"/>
        <v>P114 b1Place6Pos</v>
      </c>
      <c r="AO115" t="str">
        <f>IF('Vars Master'!AE116&lt;&gt;"",'Vars Master'!AE116,"")</f>
        <v/>
      </c>
      <c r="AP115" s="164" t="s">
        <v>2400</v>
      </c>
      <c r="AQ115" s="164" t="s">
        <v>2493</v>
      </c>
      <c r="AR115" s="164" t="s">
        <v>1183</v>
      </c>
      <c r="AS115" s="164" t="s">
        <v>358</v>
      </c>
      <c r="AT115" s="164" t="s">
        <v>358</v>
      </c>
      <c r="AU115" s="164" t="s">
        <v>1137</v>
      </c>
    </row>
    <row r="116" spans="2:47" x14ac:dyDescent="0.25">
      <c r="B116" t="str">
        <f>IF('Vars Master'!D117&lt;&gt;"",'Vars Master'!B117,"")</f>
        <v>B</v>
      </c>
      <c r="C116" s="73">
        <f>IF('Vars Master'!D117&lt;&gt;"",'Vars Master'!C117,"")</f>
        <v>115</v>
      </c>
      <c r="D116" t="s">
        <v>358</v>
      </c>
      <c r="F116" t="str">
        <f>IF('Vars Master'!D117&lt;&gt;"",'Vars Master'!D117,"")</f>
        <v>fd1Row2_Data</v>
      </c>
      <c r="G116" s="74" t="str">
        <f t="shared" si="6"/>
        <v>B115 fd1Row2_Data</v>
      </c>
      <c r="I116" t="str">
        <f>IF('Vars Master'!I117&lt;&gt;"",'Vars Master'!G117,"")</f>
        <v>I</v>
      </c>
      <c r="J116" s="73">
        <f>IF('Vars Master'!I117&lt;&gt;"",'Vars Master'!H117,"")</f>
        <v>115</v>
      </c>
      <c r="K116" t="s">
        <v>358</v>
      </c>
      <c r="M116" t="str">
        <f>IF('Vars Master'!I117&lt;&gt;"",'Vars Master'!I117,"")</f>
        <v>fd1NextRow2_Data</v>
      </c>
      <c r="N116" s="74" t="str">
        <f t="shared" si="7"/>
        <v>I115 fd1NextRow2_Data</v>
      </c>
      <c r="P116" t="str">
        <f>IF('Vars Master'!N117&lt;&gt;"",'Vars Master'!L117,"")</f>
        <v/>
      </c>
      <c r="Q116" s="73" t="str">
        <f>IF('Vars Master'!N117&lt;&gt;"",'Vars Master'!M117,"")</f>
        <v/>
      </c>
      <c r="R116" t="s">
        <v>358</v>
      </c>
      <c r="T116" t="str">
        <f>IF('Vars Master'!N117&lt;&gt;"",'Vars Master'!N117,"")</f>
        <v/>
      </c>
      <c r="U116" s="74" t="str">
        <f t="shared" si="8"/>
        <v xml:space="preserve"> </v>
      </c>
      <c r="W116" t="str">
        <f>IF('Vars Master'!S117&lt;&gt;"",'Vars Master'!Q117,"")</f>
        <v/>
      </c>
      <c r="X116" s="73" t="str">
        <f>IF('Vars Master'!S117&lt;&gt;"",'Vars Master'!R117,"")</f>
        <v/>
      </c>
      <c r="Y116" t="s">
        <v>358</v>
      </c>
      <c r="AA116" t="str">
        <f>IF('Vars Master'!S117&lt;&gt;"",'Vars Master'!S117,"")</f>
        <v/>
      </c>
      <c r="AB116" s="74" t="str">
        <f t="shared" si="10"/>
        <v xml:space="preserve"> </v>
      </c>
      <c r="AD116" t="str">
        <f>IF('Vars Master'!X117&lt;&gt;"",'Vars Master'!V117,"")</f>
        <v/>
      </c>
      <c r="AE116" s="73" t="str">
        <f>IF('Vars Master'!X117&lt;&gt;"",'Vars Master'!W117,"")</f>
        <v/>
      </c>
      <c r="AF116" t="str">
        <f>IF('Vars Master'!X117&lt;&gt;"",'Vars Master'!X117,"")</f>
        <v/>
      </c>
      <c r="AG116" s="74" t="str">
        <f t="shared" si="9"/>
        <v xml:space="preserve"> </v>
      </c>
      <c r="AH116" t="str">
        <f>IF('Vars Master'!Z117&lt;&gt;"",'Vars Master'!Z117,"")</f>
        <v/>
      </c>
      <c r="AI116" t="str">
        <f>IF('Vars Master'!AC117&lt;&gt;"",'Vars Master'!AA117,"")</f>
        <v>P</v>
      </c>
      <c r="AJ116" s="73">
        <f>IF('Vars Master'!AC117&lt;&gt;"",'Vars Master'!AB117,"")</f>
        <v>115</v>
      </c>
      <c r="AK116" t="s">
        <v>358</v>
      </c>
      <c r="AM116" t="str">
        <f>IF('Vars Master'!AC117&lt;&gt;"",'Vars Master'!AC117,"")</f>
        <v>b1Place6Data</v>
      </c>
      <c r="AN116" s="74" t="str">
        <f t="shared" si="11"/>
        <v>P115 b1Place6Data</v>
      </c>
      <c r="AO116" t="str">
        <f>IF('Vars Master'!AE117&lt;&gt;"",'Vars Master'!AE117,"")</f>
        <v/>
      </c>
      <c r="AP116" s="164" t="s">
        <v>2402</v>
      </c>
      <c r="AQ116" s="164" t="s">
        <v>2387</v>
      </c>
      <c r="AR116" s="164" t="s">
        <v>1186</v>
      </c>
      <c r="AS116" s="164" t="s">
        <v>358</v>
      </c>
      <c r="AT116" s="164" t="s">
        <v>358</v>
      </c>
      <c r="AU116" s="164" t="s">
        <v>1138</v>
      </c>
    </row>
    <row r="117" spans="2:47" x14ac:dyDescent="0.25">
      <c r="B117" t="str">
        <f>IF('Vars Master'!D118&lt;&gt;"",'Vars Master'!B118,"")</f>
        <v>B</v>
      </c>
      <c r="C117" s="73">
        <f>IF('Vars Master'!D118&lt;&gt;"",'Vars Master'!C118,"")</f>
        <v>116</v>
      </c>
      <c r="D117" t="s">
        <v>358</v>
      </c>
      <c r="F117" t="str">
        <f>IF('Vars Master'!D118&lt;&gt;"",'Vars Master'!D118,"")</f>
        <v>fd1Row3_Data</v>
      </c>
      <c r="G117" s="74" t="str">
        <f t="shared" si="6"/>
        <v>B116 fd1Row3_Data</v>
      </c>
      <c r="I117" t="str">
        <f>IF('Vars Master'!I118&lt;&gt;"",'Vars Master'!G118,"")</f>
        <v>I</v>
      </c>
      <c r="J117" s="73">
        <f>IF('Vars Master'!I118&lt;&gt;"",'Vars Master'!H118,"")</f>
        <v>116</v>
      </c>
      <c r="K117" t="s">
        <v>358</v>
      </c>
      <c r="M117" t="str">
        <f>IF('Vars Master'!I118&lt;&gt;"",'Vars Master'!I118,"")</f>
        <v>fd1NextRow3_Data</v>
      </c>
      <c r="N117" s="74" t="str">
        <f t="shared" si="7"/>
        <v>I116 fd1NextRow3_Data</v>
      </c>
      <c r="P117" t="str">
        <f>IF('Vars Master'!N118&lt;&gt;"",'Vars Master'!L118,"")</f>
        <v>D</v>
      </c>
      <c r="Q117" s="73">
        <f>IF('Vars Master'!N118&lt;&gt;"",'Vars Master'!M118,"")</f>
        <v>116</v>
      </c>
      <c r="R117" t="s">
        <v>358</v>
      </c>
      <c r="T117" t="str">
        <f>IF('Vars Master'!N118&lt;&gt;"",'Vars Master'!N118,"")</f>
        <v>b1Pal_X_Length</v>
      </c>
      <c r="U117" s="74" t="str">
        <f t="shared" si="8"/>
        <v>D116 b1Pal_X_Length</v>
      </c>
      <c r="W117" t="str">
        <f>IF('Vars Master'!S118&lt;&gt;"",'Vars Master'!Q118,"")</f>
        <v/>
      </c>
      <c r="X117" s="73" t="str">
        <f>IF('Vars Master'!S118&lt;&gt;"",'Vars Master'!R118,"")</f>
        <v/>
      </c>
      <c r="Y117" t="s">
        <v>358</v>
      </c>
      <c r="AA117" t="str">
        <f>IF('Vars Master'!S118&lt;&gt;"",'Vars Master'!S118,"")</f>
        <v/>
      </c>
      <c r="AB117" s="74" t="str">
        <f t="shared" si="10"/>
        <v xml:space="preserve"> </v>
      </c>
      <c r="AD117" t="str">
        <f>IF('Vars Master'!X118&lt;&gt;"",'Vars Master'!V118,"")</f>
        <v/>
      </c>
      <c r="AE117" s="73" t="str">
        <f>IF('Vars Master'!X118&lt;&gt;"",'Vars Master'!W118,"")</f>
        <v/>
      </c>
      <c r="AF117" t="str">
        <f>IF('Vars Master'!X118&lt;&gt;"",'Vars Master'!X118,"")</f>
        <v/>
      </c>
      <c r="AG117" s="74" t="str">
        <f t="shared" si="9"/>
        <v xml:space="preserve"> </v>
      </c>
      <c r="AH117" t="str">
        <f>IF('Vars Master'!Z118&lt;&gt;"",'Vars Master'!Z118,"")</f>
        <v/>
      </c>
      <c r="AI117" t="str">
        <f>IF('Vars Master'!AC118&lt;&gt;"",'Vars Master'!AA118,"")</f>
        <v>P</v>
      </c>
      <c r="AJ117" s="73">
        <f>IF('Vars Master'!AC118&lt;&gt;"",'Vars Master'!AB118,"")</f>
        <v>116</v>
      </c>
      <c r="AK117" t="s">
        <v>358</v>
      </c>
      <c r="AM117" t="str">
        <f>IF('Vars Master'!AC118&lt;&gt;"",'Vars Master'!AC118,"")</f>
        <v>b1Place7Pos</v>
      </c>
      <c r="AN117" s="74" t="str">
        <f t="shared" si="11"/>
        <v>P116 b1Place7Pos</v>
      </c>
      <c r="AO117" t="str">
        <f>IF('Vars Master'!AE118&lt;&gt;"",'Vars Master'!AE118,"")</f>
        <v/>
      </c>
      <c r="AP117" s="164" t="s">
        <v>2404</v>
      </c>
      <c r="AQ117" s="164" t="s">
        <v>2389</v>
      </c>
      <c r="AR117" s="164" t="s">
        <v>1189</v>
      </c>
      <c r="AS117" s="164" t="s">
        <v>358</v>
      </c>
      <c r="AT117" s="164" t="s">
        <v>358</v>
      </c>
      <c r="AU117" s="164" t="s">
        <v>2547</v>
      </c>
    </row>
    <row r="118" spans="2:47" x14ac:dyDescent="0.25">
      <c r="B118" t="str">
        <f>IF('Vars Master'!D119&lt;&gt;"",'Vars Master'!B119,"")</f>
        <v>B</v>
      </c>
      <c r="C118" s="73">
        <f>IF('Vars Master'!D119&lt;&gt;"",'Vars Master'!C119,"")</f>
        <v>117</v>
      </c>
      <c r="D118" t="s">
        <v>358</v>
      </c>
      <c r="F118" t="str">
        <f>IF('Vars Master'!D119&lt;&gt;"",'Vars Master'!D119,"")</f>
        <v>fd1Row4_Data</v>
      </c>
      <c r="G118" s="74" t="str">
        <f t="shared" si="6"/>
        <v>B117 fd1Row4_Data</v>
      </c>
      <c r="I118" t="str">
        <f>IF('Vars Master'!I119&lt;&gt;"",'Vars Master'!G119,"")</f>
        <v>I</v>
      </c>
      <c r="J118" s="73">
        <f>IF('Vars Master'!I119&lt;&gt;"",'Vars Master'!H119,"")</f>
        <v>117</v>
      </c>
      <c r="K118" t="s">
        <v>358</v>
      </c>
      <c r="M118" t="str">
        <f>IF('Vars Master'!I119&lt;&gt;"",'Vars Master'!I119,"")</f>
        <v>fd1NextRow4_Data</v>
      </c>
      <c r="N118" s="74" t="str">
        <f t="shared" si="7"/>
        <v>I117 fd1NextRow4_Data</v>
      </c>
      <c r="P118" t="str">
        <f>IF('Vars Master'!N119&lt;&gt;"",'Vars Master'!L119,"")</f>
        <v>D</v>
      </c>
      <c r="Q118" s="73">
        <f>IF('Vars Master'!N119&lt;&gt;"",'Vars Master'!M119,"")</f>
        <v>117</v>
      </c>
      <c r="R118" t="s">
        <v>358</v>
      </c>
      <c r="T118" t="str">
        <f>IF('Vars Master'!N119&lt;&gt;"",'Vars Master'!N119,"")</f>
        <v>b1Pal_Y_Width</v>
      </c>
      <c r="U118" s="74" t="str">
        <f t="shared" si="8"/>
        <v>D117 b1Pal_Y_Width</v>
      </c>
      <c r="W118" t="str">
        <f>IF('Vars Master'!S119&lt;&gt;"",'Vars Master'!Q119,"")</f>
        <v/>
      </c>
      <c r="X118" s="73" t="str">
        <f>IF('Vars Master'!S119&lt;&gt;"",'Vars Master'!R119,"")</f>
        <v/>
      </c>
      <c r="Y118" t="s">
        <v>358</v>
      </c>
      <c r="AA118" t="str">
        <f>IF('Vars Master'!S119&lt;&gt;"",'Vars Master'!S119,"")</f>
        <v/>
      </c>
      <c r="AB118" s="74" t="str">
        <f t="shared" si="10"/>
        <v xml:space="preserve"> </v>
      </c>
      <c r="AD118" t="str">
        <f>IF('Vars Master'!X119&lt;&gt;"",'Vars Master'!V119,"")</f>
        <v/>
      </c>
      <c r="AE118" s="73" t="str">
        <f>IF('Vars Master'!X119&lt;&gt;"",'Vars Master'!W119,"")</f>
        <v/>
      </c>
      <c r="AF118" t="str">
        <f>IF('Vars Master'!X119&lt;&gt;"",'Vars Master'!X119,"")</f>
        <v/>
      </c>
      <c r="AG118" s="74" t="str">
        <f t="shared" si="9"/>
        <v xml:space="preserve"> </v>
      </c>
      <c r="AH118" t="str">
        <f>IF('Vars Master'!Z119&lt;&gt;"",'Vars Master'!Z119,"")</f>
        <v/>
      </c>
      <c r="AI118" t="str">
        <f>IF('Vars Master'!AC119&lt;&gt;"",'Vars Master'!AA119,"")</f>
        <v>P</v>
      </c>
      <c r="AJ118" s="73">
        <f>IF('Vars Master'!AC119&lt;&gt;"",'Vars Master'!AB119,"")</f>
        <v>117</v>
      </c>
      <c r="AK118" t="s">
        <v>358</v>
      </c>
      <c r="AM118" t="str">
        <f>IF('Vars Master'!AC119&lt;&gt;"",'Vars Master'!AC119,"")</f>
        <v>b1Place7Data</v>
      </c>
      <c r="AN118" s="74" t="str">
        <f t="shared" si="11"/>
        <v>P117 b1Place7Data</v>
      </c>
      <c r="AO118" t="str">
        <f>IF('Vars Master'!AE119&lt;&gt;"",'Vars Master'!AE119,"")</f>
        <v/>
      </c>
      <c r="AP118" s="164" t="s">
        <v>1199</v>
      </c>
      <c r="AQ118" s="164" t="s">
        <v>2391</v>
      </c>
      <c r="AR118" s="164" t="s">
        <v>1191</v>
      </c>
      <c r="AS118" s="164" t="s">
        <v>358</v>
      </c>
      <c r="AT118" s="164" t="s">
        <v>358</v>
      </c>
      <c r="AU118" s="164" t="s">
        <v>2548</v>
      </c>
    </row>
    <row r="119" spans="2:47" x14ac:dyDescent="0.25">
      <c r="B119" t="str">
        <f>IF('Vars Master'!D120&lt;&gt;"",'Vars Master'!B120,"")</f>
        <v>B</v>
      </c>
      <c r="C119" s="73">
        <f>IF('Vars Master'!D120&lt;&gt;"",'Vars Master'!C120,"")</f>
        <v>118</v>
      </c>
      <c r="D119" t="s">
        <v>358</v>
      </c>
      <c r="F119" t="str">
        <f>IF('Vars Master'!D120&lt;&gt;"",'Vars Master'!D120,"")</f>
        <v>fd1Row5_Data</v>
      </c>
      <c r="G119" s="74" t="str">
        <f t="shared" si="6"/>
        <v>B118 fd1Row5_Data</v>
      </c>
      <c r="I119" t="str">
        <f>IF('Vars Master'!I120&lt;&gt;"",'Vars Master'!G120,"")</f>
        <v>I</v>
      </c>
      <c r="J119" s="73">
        <f>IF('Vars Master'!I120&lt;&gt;"",'Vars Master'!H120,"")</f>
        <v>118</v>
      </c>
      <c r="K119" t="s">
        <v>358</v>
      </c>
      <c r="M119" t="str">
        <f>IF('Vars Master'!I120&lt;&gt;"",'Vars Master'!I120,"")</f>
        <v>fd1NextRow5_Data</v>
      </c>
      <c r="N119" s="74" t="str">
        <f t="shared" si="7"/>
        <v>I118 fd1NextRow5_Data</v>
      </c>
      <c r="P119" t="str">
        <f>IF('Vars Master'!N120&lt;&gt;"",'Vars Master'!L120,"")</f>
        <v>D</v>
      </c>
      <c r="Q119" s="73">
        <f>IF('Vars Master'!N120&lt;&gt;"",'Vars Master'!M120,"")</f>
        <v>118</v>
      </c>
      <c r="R119" t="s">
        <v>358</v>
      </c>
      <c r="T119" t="str">
        <f>IF('Vars Master'!N120&lt;&gt;"",'Vars Master'!N120,"")</f>
        <v>b1Pal_Z_Height</v>
      </c>
      <c r="U119" s="74" t="str">
        <f t="shared" si="8"/>
        <v>D118 b1Pal_Z_Height</v>
      </c>
      <c r="W119" t="str">
        <f>IF('Vars Master'!S120&lt;&gt;"",'Vars Master'!Q120,"")</f>
        <v/>
      </c>
      <c r="X119" s="73" t="str">
        <f>IF('Vars Master'!S120&lt;&gt;"",'Vars Master'!R120,"")</f>
        <v/>
      </c>
      <c r="Y119" t="s">
        <v>358</v>
      </c>
      <c r="AA119" t="str">
        <f>IF('Vars Master'!S120&lt;&gt;"",'Vars Master'!S120,"")</f>
        <v/>
      </c>
      <c r="AB119" s="74" t="str">
        <f t="shared" si="10"/>
        <v xml:space="preserve"> </v>
      </c>
      <c r="AD119" t="str">
        <f>IF('Vars Master'!X120&lt;&gt;"",'Vars Master'!V120,"")</f>
        <v/>
      </c>
      <c r="AE119" s="73" t="str">
        <f>IF('Vars Master'!X120&lt;&gt;"",'Vars Master'!W120,"")</f>
        <v/>
      </c>
      <c r="AF119" t="str">
        <f>IF('Vars Master'!X120&lt;&gt;"",'Vars Master'!X120,"")</f>
        <v/>
      </c>
      <c r="AG119" s="74" t="str">
        <f t="shared" si="9"/>
        <v xml:space="preserve"> </v>
      </c>
      <c r="AH119" t="str">
        <f>IF('Vars Master'!Z120&lt;&gt;"",'Vars Master'!Z120,"")</f>
        <v/>
      </c>
      <c r="AI119" t="str">
        <f>IF('Vars Master'!AC120&lt;&gt;"",'Vars Master'!AA120,"")</f>
        <v>P</v>
      </c>
      <c r="AJ119" s="73">
        <f>IF('Vars Master'!AC120&lt;&gt;"",'Vars Master'!AB120,"")</f>
        <v>118</v>
      </c>
      <c r="AK119" t="s">
        <v>358</v>
      </c>
      <c r="AM119" t="str">
        <f>IF('Vars Master'!AC120&lt;&gt;"",'Vars Master'!AC120,"")</f>
        <v>b1Place8Pos</v>
      </c>
      <c r="AN119" s="74" t="str">
        <f t="shared" si="11"/>
        <v>P118 b1Place8Pos</v>
      </c>
      <c r="AO119" t="str">
        <f>IF('Vars Master'!AE120&lt;&gt;"",'Vars Master'!AE120,"")</f>
        <v/>
      </c>
      <c r="AP119" s="164" t="s">
        <v>1206</v>
      </c>
      <c r="AQ119" s="164" t="s">
        <v>2393</v>
      </c>
      <c r="AR119" s="164" t="s">
        <v>2590</v>
      </c>
      <c r="AS119" s="164" t="s">
        <v>358</v>
      </c>
      <c r="AT119" s="164" t="s">
        <v>358</v>
      </c>
      <c r="AU119" s="164" t="s">
        <v>1149</v>
      </c>
    </row>
    <row r="120" spans="2:47" x14ac:dyDescent="0.25">
      <c r="B120" t="str">
        <f>IF('Vars Master'!D121&lt;&gt;"",'Vars Master'!B121,"")</f>
        <v>B</v>
      </c>
      <c r="C120" s="73">
        <f>IF('Vars Master'!D121&lt;&gt;"",'Vars Master'!C121,"")</f>
        <v>119</v>
      </c>
      <c r="D120" t="s">
        <v>358</v>
      </c>
      <c r="F120" t="str">
        <f>IF('Vars Master'!D121&lt;&gt;"",'Vars Master'!D121,"")</f>
        <v>fd1Row6_Data</v>
      </c>
      <c r="G120" s="74" t="str">
        <f t="shared" si="6"/>
        <v>B119 fd1Row6_Data</v>
      </c>
      <c r="I120" t="str">
        <f>IF('Vars Master'!I121&lt;&gt;"",'Vars Master'!G121,"")</f>
        <v>I</v>
      </c>
      <c r="J120" s="73">
        <f>IF('Vars Master'!I121&lt;&gt;"",'Vars Master'!H121,"")</f>
        <v>119</v>
      </c>
      <c r="K120" t="s">
        <v>358</v>
      </c>
      <c r="M120" t="str">
        <f>IF('Vars Master'!I121&lt;&gt;"",'Vars Master'!I121,"")</f>
        <v>fd1NextRow6_Data</v>
      </c>
      <c r="N120" s="74" t="str">
        <f t="shared" si="7"/>
        <v>I119 fd1NextRow6_Data</v>
      </c>
      <c r="P120" t="str">
        <f>IF('Vars Master'!N121&lt;&gt;"",'Vars Master'!L121,"")</f>
        <v/>
      </c>
      <c r="Q120" s="73" t="str">
        <f>IF('Vars Master'!N121&lt;&gt;"",'Vars Master'!M121,"")</f>
        <v/>
      </c>
      <c r="R120" t="s">
        <v>358</v>
      </c>
      <c r="T120" t="str">
        <f>IF('Vars Master'!N121&lt;&gt;"",'Vars Master'!N121,"")</f>
        <v/>
      </c>
      <c r="U120" s="74" t="str">
        <f t="shared" si="8"/>
        <v xml:space="preserve"> </v>
      </c>
      <c r="W120" t="str">
        <f>IF('Vars Master'!S121&lt;&gt;"",'Vars Master'!Q121,"")</f>
        <v/>
      </c>
      <c r="X120" s="73" t="str">
        <f>IF('Vars Master'!S121&lt;&gt;"",'Vars Master'!R121,"")</f>
        <v/>
      </c>
      <c r="Y120" t="s">
        <v>358</v>
      </c>
      <c r="AA120" t="str">
        <f>IF('Vars Master'!S121&lt;&gt;"",'Vars Master'!S121,"")</f>
        <v/>
      </c>
      <c r="AB120" s="74" t="str">
        <f t="shared" si="10"/>
        <v xml:space="preserve"> </v>
      </c>
      <c r="AD120" t="str">
        <f>IF('Vars Master'!X121&lt;&gt;"",'Vars Master'!V121,"")</f>
        <v/>
      </c>
      <c r="AE120" s="73" t="str">
        <f>IF('Vars Master'!X121&lt;&gt;"",'Vars Master'!W121,"")</f>
        <v/>
      </c>
      <c r="AF120" t="str">
        <f>IF('Vars Master'!X121&lt;&gt;"",'Vars Master'!X121,"")</f>
        <v/>
      </c>
      <c r="AG120" s="74" t="str">
        <f t="shared" si="9"/>
        <v xml:space="preserve"> </v>
      </c>
      <c r="AH120" t="str">
        <f>IF('Vars Master'!Z121&lt;&gt;"",'Vars Master'!Z121,"")</f>
        <v/>
      </c>
      <c r="AI120" t="str">
        <f>IF('Vars Master'!AC121&lt;&gt;"",'Vars Master'!AA121,"")</f>
        <v>P</v>
      </c>
      <c r="AJ120" s="73">
        <f>IF('Vars Master'!AC121&lt;&gt;"",'Vars Master'!AB121,"")</f>
        <v>119</v>
      </c>
      <c r="AK120" t="s">
        <v>358</v>
      </c>
      <c r="AM120" t="str">
        <f>IF('Vars Master'!AC121&lt;&gt;"",'Vars Master'!AC121,"")</f>
        <v>b1Place8Data</v>
      </c>
      <c r="AN120" s="74" t="str">
        <f t="shared" si="11"/>
        <v>P119 b1Place8Data</v>
      </c>
      <c r="AO120" t="str">
        <f>IF('Vars Master'!AE121&lt;&gt;"",'Vars Master'!AE121,"")</f>
        <v/>
      </c>
      <c r="AP120" s="164" t="s">
        <v>2820</v>
      </c>
      <c r="AQ120" s="164" t="s">
        <v>2395</v>
      </c>
      <c r="AR120" s="164" t="s">
        <v>2591</v>
      </c>
      <c r="AS120" s="164" t="s">
        <v>358</v>
      </c>
      <c r="AT120" s="164" t="s">
        <v>358</v>
      </c>
      <c r="AU120" s="164" t="s">
        <v>1151</v>
      </c>
    </row>
    <row r="121" spans="2:47" x14ac:dyDescent="0.25">
      <c r="B121" t="str">
        <f>IF('Vars Master'!D122&lt;&gt;"",'Vars Master'!B122,"")</f>
        <v>B</v>
      </c>
      <c r="C121" s="73">
        <f>IF('Vars Master'!D122&lt;&gt;"",'Vars Master'!C122,"")</f>
        <v>120</v>
      </c>
      <c r="D121" t="s">
        <v>358</v>
      </c>
      <c r="F121" t="str">
        <f>IF('Vars Master'!D122&lt;&gt;"",'Vars Master'!D122,"")</f>
        <v>fd1FeedBuild_ID</v>
      </c>
      <c r="G121" s="74" t="str">
        <f t="shared" si="6"/>
        <v>B120 fd1FeedBuild_ID</v>
      </c>
      <c r="I121" t="str">
        <f>IF('Vars Master'!I122&lt;&gt;"",'Vars Master'!G122,"")</f>
        <v>I</v>
      </c>
      <c r="J121" s="73">
        <f>IF('Vars Master'!I122&lt;&gt;"",'Vars Master'!H122,"")</f>
        <v>120</v>
      </c>
      <c r="K121" t="s">
        <v>358</v>
      </c>
      <c r="M121" t="str">
        <f>IF('Vars Master'!I122&lt;&gt;"",'Vars Master'!I122,"")</f>
        <v>fd1Product_ID</v>
      </c>
      <c r="N121" s="74" t="str">
        <f t="shared" si="7"/>
        <v>I120 fd1Product_ID</v>
      </c>
      <c r="P121" t="str">
        <f>IF('Vars Master'!N122&lt;&gt;"",'Vars Master'!L122,"")</f>
        <v>D</v>
      </c>
      <c r="Q121" s="73">
        <f>IF('Vars Master'!N122&lt;&gt;"",'Vars Master'!M122,"")</f>
        <v>120</v>
      </c>
      <c r="R121" t="s">
        <v>358</v>
      </c>
      <c r="T121" t="str">
        <f>IF('Vars Master'!N122&lt;&gt;"",'Vars Master'!N122,"")</f>
        <v>fd1Prod_Width</v>
      </c>
      <c r="U121" s="74" t="str">
        <f t="shared" si="8"/>
        <v>D120 fd1Prod_Width</v>
      </c>
      <c r="W121" t="str">
        <f>IF('Vars Master'!S122&lt;&gt;"",'Vars Master'!Q122,"")</f>
        <v>R</v>
      </c>
      <c r="X121" s="73">
        <f>IF('Vars Master'!S122&lt;&gt;"",'Vars Master'!R122,"")</f>
        <v>120</v>
      </c>
      <c r="Y121" t="s">
        <v>358</v>
      </c>
      <c r="AA121" t="str">
        <f>IF('Vars Master'!S122&lt;&gt;"",'Vars Master'!S122,"")</f>
        <v>fd1Prod_Weight</v>
      </c>
      <c r="AB121" s="74" t="str">
        <f t="shared" si="10"/>
        <v>R120 fd1Prod_Weight</v>
      </c>
      <c r="AD121" t="str">
        <f>IF('Vars Master'!X122&lt;&gt;"",'Vars Master'!V122,"")</f>
        <v>S</v>
      </c>
      <c r="AE121" s="73">
        <f>IF('Vars Master'!X122&lt;&gt;"",'Vars Master'!W122,"")</f>
        <v>104</v>
      </c>
      <c r="AF121" t="str">
        <f>IF('Vars Master'!X122&lt;&gt;"",'Vars Master'!X122,"")</f>
        <v>fd1Product_IDstr</v>
      </c>
      <c r="AG121" s="74" t="str">
        <f t="shared" si="9"/>
        <v>S104 fd1Product_IDstr</v>
      </c>
      <c r="AH121" t="str">
        <f>IF('Vars Master'!Z122&lt;&gt;"",'Vars Master'!Z122,"")</f>
        <v/>
      </c>
      <c r="AI121" t="str">
        <f>IF('Vars Master'!AC122&lt;&gt;"",'Vars Master'!AA122,"")</f>
        <v>P</v>
      </c>
      <c r="AJ121" s="73">
        <f>IF('Vars Master'!AC122&lt;&gt;"",'Vars Master'!AB122,"")</f>
        <v>120</v>
      </c>
      <c r="AK121" t="s">
        <v>358</v>
      </c>
      <c r="AM121" t="str">
        <f>IF('Vars Master'!AC122&lt;&gt;"",'Vars Master'!AC122,"")</f>
        <v>b1PickRowData</v>
      </c>
      <c r="AN121" s="74" t="str">
        <f t="shared" si="11"/>
        <v>P120 b1PickRowData</v>
      </c>
      <c r="AO121" t="str">
        <f>IF('Vars Master'!AE122&lt;&gt;"",'Vars Master'!AE122,"")</f>
        <v/>
      </c>
      <c r="AP121" s="164" t="s">
        <v>1215</v>
      </c>
      <c r="AQ121" s="164" t="s">
        <v>1140</v>
      </c>
      <c r="AR121" s="164" t="s">
        <v>2592</v>
      </c>
      <c r="AS121" s="164" t="s">
        <v>358</v>
      </c>
      <c r="AT121" s="164" t="s">
        <v>358</v>
      </c>
      <c r="AU121" s="164" t="s">
        <v>1154</v>
      </c>
    </row>
    <row r="122" spans="2:47" x14ac:dyDescent="0.25">
      <c r="B122" t="str">
        <f>IF('Vars Master'!D123&lt;&gt;"",'Vars Master'!B123,"")</f>
        <v/>
      </c>
      <c r="C122" s="73" t="str">
        <f>IF('Vars Master'!D123&lt;&gt;"",'Vars Master'!C123,"")</f>
        <v/>
      </c>
      <c r="D122" t="s">
        <v>358</v>
      </c>
      <c r="F122" t="str">
        <f>IF('Vars Master'!D123&lt;&gt;"",'Vars Master'!D123,"")</f>
        <v/>
      </c>
      <c r="G122" s="74" t="str">
        <f t="shared" si="6"/>
        <v xml:space="preserve"> </v>
      </c>
      <c r="I122" t="str">
        <f>IF('Vars Master'!I123&lt;&gt;"",'Vars Master'!G123,"")</f>
        <v>I</v>
      </c>
      <c r="J122" s="73">
        <f>IF('Vars Master'!I123&lt;&gt;"",'Vars Master'!H123,"")</f>
        <v>121</v>
      </c>
      <c r="K122" t="s">
        <v>358</v>
      </c>
      <c r="M122" t="str">
        <f>IF('Vars Master'!I123&lt;&gt;"",'Vars Master'!I123,"")</f>
        <v>fd1Pick_Time</v>
      </c>
      <c r="N122" s="74" t="str">
        <f t="shared" si="7"/>
        <v>I121 fd1Pick_Time</v>
      </c>
      <c r="P122" t="str">
        <f>IF('Vars Master'!N123&lt;&gt;"",'Vars Master'!L123,"")</f>
        <v>D</v>
      </c>
      <c r="Q122" s="73">
        <f>IF('Vars Master'!N123&lt;&gt;"",'Vars Master'!M123,"")</f>
        <v>121</v>
      </c>
      <c r="R122" t="s">
        <v>358</v>
      </c>
      <c r="T122" t="str">
        <f>IF('Vars Master'!N123&lt;&gt;"",'Vars Master'!N123,"")</f>
        <v>fd1Prod_Length</v>
      </c>
      <c r="U122" s="74" t="str">
        <f t="shared" si="8"/>
        <v>D121 fd1Prod_Length</v>
      </c>
      <c r="W122" t="str">
        <f>IF('Vars Master'!S123&lt;&gt;"",'Vars Master'!Q123,"")</f>
        <v/>
      </c>
      <c r="X122" s="73" t="str">
        <f>IF('Vars Master'!S123&lt;&gt;"",'Vars Master'!R123,"")</f>
        <v/>
      </c>
      <c r="Y122" t="s">
        <v>358</v>
      </c>
      <c r="AA122" t="str">
        <f>IF('Vars Master'!S123&lt;&gt;"",'Vars Master'!S123,"")</f>
        <v/>
      </c>
      <c r="AB122" s="74" t="str">
        <f t="shared" si="10"/>
        <v xml:space="preserve"> </v>
      </c>
      <c r="AD122" t="str">
        <f>IF('Vars Master'!X123&lt;&gt;"",'Vars Master'!V123,"")</f>
        <v/>
      </c>
      <c r="AE122" s="73" t="str">
        <f>IF('Vars Master'!X123&lt;&gt;"",'Vars Master'!W123,"")</f>
        <v/>
      </c>
      <c r="AF122" t="str">
        <f>IF('Vars Master'!X123&lt;&gt;"",'Vars Master'!X123,"")</f>
        <v/>
      </c>
      <c r="AG122" s="74" t="str">
        <f t="shared" si="9"/>
        <v xml:space="preserve"> </v>
      </c>
      <c r="AH122" t="str">
        <f>IF('Vars Master'!Z123&lt;&gt;"",'Vars Master'!Z123,"")</f>
        <v/>
      </c>
      <c r="AI122" t="str">
        <f>IF('Vars Master'!AC123&lt;&gt;"",'Vars Master'!AA123,"")</f>
        <v>P</v>
      </c>
      <c r="AJ122" s="73">
        <f>IF('Vars Master'!AC123&lt;&gt;"",'Vars Master'!AB123,"")</f>
        <v>121</v>
      </c>
      <c r="AK122" t="s">
        <v>358</v>
      </c>
      <c r="AM122" t="str">
        <f>IF('Vars Master'!AC123&lt;&gt;"",'Vars Master'!AC123,"")</f>
        <v>b1PickNxtRowData</v>
      </c>
      <c r="AN122" s="74" t="str">
        <f t="shared" si="11"/>
        <v>P121 b1PickNxtRowData</v>
      </c>
      <c r="AO122" t="str">
        <f>IF('Vars Master'!AE123&lt;&gt;"",'Vars Master'!AE123,"")</f>
        <v/>
      </c>
      <c r="AP122" s="164" t="s">
        <v>1219</v>
      </c>
      <c r="AQ122" s="164" t="s">
        <v>1142</v>
      </c>
      <c r="AR122" s="164" t="s">
        <v>1201</v>
      </c>
      <c r="AS122" s="164" t="s">
        <v>358</v>
      </c>
      <c r="AT122" s="164" t="s">
        <v>358</v>
      </c>
      <c r="AU122" s="164" t="s">
        <v>1158</v>
      </c>
    </row>
    <row r="123" spans="2:47" x14ac:dyDescent="0.25">
      <c r="B123" t="str">
        <f>IF('Vars Master'!D124&lt;&gt;"",'Vars Master'!B124,"")</f>
        <v/>
      </c>
      <c r="C123" s="73" t="str">
        <f>IF('Vars Master'!D124&lt;&gt;"",'Vars Master'!C124,"")</f>
        <v/>
      </c>
      <c r="D123" t="s">
        <v>358</v>
      </c>
      <c r="F123" t="str">
        <f>IF('Vars Master'!D124&lt;&gt;"",'Vars Master'!D124,"")</f>
        <v/>
      </c>
      <c r="G123" s="74" t="str">
        <f t="shared" si="6"/>
        <v xml:space="preserve"> </v>
      </c>
      <c r="I123" t="str">
        <f>IF('Vars Master'!I124&lt;&gt;"",'Vars Master'!G124,"")</f>
        <v>I</v>
      </c>
      <c r="J123" s="73">
        <f>IF('Vars Master'!I124&lt;&gt;"",'Vars Master'!H124,"")</f>
        <v>122</v>
      </c>
      <c r="K123" t="s">
        <v>358</v>
      </c>
      <c r="M123" t="str">
        <f>IF('Vars Master'!I124&lt;&gt;"",'Vars Master'!I124,"")</f>
        <v>fd1Place_Time</v>
      </c>
      <c r="N123" s="74" t="str">
        <f t="shared" si="7"/>
        <v>I122 fd1Place_Time</v>
      </c>
      <c r="P123" t="str">
        <f>IF('Vars Master'!N124&lt;&gt;"",'Vars Master'!L124,"")</f>
        <v>D</v>
      </c>
      <c r="Q123" s="73">
        <f>IF('Vars Master'!N124&lt;&gt;"",'Vars Master'!M124,"")</f>
        <v>122</v>
      </c>
      <c r="R123" t="s">
        <v>358</v>
      </c>
      <c r="T123" t="str">
        <f>IF('Vars Master'!N124&lt;&gt;"",'Vars Master'!N124,"")</f>
        <v>fd1Prod_Height</v>
      </c>
      <c r="U123" s="74" t="str">
        <f t="shared" si="8"/>
        <v>D122 fd1Prod_Height</v>
      </c>
      <c r="W123" t="str">
        <f>IF('Vars Master'!S124&lt;&gt;"",'Vars Master'!Q124,"")</f>
        <v/>
      </c>
      <c r="X123" s="73" t="str">
        <f>IF('Vars Master'!S124&lt;&gt;"",'Vars Master'!R124,"")</f>
        <v/>
      </c>
      <c r="Y123" t="s">
        <v>358</v>
      </c>
      <c r="AA123" t="str">
        <f>IF('Vars Master'!S124&lt;&gt;"",'Vars Master'!S124,"")</f>
        <v/>
      </c>
      <c r="AB123" s="74" t="str">
        <f t="shared" si="10"/>
        <v xml:space="preserve"> </v>
      </c>
      <c r="AD123" t="str">
        <f>IF('Vars Master'!X124&lt;&gt;"",'Vars Master'!V124,"")</f>
        <v/>
      </c>
      <c r="AE123" s="73" t="str">
        <f>IF('Vars Master'!X124&lt;&gt;"",'Vars Master'!W124,"")</f>
        <v/>
      </c>
      <c r="AF123" t="str">
        <f>IF('Vars Master'!X124&lt;&gt;"",'Vars Master'!X124,"")</f>
        <v/>
      </c>
      <c r="AG123" s="74" t="str">
        <f t="shared" si="9"/>
        <v xml:space="preserve"> </v>
      </c>
      <c r="AH123" t="str">
        <f>IF('Vars Master'!Z124&lt;&gt;"",'Vars Master'!Z124,"")</f>
        <v/>
      </c>
      <c r="AI123" t="str">
        <f>IF('Vars Master'!AC124&lt;&gt;"",'Vars Master'!AA124,"")</f>
        <v/>
      </c>
      <c r="AJ123" s="73" t="str">
        <f>IF('Vars Master'!AC124&lt;&gt;"",'Vars Master'!AB124,"")</f>
        <v/>
      </c>
      <c r="AK123" t="s">
        <v>358</v>
      </c>
      <c r="AM123" t="str">
        <f>IF('Vars Master'!AC124&lt;&gt;"",'Vars Master'!AC124,"")</f>
        <v/>
      </c>
      <c r="AN123" s="74" t="str">
        <f t="shared" si="11"/>
        <v xml:space="preserve"> </v>
      </c>
      <c r="AO123" t="str">
        <f>IF('Vars Master'!AE124&lt;&gt;"",'Vars Master'!AE124,"")</f>
        <v/>
      </c>
      <c r="AP123" s="164" t="s">
        <v>1221</v>
      </c>
      <c r="AQ123" s="164" t="s">
        <v>1144</v>
      </c>
      <c r="AR123" s="164" t="s">
        <v>1203</v>
      </c>
      <c r="AS123" s="164" t="s">
        <v>358</v>
      </c>
      <c r="AT123" s="164" t="s">
        <v>358</v>
      </c>
      <c r="AU123" s="164" t="s">
        <v>1160</v>
      </c>
    </row>
    <row r="124" spans="2:47" x14ac:dyDescent="0.25">
      <c r="B124" t="str">
        <f>IF('Vars Master'!D125&lt;&gt;"",'Vars Master'!B125,"")</f>
        <v>B</v>
      </c>
      <c r="C124" s="73">
        <f>IF('Vars Master'!D125&lt;&gt;"",'Vars Master'!C125,"")</f>
        <v>123</v>
      </c>
      <c r="D124" t="s">
        <v>358</v>
      </c>
      <c r="F124" t="str">
        <f>IF('Vars Master'!D125&lt;&gt;"",'Vars Master'!D125,"")</f>
        <v>fd1This_Qty</v>
      </c>
      <c r="G124" s="74" t="str">
        <f t="shared" si="6"/>
        <v>B123 fd1This_Qty</v>
      </c>
      <c r="I124" t="str">
        <f>IF('Vars Master'!I125&lt;&gt;"",'Vars Master'!G125,"")</f>
        <v>I</v>
      </c>
      <c r="J124" s="73">
        <f>IF('Vars Master'!I125&lt;&gt;"",'Vars Master'!H125,"")</f>
        <v>123</v>
      </c>
      <c r="K124" t="s">
        <v>358</v>
      </c>
      <c r="M124" t="str">
        <f>IF('Vars Master'!I125&lt;&gt;"",'Vars Master'!I125,"")</f>
        <v>fd1ProdAccel%</v>
      </c>
      <c r="N124" s="74" t="str">
        <f t="shared" si="7"/>
        <v>I123 fd1ProdAccel%</v>
      </c>
      <c r="P124" t="str">
        <f>IF('Vars Master'!N125&lt;&gt;"",'Vars Master'!L125,"")</f>
        <v>D</v>
      </c>
      <c r="Q124" s="73">
        <f>IF('Vars Master'!N125&lt;&gt;"",'Vars Master'!M125,"")</f>
        <v>123</v>
      </c>
      <c r="R124" t="s">
        <v>358</v>
      </c>
      <c r="T124" t="str">
        <f>IF('Vars Master'!N125&lt;&gt;"",'Vars Master'!N125,"")</f>
        <v>fd1Prod_Adj_Ht</v>
      </c>
      <c r="U124" s="74" t="str">
        <f t="shared" si="8"/>
        <v>D123 fd1Prod_Adj_Ht</v>
      </c>
      <c r="W124" t="str">
        <f>IF('Vars Master'!S125&lt;&gt;"",'Vars Master'!Q125,"")</f>
        <v>R</v>
      </c>
      <c r="X124" s="73">
        <f>IF('Vars Master'!S125&lt;&gt;"",'Vars Master'!R125,"")</f>
        <v>123</v>
      </c>
      <c r="Y124" t="s">
        <v>358</v>
      </c>
      <c r="AA124" t="str">
        <f>IF('Vars Master'!S125&lt;&gt;"",'Vars Master'!S125,"")</f>
        <v>fd1Prod_Ht_Adj</v>
      </c>
      <c r="AB124" s="74" t="str">
        <f t="shared" si="10"/>
        <v>R123 fd1Prod_Ht_Adj</v>
      </c>
      <c r="AD124" t="str">
        <f>IF('Vars Master'!X125&lt;&gt;"",'Vars Master'!V125,"")</f>
        <v/>
      </c>
      <c r="AE124" s="73" t="str">
        <f>IF('Vars Master'!X125&lt;&gt;"",'Vars Master'!W125,"")</f>
        <v/>
      </c>
      <c r="AF124" t="str">
        <f>IF('Vars Master'!X125&lt;&gt;"",'Vars Master'!X125,"")</f>
        <v/>
      </c>
      <c r="AG124" s="74" t="str">
        <f t="shared" si="9"/>
        <v xml:space="preserve"> </v>
      </c>
      <c r="AH124" t="str">
        <f>IF('Vars Master'!Z125&lt;&gt;"",'Vars Master'!Z125,"")</f>
        <v/>
      </c>
      <c r="AI124" t="str">
        <f>IF('Vars Master'!AC125&lt;&gt;"",'Vars Master'!AA125,"")</f>
        <v>P</v>
      </c>
      <c r="AJ124" s="73">
        <f>IF('Vars Master'!AC125&lt;&gt;"",'Vars Master'!AB125,"")</f>
        <v>123</v>
      </c>
      <c r="AK124" t="s">
        <v>358</v>
      </c>
      <c r="AM124" t="str">
        <f>IF('Vars Master'!AC125&lt;&gt;"",'Vars Master'!AC125,"")</f>
        <v>fd1FrmLiveOffset</v>
      </c>
      <c r="AN124" s="74" t="str">
        <f t="shared" si="11"/>
        <v>P123 fd1FrmLiveOffset</v>
      </c>
      <c r="AO124" t="str">
        <f>IF('Vars Master'!AE125&lt;&gt;"",'Vars Master'!AE125,"")</f>
        <v/>
      </c>
      <c r="AP124" s="164" t="s">
        <v>1223</v>
      </c>
      <c r="AQ124" s="164" t="s">
        <v>1147</v>
      </c>
      <c r="AR124" s="164" t="s">
        <v>1205</v>
      </c>
      <c r="AS124" s="164" t="s">
        <v>358</v>
      </c>
      <c r="AT124" s="164" t="s">
        <v>358</v>
      </c>
      <c r="AU124" s="164" t="s">
        <v>1162</v>
      </c>
    </row>
    <row r="125" spans="2:47" x14ac:dyDescent="0.25">
      <c r="B125" t="str">
        <f>IF('Vars Master'!D126&lt;&gt;"",'Vars Master'!B126,"")</f>
        <v>B</v>
      </c>
      <c r="C125" s="73">
        <f>IF('Vars Master'!D126&lt;&gt;"",'Vars Master'!C126,"")</f>
        <v>124</v>
      </c>
      <c r="D125" t="s">
        <v>358</v>
      </c>
      <c r="F125" t="str">
        <f>IF('Vars Master'!D126&lt;&gt;"",'Vars Master'!D126,"")</f>
        <v>fd1_Alignment</v>
      </c>
      <c r="G125" s="74" t="str">
        <f t="shared" si="6"/>
        <v>B124 fd1_Alignment</v>
      </c>
      <c r="I125" t="str">
        <f>IF('Vars Master'!I126&lt;&gt;"",'Vars Master'!G126,"")</f>
        <v>I</v>
      </c>
      <c r="J125" s="73">
        <f>IF('Vars Master'!I126&lt;&gt;"",'Vars Master'!H126,"")</f>
        <v>124</v>
      </c>
      <c r="K125" t="s">
        <v>358</v>
      </c>
      <c r="M125" t="str">
        <f>IF('Vars Master'!I126&lt;&gt;"",'Vars Master'!I126,"")</f>
        <v>fd1PrdVelocity%</v>
      </c>
      <c r="N125" s="74" t="str">
        <f t="shared" si="7"/>
        <v>I124 fd1PrdVelocity%</v>
      </c>
      <c r="P125" t="str">
        <f>IF('Vars Master'!N126&lt;&gt;"",'Vars Master'!L126,"")</f>
        <v>D</v>
      </c>
      <c r="Q125" s="73">
        <f>IF('Vars Master'!N126&lt;&gt;"",'Vars Master'!M126,"")</f>
        <v>124</v>
      </c>
      <c r="R125" t="s">
        <v>358</v>
      </c>
      <c r="T125" t="str">
        <f>IF('Vars Master'!N126&lt;&gt;"",'Vars Master'!N126,"")</f>
        <v>fd1_Width</v>
      </c>
      <c r="U125" s="74" t="str">
        <f t="shared" si="8"/>
        <v>D124 fd1_Width</v>
      </c>
      <c r="W125" t="str">
        <f>IF('Vars Master'!S126&lt;&gt;"",'Vars Master'!Q126,"")</f>
        <v/>
      </c>
      <c r="X125" s="73" t="str">
        <f>IF('Vars Master'!S126&lt;&gt;"",'Vars Master'!R126,"")</f>
        <v/>
      </c>
      <c r="Y125" t="s">
        <v>358</v>
      </c>
      <c r="AA125" t="str">
        <f>IF('Vars Master'!S126&lt;&gt;"",'Vars Master'!S126,"")</f>
        <v/>
      </c>
      <c r="AB125" s="74" t="str">
        <f t="shared" si="10"/>
        <v xml:space="preserve"> </v>
      </c>
      <c r="AD125" t="str">
        <f>IF('Vars Master'!X126&lt;&gt;"",'Vars Master'!V126,"")</f>
        <v/>
      </c>
      <c r="AE125" s="73" t="str">
        <f>IF('Vars Master'!X126&lt;&gt;"",'Vars Master'!W126,"")</f>
        <v/>
      </c>
      <c r="AF125" t="str">
        <f>IF('Vars Master'!X126&lt;&gt;"",'Vars Master'!X126,"")</f>
        <v/>
      </c>
      <c r="AG125" s="74" t="str">
        <f t="shared" si="9"/>
        <v xml:space="preserve"> </v>
      </c>
      <c r="AH125" t="str">
        <f>IF('Vars Master'!Z126&lt;&gt;"",'Vars Master'!Z126,"")</f>
        <v/>
      </c>
      <c r="AI125" t="str">
        <f>IF('Vars Master'!AC126&lt;&gt;"",'Vars Master'!AA126,"")</f>
        <v>P</v>
      </c>
      <c r="AJ125" s="73">
        <f>IF('Vars Master'!AC126&lt;&gt;"",'Vars Master'!AB126,"")</f>
        <v>124</v>
      </c>
      <c r="AK125" t="s">
        <v>358</v>
      </c>
      <c r="AM125" t="str">
        <f>IF('Vars Master'!AC126&lt;&gt;"",'Vars Master'!AC126,"")</f>
        <v>fd1FrameAdjust</v>
      </c>
      <c r="AN125" s="74" t="str">
        <f t="shared" si="11"/>
        <v>P124 fd1FrameAdjust</v>
      </c>
      <c r="AO125" t="str">
        <f>IF('Vars Master'!AE126&lt;&gt;"",'Vars Master'!AE126,"")</f>
        <v/>
      </c>
      <c r="AP125" s="164" t="s">
        <v>1227</v>
      </c>
      <c r="AQ125" s="164" t="s">
        <v>1150</v>
      </c>
      <c r="AR125" s="164" t="s">
        <v>1412</v>
      </c>
      <c r="AS125" s="164" t="s">
        <v>358</v>
      </c>
      <c r="AT125" s="164" t="s">
        <v>358</v>
      </c>
      <c r="AU125" s="164" t="s">
        <v>1166</v>
      </c>
    </row>
    <row r="126" spans="2:47" x14ac:dyDescent="0.25">
      <c r="B126" t="str">
        <f>IF('Vars Master'!D127&lt;&gt;"",'Vars Master'!B127,"")</f>
        <v/>
      </c>
      <c r="C126" s="73" t="str">
        <f>IF('Vars Master'!D127&lt;&gt;"",'Vars Master'!C127,"")</f>
        <v/>
      </c>
      <c r="D126" t="s">
        <v>358</v>
      </c>
      <c r="F126" t="str">
        <f>IF('Vars Master'!D127&lt;&gt;"",'Vars Master'!D127,"")</f>
        <v/>
      </c>
      <c r="G126" s="74" t="str">
        <f t="shared" si="6"/>
        <v xml:space="preserve"> </v>
      </c>
      <c r="I126" t="str">
        <f>IF('Vars Master'!I127&lt;&gt;"",'Vars Master'!G127,"")</f>
        <v>I</v>
      </c>
      <c r="J126" s="73">
        <f>IF('Vars Master'!I127&lt;&gt;"",'Vars Master'!H127,"")</f>
        <v>125</v>
      </c>
      <c r="K126" t="s">
        <v>358</v>
      </c>
      <c r="M126" t="str">
        <f>IF('Vars Master'!I127&lt;&gt;"",'Vars Master'!I127,"")</f>
        <v>b2Product_ID</v>
      </c>
      <c r="N126" s="74" t="str">
        <f t="shared" si="7"/>
        <v>I125 b2Product_ID</v>
      </c>
      <c r="P126" t="str">
        <f>IF('Vars Master'!N127&lt;&gt;"",'Vars Master'!L127,"")</f>
        <v>D</v>
      </c>
      <c r="Q126" s="73">
        <f>IF('Vars Master'!N127&lt;&gt;"",'Vars Master'!M127,"")</f>
        <v>125</v>
      </c>
      <c r="R126" t="s">
        <v>358</v>
      </c>
      <c r="T126" t="str">
        <f>IF('Vars Master'!N127&lt;&gt;"",'Vars Master'!N127,"")</f>
        <v>b2Bld_Plc_Z_UF</v>
      </c>
      <c r="U126" s="74" t="str">
        <f t="shared" si="8"/>
        <v>D125 b2Bld_Plc_Z_UF</v>
      </c>
      <c r="W126" t="str">
        <f>IF('Vars Master'!S127&lt;&gt;"",'Vars Master'!Q127,"")</f>
        <v/>
      </c>
      <c r="X126" s="73" t="str">
        <f>IF('Vars Master'!S127&lt;&gt;"",'Vars Master'!R127,"")</f>
        <v/>
      </c>
      <c r="Y126" t="s">
        <v>358</v>
      </c>
      <c r="AA126" t="str">
        <f>IF('Vars Master'!S127&lt;&gt;"",'Vars Master'!S127,"")</f>
        <v/>
      </c>
      <c r="AB126" s="74" t="str">
        <f t="shared" si="10"/>
        <v xml:space="preserve"> </v>
      </c>
      <c r="AD126" t="str">
        <f>IF('Vars Master'!X127&lt;&gt;"",'Vars Master'!V127,"")</f>
        <v>S</v>
      </c>
      <c r="AE126" s="73">
        <f>IF('Vars Master'!X127&lt;&gt;"",'Vars Master'!W127,"")</f>
        <v>106</v>
      </c>
      <c r="AF126" t="str">
        <f>IF('Vars Master'!X127&lt;&gt;"",'Vars Master'!X127,"")</f>
        <v>b2Product_IDstr</v>
      </c>
      <c r="AG126" s="74" t="str">
        <f t="shared" si="9"/>
        <v>S106 b2Product_IDstr</v>
      </c>
      <c r="AH126" t="str">
        <f>IF('Vars Master'!Z127&lt;&gt;"",'Vars Master'!Z127,"")</f>
        <v/>
      </c>
      <c r="AI126" t="str">
        <f>IF('Vars Master'!AC127&lt;&gt;"",'Vars Master'!AA127,"")</f>
        <v>P</v>
      </c>
      <c r="AJ126" s="73">
        <f>IF('Vars Master'!AC127&lt;&gt;"",'Vars Master'!AB127,"")</f>
        <v>125</v>
      </c>
      <c r="AK126" t="s">
        <v>358</v>
      </c>
      <c r="AM126" t="str">
        <f>IF('Vars Master'!AC127&lt;&gt;"",'Vars Master'!AC127,"")</f>
        <v>b2FrmLiveOffset</v>
      </c>
      <c r="AN126" s="74" t="str">
        <f t="shared" si="11"/>
        <v>P125 b2FrmLiveOffset</v>
      </c>
      <c r="AO126" t="str">
        <f>IF('Vars Master'!AE127&lt;&gt;"",'Vars Master'!AE127,"")</f>
        <v/>
      </c>
      <c r="AP126" s="164" t="s">
        <v>1231</v>
      </c>
      <c r="AQ126" s="164" t="s">
        <v>1152</v>
      </c>
      <c r="AR126" s="164" t="s">
        <v>2821</v>
      </c>
      <c r="AS126" s="164" t="s">
        <v>358</v>
      </c>
      <c r="AT126" s="164" t="s">
        <v>358</v>
      </c>
      <c r="AU126" s="164" t="s">
        <v>1170</v>
      </c>
    </row>
    <row r="127" spans="2:47" x14ac:dyDescent="0.25">
      <c r="B127" t="str">
        <f>IF('Vars Master'!D128&lt;&gt;"",'Vars Master'!B128,"")</f>
        <v>B</v>
      </c>
      <c r="C127" s="73">
        <f>IF('Vars Master'!D128&lt;&gt;"",'Vars Master'!C128,"")</f>
        <v>126</v>
      </c>
      <c r="D127" t="s">
        <v>358</v>
      </c>
      <c r="F127" t="str">
        <f>IF('Vars Master'!D128&lt;&gt;"",'Vars Master'!D128,"")</f>
        <v>b2Total_Layers</v>
      </c>
      <c r="G127" s="74" t="str">
        <f t="shared" si="6"/>
        <v>B126 b2Total_Layers</v>
      </c>
      <c r="I127" t="str">
        <f>IF('Vars Master'!I128&lt;&gt;"",'Vars Master'!G128,"")</f>
        <v>I</v>
      </c>
      <c r="J127" s="73">
        <f>IF('Vars Master'!I128&lt;&gt;"",'Vars Master'!H128,"")</f>
        <v>126</v>
      </c>
      <c r="K127" t="s">
        <v>358</v>
      </c>
      <c r="M127" t="str">
        <f>IF('Vars Master'!I128&lt;&gt;"",'Vars Master'!I128,"")</f>
        <v>b2Pattern_ID</v>
      </c>
      <c r="N127" s="74" t="str">
        <f t="shared" si="7"/>
        <v>I126 b2Pattern_ID</v>
      </c>
      <c r="P127" t="str">
        <f>IF('Vars Master'!N128&lt;&gt;"",'Vars Master'!L128,"")</f>
        <v>D</v>
      </c>
      <c r="Q127" s="73">
        <f>IF('Vars Master'!N128&lt;&gt;"",'Vars Master'!M128,"")</f>
        <v>126</v>
      </c>
      <c r="R127" t="s">
        <v>358</v>
      </c>
      <c r="T127" t="str">
        <f>IF('Vars Master'!N128&lt;&gt;"",'Vars Master'!N128,"")</f>
        <v>b2Bld_Clr_Z_UF</v>
      </c>
      <c r="U127" s="74" t="str">
        <f t="shared" si="8"/>
        <v>D126 b2Bld_Clr_Z_UF</v>
      </c>
      <c r="W127" t="str">
        <f>IF('Vars Master'!S128&lt;&gt;"",'Vars Master'!Q128,"")</f>
        <v/>
      </c>
      <c r="X127" s="73" t="str">
        <f>IF('Vars Master'!S128&lt;&gt;"",'Vars Master'!R128,"")</f>
        <v/>
      </c>
      <c r="Y127" t="s">
        <v>358</v>
      </c>
      <c r="AA127" t="str">
        <f>IF('Vars Master'!S128&lt;&gt;"",'Vars Master'!S128,"")</f>
        <v/>
      </c>
      <c r="AB127" s="74" t="str">
        <f t="shared" si="10"/>
        <v xml:space="preserve"> </v>
      </c>
      <c r="AD127" t="str">
        <f>IF('Vars Master'!X128&lt;&gt;"",'Vars Master'!V128,"")</f>
        <v>S</v>
      </c>
      <c r="AE127" s="73">
        <f>IF('Vars Master'!X128&lt;&gt;"",'Vars Master'!W128,"")</f>
        <v>107</v>
      </c>
      <c r="AF127" t="str">
        <f>IF('Vars Master'!X128&lt;&gt;"",'Vars Master'!X128,"")</f>
        <v>b2Pattern_IDstr</v>
      </c>
      <c r="AG127" s="74" t="str">
        <f t="shared" si="9"/>
        <v>S107 b2Pattern_IDstr</v>
      </c>
      <c r="AH127" t="str">
        <f>IF('Vars Master'!Z128&lt;&gt;"",'Vars Master'!Z128,"")</f>
        <v/>
      </c>
      <c r="AI127" t="str">
        <f>IF('Vars Master'!AC128&lt;&gt;"",'Vars Master'!AA128,"")</f>
        <v>P</v>
      </c>
      <c r="AJ127" s="73">
        <f>IF('Vars Master'!AC128&lt;&gt;"",'Vars Master'!AB128,"")</f>
        <v>126</v>
      </c>
      <c r="AK127" t="s">
        <v>358</v>
      </c>
      <c r="AM127" t="str">
        <f>IF('Vars Master'!AC128&lt;&gt;"",'Vars Master'!AC128,"")</f>
        <v>b2FrameAdjust</v>
      </c>
      <c r="AN127" s="74" t="str">
        <f t="shared" si="11"/>
        <v>P126 b2FrameAdjust</v>
      </c>
      <c r="AO127" t="str">
        <f>IF('Vars Master'!AE128&lt;&gt;"",'Vars Master'!AE128,"")</f>
        <v/>
      </c>
      <c r="AP127" s="164" t="s">
        <v>1236</v>
      </c>
      <c r="AQ127" s="164" t="s">
        <v>1156</v>
      </c>
      <c r="AR127" s="164" t="s">
        <v>1213</v>
      </c>
      <c r="AS127" s="164" t="s">
        <v>358</v>
      </c>
      <c r="AT127" s="164" t="s">
        <v>358</v>
      </c>
      <c r="AU127" s="164" t="s">
        <v>1173</v>
      </c>
    </row>
    <row r="128" spans="2:47" x14ac:dyDescent="0.25">
      <c r="B128" t="str">
        <f>IF('Vars Master'!D129&lt;&gt;"",'Vars Master'!B129,"")</f>
        <v>B</v>
      </c>
      <c r="C128" s="73">
        <f>IF('Vars Master'!D129&lt;&gt;"",'Vars Master'!C129,"")</f>
        <v>127</v>
      </c>
      <c r="D128" t="s">
        <v>358</v>
      </c>
      <c r="F128" t="str">
        <f>IF('Vars Master'!D129&lt;&gt;"",'Vars Master'!D129,"")</f>
        <v>b2Active_Layer</v>
      </c>
      <c r="G128" s="74" t="str">
        <f t="shared" ref="G128:G191" si="12">CONCATENATE(B128,C128,D128,F128)</f>
        <v>B127 b2Active_Layer</v>
      </c>
      <c r="I128" t="str">
        <f>IF('Vars Master'!I129&lt;&gt;"",'Vars Master'!G129,"")</f>
        <v>I</v>
      </c>
      <c r="J128" s="73">
        <f>IF('Vars Master'!I129&lt;&gt;"",'Vars Master'!H129,"")</f>
        <v>127</v>
      </c>
      <c r="K128" t="s">
        <v>358</v>
      </c>
      <c r="M128" t="str">
        <f>IF('Vars Master'!I129&lt;&gt;"",'Vars Master'!I129,"")</f>
        <v>b2Bld_Box_Total</v>
      </c>
      <c r="N128" s="74" t="str">
        <f t="shared" ref="N128:N191" si="13">CONCATENATE(I128,J128,K128,M128)</f>
        <v>I127 b2Bld_Box_Total</v>
      </c>
      <c r="P128" t="str">
        <f>IF('Vars Master'!N129&lt;&gt;"",'Vars Master'!L129,"")</f>
        <v/>
      </c>
      <c r="Q128" s="73" t="str">
        <f>IF('Vars Master'!N129&lt;&gt;"",'Vars Master'!M129,"")</f>
        <v/>
      </c>
      <c r="R128" t="s">
        <v>358</v>
      </c>
      <c r="T128" t="str">
        <f>IF('Vars Master'!N129&lt;&gt;"",'Vars Master'!N129,"")</f>
        <v/>
      </c>
      <c r="U128" s="74" t="str">
        <f t="shared" ref="U128:U191" si="14">CONCATENATE(P128,Q128,R128,T128)</f>
        <v xml:space="preserve"> </v>
      </c>
      <c r="W128" t="str">
        <f>IF('Vars Master'!S129&lt;&gt;"",'Vars Master'!Q129,"")</f>
        <v/>
      </c>
      <c r="X128" s="73" t="str">
        <f>IF('Vars Master'!S129&lt;&gt;"",'Vars Master'!R129,"")</f>
        <v/>
      </c>
      <c r="Y128" t="s">
        <v>358</v>
      </c>
      <c r="AA128" t="str">
        <f>IF('Vars Master'!S129&lt;&gt;"",'Vars Master'!S129,"")</f>
        <v/>
      </c>
      <c r="AB128" s="74" t="str">
        <f t="shared" si="10"/>
        <v xml:space="preserve"> </v>
      </c>
      <c r="AD128" t="str">
        <f>IF('Vars Master'!X129&lt;&gt;"",'Vars Master'!V129,"")</f>
        <v/>
      </c>
      <c r="AE128" s="73" t="str">
        <f>IF('Vars Master'!X129&lt;&gt;"",'Vars Master'!W129,"")</f>
        <v/>
      </c>
      <c r="AF128" t="str">
        <f>IF('Vars Master'!X129&lt;&gt;"",'Vars Master'!X129,"")</f>
        <v/>
      </c>
      <c r="AG128" s="74" t="str">
        <f t="shared" ref="AG128:AG191" si="15">CONCATENATE(AD128,AE128,R128,AF128)</f>
        <v xml:space="preserve"> </v>
      </c>
      <c r="AH128" t="str">
        <f>IF('Vars Master'!Z129&lt;&gt;"",'Vars Master'!Z129,"")</f>
        <v/>
      </c>
      <c r="AI128" t="str">
        <f>IF('Vars Master'!AC129&lt;&gt;"",'Vars Master'!AA129,"")</f>
        <v>P</v>
      </c>
      <c r="AJ128" s="73">
        <f>IF('Vars Master'!AC129&lt;&gt;"",'Vars Master'!AB129,"")</f>
        <v>127</v>
      </c>
      <c r="AK128" t="s">
        <v>358</v>
      </c>
      <c r="AM128" t="str">
        <f>IF('Vars Master'!AC129&lt;&gt;"",'Vars Master'!AC129,"")</f>
        <v>b2PickPos</v>
      </c>
      <c r="AN128" s="74" t="str">
        <f t="shared" si="11"/>
        <v>P127 b2PickPos</v>
      </c>
      <c r="AO128" t="str">
        <f>IF('Vars Master'!AE129&lt;&gt;"",'Vars Master'!AE129,"")</f>
        <v/>
      </c>
      <c r="AP128" s="164" t="s">
        <v>1239</v>
      </c>
      <c r="AQ128" s="164" t="s">
        <v>1846</v>
      </c>
      <c r="AR128" s="164" t="s">
        <v>1217</v>
      </c>
      <c r="AS128" s="164" t="s">
        <v>358</v>
      </c>
      <c r="AT128" s="164" t="s">
        <v>358</v>
      </c>
      <c r="AU128" s="164" t="s">
        <v>1175</v>
      </c>
    </row>
    <row r="129" spans="2:47" x14ac:dyDescent="0.25">
      <c r="B129" t="str">
        <f>IF('Vars Master'!D130&lt;&gt;"",'Vars Master'!B130,"")</f>
        <v>B</v>
      </c>
      <c r="C129" s="73">
        <f>IF('Vars Master'!D130&lt;&gt;"",'Vars Master'!C130,"")</f>
        <v>128</v>
      </c>
      <c r="D129" t="s">
        <v>358</v>
      </c>
      <c r="F129" t="str">
        <f>IF('Vars Master'!D130&lt;&gt;"",'Vars Master'!D130,"")</f>
        <v>b2Total_Cycles</v>
      </c>
      <c r="G129" s="74" t="str">
        <f t="shared" si="12"/>
        <v>B128 b2Total_Cycles</v>
      </c>
      <c r="I129" t="str">
        <f>IF('Vars Master'!I130&lt;&gt;"",'Vars Master'!G130,"")</f>
        <v>I</v>
      </c>
      <c r="J129" s="73">
        <f>IF('Vars Master'!I130&lt;&gt;"",'Vars Master'!H130,"")</f>
        <v>128</v>
      </c>
      <c r="K129" t="s">
        <v>358</v>
      </c>
      <c r="M129" t="str">
        <f>IF('Vars Master'!I130&lt;&gt;"",'Vars Master'!I130,"")</f>
        <v>b2Bld_Box_Done</v>
      </c>
      <c r="N129" s="74" t="str">
        <f t="shared" si="13"/>
        <v>I128 b2Bld_Box_Done</v>
      </c>
      <c r="P129" t="str">
        <f>IF('Vars Master'!N130&lt;&gt;"",'Vars Master'!L130,"")</f>
        <v>D</v>
      </c>
      <c r="Q129" s="73">
        <f>IF('Vars Master'!N130&lt;&gt;"",'Vars Master'!M130,"")</f>
        <v>128</v>
      </c>
      <c r="R129" t="s">
        <v>358</v>
      </c>
      <c r="T129" t="str">
        <f>IF('Vars Master'!N130&lt;&gt;"",'Vars Master'!N130,"")</f>
        <v>b2DataState</v>
      </c>
      <c r="U129" s="74" t="str">
        <f t="shared" si="14"/>
        <v>D128 b2DataState</v>
      </c>
      <c r="W129" t="str">
        <f>IF('Vars Master'!S130&lt;&gt;"",'Vars Master'!Q130,"")</f>
        <v/>
      </c>
      <c r="X129" s="73" t="str">
        <f>IF('Vars Master'!S130&lt;&gt;"",'Vars Master'!R130,"")</f>
        <v/>
      </c>
      <c r="Y129" t="s">
        <v>358</v>
      </c>
      <c r="AA129" t="str">
        <f>IF('Vars Master'!S130&lt;&gt;"",'Vars Master'!S130,"")</f>
        <v/>
      </c>
      <c r="AB129" s="74" t="str">
        <f t="shared" ref="AB129:AB192" si="16">CONCATENATE(W129,X129,Y129,AA129)</f>
        <v xml:space="preserve"> </v>
      </c>
      <c r="AD129" t="str">
        <f>IF('Vars Master'!X130&lt;&gt;"",'Vars Master'!V130,"")</f>
        <v/>
      </c>
      <c r="AE129" s="73" t="str">
        <f>IF('Vars Master'!X130&lt;&gt;"",'Vars Master'!W130,"")</f>
        <v/>
      </c>
      <c r="AF129" t="str">
        <f>IF('Vars Master'!X130&lt;&gt;"",'Vars Master'!X130,"")</f>
        <v/>
      </c>
      <c r="AG129" s="74" t="str">
        <f t="shared" si="15"/>
        <v xml:space="preserve"> </v>
      </c>
      <c r="AH129" t="str">
        <f>IF('Vars Master'!Z130&lt;&gt;"",'Vars Master'!Z130,"")</f>
        <v/>
      </c>
      <c r="AI129" t="str">
        <f>IF('Vars Master'!AC130&lt;&gt;"",'Vars Master'!AA130,"")</f>
        <v>P</v>
      </c>
      <c r="AJ129" s="73">
        <f>IF('Vars Master'!AC130&lt;&gt;"",'Vars Master'!AB130,"")</f>
        <v>128</v>
      </c>
      <c r="AK129" t="s">
        <v>358</v>
      </c>
      <c r="AM129" t="str">
        <f>IF('Vars Master'!AC130&lt;&gt;"",'Vars Master'!AC130,"")</f>
        <v>b2PickData</v>
      </c>
      <c r="AN129" s="74" t="str">
        <f t="shared" ref="AN129:AN192" si="17">CONCATENATE(AI129,AJ129,AK129,AM129)</f>
        <v>P128 b2PickData</v>
      </c>
      <c r="AO129" t="str">
        <f>IF('Vars Master'!AE130&lt;&gt;"",'Vars Master'!AE130,"")</f>
        <v/>
      </c>
      <c r="AP129" s="164" t="s">
        <v>1242</v>
      </c>
      <c r="AQ129" s="164" t="s">
        <v>1847</v>
      </c>
      <c r="AR129" s="164" t="s">
        <v>2851</v>
      </c>
      <c r="AS129" s="164" t="s">
        <v>358</v>
      </c>
      <c r="AT129" s="164" t="s">
        <v>358</v>
      </c>
      <c r="AU129" s="164" t="s">
        <v>1178</v>
      </c>
    </row>
    <row r="130" spans="2:47" x14ac:dyDescent="0.25">
      <c r="B130" t="str">
        <f>IF('Vars Master'!D131&lt;&gt;"",'Vars Master'!B131,"")</f>
        <v>B</v>
      </c>
      <c r="C130" s="73">
        <f>IF('Vars Master'!D131&lt;&gt;"",'Vars Master'!C131,"")</f>
        <v>129</v>
      </c>
      <c r="D130" t="s">
        <v>358</v>
      </c>
      <c r="F130" t="str">
        <f>IF('Vars Master'!D131&lt;&gt;"",'Vars Master'!D131,"")</f>
        <v>b2Active_Cycle</v>
      </c>
      <c r="G130" s="74" t="str">
        <f t="shared" si="12"/>
        <v>B129 b2Active_Cycle</v>
      </c>
      <c r="I130" t="str">
        <f>IF('Vars Master'!I131&lt;&gt;"",'Vars Master'!G131,"")</f>
        <v>I</v>
      </c>
      <c r="J130" s="73">
        <f>IF('Vars Master'!I131&lt;&gt;"",'Vars Master'!H131,"")</f>
        <v>129</v>
      </c>
      <c r="K130" t="s">
        <v>358</v>
      </c>
      <c r="M130" t="str">
        <f>IF('Vars Master'!I131&lt;&gt;"",'Vars Master'!I131,"")</f>
        <v>b2Lay_Box_Total</v>
      </c>
      <c r="N130" s="74" t="str">
        <f t="shared" si="13"/>
        <v>I129 b2Lay_Box_Total</v>
      </c>
      <c r="P130" t="str">
        <f>IF('Vars Master'!N131&lt;&gt;"",'Vars Master'!L131,"")</f>
        <v>D</v>
      </c>
      <c r="Q130" s="73">
        <f>IF('Vars Master'!N131&lt;&gt;"",'Vars Master'!M131,"")</f>
        <v>129</v>
      </c>
      <c r="R130" t="s">
        <v>358</v>
      </c>
      <c r="T130" t="str">
        <f>IF('Vars Master'!N131&lt;&gt;"",'Vars Master'!N131,"")</f>
        <v>b2Pick_StnType</v>
      </c>
      <c r="U130" s="74" t="str">
        <f t="shared" si="14"/>
        <v>D129 b2Pick_StnType</v>
      </c>
      <c r="W130" t="str">
        <f>IF('Vars Master'!S131&lt;&gt;"",'Vars Master'!Q131,"")</f>
        <v/>
      </c>
      <c r="X130" s="73" t="str">
        <f>IF('Vars Master'!S131&lt;&gt;"",'Vars Master'!R131,"")</f>
        <v/>
      </c>
      <c r="Y130" t="s">
        <v>358</v>
      </c>
      <c r="AA130" t="str">
        <f>IF('Vars Master'!S131&lt;&gt;"",'Vars Master'!S131,"")</f>
        <v/>
      </c>
      <c r="AB130" s="74" t="str">
        <f t="shared" si="16"/>
        <v xml:space="preserve"> </v>
      </c>
      <c r="AD130" t="str">
        <f>IF('Vars Master'!X131&lt;&gt;"",'Vars Master'!V131,"")</f>
        <v/>
      </c>
      <c r="AE130" s="73" t="str">
        <f>IF('Vars Master'!X131&lt;&gt;"",'Vars Master'!W131,"")</f>
        <v/>
      </c>
      <c r="AF130" t="str">
        <f>IF('Vars Master'!X131&lt;&gt;"",'Vars Master'!X131,"")</f>
        <v/>
      </c>
      <c r="AG130" s="74" t="str">
        <f t="shared" si="15"/>
        <v xml:space="preserve"> </v>
      </c>
      <c r="AH130" t="str">
        <f>IF('Vars Master'!Z131&lt;&gt;"",'Vars Master'!Z131,"")</f>
        <v/>
      </c>
      <c r="AI130" t="str">
        <f>IF('Vars Master'!AC131&lt;&gt;"",'Vars Master'!AA131,"")</f>
        <v>P</v>
      </c>
      <c r="AJ130" s="73">
        <f>IF('Vars Master'!AC131&lt;&gt;"",'Vars Master'!AB131,"")</f>
        <v>129</v>
      </c>
      <c r="AK130" t="s">
        <v>358</v>
      </c>
      <c r="AM130" t="str">
        <f>IF('Vars Master'!AC131&lt;&gt;"",'Vars Master'!AC131,"")</f>
        <v>b2Place1Pos</v>
      </c>
      <c r="AN130" s="74" t="str">
        <f t="shared" si="17"/>
        <v>P129 b2Place1Pos</v>
      </c>
      <c r="AO130" t="str">
        <f>IF('Vars Master'!AE131&lt;&gt;"",'Vars Master'!AE131,"")</f>
        <v/>
      </c>
      <c r="AP130" s="164" t="s">
        <v>1245</v>
      </c>
      <c r="AQ130" s="164" t="s">
        <v>1164</v>
      </c>
      <c r="AR130" s="164" t="s">
        <v>1225</v>
      </c>
      <c r="AS130" s="164" t="s">
        <v>358</v>
      </c>
      <c r="AT130" s="164" t="s">
        <v>358</v>
      </c>
      <c r="AU130" s="164" t="s">
        <v>1181</v>
      </c>
    </row>
    <row r="131" spans="2:47" x14ac:dyDescent="0.25">
      <c r="B131" t="str">
        <f>IF('Vars Master'!D132&lt;&gt;"",'Vars Master'!B132,"")</f>
        <v>B</v>
      </c>
      <c r="C131" s="73">
        <f>IF('Vars Master'!D132&lt;&gt;"",'Vars Master'!C132,"")</f>
        <v>130</v>
      </c>
      <c r="D131" t="s">
        <v>358</v>
      </c>
      <c r="F131" t="str">
        <f>IF('Vars Master'!D132&lt;&gt;"",'Vars Master'!D132,"")</f>
        <v>b2Qty_Pal_Stn</v>
      </c>
      <c r="G131" s="74" t="str">
        <f t="shared" si="12"/>
        <v>B130 b2Qty_Pal_Stn</v>
      </c>
      <c r="I131" t="str">
        <f>IF('Vars Master'!I132&lt;&gt;"",'Vars Master'!G132,"")</f>
        <v>I</v>
      </c>
      <c r="J131" s="73">
        <f>IF('Vars Master'!I132&lt;&gt;"",'Vars Master'!H132,"")</f>
        <v>130</v>
      </c>
      <c r="K131" t="s">
        <v>358</v>
      </c>
      <c r="M131" t="str">
        <f>IF('Vars Master'!I132&lt;&gt;"",'Vars Master'!I132,"")</f>
        <v>b2Lay_Box_Done</v>
      </c>
      <c r="N131" s="74" t="str">
        <f t="shared" si="13"/>
        <v>I130 b2Lay_Box_Done</v>
      </c>
      <c r="P131" t="str">
        <f>IF('Vars Master'!N132&lt;&gt;"",'Vars Master'!L132,"")</f>
        <v>D</v>
      </c>
      <c r="Q131" s="73">
        <f>IF('Vars Master'!N132&lt;&gt;"",'Vars Master'!M132,"")</f>
        <v>130</v>
      </c>
      <c r="R131" t="s">
        <v>358</v>
      </c>
      <c r="T131" t="str">
        <f>IF('Vars Master'!N132&lt;&gt;"",'Vars Master'!N132,"")</f>
        <v>b2Pick_StnID</v>
      </c>
      <c r="U131" s="74" t="str">
        <f t="shared" si="14"/>
        <v>D130 b2Pick_StnID</v>
      </c>
      <c r="W131" t="str">
        <f>IF('Vars Master'!S132&lt;&gt;"",'Vars Master'!Q132,"")</f>
        <v/>
      </c>
      <c r="X131" s="73" t="str">
        <f>IF('Vars Master'!S132&lt;&gt;"",'Vars Master'!R132,"")</f>
        <v/>
      </c>
      <c r="Y131" t="s">
        <v>358</v>
      </c>
      <c r="AA131" t="str">
        <f>IF('Vars Master'!S132&lt;&gt;"",'Vars Master'!S132,"")</f>
        <v/>
      </c>
      <c r="AB131" s="74" t="str">
        <f t="shared" si="16"/>
        <v xml:space="preserve"> </v>
      </c>
      <c r="AD131" t="str">
        <f>IF('Vars Master'!X132&lt;&gt;"",'Vars Master'!V132,"")</f>
        <v/>
      </c>
      <c r="AE131" s="73" t="str">
        <f>IF('Vars Master'!X132&lt;&gt;"",'Vars Master'!W132,"")</f>
        <v/>
      </c>
      <c r="AF131" t="str">
        <f>IF('Vars Master'!X132&lt;&gt;"",'Vars Master'!X132,"")</f>
        <v/>
      </c>
      <c r="AG131" s="74" t="str">
        <f t="shared" si="15"/>
        <v xml:space="preserve"> </v>
      </c>
      <c r="AH131" t="str">
        <f>IF('Vars Master'!Z132&lt;&gt;"",'Vars Master'!Z132,"")</f>
        <v/>
      </c>
      <c r="AI131" t="str">
        <f>IF('Vars Master'!AC132&lt;&gt;"",'Vars Master'!AA132,"")</f>
        <v>P</v>
      </c>
      <c r="AJ131" s="73">
        <f>IF('Vars Master'!AC132&lt;&gt;"",'Vars Master'!AB132,"")</f>
        <v>130</v>
      </c>
      <c r="AK131" t="s">
        <v>358</v>
      </c>
      <c r="AM131" t="str">
        <f>IF('Vars Master'!AC132&lt;&gt;"",'Vars Master'!AC132,"")</f>
        <v>b2Place1Data</v>
      </c>
      <c r="AN131" s="74" t="str">
        <f t="shared" si="17"/>
        <v>P130 b2Place1Data</v>
      </c>
      <c r="AO131" t="str">
        <f>IF('Vars Master'!AE132&lt;&gt;"",'Vars Master'!AE132,"")</f>
        <v/>
      </c>
      <c r="AP131" s="164" t="s">
        <v>1248</v>
      </c>
      <c r="AQ131" s="164" t="s">
        <v>1168</v>
      </c>
      <c r="AR131" s="164" t="s">
        <v>1229</v>
      </c>
      <c r="AS131" s="164" t="s">
        <v>358</v>
      </c>
      <c r="AT131" s="164" t="s">
        <v>358</v>
      </c>
      <c r="AU131" s="164" t="s">
        <v>1184</v>
      </c>
    </row>
    <row r="132" spans="2:47" x14ac:dyDescent="0.25">
      <c r="B132" t="str">
        <f>IF('Vars Master'!D133&lt;&gt;"",'Vars Master'!B133,"")</f>
        <v>B</v>
      </c>
      <c r="C132" s="73">
        <f>IF('Vars Master'!D133&lt;&gt;"",'Vars Master'!C133,"")</f>
        <v>131</v>
      </c>
      <c r="D132" t="s">
        <v>358</v>
      </c>
      <c r="F132" t="str">
        <f>IF('Vars Master'!D133&lt;&gt;"",'Vars Master'!D133,"")</f>
        <v>b2Qty_Slp_Stn</v>
      </c>
      <c r="G132" s="74" t="str">
        <f t="shared" si="12"/>
        <v>B131 b2Qty_Slp_Stn</v>
      </c>
      <c r="I132" t="str">
        <f>IF('Vars Master'!I133&lt;&gt;"",'Vars Master'!G133,"")</f>
        <v>I</v>
      </c>
      <c r="J132" s="73">
        <f>IF('Vars Master'!I133&lt;&gt;"",'Vars Master'!H133,"")</f>
        <v>131</v>
      </c>
      <c r="K132" t="s">
        <v>358</v>
      </c>
      <c r="M132" t="str">
        <f>IF('Vars Master'!I133&lt;&gt;"",'Vars Master'!I133,"")</f>
        <v>b2Total_BoxLayer</v>
      </c>
      <c r="N132" s="74" t="str">
        <f t="shared" si="13"/>
        <v>I131 b2Total_BoxLayer</v>
      </c>
      <c r="P132" t="str">
        <f>IF('Vars Master'!N133&lt;&gt;"",'Vars Master'!L133,"")</f>
        <v>D</v>
      </c>
      <c r="Q132" s="73">
        <f>IF('Vars Master'!N133&lt;&gt;"",'Vars Master'!M133,"")</f>
        <v>131</v>
      </c>
      <c r="R132" t="s">
        <v>358</v>
      </c>
      <c r="T132" t="str">
        <f>IF('Vars Master'!N133&lt;&gt;"",'Vars Master'!N133,"")</f>
        <v>b2DataLayer</v>
      </c>
      <c r="U132" s="74" t="str">
        <f t="shared" si="14"/>
        <v>D131 b2DataLayer</v>
      </c>
      <c r="W132" t="str">
        <f>IF('Vars Master'!S133&lt;&gt;"",'Vars Master'!Q133,"")</f>
        <v/>
      </c>
      <c r="X132" s="73" t="str">
        <f>IF('Vars Master'!S133&lt;&gt;"",'Vars Master'!R133,"")</f>
        <v/>
      </c>
      <c r="Y132" t="s">
        <v>358</v>
      </c>
      <c r="AA132" t="str">
        <f>IF('Vars Master'!S133&lt;&gt;"",'Vars Master'!S133,"")</f>
        <v/>
      </c>
      <c r="AB132" s="74" t="str">
        <f t="shared" si="16"/>
        <v xml:space="preserve"> </v>
      </c>
      <c r="AD132" t="str">
        <f>IF('Vars Master'!X133&lt;&gt;"",'Vars Master'!V133,"")</f>
        <v/>
      </c>
      <c r="AE132" s="73" t="str">
        <f>IF('Vars Master'!X133&lt;&gt;"",'Vars Master'!W133,"")</f>
        <v/>
      </c>
      <c r="AF132" t="str">
        <f>IF('Vars Master'!X133&lt;&gt;"",'Vars Master'!X133,"")</f>
        <v/>
      </c>
      <c r="AG132" s="74" t="str">
        <f t="shared" si="15"/>
        <v xml:space="preserve"> </v>
      </c>
      <c r="AH132" t="str">
        <f>IF('Vars Master'!Z133&lt;&gt;"",'Vars Master'!Z133,"")</f>
        <v/>
      </c>
      <c r="AI132" t="str">
        <f>IF('Vars Master'!AC133&lt;&gt;"",'Vars Master'!AA133,"")</f>
        <v>P</v>
      </c>
      <c r="AJ132" s="73">
        <f>IF('Vars Master'!AC133&lt;&gt;"",'Vars Master'!AB133,"")</f>
        <v>131</v>
      </c>
      <c r="AK132" t="s">
        <v>358</v>
      </c>
      <c r="AM132" t="str">
        <f>IF('Vars Master'!AC133&lt;&gt;"",'Vars Master'!AC133,"")</f>
        <v>b2Place2Pos</v>
      </c>
      <c r="AN132" s="74" t="str">
        <f t="shared" si="17"/>
        <v>P131 b2Place2Pos</v>
      </c>
      <c r="AO132" t="str">
        <f>IF('Vars Master'!AE133&lt;&gt;"",'Vars Master'!AE133,"")</f>
        <v/>
      </c>
      <c r="AP132" s="164" t="s">
        <v>2496</v>
      </c>
      <c r="AQ132" s="164" t="s">
        <v>1848</v>
      </c>
      <c r="AR132" s="164" t="s">
        <v>1232</v>
      </c>
      <c r="AS132" s="164" t="s">
        <v>358</v>
      </c>
      <c r="AT132" s="164" t="s">
        <v>358</v>
      </c>
      <c r="AU132" s="164" t="s">
        <v>1187</v>
      </c>
    </row>
    <row r="133" spans="2:47" x14ac:dyDescent="0.25">
      <c r="B133" t="str">
        <f>IF('Vars Master'!D134&lt;&gt;"",'Vars Master'!B134,"")</f>
        <v/>
      </c>
      <c r="C133" s="73" t="str">
        <f>IF('Vars Master'!D134&lt;&gt;"",'Vars Master'!C134,"")</f>
        <v/>
      </c>
      <c r="D133" t="s">
        <v>358</v>
      </c>
      <c r="F133" t="str">
        <f>IF('Vars Master'!D134&lt;&gt;"",'Vars Master'!D134,"")</f>
        <v/>
      </c>
      <c r="G133" s="74" t="str">
        <f t="shared" si="12"/>
        <v xml:space="preserve"> </v>
      </c>
      <c r="I133" t="str">
        <f>IF('Vars Master'!I134&lt;&gt;"",'Vars Master'!G134,"")</f>
        <v>I</v>
      </c>
      <c r="J133" s="73">
        <f>IF('Vars Master'!I134&lt;&gt;"",'Vars Master'!H134,"")</f>
        <v>132</v>
      </c>
      <c r="K133" t="s">
        <v>358</v>
      </c>
      <c r="M133" t="str">
        <f>IF('Vars Master'!I134&lt;&gt;"",'Vars Master'!I134,"")</f>
        <v>b2Activ_BoxLayer</v>
      </c>
      <c r="N133" s="74" t="str">
        <f t="shared" si="13"/>
        <v>I132 b2Activ_BoxLayer</v>
      </c>
      <c r="P133" t="str">
        <f>IF('Vars Master'!N134&lt;&gt;"",'Vars Master'!L134,"")</f>
        <v>D</v>
      </c>
      <c r="Q133" s="73">
        <f>IF('Vars Master'!N134&lt;&gt;"",'Vars Master'!M134,"")</f>
        <v>132</v>
      </c>
      <c r="R133" t="s">
        <v>358</v>
      </c>
      <c r="T133" t="str">
        <f>IF('Vars Master'!N134&lt;&gt;"",'Vars Master'!N134,"")</f>
        <v>b2DataCycle</v>
      </c>
      <c r="U133" s="74" t="str">
        <f t="shared" si="14"/>
        <v>D132 b2DataCycle</v>
      </c>
      <c r="W133" t="str">
        <f>IF('Vars Master'!S134&lt;&gt;"",'Vars Master'!Q134,"")</f>
        <v/>
      </c>
      <c r="X133" s="73" t="str">
        <f>IF('Vars Master'!S134&lt;&gt;"",'Vars Master'!R134,"")</f>
        <v/>
      </c>
      <c r="Y133" t="s">
        <v>358</v>
      </c>
      <c r="AA133" t="str">
        <f>IF('Vars Master'!S134&lt;&gt;"",'Vars Master'!S134,"")</f>
        <v/>
      </c>
      <c r="AB133" s="74" t="str">
        <f t="shared" si="16"/>
        <v xml:space="preserve"> </v>
      </c>
      <c r="AD133" t="str">
        <f>IF('Vars Master'!X134&lt;&gt;"",'Vars Master'!V134,"")</f>
        <v/>
      </c>
      <c r="AE133" s="73" t="str">
        <f>IF('Vars Master'!X134&lt;&gt;"",'Vars Master'!W134,"")</f>
        <v/>
      </c>
      <c r="AF133" t="str">
        <f>IF('Vars Master'!X134&lt;&gt;"",'Vars Master'!X134,"")</f>
        <v/>
      </c>
      <c r="AG133" s="74" t="str">
        <f t="shared" si="15"/>
        <v xml:space="preserve"> </v>
      </c>
      <c r="AH133" t="str">
        <f>IF('Vars Master'!Z134&lt;&gt;"",'Vars Master'!Z134,"")</f>
        <v/>
      </c>
      <c r="AI133" t="str">
        <f>IF('Vars Master'!AC134&lt;&gt;"",'Vars Master'!AA134,"")</f>
        <v>P</v>
      </c>
      <c r="AJ133" s="73">
        <f>IF('Vars Master'!AC134&lt;&gt;"",'Vars Master'!AB134,"")</f>
        <v>132</v>
      </c>
      <c r="AK133" t="s">
        <v>358</v>
      </c>
      <c r="AM133" t="str">
        <f>IF('Vars Master'!AC134&lt;&gt;"",'Vars Master'!AC134,"")</f>
        <v>b2Place2Data</v>
      </c>
      <c r="AN133" s="74" t="str">
        <f t="shared" si="17"/>
        <v>P132 b2Place2Data</v>
      </c>
      <c r="AO133" t="str">
        <f>IF('Vars Master'!AE134&lt;&gt;"",'Vars Master'!AE134,"")</f>
        <v/>
      </c>
      <c r="AP133" s="164" t="s">
        <v>2406</v>
      </c>
      <c r="AQ133" s="164" t="s">
        <v>1849</v>
      </c>
      <c r="AR133" s="164" t="s">
        <v>1234</v>
      </c>
      <c r="AS133" s="164" t="s">
        <v>358</v>
      </c>
      <c r="AT133" s="164" t="s">
        <v>358</v>
      </c>
      <c r="AU133" s="164" t="s">
        <v>1190</v>
      </c>
    </row>
    <row r="134" spans="2:47" x14ac:dyDescent="0.25">
      <c r="B134" t="str">
        <f>IF('Vars Master'!D135&lt;&gt;"",'Vars Master'!B135,"")</f>
        <v>B</v>
      </c>
      <c r="C134" s="73">
        <f>IF('Vars Master'!D135&lt;&gt;"",'Vars Master'!C135,"")</f>
        <v>133</v>
      </c>
      <c r="D134" t="s">
        <v>358</v>
      </c>
      <c r="F134" t="str">
        <f>IF('Vars Master'!D135&lt;&gt;"",'Vars Master'!D135,"")</f>
        <v>b2Feed_Stn_ID</v>
      </c>
      <c r="G134" s="74" t="str">
        <f t="shared" si="12"/>
        <v>B133 b2Feed_Stn_ID</v>
      </c>
      <c r="I134" t="str">
        <f>IF('Vars Master'!I135&lt;&gt;"",'Vars Master'!G135,"")</f>
        <v>I</v>
      </c>
      <c r="J134" s="73">
        <f>IF('Vars Master'!I135&lt;&gt;"",'Vars Master'!H135,"")</f>
        <v>133</v>
      </c>
      <c r="K134" t="s">
        <v>358</v>
      </c>
      <c r="M134" t="str">
        <f>IF('Vars Master'!I135&lt;&gt;"",'Vars Master'!I135,"")</f>
        <v>b2Max_BoxLayer</v>
      </c>
      <c r="N134" s="74" t="str">
        <f t="shared" si="13"/>
        <v>I133 b2Max_BoxLayer</v>
      </c>
      <c r="P134" t="str">
        <f>IF('Vars Master'!N135&lt;&gt;"",'Vars Master'!L135,"")</f>
        <v>D</v>
      </c>
      <c r="Q134" s="73">
        <f>IF('Vars Master'!N135&lt;&gt;"",'Vars Master'!M135,"")</f>
        <v>133</v>
      </c>
      <c r="R134" t="s">
        <v>358</v>
      </c>
      <c r="T134" t="str">
        <f>IF('Vars Master'!N135&lt;&gt;"",'Vars Master'!N135,"")</f>
        <v>b2DataCycOnLay</v>
      </c>
      <c r="U134" s="74" t="str">
        <f t="shared" si="14"/>
        <v>D133 b2DataCycOnLay</v>
      </c>
      <c r="W134" t="str">
        <f>IF('Vars Master'!S135&lt;&gt;"",'Vars Master'!Q135,"")</f>
        <v/>
      </c>
      <c r="X134" s="73" t="str">
        <f>IF('Vars Master'!S135&lt;&gt;"",'Vars Master'!R135,"")</f>
        <v/>
      </c>
      <c r="Y134" t="s">
        <v>358</v>
      </c>
      <c r="AA134" t="str">
        <f>IF('Vars Master'!S135&lt;&gt;"",'Vars Master'!S135,"")</f>
        <v/>
      </c>
      <c r="AB134" s="74" t="str">
        <f t="shared" si="16"/>
        <v xml:space="preserve"> </v>
      </c>
      <c r="AD134" t="str">
        <f>IF('Vars Master'!X135&lt;&gt;"",'Vars Master'!V135,"")</f>
        <v/>
      </c>
      <c r="AE134" s="73" t="str">
        <f>IF('Vars Master'!X135&lt;&gt;"",'Vars Master'!W135,"")</f>
        <v/>
      </c>
      <c r="AF134" t="str">
        <f>IF('Vars Master'!X135&lt;&gt;"",'Vars Master'!X135,"")</f>
        <v/>
      </c>
      <c r="AG134" s="74" t="str">
        <f t="shared" si="15"/>
        <v xml:space="preserve"> </v>
      </c>
      <c r="AH134" t="str">
        <f>IF('Vars Master'!Z135&lt;&gt;"",'Vars Master'!Z135,"")</f>
        <v/>
      </c>
      <c r="AI134" t="str">
        <f>IF('Vars Master'!AC135&lt;&gt;"",'Vars Master'!AA135,"")</f>
        <v>P</v>
      </c>
      <c r="AJ134" s="73">
        <f>IF('Vars Master'!AC135&lt;&gt;"",'Vars Master'!AB135,"")</f>
        <v>133</v>
      </c>
      <c r="AK134" t="s">
        <v>358</v>
      </c>
      <c r="AM134" t="str">
        <f>IF('Vars Master'!AC135&lt;&gt;"",'Vars Master'!AC135,"")</f>
        <v>b2Place3Pos</v>
      </c>
      <c r="AN134" s="74" t="str">
        <f t="shared" si="17"/>
        <v>P133 b2Place3Pos</v>
      </c>
      <c r="AO134" t="str">
        <f>IF('Vars Master'!AE135&lt;&gt;"",'Vars Master'!AE135,"")</f>
        <v/>
      </c>
      <c r="AP134" s="164" t="s">
        <v>2408</v>
      </c>
      <c r="AQ134" s="164" t="s">
        <v>1850</v>
      </c>
      <c r="AR134" s="164" t="s">
        <v>1237</v>
      </c>
      <c r="AS134" s="164" t="s">
        <v>358</v>
      </c>
      <c r="AT134" s="164" t="s">
        <v>358</v>
      </c>
      <c r="AU134" s="164" t="s">
        <v>1192</v>
      </c>
    </row>
    <row r="135" spans="2:47" x14ac:dyDescent="0.25">
      <c r="B135" t="str">
        <f>IF('Vars Master'!D136&lt;&gt;"",'Vars Master'!B136,"")</f>
        <v>B</v>
      </c>
      <c r="C135" s="73">
        <f>IF('Vars Master'!D136&lt;&gt;"",'Vars Master'!C136,"")</f>
        <v>134</v>
      </c>
      <c r="D135" t="s">
        <v>358</v>
      </c>
      <c r="F135" t="str">
        <f>IF('Vars Master'!D136&lt;&gt;"",'Vars Master'!D136,"")</f>
        <v>b2Pal1_Stn_ID</v>
      </c>
      <c r="G135" s="74" t="str">
        <f t="shared" si="12"/>
        <v>B134 b2Pal1_Stn_ID</v>
      </c>
      <c r="I135" t="str">
        <f>IF('Vars Master'!I136&lt;&gt;"",'Vars Master'!G136,"")</f>
        <v>I</v>
      </c>
      <c r="J135" s="73">
        <f>IF('Vars Master'!I136&lt;&gt;"",'Vars Master'!H136,"")</f>
        <v>134</v>
      </c>
      <c r="K135" t="s">
        <v>358</v>
      </c>
      <c r="M135" t="str">
        <f>IF('Vars Master'!I136&lt;&gt;"",'Vars Master'!I136,"")</f>
        <v>b2Build_Counter</v>
      </c>
      <c r="N135" s="74" t="str">
        <f t="shared" si="13"/>
        <v>I134 b2Build_Counter</v>
      </c>
      <c r="P135" t="str">
        <f>IF('Vars Master'!N136&lt;&gt;"",'Vars Master'!L136,"")</f>
        <v>D</v>
      </c>
      <c r="Q135" s="73">
        <f>IF('Vars Master'!N136&lt;&gt;"",'Vars Master'!M136,"")</f>
        <v>134</v>
      </c>
      <c r="R135" t="s">
        <v>358</v>
      </c>
      <c r="T135" t="str">
        <f>IF('Vars Master'!N136&lt;&gt;"",'Vars Master'!N136,"")</f>
        <v>b2DataBoxOnLay</v>
      </c>
      <c r="U135" s="74" t="str">
        <f t="shared" si="14"/>
        <v>D134 b2DataBoxOnLay</v>
      </c>
      <c r="W135" t="str">
        <f>IF('Vars Master'!S136&lt;&gt;"",'Vars Master'!Q136,"")</f>
        <v/>
      </c>
      <c r="X135" s="73" t="str">
        <f>IF('Vars Master'!S136&lt;&gt;"",'Vars Master'!R136,"")</f>
        <v/>
      </c>
      <c r="Y135" t="s">
        <v>358</v>
      </c>
      <c r="AA135" t="str">
        <f>IF('Vars Master'!S136&lt;&gt;"",'Vars Master'!S136,"")</f>
        <v/>
      </c>
      <c r="AB135" s="74" t="str">
        <f t="shared" si="16"/>
        <v xml:space="preserve"> </v>
      </c>
      <c r="AD135" t="str">
        <f>IF('Vars Master'!X136&lt;&gt;"",'Vars Master'!V136,"")</f>
        <v/>
      </c>
      <c r="AE135" s="73" t="str">
        <f>IF('Vars Master'!X136&lt;&gt;"",'Vars Master'!W136,"")</f>
        <v/>
      </c>
      <c r="AF135" t="str">
        <f>IF('Vars Master'!X136&lt;&gt;"",'Vars Master'!X136,"")</f>
        <v/>
      </c>
      <c r="AG135" s="74" t="str">
        <f t="shared" si="15"/>
        <v xml:space="preserve"> </v>
      </c>
      <c r="AH135" t="str">
        <f>IF('Vars Master'!Z136&lt;&gt;"",'Vars Master'!Z136,"")</f>
        <v/>
      </c>
      <c r="AI135" t="str">
        <f>IF('Vars Master'!AC136&lt;&gt;"",'Vars Master'!AA136,"")</f>
        <v>P</v>
      </c>
      <c r="AJ135" s="73">
        <f>IF('Vars Master'!AC136&lt;&gt;"",'Vars Master'!AB136,"")</f>
        <v>134</v>
      </c>
      <c r="AK135" t="s">
        <v>358</v>
      </c>
      <c r="AM135" t="str">
        <f>IF('Vars Master'!AC136&lt;&gt;"",'Vars Master'!AC136,"")</f>
        <v>b2Place3Data</v>
      </c>
      <c r="AN135" s="74" t="str">
        <f t="shared" si="17"/>
        <v>P134 b2Place3Data</v>
      </c>
      <c r="AO135" t="str">
        <f>IF('Vars Master'!AE136&lt;&gt;"",'Vars Master'!AE136,"")</f>
        <v/>
      </c>
      <c r="AP135" s="164" t="s">
        <v>2410</v>
      </c>
      <c r="AQ135" s="164" t="s">
        <v>2567</v>
      </c>
      <c r="AR135" s="164" t="s">
        <v>1240</v>
      </c>
      <c r="AS135" s="164" t="s">
        <v>358</v>
      </c>
      <c r="AT135" s="164" t="s">
        <v>358</v>
      </c>
      <c r="AU135" s="164" t="s">
        <v>1193</v>
      </c>
    </row>
    <row r="136" spans="2:47" x14ac:dyDescent="0.25">
      <c r="B136" t="str">
        <f>IF('Vars Master'!D137&lt;&gt;"",'Vars Master'!B137,"")</f>
        <v>B</v>
      </c>
      <c r="C136" s="73">
        <f>IF('Vars Master'!D137&lt;&gt;"",'Vars Master'!C137,"")</f>
        <v>135</v>
      </c>
      <c r="D136" t="s">
        <v>358</v>
      </c>
      <c r="F136" t="str">
        <f>IF('Vars Master'!D137&lt;&gt;"",'Vars Master'!D137,"")</f>
        <v>b2Pal2_Stn_ID</v>
      </c>
      <c r="G136" s="74" t="str">
        <f t="shared" si="12"/>
        <v>B135 b2Pal2_Stn_ID</v>
      </c>
      <c r="I136" t="str">
        <f>IF('Vars Master'!I137&lt;&gt;"",'Vars Master'!G137,"")</f>
        <v>I</v>
      </c>
      <c r="J136" s="73">
        <f>IF('Vars Master'!I137&lt;&gt;"",'Vars Master'!H137,"")</f>
        <v>135</v>
      </c>
      <c r="K136" t="s">
        <v>358</v>
      </c>
      <c r="M136" t="str">
        <f>IF('Vars Master'!I137&lt;&gt;"",'Vars Master'!I137,"")</f>
        <v>b2UserDefine1</v>
      </c>
      <c r="N136" s="74" t="str">
        <f t="shared" si="13"/>
        <v>I135 b2UserDefine1</v>
      </c>
      <c r="P136" t="str">
        <f>IF('Vars Master'!N137&lt;&gt;"",'Vars Master'!L137,"")</f>
        <v>D</v>
      </c>
      <c r="Q136" s="73">
        <f>IF('Vars Master'!N137&lt;&gt;"",'Vars Master'!M137,"")</f>
        <v>135</v>
      </c>
      <c r="R136" t="s">
        <v>358</v>
      </c>
      <c r="T136" t="str">
        <f>IF('Vars Master'!N137&lt;&gt;"",'Vars Master'!N137,"")</f>
        <v>b2BoxThisCycle</v>
      </c>
      <c r="U136" s="74" t="str">
        <f t="shared" si="14"/>
        <v>D135 b2BoxThisCycle</v>
      </c>
      <c r="W136" t="str">
        <f>IF('Vars Master'!S137&lt;&gt;"",'Vars Master'!Q137,"")</f>
        <v/>
      </c>
      <c r="X136" s="73" t="str">
        <f>IF('Vars Master'!S137&lt;&gt;"",'Vars Master'!R137,"")</f>
        <v/>
      </c>
      <c r="Y136" t="s">
        <v>358</v>
      </c>
      <c r="AA136" t="str">
        <f>IF('Vars Master'!S137&lt;&gt;"",'Vars Master'!S137,"")</f>
        <v/>
      </c>
      <c r="AB136" s="74" t="str">
        <f t="shared" si="16"/>
        <v xml:space="preserve"> </v>
      </c>
      <c r="AD136" t="str">
        <f>IF('Vars Master'!X137&lt;&gt;"",'Vars Master'!V137,"")</f>
        <v/>
      </c>
      <c r="AE136" s="73" t="str">
        <f>IF('Vars Master'!X137&lt;&gt;"",'Vars Master'!W137,"")</f>
        <v/>
      </c>
      <c r="AF136" t="str">
        <f>IF('Vars Master'!X137&lt;&gt;"",'Vars Master'!X137,"")</f>
        <v/>
      </c>
      <c r="AG136" s="74" t="str">
        <f t="shared" si="15"/>
        <v xml:space="preserve"> </v>
      </c>
      <c r="AH136" t="str">
        <f>IF('Vars Master'!Z137&lt;&gt;"",'Vars Master'!Z137,"")</f>
        <v/>
      </c>
      <c r="AI136" t="str">
        <f>IF('Vars Master'!AC137&lt;&gt;"",'Vars Master'!AA137,"")</f>
        <v>P</v>
      </c>
      <c r="AJ136" s="73">
        <f>IF('Vars Master'!AC137&lt;&gt;"",'Vars Master'!AB137,"")</f>
        <v>135</v>
      </c>
      <c r="AK136" t="s">
        <v>358</v>
      </c>
      <c r="AM136" t="str">
        <f>IF('Vars Master'!AC137&lt;&gt;"",'Vars Master'!AC137,"")</f>
        <v>b2Place4Pos</v>
      </c>
      <c r="AN136" s="74" t="str">
        <f t="shared" si="17"/>
        <v>P135 b2Place4Pos</v>
      </c>
      <c r="AO136" t="str">
        <f>IF('Vars Master'!AE137&lt;&gt;"",'Vars Master'!AE137,"")</f>
        <v/>
      </c>
      <c r="AP136" s="164" t="s">
        <v>2412</v>
      </c>
      <c r="AQ136" s="164" t="s">
        <v>2816</v>
      </c>
      <c r="AR136" s="164" t="s">
        <v>1243</v>
      </c>
      <c r="AS136" s="164" t="s">
        <v>358</v>
      </c>
      <c r="AT136" s="164" t="s">
        <v>358</v>
      </c>
      <c r="AU136" s="164" t="s">
        <v>1194</v>
      </c>
    </row>
    <row r="137" spans="2:47" x14ac:dyDescent="0.25">
      <c r="B137" t="str">
        <f>IF('Vars Master'!D138&lt;&gt;"",'Vars Master'!B138,"")</f>
        <v>B</v>
      </c>
      <c r="C137" s="73">
        <f>IF('Vars Master'!D138&lt;&gt;"",'Vars Master'!C138,"")</f>
        <v>136</v>
      </c>
      <c r="D137" t="s">
        <v>358</v>
      </c>
      <c r="F137" t="str">
        <f>IF('Vars Master'!D138&lt;&gt;"",'Vars Master'!D138,"")</f>
        <v>b2Slp1_Stn_ID</v>
      </c>
      <c r="G137" s="74" t="str">
        <f t="shared" si="12"/>
        <v>B136 b2Slp1_Stn_ID</v>
      </c>
      <c r="I137" t="str">
        <f>IF('Vars Master'!I138&lt;&gt;"",'Vars Master'!G138,"")</f>
        <v>I</v>
      </c>
      <c r="J137" s="73">
        <f>IF('Vars Master'!I138&lt;&gt;"",'Vars Master'!H138,"")</f>
        <v>136</v>
      </c>
      <c r="K137" t="s">
        <v>358</v>
      </c>
      <c r="M137" t="str">
        <f>IF('Vars Master'!I138&lt;&gt;"",'Vars Master'!I138,"")</f>
        <v>b2UserDefine2</v>
      </c>
      <c r="N137" s="74" t="str">
        <f t="shared" si="13"/>
        <v>I136 b2UserDefine2</v>
      </c>
      <c r="P137" t="str">
        <f>IF('Vars Master'!N138&lt;&gt;"",'Vars Master'!L138,"")</f>
        <v>D</v>
      </c>
      <c r="Q137" s="73">
        <f>IF('Vars Master'!N138&lt;&gt;"",'Vars Master'!M138,"")</f>
        <v>136</v>
      </c>
      <c r="R137" t="s">
        <v>358</v>
      </c>
      <c r="T137" t="str">
        <f>IF('Vars Master'!N138&lt;&gt;"",'Vars Master'!N138,"")</f>
        <v>b2BoxNextCycle</v>
      </c>
      <c r="U137" s="74" t="str">
        <f t="shared" si="14"/>
        <v>D136 b2BoxNextCycle</v>
      </c>
      <c r="W137" t="str">
        <f>IF('Vars Master'!S138&lt;&gt;"",'Vars Master'!Q138,"")</f>
        <v/>
      </c>
      <c r="X137" s="73" t="str">
        <f>IF('Vars Master'!S138&lt;&gt;"",'Vars Master'!R138,"")</f>
        <v/>
      </c>
      <c r="Y137" t="s">
        <v>358</v>
      </c>
      <c r="AA137" t="str">
        <f>IF('Vars Master'!S138&lt;&gt;"",'Vars Master'!S138,"")</f>
        <v/>
      </c>
      <c r="AB137" s="74" t="str">
        <f t="shared" si="16"/>
        <v xml:space="preserve"> </v>
      </c>
      <c r="AD137" t="str">
        <f>IF('Vars Master'!X138&lt;&gt;"",'Vars Master'!V138,"")</f>
        <v/>
      </c>
      <c r="AE137" s="73" t="str">
        <f>IF('Vars Master'!X138&lt;&gt;"",'Vars Master'!W138,"")</f>
        <v/>
      </c>
      <c r="AF137" t="str">
        <f>IF('Vars Master'!X138&lt;&gt;"",'Vars Master'!X138,"")</f>
        <v/>
      </c>
      <c r="AG137" s="74" t="str">
        <f t="shared" si="15"/>
        <v xml:space="preserve"> </v>
      </c>
      <c r="AH137" t="str">
        <f>IF('Vars Master'!Z138&lt;&gt;"",'Vars Master'!Z138,"")</f>
        <v/>
      </c>
      <c r="AI137" t="str">
        <f>IF('Vars Master'!AC138&lt;&gt;"",'Vars Master'!AA138,"")</f>
        <v>P</v>
      </c>
      <c r="AJ137" s="73">
        <f>IF('Vars Master'!AC138&lt;&gt;"",'Vars Master'!AB138,"")</f>
        <v>136</v>
      </c>
      <c r="AK137" t="s">
        <v>358</v>
      </c>
      <c r="AM137" t="str">
        <f>IF('Vars Master'!AC138&lt;&gt;"",'Vars Master'!AC138,"")</f>
        <v>b2Place4Data</v>
      </c>
      <c r="AN137" s="74" t="str">
        <f t="shared" si="17"/>
        <v>P136 b2Place4Data</v>
      </c>
      <c r="AO137" t="str">
        <f>IF('Vars Master'!AE138&lt;&gt;"",'Vars Master'!AE138,"")</f>
        <v/>
      </c>
      <c r="AP137" s="164" t="s">
        <v>2414</v>
      </c>
      <c r="AQ137" s="164" t="s">
        <v>2817</v>
      </c>
      <c r="AR137" s="164" t="s">
        <v>1246</v>
      </c>
      <c r="AS137" s="164" t="s">
        <v>358</v>
      </c>
      <c r="AT137" s="164" t="s">
        <v>358</v>
      </c>
      <c r="AU137" s="164" t="s">
        <v>1195</v>
      </c>
    </row>
    <row r="138" spans="2:47" x14ac:dyDescent="0.25">
      <c r="B138" t="str">
        <f>IF('Vars Master'!D139&lt;&gt;"",'Vars Master'!B139,"")</f>
        <v>B</v>
      </c>
      <c r="C138" s="73">
        <f>IF('Vars Master'!D139&lt;&gt;"",'Vars Master'!C139,"")</f>
        <v>137</v>
      </c>
      <c r="D138" t="s">
        <v>358</v>
      </c>
      <c r="F138" t="str">
        <f>IF('Vars Master'!D139&lt;&gt;"",'Vars Master'!D139,"")</f>
        <v>b2Slp2_Stn_ID</v>
      </c>
      <c r="G138" s="74" t="str">
        <f t="shared" si="12"/>
        <v>B137 b2Slp2_Stn_ID</v>
      </c>
      <c r="I138" t="str">
        <f>IF('Vars Master'!I139&lt;&gt;"",'Vars Master'!G139,"")</f>
        <v>I</v>
      </c>
      <c r="J138" s="73">
        <f>IF('Vars Master'!I139&lt;&gt;"",'Vars Master'!H139,"")</f>
        <v>137</v>
      </c>
      <c r="K138" t="s">
        <v>358</v>
      </c>
      <c r="M138" t="str">
        <f>IF('Vars Master'!I139&lt;&gt;"",'Vars Master'!I139,"")</f>
        <v>b2UserDefine3</v>
      </c>
      <c r="N138" s="74" t="str">
        <f t="shared" si="13"/>
        <v>I137 b2UserDefine3</v>
      </c>
      <c r="P138" t="str">
        <f>IF('Vars Master'!N139&lt;&gt;"",'Vars Master'!L139,"")</f>
        <v>D</v>
      </c>
      <c r="Q138" s="73">
        <f>IF('Vars Master'!N139&lt;&gt;"",'Vars Master'!M139,"")</f>
        <v>137</v>
      </c>
      <c r="R138" t="s">
        <v>358</v>
      </c>
      <c r="T138" t="str">
        <f>IF('Vars Master'!N139&lt;&gt;"",'Vars Master'!N139,"")</f>
        <v>b2PlaceThisCycle</v>
      </c>
      <c r="U138" s="74" t="str">
        <f t="shared" si="14"/>
        <v>D137 b2PlaceThisCycle</v>
      </c>
      <c r="W138" t="str">
        <f>IF('Vars Master'!S139&lt;&gt;"",'Vars Master'!Q139,"")</f>
        <v/>
      </c>
      <c r="X138" s="73" t="str">
        <f>IF('Vars Master'!S139&lt;&gt;"",'Vars Master'!R139,"")</f>
        <v/>
      </c>
      <c r="Y138" t="s">
        <v>358</v>
      </c>
      <c r="AA138" t="str">
        <f>IF('Vars Master'!S139&lt;&gt;"",'Vars Master'!S139,"")</f>
        <v/>
      </c>
      <c r="AB138" s="74" t="str">
        <f t="shared" si="16"/>
        <v xml:space="preserve"> </v>
      </c>
      <c r="AD138" t="str">
        <f>IF('Vars Master'!X139&lt;&gt;"",'Vars Master'!V139,"")</f>
        <v/>
      </c>
      <c r="AE138" s="73" t="str">
        <f>IF('Vars Master'!X139&lt;&gt;"",'Vars Master'!W139,"")</f>
        <v/>
      </c>
      <c r="AF138" t="str">
        <f>IF('Vars Master'!X139&lt;&gt;"",'Vars Master'!X139,"")</f>
        <v/>
      </c>
      <c r="AG138" s="74" t="str">
        <f t="shared" si="15"/>
        <v xml:space="preserve"> </v>
      </c>
      <c r="AH138" t="str">
        <f>IF('Vars Master'!Z139&lt;&gt;"",'Vars Master'!Z139,"")</f>
        <v/>
      </c>
      <c r="AI138" t="str">
        <f>IF('Vars Master'!AC139&lt;&gt;"",'Vars Master'!AA139,"")</f>
        <v>P</v>
      </c>
      <c r="AJ138" s="73">
        <f>IF('Vars Master'!AC139&lt;&gt;"",'Vars Master'!AB139,"")</f>
        <v>137</v>
      </c>
      <c r="AK138" t="s">
        <v>358</v>
      </c>
      <c r="AM138" t="str">
        <f>IF('Vars Master'!AC139&lt;&gt;"",'Vars Master'!AC139,"")</f>
        <v>b2Place5Pos</v>
      </c>
      <c r="AN138" s="74" t="str">
        <f t="shared" si="17"/>
        <v>P137 b2Place5Pos</v>
      </c>
      <c r="AO138" t="str">
        <f>IF('Vars Master'!AE139&lt;&gt;"",'Vars Master'!AE139,"")</f>
        <v/>
      </c>
      <c r="AP138" s="164" t="s">
        <v>1259</v>
      </c>
      <c r="AQ138" s="164" t="s">
        <v>2818</v>
      </c>
      <c r="AR138" s="164" t="s">
        <v>1249</v>
      </c>
      <c r="AS138" s="164" t="s">
        <v>358</v>
      </c>
      <c r="AT138" s="164" t="s">
        <v>358</v>
      </c>
      <c r="AU138" s="164" t="s">
        <v>1196</v>
      </c>
    </row>
    <row r="139" spans="2:47" x14ac:dyDescent="0.25">
      <c r="B139" t="str">
        <f>IF('Vars Master'!D140&lt;&gt;"",'Vars Master'!B140,"")</f>
        <v/>
      </c>
      <c r="C139" s="73" t="str">
        <f>IF('Vars Master'!D140&lt;&gt;"",'Vars Master'!C140,"")</f>
        <v/>
      </c>
      <c r="D139" t="s">
        <v>358</v>
      </c>
      <c r="F139" t="str">
        <f>IF('Vars Master'!D140&lt;&gt;"",'Vars Master'!D140,"")</f>
        <v/>
      </c>
      <c r="G139" s="74" t="str">
        <f t="shared" si="12"/>
        <v xml:space="preserve"> </v>
      </c>
      <c r="I139" t="str">
        <f>IF('Vars Master'!I140&lt;&gt;"",'Vars Master'!G140,"")</f>
        <v>I</v>
      </c>
      <c r="J139" s="73">
        <f>IF('Vars Master'!I140&lt;&gt;"",'Vars Master'!H140,"")</f>
        <v>138</v>
      </c>
      <c r="K139" t="s">
        <v>358</v>
      </c>
      <c r="M139" t="str">
        <f>IF('Vars Master'!I140&lt;&gt;"",'Vars Master'!I140,"")</f>
        <v>b2UserDefine4</v>
      </c>
      <c r="N139" s="74" t="str">
        <f t="shared" si="13"/>
        <v>I138 b2UserDefine4</v>
      </c>
      <c r="P139" t="str">
        <f>IF('Vars Master'!N140&lt;&gt;"",'Vars Master'!L140,"")</f>
        <v>D</v>
      </c>
      <c r="Q139" s="73">
        <f>IF('Vars Master'!N140&lt;&gt;"",'Vars Master'!M140,"")</f>
        <v>138</v>
      </c>
      <c r="R139" t="s">
        <v>358</v>
      </c>
      <c r="T139" t="str">
        <f>IF('Vars Master'!N140&lt;&gt;"",'Vars Master'!N140,"")</f>
        <v>b2AutoDispPckHt</v>
      </c>
      <c r="U139" s="74" t="str">
        <f t="shared" si="14"/>
        <v>D138 b2AutoDispPckHt</v>
      </c>
      <c r="W139" t="str">
        <f>IF('Vars Master'!S140&lt;&gt;"",'Vars Master'!Q140,"")</f>
        <v/>
      </c>
      <c r="X139" s="73" t="str">
        <f>IF('Vars Master'!S140&lt;&gt;"",'Vars Master'!R140,"")</f>
        <v/>
      </c>
      <c r="Y139" t="s">
        <v>358</v>
      </c>
      <c r="AA139" t="str">
        <f>IF('Vars Master'!S140&lt;&gt;"",'Vars Master'!S140,"")</f>
        <v/>
      </c>
      <c r="AB139" s="74" t="str">
        <f t="shared" si="16"/>
        <v xml:space="preserve"> </v>
      </c>
      <c r="AD139" t="str">
        <f>IF('Vars Master'!X140&lt;&gt;"",'Vars Master'!V140,"")</f>
        <v/>
      </c>
      <c r="AE139" s="73" t="str">
        <f>IF('Vars Master'!X140&lt;&gt;"",'Vars Master'!W140,"")</f>
        <v/>
      </c>
      <c r="AF139" t="str">
        <f>IF('Vars Master'!X140&lt;&gt;"",'Vars Master'!X140,"")</f>
        <v/>
      </c>
      <c r="AG139" s="74" t="str">
        <f t="shared" si="15"/>
        <v xml:space="preserve"> </v>
      </c>
      <c r="AH139" t="str">
        <f>IF('Vars Master'!Z140&lt;&gt;"",'Vars Master'!Z140,"")</f>
        <v/>
      </c>
      <c r="AI139" t="str">
        <f>IF('Vars Master'!AC140&lt;&gt;"",'Vars Master'!AA140,"")</f>
        <v>P</v>
      </c>
      <c r="AJ139" s="73">
        <f>IF('Vars Master'!AC140&lt;&gt;"",'Vars Master'!AB140,"")</f>
        <v>138</v>
      </c>
      <c r="AK139" t="s">
        <v>358</v>
      </c>
      <c r="AM139" t="str">
        <f>IF('Vars Master'!AC140&lt;&gt;"",'Vars Master'!AC140,"")</f>
        <v>b2Place5Data</v>
      </c>
      <c r="AN139" s="74" t="str">
        <f t="shared" si="17"/>
        <v>P138 b2Place5Data</v>
      </c>
      <c r="AO139" t="str">
        <f>IF('Vars Master'!AE140&lt;&gt;"",'Vars Master'!AE140,"")</f>
        <v/>
      </c>
      <c r="AP139" s="164" t="s">
        <v>1266</v>
      </c>
      <c r="AQ139" s="164" t="s">
        <v>2819</v>
      </c>
      <c r="AR139" s="164" t="s">
        <v>1251</v>
      </c>
      <c r="AS139" s="164" t="s">
        <v>358</v>
      </c>
      <c r="AT139" s="164" t="s">
        <v>358</v>
      </c>
      <c r="AU139" s="164" t="s">
        <v>1197</v>
      </c>
    </row>
    <row r="140" spans="2:47" x14ac:dyDescent="0.25">
      <c r="B140" t="str">
        <f>IF('Vars Master'!D141&lt;&gt;"",'Vars Master'!B141,"")</f>
        <v>B</v>
      </c>
      <c r="C140" s="73">
        <f>IF('Vars Master'!D141&lt;&gt;"",'Vars Master'!C141,"")</f>
        <v>139</v>
      </c>
      <c r="D140" t="s">
        <v>358</v>
      </c>
      <c r="F140" t="str">
        <f>IF('Vars Master'!D141&lt;&gt;"",'Vars Master'!D141,"")</f>
        <v>fd2Row1_Data</v>
      </c>
      <c r="G140" s="74" t="str">
        <f t="shared" si="12"/>
        <v>B139 fd2Row1_Data</v>
      </c>
      <c r="I140" t="str">
        <f>IF('Vars Master'!I141&lt;&gt;"",'Vars Master'!G141,"")</f>
        <v>I</v>
      </c>
      <c r="J140" s="73">
        <f>IF('Vars Master'!I141&lt;&gt;"",'Vars Master'!H141,"")</f>
        <v>139</v>
      </c>
      <c r="K140" t="s">
        <v>358</v>
      </c>
      <c r="M140" t="str">
        <f>IF('Vars Master'!I141&lt;&gt;"",'Vars Master'!I141,"")</f>
        <v>fd2NextRow1_Data</v>
      </c>
      <c r="N140" s="74" t="str">
        <f t="shared" si="13"/>
        <v>I139 fd2NextRow1_Data</v>
      </c>
      <c r="P140" t="str">
        <f>IF('Vars Master'!N141&lt;&gt;"",'Vars Master'!L141,"")</f>
        <v/>
      </c>
      <c r="Q140" s="73" t="str">
        <f>IF('Vars Master'!N141&lt;&gt;"",'Vars Master'!M141,"")</f>
        <v/>
      </c>
      <c r="R140" t="s">
        <v>358</v>
      </c>
      <c r="T140" t="str">
        <f>IF('Vars Master'!N141&lt;&gt;"",'Vars Master'!N141,"")</f>
        <v/>
      </c>
      <c r="U140" s="74" t="str">
        <f t="shared" si="14"/>
        <v xml:space="preserve"> </v>
      </c>
      <c r="W140" t="str">
        <f>IF('Vars Master'!S141&lt;&gt;"",'Vars Master'!Q141,"")</f>
        <v/>
      </c>
      <c r="X140" s="73" t="str">
        <f>IF('Vars Master'!S141&lt;&gt;"",'Vars Master'!R141,"")</f>
        <v/>
      </c>
      <c r="Y140" t="s">
        <v>358</v>
      </c>
      <c r="AA140" t="str">
        <f>IF('Vars Master'!S141&lt;&gt;"",'Vars Master'!S141,"")</f>
        <v/>
      </c>
      <c r="AB140" s="74" t="str">
        <f t="shared" si="16"/>
        <v xml:space="preserve"> </v>
      </c>
      <c r="AD140" t="str">
        <f>IF('Vars Master'!X141&lt;&gt;"",'Vars Master'!V141,"")</f>
        <v/>
      </c>
      <c r="AE140" s="73" t="str">
        <f>IF('Vars Master'!X141&lt;&gt;"",'Vars Master'!W141,"")</f>
        <v/>
      </c>
      <c r="AF140" t="str">
        <f>IF('Vars Master'!X141&lt;&gt;"",'Vars Master'!X141,"")</f>
        <v/>
      </c>
      <c r="AG140" s="74" t="str">
        <f t="shared" si="15"/>
        <v xml:space="preserve"> </v>
      </c>
      <c r="AH140" t="str">
        <f>IF('Vars Master'!Z141&lt;&gt;"",'Vars Master'!Z141,"")</f>
        <v/>
      </c>
      <c r="AI140" t="str">
        <f>IF('Vars Master'!AC141&lt;&gt;"",'Vars Master'!AA141,"")</f>
        <v>P</v>
      </c>
      <c r="AJ140" s="73">
        <f>IF('Vars Master'!AC141&lt;&gt;"",'Vars Master'!AB141,"")</f>
        <v>139</v>
      </c>
      <c r="AK140" t="s">
        <v>358</v>
      </c>
      <c r="AM140" t="str">
        <f>IF('Vars Master'!AC141&lt;&gt;"",'Vars Master'!AC141,"")</f>
        <v>b2Place6Pos</v>
      </c>
      <c r="AN140" s="74" t="str">
        <f t="shared" si="17"/>
        <v>P139 b2Place6Pos</v>
      </c>
      <c r="AO140" t="str">
        <f>IF('Vars Master'!AE141&lt;&gt;"",'Vars Master'!AE141,"")</f>
        <v/>
      </c>
      <c r="AP140" s="164" t="s">
        <v>2826</v>
      </c>
      <c r="AQ140" s="164" t="s">
        <v>2495</v>
      </c>
      <c r="AR140" s="164" t="s">
        <v>2593</v>
      </c>
      <c r="AS140" s="164" t="s">
        <v>358</v>
      </c>
      <c r="AT140" s="164" t="s">
        <v>358</v>
      </c>
      <c r="AU140" s="164" t="s">
        <v>1198</v>
      </c>
    </row>
    <row r="141" spans="2:47" x14ac:dyDescent="0.25">
      <c r="B141" t="str">
        <f>IF('Vars Master'!D142&lt;&gt;"",'Vars Master'!B142,"")</f>
        <v>B</v>
      </c>
      <c r="C141" s="73">
        <f>IF('Vars Master'!D142&lt;&gt;"",'Vars Master'!C142,"")</f>
        <v>140</v>
      </c>
      <c r="D141" t="s">
        <v>358</v>
      </c>
      <c r="F141" t="str">
        <f>IF('Vars Master'!D142&lt;&gt;"",'Vars Master'!D142,"")</f>
        <v>fd2Row2_Data</v>
      </c>
      <c r="G141" s="74" t="str">
        <f t="shared" si="12"/>
        <v>B140 fd2Row2_Data</v>
      </c>
      <c r="I141" t="str">
        <f>IF('Vars Master'!I142&lt;&gt;"",'Vars Master'!G142,"")</f>
        <v>I</v>
      </c>
      <c r="J141" s="73">
        <f>IF('Vars Master'!I142&lt;&gt;"",'Vars Master'!H142,"")</f>
        <v>140</v>
      </c>
      <c r="K141" t="s">
        <v>358</v>
      </c>
      <c r="M141" t="str">
        <f>IF('Vars Master'!I142&lt;&gt;"",'Vars Master'!I142,"")</f>
        <v>fd2NextRow2_Data</v>
      </c>
      <c r="N141" s="74" t="str">
        <f t="shared" si="13"/>
        <v>I140 fd2NextRow2_Data</v>
      </c>
      <c r="P141" t="str">
        <f>IF('Vars Master'!N142&lt;&gt;"",'Vars Master'!L142,"")</f>
        <v/>
      </c>
      <c r="Q141" s="73" t="str">
        <f>IF('Vars Master'!N142&lt;&gt;"",'Vars Master'!M142,"")</f>
        <v/>
      </c>
      <c r="R141" t="s">
        <v>358</v>
      </c>
      <c r="T141" t="str">
        <f>IF('Vars Master'!N142&lt;&gt;"",'Vars Master'!N142,"")</f>
        <v/>
      </c>
      <c r="U141" s="74" t="str">
        <f t="shared" si="14"/>
        <v xml:space="preserve"> </v>
      </c>
      <c r="W141" t="str">
        <f>IF('Vars Master'!S142&lt;&gt;"",'Vars Master'!Q142,"")</f>
        <v/>
      </c>
      <c r="X141" s="73" t="str">
        <f>IF('Vars Master'!S142&lt;&gt;"",'Vars Master'!R142,"")</f>
        <v/>
      </c>
      <c r="Y141" t="s">
        <v>358</v>
      </c>
      <c r="AA141" t="str">
        <f>IF('Vars Master'!S142&lt;&gt;"",'Vars Master'!S142,"")</f>
        <v/>
      </c>
      <c r="AB141" s="74" t="str">
        <f t="shared" si="16"/>
        <v xml:space="preserve"> </v>
      </c>
      <c r="AD141" t="str">
        <f>IF('Vars Master'!X142&lt;&gt;"",'Vars Master'!V142,"")</f>
        <v/>
      </c>
      <c r="AE141" s="73" t="str">
        <f>IF('Vars Master'!X142&lt;&gt;"",'Vars Master'!W142,"")</f>
        <v/>
      </c>
      <c r="AF141" t="str">
        <f>IF('Vars Master'!X142&lt;&gt;"",'Vars Master'!X142,"")</f>
        <v/>
      </c>
      <c r="AG141" s="74" t="str">
        <f t="shared" si="15"/>
        <v xml:space="preserve"> </v>
      </c>
      <c r="AH141" t="str">
        <f>IF('Vars Master'!Z142&lt;&gt;"",'Vars Master'!Z142,"")</f>
        <v/>
      </c>
      <c r="AI141" t="str">
        <f>IF('Vars Master'!AC142&lt;&gt;"",'Vars Master'!AA142,"")</f>
        <v>P</v>
      </c>
      <c r="AJ141" s="73">
        <f>IF('Vars Master'!AC142&lt;&gt;"",'Vars Master'!AB142,"")</f>
        <v>140</v>
      </c>
      <c r="AK141" t="s">
        <v>358</v>
      </c>
      <c r="AM141" t="str">
        <f>IF('Vars Master'!AC142&lt;&gt;"",'Vars Master'!AC142,"")</f>
        <v>b2Place6Data</v>
      </c>
      <c r="AN141" s="74" t="str">
        <f t="shared" si="17"/>
        <v>P140 b2Place6Data</v>
      </c>
      <c r="AO141" t="str">
        <f>IF('Vars Master'!AE142&lt;&gt;"",'Vars Master'!AE142,"")</f>
        <v/>
      </c>
      <c r="AP141" s="164" t="s">
        <v>1275</v>
      </c>
      <c r="AQ141" s="164" t="s">
        <v>2397</v>
      </c>
      <c r="AR141" s="164" t="s">
        <v>2594</v>
      </c>
      <c r="AS141" s="164" t="s">
        <v>358</v>
      </c>
      <c r="AT141" s="164" t="s">
        <v>358</v>
      </c>
      <c r="AU141" s="164" t="s">
        <v>2549</v>
      </c>
    </row>
    <row r="142" spans="2:47" x14ac:dyDescent="0.25">
      <c r="B142" t="str">
        <f>IF('Vars Master'!D143&lt;&gt;"",'Vars Master'!B143,"")</f>
        <v>B</v>
      </c>
      <c r="C142" s="73">
        <f>IF('Vars Master'!D143&lt;&gt;"",'Vars Master'!C143,"")</f>
        <v>141</v>
      </c>
      <c r="D142" t="s">
        <v>358</v>
      </c>
      <c r="F142" t="str">
        <f>IF('Vars Master'!D143&lt;&gt;"",'Vars Master'!D143,"")</f>
        <v>fd2Row3_Data</v>
      </c>
      <c r="G142" s="74" t="str">
        <f t="shared" si="12"/>
        <v>B141 fd2Row3_Data</v>
      </c>
      <c r="I142" t="str">
        <f>IF('Vars Master'!I143&lt;&gt;"",'Vars Master'!G143,"")</f>
        <v>I</v>
      </c>
      <c r="J142" s="73">
        <f>IF('Vars Master'!I143&lt;&gt;"",'Vars Master'!H143,"")</f>
        <v>141</v>
      </c>
      <c r="K142" t="s">
        <v>358</v>
      </c>
      <c r="M142" t="str">
        <f>IF('Vars Master'!I143&lt;&gt;"",'Vars Master'!I143,"")</f>
        <v>fd2NextRow3_Data</v>
      </c>
      <c r="N142" s="74" t="str">
        <f t="shared" si="13"/>
        <v>I141 fd2NextRow3_Data</v>
      </c>
      <c r="P142" t="str">
        <f>IF('Vars Master'!N143&lt;&gt;"",'Vars Master'!L143,"")</f>
        <v>D</v>
      </c>
      <c r="Q142" s="73">
        <f>IF('Vars Master'!N143&lt;&gt;"",'Vars Master'!M143,"")</f>
        <v>141</v>
      </c>
      <c r="R142" t="s">
        <v>358</v>
      </c>
      <c r="T142" t="str">
        <f>IF('Vars Master'!N143&lt;&gt;"",'Vars Master'!N143,"")</f>
        <v>b2Pal_X_Length</v>
      </c>
      <c r="U142" s="74" t="str">
        <f t="shared" si="14"/>
        <v>D141 b2Pal_X_Length</v>
      </c>
      <c r="W142" t="str">
        <f>IF('Vars Master'!S143&lt;&gt;"",'Vars Master'!Q143,"")</f>
        <v/>
      </c>
      <c r="X142" s="73" t="str">
        <f>IF('Vars Master'!S143&lt;&gt;"",'Vars Master'!R143,"")</f>
        <v/>
      </c>
      <c r="Y142" t="s">
        <v>358</v>
      </c>
      <c r="AA142" t="str">
        <f>IF('Vars Master'!S143&lt;&gt;"",'Vars Master'!S143,"")</f>
        <v/>
      </c>
      <c r="AB142" s="74" t="str">
        <f t="shared" si="16"/>
        <v xml:space="preserve"> </v>
      </c>
      <c r="AD142" t="str">
        <f>IF('Vars Master'!X143&lt;&gt;"",'Vars Master'!V143,"")</f>
        <v/>
      </c>
      <c r="AE142" s="73" t="str">
        <f>IF('Vars Master'!X143&lt;&gt;"",'Vars Master'!W143,"")</f>
        <v/>
      </c>
      <c r="AF142" t="str">
        <f>IF('Vars Master'!X143&lt;&gt;"",'Vars Master'!X143,"")</f>
        <v/>
      </c>
      <c r="AG142" s="74" t="str">
        <f t="shared" si="15"/>
        <v xml:space="preserve"> </v>
      </c>
      <c r="AH142" t="str">
        <f>IF('Vars Master'!Z143&lt;&gt;"",'Vars Master'!Z143,"")</f>
        <v/>
      </c>
      <c r="AI142" t="str">
        <f>IF('Vars Master'!AC143&lt;&gt;"",'Vars Master'!AA143,"")</f>
        <v>P</v>
      </c>
      <c r="AJ142" s="73">
        <f>IF('Vars Master'!AC143&lt;&gt;"",'Vars Master'!AB143,"")</f>
        <v>141</v>
      </c>
      <c r="AK142" t="s">
        <v>358</v>
      </c>
      <c r="AM142" t="str">
        <f>IF('Vars Master'!AC143&lt;&gt;"",'Vars Master'!AC143,"")</f>
        <v>b2Place7Pos</v>
      </c>
      <c r="AN142" s="74" t="str">
        <f t="shared" si="17"/>
        <v>P141 b2Place7Pos</v>
      </c>
      <c r="AO142" t="str">
        <f>IF('Vars Master'!AE143&lt;&gt;"",'Vars Master'!AE143,"")</f>
        <v/>
      </c>
      <c r="AP142" s="164" t="s">
        <v>1279</v>
      </c>
      <c r="AQ142" s="164" t="s">
        <v>2399</v>
      </c>
      <c r="AR142" s="164" t="s">
        <v>2595</v>
      </c>
      <c r="AS142" s="164" t="s">
        <v>358</v>
      </c>
      <c r="AT142" s="164" t="s">
        <v>358</v>
      </c>
      <c r="AU142" s="164" t="s">
        <v>2550</v>
      </c>
    </row>
    <row r="143" spans="2:47" x14ac:dyDescent="0.25">
      <c r="B143" t="str">
        <f>IF('Vars Master'!D144&lt;&gt;"",'Vars Master'!B144,"")</f>
        <v>B</v>
      </c>
      <c r="C143" s="73">
        <f>IF('Vars Master'!D144&lt;&gt;"",'Vars Master'!C144,"")</f>
        <v>142</v>
      </c>
      <c r="D143" t="s">
        <v>358</v>
      </c>
      <c r="F143" t="str">
        <f>IF('Vars Master'!D144&lt;&gt;"",'Vars Master'!D144,"")</f>
        <v>fd2Row4_Data</v>
      </c>
      <c r="G143" s="74" t="str">
        <f t="shared" si="12"/>
        <v>B142 fd2Row4_Data</v>
      </c>
      <c r="I143" t="str">
        <f>IF('Vars Master'!I144&lt;&gt;"",'Vars Master'!G144,"")</f>
        <v>I</v>
      </c>
      <c r="J143" s="73">
        <f>IF('Vars Master'!I144&lt;&gt;"",'Vars Master'!H144,"")</f>
        <v>142</v>
      </c>
      <c r="K143" t="s">
        <v>358</v>
      </c>
      <c r="M143" t="str">
        <f>IF('Vars Master'!I144&lt;&gt;"",'Vars Master'!I144,"")</f>
        <v>fd2NextRow4_Data</v>
      </c>
      <c r="N143" s="74" t="str">
        <f t="shared" si="13"/>
        <v>I142 fd2NextRow4_Data</v>
      </c>
      <c r="P143" t="str">
        <f>IF('Vars Master'!N144&lt;&gt;"",'Vars Master'!L144,"")</f>
        <v>D</v>
      </c>
      <c r="Q143" s="73">
        <f>IF('Vars Master'!N144&lt;&gt;"",'Vars Master'!M144,"")</f>
        <v>142</v>
      </c>
      <c r="R143" t="s">
        <v>358</v>
      </c>
      <c r="T143" t="str">
        <f>IF('Vars Master'!N144&lt;&gt;"",'Vars Master'!N144,"")</f>
        <v>b2Pal_Y_Width</v>
      </c>
      <c r="U143" s="74" t="str">
        <f t="shared" si="14"/>
        <v>D142 b2Pal_Y_Width</v>
      </c>
      <c r="W143" t="str">
        <f>IF('Vars Master'!S144&lt;&gt;"",'Vars Master'!Q144,"")</f>
        <v/>
      </c>
      <c r="X143" s="73" t="str">
        <f>IF('Vars Master'!S144&lt;&gt;"",'Vars Master'!R144,"")</f>
        <v/>
      </c>
      <c r="Y143" t="s">
        <v>358</v>
      </c>
      <c r="AA143" t="str">
        <f>IF('Vars Master'!S144&lt;&gt;"",'Vars Master'!S144,"")</f>
        <v/>
      </c>
      <c r="AB143" s="74" t="str">
        <f t="shared" si="16"/>
        <v xml:space="preserve"> </v>
      </c>
      <c r="AD143" t="str">
        <f>IF('Vars Master'!X144&lt;&gt;"",'Vars Master'!V144,"")</f>
        <v/>
      </c>
      <c r="AE143" s="73" t="str">
        <f>IF('Vars Master'!X144&lt;&gt;"",'Vars Master'!W144,"")</f>
        <v/>
      </c>
      <c r="AF143" t="str">
        <f>IF('Vars Master'!X144&lt;&gt;"",'Vars Master'!X144,"")</f>
        <v/>
      </c>
      <c r="AG143" s="74" t="str">
        <f t="shared" si="15"/>
        <v xml:space="preserve"> </v>
      </c>
      <c r="AH143" t="str">
        <f>IF('Vars Master'!Z144&lt;&gt;"",'Vars Master'!Z144,"")</f>
        <v/>
      </c>
      <c r="AI143" t="str">
        <f>IF('Vars Master'!AC144&lt;&gt;"",'Vars Master'!AA144,"")</f>
        <v>P</v>
      </c>
      <c r="AJ143" s="73">
        <f>IF('Vars Master'!AC144&lt;&gt;"",'Vars Master'!AB144,"")</f>
        <v>142</v>
      </c>
      <c r="AK143" t="s">
        <v>358</v>
      </c>
      <c r="AM143" t="str">
        <f>IF('Vars Master'!AC144&lt;&gt;"",'Vars Master'!AC144,"")</f>
        <v>b2Place7Data</v>
      </c>
      <c r="AN143" s="74" t="str">
        <f t="shared" si="17"/>
        <v>P142 b2Place7Data</v>
      </c>
      <c r="AO143" t="str">
        <f>IF('Vars Master'!AE144&lt;&gt;"",'Vars Master'!AE144,"")</f>
        <v/>
      </c>
      <c r="AP143" s="164" t="s">
        <v>1281</v>
      </c>
      <c r="AQ143" s="164" t="s">
        <v>2401</v>
      </c>
      <c r="AR143" s="164" t="s">
        <v>1261</v>
      </c>
      <c r="AS143" s="164" t="s">
        <v>358</v>
      </c>
      <c r="AT143" s="164" t="s">
        <v>358</v>
      </c>
      <c r="AU143" s="164" t="s">
        <v>1209</v>
      </c>
    </row>
    <row r="144" spans="2:47" x14ac:dyDescent="0.25">
      <c r="B144" t="str">
        <f>IF('Vars Master'!D145&lt;&gt;"",'Vars Master'!B145,"")</f>
        <v>B</v>
      </c>
      <c r="C144" s="73">
        <f>IF('Vars Master'!D145&lt;&gt;"",'Vars Master'!C145,"")</f>
        <v>143</v>
      </c>
      <c r="D144" t="s">
        <v>358</v>
      </c>
      <c r="F144" t="str">
        <f>IF('Vars Master'!D145&lt;&gt;"",'Vars Master'!D145,"")</f>
        <v>fd2Row5_Data</v>
      </c>
      <c r="G144" s="74" t="str">
        <f t="shared" si="12"/>
        <v>B143 fd2Row5_Data</v>
      </c>
      <c r="I144" t="str">
        <f>IF('Vars Master'!I145&lt;&gt;"",'Vars Master'!G145,"")</f>
        <v>I</v>
      </c>
      <c r="J144" s="73">
        <f>IF('Vars Master'!I145&lt;&gt;"",'Vars Master'!H145,"")</f>
        <v>143</v>
      </c>
      <c r="K144" t="s">
        <v>358</v>
      </c>
      <c r="M144" t="str">
        <f>IF('Vars Master'!I145&lt;&gt;"",'Vars Master'!I145,"")</f>
        <v>fd2NextRow5_Data</v>
      </c>
      <c r="N144" s="74" t="str">
        <f t="shared" si="13"/>
        <v>I143 fd2NextRow5_Data</v>
      </c>
      <c r="P144" t="str">
        <f>IF('Vars Master'!N145&lt;&gt;"",'Vars Master'!L145,"")</f>
        <v>D</v>
      </c>
      <c r="Q144" s="73">
        <f>IF('Vars Master'!N145&lt;&gt;"",'Vars Master'!M145,"")</f>
        <v>143</v>
      </c>
      <c r="R144" t="s">
        <v>358</v>
      </c>
      <c r="T144" t="str">
        <f>IF('Vars Master'!N145&lt;&gt;"",'Vars Master'!N145,"")</f>
        <v>b2Pal_Z_Height</v>
      </c>
      <c r="U144" s="74" t="str">
        <f t="shared" si="14"/>
        <v>D143 b2Pal_Z_Height</v>
      </c>
      <c r="W144" t="str">
        <f>IF('Vars Master'!S145&lt;&gt;"",'Vars Master'!Q145,"")</f>
        <v/>
      </c>
      <c r="X144" s="73" t="str">
        <f>IF('Vars Master'!S145&lt;&gt;"",'Vars Master'!R145,"")</f>
        <v/>
      </c>
      <c r="Y144" t="s">
        <v>358</v>
      </c>
      <c r="AA144" t="str">
        <f>IF('Vars Master'!S145&lt;&gt;"",'Vars Master'!S145,"")</f>
        <v/>
      </c>
      <c r="AB144" s="74" t="str">
        <f t="shared" si="16"/>
        <v xml:space="preserve"> </v>
      </c>
      <c r="AD144" t="str">
        <f>IF('Vars Master'!X145&lt;&gt;"",'Vars Master'!V145,"")</f>
        <v/>
      </c>
      <c r="AE144" s="73" t="str">
        <f>IF('Vars Master'!X145&lt;&gt;"",'Vars Master'!W145,"")</f>
        <v/>
      </c>
      <c r="AF144" t="str">
        <f>IF('Vars Master'!X145&lt;&gt;"",'Vars Master'!X145,"")</f>
        <v/>
      </c>
      <c r="AG144" s="74" t="str">
        <f t="shared" si="15"/>
        <v xml:space="preserve"> </v>
      </c>
      <c r="AH144" t="str">
        <f>IF('Vars Master'!Z145&lt;&gt;"",'Vars Master'!Z145,"")</f>
        <v/>
      </c>
      <c r="AI144" t="str">
        <f>IF('Vars Master'!AC145&lt;&gt;"",'Vars Master'!AA145,"")</f>
        <v>P</v>
      </c>
      <c r="AJ144" s="73">
        <f>IF('Vars Master'!AC145&lt;&gt;"",'Vars Master'!AB145,"")</f>
        <v>143</v>
      </c>
      <c r="AK144" t="s">
        <v>358</v>
      </c>
      <c r="AM144" t="str">
        <f>IF('Vars Master'!AC145&lt;&gt;"",'Vars Master'!AC145,"")</f>
        <v>b2Place8Pos</v>
      </c>
      <c r="AN144" s="74" t="str">
        <f t="shared" si="17"/>
        <v>P143 b2Place8Pos</v>
      </c>
      <c r="AO144" t="str">
        <f>IF('Vars Master'!AE145&lt;&gt;"",'Vars Master'!AE145,"")</f>
        <v/>
      </c>
      <c r="AP144" s="164" t="s">
        <v>1283</v>
      </c>
      <c r="AQ144" s="164" t="s">
        <v>2403</v>
      </c>
      <c r="AR144" s="164" t="s">
        <v>1263</v>
      </c>
      <c r="AS144" s="164" t="s">
        <v>358</v>
      </c>
      <c r="AT144" s="164" t="s">
        <v>358</v>
      </c>
      <c r="AU144" s="164" t="s">
        <v>1211</v>
      </c>
    </row>
    <row r="145" spans="2:47" x14ac:dyDescent="0.25">
      <c r="B145" t="str">
        <f>IF('Vars Master'!D146&lt;&gt;"",'Vars Master'!B146,"")</f>
        <v>B</v>
      </c>
      <c r="C145" s="73">
        <f>IF('Vars Master'!D146&lt;&gt;"",'Vars Master'!C146,"")</f>
        <v>144</v>
      </c>
      <c r="D145" t="s">
        <v>358</v>
      </c>
      <c r="F145" t="str">
        <f>IF('Vars Master'!D146&lt;&gt;"",'Vars Master'!D146,"")</f>
        <v>fd2Row6_Data</v>
      </c>
      <c r="G145" s="74" t="str">
        <f t="shared" si="12"/>
        <v>B144 fd2Row6_Data</v>
      </c>
      <c r="I145" t="str">
        <f>IF('Vars Master'!I146&lt;&gt;"",'Vars Master'!G146,"")</f>
        <v>I</v>
      </c>
      <c r="J145" s="73">
        <f>IF('Vars Master'!I146&lt;&gt;"",'Vars Master'!H146,"")</f>
        <v>144</v>
      </c>
      <c r="K145" t="s">
        <v>358</v>
      </c>
      <c r="M145" t="str">
        <f>IF('Vars Master'!I146&lt;&gt;"",'Vars Master'!I146,"")</f>
        <v>fd2NextRow6_Data</v>
      </c>
      <c r="N145" s="74" t="str">
        <f t="shared" si="13"/>
        <v>I144 fd2NextRow6_Data</v>
      </c>
      <c r="P145" t="str">
        <f>IF('Vars Master'!N146&lt;&gt;"",'Vars Master'!L146,"")</f>
        <v/>
      </c>
      <c r="Q145" s="73" t="str">
        <f>IF('Vars Master'!N146&lt;&gt;"",'Vars Master'!M146,"")</f>
        <v/>
      </c>
      <c r="R145" t="s">
        <v>358</v>
      </c>
      <c r="T145" t="str">
        <f>IF('Vars Master'!N146&lt;&gt;"",'Vars Master'!N146,"")</f>
        <v/>
      </c>
      <c r="U145" s="74" t="str">
        <f t="shared" si="14"/>
        <v xml:space="preserve"> </v>
      </c>
      <c r="W145" t="str">
        <f>IF('Vars Master'!S146&lt;&gt;"",'Vars Master'!Q146,"")</f>
        <v/>
      </c>
      <c r="X145" s="73" t="str">
        <f>IF('Vars Master'!S146&lt;&gt;"",'Vars Master'!R146,"")</f>
        <v/>
      </c>
      <c r="Y145" t="s">
        <v>358</v>
      </c>
      <c r="AA145" t="str">
        <f>IF('Vars Master'!S146&lt;&gt;"",'Vars Master'!S146,"")</f>
        <v/>
      </c>
      <c r="AB145" s="74" t="str">
        <f t="shared" si="16"/>
        <v xml:space="preserve"> </v>
      </c>
      <c r="AD145" t="str">
        <f>IF('Vars Master'!X146&lt;&gt;"",'Vars Master'!V146,"")</f>
        <v/>
      </c>
      <c r="AE145" s="73" t="str">
        <f>IF('Vars Master'!X146&lt;&gt;"",'Vars Master'!W146,"")</f>
        <v/>
      </c>
      <c r="AF145" t="str">
        <f>IF('Vars Master'!X146&lt;&gt;"",'Vars Master'!X146,"")</f>
        <v/>
      </c>
      <c r="AG145" s="74" t="str">
        <f t="shared" si="15"/>
        <v xml:space="preserve"> </v>
      </c>
      <c r="AH145" t="str">
        <f>IF('Vars Master'!Z146&lt;&gt;"",'Vars Master'!Z146,"")</f>
        <v/>
      </c>
      <c r="AI145" t="str">
        <f>IF('Vars Master'!AC146&lt;&gt;"",'Vars Master'!AA146,"")</f>
        <v>P</v>
      </c>
      <c r="AJ145" s="73">
        <f>IF('Vars Master'!AC146&lt;&gt;"",'Vars Master'!AB146,"")</f>
        <v>144</v>
      </c>
      <c r="AK145" t="s">
        <v>358</v>
      </c>
      <c r="AM145" t="str">
        <f>IF('Vars Master'!AC146&lt;&gt;"",'Vars Master'!AC146,"")</f>
        <v>b2Place8Data</v>
      </c>
      <c r="AN145" s="74" t="str">
        <f t="shared" si="17"/>
        <v>P144 b2Place8Data</v>
      </c>
      <c r="AO145" t="str">
        <f>IF('Vars Master'!AE146&lt;&gt;"",'Vars Master'!AE146,"")</f>
        <v/>
      </c>
      <c r="AP145" s="164" t="s">
        <v>1287</v>
      </c>
      <c r="AQ145" s="164" t="s">
        <v>2405</v>
      </c>
      <c r="AR145" s="164" t="s">
        <v>1265</v>
      </c>
      <c r="AS145" s="164" t="s">
        <v>358</v>
      </c>
      <c r="AT145" s="164" t="s">
        <v>358</v>
      </c>
      <c r="AU145" s="164" t="s">
        <v>1214</v>
      </c>
    </row>
    <row r="146" spans="2:47" x14ac:dyDescent="0.25">
      <c r="B146" t="str">
        <f>IF('Vars Master'!D147&lt;&gt;"",'Vars Master'!B147,"")</f>
        <v>B</v>
      </c>
      <c r="C146" s="73">
        <f>IF('Vars Master'!D147&lt;&gt;"",'Vars Master'!C147,"")</f>
        <v>145</v>
      </c>
      <c r="D146" t="s">
        <v>358</v>
      </c>
      <c r="F146" t="str">
        <f>IF('Vars Master'!D147&lt;&gt;"",'Vars Master'!D147,"")</f>
        <v>fd2FeedBuild_ID</v>
      </c>
      <c r="G146" s="74" t="str">
        <f t="shared" si="12"/>
        <v>B145 fd2FeedBuild_ID</v>
      </c>
      <c r="I146" t="str">
        <f>IF('Vars Master'!I147&lt;&gt;"",'Vars Master'!G147,"")</f>
        <v>I</v>
      </c>
      <c r="J146" s="73">
        <f>IF('Vars Master'!I147&lt;&gt;"",'Vars Master'!H147,"")</f>
        <v>145</v>
      </c>
      <c r="K146" t="s">
        <v>358</v>
      </c>
      <c r="M146" t="str">
        <f>IF('Vars Master'!I147&lt;&gt;"",'Vars Master'!I147,"")</f>
        <v>fd2Product_ID</v>
      </c>
      <c r="N146" s="74" t="str">
        <f t="shared" si="13"/>
        <v>I145 fd2Product_ID</v>
      </c>
      <c r="P146" t="str">
        <f>IF('Vars Master'!N147&lt;&gt;"",'Vars Master'!L147,"")</f>
        <v>D</v>
      </c>
      <c r="Q146" s="73">
        <f>IF('Vars Master'!N147&lt;&gt;"",'Vars Master'!M147,"")</f>
        <v>145</v>
      </c>
      <c r="R146" t="s">
        <v>358</v>
      </c>
      <c r="T146" t="str">
        <f>IF('Vars Master'!N147&lt;&gt;"",'Vars Master'!N147,"")</f>
        <v>fd2Prod_Width</v>
      </c>
      <c r="U146" s="74" t="str">
        <f t="shared" si="14"/>
        <v>D145 fd2Prod_Width</v>
      </c>
      <c r="W146" t="str">
        <f>IF('Vars Master'!S147&lt;&gt;"",'Vars Master'!Q147,"")</f>
        <v>R</v>
      </c>
      <c r="X146" s="73">
        <f>IF('Vars Master'!S147&lt;&gt;"",'Vars Master'!R147,"")</f>
        <v>145</v>
      </c>
      <c r="Y146" t="s">
        <v>358</v>
      </c>
      <c r="AA146" t="str">
        <f>IF('Vars Master'!S147&lt;&gt;"",'Vars Master'!S147,"")</f>
        <v>fd2Prod_Weight</v>
      </c>
      <c r="AB146" s="74" t="str">
        <f t="shared" si="16"/>
        <v>R145 fd2Prod_Weight</v>
      </c>
      <c r="AD146" t="str">
        <f>IF('Vars Master'!X147&lt;&gt;"",'Vars Master'!V147,"")</f>
        <v>S</v>
      </c>
      <c r="AE146" s="73">
        <f>IF('Vars Master'!X147&lt;&gt;"",'Vars Master'!W147,"")</f>
        <v>110</v>
      </c>
      <c r="AF146" t="str">
        <f>IF('Vars Master'!X147&lt;&gt;"",'Vars Master'!X147,"")</f>
        <v>fd2Product_IDstr</v>
      </c>
      <c r="AG146" s="74" t="str">
        <f t="shared" si="15"/>
        <v>S110 fd2Product_IDstr</v>
      </c>
      <c r="AH146" t="str">
        <f>IF('Vars Master'!Z147&lt;&gt;"",'Vars Master'!Z147,"")</f>
        <v/>
      </c>
      <c r="AI146" t="str">
        <f>IF('Vars Master'!AC147&lt;&gt;"",'Vars Master'!AA147,"")</f>
        <v>P</v>
      </c>
      <c r="AJ146" s="73">
        <f>IF('Vars Master'!AC147&lt;&gt;"",'Vars Master'!AB147,"")</f>
        <v>145</v>
      </c>
      <c r="AK146" t="s">
        <v>358</v>
      </c>
      <c r="AM146" t="str">
        <f>IF('Vars Master'!AC147&lt;&gt;"",'Vars Master'!AC147,"")</f>
        <v>b2PickRowData</v>
      </c>
      <c r="AN146" s="74" t="str">
        <f t="shared" si="17"/>
        <v>P145 b2PickRowData</v>
      </c>
      <c r="AO146" t="str">
        <f>IF('Vars Master'!AE147&lt;&gt;"",'Vars Master'!AE147,"")</f>
        <v/>
      </c>
      <c r="AP146" s="164" t="s">
        <v>1291</v>
      </c>
      <c r="AQ146" s="164" t="s">
        <v>1200</v>
      </c>
      <c r="AR146" s="164" t="s">
        <v>1413</v>
      </c>
      <c r="AS146" s="164" t="s">
        <v>358</v>
      </c>
      <c r="AT146" s="164" t="s">
        <v>358</v>
      </c>
      <c r="AU146" s="164" t="s">
        <v>1218</v>
      </c>
    </row>
    <row r="147" spans="2:47" x14ac:dyDescent="0.25">
      <c r="B147" t="str">
        <f>IF('Vars Master'!D148&lt;&gt;"",'Vars Master'!B148,"")</f>
        <v/>
      </c>
      <c r="C147" s="73" t="str">
        <f>IF('Vars Master'!D148&lt;&gt;"",'Vars Master'!C148,"")</f>
        <v/>
      </c>
      <c r="D147" t="s">
        <v>358</v>
      </c>
      <c r="F147" t="str">
        <f>IF('Vars Master'!D148&lt;&gt;"",'Vars Master'!D148,"")</f>
        <v/>
      </c>
      <c r="G147" s="74" t="str">
        <f t="shared" si="12"/>
        <v xml:space="preserve"> </v>
      </c>
      <c r="I147" t="str">
        <f>IF('Vars Master'!I148&lt;&gt;"",'Vars Master'!G148,"")</f>
        <v>I</v>
      </c>
      <c r="J147" s="73">
        <f>IF('Vars Master'!I148&lt;&gt;"",'Vars Master'!H148,"")</f>
        <v>146</v>
      </c>
      <c r="K147" t="s">
        <v>358</v>
      </c>
      <c r="M147" t="str">
        <f>IF('Vars Master'!I148&lt;&gt;"",'Vars Master'!I148,"")</f>
        <v>fd2Pick_Time</v>
      </c>
      <c r="N147" s="74" t="str">
        <f t="shared" si="13"/>
        <v>I146 fd2Pick_Time</v>
      </c>
      <c r="P147" t="str">
        <f>IF('Vars Master'!N148&lt;&gt;"",'Vars Master'!L148,"")</f>
        <v>D</v>
      </c>
      <c r="Q147" s="73">
        <f>IF('Vars Master'!N148&lt;&gt;"",'Vars Master'!M148,"")</f>
        <v>146</v>
      </c>
      <c r="R147" t="s">
        <v>358</v>
      </c>
      <c r="T147" t="str">
        <f>IF('Vars Master'!N148&lt;&gt;"",'Vars Master'!N148,"")</f>
        <v>fd2Prod_Length</v>
      </c>
      <c r="U147" s="74" t="str">
        <f t="shared" si="14"/>
        <v>D146 fd2Prod_Length</v>
      </c>
      <c r="W147" t="str">
        <f>IF('Vars Master'!S148&lt;&gt;"",'Vars Master'!Q148,"")</f>
        <v/>
      </c>
      <c r="X147" s="73" t="str">
        <f>IF('Vars Master'!S148&lt;&gt;"",'Vars Master'!R148,"")</f>
        <v/>
      </c>
      <c r="Y147" t="s">
        <v>358</v>
      </c>
      <c r="AA147" t="str">
        <f>IF('Vars Master'!S148&lt;&gt;"",'Vars Master'!S148,"")</f>
        <v/>
      </c>
      <c r="AB147" s="74" t="str">
        <f t="shared" si="16"/>
        <v xml:space="preserve"> </v>
      </c>
      <c r="AD147" t="str">
        <f>IF('Vars Master'!X148&lt;&gt;"",'Vars Master'!V148,"")</f>
        <v/>
      </c>
      <c r="AE147" s="73" t="str">
        <f>IF('Vars Master'!X148&lt;&gt;"",'Vars Master'!W148,"")</f>
        <v/>
      </c>
      <c r="AF147" t="str">
        <f>IF('Vars Master'!X148&lt;&gt;"",'Vars Master'!X148,"")</f>
        <v/>
      </c>
      <c r="AG147" s="74" t="str">
        <f t="shared" si="15"/>
        <v xml:space="preserve"> </v>
      </c>
      <c r="AH147" t="str">
        <f>IF('Vars Master'!Z148&lt;&gt;"",'Vars Master'!Z148,"")</f>
        <v/>
      </c>
      <c r="AI147" t="str">
        <f>IF('Vars Master'!AC148&lt;&gt;"",'Vars Master'!AA148,"")</f>
        <v>P</v>
      </c>
      <c r="AJ147" s="73">
        <f>IF('Vars Master'!AC148&lt;&gt;"",'Vars Master'!AB148,"")</f>
        <v>146</v>
      </c>
      <c r="AK147" t="s">
        <v>358</v>
      </c>
      <c r="AM147" t="str">
        <f>IF('Vars Master'!AC148&lt;&gt;"",'Vars Master'!AC148,"")</f>
        <v>b2PickNxtRowData</v>
      </c>
      <c r="AN147" s="74" t="str">
        <f t="shared" si="17"/>
        <v>P146 b2PickNxtRowData</v>
      </c>
      <c r="AO147" t="str">
        <f>IF('Vars Master'!AE148&lt;&gt;"",'Vars Master'!AE148,"")</f>
        <v/>
      </c>
      <c r="AP147" s="164" t="s">
        <v>1296</v>
      </c>
      <c r="AQ147" s="164" t="s">
        <v>1202</v>
      </c>
      <c r="AR147" s="164" t="s">
        <v>2827</v>
      </c>
      <c r="AS147" s="164" t="s">
        <v>358</v>
      </c>
      <c r="AT147" s="164" t="s">
        <v>358</v>
      </c>
      <c r="AU147" s="164" t="s">
        <v>1220</v>
      </c>
    </row>
    <row r="148" spans="2:47" x14ac:dyDescent="0.25">
      <c r="B148" t="str">
        <f>IF('Vars Master'!D149&lt;&gt;"",'Vars Master'!B149,"")</f>
        <v/>
      </c>
      <c r="C148" s="73" t="str">
        <f>IF('Vars Master'!D149&lt;&gt;"",'Vars Master'!C149,"")</f>
        <v/>
      </c>
      <c r="D148" t="s">
        <v>358</v>
      </c>
      <c r="F148" t="str">
        <f>IF('Vars Master'!D149&lt;&gt;"",'Vars Master'!D149,"")</f>
        <v/>
      </c>
      <c r="G148" s="74" t="str">
        <f t="shared" si="12"/>
        <v xml:space="preserve"> </v>
      </c>
      <c r="I148" t="str">
        <f>IF('Vars Master'!I149&lt;&gt;"",'Vars Master'!G149,"")</f>
        <v>I</v>
      </c>
      <c r="J148" s="73">
        <f>IF('Vars Master'!I149&lt;&gt;"",'Vars Master'!H149,"")</f>
        <v>147</v>
      </c>
      <c r="K148" t="s">
        <v>358</v>
      </c>
      <c r="M148" t="str">
        <f>IF('Vars Master'!I149&lt;&gt;"",'Vars Master'!I149,"")</f>
        <v>fd2Place_Time</v>
      </c>
      <c r="N148" s="74" t="str">
        <f t="shared" si="13"/>
        <v>I147 fd2Place_Time</v>
      </c>
      <c r="P148" t="str">
        <f>IF('Vars Master'!N149&lt;&gt;"",'Vars Master'!L149,"")</f>
        <v>D</v>
      </c>
      <c r="Q148" s="73">
        <f>IF('Vars Master'!N149&lt;&gt;"",'Vars Master'!M149,"")</f>
        <v>147</v>
      </c>
      <c r="R148" t="s">
        <v>358</v>
      </c>
      <c r="T148" t="str">
        <f>IF('Vars Master'!N149&lt;&gt;"",'Vars Master'!N149,"")</f>
        <v>fd2Prod_Height</v>
      </c>
      <c r="U148" s="74" t="str">
        <f t="shared" si="14"/>
        <v>D147 fd2Prod_Height</v>
      </c>
      <c r="W148" t="str">
        <f>IF('Vars Master'!S149&lt;&gt;"",'Vars Master'!Q149,"")</f>
        <v/>
      </c>
      <c r="X148" s="73" t="str">
        <f>IF('Vars Master'!S149&lt;&gt;"",'Vars Master'!R149,"")</f>
        <v/>
      </c>
      <c r="Y148" t="s">
        <v>358</v>
      </c>
      <c r="AA148" t="str">
        <f>IF('Vars Master'!S149&lt;&gt;"",'Vars Master'!S149,"")</f>
        <v/>
      </c>
      <c r="AB148" s="74" t="str">
        <f t="shared" si="16"/>
        <v xml:space="preserve"> </v>
      </c>
      <c r="AD148" t="str">
        <f>IF('Vars Master'!X149&lt;&gt;"",'Vars Master'!V149,"")</f>
        <v/>
      </c>
      <c r="AE148" s="73" t="str">
        <f>IF('Vars Master'!X149&lt;&gt;"",'Vars Master'!W149,"")</f>
        <v/>
      </c>
      <c r="AF148" t="str">
        <f>IF('Vars Master'!X149&lt;&gt;"",'Vars Master'!X149,"")</f>
        <v/>
      </c>
      <c r="AG148" s="74" t="str">
        <f t="shared" si="15"/>
        <v xml:space="preserve"> </v>
      </c>
      <c r="AH148" t="str">
        <f>IF('Vars Master'!Z149&lt;&gt;"",'Vars Master'!Z149,"")</f>
        <v/>
      </c>
      <c r="AI148" t="str">
        <f>IF('Vars Master'!AC149&lt;&gt;"",'Vars Master'!AA149,"")</f>
        <v/>
      </c>
      <c r="AJ148" s="73" t="str">
        <f>IF('Vars Master'!AC149&lt;&gt;"",'Vars Master'!AB149,"")</f>
        <v/>
      </c>
      <c r="AK148" t="s">
        <v>358</v>
      </c>
      <c r="AM148" t="str">
        <f>IF('Vars Master'!AC149&lt;&gt;"",'Vars Master'!AC149,"")</f>
        <v/>
      </c>
      <c r="AN148" s="74" t="str">
        <f t="shared" si="17"/>
        <v xml:space="preserve"> </v>
      </c>
      <c r="AO148" t="str">
        <f>IF('Vars Master'!AE149&lt;&gt;"",'Vars Master'!AE149,"")</f>
        <v/>
      </c>
      <c r="AP148" s="164" t="s">
        <v>1299</v>
      </c>
      <c r="AQ148" s="164" t="s">
        <v>1204</v>
      </c>
      <c r="AR148" s="164" t="s">
        <v>1273</v>
      </c>
      <c r="AS148" s="164" t="s">
        <v>358</v>
      </c>
      <c r="AT148" s="164" t="s">
        <v>358</v>
      </c>
      <c r="AU148" s="164" t="s">
        <v>1222</v>
      </c>
    </row>
    <row r="149" spans="2:47" x14ac:dyDescent="0.25">
      <c r="B149" t="str">
        <f>IF('Vars Master'!D150&lt;&gt;"",'Vars Master'!B150,"")</f>
        <v>B</v>
      </c>
      <c r="C149" s="73">
        <f>IF('Vars Master'!D150&lt;&gt;"",'Vars Master'!C150,"")</f>
        <v>148</v>
      </c>
      <c r="D149" t="s">
        <v>358</v>
      </c>
      <c r="F149" t="str">
        <f>IF('Vars Master'!D150&lt;&gt;"",'Vars Master'!D150,"")</f>
        <v>fd2This_Qty</v>
      </c>
      <c r="G149" s="74" t="str">
        <f t="shared" si="12"/>
        <v>B148 fd2This_Qty</v>
      </c>
      <c r="I149" t="str">
        <f>IF('Vars Master'!I150&lt;&gt;"",'Vars Master'!G150,"")</f>
        <v>I</v>
      </c>
      <c r="J149" s="73">
        <f>IF('Vars Master'!I150&lt;&gt;"",'Vars Master'!H150,"")</f>
        <v>148</v>
      </c>
      <c r="K149" t="s">
        <v>358</v>
      </c>
      <c r="M149" t="str">
        <f>IF('Vars Master'!I150&lt;&gt;"",'Vars Master'!I150,"")</f>
        <v>fd2ProdAccel%</v>
      </c>
      <c r="N149" s="74" t="str">
        <f t="shared" si="13"/>
        <v>I148 fd2ProdAccel%</v>
      </c>
      <c r="P149" t="str">
        <f>IF('Vars Master'!N150&lt;&gt;"",'Vars Master'!L150,"")</f>
        <v>D</v>
      </c>
      <c r="Q149" s="73">
        <f>IF('Vars Master'!N150&lt;&gt;"",'Vars Master'!M150,"")</f>
        <v>148</v>
      </c>
      <c r="R149" t="s">
        <v>358</v>
      </c>
      <c r="T149" t="str">
        <f>IF('Vars Master'!N150&lt;&gt;"",'Vars Master'!N150,"")</f>
        <v>fd2Prod_Adj_Ht</v>
      </c>
      <c r="U149" s="74" t="str">
        <f t="shared" si="14"/>
        <v>D148 fd2Prod_Adj_Ht</v>
      </c>
      <c r="W149" t="str">
        <f>IF('Vars Master'!S150&lt;&gt;"",'Vars Master'!Q150,"")</f>
        <v>R</v>
      </c>
      <c r="X149" s="73">
        <f>IF('Vars Master'!S150&lt;&gt;"",'Vars Master'!R150,"")</f>
        <v>148</v>
      </c>
      <c r="Y149" t="s">
        <v>358</v>
      </c>
      <c r="AA149" t="str">
        <f>IF('Vars Master'!S150&lt;&gt;"",'Vars Master'!S150,"")</f>
        <v>fd2Prod_Ht_Adj</v>
      </c>
      <c r="AB149" s="74" t="str">
        <f t="shared" si="16"/>
        <v>R148 fd2Prod_Ht_Adj</v>
      </c>
      <c r="AD149" t="str">
        <f>IF('Vars Master'!X150&lt;&gt;"",'Vars Master'!V150,"")</f>
        <v/>
      </c>
      <c r="AE149" s="73" t="str">
        <f>IF('Vars Master'!X150&lt;&gt;"",'Vars Master'!W150,"")</f>
        <v/>
      </c>
      <c r="AF149" t="str">
        <f>IF('Vars Master'!X150&lt;&gt;"",'Vars Master'!X150,"")</f>
        <v/>
      </c>
      <c r="AG149" s="74" t="str">
        <f t="shared" si="15"/>
        <v xml:space="preserve"> </v>
      </c>
      <c r="AH149" t="str">
        <f>IF('Vars Master'!Z150&lt;&gt;"",'Vars Master'!Z150,"")</f>
        <v/>
      </c>
      <c r="AI149" t="str">
        <f>IF('Vars Master'!AC150&lt;&gt;"",'Vars Master'!AA150,"")</f>
        <v>P</v>
      </c>
      <c r="AJ149" s="73">
        <f>IF('Vars Master'!AC150&lt;&gt;"",'Vars Master'!AB150,"")</f>
        <v>148</v>
      </c>
      <c r="AK149" t="s">
        <v>358</v>
      </c>
      <c r="AM149" t="str">
        <f>IF('Vars Master'!AC150&lt;&gt;"",'Vars Master'!AC150,"")</f>
        <v>fd2FrmLiveOffset</v>
      </c>
      <c r="AN149" s="74" t="str">
        <f t="shared" si="17"/>
        <v>P148 fd2FrmLiveOffset</v>
      </c>
      <c r="AO149" t="str">
        <f>IF('Vars Master'!AE150&lt;&gt;"",'Vars Master'!AE150,"")</f>
        <v/>
      </c>
      <c r="AP149" s="164" t="s">
        <v>1302</v>
      </c>
      <c r="AQ149" s="164" t="s">
        <v>1207</v>
      </c>
      <c r="AR149" s="164" t="s">
        <v>1277</v>
      </c>
      <c r="AS149" s="164" t="s">
        <v>358</v>
      </c>
      <c r="AT149" s="164" t="s">
        <v>358</v>
      </c>
      <c r="AU149" s="164" t="s">
        <v>1226</v>
      </c>
    </row>
    <row r="150" spans="2:47" x14ac:dyDescent="0.25">
      <c r="B150" t="str">
        <f>IF('Vars Master'!D151&lt;&gt;"",'Vars Master'!B151,"")</f>
        <v>B</v>
      </c>
      <c r="C150" s="73">
        <f>IF('Vars Master'!D151&lt;&gt;"",'Vars Master'!C151,"")</f>
        <v>149</v>
      </c>
      <c r="D150" t="s">
        <v>358</v>
      </c>
      <c r="F150" t="str">
        <f>IF('Vars Master'!D151&lt;&gt;"",'Vars Master'!D151,"")</f>
        <v>fd2_Alignment</v>
      </c>
      <c r="G150" s="74" t="str">
        <f t="shared" si="12"/>
        <v>B149 fd2_Alignment</v>
      </c>
      <c r="I150" t="str">
        <f>IF('Vars Master'!I151&lt;&gt;"",'Vars Master'!G151,"")</f>
        <v>I</v>
      </c>
      <c r="J150" s="73">
        <f>IF('Vars Master'!I151&lt;&gt;"",'Vars Master'!H151,"")</f>
        <v>149</v>
      </c>
      <c r="K150" t="s">
        <v>358</v>
      </c>
      <c r="M150" t="str">
        <f>IF('Vars Master'!I151&lt;&gt;"",'Vars Master'!I151,"")</f>
        <v>fd2PrdVelocity%</v>
      </c>
      <c r="N150" s="74" t="str">
        <f t="shared" si="13"/>
        <v>I149 fd2PrdVelocity%</v>
      </c>
      <c r="P150" t="str">
        <f>IF('Vars Master'!N151&lt;&gt;"",'Vars Master'!L151,"")</f>
        <v>D</v>
      </c>
      <c r="Q150" s="73">
        <f>IF('Vars Master'!N151&lt;&gt;"",'Vars Master'!M151,"")</f>
        <v>149</v>
      </c>
      <c r="R150" t="s">
        <v>358</v>
      </c>
      <c r="T150" t="str">
        <f>IF('Vars Master'!N151&lt;&gt;"",'Vars Master'!N151,"")</f>
        <v>fd2_Width</v>
      </c>
      <c r="U150" s="74" t="str">
        <f t="shared" si="14"/>
        <v>D149 fd2_Width</v>
      </c>
      <c r="W150" t="str">
        <f>IF('Vars Master'!S151&lt;&gt;"",'Vars Master'!Q151,"")</f>
        <v/>
      </c>
      <c r="X150" s="73" t="str">
        <f>IF('Vars Master'!S151&lt;&gt;"",'Vars Master'!R151,"")</f>
        <v/>
      </c>
      <c r="Y150" t="s">
        <v>358</v>
      </c>
      <c r="AA150" t="str">
        <f>IF('Vars Master'!S151&lt;&gt;"",'Vars Master'!S151,"")</f>
        <v/>
      </c>
      <c r="AB150" s="74" t="str">
        <f t="shared" si="16"/>
        <v xml:space="preserve"> </v>
      </c>
      <c r="AD150" t="str">
        <f>IF('Vars Master'!X151&lt;&gt;"",'Vars Master'!V151,"")</f>
        <v/>
      </c>
      <c r="AE150" s="73" t="str">
        <f>IF('Vars Master'!X151&lt;&gt;"",'Vars Master'!W151,"")</f>
        <v/>
      </c>
      <c r="AF150" t="str">
        <f>IF('Vars Master'!X151&lt;&gt;"",'Vars Master'!X151,"")</f>
        <v/>
      </c>
      <c r="AG150" s="74" t="str">
        <f t="shared" si="15"/>
        <v xml:space="preserve"> </v>
      </c>
      <c r="AH150" t="str">
        <f>IF('Vars Master'!Z151&lt;&gt;"",'Vars Master'!Z151,"")</f>
        <v/>
      </c>
      <c r="AI150" t="str">
        <f>IF('Vars Master'!AC151&lt;&gt;"",'Vars Master'!AA151,"")</f>
        <v>P</v>
      </c>
      <c r="AJ150" s="73">
        <f>IF('Vars Master'!AC151&lt;&gt;"",'Vars Master'!AB151,"")</f>
        <v>149</v>
      </c>
      <c r="AK150" t="s">
        <v>358</v>
      </c>
      <c r="AM150" t="str">
        <f>IF('Vars Master'!AC151&lt;&gt;"",'Vars Master'!AC151,"")</f>
        <v>fd2FrameAdjust</v>
      </c>
      <c r="AN150" s="74" t="str">
        <f t="shared" si="17"/>
        <v>P149 fd2FrameAdjust</v>
      </c>
      <c r="AO150" t="str">
        <f>IF('Vars Master'!AE151&lt;&gt;"",'Vars Master'!AE151,"")</f>
        <v/>
      </c>
      <c r="AP150" s="164" t="s">
        <v>1305</v>
      </c>
      <c r="AQ150" s="164" t="s">
        <v>1210</v>
      </c>
      <c r="AR150" s="164" t="s">
        <v>2852</v>
      </c>
      <c r="AS150" s="164" t="s">
        <v>358</v>
      </c>
      <c r="AT150" s="164" t="s">
        <v>358</v>
      </c>
      <c r="AU150" s="164" t="s">
        <v>1230</v>
      </c>
    </row>
    <row r="151" spans="2:47" x14ac:dyDescent="0.25">
      <c r="B151" t="str">
        <f>IF('Vars Master'!D152&lt;&gt;"",'Vars Master'!B152,"")</f>
        <v/>
      </c>
      <c r="C151" s="73" t="str">
        <f>IF('Vars Master'!D152&lt;&gt;"",'Vars Master'!C152,"")</f>
        <v/>
      </c>
      <c r="D151" t="s">
        <v>358</v>
      </c>
      <c r="F151" t="str">
        <f>IF('Vars Master'!D152&lt;&gt;"",'Vars Master'!D152,"")</f>
        <v/>
      </c>
      <c r="G151" s="74" t="str">
        <f t="shared" si="12"/>
        <v xml:space="preserve"> </v>
      </c>
      <c r="I151" t="str">
        <f>IF('Vars Master'!I152&lt;&gt;"",'Vars Master'!G152,"")</f>
        <v>I</v>
      </c>
      <c r="J151" s="73">
        <f>IF('Vars Master'!I152&lt;&gt;"",'Vars Master'!H152,"")</f>
        <v>150</v>
      </c>
      <c r="K151" t="s">
        <v>358</v>
      </c>
      <c r="M151" t="str">
        <f>IF('Vars Master'!I152&lt;&gt;"",'Vars Master'!I152,"")</f>
        <v>b3Product_ID</v>
      </c>
      <c r="N151" s="74" t="str">
        <f t="shared" si="13"/>
        <v>I150 b3Product_ID</v>
      </c>
      <c r="P151" t="str">
        <f>IF('Vars Master'!N152&lt;&gt;"",'Vars Master'!L152,"")</f>
        <v>D</v>
      </c>
      <c r="Q151" s="73">
        <f>IF('Vars Master'!N152&lt;&gt;"",'Vars Master'!M152,"")</f>
        <v>150</v>
      </c>
      <c r="R151" t="s">
        <v>358</v>
      </c>
      <c r="T151" t="str">
        <f>IF('Vars Master'!N152&lt;&gt;"",'Vars Master'!N152,"")</f>
        <v>b3Bld_Plc_Z_UF</v>
      </c>
      <c r="U151" s="74" t="str">
        <f t="shared" si="14"/>
        <v>D150 b3Bld_Plc_Z_UF</v>
      </c>
      <c r="W151" t="str">
        <f>IF('Vars Master'!S152&lt;&gt;"",'Vars Master'!Q152,"")</f>
        <v/>
      </c>
      <c r="X151" s="73" t="str">
        <f>IF('Vars Master'!S152&lt;&gt;"",'Vars Master'!R152,"")</f>
        <v/>
      </c>
      <c r="Y151" t="s">
        <v>358</v>
      </c>
      <c r="AA151" t="str">
        <f>IF('Vars Master'!S152&lt;&gt;"",'Vars Master'!S152,"")</f>
        <v/>
      </c>
      <c r="AB151" s="74" t="str">
        <f t="shared" si="16"/>
        <v xml:space="preserve"> </v>
      </c>
      <c r="AD151" t="str">
        <f>IF('Vars Master'!X152&lt;&gt;"",'Vars Master'!V152,"")</f>
        <v>S</v>
      </c>
      <c r="AE151" s="73">
        <f>IF('Vars Master'!X152&lt;&gt;"",'Vars Master'!W152,"")</f>
        <v>112</v>
      </c>
      <c r="AF151" t="str">
        <f>IF('Vars Master'!X152&lt;&gt;"",'Vars Master'!X152,"")</f>
        <v>b3Product_IDstr</v>
      </c>
      <c r="AG151" s="74" t="str">
        <f t="shared" si="15"/>
        <v>S112 b3Product_IDstr</v>
      </c>
      <c r="AH151" t="str">
        <f>IF('Vars Master'!Z152&lt;&gt;"",'Vars Master'!Z152,"")</f>
        <v/>
      </c>
      <c r="AI151" t="str">
        <f>IF('Vars Master'!AC152&lt;&gt;"",'Vars Master'!AA152,"")</f>
        <v>P</v>
      </c>
      <c r="AJ151" s="73">
        <f>IF('Vars Master'!AC152&lt;&gt;"",'Vars Master'!AB152,"")</f>
        <v>150</v>
      </c>
      <c r="AK151" t="s">
        <v>358</v>
      </c>
      <c r="AM151" t="str">
        <f>IF('Vars Master'!AC152&lt;&gt;"",'Vars Master'!AC152,"")</f>
        <v>b3FrmLiveOffset</v>
      </c>
      <c r="AN151" s="74" t="str">
        <f t="shared" si="17"/>
        <v>P150 b3FrmLiveOffset</v>
      </c>
      <c r="AO151" t="str">
        <f>IF('Vars Master'!AE152&lt;&gt;"",'Vars Master'!AE152,"")</f>
        <v/>
      </c>
      <c r="AP151" s="164" t="s">
        <v>1308</v>
      </c>
      <c r="AQ151" s="164" t="s">
        <v>1212</v>
      </c>
      <c r="AR151" s="164" t="s">
        <v>1285</v>
      </c>
      <c r="AS151" s="164" t="s">
        <v>358</v>
      </c>
      <c r="AT151" s="164" t="s">
        <v>358</v>
      </c>
      <c r="AU151" s="164" t="s">
        <v>1233</v>
      </c>
    </row>
    <row r="152" spans="2:47" x14ac:dyDescent="0.25">
      <c r="B152" t="str">
        <f>IF('Vars Master'!D153&lt;&gt;"",'Vars Master'!B153,"")</f>
        <v>B</v>
      </c>
      <c r="C152" s="73">
        <f>IF('Vars Master'!D153&lt;&gt;"",'Vars Master'!C153,"")</f>
        <v>151</v>
      </c>
      <c r="D152" t="s">
        <v>358</v>
      </c>
      <c r="F152" t="str">
        <f>IF('Vars Master'!D153&lt;&gt;"",'Vars Master'!D153,"")</f>
        <v>b3Total_Layers</v>
      </c>
      <c r="G152" s="74" t="str">
        <f t="shared" si="12"/>
        <v>B151 b3Total_Layers</v>
      </c>
      <c r="I152" t="str">
        <f>IF('Vars Master'!I153&lt;&gt;"",'Vars Master'!G153,"")</f>
        <v>I</v>
      </c>
      <c r="J152" s="73">
        <f>IF('Vars Master'!I153&lt;&gt;"",'Vars Master'!H153,"")</f>
        <v>151</v>
      </c>
      <c r="K152" t="s">
        <v>358</v>
      </c>
      <c r="M152" t="str">
        <f>IF('Vars Master'!I153&lt;&gt;"",'Vars Master'!I153,"")</f>
        <v>b3Pattern_ID</v>
      </c>
      <c r="N152" s="74" t="str">
        <f t="shared" si="13"/>
        <v>I151 b3Pattern_ID</v>
      </c>
      <c r="P152" t="str">
        <f>IF('Vars Master'!N153&lt;&gt;"",'Vars Master'!L153,"")</f>
        <v>D</v>
      </c>
      <c r="Q152" s="73">
        <f>IF('Vars Master'!N153&lt;&gt;"",'Vars Master'!M153,"")</f>
        <v>151</v>
      </c>
      <c r="R152" t="s">
        <v>358</v>
      </c>
      <c r="T152" t="str">
        <f>IF('Vars Master'!N153&lt;&gt;"",'Vars Master'!N153,"")</f>
        <v>b3Bld_Clr_Z_UF</v>
      </c>
      <c r="U152" s="74" t="str">
        <f t="shared" si="14"/>
        <v>D151 b3Bld_Clr_Z_UF</v>
      </c>
      <c r="W152" t="str">
        <f>IF('Vars Master'!S153&lt;&gt;"",'Vars Master'!Q153,"")</f>
        <v/>
      </c>
      <c r="X152" s="73" t="str">
        <f>IF('Vars Master'!S153&lt;&gt;"",'Vars Master'!R153,"")</f>
        <v/>
      </c>
      <c r="Y152" t="s">
        <v>358</v>
      </c>
      <c r="AA152" t="str">
        <f>IF('Vars Master'!S153&lt;&gt;"",'Vars Master'!S153,"")</f>
        <v/>
      </c>
      <c r="AB152" s="74" t="str">
        <f t="shared" si="16"/>
        <v xml:space="preserve"> </v>
      </c>
      <c r="AD152" t="str">
        <f>IF('Vars Master'!X153&lt;&gt;"",'Vars Master'!V153,"")</f>
        <v>S</v>
      </c>
      <c r="AE152" s="73">
        <f>IF('Vars Master'!X153&lt;&gt;"",'Vars Master'!W153,"")</f>
        <v>113</v>
      </c>
      <c r="AF152" t="str">
        <f>IF('Vars Master'!X153&lt;&gt;"",'Vars Master'!X153,"")</f>
        <v>b3Pattern_IDstr</v>
      </c>
      <c r="AG152" s="74" t="str">
        <f t="shared" si="15"/>
        <v>S113 b3Pattern_IDstr</v>
      </c>
      <c r="AH152" t="str">
        <f>IF('Vars Master'!Z153&lt;&gt;"",'Vars Master'!Z153,"")</f>
        <v/>
      </c>
      <c r="AI152" t="str">
        <f>IF('Vars Master'!AC153&lt;&gt;"",'Vars Master'!AA153,"")</f>
        <v>P</v>
      </c>
      <c r="AJ152" s="73">
        <f>IF('Vars Master'!AC153&lt;&gt;"",'Vars Master'!AB153,"")</f>
        <v>151</v>
      </c>
      <c r="AK152" t="s">
        <v>358</v>
      </c>
      <c r="AM152" t="str">
        <f>IF('Vars Master'!AC153&lt;&gt;"",'Vars Master'!AC153,"")</f>
        <v>b3FrameAdjust</v>
      </c>
      <c r="AN152" s="74" t="str">
        <f t="shared" si="17"/>
        <v>P151 b3FrameAdjust</v>
      </c>
      <c r="AO152" t="str">
        <f>IF('Vars Master'!AE153&lt;&gt;"",'Vars Master'!AE153,"")</f>
        <v/>
      </c>
      <c r="AP152" s="164" t="s">
        <v>2498</v>
      </c>
      <c r="AQ152" s="164" t="s">
        <v>1216</v>
      </c>
      <c r="AR152" s="164" t="s">
        <v>1289</v>
      </c>
      <c r="AS152" s="164" t="s">
        <v>358</v>
      </c>
      <c r="AT152" s="164" t="s">
        <v>358</v>
      </c>
      <c r="AU152" s="164" t="s">
        <v>1235</v>
      </c>
    </row>
    <row r="153" spans="2:47" x14ac:dyDescent="0.25">
      <c r="B153" t="str">
        <f>IF('Vars Master'!D154&lt;&gt;"",'Vars Master'!B154,"")</f>
        <v>B</v>
      </c>
      <c r="C153" s="73">
        <f>IF('Vars Master'!D154&lt;&gt;"",'Vars Master'!C154,"")</f>
        <v>152</v>
      </c>
      <c r="D153" t="s">
        <v>358</v>
      </c>
      <c r="F153" t="str">
        <f>IF('Vars Master'!D154&lt;&gt;"",'Vars Master'!D154,"")</f>
        <v>b3Active_Layer</v>
      </c>
      <c r="G153" s="74" t="str">
        <f t="shared" si="12"/>
        <v>B152 b3Active_Layer</v>
      </c>
      <c r="I153" t="str">
        <f>IF('Vars Master'!I154&lt;&gt;"",'Vars Master'!G154,"")</f>
        <v>I</v>
      </c>
      <c r="J153" s="73">
        <f>IF('Vars Master'!I154&lt;&gt;"",'Vars Master'!H154,"")</f>
        <v>152</v>
      </c>
      <c r="K153" t="s">
        <v>358</v>
      </c>
      <c r="M153" t="str">
        <f>IF('Vars Master'!I154&lt;&gt;"",'Vars Master'!I154,"")</f>
        <v>b3Bld_Box_Total</v>
      </c>
      <c r="N153" s="74" t="str">
        <f t="shared" si="13"/>
        <v>I152 b3Bld_Box_Total</v>
      </c>
      <c r="P153" t="str">
        <f>IF('Vars Master'!N154&lt;&gt;"",'Vars Master'!L154,"")</f>
        <v/>
      </c>
      <c r="Q153" s="73" t="str">
        <f>IF('Vars Master'!N154&lt;&gt;"",'Vars Master'!M154,"")</f>
        <v/>
      </c>
      <c r="R153" t="s">
        <v>358</v>
      </c>
      <c r="T153" t="str">
        <f>IF('Vars Master'!N154&lt;&gt;"",'Vars Master'!N154,"")</f>
        <v/>
      </c>
      <c r="U153" s="74" t="str">
        <f t="shared" si="14"/>
        <v xml:space="preserve"> </v>
      </c>
      <c r="W153" t="str">
        <f>IF('Vars Master'!S154&lt;&gt;"",'Vars Master'!Q154,"")</f>
        <v/>
      </c>
      <c r="X153" s="73" t="str">
        <f>IF('Vars Master'!S154&lt;&gt;"",'Vars Master'!R154,"")</f>
        <v/>
      </c>
      <c r="Y153" t="s">
        <v>358</v>
      </c>
      <c r="AA153" t="str">
        <f>IF('Vars Master'!S154&lt;&gt;"",'Vars Master'!S154,"")</f>
        <v/>
      </c>
      <c r="AB153" s="74" t="str">
        <f t="shared" si="16"/>
        <v xml:space="preserve"> </v>
      </c>
      <c r="AD153" t="str">
        <f>IF('Vars Master'!X154&lt;&gt;"",'Vars Master'!V154,"")</f>
        <v/>
      </c>
      <c r="AE153" s="73" t="str">
        <f>IF('Vars Master'!X154&lt;&gt;"",'Vars Master'!W154,"")</f>
        <v/>
      </c>
      <c r="AF153" t="str">
        <f>IF('Vars Master'!X154&lt;&gt;"",'Vars Master'!X154,"")</f>
        <v/>
      </c>
      <c r="AG153" s="74" t="str">
        <f t="shared" si="15"/>
        <v xml:space="preserve"> </v>
      </c>
      <c r="AH153" t="str">
        <f>IF('Vars Master'!Z154&lt;&gt;"",'Vars Master'!Z154,"")</f>
        <v/>
      </c>
      <c r="AI153" t="str">
        <f>IF('Vars Master'!AC154&lt;&gt;"",'Vars Master'!AA154,"")</f>
        <v>P</v>
      </c>
      <c r="AJ153" s="73">
        <f>IF('Vars Master'!AC154&lt;&gt;"",'Vars Master'!AB154,"")</f>
        <v>152</v>
      </c>
      <c r="AK153" t="s">
        <v>358</v>
      </c>
      <c r="AM153" t="str">
        <f>IF('Vars Master'!AC154&lt;&gt;"",'Vars Master'!AC154,"")</f>
        <v>b3PickPos</v>
      </c>
      <c r="AN153" s="74" t="str">
        <f t="shared" si="17"/>
        <v>P152 b3PickPos</v>
      </c>
      <c r="AO153" t="str">
        <f>IF('Vars Master'!AE154&lt;&gt;"",'Vars Master'!AE154,"")</f>
        <v/>
      </c>
      <c r="AP153" s="164" t="s">
        <v>2416</v>
      </c>
      <c r="AQ153" s="164" t="s">
        <v>1851</v>
      </c>
      <c r="AR153" s="164" t="s">
        <v>1292</v>
      </c>
      <c r="AS153" s="164" t="s">
        <v>358</v>
      </c>
      <c r="AT153" s="164" t="s">
        <v>358</v>
      </c>
      <c r="AU153" s="164" t="s">
        <v>1238</v>
      </c>
    </row>
    <row r="154" spans="2:47" x14ac:dyDescent="0.25">
      <c r="B154" t="str">
        <f>IF('Vars Master'!D155&lt;&gt;"",'Vars Master'!B155,"")</f>
        <v>B</v>
      </c>
      <c r="C154" s="73">
        <f>IF('Vars Master'!D155&lt;&gt;"",'Vars Master'!C155,"")</f>
        <v>153</v>
      </c>
      <c r="D154" t="s">
        <v>358</v>
      </c>
      <c r="F154" t="str">
        <f>IF('Vars Master'!D155&lt;&gt;"",'Vars Master'!D155,"")</f>
        <v>b3Total_Cycles</v>
      </c>
      <c r="G154" s="74" t="str">
        <f t="shared" si="12"/>
        <v>B153 b3Total_Cycles</v>
      </c>
      <c r="I154" t="str">
        <f>IF('Vars Master'!I155&lt;&gt;"",'Vars Master'!G155,"")</f>
        <v>I</v>
      </c>
      <c r="J154" s="73">
        <f>IF('Vars Master'!I155&lt;&gt;"",'Vars Master'!H155,"")</f>
        <v>153</v>
      </c>
      <c r="K154" t="s">
        <v>358</v>
      </c>
      <c r="M154" t="str">
        <f>IF('Vars Master'!I155&lt;&gt;"",'Vars Master'!I155,"")</f>
        <v>b3Bld_Box_Done</v>
      </c>
      <c r="N154" s="74" t="str">
        <f t="shared" si="13"/>
        <v>I153 b3Bld_Box_Done</v>
      </c>
      <c r="P154" t="str">
        <f>IF('Vars Master'!N155&lt;&gt;"",'Vars Master'!L155,"")</f>
        <v>D</v>
      </c>
      <c r="Q154" s="73">
        <f>IF('Vars Master'!N155&lt;&gt;"",'Vars Master'!M155,"")</f>
        <v>153</v>
      </c>
      <c r="R154" t="s">
        <v>358</v>
      </c>
      <c r="T154" t="str">
        <f>IF('Vars Master'!N155&lt;&gt;"",'Vars Master'!N155,"")</f>
        <v>b3DataState</v>
      </c>
      <c r="U154" s="74" t="str">
        <f t="shared" si="14"/>
        <v>D153 b3DataState</v>
      </c>
      <c r="W154" t="str">
        <f>IF('Vars Master'!S155&lt;&gt;"",'Vars Master'!Q155,"")</f>
        <v/>
      </c>
      <c r="X154" s="73" t="str">
        <f>IF('Vars Master'!S155&lt;&gt;"",'Vars Master'!R155,"")</f>
        <v/>
      </c>
      <c r="Y154" t="s">
        <v>358</v>
      </c>
      <c r="AA154" t="str">
        <f>IF('Vars Master'!S155&lt;&gt;"",'Vars Master'!S155,"")</f>
        <v/>
      </c>
      <c r="AB154" s="74" t="str">
        <f t="shared" si="16"/>
        <v xml:space="preserve"> </v>
      </c>
      <c r="AD154" t="str">
        <f>IF('Vars Master'!X155&lt;&gt;"",'Vars Master'!V155,"")</f>
        <v/>
      </c>
      <c r="AE154" s="73" t="str">
        <f>IF('Vars Master'!X155&lt;&gt;"",'Vars Master'!W155,"")</f>
        <v/>
      </c>
      <c r="AF154" t="str">
        <f>IF('Vars Master'!X155&lt;&gt;"",'Vars Master'!X155,"")</f>
        <v/>
      </c>
      <c r="AG154" s="74" t="str">
        <f t="shared" si="15"/>
        <v xml:space="preserve"> </v>
      </c>
      <c r="AH154" t="str">
        <f>IF('Vars Master'!Z155&lt;&gt;"",'Vars Master'!Z155,"")</f>
        <v/>
      </c>
      <c r="AI154" t="str">
        <f>IF('Vars Master'!AC155&lt;&gt;"",'Vars Master'!AA155,"")</f>
        <v>P</v>
      </c>
      <c r="AJ154" s="73">
        <f>IF('Vars Master'!AC155&lt;&gt;"",'Vars Master'!AB155,"")</f>
        <v>153</v>
      </c>
      <c r="AK154" t="s">
        <v>358</v>
      </c>
      <c r="AM154" t="str">
        <f>IF('Vars Master'!AC155&lt;&gt;"",'Vars Master'!AC155,"")</f>
        <v>b3PickData</v>
      </c>
      <c r="AN154" s="74" t="str">
        <f t="shared" si="17"/>
        <v>P153 b3PickData</v>
      </c>
      <c r="AO154" t="str">
        <f>IF('Vars Master'!AE155&lt;&gt;"",'Vars Master'!AE155,"")</f>
        <v/>
      </c>
      <c r="AP154" s="164" t="s">
        <v>2418</v>
      </c>
      <c r="AQ154" s="164" t="s">
        <v>1852</v>
      </c>
      <c r="AR154" s="164" t="s">
        <v>1294</v>
      </c>
      <c r="AS154" s="164" t="s">
        <v>358</v>
      </c>
      <c r="AT154" s="164" t="s">
        <v>358</v>
      </c>
      <c r="AU154" s="164" t="s">
        <v>1241</v>
      </c>
    </row>
    <row r="155" spans="2:47" x14ac:dyDescent="0.25">
      <c r="B155" t="str">
        <f>IF('Vars Master'!D156&lt;&gt;"",'Vars Master'!B156,"")</f>
        <v>B</v>
      </c>
      <c r="C155" s="73">
        <f>IF('Vars Master'!D156&lt;&gt;"",'Vars Master'!C156,"")</f>
        <v>154</v>
      </c>
      <c r="D155" t="s">
        <v>358</v>
      </c>
      <c r="F155" t="str">
        <f>IF('Vars Master'!D156&lt;&gt;"",'Vars Master'!D156,"")</f>
        <v>b3Active_Cycle</v>
      </c>
      <c r="G155" s="74" t="str">
        <f t="shared" si="12"/>
        <v>B154 b3Active_Cycle</v>
      </c>
      <c r="I155" t="str">
        <f>IF('Vars Master'!I156&lt;&gt;"",'Vars Master'!G156,"")</f>
        <v>I</v>
      </c>
      <c r="J155" s="73">
        <f>IF('Vars Master'!I156&lt;&gt;"",'Vars Master'!H156,"")</f>
        <v>154</v>
      </c>
      <c r="K155" t="s">
        <v>358</v>
      </c>
      <c r="M155" t="str">
        <f>IF('Vars Master'!I156&lt;&gt;"",'Vars Master'!I156,"")</f>
        <v>b3Lay_Box_Total</v>
      </c>
      <c r="N155" s="74" t="str">
        <f t="shared" si="13"/>
        <v>I154 b3Lay_Box_Total</v>
      </c>
      <c r="P155" t="str">
        <f>IF('Vars Master'!N156&lt;&gt;"",'Vars Master'!L156,"")</f>
        <v>D</v>
      </c>
      <c r="Q155" s="73">
        <f>IF('Vars Master'!N156&lt;&gt;"",'Vars Master'!M156,"")</f>
        <v>154</v>
      </c>
      <c r="R155" t="s">
        <v>358</v>
      </c>
      <c r="T155" t="str">
        <f>IF('Vars Master'!N156&lt;&gt;"",'Vars Master'!N156,"")</f>
        <v>b3Pick_StnType</v>
      </c>
      <c r="U155" s="74" t="str">
        <f t="shared" si="14"/>
        <v>D154 b3Pick_StnType</v>
      </c>
      <c r="W155" t="str">
        <f>IF('Vars Master'!S156&lt;&gt;"",'Vars Master'!Q156,"")</f>
        <v/>
      </c>
      <c r="X155" s="73" t="str">
        <f>IF('Vars Master'!S156&lt;&gt;"",'Vars Master'!R156,"")</f>
        <v/>
      </c>
      <c r="Y155" t="s">
        <v>358</v>
      </c>
      <c r="AA155" t="str">
        <f>IF('Vars Master'!S156&lt;&gt;"",'Vars Master'!S156,"")</f>
        <v/>
      </c>
      <c r="AB155" s="74" t="str">
        <f t="shared" si="16"/>
        <v xml:space="preserve"> </v>
      </c>
      <c r="AD155" t="str">
        <f>IF('Vars Master'!X156&lt;&gt;"",'Vars Master'!V156,"")</f>
        <v/>
      </c>
      <c r="AE155" s="73" t="str">
        <f>IF('Vars Master'!X156&lt;&gt;"",'Vars Master'!W156,"")</f>
        <v/>
      </c>
      <c r="AF155" t="str">
        <f>IF('Vars Master'!X156&lt;&gt;"",'Vars Master'!X156,"")</f>
        <v/>
      </c>
      <c r="AG155" s="74" t="str">
        <f t="shared" si="15"/>
        <v xml:space="preserve"> </v>
      </c>
      <c r="AH155" t="str">
        <f>IF('Vars Master'!Z156&lt;&gt;"",'Vars Master'!Z156,"")</f>
        <v/>
      </c>
      <c r="AI155" t="str">
        <f>IF('Vars Master'!AC156&lt;&gt;"",'Vars Master'!AA156,"")</f>
        <v>P</v>
      </c>
      <c r="AJ155" s="73">
        <f>IF('Vars Master'!AC156&lt;&gt;"",'Vars Master'!AB156,"")</f>
        <v>154</v>
      </c>
      <c r="AK155" t="s">
        <v>358</v>
      </c>
      <c r="AM155" t="str">
        <f>IF('Vars Master'!AC156&lt;&gt;"",'Vars Master'!AC156,"")</f>
        <v>b3Place1Pos</v>
      </c>
      <c r="AN155" s="74" t="str">
        <f t="shared" si="17"/>
        <v>P154 b3Place1Pos</v>
      </c>
      <c r="AO155" t="str">
        <f>IF('Vars Master'!AE156&lt;&gt;"",'Vars Master'!AE156,"")</f>
        <v/>
      </c>
      <c r="AP155" s="164" t="s">
        <v>2420</v>
      </c>
      <c r="AQ155" s="164" t="s">
        <v>1224</v>
      </c>
      <c r="AR155" s="164" t="s">
        <v>1297</v>
      </c>
      <c r="AS155" s="164" t="s">
        <v>358</v>
      </c>
      <c r="AT155" s="164" t="s">
        <v>358</v>
      </c>
      <c r="AU155" s="164" t="s">
        <v>1244</v>
      </c>
    </row>
    <row r="156" spans="2:47" x14ac:dyDescent="0.25">
      <c r="B156" t="str">
        <f>IF('Vars Master'!D157&lt;&gt;"",'Vars Master'!B157,"")</f>
        <v>B</v>
      </c>
      <c r="C156" s="73">
        <f>IF('Vars Master'!D157&lt;&gt;"",'Vars Master'!C157,"")</f>
        <v>155</v>
      </c>
      <c r="D156" t="s">
        <v>358</v>
      </c>
      <c r="F156" t="str">
        <f>IF('Vars Master'!D157&lt;&gt;"",'Vars Master'!D157,"")</f>
        <v>b3Qty_Pal_Stn</v>
      </c>
      <c r="G156" s="74" t="str">
        <f t="shared" si="12"/>
        <v>B155 b3Qty_Pal_Stn</v>
      </c>
      <c r="I156" t="str">
        <f>IF('Vars Master'!I157&lt;&gt;"",'Vars Master'!G157,"")</f>
        <v>I</v>
      </c>
      <c r="J156" s="73">
        <f>IF('Vars Master'!I157&lt;&gt;"",'Vars Master'!H157,"")</f>
        <v>155</v>
      </c>
      <c r="K156" t="s">
        <v>358</v>
      </c>
      <c r="M156" t="str">
        <f>IF('Vars Master'!I157&lt;&gt;"",'Vars Master'!I157,"")</f>
        <v>b3Lay_Box_Done</v>
      </c>
      <c r="N156" s="74" t="str">
        <f t="shared" si="13"/>
        <v>I155 b3Lay_Box_Done</v>
      </c>
      <c r="P156" t="str">
        <f>IF('Vars Master'!N157&lt;&gt;"",'Vars Master'!L157,"")</f>
        <v>D</v>
      </c>
      <c r="Q156" s="73">
        <f>IF('Vars Master'!N157&lt;&gt;"",'Vars Master'!M157,"")</f>
        <v>155</v>
      </c>
      <c r="R156" t="s">
        <v>358</v>
      </c>
      <c r="T156" t="str">
        <f>IF('Vars Master'!N157&lt;&gt;"",'Vars Master'!N157,"")</f>
        <v>b3Pick_StnID</v>
      </c>
      <c r="U156" s="74" t="str">
        <f t="shared" si="14"/>
        <v>D155 b3Pick_StnID</v>
      </c>
      <c r="W156" t="str">
        <f>IF('Vars Master'!S157&lt;&gt;"",'Vars Master'!Q157,"")</f>
        <v/>
      </c>
      <c r="X156" s="73" t="str">
        <f>IF('Vars Master'!S157&lt;&gt;"",'Vars Master'!R157,"")</f>
        <v/>
      </c>
      <c r="Y156" t="s">
        <v>358</v>
      </c>
      <c r="AA156" t="str">
        <f>IF('Vars Master'!S157&lt;&gt;"",'Vars Master'!S157,"")</f>
        <v/>
      </c>
      <c r="AB156" s="74" t="str">
        <f t="shared" si="16"/>
        <v xml:space="preserve"> </v>
      </c>
      <c r="AD156" t="str">
        <f>IF('Vars Master'!X157&lt;&gt;"",'Vars Master'!V157,"")</f>
        <v/>
      </c>
      <c r="AE156" s="73" t="str">
        <f>IF('Vars Master'!X157&lt;&gt;"",'Vars Master'!W157,"")</f>
        <v/>
      </c>
      <c r="AF156" t="str">
        <f>IF('Vars Master'!X157&lt;&gt;"",'Vars Master'!X157,"")</f>
        <v/>
      </c>
      <c r="AG156" s="74" t="str">
        <f t="shared" si="15"/>
        <v xml:space="preserve"> </v>
      </c>
      <c r="AH156" t="str">
        <f>IF('Vars Master'!Z157&lt;&gt;"",'Vars Master'!Z157,"")</f>
        <v/>
      </c>
      <c r="AI156" t="str">
        <f>IF('Vars Master'!AC157&lt;&gt;"",'Vars Master'!AA157,"")</f>
        <v>P</v>
      </c>
      <c r="AJ156" s="73">
        <f>IF('Vars Master'!AC157&lt;&gt;"",'Vars Master'!AB157,"")</f>
        <v>155</v>
      </c>
      <c r="AK156" t="s">
        <v>358</v>
      </c>
      <c r="AM156" t="str">
        <f>IF('Vars Master'!AC157&lt;&gt;"",'Vars Master'!AC157,"")</f>
        <v>b3Place1Data</v>
      </c>
      <c r="AN156" s="74" t="str">
        <f t="shared" si="17"/>
        <v>P155 b3Place1Data</v>
      </c>
      <c r="AO156" t="str">
        <f>IF('Vars Master'!AE157&lt;&gt;"",'Vars Master'!AE157,"")</f>
        <v/>
      </c>
      <c r="AP156" s="164" t="s">
        <v>2422</v>
      </c>
      <c r="AQ156" s="164" t="s">
        <v>1228</v>
      </c>
      <c r="AR156" s="164" t="s">
        <v>1300</v>
      </c>
      <c r="AS156" s="164" t="s">
        <v>358</v>
      </c>
      <c r="AT156" s="164" t="s">
        <v>358</v>
      </c>
      <c r="AU156" s="164" t="s">
        <v>1247</v>
      </c>
    </row>
    <row r="157" spans="2:47" x14ac:dyDescent="0.25">
      <c r="B157" t="str">
        <f>IF('Vars Master'!D158&lt;&gt;"",'Vars Master'!B158,"")</f>
        <v>B</v>
      </c>
      <c r="C157" s="73">
        <f>IF('Vars Master'!D158&lt;&gt;"",'Vars Master'!C158,"")</f>
        <v>156</v>
      </c>
      <c r="D157" t="s">
        <v>358</v>
      </c>
      <c r="F157" t="str">
        <f>IF('Vars Master'!D158&lt;&gt;"",'Vars Master'!D158,"")</f>
        <v>b3Qty_Slp_Stn</v>
      </c>
      <c r="G157" s="74" t="str">
        <f t="shared" si="12"/>
        <v>B156 b3Qty_Slp_Stn</v>
      </c>
      <c r="I157" t="str">
        <f>IF('Vars Master'!I158&lt;&gt;"",'Vars Master'!G158,"")</f>
        <v>I</v>
      </c>
      <c r="J157" s="73">
        <f>IF('Vars Master'!I158&lt;&gt;"",'Vars Master'!H158,"")</f>
        <v>156</v>
      </c>
      <c r="K157" t="s">
        <v>358</v>
      </c>
      <c r="M157" t="str">
        <f>IF('Vars Master'!I158&lt;&gt;"",'Vars Master'!I158,"")</f>
        <v>b3Total_BoxLayer</v>
      </c>
      <c r="N157" s="74" t="str">
        <f t="shared" si="13"/>
        <v>I156 b3Total_BoxLayer</v>
      </c>
      <c r="P157" t="str">
        <f>IF('Vars Master'!N158&lt;&gt;"",'Vars Master'!L158,"")</f>
        <v>D</v>
      </c>
      <c r="Q157" s="73">
        <f>IF('Vars Master'!N158&lt;&gt;"",'Vars Master'!M158,"")</f>
        <v>156</v>
      </c>
      <c r="R157" t="s">
        <v>358</v>
      </c>
      <c r="T157" t="str">
        <f>IF('Vars Master'!N158&lt;&gt;"",'Vars Master'!N158,"")</f>
        <v>b3DataLayer</v>
      </c>
      <c r="U157" s="74" t="str">
        <f t="shared" si="14"/>
        <v>D156 b3DataLayer</v>
      </c>
      <c r="W157" t="str">
        <f>IF('Vars Master'!S158&lt;&gt;"",'Vars Master'!Q158,"")</f>
        <v/>
      </c>
      <c r="X157" s="73" t="str">
        <f>IF('Vars Master'!S158&lt;&gt;"",'Vars Master'!R158,"")</f>
        <v/>
      </c>
      <c r="Y157" t="s">
        <v>358</v>
      </c>
      <c r="AA157" t="str">
        <f>IF('Vars Master'!S158&lt;&gt;"",'Vars Master'!S158,"")</f>
        <v/>
      </c>
      <c r="AB157" s="74" t="str">
        <f t="shared" si="16"/>
        <v xml:space="preserve"> </v>
      </c>
      <c r="AD157" t="str">
        <f>IF('Vars Master'!X158&lt;&gt;"",'Vars Master'!V158,"")</f>
        <v/>
      </c>
      <c r="AE157" s="73" t="str">
        <f>IF('Vars Master'!X158&lt;&gt;"",'Vars Master'!W158,"")</f>
        <v/>
      </c>
      <c r="AF157" t="str">
        <f>IF('Vars Master'!X158&lt;&gt;"",'Vars Master'!X158,"")</f>
        <v/>
      </c>
      <c r="AG157" s="74" t="str">
        <f t="shared" si="15"/>
        <v xml:space="preserve"> </v>
      </c>
      <c r="AH157" t="str">
        <f>IF('Vars Master'!Z158&lt;&gt;"",'Vars Master'!Z158,"")</f>
        <v/>
      </c>
      <c r="AI157" t="str">
        <f>IF('Vars Master'!AC158&lt;&gt;"",'Vars Master'!AA158,"")</f>
        <v>P</v>
      </c>
      <c r="AJ157" s="73">
        <f>IF('Vars Master'!AC158&lt;&gt;"",'Vars Master'!AB158,"")</f>
        <v>156</v>
      </c>
      <c r="AK157" t="s">
        <v>358</v>
      </c>
      <c r="AM157" t="str">
        <f>IF('Vars Master'!AC158&lt;&gt;"",'Vars Master'!AC158,"")</f>
        <v>b3Place2Pos</v>
      </c>
      <c r="AN157" s="74" t="str">
        <f t="shared" si="17"/>
        <v>P156 b3Place2Pos</v>
      </c>
      <c r="AO157" t="str">
        <f>IF('Vars Master'!AE158&lt;&gt;"",'Vars Master'!AE158,"")</f>
        <v/>
      </c>
      <c r="AP157" s="164" t="s">
        <v>2424</v>
      </c>
      <c r="AQ157" s="164" t="s">
        <v>1853</v>
      </c>
      <c r="AR157" s="164" t="s">
        <v>1303</v>
      </c>
      <c r="AS157" s="164" t="s">
        <v>358</v>
      </c>
      <c r="AT157" s="164" t="s">
        <v>358</v>
      </c>
      <c r="AU157" s="164" t="s">
        <v>1250</v>
      </c>
    </row>
    <row r="158" spans="2:47" x14ac:dyDescent="0.25">
      <c r="B158" t="str">
        <f>IF('Vars Master'!D159&lt;&gt;"",'Vars Master'!B159,"")</f>
        <v/>
      </c>
      <c r="C158" s="73" t="str">
        <f>IF('Vars Master'!D159&lt;&gt;"",'Vars Master'!C159,"")</f>
        <v/>
      </c>
      <c r="D158" t="s">
        <v>358</v>
      </c>
      <c r="F158" t="str">
        <f>IF('Vars Master'!D159&lt;&gt;"",'Vars Master'!D159,"")</f>
        <v/>
      </c>
      <c r="G158" s="74" t="str">
        <f t="shared" si="12"/>
        <v xml:space="preserve"> </v>
      </c>
      <c r="I158" t="str">
        <f>IF('Vars Master'!I159&lt;&gt;"",'Vars Master'!G159,"")</f>
        <v>I</v>
      </c>
      <c r="J158" s="73">
        <f>IF('Vars Master'!I159&lt;&gt;"",'Vars Master'!H159,"")</f>
        <v>157</v>
      </c>
      <c r="K158" t="s">
        <v>358</v>
      </c>
      <c r="M158" t="str">
        <f>IF('Vars Master'!I159&lt;&gt;"",'Vars Master'!I159,"")</f>
        <v>b3Activ_BoxLayer</v>
      </c>
      <c r="N158" s="74" t="str">
        <f t="shared" si="13"/>
        <v>I157 b3Activ_BoxLayer</v>
      </c>
      <c r="P158" t="str">
        <f>IF('Vars Master'!N159&lt;&gt;"",'Vars Master'!L159,"")</f>
        <v>D</v>
      </c>
      <c r="Q158" s="73">
        <f>IF('Vars Master'!N159&lt;&gt;"",'Vars Master'!M159,"")</f>
        <v>157</v>
      </c>
      <c r="R158" t="s">
        <v>358</v>
      </c>
      <c r="T158" t="str">
        <f>IF('Vars Master'!N159&lt;&gt;"",'Vars Master'!N159,"")</f>
        <v>b3DataCycle</v>
      </c>
      <c r="U158" s="74" t="str">
        <f t="shared" si="14"/>
        <v>D157 b3DataCycle</v>
      </c>
      <c r="W158" t="str">
        <f>IF('Vars Master'!S159&lt;&gt;"",'Vars Master'!Q159,"")</f>
        <v/>
      </c>
      <c r="X158" s="73" t="str">
        <f>IF('Vars Master'!S159&lt;&gt;"",'Vars Master'!R159,"")</f>
        <v/>
      </c>
      <c r="Y158" t="s">
        <v>358</v>
      </c>
      <c r="AA158" t="str">
        <f>IF('Vars Master'!S159&lt;&gt;"",'Vars Master'!S159,"")</f>
        <v/>
      </c>
      <c r="AB158" s="74" t="str">
        <f t="shared" si="16"/>
        <v xml:space="preserve"> </v>
      </c>
      <c r="AD158" t="str">
        <f>IF('Vars Master'!X159&lt;&gt;"",'Vars Master'!V159,"")</f>
        <v/>
      </c>
      <c r="AE158" s="73" t="str">
        <f>IF('Vars Master'!X159&lt;&gt;"",'Vars Master'!W159,"")</f>
        <v/>
      </c>
      <c r="AF158" t="str">
        <f>IF('Vars Master'!X159&lt;&gt;"",'Vars Master'!X159,"")</f>
        <v/>
      </c>
      <c r="AG158" s="74" t="str">
        <f t="shared" si="15"/>
        <v xml:space="preserve"> </v>
      </c>
      <c r="AH158" t="str">
        <f>IF('Vars Master'!Z159&lt;&gt;"",'Vars Master'!Z159,"")</f>
        <v/>
      </c>
      <c r="AI158" t="str">
        <f>IF('Vars Master'!AC159&lt;&gt;"",'Vars Master'!AA159,"")</f>
        <v>P</v>
      </c>
      <c r="AJ158" s="73">
        <f>IF('Vars Master'!AC159&lt;&gt;"",'Vars Master'!AB159,"")</f>
        <v>157</v>
      </c>
      <c r="AK158" t="s">
        <v>358</v>
      </c>
      <c r="AM158" t="str">
        <f>IF('Vars Master'!AC159&lt;&gt;"",'Vars Master'!AC159,"")</f>
        <v>b3Place2Data</v>
      </c>
      <c r="AN158" s="74" t="str">
        <f t="shared" si="17"/>
        <v>P157 b3Place2Data</v>
      </c>
      <c r="AO158" t="str">
        <f>IF('Vars Master'!AE159&lt;&gt;"",'Vars Master'!AE159,"")</f>
        <v/>
      </c>
      <c r="AP158" s="164" t="s">
        <v>1319</v>
      </c>
      <c r="AQ158" s="164" t="s">
        <v>1854</v>
      </c>
      <c r="AR158" s="164" t="s">
        <v>1306</v>
      </c>
      <c r="AS158" s="164" t="s">
        <v>358</v>
      </c>
      <c r="AT158" s="164" t="s">
        <v>358</v>
      </c>
      <c r="AU158" s="164" t="s">
        <v>1252</v>
      </c>
    </row>
    <row r="159" spans="2:47" x14ac:dyDescent="0.25">
      <c r="B159" t="str">
        <f>IF('Vars Master'!D160&lt;&gt;"",'Vars Master'!B160,"")</f>
        <v>B</v>
      </c>
      <c r="C159" s="73">
        <f>IF('Vars Master'!D160&lt;&gt;"",'Vars Master'!C160,"")</f>
        <v>158</v>
      </c>
      <c r="D159" t="s">
        <v>358</v>
      </c>
      <c r="F159" t="str">
        <f>IF('Vars Master'!D160&lt;&gt;"",'Vars Master'!D160,"")</f>
        <v>b3Feed_Stn_ID</v>
      </c>
      <c r="G159" s="74" t="str">
        <f t="shared" si="12"/>
        <v>B158 b3Feed_Stn_ID</v>
      </c>
      <c r="I159" t="str">
        <f>IF('Vars Master'!I160&lt;&gt;"",'Vars Master'!G160,"")</f>
        <v>I</v>
      </c>
      <c r="J159" s="73">
        <f>IF('Vars Master'!I160&lt;&gt;"",'Vars Master'!H160,"")</f>
        <v>158</v>
      </c>
      <c r="K159" t="s">
        <v>358</v>
      </c>
      <c r="M159" t="str">
        <f>IF('Vars Master'!I160&lt;&gt;"",'Vars Master'!I160,"")</f>
        <v>b3Max_BoxLayer</v>
      </c>
      <c r="N159" s="74" t="str">
        <f t="shared" si="13"/>
        <v>I158 b3Max_BoxLayer</v>
      </c>
      <c r="P159" t="str">
        <f>IF('Vars Master'!N160&lt;&gt;"",'Vars Master'!L160,"")</f>
        <v>D</v>
      </c>
      <c r="Q159" s="73">
        <f>IF('Vars Master'!N160&lt;&gt;"",'Vars Master'!M160,"")</f>
        <v>158</v>
      </c>
      <c r="R159" t="s">
        <v>358</v>
      </c>
      <c r="T159" t="str">
        <f>IF('Vars Master'!N160&lt;&gt;"",'Vars Master'!N160,"")</f>
        <v>b3DataCycOnLay</v>
      </c>
      <c r="U159" s="74" t="str">
        <f t="shared" si="14"/>
        <v>D158 b3DataCycOnLay</v>
      </c>
      <c r="W159" t="str">
        <f>IF('Vars Master'!S160&lt;&gt;"",'Vars Master'!Q160,"")</f>
        <v/>
      </c>
      <c r="X159" s="73" t="str">
        <f>IF('Vars Master'!S160&lt;&gt;"",'Vars Master'!R160,"")</f>
        <v/>
      </c>
      <c r="Y159" t="s">
        <v>358</v>
      </c>
      <c r="AA159" t="str">
        <f>IF('Vars Master'!S160&lt;&gt;"",'Vars Master'!S160,"")</f>
        <v/>
      </c>
      <c r="AB159" s="74" t="str">
        <f t="shared" si="16"/>
        <v xml:space="preserve"> </v>
      </c>
      <c r="AD159" t="str">
        <f>IF('Vars Master'!X160&lt;&gt;"",'Vars Master'!V160,"")</f>
        <v/>
      </c>
      <c r="AE159" s="73" t="str">
        <f>IF('Vars Master'!X160&lt;&gt;"",'Vars Master'!W160,"")</f>
        <v/>
      </c>
      <c r="AF159" t="str">
        <f>IF('Vars Master'!X160&lt;&gt;"",'Vars Master'!X160,"")</f>
        <v/>
      </c>
      <c r="AG159" s="74" t="str">
        <f t="shared" si="15"/>
        <v xml:space="preserve"> </v>
      </c>
      <c r="AH159" t="str">
        <f>IF('Vars Master'!Z160&lt;&gt;"",'Vars Master'!Z160,"")</f>
        <v/>
      </c>
      <c r="AI159" t="str">
        <f>IF('Vars Master'!AC160&lt;&gt;"",'Vars Master'!AA160,"")</f>
        <v>P</v>
      </c>
      <c r="AJ159" s="73">
        <f>IF('Vars Master'!AC160&lt;&gt;"",'Vars Master'!AB160,"")</f>
        <v>158</v>
      </c>
      <c r="AK159" t="s">
        <v>358</v>
      </c>
      <c r="AM159" t="str">
        <f>IF('Vars Master'!AC160&lt;&gt;"",'Vars Master'!AC160,"")</f>
        <v>b3Place3Pos</v>
      </c>
      <c r="AN159" s="74" t="str">
        <f t="shared" si="17"/>
        <v>P158 b3Place3Pos</v>
      </c>
      <c r="AO159" t="str">
        <f>IF('Vars Master'!AE160&lt;&gt;"",'Vars Master'!AE160,"")</f>
        <v/>
      </c>
      <c r="AP159" s="164" t="s">
        <v>1326</v>
      </c>
      <c r="AQ159" s="164" t="s">
        <v>1855</v>
      </c>
      <c r="AR159" s="164" t="s">
        <v>1309</v>
      </c>
      <c r="AS159" s="164" t="s">
        <v>358</v>
      </c>
      <c r="AT159" s="164" t="s">
        <v>358</v>
      </c>
      <c r="AU159" s="164" t="s">
        <v>1253</v>
      </c>
    </row>
    <row r="160" spans="2:47" x14ac:dyDescent="0.25">
      <c r="B160" t="str">
        <f>IF('Vars Master'!D161&lt;&gt;"",'Vars Master'!B161,"")</f>
        <v>B</v>
      </c>
      <c r="C160" s="73">
        <f>IF('Vars Master'!D161&lt;&gt;"",'Vars Master'!C161,"")</f>
        <v>159</v>
      </c>
      <c r="D160" t="s">
        <v>358</v>
      </c>
      <c r="F160" t="str">
        <f>IF('Vars Master'!D161&lt;&gt;"",'Vars Master'!D161,"")</f>
        <v>b3Pal1_Stn_ID</v>
      </c>
      <c r="G160" s="74" t="str">
        <f t="shared" si="12"/>
        <v>B159 b3Pal1_Stn_ID</v>
      </c>
      <c r="I160" t="str">
        <f>IF('Vars Master'!I161&lt;&gt;"",'Vars Master'!G161,"")</f>
        <v>I</v>
      </c>
      <c r="J160" s="73">
        <f>IF('Vars Master'!I161&lt;&gt;"",'Vars Master'!H161,"")</f>
        <v>159</v>
      </c>
      <c r="K160" t="s">
        <v>358</v>
      </c>
      <c r="M160" t="str">
        <f>IF('Vars Master'!I161&lt;&gt;"",'Vars Master'!I161,"")</f>
        <v>b3Build_Counter</v>
      </c>
      <c r="N160" s="74" t="str">
        <f t="shared" si="13"/>
        <v>I159 b3Build_Counter</v>
      </c>
      <c r="P160" t="str">
        <f>IF('Vars Master'!N161&lt;&gt;"",'Vars Master'!L161,"")</f>
        <v>D</v>
      </c>
      <c r="Q160" s="73">
        <f>IF('Vars Master'!N161&lt;&gt;"",'Vars Master'!M161,"")</f>
        <v>159</v>
      </c>
      <c r="R160" t="s">
        <v>358</v>
      </c>
      <c r="T160" t="str">
        <f>IF('Vars Master'!N161&lt;&gt;"",'Vars Master'!N161,"")</f>
        <v>b3DataBoxOnLay</v>
      </c>
      <c r="U160" s="74" t="str">
        <f t="shared" si="14"/>
        <v>D159 b3DataBoxOnLay</v>
      </c>
      <c r="W160" t="str">
        <f>IF('Vars Master'!S161&lt;&gt;"",'Vars Master'!Q161,"")</f>
        <v/>
      </c>
      <c r="X160" s="73" t="str">
        <f>IF('Vars Master'!S161&lt;&gt;"",'Vars Master'!R161,"")</f>
        <v/>
      </c>
      <c r="Y160" t="s">
        <v>358</v>
      </c>
      <c r="AA160" t="str">
        <f>IF('Vars Master'!S161&lt;&gt;"",'Vars Master'!S161,"")</f>
        <v/>
      </c>
      <c r="AB160" s="74" t="str">
        <f t="shared" si="16"/>
        <v xml:space="preserve"> </v>
      </c>
      <c r="AD160" t="str">
        <f>IF('Vars Master'!X161&lt;&gt;"",'Vars Master'!V161,"")</f>
        <v/>
      </c>
      <c r="AE160" s="73" t="str">
        <f>IF('Vars Master'!X161&lt;&gt;"",'Vars Master'!W161,"")</f>
        <v/>
      </c>
      <c r="AF160" t="str">
        <f>IF('Vars Master'!X161&lt;&gt;"",'Vars Master'!X161,"")</f>
        <v/>
      </c>
      <c r="AG160" s="74" t="str">
        <f t="shared" si="15"/>
        <v xml:space="preserve"> </v>
      </c>
      <c r="AH160" t="str">
        <f>IF('Vars Master'!Z161&lt;&gt;"",'Vars Master'!Z161,"")</f>
        <v/>
      </c>
      <c r="AI160" t="str">
        <f>IF('Vars Master'!AC161&lt;&gt;"",'Vars Master'!AA161,"")</f>
        <v>P</v>
      </c>
      <c r="AJ160" s="73">
        <f>IF('Vars Master'!AC161&lt;&gt;"",'Vars Master'!AB161,"")</f>
        <v>159</v>
      </c>
      <c r="AK160" t="s">
        <v>358</v>
      </c>
      <c r="AM160" t="str">
        <f>IF('Vars Master'!AC161&lt;&gt;"",'Vars Master'!AC161,"")</f>
        <v>b3Place3Data</v>
      </c>
      <c r="AN160" s="74" t="str">
        <f t="shared" si="17"/>
        <v>P159 b3Place3Data</v>
      </c>
      <c r="AO160" t="str">
        <f>IF('Vars Master'!AE161&lt;&gt;"",'Vars Master'!AE161,"")</f>
        <v/>
      </c>
      <c r="AP160" s="164" t="s">
        <v>2832</v>
      </c>
      <c r="AQ160" s="164" t="s">
        <v>2568</v>
      </c>
      <c r="AR160" s="164" t="s">
        <v>1311</v>
      </c>
      <c r="AS160" s="164" t="s">
        <v>358</v>
      </c>
      <c r="AT160" s="164" t="s">
        <v>358</v>
      </c>
      <c r="AU160" s="164" t="s">
        <v>1254</v>
      </c>
    </row>
    <row r="161" spans="2:47" x14ac:dyDescent="0.25">
      <c r="B161" t="str">
        <f>IF('Vars Master'!D162&lt;&gt;"",'Vars Master'!B162,"")</f>
        <v>B</v>
      </c>
      <c r="C161" s="73">
        <f>IF('Vars Master'!D162&lt;&gt;"",'Vars Master'!C162,"")</f>
        <v>160</v>
      </c>
      <c r="D161" t="s">
        <v>358</v>
      </c>
      <c r="F161" t="str">
        <f>IF('Vars Master'!D162&lt;&gt;"",'Vars Master'!D162,"")</f>
        <v>b3Pal2_Stn_ID</v>
      </c>
      <c r="G161" s="74" t="str">
        <f t="shared" si="12"/>
        <v>B160 b3Pal2_Stn_ID</v>
      </c>
      <c r="I161" t="str">
        <f>IF('Vars Master'!I162&lt;&gt;"",'Vars Master'!G162,"")</f>
        <v>I</v>
      </c>
      <c r="J161" s="73">
        <f>IF('Vars Master'!I162&lt;&gt;"",'Vars Master'!H162,"")</f>
        <v>160</v>
      </c>
      <c r="K161" t="s">
        <v>358</v>
      </c>
      <c r="M161" t="str">
        <f>IF('Vars Master'!I162&lt;&gt;"",'Vars Master'!I162,"")</f>
        <v>b3UserDefine1</v>
      </c>
      <c r="N161" s="74" t="str">
        <f t="shared" si="13"/>
        <v>I160 b3UserDefine1</v>
      </c>
      <c r="P161" t="str">
        <f>IF('Vars Master'!N162&lt;&gt;"",'Vars Master'!L162,"")</f>
        <v>D</v>
      </c>
      <c r="Q161" s="73">
        <f>IF('Vars Master'!N162&lt;&gt;"",'Vars Master'!M162,"")</f>
        <v>160</v>
      </c>
      <c r="R161" t="s">
        <v>358</v>
      </c>
      <c r="T161" t="str">
        <f>IF('Vars Master'!N162&lt;&gt;"",'Vars Master'!N162,"")</f>
        <v>b3BoxThisCycle</v>
      </c>
      <c r="U161" s="74" t="str">
        <f t="shared" si="14"/>
        <v>D160 b3BoxThisCycle</v>
      </c>
      <c r="W161" t="str">
        <f>IF('Vars Master'!S162&lt;&gt;"",'Vars Master'!Q162,"")</f>
        <v/>
      </c>
      <c r="X161" s="73" t="str">
        <f>IF('Vars Master'!S162&lt;&gt;"",'Vars Master'!R162,"")</f>
        <v/>
      </c>
      <c r="Y161" t="s">
        <v>358</v>
      </c>
      <c r="AA161" t="str">
        <f>IF('Vars Master'!S162&lt;&gt;"",'Vars Master'!S162,"")</f>
        <v/>
      </c>
      <c r="AB161" s="74" t="str">
        <f t="shared" si="16"/>
        <v xml:space="preserve"> </v>
      </c>
      <c r="AD161" t="str">
        <f>IF('Vars Master'!X162&lt;&gt;"",'Vars Master'!V162,"")</f>
        <v/>
      </c>
      <c r="AE161" s="73" t="str">
        <f>IF('Vars Master'!X162&lt;&gt;"",'Vars Master'!W162,"")</f>
        <v/>
      </c>
      <c r="AF161" t="str">
        <f>IF('Vars Master'!X162&lt;&gt;"",'Vars Master'!X162,"")</f>
        <v/>
      </c>
      <c r="AG161" s="74" t="str">
        <f t="shared" si="15"/>
        <v xml:space="preserve"> </v>
      </c>
      <c r="AH161" t="str">
        <f>IF('Vars Master'!Z162&lt;&gt;"",'Vars Master'!Z162,"")</f>
        <v/>
      </c>
      <c r="AI161" t="str">
        <f>IF('Vars Master'!AC162&lt;&gt;"",'Vars Master'!AA162,"")</f>
        <v>P</v>
      </c>
      <c r="AJ161" s="73">
        <f>IF('Vars Master'!AC162&lt;&gt;"",'Vars Master'!AB162,"")</f>
        <v>160</v>
      </c>
      <c r="AK161" t="s">
        <v>358</v>
      </c>
      <c r="AM161" t="str">
        <f>IF('Vars Master'!AC162&lt;&gt;"",'Vars Master'!AC162,"")</f>
        <v>b3Place4Pos</v>
      </c>
      <c r="AN161" s="74" t="str">
        <f t="shared" si="17"/>
        <v>P160 b3Place4Pos</v>
      </c>
      <c r="AO161" t="str">
        <f>IF('Vars Master'!AE162&lt;&gt;"",'Vars Master'!AE162,"")</f>
        <v/>
      </c>
      <c r="AP161" s="164" t="s">
        <v>1332</v>
      </c>
      <c r="AQ161" s="164" t="s">
        <v>2822</v>
      </c>
      <c r="AR161" s="164" t="s">
        <v>2596</v>
      </c>
      <c r="AS161" s="164" t="s">
        <v>358</v>
      </c>
      <c r="AT161" s="164" t="s">
        <v>358</v>
      </c>
      <c r="AU161" s="164" t="s">
        <v>1255</v>
      </c>
    </row>
    <row r="162" spans="2:47" x14ac:dyDescent="0.25">
      <c r="B162" t="str">
        <f>IF('Vars Master'!D163&lt;&gt;"",'Vars Master'!B163,"")</f>
        <v>B</v>
      </c>
      <c r="C162" s="73">
        <f>IF('Vars Master'!D163&lt;&gt;"",'Vars Master'!C163,"")</f>
        <v>161</v>
      </c>
      <c r="D162" t="s">
        <v>358</v>
      </c>
      <c r="F162" t="str">
        <f>IF('Vars Master'!D163&lt;&gt;"",'Vars Master'!D163,"")</f>
        <v>b3Slp1_Stn_ID</v>
      </c>
      <c r="G162" s="74" t="str">
        <f t="shared" si="12"/>
        <v>B161 b3Slp1_Stn_ID</v>
      </c>
      <c r="I162" t="str">
        <f>IF('Vars Master'!I163&lt;&gt;"",'Vars Master'!G163,"")</f>
        <v>I</v>
      </c>
      <c r="J162" s="73">
        <f>IF('Vars Master'!I163&lt;&gt;"",'Vars Master'!H163,"")</f>
        <v>161</v>
      </c>
      <c r="K162" t="s">
        <v>358</v>
      </c>
      <c r="M162" t="str">
        <f>IF('Vars Master'!I163&lt;&gt;"",'Vars Master'!I163,"")</f>
        <v>b3UserDefine2</v>
      </c>
      <c r="N162" s="74" t="str">
        <f t="shared" si="13"/>
        <v>I161 b3UserDefine2</v>
      </c>
      <c r="P162" t="str">
        <f>IF('Vars Master'!N163&lt;&gt;"",'Vars Master'!L163,"")</f>
        <v>D</v>
      </c>
      <c r="Q162" s="73">
        <f>IF('Vars Master'!N163&lt;&gt;"",'Vars Master'!M163,"")</f>
        <v>161</v>
      </c>
      <c r="R162" t="s">
        <v>358</v>
      </c>
      <c r="T162" t="str">
        <f>IF('Vars Master'!N163&lt;&gt;"",'Vars Master'!N163,"")</f>
        <v>b3BoxNextCycle</v>
      </c>
      <c r="U162" s="74" t="str">
        <f t="shared" si="14"/>
        <v>D161 b3BoxNextCycle</v>
      </c>
      <c r="W162" t="str">
        <f>IF('Vars Master'!S163&lt;&gt;"",'Vars Master'!Q163,"")</f>
        <v/>
      </c>
      <c r="X162" s="73" t="str">
        <f>IF('Vars Master'!S163&lt;&gt;"",'Vars Master'!R163,"")</f>
        <v/>
      </c>
      <c r="Y162" t="s">
        <v>358</v>
      </c>
      <c r="AA162" t="str">
        <f>IF('Vars Master'!S163&lt;&gt;"",'Vars Master'!S163,"")</f>
        <v/>
      </c>
      <c r="AB162" s="74" t="str">
        <f t="shared" si="16"/>
        <v xml:space="preserve"> </v>
      </c>
      <c r="AD162" t="str">
        <f>IF('Vars Master'!X163&lt;&gt;"",'Vars Master'!V163,"")</f>
        <v/>
      </c>
      <c r="AE162" s="73" t="str">
        <f>IF('Vars Master'!X163&lt;&gt;"",'Vars Master'!W163,"")</f>
        <v/>
      </c>
      <c r="AF162" t="str">
        <f>IF('Vars Master'!X163&lt;&gt;"",'Vars Master'!X163,"")</f>
        <v/>
      </c>
      <c r="AG162" s="74" t="str">
        <f t="shared" si="15"/>
        <v xml:space="preserve"> </v>
      </c>
      <c r="AH162" t="str">
        <f>IF('Vars Master'!Z163&lt;&gt;"",'Vars Master'!Z163,"")</f>
        <v/>
      </c>
      <c r="AI162" t="str">
        <f>IF('Vars Master'!AC163&lt;&gt;"",'Vars Master'!AA163,"")</f>
        <v>P</v>
      </c>
      <c r="AJ162" s="73">
        <f>IF('Vars Master'!AC163&lt;&gt;"",'Vars Master'!AB163,"")</f>
        <v>161</v>
      </c>
      <c r="AK162" t="s">
        <v>358</v>
      </c>
      <c r="AM162" t="str">
        <f>IF('Vars Master'!AC163&lt;&gt;"",'Vars Master'!AC163,"")</f>
        <v>b3Place4Data</v>
      </c>
      <c r="AN162" s="74" t="str">
        <f t="shared" si="17"/>
        <v>P161 b3Place4Data</v>
      </c>
      <c r="AO162" t="str">
        <f>IF('Vars Master'!AE163&lt;&gt;"",'Vars Master'!AE163,"")</f>
        <v/>
      </c>
      <c r="AP162" s="164" t="s">
        <v>1336</v>
      </c>
      <c r="AQ162" s="164" t="s">
        <v>2823</v>
      </c>
      <c r="AR162" s="164" t="s">
        <v>2597</v>
      </c>
      <c r="AS162" s="164" t="s">
        <v>358</v>
      </c>
      <c r="AT162" s="164" t="s">
        <v>358</v>
      </c>
      <c r="AU162" s="164" t="s">
        <v>1256</v>
      </c>
    </row>
    <row r="163" spans="2:47" x14ac:dyDescent="0.25">
      <c r="B163" t="str">
        <f>IF('Vars Master'!D164&lt;&gt;"",'Vars Master'!B164,"")</f>
        <v>B</v>
      </c>
      <c r="C163" s="73">
        <f>IF('Vars Master'!D164&lt;&gt;"",'Vars Master'!C164,"")</f>
        <v>162</v>
      </c>
      <c r="D163" t="s">
        <v>358</v>
      </c>
      <c r="F163" t="str">
        <f>IF('Vars Master'!D164&lt;&gt;"",'Vars Master'!D164,"")</f>
        <v>b3Slp2_Stn_ID</v>
      </c>
      <c r="G163" s="74" t="str">
        <f t="shared" si="12"/>
        <v>B162 b3Slp2_Stn_ID</v>
      </c>
      <c r="I163" t="str">
        <f>IF('Vars Master'!I164&lt;&gt;"",'Vars Master'!G164,"")</f>
        <v>I</v>
      </c>
      <c r="J163" s="73">
        <f>IF('Vars Master'!I164&lt;&gt;"",'Vars Master'!H164,"")</f>
        <v>162</v>
      </c>
      <c r="K163" t="s">
        <v>358</v>
      </c>
      <c r="M163" t="str">
        <f>IF('Vars Master'!I164&lt;&gt;"",'Vars Master'!I164,"")</f>
        <v>b3UserDefine3</v>
      </c>
      <c r="N163" s="74" t="str">
        <f t="shared" si="13"/>
        <v>I162 b3UserDefine3</v>
      </c>
      <c r="P163" t="str">
        <f>IF('Vars Master'!N164&lt;&gt;"",'Vars Master'!L164,"")</f>
        <v>D</v>
      </c>
      <c r="Q163" s="73">
        <f>IF('Vars Master'!N164&lt;&gt;"",'Vars Master'!M164,"")</f>
        <v>162</v>
      </c>
      <c r="R163" t="s">
        <v>358</v>
      </c>
      <c r="T163" t="str">
        <f>IF('Vars Master'!N164&lt;&gt;"",'Vars Master'!N164,"")</f>
        <v>b3PlaceThisCycle</v>
      </c>
      <c r="U163" s="74" t="str">
        <f t="shared" si="14"/>
        <v>D162 b3PlaceThisCycle</v>
      </c>
      <c r="W163" t="str">
        <f>IF('Vars Master'!S164&lt;&gt;"",'Vars Master'!Q164,"")</f>
        <v/>
      </c>
      <c r="X163" s="73" t="str">
        <f>IF('Vars Master'!S164&lt;&gt;"",'Vars Master'!R164,"")</f>
        <v/>
      </c>
      <c r="Y163" t="s">
        <v>358</v>
      </c>
      <c r="AA163" t="str">
        <f>IF('Vars Master'!S164&lt;&gt;"",'Vars Master'!S164,"")</f>
        <v/>
      </c>
      <c r="AB163" s="74" t="str">
        <f t="shared" si="16"/>
        <v xml:space="preserve"> </v>
      </c>
      <c r="AD163" t="str">
        <f>IF('Vars Master'!X164&lt;&gt;"",'Vars Master'!V164,"")</f>
        <v/>
      </c>
      <c r="AE163" s="73" t="str">
        <f>IF('Vars Master'!X164&lt;&gt;"",'Vars Master'!W164,"")</f>
        <v/>
      </c>
      <c r="AF163" t="str">
        <f>IF('Vars Master'!X164&lt;&gt;"",'Vars Master'!X164,"")</f>
        <v/>
      </c>
      <c r="AG163" s="74" t="str">
        <f t="shared" si="15"/>
        <v xml:space="preserve"> </v>
      </c>
      <c r="AH163" t="str">
        <f>IF('Vars Master'!Z164&lt;&gt;"",'Vars Master'!Z164,"")</f>
        <v/>
      </c>
      <c r="AI163" t="str">
        <f>IF('Vars Master'!AC164&lt;&gt;"",'Vars Master'!AA164,"")</f>
        <v>P</v>
      </c>
      <c r="AJ163" s="73">
        <f>IF('Vars Master'!AC164&lt;&gt;"",'Vars Master'!AB164,"")</f>
        <v>162</v>
      </c>
      <c r="AK163" t="s">
        <v>358</v>
      </c>
      <c r="AM163" t="str">
        <f>IF('Vars Master'!AC164&lt;&gt;"",'Vars Master'!AC164,"")</f>
        <v>b3Place5Pos</v>
      </c>
      <c r="AN163" s="74" t="str">
        <f t="shared" si="17"/>
        <v>P162 b3Place5Pos</v>
      </c>
      <c r="AO163" t="str">
        <f>IF('Vars Master'!AE164&lt;&gt;"",'Vars Master'!AE164,"")</f>
        <v/>
      </c>
      <c r="AP163" s="164" t="s">
        <v>1761</v>
      </c>
      <c r="AQ163" s="164" t="s">
        <v>2824</v>
      </c>
      <c r="AR163" s="164" t="s">
        <v>2598</v>
      </c>
      <c r="AS163" s="164" t="s">
        <v>358</v>
      </c>
      <c r="AT163" s="164" t="s">
        <v>358</v>
      </c>
      <c r="AU163" s="164" t="s">
        <v>1257</v>
      </c>
    </row>
    <row r="164" spans="2:47" x14ac:dyDescent="0.25">
      <c r="B164" t="str">
        <f>IF('Vars Master'!D165&lt;&gt;"",'Vars Master'!B165,"")</f>
        <v/>
      </c>
      <c r="C164" s="73" t="str">
        <f>IF('Vars Master'!D165&lt;&gt;"",'Vars Master'!C165,"")</f>
        <v/>
      </c>
      <c r="D164" t="s">
        <v>358</v>
      </c>
      <c r="F164" t="str">
        <f>IF('Vars Master'!D165&lt;&gt;"",'Vars Master'!D165,"")</f>
        <v/>
      </c>
      <c r="G164" s="74" t="str">
        <f t="shared" si="12"/>
        <v xml:space="preserve"> </v>
      </c>
      <c r="I164" t="str">
        <f>IF('Vars Master'!I165&lt;&gt;"",'Vars Master'!G165,"")</f>
        <v>I</v>
      </c>
      <c r="J164" s="73">
        <f>IF('Vars Master'!I165&lt;&gt;"",'Vars Master'!H165,"")</f>
        <v>163</v>
      </c>
      <c r="K164" t="s">
        <v>358</v>
      </c>
      <c r="M164" t="str">
        <f>IF('Vars Master'!I165&lt;&gt;"",'Vars Master'!I165,"")</f>
        <v>b3UserDefine4</v>
      </c>
      <c r="N164" s="74" t="str">
        <f t="shared" si="13"/>
        <v>I163 b3UserDefine4</v>
      </c>
      <c r="P164" t="str">
        <f>IF('Vars Master'!N165&lt;&gt;"",'Vars Master'!L165,"")</f>
        <v>D</v>
      </c>
      <c r="Q164" s="73">
        <f>IF('Vars Master'!N165&lt;&gt;"",'Vars Master'!M165,"")</f>
        <v>163</v>
      </c>
      <c r="R164" t="s">
        <v>358</v>
      </c>
      <c r="T164" t="str">
        <f>IF('Vars Master'!N165&lt;&gt;"",'Vars Master'!N165,"")</f>
        <v>b3AutoDispPckHt</v>
      </c>
      <c r="U164" s="74" t="str">
        <f t="shared" si="14"/>
        <v>D163 b3AutoDispPckHt</v>
      </c>
      <c r="W164" t="str">
        <f>IF('Vars Master'!S165&lt;&gt;"",'Vars Master'!Q165,"")</f>
        <v/>
      </c>
      <c r="X164" s="73" t="str">
        <f>IF('Vars Master'!S165&lt;&gt;"",'Vars Master'!R165,"")</f>
        <v/>
      </c>
      <c r="Y164" t="s">
        <v>358</v>
      </c>
      <c r="AA164" t="str">
        <f>IF('Vars Master'!S165&lt;&gt;"",'Vars Master'!S165,"")</f>
        <v/>
      </c>
      <c r="AB164" s="74" t="str">
        <f t="shared" si="16"/>
        <v xml:space="preserve"> </v>
      </c>
      <c r="AD164" t="str">
        <f>IF('Vars Master'!X165&lt;&gt;"",'Vars Master'!V165,"")</f>
        <v/>
      </c>
      <c r="AE164" s="73" t="str">
        <f>IF('Vars Master'!X165&lt;&gt;"",'Vars Master'!W165,"")</f>
        <v/>
      </c>
      <c r="AF164" t="str">
        <f>IF('Vars Master'!X165&lt;&gt;"",'Vars Master'!X165,"")</f>
        <v/>
      </c>
      <c r="AG164" s="74" t="str">
        <f t="shared" si="15"/>
        <v xml:space="preserve"> </v>
      </c>
      <c r="AH164" t="str">
        <f>IF('Vars Master'!Z165&lt;&gt;"",'Vars Master'!Z165,"")</f>
        <v/>
      </c>
      <c r="AI164" t="str">
        <f>IF('Vars Master'!AC165&lt;&gt;"",'Vars Master'!AA165,"")</f>
        <v>P</v>
      </c>
      <c r="AJ164" s="73">
        <f>IF('Vars Master'!AC165&lt;&gt;"",'Vars Master'!AB165,"")</f>
        <v>163</v>
      </c>
      <c r="AK164" t="s">
        <v>358</v>
      </c>
      <c r="AM164" t="str">
        <f>IF('Vars Master'!AC165&lt;&gt;"",'Vars Master'!AC165,"")</f>
        <v>b3Place5Data</v>
      </c>
      <c r="AN164" s="74" t="str">
        <f t="shared" si="17"/>
        <v>P163 b3Place5Data</v>
      </c>
      <c r="AO164" t="str">
        <f>IF('Vars Master'!AE165&lt;&gt;"",'Vars Master'!AE165,"")</f>
        <v/>
      </c>
      <c r="AP164" s="164" t="s">
        <v>1762</v>
      </c>
      <c r="AQ164" s="164" t="s">
        <v>2825</v>
      </c>
      <c r="AR164" s="164" t="s">
        <v>1321</v>
      </c>
      <c r="AS164" s="164" t="s">
        <v>358</v>
      </c>
      <c r="AT164" s="164" t="s">
        <v>358</v>
      </c>
      <c r="AU164" s="164" t="s">
        <v>1258</v>
      </c>
    </row>
    <row r="165" spans="2:47" x14ac:dyDescent="0.25">
      <c r="B165" t="str">
        <f>IF('Vars Master'!D166&lt;&gt;"",'Vars Master'!B166,"")</f>
        <v>B</v>
      </c>
      <c r="C165" s="73">
        <f>IF('Vars Master'!D166&lt;&gt;"",'Vars Master'!C166,"")</f>
        <v>164</v>
      </c>
      <c r="D165" t="s">
        <v>358</v>
      </c>
      <c r="F165" t="str">
        <f>IF('Vars Master'!D166&lt;&gt;"",'Vars Master'!D166,"")</f>
        <v>fd3Row1_Data</v>
      </c>
      <c r="G165" s="74" t="str">
        <f t="shared" si="12"/>
        <v>B164 fd3Row1_Data</v>
      </c>
      <c r="I165" t="str">
        <f>IF('Vars Master'!I166&lt;&gt;"",'Vars Master'!G166,"")</f>
        <v>I</v>
      </c>
      <c r="J165" s="73">
        <f>IF('Vars Master'!I166&lt;&gt;"",'Vars Master'!H166,"")</f>
        <v>164</v>
      </c>
      <c r="K165" t="s">
        <v>358</v>
      </c>
      <c r="M165" t="str">
        <f>IF('Vars Master'!I166&lt;&gt;"",'Vars Master'!I166,"")</f>
        <v>fd3NextRow1_Data</v>
      </c>
      <c r="N165" s="74" t="str">
        <f t="shared" si="13"/>
        <v>I164 fd3NextRow1_Data</v>
      </c>
      <c r="P165" t="str">
        <f>IF('Vars Master'!N166&lt;&gt;"",'Vars Master'!L166,"")</f>
        <v/>
      </c>
      <c r="Q165" s="73" t="str">
        <f>IF('Vars Master'!N166&lt;&gt;"",'Vars Master'!M166,"")</f>
        <v/>
      </c>
      <c r="R165" t="s">
        <v>358</v>
      </c>
      <c r="T165" t="str">
        <f>IF('Vars Master'!N166&lt;&gt;"",'Vars Master'!N166,"")</f>
        <v/>
      </c>
      <c r="U165" s="74" t="str">
        <f t="shared" si="14"/>
        <v xml:space="preserve"> </v>
      </c>
      <c r="W165" t="str">
        <f>IF('Vars Master'!S166&lt;&gt;"",'Vars Master'!Q166,"")</f>
        <v/>
      </c>
      <c r="X165" s="73" t="str">
        <f>IF('Vars Master'!S166&lt;&gt;"",'Vars Master'!R166,"")</f>
        <v/>
      </c>
      <c r="Y165" t="s">
        <v>358</v>
      </c>
      <c r="AA165" t="str">
        <f>IF('Vars Master'!S166&lt;&gt;"",'Vars Master'!S166,"")</f>
        <v/>
      </c>
      <c r="AB165" s="74" t="str">
        <f t="shared" si="16"/>
        <v xml:space="preserve"> </v>
      </c>
      <c r="AD165" t="str">
        <f>IF('Vars Master'!X166&lt;&gt;"",'Vars Master'!V166,"")</f>
        <v/>
      </c>
      <c r="AE165" s="73" t="str">
        <f>IF('Vars Master'!X166&lt;&gt;"",'Vars Master'!W166,"")</f>
        <v/>
      </c>
      <c r="AF165" t="str">
        <f>IF('Vars Master'!X166&lt;&gt;"",'Vars Master'!X166,"")</f>
        <v/>
      </c>
      <c r="AG165" s="74" t="str">
        <f t="shared" si="15"/>
        <v xml:space="preserve"> </v>
      </c>
      <c r="AH165" t="str">
        <f>IF('Vars Master'!Z166&lt;&gt;"",'Vars Master'!Z166,"")</f>
        <v/>
      </c>
      <c r="AI165" t="str">
        <f>IF('Vars Master'!AC166&lt;&gt;"",'Vars Master'!AA166,"")</f>
        <v>P</v>
      </c>
      <c r="AJ165" s="73">
        <f>IF('Vars Master'!AC166&lt;&gt;"",'Vars Master'!AB166,"")</f>
        <v>164</v>
      </c>
      <c r="AK165" t="s">
        <v>358</v>
      </c>
      <c r="AM165" t="str">
        <f>IF('Vars Master'!AC166&lt;&gt;"",'Vars Master'!AC166,"")</f>
        <v>b3Place6Pos</v>
      </c>
      <c r="AN165" s="74" t="str">
        <f t="shared" si="17"/>
        <v>P164 b3Place6Pos</v>
      </c>
      <c r="AO165" t="str">
        <f>IF('Vars Master'!AE166&lt;&gt;"",'Vars Master'!AE166,"")</f>
        <v/>
      </c>
      <c r="AP165" s="164" t="s">
        <v>1348</v>
      </c>
      <c r="AQ165" s="164" t="s">
        <v>2497</v>
      </c>
      <c r="AR165" s="164" t="s">
        <v>1323</v>
      </c>
      <c r="AS165" s="164" t="s">
        <v>358</v>
      </c>
      <c r="AT165" s="164" t="s">
        <v>358</v>
      </c>
      <c r="AU165" s="164" t="s">
        <v>2551</v>
      </c>
    </row>
    <row r="166" spans="2:47" x14ac:dyDescent="0.25">
      <c r="B166" t="str">
        <f>IF('Vars Master'!D167&lt;&gt;"",'Vars Master'!B167,"")</f>
        <v>B</v>
      </c>
      <c r="C166" s="73">
        <f>IF('Vars Master'!D167&lt;&gt;"",'Vars Master'!C167,"")</f>
        <v>165</v>
      </c>
      <c r="D166" t="s">
        <v>358</v>
      </c>
      <c r="F166" t="str">
        <f>IF('Vars Master'!D167&lt;&gt;"",'Vars Master'!D167,"")</f>
        <v>fd3Row2_Data</v>
      </c>
      <c r="G166" s="74" t="str">
        <f t="shared" si="12"/>
        <v>B165 fd3Row2_Data</v>
      </c>
      <c r="I166" t="str">
        <f>IF('Vars Master'!I167&lt;&gt;"",'Vars Master'!G167,"")</f>
        <v>I</v>
      </c>
      <c r="J166" s="73">
        <f>IF('Vars Master'!I167&lt;&gt;"",'Vars Master'!H167,"")</f>
        <v>165</v>
      </c>
      <c r="K166" t="s">
        <v>358</v>
      </c>
      <c r="M166" t="str">
        <f>IF('Vars Master'!I167&lt;&gt;"",'Vars Master'!I167,"")</f>
        <v>fd3NextRow2_Data</v>
      </c>
      <c r="N166" s="74" t="str">
        <f t="shared" si="13"/>
        <v>I165 fd3NextRow2_Data</v>
      </c>
      <c r="P166" t="str">
        <f>IF('Vars Master'!N167&lt;&gt;"",'Vars Master'!L167,"")</f>
        <v/>
      </c>
      <c r="Q166" s="73" t="str">
        <f>IF('Vars Master'!N167&lt;&gt;"",'Vars Master'!M167,"")</f>
        <v/>
      </c>
      <c r="R166" t="s">
        <v>358</v>
      </c>
      <c r="T166" t="str">
        <f>IF('Vars Master'!N167&lt;&gt;"",'Vars Master'!N167,"")</f>
        <v/>
      </c>
      <c r="U166" s="74" t="str">
        <f t="shared" si="14"/>
        <v xml:space="preserve"> </v>
      </c>
      <c r="W166" t="str">
        <f>IF('Vars Master'!S167&lt;&gt;"",'Vars Master'!Q167,"")</f>
        <v/>
      </c>
      <c r="X166" s="73" t="str">
        <f>IF('Vars Master'!S167&lt;&gt;"",'Vars Master'!R167,"")</f>
        <v/>
      </c>
      <c r="Y166" t="s">
        <v>358</v>
      </c>
      <c r="AA166" t="str">
        <f>IF('Vars Master'!S167&lt;&gt;"",'Vars Master'!S167,"")</f>
        <v/>
      </c>
      <c r="AB166" s="74" t="str">
        <f t="shared" si="16"/>
        <v xml:space="preserve"> </v>
      </c>
      <c r="AD166" t="str">
        <f>IF('Vars Master'!X167&lt;&gt;"",'Vars Master'!V167,"")</f>
        <v/>
      </c>
      <c r="AE166" s="73" t="str">
        <f>IF('Vars Master'!X167&lt;&gt;"",'Vars Master'!W167,"")</f>
        <v/>
      </c>
      <c r="AF166" t="str">
        <f>IF('Vars Master'!X167&lt;&gt;"",'Vars Master'!X167,"")</f>
        <v/>
      </c>
      <c r="AG166" s="74" t="str">
        <f t="shared" si="15"/>
        <v xml:space="preserve"> </v>
      </c>
      <c r="AH166" t="str">
        <f>IF('Vars Master'!Z167&lt;&gt;"",'Vars Master'!Z167,"")</f>
        <v/>
      </c>
      <c r="AI166" t="str">
        <f>IF('Vars Master'!AC167&lt;&gt;"",'Vars Master'!AA167,"")</f>
        <v>P</v>
      </c>
      <c r="AJ166" s="73">
        <f>IF('Vars Master'!AC167&lt;&gt;"",'Vars Master'!AB167,"")</f>
        <v>165</v>
      </c>
      <c r="AK166" t="s">
        <v>358</v>
      </c>
      <c r="AM166" t="str">
        <f>IF('Vars Master'!AC167&lt;&gt;"",'Vars Master'!AC167,"")</f>
        <v>b3Place6Data</v>
      </c>
      <c r="AN166" s="74" t="str">
        <f t="shared" si="17"/>
        <v>P165 b3Place6Data</v>
      </c>
      <c r="AO166" t="str">
        <f>IF('Vars Master'!AE167&lt;&gt;"",'Vars Master'!AE167,"")</f>
        <v/>
      </c>
      <c r="AP166" s="164" t="s">
        <v>1352</v>
      </c>
      <c r="AQ166" s="164" t="s">
        <v>2407</v>
      </c>
      <c r="AR166" s="164" t="s">
        <v>1325</v>
      </c>
      <c r="AS166" s="164" t="s">
        <v>358</v>
      </c>
      <c r="AT166" s="164" t="s">
        <v>358</v>
      </c>
      <c r="AU166" s="164" t="s">
        <v>2552</v>
      </c>
    </row>
    <row r="167" spans="2:47" x14ac:dyDescent="0.25">
      <c r="B167" t="str">
        <f>IF('Vars Master'!D168&lt;&gt;"",'Vars Master'!B168,"")</f>
        <v>B</v>
      </c>
      <c r="C167" s="73">
        <f>IF('Vars Master'!D168&lt;&gt;"",'Vars Master'!C168,"")</f>
        <v>166</v>
      </c>
      <c r="D167" t="s">
        <v>358</v>
      </c>
      <c r="F167" t="str">
        <f>IF('Vars Master'!D168&lt;&gt;"",'Vars Master'!D168,"")</f>
        <v>fd3Row3_Data</v>
      </c>
      <c r="G167" s="74" t="str">
        <f t="shared" si="12"/>
        <v>B166 fd3Row3_Data</v>
      </c>
      <c r="I167" t="str">
        <f>IF('Vars Master'!I168&lt;&gt;"",'Vars Master'!G168,"")</f>
        <v>I</v>
      </c>
      <c r="J167" s="73">
        <f>IF('Vars Master'!I168&lt;&gt;"",'Vars Master'!H168,"")</f>
        <v>166</v>
      </c>
      <c r="K167" t="s">
        <v>358</v>
      </c>
      <c r="M167" t="str">
        <f>IF('Vars Master'!I168&lt;&gt;"",'Vars Master'!I168,"")</f>
        <v>fd3NextRow3_Data</v>
      </c>
      <c r="N167" s="74" t="str">
        <f t="shared" si="13"/>
        <v>I166 fd3NextRow3_Data</v>
      </c>
      <c r="P167" t="str">
        <f>IF('Vars Master'!N168&lt;&gt;"",'Vars Master'!L168,"")</f>
        <v>D</v>
      </c>
      <c r="Q167" s="73">
        <f>IF('Vars Master'!N168&lt;&gt;"",'Vars Master'!M168,"")</f>
        <v>166</v>
      </c>
      <c r="R167" t="s">
        <v>358</v>
      </c>
      <c r="T167" t="str">
        <f>IF('Vars Master'!N168&lt;&gt;"",'Vars Master'!N168,"")</f>
        <v>b3Pal_X_Length</v>
      </c>
      <c r="U167" s="74" t="str">
        <f t="shared" si="14"/>
        <v>D166 b3Pal_X_Length</v>
      </c>
      <c r="W167" t="str">
        <f>IF('Vars Master'!S168&lt;&gt;"",'Vars Master'!Q168,"")</f>
        <v/>
      </c>
      <c r="X167" s="73" t="str">
        <f>IF('Vars Master'!S168&lt;&gt;"",'Vars Master'!R168,"")</f>
        <v/>
      </c>
      <c r="Y167" t="s">
        <v>358</v>
      </c>
      <c r="AA167" t="str">
        <f>IF('Vars Master'!S168&lt;&gt;"",'Vars Master'!S168,"")</f>
        <v/>
      </c>
      <c r="AB167" s="74" t="str">
        <f t="shared" si="16"/>
        <v xml:space="preserve"> </v>
      </c>
      <c r="AD167" t="str">
        <f>IF('Vars Master'!X168&lt;&gt;"",'Vars Master'!V168,"")</f>
        <v/>
      </c>
      <c r="AE167" s="73" t="str">
        <f>IF('Vars Master'!X168&lt;&gt;"",'Vars Master'!W168,"")</f>
        <v/>
      </c>
      <c r="AF167" t="str">
        <f>IF('Vars Master'!X168&lt;&gt;"",'Vars Master'!X168,"")</f>
        <v/>
      </c>
      <c r="AG167" s="74" t="str">
        <f t="shared" si="15"/>
        <v xml:space="preserve"> </v>
      </c>
      <c r="AH167" t="str">
        <f>IF('Vars Master'!Z168&lt;&gt;"",'Vars Master'!Z168,"")</f>
        <v/>
      </c>
      <c r="AI167" t="str">
        <f>IF('Vars Master'!AC168&lt;&gt;"",'Vars Master'!AA168,"")</f>
        <v>P</v>
      </c>
      <c r="AJ167" s="73">
        <f>IF('Vars Master'!AC168&lt;&gt;"",'Vars Master'!AB168,"")</f>
        <v>166</v>
      </c>
      <c r="AK167" t="s">
        <v>358</v>
      </c>
      <c r="AM167" t="str">
        <f>IF('Vars Master'!AC168&lt;&gt;"",'Vars Master'!AC168,"")</f>
        <v>b3Place7Pos</v>
      </c>
      <c r="AN167" s="74" t="str">
        <f t="shared" si="17"/>
        <v>P166 b3Place7Pos</v>
      </c>
      <c r="AO167" t="str">
        <f>IF('Vars Master'!AE168&lt;&gt;"",'Vars Master'!AE168,"")</f>
        <v/>
      </c>
      <c r="AP167" s="164" t="s">
        <v>1763</v>
      </c>
      <c r="AQ167" s="164" t="s">
        <v>2409</v>
      </c>
      <c r="AR167" s="164" t="s">
        <v>1414</v>
      </c>
      <c r="AS167" s="164" t="s">
        <v>358</v>
      </c>
      <c r="AT167" s="164" t="s">
        <v>358</v>
      </c>
      <c r="AU167" s="164" t="s">
        <v>1269</v>
      </c>
    </row>
    <row r="168" spans="2:47" x14ac:dyDescent="0.25">
      <c r="B168" t="str">
        <f>IF('Vars Master'!D169&lt;&gt;"",'Vars Master'!B169,"")</f>
        <v>B</v>
      </c>
      <c r="C168" s="73">
        <f>IF('Vars Master'!D169&lt;&gt;"",'Vars Master'!C169,"")</f>
        <v>167</v>
      </c>
      <c r="D168" t="s">
        <v>358</v>
      </c>
      <c r="F168" t="str">
        <f>IF('Vars Master'!D169&lt;&gt;"",'Vars Master'!D169,"")</f>
        <v>fd3Row4_Data</v>
      </c>
      <c r="G168" s="74" t="str">
        <f t="shared" si="12"/>
        <v>B167 fd3Row4_Data</v>
      </c>
      <c r="I168" t="str">
        <f>IF('Vars Master'!I169&lt;&gt;"",'Vars Master'!G169,"")</f>
        <v>I</v>
      </c>
      <c r="J168" s="73">
        <f>IF('Vars Master'!I169&lt;&gt;"",'Vars Master'!H169,"")</f>
        <v>167</v>
      </c>
      <c r="K168" t="s">
        <v>358</v>
      </c>
      <c r="M168" t="str">
        <f>IF('Vars Master'!I169&lt;&gt;"",'Vars Master'!I169,"")</f>
        <v>fd3NextRow4_Data</v>
      </c>
      <c r="N168" s="74" t="str">
        <f t="shared" si="13"/>
        <v>I167 fd3NextRow4_Data</v>
      </c>
      <c r="P168" t="str">
        <f>IF('Vars Master'!N169&lt;&gt;"",'Vars Master'!L169,"")</f>
        <v>D</v>
      </c>
      <c r="Q168" s="73">
        <f>IF('Vars Master'!N169&lt;&gt;"",'Vars Master'!M169,"")</f>
        <v>167</v>
      </c>
      <c r="R168" t="s">
        <v>358</v>
      </c>
      <c r="T168" t="str">
        <f>IF('Vars Master'!N169&lt;&gt;"",'Vars Master'!N169,"")</f>
        <v>b3Pal_Y_Width</v>
      </c>
      <c r="U168" s="74" t="str">
        <f t="shared" si="14"/>
        <v>D167 b3Pal_Y_Width</v>
      </c>
      <c r="W168" t="str">
        <f>IF('Vars Master'!S169&lt;&gt;"",'Vars Master'!Q169,"")</f>
        <v/>
      </c>
      <c r="X168" s="73" t="str">
        <f>IF('Vars Master'!S169&lt;&gt;"",'Vars Master'!R169,"")</f>
        <v/>
      </c>
      <c r="Y168" t="s">
        <v>358</v>
      </c>
      <c r="AA168" t="str">
        <f>IF('Vars Master'!S169&lt;&gt;"",'Vars Master'!S169,"")</f>
        <v/>
      </c>
      <c r="AB168" s="74" t="str">
        <f t="shared" si="16"/>
        <v xml:space="preserve"> </v>
      </c>
      <c r="AD168" t="str">
        <f>IF('Vars Master'!X169&lt;&gt;"",'Vars Master'!V169,"")</f>
        <v/>
      </c>
      <c r="AE168" s="73" t="str">
        <f>IF('Vars Master'!X169&lt;&gt;"",'Vars Master'!W169,"")</f>
        <v/>
      </c>
      <c r="AF168" t="str">
        <f>IF('Vars Master'!X169&lt;&gt;"",'Vars Master'!X169,"")</f>
        <v/>
      </c>
      <c r="AG168" s="74" t="str">
        <f t="shared" si="15"/>
        <v xml:space="preserve"> </v>
      </c>
      <c r="AH168" t="str">
        <f>IF('Vars Master'!Z169&lt;&gt;"",'Vars Master'!Z169,"")</f>
        <v/>
      </c>
      <c r="AI168" t="str">
        <f>IF('Vars Master'!AC169&lt;&gt;"",'Vars Master'!AA169,"")</f>
        <v>P</v>
      </c>
      <c r="AJ168" s="73">
        <f>IF('Vars Master'!AC169&lt;&gt;"",'Vars Master'!AB169,"")</f>
        <v>167</v>
      </c>
      <c r="AK168" t="s">
        <v>358</v>
      </c>
      <c r="AM168" t="str">
        <f>IF('Vars Master'!AC169&lt;&gt;"",'Vars Master'!AC169,"")</f>
        <v>b3Place7Data</v>
      </c>
      <c r="AN168" s="74" t="str">
        <f t="shared" si="17"/>
        <v>P167 b3Place7Data</v>
      </c>
      <c r="AO168" t="str">
        <f>IF('Vars Master'!AE169&lt;&gt;"",'Vars Master'!AE169,"")</f>
        <v/>
      </c>
      <c r="AP168" s="164" t="s">
        <v>1764</v>
      </c>
      <c r="AQ168" s="164" t="s">
        <v>2411</v>
      </c>
      <c r="AR168" s="164" t="s">
        <v>2833</v>
      </c>
      <c r="AS168" s="164" t="s">
        <v>358</v>
      </c>
      <c r="AT168" s="164" t="s">
        <v>358</v>
      </c>
      <c r="AU168" s="164" t="s">
        <v>1271</v>
      </c>
    </row>
    <row r="169" spans="2:47" x14ac:dyDescent="0.25">
      <c r="B169" t="str">
        <f>IF('Vars Master'!D170&lt;&gt;"",'Vars Master'!B170,"")</f>
        <v>B</v>
      </c>
      <c r="C169" s="73">
        <f>IF('Vars Master'!D170&lt;&gt;"",'Vars Master'!C170,"")</f>
        <v>168</v>
      </c>
      <c r="D169" t="s">
        <v>358</v>
      </c>
      <c r="F169" t="str">
        <f>IF('Vars Master'!D170&lt;&gt;"",'Vars Master'!D170,"")</f>
        <v>fd3Row5_Data</v>
      </c>
      <c r="G169" s="74" t="str">
        <f t="shared" si="12"/>
        <v>B168 fd3Row5_Data</v>
      </c>
      <c r="I169" t="str">
        <f>IF('Vars Master'!I170&lt;&gt;"",'Vars Master'!G170,"")</f>
        <v>I</v>
      </c>
      <c r="J169" s="73">
        <f>IF('Vars Master'!I170&lt;&gt;"",'Vars Master'!H170,"")</f>
        <v>168</v>
      </c>
      <c r="K169" t="s">
        <v>358</v>
      </c>
      <c r="M169" t="str">
        <f>IF('Vars Master'!I170&lt;&gt;"",'Vars Master'!I170,"")</f>
        <v>fd3NextRow5_Data</v>
      </c>
      <c r="N169" s="74" t="str">
        <f t="shared" si="13"/>
        <v>I168 fd3NextRow5_Data</v>
      </c>
      <c r="P169" t="str">
        <f>IF('Vars Master'!N170&lt;&gt;"",'Vars Master'!L170,"")</f>
        <v>D</v>
      </c>
      <c r="Q169" s="73">
        <f>IF('Vars Master'!N170&lt;&gt;"",'Vars Master'!M170,"")</f>
        <v>168</v>
      </c>
      <c r="R169" t="s">
        <v>358</v>
      </c>
      <c r="T169" t="str">
        <f>IF('Vars Master'!N170&lt;&gt;"",'Vars Master'!N170,"")</f>
        <v>b3Pal_Z_Height</v>
      </c>
      <c r="U169" s="74" t="str">
        <f t="shared" si="14"/>
        <v>D168 b3Pal_Z_Height</v>
      </c>
      <c r="W169" t="str">
        <f>IF('Vars Master'!S170&lt;&gt;"",'Vars Master'!Q170,"")</f>
        <v/>
      </c>
      <c r="X169" s="73" t="str">
        <f>IF('Vars Master'!S170&lt;&gt;"",'Vars Master'!R170,"")</f>
        <v/>
      </c>
      <c r="Y169" t="s">
        <v>358</v>
      </c>
      <c r="AA169" t="str">
        <f>IF('Vars Master'!S170&lt;&gt;"",'Vars Master'!S170,"")</f>
        <v/>
      </c>
      <c r="AB169" s="74" t="str">
        <f t="shared" si="16"/>
        <v xml:space="preserve"> </v>
      </c>
      <c r="AD169" t="str">
        <f>IF('Vars Master'!X170&lt;&gt;"",'Vars Master'!V170,"")</f>
        <v/>
      </c>
      <c r="AE169" s="73" t="str">
        <f>IF('Vars Master'!X170&lt;&gt;"",'Vars Master'!W170,"")</f>
        <v/>
      </c>
      <c r="AF169" t="str">
        <f>IF('Vars Master'!X170&lt;&gt;"",'Vars Master'!X170,"")</f>
        <v/>
      </c>
      <c r="AG169" s="74" t="str">
        <f t="shared" si="15"/>
        <v xml:space="preserve"> </v>
      </c>
      <c r="AH169" t="str">
        <f>IF('Vars Master'!Z170&lt;&gt;"",'Vars Master'!Z170,"")</f>
        <v/>
      </c>
      <c r="AI169" t="str">
        <f>IF('Vars Master'!AC170&lt;&gt;"",'Vars Master'!AA170,"")</f>
        <v>P</v>
      </c>
      <c r="AJ169" s="73">
        <f>IF('Vars Master'!AC170&lt;&gt;"",'Vars Master'!AB170,"")</f>
        <v>168</v>
      </c>
      <c r="AK169" t="s">
        <v>358</v>
      </c>
      <c r="AM169" t="str">
        <f>IF('Vars Master'!AC170&lt;&gt;"",'Vars Master'!AC170,"")</f>
        <v>b3Place8Pos</v>
      </c>
      <c r="AN169" s="74" t="str">
        <f t="shared" si="17"/>
        <v>P168 b3Place8Pos</v>
      </c>
      <c r="AO169" t="str">
        <f>IF('Vars Master'!AE170&lt;&gt;"",'Vars Master'!AE170,"")</f>
        <v/>
      </c>
      <c r="AP169" s="164" t="s">
        <v>1364</v>
      </c>
      <c r="AQ169" s="164" t="s">
        <v>2413</v>
      </c>
      <c r="AR169" s="164" t="s">
        <v>1415</v>
      </c>
      <c r="AS169" s="164" t="s">
        <v>358</v>
      </c>
      <c r="AT169" s="164" t="s">
        <v>358</v>
      </c>
      <c r="AU169" s="164" t="s">
        <v>1274</v>
      </c>
    </row>
    <row r="170" spans="2:47" x14ac:dyDescent="0.25">
      <c r="B170" t="str">
        <f>IF('Vars Master'!D171&lt;&gt;"",'Vars Master'!B171,"")</f>
        <v>B</v>
      </c>
      <c r="C170" s="73">
        <f>IF('Vars Master'!D171&lt;&gt;"",'Vars Master'!C171,"")</f>
        <v>169</v>
      </c>
      <c r="D170" t="s">
        <v>358</v>
      </c>
      <c r="F170" t="str">
        <f>IF('Vars Master'!D171&lt;&gt;"",'Vars Master'!D171,"")</f>
        <v>fd3Row6_Data</v>
      </c>
      <c r="G170" s="74" t="str">
        <f t="shared" si="12"/>
        <v>B169 fd3Row6_Data</v>
      </c>
      <c r="I170" t="str">
        <f>IF('Vars Master'!I171&lt;&gt;"",'Vars Master'!G171,"")</f>
        <v>I</v>
      </c>
      <c r="J170" s="73">
        <f>IF('Vars Master'!I171&lt;&gt;"",'Vars Master'!H171,"")</f>
        <v>169</v>
      </c>
      <c r="K170" t="s">
        <v>358</v>
      </c>
      <c r="M170" t="str">
        <f>IF('Vars Master'!I171&lt;&gt;"",'Vars Master'!I171,"")</f>
        <v>fd3NextRow6_Data</v>
      </c>
      <c r="N170" s="74" t="str">
        <f t="shared" si="13"/>
        <v>I169 fd3NextRow6_Data</v>
      </c>
      <c r="P170" t="str">
        <f>IF('Vars Master'!N171&lt;&gt;"",'Vars Master'!L171,"")</f>
        <v/>
      </c>
      <c r="Q170" s="73" t="str">
        <f>IF('Vars Master'!N171&lt;&gt;"",'Vars Master'!M171,"")</f>
        <v/>
      </c>
      <c r="R170" t="s">
        <v>358</v>
      </c>
      <c r="T170" t="str">
        <f>IF('Vars Master'!N171&lt;&gt;"",'Vars Master'!N171,"")</f>
        <v/>
      </c>
      <c r="U170" s="74" t="str">
        <f t="shared" si="14"/>
        <v xml:space="preserve"> </v>
      </c>
      <c r="W170" t="str">
        <f>IF('Vars Master'!S171&lt;&gt;"",'Vars Master'!Q171,"")</f>
        <v/>
      </c>
      <c r="X170" s="73" t="str">
        <f>IF('Vars Master'!S171&lt;&gt;"",'Vars Master'!R171,"")</f>
        <v/>
      </c>
      <c r="Y170" t="s">
        <v>358</v>
      </c>
      <c r="AA170" t="str">
        <f>IF('Vars Master'!S171&lt;&gt;"",'Vars Master'!S171,"")</f>
        <v/>
      </c>
      <c r="AB170" s="74" t="str">
        <f t="shared" si="16"/>
        <v xml:space="preserve"> </v>
      </c>
      <c r="AD170" t="str">
        <f>IF('Vars Master'!X171&lt;&gt;"",'Vars Master'!V171,"")</f>
        <v/>
      </c>
      <c r="AE170" s="73" t="str">
        <f>IF('Vars Master'!X171&lt;&gt;"",'Vars Master'!W171,"")</f>
        <v/>
      </c>
      <c r="AF170" t="str">
        <f>IF('Vars Master'!X171&lt;&gt;"",'Vars Master'!X171,"")</f>
        <v/>
      </c>
      <c r="AG170" s="74" t="str">
        <f t="shared" si="15"/>
        <v xml:space="preserve"> </v>
      </c>
      <c r="AH170" t="str">
        <f>IF('Vars Master'!Z171&lt;&gt;"",'Vars Master'!Z171,"")</f>
        <v/>
      </c>
      <c r="AI170" t="str">
        <f>IF('Vars Master'!AC171&lt;&gt;"",'Vars Master'!AA171,"")</f>
        <v>P</v>
      </c>
      <c r="AJ170" s="73">
        <f>IF('Vars Master'!AC171&lt;&gt;"",'Vars Master'!AB171,"")</f>
        <v>169</v>
      </c>
      <c r="AK170" t="s">
        <v>358</v>
      </c>
      <c r="AM170" t="str">
        <f>IF('Vars Master'!AC171&lt;&gt;"",'Vars Master'!AC171,"")</f>
        <v>b3Place8Data</v>
      </c>
      <c r="AN170" s="74" t="str">
        <f t="shared" si="17"/>
        <v>P169 b3Place8Data</v>
      </c>
      <c r="AO170" t="str">
        <f>IF('Vars Master'!AE171&lt;&gt;"",'Vars Master'!AE171,"")</f>
        <v/>
      </c>
      <c r="AP170" s="164" t="s">
        <v>1368</v>
      </c>
      <c r="AQ170" s="164" t="s">
        <v>2415</v>
      </c>
      <c r="AR170" s="164" t="s">
        <v>1416</v>
      </c>
      <c r="AS170" s="164" t="s">
        <v>358</v>
      </c>
      <c r="AT170" s="164" t="s">
        <v>358</v>
      </c>
      <c r="AU170" s="164" t="s">
        <v>1278</v>
      </c>
    </row>
    <row r="171" spans="2:47" x14ac:dyDescent="0.25">
      <c r="B171" t="str">
        <f>IF('Vars Master'!D172&lt;&gt;"",'Vars Master'!B172,"")</f>
        <v>B</v>
      </c>
      <c r="C171" s="73">
        <f>IF('Vars Master'!D172&lt;&gt;"",'Vars Master'!C172,"")</f>
        <v>170</v>
      </c>
      <c r="D171" t="s">
        <v>358</v>
      </c>
      <c r="F171" t="str">
        <f>IF('Vars Master'!D172&lt;&gt;"",'Vars Master'!D172,"")</f>
        <v>fd3FeedBuild_ID</v>
      </c>
      <c r="G171" s="74" t="str">
        <f t="shared" si="12"/>
        <v>B170 fd3FeedBuild_ID</v>
      </c>
      <c r="I171" t="str">
        <f>IF('Vars Master'!I172&lt;&gt;"",'Vars Master'!G172,"")</f>
        <v>I</v>
      </c>
      <c r="J171" s="73">
        <f>IF('Vars Master'!I172&lt;&gt;"",'Vars Master'!H172,"")</f>
        <v>170</v>
      </c>
      <c r="K171" t="s">
        <v>358</v>
      </c>
      <c r="M171" t="str">
        <f>IF('Vars Master'!I172&lt;&gt;"",'Vars Master'!I172,"")</f>
        <v>fd3Product_ID</v>
      </c>
      <c r="N171" s="74" t="str">
        <f t="shared" si="13"/>
        <v>I170 fd3Product_ID</v>
      </c>
      <c r="P171" t="str">
        <f>IF('Vars Master'!N172&lt;&gt;"",'Vars Master'!L172,"")</f>
        <v>D</v>
      </c>
      <c r="Q171" s="73">
        <f>IF('Vars Master'!N172&lt;&gt;"",'Vars Master'!M172,"")</f>
        <v>170</v>
      </c>
      <c r="R171" t="s">
        <v>358</v>
      </c>
      <c r="T171" t="str">
        <f>IF('Vars Master'!N172&lt;&gt;"",'Vars Master'!N172,"")</f>
        <v>fd3Prod_Width</v>
      </c>
      <c r="U171" s="74" t="str">
        <f t="shared" si="14"/>
        <v>D170 fd3Prod_Width</v>
      </c>
      <c r="W171" t="str">
        <f>IF('Vars Master'!S172&lt;&gt;"",'Vars Master'!Q172,"")</f>
        <v>R</v>
      </c>
      <c r="X171" s="73">
        <f>IF('Vars Master'!S172&lt;&gt;"",'Vars Master'!R172,"")</f>
        <v>170</v>
      </c>
      <c r="Y171" t="s">
        <v>358</v>
      </c>
      <c r="AA171" t="str">
        <f>IF('Vars Master'!S172&lt;&gt;"",'Vars Master'!S172,"")</f>
        <v>fd3Prod_Weight</v>
      </c>
      <c r="AB171" s="74" t="str">
        <f t="shared" si="16"/>
        <v>R170 fd3Prod_Weight</v>
      </c>
      <c r="AD171" t="str">
        <f>IF('Vars Master'!X172&lt;&gt;"",'Vars Master'!V172,"")</f>
        <v>S</v>
      </c>
      <c r="AE171" s="73">
        <f>IF('Vars Master'!X172&lt;&gt;"",'Vars Master'!W172,"")</f>
        <v>116</v>
      </c>
      <c r="AF171" t="str">
        <f>IF('Vars Master'!X172&lt;&gt;"",'Vars Master'!X172,"")</f>
        <v>fd3Product_IDstr</v>
      </c>
      <c r="AG171" s="74" t="str">
        <f t="shared" si="15"/>
        <v>S116 fd3Product_IDstr</v>
      </c>
      <c r="AH171" t="str">
        <f>IF('Vars Master'!Z172&lt;&gt;"",'Vars Master'!Z172,"")</f>
        <v/>
      </c>
      <c r="AI171" t="str">
        <f>IF('Vars Master'!AC172&lt;&gt;"",'Vars Master'!AA172,"")</f>
        <v>P</v>
      </c>
      <c r="AJ171" s="73">
        <f>IF('Vars Master'!AC172&lt;&gt;"",'Vars Master'!AB172,"")</f>
        <v>170</v>
      </c>
      <c r="AK171" t="s">
        <v>358</v>
      </c>
      <c r="AM171" t="str">
        <f>IF('Vars Master'!AC172&lt;&gt;"",'Vars Master'!AC172,"")</f>
        <v>b3PickRowData</v>
      </c>
      <c r="AN171" s="74" t="str">
        <f t="shared" si="17"/>
        <v>P170 b3PickRowData</v>
      </c>
      <c r="AO171" t="str">
        <f>IF('Vars Master'!AE172&lt;&gt;"",'Vars Master'!AE172,"")</f>
        <v/>
      </c>
      <c r="AP171" s="164" t="s">
        <v>1765</v>
      </c>
      <c r="AQ171" s="164" t="s">
        <v>1260</v>
      </c>
      <c r="AR171" s="164" t="s">
        <v>1339</v>
      </c>
      <c r="AS171" s="164" t="s">
        <v>358</v>
      </c>
      <c r="AT171" s="164" t="s">
        <v>358</v>
      </c>
      <c r="AU171" s="164" t="s">
        <v>1280</v>
      </c>
    </row>
    <row r="172" spans="2:47" x14ac:dyDescent="0.25">
      <c r="B172" t="str">
        <f>IF('Vars Master'!D173&lt;&gt;"",'Vars Master'!B173,"")</f>
        <v/>
      </c>
      <c r="C172" s="73" t="str">
        <f>IF('Vars Master'!D173&lt;&gt;"",'Vars Master'!C173,"")</f>
        <v/>
      </c>
      <c r="D172" t="s">
        <v>358</v>
      </c>
      <c r="F172" t="str">
        <f>IF('Vars Master'!D173&lt;&gt;"",'Vars Master'!D173,"")</f>
        <v/>
      </c>
      <c r="G172" s="74" t="str">
        <f t="shared" si="12"/>
        <v xml:space="preserve"> </v>
      </c>
      <c r="I172" t="str">
        <f>IF('Vars Master'!I173&lt;&gt;"",'Vars Master'!G173,"")</f>
        <v>I</v>
      </c>
      <c r="J172" s="73">
        <f>IF('Vars Master'!I173&lt;&gt;"",'Vars Master'!H173,"")</f>
        <v>171</v>
      </c>
      <c r="K172" t="s">
        <v>358</v>
      </c>
      <c r="M172" t="str">
        <f>IF('Vars Master'!I173&lt;&gt;"",'Vars Master'!I173,"")</f>
        <v>fd3Pick_Time</v>
      </c>
      <c r="N172" s="74" t="str">
        <f t="shared" si="13"/>
        <v>I171 fd3Pick_Time</v>
      </c>
      <c r="P172" t="str">
        <f>IF('Vars Master'!N173&lt;&gt;"",'Vars Master'!L173,"")</f>
        <v>D</v>
      </c>
      <c r="Q172" s="73">
        <f>IF('Vars Master'!N173&lt;&gt;"",'Vars Master'!M173,"")</f>
        <v>171</v>
      </c>
      <c r="R172" t="s">
        <v>358</v>
      </c>
      <c r="T172" t="str">
        <f>IF('Vars Master'!N173&lt;&gt;"",'Vars Master'!N173,"")</f>
        <v>fd3Prod_Length</v>
      </c>
      <c r="U172" s="74" t="str">
        <f t="shared" si="14"/>
        <v>D171 fd3Prod_Length</v>
      </c>
      <c r="W172" t="str">
        <f>IF('Vars Master'!S173&lt;&gt;"",'Vars Master'!Q173,"")</f>
        <v/>
      </c>
      <c r="X172" s="73" t="str">
        <f>IF('Vars Master'!S173&lt;&gt;"",'Vars Master'!R173,"")</f>
        <v/>
      </c>
      <c r="Y172" t="s">
        <v>358</v>
      </c>
      <c r="AA172" t="str">
        <f>IF('Vars Master'!S173&lt;&gt;"",'Vars Master'!S173,"")</f>
        <v/>
      </c>
      <c r="AB172" s="74" t="str">
        <f t="shared" si="16"/>
        <v xml:space="preserve"> </v>
      </c>
      <c r="AD172" t="str">
        <f>IF('Vars Master'!X173&lt;&gt;"",'Vars Master'!V173,"")</f>
        <v/>
      </c>
      <c r="AE172" s="73" t="str">
        <f>IF('Vars Master'!X173&lt;&gt;"",'Vars Master'!W173,"")</f>
        <v/>
      </c>
      <c r="AF172" t="str">
        <f>IF('Vars Master'!X173&lt;&gt;"",'Vars Master'!X173,"")</f>
        <v/>
      </c>
      <c r="AG172" s="74" t="str">
        <f t="shared" si="15"/>
        <v xml:space="preserve"> </v>
      </c>
      <c r="AH172" t="str">
        <f>IF('Vars Master'!Z173&lt;&gt;"",'Vars Master'!Z173,"")</f>
        <v/>
      </c>
      <c r="AI172" t="str">
        <f>IF('Vars Master'!AC173&lt;&gt;"",'Vars Master'!AA173,"")</f>
        <v>P</v>
      </c>
      <c r="AJ172" s="73">
        <f>IF('Vars Master'!AC173&lt;&gt;"",'Vars Master'!AB173,"")</f>
        <v>171</v>
      </c>
      <c r="AK172" t="s">
        <v>358</v>
      </c>
      <c r="AM172" t="str">
        <f>IF('Vars Master'!AC173&lt;&gt;"",'Vars Master'!AC173,"")</f>
        <v>b3PickNxtRowData</v>
      </c>
      <c r="AN172" s="74" t="str">
        <f t="shared" si="17"/>
        <v>P171 b3PickNxtRowData</v>
      </c>
      <c r="AO172" t="str">
        <f>IF('Vars Master'!AE173&lt;&gt;"",'Vars Master'!AE173,"")</f>
        <v/>
      </c>
      <c r="AP172" s="164" t="s">
        <v>1766</v>
      </c>
      <c r="AQ172" s="164" t="s">
        <v>1262</v>
      </c>
      <c r="AR172" s="164" t="s">
        <v>1341</v>
      </c>
      <c r="AS172" s="164" t="s">
        <v>358</v>
      </c>
      <c r="AT172" s="164" t="s">
        <v>358</v>
      </c>
      <c r="AU172" s="164" t="s">
        <v>1282</v>
      </c>
    </row>
    <row r="173" spans="2:47" x14ac:dyDescent="0.25">
      <c r="B173" t="str">
        <f>IF('Vars Master'!D174&lt;&gt;"",'Vars Master'!B174,"")</f>
        <v/>
      </c>
      <c r="C173" s="73" t="str">
        <f>IF('Vars Master'!D174&lt;&gt;"",'Vars Master'!C174,"")</f>
        <v/>
      </c>
      <c r="D173" t="s">
        <v>358</v>
      </c>
      <c r="F173" t="str">
        <f>IF('Vars Master'!D174&lt;&gt;"",'Vars Master'!D174,"")</f>
        <v/>
      </c>
      <c r="G173" s="74" t="str">
        <f t="shared" si="12"/>
        <v xml:space="preserve"> </v>
      </c>
      <c r="I173" t="str">
        <f>IF('Vars Master'!I174&lt;&gt;"",'Vars Master'!G174,"")</f>
        <v>I</v>
      </c>
      <c r="J173" s="73">
        <f>IF('Vars Master'!I174&lt;&gt;"",'Vars Master'!H174,"")</f>
        <v>172</v>
      </c>
      <c r="K173" t="s">
        <v>358</v>
      </c>
      <c r="M173" t="str">
        <f>IF('Vars Master'!I174&lt;&gt;"",'Vars Master'!I174,"")</f>
        <v>fd3Place_Time</v>
      </c>
      <c r="N173" s="74" t="str">
        <f t="shared" si="13"/>
        <v>I172 fd3Place_Time</v>
      </c>
      <c r="P173" t="str">
        <f>IF('Vars Master'!N174&lt;&gt;"",'Vars Master'!L174,"")</f>
        <v>D</v>
      </c>
      <c r="Q173" s="73">
        <f>IF('Vars Master'!N174&lt;&gt;"",'Vars Master'!M174,"")</f>
        <v>172</v>
      </c>
      <c r="R173" t="s">
        <v>358</v>
      </c>
      <c r="T173" t="str">
        <f>IF('Vars Master'!N174&lt;&gt;"",'Vars Master'!N174,"")</f>
        <v>fd3Prod_Height</v>
      </c>
      <c r="U173" s="74" t="str">
        <f t="shared" si="14"/>
        <v>D172 fd3Prod_Height</v>
      </c>
      <c r="W173" t="str">
        <f>IF('Vars Master'!S174&lt;&gt;"",'Vars Master'!Q174,"")</f>
        <v/>
      </c>
      <c r="X173" s="73" t="str">
        <f>IF('Vars Master'!S174&lt;&gt;"",'Vars Master'!R174,"")</f>
        <v/>
      </c>
      <c r="Y173" t="s">
        <v>358</v>
      </c>
      <c r="AA173" t="str">
        <f>IF('Vars Master'!S174&lt;&gt;"",'Vars Master'!S174,"")</f>
        <v/>
      </c>
      <c r="AB173" s="74" t="str">
        <f t="shared" si="16"/>
        <v xml:space="preserve"> </v>
      </c>
      <c r="AD173" t="str">
        <f>IF('Vars Master'!X174&lt;&gt;"",'Vars Master'!V174,"")</f>
        <v/>
      </c>
      <c r="AE173" s="73" t="str">
        <f>IF('Vars Master'!X174&lt;&gt;"",'Vars Master'!W174,"")</f>
        <v/>
      </c>
      <c r="AF173" t="str">
        <f>IF('Vars Master'!X174&lt;&gt;"",'Vars Master'!X174,"")</f>
        <v/>
      </c>
      <c r="AG173" s="74" t="str">
        <f t="shared" si="15"/>
        <v xml:space="preserve"> </v>
      </c>
      <c r="AH173" t="str">
        <f>IF('Vars Master'!Z174&lt;&gt;"",'Vars Master'!Z174,"")</f>
        <v/>
      </c>
      <c r="AI173" t="str">
        <f>IF('Vars Master'!AC174&lt;&gt;"",'Vars Master'!AA174,"")</f>
        <v/>
      </c>
      <c r="AJ173" s="73" t="str">
        <f>IF('Vars Master'!AC174&lt;&gt;"",'Vars Master'!AB174,"")</f>
        <v/>
      </c>
      <c r="AK173" t="s">
        <v>358</v>
      </c>
      <c r="AM173" t="str">
        <f>IF('Vars Master'!AC174&lt;&gt;"",'Vars Master'!AC174,"")</f>
        <v/>
      </c>
      <c r="AN173" s="74" t="str">
        <f t="shared" si="17"/>
        <v xml:space="preserve"> </v>
      </c>
      <c r="AO173" t="str">
        <f>IF('Vars Master'!AE174&lt;&gt;"",'Vars Master'!AE174,"")</f>
        <v/>
      </c>
      <c r="AP173" s="164" t="s">
        <v>1380</v>
      </c>
      <c r="AQ173" s="164" t="s">
        <v>1264</v>
      </c>
      <c r="AR173" s="164" t="s">
        <v>1344</v>
      </c>
      <c r="AS173" s="164" t="s">
        <v>358</v>
      </c>
      <c r="AT173" s="164" t="s">
        <v>358</v>
      </c>
      <c r="AU173" s="164" t="s">
        <v>1286</v>
      </c>
    </row>
    <row r="174" spans="2:47" x14ac:dyDescent="0.25">
      <c r="B174" t="str">
        <f>IF('Vars Master'!D175&lt;&gt;"",'Vars Master'!B175,"")</f>
        <v>B</v>
      </c>
      <c r="C174" s="73">
        <f>IF('Vars Master'!D175&lt;&gt;"",'Vars Master'!C175,"")</f>
        <v>173</v>
      </c>
      <c r="D174" t="s">
        <v>358</v>
      </c>
      <c r="F174" t="str">
        <f>IF('Vars Master'!D175&lt;&gt;"",'Vars Master'!D175,"")</f>
        <v>fd3This_Qty</v>
      </c>
      <c r="G174" s="74" t="str">
        <f t="shared" si="12"/>
        <v>B173 fd3This_Qty</v>
      </c>
      <c r="I174" t="str">
        <f>IF('Vars Master'!I175&lt;&gt;"",'Vars Master'!G175,"")</f>
        <v>I</v>
      </c>
      <c r="J174" s="73">
        <f>IF('Vars Master'!I175&lt;&gt;"",'Vars Master'!H175,"")</f>
        <v>173</v>
      </c>
      <c r="K174" t="s">
        <v>358</v>
      </c>
      <c r="M174" t="str">
        <f>IF('Vars Master'!I175&lt;&gt;"",'Vars Master'!I175,"")</f>
        <v>fd3ProdAccel%</v>
      </c>
      <c r="N174" s="74" t="str">
        <f t="shared" si="13"/>
        <v>I173 fd3ProdAccel%</v>
      </c>
      <c r="P174" t="str">
        <f>IF('Vars Master'!N175&lt;&gt;"",'Vars Master'!L175,"")</f>
        <v>D</v>
      </c>
      <c r="Q174" s="73">
        <f>IF('Vars Master'!N175&lt;&gt;"",'Vars Master'!M175,"")</f>
        <v>173</v>
      </c>
      <c r="R174" t="s">
        <v>358</v>
      </c>
      <c r="T174" t="str">
        <f>IF('Vars Master'!N175&lt;&gt;"",'Vars Master'!N175,"")</f>
        <v>fd3Prod_Adj_Ht</v>
      </c>
      <c r="U174" s="74" t="str">
        <f t="shared" si="14"/>
        <v>D173 fd3Prod_Adj_Ht</v>
      </c>
      <c r="W174" t="str">
        <f>IF('Vars Master'!S175&lt;&gt;"",'Vars Master'!Q175,"")</f>
        <v>R</v>
      </c>
      <c r="X174" s="73">
        <f>IF('Vars Master'!S175&lt;&gt;"",'Vars Master'!R175,"")</f>
        <v>173</v>
      </c>
      <c r="Y174" t="s">
        <v>358</v>
      </c>
      <c r="AA174" t="str">
        <f>IF('Vars Master'!S175&lt;&gt;"",'Vars Master'!S175,"")</f>
        <v>fd3Prod_Ht_Adj</v>
      </c>
      <c r="AB174" s="74" t="str">
        <f t="shared" si="16"/>
        <v>R173 fd3Prod_Ht_Adj</v>
      </c>
      <c r="AD174" t="str">
        <f>IF('Vars Master'!X175&lt;&gt;"",'Vars Master'!V175,"")</f>
        <v/>
      </c>
      <c r="AE174" s="73" t="str">
        <f>IF('Vars Master'!X175&lt;&gt;"",'Vars Master'!W175,"")</f>
        <v/>
      </c>
      <c r="AF174" t="str">
        <f>IF('Vars Master'!X175&lt;&gt;"",'Vars Master'!X175,"")</f>
        <v/>
      </c>
      <c r="AG174" s="74" t="str">
        <f t="shared" si="15"/>
        <v xml:space="preserve"> </v>
      </c>
      <c r="AH174" t="str">
        <f>IF('Vars Master'!Z175&lt;&gt;"",'Vars Master'!Z175,"")</f>
        <v/>
      </c>
      <c r="AI174" t="str">
        <f>IF('Vars Master'!AC175&lt;&gt;"",'Vars Master'!AA175,"")</f>
        <v>P</v>
      </c>
      <c r="AJ174" s="73">
        <f>IF('Vars Master'!AC175&lt;&gt;"",'Vars Master'!AB175,"")</f>
        <v>173</v>
      </c>
      <c r="AK174" t="s">
        <v>358</v>
      </c>
      <c r="AM174" t="str">
        <f>IF('Vars Master'!AC175&lt;&gt;"",'Vars Master'!AC175,"")</f>
        <v>fd3FrmLiveOffset</v>
      </c>
      <c r="AN174" s="74" t="str">
        <f t="shared" si="17"/>
        <v>P173 fd3FrmLiveOffset</v>
      </c>
      <c r="AO174" t="str">
        <f>IF('Vars Master'!AE175&lt;&gt;"",'Vars Master'!AE175,"")</f>
        <v/>
      </c>
      <c r="AP174" s="164" t="s">
        <v>1384</v>
      </c>
      <c r="AQ174" s="164" t="s">
        <v>1267</v>
      </c>
      <c r="AR174" s="164" t="s">
        <v>1345</v>
      </c>
      <c r="AS174" s="164" t="s">
        <v>358</v>
      </c>
      <c r="AT174" s="164" t="s">
        <v>358</v>
      </c>
      <c r="AU174" s="164" t="s">
        <v>1290</v>
      </c>
    </row>
    <row r="175" spans="2:47" x14ac:dyDescent="0.25">
      <c r="B175" t="str">
        <f>IF('Vars Master'!D176&lt;&gt;"",'Vars Master'!B176,"")</f>
        <v>B</v>
      </c>
      <c r="C175" s="73">
        <f>IF('Vars Master'!D176&lt;&gt;"",'Vars Master'!C176,"")</f>
        <v>174</v>
      </c>
      <c r="D175" t="s">
        <v>358</v>
      </c>
      <c r="F175" t="str">
        <f>IF('Vars Master'!D176&lt;&gt;"",'Vars Master'!D176,"")</f>
        <v>fd3_Alignment</v>
      </c>
      <c r="G175" s="74" t="str">
        <f t="shared" si="12"/>
        <v>B174 fd3_Alignment</v>
      </c>
      <c r="I175" t="str">
        <f>IF('Vars Master'!I176&lt;&gt;"",'Vars Master'!G176,"")</f>
        <v>I</v>
      </c>
      <c r="J175" s="73">
        <f>IF('Vars Master'!I176&lt;&gt;"",'Vars Master'!H176,"")</f>
        <v>174</v>
      </c>
      <c r="K175" t="s">
        <v>358</v>
      </c>
      <c r="M175" t="str">
        <f>IF('Vars Master'!I176&lt;&gt;"",'Vars Master'!I176,"")</f>
        <v>fd3PrdVelocity%</v>
      </c>
      <c r="N175" s="74" t="str">
        <f t="shared" si="13"/>
        <v>I174 fd3PrdVelocity%</v>
      </c>
      <c r="P175" t="str">
        <f>IF('Vars Master'!N176&lt;&gt;"",'Vars Master'!L176,"")</f>
        <v>D</v>
      </c>
      <c r="Q175" s="73">
        <f>IF('Vars Master'!N176&lt;&gt;"",'Vars Master'!M176,"")</f>
        <v>174</v>
      </c>
      <c r="R175" t="s">
        <v>358</v>
      </c>
      <c r="T175" t="str">
        <f>IF('Vars Master'!N176&lt;&gt;"",'Vars Master'!N176,"")</f>
        <v>fd3_Width</v>
      </c>
      <c r="U175" s="74" t="str">
        <f t="shared" si="14"/>
        <v>D174 fd3_Width</v>
      </c>
      <c r="W175" t="str">
        <f>IF('Vars Master'!S176&lt;&gt;"",'Vars Master'!Q176,"")</f>
        <v/>
      </c>
      <c r="X175" s="73" t="str">
        <f>IF('Vars Master'!S176&lt;&gt;"",'Vars Master'!R176,"")</f>
        <v/>
      </c>
      <c r="Y175" t="s">
        <v>358</v>
      </c>
      <c r="AA175" t="str">
        <f>IF('Vars Master'!S176&lt;&gt;"",'Vars Master'!S176,"")</f>
        <v/>
      </c>
      <c r="AB175" s="74" t="str">
        <f t="shared" si="16"/>
        <v xml:space="preserve"> </v>
      </c>
      <c r="AD175" t="str">
        <f>IF('Vars Master'!X176&lt;&gt;"",'Vars Master'!V176,"")</f>
        <v/>
      </c>
      <c r="AE175" s="73" t="str">
        <f>IF('Vars Master'!X176&lt;&gt;"",'Vars Master'!W176,"")</f>
        <v/>
      </c>
      <c r="AF175" t="str">
        <f>IF('Vars Master'!X176&lt;&gt;"",'Vars Master'!X176,"")</f>
        <v/>
      </c>
      <c r="AG175" s="74" t="str">
        <f t="shared" si="15"/>
        <v xml:space="preserve"> </v>
      </c>
      <c r="AH175" t="str">
        <f>IF('Vars Master'!Z176&lt;&gt;"",'Vars Master'!Z176,"")</f>
        <v/>
      </c>
      <c r="AI175" t="str">
        <f>IF('Vars Master'!AC176&lt;&gt;"",'Vars Master'!AA176,"")</f>
        <v>P</v>
      </c>
      <c r="AJ175" s="73">
        <f>IF('Vars Master'!AC176&lt;&gt;"",'Vars Master'!AB176,"")</f>
        <v>174</v>
      </c>
      <c r="AK175" t="s">
        <v>358</v>
      </c>
      <c r="AM175" t="str">
        <f>IF('Vars Master'!AC176&lt;&gt;"",'Vars Master'!AC176,"")</f>
        <v>fd3FrameAdjust</v>
      </c>
      <c r="AN175" s="74" t="str">
        <f t="shared" si="17"/>
        <v>P174 fd3FrameAdjust</v>
      </c>
      <c r="AO175" t="str">
        <f>IF('Vars Master'!AE176&lt;&gt;"",'Vars Master'!AE176,"")</f>
        <v/>
      </c>
      <c r="AP175" s="164" t="s">
        <v>1767</v>
      </c>
      <c r="AQ175" s="164" t="s">
        <v>1270</v>
      </c>
      <c r="AR175" s="164" t="s">
        <v>1346</v>
      </c>
      <c r="AS175" s="164" t="s">
        <v>358</v>
      </c>
      <c r="AT175" s="164" t="s">
        <v>358</v>
      </c>
      <c r="AU175" s="164" t="s">
        <v>1293</v>
      </c>
    </row>
    <row r="176" spans="2:47" x14ac:dyDescent="0.25">
      <c r="B176" t="str">
        <f>IF('Vars Master'!D177&lt;&gt;"",'Vars Master'!B177,"")</f>
        <v/>
      </c>
      <c r="C176" s="73" t="str">
        <f>IF('Vars Master'!D177&lt;&gt;"",'Vars Master'!C177,"")</f>
        <v/>
      </c>
      <c r="D176" t="s">
        <v>358</v>
      </c>
      <c r="F176" t="str">
        <f>IF('Vars Master'!D177&lt;&gt;"",'Vars Master'!D177,"")</f>
        <v/>
      </c>
      <c r="G176" s="74" t="str">
        <f t="shared" si="12"/>
        <v xml:space="preserve"> </v>
      </c>
      <c r="I176" t="str">
        <f>IF('Vars Master'!I177&lt;&gt;"",'Vars Master'!G177,"")</f>
        <v>I</v>
      </c>
      <c r="J176" s="73">
        <f>IF('Vars Master'!I177&lt;&gt;"",'Vars Master'!H177,"")</f>
        <v>175</v>
      </c>
      <c r="K176" t="s">
        <v>358</v>
      </c>
      <c r="M176" t="str">
        <f>IF('Vars Master'!I177&lt;&gt;"",'Vars Master'!I177,"")</f>
        <v>b4Product_ID</v>
      </c>
      <c r="N176" s="74" t="str">
        <f t="shared" si="13"/>
        <v>I175 b4Product_ID</v>
      </c>
      <c r="P176" t="str">
        <f>IF('Vars Master'!N177&lt;&gt;"",'Vars Master'!L177,"")</f>
        <v>D</v>
      </c>
      <c r="Q176" s="73">
        <f>IF('Vars Master'!N177&lt;&gt;"",'Vars Master'!M177,"")</f>
        <v>175</v>
      </c>
      <c r="R176" t="s">
        <v>358</v>
      </c>
      <c r="T176" t="str">
        <f>IF('Vars Master'!N177&lt;&gt;"",'Vars Master'!N177,"")</f>
        <v>b4Bld_Plc_Z_UF</v>
      </c>
      <c r="U176" s="74" t="str">
        <f t="shared" si="14"/>
        <v>D175 b4Bld_Plc_Z_UF</v>
      </c>
      <c r="W176" t="str">
        <f>IF('Vars Master'!S177&lt;&gt;"",'Vars Master'!Q177,"")</f>
        <v/>
      </c>
      <c r="X176" s="73" t="str">
        <f>IF('Vars Master'!S177&lt;&gt;"",'Vars Master'!R177,"")</f>
        <v/>
      </c>
      <c r="Y176" t="s">
        <v>358</v>
      </c>
      <c r="AA176" t="str">
        <f>IF('Vars Master'!S177&lt;&gt;"",'Vars Master'!S177,"")</f>
        <v/>
      </c>
      <c r="AB176" s="74" t="str">
        <f t="shared" si="16"/>
        <v xml:space="preserve"> </v>
      </c>
      <c r="AD176" t="str">
        <f>IF('Vars Master'!X177&lt;&gt;"",'Vars Master'!V177,"")</f>
        <v>S</v>
      </c>
      <c r="AE176" s="73">
        <f>IF('Vars Master'!X177&lt;&gt;"",'Vars Master'!W177,"")</f>
        <v>118</v>
      </c>
      <c r="AF176" t="str">
        <f>IF('Vars Master'!X177&lt;&gt;"",'Vars Master'!X177,"")</f>
        <v>b4Product_IDstr</v>
      </c>
      <c r="AG176" s="74" t="str">
        <f t="shared" si="15"/>
        <v>S118 b4Product_IDstr</v>
      </c>
      <c r="AH176" t="str">
        <f>IF('Vars Master'!Z177&lt;&gt;"",'Vars Master'!Z177,"")</f>
        <v/>
      </c>
      <c r="AI176" t="str">
        <f>IF('Vars Master'!AC177&lt;&gt;"",'Vars Master'!AA177,"")</f>
        <v>P</v>
      </c>
      <c r="AJ176" s="73">
        <f>IF('Vars Master'!AC177&lt;&gt;"",'Vars Master'!AB177,"")</f>
        <v>175</v>
      </c>
      <c r="AK176" t="s">
        <v>358</v>
      </c>
      <c r="AM176" t="str">
        <f>IF('Vars Master'!AC177&lt;&gt;"",'Vars Master'!AC177,"")</f>
        <v>b4FrmLiveOffset</v>
      </c>
      <c r="AN176" s="74" t="str">
        <f t="shared" si="17"/>
        <v>P175 b4FrmLiveOffset</v>
      </c>
      <c r="AO176" t="str">
        <f>IF('Vars Master'!AE177&lt;&gt;"",'Vars Master'!AE177,"")</f>
        <v/>
      </c>
      <c r="AP176" s="164" t="s">
        <v>1768</v>
      </c>
      <c r="AQ176" s="164" t="s">
        <v>1272</v>
      </c>
      <c r="AR176" s="164" t="s">
        <v>1347</v>
      </c>
      <c r="AS176" s="164" t="s">
        <v>358</v>
      </c>
      <c r="AT176" s="164" t="s">
        <v>358</v>
      </c>
      <c r="AU176" s="164" t="s">
        <v>1295</v>
      </c>
    </row>
    <row r="177" spans="2:47" x14ac:dyDescent="0.25">
      <c r="B177" t="str">
        <f>IF('Vars Master'!D178&lt;&gt;"",'Vars Master'!B178,"")</f>
        <v>B</v>
      </c>
      <c r="C177" s="73">
        <f>IF('Vars Master'!D178&lt;&gt;"",'Vars Master'!C178,"")</f>
        <v>176</v>
      </c>
      <c r="D177" t="s">
        <v>358</v>
      </c>
      <c r="F177" t="str">
        <f>IF('Vars Master'!D178&lt;&gt;"",'Vars Master'!D178,"")</f>
        <v>b4Total_Layers</v>
      </c>
      <c r="G177" s="74" t="str">
        <f t="shared" si="12"/>
        <v>B176 b4Total_Layers</v>
      </c>
      <c r="I177" t="str">
        <f>IF('Vars Master'!I178&lt;&gt;"",'Vars Master'!G178,"")</f>
        <v>I</v>
      </c>
      <c r="J177" s="73">
        <f>IF('Vars Master'!I178&lt;&gt;"",'Vars Master'!H178,"")</f>
        <v>176</v>
      </c>
      <c r="K177" t="s">
        <v>358</v>
      </c>
      <c r="M177" t="str">
        <f>IF('Vars Master'!I178&lt;&gt;"",'Vars Master'!I178,"")</f>
        <v>b4Pattern_ID</v>
      </c>
      <c r="N177" s="74" t="str">
        <f t="shared" si="13"/>
        <v>I176 b4Pattern_ID</v>
      </c>
      <c r="P177" t="str">
        <f>IF('Vars Master'!N178&lt;&gt;"",'Vars Master'!L178,"")</f>
        <v>D</v>
      </c>
      <c r="Q177" s="73">
        <f>IF('Vars Master'!N178&lt;&gt;"",'Vars Master'!M178,"")</f>
        <v>176</v>
      </c>
      <c r="R177" t="s">
        <v>358</v>
      </c>
      <c r="T177" t="str">
        <f>IF('Vars Master'!N178&lt;&gt;"",'Vars Master'!N178,"")</f>
        <v>b4Bld_Clr_Z_UF</v>
      </c>
      <c r="U177" s="74" t="str">
        <f t="shared" si="14"/>
        <v>D176 b4Bld_Clr_Z_UF</v>
      </c>
      <c r="W177" t="str">
        <f>IF('Vars Master'!S178&lt;&gt;"",'Vars Master'!Q178,"")</f>
        <v/>
      </c>
      <c r="X177" s="73" t="str">
        <f>IF('Vars Master'!S178&lt;&gt;"",'Vars Master'!R178,"")</f>
        <v/>
      </c>
      <c r="Y177" t="s">
        <v>358</v>
      </c>
      <c r="AA177" t="str">
        <f>IF('Vars Master'!S178&lt;&gt;"",'Vars Master'!S178,"")</f>
        <v/>
      </c>
      <c r="AB177" s="74" t="str">
        <f t="shared" si="16"/>
        <v xml:space="preserve"> </v>
      </c>
      <c r="AD177" t="str">
        <f>IF('Vars Master'!X178&lt;&gt;"",'Vars Master'!V178,"")</f>
        <v>S</v>
      </c>
      <c r="AE177" s="73">
        <f>IF('Vars Master'!X178&lt;&gt;"",'Vars Master'!W178,"")</f>
        <v>119</v>
      </c>
      <c r="AF177" t="str">
        <f>IF('Vars Master'!X178&lt;&gt;"",'Vars Master'!X178,"")</f>
        <v>b4Pattern_IDstr</v>
      </c>
      <c r="AG177" s="74" t="str">
        <f t="shared" si="15"/>
        <v>S119 b4Pattern_IDstr</v>
      </c>
      <c r="AH177" t="str">
        <f>IF('Vars Master'!Z178&lt;&gt;"",'Vars Master'!Z178,"")</f>
        <v/>
      </c>
      <c r="AI177" t="str">
        <f>IF('Vars Master'!AC178&lt;&gt;"",'Vars Master'!AA178,"")</f>
        <v>P</v>
      </c>
      <c r="AJ177" s="73">
        <f>IF('Vars Master'!AC178&lt;&gt;"",'Vars Master'!AB178,"")</f>
        <v>176</v>
      </c>
      <c r="AK177" t="s">
        <v>358</v>
      </c>
      <c r="AM177" t="str">
        <f>IF('Vars Master'!AC178&lt;&gt;"",'Vars Master'!AC178,"")</f>
        <v>b4FrameAdjust</v>
      </c>
      <c r="AN177" s="74" t="str">
        <f t="shared" si="17"/>
        <v>P176 b4FrameAdjust</v>
      </c>
      <c r="AO177" t="str">
        <f>IF('Vars Master'!AE178&lt;&gt;"",'Vars Master'!AE178,"")</f>
        <v/>
      </c>
      <c r="AP177" s="164" t="s">
        <v>1562</v>
      </c>
      <c r="AQ177" s="164" t="s">
        <v>1276</v>
      </c>
      <c r="AR177" s="164" t="s">
        <v>1434</v>
      </c>
      <c r="AS177" s="164" t="s">
        <v>358</v>
      </c>
      <c r="AT177" s="164" t="s">
        <v>358</v>
      </c>
      <c r="AU177" s="164" t="s">
        <v>1298</v>
      </c>
    </row>
    <row r="178" spans="2:47" x14ac:dyDescent="0.25">
      <c r="B178" t="str">
        <f>IF('Vars Master'!D179&lt;&gt;"",'Vars Master'!B179,"")</f>
        <v>B</v>
      </c>
      <c r="C178" s="73">
        <f>IF('Vars Master'!D179&lt;&gt;"",'Vars Master'!C179,"")</f>
        <v>177</v>
      </c>
      <c r="D178" t="s">
        <v>358</v>
      </c>
      <c r="F178" t="str">
        <f>IF('Vars Master'!D179&lt;&gt;"",'Vars Master'!D179,"")</f>
        <v>b4Active_Layer</v>
      </c>
      <c r="G178" s="74" t="str">
        <f t="shared" si="12"/>
        <v>B177 b4Active_Layer</v>
      </c>
      <c r="I178" t="str">
        <f>IF('Vars Master'!I179&lt;&gt;"",'Vars Master'!G179,"")</f>
        <v>I</v>
      </c>
      <c r="J178" s="73">
        <f>IF('Vars Master'!I179&lt;&gt;"",'Vars Master'!H179,"")</f>
        <v>177</v>
      </c>
      <c r="K178" t="s">
        <v>358</v>
      </c>
      <c r="M178" t="str">
        <f>IF('Vars Master'!I179&lt;&gt;"",'Vars Master'!I179,"")</f>
        <v>b4Bld_Box_Total</v>
      </c>
      <c r="N178" s="74" t="str">
        <f t="shared" si="13"/>
        <v>I177 b4Bld_Box_Total</v>
      </c>
      <c r="P178" t="str">
        <f>IF('Vars Master'!N179&lt;&gt;"",'Vars Master'!L179,"")</f>
        <v/>
      </c>
      <c r="Q178" s="73" t="str">
        <f>IF('Vars Master'!N179&lt;&gt;"",'Vars Master'!M179,"")</f>
        <v/>
      </c>
      <c r="R178" t="s">
        <v>358</v>
      </c>
      <c r="T178" t="str">
        <f>IF('Vars Master'!N179&lt;&gt;"",'Vars Master'!N179,"")</f>
        <v/>
      </c>
      <c r="U178" s="74" t="str">
        <f t="shared" si="14"/>
        <v xml:space="preserve"> </v>
      </c>
      <c r="W178" t="str">
        <f>IF('Vars Master'!S179&lt;&gt;"",'Vars Master'!Q179,"")</f>
        <v/>
      </c>
      <c r="X178" s="73" t="str">
        <f>IF('Vars Master'!S179&lt;&gt;"",'Vars Master'!R179,"")</f>
        <v/>
      </c>
      <c r="Y178" t="s">
        <v>358</v>
      </c>
      <c r="AA178" t="str">
        <f>IF('Vars Master'!S179&lt;&gt;"",'Vars Master'!S179,"")</f>
        <v/>
      </c>
      <c r="AB178" s="74" t="str">
        <f t="shared" si="16"/>
        <v xml:space="preserve"> </v>
      </c>
      <c r="AD178" t="str">
        <f>IF('Vars Master'!X179&lt;&gt;"",'Vars Master'!V179,"")</f>
        <v/>
      </c>
      <c r="AE178" s="73" t="str">
        <f>IF('Vars Master'!X179&lt;&gt;"",'Vars Master'!W179,"")</f>
        <v/>
      </c>
      <c r="AF178" t="str">
        <f>IF('Vars Master'!X179&lt;&gt;"",'Vars Master'!X179,"")</f>
        <v/>
      </c>
      <c r="AG178" s="74" t="str">
        <f t="shared" si="15"/>
        <v xml:space="preserve"> </v>
      </c>
      <c r="AH178" t="str">
        <f>IF('Vars Master'!Z179&lt;&gt;"",'Vars Master'!Z179,"")</f>
        <v/>
      </c>
      <c r="AI178" t="str">
        <f>IF('Vars Master'!AC179&lt;&gt;"",'Vars Master'!AA179,"")</f>
        <v>P</v>
      </c>
      <c r="AJ178" s="73">
        <f>IF('Vars Master'!AC179&lt;&gt;"",'Vars Master'!AB179,"")</f>
        <v>177</v>
      </c>
      <c r="AK178" t="s">
        <v>358</v>
      </c>
      <c r="AM178" t="str">
        <f>IF('Vars Master'!AC179&lt;&gt;"",'Vars Master'!AC179,"")</f>
        <v>b4PickPos</v>
      </c>
      <c r="AN178" s="74" t="str">
        <f t="shared" si="17"/>
        <v>P177 b4PickPos</v>
      </c>
      <c r="AO178" t="str">
        <f>IF('Vars Master'!AE179&lt;&gt;"",'Vars Master'!AE179,"")</f>
        <v/>
      </c>
      <c r="AP178" s="164" t="s">
        <v>1565</v>
      </c>
      <c r="AQ178" s="164" t="s">
        <v>1856</v>
      </c>
      <c r="AR178" s="164" t="s">
        <v>1435</v>
      </c>
      <c r="AS178" s="164" t="s">
        <v>358</v>
      </c>
      <c r="AT178" s="164" t="s">
        <v>358</v>
      </c>
      <c r="AU178" s="164" t="s">
        <v>1301</v>
      </c>
    </row>
    <row r="179" spans="2:47" x14ac:dyDescent="0.25">
      <c r="B179" t="str">
        <f>IF('Vars Master'!D180&lt;&gt;"",'Vars Master'!B180,"")</f>
        <v>B</v>
      </c>
      <c r="C179" s="73">
        <f>IF('Vars Master'!D180&lt;&gt;"",'Vars Master'!C180,"")</f>
        <v>178</v>
      </c>
      <c r="D179" t="s">
        <v>358</v>
      </c>
      <c r="F179" t="str">
        <f>IF('Vars Master'!D180&lt;&gt;"",'Vars Master'!D180,"")</f>
        <v>b4Total_Cycles</v>
      </c>
      <c r="G179" s="74" t="str">
        <f t="shared" si="12"/>
        <v>B178 b4Total_Cycles</v>
      </c>
      <c r="I179" t="str">
        <f>IF('Vars Master'!I180&lt;&gt;"",'Vars Master'!G180,"")</f>
        <v>I</v>
      </c>
      <c r="J179" s="73">
        <f>IF('Vars Master'!I180&lt;&gt;"",'Vars Master'!H180,"")</f>
        <v>178</v>
      </c>
      <c r="K179" t="s">
        <v>358</v>
      </c>
      <c r="M179" t="str">
        <f>IF('Vars Master'!I180&lt;&gt;"",'Vars Master'!I180,"")</f>
        <v>b4Bld_Box_Done</v>
      </c>
      <c r="N179" s="74" t="str">
        <f t="shared" si="13"/>
        <v>I178 b4Bld_Box_Done</v>
      </c>
      <c r="P179" t="str">
        <f>IF('Vars Master'!N180&lt;&gt;"",'Vars Master'!L180,"")</f>
        <v>D</v>
      </c>
      <c r="Q179" s="73">
        <f>IF('Vars Master'!N180&lt;&gt;"",'Vars Master'!M180,"")</f>
        <v>178</v>
      </c>
      <c r="R179" t="s">
        <v>358</v>
      </c>
      <c r="T179" t="str">
        <f>IF('Vars Master'!N180&lt;&gt;"",'Vars Master'!N180,"")</f>
        <v>b4DataState</v>
      </c>
      <c r="U179" s="74" t="str">
        <f t="shared" si="14"/>
        <v>D178 b4DataState</v>
      </c>
      <c r="W179" t="str">
        <f>IF('Vars Master'!S180&lt;&gt;"",'Vars Master'!Q180,"")</f>
        <v/>
      </c>
      <c r="X179" s="73" t="str">
        <f>IF('Vars Master'!S180&lt;&gt;"",'Vars Master'!R180,"")</f>
        <v/>
      </c>
      <c r="Y179" t="s">
        <v>358</v>
      </c>
      <c r="AA179" t="str">
        <f>IF('Vars Master'!S180&lt;&gt;"",'Vars Master'!S180,"")</f>
        <v/>
      </c>
      <c r="AB179" s="74" t="str">
        <f t="shared" si="16"/>
        <v xml:space="preserve"> </v>
      </c>
      <c r="AD179" t="str">
        <f>IF('Vars Master'!X180&lt;&gt;"",'Vars Master'!V180,"")</f>
        <v/>
      </c>
      <c r="AE179" s="73" t="str">
        <f>IF('Vars Master'!X180&lt;&gt;"",'Vars Master'!W180,"")</f>
        <v/>
      </c>
      <c r="AF179" t="str">
        <f>IF('Vars Master'!X180&lt;&gt;"",'Vars Master'!X180,"")</f>
        <v/>
      </c>
      <c r="AG179" s="74" t="str">
        <f t="shared" si="15"/>
        <v xml:space="preserve"> </v>
      </c>
      <c r="AH179" t="str">
        <f>IF('Vars Master'!Z180&lt;&gt;"",'Vars Master'!Z180,"")</f>
        <v/>
      </c>
      <c r="AI179" t="str">
        <f>IF('Vars Master'!AC180&lt;&gt;"",'Vars Master'!AA180,"")</f>
        <v>P</v>
      </c>
      <c r="AJ179" s="73">
        <f>IF('Vars Master'!AC180&lt;&gt;"",'Vars Master'!AB180,"")</f>
        <v>178</v>
      </c>
      <c r="AK179" t="s">
        <v>358</v>
      </c>
      <c r="AM179" t="str">
        <f>IF('Vars Master'!AC180&lt;&gt;"",'Vars Master'!AC180,"")</f>
        <v>b4PickData</v>
      </c>
      <c r="AN179" s="74" t="str">
        <f t="shared" si="17"/>
        <v>P178 b4PickData</v>
      </c>
      <c r="AO179" t="str">
        <f>IF('Vars Master'!AE180&lt;&gt;"",'Vars Master'!AE180,"")</f>
        <v/>
      </c>
      <c r="AP179" s="164" t="s">
        <v>1569</v>
      </c>
      <c r="AQ179" s="164" t="s">
        <v>1857</v>
      </c>
      <c r="AR179" s="164" t="s">
        <v>1418</v>
      </c>
      <c r="AS179" s="164" t="s">
        <v>358</v>
      </c>
      <c r="AT179" s="164" t="s">
        <v>358</v>
      </c>
      <c r="AU179" s="164" t="s">
        <v>1304</v>
      </c>
    </row>
    <row r="180" spans="2:47" x14ac:dyDescent="0.25">
      <c r="B180" t="str">
        <f>IF('Vars Master'!D181&lt;&gt;"",'Vars Master'!B181,"")</f>
        <v>B</v>
      </c>
      <c r="C180" s="73">
        <f>IF('Vars Master'!D181&lt;&gt;"",'Vars Master'!C181,"")</f>
        <v>179</v>
      </c>
      <c r="D180" t="s">
        <v>358</v>
      </c>
      <c r="F180" t="str">
        <f>IF('Vars Master'!D181&lt;&gt;"",'Vars Master'!D181,"")</f>
        <v>b4Active_Cycle</v>
      </c>
      <c r="G180" s="74" t="str">
        <f t="shared" si="12"/>
        <v>B179 b4Active_Cycle</v>
      </c>
      <c r="I180" t="str">
        <f>IF('Vars Master'!I181&lt;&gt;"",'Vars Master'!G181,"")</f>
        <v>I</v>
      </c>
      <c r="J180" s="73">
        <f>IF('Vars Master'!I181&lt;&gt;"",'Vars Master'!H181,"")</f>
        <v>179</v>
      </c>
      <c r="K180" t="s">
        <v>358</v>
      </c>
      <c r="M180" t="str">
        <f>IF('Vars Master'!I181&lt;&gt;"",'Vars Master'!I181,"")</f>
        <v>b4Lay_Box_Total</v>
      </c>
      <c r="N180" s="74" t="str">
        <f t="shared" si="13"/>
        <v>I179 b4Lay_Box_Total</v>
      </c>
      <c r="P180" t="str">
        <f>IF('Vars Master'!N181&lt;&gt;"",'Vars Master'!L181,"")</f>
        <v>D</v>
      </c>
      <c r="Q180" s="73">
        <f>IF('Vars Master'!N181&lt;&gt;"",'Vars Master'!M181,"")</f>
        <v>179</v>
      </c>
      <c r="R180" t="s">
        <v>358</v>
      </c>
      <c r="T180" t="str">
        <f>IF('Vars Master'!N181&lt;&gt;"",'Vars Master'!N181,"")</f>
        <v>b4Pick_StnType</v>
      </c>
      <c r="U180" s="74" t="str">
        <f t="shared" si="14"/>
        <v>D179 b4Pick_StnType</v>
      </c>
      <c r="W180" t="str">
        <f>IF('Vars Master'!S181&lt;&gt;"",'Vars Master'!Q181,"")</f>
        <v/>
      </c>
      <c r="X180" s="73" t="str">
        <f>IF('Vars Master'!S181&lt;&gt;"",'Vars Master'!R181,"")</f>
        <v/>
      </c>
      <c r="Y180" t="s">
        <v>358</v>
      </c>
      <c r="AA180" t="str">
        <f>IF('Vars Master'!S181&lt;&gt;"",'Vars Master'!S181,"")</f>
        <v/>
      </c>
      <c r="AB180" s="74" t="str">
        <f t="shared" si="16"/>
        <v xml:space="preserve"> </v>
      </c>
      <c r="AD180" t="str">
        <f>IF('Vars Master'!X181&lt;&gt;"",'Vars Master'!V181,"")</f>
        <v/>
      </c>
      <c r="AE180" s="73" t="str">
        <f>IF('Vars Master'!X181&lt;&gt;"",'Vars Master'!W181,"")</f>
        <v/>
      </c>
      <c r="AF180" t="str">
        <f>IF('Vars Master'!X181&lt;&gt;"",'Vars Master'!X181,"")</f>
        <v/>
      </c>
      <c r="AG180" s="74" t="str">
        <f t="shared" si="15"/>
        <v xml:space="preserve"> </v>
      </c>
      <c r="AH180" t="str">
        <f>IF('Vars Master'!Z181&lt;&gt;"",'Vars Master'!Z181,"")</f>
        <v/>
      </c>
      <c r="AI180" t="str">
        <f>IF('Vars Master'!AC181&lt;&gt;"",'Vars Master'!AA181,"")</f>
        <v>P</v>
      </c>
      <c r="AJ180" s="73">
        <f>IF('Vars Master'!AC181&lt;&gt;"",'Vars Master'!AB181,"")</f>
        <v>179</v>
      </c>
      <c r="AK180" t="s">
        <v>358</v>
      </c>
      <c r="AM180" t="str">
        <f>IF('Vars Master'!AC181&lt;&gt;"",'Vars Master'!AC181,"")</f>
        <v>b4Place1Pos</v>
      </c>
      <c r="AN180" s="74" t="str">
        <f t="shared" si="17"/>
        <v>P179 b4Place1Pos</v>
      </c>
      <c r="AO180" t="str">
        <f>IF('Vars Master'!AE181&lt;&gt;"",'Vars Master'!AE181,"")</f>
        <v/>
      </c>
      <c r="AP180" s="164" t="s">
        <v>1572</v>
      </c>
      <c r="AQ180" s="164" t="s">
        <v>1284</v>
      </c>
      <c r="AR180" s="164" t="s">
        <v>1419</v>
      </c>
      <c r="AS180" s="164" t="s">
        <v>358</v>
      </c>
      <c r="AT180" s="164" t="s">
        <v>358</v>
      </c>
      <c r="AU180" s="164" t="s">
        <v>1307</v>
      </c>
    </row>
    <row r="181" spans="2:47" x14ac:dyDescent="0.25">
      <c r="B181" t="str">
        <f>IF('Vars Master'!D182&lt;&gt;"",'Vars Master'!B182,"")</f>
        <v>B</v>
      </c>
      <c r="C181" s="73">
        <f>IF('Vars Master'!D182&lt;&gt;"",'Vars Master'!C182,"")</f>
        <v>180</v>
      </c>
      <c r="D181" t="s">
        <v>358</v>
      </c>
      <c r="F181" t="str">
        <f>IF('Vars Master'!D182&lt;&gt;"",'Vars Master'!D182,"")</f>
        <v>b4Qty_Pal_Stn</v>
      </c>
      <c r="G181" s="74" t="str">
        <f t="shared" si="12"/>
        <v>B180 b4Qty_Pal_Stn</v>
      </c>
      <c r="I181" t="str">
        <f>IF('Vars Master'!I182&lt;&gt;"",'Vars Master'!G182,"")</f>
        <v>I</v>
      </c>
      <c r="J181" s="73">
        <f>IF('Vars Master'!I182&lt;&gt;"",'Vars Master'!H182,"")</f>
        <v>180</v>
      </c>
      <c r="K181" t="s">
        <v>358</v>
      </c>
      <c r="M181" t="str">
        <f>IF('Vars Master'!I182&lt;&gt;"",'Vars Master'!I182,"")</f>
        <v>b4Lay_Box_Done</v>
      </c>
      <c r="N181" s="74" t="str">
        <f t="shared" si="13"/>
        <v>I180 b4Lay_Box_Done</v>
      </c>
      <c r="P181" t="str">
        <f>IF('Vars Master'!N182&lt;&gt;"",'Vars Master'!L182,"")</f>
        <v>D</v>
      </c>
      <c r="Q181" s="73">
        <f>IF('Vars Master'!N182&lt;&gt;"",'Vars Master'!M182,"")</f>
        <v>180</v>
      </c>
      <c r="R181" t="s">
        <v>358</v>
      </c>
      <c r="T181" t="str">
        <f>IF('Vars Master'!N182&lt;&gt;"",'Vars Master'!N182,"")</f>
        <v>b4Pick_StnID</v>
      </c>
      <c r="U181" s="74" t="str">
        <f t="shared" si="14"/>
        <v>D180 b4Pick_StnID</v>
      </c>
      <c r="W181" t="str">
        <f>IF('Vars Master'!S182&lt;&gt;"",'Vars Master'!Q182,"")</f>
        <v/>
      </c>
      <c r="X181" s="73" t="str">
        <f>IF('Vars Master'!S182&lt;&gt;"",'Vars Master'!R182,"")</f>
        <v/>
      </c>
      <c r="Y181" t="s">
        <v>358</v>
      </c>
      <c r="AA181" t="str">
        <f>IF('Vars Master'!S182&lt;&gt;"",'Vars Master'!S182,"")</f>
        <v/>
      </c>
      <c r="AB181" s="74" t="str">
        <f t="shared" si="16"/>
        <v xml:space="preserve"> </v>
      </c>
      <c r="AD181" t="str">
        <f>IF('Vars Master'!X182&lt;&gt;"",'Vars Master'!V182,"")</f>
        <v/>
      </c>
      <c r="AE181" s="73" t="str">
        <f>IF('Vars Master'!X182&lt;&gt;"",'Vars Master'!W182,"")</f>
        <v/>
      </c>
      <c r="AF181" t="str">
        <f>IF('Vars Master'!X182&lt;&gt;"",'Vars Master'!X182,"")</f>
        <v/>
      </c>
      <c r="AG181" s="74" t="str">
        <f t="shared" si="15"/>
        <v xml:space="preserve"> </v>
      </c>
      <c r="AH181" t="str">
        <f>IF('Vars Master'!Z182&lt;&gt;"",'Vars Master'!Z182,"")</f>
        <v/>
      </c>
      <c r="AI181" t="str">
        <f>IF('Vars Master'!AC182&lt;&gt;"",'Vars Master'!AA182,"")</f>
        <v>P</v>
      </c>
      <c r="AJ181" s="73">
        <f>IF('Vars Master'!AC182&lt;&gt;"",'Vars Master'!AB182,"")</f>
        <v>180</v>
      </c>
      <c r="AK181" t="s">
        <v>358</v>
      </c>
      <c r="AM181" t="str">
        <f>IF('Vars Master'!AC182&lt;&gt;"",'Vars Master'!AC182,"")</f>
        <v>b4Place1Data</v>
      </c>
      <c r="AN181" s="74" t="str">
        <f t="shared" si="17"/>
        <v>P180 b4Place1Data</v>
      </c>
      <c r="AO181" t="str">
        <f>IF('Vars Master'!AE182&lt;&gt;"",'Vars Master'!AE182,"")</f>
        <v/>
      </c>
      <c r="AP181" s="164" t="s">
        <v>1575</v>
      </c>
      <c r="AQ181" s="164" t="s">
        <v>1288</v>
      </c>
      <c r="AR181" s="164" t="s">
        <v>1355</v>
      </c>
      <c r="AS181" s="164" t="s">
        <v>358</v>
      </c>
      <c r="AT181" s="164" t="s">
        <v>358</v>
      </c>
      <c r="AU181" s="164" t="s">
        <v>1310</v>
      </c>
    </row>
    <row r="182" spans="2:47" x14ac:dyDescent="0.25">
      <c r="B182" t="str">
        <f>IF('Vars Master'!D183&lt;&gt;"",'Vars Master'!B183,"")</f>
        <v>B</v>
      </c>
      <c r="C182" s="73">
        <f>IF('Vars Master'!D183&lt;&gt;"",'Vars Master'!C183,"")</f>
        <v>181</v>
      </c>
      <c r="D182" t="s">
        <v>358</v>
      </c>
      <c r="F182" t="str">
        <f>IF('Vars Master'!D183&lt;&gt;"",'Vars Master'!D183,"")</f>
        <v>b4Qty_Slp_Stn</v>
      </c>
      <c r="G182" s="74" t="str">
        <f t="shared" si="12"/>
        <v>B181 b4Qty_Slp_Stn</v>
      </c>
      <c r="I182" t="str">
        <f>IF('Vars Master'!I183&lt;&gt;"",'Vars Master'!G183,"")</f>
        <v>I</v>
      </c>
      <c r="J182" s="73">
        <f>IF('Vars Master'!I183&lt;&gt;"",'Vars Master'!H183,"")</f>
        <v>181</v>
      </c>
      <c r="K182" t="s">
        <v>358</v>
      </c>
      <c r="M182" t="str">
        <f>IF('Vars Master'!I183&lt;&gt;"",'Vars Master'!I183,"")</f>
        <v>b4Total_BoxLayer</v>
      </c>
      <c r="N182" s="74" t="str">
        <f t="shared" si="13"/>
        <v>I181 b4Total_BoxLayer</v>
      </c>
      <c r="P182" t="str">
        <f>IF('Vars Master'!N183&lt;&gt;"",'Vars Master'!L183,"")</f>
        <v>D</v>
      </c>
      <c r="Q182" s="73">
        <f>IF('Vars Master'!N183&lt;&gt;"",'Vars Master'!M183,"")</f>
        <v>181</v>
      </c>
      <c r="R182" t="s">
        <v>358</v>
      </c>
      <c r="T182" t="str">
        <f>IF('Vars Master'!N183&lt;&gt;"",'Vars Master'!N183,"")</f>
        <v>b4DataLayer</v>
      </c>
      <c r="U182" s="74" t="str">
        <f t="shared" si="14"/>
        <v>D181 b4DataLayer</v>
      </c>
      <c r="W182" t="str">
        <f>IF('Vars Master'!S183&lt;&gt;"",'Vars Master'!Q183,"")</f>
        <v/>
      </c>
      <c r="X182" s="73" t="str">
        <f>IF('Vars Master'!S183&lt;&gt;"",'Vars Master'!R183,"")</f>
        <v/>
      </c>
      <c r="Y182" t="s">
        <v>358</v>
      </c>
      <c r="AA182" t="str">
        <f>IF('Vars Master'!S183&lt;&gt;"",'Vars Master'!S183,"")</f>
        <v/>
      </c>
      <c r="AB182" s="74" t="str">
        <f t="shared" si="16"/>
        <v xml:space="preserve"> </v>
      </c>
      <c r="AD182" t="str">
        <f>IF('Vars Master'!X183&lt;&gt;"",'Vars Master'!V183,"")</f>
        <v/>
      </c>
      <c r="AE182" s="73" t="str">
        <f>IF('Vars Master'!X183&lt;&gt;"",'Vars Master'!W183,"")</f>
        <v/>
      </c>
      <c r="AF182" t="str">
        <f>IF('Vars Master'!X183&lt;&gt;"",'Vars Master'!X183,"")</f>
        <v/>
      </c>
      <c r="AG182" s="74" t="str">
        <f t="shared" si="15"/>
        <v xml:space="preserve"> </v>
      </c>
      <c r="AH182" t="str">
        <f>IF('Vars Master'!Z183&lt;&gt;"",'Vars Master'!Z183,"")</f>
        <v/>
      </c>
      <c r="AI182" t="str">
        <f>IF('Vars Master'!AC183&lt;&gt;"",'Vars Master'!AA183,"")</f>
        <v>P</v>
      </c>
      <c r="AJ182" s="73">
        <f>IF('Vars Master'!AC183&lt;&gt;"",'Vars Master'!AB183,"")</f>
        <v>181</v>
      </c>
      <c r="AK182" t="s">
        <v>358</v>
      </c>
      <c r="AM182" t="str">
        <f>IF('Vars Master'!AC183&lt;&gt;"",'Vars Master'!AC183,"")</f>
        <v>b4Place2Pos</v>
      </c>
      <c r="AN182" s="74" t="str">
        <f t="shared" si="17"/>
        <v>P181 b4Place2Pos</v>
      </c>
      <c r="AO182" t="str">
        <f>IF('Vars Master'!AE183&lt;&gt;"",'Vars Master'!AE183,"")</f>
        <v/>
      </c>
      <c r="AP182" s="164" t="s">
        <v>1577</v>
      </c>
      <c r="AQ182" s="164" t="s">
        <v>1858</v>
      </c>
      <c r="AR182" s="164" t="s">
        <v>1357</v>
      </c>
      <c r="AS182" s="164" t="s">
        <v>358</v>
      </c>
      <c r="AT182" s="164" t="s">
        <v>358</v>
      </c>
      <c r="AU182" s="164" t="s">
        <v>1312</v>
      </c>
    </row>
    <row r="183" spans="2:47" x14ac:dyDescent="0.25">
      <c r="B183" t="str">
        <f>IF('Vars Master'!D184&lt;&gt;"",'Vars Master'!B184,"")</f>
        <v/>
      </c>
      <c r="C183" s="73" t="str">
        <f>IF('Vars Master'!D184&lt;&gt;"",'Vars Master'!C184,"")</f>
        <v/>
      </c>
      <c r="D183" t="s">
        <v>358</v>
      </c>
      <c r="F183" t="str">
        <f>IF('Vars Master'!D184&lt;&gt;"",'Vars Master'!D184,"")</f>
        <v/>
      </c>
      <c r="G183" s="74" t="str">
        <f t="shared" si="12"/>
        <v xml:space="preserve"> </v>
      </c>
      <c r="I183" t="str">
        <f>IF('Vars Master'!I184&lt;&gt;"",'Vars Master'!G184,"")</f>
        <v>I</v>
      </c>
      <c r="J183" s="73">
        <f>IF('Vars Master'!I184&lt;&gt;"",'Vars Master'!H184,"")</f>
        <v>182</v>
      </c>
      <c r="K183" t="s">
        <v>358</v>
      </c>
      <c r="M183" t="str">
        <f>IF('Vars Master'!I184&lt;&gt;"",'Vars Master'!I184,"")</f>
        <v>b4Activ_BoxLayer</v>
      </c>
      <c r="N183" s="74" t="str">
        <f t="shared" si="13"/>
        <v>I182 b4Activ_BoxLayer</v>
      </c>
      <c r="P183" t="str">
        <f>IF('Vars Master'!N184&lt;&gt;"",'Vars Master'!L184,"")</f>
        <v>D</v>
      </c>
      <c r="Q183" s="73">
        <f>IF('Vars Master'!N184&lt;&gt;"",'Vars Master'!M184,"")</f>
        <v>182</v>
      </c>
      <c r="R183" t="s">
        <v>358</v>
      </c>
      <c r="T183" t="str">
        <f>IF('Vars Master'!N184&lt;&gt;"",'Vars Master'!N184,"")</f>
        <v>b4DataCycle</v>
      </c>
      <c r="U183" s="74" t="str">
        <f t="shared" si="14"/>
        <v>D182 b4DataCycle</v>
      </c>
      <c r="W183" t="str">
        <f>IF('Vars Master'!S184&lt;&gt;"",'Vars Master'!Q184,"")</f>
        <v/>
      </c>
      <c r="X183" s="73" t="str">
        <f>IF('Vars Master'!S184&lt;&gt;"",'Vars Master'!R184,"")</f>
        <v/>
      </c>
      <c r="Y183" t="s">
        <v>358</v>
      </c>
      <c r="AA183" t="str">
        <f>IF('Vars Master'!S184&lt;&gt;"",'Vars Master'!S184,"")</f>
        <v/>
      </c>
      <c r="AB183" s="74" t="str">
        <f t="shared" si="16"/>
        <v xml:space="preserve"> </v>
      </c>
      <c r="AD183" t="str">
        <f>IF('Vars Master'!X184&lt;&gt;"",'Vars Master'!V184,"")</f>
        <v/>
      </c>
      <c r="AE183" s="73" t="str">
        <f>IF('Vars Master'!X184&lt;&gt;"",'Vars Master'!W184,"")</f>
        <v/>
      </c>
      <c r="AF183" t="str">
        <f>IF('Vars Master'!X184&lt;&gt;"",'Vars Master'!X184,"")</f>
        <v/>
      </c>
      <c r="AG183" s="74" t="str">
        <f t="shared" si="15"/>
        <v xml:space="preserve"> </v>
      </c>
      <c r="AH183" t="str">
        <f>IF('Vars Master'!Z184&lt;&gt;"",'Vars Master'!Z184,"")</f>
        <v/>
      </c>
      <c r="AI183" t="str">
        <f>IF('Vars Master'!AC184&lt;&gt;"",'Vars Master'!AA184,"")</f>
        <v>P</v>
      </c>
      <c r="AJ183" s="73">
        <f>IF('Vars Master'!AC184&lt;&gt;"",'Vars Master'!AB184,"")</f>
        <v>182</v>
      </c>
      <c r="AK183" t="s">
        <v>358</v>
      </c>
      <c r="AM183" t="str">
        <f>IF('Vars Master'!AC184&lt;&gt;"",'Vars Master'!AC184,"")</f>
        <v>b4Place2Data</v>
      </c>
      <c r="AN183" s="74" t="str">
        <f t="shared" si="17"/>
        <v>P182 b4Place2Data</v>
      </c>
      <c r="AO183" t="str">
        <f>IF('Vars Master'!AE184&lt;&gt;"",'Vars Master'!AE184,"")</f>
        <v/>
      </c>
      <c r="AP183" s="164" t="s">
        <v>1580</v>
      </c>
      <c r="AQ183" s="164" t="s">
        <v>1859</v>
      </c>
      <c r="AR183" s="164" t="s">
        <v>1360</v>
      </c>
      <c r="AS183" s="164" t="s">
        <v>358</v>
      </c>
      <c r="AT183" s="164" t="s">
        <v>358</v>
      </c>
      <c r="AU183" s="164" t="s">
        <v>1313</v>
      </c>
    </row>
    <row r="184" spans="2:47" x14ac:dyDescent="0.25">
      <c r="B184" t="str">
        <f>IF('Vars Master'!D185&lt;&gt;"",'Vars Master'!B185,"")</f>
        <v>B</v>
      </c>
      <c r="C184" s="73">
        <f>IF('Vars Master'!D185&lt;&gt;"",'Vars Master'!C185,"")</f>
        <v>183</v>
      </c>
      <c r="D184" t="s">
        <v>358</v>
      </c>
      <c r="F184" t="str">
        <f>IF('Vars Master'!D185&lt;&gt;"",'Vars Master'!D185,"")</f>
        <v>b4Feed_Stn_ID</v>
      </c>
      <c r="G184" s="74" t="str">
        <f t="shared" si="12"/>
        <v>B183 b4Feed_Stn_ID</v>
      </c>
      <c r="I184" t="str">
        <f>IF('Vars Master'!I185&lt;&gt;"",'Vars Master'!G185,"")</f>
        <v>I</v>
      </c>
      <c r="J184" s="73">
        <f>IF('Vars Master'!I185&lt;&gt;"",'Vars Master'!H185,"")</f>
        <v>183</v>
      </c>
      <c r="K184" t="s">
        <v>358</v>
      </c>
      <c r="M184" t="str">
        <f>IF('Vars Master'!I185&lt;&gt;"",'Vars Master'!I185,"")</f>
        <v>b4Max_BoxLayer</v>
      </c>
      <c r="N184" s="74" t="str">
        <f t="shared" si="13"/>
        <v>I183 b4Max_BoxLayer</v>
      </c>
      <c r="P184" t="str">
        <f>IF('Vars Master'!N185&lt;&gt;"",'Vars Master'!L185,"")</f>
        <v>D</v>
      </c>
      <c r="Q184" s="73">
        <f>IF('Vars Master'!N185&lt;&gt;"",'Vars Master'!M185,"")</f>
        <v>183</v>
      </c>
      <c r="R184" t="s">
        <v>358</v>
      </c>
      <c r="T184" t="str">
        <f>IF('Vars Master'!N185&lt;&gt;"",'Vars Master'!N185,"")</f>
        <v>b4DataCycOnLay</v>
      </c>
      <c r="U184" s="74" t="str">
        <f t="shared" si="14"/>
        <v>D183 b4DataCycOnLay</v>
      </c>
      <c r="W184" t="str">
        <f>IF('Vars Master'!S185&lt;&gt;"",'Vars Master'!Q185,"")</f>
        <v/>
      </c>
      <c r="X184" s="73" t="str">
        <f>IF('Vars Master'!S185&lt;&gt;"",'Vars Master'!R185,"")</f>
        <v/>
      </c>
      <c r="Y184" t="s">
        <v>358</v>
      </c>
      <c r="AA184" t="str">
        <f>IF('Vars Master'!S185&lt;&gt;"",'Vars Master'!S185,"")</f>
        <v/>
      </c>
      <c r="AB184" s="74" t="str">
        <f t="shared" si="16"/>
        <v xml:space="preserve"> </v>
      </c>
      <c r="AD184" t="str">
        <f>IF('Vars Master'!X185&lt;&gt;"",'Vars Master'!V185,"")</f>
        <v/>
      </c>
      <c r="AE184" s="73" t="str">
        <f>IF('Vars Master'!X185&lt;&gt;"",'Vars Master'!W185,"")</f>
        <v/>
      </c>
      <c r="AF184" t="str">
        <f>IF('Vars Master'!X185&lt;&gt;"",'Vars Master'!X185,"")</f>
        <v/>
      </c>
      <c r="AG184" s="74" t="str">
        <f t="shared" si="15"/>
        <v xml:space="preserve"> </v>
      </c>
      <c r="AH184" t="str">
        <f>IF('Vars Master'!Z185&lt;&gt;"",'Vars Master'!Z185,"")</f>
        <v/>
      </c>
      <c r="AI184" t="str">
        <f>IF('Vars Master'!AC185&lt;&gt;"",'Vars Master'!AA185,"")</f>
        <v>P</v>
      </c>
      <c r="AJ184" s="73">
        <f>IF('Vars Master'!AC185&lt;&gt;"",'Vars Master'!AB185,"")</f>
        <v>183</v>
      </c>
      <c r="AK184" t="s">
        <v>358</v>
      </c>
      <c r="AM184" t="str">
        <f>IF('Vars Master'!AC185&lt;&gt;"",'Vars Master'!AC185,"")</f>
        <v>b4Place3Pos</v>
      </c>
      <c r="AN184" s="74" t="str">
        <f t="shared" si="17"/>
        <v>P183 b4Place3Pos</v>
      </c>
      <c r="AO184" t="str">
        <f>IF('Vars Master'!AE185&lt;&gt;"",'Vars Master'!AE185,"")</f>
        <v/>
      </c>
      <c r="AP184" s="164" t="s">
        <v>1582</v>
      </c>
      <c r="AQ184" s="164" t="s">
        <v>1860</v>
      </c>
      <c r="AR184" s="164" t="s">
        <v>1361</v>
      </c>
      <c r="AS184" s="164" t="s">
        <v>358</v>
      </c>
      <c r="AT184" s="164" t="s">
        <v>358</v>
      </c>
      <c r="AU184" s="164" t="s">
        <v>1314</v>
      </c>
    </row>
    <row r="185" spans="2:47" x14ac:dyDescent="0.25">
      <c r="B185" t="str">
        <f>IF('Vars Master'!D186&lt;&gt;"",'Vars Master'!B186,"")</f>
        <v>B</v>
      </c>
      <c r="C185" s="73">
        <f>IF('Vars Master'!D186&lt;&gt;"",'Vars Master'!C186,"")</f>
        <v>184</v>
      </c>
      <c r="D185" t="s">
        <v>358</v>
      </c>
      <c r="F185" t="str">
        <f>IF('Vars Master'!D186&lt;&gt;"",'Vars Master'!D186,"")</f>
        <v>b4Pal1_Stn_ID</v>
      </c>
      <c r="G185" s="74" t="str">
        <f t="shared" si="12"/>
        <v>B184 b4Pal1_Stn_ID</v>
      </c>
      <c r="I185" t="str">
        <f>IF('Vars Master'!I186&lt;&gt;"",'Vars Master'!G186,"")</f>
        <v>I</v>
      </c>
      <c r="J185" s="73">
        <f>IF('Vars Master'!I186&lt;&gt;"",'Vars Master'!H186,"")</f>
        <v>184</v>
      </c>
      <c r="K185" t="s">
        <v>358</v>
      </c>
      <c r="M185" t="str">
        <f>IF('Vars Master'!I186&lt;&gt;"",'Vars Master'!I186,"")</f>
        <v>b4Build_Counter</v>
      </c>
      <c r="N185" s="74" t="str">
        <f t="shared" si="13"/>
        <v>I184 b4Build_Counter</v>
      </c>
      <c r="P185" t="str">
        <f>IF('Vars Master'!N186&lt;&gt;"",'Vars Master'!L186,"")</f>
        <v>D</v>
      </c>
      <c r="Q185" s="73">
        <f>IF('Vars Master'!N186&lt;&gt;"",'Vars Master'!M186,"")</f>
        <v>184</v>
      </c>
      <c r="R185" t="s">
        <v>358</v>
      </c>
      <c r="T185" t="str">
        <f>IF('Vars Master'!N186&lt;&gt;"",'Vars Master'!N186,"")</f>
        <v>b4DataBoxOnLay</v>
      </c>
      <c r="U185" s="74" t="str">
        <f t="shared" si="14"/>
        <v>D184 b4DataBoxOnLay</v>
      </c>
      <c r="W185" t="str">
        <f>IF('Vars Master'!S186&lt;&gt;"",'Vars Master'!Q186,"")</f>
        <v/>
      </c>
      <c r="X185" s="73" t="str">
        <f>IF('Vars Master'!S186&lt;&gt;"",'Vars Master'!R186,"")</f>
        <v/>
      </c>
      <c r="Y185" t="s">
        <v>358</v>
      </c>
      <c r="AA185" t="str">
        <f>IF('Vars Master'!S186&lt;&gt;"",'Vars Master'!S186,"")</f>
        <v/>
      </c>
      <c r="AB185" s="74" t="str">
        <f t="shared" si="16"/>
        <v xml:space="preserve"> </v>
      </c>
      <c r="AD185" t="str">
        <f>IF('Vars Master'!X186&lt;&gt;"",'Vars Master'!V186,"")</f>
        <v/>
      </c>
      <c r="AE185" s="73" t="str">
        <f>IF('Vars Master'!X186&lt;&gt;"",'Vars Master'!W186,"")</f>
        <v/>
      </c>
      <c r="AF185" t="str">
        <f>IF('Vars Master'!X186&lt;&gt;"",'Vars Master'!X186,"")</f>
        <v/>
      </c>
      <c r="AG185" s="74" t="str">
        <f t="shared" si="15"/>
        <v xml:space="preserve"> </v>
      </c>
      <c r="AH185" t="str">
        <f>IF('Vars Master'!Z186&lt;&gt;"",'Vars Master'!Z186,"")</f>
        <v/>
      </c>
      <c r="AI185" t="str">
        <f>IF('Vars Master'!AC186&lt;&gt;"",'Vars Master'!AA186,"")</f>
        <v>P</v>
      </c>
      <c r="AJ185" s="73">
        <f>IF('Vars Master'!AC186&lt;&gt;"",'Vars Master'!AB186,"")</f>
        <v>184</v>
      </c>
      <c r="AK185" t="s">
        <v>358</v>
      </c>
      <c r="AM185" t="str">
        <f>IF('Vars Master'!AC186&lt;&gt;"",'Vars Master'!AC186,"")</f>
        <v>b4Place3Data</v>
      </c>
      <c r="AN185" s="74" t="str">
        <f t="shared" si="17"/>
        <v>P184 b4Place3Data</v>
      </c>
      <c r="AO185" t="str">
        <f>IF('Vars Master'!AE186&lt;&gt;"",'Vars Master'!AE186,"")</f>
        <v/>
      </c>
      <c r="AP185" s="164" t="s">
        <v>1585</v>
      </c>
      <c r="AQ185" s="164" t="s">
        <v>2569</v>
      </c>
      <c r="AR185" s="164" t="s">
        <v>1362</v>
      </c>
      <c r="AS185" s="164" t="s">
        <v>358</v>
      </c>
      <c r="AT185" s="164" t="s">
        <v>358</v>
      </c>
      <c r="AU185" s="164" t="s">
        <v>1315</v>
      </c>
    </row>
    <row r="186" spans="2:47" x14ac:dyDescent="0.25">
      <c r="B186" t="str">
        <f>IF('Vars Master'!D187&lt;&gt;"",'Vars Master'!B187,"")</f>
        <v>B</v>
      </c>
      <c r="C186" s="73">
        <f>IF('Vars Master'!D187&lt;&gt;"",'Vars Master'!C187,"")</f>
        <v>185</v>
      </c>
      <c r="D186" t="s">
        <v>358</v>
      </c>
      <c r="F186" t="str">
        <f>IF('Vars Master'!D187&lt;&gt;"",'Vars Master'!D187,"")</f>
        <v>b4Pal2_Stn_ID</v>
      </c>
      <c r="G186" s="74" t="str">
        <f t="shared" si="12"/>
        <v>B185 b4Pal2_Stn_ID</v>
      </c>
      <c r="I186" t="str">
        <f>IF('Vars Master'!I187&lt;&gt;"",'Vars Master'!G187,"")</f>
        <v>I</v>
      </c>
      <c r="J186" s="73">
        <f>IF('Vars Master'!I187&lt;&gt;"",'Vars Master'!H187,"")</f>
        <v>185</v>
      </c>
      <c r="K186" t="s">
        <v>358</v>
      </c>
      <c r="M186" t="str">
        <f>IF('Vars Master'!I187&lt;&gt;"",'Vars Master'!I187,"")</f>
        <v>b4UserDefine1</v>
      </c>
      <c r="N186" s="74" t="str">
        <f t="shared" si="13"/>
        <v>I185 b4UserDefine1</v>
      </c>
      <c r="P186" t="str">
        <f>IF('Vars Master'!N187&lt;&gt;"",'Vars Master'!L187,"")</f>
        <v>D</v>
      </c>
      <c r="Q186" s="73">
        <f>IF('Vars Master'!N187&lt;&gt;"",'Vars Master'!M187,"")</f>
        <v>185</v>
      </c>
      <c r="R186" t="s">
        <v>358</v>
      </c>
      <c r="T186" t="str">
        <f>IF('Vars Master'!N187&lt;&gt;"",'Vars Master'!N187,"")</f>
        <v>b4BoxThisCycle</v>
      </c>
      <c r="U186" s="74" t="str">
        <f t="shared" si="14"/>
        <v>D185 b4BoxThisCycle</v>
      </c>
      <c r="W186" t="str">
        <f>IF('Vars Master'!S187&lt;&gt;"",'Vars Master'!Q187,"")</f>
        <v/>
      </c>
      <c r="X186" s="73" t="str">
        <f>IF('Vars Master'!S187&lt;&gt;"",'Vars Master'!R187,"")</f>
        <v/>
      </c>
      <c r="Y186" t="s">
        <v>358</v>
      </c>
      <c r="AA186" t="str">
        <f>IF('Vars Master'!S187&lt;&gt;"",'Vars Master'!S187,"")</f>
        <v/>
      </c>
      <c r="AB186" s="74" t="str">
        <f t="shared" si="16"/>
        <v xml:space="preserve"> </v>
      </c>
      <c r="AD186" t="str">
        <f>IF('Vars Master'!X187&lt;&gt;"",'Vars Master'!V187,"")</f>
        <v/>
      </c>
      <c r="AE186" s="73" t="str">
        <f>IF('Vars Master'!X187&lt;&gt;"",'Vars Master'!W187,"")</f>
        <v/>
      </c>
      <c r="AF186" t="str">
        <f>IF('Vars Master'!X187&lt;&gt;"",'Vars Master'!X187,"")</f>
        <v/>
      </c>
      <c r="AG186" s="74" t="str">
        <f t="shared" si="15"/>
        <v xml:space="preserve"> </v>
      </c>
      <c r="AH186" t="str">
        <f>IF('Vars Master'!Z187&lt;&gt;"",'Vars Master'!Z187,"")</f>
        <v/>
      </c>
      <c r="AI186" t="str">
        <f>IF('Vars Master'!AC187&lt;&gt;"",'Vars Master'!AA187,"")</f>
        <v>P</v>
      </c>
      <c r="AJ186" s="73">
        <f>IF('Vars Master'!AC187&lt;&gt;"",'Vars Master'!AB187,"")</f>
        <v>185</v>
      </c>
      <c r="AK186" t="s">
        <v>358</v>
      </c>
      <c r="AM186" t="str">
        <f>IF('Vars Master'!AC187&lt;&gt;"",'Vars Master'!AC187,"")</f>
        <v>b4Place4Pos</v>
      </c>
      <c r="AN186" s="74" t="str">
        <f t="shared" si="17"/>
        <v>P185 b4Place4Pos</v>
      </c>
      <c r="AO186" t="str">
        <f>IF('Vars Master'!AE187&lt;&gt;"",'Vars Master'!AE187,"")</f>
        <v/>
      </c>
      <c r="AP186" s="164" t="s">
        <v>1861</v>
      </c>
      <c r="AQ186" s="164" t="s">
        <v>2828</v>
      </c>
      <c r="AR186" s="164" t="s">
        <v>1363</v>
      </c>
      <c r="AS186" s="164" t="s">
        <v>358</v>
      </c>
      <c r="AT186" s="164" t="s">
        <v>358</v>
      </c>
      <c r="AU186" s="164" t="s">
        <v>1316</v>
      </c>
    </row>
    <row r="187" spans="2:47" x14ac:dyDescent="0.25">
      <c r="B187" t="str">
        <f>IF('Vars Master'!D188&lt;&gt;"",'Vars Master'!B188,"")</f>
        <v>B</v>
      </c>
      <c r="C187" s="73">
        <f>IF('Vars Master'!D188&lt;&gt;"",'Vars Master'!C188,"")</f>
        <v>186</v>
      </c>
      <c r="D187" t="s">
        <v>358</v>
      </c>
      <c r="F187" t="str">
        <f>IF('Vars Master'!D188&lt;&gt;"",'Vars Master'!D188,"")</f>
        <v>b4Slp1_Stn_ID</v>
      </c>
      <c r="G187" s="74" t="str">
        <f t="shared" si="12"/>
        <v>B186 b4Slp1_Stn_ID</v>
      </c>
      <c r="I187" t="str">
        <f>IF('Vars Master'!I188&lt;&gt;"",'Vars Master'!G188,"")</f>
        <v>I</v>
      </c>
      <c r="J187" s="73">
        <f>IF('Vars Master'!I188&lt;&gt;"",'Vars Master'!H188,"")</f>
        <v>186</v>
      </c>
      <c r="K187" t="s">
        <v>358</v>
      </c>
      <c r="M187" t="str">
        <f>IF('Vars Master'!I188&lt;&gt;"",'Vars Master'!I188,"")</f>
        <v>b4UserDefine2</v>
      </c>
      <c r="N187" s="74" t="str">
        <f t="shared" si="13"/>
        <v>I186 b4UserDefine2</v>
      </c>
      <c r="P187" t="str">
        <f>IF('Vars Master'!N188&lt;&gt;"",'Vars Master'!L188,"")</f>
        <v>D</v>
      </c>
      <c r="Q187" s="73">
        <f>IF('Vars Master'!N188&lt;&gt;"",'Vars Master'!M188,"")</f>
        <v>186</v>
      </c>
      <c r="R187" t="s">
        <v>358</v>
      </c>
      <c r="T187" t="str">
        <f>IF('Vars Master'!N188&lt;&gt;"",'Vars Master'!N188,"")</f>
        <v>b4BoxNextCycle</v>
      </c>
      <c r="U187" s="74" t="str">
        <f t="shared" si="14"/>
        <v>D186 b4BoxNextCycle</v>
      </c>
      <c r="W187" t="str">
        <f>IF('Vars Master'!S188&lt;&gt;"",'Vars Master'!Q188,"")</f>
        <v/>
      </c>
      <c r="X187" s="73" t="str">
        <f>IF('Vars Master'!S188&lt;&gt;"",'Vars Master'!R188,"")</f>
        <v/>
      </c>
      <c r="Y187" t="s">
        <v>358</v>
      </c>
      <c r="AA187" t="str">
        <f>IF('Vars Master'!S188&lt;&gt;"",'Vars Master'!S188,"")</f>
        <v/>
      </c>
      <c r="AB187" s="74" t="str">
        <f t="shared" si="16"/>
        <v xml:space="preserve"> </v>
      </c>
      <c r="AD187" t="str">
        <f>IF('Vars Master'!X188&lt;&gt;"",'Vars Master'!V188,"")</f>
        <v/>
      </c>
      <c r="AE187" s="73" t="str">
        <f>IF('Vars Master'!X188&lt;&gt;"",'Vars Master'!W188,"")</f>
        <v/>
      </c>
      <c r="AF187" t="str">
        <f>IF('Vars Master'!X188&lt;&gt;"",'Vars Master'!X188,"")</f>
        <v/>
      </c>
      <c r="AG187" s="74" t="str">
        <f t="shared" si="15"/>
        <v xml:space="preserve"> </v>
      </c>
      <c r="AH187" t="str">
        <f>IF('Vars Master'!Z188&lt;&gt;"",'Vars Master'!Z188,"")</f>
        <v/>
      </c>
      <c r="AI187" t="str">
        <f>IF('Vars Master'!AC188&lt;&gt;"",'Vars Master'!AA188,"")</f>
        <v>P</v>
      </c>
      <c r="AJ187" s="73">
        <f>IF('Vars Master'!AC188&lt;&gt;"",'Vars Master'!AB188,"")</f>
        <v>186</v>
      </c>
      <c r="AK187" t="s">
        <v>358</v>
      </c>
      <c r="AM187" t="str">
        <f>IF('Vars Master'!AC188&lt;&gt;"",'Vars Master'!AC188,"")</f>
        <v>b4Place4Data</v>
      </c>
      <c r="AN187" s="74" t="str">
        <f t="shared" si="17"/>
        <v>P186 b4Place4Data</v>
      </c>
      <c r="AO187" t="str">
        <f>IF('Vars Master'!AE188&lt;&gt;"",'Vars Master'!AE188,"")</f>
        <v/>
      </c>
      <c r="AP187" s="164" t="s">
        <v>1864</v>
      </c>
      <c r="AQ187" s="164" t="s">
        <v>2829</v>
      </c>
      <c r="AR187" s="164" t="s">
        <v>1436</v>
      </c>
      <c r="AS187" s="164" t="s">
        <v>358</v>
      </c>
      <c r="AT187" s="164" t="s">
        <v>358</v>
      </c>
      <c r="AU187" s="164" t="s">
        <v>1317</v>
      </c>
    </row>
    <row r="188" spans="2:47" x14ac:dyDescent="0.25">
      <c r="B188" t="str">
        <f>IF('Vars Master'!D189&lt;&gt;"",'Vars Master'!B189,"")</f>
        <v>B</v>
      </c>
      <c r="C188" s="73">
        <f>IF('Vars Master'!D189&lt;&gt;"",'Vars Master'!C189,"")</f>
        <v>187</v>
      </c>
      <c r="D188" t="s">
        <v>358</v>
      </c>
      <c r="F188" t="str">
        <f>IF('Vars Master'!D189&lt;&gt;"",'Vars Master'!D189,"")</f>
        <v>b4Slp2_Stn_ID</v>
      </c>
      <c r="G188" s="74" t="str">
        <f t="shared" si="12"/>
        <v>B187 b4Slp2_Stn_ID</v>
      </c>
      <c r="I188" t="str">
        <f>IF('Vars Master'!I189&lt;&gt;"",'Vars Master'!G189,"")</f>
        <v>I</v>
      </c>
      <c r="J188" s="73">
        <f>IF('Vars Master'!I189&lt;&gt;"",'Vars Master'!H189,"")</f>
        <v>187</v>
      </c>
      <c r="K188" t="s">
        <v>358</v>
      </c>
      <c r="M188" t="str">
        <f>IF('Vars Master'!I189&lt;&gt;"",'Vars Master'!I189,"")</f>
        <v>b4UserDefine3</v>
      </c>
      <c r="N188" s="74" t="str">
        <f t="shared" si="13"/>
        <v>I187 b4UserDefine3</v>
      </c>
      <c r="P188" t="str">
        <f>IF('Vars Master'!N189&lt;&gt;"",'Vars Master'!L189,"")</f>
        <v>D</v>
      </c>
      <c r="Q188" s="73">
        <f>IF('Vars Master'!N189&lt;&gt;"",'Vars Master'!M189,"")</f>
        <v>187</v>
      </c>
      <c r="R188" t="s">
        <v>358</v>
      </c>
      <c r="T188" t="str">
        <f>IF('Vars Master'!N189&lt;&gt;"",'Vars Master'!N189,"")</f>
        <v>b4PlaceThisCycle</v>
      </c>
      <c r="U188" s="74" t="str">
        <f t="shared" si="14"/>
        <v>D187 b4PlaceThisCycle</v>
      </c>
      <c r="W188" t="str">
        <f>IF('Vars Master'!S189&lt;&gt;"",'Vars Master'!Q189,"")</f>
        <v/>
      </c>
      <c r="X188" s="73" t="str">
        <f>IF('Vars Master'!S189&lt;&gt;"",'Vars Master'!R189,"")</f>
        <v/>
      </c>
      <c r="Y188" t="s">
        <v>358</v>
      </c>
      <c r="AA188" t="str">
        <f>IF('Vars Master'!S189&lt;&gt;"",'Vars Master'!S189,"")</f>
        <v/>
      </c>
      <c r="AB188" s="74" t="str">
        <f t="shared" si="16"/>
        <v xml:space="preserve"> </v>
      </c>
      <c r="AD188" t="str">
        <f>IF('Vars Master'!X189&lt;&gt;"",'Vars Master'!V189,"")</f>
        <v/>
      </c>
      <c r="AE188" s="73" t="str">
        <f>IF('Vars Master'!X189&lt;&gt;"",'Vars Master'!W189,"")</f>
        <v/>
      </c>
      <c r="AF188" t="str">
        <f>IF('Vars Master'!X189&lt;&gt;"",'Vars Master'!X189,"")</f>
        <v/>
      </c>
      <c r="AG188" s="74" t="str">
        <f t="shared" si="15"/>
        <v xml:space="preserve"> </v>
      </c>
      <c r="AH188" t="str">
        <f>IF('Vars Master'!Z189&lt;&gt;"",'Vars Master'!Z189,"")</f>
        <v/>
      </c>
      <c r="AI188" t="str">
        <f>IF('Vars Master'!AC189&lt;&gt;"",'Vars Master'!AA189,"")</f>
        <v>P</v>
      </c>
      <c r="AJ188" s="73">
        <f>IF('Vars Master'!AC189&lt;&gt;"",'Vars Master'!AB189,"")</f>
        <v>187</v>
      </c>
      <c r="AK188" t="s">
        <v>358</v>
      </c>
      <c r="AM188" t="str">
        <f>IF('Vars Master'!AC189&lt;&gt;"",'Vars Master'!AC189,"")</f>
        <v>b4Place5Pos</v>
      </c>
      <c r="AN188" s="74" t="str">
        <f t="shared" si="17"/>
        <v>P187 b4Place5Pos</v>
      </c>
      <c r="AO188" t="str">
        <f>IF('Vars Master'!AE189&lt;&gt;"",'Vars Master'!AE189,"")</f>
        <v/>
      </c>
      <c r="AP188" s="164" t="s">
        <v>1867</v>
      </c>
      <c r="AQ188" s="164" t="s">
        <v>2830</v>
      </c>
      <c r="AR188" s="164" t="s">
        <v>1437</v>
      </c>
      <c r="AS188" s="164" t="s">
        <v>358</v>
      </c>
      <c r="AT188" s="164" t="s">
        <v>358</v>
      </c>
      <c r="AU188" s="164" t="s">
        <v>1318</v>
      </c>
    </row>
    <row r="189" spans="2:47" x14ac:dyDescent="0.25">
      <c r="B189" t="str">
        <f>IF('Vars Master'!D190&lt;&gt;"",'Vars Master'!B190,"")</f>
        <v/>
      </c>
      <c r="C189" s="73" t="str">
        <f>IF('Vars Master'!D190&lt;&gt;"",'Vars Master'!C190,"")</f>
        <v/>
      </c>
      <c r="D189" t="s">
        <v>358</v>
      </c>
      <c r="F189" t="str">
        <f>IF('Vars Master'!D190&lt;&gt;"",'Vars Master'!D190,"")</f>
        <v/>
      </c>
      <c r="G189" s="74" t="str">
        <f t="shared" si="12"/>
        <v xml:space="preserve"> </v>
      </c>
      <c r="I189" t="str">
        <f>IF('Vars Master'!I190&lt;&gt;"",'Vars Master'!G190,"")</f>
        <v>I</v>
      </c>
      <c r="J189" s="73">
        <f>IF('Vars Master'!I190&lt;&gt;"",'Vars Master'!H190,"")</f>
        <v>188</v>
      </c>
      <c r="K189" t="s">
        <v>358</v>
      </c>
      <c r="M189" t="str">
        <f>IF('Vars Master'!I190&lt;&gt;"",'Vars Master'!I190,"")</f>
        <v>b4UserDefine4</v>
      </c>
      <c r="N189" s="74" t="str">
        <f t="shared" si="13"/>
        <v>I188 b4UserDefine4</v>
      </c>
      <c r="P189" t="str">
        <f>IF('Vars Master'!N190&lt;&gt;"",'Vars Master'!L190,"")</f>
        <v>D</v>
      </c>
      <c r="Q189" s="73">
        <f>IF('Vars Master'!N190&lt;&gt;"",'Vars Master'!M190,"")</f>
        <v>188</v>
      </c>
      <c r="R189" t="s">
        <v>358</v>
      </c>
      <c r="T189" t="str">
        <f>IF('Vars Master'!N190&lt;&gt;"",'Vars Master'!N190,"")</f>
        <v>b4AutoDispPckHt</v>
      </c>
      <c r="U189" s="74" t="str">
        <f t="shared" si="14"/>
        <v>D188 b4AutoDispPckHt</v>
      </c>
      <c r="W189" t="str">
        <f>IF('Vars Master'!S190&lt;&gt;"",'Vars Master'!Q190,"")</f>
        <v/>
      </c>
      <c r="X189" s="73" t="str">
        <f>IF('Vars Master'!S190&lt;&gt;"",'Vars Master'!R190,"")</f>
        <v/>
      </c>
      <c r="Y189" t="s">
        <v>358</v>
      </c>
      <c r="AA189" t="str">
        <f>IF('Vars Master'!S190&lt;&gt;"",'Vars Master'!S190,"")</f>
        <v/>
      </c>
      <c r="AB189" s="74" t="str">
        <f t="shared" si="16"/>
        <v xml:space="preserve"> </v>
      </c>
      <c r="AD189" t="str">
        <f>IF('Vars Master'!X190&lt;&gt;"",'Vars Master'!V190,"")</f>
        <v/>
      </c>
      <c r="AE189" s="73" t="str">
        <f>IF('Vars Master'!X190&lt;&gt;"",'Vars Master'!W190,"")</f>
        <v/>
      </c>
      <c r="AF189" t="str">
        <f>IF('Vars Master'!X190&lt;&gt;"",'Vars Master'!X190,"")</f>
        <v/>
      </c>
      <c r="AG189" s="74" t="str">
        <f t="shared" si="15"/>
        <v xml:space="preserve"> </v>
      </c>
      <c r="AH189" t="str">
        <f>IF('Vars Master'!Z190&lt;&gt;"",'Vars Master'!Z190,"")</f>
        <v/>
      </c>
      <c r="AI189" t="str">
        <f>IF('Vars Master'!AC190&lt;&gt;"",'Vars Master'!AA190,"")</f>
        <v>P</v>
      </c>
      <c r="AJ189" s="73">
        <f>IF('Vars Master'!AC190&lt;&gt;"",'Vars Master'!AB190,"")</f>
        <v>188</v>
      </c>
      <c r="AK189" t="s">
        <v>358</v>
      </c>
      <c r="AM189" t="str">
        <f>IF('Vars Master'!AC190&lt;&gt;"",'Vars Master'!AC190,"")</f>
        <v>b4Place5Data</v>
      </c>
      <c r="AN189" s="74" t="str">
        <f t="shared" si="17"/>
        <v>P188 b4Place5Data</v>
      </c>
      <c r="AO189" t="str">
        <f>IF('Vars Master'!AE190&lt;&gt;"",'Vars Master'!AE190,"")</f>
        <v/>
      </c>
      <c r="AP189" s="164" t="s">
        <v>1870</v>
      </c>
      <c r="AQ189" s="164" t="s">
        <v>2831</v>
      </c>
      <c r="AR189" s="164" t="s">
        <v>1421</v>
      </c>
      <c r="AS189" s="164" t="s">
        <v>358</v>
      </c>
      <c r="AT189" s="164" t="s">
        <v>358</v>
      </c>
      <c r="AU189" s="164" t="s">
        <v>2553</v>
      </c>
    </row>
    <row r="190" spans="2:47" x14ac:dyDescent="0.25">
      <c r="B190" t="str">
        <f>IF('Vars Master'!D191&lt;&gt;"",'Vars Master'!B191,"")</f>
        <v>B</v>
      </c>
      <c r="C190" s="73">
        <f>IF('Vars Master'!D191&lt;&gt;"",'Vars Master'!C191,"")</f>
        <v>189</v>
      </c>
      <c r="D190" t="s">
        <v>358</v>
      </c>
      <c r="F190" t="str">
        <f>IF('Vars Master'!D191&lt;&gt;"",'Vars Master'!D191,"")</f>
        <v>fd4Row1_Data</v>
      </c>
      <c r="G190" s="74" t="str">
        <f t="shared" si="12"/>
        <v>B189 fd4Row1_Data</v>
      </c>
      <c r="I190" t="str">
        <f>IF('Vars Master'!I191&lt;&gt;"",'Vars Master'!G191,"")</f>
        <v>I</v>
      </c>
      <c r="J190" s="73">
        <f>IF('Vars Master'!I191&lt;&gt;"",'Vars Master'!H191,"")</f>
        <v>189</v>
      </c>
      <c r="K190" t="s">
        <v>358</v>
      </c>
      <c r="M190" t="str">
        <f>IF('Vars Master'!I191&lt;&gt;"",'Vars Master'!I191,"")</f>
        <v>fd4NextRow1_Data</v>
      </c>
      <c r="N190" s="74" t="str">
        <f t="shared" si="13"/>
        <v>I189 fd4NextRow1_Data</v>
      </c>
      <c r="P190" t="str">
        <f>IF('Vars Master'!N191&lt;&gt;"",'Vars Master'!L191,"")</f>
        <v/>
      </c>
      <c r="Q190" s="73" t="str">
        <f>IF('Vars Master'!N191&lt;&gt;"",'Vars Master'!M191,"")</f>
        <v/>
      </c>
      <c r="R190" t="s">
        <v>358</v>
      </c>
      <c r="T190" t="str">
        <f>IF('Vars Master'!N191&lt;&gt;"",'Vars Master'!N191,"")</f>
        <v/>
      </c>
      <c r="U190" s="74" t="str">
        <f t="shared" si="14"/>
        <v xml:space="preserve"> </v>
      </c>
      <c r="W190" t="str">
        <f>IF('Vars Master'!S191&lt;&gt;"",'Vars Master'!Q191,"")</f>
        <v/>
      </c>
      <c r="X190" s="73" t="str">
        <f>IF('Vars Master'!S191&lt;&gt;"",'Vars Master'!R191,"")</f>
        <v/>
      </c>
      <c r="Y190" t="s">
        <v>358</v>
      </c>
      <c r="AA190" t="str">
        <f>IF('Vars Master'!S191&lt;&gt;"",'Vars Master'!S191,"")</f>
        <v/>
      </c>
      <c r="AB190" s="74" t="str">
        <f t="shared" si="16"/>
        <v xml:space="preserve"> </v>
      </c>
      <c r="AD190" t="str">
        <f>IF('Vars Master'!X191&lt;&gt;"",'Vars Master'!V191,"")</f>
        <v/>
      </c>
      <c r="AE190" s="73" t="str">
        <f>IF('Vars Master'!X191&lt;&gt;"",'Vars Master'!W191,"")</f>
        <v/>
      </c>
      <c r="AF190" t="str">
        <f>IF('Vars Master'!X191&lt;&gt;"",'Vars Master'!X191,"")</f>
        <v/>
      </c>
      <c r="AG190" s="74" t="str">
        <f t="shared" si="15"/>
        <v xml:space="preserve"> </v>
      </c>
      <c r="AH190" t="str">
        <f>IF('Vars Master'!Z191&lt;&gt;"",'Vars Master'!Z191,"")</f>
        <v/>
      </c>
      <c r="AI190" t="str">
        <f>IF('Vars Master'!AC191&lt;&gt;"",'Vars Master'!AA191,"")</f>
        <v>P</v>
      </c>
      <c r="AJ190" s="73">
        <f>IF('Vars Master'!AC191&lt;&gt;"",'Vars Master'!AB191,"")</f>
        <v>189</v>
      </c>
      <c r="AK190" t="s">
        <v>358</v>
      </c>
      <c r="AM190" t="str">
        <f>IF('Vars Master'!AC191&lt;&gt;"",'Vars Master'!AC191,"")</f>
        <v>b4Place6Pos</v>
      </c>
      <c r="AN190" s="74" t="str">
        <f t="shared" si="17"/>
        <v>P189 b4Place6Pos</v>
      </c>
      <c r="AO190" t="str">
        <f>IF('Vars Master'!AE191&lt;&gt;"",'Vars Master'!AE191,"")</f>
        <v/>
      </c>
      <c r="AP190" s="164" t="s">
        <v>1873</v>
      </c>
      <c r="AQ190" s="164" t="s">
        <v>2499</v>
      </c>
      <c r="AR190" s="164" t="s">
        <v>1422</v>
      </c>
      <c r="AS190" s="164" t="s">
        <v>358</v>
      </c>
      <c r="AT190" s="164" t="s">
        <v>358</v>
      </c>
      <c r="AU190" s="164" t="s">
        <v>2554</v>
      </c>
    </row>
    <row r="191" spans="2:47" x14ac:dyDescent="0.25">
      <c r="B191" t="str">
        <f>IF('Vars Master'!D192&lt;&gt;"",'Vars Master'!B192,"")</f>
        <v>B</v>
      </c>
      <c r="C191" s="73">
        <f>IF('Vars Master'!D192&lt;&gt;"",'Vars Master'!C192,"")</f>
        <v>190</v>
      </c>
      <c r="D191" t="s">
        <v>358</v>
      </c>
      <c r="F191" t="str">
        <f>IF('Vars Master'!D192&lt;&gt;"",'Vars Master'!D192,"")</f>
        <v>fd4Row2_Data</v>
      </c>
      <c r="G191" s="74" t="str">
        <f t="shared" si="12"/>
        <v>B190 fd4Row2_Data</v>
      </c>
      <c r="I191" t="str">
        <f>IF('Vars Master'!I192&lt;&gt;"",'Vars Master'!G192,"")</f>
        <v>I</v>
      </c>
      <c r="J191" s="73">
        <f>IF('Vars Master'!I192&lt;&gt;"",'Vars Master'!H192,"")</f>
        <v>190</v>
      </c>
      <c r="K191" t="s">
        <v>358</v>
      </c>
      <c r="M191" t="str">
        <f>IF('Vars Master'!I192&lt;&gt;"",'Vars Master'!I192,"")</f>
        <v>fd4NextRow2_Data</v>
      </c>
      <c r="N191" s="74" t="str">
        <f t="shared" si="13"/>
        <v>I190 fd4NextRow2_Data</v>
      </c>
      <c r="P191" t="str">
        <f>IF('Vars Master'!N192&lt;&gt;"",'Vars Master'!L192,"")</f>
        <v/>
      </c>
      <c r="Q191" s="73" t="str">
        <f>IF('Vars Master'!N192&lt;&gt;"",'Vars Master'!M192,"")</f>
        <v/>
      </c>
      <c r="R191" t="s">
        <v>358</v>
      </c>
      <c r="T191" t="str">
        <f>IF('Vars Master'!N192&lt;&gt;"",'Vars Master'!N192,"")</f>
        <v/>
      </c>
      <c r="U191" s="74" t="str">
        <f t="shared" si="14"/>
        <v xml:space="preserve"> </v>
      </c>
      <c r="W191" t="str">
        <f>IF('Vars Master'!S192&lt;&gt;"",'Vars Master'!Q192,"")</f>
        <v/>
      </c>
      <c r="X191" s="73" t="str">
        <f>IF('Vars Master'!S192&lt;&gt;"",'Vars Master'!R192,"")</f>
        <v/>
      </c>
      <c r="Y191" t="s">
        <v>358</v>
      </c>
      <c r="AA191" t="str">
        <f>IF('Vars Master'!S192&lt;&gt;"",'Vars Master'!S192,"")</f>
        <v/>
      </c>
      <c r="AB191" s="74" t="str">
        <f t="shared" si="16"/>
        <v xml:space="preserve"> </v>
      </c>
      <c r="AD191" t="str">
        <f>IF('Vars Master'!X192&lt;&gt;"",'Vars Master'!V192,"")</f>
        <v/>
      </c>
      <c r="AE191" s="73" t="str">
        <f>IF('Vars Master'!X192&lt;&gt;"",'Vars Master'!W192,"")</f>
        <v/>
      </c>
      <c r="AF191" t="str">
        <f>IF('Vars Master'!X192&lt;&gt;"",'Vars Master'!X192,"")</f>
        <v/>
      </c>
      <c r="AG191" s="74" t="str">
        <f t="shared" si="15"/>
        <v xml:space="preserve"> </v>
      </c>
      <c r="AH191" t="str">
        <f>IF('Vars Master'!Z192&lt;&gt;"",'Vars Master'!Z192,"")</f>
        <v/>
      </c>
      <c r="AI191" t="str">
        <f>IF('Vars Master'!AC192&lt;&gt;"",'Vars Master'!AA192,"")</f>
        <v>P</v>
      </c>
      <c r="AJ191" s="73">
        <f>IF('Vars Master'!AC192&lt;&gt;"",'Vars Master'!AB192,"")</f>
        <v>190</v>
      </c>
      <c r="AK191" t="s">
        <v>358</v>
      </c>
      <c r="AM191" t="str">
        <f>IF('Vars Master'!AC192&lt;&gt;"",'Vars Master'!AC192,"")</f>
        <v>b4Place6Data</v>
      </c>
      <c r="AN191" s="74" t="str">
        <f t="shared" si="17"/>
        <v>P190 b4Place6Data</v>
      </c>
      <c r="AO191" t="str">
        <f>IF('Vars Master'!AE192&lt;&gt;"",'Vars Master'!AE192,"")</f>
        <v/>
      </c>
      <c r="AP191" s="164" t="s">
        <v>1876</v>
      </c>
      <c r="AQ191" s="164" t="s">
        <v>2417</v>
      </c>
      <c r="AR191" s="164" t="s">
        <v>1371</v>
      </c>
      <c r="AS191" s="164" t="s">
        <v>358</v>
      </c>
      <c r="AT191" s="164" t="s">
        <v>358</v>
      </c>
      <c r="AU191" s="164" t="s">
        <v>1329</v>
      </c>
    </row>
    <row r="192" spans="2:47" x14ac:dyDescent="0.25">
      <c r="B192" t="str">
        <f>IF('Vars Master'!D193&lt;&gt;"",'Vars Master'!B193,"")</f>
        <v>B</v>
      </c>
      <c r="C192" s="73">
        <f>IF('Vars Master'!D193&lt;&gt;"",'Vars Master'!C193,"")</f>
        <v>191</v>
      </c>
      <c r="D192" t="s">
        <v>358</v>
      </c>
      <c r="F192" t="str">
        <f>IF('Vars Master'!D193&lt;&gt;"",'Vars Master'!D193,"")</f>
        <v>fd4Row3_Data</v>
      </c>
      <c r="G192" s="74" t="str">
        <f t="shared" ref="G192:G255" si="18">CONCATENATE(B192,C192,D192,F192)</f>
        <v>B191 fd4Row3_Data</v>
      </c>
      <c r="I192" t="str">
        <f>IF('Vars Master'!I193&lt;&gt;"",'Vars Master'!G193,"")</f>
        <v>I</v>
      </c>
      <c r="J192" s="73">
        <f>IF('Vars Master'!I193&lt;&gt;"",'Vars Master'!H193,"")</f>
        <v>191</v>
      </c>
      <c r="K192" t="s">
        <v>358</v>
      </c>
      <c r="M192" t="str">
        <f>IF('Vars Master'!I193&lt;&gt;"",'Vars Master'!I193,"")</f>
        <v>fd4NextRow3_Data</v>
      </c>
      <c r="N192" s="74" t="str">
        <f t="shared" ref="N192:N255" si="19">CONCATENATE(I192,J192,K192,M192)</f>
        <v>I191 fd4NextRow3_Data</v>
      </c>
      <c r="P192" t="str">
        <f>IF('Vars Master'!N193&lt;&gt;"",'Vars Master'!L193,"")</f>
        <v>D</v>
      </c>
      <c r="Q192" s="73">
        <f>IF('Vars Master'!N193&lt;&gt;"",'Vars Master'!M193,"")</f>
        <v>191</v>
      </c>
      <c r="R192" t="s">
        <v>358</v>
      </c>
      <c r="T192" t="str">
        <f>IF('Vars Master'!N193&lt;&gt;"",'Vars Master'!N193,"")</f>
        <v>b4Pal_X_Length</v>
      </c>
      <c r="U192" s="74" t="str">
        <f t="shared" ref="U192:U255" si="20">CONCATENATE(P192,Q192,R192,T192)</f>
        <v>D191 b4Pal_X_Length</v>
      </c>
      <c r="W192" t="str">
        <f>IF('Vars Master'!S193&lt;&gt;"",'Vars Master'!Q193,"")</f>
        <v/>
      </c>
      <c r="X192" s="73" t="str">
        <f>IF('Vars Master'!S193&lt;&gt;"",'Vars Master'!R193,"")</f>
        <v/>
      </c>
      <c r="Y192" t="s">
        <v>358</v>
      </c>
      <c r="AA192" t="str">
        <f>IF('Vars Master'!S193&lt;&gt;"",'Vars Master'!S193,"")</f>
        <v/>
      </c>
      <c r="AB192" s="74" t="str">
        <f t="shared" si="16"/>
        <v xml:space="preserve"> </v>
      </c>
      <c r="AD192" t="str">
        <f>IF('Vars Master'!X193&lt;&gt;"",'Vars Master'!V193,"")</f>
        <v/>
      </c>
      <c r="AE192" s="73" t="str">
        <f>IF('Vars Master'!X193&lt;&gt;"",'Vars Master'!W193,"")</f>
        <v/>
      </c>
      <c r="AF192" t="str">
        <f>IF('Vars Master'!X193&lt;&gt;"",'Vars Master'!X193,"")</f>
        <v/>
      </c>
      <c r="AG192" s="74" t="str">
        <f t="shared" ref="AG192:AG255" si="21">CONCATENATE(AD192,AE192,R192,AF192)</f>
        <v xml:space="preserve"> </v>
      </c>
      <c r="AH192" t="str">
        <f>IF('Vars Master'!Z193&lt;&gt;"",'Vars Master'!Z193,"")</f>
        <v/>
      </c>
      <c r="AI192" t="str">
        <f>IF('Vars Master'!AC193&lt;&gt;"",'Vars Master'!AA193,"")</f>
        <v>P</v>
      </c>
      <c r="AJ192" s="73">
        <f>IF('Vars Master'!AC193&lt;&gt;"",'Vars Master'!AB193,"")</f>
        <v>191</v>
      </c>
      <c r="AK192" t="s">
        <v>358</v>
      </c>
      <c r="AM192" t="str">
        <f>IF('Vars Master'!AC193&lt;&gt;"",'Vars Master'!AC193,"")</f>
        <v>b4Place7Pos</v>
      </c>
      <c r="AN192" s="74" t="str">
        <f t="shared" si="17"/>
        <v>P191 b4Place7Pos</v>
      </c>
      <c r="AO192" t="str">
        <f>IF('Vars Master'!AE193&lt;&gt;"",'Vars Master'!AE193,"")</f>
        <v/>
      </c>
      <c r="AP192" s="164" t="s">
        <v>2853</v>
      </c>
      <c r="AQ192" s="164" t="s">
        <v>2419</v>
      </c>
      <c r="AR192" s="164" t="s">
        <v>1373</v>
      </c>
      <c r="AS192" s="164" t="s">
        <v>358</v>
      </c>
      <c r="AT192" s="164" t="s">
        <v>358</v>
      </c>
      <c r="AU192" s="164" t="s">
        <v>1331</v>
      </c>
    </row>
    <row r="193" spans="2:47" x14ac:dyDescent="0.25">
      <c r="B193" t="str">
        <f>IF('Vars Master'!D194&lt;&gt;"",'Vars Master'!B194,"")</f>
        <v>B</v>
      </c>
      <c r="C193" s="73">
        <f>IF('Vars Master'!D194&lt;&gt;"",'Vars Master'!C194,"")</f>
        <v>192</v>
      </c>
      <c r="D193" t="s">
        <v>358</v>
      </c>
      <c r="F193" t="str">
        <f>IF('Vars Master'!D194&lt;&gt;"",'Vars Master'!D194,"")</f>
        <v>fd4Row4_Data</v>
      </c>
      <c r="G193" s="74" t="str">
        <f t="shared" si="18"/>
        <v>B192 fd4Row4_Data</v>
      </c>
      <c r="I193" t="str">
        <f>IF('Vars Master'!I194&lt;&gt;"",'Vars Master'!G194,"")</f>
        <v>I</v>
      </c>
      <c r="J193" s="73">
        <f>IF('Vars Master'!I194&lt;&gt;"",'Vars Master'!H194,"")</f>
        <v>192</v>
      </c>
      <c r="K193" t="s">
        <v>358</v>
      </c>
      <c r="M193" t="str">
        <f>IF('Vars Master'!I194&lt;&gt;"",'Vars Master'!I194,"")</f>
        <v>fd4NextRow4_Data</v>
      </c>
      <c r="N193" s="74" t="str">
        <f t="shared" si="19"/>
        <v>I192 fd4NextRow4_Data</v>
      </c>
      <c r="P193" t="str">
        <f>IF('Vars Master'!N194&lt;&gt;"",'Vars Master'!L194,"")</f>
        <v>D</v>
      </c>
      <c r="Q193" s="73">
        <f>IF('Vars Master'!N194&lt;&gt;"",'Vars Master'!M194,"")</f>
        <v>192</v>
      </c>
      <c r="R193" t="s">
        <v>358</v>
      </c>
      <c r="T193" t="str">
        <f>IF('Vars Master'!N194&lt;&gt;"",'Vars Master'!N194,"")</f>
        <v>b4Pal_Y_Width</v>
      </c>
      <c r="U193" s="74" t="str">
        <f t="shared" si="20"/>
        <v>D192 b4Pal_Y_Width</v>
      </c>
      <c r="W193" t="str">
        <f>IF('Vars Master'!S194&lt;&gt;"",'Vars Master'!Q194,"")</f>
        <v/>
      </c>
      <c r="X193" s="73" t="str">
        <f>IF('Vars Master'!S194&lt;&gt;"",'Vars Master'!R194,"")</f>
        <v/>
      </c>
      <c r="Y193" t="s">
        <v>358</v>
      </c>
      <c r="AA193" t="str">
        <f>IF('Vars Master'!S194&lt;&gt;"",'Vars Master'!S194,"")</f>
        <v/>
      </c>
      <c r="AB193" s="74" t="str">
        <f t="shared" ref="AB193:AB256" si="22">CONCATENATE(W193,X193,Y193,AA193)</f>
        <v xml:space="preserve"> </v>
      </c>
      <c r="AD193" t="str">
        <f>IF('Vars Master'!X194&lt;&gt;"",'Vars Master'!V194,"")</f>
        <v/>
      </c>
      <c r="AE193" s="73" t="str">
        <f>IF('Vars Master'!X194&lt;&gt;"",'Vars Master'!W194,"")</f>
        <v/>
      </c>
      <c r="AF193" t="str">
        <f>IF('Vars Master'!X194&lt;&gt;"",'Vars Master'!X194,"")</f>
        <v/>
      </c>
      <c r="AG193" s="74" t="str">
        <f t="shared" si="21"/>
        <v xml:space="preserve"> </v>
      </c>
      <c r="AH193" t="str">
        <f>IF('Vars Master'!Z194&lt;&gt;"",'Vars Master'!Z194,"")</f>
        <v/>
      </c>
      <c r="AI193" t="str">
        <f>IF('Vars Master'!AC194&lt;&gt;"",'Vars Master'!AA194,"")</f>
        <v>P</v>
      </c>
      <c r="AJ193" s="73">
        <f>IF('Vars Master'!AC194&lt;&gt;"",'Vars Master'!AB194,"")</f>
        <v>192</v>
      </c>
      <c r="AK193" t="s">
        <v>358</v>
      </c>
      <c r="AM193" t="str">
        <f>IF('Vars Master'!AC194&lt;&gt;"",'Vars Master'!AC194,"")</f>
        <v>b4Place7Data</v>
      </c>
      <c r="AN193" s="74" t="str">
        <f t="shared" ref="AN193:AN256" si="23">CONCATENATE(AI193,AJ193,AK193,AM193)</f>
        <v>P192 b4Place7Data</v>
      </c>
      <c r="AO193" t="str">
        <f>IF('Vars Master'!AE194&lt;&gt;"",'Vars Master'!AE194,"")</f>
        <v/>
      </c>
      <c r="AP193" s="164" t="s">
        <v>2427</v>
      </c>
      <c r="AQ193" s="164" t="s">
        <v>2421</v>
      </c>
      <c r="AR193" s="164" t="s">
        <v>1376</v>
      </c>
      <c r="AS193" s="164" t="s">
        <v>358</v>
      </c>
      <c r="AT193" s="164" t="s">
        <v>358</v>
      </c>
      <c r="AU193" s="164" t="s">
        <v>1335</v>
      </c>
    </row>
    <row r="194" spans="2:47" x14ac:dyDescent="0.25">
      <c r="B194" t="str">
        <f>IF('Vars Master'!D195&lt;&gt;"",'Vars Master'!B195,"")</f>
        <v>B</v>
      </c>
      <c r="C194" s="73">
        <f>IF('Vars Master'!D195&lt;&gt;"",'Vars Master'!C195,"")</f>
        <v>193</v>
      </c>
      <c r="D194" t="s">
        <v>358</v>
      </c>
      <c r="F194" t="str">
        <f>IF('Vars Master'!D195&lt;&gt;"",'Vars Master'!D195,"")</f>
        <v>fd4Row5_Data</v>
      </c>
      <c r="G194" s="74" t="str">
        <f t="shared" si="18"/>
        <v>B193 fd4Row5_Data</v>
      </c>
      <c r="I194" t="str">
        <f>IF('Vars Master'!I195&lt;&gt;"",'Vars Master'!G195,"")</f>
        <v>I</v>
      </c>
      <c r="J194" s="73">
        <f>IF('Vars Master'!I195&lt;&gt;"",'Vars Master'!H195,"")</f>
        <v>193</v>
      </c>
      <c r="K194" t="s">
        <v>358</v>
      </c>
      <c r="M194" t="str">
        <f>IF('Vars Master'!I195&lt;&gt;"",'Vars Master'!I195,"")</f>
        <v>fd4NextRow5_Data</v>
      </c>
      <c r="N194" s="74" t="str">
        <f t="shared" si="19"/>
        <v>I193 fd4NextRow5_Data</v>
      </c>
      <c r="P194" t="str">
        <f>IF('Vars Master'!N195&lt;&gt;"",'Vars Master'!L195,"")</f>
        <v>D</v>
      </c>
      <c r="Q194" s="73">
        <f>IF('Vars Master'!N195&lt;&gt;"",'Vars Master'!M195,"")</f>
        <v>193</v>
      </c>
      <c r="R194" t="s">
        <v>358</v>
      </c>
      <c r="T194" t="str">
        <f>IF('Vars Master'!N195&lt;&gt;"",'Vars Master'!N195,"")</f>
        <v>b4Pal_Z_Height</v>
      </c>
      <c r="U194" s="74" t="str">
        <f t="shared" si="20"/>
        <v>D193 b4Pal_Z_Height</v>
      </c>
      <c r="W194" t="str">
        <f>IF('Vars Master'!S195&lt;&gt;"",'Vars Master'!Q195,"")</f>
        <v/>
      </c>
      <c r="X194" s="73" t="str">
        <f>IF('Vars Master'!S195&lt;&gt;"",'Vars Master'!R195,"")</f>
        <v/>
      </c>
      <c r="Y194" t="s">
        <v>358</v>
      </c>
      <c r="AA194" t="str">
        <f>IF('Vars Master'!S195&lt;&gt;"",'Vars Master'!S195,"")</f>
        <v/>
      </c>
      <c r="AB194" s="74" t="str">
        <f t="shared" si="22"/>
        <v xml:space="preserve"> </v>
      </c>
      <c r="AD194" t="str">
        <f>IF('Vars Master'!X195&lt;&gt;"",'Vars Master'!V195,"")</f>
        <v/>
      </c>
      <c r="AE194" s="73" t="str">
        <f>IF('Vars Master'!X195&lt;&gt;"",'Vars Master'!W195,"")</f>
        <v/>
      </c>
      <c r="AF194" t="str">
        <f>IF('Vars Master'!X195&lt;&gt;"",'Vars Master'!X195,"")</f>
        <v/>
      </c>
      <c r="AG194" s="74" t="str">
        <f t="shared" si="21"/>
        <v xml:space="preserve"> </v>
      </c>
      <c r="AH194" t="str">
        <f>IF('Vars Master'!Z195&lt;&gt;"",'Vars Master'!Z195,"")</f>
        <v/>
      </c>
      <c r="AI194" t="str">
        <f>IF('Vars Master'!AC195&lt;&gt;"",'Vars Master'!AA195,"")</f>
        <v>P</v>
      </c>
      <c r="AJ194" s="73">
        <f>IF('Vars Master'!AC195&lt;&gt;"",'Vars Master'!AB195,"")</f>
        <v>193</v>
      </c>
      <c r="AK194" t="s">
        <v>358</v>
      </c>
      <c r="AM194" t="str">
        <f>IF('Vars Master'!AC195&lt;&gt;"",'Vars Master'!AC195,"")</f>
        <v>b4Place8Pos</v>
      </c>
      <c r="AN194" s="74" t="str">
        <f t="shared" si="23"/>
        <v>P193 b4Place8Pos</v>
      </c>
      <c r="AO194" t="str">
        <f>IF('Vars Master'!AE195&lt;&gt;"",'Vars Master'!AE195,"")</f>
        <v/>
      </c>
      <c r="AP194" s="164" t="s">
        <v>2428</v>
      </c>
      <c r="AQ194" s="164" t="s">
        <v>2423</v>
      </c>
      <c r="AR194" s="164" t="s">
        <v>1377</v>
      </c>
      <c r="AS194" s="164" t="s">
        <v>358</v>
      </c>
      <c r="AT194" s="164" t="s">
        <v>358</v>
      </c>
      <c r="AU194" s="164" t="s">
        <v>1338</v>
      </c>
    </row>
    <row r="195" spans="2:47" x14ac:dyDescent="0.25">
      <c r="B195" t="str">
        <f>IF('Vars Master'!D196&lt;&gt;"",'Vars Master'!B196,"")</f>
        <v>B</v>
      </c>
      <c r="C195" s="73">
        <f>IF('Vars Master'!D196&lt;&gt;"",'Vars Master'!C196,"")</f>
        <v>194</v>
      </c>
      <c r="D195" t="s">
        <v>358</v>
      </c>
      <c r="F195" t="str">
        <f>IF('Vars Master'!D196&lt;&gt;"",'Vars Master'!D196,"")</f>
        <v>fd4Row6_Data</v>
      </c>
      <c r="G195" s="74" t="str">
        <f t="shared" si="18"/>
        <v>B194 fd4Row6_Data</v>
      </c>
      <c r="I195" t="str">
        <f>IF('Vars Master'!I196&lt;&gt;"",'Vars Master'!G196,"")</f>
        <v>I</v>
      </c>
      <c r="J195" s="73">
        <f>IF('Vars Master'!I196&lt;&gt;"",'Vars Master'!H196,"")</f>
        <v>194</v>
      </c>
      <c r="K195" t="s">
        <v>358</v>
      </c>
      <c r="M195" t="str">
        <f>IF('Vars Master'!I196&lt;&gt;"",'Vars Master'!I196,"")</f>
        <v>fd4NextRow6_Data</v>
      </c>
      <c r="N195" s="74" t="str">
        <f t="shared" si="19"/>
        <v>I194 fd4NextRow6_Data</v>
      </c>
      <c r="P195" t="str">
        <f>IF('Vars Master'!N196&lt;&gt;"",'Vars Master'!L196,"")</f>
        <v/>
      </c>
      <c r="Q195" s="73" t="str">
        <f>IF('Vars Master'!N196&lt;&gt;"",'Vars Master'!M196,"")</f>
        <v/>
      </c>
      <c r="R195" t="s">
        <v>358</v>
      </c>
      <c r="T195" t="str">
        <f>IF('Vars Master'!N196&lt;&gt;"",'Vars Master'!N196,"")</f>
        <v/>
      </c>
      <c r="U195" s="74" t="str">
        <f t="shared" si="20"/>
        <v xml:space="preserve"> </v>
      </c>
      <c r="W195" t="str">
        <f>IF('Vars Master'!S196&lt;&gt;"",'Vars Master'!Q196,"")</f>
        <v/>
      </c>
      <c r="X195" s="73" t="str">
        <f>IF('Vars Master'!S196&lt;&gt;"",'Vars Master'!R196,"")</f>
        <v/>
      </c>
      <c r="Y195" t="s">
        <v>358</v>
      </c>
      <c r="AA195" t="str">
        <f>IF('Vars Master'!S196&lt;&gt;"",'Vars Master'!S196,"")</f>
        <v/>
      </c>
      <c r="AB195" s="74" t="str">
        <f t="shared" si="22"/>
        <v xml:space="preserve"> </v>
      </c>
      <c r="AD195" t="str">
        <f>IF('Vars Master'!X196&lt;&gt;"",'Vars Master'!V196,"")</f>
        <v/>
      </c>
      <c r="AE195" s="73" t="str">
        <f>IF('Vars Master'!X196&lt;&gt;"",'Vars Master'!W196,"")</f>
        <v/>
      </c>
      <c r="AF195" t="str">
        <f>IF('Vars Master'!X196&lt;&gt;"",'Vars Master'!X196,"")</f>
        <v/>
      </c>
      <c r="AG195" s="74" t="str">
        <f t="shared" si="21"/>
        <v xml:space="preserve"> </v>
      </c>
      <c r="AH195" t="str">
        <f>IF('Vars Master'!Z196&lt;&gt;"",'Vars Master'!Z196,"")</f>
        <v/>
      </c>
      <c r="AI195" t="str">
        <f>IF('Vars Master'!AC196&lt;&gt;"",'Vars Master'!AA196,"")</f>
        <v>P</v>
      </c>
      <c r="AJ195" s="73">
        <f>IF('Vars Master'!AC196&lt;&gt;"",'Vars Master'!AB196,"")</f>
        <v>194</v>
      </c>
      <c r="AK195" t="s">
        <v>358</v>
      </c>
      <c r="AM195" t="str">
        <f>IF('Vars Master'!AC196&lt;&gt;"",'Vars Master'!AC196,"")</f>
        <v>b4Place8Data</v>
      </c>
      <c r="AN195" s="74" t="str">
        <f t="shared" si="23"/>
        <v>P194 b4Place8Data</v>
      </c>
      <c r="AO195" t="str">
        <f>IF('Vars Master'!AE196&lt;&gt;"",'Vars Master'!AE196,"")</f>
        <v/>
      </c>
      <c r="AP195" s="164" t="s">
        <v>2429</v>
      </c>
      <c r="AQ195" s="164" t="s">
        <v>2425</v>
      </c>
      <c r="AR195" s="164" t="s">
        <v>1378</v>
      </c>
      <c r="AS195" s="164" t="s">
        <v>358</v>
      </c>
      <c r="AT195" s="164" t="s">
        <v>358</v>
      </c>
      <c r="AU195" s="164" t="s">
        <v>1351</v>
      </c>
    </row>
    <row r="196" spans="2:47" x14ac:dyDescent="0.25">
      <c r="B196" t="str">
        <f>IF('Vars Master'!D197&lt;&gt;"",'Vars Master'!B197,"")</f>
        <v>B</v>
      </c>
      <c r="C196" s="73">
        <f>IF('Vars Master'!D197&lt;&gt;"",'Vars Master'!C197,"")</f>
        <v>195</v>
      </c>
      <c r="D196" t="s">
        <v>358</v>
      </c>
      <c r="F196" t="str">
        <f>IF('Vars Master'!D197&lt;&gt;"",'Vars Master'!D197,"")</f>
        <v>fd4FeedBuild_ID</v>
      </c>
      <c r="G196" s="74" t="str">
        <f t="shared" si="18"/>
        <v>B195 fd4FeedBuild_ID</v>
      </c>
      <c r="I196" t="str">
        <f>IF('Vars Master'!I197&lt;&gt;"",'Vars Master'!G197,"")</f>
        <v>I</v>
      </c>
      <c r="J196" s="73">
        <f>IF('Vars Master'!I197&lt;&gt;"",'Vars Master'!H197,"")</f>
        <v>195</v>
      </c>
      <c r="K196" t="s">
        <v>358</v>
      </c>
      <c r="M196" t="str">
        <f>IF('Vars Master'!I197&lt;&gt;"",'Vars Master'!I197,"")</f>
        <v>fd4Product_ID</v>
      </c>
      <c r="N196" s="74" t="str">
        <f t="shared" si="19"/>
        <v>I195 fd4Product_ID</v>
      </c>
      <c r="P196" t="str">
        <f>IF('Vars Master'!N197&lt;&gt;"",'Vars Master'!L197,"")</f>
        <v>D</v>
      </c>
      <c r="Q196" s="73">
        <f>IF('Vars Master'!N197&lt;&gt;"",'Vars Master'!M197,"")</f>
        <v>195</v>
      </c>
      <c r="R196" t="s">
        <v>358</v>
      </c>
      <c r="T196" t="str">
        <f>IF('Vars Master'!N197&lt;&gt;"",'Vars Master'!N197,"")</f>
        <v>fd4Prod_Width</v>
      </c>
      <c r="U196" s="74" t="str">
        <f t="shared" si="20"/>
        <v>D195 fd4Prod_Width</v>
      </c>
      <c r="W196" t="str">
        <f>IF('Vars Master'!S197&lt;&gt;"",'Vars Master'!Q197,"")</f>
        <v>R</v>
      </c>
      <c r="X196" s="73">
        <f>IF('Vars Master'!S197&lt;&gt;"",'Vars Master'!R197,"")</f>
        <v>195</v>
      </c>
      <c r="Y196" t="s">
        <v>358</v>
      </c>
      <c r="AA196" t="str">
        <f>IF('Vars Master'!S197&lt;&gt;"",'Vars Master'!S197,"")</f>
        <v>fd4Prod_Weight</v>
      </c>
      <c r="AB196" s="74" t="str">
        <f t="shared" si="22"/>
        <v>R195 fd4Prod_Weight</v>
      </c>
      <c r="AD196" t="str">
        <f>IF('Vars Master'!X197&lt;&gt;"",'Vars Master'!V197,"")</f>
        <v>S</v>
      </c>
      <c r="AE196" s="73">
        <f>IF('Vars Master'!X197&lt;&gt;"",'Vars Master'!W197,"")</f>
        <v>122</v>
      </c>
      <c r="AF196" t="str">
        <f>IF('Vars Master'!X197&lt;&gt;"",'Vars Master'!X197,"")</f>
        <v>fd4Product_IDstr</v>
      </c>
      <c r="AG196" s="74" t="str">
        <f t="shared" si="21"/>
        <v>S122 fd4Product_IDstr</v>
      </c>
      <c r="AH196" t="str">
        <f>IF('Vars Master'!Z197&lt;&gt;"",'Vars Master'!Z197,"")</f>
        <v/>
      </c>
      <c r="AI196" t="str">
        <f>IF('Vars Master'!AC197&lt;&gt;"",'Vars Master'!AA197,"")</f>
        <v>P</v>
      </c>
      <c r="AJ196" s="73">
        <f>IF('Vars Master'!AC197&lt;&gt;"",'Vars Master'!AB197,"")</f>
        <v>195</v>
      </c>
      <c r="AK196" t="s">
        <v>358</v>
      </c>
      <c r="AM196" t="str">
        <f>IF('Vars Master'!AC197&lt;&gt;"",'Vars Master'!AC197,"")</f>
        <v>b4PickRowData</v>
      </c>
      <c r="AN196" s="74" t="str">
        <f t="shared" si="23"/>
        <v>P195 b4PickRowData</v>
      </c>
      <c r="AO196" t="str">
        <f>IF('Vars Master'!AE197&lt;&gt;"",'Vars Master'!AE197,"")</f>
        <v/>
      </c>
      <c r="AP196" s="164" t="s">
        <v>1769</v>
      </c>
      <c r="AQ196" s="164" t="s">
        <v>1320</v>
      </c>
      <c r="AR196" s="164" t="s">
        <v>1379</v>
      </c>
      <c r="AS196" s="164" t="s">
        <v>358</v>
      </c>
      <c r="AT196" s="164" t="s">
        <v>358</v>
      </c>
      <c r="AU196" s="164" t="s">
        <v>1354</v>
      </c>
    </row>
    <row r="197" spans="2:47" x14ac:dyDescent="0.25">
      <c r="B197" t="str">
        <f>IF('Vars Master'!D198&lt;&gt;"",'Vars Master'!B198,"")</f>
        <v/>
      </c>
      <c r="C197" s="73" t="str">
        <f>IF('Vars Master'!D198&lt;&gt;"",'Vars Master'!C198,"")</f>
        <v/>
      </c>
      <c r="D197" t="s">
        <v>358</v>
      </c>
      <c r="F197" t="str">
        <f>IF('Vars Master'!D198&lt;&gt;"",'Vars Master'!D198,"")</f>
        <v/>
      </c>
      <c r="G197" s="74" t="str">
        <f t="shared" si="18"/>
        <v xml:space="preserve"> </v>
      </c>
      <c r="I197" t="str">
        <f>IF('Vars Master'!I198&lt;&gt;"",'Vars Master'!G198,"")</f>
        <v>I</v>
      </c>
      <c r="J197" s="73">
        <f>IF('Vars Master'!I198&lt;&gt;"",'Vars Master'!H198,"")</f>
        <v>196</v>
      </c>
      <c r="K197" t="s">
        <v>358</v>
      </c>
      <c r="M197" t="str">
        <f>IF('Vars Master'!I198&lt;&gt;"",'Vars Master'!I198,"")</f>
        <v>fd4Pick_Time</v>
      </c>
      <c r="N197" s="74" t="str">
        <f t="shared" si="19"/>
        <v>I196 fd4Pick_Time</v>
      </c>
      <c r="P197" t="str">
        <f>IF('Vars Master'!N198&lt;&gt;"",'Vars Master'!L198,"")</f>
        <v>D</v>
      </c>
      <c r="Q197" s="73">
        <f>IF('Vars Master'!N198&lt;&gt;"",'Vars Master'!M198,"")</f>
        <v>196</v>
      </c>
      <c r="R197" t="s">
        <v>358</v>
      </c>
      <c r="T197" t="str">
        <f>IF('Vars Master'!N198&lt;&gt;"",'Vars Master'!N198,"")</f>
        <v>fd4Prod_Length</v>
      </c>
      <c r="U197" s="74" t="str">
        <f t="shared" si="20"/>
        <v>D196 fd4Prod_Length</v>
      </c>
      <c r="W197" t="str">
        <f>IF('Vars Master'!S198&lt;&gt;"",'Vars Master'!Q198,"")</f>
        <v/>
      </c>
      <c r="X197" s="73" t="str">
        <f>IF('Vars Master'!S198&lt;&gt;"",'Vars Master'!R198,"")</f>
        <v/>
      </c>
      <c r="Y197" t="s">
        <v>358</v>
      </c>
      <c r="AA197" t="str">
        <f>IF('Vars Master'!S198&lt;&gt;"",'Vars Master'!S198,"")</f>
        <v/>
      </c>
      <c r="AB197" s="74" t="str">
        <f t="shared" si="22"/>
        <v xml:space="preserve"> </v>
      </c>
      <c r="AD197" t="str">
        <f>IF('Vars Master'!X198&lt;&gt;"",'Vars Master'!V198,"")</f>
        <v/>
      </c>
      <c r="AE197" s="73" t="str">
        <f>IF('Vars Master'!X198&lt;&gt;"",'Vars Master'!W198,"")</f>
        <v/>
      </c>
      <c r="AF197" t="str">
        <f>IF('Vars Master'!X198&lt;&gt;"",'Vars Master'!X198,"")</f>
        <v/>
      </c>
      <c r="AG197" s="74" t="str">
        <f t="shared" si="21"/>
        <v xml:space="preserve"> </v>
      </c>
      <c r="AH197" t="str">
        <f>IF('Vars Master'!Z198&lt;&gt;"",'Vars Master'!Z198,"")</f>
        <v/>
      </c>
      <c r="AI197" t="str">
        <f>IF('Vars Master'!AC198&lt;&gt;"",'Vars Master'!AA198,"")</f>
        <v>P</v>
      </c>
      <c r="AJ197" s="73">
        <f>IF('Vars Master'!AC198&lt;&gt;"",'Vars Master'!AB198,"")</f>
        <v>196</v>
      </c>
      <c r="AK197" t="s">
        <v>358</v>
      </c>
      <c r="AM197" t="str">
        <f>IF('Vars Master'!AC198&lt;&gt;"",'Vars Master'!AC198,"")</f>
        <v>b4PickNxtRowData</v>
      </c>
      <c r="AN197" s="74" t="str">
        <f t="shared" si="23"/>
        <v>P196 b4PickNxtRowData</v>
      </c>
      <c r="AO197" t="str">
        <f>IF('Vars Master'!AE198&lt;&gt;"",'Vars Master'!AE198,"")</f>
        <v/>
      </c>
      <c r="AP197" s="164" t="s">
        <v>1770</v>
      </c>
      <c r="AQ197" s="164" t="s">
        <v>1322</v>
      </c>
      <c r="AR197" s="164" t="s">
        <v>1438</v>
      </c>
      <c r="AS197" s="164" t="s">
        <v>358</v>
      </c>
      <c r="AT197" s="164" t="s">
        <v>358</v>
      </c>
      <c r="AU197" s="164" t="s">
        <v>1367</v>
      </c>
    </row>
    <row r="198" spans="2:47" x14ac:dyDescent="0.25">
      <c r="B198" t="str">
        <f>IF('Vars Master'!D199&lt;&gt;"",'Vars Master'!B199,"")</f>
        <v/>
      </c>
      <c r="C198" s="73" t="str">
        <f>IF('Vars Master'!D199&lt;&gt;"",'Vars Master'!C199,"")</f>
        <v/>
      </c>
      <c r="D198" t="s">
        <v>358</v>
      </c>
      <c r="F198" t="str">
        <f>IF('Vars Master'!D199&lt;&gt;"",'Vars Master'!D199,"")</f>
        <v/>
      </c>
      <c r="G198" s="74" t="str">
        <f t="shared" si="18"/>
        <v xml:space="preserve"> </v>
      </c>
      <c r="I198" t="str">
        <f>IF('Vars Master'!I199&lt;&gt;"",'Vars Master'!G199,"")</f>
        <v>I</v>
      </c>
      <c r="J198" s="73">
        <f>IF('Vars Master'!I199&lt;&gt;"",'Vars Master'!H199,"")</f>
        <v>197</v>
      </c>
      <c r="K198" t="s">
        <v>358</v>
      </c>
      <c r="M198" t="str">
        <f>IF('Vars Master'!I199&lt;&gt;"",'Vars Master'!I199,"")</f>
        <v>fd4Place_Time</v>
      </c>
      <c r="N198" s="74" t="str">
        <f t="shared" si="19"/>
        <v>I197 fd4Place_Time</v>
      </c>
      <c r="P198" t="str">
        <f>IF('Vars Master'!N199&lt;&gt;"",'Vars Master'!L199,"")</f>
        <v>D</v>
      </c>
      <c r="Q198" s="73">
        <f>IF('Vars Master'!N199&lt;&gt;"",'Vars Master'!M199,"")</f>
        <v>197</v>
      </c>
      <c r="R198" t="s">
        <v>358</v>
      </c>
      <c r="T198" t="str">
        <f>IF('Vars Master'!N199&lt;&gt;"",'Vars Master'!N199,"")</f>
        <v>fd4Prod_Height</v>
      </c>
      <c r="U198" s="74" t="str">
        <f t="shared" si="20"/>
        <v>D197 fd4Prod_Height</v>
      </c>
      <c r="W198" t="str">
        <f>IF('Vars Master'!S199&lt;&gt;"",'Vars Master'!Q199,"")</f>
        <v/>
      </c>
      <c r="X198" s="73" t="str">
        <f>IF('Vars Master'!S199&lt;&gt;"",'Vars Master'!R199,"")</f>
        <v/>
      </c>
      <c r="Y198" t="s">
        <v>358</v>
      </c>
      <c r="AA198" t="str">
        <f>IF('Vars Master'!S199&lt;&gt;"",'Vars Master'!S199,"")</f>
        <v/>
      </c>
      <c r="AB198" s="74" t="str">
        <f t="shared" si="22"/>
        <v xml:space="preserve"> </v>
      </c>
      <c r="AD198" t="str">
        <f>IF('Vars Master'!X199&lt;&gt;"",'Vars Master'!V199,"")</f>
        <v/>
      </c>
      <c r="AE198" s="73" t="str">
        <f>IF('Vars Master'!X199&lt;&gt;"",'Vars Master'!W199,"")</f>
        <v/>
      </c>
      <c r="AF198" t="str">
        <f>IF('Vars Master'!X199&lt;&gt;"",'Vars Master'!X199,"")</f>
        <v/>
      </c>
      <c r="AG198" s="74" t="str">
        <f t="shared" si="21"/>
        <v xml:space="preserve"> </v>
      </c>
      <c r="AH198" t="str">
        <f>IF('Vars Master'!Z199&lt;&gt;"",'Vars Master'!Z199,"")</f>
        <v/>
      </c>
      <c r="AI198" t="str">
        <f>IF('Vars Master'!AC199&lt;&gt;"",'Vars Master'!AA199,"")</f>
        <v/>
      </c>
      <c r="AJ198" s="73" t="str">
        <f>IF('Vars Master'!AC199&lt;&gt;"",'Vars Master'!AB199,"")</f>
        <v/>
      </c>
      <c r="AK198" t="s">
        <v>358</v>
      </c>
      <c r="AM198" t="str">
        <f>IF('Vars Master'!AC199&lt;&gt;"",'Vars Master'!AC199,"")</f>
        <v/>
      </c>
      <c r="AN198" s="74" t="str">
        <f t="shared" si="23"/>
        <v xml:space="preserve"> </v>
      </c>
      <c r="AO198" t="str">
        <f>IF('Vars Master'!AE199&lt;&gt;"",'Vars Master'!AE199,"")</f>
        <v/>
      </c>
      <c r="AP198" s="164" t="s">
        <v>1771</v>
      </c>
      <c r="AQ198" s="164" t="s">
        <v>1324</v>
      </c>
      <c r="AR198" s="164" t="s">
        <v>1439</v>
      </c>
      <c r="AS198" s="164" t="s">
        <v>358</v>
      </c>
      <c r="AT198" s="164" t="s">
        <v>358</v>
      </c>
      <c r="AU198" s="164" t="s">
        <v>1370</v>
      </c>
    </row>
    <row r="199" spans="2:47" x14ac:dyDescent="0.25">
      <c r="B199" t="str">
        <f>IF('Vars Master'!D200&lt;&gt;"",'Vars Master'!B200,"")</f>
        <v>B</v>
      </c>
      <c r="C199" s="73">
        <f>IF('Vars Master'!D200&lt;&gt;"",'Vars Master'!C200,"")</f>
        <v>198</v>
      </c>
      <c r="D199" t="s">
        <v>358</v>
      </c>
      <c r="F199" t="str">
        <f>IF('Vars Master'!D200&lt;&gt;"",'Vars Master'!D200,"")</f>
        <v>fd4This_Qty</v>
      </c>
      <c r="G199" s="74" t="str">
        <f t="shared" si="18"/>
        <v>B198 fd4This_Qty</v>
      </c>
      <c r="I199" t="str">
        <f>IF('Vars Master'!I200&lt;&gt;"",'Vars Master'!G200,"")</f>
        <v>I</v>
      </c>
      <c r="J199" s="73">
        <f>IF('Vars Master'!I200&lt;&gt;"",'Vars Master'!H200,"")</f>
        <v>198</v>
      </c>
      <c r="K199" t="s">
        <v>358</v>
      </c>
      <c r="M199" t="str">
        <f>IF('Vars Master'!I200&lt;&gt;"",'Vars Master'!I200,"")</f>
        <v>fd4ProdAccel%</v>
      </c>
      <c r="N199" s="74" t="str">
        <f t="shared" si="19"/>
        <v>I198 fd4ProdAccel%</v>
      </c>
      <c r="P199" t="str">
        <f>IF('Vars Master'!N200&lt;&gt;"",'Vars Master'!L200,"")</f>
        <v>D</v>
      </c>
      <c r="Q199" s="73">
        <f>IF('Vars Master'!N200&lt;&gt;"",'Vars Master'!M200,"")</f>
        <v>198</v>
      </c>
      <c r="R199" t="s">
        <v>358</v>
      </c>
      <c r="T199" t="str">
        <f>IF('Vars Master'!N200&lt;&gt;"",'Vars Master'!N200,"")</f>
        <v>fd4Prod_Adj_Ht</v>
      </c>
      <c r="U199" s="74" t="str">
        <f t="shared" si="20"/>
        <v>D198 fd4Prod_Adj_Ht</v>
      </c>
      <c r="W199" t="str">
        <f>IF('Vars Master'!S200&lt;&gt;"",'Vars Master'!Q200,"")</f>
        <v>R</v>
      </c>
      <c r="X199" s="73">
        <f>IF('Vars Master'!S200&lt;&gt;"",'Vars Master'!R200,"")</f>
        <v>198</v>
      </c>
      <c r="Y199" t="s">
        <v>358</v>
      </c>
      <c r="AA199" t="str">
        <f>IF('Vars Master'!S200&lt;&gt;"",'Vars Master'!S200,"")</f>
        <v>fd4Prod_Ht_Adj</v>
      </c>
      <c r="AB199" s="74" t="str">
        <f t="shared" si="22"/>
        <v>R198 fd4Prod_Ht_Adj</v>
      </c>
      <c r="AD199" t="str">
        <f>IF('Vars Master'!X200&lt;&gt;"",'Vars Master'!V200,"")</f>
        <v/>
      </c>
      <c r="AE199" s="73" t="str">
        <f>IF('Vars Master'!X200&lt;&gt;"",'Vars Master'!W200,"")</f>
        <v/>
      </c>
      <c r="AF199" t="str">
        <f>IF('Vars Master'!X200&lt;&gt;"",'Vars Master'!X200,"")</f>
        <v/>
      </c>
      <c r="AG199" s="74" t="str">
        <f t="shared" si="21"/>
        <v xml:space="preserve"> </v>
      </c>
      <c r="AH199" t="str">
        <f>IF('Vars Master'!Z200&lt;&gt;"",'Vars Master'!Z200,"")</f>
        <v/>
      </c>
      <c r="AI199" t="str">
        <f>IF('Vars Master'!AC200&lt;&gt;"",'Vars Master'!AA200,"")</f>
        <v>P</v>
      </c>
      <c r="AJ199" s="73">
        <f>IF('Vars Master'!AC200&lt;&gt;"",'Vars Master'!AB200,"")</f>
        <v>198</v>
      </c>
      <c r="AK199" t="s">
        <v>358</v>
      </c>
      <c r="AM199" t="str">
        <f>IF('Vars Master'!AC200&lt;&gt;"",'Vars Master'!AC200,"")</f>
        <v>fd4FrmLiveOffset</v>
      </c>
      <c r="AN199" s="74" t="str">
        <f t="shared" si="23"/>
        <v>P198 fd4FrmLiveOffset</v>
      </c>
      <c r="AO199" t="str">
        <f>IF('Vars Master'!AE200&lt;&gt;"",'Vars Master'!AE200,"")</f>
        <v/>
      </c>
      <c r="AP199" s="164" t="s">
        <v>2854</v>
      </c>
      <c r="AQ199" s="164" t="s">
        <v>1327</v>
      </c>
      <c r="AR199" s="164" t="s">
        <v>1424</v>
      </c>
      <c r="AS199" s="164" t="s">
        <v>358</v>
      </c>
      <c r="AT199" s="164" t="s">
        <v>358</v>
      </c>
      <c r="AU199" s="164" t="s">
        <v>1383</v>
      </c>
    </row>
    <row r="200" spans="2:47" x14ac:dyDescent="0.25">
      <c r="B200" t="str">
        <f>IF('Vars Master'!D201&lt;&gt;"",'Vars Master'!B201,"")</f>
        <v>B</v>
      </c>
      <c r="C200" s="73">
        <f>IF('Vars Master'!D201&lt;&gt;"",'Vars Master'!C201,"")</f>
        <v>199</v>
      </c>
      <c r="D200" t="s">
        <v>358</v>
      </c>
      <c r="F200" t="str">
        <f>IF('Vars Master'!D201&lt;&gt;"",'Vars Master'!D201,"")</f>
        <v>fd4_Alignment</v>
      </c>
      <c r="G200" s="74" t="str">
        <f t="shared" si="18"/>
        <v>B199 fd4_Alignment</v>
      </c>
      <c r="I200" t="str">
        <f>IF('Vars Master'!I201&lt;&gt;"",'Vars Master'!G201,"")</f>
        <v>I</v>
      </c>
      <c r="J200" s="73">
        <f>IF('Vars Master'!I201&lt;&gt;"",'Vars Master'!H201,"")</f>
        <v>199</v>
      </c>
      <c r="K200" t="s">
        <v>358</v>
      </c>
      <c r="M200" t="str">
        <f>IF('Vars Master'!I201&lt;&gt;"",'Vars Master'!I201,"")</f>
        <v>fd4PrdVelocity%</v>
      </c>
      <c r="N200" s="74" t="str">
        <f t="shared" si="19"/>
        <v>I199 fd4PrdVelocity%</v>
      </c>
      <c r="P200" t="str">
        <f>IF('Vars Master'!N201&lt;&gt;"",'Vars Master'!L201,"")</f>
        <v>D</v>
      </c>
      <c r="Q200" s="73">
        <f>IF('Vars Master'!N201&lt;&gt;"",'Vars Master'!M201,"")</f>
        <v>199</v>
      </c>
      <c r="R200" t="s">
        <v>358</v>
      </c>
      <c r="T200" t="str">
        <f>IF('Vars Master'!N201&lt;&gt;"",'Vars Master'!N201,"")</f>
        <v>fd4_Width</v>
      </c>
      <c r="U200" s="74" t="str">
        <f t="shared" si="20"/>
        <v>D199 fd4_Width</v>
      </c>
      <c r="W200" t="str">
        <f>IF('Vars Master'!S201&lt;&gt;"",'Vars Master'!Q201,"")</f>
        <v/>
      </c>
      <c r="X200" s="73" t="str">
        <f>IF('Vars Master'!S201&lt;&gt;"",'Vars Master'!R201,"")</f>
        <v/>
      </c>
      <c r="Y200" t="s">
        <v>358</v>
      </c>
      <c r="AA200" t="str">
        <f>IF('Vars Master'!S201&lt;&gt;"",'Vars Master'!S201,"")</f>
        <v/>
      </c>
      <c r="AB200" s="74" t="str">
        <f t="shared" si="22"/>
        <v xml:space="preserve"> </v>
      </c>
      <c r="AD200" t="str">
        <f>IF('Vars Master'!X201&lt;&gt;"",'Vars Master'!V201,"")</f>
        <v/>
      </c>
      <c r="AE200" s="73" t="str">
        <f>IF('Vars Master'!X201&lt;&gt;"",'Vars Master'!W201,"")</f>
        <v/>
      </c>
      <c r="AF200" t="str">
        <f>IF('Vars Master'!X201&lt;&gt;"",'Vars Master'!X201,"")</f>
        <v/>
      </c>
      <c r="AG200" s="74" t="str">
        <f t="shared" si="21"/>
        <v xml:space="preserve"> </v>
      </c>
      <c r="AH200" t="str">
        <f>IF('Vars Master'!Z201&lt;&gt;"",'Vars Master'!Z201,"")</f>
        <v/>
      </c>
      <c r="AI200" t="str">
        <f>IF('Vars Master'!AC201&lt;&gt;"",'Vars Master'!AA201,"")</f>
        <v>P</v>
      </c>
      <c r="AJ200" s="73">
        <f>IF('Vars Master'!AC201&lt;&gt;"",'Vars Master'!AB201,"")</f>
        <v>199</v>
      </c>
      <c r="AK200" t="s">
        <v>358</v>
      </c>
      <c r="AM200" t="str">
        <f>IF('Vars Master'!AC201&lt;&gt;"",'Vars Master'!AC201,"")</f>
        <v>fd4FrameAdjust</v>
      </c>
      <c r="AN200" s="74" t="str">
        <f t="shared" si="23"/>
        <v>P199 fd4FrameAdjust</v>
      </c>
      <c r="AO200" t="str">
        <f>IF('Vars Master'!AE201&lt;&gt;"",'Vars Master'!AE201,"")</f>
        <v/>
      </c>
      <c r="AP200" s="164" t="s">
        <v>1703</v>
      </c>
      <c r="AQ200" s="164" t="s">
        <v>1330</v>
      </c>
      <c r="AR200" s="164" t="s">
        <v>1425</v>
      </c>
      <c r="AS200" s="164" t="s">
        <v>358</v>
      </c>
      <c r="AT200" s="164" t="s">
        <v>358</v>
      </c>
      <c r="AU200" s="164" t="s">
        <v>1386</v>
      </c>
    </row>
    <row r="201" spans="2:47" x14ac:dyDescent="0.25">
      <c r="B201" t="str">
        <f>IF('Vars Master'!D202&lt;&gt;"",'Vars Master'!B202,"")</f>
        <v/>
      </c>
      <c r="C201" s="73" t="str">
        <f>IF('Vars Master'!D202&lt;&gt;"",'Vars Master'!C202,"")</f>
        <v/>
      </c>
      <c r="D201" t="s">
        <v>358</v>
      </c>
      <c r="F201" t="str">
        <f>IF('Vars Master'!D202&lt;&gt;"",'Vars Master'!D202,"")</f>
        <v/>
      </c>
      <c r="G201" s="74" t="str">
        <f t="shared" si="18"/>
        <v xml:space="preserve"> </v>
      </c>
      <c r="I201" t="str">
        <f>IF('Vars Master'!I202&lt;&gt;"",'Vars Master'!G202,"")</f>
        <v>I</v>
      </c>
      <c r="J201" s="73">
        <f>IF('Vars Master'!I202&lt;&gt;"",'Vars Master'!H202,"")</f>
        <v>200</v>
      </c>
      <c r="K201" t="s">
        <v>358</v>
      </c>
      <c r="M201" t="str">
        <f>IF('Vars Master'!I202&lt;&gt;"",'Vars Master'!I202,"")</f>
        <v>b5Product_ID</v>
      </c>
      <c r="N201" s="74" t="str">
        <f t="shared" si="19"/>
        <v>I200 b5Product_ID</v>
      </c>
      <c r="P201" t="str">
        <f>IF('Vars Master'!N202&lt;&gt;"",'Vars Master'!L202,"")</f>
        <v>D</v>
      </c>
      <c r="Q201" s="73">
        <f>IF('Vars Master'!N202&lt;&gt;"",'Vars Master'!M202,"")</f>
        <v>200</v>
      </c>
      <c r="R201" t="s">
        <v>358</v>
      </c>
      <c r="T201" t="str">
        <f>IF('Vars Master'!N202&lt;&gt;"",'Vars Master'!N202,"")</f>
        <v>b5Bld_Plc_Z_UF</v>
      </c>
      <c r="U201" s="74" t="str">
        <f t="shared" si="20"/>
        <v>D200 b5Bld_Plc_Z_UF</v>
      </c>
      <c r="W201" t="str">
        <f>IF('Vars Master'!S202&lt;&gt;"",'Vars Master'!Q202,"")</f>
        <v/>
      </c>
      <c r="X201" s="73" t="str">
        <f>IF('Vars Master'!S202&lt;&gt;"",'Vars Master'!R202,"")</f>
        <v/>
      </c>
      <c r="Y201" t="s">
        <v>358</v>
      </c>
      <c r="AA201" t="str">
        <f>IF('Vars Master'!S202&lt;&gt;"",'Vars Master'!S202,"")</f>
        <v/>
      </c>
      <c r="AB201" s="74" t="str">
        <f t="shared" si="22"/>
        <v xml:space="preserve"> </v>
      </c>
      <c r="AD201" t="str">
        <f>IF('Vars Master'!X202&lt;&gt;"",'Vars Master'!V202,"")</f>
        <v>S</v>
      </c>
      <c r="AE201" s="73">
        <f>IF('Vars Master'!X202&lt;&gt;"",'Vars Master'!W202,"")</f>
        <v>124</v>
      </c>
      <c r="AF201" t="str">
        <f>IF('Vars Master'!X202&lt;&gt;"",'Vars Master'!X202,"")</f>
        <v>b5Product_IDstr</v>
      </c>
      <c r="AG201" s="74" t="str">
        <f t="shared" si="21"/>
        <v>S124 b5Product_IDstr</v>
      </c>
      <c r="AH201" t="str">
        <f>IF('Vars Master'!Z202&lt;&gt;"",'Vars Master'!Z202,"")</f>
        <v/>
      </c>
      <c r="AI201" t="str">
        <f>IF('Vars Master'!AC202&lt;&gt;"",'Vars Master'!AA202,"")</f>
        <v>P</v>
      </c>
      <c r="AJ201" s="73">
        <f>IF('Vars Master'!AC202&lt;&gt;"",'Vars Master'!AB202,"")</f>
        <v>200</v>
      </c>
      <c r="AK201" t="s">
        <v>358</v>
      </c>
      <c r="AM201" t="str">
        <f>IF('Vars Master'!AC202&lt;&gt;"",'Vars Master'!AC202,"")</f>
        <v>b5FrmLiveOffset</v>
      </c>
      <c r="AN201" s="74" t="str">
        <f t="shared" si="23"/>
        <v>P200 b5FrmLiveOffset</v>
      </c>
      <c r="AO201" t="str">
        <f>IF('Vars Master'!AE202&lt;&gt;"",'Vars Master'!AE202,"")</f>
        <v/>
      </c>
      <c r="AP201" s="164" t="s">
        <v>2678</v>
      </c>
      <c r="AQ201" s="164" t="s">
        <v>1333</v>
      </c>
      <c r="AR201" s="164" t="s">
        <v>1387</v>
      </c>
      <c r="AS201" s="164" t="s">
        <v>358</v>
      </c>
      <c r="AT201" s="164" t="s">
        <v>358</v>
      </c>
      <c r="AU201" s="164" t="s">
        <v>1561</v>
      </c>
    </row>
    <row r="202" spans="2:47" x14ac:dyDescent="0.25">
      <c r="B202" t="str">
        <f>IF('Vars Master'!D203&lt;&gt;"",'Vars Master'!B203,"")</f>
        <v>B</v>
      </c>
      <c r="C202" s="73">
        <f>IF('Vars Master'!D203&lt;&gt;"",'Vars Master'!C203,"")</f>
        <v>201</v>
      </c>
      <c r="D202" t="s">
        <v>358</v>
      </c>
      <c r="F202" t="str">
        <f>IF('Vars Master'!D203&lt;&gt;"",'Vars Master'!D203,"")</f>
        <v>b5Total_Layers</v>
      </c>
      <c r="G202" s="74" t="str">
        <f t="shared" si="18"/>
        <v>B201 b5Total_Layers</v>
      </c>
      <c r="I202" t="str">
        <f>IF('Vars Master'!I203&lt;&gt;"",'Vars Master'!G203,"")</f>
        <v>I</v>
      </c>
      <c r="J202" s="73">
        <f>IF('Vars Master'!I203&lt;&gt;"",'Vars Master'!H203,"")</f>
        <v>201</v>
      </c>
      <c r="K202" t="s">
        <v>358</v>
      </c>
      <c r="M202" t="str">
        <f>IF('Vars Master'!I203&lt;&gt;"",'Vars Master'!I203,"")</f>
        <v>b5Pattern_ID</v>
      </c>
      <c r="N202" s="74" t="str">
        <f t="shared" si="19"/>
        <v>I201 b5Pattern_ID</v>
      </c>
      <c r="P202" t="str">
        <f>IF('Vars Master'!N203&lt;&gt;"",'Vars Master'!L203,"")</f>
        <v>D</v>
      </c>
      <c r="Q202" s="73">
        <f>IF('Vars Master'!N203&lt;&gt;"",'Vars Master'!M203,"")</f>
        <v>201</v>
      </c>
      <c r="R202" t="s">
        <v>358</v>
      </c>
      <c r="T202" t="str">
        <f>IF('Vars Master'!N203&lt;&gt;"",'Vars Master'!N203,"")</f>
        <v>b5Bld_Clr_Z_UF</v>
      </c>
      <c r="U202" s="74" t="str">
        <f t="shared" si="20"/>
        <v>D201 b5Bld_Clr_Z_UF</v>
      </c>
      <c r="W202" t="str">
        <f>IF('Vars Master'!S203&lt;&gt;"",'Vars Master'!Q203,"")</f>
        <v/>
      </c>
      <c r="X202" s="73" t="str">
        <f>IF('Vars Master'!S203&lt;&gt;"",'Vars Master'!R203,"")</f>
        <v/>
      </c>
      <c r="Y202" t="s">
        <v>358</v>
      </c>
      <c r="AA202" t="str">
        <f>IF('Vars Master'!S203&lt;&gt;"",'Vars Master'!S203,"")</f>
        <v/>
      </c>
      <c r="AB202" s="74" t="str">
        <f t="shared" si="22"/>
        <v xml:space="preserve"> </v>
      </c>
      <c r="AD202" t="str">
        <f>IF('Vars Master'!X203&lt;&gt;"",'Vars Master'!V203,"")</f>
        <v>S</v>
      </c>
      <c r="AE202" s="73">
        <f>IF('Vars Master'!X203&lt;&gt;"",'Vars Master'!W203,"")</f>
        <v>125</v>
      </c>
      <c r="AF202" t="str">
        <f>IF('Vars Master'!X203&lt;&gt;"",'Vars Master'!X203,"")</f>
        <v>b5Pattern_IDstr</v>
      </c>
      <c r="AG202" s="74" t="str">
        <f t="shared" si="21"/>
        <v>S125 b5Pattern_IDstr</v>
      </c>
      <c r="AH202" t="str">
        <f>IF('Vars Master'!Z203&lt;&gt;"",'Vars Master'!Z203,"")</f>
        <v/>
      </c>
      <c r="AI202" t="str">
        <f>IF('Vars Master'!AC203&lt;&gt;"",'Vars Master'!AA203,"")</f>
        <v>P</v>
      </c>
      <c r="AJ202" s="73">
        <f>IF('Vars Master'!AC203&lt;&gt;"",'Vars Master'!AB203,"")</f>
        <v>201</v>
      </c>
      <c r="AK202" t="s">
        <v>358</v>
      </c>
      <c r="AM202" t="str">
        <f>IF('Vars Master'!AC203&lt;&gt;"",'Vars Master'!AC203,"")</f>
        <v>b5FrameAdjust</v>
      </c>
      <c r="AN202" s="74" t="str">
        <f t="shared" si="23"/>
        <v>P201 b5FrameAdjust</v>
      </c>
      <c r="AO202" t="str">
        <f>IF('Vars Master'!AE203&lt;&gt;"",'Vars Master'!AE203,"")</f>
        <v/>
      </c>
      <c r="AP202" s="164" t="s">
        <v>2680</v>
      </c>
      <c r="AQ202" s="164" t="s">
        <v>1337</v>
      </c>
      <c r="AR202" s="164" t="s">
        <v>1389</v>
      </c>
      <c r="AS202" s="164" t="s">
        <v>358</v>
      </c>
      <c r="AT202" s="164" t="s">
        <v>358</v>
      </c>
      <c r="AU202" s="164" t="s">
        <v>1746</v>
      </c>
    </row>
    <row r="203" spans="2:47" x14ac:dyDescent="0.25">
      <c r="B203" t="str">
        <f>IF('Vars Master'!D204&lt;&gt;"",'Vars Master'!B204,"")</f>
        <v>B</v>
      </c>
      <c r="C203" s="73">
        <f>IF('Vars Master'!D204&lt;&gt;"",'Vars Master'!C204,"")</f>
        <v>202</v>
      </c>
      <c r="D203" t="s">
        <v>358</v>
      </c>
      <c r="F203" t="str">
        <f>IF('Vars Master'!D204&lt;&gt;"",'Vars Master'!D204,"")</f>
        <v>b5Active_Layer</v>
      </c>
      <c r="G203" s="74" t="str">
        <f t="shared" si="18"/>
        <v>B202 b5Active_Layer</v>
      </c>
      <c r="I203" t="str">
        <f>IF('Vars Master'!I204&lt;&gt;"",'Vars Master'!G204,"")</f>
        <v>I</v>
      </c>
      <c r="J203" s="73">
        <f>IF('Vars Master'!I204&lt;&gt;"",'Vars Master'!H204,"")</f>
        <v>202</v>
      </c>
      <c r="K203" t="s">
        <v>358</v>
      </c>
      <c r="M203" t="str">
        <f>IF('Vars Master'!I204&lt;&gt;"",'Vars Master'!I204,"")</f>
        <v>b5Bld_Box_Total</v>
      </c>
      <c r="N203" s="74" t="str">
        <f t="shared" si="19"/>
        <v>I202 b5Bld_Box_Total</v>
      </c>
      <c r="P203" t="str">
        <f>IF('Vars Master'!N204&lt;&gt;"",'Vars Master'!L204,"")</f>
        <v/>
      </c>
      <c r="Q203" s="73" t="str">
        <f>IF('Vars Master'!N204&lt;&gt;"",'Vars Master'!M204,"")</f>
        <v/>
      </c>
      <c r="R203" t="s">
        <v>358</v>
      </c>
      <c r="T203" t="str">
        <f>IF('Vars Master'!N204&lt;&gt;"",'Vars Master'!N204,"")</f>
        <v/>
      </c>
      <c r="U203" s="74" t="str">
        <f t="shared" si="20"/>
        <v xml:space="preserve"> </v>
      </c>
      <c r="W203" t="str">
        <f>IF('Vars Master'!S204&lt;&gt;"",'Vars Master'!Q204,"")</f>
        <v/>
      </c>
      <c r="X203" s="73" t="str">
        <f>IF('Vars Master'!S204&lt;&gt;"",'Vars Master'!R204,"")</f>
        <v/>
      </c>
      <c r="Y203" t="s">
        <v>358</v>
      </c>
      <c r="AA203" t="str">
        <f>IF('Vars Master'!S204&lt;&gt;"",'Vars Master'!S204,"")</f>
        <v/>
      </c>
      <c r="AB203" s="74" t="str">
        <f t="shared" si="22"/>
        <v xml:space="preserve"> </v>
      </c>
      <c r="AD203" t="str">
        <f>IF('Vars Master'!X204&lt;&gt;"",'Vars Master'!V204,"")</f>
        <v/>
      </c>
      <c r="AE203" s="73" t="str">
        <f>IF('Vars Master'!X204&lt;&gt;"",'Vars Master'!W204,"")</f>
        <v/>
      </c>
      <c r="AF203" t="str">
        <f>IF('Vars Master'!X204&lt;&gt;"",'Vars Master'!X204,"")</f>
        <v/>
      </c>
      <c r="AG203" s="74" t="str">
        <f t="shared" si="21"/>
        <v xml:space="preserve"> </v>
      </c>
      <c r="AH203" t="str">
        <f>IF('Vars Master'!Z204&lt;&gt;"",'Vars Master'!Z204,"")</f>
        <v/>
      </c>
      <c r="AI203" t="str">
        <f>IF('Vars Master'!AC204&lt;&gt;"",'Vars Master'!AA204,"")</f>
        <v>P</v>
      </c>
      <c r="AJ203" s="73">
        <f>IF('Vars Master'!AC204&lt;&gt;"",'Vars Master'!AB204,"")</f>
        <v>202</v>
      </c>
      <c r="AK203" t="s">
        <v>358</v>
      </c>
      <c r="AM203" t="str">
        <f>IF('Vars Master'!AC204&lt;&gt;"",'Vars Master'!AC204,"")</f>
        <v>b5PickPos</v>
      </c>
      <c r="AN203" s="74" t="str">
        <f t="shared" si="23"/>
        <v>P202 b5PickPos</v>
      </c>
      <c r="AO203" t="str">
        <f>IF('Vars Master'!AE204&lt;&gt;"",'Vars Master'!AE204,"")</f>
        <v/>
      </c>
      <c r="AP203" s="164" t="s">
        <v>2682</v>
      </c>
      <c r="AQ203" s="164" t="s">
        <v>1417</v>
      </c>
      <c r="AR203" s="164" t="s">
        <v>1392</v>
      </c>
      <c r="AS203" s="164" t="s">
        <v>358</v>
      </c>
      <c r="AT203" s="164" t="s">
        <v>358</v>
      </c>
      <c r="AU203" s="164" t="s">
        <v>1568</v>
      </c>
    </row>
    <row r="204" spans="2:47" x14ac:dyDescent="0.25">
      <c r="B204" t="str">
        <f>IF('Vars Master'!D205&lt;&gt;"",'Vars Master'!B205,"")</f>
        <v>B</v>
      </c>
      <c r="C204" s="73">
        <f>IF('Vars Master'!D205&lt;&gt;"",'Vars Master'!C205,"")</f>
        <v>203</v>
      </c>
      <c r="D204" t="s">
        <v>358</v>
      </c>
      <c r="F204" t="str">
        <f>IF('Vars Master'!D205&lt;&gt;"",'Vars Master'!D205,"")</f>
        <v>b5Total_Cycles</v>
      </c>
      <c r="G204" s="74" t="str">
        <f t="shared" si="18"/>
        <v>B203 b5Total_Cycles</v>
      </c>
      <c r="I204" t="str">
        <f>IF('Vars Master'!I205&lt;&gt;"",'Vars Master'!G205,"")</f>
        <v>I</v>
      </c>
      <c r="J204" s="73">
        <f>IF('Vars Master'!I205&lt;&gt;"",'Vars Master'!H205,"")</f>
        <v>203</v>
      </c>
      <c r="K204" t="s">
        <v>358</v>
      </c>
      <c r="M204" t="str">
        <f>IF('Vars Master'!I205&lt;&gt;"",'Vars Master'!I205,"")</f>
        <v>b5Bld_Box_Done</v>
      </c>
      <c r="N204" s="74" t="str">
        <f t="shared" si="19"/>
        <v>I203 b5Bld_Box_Done</v>
      </c>
      <c r="P204" t="str">
        <f>IF('Vars Master'!N205&lt;&gt;"",'Vars Master'!L205,"")</f>
        <v>D</v>
      </c>
      <c r="Q204" s="73">
        <f>IF('Vars Master'!N205&lt;&gt;"",'Vars Master'!M205,"")</f>
        <v>203</v>
      </c>
      <c r="R204" t="s">
        <v>358</v>
      </c>
      <c r="T204" t="str">
        <f>IF('Vars Master'!N205&lt;&gt;"",'Vars Master'!N205,"")</f>
        <v>b5DataState</v>
      </c>
      <c r="U204" s="74" t="str">
        <f t="shared" si="20"/>
        <v>D203 b5DataState</v>
      </c>
      <c r="W204" t="str">
        <f>IF('Vars Master'!S205&lt;&gt;"",'Vars Master'!Q205,"")</f>
        <v/>
      </c>
      <c r="X204" s="73" t="str">
        <f>IF('Vars Master'!S205&lt;&gt;"",'Vars Master'!R205,"")</f>
        <v/>
      </c>
      <c r="Y204" t="s">
        <v>358</v>
      </c>
      <c r="AA204" t="str">
        <f>IF('Vars Master'!S205&lt;&gt;"",'Vars Master'!S205,"")</f>
        <v/>
      </c>
      <c r="AB204" s="74" t="str">
        <f t="shared" si="22"/>
        <v xml:space="preserve"> </v>
      </c>
      <c r="AD204" t="str">
        <f>IF('Vars Master'!X205&lt;&gt;"",'Vars Master'!V205,"")</f>
        <v/>
      </c>
      <c r="AE204" s="73" t="str">
        <f>IF('Vars Master'!X205&lt;&gt;"",'Vars Master'!W205,"")</f>
        <v/>
      </c>
      <c r="AF204" t="str">
        <f>IF('Vars Master'!X205&lt;&gt;"",'Vars Master'!X205,"")</f>
        <v/>
      </c>
      <c r="AG204" s="74" t="str">
        <f t="shared" si="21"/>
        <v xml:space="preserve"> </v>
      </c>
      <c r="AH204" t="str">
        <f>IF('Vars Master'!Z205&lt;&gt;"",'Vars Master'!Z205,"")</f>
        <v/>
      </c>
      <c r="AI204" t="str">
        <f>IF('Vars Master'!AC205&lt;&gt;"",'Vars Master'!AA205,"")</f>
        <v>P</v>
      </c>
      <c r="AJ204" s="73">
        <f>IF('Vars Master'!AC205&lt;&gt;"",'Vars Master'!AB205,"")</f>
        <v>203</v>
      </c>
      <c r="AK204" t="s">
        <v>358</v>
      </c>
      <c r="AM204" t="str">
        <f>IF('Vars Master'!AC205&lt;&gt;"",'Vars Master'!AC205,"")</f>
        <v>b5PickData</v>
      </c>
      <c r="AN204" s="74" t="str">
        <f t="shared" si="23"/>
        <v>P203 b5PickData</v>
      </c>
      <c r="AO204" t="str">
        <f>IF('Vars Master'!AE205&lt;&gt;"",'Vars Master'!AE205,"")</f>
        <v/>
      </c>
      <c r="AP204" s="164" t="s">
        <v>2684</v>
      </c>
      <c r="AQ204" s="164" t="s">
        <v>1340</v>
      </c>
      <c r="AR204" s="164" t="s">
        <v>1393</v>
      </c>
      <c r="AS204" s="164" t="s">
        <v>358</v>
      </c>
      <c r="AT204" s="164" t="s">
        <v>358</v>
      </c>
      <c r="AU204" s="164" t="s">
        <v>1571</v>
      </c>
    </row>
    <row r="205" spans="2:47" x14ac:dyDescent="0.25">
      <c r="B205" t="str">
        <f>IF('Vars Master'!D206&lt;&gt;"",'Vars Master'!B206,"")</f>
        <v>B</v>
      </c>
      <c r="C205" s="73">
        <f>IF('Vars Master'!D206&lt;&gt;"",'Vars Master'!C206,"")</f>
        <v>204</v>
      </c>
      <c r="D205" t="s">
        <v>358</v>
      </c>
      <c r="F205" t="str">
        <f>IF('Vars Master'!D206&lt;&gt;"",'Vars Master'!D206,"")</f>
        <v>b5Active_Cycle</v>
      </c>
      <c r="G205" s="74" t="str">
        <f t="shared" si="18"/>
        <v>B204 b5Active_Cycle</v>
      </c>
      <c r="I205" t="str">
        <f>IF('Vars Master'!I206&lt;&gt;"",'Vars Master'!G206,"")</f>
        <v>I</v>
      </c>
      <c r="J205" s="73">
        <f>IF('Vars Master'!I206&lt;&gt;"",'Vars Master'!H206,"")</f>
        <v>204</v>
      </c>
      <c r="K205" t="s">
        <v>358</v>
      </c>
      <c r="M205" t="str">
        <f>IF('Vars Master'!I206&lt;&gt;"",'Vars Master'!I206,"")</f>
        <v>b5Lay_Box_Total</v>
      </c>
      <c r="N205" s="74" t="str">
        <f t="shared" si="19"/>
        <v>I204 b5Lay_Box_Total</v>
      </c>
      <c r="P205" t="str">
        <f>IF('Vars Master'!N206&lt;&gt;"",'Vars Master'!L206,"")</f>
        <v>D</v>
      </c>
      <c r="Q205" s="73">
        <f>IF('Vars Master'!N206&lt;&gt;"",'Vars Master'!M206,"")</f>
        <v>204</v>
      </c>
      <c r="R205" t="s">
        <v>358</v>
      </c>
      <c r="T205" t="str">
        <f>IF('Vars Master'!N206&lt;&gt;"",'Vars Master'!N206,"")</f>
        <v>b5Pick_StnType</v>
      </c>
      <c r="U205" s="74" t="str">
        <f t="shared" si="20"/>
        <v>D204 b5Pick_StnType</v>
      </c>
      <c r="W205" t="str">
        <f>IF('Vars Master'!S206&lt;&gt;"",'Vars Master'!Q206,"")</f>
        <v/>
      </c>
      <c r="X205" s="73" t="str">
        <f>IF('Vars Master'!S206&lt;&gt;"",'Vars Master'!R206,"")</f>
        <v/>
      </c>
      <c r="Y205" t="s">
        <v>358</v>
      </c>
      <c r="AA205" t="str">
        <f>IF('Vars Master'!S206&lt;&gt;"",'Vars Master'!S206,"")</f>
        <v/>
      </c>
      <c r="AB205" s="74" t="str">
        <f t="shared" si="22"/>
        <v xml:space="preserve"> </v>
      </c>
      <c r="AD205" t="str">
        <f>IF('Vars Master'!X206&lt;&gt;"",'Vars Master'!V206,"")</f>
        <v/>
      </c>
      <c r="AE205" s="73" t="str">
        <f>IF('Vars Master'!X206&lt;&gt;"",'Vars Master'!W206,"")</f>
        <v/>
      </c>
      <c r="AF205" t="str">
        <f>IF('Vars Master'!X206&lt;&gt;"",'Vars Master'!X206,"")</f>
        <v/>
      </c>
      <c r="AG205" s="74" t="str">
        <f t="shared" si="21"/>
        <v xml:space="preserve"> </v>
      </c>
      <c r="AH205" t="str">
        <f>IF('Vars Master'!Z206&lt;&gt;"",'Vars Master'!Z206,"")</f>
        <v/>
      </c>
      <c r="AI205" t="str">
        <f>IF('Vars Master'!AC206&lt;&gt;"",'Vars Master'!AA206,"")</f>
        <v>P</v>
      </c>
      <c r="AJ205" s="73">
        <f>IF('Vars Master'!AC206&lt;&gt;"",'Vars Master'!AB206,"")</f>
        <v>204</v>
      </c>
      <c r="AK205" t="s">
        <v>358</v>
      </c>
      <c r="AM205" t="str">
        <f>IF('Vars Master'!AC206&lt;&gt;"",'Vars Master'!AC206,"")</f>
        <v>b5Place1Pos</v>
      </c>
      <c r="AN205" s="74" t="str">
        <f t="shared" si="23"/>
        <v>P204 b5Place1Pos</v>
      </c>
      <c r="AO205" t="str">
        <f>IF('Vars Master'!AE206&lt;&gt;"",'Vars Master'!AE206,"")</f>
        <v/>
      </c>
      <c r="AP205" s="164" t="s">
        <v>2686</v>
      </c>
      <c r="AQ205" s="164" t="s">
        <v>1343</v>
      </c>
      <c r="AR205" s="164" t="s">
        <v>1394</v>
      </c>
      <c r="AS205" s="164" t="s">
        <v>358</v>
      </c>
      <c r="AT205" s="164" t="s">
        <v>358</v>
      </c>
      <c r="AU205" s="164" t="s">
        <v>1574</v>
      </c>
    </row>
    <row r="206" spans="2:47" x14ac:dyDescent="0.25">
      <c r="B206" t="str">
        <f>IF('Vars Master'!D207&lt;&gt;"",'Vars Master'!B207,"")</f>
        <v>B</v>
      </c>
      <c r="C206" s="73">
        <f>IF('Vars Master'!D207&lt;&gt;"",'Vars Master'!C207,"")</f>
        <v>205</v>
      </c>
      <c r="D206" t="s">
        <v>358</v>
      </c>
      <c r="F206" t="str">
        <f>IF('Vars Master'!D207&lt;&gt;"",'Vars Master'!D207,"")</f>
        <v>b5Qty_Pal_Stn</v>
      </c>
      <c r="G206" s="74" t="str">
        <f t="shared" si="18"/>
        <v>B205 b5Qty_Pal_Stn</v>
      </c>
      <c r="I206" t="str">
        <f>IF('Vars Master'!I207&lt;&gt;"",'Vars Master'!G207,"")</f>
        <v>I</v>
      </c>
      <c r="J206" s="73">
        <f>IF('Vars Master'!I207&lt;&gt;"",'Vars Master'!H207,"")</f>
        <v>205</v>
      </c>
      <c r="K206" t="s">
        <v>358</v>
      </c>
      <c r="M206" t="str">
        <f>IF('Vars Master'!I207&lt;&gt;"",'Vars Master'!I207,"")</f>
        <v>b5Lay_Box_Done</v>
      </c>
      <c r="N206" s="74" t="str">
        <f t="shared" si="19"/>
        <v>I205 b5Lay_Box_Done</v>
      </c>
      <c r="P206" t="str">
        <f>IF('Vars Master'!N207&lt;&gt;"",'Vars Master'!L207,"")</f>
        <v>D</v>
      </c>
      <c r="Q206" s="73">
        <f>IF('Vars Master'!N207&lt;&gt;"",'Vars Master'!M207,"")</f>
        <v>205</v>
      </c>
      <c r="R206" t="s">
        <v>358</v>
      </c>
      <c r="T206" t="str">
        <f>IF('Vars Master'!N207&lt;&gt;"",'Vars Master'!N207,"")</f>
        <v>b5Pick_StnID</v>
      </c>
      <c r="U206" s="74" t="str">
        <f t="shared" si="20"/>
        <v>D205 b5Pick_StnID</v>
      </c>
      <c r="W206" t="str">
        <f>IF('Vars Master'!S207&lt;&gt;"",'Vars Master'!Q207,"")</f>
        <v/>
      </c>
      <c r="X206" s="73" t="str">
        <f>IF('Vars Master'!S207&lt;&gt;"",'Vars Master'!R207,"")</f>
        <v/>
      </c>
      <c r="Y206" t="s">
        <v>358</v>
      </c>
      <c r="AA206" t="str">
        <f>IF('Vars Master'!S207&lt;&gt;"",'Vars Master'!S207,"")</f>
        <v/>
      </c>
      <c r="AB206" s="74" t="str">
        <f t="shared" si="22"/>
        <v xml:space="preserve"> </v>
      </c>
      <c r="AD206" t="str">
        <f>IF('Vars Master'!X207&lt;&gt;"",'Vars Master'!V207,"")</f>
        <v/>
      </c>
      <c r="AE206" s="73" t="str">
        <f>IF('Vars Master'!X207&lt;&gt;"",'Vars Master'!W207,"")</f>
        <v/>
      </c>
      <c r="AF206" t="str">
        <f>IF('Vars Master'!X207&lt;&gt;"",'Vars Master'!X207,"")</f>
        <v/>
      </c>
      <c r="AG206" s="74" t="str">
        <f t="shared" si="21"/>
        <v xml:space="preserve"> </v>
      </c>
      <c r="AH206" t="str">
        <f>IF('Vars Master'!Z207&lt;&gt;"",'Vars Master'!Z207,"")</f>
        <v/>
      </c>
      <c r="AI206" t="str">
        <f>IF('Vars Master'!AC207&lt;&gt;"",'Vars Master'!AA207,"")</f>
        <v>P</v>
      </c>
      <c r="AJ206" s="73">
        <f>IF('Vars Master'!AC207&lt;&gt;"",'Vars Master'!AB207,"")</f>
        <v>205</v>
      </c>
      <c r="AK206" t="s">
        <v>358</v>
      </c>
      <c r="AM206" t="str">
        <f>IF('Vars Master'!AC207&lt;&gt;"",'Vars Master'!AC207,"")</f>
        <v>b5Place1Data</v>
      </c>
      <c r="AN206" s="74" t="str">
        <f t="shared" si="23"/>
        <v>P205 b5Place1Data</v>
      </c>
      <c r="AO206" t="str">
        <f>IF('Vars Master'!AE207&lt;&gt;"",'Vars Master'!AE207,"")</f>
        <v/>
      </c>
      <c r="AP206" s="164" t="s">
        <v>2688</v>
      </c>
      <c r="AQ206" s="164" t="s">
        <v>2758</v>
      </c>
      <c r="AR206" s="164" t="s">
        <v>1395</v>
      </c>
      <c r="AS206" s="164" t="s">
        <v>358</v>
      </c>
      <c r="AT206" s="164" t="s">
        <v>358</v>
      </c>
      <c r="AU206" s="164" t="s">
        <v>1576</v>
      </c>
    </row>
    <row r="207" spans="2:47" x14ac:dyDescent="0.25">
      <c r="B207" t="str">
        <f>IF('Vars Master'!D208&lt;&gt;"",'Vars Master'!B208,"")</f>
        <v>B</v>
      </c>
      <c r="C207" s="73">
        <f>IF('Vars Master'!D208&lt;&gt;"",'Vars Master'!C208,"")</f>
        <v>206</v>
      </c>
      <c r="D207" t="s">
        <v>358</v>
      </c>
      <c r="F207" t="str">
        <f>IF('Vars Master'!D208&lt;&gt;"",'Vars Master'!D208,"")</f>
        <v>b5Qty_Slp_Stn</v>
      </c>
      <c r="G207" s="74" t="str">
        <f t="shared" si="18"/>
        <v>B206 b5Qty_Slp_Stn</v>
      </c>
      <c r="I207" t="str">
        <f>IF('Vars Master'!I208&lt;&gt;"",'Vars Master'!G208,"")</f>
        <v>I</v>
      </c>
      <c r="J207" s="73">
        <f>IF('Vars Master'!I208&lt;&gt;"",'Vars Master'!H208,"")</f>
        <v>206</v>
      </c>
      <c r="K207" t="s">
        <v>358</v>
      </c>
      <c r="M207" t="str">
        <f>IF('Vars Master'!I208&lt;&gt;"",'Vars Master'!I208,"")</f>
        <v>b5Total_BoxLayer</v>
      </c>
      <c r="N207" s="74" t="str">
        <f t="shared" si="19"/>
        <v>I206 b5Total_BoxLayer</v>
      </c>
      <c r="P207" t="str">
        <f>IF('Vars Master'!N208&lt;&gt;"",'Vars Master'!L208,"")</f>
        <v>D</v>
      </c>
      <c r="Q207" s="73">
        <f>IF('Vars Master'!N208&lt;&gt;"",'Vars Master'!M208,"")</f>
        <v>206</v>
      </c>
      <c r="R207" t="s">
        <v>358</v>
      </c>
      <c r="T207" t="str">
        <f>IF('Vars Master'!N208&lt;&gt;"",'Vars Master'!N208,"")</f>
        <v>b5DataLayer</v>
      </c>
      <c r="U207" s="74" t="str">
        <f t="shared" si="20"/>
        <v>D206 b5DataLayer</v>
      </c>
      <c r="W207" t="str">
        <f>IF('Vars Master'!S208&lt;&gt;"",'Vars Master'!Q208,"")</f>
        <v/>
      </c>
      <c r="X207" s="73" t="str">
        <f>IF('Vars Master'!S208&lt;&gt;"",'Vars Master'!R208,"")</f>
        <v/>
      </c>
      <c r="Y207" t="s">
        <v>358</v>
      </c>
      <c r="AA207" t="str">
        <f>IF('Vars Master'!S208&lt;&gt;"",'Vars Master'!S208,"")</f>
        <v/>
      </c>
      <c r="AB207" s="74" t="str">
        <f t="shared" si="22"/>
        <v xml:space="preserve"> </v>
      </c>
      <c r="AD207" t="str">
        <f>IF('Vars Master'!X208&lt;&gt;"",'Vars Master'!V208,"")</f>
        <v/>
      </c>
      <c r="AE207" s="73" t="str">
        <f>IF('Vars Master'!X208&lt;&gt;"",'Vars Master'!W208,"")</f>
        <v/>
      </c>
      <c r="AF207" t="str">
        <f>IF('Vars Master'!X208&lt;&gt;"",'Vars Master'!X208,"")</f>
        <v/>
      </c>
      <c r="AG207" s="74" t="str">
        <f t="shared" si="21"/>
        <v xml:space="preserve"> </v>
      </c>
      <c r="AH207" t="str">
        <f>IF('Vars Master'!Z208&lt;&gt;"",'Vars Master'!Z208,"")</f>
        <v/>
      </c>
      <c r="AI207" t="str">
        <f>IF('Vars Master'!AC208&lt;&gt;"",'Vars Master'!AA208,"")</f>
        <v>P</v>
      </c>
      <c r="AJ207" s="73">
        <f>IF('Vars Master'!AC208&lt;&gt;"",'Vars Master'!AB208,"")</f>
        <v>206</v>
      </c>
      <c r="AK207" t="s">
        <v>358</v>
      </c>
      <c r="AM207" t="str">
        <f>IF('Vars Master'!AC208&lt;&gt;"",'Vars Master'!AC208,"")</f>
        <v>b5Place2Pos</v>
      </c>
      <c r="AN207" s="74" t="str">
        <f t="shared" si="23"/>
        <v>P206 b5Place2Pos</v>
      </c>
      <c r="AO207" t="str">
        <f>IF('Vars Master'!AE208&lt;&gt;"",'Vars Master'!AE208,"")</f>
        <v/>
      </c>
      <c r="AP207" s="164" t="s">
        <v>1653</v>
      </c>
      <c r="AQ207" s="164" t="s">
        <v>2759</v>
      </c>
      <c r="AR207" s="164" t="s">
        <v>1440</v>
      </c>
      <c r="AS207" s="164" t="s">
        <v>358</v>
      </c>
      <c r="AT207" s="164" t="s">
        <v>358</v>
      </c>
      <c r="AU207" s="164" t="s">
        <v>1579</v>
      </c>
    </row>
    <row r="208" spans="2:47" x14ac:dyDescent="0.25">
      <c r="B208" t="str">
        <f>IF('Vars Master'!D209&lt;&gt;"",'Vars Master'!B209,"")</f>
        <v/>
      </c>
      <c r="C208" s="73" t="str">
        <f>IF('Vars Master'!D209&lt;&gt;"",'Vars Master'!C209,"")</f>
        <v/>
      </c>
      <c r="D208" t="s">
        <v>358</v>
      </c>
      <c r="F208" t="str">
        <f>IF('Vars Master'!D209&lt;&gt;"",'Vars Master'!D209,"")</f>
        <v/>
      </c>
      <c r="G208" s="74" t="str">
        <f t="shared" si="18"/>
        <v xml:space="preserve"> </v>
      </c>
      <c r="I208" t="str">
        <f>IF('Vars Master'!I209&lt;&gt;"",'Vars Master'!G209,"")</f>
        <v>I</v>
      </c>
      <c r="J208" s="73">
        <f>IF('Vars Master'!I209&lt;&gt;"",'Vars Master'!H209,"")</f>
        <v>207</v>
      </c>
      <c r="K208" t="s">
        <v>358</v>
      </c>
      <c r="M208" t="str">
        <f>IF('Vars Master'!I209&lt;&gt;"",'Vars Master'!I209,"")</f>
        <v>b5Activ_BoxLayer</v>
      </c>
      <c r="N208" s="74" t="str">
        <f t="shared" si="19"/>
        <v>I207 b5Activ_BoxLayer</v>
      </c>
      <c r="P208" t="str">
        <f>IF('Vars Master'!N209&lt;&gt;"",'Vars Master'!L209,"")</f>
        <v>D</v>
      </c>
      <c r="Q208" s="73">
        <f>IF('Vars Master'!N209&lt;&gt;"",'Vars Master'!M209,"")</f>
        <v>207</v>
      </c>
      <c r="R208" t="s">
        <v>358</v>
      </c>
      <c r="T208" t="str">
        <f>IF('Vars Master'!N209&lt;&gt;"",'Vars Master'!N209,"")</f>
        <v>b5DataCycle</v>
      </c>
      <c r="U208" s="74" t="str">
        <f t="shared" si="20"/>
        <v>D207 b5DataCycle</v>
      </c>
      <c r="W208" t="str">
        <f>IF('Vars Master'!S209&lt;&gt;"",'Vars Master'!Q209,"")</f>
        <v/>
      </c>
      <c r="X208" s="73" t="str">
        <f>IF('Vars Master'!S209&lt;&gt;"",'Vars Master'!R209,"")</f>
        <v/>
      </c>
      <c r="Y208" t="s">
        <v>358</v>
      </c>
      <c r="AA208" t="str">
        <f>IF('Vars Master'!S209&lt;&gt;"",'Vars Master'!S209,"")</f>
        <v/>
      </c>
      <c r="AB208" s="74" t="str">
        <f t="shared" si="22"/>
        <v xml:space="preserve"> </v>
      </c>
      <c r="AD208" t="str">
        <f>IF('Vars Master'!X209&lt;&gt;"",'Vars Master'!V209,"")</f>
        <v/>
      </c>
      <c r="AE208" s="73" t="str">
        <f>IF('Vars Master'!X209&lt;&gt;"",'Vars Master'!W209,"")</f>
        <v/>
      </c>
      <c r="AF208" t="str">
        <f>IF('Vars Master'!X209&lt;&gt;"",'Vars Master'!X209,"")</f>
        <v/>
      </c>
      <c r="AG208" s="74" t="str">
        <f t="shared" si="21"/>
        <v xml:space="preserve"> </v>
      </c>
      <c r="AH208" t="str">
        <f>IF('Vars Master'!Z209&lt;&gt;"",'Vars Master'!Z209,"")</f>
        <v/>
      </c>
      <c r="AI208" t="str">
        <f>IF('Vars Master'!AC209&lt;&gt;"",'Vars Master'!AA209,"")</f>
        <v>P</v>
      </c>
      <c r="AJ208" s="73">
        <f>IF('Vars Master'!AC209&lt;&gt;"",'Vars Master'!AB209,"")</f>
        <v>207</v>
      </c>
      <c r="AK208" t="s">
        <v>358</v>
      </c>
      <c r="AM208" t="str">
        <f>IF('Vars Master'!AC209&lt;&gt;"",'Vars Master'!AC209,"")</f>
        <v>b5Place2Data</v>
      </c>
      <c r="AN208" s="74" t="str">
        <f t="shared" si="23"/>
        <v>P207 b5Place2Data</v>
      </c>
      <c r="AO208" t="str">
        <f>IF('Vars Master'!AE209&lt;&gt;"",'Vars Master'!AE209,"")</f>
        <v/>
      </c>
      <c r="AP208" s="164" t="s">
        <v>1655</v>
      </c>
      <c r="AQ208" s="164" t="s">
        <v>2760</v>
      </c>
      <c r="AR208" s="164" t="s">
        <v>1441</v>
      </c>
      <c r="AS208" s="164" t="s">
        <v>358</v>
      </c>
      <c r="AT208" s="164" t="s">
        <v>358</v>
      </c>
      <c r="AU208" s="164" t="s">
        <v>1581</v>
      </c>
    </row>
    <row r="209" spans="2:47" x14ac:dyDescent="0.25">
      <c r="B209" t="str">
        <f>IF('Vars Master'!D210&lt;&gt;"",'Vars Master'!B210,"")</f>
        <v>B</v>
      </c>
      <c r="C209" s="73">
        <f>IF('Vars Master'!D210&lt;&gt;"",'Vars Master'!C210,"")</f>
        <v>208</v>
      </c>
      <c r="D209" t="s">
        <v>358</v>
      </c>
      <c r="F209" t="str">
        <f>IF('Vars Master'!D210&lt;&gt;"",'Vars Master'!D210,"")</f>
        <v>b5Feed_Stn_ID</v>
      </c>
      <c r="G209" s="74" t="str">
        <f t="shared" si="18"/>
        <v>B208 b5Feed_Stn_ID</v>
      </c>
      <c r="I209" t="str">
        <f>IF('Vars Master'!I210&lt;&gt;"",'Vars Master'!G210,"")</f>
        <v>I</v>
      </c>
      <c r="J209" s="73">
        <f>IF('Vars Master'!I210&lt;&gt;"",'Vars Master'!H210,"")</f>
        <v>208</v>
      </c>
      <c r="K209" t="s">
        <v>358</v>
      </c>
      <c r="M209" t="str">
        <f>IF('Vars Master'!I210&lt;&gt;"",'Vars Master'!I210,"")</f>
        <v>b5Max_BoxLayer</v>
      </c>
      <c r="N209" s="74" t="str">
        <f t="shared" si="19"/>
        <v>I208 b5Max_BoxLayer</v>
      </c>
      <c r="P209" t="str">
        <f>IF('Vars Master'!N210&lt;&gt;"",'Vars Master'!L210,"")</f>
        <v>D</v>
      </c>
      <c r="Q209" s="73">
        <f>IF('Vars Master'!N210&lt;&gt;"",'Vars Master'!M210,"")</f>
        <v>208</v>
      </c>
      <c r="R209" t="s">
        <v>358</v>
      </c>
      <c r="T209" t="str">
        <f>IF('Vars Master'!N210&lt;&gt;"",'Vars Master'!N210,"")</f>
        <v>b5DataCycOnLay</v>
      </c>
      <c r="U209" s="74" t="str">
        <f t="shared" si="20"/>
        <v>D208 b5DataCycOnLay</v>
      </c>
      <c r="W209" t="str">
        <f>IF('Vars Master'!S210&lt;&gt;"",'Vars Master'!Q210,"")</f>
        <v/>
      </c>
      <c r="X209" s="73" t="str">
        <f>IF('Vars Master'!S210&lt;&gt;"",'Vars Master'!R210,"")</f>
        <v/>
      </c>
      <c r="Y209" t="s">
        <v>358</v>
      </c>
      <c r="AA209" t="str">
        <f>IF('Vars Master'!S210&lt;&gt;"",'Vars Master'!S210,"")</f>
        <v/>
      </c>
      <c r="AB209" s="74" t="str">
        <f t="shared" si="22"/>
        <v xml:space="preserve"> </v>
      </c>
      <c r="AD209" t="str">
        <f>IF('Vars Master'!X210&lt;&gt;"",'Vars Master'!V210,"")</f>
        <v/>
      </c>
      <c r="AE209" s="73" t="str">
        <f>IF('Vars Master'!X210&lt;&gt;"",'Vars Master'!W210,"")</f>
        <v/>
      </c>
      <c r="AF209" t="str">
        <f>IF('Vars Master'!X210&lt;&gt;"",'Vars Master'!X210,"")</f>
        <v/>
      </c>
      <c r="AG209" s="74" t="str">
        <f t="shared" si="21"/>
        <v xml:space="preserve"> </v>
      </c>
      <c r="AH209" t="str">
        <f>IF('Vars Master'!Z210&lt;&gt;"",'Vars Master'!Z210,"")</f>
        <v/>
      </c>
      <c r="AI209" t="str">
        <f>IF('Vars Master'!AC210&lt;&gt;"",'Vars Master'!AA210,"")</f>
        <v>P</v>
      </c>
      <c r="AJ209" s="73">
        <f>IF('Vars Master'!AC210&lt;&gt;"",'Vars Master'!AB210,"")</f>
        <v>208</v>
      </c>
      <c r="AK209" t="s">
        <v>358</v>
      </c>
      <c r="AM209" t="str">
        <f>IF('Vars Master'!AC210&lt;&gt;"",'Vars Master'!AC210,"")</f>
        <v>b5Place3Pos</v>
      </c>
      <c r="AN209" s="74" t="str">
        <f t="shared" si="23"/>
        <v>P208 b5Place3Pos</v>
      </c>
      <c r="AO209" t="str">
        <f>IF('Vars Master'!AE210&lt;&gt;"",'Vars Master'!AE210,"")</f>
        <v/>
      </c>
      <c r="AP209" s="164" t="s">
        <v>1657</v>
      </c>
      <c r="AQ209" s="164" t="s">
        <v>1349</v>
      </c>
      <c r="AR209" s="164" t="s">
        <v>1560</v>
      </c>
      <c r="AS209" s="164" t="s">
        <v>358</v>
      </c>
      <c r="AT209" s="164" t="s">
        <v>358</v>
      </c>
      <c r="AU209" s="164" t="s">
        <v>1584</v>
      </c>
    </row>
    <row r="210" spans="2:47" x14ac:dyDescent="0.25">
      <c r="B210" t="str">
        <f>IF('Vars Master'!D211&lt;&gt;"",'Vars Master'!B211,"")</f>
        <v>B</v>
      </c>
      <c r="C210" s="73">
        <f>IF('Vars Master'!D211&lt;&gt;"",'Vars Master'!C211,"")</f>
        <v>209</v>
      </c>
      <c r="D210" t="s">
        <v>358</v>
      </c>
      <c r="F210" t="str">
        <f>IF('Vars Master'!D211&lt;&gt;"",'Vars Master'!D211,"")</f>
        <v>b5Pal1_Stn_ID</v>
      </c>
      <c r="G210" s="74" t="str">
        <f t="shared" si="18"/>
        <v>B209 b5Pal1_Stn_ID</v>
      </c>
      <c r="I210" t="str">
        <f>IF('Vars Master'!I211&lt;&gt;"",'Vars Master'!G211,"")</f>
        <v>I</v>
      </c>
      <c r="J210" s="73">
        <f>IF('Vars Master'!I211&lt;&gt;"",'Vars Master'!H211,"")</f>
        <v>209</v>
      </c>
      <c r="K210" t="s">
        <v>358</v>
      </c>
      <c r="M210" t="str">
        <f>IF('Vars Master'!I211&lt;&gt;"",'Vars Master'!I211,"")</f>
        <v>b5Build_Counter</v>
      </c>
      <c r="N210" s="74" t="str">
        <f t="shared" si="19"/>
        <v>I209 b5Build_Counter</v>
      </c>
      <c r="P210" t="str">
        <f>IF('Vars Master'!N211&lt;&gt;"",'Vars Master'!L211,"")</f>
        <v>D</v>
      </c>
      <c r="Q210" s="73">
        <f>IF('Vars Master'!N211&lt;&gt;"",'Vars Master'!M211,"")</f>
        <v>209</v>
      </c>
      <c r="R210" t="s">
        <v>358</v>
      </c>
      <c r="T210" t="str">
        <f>IF('Vars Master'!N211&lt;&gt;"",'Vars Master'!N211,"")</f>
        <v>b5DataBoxOnLay</v>
      </c>
      <c r="U210" s="74" t="str">
        <f t="shared" si="20"/>
        <v>D209 b5DataBoxOnLay</v>
      </c>
      <c r="W210" t="str">
        <f>IF('Vars Master'!S211&lt;&gt;"",'Vars Master'!Q211,"")</f>
        <v/>
      </c>
      <c r="X210" s="73" t="str">
        <f>IF('Vars Master'!S211&lt;&gt;"",'Vars Master'!R211,"")</f>
        <v/>
      </c>
      <c r="Y210" t="s">
        <v>358</v>
      </c>
      <c r="AA210" t="str">
        <f>IF('Vars Master'!S211&lt;&gt;"",'Vars Master'!S211,"")</f>
        <v/>
      </c>
      <c r="AB210" s="74" t="str">
        <f t="shared" si="22"/>
        <v xml:space="preserve"> </v>
      </c>
      <c r="AD210" t="str">
        <f>IF('Vars Master'!X211&lt;&gt;"",'Vars Master'!V211,"")</f>
        <v/>
      </c>
      <c r="AE210" s="73" t="str">
        <f>IF('Vars Master'!X211&lt;&gt;"",'Vars Master'!W211,"")</f>
        <v/>
      </c>
      <c r="AF210" t="str">
        <f>IF('Vars Master'!X211&lt;&gt;"",'Vars Master'!X211,"")</f>
        <v/>
      </c>
      <c r="AG210" s="74" t="str">
        <f t="shared" si="21"/>
        <v xml:space="preserve"> </v>
      </c>
      <c r="AH210" t="str">
        <f>IF('Vars Master'!Z211&lt;&gt;"",'Vars Master'!Z211,"")</f>
        <v/>
      </c>
      <c r="AI210" t="str">
        <f>IF('Vars Master'!AC211&lt;&gt;"",'Vars Master'!AA211,"")</f>
        <v>P</v>
      </c>
      <c r="AJ210" s="73">
        <f>IF('Vars Master'!AC211&lt;&gt;"",'Vars Master'!AB211,"")</f>
        <v>209</v>
      </c>
      <c r="AK210" t="s">
        <v>358</v>
      </c>
      <c r="AM210" t="str">
        <f>IF('Vars Master'!AC211&lt;&gt;"",'Vars Master'!AC211,"")</f>
        <v>b5Place3Data</v>
      </c>
      <c r="AN210" s="74" t="str">
        <f t="shared" si="23"/>
        <v>P209 b5Place3Data</v>
      </c>
      <c r="AO210" t="str">
        <f>IF('Vars Master'!AE211&lt;&gt;"",'Vars Master'!AE211,"")</f>
        <v/>
      </c>
      <c r="AP210" s="164" t="s">
        <v>1661</v>
      </c>
      <c r="AQ210" s="164" t="s">
        <v>1353</v>
      </c>
      <c r="AR210" s="164" t="s">
        <v>1564</v>
      </c>
      <c r="AS210" s="164" t="s">
        <v>358</v>
      </c>
      <c r="AT210" s="164" t="s">
        <v>358</v>
      </c>
      <c r="AU210" s="164" t="s">
        <v>1586</v>
      </c>
    </row>
    <row r="211" spans="2:47" x14ac:dyDescent="0.25">
      <c r="B211" t="str">
        <f>IF('Vars Master'!D212&lt;&gt;"",'Vars Master'!B212,"")</f>
        <v>B</v>
      </c>
      <c r="C211" s="73">
        <f>IF('Vars Master'!D212&lt;&gt;"",'Vars Master'!C212,"")</f>
        <v>210</v>
      </c>
      <c r="D211" t="s">
        <v>358</v>
      </c>
      <c r="F211" t="str">
        <f>IF('Vars Master'!D212&lt;&gt;"",'Vars Master'!D212,"")</f>
        <v>b5Pal2_Stn_ID</v>
      </c>
      <c r="G211" s="74" t="str">
        <f t="shared" si="18"/>
        <v>B210 b5Pal2_Stn_ID</v>
      </c>
      <c r="I211" t="str">
        <f>IF('Vars Master'!I212&lt;&gt;"",'Vars Master'!G212,"")</f>
        <v>I</v>
      </c>
      <c r="J211" s="73">
        <f>IF('Vars Master'!I212&lt;&gt;"",'Vars Master'!H212,"")</f>
        <v>210</v>
      </c>
      <c r="K211" t="s">
        <v>358</v>
      </c>
      <c r="M211" t="str">
        <f>IF('Vars Master'!I212&lt;&gt;"",'Vars Master'!I212,"")</f>
        <v>b5UserDefine1</v>
      </c>
      <c r="N211" s="74" t="str">
        <f t="shared" si="19"/>
        <v>I210 b5UserDefine1</v>
      </c>
      <c r="P211" t="str">
        <f>IF('Vars Master'!N212&lt;&gt;"",'Vars Master'!L212,"")</f>
        <v>D</v>
      </c>
      <c r="Q211" s="73">
        <f>IF('Vars Master'!N212&lt;&gt;"",'Vars Master'!M212,"")</f>
        <v>210</v>
      </c>
      <c r="R211" t="s">
        <v>358</v>
      </c>
      <c r="T211" t="str">
        <f>IF('Vars Master'!N212&lt;&gt;"",'Vars Master'!N212,"")</f>
        <v>b5BoxThisCycle</v>
      </c>
      <c r="U211" s="74" t="str">
        <f t="shared" si="20"/>
        <v>D210 b5BoxThisCycle</v>
      </c>
      <c r="W211" t="str">
        <f>IF('Vars Master'!S212&lt;&gt;"",'Vars Master'!Q212,"")</f>
        <v/>
      </c>
      <c r="X211" s="73" t="str">
        <f>IF('Vars Master'!S212&lt;&gt;"",'Vars Master'!R212,"")</f>
        <v/>
      </c>
      <c r="Y211" t="s">
        <v>358</v>
      </c>
      <c r="AA211" t="str">
        <f>IF('Vars Master'!S212&lt;&gt;"",'Vars Master'!S212,"")</f>
        <v/>
      </c>
      <c r="AB211" s="74" t="str">
        <f t="shared" si="22"/>
        <v xml:space="preserve"> </v>
      </c>
      <c r="AD211" t="str">
        <f>IF('Vars Master'!X212&lt;&gt;"",'Vars Master'!V212,"")</f>
        <v/>
      </c>
      <c r="AE211" s="73" t="str">
        <f>IF('Vars Master'!X212&lt;&gt;"",'Vars Master'!W212,"")</f>
        <v/>
      </c>
      <c r="AF211" t="str">
        <f>IF('Vars Master'!X212&lt;&gt;"",'Vars Master'!X212,"")</f>
        <v/>
      </c>
      <c r="AG211" s="74" t="str">
        <f t="shared" si="21"/>
        <v xml:space="preserve"> </v>
      </c>
      <c r="AH211" t="str">
        <f>IF('Vars Master'!Z212&lt;&gt;"",'Vars Master'!Z212,"")</f>
        <v/>
      </c>
      <c r="AI211" t="str">
        <f>IF('Vars Master'!AC212&lt;&gt;"",'Vars Master'!AA212,"")</f>
        <v>P</v>
      </c>
      <c r="AJ211" s="73">
        <f>IF('Vars Master'!AC212&lt;&gt;"",'Vars Master'!AB212,"")</f>
        <v>210</v>
      </c>
      <c r="AK211" t="s">
        <v>358</v>
      </c>
      <c r="AM211" t="str">
        <f>IF('Vars Master'!AC212&lt;&gt;"",'Vars Master'!AC212,"")</f>
        <v>b5Place4Pos</v>
      </c>
      <c r="AN211" s="74" t="str">
        <f t="shared" si="23"/>
        <v>P210 b5Place4Pos</v>
      </c>
      <c r="AO211" t="str">
        <f>IF('Vars Master'!AE212&lt;&gt;"",'Vars Master'!AE212,"")</f>
        <v/>
      </c>
      <c r="AP211" s="164" t="s">
        <v>2054</v>
      </c>
      <c r="AQ211" s="164" t="s">
        <v>1420</v>
      </c>
      <c r="AR211" s="164" t="s">
        <v>1567</v>
      </c>
      <c r="AS211" s="164" t="s">
        <v>358</v>
      </c>
      <c r="AT211" s="164" t="s">
        <v>358</v>
      </c>
      <c r="AU211" s="164" t="s">
        <v>1588</v>
      </c>
    </row>
    <row r="212" spans="2:47" x14ac:dyDescent="0.25">
      <c r="B212" t="str">
        <f>IF('Vars Master'!D213&lt;&gt;"",'Vars Master'!B213,"")</f>
        <v>B</v>
      </c>
      <c r="C212" s="73">
        <f>IF('Vars Master'!D213&lt;&gt;"",'Vars Master'!C213,"")</f>
        <v>211</v>
      </c>
      <c r="D212" t="s">
        <v>358</v>
      </c>
      <c r="F212" t="str">
        <f>IF('Vars Master'!D213&lt;&gt;"",'Vars Master'!D213,"")</f>
        <v>b5Slp1_Stn_ID</v>
      </c>
      <c r="G212" s="74" t="str">
        <f t="shared" si="18"/>
        <v>B211 b5Slp1_Stn_ID</v>
      </c>
      <c r="I212" t="str">
        <f>IF('Vars Master'!I213&lt;&gt;"",'Vars Master'!G213,"")</f>
        <v>I</v>
      </c>
      <c r="J212" s="73">
        <f>IF('Vars Master'!I213&lt;&gt;"",'Vars Master'!H213,"")</f>
        <v>211</v>
      </c>
      <c r="K212" t="s">
        <v>358</v>
      </c>
      <c r="M212" t="str">
        <f>IF('Vars Master'!I213&lt;&gt;"",'Vars Master'!I213,"")</f>
        <v>b5UserDefine2</v>
      </c>
      <c r="N212" s="74" t="str">
        <f t="shared" si="19"/>
        <v>I211 b5UserDefine2</v>
      </c>
      <c r="P212" t="str">
        <f>IF('Vars Master'!N213&lt;&gt;"",'Vars Master'!L213,"")</f>
        <v>D</v>
      </c>
      <c r="Q212" s="73">
        <f>IF('Vars Master'!N213&lt;&gt;"",'Vars Master'!M213,"")</f>
        <v>211</v>
      </c>
      <c r="R212" t="s">
        <v>358</v>
      </c>
      <c r="T212" t="str">
        <f>IF('Vars Master'!N213&lt;&gt;"",'Vars Master'!N213,"")</f>
        <v>b5BoxNextCycle</v>
      </c>
      <c r="U212" s="74" t="str">
        <f t="shared" si="20"/>
        <v>D211 b5BoxNextCycle</v>
      </c>
      <c r="W212" t="str">
        <f>IF('Vars Master'!S213&lt;&gt;"",'Vars Master'!Q213,"")</f>
        <v/>
      </c>
      <c r="X212" s="73" t="str">
        <f>IF('Vars Master'!S213&lt;&gt;"",'Vars Master'!R213,"")</f>
        <v/>
      </c>
      <c r="Y212" t="s">
        <v>358</v>
      </c>
      <c r="AA212" t="str">
        <f>IF('Vars Master'!S213&lt;&gt;"",'Vars Master'!S213,"")</f>
        <v/>
      </c>
      <c r="AB212" s="74" t="str">
        <f t="shared" si="22"/>
        <v xml:space="preserve"> </v>
      </c>
      <c r="AD212" t="str">
        <f>IF('Vars Master'!X213&lt;&gt;"",'Vars Master'!V213,"")</f>
        <v/>
      </c>
      <c r="AE212" s="73" t="str">
        <f>IF('Vars Master'!X213&lt;&gt;"",'Vars Master'!W213,"")</f>
        <v/>
      </c>
      <c r="AF212" t="str">
        <f>IF('Vars Master'!X213&lt;&gt;"",'Vars Master'!X213,"")</f>
        <v/>
      </c>
      <c r="AG212" s="74" t="str">
        <f t="shared" si="21"/>
        <v xml:space="preserve"> </v>
      </c>
      <c r="AH212" t="str">
        <f>IF('Vars Master'!Z213&lt;&gt;"",'Vars Master'!Z213,"")</f>
        <v/>
      </c>
      <c r="AI212" t="str">
        <f>IF('Vars Master'!AC213&lt;&gt;"",'Vars Master'!AA213,"")</f>
        <v>P</v>
      </c>
      <c r="AJ212" s="73">
        <f>IF('Vars Master'!AC213&lt;&gt;"",'Vars Master'!AB213,"")</f>
        <v>211</v>
      </c>
      <c r="AK212" t="s">
        <v>358</v>
      </c>
      <c r="AM212" t="str">
        <f>IF('Vars Master'!AC213&lt;&gt;"",'Vars Master'!AC213,"")</f>
        <v>b5Place4Data</v>
      </c>
      <c r="AN212" s="74" t="str">
        <f t="shared" si="23"/>
        <v>P211 b5Place4Data</v>
      </c>
      <c r="AO212" t="str">
        <f>IF('Vars Master'!AE213&lt;&gt;"",'Vars Master'!AE213,"")</f>
        <v/>
      </c>
      <c r="AP212" s="164" t="s">
        <v>2058</v>
      </c>
      <c r="AQ212" s="164" t="s">
        <v>1356</v>
      </c>
      <c r="AR212" s="164" t="s">
        <v>1573</v>
      </c>
      <c r="AS212" s="164" t="s">
        <v>358</v>
      </c>
      <c r="AT212" s="164" t="s">
        <v>358</v>
      </c>
      <c r="AU212" s="164" t="s">
        <v>1590</v>
      </c>
    </row>
    <row r="213" spans="2:47" x14ac:dyDescent="0.25">
      <c r="B213" t="str">
        <f>IF('Vars Master'!D214&lt;&gt;"",'Vars Master'!B214,"")</f>
        <v>B</v>
      </c>
      <c r="C213" s="73">
        <f>IF('Vars Master'!D214&lt;&gt;"",'Vars Master'!C214,"")</f>
        <v>212</v>
      </c>
      <c r="D213" t="s">
        <v>358</v>
      </c>
      <c r="F213" t="str">
        <f>IF('Vars Master'!D214&lt;&gt;"",'Vars Master'!D214,"")</f>
        <v>b5Slp2_Stn_ID</v>
      </c>
      <c r="G213" s="74" t="str">
        <f t="shared" si="18"/>
        <v>B212 b5Slp2_Stn_ID</v>
      </c>
      <c r="I213" t="str">
        <f>IF('Vars Master'!I214&lt;&gt;"",'Vars Master'!G214,"")</f>
        <v>I</v>
      </c>
      <c r="J213" s="73">
        <f>IF('Vars Master'!I214&lt;&gt;"",'Vars Master'!H214,"")</f>
        <v>212</v>
      </c>
      <c r="K213" t="s">
        <v>358</v>
      </c>
      <c r="M213" t="str">
        <f>IF('Vars Master'!I214&lt;&gt;"",'Vars Master'!I214,"")</f>
        <v>b5UserDefine3</v>
      </c>
      <c r="N213" s="74" t="str">
        <f t="shared" si="19"/>
        <v>I212 b5UserDefine3</v>
      </c>
      <c r="P213" t="str">
        <f>IF('Vars Master'!N214&lt;&gt;"",'Vars Master'!L214,"")</f>
        <v>D</v>
      </c>
      <c r="Q213" s="73">
        <f>IF('Vars Master'!N214&lt;&gt;"",'Vars Master'!M214,"")</f>
        <v>212</v>
      </c>
      <c r="R213" t="s">
        <v>358</v>
      </c>
      <c r="T213" t="str">
        <f>IF('Vars Master'!N214&lt;&gt;"",'Vars Master'!N214,"")</f>
        <v>b5PlaceThisCycle</v>
      </c>
      <c r="U213" s="74" t="str">
        <f t="shared" si="20"/>
        <v>D212 b5PlaceThisCycle</v>
      </c>
      <c r="W213" t="str">
        <f>IF('Vars Master'!S214&lt;&gt;"",'Vars Master'!Q214,"")</f>
        <v/>
      </c>
      <c r="X213" s="73" t="str">
        <f>IF('Vars Master'!S214&lt;&gt;"",'Vars Master'!R214,"")</f>
        <v/>
      </c>
      <c r="Y213" t="s">
        <v>358</v>
      </c>
      <c r="AA213" t="str">
        <f>IF('Vars Master'!S214&lt;&gt;"",'Vars Master'!S214,"")</f>
        <v/>
      </c>
      <c r="AB213" s="74" t="str">
        <f t="shared" si="22"/>
        <v xml:space="preserve"> </v>
      </c>
      <c r="AD213" t="str">
        <f>IF('Vars Master'!X214&lt;&gt;"",'Vars Master'!V214,"")</f>
        <v/>
      </c>
      <c r="AE213" s="73" t="str">
        <f>IF('Vars Master'!X214&lt;&gt;"",'Vars Master'!W214,"")</f>
        <v/>
      </c>
      <c r="AF213" t="str">
        <f>IF('Vars Master'!X214&lt;&gt;"",'Vars Master'!X214,"")</f>
        <v/>
      </c>
      <c r="AG213" s="74" t="str">
        <f t="shared" si="21"/>
        <v xml:space="preserve"> </v>
      </c>
      <c r="AH213" t="str">
        <f>IF('Vars Master'!Z214&lt;&gt;"",'Vars Master'!Z214,"")</f>
        <v/>
      </c>
      <c r="AI213" t="str">
        <f>IF('Vars Master'!AC214&lt;&gt;"",'Vars Master'!AA214,"")</f>
        <v>P</v>
      </c>
      <c r="AJ213" s="73">
        <f>IF('Vars Master'!AC214&lt;&gt;"",'Vars Master'!AB214,"")</f>
        <v>212</v>
      </c>
      <c r="AK213" t="s">
        <v>358</v>
      </c>
      <c r="AM213" t="str">
        <f>IF('Vars Master'!AC214&lt;&gt;"",'Vars Master'!AC214,"")</f>
        <v>b5Place5Pos</v>
      </c>
      <c r="AN213" s="74" t="str">
        <f t="shared" si="23"/>
        <v>P212 b5Place5Pos</v>
      </c>
      <c r="AO213" t="str">
        <f>IF('Vars Master'!AE214&lt;&gt;"",'Vars Master'!AE214,"")</f>
        <v/>
      </c>
      <c r="AP213" s="164" t="s">
        <v>2060</v>
      </c>
      <c r="AQ213" s="164" t="s">
        <v>1359</v>
      </c>
      <c r="AR213" s="164" t="s">
        <v>1578</v>
      </c>
      <c r="AS213" s="164" t="s">
        <v>358</v>
      </c>
      <c r="AT213" s="164" t="s">
        <v>358</v>
      </c>
      <c r="AU213" s="164" t="s">
        <v>1592</v>
      </c>
    </row>
    <row r="214" spans="2:47" x14ac:dyDescent="0.25">
      <c r="B214" t="str">
        <f>IF('Vars Master'!D215&lt;&gt;"",'Vars Master'!B215,"")</f>
        <v/>
      </c>
      <c r="C214" s="73" t="str">
        <f>IF('Vars Master'!D215&lt;&gt;"",'Vars Master'!C215,"")</f>
        <v/>
      </c>
      <c r="D214" t="s">
        <v>358</v>
      </c>
      <c r="F214" t="str">
        <f>IF('Vars Master'!D215&lt;&gt;"",'Vars Master'!D215,"")</f>
        <v/>
      </c>
      <c r="G214" s="74" t="str">
        <f t="shared" si="18"/>
        <v xml:space="preserve"> </v>
      </c>
      <c r="I214" t="str">
        <f>IF('Vars Master'!I215&lt;&gt;"",'Vars Master'!G215,"")</f>
        <v>I</v>
      </c>
      <c r="J214" s="73">
        <f>IF('Vars Master'!I215&lt;&gt;"",'Vars Master'!H215,"")</f>
        <v>213</v>
      </c>
      <c r="K214" t="s">
        <v>358</v>
      </c>
      <c r="M214" t="str">
        <f>IF('Vars Master'!I215&lt;&gt;"",'Vars Master'!I215,"")</f>
        <v>b5UserDefine4</v>
      </c>
      <c r="N214" s="74" t="str">
        <f t="shared" si="19"/>
        <v>I213 b5UserDefine4</v>
      </c>
      <c r="P214" t="str">
        <f>IF('Vars Master'!N215&lt;&gt;"",'Vars Master'!L215,"")</f>
        <v>D</v>
      </c>
      <c r="Q214" s="73">
        <f>IF('Vars Master'!N215&lt;&gt;"",'Vars Master'!M215,"")</f>
        <v>213</v>
      </c>
      <c r="R214" t="s">
        <v>358</v>
      </c>
      <c r="T214" t="str">
        <f>IF('Vars Master'!N215&lt;&gt;"",'Vars Master'!N215,"")</f>
        <v>b5AutoDispPckHt</v>
      </c>
      <c r="U214" s="74" t="str">
        <f t="shared" si="20"/>
        <v>D213 b5AutoDispPckHt</v>
      </c>
      <c r="W214" t="str">
        <f>IF('Vars Master'!S215&lt;&gt;"",'Vars Master'!Q215,"")</f>
        <v/>
      </c>
      <c r="X214" s="73" t="str">
        <f>IF('Vars Master'!S215&lt;&gt;"",'Vars Master'!R215,"")</f>
        <v/>
      </c>
      <c r="Y214" t="s">
        <v>358</v>
      </c>
      <c r="AA214" t="str">
        <f>IF('Vars Master'!S215&lt;&gt;"",'Vars Master'!S215,"")</f>
        <v/>
      </c>
      <c r="AB214" s="74" t="str">
        <f t="shared" si="22"/>
        <v xml:space="preserve"> </v>
      </c>
      <c r="AD214" t="str">
        <f>IF('Vars Master'!X215&lt;&gt;"",'Vars Master'!V215,"")</f>
        <v/>
      </c>
      <c r="AE214" s="73" t="str">
        <f>IF('Vars Master'!X215&lt;&gt;"",'Vars Master'!W215,"")</f>
        <v/>
      </c>
      <c r="AF214" t="str">
        <f>IF('Vars Master'!X215&lt;&gt;"",'Vars Master'!X215,"")</f>
        <v/>
      </c>
      <c r="AG214" s="74" t="str">
        <f t="shared" si="21"/>
        <v xml:space="preserve"> </v>
      </c>
      <c r="AH214" t="str">
        <f>IF('Vars Master'!Z215&lt;&gt;"",'Vars Master'!Z215,"")</f>
        <v/>
      </c>
      <c r="AI214" t="str">
        <f>IF('Vars Master'!AC215&lt;&gt;"",'Vars Master'!AA215,"")</f>
        <v>P</v>
      </c>
      <c r="AJ214" s="73">
        <f>IF('Vars Master'!AC215&lt;&gt;"",'Vars Master'!AB215,"")</f>
        <v>213</v>
      </c>
      <c r="AK214" t="s">
        <v>358</v>
      </c>
      <c r="AM214" t="str">
        <f>IF('Vars Master'!AC215&lt;&gt;"",'Vars Master'!AC215,"")</f>
        <v>b5Place5Data</v>
      </c>
      <c r="AN214" s="74" t="str">
        <f t="shared" si="23"/>
        <v>P213 b5Place5Data</v>
      </c>
      <c r="AO214" t="str">
        <f>IF('Vars Master'!AE215&lt;&gt;"",'Vars Master'!AE215,"")</f>
        <v/>
      </c>
      <c r="AP214" s="164" t="s">
        <v>2064</v>
      </c>
      <c r="AQ214" s="164" t="s">
        <v>2761</v>
      </c>
      <c r="AR214" s="164" t="s">
        <v>1583</v>
      </c>
      <c r="AS214" s="164" t="s">
        <v>358</v>
      </c>
      <c r="AT214" s="164" t="s">
        <v>358</v>
      </c>
      <c r="AU214" s="164" t="s">
        <v>1594</v>
      </c>
    </row>
    <row r="215" spans="2:47" x14ac:dyDescent="0.25">
      <c r="B215" t="str">
        <f>IF('Vars Master'!D216&lt;&gt;"",'Vars Master'!B216,"")</f>
        <v>B</v>
      </c>
      <c r="C215" s="73">
        <f>IF('Vars Master'!D216&lt;&gt;"",'Vars Master'!C216,"")</f>
        <v>214</v>
      </c>
      <c r="D215" t="s">
        <v>358</v>
      </c>
      <c r="F215" t="str">
        <f>IF('Vars Master'!D216&lt;&gt;"",'Vars Master'!D216,"")</f>
        <v>fd5Row1_Data</v>
      </c>
      <c r="G215" s="74" t="str">
        <f t="shared" si="18"/>
        <v>B214 fd5Row1_Data</v>
      </c>
      <c r="I215" t="str">
        <f>IF('Vars Master'!I216&lt;&gt;"",'Vars Master'!G216,"")</f>
        <v>I</v>
      </c>
      <c r="J215" s="73">
        <f>IF('Vars Master'!I216&lt;&gt;"",'Vars Master'!H216,"")</f>
        <v>214</v>
      </c>
      <c r="K215" t="s">
        <v>358</v>
      </c>
      <c r="M215" t="str">
        <f>IF('Vars Master'!I216&lt;&gt;"",'Vars Master'!I216,"")</f>
        <v>fd5NextRow1_Data</v>
      </c>
      <c r="N215" s="74" t="str">
        <f t="shared" si="19"/>
        <v>I214 fd5NextRow1_Data</v>
      </c>
      <c r="P215" t="str">
        <f>IF('Vars Master'!N216&lt;&gt;"",'Vars Master'!L216,"")</f>
        <v/>
      </c>
      <c r="Q215" s="73" t="str">
        <f>IF('Vars Master'!N216&lt;&gt;"",'Vars Master'!M216,"")</f>
        <v/>
      </c>
      <c r="R215" t="s">
        <v>358</v>
      </c>
      <c r="T215" t="str">
        <f>IF('Vars Master'!N216&lt;&gt;"",'Vars Master'!N216,"")</f>
        <v/>
      </c>
      <c r="U215" s="74" t="str">
        <f t="shared" si="20"/>
        <v xml:space="preserve"> </v>
      </c>
      <c r="W215" t="str">
        <f>IF('Vars Master'!S216&lt;&gt;"",'Vars Master'!Q216,"")</f>
        <v/>
      </c>
      <c r="X215" s="73" t="str">
        <f>IF('Vars Master'!S216&lt;&gt;"",'Vars Master'!R216,"")</f>
        <v/>
      </c>
      <c r="Y215" t="s">
        <v>358</v>
      </c>
      <c r="AA215" t="str">
        <f>IF('Vars Master'!S216&lt;&gt;"",'Vars Master'!S216,"")</f>
        <v/>
      </c>
      <c r="AB215" s="74" t="str">
        <f t="shared" si="22"/>
        <v xml:space="preserve"> </v>
      </c>
      <c r="AD215" t="str">
        <f>IF('Vars Master'!X216&lt;&gt;"",'Vars Master'!V216,"")</f>
        <v/>
      </c>
      <c r="AE215" s="73" t="str">
        <f>IF('Vars Master'!X216&lt;&gt;"",'Vars Master'!W216,"")</f>
        <v/>
      </c>
      <c r="AF215" t="str">
        <f>IF('Vars Master'!X216&lt;&gt;"",'Vars Master'!X216,"")</f>
        <v/>
      </c>
      <c r="AG215" s="74" t="str">
        <f t="shared" si="21"/>
        <v xml:space="preserve"> </v>
      </c>
      <c r="AH215" t="str">
        <f>IF('Vars Master'!Z216&lt;&gt;"",'Vars Master'!Z216,"")</f>
        <v/>
      </c>
      <c r="AI215" t="str">
        <f>IF('Vars Master'!AC216&lt;&gt;"",'Vars Master'!AA216,"")</f>
        <v>P</v>
      </c>
      <c r="AJ215" s="73">
        <f>IF('Vars Master'!AC216&lt;&gt;"",'Vars Master'!AB216,"")</f>
        <v>214</v>
      </c>
      <c r="AK215" t="s">
        <v>358</v>
      </c>
      <c r="AM215" t="str">
        <f>IF('Vars Master'!AC216&lt;&gt;"",'Vars Master'!AC216,"")</f>
        <v>b5Place6Pos</v>
      </c>
      <c r="AN215" s="74" t="str">
        <f t="shared" si="23"/>
        <v>P214 b5Place6Pos</v>
      </c>
      <c r="AO215" t="str">
        <f>IF('Vars Master'!AE216&lt;&gt;"",'Vars Master'!AE216,"")</f>
        <v/>
      </c>
      <c r="AP215" s="164" t="s">
        <v>2067</v>
      </c>
      <c r="AQ215" s="164" t="s">
        <v>2762</v>
      </c>
      <c r="AR215" s="164" t="s">
        <v>1587</v>
      </c>
      <c r="AS215" s="164" t="s">
        <v>358</v>
      </c>
      <c r="AT215" s="164" t="s">
        <v>358</v>
      </c>
      <c r="AU215" s="164" t="s">
        <v>1596</v>
      </c>
    </row>
    <row r="216" spans="2:47" x14ac:dyDescent="0.25">
      <c r="B216" t="str">
        <f>IF('Vars Master'!D217&lt;&gt;"",'Vars Master'!B217,"")</f>
        <v>B</v>
      </c>
      <c r="C216" s="73">
        <f>IF('Vars Master'!D217&lt;&gt;"",'Vars Master'!C217,"")</f>
        <v>215</v>
      </c>
      <c r="D216" t="s">
        <v>358</v>
      </c>
      <c r="F216" t="str">
        <f>IF('Vars Master'!D217&lt;&gt;"",'Vars Master'!D217,"")</f>
        <v>fd5Row2_Data</v>
      </c>
      <c r="G216" s="74" t="str">
        <f t="shared" si="18"/>
        <v>B215 fd5Row2_Data</v>
      </c>
      <c r="I216" t="str">
        <f>IF('Vars Master'!I217&lt;&gt;"",'Vars Master'!G217,"")</f>
        <v>I</v>
      </c>
      <c r="J216" s="73">
        <f>IF('Vars Master'!I217&lt;&gt;"",'Vars Master'!H217,"")</f>
        <v>215</v>
      </c>
      <c r="K216" t="s">
        <v>358</v>
      </c>
      <c r="M216" t="str">
        <f>IF('Vars Master'!I217&lt;&gt;"",'Vars Master'!I217,"")</f>
        <v>fd5NextRow2_Data</v>
      </c>
      <c r="N216" s="74" t="str">
        <f t="shared" si="19"/>
        <v>I215 fd5NextRow2_Data</v>
      </c>
      <c r="P216" t="str">
        <f>IF('Vars Master'!N217&lt;&gt;"",'Vars Master'!L217,"")</f>
        <v/>
      </c>
      <c r="Q216" s="73" t="str">
        <f>IF('Vars Master'!N217&lt;&gt;"",'Vars Master'!M217,"")</f>
        <v/>
      </c>
      <c r="R216" t="s">
        <v>358</v>
      </c>
      <c r="T216" t="str">
        <f>IF('Vars Master'!N217&lt;&gt;"",'Vars Master'!N217,"")</f>
        <v/>
      </c>
      <c r="U216" s="74" t="str">
        <f t="shared" si="20"/>
        <v xml:space="preserve"> </v>
      </c>
      <c r="W216" t="str">
        <f>IF('Vars Master'!S217&lt;&gt;"",'Vars Master'!Q217,"")</f>
        <v/>
      </c>
      <c r="X216" s="73" t="str">
        <f>IF('Vars Master'!S217&lt;&gt;"",'Vars Master'!R217,"")</f>
        <v/>
      </c>
      <c r="Y216" t="s">
        <v>358</v>
      </c>
      <c r="AA216" t="str">
        <f>IF('Vars Master'!S217&lt;&gt;"",'Vars Master'!S217,"")</f>
        <v/>
      </c>
      <c r="AB216" s="74" t="str">
        <f t="shared" si="22"/>
        <v xml:space="preserve"> </v>
      </c>
      <c r="AD216" t="str">
        <f>IF('Vars Master'!X217&lt;&gt;"",'Vars Master'!V217,"")</f>
        <v/>
      </c>
      <c r="AE216" s="73" t="str">
        <f>IF('Vars Master'!X217&lt;&gt;"",'Vars Master'!W217,"")</f>
        <v/>
      </c>
      <c r="AF216" t="str">
        <f>IF('Vars Master'!X217&lt;&gt;"",'Vars Master'!X217,"")</f>
        <v/>
      </c>
      <c r="AG216" s="74" t="str">
        <f t="shared" si="21"/>
        <v xml:space="preserve"> </v>
      </c>
      <c r="AH216" t="str">
        <f>IF('Vars Master'!Z217&lt;&gt;"",'Vars Master'!Z217,"")</f>
        <v/>
      </c>
      <c r="AI216" t="str">
        <f>IF('Vars Master'!AC217&lt;&gt;"",'Vars Master'!AA217,"")</f>
        <v>P</v>
      </c>
      <c r="AJ216" s="73">
        <f>IF('Vars Master'!AC217&lt;&gt;"",'Vars Master'!AB217,"")</f>
        <v>215</v>
      </c>
      <c r="AK216" t="s">
        <v>358</v>
      </c>
      <c r="AM216" t="str">
        <f>IF('Vars Master'!AC217&lt;&gt;"",'Vars Master'!AC217,"")</f>
        <v>b5Place6Data</v>
      </c>
      <c r="AN216" s="74" t="str">
        <f t="shared" si="23"/>
        <v>P215 b5Place6Data</v>
      </c>
      <c r="AO216" t="str">
        <f>IF('Vars Master'!AE217&lt;&gt;"",'Vars Master'!AE217,"")</f>
        <v/>
      </c>
      <c r="AP216" s="164" t="s">
        <v>2070</v>
      </c>
      <c r="AQ216" s="164" t="s">
        <v>2763</v>
      </c>
      <c r="AR216" s="164" t="s">
        <v>1589</v>
      </c>
      <c r="AS216" s="164" t="s">
        <v>358</v>
      </c>
      <c r="AT216" s="164" t="s">
        <v>358</v>
      </c>
      <c r="AU216" s="164" t="s">
        <v>1598</v>
      </c>
    </row>
    <row r="217" spans="2:47" x14ac:dyDescent="0.25">
      <c r="B217" t="str">
        <f>IF('Vars Master'!D218&lt;&gt;"",'Vars Master'!B218,"")</f>
        <v>B</v>
      </c>
      <c r="C217" s="73">
        <f>IF('Vars Master'!D218&lt;&gt;"",'Vars Master'!C218,"")</f>
        <v>216</v>
      </c>
      <c r="D217" t="s">
        <v>358</v>
      </c>
      <c r="F217" t="str">
        <f>IF('Vars Master'!D218&lt;&gt;"",'Vars Master'!D218,"")</f>
        <v>fd5Row3_Data</v>
      </c>
      <c r="G217" s="74" t="str">
        <f t="shared" si="18"/>
        <v>B216 fd5Row3_Data</v>
      </c>
      <c r="I217" t="str">
        <f>IF('Vars Master'!I218&lt;&gt;"",'Vars Master'!G218,"")</f>
        <v>I</v>
      </c>
      <c r="J217" s="73">
        <f>IF('Vars Master'!I218&lt;&gt;"",'Vars Master'!H218,"")</f>
        <v>216</v>
      </c>
      <c r="K217" t="s">
        <v>358</v>
      </c>
      <c r="M217" t="str">
        <f>IF('Vars Master'!I218&lt;&gt;"",'Vars Master'!I218,"")</f>
        <v>fd5NextRow3_Data</v>
      </c>
      <c r="N217" s="74" t="str">
        <f t="shared" si="19"/>
        <v>I216 fd5NextRow3_Data</v>
      </c>
      <c r="P217" t="str">
        <f>IF('Vars Master'!N218&lt;&gt;"",'Vars Master'!L218,"")</f>
        <v>D</v>
      </c>
      <c r="Q217" s="73">
        <f>IF('Vars Master'!N218&lt;&gt;"",'Vars Master'!M218,"")</f>
        <v>216</v>
      </c>
      <c r="R217" t="s">
        <v>358</v>
      </c>
      <c r="T217" t="str">
        <f>IF('Vars Master'!N218&lt;&gt;"",'Vars Master'!N218,"")</f>
        <v>b5Pal_X_Length</v>
      </c>
      <c r="U217" s="74" t="str">
        <f t="shared" si="20"/>
        <v>D216 b5Pal_X_Length</v>
      </c>
      <c r="W217" t="str">
        <f>IF('Vars Master'!S218&lt;&gt;"",'Vars Master'!Q218,"")</f>
        <v/>
      </c>
      <c r="X217" s="73" t="str">
        <f>IF('Vars Master'!S218&lt;&gt;"",'Vars Master'!R218,"")</f>
        <v/>
      </c>
      <c r="Y217" t="s">
        <v>358</v>
      </c>
      <c r="AA217" t="str">
        <f>IF('Vars Master'!S218&lt;&gt;"",'Vars Master'!S218,"")</f>
        <v/>
      </c>
      <c r="AB217" s="74" t="str">
        <f t="shared" si="22"/>
        <v xml:space="preserve"> </v>
      </c>
      <c r="AD217" t="str">
        <f>IF('Vars Master'!X218&lt;&gt;"",'Vars Master'!V218,"")</f>
        <v/>
      </c>
      <c r="AE217" s="73" t="str">
        <f>IF('Vars Master'!X218&lt;&gt;"",'Vars Master'!W218,"")</f>
        <v/>
      </c>
      <c r="AF217" t="str">
        <f>IF('Vars Master'!X218&lt;&gt;"",'Vars Master'!X218,"")</f>
        <v/>
      </c>
      <c r="AG217" s="74" t="str">
        <f t="shared" si="21"/>
        <v xml:space="preserve"> </v>
      </c>
      <c r="AH217" t="str">
        <f>IF('Vars Master'!Z218&lt;&gt;"",'Vars Master'!Z218,"")</f>
        <v/>
      </c>
      <c r="AI217" t="str">
        <f>IF('Vars Master'!AC218&lt;&gt;"",'Vars Master'!AA218,"")</f>
        <v>P</v>
      </c>
      <c r="AJ217" s="73">
        <f>IF('Vars Master'!AC218&lt;&gt;"",'Vars Master'!AB218,"")</f>
        <v>216</v>
      </c>
      <c r="AK217" t="s">
        <v>358</v>
      </c>
      <c r="AM217" t="str">
        <f>IF('Vars Master'!AC218&lt;&gt;"",'Vars Master'!AC218,"")</f>
        <v>b5Place7Pos</v>
      </c>
      <c r="AN217" s="74" t="str">
        <f t="shared" si="23"/>
        <v>P216 b5Place7Pos</v>
      </c>
      <c r="AO217" t="str">
        <f>IF('Vars Master'!AE218&lt;&gt;"",'Vars Master'!AE218,"")</f>
        <v/>
      </c>
      <c r="AP217" s="164" t="s">
        <v>2073</v>
      </c>
      <c r="AQ217" s="164" t="s">
        <v>1365</v>
      </c>
      <c r="AR217" s="164" t="s">
        <v>1591</v>
      </c>
      <c r="AS217" s="164" t="s">
        <v>358</v>
      </c>
      <c r="AT217" s="164" t="s">
        <v>358</v>
      </c>
      <c r="AU217" s="164" t="s">
        <v>1600</v>
      </c>
    </row>
    <row r="218" spans="2:47" x14ac:dyDescent="0.25">
      <c r="B218" t="str">
        <f>IF('Vars Master'!D219&lt;&gt;"",'Vars Master'!B219,"")</f>
        <v>B</v>
      </c>
      <c r="C218" s="73">
        <f>IF('Vars Master'!D219&lt;&gt;"",'Vars Master'!C219,"")</f>
        <v>217</v>
      </c>
      <c r="D218" t="s">
        <v>358</v>
      </c>
      <c r="F218" t="str">
        <f>IF('Vars Master'!D219&lt;&gt;"",'Vars Master'!D219,"")</f>
        <v>fd5Row4_Data</v>
      </c>
      <c r="G218" s="74" t="str">
        <f t="shared" si="18"/>
        <v>B217 fd5Row4_Data</v>
      </c>
      <c r="I218" t="str">
        <f>IF('Vars Master'!I219&lt;&gt;"",'Vars Master'!G219,"")</f>
        <v>I</v>
      </c>
      <c r="J218" s="73">
        <f>IF('Vars Master'!I219&lt;&gt;"",'Vars Master'!H219,"")</f>
        <v>217</v>
      </c>
      <c r="K218" t="s">
        <v>358</v>
      </c>
      <c r="M218" t="str">
        <f>IF('Vars Master'!I219&lt;&gt;"",'Vars Master'!I219,"")</f>
        <v>fd5NextRow4_Data</v>
      </c>
      <c r="N218" s="74" t="str">
        <f t="shared" si="19"/>
        <v>I217 fd5NextRow4_Data</v>
      </c>
      <c r="P218" t="str">
        <f>IF('Vars Master'!N219&lt;&gt;"",'Vars Master'!L219,"")</f>
        <v>D</v>
      </c>
      <c r="Q218" s="73">
        <f>IF('Vars Master'!N219&lt;&gt;"",'Vars Master'!M219,"")</f>
        <v>217</v>
      </c>
      <c r="R218" t="s">
        <v>358</v>
      </c>
      <c r="T218" t="str">
        <f>IF('Vars Master'!N219&lt;&gt;"",'Vars Master'!N219,"")</f>
        <v>b5Pal_Y_Width</v>
      </c>
      <c r="U218" s="74" t="str">
        <f t="shared" si="20"/>
        <v>D217 b5Pal_Y_Width</v>
      </c>
      <c r="W218" t="str">
        <f>IF('Vars Master'!S219&lt;&gt;"",'Vars Master'!Q219,"")</f>
        <v/>
      </c>
      <c r="X218" s="73" t="str">
        <f>IF('Vars Master'!S219&lt;&gt;"",'Vars Master'!R219,"")</f>
        <v/>
      </c>
      <c r="Y218" t="s">
        <v>358</v>
      </c>
      <c r="AA218" t="str">
        <f>IF('Vars Master'!S219&lt;&gt;"",'Vars Master'!S219,"")</f>
        <v/>
      </c>
      <c r="AB218" s="74" t="str">
        <f t="shared" si="22"/>
        <v xml:space="preserve"> </v>
      </c>
      <c r="AD218" t="str">
        <f>IF('Vars Master'!X219&lt;&gt;"",'Vars Master'!V219,"")</f>
        <v/>
      </c>
      <c r="AE218" s="73" t="str">
        <f>IF('Vars Master'!X219&lt;&gt;"",'Vars Master'!W219,"")</f>
        <v/>
      </c>
      <c r="AF218" t="str">
        <f>IF('Vars Master'!X219&lt;&gt;"",'Vars Master'!X219,"")</f>
        <v/>
      </c>
      <c r="AG218" s="74" t="str">
        <f t="shared" si="21"/>
        <v xml:space="preserve"> </v>
      </c>
      <c r="AH218" t="str">
        <f>IF('Vars Master'!Z219&lt;&gt;"",'Vars Master'!Z219,"")</f>
        <v/>
      </c>
      <c r="AI218" t="str">
        <f>IF('Vars Master'!AC219&lt;&gt;"",'Vars Master'!AA219,"")</f>
        <v>P</v>
      </c>
      <c r="AJ218" s="73">
        <f>IF('Vars Master'!AC219&lt;&gt;"",'Vars Master'!AB219,"")</f>
        <v>217</v>
      </c>
      <c r="AK218" t="s">
        <v>358</v>
      </c>
      <c r="AM218" t="str">
        <f>IF('Vars Master'!AC219&lt;&gt;"",'Vars Master'!AC219,"")</f>
        <v>b5Place7Data</v>
      </c>
      <c r="AN218" s="74" t="str">
        <f t="shared" si="23"/>
        <v>P217 b5Place7Data</v>
      </c>
      <c r="AO218" t="str">
        <f>IF('Vars Master'!AE219&lt;&gt;"",'Vars Master'!AE219,"")</f>
        <v/>
      </c>
      <c r="AP218" s="164" t="s">
        <v>2076</v>
      </c>
      <c r="AQ218" s="164" t="s">
        <v>1369</v>
      </c>
      <c r="AR218" s="164" t="s">
        <v>1593</v>
      </c>
      <c r="AS218" s="164" t="s">
        <v>358</v>
      </c>
      <c r="AT218" s="164" t="s">
        <v>358</v>
      </c>
      <c r="AU218" s="164" t="s">
        <v>1602</v>
      </c>
    </row>
    <row r="219" spans="2:47" x14ac:dyDescent="0.25">
      <c r="B219" t="str">
        <f>IF('Vars Master'!D220&lt;&gt;"",'Vars Master'!B220,"")</f>
        <v>B</v>
      </c>
      <c r="C219" s="73">
        <f>IF('Vars Master'!D220&lt;&gt;"",'Vars Master'!C220,"")</f>
        <v>218</v>
      </c>
      <c r="D219" t="s">
        <v>358</v>
      </c>
      <c r="F219" t="str">
        <f>IF('Vars Master'!D220&lt;&gt;"",'Vars Master'!D220,"")</f>
        <v>fd5Row5_Data</v>
      </c>
      <c r="G219" s="74" t="str">
        <f t="shared" si="18"/>
        <v>B218 fd5Row5_Data</v>
      </c>
      <c r="I219" t="str">
        <f>IF('Vars Master'!I220&lt;&gt;"",'Vars Master'!G220,"")</f>
        <v>I</v>
      </c>
      <c r="J219" s="73">
        <f>IF('Vars Master'!I220&lt;&gt;"",'Vars Master'!H220,"")</f>
        <v>218</v>
      </c>
      <c r="K219" t="s">
        <v>358</v>
      </c>
      <c r="M219" t="str">
        <f>IF('Vars Master'!I220&lt;&gt;"",'Vars Master'!I220,"")</f>
        <v>fd5NextRow5_Data</v>
      </c>
      <c r="N219" s="74" t="str">
        <f t="shared" si="19"/>
        <v>I218 fd5NextRow5_Data</v>
      </c>
      <c r="P219" t="str">
        <f>IF('Vars Master'!N220&lt;&gt;"",'Vars Master'!L220,"")</f>
        <v>D</v>
      </c>
      <c r="Q219" s="73">
        <f>IF('Vars Master'!N220&lt;&gt;"",'Vars Master'!M220,"")</f>
        <v>218</v>
      </c>
      <c r="R219" t="s">
        <v>358</v>
      </c>
      <c r="T219" t="str">
        <f>IF('Vars Master'!N220&lt;&gt;"",'Vars Master'!N220,"")</f>
        <v>b5Pal_Z_Height</v>
      </c>
      <c r="U219" s="74" t="str">
        <f t="shared" si="20"/>
        <v>D218 b5Pal_Z_Height</v>
      </c>
      <c r="W219" t="str">
        <f>IF('Vars Master'!S220&lt;&gt;"",'Vars Master'!Q220,"")</f>
        <v/>
      </c>
      <c r="X219" s="73" t="str">
        <f>IF('Vars Master'!S220&lt;&gt;"",'Vars Master'!R220,"")</f>
        <v/>
      </c>
      <c r="Y219" t="s">
        <v>358</v>
      </c>
      <c r="AA219" t="str">
        <f>IF('Vars Master'!S220&lt;&gt;"",'Vars Master'!S220,"")</f>
        <v/>
      </c>
      <c r="AB219" s="74" t="str">
        <f t="shared" si="22"/>
        <v xml:space="preserve"> </v>
      </c>
      <c r="AD219" t="str">
        <f>IF('Vars Master'!X220&lt;&gt;"",'Vars Master'!V220,"")</f>
        <v/>
      </c>
      <c r="AE219" s="73" t="str">
        <f>IF('Vars Master'!X220&lt;&gt;"",'Vars Master'!W220,"")</f>
        <v/>
      </c>
      <c r="AF219" t="str">
        <f>IF('Vars Master'!X220&lt;&gt;"",'Vars Master'!X220,"")</f>
        <v/>
      </c>
      <c r="AG219" s="74" t="str">
        <f t="shared" si="21"/>
        <v xml:space="preserve"> </v>
      </c>
      <c r="AH219" t="str">
        <f>IF('Vars Master'!Z220&lt;&gt;"",'Vars Master'!Z220,"")</f>
        <v/>
      </c>
      <c r="AI219" t="str">
        <f>IF('Vars Master'!AC220&lt;&gt;"",'Vars Master'!AA220,"")</f>
        <v>P</v>
      </c>
      <c r="AJ219" s="73">
        <f>IF('Vars Master'!AC220&lt;&gt;"",'Vars Master'!AB220,"")</f>
        <v>218</v>
      </c>
      <c r="AK219" t="s">
        <v>358</v>
      </c>
      <c r="AM219" t="str">
        <f>IF('Vars Master'!AC220&lt;&gt;"",'Vars Master'!AC220,"")</f>
        <v>b5Place8Pos</v>
      </c>
      <c r="AN219" s="74" t="str">
        <f t="shared" si="23"/>
        <v>P218 b5Place8Pos</v>
      </c>
      <c r="AO219" t="str">
        <f>IF('Vars Master'!AE220&lt;&gt;"",'Vars Master'!AE220,"")</f>
        <v/>
      </c>
      <c r="AP219" s="164" t="s">
        <v>2084</v>
      </c>
      <c r="AQ219" s="164" t="s">
        <v>1423</v>
      </c>
      <c r="AR219" s="164" t="s">
        <v>1595</v>
      </c>
      <c r="AS219" s="164" t="s">
        <v>358</v>
      </c>
      <c r="AT219" s="164" t="s">
        <v>358</v>
      </c>
      <c r="AU219" s="164" t="s">
        <v>1604</v>
      </c>
    </row>
    <row r="220" spans="2:47" x14ac:dyDescent="0.25">
      <c r="B220" t="str">
        <f>IF('Vars Master'!D221&lt;&gt;"",'Vars Master'!B221,"")</f>
        <v>B</v>
      </c>
      <c r="C220" s="73">
        <f>IF('Vars Master'!D221&lt;&gt;"",'Vars Master'!C221,"")</f>
        <v>219</v>
      </c>
      <c r="D220" t="s">
        <v>358</v>
      </c>
      <c r="F220" t="str">
        <f>IF('Vars Master'!D221&lt;&gt;"",'Vars Master'!D221,"")</f>
        <v>fd5Row6_Data</v>
      </c>
      <c r="G220" s="74" t="str">
        <f t="shared" si="18"/>
        <v>B219 fd5Row6_Data</v>
      </c>
      <c r="I220" t="str">
        <f>IF('Vars Master'!I221&lt;&gt;"",'Vars Master'!G221,"")</f>
        <v>I</v>
      </c>
      <c r="J220" s="73">
        <f>IF('Vars Master'!I221&lt;&gt;"",'Vars Master'!H221,"")</f>
        <v>219</v>
      </c>
      <c r="K220" t="s">
        <v>358</v>
      </c>
      <c r="M220" t="str">
        <f>IF('Vars Master'!I221&lt;&gt;"",'Vars Master'!I221,"")</f>
        <v>fd5NextRow6_Data</v>
      </c>
      <c r="N220" s="74" t="str">
        <f t="shared" si="19"/>
        <v>I219 fd5NextRow6_Data</v>
      </c>
      <c r="P220" t="str">
        <f>IF('Vars Master'!N221&lt;&gt;"",'Vars Master'!L221,"")</f>
        <v/>
      </c>
      <c r="Q220" s="73" t="str">
        <f>IF('Vars Master'!N221&lt;&gt;"",'Vars Master'!M221,"")</f>
        <v/>
      </c>
      <c r="R220" t="s">
        <v>358</v>
      </c>
      <c r="T220" t="str">
        <f>IF('Vars Master'!N221&lt;&gt;"",'Vars Master'!N221,"")</f>
        <v/>
      </c>
      <c r="U220" s="74" t="str">
        <f t="shared" si="20"/>
        <v xml:space="preserve"> </v>
      </c>
      <c r="W220" t="str">
        <f>IF('Vars Master'!S221&lt;&gt;"",'Vars Master'!Q221,"")</f>
        <v/>
      </c>
      <c r="X220" s="73" t="str">
        <f>IF('Vars Master'!S221&lt;&gt;"",'Vars Master'!R221,"")</f>
        <v/>
      </c>
      <c r="Y220" t="s">
        <v>358</v>
      </c>
      <c r="AA220" t="str">
        <f>IF('Vars Master'!S221&lt;&gt;"",'Vars Master'!S221,"")</f>
        <v/>
      </c>
      <c r="AB220" s="74" t="str">
        <f t="shared" si="22"/>
        <v xml:space="preserve"> </v>
      </c>
      <c r="AD220" t="str">
        <f>IF('Vars Master'!X221&lt;&gt;"",'Vars Master'!V221,"")</f>
        <v/>
      </c>
      <c r="AE220" s="73" t="str">
        <f>IF('Vars Master'!X221&lt;&gt;"",'Vars Master'!W221,"")</f>
        <v/>
      </c>
      <c r="AF220" t="str">
        <f>IF('Vars Master'!X221&lt;&gt;"",'Vars Master'!X221,"")</f>
        <v/>
      </c>
      <c r="AG220" s="74" t="str">
        <f t="shared" si="21"/>
        <v xml:space="preserve"> </v>
      </c>
      <c r="AH220" t="str">
        <f>IF('Vars Master'!Z221&lt;&gt;"",'Vars Master'!Z221,"")</f>
        <v/>
      </c>
      <c r="AI220" t="str">
        <f>IF('Vars Master'!AC221&lt;&gt;"",'Vars Master'!AA221,"")</f>
        <v>P</v>
      </c>
      <c r="AJ220" s="73">
        <f>IF('Vars Master'!AC221&lt;&gt;"",'Vars Master'!AB221,"")</f>
        <v>219</v>
      </c>
      <c r="AK220" t="s">
        <v>358</v>
      </c>
      <c r="AM220" t="str">
        <f>IF('Vars Master'!AC221&lt;&gt;"",'Vars Master'!AC221,"")</f>
        <v>b5Place8Data</v>
      </c>
      <c r="AN220" s="74" t="str">
        <f t="shared" si="23"/>
        <v>P219 b5Place8Data</v>
      </c>
      <c r="AO220" t="str">
        <f>IF('Vars Master'!AE221&lt;&gt;"",'Vars Master'!AE221,"")</f>
        <v/>
      </c>
      <c r="AP220" s="164" t="s">
        <v>2086</v>
      </c>
      <c r="AQ220" s="164" t="s">
        <v>1372</v>
      </c>
      <c r="AR220" s="164" t="s">
        <v>1597</v>
      </c>
      <c r="AS220" s="164" t="s">
        <v>358</v>
      </c>
      <c r="AT220" s="164" t="s">
        <v>358</v>
      </c>
      <c r="AU220" s="164" t="s">
        <v>1606</v>
      </c>
    </row>
    <row r="221" spans="2:47" x14ac:dyDescent="0.25">
      <c r="B221" t="str">
        <f>IF('Vars Master'!D222&lt;&gt;"",'Vars Master'!B222,"")</f>
        <v>B</v>
      </c>
      <c r="C221" s="73">
        <f>IF('Vars Master'!D222&lt;&gt;"",'Vars Master'!C222,"")</f>
        <v>220</v>
      </c>
      <c r="D221" t="s">
        <v>358</v>
      </c>
      <c r="F221" t="str">
        <f>IF('Vars Master'!D222&lt;&gt;"",'Vars Master'!D222,"")</f>
        <v>fd5FeedBuild_ID</v>
      </c>
      <c r="G221" s="74" t="str">
        <f t="shared" si="18"/>
        <v>B220 fd5FeedBuild_ID</v>
      </c>
      <c r="I221" t="str">
        <f>IF('Vars Master'!I222&lt;&gt;"",'Vars Master'!G222,"")</f>
        <v>I</v>
      </c>
      <c r="J221" s="73">
        <f>IF('Vars Master'!I222&lt;&gt;"",'Vars Master'!H222,"")</f>
        <v>220</v>
      </c>
      <c r="K221" t="s">
        <v>358</v>
      </c>
      <c r="M221" t="str">
        <f>IF('Vars Master'!I222&lt;&gt;"",'Vars Master'!I222,"")</f>
        <v>fd5Product_ID</v>
      </c>
      <c r="N221" s="74" t="str">
        <f t="shared" si="19"/>
        <v>I220 fd5Product_ID</v>
      </c>
      <c r="P221" t="str">
        <f>IF('Vars Master'!N222&lt;&gt;"",'Vars Master'!L222,"")</f>
        <v>D</v>
      </c>
      <c r="Q221" s="73">
        <f>IF('Vars Master'!N222&lt;&gt;"",'Vars Master'!M222,"")</f>
        <v>220</v>
      </c>
      <c r="R221" t="s">
        <v>358</v>
      </c>
      <c r="T221" t="str">
        <f>IF('Vars Master'!N222&lt;&gt;"",'Vars Master'!N222,"")</f>
        <v>fd5Prod_Width</v>
      </c>
      <c r="U221" s="74" t="str">
        <f t="shared" si="20"/>
        <v>D220 fd5Prod_Width</v>
      </c>
      <c r="W221" t="str">
        <f>IF('Vars Master'!S222&lt;&gt;"",'Vars Master'!Q222,"")</f>
        <v>R</v>
      </c>
      <c r="X221" s="73">
        <f>IF('Vars Master'!S222&lt;&gt;"",'Vars Master'!R222,"")</f>
        <v>220</v>
      </c>
      <c r="Y221" t="s">
        <v>358</v>
      </c>
      <c r="AA221" t="str">
        <f>IF('Vars Master'!S222&lt;&gt;"",'Vars Master'!S222,"")</f>
        <v>fd5Prod_Weight</v>
      </c>
      <c r="AB221" s="74" t="str">
        <f t="shared" si="22"/>
        <v>R220 fd5Prod_Weight</v>
      </c>
      <c r="AD221" t="str">
        <f>IF('Vars Master'!X222&lt;&gt;"",'Vars Master'!V222,"")</f>
        <v>S</v>
      </c>
      <c r="AE221" s="73">
        <f>IF('Vars Master'!X222&lt;&gt;"",'Vars Master'!W222,"")</f>
        <v>128</v>
      </c>
      <c r="AF221" t="str">
        <f>IF('Vars Master'!X222&lt;&gt;"",'Vars Master'!X222,"")</f>
        <v>fd5Product_IDstr</v>
      </c>
      <c r="AG221" s="74" t="str">
        <f t="shared" si="21"/>
        <v>S128 fd5Product_IDstr</v>
      </c>
      <c r="AH221" t="str">
        <f>IF('Vars Master'!Z222&lt;&gt;"",'Vars Master'!Z222,"")</f>
        <v/>
      </c>
      <c r="AI221" t="str">
        <f>IF('Vars Master'!AC222&lt;&gt;"",'Vars Master'!AA222,"")</f>
        <v>P</v>
      </c>
      <c r="AJ221" s="73">
        <f>IF('Vars Master'!AC222&lt;&gt;"",'Vars Master'!AB222,"")</f>
        <v>220</v>
      </c>
      <c r="AK221" t="s">
        <v>358</v>
      </c>
      <c r="AM221" t="str">
        <f>IF('Vars Master'!AC222&lt;&gt;"",'Vars Master'!AC222,"")</f>
        <v>b5PickRowData</v>
      </c>
      <c r="AN221" s="74" t="str">
        <f t="shared" si="23"/>
        <v>P220 b5PickRowData</v>
      </c>
      <c r="AO221" t="str">
        <f>IF('Vars Master'!AE222&lt;&gt;"",'Vars Master'!AE222,"")</f>
        <v/>
      </c>
      <c r="AP221" s="164" t="s">
        <v>2087</v>
      </c>
      <c r="AQ221" s="164" t="s">
        <v>1375</v>
      </c>
      <c r="AR221" s="164" t="s">
        <v>1599</v>
      </c>
      <c r="AS221" s="164" t="s">
        <v>358</v>
      </c>
      <c r="AT221" s="164" t="s">
        <v>358</v>
      </c>
      <c r="AU221" s="164" t="s">
        <v>1608</v>
      </c>
    </row>
    <row r="222" spans="2:47" x14ac:dyDescent="0.25">
      <c r="B222" t="str">
        <f>IF('Vars Master'!D223&lt;&gt;"",'Vars Master'!B223,"")</f>
        <v/>
      </c>
      <c r="C222" s="73" t="str">
        <f>IF('Vars Master'!D223&lt;&gt;"",'Vars Master'!C223,"")</f>
        <v/>
      </c>
      <c r="D222" t="s">
        <v>358</v>
      </c>
      <c r="F222" t="str">
        <f>IF('Vars Master'!D223&lt;&gt;"",'Vars Master'!D223,"")</f>
        <v/>
      </c>
      <c r="G222" s="74" t="str">
        <f t="shared" si="18"/>
        <v xml:space="preserve"> </v>
      </c>
      <c r="I222" t="str">
        <f>IF('Vars Master'!I223&lt;&gt;"",'Vars Master'!G223,"")</f>
        <v>I</v>
      </c>
      <c r="J222" s="73">
        <f>IF('Vars Master'!I223&lt;&gt;"",'Vars Master'!H223,"")</f>
        <v>221</v>
      </c>
      <c r="K222" t="s">
        <v>358</v>
      </c>
      <c r="M222" t="str">
        <f>IF('Vars Master'!I223&lt;&gt;"",'Vars Master'!I223,"")</f>
        <v>fd5Pick_Time</v>
      </c>
      <c r="N222" s="74" t="str">
        <f t="shared" si="19"/>
        <v>I221 fd5Pick_Time</v>
      </c>
      <c r="P222" t="str">
        <f>IF('Vars Master'!N223&lt;&gt;"",'Vars Master'!L223,"")</f>
        <v>D</v>
      </c>
      <c r="Q222" s="73">
        <f>IF('Vars Master'!N223&lt;&gt;"",'Vars Master'!M223,"")</f>
        <v>221</v>
      </c>
      <c r="R222" t="s">
        <v>358</v>
      </c>
      <c r="T222" t="str">
        <f>IF('Vars Master'!N223&lt;&gt;"",'Vars Master'!N223,"")</f>
        <v>fd5Prod_Length</v>
      </c>
      <c r="U222" s="74" t="str">
        <f t="shared" si="20"/>
        <v>D221 fd5Prod_Length</v>
      </c>
      <c r="W222" t="str">
        <f>IF('Vars Master'!S223&lt;&gt;"",'Vars Master'!Q223,"")</f>
        <v/>
      </c>
      <c r="X222" s="73" t="str">
        <f>IF('Vars Master'!S223&lt;&gt;"",'Vars Master'!R223,"")</f>
        <v/>
      </c>
      <c r="Y222" t="s">
        <v>358</v>
      </c>
      <c r="AA222" t="str">
        <f>IF('Vars Master'!S223&lt;&gt;"",'Vars Master'!S223,"")</f>
        <v/>
      </c>
      <c r="AB222" s="74" t="str">
        <f t="shared" si="22"/>
        <v xml:space="preserve"> </v>
      </c>
      <c r="AD222" t="str">
        <f>IF('Vars Master'!X223&lt;&gt;"",'Vars Master'!V223,"")</f>
        <v/>
      </c>
      <c r="AE222" s="73" t="str">
        <f>IF('Vars Master'!X223&lt;&gt;"",'Vars Master'!W223,"")</f>
        <v/>
      </c>
      <c r="AF222" t="str">
        <f>IF('Vars Master'!X223&lt;&gt;"",'Vars Master'!X223,"")</f>
        <v/>
      </c>
      <c r="AG222" s="74" t="str">
        <f t="shared" si="21"/>
        <v xml:space="preserve"> </v>
      </c>
      <c r="AH222" t="str">
        <f>IF('Vars Master'!Z223&lt;&gt;"",'Vars Master'!Z223,"")</f>
        <v/>
      </c>
      <c r="AI222" t="str">
        <f>IF('Vars Master'!AC223&lt;&gt;"",'Vars Master'!AA223,"")</f>
        <v>P</v>
      </c>
      <c r="AJ222" s="73">
        <f>IF('Vars Master'!AC223&lt;&gt;"",'Vars Master'!AB223,"")</f>
        <v>221</v>
      </c>
      <c r="AK222" t="s">
        <v>358</v>
      </c>
      <c r="AM222" t="str">
        <f>IF('Vars Master'!AC223&lt;&gt;"",'Vars Master'!AC223,"")</f>
        <v>b5PickNxtRowData</v>
      </c>
      <c r="AN222" s="74" t="str">
        <f t="shared" si="23"/>
        <v>P221 b5PickNxtRowData</v>
      </c>
      <c r="AO222" t="str">
        <f>IF('Vars Master'!AE223&lt;&gt;"",'Vars Master'!AE223,"")</f>
        <v/>
      </c>
      <c r="AP222" s="164" t="s">
        <v>2691</v>
      </c>
      <c r="AQ222" s="164" t="s">
        <v>2764</v>
      </c>
      <c r="AR222" s="164" t="s">
        <v>1601</v>
      </c>
      <c r="AS222" s="164" t="s">
        <v>358</v>
      </c>
      <c r="AT222" s="164" t="s">
        <v>358</v>
      </c>
      <c r="AU222" s="164" t="s">
        <v>1610</v>
      </c>
    </row>
    <row r="223" spans="2:47" x14ac:dyDescent="0.25">
      <c r="B223" t="str">
        <f>IF('Vars Master'!D224&lt;&gt;"",'Vars Master'!B224,"")</f>
        <v/>
      </c>
      <c r="C223" s="73" t="str">
        <f>IF('Vars Master'!D224&lt;&gt;"",'Vars Master'!C224,"")</f>
        <v/>
      </c>
      <c r="D223" t="s">
        <v>358</v>
      </c>
      <c r="F223" t="str">
        <f>IF('Vars Master'!D224&lt;&gt;"",'Vars Master'!D224,"")</f>
        <v/>
      </c>
      <c r="G223" s="74" t="str">
        <f t="shared" si="18"/>
        <v xml:space="preserve"> </v>
      </c>
      <c r="I223" t="str">
        <f>IF('Vars Master'!I224&lt;&gt;"",'Vars Master'!G224,"")</f>
        <v>I</v>
      </c>
      <c r="J223" s="73">
        <f>IF('Vars Master'!I224&lt;&gt;"",'Vars Master'!H224,"")</f>
        <v>222</v>
      </c>
      <c r="K223" t="s">
        <v>358</v>
      </c>
      <c r="M223" t="str">
        <f>IF('Vars Master'!I224&lt;&gt;"",'Vars Master'!I224,"")</f>
        <v>fd5Place_Time</v>
      </c>
      <c r="N223" s="74" t="str">
        <f t="shared" si="19"/>
        <v>I222 fd5Place_Time</v>
      </c>
      <c r="P223" t="str">
        <f>IF('Vars Master'!N224&lt;&gt;"",'Vars Master'!L224,"")</f>
        <v>D</v>
      </c>
      <c r="Q223" s="73">
        <f>IF('Vars Master'!N224&lt;&gt;"",'Vars Master'!M224,"")</f>
        <v>222</v>
      </c>
      <c r="R223" t="s">
        <v>358</v>
      </c>
      <c r="T223" t="str">
        <f>IF('Vars Master'!N224&lt;&gt;"",'Vars Master'!N224,"")</f>
        <v>fd5Prod_Height</v>
      </c>
      <c r="U223" s="74" t="str">
        <f t="shared" si="20"/>
        <v>D222 fd5Prod_Height</v>
      </c>
      <c r="W223" t="str">
        <f>IF('Vars Master'!S224&lt;&gt;"",'Vars Master'!Q224,"")</f>
        <v/>
      </c>
      <c r="X223" s="73" t="str">
        <f>IF('Vars Master'!S224&lt;&gt;"",'Vars Master'!R224,"")</f>
        <v/>
      </c>
      <c r="Y223" t="s">
        <v>358</v>
      </c>
      <c r="AA223" t="str">
        <f>IF('Vars Master'!S224&lt;&gt;"",'Vars Master'!S224,"")</f>
        <v/>
      </c>
      <c r="AB223" s="74" t="str">
        <f t="shared" si="22"/>
        <v xml:space="preserve"> </v>
      </c>
      <c r="AD223" t="str">
        <f>IF('Vars Master'!X224&lt;&gt;"",'Vars Master'!V224,"")</f>
        <v/>
      </c>
      <c r="AE223" s="73" t="str">
        <f>IF('Vars Master'!X224&lt;&gt;"",'Vars Master'!W224,"")</f>
        <v/>
      </c>
      <c r="AF223" t="str">
        <f>IF('Vars Master'!X224&lt;&gt;"",'Vars Master'!X224,"")</f>
        <v/>
      </c>
      <c r="AG223" s="74" t="str">
        <f t="shared" si="21"/>
        <v xml:space="preserve"> </v>
      </c>
      <c r="AH223" t="str">
        <f>IF('Vars Master'!Z224&lt;&gt;"",'Vars Master'!Z224,"")</f>
        <v/>
      </c>
      <c r="AI223" t="str">
        <f>IF('Vars Master'!AC224&lt;&gt;"",'Vars Master'!AA224,"")</f>
        <v/>
      </c>
      <c r="AJ223" s="73" t="str">
        <f>IF('Vars Master'!AC224&lt;&gt;"",'Vars Master'!AB224,"")</f>
        <v/>
      </c>
      <c r="AK223" t="s">
        <v>358</v>
      </c>
      <c r="AM223" t="str">
        <f>IF('Vars Master'!AC224&lt;&gt;"",'Vars Master'!AC224,"")</f>
        <v/>
      </c>
      <c r="AN223" s="74" t="str">
        <f t="shared" si="23"/>
        <v xml:space="preserve"> </v>
      </c>
      <c r="AO223" t="str">
        <f>IF('Vars Master'!AE224&lt;&gt;"",'Vars Master'!AE224,"")</f>
        <v/>
      </c>
      <c r="AP223" s="164" t="s">
        <v>2089</v>
      </c>
      <c r="AQ223" s="164" t="s">
        <v>2765</v>
      </c>
      <c r="AR223" s="164" t="s">
        <v>1603</v>
      </c>
      <c r="AS223" s="164" t="s">
        <v>358</v>
      </c>
      <c r="AT223" s="164" t="s">
        <v>358</v>
      </c>
      <c r="AU223" s="164" t="s">
        <v>1612</v>
      </c>
    </row>
    <row r="224" spans="2:47" x14ac:dyDescent="0.25">
      <c r="B224" t="str">
        <f>IF('Vars Master'!D225&lt;&gt;"",'Vars Master'!B225,"")</f>
        <v>B</v>
      </c>
      <c r="C224" s="73">
        <f>IF('Vars Master'!D225&lt;&gt;"",'Vars Master'!C225,"")</f>
        <v>223</v>
      </c>
      <c r="D224" t="s">
        <v>358</v>
      </c>
      <c r="F224" t="str">
        <f>IF('Vars Master'!D225&lt;&gt;"",'Vars Master'!D225,"")</f>
        <v>fd5This_Qty</v>
      </c>
      <c r="G224" s="74" t="str">
        <f t="shared" si="18"/>
        <v>B223 fd5This_Qty</v>
      </c>
      <c r="I224" t="str">
        <f>IF('Vars Master'!I225&lt;&gt;"",'Vars Master'!G225,"")</f>
        <v>I</v>
      </c>
      <c r="J224" s="73">
        <f>IF('Vars Master'!I225&lt;&gt;"",'Vars Master'!H225,"")</f>
        <v>223</v>
      </c>
      <c r="K224" t="s">
        <v>358</v>
      </c>
      <c r="M224" t="str">
        <f>IF('Vars Master'!I225&lt;&gt;"",'Vars Master'!I225,"")</f>
        <v>fd5ProdAccel%</v>
      </c>
      <c r="N224" s="74" t="str">
        <f t="shared" si="19"/>
        <v>I223 fd5ProdAccel%</v>
      </c>
      <c r="P224" t="str">
        <f>IF('Vars Master'!N225&lt;&gt;"",'Vars Master'!L225,"")</f>
        <v>D</v>
      </c>
      <c r="Q224" s="73">
        <f>IF('Vars Master'!N225&lt;&gt;"",'Vars Master'!M225,"")</f>
        <v>223</v>
      </c>
      <c r="R224" t="s">
        <v>358</v>
      </c>
      <c r="T224" t="str">
        <f>IF('Vars Master'!N225&lt;&gt;"",'Vars Master'!N225,"")</f>
        <v>fd5Prod_Adj_Ht</v>
      </c>
      <c r="U224" s="74" t="str">
        <f t="shared" si="20"/>
        <v>D223 fd5Prod_Adj_Ht</v>
      </c>
      <c r="W224" t="str">
        <f>IF('Vars Master'!S225&lt;&gt;"",'Vars Master'!Q225,"")</f>
        <v>R</v>
      </c>
      <c r="X224" s="73">
        <f>IF('Vars Master'!S225&lt;&gt;"",'Vars Master'!R225,"")</f>
        <v>223</v>
      </c>
      <c r="Y224" t="s">
        <v>358</v>
      </c>
      <c r="AA224" t="str">
        <f>IF('Vars Master'!S225&lt;&gt;"",'Vars Master'!S225,"")</f>
        <v>fd5Prod_Ht_Adj</v>
      </c>
      <c r="AB224" s="74" t="str">
        <f t="shared" si="22"/>
        <v>R223 fd5Prod_Ht_Adj</v>
      </c>
      <c r="AD224" t="str">
        <f>IF('Vars Master'!X225&lt;&gt;"",'Vars Master'!V225,"")</f>
        <v/>
      </c>
      <c r="AE224" s="73" t="str">
        <f>IF('Vars Master'!X225&lt;&gt;"",'Vars Master'!W225,"")</f>
        <v/>
      </c>
      <c r="AF224" t="str">
        <f>IF('Vars Master'!X225&lt;&gt;"",'Vars Master'!X225,"")</f>
        <v/>
      </c>
      <c r="AG224" s="74" t="str">
        <f t="shared" si="21"/>
        <v xml:space="preserve"> </v>
      </c>
      <c r="AH224" t="str">
        <f>IF('Vars Master'!Z225&lt;&gt;"",'Vars Master'!Z225,"")</f>
        <v/>
      </c>
      <c r="AI224" t="str">
        <f>IF('Vars Master'!AC225&lt;&gt;"",'Vars Master'!AA225,"")</f>
        <v>P</v>
      </c>
      <c r="AJ224" s="73">
        <f>IF('Vars Master'!AC225&lt;&gt;"",'Vars Master'!AB225,"")</f>
        <v>223</v>
      </c>
      <c r="AK224" t="s">
        <v>358</v>
      </c>
      <c r="AM224" t="str">
        <f>IF('Vars Master'!AC225&lt;&gt;"",'Vars Master'!AC225,"")</f>
        <v>fd5FrmLiveOffset</v>
      </c>
      <c r="AN224" s="74" t="str">
        <f t="shared" si="23"/>
        <v>P223 fd5FrmLiveOffset</v>
      </c>
      <c r="AO224" t="str">
        <f>IF('Vars Master'!AE225&lt;&gt;"",'Vars Master'!AE225,"")</f>
        <v/>
      </c>
      <c r="AP224" s="164" t="s">
        <v>2090</v>
      </c>
      <c r="AQ224" s="164" t="s">
        <v>2766</v>
      </c>
      <c r="AR224" s="164" t="s">
        <v>1605</v>
      </c>
      <c r="AS224" s="164" t="s">
        <v>358</v>
      </c>
      <c r="AT224" s="164" t="s">
        <v>358</v>
      </c>
      <c r="AU224" s="164" t="s">
        <v>1614</v>
      </c>
    </row>
    <row r="225" spans="2:47" x14ac:dyDescent="0.25">
      <c r="B225" t="str">
        <f>IF('Vars Master'!D226&lt;&gt;"",'Vars Master'!B226,"")</f>
        <v>B</v>
      </c>
      <c r="C225" s="73">
        <f>IF('Vars Master'!D226&lt;&gt;"",'Vars Master'!C226,"")</f>
        <v>224</v>
      </c>
      <c r="D225" t="s">
        <v>358</v>
      </c>
      <c r="F225" t="str">
        <f>IF('Vars Master'!D226&lt;&gt;"",'Vars Master'!D226,"")</f>
        <v>fd5_Alignment</v>
      </c>
      <c r="G225" s="74" t="str">
        <f t="shared" si="18"/>
        <v>B224 fd5_Alignment</v>
      </c>
      <c r="I225" t="str">
        <f>IF('Vars Master'!I226&lt;&gt;"",'Vars Master'!G226,"")</f>
        <v>I</v>
      </c>
      <c r="J225" s="73">
        <f>IF('Vars Master'!I226&lt;&gt;"",'Vars Master'!H226,"")</f>
        <v>224</v>
      </c>
      <c r="K225" t="s">
        <v>358</v>
      </c>
      <c r="M225" t="str">
        <f>IF('Vars Master'!I226&lt;&gt;"",'Vars Master'!I226,"")</f>
        <v>fd5PrdVelocity%</v>
      </c>
      <c r="N225" s="74" t="str">
        <f t="shared" si="19"/>
        <v>I224 fd5PrdVelocity%</v>
      </c>
      <c r="P225" t="str">
        <f>IF('Vars Master'!N226&lt;&gt;"",'Vars Master'!L226,"")</f>
        <v>D</v>
      </c>
      <c r="Q225" s="73">
        <f>IF('Vars Master'!N226&lt;&gt;"",'Vars Master'!M226,"")</f>
        <v>224</v>
      </c>
      <c r="R225" t="s">
        <v>358</v>
      </c>
      <c r="T225" t="str">
        <f>IF('Vars Master'!N226&lt;&gt;"",'Vars Master'!N226,"")</f>
        <v>fd5_Width</v>
      </c>
      <c r="U225" s="74" t="str">
        <f t="shared" si="20"/>
        <v>D224 fd5_Width</v>
      </c>
      <c r="W225" t="str">
        <f>IF('Vars Master'!S226&lt;&gt;"",'Vars Master'!Q226,"")</f>
        <v/>
      </c>
      <c r="X225" s="73" t="str">
        <f>IF('Vars Master'!S226&lt;&gt;"",'Vars Master'!R226,"")</f>
        <v/>
      </c>
      <c r="Y225" t="s">
        <v>358</v>
      </c>
      <c r="AA225" t="str">
        <f>IF('Vars Master'!S226&lt;&gt;"",'Vars Master'!S226,"")</f>
        <v/>
      </c>
      <c r="AB225" s="74" t="str">
        <f t="shared" si="22"/>
        <v xml:space="preserve"> </v>
      </c>
      <c r="AD225" t="str">
        <f>IF('Vars Master'!X226&lt;&gt;"",'Vars Master'!V226,"")</f>
        <v/>
      </c>
      <c r="AE225" s="73" t="str">
        <f>IF('Vars Master'!X226&lt;&gt;"",'Vars Master'!W226,"")</f>
        <v/>
      </c>
      <c r="AF225" t="str">
        <f>IF('Vars Master'!X226&lt;&gt;"",'Vars Master'!X226,"")</f>
        <v/>
      </c>
      <c r="AG225" s="74" t="str">
        <f t="shared" si="21"/>
        <v xml:space="preserve"> </v>
      </c>
      <c r="AH225" t="str">
        <f>IF('Vars Master'!Z226&lt;&gt;"",'Vars Master'!Z226,"")</f>
        <v/>
      </c>
      <c r="AI225" t="str">
        <f>IF('Vars Master'!AC226&lt;&gt;"",'Vars Master'!AA226,"")</f>
        <v>P</v>
      </c>
      <c r="AJ225" s="73">
        <f>IF('Vars Master'!AC226&lt;&gt;"",'Vars Master'!AB226,"")</f>
        <v>224</v>
      </c>
      <c r="AK225" t="s">
        <v>358</v>
      </c>
      <c r="AM225" t="str">
        <f>IF('Vars Master'!AC226&lt;&gt;"",'Vars Master'!AC226,"")</f>
        <v>fd5FrameAdjust</v>
      </c>
      <c r="AN225" s="74" t="str">
        <f t="shared" si="23"/>
        <v>P224 fd5FrameAdjust</v>
      </c>
      <c r="AO225" t="str">
        <f>IF('Vars Master'!AE226&lt;&gt;"",'Vars Master'!AE226,"")</f>
        <v/>
      </c>
      <c r="AP225" s="164" t="s">
        <v>2698</v>
      </c>
      <c r="AQ225" s="164" t="s">
        <v>1381</v>
      </c>
      <c r="AR225" s="164" t="s">
        <v>1607</v>
      </c>
      <c r="AS225" s="164" t="s">
        <v>358</v>
      </c>
      <c r="AT225" s="164" t="s">
        <v>358</v>
      </c>
      <c r="AU225" s="164" t="s">
        <v>1616</v>
      </c>
    </row>
    <row r="226" spans="2:47" x14ac:dyDescent="0.25">
      <c r="B226" t="str">
        <f>IF('Vars Master'!D227&lt;&gt;"",'Vars Master'!B227,"")</f>
        <v/>
      </c>
      <c r="C226" s="73" t="str">
        <f>IF('Vars Master'!D227&lt;&gt;"",'Vars Master'!C227,"")</f>
        <v/>
      </c>
      <c r="D226" t="s">
        <v>358</v>
      </c>
      <c r="F226" t="str">
        <f>IF('Vars Master'!D227&lt;&gt;"",'Vars Master'!D227,"")</f>
        <v/>
      </c>
      <c r="G226" s="74" t="str">
        <f t="shared" si="18"/>
        <v xml:space="preserve"> </v>
      </c>
      <c r="I226" t="str">
        <f>IF('Vars Master'!I227&lt;&gt;"",'Vars Master'!G227,"")</f>
        <v>I</v>
      </c>
      <c r="J226" s="73">
        <f>IF('Vars Master'!I227&lt;&gt;"",'Vars Master'!H227,"")</f>
        <v>225</v>
      </c>
      <c r="K226" t="s">
        <v>358</v>
      </c>
      <c r="M226" t="str">
        <f>IF('Vars Master'!I227&lt;&gt;"",'Vars Master'!I227,"")</f>
        <v>b6Product_ID</v>
      </c>
      <c r="N226" s="74" t="str">
        <f t="shared" si="19"/>
        <v>I225 b6Product_ID</v>
      </c>
      <c r="P226" t="str">
        <f>IF('Vars Master'!N227&lt;&gt;"",'Vars Master'!L227,"")</f>
        <v>D</v>
      </c>
      <c r="Q226" s="73">
        <f>IF('Vars Master'!N227&lt;&gt;"",'Vars Master'!M227,"")</f>
        <v>225</v>
      </c>
      <c r="R226" t="s">
        <v>358</v>
      </c>
      <c r="T226" t="str">
        <f>IF('Vars Master'!N227&lt;&gt;"",'Vars Master'!N227,"")</f>
        <v>b6Bld_Plc_Z_UF</v>
      </c>
      <c r="U226" s="74" t="str">
        <f t="shared" si="20"/>
        <v>D225 b6Bld_Plc_Z_UF</v>
      </c>
      <c r="W226" t="str">
        <f>IF('Vars Master'!S227&lt;&gt;"",'Vars Master'!Q227,"")</f>
        <v/>
      </c>
      <c r="X226" s="73" t="str">
        <f>IF('Vars Master'!S227&lt;&gt;"",'Vars Master'!R227,"")</f>
        <v/>
      </c>
      <c r="Y226" t="s">
        <v>358</v>
      </c>
      <c r="AA226" t="str">
        <f>IF('Vars Master'!S227&lt;&gt;"",'Vars Master'!S227,"")</f>
        <v/>
      </c>
      <c r="AB226" s="74" t="str">
        <f t="shared" si="22"/>
        <v xml:space="preserve"> </v>
      </c>
      <c r="AD226" t="str">
        <f>IF('Vars Master'!X227&lt;&gt;"",'Vars Master'!V227,"")</f>
        <v>S</v>
      </c>
      <c r="AE226" s="73">
        <f>IF('Vars Master'!X227&lt;&gt;"",'Vars Master'!W227,"")</f>
        <v>130</v>
      </c>
      <c r="AF226" t="str">
        <f>IF('Vars Master'!X227&lt;&gt;"",'Vars Master'!X227,"")</f>
        <v>b6Product_IDstr</v>
      </c>
      <c r="AG226" s="74" t="str">
        <f t="shared" si="21"/>
        <v>S130 b6Product_IDstr</v>
      </c>
      <c r="AH226" t="str">
        <f>IF('Vars Master'!Z227&lt;&gt;"",'Vars Master'!Z227,"")</f>
        <v/>
      </c>
      <c r="AI226" t="str">
        <f>IF('Vars Master'!AC227&lt;&gt;"",'Vars Master'!AA227,"")</f>
        <v>P</v>
      </c>
      <c r="AJ226" s="73">
        <f>IF('Vars Master'!AC227&lt;&gt;"",'Vars Master'!AB227,"")</f>
        <v>225</v>
      </c>
      <c r="AK226" t="s">
        <v>358</v>
      </c>
      <c r="AM226" t="str">
        <f>IF('Vars Master'!AC227&lt;&gt;"",'Vars Master'!AC227,"")</f>
        <v>b6FrmLiveOffset</v>
      </c>
      <c r="AN226" s="74" t="str">
        <f t="shared" si="23"/>
        <v>P225 b6FrmLiveOffset</v>
      </c>
      <c r="AO226" t="str">
        <f>IF('Vars Master'!AE227&lt;&gt;"",'Vars Master'!AE227,"")</f>
        <v/>
      </c>
      <c r="AP226" s="164" t="s">
        <v>2091</v>
      </c>
      <c r="AQ226" s="164" t="s">
        <v>1385</v>
      </c>
      <c r="AR226" s="164" t="s">
        <v>1609</v>
      </c>
      <c r="AS226" s="164" t="s">
        <v>358</v>
      </c>
      <c r="AT226" s="164" t="s">
        <v>358</v>
      </c>
      <c r="AU226" s="164" t="s">
        <v>1618</v>
      </c>
    </row>
    <row r="227" spans="2:47" x14ac:dyDescent="0.25">
      <c r="B227" t="str">
        <f>IF('Vars Master'!D228&lt;&gt;"",'Vars Master'!B228,"")</f>
        <v>B</v>
      </c>
      <c r="C227" s="73">
        <f>IF('Vars Master'!D228&lt;&gt;"",'Vars Master'!C228,"")</f>
        <v>226</v>
      </c>
      <c r="D227" t="s">
        <v>358</v>
      </c>
      <c r="F227" t="str">
        <f>IF('Vars Master'!D228&lt;&gt;"",'Vars Master'!D228,"")</f>
        <v>b6Total_Layers</v>
      </c>
      <c r="G227" s="74" t="str">
        <f t="shared" si="18"/>
        <v>B226 b6Total_Layers</v>
      </c>
      <c r="I227" t="str">
        <f>IF('Vars Master'!I228&lt;&gt;"",'Vars Master'!G228,"")</f>
        <v>I</v>
      </c>
      <c r="J227" s="73">
        <f>IF('Vars Master'!I228&lt;&gt;"",'Vars Master'!H228,"")</f>
        <v>226</v>
      </c>
      <c r="K227" t="s">
        <v>358</v>
      </c>
      <c r="M227" t="str">
        <f>IF('Vars Master'!I228&lt;&gt;"",'Vars Master'!I228,"")</f>
        <v>b6Pattern_ID</v>
      </c>
      <c r="N227" s="74" t="str">
        <f t="shared" si="19"/>
        <v>I226 b6Pattern_ID</v>
      </c>
      <c r="P227" t="str">
        <f>IF('Vars Master'!N228&lt;&gt;"",'Vars Master'!L228,"")</f>
        <v>D</v>
      </c>
      <c r="Q227" s="73">
        <f>IF('Vars Master'!N228&lt;&gt;"",'Vars Master'!M228,"")</f>
        <v>226</v>
      </c>
      <c r="R227" t="s">
        <v>358</v>
      </c>
      <c r="T227" t="str">
        <f>IF('Vars Master'!N228&lt;&gt;"",'Vars Master'!N228,"")</f>
        <v>b6Bld_Clr_Z_UF</v>
      </c>
      <c r="U227" s="74" t="str">
        <f t="shared" si="20"/>
        <v>D226 b6Bld_Clr_Z_UF</v>
      </c>
      <c r="W227" t="str">
        <f>IF('Vars Master'!S228&lt;&gt;"",'Vars Master'!Q228,"")</f>
        <v/>
      </c>
      <c r="X227" s="73" t="str">
        <f>IF('Vars Master'!S228&lt;&gt;"",'Vars Master'!R228,"")</f>
        <v/>
      </c>
      <c r="Y227" t="s">
        <v>358</v>
      </c>
      <c r="AA227" t="str">
        <f>IF('Vars Master'!S228&lt;&gt;"",'Vars Master'!S228,"")</f>
        <v/>
      </c>
      <c r="AB227" s="74" t="str">
        <f t="shared" si="22"/>
        <v xml:space="preserve"> </v>
      </c>
      <c r="AD227" t="str">
        <f>IF('Vars Master'!X228&lt;&gt;"",'Vars Master'!V228,"")</f>
        <v>S</v>
      </c>
      <c r="AE227" s="73">
        <f>IF('Vars Master'!X228&lt;&gt;"",'Vars Master'!W228,"")</f>
        <v>131</v>
      </c>
      <c r="AF227" t="str">
        <f>IF('Vars Master'!X228&lt;&gt;"",'Vars Master'!X228,"")</f>
        <v>b6Pattern_IDstr</v>
      </c>
      <c r="AG227" s="74" t="str">
        <f t="shared" si="21"/>
        <v>S131 b6Pattern_IDstr</v>
      </c>
      <c r="AH227" t="str">
        <f>IF('Vars Master'!Z228&lt;&gt;"",'Vars Master'!Z228,"")</f>
        <v/>
      </c>
      <c r="AI227" t="str">
        <f>IF('Vars Master'!AC228&lt;&gt;"",'Vars Master'!AA228,"")</f>
        <v>P</v>
      </c>
      <c r="AJ227" s="73">
        <f>IF('Vars Master'!AC228&lt;&gt;"",'Vars Master'!AB228,"")</f>
        <v>226</v>
      </c>
      <c r="AK227" t="s">
        <v>358</v>
      </c>
      <c r="AM227" t="str">
        <f>IF('Vars Master'!AC228&lt;&gt;"",'Vars Master'!AC228,"")</f>
        <v>b6FrameAdjust</v>
      </c>
      <c r="AN227" s="74" t="str">
        <f t="shared" si="23"/>
        <v>P226 b6FrameAdjust</v>
      </c>
      <c r="AO227" t="str">
        <f>IF('Vars Master'!AE228&lt;&gt;"",'Vars Master'!AE228,"")</f>
        <v/>
      </c>
      <c r="AP227" s="164" t="s">
        <v>2095</v>
      </c>
      <c r="AQ227" s="164" t="s">
        <v>1426</v>
      </c>
      <c r="AR227" s="164" t="s">
        <v>1611</v>
      </c>
      <c r="AS227" s="164" t="s">
        <v>358</v>
      </c>
      <c r="AT227" s="164" t="s">
        <v>358</v>
      </c>
      <c r="AU227" s="164" t="s">
        <v>1620</v>
      </c>
    </row>
    <row r="228" spans="2:47" x14ac:dyDescent="0.25">
      <c r="B228" t="str">
        <f>IF('Vars Master'!D229&lt;&gt;"",'Vars Master'!B229,"")</f>
        <v>B</v>
      </c>
      <c r="C228" s="73">
        <f>IF('Vars Master'!D229&lt;&gt;"",'Vars Master'!C229,"")</f>
        <v>227</v>
      </c>
      <c r="D228" t="s">
        <v>358</v>
      </c>
      <c r="F228" t="str">
        <f>IF('Vars Master'!D229&lt;&gt;"",'Vars Master'!D229,"")</f>
        <v>b6Active_Layer</v>
      </c>
      <c r="G228" s="74" t="str">
        <f t="shared" si="18"/>
        <v>B227 b6Active_Layer</v>
      </c>
      <c r="I228" t="str">
        <f>IF('Vars Master'!I229&lt;&gt;"",'Vars Master'!G229,"")</f>
        <v>I</v>
      </c>
      <c r="J228" s="73">
        <f>IF('Vars Master'!I229&lt;&gt;"",'Vars Master'!H229,"")</f>
        <v>227</v>
      </c>
      <c r="K228" t="s">
        <v>358</v>
      </c>
      <c r="M228" t="str">
        <f>IF('Vars Master'!I229&lt;&gt;"",'Vars Master'!I229,"")</f>
        <v>b6Bld_Box_Total</v>
      </c>
      <c r="N228" s="74" t="str">
        <f t="shared" si="19"/>
        <v>I227 b6Bld_Box_Total</v>
      </c>
      <c r="P228" t="str">
        <f>IF('Vars Master'!N229&lt;&gt;"",'Vars Master'!L229,"")</f>
        <v/>
      </c>
      <c r="Q228" s="73" t="str">
        <f>IF('Vars Master'!N229&lt;&gt;"",'Vars Master'!M229,"")</f>
        <v/>
      </c>
      <c r="R228" t="s">
        <v>358</v>
      </c>
      <c r="T228" t="str">
        <f>IF('Vars Master'!N229&lt;&gt;"",'Vars Master'!N229,"")</f>
        <v/>
      </c>
      <c r="U228" s="74" t="str">
        <f t="shared" si="20"/>
        <v xml:space="preserve"> </v>
      </c>
      <c r="W228" t="str">
        <f>IF('Vars Master'!S229&lt;&gt;"",'Vars Master'!Q229,"")</f>
        <v/>
      </c>
      <c r="X228" s="73" t="str">
        <f>IF('Vars Master'!S229&lt;&gt;"",'Vars Master'!R229,"")</f>
        <v/>
      </c>
      <c r="Y228" t="s">
        <v>358</v>
      </c>
      <c r="AA228" t="str">
        <f>IF('Vars Master'!S229&lt;&gt;"",'Vars Master'!S229,"")</f>
        <v/>
      </c>
      <c r="AB228" s="74" t="str">
        <f t="shared" si="22"/>
        <v xml:space="preserve"> </v>
      </c>
      <c r="AD228" t="str">
        <f>IF('Vars Master'!X229&lt;&gt;"",'Vars Master'!V229,"")</f>
        <v/>
      </c>
      <c r="AE228" s="73" t="str">
        <f>IF('Vars Master'!X229&lt;&gt;"",'Vars Master'!W229,"")</f>
        <v/>
      </c>
      <c r="AF228" t="str">
        <f>IF('Vars Master'!X229&lt;&gt;"",'Vars Master'!X229,"")</f>
        <v/>
      </c>
      <c r="AG228" s="74" t="str">
        <f t="shared" si="21"/>
        <v xml:space="preserve"> </v>
      </c>
      <c r="AH228" t="str">
        <f>IF('Vars Master'!Z229&lt;&gt;"",'Vars Master'!Z229,"")</f>
        <v/>
      </c>
      <c r="AI228" t="str">
        <f>IF('Vars Master'!AC229&lt;&gt;"",'Vars Master'!AA229,"")</f>
        <v>P</v>
      </c>
      <c r="AJ228" s="73">
        <f>IF('Vars Master'!AC229&lt;&gt;"",'Vars Master'!AB229,"")</f>
        <v>227</v>
      </c>
      <c r="AK228" t="s">
        <v>358</v>
      </c>
      <c r="AM228" t="str">
        <f>IF('Vars Master'!AC229&lt;&gt;"",'Vars Master'!AC229,"")</f>
        <v>b6PickPos</v>
      </c>
      <c r="AN228" s="74" t="str">
        <f t="shared" si="23"/>
        <v>P227 b6PickPos</v>
      </c>
      <c r="AO228" t="str">
        <f>IF('Vars Master'!AE229&lt;&gt;"",'Vars Master'!AE229,"")</f>
        <v/>
      </c>
      <c r="AP228" s="164" t="s">
        <v>2097</v>
      </c>
      <c r="AQ228" s="164" t="s">
        <v>1388</v>
      </c>
      <c r="AR228" s="164" t="s">
        <v>1613</v>
      </c>
      <c r="AS228" s="164" t="s">
        <v>358</v>
      </c>
      <c r="AT228" s="164" t="s">
        <v>358</v>
      </c>
      <c r="AU228" s="164" t="s">
        <v>1622</v>
      </c>
    </row>
    <row r="229" spans="2:47" x14ac:dyDescent="0.25">
      <c r="B229" t="str">
        <f>IF('Vars Master'!D230&lt;&gt;"",'Vars Master'!B230,"")</f>
        <v>B</v>
      </c>
      <c r="C229" s="73">
        <f>IF('Vars Master'!D230&lt;&gt;"",'Vars Master'!C230,"")</f>
        <v>228</v>
      </c>
      <c r="D229" t="s">
        <v>358</v>
      </c>
      <c r="F229" t="str">
        <f>IF('Vars Master'!D230&lt;&gt;"",'Vars Master'!D230,"")</f>
        <v>b6Total_Cycles</v>
      </c>
      <c r="G229" s="74" t="str">
        <f t="shared" si="18"/>
        <v>B228 b6Total_Cycles</v>
      </c>
      <c r="I229" t="str">
        <f>IF('Vars Master'!I230&lt;&gt;"",'Vars Master'!G230,"")</f>
        <v>I</v>
      </c>
      <c r="J229" s="73">
        <f>IF('Vars Master'!I230&lt;&gt;"",'Vars Master'!H230,"")</f>
        <v>228</v>
      </c>
      <c r="K229" t="s">
        <v>358</v>
      </c>
      <c r="M229" t="str">
        <f>IF('Vars Master'!I230&lt;&gt;"",'Vars Master'!I230,"")</f>
        <v>b6Bld_Box_Done</v>
      </c>
      <c r="N229" s="74" t="str">
        <f t="shared" si="19"/>
        <v>I228 b6Bld_Box_Done</v>
      </c>
      <c r="P229" t="str">
        <f>IF('Vars Master'!N230&lt;&gt;"",'Vars Master'!L230,"")</f>
        <v>D</v>
      </c>
      <c r="Q229" s="73">
        <f>IF('Vars Master'!N230&lt;&gt;"",'Vars Master'!M230,"")</f>
        <v>228</v>
      </c>
      <c r="R229" t="s">
        <v>358</v>
      </c>
      <c r="T229" t="str">
        <f>IF('Vars Master'!N230&lt;&gt;"",'Vars Master'!N230,"")</f>
        <v>b6DataState</v>
      </c>
      <c r="U229" s="74" t="str">
        <f t="shared" si="20"/>
        <v>D228 b6DataState</v>
      </c>
      <c r="W229" t="str">
        <f>IF('Vars Master'!S230&lt;&gt;"",'Vars Master'!Q230,"")</f>
        <v/>
      </c>
      <c r="X229" s="73" t="str">
        <f>IF('Vars Master'!S230&lt;&gt;"",'Vars Master'!R230,"")</f>
        <v/>
      </c>
      <c r="Y229" t="s">
        <v>358</v>
      </c>
      <c r="AA229" t="str">
        <f>IF('Vars Master'!S230&lt;&gt;"",'Vars Master'!S230,"")</f>
        <v/>
      </c>
      <c r="AB229" s="74" t="str">
        <f t="shared" si="22"/>
        <v xml:space="preserve"> </v>
      </c>
      <c r="AD229" t="str">
        <f>IF('Vars Master'!X230&lt;&gt;"",'Vars Master'!V230,"")</f>
        <v/>
      </c>
      <c r="AE229" s="73" t="str">
        <f>IF('Vars Master'!X230&lt;&gt;"",'Vars Master'!W230,"")</f>
        <v/>
      </c>
      <c r="AF229" t="str">
        <f>IF('Vars Master'!X230&lt;&gt;"",'Vars Master'!X230,"")</f>
        <v/>
      </c>
      <c r="AG229" s="74" t="str">
        <f t="shared" si="21"/>
        <v xml:space="preserve"> </v>
      </c>
      <c r="AH229" t="str">
        <f>IF('Vars Master'!Z230&lt;&gt;"",'Vars Master'!Z230,"")</f>
        <v/>
      </c>
      <c r="AI229" t="str">
        <f>IF('Vars Master'!AC230&lt;&gt;"",'Vars Master'!AA230,"")</f>
        <v>P</v>
      </c>
      <c r="AJ229" s="73">
        <f>IF('Vars Master'!AC230&lt;&gt;"",'Vars Master'!AB230,"")</f>
        <v>228</v>
      </c>
      <c r="AK229" t="s">
        <v>358</v>
      </c>
      <c r="AM229" t="str">
        <f>IF('Vars Master'!AC230&lt;&gt;"",'Vars Master'!AC230,"")</f>
        <v>b6PickData</v>
      </c>
      <c r="AN229" s="74" t="str">
        <f t="shared" si="23"/>
        <v>P228 b6PickData</v>
      </c>
      <c r="AO229" t="str">
        <f>IF('Vars Master'!AE230&lt;&gt;"",'Vars Master'!AE230,"")</f>
        <v/>
      </c>
      <c r="AP229" s="164" t="s">
        <v>2099</v>
      </c>
      <c r="AQ229" s="164" t="s">
        <v>1391</v>
      </c>
      <c r="AR229" s="164" t="s">
        <v>1615</v>
      </c>
      <c r="AS229" s="164" t="s">
        <v>358</v>
      </c>
      <c r="AT229" s="164" t="s">
        <v>358</v>
      </c>
      <c r="AU229" s="164" t="s">
        <v>1624</v>
      </c>
    </row>
    <row r="230" spans="2:47" x14ac:dyDescent="0.25">
      <c r="B230" t="str">
        <f>IF('Vars Master'!D231&lt;&gt;"",'Vars Master'!B231,"")</f>
        <v>B</v>
      </c>
      <c r="C230" s="73">
        <f>IF('Vars Master'!D231&lt;&gt;"",'Vars Master'!C231,"")</f>
        <v>229</v>
      </c>
      <c r="D230" t="s">
        <v>358</v>
      </c>
      <c r="F230" t="str">
        <f>IF('Vars Master'!D231&lt;&gt;"",'Vars Master'!D231,"")</f>
        <v>b6Active_Cycle</v>
      </c>
      <c r="G230" s="74" t="str">
        <f t="shared" si="18"/>
        <v>B229 b6Active_Cycle</v>
      </c>
      <c r="I230" t="str">
        <f>IF('Vars Master'!I231&lt;&gt;"",'Vars Master'!G231,"")</f>
        <v>I</v>
      </c>
      <c r="J230" s="73">
        <f>IF('Vars Master'!I231&lt;&gt;"",'Vars Master'!H231,"")</f>
        <v>229</v>
      </c>
      <c r="K230" t="s">
        <v>358</v>
      </c>
      <c r="M230" t="str">
        <f>IF('Vars Master'!I231&lt;&gt;"",'Vars Master'!I231,"")</f>
        <v>b6Lay_Box_Total</v>
      </c>
      <c r="N230" s="74" t="str">
        <f t="shared" si="19"/>
        <v>I229 b6Lay_Box_Total</v>
      </c>
      <c r="P230" t="str">
        <f>IF('Vars Master'!N231&lt;&gt;"",'Vars Master'!L231,"")</f>
        <v>D</v>
      </c>
      <c r="Q230" s="73">
        <f>IF('Vars Master'!N231&lt;&gt;"",'Vars Master'!M231,"")</f>
        <v>229</v>
      </c>
      <c r="R230" t="s">
        <v>358</v>
      </c>
      <c r="T230" t="str">
        <f>IF('Vars Master'!N231&lt;&gt;"",'Vars Master'!N231,"")</f>
        <v>b6Pick_StnType</v>
      </c>
      <c r="U230" s="74" t="str">
        <f t="shared" si="20"/>
        <v>D229 b6Pick_StnType</v>
      </c>
      <c r="W230" t="str">
        <f>IF('Vars Master'!S231&lt;&gt;"",'Vars Master'!Q231,"")</f>
        <v/>
      </c>
      <c r="X230" s="73" t="str">
        <f>IF('Vars Master'!S231&lt;&gt;"",'Vars Master'!R231,"")</f>
        <v/>
      </c>
      <c r="Y230" t="s">
        <v>358</v>
      </c>
      <c r="AA230" t="str">
        <f>IF('Vars Master'!S231&lt;&gt;"",'Vars Master'!S231,"")</f>
        <v/>
      </c>
      <c r="AB230" s="74" t="str">
        <f t="shared" si="22"/>
        <v xml:space="preserve"> </v>
      </c>
      <c r="AD230" t="str">
        <f>IF('Vars Master'!X231&lt;&gt;"",'Vars Master'!V231,"")</f>
        <v/>
      </c>
      <c r="AE230" s="73" t="str">
        <f>IF('Vars Master'!X231&lt;&gt;"",'Vars Master'!W231,"")</f>
        <v/>
      </c>
      <c r="AF230" t="str">
        <f>IF('Vars Master'!X231&lt;&gt;"",'Vars Master'!X231,"")</f>
        <v/>
      </c>
      <c r="AG230" s="74" t="str">
        <f t="shared" si="21"/>
        <v xml:space="preserve"> </v>
      </c>
      <c r="AH230" t="str">
        <f>IF('Vars Master'!Z231&lt;&gt;"",'Vars Master'!Z231,"")</f>
        <v/>
      </c>
      <c r="AI230" t="str">
        <f>IF('Vars Master'!AC231&lt;&gt;"",'Vars Master'!AA231,"")</f>
        <v>P</v>
      </c>
      <c r="AJ230" s="73">
        <f>IF('Vars Master'!AC231&lt;&gt;"",'Vars Master'!AB231,"")</f>
        <v>229</v>
      </c>
      <c r="AK230" t="s">
        <v>358</v>
      </c>
      <c r="AM230" t="str">
        <f>IF('Vars Master'!AC231&lt;&gt;"",'Vars Master'!AC231,"")</f>
        <v>b6Place1Pos</v>
      </c>
      <c r="AN230" s="74" t="str">
        <f t="shared" si="23"/>
        <v>P229 b6Place1Pos</v>
      </c>
      <c r="AO230" t="str">
        <f>IF('Vars Master'!AE231&lt;&gt;"",'Vars Master'!AE231,"")</f>
        <v/>
      </c>
      <c r="AP230" s="164" t="s">
        <v>2100</v>
      </c>
      <c r="AQ230" s="164" t="s">
        <v>2767</v>
      </c>
      <c r="AR230" s="164" t="s">
        <v>1617</v>
      </c>
      <c r="AS230" s="164" t="s">
        <v>358</v>
      </c>
      <c r="AT230" s="164" t="s">
        <v>358</v>
      </c>
      <c r="AU230" s="164" t="s">
        <v>1626</v>
      </c>
    </row>
    <row r="231" spans="2:47" x14ac:dyDescent="0.25">
      <c r="B231" t="str">
        <f>IF('Vars Master'!D232&lt;&gt;"",'Vars Master'!B232,"")</f>
        <v>B</v>
      </c>
      <c r="C231" s="73">
        <f>IF('Vars Master'!D232&lt;&gt;"",'Vars Master'!C232,"")</f>
        <v>230</v>
      </c>
      <c r="D231" t="s">
        <v>358</v>
      </c>
      <c r="F231" t="str">
        <f>IF('Vars Master'!D232&lt;&gt;"",'Vars Master'!D232,"")</f>
        <v>b6Qty_Pal_Stn</v>
      </c>
      <c r="G231" s="74" t="str">
        <f t="shared" si="18"/>
        <v>B230 b6Qty_Pal_Stn</v>
      </c>
      <c r="I231" t="str">
        <f>IF('Vars Master'!I232&lt;&gt;"",'Vars Master'!G232,"")</f>
        <v>I</v>
      </c>
      <c r="J231" s="73">
        <f>IF('Vars Master'!I232&lt;&gt;"",'Vars Master'!H232,"")</f>
        <v>230</v>
      </c>
      <c r="K231" t="s">
        <v>358</v>
      </c>
      <c r="M231" t="str">
        <f>IF('Vars Master'!I232&lt;&gt;"",'Vars Master'!I232,"")</f>
        <v>b6Lay_Box_Done</v>
      </c>
      <c r="N231" s="74" t="str">
        <f t="shared" si="19"/>
        <v>I230 b6Lay_Box_Done</v>
      </c>
      <c r="P231" t="str">
        <f>IF('Vars Master'!N232&lt;&gt;"",'Vars Master'!L232,"")</f>
        <v>D</v>
      </c>
      <c r="Q231" s="73">
        <f>IF('Vars Master'!N232&lt;&gt;"",'Vars Master'!M232,"")</f>
        <v>230</v>
      </c>
      <c r="R231" t="s">
        <v>358</v>
      </c>
      <c r="T231" t="str">
        <f>IF('Vars Master'!N232&lt;&gt;"",'Vars Master'!N232,"")</f>
        <v>b6Pick_StnID</v>
      </c>
      <c r="U231" s="74" t="str">
        <f t="shared" si="20"/>
        <v>D230 b6Pick_StnID</v>
      </c>
      <c r="W231" t="str">
        <f>IF('Vars Master'!S232&lt;&gt;"",'Vars Master'!Q232,"")</f>
        <v/>
      </c>
      <c r="X231" s="73" t="str">
        <f>IF('Vars Master'!S232&lt;&gt;"",'Vars Master'!R232,"")</f>
        <v/>
      </c>
      <c r="Y231" t="s">
        <v>358</v>
      </c>
      <c r="AA231" t="str">
        <f>IF('Vars Master'!S232&lt;&gt;"",'Vars Master'!S232,"")</f>
        <v/>
      </c>
      <c r="AB231" s="74" t="str">
        <f t="shared" si="22"/>
        <v xml:space="preserve"> </v>
      </c>
      <c r="AD231" t="str">
        <f>IF('Vars Master'!X232&lt;&gt;"",'Vars Master'!V232,"")</f>
        <v/>
      </c>
      <c r="AE231" s="73" t="str">
        <f>IF('Vars Master'!X232&lt;&gt;"",'Vars Master'!W232,"")</f>
        <v/>
      </c>
      <c r="AF231" t="str">
        <f>IF('Vars Master'!X232&lt;&gt;"",'Vars Master'!X232,"")</f>
        <v/>
      </c>
      <c r="AG231" s="74" t="str">
        <f t="shared" si="21"/>
        <v xml:space="preserve"> </v>
      </c>
      <c r="AH231" t="str">
        <f>IF('Vars Master'!Z232&lt;&gt;"",'Vars Master'!Z232,"")</f>
        <v/>
      </c>
      <c r="AI231" t="str">
        <f>IF('Vars Master'!AC232&lt;&gt;"",'Vars Master'!AA232,"")</f>
        <v>P</v>
      </c>
      <c r="AJ231" s="73">
        <f>IF('Vars Master'!AC232&lt;&gt;"",'Vars Master'!AB232,"")</f>
        <v>230</v>
      </c>
      <c r="AK231" t="s">
        <v>358</v>
      </c>
      <c r="AM231" t="str">
        <f>IF('Vars Master'!AC232&lt;&gt;"",'Vars Master'!AC232,"")</f>
        <v>b6Place1Data</v>
      </c>
      <c r="AN231" s="74" t="str">
        <f t="shared" si="23"/>
        <v>P230 b6Place1Data</v>
      </c>
      <c r="AO231" t="str">
        <f>IF('Vars Master'!AE232&lt;&gt;"",'Vars Master'!AE232,"")</f>
        <v/>
      </c>
      <c r="AP231" s="164" t="s">
        <v>2102</v>
      </c>
      <c r="AQ231" s="164" t="s">
        <v>2768</v>
      </c>
      <c r="AR231" s="164" t="s">
        <v>1619</v>
      </c>
      <c r="AS231" s="164" t="s">
        <v>358</v>
      </c>
      <c r="AT231" s="164" t="s">
        <v>358</v>
      </c>
      <c r="AU231" s="164" t="s">
        <v>1628</v>
      </c>
    </row>
    <row r="232" spans="2:47" x14ac:dyDescent="0.25">
      <c r="B232" t="str">
        <f>IF('Vars Master'!D233&lt;&gt;"",'Vars Master'!B233,"")</f>
        <v>B</v>
      </c>
      <c r="C232" s="73">
        <f>IF('Vars Master'!D233&lt;&gt;"",'Vars Master'!C233,"")</f>
        <v>231</v>
      </c>
      <c r="D232" t="s">
        <v>358</v>
      </c>
      <c r="F232" t="str">
        <f>IF('Vars Master'!D233&lt;&gt;"",'Vars Master'!D233,"")</f>
        <v>b6Qty_Slp_Stn</v>
      </c>
      <c r="G232" s="74" t="str">
        <f t="shared" si="18"/>
        <v>B231 b6Qty_Slp_Stn</v>
      </c>
      <c r="I232" t="str">
        <f>IF('Vars Master'!I233&lt;&gt;"",'Vars Master'!G233,"")</f>
        <v>I</v>
      </c>
      <c r="J232" s="73">
        <f>IF('Vars Master'!I233&lt;&gt;"",'Vars Master'!H233,"")</f>
        <v>231</v>
      </c>
      <c r="K232" t="s">
        <v>358</v>
      </c>
      <c r="M232" t="str">
        <f>IF('Vars Master'!I233&lt;&gt;"",'Vars Master'!I233,"")</f>
        <v>b6Total_BoxLayer</v>
      </c>
      <c r="N232" s="74" t="str">
        <f t="shared" si="19"/>
        <v>I231 b6Total_BoxLayer</v>
      </c>
      <c r="P232" t="str">
        <f>IF('Vars Master'!N233&lt;&gt;"",'Vars Master'!L233,"")</f>
        <v>D</v>
      </c>
      <c r="Q232" s="73">
        <f>IF('Vars Master'!N233&lt;&gt;"",'Vars Master'!M233,"")</f>
        <v>231</v>
      </c>
      <c r="R232" t="s">
        <v>358</v>
      </c>
      <c r="T232" t="str">
        <f>IF('Vars Master'!N233&lt;&gt;"",'Vars Master'!N233,"")</f>
        <v>b6DataLayer</v>
      </c>
      <c r="U232" s="74" t="str">
        <f t="shared" si="20"/>
        <v>D231 b6DataLayer</v>
      </c>
      <c r="W232" t="str">
        <f>IF('Vars Master'!S233&lt;&gt;"",'Vars Master'!Q233,"")</f>
        <v/>
      </c>
      <c r="X232" s="73" t="str">
        <f>IF('Vars Master'!S233&lt;&gt;"",'Vars Master'!R233,"")</f>
        <v/>
      </c>
      <c r="Y232" t="s">
        <v>358</v>
      </c>
      <c r="AA232" t="str">
        <f>IF('Vars Master'!S233&lt;&gt;"",'Vars Master'!S233,"")</f>
        <v/>
      </c>
      <c r="AB232" s="74" t="str">
        <f t="shared" si="22"/>
        <v xml:space="preserve"> </v>
      </c>
      <c r="AD232" t="str">
        <f>IF('Vars Master'!X233&lt;&gt;"",'Vars Master'!V233,"")</f>
        <v/>
      </c>
      <c r="AE232" s="73" t="str">
        <f>IF('Vars Master'!X233&lt;&gt;"",'Vars Master'!W233,"")</f>
        <v/>
      </c>
      <c r="AF232" t="str">
        <f>IF('Vars Master'!X233&lt;&gt;"",'Vars Master'!X233,"")</f>
        <v/>
      </c>
      <c r="AG232" s="74" t="str">
        <f t="shared" si="21"/>
        <v xml:space="preserve"> </v>
      </c>
      <c r="AH232" t="str">
        <f>IF('Vars Master'!Z233&lt;&gt;"",'Vars Master'!Z233,"")</f>
        <v/>
      </c>
      <c r="AI232" t="str">
        <f>IF('Vars Master'!AC233&lt;&gt;"",'Vars Master'!AA233,"")</f>
        <v>P</v>
      </c>
      <c r="AJ232" s="73">
        <f>IF('Vars Master'!AC233&lt;&gt;"",'Vars Master'!AB233,"")</f>
        <v>231</v>
      </c>
      <c r="AK232" t="s">
        <v>358</v>
      </c>
      <c r="AM232" t="str">
        <f>IF('Vars Master'!AC233&lt;&gt;"",'Vars Master'!AC233,"")</f>
        <v>b6Place2Pos</v>
      </c>
      <c r="AN232" s="74" t="str">
        <f t="shared" si="23"/>
        <v>P231 b6Place2Pos</v>
      </c>
      <c r="AO232" t="str">
        <f>IF('Vars Master'!AE233&lt;&gt;"",'Vars Master'!AE233,"")</f>
        <v/>
      </c>
      <c r="AP232" s="164" t="s">
        <v>2103</v>
      </c>
      <c r="AQ232" s="164" t="s">
        <v>2769</v>
      </c>
      <c r="AR232" s="164" t="s">
        <v>1621</v>
      </c>
      <c r="AS232" s="164" t="s">
        <v>358</v>
      </c>
      <c r="AT232" s="164" t="s">
        <v>358</v>
      </c>
      <c r="AU232" s="164" t="s">
        <v>1630</v>
      </c>
    </row>
    <row r="233" spans="2:47" x14ac:dyDescent="0.25">
      <c r="B233" t="str">
        <f>IF('Vars Master'!D234&lt;&gt;"",'Vars Master'!B234,"")</f>
        <v/>
      </c>
      <c r="C233" s="73" t="str">
        <f>IF('Vars Master'!D234&lt;&gt;"",'Vars Master'!C234,"")</f>
        <v/>
      </c>
      <c r="D233" t="s">
        <v>358</v>
      </c>
      <c r="F233" t="str">
        <f>IF('Vars Master'!D234&lt;&gt;"",'Vars Master'!D234,"")</f>
        <v/>
      </c>
      <c r="G233" s="74" t="str">
        <f t="shared" si="18"/>
        <v xml:space="preserve"> </v>
      </c>
      <c r="I233" t="str">
        <f>IF('Vars Master'!I234&lt;&gt;"",'Vars Master'!G234,"")</f>
        <v>I</v>
      </c>
      <c r="J233" s="73">
        <f>IF('Vars Master'!I234&lt;&gt;"",'Vars Master'!H234,"")</f>
        <v>232</v>
      </c>
      <c r="K233" t="s">
        <v>358</v>
      </c>
      <c r="M233" t="str">
        <f>IF('Vars Master'!I234&lt;&gt;"",'Vars Master'!I234,"")</f>
        <v>b6Activ_BoxLayer</v>
      </c>
      <c r="N233" s="74" t="str">
        <f t="shared" si="19"/>
        <v>I232 b6Activ_BoxLayer</v>
      </c>
      <c r="P233" t="str">
        <f>IF('Vars Master'!N234&lt;&gt;"",'Vars Master'!L234,"")</f>
        <v>D</v>
      </c>
      <c r="Q233" s="73">
        <f>IF('Vars Master'!N234&lt;&gt;"",'Vars Master'!M234,"")</f>
        <v>232</v>
      </c>
      <c r="R233" t="s">
        <v>358</v>
      </c>
      <c r="T233" t="str">
        <f>IF('Vars Master'!N234&lt;&gt;"",'Vars Master'!N234,"")</f>
        <v>b6DataCycle</v>
      </c>
      <c r="U233" s="74" t="str">
        <f t="shared" si="20"/>
        <v>D232 b6DataCycle</v>
      </c>
      <c r="W233" t="str">
        <f>IF('Vars Master'!S234&lt;&gt;"",'Vars Master'!Q234,"")</f>
        <v/>
      </c>
      <c r="X233" s="73" t="str">
        <f>IF('Vars Master'!S234&lt;&gt;"",'Vars Master'!R234,"")</f>
        <v/>
      </c>
      <c r="Y233" t="s">
        <v>358</v>
      </c>
      <c r="AA233" t="str">
        <f>IF('Vars Master'!S234&lt;&gt;"",'Vars Master'!S234,"")</f>
        <v/>
      </c>
      <c r="AB233" s="74" t="str">
        <f t="shared" si="22"/>
        <v xml:space="preserve"> </v>
      </c>
      <c r="AD233" t="str">
        <f>IF('Vars Master'!X234&lt;&gt;"",'Vars Master'!V234,"")</f>
        <v/>
      </c>
      <c r="AE233" s="73" t="str">
        <f>IF('Vars Master'!X234&lt;&gt;"",'Vars Master'!W234,"")</f>
        <v/>
      </c>
      <c r="AF233" t="str">
        <f>IF('Vars Master'!X234&lt;&gt;"",'Vars Master'!X234,"")</f>
        <v/>
      </c>
      <c r="AG233" s="74" t="str">
        <f t="shared" si="21"/>
        <v xml:space="preserve"> </v>
      </c>
      <c r="AH233" t="str">
        <f>IF('Vars Master'!Z234&lt;&gt;"",'Vars Master'!Z234,"")</f>
        <v/>
      </c>
      <c r="AI233" t="str">
        <f>IF('Vars Master'!AC234&lt;&gt;"",'Vars Master'!AA234,"")</f>
        <v>P</v>
      </c>
      <c r="AJ233" s="73">
        <f>IF('Vars Master'!AC234&lt;&gt;"",'Vars Master'!AB234,"")</f>
        <v>232</v>
      </c>
      <c r="AK233" t="s">
        <v>358</v>
      </c>
      <c r="AM233" t="str">
        <f>IF('Vars Master'!AC234&lt;&gt;"",'Vars Master'!AC234,"")</f>
        <v>b6Place2Data</v>
      </c>
      <c r="AN233" s="74" t="str">
        <f t="shared" si="23"/>
        <v>P232 b6Place2Data</v>
      </c>
      <c r="AO233" t="str">
        <f>IF('Vars Master'!AE234&lt;&gt;"",'Vars Master'!AE234,"")</f>
        <v/>
      </c>
      <c r="AP233" s="164" t="s">
        <v>2105</v>
      </c>
      <c r="AQ233" s="164" t="s">
        <v>1563</v>
      </c>
      <c r="AR233" s="164" t="s">
        <v>1623</v>
      </c>
      <c r="AS233" s="164" t="s">
        <v>358</v>
      </c>
      <c r="AT233" s="164" t="s">
        <v>358</v>
      </c>
      <c r="AU233" s="164" t="s">
        <v>1632</v>
      </c>
    </row>
    <row r="234" spans="2:47" x14ac:dyDescent="0.25">
      <c r="B234" t="str">
        <f>IF('Vars Master'!D235&lt;&gt;"",'Vars Master'!B235,"")</f>
        <v>B</v>
      </c>
      <c r="C234" s="73">
        <f>IF('Vars Master'!D235&lt;&gt;"",'Vars Master'!C235,"")</f>
        <v>233</v>
      </c>
      <c r="D234" t="s">
        <v>358</v>
      </c>
      <c r="F234" t="str">
        <f>IF('Vars Master'!D235&lt;&gt;"",'Vars Master'!D235,"")</f>
        <v>b6Feed_Stn_ID</v>
      </c>
      <c r="G234" s="74" t="str">
        <f t="shared" si="18"/>
        <v>B233 b6Feed_Stn_ID</v>
      </c>
      <c r="I234" t="str">
        <f>IF('Vars Master'!I235&lt;&gt;"",'Vars Master'!G235,"")</f>
        <v>I</v>
      </c>
      <c r="J234" s="73">
        <f>IF('Vars Master'!I235&lt;&gt;"",'Vars Master'!H235,"")</f>
        <v>233</v>
      </c>
      <c r="K234" t="s">
        <v>358</v>
      </c>
      <c r="M234" t="str">
        <f>IF('Vars Master'!I235&lt;&gt;"",'Vars Master'!I235,"")</f>
        <v>b6Max_BoxLayer</v>
      </c>
      <c r="N234" s="74" t="str">
        <f t="shared" si="19"/>
        <v>I233 b6Max_BoxLayer</v>
      </c>
      <c r="P234" t="str">
        <f>IF('Vars Master'!N235&lt;&gt;"",'Vars Master'!L235,"")</f>
        <v>D</v>
      </c>
      <c r="Q234" s="73">
        <f>IF('Vars Master'!N235&lt;&gt;"",'Vars Master'!M235,"")</f>
        <v>233</v>
      </c>
      <c r="R234" t="s">
        <v>358</v>
      </c>
      <c r="T234" t="str">
        <f>IF('Vars Master'!N235&lt;&gt;"",'Vars Master'!N235,"")</f>
        <v>b6DataCycOnLay</v>
      </c>
      <c r="U234" s="74" t="str">
        <f t="shared" si="20"/>
        <v>D233 b6DataCycOnLay</v>
      </c>
      <c r="W234" t="str">
        <f>IF('Vars Master'!S235&lt;&gt;"",'Vars Master'!Q235,"")</f>
        <v/>
      </c>
      <c r="X234" s="73" t="str">
        <f>IF('Vars Master'!S235&lt;&gt;"",'Vars Master'!R235,"")</f>
        <v/>
      </c>
      <c r="Y234" t="s">
        <v>358</v>
      </c>
      <c r="AA234" t="str">
        <f>IF('Vars Master'!S235&lt;&gt;"",'Vars Master'!S235,"")</f>
        <v/>
      </c>
      <c r="AB234" s="74" t="str">
        <f t="shared" si="22"/>
        <v xml:space="preserve"> </v>
      </c>
      <c r="AD234" t="str">
        <f>IF('Vars Master'!X235&lt;&gt;"",'Vars Master'!V235,"")</f>
        <v/>
      </c>
      <c r="AE234" s="73" t="str">
        <f>IF('Vars Master'!X235&lt;&gt;"",'Vars Master'!W235,"")</f>
        <v/>
      </c>
      <c r="AF234" t="str">
        <f>IF('Vars Master'!X235&lt;&gt;"",'Vars Master'!X235,"")</f>
        <v/>
      </c>
      <c r="AG234" s="74" t="str">
        <f t="shared" si="21"/>
        <v xml:space="preserve"> </v>
      </c>
      <c r="AH234" t="str">
        <f>IF('Vars Master'!Z235&lt;&gt;"",'Vars Master'!Z235,"")</f>
        <v/>
      </c>
      <c r="AI234" t="str">
        <f>IF('Vars Master'!AC235&lt;&gt;"",'Vars Master'!AA235,"")</f>
        <v>P</v>
      </c>
      <c r="AJ234" s="73">
        <f>IF('Vars Master'!AC235&lt;&gt;"",'Vars Master'!AB235,"")</f>
        <v>233</v>
      </c>
      <c r="AK234" t="s">
        <v>358</v>
      </c>
      <c r="AM234" t="str">
        <f>IF('Vars Master'!AC235&lt;&gt;"",'Vars Master'!AC235,"")</f>
        <v>b6Place3Pos</v>
      </c>
      <c r="AN234" s="74" t="str">
        <f t="shared" si="23"/>
        <v>P233 b6Place3Pos</v>
      </c>
      <c r="AO234" t="str">
        <f>IF('Vars Master'!AE235&lt;&gt;"",'Vars Master'!AE235,"")</f>
        <v/>
      </c>
      <c r="AP234" s="164" t="s">
        <v>2705</v>
      </c>
      <c r="AQ234" s="164" t="s">
        <v>1566</v>
      </c>
      <c r="AR234" s="164" t="s">
        <v>1625</v>
      </c>
      <c r="AS234" s="164" t="s">
        <v>358</v>
      </c>
      <c r="AT234" s="164" t="s">
        <v>358</v>
      </c>
      <c r="AU234" s="164" t="s">
        <v>1634</v>
      </c>
    </row>
    <row r="235" spans="2:47" x14ac:dyDescent="0.25">
      <c r="B235" t="str">
        <f>IF('Vars Master'!D236&lt;&gt;"",'Vars Master'!B236,"")</f>
        <v>B</v>
      </c>
      <c r="C235" s="73">
        <f>IF('Vars Master'!D236&lt;&gt;"",'Vars Master'!C236,"")</f>
        <v>234</v>
      </c>
      <c r="D235" t="s">
        <v>358</v>
      </c>
      <c r="F235" t="str">
        <f>IF('Vars Master'!D236&lt;&gt;"",'Vars Master'!D236,"")</f>
        <v>b6Pal1_Stn_ID</v>
      </c>
      <c r="G235" s="74" t="str">
        <f t="shared" si="18"/>
        <v>B234 b6Pal1_Stn_ID</v>
      </c>
      <c r="I235" t="str">
        <f>IF('Vars Master'!I236&lt;&gt;"",'Vars Master'!G236,"")</f>
        <v>I</v>
      </c>
      <c r="J235" s="73">
        <f>IF('Vars Master'!I236&lt;&gt;"",'Vars Master'!H236,"")</f>
        <v>234</v>
      </c>
      <c r="K235" t="s">
        <v>358</v>
      </c>
      <c r="M235" t="str">
        <f>IF('Vars Master'!I236&lt;&gt;"",'Vars Master'!I236,"")</f>
        <v>b6Build_Counter</v>
      </c>
      <c r="N235" s="74" t="str">
        <f t="shared" si="19"/>
        <v>I234 b6Build_Counter</v>
      </c>
      <c r="P235" t="str">
        <f>IF('Vars Master'!N236&lt;&gt;"",'Vars Master'!L236,"")</f>
        <v>D</v>
      </c>
      <c r="Q235" s="73">
        <f>IF('Vars Master'!N236&lt;&gt;"",'Vars Master'!M236,"")</f>
        <v>234</v>
      </c>
      <c r="R235" t="s">
        <v>358</v>
      </c>
      <c r="T235" t="str">
        <f>IF('Vars Master'!N236&lt;&gt;"",'Vars Master'!N236,"")</f>
        <v>b6DataBoxOnLay</v>
      </c>
      <c r="U235" s="74" t="str">
        <f t="shared" si="20"/>
        <v>D234 b6DataBoxOnLay</v>
      </c>
      <c r="W235" t="str">
        <f>IF('Vars Master'!S236&lt;&gt;"",'Vars Master'!Q236,"")</f>
        <v/>
      </c>
      <c r="X235" s="73" t="str">
        <f>IF('Vars Master'!S236&lt;&gt;"",'Vars Master'!R236,"")</f>
        <v/>
      </c>
      <c r="Y235" t="s">
        <v>358</v>
      </c>
      <c r="AA235" t="str">
        <f>IF('Vars Master'!S236&lt;&gt;"",'Vars Master'!S236,"")</f>
        <v/>
      </c>
      <c r="AB235" s="74" t="str">
        <f t="shared" si="22"/>
        <v xml:space="preserve"> </v>
      </c>
      <c r="AD235" t="str">
        <f>IF('Vars Master'!X236&lt;&gt;"",'Vars Master'!V236,"")</f>
        <v/>
      </c>
      <c r="AE235" s="73" t="str">
        <f>IF('Vars Master'!X236&lt;&gt;"",'Vars Master'!W236,"")</f>
        <v/>
      </c>
      <c r="AF235" t="str">
        <f>IF('Vars Master'!X236&lt;&gt;"",'Vars Master'!X236,"")</f>
        <v/>
      </c>
      <c r="AG235" s="74" t="str">
        <f t="shared" si="21"/>
        <v xml:space="preserve"> </v>
      </c>
      <c r="AH235" t="str">
        <f>IF('Vars Master'!Z236&lt;&gt;"",'Vars Master'!Z236,"")</f>
        <v/>
      </c>
      <c r="AI235" t="str">
        <f>IF('Vars Master'!AC236&lt;&gt;"",'Vars Master'!AA236,"")</f>
        <v>P</v>
      </c>
      <c r="AJ235" s="73">
        <f>IF('Vars Master'!AC236&lt;&gt;"",'Vars Master'!AB236,"")</f>
        <v>234</v>
      </c>
      <c r="AK235" t="s">
        <v>358</v>
      </c>
      <c r="AM235" t="str">
        <f>IF('Vars Master'!AC236&lt;&gt;"",'Vars Master'!AC236,"")</f>
        <v>b6Place3Data</v>
      </c>
      <c r="AN235" s="74" t="str">
        <f t="shared" si="23"/>
        <v>P234 b6Place3Data</v>
      </c>
      <c r="AO235" t="str">
        <f>IF('Vars Master'!AE236&lt;&gt;"",'Vars Master'!AE236,"")</f>
        <v/>
      </c>
      <c r="AP235" s="164" t="s">
        <v>2111</v>
      </c>
      <c r="AQ235" s="164" t="s">
        <v>1570</v>
      </c>
      <c r="AR235" s="164" t="s">
        <v>1627</v>
      </c>
      <c r="AS235" s="164" t="s">
        <v>358</v>
      </c>
      <c r="AT235" s="164" t="s">
        <v>358</v>
      </c>
      <c r="AU235" s="164" t="s">
        <v>1636</v>
      </c>
    </row>
    <row r="236" spans="2:47" x14ac:dyDescent="0.25">
      <c r="B236" t="str">
        <f>IF('Vars Master'!D237&lt;&gt;"",'Vars Master'!B237,"")</f>
        <v>B</v>
      </c>
      <c r="C236" s="73">
        <f>IF('Vars Master'!D237&lt;&gt;"",'Vars Master'!C237,"")</f>
        <v>235</v>
      </c>
      <c r="D236" t="s">
        <v>358</v>
      </c>
      <c r="F236" t="str">
        <f>IF('Vars Master'!D237&lt;&gt;"",'Vars Master'!D237,"")</f>
        <v>b6Pal2_Stn_ID</v>
      </c>
      <c r="G236" s="74" t="str">
        <f t="shared" si="18"/>
        <v>B235 b6Pal2_Stn_ID</v>
      </c>
      <c r="I236" t="str">
        <f>IF('Vars Master'!I237&lt;&gt;"",'Vars Master'!G237,"")</f>
        <v>I</v>
      </c>
      <c r="J236" s="73">
        <f>IF('Vars Master'!I237&lt;&gt;"",'Vars Master'!H237,"")</f>
        <v>235</v>
      </c>
      <c r="K236" t="s">
        <v>358</v>
      </c>
      <c r="M236" t="str">
        <f>IF('Vars Master'!I237&lt;&gt;"",'Vars Master'!I237,"")</f>
        <v>b6UserDefine1</v>
      </c>
      <c r="N236" s="74" t="str">
        <f t="shared" si="19"/>
        <v>I235 b6UserDefine1</v>
      </c>
      <c r="P236" t="str">
        <f>IF('Vars Master'!N237&lt;&gt;"",'Vars Master'!L237,"")</f>
        <v>D</v>
      </c>
      <c r="Q236" s="73">
        <f>IF('Vars Master'!N237&lt;&gt;"",'Vars Master'!M237,"")</f>
        <v>235</v>
      </c>
      <c r="R236" t="s">
        <v>358</v>
      </c>
      <c r="T236" t="str">
        <f>IF('Vars Master'!N237&lt;&gt;"",'Vars Master'!N237,"")</f>
        <v>b6BoxThisCycle</v>
      </c>
      <c r="U236" s="74" t="str">
        <f t="shared" si="20"/>
        <v>D235 b6BoxThisCycle</v>
      </c>
      <c r="W236" t="str">
        <f>IF('Vars Master'!S237&lt;&gt;"",'Vars Master'!Q237,"")</f>
        <v/>
      </c>
      <c r="X236" s="73" t="str">
        <f>IF('Vars Master'!S237&lt;&gt;"",'Vars Master'!R237,"")</f>
        <v/>
      </c>
      <c r="Y236" t="s">
        <v>358</v>
      </c>
      <c r="AA236" t="str">
        <f>IF('Vars Master'!S237&lt;&gt;"",'Vars Master'!S237,"")</f>
        <v/>
      </c>
      <c r="AB236" s="74" t="str">
        <f t="shared" si="22"/>
        <v xml:space="preserve"> </v>
      </c>
      <c r="AD236" t="str">
        <f>IF('Vars Master'!X237&lt;&gt;"",'Vars Master'!V237,"")</f>
        <v/>
      </c>
      <c r="AE236" s="73" t="str">
        <f>IF('Vars Master'!X237&lt;&gt;"",'Vars Master'!W237,"")</f>
        <v/>
      </c>
      <c r="AF236" t="str">
        <f>IF('Vars Master'!X237&lt;&gt;"",'Vars Master'!X237,"")</f>
        <v/>
      </c>
      <c r="AG236" s="74" t="str">
        <f t="shared" si="21"/>
        <v xml:space="preserve"> </v>
      </c>
      <c r="AH236" t="str">
        <f>IF('Vars Master'!Z237&lt;&gt;"",'Vars Master'!Z237,"")</f>
        <v/>
      </c>
      <c r="AI236" t="str">
        <f>IF('Vars Master'!AC237&lt;&gt;"",'Vars Master'!AA237,"")</f>
        <v>P</v>
      </c>
      <c r="AJ236" s="73">
        <f>IF('Vars Master'!AC237&lt;&gt;"",'Vars Master'!AB237,"")</f>
        <v>235</v>
      </c>
      <c r="AK236" t="s">
        <v>358</v>
      </c>
      <c r="AM236" t="str">
        <f>IF('Vars Master'!AC237&lt;&gt;"",'Vars Master'!AC237,"")</f>
        <v>b6Place4Pos</v>
      </c>
      <c r="AN236" s="74" t="str">
        <f t="shared" si="23"/>
        <v>P235 b6Place4Pos</v>
      </c>
      <c r="AO236" t="str">
        <f>IF('Vars Master'!AE237&lt;&gt;"",'Vars Master'!AE237,"")</f>
        <v/>
      </c>
      <c r="AP236" s="164" t="s">
        <v>2117</v>
      </c>
      <c r="AQ236" s="164" t="s">
        <v>1862</v>
      </c>
      <c r="AR236" s="164" t="s">
        <v>1629</v>
      </c>
      <c r="AS236" s="164" t="s">
        <v>358</v>
      </c>
      <c r="AT236" s="164" t="s">
        <v>358</v>
      </c>
      <c r="AU236" s="164" t="s">
        <v>1638</v>
      </c>
    </row>
    <row r="237" spans="2:47" x14ac:dyDescent="0.25">
      <c r="B237" t="str">
        <f>IF('Vars Master'!D238&lt;&gt;"",'Vars Master'!B238,"")</f>
        <v>B</v>
      </c>
      <c r="C237" s="73">
        <f>IF('Vars Master'!D238&lt;&gt;"",'Vars Master'!C238,"")</f>
        <v>236</v>
      </c>
      <c r="D237" t="s">
        <v>358</v>
      </c>
      <c r="F237" t="str">
        <f>IF('Vars Master'!D238&lt;&gt;"",'Vars Master'!D238,"")</f>
        <v>b6Slp1_Stn_ID</v>
      </c>
      <c r="G237" s="74" t="str">
        <f t="shared" si="18"/>
        <v>B236 b6Slp1_Stn_ID</v>
      </c>
      <c r="I237" t="str">
        <f>IF('Vars Master'!I238&lt;&gt;"",'Vars Master'!G238,"")</f>
        <v>I</v>
      </c>
      <c r="J237" s="73">
        <f>IF('Vars Master'!I238&lt;&gt;"",'Vars Master'!H238,"")</f>
        <v>236</v>
      </c>
      <c r="K237" t="s">
        <v>358</v>
      </c>
      <c r="M237" t="str">
        <f>IF('Vars Master'!I238&lt;&gt;"",'Vars Master'!I238,"")</f>
        <v>b6UserDefine2</v>
      </c>
      <c r="N237" s="74" t="str">
        <f t="shared" si="19"/>
        <v>I236 b6UserDefine2</v>
      </c>
      <c r="P237" t="str">
        <f>IF('Vars Master'!N238&lt;&gt;"",'Vars Master'!L238,"")</f>
        <v>D</v>
      </c>
      <c r="Q237" s="73">
        <f>IF('Vars Master'!N238&lt;&gt;"",'Vars Master'!M238,"")</f>
        <v>236</v>
      </c>
      <c r="R237" t="s">
        <v>358</v>
      </c>
      <c r="T237" t="str">
        <f>IF('Vars Master'!N238&lt;&gt;"",'Vars Master'!N238,"")</f>
        <v>b6BoxNextCycle</v>
      </c>
      <c r="U237" s="74" t="str">
        <f t="shared" si="20"/>
        <v>D236 b6BoxNextCycle</v>
      </c>
      <c r="W237" t="str">
        <f>IF('Vars Master'!S238&lt;&gt;"",'Vars Master'!Q238,"")</f>
        <v/>
      </c>
      <c r="X237" s="73" t="str">
        <f>IF('Vars Master'!S238&lt;&gt;"",'Vars Master'!R238,"")</f>
        <v/>
      </c>
      <c r="Y237" t="s">
        <v>358</v>
      </c>
      <c r="AA237" t="str">
        <f>IF('Vars Master'!S238&lt;&gt;"",'Vars Master'!S238,"")</f>
        <v/>
      </c>
      <c r="AB237" s="74" t="str">
        <f t="shared" si="22"/>
        <v xml:space="preserve"> </v>
      </c>
      <c r="AD237" t="str">
        <f>IF('Vars Master'!X238&lt;&gt;"",'Vars Master'!V238,"")</f>
        <v/>
      </c>
      <c r="AE237" s="73" t="str">
        <f>IF('Vars Master'!X238&lt;&gt;"",'Vars Master'!W238,"")</f>
        <v/>
      </c>
      <c r="AF237" t="str">
        <f>IF('Vars Master'!X238&lt;&gt;"",'Vars Master'!X238,"")</f>
        <v/>
      </c>
      <c r="AG237" s="74" t="str">
        <f t="shared" si="21"/>
        <v xml:space="preserve"> </v>
      </c>
      <c r="AH237" t="str">
        <f>IF('Vars Master'!Z238&lt;&gt;"",'Vars Master'!Z238,"")</f>
        <v/>
      </c>
      <c r="AI237" t="str">
        <f>IF('Vars Master'!AC238&lt;&gt;"",'Vars Master'!AA238,"")</f>
        <v>P</v>
      </c>
      <c r="AJ237" s="73">
        <f>IF('Vars Master'!AC238&lt;&gt;"",'Vars Master'!AB238,"")</f>
        <v>236</v>
      </c>
      <c r="AK237" t="s">
        <v>358</v>
      </c>
      <c r="AM237" t="str">
        <f>IF('Vars Master'!AC238&lt;&gt;"",'Vars Master'!AC238,"")</f>
        <v>b6Place4Data</v>
      </c>
      <c r="AN237" s="74" t="str">
        <f t="shared" si="23"/>
        <v>P236 b6Place4Data</v>
      </c>
      <c r="AO237" t="str">
        <f>IF('Vars Master'!AE238&lt;&gt;"",'Vars Master'!AE238,"")</f>
        <v/>
      </c>
      <c r="AP237" s="164" t="s">
        <v>2120</v>
      </c>
      <c r="AQ237" s="164" t="s">
        <v>1865</v>
      </c>
      <c r="AR237" s="164" t="s">
        <v>1631</v>
      </c>
      <c r="AS237" s="164" t="s">
        <v>358</v>
      </c>
      <c r="AT237" s="164" t="s">
        <v>358</v>
      </c>
      <c r="AU237" s="164" t="s">
        <v>1640</v>
      </c>
    </row>
    <row r="238" spans="2:47" x14ac:dyDescent="0.25">
      <c r="B238" t="str">
        <f>IF('Vars Master'!D239&lt;&gt;"",'Vars Master'!B239,"")</f>
        <v>B</v>
      </c>
      <c r="C238" s="73">
        <f>IF('Vars Master'!D239&lt;&gt;"",'Vars Master'!C239,"")</f>
        <v>237</v>
      </c>
      <c r="D238" t="s">
        <v>358</v>
      </c>
      <c r="F238" t="str">
        <f>IF('Vars Master'!D239&lt;&gt;"",'Vars Master'!D239,"")</f>
        <v>b6Slp2_Stn_ID</v>
      </c>
      <c r="G238" s="74" t="str">
        <f t="shared" si="18"/>
        <v>B237 b6Slp2_Stn_ID</v>
      </c>
      <c r="I238" t="str">
        <f>IF('Vars Master'!I239&lt;&gt;"",'Vars Master'!G239,"")</f>
        <v>I</v>
      </c>
      <c r="J238" s="73">
        <f>IF('Vars Master'!I239&lt;&gt;"",'Vars Master'!H239,"")</f>
        <v>237</v>
      </c>
      <c r="K238" t="s">
        <v>358</v>
      </c>
      <c r="M238" t="str">
        <f>IF('Vars Master'!I239&lt;&gt;"",'Vars Master'!I239,"")</f>
        <v>b6UserDefine3</v>
      </c>
      <c r="N238" s="74" t="str">
        <f t="shared" si="19"/>
        <v>I237 b6UserDefine3</v>
      </c>
      <c r="P238" t="str">
        <f>IF('Vars Master'!N239&lt;&gt;"",'Vars Master'!L239,"")</f>
        <v>D</v>
      </c>
      <c r="Q238" s="73">
        <f>IF('Vars Master'!N239&lt;&gt;"",'Vars Master'!M239,"")</f>
        <v>237</v>
      </c>
      <c r="R238" t="s">
        <v>358</v>
      </c>
      <c r="T238" t="str">
        <f>IF('Vars Master'!N239&lt;&gt;"",'Vars Master'!N239,"")</f>
        <v>b6PlaceThisCycle</v>
      </c>
      <c r="U238" s="74" t="str">
        <f t="shared" si="20"/>
        <v>D237 b6PlaceThisCycle</v>
      </c>
      <c r="W238" t="str">
        <f>IF('Vars Master'!S239&lt;&gt;"",'Vars Master'!Q239,"")</f>
        <v/>
      </c>
      <c r="X238" s="73" t="str">
        <f>IF('Vars Master'!S239&lt;&gt;"",'Vars Master'!R239,"")</f>
        <v/>
      </c>
      <c r="Y238" t="s">
        <v>358</v>
      </c>
      <c r="AA238" t="str">
        <f>IF('Vars Master'!S239&lt;&gt;"",'Vars Master'!S239,"")</f>
        <v/>
      </c>
      <c r="AB238" s="74" t="str">
        <f t="shared" si="22"/>
        <v xml:space="preserve"> </v>
      </c>
      <c r="AD238" t="str">
        <f>IF('Vars Master'!X239&lt;&gt;"",'Vars Master'!V239,"")</f>
        <v/>
      </c>
      <c r="AE238" s="73" t="str">
        <f>IF('Vars Master'!X239&lt;&gt;"",'Vars Master'!W239,"")</f>
        <v/>
      </c>
      <c r="AF238" t="str">
        <f>IF('Vars Master'!X239&lt;&gt;"",'Vars Master'!X239,"")</f>
        <v/>
      </c>
      <c r="AG238" s="74" t="str">
        <f t="shared" si="21"/>
        <v xml:space="preserve"> </v>
      </c>
      <c r="AH238" t="str">
        <f>IF('Vars Master'!Z239&lt;&gt;"",'Vars Master'!Z239,"")</f>
        <v/>
      </c>
      <c r="AI238" t="str">
        <f>IF('Vars Master'!AC239&lt;&gt;"",'Vars Master'!AA239,"")</f>
        <v>P</v>
      </c>
      <c r="AJ238" s="73">
        <f>IF('Vars Master'!AC239&lt;&gt;"",'Vars Master'!AB239,"")</f>
        <v>237</v>
      </c>
      <c r="AK238" t="s">
        <v>358</v>
      </c>
      <c r="AM238" t="str">
        <f>IF('Vars Master'!AC239&lt;&gt;"",'Vars Master'!AC239,"")</f>
        <v>b6Place5Pos</v>
      </c>
      <c r="AN238" s="74" t="str">
        <f t="shared" si="23"/>
        <v>P237 b6Place5Pos</v>
      </c>
      <c r="AO238" t="str">
        <f>IF('Vars Master'!AE239&lt;&gt;"",'Vars Master'!AE239,"")</f>
        <v/>
      </c>
      <c r="AP238" s="164" t="s">
        <v>471</v>
      </c>
      <c r="AQ238" s="164" t="s">
        <v>1868</v>
      </c>
      <c r="AR238" s="164" t="s">
        <v>1633</v>
      </c>
      <c r="AS238" s="164" t="s">
        <v>358</v>
      </c>
      <c r="AT238" s="164" t="s">
        <v>358</v>
      </c>
      <c r="AU238" s="164" t="s">
        <v>1642</v>
      </c>
    </row>
    <row r="239" spans="2:47" x14ac:dyDescent="0.25">
      <c r="B239" t="str">
        <f>IF('Vars Master'!D240&lt;&gt;"",'Vars Master'!B240,"")</f>
        <v/>
      </c>
      <c r="C239" s="73" t="str">
        <f>IF('Vars Master'!D240&lt;&gt;"",'Vars Master'!C240,"")</f>
        <v/>
      </c>
      <c r="D239" t="s">
        <v>358</v>
      </c>
      <c r="F239" t="str">
        <f>IF('Vars Master'!D240&lt;&gt;"",'Vars Master'!D240,"")</f>
        <v/>
      </c>
      <c r="G239" s="74" t="str">
        <f t="shared" si="18"/>
        <v xml:space="preserve"> </v>
      </c>
      <c r="I239" t="str">
        <f>IF('Vars Master'!I240&lt;&gt;"",'Vars Master'!G240,"")</f>
        <v>I</v>
      </c>
      <c r="J239" s="73">
        <f>IF('Vars Master'!I240&lt;&gt;"",'Vars Master'!H240,"")</f>
        <v>238</v>
      </c>
      <c r="K239" t="s">
        <v>358</v>
      </c>
      <c r="M239" t="str">
        <f>IF('Vars Master'!I240&lt;&gt;"",'Vars Master'!I240,"")</f>
        <v>b6UserDefine4</v>
      </c>
      <c r="N239" s="74" t="str">
        <f t="shared" si="19"/>
        <v>I238 b6UserDefine4</v>
      </c>
      <c r="P239" t="str">
        <f>IF('Vars Master'!N240&lt;&gt;"",'Vars Master'!L240,"")</f>
        <v>D</v>
      </c>
      <c r="Q239" s="73">
        <f>IF('Vars Master'!N240&lt;&gt;"",'Vars Master'!M240,"")</f>
        <v>238</v>
      </c>
      <c r="R239" t="s">
        <v>358</v>
      </c>
      <c r="T239" t="str">
        <f>IF('Vars Master'!N240&lt;&gt;"",'Vars Master'!N240,"")</f>
        <v>b6AutoDispPckHt</v>
      </c>
      <c r="U239" s="74" t="str">
        <f t="shared" si="20"/>
        <v>D238 b6AutoDispPckHt</v>
      </c>
      <c r="W239" t="str">
        <f>IF('Vars Master'!S240&lt;&gt;"",'Vars Master'!Q240,"")</f>
        <v/>
      </c>
      <c r="X239" s="73" t="str">
        <f>IF('Vars Master'!S240&lt;&gt;"",'Vars Master'!R240,"")</f>
        <v/>
      </c>
      <c r="Y239" t="s">
        <v>358</v>
      </c>
      <c r="AA239" t="str">
        <f>IF('Vars Master'!S240&lt;&gt;"",'Vars Master'!S240,"")</f>
        <v/>
      </c>
      <c r="AB239" s="74" t="str">
        <f t="shared" si="22"/>
        <v xml:space="preserve"> </v>
      </c>
      <c r="AD239" t="str">
        <f>IF('Vars Master'!X240&lt;&gt;"",'Vars Master'!V240,"")</f>
        <v/>
      </c>
      <c r="AE239" s="73" t="str">
        <f>IF('Vars Master'!X240&lt;&gt;"",'Vars Master'!W240,"")</f>
        <v/>
      </c>
      <c r="AF239" t="str">
        <f>IF('Vars Master'!X240&lt;&gt;"",'Vars Master'!X240,"")</f>
        <v/>
      </c>
      <c r="AG239" s="74" t="str">
        <f t="shared" si="21"/>
        <v xml:space="preserve"> </v>
      </c>
      <c r="AH239" t="str">
        <f>IF('Vars Master'!Z240&lt;&gt;"",'Vars Master'!Z240,"")</f>
        <v/>
      </c>
      <c r="AI239" t="str">
        <f>IF('Vars Master'!AC240&lt;&gt;"",'Vars Master'!AA240,"")</f>
        <v>P</v>
      </c>
      <c r="AJ239" s="73">
        <f>IF('Vars Master'!AC240&lt;&gt;"",'Vars Master'!AB240,"")</f>
        <v>238</v>
      </c>
      <c r="AK239" t="s">
        <v>358</v>
      </c>
      <c r="AM239" t="str">
        <f>IF('Vars Master'!AC240&lt;&gt;"",'Vars Master'!AC240,"")</f>
        <v>b6Place5Data</v>
      </c>
      <c r="AN239" s="74" t="str">
        <f t="shared" si="23"/>
        <v>P238 b6Place5Data</v>
      </c>
      <c r="AO239" t="str">
        <f>IF('Vars Master'!AE240&lt;&gt;"",'Vars Master'!AE240,"")</f>
        <v/>
      </c>
      <c r="AP239" s="164" t="s">
        <v>474</v>
      </c>
      <c r="AQ239" s="164" t="s">
        <v>1871</v>
      </c>
      <c r="AR239" s="164" t="s">
        <v>1635</v>
      </c>
      <c r="AS239" s="164" t="s">
        <v>358</v>
      </c>
      <c r="AT239" s="164" t="s">
        <v>358</v>
      </c>
      <c r="AU239" s="164" t="s">
        <v>1644</v>
      </c>
    </row>
    <row r="240" spans="2:47" x14ac:dyDescent="0.25">
      <c r="B240" t="str">
        <f>IF('Vars Master'!D241&lt;&gt;"",'Vars Master'!B241,"")</f>
        <v>B</v>
      </c>
      <c r="C240" s="73">
        <f>IF('Vars Master'!D241&lt;&gt;"",'Vars Master'!C241,"")</f>
        <v>239</v>
      </c>
      <c r="D240" t="s">
        <v>358</v>
      </c>
      <c r="F240" t="str">
        <f>IF('Vars Master'!D241&lt;&gt;"",'Vars Master'!D241,"")</f>
        <v>fd6Row1_Data</v>
      </c>
      <c r="G240" s="74" t="str">
        <f t="shared" si="18"/>
        <v>B239 fd6Row1_Data</v>
      </c>
      <c r="I240" t="str">
        <f>IF('Vars Master'!I241&lt;&gt;"",'Vars Master'!G241,"")</f>
        <v>I</v>
      </c>
      <c r="J240" s="73">
        <f>IF('Vars Master'!I241&lt;&gt;"",'Vars Master'!H241,"")</f>
        <v>239</v>
      </c>
      <c r="K240" t="s">
        <v>358</v>
      </c>
      <c r="M240" t="str">
        <f>IF('Vars Master'!I241&lt;&gt;"",'Vars Master'!I241,"")</f>
        <v>fd6NextRow1_Data</v>
      </c>
      <c r="N240" s="74" t="str">
        <f t="shared" si="19"/>
        <v>I239 fd6NextRow1_Data</v>
      </c>
      <c r="P240" t="str">
        <f>IF('Vars Master'!N241&lt;&gt;"",'Vars Master'!L241,"")</f>
        <v/>
      </c>
      <c r="Q240" s="73" t="str">
        <f>IF('Vars Master'!N241&lt;&gt;"",'Vars Master'!M241,"")</f>
        <v/>
      </c>
      <c r="R240" t="s">
        <v>358</v>
      </c>
      <c r="T240" t="str">
        <f>IF('Vars Master'!N241&lt;&gt;"",'Vars Master'!N241,"")</f>
        <v/>
      </c>
      <c r="U240" s="74" t="str">
        <f t="shared" si="20"/>
        <v xml:space="preserve"> </v>
      </c>
      <c r="W240" t="str">
        <f>IF('Vars Master'!S241&lt;&gt;"",'Vars Master'!Q241,"")</f>
        <v/>
      </c>
      <c r="X240" s="73" t="str">
        <f>IF('Vars Master'!S241&lt;&gt;"",'Vars Master'!R241,"")</f>
        <v/>
      </c>
      <c r="Y240" t="s">
        <v>358</v>
      </c>
      <c r="AA240" t="str">
        <f>IF('Vars Master'!S241&lt;&gt;"",'Vars Master'!S241,"")</f>
        <v/>
      </c>
      <c r="AB240" s="74" t="str">
        <f t="shared" si="22"/>
        <v xml:space="preserve"> </v>
      </c>
      <c r="AD240" t="str">
        <f>IF('Vars Master'!X241&lt;&gt;"",'Vars Master'!V241,"")</f>
        <v/>
      </c>
      <c r="AE240" s="73" t="str">
        <f>IF('Vars Master'!X241&lt;&gt;"",'Vars Master'!W241,"")</f>
        <v/>
      </c>
      <c r="AF240" t="str">
        <f>IF('Vars Master'!X241&lt;&gt;"",'Vars Master'!X241,"")</f>
        <v/>
      </c>
      <c r="AG240" s="74" t="str">
        <f t="shared" si="21"/>
        <v xml:space="preserve"> </v>
      </c>
      <c r="AH240" t="str">
        <f>IF('Vars Master'!Z241&lt;&gt;"",'Vars Master'!Z241,"")</f>
        <v/>
      </c>
      <c r="AI240" t="str">
        <f>IF('Vars Master'!AC241&lt;&gt;"",'Vars Master'!AA241,"")</f>
        <v>P</v>
      </c>
      <c r="AJ240" s="73">
        <f>IF('Vars Master'!AC241&lt;&gt;"",'Vars Master'!AB241,"")</f>
        <v>239</v>
      </c>
      <c r="AK240" t="s">
        <v>358</v>
      </c>
      <c r="AM240" t="str">
        <f>IF('Vars Master'!AC241&lt;&gt;"",'Vars Master'!AC241,"")</f>
        <v>b6Place6Pos</v>
      </c>
      <c r="AN240" s="74" t="str">
        <f t="shared" si="23"/>
        <v>P239 b6Place6Pos</v>
      </c>
      <c r="AO240" t="str">
        <f>IF('Vars Master'!AE241&lt;&gt;"",'Vars Master'!AE241,"")</f>
        <v/>
      </c>
      <c r="AP240" s="164" t="s">
        <v>477</v>
      </c>
      <c r="AQ240" s="164" t="s">
        <v>1874</v>
      </c>
      <c r="AR240" s="164" t="s">
        <v>1637</v>
      </c>
      <c r="AS240" s="164" t="s">
        <v>358</v>
      </c>
      <c r="AT240" s="164" t="s">
        <v>358</v>
      </c>
      <c r="AU240" s="164" t="s">
        <v>1646</v>
      </c>
    </row>
    <row r="241" spans="2:47" x14ac:dyDescent="0.25">
      <c r="B241" t="str">
        <f>IF('Vars Master'!D242&lt;&gt;"",'Vars Master'!B242,"")</f>
        <v>B</v>
      </c>
      <c r="C241" s="73">
        <f>IF('Vars Master'!D242&lt;&gt;"",'Vars Master'!C242,"")</f>
        <v>240</v>
      </c>
      <c r="D241" t="s">
        <v>358</v>
      </c>
      <c r="F241" t="str">
        <f>IF('Vars Master'!D242&lt;&gt;"",'Vars Master'!D242,"")</f>
        <v>fd6Row2_Data</v>
      </c>
      <c r="G241" s="74" t="str">
        <f t="shared" si="18"/>
        <v>B240 fd6Row2_Data</v>
      </c>
      <c r="I241" t="str">
        <f>IF('Vars Master'!I242&lt;&gt;"",'Vars Master'!G242,"")</f>
        <v>I</v>
      </c>
      <c r="J241" s="73">
        <f>IF('Vars Master'!I242&lt;&gt;"",'Vars Master'!H242,"")</f>
        <v>240</v>
      </c>
      <c r="K241" t="s">
        <v>358</v>
      </c>
      <c r="M241" t="str">
        <f>IF('Vars Master'!I242&lt;&gt;"",'Vars Master'!I242,"")</f>
        <v>fd6NextRow2_Data</v>
      </c>
      <c r="N241" s="74" t="str">
        <f t="shared" si="19"/>
        <v>I240 fd6NextRow2_Data</v>
      </c>
      <c r="P241" t="str">
        <f>IF('Vars Master'!N242&lt;&gt;"",'Vars Master'!L242,"")</f>
        <v/>
      </c>
      <c r="Q241" s="73" t="str">
        <f>IF('Vars Master'!N242&lt;&gt;"",'Vars Master'!M242,"")</f>
        <v/>
      </c>
      <c r="R241" t="s">
        <v>358</v>
      </c>
      <c r="T241" t="str">
        <f>IF('Vars Master'!N242&lt;&gt;"",'Vars Master'!N242,"")</f>
        <v/>
      </c>
      <c r="U241" s="74" t="str">
        <f t="shared" si="20"/>
        <v xml:space="preserve"> </v>
      </c>
      <c r="W241" t="str">
        <f>IF('Vars Master'!S242&lt;&gt;"",'Vars Master'!Q242,"")</f>
        <v/>
      </c>
      <c r="X241" s="73" t="str">
        <f>IF('Vars Master'!S242&lt;&gt;"",'Vars Master'!R242,"")</f>
        <v/>
      </c>
      <c r="Y241" t="s">
        <v>358</v>
      </c>
      <c r="AA241" t="str">
        <f>IF('Vars Master'!S242&lt;&gt;"",'Vars Master'!S242,"")</f>
        <v/>
      </c>
      <c r="AB241" s="74" t="str">
        <f t="shared" si="22"/>
        <v xml:space="preserve"> </v>
      </c>
      <c r="AD241" t="str">
        <f>IF('Vars Master'!X242&lt;&gt;"",'Vars Master'!V242,"")</f>
        <v/>
      </c>
      <c r="AE241" s="73" t="str">
        <f>IF('Vars Master'!X242&lt;&gt;"",'Vars Master'!W242,"")</f>
        <v/>
      </c>
      <c r="AF241" t="str">
        <f>IF('Vars Master'!X242&lt;&gt;"",'Vars Master'!X242,"")</f>
        <v/>
      </c>
      <c r="AG241" s="74" t="str">
        <f t="shared" si="21"/>
        <v xml:space="preserve"> </v>
      </c>
      <c r="AH241" t="str">
        <f>IF('Vars Master'!Z242&lt;&gt;"",'Vars Master'!Z242,"")</f>
        <v/>
      </c>
      <c r="AI241" t="str">
        <f>IF('Vars Master'!AC242&lt;&gt;"",'Vars Master'!AA242,"")</f>
        <v>P</v>
      </c>
      <c r="AJ241" s="73">
        <f>IF('Vars Master'!AC242&lt;&gt;"",'Vars Master'!AB242,"")</f>
        <v>240</v>
      </c>
      <c r="AK241" t="s">
        <v>358</v>
      </c>
      <c r="AM241" t="str">
        <f>IF('Vars Master'!AC242&lt;&gt;"",'Vars Master'!AC242,"")</f>
        <v>b6Place6Data</v>
      </c>
      <c r="AN241" s="74" t="str">
        <f t="shared" si="23"/>
        <v>P240 b6Place6Data</v>
      </c>
      <c r="AO241" t="str">
        <f>IF('Vars Master'!AE242&lt;&gt;"",'Vars Master'!AE242,"")</f>
        <v/>
      </c>
      <c r="AP241" s="164" t="s">
        <v>480</v>
      </c>
      <c r="AQ241" s="164" t="s">
        <v>1877</v>
      </c>
      <c r="AR241" s="164" t="s">
        <v>1639</v>
      </c>
      <c r="AS241" s="164" t="s">
        <v>358</v>
      </c>
      <c r="AT241" s="164" t="s">
        <v>358</v>
      </c>
      <c r="AU241" s="164" t="s">
        <v>1648</v>
      </c>
    </row>
    <row r="242" spans="2:47" x14ac:dyDescent="0.25">
      <c r="B242" t="str">
        <f>IF('Vars Master'!D243&lt;&gt;"",'Vars Master'!B243,"")</f>
        <v>B</v>
      </c>
      <c r="C242" s="73">
        <f>IF('Vars Master'!D243&lt;&gt;"",'Vars Master'!C243,"")</f>
        <v>241</v>
      </c>
      <c r="D242" t="s">
        <v>358</v>
      </c>
      <c r="F242" t="str">
        <f>IF('Vars Master'!D243&lt;&gt;"",'Vars Master'!D243,"")</f>
        <v>fd6Row3_Data</v>
      </c>
      <c r="G242" s="74" t="str">
        <f t="shared" si="18"/>
        <v>B241 fd6Row3_Data</v>
      </c>
      <c r="I242" t="str">
        <f>IF('Vars Master'!I243&lt;&gt;"",'Vars Master'!G243,"")</f>
        <v>I</v>
      </c>
      <c r="J242" s="73">
        <f>IF('Vars Master'!I243&lt;&gt;"",'Vars Master'!H243,"")</f>
        <v>241</v>
      </c>
      <c r="K242" t="s">
        <v>358</v>
      </c>
      <c r="M242" t="str">
        <f>IF('Vars Master'!I243&lt;&gt;"",'Vars Master'!I243,"")</f>
        <v>fd6NextRow3_Data</v>
      </c>
      <c r="N242" s="74" t="str">
        <f t="shared" si="19"/>
        <v>I241 fd6NextRow3_Data</v>
      </c>
      <c r="P242" t="str">
        <f>IF('Vars Master'!N243&lt;&gt;"",'Vars Master'!L243,"")</f>
        <v>D</v>
      </c>
      <c r="Q242" s="73">
        <f>IF('Vars Master'!N243&lt;&gt;"",'Vars Master'!M243,"")</f>
        <v>241</v>
      </c>
      <c r="R242" t="s">
        <v>358</v>
      </c>
      <c r="T242" t="str">
        <f>IF('Vars Master'!N243&lt;&gt;"",'Vars Master'!N243,"")</f>
        <v>b6Pal_X_Length</v>
      </c>
      <c r="U242" s="74" t="str">
        <f t="shared" si="20"/>
        <v>D241 b6Pal_X_Length</v>
      </c>
      <c r="W242" t="str">
        <f>IF('Vars Master'!S243&lt;&gt;"",'Vars Master'!Q243,"")</f>
        <v/>
      </c>
      <c r="X242" s="73" t="str">
        <f>IF('Vars Master'!S243&lt;&gt;"",'Vars Master'!R243,"")</f>
        <v/>
      </c>
      <c r="Y242" t="s">
        <v>358</v>
      </c>
      <c r="AA242" t="str">
        <f>IF('Vars Master'!S243&lt;&gt;"",'Vars Master'!S243,"")</f>
        <v/>
      </c>
      <c r="AB242" s="74" t="str">
        <f t="shared" si="22"/>
        <v xml:space="preserve"> </v>
      </c>
      <c r="AD242" t="str">
        <f>IF('Vars Master'!X243&lt;&gt;"",'Vars Master'!V243,"")</f>
        <v/>
      </c>
      <c r="AE242" s="73" t="str">
        <f>IF('Vars Master'!X243&lt;&gt;"",'Vars Master'!W243,"")</f>
        <v/>
      </c>
      <c r="AF242" t="str">
        <f>IF('Vars Master'!X243&lt;&gt;"",'Vars Master'!X243,"")</f>
        <v/>
      </c>
      <c r="AG242" s="74" t="str">
        <f t="shared" si="21"/>
        <v xml:space="preserve"> </v>
      </c>
      <c r="AH242" t="str">
        <f>IF('Vars Master'!Z243&lt;&gt;"",'Vars Master'!Z243,"")</f>
        <v/>
      </c>
      <c r="AI242" t="str">
        <f>IF('Vars Master'!AC243&lt;&gt;"",'Vars Master'!AA243,"")</f>
        <v>P</v>
      </c>
      <c r="AJ242" s="73">
        <f>IF('Vars Master'!AC243&lt;&gt;"",'Vars Master'!AB243,"")</f>
        <v>241</v>
      </c>
      <c r="AK242" t="s">
        <v>358</v>
      </c>
      <c r="AM242" t="str">
        <f>IF('Vars Master'!AC243&lt;&gt;"",'Vars Master'!AC243,"")</f>
        <v>b6Place7Pos</v>
      </c>
      <c r="AN242" s="74" t="str">
        <f t="shared" si="23"/>
        <v>P241 b6Place7Pos</v>
      </c>
      <c r="AO242" t="str">
        <f>IF('Vars Master'!AE243&lt;&gt;"",'Vars Master'!AE243,"")</f>
        <v/>
      </c>
      <c r="AP242" s="164" t="s">
        <v>483</v>
      </c>
      <c r="AQ242" s="164" t="s">
        <v>1881</v>
      </c>
      <c r="AR242" s="164" t="s">
        <v>1641</v>
      </c>
      <c r="AS242" s="164" t="s">
        <v>358</v>
      </c>
      <c r="AT242" s="164" t="s">
        <v>358</v>
      </c>
      <c r="AU242" s="164" t="s">
        <v>1650</v>
      </c>
    </row>
    <row r="243" spans="2:47" x14ac:dyDescent="0.25">
      <c r="B243" t="str">
        <f>IF('Vars Master'!D244&lt;&gt;"",'Vars Master'!B244,"")</f>
        <v>B</v>
      </c>
      <c r="C243" s="73">
        <f>IF('Vars Master'!D244&lt;&gt;"",'Vars Master'!C244,"")</f>
        <v>242</v>
      </c>
      <c r="D243" t="s">
        <v>358</v>
      </c>
      <c r="F243" t="str">
        <f>IF('Vars Master'!D244&lt;&gt;"",'Vars Master'!D244,"")</f>
        <v>fd6Row4_Data</v>
      </c>
      <c r="G243" s="74" t="str">
        <f t="shared" si="18"/>
        <v>B242 fd6Row4_Data</v>
      </c>
      <c r="I243" t="str">
        <f>IF('Vars Master'!I244&lt;&gt;"",'Vars Master'!G244,"")</f>
        <v>I</v>
      </c>
      <c r="J243" s="73">
        <f>IF('Vars Master'!I244&lt;&gt;"",'Vars Master'!H244,"")</f>
        <v>242</v>
      </c>
      <c r="K243" t="s">
        <v>358</v>
      </c>
      <c r="M243" t="str">
        <f>IF('Vars Master'!I244&lt;&gt;"",'Vars Master'!I244,"")</f>
        <v>fd6NextRow4_Data</v>
      </c>
      <c r="N243" s="74" t="str">
        <f t="shared" si="19"/>
        <v>I242 fd6NextRow4_Data</v>
      </c>
      <c r="P243" t="str">
        <f>IF('Vars Master'!N244&lt;&gt;"",'Vars Master'!L244,"")</f>
        <v>D</v>
      </c>
      <c r="Q243" s="73">
        <f>IF('Vars Master'!N244&lt;&gt;"",'Vars Master'!M244,"")</f>
        <v>242</v>
      </c>
      <c r="R243" t="s">
        <v>358</v>
      </c>
      <c r="T243" t="str">
        <f>IF('Vars Master'!N244&lt;&gt;"",'Vars Master'!N244,"")</f>
        <v>b6Pal_Y_Width</v>
      </c>
      <c r="U243" s="74" t="str">
        <f t="shared" si="20"/>
        <v>D242 b6Pal_Y_Width</v>
      </c>
      <c r="W243" t="str">
        <f>IF('Vars Master'!S244&lt;&gt;"",'Vars Master'!Q244,"")</f>
        <v/>
      </c>
      <c r="X243" s="73" t="str">
        <f>IF('Vars Master'!S244&lt;&gt;"",'Vars Master'!R244,"")</f>
        <v/>
      </c>
      <c r="Y243" t="s">
        <v>358</v>
      </c>
      <c r="AA243" t="str">
        <f>IF('Vars Master'!S244&lt;&gt;"",'Vars Master'!S244,"")</f>
        <v/>
      </c>
      <c r="AB243" s="74" t="str">
        <f t="shared" si="22"/>
        <v xml:space="preserve"> </v>
      </c>
      <c r="AD243" t="str">
        <f>IF('Vars Master'!X244&lt;&gt;"",'Vars Master'!V244,"")</f>
        <v/>
      </c>
      <c r="AE243" s="73" t="str">
        <f>IF('Vars Master'!X244&lt;&gt;"",'Vars Master'!W244,"")</f>
        <v/>
      </c>
      <c r="AF243" t="str">
        <f>IF('Vars Master'!X244&lt;&gt;"",'Vars Master'!X244,"")</f>
        <v/>
      </c>
      <c r="AG243" s="74" t="str">
        <f t="shared" si="21"/>
        <v xml:space="preserve"> </v>
      </c>
      <c r="AH243" t="str">
        <f>IF('Vars Master'!Z244&lt;&gt;"",'Vars Master'!Z244,"")</f>
        <v/>
      </c>
      <c r="AI243" t="str">
        <f>IF('Vars Master'!AC244&lt;&gt;"",'Vars Master'!AA244,"")</f>
        <v>P</v>
      </c>
      <c r="AJ243" s="73">
        <f>IF('Vars Master'!AC244&lt;&gt;"",'Vars Master'!AB244,"")</f>
        <v>242</v>
      </c>
      <c r="AK243" t="s">
        <v>358</v>
      </c>
      <c r="AM243" t="str">
        <f>IF('Vars Master'!AC244&lt;&gt;"",'Vars Master'!AC244,"")</f>
        <v>b6Place7Data</v>
      </c>
      <c r="AN243" s="74" t="str">
        <f t="shared" si="23"/>
        <v>P242 b6Place7Data</v>
      </c>
      <c r="AO243" t="str">
        <f>IF('Vars Master'!AE244&lt;&gt;"",'Vars Master'!AE244,"")</f>
        <v/>
      </c>
      <c r="AP243" s="164" t="s">
        <v>486</v>
      </c>
      <c r="AQ243" s="164" t="s">
        <v>1684</v>
      </c>
      <c r="AR243" s="164" t="s">
        <v>1643</v>
      </c>
      <c r="AS243" s="164" t="s">
        <v>358</v>
      </c>
      <c r="AT243" s="164" t="s">
        <v>358</v>
      </c>
      <c r="AU243" s="164" t="s">
        <v>1652</v>
      </c>
    </row>
    <row r="244" spans="2:47" x14ac:dyDescent="0.25">
      <c r="B244" t="str">
        <f>IF('Vars Master'!D245&lt;&gt;"",'Vars Master'!B245,"")</f>
        <v>B</v>
      </c>
      <c r="C244" s="73">
        <f>IF('Vars Master'!D245&lt;&gt;"",'Vars Master'!C245,"")</f>
        <v>243</v>
      </c>
      <c r="D244" t="s">
        <v>358</v>
      </c>
      <c r="F244" t="str">
        <f>IF('Vars Master'!D245&lt;&gt;"",'Vars Master'!D245,"")</f>
        <v>fd6Row5_Data</v>
      </c>
      <c r="G244" s="74" t="str">
        <f t="shared" si="18"/>
        <v>B243 fd6Row5_Data</v>
      </c>
      <c r="I244" t="str">
        <f>IF('Vars Master'!I245&lt;&gt;"",'Vars Master'!G245,"")</f>
        <v>I</v>
      </c>
      <c r="J244" s="73">
        <f>IF('Vars Master'!I245&lt;&gt;"",'Vars Master'!H245,"")</f>
        <v>243</v>
      </c>
      <c r="K244" t="s">
        <v>358</v>
      </c>
      <c r="M244" t="str">
        <f>IF('Vars Master'!I245&lt;&gt;"",'Vars Master'!I245,"")</f>
        <v>fd6NextRow5_Data</v>
      </c>
      <c r="N244" s="74" t="str">
        <f t="shared" si="19"/>
        <v>I243 fd6NextRow5_Data</v>
      </c>
      <c r="P244" t="str">
        <f>IF('Vars Master'!N245&lt;&gt;"",'Vars Master'!L245,"")</f>
        <v>D</v>
      </c>
      <c r="Q244" s="73">
        <f>IF('Vars Master'!N245&lt;&gt;"",'Vars Master'!M245,"")</f>
        <v>243</v>
      </c>
      <c r="R244" t="s">
        <v>358</v>
      </c>
      <c r="T244" t="str">
        <f>IF('Vars Master'!N245&lt;&gt;"",'Vars Master'!N245,"")</f>
        <v>b6Pal_Z_Height</v>
      </c>
      <c r="U244" s="74" t="str">
        <f t="shared" si="20"/>
        <v>D243 b6Pal_Z_Height</v>
      </c>
      <c r="W244" t="str">
        <f>IF('Vars Master'!S245&lt;&gt;"",'Vars Master'!Q245,"")</f>
        <v/>
      </c>
      <c r="X244" s="73" t="str">
        <f>IF('Vars Master'!S245&lt;&gt;"",'Vars Master'!R245,"")</f>
        <v/>
      </c>
      <c r="Y244" t="s">
        <v>358</v>
      </c>
      <c r="AA244" t="str">
        <f>IF('Vars Master'!S245&lt;&gt;"",'Vars Master'!S245,"")</f>
        <v/>
      </c>
      <c r="AB244" s="74" t="str">
        <f t="shared" si="22"/>
        <v xml:space="preserve"> </v>
      </c>
      <c r="AD244" t="str">
        <f>IF('Vars Master'!X245&lt;&gt;"",'Vars Master'!V245,"")</f>
        <v/>
      </c>
      <c r="AE244" s="73" t="str">
        <f>IF('Vars Master'!X245&lt;&gt;"",'Vars Master'!W245,"")</f>
        <v/>
      </c>
      <c r="AF244" t="str">
        <f>IF('Vars Master'!X245&lt;&gt;"",'Vars Master'!X245,"")</f>
        <v/>
      </c>
      <c r="AG244" s="74" t="str">
        <f t="shared" si="21"/>
        <v xml:space="preserve"> </v>
      </c>
      <c r="AH244" t="str">
        <f>IF('Vars Master'!Z245&lt;&gt;"",'Vars Master'!Z245,"")</f>
        <v/>
      </c>
      <c r="AI244" t="str">
        <f>IF('Vars Master'!AC245&lt;&gt;"",'Vars Master'!AA245,"")</f>
        <v>P</v>
      </c>
      <c r="AJ244" s="73">
        <f>IF('Vars Master'!AC245&lt;&gt;"",'Vars Master'!AB245,"")</f>
        <v>243</v>
      </c>
      <c r="AK244" t="s">
        <v>358</v>
      </c>
      <c r="AM244" t="str">
        <f>IF('Vars Master'!AC245&lt;&gt;"",'Vars Master'!AC245,"")</f>
        <v>b6Place8Pos</v>
      </c>
      <c r="AN244" s="74" t="str">
        <f t="shared" si="23"/>
        <v>P243 b6Place8Pos</v>
      </c>
      <c r="AO244" t="str">
        <f>IF('Vars Master'!AE245&lt;&gt;"",'Vars Master'!AE245,"")</f>
        <v/>
      </c>
      <c r="AP244" s="164" t="s">
        <v>489</v>
      </c>
      <c r="AQ244" s="164" t="s">
        <v>1685</v>
      </c>
      <c r="AR244" s="164" t="s">
        <v>1645</v>
      </c>
      <c r="AS244" s="164" t="s">
        <v>358</v>
      </c>
      <c r="AT244" s="164" t="s">
        <v>358</v>
      </c>
      <c r="AU244" s="164" t="s">
        <v>2533</v>
      </c>
    </row>
    <row r="245" spans="2:47" x14ac:dyDescent="0.25">
      <c r="B245" t="str">
        <f>IF('Vars Master'!D246&lt;&gt;"",'Vars Master'!B246,"")</f>
        <v>B</v>
      </c>
      <c r="C245" s="73">
        <f>IF('Vars Master'!D246&lt;&gt;"",'Vars Master'!C246,"")</f>
        <v>244</v>
      </c>
      <c r="D245" t="s">
        <v>358</v>
      </c>
      <c r="F245" t="str">
        <f>IF('Vars Master'!D246&lt;&gt;"",'Vars Master'!D246,"")</f>
        <v>fd6Row6_Data</v>
      </c>
      <c r="G245" s="74" t="str">
        <f t="shared" si="18"/>
        <v>B244 fd6Row6_Data</v>
      </c>
      <c r="I245" t="str">
        <f>IF('Vars Master'!I246&lt;&gt;"",'Vars Master'!G246,"")</f>
        <v>I</v>
      </c>
      <c r="J245" s="73">
        <f>IF('Vars Master'!I246&lt;&gt;"",'Vars Master'!H246,"")</f>
        <v>244</v>
      </c>
      <c r="K245" t="s">
        <v>358</v>
      </c>
      <c r="M245" t="str">
        <f>IF('Vars Master'!I246&lt;&gt;"",'Vars Master'!I246,"")</f>
        <v>fd6NextRow6_Data</v>
      </c>
      <c r="N245" s="74" t="str">
        <f t="shared" si="19"/>
        <v>I244 fd6NextRow6_Data</v>
      </c>
      <c r="P245" t="str">
        <f>IF('Vars Master'!N246&lt;&gt;"",'Vars Master'!L246,"")</f>
        <v/>
      </c>
      <c r="Q245" s="73" t="str">
        <f>IF('Vars Master'!N246&lt;&gt;"",'Vars Master'!M246,"")</f>
        <v/>
      </c>
      <c r="R245" t="s">
        <v>358</v>
      </c>
      <c r="T245" t="str">
        <f>IF('Vars Master'!N246&lt;&gt;"",'Vars Master'!N246,"")</f>
        <v/>
      </c>
      <c r="U245" s="74" t="str">
        <f t="shared" si="20"/>
        <v xml:space="preserve"> </v>
      </c>
      <c r="W245" t="str">
        <f>IF('Vars Master'!S246&lt;&gt;"",'Vars Master'!Q246,"")</f>
        <v/>
      </c>
      <c r="X245" s="73" t="str">
        <f>IF('Vars Master'!S246&lt;&gt;"",'Vars Master'!R246,"")</f>
        <v/>
      </c>
      <c r="Y245" t="s">
        <v>358</v>
      </c>
      <c r="AA245" t="str">
        <f>IF('Vars Master'!S246&lt;&gt;"",'Vars Master'!S246,"")</f>
        <v/>
      </c>
      <c r="AB245" s="74" t="str">
        <f t="shared" si="22"/>
        <v xml:space="preserve"> </v>
      </c>
      <c r="AD245" t="str">
        <f>IF('Vars Master'!X246&lt;&gt;"",'Vars Master'!V246,"")</f>
        <v/>
      </c>
      <c r="AE245" s="73" t="str">
        <f>IF('Vars Master'!X246&lt;&gt;"",'Vars Master'!W246,"")</f>
        <v/>
      </c>
      <c r="AF245" t="str">
        <f>IF('Vars Master'!X246&lt;&gt;"",'Vars Master'!X246,"")</f>
        <v/>
      </c>
      <c r="AG245" s="74" t="str">
        <f t="shared" si="21"/>
        <v xml:space="preserve"> </v>
      </c>
      <c r="AH245" t="str">
        <f>IF('Vars Master'!Z246&lt;&gt;"",'Vars Master'!Z246,"")</f>
        <v/>
      </c>
      <c r="AI245" t="str">
        <f>IF('Vars Master'!AC246&lt;&gt;"",'Vars Master'!AA246,"")</f>
        <v>P</v>
      </c>
      <c r="AJ245" s="73">
        <f>IF('Vars Master'!AC246&lt;&gt;"",'Vars Master'!AB246,"")</f>
        <v>244</v>
      </c>
      <c r="AK245" t="s">
        <v>358</v>
      </c>
      <c r="AM245" t="str">
        <f>IF('Vars Master'!AC246&lt;&gt;"",'Vars Master'!AC246,"")</f>
        <v>b6Place8Data</v>
      </c>
      <c r="AN245" s="74" t="str">
        <f t="shared" si="23"/>
        <v>P244 b6Place8Data</v>
      </c>
      <c r="AO245" t="str">
        <f>IF('Vars Master'!AE246&lt;&gt;"",'Vars Master'!AE246,"")</f>
        <v/>
      </c>
      <c r="AP245" s="164" t="s">
        <v>492</v>
      </c>
      <c r="AQ245" s="164" t="s">
        <v>1686</v>
      </c>
      <c r="AR245" s="164" t="s">
        <v>1647</v>
      </c>
      <c r="AS245" s="164" t="s">
        <v>358</v>
      </c>
      <c r="AT245" s="164" t="s">
        <v>358</v>
      </c>
      <c r="AU245" s="164" t="s">
        <v>2672</v>
      </c>
    </row>
    <row r="246" spans="2:47" x14ac:dyDescent="0.25">
      <c r="B246" t="str">
        <f>IF('Vars Master'!D247&lt;&gt;"",'Vars Master'!B247,"")</f>
        <v>B</v>
      </c>
      <c r="C246" s="73">
        <f>IF('Vars Master'!D247&lt;&gt;"",'Vars Master'!C247,"")</f>
        <v>245</v>
      </c>
      <c r="D246" t="s">
        <v>358</v>
      </c>
      <c r="F246" t="str">
        <f>IF('Vars Master'!D247&lt;&gt;"",'Vars Master'!D247,"")</f>
        <v>fd6FeedBuild_ID</v>
      </c>
      <c r="G246" s="74" t="str">
        <f t="shared" si="18"/>
        <v>B245 fd6FeedBuild_ID</v>
      </c>
      <c r="I246" t="str">
        <f>IF('Vars Master'!I247&lt;&gt;"",'Vars Master'!G247,"")</f>
        <v>I</v>
      </c>
      <c r="J246" s="73">
        <f>IF('Vars Master'!I247&lt;&gt;"",'Vars Master'!H247,"")</f>
        <v>245</v>
      </c>
      <c r="K246" t="s">
        <v>358</v>
      </c>
      <c r="M246" t="str">
        <f>IF('Vars Master'!I247&lt;&gt;"",'Vars Master'!I247,"")</f>
        <v>fd6Product_ID</v>
      </c>
      <c r="N246" s="74" t="str">
        <f t="shared" si="19"/>
        <v>I245 fd6Product_ID</v>
      </c>
      <c r="P246" t="str">
        <f>IF('Vars Master'!N247&lt;&gt;"",'Vars Master'!L247,"")</f>
        <v>D</v>
      </c>
      <c r="Q246" s="73">
        <f>IF('Vars Master'!N247&lt;&gt;"",'Vars Master'!M247,"")</f>
        <v>245</v>
      </c>
      <c r="R246" t="s">
        <v>358</v>
      </c>
      <c r="T246" t="str">
        <f>IF('Vars Master'!N247&lt;&gt;"",'Vars Master'!N247,"")</f>
        <v>fd6Prod_Width</v>
      </c>
      <c r="U246" s="74" t="str">
        <f t="shared" si="20"/>
        <v>D245 fd6Prod_Width</v>
      </c>
      <c r="W246" t="str">
        <f>IF('Vars Master'!S247&lt;&gt;"",'Vars Master'!Q247,"")</f>
        <v>R</v>
      </c>
      <c r="X246" s="73">
        <f>IF('Vars Master'!S247&lt;&gt;"",'Vars Master'!R247,"")</f>
        <v>245</v>
      </c>
      <c r="Y246" t="s">
        <v>358</v>
      </c>
      <c r="AA246" t="str">
        <f>IF('Vars Master'!S247&lt;&gt;"",'Vars Master'!S247,"")</f>
        <v>fd6Prod_Weight</v>
      </c>
      <c r="AB246" s="74" t="str">
        <f t="shared" si="22"/>
        <v>R245 fd6Prod_Weight</v>
      </c>
      <c r="AD246" t="str">
        <f>IF('Vars Master'!X247&lt;&gt;"",'Vars Master'!V247,"")</f>
        <v>S</v>
      </c>
      <c r="AE246" s="73">
        <f>IF('Vars Master'!X247&lt;&gt;"",'Vars Master'!W247,"")</f>
        <v>134</v>
      </c>
      <c r="AF246" t="str">
        <f>IF('Vars Master'!X247&lt;&gt;"",'Vars Master'!X247,"")</f>
        <v>fd6Product_IDstr</v>
      </c>
      <c r="AG246" s="74" t="str">
        <f t="shared" si="21"/>
        <v>S134 fd6Product_IDstr</v>
      </c>
      <c r="AH246" t="str">
        <f>IF('Vars Master'!Z247&lt;&gt;"",'Vars Master'!Z247,"")</f>
        <v/>
      </c>
      <c r="AI246" t="str">
        <f>IF('Vars Master'!AC247&lt;&gt;"",'Vars Master'!AA247,"")</f>
        <v>P</v>
      </c>
      <c r="AJ246" s="73">
        <f>IF('Vars Master'!AC247&lt;&gt;"",'Vars Master'!AB247,"")</f>
        <v>245</v>
      </c>
      <c r="AK246" t="s">
        <v>358</v>
      </c>
      <c r="AM246" t="str">
        <f>IF('Vars Master'!AC247&lt;&gt;"",'Vars Master'!AC247,"")</f>
        <v>b6PickRowData</v>
      </c>
      <c r="AN246" s="74" t="str">
        <f t="shared" si="23"/>
        <v>P245 b6PickRowData</v>
      </c>
      <c r="AO246" t="str">
        <f>IF('Vars Master'!AE247&lt;&gt;"",'Vars Master'!AE247,"")</f>
        <v/>
      </c>
      <c r="AP246" s="164" t="s">
        <v>496</v>
      </c>
      <c r="AQ246" s="164" t="s">
        <v>1687</v>
      </c>
      <c r="AR246" s="164" t="s">
        <v>1649</v>
      </c>
      <c r="AS246" s="164" t="s">
        <v>358</v>
      </c>
      <c r="AT246" s="164" t="s">
        <v>358</v>
      </c>
      <c r="AU246" s="164" t="s">
        <v>2673</v>
      </c>
    </row>
    <row r="247" spans="2:47" x14ac:dyDescent="0.25">
      <c r="B247" t="str">
        <f>IF('Vars Master'!D248&lt;&gt;"",'Vars Master'!B248,"")</f>
        <v/>
      </c>
      <c r="C247" s="73" t="str">
        <f>IF('Vars Master'!D248&lt;&gt;"",'Vars Master'!C248,"")</f>
        <v/>
      </c>
      <c r="D247" t="s">
        <v>358</v>
      </c>
      <c r="F247" t="str">
        <f>IF('Vars Master'!D248&lt;&gt;"",'Vars Master'!D248,"")</f>
        <v/>
      </c>
      <c r="G247" s="74" t="str">
        <f t="shared" si="18"/>
        <v xml:space="preserve"> </v>
      </c>
      <c r="I247" t="str">
        <f>IF('Vars Master'!I248&lt;&gt;"",'Vars Master'!G248,"")</f>
        <v>I</v>
      </c>
      <c r="J247" s="73">
        <f>IF('Vars Master'!I248&lt;&gt;"",'Vars Master'!H248,"")</f>
        <v>246</v>
      </c>
      <c r="K247" t="s">
        <v>358</v>
      </c>
      <c r="M247" t="str">
        <f>IF('Vars Master'!I248&lt;&gt;"",'Vars Master'!I248,"")</f>
        <v>fd6Pick_Time</v>
      </c>
      <c r="N247" s="74" t="str">
        <f t="shared" si="19"/>
        <v>I246 fd6Pick_Time</v>
      </c>
      <c r="P247" t="str">
        <f>IF('Vars Master'!N248&lt;&gt;"",'Vars Master'!L248,"")</f>
        <v>D</v>
      </c>
      <c r="Q247" s="73">
        <f>IF('Vars Master'!N248&lt;&gt;"",'Vars Master'!M248,"")</f>
        <v>246</v>
      </c>
      <c r="R247" t="s">
        <v>358</v>
      </c>
      <c r="T247" t="str">
        <f>IF('Vars Master'!N248&lt;&gt;"",'Vars Master'!N248,"")</f>
        <v>fd6Prod_Length</v>
      </c>
      <c r="U247" s="74" t="str">
        <f t="shared" si="20"/>
        <v>D246 fd6Prod_Length</v>
      </c>
      <c r="W247" t="str">
        <f>IF('Vars Master'!S248&lt;&gt;"",'Vars Master'!Q248,"")</f>
        <v/>
      </c>
      <c r="X247" s="73" t="str">
        <f>IF('Vars Master'!S248&lt;&gt;"",'Vars Master'!R248,"")</f>
        <v/>
      </c>
      <c r="Y247" t="s">
        <v>358</v>
      </c>
      <c r="AA247" t="str">
        <f>IF('Vars Master'!S248&lt;&gt;"",'Vars Master'!S248,"")</f>
        <v/>
      </c>
      <c r="AB247" s="74" t="str">
        <f t="shared" si="22"/>
        <v xml:space="preserve"> </v>
      </c>
      <c r="AD247" t="str">
        <f>IF('Vars Master'!X248&lt;&gt;"",'Vars Master'!V248,"")</f>
        <v/>
      </c>
      <c r="AE247" s="73" t="str">
        <f>IF('Vars Master'!X248&lt;&gt;"",'Vars Master'!W248,"")</f>
        <v/>
      </c>
      <c r="AF247" t="str">
        <f>IF('Vars Master'!X248&lt;&gt;"",'Vars Master'!X248,"")</f>
        <v/>
      </c>
      <c r="AG247" s="74" t="str">
        <f t="shared" si="21"/>
        <v xml:space="preserve"> </v>
      </c>
      <c r="AH247" t="str">
        <f>IF('Vars Master'!Z248&lt;&gt;"",'Vars Master'!Z248,"")</f>
        <v/>
      </c>
      <c r="AI247" t="str">
        <f>IF('Vars Master'!AC248&lt;&gt;"",'Vars Master'!AA248,"")</f>
        <v>P</v>
      </c>
      <c r="AJ247" s="73">
        <f>IF('Vars Master'!AC248&lt;&gt;"",'Vars Master'!AB248,"")</f>
        <v>246</v>
      </c>
      <c r="AK247" t="s">
        <v>358</v>
      </c>
      <c r="AM247" t="str">
        <f>IF('Vars Master'!AC248&lt;&gt;"",'Vars Master'!AC248,"")</f>
        <v>b6PickNxtRowData</v>
      </c>
      <c r="AN247" s="74" t="str">
        <f t="shared" si="23"/>
        <v>P246 b6PickNxtRowData</v>
      </c>
      <c r="AO247" t="str">
        <f>IF('Vars Master'!AE248&lt;&gt;"",'Vars Master'!AE248,"")</f>
        <v/>
      </c>
      <c r="AP247" s="164" t="s">
        <v>498</v>
      </c>
      <c r="AQ247" s="164" t="s">
        <v>1688</v>
      </c>
      <c r="AR247" s="164" t="s">
        <v>1651</v>
      </c>
      <c r="AS247" s="164" t="s">
        <v>358</v>
      </c>
      <c r="AT247" s="164" t="s">
        <v>358</v>
      </c>
      <c r="AU247" s="164" t="s">
        <v>2674</v>
      </c>
    </row>
    <row r="248" spans="2:47" x14ac:dyDescent="0.25">
      <c r="B248" t="str">
        <f>IF('Vars Master'!D249&lt;&gt;"",'Vars Master'!B249,"")</f>
        <v/>
      </c>
      <c r="C248" s="73" t="str">
        <f>IF('Vars Master'!D249&lt;&gt;"",'Vars Master'!C249,"")</f>
        <v/>
      </c>
      <c r="D248" t="s">
        <v>358</v>
      </c>
      <c r="F248" t="str">
        <f>IF('Vars Master'!D249&lt;&gt;"",'Vars Master'!D249,"")</f>
        <v/>
      </c>
      <c r="G248" s="74" t="str">
        <f t="shared" si="18"/>
        <v xml:space="preserve"> </v>
      </c>
      <c r="I248" t="str">
        <f>IF('Vars Master'!I249&lt;&gt;"",'Vars Master'!G249,"")</f>
        <v>I</v>
      </c>
      <c r="J248" s="73">
        <f>IF('Vars Master'!I249&lt;&gt;"",'Vars Master'!H249,"")</f>
        <v>247</v>
      </c>
      <c r="K248" t="s">
        <v>358</v>
      </c>
      <c r="M248" t="str">
        <f>IF('Vars Master'!I249&lt;&gt;"",'Vars Master'!I249,"")</f>
        <v>fd6Place_Time</v>
      </c>
      <c r="N248" s="74" t="str">
        <f t="shared" si="19"/>
        <v>I247 fd6Place_Time</v>
      </c>
      <c r="P248" t="str">
        <f>IF('Vars Master'!N249&lt;&gt;"",'Vars Master'!L249,"")</f>
        <v>D</v>
      </c>
      <c r="Q248" s="73">
        <f>IF('Vars Master'!N249&lt;&gt;"",'Vars Master'!M249,"")</f>
        <v>247</v>
      </c>
      <c r="R248" t="s">
        <v>358</v>
      </c>
      <c r="T248" t="str">
        <f>IF('Vars Master'!N249&lt;&gt;"",'Vars Master'!N249,"")</f>
        <v>fd6Prod_Height</v>
      </c>
      <c r="U248" s="74" t="str">
        <f t="shared" si="20"/>
        <v>D247 fd6Prod_Height</v>
      </c>
      <c r="W248" t="str">
        <f>IF('Vars Master'!S249&lt;&gt;"",'Vars Master'!Q249,"")</f>
        <v/>
      </c>
      <c r="X248" s="73" t="str">
        <f>IF('Vars Master'!S249&lt;&gt;"",'Vars Master'!R249,"")</f>
        <v/>
      </c>
      <c r="Y248" t="s">
        <v>358</v>
      </c>
      <c r="AA248" t="str">
        <f>IF('Vars Master'!S249&lt;&gt;"",'Vars Master'!S249,"")</f>
        <v/>
      </c>
      <c r="AB248" s="74" t="str">
        <f t="shared" si="22"/>
        <v xml:space="preserve"> </v>
      </c>
      <c r="AD248" t="str">
        <f>IF('Vars Master'!X249&lt;&gt;"",'Vars Master'!V249,"")</f>
        <v/>
      </c>
      <c r="AE248" s="73" t="str">
        <f>IF('Vars Master'!X249&lt;&gt;"",'Vars Master'!W249,"")</f>
        <v/>
      </c>
      <c r="AF248" t="str">
        <f>IF('Vars Master'!X249&lt;&gt;"",'Vars Master'!X249,"")</f>
        <v/>
      </c>
      <c r="AG248" s="74" t="str">
        <f t="shared" si="21"/>
        <v xml:space="preserve"> </v>
      </c>
      <c r="AH248" t="str">
        <f>IF('Vars Master'!Z249&lt;&gt;"",'Vars Master'!Z249,"")</f>
        <v/>
      </c>
      <c r="AI248" t="str">
        <f>IF('Vars Master'!AC249&lt;&gt;"",'Vars Master'!AA249,"")</f>
        <v/>
      </c>
      <c r="AJ248" s="73" t="str">
        <f>IF('Vars Master'!AC249&lt;&gt;"",'Vars Master'!AB249,"")</f>
        <v/>
      </c>
      <c r="AK248" t="s">
        <v>358</v>
      </c>
      <c r="AM248" t="str">
        <f>IF('Vars Master'!AC249&lt;&gt;"",'Vars Master'!AC249,"")</f>
        <v/>
      </c>
      <c r="AN248" s="74" t="str">
        <f t="shared" si="23"/>
        <v xml:space="preserve"> </v>
      </c>
      <c r="AO248" t="str">
        <f>IF('Vars Master'!AE249&lt;&gt;"",'Vars Master'!AE249,"")</f>
        <v/>
      </c>
      <c r="AP248" s="164" t="s">
        <v>501</v>
      </c>
      <c r="AQ248" s="164" t="s">
        <v>1689</v>
      </c>
      <c r="AR248" s="164" t="s">
        <v>2532</v>
      </c>
      <c r="AS248" s="164" t="s">
        <v>358</v>
      </c>
      <c r="AT248" s="164" t="s">
        <v>358</v>
      </c>
      <c r="AU248" s="164" t="s">
        <v>2675</v>
      </c>
    </row>
    <row r="249" spans="2:47" x14ac:dyDescent="0.25">
      <c r="B249" t="str">
        <f>IF('Vars Master'!D250&lt;&gt;"",'Vars Master'!B250,"")</f>
        <v>B</v>
      </c>
      <c r="C249" s="73">
        <f>IF('Vars Master'!D250&lt;&gt;"",'Vars Master'!C250,"")</f>
        <v>248</v>
      </c>
      <c r="D249" t="s">
        <v>358</v>
      </c>
      <c r="F249" t="str">
        <f>IF('Vars Master'!D250&lt;&gt;"",'Vars Master'!D250,"")</f>
        <v>fd6This_Qty</v>
      </c>
      <c r="G249" s="74" t="str">
        <f t="shared" si="18"/>
        <v>B248 fd6This_Qty</v>
      </c>
      <c r="I249" t="str">
        <f>IF('Vars Master'!I250&lt;&gt;"",'Vars Master'!G250,"")</f>
        <v>I</v>
      </c>
      <c r="J249" s="73">
        <f>IF('Vars Master'!I250&lt;&gt;"",'Vars Master'!H250,"")</f>
        <v>248</v>
      </c>
      <c r="K249" t="s">
        <v>358</v>
      </c>
      <c r="M249" t="str">
        <f>IF('Vars Master'!I250&lt;&gt;"",'Vars Master'!I250,"")</f>
        <v>fd6ProdAccel%</v>
      </c>
      <c r="N249" s="74" t="str">
        <f t="shared" si="19"/>
        <v>I248 fd6ProdAccel%</v>
      </c>
      <c r="P249" t="str">
        <f>IF('Vars Master'!N250&lt;&gt;"",'Vars Master'!L250,"")</f>
        <v>D</v>
      </c>
      <c r="Q249" s="73">
        <f>IF('Vars Master'!N250&lt;&gt;"",'Vars Master'!M250,"")</f>
        <v>248</v>
      </c>
      <c r="R249" t="s">
        <v>358</v>
      </c>
      <c r="T249" t="str">
        <f>IF('Vars Master'!N250&lt;&gt;"",'Vars Master'!N250,"")</f>
        <v>fd6Prod_Adj_Ht</v>
      </c>
      <c r="U249" s="74" t="str">
        <f t="shared" si="20"/>
        <v>D248 fd6Prod_Adj_Ht</v>
      </c>
      <c r="W249" t="str">
        <f>IF('Vars Master'!S250&lt;&gt;"",'Vars Master'!Q250,"")</f>
        <v>R</v>
      </c>
      <c r="X249" s="73">
        <f>IF('Vars Master'!S250&lt;&gt;"",'Vars Master'!R250,"")</f>
        <v>248</v>
      </c>
      <c r="Y249" t="s">
        <v>358</v>
      </c>
      <c r="AA249" t="str">
        <f>IF('Vars Master'!S250&lt;&gt;"",'Vars Master'!S250,"")</f>
        <v>fd6Prod_Ht_Adj</v>
      </c>
      <c r="AB249" s="74" t="str">
        <f t="shared" si="22"/>
        <v>R248 fd6Prod_Ht_Adj</v>
      </c>
      <c r="AD249" t="str">
        <f>IF('Vars Master'!X250&lt;&gt;"",'Vars Master'!V250,"")</f>
        <v/>
      </c>
      <c r="AE249" s="73" t="str">
        <f>IF('Vars Master'!X250&lt;&gt;"",'Vars Master'!W250,"")</f>
        <v/>
      </c>
      <c r="AF249" t="str">
        <f>IF('Vars Master'!X250&lt;&gt;"",'Vars Master'!X250,"")</f>
        <v/>
      </c>
      <c r="AG249" s="74" t="str">
        <f t="shared" si="21"/>
        <v xml:space="preserve"> </v>
      </c>
      <c r="AH249" t="str">
        <f>IF('Vars Master'!Z250&lt;&gt;"",'Vars Master'!Z250,"")</f>
        <v/>
      </c>
      <c r="AI249" t="str">
        <f>IF('Vars Master'!AC250&lt;&gt;"",'Vars Master'!AA250,"")</f>
        <v>P</v>
      </c>
      <c r="AJ249" s="73">
        <f>IF('Vars Master'!AC250&lt;&gt;"",'Vars Master'!AB250,"")</f>
        <v>248</v>
      </c>
      <c r="AK249" t="s">
        <v>358</v>
      </c>
      <c r="AM249" t="str">
        <f>IF('Vars Master'!AC250&lt;&gt;"",'Vars Master'!AC250,"")</f>
        <v>fd6FrmLiveOffset</v>
      </c>
      <c r="AN249" s="74" t="str">
        <f t="shared" si="23"/>
        <v>P248 fd6FrmLiveOffset</v>
      </c>
      <c r="AO249" t="str">
        <f>IF('Vars Master'!AE250&lt;&gt;"",'Vars Master'!AE250,"")</f>
        <v/>
      </c>
      <c r="AP249" s="164" t="s">
        <v>503</v>
      </c>
      <c r="AQ249" s="164" t="s">
        <v>1690</v>
      </c>
      <c r="AR249" s="164" t="s">
        <v>1863</v>
      </c>
      <c r="AS249" s="164" t="s">
        <v>358</v>
      </c>
      <c r="AT249" s="164" t="s">
        <v>358</v>
      </c>
      <c r="AU249" s="164" t="s">
        <v>2676</v>
      </c>
    </row>
    <row r="250" spans="2:47" x14ac:dyDescent="0.25">
      <c r="B250" t="str">
        <f>IF('Vars Master'!D251&lt;&gt;"",'Vars Master'!B251,"")</f>
        <v>B</v>
      </c>
      <c r="C250" s="73">
        <f>IF('Vars Master'!D251&lt;&gt;"",'Vars Master'!C251,"")</f>
        <v>249</v>
      </c>
      <c r="D250" t="s">
        <v>358</v>
      </c>
      <c r="F250" t="str">
        <f>IF('Vars Master'!D251&lt;&gt;"",'Vars Master'!D251,"")</f>
        <v>fd6_Alignment</v>
      </c>
      <c r="G250" s="74" t="str">
        <f t="shared" si="18"/>
        <v>B249 fd6_Alignment</v>
      </c>
      <c r="I250" t="str">
        <f>IF('Vars Master'!I251&lt;&gt;"",'Vars Master'!G251,"")</f>
        <v>I</v>
      </c>
      <c r="J250" s="73">
        <f>IF('Vars Master'!I251&lt;&gt;"",'Vars Master'!H251,"")</f>
        <v>249</v>
      </c>
      <c r="K250" t="s">
        <v>358</v>
      </c>
      <c r="M250" t="str">
        <f>IF('Vars Master'!I251&lt;&gt;"",'Vars Master'!I251,"")</f>
        <v>fd6PrdVelocity%</v>
      </c>
      <c r="N250" s="74" t="str">
        <f t="shared" si="19"/>
        <v>I249 fd6PrdVelocity%</v>
      </c>
      <c r="P250" t="str">
        <f>IF('Vars Master'!N251&lt;&gt;"",'Vars Master'!L251,"")</f>
        <v>D</v>
      </c>
      <c r="Q250" s="73">
        <f>IF('Vars Master'!N251&lt;&gt;"",'Vars Master'!M251,"")</f>
        <v>249</v>
      </c>
      <c r="R250" t="s">
        <v>358</v>
      </c>
      <c r="T250" t="str">
        <f>IF('Vars Master'!N251&lt;&gt;"",'Vars Master'!N251,"")</f>
        <v>fd6_Width</v>
      </c>
      <c r="U250" s="74" t="str">
        <f t="shared" si="20"/>
        <v>D249 fd6_Width</v>
      </c>
      <c r="W250" t="str">
        <f>IF('Vars Master'!S251&lt;&gt;"",'Vars Master'!Q251,"")</f>
        <v/>
      </c>
      <c r="X250" s="73" t="str">
        <f>IF('Vars Master'!S251&lt;&gt;"",'Vars Master'!R251,"")</f>
        <v/>
      </c>
      <c r="Y250" t="s">
        <v>358</v>
      </c>
      <c r="AA250" t="str">
        <f>IF('Vars Master'!S251&lt;&gt;"",'Vars Master'!S251,"")</f>
        <v/>
      </c>
      <c r="AB250" s="74" t="str">
        <f t="shared" si="22"/>
        <v xml:space="preserve"> </v>
      </c>
      <c r="AD250" t="str">
        <f>IF('Vars Master'!X251&lt;&gt;"",'Vars Master'!V251,"")</f>
        <v/>
      </c>
      <c r="AE250" s="73" t="str">
        <f>IF('Vars Master'!X251&lt;&gt;"",'Vars Master'!W251,"")</f>
        <v/>
      </c>
      <c r="AF250" t="str">
        <f>IF('Vars Master'!X251&lt;&gt;"",'Vars Master'!X251,"")</f>
        <v/>
      </c>
      <c r="AG250" s="74" t="str">
        <f t="shared" si="21"/>
        <v xml:space="preserve"> </v>
      </c>
      <c r="AH250" t="str">
        <f>IF('Vars Master'!Z251&lt;&gt;"",'Vars Master'!Z251,"")</f>
        <v/>
      </c>
      <c r="AI250" t="str">
        <f>IF('Vars Master'!AC251&lt;&gt;"",'Vars Master'!AA251,"")</f>
        <v>P</v>
      </c>
      <c r="AJ250" s="73">
        <f>IF('Vars Master'!AC251&lt;&gt;"",'Vars Master'!AB251,"")</f>
        <v>249</v>
      </c>
      <c r="AK250" t="s">
        <v>358</v>
      </c>
      <c r="AM250" t="str">
        <f>IF('Vars Master'!AC251&lt;&gt;"",'Vars Master'!AC251,"")</f>
        <v>fd6FrameAdjust</v>
      </c>
      <c r="AN250" s="74" t="str">
        <f t="shared" si="23"/>
        <v>P249 fd6FrameAdjust</v>
      </c>
      <c r="AO250" t="str">
        <f>IF('Vars Master'!AE251&lt;&gt;"",'Vars Master'!AE251,"")</f>
        <v/>
      </c>
      <c r="AP250" s="164" t="s">
        <v>506</v>
      </c>
      <c r="AQ250" s="164" t="s">
        <v>1691</v>
      </c>
      <c r="AR250" s="164" t="s">
        <v>1866</v>
      </c>
      <c r="AS250" s="164" t="s">
        <v>358</v>
      </c>
      <c r="AT250" s="164" t="s">
        <v>358</v>
      </c>
      <c r="AU250" s="164" t="s">
        <v>2677</v>
      </c>
    </row>
    <row r="251" spans="2:47" x14ac:dyDescent="0.25">
      <c r="B251" t="str">
        <f>IF('Vars Master'!D252&lt;&gt;"",'Vars Master'!B252,"")</f>
        <v/>
      </c>
      <c r="C251" s="73" t="str">
        <f>IF('Vars Master'!D252&lt;&gt;"",'Vars Master'!C252,"")</f>
        <v/>
      </c>
      <c r="D251" t="s">
        <v>358</v>
      </c>
      <c r="F251" t="str">
        <f>IF('Vars Master'!D252&lt;&gt;"",'Vars Master'!D252,"")</f>
        <v/>
      </c>
      <c r="G251" s="74" t="str">
        <f t="shared" si="18"/>
        <v xml:space="preserve"> </v>
      </c>
      <c r="I251" t="str">
        <f>IF('Vars Master'!I252&lt;&gt;"",'Vars Master'!G252,"")</f>
        <v>I</v>
      </c>
      <c r="J251" s="73">
        <f>IF('Vars Master'!I252&lt;&gt;"",'Vars Master'!H252,"")</f>
        <v>250</v>
      </c>
      <c r="K251" t="s">
        <v>358</v>
      </c>
      <c r="M251" t="str">
        <f>IF('Vars Master'!I252&lt;&gt;"",'Vars Master'!I252,"")</f>
        <v>b7Product_ID</v>
      </c>
      <c r="N251" s="74" t="str">
        <f t="shared" si="19"/>
        <v>I250 b7Product_ID</v>
      </c>
      <c r="P251" t="str">
        <f>IF('Vars Master'!N252&lt;&gt;"",'Vars Master'!L252,"")</f>
        <v>D</v>
      </c>
      <c r="Q251" s="73">
        <f>IF('Vars Master'!N252&lt;&gt;"",'Vars Master'!M252,"")</f>
        <v>250</v>
      </c>
      <c r="R251" t="s">
        <v>358</v>
      </c>
      <c r="T251" t="str">
        <f>IF('Vars Master'!N252&lt;&gt;"",'Vars Master'!N252,"")</f>
        <v>b7Bld_Plc_Z_UF</v>
      </c>
      <c r="U251" s="74" t="str">
        <f t="shared" si="20"/>
        <v>D250 b7Bld_Plc_Z_UF</v>
      </c>
      <c r="W251" t="str">
        <f>IF('Vars Master'!S252&lt;&gt;"",'Vars Master'!Q252,"")</f>
        <v/>
      </c>
      <c r="X251" s="73" t="str">
        <f>IF('Vars Master'!S252&lt;&gt;"",'Vars Master'!R252,"")</f>
        <v/>
      </c>
      <c r="Y251" t="s">
        <v>358</v>
      </c>
      <c r="AA251" t="str">
        <f>IF('Vars Master'!S252&lt;&gt;"",'Vars Master'!S252,"")</f>
        <v/>
      </c>
      <c r="AB251" s="74" t="str">
        <f t="shared" si="22"/>
        <v xml:space="preserve"> </v>
      </c>
      <c r="AD251" t="str">
        <f>IF('Vars Master'!X252&lt;&gt;"",'Vars Master'!V252,"")</f>
        <v>S</v>
      </c>
      <c r="AE251" s="73">
        <f>IF('Vars Master'!X252&lt;&gt;"",'Vars Master'!W252,"")</f>
        <v>136</v>
      </c>
      <c r="AF251" t="str">
        <f>IF('Vars Master'!X252&lt;&gt;"",'Vars Master'!X252,"")</f>
        <v>b7Product_IDstr</v>
      </c>
      <c r="AG251" s="74" t="str">
        <f t="shared" si="21"/>
        <v>S136 b7Product_IDstr</v>
      </c>
      <c r="AH251" t="str">
        <f>IF('Vars Master'!Z252&lt;&gt;"",'Vars Master'!Z252,"")</f>
        <v/>
      </c>
      <c r="AI251" t="str">
        <f>IF('Vars Master'!AC252&lt;&gt;"",'Vars Master'!AA252,"")</f>
        <v>P</v>
      </c>
      <c r="AJ251" s="73">
        <f>IF('Vars Master'!AC252&lt;&gt;"",'Vars Master'!AB252,"")</f>
        <v>250</v>
      </c>
      <c r="AK251" t="s">
        <v>358</v>
      </c>
      <c r="AM251" t="str">
        <f>IF('Vars Master'!AC252&lt;&gt;"",'Vars Master'!AC252,"")</f>
        <v>b7FrmLiveOffset</v>
      </c>
      <c r="AN251" s="74" t="str">
        <f t="shared" si="23"/>
        <v>P250 b7FrmLiveOffset</v>
      </c>
      <c r="AO251" t="str">
        <f>IF('Vars Master'!AE252&lt;&gt;"",'Vars Master'!AE252,"")</f>
        <v/>
      </c>
      <c r="AP251" s="164" t="s">
        <v>508</v>
      </c>
      <c r="AQ251" s="164" t="s">
        <v>1692</v>
      </c>
      <c r="AR251" s="164" t="s">
        <v>1869</v>
      </c>
      <c r="AS251" s="164" t="s">
        <v>358</v>
      </c>
      <c r="AT251" s="164" t="s">
        <v>358</v>
      </c>
      <c r="AU251" s="164" t="s">
        <v>2057</v>
      </c>
    </row>
    <row r="252" spans="2:47" x14ac:dyDescent="0.25">
      <c r="B252" t="str">
        <f>IF('Vars Master'!D253&lt;&gt;"",'Vars Master'!B253,"")</f>
        <v>B</v>
      </c>
      <c r="C252" s="73">
        <f>IF('Vars Master'!D253&lt;&gt;"",'Vars Master'!C253,"")</f>
        <v>251</v>
      </c>
      <c r="D252" t="s">
        <v>358</v>
      </c>
      <c r="F252" t="str">
        <f>IF('Vars Master'!D253&lt;&gt;"",'Vars Master'!D253,"")</f>
        <v>b7Total_Layers</v>
      </c>
      <c r="G252" s="74" t="str">
        <f t="shared" si="18"/>
        <v>B251 b7Total_Layers</v>
      </c>
      <c r="I252" t="str">
        <f>IF('Vars Master'!I253&lt;&gt;"",'Vars Master'!G253,"")</f>
        <v>I</v>
      </c>
      <c r="J252" s="73">
        <f>IF('Vars Master'!I253&lt;&gt;"",'Vars Master'!H253,"")</f>
        <v>251</v>
      </c>
      <c r="K252" t="s">
        <v>358</v>
      </c>
      <c r="M252" t="str">
        <f>IF('Vars Master'!I253&lt;&gt;"",'Vars Master'!I253,"")</f>
        <v>b7Pattern_ID</v>
      </c>
      <c r="N252" s="74" t="str">
        <f t="shared" si="19"/>
        <v>I251 b7Pattern_ID</v>
      </c>
      <c r="P252" t="str">
        <f>IF('Vars Master'!N253&lt;&gt;"",'Vars Master'!L253,"")</f>
        <v>D</v>
      </c>
      <c r="Q252" s="73">
        <f>IF('Vars Master'!N253&lt;&gt;"",'Vars Master'!M253,"")</f>
        <v>251</v>
      </c>
      <c r="R252" t="s">
        <v>358</v>
      </c>
      <c r="T252" t="str">
        <f>IF('Vars Master'!N253&lt;&gt;"",'Vars Master'!N253,"")</f>
        <v>b7Bld_Clr_Z_UF</v>
      </c>
      <c r="U252" s="74" t="str">
        <f t="shared" si="20"/>
        <v>D251 b7Bld_Clr_Z_UF</v>
      </c>
      <c r="W252" t="str">
        <f>IF('Vars Master'!S253&lt;&gt;"",'Vars Master'!Q253,"")</f>
        <v/>
      </c>
      <c r="X252" s="73" t="str">
        <f>IF('Vars Master'!S253&lt;&gt;"",'Vars Master'!R253,"")</f>
        <v/>
      </c>
      <c r="Y252" t="s">
        <v>358</v>
      </c>
      <c r="AA252" t="str">
        <f>IF('Vars Master'!S253&lt;&gt;"",'Vars Master'!S253,"")</f>
        <v/>
      </c>
      <c r="AB252" s="74" t="str">
        <f t="shared" si="22"/>
        <v xml:space="preserve"> </v>
      </c>
      <c r="AD252" t="str">
        <f>IF('Vars Master'!X253&lt;&gt;"",'Vars Master'!V253,"")</f>
        <v>S</v>
      </c>
      <c r="AE252" s="73">
        <f>IF('Vars Master'!X253&lt;&gt;"",'Vars Master'!W253,"")</f>
        <v>137</v>
      </c>
      <c r="AF252" t="str">
        <f>IF('Vars Master'!X253&lt;&gt;"",'Vars Master'!X253,"")</f>
        <v>b7Pattern_IDstr</v>
      </c>
      <c r="AG252" s="74" t="str">
        <f t="shared" si="21"/>
        <v>S137 b7Pattern_IDstr</v>
      </c>
      <c r="AH252" t="str">
        <f>IF('Vars Master'!Z253&lt;&gt;"",'Vars Master'!Z253,"")</f>
        <v/>
      </c>
      <c r="AI252" t="str">
        <f>IF('Vars Master'!AC253&lt;&gt;"",'Vars Master'!AA253,"")</f>
        <v>P</v>
      </c>
      <c r="AJ252" s="73">
        <f>IF('Vars Master'!AC253&lt;&gt;"",'Vars Master'!AB253,"")</f>
        <v>251</v>
      </c>
      <c r="AK252" t="s">
        <v>358</v>
      </c>
      <c r="AM252" t="str">
        <f>IF('Vars Master'!AC253&lt;&gt;"",'Vars Master'!AC253,"")</f>
        <v>b7FrameAdjust</v>
      </c>
      <c r="AN252" s="74" t="str">
        <f t="shared" si="23"/>
        <v>P251 b7FrameAdjust</v>
      </c>
      <c r="AO252" t="str">
        <f>IF('Vars Master'!AE253&lt;&gt;"",'Vars Master'!AE253,"")</f>
        <v/>
      </c>
      <c r="AP252" s="164" t="s">
        <v>511</v>
      </c>
      <c r="AQ252" s="164" t="s">
        <v>1693</v>
      </c>
      <c r="AR252" s="164" t="s">
        <v>1872</v>
      </c>
      <c r="AS252" s="164" t="s">
        <v>358</v>
      </c>
      <c r="AT252" s="164" t="s">
        <v>358</v>
      </c>
      <c r="AU252" s="164" t="s">
        <v>2059</v>
      </c>
    </row>
    <row r="253" spans="2:47" x14ac:dyDescent="0.25">
      <c r="B253" t="str">
        <f>IF('Vars Master'!D254&lt;&gt;"",'Vars Master'!B254,"")</f>
        <v>B</v>
      </c>
      <c r="C253" s="73">
        <f>IF('Vars Master'!D254&lt;&gt;"",'Vars Master'!C254,"")</f>
        <v>252</v>
      </c>
      <c r="D253" t="s">
        <v>358</v>
      </c>
      <c r="F253" t="str">
        <f>IF('Vars Master'!D254&lt;&gt;"",'Vars Master'!D254,"")</f>
        <v>b7Active_Layer</v>
      </c>
      <c r="G253" s="74" t="str">
        <f t="shared" si="18"/>
        <v>B252 b7Active_Layer</v>
      </c>
      <c r="I253" t="str">
        <f>IF('Vars Master'!I254&lt;&gt;"",'Vars Master'!G254,"")</f>
        <v>I</v>
      </c>
      <c r="J253" s="73">
        <f>IF('Vars Master'!I254&lt;&gt;"",'Vars Master'!H254,"")</f>
        <v>252</v>
      </c>
      <c r="K253" t="s">
        <v>358</v>
      </c>
      <c r="M253" t="str">
        <f>IF('Vars Master'!I254&lt;&gt;"",'Vars Master'!I254,"")</f>
        <v>b7Bld_Box_Total</v>
      </c>
      <c r="N253" s="74" t="str">
        <f t="shared" si="19"/>
        <v>I252 b7Bld_Box_Total</v>
      </c>
      <c r="P253" t="str">
        <f>IF('Vars Master'!N254&lt;&gt;"",'Vars Master'!L254,"")</f>
        <v/>
      </c>
      <c r="Q253" s="73" t="str">
        <f>IF('Vars Master'!N254&lt;&gt;"",'Vars Master'!M254,"")</f>
        <v/>
      </c>
      <c r="R253" t="s">
        <v>358</v>
      </c>
      <c r="T253" t="str">
        <f>IF('Vars Master'!N254&lt;&gt;"",'Vars Master'!N254,"")</f>
        <v/>
      </c>
      <c r="U253" s="74" t="str">
        <f t="shared" si="20"/>
        <v xml:space="preserve"> </v>
      </c>
      <c r="W253" t="str">
        <f>IF('Vars Master'!S254&lt;&gt;"",'Vars Master'!Q254,"")</f>
        <v/>
      </c>
      <c r="X253" s="73" t="str">
        <f>IF('Vars Master'!S254&lt;&gt;"",'Vars Master'!R254,"")</f>
        <v/>
      </c>
      <c r="Y253" t="s">
        <v>358</v>
      </c>
      <c r="AA253" t="str">
        <f>IF('Vars Master'!S254&lt;&gt;"",'Vars Master'!S254,"")</f>
        <v/>
      </c>
      <c r="AB253" s="74" t="str">
        <f t="shared" si="22"/>
        <v xml:space="preserve"> </v>
      </c>
      <c r="AD253" t="str">
        <f>IF('Vars Master'!X254&lt;&gt;"",'Vars Master'!V254,"")</f>
        <v/>
      </c>
      <c r="AE253" s="73" t="str">
        <f>IF('Vars Master'!X254&lt;&gt;"",'Vars Master'!W254,"")</f>
        <v/>
      </c>
      <c r="AF253" t="str">
        <f>IF('Vars Master'!X254&lt;&gt;"",'Vars Master'!X254,"")</f>
        <v/>
      </c>
      <c r="AG253" s="74" t="str">
        <f t="shared" si="21"/>
        <v xml:space="preserve"> </v>
      </c>
      <c r="AH253" t="str">
        <f>IF('Vars Master'!Z254&lt;&gt;"",'Vars Master'!Z254,"")</f>
        <v/>
      </c>
      <c r="AI253" t="str">
        <f>IF('Vars Master'!AC254&lt;&gt;"",'Vars Master'!AA254,"")</f>
        <v>P</v>
      </c>
      <c r="AJ253" s="73">
        <f>IF('Vars Master'!AC254&lt;&gt;"",'Vars Master'!AB254,"")</f>
        <v>252</v>
      </c>
      <c r="AK253" t="s">
        <v>358</v>
      </c>
      <c r="AM253" t="str">
        <f>IF('Vars Master'!AC254&lt;&gt;"",'Vars Master'!AC254,"")</f>
        <v>b7PickPos</v>
      </c>
      <c r="AN253" s="74" t="str">
        <f t="shared" si="23"/>
        <v>P252 b7PickPos</v>
      </c>
      <c r="AO253" t="str">
        <f>IF('Vars Master'!AE254&lt;&gt;"",'Vars Master'!AE254,"")</f>
        <v/>
      </c>
      <c r="AP253" s="164" t="s">
        <v>513</v>
      </c>
      <c r="AQ253" s="164" t="s">
        <v>1694</v>
      </c>
      <c r="AR253" s="164" t="s">
        <v>1875</v>
      </c>
      <c r="AS253" s="164" t="s">
        <v>358</v>
      </c>
      <c r="AT253" s="164" t="s">
        <v>358</v>
      </c>
      <c r="AU253" s="164" t="s">
        <v>2063</v>
      </c>
    </row>
    <row r="254" spans="2:47" x14ac:dyDescent="0.25">
      <c r="B254" t="str">
        <f>IF('Vars Master'!D255&lt;&gt;"",'Vars Master'!B255,"")</f>
        <v>B</v>
      </c>
      <c r="C254" s="73">
        <f>IF('Vars Master'!D255&lt;&gt;"",'Vars Master'!C255,"")</f>
        <v>253</v>
      </c>
      <c r="D254" t="s">
        <v>358</v>
      </c>
      <c r="F254" t="str">
        <f>IF('Vars Master'!D255&lt;&gt;"",'Vars Master'!D255,"")</f>
        <v>b7Total_Cycles</v>
      </c>
      <c r="G254" s="74" t="str">
        <f t="shared" si="18"/>
        <v>B253 b7Total_Cycles</v>
      </c>
      <c r="I254" t="str">
        <f>IF('Vars Master'!I255&lt;&gt;"",'Vars Master'!G255,"")</f>
        <v>I</v>
      </c>
      <c r="J254" s="73">
        <f>IF('Vars Master'!I255&lt;&gt;"",'Vars Master'!H255,"")</f>
        <v>253</v>
      </c>
      <c r="K254" t="s">
        <v>358</v>
      </c>
      <c r="M254" t="str">
        <f>IF('Vars Master'!I255&lt;&gt;"",'Vars Master'!I255,"")</f>
        <v>b7Bld_Box_Done</v>
      </c>
      <c r="N254" s="74" t="str">
        <f t="shared" si="19"/>
        <v>I253 b7Bld_Box_Done</v>
      </c>
      <c r="P254" t="str">
        <f>IF('Vars Master'!N255&lt;&gt;"",'Vars Master'!L255,"")</f>
        <v>D</v>
      </c>
      <c r="Q254" s="73">
        <f>IF('Vars Master'!N255&lt;&gt;"",'Vars Master'!M255,"")</f>
        <v>253</v>
      </c>
      <c r="R254" t="s">
        <v>358</v>
      </c>
      <c r="T254" t="str">
        <f>IF('Vars Master'!N255&lt;&gt;"",'Vars Master'!N255,"")</f>
        <v>b7DataState</v>
      </c>
      <c r="U254" s="74" t="str">
        <f t="shared" si="20"/>
        <v>D253 b7DataState</v>
      </c>
      <c r="W254" t="str">
        <f>IF('Vars Master'!S255&lt;&gt;"",'Vars Master'!Q255,"")</f>
        <v/>
      </c>
      <c r="X254" s="73" t="str">
        <f>IF('Vars Master'!S255&lt;&gt;"",'Vars Master'!R255,"")</f>
        <v/>
      </c>
      <c r="Y254" t="s">
        <v>358</v>
      </c>
      <c r="AA254" t="str">
        <f>IF('Vars Master'!S255&lt;&gt;"",'Vars Master'!S255,"")</f>
        <v/>
      </c>
      <c r="AB254" s="74" t="str">
        <f t="shared" si="22"/>
        <v xml:space="preserve"> </v>
      </c>
      <c r="AD254" t="str">
        <f>IF('Vars Master'!X255&lt;&gt;"",'Vars Master'!V255,"")</f>
        <v/>
      </c>
      <c r="AE254" s="73" t="str">
        <f>IF('Vars Master'!X255&lt;&gt;"",'Vars Master'!W255,"")</f>
        <v/>
      </c>
      <c r="AF254" t="str">
        <f>IF('Vars Master'!X255&lt;&gt;"",'Vars Master'!X255,"")</f>
        <v/>
      </c>
      <c r="AG254" s="74" t="str">
        <f t="shared" si="21"/>
        <v xml:space="preserve"> </v>
      </c>
      <c r="AH254" t="str">
        <f>IF('Vars Master'!Z255&lt;&gt;"",'Vars Master'!Z255,"")</f>
        <v/>
      </c>
      <c r="AI254" t="str">
        <f>IF('Vars Master'!AC255&lt;&gt;"",'Vars Master'!AA255,"")</f>
        <v>P</v>
      </c>
      <c r="AJ254" s="73">
        <f>IF('Vars Master'!AC255&lt;&gt;"",'Vars Master'!AB255,"")</f>
        <v>253</v>
      </c>
      <c r="AK254" t="s">
        <v>358</v>
      </c>
      <c r="AM254" t="str">
        <f>IF('Vars Master'!AC255&lt;&gt;"",'Vars Master'!AC255,"")</f>
        <v>b7PickData</v>
      </c>
      <c r="AN254" s="74" t="str">
        <f t="shared" si="23"/>
        <v>P253 b7PickData</v>
      </c>
      <c r="AO254" t="str">
        <f>IF('Vars Master'!AE255&lt;&gt;"",'Vars Master'!AE255,"")</f>
        <v/>
      </c>
      <c r="AP254" s="164" t="s">
        <v>516</v>
      </c>
      <c r="AQ254" s="164" t="s">
        <v>1695</v>
      </c>
      <c r="AR254" s="164" t="s">
        <v>1878</v>
      </c>
      <c r="AS254" s="164" t="s">
        <v>358</v>
      </c>
      <c r="AT254" s="164" t="s">
        <v>358</v>
      </c>
      <c r="AU254" s="164" t="s">
        <v>2066</v>
      </c>
    </row>
    <row r="255" spans="2:47" x14ac:dyDescent="0.25">
      <c r="B255" t="str">
        <f>IF('Vars Master'!D256&lt;&gt;"",'Vars Master'!B256,"")</f>
        <v>B</v>
      </c>
      <c r="C255" s="73">
        <f>IF('Vars Master'!D256&lt;&gt;"",'Vars Master'!C256,"")</f>
        <v>254</v>
      </c>
      <c r="D255" t="s">
        <v>358</v>
      </c>
      <c r="F255" t="str">
        <f>IF('Vars Master'!D256&lt;&gt;"",'Vars Master'!D256,"")</f>
        <v>b7Active_Cycle</v>
      </c>
      <c r="G255" s="74" t="str">
        <f t="shared" si="18"/>
        <v>B254 b7Active_Cycle</v>
      </c>
      <c r="I255" t="str">
        <f>IF('Vars Master'!I256&lt;&gt;"",'Vars Master'!G256,"")</f>
        <v>I</v>
      </c>
      <c r="J255" s="73">
        <f>IF('Vars Master'!I256&lt;&gt;"",'Vars Master'!H256,"")</f>
        <v>254</v>
      </c>
      <c r="K255" t="s">
        <v>358</v>
      </c>
      <c r="M255" t="str">
        <f>IF('Vars Master'!I256&lt;&gt;"",'Vars Master'!I256,"")</f>
        <v>b7Lay_Box_Total</v>
      </c>
      <c r="N255" s="74" t="str">
        <f t="shared" si="19"/>
        <v>I254 b7Lay_Box_Total</v>
      </c>
      <c r="P255" t="str">
        <f>IF('Vars Master'!N256&lt;&gt;"",'Vars Master'!L256,"")</f>
        <v>D</v>
      </c>
      <c r="Q255" s="73">
        <f>IF('Vars Master'!N256&lt;&gt;"",'Vars Master'!M256,"")</f>
        <v>254</v>
      </c>
      <c r="R255" t="s">
        <v>358</v>
      </c>
      <c r="T255" t="str">
        <f>IF('Vars Master'!N256&lt;&gt;"",'Vars Master'!N256,"")</f>
        <v>b7Pick_StnType</v>
      </c>
      <c r="U255" s="74" t="str">
        <f t="shared" si="20"/>
        <v>D254 b7Pick_StnType</v>
      </c>
      <c r="W255" t="str">
        <f>IF('Vars Master'!S256&lt;&gt;"",'Vars Master'!Q256,"")</f>
        <v/>
      </c>
      <c r="X255" s="73" t="str">
        <f>IF('Vars Master'!S256&lt;&gt;"",'Vars Master'!R256,"")</f>
        <v/>
      </c>
      <c r="Y255" t="s">
        <v>358</v>
      </c>
      <c r="AA255" t="str">
        <f>IF('Vars Master'!S256&lt;&gt;"",'Vars Master'!S256,"")</f>
        <v/>
      </c>
      <c r="AB255" s="74" t="str">
        <f t="shared" si="22"/>
        <v xml:space="preserve"> </v>
      </c>
      <c r="AD255" t="str">
        <f>IF('Vars Master'!X256&lt;&gt;"",'Vars Master'!V256,"")</f>
        <v/>
      </c>
      <c r="AE255" s="73" t="str">
        <f>IF('Vars Master'!X256&lt;&gt;"",'Vars Master'!W256,"")</f>
        <v/>
      </c>
      <c r="AF255" t="str">
        <f>IF('Vars Master'!X256&lt;&gt;"",'Vars Master'!X256,"")</f>
        <v/>
      </c>
      <c r="AG255" s="74" t="str">
        <f t="shared" si="21"/>
        <v xml:space="preserve"> </v>
      </c>
      <c r="AH255" t="str">
        <f>IF('Vars Master'!Z256&lt;&gt;"",'Vars Master'!Z256,"")</f>
        <v/>
      </c>
      <c r="AI255" t="str">
        <f>IF('Vars Master'!AC256&lt;&gt;"",'Vars Master'!AA256,"")</f>
        <v>P</v>
      </c>
      <c r="AJ255" s="73">
        <f>IF('Vars Master'!AC256&lt;&gt;"",'Vars Master'!AB256,"")</f>
        <v>254</v>
      </c>
      <c r="AK255" t="s">
        <v>358</v>
      </c>
      <c r="AM255" t="str">
        <f>IF('Vars Master'!AC256&lt;&gt;"",'Vars Master'!AC256,"")</f>
        <v>b7Place1Pos</v>
      </c>
      <c r="AN255" s="74" t="str">
        <f t="shared" si="23"/>
        <v>P254 b7Place1Pos</v>
      </c>
      <c r="AO255" t="str">
        <f>IF('Vars Master'!AE256&lt;&gt;"",'Vars Master'!AE256,"")</f>
        <v/>
      </c>
      <c r="AP255" s="164" t="s">
        <v>518</v>
      </c>
      <c r="AQ255" s="164" t="s">
        <v>1696</v>
      </c>
      <c r="AR255" s="164" t="s">
        <v>1879</v>
      </c>
      <c r="AS255" s="164" t="s">
        <v>358</v>
      </c>
      <c r="AT255" s="164" t="s">
        <v>358</v>
      </c>
      <c r="AU255" s="164" t="s">
        <v>2069</v>
      </c>
    </row>
    <row r="256" spans="2:47" x14ac:dyDescent="0.25">
      <c r="B256" t="str">
        <f>IF('Vars Master'!D257&lt;&gt;"",'Vars Master'!B257,"")</f>
        <v>B</v>
      </c>
      <c r="C256" s="73">
        <f>IF('Vars Master'!D257&lt;&gt;"",'Vars Master'!C257,"")</f>
        <v>255</v>
      </c>
      <c r="D256" t="s">
        <v>358</v>
      </c>
      <c r="F256" t="str">
        <f>IF('Vars Master'!D257&lt;&gt;"",'Vars Master'!D257,"")</f>
        <v>b7Qty_Pal_Stn</v>
      </c>
      <c r="G256" s="74" t="str">
        <f t="shared" ref="G256:G319" si="24">CONCATENATE(B256,C256,D256,F256)</f>
        <v>B255 b7Qty_Pal_Stn</v>
      </c>
      <c r="I256" t="str">
        <f>IF('Vars Master'!I257&lt;&gt;"",'Vars Master'!G257,"")</f>
        <v>I</v>
      </c>
      <c r="J256" s="73">
        <f>IF('Vars Master'!I257&lt;&gt;"",'Vars Master'!H257,"")</f>
        <v>255</v>
      </c>
      <c r="K256" t="s">
        <v>358</v>
      </c>
      <c r="M256" t="str">
        <f>IF('Vars Master'!I257&lt;&gt;"",'Vars Master'!I257,"")</f>
        <v>b7Lay_Box_Done</v>
      </c>
      <c r="N256" s="74" t="str">
        <f t="shared" ref="N256:N319" si="25">CONCATENATE(I256,J256,K256,M256)</f>
        <v>I255 b7Lay_Box_Done</v>
      </c>
      <c r="P256" t="str">
        <f>IF('Vars Master'!N257&lt;&gt;"",'Vars Master'!L257,"")</f>
        <v>D</v>
      </c>
      <c r="Q256" s="73">
        <f>IF('Vars Master'!N257&lt;&gt;"",'Vars Master'!M257,"")</f>
        <v>255</v>
      </c>
      <c r="R256" t="s">
        <v>358</v>
      </c>
      <c r="T256" t="str">
        <f>IF('Vars Master'!N257&lt;&gt;"",'Vars Master'!N257,"")</f>
        <v>b7Pick_StnID</v>
      </c>
      <c r="U256" s="74" t="str">
        <f t="shared" ref="U256:U319" si="26">CONCATENATE(P256,Q256,R256,T256)</f>
        <v>D255 b7Pick_StnID</v>
      </c>
      <c r="W256" t="str">
        <f>IF('Vars Master'!S257&lt;&gt;"",'Vars Master'!Q257,"")</f>
        <v/>
      </c>
      <c r="X256" s="73" t="str">
        <f>IF('Vars Master'!S257&lt;&gt;"",'Vars Master'!R257,"")</f>
        <v/>
      </c>
      <c r="Y256" t="s">
        <v>358</v>
      </c>
      <c r="AA256" t="str">
        <f>IF('Vars Master'!S257&lt;&gt;"",'Vars Master'!S257,"")</f>
        <v/>
      </c>
      <c r="AB256" s="74" t="str">
        <f t="shared" si="22"/>
        <v xml:space="preserve"> </v>
      </c>
      <c r="AD256" t="str">
        <f>IF('Vars Master'!X257&lt;&gt;"",'Vars Master'!V257,"")</f>
        <v/>
      </c>
      <c r="AE256" s="73" t="str">
        <f>IF('Vars Master'!X257&lt;&gt;"",'Vars Master'!W257,"")</f>
        <v/>
      </c>
      <c r="AF256" t="str">
        <f>IF('Vars Master'!X257&lt;&gt;"",'Vars Master'!X257,"")</f>
        <v/>
      </c>
      <c r="AG256" s="74" t="str">
        <f t="shared" ref="AG256:AG319" si="27">CONCATENATE(AD256,AE256,R256,AF256)</f>
        <v xml:space="preserve"> </v>
      </c>
      <c r="AH256" t="str">
        <f>IF('Vars Master'!Z257&lt;&gt;"",'Vars Master'!Z257,"")</f>
        <v/>
      </c>
      <c r="AI256" t="str">
        <f>IF('Vars Master'!AC257&lt;&gt;"",'Vars Master'!AA257,"")</f>
        <v>P</v>
      </c>
      <c r="AJ256" s="73">
        <f>IF('Vars Master'!AC257&lt;&gt;"",'Vars Master'!AB257,"")</f>
        <v>255</v>
      </c>
      <c r="AK256" t="s">
        <v>358</v>
      </c>
      <c r="AM256" t="str">
        <f>IF('Vars Master'!AC257&lt;&gt;"",'Vars Master'!AC257,"")</f>
        <v>b7Place1Data</v>
      </c>
      <c r="AN256" s="74" t="str">
        <f t="shared" si="23"/>
        <v>P255 b7Place1Data</v>
      </c>
      <c r="AO256" t="str">
        <f>IF('Vars Master'!AE257&lt;&gt;"",'Vars Master'!AE257,"")</f>
        <v/>
      </c>
      <c r="AP256" s="164" t="s">
        <v>521</v>
      </c>
      <c r="AQ256" s="164" t="s">
        <v>1697</v>
      </c>
      <c r="AR256" s="164" t="s">
        <v>1880</v>
      </c>
      <c r="AS256" s="164" t="s">
        <v>358</v>
      </c>
      <c r="AT256" s="164" t="s">
        <v>358</v>
      </c>
      <c r="AU256" s="164" t="s">
        <v>2072</v>
      </c>
    </row>
    <row r="257" spans="2:47" x14ac:dyDescent="0.25">
      <c r="B257" t="str">
        <f>IF('Vars Master'!D258&lt;&gt;"",'Vars Master'!B258,"")</f>
        <v>B</v>
      </c>
      <c r="C257" s="73">
        <f>IF('Vars Master'!D258&lt;&gt;"",'Vars Master'!C258,"")</f>
        <v>256</v>
      </c>
      <c r="D257" t="s">
        <v>358</v>
      </c>
      <c r="F257" t="str">
        <f>IF('Vars Master'!D258&lt;&gt;"",'Vars Master'!D258,"")</f>
        <v>b7Qty_Slp_Stn</v>
      </c>
      <c r="G257" s="74" t="str">
        <f t="shared" si="24"/>
        <v>B256 b7Qty_Slp_Stn</v>
      </c>
      <c r="I257" t="str">
        <f>IF('Vars Master'!I258&lt;&gt;"",'Vars Master'!G258,"")</f>
        <v>I</v>
      </c>
      <c r="J257" s="73">
        <f>IF('Vars Master'!I258&lt;&gt;"",'Vars Master'!H258,"")</f>
        <v>256</v>
      </c>
      <c r="K257" t="s">
        <v>358</v>
      </c>
      <c r="M257" t="str">
        <f>IF('Vars Master'!I258&lt;&gt;"",'Vars Master'!I258,"")</f>
        <v>b7Total_BoxLayer</v>
      </c>
      <c r="N257" s="74" t="str">
        <f t="shared" si="25"/>
        <v>I256 b7Total_BoxLayer</v>
      </c>
      <c r="P257" t="str">
        <f>IF('Vars Master'!N258&lt;&gt;"",'Vars Master'!L258,"")</f>
        <v>D</v>
      </c>
      <c r="Q257" s="73">
        <f>IF('Vars Master'!N258&lt;&gt;"",'Vars Master'!M258,"")</f>
        <v>256</v>
      </c>
      <c r="R257" t="s">
        <v>358</v>
      </c>
      <c r="T257" t="str">
        <f>IF('Vars Master'!N258&lt;&gt;"",'Vars Master'!N258,"")</f>
        <v>b7DataLayer</v>
      </c>
      <c r="U257" s="74" t="str">
        <f t="shared" si="26"/>
        <v>D256 b7DataLayer</v>
      </c>
      <c r="W257" t="str">
        <f>IF('Vars Master'!S258&lt;&gt;"",'Vars Master'!Q258,"")</f>
        <v/>
      </c>
      <c r="X257" s="73" t="str">
        <f>IF('Vars Master'!S258&lt;&gt;"",'Vars Master'!R258,"")</f>
        <v/>
      </c>
      <c r="Y257" t="s">
        <v>358</v>
      </c>
      <c r="AA257" t="str">
        <f>IF('Vars Master'!S258&lt;&gt;"",'Vars Master'!S258,"")</f>
        <v/>
      </c>
      <c r="AB257" s="74" t="str">
        <f t="shared" ref="AB257:AB320" si="28">CONCATENATE(W257,X257,Y257,AA257)</f>
        <v xml:space="preserve"> </v>
      </c>
      <c r="AD257" t="str">
        <f>IF('Vars Master'!X258&lt;&gt;"",'Vars Master'!V258,"")</f>
        <v/>
      </c>
      <c r="AE257" s="73" t="str">
        <f>IF('Vars Master'!X258&lt;&gt;"",'Vars Master'!W258,"")</f>
        <v/>
      </c>
      <c r="AF257" t="str">
        <f>IF('Vars Master'!X258&lt;&gt;"",'Vars Master'!X258,"")</f>
        <v/>
      </c>
      <c r="AG257" s="74" t="str">
        <f t="shared" si="27"/>
        <v xml:space="preserve"> </v>
      </c>
      <c r="AH257" t="str">
        <f>IF('Vars Master'!Z258&lt;&gt;"",'Vars Master'!Z258,"")</f>
        <v/>
      </c>
      <c r="AI257" t="str">
        <f>IF('Vars Master'!AC258&lt;&gt;"",'Vars Master'!AA258,"")</f>
        <v>P</v>
      </c>
      <c r="AJ257" s="73">
        <f>IF('Vars Master'!AC258&lt;&gt;"",'Vars Master'!AB258,"")</f>
        <v>256</v>
      </c>
      <c r="AK257" t="s">
        <v>358</v>
      </c>
      <c r="AM257" t="str">
        <f>IF('Vars Master'!AC258&lt;&gt;"",'Vars Master'!AC258,"")</f>
        <v>b7Place2Pos</v>
      </c>
      <c r="AN257" s="74" t="str">
        <f t="shared" ref="AN257:AN320" si="29">CONCATENATE(AI257,AJ257,AK257,AM257)</f>
        <v>P256 b7Place2Pos</v>
      </c>
      <c r="AO257" t="str">
        <f>IF('Vars Master'!AE258&lt;&gt;"",'Vars Master'!AE258,"")</f>
        <v/>
      </c>
      <c r="AP257" s="164" t="s">
        <v>523</v>
      </c>
      <c r="AQ257" s="164" t="s">
        <v>1698</v>
      </c>
      <c r="AR257" s="164" t="s">
        <v>1882</v>
      </c>
      <c r="AS257" s="164" t="s">
        <v>358</v>
      </c>
      <c r="AT257" s="164" t="s">
        <v>358</v>
      </c>
      <c r="AU257" s="164" t="s">
        <v>2075</v>
      </c>
    </row>
    <row r="258" spans="2:47" x14ac:dyDescent="0.25">
      <c r="B258" t="str">
        <f>IF('Vars Master'!D259&lt;&gt;"",'Vars Master'!B259,"")</f>
        <v/>
      </c>
      <c r="C258" s="73" t="str">
        <f>IF('Vars Master'!D259&lt;&gt;"",'Vars Master'!C259,"")</f>
        <v/>
      </c>
      <c r="D258" t="s">
        <v>358</v>
      </c>
      <c r="F258" t="str">
        <f>IF('Vars Master'!D259&lt;&gt;"",'Vars Master'!D259,"")</f>
        <v/>
      </c>
      <c r="G258" s="74" t="str">
        <f t="shared" si="24"/>
        <v xml:space="preserve"> </v>
      </c>
      <c r="I258" t="str">
        <f>IF('Vars Master'!I259&lt;&gt;"",'Vars Master'!G259,"")</f>
        <v>I</v>
      </c>
      <c r="J258" s="73">
        <f>IF('Vars Master'!I259&lt;&gt;"",'Vars Master'!H259,"")</f>
        <v>257</v>
      </c>
      <c r="K258" t="s">
        <v>358</v>
      </c>
      <c r="M258" t="str">
        <f>IF('Vars Master'!I259&lt;&gt;"",'Vars Master'!I259,"")</f>
        <v>b7Activ_BoxLayer</v>
      </c>
      <c r="N258" s="74" t="str">
        <f t="shared" si="25"/>
        <v>I257 b7Activ_BoxLayer</v>
      </c>
      <c r="P258" t="str">
        <f>IF('Vars Master'!N259&lt;&gt;"",'Vars Master'!L259,"")</f>
        <v>D</v>
      </c>
      <c r="Q258" s="73">
        <f>IF('Vars Master'!N259&lt;&gt;"",'Vars Master'!M259,"")</f>
        <v>257</v>
      </c>
      <c r="R258" t="s">
        <v>358</v>
      </c>
      <c r="T258" t="str">
        <f>IF('Vars Master'!N259&lt;&gt;"",'Vars Master'!N259,"")</f>
        <v>b7DataCycle</v>
      </c>
      <c r="U258" s="74" t="str">
        <f t="shared" si="26"/>
        <v>D257 b7DataCycle</v>
      </c>
      <c r="W258" t="str">
        <f>IF('Vars Master'!S259&lt;&gt;"",'Vars Master'!Q259,"")</f>
        <v/>
      </c>
      <c r="X258" s="73" t="str">
        <f>IF('Vars Master'!S259&lt;&gt;"",'Vars Master'!R259,"")</f>
        <v/>
      </c>
      <c r="Y258" t="s">
        <v>358</v>
      </c>
      <c r="AA258" t="str">
        <f>IF('Vars Master'!S259&lt;&gt;"",'Vars Master'!S259,"")</f>
        <v/>
      </c>
      <c r="AB258" s="74" t="str">
        <f t="shared" si="28"/>
        <v xml:space="preserve"> </v>
      </c>
      <c r="AD258" t="str">
        <f>IF('Vars Master'!X259&lt;&gt;"",'Vars Master'!V259,"")</f>
        <v/>
      </c>
      <c r="AE258" s="73" t="str">
        <f>IF('Vars Master'!X259&lt;&gt;"",'Vars Master'!W259,"")</f>
        <v/>
      </c>
      <c r="AF258" t="str">
        <f>IF('Vars Master'!X259&lt;&gt;"",'Vars Master'!X259,"")</f>
        <v/>
      </c>
      <c r="AG258" s="74" t="str">
        <f t="shared" si="27"/>
        <v xml:space="preserve"> </v>
      </c>
      <c r="AH258" t="str">
        <f>IF('Vars Master'!Z259&lt;&gt;"",'Vars Master'!Z259,"")</f>
        <v/>
      </c>
      <c r="AI258" t="str">
        <f>IF('Vars Master'!AC259&lt;&gt;"",'Vars Master'!AA259,"")</f>
        <v>P</v>
      </c>
      <c r="AJ258" s="73">
        <f>IF('Vars Master'!AC259&lt;&gt;"",'Vars Master'!AB259,"")</f>
        <v>257</v>
      </c>
      <c r="AK258" t="s">
        <v>358</v>
      </c>
      <c r="AM258" t="str">
        <f>IF('Vars Master'!AC259&lt;&gt;"",'Vars Master'!AC259,"")</f>
        <v>b7Place2Data</v>
      </c>
      <c r="AN258" s="74" t="str">
        <f t="shared" si="29"/>
        <v>P257 b7Place2Data</v>
      </c>
      <c r="AO258" t="str">
        <f>IF('Vars Master'!AE259&lt;&gt;"",'Vars Master'!AE259,"")</f>
        <v/>
      </c>
      <c r="AP258" s="164" t="s">
        <v>526</v>
      </c>
      <c r="AQ258" s="164" t="s">
        <v>1699</v>
      </c>
      <c r="AR258" s="164" t="s">
        <v>1700</v>
      </c>
      <c r="AS258" s="164" t="s">
        <v>358</v>
      </c>
      <c r="AT258" s="164" t="s">
        <v>358</v>
      </c>
      <c r="AU258" s="164" t="s">
        <v>2078</v>
      </c>
    </row>
    <row r="259" spans="2:47" x14ac:dyDescent="0.25">
      <c r="B259" t="str">
        <f>IF('Vars Master'!D260&lt;&gt;"",'Vars Master'!B260,"")</f>
        <v>B</v>
      </c>
      <c r="C259" s="73">
        <f>IF('Vars Master'!D260&lt;&gt;"",'Vars Master'!C260,"")</f>
        <v>258</v>
      </c>
      <c r="D259" t="s">
        <v>358</v>
      </c>
      <c r="F259" t="str">
        <f>IF('Vars Master'!D260&lt;&gt;"",'Vars Master'!D260,"")</f>
        <v>b7Feed_Stn_ID</v>
      </c>
      <c r="G259" s="74" t="str">
        <f t="shared" si="24"/>
        <v>B258 b7Feed_Stn_ID</v>
      </c>
      <c r="I259" t="str">
        <f>IF('Vars Master'!I260&lt;&gt;"",'Vars Master'!G260,"")</f>
        <v>I</v>
      </c>
      <c r="J259" s="73">
        <f>IF('Vars Master'!I260&lt;&gt;"",'Vars Master'!H260,"")</f>
        <v>258</v>
      </c>
      <c r="K259" t="s">
        <v>358</v>
      </c>
      <c r="M259" t="str">
        <f>IF('Vars Master'!I260&lt;&gt;"",'Vars Master'!I260,"")</f>
        <v>b7Max_BoxLayer</v>
      </c>
      <c r="N259" s="74" t="str">
        <f t="shared" si="25"/>
        <v>I258 b7Max_BoxLayer</v>
      </c>
      <c r="P259" t="str">
        <f>IF('Vars Master'!N260&lt;&gt;"",'Vars Master'!L260,"")</f>
        <v>D</v>
      </c>
      <c r="Q259" s="73">
        <f>IF('Vars Master'!N260&lt;&gt;"",'Vars Master'!M260,"")</f>
        <v>258</v>
      </c>
      <c r="R259" t="s">
        <v>358</v>
      </c>
      <c r="T259" t="str">
        <f>IF('Vars Master'!N260&lt;&gt;"",'Vars Master'!N260,"")</f>
        <v>b7DataCycOnLay</v>
      </c>
      <c r="U259" s="74" t="str">
        <f t="shared" si="26"/>
        <v>D258 b7DataCycOnLay</v>
      </c>
      <c r="W259" t="str">
        <f>IF('Vars Master'!S260&lt;&gt;"",'Vars Master'!Q260,"")</f>
        <v/>
      </c>
      <c r="X259" s="73" t="str">
        <f>IF('Vars Master'!S260&lt;&gt;"",'Vars Master'!R260,"")</f>
        <v/>
      </c>
      <c r="Y259" t="s">
        <v>358</v>
      </c>
      <c r="AA259" t="str">
        <f>IF('Vars Master'!S260&lt;&gt;"",'Vars Master'!S260,"")</f>
        <v/>
      </c>
      <c r="AB259" s="74" t="str">
        <f t="shared" si="28"/>
        <v xml:space="preserve"> </v>
      </c>
      <c r="AD259" t="str">
        <f>IF('Vars Master'!X260&lt;&gt;"",'Vars Master'!V260,"")</f>
        <v/>
      </c>
      <c r="AE259" s="73" t="str">
        <f>IF('Vars Master'!X260&lt;&gt;"",'Vars Master'!W260,"")</f>
        <v/>
      </c>
      <c r="AF259" t="str">
        <f>IF('Vars Master'!X260&lt;&gt;"",'Vars Master'!X260,"")</f>
        <v/>
      </c>
      <c r="AG259" s="74" t="str">
        <f t="shared" si="27"/>
        <v xml:space="preserve"> </v>
      </c>
      <c r="AH259" t="str">
        <f>IF('Vars Master'!Z260&lt;&gt;"",'Vars Master'!Z260,"")</f>
        <v/>
      </c>
      <c r="AI259" t="str">
        <f>IF('Vars Master'!AC260&lt;&gt;"",'Vars Master'!AA260,"")</f>
        <v>P</v>
      </c>
      <c r="AJ259" s="73">
        <f>IF('Vars Master'!AC260&lt;&gt;"",'Vars Master'!AB260,"")</f>
        <v>258</v>
      </c>
      <c r="AK259" t="s">
        <v>358</v>
      </c>
      <c r="AM259" t="str">
        <f>IF('Vars Master'!AC260&lt;&gt;"",'Vars Master'!AC260,"")</f>
        <v>b7Place3Pos</v>
      </c>
      <c r="AN259" s="74" t="str">
        <f t="shared" si="29"/>
        <v>P258 b7Place3Pos</v>
      </c>
      <c r="AO259" t="str">
        <f>IF('Vars Master'!AE260&lt;&gt;"",'Vars Master'!AE260,"")</f>
        <v/>
      </c>
      <c r="AP259" s="164" t="s">
        <v>528</v>
      </c>
      <c r="AQ259" s="164" t="s">
        <v>2055</v>
      </c>
      <c r="AR259" s="164" t="s">
        <v>1701</v>
      </c>
      <c r="AS259" s="164" t="s">
        <v>358</v>
      </c>
      <c r="AT259" s="164" t="s">
        <v>358</v>
      </c>
      <c r="AU259" s="164" t="s">
        <v>2080</v>
      </c>
    </row>
    <row r="260" spans="2:47" x14ac:dyDescent="0.25">
      <c r="B260" t="str">
        <f>IF('Vars Master'!D261&lt;&gt;"",'Vars Master'!B261,"")</f>
        <v>B</v>
      </c>
      <c r="C260" s="73">
        <f>IF('Vars Master'!D261&lt;&gt;"",'Vars Master'!C261,"")</f>
        <v>259</v>
      </c>
      <c r="D260" t="s">
        <v>358</v>
      </c>
      <c r="F260" t="str">
        <f>IF('Vars Master'!D261&lt;&gt;"",'Vars Master'!D261,"")</f>
        <v>b7Pal1_Stn_ID</v>
      </c>
      <c r="G260" s="74" t="str">
        <f t="shared" si="24"/>
        <v>B259 b7Pal1_Stn_ID</v>
      </c>
      <c r="I260" t="str">
        <f>IF('Vars Master'!I261&lt;&gt;"",'Vars Master'!G261,"")</f>
        <v>I</v>
      </c>
      <c r="J260" s="73">
        <f>IF('Vars Master'!I261&lt;&gt;"",'Vars Master'!H261,"")</f>
        <v>259</v>
      </c>
      <c r="K260" t="s">
        <v>358</v>
      </c>
      <c r="M260" t="str">
        <f>IF('Vars Master'!I261&lt;&gt;"",'Vars Master'!I261,"")</f>
        <v>b7Build_Counter</v>
      </c>
      <c r="N260" s="74" t="str">
        <f t="shared" si="25"/>
        <v>I259 b7Build_Counter</v>
      </c>
      <c r="P260" t="str">
        <f>IF('Vars Master'!N261&lt;&gt;"",'Vars Master'!L261,"")</f>
        <v>D</v>
      </c>
      <c r="Q260" s="73">
        <f>IF('Vars Master'!N261&lt;&gt;"",'Vars Master'!M261,"")</f>
        <v>259</v>
      </c>
      <c r="R260" t="s">
        <v>358</v>
      </c>
      <c r="T260" t="str">
        <f>IF('Vars Master'!N261&lt;&gt;"",'Vars Master'!N261,"")</f>
        <v>b7DataBoxOnLay</v>
      </c>
      <c r="U260" s="74" t="str">
        <f t="shared" si="26"/>
        <v>D259 b7DataBoxOnLay</v>
      </c>
      <c r="W260" t="str">
        <f>IF('Vars Master'!S261&lt;&gt;"",'Vars Master'!Q261,"")</f>
        <v/>
      </c>
      <c r="X260" s="73" t="str">
        <f>IF('Vars Master'!S261&lt;&gt;"",'Vars Master'!R261,"")</f>
        <v/>
      </c>
      <c r="Y260" t="s">
        <v>358</v>
      </c>
      <c r="AA260" t="str">
        <f>IF('Vars Master'!S261&lt;&gt;"",'Vars Master'!S261,"")</f>
        <v/>
      </c>
      <c r="AB260" s="74" t="str">
        <f t="shared" si="28"/>
        <v xml:space="preserve"> </v>
      </c>
      <c r="AD260" t="str">
        <f>IF('Vars Master'!X261&lt;&gt;"",'Vars Master'!V261,"")</f>
        <v/>
      </c>
      <c r="AE260" s="73" t="str">
        <f>IF('Vars Master'!X261&lt;&gt;"",'Vars Master'!W261,"")</f>
        <v/>
      </c>
      <c r="AF260" t="str">
        <f>IF('Vars Master'!X261&lt;&gt;"",'Vars Master'!X261,"")</f>
        <v/>
      </c>
      <c r="AG260" s="74" t="str">
        <f t="shared" si="27"/>
        <v xml:space="preserve"> </v>
      </c>
      <c r="AH260" t="str">
        <f>IF('Vars Master'!Z261&lt;&gt;"",'Vars Master'!Z261,"")</f>
        <v/>
      </c>
      <c r="AI260" t="str">
        <f>IF('Vars Master'!AC261&lt;&gt;"",'Vars Master'!AA261,"")</f>
        <v>P</v>
      </c>
      <c r="AJ260" s="73">
        <f>IF('Vars Master'!AC261&lt;&gt;"",'Vars Master'!AB261,"")</f>
        <v>259</v>
      </c>
      <c r="AK260" t="s">
        <v>358</v>
      </c>
      <c r="AM260" t="str">
        <f>IF('Vars Master'!AC261&lt;&gt;"",'Vars Master'!AC261,"")</f>
        <v>b7Place3Data</v>
      </c>
      <c r="AN260" s="74" t="str">
        <f t="shared" si="29"/>
        <v>P259 b7Place3Data</v>
      </c>
      <c r="AO260" t="str">
        <f>IF('Vars Master'!AE261&lt;&gt;"",'Vars Master'!AE261,"")</f>
        <v/>
      </c>
      <c r="AP260" s="164" t="s">
        <v>531</v>
      </c>
      <c r="AQ260" s="164" t="s">
        <v>2061</v>
      </c>
      <c r="AR260" s="164" t="s">
        <v>1702</v>
      </c>
      <c r="AS260" s="164" t="s">
        <v>358</v>
      </c>
      <c r="AT260" s="164" t="s">
        <v>358</v>
      </c>
      <c r="AU260" s="164" t="s">
        <v>2082</v>
      </c>
    </row>
    <row r="261" spans="2:47" x14ac:dyDescent="0.25">
      <c r="B261" t="str">
        <f>IF('Vars Master'!D262&lt;&gt;"",'Vars Master'!B262,"")</f>
        <v>B</v>
      </c>
      <c r="C261" s="73">
        <f>IF('Vars Master'!D262&lt;&gt;"",'Vars Master'!C262,"")</f>
        <v>260</v>
      </c>
      <c r="D261" t="s">
        <v>358</v>
      </c>
      <c r="F261" t="str">
        <f>IF('Vars Master'!D262&lt;&gt;"",'Vars Master'!D262,"")</f>
        <v>b7Pal2_Stn_ID</v>
      </c>
      <c r="G261" s="74" t="str">
        <f t="shared" si="24"/>
        <v>B260 b7Pal2_Stn_ID</v>
      </c>
      <c r="I261" t="str">
        <f>IF('Vars Master'!I262&lt;&gt;"",'Vars Master'!G262,"")</f>
        <v>I</v>
      </c>
      <c r="J261" s="73">
        <f>IF('Vars Master'!I262&lt;&gt;"",'Vars Master'!H262,"")</f>
        <v>260</v>
      </c>
      <c r="K261" t="s">
        <v>358</v>
      </c>
      <c r="M261" t="str">
        <f>IF('Vars Master'!I262&lt;&gt;"",'Vars Master'!I262,"")</f>
        <v>b7UserDefine1</v>
      </c>
      <c r="N261" s="74" t="str">
        <f t="shared" si="25"/>
        <v>I260 b7UserDefine1</v>
      </c>
      <c r="P261" t="str">
        <f>IF('Vars Master'!N262&lt;&gt;"",'Vars Master'!L262,"")</f>
        <v>D</v>
      </c>
      <c r="Q261" s="73">
        <f>IF('Vars Master'!N262&lt;&gt;"",'Vars Master'!M262,"")</f>
        <v>260</v>
      </c>
      <c r="R261" t="s">
        <v>358</v>
      </c>
      <c r="T261" t="str">
        <f>IF('Vars Master'!N262&lt;&gt;"",'Vars Master'!N262,"")</f>
        <v>b7BoxThisCycle</v>
      </c>
      <c r="U261" s="74" t="str">
        <f t="shared" si="26"/>
        <v>D260 b7BoxThisCycle</v>
      </c>
      <c r="W261" t="str">
        <f>IF('Vars Master'!S262&lt;&gt;"",'Vars Master'!Q262,"")</f>
        <v/>
      </c>
      <c r="X261" s="73" t="str">
        <f>IF('Vars Master'!S262&lt;&gt;"",'Vars Master'!R262,"")</f>
        <v/>
      </c>
      <c r="Y261" t="s">
        <v>358</v>
      </c>
      <c r="AA261" t="str">
        <f>IF('Vars Master'!S262&lt;&gt;"",'Vars Master'!S262,"")</f>
        <v/>
      </c>
      <c r="AB261" s="74" t="str">
        <f t="shared" si="28"/>
        <v xml:space="preserve"> </v>
      </c>
      <c r="AD261" t="str">
        <f>IF('Vars Master'!X262&lt;&gt;"",'Vars Master'!V262,"")</f>
        <v/>
      </c>
      <c r="AE261" s="73" t="str">
        <f>IF('Vars Master'!X262&lt;&gt;"",'Vars Master'!W262,"")</f>
        <v/>
      </c>
      <c r="AF261" t="str">
        <f>IF('Vars Master'!X262&lt;&gt;"",'Vars Master'!X262,"")</f>
        <v/>
      </c>
      <c r="AG261" s="74" t="str">
        <f t="shared" si="27"/>
        <v xml:space="preserve"> </v>
      </c>
      <c r="AH261" t="str">
        <f>IF('Vars Master'!Z262&lt;&gt;"",'Vars Master'!Z262,"")</f>
        <v/>
      </c>
      <c r="AI261" t="str">
        <f>IF('Vars Master'!AC262&lt;&gt;"",'Vars Master'!AA262,"")</f>
        <v>P</v>
      </c>
      <c r="AJ261" s="73">
        <f>IF('Vars Master'!AC262&lt;&gt;"",'Vars Master'!AB262,"")</f>
        <v>260</v>
      </c>
      <c r="AK261" t="s">
        <v>358</v>
      </c>
      <c r="AM261" t="str">
        <f>IF('Vars Master'!AC262&lt;&gt;"",'Vars Master'!AC262,"")</f>
        <v>b7Place4Pos</v>
      </c>
      <c r="AN261" s="74" t="str">
        <f t="shared" si="29"/>
        <v>P260 b7Place4Pos</v>
      </c>
      <c r="AO261" t="str">
        <f>IF('Vars Master'!AE262&lt;&gt;"",'Vars Master'!AE262,"")</f>
        <v/>
      </c>
      <c r="AP261" s="164" t="s">
        <v>533</v>
      </c>
      <c r="AQ261" s="164" t="s">
        <v>2855</v>
      </c>
      <c r="AR261" s="164" t="s">
        <v>1704</v>
      </c>
      <c r="AS261" s="164" t="s">
        <v>358</v>
      </c>
      <c r="AT261" s="164" t="s">
        <v>358</v>
      </c>
      <c r="AU261" s="164" t="s">
        <v>2083</v>
      </c>
    </row>
    <row r="262" spans="2:47" x14ac:dyDescent="0.25">
      <c r="B262" t="str">
        <f>IF('Vars Master'!D263&lt;&gt;"",'Vars Master'!B263,"")</f>
        <v>B</v>
      </c>
      <c r="C262" s="73">
        <f>IF('Vars Master'!D263&lt;&gt;"",'Vars Master'!C263,"")</f>
        <v>261</v>
      </c>
      <c r="D262" t="s">
        <v>358</v>
      </c>
      <c r="F262" t="str">
        <f>IF('Vars Master'!D263&lt;&gt;"",'Vars Master'!D263,"")</f>
        <v>b7Slp1_Stn_ID</v>
      </c>
      <c r="G262" s="74" t="str">
        <f t="shared" si="24"/>
        <v>B261 b7Slp1_Stn_ID</v>
      </c>
      <c r="I262" t="str">
        <f>IF('Vars Master'!I263&lt;&gt;"",'Vars Master'!G263,"")</f>
        <v>I</v>
      </c>
      <c r="J262" s="73">
        <f>IF('Vars Master'!I263&lt;&gt;"",'Vars Master'!H263,"")</f>
        <v>261</v>
      </c>
      <c r="K262" t="s">
        <v>358</v>
      </c>
      <c r="M262" t="str">
        <f>IF('Vars Master'!I263&lt;&gt;"",'Vars Master'!I263,"")</f>
        <v>b7UserDefine2</v>
      </c>
      <c r="N262" s="74" t="str">
        <f t="shared" si="25"/>
        <v>I261 b7UserDefine2</v>
      </c>
      <c r="P262" t="str">
        <f>IF('Vars Master'!N263&lt;&gt;"",'Vars Master'!L263,"")</f>
        <v>D</v>
      </c>
      <c r="Q262" s="73">
        <f>IF('Vars Master'!N263&lt;&gt;"",'Vars Master'!M263,"")</f>
        <v>261</v>
      </c>
      <c r="R262" t="s">
        <v>358</v>
      </c>
      <c r="T262" t="str">
        <f>IF('Vars Master'!N263&lt;&gt;"",'Vars Master'!N263,"")</f>
        <v>b7BoxNextCycle</v>
      </c>
      <c r="U262" s="74" t="str">
        <f t="shared" si="26"/>
        <v>D261 b7BoxNextCycle</v>
      </c>
      <c r="W262" t="str">
        <f>IF('Vars Master'!S263&lt;&gt;"",'Vars Master'!Q263,"")</f>
        <v/>
      </c>
      <c r="X262" s="73" t="str">
        <f>IF('Vars Master'!S263&lt;&gt;"",'Vars Master'!R263,"")</f>
        <v/>
      </c>
      <c r="Y262" t="s">
        <v>358</v>
      </c>
      <c r="AA262" t="str">
        <f>IF('Vars Master'!S263&lt;&gt;"",'Vars Master'!S263,"")</f>
        <v/>
      </c>
      <c r="AB262" s="74" t="str">
        <f t="shared" si="28"/>
        <v xml:space="preserve"> </v>
      </c>
      <c r="AD262" t="str">
        <f>IF('Vars Master'!X263&lt;&gt;"",'Vars Master'!V263,"")</f>
        <v/>
      </c>
      <c r="AE262" s="73" t="str">
        <f>IF('Vars Master'!X263&lt;&gt;"",'Vars Master'!W263,"")</f>
        <v/>
      </c>
      <c r="AF262" t="str">
        <f>IF('Vars Master'!X263&lt;&gt;"",'Vars Master'!X263,"")</f>
        <v/>
      </c>
      <c r="AG262" s="74" t="str">
        <f t="shared" si="27"/>
        <v xml:space="preserve"> </v>
      </c>
      <c r="AH262" t="str">
        <f>IF('Vars Master'!Z263&lt;&gt;"",'Vars Master'!Z263,"")</f>
        <v/>
      </c>
      <c r="AI262" t="str">
        <f>IF('Vars Master'!AC263&lt;&gt;"",'Vars Master'!AA263,"")</f>
        <v>P</v>
      </c>
      <c r="AJ262" s="73">
        <f>IF('Vars Master'!AC263&lt;&gt;"",'Vars Master'!AB263,"")</f>
        <v>261</v>
      </c>
      <c r="AK262" t="s">
        <v>358</v>
      </c>
      <c r="AM262" t="str">
        <f>IF('Vars Master'!AC263&lt;&gt;"",'Vars Master'!AC263,"")</f>
        <v>b7Place4Data</v>
      </c>
      <c r="AN262" s="74" t="str">
        <f t="shared" si="29"/>
        <v>P261 b7Place4Data</v>
      </c>
      <c r="AO262" t="str">
        <f>IF('Vars Master'!AE263&lt;&gt;"",'Vars Master'!AE263,"")</f>
        <v/>
      </c>
      <c r="AP262" s="164" t="s">
        <v>536</v>
      </c>
      <c r="AQ262" s="164" t="s">
        <v>2741</v>
      </c>
      <c r="AR262" s="164" t="s">
        <v>1705</v>
      </c>
      <c r="AS262" s="164" t="s">
        <v>358</v>
      </c>
      <c r="AT262" s="164" t="s">
        <v>358</v>
      </c>
      <c r="AU262" s="164" t="s">
        <v>2085</v>
      </c>
    </row>
    <row r="263" spans="2:47" x14ac:dyDescent="0.25">
      <c r="B263" t="str">
        <f>IF('Vars Master'!D264&lt;&gt;"",'Vars Master'!B264,"")</f>
        <v>B</v>
      </c>
      <c r="C263" s="73">
        <f>IF('Vars Master'!D264&lt;&gt;"",'Vars Master'!C264,"")</f>
        <v>262</v>
      </c>
      <c r="D263" t="s">
        <v>358</v>
      </c>
      <c r="F263" t="str">
        <f>IF('Vars Master'!D264&lt;&gt;"",'Vars Master'!D264,"")</f>
        <v>b7Slp2_Stn_ID</v>
      </c>
      <c r="G263" s="74" t="str">
        <f t="shared" si="24"/>
        <v>B262 b7Slp2_Stn_ID</v>
      </c>
      <c r="I263" t="str">
        <f>IF('Vars Master'!I264&lt;&gt;"",'Vars Master'!G264,"")</f>
        <v>I</v>
      </c>
      <c r="J263" s="73">
        <f>IF('Vars Master'!I264&lt;&gt;"",'Vars Master'!H264,"")</f>
        <v>262</v>
      </c>
      <c r="K263" t="s">
        <v>358</v>
      </c>
      <c r="M263" t="str">
        <f>IF('Vars Master'!I264&lt;&gt;"",'Vars Master'!I264,"")</f>
        <v>b7UserDefine3</v>
      </c>
      <c r="N263" s="74" t="str">
        <f t="shared" si="25"/>
        <v>I262 b7UserDefine3</v>
      </c>
      <c r="P263" t="str">
        <f>IF('Vars Master'!N264&lt;&gt;"",'Vars Master'!L264,"")</f>
        <v>D</v>
      </c>
      <c r="Q263" s="73">
        <f>IF('Vars Master'!N264&lt;&gt;"",'Vars Master'!M264,"")</f>
        <v>262</v>
      </c>
      <c r="R263" t="s">
        <v>358</v>
      </c>
      <c r="T263" t="str">
        <f>IF('Vars Master'!N264&lt;&gt;"",'Vars Master'!N264,"")</f>
        <v>b7PlaceThisCycle</v>
      </c>
      <c r="U263" s="74" t="str">
        <f t="shared" si="26"/>
        <v>D262 b7PlaceThisCycle</v>
      </c>
      <c r="W263" t="str">
        <f>IF('Vars Master'!S264&lt;&gt;"",'Vars Master'!Q264,"")</f>
        <v/>
      </c>
      <c r="X263" s="73" t="str">
        <f>IF('Vars Master'!S264&lt;&gt;"",'Vars Master'!R264,"")</f>
        <v/>
      </c>
      <c r="Y263" t="s">
        <v>358</v>
      </c>
      <c r="AA263" t="str">
        <f>IF('Vars Master'!S264&lt;&gt;"",'Vars Master'!S264,"")</f>
        <v/>
      </c>
      <c r="AB263" s="74" t="str">
        <f t="shared" si="28"/>
        <v xml:space="preserve"> </v>
      </c>
      <c r="AD263" t="str">
        <f>IF('Vars Master'!X264&lt;&gt;"",'Vars Master'!V264,"")</f>
        <v/>
      </c>
      <c r="AE263" s="73" t="str">
        <f>IF('Vars Master'!X264&lt;&gt;"",'Vars Master'!W264,"")</f>
        <v/>
      </c>
      <c r="AF263" t="str">
        <f>IF('Vars Master'!X264&lt;&gt;"",'Vars Master'!X264,"")</f>
        <v/>
      </c>
      <c r="AG263" s="74" t="str">
        <f t="shared" si="27"/>
        <v xml:space="preserve"> </v>
      </c>
      <c r="AH263" t="str">
        <f>IF('Vars Master'!Z264&lt;&gt;"",'Vars Master'!Z264,"")</f>
        <v/>
      </c>
      <c r="AI263" t="str">
        <f>IF('Vars Master'!AC264&lt;&gt;"",'Vars Master'!AA264,"")</f>
        <v>P</v>
      </c>
      <c r="AJ263" s="73">
        <f>IF('Vars Master'!AC264&lt;&gt;"",'Vars Master'!AB264,"")</f>
        <v>262</v>
      </c>
      <c r="AK263" t="s">
        <v>358</v>
      </c>
      <c r="AM263" t="str">
        <f>IF('Vars Master'!AC264&lt;&gt;"",'Vars Master'!AC264,"")</f>
        <v>b7Place5Pos</v>
      </c>
      <c r="AN263" s="74" t="str">
        <f t="shared" si="29"/>
        <v>P262 b7Place5Pos</v>
      </c>
      <c r="AO263" t="str">
        <f>IF('Vars Master'!AE264&lt;&gt;"",'Vars Master'!AE264,"")</f>
        <v/>
      </c>
      <c r="AP263" s="164" t="s">
        <v>538</v>
      </c>
      <c r="AQ263" s="164" t="s">
        <v>2742</v>
      </c>
      <c r="AR263" s="164" t="s">
        <v>1706</v>
      </c>
      <c r="AS263" s="164" t="s">
        <v>358</v>
      </c>
      <c r="AT263" s="164" t="s">
        <v>358</v>
      </c>
      <c r="AU263" s="164" t="s">
        <v>2088</v>
      </c>
    </row>
    <row r="264" spans="2:47" x14ac:dyDescent="0.25">
      <c r="B264" t="str">
        <f>IF('Vars Master'!D265&lt;&gt;"",'Vars Master'!B265,"")</f>
        <v/>
      </c>
      <c r="C264" s="73" t="str">
        <f>IF('Vars Master'!D265&lt;&gt;"",'Vars Master'!C265,"")</f>
        <v/>
      </c>
      <c r="D264" t="s">
        <v>358</v>
      </c>
      <c r="F264" t="str">
        <f>IF('Vars Master'!D265&lt;&gt;"",'Vars Master'!D265,"")</f>
        <v/>
      </c>
      <c r="G264" s="74" t="str">
        <f t="shared" si="24"/>
        <v xml:space="preserve"> </v>
      </c>
      <c r="I264" t="str">
        <f>IF('Vars Master'!I265&lt;&gt;"",'Vars Master'!G265,"")</f>
        <v>I</v>
      </c>
      <c r="J264" s="73">
        <f>IF('Vars Master'!I265&lt;&gt;"",'Vars Master'!H265,"")</f>
        <v>263</v>
      </c>
      <c r="K264" t="s">
        <v>358</v>
      </c>
      <c r="M264" t="str">
        <f>IF('Vars Master'!I265&lt;&gt;"",'Vars Master'!I265,"")</f>
        <v>b7UserDefine4</v>
      </c>
      <c r="N264" s="74" t="str">
        <f t="shared" si="25"/>
        <v>I263 b7UserDefine4</v>
      </c>
      <c r="P264" t="str">
        <f>IF('Vars Master'!N265&lt;&gt;"",'Vars Master'!L265,"")</f>
        <v>D</v>
      </c>
      <c r="Q264" s="73">
        <f>IF('Vars Master'!N265&lt;&gt;"",'Vars Master'!M265,"")</f>
        <v>263</v>
      </c>
      <c r="R264" t="s">
        <v>358</v>
      </c>
      <c r="T264" t="str">
        <f>IF('Vars Master'!N265&lt;&gt;"",'Vars Master'!N265,"")</f>
        <v>b7AutoDispPckHt</v>
      </c>
      <c r="U264" s="74" t="str">
        <f t="shared" si="26"/>
        <v>D263 b7AutoDispPckHt</v>
      </c>
      <c r="W264" t="str">
        <f>IF('Vars Master'!S265&lt;&gt;"",'Vars Master'!Q265,"")</f>
        <v/>
      </c>
      <c r="X264" s="73" t="str">
        <f>IF('Vars Master'!S265&lt;&gt;"",'Vars Master'!R265,"")</f>
        <v/>
      </c>
      <c r="Y264" t="s">
        <v>358</v>
      </c>
      <c r="AA264" t="str">
        <f>IF('Vars Master'!S265&lt;&gt;"",'Vars Master'!S265,"")</f>
        <v/>
      </c>
      <c r="AB264" s="74" t="str">
        <f t="shared" si="28"/>
        <v xml:space="preserve"> </v>
      </c>
      <c r="AD264" t="str">
        <f>IF('Vars Master'!X265&lt;&gt;"",'Vars Master'!V265,"")</f>
        <v/>
      </c>
      <c r="AE264" s="73" t="str">
        <f>IF('Vars Master'!X265&lt;&gt;"",'Vars Master'!W265,"")</f>
        <v/>
      </c>
      <c r="AF264" t="str">
        <f>IF('Vars Master'!X265&lt;&gt;"",'Vars Master'!X265,"")</f>
        <v/>
      </c>
      <c r="AG264" s="74" t="str">
        <f t="shared" si="27"/>
        <v xml:space="preserve"> </v>
      </c>
      <c r="AH264" t="str">
        <f>IF('Vars Master'!Z265&lt;&gt;"",'Vars Master'!Z265,"")</f>
        <v/>
      </c>
      <c r="AI264" t="str">
        <f>IF('Vars Master'!AC265&lt;&gt;"",'Vars Master'!AA265,"")</f>
        <v>P</v>
      </c>
      <c r="AJ264" s="73">
        <f>IF('Vars Master'!AC265&lt;&gt;"",'Vars Master'!AB265,"")</f>
        <v>263</v>
      </c>
      <c r="AK264" t="s">
        <v>358</v>
      </c>
      <c r="AM264" t="str">
        <f>IF('Vars Master'!AC265&lt;&gt;"",'Vars Master'!AC265,"")</f>
        <v>b7Place5Data</v>
      </c>
      <c r="AN264" s="74" t="str">
        <f t="shared" si="29"/>
        <v>P263 b7Place5Data</v>
      </c>
      <c r="AO264" t="str">
        <f>IF('Vars Master'!AE265&lt;&gt;"",'Vars Master'!AE265,"")</f>
        <v/>
      </c>
      <c r="AP264" s="164" t="s">
        <v>542</v>
      </c>
      <c r="AQ264" s="164" t="s">
        <v>2743</v>
      </c>
      <c r="AR264" s="164" t="s">
        <v>1707</v>
      </c>
      <c r="AS264" s="164" t="s">
        <v>358</v>
      </c>
      <c r="AT264" s="164" t="s">
        <v>358</v>
      </c>
      <c r="AU264" s="164" t="s">
        <v>2692</v>
      </c>
    </row>
    <row r="265" spans="2:47" x14ac:dyDescent="0.25">
      <c r="B265" t="str">
        <f>IF('Vars Master'!D266&lt;&gt;"",'Vars Master'!B266,"")</f>
        <v>B</v>
      </c>
      <c r="C265" s="73">
        <f>IF('Vars Master'!D266&lt;&gt;"",'Vars Master'!C266,"")</f>
        <v>264</v>
      </c>
      <c r="D265" t="s">
        <v>358</v>
      </c>
      <c r="F265" t="str">
        <f>IF('Vars Master'!D266&lt;&gt;"",'Vars Master'!D266,"")</f>
        <v>fd7Row1_Data</v>
      </c>
      <c r="G265" s="74" t="str">
        <f t="shared" si="24"/>
        <v>B264 fd7Row1_Data</v>
      </c>
      <c r="I265" t="str">
        <f>IF('Vars Master'!I266&lt;&gt;"",'Vars Master'!G266,"")</f>
        <v>I</v>
      </c>
      <c r="J265" s="73">
        <f>IF('Vars Master'!I266&lt;&gt;"",'Vars Master'!H266,"")</f>
        <v>264</v>
      </c>
      <c r="K265" t="s">
        <v>358</v>
      </c>
      <c r="M265" t="str">
        <f>IF('Vars Master'!I266&lt;&gt;"",'Vars Master'!I266,"")</f>
        <v>fd7NextRow1_Data</v>
      </c>
      <c r="N265" s="74" t="str">
        <f t="shared" si="25"/>
        <v>I264 fd7NextRow1_Data</v>
      </c>
      <c r="P265" t="str">
        <f>IF('Vars Master'!N266&lt;&gt;"",'Vars Master'!L266,"")</f>
        <v/>
      </c>
      <c r="Q265" s="73" t="str">
        <f>IF('Vars Master'!N266&lt;&gt;"",'Vars Master'!M266,"")</f>
        <v/>
      </c>
      <c r="R265" t="s">
        <v>358</v>
      </c>
      <c r="T265" t="str">
        <f>IF('Vars Master'!N266&lt;&gt;"",'Vars Master'!N266,"")</f>
        <v/>
      </c>
      <c r="U265" s="74" t="str">
        <f t="shared" si="26"/>
        <v xml:space="preserve"> </v>
      </c>
      <c r="W265" t="str">
        <f>IF('Vars Master'!S266&lt;&gt;"",'Vars Master'!Q266,"")</f>
        <v/>
      </c>
      <c r="X265" s="73" t="str">
        <f>IF('Vars Master'!S266&lt;&gt;"",'Vars Master'!R266,"")</f>
        <v/>
      </c>
      <c r="Y265" t="s">
        <v>358</v>
      </c>
      <c r="AA265" t="str">
        <f>IF('Vars Master'!S266&lt;&gt;"",'Vars Master'!S266,"")</f>
        <v/>
      </c>
      <c r="AB265" s="74" t="str">
        <f t="shared" si="28"/>
        <v xml:space="preserve"> </v>
      </c>
      <c r="AD265" t="str">
        <f>IF('Vars Master'!X266&lt;&gt;"",'Vars Master'!V266,"")</f>
        <v/>
      </c>
      <c r="AE265" s="73" t="str">
        <f>IF('Vars Master'!X266&lt;&gt;"",'Vars Master'!W266,"")</f>
        <v/>
      </c>
      <c r="AF265" t="str">
        <f>IF('Vars Master'!X266&lt;&gt;"",'Vars Master'!X266,"")</f>
        <v/>
      </c>
      <c r="AG265" s="74" t="str">
        <f t="shared" si="27"/>
        <v xml:space="preserve"> </v>
      </c>
      <c r="AH265" t="str">
        <f>IF('Vars Master'!Z266&lt;&gt;"",'Vars Master'!Z266,"")</f>
        <v/>
      </c>
      <c r="AI265" t="str">
        <f>IF('Vars Master'!AC266&lt;&gt;"",'Vars Master'!AA266,"")</f>
        <v>P</v>
      </c>
      <c r="AJ265" s="73">
        <f>IF('Vars Master'!AC266&lt;&gt;"",'Vars Master'!AB266,"")</f>
        <v>264</v>
      </c>
      <c r="AK265" t="s">
        <v>358</v>
      </c>
      <c r="AM265" t="str">
        <f>IF('Vars Master'!AC266&lt;&gt;"",'Vars Master'!AC266,"")</f>
        <v>b7Place6Pos</v>
      </c>
      <c r="AN265" s="74" t="str">
        <f t="shared" si="29"/>
        <v>P264 b7Place6Pos</v>
      </c>
      <c r="AO265" t="str">
        <f>IF('Vars Master'!AE266&lt;&gt;"",'Vars Master'!AE266,"")</f>
        <v/>
      </c>
      <c r="AP265" s="164" t="s">
        <v>2434</v>
      </c>
      <c r="AQ265" s="164" t="s">
        <v>2744</v>
      </c>
      <c r="AR265" s="164" t="s">
        <v>1777</v>
      </c>
      <c r="AS265" s="164" t="s">
        <v>358</v>
      </c>
      <c r="AT265" s="164" t="s">
        <v>358</v>
      </c>
      <c r="AU265" s="164" t="s">
        <v>2693</v>
      </c>
    </row>
    <row r="266" spans="2:47" x14ac:dyDescent="0.25">
      <c r="B266" t="str">
        <f>IF('Vars Master'!D267&lt;&gt;"",'Vars Master'!B267,"")</f>
        <v>B</v>
      </c>
      <c r="C266" s="73">
        <f>IF('Vars Master'!D267&lt;&gt;"",'Vars Master'!C267,"")</f>
        <v>265</v>
      </c>
      <c r="D266" t="s">
        <v>358</v>
      </c>
      <c r="F266" t="str">
        <f>IF('Vars Master'!D267&lt;&gt;"",'Vars Master'!D267,"")</f>
        <v>fd7Row2_Data</v>
      </c>
      <c r="G266" s="74" t="str">
        <f t="shared" si="24"/>
        <v>B265 fd7Row2_Data</v>
      </c>
      <c r="I266" t="str">
        <f>IF('Vars Master'!I267&lt;&gt;"",'Vars Master'!G267,"")</f>
        <v>I</v>
      </c>
      <c r="J266" s="73">
        <f>IF('Vars Master'!I267&lt;&gt;"",'Vars Master'!H267,"")</f>
        <v>265</v>
      </c>
      <c r="K266" t="s">
        <v>358</v>
      </c>
      <c r="M266" t="str">
        <f>IF('Vars Master'!I267&lt;&gt;"",'Vars Master'!I267,"")</f>
        <v>fd7NextRow2_Data</v>
      </c>
      <c r="N266" s="74" t="str">
        <f t="shared" si="25"/>
        <v>I265 fd7NextRow2_Data</v>
      </c>
      <c r="P266" t="str">
        <f>IF('Vars Master'!N267&lt;&gt;"",'Vars Master'!L267,"")</f>
        <v/>
      </c>
      <c r="Q266" s="73" t="str">
        <f>IF('Vars Master'!N267&lt;&gt;"",'Vars Master'!M267,"")</f>
        <v/>
      </c>
      <c r="R266" t="s">
        <v>358</v>
      </c>
      <c r="T266" t="str">
        <f>IF('Vars Master'!N267&lt;&gt;"",'Vars Master'!N267,"")</f>
        <v/>
      </c>
      <c r="U266" s="74" t="str">
        <f t="shared" si="26"/>
        <v xml:space="preserve"> </v>
      </c>
      <c r="W266" t="str">
        <f>IF('Vars Master'!S267&lt;&gt;"",'Vars Master'!Q267,"")</f>
        <v/>
      </c>
      <c r="X266" s="73" t="str">
        <f>IF('Vars Master'!S267&lt;&gt;"",'Vars Master'!R267,"")</f>
        <v/>
      </c>
      <c r="Y266" t="s">
        <v>358</v>
      </c>
      <c r="AA266" t="str">
        <f>IF('Vars Master'!S267&lt;&gt;"",'Vars Master'!S267,"")</f>
        <v/>
      </c>
      <c r="AB266" s="74" t="str">
        <f t="shared" si="28"/>
        <v xml:space="preserve"> </v>
      </c>
      <c r="AD266" t="str">
        <f>IF('Vars Master'!X267&lt;&gt;"",'Vars Master'!V267,"")</f>
        <v/>
      </c>
      <c r="AE266" s="73" t="str">
        <f>IF('Vars Master'!X267&lt;&gt;"",'Vars Master'!W267,"")</f>
        <v/>
      </c>
      <c r="AF266" t="str">
        <f>IF('Vars Master'!X267&lt;&gt;"",'Vars Master'!X267,"")</f>
        <v/>
      </c>
      <c r="AG266" s="74" t="str">
        <f t="shared" si="27"/>
        <v xml:space="preserve"> </v>
      </c>
      <c r="AH266" t="str">
        <f>IF('Vars Master'!Z267&lt;&gt;"",'Vars Master'!Z267,"")</f>
        <v/>
      </c>
      <c r="AI266" t="str">
        <f>IF('Vars Master'!AC267&lt;&gt;"",'Vars Master'!AA267,"")</f>
        <v>P</v>
      </c>
      <c r="AJ266" s="73">
        <f>IF('Vars Master'!AC267&lt;&gt;"",'Vars Master'!AB267,"")</f>
        <v>265</v>
      </c>
      <c r="AK266" t="s">
        <v>358</v>
      </c>
      <c r="AM266" t="str">
        <f>IF('Vars Master'!AC267&lt;&gt;"",'Vars Master'!AC267,"")</f>
        <v>b7Place6Data</v>
      </c>
      <c r="AN266" s="74" t="str">
        <f t="shared" si="29"/>
        <v>P265 b7Place6Data</v>
      </c>
      <c r="AO266" t="str">
        <f>IF('Vars Master'!AE267&lt;&gt;"",'Vars Master'!AE267,"")</f>
        <v/>
      </c>
      <c r="AP266" s="164" t="s">
        <v>2435</v>
      </c>
      <c r="AQ266" s="164" t="s">
        <v>2745</v>
      </c>
      <c r="AR266" s="164" t="s">
        <v>1778</v>
      </c>
      <c r="AS266" s="164" t="s">
        <v>358</v>
      </c>
      <c r="AT266" s="164" t="s">
        <v>358</v>
      </c>
      <c r="AU266" s="164" t="s">
        <v>2694</v>
      </c>
    </row>
    <row r="267" spans="2:47" x14ac:dyDescent="0.25">
      <c r="B267" t="str">
        <f>IF('Vars Master'!D268&lt;&gt;"",'Vars Master'!B268,"")</f>
        <v>B</v>
      </c>
      <c r="C267" s="73">
        <f>IF('Vars Master'!D268&lt;&gt;"",'Vars Master'!C268,"")</f>
        <v>266</v>
      </c>
      <c r="D267" t="s">
        <v>358</v>
      </c>
      <c r="F267" t="str">
        <f>IF('Vars Master'!D268&lt;&gt;"",'Vars Master'!D268,"")</f>
        <v>fd7Row3_Data</v>
      </c>
      <c r="G267" s="74" t="str">
        <f t="shared" si="24"/>
        <v>B266 fd7Row3_Data</v>
      </c>
      <c r="I267" t="str">
        <f>IF('Vars Master'!I268&lt;&gt;"",'Vars Master'!G268,"")</f>
        <v>I</v>
      </c>
      <c r="J267" s="73">
        <f>IF('Vars Master'!I268&lt;&gt;"",'Vars Master'!H268,"")</f>
        <v>266</v>
      </c>
      <c r="K267" t="s">
        <v>358</v>
      </c>
      <c r="M267" t="str">
        <f>IF('Vars Master'!I268&lt;&gt;"",'Vars Master'!I268,"")</f>
        <v>fd7NextRow3_Data</v>
      </c>
      <c r="N267" s="74" t="str">
        <f t="shared" si="25"/>
        <v>I266 fd7NextRow3_Data</v>
      </c>
      <c r="P267" t="str">
        <f>IF('Vars Master'!N268&lt;&gt;"",'Vars Master'!L268,"")</f>
        <v>D</v>
      </c>
      <c r="Q267" s="73">
        <f>IF('Vars Master'!N268&lt;&gt;"",'Vars Master'!M268,"")</f>
        <v>266</v>
      </c>
      <c r="R267" t="s">
        <v>358</v>
      </c>
      <c r="T267" t="str">
        <f>IF('Vars Master'!N268&lt;&gt;"",'Vars Master'!N268,"")</f>
        <v>b7Pal_X_Length</v>
      </c>
      <c r="U267" s="74" t="str">
        <f t="shared" si="26"/>
        <v>D266 b7Pal_X_Length</v>
      </c>
      <c r="W267" t="str">
        <f>IF('Vars Master'!S268&lt;&gt;"",'Vars Master'!Q268,"")</f>
        <v/>
      </c>
      <c r="X267" s="73" t="str">
        <f>IF('Vars Master'!S268&lt;&gt;"",'Vars Master'!R268,"")</f>
        <v/>
      </c>
      <c r="Y267" t="s">
        <v>358</v>
      </c>
      <c r="AA267" t="str">
        <f>IF('Vars Master'!S268&lt;&gt;"",'Vars Master'!S268,"")</f>
        <v/>
      </c>
      <c r="AB267" s="74" t="str">
        <f t="shared" si="28"/>
        <v xml:space="preserve"> </v>
      </c>
      <c r="AD267" t="str">
        <f>IF('Vars Master'!X268&lt;&gt;"",'Vars Master'!V268,"")</f>
        <v/>
      </c>
      <c r="AE267" s="73" t="str">
        <f>IF('Vars Master'!X268&lt;&gt;"",'Vars Master'!W268,"")</f>
        <v/>
      </c>
      <c r="AF267" t="str">
        <f>IF('Vars Master'!X268&lt;&gt;"",'Vars Master'!X268,"")</f>
        <v/>
      </c>
      <c r="AG267" s="74" t="str">
        <f t="shared" si="27"/>
        <v xml:space="preserve"> </v>
      </c>
      <c r="AH267" t="str">
        <f>IF('Vars Master'!Z268&lt;&gt;"",'Vars Master'!Z268,"")</f>
        <v/>
      </c>
      <c r="AI267" t="str">
        <f>IF('Vars Master'!AC268&lt;&gt;"",'Vars Master'!AA268,"")</f>
        <v>P</v>
      </c>
      <c r="AJ267" s="73">
        <f>IF('Vars Master'!AC268&lt;&gt;"",'Vars Master'!AB268,"")</f>
        <v>266</v>
      </c>
      <c r="AK267" t="s">
        <v>358</v>
      </c>
      <c r="AM267" t="str">
        <f>IF('Vars Master'!AC268&lt;&gt;"",'Vars Master'!AC268,"")</f>
        <v>b7Place7Pos</v>
      </c>
      <c r="AN267" s="74" t="str">
        <f t="shared" si="29"/>
        <v>P266 b7Place7Pos</v>
      </c>
      <c r="AO267" t="str">
        <f>IF('Vars Master'!AE268&lt;&gt;"",'Vars Master'!AE268,"")</f>
        <v/>
      </c>
      <c r="AP267" s="164" t="s">
        <v>2437</v>
      </c>
      <c r="AQ267" s="164" t="s">
        <v>2746</v>
      </c>
      <c r="AR267" s="164" t="s">
        <v>1779</v>
      </c>
      <c r="AS267" s="164" t="s">
        <v>358</v>
      </c>
      <c r="AT267" s="164" t="s">
        <v>358</v>
      </c>
      <c r="AU267" s="164" t="s">
        <v>2695</v>
      </c>
    </row>
    <row r="268" spans="2:47" x14ac:dyDescent="0.25">
      <c r="B268" t="str">
        <f>IF('Vars Master'!D269&lt;&gt;"",'Vars Master'!B269,"")</f>
        <v>B</v>
      </c>
      <c r="C268" s="73">
        <f>IF('Vars Master'!D269&lt;&gt;"",'Vars Master'!C269,"")</f>
        <v>267</v>
      </c>
      <c r="D268" t="s">
        <v>358</v>
      </c>
      <c r="F268" t="str">
        <f>IF('Vars Master'!D269&lt;&gt;"",'Vars Master'!D269,"")</f>
        <v>fd7Row4_Data</v>
      </c>
      <c r="G268" s="74" t="str">
        <f t="shared" si="24"/>
        <v>B267 fd7Row4_Data</v>
      </c>
      <c r="I268" t="str">
        <f>IF('Vars Master'!I269&lt;&gt;"",'Vars Master'!G269,"")</f>
        <v>I</v>
      </c>
      <c r="J268" s="73">
        <f>IF('Vars Master'!I269&lt;&gt;"",'Vars Master'!H269,"")</f>
        <v>267</v>
      </c>
      <c r="K268" t="s">
        <v>358</v>
      </c>
      <c r="M268" t="str">
        <f>IF('Vars Master'!I269&lt;&gt;"",'Vars Master'!I269,"")</f>
        <v>fd7NextRow4_Data</v>
      </c>
      <c r="N268" s="74" t="str">
        <f t="shared" si="25"/>
        <v>I267 fd7NextRow4_Data</v>
      </c>
      <c r="P268" t="str">
        <f>IF('Vars Master'!N269&lt;&gt;"",'Vars Master'!L269,"")</f>
        <v>D</v>
      </c>
      <c r="Q268" s="73">
        <f>IF('Vars Master'!N269&lt;&gt;"",'Vars Master'!M269,"")</f>
        <v>267</v>
      </c>
      <c r="R268" t="s">
        <v>358</v>
      </c>
      <c r="T268" t="str">
        <f>IF('Vars Master'!N269&lt;&gt;"",'Vars Master'!N269,"")</f>
        <v>b7Pal_Y_Width</v>
      </c>
      <c r="U268" s="74" t="str">
        <f t="shared" si="26"/>
        <v>D267 b7Pal_Y_Width</v>
      </c>
      <c r="W268" t="str">
        <f>IF('Vars Master'!S269&lt;&gt;"",'Vars Master'!Q269,"")</f>
        <v/>
      </c>
      <c r="X268" s="73" t="str">
        <f>IF('Vars Master'!S269&lt;&gt;"",'Vars Master'!R269,"")</f>
        <v/>
      </c>
      <c r="Y268" t="s">
        <v>358</v>
      </c>
      <c r="AA268" t="str">
        <f>IF('Vars Master'!S269&lt;&gt;"",'Vars Master'!S269,"")</f>
        <v/>
      </c>
      <c r="AB268" s="74" t="str">
        <f t="shared" si="28"/>
        <v xml:space="preserve"> </v>
      </c>
      <c r="AD268" t="str">
        <f>IF('Vars Master'!X269&lt;&gt;"",'Vars Master'!V269,"")</f>
        <v/>
      </c>
      <c r="AE268" s="73" t="str">
        <f>IF('Vars Master'!X269&lt;&gt;"",'Vars Master'!W269,"")</f>
        <v/>
      </c>
      <c r="AF268" t="str">
        <f>IF('Vars Master'!X269&lt;&gt;"",'Vars Master'!X269,"")</f>
        <v/>
      </c>
      <c r="AG268" s="74" t="str">
        <f t="shared" si="27"/>
        <v xml:space="preserve"> </v>
      </c>
      <c r="AH268" t="str">
        <f>IF('Vars Master'!Z269&lt;&gt;"",'Vars Master'!Z269,"")</f>
        <v/>
      </c>
      <c r="AI268" t="str">
        <f>IF('Vars Master'!AC269&lt;&gt;"",'Vars Master'!AA269,"")</f>
        <v>P</v>
      </c>
      <c r="AJ268" s="73">
        <f>IF('Vars Master'!AC269&lt;&gt;"",'Vars Master'!AB269,"")</f>
        <v>267</v>
      </c>
      <c r="AK268" t="s">
        <v>358</v>
      </c>
      <c r="AM268" t="str">
        <f>IF('Vars Master'!AC269&lt;&gt;"",'Vars Master'!AC269,"")</f>
        <v>b7Place7Data</v>
      </c>
      <c r="AN268" s="74" t="str">
        <f t="shared" si="29"/>
        <v>P267 b7Place7Data</v>
      </c>
      <c r="AO268" t="str">
        <f>IF('Vars Master'!AE269&lt;&gt;"",'Vars Master'!AE269,"")</f>
        <v/>
      </c>
      <c r="AP268" s="164" t="s">
        <v>2439</v>
      </c>
      <c r="AQ268" s="164" t="s">
        <v>2747</v>
      </c>
      <c r="AR268" s="164" t="s">
        <v>1786</v>
      </c>
      <c r="AS268" s="164" t="s">
        <v>358</v>
      </c>
      <c r="AT268" s="164" t="s">
        <v>358</v>
      </c>
      <c r="AU268" s="164" t="s">
        <v>2696</v>
      </c>
    </row>
    <row r="269" spans="2:47" x14ac:dyDescent="0.25">
      <c r="B269" t="str">
        <f>IF('Vars Master'!D270&lt;&gt;"",'Vars Master'!B270,"")</f>
        <v>B</v>
      </c>
      <c r="C269" s="73">
        <f>IF('Vars Master'!D270&lt;&gt;"",'Vars Master'!C270,"")</f>
        <v>268</v>
      </c>
      <c r="D269" t="s">
        <v>358</v>
      </c>
      <c r="F269" t="str">
        <f>IF('Vars Master'!D270&lt;&gt;"",'Vars Master'!D270,"")</f>
        <v>fd7Row5_Data</v>
      </c>
      <c r="G269" s="74" t="str">
        <f t="shared" si="24"/>
        <v>B268 fd7Row5_Data</v>
      </c>
      <c r="I269" t="str">
        <f>IF('Vars Master'!I270&lt;&gt;"",'Vars Master'!G270,"")</f>
        <v>I</v>
      </c>
      <c r="J269" s="73">
        <f>IF('Vars Master'!I270&lt;&gt;"",'Vars Master'!H270,"")</f>
        <v>268</v>
      </c>
      <c r="K269" t="s">
        <v>358</v>
      </c>
      <c r="M269" t="str">
        <f>IF('Vars Master'!I270&lt;&gt;"",'Vars Master'!I270,"")</f>
        <v>fd7NextRow5_Data</v>
      </c>
      <c r="N269" s="74" t="str">
        <f t="shared" si="25"/>
        <v>I268 fd7NextRow5_Data</v>
      </c>
      <c r="P269" t="str">
        <f>IF('Vars Master'!N270&lt;&gt;"",'Vars Master'!L270,"")</f>
        <v>D</v>
      </c>
      <c r="Q269" s="73">
        <f>IF('Vars Master'!N270&lt;&gt;"",'Vars Master'!M270,"")</f>
        <v>268</v>
      </c>
      <c r="R269" t="s">
        <v>358</v>
      </c>
      <c r="T269" t="str">
        <f>IF('Vars Master'!N270&lt;&gt;"",'Vars Master'!N270,"")</f>
        <v>b7Pal_Z_Height</v>
      </c>
      <c r="U269" s="74" t="str">
        <f t="shared" si="26"/>
        <v>D268 b7Pal_Z_Height</v>
      </c>
      <c r="W269" t="str">
        <f>IF('Vars Master'!S270&lt;&gt;"",'Vars Master'!Q270,"")</f>
        <v/>
      </c>
      <c r="X269" s="73" t="str">
        <f>IF('Vars Master'!S270&lt;&gt;"",'Vars Master'!R270,"")</f>
        <v/>
      </c>
      <c r="Y269" t="s">
        <v>358</v>
      </c>
      <c r="AA269" t="str">
        <f>IF('Vars Master'!S270&lt;&gt;"",'Vars Master'!S270,"")</f>
        <v/>
      </c>
      <c r="AB269" s="74" t="str">
        <f t="shared" si="28"/>
        <v xml:space="preserve"> </v>
      </c>
      <c r="AD269" t="str">
        <f>IF('Vars Master'!X270&lt;&gt;"",'Vars Master'!V270,"")</f>
        <v/>
      </c>
      <c r="AE269" s="73" t="str">
        <f>IF('Vars Master'!X270&lt;&gt;"",'Vars Master'!W270,"")</f>
        <v/>
      </c>
      <c r="AF269" t="str">
        <f>IF('Vars Master'!X270&lt;&gt;"",'Vars Master'!X270,"")</f>
        <v/>
      </c>
      <c r="AG269" s="74" t="str">
        <f t="shared" si="27"/>
        <v xml:space="preserve"> </v>
      </c>
      <c r="AH269" t="str">
        <f>IF('Vars Master'!Z270&lt;&gt;"",'Vars Master'!Z270,"")</f>
        <v/>
      </c>
      <c r="AI269" t="str">
        <f>IF('Vars Master'!AC270&lt;&gt;"",'Vars Master'!AA270,"")</f>
        <v>P</v>
      </c>
      <c r="AJ269" s="73">
        <f>IF('Vars Master'!AC270&lt;&gt;"",'Vars Master'!AB270,"")</f>
        <v>268</v>
      </c>
      <c r="AK269" t="s">
        <v>358</v>
      </c>
      <c r="AM269" t="str">
        <f>IF('Vars Master'!AC270&lt;&gt;"",'Vars Master'!AC270,"")</f>
        <v>b7Place8Pos</v>
      </c>
      <c r="AN269" s="74" t="str">
        <f t="shared" si="29"/>
        <v>P268 b7Place8Pos</v>
      </c>
      <c r="AO269" t="str">
        <f>IF('Vars Master'!AE270&lt;&gt;"",'Vars Master'!AE270,"")</f>
        <v/>
      </c>
      <c r="AP269" s="164" t="s">
        <v>2441</v>
      </c>
      <c r="AQ269" s="164" t="s">
        <v>2748</v>
      </c>
      <c r="AR269" s="164" t="s">
        <v>2679</v>
      </c>
      <c r="AS269" s="164" t="s">
        <v>358</v>
      </c>
      <c r="AT269" s="164" t="s">
        <v>358</v>
      </c>
      <c r="AU269" s="164" t="s">
        <v>2697</v>
      </c>
    </row>
    <row r="270" spans="2:47" x14ac:dyDescent="0.25">
      <c r="B270" t="str">
        <f>IF('Vars Master'!D271&lt;&gt;"",'Vars Master'!B271,"")</f>
        <v>B</v>
      </c>
      <c r="C270" s="73">
        <f>IF('Vars Master'!D271&lt;&gt;"",'Vars Master'!C271,"")</f>
        <v>269</v>
      </c>
      <c r="D270" t="s">
        <v>358</v>
      </c>
      <c r="F270" t="str">
        <f>IF('Vars Master'!D271&lt;&gt;"",'Vars Master'!D271,"")</f>
        <v>fd7Row6_Data</v>
      </c>
      <c r="G270" s="74" t="str">
        <f t="shared" si="24"/>
        <v>B269 fd7Row6_Data</v>
      </c>
      <c r="I270" t="str">
        <f>IF('Vars Master'!I271&lt;&gt;"",'Vars Master'!G271,"")</f>
        <v>I</v>
      </c>
      <c r="J270" s="73">
        <f>IF('Vars Master'!I271&lt;&gt;"",'Vars Master'!H271,"")</f>
        <v>269</v>
      </c>
      <c r="K270" t="s">
        <v>358</v>
      </c>
      <c r="M270" t="str">
        <f>IF('Vars Master'!I271&lt;&gt;"",'Vars Master'!I271,"")</f>
        <v>fd7NextRow6_Data</v>
      </c>
      <c r="N270" s="74" t="str">
        <f t="shared" si="25"/>
        <v>I269 fd7NextRow6_Data</v>
      </c>
      <c r="P270" t="str">
        <f>IF('Vars Master'!N271&lt;&gt;"",'Vars Master'!L271,"")</f>
        <v/>
      </c>
      <c r="Q270" s="73" t="str">
        <f>IF('Vars Master'!N271&lt;&gt;"",'Vars Master'!M271,"")</f>
        <v/>
      </c>
      <c r="R270" t="s">
        <v>358</v>
      </c>
      <c r="T270" t="str">
        <f>IF('Vars Master'!N271&lt;&gt;"",'Vars Master'!N271,"")</f>
        <v/>
      </c>
      <c r="U270" s="74" t="str">
        <f t="shared" si="26"/>
        <v xml:space="preserve"> </v>
      </c>
      <c r="W270" t="str">
        <f>IF('Vars Master'!S271&lt;&gt;"",'Vars Master'!Q271,"")</f>
        <v/>
      </c>
      <c r="X270" s="73" t="str">
        <f>IF('Vars Master'!S271&lt;&gt;"",'Vars Master'!R271,"")</f>
        <v/>
      </c>
      <c r="Y270" t="s">
        <v>358</v>
      </c>
      <c r="AA270" t="str">
        <f>IF('Vars Master'!S271&lt;&gt;"",'Vars Master'!S271,"")</f>
        <v/>
      </c>
      <c r="AB270" s="74" t="str">
        <f t="shared" si="28"/>
        <v xml:space="preserve"> </v>
      </c>
      <c r="AD270" t="str">
        <f>IF('Vars Master'!X271&lt;&gt;"",'Vars Master'!V271,"")</f>
        <v/>
      </c>
      <c r="AE270" s="73" t="str">
        <f>IF('Vars Master'!X271&lt;&gt;"",'Vars Master'!W271,"")</f>
        <v/>
      </c>
      <c r="AF270" t="str">
        <f>IF('Vars Master'!X271&lt;&gt;"",'Vars Master'!X271,"")</f>
        <v/>
      </c>
      <c r="AG270" s="74" t="str">
        <f t="shared" si="27"/>
        <v xml:space="preserve"> </v>
      </c>
      <c r="AH270" t="str">
        <f>IF('Vars Master'!Z271&lt;&gt;"",'Vars Master'!Z271,"")</f>
        <v/>
      </c>
      <c r="AI270" t="str">
        <f>IF('Vars Master'!AC271&lt;&gt;"",'Vars Master'!AA271,"")</f>
        <v>P</v>
      </c>
      <c r="AJ270" s="73">
        <f>IF('Vars Master'!AC271&lt;&gt;"",'Vars Master'!AB271,"")</f>
        <v>269</v>
      </c>
      <c r="AK270" t="s">
        <v>358</v>
      </c>
      <c r="AM270" t="str">
        <f>IF('Vars Master'!AC271&lt;&gt;"",'Vars Master'!AC271,"")</f>
        <v>b7Place8Data</v>
      </c>
      <c r="AN270" s="74" t="str">
        <f t="shared" si="29"/>
        <v>P269 b7Place8Data</v>
      </c>
      <c r="AO270" t="str">
        <f>IF('Vars Master'!AE271&lt;&gt;"",'Vars Master'!AE271,"")</f>
        <v/>
      </c>
      <c r="AP270" s="164" t="s">
        <v>2443</v>
      </c>
      <c r="AQ270" s="164" t="s">
        <v>2749</v>
      </c>
      <c r="AR270" s="164" t="s">
        <v>2681</v>
      </c>
      <c r="AS270" s="164" t="s">
        <v>358</v>
      </c>
      <c r="AT270" s="164" t="s">
        <v>358</v>
      </c>
      <c r="AU270" s="164" t="s">
        <v>2699</v>
      </c>
    </row>
    <row r="271" spans="2:47" x14ac:dyDescent="0.25">
      <c r="B271" t="str">
        <f>IF('Vars Master'!D272&lt;&gt;"",'Vars Master'!B272,"")</f>
        <v>B</v>
      </c>
      <c r="C271" s="73">
        <f>IF('Vars Master'!D272&lt;&gt;"",'Vars Master'!C272,"")</f>
        <v>270</v>
      </c>
      <c r="D271" t="s">
        <v>358</v>
      </c>
      <c r="F271" t="str">
        <f>IF('Vars Master'!D272&lt;&gt;"",'Vars Master'!D272,"")</f>
        <v>fd7FeedBuild_ID</v>
      </c>
      <c r="G271" s="74" t="str">
        <f t="shared" si="24"/>
        <v>B270 fd7FeedBuild_ID</v>
      </c>
      <c r="I271" t="str">
        <f>IF('Vars Master'!I272&lt;&gt;"",'Vars Master'!G272,"")</f>
        <v>I</v>
      </c>
      <c r="J271" s="73">
        <f>IF('Vars Master'!I272&lt;&gt;"",'Vars Master'!H272,"")</f>
        <v>270</v>
      </c>
      <c r="K271" t="s">
        <v>358</v>
      </c>
      <c r="M271" t="str">
        <f>IF('Vars Master'!I272&lt;&gt;"",'Vars Master'!I272,"")</f>
        <v>fd7Product_ID</v>
      </c>
      <c r="N271" s="74" t="str">
        <f t="shared" si="25"/>
        <v>I270 fd7Product_ID</v>
      </c>
      <c r="P271" t="str">
        <f>IF('Vars Master'!N272&lt;&gt;"",'Vars Master'!L272,"")</f>
        <v>D</v>
      </c>
      <c r="Q271" s="73">
        <f>IF('Vars Master'!N272&lt;&gt;"",'Vars Master'!M272,"")</f>
        <v>270</v>
      </c>
      <c r="R271" t="s">
        <v>358</v>
      </c>
      <c r="T271" t="str">
        <f>IF('Vars Master'!N272&lt;&gt;"",'Vars Master'!N272,"")</f>
        <v>fd7Prod_Width</v>
      </c>
      <c r="U271" s="74" t="str">
        <f t="shared" si="26"/>
        <v>D270 fd7Prod_Width</v>
      </c>
      <c r="W271" t="str">
        <f>IF('Vars Master'!S272&lt;&gt;"",'Vars Master'!Q272,"")</f>
        <v>R</v>
      </c>
      <c r="X271" s="73">
        <f>IF('Vars Master'!S272&lt;&gt;"",'Vars Master'!R272,"")</f>
        <v>270</v>
      </c>
      <c r="Y271" t="s">
        <v>358</v>
      </c>
      <c r="AA271" t="str">
        <f>IF('Vars Master'!S272&lt;&gt;"",'Vars Master'!S272,"")</f>
        <v>fd7Prod_Weight</v>
      </c>
      <c r="AB271" s="74" t="str">
        <f t="shared" si="28"/>
        <v>R270 fd7Prod_Weight</v>
      </c>
      <c r="AD271" t="str">
        <f>IF('Vars Master'!X272&lt;&gt;"",'Vars Master'!V272,"")</f>
        <v>S</v>
      </c>
      <c r="AE271" s="73">
        <f>IF('Vars Master'!X272&lt;&gt;"",'Vars Master'!W272,"")</f>
        <v>140</v>
      </c>
      <c r="AF271" t="str">
        <f>IF('Vars Master'!X272&lt;&gt;"",'Vars Master'!X272,"")</f>
        <v>fd7Product_IDstr</v>
      </c>
      <c r="AG271" s="74" t="str">
        <f t="shared" si="27"/>
        <v>S140 fd7Product_IDstr</v>
      </c>
      <c r="AH271" t="str">
        <f>IF('Vars Master'!Z272&lt;&gt;"",'Vars Master'!Z272,"")</f>
        <v/>
      </c>
      <c r="AI271" t="str">
        <f>IF('Vars Master'!AC272&lt;&gt;"",'Vars Master'!AA272,"")</f>
        <v>P</v>
      </c>
      <c r="AJ271" s="73">
        <f>IF('Vars Master'!AC272&lt;&gt;"",'Vars Master'!AB272,"")</f>
        <v>270</v>
      </c>
      <c r="AK271" t="s">
        <v>358</v>
      </c>
      <c r="AM271" t="str">
        <f>IF('Vars Master'!AC272&lt;&gt;"",'Vars Master'!AC272,"")</f>
        <v>b7PickRowData</v>
      </c>
      <c r="AN271" s="74" t="str">
        <f t="shared" si="29"/>
        <v>P270 b7PickRowData</v>
      </c>
      <c r="AO271" t="str">
        <f>IF('Vars Master'!AE272&lt;&gt;"",'Vars Master'!AE272,"")</f>
        <v/>
      </c>
      <c r="AP271" s="164" t="s">
        <v>2445</v>
      </c>
      <c r="AQ271" s="164" t="s">
        <v>2750</v>
      </c>
      <c r="AR271" s="164" t="s">
        <v>2683</v>
      </c>
      <c r="AS271" s="164" t="s">
        <v>358</v>
      </c>
      <c r="AT271" s="164" t="s">
        <v>358</v>
      </c>
      <c r="AU271" s="164" t="s">
        <v>2700</v>
      </c>
    </row>
    <row r="272" spans="2:47" x14ac:dyDescent="0.25">
      <c r="B272" t="str">
        <f>IF('Vars Master'!D273&lt;&gt;"",'Vars Master'!B273,"")</f>
        <v/>
      </c>
      <c r="C272" s="73" t="str">
        <f>IF('Vars Master'!D273&lt;&gt;"",'Vars Master'!C273,"")</f>
        <v/>
      </c>
      <c r="D272" t="s">
        <v>358</v>
      </c>
      <c r="F272" t="str">
        <f>IF('Vars Master'!D273&lt;&gt;"",'Vars Master'!D273,"")</f>
        <v/>
      </c>
      <c r="G272" s="74" t="str">
        <f t="shared" si="24"/>
        <v xml:space="preserve"> </v>
      </c>
      <c r="I272" t="str">
        <f>IF('Vars Master'!I273&lt;&gt;"",'Vars Master'!G273,"")</f>
        <v>I</v>
      </c>
      <c r="J272" s="73">
        <f>IF('Vars Master'!I273&lt;&gt;"",'Vars Master'!H273,"")</f>
        <v>271</v>
      </c>
      <c r="K272" t="s">
        <v>358</v>
      </c>
      <c r="M272" t="str">
        <f>IF('Vars Master'!I273&lt;&gt;"",'Vars Master'!I273,"")</f>
        <v>fd7Pick_Time</v>
      </c>
      <c r="N272" s="74" t="str">
        <f t="shared" si="25"/>
        <v>I271 fd7Pick_Time</v>
      </c>
      <c r="P272" t="str">
        <f>IF('Vars Master'!N273&lt;&gt;"",'Vars Master'!L273,"")</f>
        <v>D</v>
      </c>
      <c r="Q272" s="73">
        <f>IF('Vars Master'!N273&lt;&gt;"",'Vars Master'!M273,"")</f>
        <v>271</v>
      </c>
      <c r="R272" t="s">
        <v>358</v>
      </c>
      <c r="T272" t="str">
        <f>IF('Vars Master'!N273&lt;&gt;"",'Vars Master'!N273,"")</f>
        <v>fd7Prod_Length</v>
      </c>
      <c r="U272" s="74" t="str">
        <f t="shared" si="26"/>
        <v>D271 fd7Prod_Length</v>
      </c>
      <c r="W272" t="str">
        <f>IF('Vars Master'!S273&lt;&gt;"",'Vars Master'!Q273,"")</f>
        <v/>
      </c>
      <c r="X272" s="73" t="str">
        <f>IF('Vars Master'!S273&lt;&gt;"",'Vars Master'!R273,"")</f>
        <v/>
      </c>
      <c r="Y272" t="s">
        <v>358</v>
      </c>
      <c r="AA272" t="str">
        <f>IF('Vars Master'!S273&lt;&gt;"",'Vars Master'!S273,"")</f>
        <v/>
      </c>
      <c r="AB272" s="74" t="str">
        <f t="shared" si="28"/>
        <v xml:space="preserve"> </v>
      </c>
      <c r="AD272" t="str">
        <f>IF('Vars Master'!X273&lt;&gt;"",'Vars Master'!V273,"")</f>
        <v/>
      </c>
      <c r="AE272" s="73" t="str">
        <f>IF('Vars Master'!X273&lt;&gt;"",'Vars Master'!W273,"")</f>
        <v/>
      </c>
      <c r="AF272" t="str">
        <f>IF('Vars Master'!X273&lt;&gt;"",'Vars Master'!X273,"")</f>
        <v/>
      </c>
      <c r="AG272" s="74" t="str">
        <f t="shared" si="27"/>
        <v xml:space="preserve"> </v>
      </c>
      <c r="AH272" t="str">
        <f>IF('Vars Master'!Z273&lt;&gt;"",'Vars Master'!Z273,"")</f>
        <v/>
      </c>
      <c r="AI272" t="str">
        <f>IF('Vars Master'!AC273&lt;&gt;"",'Vars Master'!AA273,"")</f>
        <v>P</v>
      </c>
      <c r="AJ272" s="73">
        <f>IF('Vars Master'!AC273&lt;&gt;"",'Vars Master'!AB273,"")</f>
        <v>271</v>
      </c>
      <c r="AK272" t="s">
        <v>358</v>
      </c>
      <c r="AM272" t="str">
        <f>IF('Vars Master'!AC273&lt;&gt;"",'Vars Master'!AC273,"")</f>
        <v>b7PickNxtRowData</v>
      </c>
      <c r="AN272" s="74" t="str">
        <f t="shared" si="29"/>
        <v>P271 b7PickNxtRowData</v>
      </c>
      <c r="AO272" t="str">
        <f>IF('Vars Master'!AE273&lt;&gt;"",'Vars Master'!AE273,"")</f>
        <v/>
      </c>
      <c r="AP272" s="164" t="s">
        <v>2194</v>
      </c>
      <c r="AQ272" s="164" t="s">
        <v>2751</v>
      </c>
      <c r="AR272" s="164" t="s">
        <v>2685</v>
      </c>
      <c r="AS272" s="164" t="s">
        <v>358</v>
      </c>
      <c r="AT272" s="164" t="s">
        <v>358</v>
      </c>
      <c r="AU272" s="164" t="s">
        <v>2701</v>
      </c>
    </row>
    <row r="273" spans="2:47" x14ac:dyDescent="0.25">
      <c r="B273" t="str">
        <f>IF('Vars Master'!D274&lt;&gt;"",'Vars Master'!B274,"")</f>
        <v/>
      </c>
      <c r="C273" s="73" t="str">
        <f>IF('Vars Master'!D274&lt;&gt;"",'Vars Master'!C274,"")</f>
        <v/>
      </c>
      <c r="D273" t="s">
        <v>358</v>
      </c>
      <c r="F273" t="str">
        <f>IF('Vars Master'!D274&lt;&gt;"",'Vars Master'!D274,"")</f>
        <v/>
      </c>
      <c r="G273" s="74" t="str">
        <f t="shared" si="24"/>
        <v xml:space="preserve"> </v>
      </c>
      <c r="I273" t="str">
        <f>IF('Vars Master'!I274&lt;&gt;"",'Vars Master'!G274,"")</f>
        <v>I</v>
      </c>
      <c r="J273" s="73">
        <f>IF('Vars Master'!I274&lt;&gt;"",'Vars Master'!H274,"")</f>
        <v>272</v>
      </c>
      <c r="K273" t="s">
        <v>358</v>
      </c>
      <c r="M273" t="str">
        <f>IF('Vars Master'!I274&lt;&gt;"",'Vars Master'!I274,"")</f>
        <v>fd7Place_Time</v>
      </c>
      <c r="N273" s="74" t="str">
        <f t="shared" si="25"/>
        <v>I272 fd7Place_Time</v>
      </c>
      <c r="P273" t="str">
        <f>IF('Vars Master'!N274&lt;&gt;"",'Vars Master'!L274,"")</f>
        <v>D</v>
      </c>
      <c r="Q273" s="73">
        <f>IF('Vars Master'!N274&lt;&gt;"",'Vars Master'!M274,"")</f>
        <v>272</v>
      </c>
      <c r="R273" t="s">
        <v>358</v>
      </c>
      <c r="T273" t="str">
        <f>IF('Vars Master'!N274&lt;&gt;"",'Vars Master'!N274,"")</f>
        <v>fd7Prod_Height</v>
      </c>
      <c r="U273" s="74" t="str">
        <f t="shared" si="26"/>
        <v>D272 fd7Prod_Height</v>
      </c>
      <c r="W273" t="str">
        <f>IF('Vars Master'!S274&lt;&gt;"",'Vars Master'!Q274,"")</f>
        <v/>
      </c>
      <c r="X273" s="73" t="str">
        <f>IF('Vars Master'!S274&lt;&gt;"",'Vars Master'!R274,"")</f>
        <v/>
      </c>
      <c r="Y273" t="s">
        <v>358</v>
      </c>
      <c r="AA273" t="str">
        <f>IF('Vars Master'!S274&lt;&gt;"",'Vars Master'!S274,"")</f>
        <v/>
      </c>
      <c r="AB273" s="74" t="str">
        <f t="shared" si="28"/>
        <v xml:space="preserve"> </v>
      </c>
      <c r="AD273" t="str">
        <f>IF('Vars Master'!X274&lt;&gt;"",'Vars Master'!V274,"")</f>
        <v/>
      </c>
      <c r="AE273" s="73" t="str">
        <f>IF('Vars Master'!X274&lt;&gt;"",'Vars Master'!W274,"")</f>
        <v/>
      </c>
      <c r="AF273" t="str">
        <f>IF('Vars Master'!X274&lt;&gt;"",'Vars Master'!X274,"")</f>
        <v/>
      </c>
      <c r="AG273" s="74" t="str">
        <f t="shared" si="27"/>
        <v xml:space="preserve"> </v>
      </c>
      <c r="AH273" t="str">
        <f>IF('Vars Master'!Z274&lt;&gt;"",'Vars Master'!Z274,"")</f>
        <v/>
      </c>
      <c r="AI273" t="str">
        <f>IF('Vars Master'!AC274&lt;&gt;"",'Vars Master'!AA274,"")</f>
        <v/>
      </c>
      <c r="AJ273" s="73" t="str">
        <f>IF('Vars Master'!AC274&lt;&gt;"",'Vars Master'!AB274,"")</f>
        <v/>
      </c>
      <c r="AK273" t="s">
        <v>358</v>
      </c>
      <c r="AM273" t="str">
        <f>IF('Vars Master'!AC274&lt;&gt;"",'Vars Master'!AC274,"")</f>
        <v/>
      </c>
      <c r="AN273" s="74" t="str">
        <f t="shared" si="29"/>
        <v xml:space="preserve"> </v>
      </c>
      <c r="AO273" t="str">
        <f>IF('Vars Master'!AE274&lt;&gt;"",'Vars Master'!AE274,"")</f>
        <v/>
      </c>
      <c r="AP273" s="164" t="s">
        <v>2195</v>
      </c>
      <c r="AQ273" s="164" t="s">
        <v>2752</v>
      </c>
      <c r="AR273" s="164" t="s">
        <v>2687</v>
      </c>
      <c r="AS273" s="164" t="s">
        <v>358</v>
      </c>
      <c r="AT273" s="164" t="s">
        <v>358</v>
      </c>
      <c r="AU273" s="164" t="s">
        <v>2702</v>
      </c>
    </row>
    <row r="274" spans="2:47" x14ac:dyDescent="0.25">
      <c r="B274" t="str">
        <f>IF('Vars Master'!D275&lt;&gt;"",'Vars Master'!B275,"")</f>
        <v>B</v>
      </c>
      <c r="C274" s="73">
        <f>IF('Vars Master'!D275&lt;&gt;"",'Vars Master'!C275,"")</f>
        <v>273</v>
      </c>
      <c r="D274" t="s">
        <v>358</v>
      </c>
      <c r="F274" t="str">
        <f>IF('Vars Master'!D275&lt;&gt;"",'Vars Master'!D275,"")</f>
        <v>fd7This_Qty</v>
      </c>
      <c r="G274" s="74" t="str">
        <f t="shared" si="24"/>
        <v>B273 fd7This_Qty</v>
      </c>
      <c r="I274" t="str">
        <f>IF('Vars Master'!I275&lt;&gt;"",'Vars Master'!G275,"")</f>
        <v>I</v>
      </c>
      <c r="J274" s="73">
        <f>IF('Vars Master'!I275&lt;&gt;"",'Vars Master'!H275,"")</f>
        <v>273</v>
      </c>
      <c r="K274" t="s">
        <v>358</v>
      </c>
      <c r="M274" t="str">
        <f>IF('Vars Master'!I275&lt;&gt;"",'Vars Master'!I275,"")</f>
        <v>fd7ProdAccel%</v>
      </c>
      <c r="N274" s="74" t="str">
        <f t="shared" si="25"/>
        <v>I273 fd7ProdAccel%</v>
      </c>
      <c r="P274" t="str">
        <f>IF('Vars Master'!N275&lt;&gt;"",'Vars Master'!L275,"")</f>
        <v>D</v>
      </c>
      <c r="Q274" s="73">
        <f>IF('Vars Master'!N275&lt;&gt;"",'Vars Master'!M275,"")</f>
        <v>273</v>
      </c>
      <c r="R274" t="s">
        <v>358</v>
      </c>
      <c r="T274" t="str">
        <f>IF('Vars Master'!N275&lt;&gt;"",'Vars Master'!N275,"")</f>
        <v>fd7Prod_Adj_Ht</v>
      </c>
      <c r="U274" s="74" t="str">
        <f t="shared" si="26"/>
        <v>D273 fd7Prod_Adj_Ht</v>
      </c>
      <c r="W274" t="str">
        <f>IF('Vars Master'!S275&lt;&gt;"",'Vars Master'!Q275,"")</f>
        <v>R</v>
      </c>
      <c r="X274" s="73">
        <f>IF('Vars Master'!S275&lt;&gt;"",'Vars Master'!R275,"")</f>
        <v>273</v>
      </c>
      <c r="Y274" t="s">
        <v>358</v>
      </c>
      <c r="AA274" t="str">
        <f>IF('Vars Master'!S275&lt;&gt;"",'Vars Master'!S275,"")</f>
        <v>fd7Prod_Ht_Adj</v>
      </c>
      <c r="AB274" s="74" t="str">
        <f t="shared" si="28"/>
        <v>R273 fd7Prod_Ht_Adj</v>
      </c>
      <c r="AD274" t="str">
        <f>IF('Vars Master'!X275&lt;&gt;"",'Vars Master'!V275,"")</f>
        <v/>
      </c>
      <c r="AE274" s="73" t="str">
        <f>IF('Vars Master'!X275&lt;&gt;"",'Vars Master'!W275,"")</f>
        <v/>
      </c>
      <c r="AF274" t="str">
        <f>IF('Vars Master'!X275&lt;&gt;"",'Vars Master'!X275,"")</f>
        <v/>
      </c>
      <c r="AG274" s="74" t="str">
        <f t="shared" si="27"/>
        <v xml:space="preserve"> </v>
      </c>
      <c r="AH274" t="str">
        <f>IF('Vars Master'!Z275&lt;&gt;"",'Vars Master'!Z275,"")</f>
        <v/>
      </c>
      <c r="AI274" t="str">
        <f>IF('Vars Master'!AC275&lt;&gt;"",'Vars Master'!AA275,"")</f>
        <v>P</v>
      </c>
      <c r="AJ274" s="73">
        <f>IF('Vars Master'!AC275&lt;&gt;"",'Vars Master'!AB275,"")</f>
        <v>273</v>
      </c>
      <c r="AK274" t="s">
        <v>358</v>
      </c>
      <c r="AM274" t="str">
        <f>IF('Vars Master'!AC275&lt;&gt;"",'Vars Master'!AC275,"")</f>
        <v>fd7FrmLiveOffset</v>
      </c>
      <c r="AN274" s="74" t="str">
        <f t="shared" si="29"/>
        <v>P273 fd7FrmLiveOffset</v>
      </c>
      <c r="AO274" t="str">
        <f>IF('Vars Master'!AE275&lt;&gt;"",'Vars Master'!AE275,"")</f>
        <v/>
      </c>
      <c r="AP274" s="164" t="s">
        <v>2196</v>
      </c>
      <c r="AQ274" s="164" t="s">
        <v>2092</v>
      </c>
      <c r="AR274" s="164" t="s">
        <v>2689</v>
      </c>
      <c r="AS274" s="164" t="s">
        <v>358</v>
      </c>
      <c r="AT274" s="164" t="s">
        <v>358</v>
      </c>
      <c r="AU274" s="164" t="s">
        <v>2703</v>
      </c>
    </row>
    <row r="275" spans="2:47" x14ac:dyDescent="0.25">
      <c r="B275" t="str">
        <f>IF('Vars Master'!D276&lt;&gt;"",'Vars Master'!B276,"")</f>
        <v>B</v>
      </c>
      <c r="C275" s="73">
        <f>IF('Vars Master'!D276&lt;&gt;"",'Vars Master'!C276,"")</f>
        <v>274</v>
      </c>
      <c r="D275" t="s">
        <v>358</v>
      </c>
      <c r="F275" t="str">
        <f>IF('Vars Master'!D276&lt;&gt;"",'Vars Master'!D276,"")</f>
        <v>fd7_Alignment</v>
      </c>
      <c r="G275" s="74" t="str">
        <f t="shared" si="24"/>
        <v>B274 fd7_Alignment</v>
      </c>
      <c r="I275" t="str">
        <f>IF('Vars Master'!I276&lt;&gt;"",'Vars Master'!G276,"")</f>
        <v>I</v>
      </c>
      <c r="J275" s="73">
        <f>IF('Vars Master'!I276&lt;&gt;"",'Vars Master'!H276,"")</f>
        <v>274</v>
      </c>
      <c r="K275" t="s">
        <v>358</v>
      </c>
      <c r="M275" t="str">
        <f>IF('Vars Master'!I276&lt;&gt;"",'Vars Master'!I276,"")</f>
        <v>fd7PrdVelocity%</v>
      </c>
      <c r="N275" s="74" t="str">
        <f t="shared" si="25"/>
        <v>I274 fd7PrdVelocity%</v>
      </c>
      <c r="P275" t="str">
        <f>IF('Vars Master'!N276&lt;&gt;"",'Vars Master'!L276,"")</f>
        <v>D</v>
      </c>
      <c r="Q275" s="73">
        <f>IF('Vars Master'!N276&lt;&gt;"",'Vars Master'!M276,"")</f>
        <v>274</v>
      </c>
      <c r="R275" t="s">
        <v>358</v>
      </c>
      <c r="T275" t="str">
        <f>IF('Vars Master'!N276&lt;&gt;"",'Vars Master'!N276,"")</f>
        <v>fd7_Width</v>
      </c>
      <c r="U275" s="74" t="str">
        <f t="shared" si="26"/>
        <v>D274 fd7_Width</v>
      </c>
      <c r="W275" t="str">
        <f>IF('Vars Master'!S276&lt;&gt;"",'Vars Master'!Q276,"")</f>
        <v/>
      </c>
      <c r="X275" s="73" t="str">
        <f>IF('Vars Master'!S276&lt;&gt;"",'Vars Master'!R276,"")</f>
        <v/>
      </c>
      <c r="Y275" t="s">
        <v>358</v>
      </c>
      <c r="AA275" t="str">
        <f>IF('Vars Master'!S276&lt;&gt;"",'Vars Master'!S276,"")</f>
        <v/>
      </c>
      <c r="AB275" s="74" t="str">
        <f t="shared" si="28"/>
        <v xml:space="preserve"> </v>
      </c>
      <c r="AD275" t="str">
        <f>IF('Vars Master'!X276&lt;&gt;"",'Vars Master'!V276,"")</f>
        <v/>
      </c>
      <c r="AE275" s="73" t="str">
        <f>IF('Vars Master'!X276&lt;&gt;"",'Vars Master'!W276,"")</f>
        <v/>
      </c>
      <c r="AF275" t="str">
        <f>IF('Vars Master'!X276&lt;&gt;"",'Vars Master'!X276,"")</f>
        <v/>
      </c>
      <c r="AG275" s="74" t="str">
        <f t="shared" si="27"/>
        <v xml:space="preserve"> </v>
      </c>
      <c r="AH275" t="str">
        <f>IF('Vars Master'!Z276&lt;&gt;"",'Vars Master'!Z276,"")</f>
        <v/>
      </c>
      <c r="AI275" t="str">
        <f>IF('Vars Master'!AC276&lt;&gt;"",'Vars Master'!AA276,"")</f>
        <v>P</v>
      </c>
      <c r="AJ275" s="73">
        <f>IF('Vars Master'!AC276&lt;&gt;"",'Vars Master'!AB276,"")</f>
        <v>274</v>
      </c>
      <c r="AK275" t="s">
        <v>358</v>
      </c>
      <c r="AM275" t="str">
        <f>IF('Vars Master'!AC276&lt;&gt;"",'Vars Master'!AC276,"")</f>
        <v>fd7FrameAdjust</v>
      </c>
      <c r="AN275" s="74" t="str">
        <f t="shared" si="29"/>
        <v>P274 fd7FrameAdjust</v>
      </c>
      <c r="AO275" t="str">
        <f>IF('Vars Master'!AE276&lt;&gt;"",'Vars Master'!AE276,"")</f>
        <v/>
      </c>
      <c r="AP275" s="164" t="s">
        <v>2197</v>
      </c>
      <c r="AQ275" s="164" t="s">
        <v>2534</v>
      </c>
      <c r="AR275" s="164" t="s">
        <v>1717</v>
      </c>
      <c r="AS275" s="164" t="s">
        <v>358</v>
      </c>
      <c r="AT275" s="164" t="s">
        <v>358</v>
      </c>
      <c r="AU275" s="164" t="s">
        <v>2704</v>
      </c>
    </row>
    <row r="276" spans="2:47" x14ac:dyDescent="0.25">
      <c r="B276" t="str">
        <f>IF('Vars Master'!D277&lt;&gt;"",'Vars Master'!B277,"")</f>
        <v/>
      </c>
      <c r="C276" s="73" t="str">
        <f>IF('Vars Master'!D277&lt;&gt;"",'Vars Master'!C277,"")</f>
        <v/>
      </c>
      <c r="D276" t="s">
        <v>358</v>
      </c>
      <c r="F276" t="str">
        <f>IF('Vars Master'!D277&lt;&gt;"",'Vars Master'!D277,"")</f>
        <v/>
      </c>
      <c r="G276" s="74" t="str">
        <f t="shared" si="24"/>
        <v xml:space="preserve"> </v>
      </c>
      <c r="I276" t="str">
        <f>IF('Vars Master'!I277&lt;&gt;"",'Vars Master'!G277,"")</f>
        <v>I</v>
      </c>
      <c r="J276" s="73">
        <f>IF('Vars Master'!I277&lt;&gt;"",'Vars Master'!H277,"")</f>
        <v>275</v>
      </c>
      <c r="K276" t="s">
        <v>358</v>
      </c>
      <c r="M276" t="str">
        <f>IF('Vars Master'!I277&lt;&gt;"",'Vars Master'!I277,"")</f>
        <v>b8Product_ID</v>
      </c>
      <c r="N276" s="74" t="str">
        <f t="shared" si="25"/>
        <v>I275 b8Product_ID</v>
      </c>
      <c r="P276" t="str">
        <f>IF('Vars Master'!N277&lt;&gt;"",'Vars Master'!L277,"")</f>
        <v>D</v>
      </c>
      <c r="Q276" s="73">
        <f>IF('Vars Master'!N277&lt;&gt;"",'Vars Master'!M277,"")</f>
        <v>275</v>
      </c>
      <c r="R276" t="s">
        <v>358</v>
      </c>
      <c r="T276" t="str">
        <f>IF('Vars Master'!N277&lt;&gt;"",'Vars Master'!N277,"")</f>
        <v>b8Bld_Plc_Z_UF</v>
      </c>
      <c r="U276" s="74" t="str">
        <f t="shared" si="26"/>
        <v>D275 b8Bld_Plc_Z_UF</v>
      </c>
      <c r="W276" t="str">
        <f>IF('Vars Master'!S277&lt;&gt;"",'Vars Master'!Q277,"")</f>
        <v/>
      </c>
      <c r="X276" s="73" t="str">
        <f>IF('Vars Master'!S277&lt;&gt;"",'Vars Master'!R277,"")</f>
        <v/>
      </c>
      <c r="Y276" t="s">
        <v>358</v>
      </c>
      <c r="AA276" t="str">
        <f>IF('Vars Master'!S277&lt;&gt;"",'Vars Master'!S277,"")</f>
        <v/>
      </c>
      <c r="AB276" s="74" t="str">
        <f t="shared" si="28"/>
        <v xml:space="preserve"> </v>
      </c>
      <c r="AD276" t="str">
        <f>IF('Vars Master'!X277&lt;&gt;"",'Vars Master'!V277,"")</f>
        <v>S</v>
      </c>
      <c r="AE276" s="73">
        <f>IF('Vars Master'!X277&lt;&gt;"",'Vars Master'!W277,"")</f>
        <v>142</v>
      </c>
      <c r="AF276" t="str">
        <f>IF('Vars Master'!X277&lt;&gt;"",'Vars Master'!X277,"")</f>
        <v>b8Product_IDstr</v>
      </c>
      <c r="AG276" s="74" t="str">
        <f t="shared" si="27"/>
        <v>S142 b8Product_IDstr</v>
      </c>
      <c r="AH276" t="str">
        <f>IF('Vars Master'!Z277&lt;&gt;"",'Vars Master'!Z277,"")</f>
        <v/>
      </c>
      <c r="AI276" t="str">
        <f>IF('Vars Master'!AC277&lt;&gt;"",'Vars Master'!AA277,"")</f>
        <v>P</v>
      </c>
      <c r="AJ276" s="73">
        <f>IF('Vars Master'!AC277&lt;&gt;"",'Vars Master'!AB277,"")</f>
        <v>275</v>
      </c>
      <c r="AK276" t="s">
        <v>358</v>
      </c>
      <c r="AM276" t="str">
        <f>IF('Vars Master'!AC277&lt;&gt;"",'Vars Master'!AC277,"")</f>
        <v>b8FrmLiveOffset</v>
      </c>
      <c r="AN276" s="74" t="str">
        <f t="shared" si="29"/>
        <v>P275 b8FrmLiveOffset</v>
      </c>
      <c r="AO276" t="str">
        <f>IF('Vars Master'!AE277&lt;&gt;"",'Vars Master'!AE277,"")</f>
        <v/>
      </c>
      <c r="AP276" s="164" t="s">
        <v>2198</v>
      </c>
      <c r="AQ276" s="164" t="s">
        <v>2535</v>
      </c>
      <c r="AR276" s="164" t="s">
        <v>1719</v>
      </c>
      <c r="AS276" s="164" t="s">
        <v>358</v>
      </c>
      <c r="AT276" s="164" t="s">
        <v>358</v>
      </c>
      <c r="AU276" s="164" t="s">
        <v>2094</v>
      </c>
    </row>
    <row r="277" spans="2:47" x14ac:dyDescent="0.25">
      <c r="B277" t="str">
        <f>IF('Vars Master'!D278&lt;&gt;"",'Vars Master'!B278,"")</f>
        <v>B</v>
      </c>
      <c r="C277" s="73">
        <f>IF('Vars Master'!D278&lt;&gt;"",'Vars Master'!C278,"")</f>
        <v>276</v>
      </c>
      <c r="D277" t="s">
        <v>358</v>
      </c>
      <c r="F277" t="str">
        <f>IF('Vars Master'!D278&lt;&gt;"",'Vars Master'!D278,"")</f>
        <v>b8Total_Layers</v>
      </c>
      <c r="G277" s="74" t="str">
        <f t="shared" si="24"/>
        <v>B276 b8Total_Layers</v>
      </c>
      <c r="I277" t="str">
        <f>IF('Vars Master'!I278&lt;&gt;"",'Vars Master'!G278,"")</f>
        <v>I</v>
      </c>
      <c r="J277" s="73">
        <f>IF('Vars Master'!I278&lt;&gt;"",'Vars Master'!H278,"")</f>
        <v>276</v>
      </c>
      <c r="K277" t="s">
        <v>358</v>
      </c>
      <c r="M277" t="str">
        <f>IF('Vars Master'!I278&lt;&gt;"",'Vars Master'!I278,"")</f>
        <v>b8Pattern_ID</v>
      </c>
      <c r="N277" s="74" t="str">
        <f t="shared" si="25"/>
        <v>I276 b8Pattern_ID</v>
      </c>
      <c r="P277" t="str">
        <f>IF('Vars Master'!N278&lt;&gt;"",'Vars Master'!L278,"")</f>
        <v>D</v>
      </c>
      <c r="Q277" s="73">
        <f>IF('Vars Master'!N278&lt;&gt;"",'Vars Master'!M278,"")</f>
        <v>276</v>
      </c>
      <c r="R277" t="s">
        <v>358</v>
      </c>
      <c r="T277" t="str">
        <f>IF('Vars Master'!N278&lt;&gt;"",'Vars Master'!N278,"")</f>
        <v>b8Bld_Clr_Z_UF</v>
      </c>
      <c r="U277" s="74" t="str">
        <f t="shared" si="26"/>
        <v>D276 b8Bld_Clr_Z_UF</v>
      </c>
      <c r="W277" t="str">
        <f>IF('Vars Master'!S278&lt;&gt;"",'Vars Master'!Q278,"")</f>
        <v/>
      </c>
      <c r="X277" s="73" t="str">
        <f>IF('Vars Master'!S278&lt;&gt;"",'Vars Master'!R278,"")</f>
        <v/>
      </c>
      <c r="Y277" t="s">
        <v>358</v>
      </c>
      <c r="AA277" t="str">
        <f>IF('Vars Master'!S278&lt;&gt;"",'Vars Master'!S278,"")</f>
        <v/>
      </c>
      <c r="AB277" s="74" t="str">
        <f t="shared" si="28"/>
        <v xml:space="preserve"> </v>
      </c>
      <c r="AD277" t="str">
        <f>IF('Vars Master'!X278&lt;&gt;"",'Vars Master'!V278,"")</f>
        <v>S</v>
      </c>
      <c r="AE277" s="73">
        <f>IF('Vars Master'!X278&lt;&gt;"",'Vars Master'!W278,"")</f>
        <v>143</v>
      </c>
      <c r="AF277" t="str">
        <f>IF('Vars Master'!X278&lt;&gt;"",'Vars Master'!X278,"")</f>
        <v>b8Pattern_IDstr</v>
      </c>
      <c r="AG277" s="74" t="str">
        <f t="shared" si="27"/>
        <v>S143 b8Pattern_IDstr</v>
      </c>
      <c r="AH277" t="str">
        <f>IF('Vars Master'!Z278&lt;&gt;"",'Vars Master'!Z278,"")</f>
        <v/>
      </c>
      <c r="AI277" t="str">
        <f>IF('Vars Master'!AC278&lt;&gt;"",'Vars Master'!AA278,"")</f>
        <v>P</v>
      </c>
      <c r="AJ277" s="73">
        <f>IF('Vars Master'!AC278&lt;&gt;"",'Vars Master'!AB278,"")</f>
        <v>276</v>
      </c>
      <c r="AK277" t="s">
        <v>358</v>
      </c>
      <c r="AM277" t="str">
        <f>IF('Vars Master'!AC278&lt;&gt;"",'Vars Master'!AC278,"")</f>
        <v>b8FrameAdjust</v>
      </c>
      <c r="AN277" s="74" t="str">
        <f t="shared" si="29"/>
        <v>P276 b8FrameAdjust</v>
      </c>
      <c r="AO277" t="str">
        <f>IF('Vars Master'!AE278&lt;&gt;"",'Vars Master'!AE278,"")</f>
        <v/>
      </c>
      <c r="AP277" s="164" t="s">
        <v>2199</v>
      </c>
      <c r="AQ277" s="164" t="s">
        <v>2112</v>
      </c>
      <c r="AR277" s="164" t="s">
        <v>2690</v>
      </c>
      <c r="AS277" s="164" t="s">
        <v>358</v>
      </c>
      <c r="AT277" s="164" t="s">
        <v>358</v>
      </c>
      <c r="AU277" s="164" t="s">
        <v>2096</v>
      </c>
    </row>
    <row r="278" spans="2:47" x14ac:dyDescent="0.25">
      <c r="B278" t="str">
        <f>IF('Vars Master'!D279&lt;&gt;"",'Vars Master'!B279,"")</f>
        <v>B</v>
      </c>
      <c r="C278" s="73">
        <f>IF('Vars Master'!D279&lt;&gt;"",'Vars Master'!C279,"")</f>
        <v>277</v>
      </c>
      <c r="D278" t="s">
        <v>358</v>
      </c>
      <c r="F278" t="str">
        <f>IF('Vars Master'!D279&lt;&gt;"",'Vars Master'!D279,"")</f>
        <v>b8Active_Layer</v>
      </c>
      <c r="G278" s="74" t="str">
        <f t="shared" si="24"/>
        <v>B277 b8Active_Layer</v>
      </c>
      <c r="I278" t="str">
        <f>IF('Vars Master'!I279&lt;&gt;"",'Vars Master'!G279,"")</f>
        <v>I</v>
      </c>
      <c r="J278" s="73">
        <f>IF('Vars Master'!I279&lt;&gt;"",'Vars Master'!H279,"")</f>
        <v>277</v>
      </c>
      <c r="K278" t="s">
        <v>358</v>
      </c>
      <c r="M278" t="str">
        <f>IF('Vars Master'!I279&lt;&gt;"",'Vars Master'!I279,"")</f>
        <v>b8Bld_Box_Total</v>
      </c>
      <c r="N278" s="74" t="str">
        <f t="shared" si="25"/>
        <v>I277 b8Bld_Box_Total</v>
      </c>
      <c r="P278" t="str">
        <f>IF('Vars Master'!N279&lt;&gt;"",'Vars Master'!L279,"")</f>
        <v/>
      </c>
      <c r="Q278" s="73" t="str">
        <f>IF('Vars Master'!N279&lt;&gt;"",'Vars Master'!M279,"")</f>
        <v/>
      </c>
      <c r="R278" t="s">
        <v>358</v>
      </c>
      <c r="T278" t="str">
        <f>IF('Vars Master'!N279&lt;&gt;"",'Vars Master'!N279,"")</f>
        <v/>
      </c>
      <c r="U278" s="74" t="str">
        <f t="shared" si="26"/>
        <v xml:space="preserve"> </v>
      </c>
      <c r="W278" t="str">
        <f>IF('Vars Master'!S279&lt;&gt;"",'Vars Master'!Q279,"")</f>
        <v/>
      </c>
      <c r="X278" s="73" t="str">
        <f>IF('Vars Master'!S279&lt;&gt;"",'Vars Master'!R279,"")</f>
        <v/>
      </c>
      <c r="Y278" t="s">
        <v>358</v>
      </c>
      <c r="AA278" t="str">
        <f>IF('Vars Master'!S279&lt;&gt;"",'Vars Master'!S279,"")</f>
        <v/>
      </c>
      <c r="AB278" s="74" t="str">
        <f t="shared" si="28"/>
        <v xml:space="preserve"> </v>
      </c>
      <c r="AD278" t="str">
        <f>IF('Vars Master'!X279&lt;&gt;"",'Vars Master'!V279,"")</f>
        <v/>
      </c>
      <c r="AE278" s="73" t="str">
        <f>IF('Vars Master'!X279&lt;&gt;"",'Vars Master'!W279,"")</f>
        <v/>
      </c>
      <c r="AF278" t="str">
        <f>IF('Vars Master'!X279&lt;&gt;"",'Vars Master'!X279,"")</f>
        <v/>
      </c>
      <c r="AG278" s="74" t="str">
        <f t="shared" si="27"/>
        <v xml:space="preserve"> </v>
      </c>
      <c r="AH278" t="str">
        <f>IF('Vars Master'!Z279&lt;&gt;"",'Vars Master'!Z279,"")</f>
        <v/>
      </c>
      <c r="AI278" t="str">
        <f>IF('Vars Master'!AC279&lt;&gt;"",'Vars Master'!AA279,"")</f>
        <v>P</v>
      </c>
      <c r="AJ278" s="73">
        <f>IF('Vars Master'!AC279&lt;&gt;"",'Vars Master'!AB279,"")</f>
        <v>277</v>
      </c>
      <c r="AK278" t="s">
        <v>358</v>
      </c>
      <c r="AM278" t="str">
        <f>IF('Vars Master'!AC279&lt;&gt;"",'Vars Master'!AC279,"")</f>
        <v>b8PickPos</v>
      </c>
      <c r="AN278" s="74" t="str">
        <f t="shared" si="29"/>
        <v>P277 b8PickPos</v>
      </c>
      <c r="AO278" t="str">
        <f>IF('Vars Master'!AE279&lt;&gt;"",'Vars Master'!AE279,"")</f>
        <v/>
      </c>
      <c r="AP278" s="164" t="s">
        <v>2200</v>
      </c>
      <c r="AQ278" s="164" t="s">
        <v>2856</v>
      </c>
      <c r="AR278" s="164" t="s">
        <v>2299</v>
      </c>
      <c r="AS278" s="164" t="s">
        <v>358</v>
      </c>
      <c r="AT278" s="164" t="s">
        <v>358</v>
      </c>
      <c r="AU278" s="164" t="s">
        <v>2098</v>
      </c>
    </row>
    <row r="279" spans="2:47" x14ac:dyDescent="0.25">
      <c r="B279" t="str">
        <f>IF('Vars Master'!D280&lt;&gt;"",'Vars Master'!B280,"")</f>
        <v>B</v>
      </c>
      <c r="C279" s="73">
        <f>IF('Vars Master'!D280&lt;&gt;"",'Vars Master'!C280,"")</f>
        <v>278</v>
      </c>
      <c r="D279" t="s">
        <v>358</v>
      </c>
      <c r="F279" t="str">
        <f>IF('Vars Master'!D280&lt;&gt;"",'Vars Master'!D280,"")</f>
        <v>b8Total_Cycles</v>
      </c>
      <c r="G279" s="74" t="str">
        <f t="shared" si="24"/>
        <v>B278 b8Total_Cycles</v>
      </c>
      <c r="I279" t="str">
        <f>IF('Vars Master'!I280&lt;&gt;"",'Vars Master'!G280,"")</f>
        <v>I</v>
      </c>
      <c r="J279" s="73">
        <f>IF('Vars Master'!I280&lt;&gt;"",'Vars Master'!H280,"")</f>
        <v>278</v>
      </c>
      <c r="K279" t="s">
        <v>358</v>
      </c>
      <c r="M279" t="str">
        <f>IF('Vars Master'!I280&lt;&gt;"",'Vars Master'!I280,"")</f>
        <v>b8Bld_Box_Done</v>
      </c>
      <c r="N279" s="74" t="str">
        <f t="shared" si="25"/>
        <v>I278 b8Bld_Box_Done</v>
      </c>
      <c r="P279" t="str">
        <f>IF('Vars Master'!N280&lt;&gt;"",'Vars Master'!L280,"")</f>
        <v>D</v>
      </c>
      <c r="Q279" s="73">
        <f>IF('Vars Master'!N280&lt;&gt;"",'Vars Master'!M280,"")</f>
        <v>278</v>
      </c>
      <c r="R279" t="s">
        <v>358</v>
      </c>
      <c r="T279" t="str">
        <f>IF('Vars Master'!N280&lt;&gt;"",'Vars Master'!N280,"")</f>
        <v>b8DataState</v>
      </c>
      <c r="U279" s="74" t="str">
        <f t="shared" si="26"/>
        <v>D278 b8DataState</v>
      </c>
      <c r="W279" t="str">
        <f>IF('Vars Master'!S280&lt;&gt;"",'Vars Master'!Q280,"")</f>
        <v/>
      </c>
      <c r="X279" s="73" t="str">
        <f>IF('Vars Master'!S280&lt;&gt;"",'Vars Master'!R280,"")</f>
        <v/>
      </c>
      <c r="Y279" t="s">
        <v>358</v>
      </c>
      <c r="AA279" t="str">
        <f>IF('Vars Master'!S280&lt;&gt;"",'Vars Master'!S280,"")</f>
        <v/>
      </c>
      <c r="AB279" s="74" t="str">
        <f t="shared" si="28"/>
        <v xml:space="preserve"> </v>
      </c>
      <c r="AD279" t="str">
        <f>IF('Vars Master'!X280&lt;&gt;"",'Vars Master'!V280,"")</f>
        <v/>
      </c>
      <c r="AE279" s="73" t="str">
        <f>IF('Vars Master'!X280&lt;&gt;"",'Vars Master'!W280,"")</f>
        <v/>
      </c>
      <c r="AF279" t="str">
        <f>IF('Vars Master'!X280&lt;&gt;"",'Vars Master'!X280,"")</f>
        <v/>
      </c>
      <c r="AG279" s="74" t="str">
        <f t="shared" si="27"/>
        <v xml:space="preserve"> </v>
      </c>
      <c r="AH279" t="str">
        <f>IF('Vars Master'!Z280&lt;&gt;"",'Vars Master'!Z280,"")</f>
        <v/>
      </c>
      <c r="AI279" t="str">
        <f>IF('Vars Master'!AC280&lt;&gt;"",'Vars Master'!AA280,"")</f>
        <v>P</v>
      </c>
      <c r="AJ279" s="73">
        <f>IF('Vars Master'!AC280&lt;&gt;"",'Vars Master'!AB280,"")</f>
        <v>278</v>
      </c>
      <c r="AK279" t="s">
        <v>358</v>
      </c>
      <c r="AM279" t="str">
        <f>IF('Vars Master'!AC280&lt;&gt;"",'Vars Master'!AC280,"")</f>
        <v>b8PickData</v>
      </c>
      <c r="AN279" s="74" t="str">
        <f t="shared" si="29"/>
        <v>P278 b8PickData</v>
      </c>
      <c r="AO279" t="str">
        <f>IF('Vars Master'!AE280&lt;&gt;"",'Vars Master'!AE280,"")</f>
        <v/>
      </c>
      <c r="AP279" s="164" t="s">
        <v>2201</v>
      </c>
      <c r="AQ279" s="164" t="s">
        <v>2124</v>
      </c>
      <c r="AR279" s="164" t="s">
        <v>2300</v>
      </c>
      <c r="AS279" s="164" t="s">
        <v>358</v>
      </c>
      <c r="AT279" s="164" t="s">
        <v>358</v>
      </c>
      <c r="AU279" s="164" t="s">
        <v>2601</v>
      </c>
    </row>
    <row r="280" spans="2:47" x14ac:dyDescent="0.25">
      <c r="B280" t="str">
        <f>IF('Vars Master'!D281&lt;&gt;"",'Vars Master'!B281,"")</f>
        <v>B</v>
      </c>
      <c r="C280" s="73">
        <f>IF('Vars Master'!D281&lt;&gt;"",'Vars Master'!C281,"")</f>
        <v>279</v>
      </c>
      <c r="D280" t="s">
        <v>358</v>
      </c>
      <c r="F280" t="str">
        <f>IF('Vars Master'!D281&lt;&gt;"",'Vars Master'!D281,"")</f>
        <v>b8Active_Cycle</v>
      </c>
      <c r="G280" s="74" t="str">
        <f t="shared" si="24"/>
        <v>B279 b8Active_Cycle</v>
      </c>
      <c r="I280" t="str">
        <f>IF('Vars Master'!I281&lt;&gt;"",'Vars Master'!G281,"")</f>
        <v>I</v>
      </c>
      <c r="J280" s="73">
        <f>IF('Vars Master'!I281&lt;&gt;"",'Vars Master'!H281,"")</f>
        <v>279</v>
      </c>
      <c r="K280" t="s">
        <v>358</v>
      </c>
      <c r="M280" t="str">
        <f>IF('Vars Master'!I281&lt;&gt;"",'Vars Master'!I281,"")</f>
        <v>b8Lay_Box_Total</v>
      </c>
      <c r="N280" s="74" t="str">
        <f t="shared" si="25"/>
        <v>I279 b8Lay_Box_Total</v>
      </c>
      <c r="P280" t="str">
        <f>IF('Vars Master'!N281&lt;&gt;"",'Vars Master'!L281,"")</f>
        <v>D</v>
      </c>
      <c r="Q280" s="73">
        <f>IF('Vars Master'!N281&lt;&gt;"",'Vars Master'!M281,"")</f>
        <v>279</v>
      </c>
      <c r="R280" t="s">
        <v>358</v>
      </c>
      <c r="T280" t="str">
        <f>IF('Vars Master'!N281&lt;&gt;"",'Vars Master'!N281,"")</f>
        <v>b8Pick_StnType</v>
      </c>
      <c r="U280" s="74" t="str">
        <f t="shared" si="26"/>
        <v>D279 b8Pick_StnType</v>
      </c>
      <c r="W280" t="str">
        <f>IF('Vars Master'!S281&lt;&gt;"",'Vars Master'!Q281,"")</f>
        <v/>
      </c>
      <c r="X280" s="73" t="str">
        <f>IF('Vars Master'!S281&lt;&gt;"",'Vars Master'!R281,"")</f>
        <v/>
      </c>
      <c r="Y280" t="s">
        <v>358</v>
      </c>
      <c r="AA280" t="str">
        <f>IF('Vars Master'!S281&lt;&gt;"",'Vars Master'!S281,"")</f>
        <v/>
      </c>
      <c r="AB280" s="74" t="str">
        <f t="shared" si="28"/>
        <v xml:space="preserve"> </v>
      </c>
      <c r="AD280" t="str">
        <f>IF('Vars Master'!X281&lt;&gt;"",'Vars Master'!V281,"")</f>
        <v/>
      </c>
      <c r="AE280" s="73" t="str">
        <f>IF('Vars Master'!X281&lt;&gt;"",'Vars Master'!W281,"")</f>
        <v/>
      </c>
      <c r="AF280" t="str">
        <f>IF('Vars Master'!X281&lt;&gt;"",'Vars Master'!X281,"")</f>
        <v/>
      </c>
      <c r="AG280" s="74" t="str">
        <f t="shared" si="27"/>
        <v xml:space="preserve"> </v>
      </c>
      <c r="AH280" t="str">
        <f>IF('Vars Master'!Z281&lt;&gt;"",'Vars Master'!Z281,"")</f>
        <v/>
      </c>
      <c r="AI280" t="str">
        <f>IF('Vars Master'!AC281&lt;&gt;"",'Vars Master'!AA281,"")</f>
        <v>P</v>
      </c>
      <c r="AJ280" s="73">
        <f>IF('Vars Master'!AC281&lt;&gt;"",'Vars Master'!AB281,"")</f>
        <v>279</v>
      </c>
      <c r="AK280" t="s">
        <v>358</v>
      </c>
      <c r="AM280" t="str">
        <f>IF('Vars Master'!AC281&lt;&gt;"",'Vars Master'!AC281,"")</f>
        <v>b8Place1Pos</v>
      </c>
      <c r="AN280" s="74" t="str">
        <f t="shared" si="29"/>
        <v>P279 b8Place1Pos</v>
      </c>
      <c r="AO280" t="str">
        <f>IF('Vars Master'!AE281&lt;&gt;"",'Vars Master'!AE281,"")</f>
        <v/>
      </c>
      <c r="AP280" s="164" t="s">
        <v>2202</v>
      </c>
      <c r="AQ280" s="164" t="s">
        <v>2857</v>
      </c>
      <c r="AR280" s="164" t="s">
        <v>2771</v>
      </c>
      <c r="AS280" s="164" t="s">
        <v>358</v>
      </c>
      <c r="AT280" s="164" t="s">
        <v>358</v>
      </c>
      <c r="AU280" s="164" t="s">
        <v>2108</v>
      </c>
    </row>
    <row r="281" spans="2:47" x14ac:dyDescent="0.25">
      <c r="B281" t="str">
        <f>IF('Vars Master'!D282&lt;&gt;"",'Vars Master'!B282,"")</f>
        <v>B</v>
      </c>
      <c r="C281" s="73">
        <f>IF('Vars Master'!D282&lt;&gt;"",'Vars Master'!C282,"")</f>
        <v>280</v>
      </c>
      <c r="D281" t="s">
        <v>358</v>
      </c>
      <c r="F281" t="str">
        <f>IF('Vars Master'!D282&lt;&gt;"",'Vars Master'!D282,"")</f>
        <v>b8Qty_Pal_Stn</v>
      </c>
      <c r="G281" s="74" t="str">
        <f t="shared" si="24"/>
        <v>B280 b8Qty_Pal_Stn</v>
      </c>
      <c r="I281" t="str">
        <f>IF('Vars Master'!I282&lt;&gt;"",'Vars Master'!G282,"")</f>
        <v>I</v>
      </c>
      <c r="J281" s="73">
        <f>IF('Vars Master'!I282&lt;&gt;"",'Vars Master'!H282,"")</f>
        <v>280</v>
      </c>
      <c r="K281" t="s">
        <v>358</v>
      </c>
      <c r="M281" t="str">
        <f>IF('Vars Master'!I282&lt;&gt;"",'Vars Master'!I282,"")</f>
        <v>b8Lay_Box_Done</v>
      </c>
      <c r="N281" s="74" t="str">
        <f t="shared" si="25"/>
        <v>I280 b8Lay_Box_Done</v>
      </c>
      <c r="P281" t="str">
        <f>IF('Vars Master'!N282&lt;&gt;"",'Vars Master'!L282,"")</f>
        <v>D</v>
      </c>
      <c r="Q281" s="73">
        <f>IF('Vars Master'!N282&lt;&gt;"",'Vars Master'!M282,"")</f>
        <v>280</v>
      </c>
      <c r="R281" t="s">
        <v>358</v>
      </c>
      <c r="T281" t="str">
        <f>IF('Vars Master'!N282&lt;&gt;"",'Vars Master'!N282,"")</f>
        <v>b8Pick_StnID</v>
      </c>
      <c r="U281" s="74" t="str">
        <f t="shared" si="26"/>
        <v>D280 b8Pick_StnID</v>
      </c>
      <c r="W281" t="str">
        <f>IF('Vars Master'!S282&lt;&gt;"",'Vars Master'!Q282,"")</f>
        <v/>
      </c>
      <c r="X281" s="73" t="str">
        <f>IF('Vars Master'!S282&lt;&gt;"",'Vars Master'!R282,"")</f>
        <v/>
      </c>
      <c r="Y281" t="s">
        <v>358</v>
      </c>
      <c r="AA281" t="str">
        <f>IF('Vars Master'!S282&lt;&gt;"",'Vars Master'!S282,"")</f>
        <v/>
      </c>
      <c r="AB281" s="74" t="str">
        <f t="shared" si="28"/>
        <v xml:space="preserve"> </v>
      </c>
      <c r="AD281" t="str">
        <f>IF('Vars Master'!X282&lt;&gt;"",'Vars Master'!V282,"")</f>
        <v/>
      </c>
      <c r="AE281" s="73" t="str">
        <f>IF('Vars Master'!X282&lt;&gt;"",'Vars Master'!W282,"")</f>
        <v/>
      </c>
      <c r="AF281" t="str">
        <f>IF('Vars Master'!X282&lt;&gt;"",'Vars Master'!X282,"")</f>
        <v/>
      </c>
      <c r="AG281" s="74" t="str">
        <f t="shared" si="27"/>
        <v xml:space="preserve"> </v>
      </c>
      <c r="AH281" t="str">
        <f>IF('Vars Master'!Z282&lt;&gt;"",'Vars Master'!Z282,"")</f>
        <v/>
      </c>
      <c r="AI281" t="str">
        <f>IF('Vars Master'!AC282&lt;&gt;"",'Vars Master'!AA282,"")</f>
        <v>P</v>
      </c>
      <c r="AJ281" s="73">
        <f>IF('Vars Master'!AC282&lt;&gt;"",'Vars Master'!AB282,"")</f>
        <v>280</v>
      </c>
      <c r="AK281" t="s">
        <v>358</v>
      </c>
      <c r="AM281" t="str">
        <f>IF('Vars Master'!AC282&lt;&gt;"",'Vars Master'!AC282,"")</f>
        <v>b8Place1Data</v>
      </c>
      <c r="AN281" s="74" t="str">
        <f t="shared" si="29"/>
        <v>P280 b8Place1Data</v>
      </c>
      <c r="AO281" t="str">
        <f>IF('Vars Master'!AE282&lt;&gt;"",'Vars Master'!AE282,"")</f>
        <v/>
      </c>
      <c r="AP281" s="164" t="s">
        <v>2203</v>
      </c>
      <c r="AQ281" s="164" t="s">
        <v>2134</v>
      </c>
      <c r="AR281" s="164" t="s">
        <v>2056</v>
      </c>
      <c r="AS281" s="164" t="s">
        <v>358</v>
      </c>
      <c r="AT281" s="164" t="s">
        <v>358</v>
      </c>
      <c r="AU281" s="164" t="s">
        <v>2110</v>
      </c>
    </row>
    <row r="282" spans="2:47" x14ac:dyDescent="0.25">
      <c r="B282" t="str">
        <f>IF('Vars Master'!D283&lt;&gt;"",'Vars Master'!B283,"")</f>
        <v>B</v>
      </c>
      <c r="C282" s="73">
        <f>IF('Vars Master'!D283&lt;&gt;"",'Vars Master'!C283,"")</f>
        <v>281</v>
      </c>
      <c r="D282" t="s">
        <v>358</v>
      </c>
      <c r="F282" t="str">
        <f>IF('Vars Master'!D283&lt;&gt;"",'Vars Master'!D283,"")</f>
        <v>b8Qty_Slp_Stn</v>
      </c>
      <c r="G282" s="74" t="str">
        <f t="shared" si="24"/>
        <v>B281 b8Qty_Slp_Stn</v>
      </c>
      <c r="I282" t="str">
        <f>IF('Vars Master'!I283&lt;&gt;"",'Vars Master'!G283,"")</f>
        <v>I</v>
      </c>
      <c r="J282" s="73">
        <f>IF('Vars Master'!I283&lt;&gt;"",'Vars Master'!H283,"")</f>
        <v>281</v>
      </c>
      <c r="K282" t="s">
        <v>358</v>
      </c>
      <c r="M282" t="str">
        <f>IF('Vars Master'!I283&lt;&gt;"",'Vars Master'!I283,"")</f>
        <v>b8Total_BoxLayer</v>
      </c>
      <c r="N282" s="74" t="str">
        <f t="shared" si="25"/>
        <v>I281 b8Total_BoxLayer</v>
      </c>
      <c r="P282" t="str">
        <f>IF('Vars Master'!N283&lt;&gt;"",'Vars Master'!L283,"")</f>
        <v>D</v>
      </c>
      <c r="Q282" s="73">
        <f>IF('Vars Master'!N283&lt;&gt;"",'Vars Master'!M283,"")</f>
        <v>281</v>
      </c>
      <c r="R282" t="s">
        <v>358</v>
      </c>
      <c r="T282" t="str">
        <f>IF('Vars Master'!N283&lt;&gt;"",'Vars Master'!N283,"")</f>
        <v>b8DataLayer</v>
      </c>
      <c r="U282" s="74" t="str">
        <f t="shared" si="26"/>
        <v>D281 b8DataLayer</v>
      </c>
      <c r="W282" t="str">
        <f>IF('Vars Master'!S283&lt;&gt;"",'Vars Master'!Q283,"")</f>
        <v/>
      </c>
      <c r="X282" s="73" t="str">
        <f>IF('Vars Master'!S283&lt;&gt;"",'Vars Master'!R283,"")</f>
        <v/>
      </c>
      <c r="Y282" t="s">
        <v>358</v>
      </c>
      <c r="AA282" t="str">
        <f>IF('Vars Master'!S283&lt;&gt;"",'Vars Master'!S283,"")</f>
        <v/>
      </c>
      <c r="AB282" s="74" t="str">
        <f t="shared" si="28"/>
        <v xml:space="preserve"> </v>
      </c>
      <c r="AD282" t="str">
        <f>IF('Vars Master'!X283&lt;&gt;"",'Vars Master'!V283,"")</f>
        <v/>
      </c>
      <c r="AE282" s="73" t="str">
        <f>IF('Vars Master'!X283&lt;&gt;"",'Vars Master'!W283,"")</f>
        <v/>
      </c>
      <c r="AF282" t="str">
        <f>IF('Vars Master'!X283&lt;&gt;"",'Vars Master'!X283,"")</f>
        <v/>
      </c>
      <c r="AG282" s="74" t="str">
        <f t="shared" si="27"/>
        <v xml:space="preserve"> </v>
      </c>
      <c r="AH282" t="str">
        <f>IF('Vars Master'!Z283&lt;&gt;"",'Vars Master'!Z283,"")</f>
        <v/>
      </c>
      <c r="AI282" t="str">
        <f>IF('Vars Master'!AC283&lt;&gt;"",'Vars Master'!AA283,"")</f>
        <v>P</v>
      </c>
      <c r="AJ282" s="73">
        <f>IF('Vars Master'!AC283&lt;&gt;"",'Vars Master'!AB283,"")</f>
        <v>281</v>
      </c>
      <c r="AK282" t="s">
        <v>358</v>
      </c>
      <c r="AM282" t="str">
        <f>IF('Vars Master'!AC283&lt;&gt;"",'Vars Master'!AC283,"")</f>
        <v>b8Place2Pos</v>
      </c>
      <c r="AN282" s="74" t="str">
        <f t="shared" si="29"/>
        <v>P281 b8Place2Pos</v>
      </c>
      <c r="AO282" t="str">
        <f>IF('Vars Master'!AE283&lt;&gt;"",'Vars Master'!AE283,"")</f>
        <v/>
      </c>
      <c r="AP282" s="164" t="s">
        <v>2204</v>
      </c>
      <c r="AQ282" s="164" t="s">
        <v>2858</v>
      </c>
      <c r="AR282" s="164" t="s">
        <v>2062</v>
      </c>
      <c r="AS282" s="164" t="s">
        <v>358</v>
      </c>
      <c r="AT282" s="164" t="s">
        <v>358</v>
      </c>
      <c r="AU282" s="164" t="s">
        <v>2114</v>
      </c>
    </row>
    <row r="283" spans="2:47" x14ac:dyDescent="0.25">
      <c r="B283" t="str">
        <f>IF('Vars Master'!D284&lt;&gt;"",'Vars Master'!B284,"")</f>
        <v/>
      </c>
      <c r="C283" s="73" t="str">
        <f>IF('Vars Master'!D284&lt;&gt;"",'Vars Master'!C284,"")</f>
        <v/>
      </c>
      <c r="D283" t="s">
        <v>358</v>
      </c>
      <c r="F283" t="str">
        <f>IF('Vars Master'!D284&lt;&gt;"",'Vars Master'!D284,"")</f>
        <v/>
      </c>
      <c r="G283" s="74" t="str">
        <f t="shared" si="24"/>
        <v xml:space="preserve"> </v>
      </c>
      <c r="I283" t="str">
        <f>IF('Vars Master'!I284&lt;&gt;"",'Vars Master'!G284,"")</f>
        <v>I</v>
      </c>
      <c r="J283" s="73">
        <f>IF('Vars Master'!I284&lt;&gt;"",'Vars Master'!H284,"")</f>
        <v>282</v>
      </c>
      <c r="K283" t="s">
        <v>358</v>
      </c>
      <c r="M283" t="str">
        <f>IF('Vars Master'!I284&lt;&gt;"",'Vars Master'!I284,"")</f>
        <v>b8Activ_BoxLayer</v>
      </c>
      <c r="N283" s="74" t="str">
        <f t="shared" si="25"/>
        <v>I282 b8Activ_BoxLayer</v>
      </c>
      <c r="P283" t="str">
        <f>IF('Vars Master'!N284&lt;&gt;"",'Vars Master'!L284,"")</f>
        <v>D</v>
      </c>
      <c r="Q283" s="73">
        <f>IF('Vars Master'!N284&lt;&gt;"",'Vars Master'!M284,"")</f>
        <v>282</v>
      </c>
      <c r="R283" t="s">
        <v>358</v>
      </c>
      <c r="T283" t="str">
        <f>IF('Vars Master'!N284&lt;&gt;"",'Vars Master'!N284,"")</f>
        <v>b8DataCycle</v>
      </c>
      <c r="U283" s="74" t="str">
        <f t="shared" si="26"/>
        <v>D282 b8DataCycle</v>
      </c>
      <c r="W283" t="str">
        <f>IF('Vars Master'!S284&lt;&gt;"",'Vars Master'!Q284,"")</f>
        <v/>
      </c>
      <c r="X283" s="73" t="str">
        <f>IF('Vars Master'!S284&lt;&gt;"",'Vars Master'!R284,"")</f>
        <v/>
      </c>
      <c r="Y283" t="s">
        <v>358</v>
      </c>
      <c r="AA283" t="str">
        <f>IF('Vars Master'!S284&lt;&gt;"",'Vars Master'!S284,"")</f>
        <v/>
      </c>
      <c r="AB283" s="74" t="str">
        <f t="shared" si="28"/>
        <v xml:space="preserve"> </v>
      </c>
      <c r="AD283" t="str">
        <f>IF('Vars Master'!X284&lt;&gt;"",'Vars Master'!V284,"")</f>
        <v/>
      </c>
      <c r="AE283" s="73" t="str">
        <f>IF('Vars Master'!X284&lt;&gt;"",'Vars Master'!W284,"")</f>
        <v/>
      </c>
      <c r="AF283" t="str">
        <f>IF('Vars Master'!X284&lt;&gt;"",'Vars Master'!X284,"")</f>
        <v/>
      </c>
      <c r="AG283" s="74" t="str">
        <f t="shared" si="27"/>
        <v xml:space="preserve"> </v>
      </c>
      <c r="AH283" t="str">
        <f>IF('Vars Master'!Z284&lt;&gt;"",'Vars Master'!Z284,"")</f>
        <v/>
      </c>
      <c r="AI283" t="str">
        <f>IF('Vars Master'!AC284&lt;&gt;"",'Vars Master'!AA284,"")</f>
        <v>P</v>
      </c>
      <c r="AJ283" s="73">
        <f>IF('Vars Master'!AC284&lt;&gt;"",'Vars Master'!AB284,"")</f>
        <v>282</v>
      </c>
      <c r="AK283" t="s">
        <v>358</v>
      </c>
      <c r="AM283" t="str">
        <f>IF('Vars Master'!AC284&lt;&gt;"",'Vars Master'!AC284,"")</f>
        <v>b8Place2Data</v>
      </c>
      <c r="AN283" s="74" t="str">
        <f t="shared" si="29"/>
        <v>P282 b8Place2Data</v>
      </c>
      <c r="AO283" t="str">
        <f>IF('Vars Master'!AE284&lt;&gt;"",'Vars Master'!AE284,"")</f>
        <v/>
      </c>
      <c r="AP283" s="164" t="s">
        <v>2205</v>
      </c>
      <c r="AQ283" s="164" t="s">
        <v>2144</v>
      </c>
      <c r="AR283" s="164" t="s">
        <v>2065</v>
      </c>
      <c r="AS283" s="164" t="s">
        <v>358</v>
      </c>
      <c r="AT283" s="164" t="s">
        <v>358</v>
      </c>
      <c r="AU283" s="164" t="s">
        <v>2116</v>
      </c>
    </row>
    <row r="284" spans="2:47" x14ac:dyDescent="0.25">
      <c r="B284" t="str">
        <f>IF('Vars Master'!D285&lt;&gt;"",'Vars Master'!B285,"")</f>
        <v>B</v>
      </c>
      <c r="C284" s="73">
        <f>IF('Vars Master'!D285&lt;&gt;"",'Vars Master'!C285,"")</f>
        <v>283</v>
      </c>
      <c r="D284" t="s">
        <v>358</v>
      </c>
      <c r="F284" t="str">
        <f>IF('Vars Master'!D285&lt;&gt;"",'Vars Master'!D285,"")</f>
        <v>b8Feed_Stn_ID</v>
      </c>
      <c r="G284" s="74" t="str">
        <f t="shared" si="24"/>
        <v>B283 b8Feed_Stn_ID</v>
      </c>
      <c r="I284" t="str">
        <f>IF('Vars Master'!I285&lt;&gt;"",'Vars Master'!G285,"")</f>
        <v>I</v>
      </c>
      <c r="J284" s="73">
        <f>IF('Vars Master'!I285&lt;&gt;"",'Vars Master'!H285,"")</f>
        <v>283</v>
      </c>
      <c r="K284" t="s">
        <v>358</v>
      </c>
      <c r="M284" t="str">
        <f>IF('Vars Master'!I285&lt;&gt;"",'Vars Master'!I285,"")</f>
        <v>b8Max_BoxLayer</v>
      </c>
      <c r="N284" s="74" t="str">
        <f t="shared" si="25"/>
        <v>I283 b8Max_BoxLayer</v>
      </c>
      <c r="P284" t="str">
        <f>IF('Vars Master'!N285&lt;&gt;"",'Vars Master'!L285,"")</f>
        <v>D</v>
      </c>
      <c r="Q284" s="73">
        <f>IF('Vars Master'!N285&lt;&gt;"",'Vars Master'!M285,"")</f>
        <v>283</v>
      </c>
      <c r="R284" t="s">
        <v>358</v>
      </c>
      <c r="T284" t="str">
        <f>IF('Vars Master'!N285&lt;&gt;"",'Vars Master'!N285,"")</f>
        <v>b8DataCycOnLay</v>
      </c>
      <c r="U284" s="74" t="str">
        <f t="shared" si="26"/>
        <v>D283 b8DataCycOnLay</v>
      </c>
      <c r="W284" t="str">
        <f>IF('Vars Master'!S285&lt;&gt;"",'Vars Master'!Q285,"")</f>
        <v/>
      </c>
      <c r="X284" s="73" t="str">
        <f>IF('Vars Master'!S285&lt;&gt;"",'Vars Master'!R285,"")</f>
        <v/>
      </c>
      <c r="Y284" t="s">
        <v>358</v>
      </c>
      <c r="AA284" t="str">
        <f>IF('Vars Master'!S285&lt;&gt;"",'Vars Master'!S285,"")</f>
        <v/>
      </c>
      <c r="AB284" s="74" t="str">
        <f t="shared" si="28"/>
        <v xml:space="preserve"> </v>
      </c>
      <c r="AD284" t="str">
        <f>IF('Vars Master'!X285&lt;&gt;"",'Vars Master'!V285,"")</f>
        <v/>
      </c>
      <c r="AE284" s="73" t="str">
        <f>IF('Vars Master'!X285&lt;&gt;"",'Vars Master'!W285,"")</f>
        <v/>
      </c>
      <c r="AF284" t="str">
        <f>IF('Vars Master'!X285&lt;&gt;"",'Vars Master'!X285,"")</f>
        <v/>
      </c>
      <c r="AG284" s="74" t="str">
        <f t="shared" si="27"/>
        <v xml:space="preserve"> </v>
      </c>
      <c r="AH284" t="str">
        <f>IF('Vars Master'!Z285&lt;&gt;"",'Vars Master'!Z285,"")</f>
        <v/>
      </c>
      <c r="AI284" t="str">
        <f>IF('Vars Master'!AC285&lt;&gt;"",'Vars Master'!AA285,"")</f>
        <v>P</v>
      </c>
      <c r="AJ284" s="73">
        <f>IF('Vars Master'!AC285&lt;&gt;"",'Vars Master'!AB285,"")</f>
        <v>283</v>
      </c>
      <c r="AK284" t="s">
        <v>358</v>
      </c>
      <c r="AM284" t="str">
        <f>IF('Vars Master'!AC285&lt;&gt;"",'Vars Master'!AC285,"")</f>
        <v>b8Place3Pos</v>
      </c>
      <c r="AN284" s="74" t="str">
        <f t="shared" si="29"/>
        <v>P283 b8Place3Pos</v>
      </c>
      <c r="AO284" t="str">
        <f>IF('Vars Master'!AE285&lt;&gt;"",'Vars Master'!AE285,"")</f>
        <v/>
      </c>
      <c r="AP284" s="164" t="s">
        <v>2206</v>
      </c>
      <c r="AQ284" s="164" t="s">
        <v>2859</v>
      </c>
      <c r="AR284" s="164" t="s">
        <v>2068</v>
      </c>
      <c r="AS284" s="164" t="s">
        <v>358</v>
      </c>
      <c r="AT284" s="164" t="s">
        <v>358</v>
      </c>
      <c r="AU284" s="164" t="s">
        <v>2119</v>
      </c>
    </row>
    <row r="285" spans="2:47" x14ac:dyDescent="0.25">
      <c r="B285" t="str">
        <f>IF('Vars Master'!D286&lt;&gt;"",'Vars Master'!B286,"")</f>
        <v>B</v>
      </c>
      <c r="C285" s="73">
        <f>IF('Vars Master'!D286&lt;&gt;"",'Vars Master'!C286,"")</f>
        <v>284</v>
      </c>
      <c r="D285" t="s">
        <v>358</v>
      </c>
      <c r="F285" t="str">
        <f>IF('Vars Master'!D286&lt;&gt;"",'Vars Master'!D286,"")</f>
        <v>b8Pal1_Stn_ID</v>
      </c>
      <c r="G285" s="74" t="str">
        <f t="shared" si="24"/>
        <v>B284 b8Pal1_Stn_ID</v>
      </c>
      <c r="I285" t="str">
        <f>IF('Vars Master'!I286&lt;&gt;"",'Vars Master'!G286,"")</f>
        <v>I</v>
      </c>
      <c r="J285" s="73">
        <f>IF('Vars Master'!I286&lt;&gt;"",'Vars Master'!H286,"")</f>
        <v>284</v>
      </c>
      <c r="K285" t="s">
        <v>358</v>
      </c>
      <c r="M285" t="str">
        <f>IF('Vars Master'!I286&lt;&gt;"",'Vars Master'!I286,"")</f>
        <v>b8Build_Counter</v>
      </c>
      <c r="N285" s="74" t="str">
        <f t="shared" si="25"/>
        <v>I284 b8Build_Counter</v>
      </c>
      <c r="P285" t="str">
        <f>IF('Vars Master'!N286&lt;&gt;"",'Vars Master'!L286,"")</f>
        <v>D</v>
      </c>
      <c r="Q285" s="73">
        <f>IF('Vars Master'!N286&lt;&gt;"",'Vars Master'!M286,"")</f>
        <v>284</v>
      </c>
      <c r="R285" t="s">
        <v>358</v>
      </c>
      <c r="T285" t="str">
        <f>IF('Vars Master'!N286&lt;&gt;"",'Vars Master'!N286,"")</f>
        <v>b8DataBoxOnLay</v>
      </c>
      <c r="U285" s="74" t="str">
        <f t="shared" si="26"/>
        <v>D284 b8DataBoxOnLay</v>
      </c>
      <c r="W285" t="str">
        <f>IF('Vars Master'!S286&lt;&gt;"",'Vars Master'!Q286,"")</f>
        <v/>
      </c>
      <c r="X285" s="73" t="str">
        <f>IF('Vars Master'!S286&lt;&gt;"",'Vars Master'!R286,"")</f>
        <v/>
      </c>
      <c r="Y285" t="s">
        <v>358</v>
      </c>
      <c r="AA285" t="str">
        <f>IF('Vars Master'!S286&lt;&gt;"",'Vars Master'!S286,"")</f>
        <v/>
      </c>
      <c r="AB285" s="74" t="str">
        <f t="shared" si="28"/>
        <v xml:space="preserve"> </v>
      </c>
      <c r="AD285" t="str">
        <f>IF('Vars Master'!X286&lt;&gt;"",'Vars Master'!V286,"")</f>
        <v/>
      </c>
      <c r="AE285" s="73" t="str">
        <f>IF('Vars Master'!X286&lt;&gt;"",'Vars Master'!W286,"")</f>
        <v/>
      </c>
      <c r="AF285" t="str">
        <f>IF('Vars Master'!X286&lt;&gt;"",'Vars Master'!X286,"")</f>
        <v/>
      </c>
      <c r="AG285" s="74" t="str">
        <f t="shared" si="27"/>
        <v xml:space="preserve"> </v>
      </c>
      <c r="AH285" t="str">
        <f>IF('Vars Master'!Z286&lt;&gt;"",'Vars Master'!Z286,"")</f>
        <v/>
      </c>
      <c r="AI285" t="str">
        <f>IF('Vars Master'!AC286&lt;&gt;"",'Vars Master'!AA286,"")</f>
        <v>P</v>
      </c>
      <c r="AJ285" s="73">
        <f>IF('Vars Master'!AC286&lt;&gt;"",'Vars Master'!AB286,"")</f>
        <v>284</v>
      </c>
      <c r="AK285" t="s">
        <v>358</v>
      </c>
      <c r="AM285" t="str">
        <f>IF('Vars Master'!AC286&lt;&gt;"",'Vars Master'!AC286,"")</f>
        <v>b8Place3Data</v>
      </c>
      <c r="AN285" s="74" t="str">
        <f t="shared" si="29"/>
        <v>P284 b8Place3Data</v>
      </c>
      <c r="AO285" t="str">
        <f>IF('Vars Master'!AE286&lt;&gt;"",'Vars Master'!AE286,"")</f>
        <v/>
      </c>
      <c r="AP285" s="164" t="s">
        <v>2207</v>
      </c>
      <c r="AQ285" s="164" t="s">
        <v>2154</v>
      </c>
      <c r="AR285" s="164" t="s">
        <v>2071</v>
      </c>
      <c r="AS285" s="164" t="s">
        <v>358</v>
      </c>
      <c r="AT285" s="164" t="s">
        <v>358</v>
      </c>
      <c r="AU285" s="164" t="s">
        <v>2122</v>
      </c>
    </row>
    <row r="286" spans="2:47" x14ac:dyDescent="0.25">
      <c r="B286" t="str">
        <f>IF('Vars Master'!D287&lt;&gt;"",'Vars Master'!B287,"")</f>
        <v>B</v>
      </c>
      <c r="C286" s="73">
        <f>IF('Vars Master'!D287&lt;&gt;"",'Vars Master'!C287,"")</f>
        <v>285</v>
      </c>
      <c r="D286" t="s">
        <v>358</v>
      </c>
      <c r="F286" t="str">
        <f>IF('Vars Master'!D287&lt;&gt;"",'Vars Master'!D287,"")</f>
        <v>b8Pal2_Stn_ID</v>
      </c>
      <c r="G286" s="74" t="str">
        <f t="shared" si="24"/>
        <v>B285 b8Pal2_Stn_ID</v>
      </c>
      <c r="I286" t="str">
        <f>IF('Vars Master'!I287&lt;&gt;"",'Vars Master'!G287,"")</f>
        <v>I</v>
      </c>
      <c r="J286" s="73">
        <f>IF('Vars Master'!I287&lt;&gt;"",'Vars Master'!H287,"")</f>
        <v>285</v>
      </c>
      <c r="K286" t="s">
        <v>358</v>
      </c>
      <c r="M286" t="str">
        <f>IF('Vars Master'!I287&lt;&gt;"",'Vars Master'!I287,"")</f>
        <v>b8UserDefine1</v>
      </c>
      <c r="N286" s="74" t="str">
        <f t="shared" si="25"/>
        <v>I285 b8UserDefine1</v>
      </c>
      <c r="P286" t="str">
        <f>IF('Vars Master'!N287&lt;&gt;"",'Vars Master'!L287,"")</f>
        <v>D</v>
      </c>
      <c r="Q286" s="73">
        <f>IF('Vars Master'!N287&lt;&gt;"",'Vars Master'!M287,"")</f>
        <v>285</v>
      </c>
      <c r="R286" t="s">
        <v>358</v>
      </c>
      <c r="T286" t="str">
        <f>IF('Vars Master'!N287&lt;&gt;"",'Vars Master'!N287,"")</f>
        <v>b8BoxThisCycle</v>
      </c>
      <c r="U286" s="74" t="str">
        <f t="shared" si="26"/>
        <v>D285 b8BoxThisCycle</v>
      </c>
      <c r="W286" t="str">
        <f>IF('Vars Master'!S287&lt;&gt;"",'Vars Master'!Q287,"")</f>
        <v/>
      </c>
      <c r="X286" s="73" t="str">
        <f>IF('Vars Master'!S287&lt;&gt;"",'Vars Master'!R287,"")</f>
        <v/>
      </c>
      <c r="Y286" t="s">
        <v>358</v>
      </c>
      <c r="AA286" t="str">
        <f>IF('Vars Master'!S287&lt;&gt;"",'Vars Master'!S287,"")</f>
        <v/>
      </c>
      <c r="AB286" s="74" t="str">
        <f t="shared" si="28"/>
        <v xml:space="preserve"> </v>
      </c>
      <c r="AD286" t="str">
        <f>IF('Vars Master'!X287&lt;&gt;"",'Vars Master'!V287,"")</f>
        <v/>
      </c>
      <c r="AE286" s="73" t="str">
        <f>IF('Vars Master'!X287&lt;&gt;"",'Vars Master'!W287,"")</f>
        <v/>
      </c>
      <c r="AF286" t="str">
        <f>IF('Vars Master'!X287&lt;&gt;"",'Vars Master'!X287,"")</f>
        <v/>
      </c>
      <c r="AG286" s="74" t="str">
        <f t="shared" si="27"/>
        <v xml:space="preserve"> </v>
      </c>
      <c r="AH286" t="str">
        <f>IF('Vars Master'!Z287&lt;&gt;"",'Vars Master'!Z287,"")</f>
        <v/>
      </c>
      <c r="AI286" t="str">
        <f>IF('Vars Master'!AC287&lt;&gt;"",'Vars Master'!AA287,"")</f>
        <v>P</v>
      </c>
      <c r="AJ286" s="73">
        <f>IF('Vars Master'!AC287&lt;&gt;"",'Vars Master'!AB287,"")</f>
        <v>285</v>
      </c>
      <c r="AK286" t="s">
        <v>358</v>
      </c>
      <c r="AM286" t="str">
        <f>IF('Vars Master'!AC287&lt;&gt;"",'Vars Master'!AC287,"")</f>
        <v>b8Place4Pos</v>
      </c>
      <c r="AN286" s="74" t="str">
        <f t="shared" si="29"/>
        <v>P285 b8Place4Pos</v>
      </c>
      <c r="AO286" t="str">
        <f>IF('Vars Master'!AE287&lt;&gt;"",'Vars Master'!AE287,"")</f>
        <v/>
      </c>
      <c r="AP286" s="164" t="s">
        <v>2208</v>
      </c>
      <c r="AQ286" s="164" t="s">
        <v>2860</v>
      </c>
      <c r="AR286" s="164" t="s">
        <v>2074</v>
      </c>
      <c r="AS286" s="164" t="s">
        <v>358</v>
      </c>
      <c r="AT286" s="164" t="s">
        <v>358</v>
      </c>
      <c r="AU286" s="164" t="s">
        <v>2123</v>
      </c>
    </row>
    <row r="287" spans="2:47" x14ac:dyDescent="0.25">
      <c r="B287" t="str">
        <f>IF('Vars Master'!D288&lt;&gt;"",'Vars Master'!B288,"")</f>
        <v>B</v>
      </c>
      <c r="C287" s="73">
        <f>IF('Vars Master'!D288&lt;&gt;"",'Vars Master'!C288,"")</f>
        <v>286</v>
      </c>
      <c r="D287" t="s">
        <v>358</v>
      </c>
      <c r="F287" t="str">
        <f>IF('Vars Master'!D288&lt;&gt;"",'Vars Master'!D288,"")</f>
        <v>b8Slp1_Stn_ID</v>
      </c>
      <c r="G287" s="74" t="str">
        <f t="shared" si="24"/>
        <v>B286 b8Slp1_Stn_ID</v>
      </c>
      <c r="I287" t="str">
        <f>IF('Vars Master'!I288&lt;&gt;"",'Vars Master'!G288,"")</f>
        <v>I</v>
      </c>
      <c r="J287" s="73">
        <f>IF('Vars Master'!I288&lt;&gt;"",'Vars Master'!H288,"")</f>
        <v>286</v>
      </c>
      <c r="K287" t="s">
        <v>358</v>
      </c>
      <c r="M287" t="str">
        <f>IF('Vars Master'!I288&lt;&gt;"",'Vars Master'!I288,"")</f>
        <v>b8UserDefine2</v>
      </c>
      <c r="N287" s="74" t="str">
        <f t="shared" si="25"/>
        <v>I286 b8UserDefine2</v>
      </c>
      <c r="P287" t="str">
        <f>IF('Vars Master'!N288&lt;&gt;"",'Vars Master'!L288,"")</f>
        <v>D</v>
      </c>
      <c r="Q287" s="73">
        <f>IF('Vars Master'!N288&lt;&gt;"",'Vars Master'!M288,"")</f>
        <v>286</v>
      </c>
      <c r="R287" t="s">
        <v>358</v>
      </c>
      <c r="T287" t="str">
        <f>IF('Vars Master'!N288&lt;&gt;"",'Vars Master'!N288,"")</f>
        <v>b8BoxNextCycle</v>
      </c>
      <c r="U287" s="74" t="str">
        <f t="shared" si="26"/>
        <v>D286 b8BoxNextCycle</v>
      </c>
      <c r="W287" t="str">
        <f>IF('Vars Master'!S288&lt;&gt;"",'Vars Master'!Q288,"")</f>
        <v/>
      </c>
      <c r="X287" s="73" t="str">
        <f>IF('Vars Master'!S288&lt;&gt;"",'Vars Master'!R288,"")</f>
        <v/>
      </c>
      <c r="Y287" t="s">
        <v>358</v>
      </c>
      <c r="AA287" t="str">
        <f>IF('Vars Master'!S288&lt;&gt;"",'Vars Master'!S288,"")</f>
        <v/>
      </c>
      <c r="AB287" s="74" t="str">
        <f t="shared" si="28"/>
        <v xml:space="preserve"> </v>
      </c>
      <c r="AD287" t="str">
        <f>IF('Vars Master'!X288&lt;&gt;"",'Vars Master'!V288,"")</f>
        <v/>
      </c>
      <c r="AE287" s="73" t="str">
        <f>IF('Vars Master'!X288&lt;&gt;"",'Vars Master'!W288,"")</f>
        <v/>
      </c>
      <c r="AF287" t="str">
        <f>IF('Vars Master'!X288&lt;&gt;"",'Vars Master'!X288,"")</f>
        <v/>
      </c>
      <c r="AG287" s="74" t="str">
        <f t="shared" si="27"/>
        <v xml:space="preserve"> </v>
      </c>
      <c r="AH287" t="str">
        <f>IF('Vars Master'!Z288&lt;&gt;"",'Vars Master'!Z288,"")</f>
        <v/>
      </c>
      <c r="AI287" t="str">
        <f>IF('Vars Master'!AC288&lt;&gt;"",'Vars Master'!AA288,"")</f>
        <v>P</v>
      </c>
      <c r="AJ287" s="73">
        <f>IF('Vars Master'!AC288&lt;&gt;"",'Vars Master'!AB288,"")</f>
        <v>286</v>
      </c>
      <c r="AK287" t="s">
        <v>358</v>
      </c>
      <c r="AM287" t="str">
        <f>IF('Vars Master'!AC288&lt;&gt;"",'Vars Master'!AC288,"")</f>
        <v>b8Place4Data</v>
      </c>
      <c r="AN287" s="74" t="str">
        <f t="shared" si="29"/>
        <v>P286 b8Place4Data</v>
      </c>
      <c r="AO287" t="str">
        <f>IF('Vars Master'!AE288&lt;&gt;"",'Vars Master'!AE288,"")</f>
        <v/>
      </c>
      <c r="AP287" s="164" t="s">
        <v>2209</v>
      </c>
      <c r="AQ287" s="164" t="s">
        <v>2164</v>
      </c>
      <c r="AR287" s="164" t="s">
        <v>2077</v>
      </c>
      <c r="AS287" s="164" t="s">
        <v>358</v>
      </c>
      <c r="AT287" s="164" t="s">
        <v>358</v>
      </c>
      <c r="AU287" s="164" t="s">
        <v>2126</v>
      </c>
    </row>
    <row r="288" spans="2:47" x14ac:dyDescent="0.25">
      <c r="B288" t="str">
        <f>IF('Vars Master'!D289&lt;&gt;"",'Vars Master'!B289,"")</f>
        <v>B</v>
      </c>
      <c r="C288" s="73">
        <f>IF('Vars Master'!D289&lt;&gt;"",'Vars Master'!C289,"")</f>
        <v>287</v>
      </c>
      <c r="D288" t="s">
        <v>358</v>
      </c>
      <c r="F288" t="str">
        <f>IF('Vars Master'!D289&lt;&gt;"",'Vars Master'!D289,"")</f>
        <v>b8Slp2_Stn_ID</v>
      </c>
      <c r="G288" s="74" t="str">
        <f t="shared" si="24"/>
        <v>B287 b8Slp2_Stn_ID</v>
      </c>
      <c r="I288" t="str">
        <f>IF('Vars Master'!I289&lt;&gt;"",'Vars Master'!G289,"")</f>
        <v>I</v>
      </c>
      <c r="J288" s="73">
        <f>IF('Vars Master'!I289&lt;&gt;"",'Vars Master'!H289,"")</f>
        <v>287</v>
      </c>
      <c r="K288" t="s">
        <v>358</v>
      </c>
      <c r="M288" t="str">
        <f>IF('Vars Master'!I289&lt;&gt;"",'Vars Master'!I289,"")</f>
        <v>b8UserDefine3</v>
      </c>
      <c r="N288" s="74" t="str">
        <f t="shared" si="25"/>
        <v>I287 b8UserDefine3</v>
      </c>
      <c r="P288" t="str">
        <f>IF('Vars Master'!N289&lt;&gt;"",'Vars Master'!L289,"")</f>
        <v>D</v>
      </c>
      <c r="Q288" s="73">
        <f>IF('Vars Master'!N289&lt;&gt;"",'Vars Master'!M289,"")</f>
        <v>287</v>
      </c>
      <c r="R288" t="s">
        <v>358</v>
      </c>
      <c r="T288" t="str">
        <f>IF('Vars Master'!N289&lt;&gt;"",'Vars Master'!N289,"")</f>
        <v>b8PlaceThisCycle</v>
      </c>
      <c r="U288" s="74" t="str">
        <f t="shared" si="26"/>
        <v>D287 b8PlaceThisCycle</v>
      </c>
      <c r="W288" t="str">
        <f>IF('Vars Master'!S289&lt;&gt;"",'Vars Master'!Q289,"")</f>
        <v/>
      </c>
      <c r="X288" s="73" t="str">
        <f>IF('Vars Master'!S289&lt;&gt;"",'Vars Master'!R289,"")</f>
        <v/>
      </c>
      <c r="Y288" t="s">
        <v>358</v>
      </c>
      <c r="AA288" t="str">
        <f>IF('Vars Master'!S289&lt;&gt;"",'Vars Master'!S289,"")</f>
        <v/>
      </c>
      <c r="AB288" s="74" t="str">
        <f t="shared" si="28"/>
        <v xml:space="preserve"> </v>
      </c>
      <c r="AD288" t="str">
        <f>IF('Vars Master'!X289&lt;&gt;"",'Vars Master'!V289,"")</f>
        <v/>
      </c>
      <c r="AE288" s="73" t="str">
        <f>IF('Vars Master'!X289&lt;&gt;"",'Vars Master'!W289,"")</f>
        <v/>
      </c>
      <c r="AF288" t="str">
        <f>IF('Vars Master'!X289&lt;&gt;"",'Vars Master'!X289,"")</f>
        <v/>
      </c>
      <c r="AG288" s="74" t="str">
        <f t="shared" si="27"/>
        <v xml:space="preserve"> </v>
      </c>
      <c r="AH288" t="str">
        <f>IF('Vars Master'!Z289&lt;&gt;"",'Vars Master'!Z289,"")</f>
        <v/>
      </c>
      <c r="AI288" t="str">
        <f>IF('Vars Master'!AC289&lt;&gt;"",'Vars Master'!AA289,"")</f>
        <v>P</v>
      </c>
      <c r="AJ288" s="73">
        <f>IF('Vars Master'!AC289&lt;&gt;"",'Vars Master'!AB289,"")</f>
        <v>287</v>
      </c>
      <c r="AK288" t="s">
        <v>358</v>
      </c>
      <c r="AM288" t="str">
        <f>IF('Vars Master'!AC289&lt;&gt;"",'Vars Master'!AC289,"")</f>
        <v>b8Place5Pos</v>
      </c>
      <c r="AN288" s="74" t="str">
        <f t="shared" si="29"/>
        <v>P287 b8Place5Pos</v>
      </c>
      <c r="AO288" t="str">
        <f>IF('Vars Master'!AE289&lt;&gt;"",'Vars Master'!AE289,"")</f>
        <v/>
      </c>
      <c r="AP288" s="164" t="s">
        <v>2210</v>
      </c>
      <c r="AQ288" s="164" t="s">
        <v>2861</v>
      </c>
      <c r="AR288" s="164" t="s">
        <v>2079</v>
      </c>
      <c r="AS288" s="164" t="s">
        <v>358</v>
      </c>
      <c r="AT288" s="164" t="s">
        <v>358</v>
      </c>
      <c r="AU288" s="164" t="s">
        <v>2128</v>
      </c>
    </row>
    <row r="289" spans="2:47" x14ac:dyDescent="0.25">
      <c r="B289" t="str">
        <f>IF('Vars Master'!D290&lt;&gt;"",'Vars Master'!B290,"")</f>
        <v/>
      </c>
      <c r="C289" s="73" t="str">
        <f>IF('Vars Master'!D290&lt;&gt;"",'Vars Master'!C290,"")</f>
        <v/>
      </c>
      <c r="D289" t="s">
        <v>358</v>
      </c>
      <c r="F289" t="str">
        <f>IF('Vars Master'!D290&lt;&gt;"",'Vars Master'!D290,"")</f>
        <v/>
      </c>
      <c r="G289" s="74" t="str">
        <f t="shared" si="24"/>
        <v xml:space="preserve"> </v>
      </c>
      <c r="I289" t="str">
        <f>IF('Vars Master'!I290&lt;&gt;"",'Vars Master'!G290,"")</f>
        <v>I</v>
      </c>
      <c r="J289" s="73">
        <f>IF('Vars Master'!I290&lt;&gt;"",'Vars Master'!H290,"")</f>
        <v>288</v>
      </c>
      <c r="K289" t="s">
        <v>358</v>
      </c>
      <c r="M289" t="str">
        <f>IF('Vars Master'!I290&lt;&gt;"",'Vars Master'!I290,"")</f>
        <v>b8UserDefine4</v>
      </c>
      <c r="N289" s="74" t="str">
        <f t="shared" si="25"/>
        <v>I288 b8UserDefine4</v>
      </c>
      <c r="P289" t="str">
        <f>IF('Vars Master'!N290&lt;&gt;"",'Vars Master'!L290,"")</f>
        <v>D</v>
      </c>
      <c r="Q289" s="73">
        <f>IF('Vars Master'!N290&lt;&gt;"",'Vars Master'!M290,"")</f>
        <v>288</v>
      </c>
      <c r="R289" t="s">
        <v>358</v>
      </c>
      <c r="T289" t="str">
        <f>IF('Vars Master'!N290&lt;&gt;"",'Vars Master'!N290,"")</f>
        <v>b8AutoDispPckHt</v>
      </c>
      <c r="U289" s="74" t="str">
        <f t="shared" si="26"/>
        <v>D288 b8AutoDispPckHt</v>
      </c>
      <c r="W289" t="str">
        <f>IF('Vars Master'!S290&lt;&gt;"",'Vars Master'!Q290,"")</f>
        <v/>
      </c>
      <c r="X289" s="73" t="str">
        <f>IF('Vars Master'!S290&lt;&gt;"",'Vars Master'!R290,"")</f>
        <v/>
      </c>
      <c r="Y289" t="s">
        <v>358</v>
      </c>
      <c r="AA289" t="str">
        <f>IF('Vars Master'!S290&lt;&gt;"",'Vars Master'!S290,"")</f>
        <v/>
      </c>
      <c r="AB289" s="74" t="str">
        <f t="shared" si="28"/>
        <v xml:space="preserve"> </v>
      </c>
      <c r="AD289" t="str">
        <f>IF('Vars Master'!X290&lt;&gt;"",'Vars Master'!V290,"")</f>
        <v/>
      </c>
      <c r="AE289" s="73" t="str">
        <f>IF('Vars Master'!X290&lt;&gt;"",'Vars Master'!W290,"")</f>
        <v/>
      </c>
      <c r="AF289" t="str">
        <f>IF('Vars Master'!X290&lt;&gt;"",'Vars Master'!X290,"")</f>
        <v/>
      </c>
      <c r="AG289" s="74" t="str">
        <f t="shared" si="27"/>
        <v xml:space="preserve"> </v>
      </c>
      <c r="AH289" t="str">
        <f>IF('Vars Master'!Z290&lt;&gt;"",'Vars Master'!Z290,"")</f>
        <v/>
      </c>
      <c r="AI289" t="str">
        <f>IF('Vars Master'!AC290&lt;&gt;"",'Vars Master'!AA290,"")</f>
        <v>P</v>
      </c>
      <c r="AJ289" s="73">
        <f>IF('Vars Master'!AC290&lt;&gt;"",'Vars Master'!AB290,"")</f>
        <v>288</v>
      </c>
      <c r="AK289" t="s">
        <v>358</v>
      </c>
      <c r="AM289" t="str">
        <f>IF('Vars Master'!AC290&lt;&gt;"",'Vars Master'!AC290,"")</f>
        <v>b8Place5Data</v>
      </c>
      <c r="AN289" s="74" t="str">
        <f t="shared" si="29"/>
        <v>P288 b8Place5Data</v>
      </c>
      <c r="AO289" t="str">
        <f>IF('Vars Master'!AE290&lt;&gt;"",'Vars Master'!AE290,"")</f>
        <v/>
      </c>
      <c r="AP289" s="164" t="s">
        <v>2211</v>
      </c>
      <c r="AQ289" s="164" t="s">
        <v>2174</v>
      </c>
      <c r="AR289" s="164" t="s">
        <v>2081</v>
      </c>
      <c r="AS289" s="164" t="s">
        <v>358</v>
      </c>
      <c r="AT289" s="164" t="s">
        <v>358</v>
      </c>
      <c r="AU289" s="164" t="s">
        <v>2130</v>
      </c>
    </row>
    <row r="290" spans="2:47" x14ac:dyDescent="0.25">
      <c r="B290" t="str">
        <f>IF('Vars Master'!D291&lt;&gt;"",'Vars Master'!B291,"")</f>
        <v>B</v>
      </c>
      <c r="C290" s="73">
        <f>IF('Vars Master'!D291&lt;&gt;"",'Vars Master'!C291,"")</f>
        <v>289</v>
      </c>
      <c r="D290" t="s">
        <v>358</v>
      </c>
      <c r="F290" t="str">
        <f>IF('Vars Master'!D291&lt;&gt;"",'Vars Master'!D291,"")</f>
        <v>fd8Row1_Data</v>
      </c>
      <c r="G290" s="74" t="str">
        <f t="shared" si="24"/>
        <v>B289 fd8Row1_Data</v>
      </c>
      <c r="I290" t="str">
        <f>IF('Vars Master'!I291&lt;&gt;"",'Vars Master'!G291,"")</f>
        <v>I</v>
      </c>
      <c r="J290" s="73">
        <f>IF('Vars Master'!I291&lt;&gt;"",'Vars Master'!H291,"")</f>
        <v>289</v>
      </c>
      <c r="K290" t="s">
        <v>358</v>
      </c>
      <c r="M290" t="str">
        <f>IF('Vars Master'!I291&lt;&gt;"",'Vars Master'!I291,"")</f>
        <v>fd8NextRow1_Data</v>
      </c>
      <c r="N290" s="74" t="str">
        <f t="shared" si="25"/>
        <v>I289 fd8NextRow1_Data</v>
      </c>
      <c r="P290" t="str">
        <f>IF('Vars Master'!N291&lt;&gt;"",'Vars Master'!L291,"")</f>
        <v/>
      </c>
      <c r="Q290" s="73" t="str">
        <f>IF('Vars Master'!N291&lt;&gt;"",'Vars Master'!M291,"")</f>
        <v/>
      </c>
      <c r="R290" t="s">
        <v>358</v>
      </c>
      <c r="T290" t="str">
        <f>IF('Vars Master'!N291&lt;&gt;"",'Vars Master'!N291,"")</f>
        <v/>
      </c>
      <c r="U290" s="74" t="str">
        <f t="shared" si="26"/>
        <v xml:space="preserve"> </v>
      </c>
      <c r="W290" t="str">
        <f>IF('Vars Master'!S291&lt;&gt;"",'Vars Master'!Q291,"")</f>
        <v/>
      </c>
      <c r="X290" s="73" t="str">
        <f>IF('Vars Master'!S291&lt;&gt;"",'Vars Master'!R291,"")</f>
        <v/>
      </c>
      <c r="Y290" t="s">
        <v>358</v>
      </c>
      <c r="AA290" t="str">
        <f>IF('Vars Master'!S291&lt;&gt;"",'Vars Master'!S291,"")</f>
        <v/>
      </c>
      <c r="AB290" s="74" t="str">
        <f t="shared" si="28"/>
        <v xml:space="preserve"> </v>
      </c>
      <c r="AD290" t="str">
        <f>IF('Vars Master'!X291&lt;&gt;"",'Vars Master'!V291,"")</f>
        <v/>
      </c>
      <c r="AE290" s="73" t="str">
        <f>IF('Vars Master'!X291&lt;&gt;"",'Vars Master'!W291,"")</f>
        <v/>
      </c>
      <c r="AF290" t="str">
        <f>IF('Vars Master'!X291&lt;&gt;"",'Vars Master'!X291,"")</f>
        <v/>
      </c>
      <c r="AG290" s="74" t="str">
        <f t="shared" si="27"/>
        <v xml:space="preserve"> </v>
      </c>
      <c r="AH290" t="str">
        <f>IF('Vars Master'!Z291&lt;&gt;"",'Vars Master'!Z291,"")</f>
        <v/>
      </c>
      <c r="AI290" t="str">
        <f>IF('Vars Master'!AC291&lt;&gt;"",'Vars Master'!AA291,"")</f>
        <v>P</v>
      </c>
      <c r="AJ290" s="73">
        <f>IF('Vars Master'!AC291&lt;&gt;"",'Vars Master'!AB291,"")</f>
        <v>289</v>
      </c>
      <c r="AK290" t="s">
        <v>358</v>
      </c>
      <c r="AM290" t="str">
        <f>IF('Vars Master'!AC291&lt;&gt;"",'Vars Master'!AC291,"")</f>
        <v>b8Place6Pos</v>
      </c>
      <c r="AN290" s="74" t="str">
        <f t="shared" si="29"/>
        <v>P289 b8Place6Pos</v>
      </c>
      <c r="AO290" t="str">
        <f>IF('Vars Master'!AE291&lt;&gt;"",'Vars Master'!AE291,"")</f>
        <v/>
      </c>
      <c r="AP290" s="164" t="s">
        <v>2212</v>
      </c>
      <c r="AQ290" s="164" t="s">
        <v>2862</v>
      </c>
      <c r="AR290" s="164" t="s">
        <v>2093</v>
      </c>
      <c r="AS290" s="164" t="s">
        <v>358</v>
      </c>
      <c r="AT290" s="164" t="s">
        <v>358</v>
      </c>
      <c r="AU290" s="164" t="s">
        <v>2132</v>
      </c>
    </row>
    <row r="291" spans="2:47" x14ac:dyDescent="0.25">
      <c r="B291" t="str">
        <f>IF('Vars Master'!D292&lt;&gt;"",'Vars Master'!B292,"")</f>
        <v>B</v>
      </c>
      <c r="C291" s="73">
        <f>IF('Vars Master'!D292&lt;&gt;"",'Vars Master'!C292,"")</f>
        <v>290</v>
      </c>
      <c r="D291" t="s">
        <v>358</v>
      </c>
      <c r="F291" t="str">
        <f>IF('Vars Master'!D292&lt;&gt;"",'Vars Master'!D292,"")</f>
        <v>fd8Row2_Data</v>
      </c>
      <c r="G291" s="74" t="str">
        <f t="shared" si="24"/>
        <v>B290 fd8Row2_Data</v>
      </c>
      <c r="I291" t="str">
        <f>IF('Vars Master'!I292&lt;&gt;"",'Vars Master'!G292,"")</f>
        <v>I</v>
      </c>
      <c r="J291" s="73">
        <f>IF('Vars Master'!I292&lt;&gt;"",'Vars Master'!H292,"")</f>
        <v>290</v>
      </c>
      <c r="K291" t="s">
        <v>358</v>
      </c>
      <c r="M291" t="str">
        <f>IF('Vars Master'!I292&lt;&gt;"",'Vars Master'!I292,"")</f>
        <v>fd8NextRow2_Data</v>
      </c>
      <c r="N291" s="74" t="str">
        <f t="shared" si="25"/>
        <v>I290 fd8NextRow2_Data</v>
      </c>
      <c r="P291" t="str">
        <f>IF('Vars Master'!N292&lt;&gt;"",'Vars Master'!L292,"")</f>
        <v/>
      </c>
      <c r="Q291" s="73" t="str">
        <f>IF('Vars Master'!N292&lt;&gt;"",'Vars Master'!M292,"")</f>
        <v/>
      </c>
      <c r="R291" t="s">
        <v>358</v>
      </c>
      <c r="T291" t="str">
        <f>IF('Vars Master'!N292&lt;&gt;"",'Vars Master'!N292,"")</f>
        <v/>
      </c>
      <c r="U291" s="74" t="str">
        <f t="shared" si="26"/>
        <v xml:space="preserve"> </v>
      </c>
      <c r="W291" t="str">
        <f>IF('Vars Master'!S292&lt;&gt;"",'Vars Master'!Q292,"")</f>
        <v/>
      </c>
      <c r="X291" s="73" t="str">
        <f>IF('Vars Master'!S292&lt;&gt;"",'Vars Master'!R292,"")</f>
        <v/>
      </c>
      <c r="Y291" t="s">
        <v>358</v>
      </c>
      <c r="AA291" t="str">
        <f>IF('Vars Master'!S292&lt;&gt;"",'Vars Master'!S292,"")</f>
        <v/>
      </c>
      <c r="AB291" s="74" t="str">
        <f t="shared" si="28"/>
        <v xml:space="preserve"> </v>
      </c>
      <c r="AD291" t="str">
        <f>IF('Vars Master'!X292&lt;&gt;"",'Vars Master'!V292,"")</f>
        <v/>
      </c>
      <c r="AE291" s="73" t="str">
        <f>IF('Vars Master'!X292&lt;&gt;"",'Vars Master'!W292,"")</f>
        <v/>
      </c>
      <c r="AF291" t="str">
        <f>IF('Vars Master'!X292&lt;&gt;"",'Vars Master'!X292,"")</f>
        <v/>
      </c>
      <c r="AG291" s="74" t="str">
        <f t="shared" si="27"/>
        <v xml:space="preserve"> </v>
      </c>
      <c r="AH291" t="str">
        <f>IF('Vars Master'!Z292&lt;&gt;"",'Vars Master'!Z292,"")</f>
        <v/>
      </c>
      <c r="AI291" t="str">
        <f>IF('Vars Master'!AC292&lt;&gt;"",'Vars Master'!AA292,"")</f>
        <v>P</v>
      </c>
      <c r="AJ291" s="73">
        <f>IF('Vars Master'!AC292&lt;&gt;"",'Vars Master'!AB292,"")</f>
        <v>290</v>
      </c>
      <c r="AK291" t="s">
        <v>358</v>
      </c>
      <c r="AM291" t="str">
        <f>IF('Vars Master'!AC292&lt;&gt;"",'Vars Master'!AC292,"")</f>
        <v>b8Place6Data</v>
      </c>
      <c r="AN291" s="74" t="str">
        <f t="shared" si="29"/>
        <v>P290 b8Place6Data</v>
      </c>
      <c r="AO291" t="str">
        <f>IF('Vars Master'!AE292&lt;&gt;"",'Vars Master'!AE292,"")</f>
        <v/>
      </c>
      <c r="AP291" s="164" t="s">
        <v>2213</v>
      </c>
      <c r="AQ291" s="164" t="s">
        <v>2184</v>
      </c>
      <c r="AR291" s="164" t="s">
        <v>2101</v>
      </c>
      <c r="AS291" s="164" t="s">
        <v>358</v>
      </c>
      <c r="AT291" s="164" t="s">
        <v>358</v>
      </c>
      <c r="AU291" s="164" t="s">
        <v>2133</v>
      </c>
    </row>
    <row r="292" spans="2:47" x14ac:dyDescent="0.25">
      <c r="B292" t="str">
        <f>IF('Vars Master'!D293&lt;&gt;"",'Vars Master'!B293,"")</f>
        <v>B</v>
      </c>
      <c r="C292" s="73">
        <f>IF('Vars Master'!D293&lt;&gt;"",'Vars Master'!C293,"")</f>
        <v>291</v>
      </c>
      <c r="D292" t="s">
        <v>358</v>
      </c>
      <c r="F292" t="str">
        <f>IF('Vars Master'!D293&lt;&gt;"",'Vars Master'!D293,"")</f>
        <v>fd8Row3_Data</v>
      </c>
      <c r="G292" s="74" t="str">
        <f t="shared" si="24"/>
        <v>B291 fd8Row3_Data</v>
      </c>
      <c r="I292" t="str">
        <f>IF('Vars Master'!I293&lt;&gt;"",'Vars Master'!G293,"")</f>
        <v>I</v>
      </c>
      <c r="J292" s="73">
        <f>IF('Vars Master'!I293&lt;&gt;"",'Vars Master'!H293,"")</f>
        <v>291</v>
      </c>
      <c r="K292" t="s">
        <v>358</v>
      </c>
      <c r="M292" t="str">
        <f>IF('Vars Master'!I293&lt;&gt;"",'Vars Master'!I293,"")</f>
        <v>fd8NextRow3_Data</v>
      </c>
      <c r="N292" s="74" t="str">
        <f t="shared" si="25"/>
        <v>I291 fd8NextRow3_Data</v>
      </c>
      <c r="P292" t="str">
        <f>IF('Vars Master'!N293&lt;&gt;"",'Vars Master'!L293,"")</f>
        <v>D</v>
      </c>
      <c r="Q292" s="73">
        <f>IF('Vars Master'!N293&lt;&gt;"",'Vars Master'!M293,"")</f>
        <v>291</v>
      </c>
      <c r="R292" t="s">
        <v>358</v>
      </c>
      <c r="T292" t="str">
        <f>IF('Vars Master'!N293&lt;&gt;"",'Vars Master'!N293,"")</f>
        <v>b8Pal_X_Length</v>
      </c>
      <c r="U292" s="74" t="str">
        <f t="shared" si="26"/>
        <v>D291 b8Pal_X_Length</v>
      </c>
      <c r="W292" t="str">
        <f>IF('Vars Master'!S293&lt;&gt;"",'Vars Master'!Q293,"")</f>
        <v/>
      </c>
      <c r="X292" s="73" t="str">
        <f>IF('Vars Master'!S293&lt;&gt;"",'Vars Master'!R293,"")</f>
        <v/>
      </c>
      <c r="Y292" t="s">
        <v>358</v>
      </c>
      <c r="AA292" t="str">
        <f>IF('Vars Master'!S293&lt;&gt;"",'Vars Master'!S293,"")</f>
        <v/>
      </c>
      <c r="AB292" s="74" t="str">
        <f t="shared" si="28"/>
        <v xml:space="preserve"> </v>
      </c>
      <c r="AD292" t="str">
        <f>IF('Vars Master'!X293&lt;&gt;"",'Vars Master'!V293,"")</f>
        <v/>
      </c>
      <c r="AE292" s="73" t="str">
        <f>IF('Vars Master'!X293&lt;&gt;"",'Vars Master'!W293,"")</f>
        <v/>
      </c>
      <c r="AF292" t="str">
        <f>IF('Vars Master'!X293&lt;&gt;"",'Vars Master'!X293,"")</f>
        <v/>
      </c>
      <c r="AG292" s="74" t="str">
        <f t="shared" si="27"/>
        <v xml:space="preserve"> </v>
      </c>
      <c r="AH292" t="str">
        <f>IF('Vars Master'!Z293&lt;&gt;"",'Vars Master'!Z293,"")</f>
        <v/>
      </c>
      <c r="AI292" t="str">
        <f>IF('Vars Master'!AC293&lt;&gt;"",'Vars Master'!AA293,"")</f>
        <v>P</v>
      </c>
      <c r="AJ292" s="73">
        <f>IF('Vars Master'!AC293&lt;&gt;"",'Vars Master'!AB293,"")</f>
        <v>291</v>
      </c>
      <c r="AK292" t="s">
        <v>358</v>
      </c>
      <c r="AM292" t="str">
        <f>IF('Vars Master'!AC293&lt;&gt;"",'Vars Master'!AC293,"")</f>
        <v>b8Place7Pos</v>
      </c>
      <c r="AN292" s="74" t="str">
        <f t="shared" si="29"/>
        <v>P291 b8Place7Pos</v>
      </c>
      <c r="AO292" t="str">
        <f>IF('Vars Master'!AE293&lt;&gt;"",'Vars Master'!AE293,"")</f>
        <v/>
      </c>
      <c r="AP292" s="164" t="s">
        <v>2214</v>
      </c>
      <c r="AQ292" s="164" t="s">
        <v>2863</v>
      </c>
      <c r="AR292" s="164" t="s">
        <v>2104</v>
      </c>
      <c r="AS292" s="164" t="s">
        <v>358</v>
      </c>
      <c r="AT292" s="164" t="s">
        <v>358</v>
      </c>
      <c r="AU292" s="164" t="s">
        <v>2136</v>
      </c>
    </row>
    <row r="293" spans="2:47" x14ac:dyDescent="0.25">
      <c r="B293" t="str">
        <f>IF('Vars Master'!D294&lt;&gt;"",'Vars Master'!B294,"")</f>
        <v>B</v>
      </c>
      <c r="C293" s="73">
        <f>IF('Vars Master'!D294&lt;&gt;"",'Vars Master'!C294,"")</f>
        <v>292</v>
      </c>
      <c r="D293" t="s">
        <v>358</v>
      </c>
      <c r="F293" t="str">
        <f>IF('Vars Master'!D294&lt;&gt;"",'Vars Master'!D294,"")</f>
        <v>fd8Row4_Data</v>
      </c>
      <c r="G293" s="74" t="str">
        <f t="shared" si="24"/>
        <v>B292 fd8Row4_Data</v>
      </c>
      <c r="I293" t="str">
        <f>IF('Vars Master'!I294&lt;&gt;"",'Vars Master'!G294,"")</f>
        <v>I</v>
      </c>
      <c r="J293" s="73">
        <f>IF('Vars Master'!I294&lt;&gt;"",'Vars Master'!H294,"")</f>
        <v>292</v>
      </c>
      <c r="K293" t="s">
        <v>358</v>
      </c>
      <c r="M293" t="str">
        <f>IF('Vars Master'!I294&lt;&gt;"",'Vars Master'!I294,"")</f>
        <v>fd8NextRow4_Data</v>
      </c>
      <c r="N293" s="74" t="str">
        <f t="shared" si="25"/>
        <v>I292 fd8NextRow4_Data</v>
      </c>
      <c r="P293" t="str">
        <f>IF('Vars Master'!N294&lt;&gt;"",'Vars Master'!L294,"")</f>
        <v>D</v>
      </c>
      <c r="Q293" s="73">
        <f>IF('Vars Master'!N294&lt;&gt;"",'Vars Master'!M294,"")</f>
        <v>292</v>
      </c>
      <c r="R293" t="s">
        <v>358</v>
      </c>
      <c r="T293" t="str">
        <f>IF('Vars Master'!N294&lt;&gt;"",'Vars Master'!N294,"")</f>
        <v>b8Pal_Y_Width</v>
      </c>
      <c r="U293" s="74" t="str">
        <f t="shared" si="26"/>
        <v>D292 b8Pal_Y_Width</v>
      </c>
      <c r="W293" t="str">
        <f>IF('Vars Master'!S294&lt;&gt;"",'Vars Master'!Q294,"")</f>
        <v/>
      </c>
      <c r="X293" s="73" t="str">
        <f>IF('Vars Master'!S294&lt;&gt;"",'Vars Master'!R294,"")</f>
        <v/>
      </c>
      <c r="Y293" t="s">
        <v>358</v>
      </c>
      <c r="AA293" t="str">
        <f>IF('Vars Master'!S294&lt;&gt;"",'Vars Master'!S294,"")</f>
        <v/>
      </c>
      <c r="AB293" s="74" t="str">
        <f t="shared" si="28"/>
        <v xml:space="preserve"> </v>
      </c>
      <c r="AD293" t="str">
        <f>IF('Vars Master'!X294&lt;&gt;"",'Vars Master'!V294,"")</f>
        <v/>
      </c>
      <c r="AE293" s="73" t="str">
        <f>IF('Vars Master'!X294&lt;&gt;"",'Vars Master'!W294,"")</f>
        <v/>
      </c>
      <c r="AF293" t="str">
        <f>IF('Vars Master'!X294&lt;&gt;"",'Vars Master'!X294,"")</f>
        <v/>
      </c>
      <c r="AG293" s="74" t="str">
        <f t="shared" si="27"/>
        <v xml:space="preserve"> </v>
      </c>
      <c r="AH293" t="str">
        <f>IF('Vars Master'!Z294&lt;&gt;"",'Vars Master'!Z294,"")</f>
        <v/>
      </c>
      <c r="AI293" t="str">
        <f>IF('Vars Master'!AC294&lt;&gt;"",'Vars Master'!AA294,"")</f>
        <v>P</v>
      </c>
      <c r="AJ293" s="73">
        <f>IF('Vars Master'!AC294&lt;&gt;"",'Vars Master'!AB294,"")</f>
        <v>292</v>
      </c>
      <c r="AK293" t="s">
        <v>358</v>
      </c>
      <c r="AM293" t="str">
        <f>IF('Vars Master'!AC294&lt;&gt;"",'Vars Master'!AC294,"")</f>
        <v>b8Place7Data</v>
      </c>
      <c r="AN293" s="74" t="str">
        <f t="shared" si="29"/>
        <v>P292 b8Place7Data</v>
      </c>
      <c r="AO293" t="str">
        <f>IF('Vars Master'!AE294&lt;&gt;"",'Vars Master'!AE294,"")</f>
        <v/>
      </c>
      <c r="AP293" s="164" t="s">
        <v>2215</v>
      </c>
      <c r="AQ293" s="164" t="s">
        <v>472</v>
      </c>
      <c r="AR293" s="164" t="s">
        <v>2106</v>
      </c>
      <c r="AS293" s="164" t="s">
        <v>358</v>
      </c>
      <c r="AT293" s="164" t="s">
        <v>358</v>
      </c>
      <c r="AU293" s="164" t="s">
        <v>2138</v>
      </c>
    </row>
    <row r="294" spans="2:47" x14ac:dyDescent="0.25">
      <c r="B294" t="str">
        <f>IF('Vars Master'!D295&lt;&gt;"",'Vars Master'!B295,"")</f>
        <v>B</v>
      </c>
      <c r="C294" s="73">
        <f>IF('Vars Master'!D295&lt;&gt;"",'Vars Master'!C295,"")</f>
        <v>293</v>
      </c>
      <c r="D294" t="s">
        <v>358</v>
      </c>
      <c r="F294" t="str">
        <f>IF('Vars Master'!D295&lt;&gt;"",'Vars Master'!D295,"")</f>
        <v>fd8Row5_Data</v>
      </c>
      <c r="G294" s="74" t="str">
        <f t="shared" si="24"/>
        <v>B293 fd8Row5_Data</v>
      </c>
      <c r="I294" t="str">
        <f>IF('Vars Master'!I295&lt;&gt;"",'Vars Master'!G295,"")</f>
        <v>I</v>
      </c>
      <c r="J294" s="73">
        <f>IF('Vars Master'!I295&lt;&gt;"",'Vars Master'!H295,"")</f>
        <v>293</v>
      </c>
      <c r="K294" t="s">
        <v>358</v>
      </c>
      <c r="M294" t="str">
        <f>IF('Vars Master'!I295&lt;&gt;"",'Vars Master'!I295,"")</f>
        <v>fd8NextRow5_Data</v>
      </c>
      <c r="N294" s="74" t="str">
        <f t="shared" si="25"/>
        <v>I293 fd8NextRow5_Data</v>
      </c>
      <c r="P294" t="str">
        <f>IF('Vars Master'!N295&lt;&gt;"",'Vars Master'!L295,"")</f>
        <v>D</v>
      </c>
      <c r="Q294" s="73">
        <f>IF('Vars Master'!N295&lt;&gt;"",'Vars Master'!M295,"")</f>
        <v>293</v>
      </c>
      <c r="R294" t="s">
        <v>358</v>
      </c>
      <c r="T294" t="str">
        <f>IF('Vars Master'!N295&lt;&gt;"",'Vars Master'!N295,"")</f>
        <v>b8Pal_Z_Height</v>
      </c>
      <c r="U294" s="74" t="str">
        <f t="shared" si="26"/>
        <v>D293 b8Pal_Z_Height</v>
      </c>
      <c r="W294" t="str">
        <f>IF('Vars Master'!S295&lt;&gt;"",'Vars Master'!Q295,"")</f>
        <v/>
      </c>
      <c r="X294" s="73" t="str">
        <f>IF('Vars Master'!S295&lt;&gt;"",'Vars Master'!R295,"")</f>
        <v/>
      </c>
      <c r="Y294" t="s">
        <v>358</v>
      </c>
      <c r="AA294" t="str">
        <f>IF('Vars Master'!S295&lt;&gt;"",'Vars Master'!S295,"")</f>
        <v/>
      </c>
      <c r="AB294" s="74" t="str">
        <f t="shared" si="28"/>
        <v xml:space="preserve"> </v>
      </c>
      <c r="AD294" t="str">
        <f>IF('Vars Master'!X295&lt;&gt;"",'Vars Master'!V295,"")</f>
        <v/>
      </c>
      <c r="AE294" s="73" t="str">
        <f>IF('Vars Master'!X295&lt;&gt;"",'Vars Master'!W295,"")</f>
        <v/>
      </c>
      <c r="AF294" t="str">
        <f>IF('Vars Master'!X295&lt;&gt;"",'Vars Master'!X295,"")</f>
        <v/>
      </c>
      <c r="AG294" s="74" t="str">
        <f t="shared" si="27"/>
        <v xml:space="preserve"> </v>
      </c>
      <c r="AH294" t="str">
        <f>IF('Vars Master'!Z295&lt;&gt;"",'Vars Master'!Z295,"")</f>
        <v/>
      </c>
      <c r="AI294" t="str">
        <f>IF('Vars Master'!AC295&lt;&gt;"",'Vars Master'!AA295,"")</f>
        <v>P</v>
      </c>
      <c r="AJ294" s="73">
        <f>IF('Vars Master'!AC295&lt;&gt;"",'Vars Master'!AB295,"")</f>
        <v>293</v>
      </c>
      <c r="AK294" t="s">
        <v>358</v>
      </c>
      <c r="AM294" t="str">
        <f>IF('Vars Master'!AC295&lt;&gt;"",'Vars Master'!AC295,"")</f>
        <v>b8Place8Pos</v>
      </c>
      <c r="AN294" s="74" t="str">
        <f t="shared" si="29"/>
        <v>P293 b8Place8Pos</v>
      </c>
      <c r="AO294" t="str">
        <f>IF('Vars Master'!AE295&lt;&gt;"",'Vars Master'!AE295,"")</f>
        <v/>
      </c>
      <c r="AP294" s="164" t="s">
        <v>2216</v>
      </c>
      <c r="AQ294" s="164" t="s">
        <v>475</v>
      </c>
      <c r="AR294" s="164" t="s">
        <v>2107</v>
      </c>
      <c r="AS294" s="164" t="s">
        <v>358</v>
      </c>
      <c r="AT294" s="164" t="s">
        <v>358</v>
      </c>
      <c r="AU294" s="164" t="s">
        <v>2140</v>
      </c>
    </row>
    <row r="295" spans="2:47" x14ac:dyDescent="0.25">
      <c r="B295" t="str">
        <f>IF('Vars Master'!D296&lt;&gt;"",'Vars Master'!B296,"")</f>
        <v>B</v>
      </c>
      <c r="C295" s="73">
        <f>IF('Vars Master'!D296&lt;&gt;"",'Vars Master'!C296,"")</f>
        <v>294</v>
      </c>
      <c r="D295" t="s">
        <v>358</v>
      </c>
      <c r="F295" t="str">
        <f>IF('Vars Master'!D296&lt;&gt;"",'Vars Master'!D296,"")</f>
        <v>fd8Row6_Data</v>
      </c>
      <c r="G295" s="74" t="str">
        <f t="shared" si="24"/>
        <v>B294 fd8Row6_Data</v>
      </c>
      <c r="I295" t="str">
        <f>IF('Vars Master'!I296&lt;&gt;"",'Vars Master'!G296,"")</f>
        <v>I</v>
      </c>
      <c r="J295" s="73">
        <f>IF('Vars Master'!I296&lt;&gt;"",'Vars Master'!H296,"")</f>
        <v>294</v>
      </c>
      <c r="K295" t="s">
        <v>358</v>
      </c>
      <c r="M295" t="str">
        <f>IF('Vars Master'!I296&lt;&gt;"",'Vars Master'!I296,"")</f>
        <v>fd8NextRow6_Data</v>
      </c>
      <c r="N295" s="74" t="str">
        <f t="shared" si="25"/>
        <v>I294 fd8NextRow6_Data</v>
      </c>
      <c r="P295" t="str">
        <f>IF('Vars Master'!N296&lt;&gt;"",'Vars Master'!L296,"")</f>
        <v/>
      </c>
      <c r="Q295" s="73" t="str">
        <f>IF('Vars Master'!N296&lt;&gt;"",'Vars Master'!M296,"")</f>
        <v/>
      </c>
      <c r="R295" t="s">
        <v>358</v>
      </c>
      <c r="T295" t="str">
        <f>IF('Vars Master'!N296&lt;&gt;"",'Vars Master'!N296,"")</f>
        <v/>
      </c>
      <c r="U295" s="74" t="str">
        <f t="shared" si="26"/>
        <v xml:space="preserve"> </v>
      </c>
      <c r="W295" t="str">
        <f>IF('Vars Master'!S296&lt;&gt;"",'Vars Master'!Q296,"")</f>
        <v/>
      </c>
      <c r="X295" s="73" t="str">
        <f>IF('Vars Master'!S296&lt;&gt;"",'Vars Master'!R296,"")</f>
        <v/>
      </c>
      <c r="Y295" t="s">
        <v>358</v>
      </c>
      <c r="AA295" t="str">
        <f>IF('Vars Master'!S296&lt;&gt;"",'Vars Master'!S296,"")</f>
        <v/>
      </c>
      <c r="AB295" s="74" t="str">
        <f t="shared" si="28"/>
        <v xml:space="preserve"> </v>
      </c>
      <c r="AD295" t="str">
        <f>IF('Vars Master'!X296&lt;&gt;"",'Vars Master'!V296,"")</f>
        <v/>
      </c>
      <c r="AE295" s="73" t="str">
        <f>IF('Vars Master'!X296&lt;&gt;"",'Vars Master'!W296,"")</f>
        <v/>
      </c>
      <c r="AF295" t="str">
        <f>IF('Vars Master'!X296&lt;&gt;"",'Vars Master'!X296,"")</f>
        <v/>
      </c>
      <c r="AG295" s="74" t="str">
        <f t="shared" si="27"/>
        <v xml:space="preserve"> </v>
      </c>
      <c r="AH295" t="str">
        <f>IF('Vars Master'!Z296&lt;&gt;"",'Vars Master'!Z296,"")</f>
        <v/>
      </c>
      <c r="AI295" t="str">
        <f>IF('Vars Master'!AC296&lt;&gt;"",'Vars Master'!AA296,"")</f>
        <v>P</v>
      </c>
      <c r="AJ295" s="73">
        <f>IF('Vars Master'!AC296&lt;&gt;"",'Vars Master'!AB296,"")</f>
        <v>294</v>
      </c>
      <c r="AK295" t="s">
        <v>358</v>
      </c>
      <c r="AM295" t="str">
        <f>IF('Vars Master'!AC296&lt;&gt;"",'Vars Master'!AC296,"")</f>
        <v>b8Place8Data</v>
      </c>
      <c r="AN295" s="74" t="str">
        <f t="shared" si="29"/>
        <v>P294 b8Place8Data</v>
      </c>
      <c r="AO295" t="str">
        <f>IF('Vars Master'!AE296&lt;&gt;"",'Vars Master'!AE296,"")</f>
        <v/>
      </c>
      <c r="AP295" s="164" t="s">
        <v>2217</v>
      </c>
      <c r="AQ295" s="164" t="s">
        <v>478</v>
      </c>
      <c r="AR295" s="164" t="s">
        <v>2109</v>
      </c>
      <c r="AS295" s="164" t="s">
        <v>358</v>
      </c>
      <c r="AT295" s="164" t="s">
        <v>358</v>
      </c>
      <c r="AU295" s="164" t="s">
        <v>2142</v>
      </c>
    </row>
    <row r="296" spans="2:47" x14ac:dyDescent="0.25">
      <c r="B296" t="str">
        <f>IF('Vars Master'!D297&lt;&gt;"",'Vars Master'!B297,"")</f>
        <v>B</v>
      </c>
      <c r="C296" s="73">
        <f>IF('Vars Master'!D297&lt;&gt;"",'Vars Master'!C297,"")</f>
        <v>295</v>
      </c>
      <c r="D296" t="s">
        <v>358</v>
      </c>
      <c r="F296" t="str">
        <f>IF('Vars Master'!D297&lt;&gt;"",'Vars Master'!D297,"")</f>
        <v>fd8FeedBuild_ID</v>
      </c>
      <c r="G296" s="74" t="str">
        <f t="shared" si="24"/>
        <v>B295 fd8FeedBuild_ID</v>
      </c>
      <c r="I296" t="str">
        <f>IF('Vars Master'!I297&lt;&gt;"",'Vars Master'!G297,"")</f>
        <v>I</v>
      </c>
      <c r="J296" s="73">
        <f>IF('Vars Master'!I297&lt;&gt;"",'Vars Master'!H297,"")</f>
        <v>295</v>
      </c>
      <c r="K296" t="s">
        <v>358</v>
      </c>
      <c r="M296" t="str">
        <f>IF('Vars Master'!I297&lt;&gt;"",'Vars Master'!I297,"")</f>
        <v>fd8Product_ID</v>
      </c>
      <c r="N296" s="74" t="str">
        <f t="shared" si="25"/>
        <v>I295 fd8Product_ID</v>
      </c>
      <c r="P296" t="str">
        <f>IF('Vars Master'!N297&lt;&gt;"",'Vars Master'!L297,"")</f>
        <v>D</v>
      </c>
      <c r="Q296" s="73">
        <f>IF('Vars Master'!N297&lt;&gt;"",'Vars Master'!M297,"")</f>
        <v>295</v>
      </c>
      <c r="R296" t="s">
        <v>358</v>
      </c>
      <c r="T296" t="str">
        <f>IF('Vars Master'!N297&lt;&gt;"",'Vars Master'!N297,"")</f>
        <v>fd8Prod_Width</v>
      </c>
      <c r="U296" s="74" t="str">
        <f t="shared" si="26"/>
        <v>D295 fd8Prod_Width</v>
      </c>
      <c r="W296" t="str">
        <f>IF('Vars Master'!S297&lt;&gt;"",'Vars Master'!Q297,"")</f>
        <v>R</v>
      </c>
      <c r="X296" s="73">
        <f>IF('Vars Master'!S297&lt;&gt;"",'Vars Master'!R297,"")</f>
        <v>295</v>
      </c>
      <c r="Y296" t="s">
        <v>358</v>
      </c>
      <c r="AA296" t="str">
        <f>IF('Vars Master'!S297&lt;&gt;"",'Vars Master'!S297,"")</f>
        <v>fd8Prod_Weight</v>
      </c>
      <c r="AB296" s="74" t="str">
        <f t="shared" si="28"/>
        <v>R295 fd8Prod_Weight</v>
      </c>
      <c r="AD296" t="str">
        <f>IF('Vars Master'!X297&lt;&gt;"",'Vars Master'!V297,"")</f>
        <v>S</v>
      </c>
      <c r="AE296" s="73">
        <f>IF('Vars Master'!X297&lt;&gt;"",'Vars Master'!W297,"")</f>
        <v>146</v>
      </c>
      <c r="AF296" t="str">
        <f>IF('Vars Master'!X297&lt;&gt;"",'Vars Master'!X297,"")</f>
        <v>fd8Product_IDstr</v>
      </c>
      <c r="AG296" s="74" t="str">
        <f t="shared" si="27"/>
        <v>S146 fd8Product_IDstr</v>
      </c>
      <c r="AH296" t="str">
        <f>IF('Vars Master'!Z297&lt;&gt;"",'Vars Master'!Z297,"")</f>
        <v/>
      </c>
      <c r="AI296" t="str">
        <f>IF('Vars Master'!AC297&lt;&gt;"",'Vars Master'!AA297,"")</f>
        <v>P</v>
      </c>
      <c r="AJ296" s="73">
        <f>IF('Vars Master'!AC297&lt;&gt;"",'Vars Master'!AB297,"")</f>
        <v>295</v>
      </c>
      <c r="AK296" t="s">
        <v>358</v>
      </c>
      <c r="AM296" t="str">
        <f>IF('Vars Master'!AC297&lt;&gt;"",'Vars Master'!AC297,"")</f>
        <v>b8PickRowData</v>
      </c>
      <c r="AN296" s="74" t="str">
        <f t="shared" si="29"/>
        <v>P295 b8PickRowData</v>
      </c>
      <c r="AO296" t="str">
        <f>IF('Vars Master'!AE297&lt;&gt;"",'Vars Master'!AE297,"")</f>
        <v/>
      </c>
      <c r="AP296" s="164" t="s">
        <v>2218</v>
      </c>
      <c r="AQ296" s="164" t="s">
        <v>481</v>
      </c>
      <c r="AR296" s="164" t="s">
        <v>2113</v>
      </c>
      <c r="AS296" s="164" t="s">
        <v>358</v>
      </c>
      <c r="AT296" s="164" t="s">
        <v>358</v>
      </c>
      <c r="AU296" s="164" t="s">
        <v>2143</v>
      </c>
    </row>
    <row r="297" spans="2:47" x14ac:dyDescent="0.25">
      <c r="B297" t="str">
        <f>IF('Vars Master'!D298&lt;&gt;"",'Vars Master'!B298,"")</f>
        <v/>
      </c>
      <c r="C297" s="73" t="str">
        <f>IF('Vars Master'!D298&lt;&gt;"",'Vars Master'!C298,"")</f>
        <v/>
      </c>
      <c r="D297" t="s">
        <v>358</v>
      </c>
      <c r="F297" t="str">
        <f>IF('Vars Master'!D298&lt;&gt;"",'Vars Master'!D298,"")</f>
        <v/>
      </c>
      <c r="G297" s="74" t="str">
        <f t="shared" si="24"/>
        <v xml:space="preserve"> </v>
      </c>
      <c r="I297" t="str">
        <f>IF('Vars Master'!I298&lt;&gt;"",'Vars Master'!G298,"")</f>
        <v>I</v>
      </c>
      <c r="J297" s="73">
        <f>IF('Vars Master'!I298&lt;&gt;"",'Vars Master'!H298,"")</f>
        <v>296</v>
      </c>
      <c r="K297" t="s">
        <v>358</v>
      </c>
      <c r="M297" t="str">
        <f>IF('Vars Master'!I298&lt;&gt;"",'Vars Master'!I298,"")</f>
        <v>fd8Pick_Time</v>
      </c>
      <c r="N297" s="74" t="str">
        <f t="shared" si="25"/>
        <v>I296 fd8Pick_Time</v>
      </c>
      <c r="P297" t="str">
        <f>IF('Vars Master'!N298&lt;&gt;"",'Vars Master'!L298,"")</f>
        <v>D</v>
      </c>
      <c r="Q297" s="73">
        <f>IF('Vars Master'!N298&lt;&gt;"",'Vars Master'!M298,"")</f>
        <v>296</v>
      </c>
      <c r="R297" t="s">
        <v>358</v>
      </c>
      <c r="T297" t="str">
        <f>IF('Vars Master'!N298&lt;&gt;"",'Vars Master'!N298,"")</f>
        <v>fd8Prod_Length</v>
      </c>
      <c r="U297" s="74" t="str">
        <f t="shared" si="26"/>
        <v>D296 fd8Prod_Length</v>
      </c>
      <c r="W297" t="str">
        <f>IF('Vars Master'!S298&lt;&gt;"",'Vars Master'!Q298,"")</f>
        <v/>
      </c>
      <c r="X297" s="73" t="str">
        <f>IF('Vars Master'!S298&lt;&gt;"",'Vars Master'!R298,"")</f>
        <v/>
      </c>
      <c r="Y297" t="s">
        <v>358</v>
      </c>
      <c r="AA297" t="str">
        <f>IF('Vars Master'!S298&lt;&gt;"",'Vars Master'!S298,"")</f>
        <v/>
      </c>
      <c r="AB297" s="74" t="str">
        <f t="shared" si="28"/>
        <v xml:space="preserve"> </v>
      </c>
      <c r="AD297" t="str">
        <f>IF('Vars Master'!X298&lt;&gt;"",'Vars Master'!V298,"")</f>
        <v/>
      </c>
      <c r="AE297" s="73" t="str">
        <f>IF('Vars Master'!X298&lt;&gt;"",'Vars Master'!W298,"")</f>
        <v/>
      </c>
      <c r="AF297" t="str">
        <f>IF('Vars Master'!X298&lt;&gt;"",'Vars Master'!X298,"")</f>
        <v/>
      </c>
      <c r="AG297" s="74" t="str">
        <f t="shared" si="27"/>
        <v xml:space="preserve"> </v>
      </c>
      <c r="AH297" t="str">
        <f>IF('Vars Master'!Z298&lt;&gt;"",'Vars Master'!Z298,"")</f>
        <v/>
      </c>
      <c r="AI297" t="str">
        <f>IF('Vars Master'!AC298&lt;&gt;"",'Vars Master'!AA298,"")</f>
        <v>P</v>
      </c>
      <c r="AJ297" s="73">
        <f>IF('Vars Master'!AC298&lt;&gt;"",'Vars Master'!AB298,"")</f>
        <v>296</v>
      </c>
      <c r="AK297" t="s">
        <v>358</v>
      </c>
      <c r="AM297" t="str">
        <f>IF('Vars Master'!AC298&lt;&gt;"",'Vars Master'!AC298,"")</f>
        <v>b8PickNxtRowData</v>
      </c>
      <c r="AN297" s="74" t="str">
        <f t="shared" si="29"/>
        <v>P296 b8PickNxtRowData</v>
      </c>
      <c r="AO297" t="str">
        <f>IF('Vars Master'!AE298&lt;&gt;"",'Vars Master'!AE298,"")</f>
        <v/>
      </c>
      <c r="AP297" s="164" t="s">
        <v>2219</v>
      </c>
      <c r="AQ297" s="164" t="s">
        <v>484</v>
      </c>
      <c r="AR297" s="164" t="s">
        <v>2115</v>
      </c>
      <c r="AS297" s="164" t="s">
        <v>358</v>
      </c>
      <c r="AT297" s="164" t="s">
        <v>358</v>
      </c>
      <c r="AU297" s="164" t="s">
        <v>2146</v>
      </c>
    </row>
    <row r="298" spans="2:47" x14ac:dyDescent="0.25">
      <c r="B298" t="str">
        <f>IF('Vars Master'!D299&lt;&gt;"",'Vars Master'!B299,"")</f>
        <v/>
      </c>
      <c r="C298" s="73" t="str">
        <f>IF('Vars Master'!D299&lt;&gt;"",'Vars Master'!C299,"")</f>
        <v/>
      </c>
      <c r="D298" t="s">
        <v>358</v>
      </c>
      <c r="F298" t="str">
        <f>IF('Vars Master'!D299&lt;&gt;"",'Vars Master'!D299,"")</f>
        <v/>
      </c>
      <c r="G298" s="74" t="str">
        <f t="shared" si="24"/>
        <v xml:space="preserve"> </v>
      </c>
      <c r="I298" t="str">
        <f>IF('Vars Master'!I299&lt;&gt;"",'Vars Master'!G299,"")</f>
        <v>I</v>
      </c>
      <c r="J298" s="73">
        <f>IF('Vars Master'!I299&lt;&gt;"",'Vars Master'!H299,"")</f>
        <v>297</v>
      </c>
      <c r="K298" t="s">
        <v>358</v>
      </c>
      <c r="M298" t="str">
        <f>IF('Vars Master'!I299&lt;&gt;"",'Vars Master'!I299,"")</f>
        <v>fd8Place_Time</v>
      </c>
      <c r="N298" s="74" t="str">
        <f t="shared" si="25"/>
        <v>I297 fd8Place_Time</v>
      </c>
      <c r="P298" t="str">
        <f>IF('Vars Master'!N299&lt;&gt;"",'Vars Master'!L299,"")</f>
        <v>D</v>
      </c>
      <c r="Q298" s="73">
        <f>IF('Vars Master'!N299&lt;&gt;"",'Vars Master'!M299,"")</f>
        <v>297</v>
      </c>
      <c r="R298" t="s">
        <v>358</v>
      </c>
      <c r="T298" t="str">
        <f>IF('Vars Master'!N299&lt;&gt;"",'Vars Master'!N299,"")</f>
        <v>fd8Prod_Height</v>
      </c>
      <c r="U298" s="74" t="str">
        <f t="shared" si="26"/>
        <v>D297 fd8Prod_Height</v>
      </c>
      <c r="W298" t="str">
        <f>IF('Vars Master'!S299&lt;&gt;"",'Vars Master'!Q299,"")</f>
        <v/>
      </c>
      <c r="X298" s="73" t="str">
        <f>IF('Vars Master'!S299&lt;&gt;"",'Vars Master'!R299,"")</f>
        <v/>
      </c>
      <c r="Y298" t="s">
        <v>358</v>
      </c>
      <c r="AA298" t="str">
        <f>IF('Vars Master'!S299&lt;&gt;"",'Vars Master'!S299,"")</f>
        <v/>
      </c>
      <c r="AB298" s="74" t="str">
        <f t="shared" si="28"/>
        <v xml:space="preserve"> </v>
      </c>
      <c r="AD298" t="str">
        <f>IF('Vars Master'!X299&lt;&gt;"",'Vars Master'!V299,"")</f>
        <v/>
      </c>
      <c r="AE298" s="73" t="str">
        <f>IF('Vars Master'!X299&lt;&gt;"",'Vars Master'!W299,"")</f>
        <v/>
      </c>
      <c r="AF298" t="str">
        <f>IF('Vars Master'!X299&lt;&gt;"",'Vars Master'!X299,"")</f>
        <v/>
      </c>
      <c r="AG298" s="74" t="str">
        <f t="shared" si="27"/>
        <v xml:space="preserve"> </v>
      </c>
      <c r="AH298" t="str">
        <f>IF('Vars Master'!Z299&lt;&gt;"",'Vars Master'!Z299,"")</f>
        <v/>
      </c>
      <c r="AI298" t="str">
        <f>IF('Vars Master'!AC299&lt;&gt;"",'Vars Master'!AA299,"")</f>
        <v/>
      </c>
      <c r="AJ298" s="73" t="str">
        <f>IF('Vars Master'!AC299&lt;&gt;"",'Vars Master'!AB299,"")</f>
        <v/>
      </c>
      <c r="AK298" t="s">
        <v>358</v>
      </c>
      <c r="AM298" t="str">
        <f>IF('Vars Master'!AC299&lt;&gt;"",'Vars Master'!AC299,"")</f>
        <v/>
      </c>
      <c r="AN298" s="74" t="str">
        <f t="shared" si="29"/>
        <v xml:space="preserve"> </v>
      </c>
      <c r="AO298" t="str">
        <f>IF('Vars Master'!AE299&lt;&gt;"",'Vars Master'!AE299,"")</f>
        <v/>
      </c>
      <c r="AP298" s="164" t="s">
        <v>2220</v>
      </c>
      <c r="AQ298" s="164" t="s">
        <v>487</v>
      </c>
      <c r="AR298" s="164" t="s">
        <v>2118</v>
      </c>
      <c r="AS298" s="164" t="s">
        <v>358</v>
      </c>
      <c r="AT298" s="164" t="s">
        <v>358</v>
      </c>
      <c r="AU298" s="164" t="s">
        <v>2148</v>
      </c>
    </row>
    <row r="299" spans="2:47" x14ac:dyDescent="0.25">
      <c r="B299" t="str">
        <f>IF('Vars Master'!D300&lt;&gt;"",'Vars Master'!B300,"")</f>
        <v>B</v>
      </c>
      <c r="C299" s="73">
        <f>IF('Vars Master'!D300&lt;&gt;"",'Vars Master'!C300,"")</f>
        <v>298</v>
      </c>
      <c r="D299" t="s">
        <v>358</v>
      </c>
      <c r="F299" t="str">
        <f>IF('Vars Master'!D300&lt;&gt;"",'Vars Master'!D300,"")</f>
        <v>fd8This_Qty</v>
      </c>
      <c r="G299" s="74" t="str">
        <f t="shared" si="24"/>
        <v>B298 fd8This_Qty</v>
      </c>
      <c r="I299" t="str">
        <f>IF('Vars Master'!I300&lt;&gt;"",'Vars Master'!G300,"")</f>
        <v>I</v>
      </c>
      <c r="J299" s="73">
        <f>IF('Vars Master'!I300&lt;&gt;"",'Vars Master'!H300,"")</f>
        <v>298</v>
      </c>
      <c r="K299" t="s">
        <v>358</v>
      </c>
      <c r="M299" t="str">
        <f>IF('Vars Master'!I300&lt;&gt;"",'Vars Master'!I300,"")</f>
        <v>fd8ProdAccel%</v>
      </c>
      <c r="N299" s="74" t="str">
        <f t="shared" si="25"/>
        <v>I298 fd8ProdAccel%</v>
      </c>
      <c r="P299" t="str">
        <f>IF('Vars Master'!N300&lt;&gt;"",'Vars Master'!L300,"")</f>
        <v>D</v>
      </c>
      <c r="Q299" s="73">
        <f>IF('Vars Master'!N300&lt;&gt;"",'Vars Master'!M300,"")</f>
        <v>298</v>
      </c>
      <c r="R299" t="s">
        <v>358</v>
      </c>
      <c r="T299" t="str">
        <f>IF('Vars Master'!N300&lt;&gt;"",'Vars Master'!N300,"")</f>
        <v>fd8Prod_Adj_Ht</v>
      </c>
      <c r="U299" s="74" t="str">
        <f t="shared" si="26"/>
        <v>D298 fd8Prod_Adj_Ht</v>
      </c>
      <c r="W299" t="str">
        <f>IF('Vars Master'!S300&lt;&gt;"",'Vars Master'!Q300,"")</f>
        <v>R</v>
      </c>
      <c r="X299" s="73">
        <f>IF('Vars Master'!S300&lt;&gt;"",'Vars Master'!R300,"")</f>
        <v>298</v>
      </c>
      <c r="Y299" t="s">
        <v>358</v>
      </c>
      <c r="AA299" t="str">
        <f>IF('Vars Master'!S300&lt;&gt;"",'Vars Master'!S300,"")</f>
        <v>fd8Prod_Ht_Adj</v>
      </c>
      <c r="AB299" s="74" t="str">
        <f t="shared" si="28"/>
        <v>R298 fd8Prod_Ht_Adj</v>
      </c>
      <c r="AD299" t="str">
        <f>IF('Vars Master'!X300&lt;&gt;"",'Vars Master'!V300,"")</f>
        <v/>
      </c>
      <c r="AE299" s="73" t="str">
        <f>IF('Vars Master'!X300&lt;&gt;"",'Vars Master'!W300,"")</f>
        <v/>
      </c>
      <c r="AF299" t="str">
        <f>IF('Vars Master'!X300&lt;&gt;"",'Vars Master'!X300,"")</f>
        <v/>
      </c>
      <c r="AG299" s="74" t="str">
        <f t="shared" si="27"/>
        <v xml:space="preserve"> </v>
      </c>
      <c r="AH299" t="str">
        <f>IF('Vars Master'!Z300&lt;&gt;"",'Vars Master'!Z300,"")</f>
        <v/>
      </c>
      <c r="AI299" t="str">
        <f>IF('Vars Master'!AC300&lt;&gt;"",'Vars Master'!AA300,"")</f>
        <v>P</v>
      </c>
      <c r="AJ299" s="73">
        <f>IF('Vars Master'!AC300&lt;&gt;"",'Vars Master'!AB300,"")</f>
        <v>298</v>
      </c>
      <c r="AK299" t="s">
        <v>358</v>
      </c>
      <c r="AM299" t="str">
        <f>IF('Vars Master'!AC300&lt;&gt;"",'Vars Master'!AC300,"")</f>
        <v>fd8FrmLiveOffset</v>
      </c>
      <c r="AN299" s="74" t="str">
        <f t="shared" si="29"/>
        <v>P298 fd8FrmLiveOffset</v>
      </c>
      <c r="AO299" t="str">
        <f>IF('Vars Master'!AE300&lt;&gt;"",'Vars Master'!AE300,"")</f>
        <v/>
      </c>
      <c r="AP299" s="164" t="s">
        <v>2221</v>
      </c>
      <c r="AQ299" s="164" t="s">
        <v>490</v>
      </c>
      <c r="AR299" s="164" t="s">
        <v>2121</v>
      </c>
      <c r="AS299" s="164" t="s">
        <v>358</v>
      </c>
      <c r="AT299" s="164" t="s">
        <v>358</v>
      </c>
      <c r="AU299" s="164" t="s">
        <v>2150</v>
      </c>
    </row>
    <row r="300" spans="2:47" x14ac:dyDescent="0.25">
      <c r="B300" t="str">
        <f>IF('Vars Master'!D301&lt;&gt;"",'Vars Master'!B301,"")</f>
        <v>B</v>
      </c>
      <c r="C300" s="73">
        <f>IF('Vars Master'!D301&lt;&gt;"",'Vars Master'!C301,"")</f>
        <v>299</v>
      </c>
      <c r="D300" t="s">
        <v>358</v>
      </c>
      <c r="F300" t="str">
        <f>IF('Vars Master'!D301&lt;&gt;"",'Vars Master'!D301,"")</f>
        <v>fd8_Alignment</v>
      </c>
      <c r="G300" s="74" t="str">
        <f t="shared" si="24"/>
        <v>B299 fd8_Alignment</v>
      </c>
      <c r="I300" t="str">
        <f>IF('Vars Master'!I301&lt;&gt;"",'Vars Master'!G301,"")</f>
        <v>I</v>
      </c>
      <c r="J300" s="73">
        <f>IF('Vars Master'!I301&lt;&gt;"",'Vars Master'!H301,"")</f>
        <v>299</v>
      </c>
      <c r="K300" t="s">
        <v>358</v>
      </c>
      <c r="M300" t="str">
        <f>IF('Vars Master'!I301&lt;&gt;"",'Vars Master'!I301,"")</f>
        <v>fd8PrdVelocity%</v>
      </c>
      <c r="N300" s="74" t="str">
        <f t="shared" si="25"/>
        <v>I299 fd8PrdVelocity%</v>
      </c>
      <c r="P300" t="str">
        <f>IF('Vars Master'!N301&lt;&gt;"",'Vars Master'!L301,"")</f>
        <v>D</v>
      </c>
      <c r="Q300" s="73">
        <f>IF('Vars Master'!N301&lt;&gt;"",'Vars Master'!M301,"")</f>
        <v>299</v>
      </c>
      <c r="R300" t="s">
        <v>358</v>
      </c>
      <c r="T300" t="str">
        <f>IF('Vars Master'!N301&lt;&gt;"",'Vars Master'!N301,"")</f>
        <v>fd8_Width</v>
      </c>
      <c r="U300" s="74" t="str">
        <f t="shared" si="26"/>
        <v>D299 fd8_Width</v>
      </c>
      <c r="W300" t="str">
        <f>IF('Vars Master'!S301&lt;&gt;"",'Vars Master'!Q301,"")</f>
        <v/>
      </c>
      <c r="X300" s="73" t="str">
        <f>IF('Vars Master'!S301&lt;&gt;"",'Vars Master'!R301,"")</f>
        <v/>
      </c>
      <c r="Y300" t="s">
        <v>358</v>
      </c>
      <c r="AA300" t="str">
        <f>IF('Vars Master'!S301&lt;&gt;"",'Vars Master'!S301,"")</f>
        <v/>
      </c>
      <c r="AB300" s="74" t="str">
        <f t="shared" si="28"/>
        <v xml:space="preserve"> </v>
      </c>
      <c r="AD300" t="str">
        <f>IF('Vars Master'!X301&lt;&gt;"",'Vars Master'!V301,"")</f>
        <v/>
      </c>
      <c r="AE300" s="73" t="str">
        <f>IF('Vars Master'!X301&lt;&gt;"",'Vars Master'!W301,"")</f>
        <v/>
      </c>
      <c r="AF300" t="str">
        <f>IF('Vars Master'!X301&lt;&gt;"",'Vars Master'!X301,"")</f>
        <v/>
      </c>
      <c r="AG300" s="74" t="str">
        <f t="shared" si="27"/>
        <v xml:space="preserve"> </v>
      </c>
      <c r="AH300" t="str">
        <f>IF('Vars Master'!Z301&lt;&gt;"",'Vars Master'!Z301,"")</f>
        <v/>
      </c>
      <c r="AI300" t="str">
        <f>IF('Vars Master'!AC301&lt;&gt;"",'Vars Master'!AA301,"")</f>
        <v>P</v>
      </c>
      <c r="AJ300" s="73">
        <f>IF('Vars Master'!AC301&lt;&gt;"",'Vars Master'!AB301,"")</f>
        <v>299</v>
      </c>
      <c r="AK300" t="s">
        <v>358</v>
      </c>
      <c r="AM300" t="str">
        <f>IF('Vars Master'!AC301&lt;&gt;"",'Vars Master'!AC301,"")</f>
        <v>fd8FrameAdjust</v>
      </c>
      <c r="AN300" s="74" t="str">
        <f t="shared" si="29"/>
        <v>P299 fd8FrameAdjust</v>
      </c>
      <c r="AO300" t="str">
        <f>IF('Vars Master'!AE301&lt;&gt;"",'Vars Master'!AE301,"")</f>
        <v/>
      </c>
      <c r="AP300" s="164" t="s">
        <v>2222</v>
      </c>
      <c r="AQ300" s="164" t="s">
        <v>493</v>
      </c>
      <c r="AR300" s="164" t="s">
        <v>2125</v>
      </c>
      <c r="AS300" s="164" t="s">
        <v>358</v>
      </c>
      <c r="AT300" s="164" t="s">
        <v>358</v>
      </c>
      <c r="AU300" s="164" t="s">
        <v>2152</v>
      </c>
    </row>
    <row r="301" spans="2:47" x14ac:dyDescent="0.25">
      <c r="B301" t="str">
        <f>IF('Vars Master'!D302&lt;&gt;"",'Vars Master'!B302,"")</f>
        <v/>
      </c>
      <c r="C301" s="73" t="str">
        <f>IF('Vars Master'!D302&lt;&gt;"",'Vars Master'!C302,"")</f>
        <v/>
      </c>
      <c r="D301" t="s">
        <v>358</v>
      </c>
      <c r="F301" t="str">
        <f>IF('Vars Master'!D302&lt;&gt;"",'Vars Master'!D302,"")</f>
        <v/>
      </c>
      <c r="G301" s="74" t="str">
        <f t="shared" si="24"/>
        <v xml:space="preserve"> </v>
      </c>
      <c r="I301" t="str">
        <f>IF('Vars Master'!I302&lt;&gt;"",'Vars Master'!G302,"")</f>
        <v/>
      </c>
      <c r="J301" s="73" t="str">
        <f>IF('Vars Master'!I302&lt;&gt;"",'Vars Master'!H302,"")</f>
        <v/>
      </c>
      <c r="K301" t="s">
        <v>358</v>
      </c>
      <c r="M301" t="str">
        <f>IF('Vars Master'!I302&lt;&gt;"",'Vars Master'!I302,"")</f>
        <v/>
      </c>
      <c r="N301" s="74" t="str">
        <f t="shared" si="25"/>
        <v xml:space="preserve"> </v>
      </c>
      <c r="P301" t="str">
        <f>IF('Vars Master'!N302&lt;&gt;"",'Vars Master'!L302,"")</f>
        <v/>
      </c>
      <c r="Q301" s="73" t="str">
        <f>IF('Vars Master'!N302&lt;&gt;"",'Vars Master'!M302,"")</f>
        <v/>
      </c>
      <c r="R301" t="s">
        <v>358</v>
      </c>
      <c r="T301" t="str">
        <f>IF('Vars Master'!N302&lt;&gt;"",'Vars Master'!N302,"")</f>
        <v/>
      </c>
      <c r="U301" s="74" t="str">
        <f t="shared" si="26"/>
        <v xml:space="preserve"> </v>
      </c>
      <c r="W301" t="str">
        <f>IF('Vars Master'!S302&lt;&gt;"",'Vars Master'!Q302,"")</f>
        <v/>
      </c>
      <c r="X301" s="73" t="str">
        <f>IF('Vars Master'!S302&lt;&gt;"",'Vars Master'!R302,"")</f>
        <v/>
      </c>
      <c r="Y301" t="s">
        <v>358</v>
      </c>
      <c r="AA301" t="str">
        <f>IF('Vars Master'!S302&lt;&gt;"",'Vars Master'!S302,"")</f>
        <v/>
      </c>
      <c r="AB301" s="74" t="str">
        <f t="shared" si="28"/>
        <v xml:space="preserve"> </v>
      </c>
      <c r="AD301" t="str">
        <f>IF('Vars Master'!X302&lt;&gt;"",'Vars Master'!V302,"")</f>
        <v/>
      </c>
      <c r="AE301" s="73" t="str">
        <f>IF('Vars Master'!X302&lt;&gt;"",'Vars Master'!W302,"")</f>
        <v/>
      </c>
      <c r="AF301" t="str">
        <f>IF('Vars Master'!X302&lt;&gt;"",'Vars Master'!X302,"")</f>
        <v/>
      </c>
      <c r="AG301" s="74" t="str">
        <f t="shared" si="27"/>
        <v xml:space="preserve"> </v>
      </c>
      <c r="AH301" t="str">
        <f>IF('Vars Master'!Z302&lt;&gt;"",'Vars Master'!Z302,"")</f>
        <v/>
      </c>
      <c r="AI301" t="str">
        <f>IF('Vars Master'!AC302&lt;&gt;"",'Vars Master'!AA302,"")</f>
        <v/>
      </c>
      <c r="AJ301" s="73" t="str">
        <f>IF('Vars Master'!AC302&lt;&gt;"",'Vars Master'!AB302,"")</f>
        <v/>
      </c>
      <c r="AK301" t="s">
        <v>358</v>
      </c>
      <c r="AM301" t="str">
        <f>IF('Vars Master'!AC302&lt;&gt;"",'Vars Master'!AC302,"")</f>
        <v/>
      </c>
      <c r="AN301" s="74" t="str">
        <f t="shared" si="29"/>
        <v xml:space="preserve"> </v>
      </c>
      <c r="AO301" t="str">
        <f>IF('Vars Master'!AE302&lt;&gt;"",'Vars Master'!AE302,"")</f>
        <v/>
      </c>
      <c r="AP301" s="164" t="s">
        <v>2223</v>
      </c>
      <c r="AQ301" s="164" t="s">
        <v>495</v>
      </c>
      <c r="AR301" s="164" t="s">
        <v>2127</v>
      </c>
      <c r="AS301" s="164" t="s">
        <v>358</v>
      </c>
      <c r="AT301" s="164" t="s">
        <v>358</v>
      </c>
      <c r="AU301" s="164" t="s">
        <v>2153</v>
      </c>
    </row>
    <row r="302" spans="2:47" x14ac:dyDescent="0.25">
      <c r="B302" t="str">
        <f>IF('Vars Master'!D303&lt;&gt;"",'Vars Master'!B303,"")</f>
        <v/>
      </c>
      <c r="C302" s="73" t="str">
        <f>IF('Vars Master'!D303&lt;&gt;"",'Vars Master'!C303,"")</f>
        <v/>
      </c>
      <c r="D302" t="s">
        <v>358</v>
      </c>
      <c r="F302" t="str">
        <f>IF('Vars Master'!D303&lt;&gt;"",'Vars Master'!D303,"")</f>
        <v/>
      </c>
      <c r="G302" s="74" t="str">
        <f t="shared" si="24"/>
        <v xml:space="preserve"> </v>
      </c>
      <c r="I302" t="str">
        <f>IF('Vars Master'!I303&lt;&gt;"",'Vars Master'!G303,"")</f>
        <v/>
      </c>
      <c r="J302" s="73" t="str">
        <f>IF('Vars Master'!I303&lt;&gt;"",'Vars Master'!H303,"")</f>
        <v/>
      </c>
      <c r="K302" t="s">
        <v>358</v>
      </c>
      <c r="M302" t="str">
        <f>IF('Vars Master'!I303&lt;&gt;"",'Vars Master'!I303,"")</f>
        <v/>
      </c>
      <c r="N302" s="74" t="str">
        <f t="shared" si="25"/>
        <v xml:space="preserve"> </v>
      </c>
      <c r="P302" t="str">
        <f>IF('Vars Master'!N303&lt;&gt;"",'Vars Master'!L303,"")</f>
        <v/>
      </c>
      <c r="Q302" s="73" t="str">
        <f>IF('Vars Master'!N303&lt;&gt;"",'Vars Master'!M303,"")</f>
        <v/>
      </c>
      <c r="R302" t="s">
        <v>358</v>
      </c>
      <c r="T302" t="str">
        <f>IF('Vars Master'!N303&lt;&gt;"",'Vars Master'!N303,"")</f>
        <v/>
      </c>
      <c r="U302" s="74" t="str">
        <f t="shared" si="26"/>
        <v xml:space="preserve"> </v>
      </c>
      <c r="W302" t="str">
        <f>IF('Vars Master'!S303&lt;&gt;"",'Vars Master'!Q303,"")</f>
        <v/>
      </c>
      <c r="X302" s="73" t="str">
        <f>IF('Vars Master'!S303&lt;&gt;"",'Vars Master'!R303,"")</f>
        <v/>
      </c>
      <c r="Y302" t="s">
        <v>358</v>
      </c>
      <c r="AA302" t="str">
        <f>IF('Vars Master'!S303&lt;&gt;"",'Vars Master'!S303,"")</f>
        <v/>
      </c>
      <c r="AB302" s="74" t="str">
        <f t="shared" si="28"/>
        <v xml:space="preserve"> </v>
      </c>
      <c r="AD302" t="str">
        <f>IF('Vars Master'!X303&lt;&gt;"",'Vars Master'!V303,"")</f>
        <v/>
      </c>
      <c r="AE302" s="73" t="str">
        <f>IF('Vars Master'!X303&lt;&gt;"",'Vars Master'!W303,"")</f>
        <v/>
      </c>
      <c r="AF302" t="str">
        <f>IF('Vars Master'!X303&lt;&gt;"",'Vars Master'!X303,"")</f>
        <v/>
      </c>
      <c r="AG302" s="74" t="str">
        <f t="shared" si="27"/>
        <v xml:space="preserve"> </v>
      </c>
      <c r="AH302" t="str">
        <f>IF('Vars Master'!Z303&lt;&gt;"",'Vars Master'!Z303,"")</f>
        <v/>
      </c>
      <c r="AI302" t="str">
        <f>IF('Vars Master'!AC303&lt;&gt;"",'Vars Master'!AA303,"")</f>
        <v/>
      </c>
      <c r="AJ302" s="73" t="str">
        <f>IF('Vars Master'!AC303&lt;&gt;"",'Vars Master'!AB303,"")</f>
        <v/>
      </c>
      <c r="AK302" t="s">
        <v>358</v>
      </c>
      <c r="AM302" t="str">
        <f>IF('Vars Master'!AC303&lt;&gt;"",'Vars Master'!AC303,"")</f>
        <v/>
      </c>
      <c r="AN302" s="74" t="str">
        <f t="shared" si="29"/>
        <v xml:space="preserve"> </v>
      </c>
      <c r="AO302" t="str">
        <f>IF('Vars Master'!AE303&lt;&gt;"",'Vars Master'!AE303,"")</f>
        <v/>
      </c>
      <c r="AP302" s="164" t="s">
        <v>2224</v>
      </c>
      <c r="AQ302" s="164" t="s">
        <v>497</v>
      </c>
      <c r="AR302" s="164" t="s">
        <v>2129</v>
      </c>
      <c r="AS302" s="164" t="s">
        <v>358</v>
      </c>
      <c r="AT302" s="164" t="s">
        <v>358</v>
      </c>
      <c r="AU302" s="164" t="s">
        <v>2156</v>
      </c>
    </row>
    <row r="303" spans="2:47" x14ac:dyDescent="0.25">
      <c r="B303" t="str">
        <f>IF('Vars Master'!D304&lt;&gt;"",'Vars Master'!B304,"")</f>
        <v/>
      </c>
      <c r="C303" s="73" t="str">
        <f>IF('Vars Master'!D304&lt;&gt;"",'Vars Master'!C304,"")</f>
        <v/>
      </c>
      <c r="D303" t="s">
        <v>358</v>
      </c>
      <c r="F303" t="str">
        <f>IF('Vars Master'!D304&lt;&gt;"",'Vars Master'!D304,"")</f>
        <v/>
      </c>
      <c r="G303" s="74" t="str">
        <f t="shared" si="24"/>
        <v xml:space="preserve"> </v>
      </c>
      <c r="I303" t="str">
        <f>IF('Vars Master'!I304&lt;&gt;"",'Vars Master'!G304,"")</f>
        <v/>
      </c>
      <c r="J303" s="73" t="str">
        <f>IF('Vars Master'!I304&lt;&gt;"",'Vars Master'!H304,"")</f>
        <v/>
      </c>
      <c r="K303" t="s">
        <v>358</v>
      </c>
      <c r="M303" t="str">
        <f>IF('Vars Master'!I304&lt;&gt;"",'Vars Master'!I304,"")</f>
        <v/>
      </c>
      <c r="N303" s="74" t="str">
        <f t="shared" si="25"/>
        <v xml:space="preserve"> </v>
      </c>
      <c r="P303" t="str">
        <f>IF('Vars Master'!N304&lt;&gt;"",'Vars Master'!L304,"")</f>
        <v/>
      </c>
      <c r="Q303" s="73" t="str">
        <f>IF('Vars Master'!N304&lt;&gt;"",'Vars Master'!M304,"")</f>
        <v/>
      </c>
      <c r="R303" t="s">
        <v>358</v>
      </c>
      <c r="T303" t="str">
        <f>IF('Vars Master'!N304&lt;&gt;"",'Vars Master'!N304,"")</f>
        <v/>
      </c>
      <c r="U303" s="74" t="str">
        <f t="shared" si="26"/>
        <v xml:space="preserve"> </v>
      </c>
      <c r="W303" t="str">
        <f>IF('Vars Master'!S304&lt;&gt;"",'Vars Master'!Q304,"")</f>
        <v/>
      </c>
      <c r="X303" s="73" t="str">
        <f>IF('Vars Master'!S304&lt;&gt;"",'Vars Master'!R304,"")</f>
        <v/>
      </c>
      <c r="Y303" t="s">
        <v>358</v>
      </c>
      <c r="AA303" t="str">
        <f>IF('Vars Master'!S304&lt;&gt;"",'Vars Master'!S304,"")</f>
        <v/>
      </c>
      <c r="AB303" s="74" t="str">
        <f t="shared" si="28"/>
        <v xml:space="preserve"> </v>
      </c>
      <c r="AD303" t="str">
        <f>IF('Vars Master'!X304&lt;&gt;"",'Vars Master'!V304,"")</f>
        <v/>
      </c>
      <c r="AE303" s="73" t="str">
        <f>IF('Vars Master'!X304&lt;&gt;"",'Vars Master'!W304,"")</f>
        <v/>
      </c>
      <c r="AF303" t="str">
        <f>IF('Vars Master'!X304&lt;&gt;"",'Vars Master'!X304,"")</f>
        <v/>
      </c>
      <c r="AG303" s="74" t="str">
        <f t="shared" si="27"/>
        <v xml:space="preserve"> </v>
      </c>
      <c r="AH303" t="str">
        <f>IF('Vars Master'!Z304&lt;&gt;"",'Vars Master'!Z304,"")</f>
        <v/>
      </c>
      <c r="AI303" t="str">
        <f>IF('Vars Master'!AC304&lt;&gt;"",'Vars Master'!AA304,"")</f>
        <v/>
      </c>
      <c r="AJ303" s="73" t="str">
        <f>IF('Vars Master'!AC304&lt;&gt;"",'Vars Master'!AB304,"")</f>
        <v/>
      </c>
      <c r="AK303" t="s">
        <v>358</v>
      </c>
      <c r="AM303" t="str">
        <f>IF('Vars Master'!AC304&lt;&gt;"",'Vars Master'!AC304,"")</f>
        <v/>
      </c>
      <c r="AN303" s="74" t="str">
        <f t="shared" si="29"/>
        <v xml:space="preserve"> </v>
      </c>
      <c r="AO303" t="str">
        <f>IF('Vars Master'!AE304&lt;&gt;"",'Vars Master'!AE304,"")</f>
        <v/>
      </c>
      <c r="AP303" s="164" t="s">
        <v>2225</v>
      </c>
      <c r="AQ303" s="164" t="s">
        <v>2431</v>
      </c>
      <c r="AR303" s="164" t="s">
        <v>2131</v>
      </c>
      <c r="AS303" s="164" t="s">
        <v>358</v>
      </c>
      <c r="AT303" s="164" t="s">
        <v>358</v>
      </c>
      <c r="AU303" s="164" t="s">
        <v>2158</v>
      </c>
    </row>
    <row r="304" spans="2:47" x14ac:dyDescent="0.25">
      <c r="B304" t="str">
        <f>IF('Vars Master'!D305&lt;&gt;"",'Vars Master'!B305,"")</f>
        <v/>
      </c>
      <c r="C304" s="73" t="str">
        <f>IF('Vars Master'!D305&lt;&gt;"",'Vars Master'!C305,"")</f>
        <v/>
      </c>
      <c r="D304" t="s">
        <v>358</v>
      </c>
      <c r="F304" t="str">
        <f>IF('Vars Master'!D305&lt;&gt;"",'Vars Master'!D305,"")</f>
        <v/>
      </c>
      <c r="G304" s="74" t="str">
        <f t="shared" si="24"/>
        <v xml:space="preserve"> </v>
      </c>
      <c r="I304" t="str">
        <f>IF('Vars Master'!I305&lt;&gt;"",'Vars Master'!G305,"")</f>
        <v/>
      </c>
      <c r="J304" s="73" t="str">
        <f>IF('Vars Master'!I305&lt;&gt;"",'Vars Master'!H305,"")</f>
        <v/>
      </c>
      <c r="K304" t="s">
        <v>358</v>
      </c>
      <c r="M304" t="str">
        <f>IF('Vars Master'!I305&lt;&gt;"",'Vars Master'!I305,"")</f>
        <v/>
      </c>
      <c r="N304" s="74" t="str">
        <f t="shared" si="25"/>
        <v xml:space="preserve"> </v>
      </c>
      <c r="P304" t="str">
        <f>IF('Vars Master'!N305&lt;&gt;"",'Vars Master'!L305,"")</f>
        <v/>
      </c>
      <c r="Q304" s="73" t="str">
        <f>IF('Vars Master'!N305&lt;&gt;"",'Vars Master'!M305,"")</f>
        <v/>
      </c>
      <c r="R304" t="s">
        <v>358</v>
      </c>
      <c r="T304" t="str">
        <f>IF('Vars Master'!N305&lt;&gt;"",'Vars Master'!N305,"")</f>
        <v/>
      </c>
      <c r="U304" s="74" t="str">
        <f t="shared" si="26"/>
        <v xml:space="preserve"> </v>
      </c>
      <c r="W304" t="str">
        <f>IF('Vars Master'!S305&lt;&gt;"",'Vars Master'!Q305,"")</f>
        <v/>
      </c>
      <c r="X304" s="73" t="str">
        <f>IF('Vars Master'!S305&lt;&gt;"",'Vars Master'!R305,"")</f>
        <v/>
      </c>
      <c r="Y304" t="s">
        <v>358</v>
      </c>
      <c r="AA304" t="str">
        <f>IF('Vars Master'!S305&lt;&gt;"",'Vars Master'!S305,"")</f>
        <v/>
      </c>
      <c r="AB304" s="74" t="str">
        <f t="shared" si="28"/>
        <v xml:space="preserve"> </v>
      </c>
      <c r="AD304" t="str">
        <f>IF('Vars Master'!X305&lt;&gt;"",'Vars Master'!V305,"")</f>
        <v/>
      </c>
      <c r="AE304" s="73" t="str">
        <f>IF('Vars Master'!X305&lt;&gt;"",'Vars Master'!W305,"")</f>
        <v/>
      </c>
      <c r="AF304" t="str">
        <f>IF('Vars Master'!X305&lt;&gt;"",'Vars Master'!X305,"")</f>
        <v/>
      </c>
      <c r="AG304" s="74" t="str">
        <f t="shared" si="27"/>
        <v xml:space="preserve"> </v>
      </c>
      <c r="AH304" t="str">
        <f>IF('Vars Master'!Z305&lt;&gt;"",'Vars Master'!Z305,"")</f>
        <v/>
      </c>
      <c r="AI304" t="str">
        <f>IF('Vars Master'!AC305&lt;&gt;"",'Vars Master'!AA305,"")</f>
        <v/>
      </c>
      <c r="AJ304" s="73" t="str">
        <f>IF('Vars Master'!AC305&lt;&gt;"",'Vars Master'!AB305,"")</f>
        <v/>
      </c>
      <c r="AK304" t="s">
        <v>358</v>
      </c>
      <c r="AM304" t="str">
        <f>IF('Vars Master'!AC305&lt;&gt;"",'Vars Master'!AC305,"")</f>
        <v/>
      </c>
      <c r="AN304" s="74" t="str">
        <f t="shared" si="29"/>
        <v xml:space="preserve"> </v>
      </c>
      <c r="AO304" t="str">
        <f>IF('Vars Master'!AE305&lt;&gt;"",'Vars Master'!AE305,"")</f>
        <v/>
      </c>
      <c r="AP304" s="164" t="s">
        <v>2226</v>
      </c>
      <c r="AQ304" s="164" t="s">
        <v>2432</v>
      </c>
      <c r="AR304" s="164" t="s">
        <v>2135</v>
      </c>
      <c r="AS304" s="164" t="s">
        <v>358</v>
      </c>
      <c r="AT304" s="164" t="s">
        <v>358</v>
      </c>
      <c r="AU304" s="164" t="s">
        <v>2160</v>
      </c>
    </row>
    <row r="305" spans="2:47" x14ac:dyDescent="0.25">
      <c r="B305" t="str">
        <f>IF('Vars Master'!D306&lt;&gt;"",'Vars Master'!B306,"")</f>
        <v/>
      </c>
      <c r="C305" s="73" t="str">
        <f>IF('Vars Master'!D306&lt;&gt;"",'Vars Master'!C306,"")</f>
        <v/>
      </c>
      <c r="D305" t="s">
        <v>358</v>
      </c>
      <c r="F305" t="str">
        <f>IF('Vars Master'!D306&lt;&gt;"",'Vars Master'!D306,"")</f>
        <v/>
      </c>
      <c r="G305" s="74" t="str">
        <f t="shared" si="24"/>
        <v xml:space="preserve"> </v>
      </c>
      <c r="I305" t="str">
        <f>IF('Vars Master'!I306&lt;&gt;"",'Vars Master'!G306,"")</f>
        <v/>
      </c>
      <c r="J305" s="73" t="str">
        <f>IF('Vars Master'!I306&lt;&gt;"",'Vars Master'!H306,"")</f>
        <v/>
      </c>
      <c r="K305" t="s">
        <v>358</v>
      </c>
      <c r="M305" t="str">
        <f>IF('Vars Master'!I306&lt;&gt;"",'Vars Master'!I306,"")</f>
        <v/>
      </c>
      <c r="N305" s="74" t="str">
        <f t="shared" si="25"/>
        <v xml:space="preserve"> </v>
      </c>
      <c r="P305" t="str">
        <f>IF('Vars Master'!N306&lt;&gt;"",'Vars Master'!L306,"")</f>
        <v/>
      </c>
      <c r="Q305" s="73" t="str">
        <f>IF('Vars Master'!N306&lt;&gt;"",'Vars Master'!M306,"")</f>
        <v/>
      </c>
      <c r="R305" t="s">
        <v>358</v>
      </c>
      <c r="T305" t="str">
        <f>IF('Vars Master'!N306&lt;&gt;"",'Vars Master'!N306,"")</f>
        <v/>
      </c>
      <c r="U305" s="74" t="str">
        <f t="shared" si="26"/>
        <v xml:space="preserve"> </v>
      </c>
      <c r="W305" t="str">
        <f>IF('Vars Master'!S306&lt;&gt;"",'Vars Master'!Q306,"")</f>
        <v/>
      </c>
      <c r="X305" s="73" t="str">
        <f>IF('Vars Master'!S306&lt;&gt;"",'Vars Master'!R306,"")</f>
        <v/>
      </c>
      <c r="Y305" t="s">
        <v>358</v>
      </c>
      <c r="AA305" t="str">
        <f>IF('Vars Master'!S306&lt;&gt;"",'Vars Master'!S306,"")</f>
        <v/>
      </c>
      <c r="AB305" s="74" t="str">
        <f t="shared" si="28"/>
        <v xml:space="preserve"> </v>
      </c>
      <c r="AD305" t="str">
        <f>IF('Vars Master'!X306&lt;&gt;"",'Vars Master'!V306,"")</f>
        <v/>
      </c>
      <c r="AE305" s="73" t="str">
        <f>IF('Vars Master'!X306&lt;&gt;"",'Vars Master'!W306,"")</f>
        <v/>
      </c>
      <c r="AF305" t="str">
        <f>IF('Vars Master'!X306&lt;&gt;"",'Vars Master'!X306,"")</f>
        <v/>
      </c>
      <c r="AG305" s="74" t="str">
        <f t="shared" si="27"/>
        <v xml:space="preserve"> </v>
      </c>
      <c r="AH305" t="str">
        <f>IF('Vars Master'!Z306&lt;&gt;"",'Vars Master'!Z306,"")</f>
        <v/>
      </c>
      <c r="AI305" t="str">
        <f>IF('Vars Master'!AC306&lt;&gt;"",'Vars Master'!AA306,"")</f>
        <v/>
      </c>
      <c r="AJ305" s="73" t="str">
        <f>IF('Vars Master'!AC306&lt;&gt;"",'Vars Master'!AB306,"")</f>
        <v/>
      </c>
      <c r="AK305" t="s">
        <v>358</v>
      </c>
      <c r="AM305" t="str">
        <f>IF('Vars Master'!AC306&lt;&gt;"",'Vars Master'!AC306,"")</f>
        <v/>
      </c>
      <c r="AN305" s="74" t="str">
        <f t="shared" si="29"/>
        <v xml:space="preserve"> </v>
      </c>
      <c r="AO305" t="str">
        <f>IF('Vars Master'!AE306&lt;&gt;"",'Vars Master'!AE306,"")</f>
        <v/>
      </c>
      <c r="AP305" s="164" t="s">
        <v>2227</v>
      </c>
      <c r="AQ305" s="164" t="s">
        <v>2433</v>
      </c>
      <c r="AR305" s="164" t="s">
        <v>2137</v>
      </c>
      <c r="AS305" s="164" t="s">
        <v>358</v>
      </c>
      <c r="AT305" s="164" t="s">
        <v>358</v>
      </c>
      <c r="AU305" s="164" t="s">
        <v>2162</v>
      </c>
    </row>
    <row r="306" spans="2:47" x14ac:dyDescent="0.25">
      <c r="B306" t="str">
        <f>IF('Vars Master'!D307&lt;&gt;"",'Vars Master'!B307,"")</f>
        <v/>
      </c>
      <c r="C306" s="73" t="str">
        <f>IF('Vars Master'!D307&lt;&gt;"",'Vars Master'!C307,"")</f>
        <v/>
      </c>
      <c r="D306" t="s">
        <v>358</v>
      </c>
      <c r="F306" t="str">
        <f>IF('Vars Master'!D307&lt;&gt;"",'Vars Master'!D307,"")</f>
        <v/>
      </c>
      <c r="G306" s="74" t="str">
        <f t="shared" si="24"/>
        <v xml:space="preserve"> </v>
      </c>
      <c r="I306" t="str">
        <f>IF('Vars Master'!I307&lt;&gt;"",'Vars Master'!G307,"")</f>
        <v/>
      </c>
      <c r="J306" s="73" t="str">
        <f>IF('Vars Master'!I307&lt;&gt;"",'Vars Master'!H307,"")</f>
        <v/>
      </c>
      <c r="K306" t="s">
        <v>358</v>
      </c>
      <c r="M306" t="str">
        <f>IF('Vars Master'!I307&lt;&gt;"",'Vars Master'!I307,"")</f>
        <v/>
      </c>
      <c r="N306" s="74" t="str">
        <f t="shared" si="25"/>
        <v xml:space="preserve"> </v>
      </c>
      <c r="P306" t="str">
        <f>IF('Vars Master'!N307&lt;&gt;"",'Vars Master'!L307,"")</f>
        <v/>
      </c>
      <c r="Q306" s="73" t="str">
        <f>IF('Vars Master'!N307&lt;&gt;"",'Vars Master'!M307,"")</f>
        <v/>
      </c>
      <c r="R306" t="s">
        <v>358</v>
      </c>
      <c r="T306" t="str">
        <f>IF('Vars Master'!N307&lt;&gt;"",'Vars Master'!N307,"")</f>
        <v/>
      </c>
      <c r="U306" s="74" t="str">
        <f t="shared" si="26"/>
        <v xml:space="preserve"> </v>
      </c>
      <c r="W306" t="str">
        <f>IF('Vars Master'!S307&lt;&gt;"",'Vars Master'!Q307,"")</f>
        <v/>
      </c>
      <c r="X306" s="73" t="str">
        <f>IF('Vars Master'!S307&lt;&gt;"",'Vars Master'!R307,"")</f>
        <v/>
      </c>
      <c r="Y306" t="s">
        <v>358</v>
      </c>
      <c r="AA306" t="str">
        <f>IF('Vars Master'!S307&lt;&gt;"",'Vars Master'!S307,"")</f>
        <v/>
      </c>
      <c r="AB306" s="74" t="str">
        <f t="shared" si="28"/>
        <v xml:space="preserve"> </v>
      </c>
      <c r="AD306" t="str">
        <f>IF('Vars Master'!X307&lt;&gt;"",'Vars Master'!V307,"")</f>
        <v/>
      </c>
      <c r="AE306" s="73" t="str">
        <f>IF('Vars Master'!X307&lt;&gt;"",'Vars Master'!W307,"")</f>
        <v/>
      </c>
      <c r="AF306" t="str">
        <f>IF('Vars Master'!X307&lt;&gt;"",'Vars Master'!X307,"")</f>
        <v/>
      </c>
      <c r="AG306" s="74" t="str">
        <f t="shared" si="27"/>
        <v xml:space="preserve"> </v>
      </c>
      <c r="AH306" t="str">
        <f>IF('Vars Master'!Z307&lt;&gt;"",'Vars Master'!Z307,"")</f>
        <v/>
      </c>
      <c r="AI306" t="str">
        <f>IF('Vars Master'!AC307&lt;&gt;"",'Vars Master'!AA307,"")</f>
        <v/>
      </c>
      <c r="AJ306" s="73" t="str">
        <f>IF('Vars Master'!AC307&lt;&gt;"",'Vars Master'!AB307,"")</f>
        <v/>
      </c>
      <c r="AK306" t="s">
        <v>358</v>
      </c>
      <c r="AM306" t="str">
        <f>IF('Vars Master'!AC307&lt;&gt;"",'Vars Master'!AC307,"")</f>
        <v/>
      </c>
      <c r="AN306" s="74" t="str">
        <f t="shared" si="29"/>
        <v xml:space="preserve"> </v>
      </c>
      <c r="AO306" t="str">
        <f>IF('Vars Master'!AE307&lt;&gt;"",'Vars Master'!AE307,"")</f>
        <v/>
      </c>
      <c r="AP306" s="164" t="s">
        <v>2228</v>
      </c>
      <c r="AQ306" s="164" t="s">
        <v>662</v>
      </c>
      <c r="AR306" s="164" t="s">
        <v>2139</v>
      </c>
      <c r="AS306" s="164" t="s">
        <v>358</v>
      </c>
      <c r="AT306" s="164" t="s">
        <v>358</v>
      </c>
      <c r="AU306" s="164" t="s">
        <v>2163</v>
      </c>
    </row>
    <row r="307" spans="2:47" x14ac:dyDescent="0.25">
      <c r="B307" t="str">
        <f>IF('Vars Master'!D308&lt;&gt;"",'Vars Master'!B308,"")</f>
        <v/>
      </c>
      <c r="C307" s="73" t="str">
        <f>IF('Vars Master'!D308&lt;&gt;"",'Vars Master'!C308,"")</f>
        <v/>
      </c>
      <c r="D307" t="s">
        <v>358</v>
      </c>
      <c r="F307" t="str">
        <f>IF('Vars Master'!D308&lt;&gt;"",'Vars Master'!D308,"")</f>
        <v/>
      </c>
      <c r="G307" s="74" t="str">
        <f t="shared" si="24"/>
        <v xml:space="preserve"> </v>
      </c>
      <c r="I307" t="str">
        <f>IF('Vars Master'!I308&lt;&gt;"",'Vars Master'!G308,"")</f>
        <v/>
      </c>
      <c r="J307" s="73" t="str">
        <f>IF('Vars Master'!I308&lt;&gt;"",'Vars Master'!H308,"")</f>
        <v/>
      </c>
      <c r="K307" t="s">
        <v>358</v>
      </c>
      <c r="M307" t="str">
        <f>IF('Vars Master'!I308&lt;&gt;"",'Vars Master'!I308,"")</f>
        <v/>
      </c>
      <c r="N307" s="74" t="str">
        <f t="shared" si="25"/>
        <v xml:space="preserve"> </v>
      </c>
      <c r="P307" t="str">
        <f>IF('Vars Master'!N308&lt;&gt;"",'Vars Master'!L308,"")</f>
        <v/>
      </c>
      <c r="Q307" s="73" t="str">
        <f>IF('Vars Master'!N308&lt;&gt;"",'Vars Master'!M308,"")</f>
        <v/>
      </c>
      <c r="R307" t="s">
        <v>358</v>
      </c>
      <c r="T307" t="str">
        <f>IF('Vars Master'!N308&lt;&gt;"",'Vars Master'!N308,"")</f>
        <v/>
      </c>
      <c r="U307" s="74" t="str">
        <f t="shared" si="26"/>
        <v xml:space="preserve"> </v>
      </c>
      <c r="W307" t="str">
        <f>IF('Vars Master'!S308&lt;&gt;"",'Vars Master'!Q308,"")</f>
        <v/>
      </c>
      <c r="X307" s="73" t="str">
        <f>IF('Vars Master'!S308&lt;&gt;"",'Vars Master'!R308,"")</f>
        <v/>
      </c>
      <c r="Y307" t="s">
        <v>358</v>
      </c>
      <c r="AA307" t="str">
        <f>IF('Vars Master'!S308&lt;&gt;"",'Vars Master'!S308,"")</f>
        <v/>
      </c>
      <c r="AB307" s="74" t="str">
        <f t="shared" si="28"/>
        <v xml:space="preserve"> </v>
      </c>
      <c r="AD307" t="str">
        <f>IF('Vars Master'!X308&lt;&gt;"",'Vars Master'!V308,"")</f>
        <v/>
      </c>
      <c r="AE307" s="73" t="str">
        <f>IF('Vars Master'!X308&lt;&gt;"",'Vars Master'!W308,"")</f>
        <v/>
      </c>
      <c r="AF307" t="str">
        <f>IF('Vars Master'!X308&lt;&gt;"",'Vars Master'!X308,"")</f>
        <v/>
      </c>
      <c r="AG307" s="74" t="str">
        <f t="shared" si="27"/>
        <v xml:space="preserve"> </v>
      </c>
      <c r="AH307" t="str">
        <f>IF('Vars Master'!Z308&lt;&gt;"",'Vars Master'!Z308,"")</f>
        <v/>
      </c>
      <c r="AI307" t="str">
        <f>IF('Vars Master'!AC308&lt;&gt;"",'Vars Master'!AA308,"")</f>
        <v/>
      </c>
      <c r="AJ307" s="73" t="str">
        <f>IF('Vars Master'!AC308&lt;&gt;"",'Vars Master'!AB308,"")</f>
        <v/>
      </c>
      <c r="AK307" t="s">
        <v>358</v>
      </c>
      <c r="AM307" t="str">
        <f>IF('Vars Master'!AC308&lt;&gt;"",'Vars Master'!AC308,"")</f>
        <v/>
      </c>
      <c r="AN307" s="74" t="str">
        <f t="shared" si="29"/>
        <v xml:space="preserve"> </v>
      </c>
      <c r="AO307" t="str">
        <f>IF('Vars Master'!AE308&lt;&gt;"",'Vars Master'!AE308,"")</f>
        <v/>
      </c>
      <c r="AP307" s="164" t="s">
        <v>2229</v>
      </c>
      <c r="AQ307" s="164" t="s">
        <v>663</v>
      </c>
      <c r="AR307" s="164" t="s">
        <v>2141</v>
      </c>
      <c r="AS307" s="164" t="s">
        <v>358</v>
      </c>
      <c r="AT307" s="164" t="s">
        <v>358</v>
      </c>
      <c r="AU307" s="164" t="s">
        <v>2166</v>
      </c>
    </row>
    <row r="308" spans="2:47" x14ac:dyDescent="0.25">
      <c r="B308" t="str">
        <f>IF('Vars Master'!D309&lt;&gt;"",'Vars Master'!B309,"")</f>
        <v/>
      </c>
      <c r="C308" s="73" t="str">
        <f>IF('Vars Master'!D309&lt;&gt;"",'Vars Master'!C309,"")</f>
        <v/>
      </c>
      <c r="D308" t="s">
        <v>358</v>
      </c>
      <c r="F308" t="str">
        <f>IF('Vars Master'!D309&lt;&gt;"",'Vars Master'!D309,"")</f>
        <v/>
      </c>
      <c r="G308" s="74" t="str">
        <f t="shared" si="24"/>
        <v xml:space="preserve"> </v>
      </c>
      <c r="I308" t="str">
        <f>IF('Vars Master'!I309&lt;&gt;"",'Vars Master'!G309,"")</f>
        <v/>
      </c>
      <c r="J308" s="73" t="str">
        <f>IF('Vars Master'!I309&lt;&gt;"",'Vars Master'!H309,"")</f>
        <v/>
      </c>
      <c r="K308" t="s">
        <v>358</v>
      </c>
      <c r="M308" t="str">
        <f>IF('Vars Master'!I309&lt;&gt;"",'Vars Master'!I309,"")</f>
        <v/>
      </c>
      <c r="N308" s="74" t="str">
        <f t="shared" si="25"/>
        <v xml:space="preserve"> </v>
      </c>
      <c r="P308" t="str">
        <f>IF('Vars Master'!N309&lt;&gt;"",'Vars Master'!L309,"")</f>
        <v/>
      </c>
      <c r="Q308" s="73" t="str">
        <f>IF('Vars Master'!N309&lt;&gt;"",'Vars Master'!M309,"")</f>
        <v/>
      </c>
      <c r="R308" t="s">
        <v>358</v>
      </c>
      <c r="T308" t="str">
        <f>IF('Vars Master'!N309&lt;&gt;"",'Vars Master'!N309,"")</f>
        <v/>
      </c>
      <c r="U308" s="74" t="str">
        <f t="shared" si="26"/>
        <v xml:space="preserve"> </v>
      </c>
      <c r="W308" t="str">
        <f>IF('Vars Master'!S309&lt;&gt;"",'Vars Master'!Q309,"")</f>
        <v/>
      </c>
      <c r="X308" s="73" t="str">
        <f>IF('Vars Master'!S309&lt;&gt;"",'Vars Master'!R309,"")</f>
        <v/>
      </c>
      <c r="Y308" t="s">
        <v>358</v>
      </c>
      <c r="AA308" t="str">
        <f>IF('Vars Master'!S309&lt;&gt;"",'Vars Master'!S309,"")</f>
        <v/>
      </c>
      <c r="AB308" s="74" t="str">
        <f t="shared" si="28"/>
        <v xml:space="preserve"> </v>
      </c>
      <c r="AD308" t="str">
        <f>IF('Vars Master'!X309&lt;&gt;"",'Vars Master'!V309,"")</f>
        <v/>
      </c>
      <c r="AE308" s="73" t="str">
        <f>IF('Vars Master'!X309&lt;&gt;"",'Vars Master'!W309,"")</f>
        <v/>
      </c>
      <c r="AF308" t="str">
        <f>IF('Vars Master'!X309&lt;&gt;"",'Vars Master'!X309,"")</f>
        <v/>
      </c>
      <c r="AG308" s="74" t="str">
        <f t="shared" si="27"/>
        <v xml:space="preserve"> </v>
      </c>
      <c r="AH308" t="str">
        <f>IF('Vars Master'!Z309&lt;&gt;"",'Vars Master'!Z309,"")</f>
        <v/>
      </c>
      <c r="AI308" t="str">
        <f>IF('Vars Master'!AC309&lt;&gt;"",'Vars Master'!AA309,"")</f>
        <v/>
      </c>
      <c r="AJ308" s="73" t="str">
        <f>IF('Vars Master'!AC309&lt;&gt;"",'Vars Master'!AB309,"")</f>
        <v/>
      </c>
      <c r="AK308" t="s">
        <v>358</v>
      </c>
      <c r="AM308" t="str">
        <f>IF('Vars Master'!AC309&lt;&gt;"",'Vars Master'!AC309,"")</f>
        <v/>
      </c>
      <c r="AN308" s="74" t="str">
        <f t="shared" si="29"/>
        <v xml:space="preserve"> </v>
      </c>
      <c r="AO308" t="str">
        <f>IF('Vars Master'!AE309&lt;&gt;"",'Vars Master'!AE309,"")</f>
        <v/>
      </c>
      <c r="AP308" s="164" t="s">
        <v>2230</v>
      </c>
      <c r="AQ308" s="164" t="s">
        <v>1883</v>
      </c>
      <c r="AR308" s="164" t="s">
        <v>2145</v>
      </c>
      <c r="AS308" s="164" t="s">
        <v>358</v>
      </c>
      <c r="AT308" s="164" t="s">
        <v>358</v>
      </c>
      <c r="AU308" s="164" t="s">
        <v>2168</v>
      </c>
    </row>
    <row r="309" spans="2:47" x14ac:dyDescent="0.25">
      <c r="B309" t="str">
        <f>IF('Vars Master'!D310&lt;&gt;"",'Vars Master'!B310,"")</f>
        <v/>
      </c>
      <c r="C309" s="73" t="str">
        <f>IF('Vars Master'!D310&lt;&gt;"",'Vars Master'!C310,"")</f>
        <v/>
      </c>
      <c r="D309" t="s">
        <v>358</v>
      </c>
      <c r="F309" t="str">
        <f>IF('Vars Master'!D310&lt;&gt;"",'Vars Master'!D310,"")</f>
        <v/>
      </c>
      <c r="G309" s="74" t="str">
        <f t="shared" si="24"/>
        <v xml:space="preserve"> </v>
      </c>
      <c r="I309" t="str">
        <f>IF('Vars Master'!I310&lt;&gt;"",'Vars Master'!G310,"")</f>
        <v/>
      </c>
      <c r="J309" s="73" t="str">
        <f>IF('Vars Master'!I310&lt;&gt;"",'Vars Master'!H310,"")</f>
        <v/>
      </c>
      <c r="K309" t="s">
        <v>358</v>
      </c>
      <c r="M309" t="str">
        <f>IF('Vars Master'!I310&lt;&gt;"",'Vars Master'!I310,"")</f>
        <v/>
      </c>
      <c r="N309" s="74" t="str">
        <f t="shared" si="25"/>
        <v xml:space="preserve"> </v>
      </c>
      <c r="P309" t="str">
        <f>IF('Vars Master'!N310&lt;&gt;"",'Vars Master'!L310,"")</f>
        <v/>
      </c>
      <c r="Q309" s="73" t="str">
        <f>IF('Vars Master'!N310&lt;&gt;"",'Vars Master'!M310,"")</f>
        <v/>
      </c>
      <c r="R309" t="s">
        <v>358</v>
      </c>
      <c r="T309" t="str">
        <f>IF('Vars Master'!N310&lt;&gt;"",'Vars Master'!N310,"")</f>
        <v/>
      </c>
      <c r="U309" s="74" t="str">
        <f t="shared" si="26"/>
        <v xml:space="preserve"> </v>
      </c>
      <c r="W309" t="str">
        <f>IF('Vars Master'!S310&lt;&gt;"",'Vars Master'!Q310,"")</f>
        <v/>
      </c>
      <c r="X309" s="73" t="str">
        <f>IF('Vars Master'!S310&lt;&gt;"",'Vars Master'!R310,"")</f>
        <v/>
      </c>
      <c r="Y309" t="s">
        <v>358</v>
      </c>
      <c r="AA309" t="str">
        <f>IF('Vars Master'!S310&lt;&gt;"",'Vars Master'!S310,"")</f>
        <v/>
      </c>
      <c r="AB309" s="74" t="str">
        <f t="shared" si="28"/>
        <v xml:space="preserve"> </v>
      </c>
      <c r="AD309" t="str">
        <f>IF('Vars Master'!X310&lt;&gt;"",'Vars Master'!V310,"")</f>
        <v/>
      </c>
      <c r="AE309" s="73" t="str">
        <f>IF('Vars Master'!X310&lt;&gt;"",'Vars Master'!W310,"")</f>
        <v/>
      </c>
      <c r="AF309" t="str">
        <f>IF('Vars Master'!X310&lt;&gt;"",'Vars Master'!X310,"")</f>
        <v/>
      </c>
      <c r="AG309" s="74" t="str">
        <f t="shared" si="27"/>
        <v xml:space="preserve"> </v>
      </c>
      <c r="AH309" t="str">
        <f>IF('Vars Master'!Z310&lt;&gt;"",'Vars Master'!Z310,"")</f>
        <v/>
      </c>
      <c r="AI309" t="str">
        <f>IF('Vars Master'!AC310&lt;&gt;"",'Vars Master'!AA310,"")</f>
        <v/>
      </c>
      <c r="AJ309" s="73" t="str">
        <f>IF('Vars Master'!AC310&lt;&gt;"",'Vars Master'!AB310,"")</f>
        <v/>
      </c>
      <c r="AK309" t="s">
        <v>358</v>
      </c>
      <c r="AM309" t="str">
        <f>IF('Vars Master'!AC310&lt;&gt;"",'Vars Master'!AC310,"")</f>
        <v/>
      </c>
      <c r="AN309" s="74" t="str">
        <f t="shared" si="29"/>
        <v xml:space="preserve"> </v>
      </c>
      <c r="AO309" t="str">
        <f>IF('Vars Master'!AE310&lt;&gt;"",'Vars Master'!AE310,"")</f>
        <v/>
      </c>
      <c r="AP309" s="164" t="s">
        <v>2231</v>
      </c>
      <c r="AQ309" s="164" t="s">
        <v>1884</v>
      </c>
      <c r="AR309" s="164" t="s">
        <v>2147</v>
      </c>
      <c r="AS309" s="164" t="s">
        <v>358</v>
      </c>
      <c r="AT309" s="164" t="s">
        <v>358</v>
      </c>
      <c r="AU309" s="164" t="s">
        <v>2170</v>
      </c>
    </row>
    <row r="310" spans="2:47" x14ac:dyDescent="0.25">
      <c r="B310" t="str">
        <f>IF('Vars Master'!D311&lt;&gt;"",'Vars Master'!B311,"")</f>
        <v/>
      </c>
      <c r="C310" s="73" t="str">
        <f>IF('Vars Master'!D311&lt;&gt;"",'Vars Master'!C311,"")</f>
        <v/>
      </c>
      <c r="D310" t="s">
        <v>358</v>
      </c>
      <c r="F310" t="str">
        <f>IF('Vars Master'!D311&lt;&gt;"",'Vars Master'!D311,"")</f>
        <v/>
      </c>
      <c r="G310" s="74" t="str">
        <f t="shared" si="24"/>
        <v xml:space="preserve"> </v>
      </c>
      <c r="I310" t="str">
        <f>IF('Vars Master'!I311&lt;&gt;"",'Vars Master'!G311,"")</f>
        <v/>
      </c>
      <c r="J310" s="73" t="str">
        <f>IF('Vars Master'!I311&lt;&gt;"",'Vars Master'!H311,"")</f>
        <v/>
      </c>
      <c r="K310" t="s">
        <v>358</v>
      </c>
      <c r="M310" t="str">
        <f>IF('Vars Master'!I311&lt;&gt;"",'Vars Master'!I311,"")</f>
        <v/>
      </c>
      <c r="N310" s="74" t="str">
        <f t="shared" si="25"/>
        <v xml:space="preserve"> </v>
      </c>
      <c r="P310" t="str">
        <f>IF('Vars Master'!N311&lt;&gt;"",'Vars Master'!L311,"")</f>
        <v/>
      </c>
      <c r="Q310" s="73" t="str">
        <f>IF('Vars Master'!N311&lt;&gt;"",'Vars Master'!M311,"")</f>
        <v/>
      </c>
      <c r="R310" t="s">
        <v>358</v>
      </c>
      <c r="T310" t="str">
        <f>IF('Vars Master'!N311&lt;&gt;"",'Vars Master'!N311,"")</f>
        <v/>
      </c>
      <c r="U310" s="74" t="str">
        <f t="shared" si="26"/>
        <v xml:space="preserve"> </v>
      </c>
      <c r="W310" t="str">
        <f>IF('Vars Master'!S311&lt;&gt;"",'Vars Master'!Q311,"")</f>
        <v/>
      </c>
      <c r="X310" s="73" t="str">
        <f>IF('Vars Master'!S311&lt;&gt;"",'Vars Master'!R311,"")</f>
        <v/>
      </c>
      <c r="Y310" t="s">
        <v>358</v>
      </c>
      <c r="AA310" t="str">
        <f>IF('Vars Master'!S311&lt;&gt;"",'Vars Master'!S311,"")</f>
        <v/>
      </c>
      <c r="AB310" s="74" t="str">
        <f t="shared" si="28"/>
        <v xml:space="preserve"> </v>
      </c>
      <c r="AD310" t="str">
        <f>IF('Vars Master'!X311&lt;&gt;"",'Vars Master'!V311,"")</f>
        <v/>
      </c>
      <c r="AE310" s="73" t="str">
        <f>IF('Vars Master'!X311&lt;&gt;"",'Vars Master'!W311,"")</f>
        <v/>
      </c>
      <c r="AF310" t="str">
        <f>IF('Vars Master'!X311&lt;&gt;"",'Vars Master'!X311,"")</f>
        <v/>
      </c>
      <c r="AG310" s="74" t="str">
        <f t="shared" si="27"/>
        <v xml:space="preserve"> </v>
      </c>
      <c r="AH310" t="str">
        <f>IF('Vars Master'!Z311&lt;&gt;"",'Vars Master'!Z311,"")</f>
        <v/>
      </c>
      <c r="AI310" t="str">
        <f>IF('Vars Master'!AC311&lt;&gt;"",'Vars Master'!AA311,"")</f>
        <v/>
      </c>
      <c r="AJ310" s="73" t="str">
        <f>IF('Vars Master'!AC311&lt;&gt;"",'Vars Master'!AB311,"")</f>
        <v/>
      </c>
      <c r="AK310" t="s">
        <v>358</v>
      </c>
      <c r="AM310" t="str">
        <f>IF('Vars Master'!AC311&lt;&gt;"",'Vars Master'!AC311,"")</f>
        <v/>
      </c>
      <c r="AN310" s="74" t="str">
        <f t="shared" si="29"/>
        <v xml:space="preserve"> </v>
      </c>
      <c r="AO310" t="str">
        <f>IF('Vars Master'!AE311&lt;&gt;"",'Vars Master'!AE311,"")</f>
        <v/>
      </c>
      <c r="AP310" s="164" t="s">
        <v>2536</v>
      </c>
      <c r="AQ310" s="164" t="s">
        <v>2834</v>
      </c>
      <c r="AR310" s="164" t="s">
        <v>2149</v>
      </c>
      <c r="AS310" s="164" t="s">
        <v>358</v>
      </c>
      <c r="AT310" s="164" t="s">
        <v>358</v>
      </c>
      <c r="AU310" s="164" t="s">
        <v>2172</v>
      </c>
    </row>
    <row r="311" spans="2:47" x14ac:dyDescent="0.25">
      <c r="B311" t="str">
        <f>IF('Vars Master'!D312&lt;&gt;"",'Vars Master'!B312,"")</f>
        <v/>
      </c>
      <c r="C311" s="73" t="str">
        <f>IF('Vars Master'!D312&lt;&gt;"",'Vars Master'!C312,"")</f>
        <v/>
      </c>
      <c r="D311" t="s">
        <v>358</v>
      </c>
      <c r="F311" t="str">
        <f>IF('Vars Master'!D312&lt;&gt;"",'Vars Master'!D312,"")</f>
        <v/>
      </c>
      <c r="G311" s="74" t="str">
        <f t="shared" si="24"/>
        <v xml:space="preserve"> </v>
      </c>
      <c r="I311" t="str">
        <f>IF('Vars Master'!I312&lt;&gt;"",'Vars Master'!G312,"")</f>
        <v/>
      </c>
      <c r="J311" s="73" t="str">
        <f>IF('Vars Master'!I312&lt;&gt;"",'Vars Master'!H312,"")</f>
        <v/>
      </c>
      <c r="K311" t="s">
        <v>358</v>
      </c>
      <c r="M311" t="str">
        <f>IF('Vars Master'!I312&lt;&gt;"",'Vars Master'!I312,"")</f>
        <v/>
      </c>
      <c r="N311" s="74" t="str">
        <f t="shared" si="25"/>
        <v xml:space="preserve"> </v>
      </c>
      <c r="P311" t="str">
        <f>IF('Vars Master'!N312&lt;&gt;"",'Vars Master'!L312,"")</f>
        <v/>
      </c>
      <c r="Q311" s="73" t="str">
        <f>IF('Vars Master'!N312&lt;&gt;"",'Vars Master'!M312,"")</f>
        <v/>
      </c>
      <c r="R311" t="s">
        <v>358</v>
      </c>
      <c r="T311" t="str">
        <f>IF('Vars Master'!N312&lt;&gt;"",'Vars Master'!N312,"")</f>
        <v/>
      </c>
      <c r="U311" s="74" t="str">
        <f t="shared" si="26"/>
        <v xml:space="preserve"> </v>
      </c>
      <c r="W311" t="str">
        <f>IF('Vars Master'!S312&lt;&gt;"",'Vars Master'!Q312,"")</f>
        <v/>
      </c>
      <c r="X311" s="73" t="str">
        <f>IF('Vars Master'!S312&lt;&gt;"",'Vars Master'!R312,"")</f>
        <v/>
      </c>
      <c r="Y311" t="s">
        <v>358</v>
      </c>
      <c r="AA311" t="str">
        <f>IF('Vars Master'!S312&lt;&gt;"",'Vars Master'!S312,"")</f>
        <v/>
      </c>
      <c r="AB311" s="74" t="str">
        <f t="shared" si="28"/>
        <v xml:space="preserve"> </v>
      </c>
      <c r="AD311" t="str">
        <f>IF('Vars Master'!X312&lt;&gt;"",'Vars Master'!V312,"")</f>
        <v/>
      </c>
      <c r="AE311" s="73" t="str">
        <f>IF('Vars Master'!X312&lt;&gt;"",'Vars Master'!W312,"")</f>
        <v/>
      </c>
      <c r="AF311" t="str">
        <f>IF('Vars Master'!X312&lt;&gt;"",'Vars Master'!X312,"")</f>
        <v/>
      </c>
      <c r="AG311" s="74" t="str">
        <f t="shared" si="27"/>
        <v xml:space="preserve"> </v>
      </c>
      <c r="AH311" t="str">
        <f>IF('Vars Master'!Z312&lt;&gt;"",'Vars Master'!Z312,"")</f>
        <v/>
      </c>
      <c r="AI311" t="str">
        <f>IF('Vars Master'!AC312&lt;&gt;"",'Vars Master'!AA312,"")</f>
        <v/>
      </c>
      <c r="AJ311" s="73" t="str">
        <f>IF('Vars Master'!AC312&lt;&gt;"",'Vars Master'!AB312,"")</f>
        <v/>
      </c>
      <c r="AK311" t="s">
        <v>358</v>
      </c>
      <c r="AM311" t="str">
        <f>IF('Vars Master'!AC312&lt;&gt;"",'Vars Master'!AC312,"")</f>
        <v/>
      </c>
      <c r="AN311" s="74" t="str">
        <f t="shared" si="29"/>
        <v xml:space="preserve"> </v>
      </c>
      <c r="AO311" t="str">
        <f>IF('Vars Master'!AE312&lt;&gt;"",'Vars Master'!AE312,"")</f>
        <v/>
      </c>
      <c r="AP311" s="164" t="s">
        <v>2710</v>
      </c>
      <c r="AQ311" s="164" t="s">
        <v>2835</v>
      </c>
      <c r="AR311" s="164" t="s">
        <v>2151</v>
      </c>
      <c r="AS311" s="164" t="s">
        <v>358</v>
      </c>
      <c r="AT311" s="164" t="s">
        <v>358</v>
      </c>
      <c r="AU311" s="164" t="s">
        <v>2173</v>
      </c>
    </row>
    <row r="312" spans="2:47" x14ac:dyDescent="0.25">
      <c r="B312" t="str">
        <f>IF('Vars Master'!D313&lt;&gt;"",'Vars Master'!B313,"")</f>
        <v/>
      </c>
      <c r="C312" s="73" t="str">
        <f>IF('Vars Master'!D313&lt;&gt;"",'Vars Master'!C313,"")</f>
        <v/>
      </c>
      <c r="D312" t="s">
        <v>358</v>
      </c>
      <c r="F312" t="str">
        <f>IF('Vars Master'!D313&lt;&gt;"",'Vars Master'!D313,"")</f>
        <v/>
      </c>
      <c r="G312" s="74" t="str">
        <f t="shared" si="24"/>
        <v xml:space="preserve"> </v>
      </c>
      <c r="I312" t="str">
        <f>IF('Vars Master'!I313&lt;&gt;"",'Vars Master'!G313,"")</f>
        <v/>
      </c>
      <c r="J312" s="73" t="str">
        <f>IF('Vars Master'!I313&lt;&gt;"",'Vars Master'!H313,"")</f>
        <v/>
      </c>
      <c r="K312" t="s">
        <v>358</v>
      </c>
      <c r="M312" t="str">
        <f>IF('Vars Master'!I313&lt;&gt;"",'Vars Master'!I313,"")</f>
        <v/>
      </c>
      <c r="N312" s="74" t="str">
        <f t="shared" si="25"/>
        <v xml:space="preserve"> </v>
      </c>
      <c r="P312" t="str">
        <f>IF('Vars Master'!N313&lt;&gt;"",'Vars Master'!L313,"")</f>
        <v/>
      </c>
      <c r="Q312" s="73" t="str">
        <f>IF('Vars Master'!N313&lt;&gt;"",'Vars Master'!M313,"")</f>
        <v/>
      </c>
      <c r="R312" t="s">
        <v>358</v>
      </c>
      <c r="T312" t="str">
        <f>IF('Vars Master'!N313&lt;&gt;"",'Vars Master'!N313,"")</f>
        <v/>
      </c>
      <c r="U312" s="74" t="str">
        <f t="shared" si="26"/>
        <v xml:space="preserve"> </v>
      </c>
      <c r="W312" t="str">
        <f>IF('Vars Master'!S313&lt;&gt;"",'Vars Master'!Q313,"")</f>
        <v/>
      </c>
      <c r="X312" s="73" t="str">
        <f>IF('Vars Master'!S313&lt;&gt;"",'Vars Master'!R313,"")</f>
        <v/>
      </c>
      <c r="Y312" t="s">
        <v>358</v>
      </c>
      <c r="AA312" t="str">
        <f>IF('Vars Master'!S313&lt;&gt;"",'Vars Master'!S313,"")</f>
        <v/>
      </c>
      <c r="AB312" s="74" t="str">
        <f t="shared" si="28"/>
        <v xml:space="preserve"> </v>
      </c>
      <c r="AD312" t="str">
        <f>IF('Vars Master'!X313&lt;&gt;"",'Vars Master'!V313,"")</f>
        <v/>
      </c>
      <c r="AE312" s="73" t="str">
        <f>IF('Vars Master'!X313&lt;&gt;"",'Vars Master'!W313,"")</f>
        <v/>
      </c>
      <c r="AF312" t="str">
        <f>IF('Vars Master'!X313&lt;&gt;"",'Vars Master'!X313,"")</f>
        <v/>
      </c>
      <c r="AG312" s="74" t="str">
        <f t="shared" si="27"/>
        <v xml:space="preserve"> </v>
      </c>
      <c r="AH312" t="str">
        <f>IF('Vars Master'!Z313&lt;&gt;"",'Vars Master'!Z313,"")</f>
        <v/>
      </c>
      <c r="AI312" t="str">
        <f>IF('Vars Master'!AC313&lt;&gt;"",'Vars Master'!AA313,"")</f>
        <v/>
      </c>
      <c r="AJ312" s="73" t="str">
        <f>IF('Vars Master'!AC313&lt;&gt;"",'Vars Master'!AB313,"")</f>
        <v/>
      </c>
      <c r="AK312" t="s">
        <v>358</v>
      </c>
      <c r="AM312" t="str">
        <f>IF('Vars Master'!AC313&lt;&gt;"",'Vars Master'!AC313,"")</f>
        <v/>
      </c>
      <c r="AN312" s="74" t="str">
        <f t="shared" si="29"/>
        <v xml:space="preserve"> </v>
      </c>
      <c r="AO312" t="str">
        <f>IF('Vars Master'!AE313&lt;&gt;"",'Vars Master'!AE313,"")</f>
        <v/>
      </c>
      <c r="AP312" s="164" t="s">
        <v>2714</v>
      </c>
      <c r="AQ312" s="164" t="s">
        <v>2836</v>
      </c>
      <c r="AR312" s="164" t="s">
        <v>2155</v>
      </c>
      <c r="AS312" s="164" t="s">
        <v>358</v>
      </c>
      <c r="AT312" s="164" t="s">
        <v>358</v>
      </c>
      <c r="AU312" s="164" t="s">
        <v>2176</v>
      </c>
    </row>
    <row r="313" spans="2:47" x14ac:dyDescent="0.25">
      <c r="B313" t="str">
        <f>IF('Vars Master'!D314&lt;&gt;"",'Vars Master'!B314,"")</f>
        <v/>
      </c>
      <c r="C313" s="73" t="str">
        <f>IF('Vars Master'!D314&lt;&gt;"",'Vars Master'!C314,"")</f>
        <v/>
      </c>
      <c r="D313" t="s">
        <v>358</v>
      </c>
      <c r="F313" t="str">
        <f>IF('Vars Master'!D314&lt;&gt;"",'Vars Master'!D314,"")</f>
        <v/>
      </c>
      <c r="G313" s="74" t="str">
        <f t="shared" si="24"/>
        <v xml:space="preserve"> </v>
      </c>
      <c r="I313" t="str">
        <f>IF('Vars Master'!I314&lt;&gt;"",'Vars Master'!G314,"")</f>
        <v/>
      </c>
      <c r="J313" s="73" t="str">
        <f>IF('Vars Master'!I314&lt;&gt;"",'Vars Master'!H314,"")</f>
        <v/>
      </c>
      <c r="K313" t="s">
        <v>358</v>
      </c>
      <c r="M313" t="str">
        <f>IF('Vars Master'!I314&lt;&gt;"",'Vars Master'!I314,"")</f>
        <v/>
      </c>
      <c r="N313" s="74" t="str">
        <f t="shared" si="25"/>
        <v xml:space="preserve"> </v>
      </c>
      <c r="P313" t="str">
        <f>IF('Vars Master'!N314&lt;&gt;"",'Vars Master'!L314,"")</f>
        <v/>
      </c>
      <c r="Q313" s="73" t="str">
        <f>IF('Vars Master'!N314&lt;&gt;"",'Vars Master'!M314,"")</f>
        <v/>
      </c>
      <c r="R313" t="s">
        <v>358</v>
      </c>
      <c r="T313" t="str">
        <f>IF('Vars Master'!N314&lt;&gt;"",'Vars Master'!N314,"")</f>
        <v/>
      </c>
      <c r="U313" s="74" t="str">
        <f t="shared" si="26"/>
        <v xml:space="preserve"> </v>
      </c>
      <c r="W313" t="str">
        <f>IF('Vars Master'!S314&lt;&gt;"",'Vars Master'!Q314,"")</f>
        <v/>
      </c>
      <c r="X313" s="73" t="str">
        <f>IF('Vars Master'!S314&lt;&gt;"",'Vars Master'!R314,"")</f>
        <v/>
      </c>
      <c r="Y313" t="s">
        <v>358</v>
      </c>
      <c r="AA313" t="str">
        <f>IF('Vars Master'!S314&lt;&gt;"",'Vars Master'!S314,"")</f>
        <v/>
      </c>
      <c r="AB313" s="74" t="str">
        <f t="shared" si="28"/>
        <v xml:space="preserve"> </v>
      </c>
      <c r="AD313" t="str">
        <f>IF('Vars Master'!X314&lt;&gt;"",'Vars Master'!V314,"")</f>
        <v/>
      </c>
      <c r="AE313" s="73" t="str">
        <f>IF('Vars Master'!X314&lt;&gt;"",'Vars Master'!W314,"")</f>
        <v/>
      </c>
      <c r="AF313" t="str">
        <f>IF('Vars Master'!X314&lt;&gt;"",'Vars Master'!X314,"")</f>
        <v/>
      </c>
      <c r="AG313" s="74" t="str">
        <f t="shared" si="27"/>
        <v xml:space="preserve"> </v>
      </c>
      <c r="AH313" t="str">
        <f>IF('Vars Master'!Z314&lt;&gt;"",'Vars Master'!Z314,"")</f>
        <v/>
      </c>
      <c r="AI313" t="str">
        <f>IF('Vars Master'!AC314&lt;&gt;"",'Vars Master'!AA314,"")</f>
        <v/>
      </c>
      <c r="AJ313" s="73" t="str">
        <f>IF('Vars Master'!AC314&lt;&gt;"",'Vars Master'!AB314,"")</f>
        <v/>
      </c>
      <c r="AK313" t="s">
        <v>358</v>
      </c>
      <c r="AM313" t="str">
        <f>IF('Vars Master'!AC314&lt;&gt;"",'Vars Master'!AC314,"")</f>
        <v/>
      </c>
      <c r="AN313" s="74" t="str">
        <f t="shared" si="29"/>
        <v xml:space="preserve"> </v>
      </c>
      <c r="AO313" t="str">
        <f>IF('Vars Master'!AE314&lt;&gt;"",'Vars Master'!AE314,"")</f>
        <v/>
      </c>
      <c r="AP313" s="164" t="s">
        <v>2718</v>
      </c>
      <c r="AQ313" s="164" t="s">
        <v>2837</v>
      </c>
      <c r="AR313" s="164" t="s">
        <v>2157</v>
      </c>
      <c r="AS313" s="164" t="s">
        <v>358</v>
      </c>
      <c r="AT313" s="164" t="s">
        <v>358</v>
      </c>
      <c r="AU313" s="164" t="s">
        <v>2178</v>
      </c>
    </row>
    <row r="314" spans="2:47" x14ac:dyDescent="0.25">
      <c r="B314" t="str">
        <f>IF('Vars Master'!D315&lt;&gt;"",'Vars Master'!B315,"")</f>
        <v/>
      </c>
      <c r="C314" s="73" t="str">
        <f>IF('Vars Master'!D315&lt;&gt;"",'Vars Master'!C315,"")</f>
        <v/>
      </c>
      <c r="D314" t="s">
        <v>358</v>
      </c>
      <c r="F314" t="str">
        <f>IF('Vars Master'!D315&lt;&gt;"",'Vars Master'!D315,"")</f>
        <v/>
      </c>
      <c r="G314" s="74" t="str">
        <f t="shared" si="24"/>
        <v xml:space="preserve"> </v>
      </c>
      <c r="I314" t="str">
        <f>IF('Vars Master'!I315&lt;&gt;"",'Vars Master'!G315,"")</f>
        <v/>
      </c>
      <c r="J314" s="73" t="str">
        <f>IF('Vars Master'!I315&lt;&gt;"",'Vars Master'!H315,"")</f>
        <v/>
      </c>
      <c r="K314" t="s">
        <v>358</v>
      </c>
      <c r="M314" t="str">
        <f>IF('Vars Master'!I315&lt;&gt;"",'Vars Master'!I315,"")</f>
        <v/>
      </c>
      <c r="N314" s="74" t="str">
        <f t="shared" si="25"/>
        <v xml:space="preserve"> </v>
      </c>
      <c r="P314" t="str">
        <f>IF('Vars Master'!N315&lt;&gt;"",'Vars Master'!L315,"")</f>
        <v/>
      </c>
      <c r="Q314" s="73" t="str">
        <f>IF('Vars Master'!N315&lt;&gt;"",'Vars Master'!M315,"")</f>
        <v/>
      </c>
      <c r="R314" t="s">
        <v>358</v>
      </c>
      <c r="T314" t="str">
        <f>IF('Vars Master'!N315&lt;&gt;"",'Vars Master'!N315,"")</f>
        <v/>
      </c>
      <c r="U314" s="74" t="str">
        <f t="shared" si="26"/>
        <v xml:space="preserve"> </v>
      </c>
      <c r="W314" t="str">
        <f>IF('Vars Master'!S315&lt;&gt;"",'Vars Master'!Q315,"")</f>
        <v/>
      </c>
      <c r="X314" s="73" t="str">
        <f>IF('Vars Master'!S315&lt;&gt;"",'Vars Master'!R315,"")</f>
        <v/>
      </c>
      <c r="Y314" t="s">
        <v>358</v>
      </c>
      <c r="AA314" t="str">
        <f>IF('Vars Master'!S315&lt;&gt;"",'Vars Master'!S315,"")</f>
        <v/>
      </c>
      <c r="AB314" s="74" t="str">
        <f t="shared" si="28"/>
        <v xml:space="preserve"> </v>
      </c>
      <c r="AD314" t="str">
        <f>IF('Vars Master'!X315&lt;&gt;"",'Vars Master'!V315,"")</f>
        <v/>
      </c>
      <c r="AE314" s="73" t="str">
        <f>IF('Vars Master'!X315&lt;&gt;"",'Vars Master'!W315,"")</f>
        <v/>
      </c>
      <c r="AF314" t="str">
        <f>IF('Vars Master'!X315&lt;&gt;"",'Vars Master'!X315,"")</f>
        <v/>
      </c>
      <c r="AG314" s="74" t="str">
        <f t="shared" si="27"/>
        <v xml:space="preserve"> </v>
      </c>
      <c r="AH314" t="str">
        <f>IF('Vars Master'!Z315&lt;&gt;"",'Vars Master'!Z315,"")</f>
        <v/>
      </c>
      <c r="AI314" t="str">
        <f>IF('Vars Master'!AC315&lt;&gt;"",'Vars Master'!AA315,"")</f>
        <v/>
      </c>
      <c r="AJ314" s="73" t="str">
        <f>IF('Vars Master'!AC315&lt;&gt;"",'Vars Master'!AB315,"")</f>
        <v/>
      </c>
      <c r="AK314" t="s">
        <v>358</v>
      </c>
      <c r="AM314" t="str">
        <f>IF('Vars Master'!AC315&lt;&gt;"",'Vars Master'!AC315,"")</f>
        <v/>
      </c>
      <c r="AN314" s="74" t="str">
        <f t="shared" si="29"/>
        <v xml:space="preserve"> </v>
      </c>
      <c r="AO314" t="str">
        <f>IF('Vars Master'!AE315&lt;&gt;"",'Vars Master'!AE315,"")</f>
        <v/>
      </c>
      <c r="AP314" s="164" t="s">
        <v>2722</v>
      </c>
      <c r="AQ314" s="164" t="s">
        <v>1427</v>
      </c>
      <c r="AR314" s="164" t="s">
        <v>2159</v>
      </c>
      <c r="AS314" s="164" t="s">
        <v>358</v>
      </c>
      <c r="AT314" s="164" t="s">
        <v>358</v>
      </c>
      <c r="AU314" s="164" t="s">
        <v>2180</v>
      </c>
    </row>
    <row r="315" spans="2:47" x14ac:dyDescent="0.25">
      <c r="B315" t="str">
        <f>IF('Vars Master'!D316&lt;&gt;"",'Vars Master'!B316,"")</f>
        <v/>
      </c>
      <c r="C315" s="73" t="str">
        <f>IF('Vars Master'!D316&lt;&gt;"",'Vars Master'!C316,"")</f>
        <v/>
      </c>
      <c r="D315" t="s">
        <v>358</v>
      </c>
      <c r="F315" t="str">
        <f>IF('Vars Master'!D316&lt;&gt;"",'Vars Master'!D316,"")</f>
        <v/>
      </c>
      <c r="G315" s="74" t="str">
        <f t="shared" si="24"/>
        <v xml:space="preserve"> </v>
      </c>
      <c r="I315" t="str">
        <f>IF('Vars Master'!I316&lt;&gt;"",'Vars Master'!G316,"")</f>
        <v/>
      </c>
      <c r="J315" s="73" t="str">
        <f>IF('Vars Master'!I316&lt;&gt;"",'Vars Master'!H316,"")</f>
        <v/>
      </c>
      <c r="K315" t="s">
        <v>358</v>
      </c>
      <c r="M315" t="str">
        <f>IF('Vars Master'!I316&lt;&gt;"",'Vars Master'!I316,"")</f>
        <v/>
      </c>
      <c r="N315" s="74" t="str">
        <f t="shared" si="25"/>
        <v xml:space="preserve"> </v>
      </c>
      <c r="P315" t="str">
        <f>IF('Vars Master'!N316&lt;&gt;"",'Vars Master'!L316,"")</f>
        <v/>
      </c>
      <c r="Q315" s="73" t="str">
        <f>IF('Vars Master'!N316&lt;&gt;"",'Vars Master'!M316,"")</f>
        <v/>
      </c>
      <c r="R315" t="s">
        <v>358</v>
      </c>
      <c r="T315" t="str">
        <f>IF('Vars Master'!N316&lt;&gt;"",'Vars Master'!N316,"")</f>
        <v/>
      </c>
      <c r="U315" s="74" t="str">
        <f t="shared" si="26"/>
        <v xml:space="preserve"> </v>
      </c>
      <c r="W315" t="str">
        <f>IF('Vars Master'!S316&lt;&gt;"",'Vars Master'!Q316,"")</f>
        <v/>
      </c>
      <c r="X315" s="73" t="str">
        <f>IF('Vars Master'!S316&lt;&gt;"",'Vars Master'!R316,"")</f>
        <v/>
      </c>
      <c r="Y315" t="s">
        <v>358</v>
      </c>
      <c r="AA315" t="str">
        <f>IF('Vars Master'!S316&lt;&gt;"",'Vars Master'!S316,"")</f>
        <v/>
      </c>
      <c r="AB315" s="74" t="str">
        <f t="shared" si="28"/>
        <v xml:space="preserve"> </v>
      </c>
      <c r="AD315" t="str">
        <f>IF('Vars Master'!X316&lt;&gt;"",'Vars Master'!V316,"")</f>
        <v/>
      </c>
      <c r="AE315" s="73" t="str">
        <f>IF('Vars Master'!X316&lt;&gt;"",'Vars Master'!W316,"")</f>
        <v/>
      </c>
      <c r="AF315" t="str">
        <f>IF('Vars Master'!X316&lt;&gt;"",'Vars Master'!X316,"")</f>
        <v/>
      </c>
      <c r="AG315" s="74" t="str">
        <f t="shared" si="27"/>
        <v xml:space="preserve"> </v>
      </c>
      <c r="AH315" t="str">
        <f>IF('Vars Master'!Z316&lt;&gt;"",'Vars Master'!Z316,"")</f>
        <v/>
      </c>
      <c r="AI315" t="str">
        <f>IF('Vars Master'!AC316&lt;&gt;"",'Vars Master'!AA316,"")</f>
        <v/>
      </c>
      <c r="AJ315" s="73" t="str">
        <f>IF('Vars Master'!AC316&lt;&gt;"",'Vars Master'!AB316,"")</f>
        <v/>
      </c>
      <c r="AK315" t="s">
        <v>358</v>
      </c>
      <c r="AM315" t="str">
        <f>IF('Vars Master'!AC316&lt;&gt;"",'Vars Master'!AC316,"")</f>
        <v/>
      </c>
      <c r="AN315" s="74" t="str">
        <f t="shared" si="29"/>
        <v xml:space="preserve"> </v>
      </c>
      <c r="AO315" t="str">
        <f>IF('Vars Master'!AE316&lt;&gt;"",'Vars Master'!AE316,"")</f>
        <v/>
      </c>
      <c r="AP315" s="164" t="s">
        <v>2726</v>
      </c>
      <c r="AQ315" s="164" t="s">
        <v>1429</v>
      </c>
      <c r="AR315" s="164" t="s">
        <v>2161</v>
      </c>
      <c r="AS315" s="164" t="s">
        <v>358</v>
      </c>
      <c r="AT315" s="164" t="s">
        <v>358</v>
      </c>
      <c r="AU315" s="164" t="s">
        <v>2182</v>
      </c>
    </row>
    <row r="316" spans="2:47" x14ac:dyDescent="0.25">
      <c r="B316" t="str">
        <f>IF('Vars Master'!D317&lt;&gt;"",'Vars Master'!B317,"")</f>
        <v/>
      </c>
      <c r="C316" s="73" t="str">
        <f>IF('Vars Master'!D317&lt;&gt;"",'Vars Master'!C317,"")</f>
        <v/>
      </c>
      <c r="D316" t="s">
        <v>358</v>
      </c>
      <c r="F316" t="str">
        <f>IF('Vars Master'!D317&lt;&gt;"",'Vars Master'!D317,"")</f>
        <v/>
      </c>
      <c r="G316" s="74" t="str">
        <f t="shared" si="24"/>
        <v xml:space="preserve"> </v>
      </c>
      <c r="I316" t="str">
        <f>IF('Vars Master'!I317&lt;&gt;"",'Vars Master'!G317,"")</f>
        <v/>
      </c>
      <c r="J316" s="73" t="str">
        <f>IF('Vars Master'!I317&lt;&gt;"",'Vars Master'!H317,"")</f>
        <v/>
      </c>
      <c r="K316" t="s">
        <v>358</v>
      </c>
      <c r="M316" t="str">
        <f>IF('Vars Master'!I317&lt;&gt;"",'Vars Master'!I317,"")</f>
        <v/>
      </c>
      <c r="N316" s="74" t="str">
        <f t="shared" si="25"/>
        <v xml:space="preserve"> </v>
      </c>
      <c r="P316" t="str">
        <f>IF('Vars Master'!N317&lt;&gt;"",'Vars Master'!L317,"")</f>
        <v/>
      </c>
      <c r="Q316" s="73" t="str">
        <f>IF('Vars Master'!N317&lt;&gt;"",'Vars Master'!M317,"")</f>
        <v/>
      </c>
      <c r="R316" t="s">
        <v>358</v>
      </c>
      <c r="T316" t="str">
        <f>IF('Vars Master'!N317&lt;&gt;"",'Vars Master'!N317,"")</f>
        <v/>
      </c>
      <c r="U316" s="74" t="str">
        <f t="shared" si="26"/>
        <v xml:space="preserve"> </v>
      </c>
      <c r="W316" t="str">
        <f>IF('Vars Master'!S317&lt;&gt;"",'Vars Master'!Q317,"")</f>
        <v/>
      </c>
      <c r="X316" s="73" t="str">
        <f>IF('Vars Master'!S317&lt;&gt;"",'Vars Master'!R317,"")</f>
        <v/>
      </c>
      <c r="Y316" t="s">
        <v>358</v>
      </c>
      <c r="AA316" t="str">
        <f>IF('Vars Master'!S317&lt;&gt;"",'Vars Master'!S317,"")</f>
        <v/>
      </c>
      <c r="AB316" s="74" t="str">
        <f t="shared" si="28"/>
        <v xml:space="preserve"> </v>
      </c>
      <c r="AD316" t="str">
        <f>IF('Vars Master'!X317&lt;&gt;"",'Vars Master'!V317,"")</f>
        <v/>
      </c>
      <c r="AE316" s="73" t="str">
        <f>IF('Vars Master'!X317&lt;&gt;"",'Vars Master'!W317,"")</f>
        <v/>
      </c>
      <c r="AF316" t="str">
        <f>IF('Vars Master'!X317&lt;&gt;"",'Vars Master'!X317,"")</f>
        <v/>
      </c>
      <c r="AG316" s="74" t="str">
        <f t="shared" si="27"/>
        <v xml:space="preserve"> </v>
      </c>
      <c r="AH316" t="str">
        <f>IF('Vars Master'!Z317&lt;&gt;"",'Vars Master'!Z317,"")</f>
        <v/>
      </c>
      <c r="AI316" t="str">
        <f>IF('Vars Master'!AC317&lt;&gt;"",'Vars Master'!AA317,"")</f>
        <v/>
      </c>
      <c r="AJ316" s="73" t="str">
        <f>IF('Vars Master'!AC317&lt;&gt;"",'Vars Master'!AB317,"")</f>
        <v/>
      </c>
      <c r="AK316" t="s">
        <v>358</v>
      </c>
      <c r="AM316" t="str">
        <f>IF('Vars Master'!AC317&lt;&gt;"",'Vars Master'!AC317,"")</f>
        <v/>
      </c>
      <c r="AN316" s="74" t="str">
        <f t="shared" si="29"/>
        <v xml:space="preserve"> </v>
      </c>
      <c r="AO316" t="str">
        <f>IF('Vars Master'!AE317&lt;&gt;"",'Vars Master'!AE317,"")</f>
        <v/>
      </c>
      <c r="AP316" s="164" t="s">
        <v>2730</v>
      </c>
      <c r="AQ316" s="164" t="s">
        <v>539</v>
      </c>
      <c r="AR316" s="164" t="s">
        <v>2165</v>
      </c>
      <c r="AS316" s="164" t="s">
        <v>358</v>
      </c>
      <c r="AT316" s="164" t="s">
        <v>358</v>
      </c>
      <c r="AU316" s="164" t="s">
        <v>2183</v>
      </c>
    </row>
    <row r="317" spans="2:47" x14ac:dyDescent="0.25">
      <c r="B317" t="str">
        <f>IF('Vars Master'!D318&lt;&gt;"",'Vars Master'!B318,"")</f>
        <v/>
      </c>
      <c r="C317" s="73" t="str">
        <f>IF('Vars Master'!D318&lt;&gt;"",'Vars Master'!C318,"")</f>
        <v/>
      </c>
      <c r="D317" t="s">
        <v>358</v>
      </c>
      <c r="F317" t="str">
        <f>IF('Vars Master'!D318&lt;&gt;"",'Vars Master'!D318,"")</f>
        <v/>
      </c>
      <c r="G317" s="74" t="str">
        <f t="shared" si="24"/>
        <v xml:space="preserve"> </v>
      </c>
      <c r="I317" t="str">
        <f>IF('Vars Master'!I318&lt;&gt;"",'Vars Master'!G318,"")</f>
        <v/>
      </c>
      <c r="J317" s="73" t="str">
        <f>IF('Vars Master'!I318&lt;&gt;"",'Vars Master'!H318,"")</f>
        <v/>
      </c>
      <c r="K317" t="s">
        <v>358</v>
      </c>
      <c r="M317" t="str">
        <f>IF('Vars Master'!I318&lt;&gt;"",'Vars Master'!I318,"")</f>
        <v/>
      </c>
      <c r="N317" s="74" t="str">
        <f t="shared" si="25"/>
        <v xml:space="preserve"> </v>
      </c>
      <c r="P317" t="str">
        <f>IF('Vars Master'!N318&lt;&gt;"",'Vars Master'!L318,"")</f>
        <v/>
      </c>
      <c r="Q317" s="73" t="str">
        <f>IF('Vars Master'!N318&lt;&gt;"",'Vars Master'!M318,"")</f>
        <v/>
      </c>
      <c r="R317" t="s">
        <v>358</v>
      </c>
      <c r="T317" t="str">
        <f>IF('Vars Master'!N318&lt;&gt;"",'Vars Master'!N318,"")</f>
        <v/>
      </c>
      <c r="U317" s="74" t="str">
        <f t="shared" si="26"/>
        <v xml:space="preserve"> </v>
      </c>
      <c r="W317" t="str">
        <f>IF('Vars Master'!S318&lt;&gt;"",'Vars Master'!Q318,"")</f>
        <v/>
      </c>
      <c r="X317" s="73" t="str">
        <f>IF('Vars Master'!S318&lt;&gt;"",'Vars Master'!R318,"")</f>
        <v/>
      </c>
      <c r="Y317" t="s">
        <v>358</v>
      </c>
      <c r="AA317" t="str">
        <f>IF('Vars Master'!S318&lt;&gt;"",'Vars Master'!S318,"")</f>
        <v/>
      </c>
      <c r="AB317" s="74" t="str">
        <f t="shared" si="28"/>
        <v xml:space="preserve"> </v>
      </c>
      <c r="AD317" t="str">
        <f>IF('Vars Master'!X318&lt;&gt;"",'Vars Master'!V318,"")</f>
        <v/>
      </c>
      <c r="AE317" s="73" t="str">
        <f>IF('Vars Master'!X318&lt;&gt;"",'Vars Master'!W318,"")</f>
        <v/>
      </c>
      <c r="AF317" t="str">
        <f>IF('Vars Master'!X318&lt;&gt;"",'Vars Master'!X318,"")</f>
        <v/>
      </c>
      <c r="AG317" s="74" t="str">
        <f t="shared" si="27"/>
        <v xml:space="preserve"> </v>
      </c>
      <c r="AH317" t="str">
        <f>IF('Vars Master'!Z318&lt;&gt;"",'Vars Master'!Z318,"")</f>
        <v/>
      </c>
      <c r="AI317" t="str">
        <f>IF('Vars Master'!AC318&lt;&gt;"",'Vars Master'!AA318,"")</f>
        <v/>
      </c>
      <c r="AJ317" s="73" t="str">
        <f>IF('Vars Master'!AC318&lt;&gt;"",'Vars Master'!AB318,"")</f>
        <v/>
      </c>
      <c r="AK317" t="s">
        <v>358</v>
      </c>
      <c r="AM317" t="str">
        <f>IF('Vars Master'!AC318&lt;&gt;"",'Vars Master'!AC318,"")</f>
        <v/>
      </c>
      <c r="AN317" s="74" t="str">
        <f t="shared" si="29"/>
        <v xml:space="preserve"> </v>
      </c>
      <c r="AO317" t="str">
        <f>IF('Vars Master'!AE318&lt;&gt;"",'Vars Master'!AE318,"")</f>
        <v/>
      </c>
      <c r="AP317" s="164" t="s">
        <v>2232</v>
      </c>
      <c r="AQ317" s="164" t="s">
        <v>543</v>
      </c>
      <c r="AR317" s="164" t="s">
        <v>2167</v>
      </c>
      <c r="AS317" s="164" t="s">
        <v>358</v>
      </c>
      <c r="AT317" s="164" t="s">
        <v>358</v>
      </c>
      <c r="AU317" s="164" t="s">
        <v>2186</v>
      </c>
    </row>
    <row r="318" spans="2:47" x14ac:dyDescent="0.25">
      <c r="B318" t="str">
        <f>IF('Vars Master'!D319&lt;&gt;"",'Vars Master'!B319,"")</f>
        <v/>
      </c>
      <c r="C318" s="73" t="str">
        <f>IF('Vars Master'!D319&lt;&gt;"",'Vars Master'!C319,"")</f>
        <v/>
      </c>
      <c r="D318" t="s">
        <v>358</v>
      </c>
      <c r="F318" t="str">
        <f>IF('Vars Master'!D319&lt;&gt;"",'Vars Master'!D319,"")</f>
        <v/>
      </c>
      <c r="G318" s="74" t="str">
        <f t="shared" si="24"/>
        <v xml:space="preserve"> </v>
      </c>
      <c r="I318" t="str">
        <f>IF('Vars Master'!I319&lt;&gt;"",'Vars Master'!G319,"")</f>
        <v/>
      </c>
      <c r="J318" s="73" t="str">
        <f>IF('Vars Master'!I319&lt;&gt;"",'Vars Master'!H319,"")</f>
        <v/>
      </c>
      <c r="K318" t="s">
        <v>358</v>
      </c>
      <c r="M318" t="str">
        <f>IF('Vars Master'!I319&lt;&gt;"",'Vars Master'!I319,"")</f>
        <v/>
      </c>
      <c r="N318" s="74" t="str">
        <f t="shared" si="25"/>
        <v xml:space="preserve"> </v>
      </c>
      <c r="P318" t="str">
        <f>IF('Vars Master'!N319&lt;&gt;"",'Vars Master'!L319,"")</f>
        <v/>
      </c>
      <c r="Q318" s="73" t="str">
        <f>IF('Vars Master'!N319&lt;&gt;"",'Vars Master'!M319,"")</f>
        <v/>
      </c>
      <c r="R318" t="s">
        <v>358</v>
      </c>
      <c r="T318" t="str">
        <f>IF('Vars Master'!N319&lt;&gt;"",'Vars Master'!N319,"")</f>
        <v/>
      </c>
      <c r="U318" s="74" t="str">
        <f t="shared" si="26"/>
        <v xml:space="preserve"> </v>
      </c>
      <c r="W318" t="str">
        <f>IF('Vars Master'!S319&lt;&gt;"",'Vars Master'!Q319,"")</f>
        <v/>
      </c>
      <c r="X318" s="73" t="str">
        <f>IF('Vars Master'!S319&lt;&gt;"",'Vars Master'!R319,"")</f>
        <v/>
      </c>
      <c r="Y318" t="s">
        <v>358</v>
      </c>
      <c r="AA318" t="str">
        <f>IF('Vars Master'!S319&lt;&gt;"",'Vars Master'!S319,"")</f>
        <v/>
      </c>
      <c r="AB318" s="74" t="str">
        <f t="shared" si="28"/>
        <v xml:space="preserve"> </v>
      </c>
      <c r="AD318" t="str">
        <f>IF('Vars Master'!X319&lt;&gt;"",'Vars Master'!V319,"")</f>
        <v/>
      </c>
      <c r="AE318" s="73" t="str">
        <f>IF('Vars Master'!X319&lt;&gt;"",'Vars Master'!W319,"")</f>
        <v/>
      </c>
      <c r="AF318" t="str">
        <f>IF('Vars Master'!X319&lt;&gt;"",'Vars Master'!X319,"")</f>
        <v/>
      </c>
      <c r="AG318" s="74" t="str">
        <f t="shared" si="27"/>
        <v xml:space="preserve"> </v>
      </c>
      <c r="AH318" t="str">
        <f>IF('Vars Master'!Z319&lt;&gt;"",'Vars Master'!Z319,"")</f>
        <v/>
      </c>
      <c r="AI318" t="str">
        <f>IF('Vars Master'!AC319&lt;&gt;"",'Vars Master'!AA319,"")</f>
        <v/>
      </c>
      <c r="AJ318" s="73" t="str">
        <f>IF('Vars Master'!AC319&lt;&gt;"",'Vars Master'!AB319,"")</f>
        <v/>
      </c>
      <c r="AK318" t="s">
        <v>358</v>
      </c>
      <c r="AM318" t="str">
        <f>IF('Vars Master'!AC319&lt;&gt;"",'Vars Master'!AC319,"")</f>
        <v/>
      </c>
      <c r="AN318" s="74" t="str">
        <f t="shared" si="29"/>
        <v xml:space="preserve"> </v>
      </c>
      <c r="AO318" t="str">
        <f>IF('Vars Master'!AE319&lt;&gt;"",'Vars Master'!AE319,"")</f>
        <v/>
      </c>
      <c r="AP318" s="164" t="s">
        <v>2235</v>
      </c>
      <c r="AQ318" s="164" t="s">
        <v>2838</v>
      </c>
      <c r="AR318" s="164" t="s">
        <v>2169</v>
      </c>
      <c r="AS318" s="164" t="s">
        <v>358</v>
      </c>
      <c r="AT318" s="164" t="s">
        <v>358</v>
      </c>
      <c r="AU318" s="164" t="s">
        <v>2188</v>
      </c>
    </row>
    <row r="319" spans="2:47" x14ac:dyDescent="0.25">
      <c r="B319" t="str">
        <f>IF('Vars Master'!D320&lt;&gt;"",'Vars Master'!B320,"")</f>
        <v/>
      </c>
      <c r="C319" s="73" t="str">
        <f>IF('Vars Master'!D320&lt;&gt;"",'Vars Master'!C320,"")</f>
        <v/>
      </c>
      <c r="D319" t="s">
        <v>358</v>
      </c>
      <c r="F319" t="str">
        <f>IF('Vars Master'!D320&lt;&gt;"",'Vars Master'!D320,"")</f>
        <v/>
      </c>
      <c r="G319" s="74" t="str">
        <f t="shared" si="24"/>
        <v xml:space="preserve"> </v>
      </c>
      <c r="I319" t="str">
        <f>IF('Vars Master'!I320&lt;&gt;"",'Vars Master'!G320,"")</f>
        <v/>
      </c>
      <c r="J319" s="73" t="str">
        <f>IF('Vars Master'!I320&lt;&gt;"",'Vars Master'!H320,"")</f>
        <v/>
      </c>
      <c r="K319" t="s">
        <v>358</v>
      </c>
      <c r="M319" t="str">
        <f>IF('Vars Master'!I320&lt;&gt;"",'Vars Master'!I320,"")</f>
        <v/>
      </c>
      <c r="N319" s="74" t="str">
        <f t="shared" si="25"/>
        <v xml:space="preserve"> </v>
      </c>
      <c r="P319" t="str">
        <f>IF('Vars Master'!N320&lt;&gt;"",'Vars Master'!L320,"")</f>
        <v/>
      </c>
      <c r="Q319" s="73" t="str">
        <f>IF('Vars Master'!N320&lt;&gt;"",'Vars Master'!M320,"")</f>
        <v/>
      </c>
      <c r="R319" t="s">
        <v>358</v>
      </c>
      <c r="T319" t="str">
        <f>IF('Vars Master'!N320&lt;&gt;"",'Vars Master'!N320,"")</f>
        <v/>
      </c>
      <c r="U319" s="74" t="str">
        <f t="shared" si="26"/>
        <v xml:space="preserve"> </v>
      </c>
      <c r="W319" t="str">
        <f>IF('Vars Master'!S320&lt;&gt;"",'Vars Master'!Q320,"")</f>
        <v/>
      </c>
      <c r="X319" s="73" t="str">
        <f>IF('Vars Master'!S320&lt;&gt;"",'Vars Master'!R320,"")</f>
        <v/>
      </c>
      <c r="Y319" t="s">
        <v>358</v>
      </c>
      <c r="AA319" t="str">
        <f>IF('Vars Master'!S320&lt;&gt;"",'Vars Master'!S320,"")</f>
        <v/>
      </c>
      <c r="AB319" s="74" t="str">
        <f t="shared" si="28"/>
        <v xml:space="preserve"> </v>
      </c>
      <c r="AD319" t="str">
        <f>IF('Vars Master'!X320&lt;&gt;"",'Vars Master'!V320,"")</f>
        <v/>
      </c>
      <c r="AE319" s="73" t="str">
        <f>IF('Vars Master'!X320&lt;&gt;"",'Vars Master'!W320,"")</f>
        <v/>
      </c>
      <c r="AF319" t="str">
        <f>IF('Vars Master'!X320&lt;&gt;"",'Vars Master'!X320,"")</f>
        <v/>
      </c>
      <c r="AG319" s="74" t="str">
        <f t="shared" si="27"/>
        <v xml:space="preserve"> </v>
      </c>
      <c r="AH319" t="str">
        <f>IF('Vars Master'!Z320&lt;&gt;"",'Vars Master'!Z320,"")</f>
        <v/>
      </c>
      <c r="AI319" t="str">
        <f>IF('Vars Master'!AC320&lt;&gt;"",'Vars Master'!AA320,"")</f>
        <v/>
      </c>
      <c r="AJ319" s="73" t="str">
        <f>IF('Vars Master'!AC320&lt;&gt;"",'Vars Master'!AB320,"")</f>
        <v/>
      </c>
      <c r="AK319" t="s">
        <v>358</v>
      </c>
      <c r="AM319" t="str">
        <f>IF('Vars Master'!AC320&lt;&gt;"",'Vars Master'!AC320,"")</f>
        <v/>
      </c>
      <c r="AN319" s="74" t="str">
        <f t="shared" si="29"/>
        <v xml:space="preserve"> </v>
      </c>
      <c r="AO319" t="str">
        <f>IF('Vars Master'!AE320&lt;&gt;"",'Vars Master'!AE320,"")</f>
        <v/>
      </c>
      <c r="AP319" s="164" t="s">
        <v>2239</v>
      </c>
      <c r="AQ319" s="164" t="s">
        <v>2436</v>
      </c>
      <c r="AR319" s="164" t="s">
        <v>2171</v>
      </c>
      <c r="AS319" s="164" t="s">
        <v>358</v>
      </c>
      <c r="AT319" s="164" t="s">
        <v>358</v>
      </c>
      <c r="AU319" s="164" t="s">
        <v>2190</v>
      </c>
    </row>
    <row r="320" spans="2:47" x14ac:dyDescent="0.25">
      <c r="B320" t="str">
        <f>IF('Vars Master'!D321&lt;&gt;"",'Vars Master'!B321,"")</f>
        <v/>
      </c>
      <c r="C320" s="73" t="str">
        <f>IF('Vars Master'!D321&lt;&gt;"",'Vars Master'!C321,"")</f>
        <v/>
      </c>
      <c r="D320" t="s">
        <v>358</v>
      </c>
      <c r="F320" t="str">
        <f>IF('Vars Master'!D321&lt;&gt;"",'Vars Master'!D321,"")</f>
        <v/>
      </c>
      <c r="G320" s="74" t="str">
        <f t="shared" ref="G320:G383" si="30">CONCATENATE(B320,C320,D320,F320)</f>
        <v xml:space="preserve"> </v>
      </c>
      <c r="I320" t="str">
        <f>IF('Vars Master'!I321&lt;&gt;"",'Vars Master'!G321,"")</f>
        <v/>
      </c>
      <c r="J320" s="73" t="str">
        <f>IF('Vars Master'!I321&lt;&gt;"",'Vars Master'!H321,"")</f>
        <v/>
      </c>
      <c r="K320" t="s">
        <v>358</v>
      </c>
      <c r="M320" t="str">
        <f>IF('Vars Master'!I321&lt;&gt;"",'Vars Master'!I321,"")</f>
        <v/>
      </c>
      <c r="N320" s="74" t="str">
        <f t="shared" ref="N320:N383" si="31">CONCATENATE(I320,J320,K320,M320)</f>
        <v xml:space="preserve"> </v>
      </c>
      <c r="P320" t="str">
        <f>IF('Vars Master'!N321&lt;&gt;"",'Vars Master'!L321,"")</f>
        <v/>
      </c>
      <c r="Q320" s="73" t="str">
        <f>IF('Vars Master'!N321&lt;&gt;"",'Vars Master'!M321,"")</f>
        <v/>
      </c>
      <c r="R320" t="s">
        <v>358</v>
      </c>
      <c r="T320" t="str">
        <f>IF('Vars Master'!N321&lt;&gt;"",'Vars Master'!N321,"")</f>
        <v/>
      </c>
      <c r="U320" s="74" t="str">
        <f t="shared" ref="U320:U383" si="32">CONCATENATE(P320,Q320,R320,T320)</f>
        <v xml:space="preserve"> </v>
      </c>
      <c r="W320" t="str">
        <f>IF('Vars Master'!S321&lt;&gt;"",'Vars Master'!Q321,"")</f>
        <v/>
      </c>
      <c r="X320" s="73" t="str">
        <f>IF('Vars Master'!S321&lt;&gt;"",'Vars Master'!R321,"")</f>
        <v/>
      </c>
      <c r="Y320" t="s">
        <v>358</v>
      </c>
      <c r="AA320" t="str">
        <f>IF('Vars Master'!S321&lt;&gt;"",'Vars Master'!S321,"")</f>
        <v/>
      </c>
      <c r="AB320" s="74" t="str">
        <f t="shared" si="28"/>
        <v xml:space="preserve"> </v>
      </c>
      <c r="AD320" t="str">
        <f>IF('Vars Master'!X321&lt;&gt;"",'Vars Master'!V321,"")</f>
        <v/>
      </c>
      <c r="AE320" s="73" t="str">
        <f>IF('Vars Master'!X321&lt;&gt;"",'Vars Master'!W321,"")</f>
        <v/>
      </c>
      <c r="AF320" t="str">
        <f>IF('Vars Master'!X321&lt;&gt;"",'Vars Master'!X321,"")</f>
        <v/>
      </c>
      <c r="AG320" s="74" t="str">
        <f t="shared" ref="AG320:AG383" si="33">CONCATENATE(AD320,AE320,R320,AF320)</f>
        <v xml:space="preserve"> </v>
      </c>
      <c r="AH320" t="str">
        <f>IF('Vars Master'!Z321&lt;&gt;"",'Vars Master'!Z321,"")</f>
        <v/>
      </c>
      <c r="AI320" t="str">
        <f>IF('Vars Master'!AC321&lt;&gt;"",'Vars Master'!AA321,"")</f>
        <v/>
      </c>
      <c r="AJ320" s="73" t="str">
        <f>IF('Vars Master'!AC321&lt;&gt;"",'Vars Master'!AB321,"")</f>
        <v/>
      </c>
      <c r="AK320" t="s">
        <v>358</v>
      </c>
      <c r="AM320" t="str">
        <f>IF('Vars Master'!AC321&lt;&gt;"",'Vars Master'!AC321,"")</f>
        <v/>
      </c>
      <c r="AN320" s="74" t="str">
        <f t="shared" si="29"/>
        <v xml:space="preserve"> </v>
      </c>
      <c r="AO320" t="str">
        <f>IF('Vars Master'!AE321&lt;&gt;"",'Vars Master'!AE321,"")</f>
        <v/>
      </c>
      <c r="AP320" s="164" t="s">
        <v>2243</v>
      </c>
      <c r="AQ320" s="164" t="s">
        <v>2438</v>
      </c>
      <c r="AR320" s="164" t="s">
        <v>2175</v>
      </c>
      <c r="AS320" s="164" t="s">
        <v>358</v>
      </c>
      <c r="AT320" s="164" t="s">
        <v>358</v>
      </c>
      <c r="AU320" s="164" t="s">
        <v>2192</v>
      </c>
    </row>
    <row r="321" spans="2:47" x14ac:dyDescent="0.25">
      <c r="B321" t="str">
        <f>IF('Vars Master'!D322&lt;&gt;"",'Vars Master'!B322,"")</f>
        <v/>
      </c>
      <c r="C321" s="73" t="str">
        <f>IF('Vars Master'!D322&lt;&gt;"",'Vars Master'!C322,"")</f>
        <v/>
      </c>
      <c r="D321" t="s">
        <v>358</v>
      </c>
      <c r="F321" t="str">
        <f>IF('Vars Master'!D322&lt;&gt;"",'Vars Master'!D322,"")</f>
        <v/>
      </c>
      <c r="G321" s="74" t="str">
        <f t="shared" si="30"/>
        <v xml:space="preserve"> </v>
      </c>
      <c r="I321" t="str">
        <f>IF('Vars Master'!I322&lt;&gt;"",'Vars Master'!G322,"")</f>
        <v/>
      </c>
      <c r="J321" s="73" t="str">
        <f>IF('Vars Master'!I322&lt;&gt;"",'Vars Master'!H322,"")</f>
        <v/>
      </c>
      <c r="K321" t="s">
        <v>358</v>
      </c>
      <c r="M321" t="str">
        <f>IF('Vars Master'!I322&lt;&gt;"",'Vars Master'!I322,"")</f>
        <v/>
      </c>
      <c r="N321" s="74" t="str">
        <f t="shared" si="31"/>
        <v xml:space="preserve"> </v>
      </c>
      <c r="P321" t="str">
        <f>IF('Vars Master'!N322&lt;&gt;"",'Vars Master'!L322,"")</f>
        <v/>
      </c>
      <c r="Q321" s="73" t="str">
        <f>IF('Vars Master'!N322&lt;&gt;"",'Vars Master'!M322,"")</f>
        <v/>
      </c>
      <c r="R321" t="s">
        <v>358</v>
      </c>
      <c r="T321" t="str">
        <f>IF('Vars Master'!N322&lt;&gt;"",'Vars Master'!N322,"")</f>
        <v/>
      </c>
      <c r="U321" s="74" t="str">
        <f t="shared" si="32"/>
        <v xml:space="preserve"> </v>
      </c>
      <c r="W321" t="str">
        <f>IF('Vars Master'!S322&lt;&gt;"",'Vars Master'!Q322,"")</f>
        <v/>
      </c>
      <c r="X321" s="73" t="str">
        <f>IF('Vars Master'!S322&lt;&gt;"",'Vars Master'!R322,"")</f>
        <v/>
      </c>
      <c r="Y321" t="s">
        <v>358</v>
      </c>
      <c r="AA321" t="str">
        <f>IF('Vars Master'!S322&lt;&gt;"",'Vars Master'!S322,"")</f>
        <v/>
      </c>
      <c r="AB321" s="74" t="str">
        <f t="shared" ref="AB321:AB384" si="34">CONCATENATE(W321,X321,Y321,AA321)</f>
        <v xml:space="preserve"> </v>
      </c>
      <c r="AD321" t="str">
        <f>IF('Vars Master'!X322&lt;&gt;"",'Vars Master'!V322,"")</f>
        <v/>
      </c>
      <c r="AE321" s="73" t="str">
        <f>IF('Vars Master'!X322&lt;&gt;"",'Vars Master'!W322,"")</f>
        <v/>
      </c>
      <c r="AF321" t="str">
        <f>IF('Vars Master'!X322&lt;&gt;"",'Vars Master'!X322,"")</f>
        <v/>
      </c>
      <c r="AG321" s="74" t="str">
        <f t="shared" si="33"/>
        <v xml:space="preserve"> </v>
      </c>
      <c r="AH321" t="str">
        <f>IF('Vars Master'!Z322&lt;&gt;"",'Vars Master'!Z322,"")</f>
        <v/>
      </c>
      <c r="AI321" t="str">
        <f>IF('Vars Master'!AC322&lt;&gt;"",'Vars Master'!AA322,"")</f>
        <v/>
      </c>
      <c r="AJ321" s="73" t="str">
        <f>IF('Vars Master'!AC322&lt;&gt;"",'Vars Master'!AB322,"")</f>
        <v/>
      </c>
      <c r="AK321" t="s">
        <v>358</v>
      </c>
      <c r="AM321" t="str">
        <f>IF('Vars Master'!AC322&lt;&gt;"",'Vars Master'!AC322,"")</f>
        <v/>
      </c>
      <c r="AN321" s="74" t="str">
        <f t="shared" ref="AN321:AN384" si="35">CONCATENATE(AI321,AJ321,AK321,AM321)</f>
        <v xml:space="preserve"> </v>
      </c>
      <c r="AO321" t="str">
        <f>IF('Vars Master'!AE322&lt;&gt;"",'Vars Master'!AE322,"")</f>
        <v/>
      </c>
      <c r="AP321" s="164" t="s">
        <v>2247</v>
      </c>
      <c r="AQ321" s="164" t="s">
        <v>2440</v>
      </c>
      <c r="AR321" s="164" t="s">
        <v>2177</v>
      </c>
      <c r="AS321" s="164" t="s">
        <v>358</v>
      </c>
      <c r="AT321" s="164" t="s">
        <v>358</v>
      </c>
      <c r="AU321" s="164" t="s">
        <v>2193</v>
      </c>
    </row>
    <row r="322" spans="2:47" x14ac:dyDescent="0.25">
      <c r="B322" t="str">
        <f>IF('Vars Master'!D323&lt;&gt;"",'Vars Master'!B323,"")</f>
        <v/>
      </c>
      <c r="C322" s="73" t="str">
        <f>IF('Vars Master'!D323&lt;&gt;"",'Vars Master'!C323,"")</f>
        <v/>
      </c>
      <c r="D322" t="s">
        <v>358</v>
      </c>
      <c r="F322" t="str">
        <f>IF('Vars Master'!D323&lt;&gt;"",'Vars Master'!D323,"")</f>
        <v/>
      </c>
      <c r="G322" s="74" t="str">
        <f t="shared" si="30"/>
        <v xml:space="preserve"> </v>
      </c>
      <c r="I322" t="str">
        <f>IF('Vars Master'!I323&lt;&gt;"",'Vars Master'!G323,"")</f>
        <v/>
      </c>
      <c r="J322" s="73" t="str">
        <f>IF('Vars Master'!I323&lt;&gt;"",'Vars Master'!H323,"")</f>
        <v/>
      </c>
      <c r="K322" t="s">
        <v>358</v>
      </c>
      <c r="M322" t="str">
        <f>IF('Vars Master'!I323&lt;&gt;"",'Vars Master'!I323,"")</f>
        <v/>
      </c>
      <c r="N322" s="74" t="str">
        <f t="shared" si="31"/>
        <v xml:space="preserve"> </v>
      </c>
      <c r="P322" t="str">
        <f>IF('Vars Master'!N323&lt;&gt;"",'Vars Master'!L323,"")</f>
        <v/>
      </c>
      <c r="Q322" s="73" t="str">
        <f>IF('Vars Master'!N323&lt;&gt;"",'Vars Master'!M323,"")</f>
        <v/>
      </c>
      <c r="R322" t="s">
        <v>358</v>
      </c>
      <c r="T322" t="str">
        <f>IF('Vars Master'!N323&lt;&gt;"",'Vars Master'!N323,"")</f>
        <v/>
      </c>
      <c r="U322" s="74" t="str">
        <f t="shared" si="32"/>
        <v xml:space="preserve"> </v>
      </c>
      <c r="W322" t="str">
        <f>IF('Vars Master'!S323&lt;&gt;"",'Vars Master'!Q323,"")</f>
        <v/>
      </c>
      <c r="X322" s="73" t="str">
        <f>IF('Vars Master'!S323&lt;&gt;"",'Vars Master'!R323,"")</f>
        <v/>
      </c>
      <c r="Y322" t="s">
        <v>358</v>
      </c>
      <c r="AA322" t="str">
        <f>IF('Vars Master'!S323&lt;&gt;"",'Vars Master'!S323,"")</f>
        <v/>
      </c>
      <c r="AB322" s="74" t="str">
        <f t="shared" si="34"/>
        <v xml:space="preserve"> </v>
      </c>
      <c r="AD322" t="str">
        <f>IF('Vars Master'!X323&lt;&gt;"",'Vars Master'!V323,"")</f>
        <v/>
      </c>
      <c r="AE322" s="73" t="str">
        <f>IF('Vars Master'!X323&lt;&gt;"",'Vars Master'!W323,"")</f>
        <v/>
      </c>
      <c r="AF322" t="str">
        <f>IF('Vars Master'!X323&lt;&gt;"",'Vars Master'!X323,"")</f>
        <v/>
      </c>
      <c r="AG322" s="74" t="str">
        <f t="shared" si="33"/>
        <v xml:space="preserve"> </v>
      </c>
      <c r="AH322" t="str">
        <f>IF('Vars Master'!Z323&lt;&gt;"",'Vars Master'!Z323,"")</f>
        <v/>
      </c>
      <c r="AI322" t="str">
        <f>IF('Vars Master'!AC323&lt;&gt;"",'Vars Master'!AA323,"")</f>
        <v/>
      </c>
      <c r="AJ322" s="73" t="str">
        <f>IF('Vars Master'!AC323&lt;&gt;"",'Vars Master'!AB323,"")</f>
        <v/>
      </c>
      <c r="AK322" t="s">
        <v>358</v>
      </c>
      <c r="AM322" t="str">
        <f>IF('Vars Master'!AC323&lt;&gt;"",'Vars Master'!AC323,"")</f>
        <v/>
      </c>
      <c r="AN322" s="74" t="str">
        <f t="shared" si="35"/>
        <v xml:space="preserve"> </v>
      </c>
      <c r="AO322" t="str">
        <f>IF('Vars Master'!AE323&lt;&gt;"",'Vars Master'!AE323,"")</f>
        <v/>
      </c>
      <c r="AP322" s="164" t="s">
        <v>2251</v>
      </c>
      <c r="AQ322" s="164" t="s">
        <v>2442</v>
      </c>
      <c r="AR322" s="164" t="s">
        <v>2179</v>
      </c>
      <c r="AS322" s="164" t="s">
        <v>358</v>
      </c>
      <c r="AT322" s="164" t="s">
        <v>358</v>
      </c>
      <c r="AU322" s="164" t="s">
        <v>473</v>
      </c>
    </row>
    <row r="323" spans="2:47" x14ac:dyDescent="0.25">
      <c r="B323" t="str">
        <f>IF('Vars Master'!D324&lt;&gt;"",'Vars Master'!B324,"")</f>
        <v/>
      </c>
      <c r="C323" s="73" t="str">
        <f>IF('Vars Master'!D324&lt;&gt;"",'Vars Master'!C324,"")</f>
        <v/>
      </c>
      <c r="D323" t="s">
        <v>358</v>
      </c>
      <c r="F323" t="str">
        <f>IF('Vars Master'!D324&lt;&gt;"",'Vars Master'!D324,"")</f>
        <v/>
      </c>
      <c r="G323" s="74" t="str">
        <f t="shared" si="30"/>
        <v xml:space="preserve"> </v>
      </c>
      <c r="I323" t="str">
        <f>IF('Vars Master'!I324&lt;&gt;"",'Vars Master'!G324,"")</f>
        <v/>
      </c>
      <c r="J323" s="73" t="str">
        <f>IF('Vars Master'!I324&lt;&gt;"",'Vars Master'!H324,"")</f>
        <v/>
      </c>
      <c r="K323" t="s">
        <v>358</v>
      </c>
      <c r="M323" t="str">
        <f>IF('Vars Master'!I324&lt;&gt;"",'Vars Master'!I324,"")</f>
        <v/>
      </c>
      <c r="N323" s="74" t="str">
        <f t="shared" si="31"/>
        <v xml:space="preserve"> </v>
      </c>
      <c r="P323" t="str">
        <f>IF('Vars Master'!N324&lt;&gt;"",'Vars Master'!L324,"")</f>
        <v/>
      </c>
      <c r="Q323" s="73" t="str">
        <f>IF('Vars Master'!N324&lt;&gt;"",'Vars Master'!M324,"")</f>
        <v/>
      </c>
      <c r="R323" t="s">
        <v>358</v>
      </c>
      <c r="T323" t="str">
        <f>IF('Vars Master'!N324&lt;&gt;"",'Vars Master'!N324,"")</f>
        <v/>
      </c>
      <c r="U323" s="74" t="str">
        <f t="shared" si="32"/>
        <v xml:space="preserve"> </v>
      </c>
      <c r="W323" t="str">
        <f>IF('Vars Master'!S324&lt;&gt;"",'Vars Master'!Q324,"")</f>
        <v/>
      </c>
      <c r="X323" s="73" t="str">
        <f>IF('Vars Master'!S324&lt;&gt;"",'Vars Master'!R324,"")</f>
        <v/>
      </c>
      <c r="Y323" t="s">
        <v>358</v>
      </c>
      <c r="AA323" t="str">
        <f>IF('Vars Master'!S324&lt;&gt;"",'Vars Master'!S324,"")</f>
        <v/>
      </c>
      <c r="AB323" s="74" t="str">
        <f t="shared" si="34"/>
        <v xml:space="preserve"> </v>
      </c>
      <c r="AD323" t="str">
        <f>IF('Vars Master'!X324&lt;&gt;"",'Vars Master'!V324,"")</f>
        <v/>
      </c>
      <c r="AE323" s="73" t="str">
        <f>IF('Vars Master'!X324&lt;&gt;"",'Vars Master'!W324,"")</f>
        <v/>
      </c>
      <c r="AF323" t="str">
        <f>IF('Vars Master'!X324&lt;&gt;"",'Vars Master'!X324,"")</f>
        <v/>
      </c>
      <c r="AG323" s="74" t="str">
        <f t="shared" si="33"/>
        <v xml:space="preserve"> </v>
      </c>
      <c r="AH323" t="str">
        <f>IF('Vars Master'!Z324&lt;&gt;"",'Vars Master'!Z324,"")</f>
        <v/>
      </c>
      <c r="AI323" t="str">
        <f>IF('Vars Master'!AC324&lt;&gt;"",'Vars Master'!AA324,"")</f>
        <v/>
      </c>
      <c r="AJ323" s="73" t="str">
        <f>IF('Vars Master'!AC324&lt;&gt;"",'Vars Master'!AB324,"")</f>
        <v/>
      </c>
      <c r="AK323" t="s">
        <v>358</v>
      </c>
      <c r="AM323" t="str">
        <f>IF('Vars Master'!AC324&lt;&gt;"",'Vars Master'!AC324,"")</f>
        <v/>
      </c>
      <c r="AN323" s="74" t="str">
        <f t="shared" si="35"/>
        <v xml:space="preserve"> </v>
      </c>
      <c r="AO323" t="str">
        <f>IF('Vars Master'!AE324&lt;&gt;"",'Vars Master'!AE324,"")</f>
        <v/>
      </c>
      <c r="AP323" s="164" t="s">
        <v>2734</v>
      </c>
      <c r="AQ323" s="164" t="s">
        <v>2444</v>
      </c>
      <c r="AR323" s="164" t="s">
        <v>2181</v>
      </c>
      <c r="AS323" s="164" t="s">
        <v>358</v>
      </c>
      <c r="AT323" s="164" t="s">
        <v>358</v>
      </c>
      <c r="AU323" s="164" t="s">
        <v>476</v>
      </c>
    </row>
    <row r="324" spans="2:47" x14ac:dyDescent="0.25">
      <c r="B324" t="str">
        <f>IF('Vars Master'!D325&lt;&gt;"",'Vars Master'!B325,"")</f>
        <v/>
      </c>
      <c r="C324" s="73" t="str">
        <f>IF('Vars Master'!D325&lt;&gt;"",'Vars Master'!C325,"")</f>
        <v/>
      </c>
      <c r="D324" t="s">
        <v>358</v>
      </c>
      <c r="F324" t="str">
        <f>IF('Vars Master'!D325&lt;&gt;"",'Vars Master'!D325,"")</f>
        <v/>
      </c>
      <c r="G324" s="74" t="str">
        <f t="shared" si="30"/>
        <v xml:space="preserve"> </v>
      </c>
      <c r="I324" t="str">
        <f>IF('Vars Master'!I325&lt;&gt;"",'Vars Master'!G325,"")</f>
        <v/>
      </c>
      <c r="J324" s="73" t="str">
        <f>IF('Vars Master'!I325&lt;&gt;"",'Vars Master'!H325,"")</f>
        <v/>
      </c>
      <c r="K324" t="s">
        <v>358</v>
      </c>
      <c r="M324" t="str">
        <f>IF('Vars Master'!I325&lt;&gt;"",'Vars Master'!I325,"")</f>
        <v/>
      </c>
      <c r="N324" s="74" t="str">
        <f t="shared" si="31"/>
        <v xml:space="preserve"> </v>
      </c>
      <c r="P324" t="str">
        <f>IF('Vars Master'!N325&lt;&gt;"",'Vars Master'!L325,"")</f>
        <v/>
      </c>
      <c r="Q324" s="73" t="str">
        <f>IF('Vars Master'!N325&lt;&gt;"",'Vars Master'!M325,"")</f>
        <v/>
      </c>
      <c r="R324" t="s">
        <v>358</v>
      </c>
      <c r="T324" t="str">
        <f>IF('Vars Master'!N325&lt;&gt;"",'Vars Master'!N325,"")</f>
        <v/>
      </c>
      <c r="U324" s="74" t="str">
        <f t="shared" si="32"/>
        <v xml:space="preserve"> </v>
      </c>
      <c r="W324" t="str">
        <f>IF('Vars Master'!S325&lt;&gt;"",'Vars Master'!Q325,"")</f>
        <v/>
      </c>
      <c r="X324" s="73" t="str">
        <f>IF('Vars Master'!S325&lt;&gt;"",'Vars Master'!R325,"")</f>
        <v/>
      </c>
      <c r="Y324" t="s">
        <v>358</v>
      </c>
      <c r="AA324" t="str">
        <f>IF('Vars Master'!S325&lt;&gt;"",'Vars Master'!S325,"")</f>
        <v/>
      </c>
      <c r="AB324" s="74" t="str">
        <f t="shared" si="34"/>
        <v xml:space="preserve"> </v>
      </c>
      <c r="AD324" t="str">
        <f>IF('Vars Master'!X325&lt;&gt;"",'Vars Master'!V325,"")</f>
        <v/>
      </c>
      <c r="AE324" s="73" t="str">
        <f>IF('Vars Master'!X325&lt;&gt;"",'Vars Master'!W325,"")</f>
        <v/>
      </c>
      <c r="AF324" t="str">
        <f>IF('Vars Master'!X325&lt;&gt;"",'Vars Master'!X325,"")</f>
        <v/>
      </c>
      <c r="AG324" s="74" t="str">
        <f t="shared" si="33"/>
        <v xml:space="preserve"> </v>
      </c>
      <c r="AH324" t="str">
        <f>IF('Vars Master'!Z325&lt;&gt;"",'Vars Master'!Z325,"")</f>
        <v/>
      </c>
      <c r="AI324" t="str">
        <f>IF('Vars Master'!AC325&lt;&gt;"",'Vars Master'!AA325,"")</f>
        <v/>
      </c>
      <c r="AJ324" s="73" t="str">
        <f>IF('Vars Master'!AC325&lt;&gt;"",'Vars Master'!AB325,"")</f>
        <v/>
      </c>
      <c r="AK324" t="s">
        <v>358</v>
      </c>
      <c r="AM324" t="str">
        <f>IF('Vars Master'!AC325&lt;&gt;"",'Vars Master'!AC325,"")</f>
        <v/>
      </c>
      <c r="AN324" s="74" t="str">
        <f t="shared" si="35"/>
        <v xml:space="preserve"> </v>
      </c>
      <c r="AO324" t="str">
        <f>IF('Vars Master'!AE325&lt;&gt;"",'Vars Master'!AE325,"")</f>
        <v/>
      </c>
      <c r="AP324" s="164" t="s">
        <v>2739</v>
      </c>
      <c r="AQ324" s="164" t="s">
        <v>2446</v>
      </c>
      <c r="AR324" s="164" t="s">
        <v>2185</v>
      </c>
      <c r="AS324" s="164" t="s">
        <v>358</v>
      </c>
      <c r="AT324" s="164" t="s">
        <v>358</v>
      </c>
      <c r="AU324" s="164" t="s">
        <v>479</v>
      </c>
    </row>
    <row r="325" spans="2:47" x14ac:dyDescent="0.25">
      <c r="B325" t="str">
        <f>IF('Vars Master'!D326&lt;&gt;"",'Vars Master'!B326,"")</f>
        <v/>
      </c>
      <c r="C325" s="73" t="str">
        <f>IF('Vars Master'!D326&lt;&gt;"",'Vars Master'!C326,"")</f>
        <v/>
      </c>
      <c r="D325" t="s">
        <v>358</v>
      </c>
      <c r="F325" t="str">
        <f>IF('Vars Master'!D326&lt;&gt;"",'Vars Master'!D326,"")</f>
        <v/>
      </c>
      <c r="G325" s="74" t="str">
        <f t="shared" si="30"/>
        <v xml:space="preserve"> </v>
      </c>
      <c r="I325" t="str">
        <f>IF('Vars Master'!I326&lt;&gt;"",'Vars Master'!G326,"")</f>
        <v/>
      </c>
      <c r="J325" s="73" t="str">
        <f>IF('Vars Master'!I326&lt;&gt;"",'Vars Master'!H326,"")</f>
        <v/>
      </c>
      <c r="K325" t="s">
        <v>358</v>
      </c>
      <c r="M325" t="str">
        <f>IF('Vars Master'!I326&lt;&gt;"",'Vars Master'!I326,"")</f>
        <v/>
      </c>
      <c r="N325" s="74" t="str">
        <f t="shared" si="31"/>
        <v xml:space="preserve"> </v>
      </c>
      <c r="P325" t="str">
        <f>IF('Vars Master'!N326&lt;&gt;"",'Vars Master'!L326,"")</f>
        <v/>
      </c>
      <c r="Q325" s="73" t="str">
        <f>IF('Vars Master'!N326&lt;&gt;"",'Vars Master'!M326,"")</f>
        <v/>
      </c>
      <c r="R325" t="s">
        <v>358</v>
      </c>
      <c r="T325" t="str">
        <f>IF('Vars Master'!N326&lt;&gt;"",'Vars Master'!N326,"")</f>
        <v/>
      </c>
      <c r="U325" s="74" t="str">
        <f t="shared" si="32"/>
        <v xml:space="preserve"> </v>
      </c>
      <c r="W325" t="str">
        <f>IF('Vars Master'!S326&lt;&gt;"",'Vars Master'!Q326,"")</f>
        <v/>
      </c>
      <c r="X325" s="73" t="str">
        <f>IF('Vars Master'!S326&lt;&gt;"",'Vars Master'!R326,"")</f>
        <v/>
      </c>
      <c r="Y325" t="s">
        <v>358</v>
      </c>
      <c r="AA325" t="str">
        <f>IF('Vars Master'!S326&lt;&gt;"",'Vars Master'!S326,"")</f>
        <v/>
      </c>
      <c r="AB325" s="74" t="str">
        <f t="shared" si="34"/>
        <v xml:space="preserve"> </v>
      </c>
      <c r="AD325" t="str">
        <f>IF('Vars Master'!X326&lt;&gt;"",'Vars Master'!V326,"")</f>
        <v/>
      </c>
      <c r="AE325" s="73" t="str">
        <f>IF('Vars Master'!X326&lt;&gt;"",'Vars Master'!W326,"")</f>
        <v/>
      </c>
      <c r="AF325" t="str">
        <f>IF('Vars Master'!X326&lt;&gt;"",'Vars Master'!X326,"")</f>
        <v/>
      </c>
      <c r="AG325" s="74" t="str">
        <f t="shared" si="33"/>
        <v xml:space="preserve"> </v>
      </c>
      <c r="AH325" t="str">
        <f>IF('Vars Master'!Z326&lt;&gt;"",'Vars Master'!Z326,"")</f>
        <v/>
      </c>
      <c r="AI325" t="str">
        <f>IF('Vars Master'!AC326&lt;&gt;"",'Vars Master'!AA326,"")</f>
        <v/>
      </c>
      <c r="AJ325" s="73" t="str">
        <f>IF('Vars Master'!AC326&lt;&gt;"",'Vars Master'!AB326,"")</f>
        <v/>
      </c>
      <c r="AK325" t="s">
        <v>358</v>
      </c>
      <c r="AM325" t="str">
        <f>IF('Vars Master'!AC326&lt;&gt;"",'Vars Master'!AC326,"")</f>
        <v/>
      </c>
      <c r="AN325" s="74" t="str">
        <f t="shared" si="35"/>
        <v xml:space="preserve"> </v>
      </c>
      <c r="AO325" t="str">
        <f>IF('Vars Master'!AE326&lt;&gt;"",'Vars Master'!AE326,"")</f>
        <v/>
      </c>
      <c r="AP325" s="164" t="s">
        <v>2735</v>
      </c>
      <c r="AQ325" s="164" t="s">
        <v>1885</v>
      </c>
      <c r="AR325" s="164" t="s">
        <v>2187</v>
      </c>
      <c r="AS325" s="164" t="s">
        <v>358</v>
      </c>
      <c r="AT325" s="164" t="s">
        <v>358</v>
      </c>
      <c r="AU325" s="164" t="s">
        <v>482</v>
      </c>
    </row>
    <row r="326" spans="2:47" x14ac:dyDescent="0.25">
      <c r="B326" t="str">
        <f>IF('Vars Master'!D327&lt;&gt;"",'Vars Master'!B327,"")</f>
        <v/>
      </c>
      <c r="C326" s="73" t="str">
        <f>IF('Vars Master'!D327&lt;&gt;"",'Vars Master'!C327,"")</f>
        <v/>
      </c>
      <c r="D326" t="s">
        <v>358</v>
      </c>
      <c r="F326" t="str">
        <f>IF('Vars Master'!D327&lt;&gt;"",'Vars Master'!D327,"")</f>
        <v/>
      </c>
      <c r="G326" s="74" t="str">
        <f t="shared" si="30"/>
        <v xml:space="preserve"> </v>
      </c>
      <c r="I326" t="str">
        <f>IF('Vars Master'!I327&lt;&gt;"",'Vars Master'!G327,"")</f>
        <v/>
      </c>
      <c r="J326" s="73" t="str">
        <f>IF('Vars Master'!I327&lt;&gt;"",'Vars Master'!H327,"")</f>
        <v/>
      </c>
      <c r="K326" t="s">
        <v>358</v>
      </c>
      <c r="M326" t="str">
        <f>IF('Vars Master'!I327&lt;&gt;"",'Vars Master'!I327,"")</f>
        <v/>
      </c>
      <c r="N326" s="74" t="str">
        <f t="shared" si="31"/>
        <v xml:space="preserve"> </v>
      </c>
      <c r="P326" t="str">
        <f>IF('Vars Master'!N327&lt;&gt;"",'Vars Master'!L327,"")</f>
        <v/>
      </c>
      <c r="Q326" s="73" t="str">
        <f>IF('Vars Master'!N327&lt;&gt;"",'Vars Master'!M327,"")</f>
        <v/>
      </c>
      <c r="R326" t="s">
        <v>358</v>
      </c>
      <c r="T326" t="str">
        <f>IF('Vars Master'!N327&lt;&gt;"",'Vars Master'!N327,"")</f>
        <v/>
      </c>
      <c r="U326" s="74" t="str">
        <f t="shared" si="32"/>
        <v xml:space="preserve"> </v>
      </c>
      <c r="W326" t="str">
        <f>IF('Vars Master'!S327&lt;&gt;"",'Vars Master'!Q327,"")</f>
        <v/>
      </c>
      <c r="X326" s="73" t="str">
        <f>IF('Vars Master'!S327&lt;&gt;"",'Vars Master'!R327,"")</f>
        <v/>
      </c>
      <c r="Y326" t="s">
        <v>358</v>
      </c>
      <c r="AA326" t="str">
        <f>IF('Vars Master'!S327&lt;&gt;"",'Vars Master'!S327,"")</f>
        <v/>
      </c>
      <c r="AB326" s="74" t="str">
        <f t="shared" si="34"/>
        <v xml:space="preserve"> </v>
      </c>
      <c r="AD326" t="str">
        <f>IF('Vars Master'!X327&lt;&gt;"",'Vars Master'!V327,"")</f>
        <v/>
      </c>
      <c r="AE326" s="73" t="str">
        <f>IF('Vars Master'!X327&lt;&gt;"",'Vars Master'!W327,"")</f>
        <v/>
      </c>
      <c r="AF326" t="str">
        <f>IF('Vars Master'!X327&lt;&gt;"",'Vars Master'!X327,"")</f>
        <v/>
      </c>
      <c r="AG326" s="74" t="str">
        <f t="shared" si="33"/>
        <v xml:space="preserve"> </v>
      </c>
      <c r="AH326" t="str">
        <f>IF('Vars Master'!Z327&lt;&gt;"",'Vars Master'!Z327,"")</f>
        <v/>
      </c>
      <c r="AI326" t="str">
        <f>IF('Vars Master'!AC327&lt;&gt;"",'Vars Master'!AA327,"")</f>
        <v/>
      </c>
      <c r="AJ326" s="73" t="str">
        <f>IF('Vars Master'!AC327&lt;&gt;"",'Vars Master'!AB327,"")</f>
        <v/>
      </c>
      <c r="AK326" t="s">
        <v>358</v>
      </c>
      <c r="AM326" t="str">
        <f>IF('Vars Master'!AC327&lt;&gt;"",'Vars Master'!AC327,"")</f>
        <v/>
      </c>
      <c r="AN326" s="74" t="str">
        <f t="shared" si="35"/>
        <v xml:space="preserve"> </v>
      </c>
      <c r="AO326" t="str">
        <f>IF('Vars Master'!AE327&lt;&gt;"",'Vars Master'!AE327,"")</f>
        <v/>
      </c>
      <c r="AP326" s="164" t="s">
        <v>2736</v>
      </c>
      <c r="AQ326" s="164" t="s">
        <v>1888</v>
      </c>
      <c r="AR326" s="164" t="s">
        <v>2189</v>
      </c>
      <c r="AS326" s="164" t="s">
        <v>358</v>
      </c>
      <c r="AT326" s="164" t="s">
        <v>358</v>
      </c>
      <c r="AU326" s="164" t="s">
        <v>485</v>
      </c>
    </row>
    <row r="327" spans="2:47" x14ac:dyDescent="0.25">
      <c r="B327" t="str">
        <f>IF('Vars Master'!D328&lt;&gt;"",'Vars Master'!B328,"")</f>
        <v/>
      </c>
      <c r="C327" s="73" t="str">
        <f>IF('Vars Master'!D328&lt;&gt;"",'Vars Master'!C328,"")</f>
        <v/>
      </c>
      <c r="D327" t="s">
        <v>358</v>
      </c>
      <c r="F327" t="str">
        <f>IF('Vars Master'!D328&lt;&gt;"",'Vars Master'!D328,"")</f>
        <v/>
      </c>
      <c r="G327" s="74" t="str">
        <f t="shared" si="30"/>
        <v xml:space="preserve"> </v>
      </c>
      <c r="I327" t="str">
        <f>IF('Vars Master'!I328&lt;&gt;"",'Vars Master'!G328,"")</f>
        <v/>
      </c>
      <c r="J327" s="73" t="str">
        <f>IF('Vars Master'!I328&lt;&gt;"",'Vars Master'!H328,"")</f>
        <v/>
      </c>
      <c r="K327" t="s">
        <v>358</v>
      </c>
      <c r="M327" t="str">
        <f>IF('Vars Master'!I328&lt;&gt;"",'Vars Master'!I328,"")</f>
        <v/>
      </c>
      <c r="N327" s="74" t="str">
        <f t="shared" si="31"/>
        <v xml:space="preserve"> </v>
      </c>
      <c r="P327" t="str">
        <f>IF('Vars Master'!N328&lt;&gt;"",'Vars Master'!L328,"")</f>
        <v/>
      </c>
      <c r="Q327" s="73" t="str">
        <f>IF('Vars Master'!N328&lt;&gt;"",'Vars Master'!M328,"")</f>
        <v/>
      </c>
      <c r="R327" t="s">
        <v>358</v>
      </c>
      <c r="T327" t="str">
        <f>IF('Vars Master'!N328&lt;&gt;"",'Vars Master'!N328,"")</f>
        <v/>
      </c>
      <c r="U327" s="74" t="str">
        <f t="shared" si="32"/>
        <v xml:space="preserve"> </v>
      </c>
      <c r="W327" t="str">
        <f>IF('Vars Master'!S328&lt;&gt;"",'Vars Master'!Q328,"")</f>
        <v/>
      </c>
      <c r="X327" s="73" t="str">
        <f>IF('Vars Master'!S328&lt;&gt;"",'Vars Master'!R328,"")</f>
        <v/>
      </c>
      <c r="Y327" t="s">
        <v>358</v>
      </c>
      <c r="AA327" t="str">
        <f>IF('Vars Master'!S328&lt;&gt;"",'Vars Master'!S328,"")</f>
        <v/>
      </c>
      <c r="AB327" s="74" t="str">
        <f t="shared" si="34"/>
        <v xml:space="preserve"> </v>
      </c>
      <c r="AD327" t="str">
        <f>IF('Vars Master'!X328&lt;&gt;"",'Vars Master'!V328,"")</f>
        <v/>
      </c>
      <c r="AE327" s="73" t="str">
        <f>IF('Vars Master'!X328&lt;&gt;"",'Vars Master'!W328,"")</f>
        <v/>
      </c>
      <c r="AF327" t="str">
        <f>IF('Vars Master'!X328&lt;&gt;"",'Vars Master'!X328,"")</f>
        <v/>
      </c>
      <c r="AG327" s="74" t="str">
        <f t="shared" si="33"/>
        <v xml:space="preserve"> </v>
      </c>
      <c r="AH327" t="str">
        <f>IF('Vars Master'!Z328&lt;&gt;"",'Vars Master'!Z328,"")</f>
        <v/>
      </c>
      <c r="AI327" t="str">
        <f>IF('Vars Master'!AC328&lt;&gt;"",'Vars Master'!AA328,"")</f>
        <v/>
      </c>
      <c r="AJ327" s="73" t="str">
        <f>IF('Vars Master'!AC328&lt;&gt;"",'Vars Master'!AB328,"")</f>
        <v/>
      </c>
      <c r="AK327" t="s">
        <v>358</v>
      </c>
      <c r="AM327" t="str">
        <f>IF('Vars Master'!AC328&lt;&gt;"",'Vars Master'!AC328,"")</f>
        <v/>
      </c>
      <c r="AN327" s="74" t="str">
        <f t="shared" si="35"/>
        <v xml:space="preserve"> </v>
      </c>
      <c r="AO327" t="str">
        <f>IF('Vars Master'!AE328&lt;&gt;"",'Vars Master'!AE328,"")</f>
        <v/>
      </c>
      <c r="AP327" s="164" t="s">
        <v>2737</v>
      </c>
      <c r="AQ327" s="164" t="s">
        <v>1891</v>
      </c>
      <c r="AR327" s="164" t="s">
        <v>2191</v>
      </c>
      <c r="AS327" s="164" t="s">
        <v>358</v>
      </c>
      <c r="AT327" s="164" t="s">
        <v>358</v>
      </c>
      <c r="AU327" s="164" t="s">
        <v>488</v>
      </c>
    </row>
    <row r="328" spans="2:47" x14ac:dyDescent="0.25">
      <c r="B328" t="str">
        <f>IF('Vars Master'!D329&lt;&gt;"",'Vars Master'!B329,"")</f>
        <v/>
      </c>
      <c r="C328" s="73" t="str">
        <f>IF('Vars Master'!D329&lt;&gt;"",'Vars Master'!C329,"")</f>
        <v/>
      </c>
      <c r="D328" t="s">
        <v>358</v>
      </c>
      <c r="F328" t="str">
        <f>IF('Vars Master'!D329&lt;&gt;"",'Vars Master'!D329,"")</f>
        <v/>
      </c>
      <c r="G328" s="74" t="str">
        <f t="shared" si="30"/>
        <v xml:space="preserve"> </v>
      </c>
      <c r="I328" t="str">
        <f>IF('Vars Master'!I329&lt;&gt;"",'Vars Master'!G329,"")</f>
        <v/>
      </c>
      <c r="J328" s="73" t="str">
        <f>IF('Vars Master'!I329&lt;&gt;"",'Vars Master'!H329,"")</f>
        <v/>
      </c>
      <c r="K328" t="s">
        <v>358</v>
      </c>
      <c r="M328" t="str">
        <f>IF('Vars Master'!I329&lt;&gt;"",'Vars Master'!I329,"")</f>
        <v/>
      </c>
      <c r="N328" s="74" t="str">
        <f t="shared" si="31"/>
        <v xml:space="preserve"> </v>
      </c>
      <c r="P328" t="str">
        <f>IF('Vars Master'!N329&lt;&gt;"",'Vars Master'!L329,"")</f>
        <v/>
      </c>
      <c r="Q328" s="73" t="str">
        <f>IF('Vars Master'!N329&lt;&gt;"",'Vars Master'!M329,"")</f>
        <v/>
      </c>
      <c r="R328" t="s">
        <v>358</v>
      </c>
      <c r="T328" t="str">
        <f>IF('Vars Master'!N329&lt;&gt;"",'Vars Master'!N329,"")</f>
        <v/>
      </c>
      <c r="U328" s="74" t="str">
        <f t="shared" si="32"/>
        <v xml:space="preserve"> </v>
      </c>
      <c r="W328" t="str">
        <f>IF('Vars Master'!S329&lt;&gt;"",'Vars Master'!Q329,"")</f>
        <v/>
      </c>
      <c r="X328" s="73" t="str">
        <f>IF('Vars Master'!S329&lt;&gt;"",'Vars Master'!R329,"")</f>
        <v/>
      </c>
      <c r="Y328" t="s">
        <v>358</v>
      </c>
      <c r="AA328" t="str">
        <f>IF('Vars Master'!S329&lt;&gt;"",'Vars Master'!S329,"")</f>
        <v/>
      </c>
      <c r="AB328" s="74" t="str">
        <f t="shared" si="34"/>
        <v xml:space="preserve"> </v>
      </c>
      <c r="AD328" t="str">
        <f>IF('Vars Master'!X329&lt;&gt;"",'Vars Master'!V329,"")</f>
        <v/>
      </c>
      <c r="AE328" s="73" t="str">
        <f>IF('Vars Master'!X329&lt;&gt;"",'Vars Master'!W329,"")</f>
        <v/>
      </c>
      <c r="AF328" t="str">
        <f>IF('Vars Master'!X329&lt;&gt;"",'Vars Master'!X329,"")</f>
        <v/>
      </c>
      <c r="AG328" s="74" t="str">
        <f t="shared" si="33"/>
        <v xml:space="preserve"> </v>
      </c>
      <c r="AH328" t="str">
        <f>IF('Vars Master'!Z329&lt;&gt;"",'Vars Master'!Z329,"")</f>
        <v/>
      </c>
      <c r="AI328" t="str">
        <f>IF('Vars Master'!AC329&lt;&gt;"",'Vars Master'!AA329,"")</f>
        <v/>
      </c>
      <c r="AJ328" s="73" t="str">
        <f>IF('Vars Master'!AC329&lt;&gt;"",'Vars Master'!AB329,"")</f>
        <v/>
      </c>
      <c r="AK328" t="s">
        <v>358</v>
      </c>
      <c r="AM328" t="str">
        <f>IF('Vars Master'!AC329&lt;&gt;"",'Vars Master'!AC329,"")</f>
        <v/>
      </c>
      <c r="AN328" s="74" t="str">
        <f t="shared" si="35"/>
        <v xml:space="preserve"> </v>
      </c>
      <c r="AO328" t="str">
        <f>IF('Vars Master'!AE329&lt;&gt;"",'Vars Master'!AE329,"")</f>
        <v/>
      </c>
      <c r="AP328" s="164" t="s">
        <v>1999</v>
      </c>
      <c r="AQ328" s="164" t="s">
        <v>1894</v>
      </c>
      <c r="AR328" s="164" t="s">
        <v>619</v>
      </c>
      <c r="AS328" s="164" t="s">
        <v>358</v>
      </c>
      <c r="AT328" s="164" t="s">
        <v>358</v>
      </c>
      <c r="AU328" s="164" t="s">
        <v>491</v>
      </c>
    </row>
    <row r="329" spans="2:47" x14ac:dyDescent="0.25">
      <c r="B329" t="str">
        <f>IF('Vars Master'!D330&lt;&gt;"",'Vars Master'!B330,"")</f>
        <v/>
      </c>
      <c r="C329" s="73" t="str">
        <f>IF('Vars Master'!D330&lt;&gt;"",'Vars Master'!C330,"")</f>
        <v/>
      </c>
      <c r="D329" t="s">
        <v>358</v>
      </c>
      <c r="F329" t="str">
        <f>IF('Vars Master'!D330&lt;&gt;"",'Vars Master'!D330,"")</f>
        <v/>
      </c>
      <c r="G329" s="74" t="str">
        <f t="shared" si="30"/>
        <v xml:space="preserve"> </v>
      </c>
      <c r="I329" t="str">
        <f>IF('Vars Master'!I330&lt;&gt;"",'Vars Master'!G330,"")</f>
        <v/>
      </c>
      <c r="J329" s="73" t="str">
        <f>IF('Vars Master'!I330&lt;&gt;"",'Vars Master'!H330,"")</f>
        <v/>
      </c>
      <c r="K329" t="s">
        <v>358</v>
      </c>
      <c r="M329" t="str">
        <f>IF('Vars Master'!I330&lt;&gt;"",'Vars Master'!I330,"")</f>
        <v/>
      </c>
      <c r="N329" s="74" t="str">
        <f t="shared" si="31"/>
        <v xml:space="preserve"> </v>
      </c>
      <c r="P329" t="str">
        <f>IF('Vars Master'!N330&lt;&gt;"",'Vars Master'!L330,"")</f>
        <v/>
      </c>
      <c r="Q329" s="73" t="str">
        <f>IF('Vars Master'!N330&lt;&gt;"",'Vars Master'!M330,"")</f>
        <v/>
      </c>
      <c r="R329" t="s">
        <v>358</v>
      </c>
      <c r="T329" t="str">
        <f>IF('Vars Master'!N330&lt;&gt;"",'Vars Master'!N330,"")</f>
        <v/>
      </c>
      <c r="U329" s="74" t="str">
        <f t="shared" si="32"/>
        <v xml:space="preserve"> </v>
      </c>
      <c r="W329" t="str">
        <f>IF('Vars Master'!S330&lt;&gt;"",'Vars Master'!Q330,"")</f>
        <v/>
      </c>
      <c r="X329" s="73" t="str">
        <f>IF('Vars Master'!S330&lt;&gt;"",'Vars Master'!R330,"")</f>
        <v/>
      </c>
      <c r="Y329" t="s">
        <v>358</v>
      </c>
      <c r="AA329" t="str">
        <f>IF('Vars Master'!S330&lt;&gt;"",'Vars Master'!S330,"")</f>
        <v/>
      </c>
      <c r="AB329" s="74" t="str">
        <f t="shared" si="34"/>
        <v xml:space="preserve"> </v>
      </c>
      <c r="AD329" t="str">
        <f>IF('Vars Master'!X330&lt;&gt;"",'Vars Master'!V330,"")</f>
        <v/>
      </c>
      <c r="AE329" s="73" t="str">
        <f>IF('Vars Master'!X330&lt;&gt;"",'Vars Master'!W330,"")</f>
        <v/>
      </c>
      <c r="AF329" t="str">
        <f>IF('Vars Master'!X330&lt;&gt;"",'Vars Master'!X330,"")</f>
        <v/>
      </c>
      <c r="AG329" s="74" t="str">
        <f t="shared" si="33"/>
        <v xml:space="preserve"> </v>
      </c>
      <c r="AH329" t="str">
        <f>IF('Vars Master'!Z330&lt;&gt;"",'Vars Master'!Z330,"")</f>
        <v/>
      </c>
      <c r="AI329" t="str">
        <f>IF('Vars Master'!AC330&lt;&gt;"",'Vars Master'!AA330,"")</f>
        <v/>
      </c>
      <c r="AJ329" s="73" t="str">
        <f>IF('Vars Master'!AC330&lt;&gt;"",'Vars Master'!AB330,"")</f>
        <v/>
      </c>
      <c r="AK329" t="s">
        <v>358</v>
      </c>
      <c r="AM329" t="str">
        <f>IF('Vars Master'!AC330&lt;&gt;"",'Vars Master'!AC330,"")</f>
        <v/>
      </c>
      <c r="AN329" s="74" t="str">
        <f t="shared" si="35"/>
        <v xml:space="preserve"> </v>
      </c>
      <c r="AO329" t="str">
        <f>IF('Vars Master'!AE330&lt;&gt;"",'Vars Master'!AE330,"")</f>
        <v/>
      </c>
      <c r="AP329" s="164" t="s">
        <v>2001</v>
      </c>
      <c r="AQ329" s="164" t="s">
        <v>1897</v>
      </c>
      <c r="AR329" s="164" t="s">
        <v>620</v>
      </c>
      <c r="AS329" s="164" t="s">
        <v>358</v>
      </c>
      <c r="AT329" s="164" t="s">
        <v>358</v>
      </c>
      <c r="AU329" s="164" t="s">
        <v>494</v>
      </c>
    </row>
    <row r="330" spans="2:47" x14ac:dyDescent="0.25">
      <c r="B330" t="str">
        <f>IF('Vars Master'!D331&lt;&gt;"",'Vars Master'!B331,"")</f>
        <v/>
      </c>
      <c r="C330" s="73" t="str">
        <f>IF('Vars Master'!D331&lt;&gt;"",'Vars Master'!C331,"")</f>
        <v/>
      </c>
      <c r="D330" t="s">
        <v>358</v>
      </c>
      <c r="F330" t="str">
        <f>IF('Vars Master'!D331&lt;&gt;"",'Vars Master'!D331,"")</f>
        <v/>
      </c>
      <c r="G330" s="74" t="str">
        <f t="shared" si="30"/>
        <v xml:space="preserve"> </v>
      </c>
      <c r="I330" t="str">
        <f>IF('Vars Master'!I331&lt;&gt;"",'Vars Master'!G331,"")</f>
        <v/>
      </c>
      <c r="J330" s="73" t="str">
        <f>IF('Vars Master'!I331&lt;&gt;"",'Vars Master'!H331,"")</f>
        <v/>
      </c>
      <c r="K330" t="s">
        <v>358</v>
      </c>
      <c r="M330" t="str">
        <f>IF('Vars Master'!I331&lt;&gt;"",'Vars Master'!I331,"")</f>
        <v/>
      </c>
      <c r="N330" s="74" t="str">
        <f t="shared" si="31"/>
        <v xml:space="preserve"> </v>
      </c>
      <c r="P330" t="str">
        <f>IF('Vars Master'!N331&lt;&gt;"",'Vars Master'!L331,"")</f>
        <v/>
      </c>
      <c r="Q330" s="73" t="str">
        <f>IF('Vars Master'!N331&lt;&gt;"",'Vars Master'!M331,"")</f>
        <v/>
      </c>
      <c r="R330" t="s">
        <v>358</v>
      </c>
      <c r="T330" t="str">
        <f>IF('Vars Master'!N331&lt;&gt;"",'Vars Master'!N331,"")</f>
        <v/>
      </c>
      <c r="U330" s="74" t="str">
        <f t="shared" si="32"/>
        <v xml:space="preserve"> </v>
      </c>
      <c r="W330" t="str">
        <f>IF('Vars Master'!S331&lt;&gt;"",'Vars Master'!Q331,"")</f>
        <v/>
      </c>
      <c r="X330" s="73" t="str">
        <f>IF('Vars Master'!S331&lt;&gt;"",'Vars Master'!R331,"")</f>
        <v/>
      </c>
      <c r="Y330" t="s">
        <v>358</v>
      </c>
      <c r="AA330" t="str">
        <f>IF('Vars Master'!S331&lt;&gt;"",'Vars Master'!S331,"")</f>
        <v/>
      </c>
      <c r="AB330" s="74" t="str">
        <f t="shared" si="34"/>
        <v xml:space="preserve"> </v>
      </c>
      <c r="AD330" t="str">
        <f>IF('Vars Master'!X331&lt;&gt;"",'Vars Master'!V331,"")</f>
        <v/>
      </c>
      <c r="AE330" s="73" t="str">
        <f>IF('Vars Master'!X331&lt;&gt;"",'Vars Master'!W331,"")</f>
        <v/>
      </c>
      <c r="AF330" t="str">
        <f>IF('Vars Master'!X331&lt;&gt;"",'Vars Master'!X331,"")</f>
        <v/>
      </c>
      <c r="AG330" s="74" t="str">
        <f t="shared" si="33"/>
        <v xml:space="preserve"> </v>
      </c>
      <c r="AH330" t="str">
        <f>IF('Vars Master'!Z331&lt;&gt;"",'Vars Master'!Z331,"")</f>
        <v/>
      </c>
      <c r="AI330" t="str">
        <f>IF('Vars Master'!AC331&lt;&gt;"",'Vars Master'!AA331,"")</f>
        <v/>
      </c>
      <c r="AJ330" s="73" t="str">
        <f>IF('Vars Master'!AC331&lt;&gt;"",'Vars Master'!AB331,"")</f>
        <v/>
      </c>
      <c r="AK330" t="s">
        <v>358</v>
      </c>
      <c r="AM330" t="str">
        <f>IF('Vars Master'!AC331&lt;&gt;"",'Vars Master'!AC331,"")</f>
        <v/>
      </c>
      <c r="AN330" s="74" t="str">
        <f t="shared" si="35"/>
        <v xml:space="preserve"> </v>
      </c>
      <c r="AO330" t="str">
        <f>IF('Vars Master'!AE331&lt;&gt;"",'Vars Master'!AE331,"")</f>
        <v/>
      </c>
      <c r="AP330" s="164" t="s">
        <v>2003</v>
      </c>
      <c r="AQ330" s="164" t="s">
        <v>1900</v>
      </c>
      <c r="AR330" s="164" t="s">
        <v>621</v>
      </c>
      <c r="AS330" s="164" t="s">
        <v>358</v>
      </c>
      <c r="AT330" s="164" t="s">
        <v>358</v>
      </c>
      <c r="AU330" s="164" t="s">
        <v>1748</v>
      </c>
    </row>
    <row r="331" spans="2:47" x14ac:dyDescent="0.25">
      <c r="B331" t="str">
        <f>IF('Vars Master'!D332&lt;&gt;"",'Vars Master'!B332,"")</f>
        <v/>
      </c>
      <c r="C331" s="73" t="str">
        <f>IF('Vars Master'!D332&lt;&gt;"",'Vars Master'!C332,"")</f>
        <v/>
      </c>
      <c r="D331" t="s">
        <v>358</v>
      </c>
      <c r="F331" t="str">
        <f>IF('Vars Master'!D332&lt;&gt;"",'Vars Master'!D332,"")</f>
        <v/>
      </c>
      <c r="G331" s="74" t="str">
        <f t="shared" si="30"/>
        <v xml:space="preserve"> </v>
      </c>
      <c r="I331" t="str">
        <f>IF('Vars Master'!I332&lt;&gt;"",'Vars Master'!G332,"")</f>
        <v/>
      </c>
      <c r="J331" s="73" t="str">
        <f>IF('Vars Master'!I332&lt;&gt;"",'Vars Master'!H332,"")</f>
        <v/>
      </c>
      <c r="K331" t="s">
        <v>358</v>
      </c>
      <c r="M331" t="str">
        <f>IF('Vars Master'!I332&lt;&gt;"",'Vars Master'!I332,"")</f>
        <v/>
      </c>
      <c r="N331" s="74" t="str">
        <f t="shared" si="31"/>
        <v xml:space="preserve"> </v>
      </c>
      <c r="P331" t="str">
        <f>IF('Vars Master'!N332&lt;&gt;"",'Vars Master'!L332,"")</f>
        <v/>
      </c>
      <c r="Q331" s="73" t="str">
        <f>IF('Vars Master'!N332&lt;&gt;"",'Vars Master'!M332,"")</f>
        <v/>
      </c>
      <c r="R331" t="s">
        <v>358</v>
      </c>
      <c r="T331" t="str">
        <f>IF('Vars Master'!N332&lt;&gt;"",'Vars Master'!N332,"")</f>
        <v/>
      </c>
      <c r="U331" s="74" t="str">
        <f t="shared" si="32"/>
        <v xml:space="preserve"> </v>
      </c>
      <c r="W331" t="str">
        <f>IF('Vars Master'!S332&lt;&gt;"",'Vars Master'!Q332,"")</f>
        <v/>
      </c>
      <c r="X331" s="73" t="str">
        <f>IF('Vars Master'!S332&lt;&gt;"",'Vars Master'!R332,"")</f>
        <v/>
      </c>
      <c r="Y331" t="s">
        <v>358</v>
      </c>
      <c r="AA331" t="str">
        <f>IF('Vars Master'!S332&lt;&gt;"",'Vars Master'!S332,"")</f>
        <v/>
      </c>
      <c r="AB331" s="74" t="str">
        <f t="shared" si="34"/>
        <v xml:space="preserve"> </v>
      </c>
      <c r="AD331" t="str">
        <f>IF('Vars Master'!X332&lt;&gt;"",'Vars Master'!V332,"")</f>
        <v/>
      </c>
      <c r="AE331" s="73" t="str">
        <f>IF('Vars Master'!X332&lt;&gt;"",'Vars Master'!W332,"")</f>
        <v/>
      </c>
      <c r="AF331" t="str">
        <f>IF('Vars Master'!X332&lt;&gt;"",'Vars Master'!X332,"")</f>
        <v/>
      </c>
      <c r="AG331" s="74" t="str">
        <f t="shared" si="33"/>
        <v xml:space="preserve"> </v>
      </c>
      <c r="AH331" t="str">
        <f>IF('Vars Master'!Z332&lt;&gt;"",'Vars Master'!Z332,"")</f>
        <v/>
      </c>
      <c r="AI331" t="str">
        <f>IF('Vars Master'!AC332&lt;&gt;"",'Vars Master'!AA332,"")</f>
        <v/>
      </c>
      <c r="AJ331" s="73" t="str">
        <f>IF('Vars Master'!AC332&lt;&gt;"",'Vars Master'!AB332,"")</f>
        <v/>
      </c>
      <c r="AK331" t="s">
        <v>358</v>
      </c>
      <c r="AM331" t="str">
        <f>IF('Vars Master'!AC332&lt;&gt;"",'Vars Master'!AC332,"")</f>
        <v/>
      </c>
      <c r="AN331" s="74" t="str">
        <f t="shared" si="35"/>
        <v xml:space="preserve"> </v>
      </c>
      <c r="AO331" t="str">
        <f>IF('Vars Master'!AE332&lt;&gt;"",'Vars Master'!AE332,"")</f>
        <v/>
      </c>
      <c r="AP331" s="164" t="s">
        <v>2005</v>
      </c>
      <c r="AQ331" s="164" t="s">
        <v>1903</v>
      </c>
      <c r="AR331" s="164" t="s">
        <v>622</v>
      </c>
      <c r="AS331" s="164" t="s">
        <v>358</v>
      </c>
      <c r="AT331" s="164" t="s">
        <v>358</v>
      </c>
      <c r="AU331" s="164" t="s">
        <v>500</v>
      </c>
    </row>
    <row r="332" spans="2:47" x14ac:dyDescent="0.25">
      <c r="B332" t="str">
        <f>IF('Vars Master'!D333&lt;&gt;"",'Vars Master'!B333,"")</f>
        <v/>
      </c>
      <c r="C332" s="73" t="str">
        <f>IF('Vars Master'!D333&lt;&gt;"",'Vars Master'!C333,"")</f>
        <v/>
      </c>
      <c r="D332" t="s">
        <v>358</v>
      </c>
      <c r="F332" t="str">
        <f>IF('Vars Master'!D333&lt;&gt;"",'Vars Master'!D333,"")</f>
        <v/>
      </c>
      <c r="G332" s="74" t="str">
        <f t="shared" si="30"/>
        <v xml:space="preserve"> </v>
      </c>
      <c r="I332" t="str">
        <f>IF('Vars Master'!I333&lt;&gt;"",'Vars Master'!G333,"")</f>
        <v/>
      </c>
      <c r="J332" s="73" t="str">
        <f>IF('Vars Master'!I333&lt;&gt;"",'Vars Master'!H333,"")</f>
        <v/>
      </c>
      <c r="K332" t="s">
        <v>358</v>
      </c>
      <c r="M332" t="str">
        <f>IF('Vars Master'!I333&lt;&gt;"",'Vars Master'!I333,"")</f>
        <v/>
      </c>
      <c r="N332" s="74" t="str">
        <f t="shared" si="31"/>
        <v xml:space="preserve"> </v>
      </c>
      <c r="P332" t="str">
        <f>IF('Vars Master'!N333&lt;&gt;"",'Vars Master'!L333,"")</f>
        <v/>
      </c>
      <c r="Q332" s="73" t="str">
        <f>IF('Vars Master'!N333&lt;&gt;"",'Vars Master'!M333,"")</f>
        <v/>
      </c>
      <c r="R332" t="s">
        <v>358</v>
      </c>
      <c r="T332" t="str">
        <f>IF('Vars Master'!N333&lt;&gt;"",'Vars Master'!N333,"")</f>
        <v/>
      </c>
      <c r="U332" s="74" t="str">
        <f t="shared" si="32"/>
        <v xml:space="preserve"> </v>
      </c>
      <c r="W332" t="str">
        <f>IF('Vars Master'!S333&lt;&gt;"",'Vars Master'!Q333,"")</f>
        <v/>
      </c>
      <c r="X332" s="73" t="str">
        <f>IF('Vars Master'!S333&lt;&gt;"",'Vars Master'!R333,"")</f>
        <v/>
      </c>
      <c r="Y332" t="s">
        <v>358</v>
      </c>
      <c r="AA332" t="str">
        <f>IF('Vars Master'!S333&lt;&gt;"",'Vars Master'!S333,"")</f>
        <v/>
      </c>
      <c r="AB332" s="74" t="str">
        <f t="shared" si="34"/>
        <v xml:space="preserve"> </v>
      </c>
      <c r="AD332" t="str">
        <f>IF('Vars Master'!X333&lt;&gt;"",'Vars Master'!V333,"")</f>
        <v/>
      </c>
      <c r="AE332" s="73" t="str">
        <f>IF('Vars Master'!X333&lt;&gt;"",'Vars Master'!W333,"")</f>
        <v/>
      </c>
      <c r="AF332" t="str">
        <f>IF('Vars Master'!X333&lt;&gt;"",'Vars Master'!X333,"")</f>
        <v/>
      </c>
      <c r="AG332" s="74" t="str">
        <f t="shared" si="33"/>
        <v xml:space="preserve"> </v>
      </c>
      <c r="AH332" t="str">
        <f>IF('Vars Master'!Z333&lt;&gt;"",'Vars Master'!Z333,"")</f>
        <v/>
      </c>
      <c r="AI332" t="str">
        <f>IF('Vars Master'!AC333&lt;&gt;"",'Vars Master'!AA333,"")</f>
        <v/>
      </c>
      <c r="AJ332" s="73" t="str">
        <f>IF('Vars Master'!AC333&lt;&gt;"",'Vars Master'!AB333,"")</f>
        <v/>
      </c>
      <c r="AK332" t="s">
        <v>358</v>
      </c>
      <c r="AM332" t="str">
        <f>IF('Vars Master'!AC333&lt;&gt;"",'Vars Master'!AC333,"")</f>
        <v/>
      </c>
      <c r="AN332" s="74" t="str">
        <f t="shared" si="35"/>
        <v xml:space="preserve"> </v>
      </c>
      <c r="AO332" t="str">
        <f>IF('Vars Master'!AE333&lt;&gt;"",'Vars Master'!AE333,"")</f>
        <v/>
      </c>
      <c r="AP332" s="164" t="s">
        <v>2007</v>
      </c>
      <c r="AQ332" s="164" t="s">
        <v>1906</v>
      </c>
      <c r="AR332" s="164" t="s">
        <v>623</v>
      </c>
      <c r="AS332" s="164" t="s">
        <v>358</v>
      </c>
      <c r="AT332" s="164" t="s">
        <v>358</v>
      </c>
      <c r="AU332" s="164" t="s">
        <v>505</v>
      </c>
    </row>
    <row r="333" spans="2:47" x14ac:dyDescent="0.25">
      <c r="B333" t="str">
        <f>IF('Vars Master'!D334&lt;&gt;"",'Vars Master'!B334,"")</f>
        <v/>
      </c>
      <c r="C333" s="73" t="str">
        <f>IF('Vars Master'!D334&lt;&gt;"",'Vars Master'!C334,"")</f>
        <v/>
      </c>
      <c r="D333" t="s">
        <v>358</v>
      </c>
      <c r="F333" t="str">
        <f>IF('Vars Master'!D334&lt;&gt;"",'Vars Master'!D334,"")</f>
        <v/>
      </c>
      <c r="G333" s="74" t="str">
        <f t="shared" si="30"/>
        <v xml:space="preserve"> </v>
      </c>
      <c r="I333" t="str">
        <f>IF('Vars Master'!I334&lt;&gt;"",'Vars Master'!G334,"")</f>
        <v/>
      </c>
      <c r="J333" s="73" t="str">
        <f>IF('Vars Master'!I334&lt;&gt;"",'Vars Master'!H334,"")</f>
        <v/>
      </c>
      <c r="K333" t="s">
        <v>358</v>
      </c>
      <c r="M333" t="str">
        <f>IF('Vars Master'!I334&lt;&gt;"",'Vars Master'!I334,"")</f>
        <v/>
      </c>
      <c r="N333" s="74" t="str">
        <f t="shared" si="31"/>
        <v xml:space="preserve"> </v>
      </c>
      <c r="P333" t="str">
        <f>IF('Vars Master'!N334&lt;&gt;"",'Vars Master'!L334,"")</f>
        <v/>
      </c>
      <c r="Q333" s="73" t="str">
        <f>IF('Vars Master'!N334&lt;&gt;"",'Vars Master'!M334,"")</f>
        <v/>
      </c>
      <c r="R333" t="s">
        <v>358</v>
      </c>
      <c r="T333" t="str">
        <f>IF('Vars Master'!N334&lt;&gt;"",'Vars Master'!N334,"")</f>
        <v/>
      </c>
      <c r="U333" s="74" t="str">
        <f t="shared" si="32"/>
        <v xml:space="preserve"> </v>
      </c>
      <c r="W333" t="str">
        <f>IF('Vars Master'!S334&lt;&gt;"",'Vars Master'!Q334,"")</f>
        <v/>
      </c>
      <c r="X333" s="73" t="str">
        <f>IF('Vars Master'!S334&lt;&gt;"",'Vars Master'!R334,"")</f>
        <v/>
      </c>
      <c r="Y333" t="s">
        <v>358</v>
      </c>
      <c r="AA333" t="str">
        <f>IF('Vars Master'!S334&lt;&gt;"",'Vars Master'!S334,"")</f>
        <v/>
      </c>
      <c r="AB333" s="74" t="str">
        <f t="shared" si="34"/>
        <v xml:space="preserve"> </v>
      </c>
      <c r="AD333" t="str">
        <f>IF('Vars Master'!X334&lt;&gt;"",'Vars Master'!V334,"")</f>
        <v/>
      </c>
      <c r="AE333" s="73" t="str">
        <f>IF('Vars Master'!X334&lt;&gt;"",'Vars Master'!W334,"")</f>
        <v/>
      </c>
      <c r="AF333" t="str">
        <f>IF('Vars Master'!X334&lt;&gt;"",'Vars Master'!X334,"")</f>
        <v/>
      </c>
      <c r="AG333" s="74" t="str">
        <f t="shared" si="33"/>
        <v xml:space="preserve"> </v>
      </c>
      <c r="AH333" t="str">
        <f>IF('Vars Master'!Z334&lt;&gt;"",'Vars Master'!Z334,"")</f>
        <v/>
      </c>
      <c r="AI333" t="str">
        <f>IF('Vars Master'!AC334&lt;&gt;"",'Vars Master'!AA334,"")</f>
        <v/>
      </c>
      <c r="AJ333" s="73" t="str">
        <f>IF('Vars Master'!AC334&lt;&gt;"",'Vars Master'!AB334,"")</f>
        <v/>
      </c>
      <c r="AK333" t="s">
        <v>358</v>
      </c>
      <c r="AM333" t="str">
        <f>IF('Vars Master'!AC334&lt;&gt;"",'Vars Master'!AC334,"")</f>
        <v/>
      </c>
      <c r="AN333" s="74" t="str">
        <f t="shared" si="35"/>
        <v xml:space="preserve"> </v>
      </c>
      <c r="AO333" t="str">
        <f>IF('Vars Master'!AE334&lt;&gt;"",'Vars Master'!AE334,"")</f>
        <v/>
      </c>
      <c r="AP333" s="164" t="s">
        <v>2009</v>
      </c>
      <c r="AQ333" s="164" t="s">
        <v>1909</v>
      </c>
      <c r="AR333" s="164" t="s">
        <v>624</v>
      </c>
      <c r="AS333" s="164" t="s">
        <v>358</v>
      </c>
      <c r="AT333" s="164" t="s">
        <v>358</v>
      </c>
      <c r="AU333" s="164" t="s">
        <v>510</v>
      </c>
    </row>
    <row r="334" spans="2:47" x14ac:dyDescent="0.25">
      <c r="B334" t="str">
        <f>IF('Vars Master'!D335&lt;&gt;"",'Vars Master'!B335,"")</f>
        <v/>
      </c>
      <c r="C334" s="73" t="str">
        <f>IF('Vars Master'!D335&lt;&gt;"",'Vars Master'!C335,"")</f>
        <v/>
      </c>
      <c r="D334" t="s">
        <v>358</v>
      </c>
      <c r="F334" t="str">
        <f>IF('Vars Master'!D335&lt;&gt;"",'Vars Master'!D335,"")</f>
        <v/>
      </c>
      <c r="G334" s="74" t="str">
        <f t="shared" si="30"/>
        <v xml:space="preserve"> </v>
      </c>
      <c r="I334" t="str">
        <f>IF('Vars Master'!I335&lt;&gt;"",'Vars Master'!G335,"")</f>
        <v/>
      </c>
      <c r="J334" s="73" t="str">
        <f>IF('Vars Master'!I335&lt;&gt;"",'Vars Master'!H335,"")</f>
        <v/>
      </c>
      <c r="K334" t="s">
        <v>358</v>
      </c>
      <c r="M334" t="str">
        <f>IF('Vars Master'!I335&lt;&gt;"",'Vars Master'!I335,"")</f>
        <v/>
      </c>
      <c r="N334" s="74" t="str">
        <f t="shared" si="31"/>
        <v xml:space="preserve"> </v>
      </c>
      <c r="P334" t="str">
        <f>IF('Vars Master'!N335&lt;&gt;"",'Vars Master'!L335,"")</f>
        <v/>
      </c>
      <c r="Q334" s="73" t="str">
        <f>IF('Vars Master'!N335&lt;&gt;"",'Vars Master'!M335,"")</f>
        <v/>
      </c>
      <c r="R334" t="s">
        <v>358</v>
      </c>
      <c r="T334" t="str">
        <f>IF('Vars Master'!N335&lt;&gt;"",'Vars Master'!N335,"")</f>
        <v/>
      </c>
      <c r="U334" s="74" t="str">
        <f t="shared" si="32"/>
        <v xml:space="preserve"> </v>
      </c>
      <c r="W334" t="str">
        <f>IF('Vars Master'!S335&lt;&gt;"",'Vars Master'!Q335,"")</f>
        <v/>
      </c>
      <c r="X334" s="73" t="str">
        <f>IF('Vars Master'!S335&lt;&gt;"",'Vars Master'!R335,"")</f>
        <v/>
      </c>
      <c r="Y334" t="s">
        <v>358</v>
      </c>
      <c r="AA334" t="str">
        <f>IF('Vars Master'!S335&lt;&gt;"",'Vars Master'!S335,"")</f>
        <v/>
      </c>
      <c r="AB334" s="74" t="str">
        <f t="shared" si="34"/>
        <v xml:space="preserve"> </v>
      </c>
      <c r="AD334" t="str">
        <f>IF('Vars Master'!X335&lt;&gt;"",'Vars Master'!V335,"")</f>
        <v/>
      </c>
      <c r="AE334" s="73" t="str">
        <f>IF('Vars Master'!X335&lt;&gt;"",'Vars Master'!W335,"")</f>
        <v/>
      </c>
      <c r="AF334" t="str">
        <f>IF('Vars Master'!X335&lt;&gt;"",'Vars Master'!X335,"")</f>
        <v/>
      </c>
      <c r="AG334" s="74" t="str">
        <f t="shared" si="33"/>
        <v xml:space="preserve"> </v>
      </c>
      <c r="AH334" t="str">
        <f>IF('Vars Master'!Z335&lt;&gt;"",'Vars Master'!Z335,"")</f>
        <v/>
      </c>
      <c r="AI334" t="str">
        <f>IF('Vars Master'!AC335&lt;&gt;"",'Vars Master'!AA335,"")</f>
        <v/>
      </c>
      <c r="AJ334" s="73" t="str">
        <f>IF('Vars Master'!AC335&lt;&gt;"",'Vars Master'!AB335,"")</f>
        <v/>
      </c>
      <c r="AK334" t="s">
        <v>358</v>
      </c>
      <c r="AM334" t="str">
        <f>IF('Vars Master'!AC335&lt;&gt;"",'Vars Master'!AC335,"")</f>
        <v/>
      </c>
      <c r="AN334" s="74" t="str">
        <f t="shared" si="35"/>
        <v xml:space="preserve"> </v>
      </c>
      <c r="AO334" t="str">
        <f>IF('Vars Master'!AE335&lt;&gt;"",'Vars Master'!AE335,"")</f>
        <v/>
      </c>
      <c r="AP334" s="164" t="s">
        <v>2010</v>
      </c>
      <c r="AQ334" s="164" t="s">
        <v>1912</v>
      </c>
      <c r="AR334" s="164" t="s">
        <v>625</v>
      </c>
      <c r="AS334" s="164" t="s">
        <v>358</v>
      </c>
      <c r="AT334" s="164" t="s">
        <v>358</v>
      </c>
      <c r="AU334" s="164" t="s">
        <v>515</v>
      </c>
    </row>
    <row r="335" spans="2:47" x14ac:dyDescent="0.25">
      <c r="B335" t="str">
        <f>IF('Vars Master'!D336&lt;&gt;"",'Vars Master'!B336,"")</f>
        <v/>
      </c>
      <c r="C335" s="73" t="str">
        <f>IF('Vars Master'!D336&lt;&gt;"",'Vars Master'!C336,"")</f>
        <v/>
      </c>
      <c r="D335" t="s">
        <v>358</v>
      </c>
      <c r="F335" t="str">
        <f>IF('Vars Master'!D336&lt;&gt;"",'Vars Master'!D336,"")</f>
        <v/>
      </c>
      <c r="G335" s="74" t="str">
        <f t="shared" si="30"/>
        <v xml:space="preserve"> </v>
      </c>
      <c r="I335" t="str">
        <f>IF('Vars Master'!I336&lt;&gt;"",'Vars Master'!G336,"")</f>
        <v/>
      </c>
      <c r="J335" s="73" t="str">
        <f>IF('Vars Master'!I336&lt;&gt;"",'Vars Master'!H336,"")</f>
        <v/>
      </c>
      <c r="K335" t="s">
        <v>358</v>
      </c>
      <c r="M335" t="str">
        <f>IF('Vars Master'!I336&lt;&gt;"",'Vars Master'!I336,"")</f>
        <v/>
      </c>
      <c r="N335" s="74" t="str">
        <f t="shared" si="31"/>
        <v xml:space="preserve"> </v>
      </c>
      <c r="P335" t="str">
        <f>IF('Vars Master'!N336&lt;&gt;"",'Vars Master'!L336,"")</f>
        <v/>
      </c>
      <c r="Q335" s="73" t="str">
        <f>IF('Vars Master'!N336&lt;&gt;"",'Vars Master'!M336,"")</f>
        <v/>
      </c>
      <c r="R335" t="s">
        <v>358</v>
      </c>
      <c r="T335" t="str">
        <f>IF('Vars Master'!N336&lt;&gt;"",'Vars Master'!N336,"")</f>
        <v/>
      </c>
      <c r="U335" s="74" t="str">
        <f t="shared" si="32"/>
        <v xml:space="preserve"> </v>
      </c>
      <c r="W335" t="str">
        <f>IF('Vars Master'!S336&lt;&gt;"",'Vars Master'!Q336,"")</f>
        <v/>
      </c>
      <c r="X335" s="73" t="str">
        <f>IF('Vars Master'!S336&lt;&gt;"",'Vars Master'!R336,"")</f>
        <v/>
      </c>
      <c r="Y335" t="s">
        <v>358</v>
      </c>
      <c r="AA335" t="str">
        <f>IF('Vars Master'!S336&lt;&gt;"",'Vars Master'!S336,"")</f>
        <v/>
      </c>
      <c r="AB335" s="74" t="str">
        <f t="shared" si="34"/>
        <v xml:space="preserve"> </v>
      </c>
      <c r="AD335" t="str">
        <f>IF('Vars Master'!X336&lt;&gt;"",'Vars Master'!V336,"")</f>
        <v/>
      </c>
      <c r="AE335" s="73" t="str">
        <f>IF('Vars Master'!X336&lt;&gt;"",'Vars Master'!W336,"")</f>
        <v/>
      </c>
      <c r="AF335" t="str">
        <f>IF('Vars Master'!X336&lt;&gt;"",'Vars Master'!X336,"")</f>
        <v/>
      </c>
      <c r="AG335" s="74" t="str">
        <f t="shared" si="33"/>
        <v xml:space="preserve"> </v>
      </c>
      <c r="AH335" t="str">
        <f>IF('Vars Master'!Z336&lt;&gt;"",'Vars Master'!Z336,"")</f>
        <v/>
      </c>
      <c r="AI335" t="str">
        <f>IF('Vars Master'!AC336&lt;&gt;"",'Vars Master'!AA336,"")</f>
        <v/>
      </c>
      <c r="AJ335" s="73" t="str">
        <f>IF('Vars Master'!AC336&lt;&gt;"",'Vars Master'!AB336,"")</f>
        <v/>
      </c>
      <c r="AK335" t="s">
        <v>358</v>
      </c>
      <c r="AM335" t="str">
        <f>IF('Vars Master'!AC336&lt;&gt;"",'Vars Master'!AC336,"")</f>
        <v/>
      </c>
      <c r="AN335" s="74" t="str">
        <f t="shared" si="35"/>
        <v xml:space="preserve"> </v>
      </c>
      <c r="AO335" t="str">
        <f>IF('Vars Master'!AE336&lt;&gt;"",'Vars Master'!AE336,"")</f>
        <v/>
      </c>
      <c r="AP335" s="164" t="s">
        <v>2011</v>
      </c>
      <c r="AQ335" s="164" t="s">
        <v>1915</v>
      </c>
      <c r="AR335" s="164" t="s">
        <v>626</v>
      </c>
      <c r="AS335" s="164" t="s">
        <v>358</v>
      </c>
      <c r="AT335" s="164" t="s">
        <v>358</v>
      </c>
      <c r="AU335" s="164" t="s">
        <v>520</v>
      </c>
    </row>
    <row r="336" spans="2:47" x14ac:dyDescent="0.25">
      <c r="B336" t="str">
        <f>IF('Vars Master'!D337&lt;&gt;"",'Vars Master'!B337,"")</f>
        <v/>
      </c>
      <c r="C336" s="73" t="str">
        <f>IF('Vars Master'!D337&lt;&gt;"",'Vars Master'!C337,"")</f>
        <v/>
      </c>
      <c r="D336" t="s">
        <v>358</v>
      </c>
      <c r="F336" t="str">
        <f>IF('Vars Master'!D337&lt;&gt;"",'Vars Master'!D337,"")</f>
        <v/>
      </c>
      <c r="G336" s="74" t="str">
        <f t="shared" si="30"/>
        <v xml:space="preserve"> </v>
      </c>
      <c r="I336" t="str">
        <f>IF('Vars Master'!I337&lt;&gt;"",'Vars Master'!G337,"")</f>
        <v/>
      </c>
      <c r="J336" s="73" t="str">
        <f>IF('Vars Master'!I337&lt;&gt;"",'Vars Master'!H337,"")</f>
        <v/>
      </c>
      <c r="K336" t="s">
        <v>358</v>
      </c>
      <c r="M336" t="str">
        <f>IF('Vars Master'!I337&lt;&gt;"",'Vars Master'!I337,"")</f>
        <v/>
      </c>
      <c r="N336" s="74" t="str">
        <f t="shared" si="31"/>
        <v xml:space="preserve"> </v>
      </c>
      <c r="P336" t="str">
        <f>IF('Vars Master'!N337&lt;&gt;"",'Vars Master'!L337,"")</f>
        <v/>
      </c>
      <c r="Q336" s="73" t="str">
        <f>IF('Vars Master'!N337&lt;&gt;"",'Vars Master'!M337,"")</f>
        <v/>
      </c>
      <c r="R336" t="s">
        <v>358</v>
      </c>
      <c r="T336" t="str">
        <f>IF('Vars Master'!N337&lt;&gt;"",'Vars Master'!N337,"")</f>
        <v/>
      </c>
      <c r="U336" s="74" t="str">
        <f t="shared" si="32"/>
        <v xml:space="preserve"> </v>
      </c>
      <c r="W336" t="str">
        <f>IF('Vars Master'!S337&lt;&gt;"",'Vars Master'!Q337,"")</f>
        <v/>
      </c>
      <c r="X336" s="73" t="str">
        <f>IF('Vars Master'!S337&lt;&gt;"",'Vars Master'!R337,"")</f>
        <v/>
      </c>
      <c r="Y336" t="s">
        <v>358</v>
      </c>
      <c r="AA336" t="str">
        <f>IF('Vars Master'!S337&lt;&gt;"",'Vars Master'!S337,"")</f>
        <v/>
      </c>
      <c r="AB336" s="74" t="str">
        <f t="shared" si="34"/>
        <v xml:space="preserve"> </v>
      </c>
      <c r="AD336" t="str">
        <f>IF('Vars Master'!X337&lt;&gt;"",'Vars Master'!V337,"")</f>
        <v/>
      </c>
      <c r="AE336" s="73" t="str">
        <f>IF('Vars Master'!X337&lt;&gt;"",'Vars Master'!W337,"")</f>
        <v/>
      </c>
      <c r="AF336" t="str">
        <f>IF('Vars Master'!X337&lt;&gt;"",'Vars Master'!X337,"")</f>
        <v/>
      </c>
      <c r="AG336" s="74" t="str">
        <f t="shared" si="33"/>
        <v xml:space="preserve"> </v>
      </c>
      <c r="AH336" t="str">
        <f>IF('Vars Master'!Z337&lt;&gt;"",'Vars Master'!Z337,"")</f>
        <v/>
      </c>
      <c r="AI336" t="str">
        <f>IF('Vars Master'!AC337&lt;&gt;"",'Vars Master'!AA337,"")</f>
        <v/>
      </c>
      <c r="AJ336" s="73" t="str">
        <f>IF('Vars Master'!AC337&lt;&gt;"",'Vars Master'!AB337,"")</f>
        <v/>
      </c>
      <c r="AK336" t="s">
        <v>358</v>
      </c>
      <c r="AM336" t="str">
        <f>IF('Vars Master'!AC337&lt;&gt;"",'Vars Master'!AC337,"")</f>
        <v/>
      </c>
      <c r="AN336" s="74" t="str">
        <f t="shared" si="35"/>
        <v xml:space="preserve"> </v>
      </c>
      <c r="AO336" t="str">
        <f>IF('Vars Master'!AE337&lt;&gt;"",'Vars Master'!AE337,"")</f>
        <v/>
      </c>
      <c r="AP336" s="164" t="s">
        <v>2012</v>
      </c>
      <c r="AQ336" s="164" t="s">
        <v>1918</v>
      </c>
      <c r="AR336" s="164" t="s">
        <v>1788</v>
      </c>
      <c r="AS336" s="164" t="s">
        <v>358</v>
      </c>
      <c r="AT336" s="164" t="s">
        <v>358</v>
      </c>
      <c r="AU336" s="164" t="s">
        <v>525</v>
      </c>
    </row>
    <row r="337" spans="2:47" x14ac:dyDescent="0.25">
      <c r="B337" t="str">
        <f>IF('Vars Master'!D338&lt;&gt;"",'Vars Master'!B338,"")</f>
        <v/>
      </c>
      <c r="C337" s="73" t="str">
        <f>IF('Vars Master'!D338&lt;&gt;"",'Vars Master'!C338,"")</f>
        <v/>
      </c>
      <c r="D337" t="s">
        <v>358</v>
      </c>
      <c r="F337" t="str">
        <f>IF('Vars Master'!D338&lt;&gt;"",'Vars Master'!D338,"")</f>
        <v/>
      </c>
      <c r="G337" s="74" t="str">
        <f t="shared" si="30"/>
        <v xml:space="preserve"> </v>
      </c>
      <c r="I337" t="str">
        <f>IF('Vars Master'!I338&lt;&gt;"",'Vars Master'!G338,"")</f>
        <v/>
      </c>
      <c r="J337" s="73" t="str">
        <f>IF('Vars Master'!I338&lt;&gt;"",'Vars Master'!H338,"")</f>
        <v/>
      </c>
      <c r="K337" t="s">
        <v>358</v>
      </c>
      <c r="M337" t="str">
        <f>IF('Vars Master'!I338&lt;&gt;"",'Vars Master'!I338,"")</f>
        <v/>
      </c>
      <c r="N337" s="74" t="str">
        <f t="shared" si="31"/>
        <v xml:space="preserve"> </v>
      </c>
      <c r="P337" t="str">
        <f>IF('Vars Master'!N338&lt;&gt;"",'Vars Master'!L338,"")</f>
        <v/>
      </c>
      <c r="Q337" s="73" t="str">
        <f>IF('Vars Master'!N338&lt;&gt;"",'Vars Master'!M338,"")</f>
        <v/>
      </c>
      <c r="R337" t="s">
        <v>358</v>
      </c>
      <c r="T337" t="str">
        <f>IF('Vars Master'!N338&lt;&gt;"",'Vars Master'!N338,"")</f>
        <v/>
      </c>
      <c r="U337" s="74" t="str">
        <f t="shared" si="32"/>
        <v xml:space="preserve"> </v>
      </c>
      <c r="W337" t="str">
        <f>IF('Vars Master'!S338&lt;&gt;"",'Vars Master'!Q338,"")</f>
        <v/>
      </c>
      <c r="X337" s="73" t="str">
        <f>IF('Vars Master'!S338&lt;&gt;"",'Vars Master'!R338,"")</f>
        <v/>
      </c>
      <c r="Y337" t="s">
        <v>358</v>
      </c>
      <c r="AA337" t="str">
        <f>IF('Vars Master'!S338&lt;&gt;"",'Vars Master'!S338,"")</f>
        <v/>
      </c>
      <c r="AB337" s="74" t="str">
        <f t="shared" si="34"/>
        <v xml:space="preserve"> </v>
      </c>
      <c r="AD337" t="str">
        <f>IF('Vars Master'!X338&lt;&gt;"",'Vars Master'!V338,"")</f>
        <v/>
      </c>
      <c r="AE337" s="73" t="str">
        <f>IF('Vars Master'!X338&lt;&gt;"",'Vars Master'!W338,"")</f>
        <v/>
      </c>
      <c r="AF337" t="str">
        <f>IF('Vars Master'!X338&lt;&gt;"",'Vars Master'!X338,"")</f>
        <v/>
      </c>
      <c r="AG337" s="74" t="str">
        <f t="shared" si="33"/>
        <v xml:space="preserve"> </v>
      </c>
      <c r="AH337" t="str">
        <f>IF('Vars Master'!Z338&lt;&gt;"",'Vars Master'!Z338,"")</f>
        <v/>
      </c>
      <c r="AI337" t="str">
        <f>IF('Vars Master'!AC338&lt;&gt;"",'Vars Master'!AA338,"")</f>
        <v/>
      </c>
      <c r="AJ337" s="73" t="str">
        <f>IF('Vars Master'!AC338&lt;&gt;"",'Vars Master'!AB338,"")</f>
        <v/>
      </c>
      <c r="AK337" t="s">
        <v>358</v>
      </c>
      <c r="AM337" t="str">
        <f>IF('Vars Master'!AC338&lt;&gt;"",'Vars Master'!AC338,"")</f>
        <v/>
      </c>
      <c r="AN337" s="74" t="str">
        <f t="shared" si="35"/>
        <v xml:space="preserve"> </v>
      </c>
      <c r="AO337" t="str">
        <f>IF('Vars Master'!AE338&lt;&gt;"",'Vars Master'!AE338,"")</f>
        <v/>
      </c>
      <c r="AP337" s="164" t="s">
        <v>2013</v>
      </c>
      <c r="AQ337" s="164" t="s">
        <v>1921</v>
      </c>
      <c r="AR337" s="164" t="s">
        <v>1789</v>
      </c>
      <c r="AS337" s="164" t="s">
        <v>358</v>
      </c>
      <c r="AT337" s="164" t="s">
        <v>358</v>
      </c>
      <c r="AU337" s="164" t="s">
        <v>530</v>
      </c>
    </row>
    <row r="338" spans="2:47" x14ac:dyDescent="0.25">
      <c r="B338" t="str">
        <f>IF('Vars Master'!D339&lt;&gt;"",'Vars Master'!B339,"")</f>
        <v/>
      </c>
      <c r="C338" s="73" t="str">
        <f>IF('Vars Master'!D339&lt;&gt;"",'Vars Master'!C339,"")</f>
        <v/>
      </c>
      <c r="D338" t="s">
        <v>358</v>
      </c>
      <c r="F338" t="str">
        <f>IF('Vars Master'!D339&lt;&gt;"",'Vars Master'!D339,"")</f>
        <v/>
      </c>
      <c r="G338" s="74" t="str">
        <f t="shared" si="30"/>
        <v xml:space="preserve"> </v>
      </c>
      <c r="I338" t="str">
        <f>IF('Vars Master'!I339&lt;&gt;"",'Vars Master'!G339,"")</f>
        <v/>
      </c>
      <c r="J338" s="73" t="str">
        <f>IF('Vars Master'!I339&lt;&gt;"",'Vars Master'!H339,"")</f>
        <v/>
      </c>
      <c r="K338" t="s">
        <v>358</v>
      </c>
      <c r="M338" t="str">
        <f>IF('Vars Master'!I339&lt;&gt;"",'Vars Master'!I339,"")</f>
        <v/>
      </c>
      <c r="N338" s="74" t="str">
        <f t="shared" si="31"/>
        <v xml:space="preserve"> </v>
      </c>
      <c r="P338" t="str">
        <f>IF('Vars Master'!N339&lt;&gt;"",'Vars Master'!L339,"")</f>
        <v/>
      </c>
      <c r="Q338" s="73" t="str">
        <f>IF('Vars Master'!N339&lt;&gt;"",'Vars Master'!M339,"")</f>
        <v/>
      </c>
      <c r="R338" t="s">
        <v>358</v>
      </c>
      <c r="T338" t="str">
        <f>IF('Vars Master'!N339&lt;&gt;"",'Vars Master'!N339,"")</f>
        <v/>
      </c>
      <c r="U338" s="74" t="str">
        <f t="shared" si="32"/>
        <v xml:space="preserve"> </v>
      </c>
      <c r="W338" t="str">
        <f>IF('Vars Master'!S339&lt;&gt;"",'Vars Master'!Q339,"")</f>
        <v/>
      </c>
      <c r="X338" s="73" t="str">
        <f>IF('Vars Master'!S339&lt;&gt;"",'Vars Master'!R339,"")</f>
        <v/>
      </c>
      <c r="Y338" t="s">
        <v>358</v>
      </c>
      <c r="AA338" t="str">
        <f>IF('Vars Master'!S339&lt;&gt;"",'Vars Master'!S339,"")</f>
        <v/>
      </c>
      <c r="AB338" s="74" t="str">
        <f t="shared" si="34"/>
        <v xml:space="preserve"> </v>
      </c>
      <c r="AD338" t="str">
        <f>IF('Vars Master'!X339&lt;&gt;"",'Vars Master'!V339,"")</f>
        <v/>
      </c>
      <c r="AE338" s="73" t="str">
        <f>IF('Vars Master'!X339&lt;&gt;"",'Vars Master'!W339,"")</f>
        <v/>
      </c>
      <c r="AF338" t="str">
        <f>IF('Vars Master'!X339&lt;&gt;"",'Vars Master'!X339,"")</f>
        <v/>
      </c>
      <c r="AG338" s="74" t="str">
        <f t="shared" si="33"/>
        <v xml:space="preserve"> </v>
      </c>
      <c r="AH338" t="str">
        <f>IF('Vars Master'!Z339&lt;&gt;"",'Vars Master'!Z339,"")</f>
        <v/>
      </c>
      <c r="AI338" t="str">
        <f>IF('Vars Master'!AC339&lt;&gt;"",'Vars Master'!AA339,"")</f>
        <v/>
      </c>
      <c r="AJ338" s="73" t="str">
        <f>IF('Vars Master'!AC339&lt;&gt;"",'Vars Master'!AB339,"")</f>
        <v/>
      </c>
      <c r="AK338" t="s">
        <v>358</v>
      </c>
      <c r="AM338" t="str">
        <f>IF('Vars Master'!AC339&lt;&gt;"",'Vars Master'!AC339,"")</f>
        <v/>
      </c>
      <c r="AN338" s="74" t="str">
        <f t="shared" si="35"/>
        <v xml:space="preserve"> </v>
      </c>
      <c r="AO338" t="str">
        <f>IF('Vars Master'!AE339&lt;&gt;"",'Vars Master'!AE339,"")</f>
        <v/>
      </c>
      <c r="AP338" s="164" t="s">
        <v>2014</v>
      </c>
      <c r="AQ338" s="164" t="s">
        <v>1924</v>
      </c>
      <c r="AR338" s="164" t="s">
        <v>499</v>
      </c>
      <c r="AS338" s="164" t="s">
        <v>358</v>
      </c>
      <c r="AT338" s="164" t="s">
        <v>358</v>
      </c>
      <c r="AU338" s="164" t="s">
        <v>535</v>
      </c>
    </row>
    <row r="339" spans="2:47" x14ac:dyDescent="0.25">
      <c r="B339" t="str">
        <f>IF('Vars Master'!D340&lt;&gt;"",'Vars Master'!B340,"")</f>
        <v/>
      </c>
      <c r="C339" s="73" t="str">
        <f>IF('Vars Master'!D340&lt;&gt;"",'Vars Master'!C340,"")</f>
        <v/>
      </c>
      <c r="D339" t="s">
        <v>358</v>
      </c>
      <c r="F339" t="str">
        <f>IF('Vars Master'!D340&lt;&gt;"",'Vars Master'!D340,"")</f>
        <v/>
      </c>
      <c r="G339" s="74" t="str">
        <f t="shared" si="30"/>
        <v xml:space="preserve"> </v>
      </c>
      <c r="I339" t="str">
        <f>IF('Vars Master'!I340&lt;&gt;"",'Vars Master'!G340,"")</f>
        <v/>
      </c>
      <c r="J339" s="73" t="str">
        <f>IF('Vars Master'!I340&lt;&gt;"",'Vars Master'!H340,"")</f>
        <v/>
      </c>
      <c r="K339" t="s">
        <v>358</v>
      </c>
      <c r="M339" t="str">
        <f>IF('Vars Master'!I340&lt;&gt;"",'Vars Master'!I340,"")</f>
        <v/>
      </c>
      <c r="N339" s="74" t="str">
        <f t="shared" si="31"/>
        <v xml:space="preserve"> </v>
      </c>
      <c r="P339" t="str">
        <f>IF('Vars Master'!N340&lt;&gt;"",'Vars Master'!L340,"")</f>
        <v/>
      </c>
      <c r="Q339" s="73" t="str">
        <f>IF('Vars Master'!N340&lt;&gt;"",'Vars Master'!M340,"")</f>
        <v/>
      </c>
      <c r="R339" t="s">
        <v>358</v>
      </c>
      <c r="T339" t="str">
        <f>IF('Vars Master'!N340&lt;&gt;"",'Vars Master'!N340,"")</f>
        <v/>
      </c>
      <c r="U339" s="74" t="str">
        <f t="shared" si="32"/>
        <v xml:space="preserve"> </v>
      </c>
      <c r="W339" t="str">
        <f>IF('Vars Master'!S340&lt;&gt;"",'Vars Master'!Q340,"")</f>
        <v/>
      </c>
      <c r="X339" s="73" t="str">
        <f>IF('Vars Master'!S340&lt;&gt;"",'Vars Master'!R340,"")</f>
        <v/>
      </c>
      <c r="Y339" t="s">
        <v>358</v>
      </c>
      <c r="AA339" t="str">
        <f>IF('Vars Master'!S340&lt;&gt;"",'Vars Master'!S340,"")</f>
        <v/>
      </c>
      <c r="AB339" s="74" t="str">
        <f t="shared" si="34"/>
        <v xml:space="preserve"> </v>
      </c>
      <c r="AD339" t="str">
        <f>IF('Vars Master'!X340&lt;&gt;"",'Vars Master'!V340,"")</f>
        <v/>
      </c>
      <c r="AE339" s="73" t="str">
        <f>IF('Vars Master'!X340&lt;&gt;"",'Vars Master'!W340,"")</f>
        <v/>
      </c>
      <c r="AF339" t="str">
        <f>IF('Vars Master'!X340&lt;&gt;"",'Vars Master'!X340,"")</f>
        <v/>
      </c>
      <c r="AG339" s="74" t="str">
        <f t="shared" si="33"/>
        <v xml:space="preserve"> </v>
      </c>
      <c r="AH339" t="str">
        <f>IF('Vars Master'!Z340&lt;&gt;"",'Vars Master'!Z340,"")</f>
        <v/>
      </c>
      <c r="AI339" t="str">
        <f>IF('Vars Master'!AC340&lt;&gt;"",'Vars Master'!AA340,"")</f>
        <v/>
      </c>
      <c r="AJ339" s="73" t="str">
        <f>IF('Vars Master'!AC340&lt;&gt;"",'Vars Master'!AB340,"")</f>
        <v/>
      </c>
      <c r="AK339" t="s">
        <v>358</v>
      </c>
      <c r="AM339" t="str">
        <f>IF('Vars Master'!AC340&lt;&gt;"",'Vars Master'!AC340,"")</f>
        <v/>
      </c>
      <c r="AN339" s="74" t="str">
        <f t="shared" si="35"/>
        <v xml:space="preserve"> </v>
      </c>
      <c r="AO339" t="str">
        <f>IF('Vars Master'!AE340&lt;&gt;"",'Vars Master'!AE340,"")</f>
        <v/>
      </c>
      <c r="AP339" s="164" t="s">
        <v>2016</v>
      </c>
      <c r="AQ339" s="164" t="s">
        <v>1927</v>
      </c>
      <c r="AR339" s="164" t="s">
        <v>502</v>
      </c>
      <c r="AS339" s="164" t="s">
        <v>358</v>
      </c>
      <c r="AT339" s="164" t="s">
        <v>358</v>
      </c>
      <c r="AU339" s="164" t="s">
        <v>541</v>
      </c>
    </row>
    <row r="340" spans="2:47" x14ac:dyDescent="0.25">
      <c r="B340" t="str">
        <f>IF('Vars Master'!D341&lt;&gt;"",'Vars Master'!B341,"")</f>
        <v/>
      </c>
      <c r="C340" s="73" t="str">
        <f>IF('Vars Master'!D341&lt;&gt;"",'Vars Master'!C341,"")</f>
        <v/>
      </c>
      <c r="D340" t="s">
        <v>358</v>
      </c>
      <c r="F340" t="str">
        <f>IF('Vars Master'!D341&lt;&gt;"",'Vars Master'!D341,"")</f>
        <v/>
      </c>
      <c r="G340" s="74" t="str">
        <f t="shared" si="30"/>
        <v xml:space="preserve"> </v>
      </c>
      <c r="I340" t="str">
        <f>IF('Vars Master'!I341&lt;&gt;"",'Vars Master'!G341,"")</f>
        <v/>
      </c>
      <c r="J340" s="73" t="str">
        <f>IF('Vars Master'!I341&lt;&gt;"",'Vars Master'!H341,"")</f>
        <v/>
      </c>
      <c r="K340" t="s">
        <v>358</v>
      </c>
      <c r="M340" t="str">
        <f>IF('Vars Master'!I341&lt;&gt;"",'Vars Master'!I341,"")</f>
        <v/>
      </c>
      <c r="N340" s="74" t="str">
        <f t="shared" si="31"/>
        <v xml:space="preserve"> </v>
      </c>
      <c r="P340" t="str">
        <f>IF('Vars Master'!N341&lt;&gt;"",'Vars Master'!L341,"")</f>
        <v/>
      </c>
      <c r="Q340" s="73" t="str">
        <f>IF('Vars Master'!N341&lt;&gt;"",'Vars Master'!M341,"")</f>
        <v/>
      </c>
      <c r="R340" t="s">
        <v>358</v>
      </c>
      <c r="T340" t="str">
        <f>IF('Vars Master'!N341&lt;&gt;"",'Vars Master'!N341,"")</f>
        <v/>
      </c>
      <c r="U340" s="74" t="str">
        <f t="shared" si="32"/>
        <v xml:space="preserve"> </v>
      </c>
      <c r="W340" t="str">
        <f>IF('Vars Master'!S341&lt;&gt;"",'Vars Master'!Q341,"")</f>
        <v/>
      </c>
      <c r="X340" s="73" t="str">
        <f>IF('Vars Master'!S341&lt;&gt;"",'Vars Master'!R341,"")</f>
        <v/>
      </c>
      <c r="Y340" t="s">
        <v>358</v>
      </c>
      <c r="AA340" t="str">
        <f>IF('Vars Master'!S341&lt;&gt;"",'Vars Master'!S341,"")</f>
        <v/>
      </c>
      <c r="AB340" s="74" t="str">
        <f t="shared" si="34"/>
        <v xml:space="preserve"> </v>
      </c>
      <c r="AD340" t="str">
        <f>IF('Vars Master'!X341&lt;&gt;"",'Vars Master'!V341,"")</f>
        <v/>
      </c>
      <c r="AE340" s="73" t="str">
        <f>IF('Vars Master'!X341&lt;&gt;"",'Vars Master'!W341,"")</f>
        <v/>
      </c>
      <c r="AF340" t="str">
        <f>IF('Vars Master'!X341&lt;&gt;"",'Vars Master'!X341,"")</f>
        <v/>
      </c>
      <c r="AG340" s="74" t="str">
        <f t="shared" si="33"/>
        <v xml:space="preserve"> </v>
      </c>
      <c r="AH340" t="str">
        <f>IF('Vars Master'!Z341&lt;&gt;"",'Vars Master'!Z341,"")</f>
        <v/>
      </c>
      <c r="AI340" t="str">
        <f>IF('Vars Master'!AC341&lt;&gt;"",'Vars Master'!AA341,"")</f>
        <v/>
      </c>
      <c r="AJ340" s="73" t="str">
        <f>IF('Vars Master'!AC341&lt;&gt;"",'Vars Master'!AB341,"")</f>
        <v/>
      </c>
      <c r="AK340" t="s">
        <v>358</v>
      </c>
      <c r="AM340" t="str">
        <f>IF('Vars Master'!AC341&lt;&gt;"",'Vars Master'!AC341,"")</f>
        <v/>
      </c>
      <c r="AN340" s="74" t="str">
        <f t="shared" si="35"/>
        <v xml:space="preserve"> </v>
      </c>
      <c r="AO340" t="str">
        <f>IF('Vars Master'!AE341&lt;&gt;"",'Vars Master'!AE341,"")</f>
        <v/>
      </c>
      <c r="AP340" s="164" t="s">
        <v>2018</v>
      </c>
      <c r="AQ340" s="164" t="s">
        <v>1930</v>
      </c>
      <c r="AR340" s="164" t="s">
        <v>504</v>
      </c>
      <c r="AS340" s="164" t="s">
        <v>358</v>
      </c>
      <c r="AT340" s="164" t="s">
        <v>358</v>
      </c>
      <c r="AU340" s="164" t="s">
        <v>2447</v>
      </c>
    </row>
    <row r="341" spans="2:47" x14ac:dyDescent="0.25">
      <c r="B341" t="str">
        <f>IF('Vars Master'!D342&lt;&gt;"",'Vars Master'!B342,"")</f>
        <v/>
      </c>
      <c r="C341" s="73" t="str">
        <f>IF('Vars Master'!D342&lt;&gt;"",'Vars Master'!C342,"")</f>
        <v/>
      </c>
      <c r="D341" t="s">
        <v>358</v>
      </c>
      <c r="F341" t="str">
        <f>IF('Vars Master'!D342&lt;&gt;"",'Vars Master'!D342,"")</f>
        <v/>
      </c>
      <c r="G341" s="74" t="str">
        <f t="shared" si="30"/>
        <v xml:space="preserve"> </v>
      </c>
      <c r="I341" t="str">
        <f>IF('Vars Master'!I342&lt;&gt;"",'Vars Master'!G342,"")</f>
        <v/>
      </c>
      <c r="J341" s="73" t="str">
        <f>IF('Vars Master'!I342&lt;&gt;"",'Vars Master'!H342,"")</f>
        <v/>
      </c>
      <c r="K341" t="s">
        <v>358</v>
      </c>
      <c r="M341" t="str">
        <f>IF('Vars Master'!I342&lt;&gt;"",'Vars Master'!I342,"")</f>
        <v/>
      </c>
      <c r="N341" s="74" t="str">
        <f t="shared" si="31"/>
        <v xml:space="preserve"> </v>
      </c>
      <c r="P341" t="str">
        <f>IF('Vars Master'!N342&lt;&gt;"",'Vars Master'!L342,"")</f>
        <v/>
      </c>
      <c r="Q341" s="73" t="str">
        <f>IF('Vars Master'!N342&lt;&gt;"",'Vars Master'!M342,"")</f>
        <v/>
      </c>
      <c r="R341" t="s">
        <v>358</v>
      </c>
      <c r="T341" t="str">
        <f>IF('Vars Master'!N342&lt;&gt;"",'Vars Master'!N342,"")</f>
        <v/>
      </c>
      <c r="U341" s="74" t="str">
        <f t="shared" si="32"/>
        <v xml:space="preserve"> </v>
      </c>
      <c r="W341" t="str">
        <f>IF('Vars Master'!S342&lt;&gt;"",'Vars Master'!Q342,"")</f>
        <v/>
      </c>
      <c r="X341" s="73" t="str">
        <f>IF('Vars Master'!S342&lt;&gt;"",'Vars Master'!R342,"")</f>
        <v/>
      </c>
      <c r="Y341" t="s">
        <v>358</v>
      </c>
      <c r="AA341" t="str">
        <f>IF('Vars Master'!S342&lt;&gt;"",'Vars Master'!S342,"")</f>
        <v/>
      </c>
      <c r="AB341" s="74" t="str">
        <f t="shared" si="34"/>
        <v xml:space="preserve"> </v>
      </c>
      <c r="AD341" t="str">
        <f>IF('Vars Master'!X342&lt;&gt;"",'Vars Master'!V342,"")</f>
        <v/>
      </c>
      <c r="AE341" s="73" t="str">
        <f>IF('Vars Master'!X342&lt;&gt;"",'Vars Master'!W342,"")</f>
        <v/>
      </c>
      <c r="AF341" t="str">
        <f>IF('Vars Master'!X342&lt;&gt;"",'Vars Master'!X342,"")</f>
        <v/>
      </c>
      <c r="AG341" s="74" t="str">
        <f t="shared" si="33"/>
        <v xml:space="preserve"> </v>
      </c>
      <c r="AH341" t="str">
        <f>IF('Vars Master'!Z342&lt;&gt;"",'Vars Master'!Z342,"")</f>
        <v/>
      </c>
      <c r="AI341" t="str">
        <f>IF('Vars Master'!AC342&lt;&gt;"",'Vars Master'!AA342,"")</f>
        <v/>
      </c>
      <c r="AJ341" s="73" t="str">
        <f>IF('Vars Master'!AC342&lt;&gt;"",'Vars Master'!AB342,"")</f>
        <v/>
      </c>
      <c r="AK341" t="s">
        <v>358</v>
      </c>
      <c r="AM341" t="str">
        <f>IF('Vars Master'!AC342&lt;&gt;"",'Vars Master'!AC342,"")</f>
        <v/>
      </c>
      <c r="AN341" s="74" t="str">
        <f t="shared" si="35"/>
        <v xml:space="preserve"> </v>
      </c>
      <c r="AO341" t="str">
        <f>IF('Vars Master'!AE342&lt;&gt;"",'Vars Master'!AE342,"")</f>
        <v/>
      </c>
      <c r="AP341" s="164" t="s">
        <v>2020</v>
      </c>
      <c r="AQ341" s="164" t="s">
        <v>1933</v>
      </c>
      <c r="AR341" s="164" t="s">
        <v>507</v>
      </c>
      <c r="AS341" s="164" t="s">
        <v>358</v>
      </c>
      <c r="AT341" s="164" t="s">
        <v>358</v>
      </c>
      <c r="AU341" s="164" t="s">
        <v>2448</v>
      </c>
    </row>
    <row r="342" spans="2:47" x14ac:dyDescent="0.25">
      <c r="B342" t="str">
        <f>IF('Vars Master'!D343&lt;&gt;"",'Vars Master'!B343,"")</f>
        <v/>
      </c>
      <c r="C342" s="73" t="str">
        <f>IF('Vars Master'!D343&lt;&gt;"",'Vars Master'!C343,"")</f>
        <v/>
      </c>
      <c r="D342" t="s">
        <v>358</v>
      </c>
      <c r="F342" t="str">
        <f>IF('Vars Master'!D343&lt;&gt;"",'Vars Master'!D343,"")</f>
        <v/>
      </c>
      <c r="G342" s="74" t="str">
        <f t="shared" si="30"/>
        <v xml:space="preserve"> </v>
      </c>
      <c r="I342" t="str">
        <f>IF('Vars Master'!I343&lt;&gt;"",'Vars Master'!G343,"")</f>
        <v/>
      </c>
      <c r="J342" s="73" t="str">
        <f>IF('Vars Master'!I343&lt;&gt;"",'Vars Master'!H343,"")</f>
        <v/>
      </c>
      <c r="K342" t="s">
        <v>358</v>
      </c>
      <c r="M342" t="str">
        <f>IF('Vars Master'!I343&lt;&gt;"",'Vars Master'!I343,"")</f>
        <v/>
      </c>
      <c r="N342" s="74" t="str">
        <f t="shared" si="31"/>
        <v xml:space="preserve"> </v>
      </c>
      <c r="P342" t="str">
        <f>IF('Vars Master'!N343&lt;&gt;"",'Vars Master'!L343,"")</f>
        <v/>
      </c>
      <c r="Q342" s="73" t="str">
        <f>IF('Vars Master'!N343&lt;&gt;"",'Vars Master'!M343,"")</f>
        <v/>
      </c>
      <c r="R342" t="s">
        <v>358</v>
      </c>
      <c r="T342" t="str">
        <f>IF('Vars Master'!N343&lt;&gt;"",'Vars Master'!N343,"")</f>
        <v/>
      </c>
      <c r="U342" s="74" t="str">
        <f t="shared" si="32"/>
        <v xml:space="preserve"> </v>
      </c>
      <c r="W342" t="str">
        <f>IF('Vars Master'!S343&lt;&gt;"",'Vars Master'!Q343,"")</f>
        <v/>
      </c>
      <c r="X342" s="73" t="str">
        <f>IF('Vars Master'!S343&lt;&gt;"",'Vars Master'!R343,"")</f>
        <v/>
      </c>
      <c r="Y342" t="s">
        <v>358</v>
      </c>
      <c r="AA342" t="str">
        <f>IF('Vars Master'!S343&lt;&gt;"",'Vars Master'!S343,"")</f>
        <v/>
      </c>
      <c r="AB342" s="74" t="str">
        <f t="shared" si="34"/>
        <v xml:space="preserve"> </v>
      </c>
      <c r="AD342" t="str">
        <f>IF('Vars Master'!X343&lt;&gt;"",'Vars Master'!V343,"")</f>
        <v/>
      </c>
      <c r="AE342" s="73" t="str">
        <f>IF('Vars Master'!X343&lt;&gt;"",'Vars Master'!W343,"")</f>
        <v/>
      </c>
      <c r="AF342" t="str">
        <f>IF('Vars Master'!X343&lt;&gt;"",'Vars Master'!X343,"")</f>
        <v/>
      </c>
      <c r="AG342" s="74" t="str">
        <f t="shared" si="33"/>
        <v xml:space="preserve"> </v>
      </c>
      <c r="AH342" t="str">
        <f>IF('Vars Master'!Z343&lt;&gt;"",'Vars Master'!Z343,"")</f>
        <v/>
      </c>
      <c r="AI342" t="str">
        <f>IF('Vars Master'!AC343&lt;&gt;"",'Vars Master'!AA343,"")</f>
        <v/>
      </c>
      <c r="AJ342" s="73" t="str">
        <f>IF('Vars Master'!AC343&lt;&gt;"",'Vars Master'!AB343,"")</f>
        <v/>
      </c>
      <c r="AK342" t="s">
        <v>358</v>
      </c>
      <c r="AM342" t="str">
        <f>IF('Vars Master'!AC343&lt;&gt;"",'Vars Master'!AC343,"")</f>
        <v/>
      </c>
      <c r="AN342" s="74" t="str">
        <f t="shared" si="35"/>
        <v xml:space="preserve"> </v>
      </c>
      <c r="AO342" t="str">
        <f>IF('Vars Master'!AE343&lt;&gt;"",'Vars Master'!AE343,"")</f>
        <v/>
      </c>
      <c r="AP342" s="164" t="s">
        <v>2022</v>
      </c>
      <c r="AQ342" s="164" t="s">
        <v>1936</v>
      </c>
      <c r="AR342" s="164" t="s">
        <v>509</v>
      </c>
      <c r="AS342" s="164" t="s">
        <v>358</v>
      </c>
      <c r="AT342" s="164" t="s">
        <v>358</v>
      </c>
      <c r="AU342" s="164" t="s">
        <v>2449</v>
      </c>
    </row>
    <row r="343" spans="2:47" x14ac:dyDescent="0.25">
      <c r="B343" t="str">
        <f>IF('Vars Master'!D344&lt;&gt;"",'Vars Master'!B344,"")</f>
        <v/>
      </c>
      <c r="C343" s="73" t="str">
        <f>IF('Vars Master'!D344&lt;&gt;"",'Vars Master'!C344,"")</f>
        <v/>
      </c>
      <c r="D343" t="s">
        <v>358</v>
      </c>
      <c r="F343" t="str">
        <f>IF('Vars Master'!D344&lt;&gt;"",'Vars Master'!D344,"")</f>
        <v/>
      </c>
      <c r="G343" s="74" t="str">
        <f t="shared" si="30"/>
        <v xml:space="preserve"> </v>
      </c>
      <c r="I343" t="str">
        <f>IF('Vars Master'!I344&lt;&gt;"",'Vars Master'!G344,"")</f>
        <v/>
      </c>
      <c r="J343" s="73" t="str">
        <f>IF('Vars Master'!I344&lt;&gt;"",'Vars Master'!H344,"")</f>
        <v/>
      </c>
      <c r="K343" t="s">
        <v>358</v>
      </c>
      <c r="M343" t="str">
        <f>IF('Vars Master'!I344&lt;&gt;"",'Vars Master'!I344,"")</f>
        <v/>
      </c>
      <c r="N343" s="74" t="str">
        <f t="shared" si="31"/>
        <v xml:space="preserve"> </v>
      </c>
      <c r="P343" t="str">
        <f>IF('Vars Master'!N344&lt;&gt;"",'Vars Master'!L344,"")</f>
        <v/>
      </c>
      <c r="Q343" s="73" t="str">
        <f>IF('Vars Master'!N344&lt;&gt;"",'Vars Master'!M344,"")</f>
        <v/>
      </c>
      <c r="R343" t="s">
        <v>358</v>
      </c>
      <c r="T343" t="str">
        <f>IF('Vars Master'!N344&lt;&gt;"",'Vars Master'!N344,"")</f>
        <v/>
      </c>
      <c r="U343" s="74" t="str">
        <f t="shared" si="32"/>
        <v xml:space="preserve"> </v>
      </c>
      <c r="W343" t="str">
        <f>IF('Vars Master'!S344&lt;&gt;"",'Vars Master'!Q344,"")</f>
        <v/>
      </c>
      <c r="X343" s="73" t="str">
        <f>IF('Vars Master'!S344&lt;&gt;"",'Vars Master'!R344,"")</f>
        <v/>
      </c>
      <c r="Y343" t="s">
        <v>358</v>
      </c>
      <c r="AA343" t="str">
        <f>IF('Vars Master'!S344&lt;&gt;"",'Vars Master'!S344,"")</f>
        <v/>
      </c>
      <c r="AB343" s="74" t="str">
        <f t="shared" si="34"/>
        <v xml:space="preserve"> </v>
      </c>
      <c r="AD343" t="str">
        <f>IF('Vars Master'!X344&lt;&gt;"",'Vars Master'!V344,"")</f>
        <v/>
      </c>
      <c r="AE343" s="73" t="str">
        <f>IF('Vars Master'!X344&lt;&gt;"",'Vars Master'!W344,"")</f>
        <v/>
      </c>
      <c r="AF343" t="str">
        <f>IF('Vars Master'!X344&lt;&gt;"",'Vars Master'!X344,"")</f>
        <v/>
      </c>
      <c r="AG343" s="74" t="str">
        <f t="shared" si="33"/>
        <v xml:space="preserve"> </v>
      </c>
      <c r="AH343" t="str">
        <f>IF('Vars Master'!Z344&lt;&gt;"",'Vars Master'!Z344,"")</f>
        <v/>
      </c>
      <c r="AI343" t="str">
        <f>IF('Vars Master'!AC344&lt;&gt;"",'Vars Master'!AA344,"")</f>
        <v/>
      </c>
      <c r="AJ343" s="73" t="str">
        <f>IF('Vars Master'!AC344&lt;&gt;"",'Vars Master'!AB344,"")</f>
        <v/>
      </c>
      <c r="AK343" t="s">
        <v>358</v>
      </c>
      <c r="AM343" t="str">
        <f>IF('Vars Master'!AC344&lt;&gt;"",'Vars Master'!AC344,"")</f>
        <v/>
      </c>
      <c r="AN343" s="74" t="str">
        <f t="shared" si="35"/>
        <v xml:space="preserve"> </v>
      </c>
      <c r="AO343" t="str">
        <f>IF('Vars Master'!AE344&lt;&gt;"",'Vars Master'!AE344,"")</f>
        <v/>
      </c>
      <c r="AP343" s="164" t="s">
        <v>2023</v>
      </c>
      <c r="AQ343" s="164" t="s">
        <v>1939</v>
      </c>
      <c r="AR343" s="164" t="s">
        <v>512</v>
      </c>
      <c r="AS343" s="164" t="s">
        <v>358</v>
      </c>
      <c r="AT343" s="164" t="s">
        <v>358</v>
      </c>
      <c r="AU343" s="164" t="s">
        <v>2450</v>
      </c>
    </row>
    <row r="344" spans="2:47" x14ac:dyDescent="0.25">
      <c r="B344" t="str">
        <f>IF('Vars Master'!D345&lt;&gt;"",'Vars Master'!B345,"")</f>
        <v/>
      </c>
      <c r="C344" s="73" t="str">
        <f>IF('Vars Master'!D345&lt;&gt;"",'Vars Master'!C345,"")</f>
        <v/>
      </c>
      <c r="D344" t="s">
        <v>358</v>
      </c>
      <c r="F344" t="str">
        <f>IF('Vars Master'!D345&lt;&gt;"",'Vars Master'!D345,"")</f>
        <v/>
      </c>
      <c r="G344" s="74" t="str">
        <f t="shared" si="30"/>
        <v xml:space="preserve"> </v>
      </c>
      <c r="I344" t="str">
        <f>IF('Vars Master'!I345&lt;&gt;"",'Vars Master'!G345,"")</f>
        <v/>
      </c>
      <c r="J344" s="73" t="str">
        <f>IF('Vars Master'!I345&lt;&gt;"",'Vars Master'!H345,"")</f>
        <v/>
      </c>
      <c r="K344" t="s">
        <v>358</v>
      </c>
      <c r="M344" t="str">
        <f>IF('Vars Master'!I345&lt;&gt;"",'Vars Master'!I345,"")</f>
        <v/>
      </c>
      <c r="N344" s="74" t="str">
        <f t="shared" si="31"/>
        <v xml:space="preserve"> </v>
      </c>
      <c r="P344" t="str">
        <f>IF('Vars Master'!N345&lt;&gt;"",'Vars Master'!L345,"")</f>
        <v/>
      </c>
      <c r="Q344" s="73" t="str">
        <f>IF('Vars Master'!N345&lt;&gt;"",'Vars Master'!M345,"")</f>
        <v/>
      </c>
      <c r="R344" t="s">
        <v>358</v>
      </c>
      <c r="T344" t="str">
        <f>IF('Vars Master'!N345&lt;&gt;"",'Vars Master'!N345,"")</f>
        <v/>
      </c>
      <c r="U344" s="74" t="str">
        <f t="shared" si="32"/>
        <v xml:space="preserve"> </v>
      </c>
      <c r="W344" t="str">
        <f>IF('Vars Master'!S345&lt;&gt;"",'Vars Master'!Q345,"")</f>
        <v/>
      </c>
      <c r="X344" s="73" t="str">
        <f>IF('Vars Master'!S345&lt;&gt;"",'Vars Master'!R345,"")</f>
        <v/>
      </c>
      <c r="Y344" t="s">
        <v>358</v>
      </c>
      <c r="AA344" t="str">
        <f>IF('Vars Master'!S345&lt;&gt;"",'Vars Master'!S345,"")</f>
        <v/>
      </c>
      <c r="AB344" s="74" t="str">
        <f t="shared" si="34"/>
        <v xml:space="preserve"> </v>
      </c>
      <c r="AD344" t="str">
        <f>IF('Vars Master'!X345&lt;&gt;"",'Vars Master'!V345,"")</f>
        <v/>
      </c>
      <c r="AE344" s="73" t="str">
        <f>IF('Vars Master'!X345&lt;&gt;"",'Vars Master'!W345,"")</f>
        <v/>
      </c>
      <c r="AF344" t="str">
        <f>IF('Vars Master'!X345&lt;&gt;"",'Vars Master'!X345,"")</f>
        <v/>
      </c>
      <c r="AG344" s="74" t="str">
        <f t="shared" si="33"/>
        <v xml:space="preserve"> </v>
      </c>
      <c r="AH344" t="str">
        <f>IF('Vars Master'!Z345&lt;&gt;"",'Vars Master'!Z345,"")</f>
        <v/>
      </c>
      <c r="AI344" t="str">
        <f>IF('Vars Master'!AC345&lt;&gt;"",'Vars Master'!AA345,"")</f>
        <v/>
      </c>
      <c r="AJ344" s="73" t="str">
        <f>IF('Vars Master'!AC345&lt;&gt;"",'Vars Master'!AB345,"")</f>
        <v/>
      </c>
      <c r="AK344" t="s">
        <v>358</v>
      </c>
      <c r="AM344" t="str">
        <f>IF('Vars Master'!AC345&lt;&gt;"",'Vars Master'!AC345,"")</f>
        <v/>
      </c>
      <c r="AN344" s="74" t="str">
        <f t="shared" si="35"/>
        <v xml:space="preserve"> </v>
      </c>
      <c r="AO344" t="str">
        <f>IF('Vars Master'!AE345&lt;&gt;"",'Vars Master'!AE345,"")</f>
        <v/>
      </c>
      <c r="AP344" s="164" t="s">
        <v>2024</v>
      </c>
      <c r="AQ344" s="164" t="s">
        <v>1942</v>
      </c>
      <c r="AR344" s="164" t="s">
        <v>514</v>
      </c>
      <c r="AS344" s="164" t="s">
        <v>358</v>
      </c>
      <c r="AT344" s="164" t="s">
        <v>358</v>
      </c>
      <c r="AU344" s="164" t="s">
        <v>2451</v>
      </c>
    </row>
    <row r="345" spans="2:47" x14ac:dyDescent="0.25">
      <c r="B345" t="str">
        <f>IF('Vars Master'!D346&lt;&gt;"",'Vars Master'!B346,"")</f>
        <v/>
      </c>
      <c r="C345" s="73" t="str">
        <f>IF('Vars Master'!D346&lt;&gt;"",'Vars Master'!C346,"")</f>
        <v/>
      </c>
      <c r="D345" t="s">
        <v>358</v>
      </c>
      <c r="F345" t="str">
        <f>IF('Vars Master'!D346&lt;&gt;"",'Vars Master'!D346,"")</f>
        <v/>
      </c>
      <c r="G345" s="74" t="str">
        <f t="shared" si="30"/>
        <v xml:space="preserve"> </v>
      </c>
      <c r="I345" t="str">
        <f>IF('Vars Master'!I346&lt;&gt;"",'Vars Master'!G346,"")</f>
        <v/>
      </c>
      <c r="J345" s="73" t="str">
        <f>IF('Vars Master'!I346&lt;&gt;"",'Vars Master'!H346,"")</f>
        <v/>
      </c>
      <c r="K345" t="s">
        <v>358</v>
      </c>
      <c r="M345" t="str">
        <f>IF('Vars Master'!I346&lt;&gt;"",'Vars Master'!I346,"")</f>
        <v/>
      </c>
      <c r="N345" s="74" t="str">
        <f t="shared" si="31"/>
        <v xml:space="preserve"> </v>
      </c>
      <c r="P345" t="str">
        <f>IF('Vars Master'!N346&lt;&gt;"",'Vars Master'!L346,"")</f>
        <v/>
      </c>
      <c r="Q345" s="73" t="str">
        <f>IF('Vars Master'!N346&lt;&gt;"",'Vars Master'!M346,"")</f>
        <v/>
      </c>
      <c r="R345" t="s">
        <v>358</v>
      </c>
      <c r="T345" t="str">
        <f>IF('Vars Master'!N346&lt;&gt;"",'Vars Master'!N346,"")</f>
        <v/>
      </c>
      <c r="U345" s="74" t="str">
        <f t="shared" si="32"/>
        <v xml:space="preserve"> </v>
      </c>
      <c r="W345" t="str">
        <f>IF('Vars Master'!S346&lt;&gt;"",'Vars Master'!Q346,"")</f>
        <v/>
      </c>
      <c r="X345" s="73" t="str">
        <f>IF('Vars Master'!S346&lt;&gt;"",'Vars Master'!R346,"")</f>
        <v/>
      </c>
      <c r="Y345" t="s">
        <v>358</v>
      </c>
      <c r="AA345" t="str">
        <f>IF('Vars Master'!S346&lt;&gt;"",'Vars Master'!S346,"")</f>
        <v/>
      </c>
      <c r="AB345" s="74" t="str">
        <f t="shared" si="34"/>
        <v xml:space="preserve"> </v>
      </c>
      <c r="AD345" t="str">
        <f>IF('Vars Master'!X346&lt;&gt;"",'Vars Master'!V346,"")</f>
        <v/>
      </c>
      <c r="AE345" s="73" t="str">
        <f>IF('Vars Master'!X346&lt;&gt;"",'Vars Master'!W346,"")</f>
        <v/>
      </c>
      <c r="AF345" t="str">
        <f>IF('Vars Master'!X346&lt;&gt;"",'Vars Master'!X346,"")</f>
        <v/>
      </c>
      <c r="AG345" s="74" t="str">
        <f t="shared" si="33"/>
        <v xml:space="preserve"> </v>
      </c>
      <c r="AH345" t="str">
        <f>IF('Vars Master'!Z346&lt;&gt;"",'Vars Master'!Z346,"")</f>
        <v/>
      </c>
      <c r="AI345" t="str">
        <f>IF('Vars Master'!AC346&lt;&gt;"",'Vars Master'!AA346,"")</f>
        <v/>
      </c>
      <c r="AJ345" s="73" t="str">
        <f>IF('Vars Master'!AC346&lt;&gt;"",'Vars Master'!AB346,"")</f>
        <v/>
      </c>
      <c r="AK345" t="s">
        <v>358</v>
      </c>
      <c r="AM345" t="str">
        <f>IF('Vars Master'!AC346&lt;&gt;"",'Vars Master'!AC346,"")</f>
        <v/>
      </c>
      <c r="AN345" s="74" t="str">
        <f t="shared" si="35"/>
        <v xml:space="preserve"> </v>
      </c>
      <c r="AO345" t="str">
        <f>IF('Vars Master'!AE346&lt;&gt;"",'Vars Master'!AE346,"")</f>
        <v/>
      </c>
      <c r="AP345" s="164" t="s">
        <v>2025</v>
      </c>
      <c r="AQ345" s="164" t="s">
        <v>1945</v>
      </c>
      <c r="AR345" s="164" t="s">
        <v>517</v>
      </c>
      <c r="AS345" s="164" t="s">
        <v>358</v>
      </c>
      <c r="AT345" s="164" t="s">
        <v>358</v>
      </c>
      <c r="AU345" s="164" t="s">
        <v>2452</v>
      </c>
    </row>
    <row r="346" spans="2:47" x14ac:dyDescent="0.25">
      <c r="B346" t="str">
        <f>IF('Vars Master'!D347&lt;&gt;"",'Vars Master'!B347,"")</f>
        <v/>
      </c>
      <c r="C346" s="73" t="str">
        <f>IF('Vars Master'!D347&lt;&gt;"",'Vars Master'!C347,"")</f>
        <v/>
      </c>
      <c r="D346" t="s">
        <v>358</v>
      </c>
      <c r="F346" t="str">
        <f>IF('Vars Master'!D347&lt;&gt;"",'Vars Master'!D347,"")</f>
        <v/>
      </c>
      <c r="G346" s="74" t="str">
        <f t="shared" si="30"/>
        <v xml:space="preserve"> </v>
      </c>
      <c r="I346" t="str">
        <f>IF('Vars Master'!I347&lt;&gt;"",'Vars Master'!G347,"")</f>
        <v/>
      </c>
      <c r="J346" s="73" t="str">
        <f>IF('Vars Master'!I347&lt;&gt;"",'Vars Master'!H347,"")</f>
        <v/>
      </c>
      <c r="K346" t="s">
        <v>358</v>
      </c>
      <c r="M346" t="str">
        <f>IF('Vars Master'!I347&lt;&gt;"",'Vars Master'!I347,"")</f>
        <v/>
      </c>
      <c r="N346" s="74" t="str">
        <f t="shared" si="31"/>
        <v xml:space="preserve"> </v>
      </c>
      <c r="P346" t="str">
        <f>IF('Vars Master'!N347&lt;&gt;"",'Vars Master'!L347,"")</f>
        <v/>
      </c>
      <c r="Q346" s="73" t="str">
        <f>IF('Vars Master'!N347&lt;&gt;"",'Vars Master'!M347,"")</f>
        <v/>
      </c>
      <c r="R346" t="s">
        <v>358</v>
      </c>
      <c r="T346" t="str">
        <f>IF('Vars Master'!N347&lt;&gt;"",'Vars Master'!N347,"")</f>
        <v/>
      </c>
      <c r="U346" s="74" t="str">
        <f t="shared" si="32"/>
        <v xml:space="preserve"> </v>
      </c>
      <c r="W346" t="str">
        <f>IF('Vars Master'!S347&lt;&gt;"",'Vars Master'!Q347,"")</f>
        <v/>
      </c>
      <c r="X346" s="73" t="str">
        <f>IF('Vars Master'!S347&lt;&gt;"",'Vars Master'!R347,"")</f>
        <v/>
      </c>
      <c r="Y346" t="s">
        <v>358</v>
      </c>
      <c r="AA346" t="str">
        <f>IF('Vars Master'!S347&lt;&gt;"",'Vars Master'!S347,"")</f>
        <v/>
      </c>
      <c r="AB346" s="74" t="str">
        <f t="shared" si="34"/>
        <v xml:space="preserve"> </v>
      </c>
      <c r="AD346" t="str">
        <f>IF('Vars Master'!X347&lt;&gt;"",'Vars Master'!V347,"")</f>
        <v/>
      </c>
      <c r="AE346" s="73" t="str">
        <f>IF('Vars Master'!X347&lt;&gt;"",'Vars Master'!W347,"")</f>
        <v/>
      </c>
      <c r="AF346" t="str">
        <f>IF('Vars Master'!X347&lt;&gt;"",'Vars Master'!X347,"")</f>
        <v/>
      </c>
      <c r="AG346" s="74" t="str">
        <f t="shared" si="33"/>
        <v xml:space="preserve"> </v>
      </c>
      <c r="AH346" t="str">
        <f>IF('Vars Master'!Z347&lt;&gt;"",'Vars Master'!Z347,"")</f>
        <v/>
      </c>
      <c r="AI346" t="str">
        <f>IF('Vars Master'!AC347&lt;&gt;"",'Vars Master'!AA347,"")</f>
        <v/>
      </c>
      <c r="AJ346" s="73" t="str">
        <f>IF('Vars Master'!AC347&lt;&gt;"",'Vars Master'!AB347,"")</f>
        <v/>
      </c>
      <c r="AK346" t="s">
        <v>358</v>
      </c>
      <c r="AM346" t="str">
        <f>IF('Vars Master'!AC347&lt;&gt;"",'Vars Master'!AC347,"")</f>
        <v/>
      </c>
      <c r="AN346" s="74" t="str">
        <f t="shared" si="35"/>
        <v xml:space="preserve"> </v>
      </c>
      <c r="AO346" t="str">
        <f>IF('Vars Master'!AE347&lt;&gt;"",'Vars Master'!AE347,"")</f>
        <v/>
      </c>
      <c r="AP346" s="164" t="s">
        <v>2026</v>
      </c>
      <c r="AQ346" s="164" t="s">
        <v>1948</v>
      </c>
      <c r="AR346" s="164" t="s">
        <v>519</v>
      </c>
      <c r="AS346" s="164" t="s">
        <v>358</v>
      </c>
      <c r="AT346" s="164" t="s">
        <v>358</v>
      </c>
      <c r="AU346" s="164" t="s">
        <v>2453</v>
      </c>
    </row>
    <row r="347" spans="2:47" x14ac:dyDescent="0.25">
      <c r="B347" t="str">
        <f>IF('Vars Master'!D348&lt;&gt;"",'Vars Master'!B348,"")</f>
        <v/>
      </c>
      <c r="C347" s="73" t="str">
        <f>IF('Vars Master'!D348&lt;&gt;"",'Vars Master'!C348,"")</f>
        <v/>
      </c>
      <c r="D347" t="s">
        <v>358</v>
      </c>
      <c r="F347" t="str">
        <f>IF('Vars Master'!D348&lt;&gt;"",'Vars Master'!D348,"")</f>
        <v/>
      </c>
      <c r="G347" s="74" t="str">
        <f t="shared" si="30"/>
        <v xml:space="preserve"> </v>
      </c>
      <c r="I347" t="str">
        <f>IF('Vars Master'!I348&lt;&gt;"",'Vars Master'!G348,"")</f>
        <v/>
      </c>
      <c r="J347" s="73" t="str">
        <f>IF('Vars Master'!I348&lt;&gt;"",'Vars Master'!H348,"")</f>
        <v/>
      </c>
      <c r="K347" t="s">
        <v>358</v>
      </c>
      <c r="M347" t="str">
        <f>IF('Vars Master'!I348&lt;&gt;"",'Vars Master'!I348,"")</f>
        <v/>
      </c>
      <c r="N347" s="74" t="str">
        <f t="shared" si="31"/>
        <v xml:space="preserve"> </v>
      </c>
      <c r="P347" t="str">
        <f>IF('Vars Master'!N348&lt;&gt;"",'Vars Master'!L348,"")</f>
        <v/>
      </c>
      <c r="Q347" s="73" t="str">
        <f>IF('Vars Master'!N348&lt;&gt;"",'Vars Master'!M348,"")</f>
        <v/>
      </c>
      <c r="R347" t="s">
        <v>358</v>
      </c>
      <c r="T347" t="str">
        <f>IF('Vars Master'!N348&lt;&gt;"",'Vars Master'!N348,"")</f>
        <v/>
      </c>
      <c r="U347" s="74" t="str">
        <f t="shared" si="32"/>
        <v xml:space="preserve"> </v>
      </c>
      <c r="W347" t="str">
        <f>IF('Vars Master'!S348&lt;&gt;"",'Vars Master'!Q348,"")</f>
        <v/>
      </c>
      <c r="X347" s="73" t="str">
        <f>IF('Vars Master'!S348&lt;&gt;"",'Vars Master'!R348,"")</f>
        <v/>
      </c>
      <c r="Y347" t="s">
        <v>358</v>
      </c>
      <c r="AA347" t="str">
        <f>IF('Vars Master'!S348&lt;&gt;"",'Vars Master'!S348,"")</f>
        <v/>
      </c>
      <c r="AB347" s="74" t="str">
        <f t="shared" si="34"/>
        <v xml:space="preserve"> </v>
      </c>
      <c r="AD347" t="str">
        <f>IF('Vars Master'!X348&lt;&gt;"",'Vars Master'!V348,"")</f>
        <v/>
      </c>
      <c r="AE347" s="73" t="str">
        <f>IF('Vars Master'!X348&lt;&gt;"",'Vars Master'!W348,"")</f>
        <v/>
      </c>
      <c r="AF347" t="str">
        <f>IF('Vars Master'!X348&lt;&gt;"",'Vars Master'!X348,"")</f>
        <v/>
      </c>
      <c r="AG347" s="74" t="str">
        <f t="shared" si="33"/>
        <v xml:space="preserve"> </v>
      </c>
      <c r="AH347" t="str">
        <f>IF('Vars Master'!Z348&lt;&gt;"",'Vars Master'!Z348,"")</f>
        <v/>
      </c>
      <c r="AI347" t="str">
        <f>IF('Vars Master'!AC348&lt;&gt;"",'Vars Master'!AA348,"")</f>
        <v/>
      </c>
      <c r="AJ347" s="73" t="str">
        <f>IF('Vars Master'!AC348&lt;&gt;"",'Vars Master'!AB348,"")</f>
        <v/>
      </c>
      <c r="AK347" t="s">
        <v>358</v>
      </c>
      <c r="AM347" t="str">
        <f>IF('Vars Master'!AC348&lt;&gt;"",'Vars Master'!AC348,"")</f>
        <v/>
      </c>
      <c r="AN347" s="74" t="str">
        <f t="shared" si="35"/>
        <v xml:space="preserve"> </v>
      </c>
      <c r="AO347" t="str">
        <f>IF('Vars Master'!AE348&lt;&gt;"",'Vars Master'!AE348,"")</f>
        <v/>
      </c>
      <c r="AP347" s="164" t="s">
        <v>2027</v>
      </c>
      <c r="AQ347" s="164" t="s">
        <v>1951</v>
      </c>
      <c r="AR347" s="164" t="s">
        <v>522</v>
      </c>
      <c r="AS347" s="164" t="s">
        <v>358</v>
      </c>
      <c r="AT347" s="164" t="s">
        <v>358</v>
      </c>
      <c r="AU347" s="164" t="s">
        <v>2454</v>
      </c>
    </row>
    <row r="348" spans="2:47" x14ac:dyDescent="0.25">
      <c r="B348" t="str">
        <f>IF('Vars Master'!D349&lt;&gt;"",'Vars Master'!B349,"")</f>
        <v/>
      </c>
      <c r="C348" s="73" t="str">
        <f>IF('Vars Master'!D349&lt;&gt;"",'Vars Master'!C349,"")</f>
        <v/>
      </c>
      <c r="D348" t="s">
        <v>358</v>
      </c>
      <c r="F348" t="str">
        <f>IF('Vars Master'!D349&lt;&gt;"",'Vars Master'!D349,"")</f>
        <v/>
      </c>
      <c r="G348" s="74" t="str">
        <f t="shared" si="30"/>
        <v xml:space="preserve"> </v>
      </c>
      <c r="I348" t="str">
        <f>IF('Vars Master'!I349&lt;&gt;"",'Vars Master'!G349,"")</f>
        <v/>
      </c>
      <c r="J348" s="73" t="str">
        <f>IF('Vars Master'!I349&lt;&gt;"",'Vars Master'!H349,"")</f>
        <v/>
      </c>
      <c r="K348" t="s">
        <v>358</v>
      </c>
      <c r="M348" t="str">
        <f>IF('Vars Master'!I349&lt;&gt;"",'Vars Master'!I349,"")</f>
        <v/>
      </c>
      <c r="N348" s="74" t="str">
        <f t="shared" si="31"/>
        <v xml:space="preserve"> </v>
      </c>
      <c r="P348" t="str">
        <f>IF('Vars Master'!N349&lt;&gt;"",'Vars Master'!L349,"")</f>
        <v/>
      </c>
      <c r="Q348" s="73" t="str">
        <f>IF('Vars Master'!N349&lt;&gt;"",'Vars Master'!M349,"")</f>
        <v/>
      </c>
      <c r="R348" t="s">
        <v>358</v>
      </c>
      <c r="T348" t="str">
        <f>IF('Vars Master'!N349&lt;&gt;"",'Vars Master'!N349,"")</f>
        <v/>
      </c>
      <c r="U348" s="74" t="str">
        <f t="shared" si="32"/>
        <v xml:space="preserve"> </v>
      </c>
      <c r="W348" t="str">
        <f>IF('Vars Master'!S349&lt;&gt;"",'Vars Master'!Q349,"")</f>
        <v/>
      </c>
      <c r="X348" s="73" t="str">
        <f>IF('Vars Master'!S349&lt;&gt;"",'Vars Master'!R349,"")</f>
        <v/>
      </c>
      <c r="Y348" t="s">
        <v>358</v>
      </c>
      <c r="AA348" t="str">
        <f>IF('Vars Master'!S349&lt;&gt;"",'Vars Master'!S349,"")</f>
        <v/>
      </c>
      <c r="AB348" s="74" t="str">
        <f t="shared" si="34"/>
        <v xml:space="preserve"> </v>
      </c>
      <c r="AD348" t="str">
        <f>IF('Vars Master'!X349&lt;&gt;"",'Vars Master'!V349,"")</f>
        <v/>
      </c>
      <c r="AE348" s="73" t="str">
        <f>IF('Vars Master'!X349&lt;&gt;"",'Vars Master'!W349,"")</f>
        <v/>
      </c>
      <c r="AF348" t="str">
        <f>IF('Vars Master'!X349&lt;&gt;"",'Vars Master'!X349,"")</f>
        <v/>
      </c>
      <c r="AG348" s="74" t="str">
        <f t="shared" si="33"/>
        <v xml:space="preserve"> </v>
      </c>
      <c r="AH348" t="str">
        <f>IF('Vars Master'!Z349&lt;&gt;"",'Vars Master'!Z349,"")</f>
        <v/>
      </c>
      <c r="AI348" t="str">
        <f>IF('Vars Master'!AC349&lt;&gt;"",'Vars Master'!AA349,"")</f>
        <v/>
      </c>
      <c r="AJ348" s="73" t="str">
        <f>IF('Vars Master'!AC349&lt;&gt;"",'Vars Master'!AB349,"")</f>
        <v/>
      </c>
      <c r="AK348" t="s">
        <v>358</v>
      </c>
      <c r="AM348" t="str">
        <f>IF('Vars Master'!AC349&lt;&gt;"",'Vars Master'!AC349,"")</f>
        <v/>
      </c>
      <c r="AN348" s="74" t="str">
        <f t="shared" si="35"/>
        <v xml:space="preserve"> </v>
      </c>
      <c r="AO348" t="str">
        <f>IF('Vars Master'!AE349&lt;&gt;"",'Vars Master'!AE349,"")</f>
        <v/>
      </c>
      <c r="AP348" s="164" t="s">
        <v>2029</v>
      </c>
      <c r="AQ348" s="164" t="s">
        <v>1954</v>
      </c>
      <c r="AR348" s="164" t="s">
        <v>524</v>
      </c>
      <c r="AS348" s="164" t="s">
        <v>358</v>
      </c>
      <c r="AT348" s="164" t="s">
        <v>358</v>
      </c>
      <c r="AU348" s="164" t="s">
        <v>2455</v>
      </c>
    </row>
    <row r="349" spans="2:47" x14ac:dyDescent="0.25">
      <c r="B349" t="str">
        <f>IF('Vars Master'!D350&lt;&gt;"",'Vars Master'!B350,"")</f>
        <v/>
      </c>
      <c r="C349" s="73" t="str">
        <f>IF('Vars Master'!D350&lt;&gt;"",'Vars Master'!C350,"")</f>
        <v/>
      </c>
      <c r="D349" t="s">
        <v>358</v>
      </c>
      <c r="F349" t="str">
        <f>IF('Vars Master'!D350&lt;&gt;"",'Vars Master'!D350,"")</f>
        <v/>
      </c>
      <c r="G349" s="74" t="str">
        <f t="shared" si="30"/>
        <v xml:space="preserve"> </v>
      </c>
      <c r="I349" t="str">
        <f>IF('Vars Master'!I350&lt;&gt;"",'Vars Master'!G350,"")</f>
        <v/>
      </c>
      <c r="J349" s="73" t="str">
        <f>IF('Vars Master'!I350&lt;&gt;"",'Vars Master'!H350,"")</f>
        <v/>
      </c>
      <c r="K349" t="s">
        <v>358</v>
      </c>
      <c r="M349" t="str">
        <f>IF('Vars Master'!I350&lt;&gt;"",'Vars Master'!I350,"")</f>
        <v/>
      </c>
      <c r="N349" s="74" t="str">
        <f t="shared" si="31"/>
        <v xml:space="preserve"> </v>
      </c>
      <c r="P349" t="str">
        <f>IF('Vars Master'!N350&lt;&gt;"",'Vars Master'!L350,"")</f>
        <v/>
      </c>
      <c r="Q349" s="73" t="str">
        <f>IF('Vars Master'!N350&lt;&gt;"",'Vars Master'!M350,"")</f>
        <v/>
      </c>
      <c r="R349" t="s">
        <v>358</v>
      </c>
      <c r="T349" t="str">
        <f>IF('Vars Master'!N350&lt;&gt;"",'Vars Master'!N350,"")</f>
        <v/>
      </c>
      <c r="U349" s="74" t="str">
        <f t="shared" si="32"/>
        <v xml:space="preserve"> </v>
      </c>
      <c r="W349" t="str">
        <f>IF('Vars Master'!S350&lt;&gt;"",'Vars Master'!Q350,"")</f>
        <v/>
      </c>
      <c r="X349" s="73" t="str">
        <f>IF('Vars Master'!S350&lt;&gt;"",'Vars Master'!R350,"")</f>
        <v/>
      </c>
      <c r="Y349" t="s">
        <v>358</v>
      </c>
      <c r="AA349" t="str">
        <f>IF('Vars Master'!S350&lt;&gt;"",'Vars Master'!S350,"")</f>
        <v/>
      </c>
      <c r="AB349" s="74" t="str">
        <f t="shared" si="34"/>
        <v xml:space="preserve"> </v>
      </c>
      <c r="AD349" t="str">
        <f>IF('Vars Master'!X350&lt;&gt;"",'Vars Master'!V350,"")</f>
        <v/>
      </c>
      <c r="AE349" s="73" t="str">
        <f>IF('Vars Master'!X350&lt;&gt;"",'Vars Master'!W350,"")</f>
        <v/>
      </c>
      <c r="AF349" t="str">
        <f>IF('Vars Master'!X350&lt;&gt;"",'Vars Master'!X350,"")</f>
        <v/>
      </c>
      <c r="AG349" s="74" t="str">
        <f t="shared" si="33"/>
        <v xml:space="preserve"> </v>
      </c>
      <c r="AH349" t="str">
        <f>IF('Vars Master'!Z350&lt;&gt;"",'Vars Master'!Z350,"")</f>
        <v/>
      </c>
      <c r="AI349" t="str">
        <f>IF('Vars Master'!AC350&lt;&gt;"",'Vars Master'!AA350,"")</f>
        <v/>
      </c>
      <c r="AJ349" s="73" t="str">
        <f>IF('Vars Master'!AC350&lt;&gt;"",'Vars Master'!AB350,"")</f>
        <v/>
      </c>
      <c r="AK349" t="s">
        <v>358</v>
      </c>
      <c r="AM349" t="str">
        <f>IF('Vars Master'!AC350&lt;&gt;"",'Vars Master'!AC350,"")</f>
        <v/>
      </c>
      <c r="AN349" s="74" t="str">
        <f t="shared" si="35"/>
        <v xml:space="preserve"> </v>
      </c>
      <c r="AO349" t="str">
        <f>IF('Vars Master'!AE350&lt;&gt;"",'Vars Master'!AE350,"")</f>
        <v/>
      </c>
      <c r="AP349" s="164" t="s">
        <v>2031</v>
      </c>
      <c r="AQ349" s="164" t="s">
        <v>1957</v>
      </c>
      <c r="AR349" s="164" t="s">
        <v>527</v>
      </c>
      <c r="AS349" s="164" t="s">
        <v>358</v>
      </c>
      <c r="AT349" s="164" t="s">
        <v>358</v>
      </c>
      <c r="AU349" s="164" t="s">
        <v>2456</v>
      </c>
    </row>
    <row r="350" spans="2:47" x14ac:dyDescent="0.25">
      <c r="B350" t="str">
        <f>IF('Vars Master'!D351&lt;&gt;"",'Vars Master'!B351,"")</f>
        <v/>
      </c>
      <c r="C350" s="73" t="str">
        <f>IF('Vars Master'!D351&lt;&gt;"",'Vars Master'!C351,"")</f>
        <v/>
      </c>
      <c r="D350" t="s">
        <v>358</v>
      </c>
      <c r="F350" t="str">
        <f>IF('Vars Master'!D351&lt;&gt;"",'Vars Master'!D351,"")</f>
        <v/>
      </c>
      <c r="G350" s="74" t="str">
        <f t="shared" si="30"/>
        <v xml:space="preserve"> </v>
      </c>
      <c r="I350" t="str">
        <f>IF('Vars Master'!I351&lt;&gt;"",'Vars Master'!G351,"")</f>
        <v/>
      </c>
      <c r="J350" s="73" t="str">
        <f>IF('Vars Master'!I351&lt;&gt;"",'Vars Master'!H351,"")</f>
        <v/>
      </c>
      <c r="K350" t="s">
        <v>358</v>
      </c>
      <c r="M350" t="str">
        <f>IF('Vars Master'!I351&lt;&gt;"",'Vars Master'!I351,"")</f>
        <v/>
      </c>
      <c r="N350" s="74" t="str">
        <f t="shared" si="31"/>
        <v xml:space="preserve"> </v>
      </c>
      <c r="P350" t="str">
        <f>IF('Vars Master'!N351&lt;&gt;"",'Vars Master'!L351,"")</f>
        <v/>
      </c>
      <c r="Q350" s="73" t="str">
        <f>IF('Vars Master'!N351&lt;&gt;"",'Vars Master'!M351,"")</f>
        <v/>
      </c>
      <c r="R350" t="s">
        <v>358</v>
      </c>
      <c r="T350" t="str">
        <f>IF('Vars Master'!N351&lt;&gt;"",'Vars Master'!N351,"")</f>
        <v/>
      </c>
      <c r="U350" s="74" t="str">
        <f t="shared" si="32"/>
        <v xml:space="preserve"> </v>
      </c>
      <c r="W350" t="str">
        <f>IF('Vars Master'!S351&lt;&gt;"",'Vars Master'!Q351,"")</f>
        <v/>
      </c>
      <c r="X350" s="73" t="str">
        <f>IF('Vars Master'!S351&lt;&gt;"",'Vars Master'!R351,"")</f>
        <v/>
      </c>
      <c r="Y350" t="s">
        <v>358</v>
      </c>
      <c r="AA350" t="str">
        <f>IF('Vars Master'!S351&lt;&gt;"",'Vars Master'!S351,"")</f>
        <v/>
      </c>
      <c r="AB350" s="74" t="str">
        <f t="shared" si="34"/>
        <v xml:space="preserve"> </v>
      </c>
      <c r="AD350" t="str">
        <f>IF('Vars Master'!X351&lt;&gt;"",'Vars Master'!V351,"")</f>
        <v/>
      </c>
      <c r="AE350" s="73" t="str">
        <f>IF('Vars Master'!X351&lt;&gt;"",'Vars Master'!W351,"")</f>
        <v/>
      </c>
      <c r="AF350" t="str">
        <f>IF('Vars Master'!X351&lt;&gt;"",'Vars Master'!X351,"")</f>
        <v/>
      </c>
      <c r="AG350" s="74" t="str">
        <f t="shared" si="33"/>
        <v xml:space="preserve"> </v>
      </c>
      <c r="AH350" t="str">
        <f>IF('Vars Master'!Z351&lt;&gt;"",'Vars Master'!Z351,"")</f>
        <v/>
      </c>
      <c r="AI350" t="str">
        <f>IF('Vars Master'!AC351&lt;&gt;"",'Vars Master'!AA351,"")</f>
        <v/>
      </c>
      <c r="AJ350" s="73" t="str">
        <f>IF('Vars Master'!AC351&lt;&gt;"",'Vars Master'!AB351,"")</f>
        <v/>
      </c>
      <c r="AK350" t="s">
        <v>358</v>
      </c>
      <c r="AM350" t="str">
        <f>IF('Vars Master'!AC351&lt;&gt;"",'Vars Master'!AC351,"")</f>
        <v/>
      </c>
      <c r="AN350" s="74" t="str">
        <f t="shared" si="35"/>
        <v xml:space="preserve"> </v>
      </c>
      <c r="AO350" t="str">
        <f>IF('Vars Master'!AE351&lt;&gt;"",'Vars Master'!AE351,"")</f>
        <v/>
      </c>
      <c r="AP350" s="164" t="s">
        <v>2033</v>
      </c>
      <c r="AQ350" s="164" t="s">
        <v>1960</v>
      </c>
      <c r="AR350" s="164" t="s">
        <v>529</v>
      </c>
      <c r="AS350" s="164" t="s">
        <v>358</v>
      </c>
      <c r="AT350" s="164" t="s">
        <v>358</v>
      </c>
      <c r="AU350" s="164" t="s">
        <v>2457</v>
      </c>
    </row>
    <row r="351" spans="2:47" x14ac:dyDescent="0.25">
      <c r="B351" t="str">
        <f>IF('Vars Master'!D352&lt;&gt;"",'Vars Master'!B352,"")</f>
        <v/>
      </c>
      <c r="C351" s="73" t="str">
        <f>IF('Vars Master'!D352&lt;&gt;"",'Vars Master'!C352,"")</f>
        <v/>
      </c>
      <c r="D351" t="s">
        <v>358</v>
      </c>
      <c r="F351" t="str">
        <f>IF('Vars Master'!D352&lt;&gt;"",'Vars Master'!D352,"")</f>
        <v/>
      </c>
      <c r="G351" s="74" t="str">
        <f t="shared" si="30"/>
        <v xml:space="preserve"> </v>
      </c>
      <c r="I351" t="str">
        <f>IF('Vars Master'!I352&lt;&gt;"",'Vars Master'!G352,"")</f>
        <v/>
      </c>
      <c r="J351" s="73" t="str">
        <f>IF('Vars Master'!I352&lt;&gt;"",'Vars Master'!H352,"")</f>
        <v/>
      </c>
      <c r="K351" t="s">
        <v>358</v>
      </c>
      <c r="M351" t="str">
        <f>IF('Vars Master'!I352&lt;&gt;"",'Vars Master'!I352,"")</f>
        <v/>
      </c>
      <c r="N351" s="74" t="str">
        <f t="shared" si="31"/>
        <v xml:space="preserve"> </v>
      </c>
      <c r="P351" t="str">
        <f>IF('Vars Master'!N352&lt;&gt;"",'Vars Master'!L352,"")</f>
        <v/>
      </c>
      <c r="Q351" s="73" t="str">
        <f>IF('Vars Master'!N352&lt;&gt;"",'Vars Master'!M352,"")</f>
        <v/>
      </c>
      <c r="R351" t="s">
        <v>358</v>
      </c>
      <c r="T351" t="str">
        <f>IF('Vars Master'!N352&lt;&gt;"",'Vars Master'!N352,"")</f>
        <v/>
      </c>
      <c r="U351" s="74" t="str">
        <f t="shared" si="32"/>
        <v xml:space="preserve"> </v>
      </c>
      <c r="W351" t="str">
        <f>IF('Vars Master'!S352&lt;&gt;"",'Vars Master'!Q352,"")</f>
        <v/>
      </c>
      <c r="X351" s="73" t="str">
        <f>IF('Vars Master'!S352&lt;&gt;"",'Vars Master'!R352,"")</f>
        <v/>
      </c>
      <c r="Y351" t="s">
        <v>358</v>
      </c>
      <c r="AA351" t="str">
        <f>IF('Vars Master'!S352&lt;&gt;"",'Vars Master'!S352,"")</f>
        <v/>
      </c>
      <c r="AB351" s="74" t="str">
        <f t="shared" si="34"/>
        <v xml:space="preserve"> </v>
      </c>
      <c r="AD351" t="str">
        <f>IF('Vars Master'!X352&lt;&gt;"",'Vars Master'!V352,"")</f>
        <v/>
      </c>
      <c r="AE351" s="73" t="str">
        <f>IF('Vars Master'!X352&lt;&gt;"",'Vars Master'!W352,"")</f>
        <v/>
      </c>
      <c r="AF351" t="str">
        <f>IF('Vars Master'!X352&lt;&gt;"",'Vars Master'!X352,"")</f>
        <v/>
      </c>
      <c r="AG351" s="74" t="str">
        <f t="shared" si="33"/>
        <v xml:space="preserve"> </v>
      </c>
      <c r="AH351" t="str">
        <f>IF('Vars Master'!Z352&lt;&gt;"",'Vars Master'!Z352,"")</f>
        <v/>
      </c>
      <c r="AI351" t="str">
        <f>IF('Vars Master'!AC352&lt;&gt;"",'Vars Master'!AA352,"")</f>
        <v/>
      </c>
      <c r="AJ351" s="73" t="str">
        <f>IF('Vars Master'!AC352&lt;&gt;"",'Vars Master'!AB352,"")</f>
        <v/>
      </c>
      <c r="AK351" t="s">
        <v>358</v>
      </c>
      <c r="AM351" t="str">
        <f>IF('Vars Master'!AC352&lt;&gt;"",'Vars Master'!AC352,"")</f>
        <v/>
      </c>
      <c r="AN351" s="74" t="str">
        <f t="shared" si="35"/>
        <v xml:space="preserve"> </v>
      </c>
      <c r="AO351" t="str">
        <f>IF('Vars Master'!AE352&lt;&gt;"",'Vars Master'!AE352,"")</f>
        <v/>
      </c>
      <c r="AP351" s="164" t="s">
        <v>2035</v>
      </c>
      <c r="AQ351" s="164" t="s">
        <v>1963</v>
      </c>
      <c r="AR351" s="164" t="s">
        <v>532</v>
      </c>
      <c r="AS351" s="164" t="s">
        <v>358</v>
      </c>
      <c r="AT351" s="164" t="s">
        <v>358</v>
      </c>
      <c r="AU351" s="164" t="s">
        <v>2458</v>
      </c>
    </row>
    <row r="352" spans="2:47" x14ac:dyDescent="0.25">
      <c r="B352" t="str">
        <f>IF('Vars Master'!D353&lt;&gt;"",'Vars Master'!B353,"")</f>
        <v/>
      </c>
      <c r="C352" s="73" t="str">
        <f>IF('Vars Master'!D353&lt;&gt;"",'Vars Master'!C353,"")</f>
        <v/>
      </c>
      <c r="D352" t="s">
        <v>358</v>
      </c>
      <c r="F352" t="str">
        <f>IF('Vars Master'!D353&lt;&gt;"",'Vars Master'!D353,"")</f>
        <v/>
      </c>
      <c r="G352" s="74" t="str">
        <f t="shared" si="30"/>
        <v xml:space="preserve"> </v>
      </c>
      <c r="I352" t="str">
        <f>IF('Vars Master'!I353&lt;&gt;"",'Vars Master'!G353,"")</f>
        <v/>
      </c>
      <c r="J352" s="73" t="str">
        <f>IF('Vars Master'!I353&lt;&gt;"",'Vars Master'!H353,"")</f>
        <v/>
      </c>
      <c r="K352" t="s">
        <v>358</v>
      </c>
      <c r="M352" t="str">
        <f>IF('Vars Master'!I353&lt;&gt;"",'Vars Master'!I353,"")</f>
        <v/>
      </c>
      <c r="N352" s="74" t="str">
        <f t="shared" si="31"/>
        <v xml:space="preserve"> </v>
      </c>
      <c r="P352" t="str">
        <f>IF('Vars Master'!N353&lt;&gt;"",'Vars Master'!L353,"")</f>
        <v/>
      </c>
      <c r="Q352" s="73" t="str">
        <f>IF('Vars Master'!N353&lt;&gt;"",'Vars Master'!M353,"")</f>
        <v/>
      </c>
      <c r="R352" t="s">
        <v>358</v>
      </c>
      <c r="T352" t="str">
        <f>IF('Vars Master'!N353&lt;&gt;"",'Vars Master'!N353,"")</f>
        <v/>
      </c>
      <c r="U352" s="74" t="str">
        <f t="shared" si="32"/>
        <v xml:space="preserve"> </v>
      </c>
      <c r="W352" t="str">
        <f>IF('Vars Master'!S353&lt;&gt;"",'Vars Master'!Q353,"")</f>
        <v/>
      </c>
      <c r="X352" s="73" t="str">
        <f>IF('Vars Master'!S353&lt;&gt;"",'Vars Master'!R353,"")</f>
        <v/>
      </c>
      <c r="Y352" t="s">
        <v>358</v>
      </c>
      <c r="AA352" t="str">
        <f>IF('Vars Master'!S353&lt;&gt;"",'Vars Master'!S353,"")</f>
        <v/>
      </c>
      <c r="AB352" s="74" t="str">
        <f t="shared" si="34"/>
        <v xml:space="preserve"> </v>
      </c>
      <c r="AD352" t="str">
        <f>IF('Vars Master'!X353&lt;&gt;"",'Vars Master'!V353,"")</f>
        <v/>
      </c>
      <c r="AE352" s="73" t="str">
        <f>IF('Vars Master'!X353&lt;&gt;"",'Vars Master'!W353,"")</f>
        <v/>
      </c>
      <c r="AF352" t="str">
        <f>IF('Vars Master'!X353&lt;&gt;"",'Vars Master'!X353,"")</f>
        <v/>
      </c>
      <c r="AG352" s="74" t="str">
        <f t="shared" si="33"/>
        <v xml:space="preserve"> </v>
      </c>
      <c r="AH352" t="str">
        <f>IF('Vars Master'!Z353&lt;&gt;"",'Vars Master'!Z353,"")</f>
        <v/>
      </c>
      <c r="AI352" t="str">
        <f>IF('Vars Master'!AC353&lt;&gt;"",'Vars Master'!AA353,"")</f>
        <v/>
      </c>
      <c r="AJ352" s="73" t="str">
        <f>IF('Vars Master'!AC353&lt;&gt;"",'Vars Master'!AB353,"")</f>
        <v/>
      </c>
      <c r="AK352" t="s">
        <v>358</v>
      </c>
      <c r="AM352" t="str">
        <f>IF('Vars Master'!AC353&lt;&gt;"",'Vars Master'!AC353,"")</f>
        <v/>
      </c>
      <c r="AN352" s="74" t="str">
        <f t="shared" si="35"/>
        <v xml:space="preserve"> </v>
      </c>
      <c r="AO352" t="str">
        <f>IF('Vars Master'!AE353&lt;&gt;"",'Vars Master'!AE353,"")</f>
        <v/>
      </c>
      <c r="AP352" s="164" t="s">
        <v>2037</v>
      </c>
      <c r="AQ352" s="164" t="s">
        <v>1966</v>
      </c>
      <c r="AR352" s="164" t="s">
        <v>534</v>
      </c>
      <c r="AS352" s="164" t="s">
        <v>358</v>
      </c>
      <c r="AT352" s="164" t="s">
        <v>358</v>
      </c>
      <c r="AU352" s="164" t="s">
        <v>2459</v>
      </c>
    </row>
    <row r="353" spans="2:47" x14ac:dyDescent="0.25">
      <c r="B353" t="str">
        <f>IF('Vars Master'!D354&lt;&gt;"",'Vars Master'!B354,"")</f>
        <v/>
      </c>
      <c r="C353" s="73" t="str">
        <f>IF('Vars Master'!D354&lt;&gt;"",'Vars Master'!C354,"")</f>
        <v/>
      </c>
      <c r="D353" t="s">
        <v>358</v>
      </c>
      <c r="F353" t="str">
        <f>IF('Vars Master'!D354&lt;&gt;"",'Vars Master'!D354,"")</f>
        <v/>
      </c>
      <c r="G353" s="74" t="str">
        <f t="shared" si="30"/>
        <v xml:space="preserve"> </v>
      </c>
      <c r="I353" t="str">
        <f>IF('Vars Master'!I354&lt;&gt;"",'Vars Master'!G354,"")</f>
        <v/>
      </c>
      <c r="J353" s="73" t="str">
        <f>IF('Vars Master'!I354&lt;&gt;"",'Vars Master'!H354,"")</f>
        <v/>
      </c>
      <c r="K353" t="s">
        <v>358</v>
      </c>
      <c r="M353" t="str">
        <f>IF('Vars Master'!I354&lt;&gt;"",'Vars Master'!I354,"")</f>
        <v/>
      </c>
      <c r="N353" s="74" t="str">
        <f t="shared" si="31"/>
        <v xml:space="preserve"> </v>
      </c>
      <c r="P353" t="str">
        <f>IF('Vars Master'!N354&lt;&gt;"",'Vars Master'!L354,"")</f>
        <v/>
      </c>
      <c r="Q353" s="73" t="str">
        <f>IF('Vars Master'!N354&lt;&gt;"",'Vars Master'!M354,"")</f>
        <v/>
      </c>
      <c r="R353" t="s">
        <v>358</v>
      </c>
      <c r="T353" t="str">
        <f>IF('Vars Master'!N354&lt;&gt;"",'Vars Master'!N354,"")</f>
        <v/>
      </c>
      <c r="U353" s="74" t="str">
        <f t="shared" si="32"/>
        <v xml:space="preserve"> </v>
      </c>
      <c r="W353" t="str">
        <f>IF('Vars Master'!S354&lt;&gt;"",'Vars Master'!Q354,"")</f>
        <v/>
      </c>
      <c r="X353" s="73" t="str">
        <f>IF('Vars Master'!S354&lt;&gt;"",'Vars Master'!R354,"")</f>
        <v/>
      </c>
      <c r="Y353" t="s">
        <v>358</v>
      </c>
      <c r="AA353" t="str">
        <f>IF('Vars Master'!S354&lt;&gt;"",'Vars Master'!S354,"")</f>
        <v/>
      </c>
      <c r="AB353" s="74" t="str">
        <f t="shared" si="34"/>
        <v xml:space="preserve"> </v>
      </c>
      <c r="AD353" t="str">
        <f>IF('Vars Master'!X354&lt;&gt;"",'Vars Master'!V354,"")</f>
        <v/>
      </c>
      <c r="AE353" s="73" t="str">
        <f>IF('Vars Master'!X354&lt;&gt;"",'Vars Master'!W354,"")</f>
        <v/>
      </c>
      <c r="AF353" t="str">
        <f>IF('Vars Master'!X354&lt;&gt;"",'Vars Master'!X354,"")</f>
        <v/>
      </c>
      <c r="AG353" s="74" t="str">
        <f t="shared" si="33"/>
        <v xml:space="preserve"> </v>
      </c>
      <c r="AH353" t="str">
        <f>IF('Vars Master'!Z354&lt;&gt;"",'Vars Master'!Z354,"")</f>
        <v/>
      </c>
      <c r="AI353" t="str">
        <f>IF('Vars Master'!AC354&lt;&gt;"",'Vars Master'!AA354,"")</f>
        <v/>
      </c>
      <c r="AJ353" s="73" t="str">
        <f>IF('Vars Master'!AC354&lt;&gt;"",'Vars Master'!AB354,"")</f>
        <v/>
      </c>
      <c r="AK353" t="s">
        <v>358</v>
      </c>
      <c r="AM353" t="str">
        <f>IF('Vars Master'!AC354&lt;&gt;"",'Vars Master'!AC354,"")</f>
        <v/>
      </c>
      <c r="AN353" s="74" t="str">
        <f t="shared" si="35"/>
        <v xml:space="preserve"> </v>
      </c>
      <c r="AO353" t="str">
        <f>IF('Vars Master'!AE354&lt;&gt;"",'Vars Master'!AE354,"")</f>
        <v/>
      </c>
      <c r="AP353" s="164" t="s">
        <v>2039</v>
      </c>
      <c r="AQ353" s="164" t="s">
        <v>1969</v>
      </c>
      <c r="AR353" s="164" t="s">
        <v>537</v>
      </c>
      <c r="AS353" s="164" t="s">
        <v>358</v>
      </c>
      <c r="AT353" s="164" t="s">
        <v>358</v>
      </c>
      <c r="AU353" s="164" t="s">
        <v>2460</v>
      </c>
    </row>
    <row r="354" spans="2:47" x14ac:dyDescent="0.25">
      <c r="B354" t="str">
        <f>IF('Vars Master'!D355&lt;&gt;"",'Vars Master'!B355,"")</f>
        <v/>
      </c>
      <c r="C354" s="73" t="str">
        <f>IF('Vars Master'!D355&lt;&gt;"",'Vars Master'!C355,"")</f>
        <v/>
      </c>
      <c r="D354" t="s">
        <v>358</v>
      </c>
      <c r="F354" t="str">
        <f>IF('Vars Master'!D355&lt;&gt;"",'Vars Master'!D355,"")</f>
        <v/>
      </c>
      <c r="G354" s="74" t="str">
        <f t="shared" si="30"/>
        <v xml:space="preserve"> </v>
      </c>
      <c r="I354" t="str">
        <f>IF('Vars Master'!I355&lt;&gt;"",'Vars Master'!G355,"")</f>
        <v/>
      </c>
      <c r="J354" s="73" t="str">
        <f>IF('Vars Master'!I355&lt;&gt;"",'Vars Master'!H355,"")</f>
        <v/>
      </c>
      <c r="K354" t="s">
        <v>358</v>
      </c>
      <c r="M354" t="str">
        <f>IF('Vars Master'!I355&lt;&gt;"",'Vars Master'!I355,"")</f>
        <v/>
      </c>
      <c r="N354" s="74" t="str">
        <f t="shared" si="31"/>
        <v xml:space="preserve"> </v>
      </c>
      <c r="P354" t="str">
        <f>IF('Vars Master'!N355&lt;&gt;"",'Vars Master'!L355,"")</f>
        <v/>
      </c>
      <c r="Q354" s="73" t="str">
        <f>IF('Vars Master'!N355&lt;&gt;"",'Vars Master'!M355,"")</f>
        <v/>
      </c>
      <c r="R354" t="s">
        <v>358</v>
      </c>
      <c r="T354" t="str">
        <f>IF('Vars Master'!N355&lt;&gt;"",'Vars Master'!N355,"")</f>
        <v/>
      </c>
      <c r="U354" s="74" t="str">
        <f t="shared" si="32"/>
        <v xml:space="preserve"> </v>
      </c>
      <c r="W354" t="str">
        <f>IF('Vars Master'!S355&lt;&gt;"",'Vars Master'!Q355,"")</f>
        <v/>
      </c>
      <c r="X354" s="73" t="str">
        <f>IF('Vars Master'!S355&lt;&gt;"",'Vars Master'!R355,"")</f>
        <v/>
      </c>
      <c r="Y354" t="s">
        <v>358</v>
      </c>
      <c r="AA354" t="str">
        <f>IF('Vars Master'!S355&lt;&gt;"",'Vars Master'!S355,"")</f>
        <v/>
      </c>
      <c r="AB354" s="74" t="str">
        <f t="shared" si="34"/>
        <v xml:space="preserve"> </v>
      </c>
      <c r="AD354" t="str">
        <f>IF('Vars Master'!X355&lt;&gt;"",'Vars Master'!V355,"")</f>
        <v/>
      </c>
      <c r="AE354" s="73" t="str">
        <f>IF('Vars Master'!X355&lt;&gt;"",'Vars Master'!W355,"")</f>
        <v/>
      </c>
      <c r="AF354" t="str">
        <f>IF('Vars Master'!X355&lt;&gt;"",'Vars Master'!X355,"")</f>
        <v/>
      </c>
      <c r="AG354" s="74" t="str">
        <f t="shared" si="33"/>
        <v xml:space="preserve"> </v>
      </c>
      <c r="AH354" t="str">
        <f>IF('Vars Master'!Z355&lt;&gt;"",'Vars Master'!Z355,"")</f>
        <v/>
      </c>
      <c r="AI354" t="str">
        <f>IF('Vars Master'!AC355&lt;&gt;"",'Vars Master'!AA355,"")</f>
        <v/>
      </c>
      <c r="AJ354" s="73" t="str">
        <f>IF('Vars Master'!AC355&lt;&gt;"",'Vars Master'!AB355,"")</f>
        <v/>
      </c>
      <c r="AK354" t="s">
        <v>358</v>
      </c>
      <c r="AM354" t="str">
        <f>IF('Vars Master'!AC355&lt;&gt;"",'Vars Master'!AC355,"")</f>
        <v/>
      </c>
      <c r="AN354" s="74" t="str">
        <f t="shared" si="35"/>
        <v xml:space="preserve"> </v>
      </c>
      <c r="AO354" t="str">
        <f>IF('Vars Master'!AE355&lt;&gt;"",'Vars Master'!AE355,"")</f>
        <v/>
      </c>
      <c r="AP354" s="164" t="s">
        <v>2040</v>
      </c>
      <c r="AQ354" s="164" t="s">
        <v>1972</v>
      </c>
      <c r="AR354" s="164" t="s">
        <v>540</v>
      </c>
      <c r="AS354" s="164" t="s">
        <v>358</v>
      </c>
      <c r="AT354" s="164" t="s">
        <v>358</v>
      </c>
      <c r="AU354" s="164" t="s">
        <v>2461</v>
      </c>
    </row>
    <row r="355" spans="2:47" x14ac:dyDescent="0.25">
      <c r="B355" t="str">
        <f>IF('Vars Master'!D356&lt;&gt;"",'Vars Master'!B356,"")</f>
        <v/>
      </c>
      <c r="C355" s="73" t="str">
        <f>IF('Vars Master'!D356&lt;&gt;"",'Vars Master'!C356,"")</f>
        <v/>
      </c>
      <c r="D355" t="s">
        <v>358</v>
      </c>
      <c r="F355" t="str">
        <f>IF('Vars Master'!D356&lt;&gt;"",'Vars Master'!D356,"")</f>
        <v/>
      </c>
      <c r="G355" s="74" t="str">
        <f t="shared" si="30"/>
        <v xml:space="preserve"> </v>
      </c>
      <c r="I355" t="str">
        <f>IF('Vars Master'!I356&lt;&gt;"",'Vars Master'!G356,"")</f>
        <v/>
      </c>
      <c r="J355" s="73" t="str">
        <f>IF('Vars Master'!I356&lt;&gt;"",'Vars Master'!H356,"")</f>
        <v/>
      </c>
      <c r="K355" t="s">
        <v>358</v>
      </c>
      <c r="M355" t="str">
        <f>IF('Vars Master'!I356&lt;&gt;"",'Vars Master'!I356,"")</f>
        <v/>
      </c>
      <c r="N355" s="74" t="str">
        <f t="shared" si="31"/>
        <v xml:space="preserve"> </v>
      </c>
      <c r="P355" t="str">
        <f>IF('Vars Master'!N356&lt;&gt;"",'Vars Master'!L356,"")</f>
        <v/>
      </c>
      <c r="Q355" s="73" t="str">
        <f>IF('Vars Master'!N356&lt;&gt;"",'Vars Master'!M356,"")</f>
        <v/>
      </c>
      <c r="R355" t="s">
        <v>358</v>
      </c>
      <c r="T355" t="str">
        <f>IF('Vars Master'!N356&lt;&gt;"",'Vars Master'!N356,"")</f>
        <v/>
      </c>
      <c r="U355" s="74" t="str">
        <f t="shared" si="32"/>
        <v xml:space="preserve"> </v>
      </c>
      <c r="W355" t="str">
        <f>IF('Vars Master'!S356&lt;&gt;"",'Vars Master'!Q356,"")</f>
        <v/>
      </c>
      <c r="X355" s="73" t="str">
        <f>IF('Vars Master'!S356&lt;&gt;"",'Vars Master'!R356,"")</f>
        <v/>
      </c>
      <c r="Y355" t="s">
        <v>358</v>
      </c>
      <c r="AA355" t="str">
        <f>IF('Vars Master'!S356&lt;&gt;"",'Vars Master'!S356,"")</f>
        <v/>
      </c>
      <c r="AB355" s="74" t="str">
        <f t="shared" si="34"/>
        <v xml:space="preserve"> </v>
      </c>
      <c r="AD355" t="str">
        <f>IF('Vars Master'!X356&lt;&gt;"",'Vars Master'!V356,"")</f>
        <v/>
      </c>
      <c r="AE355" s="73" t="str">
        <f>IF('Vars Master'!X356&lt;&gt;"",'Vars Master'!W356,"")</f>
        <v/>
      </c>
      <c r="AF355" t="str">
        <f>IF('Vars Master'!X356&lt;&gt;"",'Vars Master'!X356,"")</f>
        <v/>
      </c>
      <c r="AG355" s="74" t="str">
        <f t="shared" si="33"/>
        <v xml:space="preserve"> </v>
      </c>
      <c r="AH355" t="str">
        <f>IF('Vars Master'!Z356&lt;&gt;"",'Vars Master'!Z356,"")</f>
        <v/>
      </c>
      <c r="AI355" t="str">
        <f>IF('Vars Master'!AC356&lt;&gt;"",'Vars Master'!AA356,"")</f>
        <v/>
      </c>
      <c r="AJ355" s="73" t="str">
        <f>IF('Vars Master'!AC356&lt;&gt;"",'Vars Master'!AB356,"")</f>
        <v/>
      </c>
      <c r="AK355" t="s">
        <v>358</v>
      </c>
      <c r="AM355" t="str">
        <f>IF('Vars Master'!AC356&lt;&gt;"",'Vars Master'!AC356,"")</f>
        <v/>
      </c>
      <c r="AN355" s="74" t="str">
        <f t="shared" si="35"/>
        <v xml:space="preserve"> </v>
      </c>
      <c r="AO355" t="str">
        <f>IF('Vars Master'!AE356&lt;&gt;"",'Vars Master'!AE356,"")</f>
        <v/>
      </c>
      <c r="AP355" s="164" t="s">
        <v>2041</v>
      </c>
      <c r="AQ355" s="164" t="s">
        <v>1975</v>
      </c>
      <c r="AR355" s="164" t="s">
        <v>544</v>
      </c>
      <c r="AS355" s="164" t="s">
        <v>358</v>
      </c>
      <c r="AT355" s="164" t="s">
        <v>358</v>
      </c>
      <c r="AU355" s="164" t="s">
        <v>2462</v>
      </c>
    </row>
    <row r="356" spans="2:47" x14ac:dyDescent="0.25">
      <c r="B356" t="str">
        <f>IF('Vars Master'!D357&lt;&gt;"",'Vars Master'!B357,"")</f>
        <v/>
      </c>
      <c r="C356" s="73" t="str">
        <f>IF('Vars Master'!D357&lt;&gt;"",'Vars Master'!C357,"")</f>
        <v/>
      </c>
      <c r="D356" t="s">
        <v>358</v>
      </c>
      <c r="F356" t="str">
        <f>IF('Vars Master'!D357&lt;&gt;"",'Vars Master'!D357,"")</f>
        <v/>
      </c>
      <c r="G356" s="74" t="str">
        <f t="shared" si="30"/>
        <v xml:space="preserve"> </v>
      </c>
      <c r="I356" t="str">
        <f>IF('Vars Master'!I357&lt;&gt;"",'Vars Master'!G357,"")</f>
        <v/>
      </c>
      <c r="J356" s="73" t="str">
        <f>IF('Vars Master'!I357&lt;&gt;"",'Vars Master'!H357,"")</f>
        <v/>
      </c>
      <c r="K356" t="s">
        <v>358</v>
      </c>
      <c r="M356" t="str">
        <f>IF('Vars Master'!I357&lt;&gt;"",'Vars Master'!I357,"")</f>
        <v/>
      </c>
      <c r="N356" s="74" t="str">
        <f t="shared" si="31"/>
        <v xml:space="preserve"> </v>
      </c>
      <c r="P356" t="str">
        <f>IF('Vars Master'!N357&lt;&gt;"",'Vars Master'!L357,"")</f>
        <v/>
      </c>
      <c r="Q356" s="73" t="str">
        <f>IF('Vars Master'!N357&lt;&gt;"",'Vars Master'!M357,"")</f>
        <v/>
      </c>
      <c r="R356" t="s">
        <v>358</v>
      </c>
      <c r="T356" t="str">
        <f>IF('Vars Master'!N357&lt;&gt;"",'Vars Master'!N357,"")</f>
        <v/>
      </c>
      <c r="U356" s="74" t="str">
        <f t="shared" si="32"/>
        <v xml:space="preserve"> </v>
      </c>
      <c r="W356" t="str">
        <f>IF('Vars Master'!S357&lt;&gt;"",'Vars Master'!Q357,"")</f>
        <v/>
      </c>
      <c r="X356" s="73" t="str">
        <f>IF('Vars Master'!S357&lt;&gt;"",'Vars Master'!R357,"")</f>
        <v/>
      </c>
      <c r="Y356" t="s">
        <v>358</v>
      </c>
      <c r="AA356" t="str">
        <f>IF('Vars Master'!S357&lt;&gt;"",'Vars Master'!S357,"")</f>
        <v/>
      </c>
      <c r="AB356" s="74" t="str">
        <f t="shared" si="34"/>
        <v xml:space="preserve"> </v>
      </c>
      <c r="AD356" t="str">
        <f>IF('Vars Master'!X357&lt;&gt;"",'Vars Master'!V357,"")</f>
        <v/>
      </c>
      <c r="AE356" s="73" t="str">
        <f>IF('Vars Master'!X357&lt;&gt;"",'Vars Master'!W357,"")</f>
        <v/>
      </c>
      <c r="AF356" t="str">
        <f>IF('Vars Master'!X357&lt;&gt;"",'Vars Master'!X357,"")</f>
        <v/>
      </c>
      <c r="AG356" s="74" t="str">
        <f t="shared" si="33"/>
        <v xml:space="preserve"> </v>
      </c>
      <c r="AH356" t="str">
        <f>IF('Vars Master'!Z357&lt;&gt;"",'Vars Master'!Z357,"")</f>
        <v/>
      </c>
      <c r="AI356" t="str">
        <f>IF('Vars Master'!AC357&lt;&gt;"",'Vars Master'!AA357,"")</f>
        <v/>
      </c>
      <c r="AJ356" s="73" t="str">
        <f>IF('Vars Master'!AC357&lt;&gt;"",'Vars Master'!AB357,"")</f>
        <v/>
      </c>
      <c r="AK356" t="s">
        <v>358</v>
      </c>
      <c r="AM356" t="str">
        <f>IF('Vars Master'!AC357&lt;&gt;"",'Vars Master'!AC357,"")</f>
        <v/>
      </c>
      <c r="AN356" s="74" t="str">
        <f t="shared" si="35"/>
        <v xml:space="preserve"> </v>
      </c>
      <c r="AO356" t="str">
        <f>IF('Vars Master'!AE357&lt;&gt;"",'Vars Master'!AE357,"")</f>
        <v/>
      </c>
      <c r="AP356" s="164" t="s">
        <v>2042</v>
      </c>
      <c r="AQ356" s="164" t="s">
        <v>1978</v>
      </c>
      <c r="AR356" s="164" t="s">
        <v>2839</v>
      </c>
      <c r="AS356" s="164" t="s">
        <v>358</v>
      </c>
      <c r="AT356" s="164" t="s">
        <v>358</v>
      </c>
      <c r="AU356" s="164" t="s">
        <v>2463</v>
      </c>
    </row>
    <row r="357" spans="2:47" x14ac:dyDescent="0.25">
      <c r="B357" t="str">
        <f>IF('Vars Master'!D358&lt;&gt;"",'Vars Master'!B358,"")</f>
        <v/>
      </c>
      <c r="C357" s="73" t="str">
        <f>IF('Vars Master'!D358&lt;&gt;"",'Vars Master'!C358,"")</f>
        <v/>
      </c>
      <c r="D357" t="s">
        <v>358</v>
      </c>
      <c r="F357" t="str">
        <f>IF('Vars Master'!D358&lt;&gt;"",'Vars Master'!D358,"")</f>
        <v/>
      </c>
      <c r="G357" s="74" t="str">
        <f t="shared" si="30"/>
        <v xml:space="preserve"> </v>
      </c>
      <c r="I357" t="str">
        <f>IF('Vars Master'!I358&lt;&gt;"",'Vars Master'!G358,"")</f>
        <v/>
      </c>
      <c r="J357" s="73" t="str">
        <f>IF('Vars Master'!I358&lt;&gt;"",'Vars Master'!H358,"")</f>
        <v/>
      </c>
      <c r="K357" t="s">
        <v>358</v>
      </c>
      <c r="M357" t="str">
        <f>IF('Vars Master'!I358&lt;&gt;"",'Vars Master'!I358,"")</f>
        <v/>
      </c>
      <c r="N357" s="74" t="str">
        <f t="shared" si="31"/>
        <v xml:space="preserve"> </v>
      </c>
      <c r="P357" t="str">
        <f>IF('Vars Master'!N358&lt;&gt;"",'Vars Master'!L358,"")</f>
        <v/>
      </c>
      <c r="Q357" s="73" t="str">
        <f>IF('Vars Master'!N358&lt;&gt;"",'Vars Master'!M358,"")</f>
        <v/>
      </c>
      <c r="R357" t="s">
        <v>358</v>
      </c>
      <c r="T357" t="str">
        <f>IF('Vars Master'!N358&lt;&gt;"",'Vars Master'!N358,"")</f>
        <v/>
      </c>
      <c r="U357" s="74" t="str">
        <f t="shared" si="32"/>
        <v xml:space="preserve"> </v>
      </c>
      <c r="W357" t="str">
        <f>IF('Vars Master'!S358&lt;&gt;"",'Vars Master'!Q358,"")</f>
        <v/>
      </c>
      <c r="X357" s="73" t="str">
        <f>IF('Vars Master'!S358&lt;&gt;"",'Vars Master'!R358,"")</f>
        <v/>
      </c>
      <c r="Y357" t="s">
        <v>358</v>
      </c>
      <c r="AA357" t="str">
        <f>IF('Vars Master'!S358&lt;&gt;"",'Vars Master'!S358,"")</f>
        <v/>
      </c>
      <c r="AB357" s="74" t="str">
        <f t="shared" si="34"/>
        <v xml:space="preserve"> </v>
      </c>
      <c r="AD357" t="str">
        <f>IF('Vars Master'!X358&lt;&gt;"",'Vars Master'!V358,"")</f>
        <v/>
      </c>
      <c r="AE357" s="73" t="str">
        <f>IF('Vars Master'!X358&lt;&gt;"",'Vars Master'!W358,"")</f>
        <v/>
      </c>
      <c r="AF357" t="str">
        <f>IF('Vars Master'!X358&lt;&gt;"",'Vars Master'!X358,"")</f>
        <v/>
      </c>
      <c r="AG357" s="74" t="str">
        <f t="shared" si="33"/>
        <v xml:space="preserve"> </v>
      </c>
      <c r="AH357" t="str">
        <f>IF('Vars Master'!Z358&lt;&gt;"",'Vars Master'!Z358,"")</f>
        <v/>
      </c>
      <c r="AI357" t="str">
        <f>IF('Vars Master'!AC358&lt;&gt;"",'Vars Master'!AA358,"")</f>
        <v/>
      </c>
      <c r="AJ357" s="73" t="str">
        <f>IF('Vars Master'!AC358&lt;&gt;"",'Vars Master'!AB358,"")</f>
        <v/>
      </c>
      <c r="AK357" t="s">
        <v>358</v>
      </c>
      <c r="AM357" t="str">
        <f>IF('Vars Master'!AC358&lt;&gt;"",'Vars Master'!AC358,"")</f>
        <v/>
      </c>
      <c r="AN357" s="74" t="str">
        <f t="shared" si="35"/>
        <v xml:space="preserve"> </v>
      </c>
      <c r="AO357" t="str">
        <f>IF('Vars Master'!AE358&lt;&gt;"",'Vars Master'!AE358,"")</f>
        <v/>
      </c>
      <c r="AP357" s="164" t="s">
        <v>2044</v>
      </c>
      <c r="AQ357" s="164" t="s">
        <v>1981</v>
      </c>
      <c r="AR357" s="164" t="s">
        <v>1886</v>
      </c>
      <c r="AS357" s="164" t="s">
        <v>358</v>
      </c>
      <c r="AT357" s="164" t="s">
        <v>358</v>
      </c>
      <c r="AU357" s="164" t="s">
        <v>2464</v>
      </c>
    </row>
    <row r="358" spans="2:47" x14ac:dyDescent="0.25">
      <c r="B358" t="str">
        <f>IF('Vars Master'!D359&lt;&gt;"",'Vars Master'!B359,"")</f>
        <v/>
      </c>
      <c r="C358" s="73" t="str">
        <f>IF('Vars Master'!D359&lt;&gt;"",'Vars Master'!C359,"")</f>
        <v/>
      </c>
      <c r="D358" t="s">
        <v>358</v>
      </c>
      <c r="F358" t="str">
        <f>IF('Vars Master'!D359&lt;&gt;"",'Vars Master'!D359,"")</f>
        <v/>
      </c>
      <c r="G358" s="74" t="str">
        <f t="shared" si="30"/>
        <v xml:space="preserve"> </v>
      </c>
      <c r="I358" t="str">
        <f>IF('Vars Master'!I359&lt;&gt;"",'Vars Master'!G359,"")</f>
        <v/>
      </c>
      <c r="J358" s="73" t="str">
        <f>IF('Vars Master'!I359&lt;&gt;"",'Vars Master'!H359,"")</f>
        <v/>
      </c>
      <c r="K358" t="s">
        <v>358</v>
      </c>
      <c r="M358" t="str">
        <f>IF('Vars Master'!I359&lt;&gt;"",'Vars Master'!I359,"")</f>
        <v/>
      </c>
      <c r="N358" s="74" t="str">
        <f t="shared" si="31"/>
        <v xml:space="preserve"> </v>
      </c>
      <c r="P358" t="str">
        <f>IF('Vars Master'!N359&lt;&gt;"",'Vars Master'!L359,"")</f>
        <v/>
      </c>
      <c r="Q358" s="73" t="str">
        <f>IF('Vars Master'!N359&lt;&gt;"",'Vars Master'!M359,"")</f>
        <v/>
      </c>
      <c r="R358" t="s">
        <v>358</v>
      </c>
      <c r="T358" t="str">
        <f>IF('Vars Master'!N359&lt;&gt;"",'Vars Master'!N359,"")</f>
        <v/>
      </c>
      <c r="U358" s="74" t="str">
        <f t="shared" si="32"/>
        <v xml:space="preserve"> </v>
      </c>
      <c r="W358" t="str">
        <f>IF('Vars Master'!S359&lt;&gt;"",'Vars Master'!Q359,"")</f>
        <v/>
      </c>
      <c r="X358" s="73" t="str">
        <f>IF('Vars Master'!S359&lt;&gt;"",'Vars Master'!R359,"")</f>
        <v/>
      </c>
      <c r="Y358" t="s">
        <v>358</v>
      </c>
      <c r="AA358" t="str">
        <f>IF('Vars Master'!S359&lt;&gt;"",'Vars Master'!S359,"")</f>
        <v/>
      </c>
      <c r="AB358" s="74" t="str">
        <f t="shared" si="34"/>
        <v xml:space="preserve"> </v>
      </c>
      <c r="AD358" t="str">
        <f>IF('Vars Master'!X359&lt;&gt;"",'Vars Master'!V359,"")</f>
        <v/>
      </c>
      <c r="AE358" s="73" t="str">
        <f>IF('Vars Master'!X359&lt;&gt;"",'Vars Master'!W359,"")</f>
        <v/>
      </c>
      <c r="AF358" t="str">
        <f>IF('Vars Master'!X359&lt;&gt;"",'Vars Master'!X359,"")</f>
        <v/>
      </c>
      <c r="AG358" s="74" t="str">
        <f t="shared" si="33"/>
        <v xml:space="preserve"> </v>
      </c>
      <c r="AH358" t="str">
        <f>IF('Vars Master'!Z359&lt;&gt;"",'Vars Master'!Z359,"")</f>
        <v/>
      </c>
      <c r="AI358" t="str">
        <f>IF('Vars Master'!AC359&lt;&gt;"",'Vars Master'!AA359,"")</f>
        <v/>
      </c>
      <c r="AJ358" s="73" t="str">
        <f>IF('Vars Master'!AC359&lt;&gt;"",'Vars Master'!AB359,"")</f>
        <v/>
      </c>
      <c r="AK358" t="s">
        <v>358</v>
      </c>
      <c r="AM358" t="str">
        <f>IF('Vars Master'!AC359&lt;&gt;"",'Vars Master'!AC359,"")</f>
        <v/>
      </c>
      <c r="AN358" s="74" t="str">
        <f t="shared" si="35"/>
        <v xml:space="preserve"> </v>
      </c>
      <c r="AO358" t="str">
        <f>IF('Vars Master'!AE359&lt;&gt;"",'Vars Master'!AE359,"")</f>
        <v/>
      </c>
      <c r="AP358" s="164" t="s">
        <v>2046</v>
      </c>
      <c r="AQ358" s="164" t="s">
        <v>1984</v>
      </c>
      <c r="AR358" s="164" t="s">
        <v>1889</v>
      </c>
      <c r="AS358" s="164" t="s">
        <v>358</v>
      </c>
      <c r="AT358" s="164" t="s">
        <v>358</v>
      </c>
      <c r="AU358" s="164" t="s">
        <v>2465</v>
      </c>
    </row>
    <row r="359" spans="2:47" x14ac:dyDescent="0.25">
      <c r="B359" t="str">
        <f>IF('Vars Master'!D360&lt;&gt;"",'Vars Master'!B360,"")</f>
        <v/>
      </c>
      <c r="C359" s="73" t="str">
        <f>IF('Vars Master'!D360&lt;&gt;"",'Vars Master'!C360,"")</f>
        <v/>
      </c>
      <c r="D359" t="s">
        <v>358</v>
      </c>
      <c r="F359" t="str">
        <f>IF('Vars Master'!D360&lt;&gt;"",'Vars Master'!D360,"")</f>
        <v/>
      </c>
      <c r="G359" s="74" t="str">
        <f t="shared" si="30"/>
        <v xml:space="preserve"> </v>
      </c>
      <c r="I359" t="str">
        <f>IF('Vars Master'!I360&lt;&gt;"",'Vars Master'!G360,"")</f>
        <v/>
      </c>
      <c r="J359" s="73" t="str">
        <f>IF('Vars Master'!I360&lt;&gt;"",'Vars Master'!H360,"")</f>
        <v/>
      </c>
      <c r="K359" t="s">
        <v>358</v>
      </c>
      <c r="M359" t="str">
        <f>IF('Vars Master'!I360&lt;&gt;"",'Vars Master'!I360,"")</f>
        <v/>
      </c>
      <c r="N359" s="74" t="str">
        <f t="shared" si="31"/>
        <v xml:space="preserve"> </v>
      </c>
      <c r="P359" t="str">
        <f>IF('Vars Master'!N360&lt;&gt;"",'Vars Master'!L360,"")</f>
        <v/>
      </c>
      <c r="Q359" s="73" t="str">
        <f>IF('Vars Master'!N360&lt;&gt;"",'Vars Master'!M360,"")</f>
        <v/>
      </c>
      <c r="R359" t="s">
        <v>358</v>
      </c>
      <c r="T359" t="str">
        <f>IF('Vars Master'!N360&lt;&gt;"",'Vars Master'!N360,"")</f>
        <v/>
      </c>
      <c r="U359" s="74" t="str">
        <f t="shared" si="32"/>
        <v xml:space="preserve"> </v>
      </c>
      <c r="W359" t="str">
        <f>IF('Vars Master'!S360&lt;&gt;"",'Vars Master'!Q360,"")</f>
        <v/>
      </c>
      <c r="X359" s="73" t="str">
        <f>IF('Vars Master'!S360&lt;&gt;"",'Vars Master'!R360,"")</f>
        <v/>
      </c>
      <c r="Y359" t="s">
        <v>358</v>
      </c>
      <c r="AA359" t="str">
        <f>IF('Vars Master'!S360&lt;&gt;"",'Vars Master'!S360,"")</f>
        <v/>
      </c>
      <c r="AB359" s="74" t="str">
        <f t="shared" si="34"/>
        <v xml:space="preserve"> </v>
      </c>
      <c r="AD359" t="str">
        <f>IF('Vars Master'!X360&lt;&gt;"",'Vars Master'!V360,"")</f>
        <v/>
      </c>
      <c r="AE359" s="73" t="str">
        <f>IF('Vars Master'!X360&lt;&gt;"",'Vars Master'!W360,"")</f>
        <v/>
      </c>
      <c r="AF359" t="str">
        <f>IF('Vars Master'!X360&lt;&gt;"",'Vars Master'!X360,"")</f>
        <v/>
      </c>
      <c r="AG359" s="74" t="str">
        <f t="shared" si="33"/>
        <v xml:space="preserve"> </v>
      </c>
      <c r="AH359" t="str">
        <f>IF('Vars Master'!Z360&lt;&gt;"",'Vars Master'!Z360,"")</f>
        <v/>
      </c>
      <c r="AI359" t="str">
        <f>IF('Vars Master'!AC360&lt;&gt;"",'Vars Master'!AA360,"")</f>
        <v/>
      </c>
      <c r="AJ359" s="73" t="str">
        <f>IF('Vars Master'!AC360&lt;&gt;"",'Vars Master'!AB360,"")</f>
        <v/>
      </c>
      <c r="AK359" t="s">
        <v>358</v>
      </c>
      <c r="AM359" t="str">
        <f>IF('Vars Master'!AC360&lt;&gt;"",'Vars Master'!AC360,"")</f>
        <v/>
      </c>
      <c r="AN359" s="74" t="str">
        <f t="shared" si="35"/>
        <v xml:space="preserve"> </v>
      </c>
      <c r="AO359" t="str">
        <f>IF('Vars Master'!AE360&lt;&gt;"",'Vars Master'!AE360,"")</f>
        <v/>
      </c>
      <c r="AP359" s="164" t="s">
        <v>2048</v>
      </c>
      <c r="AQ359" s="164" t="s">
        <v>1987</v>
      </c>
      <c r="AR359" s="164" t="s">
        <v>1892</v>
      </c>
      <c r="AS359" s="164" t="s">
        <v>358</v>
      </c>
      <c r="AT359" s="164" t="s">
        <v>358</v>
      </c>
      <c r="AU359" s="164" t="s">
        <v>2466</v>
      </c>
    </row>
    <row r="360" spans="2:47" x14ac:dyDescent="0.25">
      <c r="B360" t="str">
        <f>IF('Vars Master'!D361&lt;&gt;"",'Vars Master'!B361,"")</f>
        <v/>
      </c>
      <c r="C360" s="73" t="str">
        <f>IF('Vars Master'!D361&lt;&gt;"",'Vars Master'!C361,"")</f>
        <v/>
      </c>
      <c r="D360" t="s">
        <v>358</v>
      </c>
      <c r="F360" t="str">
        <f>IF('Vars Master'!D361&lt;&gt;"",'Vars Master'!D361,"")</f>
        <v/>
      </c>
      <c r="G360" s="74" t="str">
        <f t="shared" si="30"/>
        <v xml:space="preserve"> </v>
      </c>
      <c r="I360" t="str">
        <f>IF('Vars Master'!I361&lt;&gt;"",'Vars Master'!G361,"")</f>
        <v/>
      </c>
      <c r="J360" s="73" t="str">
        <f>IF('Vars Master'!I361&lt;&gt;"",'Vars Master'!H361,"")</f>
        <v/>
      </c>
      <c r="K360" t="s">
        <v>358</v>
      </c>
      <c r="M360" t="str">
        <f>IF('Vars Master'!I361&lt;&gt;"",'Vars Master'!I361,"")</f>
        <v/>
      </c>
      <c r="N360" s="74" t="str">
        <f t="shared" si="31"/>
        <v xml:space="preserve"> </v>
      </c>
      <c r="P360" t="str">
        <f>IF('Vars Master'!N361&lt;&gt;"",'Vars Master'!L361,"")</f>
        <v/>
      </c>
      <c r="Q360" s="73" t="str">
        <f>IF('Vars Master'!N361&lt;&gt;"",'Vars Master'!M361,"")</f>
        <v/>
      </c>
      <c r="R360" t="s">
        <v>358</v>
      </c>
      <c r="T360" t="str">
        <f>IF('Vars Master'!N361&lt;&gt;"",'Vars Master'!N361,"")</f>
        <v/>
      </c>
      <c r="U360" s="74" t="str">
        <f t="shared" si="32"/>
        <v xml:space="preserve"> </v>
      </c>
      <c r="W360" t="str">
        <f>IF('Vars Master'!S361&lt;&gt;"",'Vars Master'!Q361,"")</f>
        <v/>
      </c>
      <c r="X360" s="73" t="str">
        <f>IF('Vars Master'!S361&lt;&gt;"",'Vars Master'!R361,"")</f>
        <v/>
      </c>
      <c r="Y360" t="s">
        <v>358</v>
      </c>
      <c r="AA360" t="str">
        <f>IF('Vars Master'!S361&lt;&gt;"",'Vars Master'!S361,"")</f>
        <v/>
      </c>
      <c r="AB360" s="74" t="str">
        <f t="shared" si="34"/>
        <v xml:space="preserve"> </v>
      </c>
      <c r="AD360" t="str">
        <f>IF('Vars Master'!X361&lt;&gt;"",'Vars Master'!V361,"")</f>
        <v/>
      </c>
      <c r="AE360" s="73" t="str">
        <f>IF('Vars Master'!X361&lt;&gt;"",'Vars Master'!W361,"")</f>
        <v/>
      </c>
      <c r="AF360" t="str">
        <f>IF('Vars Master'!X361&lt;&gt;"",'Vars Master'!X361,"")</f>
        <v/>
      </c>
      <c r="AG360" s="74" t="str">
        <f t="shared" si="33"/>
        <v xml:space="preserve"> </v>
      </c>
      <c r="AH360" t="str">
        <f>IF('Vars Master'!Z361&lt;&gt;"",'Vars Master'!Z361,"")</f>
        <v/>
      </c>
      <c r="AI360" t="str">
        <f>IF('Vars Master'!AC361&lt;&gt;"",'Vars Master'!AA361,"")</f>
        <v/>
      </c>
      <c r="AJ360" s="73" t="str">
        <f>IF('Vars Master'!AC361&lt;&gt;"",'Vars Master'!AB361,"")</f>
        <v/>
      </c>
      <c r="AK360" t="s">
        <v>358</v>
      </c>
      <c r="AM360" t="str">
        <f>IF('Vars Master'!AC361&lt;&gt;"",'Vars Master'!AC361,"")</f>
        <v/>
      </c>
      <c r="AN360" s="74" t="str">
        <f t="shared" si="35"/>
        <v xml:space="preserve"> </v>
      </c>
      <c r="AO360" t="str">
        <f>IF('Vars Master'!AE361&lt;&gt;"",'Vars Master'!AE361,"")</f>
        <v/>
      </c>
      <c r="AP360" s="164" t="s">
        <v>2050</v>
      </c>
      <c r="AQ360" s="164" t="s">
        <v>1990</v>
      </c>
      <c r="AR360" s="164" t="s">
        <v>1895</v>
      </c>
      <c r="AS360" s="164" t="s">
        <v>358</v>
      </c>
      <c r="AT360" s="164" t="s">
        <v>358</v>
      </c>
      <c r="AU360" s="164" t="s">
        <v>2467</v>
      </c>
    </row>
    <row r="361" spans="2:47" x14ac:dyDescent="0.25">
      <c r="B361" t="str">
        <f>IF('Vars Master'!D362&lt;&gt;"",'Vars Master'!B362,"")</f>
        <v/>
      </c>
      <c r="C361" s="73" t="str">
        <f>IF('Vars Master'!D362&lt;&gt;"",'Vars Master'!C362,"")</f>
        <v/>
      </c>
      <c r="D361" t="s">
        <v>358</v>
      </c>
      <c r="F361" t="str">
        <f>IF('Vars Master'!D362&lt;&gt;"",'Vars Master'!D362,"")</f>
        <v/>
      </c>
      <c r="G361" s="74" t="str">
        <f t="shared" si="30"/>
        <v xml:space="preserve"> </v>
      </c>
      <c r="I361" t="str">
        <f>IF('Vars Master'!I362&lt;&gt;"",'Vars Master'!G362,"")</f>
        <v/>
      </c>
      <c r="J361" s="73" t="str">
        <f>IF('Vars Master'!I362&lt;&gt;"",'Vars Master'!H362,"")</f>
        <v/>
      </c>
      <c r="K361" t="s">
        <v>358</v>
      </c>
      <c r="M361" t="str">
        <f>IF('Vars Master'!I362&lt;&gt;"",'Vars Master'!I362,"")</f>
        <v/>
      </c>
      <c r="N361" s="74" t="str">
        <f t="shared" si="31"/>
        <v xml:space="preserve"> </v>
      </c>
      <c r="P361" t="str">
        <f>IF('Vars Master'!N362&lt;&gt;"",'Vars Master'!L362,"")</f>
        <v/>
      </c>
      <c r="Q361" s="73" t="str">
        <f>IF('Vars Master'!N362&lt;&gt;"",'Vars Master'!M362,"")</f>
        <v/>
      </c>
      <c r="R361" t="s">
        <v>358</v>
      </c>
      <c r="T361" t="str">
        <f>IF('Vars Master'!N362&lt;&gt;"",'Vars Master'!N362,"")</f>
        <v/>
      </c>
      <c r="U361" s="74" t="str">
        <f t="shared" si="32"/>
        <v xml:space="preserve"> </v>
      </c>
      <c r="W361" t="str">
        <f>IF('Vars Master'!S362&lt;&gt;"",'Vars Master'!Q362,"")</f>
        <v/>
      </c>
      <c r="X361" s="73" t="str">
        <f>IF('Vars Master'!S362&lt;&gt;"",'Vars Master'!R362,"")</f>
        <v/>
      </c>
      <c r="Y361" t="s">
        <v>358</v>
      </c>
      <c r="AA361" t="str">
        <f>IF('Vars Master'!S362&lt;&gt;"",'Vars Master'!S362,"")</f>
        <v/>
      </c>
      <c r="AB361" s="74" t="str">
        <f t="shared" si="34"/>
        <v xml:space="preserve"> </v>
      </c>
      <c r="AD361" t="str">
        <f>IF('Vars Master'!X362&lt;&gt;"",'Vars Master'!V362,"")</f>
        <v/>
      </c>
      <c r="AE361" s="73" t="str">
        <f>IF('Vars Master'!X362&lt;&gt;"",'Vars Master'!W362,"")</f>
        <v/>
      </c>
      <c r="AF361" t="str">
        <f>IF('Vars Master'!X362&lt;&gt;"",'Vars Master'!X362,"")</f>
        <v/>
      </c>
      <c r="AG361" s="74" t="str">
        <f t="shared" si="33"/>
        <v xml:space="preserve"> </v>
      </c>
      <c r="AH361" t="str">
        <f>IF('Vars Master'!Z362&lt;&gt;"",'Vars Master'!Z362,"")</f>
        <v/>
      </c>
      <c r="AI361" t="str">
        <f>IF('Vars Master'!AC362&lt;&gt;"",'Vars Master'!AA362,"")</f>
        <v/>
      </c>
      <c r="AJ361" s="73" t="str">
        <f>IF('Vars Master'!AC362&lt;&gt;"",'Vars Master'!AB362,"")</f>
        <v/>
      </c>
      <c r="AK361" t="s">
        <v>358</v>
      </c>
      <c r="AM361" t="str">
        <f>IF('Vars Master'!AC362&lt;&gt;"",'Vars Master'!AC362,"")</f>
        <v/>
      </c>
      <c r="AN361" s="74" t="str">
        <f t="shared" si="35"/>
        <v xml:space="preserve"> </v>
      </c>
      <c r="AO361" t="str">
        <f>IF('Vars Master'!AE362&lt;&gt;"",'Vars Master'!AE362,"")</f>
        <v/>
      </c>
      <c r="AP361" s="164" t="s">
        <v>2051</v>
      </c>
      <c r="AQ361" s="164" t="s">
        <v>1993</v>
      </c>
      <c r="AR361" s="164" t="s">
        <v>1898</v>
      </c>
      <c r="AS361" s="164" t="s">
        <v>358</v>
      </c>
      <c r="AT361" s="164" t="s">
        <v>358</v>
      </c>
      <c r="AU361" s="164" t="s">
        <v>2468</v>
      </c>
    </row>
    <row r="362" spans="2:47" x14ac:dyDescent="0.25">
      <c r="B362" t="str">
        <f>IF('Vars Master'!D363&lt;&gt;"",'Vars Master'!B363,"")</f>
        <v/>
      </c>
      <c r="C362" s="73" t="str">
        <f>IF('Vars Master'!D363&lt;&gt;"",'Vars Master'!C363,"")</f>
        <v/>
      </c>
      <c r="D362" t="s">
        <v>358</v>
      </c>
      <c r="F362" t="str">
        <f>IF('Vars Master'!D363&lt;&gt;"",'Vars Master'!D363,"")</f>
        <v/>
      </c>
      <c r="G362" s="74" t="str">
        <f t="shared" si="30"/>
        <v xml:space="preserve"> </v>
      </c>
      <c r="I362" t="str">
        <f>IF('Vars Master'!I363&lt;&gt;"",'Vars Master'!G363,"")</f>
        <v/>
      </c>
      <c r="J362" s="73" t="str">
        <f>IF('Vars Master'!I363&lt;&gt;"",'Vars Master'!H363,"")</f>
        <v/>
      </c>
      <c r="K362" t="s">
        <v>358</v>
      </c>
      <c r="M362" t="str">
        <f>IF('Vars Master'!I363&lt;&gt;"",'Vars Master'!I363,"")</f>
        <v/>
      </c>
      <c r="N362" s="74" t="str">
        <f t="shared" si="31"/>
        <v xml:space="preserve"> </v>
      </c>
      <c r="P362" t="str">
        <f>IF('Vars Master'!N363&lt;&gt;"",'Vars Master'!L363,"")</f>
        <v/>
      </c>
      <c r="Q362" s="73" t="str">
        <f>IF('Vars Master'!N363&lt;&gt;"",'Vars Master'!M363,"")</f>
        <v/>
      </c>
      <c r="R362" t="s">
        <v>358</v>
      </c>
      <c r="T362" t="str">
        <f>IF('Vars Master'!N363&lt;&gt;"",'Vars Master'!N363,"")</f>
        <v/>
      </c>
      <c r="U362" s="74" t="str">
        <f t="shared" si="32"/>
        <v xml:space="preserve"> </v>
      </c>
      <c r="W362" t="str">
        <f>IF('Vars Master'!S363&lt;&gt;"",'Vars Master'!Q363,"")</f>
        <v/>
      </c>
      <c r="X362" s="73" t="str">
        <f>IF('Vars Master'!S363&lt;&gt;"",'Vars Master'!R363,"")</f>
        <v/>
      </c>
      <c r="Y362" t="s">
        <v>358</v>
      </c>
      <c r="AA362" t="str">
        <f>IF('Vars Master'!S363&lt;&gt;"",'Vars Master'!S363,"")</f>
        <v/>
      </c>
      <c r="AB362" s="74" t="str">
        <f t="shared" si="34"/>
        <v xml:space="preserve"> </v>
      </c>
      <c r="AD362" t="str">
        <f>IF('Vars Master'!X363&lt;&gt;"",'Vars Master'!V363,"")</f>
        <v/>
      </c>
      <c r="AE362" s="73" t="str">
        <f>IF('Vars Master'!X363&lt;&gt;"",'Vars Master'!W363,"")</f>
        <v/>
      </c>
      <c r="AF362" t="str">
        <f>IF('Vars Master'!X363&lt;&gt;"",'Vars Master'!X363,"")</f>
        <v/>
      </c>
      <c r="AG362" s="74" t="str">
        <f t="shared" si="33"/>
        <v xml:space="preserve"> </v>
      </c>
      <c r="AH362" t="str">
        <f>IF('Vars Master'!Z363&lt;&gt;"",'Vars Master'!Z363,"")</f>
        <v/>
      </c>
      <c r="AI362" t="str">
        <f>IF('Vars Master'!AC363&lt;&gt;"",'Vars Master'!AA363,"")</f>
        <v/>
      </c>
      <c r="AJ362" s="73" t="str">
        <f>IF('Vars Master'!AC363&lt;&gt;"",'Vars Master'!AB363,"")</f>
        <v/>
      </c>
      <c r="AK362" t="s">
        <v>358</v>
      </c>
      <c r="AM362" t="str">
        <f>IF('Vars Master'!AC363&lt;&gt;"",'Vars Master'!AC363,"")</f>
        <v/>
      </c>
      <c r="AN362" s="74" t="str">
        <f t="shared" si="35"/>
        <v xml:space="preserve"> </v>
      </c>
      <c r="AO362" t="str">
        <f>IF('Vars Master'!AE363&lt;&gt;"",'Vars Master'!AE363,"")</f>
        <v/>
      </c>
      <c r="AP362" s="164" t="s">
        <v>2052</v>
      </c>
      <c r="AQ362" s="164" t="s">
        <v>1996</v>
      </c>
      <c r="AR362" s="164" t="s">
        <v>1901</v>
      </c>
      <c r="AS362" s="164" t="s">
        <v>358</v>
      </c>
      <c r="AT362" s="164" t="s">
        <v>358</v>
      </c>
      <c r="AU362" s="164" t="s">
        <v>2469</v>
      </c>
    </row>
    <row r="363" spans="2:47" x14ac:dyDescent="0.25">
      <c r="B363" t="str">
        <f>IF('Vars Master'!D364&lt;&gt;"",'Vars Master'!B364,"")</f>
        <v/>
      </c>
      <c r="C363" s="73" t="str">
        <f>IF('Vars Master'!D364&lt;&gt;"",'Vars Master'!C364,"")</f>
        <v/>
      </c>
      <c r="D363" t="s">
        <v>358</v>
      </c>
      <c r="F363" t="str">
        <f>IF('Vars Master'!D364&lt;&gt;"",'Vars Master'!D364,"")</f>
        <v/>
      </c>
      <c r="G363" s="74" t="str">
        <f t="shared" si="30"/>
        <v xml:space="preserve"> </v>
      </c>
      <c r="I363" t="str">
        <f>IF('Vars Master'!I364&lt;&gt;"",'Vars Master'!G364,"")</f>
        <v/>
      </c>
      <c r="J363" s="73" t="str">
        <f>IF('Vars Master'!I364&lt;&gt;"",'Vars Master'!H364,"")</f>
        <v/>
      </c>
      <c r="K363" t="s">
        <v>358</v>
      </c>
      <c r="M363" t="str">
        <f>IF('Vars Master'!I364&lt;&gt;"",'Vars Master'!I364,"")</f>
        <v/>
      </c>
      <c r="N363" s="74" t="str">
        <f t="shared" si="31"/>
        <v xml:space="preserve"> </v>
      </c>
      <c r="P363" t="str">
        <f>IF('Vars Master'!N364&lt;&gt;"",'Vars Master'!L364,"")</f>
        <v/>
      </c>
      <c r="Q363" s="73" t="str">
        <f>IF('Vars Master'!N364&lt;&gt;"",'Vars Master'!M364,"")</f>
        <v/>
      </c>
      <c r="R363" t="s">
        <v>358</v>
      </c>
      <c r="T363" t="str">
        <f>IF('Vars Master'!N364&lt;&gt;"",'Vars Master'!N364,"")</f>
        <v/>
      </c>
      <c r="U363" s="74" t="str">
        <f t="shared" si="32"/>
        <v xml:space="preserve"> </v>
      </c>
      <c r="W363" t="str">
        <f>IF('Vars Master'!S364&lt;&gt;"",'Vars Master'!Q364,"")</f>
        <v/>
      </c>
      <c r="X363" s="73" t="str">
        <f>IF('Vars Master'!S364&lt;&gt;"",'Vars Master'!R364,"")</f>
        <v/>
      </c>
      <c r="Y363" t="s">
        <v>358</v>
      </c>
      <c r="AA363" t="str">
        <f>IF('Vars Master'!S364&lt;&gt;"",'Vars Master'!S364,"")</f>
        <v/>
      </c>
      <c r="AB363" s="74" t="str">
        <f t="shared" si="34"/>
        <v xml:space="preserve"> </v>
      </c>
      <c r="AD363" t="str">
        <f>IF('Vars Master'!X364&lt;&gt;"",'Vars Master'!V364,"")</f>
        <v/>
      </c>
      <c r="AE363" s="73" t="str">
        <f>IF('Vars Master'!X364&lt;&gt;"",'Vars Master'!W364,"")</f>
        <v/>
      </c>
      <c r="AF363" t="str">
        <f>IF('Vars Master'!X364&lt;&gt;"",'Vars Master'!X364,"")</f>
        <v/>
      </c>
      <c r="AG363" s="74" t="str">
        <f t="shared" si="33"/>
        <v xml:space="preserve"> </v>
      </c>
      <c r="AH363" t="str">
        <f>IF('Vars Master'!Z364&lt;&gt;"",'Vars Master'!Z364,"")</f>
        <v/>
      </c>
      <c r="AI363" t="str">
        <f>IF('Vars Master'!AC364&lt;&gt;"",'Vars Master'!AA364,"")</f>
        <v/>
      </c>
      <c r="AJ363" s="73" t="str">
        <f>IF('Vars Master'!AC364&lt;&gt;"",'Vars Master'!AB364,"")</f>
        <v/>
      </c>
      <c r="AK363" t="s">
        <v>358</v>
      </c>
      <c r="AM363" t="str">
        <f>IF('Vars Master'!AC364&lt;&gt;"",'Vars Master'!AC364,"")</f>
        <v/>
      </c>
      <c r="AN363" s="74" t="str">
        <f t="shared" si="35"/>
        <v xml:space="preserve"> </v>
      </c>
      <c r="AO363" t="str">
        <f>IF('Vars Master'!AE364&lt;&gt;"",'Vars Master'!AE364,"")</f>
        <v/>
      </c>
      <c r="AP363" s="164" t="s">
        <v>2053</v>
      </c>
      <c r="AQ363" s="164" t="s">
        <v>2537</v>
      </c>
      <c r="AR363" s="164" t="s">
        <v>1904</v>
      </c>
      <c r="AS363" s="164" t="s">
        <v>358</v>
      </c>
      <c r="AT363" s="164" t="s">
        <v>358</v>
      </c>
      <c r="AU363" s="164" t="s">
        <v>2470</v>
      </c>
    </row>
    <row r="364" spans="2:47" x14ac:dyDescent="0.25">
      <c r="B364" t="str">
        <f>IF('Vars Master'!D365&lt;&gt;"",'Vars Master'!B365,"")</f>
        <v/>
      </c>
      <c r="C364" s="73" t="str">
        <f>IF('Vars Master'!D365&lt;&gt;"",'Vars Master'!C365,"")</f>
        <v/>
      </c>
      <c r="D364" t="s">
        <v>358</v>
      </c>
      <c r="F364" t="str">
        <f>IF('Vars Master'!D365&lt;&gt;"",'Vars Master'!D365,"")</f>
        <v/>
      </c>
      <c r="G364" s="74" t="str">
        <f t="shared" si="30"/>
        <v xml:space="preserve"> </v>
      </c>
      <c r="I364" t="str">
        <f>IF('Vars Master'!I365&lt;&gt;"",'Vars Master'!G365,"")</f>
        <v/>
      </c>
      <c r="J364" s="73" t="str">
        <f>IF('Vars Master'!I365&lt;&gt;"",'Vars Master'!H365,"")</f>
        <v/>
      </c>
      <c r="K364" t="s">
        <v>358</v>
      </c>
      <c r="M364" t="str">
        <f>IF('Vars Master'!I365&lt;&gt;"",'Vars Master'!I365,"")</f>
        <v/>
      </c>
      <c r="N364" s="74" t="str">
        <f t="shared" si="31"/>
        <v xml:space="preserve"> </v>
      </c>
      <c r="P364" t="str">
        <f>IF('Vars Master'!N365&lt;&gt;"",'Vars Master'!L365,"")</f>
        <v/>
      </c>
      <c r="Q364" s="73" t="str">
        <f>IF('Vars Master'!N365&lt;&gt;"",'Vars Master'!M365,"")</f>
        <v/>
      </c>
      <c r="R364" t="s">
        <v>358</v>
      </c>
      <c r="T364" t="str">
        <f>IF('Vars Master'!N365&lt;&gt;"",'Vars Master'!N365,"")</f>
        <v/>
      </c>
      <c r="U364" s="74" t="str">
        <f t="shared" si="32"/>
        <v xml:space="preserve"> </v>
      </c>
      <c r="W364" t="str">
        <f>IF('Vars Master'!S365&lt;&gt;"",'Vars Master'!Q365,"")</f>
        <v/>
      </c>
      <c r="X364" s="73" t="str">
        <f>IF('Vars Master'!S365&lt;&gt;"",'Vars Master'!R365,"")</f>
        <v/>
      </c>
      <c r="Y364" t="s">
        <v>358</v>
      </c>
      <c r="AA364" t="str">
        <f>IF('Vars Master'!S365&lt;&gt;"",'Vars Master'!S365,"")</f>
        <v/>
      </c>
      <c r="AB364" s="74" t="str">
        <f t="shared" si="34"/>
        <v xml:space="preserve"> </v>
      </c>
      <c r="AD364" t="str">
        <f>IF('Vars Master'!X365&lt;&gt;"",'Vars Master'!V365,"")</f>
        <v/>
      </c>
      <c r="AE364" s="73" t="str">
        <f>IF('Vars Master'!X365&lt;&gt;"",'Vars Master'!W365,"")</f>
        <v/>
      </c>
      <c r="AF364" t="str">
        <f>IF('Vars Master'!X365&lt;&gt;"",'Vars Master'!X365,"")</f>
        <v/>
      </c>
      <c r="AG364" s="74" t="str">
        <f t="shared" si="33"/>
        <v xml:space="preserve"> </v>
      </c>
      <c r="AH364" t="str">
        <f>IF('Vars Master'!Z365&lt;&gt;"",'Vars Master'!Z365,"")</f>
        <v/>
      </c>
      <c r="AI364" t="str">
        <f>IF('Vars Master'!AC365&lt;&gt;"",'Vars Master'!AA365,"")</f>
        <v/>
      </c>
      <c r="AJ364" s="73" t="str">
        <f>IF('Vars Master'!AC365&lt;&gt;"",'Vars Master'!AB365,"")</f>
        <v/>
      </c>
      <c r="AK364" t="s">
        <v>358</v>
      </c>
      <c r="AM364" t="str">
        <f>IF('Vars Master'!AC365&lt;&gt;"",'Vars Master'!AC365,"")</f>
        <v/>
      </c>
      <c r="AN364" s="74" t="str">
        <f t="shared" si="35"/>
        <v xml:space="preserve"> </v>
      </c>
      <c r="AO364" t="str">
        <f>IF('Vars Master'!AE365&lt;&gt;"",'Vars Master'!AE365,"")</f>
        <v/>
      </c>
      <c r="AP364" s="164" t="s">
        <v>358</v>
      </c>
      <c r="AQ364" s="164" t="s">
        <v>2233</v>
      </c>
      <c r="AR364" s="164" t="s">
        <v>1907</v>
      </c>
      <c r="AS364" s="164" t="s">
        <v>358</v>
      </c>
      <c r="AT364" s="164" t="s">
        <v>358</v>
      </c>
      <c r="AU364" s="164" t="s">
        <v>2471</v>
      </c>
    </row>
    <row r="365" spans="2:47" x14ac:dyDescent="0.25">
      <c r="B365" t="str">
        <f>IF('Vars Master'!D366&lt;&gt;"",'Vars Master'!B366,"")</f>
        <v/>
      </c>
      <c r="C365" s="73" t="str">
        <f>IF('Vars Master'!D366&lt;&gt;"",'Vars Master'!C366,"")</f>
        <v/>
      </c>
      <c r="D365" t="s">
        <v>358</v>
      </c>
      <c r="F365" t="str">
        <f>IF('Vars Master'!D366&lt;&gt;"",'Vars Master'!D366,"")</f>
        <v/>
      </c>
      <c r="G365" s="74" t="str">
        <f t="shared" si="30"/>
        <v xml:space="preserve"> </v>
      </c>
      <c r="I365" t="str">
        <f>IF('Vars Master'!I366&lt;&gt;"",'Vars Master'!G366,"")</f>
        <v/>
      </c>
      <c r="J365" s="73" t="str">
        <f>IF('Vars Master'!I366&lt;&gt;"",'Vars Master'!H366,"")</f>
        <v/>
      </c>
      <c r="K365" t="s">
        <v>358</v>
      </c>
      <c r="M365" t="str">
        <f>IF('Vars Master'!I366&lt;&gt;"",'Vars Master'!I366,"")</f>
        <v/>
      </c>
      <c r="N365" s="74" t="str">
        <f t="shared" si="31"/>
        <v xml:space="preserve"> </v>
      </c>
      <c r="P365" t="str">
        <f>IF('Vars Master'!N366&lt;&gt;"",'Vars Master'!L366,"")</f>
        <v/>
      </c>
      <c r="Q365" s="73" t="str">
        <f>IF('Vars Master'!N366&lt;&gt;"",'Vars Master'!M366,"")</f>
        <v/>
      </c>
      <c r="R365" t="s">
        <v>358</v>
      </c>
      <c r="T365" t="str">
        <f>IF('Vars Master'!N366&lt;&gt;"",'Vars Master'!N366,"")</f>
        <v/>
      </c>
      <c r="U365" s="74" t="str">
        <f t="shared" si="32"/>
        <v xml:space="preserve"> </v>
      </c>
      <c r="W365" t="str">
        <f>IF('Vars Master'!S366&lt;&gt;"",'Vars Master'!Q366,"")</f>
        <v/>
      </c>
      <c r="X365" s="73" t="str">
        <f>IF('Vars Master'!S366&lt;&gt;"",'Vars Master'!R366,"")</f>
        <v/>
      </c>
      <c r="Y365" t="s">
        <v>358</v>
      </c>
      <c r="AA365" t="str">
        <f>IF('Vars Master'!S366&lt;&gt;"",'Vars Master'!S366,"")</f>
        <v/>
      </c>
      <c r="AB365" s="74" t="str">
        <f t="shared" si="34"/>
        <v xml:space="preserve"> </v>
      </c>
      <c r="AD365" t="str">
        <f>IF('Vars Master'!X366&lt;&gt;"",'Vars Master'!V366,"")</f>
        <v/>
      </c>
      <c r="AE365" s="73" t="str">
        <f>IF('Vars Master'!X366&lt;&gt;"",'Vars Master'!W366,"")</f>
        <v/>
      </c>
      <c r="AF365" t="str">
        <f>IF('Vars Master'!X366&lt;&gt;"",'Vars Master'!X366,"")</f>
        <v/>
      </c>
      <c r="AG365" s="74" t="str">
        <f t="shared" si="33"/>
        <v xml:space="preserve"> </v>
      </c>
      <c r="AH365" t="str">
        <f>IF('Vars Master'!Z366&lt;&gt;"",'Vars Master'!Z366,"")</f>
        <v/>
      </c>
      <c r="AI365" t="str">
        <f>IF('Vars Master'!AC366&lt;&gt;"",'Vars Master'!AA366,"")</f>
        <v/>
      </c>
      <c r="AJ365" s="73" t="str">
        <f>IF('Vars Master'!AC366&lt;&gt;"",'Vars Master'!AB366,"")</f>
        <v/>
      </c>
      <c r="AK365" t="s">
        <v>358</v>
      </c>
      <c r="AM365" t="str">
        <f>IF('Vars Master'!AC366&lt;&gt;"",'Vars Master'!AC366,"")</f>
        <v/>
      </c>
      <c r="AN365" s="74" t="str">
        <f t="shared" si="35"/>
        <v xml:space="preserve"> </v>
      </c>
      <c r="AO365" t="str">
        <f>IF('Vars Master'!AE366&lt;&gt;"",'Vars Master'!AE366,"")</f>
        <v/>
      </c>
      <c r="AP365" s="164" t="s">
        <v>358</v>
      </c>
      <c r="AQ365" s="164" t="s">
        <v>2236</v>
      </c>
      <c r="AR365" s="164" t="s">
        <v>1910</v>
      </c>
      <c r="AS365" s="164" t="s">
        <v>358</v>
      </c>
      <c r="AT365" s="164" t="s">
        <v>358</v>
      </c>
      <c r="AU365" s="164" t="s">
        <v>2472</v>
      </c>
    </row>
    <row r="366" spans="2:47" x14ac:dyDescent="0.25">
      <c r="B366" t="str">
        <f>IF('Vars Master'!D367&lt;&gt;"",'Vars Master'!B367,"")</f>
        <v/>
      </c>
      <c r="C366" s="73" t="str">
        <f>IF('Vars Master'!D367&lt;&gt;"",'Vars Master'!C367,"")</f>
        <v/>
      </c>
      <c r="D366" t="s">
        <v>358</v>
      </c>
      <c r="F366" t="str">
        <f>IF('Vars Master'!D367&lt;&gt;"",'Vars Master'!D367,"")</f>
        <v/>
      </c>
      <c r="G366" s="74" t="str">
        <f t="shared" si="30"/>
        <v xml:space="preserve"> </v>
      </c>
      <c r="I366" t="str">
        <f>IF('Vars Master'!I367&lt;&gt;"",'Vars Master'!G367,"")</f>
        <v/>
      </c>
      <c r="J366" s="73" t="str">
        <f>IF('Vars Master'!I367&lt;&gt;"",'Vars Master'!H367,"")</f>
        <v/>
      </c>
      <c r="K366" t="s">
        <v>358</v>
      </c>
      <c r="M366" t="str">
        <f>IF('Vars Master'!I367&lt;&gt;"",'Vars Master'!I367,"")</f>
        <v/>
      </c>
      <c r="N366" s="74" t="str">
        <f t="shared" si="31"/>
        <v xml:space="preserve"> </v>
      </c>
      <c r="P366" t="str">
        <f>IF('Vars Master'!N367&lt;&gt;"",'Vars Master'!L367,"")</f>
        <v/>
      </c>
      <c r="Q366" s="73" t="str">
        <f>IF('Vars Master'!N367&lt;&gt;"",'Vars Master'!M367,"")</f>
        <v/>
      </c>
      <c r="R366" t="s">
        <v>358</v>
      </c>
      <c r="T366" t="str">
        <f>IF('Vars Master'!N367&lt;&gt;"",'Vars Master'!N367,"")</f>
        <v/>
      </c>
      <c r="U366" s="74" t="str">
        <f t="shared" si="32"/>
        <v xml:space="preserve"> </v>
      </c>
      <c r="W366" t="str">
        <f>IF('Vars Master'!S367&lt;&gt;"",'Vars Master'!Q367,"")</f>
        <v/>
      </c>
      <c r="X366" s="73" t="str">
        <f>IF('Vars Master'!S367&lt;&gt;"",'Vars Master'!R367,"")</f>
        <v/>
      </c>
      <c r="Y366" t="s">
        <v>358</v>
      </c>
      <c r="AA366" t="str">
        <f>IF('Vars Master'!S367&lt;&gt;"",'Vars Master'!S367,"")</f>
        <v/>
      </c>
      <c r="AB366" s="74" t="str">
        <f t="shared" si="34"/>
        <v xml:space="preserve"> </v>
      </c>
      <c r="AD366" t="str">
        <f>IF('Vars Master'!X367&lt;&gt;"",'Vars Master'!V367,"")</f>
        <v/>
      </c>
      <c r="AE366" s="73" t="str">
        <f>IF('Vars Master'!X367&lt;&gt;"",'Vars Master'!W367,"")</f>
        <v/>
      </c>
      <c r="AF366" t="str">
        <f>IF('Vars Master'!X367&lt;&gt;"",'Vars Master'!X367,"")</f>
        <v/>
      </c>
      <c r="AG366" s="74" t="str">
        <f t="shared" si="33"/>
        <v xml:space="preserve"> </v>
      </c>
      <c r="AH366" t="str">
        <f>IF('Vars Master'!Z367&lt;&gt;"",'Vars Master'!Z367,"")</f>
        <v/>
      </c>
      <c r="AI366" t="str">
        <f>IF('Vars Master'!AC367&lt;&gt;"",'Vars Master'!AA367,"")</f>
        <v/>
      </c>
      <c r="AJ366" s="73" t="str">
        <f>IF('Vars Master'!AC367&lt;&gt;"",'Vars Master'!AB367,"")</f>
        <v/>
      </c>
      <c r="AK366" t="s">
        <v>358</v>
      </c>
      <c r="AM366" t="str">
        <f>IF('Vars Master'!AC367&lt;&gt;"",'Vars Master'!AC367,"")</f>
        <v/>
      </c>
      <c r="AN366" s="74" t="str">
        <f t="shared" si="35"/>
        <v xml:space="preserve"> </v>
      </c>
      <c r="AO366" t="str">
        <f>IF('Vars Master'!AE367&lt;&gt;"",'Vars Master'!AE367,"")</f>
        <v/>
      </c>
      <c r="AP366" s="164" t="s">
        <v>358</v>
      </c>
      <c r="AQ366" s="164" t="s">
        <v>2240</v>
      </c>
      <c r="AR366" s="164" t="s">
        <v>1913</v>
      </c>
      <c r="AS366" s="164" t="s">
        <v>358</v>
      </c>
      <c r="AT366" s="164" t="s">
        <v>358</v>
      </c>
      <c r="AU366" s="164" t="s">
        <v>2473</v>
      </c>
    </row>
    <row r="367" spans="2:47" x14ac:dyDescent="0.25">
      <c r="B367" t="str">
        <f>IF('Vars Master'!D368&lt;&gt;"",'Vars Master'!B368,"")</f>
        <v/>
      </c>
      <c r="C367" s="73" t="str">
        <f>IF('Vars Master'!D368&lt;&gt;"",'Vars Master'!C368,"")</f>
        <v/>
      </c>
      <c r="D367" t="s">
        <v>358</v>
      </c>
      <c r="F367" t="str">
        <f>IF('Vars Master'!D368&lt;&gt;"",'Vars Master'!D368,"")</f>
        <v/>
      </c>
      <c r="G367" s="74" t="str">
        <f t="shared" si="30"/>
        <v xml:space="preserve"> </v>
      </c>
      <c r="I367" t="str">
        <f>IF('Vars Master'!I368&lt;&gt;"",'Vars Master'!G368,"")</f>
        <v/>
      </c>
      <c r="J367" s="73" t="str">
        <f>IF('Vars Master'!I368&lt;&gt;"",'Vars Master'!H368,"")</f>
        <v/>
      </c>
      <c r="K367" t="s">
        <v>358</v>
      </c>
      <c r="M367" t="str">
        <f>IF('Vars Master'!I368&lt;&gt;"",'Vars Master'!I368,"")</f>
        <v/>
      </c>
      <c r="N367" s="74" t="str">
        <f t="shared" si="31"/>
        <v xml:space="preserve"> </v>
      </c>
      <c r="P367" t="str">
        <f>IF('Vars Master'!N368&lt;&gt;"",'Vars Master'!L368,"")</f>
        <v/>
      </c>
      <c r="Q367" s="73" t="str">
        <f>IF('Vars Master'!N368&lt;&gt;"",'Vars Master'!M368,"")</f>
        <v/>
      </c>
      <c r="R367" t="s">
        <v>358</v>
      </c>
      <c r="T367" t="str">
        <f>IF('Vars Master'!N368&lt;&gt;"",'Vars Master'!N368,"")</f>
        <v/>
      </c>
      <c r="U367" s="74" t="str">
        <f t="shared" si="32"/>
        <v xml:space="preserve"> </v>
      </c>
      <c r="W367" t="str">
        <f>IF('Vars Master'!S368&lt;&gt;"",'Vars Master'!Q368,"")</f>
        <v/>
      </c>
      <c r="X367" s="73" t="str">
        <f>IF('Vars Master'!S368&lt;&gt;"",'Vars Master'!R368,"")</f>
        <v/>
      </c>
      <c r="Y367" t="s">
        <v>358</v>
      </c>
      <c r="AA367" t="str">
        <f>IF('Vars Master'!S368&lt;&gt;"",'Vars Master'!S368,"")</f>
        <v/>
      </c>
      <c r="AB367" s="74" t="str">
        <f t="shared" si="34"/>
        <v xml:space="preserve"> </v>
      </c>
      <c r="AD367" t="str">
        <f>IF('Vars Master'!X368&lt;&gt;"",'Vars Master'!V368,"")</f>
        <v/>
      </c>
      <c r="AE367" s="73" t="str">
        <f>IF('Vars Master'!X368&lt;&gt;"",'Vars Master'!W368,"")</f>
        <v/>
      </c>
      <c r="AF367" t="str">
        <f>IF('Vars Master'!X368&lt;&gt;"",'Vars Master'!X368,"")</f>
        <v/>
      </c>
      <c r="AG367" s="74" t="str">
        <f t="shared" si="33"/>
        <v xml:space="preserve"> </v>
      </c>
      <c r="AH367" t="str">
        <f>IF('Vars Master'!Z368&lt;&gt;"",'Vars Master'!Z368,"")</f>
        <v/>
      </c>
      <c r="AI367" t="str">
        <f>IF('Vars Master'!AC368&lt;&gt;"",'Vars Master'!AA368,"")</f>
        <v/>
      </c>
      <c r="AJ367" s="73" t="str">
        <f>IF('Vars Master'!AC368&lt;&gt;"",'Vars Master'!AB368,"")</f>
        <v/>
      </c>
      <c r="AK367" t="s">
        <v>358</v>
      </c>
      <c r="AM367" t="str">
        <f>IF('Vars Master'!AC368&lt;&gt;"",'Vars Master'!AC368,"")</f>
        <v/>
      </c>
      <c r="AN367" s="74" t="str">
        <f t="shared" si="35"/>
        <v xml:space="preserve"> </v>
      </c>
      <c r="AO367" t="str">
        <f>IF('Vars Master'!AE368&lt;&gt;"",'Vars Master'!AE368,"")</f>
        <v/>
      </c>
      <c r="AP367" s="164" t="s">
        <v>358</v>
      </c>
      <c r="AQ367" s="164" t="s">
        <v>2244</v>
      </c>
      <c r="AR367" s="164" t="s">
        <v>1916</v>
      </c>
      <c r="AS367" s="164" t="s">
        <v>358</v>
      </c>
      <c r="AT367" s="164" t="s">
        <v>358</v>
      </c>
      <c r="AU367" s="164" t="s">
        <v>2474</v>
      </c>
    </row>
    <row r="368" spans="2:47" x14ac:dyDescent="0.25">
      <c r="B368" t="str">
        <f>IF('Vars Master'!D369&lt;&gt;"",'Vars Master'!B369,"")</f>
        <v/>
      </c>
      <c r="C368" s="73" t="str">
        <f>IF('Vars Master'!D369&lt;&gt;"",'Vars Master'!C369,"")</f>
        <v/>
      </c>
      <c r="D368" t="s">
        <v>358</v>
      </c>
      <c r="F368" t="str">
        <f>IF('Vars Master'!D369&lt;&gt;"",'Vars Master'!D369,"")</f>
        <v/>
      </c>
      <c r="G368" s="74" t="str">
        <f t="shared" si="30"/>
        <v xml:space="preserve"> </v>
      </c>
      <c r="I368" t="str">
        <f>IF('Vars Master'!I369&lt;&gt;"",'Vars Master'!G369,"")</f>
        <v/>
      </c>
      <c r="J368" s="73" t="str">
        <f>IF('Vars Master'!I369&lt;&gt;"",'Vars Master'!H369,"")</f>
        <v/>
      </c>
      <c r="K368" t="s">
        <v>358</v>
      </c>
      <c r="M368" t="str">
        <f>IF('Vars Master'!I369&lt;&gt;"",'Vars Master'!I369,"")</f>
        <v/>
      </c>
      <c r="N368" s="74" t="str">
        <f t="shared" si="31"/>
        <v xml:space="preserve"> </v>
      </c>
      <c r="P368" t="str">
        <f>IF('Vars Master'!N369&lt;&gt;"",'Vars Master'!L369,"")</f>
        <v/>
      </c>
      <c r="Q368" s="73" t="str">
        <f>IF('Vars Master'!N369&lt;&gt;"",'Vars Master'!M369,"")</f>
        <v/>
      </c>
      <c r="R368" t="s">
        <v>358</v>
      </c>
      <c r="T368" t="str">
        <f>IF('Vars Master'!N369&lt;&gt;"",'Vars Master'!N369,"")</f>
        <v/>
      </c>
      <c r="U368" s="74" t="str">
        <f t="shared" si="32"/>
        <v xml:space="preserve"> </v>
      </c>
      <c r="W368" t="str">
        <f>IF('Vars Master'!S369&lt;&gt;"",'Vars Master'!Q369,"")</f>
        <v/>
      </c>
      <c r="X368" s="73" t="str">
        <f>IF('Vars Master'!S369&lt;&gt;"",'Vars Master'!R369,"")</f>
        <v/>
      </c>
      <c r="Y368" t="s">
        <v>358</v>
      </c>
      <c r="AA368" t="str">
        <f>IF('Vars Master'!S369&lt;&gt;"",'Vars Master'!S369,"")</f>
        <v/>
      </c>
      <c r="AB368" s="74" t="str">
        <f t="shared" si="34"/>
        <v xml:space="preserve"> </v>
      </c>
      <c r="AD368" t="str">
        <f>IF('Vars Master'!X369&lt;&gt;"",'Vars Master'!V369,"")</f>
        <v/>
      </c>
      <c r="AE368" s="73" t="str">
        <f>IF('Vars Master'!X369&lt;&gt;"",'Vars Master'!W369,"")</f>
        <v/>
      </c>
      <c r="AF368" t="str">
        <f>IF('Vars Master'!X369&lt;&gt;"",'Vars Master'!X369,"")</f>
        <v/>
      </c>
      <c r="AG368" s="74" t="str">
        <f t="shared" si="33"/>
        <v xml:space="preserve"> </v>
      </c>
      <c r="AH368" t="str">
        <f>IF('Vars Master'!Z369&lt;&gt;"",'Vars Master'!Z369,"")</f>
        <v/>
      </c>
      <c r="AI368" t="str">
        <f>IF('Vars Master'!AC369&lt;&gt;"",'Vars Master'!AA369,"")</f>
        <v/>
      </c>
      <c r="AJ368" s="73" t="str">
        <f>IF('Vars Master'!AC369&lt;&gt;"",'Vars Master'!AB369,"")</f>
        <v/>
      </c>
      <c r="AK368" t="s">
        <v>358</v>
      </c>
      <c r="AM368" t="str">
        <f>IF('Vars Master'!AC369&lt;&gt;"",'Vars Master'!AC369,"")</f>
        <v/>
      </c>
      <c r="AN368" s="74" t="str">
        <f t="shared" si="35"/>
        <v xml:space="preserve"> </v>
      </c>
      <c r="AO368" t="str">
        <f>IF('Vars Master'!AE369&lt;&gt;"",'Vars Master'!AE369,"")</f>
        <v/>
      </c>
      <c r="AP368" s="164" t="s">
        <v>358</v>
      </c>
      <c r="AQ368" s="164" t="s">
        <v>2248</v>
      </c>
      <c r="AR368" s="164" t="s">
        <v>1919</v>
      </c>
      <c r="AS368" s="164" t="s">
        <v>358</v>
      </c>
      <c r="AT368" s="164" t="s">
        <v>358</v>
      </c>
      <c r="AU368" s="164" t="s">
        <v>2475</v>
      </c>
    </row>
    <row r="369" spans="2:47" x14ac:dyDescent="0.25">
      <c r="B369" t="str">
        <f>IF('Vars Master'!D370&lt;&gt;"",'Vars Master'!B370,"")</f>
        <v/>
      </c>
      <c r="C369" s="73" t="str">
        <f>IF('Vars Master'!D370&lt;&gt;"",'Vars Master'!C370,"")</f>
        <v/>
      </c>
      <c r="D369" t="s">
        <v>358</v>
      </c>
      <c r="F369" t="str">
        <f>IF('Vars Master'!D370&lt;&gt;"",'Vars Master'!D370,"")</f>
        <v/>
      </c>
      <c r="G369" s="74" t="str">
        <f t="shared" si="30"/>
        <v xml:space="preserve"> </v>
      </c>
      <c r="I369" t="str">
        <f>IF('Vars Master'!I370&lt;&gt;"",'Vars Master'!G370,"")</f>
        <v/>
      </c>
      <c r="J369" s="73" t="str">
        <f>IF('Vars Master'!I370&lt;&gt;"",'Vars Master'!H370,"")</f>
        <v/>
      </c>
      <c r="K369" t="s">
        <v>358</v>
      </c>
      <c r="M369" t="str">
        <f>IF('Vars Master'!I370&lt;&gt;"",'Vars Master'!I370,"")</f>
        <v/>
      </c>
      <c r="N369" s="74" t="str">
        <f t="shared" si="31"/>
        <v xml:space="preserve"> </v>
      </c>
      <c r="P369" t="str">
        <f>IF('Vars Master'!N370&lt;&gt;"",'Vars Master'!L370,"")</f>
        <v/>
      </c>
      <c r="Q369" s="73" t="str">
        <f>IF('Vars Master'!N370&lt;&gt;"",'Vars Master'!M370,"")</f>
        <v/>
      </c>
      <c r="R369" t="s">
        <v>358</v>
      </c>
      <c r="T369" t="str">
        <f>IF('Vars Master'!N370&lt;&gt;"",'Vars Master'!N370,"")</f>
        <v/>
      </c>
      <c r="U369" s="74" t="str">
        <f t="shared" si="32"/>
        <v xml:space="preserve"> </v>
      </c>
      <c r="W369" t="str">
        <f>IF('Vars Master'!S370&lt;&gt;"",'Vars Master'!Q370,"")</f>
        <v/>
      </c>
      <c r="X369" s="73" t="str">
        <f>IF('Vars Master'!S370&lt;&gt;"",'Vars Master'!R370,"")</f>
        <v/>
      </c>
      <c r="Y369" t="s">
        <v>358</v>
      </c>
      <c r="AA369" t="str">
        <f>IF('Vars Master'!S370&lt;&gt;"",'Vars Master'!S370,"")</f>
        <v/>
      </c>
      <c r="AB369" s="74" t="str">
        <f t="shared" si="34"/>
        <v xml:space="preserve"> </v>
      </c>
      <c r="AD369" t="str">
        <f>IF('Vars Master'!X370&lt;&gt;"",'Vars Master'!V370,"")</f>
        <v/>
      </c>
      <c r="AE369" s="73" t="str">
        <f>IF('Vars Master'!X370&lt;&gt;"",'Vars Master'!W370,"")</f>
        <v/>
      </c>
      <c r="AF369" t="str">
        <f>IF('Vars Master'!X370&lt;&gt;"",'Vars Master'!X370,"")</f>
        <v/>
      </c>
      <c r="AG369" s="74" t="str">
        <f t="shared" si="33"/>
        <v xml:space="preserve"> </v>
      </c>
      <c r="AH369" t="str">
        <f>IF('Vars Master'!Z370&lt;&gt;"",'Vars Master'!Z370,"")</f>
        <v/>
      </c>
      <c r="AI369" t="str">
        <f>IF('Vars Master'!AC370&lt;&gt;"",'Vars Master'!AA370,"")</f>
        <v/>
      </c>
      <c r="AJ369" s="73" t="str">
        <f>IF('Vars Master'!AC370&lt;&gt;"",'Vars Master'!AB370,"")</f>
        <v/>
      </c>
      <c r="AK369" t="s">
        <v>358</v>
      </c>
      <c r="AM369" t="str">
        <f>IF('Vars Master'!AC370&lt;&gt;"",'Vars Master'!AC370,"")</f>
        <v/>
      </c>
      <c r="AN369" s="74" t="str">
        <f t="shared" si="35"/>
        <v xml:space="preserve"> </v>
      </c>
      <c r="AO369" t="str">
        <f>IF('Vars Master'!AE370&lt;&gt;"",'Vars Master'!AE370,"")</f>
        <v/>
      </c>
      <c r="AP369" s="164" t="s">
        <v>358</v>
      </c>
      <c r="AQ369" s="164" t="s">
        <v>2252</v>
      </c>
      <c r="AR369" s="164" t="s">
        <v>1922</v>
      </c>
      <c r="AS369" s="164" t="s">
        <v>358</v>
      </c>
      <c r="AT369" s="164" t="s">
        <v>358</v>
      </c>
      <c r="AU369" s="164" t="s">
        <v>2476</v>
      </c>
    </row>
    <row r="370" spans="2:47" x14ac:dyDescent="0.25">
      <c r="B370" t="str">
        <f>IF('Vars Master'!D371&lt;&gt;"",'Vars Master'!B371,"")</f>
        <v/>
      </c>
      <c r="C370" s="73" t="str">
        <f>IF('Vars Master'!D371&lt;&gt;"",'Vars Master'!C371,"")</f>
        <v/>
      </c>
      <c r="D370" t="s">
        <v>358</v>
      </c>
      <c r="F370" t="str">
        <f>IF('Vars Master'!D371&lt;&gt;"",'Vars Master'!D371,"")</f>
        <v/>
      </c>
      <c r="G370" s="74" t="str">
        <f t="shared" si="30"/>
        <v xml:space="preserve"> </v>
      </c>
      <c r="I370" t="str">
        <f>IF('Vars Master'!I371&lt;&gt;"",'Vars Master'!G371,"")</f>
        <v/>
      </c>
      <c r="J370" s="73" t="str">
        <f>IF('Vars Master'!I371&lt;&gt;"",'Vars Master'!H371,"")</f>
        <v/>
      </c>
      <c r="K370" t="s">
        <v>358</v>
      </c>
      <c r="M370" t="str">
        <f>IF('Vars Master'!I371&lt;&gt;"",'Vars Master'!I371,"")</f>
        <v/>
      </c>
      <c r="N370" s="74" t="str">
        <f t="shared" si="31"/>
        <v xml:space="preserve"> </v>
      </c>
      <c r="P370" t="str">
        <f>IF('Vars Master'!N371&lt;&gt;"",'Vars Master'!L371,"")</f>
        <v/>
      </c>
      <c r="Q370" s="73" t="str">
        <f>IF('Vars Master'!N371&lt;&gt;"",'Vars Master'!M371,"")</f>
        <v/>
      </c>
      <c r="R370" t="s">
        <v>358</v>
      </c>
      <c r="T370" t="str">
        <f>IF('Vars Master'!N371&lt;&gt;"",'Vars Master'!N371,"")</f>
        <v/>
      </c>
      <c r="U370" s="74" t="str">
        <f t="shared" si="32"/>
        <v xml:space="preserve"> </v>
      </c>
      <c r="W370" t="str">
        <f>IF('Vars Master'!S371&lt;&gt;"",'Vars Master'!Q371,"")</f>
        <v/>
      </c>
      <c r="X370" s="73" t="str">
        <f>IF('Vars Master'!S371&lt;&gt;"",'Vars Master'!R371,"")</f>
        <v/>
      </c>
      <c r="Y370" t="s">
        <v>358</v>
      </c>
      <c r="AA370" t="str">
        <f>IF('Vars Master'!S371&lt;&gt;"",'Vars Master'!S371,"")</f>
        <v/>
      </c>
      <c r="AB370" s="74" t="str">
        <f t="shared" si="34"/>
        <v xml:space="preserve"> </v>
      </c>
      <c r="AD370" t="str">
        <f>IF('Vars Master'!X371&lt;&gt;"",'Vars Master'!V371,"")</f>
        <v/>
      </c>
      <c r="AE370" s="73" t="str">
        <f>IF('Vars Master'!X371&lt;&gt;"",'Vars Master'!W371,"")</f>
        <v/>
      </c>
      <c r="AF370" t="str">
        <f>IF('Vars Master'!X371&lt;&gt;"",'Vars Master'!X371,"")</f>
        <v/>
      </c>
      <c r="AG370" s="74" t="str">
        <f t="shared" si="33"/>
        <v xml:space="preserve"> </v>
      </c>
      <c r="AH370" t="str">
        <f>IF('Vars Master'!Z371&lt;&gt;"",'Vars Master'!Z371,"")</f>
        <v/>
      </c>
      <c r="AI370" t="str">
        <f>IF('Vars Master'!AC371&lt;&gt;"",'Vars Master'!AA371,"")</f>
        <v/>
      </c>
      <c r="AJ370" s="73" t="str">
        <f>IF('Vars Master'!AC371&lt;&gt;"",'Vars Master'!AB371,"")</f>
        <v/>
      </c>
      <c r="AK370" t="s">
        <v>358</v>
      </c>
      <c r="AM370" t="str">
        <f>IF('Vars Master'!AC371&lt;&gt;"",'Vars Master'!AC371,"")</f>
        <v/>
      </c>
      <c r="AN370" s="74" t="str">
        <f t="shared" si="35"/>
        <v xml:space="preserve"> </v>
      </c>
      <c r="AO370" t="str">
        <f>IF('Vars Master'!AE371&lt;&gt;"",'Vars Master'!AE371,"")</f>
        <v/>
      </c>
      <c r="AP370" s="164" t="s">
        <v>358</v>
      </c>
      <c r="AQ370" s="164" t="s">
        <v>2255</v>
      </c>
      <c r="AR370" s="164" t="s">
        <v>1925</v>
      </c>
      <c r="AS370" s="164" t="s">
        <v>358</v>
      </c>
      <c r="AT370" s="164" t="s">
        <v>358</v>
      </c>
      <c r="AU370" s="164" t="s">
        <v>2477</v>
      </c>
    </row>
    <row r="371" spans="2:47" x14ac:dyDescent="0.25">
      <c r="B371" t="str">
        <f>IF('Vars Master'!D372&lt;&gt;"",'Vars Master'!B372,"")</f>
        <v/>
      </c>
      <c r="C371" s="73" t="str">
        <f>IF('Vars Master'!D372&lt;&gt;"",'Vars Master'!C372,"")</f>
        <v/>
      </c>
      <c r="D371" t="s">
        <v>358</v>
      </c>
      <c r="F371" t="str">
        <f>IF('Vars Master'!D372&lt;&gt;"",'Vars Master'!D372,"")</f>
        <v/>
      </c>
      <c r="G371" s="74" t="str">
        <f t="shared" si="30"/>
        <v xml:space="preserve"> </v>
      </c>
      <c r="I371" t="str">
        <f>IF('Vars Master'!I372&lt;&gt;"",'Vars Master'!G372,"")</f>
        <v/>
      </c>
      <c r="J371" s="73" t="str">
        <f>IF('Vars Master'!I372&lt;&gt;"",'Vars Master'!H372,"")</f>
        <v/>
      </c>
      <c r="K371" t="s">
        <v>358</v>
      </c>
      <c r="M371" t="str">
        <f>IF('Vars Master'!I372&lt;&gt;"",'Vars Master'!I372,"")</f>
        <v/>
      </c>
      <c r="N371" s="74" t="str">
        <f t="shared" si="31"/>
        <v xml:space="preserve"> </v>
      </c>
      <c r="P371" t="str">
        <f>IF('Vars Master'!N372&lt;&gt;"",'Vars Master'!L372,"")</f>
        <v/>
      </c>
      <c r="Q371" s="73" t="str">
        <f>IF('Vars Master'!N372&lt;&gt;"",'Vars Master'!M372,"")</f>
        <v/>
      </c>
      <c r="R371" t="s">
        <v>358</v>
      </c>
      <c r="T371" t="str">
        <f>IF('Vars Master'!N372&lt;&gt;"",'Vars Master'!N372,"")</f>
        <v/>
      </c>
      <c r="U371" s="74" t="str">
        <f t="shared" si="32"/>
        <v xml:space="preserve"> </v>
      </c>
      <c r="W371" t="str">
        <f>IF('Vars Master'!S372&lt;&gt;"",'Vars Master'!Q372,"")</f>
        <v/>
      </c>
      <c r="X371" s="73" t="str">
        <f>IF('Vars Master'!S372&lt;&gt;"",'Vars Master'!R372,"")</f>
        <v/>
      </c>
      <c r="Y371" t="s">
        <v>358</v>
      </c>
      <c r="AA371" t="str">
        <f>IF('Vars Master'!S372&lt;&gt;"",'Vars Master'!S372,"")</f>
        <v/>
      </c>
      <c r="AB371" s="74" t="str">
        <f t="shared" si="34"/>
        <v xml:space="preserve"> </v>
      </c>
      <c r="AD371" t="str">
        <f>IF('Vars Master'!X372&lt;&gt;"",'Vars Master'!V372,"")</f>
        <v/>
      </c>
      <c r="AE371" s="73" t="str">
        <f>IF('Vars Master'!X372&lt;&gt;"",'Vars Master'!W372,"")</f>
        <v/>
      </c>
      <c r="AF371" t="str">
        <f>IF('Vars Master'!X372&lt;&gt;"",'Vars Master'!X372,"")</f>
        <v/>
      </c>
      <c r="AG371" s="74" t="str">
        <f t="shared" si="33"/>
        <v xml:space="preserve"> </v>
      </c>
      <c r="AH371" t="str">
        <f>IF('Vars Master'!Z372&lt;&gt;"",'Vars Master'!Z372,"")</f>
        <v/>
      </c>
      <c r="AI371" t="str">
        <f>IF('Vars Master'!AC372&lt;&gt;"",'Vars Master'!AA372,"")</f>
        <v/>
      </c>
      <c r="AJ371" s="73" t="str">
        <f>IF('Vars Master'!AC372&lt;&gt;"",'Vars Master'!AB372,"")</f>
        <v/>
      </c>
      <c r="AK371" t="s">
        <v>358</v>
      </c>
      <c r="AM371" t="str">
        <f>IF('Vars Master'!AC372&lt;&gt;"",'Vars Master'!AC372,"")</f>
        <v/>
      </c>
      <c r="AN371" s="74" t="str">
        <f t="shared" si="35"/>
        <v xml:space="preserve"> </v>
      </c>
      <c r="AO371" t="str">
        <f>IF('Vars Master'!AE372&lt;&gt;"",'Vars Master'!AE372,"")</f>
        <v/>
      </c>
      <c r="AP371" s="164" t="s">
        <v>358</v>
      </c>
      <c r="AQ371" s="164" t="s">
        <v>2258</v>
      </c>
      <c r="AR371" s="164" t="s">
        <v>1928</v>
      </c>
      <c r="AS371" s="164" t="s">
        <v>358</v>
      </c>
      <c r="AT371" s="164" t="s">
        <v>358</v>
      </c>
      <c r="AU371" s="164" t="s">
        <v>2478</v>
      </c>
    </row>
    <row r="372" spans="2:47" x14ac:dyDescent="0.25">
      <c r="B372" t="str">
        <f>IF('Vars Master'!D373&lt;&gt;"",'Vars Master'!B373,"")</f>
        <v/>
      </c>
      <c r="C372" s="73" t="str">
        <f>IF('Vars Master'!D373&lt;&gt;"",'Vars Master'!C373,"")</f>
        <v/>
      </c>
      <c r="D372" t="s">
        <v>358</v>
      </c>
      <c r="F372" t="str">
        <f>IF('Vars Master'!D373&lt;&gt;"",'Vars Master'!D373,"")</f>
        <v/>
      </c>
      <c r="G372" s="74" t="str">
        <f t="shared" si="30"/>
        <v xml:space="preserve"> </v>
      </c>
      <c r="I372" t="str">
        <f>IF('Vars Master'!I373&lt;&gt;"",'Vars Master'!G373,"")</f>
        <v/>
      </c>
      <c r="J372" s="73" t="str">
        <f>IF('Vars Master'!I373&lt;&gt;"",'Vars Master'!H373,"")</f>
        <v/>
      </c>
      <c r="K372" t="s">
        <v>358</v>
      </c>
      <c r="M372" t="str">
        <f>IF('Vars Master'!I373&lt;&gt;"",'Vars Master'!I373,"")</f>
        <v/>
      </c>
      <c r="N372" s="74" t="str">
        <f t="shared" si="31"/>
        <v xml:space="preserve"> </v>
      </c>
      <c r="P372" t="str">
        <f>IF('Vars Master'!N373&lt;&gt;"",'Vars Master'!L373,"")</f>
        <v/>
      </c>
      <c r="Q372" s="73" t="str">
        <f>IF('Vars Master'!N373&lt;&gt;"",'Vars Master'!M373,"")</f>
        <v/>
      </c>
      <c r="R372" t="s">
        <v>358</v>
      </c>
      <c r="T372" t="str">
        <f>IF('Vars Master'!N373&lt;&gt;"",'Vars Master'!N373,"")</f>
        <v/>
      </c>
      <c r="U372" s="74" t="str">
        <f t="shared" si="32"/>
        <v xml:space="preserve"> </v>
      </c>
      <c r="W372" t="str">
        <f>IF('Vars Master'!S373&lt;&gt;"",'Vars Master'!Q373,"")</f>
        <v/>
      </c>
      <c r="X372" s="73" t="str">
        <f>IF('Vars Master'!S373&lt;&gt;"",'Vars Master'!R373,"")</f>
        <v/>
      </c>
      <c r="Y372" t="s">
        <v>358</v>
      </c>
      <c r="AA372" t="str">
        <f>IF('Vars Master'!S373&lt;&gt;"",'Vars Master'!S373,"")</f>
        <v/>
      </c>
      <c r="AB372" s="74" t="str">
        <f t="shared" si="34"/>
        <v xml:space="preserve"> </v>
      </c>
      <c r="AD372" t="str">
        <f>IF('Vars Master'!X373&lt;&gt;"",'Vars Master'!V373,"")</f>
        <v/>
      </c>
      <c r="AE372" s="73" t="str">
        <f>IF('Vars Master'!X373&lt;&gt;"",'Vars Master'!W373,"")</f>
        <v/>
      </c>
      <c r="AF372" t="str">
        <f>IF('Vars Master'!X373&lt;&gt;"",'Vars Master'!X373,"")</f>
        <v/>
      </c>
      <c r="AG372" s="74" t="str">
        <f t="shared" si="33"/>
        <v xml:space="preserve"> </v>
      </c>
      <c r="AH372" t="str">
        <f>IF('Vars Master'!Z373&lt;&gt;"",'Vars Master'!Z373,"")</f>
        <v/>
      </c>
      <c r="AI372" t="str">
        <f>IF('Vars Master'!AC373&lt;&gt;"",'Vars Master'!AA373,"")</f>
        <v/>
      </c>
      <c r="AJ372" s="73" t="str">
        <f>IF('Vars Master'!AC373&lt;&gt;"",'Vars Master'!AB373,"")</f>
        <v/>
      </c>
      <c r="AK372" t="s">
        <v>358</v>
      </c>
      <c r="AM372" t="str">
        <f>IF('Vars Master'!AC373&lt;&gt;"",'Vars Master'!AC373,"")</f>
        <v/>
      </c>
      <c r="AN372" s="74" t="str">
        <f t="shared" si="35"/>
        <v xml:space="preserve"> </v>
      </c>
      <c r="AO372" t="str">
        <f>IF('Vars Master'!AE373&lt;&gt;"",'Vars Master'!AE373,"")</f>
        <v/>
      </c>
      <c r="AP372" s="164" t="s">
        <v>358</v>
      </c>
      <c r="AQ372" s="164" t="s">
        <v>2261</v>
      </c>
      <c r="AR372" s="164" t="s">
        <v>1931</v>
      </c>
      <c r="AS372" s="164" t="s">
        <v>358</v>
      </c>
      <c r="AT372" s="164" t="s">
        <v>358</v>
      </c>
      <c r="AU372" s="164" t="s">
        <v>2479</v>
      </c>
    </row>
    <row r="373" spans="2:47" x14ac:dyDescent="0.25">
      <c r="B373" t="str">
        <f>IF('Vars Master'!D374&lt;&gt;"",'Vars Master'!B374,"")</f>
        <v/>
      </c>
      <c r="C373" s="73" t="str">
        <f>IF('Vars Master'!D374&lt;&gt;"",'Vars Master'!C374,"")</f>
        <v/>
      </c>
      <c r="D373" t="s">
        <v>358</v>
      </c>
      <c r="F373" t="str">
        <f>IF('Vars Master'!D374&lt;&gt;"",'Vars Master'!D374,"")</f>
        <v/>
      </c>
      <c r="G373" s="74" t="str">
        <f t="shared" si="30"/>
        <v xml:space="preserve"> </v>
      </c>
      <c r="I373" t="str">
        <f>IF('Vars Master'!I374&lt;&gt;"",'Vars Master'!G374,"")</f>
        <v/>
      </c>
      <c r="J373" s="73" t="str">
        <f>IF('Vars Master'!I374&lt;&gt;"",'Vars Master'!H374,"")</f>
        <v/>
      </c>
      <c r="K373" t="s">
        <v>358</v>
      </c>
      <c r="M373" t="str">
        <f>IF('Vars Master'!I374&lt;&gt;"",'Vars Master'!I374,"")</f>
        <v/>
      </c>
      <c r="N373" s="74" t="str">
        <f t="shared" si="31"/>
        <v xml:space="preserve"> </v>
      </c>
      <c r="P373" t="str">
        <f>IF('Vars Master'!N374&lt;&gt;"",'Vars Master'!L374,"")</f>
        <v/>
      </c>
      <c r="Q373" s="73" t="str">
        <f>IF('Vars Master'!N374&lt;&gt;"",'Vars Master'!M374,"")</f>
        <v/>
      </c>
      <c r="R373" t="s">
        <v>358</v>
      </c>
      <c r="T373" t="str">
        <f>IF('Vars Master'!N374&lt;&gt;"",'Vars Master'!N374,"")</f>
        <v/>
      </c>
      <c r="U373" s="74" t="str">
        <f t="shared" si="32"/>
        <v xml:space="preserve"> </v>
      </c>
      <c r="W373" t="str">
        <f>IF('Vars Master'!S374&lt;&gt;"",'Vars Master'!Q374,"")</f>
        <v/>
      </c>
      <c r="X373" s="73" t="str">
        <f>IF('Vars Master'!S374&lt;&gt;"",'Vars Master'!R374,"")</f>
        <v/>
      </c>
      <c r="Y373" t="s">
        <v>358</v>
      </c>
      <c r="AA373" t="str">
        <f>IF('Vars Master'!S374&lt;&gt;"",'Vars Master'!S374,"")</f>
        <v/>
      </c>
      <c r="AB373" s="74" t="str">
        <f t="shared" si="34"/>
        <v xml:space="preserve"> </v>
      </c>
      <c r="AD373" t="str">
        <f>IF('Vars Master'!X374&lt;&gt;"",'Vars Master'!V374,"")</f>
        <v/>
      </c>
      <c r="AE373" s="73" t="str">
        <f>IF('Vars Master'!X374&lt;&gt;"",'Vars Master'!W374,"")</f>
        <v/>
      </c>
      <c r="AF373" t="str">
        <f>IF('Vars Master'!X374&lt;&gt;"",'Vars Master'!X374,"")</f>
        <v/>
      </c>
      <c r="AG373" s="74" t="str">
        <f t="shared" si="33"/>
        <v xml:space="preserve"> </v>
      </c>
      <c r="AH373" t="str">
        <f>IF('Vars Master'!Z374&lt;&gt;"",'Vars Master'!Z374,"")</f>
        <v/>
      </c>
      <c r="AI373" t="str">
        <f>IF('Vars Master'!AC374&lt;&gt;"",'Vars Master'!AA374,"")</f>
        <v/>
      </c>
      <c r="AJ373" s="73" t="str">
        <f>IF('Vars Master'!AC374&lt;&gt;"",'Vars Master'!AB374,"")</f>
        <v/>
      </c>
      <c r="AK373" t="s">
        <v>358</v>
      </c>
      <c r="AM373" t="str">
        <f>IF('Vars Master'!AC374&lt;&gt;"",'Vars Master'!AC374,"")</f>
        <v/>
      </c>
      <c r="AN373" s="74" t="str">
        <f t="shared" si="35"/>
        <v xml:space="preserve"> </v>
      </c>
      <c r="AO373" t="str">
        <f>IF('Vars Master'!AE374&lt;&gt;"",'Vars Master'!AE374,"")</f>
        <v/>
      </c>
      <c r="AP373" s="164" t="s">
        <v>358</v>
      </c>
      <c r="AQ373" s="164" t="s">
        <v>2264</v>
      </c>
      <c r="AR373" s="164" t="s">
        <v>1934</v>
      </c>
      <c r="AS373" s="164" t="s">
        <v>358</v>
      </c>
      <c r="AT373" s="164" t="s">
        <v>358</v>
      </c>
      <c r="AU373" s="164" t="s">
        <v>2480</v>
      </c>
    </row>
    <row r="374" spans="2:47" x14ac:dyDescent="0.25">
      <c r="B374" t="str">
        <f>IF('Vars Master'!D375&lt;&gt;"",'Vars Master'!B375,"")</f>
        <v/>
      </c>
      <c r="C374" s="73" t="str">
        <f>IF('Vars Master'!D375&lt;&gt;"",'Vars Master'!C375,"")</f>
        <v/>
      </c>
      <c r="D374" t="s">
        <v>358</v>
      </c>
      <c r="F374" t="str">
        <f>IF('Vars Master'!D375&lt;&gt;"",'Vars Master'!D375,"")</f>
        <v/>
      </c>
      <c r="G374" s="74" t="str">
        <f t="shared" si="30"/>
        <v xml:space="preserve"> </v>
      </c>
      <c r="I374" t="str">
        <f>IF('Vars Master'!I375&lt;&gt;"",'Vars Master'!G375,"")</f>
        <v/>
      </c>
      <c r="J374" s="73" t="str">
        <f>IF('Vars Master'!I375&lt;&gt;"",'Vars Master'!H375,"")</f>
        <v/>
      </c>
      <c r="K374" t="s">
        <v>358</v>
      </c>
      <c r="M374" t="str">
        <f>IF('Vars Master'!I375&lt;&gt;"",'Vars Master'!I375,"")</f>
        <v/>
      </c>
      <c r="N374" s="74" t="str">
        <f t="shared" si="31"/>
        <v xml:space="preserve"> </v>
      </c>
      <c r="P374" t="str">
        <f>IF('Vars Master'!N375&lt;&gt;"",'Vars Master'!L375,"")</f>
        <v/>
      </c>
      <c r="Q374" s="73" t="str">
        <f>IF('Vars Master'!N375&lt;&gt;"",'Vars Master'!M375,"")</f>
        <v/>
      </c>
      <c r="R374" t="s">
        <v>358</v>
      </c>
      <c r="T374" t="str">
        <f>IF('Vars Master'!N375&lt;&gt;"",'Vars Master'!N375,"")</f>
        <v/>
      </c>
      <c r="U374" s="74" t="str">
        <f t="shared" si="32"/>
        <v xml:space="preserve"> </v>
      </c>
      <c r="W374" t="str">
        <f>IF('Vars Master'!S375&lt;&gt;"",'Vars Master'!Q375,"")</f>
        <v/>
      </c>
      <c r="X374" s="73" t="str">
        <f>IF('Vars Master'!S375&lt;&gt;"",'Vars Master'!R375,"")</f>
        <v/>
      </c>
      <c r="Y374" t="s">
        <v>358</v>
      </c>
      <c r="AA374" t="str">
        <f>IF('Vars Master'!S375&lt;&gt;"",'Vars Master'!S375,"")</f>
        <v/>
      </c>
      <c r="AB374" s="74" t="str">
        <f t="shared" si="34"/>
        <v xml:space="preserve"> </v>
      </c>
      <c r="AD374" t="str">
        <f>IF('Vars Master'!X375&lt;&gt;"",'Vars Master'!V375,"")</f>
        <v/>
      </c>
      <c r="AE374" s="73" t="str">
        <f>IF('Vars Master'!X375&lt;&gt;"",'Vars Master'!W375,"")</f>
        <v/>
      </c>
      <c r="AF374" t="str">
        <f>IF('Vars Master'!X375&lt;&gt;"",'Vars Master'!X375,"")</f>
        <v/>
      </c>
      <c r="AG374" s="74" t="str">
        <f t="shared" si="33"/>
        <v xml:space="preserve"> </v>
      </c>
      <c r="AH374" t="str">
        <f>IF('Vars Master'!Z375&lt;&gt;"",'Vars Master'!Z375,"")</f>
        <v/>
      </c>
      <c r="AI374" t="str">
        <f>IF('Vars Master'!AC375&lt;&gt;"",'Vars Master'!AA375,"")</f>
        <v/>
      </c>
      <c r="AJ374" s="73" t="str">
        <f>IF('Vars Master'!AC375&lt;&gt;"",'Vars Master'!AB375,"")</f>
        <v/>
      </c>
      <c r="AK374" t="s">
        <v>358</v>
      </c>
      <c r="AM374" t="str">
        <f>IF('Vars Master'!AC375&lt;&gt;"",'Vars Master'!AC375,"")</f>
        <v/>
      </c>
      <c r="AN374" s="74" t="str">
        <f t="shared" si="35"/>
        <v xml:space="preserve"> </v>
      </c>
      <c r="AO374" t="str">
        <f>IF('Vars Master'!AE375&lt;&gt;"",'Vars Master'!AE375,"")</f>
        <v/>
      </c>
      <c r="AP374" s="164" t="s">
        <v>358</v>
      </c>
      <c r="AQ374" s="164" t="s">
        <v>2266</v>
      </c>
      <c r="AR374" s="164" t="s">
        <v>1937</v>
      </c>
      <c r="AS374" s="164" t="s">
        <v>358</v>
      </c>
      <c r="AT374" s="164" t="s">
        <v>358</v>
      </c>
      <c r="AU374" s="164" t="s">
        <v>2481</v>
      </c>
    </row>
    <row r="375" spans="2:47" x14ac:dyDescent="0.25">
      <c r="B375" t="str">
        <f>IF('Vars Master'!D376&lt;&gt;"",'Vars Master'!B376,"")</f>
        <v/>
      </c>
      <c r="C375" s="73" t="str">
        <f>IF('Vars Master'!D376&lt;&gt;"",'Vars Master'!C376,"")</f>
        <v/>
      </c>
      <c r="D375" t="s">
        <v>358</v>
      </c>
      <c r="F375" t="str">
        <f>IF('Vars Master'!D376&lt;&gt;"",'Vars Master'!D376,"")</f>
        <v/>
      </c>
      <c r="G375" s="74" t="str">
        <f t="shared" si="30"/>
        <v xml:space="preserve"> </v>
      </c>
      <c r="I375" t="str">
        <f>IF('Vars Master'!I376&lt;&gt;"",'Vars Master'!G376,"")</f>
        <v/>
      </c>
      <c r="J375" s="73" t="str">
        <f>IF('Vars Master'!I376&lt;&gt;"",'Vars Master'!H376,"")</f>
        <v/>
      </c>
      <c r="K375" t="s">
        <v>358</v>
      </c>
      <c r="M375" t="str">
        <f>IF('Vars Master'!I376&lt;&gt;"",'Vars Master'!I376,"")</f>
        <v/>
      </c>
      <c r="N375" s="74" t="str">
        <f t="shared" si="31"/>
        <v xml:space="preserve"> </v>
      </c>
      <c r="P375" t="str">
        <f>IF('Vars Master'!N376&lt;&gt;"",'Vars Master'!L376,"")</f>
        <v/>
      </c>
      <c r="Q375" s="73" t="str">
        <f>IF('Vars Master'!N376&lt;&gt;"",'Vars Master'!M376,"")</f>
        <v/>
      </c>
      <c r="R375" t="s">
        <v>358</v>
      </c>
      <c r="T375" t="str">
        <f>IF('Vars Master'!N376&lt;&gt;"",'Vars Master'!N376,"")</f>
        <v/>
      </c>
      <c r="U375" s="74" t="str">
        <f t="shared" si="32"/>
        <v xml:space="preserve"> </v>
      </c>
      <c r="W375" t="str">
        <f>IF('Vars Master'!S376&lt;&gt;"",'Vars Master'!Q376,"")</f>
        <v/>
      </c>
      <c r="X375" s="73" t="str">
        <f>IF('Vars Master'!S376&lt;&gt;"",'Vars Master'!R376,"")</f>
        <v/>
      </c>
      <c r="Y375" t="s">
        <v>358</v>
      </c>
      <c r="AA375" t="str">
        <f>IF('Vars Master'!S376&lt;&gt;"",'Vars Master'!S376,"")</f>
        <v/>
      </c>
      <c r="AB375" s="74" t="str">
        <f t="shared" si="34"/>
        <v xml:space="preserve"> </v>
      </c>
      <c r="AD375" t="str">
        <f>IF('Vars Master'!X376&lt;&gt;"",'Vars Master'!V376,"")</f>
        <v/>
      </c>
      <c r="AE375" s="73" t="str">
        <f>IF('Vars Master'!X376&lt;&gt;"",'Vars Master'!W376,"")</f>
        <v/>
      </c>
      <c r="AF375" t="str">
        <f>IF('Vars Master'!X376&lt;&gt;"",'Vars Master'!X376,"")</f>
        <v/>
      </c>
      <c r="AG375" s="74" t="str">
        <f t="shared" si="33"/>
        <v xml:space="preserve"> </v>
      </c>
      <c r="AH375" t="str">
        <f>IF('Vars Master'!Z376&lt;&gt;"",'Vars Master'!Z376,"")</f>
        <v/>
      </c>
      <c r="AI375" t="str">
        <f>IF('Vars Master'!AC376&lt;&gt;"",'Vars Master'!AA376,"")</f>
        <v/>
      </c>
      <c r="AJ375" s="73" t="str">
        <f>IF('Vars Master'!AC376&lt;&gt;"",'Vars Master'!AB376,"")</f>
        <v/>
      </c>
      <c r="AK375" t="s">
        <v>358</v>
      </c>
      <c r="AM375" t="str">
        <f>IF('Vars Master'!AC376&lt;&gt;"",'Vars Master'!AC376,"")</f>
        <v/>
      </c>
      <c r="AN375" s="74" t="str">
        <f t="shared" si="35"/>
        <v xml:space="preserve"> </v>
      </c>
      <c r="AO375" t="str">
        <f>IF('Vars Master'!AE376&lt;&gt;"",'Vars Master'!AE376,"")</f>
        <v/>
      </c>
      <c r="AP375" s="164" t="s">
        <v>358</v>
      </c>
      <c r="AQ375" s="164" t="s">
        <v>2268</v>
      </c>
      <c r="AR375" s="164" t="s">
        <v>1940</v>
      </c>
      <c r="AS375" s="164" t="s">
        <v>358</v>
      </c>
      <c r="AT375" s="164" t="s">
        <v>358</v>
      </c>
      <c r="AU375" s="164" t="s">
        <v>2482</v>
      </c>
    </row>
    <row r="376" spans="2:47" x14ac:dyDescent="0.25">
      <c r="B376" t="str">
        <f>IF('Vars Master'!D377&lt;&gt;"",'Vars Master'!B377,"")</f>
        <v/>
      </c>
      <c r="C376" s="73" t="str">
        <f>IF('Vars Master'!D377&lt;&gt;"",'Vars Master'!C377,"")</f>
        <v/>
      </c>
      <c r="D376" t="s">
        <v>358</v>
      </c>
      <c r="F376" t="str">
        <f>IF('Vars Master'!D377&lt;&gt;"",'Vars Master'!D377,"")</f>
        <v/>
      </c>
      <c r="G376" s="74" t="str">
        <f t="shared" si="30"/>
        <v xml:space="preserve"> </v>
      </c>
      <c r="I376" t="str">
        <f>IF('Vars Master'!I377&lt;&gt;"",'Vars Master'!G377,"")</f>
        <v/>
      </c>
      <c r="J376" s="73" t="str">
        <f>IF('Vars Master'!I377&lt;&gt;"",'Vars Master'!H377,"")</f>
        <v/>
      </c>
      <c r="K376" t="s">
        <v>358</v>
      </c>
      <c r="M376" t="str">
        <f>IF('Vars Master'!I377&lt;&gt;"",'Vars Master'!I377,"")</f>
        <v/>
      </c>
      <c r="N376" s="74" t="str">
        <f t="shared" si="31"/>
        <v xml:space="preserve"> </v>
      </c>
      <c r="P376" t="str">
        <f>IF('Vars Master'!N377&lt;&gt;"",'Vars Master'!L377,"")</f>
        <v/>
      </c>
      <c r="Q376" s="73" t="str">
        <f>IF('Vars Master'!N377&lt;&gt;"",'Vars Master'!M377,"")</f>
        <v/>
      </c>
      <c r="R376" t="s">
        <v>358</v>
      </c>
      <c r="T376" t="str">
        <f>IF('Vars Master'!N377&lt;&gt;"",'Vars Master'!N377,"")</f>
        <v/>
      </c>
      <c r="U376" s="74" t="str">
        <f t="shared" si="32"/>
        <v xml:space="preserve"> </v>
      </c>
      <c r="W376" t="str">
        <f>IF('Vars Master'!S377&lt;&gt;"",'Vars Master'!Q377,"")</f>
        <v/>
      </c>
      <c r="X376" s="73" t="str">
        <f>IF('Vars Master'!S377&lt;&gt;"",'Vars Master'!R377,"")</f>
        <v/>
      </c>
      <c r="Y376" t="s">
        <v>358</v>
      </c>
      <c r="AA376" t="str">
        <f>IF('Vars Master'!S377&lt;&gt;"",'Vars Master'!S377,"")</f>
        <v/>
      </c>
      <c r="AB376" s="74" t="str">
        <f t="shared" si="34"/>
        <v xml:space="preserve"> </v>
      </c>
      <c r="AD376" t="str">
        <f>IF('Vars Master'!X377&lt;&gt;"",'Vars Master'!V377,"")</f>
        <v/>
      </c>
      <c r="AE376" s="73" t="str">
        <f>IF('Vars Master'!X377&lt;&gt;"",'Vars Master'!W377,"")</f>
        <v/>
      </c>
      <c r="AF376" t="str">
        <f>IF('Vars Master'!X377&lt;&gt;"",'Vars Master'!X377,"")</f>
        <v/>
      </c>
      <c r="AG376" s="74" t="str">
        <f t="shared" si="33"/>
        <v xml:space="preserve"> </v>
      </c>
      <c r="AH376" t="str">
        <f>IF('Vars Master'!Z377&lt;&gt;"",'Vars Master'!Z377,"")</f>
        <v/>
      </c>
      <c r="AI376" t="str">
        <f>IF('Vars Master'!AC377&lt;&gt;"",'Vars Master'!AA377,"")</f>
        <v/>
      </c>
      <c r="AJ376" s="73" t="str">
        <f>IF('Vars Master'!AC377&lt;&gt;"",'Vars Master'!AB377,"")</f>
        <v/>
      </c>
      <c r="AK376" t="s">
        <v>358</v>
      </c>
      <c r="AM376" t="str">
        <f>IF('Vars Master'!AC377&lt;&gt;"",'Vars Master'!AC377,"")</f>
        <v/>
      </c>
      <c r="AN376" s="74" t="str">
        <f t="shared" si="35"/>
        <v xml:space="preserve"> </v>
      </c>
      <c r="AO376" t="str">
        <f>IF('Vars Master'!AE377&lt;&gt;"",'Vars Master'!AE377,"")</f>
        <v/>
      </c>
      <c r="AP376" s="164" t="s">
        <v>358</v>
      </c>
      <c r="AQ376" s="164" t="s">
        <v>2270</v>
      </c>
      <c r="AR376" s="164" t="s">
        <v>1943</v>
      </c>
      <c r="AS376" s="164" t="s">
        <v>358</v>
      </c>
      <c r="AT376" s="164" t="s">
        <v>358</v>
      </c>
      <c r="AU376" s="164" t="s">
        <v>2483</v>
      </c>
    </row>
    <row r="377" spans="2:47" x14ac:dyDescent="0.25">
      <c r="B377" t="str">
        <f>IF('Vars Master'!D378&lt;&gt;"",'Vars Master'!B378,"")</f>
        <v/>
      </c>
      <c r="C377" s="73" t="str">
        <f>IF('Vars Master'!D378&lt;&gt;"",'Vars Master'!C378,"")</f>
        <v/>
      </c>
      <c r="D377" t="s">
        <v>358</v>
      </c>
      <c r="F377" t="str">
        <f>IF('Vars Master'!D378&lt;&gt;"",'Vars Master'!D378,"")</f>
        <v/>
      </c>
      <c r="G377" s="74" t="str">
        <f t="shared" si="30"/>
        <v xml:space="preserve"> </v>
      </c>
      <c r="I377" t="str">
        <f>IF('Vars Master'!I378&lt;&gt;"",'Vars Master'!G378,"")</f>
        <v/>
      </c>
      <c r="J377" s="73" t="str">
        <f>IF('Vars Master'!I378&lt;&gt;"",'Vars Master'!H378,"")</f>
        <v/>
      </c>
      <c r="K377" t="s">
        <v>358</v>
      </c>
      <c r="M377" t="str">
        <f>IF('Vars Master'!I378&lt;&gt;"",'Vars Master'!I378,"")</f>
        <v/>
      </c>
      <c r="N377" s="74" t="str">
        <f t="shared" si="31"/>
        <v xml:space="preserve"> </v>
      </c>
      <c r="P377" t="str">
        <f>IF('Vars Master'!N378&lt;&gt;"",'Vars Master'!L378,"")</f>
        <v/>
      </c>
      <c r="Q377" s="73" t="str">
        <f>IF('Vars Master'!N378&lt;&gt;"",'Vars Master'!M378,"")</f>
        <v/>
      </c>
      <c r="R377" t="s">
        <v>358</v>
      </c>
      <c r="T377" t="str">
        <f>IF('Vars Master'!N378&lt;&gt;"",'Vars Master'!N378,"")</f>
        <v/>
      </c>
      <c r="U377" s="74" t="str">
        <f t="shared" si="32"/>
        <v xml:space="preserve"> </v>
      </c>
      <c r="W377" t="str">
        <f>IF('Vars Master'!S378&lt;&gt;"",'Vars Master'!Q378,"")</f>
        <v/>
      </c>
      <c r="X377" s="73" t="str">
        <f>IF('Vars Master'!S378&lt;&gt;"",'Vars Master'!R378,"")</f>
        <v/>
      </c>
      <c r="Y377" t="s">
        <v>358</v>
      </c>
      <c r="AA377" t="str">
        <f>IF('Vars Master'!S378&lt;&gt;"",'Vars Master'!S378,"")</f>
        <v/>
      </c>
      <c r="AB377" s="74" t="str">
        <f t="shared" si="34"/>
        <v xml:space="preserve"> </v>
      </c>
      <c r="AD377" t="str">
        <f>IF('Vars Master'!X378&lt;&gt;"",'Vars Master'!V378,"")</f>
        <v/>
      </c>
      <c r="AE377" s="73" t="str">
        <f>IF('Vars Master'!X378&lt;&gt;"",'Vars Master'!W378,"")</f>
        <v/>
      </c>
      <c r="AF377" t="str">
        <f>IF('Vars Master'!X378&lt;&gt;"",'Vars Master'!X378,"")</f>
        <v/>
      </c>
      <c r="AG377" s="74" t="str">
        <f t="shared" si="33"/>
        <v xml:space="preserve"> </v>
      </c>
      <c r="AH377" t="str">
        <f>IF('Vars Master'!Z378&lt;&gt;"",'Vars Master'!Z378,"")</f>
        <v/>
      </c>
      <c r="AI377" t="str">
        <f>IF('Vars Master'!AC378&lt;&gt;"",'Vars Master'!AA378,"")</f>
        <v/>
      </c>
      <c r="AJ377" s="73" t="str">
        <f>IF('Vars Master'!AC378&lt;&gt;"",'Vars Master'!AB378,"")</f>
        <v/>
      </c>
      <c r="AK377" t="s">
        <v>358</v>
      </c>
      <c r="AM377" t="str">
        <f>IF('Vars Master'!AC378&lt;&gt;"",'Vars Master'!AC378,"")</f>
        <v/>
      </c>
      <c r="AN377" s="74" t="str">
        <f t="shared" si="35"/>
        <v xml:space="preserve"> </v>
      </c>
      <c r="AO377" t="str">
        <f>IF('Vars Master'!AE378&lt;&gt;"",'Vars Master'!AE378,"")</f>
        <v/>
      </c>
      <c r="AP377" s="164" t="s">
        <v>358</v>
      </c>
      <c r="AQ377" s="164" t="s">
        <v>2272</v>
      </c>
      <c r="AR377" s="164" t="s">
        <v>1946</v>
      </c>
      <c r="AS377" s="164" t="s">
        <v>358</v>
      </c>
      <c r="AT377" s="164" t="s">
        <v>358</v>
      </c>
      <c r="AU377" s="164" t="s">
        <v>2484</v>
      </c>
    </row>
    <row r="378" spans="2:47" x14ac:dyDescent="0.25">
      <c r="B378" t="str">
        <f>IF('Vars Master'!D379&lt;&gt;"",'Vars Master'!B379,"")</f>
        <v/>
      </c>
      <c r="C378" s="73" t="str">
        <f>IF('Vars Master'!D379&lt;&gt;"",'Vars Master'!C379,"")</f>
        <v/>
      </c>
      <c r="D378" t="s">
        <v>358</v>
      </c>
      <c r="F378" t="str">
        <f>IF('Vars Master'!D379&lt;&gt;"",'Vars Master'!D379,"")</f>
        <v/>
      </c>
      <c r="G378" s="74" t="str">
        <f t="shared" si="30"/>
        <v xml:space="preserve"> </v>
      </c>
      <c r="I378" t="str">
        <f>IF('Vars Master'!I379&lt;&gt;"",'Vars Master'!G379,"")</f>
        <v/>
      </c>
      <c r="J378" s="73" t="str">
        <f>IF('Vars Master'!I379&lt;&gt;"",'Vars Master'!H379,"")</f>
        <v/>
      </c>
      <c r="K378" t="s">
        <v>358</v>
      </c>
      <c r="M378" t="str">
        <f>IF('Vars Master'!I379&lt;&gt;"",'Vars Master'!I379,"")</f>
        <v/>
      </c>
      <c r="N378" s="74" t="str">
        <f t="shared" si="31"/>
        <v xml:space="preserve"> </v>
      </c>
      <c r="P378" t="str">
        <f>IF('Vars Master'!N379&lt;&gt;"",'Vars Master'!L379,"")</f>
        <v/>
      </c>
      <c r="Q378" s="73" t="str">
        <f>IF('Vars Master'!N379&lt;&gt;"",'Vars Master'!M379,"")</f>
        <v/>
      </c>
      <c r="R378" t="s">
        <v>358</v>
      </c>
      <c r="T378" t="str">
        <f>IF('Vars Master'!N379&lt;&gt;"",'Vars Master'!N379,"")</f>
        <v/>
      </c>
      <c r="U378" s="74" t="str">
        <f t="shared" si="32"/>
        <v xml:space="preserve"> </v>
      </c>
      <c r="W378" t="str">
        <f>IF('Vars Master'!S379&lt;&gt;"",'Vars Master'!Q379,"")</f>
        <v/>
      </c>
      <c r="X378" s="73" t="str">
        <f>IF('Vars Master'!S379&lt;&gt;"",'Vars Master'!R379,"")</f>
        <v/>
      </c>
      <c r="Y378" t="s">
        <v>358</v>
      </c>
      <c r="AA378" t="str">
        <f>IF('Vars Master'!S379&lt;&gt;"",'Vars Master'!S379,"")</f>
        <v/>
      </c>
      <c r="AB378" s="74" t="str">
        <f t="shared" si="34"/>
        <v xml:space="preserve"> </v>
      </c>
      <c r="AD378" t="str">
        <f>IF('Vars Master'!X379&lt;&gt;"",'Vars Master'!V379,"")</f>
        <v/>
      </c>
      <c r="AE378" s="73" t="str">
        <f>IF('Vars Master'!X379&lt;&gt;"",'Vars Master'!W379,"")</f>
        <v/>
      </c>
      <c r="AF378" t="str">
        <f>IF('Vars Master'!X379&lt;&gt;"",'Vars Master'!X379,"")</f>
        <v/>
      </c>
      <c r="AG378" s="74" t="str">
        <f t="shared" si="33"/>
        <v xml:space="preserve"> </v>
      </c>
      <c r="AH378" t="str">
        <f>IF('Vars Master'!Z379&lt;&gt;"",'Vars Master'!Z379,"")</f>
        <v/>
      </c>
      <c r="AI378" t="str">
        <f>IF('Vars Master'!AC379&lt;&gt;"",'Vars Master'!AA379,"")</f>
        <v/>
      </c>
      <c r="AJ378" s="73" t="str">
        <f>IF('Vars Master'!AC379&lt;&gt;"",'Vars Master'!AB379,"")</f>
        <v/>
      </c>
      <c r="AK378" t="s">
        <v>358</v>
      </c>
      <c r="AM378" t="str">
        <f>IF('Vars Master'!AC379&lt;&gt;"",'Vars Master'!AC379,"")</f>
        <v/>
      </c>
      <c r="AN378" s="74" t="str">
        <f t="shared" si="35"/>
        <v xml:space="preserve"> </v>
      </c>
      <c r="AO378" t="str">
        <f>IF('Vars Master'!AE379&lt;&gt;"",'Vars Master'!AE379,"")</f>
        <v/>
      </c>
      <c r="AP378" s="164" t="s">
        <v>358</v>
      </c>
      <c r="AQ378" s="164" t="s">
        <v>2274</v>
      </c>
      <c r="AR378" s="164" t="s">
        <v>1949</v>
      </c>
      <c r="AS378" s="164" t="s">
        <v>358</v>
      </c>
      <c r="AT378" s="164" t="s">
        <v>358</v>
      </c>
      <c r="AU378" s="164" t="s">
        <v>2540</v>
      </c>
    </row>
    <row r="379" spans="2:47" x14ac:dyDescent="0.25">
      <c r="B379" t="str">
        <f>IF('Vars Master'!D380&lt;&gt;"",'Vars Master'!B380,"")</f>
        <v/>
      </c>
      <c r="C379" s="73" t="str">
        <f>IF('Vars Master'!D380&lt;&gt;"",'Vars Master'!C380,"")</f>
        <v/>
      </c>
      <c r="D379" t="s">
        <v>358</v>
      </c>
      <c r="F379" t="str">
        <f>IF('Vars Master'!D380&lt;&gt;"",'Vars Master'!D380,"")</f>
        <v/>
      </c>
      <c r="G379" s="74" t="str">
        <f t="shared" si="30"/>
        <v xml:space="preserve"> </v>
      </c>
      <c r="I379" t="str">
        <f>IF('Vars Master'!I380&lt;&gt;"",'Vars Master'!G380,"")</f>
        <v/>
      </c>
      <c r="J379" s="73" t="str">
        <f>IF('Vars Master'!I380&lt;&gt;"",'Vars Master'!H380,"")</f>
        <v/>
      </c>
      <c r="K379" t="s">
        <v>358</v>
      </c>
      <c r="M379" t="str">
        <f>IF('Vars Master'!I380&lt;&gt;"",'Vars Master'!I380,"")</f>
        <v/>
      </c>
      <c r="N379" s="74" t="str">
        <f t="shared" si="31"/>
        <v xml:space="preserve"> </v>
      </c>
      <c r="P379" t="str">
        <f>IF('Vars Master'!N380&lt;&gt;"",'Vars Master'!L380,"")</f>
        <v/>
      </c>
      <c r="Q379" s="73" t="str">
        <f>IF('Vars Master'!N380&lt;&gt;"",'Vars Master'!M380,"")</f>
        <v/>
      </c>
      <c r="R379" t="s">
        <v>358</v>
      </c>
      <c r="T379" t="str">
        <f>IF('Vars Master'!N380&lt;&gt;"",'Vars Master'!N380,"")</f>
        <v/>
      </c>
      <c r="U379" s="74" t="str">
        <f t="shared" si="32"/>
        <v xml:space="preserve"> </v>
      </c>
      <c r="W379" t="str">
        <f>IF('Vars Master'!S380&lt;&gt;"",'Vars Master'!Q380,"")</f>
        <v/>
      </c>
      <c r="X379" s="73" t="str">
        <f>IF('Vars Master'!S380&lt;&gt;"",'Vars Master'!R380,"")</f>
        <v/>
      </c>
      <c r="Y379" t="s">
        <v>358</v>
      </c>
      <c r="AA379" t="str">
        <f>IF('Vars Master'!S380&lt;&gt;"",'Vars Master'!S380,"")</f>
        <v/>
      </c>
      <c r="AB379" s="74" t="str">
        <f t="shared" si="34"/>
        <v xml:space="preserve"> </v>
      </c>
      <c r="AD379" t="str">
        <f>IF('Vars Master'!X380&lt;&gt;"",'Vars Master'!V380,"")</f>
        <v/>
      </c>
      <c r="AE379" s="73" t="str">
        <f>IF('Vars Master'!X380&lt;&gt;"",'Vars Master'!W380,"")</f>
        <v/>
      </c>
      <c r="AF379" t="str">
        <f>IF('Vars Master'!X380&lt;&gt;"",'Vars Master'!X380,"")</f>
        <v/>
      </c>
      <c r="AG379" s="74" t="str">
        <f t="shared" si="33"/>
        <v xml:space="preserve"> </v>
      </c>
      <c r="AH379" t="str">
        <f>IF('Vars Master'!Z380&lt;&gt;"",'Vars Master'!Z380,"")</f>
        <v/>
      </c>
      <c r="AI379" t="str">
        <f>IF('Vars Master'!AC380&lt;&gt;"",'Vars Master'!AA380,"")</f>
        <v/>
      </c>
      <c r="AJ379" s="73" t="str">
        <f>IF('Vars Master'!AC380&lt;&gt;"",'Vars Master'!AB380,"")</f>
        <v/>
      </c>
      <c r="AK379" t="s">
        <v>358</v>
      </c>
      <c r="AM379" t="str">
        <f>IF('Vars Master'!AC380&lt;&gt;"",'Vars Master'!AC380,"")</f>
        <v/>
      </c>
      <c r="AN379" s="74" t="str">
        <f t="shared" si="35"/>
        <v xml:space="preserve"> </v>
      </c>
      <c r="AO379" t="str">
        <f>IF('Vars Master'!AE380&lt;&gt;"",'Vars Master'!AE380,"")</f>
        <v/>
      </c>
      <c r="AP379" s="164" t="s">
        <v>358</v>
      </c>
      <c r="AQ379" s="164" t="s">
        <v>2276</v>
      </c>
      <c r="AR379" s="164" t="s">
        <v>1952</v>
      </c>
      <c r="AS379" s="164" t="s">
        <v>358</v>
      </c>
      <c r="AT379" s="164" t="s">
        <v>358</v>
      </c>
      <c r="AU379" s="164" t="s">
        <v>2713</v>
      </c>
    </row>
    <row r="380" spans="2:47" x14ac:dyDescent="0.25">
      <c r="B380" t="str">
        <f>IF('Vars Master'!D381&lt;&gt;"",'Vars Master'!B381,"")</f>
        <v/>
      </c>
      <c r="C380" s="73" t="str">
        <f>IF('Vars Master'!D381&lt;&gt;"",'Vars Master'!C381,"")</f>
        <v/>
      </c>
      <c r="D380" t="s">
        <v>358</v>
      </c>
      <c r="F380" t="str">
        <f>IF('Vars Master'!D381&lt;&gt;"",'Vars Master'!D381,"")</f>
        <v/>
      </c>
      <c r="G380" s="74" t="str">
        <f t="shared" si="30"/>
        <v xml:space="preserve"> </v>
      </c>
      <c r="I380" t="str">
        <f>IF('Vars Master'!I381&lt;&gt;"",'Vars Master'!G381,"")</f>
        <v/>
      </c>
      <c r="J380" s="73" t="str">
        <f>IF('Vars Master'!I381&lt;&gt;"",'Vars Master'!H381,"")</f>
        <v/>
      </c>
      <c r="K380" t="s">
        <v>358</v>
      </c>
      <c r="M380" t="str">
        <f>IF('Vars Master'!I381&lt;&gt;"",'Vars Master'!I381,"")</f>
        <v/>
      </c>
      <c r="N380" s="74" t="str">
        <f t="shared" si="31"/>
        <v xml:space="preserve"> </v>
      </c>
      <c r="P380" t="str">
        <f>IF('Vars Master'!N381&lt;&gt;"",'Vars Master'!L381,"")</f>
        <v/>
      </c>
      <c r="Q380" s="73" t="str">
        <f>IF('Vars Master'!N381&lt;&gt;"",'Vars Master'!M381,"")</f>
        <v/>
      </c>
      <c r="R380" t="s">
        <v>358</v>
      </c>
      <c r="T380" t="str">
        <f>IF('Vars Master'!N381&lt;&gt;"",'Vars Master'!N381,"")</f>
        <v/>
      </c>
      <c r="U380" s="74" t="str">
        <f t="shared" si="32"/>
        <v xml:space="preserve"> </v>
      </c>
      <c r="W380" t="str">
        <f>IF('Vars Master'!S381&lt;&gt;"",'Vars Master'!Q381,"")</f>
        <v/>
      </c>
      <c r="X380" s="73" t="str">
        <f>IF('Vars Master'!S381&lt;&gt;"",'Vars Master'!R381,"")</f>
        <v/>
      </c>
      <c r="Y380" t="s">
        <v>358</v>
      </c>
      <c r="AA380" t="str">
        <f>IF('Vars Master'!S381&lt;&gt;"",'Vars Master'!S381,"")</f>
        <v/>
      </c>
      <c r="AB380" s="74" t="str">
        <f t="shared" si="34"/>
        <v xml:space="preserve"> </v>
      </c>
      <c r="AD380" t="str">
        <f>IF('Vars Master'!X381&lt;&gt;"",'Vars Master'!V381,"")</f>
        <v/>
      </c>
      <c r="AE380" s="73" t="str">
        <f>IF('Vars Master'!X381&lt;&gt;"",'Vars Master'!W381,"")</f>
        <v/>
      </c>
      <c r="AF380" t="str">
        <f>IF('Vars Master'!X381&lt;&gt;"",'Vars Master'!X381,"")</f>
        <v/>
      </c>
      <c r="AG380" s="74" t="str">
        <f t="shared" si="33"/>
        <v xml:space="preserve"> </v>
      </c>
      <c r="AH380" t="str">
        <f>IF('Vars Master'!Z381&lt;&gt;"",'Vars Master'!Z381,"")</f>
        <v/>
      </c>
      <c r="AI380" t="str">
        <f>IF('Vars Master'!AC381&lt;&gt;"",'Vars Master'!AA381,"")</f>
        <v/>
      </c>
      <c r="AJ380" s="73" t="str">
        <f>IF('Vars Master'!AC381&lt;&gt;"",'Vars Master'!AB381,"")</f>
        <v/>
      </c>
      <c r="AK380" t="s">
        <v>358</v>
      </c>
      <c r="AM380" t="str">
        <f>IF('Vars Master'!AC381&lt;&gt;"",'Vars Master'!AC381,"")</f>
        <v/>
      </c>
      <c r="AN380" s="74" t="str">
        <f t="shared" si="35"/>
        <v xml:space="preserve"> </v>
      </c>
      <c r="AO380" t="str">
        <f>IF('Vars Master'!AE381&lt;&gt;"",'Vars Master'!AE381,"")</f>
        <v/>
      </c>
      <c r="AP380" s="164" t="s">
        <v>358</v>
      </c>
      <c r="AQ380" s="164" t="s">
        <v>2278</v>
      </c>
      <c r="AR380" s="164" t="s">
        <v>1955</v>
      </c>
      <c r="AS380" s="164" t="s">
        <v>358</v>
      </c>
      <c r="AT380" s="164" t="s">
        <v>358</v>
      </c>
      <c r="AU380" s="164" t="s">
        <v>2717</v>
      </c>
    </row>
    <row r="381" spans="2:47" x14ac:dyDescent="0.25">
      <c r="B381" t="str">
        <f>IF('Vars Master'!D382&lt;&gt;"",'Vars Master'!B382,"")</f>
        <v/>
      </c>
      <c r="C381" s="73" t="str">
        <f>IF('Vars Master'!D382&lt;&gt;"",'Vars Master'!C382,"")</f>
        <v/>
      </c>
      <c r="D381" t="s">
        <v>358</v>
      </c>
      <c r="F381" t="str">
        <f>IF('Vars Master'!D382&lt;&gt;"",'Vars Master'!D382,"")</f>
        <v/>
      </c>
      <c r="G381" s="74" t="str">
        <f t="shared" si="30"/>
        <v xml:space="preserve"> </v>
      </c>
      <c r="I381" t="str">
        <f>IF('Vars Master'!I382&lt;&gt;"",'Vars Master'!G382,"")</f>
        <v/>
      </c>
      <c r="J381" s="73" t="str">
        <f>IF('Vars Master'!I382&lt;&gt;"",'Vars Master'!H382,"")</f>
        <v/>
      </c>
      <c r="K381" t="s">
        <v>358</v>
      </c>
      <c r="M381" t="str">
        <f>IF('Vars Master'!I382&lt;&gt;"",'Vars Master'!I382,"")</f>
        <v/>
      </c>
      <c r="N381" s="74" t="str">
        <f t="shared" si="31"/>
        <v xml:space="preserve"> </v>
      </c>
      <c r="P381" t="str">
        <f>IF('Vars Master'!N382&lt;&gt;"",'Vars Master'!L382,"")</f>
        <v/>
      </c>
      <c r="Q381" s="73" t="str">
        <f>IF('Vars Master'!N382&lt;&gt;"",'Vars Master'!M382,"")</f>
        <v/>
      </c>
      <c r="R381" t="s">
        <v>358</v>
      </c>
      <c r="T381" t="str">
        <f>IF('Vars Master'!N382&lt;&gt;"",'Vars Master'!N382,"")</f>
        <v/>
      </c>
      <c r="U381" s="74" t="str">
        <f t="shared" si="32"/>
        <v xml:space="preserve"> </v>
      </c>
      <c r="W381" t="str">
        <f>IF('Vars Master'!S382&lt;&gt;"",'Vars Master'!Q382,"")</f>
        <v/>
      </c>
      <c r="X381" s="73" t="str">
        <f>IF('Vars Master'!S382&lt;&gt;"",'Vars Master'!R382,"")</f>
        <v/>
      </c>
      <c r="Y381" t="s">
        <v>358</v>
      </c>
      <c r="AA381" t="str">
        <f>IF('Vars Master'!S382&lt;&gt;"",'Vars Master'!S382,"")</f>
        <v/>
      </c>
      <c r="AB381" s="74" t="str">
        <f t="shared" si="34"/>
        <v xml:space="preserve"> </v>
      </c>
      <c r="AD381" t="str">
        <f>IF('Vars Master'!X382&lt;&gt;"",'Vars Master'!V382,"")</f>
        <v/>
      </c>
      <c r="AE381" s="73" t="str">
        <f>IF('Vars Master'!X382&lt;&gt;"",'Vars Master'!W382,"")</f>
        <v/>
      </c>
      <c r="AF381" t="str">
        <f>IF('Vars Master'!X382&lt;&gt;"",'Vars Master'!X382,"")</f>
        <v/>
      </c>
      <c r="AG381" s="74" t="str">
        <f t="shared" si="33"/>
        <v xml:space="preserve"> </v>
      </c>
      <c r="AH381" t="str">
        <f>IF('Vars Master'!Z382&lt;&gt;"",'Vars Master'!Z382,"")</f>
        <v/>
      </c>
      <c r="AI381" t="str">
        <f>IF('Vars Master'!AC382&lt;&gt;"",'Vars Master'!AA382,"")</f>
        <v/>
      </c>
      <c r="AJ381" s="73" t="str">
        <f>IF('Vars Master'!AC382&lt;&gt;"",'Vars Master'!AB382,"")</f>
        <v/>
      </c>
      <c r="AK381" t="s">
        <v>358</v>
      </c>
      <c r="AM381" t="str">
        <f>IF('Vars Master'!AC382&lt;&gt;"",'Vars Master'!AC382,"")</f>
        <v/>
      </c>
      <c r="AN381" s="74" t="str">
        <f t="shared" si="35"/>
        <v xml:space="preserve"> </v>
      </c>
      <c r="AO381" t="str">
        <f>IF('Vars Master'!AE382&lt;&gt;"",'Vars Master'!AE382,"")</f>
        <v/>
      </c>
      <c r="AP381" s="164" t="s">
        <v>358</v>
      </c>
      <c r="AQ381" s="164" t="s">
        <v>2288</v>
      </c>
      <c r="AR381" s="164" t="s">
        <v>1958</v>
      </c>
      <c r="AS381" s="164" t="s">
        <v>358</v>
      </c>
      <c r="AT381" s="164" t="s">
        <v>358</v>
      </c>
      <c r="AU381" s="164" t="s">
        <v>2721</v>
      </c>
    </row>
    <row r="382" spans="2:47" x14ac:dyDescent="0.25">
      <c r="B382" t="str">
        <f>IF('Vars Master'!D383&lt;&gt;"",'Vars Master'!B383,"")</f>
        <v/>
      </c>
      <c r="C382" s="73" t="str">
        <f>IF('Vars Master'!D383&lt;&gt;"",'Vars Master'!C383,"")</f>
        <v/>
      </c>
      <c r="D382" t="s">
        <v>358</v>
      </c>
      <c r="F382" t="str">
        <f>IF('Vars Master'!D383&lt;&gt;"",'Vars Master'!D383,"")</f>
        <v/>
      </c>
      <c r="G382" s="74" t="str">
        <f t="shared" si="30"/>
        <v xml:space="preserve"> </v>
      </c>
      <c r="I382" t="str">
        <f>IF('Vars Master'!I383&lt;&gt;"",'Vars Master'!G383,"")</f>
        <v/>
      </c>
      <c r="J382" s="73" t="str">
        <f>IF('Vars Master'!I383&lt;&gt;"",'Vars Master'!H383,"")</f>
        <v/>
      </c>
      <c r="K382" t="s">
        <v>358</v>
      </c>
      <c r="M382" t="str">
        <f>IF('Vars Master'!I383&lt;&gt;"",'Vars Master'!I383,"")</f>
        <v/>
      </c>
      <c r="N382" s="74" t="str">
        <f t="shared" si="31"/>
        <v xml:space="preserve"> </v>
      </c>
      <c r="P382" t="str">
        <f>IF('Vars Master'!N383&lt;&gt;"",'Vars Master'!L383,"")</f>
        <v/>
      </c>
      <c r="Q382" s="73" t="str">
        <f>IF('Vars Master'!N383&lt;&gt;"",'Vars Master'!M383,"")</f>
        <v/>
      </c>
      <c r="R382" t="s">
        <v>358</v>
      </c>
      <c r="T382" t="str">
        <f>IF('Vars Master'!N383&lt;&gt;"",'Vars Master'!N383,"")</f>
        <v/>
      </c>
      <c r="U382" s="74" t="str">
        <f t="shared" si="32"/>
        <v xml:space="preserve"> </v>
      </c>
      <c r="W382" t="str">
        <f>IF('Vars Master'!S383&lt;&gt;"",'Vars Master'!Q383,"")</f>
        <v/>
      </c>
      <c r="X382" s="73" t="str">
        <f>IF('Vars Master'!S383&lt;&gt;"",'Vars Master'!R383,"")</f>
        <v/>
      </c>
      <c r="Y382" t="s">
        <v>358</v>
      </c>
      <c r="AA382" t="str">
        <f>IF('Vars Master'!S383&lt;&gt;"",'Vars Master'!S383,"")</f>
        <v/>
      </c>
      <c r="AB382" s="74" t="str">
        <f t="shared" si="34"/>
        <v xml:space="preserve"> </v>
      </c>
      <c r="AD382" t="str">
        <f>IF('Vars Master'!X383&lt;&gt;"",'Vars Master'!V383,"")</f>
        <v/>
      </c>
      <c r="AE382" s="73" t="str">
        <f>IF('Vars Master'!X383&lt;&gt;"",'Vars Master'!W383,"")</f>
        <v/>
      </c>
      <c r="AF382" t="str">
        <f>IF('Vars Master'!X383&lt;&gt;"",'Vars Master'!X383,"")</f>
        <v/>
      </c>
      <c r="AG382" s="74" t="str">
        <f t="shared" si="33"/>
        <v xml:space="preserve"> </v>
      </c>
      <c r="AH382" t="str">
        <f>IF('Vars Master'!Z383&lt;&gt;"",'Vars Master'!Z383,"")</f>
        <v/>
      </c>
      <c r="AI382" t="str">
        <f>IF('Vars Master'!AC383&lt;&gt;"",'Vars Master'!AA383,"")</f>
        <v/>
      </c>
      <c r="AJ382" s="73" t="str">
        <f>IF('Vars Master'!AC383&lt;&gt;"",'Vars Master'!AB383,"")</f>
        <v/>
      </c>
      <c r="AK382" t="s">
        <v>358</v>
      </c>
      <c r="AM382" t="str">
        <f>IF('Vars Master'!AC383&lt;&gt;"",'Vars Master'!AC383,"")</f>
        <v/>
      </c>
      <c r="AN382" s="74" t="str">
        <f t="shared" si="35"/>
        <v xml:space="preserve"> </v>
      </c>
      <c r="AO382" t="str">
        <f>IF('Vars Master'!AE383&lt;&gt;"",'Vars Master'!AE383,"")</f>
        <v/>
      </c>
      <c r="AP382" s="164" t="s">
        <v>358</v>
      </c>
      <c r="AQ382" s="164" t="s">
        <v>2289</v>
      </c>
      <c r="AR382" s="164" t="s">
        <v>1961</v>
      </c>
      <c r="AS382" s="164" t="s">
        <v>358</v>
      </c>
      <c r="AT382" s="164" t="s">
        <v>358</v>
      </c>
      <c r="AU382" s="164" t="s">
        <v>2725</v>
      </c>
    </row>
    <row r="383" spans="2:47" x14ac:dyDescent="0.25">
      <c r="B383" t="str">
        <f>IF('Vars Master'!D384&lt;&gt;"",'Vars Master'!B384,"")</f>
        <v/>
      </c>
      <c r="C383" s="73" t="str">
        <f>IF('Vars Master'!D384&lt;&gt;"",'Vars Master'!C384,"")</f>
        <v/>
      </c>
      <c r="D383" t="s">
        <v>358</v>
      </c>
      <c r="F383" t="str">
        <f>IF('Vars Master'!D384&lt;&gt;"",'Vars Master'!D384,"")</f>
        <v/>
      </c>
      <c r="G383" s="74" t="str">
        <f t="shared" si="30"/>
        <v xml:space="preserve"> </v>
      </c>
      <c r="I383" t="str">
        <f>IF('Vars Master'!I384&lt;&gt;"",'Vars Master'!G384,"")</f>
        <v/>
      </c>
      <c r="J383" s="73" t="str">
        <f>IF('Vars Master'!I384&lt;&gt;"",'Vars Master'!H384,"")</f>
        <v/>
      </c>
      <c r="K383" t="s">
        <v>358</v>
      </c>
      <c r="M383" t="str">
        <f>IF('Vars Master'!I384&lt;&gt;"",'Vars Master'!I384,"")</f>
        <v/>
      </c>
      <c r="N383" s="74" t="str">
        <f t="shared" si="31"/>
        <v xml:space="preserve"> </v>
      </c>
      <c r="P383" t="str">
        <f>IF('Vars Master'!N384&lt;&gt;"",'Vars Master'!L384,"")</f>
        <v/>
      </c>
      <c r="Q383" s="73" t="str">
        <f>IF('Vars Master'!N384&lt;&gt;"",'Vars Master'!M384,"")</f>
        <v/>
      </c>
      <c r="R383" t="s">
        <v>358</v>
      </c>
      <c r="T383" t="str">
        <f>IF('Vars Master'!N384&lt;&gt;"",'Vars Master'!N384,"")</f>
        <v/>
      </c>
      <c r="U383" s="74" t="str">
        <f t="shared" si="32"/>
        <v xml:space="preserve"> </v>
      </c>
      <c r="W383" t="str">
        <f>IF('Vars Master'!S384&lt;&gt;"",'Vars Master'!Q384,"")</f>
        <v/>
      </c>
      <c r="X383" s="73" t="str">
        <f>IF('Vars Master'!S384&lt;&gt;"",'Vars Master'!R384,"")</f>
        <v/>
      </c>
      <c r="Y383" t="s">
        <v>358</v>
      </c>
      <c r="AA383" t="str">
        <f>IF('Vars Master'!S384&lt;&gt;"",'Vars Master'!S384,"")</f>
        <v/>
      </c>
      <c r="AB383" s="74" t="str">
        <f t="shared" si="34"/>
        <v xml:space="preserve"> </v>
      </c>
      <c r="AD383" t="str">
        <f>IF('Vars Master'!X384&lt;&gt;"",'Vars Master'!V384,"")</f>
        <v/>
      </c>
      <c r="AE383" s="73" t="str">
        <f>IF('Vars Master'!X384&lt;&gt;"",'Vars Master'!W384,"")</f>
        <v/>
      </c>
      <c r="AF383" t="str">
        <f>IF('Vars Master'!X384&lt;&gt;"",'Vars Master'!X384,"")</f>
        <v/>
      </c>
      <c r="AG383" s="74" t="str">
        <f t="shared" si="33"/>
        <v xml:space="preserve"> </v>
      </c>
      <c r="AH383" t="str">
        <f>IF('Vars Master'!Z384&lt;&gt;"",'Vars Master'!Z384,"")</f>
        <v/>
      </c>
      <c r="AI383" t="str">
        <f>IF('Vars Master'!AC384&lt;&gt;"",'Vars Master'!AA384,"")</f>
        <v/>
      </c>
      <c r="AJ383" s="73" t="str">
        <f>IF('Vars Master'!AC384&lt;&gt;"",'Vars Master'!AB384,"")</f>
        <v/>
      </c>
      <c r="AK383" t="s">
        <v>358</v>
      </c>
      <c r="AM383" t="str">
        <f>IF('Vars Master'!AC384&lt;&gt;"",'Vars Master'!AC384,"")</f>
        <v/>
      </c>
      <c r="AN383" s="74" t="str">
        <f t="shared" si="35"/>
        <v xml:space="preserve"> </v>
      </c>
      <c r="AO383" t="str">
        <f>IF('Vars Master'!AE384&lt;&gt;"",'Vars Master'!AE384,"")</f>
        <v/>
      </c>
      <c r="AP383" s="164" t="s">
        <v>358</v>
      </c>
      <c r="AQ383" s="164" t="s">
        <v>2290</v>
      </c>
      <c r="AR383" s="164" t="s">
        <v>1964</v>
      </c>
      <c r="AS383" s="164" t="s">
        <v>358</v>
      </c>
      <c r="AT383" s="164" t="s">
        <v>358</v>
      </c>
      <c r="AU383" s="164" t="s">
        <v>2729</v>
      </c>
    </row>
    <row r="384" spans="2:47" x14ac:dyDescent="0.25">
      <c r="B384" t="str">
        <f>IF('Vars Master'!D385&lt;&gt;"",'Vars Master'!B385,"")</f>
        <v/>
      </c>
      <c r="C384" s="73" t="str">
        <f>IF('Vars Master'!D385&lt;&gt;"",'Vars Master'!C385,"")</f>
        <v/>
      </c>
      <c r="D384" t="s">
        <v>358</v>
      </c>
      <c r="F384" t="str">
        <f>IF('Vars Master'!D385&lt;&gt;"",'Vars Master'!D385,"")</f>
        <v/>
      </c>
      <c r="G384" s="74" t="str">
        <f t="shared" ref="G384:G447" si="36">CONCATENATE(B384,C384,D384,F384)</f>
        <v xml:space="preserve"> </v>
      </c>
      <c r="I384" t="str">
        <f>IF('Vars Master'!I385&lt;&gt;"",'Vars Master'!G385,"")</f>
        <v/>
      </c>
      <c r="J384" s="73" t="str">
        <f>IF('Vars Master'!I385&lt;&gt;"",'Vars Master'!H385,"")</f>
        <v/>
      </c>
      <c r="K384" t="s">
        <v>358</v>
      </c>
      <c r="M384" t="str">
        <f>IF('Vars Master'!I385&lt;&gt;"",'Vars Master'!I385,"")</f>
        <v/>
      </c>
      <c r="N384" s="74" t="str">
        <f t="shared" ref="N384:N447" si="37">CONCATENATE(I384,J384,K384,M384)</f>
        <v xml:space="preserve"> </v>
      </c>
      <c r="P384" t="str">
        <f>IF('Vars Master'!N385&lt;&gt;"",'Vars Master'!L385,"")</f>
        <v/>
      </c>
      <c r="Q384" s="73" t="str">
        <f>IF('Vars Master'!N385&lt;&gt;"",'Vars Master'!M385,"")</f>
        <v/>
      </c>
      <c r="R384" t="s">
        <v>358</v>
      </c>
      <c r="T384" t="str">
        <f>IF('Vars Master'!N385&lt;&gt;"",'Vars Master'!N385,"")</f>
        <v/>
      </c>
      <c r="U384" s="74" t="str">
        <f t="shared" ref="U384:U447" si="38">CONCATENATE(P384,Q384,R384,T384)</f>
        <v xml:space="preserve"> </v>
      </c>
      <c r="W384" t="str">
        <f>IF('Vars Master'!S385&lt;&gt;"",'Vars Master'!Q385,"")</f>
        <v/>
      </c>
      <c r="X384" s="73" t="str">
        <f>IF('Vars Master'!S385&lt;&gt;"",'Vars Master'!R385,"")</f>
        <v/>
      </c>
      <c r="Y384" t="s">
        <v>358</v>
      </c>
      <c r="AA384" t="str">
        <f>IF('Vars Master'!S385&lt;&gt;"",'Vars Master'!S385,"")</f>
        <v/>
      </c>
      <c r="AB384" s="74" t="str">
        <f t="shared" si="34"/>
        <v xml:space="preserve"> </v>
      </c>
      <c r="AD384" t="str">
        <f>IF('Vars Master'!X385&lt;&gt;"",'Vars Master'!V385,"")</f>
        <v/>
      </c>
      <c r="AE384" s="73" t="str">
        <f>IF('Vars Master'!X385&lt;&gt;"",'Vars Master'!W385,"")</f>
        <v/>
      </c>
      <c r="AF384" t="str">
        <f>IF('Vars Master'!X385&lt;&gt;"",'Vars Master'!X385,"")</f>
        <v/>
      </c>
      <c r="AG384" s="74" t="str">
        <f t="shared" ref="AG384:AG447" si="39">CONCATENATE(AD384,AE384,R384,AF384)</f>
        <v xml:space="preserve"> </v>
      </c>
      <c r="AH384" t="str">
        <f>IF('Vars Master'!Z385&lt;&gt;"",'Vars Master'!Z385,"")</f>
        <v/>
      </c>
      <c r="AI384" t="str">
        <f>IF('Vars Master'!AC385&lt;&gt;"",'Vars Master'!AA385,"")</f>
        <v/>
      </c>
      <c r="AJ384" s="73" t="str">
        <f>IF('Vars Master'!AC385&lt;&gt;"",'Vars Master'!AB385,"")</f>
        <v/>
      </c>
      <c r="AK384" t="s">
        <v>358</v>
      </c>
      <c r="AM384" t="str">
        <f>IF('Vars Master'!AC385&lt;&gt;"",'Vars Master'!AC385,"")</f>
        <v/>
      </c>
      <c r="AN384" s="74" t="str">
        <f t="shared" si="35"/>
        <v xml:space="preserve"> </v>
      </c>
      <c r="AO384" t="str">
        <f>IF('Vars Master'!AE385&lt;&gt;"",'Vars Master'!AE385,"")</f>
        <v/>
      </c>
      <c r="AP384" s="164" t="s">
        <v>358</v>
      </c>
      <c r="AQ384" s="164" t="s">
        <v>2291</v>
      </c>
      <c r="AR384" s="164" t="s">
        <v>1967</v>
      </c>
      <c r="AS384" s="164" t="s">
        <v>358</v>
      </c>
      <c r="AT384" s="164" t="s">
        <v>358</v>
      </c>
      <c r="AU384" s="164" t="s">
        <v>2733</v>
      </c>
    </row>
    <row r="385" spans="2:47" x14ac:dyDescent="0.25">
      <c r="B385" t="str">
        <f>IF('Vars Master'!D386&lt;&gt;"",'Vars Master'!B386,"")</f>
        <v/>
      </c>
      <c r="C385" s="73" t="str">
        <f>IF('Vars Master'!D386&lt;&gt;"",'Vars Master'!C386,"")</f>
        <v/>
      </c>
      <c r="D385" t="s">
        <v>358</v>
      </c>
      <c r="F385" t="str">
        <f>IF('Vars Master'!D386&lt;&gt;"",'Vars Master'!D386,"")</f>
        <v/>
      </c>
      <c r="G385" s="74" t="str">
        <f t="shared" si="36"/>
        <v xml:space="preserve"> </v>
      </c>
      <c r="I385" t="str">
        <f>IF('Vars Master'!I386&lt;&gt;"",'Vars Master'!G386,"")</f>
        <v/>
      </c>
      <c r="J385" s="73" t="str">
        <f>IF('Vars Master'!I386&lt;&gt;"",'Vars Master'!H386,"")</f>
        <v/>
      </c>
      <c r="K385" t="s">
        <v>358</v>
      </c>
      <c r="M385" t="str">
        <f>IF('Vars Master'!I386&lt;&gt;"",'Vars Master'!I386,"")</f>
        <v/>
      </c>
      <c r="N385" s="74" t="str">
        <f t="shared" si="37"/>
        <v xml:space="preserve"> </v>
      </c>
      <c r="P385" t="str">
        <f>IF('Vars Master'!N386&lt;&gt;"",'Vars Master'!L386,"")</f>
        <v/>
      </c>
      <c r="Q385" s="73" t="str">
        <f>IF('Vars Master'!N386&lt;&gt;"",'Vars Master'!M386,"")</f>
        <v/>
      </c>
      <c r="R385" t="s">
        <v>358</v>
      </c>
      <c r="T385" t="str">
        <f>IF('Vars Master'!N386&lt;&gt;"",'Vars Master'!N386,"")</f>
        <v/>
      </c>
      <c r="U385" s="74" t="str">
        <f t="shared" si="38"/>
        <v xml:space="preserve"> </v>
      </c>
      <c r="W385" t="str">
        <f>IF('Vars Master'!S386&lt;&gt;"",'Vars Master'!Q386,"")</f>
        <v/>
      </c>
      <c r="X385" s="73" t="str">
        <f>IF('Vars Master'!S386&lt;&gt;"",'Vars Master'!R386,"")</f>
        <v/>
      </c>
      <c r="Y385" t="s">
        <v>358</v>
      </c>
      <c r="AA385" t="str">
        <f>IF('Vars Master'!S386&lt;&gt;"",'Vars Master'!S386,"")</f>
        <v/>
      </c>
      <c r="AB385" s="74" t="str">
        <f t="shared" ref="AB385:AB448" si="40">CONCATENATE(W385,X385,Y385,AA385)</f>
        <v xml:space="preserve"> </v>
      </c>
      <c r="AD385" t="str">
        <f>IF('Vars Master'!X386&lt;&gt;"",'Vars Master'!V386,"")</f>
        <v/>
      </c>
      <c r="AE385" s="73" t="str">
        <f>IF('Vars Master'!X386&lt;&gt;"",'Vars Master'!W386,"")</f>
        <v/>
      </c>
      <c r="AF385" t="str">
        <f>IF('Vars Master'!X386&lt;&gt;"",'Vars Master'!X386,"")</f>
        <v/>
      </c>
      <c r="AG385" s="74" t="str">
        <f t="shared" si="39"/>
        <v xml:space="preserve"> </v>
      </c>
      <c r="AH385" t="str">
        <f>IF('Vars Master'!Z386&lt;&gt;"",'Vars Master'!Z386,"")</f>
        <v/>
      </c>
      <c r="AI385" t="str">
        <f>IF('Vars Master'!AC386&lt;&gt;"",'Vars Master'!AA386,"")</f>
        <v/>
      </c>
      <c r="AJ385" s="73" t="str">
        <f>IF('Vars Master'!AC386&lt;&gt;"",'Vars Master'!AB386,"")</f>
        <v/>
      </c>
      <c r="AK385" t="s">
        <v>358</v>
      </c>
      <c r="AM385" t="str">
        <f>IF('Vars Master'!AC386&lt;&gt;"",'Vars Master'!AC386,"")</f>
        <v/>
      </c>
      <c r="AN385" s="74" t="str">
        <f t="shared" ref="AN385:AN448" si="41">CONCATENATE(AI385,AJ385,AK385,AM385)</f>
        <v xml:space="preserve"> </v>
      </c>
      <c r="AO385" t="str">
        <f>IF('Vars Master'!AE386&lt;&gt;"",'Vars Master'!AE386,"")</f>
        <v/>
      </c>
      <c r="AP385" s="164" t="s">
        <v>358</v>
      </c>
      <c r="AQ385" s="164" t="s">
        <v>2292</v>
      </c>
      <c r="AR385" s="164" t="s">
        <v>1970</v>
      </c>
      <c r="AS385" s="164" t="s">
        <v>358</v>
      </c>
      <c r="AT385" s="164" t="s">
        <v>358</v>
      </c>
      <c r="AU385" s="164" t="s">
        <v>358</v>
      </c>
    </row>
    <row r="386" spans="2:47" x14ac:dyDescent="0.25">
      <c r="B386" t="str">
        <f>IF('Vars Master'!D387&lt;&gt;"",'Vars Master'!B387,"")</f>
        <v/>
      </c>
      <c r="C386" s="73" t="str">
        <f>IF('Vars Master'!D387&lt;&gt;"",'Vars Master'!C387,"")</f>
        <v/>
      </c>
      <c r="D386" t="s">
        <v>358</v>
      </c>
      <c r="F386" t="str">
        <f>IF('Vars Master'!D387&lt;&gt;"",'Vars Master'!D387,"")</f>
        <v/>
      </c>
      <c r="G386" s="74" t="str">
        <f t="shared" si="36"/>
        <v xml:space="preserve"> </v>
      </c>
      <c r="I386" t="str">
        <f>IF('Vars Master'!I387&lt;&gt;"",'Vars Master'!G387,"")</f>
        <v/>
      </c>
      <c r="J386" s="73" t="str">
        <f>IF('Vars Master'!I387&lt;&gt;"",'Vars Master'!H387,"")</f>
        <v/>
      </c>
      <c r="K386" t="s">
        <v>358</v>
      </c>
      <c r="M386" t="str">
        <f>IF('Vars Master'!I387&lt;&gt;"",'Vars Master'!I387,"")</f>
        <v/>
      </c>
      <c r="N386" s="74" t="str">
        <f t="shared" si="37"/>
        <v xml:space="preserve"> </v>
      </c>
      <c r="P386" t="str">
        <f>IF('Vars Master'!N387&lt;&gt;"",'Vars Master'!L387,"")</f>
        <v/>
      </c>
      <c r="Q386" s="73" t="str">
        <f>IF('Vars Master'!N387&lt;&gt;"",'Vars Master'!M387,"")</f>
        <v/>
      </c>
      <c r="R386" t="s">
        <v>358</v>
      </c>
      <c r="T386" t="str">
        <f>IF('Vars Master'!N387&lt;&gt;"",'Vars Master'!N387,"")</f>
        <v/>
      </c>
      <c r="U386" s="74" t="str">
        <f t="shared" si="38"/>
        <v xml:space="preserve"> </v>
      </c>
      <c r="W386" t="str">
        <f>IF('Vars Master'!S387&lt;&gt;"",'Vars Master'!Q387,"")</f>
        <v/>
      </c>
      <c r="X386" s="73" t="str">
        <f>IF('Vars Master'!S387&lt;&gt;"",'Vars Master'!R387,"")</f>
        <v/>
      </c>
      <c r="Y386" t="s">
        <v>358</v>
      </c>
      <c r="AA386" t="str">
        <f>IF('Vars Master'!S387&lt;&gt;"",'Vars Master'!S387,"")</f>
        <v/>
      </c>
      <c r="AB386" s="74" t="str">
        <f t="shared" si="40"/>
        <v xml:space="preserve"> </v>
      </c>
      <c r="AD386" t="str">
        <f>IF('Vars Master'!X387&lt;&gt;"",'Vars Master'!V387,"")</f>
        <v/>
      </c>
      <c r="AE386" s="73" t="str">
        <f>IF('Vars Master'!X387&lt;&gt;"",'Vars Master'!W387,"")</f>
        <v/>
      </c>
      <c r="AF386" t="str">
        <f>IF('Vars Master'!X387&lt;&gt;"",'Vars Master'!X387,"")</f>
        <v/>
      </c>
      <c r="AG386" s="74" t="str">
        <f t="shared" si="39"/>
        <v xml:space="preserve"> </v>
      </c>
      <c r="AH386" t="str">
        <f>IF('Vars Master'!Z387&lt;&gt;"",'Vars Master'!Z387,"")</f>
        <v/>
      </c>
      <c r="AI386" t="str">
        <f>IF('Vars Master'!AC387&lt;&gt;"",'Vars Master'!AA387,"")</f>
        <v/>
      </c>
      <c r="AJ386" s="73" t="str">
        <f>IF('Vars Master'!AC387&lt;&gt;"",'Vars Master'!AB387,"")</f>
        <v/>
      </c>
      <c r="AK386" t="s">
        <v>358</v>
      </c>
      <c r="AM386" t="str">
        <f>IF('Vars Master'!AC387&lt;&gt;"",'Vars Master'!AC387,"")</f>
        <v/>
      </c>
      <c r="AN386" s="74" t="str">
        <f t="shared" si="41"/>
        <v xml:space="preserve"> </v>
      </c>
      <c r="AO386" t="str">
        <f>IF('Vars Master'!AE387&lt;&gt;"",'Vars Master'!AE387,"")</f>
        <v/>
      </c>
      <c r="AP386" s="164" t="s">
        <v>358</v>
      </c>
      <c r="AQ386" s="164" t="s">
        <v>2293</v>
      </c>
      <c r="AR386" s="164" t="s">
        <v>1973</v>
      </c>
      <c r="AS386" s="164" t="s">
        <v>358</v>
      </c>
      <c r="AT386" s="164" t="s">
        <v>358</v>
      </c>
      <c r="AU386" s="164" t="s">
        <v>358</v>
      </c>
    </row>
    <row r="387" spans="2:47" x14ac:dyDescent="0.25">
      <c r="B387" t="str">
        <f>IF('Vars Master'!D388&lt;&gt;"",'Vars Master'!B388,"")</f>
        <v/>
      </c>
      <c r="C387" s="73" t="str">
        <f>IF('Vars Master'!D388&lt;&gt;"",'Vars Master'!C388,"")</f>
        <v/>
      </c>
      <c r="D387" t="s">
        <v>358</v>
      </c>
      <c r="F387" t="str">
        <f>IF('Vars Master'!D388&lt;&gt;"",'Vars Master'!D388,"")</f>
        <v/>
      </c>
      <c r="G387" s="74" t="str">
        <f t="shared" si="36"/>
        <v xml:space="preserve"> </v>
      </c>
      <c r="I387" t="str">
        <f>IF('Vars Master'!I388&lt;&gt;"",'Vars Master'!G388,"")</f>
        <v/>
      </c>
      <c r="J387" s="73" t="str">
        <f>IF('Vars Master'!I388&lt;&gt;"",'Vars Master'!H388,"")</f>
        <v/>
      </c>
      <c r="K387" t="s">
        <v>358</v>
      </c>
      <c r="M387" t="str">
        <f>IF('Vars Master'!I388&lt;&gt;"",'Vars Master'!I388,"")</f>
        <v/>
      </c>
      <c r="N387" s="74" t="str">
        <f t="shared" si="37"/>
        <v xml:space="preserve"> </v>
      </c>
      <c r="P387" t="str">
        <f>IF('Vars Master'!N388&lt;&gt;"",'Vars Master'!L388,"")</f>
        <v/>
      </c>
      <c r="Q387" s="73" t="str">
        <f>IF('Vars Master'!N388&lt;&gt;"",'Vars Master'!M388,"")</f>
        <v/>
      </c>
      <c r="R387" t="s">
        <v>358</v>
      </c>
      <c r="T387" t="str">
        <f>IF('Vars Master'!N388&lt;&gt;"",'Vars Master'!N388,"")</f>
        <v/>
      </c>
      <c r="U387" s="74" t="str">
        <f t="shared" si="38"/>
        <v xml:space="preserve"> </v>
      </c>
      <c r="W387" t="str">
        <f>IF('Vars Master'!S388&lt;&gt;"",'Vars Master'!Q388,"")</f>
        <v/>
      </c>
      <c r="X387" s="73" t="str">
        <f>IF('Vars Master'!S388&lt;&gt;"",'Vars Master'!R388,"")</f>
        <v/>
      </c>
      <c r="Y387" t="s">
        <v>358</v>
      </c>
      <c r="AA387" t="str">
        <f>IF('Vars Master'!S388&lt;&gt;"",'Vars Master'!S388,"")</f>
        <v/>
      </c>
      <c r="AB387" s="74" t="str">
        <f t="shared" si="40"/>
        <v xml:space="preserve"> </v>
      </c>
      <c r="AD387" t="str">
        <f>IF('Vars Master'!X388&lt;&gt;"",'Vars Master'!V388,"")</f>
        <v/>
      </c>
      <c r="AE387" s="73" t="str">
        <f>IF('Vars Master'!X388&lt;&gt;"",'Vars Master'!W388,"")</f>
        <v/>
      </c>
      <c r="AF387" t="str">
        <f>IF('Vars Master'!X388&lt;&gt;"",'Vars Master'!X388,"")</f>
        <v/>
      </c>
      <c r="AG387" s="74" t="str">
        <f t="shared" si="39"/>
        <v xml:space="preserve"> </v>
      </c>
      <c r="AH387" t="str">
        <f>IF('Vars Master'!Z388&lt;&gt;"",'Vars Master'!Z388,"")</f>
        <v/>
      </c>
      <c r="AI387" t="str">
        <f>IF('Vars Master'!AC388&lt;&gt;"",'Vars Master'!AA388,"")</f>
        <v/>
      </c>
      <c r="AJ387" s="73" t="str">
        <f>IF('Vars Master'!AC388&lt;&gt;"",'Vars Master'!AB388,"")</f>
        <v/>
      </c>
      <c r="AK387" t="s">
        <v>358</v>
      </c>
      <c r="AM387" t="str">
        <f>IF('Vars Master'!AC388&lt;&gt;"",'Vars Master'!AC388,"")</f>
        <v/>
      </c>
      <c r="AN387" s="74" t="str">
        <f t="shared" si="41"/>
        <v xml:space="preserve"> </v>
      </c>
      <c r="AO387" t="str">
        <f>IF('Vars Master'!AE388&lt;&gt;"",'Vars Master'!AE388,"")</f>
        <v/>
      </c>
      <c r="AP387" s="164" t="s">
        <v>358</v>
      </c>
      <c r="AQ387" s="164" t="s">
        <v>2294</v>
      </c>
      <c r="AR387" s="164" t="s">
        <v>1976</v>
      </c>
      <c r="AS387" s="164" t="s">
        <v>358</v>
      </c>
      <c r="AT387" s="164" t="s">
        <v>358</v>
      </c>
      <c r="AU387" s="164" t="s">
        <v>358</v>
      </c>
    </row>
    <row r="388" spans="2:47" x14ac:dyDescent="0.25">
      <c r="B388" t="str">
        <f>IF('Vars Master'!D389&lt;&gt;"",'Vars Master'!B389,"")</f>
        <v/>
      </c>
      <c r="C388" s="73" t="str">
        <f>IF('Vars Master'!D389&lt;&gt;"",'Vars Master'!C389,"")</f>
        <v/>
      </c>
      <c r="D388" t="s">
        <v>358</v>
      </c>
      <c r="F388" t="str">
        <f>IF('Vars Master'!D389&lt;&gt;"",'Vars Master'!D389,"")</f>
        <v/>
      </c>
      <c r="G388" s="74" t="str">
        <f t="shared" si="36"/>
        <v xml:space="preserve"> </v>
      </c>
      <c r="I388" t="str">
        <f>IF('Vars Master'!I389&lt;&gt;"",'Vars Master'!G389,"")</f>
        <v/>
      </c>
      <c r="J388" s="73" t="str">
        <f>IF('Vars Master'!I389&lt;&gt;"",'Vars Master'!H389,"")</f>
        <v/>
      </c>
      <c r="K388" t="s">
        <v>358</v>
      </c>
      <c r="M388" t="str">
        <f>IF('Vars Master'!I389&lt;&gt;"",'Vars Master'!I389,"")</f>
        <v/>
      </c>
      <c r="N388" s="74" t="str">
        <f t="shared" si="37"/>
        <v xml:space="preserve"> </v>
      </c>
      <c r="P388" t="str">
        <f>IF('Vars Master'!N389&lt;&gt;"",'Vars Master'!L389,"")</f>
        <v/>
      </c>
      <c r="Q388" s="73" t="str">
        <f>IF('Vars Master'!N389&lt;&gt;"",'Vars Master'!M389,"")</f>
        <v/>
      </c>
      <c r="R388" t="s">
        <v>358</v>
      </c>
      <c r="T388" t="str">
        <f>IF('Vars Master'!N389&lt;&gt;"",'Vars Master'!N389,"")</f>
        <v/>
      </c>
      <c r="U388" s="74" t="str">
        <f t="shared" si="38"/>
        <v xml:space="preserve"> </v>
      </c>
      <c r="W388" t="str">
        <f>IF('Vars Master'!S389&lt;&gt;"",'Vars Master'!Q389,"")</f>
        <v/>
      </c>
      <c r="X388" s="73" t="str">
        <f>IF('Vars Master'!S389&lt;&gt;"",'Vars Master'!R389,"")</f>
        <v/>
      </c>
      <c r="Y388" t="s">
        <v>358</v>
      </c>
      <c r="AA388" t="str">
        <f>IF('Vars Master'!S389&lt;&gt;"",'Vars Master'!S389,"")</f>
        <v/>
      </c>
      <c r="AB388" s="74" t="str">
        <f t="shared" si="40"/>
        <v xml:space="preserve"> </v>
      </c>
      <c r="AD388" t="str">
        <f>IF('Vars Master'!X389&lt;&gt;"",'Vars Master'!V389,"")</f>
        <v/>
      </c>
      <c r="AE388" s="73" t="str">
        <f>IF('Vars Master'!X389&lt;&gt;"",'Vars Master'!W389,"")</f>
        <v/>
      </c>
      <c r="AF388" t="str">
        <f>IF('Vars Master'!X389&lt;&gt;"",'Vars Master'!X389,"")</f>
        <v/>
      </c>
      <c r="AG388" s="74" t="str">
        <f t="shared" si="39"/>
        <v xml:space="preserve"> </v>
      </c>
      <c r="AH388" t="str">
        <f>IF('Vars Master'!Z389&lt;&gt;"",'Vars Master'!Z389,"")</f>
        <v/>
      </c>
      <c r="AI388" t="str">
        <f>IF('Vars Master'!AC389&lt;&gt;"",'Vars Master'!AA389,"")</f>
        <v/>
      </c>
      <c r="AJ388" s="73" t="str">
        <f>IF('Vars Master'!AC389&lt;&gt;"",'Vars Master'!AB389,"")</f>
        <v/>
      </c>
      <c r="AK388" t="s">
        <v>358</v>
      </c>
      <c r="AM388" t="str">
        <f>IF('Vars Master'!AC389&lt;&gt;"",'Vars Master'!AC389,"")</f>
        <v/>
      </c>
      <c r="AN388" s="74" t="str">
        <f t="shared" si="41"/>
        <v xml:space="preserve"> </v>
      </c>
      <c r="AO388" t="str">
        <f>IF('Vars Master'!AE389&lt;&gt;"",'Vars Master'!AE389,"")</f>
        <v/>
      </c>
      <c r="AP388" s="164" t="s">
        <v>358</v>
      </c>
      <c r="AQ388" s="164" t="s">
        <v>2295</v>
      </c>
      <c r="AR388" s="164" t="s">
        <v>1979</v>
      </c>
      <c r="AS388" s="164" t="s">
        <v>358</v>
      </c>
      <c r="AT388" s="164" t="s">
        <v>358</v>
      </c>
      <c r="AU388" s="164" t="s">
        <v>358</v>
      </c>
    </row>
    <row r="389" spans="2:47" x14ac:dyDescent="0.25">
      <c r="B389" t="str">
        <f>IF('Vars Master'!D390&lt;&gt;"",'Vars Master'!B390,"")</f>
        <v/>
      </c>
      <c r="C389" s="73" t="str">
        <f>IF('Vars Master'!D390&lt;&gt;"",'Vars Master'!C390,"")</f>
        <v/>
      </c>
      <c r="D389" t="s">
        <v>358</v>
      </c>
      <c r="F389" t="str">
        <f>IF('Vars Master'!D390&lt;&gt;"",'Vars Master'!D390,"")</f>
        <v/>
      </c>
      <c r="G389" s="74" t="str">
        <f t="shared" si="36"/>
        <v xml:space="preserve"> </v>
      </c>
      <c r="I389" t="str">
        <f>IF('Vars Master'!I390&lt;&gt;"",'Vars Master'!G390,"")</f>
        <v/>
      </c>
      <c r="J389" s="73" t="str">
        <f>IF('Vars Master'!I390&lt;&gt;"",'Vars Master'!H390,"")</f>
        <v/>
      </c>
      <c r="K389" t="s">
        <v>358</v>
      </c>
      <c r="M389" t="str">
        <f>IF('Vars Master'!I390&lt;&gt;"",'Vars Master'!I390,"")</f>
        <v/>
      </c>
      <c r="N389" s="74" t="str">
        <f t="shared" si="37"/>
        <v xml:space="preserve"> </v>
      </c>
      <c r="P389" t="str">
        <f>IF('Vars Master'!N390&lt;&gt;"",'Vars Master'!L390,"")</f>
        <v/>
      </c>
      <c r="Q389" s="73" t="str">
        <f>IF('Vars Master'!N390&lt;&gt;"",'Vars Master'!M390,"")</f>
        <v/>
      </c>
      <c r="R389" t="s">
        <v>358</v>
      </c>
      <c r="T389" t="str">
        <f>IF('Vars Master'!N390&lt;&gt;"",'Vars Master'!N390,"")</f>
        <v/>
      </c>
      <c r="U389" s="74" t="str">
        <f t="shared" si="38"/>
        <v xml:space="preserve"> </v>
      </c>
      <c r="W389" t="str">
        <f>IF('Vars Master'!S390&lt;&gt;"",'Vars Master'!Q390,"")</f>
        <v/>
      </c>
      <c r="X389" s="73" t="str">
        <f>IF('Vars Master'!S390&lt;&gt;"",'Vars Master'!R390,"")</f>
        <v/>
      </c>
      <c r="Y389" t="s">
        <v>358</v>
      </c>
      <c r="AA389" t="str">
        <f>IF('Vars Master'!S390&lt;&gt;"",'Vars Master'!S390,"")</f>
        <v/>
      </c>
      <c r="AB389" s="74" t="str">
        <f t="shared" si="40"/>
        <v xml:space="preserve"> </v>
      </c>
      <c r="AD389" t="str">
        <f>IF('Vars Master'!X390&lt;&gt;"",'Vars Master'!V390,"")</f>
        <v/>
      </c>
      <c r="AE389" s="73" t="str">
        <f>IF('Vars Master'!X390&lt;&gt;"",'Vars Master'!W390,"")</f>
        <v/>
      </c>
      <c r="AF389" t="str">
        <f>IF('Vars Master'!X390&lt;&gt;"",'Vars Master'!X390,"")</f>
        <v/>
      </c>
      <c r="AG389" s="74" t="str">
        <f t="shared" si="39"/>
        <v xml:space="preserve"> </v>
      </c>
      <c r="AH389" t="str">
        <f>IF('Vars Master'!Z390&lt;&gt;"",'Vars Master'!Z390,"")</f>
        <v/>
      </c>
      <c r="AI389" t="str">
        <f>IF('Vars Master'!AC390&lt;&gt;"",'Vars Master'!AA390,"")</f>
        <v/>
      </c>
      <c r="AJ389" s="73" t="str">
        <f>IF('Vars Master'!AC390&lt;&gt;"",'Vars Master'!AB390,"")</f>
        <v/>
      </c>
      <c r="AK389" t="s">
        <v>358</v>
      </c>
      <c r="AM389" t="str">
        <f>IF('Vars Master'!AC390&lt;&gt;"",'Vars Master'!AC390,"")</f>
        <v/>
      </c>
      <c r="AN389" s="74" t="str">
        <f t="shared" si="41"/>
        <v xml:space="preserve"> </v>
      </c>
      <c r="AO389" t="str">
        <f>IF('Vars Master'!AE390&lt;&gt;"",'Vars Master'!AE390,"")</f>
        <v/>
      </c>
      <c r="AP389" s="164" t="s">
        <v>358</v>
      </c>
      <c r="AQ389" s="164" t="s">
        <v>2296</v>
      </c>
      <c r="AR389" s="164" t="s">
        <v>1982</v>
      </c>
      <c r="AS389" s="164" t="s">
        <v>358</v>
      </c>
      <c r="AT389" s="164" t="s">
        <v>358</v>
      </c>
      <c r="AU389" s="164" t="s">
        <v>358</v>
      </c>
    </row>
    <row r="390" spans="2:47" x14ac:dyDescent="0.25">
      <c r="B390" t="str">
        <f>IF('Vars Master'!D391&lt;&gt;"",'Vars Master'!B391,"")</f>
        <v/>
      </c>
      <c r="C390" s="73" t="str">
        <f>IF('Vars Master'!D391&lt;&gt;"",'Vars Master'!C391,"")</f>
        <v/>
      </c>
      <c r="D390" t="s">
        <v>358</v>
      </c>
      <c r="F390" t="str">
        <f>IF('Vars Master'!D391&lt;&gt;"",'Vars Master'!D391,"")</f>
        <v/>
      </c>
      <c r="G390" s="74" t="str">
        <f t="shared" si="36"/>
        <v xml:space="preserve"> </v>
      </c>
      <c r="I390" t="str">
        <f>IF('Vars Master'!I391&lt;&gt;"",'Vars Master'!G391,"")</f>
        <v/>
      </c>
      <c r="J390" s="73" t="str">
        <f>IF('Vars Master'!I391&lt;&gt;"",'Vars Master'!H391,"")</f>
        <v/>
      </c>
      <c r="K390" t="s">
        <v>358</v>
      </c>
      <c r="M390" t="str">
        <f>IF('Vars Master'!I391&lt;&gt;"",'Vars Master'!I391,"")</f>
        <v/>
      </c>
      <c r="N390" s="74" t="str">
        <f t="shared" si="37"/>
        <v xml:space="preserve"> </v>
      </c>
      <c r="P390" t="str">
        <f>IF('Vars Master'!N391&lt;&gt;"",'Vars Master'!L391,"")</f>
        <v/>
      </c>
      <c r="Q390" s="73" t="str">
        <f>IF('Vars Master'!N391&lt;&gt;"",'Vars Master'!M391,"")</f>
        <v/>
      </c>
      <c r="R390" t="s">
        <v>358</v>
      </c>
      <c r="T390" t="str">
        <f>IF('Vars Master'!N391&lt;&gt;"",'Vars Master'!N391,"")</f>
        <v/>
      </c>
      <c r="U390" s="74" t="str">
        <f t="shared" si="38"/>
        <v xml:space="preserve"> </v>
      </c>
      <c r="W390" t="str">
        <f>IF('Vars Master'!S391&lt;&gt;"",'Vars Master'!Q391,"")</f>
        <v/>
      </c>
      <c r="X390" s="73" t="str">
        <f>IF('Vars Master'!S391&lt;&gt;"",'Vars Master'!R391,"")</f>
        <v/>
      </c>
      <c r="Y390" t="s">
        <v>358</v>
      </c>
      <c r="AA390" t="str">
        <f>IF('Vars Master'!S391&lt;&gt;"",'Vars Master'!S391,"")</f>
        <v/>
      </c>
      <c r="AB390" s="74" t="str">
        <f t="shared" si="40"/>
        <v xml:space="preserve"> </v>
      </c>
      <c r="AD390" t="str">
        <f>IF('Vars Master'!X391&lt;&gt;"",'Vars Master'!V391,"")</f>
        <v/>
      </c>
      <c r="AE390" s="73" t="str">
        <f>IF('Vars Master'!X391&lt;&gt;"",'Vars Master'!W391,"")</f>
        <v/>
      </c>
      <c r="AF390" t="str">
        <f>IF('Vars Master'!X391&lt;&gt;"",'Vars Master'!X391,"")</f>
        <v/>
      </c>
      <c r="AG390" s="74" t="str">
        <f t="shared" si="39"/>
        <v xml:space="preserve"> </v>
      </c>
      <c r="AH390" t="str">
        <f>IF('Vars Master'!Z391&lt;&gt;"",'Vars Master'!Z391,"")</f>
        <v/>
      </c>
      <c r="AI390" t="str">
        <f>IF('Vars Master'!AC391&lt;&gt;"",'Vars Master'!AA391,"")</f>
        <v/>
      </c>
      <c r="AJ390" s="73" t="str">
        <f>IF('Vars Master'!AC391&lt;&gt;"",'Vars Master'!AB391,"")</f>
        <v/>
      </c>
      <c r="AK390" t="s">
        <v>358</v>
      </c>
      <c r="AM390" t="str">
        <f>IF('Vars Master'!AC391&lt;&gt;"",'Vars Master'!AC391,"")</f>
        <v/>
      </c>
      <c r="AN390" s="74" t="str">
        <f t="shared" si="41"/>
        <v xml:space="preserve"> </v>
      </c>
      <c r="AO390" t="str">
        <f>IF('Vars Master'!AE391&lt;&gt;"",'Vars Master'!AE391,"")</f>
        <v/>
      </c>
      <c r="AP390" s="164" t="s">
        <v>358</v>
      </c>
      <c r="AQ390" s="164" t="s">
        <v>2000</v>
      </c>
      <c r="AR390" s="164" t="s">
        <v>1985</v>
      </c>
      <c r="AS390" s="164" t="s">
        <v>358</v>
      </c>
      <c r="AT390" s="164" t="s">
        <v>358</v>
      </c>
      <c r="AU390" s="164" t="s">
        <v>358</v>
      </c>
    </row>
    <row r="391" spans="2:47" x14ac:dyDescent="0.25">
      <c r="B391" t="str">
        <f>IF('Vars Master'!D392&lt;&gt;"",'Vars Master'!B392,"")</f>
        <v/>
      </c>
      <c r="C391" s="73" t="str">
        <f>IF('Vars Master'!D392&lt;&gt;"",'Vars Master'!C392,"")</f>
        <v/>
      </c>
      <c r="D391" t="s">
        <v>358</v>
      </c>
      <c r="F391" t="str">
        <f>IF('Vars Master'!D392&lt;&gt;"",'Vars Master'!D392,"")</f>
        <v/>
      </c>
      <c r="G391" s="74" t="str">
        <f t="shared" si="36"/>
        <v xml:space="preserve"> </v>
      </c>
      <c r="I391" t="str">
        <f>IF('Vars Master'!I392&lt;&gt;"",'Vars Master'!G392,"")</f>
        <v/>
      </c>
      <c r="J391" s="73" t="str">
        <f>IF('Vars Master'!I392&lt;&gt;"",'Vars Master'!H392,"")</f>
        <v/>
      </c>
      <c r="K391" t="s">
        <v>358</v>
      </c>
      <c r="M391" t="str">
        <f>IF('Vars Master'!I392&lt;&gt;"",'Vars Master'!I392,"")</f>
        <v/>
      </c>
      <c r="N391" s="74" t="str">
        <f t="shared" si="37"/>
        <v xml:space="preserve"> </v>
      </c>
      <c r="P391" t="str">
        <f>IF('Vars Master'!N392&lt;&gt;"",'Vars Master'!L392,"")</f>
        <v/>
      </c>
      <c r="Q391" s="73" t="str">
        <f>IF('Vars Master'!N392&lt;&gt;"",'Vars Master'!M392,"")</f>
        <v/>
      </c>
      <c r="R391" t="s">
        <v>358</v>
      </c>
      <c r="T391" t="str">
        <f>IF('Vars Master'!N392&lt;&gt;"",'Vars Master'!N392,"")</f>
        <v/>
      </c>
      <c r="U391" s="74" t="str">
        <f t="shared" si="38"/>
        <v xml:space="preserve"> </v>
      </c>
      <c r="W391" t="str">
        <f>IF('Vars Master'!S392&lt;&gt;"",'Vars Master'!Q392,"")</f>
        <v/>
      </c>
      <c r="X391" s="73" t="str">
        <f>IF('Vars Master'!S392&lt;&gt;"",'Vars Master'!R392,"")</f>
        <v/>
      </c>
      <c r="Y391" t="s">
        <v>358</v>
      </c>
      <c r="AA391" t="str">
        <f>IF('Vars Master'!S392&lt;&gt;"",'Vars Master'!S392,"")</f>
        <v/>
      </c>
      <c r="AB391" s="74" t="str">
        <f t="shared" si="40"/>
        <v xml:space="preserve"> </v>
      </c>
      <c r="AD391" t="str">
        <f>IF('Vars Master'!X392&lt;&gt;"",'Vars Master'!V392,"")</f>
        <v/>
      </c>
      <c r="AE391" s="73" t="str">
        <f>IF('Vars Master'!X392&lt;&gt;"",'Vars Master'!W392,"")</f>
        <v/>
      </c>
      <c r="AF391" t="str">
        <f>IF('Vars Master'!X392&lt;&gt;"",'Vars Master'!X392,"")</f>
        <v/>
      </c>
      <c r="AG391" s="74" t="str">
        <f t="shared" si="39"/>
        <v xml:space="preserve"> </v>
      </c>
      <c r="AH391" t="str">
        <f>IF('Vars Master'!Z392&lt;&gt;"",'Vars Master'!Z392,"")</f>
        <v/>
      </c>
      <c r="AI391" t="str">
        <f>IF('Vars Master'!AC392&lt;&gt;"",'Vars Master'!AA392,"")</f>
        <v/>
      </c>
      <c r="AJ391" s="73" t="str">
        <f>IF('Vars Master'!AC392&lt;&gt;"",'Vars Master'!AB392,"")</f>
        <v/>
      </c>
      <c r="AK391" t="s">
        <v>358</v>
      </c>
      <c r="AM391" t="str">
        <f>IF('Vars Master'!AC392&lt;&gt;"",'Vars Master'!AC392,"")</f>
        <v/>
      </c>
      <c r="AN391" s="74" t="str">
        <f t="shared" si="41"/>
        <v xml:space="preserve"> </v>
      </c>
      <c r="AO391" t="str">
        <f>IF('Vars Master'!AE392&lt;&gt;"",'Vars Master'!AE392,"")</f>
        <v/>
      </c>
      <c r="AP391" s="164" t="s">
        <v>358</v>
      </c>
      <c r="AQ391" s="164" t="s">
        <v>2002</v>
      </c>
      <c r="AR391" s="164" t="s">
        <v>1988</v>
      </c>
      <c r="AS391" s="164" t="s">
        <v>358</v>
      </c>
      <c r="AT391" s="164" t="s">
        <v>358</v>
      </c>
      <c r="AU391" s="164" t="s">
        <v>358</v>
      </c>
    </row>
    <row r="392" spans="2:47" x14ac:dyDescent="0.25">
      <c r="B392" t="str">
        <f>IF('Vars Master'!D393&lt;&gt;"",'Vars Master'!B393,"")</f>
        <v/>
      </c>
      <c r="C392" s="73" t="str">
        <f>IF('Vars Master'!D393&lt;&gt;"",'Vars Master'!C393,"")</f>
        <v/>
      </c>
      <c r="D392" t="s">
        <v>358</v>
      </c>
      <c r="F392" t="str">
        <f>IF('Vars Master'!D393&lt;&gt;"",'Vars Master'!D393,"")</f>
        <v/>
      </c>
      <c r="G392" s="74" t="str">
        <f t="shared" si="36"/>
        <v xml:space="preserve"> </v>
      </c>
      <c r="I392" t="str">
        <f>IF('Vars Master'!I393&lt;&gt;"",'Vars Master'!G393,"")</f>
        <v/>
      </c>
      <c r="J392" s="73" t="str">
        <f>IF('Vars Master'!I393&lt;&gt;"",'Vars Master'!H393,"")</f>
        <v/>
      </c>
      <c r="K392" t="s">
        <v>358</v>
      </c>
      <c r="M392" t="str">
        <f>IF('Vars Master'!I393&lt;&gt;"",'Vars Master'!I393,"")</f>
        <v/>
      </c>
      <c r="N392" s="74" t="str">
        <f t="shared" si="37"/>
        <v xml:space="preserve"> </v>
      </c>
      <c r="P392" t="str">
        <f>IF('Vars Master'!N393&lt;&gt;"",'Vars Master'!L393,"")</f>
        <v/>
      </c>
      <c r="Q392" s="73" t="str">
        <f>IF('Vars Master'!N393&lt;&gt;"",'Vars Master'!M393,"")</f>
        <v/>
      </c>
      <c r="R392" t="s">
        <v>358</v>
      </c>
      <c r="T392" t="str">
        <f>IF('Vars Master'!N393&lt;&gt;"",'Vars Master'!N393,"")</f>
        <v/>
      </c>
      <c r="U392" s="74" t="str">
        <f t="shared" si="38"/>
        <v xml:space="preserve"> </v>
      </c>
      <c r="W392" t="str">
        <f>IF('Vars Master'!S393&lt;&gt;"",'Vars Master'!Q393,"")</f>
        <v/>
      </c>
      <c r="X392" s="73" t="str">
        <f>IF('Vars Master'!S393&lt;&gt;"",'Vars Master'!R393,"")</f>
        <v/>
      </c>
      <c r="Y392" t="s">
        <v>358</v>
      </c>
      <c r="AA392" t="str">
        <f>IF('Vars Master'!S393&lt;&gt;"",'Vars Master'!S393,"")</f>
        <v/>
      </c>
      <c r="AB392" s="74" t="str">
        <f t="shared" si="40"/>
        <v xml:space="preserve"> </v>
      </c>
      <c r="AD392" t="str">
        <f>IF('Vars Master'!X393&lt;&gt;"",'Vars Master'!V393,"")</f>
        <v/>
      </c>
      <c r="AE392" s="73" t="str">
        <f>IF('Vars Master'!X393&lt;&gt;"",'Vars Master'!W393,"")</f>
        <v/>
      </c>
      <c r="AF392" t="str">
        <f>IF('Vars Master'!X393&lt;&gt;"",'Vars Master'!X393,"")</f>
        <v/>
      </c>
      <c r="AG392" s="74" t="str">
        <f t="shared" si="39"/>
        <v xml:space="preserve"> </v>
      </c>
      <c r="AH392" t="str">
        <f>IF('Vars Master'!Z393&lt;&gt;"",'Vars Master'!Z393,"")</f>
        <v/>
      </c>
      <c r="AI392" t="str">
        <f>IF('Vars Master'!AC393&lt;&gt;"",'Vars Master'!AA393,"")</f>
        <v/>
      </c>
      <c r="AJ392" s="73" t="str">
        <f>IF('Vars Master'!AC393&lt;&gt;"",'Vars Master'!AB393,"")</f>
        <v/>
      </c>
      <c r="AK392" t="s">
        <v>358</v>
      </c>
      <c r="AM392" t="str">
        <f>IF('Vars Master'!AC393&lt;&gt;"",'Vars Master'!AC393,"")</f>
        <v/>
      </c>
      <c r="AN392" s="74" t="str">
        <f t="shared" si="41"/>
        <v xml:space="preserve"> </v>
      </c>
      <c r="AO392" t="str">
        <f>IF('Vars Master'!AE393&lt;&gt;"",'Vars Master'!AE393,"")</f>
        <v/>
      </c>
      <c r="AP392" s="164" t="s">
        <v>358</v>
      </c>
      <c r="AQ392" s="164" t="s">
        <v>2004</v>
      </c>
      <c r="AR392" s="164" t="s">
        <v>1991</v>
      </c>
      <c r="AS392" s="164" t="s">
        <v>358</v>
      </c>
      <c r="AT392" s="164" t="s">
        <v>358</v>
      </c>
      <c r="AU392" s="164" t="s">
        <v>358</v>
      </c>
    </row>
    <row r="393" spans="2:47" x14ac:dyDescent="0.25">
      <c r="B393" t="str">
        <f>IF('Vars Master'!D394&lt;&gt;"",'Vars Master'!B394,"")</f>
        <v/>
      </c>
      <c r="C393" s="73" t="str">
        <f>IF('Vars Master'!D394&lt;&gt;"",'Vars Master'!C394,"")</f>
        <v/>
      </c>
      <c r="D393" t="s">
        <v>358</v>
      </c>
      <c r="F393" t="str">
        <f>IF('Vars Master'!D394&lt;&gt;"",'Vars Master'!D394,"")</f>
        <v/>
      </c>
      <c r="G393" s="74" t="str">
        <f t="shared" si="36"/>
        <v xml:space="preserve"> </v>
      </c>
      <c r="I393" t="str">
        <f>IF('Vars Master'!I394&lt;&gt;"",'Vars Master'!G394,"")</f>
        <v/>
      </c>
      <c r="J393" s="73" t="str">
        <f>IF('Vars Master'!I394&lt;&gt;"",'Vars Master'!H394,"")</f>
        <v/>
      </c>
      <c r="K393" t="s">
        <v>358</v>
      </c>
      <c r="M393" t="str">
        <f>IF('Vars Master'!I394&lt;&gt;"",'Vars Master'!I394,"")</f>
        <v/>
      </c>
      <c r="N393" s="74" t="str">
        <f t="shared" si="37"/>
        <v xml:space="preserve"> </v>
      </c>
      <c r="P393" t="str">
        <f>IF('Vars Master'!N394&lt;&gt;"",'Vars Master'!L394,"")</f>
        <v/>
      </c>
      <c r="Q393" s="73" t="str">
        <f>IF('Vars Master'!N394&lt;&gt;"",'Vars Master'!M394,"")</f>
        <v/>
      </c>
      <c r="R393" t="s">
        <v>358</v>
      </c>
      <c r="T393" t="str">
        <f>IF('Vars Master'!N394&lt;&gt;"",'Vars Master'!N394,"")</f>
        <v/>
      </c>
      <c r="U393" s="74" t="str">
        <f t="shared" si="38"/>
        <v xml:space="preserve"> </v>
      </c>
      <c r="W393" t="str">
        <f>IF('Vars Master'!S394&lt;&gt;"",'Vars Master'!Q394,"")</f>
        <v/>
      </c>
      <c r="X393" s="73" t="str">
        <f>IF('Vars Master'!S394&lt;&gt;"",'Vars Master'!R394,"")</f>
        <v/>
      </c>
      <c r="Y393" t="s">
        <v>358</v>
      </c>
      <c r="AA393" t="str">
        <f>IF('Vars Master'!S394&lt;&gt;"",'Vars Master'!S394,"")</f>
        <v/>
      </c>
      <c r="AB393" s="74" t="str">
        <f t="shared" si="40"/>
        <v xml:space="preserve"> </v>
      </c>
      <c r="AD393" t="str">
        <f>IF('Vars Master'!X394&lt;&gt;"",'Vars Master'!V394,"")</f>
        <v/>
      </c>
      <c r="AE393" s="73" t="str">
        <f>IF('Vars Master'!X394&lt;&gt;"",'Vars Master'!W394,"")</f>
        <v/>
      </c>
      <c r="AF393" t="str">
        <f>IF('Vars Master'!X394&lt;&gt;"",'Vars Master'!X394,"")</f>
        <v/>
      </c>
      <c r="AG393" s="74" t="str">
        <f t="shared" si="39"/>
        <v xml:space="preserve"> </v>
      </c>
      <c r="AH393" t="str">
        <f>IF('Vars Master'!Z394&lt;&gt;"",'Vars Master'!Z394,"")</f>
        <v/>
      </c>
      <c r="AI393" t="str">
        <f>IF('Vars Master'!AC394&lt;&gt;"",'Vars Master'!AA394,"")</f>
        <v/>
      </c>
      <c r="AJ393" s="73" t="str">
        <f>IF('Vars Master'!AC394&lt;&gt;"",'Vars Master'!AB394,"")</f>
        <v/>
      </c>
      <c r="AK393" t="s">
        <v>358</v>
      </c>
      <c r="AM393" t="str">
        <f>IF('Vars Master'!AC394&lt;&gt;"",'Vars Master'!AC394,"")</f>
        <v/>
      </c>
      <c r="AN393" s="74" t="str">
        <f t="shared" si="41"/>
        <v xml:space="preserve"> </v>
      </c>
      <c r="AO393" t="str">
        <f>IF('Vars Master'!AE394&lt;&gt;"",'Vars Master'!AE394,"")</f>
        <v/>
      </c>
      <c r="AP393" s="164" t="s">
        <v>358</v>
      </c>
      <c r="AQ393" s="164" t="s">
        <v>2006</v>
      </c>
      <c r="AR393" s="164" t="s">
        <v>1994</v>
      </c>
      <c r="AS393" s="164" t="s">
        <v>358</v>
      </c>
      <c r="AT393" s="164" t="s">
        <v>358</v>
      </c>
      <c r="AU393" s="164" t="s">
        <v>358</v>
      </c>
    </row>
    <row r="394" spans="2:47" x14ac:dyDescent="0.25">
      <c r="B394" t="str">
        <f>IF('Vars Master'!D395&lt;&gt;"",'Vars Master'!B395,"")</f>
        <v/>
      </c>
      <c r="C394" s="73" t="str">
        <f>IF('Vars Master'!D395&lt;&gt;"",'Vars Master'!C395,"")</f>
        <v/>
      </c>
      <c r="D394" t="s">
        <v>358</v>
      </c>
      <c r="F394" t="str">
        <f>IF('Vars Master'!D395&lt;&gt;"",'Vars Master'!D395,"")</f>
        <v/>
      </c>
      <c r="G394" s="74" t="str">
        <f t="shared" si="36"/>
        <v xml:space="preserve"> </v>
      </c>
      <c r="I394" t="str">
        <f>IF('Vars Master'!I395&lt;&gt;"",'Vars Master'!G395,"")</f>
        <v/>
      </c>
      <c r="J394" s="73" t="str">
        <f>IF('Vars Master'!I395&lt;&gt;"",'Vars Master'!H395,"")</f>
        <v/>
      </c>
      <c r="K394" t="s">
        <v>358</v>
      </c>
      <c r="M394" t="str">
        <f>IF('Vars Master'!I395&lt;&gt;"",'Vars Master'!I395,"")</f>
        <v/>
      </c>
      <c r="N394" s="74" t="str">
        <f t="shared" si="37"/>
        <v xml:space="preserve"> </v>
      </c>
      <c r="P394" t="str">
        <f>IF('Vars Master'!N395&lt;&gt;"",'Vars Master'!L395,"")</f>
        <v/>
      </c>
      <c r="Q394" s="73" t="str">
        <f>IF('Vars Master'!N395&lt;&gt;"",'Vars Master'!M395,"")</f>
        <v/>
      </c>
      <c r="R394" t="s">
        <v>358</v>
      </c>
      <c r="T394" t="str">
        <f>IF('Vars Master'!N395&lt;&gt;"",'Vars Master'!N395,"")</f>
        <v/>
      </c>
      <c r="U394" s="74" t="str">
        <f t="shared" si="38"/>
        <v xml:space="preserve"> </v>
      </c>
      <c r="W394" t="str">
        <f>IF('Vars Master'!S395&lt;&gt;"",'Vars Master'!Q395,"")</f>
        <v/>
      </c>
      <c r="X394" s="73" t="str">
        <f>IF('Vars Master'!S395&lt;&gt;"",'Vars Master'!R395,"")</f>
        <v/>
      </c>
      <c r="Y394" t="s">
        <v>358</v>
      </c>
      <c r="AA394" t="str">
        <f>IF('Vars Master'!S395&lt;&gt;"",'Vars Master'!S395,"")</f>
        <v/>
      </c>
      <c r="AB394" s="74" t="str">
        <f t="shared" si="40"/>
        <v xml:space="preserve"> </v>
      </c>
      <c r="AD394" t="str">
        <f>IF('Vars Master'!X395&lt;&gt;"",'Vars Master'!V395,"")</f>
        <v/>
      </c>
      <c r="AE394" s="73" t="str">
        <f>IF('Vars Master'!X395&lt;&gt;"",'Vars Master'!W395,"")</f>
        <v/>
      </c>
      <c r="AF394" t="str">
        <f>IF('Vars Master'!X395&lt;&gt;"",'Vars Master'!X395,"")</f>
        <v/>
      </c>
      <c r="AG394" s="74" t="str">
        <f t="shared" si="39"/>
        <v xml:space="preserve"> </v>
      </c>
      <c r="AH394" t="str">
        <f>IF('Vars Master'!Z395&lt;&gt;"",'Vars Master'!Z395,"")</f>
        <v/>
      </c>
      <c r="AI394" t="str">
        <f>IF('Vars Master'!AC395&lt;&gt;"",'Vars Master'!AA395,"")</f>
        <v/>
      </c>
      <c r="AJ394" s="73" t="str">
        <f>IF('Vars Master'!AC395&lt;&gt;"",'Vars Master'!AB395,"")</f>
        <v/>
      </c>
      <c r="AK394" t="s">
        <v>358</v>
      </c>
      <c r="AM394" t="str">
        <f>IF('Vars Master'!AC395&lt;&gt;"",'Vars Master'!AC395,"")</f>
        <v/>
      </c>
      <c r="AN394" s="74" t="str">
        <f t="shared" si="41"/>
        <v xml:space="preserve"> </v>
      </c>
      <c r="AO394" t="str">
        <f>IF('Vars Master'!AE395&lt;&gt;"",'Vars Master'!AE395,"")</f>
        <v/>
      </c>
      <c r="AP394" s="164" t="s">
        <v>358</v>
      </c>
      <c r="AQ394" s="164" t="s">
        <v>2008</v>
      </c>
      <c r="AR394" s="164" t="s">
        <v>1997</v>
      </c>
      <c r="AS394" s="164" t="s">
        <v>358</v>
      </c>
      <c r="AT394" s="164" t="s">
        <v>358</v>
      </c>
      <c r="AU394" s="164" t="s">
        <v>358</v>
      </c>
    </row>
    <row r="395" spans="2:47" x14ac:dyDescent="0.25">
      <c r="B395" t="str">
        <f>IF('Vars Master'!D396&lt;&gt;"",'Vars Master'!B396,"")</f>
        <v/>
      </c>
      <c r="C395" s="73" t="str">
        <f>IF('Vars Master'!D396&lt;&gt;"",'Vars Master'!C396,"")</f>
        <v/>
      </c>
      <c r="D395" t="s">
        <v>358</v>
      </c>
      <c r="F395" t="str">
        <f>IF('Vars Master'!D396&lt;&gt;"",'Vars Master'!D396,"")</f>
        <v/>
      </c>
      <c r="G395" s="74" t="str">
        <f t="shared" si="36"/>
        <v xml:space="preserve"> </v>
      </c>
      <c r="I395" t="str">
        <f>IF('Vars Master'!I396&lt;&gt;"",'Vars Master'!G396,"")</f>
        <v/>
      </c>
      <c r="J395" s="73" t="str">
        <f>IF('Vars Master'!I396&lt;&gt;"",'Vars Master'!H396,"")</f>
        <v/>
      </c>
      <c r="K395" t="s">
        <v>358</v>
      </c>
      <c r="M395" t="str">
        <f>IF('Vars Master'!I396&lt;&gt;"",'Vars Master'!I396,"")</f>
        <v/>
      </c>
      <c r="N395" s="74" t="str">
        <f t="shared" si="37"/>
        <v xml:space="preserve"> </v>
      </c>
      <c r="P395" t="str">
        <f>IF('Vars Master'!N396&lt;&gt;"",'Vars Master'!L396,"")</f>
        <v/>
      </c>
      <c r="Q395" s="73" t="str">
        <f>IF('Vars Master'!N396&lt;&gt;"",'Vars Master'!M396,"")</f>
        <v/>
      </c>
      <c r="R395" t="s">
        <v>358</v>
      </c>
      <c r="T395" t="str">
        <f>IF('Vars Master'!N396&lt;&gt;"",'Vars Master'!N396,"")</f>
        <v/>
      </c>
      <c r="U395" s="74" t="str">
        <f t="shared" si="38"/>
        <v xml:space="preserve"> </v>
      </c>
      <c r="W395" t="str">
        <f>IF('Vars Master'!S396&lt;&gt;"",'Vars Master'!Q396,"")</f>
        <v/>
      </c>
      <c r="X395" s="73" t="str">
        <f>IF('Vars Master'!S396&lt;&gt;"",'Vars Master'!R396,"")</f>
        <v/>
      </c>
      <c r="Y395" t="s">
        <v>358</v>
      </c>
      <c r="AA395" t="str">
        <f>IF('Vars Master'!S396&lt;&gt;"",'Vars Master'!S396,"")</f>
        <v/>
      </c>
      <c r="AB395" s="74" t="str">
        <f t="shared" si="40"/>
        <v xml:space="preserve"> </v>
      </c>
      <c r="AD395" t="str">
        <f>IF('Vars Master'!X396&lt;&gt;"",'Vars Master'!V396,"")</f>
        <v/>
      </c>
      <c r="AE395" s="73" t="str">
        <f>IF('Vars Master'!X396&lt;&gt;"",'Vars Master'!W396,"")</f>
        <v/>
      </c>
      <c r="AF395" t="str">
        <f>IF('Vars Master'!X396&lt;&gt;"",'Vars Master'!X396,"")</f>
        <v/>
      </c>
      <c r="AG395" s="74" t="str">
        <f t="shared" si="39"/>
        <v xml:space="preserve"> </v>
      </c>
      <c r="AH395" t="str">
        <f>IF('Vars Master'!Z396&lt;&gt;"",'Vars Master'!Z396,"")</f>
        <v/>
      </c>
      <c r="AI395" t="str">
        <f>IF('Vars Master'!AC396&lt;&gt;"",'Vars Master'!AA396,"")</f>
        <v/>
      </c>
      <c r="AJ395" s="73" t="str">
        <f>IF('Vars Master'!AC396&lt;&gt;"",'Vars Master'!AB396,"")</f>
        <v/>
      </c>
      <c r="AK395" t="s">
        <v>358</v>
      </c>
      <c r="AM395" t="str">
        <f>IF('Vars Master'!AC396&lt;&gt;"",'Vars Master'!AC396,"")</f>
        <v/>
      </c>
      <c r="AN395" s="74" t="str">
        <f t="shared" si="41"/>
        <v xml:space="preserve"> </v>
      </c>
      <c r="AO395" t="str">
        <f>IF('Vars Master'!AE396&lt;&gt;"",'Vars Master'!AE396,"")</f>
        <v/>
      </c>
      <c r="AP395" s="164" t="s">
        <v>358</v>
      </c>
      <c r="AQ395" s="164" t="s">
        <v>2015</v>
      </c>
      <c r="AR395" s="164" t="s">
        <v>2538</v>
      </c>
      <c r="AS395" s="164" t="s">
        <v>358</v>
      </c>
      <c r="AT395" s="164" t="s">
        <v>358</v>
      </c>
      <c r="AU395" s="164" t="s">
        <v>358</v>
      </c>
    </row>
    <row r="396" spans="2:47" x14ac:dyDescent="0.25">
      <c r="B396" t="str">
        <f>IF('Vars Master'!D397&lt;&gt;"",'Vars Master'!B397,"")</f>
        <v/>
      </c>
      <c r="C396" s="73" t="str">
        <f>IF('Vars Master'!D397&lt;&gt;"",'Vars Master'!C397,"")</f>
        <v/>
      </c>
      <c r="D396" t="s">
        <v>358</v>
      </c>
      <c r="F396" t="str">
        <f>IF('Vars Master'!D397&lt;&gt;"",'Vars Master'!D397,"")</f>
        <v/>
      </c>
      <c r="G396" s="74" t="str">
        <f t="shared" si="36"/>
        <v xml:space="preserve"> </v>
      </c>
      <c r="I396" t="str">
        <f>IF('Vars Master'!I397&lt;&gt;"",'Vars Master'!G397,"")</f>
        <v/>
      </c>
      <c r="J396" s="73" t="str">
        <f>IF('Vars Master'!I397&lt;&gt;"",'Vars Master'!H397,"")</f>
        <v/>
      </c>
      <c r="K396" t="s">
        <v>358</v>
      </c>
      <c r="M396" t="str">
        <f>IF('Vars Master'!I397&lt;&gt;"",'Vars Master'!I397,"")</f>
        <v/>
      </c>
      <c r="N396" s="74" t="str">
        <f t="shared" si="37"/>
        <v xml:space="preserve"> </v>
      </c>
      <c r="P396" t="str">
        <f>IF('Vars Master'!N397&lt;&gt;"",'Vars Master'!L397,"")</f>
        <v/>
      </c>
      <c r="Q396" s="73" t="str">
        <f>IF('Vars Master'!N397&lt;&gt;"",'Vars Master'!M397,"")</f>
        <v/>
      </c>
      <c r="R396" t="s">
        <v>358</v>
      </c>
      <c r="T396" t="str">
        <f>IF('Vars Master'!N397&lt;&gt;"",'Vars Master'!N397,"")</f>
        <v/>
      </c>
      <c r="U396" s="74" t="str">
        <f t="shared" si="38"/>
        <v xml:space="preserve"> </v>
      </c>
      <c r="W396" t="str">
        <f>IF('Vars Master'!S397&lt;&gt;"",'Vars Master'!Q397,"")</f>
        <v/>
      </c>
      <c r="X396" s="73" t="str">
        <f>IF('Vars Master'!S397&lt;&gt;"",'Vars Master'!R397,"")</f>
        <v/>
      </c>
      <c r="Y396" t="s">
        <v>358</v>
      </c>
      <c r="AA396" t="str">
        <f>IF('Vars Master'!S397&lt;&gt;"",'Vars Master'!S397,"")</f>
        <v/>
      </c>
      <c r="AB396" s="74" t="str">
        <f t="shared" si="40"/>
        <v xml:space="preserve"> </v>
      </c>
      <c r="AD396" t="str">
        <f>IF('Vars Master'!X397&lt;&gt;"",'Vars Master'!V397,"")</f>
        <v/>
      </c>
      <c r="AE396" s="73" t="str">
        <f>IF('Vars Master'!X397&lt;&gt;"",'Vars Master'!W397,"")</f>
        <v/>
      </c>
      <c r="AF396" t="str">
        <f>IF('Vars Master'!X397&lt;&gt;"",'Vars Master'!X397,"")</f>
        <v/>
      </c>
      <c r="AG396" s="74" t="str">
        <f t="shared" si="39"/>
        <v xml:space="preserve"> </v>
      </c>
      <c r="AH396" t="str">
        <f>IF('Vars Master'!Z397&lt;&gt;"",'Vars Master'!Z397,"")</f>
        <v/>
      </c>
      <c r="AI396" t="str">
        <f>IF('Vars Master'!AC397&lt;&gt;"",'Vars Master'!AA397,"")</f>
        <v/>
      </c>
      <c r="AJ396" s="73" t="str">
        <f>IF('Vars Master'!AC397&lt;&gt;"",'Vars Master'!AB397,"")</f>
        <v/>
      </c>
      <c r="AK396" t="s">
        <v>358</v>
      </c>
      <c r="AM396" t="str">
        <f>IF('Vars Master'!AC397&lt;&gt;"",'Vars Master'!AC397,"")</f>
        <v/>
      </c>
      <c r="AN396" s="74" t="str">
        <f t="shared" si="41"/>
        <v xml:space="preserve"> </v>
      </c>
      <c r="AO396" t="str">
        <f>IF('Vars Master'!AE397&lt;&gt;"",'Vars Master'!AE397,"")</f>
        <v/>
      </c>
      <c r="AP396" s="164" t="s">
        <v>358</v>
      </c>
      <c r="AQ396" s="164" t="s">
        <v>2017</v>
      </c>
      <c r="AR396" s="164" t="s">
        <v>2711</v>
      </c>
      <c r="AS396" s="164" t="s">
        <v>358</v>
      </c>
      <c r="AT396" s="164" t="s">
        <v>358</v>
      </c>
      <c r="AU396" s="164" t="s">
        <v>358</v>
      </c>
    </row>
    <row r="397" spans="2:47" x14ac:dyDescent="0.25">
      <c r="B397" t="str">
        <f>IF('Vars Master'!D398&lt;&gt;"",'Vars Master'!B398,"")</f>
        <v/>
      </c>
      <c r="C397" s="73" t="str">
        <f>IF('Vars Master'!D398&lt;&gt;"",'Vars Master'!C398,"")</f>
        <v/>
      </c>
      <c r="D397" t="s">
        <v>358</v>
      </c>
      <c r="F397" t="str">
        <f>IF('Vars Master'!D398&lt;&gt;"",'Vars Master'!D398,"")</f>
        <v/>
      </c>
      <c r="G397" s="74" t="str">
        <f t="shared" si="36"/>
        <v xml:space="preserve"> </v>
      </c>
      <c r="I397" t="str">
        <f>IF('Vars Master'!I398&lt;&gt;"",'Vars Master'!G398,"")</f>
        <v/>
      </c>
      <c r="J397" s="73" t="str">
        <f>IF('Vars Master'!I398&lt;&gt;"",'Vars Master'!H398,"")</f>
        <v/>
      </c>
      <c r="K397" t="s">
        <v>358</v>
      </c>
      <c r="M397" t="str">
        <f>IF('Vars Master'!I398&lt;&gt;"",'Vars Master'!I398,"")</f>
        <v/>
      </c>
      <c r="N397" s="74" t="str">
        <f t="shared" si="37"/>
        <v xml:space="preserve"> </v>
      </c>
      <c r="P397" t="str">
        <f>IF('Vars Master'!N398&lt;&gt;"",'Vars Master'!L398,"")</f>
        <v/>
      </c>
      <c r="Q397" s="73" t="str">
        <f>IF('Vars Master'!N398&lt;&gt;"",'Vars Master'!M398,"")</f>
        <v/>
      </c>
      <c r="R397" t="s">
        <v>358</v>
      </c>
      <c r="T397" t="str">
        <f>IF('Vars Master'!N398&lt;&gt;"",'Vars Master'!N398,"")</f>
        <v/>
      </c>
      <c r="U397" s="74" t="str">
        <f t="shared" si="38"/>
        <v xml:space="preserve"> </v>
      </c>
      <c r="W397" t="str">
        <f>IF('Vars Master'!S398&lt;&gt;"",'Vars Master'!Q398,"")</f>
        <v/>
      </c>
      <c r="X397" s="73" t="str">
        <f>IF('Vars Master'!S398&lt;&gt;"",'Vars Master'!R398,"")</f>
        <v/>
      </c>
      <c r="Y397" t="s">
        <v>358</v>
      </c>
      <c r="AA397" t="str">
        <f>IF('Vars Master'!S398&lt;&gt;"",'Vars Master'!S398,"")</f>
        <v/>
      </c>
      <c r="AB397" s="74" t="str">
        <f t="shared" si="40"/>
        <v xml:space="preserve"> </v>
      </c>
      <c r="AD397" t="str">
        <f>IF('Vars Master'!X398&lt;&gt;"",'Vars Master'!V398,"")</f>
        <v/>
      </c>
      <c r="AE397" s="73" t="str">
        <f>IF('Vars Master'!X398&lt;&gt;"",'Vars Master'!W398,"")</f>
        <v/>
      </c>
      <c r="AF397" t="str">
        <f>IF('Vars Master'!X398&lt;&gt;"",'Vars Master'!X398,"")</f>
        <v/>
      </c>
      <c r="AG397" s="74" t="str">
        <f t="shared" si="39"/>
        <v xml:space="preserve"> </v>
      </c>
      <c r="AH397" t="str">
        <f>IF('Vars Master'!Z398&lt;&gt;"",'Vars Master'!Z398,"")</f>
        <v/>
      </c>
      <c r="AI397" t="str">
        <f>IF('Vars Master'!AC398&lt;&gt;"",'Vars Master'!AA398,"")</f>
        <v/>
      </c>
      <c r="AJ397" s="73" t="str">
        <f>IF('Vars Master'!AC398&lt;&gt;"",'Vars Master'!AB398,"")</f>
        <v/>
      </c>
      <c r="AK397" t="s">
        <v>358</v>
      </c>
      <c r="AM397" t="str">
        <f>IF('Vars Master'!AC398&lt;&gt;"",'Vars Master'!AC398,"")</f>
        <v/>
      </c>
      <c r="AN397" s="74" t="str">
        <f t="shared" si="41"/>
        <v xml:space="preserve"> </v>
      </c>
      <c r="AO397" t="str">
        <f>IF('Vars Master'!AE398&lt;&gt;"",'Vars Master'!AE398,"")</f>
        <v/>
      </c>
      <c r="AP397" s="164" t="s">
        <v>358</v>
      </c>
      <c r="AQ397" s="164" t="s">
        <v>2019</v>
      </c>
      <c r="AR397" s="164" t="s">
        <v>2715</v>
      </c>
      <c r="AS397" s="164" t="s">
        <v>358</v>
      </c>
      <c r="AT397" s="164" t="s">
        <v>358</v>
      </c>
      <c r="AU397" s="164" t="s">
        <v>358</v>
      </c>
    </row>
    <row r="398" spans="2:47" x14ac:dyDescent="0.25">
      <c r="B398" t="str">
        <f>IF('Vars Master'!D399&lt;&gt;"",'Vars Master'!B399,"")</f>
        <v/>
      </c>
      <c r="C398" s="73" t="str">
        <f>IF('Vars Master'!D399&lt;&gt;"",'Vars Master'!C399,"")</f>
        <v/>
      </c>
      <c r="D398" t="s">
        <v>358</v>
      </c>
      <c r="F398" t="str">
        <f>IF('Vars Master'!D399&lt;&gt;"",'Vars Master'!D399,"")</f>
        <v/>
      </c>
      <c r="G398" s="74" t="str">
        <f t="shared" si="36"/>
        <v xml:space="preserve"> </v>
      </c>
      <c r="I398" t="str">
        <f>IF('Vars Master'!I399&lt;&gt;"",'Vars Master'!G399,"")</f>
        <v/>
      </c>
      <c r="J398" s="73" t="str">
        <f>IF('Vars Master'!I399&lt;&gt;"",'Vars Master'!H399,"")</f>
        <v/>
      </c>
      <c r="K398" t="s">
        <v>358</v>
      </c>
      <c r="M398" t="str">
        <f>IF('Vars Master'!I399&lt;&gt;"",'Vars Master'!I399,"")</f>
        <v/>
      </c>
      <c r="N398" s="74" t="str">
        <f t="shared" si="37"/>
        <v xml:space="preserve"> </v>
      </c>
      <c r="P398" t="str">
        <f>IF('Vars Master'!N399&lt;&gt;"",'Vars Master'!L399,"")</f>
        <v/>
      </c>
      <c r="Q398" s="73" t="str">
        <f>IF('Vars Master'!N399&lt;&gt;"",'Vars Master'!M399,"")</f>
        <v/>
      </c>
      <c r="R398" t="s">
        <v>358</v>
      </c>
      <c r="T398" t="str">
        <f>IF('Vars Master'!N399&lt;&gt;"",'Vars Master'!N399,"")</f>
        <v/>
      </c>
      <c r="U398" s="74" t="str">
        <f t="shared" si="38"/>
        <v xml:space="preserve"> </v>
      </c>
      <c r="W398" t="str">
        <f>IF('Vars Master'!S399&lt;&gt;"",'Vars Master'!Q399,"")</f>
        <v/>
      </c>
      <c r="X398" s="73" t="str">
        <f>IF('Vars Master'!S399&lt;&gt;"",'Vars Master'!R399,"")</f>
        <v/>
      </c>
      <c r="Y398" t="s">
        <v>358</v>
      </c>
      <c r="AA398" t="str">
        <f>IF('Vars Master'!S399&lt;&gt;"",'Vars Master'!S399,"")</f>
        <v/>
      </c>
      <c r="AB398" s="74" t="str">
        <f t="shared" si="40"/>
        <v xml:space="preserve"> </v>
      </c>
      <c r="AD398" t="str">
        <f>IF('Vars Master'!X399&lt;&gt;"",'Vars Master'!V399,"")</f>
        <v/>
      </c>
      <c r="AE398" s="73" t="str">
        <f>IF('Vars Master'!X399&lt;&gt;"",'Vars Master'!W399,"")</f>
        <v/>
      </c>
      <c r="AF398" t="str">
        <f>IF('Vars Master'!X399&lt;&gt;"",'Vars Master'!X399,"")</f>
        <v/>
      </c>
      <c r="AG398" s="74" t="str">
        <f t="shared" si="39"/>
        <v xml:space="preserve"> </v>
      </c>
      <c r="AH398" t="str">
        <f>IF('Vars Master'!Z399&lt;&gt;"",'Vars Master'!Z399,"")</f>
        <v/>
      </c>
      <c r="AI398" t="str">
        <f>IF('Vars Master'!AC399&lt;&gt;"",'Vars Master'!AA399,"")</f>
        <v/>
      </c>
      <c r="AJ398" s="73" t="str">
        <f>IF('Vars Master'!AC399&lt;&gt;"",'Vars Master'!AB399,"")</f>
        <v/>
      </c>
      <c r="AK398" t="s">
        <v>358</v>
      </c>
      <c r="AM398" t="str">
        <f>IF('Vars Master'!AC399&lt;&gt;"",'Vars Master'!AC399,"")</f>
        <v/>
      </c>
      <c r="AN398" s="74" t="str">
        <f t="shared" si="41"/>
        <v xml:space="preserve"> </v>
      </c>
      <c r="AO398" t="str">
        <f>IF('Vars Master'!AE399&lt;&gt;"",'Vars Master'!AE399,"")</f>
        <v/>
      </c>
      <c r="AP398" s="164" t="s">
        <v>358</v>
      </c>
      <c r="AQ398" s="164" t="s">
        <v>2021</v>
      </c>
      <c r="AR398" s="164" t="s">
        <v>2719</v>
      </c>
      <c r="AS398" s="164" t="s">
        <v>358</v>
      </c>
      <c r="AT398" s="164" t="s">
        <v>358</v>
      </c>
      <c r="AU398" s="164" t="s">
        <v>358</v>
      </c>
    </row>
    <row r="399" spans="2:47" x14ac:dyDescent="0.25">
      <c r="B399" t="str">
        <f>IF('Vars Master'!D400&lt;&gt;"",'Vars Master'!B400,"")</f>
        <v/>
      </c>
      <c r="C399" s="73" t="str">
        <f>IF('Vars Master'!D400&lt;&gt;"",'Vars Master'!C400,"")</f>
        <v/>
      </c>
      <c r="D399" t="s">
        <v>358</v>
      </c>
      <c r="F399" t="str">
        <f>IF('Vars Master'!D400&lt;&gt;"",'Vars Master'!D400,"")</f>
        <v/>
      </c>
      <c r="G399" s="74" t="str">
        <f t="shared" si="36"/>
        <v xml:space="preserve"> </v>
      </c>
      <c r="I399" t="str">
        <f>IF('Vars Master'!I400&lt;&gt;"",'Vars Master'!G400,"")</f>
        <v/>
      </c>
      <c r="J399" s="73" t="str">
        <f>IF('Vars Master'!I400&lt;&gt;"",'Vars Master'!H400,"")</f>
        <v/>
      </c>
      <c r="K399" t="s">
        <v>358</v>
      </c>
      <c r="M399" t="str">
        <f>IF('Vars Master'!I400&lt;&gt;"",'Vars Master'!I400,"")</f>
        <v/>
      </c>
      <c r="N399" s="74" t="str">
        <f t="shared" si="37"/>
        <v xml:space="preserve"> </v>
      </c>
      <c r="P399" t="str">
        <f>IF('Vars Master'!N400&lt;&gt;"",'Vars Master'!L400,"")</f>
        <v/>
      </c>
      <c r="Q399" s="73" t="str">
        <f>IF('Vars Master'!N400&lt;&gt;"",'Vars Master'!M400,"")</f>
        <v/>
      </c>
      <c r="R399" t="s">
        <v>358</v>
      </c>
      <c r="T399" t="str">
        <f>IF('Vars Master'!N400&lt;&gt;"",'Vars Master'!N400,"")</f>
        <v/>
      </c>
      <c r="U399" s="74" t="str">
        <f t="shared" si="38"/>
        <v xml:space="preserve"> </v>
      </c>
      <c r="W399" t="str">
        <f>IF('Vars Master'!S400&lt;&gt;"",'Vars Master'!Q400,"")</f>
        <v/>
      </c>
      <c r="X399" s="73" t="str">
        <f>IF('Vars Master'!S400&lt;&gt;"",'Vars Master'!R400,"")</f>
        <v/>
      </c>
      <c r="Y399" t="s">
        <v>358</v>
      </c>
      <c r="AA399" t="str">
        <f>IF('Vars Master'!S400&lt;&gt;"",'Vars Master'!S400,"")</f>
        <v/>
      </c>
      <c r="AB399" s="74" t="str">
        <f t="shared" si="40"/>
        <v xml:space="preserve"> </v>
      </c>
      <c r="AD399" t="str">
        <f>IF('Vars Master'!X400&lt;&gt;"",'Vars Master'!V400,"")</f>
        <v/>
      </c>
      <c r="AE399" s="73" t="str">
        <f>IF('Vars Master'!X400&lt;&gt;"",'Vars Master'!W400,"")</f>
        <v/>
      </c>
      <c r="AF399" t="str">
        <f>IF('Vars Master'!X400&lt;&gt;"",'Vars Master'!X400,"")</f>
        <v/>
      </c>
      <c r="AG399" s="74" t="str">
        <f t="shared" si="39"/>
        <v xml:space="preserve"> </v>
      </c>
      <c r="AH399" t="str">
        <f>IF('Vars Master'!Z400&lt;&gt;"",'Vars Master'!Z400,"")</f>
        <v/>
      </c>
      <c r="AI399" t="str">
        <f>IF('Vars Master'!AC400&lt;&gt;"",'Vars Master'!AA400,"")</f>
        <v/>
      </c>
      <c r="AJ399" s="73" t="str">
        <f>IF('Vars Master'!AC400&lt;&gt;"",'Vars Master'!AB400,"")</f>
        <v/>
      </c>
      <c r="AK399" t="s">
        <v>358</v>
      </c>
      <c r="AM399" t="str">
        <f>IF('Vars Master'!AC400&lt;&gt;"",'Vars Master'!AC400,"")</f>
        <v/>
      </c>
      <c r="AN399" s="74" t="str">
        <f t="shared" si="41"/>
        <v xml:space="preserve"> </v>
      </c>
      <c r="AO399" t="str">
        <f>IF('Vars Master'!AE400&lt;&gt;"",'Vars Master'!AE400,"")</f>
        <v/>
      </c>
      <c r="AP399" s="164" t="s">
        <v>358</v>
      </c>
      <c r="AQ399" s="164" t="s">
        <v>2028</v>
      </c>
      <c r="AR399" s="164" t="s">
        <v>2723</v>
      </c>
      <c r="AS399" s="164" t="s">
        <v>358</v>
      </c>
      <c r="AT399" s="164" t="s">
        <v>358</v>
      </c>
      <c r="AU399" s="164" t="s">
        <v>358</v>
      </c>
    </row>
    <row r="400" spans="2:47" x14ac:dyDescent="0.25">
      <c r="B400" t="str">
        <f>IF('Vars Master'!D401&lt;&gt;"",'Vars Master'!B401,"")</f>
        <v/>
      </c>
      <c r="C400" s="73" t="str">
        <f>IF('Vars Master'!D401&lt;&gt;"",'Vars Master'!C401,"")</f>
        <v/>
      </c>
      <c r="D400" t="s">
        <v>358</v>
      </c>
      <c r="F400" t="str">
        <f>IF('Vars Master'!D401&lt;&gt;"",'Vars Master'!D401,"")</f>
        <v/>
      </c>
      <c r="G400" s="74" t="str">
        <f t="shared" si="36"/>
        <v xml:space="preserve"> </v>
      </c>
      <c r="I400" t="str">
        <f>IF('Vars Master'!I401&lt;&gt;"",'Vars Master'!G401,"")</f>
        <v/>
      </c>
      <c r="J400" s="73" t="str">
        <f>IF('Vars Master'!I401&lt;&gt;"",'Vars Master'!H401,"")</f>
        <v/>
      </c>
      <c r="K400" t="s">
        <v>358</v>
      </c>
      <c r="M400" t="str">
        <f>IF('Vars Master'!I401&lt;&gt;"",'Vars Master'!I401,"")</f>
        <v/>
      </c>
      <c r="N400" s="74" t="str">
        <f t="shared" si="37"/>
        <v xml:space="preserve"> </v>
      </c>
      <c r="P400" t="str">
        <f>IF('Vars Master'!N401&lt;&gt;"",'Vars Master'!L401,"")</f>
        <v/>
      </c>
      <c r="Q400" s="73" t="str">
        <f>IF('Vars Master'!N401&lt;&gt;"",'Vars Master'!M401,"")</f>
        <v/>
      </c>
      <c r="R400" t="s">
        <v>358</v>
      </c>
      <c r="T400" t="str">
        <f>IF('Vars Master'!N401&lt;&gt;"",'Vars Master'!N401,"")</f>
        <v/>
      </c>
      <c r="U400" s="74" t="str">
        <f t="shared" si="38"/>
        <v xml:space="preserve"> </v>
      </c>
      <c r="W400" t="str">
        <f>IF('Vars Master'!S401&lt;&gt;"",'Vars Master'!Q401,"")</f>
        <v/>
      </c>
      <c r="X400" s="73" t="str">
        <f>IF('Vars Master'!S401&lt;&gt;"",'Vars Master'!R401,"")</f>
        <v/>
      </c>
      <c r="Y400" t="s">
        <v>358</v>
      </c>
      <c r="AA400" t="str">
        <f>IF('Vars Master'!S401&lt;&gt;"",'Vars Master'!S401,"")</f>
        <v/>
      </c>
      <c r="AB400" s="74" t="str">
        <f t="shared" si="40"/>
        <v xml:space="preserve"> </v>
      </c>
      <c r="AD400" t="str">
        <f>IF('Vars Master'!X401&lt;&gt;"",'Vars Master'!V401,"")</f>
        <v/>
      </c>
      <c r="AE400" s="73" t="str">
        <f>IF('Vars Master'!X401&lt;&gt;"",'Vars Master'!W401,"")</f>
        <v/>
      </c>
      <c r="AF400" t="str">
        <f>IF('Vars Master'!X401&lt;&gt;"",'Vars Master'!X401,"")</f>
        <v/>
      </c>
      <c r="AG400" s="74" t="str">
        <f t="shared" si="39"/>
        <v xml:space="preserve"> </v>
      </c>
      <c r="AH400" t="str">
        <f>IF('Vars Master'!Z401&lt;&gt;"",'Vars Master'!Z401,"")</f>
        <v/>
      </c>
      <c r="AI400" t="str">
        <f>IF('Vars Master'!AC401&lt;&gt;"",'Vars Master'!AA401,"")</f>
        <v/>
      </c>
      <c r="AJ400" s="73" t="str">
        <f>IF('Vars Master'!AC401&lt;&gt;"",'Vars Master'!AB401,"")</f>
        <v/>
      </c>
      <c r="AK400" t="s">
        <v>358</v>
      </c>
      <c r="AM400" t="str">
        <f>IF('Vars Master'!AC401&lt;&gt;"",'Vars Master'!AC401,"")</f>
        <v/>
      </c>
      <c r="AN400" s="74" t="str">
        <f t="shared" si="41"/>
        <v xml:space="preserve"> </v>
      </c>
      <c r="AO400" t="str">
        <f>IF('Vars Master'!AE401&lt;&gt;"",'Vars Master'!AE401,"")</f>
        <v/>
      </c>
      <c r="AP400" s="164" t="s">
        <v>358</v>
      </c>
      <c r="AQ400" s="164" t="s">
        <v>2030</v>
      </c>
      <c r="AR400" s="164" t="s">
        <v>2727</v>
      </c>
      <c r="AS400" s="164" t="s">
        <v>358</v>
      </c>
      <c r="AT400" s="164" t="s">
        <v>358</v>
      </c>
      <c r="AU400" s="164" t="s">
        <v>358</v>
      </c>
    </row>
    <row r="401" spans="2:47" x14ac:dyDescent="0.25">
      <c r="B401" t="str">
        <f>IF('Vars Master'!D402&lt;&gt;"",'Vars Master'!B402,"")</f>
        <v/>
      </c>
      <c r="C401" s="73" t="str">
        <f>IF('Vars Master'!D402&lt;&gt;"",'Vars Master'!C402,"")</f>
        <v/>
      </c>
      <c r="D401" t="s">
        <v>358</v>
      </c>
      <c r="F401" t="str">
        <f>IF('Vars Master'!D402&lt;&gt;"",'Vars Master'!D402,"")</f>
        <v/>
      </c>
      <c r="G401" s="74" t="str">
        <f t="shared" si="36"/>
        <v xml:space="preserve"> </v>
      </c>
      <c r="I401" t="str">
        <f>IF('Vars Master'!I402&lt;&gt;"",'Vars Master'!G402,"")</f>
        <v/>
      </c>
      <c r="J401" s="73" t="str">
        <f>IF('Vars Master'!I402&lt;&gt;"",'Vars Master'!H402,"")</f>
        <v/>
      </c>
      <c r="K401" t="s">
        <v>358</v>
      </c>
      <c r="M401" t="str">
        <f>IF('Vars Master'!I402&lt;&gt;"",'Vars Master'!I402,"")</f>
        <v/>
      </c>
      <c r="N401" s="74" t="str">
        <f t="shared" si="37"/>
        <v xml:space="preserve"> </v>
      </c>
      <c r="P401" t="str">
        <f>IF('Vars Master'!N402&lt;&gt;"",'Vars Master'!L402,"")</f>
        <v/>
      </c>
      <c r="Q401" s="73" t="str">
        <f>IF('Vars Master'!N402&lt;&gt;"",'Vars Master'!M402,"")</f>
        <v/>
      </c>
      <c r="R401" t="s">
        <v>358</v>
      </c>
      <c r="T401" t="str">
        <f>IF('Vars Master'!N402&lt;&gt;"",'Vars Master'!N402,"")</f>
        <v/>
      </c>
      <c r="U401" s="74" t="str">
        <f t="shared" si="38"/>
        <v xml:space="preserve"> </v>
      </c>
      <c r="W401" t="str">
        <f>IF('Vars Master'!S402&lt;&gt;"",'Vars Master'!Q402,"")</f>
        <v/>
      </c>
      <c r="X401" s="73" t="str">
        <f>IF('Vars Master'!S402&lt;&gt;"",'Vars Master'!R402,"")</f>
        <v/>
      </c>
      <c r="Y401" t="s">
        <v>358</v>
      </c>
      <c r="AA401" t="str">
        <f>IF('Vars Master'!S402&lt;&gt;"",'Vars Master'!S402,"")</f>
        <v/>
      </c>
      <c r="AB401" s="74" t="str">
        <f t="shared" si="40"/>
        <v xml:space="preserve"> </v>
      </c>
      <c r="AD401" t="str">
        <f>IF('Vars Master'!X402&lt;&gt;"",'Vars Master'!V402,"")</f>
        <v/>
      </c>
      <c r="AE401" s="73" t="str">
        <f>IF('Vars Master'!X402&lt;&gt;"",'Vars Master'!W402,"")</f>
        <v/>
      </c>
      <c r="AF401" t="str">
        <f>IF('Vars Master'!X402&lt;&gt;"",'Vars Master'!X402,"")</f>
        <v/>
      </c>
      <c r="AG401" s="74" t="str">
        <f t="shared" si="39"/>
        <v xml:space="preserve"> </v>
      </c>
      <c r="AH401" t="str">
        <f>IF('Vars Master'!Z402&lt;&gt;"",'Vars Master'!Z402,"")</f>
        <v/>
      </c>
      <c r="AI401" t="str">
        <f>IF('Vars Master'!AC402&lt;&gt;"",'Vars Master'!AA402,"")</f>
        <v/>
      </c>
      <c r="AJ401" s="73" t="str">
        <f>IF('Vars Master'!AC402&lt;&gt;"",'Vars Master'!AB402,"")</f>
        <v/>
      </c>
      <c r="AK401" t="s">
        <v>358</v>
      </c>
      <c r="AM401" t="str">
        <f>IF('Vars Master'!AC402&lt;&gt;"",'Vars Master'!AC402,"")</f>
        <v/>
      </c>
      <c r="AN401" s="74" t="str">
        <f t="shared" si="41"/>
        <v xml:space="preserve"> </v>
      </c>
      <c r="AO401" t="str">
        <f>IF('Vars Master'!AE402&lt;&gt;"",'Vars Master'!AE402,"")</f>
        <v/>
      </c>
      <c r="AP401" s="164" t="s">
        <v>358</v>
      </c>
      <c r="AQ401" s="164" t="s">
        <v>2032</v>
      </c>
      <c r="AR401" s="164" t="s">
        <v>2731</v>
      </c>
      <c r="AS401" s="164" t="s">
        <v>358</v>
      </c>
      <c r="AT401" s="164" t="s">
        <v>358</v>
      </c>
      <c r="AU401" s="164" t="s">
        <v>358</v>
      </c>
    </row>
    <row r="402" spans="2:47" x14ac:dyDescent="0.25">
      <c r="B402" t="str">
        <f>IF('Vars Master'!D403&lt;&gt;"",'Vars Master'!B403,"")</f>
        <v/>
      </c>
      <c r="C402" s="73" t="str">
        <f>IF('Vars Master'!D403&lt;&gt;"",'Vars Master'!C403,"")</f>
        <v/>
      </c>
      <c r="D402" t="s">
        <v>358</v>
      </c>
      <c r="F402" t="str">
        <f>IF('Vars Master'!D403&lt;&gt;"",'Vars Master'!D403,"")</f>
        <v/>
      </c>
      <c r="G402" s="74" t="str">
        <f t="shared" si="36"/>
        <v xml:space="preserve"> </v>
      </c>
      <c r="I402" t="str">
        <f>IF('Vars Master'!I403&lt;&gt;"",'Vars Master'!G403,"")</f>
        <v/>
      </c>
      <c r="J402" s="73" t="str">
        <f>IF('Vars Master'!I403&lt;&gt;"",'Vars Master'!H403,"")</f>
        <v/>
      </c>
      <c r="K402" t="s">
        <v>358</v>
      </c>
      <c r="M402" t="str">
        <f>IF('Vars Master'!I403&lt;&gt;"",'Vars Master'!I403,"")</f>
        <v/>
      </c>
      <c r="N402" s="74" t="str">
        <f t="shared" si="37"/>
        <v xml:space="preserve"> </v>
      </c>
      <c r="P402" t="str">
        <f>IF('Vars Master'!N403&lt;&gt;"",'Vars Master'!L403,"")</f>
        <v/>
      </c>
      <c r="Q402" s="73" t="str">
        <f>IF('Vars Master'!N403&lt;&gt;"",'Vars Master'!M403,"")</f>
        <v/>
      </c>
      <c r="R402" t="s">
        <v>358</v>
      </c>
      <c r="T402" t="str">
        <f>IF('Vars Master'!N403&lt;&gt;"",'Vars Master'!N403,"")</f>
        <v/>
      </c>
      <c r="U402" s="74" t="str">
        <f t="shared" si="38"/>
        <v xml:space="preserve"> </v>
      </c>
      <c r="W402" t="str">
        <f>IF('Vars Master'!S403&lt;&gt;"",'Vars Master'!Q403,"")</f>
        <v/>
      </c>
      <c r="X402" s="73" t="str">
        <f>IF('Vars Master'!S403&lt;&gt;"",'Vars Master'!R403,"")</f>
        <v/>
      </c>
      <c r="Y402" t="s">
        <v>358</v>
      </c>
      <c r="AA402" t="str">
        <f>IF('Vars Master'!S403&lt;&gt;"",'Vars Master'!S403,"")</f>
        <v/>
      </c>
      <c r="AB402" s="74" t="str">
        <f t="shared" si="40"/>
        <v xml:space="preserve"> </v>
      </c>
      <c r="AD402" t="str">
        <f>IF('Vars Master'!X403&lt;&gt;"",'Vars Master'!V403,"")</f>
        <v/>
      </c>
      <c r="AE402" s="73" t="str">
        <f>IF('Vars Master'!X403&lt;&gt;"",'Vars Master'!W403,"")</f>
        <v/>
      </c>
      <c r="AF402" t="str">
        <f>IF('Vars Master'!X403&lt;&gt;"",'Vars Master'!X403,"")</f>
        <v/>
      </c>
      <c r="AG402" s="74" t="str">
        <f t="shared" si="39"/>
        <v xml:space="preserve"> </v>
      </c>
      <c r="AH402" t="str">
        <f>IF('Vars Master'!Z403&lt;&gt;"",'Vars Master'!Z403,"")</f>
        <v/>
      </c>
      <c r="AI402" t="str">
        <f>IF('Vars Master'!AC403&lt;&gt;"",'Vars Master'!AA403,"")</f>
        <v/>
      </c>
      <c r="AJ402" s="73" t="str">
        <f>IF('Vars Master'!AC403&lt;&gt;"",'Vars Master'!AB403,"")</f>
        <v/>
      </c>
      <c r="AK402" t="s">
        <v>358</v>
      </c>
      <c r="AM402" t="str">
        <f>IF('Vars Master'!AC403&lt;&gt;"",'Vars Master'!AC403,"")</f>
        <v/>
      </c>
      <c r="AN402" s="74" t="str">
        <f t="shared" si="41"/>
        <v xml:space="preserve"> </v>
      </c>
      <c r="AO402" t="str">
        <f>IF('Vars Master'!AE403&lt;&gt;"",'Vars Master'!AE403,"")</f>
        <v/>
      </c>
      <c r="AP402" s="164" t="s">
        <v>358</v>
      </c>
      <c r="AQ402" s="164" t="s">
        <v>2034</v>
      </c>
      <c r="AR402" s="164" t="s">
        <v>2234</v>
      </c>
      <c r="AS402" s="164" t="s">
        <v>358</v>
      </c>
      <c r="AT402" s="164" t="s">
        <v>358</v>
      </c>
      <c r="AU402" s="164" t="s">
        <v>358</v>
      </c>
    </row>
    <row r="403" spans="2:47" x14ac:dyDescent="0.25">
      <c r="B403" t="str">
        <f>IF('Vars Master'!D404&lt;&gt;"",'Vars Master'!B404,"")</f>
        <v/>
      </c>
      <c r="C403" s="73" t="str">
        <f>IF('Vars Master'!D404&lt;&gt;"",'Vars Master'!C404,"")</f>
        <v/>
      </c>
      <c r="D403" t="s">
        <v>358</v>
      </c>
      <c r="F403" t="str">
        <f>IF('Vars Master'!D404&lt;&gt;"",'Vars Master'!D404,"")</f>
        <v/>
      </c>
      <c r="G403" s="74" t="str">
        <f t="shared" si="36"/>
        <v xml:space="preserve"> </v>
      </c>
      <c r="I403" t="str">
        <f>IF('Vars Master'!I404&lt;&gt;"",'Vars Master'!G404,"")</f>
        <v/>
      </c>
      <c r="J403" s="73" t="str">
        <f>IF('Vars Master'!I404&lt;&gt;"",'Vars Master'!H404,"")</f>
        <v/>
      </c>
      <c r="K403" t="s">
        <v>358</v>
      </c>
      <c r="M403" t="str">
        <f>IF('Vars Master'!I404&lt;&gt;"",'Vars Master'!I404,"")</f>
        <v/>
      </c>
      <c r="N403" s="74" t="str">
        <f t="shared" si="37"/>
        <v xml:space="preserve"> </v>
      </c>
      <c r="P403" t="str">
        <f>IF('Vars Master'!N404&lt;&gt;"",'Vars Master'!L404,"")</f>
        <v/>
      </c>
      <c r="Q403" s="73" t="str">
        <f>IF('Vars Master'!N404&lt;&gt;"",'Vars Master'!M404,"")</f>
        <v/>
      </c>
      <c r="R403" t="s">
        <v>358</v>
      </c>
      <c r="T403" t="str">
        <f>IF('Vars Master'!N404&lt;&gt;"",'Vars Master'!N404,"")</f>
        <v/>
      </c>
      <c r="U403" s="74" t="str">
        <f t="shared" si="38"/>
        <v xml:space="preserve"> </v>
      </c>
      <c r="W403" t="str">
        <f>IF('Vars Master'!S404&lt;&gt;"",'Vars Master'!Q404,"")</f>
        <v/>
      </c>
      <c r="X403" s="73" t="str">
        <f>IF('Vars Master'!S404&lt;&gt;"",'Vars Master'!R404,"")</f>
        <v/>
      </c>
      <c r="Y403" t="s">
        <v>358</v>
      </c>
      <c r="AA403" t="str">
        <f>IF('Vars Master'!S404&lt;&gt;"",'Vars Master'!S404,"")</f>
        <v/>
      </c>
      <c r="AB403" s="74" t="str">
        <f t="shared" si="40"/>
        <v xml:space="preserve"> </v>
      </c>
      <c r="AD403" t="str">
        <f>IF('Vars Master'!X404&lt;&gt;"",'Vars Master'!V404,"")</f>
        <v/>
      </c>
      <c r="AE403" s="73" t="str">
        <f>IF('Vars Master'!X404&lt;&gt;"",'Vars Master'!W404,"")</f>
        <v/>
      </c>
      <c r="AF403" t="str">
        <f>IF('Vars Master'!X404&lt;&gt;"",'Vars Master'!X404,"")</f>
        <v/>
      </c>
      <c r="AG403" s="74" t="str">
        <f t="shared" si="39"/>
        <v xml:space="preserve"> </v>
      </c>
      <c r="AH403" t="str">
        <f>IF('Vars Master'!Z404&lt;&gt;"",'Vars Master'!Z404,"")</f>
        <v/>
      </c>
      <c r="AI403" t="str">
        <f>IF('Vars Master'!AC404&lt;&gt;"",'Vars Master'!AA404,"")</f>
        <v/>
      </c>
      <c r="AJ403" s="73" t="str">
        <f>IF('Vars Master'!AC404&lt;&gt;"",'Vars Master'!AB404,"")</f>
        <v/>
      </c>
      <c r="AK403" t="s">
        <v>358</v>
      </c>
      <c r="AM403" t="str">
        <f>IF('Vars Master'!AC404&lt;&gt;"",'Vars Master'!AC404,"")</f>
        <v/>
      </c>
      <c r="AN403" s="74" t="str">
        <f t="shared" si="41"/>
        <v xml:space="preserve"> </v>
      </c>
      <c r="AO403" t="str">
        <f>IF('Vars Master'!AE404&lt;&gt;"",'Vars Master'!AE404,"")</f>
        <v/>
      </c>
      <c r="AP403" s="164" t="s">
        <v>358</v>
      </c>
      <c r="AQ403" s="164" t="s">
        <v>2036</v>
      </c>
      <c r="AR403" s="164" t="s">
        <v>2237</v>
      </c>
      <c r="AS403" s="164" t="s">
        <v>358</v>
      </c>
      <c r="AT403" s="164" t="s">
        <v>358</v>
      </c>
      <c r="AU403" s="164" t="s">
        <v>358</v>
      </c>
    </row>
    <row r="404" spans="2:47" x14ac:dyDescent="0.25">
      <c r="B404" t="str">
        <f>IF('Vars Master'!D405&lt;&gt;"",'Vars Master'!B405,"")</f>
        <v/>
      </c>
      <c r="C404" s="73" t="str">
        <f>IF('Vars Master'!D405&lt;&gt;"",'Vars Master'!C405,"")</f>
        <v/>
      </c>
      <c r="D404" t="s">
        <v>358</v>
      </c>
      <c r="F404" t="str">
        <f>IF('Vars Master'!D405&lt;&gt;"",'Vars Master'!D405,"")</f>
        <v/>
      </c>
      <c r="G404" s="74" t="str">
        <f t="shared" si="36"/>
        <v xml:space="preserve"> </v>
      </c>
      <c r="I404" t="str">
        <f>IF('Vars Master'!I405&lt;&gt;"",'Vars Master'!G405,"")</f>
        <v/>
      </c>
      <c r="J404" s="73" t="str">
        <f>IF('Vars Master'!I405&lt;&gt;"",'Vars Master'!H405,"")</f>
        <v/>
      </c>
      <c r="K404" t="s">
        <v>358</v>
      </c>
      <c r="M404" t="str">
        <f>IF('Vars Master'!I405&lt;&gt;"",'Vars Master'!I405,"")</f>
        <v/>
      </c>
      <c r="N404" s="74" t="str">
        <f t="shared" si="37"/>
        <v xml:space="preserve"> </v>
      </c>
      <c r="P404" t="str">
        <f>IF('Vars Master'!N405&lt;&gt;"",'Vars Master'!L405,"")</f>
        <v/>
      </c>
      <c r="Q404" s="73" t="str">
        <f>IF('Vars Master'!N405&lt;&gt;"",'Vars Master'!M405,"")</f>
        <v/>
      </c>
      <c r="R404" t="s">
        <v>358</v>
      </c>
      <c r="T404" t="str">
        <f>IF('Vars Master'!N405&lt;&gt;"",'Vars Master'!N405,"")</f>
        <v/>
      </c>
      <c r="U404" s="74" t="str">
        <f t="shared" si="38"/>
        <v xml:space="preserve"> </v>
      </c>
      <c r="W404" t="str">
        <f>IF('Vars Master'!S405&lt;&gt;"",'Vars Master'!Q405,"")</f>
        <v/>
      </c>
      <c r="X404" s="73" t="str">
        <f>IF('Vars Master'!S405&lt;&gt;"",'Vars Master'!R405,"")</f>
        <v/>
      </c>
      <c r="Y404" t="s">
        <v>358</v>
      </c>
      <c r="AA404" t="str">
        <f>IF('Vars Master'!S405&lt;&gt;"",'Vars Master'!S405,"")</f>
        <v/>
      </c>
      <c r="AB404" s="74" t="str">
        <f t="shared" si="40"/>
        <v xml:space="preserve"> </v>
      </c>
      <c r="AD404" t="str">
        <f>IF('Vars Master'!X405&lt;&gt;"",'Vars Master'!V405,"")</f>
        <v/>
      </c>
      <c r="AE404" s="73" t="str">
        <f>IF('Vars Master'!X405&lt;&gt;"",'Vars Master'!W405,"")</f>
        <v/>
      </c>
      <c r="AF404" t="str">
        <f>IF('Vars Master'!X405&lt;&gt;"",'Vars Master'!X405,"")</f>
        <v/>
      </c>
      <c r="AG404" s="74" t="str">
        <f t="shared" si="39"/>
        <v xml:space="preserve"> </v>
      </c>
      <c r="AH404" t="str">
        <f>IF('Vars Master'!Z405&lt;&gt;"",'Vars Master'!Z405,"")</f>
        <v/>
      </c>
      <c r="AI404" t="str">
        <f>IF('Vars Master'!AC405&lt;&gt;"",'Vars Master'!AA405,"")</f>
        <v/>
      </c>
      <c r="AJ404" s="73" t="str">
        <f>IF('Vars Master'!AC405&lt;&gt;"",'Vars Master'!AB405,"")</f>
        <v/>
      </c>
      <c r="AK404" t="s">
        <v>358</v>
      </c>
      <c r="AM404" t="str">
        <f>IF('Vars Master'!AC405&lt;&gt;"",'Vars Master'!AC405,"")</f>
        <v/>
      </c>
      <c r="AN404" s="74" t="str">
        <f t="shared" si="41"/>
        <v xml:space="preserve"> </v>
      </c>
      <c r="AO404" t="str">
        <f>IF('Vars Master'!AE405&lt;&gt;"",'Vars Master'!AE405,"")</f>
        <v/>
      </c>
      <c r="AP404" s="164" t="s">
        <v>358</v>
      </c>
      <c r="AQ404" s="164" t="s">
        <v>2038</v>
      </c>
      <c r="AR404" s="164" t="s">
        <v>2241</v>
      </c>
      <c r="AS404" s="164" t="s">
        <v>358</v>
      </c>
      <c r="AT404" s="164" t="s">
        <v>358</v>
      </c>
      <c r="AU404" s="164" t="s">
        <v>358</v>
      </c>
    </row>
    <row r="405" spans="2:47" x14ac:dyDescent="0.25">
      <c r="B405" t="str">
        <f>IF('Vars Master'!D406&lt;&gt;"",'Vars Master'!B406,"")</f>
        <v/>
      </c>
      <c r="C405" s="73" t="str">
        <f>IF('Vars Master'!D406&lt;&gt;"",'Vars Master'!C406,"")</f>
        <v/>
      </c>
      <c r="D405" t="s">
        <v>358</v>
      </c>
      <c r="F405" t="str">
        <f>IF('Vars Master'!D406&lt;&gt;"",'Vars Master'!D406,"")</f>
        <v/>
      </c>
      <c r="G405" s="74" t="str">
        <f t="shared" si="36"/>
        <v xml:space="preserve"> </v>
      </c>
      <c r="I405" t="str">
        <f>IF('Vars Master'!I406&lt;&gt;"",'Vars Master'!G406,"")</f>
        <v/>
      </c>
      <c r="J405" s="73" t="str">
        <f>IF('Vars Master'!I406&lt;&gt;"",'Vars Master'!H406,"")</f>
        <v/>
      </c>
      <c r="K405" t="s">
        <v>358</v>
      </c>
      <c r="M405" t="str">
        <f>IF('Vars Master'!I406&lt;&gt;"",'Vars Master'!I406,"")</f>
        <v/>
      </c>
      <c r="N405" s="74" t="str">
        <f t="shared" si="37"/>
        <v xml:space="preserve"> </v>
      </c>
      <c r="P405" t="str">
        <f>IF('Vars Master'!N406&lt;&gt;"",'Vars Master'!L406,"")</f>
        <v/>
      </c>
      <c r="Q405" s="73" t="str">
        <f>IF('Vars Master'!N406&lt;&gt;"",'Vars Master'!M406,"")</f>
        <v/>
      </c>
      <c r="R405" t="s">
        <v>358</v>
      </c>
      <c r="T405" t="str">
        <f>IF('Vars Master'!N406&lt;&gt;"",'Vars Master'!N406,"")</f>
        <v/>
      </c>
      <c r="U405" s="74" t="str">
        <f t="shared" si="38"/>
        <v xml:space="preserve"> </v>
      </c>
      <c r="W405" t="str">
        <f>IF('Vars Master'!S406&lt;&gt;"",'Vars Master'!Q406,"")</f>
        <v/>
      </c>
      <c r="X405" s="73" t="str">
        <f>IF('Vars Master'!S406&lt;&gt;"",'Vars Master'!R406,"")</f>
        <v/>
      </c>
      <c r="Y405" t="s">
        <v>358</v>
      </c>
      <c r="AA405" t="str">
        <f>IF('Vars Master'!S406&lt;&gt;"",'Vars Master'!S406,"")</f>
        <v/>
      </c>
      <c r="AB405" s="74" t="str">
        <f t="shared" si="40"/>
        <v xml:space="preserve"> </v>
      </c>
      <c r="AD405" t="str">
        <f>IF('Vars Master'!X406&lt;&gt;"",'Vars Master'!V406,"")</f>
        <v/>
      </c>
      <c r="AE405" s="73" t="str">
        <f>IF('Vars Master'!X406&lt;&gt;"",'Vars Master'!W406,"")</f>
        <v/>
      </c>
      <c r="AF405" t="str">
        <f>IF('Vars Master'!X406&lt;&gt;"",'Vars Master'!X406,"")</f>
        <v/>
      </c>
      <c r="AG405" s="74" t="str">
        <f t="shared" si="39"/>
        <v xml:space="preserve"> </v>
      </c>
      <c r="AH405" t="str">
        <f>IF('Vars Master'!Z406&lt;&gt;"",'Vars Master'!Z406,"")</f>
        <v/>
      </c>
      <c r="AI405" t="str">
        <f>IF('Vars Master'!AC406&lt;&gt;"",'Vars Master'!AA406,"")</f>
        <v/>
      </c>
      <c r="AJ405" s="73" t="str">
        <f>IF('Vars Master'!AC406&lt;&gt;"",'Vars Master'!AB406,"")</f>
        <v/>
      </c>
      <c r="AK405" t="s">
        <v>358</v>
      </c>
      <c r="AM405" t="str">
        <f>IF('Vars Master'!AC406&lt;&gt;"",'Vars Master'!AC406,"")</f>
        <v/>
      </c>
      <c r="AN405" s="74" t="str">
        <f t="shared" si="41"/>
        <v xml:space="preserve"> </v>
      </c>
      <c r="AO405" t="str">
        <f>IF('Vars Master'!AE406&lt;&gt;"",'Vars Master'!AE406,"")</f>
        <v/>
      </c>
      <c r="AP405" s="164" t="s">
        <v>358</v>
      </c>
      <c r="AQ405" s="164" t="s">
        <v>2043</v>
      </c>
      <c r="AR405" s="164" t="s">
        <v>2245</v>
      </c>
      <c r="AS405" s="164" t="s">
        <v>358</v>
      </c>
      <c r="AT405" s="164" t="s">
        <v>358</v>
      </c>
      <c r="AU405" s="164" t="s">
        <v>358</v>
      </c>
    </row>
    <row r="406" spans="2:47" x14ac:dyDescent="0.25">
      <c r="B406" t="str">
        <f>IF('Vars Master'!D407&lt;&gt;"",'Vars Master'!B407,"")</f>
        <v/>
      </c>
      <c r="C406" s="73" t="str">
        <f>IF('Vars Master'!D407&lt;&gt;"",'Vars Master'!C407,"")</f>
        <v/>
      </c>
      <c r="D406" t="s">
        <v>358</v>
      </c>
      <c r="F406" t="str">
        <f>IF('Vars Master'!D407&lt;&gt;"",'Vars Master'!D407,"")</f>
        <v/>
      </c>
      <c r="G406" s="74" t="str">
        <f t="shared" si="36"/>
        <v xml:space="preserve"> </v>
      </c>
      <c r="I406" t="str">
        <f>IF('Vars Master'!I407&lt;&gt;"",'Vars Master'!G407,"")</f>
        <v/>
      </c>
      <c r="J406" s="73" t="str">
        <f>IF('Vars Master'!I407&lt;&gt;"",'Vars Master'!H407,"")</f>
        <v/>
      </c>
      <c r="K406" t="s">
        <v>358</v>
      </c>
      <c r="M406" t="str">
        <f>IF('Vars Master'!I407&lt;&gt;"",'Vars Master'!I407,"")</f>
        <v/>
      </c>
      <c r="N406" s="74" t="str">
        <f t="shared" si="37"/>
        <v xml:space="preserve"> </v>
      </c>
      <c r="P406" t="str">
        <f>IF('Vars Master'!N407&lt;&gt;"",'Vars Master'!L407,"")</f>
        <v/>
      </c>
      <c r="Q406" s="73" t="str">
        <f>IF('Vars Master'!N407&lt;&gt;"",'Vars Master'!M407,"")</f>
        <v/>
      </c>
      <c r="R406" t="s">
        <v>358</v>
      </c>
      <c r="T406" t="str">
        <f>IF('Vars Master'!N407&lt;&gt;"",'Vars Master'!N407,"")</f>
        <v/>
      </c>
      <c r="U406" s="74" t="str">
        <f t="shared" si="38"/>
        <v xml:space="preserve"> </v>
      </c>
      <c r="W406" t="str">
        <f>IF('Vars Master'!S407&lt;&gt;"",'Vars Master'!Q407,"")</f>
        <v/>
      </c>
      <c r="X406" s="73" t="str">
        <f>IF('Vars Master'!S407&lt;&gt;"",'Vars Master'!R407,"")</f>
        <v/>
      </c>
      <c r="Y406" t="s">
        <v>358</v>
      </c>
      <c r="AA406" t="str">
        <f>IF('Vars Master'!S407&lt;&gt;"",'Vars Master'!S407,"")</f>
        <v/>
      </c>
      <c r="AB406" s="74" t="str">
        <f t="shared" si="40"/>
        <v xml:space="preserve"> </v>
      </c>
      <c r="AD406" t="str">
        <f>IF('Vars Master'!X407&lt;&gt;"",'Vars Master'!V407,"")</f>
        <v/>
      </c>
      <c r="AE406" s="73" t="str">
        <f>IF('Vars Master'!X407&lt;&gt;"",'Vars Master'!W407,"")</f>
        <v/>
      </c>
      <c r="AF406" t="str">
        <f>IF('Vars Master'!X407&lt;&gt;"",'Vars Master'!X407,"")</f>
        <v/>
      </c>
      <c r="AG406" s="74" t="str">
        <f t="shared" si="39"/>
        <v xml:space="preserve"> </v>
      </c>
      <c r="AH406" t="str">
        <f>IF('Vars Master'!Z407&lt;&gt;"",'Vars Master'!Z407,"")</f>
        <v/>
      </c>
      <c r="AI406" t="str">
        <f>IF('Vars Master'!AC407&lt;&gt;"",'Vars Master'!AA407,"")</f>
        <v/>
      </c>
      <c r="AJ406" s="73" t="str">
        <f>IF('Vars Master'!AC407&lt;&gt;"",'Vars Master'!AB407,"")</f>
        <v/>
      </c>
      <c r="AK406" t="s">
        <v>358</v>
      </c>
      <c r="AM406" t="str">
        <f>IF('Vars Master'!AC407&lt;&gt;"",'Vars Master'!AC407,"")</f>
        <v/>
      </c>
      <c r="AN406" s="74" t="str">
        <f t="shared" si="41"/>
        <v xml:space="preserve"> </v>
      </c>
      <c r="AO406" t="str">
        <f>IF('Vars Master'!AE407&lt;&gt;"",'Vars Master'!AE407,"")</f>
        <v/>
      </c>
      <c r="AP406" s="164" t="s">
        <v>358</v>
      </c>
      <c r="AQ406" s="164" t="s">
        <v>2045</v>
      </c>
      <c r="AR406" s="164" t="s">
        <v>2249</v>
      </c>
      <c r="AS406" s="164" t="s">
        <v>358</v>
      </c>
      <c r="AT406" s="164" t="s">
        <v>358</v>
      </c>
      <c r="AU406" s="164" t="s">
        <v>358</v>
      </c>
    </row>
    <row r="407" spans="2:47" x14ac:dyDescent="0.25">
      <c r="B407" t="str">
        <f>IF('Vars Master'!D408&lt;&gt;"",'Vars Master'!B408,"")</f>
        <v/>
      </c>
      <c r="C407" s="73" t="str">
        <f>IF('Vars Master'!D408&lt;&gt;"",'Vars Master'!C408,"")</f>
        <v/>
      </c>
      <c r="D407" t="s">
        <v>358</v>
      </c>
      <c r="F407" t="str">
        <f>IF('Vars Master'!D408&lt;&gt;"",'Vars Master'!D408,"")</f>
        <v/>
      </c>
      <c r="G407" s="74" t="str">
        <f t="shared" si="36"/>
        <v xml:space="preserve"> </v>
      </c>
      <c r="I407" t="str">
        <f>IF('Vars Master'!I408&lt;&gt;"",'Vars Master'!G408,"")</f>
        <v/>
      </c>
      <c r="J407" s="73" t="str">
        <f>IF('Vars Master'!I408&lt;&gt;"",'Vars Master'!H408,"")</f>
        <v/>
      </c>
      <c r="K407" t="s">
        <v>358</v>
      </c>
      <c r="M407" t="str">
        <f>IF('Vars Master'!I408&lt;&gt;"",'Vars Master'!I408,"")</f>
        <v/>
      </c>
      <c r="N407" s="74" t="str">
        <f t="shared" si="37"/>
        <v xml:space="preserve"> </v>
      </c>
      <c r="P407" t="str">
        <f>IF('Vars Master'!N408&lt;&gt;"",'Vars Master'!L408,"")</f>
        <v/>
      </c>
      <c r="Q407" s="73" t="str">
        <f>IF('Vars Master'!N408&lt;&gt;"",'Vars Master'!M408,"")</f>
        <v/>
      </c>
      <c r="R407" t="s">
        <v>358</v>
      </c>
      <c r="T407" t="str">
        <f>IF('Vars Master'!N408&lt;&gt;"",'Vars Master'!N408,"")</f>
        <v/>
      </c>
      <c r="U407" s="74" t="str">
        <f t="shared" si="38"/>
        <v xml:space="preserve"> </v>
      </c>
      <c r="W407" t="str">
        <f>IF('Vars Master'!S408&lt;&gt;"",'Vars Master'!Q408,"")</f>
        <v/>
      </c>
      <c r="X407" s="73" t="str">
        <f>IF('Vars Master'!S408&lt;&gt;"",'Vars Master'!R408,"")</f>
        <v/>
      </c>
      <c r="Y407" t="s">
        <v>358</v>
      </c>
      <c r="AA407" t="str">
        <f>IF('Vars Master'!S408&lt;&gt;"",'Vars Master'!S408,"")</f>
        <v/>
      </c>
      <c r="AB407" s="74" t="str">
        <f t="shared" si="40"/>
        <v xml:space="preserve"> </v>
      </c>
      <c r="AD407" t="str">
        <f>IF('Vars Master'!X408&lt;&gt;"",'Vars Master'!V408,"")</f>
        <v/>
      </c>
      <c r="AE407" s="73" t="str">
        <f>IF('Vars Master'!X408&lt;&gt;"",'Vars Master'!W408,"")</f>
        <v/>
      </c>
      <c r="AF407" t="str">
        <f>IF('Vars Master'!X408&lt;&gt;"",'Vars Master'!X408,"")</f>
        <v/>
      </c>
      <c r="AG407" s="74" t="str">
        <f t="shared" si="39"/>
        <v xml:space="preserve"> </v>
      </c>
      <c r="AH407" t="str">
        <f>IF('Vars Master'!Z408&lt;&gt;"",'Vars Master'!Z408,"")</f>
        <v/>
      </c>
      <c r="AI407" t="str">
        <f>IF('Vars Master'!AC408&lt;&gt;"",'Vars Master'!AA408,"")</f>
        <v/>
      </c>
      <c r="AJ407" s="73" t="str">
        <f>IF('Vars Master'!AC408&lt;&gt;"",'Vars Master'!AB408,"")</f>
        <v/>
      </c>
      <c r="AK407" t="s">
        <v>358</v>
      </c>
      <c r="AM407" t="str">
        <f>IF('Vars Master'!AC408&lt;&gt;"",'Vars Master'!AC408,"")</f>
        <v/>
      </c>
      <c r="AN407" s="74" t="str">
        <f t="shared" si="41"/>
        <v xml:space="preserve"> </v>
      </c>
      <c r="AO407" t="str">
        <f>IF('Vars Master'!AE408&lt;&gt;"",'Vars Master'!AE408,"")</f>
        <v/>
      </c>
      <c r="AP407" s="164" t="s">
        <v>358</v>
      </c>
      <c r="AQ407" s="164" t="s">
        <v>2047</v>
      </c>
      <c r="AR407" s="164" t="s">
        <v>2253</v>
      </c>
      <c r="AS407" s="164" t="s">
        <v>358</v>
      </c>
      <c r="AT407" s="164" t="s">
        <v>358</v>
      </c>
      <c r="AU407" s="164" t="s">
        <v>358</v>
      </c>
    </row>
    <row r="408" spans="2:47" x14ac:dyDescent="0.25">
      <c r="B408" t="str">
        <f>IF('Vars Master'!D409&lt;&gt;"",'Vars Master'!B409,"")</f>
        <v/>
      </c>
      <c r="C408" s="73" t="str">
        <f>IF('Vars Master'!D409&lt;&gt;"",'Vars Master'!C409,"")</f>
        <v/>
      </c>
      <c r="D408" t="s">
        <v>358</v>
      </c>
      <c r="F408" t="str">
        <f>IF('Vars Master'!D409&lt;&gt;"",'Vars Master'!D409,"")</f>
        <v/>
      </c>
      <c r="G408" s="74" t="str">
        <f t="shared" si="36"/>
        <v xml:space="preserve"> </v>
      </c>
      <c r="I408" t="str">
        <f>IF('Vars Master'!I409&lt;&gt;"",'Vars Master'!G409,"")</f>
        <v/>
      </c>
      <c r="J408" s="73" t="str">
        <f>IF('Vars Master'!I409&lt;&gt;"",'Vars Master'!H409,"")</f>
        <v/>
      </c>
      <c r="K408" t="s">
        <v>358</v>
      </c>
      <c r="M408" t="str">
        <f>IF('Vars Master'!I409&lt;&gt;"",'Vars Master'!I409,"")</f>
        <v/>
      </c>
      <c r="N408" s="74" t="str">
        <f t="shared" si="37"/>
        <v xml:space="preserve"> </v>
      </c>
      <c r="P408" t="str">
        <f>IF('Vars Master'!N409&lt;&gt;"",'Vars Master'!L409,"")</f>
        <v/>
      </c>
      <c r="Q408" s="73" t="str">
        <f>IF('Vars Master'!N409&lt;&gt;"",'Vars Master'!M409,"")</f>
        <v/>
      </c>
      <c r="R408" t="s">
        <v>358</v>
      </c>
      <c r="T408" t="str">
        <f>IF('Vars Master'!N409&lt;&gt;"",'Vars Master'!N409,"")</f>
        <v/>
      </c>
      <c r="U408" s="74" t="str">
        <f t="shared" si="38"/>
        <v xml:space="preserve"> </v>
      </c>
      <c r="W408" t="str">
        <f>IF('Vars Master'!S409&lt;&gt;"",'Vars Master'!Q409,"")</f>
        <v/>
      </c>
      <c r="X408" s="73" t="str">
        <f>IF('Vars Master'!S409&lt;&gt;"",'Vars Master'!R409,"")</f>
        <v/>
      </c>
      <c r="Y408" t="s">
        <v>358</v>
      </c>
      <c r="AA408" t="str">
        <f>IF('Vars Master'!S409&lt;&gt;"",'Vars Master'!S409,"")</f>
        <v/>
      </c>
      <c r="AB408" s="74" t="str">
        <f t="shared" si="40"/>
        <v xml:space="preserve"> </v>
      </c>
      <c r="AD408" t="str">
        <f>IF('Vars Master'!X409&lt;&gt;"",'Vars Master'!V409,"")</f>
        <v/>
      </c>
      <c r="AE408" s="73" t="str">
        <f>IF('Vars Master'!X409&lt;&gt;"",'Vars Master'!W409,"")</f>
        <v/>
      </c>
      <c r="AF408" t="str">
        <f>IF('Vars Master'!X409&lt;&gt;"",'Vars Master'!X409,"")</f>
        <v/>
      </c>
      <c r="AG408" s="74" t="str">
        <f t="shared" si="39"/>
        <v xml:space="preserve"> </v>
      </c>
      <c r="AH408" t="str">
        <f>IF('Vars Master'!Z409&lt;&gt;"",'Vars Master'!Z409,"")</f>
        <v/>
      </c>
      <c r="AI408" t="str">
        <f>IF('Vars Master'!AC409&lt;&gt;"",'Vars Master'!AA409,"")</f>
        <v/>
      </c>
      <c r="AJ408" s="73" t="str">
        <f>IF('Vars Master'!AC409&lt;&gt;"",'Vars Master'!AB409,"")</f>
        <v/>
      </c>
      <c r="AK408" t="s">
        <v>358</v>
      </c>
      <c r="AM408" t="str">
        <f>IF('Vars Master'!AC409&lt;&gt;"",'Vars Master'!AC409,"")</f>
        <v/>
      </c>
      <c r="AN408" s="74" t="str">
        <f t="shared" si="41"/>
        <v xml:space="preserve"> </v>
      </c>
      <c r="AO408" t="str">
        <f>IF('Vars Master'!AE409&lt;&gt;"",'Vars Master'!AE409,"")</f>
        <v/>
      </c>
      <c r="AP408" s="164" t="s">
        <v>358</v>
      </c>
      <c r="AQ408" s="164" t="s">
        <v>2049</v>
      </c>
      <c r="AR408" s="164" t="s">
        <v>2256</v>
      </c>
      <c r="AS408" s="164" t="s">
        <v>358</v>
      </c>
      <c r="AT408" s="164" t="s">
        <v>358</v>
      </c>
      <c r="AU408" s="164" t="s">
        <v>358</v>
      </c>
    </row>
    <row r="409" spans="2:47" x14ac:dyDescent="0.25">
      <c r="B409" t="str">
        <f>IF('Vars Master'!D410&lt;&gt;"",'Vars Master'!B410,"")</f>
        <v/>
      </c>
      <c r="C409" s="73" t="str">
        <f>IF('Vars Master'!D410&lt;&gt;"",'Vars Master'!C410,"")</f>
        <v/>
      </c>
      <c r="D409" t="s">
        <v>358</v>
      </c>
      <c r="F409" t="str">
        <f>IF('Vars Master'!D410&lt;&gt;"",'Vars Master'!D410,"")</f>
        <v/>
      </c>
      <c r="G409" s="74" t="str">
        <f t="shared" si="36"/>
        <v xml:space="preserve"> </v>
      </c>
      <c r="I409" t="str">
        <f>IF('Vars Master'!I410&lt;&gt;"",'Vars Master'!G410,"")</f>
        <v/>
      </c>
      <c r="J409" s="73" t="str">
        <f>IF('Vars Master'!I410&lt;&gt;"",'Vars Master'!H410,"")</f>
        <v/>
      </c>
      <c r="K409" t="s">
        <v>358</v>
      </c>
      <c r="M409" t="str">
        <f>IF('Vars Master'!I410&lt;&gt;"",'Vars Master'!I410,"")</f>
        <v/>
      </c>
      <c r="N409" s="74" t="str">
        <f t="shared" si="37"/>
        <v xml:space="preserve"> </v>
      </c>
      <c r="P409" t="str">
        <f>IF('Vars Master'!N410&lt;&gt;"",'Vars Master'!L410,"")</f>
        <v/>
      </c>
      <c r="Q409" s="73" t="str">
        <f>IF('Vars Master'!N410&lt;&gt;"",'Vars Master'!M410,"")</f>
        <v/>
      </c>
      <c r="R409" t="s">
        <v>358</v>
      </c>
      <c r="T409" t="str">
        <f>IF('Vars Master'!N410&lt;&gt;"",'Vars Master'!N410,"")</f>
        <v/>
      </c>
      <c r="U409" s="74" t="str">
        <f t="shared" si="38"/>
        <v xml:space="preserve"> </v>
      </c>
      <c r="W409" t="str">
        <f>IF('Vars Master'!S410&lt;&gt;"",'Vars Master'!Q410,"")</f>
        <v/>
      </c>
      <c r="X409" s="73" t="str">
        <f>IF('Vars Master'!S410&lt;&gt;"",'Vars Master'!R410,"")</f>
        <v/>
      </c>
      <c r="Y409" t="s">
        <v>358</v>
      </c>
      <c r="AA409" t="str">
        <f>IF('Vars Master'!S410&lt;&gt;"",'Vars Master'!S410,"")</f>
        <v/>
      </c>
      <c r="AB409" s="74" t="str">
        <f t="shared" si="40"/>
        <v xml:space="preserve"> </v>
      </c>
      <c r="AD409" t="str">
        <f>IF('Vars Master'!X410&lt;&gt;"",'Vars Master'!V410,"")</f>
        <v/>
      </c>
      <c r="AE409" s="73" t="str">
        <f>IF('Vars Master'!X410&lt;&gt;"",'Vars Master'!W410,"")</f>
        <v/>
      </c>
      <c r="AF409" t="str">
        <f>IF('Vars Master'!X410&lt;&gt;"",'Vars Master'!X410,"")</f>
        <v/>
      </c>
      <c r="AG409" s="74" t="str">
        <f t="shared" si="39"/>
        <v xml:space="preserve"> </v>
      </c>
      <c r="AH409" t="str">
        <f>IF('Vars Master'!Z410&lt;&gt;"",'Vars Master'!Z410,"")</f>
        <v/>
      </c>
      <c r="AI409" t="str">
        <f>IF('Vars Master'!AC410&lt;&gt;"",'Vars Master'!AA410,"")</f>
        <v/>
      </c>
      <c r="AJ409" s="73" t="str">
        <f>IF('Vars Master'!AC410&lt;&gt;"",'Vars Master'!AB410,"")</f>
        <v/>
      </c>
      <c r="AK409" t="s">
        <v>358</v>
      </c>
      <c r="AM409" t="str">
        <f>IF('Vars Master'!AC410&lt;&gt;"",'Vars Master'!AC410,"")</f>
        <v/>
      </c>
      <c r="AN409" s="74" t="str">
        <f t="shared" si="41"/>
        <v xml:space="preserve"> </v>
      </c>
      <c r="AO409" t="str">
        <f>IF('Vars Master'!AE410&lt;&gt;"",'Vars Master'!AE410,"")</f>
        <v/>
      </c>
      <c r="AP409" s="164" t="s">
        <v>358</v>
      </c>
      <c r="AQ409" s="164" t="s">
        <v>358</v>
      </c>
      <c r="AR409" s="164" t="s">
        <v>2259</v>
      </c>
      <c r="AS409" s="164" t="s">
        <v>358</v>
      </c>
      <c r="AT409" s="164" t="s">
        <v>358</v>
      </c>
      <c r="AU409" s="164" t="s">
        <v>358</v>
      </c>
    </row>
    <row r="410" spans="2:47" x14ac:dyDescent="0.25">
      <c r="B410" t="str">
        <f>IF('Vars Master'!D411&lt;&gt;"",'Vars Master'!B411,"")</f>
        <v/>
      </c>
      <c r="C410" s="73" t="str">
        <f>IF('Vars Master'!D411&lt;&gt;"",'Vars Master'!C411,"")</f>
        <v/>
      </c>
      <c r="D410" t="s">
        <v>358</v>
      </c>
      <c r="F410" t="str">
        <f>IF('Vars Master'!D411&lt;&gt;"",'Vars Master'!D411,"")</f>
        <v/>
      </c>
      <c r="G410" s="74" t="str">
        <f t="shared" si="36"/>
        <v xml:space="preserve"> </v>
      </c>
      <c r="I410" t="str">
        <f>IF('Vars Master'!I411&lt;&gt;"",'Vars Master'!G411,"")</f>
        <v/>
      </c>
      <c r="J410" s="73" t="str">
        <f>IF('Vars Master'!I411&lt;&gt;"",'Vars Master'!H411,"")</f>
        <v/>
      </c>
      <c r="K410" t="s">
        <v>358</v>
      </c>
      <c r="M410" t="str">
        <f>IF('Vars Master'!I411&lt;&gt;"",'Vars Master'!I411,"")</f>
        <v/>
      </c>
      <c r="N410" s="74" t="str">
        <f t="shared" si="37"/>
        <v xml:space="preserve"> </v>
      </c>
      <c r="P410" t="str">
        <f>IF('Vars Master'!N411&lt;&gt;"",'Vars Master'!L411,"")</f>
        <v/>
      </c>
      <c r="Q410" s="73" t="str">
        <f>IF('Vars Master'!N411&lt;&gt;"",'Vars Master'!M411,"")</f>
        <v/>
      </c>
      <c r="R410" t="s">
        <v>358</v>
      </c>
      <c r="T410" t="str">
        <f>IF('Vars Master'!N411&lt;&gt;"",'Vars Master'!N411,"")</f>
        <v/>
      </c>
      <c r="U410" s="74" t="str">
        <f t="shared" si="38"/>
        <v xml:space="preserve"> </v>
      </c>
      <c r="W410" t="str">
        <f>IF('Vars Master'!S411&lt;&gt;"",'Vars Master'!Q411,"")</f>
        <v/>
      </c>
      <c r="X410" s="73" t="str">
        <f>IF('Vars Master'!S411&lt;&gt;"",'Vars Master'!R411,"")</f>
        <v/>
      </c>
      <c r="Y410" t="s">
        <v>358</v>
      </c>
      <c r="AA410" t="str">
        <f>IF('Vars Master'!S411&lt;&gt;"",'Vars Master'!S411,"")</f>
        <v/>
      </c>
      <c r="AB410" s="74" t="str">
        <f t="shared" si="40"/>
        <v xml:space="preserve"> </v>
      </c>
      <c r="AD410" t="str">
        <f>IF('Vars Master'!X411&lt;&gt;"",'Vars Master'!V411,"")</f>
        <v/>
      </c>
      <c r="AE410" s="73" t="str">
        <f>IF('Vars Master'!X411&lt;&gt;"",'Vars Master'!W411,"")</f>
        <v/>
      </c>
      <c r="AF410" t="str">
        <f>IF('Vars Master'!X411&lt;&gt;"",'Vars Master'!X411,"")</f>
        <v/>
      </c>
      <c r="AG410" s="74" t="str">
        <f t="shared" si="39"/>
        <v xml:space="preserve"> </v>
      </c>
      <c r="AH410" t="str">
        <f>IF('Vars Master'!Z411&lt;&gt;"",'Vars Master'!Z411,"")</f>
        <v/>
      </c>
      <c r="AI410" t="str">
        <f>IF('Vars Master'!AC411&lt;&gt;"",'Vars Master'!AA411,"")</f>
        <v/>
      </c>
      <c r="AJ410" s="73" t="str">
        <f>IF('Vars Master'!AC411&lt;&gt;"",'Vars Master'!AB411,"")</f>
        <v/>
      </c>
      <c r="AK410" t="s">
        <v>358</v>
      </c>
      <c r="AM410" t="str">
        <f>IF('Vars Master'!AC411&lt;&gt;"",'Vars Master'!AC411,"")</f>
        <v/>
      </c>
      <c r="AN410" s="74" t="str">
        <f t="shared" si="41"/>
        <v xml:space="preserve"> </v>
      </c>
      <c r="AO410" t="str">
        <f>IF('Vars Master'!AE411&lt;&gt;"",'Vars Master'!AE411,"")</f>
        <v/>
      </c>
      <c r="AP410" s="164" t="s">
        <v>358</v>
      </c>
      <c r="AQ410" s="164" t="s">
        <v>358</v>
      </c>
      <c r="AR410" s="164" t="s">
        <v>2262</v>
      </c>
      <c r="AS410" s="164" t="s">
        <v>358</v>
      </c>
      <c r="AT410" s="164" t="s">
        <v>358</v>
      </c>
      <c r="AU410" s="164" t="s">
        <v>358</v>
      </c>
    </row>
    <row r="411" spans="2:47" x14ac:dyDescent="0.25">
      <c r="B411" t="str">
        <f>IF('Vars Master'!D412&lt;&gt;"",'Vars Master'!B412,"")</f>
        <v/>
      </c>
      <c r="C411" s="73" t="str">
        <f>IF('Vars Master'!D412&lt;&gt;"",'Vars Master'!C412,"")</f>
        <v/>
      </c>
      <c r="D411" t="s">
        <v>358</v>
      </c>
      <c r="F411" t="str">
        <f>IF('Vars Master'!D412&lt;&gt;"",'Vars Master'!D412,"")</f>
        <v/>
      </c>
      <c r="G411" s="74" t="str">
        <f t="shared" si="36"/>
        <v xml:space="preserve"> </v>
      </c>
      <c r="I411" t="str">
        <f>IF('Vars Master'!I412&lt;&gt;"",'Vars Master'!G412,"")</f>
        <v/>
      </c>
      <c r="J411" s="73" t="str">
        <f>IF('Vars Master'!I412&lt;&gt;"",'Vars Master'!H412,"")</f>
        <v/>
      </c>
      <c r="K411" t="s">
        <v>358</v>
      </c>
      <c r="M411" t="str">
        <f>IF('Vars Master'!I412&lt;&gt;"",'Vars Master'!I412,"")</f>
        <v/>
      </c>
      <c r="N411" s="74" t="str">
        <f t="shared" si="37"/>
        <v xml:space="preserve"> </v>
      </c>
      <c r="P411" t="str">
        <f>IF('Vars Master'!N412&lt;&gt;"",'Vars Master'!L412,"")</f>
        <v/>
      </c>
      <c r="Q411" s="73" t="str">
        <f>IF('Vars Master'!N412&lt;&gt;"",'Vars Master'!M412,"")</f>
        <v/>
      </c>
      <c r="R411" t="s">
        <v>358</v>
      </c>
      <c r="T411" t="str">
        <f>IF('Vars Master'!N412&lt;&gt;"",'Vars Master'!N412,"")</f>
        <v/>
      </c>
      <c r="U411" s="74" t="str">
        <f t="shared" si="38"/>
        <v xml:space="preserve"> </v>
      </c>
      <c r="W411" t="str">
        <f>IF('Vars Master'!S412&lt;&gt;"",'Vars Master'!Q412,"")</f>
        <v/>
      </c>
      <c r="X411" s="73" t="str">
        <f>IF('Vars Master'!S412&lt;&gt;"",'Vars Master'!R412,"")</f>
        <v/>
      </c>
      <c r="Y411" t="s">
        <v>358</v>
      </c>
      <c r="AA411" t="str">
        <f>IF('Vars Master'!S412&lt;&gt;"",'Vars Master'!S412,"")</f>
        <v/>
      </c>
      <c r="AB411" s="74" t="str">
        <f t="shared" si="40"/>
        <v xml:space="preserve"> </v>
      </c>
      <c r="AD411" t="str">
        <f>IF('Vars Master'!X412&lt;&gt;"",'Vars Master'!V412,"")</f>
        <v/>
      </c>
      <c r="AE411" s="73" t="str">
        <f>IF('Vars Master'!X412&lt;&gt;"",'Vars Master'!W412,"")</f>
        <v/>
      </c>
      <c r="AF411" t="str">
        <f>IF('Vars Master'!X412&lt;&gt;"",'Vars Master'!X412,"")</f>
        <v/>
      </c>
      <c r="AG411" s="74" t="str">
        <f t="shared" si="39"/>
        <v xml:space="preserve"> </v>
      </c>
      <c r="AH411" t="str">
        <f>IF('Vars Master'!Z412&lt;&gt;"",'Vars Master'!Z412,"")</f>
        <v/>
      </c>
      <c r="AI411" t="str">
        <f>IF('Vars Master'!AC412&lt;&gt;"",'Vars Master'!AA412,"")</f>
        <v/>
      </c>
      <c r="AJ411" s="73" t="str">
        <f>IF('Vars Master'!AC412&lt;&gt;"",'Vars Master'!AB412,"")</f>
        <v/>
      </c>
      <c r="AK411" t="s">
        <v>358</v>
      </c>
      <c r="AM411" t="str">
        <f>IF('Vars Master'!AC412&lt;&gt;"",'Vars Master'!AC412,"")</f>
        <v/>
      </c>
      <c r="AN411" s="74" t="str">
        <f t="shared" si="41"/>
        <v xml:space="preserve"> </v>
      </c>
      <c r="AO411" t="str">
        <f>IF('Vars Master'!AE412&lt;&gt;"",'Vars Master'!AE412,"")</f>
        <v/>
      </c>
      <c r="AP411" s="164" t="s">
        <v>358</v>
      </c>
      <c r="AQ411" s="164" t="s">
        <v>358</v>
      </c>
      <c r="AR411" s="164" t="s">
        <v>358</v>
      </c>
      <c r="AS411" s="164" t="s">
        <v>358</v>
      </c>
      <c r="AT411" s="164" t="s">
        <v>358</v>
      </c>
      <c r="AU411" s="164" t="s">
        <v>358</v>
      </c>
    </row>
    <row r="412" spans="2:47" x14ac:dyDescent="0.25">
      <c r="B412" t="str">
        <f>IF('Vars Master'!D413&lt;&gt;"",'Vars Master'!B413,"")</f>
        <v/>
      </c>
      <c r="C412" s="73" t="str">
        <f>IF('Vars Master'!D413&lt;&gt;"",'Vars Master'!C413,"")</f>
        <v/>
      </c>
      <c r="D412" t="s">
        <v>358</v>
      </c>
      <c r="F412" t="str">
        <f>IF('Vars Master'!D413&lt;&gt;"",'Vars Master'!D413,"")</f>
        <v/>
      </c>
      <c r="G412" s="74" t="str">
        <f t="shared" si="36"/>
        <v xml:space="preserve"> </v>
      </c>
      <c r="I412" t="str">
        <f>IF('Vars Master'!I413&lt;&gt;"",'Vars Master'!G413,"")</f>
        <v/>
      </c>
      <c r="J412" s="73" t="str">
        <f>IF('Vars Master'!I413&lt;&gt;"",'Vars Master'!H413,"")</f>
        <v/>
      </c>
      <c r="K412" t="s">
        <v>358</v>
      </c>
      <c r="M412" t="str">
        <f>IF('Vars Master'!I413&lt;&gt;"",'Vars Master'!I413,"")</f>
        <v/>
      </c>
      <c r="N412" s="74" t="str">
        <f t="shared" si="37"/>
        <v xml:space="preserve"> </v>
      </c>
      <c r="P412" t="str">
        <f>IF('Vars Master'!N413&lt;&gt;"",'Vars Master'!L413,"")</f>
        <v/>
      </c>
      <c r="Q412" s="73" t="str">
        <f>IF('Vars Master'!N413&lt;&gt;"",'Vars Master'!M413,"")</f>
        <v/>
      </c>
      <c r="R412" t="s">
        <v>358</v>
      </c>
      <c r="T412" t="str">
        <f>IF('Vars Master'!N413&lt;&gt;"",'Vars Master'!N413,"")</f>
        <v/>
      </c>
      <c r="U412" s="74" t="str">
        <f t="shared" si="38"/>
        <v xml:space="preserve"> </v>
      </c>
      <c r="W412" t="str">
        <f>IF('Vars Master'!S413&lt;&gt;"",'Vars Master'!Q413,"")</f>
        <v/>
      </c>
      <c r="X412" s="73" t="str">
        <f>IF('Vars Master'!S413&lt;&gt;"",'Vars Master'!R413,"")</f>
        <v/>
      </c>
      <c r="Y412" t="s">
        <v>358</v>
      </c>
      <c r="AA412" t="str">
        <f>IF('Vars Master'!S413&lt;&gt;"",'Vars Master'!S413,"")</f>
        <v/>
      </c>
      <c r="AB412" s="74" t="str">
        <f t="shared" si="40"/>
        <v xml:space="preserve"> </v>
      </c>
      <c r="AD412" t="str">
        <f>IF('Vars Master'!X413&lt;&gt;"",'Vars Master'!V413,"")</f>
        <v/>
      </c>
      <c r="AE412" s="73" t="str">
        <f>IF('Vars Master'!X413&lt;&gt;"",'Vars Master'!W413,"")</f>
        <v/>
      </c>
      <c r="AF412" t="str">
        <f>IF('Vars Master'!X413&lt;&gt;"",'Vars Master'!X413,"")</f>
        <v/>
      </c>
      <c r="AG412" s="74" t="str">
        <f t="shared" si="39"/>
        <v xml:space="preserve"> </v>
      </c>
      <c r="AH412" t="str">
        <f>IF('Vars Master'!Z413&lt;&gt;"",'Vars Master'!Z413,"")</f>
        <v/>
      </c>
      <c r="AI412" t="str">
        <f>IF('Vars Master'!AC413&lt;&gt;"",'Vars Master'!AA413,"")</f>
        <v/>
      </c>
      <c r="AJ412" s="73" t="str">
        <f>IF('Vars Master'!AC413&lt;&gt;"",'Vars Master'!AB413,"")</f>
        <v/>
      </c>
      <c r="AK412" t="s">
        <v>358</v>
      </c>
      <c r="AM412" t="str">
        <f>IF('Vars Master'!AC413&lt;&gt;"",'Vars Master'!AC413,"")</f>
        <v/>
      </c>
      <c r="AN412" s="74" t="str">
        <f t="shared" si="41"/>
        <v xml:space="preserve"> </v>
      </c>
      <c r="AO412" t="str">
        <f>IF('Vars Master'!AE413&lt;&gt;"",'Vars Master'!AE413,"")</f>
        <v/>
      </c>
      <c r="AP412" s="164" t="s">
        <v>358</v>
      </c>
      <c r="AQ412" s="164" t="s">
        <v>358</v>
      </c>
      <c r="AR412" s="164" t="s">
        <v>358</v>
      </c>
      <c r="AS412" s="164" t="s">
        <v>358</v>
      </c>
      <c r="AT412" s="164" t="s">
        <v>358</v>
      </c>
      <c r="AU412" s="164" t="s">
        <v>358</v>
      </c>
    </row>
    <row r="413" spans="2:47" x14ac:dyDescent="0.25">
      <c r="B413" t="str">
        <f>IF('Vars Master'!D414&lt;&gt;"",'Vars Master'!B414,"")</f>
        <v/>
      </c>
      <c r="C413" s="73" t="str">
        <f>IF('Vars Master'!D414&lt;&gt;"",'Vars Master'!C414,"")</f>
        <v/>
      </c>
      <c r="D413" t="s">
        <v>358</v>
      </c>
      <c r="F413" t="str">
        <f>IF('Vars Master'!D414&lt;&gt;"",'Vars Master'!D414,"")</f>
        <v/>
      </c>
      <c r="G413" s="74" t="str">
        <f t="shared" si="36"/>
        <v xml:space="preserve"> </v>
      </c>
      <c r="I413" t="str">
        <f>IF('Vars Master'!I414&lt;&gt;"",'Vars Master'!G414,"")</f>
        <v/>
      </c>
      <c r="J413" s="73" t="str">
        <f>IF('Vars Master'!I414&lt;&gt;"",'Vars Master'!H414,"")</f>
        <v/>
      </c>
      <c r="K413" t="s">
        <v>358</v>
      </c>
      <c r="M413" t="str">
        <f>IF('Vars Master'!I414&lt;&gt;"",'Vars Master'!I414,"")</f>
        <v/>
      </c>
      <c r="N413" s="74" t="str">
        <f t="shared" si="37"/>
        <v xml:space="preserve"> </v>
      </c>
      <c r="P413" t="str">
        <f>IF('Vars Master'!N414&lt;&gt;"",'Vars Master'!L414,"")</f>
        <v/>
      </c>
      <c r="Q413" s="73" t="str">
        <f>IF('Vars Master'!N414&lt;&gt;"",'Vars Master'!M414,"")</f>
        <v/>
      </c>
      <c r="R413" t="s">
        <v>358</v>
      </c>
      <c r="T413" t="str">
        <f>IF('Vars Master'!N414&lt;&gt;"",'Vars Master'!N414,"")</f>
        <v/>
      </c>
      <c r="U413" s="74" t="str">
        <f t="shared" si="38"/>
        <v xml:space="preserve"> </v>
      </c>
      <c r="W413" t="str">
        <f>IF('Vars Master'!S414&lt;&gt;"",'Vars Master'!Q414,"")</f>
        <v/>
      </c>
      <c r="X413" s="73" t="str">
        <f>IF('Vars Master'!S414&lt;&gt;"",'Vars Master'!R414,"")</f>
        <v/>
      </c>
      <c r="Y413" t="s">
        <v>358</v>
      </c>
      <c r="AA413" t="str">
        <f>IF('Vars Master'!S414&lt;&gt;"",'Vars Master'!S414,"")</f>
        <v/>
      </c>
      <c r="AB413" s="74" t="str">
        <f t="shared" si="40"/>
        <v xml:space="preserve"> </v>
      </c>
      <c r="AD413" t="str">
        <f>IF('Vars Master'!X414&lt;&gt;"",'Vars Master'!V414,"")</f>
        <v/>
      </c>
      <c r="AE413" s="73" t="str">
        <f>IF('Vars Master'!X414&lt;&gt;"",'Vars Master'!W414,"")</f>
        <v/>
      </c>
      <c r="AF413" t="str">
        <f>IF('Vars Master'!X414&lt;&gt;"",'Vars Master'!X414,"")</f>
        <v/>
      </c>
      <c r="AG413" s="74" t="str">
        <f t="shared" si="39"/>
        <v xml:space="preserve"> </v>
      </c>
      <c r="AH413" t="str">
        <f>IF('Vars Master'!Z414&lt;&gt;"",'Vars Master'!Z414,"")</f>
        <v/>
      </c>
      <c r="AI413" t="str">
        <f>IF('Vars Master'!AC414&lt;&gt;"",'Vars Master'!AA414,"")</f>
        <v/>
      </c>
      <c r="AJ413" s="73" t="str">
        <f>IF('Vars Master'!AC414&lt;&gt;"",'Vars Master'!AB414,"")</f>
        <v/>
      </c>
      <c r="AK413" t="s">
        <v>358</v>
      </c>
      <c r="AM413" t="str">
        <f>IF('Vars Master'!AC414&lt;&gt;"",'Vars Master'!AC414,"")</f>
        <v/>
      </c>
      <c r="AN413" s="74" t="str">
        <f t="shared" si="41"/>
        <v xml:space="preserve"> </v>
      </c>
      <c r="AO413" t="str">
        <f>IF('Vars Master'!AE414&lt;&gt;"",'Vars Master'!AE414,"")</f>
        <v/>
      </c>
      <c r="AP413" s="164" t="s">
        <v>358</v>
      </c>
      <c r="AQ413" s="164" t="s">
        <v>358</v>
      </c>
      <c r="AR413" s="164" t="s">
        <v>358</v>
      </c>
      <c r="AS413" s="164" t="s">
        <v>358</v>
      </c>
      <c r="AT413" s="164" t="s">
        <v>358</v>
      </c>
      <c r="AU413" s="164" t="s">
        <v>358</v>
      </c>
    </row>
    <row r="414" spans="2:47" x14ac:dyDescent="0.25">
      <c r="B414" t="str">
        <f>IF('Vars Master'!D415&lt;&gt;"",'Vars Master'!B415,"")</f>
        <v/>
      </c>
      <c r="C414" s="73" t="str">
        <f>IF('Vars Master'!D415&lt;&gt;"",'Vars Master'!C415,"")</f>
        <v/>
      </c>
      <c r="D414" t="s">
        <v>358</v>
      </c>
      <c r="F414" t="str">
        <f>IF('Vars Master'!D415&lt;&gt;"",'Vars Master'!D415,"")</f>
        <v/>
      </c>
      <c r="G414" s="74" t="str">
        <f t="shared" si="36"/>
        <v xml:space="preserve"> </v>
      </c>
      <c r="I414" t="str">
        <f>IF('Vars Master'!I415&lt;&gt;"",'Vars Master'!G415,"")</f>
        <v/>
      </c>
      <c r="J414" s="73" t="str">
        <f>IF('Vars Master'!I415&lt;&gt;"",'Vars Master'!H415,"")</f>
        <v/>
      </c>
      <c r="K414" t="s">
        <v>358</v>
      </c>
      <c r="M414" t="str">
        <f>IF('Vars Master'!I415&lt;&gt;"",'Vars Master'!I415,"")</f>
        <v/>
      </c>
      <c r="N414" s="74" t="str">
        <f t="shared" si="37"/>
        <v xml:space="preserve"> </v>
      </c>
      <c r="P414" t="str">
        <f>IF('Vars Master'!N415&lt;&gt;"",'Vars Master'!L415,"")</f>
        <v/>
      </c>
      <c r="Q414" s="73" t="str">
        <f>IF('Vars Master'!N415&lt;&gt;"",'Vars Master'!M415,"")</f>
        <v/>
      </c>
      <c r="R414" t="s">
        <v>358</v>
      </c>
      <c r="T414" t="str">
        <f>IF('Vars Master'!N415&lt;&gt;"",'Vars Master'!N415,"")</f>
        <v/>
      </c>
      <c r="U414" s="74" t="str">
        <f t="shared" si="38"/>
        <v xml:space="preserve"> </v>
      </c>
      <c r="W414" t="str">
        <f>IF('Vars Master'!S415&lt;&gt;"",'Vars Master'!Q415,"")</f>
        <v/>
      </c>
      <c r="X414" s="73" t="str">
        <f>IF('Vars Master'!S415&lt;&gt;"",'Vars Master'!R415,"")</f>
        <v/>
      </c>
      <c r="Y414" t="s">
        <v>358</v>
      </c>
      <c r="AA414" t="str">
        <f>IF('Vars Master'!S415&lt;&gt;"",'Vars Master'!S415,"")</f>
        <v/>
      </c>
      <c r="AB414" s="74" t="str">
        <f t="shared" si="40"/>
        <v xml:space="preserve"> </v>
      </c>
      <c r="AD414" t="str">
        <f>IF('Vars Master'!X415&lt;&gt;"",'Vars Master'!V415,"")</f>
        <v/>
      </c>
      <c r="AE414" s="73" t="str">
        <f>IF('Vars Master'!X415&lt;&gt;"",'Vars Master'!W415,"")</f>
        <v/>
      </c>
      <c r="AF414" t="str">
        <f>IF('Vars Master'!X415&lt;&gt;"",'Vars Master'!X415,"")</f>
        <v/>
      </c>
      <c r="AG414" s="74" t="str">
        <f t="shared" si="39"/>
        <v xml:space="preserve"> </v>
      </c>
      <c r="AH414" t="str">
        <f>IF('Vars Master'!Z415&lt;&gt;"",'Vars Master'!Z415,"")</f>
        <v/>
      </c>
      <c r="AI414" t="str">
        <f>IF('Vars Master'!AC415&lt;&gt;"",'Vars Master'!AA415,"")</f>
        <v/>
      </c>
      <c r="AJ414" s="73" t="str">
        <f>IF('Vars Master'!AC415&lt;&gt;"",'Vars Master'!AB415,"")</f>
        <v/>
      </c>
      <c r="AK414" t="s">
        <v>358</v>
      </c>
      <c r="AM414" t="str">
        <f>IF('Vars Master'!AC415&lt;&gt;"",'Vars Master'!AC415,"")</f>
        <v/>
      </c>
      <c r="AN414" s="74" t="str">
        <f t="shared" si="41"/>
        <v xml:space="preserve"> </v>
      </c>
      <c r="AO414" t="str">
        <f>IF('Vars Master'!AE415&lt;&gt;"",'Vars Master'!AE415,"")</f>
        <v/>
      </c>
      <c r="AP414" s="164" t="s">
        <v>358</v>
      </c>
      <c r="AQ414" s="164" t="s">
        <v>358</v>
      </c>
      <c r="AR414" s="164" t="s">
        <v>358</v>
      </c>
      <c r="AS414" s="164" t="s">
        <v>358</v>
      </c>
      <c r="AT414" s="164" t="s">
        <v>358</v>
      </c>
      <c r="AU414" s="164" t="s">
        <v>358</v>
      </c>
    </row>
    <row r="415" spans="2:47" x14ac:dyDescent="0.25">
      <c r="B415" t="str">
        <f>IF('Vars Master'!D416&lt;&gt;"",'Vars Master'!B416,"")</f>
        <v/>
      </c>
      <c r="C415" s="73" t="str">
        <f>IF('Vars Master'!D416&lt;&gt;"",'Vars Master'!C416,"")</f>
        <v/>
      </c>
      <c r="D415" t="s">
        <v>358</v>
      </c>
      <c r="F415" t="str">
        <f>IF('Vars Master'!D416&lt;&gt;"",'Vars Master'!D416,"")</f>
        <v/>
      </c>
      <c r="G415" s="74" t="str">
        <f t="shared" si="36"/>
        <v xml:space="preserve"> </v>
      </c>
      <c r="I415" t="str">
        <f>IF('Vars Master'!I416&lt;&gt;"",'Vars Master'!G416,"")</f>
        <v/>
      </c>
      <c r="J415" s="73" t="str">
        <f>IF('Vars Master'!I416&lt;&gt;"",'Vars Master'!H416,"")</f>
        <v/>
      </c>
      <c r="K415" t="s">
        <v>358</v>
      </c>
      <c r="M415" t="str">
        <f>IF('Vars Master'!I416&lt;&gt;"",'Vars Master'!I416,"")</f>
        <v/>
      </c>
      <c r="N415" s="74" t="str">
        <f t="shared" si="37"/>
        <v xml:space="preserve"> </v>
      </c>
      <c r="P415" t="str">
        <f>IF('Vars Master'!N416&lt;&gt;"",'Vars Master'!L416,"")</f>
        <v/>
      </c>
      <c r="Q415" s="73" t="str">
        <f>IF('Vars Master'!N416&lt;&gt;"",'Vars Master'!M416,"")</f>
        <v/>
      </c>
      <c r="R415" t="s">
        <v>358</v>
      </c>
      <c r="T415" t="str">
        <f>IF('Vars Master'!N416&lt;&gt;"",'Vars Master'!N416,"")</f>
        <v/>
      </c>
      <c r="U415" s="74" t="str">
        <f t="shared" si="38"/>
        <v xml:space="preserve"> </v>
      </c>
      <c r="W415" t="str">
        <f>IF('Vars Master'!S416&lt;&gt;"",'Vars Master'!Q416,"")</f>
        <v/>
      </c>
      <c r="X415" s="73" t="str">
        <f>IF('Vars Master'!S416&lt;&gt;"",'Vars Master'!R416,"")</f>
        <v/>
      </c>
      <c r="Y415" t="s">
        <v>358</v>
      </c>
      <c r="AA415" t="str">
        <f>IF('Vars Master'!S416&lt;&gt;"",'Vars Master'!S416,"")</f>
        <v/>
      </c>
      <c r="AB415" s="74" t="str">
        <f t="shared" si="40"/>
        <v xml:space="preserve"> </v>
      </c>
      <c r="AD415" t="str">
        <f>IF('Vars Master'!X416&lt;&gt;"",'Vars Master'!V416,"")</f>
        <v/>
      </c>
      <c r="AE415" s="73" t="str">
        <f>IF('Vars Master'!X416&lt;&gt;"",'Vars Master'!W416,"")</f>
        <v/>
      </c>
      <c r="AF415" t="str">
        <f>IF('Vars Master'!X416&lt;&gt;"",'Vars Master'!X416,"")</f>
        <v/>
      </c>
      <c r="AG415" s="74" t="str">
        <f t="shared" si="39"/>
        <v xml:space="preserve"> </v>
      </c>
      <c r="AH415" t="str">
        <f>IF('Vars Master'!Z416&lt;&gt;"",'Vars Master'!Z416,"")</f>
        <v/>
      </c>
      <c r="AI415" t="str">
        <f>IF('Vars Master'!AC416&lt;&gt;"",'Vars Master'!AA416,"")</f>
        <v/>
      </c>
      <c r="AJ415" s="73" t="str">
        <f>IF('Vars Master'!AC416&lt;&gt;"",'Vars Master'!AB416,"")</f>
        <v/>
      </c>
      <c r="AK415" t="s">
        <v>358</v>
      </c>
      <c r="AM415" t="str">
        <f>IF('Vars Master'!AC416&lt;&gt;"",'Vars Master'!AC416,"")</f>
        <v/>
      </c>
      <c r="AN415" s="74" t="str">
        <f t="shared" si="41"/>
        <v xml:space="preserve"> </v>
      </c>
      <c r="AO415" t="str">
        <f>IF('Vars Master'!AE416&lt;&gt;"",'Vars Master'!AE416,"")</f>
        <v/>
      </c>
      <c r="AP415" s="164" t="s">
        <v>358</v>
      </c>
      <c r="AQ415" s="164" t="s">
        <v>358</v>
      </c>
      <c r="AR415" s="164" t="s">
        <v>358</v>
      </c>
      <c r="AS415" s="164" t="s">
        <v>358</v>
      </c>
      <c r="AT415" s="164" t="s">
        <v>358</v>
      </c>
      <c r="AU415" s="164" t="s">
        <v>358</v>
      </c>
    </row>
    <row r="416" spans="2:47" x14ac:dyDescent="0.25">
      <c r="B416" t="str">
        <f>IF('Vars Master'!D417&lt;&gt;"",'Vars Master'!B417,"")</f>
        <v/>
      </c>
      <c r="C416" s="73" t="str">
        <f>IF('Vars Master'!D417&lt;&gt;"",'Vars Master'!C417,"")</f>
        <v/>
      </c>
      <c r="D416" t="s">
        <v>358</v>
      </c>
      <c r="F416" t="str">
        <f>IF('Vars Master'!D417&lt;&gt;"",'Vars Master'!D417,"")</f>
        <v/>
      </c>
      <c r="G416" s="74" t="str">
        <f t="shared" si="36"/>
        <v xml:space="preserve"> </v>
      </c>
      <c r="I416" t="str">
        <f>IF('Vars Master'!I417&lt;&gt;"",'Vars Master'!G417,"")</f>
        <v/>
      </c>
      <c r="J416" s="73" t="str">
        <f>IF('Vars Master'!I417&lt;&gt;"",'Vars Master'!H417,"")</f>
        <v/>
      </c>
      <c r="K416" t="s">
        <v>358</v>
      </c>
      <c r="M416" t="str">
        <f>IF('Vars Master'!I417&lt;&gt;"",'Vars Master'!I417,"")</f>
        <v/>
      </c>
      <c r="N416" s="74" t="str">
        <f t="shared" si="37"/>
        <v xml:space="preserve"> </v>
      </c>
      <c r="P416" t="str">
        <f>IF('Vars Master'!N417&lt;&gt;"",'Vars Master'!L417,"")</f>
        <v/>
      </c>
      <c r="Q416" s="73" t="str">
        <f>IF('Vars Master'!N417&lt;&gt;"",'Vars Master'!M417,"")</f>
        <v/>
      </c>
      <c r="R416" t="s">
        <v>358</v>
      </c>
      <c r="T416" t="str">
        <f>IF('Vars Master'!N417&lt;&gt;"",'Vars Master'!N417,"")</f>
        <v/>
      </c>
      <c r="U416" s="74" t="str">
        <f t="shared" si="38"/>
        <v xml:space="preserve"> </v>
      </c>
      <c r="W416" t="str">
        <f>IF('Vars Master'!S417&lt;&gt;"",'Vars Master'!Q417,"")</f>
        <v/>
      </c>
      <c r="X416" s="73" t="str">
        <f>IF('Vars Master'!S417&lt;&gt;"",'Vars Master'!R417,"")</f>
        <v/>
      </c>
      <c r="Y416" t="s">
        <v>358</v>
      </c>
      <c r="AA416" t="str">
        <f>IF('Vars Master'!S417&lt;&gt;"",'Vars Master'!S417,"")</f>
        <v/>
      </c>
      <c r="AB416" s="74" t="str">
        <f t="shared" si="40"/>
        <v xml:space="preserve"> </v>
      </c>
      <c r="AD416" t="str">
        <f>IF('Vars Master'!X417&lt;&gt;"",'Vars Master'!V417,"")</f>
        <v/>
      </c>
      <c r="AE416" s="73" t="str">
        <f>IF('Vars Master'!X417&lt;&gt;"",'Vars Master'!W417,"")</f>
        <v/>
      </c>
      <c r="AF416" t="str">
        <f>IF('Vars Master'!X417&lt;&gt;"",'Vars Master'!X417,"")</f>
        <v/>
      </c>
      <c r="AG416" s="74" t="str">
        <f t="shared" si="39"/>
        <v xml:space="preserve"> </v>
      </c>
      <c r="AH416" t="str">
        <f>IF('Vars Master'!Z417&lt;&gt;"",'Vars Master'!Z417,"")</f>
        <v/>
      </c>
      <c r="AI416" t="str">
        <f>IF('Vars Master'!AC417&lt;&gt;"",'Vars Master'!AA417,"")</f>
        <v/>
      </c>
      <c r="AJ416" s="73" t="str">
        <f>IF('Vars Master'!AC417&lt;&gt;"",'Vars Master'!AB417,"")</f>
        <v/>
      </c>
      <c r="AK416" t="s">
        <v>358</v>
      </c>
      <c r="AM416" t="str">
        <f>IF('Vars Master'!AC417&lt;&gt;"",'Vars Master'!AC417,"")</f>
        <v/>
      </c>
      <c r="AN416" s="74" t="str">
        <f t="shared" si="41"/>
        <v xml:space="preserve"> </v>
      </c>
      <c r="AO416" t="str">
        <f>IF('Vars Master'!AE417&lt;&gt;"",'Vars Master'!AE417,"")</f>
        <v/>
      </c>
      <c r="AP416" s="164" t="s">
        <v>358</v>
      </c>
      <c r="AQ416" s="164" t="s">
        <v>358</v>
      </c>
      <c r="AR416" s="164" t="s">
        <v>358</v>
      </c>
      <c r="AS416" s="164" t="s">
        <v>358</v>
      </c>
      <c r="AT416" s="164" t="s">
        <v>358</v>
      </c>
      <c r="AU416" s="164" t="s">
        <v>358</v>
      </c>
    </row>
    <row r="417" spans="2:47" x14ac:dyDescent="0.25">
      <c r="B417" t="str">
        <f>IF('Vars Master'!D418&lt;&gt;"",'Vars Master'!B418,"")</f>
        <v/>
      </c>
      <c r="C417" s="73" t="str">
        <f>IF('Vars Master'!D418&lt;&gt;"",'Vars Master'!C418,"")</f>
        <v/>
      </c>
      <c r="D417" t="s">
        <v>358</v>
      </c>
      <c r="F417" t="str">
        <f>IF('Vars Master'!D418&lt;&gt;"",'Vars Master'!D418,"")</f>
        <v/>
      </c>
      <c r="G417" s="74" t="str">
        <f t="shared" si="36"/>
        <v xml:space="preserve"> </v>
      </c>
      <c r="I417" t="str">
        <f>IF('Vars Master'!I418&lt;&gt;"",'Vars Master'!G418,"")</f>
        <v/>
      </c>
      <c r="J417" s="73" t="str">
        <f>IF('Vars Master'!I418&lt;&gt;"",'Vars Master'!H418,"")</f>
        <v/>
      </c>
      <c r="K417" t="s">
        <v>358</v>
      </c>
      <c r="M417" t="str">
        <f>IF('Vars Master'!I418&lt;&gt;"",'Vars Master'!I418,"")</f>
        <v/>
      </c>
      <c r="N417" s="74" t="str">
        <f t="shared" si="37"/>
        <v xml:space="preserve"> </v>
      </c>
      <c r="P417" t="str">
        <f>IF('Vars Master'!N418&lt;&gt;"",'Vars Master'!L418,"")</f>
        <v/>
      </c>
      <c r="Q417" s="73" t="str">
        <f>IF('Vars Master'!N418&lt;&gt;"",'Vars Master'!M418,"")</f>
        <v/>
      </c>
      <c r="R417" t="s">
        <v>358</v>
      </c>
      <c r="T417" t="str">
        <f>IF('Vars Master'!N418&lt;&gt;"",'Vars Master'!N418,"")</f>
        <v/>
      </c>
      <c r="U417" s="74" t="str">
        <f t="shared" si="38"/>
        <v xml:space="preserve"> </v>
      </c>
      <c r="W417" t="str">
        <f>IF('Vars Master'!S418&lt;&gt;"",'Vars Master'!Q418,"")</f>
        <v/>
      </c>
      <c r="X417" s="73" t="str">
        <f>IF('Vars Master'!S418&lt;&gt;"",'Vars Master'!R418,"")</f>
        <v/>
      </c>
      <c r="Y417" t="s">
        <v>358</v>
      </c>
      <c r="AA417" t="str">
        <f>IF('Vars Master'!S418&lt;&gt;"",'Vars Master'!S418,"")</f>
        <v/>
      </c>
      <c r="AB417" s="74" t="str">
        <f t="shared" si="40"/>
        <v xml:space="preserve"> </v>
      </c>
      <c r="AD417" t="str">
        <f>IF('Vars Master'!X418&lt;&gt;"",'Vars Master'!V418,"")</f>
        <v/>
      </c>
      <c r="AE417" s="73" t="str">
        <f>IF('Vars Master'!X418&lt;&gt;"",'Vars Master'!W418,"")</f>
        <v/>
      </c>
      <c r="AF417" t="str">
        <f>IF('Vars Master'!X418&lt;&gt;"",'Vars Master'!X418,"")</f>
        <v/>
      </c>
      <c r="AG417" s="74" t="str">
        <f t="shared" si="39"/>
        <v xml:space="preserve"> </v>
      </c>
      <c r="AH417" t="str">
        <f>IF('Vars Master'!Z418&lt;&gt;"",'Vars Master'!Z418,"")</f>
        <v/>
      </c>
      <c r="AI417" t="str">
        <f>IF('Vars Master'!AC418&lt;&gt;"",'Vars Master'!AA418,"")</f>
        <v/>
      </c>
      <c r="AJ417" s="73" t="str">
        <f>IF('Vars Master'!AC418&lt;&gt;"",'Vars Master'!AB418,"")</f>
        <v/>
      </c>
      <c r="AK417" t="s">
        <v>358</v>
      </c>
      <c r="AM417" t="str">
        <f>IF('Vars Master'!AC418&lt;&gt;"",'Vars Master'!AC418,"")</f>
        <v/>
      </c>
      <c r="AN417" s="74" t="str">
        <f t="shared" si="41"/>
        <v xml:space="preserve"> </v>
      </c>
      <c r="AO417" t="str">
        <f>IF('Vars Master'!AE418&lt;&gt;"",'Vars Master'!AE418,"")</f>
        <v/>
      </c>
      <c r="AP417" s="164" t="s">
        <v>358</v>
      </c>
      <c r="AQ417" s="164" t="s">
        <v>358</v>
      </c>
      <c r="AR417" s="164" t="s">
        <v>358</v>
      </c>
      <c r="AS417" s="164" t="s">
        <v>358</v>
      </c>
      <c r="AT417" s="164" t="s">
        <v>358</v>
      </c>
      <c r="AU417" s="164" t="s">
        <v>358</v>
      </c>
    </row>
    <row r="418" spans="2:47" x14ac:dyDescent="0.25">
      <c r="B418" t="str">
        <f>IF('Vars Master'!D419&lt;&gt;"",'Vars Master'!B419,"")</f>
        <v/>
      </c>
      <c r="C418" s="73" t="str">
        <f>IF('Vars Master'!D419&lt;&gt;"",'Vars Master'!C419,"")</f>
        <v/>
      </c>
      <c r="D418" t="s">
        <v>358</v>
      </c>
      <c r="F418" t="str">
        <f>IF('Vars Master'!D419&lt;&gt;"",'Vars Master'!D419,"")</f>
        <v/>
      </c>
      <c r="G418" s="74" t="str">
        <f t="shared" si="36"/>
        <v xml:space="preserve"> </v>
      </c>
      <c r="I418" t="str">
        <f>IF('Vars Master'!I419&lt;&gt;"",'Vars Master'!G419,"")</f>
        <v/>
      </c>
      <c r="J418" s="73" t="str">
        <f>IF('Vars Master'!I419&lt;&gt;"",'Vars Master'!H419,"")</f>
        <v/>
      </c>
      <c r="K418" t="s">
        <v>358</v>
      </c>
      <c r="M418" t="str">
        <f>IF('Vars Master'!I419&lt;&gt;"",'Vars Master'!I419,"")</f>
        <v/>
      </c>
      <c r="N418" s="74" t="str">
        <f t="shared" si="37"/>
        <v xml:space="preserve"> </v>
      </c>
      <c r="P418" t="str">
        <f>IF('Vars Master'!N419&lt;&gt;"",'Vars Master'!L419,"")</f>
        <v/>
      </c>
      <c r="Q418" s="73" t="str">
        <f>IF('Vars Master'!N419&lt;&gt;"",'Vars Master'!M419,"")</f>
        <v/>
      </c>
      <c r="R418" t="s">
        <v>358</v>
      </c>
      <c r="T418" t="str">
        <f>IF('Vars Master'!N419&lt;&gt;"",'Vars Master'!N419,"")</f>
        <v/>
      </c>
      <c r="U418" s="74" t="str">
        <f t="shared" si="38"/>
        <v xml:space="preserve"> </v>
      </c>
      <c r="W418" t="str">
        <f>IF('Vars Master'!S419&lt;&gt;"",'Vars Master'!Q419,"")</f>
        <v/>
      </c>
      <c r="X418" s="73" t="str">
        <f>IF('Vars Master'!S419&lt;&gt;"",'Vars Master'!R419,"")</f>
        <v/>
      </c>
      <c r="Y418" t="s">
        <v>358</v>
      </c>
      <c r="AA418" t="str">
        <f>IF('Vars Master'!S419&lt;&gt;"",'Vars Master'!S419,"")</f>
        <v/>
      </c>
      <c r="AB418" s="74" t="str">
        <f t="shared" si="40"/>
        <v xml:space="preserve"> </v>
      </c>
      <c r="AD418" t="str">
        <f>IF('Vars Master'!X419&lt;&gt;"",'Vars Master'!V419,"")</f>
        <v/>
      </c>
      <c r="AE418" s="73" t="str">
        <f>IF('Vars Master'!X419&lt;&gt;"",'Vars Master'!W419,"")</f>
        <v/>
      </c>
      <c r="AF418" t="str">
        <f>IF('Vars Master'!X419&lt;&gt;"",'Vars Master'!X419,"")</f>
        <v/>
      </c>
      <c r="AG418" s="74" t="str">
        <f t="shared" si="39"/>
        <v xml:space="preserve"> </v>
      </c>
      <c r="AH418" t="str">
        <f>IF('Vars Master'!Z419&lt;&gt;"",'Vars Master'!Z419,"")</f>
        <v/>
      </c>
      <c r="AI418" t="str">
        <f>IF('Vars Master'!AC419&lt;&gt;"",'Vars Master'!AA419,"")</f>
        <v/>
      </c>
      <c r="AJ418" s="73" t="str">
        <f>IF('Vars Master'!AC419&lt;&gt;"",'Vars Master'!AB419,"")</f>
        <v/>
      </c>
      <c r="AK418" t="s">
        <v>358</v>
      </c>
      <c r="AM418" t="str">
        <f>IF('Vars Master'!AC419&lt;&gt;"",'Vars Master'!AC419,"")</f>
        <v/>
      </c>
      <c r="AN418" s="74" t="str">
        <f t="shared" si="41"/>
        <v xml:space="preserve"> </v>
      </c>
      <c r="AO418" t="str">
        <f>IF('Vars Master'!AE419&lt;&gt;"",'Vars Master'!AE419,"")</f>
        <v/>
      </c>
      <c r="AP418" s="164" t="s">
        <v>358</v>
      </c>
      <c r="AQ418" s="164" t="s">
        <v>358</v>
      </c>
      <c r="AR418" s="164" t="s">
        <v>358</v>
      </c>
      <c r="AS418" s="164" t="s">
        <v>358</v>
      </c>
      <c r="AT418" s="164" t="s">
        <v>358</v>
      </c>
      <c r="AU418" s="164" t="s">
        <v>358</v>
      </c>
    </row>
    <row r="419" spans="2:47" x14ac:dyDescent="0.25">
      <c r="B419" t="str">
        <f>IF('Vars Master'!D420&lt;&gt;"",'Vars Master'!B420,"")</f>
        <v/>
      </c>
      <c r="C419" s="73" t="str">
        <f>IF('Vars Master'!D420&lt;&gt;"",'Vars Master'!C420,"")</f>
        <v/>
      </c>
      <c r="D419" t="s">
        <v>358</v>
      </c>
      <c r="F419" t="str">
        <f>IF('Vars Master'!D420&lt;&gt;"",'Vars Master'!D420,"")</f>
        <v/>
      </c>
      <c r="G419" s="74" t="str">
        <f t="shared" si="36"/>
        <v xml:space="preserve"> </v>
      </c>
      <c r="I419" t="str">
        <f>IF('Vars Master'!I420&lt;&gt;"",'Vars Master'!G420,"")</f>
        <v/>
      </c>
      <c r="J419" s="73" t="str">
        <f>IF('Vars Master'!I420&lt;&gt;"",'Vars Master'!H420,"")</f>
        <v/>
      </c>
      <c r="K419" t="s">
        <v>358</v>
      </c>
      <c r="M419" t="str">
        <f>IF('Vars Master'!I420&lt;&gt;"",'Vars Master'!I420,"")</f>
        <v/>
      </c>
      <c r="N419" s="74" t="str">
        <f t="shared" si="37"/>
        <v xml:space="preserve"> </v>
      </c>
      <c r="P419" t="str">
        <f>IF('Vars Master'!N420&lt;&gt;"",'Vars Master'!L420,"")</f>
        <v/>
      </c>
      <c r="Q419" s="73" t="str">
        <f>IF('Vars Master'!N420&lt;&gt;"",'Vars Master'!M420,"")</f>
        <v/>
      </c>
      <c r="R419" t="s">
        <v>358</v>
      </c>
      <c r="T419" t="str">
        <f>IF('Vars Master'!N420&lt;&gt;"",'Vars Master'!N420,"")</f>
        <v/>
      </c>
      <c r="U419" s="74" t="str">
        <f t="shared" si="38"/>
        <v xml:space="preserve"> </v>
      </c>
      <c r="W419" t="str">
        <f>IF('Vars Master'!S420&lt;&gt;"",'Vars Master'!Q420,"")</f>
        <v/>
      </c>
      <c r="X419" s="73" t="str">
        <f>IF('Vars Master'!S420&lt;&gt;"",'Vars Master'!R420,"")</f>
        <v/>
      </c>
      <c r="Y419" t="s">
        <v>358</v>
      </c>
      <c r="AA419" t="str">
        <f>IF('Vars Master'!S420&lt;&gt;"",'Vars Master'!S420,"")</f>
        <v/>
      </c>
      <c r="AB419" s="74" t="str">
        <f t="shared" si="40"/>
        <v xml:space="preserve"> </v>
      </c>
      <c r="AD419" t="str">
        <f>IF('Vars Master'!X420&lt;&gt;"",'Vars Master'!V420,"")</f>
        <v/>
      </c>
      <c r="AE419" s="73" t="str">
        <f>IF('Vars Master'!X420&lt;&gt;"",'Vars Master'!W420,"")</f>
        <v/>
      </c>
      <c r="AF419" t="str">
        <f>IF('Vars Master'!X420&lt;&gt;"",'Vars Master'!X420,"")</f>
        <v/>
      </c>
      <c r="AG419" s="74" t="str">
        <f t="shared" si="39"/>
        <v xml:space="preserve"> </v>
      </c>
      <c r="AH419" t="str">
        <f>IF('Vars Master'!Z420&lt;&gt;"",'Vars Master'!Z420,"")</f>
        <v/>
      </c>
      <c r="AI419" t="str">
        <f>IF('Vars Master'!AC420&lt;&gt;"",'Vars Master'!AA420,"")</f>
        <v/>
      </c>
      <c r="AJ419" s="73" t="str">
        <f>IF('Vars Master'!AC420&lt;&gt;"",'Vars Master'!AB420,"")</f>
        <v/>
      </c>
      <c r="AK419" t="s">
        <v>358</v>
      </c>
      <c r="AM419" t="str">
        <f>IF('Vars Master'!AC420&lt;&gt;"",'Vars Master'!AC420,"")</f>
        <v/>
      </c>
      <c r="AN419" s="74" t="str">
        <f t="shared" si="41"/>
        <v xml:space="preserve"> </v>
      </c>
      <c r="AO419" t="str">
        <f>IF('Vars Master'!AE420&lt;&gt;"",'Vars Master'!AE420,"")</f>
        <v/>
      </c>
      <c r="AP419" s="164" t="s">
        <v>358</v>
      </c>
      <c r="AQ419" s="164" t="s">
        <v>358</v>
      </c>
      <c r="AR419" s="164" t="s">
        <v>358</v>
      </c>
      <c r="AS419" s="164" t="s">
        <v>358</v>
      </c>
      <c r="AT419" s="164" t="s">
        <v>358</v>
      </c>
      <c r="AU419" s="164" t="s">
        <v>358</v>
      </c>
    </row>
    <row r="420" spans="2:47" x14ac:dyDescent="0.25">
      <c r="B420" t="str">
        <f>IF('Vars Master'!D421&lt;&gt;"",'Vars Master'!B421,"")</f>
        <v/>
      </c>
      <c r="C420" s="73" t="str">
        <f>IF('Vars Master'!D421&lt;&gt;"",'Vars Master'!C421,"")</f>
        <v/>
      </c>
      <c r="D420" t="s">
        <v>358</v>
      </c>
      <c r="F420" t="str">
        <f>IF('Vars Master'!D421&lt;&gt;"",'Vars Master'!D421,"")</f>
        <v/>
      </c>
      <c r="G420" s="74" t="str">
        <f t="shared" si="36"/>
        <v xml:space="preserve"> </v>
      </c>
      <c r="I420" t="str">
        <f>IF('Vars Master'!I421&lt;&gt;"",'Vars Master'!G421,"")</f>
        <v/>
      </c>
      <c r="J420" s="73" t="str">
        <f>IF('Vars Master'!I421&lt;&gt;"",'Vars Master'!H421,"")</f>
        <v/>
      </c>
      <c r="K420" t="s">
        <v>358</v>
      </c>
      <c r="M420" t="str">
        <f>IF('Vars Master'!I421&lt;&gt;"",'Vars Master'!I421,"")</f>
        <v/>
      </c>
      <c r="N420" s="74" t="str">
        <f t="shared" si="37"/>
        <v xml:space="preserve"> </v>
      </c>
      <c r="P420" t="str">
        <f>IF('Vars Master'!N421&lt;&gt;"",'Vars Master'!L421,"")</f>
        <v/>
      </c>
      <c r="Q420" s="73" t="str">
        <f>IF('Vars Master'!N421&lt;&gt;"",'Vars Master'!M421,"")</f>
        <v/>
      </c>
      <c r="R420" t="s">
        <v>358</v>
      </c>
      <c r="T420" t="str">
        <f>IF('Vars Master'!N421&lt;&gt;"",'Vars Master'!N421,"")</f>
        <v/>
      </c>
      <c r="U420" s="74" t="str">
        <f t="shared" si="38"/>
        <v xml:space="preserve"> </v>
      </c>
      <c r="W420" t="str">
        <f>IF('Vars Master'!S421&lt;&gt;"",'Vars Master'!Q421,"")</f>
        <v/>
      </c>
      <c r="X420" s="73" t="str">
        <f>IF('Vars Master'!S421&lt;&gt;"",'Vars Master'!R421,"")</f>
        <v/>
      </c>
      <c r="Y420" t="s">
        <v>358</v>
      </c>
      <c r="AA420" t="str">
        <f>IF('Vars Master'!S421&lt;&gt;"",'Vars Master'!S421,"")</f>
        <v/>
      </c>
      <c r="AB420" s="74" t="str">
        <f t="shared" si="40"/>
        <v xml:space="preserve"> </v>
      </c>
      <c r="AD420" t="str">
        <f>IF('Vars Master'!X421&lt;&gt;"",'Vars Master'!V421,"")</f>
        <v/>
      </c>
      <c r="AE420" s="73" t="str">
        <f>IF('Vars Master'!X421&lt;&gt;"",'Vars Master'!W421,"")</f>
        <v/>
      </c>
      <c r="AF420" t="str">
        <f>IF('Vars Master'!X421&lt;&gt;"",'Vars Master'!X421,"")</f>
        <v/>
      </c>
      <c r="AG420" s="74" t="str">
        <f t="shared" si="39"/>
        <v xml:space="preserve"> </v>
      </c>
      <c r="AH420" t="str">
        <f>IF('Vars Master'!Z421&lt;&gt;"",'Vars Master'!Z421,"")</f>
        <v/>
      </c>
      <c r="AI420" t="str">
        <f>IF('Vars Master'!AC421&lt;&gt;"",'Vars Master'!AA421,"")</f>
        <v/>
      </c>
      <c r="AJ420" s="73" t="str">
        <f>IF('Vars Master'!AC421&lt;&gt;"",'Vars Master'!AB421,"")</f>
        <v/>
      </c>
      <c r="AK420" t="s">
        <v>358</v>
      </c>
      <c r="AM420" t="str">
        <f>IF('Vars Master'!AC421&lt;&gt;"",'Vars Master'!AC421,"")</f>
        <v/>
      </c>
      <c r="AN420" s="74" t="str">
        <f t="shared" si="41"/>
        <v xml:space="preserve"> </v>
      </c>
      <c r="AO420" t="str">
        <f>IF('Vars Master'!AE421&lt;&gt;"",'Vars Master'!AE421,"")</f>
        <v/>
      </c>
      <c r="AP420" s="164" t="s">
        <v>358</v>
      </c>
      <c r="AQ420" s="164" t="s">
        <v>358</v>
      </c>
      <c r="AR420" s="164" t="s">
        <v>358</v>
      </c>
      <c r="AS420" s="164" t="s">
        <v>358</v>
      </c>
      <c r="AT420" s="164" t="s">
        <v>358</v>
      </c>
      <c r="AU420" s="164" t="s">
        <v>358</v>
      </c>
    </row>
    <row r="421" spans="2:47" x14ac:dyDescent="0.25">
      <c r="B421" t="str">
        <f>IF('Vars Master'!D422&lt;&gt;"",'Vars Master'!B422,"")</f>
        <v/>
      </c>
      <c r="C421" s="73" t="str">
        <f>IF('Vars Master'!D422&lt;&gt;"",'Vars Master'!C422,"")</f>
        <v/>
      </c>
      <c r="D421" t="s">
        <v>358</v>
      </c>
      <c r="F421" t="str">
        <f>IF('Vars Master'!D422&lt;&gt;"",'Vars Master'!D422,"")</f>
        <v/>
      </c>
      <c r="G421" s="74" t="str">
        <f t="shared" si="36"/>
        <v xml:space="preserve"> </v>
      </c>
      <c r="I421" t="str">
        <f>IF('Vars Master'!I422&lt;&gt;"",'Vars Master'!G422,"")</f>
        <v/>
      </c>
      <c r="J421" s="73" t="str">
        <f>IF('Vars Master'!I422&lt;&gt;"",'Vars Master'!H422,"")</f>
        <v/>
      </c>
      <c r="K421" t="s">
        <v>358</v>
      </c>
      <c r="M421" t="str">
        <f>IF('Vars Master'!I422&lt;&gt;"",'Vars Master'!I422,"")</f>
        <v/>
      </c>
      <c r="N421" s="74" t="str">
        <f t="shared" si="37"/>
        <v xml:space="preserve"> </v>
      </c>
      <c r="P421" t="str">
        <f>IF('Vars Master'!N422&lt;&gt;"",'Vars Master'!L422,"")</f>
        <v/>
      </c>
      <c r="Q421" s="73" t="str">
        <f>IF('Vars Master'!N422&lt;&gt;"",'Vars Master'!M422,"")</f>
        <v/>
      </c>
      <c r="R421" t="s">
        <v>358</v>
      </c>
      <c r="T421" t="str">
        <f>IF('Vars Master'!N422&lt;&gt;"",'Vars Master'!N422,"")</f>
        <v/>
      </c>
      <c r="U421" s="74" t="str">
        <f t="shared" si="38"/>
        <v xml:space="preserve"> </v>
      </c>
      <c r="W421" t="str">
        <f>IF('Vars Master'!S422&lt;&gt;"",'Vars Master'!Q422,"")</f>
        <v/>
      </c>
      <c r="X421" s="73" t="str">
        <f>IF('Vars Master'!S422&lt;&gt;"",'Vars Master'!R422,"")</f>
        <v/>
      </c>
      <c r="Y421" t="s">
        <v>358</v>
      </c>
      <c r="AA421" t="str">
        <f>IF('Vars Master'!S422&lt;&gt;"",'Vars Master'!S422,"")</f>
        <v/>
      </c>
      <c r="AB421" s="74" t="str">
        <f t="shared" si="40"/>
        <v xml:space="preserve"> </v>
      </c>
      <c r="AD421" t="str">
        <f>IF('Vars Master'!X422&lt;&gt;"",'Vars Master'!V422,"")</f>
        <v/>
      </c>
      <c r="AE421" s="73" t="str">
        <f>IF('Vars Master'!X422&lt;&gt;"",'Vars Master'!W422,"")</f>
        <v/>
      </c>
      <c r="AF421" t="str">
        <f>IF('Vars Master'!X422&lt;&gt;"",'Vars Master'!X422,"")</f>
        <v/>
      </c>
      <c r="AG421" s="74" t="str">
        <f t="shared" si="39"/>
        <v xml:space="preserve"> </v>
      </c>
      <c r="AH421" t="str">
        <f>IF('Vars Master'!Z422&lt;&gt;"",'Vars Master'!Z422,"")</f>
        <v/>
      </c>
      <c r="AI421" t="str">
        <f>IF('Vars Master'!AC422&lt;&gt;"",'Vars Master'!AA422,"")</f>
        <v/>
      </c>
      <c r="AJ421" s="73" t="str">
        <f>IF('Vars Master'!AC422&lt;&gt;"",'Vars Master'!AB422,"")</f>
        <v/>
      </c>
      <c r="AK421" t="s">
        <v>358</v>
      </c>
      <c r="AM421" t="str">
        <f>IF('Vars Master'!AC422&lt;&gt;"",'Vars Master'!AC422,"")</f>
        <v/>
      </c>
      <c r="AN421" s="74" t="str">
        <f t="shared" si="41"/>
        <v xml:space="preserve"> </v>
      </c>
      <c r="AO421" t="str">
        <f>IF('Vars Master'!AE422&lt;&gt;"",'Vars Master'!AE422,"")</f>
        <v/>
      </c>
      <c r="AP421" s="164" t="s">
        <v>358</v>
      </c>
      <c r="AQ421" s="164" t="s">
        <v>358</v>
      </c>
      <c r="AR421" s="164" t="s">
        <v>358</v>
      </c>
      <c r="AS421" s="164" t="s">
        <v>358</v>
      </c>
      <c r="AT421" s="164" t="s">
        <v>358</v>
      </c>
      <c r="AU421" s="164" t="s">
        <v>358</v>
      </c>
    </row>
    <row r="422" spans="2:47" x14ac:dyDescent="0.25">
      <c r="B422" t="str">
        <f>IF('Vars Master'!D423&lt;&gt;"",'Vars Master'!B423,"")</f>
        <v/>
      </c>
      <c r="C422" s="73" t="str">
        <f>IF('Vars Master'!D423&lt;&gt;"",'Vars Master'!C423,"")</f>
        <v/>
      </c>
      <c r="D422" t="s">
        <v>358</v>
      </c>
      <c r="F422" t="str">
        <f>IF('Vars Master'!D423&lt;&gt;"",'Vars Master'!D423,"")</f>
        <v/>
      </c>
      <c r="G422" s="74" t="str">
        <f t="shared" si="36"/>
        <v xml:space="preserve"> </v>
      </c>
      <c r="I422" t="str">
        <f>IF('Vars Master'!I423&lt;&gt;"",'Vars Master'!G423,"")</f>
        <v/>
      </c>
      <c r="J422" s="73" t="str">
        <f>IF('Vars Master'!I423&lt;&gt;"",'Vars Master'!H423,"")</f>
        <v/>
      </c>
      <c r="K422" t="s">
        <v>358</v>
      </c>
      <c r="M422" t="str">
        <f>IF('Vars Master'!I423&lt;&gt;"",'Vars Master'!I423,"")</f>
        <v/>
      </c>
      <c r="N422" s="74" t="str">
        <f t="shared" si="37"/>
        <v xml:space="preserve"> </v>
      </c>
      <c r="P422" t="str">
        <f>IF('Vars Master'!N423&lt;&gt;"",'Vars Master'!L423,"")</f>
        <v/>
      </c>
      <c r="Q422" s="73" t="str">
        <f>IF('Vars Master'!N423&lt;&gt;"",'Vars Master'!M423,"")</f>
        <v/>
      </c>
      <c r="R422" t="s">
        <v>358</v>
      </c>
      <c r="T422" t="str">
        <f>IF('Vars Master'!N423&lt;&gt;"",'Vars Master'!N423,"")</f>
        <v/>
      </c>
      <c r="U422" s="74" t="str">
        <f t="shared" si="38"/>
        <v xml:space="preserve"> </v>
      </c>
      <c r="W422" t="str">
        <f>IF('Vars Master'!S423&lt;&gt;"",'Vars Master'!Q423,"")</f>
        <v/>
      </c>
      <c r="X422" s="73" t="str">
        <f>IF('Vars Master'!S423&lt;&gt;"",'Vars Master'!R423,"")</f>
        <v/>
      </c>
      <c r="Y422" t="s">
        <v>358</v>
      </c>
      <c r="AA422" t="str">
        <f>IF('Vars Master'!S423&lt;&gt;"",'Vars Master'!S423,"")</f>
        <v/>
      </c>
      <c r="AB422" s="74" t="str">
        <f t="shared" si="40"/>
        <v xml:space="preserve"> </v>
      </c>
      <c r="AD422" t="str">
        <f>IF('Vars Master'!X423&lt;&gt;"",'Vars Master'!V423,"")</f>
        <v/>
      </c>
      <c r="AE422" s="73" t="str">
        <f>IF('Vars Master'!X423&lt;&gt;"",'Vars Master'!W423,"")</f>
        <v/>
      </c>
      <c r="AF422" t="str">
        <f>IF('Vars Master'!X423&lt;&gt;"",'Vars Master'!X423,"")</f>
        <v/>
      </c>
      <c r="AG422" s="74" t="str">
        <f t="shared" si="39"/>
        <v xml:space="preserve"> </v>
      </c>
      <c r="AH422" t="str">
        <f>IF('Vars Master'!Z423&lt;&gt;"",'Vars Master'!Z423,"")</f>
        <v/>
      </c>
      <c r="AI422" t="str">
        <f>IF('Vars Master'!AC423&lt;&gt;"",'Vars Master'!AA423,"")</f>
        <v/>
      </c>
      <c r="AJ422" s="73" t="str">
        <f>IF('Vars Master'!AC423&lt;&gt;"",'Vars Master'!AB423,"")</f>
        <v/>
      </c>
      <c r="AK422" t="s">
        <v>358</v>
      </c>
      <c r="AM422" t="str">
        <f>IF('Vars Master'!AC423&lt;&gt;"",'Vars Master'!AC423,"")</f>
        <v/>
      </c>
      <c r="AN422" s="74" t="str">
        <f t="shared" si="41"/>
        <v xml:space="preserve"> </v>
      </c>
      <c r="AO422" t="str">
        <f>IF('Vars Master'!AE423&lt;&gt;"",'Vars Master'!AE423,"")</f>
        <v/>
      </c>
      <c r="AP422" s="164" t="s">
        <v>358</v>
      </c>
      <c r="AQ422" s="164" t="s">
        <v>358</v>
      </c>
      <c r="AR422" s="164" t="s">
        <v>358</v>
      </c>
      <c r="AS422" s="164" t="s">
        <v>358</v>
      </c>
      <c r="AT422" s="164" t="s">
        <v>358</v>
      </c>
      <c r="AU422" s="164" t="s">
        <v>358</v>
      </c>
    </row>
    <row r="423" spans="2:47" x14ac:dyDescent="0.25">
      <c r="B423" t="str">
        <f>IF('Vars Master'!D424&lt;&gt;"",'Vars Master'!B424,"")</f>
        <v/>
      </c>
      <c r="C423" s="73" t="str">
        <f>IF('Vars Master'!D424&lt;&gt;"",'Vars Master'!C424,"")</f>
        <v/>
      </c>
      <c r="D423" t="s">
        <v>358</v>
      </c>
      <c r="F423" t="str">
        <f>IF('Vars Master'!D424&lt;&gt;"",'Vars Master'!D424,"")</f>
        <v/>
      </c>
      <c r="G423" s="74" t="str">
        <f t="shared" si="36"/>
        <v xml:space="preserve"> </v>
      </c>
      <c r="I423" t="str">
        <f>IF('Vars Master'!I424&lt;&gt;"",'Vars Master'!G424,"")</f>
        <v/>
      </c>
      <c r="J423" s="73" t="str">
        <f>IF('Vars Master'!I424&lt;&gt;"",'Vars Master'!H424,"")</f>
        <v/>
      </c>
      <c r="K423" t="s">
        <v>358</v>
      </c>
      <c r="M423" t="str">
        <f>IF('Vars Master'!I424&lt;&gt;"",'Vars Master'!I424,"")</f>
        <v/>
      </c>
      <c r="N423" s="74" t="str">
        <f t="shared" si="37"/>
        <v xml:space="preserve"> </v>
      </c>
      <c r="P423" t="str">
        <f>IF('Vars Master'!N424&lt;&gt;"",'Vars Master'!L424,"")</f>
        <v/>
      </c>
      <c r="Q423" s="73" t="str">
        <f>IF('Vars Master'!N424&lt;&gt;"",'Vars Master'!M424,"")</f>
        <v/>
      </c>
      <c r="R423" t="s">
        <v>358</v>
      </c>
      <c r="T423" t="str">
        <f>IF('Vars Master'!N424&lt;&gt;"",'Vars Master'!N424,"")</f>
        <v/>
      </c>
      <c r="U423" s="74" t="str">
        <f t="shared" si="38"/>
        <v xml:space="preserve"> </v>
      </c>
      <c r="W423" t="str">
        <f>IF('Vars Master'!S424&lt;&gt;"",'Vars Master'!Q424,"")</f>
        <v/>
      </c>
      <c r="X423" s="73" t="str">
        <f>IF('Vars Master'!S424&lt;&gt;"",'Vars Master'!R424,"")</f>
        <v/>
      </c>
      <c r="Y423" t="s">
        <v>358</v>
      </c>
      <c r="AA423" t="str">
        <f>IF('Vars Master'!S424&lt;&gt;"",'Vars Master'!S424,"")</f>
        <v/>
      </c>
      <c r="AB423" s="74" t="str">
        <f t="shared" si="40"/>
        <v xml:space="preserve"> </v>
      </c>
      <c r="AD423" t="str">
        <f>IF('Vars Master'!X424&lt;&gt;"",'Vars Master'!V424,"")</f>
        <v/>
      </c>
      <c r="AE423" s="73" t="str">
        <f>IF('Vars Master'!X424&lt;&gt;"",'Vars Master'!W424,"")</f>
        <v/>
      </c>
      <c r="AF423" t="str">
        <f>IF('Vars Master'!X424&lt;&gt;"",'Vars Master'!X424,"")</f>
        <v/>
      </c>
      <c r="AG423" s="74" t="str">
        <f t="shared" si="39"/>
        <v xml:space="preserve"> </v>
      </c>
      <c r="AH423" t="str">
        <f>IF('Vars Master'!Z424&lt;&gt;"",'Vars Master'!Z424,"")</f>
        <v/>
      </c>
      <c r="AI423" t="str">
        <f>IF('Vars Master'!AC424&lt;&gt;"",'Vars Master'!AA424,"")</f>
        <v/>
      </c>
      <c r="AJ423" s="73" t="str">
        <f>IF('Vars Master'!AC424&lt;&gt;"",'Vars Master'!AB424,"")</f>
        <v/>
      </c>
      <c r="AK423" t="s">
        <v>358</v>
      </c>
      <c r="AM423" t="str">
        <f>IF('Vars Master'!AC424&lt;&gt;"",'Vars Master'!AC424,"")</f>
        <v/>
      </c>
      <c r="AN423" s="74" t="str">
        <f t="shared" si="41"/>
        <v xml:space="preserve"> </v>
      </c>
      <c r="AO423" t="str">
        <f>IF('Vars Master'!AE424&lt;&gt;"",'Vars Master'!AE424,"")</f>
        <v/>
      </c>
      <c r="AP423" s="164" t="s">
        <v>358</v>
      </c>
      <c r="AQ423" s="164" t="s">
        <v>358</v>
      </c>
      <c r="AR423" s="164" t="s">
        <v>358</v>
      </c>
      <c r="AS423" s="164" t="s">
        <v>358</v>
      </c>
      <c r="AT423" s="164" t="s">
        <v>358</v>
      </c>
      <c r="AU423" s="164" t="s">
        <v>358</v>
      </c>
    </row>
    <row r="424" spans="2:47" x14ac:dyDescent="0.25">
      <c r="B424" t="str">
        <f>IF('Vars Master'!D425&lt;&gt;"",'Vars Master'!B425,"")</f>
        <v/>
      </c>
      <c r="C424" s="73" t="str">
        <f>IF('Vars Master'!D425&lt;&gt;"",'Vars Master'!C425,"")</f>
        <v/>
      </c>
      <c r="D424" t="s">
        <v>358</v>
      </c>
      <c r="F424" t="str">
        <f>IF('Vars Master'!D425&lt;&gt;"",'Vars Master'!D425,"")</f>
        <v/>
      </c>
      <c r="G424" s="74" t="str">
        <f t="shared" si="36"/>
        <v xml:space="preserve"> </v>
      </c>
      <c r="I424" t="str">
        <f>IF('Vars Master'!I425&lt;&gt;"",'Vars Master'!G425,"")</f>
        <v/>
      </c>
      <c r="J424" s="73" t="str">
        <f>IF('Vars Master'!I425&lt;&gt;"",'Vars Master'!H425,"")</f>
        <v/>
      </c>
      <c r="K424" t="s">
        <v>358</v>
      </c>
      <c r="M424" t="str">
        <f>IF('Vars Master'!I425&lt;&gt;"",'Vars Master'!I425,"")</f>
        <v/>
      </c>
      <c r="N424" s="74" t="str">
        <f t="shared" si="37"/>
        <v xml:space="preserve"> </v>
      </c>
      <c r="P424" t="str">
        <f>IF('Vars Master'!N425&lt;&gt;"",'Vars Master'!L425,"")</f>
        <v/>
      </c>
      <c r="Q424" s="73" t="str">
        <f>IF('Vars Master'!N425&lt;&gt;"",'Vars Master'!M425,"")</f>
        <v/>
      </c>
      <c r="R424" t="s">
        <v>358</v>
      </c>
      <c r="T424" t="str">
        <f>IF('Vars Master'!N425&lt;&gt;"",'Vars Master'!N425,"")</f>
        <v/>
      </c>
      <c r="U424" s="74" t="str">
        <f t="shared" si="38"/>
        <v xml:space="preserve"> </v>
      </c>
      <c r="W424" t="str">
        <f>IF('Vars Master'!S425&lt;&gt;"",'Vars Master'!Q425,"")</f>
        <v/>
      </c>
      <c r="X424" s="73" t="str">
        <f>IF('Vars Master'!S425&lt;&gt;"",'Vars Master'!R425,"")</f>
        <v/>
      </c>
      <c r="Y424" t="s">
        <v>358</v>
      </c>
      <c r="AA424" t="str">
        <f>IF('Vars Master'!S425&lt;&gt;"",'Vars Master'!S425,"")</f>
        <v/>
      </c>
      <c r="AB424" s="74" t="str">
        <f t="shared" si="40"/>
        <v xml:space="preserve"> </v>
      </c>
      <c r="AD424" t="str">
        <f>IF('Vars Master'!X425&lt;&gt;"",'Vars Master'!V425,"")</f>
        <v/>
      </c>
      <c r="AE424" s="73" t="str">
        <f>IF('Vars Master'!X425&lt;&gt;"",'Vars Master'!W425,"")</f>
        <v/>
      </c>
      <c r="AF424" t="str">
        <f>IF('Vars Master'!X425&lt;&gt;"",'Vars Master'!X425,"")</f>
        <v/>
      </c>
      <c r="AG424" s="74" t="str">
        <f t="shared" si="39"/>
        <v xml:space="preserve"> </v>
      </c>
      <c r="AH424" t="str">
        <f>IF('Vars Master'!Z425&lt;&gt;"",'Vars Master'!Z425,"")</f>
        <v/>
      </c>
      <c r="AI424" t="str">
        <f>IF('Vars Master'!AC425&lt;&gt;"",'Vars Master'!AA425,"")</f>
        <v/>
      </c>
      <c r="AJ424" s="73" t="str">
        <f>IF('Vars Master'!AC425&lt;&gt;"",'Vars Master'!AB425,"")</f>
        <v/>
      </c>
      <c r="AK424" t="s">
        <v>358</v>
      </c>
      <c r="AM424" t="str">
        <f>IF('Vars Master'!AC425&lt;&gt;"",'Vars Master'!AC425,"")</f>
        <v/>
      </c>
      <c r="AN424" s="74" t="str">
        <f t="shared" si="41"/>
        <v xml:space="preserve"> </v>
      </c>
      <c r="AO424" t="str">
        <f>IF('Vars Master'!AE425&lt;&gt;"",'Vars Master'!AE425,"")</f>
        <v/>
      </c>
      <c r="AP424" s="164" t="s">
        <v>358</v>
      </c>
      <c r="AQ424" s="164" t="s">
        <v>358</v>
      </c>
      <c r="AR424" s="164" t="s">
        <v>358</v>
      </c>
      <c r="AS424" s="164" t="s">
        <v>358</v>
      </c>
      <c r="AT424" s="164" t="s">
        <v>358</v>
      </c>
      <c r="AU424" s="164" t="s">
        <v>358</v>
      </c>
    </row>
    <row r="425" spans="2:47" x14ac:dyDescent="0.25">
      <c r="B425" t="str">
        <f>IF('Vars Master'!D426&lt;&gt;"",'Vars Master'!B426,"")</f>
        <v/>
      </c>
      <c r="C425" s="73" t="str">
        <f>IF('Vars Master'!D426&lt;&gt;"",'Vars Master'!C426,"")</f>
        <v/>
      </c>
      <c r="D425" t="s">
        <v>358</v>
      </c>
      <c r="F425" t="str">
        <f>IF('Vars Master'!D426&lt;&gt;"",'Vars Master'!D426,"")</f>
        <v/>
      </c>
      <c r="G425" s="74" t="str">
        <f t="shared" si="36"/>
        <v xml:space="preserve"> </v>
      </c>
      <c r="I425" t="str">
        <f>IF('Vars Master'!I426&lt;&gt;"",'Vars Master'!G426,"")</f>
        <v/>
      </c>
      <c r="J425" s="73" t="str">
        <f>IF('Vars Master'!I426&lt;&gt;"",'Vars Master'!H426,"")</f>
        <v/>
      </c>
      <c r="K425" t="s">
        <v>358</v>
      </c>
      <c r="M425" t="str">
        <f>IF('Vars Master'!I426&lt;&gt;"",'Vars Master'!I426,"")</f>
        <v/>
      </c>
      <c r="N425" s="74" t="str">
        <f t="shared" si="37"/>
        <v xml:space="preserve"> </v>
      </c>
      <c r="P425" t="str">
        <f>IF('Vars Master'!N426&lt;&gt;"",'Vars Master'!L426,"")</f>
        <v/>
      </c>
      <c r="Q425" s="73" t="str">
        <f>IF('Vars Master'!N426&lt;&gt;"",'Vars Master'!M426,"")</f>
        <v/>
      </c>
      <c r="R425" t="s">
        <v>358</v>
      </c>
      <c r="T425" t="str">
        <f>IF('Vars Master'!N426&lt;&gt;"",'Vars Master'!N426,"")</f>
        <v/>
      </c>
      <c r="U425" s="74" t="str">
        <f t="shared" si="38"/>
        <v xml:space="preserve"> </v>
      </c>
      <c r="W425" t="str">
        <f>IF('Vars Master'!S426&lt;&gt;"",'Vars Master'!Q426,"")</f>
        <v/>
      </c>
      <c r="X425" s="73" t="str">
        <f>IF('Vars Master'!S426&lt;&gt;"",'Vars Master'!R426,"")</f>
        <v/>
      </c>
      <c r="Y425" t="s">
        <v>358</v>
      </c>
      <c r="AA425" t="str">
        <f>IF('Vars Master'!S426&lt;&gt;"",'Vars Master'!S426,"")</f>
        <v/>
      </c>
      <c r="AB425" s="74" t="str">
        <f t="shared" si="40"/>
        <v xml:space="preserve"> </v>
      </c>
      <c r="AD425" t="str">
        <f>IF('Vars Master'!X426&lt;&gt;"",'Vars Master'!V426,"")</f>
        <v/>
      </c>
      <c r="AE425" s="73" t="str">
        <f>IF('Vars Master'!X426&lt;&gt;"",'Vars Master'!W426,"")</f>
        <v/>
      </c>
      <c r="AF425" t="str">
        <f>IF('Vars Master'!X426&lt;&gt;"",'Vars Master'!X426,"")</f>
        <v/>
      </c>
      <c r="AG425" s="74" t="str">
        <f t="shared" si="39"/>
        <v xml:space="preserve"> </v>
      </c>
      <c r="AH425" t="str">
        <f>IF('Vars Master'!Z426&lt;&gt;"",'Vars Master'!Z426,"")</f>
        <v/>
      </c>
      <c r="AI425" t="str">
        <f>IF('Vars Master'!AC426&lt;&gt;"",'Vars Master'!AA426,"")</f>
        <v/>
      </c>
      <c r="AJ425" s="73" t="str">
        <f>IF('Vars Master'!AC426&lt;&gt;"",'Vars Master'!AB426,"")</f>
        <v/>
      </c>
      <c r="AK425" t="s">
        <v>358</v>
      </c>
      <c r="AM425" t="str">
        <f>IF('Vars Master'!AC426&lt;&gt;"",'Vars Master'!AC426,"")</f>
        <v/>
      </c>
      <c r="AN425" s="74" t="str">
        <f t="shared" si="41"/>
        <v xml:space="preserve"> </v>
      </c>
      <c r="AO425" t="str">
        <f>IF('Vars Master'!AE426&lt;&gt;"",'Vars Master'!AE426,"")</f>
        <v/>
      </c>
      <c r="AP425" s="164" t="s">
        <v>358</v>
      </c>
      <c r="AQ425" s="164" t="s">
        <v>358</v>
      </c>
      <c r="AR425" s="164" t="s">
        <v>358</v>
      </c>
      <c r="AS425" s="164" t="s">
        <v>358</v>
      </c>
      <c r="AT425" s="164" t="s">
        <v>358</v>
      </c>
      <c r="AU425" s="164" t="s">
        <v>358</v>
      </c>
    </row>
    <row r="426" spans="2:47" x14ac:dyDescent="0.25">
      <c r="B426" t="str">
        <f>IF('Vars Master'!D427&lt;&gt;"",'Vars Master'!B427,"")</f>
        <v/>
      </c>
      <c r="C426" s="73" t="str">
        <f>IF('Vars Master'!D427&lt;&gt;"",'Vars Master'!C427,"")</f>
        <v/>
      </c>
      <c r="D426" t="s">
        <v>358</v>
      </c>
      <c r="F426" t="str">
        <f>IF('Vars Master'!D427&lt;&gt;"",'Vars Master'!D427,"")</f>
        <v/>
      </c>
      <c r="G426" s="74" t="str">
        <f t="shared" si="36"/>
        <v xml:space="preserve"> </v>
      </c>
      <c r="I426" t="str">
        <f>IF('Vars Master'!I427&lt;&gt;"",'Vars Master'!G427,"")</f>
        <v/>
      </c>
      <c r="J426" s="73" t="str">
        <f>IF('Vars Master'!I427&lt;&gt;"",'Vars Master'!H427,"")</f>
        <v/>
      </c>
      <c r="K426" t="s">
        <v>358</v>
      </c>
      <c r="M426" t="str">
        <f>IF('Vars Master'!I427&lt;&gt;"",'Vars Master'!I427,"")</f>
        <v/>
      </c>
      <c r="N426" s="74" t="str">
        <f t="shared" si="37"/>
        <v xml:space="preserve"> </v>
      </c>
      <c r="P426" t="str">
        <f>IF('Vars Master'!N427&lt;&gt;"",'Vars Master'!L427,"")</f>
        <v/>
      </c>
      <c r="Q426" s="73" t="str">
        <f>IF('Vars Master'!N427&lt;&gt;"",'Vars Master'!M427,"")</f>
        <v/>
      </c>
      <c r="R426" t="s">
        <v>358</v>
      </c>
      <c r="T426" t="str">
        <f>IF('Vars Master'!N427&lt;&gt;"",'Vars Master'!N427,"")</f>
        <v/>
      </c>
      <c r="U426" s="74" t="str">
        <f t="shared" si="38"/>
        <v xml:space="preserve"> </v>
      </c>
      <c r="W426" t="str">
        <f>IF('Vars Master'!S427&lt;&gt;"",'Vars Master'!Q427,"")</f>
        <v/>
      </c>
      <c r="X426" s="73" t="str">
        <f>IF('Vars Master'!S427&lt;&gt;"",'Vars Master'!R427,"")</f>
        <v/>
      </c>
      <c r="Y426" t="s">
        <v>358</v>
      </c>
      <c r="AA426" t="str">
        <f>IF('Vars Master'!S427&lt;&gt;"",'Vars Master'!S427,"")</f>
        <v/>
      </c>
      <c r="AB426" s="74" t="str">
        <f t="shared" si="40"/>
        <v xml:space="preserve"> </v>
      </c>
      <c r="AD426" t="str">
        <f>IF('Vars Master'!X427&lt;&gt;"",'Vars Master'!V427,"")</f>
        <v/>
      </c>
      <c r="AE426" s="73" t="str">
        <f>IF('Vars Master'!X427&lt;&gt;"",'Vars Master'!W427,"")</f>
        <v/>
      </c>
      <c r="AF426" t="str">
        <f>IF('Vars Master'!X427&lt;&gt;"",'Vars Master'!X427,"")</f>
        <v/>
      </c>
      <c r="AG426" s="74" t="str">
        <f t="shared" si="39"/>
        <v xml:space="preserve"> </v>
      </c>
      <c r="AH426" t="str">
        <f>IF('Vars Master'!Z427&lt;&gt;"",'Vars Master'!Z427,"")</f>
        <v/>
      </c>
      <c r="AI426" t="str">
        <f>IF('Vars Master'!AC427&lt;&gt;"",'Vars Master'!AA427,"")</f>
        <v/>
      </c>
      <c r="AJ426" s="73" t="str">
        <f>IF('Vars Master'!AC427&lt;&gt;"",'Vars Master'!AB427,"")</f>
        <v/>
      </c>
      <c r="AK426" t="s">
        <v>358</v>
      </c>
      <c r="AM426" t="str">
        <f>IF('Vars Master'!AC427&lt;&gt;"",'Vars Master'!AC427,"")</f>
        <v/>
      </c>
      <c r="AN426" s="74" t="str">
        <f t="shared" si="41"/>
        <v xml:space="preserve"> </v>
      </c>
      <c r="AO426" t="str">
        <f>IF('Vars Master'!AE427&lt;&gt;"",'Vars Master'!AE427,"")</f>
        <v/>
      </c>
      <c r="AP426" s="164" t="s">
        <v>358</v>
      </c>
      <c r="AQ426" s="164" t="s">
        <v>358</v>
      </c>
      <c r="AR426" s="164" t="s">
        <v>358</v>
      </c>
      <c r="AS426" s="164" t="s">
        <v>358</v>
      </c>
      <c r="AT426" s="164" t="s">
        <v>358</v>
      </c>
      <c r="AU426" s="164" t="s">
        <v>358</v>
      </c>
    </row>
    <row r="427" spans="2:47" x14ac:dyDescent="0.25">
      <c r="B427" t="str">
        <f>IF('Vars Master'!D428&lt;&gt;"",'Vars Master'!B428,"")</f>
        <v/>
      </c>
      <c r="C427" s="73" t="str">
        <f>IF('Vars Master'!D428&lt;&gt;"",'Vars Master'!C428,"")</f>
        <v/>
      </c>
      <c r="D427" t="s">
        <v>358</v>
      </c>
      <c r="F427" t="str">
        <f>IF('Vars Master'!D428&lt;&gt;"",'Vars Master'!D428,"")</f>
        <v/>
      </c>
      <c r="G427" s="74" t="str">
        <f t="shared" si="36"/>
        <v xml:space="preserve"> </v>
      </c>
      <c r="I427" t="str">
        <f>IF('Vars Master'!I428&lt;&gt;"",'Vars Master'!G428,"")</f>
        <v/>
      </c>
      <c r="J427" s="73" t="str">
        <f>IF('Vars Master'!I428&lt;&gt;"",'Vars Master'!H428,"")</f>
        <v/>
      </c>
      <c r="K427" t="s">
        <v>358</v>
      </c>
      <c r="M427" t="str">
        <f>IF('Vars Master'!I428&lt;&gt;"",'Vars Master'!I428,"")</f>
        <v/>
      </c>
      <c r="N427" s="74" t="str">
        <f t="shared" si="37"/>
        <v xml:space="preserve"> </v>
      </c>
      <c r="P427" t="str">
        <f>IF('Vars Master'!N428&lt;&gt;"",'Vars Master'!L428,"")</f>
        <v/>
      </c>
      <c r="Q427" s="73" t="str">
        <f>IF('Vars Master'!N428&lt;&gt;"",'Vars Master'!M428,"")</f>
        <v/>
      </c>
      <c r="R427" t="s">
        <v>358</v>
      </c>
      <c r="T427" t="str">
        <f>IF('Vars Master'!N428&lt;&gt;"",'Vars Master'!N428,"")</f>
        <v/>
      </c>
      <c r="U427" s="74" t="str">
        <f t="shared" si="38"/>
        <v xml:space="preserve"> </v>
      </c>
      <c r="W427" t="str">
        <f>IF('Vars Master'!S428&lt;&gt;"",'Vars Master'!Q428,"")</f>
        <v/>
      </c>
      <c r="X427" s="73" t="str">
        <f>IF('Vars Master'!S428&lt;&gt;"",'Vars Master'!R428,"")</f>
        <v/>
      </c>
      <c r="Y427" t="s">
        <v>358</v>
      </c>
      <c r="AA427" t="str">
        <f>IF('Vars Master'!S428&lt;&gt;"",'Vars Master'!S428,"")</f>
        <v/>
      </c>
      <c r="AB427" s="74" t="str">
        <f t="shared" si="40"/>
        <v xml:space="preserve"> </v>
      </c>
      <c r="AD427" t="str">
        <f>IF('Vars Master'!X428&lt;&gt;"",'Vars Master'!V428,"")</f>
        <v/>
      </c>
      <c r="AE427" s="73" t="str">
        <f>IF('Vars Master'!X428&lt;&gt;"",'Vars Master'!W428,"")</f>
        <v/>
      </c>
      <c r="AF427" t="str">
        <f>IF('Vars Master'!X428&lt;&gt;"",'Vars Master'!X428,"")</f>
        <v/>
      </c>
      <c r="AG427" s="74" t="str">
        <f t="shared" si="39"/>
        <v xml:space="preserve"> </v>
      </c>
      <c r="AH427" t="str">
        <f>IF('Vars Master'!Z428&lt;&gt;"",'Vars Master'!Z428,"")</f>
        <v/>
      </c>
      <c r="AI427" t="str">
        <f>IF('Vars Master'!AC428&lt;&gt;"",'Vars Master'!AA428,"")</f>
        <v/>
      </c>
      <c r="AJ427" s="73" t="str">
        <f>IF('Vars Master'!AC428&lt;&gt;"",'Vars Master'!AB428,"")</f>
        <v/>
      </c>
      <c r="AK427" t="s">
        <v>358</v>
      </c>
      <c r="AM427" t="str">
        <f>IF('Vars Master'!AC428&lt;&gt;"",'Vars Master'!AC428,"")</f>
        <v/>
      </c>
      <c r="AN427" s="74" t="str">
        <f t="shared" si="41"/>
        <v xml:space="preserve"> </v>
      </c>
      <c r="AO427" t="str">
        <f>IF('Vars Master'!AE428&lt;&gt;"",'Vars Master'!AE428,"")</f>
        <v/>
      </c>
      <c r="AP427" s="164" t="s">
        <v>358</v>
      </c>
      <c r="AQ427" s="164" t="s">
        <v>358</v>
      </c>
      <c r="AR427" s="164" t="s">
        <v>358</v>
      </c>
      <c r="AS427" s="164" t="s">
        <v>358</v>
      </c>
      <c r="AT427" s="164" t="s">
        <v>358</v>
      </c>
      <c r="AU427" s="164" t="s">
        <v>358</v>
      </c>
    </row>
    <row r="428" spans="2:47" x14ac:dyDescent="0.25">
      <c r="B428" t="str">
        <f>IF('Vars Master'!D429&lt;&gt;"",'Vars Master'!B429,"")</f>
        <v/>
      </c>
      <c r="C428" s="73" t="str">
        <f>IF('Vars Master'!D429&lt;&gt;"",'Vars Master'!C429,"")</f>
        <v/>
      </c>
      <c r="D428" t="s">
        <v>358</v>
      </c>
      <c r="F428" t="str">
        <f>IF('Vars Master'!D429&lt;&gt;"",'Vars Master'!D429,"")</f>
        <v/>
      </c>
      <c r="G428" s="74" t="str">
        <f t="shared" si="36"/>
        <v xml:space="preserve"> </v>
      </c>
      <c r="I428" t="str">
        <f>IF('Vars Master'!I429&lt;&gt;"",'Vars Master'!G429,"")</f>
        <v/>
      </c>
      <c r="J428" s="73" t="str">
        <f>IF('Vars Master'!I429&lt;&gt;"",'Vars Master'!H429,"")</f>
        <v/>
      </c>
      <c r="K428" t="s">
        <v>358</v>
      </c>
      <c r="M428" t="str">
        <f>IF('Vars Master'!I429&lt;&gt;"",'Vars Master'!I429,"")</f>
        <v/>
      </c>
      <c r="N428" s="74" t="str">
        <f t="shared" si="37"/>
        <v xml:space="preserve"> </v>
      </c>
      <c r="P428" t="str">
        <f>IF('Vars Master'!N429&lt;&gt;"",'Vars Master'!L429,"")</f>
        <v/>
      </c>
      <c r="Q428" s="73" t="str">
        <f>IF('Vars Master'!N429&lt;&gt;"",'Vars Master'!M429,"")</f>
        <v/>
      </c>
      <c r="R428" t="s">
        <v>358</v>
      </c>
      <c r="T428" t="str">
        <f>IF('Vars Master'!N429&lt;&gt;"",'Vars Master'!N429,"")</f>
        <v/>
      </c>
      <c r="U428" s="74" t="str">
        <f t="shared" si="38"/>
        <v xml:space="preserve"> </v>
      </c>
      <c r="W428" t="str">
        <f>IF('Vars Master'!S429&lt;&gt;"",'Vars Master'!Q429,"")</f>
        <v/>
      </c>
      <c r="X428" s="73" t="str">
        <f>IF('Vars Master'!S429&lt;&gt;"",'Vars Master'!R429,"")</f>
        <v/>
      </c>
      <c r="Y428" t="s">
        <v>358</v>
      </c>
      <c r="AA428" t="str">
        <f>IF('Vars Master'!S429&lt;&gt;"",'Vars Master'!S429,"")</f>
        <v/>
      </c>
      <c r="AB428" s="74" t="str">
        <f t="shared" si="40"/>
        <v xml:space="preserve"> </v>
      </c>
      <c r="AD428" t="str">
        <f>IF('Vars Master'!X429&lt;&gt;"",'Vars Master'!V429,"")</f>
        <v/>
      </c>
      <c r="AE428" s="73" t="str">
        <f>IF('Vars Master'!X429&lt;&gt;"",'Vars Master'!W429,"")</f>
        <v/>
      </c>
      <c r="AF428" t="str">
        <f>IF('Vars Master'!X429&lt;&gt;"",'Vars Master'!X429,"")</f>
        <v/>
      </c>
      <c r="AG428" s="74" t="str">
        <f t="shared" si="39"/>
        <v xml:space="preserve"> </v>
      </c>
      <c r="AH428" t="str">
        <f>IF('Vars Master'!Z429&lt;&gt;"",'Vars Master'!Z429,"")</f>
        <v/>
      </c>
      <c r="AI428" t="str">
        <f>IF('Vars Master'!AC429&lt;&gt;"",'Vars Master'!AA429,"")</f>
        <v/>
      </c>
      <c r="AJ428" s="73" t="str">
        <f>IF('Vars Master'!AC429&lt;&gt;"",'Vars Master'!AB429,"")</f>
        <v/>
      </c>
      <c r="AK428" t="s">
        <v>358</v>
      </c>
      <c r="AM428" t="str">
        <f>IF('Vars Master'!AC429&lt;&gt;"",'Vars Master'!AC429,"")</f>
        <v/>
      </c>
      <c r="AN428" s="74" t="str">
        <f t="shared" si="41"/>
        <v xml:space="preserve"> </v>
      </c>
      <c r="AO428" t="str">
        <f>IF('Vars Master'!AE429&lt;&gt;"",'Vars Master'!AE429,"")</f>
        <v/>
      </c>
      <c r="AP428" s="164" t="s">
        <v>358</v>
      </c>
      <c r="AQ428" s="164" t="s">
        <v>358</v>
      </c>
      <c r="AR428" s="164" t="s">
        <v>358</v>
      </c>
      <c r="AS428" s="164" t="s">
        <v>358</v>
      </c>
      <c r="AT428" s="164" t="s">
        <v>358</v>
      </c>
      <c r="AU428" s="164" t="s">
        <v>358</v>
      </c>
    </row>
    <row r="429" spans="2:47" x14ac:dyDescent="0.25">
      <c r="B429" t="str">
        <f>IF('Vars Master'!D430&lt;&gt;"",'Vars Master'!B430,"")</f>
        <v/>
      </c>
      <c r="C429" s="73" t="str">
        <f>IF('Vars Master'!D430&lt;&gt;"",'Vars Master'!C430,"")</f>
        <v/>
      </c>
      <c r="D429" t="s">
        <v>358</v>
      </c>
      <c r="F429" t="str">
        <f>IF('Vars Master'!D430&lt;&gt;"",'Vars Master'!D430,"")</f>
        <v/>
      </c>
      <c r="G429" s="74" t="str">
        <f t="shared" si="36"/>
        <v xml:space="preserve"> </v>
      </c>
      <c r="I429" t="str">
        <f>IF('Vars Master'!I430&lt;&gt;"",'Vars Master'!G430,"")</f>
        <v/>
      </c>
      <c r="J429" s="73" t="str">
        <f>IF('Vars Master'!I430&lt;&gt;"",'Vars Master'!H430,"")</f>
        <v/>
      </c>
      <c r="K429" t="s">
        <v>358</v>
      </c>
      <c r="M429" t="str">
        <f>IF('Vars Master'!I430&lt;&gt;"",'Vars Master'!I430,"")</f>
        <v/>
      </c>
      <c r="N429" s="74" t="str">
        <f t="shared" si="37"/>
        <v xml:space="preserve"> </v>
      </c>
      <c r="P429" t="str">
        <f>IF('Vars Master'!N430&lt;&gt;"",'Vars Master'!L430,"")</f>
        <v/>
      </c>
      <c r="Q429" s="73" t="str">
        <f>IF('Vars Master'!N430&lt;&gt;"",'Vars Master'!M430,"")</f>
        <v/>
      </c>
      <c r="R429" t="s">
        <v>358</v>
      </c>
      <c r="T429" t="str">
        <f>IF('Vars Master'!N430&lt;&gt;"",'Vars Master'!N430,"")</f>
        <v/>
      </c>
      <c r="U429" s="74" t="str">
        <f t="shared" si="38"/>
        <v xml:space="preserve"> </v>
      </c>
      <c r="W429" t="str">
        <f>IF('Vars Master'!S430&lt;&gt;"",'Vars Master'!Q430,"")</f>
        <v/>
      </c>
      <c r="X429" s="73" t="str">
        <f>IF('Vars Master'!S430&lt;&gt;"",'Vars Master'!R430,"")</f>
        <v/>
      </c>
      <c r="Y429" t="s">
        <v>358</v>
      </c>
      <c r="AA429" t="str">
        <f>IF('Vars Master'!S430&lt;&gt;"",'Vars Master'!S430,"")</f>
        <v/>
      </c>
      <c r="AB429" s="74" t="str">
        <f t="shared" si="40"/>
        <v xml:space="preserve"> </v>
      </c>
      <c r="AD429" t="str">
        <f>IF('Vars Master'!X430&lt;&gt;"",'Vars Master'!V430,"")</f>
        <v/>
      </c>
      <c r="AE429" s="73" t="str">
        <f>IF('Vars Master'!X430&lt;&gt;"",'Vars Master'!W430,"")</f>
        <v/>
      </c>
      <c r="AF429" t="str">
        <f>IF('Vars Master'!X430&lt;&gt;"",'Vars Master'!X430,"")</f>
        <v/>
      </c>
      <c r="AG429" s="74" t="str">
        <f t="shared" si="39"/>
        <v xml:space="preserve"> </v>
      </c>
      <c r="AH429" t="str">
        <f>IF('Vars Master'!Z430&lt;&gt;"",'Vars Master'!Z430,"")</f>
        <v/>
      </c>
      <c r="AI429" t="str">
        <f>IF('Vars Master'!AC430&lt;&gt;"",'Vars Master'!AA430,"")</f>
        <v/>
      </c>
      <c r="AJ429" s="73" t="str">
        <f>IF('Vars Master'!AC430&lt;&gt;"",'Vars Master'!AB430,"")</f>
        <v/>
      </c>
      <c r="AK429" t="s">
        <v>358</v>
      </c>
      <c r="AM429" t="str">
        <f>IF('Vars Master'!AC430&lt;&gt;"",'Vars Master'!AC430,"")</f>
        <v/>
      </c>
      <c r="AN429" s="74" t="str">
        <f t="shared" si="41"/>
        <v xml:space="preserve"> </v>
      </c>
      <c r="AO429" t="str">
        <f>IF('Vars Master'!AE430&lt;&gt;"",'Vars Master'!AE430,"")</f>
        <v/>
      </c>
      <c r="AP429" s="164" t="s">
        <v>358</v>
      </c>
      <c r="AQ429" s="164" t="s">
        <v>358</v>
      </c>
      <c r="AR429" s="164" t="s">
        <v>358</v>
      </c>
      <c r="AS429" s="164" t="s">
        <v>358</v>
      </c>
      <c r="AT429" s="164" t="s">
        <v>358</v>
      </c>
      <c r="AU429" s="164" t="s">
        <v>358</v>
      </c>
    </row>
    <row r="430" spans="2:47" x14ac:dyDescent="0.25">
      <c r="B430" t="str">
        <f>IF('Vars Master'!D431&lt;&gt;"",'Vars Master'!B431,"")</f>
        <v/>
      </c>
      <c r="C430" s="73" t="str">
        <f>IF('Vars Master'!D431&lt;&gt;"",'Vars Master'!C431,"")</f>
        <v/>
      </c>
      <c r="D430" t="s">
        <v>358</v>
      </c>
      <c r="F430" t="str">
        <f>IF('Vars Master'!D431&lt;&gt;"",'Vars Master'!D431,"")</f>
        <v/>
      </c>
      <c r="G430" s="74" t="str">
        <f t="shared" si="36"/>
        <v xml:space="preserve"> </v>
      </c>
      <c r="I430" t="str">
        <f>IF('Vars Master'!I431&lt;&gt;"",'Vars Master'!G431,"")</f>
        <v/>
      </c>
      <c r="J430" s="73" t="str">
        <f>IF('Vars Master'!I431&lt;&gt;"",'Vars Master'!H431,"")</f>
        <v/>
      </c>
      <c r="K430" t="s">
        <v>358</v>
      </c>
      <c r="M430" t="str">
        <f>IF('Vars Master'!I431&lt;&gt;"",'Vars Master'!I431,"")</f>
        <v/>
      </c>
      <c r="N430" s="74" t="str">
        <f t="shared" si="37"/>
        <v xml:space="preserve"> </v>
      </c>
      <c r="P430" t="str">
        <f>IF('Vars Master'!N431&lt;&gt;"",'Vars Master'!L431,"")</f>
        <v/>
      </c>
      <c r="Q430" s="73" t="str">
        <f>IF('Vars Master'!N431&lt;&gt;"",'Vars Master'!M431,"")</f>
        <v/>
      </c>
      <c r="R430" t="s">
        <v>358</v>
      </c>
      <c r="T430" t="str">
        <f>IF('Vars Master'!N431&lt;&gt;"",'Vars Master'!N431,"")</f>
        <v/>
      </c>
      <c r="U430" s="74" t="str">
        <f t="shared" si="38"/>
        <v xml:space="preserve"> </v>
      </c>
      <c r="W430" t="str">
        <f>IF('Vars Master'!S431&lt;&gt;"",'Vars Master'!Q431,"")</f>
        <v/>
      </c>
      <c r="X430" s="73" t="str">
        <f>IF('Vars Master'!S431&lt;&gt;"",'Vars Master'!R431,"")</f>
        <v/>
      </c>
      <c r="Y430" t="s">
        <v>358</v>
      </c>
      <c r="AA430" t="str">
        <f>IF('Vars Master'!S431&lt;&gt;"",'Vars Master'!S431,"")</f>
        <v/>
      </c>
      <c r="AB430" s="74" t="str">
        <f t="shared" si="40"/>
        <v xml:space="preserve"> </v>
      </c>
      <c r="AD430" t="str">
        <f>IF('Vars Master'!X431&lt;&gt;"",'Vars Master'!V431,"")</f>
        <v/>
      </c>
      <c r="AE430" s="73" t="str">
        <f>IF('Vars Master'!X431&lt;&gt;"",'Vars Master'!W431,"")</f>
        <v/>
      </c>
      <c r="AF430" t="str">
        <f>IF('Vars Master'!X431&lt;&gt;"",'Vars Master'!X431,"")</f>
        <v/>
      </c>
      <c r="AG430" s="74" t="str">
        <f t="shared" si="39"/>
        <v xml:space="preserve"> </v>
      </c>
      <c r="AH430" t="str">
        <f>IF('Vars Master'!Z431&lt;&gt;"",'Vars Master'!Z431,"")</f>
        <v/>
      </c>
      <c r="AI430" t="str">
        <f>IF('Vars Master'!AC431&lt;&gt;"",'Vars Master'!AA431,"")</f>
        <v/>
      </c>
      <c r="AJ430" s="73" t="str">
        <f>IF('Vars Master'!AC431&lt;&gt;"",'Vars Master'!AB431,"")</f>
        <v/>
      </c>
      <c r="AK430" t="s">
        <v>358</v>
      </c>
      <c r="AM430" t="str">
        <f>IF('Vars Master'!AC431&lt;&gt;"",'Vars Master'!AC431,"")</f>
        <v/>
      </c>
      <c r="AN430" s="74" t="str">
        <f t="shared" si="41"/>
        <v xml:space="preserve"> </v>
      </c>
      <c r="AO430" t="str">
        <f>IF('Vars Master'!AE431&lt;&gt;"",'Vars Master'!AE431,"")</f>
        <v/>
      </c>
      <c r="AP430" s="164" t="s">
        <v>358</v>
      </c>
      <c r="AQ430" s="164" t="s">
        <v>358</v>
      </c>
      <c r="AR430" s="164" t="s">
        <v>358</v>
      </c>
      <c r="AS430" s="164" t="s">
        <v>358</v>
      </c>
      <c r="AT430" s="164" t="s">
        <v>358</v>
      </c>
      <c r="AU430" s="164" t="s">
        <v>358</v>
      </c>
    </row>
    <row r="431" spans="2:47" x14ac:dyDescent="0.25">
      <c r="B431" t="str">
        <f>IF('Vars Master'!D432&lt;&gt;"",'Vars Master'!B432,"")</f>
        <v/>
      </c>
      <c r="C431" s="73" t="str">
        <f>IF('Vars Master'!D432&lt;&gt;"",'Vars Master'!C432,"")</f>
        <v/>
      </c>
      <c r="D431" t="s">
        <v>358</v>
      </c>
      <c r="F431" t="str">
        <f>IF('Vars Master'!D432&lt;&gt;"",'Vars Master'!D432,"")</f>
        <v/>
      </c>
      <c r="G431" s="74" t="str">
        <f t="shared" si="36"/>
        <v xml:space="preserve"> </v>
      </c>
      <c r="I431" t="str">
        <f>IF('Vars Master'!I432&lt;&gt;"",'Vars Master'!G432,"")</f>
        <v/>
      </c>
      <c r="J431" s="73" t="str">
        <f>IF('Vars Master'!I432&lt;&gt;"",'Vars Master'!H432,"")</f>
        <v/>
      </c>
      <c r="K431" t="s">
        <v>358</v>
      </c>
      <c r="M431" t="str">
        <f>IF('Vars Master'!I432&lt;&gt;"",'Vars Master'!I432,"")</f>
        <v/>
      </c>
      <c r="N431" s="74" t="str">
        <f t="shared" si="37"/>
        <v xml:space="preserve"> </v>
      </c>
      <c r="P431" t="str">
        <f>IF('Vars Master'!N432&lt;&gt;"",'Vars Master'!L432,"")</f>
        <v/>
      </c>
      <c r="Q431" s="73" t="str">
        <f>IF('Vars Master'!N432&lt;&gt;"",'Vars Master'!M432,"")</f>
        <v/>
      </c>
      <c r="R431" t="s">
        <v>358</v>
      </c>
      <c r="T431" t="str">
        <f>IF('Vars Master'!N432&lt;&gt;"",'Vars Master'!N432,"")</f>
        <v/>
      </c>
      <c r="U431" s="74" t="str">
        <f t="shared" si="38"/>
        <v xml:space="preserve"> </v>
      </c>
      <c r="W431" t="str">
        <f>IF('Vars Master'!S432&lt;&gt;"",'Vars Master'!Q432,"")</f>
        <v/>
      </c>
      <c r="X431" s="73" t="str">
        <f>IF('Vars Master'!S432&lt;&gt;"",'Vars Master'!R432,"")</f>
        <v/>
      </c>
      <c r="Y431" t="s">
        <v>358</v>
      </c>
      <c r="AA431" t="str">
        <f>IF('Vars Master'!S432&lt;&gt;"",'Vars Master'!S432,"")</f>
        <v/>
      </c>
      <c r="AB431" s="74" t="str">
        <f t="shared" si="40"/>
        <v xml:space="preserve"> </v>
      </c>
      <c r="AD431" t="str">
        <f>IF('Vars Master'!X432&lt;&gt;"",'Vars Master'!V432,"")</f>
        <v/>
      </c>
      <c r="AE431" s="73" t="str">
        <f>IF('Vars Master'!X432&lt;&gt;"",'Vars Master'!W432,"")</f>
        <v/>
      </c>
      <c r="AF431" t="str">
        <f>IF('Vars Master'!X432&lt;&gt;"",'Vars Master'!X432,"")</f>
        <v/>
      </c>
      <c r="AG431" s="74" t="str">
        <f t="shared" si="39"/>
        <v xml:space="preserve"> </v>
      </c>
      <c r="AH431" t="str">
        <f>IF('Vars Master'!Z432&lt;&gt;"",'Vars Master'!Z432,"")</f>
        <v/>
      </c>
      <c r="AI431" t="str">
        <f>IF('Vars Master'!AC432&lt;&gt;"",'Vars Master'!AA432,"")</f>
        <v/>
      </c>
      <c r="AJ431" s="73" t="str">
        <f>IF('Vars Master'!AC432&lt;&gt;"",'Vars Master'!AB432,"")</f>
        <v/>
      </c>
      <c r="AK431" t="s">
        <v>358</v>
      </c>
      <c r="AM431" t="str">
        <f>IF('Vars Master'!AC432&lt;&gt;"",'Vars Master'!AC432,"")</f>
        <v/>
      </c>
      <c r="AN431" s="74" t="str">
        <f t="shared" si="41"/>
        <v xml:space="preserve"> </v>
      </c>
      <c r="AO431" t="str">
        <f>IF('Vars Master'!AE432&lt;&gt;"",'Vars Master'!AE432,"")</f>
        <v/>
      </c>
      <c r="AP431" s="164" t="s">
        <v>358</v>
      </c>
      <c r="AQ431" s="164" t="s">
        <v>358</v>
      </c>
      <c r="AR431" s="164" t="s">
        <v>358</v>
      </c>
      <c r="AS431" s="164" t="s">
        <v>358</v>
      </c>
      <c r="AT431" s="164" t="s">
        <v>358</v>
      </c>
      <c r="AU431" s="164" t="s">
        <v>358</v>
      </c>
    </row>
    <row r="432" spans="2:47" x14ac:dyDescent="0.25">
      <c r="B432" t="str">
        <f>IF('Vars Master'!D433&lt;&gt;"",'Vars Master'!B433,"")</f>
        <v/>
      </c>
      <c r="C432" s="73" t="str">
        <f>IF('Vars Master'!D433&lt;&gt;"",'Vars Master'!C433,"")</f>
        <v/>
      </c>
      <c r="D432" t="s">
        <v>358</v>
      </c>
      <c r="F432" t="str">
        <f>IF('Vars Master'!D433&lt;&gt;"",'Vars Master'!D433,"")</f>
        <v/>
      </c>
      <c r="G432" s="74" t="str">
        <f t="shared" si="36"/>
        <v xml:space="preserve"> </v>
      </c>
      <c r="I432" t="str">
        <f>IF('Vars Master'!I433&lt;&gt;"",'Vars Master'!G433,"")</f>
        <v/>
      </c>
      <c r="J432" s="73" t="str">
        <f>IF('Vars Master'!I433&lt;&gt;"",'Vars Master'!H433,"")</f>
        <v/>
      </c>
      <c r="K432" t="s">
        <v>358</v>
      </c>
      <c r="M432" t="str">
        <f>IF('Vars Master'!I433&lt;&gt;"",'Vars Master'!I433,"")</f>
        <v/>
      </c>
      <c r="N432" s="74" t="str">
        <f t="shared" si="37"/>
        <v xml:space="preserve"> </v>
      </c>
      <c r="P432" t="str">
        <f>IF('Vars Master'!N433&lt;&gt;"",'Vars Master'!L433,"")</f>
        <v/>
      </c>
      <c r="Q432" s="73" t="str">
        <f>IF('Vars Master'!N433&lt;&gt;"",'Vars Master'!M433,"")</f>
        <v/>
      </c>
      <c r="R432" t="s">
        <v>358</v>
      </c>
      <c r="T432" t="str">
        <f>IF('Vars Master'!N433&lt;&gt;"",'Vars Master'!N433,"")</f>
        <v/>
      </c>
      <c r="U432" s="74" t="str">
        <f t="shared" si="38"/>
        <v xml:space="preserve"> </v>
      </c>
      <c r="W432" t="str">
        <f>IF('Vars Master'!S433&lt;&gt;"",'Vars Master'!Q433,"")</f>
        <v/>
      </c>
      <c r="X432" s="73" t="str">
        <f>IF('Vars Master'!S433&lt;&gt;"",'Vars Master'!R433,"")</f>
        <v/>
      </c>
      <c r="Y432" t="s">
        <v>358</v>
      </c>
      <c r="AA432" t="str">
        <f>IF('Vars Master'!S433&lt;&gt;"",'Vars Master'!S433,"")</f>
        <v/>
      </c>
      <c r="AB432" s="74" t="str">
        <f t="shared" si="40"/>
        <v xml:space="preserve"> </v>
      </c>
      <c r="AD432" t="str">
        <f>IF('Vars Master'!X433&lt;&gt;"",'Vars Master'!V433,"")</f>
        <v/>
      </c>
      <c r="AE432" s="73" t="str">
        <f>IF('Vars Master'!X433&lt;&gt;"",'Vars Master'!W433,"")</f>
        <v/>
      </c>
      <c r="AF432" t="str">
        <f>IF('Vars Master'!X433&lt;&gt;"",'Vars Master'!X433,"")</f>
        <v/>
      </c>
      <c r="AG432" s="74" t="str">
        <f t="shared" si="39"/>
        <v xml:space="preserve"> </v>
      </c>
      <c r="AH432" t="str">
        <f>IF('Vars Master'!Z433&lt;&gt;"",'Vars Master'!Z433,"")</f>
        <v/>
      </c>
      <c r="AI432" t="str">
        <f>IF('Vars Master'!AC433&lt;&gt;"",'Vars Master'!AA433,"")</f>
        <v/>
      </c>
      <c r="AJ432" s="73" t="str">
        <f>IF('Vars Master'!AC433&lt;&gt;"",'Vars Master'!AB433,"")</f>
        <v/>
      </c>
      <c r="AK432" t="s">
        <v>358</v>
      </c>
      <c r="AM432" t="str">
        <f>IF('Vars Master'!AC433&lt;&gt;"",'Vars Master'!AC433,"")</f>
        <v/>
      </c>
      <c r="AN432" s="74" t="str">
        <f t="shared" si="41"/>
        <v xml:space="preserve"> </v>
      </c>
      <c r="AO432" t="str">
        <f>IF('Vars Master'!AE433&lt;&gt;"",'Vars Master'!AE433,"")</f>
        <v/>
      </c>
      <c r="AP432" s="164" t="s">
        <v>358</v>
      </c>
      <c r="AQ432" s="164" t="s">
        <v>358</v>
      </c>
      <c r="AR432" s="164" t="s">
        <v>358</v>
      </c>
      <c r="AS432" s="164" t="s">
        <v>358</v>
      </c>
      <c r="AT432" s="164" t="s">
        <v>358</v>
      </c>
      <c r="AU432" s="164" t="s">
        <v>358</v>
      </c>
    </row>
    <row r="433" spans="2:47" x14ac:dyDescent="0.25">
      <c r="B433" t="str">
        <f>IF('Vars Master'!D434&lt;&gt;"",'Vars Master'!B434,"")</f>
        <v/>
      </c>
      <c r="C433" s="73" t="str">
        <f>IF('Vars Master'!D434&lt;&gt;"",'Vars Master'!C434,"")</f>
        <v/>
      </c>
      <c r="D433" t="s">
        <v>358</v>
      </c>
      <c r="F433" t="str">
        <f>IF('Vars Master'!D434&lt;&gt;"",'Vars Master'!D434,"")</f>
        <v/>
      </c>
      <c r="G433" s="74" t="str">
        <f t="shared" si="36"/>
        <v xml:space="preserve"> </v>
      </c>
      <c r="I433" t="str">
        <f>IF('Vars Master'!I434&lt;&gt;"",'Vars Master'!G434,"")</f>
        <v/>
      </c>
      <c r="J433" s="73" t="str">
        <f>IF('Vars Master'!I434&lt;&gt;"",'Vars Master'!H434,"")</f>
        <v/>
      </c>
      <c r="K433" t="s">
        <v>358</v>
      </c>
      <c r="M433" t="str">
        <f>IF('Vars Master'!I434&lt;&gt;"",'Vars Master'!I434,"")</f>
        <v/>
      </c>
      <c r="N433" s="74" t="str">
        <f t="shared" si="37"/>
        <v xml:space="preserve"> </v>
      </c>
      <c r="P433" t="str">
        <f>IF('Vars Master'!N434&lt;&gt;"",'Vars Master'!L434,"")</f>
        <v/>
      </c>
      <c r="Q433" s="73" t="str">
        <f>IF('Vars Master'!N434&lt;&gt;"",'Vars Master'!M434,"")</f>
        <v/>
      </c>
      <c r="R433" t="s">
        <v>358</v>
      </c>
      <c r="T433" t="str">
        <f>IF('Vars Master'!N434&lt;&gt;"",'Vars Master'!N434,"")</f>
        <v/>
      </c>
      <c r="U433" s="74" t="str">
        <f t="shared" si="38"/>
        <v xml:space="preserve"> </v>
      </c>
      <c r="W433" t="str">
        <f>IF('Vars Master'!S434&lt;&gt;"",'Vars Master'!Q434,"")</f>
        <v/>
      </c>
      <c r="X433" s="73" t="str">
        <f>IF('Vars Master'!S434&lt;&gt;"",'Vars Master'!R434,"")</f>
        <v/>
      </c>
      <c r="Y433" t="s">
        <v>358</v>
      </c>
      <c r="AA433" t="str">
        <f>IF('Vars Master'!S434&lt;&gt;"",'Vars Master'!S434,"")</f>
        <v/>
      </c>
      <c r="AB433" s="74" t="str">
        <f t="shared" si="40"/>
        <v xml:space="preserve"> </v>
      </c>
      <c r="AD433" t="str">
        <f>IF('Vars Master'!X434&lt;&gt;"",'Vars Master'!V434,"")</f>
        <v/>
      </c>
      <c r="AE433" s="73" t="str">
        <f>IF('Vars Master'!X434&lt;&gt;"",'Vars Master'!W434,"")</f>
        <v/>
      </c>
      <c r="AF433" t="str">
        <f>IF('Vars Master'!X434&lt;&gt;"",'Vars Master'!X434,"")</f>
        <v/>
      </c>
      <c r="AG433" s="74" t="str">
        <f t="shared" si="39"/>
        <v xml:space="preserve"> </v>
      </c>
      <c r="AH433" t="str">
        <f>IF('Vars Master'!Z434&lt;&gt;"",'Vars Master'!Z434,"")</f>
        <v/>
      </c>
      <c r="AI433" t="str">
        <f>IF('Vars Master'!AC434&lt;&gt;"",'Vars Master'!AA434,"")</f>
        <v/>
      </c>
      <c r="AJ433" s="73" t="str">
        <f>IF('Vars Master'!AC434&lt;&gt;"",'Vars Master'!AB434,"")</f>
        <v/>
      </c>
      <c r="AK433" t="s">
        <v>358</v>
      </c>
      <c r="AM433" t="str">
        <f>IF('Vars Master'!AC434&lt;&gt;"",'Vars Master'!AC434,"")</f>
        <v/>
      </c>
      <c r="AN433" s="74" t="str">
        <f t="shared" si="41"/>
        <v xml:space="preserve"> </v>
      </c>
      <c r="AO433" t="str">
        <f>IF('Vars Master'!AE434&lt;&gt;"",'Vars Master'!AE434,"")</f>
        <v/>
      </c>
      <c r="AP433" s="164" t="s">
        <v>358</v>
      </c>
      <c r="AQ433" s="164" t="s">
        <v>358</v>
      </c>
      <c r="AR433" s="164" t="s">
        <v>358</v>
      </c>
      <c r="AS433" s="164" t="s">
        <v>358</v>
      </c>
      <c r="AT433" s="164" t="s">
        <v>358</v>
      </c>
      <c r="AU433" s="164" t="s">
        <v>358</v>
      </c>
    </row>
    <row r="434" spans="2:47" x14ac:dyDescent="0.25">
      <c r="B434" t="str">
        <f>IF('Vars Master'!D435&lt;&gt;"",'Vars Master'!B435,"")</f>
        <v/>
      </c>
      <c r="C434" s="73" t="str">
        <f>IF('Vars Master'!D435&lt;&gt;"",'Vars Master'!C435,"")</f>
        <v/>
      </c>
      <c r="D434" t="s">
        <v>358</v>
      </c>
      <c r="F434" t="str">
        <f>IF('Vars Master'!D435&lt;&gt;"",'Vars Master'!D435,"")</f>
        <v/>
      </c>
      <c r="G434" s="74" t="str">
        <f t="shared" si="36"/>
        <v xml:space="preserve"> </v>
      </c>
      <c r="I434" t="str">
        <f>IF('Vars Master'!I435&lt;&gt;"",'Vars Master'!G435,"")</f>
        <v/>
      </c>
      <c r="J434" s="73" t="str">
        <f>IF('Vars Master'!I435&lt;&gt;"",'Vars Master'!H435,"")</f>
        <v/>
      </c>
      <c r="K434" t="s">
        <v>358</v>
      </c>
      <c r="M434" t="str">
        <f>IF('Vars Master'!I435&lt;&gt;"",'Vars Master'!I435,"")</f>
        <v/>
      </c>
      <c r="N434" s="74" t="str">
        <f t="shared" si="37"/>
        <v xml:space="preserve"> </v>
      </c>
      <c r="P434" t="str">
        <f>IF('Vars Master'!N435&lt;&gt;"",'Vars Master'!L435,"")</f>
        <v/>
      </c>
      <c r="Q434" s="73" t="str">
        <f>IF('Vars Master'!N435&lt;&gt;"",'Vars Master'!M435,"")</f>
        <v/>
      </c>
      <c r="R434" t="s">
        <v>358</v>
      </c>
      <c r="T434" t="str">
        <f>IF('Vars Master'!N435&lt;&gt;"",'Vars Master'!N435,"")</f>
        <v/>
      </c>
      <c r="U434" s="74" t="str">
        <f t="shared" si="38"/>
        <v xml:space="preserve"> </v>
      </c>
      <c r="W434" t="str">
        <f>IF('Vars Master'!S435&lt;&gt;"",'Vars Master'!Q435,"")</f>
        <v/>
      </c>
      <c r="X434" s="73" t="str">
        <f>IF('Vars Master'!S435&lt;&gt;"",'Vars Master'!R435,"")</f>
        <v/>
      </c>
      <c r="Y434" t="s">
        <v>358</v>
      </c>
      <c r="AA434" t="str">
        <f>IF('Vars Master'!S435&lt;&gt;"",'Vars Master'!S435,"")</f>
        <v/>
      </c>
      <c r="AB434" s="74" t="str">
        <f t="shared" si="40"/>
        <v xml:space="preserve"> </v>
      </c>
      <c r="AD434" t="str">
        <f>IF('Vars Master'!X435&lt;&gt;"",'Vars Master'!V435,"")</f>
        <v/>
      </c>
      <c r="AE434" s="73" t="str">
        <f>IF('Vars Master'!X435&lt;&gt;"",'Vars Master'!W435,"")</f>
        <v/>
      </c>
      <c r="AF434" t="str">
        <f>IF('Vars Master'!X435&lt;&gt;"",'Vars Master'!X435,"")</f>
        <v/>
      </c>
      <c r="AG434" s="74" t="str">
        <f t="shared" si="39"/>
        <v xml:space="preserve"> </v>
      </c>
      <c r="AH434" t="str">
        <f>IF('Vars Master'!Z435&lt;&gt;"",'Vars Master'!Z435,"")</f>
        <v/>
      </c>
      <c r="AI434" t="str">
        <f>IF('Vars Master'!AC435&lt;&gt;"",'Vars Master'!AA435,"")</f>
        <v/>
      </c>
      <c r="AJ434" s="73" t="str">
        <f>IF('Vars Master'!AC435&lt;&gt;"",'Vars Master'!AB435,"")</f>
        <v/>
      </c>
      <c r="AK434" t="s">
        <v>358</v>
      </c>
      <c r="AM434" t="str">
        <f>IF('Vars Master'!AC435&lt;&gt;"",'Vars Master'!AC435,"")</f>
        <v/>
      </c>
      <c r="AN434" s="74" t="str">
        <f t="shared" si="41"/>
        <v xml:space="preserve"> </v>
      </c>
      <c r="AO434" t="str">
        <f>IF('Vars Master'!AE435&lt;&gt;"",'Vars Master'!AE435,"")</f>
        <v/>
      </c>
      <c r="AP434" s="164" t="s">
        <v>358</v>
      </c>
      <c r="AQ434" s="164" t="s">
        <v>358</v>
      </c>
      <c r="AR434" s="164" t="s">
        <v>358</v>
      </c>
      <c r="AS434" s="164" t="s">
        <v>358</v>
      </c>
      <c r="AT434" s="164" t="s">
        <v>358</v>
      </c>
      <c r="AU434" s="164" t="s">
        <v>358</v>
      </c>
    </row>
    <row r="435" spans="2:47" x14ac:dyDescent="0.25">
      <c r="B435" t="str">
        <f>IF('Vars Master'!D436&lt;&gt;"",'Vars Master'!B436,"")</f>
        <v/>
      </c>
      <c r="C435" s="73" t="str">
        <f>IF('Vars Master'!D436&lt;&gt;"",'Vars Master'!C436,"")</f>
        <v/>
      </c>
      <c r="D435" t="s">
        <v>358</v>
      </c>
      <c r="F435" t="str">
        <f>IF('Vars Master'!D436&lt;&gt;"",'Vars Master'!D436,"")</f>
        <v/>
      </c>
      <c r="G435" s="74" t="str">
        <f t="shared" si="36"/>
        <v xml:space="preserve"> </v>
      </c>
      <c r="I435" t="str">
        <f>IF('Vars Master'!I436&lt;&gt;"",'Vars Master'!G436,"")</f>
        <v/>
      </c>
      <c r="J435" s="73" t="str">
        <f>IF('Vars Master'!I436&lt;&gt;"",'Vars Master'!H436,"")</f>
        <v/>
      </c>
      <c r="K435" t="s">
        <v>358</v>
      </c>
      <c r="M435" t="str">
        <f>IF('Vars Master'!I436&lt;&gt;"",'Vars Master'!I436,"")</f>
        <v/>
      </c>
      <c r="N435" s="74" t="str">
        <f t="shared" si="37"/>
        <v xml:space="preserve"> </v>
      </c>
      <c r="P435" t="str">
        <f>IF('Vars Master'!N436&lt;&gt;"",'Vars Master'!L436,"")</f>
        <v/>
      </c>
      <c r="Q435" s="73" t="str">
        <f>IF('Vars Master'!N436&lt;&gt;"",'Vars Master'!M436,"")</f>
        <v/>
      </c>
      <c r="R435" t="s">
        <v>358</v>
      </c>
      <c r="T435" t="str">
        <f>IF('Vars Master'!N436&lt;&gt;"",'Vars Master'!N436,"")</f>
        <v/>
      </c>
      <c r="U435" s="74" t="str">
        <f t="shared" si="38"/>
        <v xml:space="preserve"> </v>
      </c>
      <c r="W435" t="str">
        <f>IF('Vars Master'!S436&lt;&gt;"",'Vars Master'!Q436,"")</f>
        <v/>
      </c>
      <c r="X435" s="73" t="str">
        <f>IF('Vars Master'!S436&lt;&gt;"",'Vars Master'!R436,"")</f>
        <v/>
      </c>
      <c r="Y435" t="s">
        <v>358</v>
      </c>
      <c r="AA435" t="str">
        <f>IF('Vars Master'!S436&lt;&gt;"",'Vars Master'!S436,"")</f>
        <v/>
      </c>
      <c r="AB435" s="74" t="str">
        <f t="shared" si="40"/>
        <v xml:space="preserve"> </v>
      </c>
      <c r="AD435" t="str">
        <f>IF('Vars Master'!X436&lt;&gt;"",'Vars Master'!V436,"")</f>
        <v/>
      </c>
      <c r="AE435" s="73" t="str">
        <f>IF('Vars Master'!X436&lt;&gt;"",'Vars Master'!W436,"")</f>
        <v/>
      </c>
      <c r="AF435" t="str">
        <f>IF('Vars Master'!X436&lt;&gt;"",'Vars Master'!X436,"")</f>
        <v/>
      </c>
      <c r="AG435" s="74" t="str">
        <f t="shared" si="39"/>
        <v xml:space="preserve"> </v>
      </c>
      <c r="AH435" t="str">
        <f>IF('Vars Master'!Z436&lt;&gt;"",'Vars Master'!Z436,"")</f>
        <v/>
      </c>
      <c r="AI435" t="str">
        <f>IF('Vars Master'!AC436&lt;&gt;"",'Vars Master'!AA436,"")</f>
        <v/>
      </c>
      <c r="AJ435" s="73" t="str">
        <f>IF('Vars Master'!AC436&lt;&gt;"",'Vars Master'!AB436,"")</f>
        <v/>
      </c>
      <c r="AK435" t="s">
        <v>358</v>
      </c>
      <c r="AM435" t="str">
        <f>IF('Vars Master'!AC436&lt;&gt;"",'Vars Master'!AC436,"")</f>
        <v/>
      </c>
      <c r="AN435" s="74" t="str">
        <f t="shared" si="41"/>
        <v xml:space="preserve"> </v>
      </c>
      <c r="AO435" t="str">
        <f>IF('Vars Master'!AE436&lt;&gt;"",'Vars Master'!AE436,"")</f>
        <v/>
      </c>
      <c r="AP435" s="164" t="s">
        <v>358</v>
      </c>
      <c r="AQ435" s="164" t="s">
        <v>358</v>
      </c>
      <c r="AR435" s="164" t="s">
        <v>358</v>
      </c>
      <c r="AS435" s="164" t="s">
        <v>358</v>
      </c>
      <c r="AT435" s="164" t="s">
        <v>358</v>
      </c>
      <c r="AU435" s="164" t="s">
        <v>358</v>
      </c>
    </row>
    <row r="436" spans="2:47" x14ac:dyDescent="0.25">
      <c r="B436" t="str">
        <f>IF('Vars Master'!D437&lt;&gt;"",'Vars Master'!B437,"")</f>
        <v/>
      </c>
      <c r="C436" s="73" t="str">
        <f>IF('Vars Master'!D437&lt;&gt;"",'Vars Master'!C437,"")</f>
        <v/>
      </c>
      <c r="D436" t="s">
        <v>358</v>
      </c>
      <c r="F436" t="str">
        <f>IF('Vars Master'!D437&lt;&gt;"",'Vars Master'!D437,"")</f>
        <v/>
      </c>
      <c r="G436" s="74" t="str">
        <f t="shared" si="36"/>
        <v xml:space="preserve"> </v>
      </c>
      <c r="I436" t="str">
        <f>IF('Vars Master'!I437&lt;&gt;"",'Vars Master'!G437,"")</f>
        <v/>
      </c>
      <c r="J436" s="73" t="str">
        <f>IF('Vars Master'!I437&lt;&gt;"",'Vars Master'!H437,"")</f>
        <v/>
      </c>
      <c r="K436" t="s">
        <v>358</v>
      </c>
      <c r="M436" t="str">
        <f>IF('Vars Master'!I437&lt;&gt;"",'Vars Master'!I437,"")</f>
        <v/>
      </c>
      <c r="N436" s="74" t="str">
        <f t="shared" si="37"/>
        <v xml:space="preserve"> </v>
      </c>
      <c r="P436" t="str">
        <f>IF('Vars Master'!N437&lt;&gt;"",'Vars Master'!L437,"")</f>
        <v/>
      </c>
      <c r="Q436" s="73" t="str">
        <f>IF('Vars Master'!N437&lt;&gt;"",'Vars Master'!M437,"")</f>
        <v/>
      </c>
      <c r="R436" t="s">
        <v>358</v>
      </c>
      <c r="T436" t="str">
        <f>IF('Vars Master'!N437&lt;&gt;"",'Vars Master'!N437,"")</f>
        <v/>
      </c>
      <c r="U436" s="74" t="str">
        <f t="shared" si="38"/>
        <v xml:space="preserve"> </v>
      </c>
      <c r="W436" t="str">
        <f>IF('Vars Master'!S437&lt;&gt;"",'Vars Master'!Q437,"")</f>
        <v/>
      </c>
      <c r="X436" s="73" t="str">
        <f>IF('Vars Master'!S437&lt;&gt;"",'Vars Master'!R437,"")</f>
        <v/>
      </c>
      <c r="Y436" t="s">
        <v>358</v>
      </c>
      <c r="AA436" t="str">
        <f>IF('Vars Master'!S437&lt;&gt;"",'Vars Master'!S437,"")</f>
        <v/>
      </c>
      <c r="AB436" s="74" t="str">
        <f t="shared" si="40"/>
        <v xml:space="preserve"> </v>
      </c>
      <c r="AD436" t="str">
        <f>IF('Vars Master'!X437&lt;&gt;"",'Vars Master'!V437,"")</f>
        <v/>
      </c>
      <c r="AE436" s="73" t="str">
        <f>IF('Vars Master'!X437&lt;&gt;"",'Vars Master'!W437,"")</f>
        <v/>
      </c>
      <c r="AF436" t="str">
        <f>IF('Vars Master'!X437&lt;&gt;"",'Vars Master'!X437,"")</f>
        <v/>
      </c>
      <c r="AG436" s="74" t="str">
        <f t="shared" si="39"/>
        <v xml:space="preserve"> </v>
      </c>
      <c r="AH436" t="str">
        <f>IF('Vars Master'!Z437&lt;&gt;"",'Vars Master'!Z437,"")</f>
        <v/>
      </c>
      <c r="AI436" t="str">
        <f>IF('Vars Master'!AC437&lt;&gt;"",'Vars Master'!AA437,"")</f>
        <v/>
      </c>
      <c r="AJ436" s="73" t="str">
        <f>IF('Vars Master'!AC437&lt;&gt;"",'Vars Master'!AB437,"")</f>
        <v/>
      </c>
      <c r="AK436" t="s">
        <v>358</v>
      </c>
      <c r="AM436" t="str">
        <f>IF('Vars Master'!AC437&lt;&gt;"",'Vars Master'!AC437,"")</f>
        <v/>
      </c>
      <c r="AN436" s="74" t="str">
        <f t="shared" si="41"/>
        <v xml:space="preserve"> </v>
      </c>
      <c r="AO436" t="str">
        <f>IF('Vars Master'!AE437&lt;&gt;"",'Vars Master'!AE437,"")</f>
        <v/>
      </c>
      <c r="AP436" s="164" t="s">
        <v>358</v>
      </c>
      <c r="AQ436" s="164" t="s">
        <v>358</v>
      </c>
      <c r="AR436" s="164" t="s">
        <v>358</v>
      </c>
      <c r="AS436" s="164" t="s">
        <v>358</v>
      </c>
      <c r="AT436" s="164" t="s">
        <v>358</v>
      </c>
      <c r="AU436" s="164" t="s">
        <v>358</v>
      </c>
    </row>
    <row r="437" spans="2:47" x14ac:dyDescent="0.25">
      <c r="B437" t="str">
        <f>IF('Vars Master'!D438&lt;&gt;"",'Vars Master'!B438,"")</f>
        <v/>
      </c>
      <c r="C437" s="73" t="str">
        <f>IF('Vars Master'!D438&lt;&gt;"",'Vars Master'!C438,"")</f>
        <v/>
      </c>
      <c r="D437" t="s">
        <v>358</v>
      </c>
      <c r="F437" t="str">
        <f>IF('Vars Master'!D438&lt;&gt;"",'Vars Master'!D438,"")</f>
        <v/>
      </c>
      <c r="G437" s="74" t="str">
        <f t="shared" si="36"/>
        <v xml:space="preserve"> </v>
      </c>
      <c r="I437" t="str">
        <f>IF('Vars Master'!I438&lt;&gt;"",'Vars Master'!G438,"")</f>
        <v/>
      </c>
      <c r="J437" s="73" t="str">
        <f>IF('Vars Master'!I438&lt;&gt;"",'Vars Master'!H438,"")</f>
        <v/>
      </c>
      <c r="K437" t="s">
        <v>358</v>
      </c>
      <c r="M437" t="str">
        <f>IF('Vars Master'!I438&lt;&gt;"",'Vars Master'!I438,"")</f>
        <v/>
      </c>
      <c r="N437" s="74" t="str">
        <f t="shared" si="37"/>
        <v xml:space="preserve"> </v>
      </c>
      <c r="P437" t="str">
        <f>IF('Vars Master'!N438&lt;&gt;"",'Vars Master'!L438,"")</f>
        <v/>
      </c>
      <c r="Q437" s="73" t="str">
        <f>IF('Vars Master'!N438&lt;&gt;"",'Vars Master'!M438,"")</f>
        <v/>
      </c>
      <c r="R437" t="s">
        <v>358</v>
      </c>
      <c r="T437" t="str">
        <f>IF('Vars Master'!N438&lt;&gt;"",'Vars Master'!N438,"")</f>
        <v/>
      </c>
      <c r="U437" s="74" t="str">
        <f t="shared" si="38"/>
        <v xml:space="preserve"> </v>
      </c>
      <c r="W437" t="str">
        <f>IF('Vars Master'!S438&lt;&gt;"",'Vars Master'!Q438,"")</f>
        <v/>
      </c>
      <c r="X437" s="73" t="str">
        <f>IF('Vars Master'!S438&lt;&gt;"",'Vars Master'!R438,"")</f>
        <v/>
      </c>
      <c r="Y437" t="s">
        <v>358</v>
      </c>
      <c r="AA437" t="str">
        <f>IF('Vars Master'!S438&lt;&gt;"",'Vars Master'!S438,"")</f>
        <v/>
      </c>
      <c r="AB437" s="74" t="str">
        <f t="shared" si="40"/>
        <v xml:space="preserve"> </v>
      </c>
      <c r="AD437" t="str">
        <f>IF('Vars Master'!X438&lt;&gt;"",'Vars Master'!V438,"")</f>
        <v/>
      </c>
      <c r="AE437" s="73" t="str">
        <f>IF('Vars Master'!X438&lt;&gt;"",'Vars Master'!W438,"")</f>
        <v/>
      </c>
      <c r="AF437" t="str">
        <f>IF('Vars Master'!X438&lt;&gt;"",'Vars Master'!X438,"")</f>
        <v/>
      </c>
      <c r="AG437" s="74" t="str">
        <f t="shared" si="39"/>
        <v xml:space="preserve"> </v>
      </c>
      <c r="AH437" t="str">
        <f>IF('Vars Master'!Z438&lt;&gt;"",'Vars Master'!Z438,"")</f>
        <v/>
      </c>
      <c r="AI437" t="str">
        <f>IF('Vars Master'!AC438&lt;&gt;"",'Vars Master'!AA438,"")</f>
        <v/>
      </c>
      <c r="AJ437" s="73" t="str">
        <f>IF('Vars Master'!AC438&lt;&gt;"",'Vars Master'!AB438,"")</f>
        <v/>
      </c>
      <c r="AK437" t="s">
        <v>358</v>
      </c>
      <c r="AM437" t="str">
        <f>IF('Vars Master'!AC438&lt;&gt;"",'Vars Master'!AC438,"")</f>
        <v/>
      </c>
      <c r="AN437" s="74" t="str">
        <f t="shared" si="41"/>
        <v xml:space="preserve"> </v>
      </c>
      <c r="AO437" t="str">
        <f>IF('Vars Master'!AE438&lt;&gt;"",'Vars Master'!AE438,"")</f>
        <v/>
      </c>
      <c r="AP437" s="164" t="s">
        <v>358</v>
      </c>
      <c r="AQ437" s="164" t="s">
        <v>358</v>
      </c>
      <c r="AR437" s="164" t="s">
        <v>358</v>
      </c>
      <c r="AS437" s="164" t="s">
        <v>358</v>
      </c>
      <c r="AT437" s="164" t="s">
        <v>358</v>
      </c>
      <c r="AU437" s="164" t="s">
        <v>358</v>
      </c>
    </row>
    <row r="438" spans="2:47" x14ac:dyDescent="0.25">
      <c r="B438" t="str">
        <f>IF('Vars Master'!D439&lt;&gt;"",'Vars Master'!B439,"")</f>
        <v/>
      </c>
      <c r="C438" s="73" t="str">
        <f>IF('Vars Master'!D439&lt;&gt;"",'Vars Master'!C439,"")</f>
        <v/>
      </c>
      <c r="D438" t="s">
        <v>358</v>
      </c>
      <c r="F438" t="str">
        <f>IF('Vars Master'!D439&lt;&gt;"",'Vars Master'!D439,"")</f>
        <v/>
      </c>
      <c r="G438" s="74" t="str">
        <f t="shared" si="36"/>
        <v xml:space="preserve"> </v>
      </c>
      <c r="I438" t="str">
        <f>IF('Vars Master'!I439&lt;&gt;"",'Vars Master'!G439,"")</f>
        <v/>
      </c>
      <c r="J438" s="73" t="str">
        <f>IF('Vars Master'!I439&lt;&gt;"",'Vars Master'!H439,"")</f>
        <v/>
      </c>
      <c r="K438" t="s">
        <v>358</v>
      </c>
      <c r="M438" t="str">
        <f>IF('Vars Master'!I439&lt;&gt;"",'Vars Master'!I439,"")</f>
        <v/>
      </c>
      <c r="N438" s="74" t="str">
        <f t="shared" si="37"/>
        <v xml:space="preserve"> </v>
      </c>
      <c r="P438" t="str">
        <f>IF('Vars Master'!N439&lt;&gt;"",'Vars Master'!L439,"")</f>
        <v/>
      </c>
      <c r="Q438" s="73" t="str">
        <f>IF('Vars Master'!N439&lt;&gt;"",'Vars Master'!M439,"")</f>
        <v/>
      </c>
      <c r="R438" t="s">
        <v>358</v>
      </c>
      <c r="T438" t="str">
        <f>IF('Vars Master'!N439&lt;&gt;"",'Vars Master'!N439,"")</f>
        <v/>
      </c>
      <c r="U438" s="74" t="str">
        <f t="shared" si="38"/>
        <v xml:space="preserve"> </v>
      </c>
      <c r="W438" t="str">
        <f>IF('Vars Master'!S439&lt;&gt;"",'Vars Master'!Q439,"")</f>
        <v/>
      </c>
      <c r="X438" s="73" t="str">
        <f>IF('Vars Master'!S439&lt;&gt;"",'Vars Master'!R439,"")</f>
        <v/>
      </c>
      <c r="Y438" t="s">
        <v>358</v>
      </c>
      <c r="AA438" t="str">
        <f>IF('Vars Master'!S439&lt;&gt;"",'Vars Master'!S439,"")</f>
        <v/>
      </c>
      <c r="AB438" s="74" t="str">
        <f t="shared" si="40"/>
        <v xml:space="preserve"> </v>
      </c>
      <c r="AD438" t="str">
        <f>IF('Vars Master'!X439&lt;&gt;"",'Vars Master'!V439,"")</f>
        <v/>
      </c>
      <c r="AE438" s="73" t="str">
        <f>IF('Vars Master'!X439&lt;&gt;"",'Vars Master'!W439,"")</f>
        <v/>
      </c>
      <c r="AF438" t="str">
        <f>IF('Vars Master'!X439&lt;&gt;"",'Vars Master'!X439,"")</f>
        <v/>
      </c>
      <c r="AG438" s="74" t="str">
        <f t="shared" si="39"/>
        <v xml:space="preserve"> </v>
      </c>
      <c r="AH438" t="str">
        <f>IF('Vars Master'!Z439&lt;&gt;"",'Vars Master'!Z439,"")</f>
        <v/>
      </c>
      <c r="AI438" t="str">
        <f>IF('Vars Master'!AC439&lt;&gt;"",'Vars Master'!AA439,"")</f>
        <v/>
      </c>
      <c r="AJ438" s="73" t="str">
        <f>IF('Vars Master'!AC439&lt;&gt;"",'Vars Master'!AB439,"")</f>
        <v/>
      </c>
      <c r="AK438" t="s">
        <v>358</v>
      </c>
      <c r="AM438" t="str">
        <f>IF('Vars Master'!AC439&lt;&gt;"",'Vars Master'!AC439,"")</f>
        <v/>
      </c>
      <c r="AN438" s="74" t="str">
        <f t="shared" si="41"/>
        <v xml:space="preserve"> </v>
      </c>
      <c r="AO438" t="str">
        <f>IF('Vars Master'!AE439&lt;&gt;"",'Vars Master'!AE439,"")</f>
        <v/>
      </c>
      <c r="AP438" s="164" t="s">
        <v>358</v>
      </c>
      <c r="AQ438" s="164" t="s">
        <v>358</v>
      </c>
      <c r="AR438" s="164" t="s">
        <v>358</v>
      </c>
      <c r="AS438" s="164" t="s">
        <v>358</v>
      </c>
      <c r="AT438" s="164" t="s">
        <v>358</v>
      </c>
      <c r="AU438" s="164" t="s">
        <v>358</v>
      </c>
    </row>
    <row r="439" spans="2:47" x14ac:dyDescent="0.25">
      <c r="B439" t="str">
        <f>IF('Vars Master'!D440&lt;&gt;"",'Vars Master'!B440,"")</f>
        <v/>
      </c>
      <c r="C439" s="73" t="str">
        <f>IF('Vars Master'!D440&lt;&gt;"",'Vars Master'!C440,"")</f>
        <v/>
      </c>
      <c r="D439" t="s">
        <v>358</v>
      </c>
      <c r="F439" t="str">
        <f>IF('Vars Master'!D440&lt;&gt;"",'Vars Master'!D440,"")</f>
        <v/>
      </c>
      <c r="G439" s="74" t="str">
        <f t="shared" si="36"/>
        <v xml:space="preserve"> </v>
      </c>
      <c r="I439" t="str">
        <f>IF('Vars Master'!I440&lt;&gt;"",'Vars Master'!G440,"")</f>
        <v/>
      </c>
      <c r="J439" s="73" t="str">
        <f>IF('Vars Master'!I440&lt;&gt;"",'Vars Master'!H440,"")</f>
        <v/>
      </c>
      <c r="K439" t="s">
        <v>358</v>
      </c>
      <c r="M439" t="str">
        <f>IF('Vars Master'!I440&lt;&gt;"",'Vars Master'!I440,"")</f>
        <v/>
      </c>
      <c r="N439" s="74" t="str">
        <f t="shared" si="37"/>
        <v xml:space="preserve"> </v>
      </c>
      <c r="P439" t="str">
        <f>IF('Vars Master'!N440&lt;&gt;"",'Vars Master'!L440,"")</f>
        <v/>
      </c>
      <c r="Q439" s="73" t="str">
        <f>IF('Vars Master'!N440&lt;&gt;"",'Vars Master'!M440,"")</f>
        <v/>
      </c>
      <c r="R439" t="s">
        <v>358</v>
      </c>
      <c r="T439" t="str">
        <f>IF('Vars Master'!N440&lt;&gt;"",'Vars Master'!N440,"")</f>
        <v/>
      </c>
      <c r="U439" s="74" t="str">
        <f t="shared" si="38"/>
        <v xml:space="preserve"> </v>
      </c>
      <c r="W439" t="str">
        <f>IF('Vars Master'!S440&lt;&gt;"",'Vars Master'!Q440,"")</f>
        <v/>
      </c>
      <c r="X439" s="73" t="str">
        <f>IF('Vars Master'!S440&lt;&gt;"",'Vars Master'!R440,"")</f>
        <v/>
      </c>
      <c r="Y439" t="s">
        <v>358</v>
      </c>
      <c r="AA439" t="str">
        <f>IF('Vars Master'!S440&lt;&gt;"",'Vars Master'!S440,"")</f>
        <v/>
      </c>
      <c r="AB439" s="74" t="str">
        <f t="shared" si="40"/>
        <v xml:space="preserve"> </v>
      </c>
      <c r="AD439" t="str">
        <f>IF('Vars Master'!X440&lt;&gt;"",'Vars Master'!V440,"")</f>
        <v/>
      </c>
      <c r="AE439" s="73" t="str">
        <f>IF('Vars Master'!X440&lt;&gt;"",'Vars Master'!W440,"")</f>
        <v/>
      </c>
      <c r="AF439" t="str">
        <f>IF('Vars Master'!X440&lt;&gt;"",'Vars Master'!X440,"")</f>
        <v/>
      </c>
      <c r="AG439" s="74" t="str">
        <f t="shared" si="39"/>
        <v xml:space="preserve"> </v>
      </c>
      <c r="AH439" t="str">
        <f>IF('Vars Master'!Z440&lt;&gt;"",'Vars Master'!Z440,"")</f>
        <v/>
      </c>
      <c r="AI439" t="str">
        <f>IF('Vars Master'!AC440&lt;&gt;"",'Vars Master'!AA440,"")</f>
        <v/>
      </c>
      <c r="AJ439" s="73" t="str">
        <f>IF('Vars Master'!AC440&lt;&gt;"",'Vars Master'!AB440,"")</f>
        <v/>
      </c>
      <c r="AK439" t="s">
        <v>358</v>
      </c>
      <c r="AM439" t="str">
        <f>IF('Vars Master'!AC440&lt;&gt;"",'Vars Master'!AC440,"")</f>
        <v/>
      </c>
      <c r="AN439" s="74" t="str">
        <f t="shared" si="41"/>
        <v xml:space="preserve"> </v>
      </c>
      <c r="AO439" t="str">
        <f>IF('Vars Master'!AE440&lt;&gt;"",'Vars Master'!AE440,"")</f>
        <v/>
      </c>
      <c r="AP439" s="164" t="s">
        <v>358</v>
      </c>
      <c r="AQ439" s="164" t="s">
        <v>358</v>
      </c>
      <c r="AR439" s="164" t="s">
        <v>358</v>
      </c>
      <c r="AS439" s="164" t="s">
        <v>358</v>
      </c>
      <c r="AT439" s="164" t="s">
        <v>358</v>
      </c>
      <c r="AU439" s="164" t="s">
        <v>358</v>
      </c>
    </row>
    <row r="440" spans="2:47" x14ac:dyDescent="0.25">
      <c r="B440" t="str">
        <f>IF('Vars Master'!D441&lt;&gt;"",'Vars Master'!B441,"")</f>
        <v/>
      </c>
      <c r="C440" s="73" t="str">
        <f>IF('Vars Master'!D441&lt;&gt;"",'Vars Master'!C441,"")</f>
        <v/>
      </c>
      <c r="D440" t="s">
        <v>358</v>
      </c>
      <c r="F440" t="str">
        <f>IF('Vars Master'!D441&lt;&gt;"",'Vars Master'!D441,"")</f>
        <v/>
      </c>
      <c r="G440" s="74" t="str">
        <f t="shared" si="36"/>
        <v xml:space="preserve"> </v>
      </c>
      <c r="I440" t="str">
        <f>IF('Vars Master'!I441&lt;&gt;"",'Vars Master'!G441,"")</f>
        <v/>
      </c>
      <c r="J440" s="73" t="str">
        <f>IF('Vars Master'!I441&lt;&gt;"",'Vars Master'!H441,"")</f>
        <v/>
      </c>
      <c r="K440" t="s">
        <v>358</v>
      </c>
      <c r="M440" t="str">
        <f>IF('Vars Master'!I441&lt;&gt;"",'Vars Master'!I441,"")</f>
        <v/>
      </c>
      <c r="N440" s="74" t="str">
        <f t="shared" si="37"/>
        <v xml:space="preserve"> </v>
      </c>
      <c r="P440" t="str">
        <f>IF('Vars Master'!N441&lt;&gt;"",'Vars Master'!L441,"")</f>
        <v/>
      </c>
      <c r="Q440" s="73" t="str">
        <f>IF('Vars Master'!N441&lt;&gt;"",'Vars Master'!M441,"")</f>
        <v/>
      </c>
      <c r="R440" t="s">
        <v>358</v>
      </c>
      <c r="T440" t="str">
        <f>IF('Vars Master'!N441&lt;&gt;"",'Vars Master'!N441,"")</f>
        <v/>
      </c>
      <c r="U440" s="74" t="str">
        <f t="shared" si="38"/>
        <v xml:space="preserve"> </v>
      </c>
      <c r="W440" t="str">
        <f>IF('Vars Master'!S441&lt;&gt;"",'Vars Master'!Q441,"")</f>
        <v/>
      </c>
      <c r="X440" s="73" t="str">
        <f>IF('Vars Master'!S441&lt;&gt;"",'Vars Master'!R441,"")</f>
        <v/>
      </c>
      <c r="Y440" t="s">
        <v>358</v>
      </c>
      <c r="AA440" t="str">
        <f>IF('Vars Master'!S441&lt;&gt;"",'Vars Master'!S441,"")</f>
        <v/>
      </c>
      <c r="AB440" s="74" t="str">
        <f t="shared" si="40"/>
        <v xml:space="preserve"> </v>
      </c>
      <c r="AD440" t="str">
        <f>IF('Vars Master'!X441&lt;&gt;"",'Vars Master'!V441,"")</f>
        <v/>
      </c>
      <c r="AE440" s="73" t="str">
        <f>IF('Vars Master'!X441&lt;&gt;"",'Vars Master'!W441,"")</f>
        <v/>
      </c>
      <c r="AF440" t="str">
        <f>IF('Vars Master'!X441&lt;&gt;"",'Vars Master'!X441,"")</f>
        <v/>
      </c>
      <c r="AG440" s="74" t="str">
        <f t="shared" si="39"/>
        <v xml:space="preserve"> </v>
      </c>
      <c r="AH440" t="str">
        <f>IF('Vars Master'!Z441&lt;&gt;"",'Vars Master'!Z441,"")</f>
        <v/>
      </c>
      <c r="AI440" t="str">
        <f>IF('Vars Master'!AC441&lt;&gt;"",'Vars Master'!AA441,"")</f>
        <v/>
      </c>
      <c r="AJ440" s="73" t="str">
        <f>IF('Vars Master'!AC441&lt;&gt;"",'Vars Master'!AB441,"")</f>
        <v/>
      </c>
      <c r="AK440" t="s">
        <v>358</v>
      </c>
      <c r="AM440" t="str">
        <f>IF('Vars Master'!AC441&lt;&gt;"",'Vars Master'!AC441,"")</f>
        <v/>
      </c>
      <c r="AN440" s="74" t="str">
        <f t="shared" si="41"/>
        <v xml:space="preserve"> </v>
      </c>
      <c r="AO440" t="str">
        <f>IF('Vars Master'!AE441&lt;&gt;"",'Vars Master'!AE441,"")</f>
        <v/>
      </c>
      <c r="AP440" s="164" t="s">
        <v>358</v>
      </c>
      <c r="AQ440" s="164" t="s">
        <v>358</v>
      </c>
      <c r="AR440" s="164" t="s">
        <v>358</v>
      </c>
      <c r="AS440" s="164" t="s">
        <v>358</v>
      </c>
      <c r="AT440" s="164" t="s">
        <v>358</v>
      </c>
      <c r="AU440" s="164" t="s">
        <v>358</v>
      </c>
    </row>
    <row r="441" spans="2:47" x14ac:dyDescent="0.25">
      <c r="B441" t="str">
        <f>IF('Vars Master'!D442&lt;&gt;"",'Vars Master'!B442,"")</f>
        <v/>
      </c>
      <c r="C441" s="73" t="str">
        <f>IF('Vars Master'!D442&lt;&gt;"",'Vars Master'!C442,"")</f>
        <v/>
      </c>
      <c r="D441" t="s">
        <v>358</v>
      </c>
      <c r="F441" t="str">
        <f>IF('Vars Master'!D442&lt;&gt;"",'Vars Master'!D442,"")</f>
        <v/>
      </c>
      <c r="G441" s="74" t="str">
        <f t="shared" si="36"/>
        <v xml:space="preserve"> </v>
      </c>
      <c r="I441" t="str">
        <f>IF('Vars Master'!I442&lt;&gt;"",'Vars Master'!G442,"")</f>
        <v/>
      </c>
      <c r="J441" s="73" t="str">
        <f>IF('Vars Master'!I442&lt;&gt;"",'Vars Master'!H442,"")</f>
        <v/>
      </c>
      <c r="K441" t="s">
        <v>358</v>
      </c>
      <c r="M441" t="str">
        <f>IF('Vars Master'!I442&lt;&gt;"",'Vars Master'!I442,"")</f>
        <v/>
      </c>
      <c r="N441" s="74" t="str">
        <f t="shared" si="37"/>
        <v xml:space="preserve"> </v>
      </c>
      <c r="P441" t="str">
        <f>IF('Vars Master'!N442&lt;&gt;"",'Vars Master'!L442,"")</f>
        <v/>
      </c>
      <c r="Q441" s="73" t="str">
        <f>IF('Vars Master'!N442&lt;&gt;"",'Vars Master'!M442,"")</f>
        <v/>
      </c>
      <c r="R441" t="s">
        <v>358</v>
      </c>
      <c r="T441" t="str">
        <f>IF('Vars Master'!N442&lt;&gt;"",'Vars Master'!N442,"")</f>
        <v/>
      </c>
      <c r="U441" s="74" t="str">
        <f t="shared" si="38"/>
        <v xml:space="preserve"> </v>
      </c>
      <c r="W441" t="str">
        <f>IF('Vars Master'!S442&lt;&gt;"",'Vars Master'!Q442,"")</f>
        <v/>
      </c>
      <c r="X441" s="73" t="str">
        <f>IF('Vars Master'!S442&lt;&gt;"",'Vars Master'!R442,"")</f>
        <v/>
      </c>
      <c r="Y441" t="s">
        <v>358</v>
      </c>
      <c r="AA441" t="str">
        <f>IF('Vars Master'!S442&lt;&gt;"",'Vars Master'!S442,"")</f>
        <v/>
      </c>
      <c r="AB441" s="74" t="str">
        <f t="shared" si="40"/>
        <v xml:space="preserve"> </v>
      </c>
      <c r="AD441" t="str">
        <f>IF('Vars Master'!X442&lt;&gt;"",'Vars Master'!V442,"")</f>
        <v/>
      </c>
      <c r="AE441" s="73" t="str">
        <f>IF('Vars Master'!X442&lt;&gt;"",'Vars Master'!W442,"")</f>
        <v/>
      </c>
      <c r="AF441" t="str">
        <f>IF('Vars Master'!X442&lt;&gt;"",'Vars Master'!X442,"")</f>
        <v/>
      </c>
      <c r="AG441" s="74" t="str">
        <f t="shared" si="39"/>
        <v xml:space="preserve"> </v>
      </c>
      <c r="AH441" t="str">
        <f>IF('Vars Master'!Z442&lt;&gt;"",'Vars Master'!Z442,"")</f>
        <v/>
      </c>
      <c r="AI441" t="str">
        <f>IF('Vars Master'!AC442&lt;&gt;"",'Vars Master'!AA442,"")</f>
        <v/>
      </c>
      <c r="AJ441" s="73" t="str">
        <f>IF('Vars Master'!AC442&lt;&gt;"",'Vars Master'!AB442,"")</f>
        <v/>
      </c>
      <c r="AK441" t="s">
        <v>358</v>
      </c>
      <c r="AM441" t="str">
        <f>IF('Vars Master'!AC442&lt;&gt;"",'Vars Master'!AC442,"")</f>
        <v/>
      </c>
      <c r="AN441" s="74" t="str">
        <f t="shared" si="41"/>
        <v xml:space="preserve"> </v>
      </c>
      <c r="AO441" t="str">
        <f>IF('Vars Master'!AE442&lt;&gt;"",'Vars Master'!AE442,"")</f>
        <v/>
      </c>
      <c r="AP441" s="164" t="s">
        <v>358</v>
      </c>
      <c r="AQ441" s="164" t="s">
        <v>358</v>
      </c>
      <c r="AR441" s="164" t="s">
        <v>358</v>
      </c>
      <c r="AS441" s="164" t="s">
        <v>358</v>
      </c>
      <c r="AT441" s="164" t="s">
        <v>358</v>
      </c>
      <c r="AU441" s="164" t="s">
        <v>358</v>
      </c>
    </row>
    <row r="442" spans="2:47" x14ac:dyDescent="0.25">
      <c r="B442" t="str">
        <f>IF('Vars Master'!D443&lt;&gt;"",'Vars Master'!B443,"")</f>
        <v/>
      </c>
      <c r="C442" s="73" t="str">
        <f>IF('Vars Master'!D443&lt;&gt;"",'Vars Master'!C443,"")</f>
        <v/>
      </c>
      <c r="D442" t="s">
        <v>358</v>
      </c>
      <c r="F442" t="str">
        <f>IF('Vars Master'!D443&lt;&gt;"",'Vars Master'!D443,"")</f>
        <v/>
      </c>
      <c r="G442" s="74" t="str">
        <f t="shared" si="36"/>
        <v xml:space="preserve"> </v>
      </c>
      <c r="I442" t="str">
        <f>IF('Vars Master'!I443&lt;&gt;"",'Vars Master'!G443,"")</f>
        <v/>
      </c>
      <c r="J442" s="73" t="str">
        <f>IF('Vars Master'!I443&lt;&gt;"",'Vars Master'!H443,"")</f>
        <v/>
      </c>
      <c r="K442" t="s">
        <v>358</v>
      </c>
      <c r="M442" t="str">
        <f>IF('Vars Master'!I443&lt;&gt;"",'Vars Master'!I443,"")</f>
        <v/>
      </c>
      <c r="N442" s="74" t="str">
        <f t="shared" si="37"/>
        <v xml:space="preserve"> </v>
      </c>
      <c r="P442" t="str">
        <f>IF('Vars Master'!N443&lt;&gt;"",'Vars Master'!L443,"")</f>
        <v/>
      </c>
      <c r="Q442" s="73" t="str">
        <f>IF('Vars Master'!N443&lt;&gt;"",'Vars Master'!M443,"")</f>
        <v/>
      </c>
      <c r="R442" t="s">
        <v>358</v>
      </c>
      <c r="T442" t="str">
        <f>IF('Vars Master'!N443&lt;&gt;"",'Vars Master'!N443,"")</f>
        <v/>
      </c>
      <c r="U442" s="74" t="str">
        <f t="shared" si="38"/>
        <v xml:space="preserve"> </v>
      </c>
      <c r="W442" t="str">
        <f>IF('Vars Master'!S443&lt;&gt;"",'Vars Master'!Q443,"")</f>
        <v/>
      </c>
      <c r="X442" s="73" t="str">
        <f>IF('Vars Master'!S443&lt;&gt;"",'Vars Master'!R443,"")</f>
        <v/>
      </c>
      <c r="Y442" t="s">
        <v>358</v>
      </c>
      <c r="AA442" t="str">
        <f>IF('Vars Master'!S443&lt;&gt;"",'Vars Master'!S443,"")</f>
        <v/>
      </c>
      <c r="AB442" s="74" t="str">
        <f t="shared" si="40"/>
        <v xml:space="preserve"> </v>
      </c>
      <c r="AD442" t="str">
        <f>IF('Vars Master'!X443&lt;&gt;"",'Vars Master'!V443,"")</f>
        <v/>
      </c>
      <c r="AE442" s="73" t="str">
        <f>IF('Vars Master'!X443&lt;&gt;"",'Vars Master'!W443,"")</f>
        <v/>
      </c>
      <c r="AF442" t="str">
        <f>IF('Vars Master'!X443&lt;&gt;"",'Vars Master'!X443,"")</f>
        <v/>
      </c>
      <c r="AG442" s="74" t="str">
        <f t="shared" si="39"/>
        <v xml:space="preserve"> </v>
      </c>
      <c r="AH442" t="str">
        <f>IF('Vars Master'!Z443&lt;&gt;"",'Vars Master'!Z443,"")</f>
        <v/>
      </c>
      <c r="AI442" t="str">
        <f>IF('Vars Master'!AC443&lt;&gt;"",'Vars Master'!AA443,"")</f>
        <v/>
      </c>
      <c r="AJ442" s="73" t="str">
        <f>IF('Vars Master'!AC443&lt;&gt;"",'Vars Master'!AB443,"")</f>
        <v/>
      </c>
      <c r="AK442" t="s">
        <v>358</v>
      </c>
      <c r="AM442" t="str">
        <f>IF('Vars Master'!AC443&lt;&gt;"",'Vars Master'!AC443,"")</f>
        <v/>
      </c>
      <c r="AN442" s="74" t="str">
        <f t="shared" si="41"/>
        <v xml:space="preserve"> </v>
      </c>
      <c r="AO442" t="str">
        <f>IF('Vars Master'!AE443&lt;&gt;"",'Vars Master'!AE443,"")</f>
        <v/>
      </c>
      <c r="AP442" s="164" t="s">
        <v>358</v>
      </c>
      <c r="AQ442" s="164" t="s">
        <v>358</v>
      </c>
      <c r="AR442" s="164" t="s">
        <v>358</v>
      </c>
      <c r="AS442" s="164" t="s">
        <v>358</v>
      </c>
      <c r="AT442" s="164" t="s">
        <v>358</v>
      </c>
      <c r="AU442" s="164" t="s">
        <v>358</v>
      </c>
    </row>
    <row r="443" spans="2:47" x14ac:dyDescent="0.25">
      <c r="B443" t="str">
        <f>IF('Vars Master'!D444&lt;&gt;"",'Vars Master'!B444,"")</f>
        <v/>
      </c>
      <c r="C443" s="73" t="str">
        <f>IF('Vars Master'!D444&lt;&gt;"",'Vars Master'!C444,"")</f>
        <v/>
      </c>
      <c r="D443" t="s">
        <v>358</v>
      </c>
      <c r="F443" t="str">
        <f>IF('Vars Master'!D444&lt;&gt;"",'Vars Master'!D444,"")</f>
        <v/>
      </c>
      <c r="G443" s="74" t="str">
        <f t="shared" si="36"/>
        <v xml:space="preserve"> </v>
      </c>
      <c r="I443" t="str">
        <f>IF('Vars Master'!I444&lt;&gt;"",'Vars Master'!G444,"")</f>
        <v/>
      </c>
      <c r="J443" s="73" t="str">
        <f>IF('Vars Master'!I444&lt;&gt;"",'Vars Master'!H444,"")</f>
        <v/>
      </c>
      <c r="K443" t="s">
        <v>358</v>
      </c>
      <c r="M443" t="str">
        <f>IF('Vars Master'!I444&lt;&gt;"",'Vars Master'!I444,"")</f>
        <v/>
      </c>
      <c r="N443" s="74" t="str">
        <f t="shared" si="37"/>
        <v xml:space="preserve"> </v>
      </c>
      <c r="P443" t="str">
        <f>IF('Vars Master'!N444&lt;&gt;"",'Vars Master'!L444,"")</f>
        <v/>
      </c>
      <c r="Q443" s="73" t="str">
        <f>IF('Vars Master'!N444&lt;&gt;"",'Vars Master'!M444,"")</f>
        <v/>
      </c>
      <c r="R443" t="s">
        <v>358</v>
      </c>
      <c r="T443" t="str">
        <f>IF('Vars Master'!N444&lt;&gt;"",'Vars Master'!N444,"")</f>
        <v/>
      </c>
      <c r="U443" s="74" t="str">
        <f t="shared" si="38"/>
        <v xml:space="preserve"> </v>
      </c>
      <c r="W443" t="str">
        <f>IF('Vars Master'!S444&lt;&gt;"",'Vars Master'!Q444,"")</f>
        <v/>
      </c>
      <c r="X443" s="73" t="str">
        <f>IF('Vars Master'!S444&lt;&gt;"",'Vars Master'!R444,"")</f>
        <v/>
      </c>
      <c r="Y443" t="s">
        <v>358</v>
      </c>
      <c r="AA443" t="str">
        <f>IF('Vars Master'!S444&lt;&gt;"",'Vars Master'!S444,"")</f>
        <v/>
      </c>
      <c r="AB443" s="74" t="str">
        <f t="shared" si="40"/>
        <v xml:space="preserve"> </v>
      </c>
      <c r="AD443" t="str">
        <f>IF('Vars Master'!X444&lt;&gt;"",'Vars Master'!V444,"")</f>
        <v/>
      </c>
      <c r="AE443" s="73" t="str">
        <f>IF('Vars Master'!X444&lt;&gt;"",'Vars Master'!W444,"")</f>
        <v/>
      </c>
      <c r="AF443" t="str">
        <f>IF('Vars Master'!X444&lt;&gt;"",'Vars Master'!X444,"")</f>
        <v/>
      </c>
      <c r="AG443" s="74" t="str">
        <f t="shared" si="39"/>
        <v xml:space="preserve"> </v>
      </c>
      <c r="AH443" t="str">
        <f>IF('Vars Master'!Z444&lt;&gt;"",'Vars Master'!Z444,"")</f>
        <v/>
      </c>
      <c r="AI443" t="str">
        <f>IF('Vars Master'!AC444&lt;&gt;"",'Vars Master'!AA444,"")</f>
        <v/>
      </c>
      <c r="AJ443" s="73" t="str">
        <f>IF('Vars Master'!AC444&lt;&gt;"",'Vars Master'!AB444,"")</f>
        <v/>
      </c>
      <c r="AK443" t="s">
        <v>358</v>
      </c>
      <c r="AM443" t="str">
        <f>IF('Vars Master'!AC444&lt;&gt;"",'Vars Master'!AC444,"")</f>
        <v/>
      </c>
      <c r="AN443" s="74" t="str">
        <f t="shared" si="41"/>
        <v xml:space="preserve"> </v>
      </c>
      <c r="AO443" t="str">
        <f>IF('Vars Master'!AE444&lt;&gt;"",'Vars Master'!AE444,"")</f>
        <v/>
      </c>
      <c r="AP443" s="164" t="s">
        <v>358</v>
      </c>
      <c r="AQ443" s="164" t="s">
        <v>358</v>
      </c>
      <c r="AR443" s="164" t="s">
        <v>358</v>
      </c>
      <c r="AS443" s="164" t="s">
        <v>358</v>
      </c>
      <c r="AT443" s="164" t="s">
        <v>358</v>
      </c>
      <c r="AU443" s="164" t="s">
        <v>358</v>
      </c>
    </row>
    <row r="444" spans="2:47" x14ac:dyDescent="0.25">
      <c r="B444" t="str">
        <f>IF('Vars Master'!D445&lt;&gt;"",'Vars Master'!B445,"")</f>
        <v/>
      </c>
      <c r="C444" s="73" t="str">
        <f>IF('Vars Master'!D445&lt;&gt;"",'Vars Master'!C445,"")</f>
        <v/>
      </c>
      <c r="D444" t="s">
        <v>358</v>
      </c>
      <c r="F444" t="str">
        <f>IF('Vars Master'!D445&lt;&gt;"",'Vars Master'!D445,"")</f>
        <v/>
      </c>
      <c r="G444" s="74" t="str">
        <f t="shared" si="36"/>
        <v xml:space="preserve"> </v>
      </c>
      <c r="I444" t="str">
        <f>IF('Vars Master'!I445&lt;&gt;"",'Vars Master'!G445,"")</f>
        <v/>
      </c>
      <c r="J444" s="73" t="str">
        <f>IF('Vars Master'!I445&lt;&gt;"",'Vars Master'!H445,"")</f>
        <v/>
      </c>
      <c r="K444" t="s">
        <v>358</v>
      </c>
      <c r="M444" t="str">
        <f>IF('Vars Master'!I445&lt;&gt;"",'Vars Master'!I445,"")</f>
        <v/>
      </c>
      <c r="N444" s="74" t="str">
        <f t="shared" si="37"/>
        <v xml:space="preserve"> </v>
      </c>
      <c r="P444" t="str">
        <f>IF('Vars Master'!N445&lt;&gt;"",'Vars Master'!L445,"")</f>
        <v/>
      </c>
      <c r="Q444" s="73" t="str">
        <f>IF('Vars Master'!N445&lt;&gt;"",'Vars Master'!M445,"")</f>
        <v/>
      </c>
      <c r="R444" t="s">
        <v>358</v>
      </c>
      <c r="T444" t="str">
        <f>IF('Vars Master'!N445&lt;&gt;"",'Vars Master'!N445,"")</f>
        <v/>
      </c>
      <c r="U444" s="74" t="str">
        <f t="shared" si="38"/>
        <v xml:space="preserve"> </v>
      </c>
      <c r="W444" t="str">
        <f>IF('Vars Master'!S445&lt;&gt;"",'Vars Master'!Q445,"")</f>
        <v/>
      </c>
      <c r="X444" s="73" t="str">
        <f>IF('Vars Master'!S445&lt;&gt;"",'Vars Master'!R445,"")</f>
        <v/>
      </c>
      <c r="Y444" t="s">
        <v>358</v>
      </c>
      <c r="AA444" t="str">
        <f>IF('Vars Master'!S445&lt;&gt;"",'Vars Master'!S445,"")</f>
        <v/>
      </c>
      <c r="AB444" s="74" t="str">
        <f t="shared" si="40"/>
        <v xml:space="preserve"> </v>
      </c>
      <c r="AD444" t="str">
        <f>IF('Vars Master'!X445&lt;&gt;"",'Vars Master'!V445,"")</f>
        <v/>
      </c>
      <c r="AE444" s="73" t="str">
        <f>IF('Vars Master'!X445&lt;&gt;"",'Vars Master'!W445,"")</f>
        <v/>
      </c>
      <c r="AF444" t="str">
        <f>IF('Vars Master'!X445&lt;&gt;"",'Vars Master'!X445,"")</f>
        <v/>
      </c>
      <c r="AG444" s="74" t="str">
        <f t="shared" si="39"/>
        <v xml:space="preserve"> </v>
      </c>
      <c r="AH444" t="str">
        <f>IF('Vars Master'!Z445&lt;&gt;"",'Vars Master'!Z445,"")</f>
        <v/>
      </c>
      <c r="AI444" t="str">
        <f>IF('Vars Master'!AC445&lt;&gt;"",'Vars Master'!AA445,"")</f>
        <v/>
      </c>
      <c r="AJ444" s="73" t="str">
        <f>IF('Vars Master'!AC445&lt;&gt;"",'Vars Master'!AB445,"")</f>
        <v/>
      </c>
      <c r="AK444" t="s">
        <v>358</v>
      </c>
      <c r="AM444" t="str">
        <f>IF('Vars Master'!AC445&lt;&gt;"",'Vars Master'!AC445,"")</f>
        <v/>
      </c>
      <c r="AN444" s="74" t="str">
        <f t="shared" si="41"/>
        <v xml:space="preserve"> </v>
      </c>
      <c r="AO444" t="str">
        <f>IF('Vars Master'!AE445&lt;&gt;"",'Vars Master'!AE445,"")</f>
        <v/>
      </c>
      <c r="AP444" s="164" t="s">
        <v>358</v>
      </c>
      <c r="AQ444" s="164" t="s">
        <v>358</v>
      </c>
      <c r="AR444" s="164" t="s">
        <v>358</v>
      </c>
      <c r="AS444" s="164" t="s">
        <v>358</v>
      </c>
      <c r="AT444" s="164" t="s">
        <v>358</v>
      </c>
      <c r="AU444" s="164" t="s">
        <v>358</v>
      </c>
    </row>
    <row r="445" spans="2:47" x14ac:dyDescent="0.25">
      <c r="B445" t="str">
        <f>IF('Vars Master'!D446&lt;&gt;"",'Vars Master'!B446,"")</f>
        <v/>
      </c>
      <c r="C445" s="73" t="str">
        <f>IF('Vars Master'!D446&lt;&gt;"",'Vars Master'!C446,"")</f>
        <v/>
      </c>
      <c r="D445" t="s">
        <v>358</v>
      </c>
      <c r="F445" t="str">
        <f>IF('Vars Master'!D446&lt;&gt;"",'Vars Master'!D446,"")</f>
        <v/>
      </c>
      <c r="G445" s="74" t="str">
        <f t="shared" si="36"/>
        <v xml:space="preserve"> </v>
      </c>
      <c r="I445" t="str">
        <f>IF('Vars Master'!I446&lt;&gt;"",'Vars Master'!G446,"")</f>
        <v/>
      </c>
      <c r="J445" s="73" t="str">
        <f>IF('Vars Master'!I446&lt;&gt;"",'Vars Master'!H446,"")</f>
        <v/>
      </c>
      <c r="K445" t="s">
        <v>358</v>
      </c>
      <c r="M445" t="str">
        <f>IF('Vars Master'!I446&lt;&gt;"",'Vars Master'!I446,"")</f>
        <v/>
      </c>
      <c r="N445" s="74" t="str">
        <f t="shared" si="37"/>
        <v xml:space="preserve"> </v>
      </c>
      <c r="P445" t="str">
        <f>IF('Vars Master'!N446&lt;&gt;"",'Vars Master'!L446,"")</f>
        <v/>
      </c>
      <c r="Q445" s="73" t="str">
        <f>IF('Vars Master'!N446&lt;&gt;"",'Vars Master'!M446,"")</f>
        <v/>
      </c>
      <c r="R445" t="s">
        <v>358</v>
      </c>
      <c r="T445" t="str">
        <f>IF('Vars Master'!N446&lt;&gt;"",'Vars Master'!N446,"")</f>
        <v/>
      </c>
      <c r="U445" s="74" t="str">
        <f t="shared" si="38"/>
        <v xml:space="preserve"> </v>
      </c>
      <c r="W445" t="str">
        <f>IF('Vars Master'!S446&lt;&gt;"",'Vars Master'!Q446,"")</f>
        <v/>
      </c>
      <c r="X445" s="73" t="str">
        <f>IF('Vars Master'!S446&lt;&gt;"",'Vars Master'!R446,"")</f>
        <v/>
      </c>
      <c r="Y445" t="s">
        <v>358</v>
      </c>
      <c r="AA445" t="str">
        <f>IF('Vars Master'!S446&lt;&gt;"",'Vars Master'!S446,"")</f>
        <v/>
      </c>
      <c r="AB445" s="74" t="str">
        <f t="shared" si="40"/>
        <v xml:space="preserve"> </v>
      </c>
      <c r="AD445" t="str">
        <f>IF('Vars Master'!X446&lt;&gt;"",'Vars Master'!V446,"")</f>
        <v/>
      </c>
      <c r="AE445" s="73" t="str">
        <f>IF('Vars Master'!X446&lt;&gt;"",'Vars Master'!W446,"")</f>
        <v/>
      </c>
      <c r="AF445" t="str">
        <f>IF('Vars Master'!X446&lt;&gt;"",'Vars Master'!X446,"")</f>
        <v/>
      </c>
      <c r="AG445" s="74" t="str">
        <f t="shared" si="39"/>
        <v xml:space="preserve"> </v>
      </c>
      <c r="AH445" t="str">
        <f>IF('Vars Master'!Z446&lt;&gt;"",'Vars Master'!Z446,"")</f>
        <v/>
      </c>
      <c r="AI445" t="str">
        <f>IF('Vars Master'!AC446&lt;&gt;"",'Vars Master'!AA446,"")</f>
        <v/>
      </c>
      <c r="AJ445" s="73" t="str">
        <f>IF('Vars Master'!AC446&lt;&gt;"",'Vars Master'!AB446,"")</f>
        <v/>
      </c>
      <c r="AK445" t="s">
        <v>358</v>
      </c>
      <c r="AM445" t="str">
        <f>IF('Vars Master'!AC446&lt;&gt;"",'Vars Master'!AC446,"")</f>
        <v/>
      </c>
      <c r="AN445" s="74" t="str">
        <f t="shared" si="41"/>
        <v xml:space="preserve"> </v>
      </c>
      <c r="AO445" t="str">
        <f>IF('Vars Master'!AE446&lt;&gt;"",'Vars Master'!AE446,"")</f>
        <v/>
      </c>
      <c r="AP445" s="164" t="s">
        <v>358</v>
      </c>
      <c r="AQ445" s="164" t="s">
        <v>358</v>
      </c>
      <c r="AR445" s="164" t="s">
        <v>358</v>
      </c>
      <c r="AS445" s="164" t="s">
        <v>358</v>
      </c>
      <c r="AT445" s="164" t="s">
        <v>358</v>
      </c>
      <c r="AU445" s="164" t="s">
        <v>358</v>
      </c>
    </row>
    <row r="446" spans="2:47" x14ac:dyDescent="0.25">
      <c r="B446" t="str">
        <f>IF('Vars Master'!D447&lt;&gt;"",'Vars Master'!B447,"")</f>
        <v/>
      </c>
      <c r="C446" s="73" t="str">
        <f>IF('Vars Master'!D447&lt;&gt;"",'Vars Master'!C447,"")</f>
        <v/>
      </c>
      <c r="D446" t="s">
        <v>358</v>
      </c>
      <c r="F446" t="str">
        <f>IF('Vars Master'!D447&lt;&gt;"",'Vars Master'!D447,"")</f>
        <v/>
      </c>
      <c r="G446" s="74" t="str">
        <f t="shared" si="36"/>
        <v xml:space="preserve"> </v>
      </c>
      <c r="I446" t="str">
        <f>IF('Vars Master'!I447&lt;&gt;"",'Vars Master'!G447,"")</f>
        <v/>
      </c>
      <c r="J446" s="73" t="str">
        <f>IF('Vars Master'!I447&lt;&gt;"",'Vars Master'!H447,"")</f>
        <v/>
      </c>
      <c r="K446" t="s">
        <v>358</v>
      </c>
      <c r="M446" t="str">
        <f>IF('Vars Master'!I447&lt;&gt;"",'Vars Master'!I447,"")</f>
        <v/>
      </c>
      <c r="N446" s="74" t="str">
        <f t="shared" si="37"/>
        <v xml:space="preserve"> </v>
      </c>
      <c r="P446" t="str">
        <f>IF('Vars Master'!N447&lt;&gt;"",'Vars Master'!L447,"")</f>
        <v/>
      </c>
      <c r="Q446" s="73" t="str">
        <f>IF('Vars Master'!N447&lt;&gt;"",'Vars Master'!M447,"")</f>
        <v/>
      </c>
      <c r="R446" t="s">
        <v>358</v>
      </c>
      <c r="T446" t="str">
        <f>IF('Vars Master'!N447&lt;&gt;"",'Vars Master'!N447,"")</f>
        <v/>
      </c>
      <c r="U446" s="74" t="str">
        <f t="shared" si="38"/>
        <v xml:space="preserve"> </v>
      </c>
      <c r="W446" t="str">
        <f>IF('Vars Master'!S447&lt;&gt;"",'Vars Master'!Q447,"")</f>
        <v/>
      </c>
      <c r="X446" s="73" t="str">
        <f>IF('Vars Master'!S447&lt;&gt;"",'Vars Master'!R447,"")</f>
        <v/>
      </c>
      <c r="Y446" t="s">
        <v>358</v>
      </c>
      <c r="AA446" t="str">
        <f>IF('Vars Master'!S447&lt;&gt;"",'Vars Master'!S447,"")</f>
        <v/>
      </c>
      <c r="AB446" s="74" t="str">
        <f t="shared" si="40"/>
        <v xml:space="preserve"> </v>
      </c>
      <c r="AD446" t="str">
        <f>IF('Vars Master'!X447&lt;&gt;"",'Vars Master'!V447,"")</f>
        <v/>
      </c>
      <c r="AE446" s="73" t="str">
        <f>IF('Vars Master'!X447&lt;&gt;"",'Vars Master'!W447,"")</f>
        <v/>
      </c>
      <c r="AF446" t="str">
        <f>IF('Vars Master'!X447&lt;&gt;"",'Vars Master'!X447,"")</f>
        <v/>
      </c>
      <c r="AG446" s="74" t="str">
        <f t="shared" si="39"/>
        <v xml:space="preserve"> </v>
      </c>
      <c r="AH446" t="str">
        <f>IF('Vars Master'!Z447&lt;&gt;"",'Vars Master'!Z447,"")</f>
        <v/>
      </c>
      <c r="AI446" t="str">
        <f>IF('Vars Master'!AC447&lt;&gt;"",'Vars Master'!AA447,"")</f>
        <v/>
      </c>
      <c r="AJ446" s="73" t="str">
        <f>IF('Vars Master'!AC447&lt;&gt;"",'Vars Master'!AB447,"")</f>
        <v/>
      </c>
      <c r="AK446" t="s">
        <v>358</v>
      </c>
      <c r="AM446" t="str">
        <f>IF('Vars Master'!AC447&lt;&gt;"",'Vars Master'!AC447,"")</f>
        <v/>
      </c>
      <c r="AN446" s="74" t="str">
        <f t="shared" si="41"/>
        <v xml:space="preserve"> </v>
      </c>
      <c r="AO446" t="str">
        <f>IF('Vars Master'!AE447&lt;&gt;"",'Vars Master'!AE447,"")</f>
        <v/>
      </c>
      <c r="AP446" s="164" t="s">
        <v>358</v>
      </c>
      <c r="AQ446" s="164" t="s">
        <v>358</v>
      </c>
      <c r="AR446" s="164" t="s">
        <v>358</v>
      </c>
      <c r="AS446" s="164" t="s">
        <v>358</v>
      </c>
      <c r="AT446" s="164" t="s">
        <v>358</v>
      </c>
      <c r="AU446" s="164" t="s">
        <v>358</v>
      </c>
    </row>
    <row r="447" spans="2:47" x14ac:dyDescent="0.25">
      <c r="B447" t="str">
        <f>IF('Vars Master'!D448&lt;&gt;"",'Vars Master'!B448,"")</f>
        <v/>
      </c>
      <c r="C447" s="73" t="str">
        <f>IF('Vars Master'!D448&lt;&gt;"",'Vars Master'!C448,"")</f>
        <v/>
      </c>
      <c r="D447" t="s">
        <v>358</v>
      </c>
      <c r="F447" t="str">
        <f>IF('Vars Master'!D448&lt;&gt;"",'Vars Master'!D448,"")</f>
        <v/>
      </c>
      <c r="G447" s="74" t="str">
        <f t="shared" si="36"/>
        <v xml:space="preserve"> </v>
      </c>
      <c r="I447" t="str">
        <f>IF('Vars Master'!I448&lt;&gt;"",'Vars Master'!G448,"")</f>
        <v/>
      </c>
      <c r="J447" s="73" t="str">
        <f>IF('Vars Master'!I448&lt;&gt;"",'Vars Master'!H448,"")</f>
        <v/>
      </c>
      <c r="K447" t="s">
        <v>358</v>
      </c>
      <c r="M447" t="str">
        <f>IF('Vars Master'!I448&lt;&gt;"",'Vars Master'!I448,"")</f>
        <v/>
      </c>
      <c r="N447" s="74" t="str">
        <f t="shared" si="37"/>
        <v xml:space="preserve"> </v>
      </c>
      <c r="P447" t="str">
        <f>IF('Vars Master'!N448&lt;&gt;"",'Vars Master'!L448,"")</f>
        <v/>
      </c>
      <c r="Q447" s="73" t="str">
        <f>IF('Vars Master'!N448&lt;&gt;"",'Vars Master'!M448,"")</f>
        <v/>
      </c>
      <c r="R447" t="s">
        <v>358</v>
      </c>
      <c r="T447" t="str">
        <f>IF('Vars Master'!N448&lt;&gt;"",'Vars Master'!N448,"")</f>
        <v/>
      </c>
      <c r="U447" s="74" t="str">
        <f t="shared" si="38"/>
        <v xml:space="preserve"> </v>
      </c>
      <c r="W447" t="str">
        <f>IF('Vars Master'!S448&lt;&gt;"",'Vars Master'!Q448,"")</f>
        <v/>
      </c>
      <c r="X447" s="73" t="str">
        <f>IF('Vars Master'!S448&lt;&gt;"",'Vars Master'!R448,"")</f>
        <v/>
      </c>
      <c r="Y447" t="s">
        <v>358</v>
      </c>
      <c r="AA447" t="str">
        <f>IF('Vars Master'!S448&lt;&gt;"",'Vars Master'!S448,"")</f>
        <v/>
      </c>
      <c r="AB447" s="74" t="str">
        <f t="shared" si="40"/>
        <v xml:space="preserve"> </v>
      </c>
      <c r="AD447" t="str">
        <f>IF('Vars Master'!X448&lt;&gt;"",'Vars Master'!V448,"")</f>
        <v/>
      </c>
      <c r="AE447" s="73" t="str">
        <f>IF('Vars Master'!X448&lt;&gt;"",'Vars Master'!W448,"")</f>
        <v/>
      </c>
      <c r="AF447" t="str">
        <f>IF('Vars Master'!X448&lt;&gt;"",'Vars Master'!X448,"")</f>
        <v/>
      </c>
      <c r="AG447" s="74" t="str">
        <f t="shared" si="39"/>
        <v xml:space="preserve"> </v>
      </c>
      <c r="AH447" t="str">
        <f>IF('Vars Master'!Z448&lt;&gt;"",'Vars Master'!Z448,"")</f>
        <v/>
      </c>
      <c r="AI447" t="str">
        <f>IF('Vars Master'!AC448&lt;&gt;"",'Vars Master'!AA448,"")</f>
        <v/>
      </c>
      <c r="AJ447" s="73" t="str">
        <f>IF('Vars Master'!AC448&lt;&gt;"",'Vars Master'!AB448,"")</f>
        <v/>
      </c>
      <c r="AK447" t="s">
        <v>358</v>
      </c>
      <c r="AM447" t="str">
        <f>IF('Vars Master'!AC448&lt;&gt;"",'Vars Master'!AC448,"")</f>
        <v/>
      </c>
      <c r="AN447" s="74" t="str">
        <f t="shared" si="41"/>
        <v xml:space="preserve"> </v>
      </c>
      <c r="AO447" t="str">
        <f>IF('Vars Master'!AE448&lt;&gt;"",'Vars Master'!AE448,"")</f>
        <v/>
      </c>
      <c r="AP447" s="164" t="s">
        <v>358</v>
      </c>
      <c r="AQ447" s="164" t="s">
        <v>358</v>
      </c>
      <c r="AR447" s="164" t="s">
        <v>358</v>
      </c>
      <c r="AS447" s="164" t="s">
        <v>358</v>
      </c>
      <c r="AT447" s="164" t="s">
        <v>358</v>
      </c>
      <c r="AU447" s="164" t="s">
        <v>358</v>
      </c>
    </row>
    <row r="448" spans="2:47" x14ac:dyDescent="0.25">
      <c r="B448" t="str">
        <f>IF('Vars Master'!D449&lt;&gt;"",'Vars Master'!B449,"")</f>
        <v/>
      </c>
      <c r="C448" s="73" t="str">
        <f>IF('Vars Master'!D449&lt;&gt;"",'Vars Master'!C449,"")</f>
        <v/>
      </c>
      <c r="D448" t="s">
        <v>358</v>
      </c>
      <c r="F448" t="str">
        <f>IF('Vars Master'!D449&lt;&gt;"",'Vars Master'!D449,"")</f>
        <v/>
      </c>
      <c r="G448" s="74" t="str">
        <f t="shared" ref="G448:G511" si="42">CONCATENATE(B448,C448,D448,F448)</f>
        <v xml:space="preserve"> </v>
      </c>
      <c r="I448" t="str">
        <f>IF('Vars Master'!I449&lt;&gt;"",'Vars Master'!G449,"")</f>
        <v/>
      </c>
      <c r="J448" s="73" t="str">
        <f>IF('Vars Master'!I449&lt;&gt;"",'Vars Master'!H449,"")</f>
        <v/>
      </c>
      <c r="K448" t="s">
        <v>358</v>
      </c>
      <c r="M448" t="str">
        <f>IF('Vars Master'!I449&lt;&gt;"",'Vars Master'!I449,"")</f>
        <v/>
      </c>
      <c r="N448" s="74" t="str">
        <f t="shared" ref="N448:N511" si="43">CONCATENATE(I448,J448,K448,M448)</f>
        <v xml:space="preserve"> </v>
      </c>
      <c r="P448" t="str">
        <f>IF('Vars Master'!N449&lt;&gt;"",'Vars Master'!L449,"")</f>
        <v/>
      </c>
      <c r="Q448" s="73" t="str">
        <f>IF('Vars Master'!N449&lt;&gt;"",'Vars Master'!M449,"")</f>
        <v/>
      </c>
      <c r="R448" t="s">
        <v>358</v>
      </c>
      <c r="T448" t="str">
        <f>IF('Vars Master'!N449&lt;&gt;"",'Vars Master'!N449,"")</f>
        <v/>
      </c>
      <c r="U448" s="74" t="str">
        <f t="shared" ref="U448:U511" si="44">CONCATENATE(P448,Q448,R448,T448)</f>
        <v xml:space="preserve"> </v>
      </c>
      <c r="W448" t="str">
        <f>IF('Vars Master'!S449&lt;&gt;"",'Vars Master'!Q449,"")</f>
        <v/>
      </c>
      <c r="X448" s="73" t="str">
        <f>IF('Vars Master'!S449&lt;&gt;"",'Vars Master'!R449,"")</f>
        <v/>
      </c>
      <c r="Y448" t="s">
        <v>358</v>
      </c>
      <c r="AA448" t="str">
        <f>IF('Vars Master'!S449&lt;&gt;"",'Vars Master'!S449,"")</f>
        <v/>
      </c>
      <c r="AB448" s="74" t="str">
        <f t="shared" si="40"/>
        <v xml:space="preserve"> </v>
      </c>
      <c r="AD448" t="str">
        <f>IF('Vars Master'!X449&lt;&gt;"",'Vars Master'!V449,"")</f>
        <v/>
      </c>
      <c r="AE448" s="73" t="str">
        <f>IF('Vars Master'!X449&lt;&gt;"",'Vars Master'!W449,"")</f>
        <v/>
      </c>
      <c r="AF448" t="str">
        <f>IF('Vars Master'!X449&lt;&gt;"",'Vars Master'!X449,"")</f>
        <v/>
      </c>
      <c r="AG448" s="74" t="str">
        <f t="shared" ref="AG448:AG511" si="45">CONCATENATE(AD448,AE448,R448,AF448)</f>
        <v xml:space="preserve"> </v>
      </c>
      <c r="AH448" t="str">
        <f>IF('Vars Master'!Z449&lt;&gt;"",'Vars Master'!Z449,"")</f>
        <v/>
      </c>
      <c r="AI448" t="str">
        <f>IF('Vars Master'!AC449&lt;&gt;"",'Vars Master'!AA449,"")</f>
        <v/>
      </c>
      <c r="AJ448" s="73" t="str">
        <f>IF('Vars Master'!AC449&lt;&gt;"",'Vars Master'!AB449,"")</f>
        <v/>
      </c>
      <c r="AK448" t="s">
        <v>358</v>
      </c>
      <c r="AM448" t="str">
        <f>IF('Vars Master'!AC449&lt;&gt;"",'Vars Master'!AC449,"")</f>
        <v/>
      </c>
      <c r="AN448" s="74" t="str">
        <f t="shared" si="41"/>
        <v xml:space="preserve"> </v>
      </c>
      <c r="AO448" t="str">
        <f>IF('Vars Master'!AE449&lt;&gt;"",'Vars Master'!AE449,"")</f>
        <v/>
      </c>
      <c r="AP448" s="164" t="s">
        <v>358</v>
      </c>
      <c r="AQ448" s="164" t="s">
        <v>358</v>
      </c>
      <c r="AR448" s="164" t="s">
        <v>358</v>
      </c>
      <c r="AS448" s="164" t="s">
        <v>358</v>
      </c>
      <c r="AT448" s="164" t="s">
        <v>358</v>
      </c>
      <c r="AU448" s="164" t="s">
        <v>358</v>
      </c>
    </row>
    <row r="449" spans="2:47" x14ac:dyDescent="0.25">
      <c r="B449" t="str">
        <f>IF('Vars Master'!D450&lt;&gt;"",'Vars Master'!B450,"")</f>
        <v/>
      </c>
      <c r="C449" s="73" t="str">
        <f>IF('Vars Master'!D450&lt;&gt;"",'Vars Master'!C450,"")</f>
        <v/>
      </c>
      <c r="D449" t="s">
        <v>358</v>
      </c>
      <c r="F449" t="str">
        <f>IF('Vars Master'!D450&lt;&gt;"",'Vars Master'!D450,"")</f>
        <v/>
      </c>
      <c r="G449" s="74" t="str">
        <f t="shared" si="42"/>
        <v xml:space="preserve"> </v>
      </c>
      <c r="I449" t="str">
        <f>IF('Vars Master'!I450&lt;&gt;"",'Vars Master'!G450,"")</f>
        <v/>
      </c>
      <c r="J449" s="73" t="str">
        <f>IF('Vars Master'!I450&lt;&gt;"",'Vars Master'!H450,"")</f>
        <v/>
      </c>
      <c r="K449" t="s">
        <v>358</v>
      </c>
      <c r="M449" t="str">
        <f>IF('Vars Master'!I450&lt;&gt;"",'Vars Master'!I450,"")</f>
        <v/>
      </c>
      <c r="N449" s="74" t="str">
        <f t="shared" si="43"/>
        <v xml:space="preserve"> </v>
      </c>
      <c r="P449" t="str">
        <f>IF('Vars Master'!N450&lt;&gt;"",'Vars Master'!L450,"")</f>
        <v/>
      </c>
      <c r="Q449" s="73" t="str">
        <f>IF('Vars Master'!N450&lt;&gt;"",'Vars Master'!M450,"")</f>
        <v/>
      </c>
      <c r="R449" t="s">
        <v>358</v>
      </c>
      <c r="T449" t="str">
        <f>IF('Vars Master'!N450&lt;&gt;"",'Vars Master'!N450,"")</f>
        <v/>
      </c>
      <c r="U449" s="74" t="str">
        <f t="shared" si="44"/>
        <v xml:space="preserve"> </v>
      </c>
      <c r="W449" t="str">
        <f>IF('Vars Master'!S450&lt;&gt;"",'Vars Master'!Q450,"")</f>
        <v/>
      </c>
      <c r="X449" s="73" t="str">
        <f>IF('Vars Master'!S450&lt;&gt;"",'Vars Master'!R450,"")</f>
        <v/>
      </c>
      <c r="Y449" t="s">
        <v>358</v>
      </c>
      <c r="AA449" t="str">
        <f>IF('Vars Master'!S450&lt;&gt;"",'Vars Master'!S450,"")</f>
        <v/>
      </c>
      <c r="AB449" s="74" t="str">
        <f t="shared" ref="AB449:AB512" si="46">CONCATENATE(W449,X449,Y449,AA449)</f>
        <v xml:space="preserve"> </v>
      </c>
      <c r="AD449" t="str">
        <f>IF('Vars Master'!X450&lt;&gt;"",'Vars Master'!V450,"")</f>
        <v/>
      </c>
      <c r="AE449" s="73" t="str">
        <f>IF('Vars Master'!X450&lt;&gt;"",'Vars Master'!W450,"")</f>
        <v/>
      </c>
      <c r="AF449" t="str">
        <f>IF('Vars Master'!X450&lt;&gt;"",'Vars Master'!X450,"")</f>
        <v/>
      </c>
      <c r="AG449" s="74" t="str">
        <f t="shared" si="45"/>
        <v xml:space="preserve"> </v>
      </c>
      <c r="AH449" t="str">
        <f>IF('Vars Master'!Z450&lt;&gt;"",'Vars Master'!Z450,"")</f>
        <v/>
      </c>
      <c r="AI449" t="str">
        <f>IF('Vars Master'!AC450&lt;&gt;"",'Vars Master'!AA450,"")</f>
        <v/>
      </c>
      <c r="AJ449" s="73" t="str">
        <f>IF('Vars Master'!AC450&lt;&gt;"",'Vars Master'!AB450,"")</f>
        <v/>
      </c>
      <c r="AK449" t="s">
        <v>358</v>
      </c>
      <c r="AM449" t="str">
        <f>IF('Vars Master'!AC450&lt;&gt;"",'Vars Master'!AC450,"")</f>
        <v/>
      </c>
      <c r="AN449" s="74" t="str">
        <f t="shared" ref="AN449:AN512" si="47">CONCATENATE(AI449,AJ449,AK449,AM449)</f>
        <v xml:space="preserve"> </v>
      </c>
      <c r="AO449" t="str">
        <f>IF('Vars Master'!AE450&lt;&gt;"",'Vars Master'!AE450,"")</f>
        <v/>
      </c>
      <c r="AP449" s="164" t="s">
        <v>358</v>
      </c>
      <c r="AQ449" s="164" t="s">
        <v>358</v>
      </c>
      <c r="AR449" s="164" t="s">
        <v>358</v>
      </c>
      <c r="AS449" s="164" t="s">
        <v>358</v>
      </c>
      <c r="AT449" s="164" t="s">
        <v>358</v>
      </c>
      <c r="AU449" s="164" t="s">
        <v>358</v>
      </c>
    </row>
    <row r="450" spans="2:47" x14ac:dyDescent="0.25">
      <c r="B450" t="str">
        <f>IF('Vars Master'!D451&lt;&gt;"",'Vars Master'!B451,"")</f>
        <v/>
      </c>
      <c r="C450" s="73" t="str">
        <f>IF('Vars Master'!D451&lt;&gt;"",'Vars Master'!C451,"")</f>
        <v/>
      </c>
      <c r="D450" t="s">
        <v>358</v>
      </c>
      <c r="F450" t="str">
        <f>IF('Vars Master'!D451&lt;&gt;"",'Vars Master'!D451,"")</f>
        <v/>
      </c>
      <c r="G450" s="74" t="str">
        <f t="shared" si="42"/>
        <v xml:space="preserve"> </v>
      </c>
      <c r="I450" t="str">
        <f>IF('Vars Master'!I451&lt;&gt;"",'Vars Master'!G451,"")</f>
        <v/>
      </c>
      <c r="J450" s="73" t="str">
        <f>IF('Vars Master'!I451&lt;&gt;"",'Vars Master'!H451,"")</f>
        <v/>
      </c>
      <c r="K450" t="s">
        <v>358</v>
      </c>
      <c r="M450" t="str">
        <f>IF('Vars Master'!I451&lt;&gt;"",'Vars Master'!I451,"")</f>
        <v/>
      </c>
      <c r="N450" s="74" t="str">
        <f t="shared" si="43"/>
        <v xml:space="preserve"> </v>
      </c>
      <c r="P450" t="str">
        <f>IF('Vars Master'!N451&lt;&gt;"",'Vars Master'!L451,"")</f>
        <v/>
      </c>
      <c r="Q450" s="73" t="str">
        <f>IF('Vars Master'!N451&lt;&gt;"",'Vars Master'!M451,"")</f>
        <v/>
      </c>
      <c r="R450" t="s">
        <v>358</v>
      </c>
      <c r="T450" t="str">
        <f>IF('Vars Master'!N451&lt;&gt;"",'Vars Master'!N451,"")</f>
        <v/>
      </c>
      <c r="U450" s="74" t="str">
        <f t="shared" si="44"/>
        <v xml:space="preserve"> </v>
      </c>
      <c r="W450" t="str">
        <f>IF('Vars Master'!S451&lt;&gt;"",'Vars Master'!Q451,"")</f>
        <v/>
      </c>
      <c r="X450" s="73" t="str">
        <f>IF('Vars Master'!S451&lt;&gt;"",'Vars Master'!R451,"")</f>
        <v/>
      </c>
      <c r="Y450" t="s">
        <v>358</v>
      </c>
      <c r="AA450" t="str">
        <f>IF('Vars Master'!S451&lt;&gt;"",'Vars Master'!S451,"")</f>
        <v/>
      </c>
      <c r="AB450" s="74" t="str">
        <f t="shared" si="46"/>
        <v xml:space="preserve"> </v>
      </c>
      <c r="AD450" t="str">
        <f>IF('Vars Master'!X451&lt;&gt;"",'Vars Master'!V451,"")</f>
        <v/>
      </c>
      <c r="AE450" s="73" t="str">
        <f>IF('Vars Master'!X451&lt;&gt;"",'Vars Master'!W451,"")</f>
        <v/>
      </c>
      <c r="AF450" t="str">
        <f>IF('Vars Master'!X451&lt;&gt;"",'Vars Master'!X451,"")</f>
        <v/>
      </c>
      <c r="AG450" s="74" t="str">
        <f t="shared" si="45"/>
        <v xml:space="preserve"> </v>
      </c>
      <c r="AH450" t="str">
        <f>IF('Vars Master'!Z451&lt;&gt;"",'Vars Master'!Z451,"")</f>
        <v/>
      </c>
      <c r="AI450" t="str">
        <f>IF('Vars Master'!AC451&lt;&gt;"",'Vars Master'!AA451,"")</f>
        <v/>
      </c>
      <c r="AJ450" s="73" t="str">
        <f>IF('Vars Master'!AC451&lt;&gt;"",'Vars Master'!AB451,"")</f>
        <v/>
      </c>
      <c r="AK450" t="s">
        <v>358</v>
      </c>
      <c r="AM450" t="str">
        <f>IF('Vars Master'!AC451&lt;&gt;"",'Vars Master'!AC451,"")</f>
        <v/>
      </c>
      <c r="AN450" s="74" t="str">
        <f t="shared" si="47"/>
        <v xml:space="preserve"> </v>
      </c>
      <c r="AO450" t="str">
        <f>IF('Vars Master'!AE451&lt;&gt;"",'Vars Master'!AE451,"")</f>
        <v/>
      </c>
      <c r="AP450" s="164" t="s">
        <v>358</v>
      </c>
      <c r="AQ450" s="164" t="s">
        <v>358</v>
      </c>
      <c r="AR450" s="164" t="s">
        <v>358</v>
      </c>
      <c r="AS450" s="164" t="s">
        <v>358</v>
      </c>
      <c r="AT450" s="164" t="s">
        <v>358</v>
      </c>
      <c r="AU450" s="164" t="s">
        <v>358</v>
      </c>
    </row>
    <row r="451" spans="2:47" x14ac:dyDescent="0.25">
      <c r="B451" t="str">
        <f>IF('Vars Master'!D452&lt;&gt;"",'Vars Master'!B452,"")</f>
        <v/>
      </c>
      <c r="C451" s="73" t="str">
        <f>IF('Vars Master'!D452&lt;&gt;"",'Vars Master'!C452,"")</f>
        <v/>
      </c>
      <c r="D451" t="s">
        <v>358</v>
      </c>
      <c r="F451" t="str">
        <f>IF('Vars Master'!D452&lt;&gt;"",'Vars Master'!D452,"")</f>
        <v/>
      </c>
      <c r="G451" s="74" t="str">
        <f t="shared" si="42"/>
        <v xml:space="preserve"> </v>
      </c>
      <c r="I451" t="str">
        <f>IF('Vars Master'!I452&lt;&gt;"",'Vars Master'!G452,"")</f>
        <v/>
      </c>
      <c r="J451" s="73" t="str">
        <f>IF('Vars Master'!I452&lt;&gt;"",'Vars Master'!H452,"")</f>
        <v/>
      </c>
      <c r="K451" t="s">
        <v>358</v>
      </c>
      <c r="M451" t="str">
        <f>IF('Vars Master'!I452&lt;&gt;"",'Vars Master'!I452,"")</f>
        <v/>
      </c>
      <c r="N451" s="74" t="str">
        <f t="shared" si="43"/>
        <v xml:space="preserve"> </v>
      </c>
      <c r="P451" t="str">
        <f>IF('Vars Master'!N452&lt;&gt;"",'Vars Master'!L452,"")</f>
        <v/>
      </c>
      <c r="Q451" s="73" t="str">
        <f>IF('Vars Master'!N452&lt;&gt;"",'Vars Master'!M452,"")</f>
        <v/>
      </c>
      <c r="R451" t="s">
        <v>358</v>
      </c>
      <c r="T451" t="str">
        <f>IF('Vars Master'!N452&lt;&gt;"",'Vars Master'!N452,"")</f>
        <v/>
      </c>
      <c r="U451" s="74" t="str">
        <f t="shared" si="44"/>
        <v xml:space="preserve"> </v>
      </c>
      <c r="W451" t="str">
        <f>IF('Vars Master'!S452&lt;&gt;"",'Vars Master'!Q452,"")</f>
        <v/>
      </c>
      <c r="X451" s="73" t="str">
        <f>IF('Vars Master'!S452&lt;&gt;"",'Vars Master'!R452,"")</f>
        <v/>
      </c>
      <c r="Y451" t="s">
        <v>358</v>
      </c>
      <c r="AA451" t="str">
        <f>IF('Vars Master'!S452&lt;&gt;"",'Vars Master'!S452,"")</f>
        <v/>
      </c>
      <c r="AB451" s="74" t="str">
        <f t="shared" si="46"/>
        <v xml:space="preserve"> </v>
      </c>
      <c r="AD451" t="str">
        <f>IF('Vars Master'!X452&lt;&gt;"",'Vars Master'!V452,"")</f>
        <v/>
      </c>
      <c r="AE451" s="73" t="str">
        <f>IF('Vars Master'!X452&lt;&gt;"",'Vars Master'!W452,"")</f>
        <v/>
      </c>
      <c r="AF451" t="str">
        <f>IF('Vars Master'!X452&lt;&gt;"",'Vars Master'!X452,"")</f>
        <v/>
      </c>
      <c r="AG451" s="74" t="str">
        <f t="shared" si="45"/>
        <v xml:space="preserve"> </v>
      </c>
      <c r="AH451" t="str">
        <f>IF('Vars Master'!Z452&lt;&gt;"",'Vars Master'!Z452,"")</f>
        <v/>
      </c>
      <c r="AI451" t="str">
        <f>IF('Vars Master'!AC452&lt;&gt;"",'Vars Master'!AA452,"")</f>
        <v/>
      </c>
      <c r="AJ451" s="73" t="str">
        <f>IF('Vars Master'!AC452&lt;&gt;"",'Vars Master'!AB452,"")</f>
        <v/>
      </c>
      <c r="AK451" t="s">
        <v>358</v>
      </c>
      <c r="AM451" t="str">
        <f>IF('Vars Master'!AC452&lt;&gt;"",'Vars Master'!AC452,"")</f>
        <v/>
      </c>
      <c r="AN451" s="74" t="str">
        <f t="shared" si="47"/>
        <v xml:space="preserve"> </v>
      </c>
      <c r="AO451" t="str">
        <f>IF('Vars Master'!AE452&lt;&gt;"",'Vars Master'!AE452,"")</f>
        <v/>
      </c>
      <c r="AP451" s="164" t="s">
        <v>358</v>
      </c>
      <c r="AQ451" s="164" t="s">
        <v>358</v>
      </c>
      <c r="AR451" s="164" t="s">
        <v>358</v>
      </c>
      <c r="AS451" s="164" t="s">
        <v>358</v>
      </c>
      <c r="AT451" s="164" t="s">
        <v>358</v>
      </c>
      <c r="AU451" s="164" t="s">
        <v>358</v>
      </c>
    </row>
    <row r="452" spans="2:47" x14ac:dyDescent="0.25">
      <c r="B452" t="str">
        <f>IF('Vars Master'!D453&lt;&gt;"",'Vars Master'!B453,"")</f>
        <v/>
      </c>
      <c r="C452" s="73" t="str">
        <f>IF('Vars Master'!D453&lt;&gt;"",'Vars Master'!C453,"")</f>
        <v/>
      </c>
      <c r="D452" t="s">
        <v>358</v>
      </c>
      <c r="F452" t="str">
        <f>IF('Vars Master'!D453&lt;&gt;"",'Vars Master'!D453,"")</f>
        <v/>
      </c>
      <c r="G452" s="74" t="str">
        <f t="shared" si="42"/>
        <v xml:space="preserve"> </v>
      </c>
      <c r="I452" t="str">
        <f>IF('Vars Master'!I453&lt;&gt;"",'Vars Master'!G453,"")</f>
        <v/>
      </c>
      <c r="J452" s="73" t="str">
        <f>IF('Vars Master'!I453&lt;&gt;"",'Vars Master'!H453,"")</f>
        <v/>
      </c>
      <c r="K452" t="s">
        <v>358</v>
      </c>
      <c r="M452" t="str">
        <f>IF('Vars Master'!I453&lt;&gt;"",'Vars Master'!I453,"")</f>
        <v/>
      </c>
      <c r="N452" s="74" t="str">
        <f t="shared" si="43"/>
        <v xml:space="preserve"> </v>
      </c>
      <c r="P452" t="str">
        <f>IF('Vars Master'!N453&lt;&gt;"",'Vars Master'!L453,"")</f>
        <v/>
      </c>
      <c r="Q452" s="73" t="str">
        <f>IF('Vars Master'!N453&lt;&gt;"",'Vars Master'!M453,"")</f>
        <v/>
      </c>
      <c r="R452" t="s">
        <v>358</v>
      </c>
      <c r="T452" t="str">
        <f>IF('Vars Master'!N453&lt;&gt;"",'Vars Master'!N453,"")</f>
        <v/>
      </c>
      <c r="U452" s="74" t="str">
        <f t="shared" si="44"/>
        <v xml:space="preserve"> </v>
      </c>
      <c r="W452" t="str">
        <f>IF('Vars Master'!S453&lt;&gt;"",'Vars Master'!Q453,"")</f>
        <v/>
      </c>
      <c r="X452" s="73" t="str">
        <f>IF('Vars Master'!S453&lt;&gt;"",'Vars Master'!R453,"")</f>
        <v/>
      </c>
      <c r="Y452" t="s">
        <v>358</v>
      </c>
      <c r="AA452" t="str">
        <f>IF('Vars Master'!S453&lt;&gt;"",'Vars Master'!S453,"")</f>
        <v/>
      </c>
      <c r="AB452" s="74" t="str">
        <f t="shared" si="46"/>
        <v xml:space="preserve"> </v>
      </c>
      <c r="AD452" t="str">
        <f>IF('Vars Master'!X453&lt;&gt;"",'Vars Master'!V453,"")</f>
        <v/>
      </c>
      <c r="AE452" s="73" t="str">
        <f>IF('Vars Master'!X453&lt;&gt;"",'Vars Master'!W453,"")</f>
        <v/>
      </c>
      <c r="AF452" t="str">
        <f>IF('Vars Master'!X453&lt;&gt;"",'Vars Master'!X453,"")</f>
        <v/>
      </c>
      <c r="AG452" s="74" t="str">
        <f t="shared" si="45"/>
        <v xml:space="preserve"> </v>
      </c>
      <c r="AH452" t="str">
        <f>IF('Vars Master'!Z453&lt;&gt;"",'Vars Master'!Z453,"")</f>
        <v/>
      </c>
      <c r="AI452" t="str">
        <f>IF('Vars Master'!AC453&lt;&gt;"",'Vars Master'!AA453,"")</f>
        <v/>
      </c>
      <c r="AJ452" s="73" t="str">
        <f>IF('Vars Master'!AC453&lt;&gt;"",'Vars Master'!AB453,"")</f>
        <v/>
      </c>
      <c r="AK452" t="s">
        <v>358</v>
      </c>
      <c r="AM452" t="str">
        <f>IF('Vars Master'!AC453&lt;&gt;"",'Vars Master'!AC453,"")</f>
        <v/>
      </c>
      <c r="AN452" s="74" t="str">
        <f t="shared" si="47"/>
        <v xml:space="preserve"> </v>
      </c>
      <c r="AO452" t="str">
        <f>IF('Vars Master'!AE453&lt;&gt;"",'Vars Master'!AE453,"")</f>
        <v/>
      </c>
      <c r="AP452" s="164" t="s">
        <v>358</v>
      </c>
      <c r="AQ452" s="164" t="s">
        <v>358</v>
      </c>
      <c r="AR452" s="164" t="s">
        <v>358</v>
      </c>
      <c r="AS452" s="164" t="s">
        <v>358</v>
      </c>
      <c r="AT452" s="164" t="s">
        <v>358</v>
      </c>
      <c r="AU452" s="164" t="s">
        <v>358</v>
      </c>
    </row>
    <row r="453" spans="2:47" x14ac:dyDescent="0.25">
      <c r="B453" t="str">
        <f>IF('Vars Master'!D454&lt;&gt;"",'Vars Master'!B454,"")</f>
        <v/>
      </c>
      <c r="C453" s="73" t="str">
        <f>IF('Vars Master'!D454&lt;&gt;"",'Vars Master'!C454,"")</f>
        <v/>
      </c>
      <c r="D453" t="s">
        <v>358</v>
      </c>
      <c r="F453" t="str">
        <f>IF('Vars Master'!D454&lt;&gt;"",'Vars Master'!D454,"")</f>
        <v/>
      </c>
      <c r="G453" s="74" t="str">
        <f t="shared" si="42"/>
        <v xml:space="preserve"> </v>
      </c>
      <c r="I453" t="str">
        <f>IF('Vars Master'!I454&lt;&gt;"",'Vars Master'!G454,"")</f>
        <v/>
      </c>
      <c r="J453" s="73" t="str">
        <f>IF('Vars Master'!I454&lt;&gt;"",'Vars Master'!H454,"")</f>
        <v/>
      </c>
      <c r="K453" t="s">
        <v>358</v>
      </c>
      <c r="M453" t="str">
        <f>IF('Vars Master'!I454&lt;&gt;"",'Vars Master'!I454,"")</f>
        <v/>
      </c>
      <c r="N453" s="74" t="str">
        <f t="shared" si="43"/>
        <v xml:space="preserve"> </v>
      </c>
      <c r="P453" t="str">
        <f>IF('Vars Master'!N454&lt;&gt;"",'Vars Master'!L454,"")</f>
        <v/>
      </c>
      <c r="Q453" s="73" t="str">
        <f>IF('Vars Master'!N454&lt;&gt;"",'Vars Master'!M454,"")</f>
        <v/>
      </c>
      <c r="R453" t="s">
        <v>358</v>
      </c>
      <c r="T453" t="str">
        <f>IF('Vars Master'!N454&lt;&gt;"",'Vars Master'!N454,"")</f>
        <v/>
      </c>
      <c r="U453" s="74" t="str">
        <f t="shared" si="44"/>
        <v xml:space="preserve"> </v>
      </c>
      <c r="W453" t="str">
        <f>IF('Vars Master'!S454&lt;&gt;"",'Vars Master'!Q454,"")</f>
        <v/>
      </c>
      <c r="X453" s="73" t="str">
        <f>IF('Vars Master'!S454&lt;&gt;"",'Vars Master'!R454,"")</f>
        <v/>
      </c>
      <c r="Y453" t="s">
        <v>358</v>
      </c>
      <c r="AA453" t="str">
        <f>IF('Vars Master'!S454&lt;&gt;"",'Vars Master'!S454,"")</f>
        <v/>
      </c>
      <c r="AB453" s="74" t="str">
        <f t="shared" si="46"/>
        <v xml:space="preserve"> </v>
      </c>
      <c r="AD453" t="str">
        <f>IF('Vars Master'!X454&lt;&gt;"",'Vars Master'!V454,"")</f>
        <v/>
      </c>
      <c r="AE453" s="73" t="str">
        <f>IF('Vars Master'!X454&lt;&gt;"",'Vars Master'!W454,"")</f>
        <v/>
      </c>
      <c r="AF453" t="str">
        <f>IF('Vars Master'!X454&lt;&gt;"",'Vars Master'!X454,"")</f>
        <v/>
      </c>
      <c r="AG453" s="74" t="str">
        <f t="shared" si="45"/>
        <v xml:space="preserve"> </v>
      </c>
      <c r="AH453" t="str">
        <f>IF('Vars Master'!Z454&lt;&gt;"",'Vars Master'!Z454,"")</f>
        <v/>
      </c>
      <c r="AI453" t="str">
        <f>IF('Vars Master'!AC454&lt;&gt;"",'Vars Master'!AA454,"")</f>
        <v/>
      </c>
      <c r="AJ453" s="73" t="str">
        <f>IF('Vars Master'!AC454&lt;&gt;"",'Vars Master'!AB454,"")</f>
        <v/>
      </c>
      <c r="AK453" t="s">
        <v>358</v>
      </c>
      <c r="AM453" t="str">
        <f>IF('Vars Master'!AC454&lt;&gt;"",'Vars Master'!AC454,"")</f>
        <v/>
      </c>
      <c r="AN453" s="74" t="str">
        <f t="shared" si="47"/>
        <v xml:space="preserve"> </v>
      </c>
      <c r="AO453" t="str">
        <f>IF('Vars Master'!AE454&lt;&gt;"",'Vars Master'!AE454,"")</f>
        <v/>
      </c>
      <c r="AP453" s="164" t="s">
        <v>358</v>
      </c>
      <c r="AQ453" s="164" t="s">
        <v>358</v>
      </c>
      <c r="AR453" s="164" t="s">
        <v>358</v>
      </c>
      <c r="AS453" s="164" t="s">
        <v>358</v>
      </c>
      <c r="AT453" s="164" t="s">
        <v>358</v>
      </c>
      <c r="AU453" s="164" t="s">
        <v>358</v>
      </c>
    </row>
    <row r="454" spans="2:47" x14ac:dyDescent="0.25">
      <c r="B454" t="str">
        <f>IF('Vars Master'!D455&lt;&gt;"",'Vars Master'!B455,"")</f>
        <v/>
      </c>
      <c r="C454" s="73" t="str">
        <f>IF('Vars Master'!D455&lt;&gt;"",'Vars Master'!C455,"")</f>
        <v/>
      </c>
      <c r="D454" t="s">
        <v>358</v>
      </c>
      <c r="F454" t="str">
        <f>IF('Vars Master'!D455&lt;&gt;"",'Vars Master'!D455,"")</f>
        <v/>
      </c>
      <c r="G454" s="74" t="str">
        <f t="shared" si="42"/>
        <v xml:space="preserve"> </v>
      </c>
      <c r="I454" t="str">
        <f>IF('Vars Master'!I455&lt;&gt;"",'Vars Master'!G455,"")</f>
        <v/>
      </c>
      <c r="J454" s="73" t="str">
        <f>IF('Vars Master'!I455&lt;&gt;"",'Vars Master'!H455,"")</f>
        <v/>
      </c>
      <c r="K454" t="s">
        <v>358</v>
      </c>
      <c r="M454" t="str">
        <f>IF('Vars Master'!I455&lt;&gt;"",'Vars Master'!I455,"")</f>
        <v/>
      </c>
      <c r="N454" s="74" t="str">
        <f t="shared" si="43"/>
        <v xml:space="preserve"> </v>
      </c>
      <c r="P454" t="str">
        <f>IF('Vars Master'!N455&lt;&gt;"",'Vars Master'!L455,"")</f>
        <v/>
      </c>
      <c r="Q454" s="73" t="str">
        <f>IF('Vars Master'!N455&lt;&gt;"",'Vars Master'!M455,"")</f>
        <v/>
      </c>
      <c r="R454" t="s">
        <v>358</v>
      </c>
      <c r="T454" t="str">
        <f>IF('Vars Master'!N455&lt;&gt;"",'Vars Master'!N455,"")</f>
        <v/>
      </c>
      <c r="U454" s="74" t="str">
        <f t="shared" si="44"/>
        <v xml:space="preserve"> </v>
      </c>
      <c r="W454" t="str">
        <f>IF('Vars Master'!S455&lt;&gt;"",'Vars Master'!Q455,"")</f>
        <v/>
      </c>
      <c r="X454" s="73" t="str">
        <f>IF('Vars Master'!S455&lt;&gt;"",'Vars Master'!R455,"")</f>
        <v/>
      </c>
      <c r="Y454" t="s">
        <v>358</v>
      </c>
      <c r="AA454" t="str">
        <f>IF('Vars Master'!S455&lt;&gt;"",'Vars Master'!S455,"")</f>
        <v/>
      </c>
      <c r="AB454" s="74" t="str">
        <f t="shared" si="46"/>
        <v xml:space="preserve"> </v>
      </c>
      <c r="AD454" t="str">
        <f>IF('Vars Master'!X455&lt;&gt;"",'Vars Master'!V455,"")</f>
        <v/>
      </c>
      <c r="AE454" s="73" t="str">
        <f>IF('Vars Master'!X455&lt;&gt;"",'Vars Master'!W455,"")</f>
        <v/>
      </c>
      <c r="AF454" t="str">
        <f>IF('Vars Master'!X455&lt;&gt;"",'Vars Master'!X455,"")</f>
        <v/>
      </c>
      <c r="AG454" s="74" t="str">
        <f t="shared" si="45"/>
        <v xml:space="preserve"> </v>
      </c>
      <c r="AH454" t="str">
        <f>IF('Vars Master'!Z455&lt;&gt;"",'Vars Master'!Z455,"")</f>
        <v/>
      </c>
      <c r="AI454" t="str">
        <f>IF('Vars Master'!AC455&lt;&gt;"",'Vars Master'!AA455,"")</f>
        <v/>
      </c>
      <c r="AJ454" s="73" t="str">
        <f>IF('Vars Master'!AC455&lt;&gt;"",'Vars Master'!AB455,"")</f>
        <v/>
      </c>
      <c r="AK454" t="s">
        <v>358</v>
      </c>
      <c r="AM454" t="str">
        <f>IF('Vars Master'!AC455&lt;&gt;"",'Vars Master'!AC455,"")</f>
        <v/>
      </c>
      <c r="AN454" s="74" t="str">
        <f t="shared" si="47"/>
        <v xml:space="preserve"> </v>
      </c>
      <c r="AO454" t="str">
        <f>IF('Vars Master'!AE455&lt;&gt;"",'Vars Master'!AE455,"")</f>
        <v/>
      </c>
      <c r="AP454" s="164" t="s">
        <v>358</v>
      </c>
      <c r="AQ454" s="164" t="s">
        <v>358</v>
      </c>
      <c r="AR454" s="164" t="s">
        <v>358</v>
      </c>
      <c r="AS454" s="164" t="s">
        <v>358</v>
      </c>
      <c r="AT454" s="164" t="s">
        <v>358</v>
      </c>
      <c r="AU454" s="164" t="s">
        <v>358</v>
      </c>
    </row>
    <row r="455" spans="2:47" x14ac:dyDescent="0.25">
      <c r="B455" t="str">
        <f>IF('Vars Master'!D456&lt;&gt;"",'Vars Master'!B456,"")</f>
        <v/>
      </c>
      <c r="C455" s="73" t="str">
        <f>IF('Vars Master'!D456&lt;&gt;"",'Vars Master'!C456,"")</f>
        <v/>
      </c>
      <c r="D455" t="s">
        <v>358</v>
      </c>
      <c r="F455" t="str">
        <f>IF('Vars Master'!D456&lt;&gt;"",'Vars Master'!D456,"")</f>
        <v/>
      </c>
      <c r="G455" s="74" t="str">
        <f t="shared" si="42"/>
        <v xml:space="preserve"> </v>
      </c>
      <c r="I455" t="str">
        <f>IF('Vars Master'!I456&lt;&gt;"",'Vars Master'!G456,"")</f>
        <v/>
      </c>
      <c r="J455" s="73" t="str">
        <f>IF('Vars Master'!I456&lt;&gt;"",'Vars Master'!H456,"")</f>
        <v/>
      </c>
      <c r="K455" t="s">
        <v>358</v>
      </c>
      <c r="M455" t="str">
        <f>IF('Vars Master'!I456&lt;&gt;"",'Vars Master'!I456,"")</f>
        <v/>
      </c>
      <c r="N455" s="74" t="str">
        <f t="shared" si="43"/>
        <v xml:space="preserve"> </v>
      </c>
      <c r="P455" t="str">
        <f>IF('Vars Master'!N456&lt;&gt;"",'Vars Master'!L456,"")</f>
        <v/>
      </c>
      <c r="Q455" s="73" t="str">
        <f>IF('Vars Master'!N456&lt;&gt;"",'Vars Master'!M456,"")</f>
        <v/>
      </c>
      <c r="R455" t="s">
        <v>358</v>
      </c>
      <c r="T455" t="str">
        <f>IF('Vars Master'!N456&lt;&gt;"",'Vars Master'!N456,"")</f>
        <v/>
      </c>
      <c r="U455" s="74" t="str">
        <f t="shared" si="44"/>
        <v xml:space="preserve"> </v>
      </c>
      <c r="W455" t="str">
        <f>IF('Vars Master'!S456&lt;&gt;"",'Vars Master'!Q456,"")</f>
        <v/>
      </c>
      <c r="X455" s="73" t="str">
        <f>IF('Vars Master'!S456&lt;&gt;"",'Vars Master'!R456,"")</f>
        <v/>
      </c>
      <c r="Y455" t="s">
        <v>358</v>
      </c>
      <c r="AA455" t="str">
        <f>IF('Vars Master'!S456&lt;&gt;"",'Vars Master'!S456,"")</f>
        <v/>
      </c>
      <c r="AB455" s="74" t="str">
        <f t="shared" si="46"/>
        <v xml:space="preserve"> </v>
      </c>
      <c r="AD455" t="str">
        <f>IF('Vars Master'!X456&lt;&gt;"",'Vars Master'!V456,"")</f>
        <v/>
      </c>
      <c r="AE455" s="73" t="str">
        <f>IF('Vars Master'!X456&lt;&gt;"",'Vars Master'!W456,"")</f>
        <v/>
      </c>
      <c r="AF455" t="str">
        <f>IF('Vars Master'!X456&lt;&gt;"",'Vars Master'!X456,"")</f>
        <v/>
      </c>
      <c r="AG455" s="74" t="str">
        <f t="shared" si="45"/>
        <v xml:space="preserve"> </v>
      </c>
      <c r="AH455" t="str">
        <f>IF('Vars Master'!Z456&lt;&gt;"",'Vars Master'!Z456,"")</f>
        <v/>
      </c>
      <c r="AI455" t="str">
        <f>IF('Vars Master'!AC456&lt;&gt;"",'Vars Master'!AA456,"")</f>
        <v/>
      </c>
      <c r="AJ455" s="73" t="str">
        <f>IF('Vars Master'!AC456&lt;&gt;"",'Vars Master'!AB456,"")</f>
        <v/>
      </c>
      <c r="AK455" t="s">
        <v>358</v>
      </c>
      <c r="AM455" t="str">
        <f>IF('Vars Master'!AC456&lt;&gt;"",'Vars Master'!AC456,"")</f>
        <v/>
      </c>
      <c r="AN455" s="74" t="str">
        <f t="shared" si="47"/>
        <v xml:space="preserve"> </v>
      </c>
      <c r="AO455" t="str">
        <f>IF('Vars Master'!AE456&lt;&gt;"",'Vars Master'!AE456,"")</f>
        <v/>
      </c>
      <c r="AP455" s="164" t="s">
        <v>358</v>
      </c>
      <c r="AQ455" s="164" t="s">
        <v>358</v>
      </c>
      <c r="AR455" s="164" t="s">
        <v>358</v>
      </c>
      <c r="AS455" s="164" t="s">
        <v>358</v>
      </c>
      <c r="AT455" s="164" t="s">
        <v>358</v>
      </c>
      <c r="AU455" s="164" t="s">
        <v>358</v>
      </c>
    </row>
    <row r="456" spans="2:47" x14ac:dyDescent="0.25">
      <c r="B456" t="str">
        <f>IF('Vars Master'!D457&lt;&gt;"",'Vars Master'!B457,"")</f>
        <v/>
      </c>
      <c r="C456" s="73" t="str">
        <f>IF('Vars Master'!D457&lt;&gt;"",'Vars Master'!C457,"")</f>
        <v/>
      </c>
      <c r="D456" t="s">
        <v>358</v>
      </c>
      <c r="F456" t="str">
        <f>IF('Vars Master'!D457&lt;&gt;"",'Vars Master'!D457,"")</f>
        <v/>
      </c>
      <c r="G456" s="74" t="str">
        <f t="shared" si="42"/>
        <v xml:space="preserve"> </v>
      </c>
      <c r="I456" t="str">
        <f>IF('Vars Master'!I457&lt;&gt;"",'Vars Master'!G457,"")</f>
        <v/>
      </c>
      <c r="J456" s="73" t="str">
        <f>IF('Vars Master'!I457&lt;&gt;"",'Vars Master'!H457,"")</f>
        <v/>
      </c>
      <c r="K456" t="s">
        <v>358</v>
      </c>
      <c r="M456" t="str">
        <f>IF('Vars Master'!I457&lt;&gt;"",'Vars Master'!I457,"")</f>
        <v/>
      </c>
      <c r="N456" s="74" t="str">
        <f t="shared" si="43"/>
        <v xml:space="preserve"> </v>
      </c>
      <c r="P456" t="str">
        <f>IF('Vars Master'!N457&lt;&gt;"",'Vars Master'!L457,"")</f>
        <v/>
      </c>
      <c r="Q456" s="73" t="str">
        <f>IF('Vars Master'!N457&lt;&gt;"",'Vars Master'!M457,"")</f>
        <v/>
      </c>
      <c r="R456" t="s">
        <v>358</v>
      </c>
      <c r="T456" t="str">
        <f>IF('Vars Master'!N457&lt;&gt;"",'Vars Master'!N457,"")</f>
        <v/>
      </c>
      <c r="U456" s="74" t="str">
        <f t="shared" si="44"/>
        <v xml:space="preserve"> </v>
      </c>
      <c r="W456" t="str">
        <f>IF('Vars Master'!S457&lt;&gt;"",'Vars Master'!Q457,"")</f>
        <v/>
      </c>
      <c r="X456" s="73" t="str">
        <f>IF('Vars Master'!S457&lt;&gt;"",'Vars Master'!R457,"")</f>
        <v/>
      </c>
      <c r="Y456" t="s">
        <v>358</v>
      </c>
      <c r="AA456" t="str">
        <f>IF('Vars Master'!S457&lt;&gt;"",'Vars Master'!S457,"")</f>
        <v/>
      </c>
      <c r="AB456" s="74" t="str">
        <f t="shared" si="46"/>
        <v xml:space="preserve"> </v>
      </c>
      <c r="AD456" t="str">
        <f>IF('Vars Master'!X457&lt;&gt;"",'Vars Master'!V457,"")</f>
        <v/>
      </c>
      <c r="AE456" s="73" t="str">
        <f>IF('Vars Master'!X457&lt;&gt;"",'Vars Master'!W457,"")</f>
        <v/>
      </c>
      <c r="AF456" t="str">
        <f>IF('Vars Master'!X457&lt;&gt;"",'Vars Master'!X457,"")</f>
        <v/>
      </c>
      <c r="AG456" s="74" t="str">
        <f t="shared" si="45"/>
        <v xml:space="preserve"> </v>
      </c>
      <c r="AH456" t="str">
        <f>IF('Vars Master'!Z457&lt;&gt;"",'Vars Master'!Z457,"")</f>
        <v/>
      </c>
      <c r="AI456" t="str">
        <f>IF('Vars Master'!AC457&lt;&gt;"",'Vars Master'!AA457,"")</f>
        <v/>
      </c>
      <c r="AJ456" s="73" t="str">
        <f>IF('Vars Master'!AC457&lt;&gt;"",'Vars Master'!AB457,"")</f>
        <v/>
      </c>
      <c r="AK456" t="s">
        <v>358</v>
      </c>
      <c r="AM456" t="str">
        <f>IF('Vars Master'!AC457&lt;&gt;"",'Vars Master'!AC457,"")</f>
        <v/>
      </c>
      <c r="AN456" s="74" t="str">
        <f t="shared" si="47"/>
        <v xml:space="preserve"> </v>
      </c>
      <c r="AO456" t="str">
        <f>IF('Vars Master'!AE457&lt;&gt;"",'Vars Master'!AE457,"")</f>
        <v/>
      </c>
      <c r="AP456" s="164" t="s">
        <v>358</v>
      </c>
      <c r="AQ456" s="164" t="s">
        <v>358</v>
      </c>
      <c r="AR456" s="164" t="s">
        <v>358</v>
      </c>
      <c r="AS456" s="164" t="s">
        <v>358</v>
      </c>
      <c r="AT456" s="164" t="s">
        <v>358</v>
      </c>
      <c r="AU456" s="164" t="s">
        <v>358</v>
      </c>
    </row>
    <row r="457" spans="2:47" x14ac:dyDescent="0.25">
      <c r="B457" t="str">
        <f>IF('Vars Master'!D458&lt;&gt;"",'Vars Master'!B458,"")</f>
        <v/>
      </c>
      <c r="C457" s="73" t="str">
        <f>IF('Vars Master'!D458&lt;&gt;"",'Vars Master'!C458,"")</f>
        <v/>
      </c>
      <c r="D457" t="s">
        <v>358</v>
      </c>
      <c r="F457" t="str">
        <f>IF('Vars Master'!D458&lt;&gt;"",'Vars Master'!D458,"")</f>
        <v/>
      </c>
      <c r="G457" s="74" t="str">
        <f t="shared" si="42"/>
        <v xml:space="preserve"> </v>
      </c>
      <c r="I457" t="str">
        <f>IF('Vars Master'!I458&lt;&gt;"",'Vars Master'!G458,"")</f>
        <v/>
      </c>
      <c r="J457" s="73" t="str">
        <f>IF('Vars Master'!I458&lt;&gt;"",'Vars Master'!H458,"")</f>
        <v/>
      </c>
      <c r="K457" t="s">
        <v>358</v>
      </c>
      <c r="M457" t="str">
        <f>IF('Vars Master'!I458&lt;&gt;"",'Vars Master'!I458,"")</f>
        <v/>
      </c>
      <c r="N457" s="74" t="str">
        <f t="shared" si="43"/>
        <v xml:space="preserve"> </v>
      </c>
      <c r="P457" t="str">
        <f>IF('Vars Master'!N458&lt;&gt;"",'Vars Master'!L458,"")</f>
        <v/>
      </c>
      <c r="Q457" s="73" t="str">
        <f>IF('Vars Master'!N458&lt;&gt;"",'Vars Master'!M458,"")</f>
        <v/>
      </c>
      <c r="R457" t="s">
        <v>358</v>
      </c>
      <c r="T457" t="str">
        <f>IF('Vars Master'!N458&lt;&gt;"",'Vars Master'!N458,"")</f>
        <v/>
      </c>
      <c r="U457" s="74" t="str">
        <f t="shared" si="44"/>
        <v xml:space="preserve"> </v>
      </c>
      <c r="W457" t="str">
        <f>IF('Vars Master'!S458&lt;&gt;"",'Vars Master'!Q458,"")</f>
        <v/>
      </c>
      <c r="X457" s="73" t="str">
        <f>IF('Vars Master'!S458&lt;&gt;"",'Vars Master'!R458,"")</f>
        <v/>
      </c>
      <c r="Y457" t="s">
        <v>358</v>
      </c>
      <c r="AA457" t="str">
        <f>IF('Vars Master'!S458&lt;&gt;"",'Vars Master'!S458,"")</f>
        <v/>
      </c>
      <c r="AB457" s="74" t="str">
        <f t="shared" si="46"/>
        <v xml:space="preserve"> </v>
      </c>
      <c r="AD457" t="str">
        <f>IF('Vars Master'!X458&lt;&gt;"",'Vars Master'!V458,"")</f>
        <v/>
      </c>
      <c r="AE457" s="73" t="str">
        <f>IF('Vars Master'!X458&lt;&gt;"",'Vars Master'!W458,"")</f>
        <v/>
      </c>
      <c r="AF457" t="str">
        <f>IF('Vars Master'!X458&lt;&gt;"",'Vars Master'!X458,"")</f>
        <v/>
      </c>
      <c r="AG457" s="74" t="str">
        <f t="shared" si="45"/>
        <v xml:space="preserve"> </v>
      </c>
      <c r="AH457" t="str">
        <f>IF('Vars Master'!Z458&lt;&gt;"",'Vars Master'!Z458,"")</f>
        <v/>
      </c>
      <c r="AI457" t="str">
        <f>IF('Vars Master'!AC458&lt;&gt;"",'Vars Master'!AA458,"")</f>
        <v/>
      </c>
      <c r="AJ457" s="73" t="str">
        <f>IF('Vars Master'!AC458&lt;&gt;"",'Vars Master'!AB458,"")</f>
        <v/>
      </c>
      <c r="AK457" t="s">
        <v>358</v>
      </c>
      <c r="AM457" t="str">
        <f>IF('Vars Master'!AC458&lt;&gt;"",'Vars Master'!AC458,"")</f>
        <v/>
      </c>
      <c r="AN457" s="74" t="str">
        <f t="shared" si="47"/>
        <v xml:space="preserve"> </v>
      </c>
      <c r="AO457" t="str">
        <f>IF('Vars Master'!AE458&lt;&gt;"",'Vars Master'!AE458,"")</f>
        <v/>
      </c>
      <c r="AP457" s="164" t="s">
        <v>358</v>
      </c>
      <c r="AQ457" s="164" t="s">
        <v>358</v>
      </c>
      <c r="AR457" s="164" t="s">
        <v>358</v>
      </c>
      <c r="AS457" s="164" t="s">
        <v>358</v>
      </c>
      <c r="AT457" s="164" t="s">
        <v>358</v>
      </c>
      <c r="AU457" s="164" t="s">
        <v>358</v>
      </c>
    </row>
    <row r="458" spans="2:47" x14ac:dyDescent="0.25">
      <c r="B458" t="str">
        <f>IF('Vars Master'!D459&lt;&gt;"",'Vars Master'!B459,"")</f>
        <v/>
      </c>
      <c r="C458" s="73" t="str">
        <f>IF('Vars Master'!D459&lt;&gt;"",'Vars Master'!C459,"")</f>
        <v/>
      </c>
      <c r="D458" t="s">
        <v>358</v>
      </c>
      <c r="F458" t="str">
        <f>IF('Vars Master'!D459&lt;&gt;"",'Vars Master'!D459,"")</f>
        <v/>
      </c>
      <c r="G458" s="74" t="str">
        <f t="shared" si="42"/>
        <v xml:space="preserve"> </v>
      </c>
      <c r="I458" t="str">
        <f>IF('Vars Master'!I459&lt;&gt;"",'Vars Master'!G459,"")</f>
        <v/>
      </c>
      <c r="J458" s="73" t="str">
        <f>IF('Vars Master'!I459&lt;&gt;"",'Vars Master'!H459,"")</f>
        <v/>
      </c>
      <c r="K458" t="s">
        <v>358</v>
      </c>
      <c r="M458" t="str">
        <f>IF('Vars Master'!I459&lt;&gt;"",'Vars Master'!I459,"")</f>
        <v/>
      </c>
      <c r="N458" s="74" t="str">
        <f t="shared" si="43"/>
        <v xml:space="preserve"> </v>
      </c>
      <c r="P458" t="str">
        <f>IF('Vars Master'!N459&lt;&gt;"",'Vars Master'!L459,"")</f>
        <v/>
      </c>
      <c r="Q458" s="73" t="str">
        <f>IF('Vars Master'!N459&lt;&gt;"",'Vars Master'!M459,"")</f>
        <v/>
      </c>
      <c r="R458" t="s">
        <v>358</v>
      </c>
      <c r="T458" t="str">
        <f>IF('Vars Master'!N459&lt;&gt;"",'Vars Master'!N459,"")</f>
        <v/>
      </c>
      <c r="U458" s="74" t="str">
        <f t="shared" si="44"/>
        <v xml:space="preserve"> </v>
      </c>
      <c r="W458" t="str">
        <f>IF('Vars Master'!S459&lt;&gt;"",'Vars Master'!Q459,"")</f>
        <v/>
      </c>
      <c r="X458" s="73" t="str">
        <f>IF('Vars Master'!S459&lt;&gt;"",'Vars Master'!R459,"")</f>
        <v/>
      </c>
      <c r="Y458" t="s">
        <v>358</v>
      </c>
      <c r="AA458" t="str">
        <f>IF('Vars Master'!S459&lt;&gt;"",'Vars Master'!S459,"")</f>
        <v/>
      </c>
      <c r="AB458" s="74" t="str">
        <f t="shared" si="46"/>
        <v xml:space="preserve"> </v>
      </c>
      <c r="AD458" t="str">
        <f>IF('Vars Master'!X459&lt;&gt;"",'Vars Master'!V459,"")</f>
        <v/>
      </c>
      <c r="AE458" s="73" t="str">
        <f>IF('Vars Master'!X459&lt;&gt;"",'Vars Master'!W459,"")</f>
        <v/>
      </c>
      <c r="AF458" t="str">
        <f>IF('Vars Master'!X459&lt;&gt;"",'Vars Master'!X459,"")</f>
        <v/>
      </c>
      <c r="AG458" s="74" t="str">
        <f t="shared" si="45"/>
        <v xml:space="preserve"> </v>
      </c>
      <c r="AH458" t="str">
        <f>IF('Vars Master'!Z459&lt;&gt;"",'Vars Master'!Z459,"")</f>
        <v/>
      </c>
      <c r="AI458" t="str">
        <f>IF('Vars Master'!AC459&lt;&gt;"",'Vars Master'!AA459,"")</f>
        <v/>
      </c>
      <c r="AJ458" s="73" t="str">
        <f>IF('Vars Master'!AC459&lt;&gt;"",'Vars Master'!AB459,"")</f>
        <v/>
      </c>
      <c r="AK458" t="s">
        <v>358</v>
      </c>
      <c r="AM458" t="str">
        <f>IF('Vars Master'!AC459&lt;&gt;"",'Vars Master'!AC459,"")</f>
        <v/>
      </c>
      <c r="AN458" s="74" t="str">
        <f t="shared" si="47"/>
        <v xml:space="preserve"> </v>
      </c>
      <c r="AO458" t="str">
        <f>IF('Vars Master'!AE459&lt;&gt;"",'Vars Master'!AE459,"")</f>
        <v/>
      </c>
      <c r="AP458" s="164" t="s">
        <v>358</v>
      </c>
      <c r="AQ458" s="164" t="s">
        <v>358</v>
      </c>
      <c r="AR458" s="164" t="s">
        <v>358</v>
      </c>
      <c r="AS458" s="164" t="s">
        <v>358</v>
      </c>
      <c r="AT458" s="164" t="s">
        <v>358</v>
      </c>
      <c r="AU458" s="164" t="s">
        <v>358</v>
      </c>
    </row>
    <row r="459" spans="2:47" x14ac:dyDescent="0.25">
      <c r="B459" t="str">
        <f>IF('Vars Master'!D460&lt;&gt;"",'Vars Master'!B460,"")</f>
        <v/>
      </c>
      <c r="C459" s="73" t="str">
        <f>IF('Vars Master'!D460&lt;&gt;"",'Vars Master'!C460,"")</f>
        <v/>
      </c>
      <c r="D459" t="s">
        <v>358</v>
      </c>
      <c r="F459" t="str">
        <f>IF('Vars Master'!D460&lt;&gt;"",'Vars Master'!D460,"")</f>
        <v/>
      </c>
      <c r="G459" s="74" t="str">
        <f t="shared" si="42"/>
        <v xml:space="preserve"> </v>
      </c>
      <c r="I459" t="str">
        <f>IF('Vars Master'!I460&lt;&gt;"",'Vars Master'!G460,"")</f>
        <v/>
      </c>
      <c r="J459" s="73" t="str">
        <f>IF('Vars Master'!I460&lt;&gt;"",'Vars Master'!H460,"")</f>
        <v/>
      </c>
      <c r="K459" t="s">
        <v>358</v>
      </c>
      <c r="M459" t="str">
        <f>IF('Vars Master'!I460&lt;&gt;"",'Vars Master'!I460,"")</f>
        <v/>
      </c>
      <c r="N459" s="74" t="str">
        <f t="shared" si="43"/>
        <v xml:space="preserve"> </v>
      </c>
      <c r="P459" t="str">
        <f>IF('Vars Master'!N460&lt;&gt;"",'Vars Master'!L460,"")</f>
        <v/>
      </c>
      <c r="Q459" s="73" t="str">
        <f>IF('Vars Master'!N460&lt;&gt;"",'Vars Master'!M460,"")</f>
        <v/>
      </c>
      <c r="R459" t="s">
        <v>358</v>
      </c>
      <c r="T459" t="str">
        <f>IF('Vars Master'!N460&lt;&gt;"",'Vars Master'!N460,"")</f>
        <v/>
      </c>
      <c r="U459" s="74" t="str">
        <f t="shared" si="44"/>
        <v xml:space="preserve"> </v>
      </c>
      <c r="W459" t="str">
        <f>IF('Vars Master'!S460&lt;&gt;"",'Vars Master'!Q460,"")</f>
        <v/>
      </c>
      <c r="X459" s="73" t="str">
        <f>IF('Vars Master'!S460&lt;&gt;"",'Vars Master'!R460,"")</f>
        <v/>
      </c>
      <c r="Y459" t="s">
        <v>358</v>
      </c>
      <c r="AA459" t="str">
        <f>IF('Vars Master'!S460&lt;&gt;"",'Vars Master'!S460,"")</f>
        <v/>
      </c>
      <c r="AB459" s="74" t="str">
        <f t="shared" si="46"/>
        <v xml:space="preserve"> </v>
      </c>
      <c r="AD459" t="str">
        <f>IF('Vars Master'!X460&lt;&gt;"",'Vars Master'!V460,"")</f>
        <v/>
      </c>
      <c r="AE459" s="73" t="str">
        <f>IF('Vars Master'!X460&lt;&gt;"",'Vars Master'!W460,"")</f>
        <v/>
      </c>
      <c r="AF459" t="str">
        <f>IF('Vars Master'!X460&lt;&gt;"",'Vars Master'!X460,"")</f>
        <v/>
      </c>
      <c r="AG459" s="74" t="str">
        <f t="shared" si="45"/>
        <v xml:space="preserve"> </v>
      </c>
      <c r="AH459" t="str">
        <f>IF('Vars Master'!Z460&lt;&gt;"",'Vars Master'!Z460,"")</f>
        <v/>
      </c>
      <c r="AI459" t="str">
        <f>IF('Vars Master'!AC460&lt;&gt;"",'Vars Master'!AA460,"")</f>
        <v/>
      </c>
      <c r="AJ459" s="73" t="str">
        <f>IF('Vars Master'!AC460&lt;&gt;"",'Vars Master'!AB460,"")</f>
        <v/>
      </c>
      <c r="AK459" t="s">
        <v>358</v>
      </c>
      <c r="AM459" t="str">
        <f>IF('Vars Master'!AC460&lt;&gt;"",'Vars Master'!AC460,"")</f>
        <v/>
      </c>
      <c r="AN459" s="74" t="str">
        <f t="shared" si="47"/>
        <v xml:space="preserve"> </v>
      </c>
      <c r="AO459" t="str">
        <f>IF('Vars Master'!AE460&lt;&gt;"",'Vars Master'!AE460,"")</f>
        <v/>
      </c>
      <c r="AP459" s="164" t="s">
        <v>358</v>
      </c>
      <c r="AQ459" s="164" t="s">
        <v>358</v>
      </c>
      <c r="AR459" s="164" t="s">
        <v>358</v>
      </c>
      <c r="AS459" s="164" t="s">
        <v>358</v>
      </c>
      <c r="AT459" s="164" t="s">
        <v>358</v>
      </c>
      <c r="AU459" s="164" t="s">
        <v>358</v>
      </c>
    </row>
    <row r="460" spans="2:47" x14ac:dyDescent="0.25">
      <c r="B460" t="str">
        <f>IF('Vars Master'!D461&lt;&gt;"",'Vars Master'!B461,"")</f>
        <v/>
      </c>
      <c r="C460" s="73" t="str">
        <f>IF('Vars Master'!D461&lt;&gt;"",'Vars Master'!C461,"")</f>
        <v/>
      </c>
      <c r="D460" t="s">
        <v>358</v>
      </c>
      <c r="F460" t="str">
        <f>IF('Vars Master'!D461&lt;&gt;"",'Vars Master'!D461,"")</f>
        <v/>
      </c>
      <c r="G460" s="74" t="str">
        <f t="shared" si="42"/>
        <v xml:space="preserve"> </v>
      </c>
      <c r="I460" t="str">
        <f>IF('Vars Master'!I461&lt;&gt;"",'Vars Master'!G461,"")</f>
        <v/>
      </c>
      <c r="J460" s="73" t="str">
        <f>IF('Vars Master'!I461&lt;&gt;"",'Vars Master'!H461,"")</f>
        <v/>
      </c>
      <c r="K460" t="s">
        <v>358</v>
      </c>
      <c r="M460" t="str">
        <f>IF('Vars Master'!I461&lt;&gt;"",'Vars Master'!I461,"")</f>
        <v/>
      </c>
      <c r="N460" s="74" t="str">
        <f t="shared" si="43"/>
        <v xml:space="preserve"> </v>
      </c>
      <c r="P460" t="str">
        <f>IF('Vars Master'!N461&lt;&gt;"",'Vars Master'!L461,"")</f>
        <v/>
      </c>
      <c r="Q460" s="73" t="str">
        <f>IF('Vars Master'!N461&lt;&gt;"",'Vars Master'!M461,"")</f>
        <v/>
      </c>
      <c r="R460" t="s">
        <v>358</v>
      </c>
      <c r="T460" t="str">
        <f>IF('Vars Master'!N461&lt;&gt;"",'Vars Master'!N461,"")</f>
        <v/>
      </c>
      <c r="U460" s="74" t="str">
        <f t="shared" si="44"/>
        <v xml:space="preserve"> </v>
      </c>
      <c r="W460" t="str">
        <f>IF('Vars Master'!S461&lt;&gt;"",'Vars Master'!Q461,"")</f>
        <v/>
      </c>
      <c r="X460" s="73" t="str">
        <f>IF('Vars Master'!S461&lt;&gt;"",'Vars Master'!R461,"")</f>
        <v/>
      </c>
      <c r="Y460" t="s">
        <v>358</v>
      </c>
      <c r="AA460" t="str">
        <f>IF('Vars Master'!S461&lt;&gt;"",'Vars Master'!S461,"")</f>
        <v/>
      </c>
      <c r="AB460" s="74" t="str">
        <f t="shared" si="46"/>
        <v xml:space="preserve"> </v>
      </c>
      <c r="AD460" t="str">
        <f>IF('Vars Master'!X461&lt;&gt;"",'Vars Master'!V461,"")</f>
        <v/>
      </c>
      <c r="AE460" s="73" t="str">
        <f>IF('Vars Master'!X461&lt;&gt;"",'Vars Master'!W461,"")</f>
        <v/>
      </c>
      <c r="AF460" t="str">
        <f>IF('Vars Master'!X461&lt;&gt;"",'Vars Master'!X461,"")</f>
        <v/>
      </c>
      <c r="AG460" s="74" t="str">
        <f t="shared" si="45"/>
        <v xml:space="preserve"> </v>
      </c>
      <c r="AH460" t="str">
        <f>IF('Vars Master'!Z461&lt;&gt;"",'Vars Master'!Z461,"")</f>
        <v/>
      </c>
      <c r="AI460" t="str">
        <f>IF('Vars Master'!AC461&lt;&gt;"",'Vars Master'!AA461,"")</f>
        <v/>
      </c>
      <c r="AJ460" s="73" t="str">
        <f>IF('Vars Master'!AC461&lt;&gt;"",'Vars Master'!AB461,"")</f>
        <v/>
      </c>
      <c r="AK460" t="s">
        <v>358</v>
      </c>
      <c r="AM460" t="str">
        <f>IF('Vars Master'!AC461&lt;&gt;"",'Vars Master'!AC461,"")</f>
        <v/>
      </c>
      <c r="AN460" s="74" t="str">
        <f t="shared" si="47"/>
        <v xml:space="preserve"> </v>
      </c>
      <c r="AO460" t="str">
        <f>IF('Vars Master'!AE461&lt;&gt;"",'Vars Master'!AE461,"")</f>
        <v/>
      </c>
      <c r="AP460" s="164" t="s">
        <v>358</v>
      </c>
      <c r="AQ460" s="164" t="s">
        <v>358</v>
      </c>
      <c r="AR460" s="164" t="s">
        <v>358</v>
      </c>
      <c r="AS460" s="164" t="s">
        <v>358</v>
      </c>
      <c r="AT460" s="164" t="s">
        <v>358</v>
      </c>
      <c r="AU460" s="164" t="s">
        <v>358</v>
      </c>
    </row>
    <row r="461" spans="2:47" x14ac:dyDescent="0.25">
      <c r="B461" t="str">
        <f>IF('Vars Master'!D462&lt;&gt;"",'Vars Master'!B462,"")</f>
        <v/>
      </c>
      <c r="C461" s="73" t="str">
        <f>IF('Vars Master'!D462&lt;&gt;"",'Vars Master'!C462,"")</f>
        <v/>
      </c>
      <c r="D461" t="s">
        <v>358</v>
      </c>
      <c r="F461" t="str">
        <f>IF('Vars Master'!D462&lt;&gt;"",'Vars Master'!D462,"")</f>
        <v/>
      </c>
      <c r="G461" s="74" t="str">
        <f t="shared" si="42"/>
        <v xml:space="preserve"> </v>
      </c>
      <c r="I461" t="str">
        <f>IF('Vars Master'!I462&lt;&gt;"",'Vars Master'!G462,"")</f>
        <v/>
      </c>
      <c r="J461" s="73" t="str">
        <f>IF('Vars Master'!I462&lt;&gt;"",'Vars Master'!H462,"")</f>
        <v/>
      </c>
      <c r="K461" t="s">
        <v>358</v>
      </c>
      <c r="M461" t="str">
        <f>IF('Vars Master'!I462&lt;&gt;"",'Vars Master'!I462,"")</f>
        <v/>
      </c>
      <c r="N461" s="74" t="str">
        <f t="shared" si="43"/>
        <v xml:space="preserve"> </v>
      </c>
      <c r="P461" t="str">
        <f>IF('Vars Master'!N462&lt;&gt;"",'Vars Master'!L462,"")</f>
        <v/>
      </c>
      <c r="Q461" s="73" t="str">
        <f>IF('Vars Master'!N462&lt;&gt;"",'Vars Master'!M462,"")</f>
        <v/>
      </c>
      <c r="R461" t="s">
        <v>358</v>
      </c>
      <c r="T461" t="str">
        <f>IF('Vars Master'!N462&lt;&gt;"",'Vars Master'!N462,"")</f>
        <v/>
      </c>
      <c r="U461" s="74" t="str">
        <f t="shared" si="44"/>
        <v xml:space="preserve"> </v>
      </c>
      <c r="W461" t="str">
        <f>IF('Vars Master'!S462&lt;&gt;"",'Vars Master'!Q462,"")</f>
        <v/>
      </c>
      <c r="X461" s="73" t="str">
        <f>IF('Vars Master'!S462&lt;&gt;"",'Vars Master'!R462,"")</f>
        <v/>
      </c>
      <c r="Y461" t="s">
        <v>358</v>
      </c>
      <c r="AA461" t="str">
        <f>IF('Vars Master'!S462&lt;&gt;"",'Vars Master'!S462,"")</f>
        <v/>
      </c>
      <c r="AB461" s="74" t="str">
        <f t="shared" si="46"/>
        <v xml:space="preserve"> </v>
      </c>
      <c r="AD461" t="str">
        <f>IF('Vars Master'!X462&lt;&gt;"",'Vars Master'!V462,"")</f>
        <v/>
      </c>
      <c r="AE461" s="73" t="str">
        <f>IF('Vars Master'!X462&lt;&gt;"",'Vars Master'!W462,"")</f>
        <v/>
      </c>
      <c r="AF461" t="str">
        <f>IF('Vars Master'!X462&lt;&gt;"",'Vars Master'!X462,"")</f>
        <v/>
      </c>
      <c r="AG461" s="74" t="str">
        <f t="shared" si="45"/>
        <v xml:space="preserve"> </v>
      </c>
      <c r="AH461" t="str">
        <f>IF('Vars Master'!Z462&lt;&gt;"",'Vars Master'!Z462,"")</f>
        <v/>
      </c>
      <c r="AI461" t="str">
        <f>IF('Vars Master'!AC462&lt;&gt;"",'Vars Master'!AA462,"")</f>
        <v/>
      </c>
      <c r="AJ461" s="73" t="str">
        <f>IF('Vars Master'!AC462&lt;&gt;"",'Vars Master'!AB462,"")</f>
        <v/>
      </c>
      <c r="AK461" t="s">
        <v>358</v>
      </c>
      <c r="AM461" t="str">
        <f>IF('Vars Master'!AC462&lt;&gt;"",'Vars Master'!AC462,"")</f>
        <v/>
      </c>
      <c r="AN461" s="74" t="str">
        <f t="shared" si="47"/>
        <v xml:space="preserve"> </v>
      </c>
      <c r="AO461" t="str">
        <f>IF('Vars Master'!AE462&lt;&gt;"",'Vars Master'!AE462,"")</f>
        <v/>
      </c>
      <c r="AP461" s="164" t="s">
        <v>358</v>
      </c>
      <c r="AQ461" s="164" t="s">
        <v>358</v>
      </c>
      <c r="AR461" s="164" t="s">
        <v>358</v>
      </c>
      <c r="AS461" s="164" t="s">
        <v>358</v>
      </c>
      <c r="AT461" s="164" t="s">
        <v>358</v>
      </c>
      <c r="AU461" s="164" t="s">
        <v>358</v>
      </c>
    </row>
    <row r="462" spans="2:47" x14ac:dyDescent="0.25">
      <c r="B462" t="str">
        <f>IF('Vars Master'!D463&lt;&gt;"",'Vars Master'!B463,"")</f>
        <v/>
      </c>
      <c r="C462" s="73" t="str">
        <f>IF('Vars Master'!D463&lt;&gt;"",'Vars Master'!C463,"")</f>
        <v/>
      </c>
      <c r="D462" t="s">
        <v>358</v>
      </c>
      <c r="F462" t="str">
        <f>IF('Vars Master'!D463&lt;&gt;"",'Vars Master'!D463,"")</f>
        <v/>
      </c>
      <c r="G462" s="74" t="str">
        <f t="shared" si="42"/>
        <v xml:space="preserve"> </v>
      </c>
      <c r="I462" t="str">
        <f>IF('Vars Master'!I463&lt;&gt;"",'Vars Master'!G463,"")</f>
        <v/>
      </c>
      <c r="J462" s="73" t="str">
        <f>IF('Vars Master'!I463&lt;&gt;"",'Vars Master'!H463,"")</f>
        <v/>
      </c>
      <c r="K462" t="s">
        <v>358</v>
      </c>
      <c r="M462" t="str">
        <f>IF('Vars Master'!I463&lt;&gt;"",'Vars Master'!I463,"")</f>
        <v/>
      </c>
      <c r="N462" s="74" t="str">
        <f t="shared" si="43"/>
        <v xml:space="preserve"> </v>
      </c>
      <c r="P462" t="str">
        <f>IF('Vars Master'!N463&lt;&gt;"",'Vars Master'!L463,"")</f>
        <v/>
      </c>
      <c r="Q462" s="73" t="str">
        <f>IF('Vars Master'!N463&lt;&gt;"",'Vars Master'!M463,"")</f>
        <v/>
      </c>
      <c r="R462" t="s">
        <v>358</v>
      </c>
      <c r="T462" t="str">
        <f>IF('Vars Master'!N463&lt;&gt;"",'Vars Master'!N463,"")</f>
        <v/>
      </c>
      <c r="U462" s="74" t="str">
        <f t="shared" si="44"/>
        <v xml:space="preserve"> </v>
      </c>
      <c r="W462" t="str">
        <f>IF('Vars Master'!S463&lt;&gt;"",'Vars Master'!Q463,"")</f>
        <v/>
      </c>
      <c r="X462" s="73" t="str">
        <f>IF('Vars Master'!S463&lt;&gt;"",'Vars Master'!R463,"")</f>
        <v/>
      </c>
      <c r="Y462" t="s">
        <v>358</v>
      </c>
      <c r="AA462" t="str">
        <f>IF('Vars Master'!S463&lt;&gt;"",'Vars Master'!S463,"")</f>
        <v/>
      </c>
      <c r="AB462" s="74" t="str">
        <f t="shared" si="46"/>
        <v xml:space="preserve"> </v>
      </c>
      <c r="AD462" t="str">
        <f>IF('Vars Master'!X463&lt;&gt;"",'Vars Master'!V463,"")</f>
        <v/>
      </c>
      <c r="AE462" s="73" t="str">
        <f>IF('Vars Master'!X463&lt;&gt;"",'Vars Master'!W463,"")</f>
        <v/>
      </c>
      <c r="AF462" t="str">
        <f>IF('Vars Master'!X463&lt;&gt;"",'Vars Master'!X463,"")</f>
        <v/>
      </c>
      <c r="AG462" s="74" t="str">
        <f t="shared" si="45"/>
        <v xml:space="preserve"> </v>
      </c>
      <c r="AH462" t="str">
        <f>IF('Vars Master'!Z463&lt;&gt;"",'Vars Master'!Z463,"")</f>
        <v/>
      </c>
      <c r="AI462" t="str">
        <f>IF('Vars Master'!AC463&lt;&gt;"",'Vars Master'!AA463,"")</f>
        <v/>
      </c>
      <c r="AJ462" s="73" t="str">
        <f>IF('Vars Master'!AC463&lt;&gt;"",'Vars Master'!AB463,"")</f>
        <v/>
      </c>
      <c r="AK462" t="s">
        <v>358</v>
      </c>
      <c r="AM462" t="str">
        <f>IF('Vars Master'!AC463&lt;&gt;"",'Vars Master'!AC463,"")</f>
        <v/>
      </c>
      <c r="AN462" s="74" t="str">
        <f t="shared" si="47"/>
        <v xml:space="preserve"> </v>
      </c>
      <c r="AO462" t="str">
        <f>IF('Vars Master'!AE463&lt;&gt;"",'Vars Master'!AE463,"")</f>
        <v/>
      </c>
      <c r="AP462" s="164" t="s">
        <v>358</v>
      </c>
      <c r="AQ462" s="164" t="s">
        <v>358</v>
      </c>
      <c r="AR462" s="164" t="s">
        <v>358</v>
      </c>
      <c r="AS462" s="164" t="s">
        <v>358</v>
      </c>
      <c r="AT462" s="164" t="s">
        <v>358</v>
      </c>
      <c r="AU462" s="164" t="s">
        <v>358</v>
      </c>
    </row>
    <row r="463" spans="2:47" x14ac:dyDescent="0.25">
      <c r="B463" t="str">
        <f>IF('Vars Master'!D464&lt;&gt;"",'Vars Master'!B464,"")</f>
        <v/>
      </c>
      <c r="C463" s="73" t="str">
        <f>IF('Vars Master'!D464&lt;&gt;"",'Vars Master'!C464,"")</f>
        <v/>
      </c>
      <c r="D463" t="s">
        <v>358</v>
      </c>
      <c r="F463" t="str">
        <f>IF('Vars Master'!D464&lt;&gt;"",'Vars Master'!D464,"")</f>
        <v/>
      </c>
      <c r="G463" s="74" t="str">
        <f t="shared" si="42"/>
        <v xml:space="preserve"> </v>
      </c>
      <c r="I463" t="str">
        <f>IF('Vars Master'!I464&lt;&gt;"",'Vars Master'!G464,"")</f>
        <v/>
      </c>
      <c r="J463" s="73" t="str">
        <f>IF('Vars Master'!I464&lt;&gt;"",'Vars Master'!H464,"")</f>
        <v/>
      </c>
      <c r="K463" t="s">
        <v>358</v>
      </c>
      <c r="M463" t="str">
        <f>IF('Vars Master'!I464&lt;&gt;"",'Vars Master'!I464,"")</f>
        <v/>
      </c>
      <c r="N463" s="74" t="str">
        <f t="shared" si="43"/>
        <v xml:space="preserve"> </v>
      </c>
      <c r="P463" t="str">
        <f>IF('Vars Master'!N464&lt;&gt;"",'Vars Master'!L464,"")</f>
        <v/>
      </c>
      <c r="Q463" s="73" t="str">
        <f>IF('Vars Master'!N464&lt;&gt;"",'Vars Master'!M464,"")</f>
        <v/>
      </c>
      <c r="R463" t="s">
        <v>358</v>
      </c>
      <c r="T463" t="str">
        <f>IF('Vars Master'!N464&lt;&gt;"",'Vars Master'!N464,"")</f>
        <v/>
      </c>
      <c r="U463" s="74" t="str">
        <f t="shared" si="44"/>
        <v xml:space="preserve"> </v>
      </c>
      <c r="W463" t="str">
        <f>IF('Vars Master'!S464&lt;&gt;"",'Vars Master'!Q464,"")</f>
        <v/>
      </c>
      <c r="X463" s="73" t="str">
        <f>IF('Vars Master'!S464&lt;&gt;"",'Vars Master'!R464,"")</f>
        <v/>
      </c>
      <c r="Y463" t="s">
        <v>358</v>
      </c>
      <c r="AA463" t="str">
        <f>IF('Vars Master'!S464&lt;&gt;"",'Vars Master'!S464,"")</f>
        <v/>
      </c>
      <c r="AB463" s="74" t="str">
        <f t="shared" si="46"/>
        <v xml:space="preserve"> </v>
      </c>
      <c r="AD463" t="str">
        <f>IF('Vars Master'!X464&lt;&gt;"",'Vars Master'!V464,"")</f>
        <v/>
      </c>
      <c r="AE463" s="73" t="str">
        <f>IF('Vars Master'!X464&lt;&gt;"",'Vars Master'!W464,"")</f>
        <v/>
      </c>
      <c r="AF463" t="str">
        <f>IF('Vars Master'!X464&lt;&gt;"",'Vars Master'!X464,"")</f>
        <v/>
      </c>
      <c r="AG463" s="74" t="str">
        <f t="shared" si="45"/>
        <v xml:space="preserve"> </v>
      </c>
      <c r="AH463" t="str">
        <f>IF('Vars Master'!Z464&lt;&gt;"",'Vars Master'!Z464,"")</f>
        <v/>
      </c>
      <c r="AI463" t="str">
        <f>IF('Vars Master'!AC464&lt;&gt;"",'Vars Master'!AA464,"")</f>
        <v/>
      </c>
      <c r="AJ463" s="73" t="str">
        <f>IF('Vars Master'!AC464&lt;&gt;"",'Vars Master'!AB464,"")</f>
        <v/>
      </c>
      <c r="AK463" t="s">
        <v>358</v>
      </c>
      <c r="AM463" t="str">
        <f>IF('Vars Master'!AC464&lt;&gt;"",'Vars Master'!AC464,"")</f>
        <v/>
      </c>
      <c r="AN463" s="74" t="str">
        <f t="shared" si="47"/>
        <v xml:space="preserve"> </v>
      </c>
      <c r="AO463" t="str">
        <f>IF('Vars Master'!AE464&lt;&gt;"",'Vars Master'!AE464,"")</f>
        <v/>
      </c>
      <c r="AP463" s="164" t="s">
        <v>358</v>
      </c>
      <c r="AQ463" s="164" t="s">
        <v>358</v>
      </c>
      <c r="AR463" s="164" t="s">
        <v>358</v>
      </c>
      <c r="AS463" s="164" t="s">
        <v>358</v>
      </c>
      <c r="AT463" s="164" t="s">
        <v>358</v>
      </c>
      <c r="AU463" s="164" t="s">
        <v>358</v>
      </c>
    </row>
    <row r="464" spans="2:47" x14ac:dyDescent="0.25">
      <c r="B464" t="str">
        <f>IF('Vars Master'!D465&lt;&gt;"",'Vars Master'!B465,"")</f>
        <v/>
      </c>
      <c r="C464" s="73" t="str">
        <f>IF('Vars Master'!D465&lt;&gt;"",'Vars Master'!C465,"")</f>
        <v/>
      </c>
      <c r="D464" t="s">
        <v>358</v>
      </c>
      <c r="F464" t="str">
        <f>IF('Vars Master'!D465&lt;&gt;"",'Vars Master'!D465,"")</f>
        <v/>
      </c>
      <c r="G464" s="74" t="str">
        <f t="shared" si="42"/>
        <v xml:space="preserve"> </v>
      </c>
      <c r="I464" t="str">
        <f>IF('Vars Master'!I465&lt;&gt;"",'Vars Master'!G465,"")</f>
        <v/>
      </c>
      <c r="J464" s="73" t="str">
        <f>IF('Vars Master'!I465&lt;&gt;"",'Vars Master'!H465,"")</f>
        <v/>
      </c>
      <c r="K464" t="s">
        <v>358</v>
      </c>
      <c r="M464" t="str">
        <f>IF('Vars Master'!I465&lt;&gt;"",'Vars Master'!I465,"")</f>
        <v/>
      </c>
      <c r="N464" s="74" t="str">
        <f t="shared" si="43"/>
        <v xml:space="preserve"> </v>
      </c>
      <c r="P464" t="str">
        <f>IF('Vars Master'!N465&lt;&gt;"",'Vars Master'!L465,"")</f>
        <v/>
      </c>
      <c r="Q464" s="73" t="str">
        <f>IF('Vars Master'!N465&lt;&gt;"",'Vars Master'!M465,"")</f>
        <v/>
      </c>
      <c r="R464" t="s">
        <v>358</v>
      </c>
      <c r="T464" t="str">
        <f>IF('Vars Master'!N465&lt;&gt;"",'Vars Master'!N465,"")</f>
        <v/>
      </c>
      <c r="U464" s="74" t="str">
        <f t="shared" si="44"/>
        <v xml:space="preserve"> </v>
      </c>
      <c r="W464" t="str">
        <f>IF('Vars Master'!S465&lt;&gt;"",'Vars Master'!Q465,"")</f>
        <v/>
      </c>
      <c r="X464" s="73" t="str">
        <f>IF('Vars Master'!S465&lt;&gt;"",'Vars Master'!R465,"")</f>
        <v/>
      </c>
      <c r="Y464" t="s">
        <v>358</v>
      </c>
      <c r="AA464" t="str">
        <f>IF('Vars Master'!S465&lt;&gt;"",'Vars Master'!S465,"")</f>
        <v/>
      </c>
      <c r="AB464" s="74" t="str">
        <f t="shared" si="46"/>
        <v xml:space="preserve"> </v>
      </c>
      <c r="AD464" t="str">
        <f>IF('Vars Master'!X465&lt;&gt;"",'Vars Master'!V465,"")</f>
        <v/>
      </c>
      <c r="AE464" s="73" t="str">
        <f>IF('Vars Master'!X465&lt;&gt;"",'Vars Master'!W465,"")</f>
        <v/>
      </c>
      <c r="AF464" t="str">
        <f>IF('Vars Master'!X465&lt;&gt;"",'Vars Master'!X465,"")</f>
        <v/>
      </c>
      <c r="AG464" s="74" t="str">
        <f t="shared" si="45"/>
        <v xml:space="preserve"> </v>
      </c>
      <c r="AH464" t="str">
        <f>IF('Vars Master'!Z465&lt;&gt;"",'Vars Master'!Z465,"")</f>
        <v/>
      </c>
      <c r="AI464" t="str">
        <f>IF('Vars Master'!AC465&lt;&gt;"",'Vars Master'!AA465,"")</f>
        <v/>
      </c>
      <c r="AJ464" s="73" t="str">
        <f>IF('Vars Master'!AC465&lt;&gt;"",'Vars Master'!AB465,"")</f>
        <v/>
      </c>
      <c r="AK464" t="s">
        <v>358</v>
      </c>
      <c r="AM464" t="str">
        <f>IF('Vars Master'!AC465&lt;&gt;"",'Vars Master'!AC465,"")</f>
        <v/>
      </c>
      <c r="AN464" s="74" t="str">
        <f t="shared" si="47"/>
        <v xml:space="preserve"> </v>
      </c>
      <c r="AO464" t="str">
        <f>IF('Vars Master'!AE465&lt;&gt;"",'Vars Master'!AE465,"")</f>
        <v/>
      </c>
      <c r="AP464" s="164" t="s">
        <v>358</v>
      </c>
      <c r="AQ464" s="164" t="s">
        <v>358</v>
      </c>
      <c r="AR464" s="164" t="s">
        <v>358</v>
      </c>
      <c r="AS464" s="164" t="s">
        <v>358</v>
      </c>
      <c r="AT464" s="164" t="s">
        <v>358</v>
      </c>
      <c r="AU464" s="164" t="s">
        <v>358</v>
      </c>
    </row>
    <row r="465" spans="2:47" x14ac:dyDescent="0.25">
      <c r="B465" t="str">
        <f>IF('Vars Master'!D466&lt;&gt;"",'Vars Master'!B466,"")</f>
        <v/>
      </c>
      <c r="C465" s="73" t="str">
        <f>IF('Vars Master'!D466&lt;&gt;"",'Vars Master'!C466,"")</f>
        <v/>
      </c>
      <c r="D465" t="s">
        <v>358</v>
      </c>
      <c r="F465" t="str">
        <f>IF('Vars Master'!D466&lt;&gt;"",'Vars Master'!D466,"")</f>
        <v/>
      </c>
      <c r="G465" s="74" t="str">
        <f t="shared" si="42"/>
        <v xml:space="preserve"> </v>
      </c>
      <c r="I465" t="str">
        <f>IF('Vars Master'!I466&lt;&gt;"",'Vars Master'!G466,"")</f>
        <v/>
      </c>
      <c r="J465" s="73" t="str">
        <f>IF('Vars Master'!I466&lt;&gt;"",'Vars Master'!H466,"")</f>
        <v/>
      </c>
      <c r="K465" t="s">
        <v>358</v>
      </c>
      <c r="M465" t="str">
        <f>IF('Vars Master'!I466&lt;&gt;"",'Vars Master'!I466,"")</f>
        <v/>
      </c>
      <c r="N465" s="74" t="str">
        <f t="shared" si="43"/>
        <v xml:space="preserve"> </v>
      </c>
      <c r="P465" t="str">
        <f>IF('Vars Master'!N466&lt;&gt;"",'Vars Master'!L466,"")</f>
        <v/>
      </c>
      <c r="Q465" s="73" t="str">
        <f>IF('Vars Master'!N466&lt;&gt;"",'Vars Master'!M466,"")</f>
        <v/>
      </c>
      <c r="R465" t="s">
        <v>358</v>
      </c>
      <c r="T465" t="str">
        <f>IF('Vars Master'!N466&lt;&gt;"",'Vars Master'!N466,"")</f>
        <v/>
      </c>
      <c r="U465" s="74" t="str">
        <f t="shared" si="44"/>
        <v xml:space="preserve"> </v>
      </c>
      <c r="W465" t="str">
        <f>IF('Vars Master'!S466&lt;&gt;"",'Vars Master'!Q466,"")</f>
        <v/>
      </c>
      <c r="X465" s="73" t="str">
        <f>IF('Vars Master'!S466&lt;&gt;"",'Vars Master'!R466,"")</f>
        <v/>
      </c>
      <c r="Y465" t="s">
        <v>358</v>
      </c>
      <c r="AA465" t="str">
        <f>IF('Vars Master'!S466&lt;&gt;"",'Vars Master'!S466,"")</f>
        <v/>
      </c>
      <c r="AB465" s="74" t="str">
        <f t="shared" si="46"/>
        <v xml:space="preserve"> </v>
      </c>
      <c r="AD465" t="str">
        <f>IF('Vars Master'!X466&lt;&gt;"",'Vars Master'!V466,"")</f>
        <v/>
      </c>
      <c r="AE465" s="73" t="str">
        <f>IF('Vars Master'!X466&lt;&gt;"",'Vars Master'!W466,"")</f>
        <v/>
      </c>
      <c r="AF465" t="str">
        <f>IF('Vars Master'!X466&lt;&gt;"",'Vars Master'!X466,"")</f>
        <v/>
      </c>
      <c r="AG465" s="74" t="str">
        <f t="shared" si="45"/>
        <v xml:space="preserve"> </v>
      </c>
      <c r="AH465" t="str">
        <f>IF('Vars Master'!Z466&lt;&gt;"",'Vars Master'!Z466,"")</f>
        <v/>
      </c>
      <c r="AI465" t="str">
        <f>IF('Vars Master'!AC466&lt;&gt;"",'Vars Master'!AA466,"")</f>
        <v/>
      </c>
      <c r="AJ465" s="73" t="str">
        <f>IF('Vars Master'!AC466&lt;&gt;"",'Vars Master'!AB466,"")</f>
        <v/>
      </c>
      <c r="AK465" t="s">
        <v>358</v>
      </c>
      <c r="AM465" t="str">
        <f>IF('Vars Master'!AC466&lt;&gt;"",'Vars Master'!AC466,"")</f>
        <v/>
      </c>
      <c r="AN465" s="74" t="str">
        <f t="shared" si="47"/>
        <v xml:space="preserve"> </v>
      </c>
      <c r="AO465" t="str">
        <f>IF('Vars Master'!AE466&lt;&gt;"",'Vars Master'!AE466,"")</f>
        <v/>
      </c>
      <c r="AP465" s="164" t="s">
        <v>358</v>
      </c>
      <c r="AQ465" s="164" t="s">
        <v>358</v>
      </c>
      <c r="AR465" s="164" t="s">
        <v>358</v>
      </c>
      <c r="AS465" s="164" t="s">
        <v>358</v>
      </c>
      <c r="AT465" s="164" t="s">
        <v>358</v>
      </c>
      <c r="AU465" s="164" t="s">
        <v>358</v>
      </c>
    </row>
    <row r="466" spans="2:47" x14ac:dyDescent="0.25">
      <c r="B466" t="str">
        <f>IF('Vars Master'!D467&lt;&gt;"",'Vars Master'!B467,"")</f>
        <v/>
      </c>
      <c r="C466" s="73" t="str">
        <f>IF('Vars Master'!D467&lt;&gt;"",'Vars Master'!C467,"")</f>
        <v/>
      </c>
      <c r="D466" t="s">
        <v>358</v>
      </c>
      <c r="F466" t="str">
        <f>IF('Vars Master'!D467&lt;&gt;"",'Vars Master'!D467,"")</f>
        <v/>
      </c>
      <c r="G466" s="74" t="str">
        <f t="shared" si="42"/>
        <v xml:space="preserve"> </v>
      </c>
      <c r="I466" t="str">
        <f>IF('Vars Master'!I467&lt;&gt;"",'Vars Master'!G467,"")</f>
        <v/>
      </c>
      <c r="J466" s="73" t="str">
        <f>IF('Vars Master'!I467&lt;&gt;"",'Vars Master'!H467,"")</f>
        <v/>
      </c>
      <c r="K466" t="s">
        <v>358</v>
      </c>
      <c r="M466" t="str">
        <f>IF('Vars Master'!I467&lt;&gt;"",'Vars Master'!I467,"")</f>
        <v/>
      </c>
      <c r="N466" s="74" t="str">
        <f t="shared" si="43"/>
        <v xml:space="preserve"> </v>
      </c>
      <c r="P466" t="str">
        <f>IF('Vars Master'!N467&lt;&gt;"",'Vars Master'!L467,"")</f>
        <v/>
      </c>
      <c r="Q466" s="73" t="str">
        <f>IF('Vars Master'!N467&lt;&gt;"",'Vars Master'!M467,"")</f>
        <v/>
      </c>
      <c r="R466" t="s">
        <v>358</v>
      </c>
      <c r="T466" t="str">
        <f>IF('Vars Master'!N467&lt;&gt;"",'Vars Master'!N467,"")</f>
        <v/>
      </c>
      <c r="U466" s="74" t="str">
        <f t="shared" si="44"/>
        <v xml:space="preserve"> </v>
      </c>
      <c r="W466" t="str">
        <f>IF('Vars Master'!S467&lt;&gt;"",'Vars Master'!Q467,"")</f>
        <v/>
      </c>
      <c r="X466" s="73" t="str">
        <f>IF('Vars Master'!S467&lt;&gt;"",'Vars Master'!R467,"")</f>
        <v/>
      </c>
      <c r="Y466" t="s">
        <v>358</v>
      </c>
      <c r="AA466" t="str">
        <f>IF('Vars Master'!S467&lt;&gt;"",'Vars Master'!S467,"")</f>
        <v/>
      </c>
      <c r="AB466" s="74" t="str">
        <f t="shared" si="46"/>
        <v xml:space="preserve"> </v>
      </c>
      <c r="AD466" t="str">
        <f>IF('Vars Master'!X467&lt;&gt;"",'Vars Master'!V467,"")</f>
        <v/>
      </c>
      <c r="AE466" s="73" t="str">
        <f>IF('Vars Master'!X467&lt;&gt;"",'Vars Master'!W467,"")</f>
        <v/>
      </c>
      <c r="AF466" t="str">
        <f>IF('Vars Master'!X467&lt;&gt;"",'Vars Master'!X467,"")</f>
        <v/>
      </c>
      <c r="AG466" s="74" t="str">
        <f t="shared" si="45"/>
        <v xml:space="preserve"> </v>
      </c>
      <c r="AH466" t="str">
        <f>IF('Vars Master'!Z467&lt;&gt;"",'Vars Master'!Z467,"")</f>
        <v/>
      </c>
      <c r="AI466" t="str">
        <f>IF('Vars Master'!AC467&lt;&gt;"",'Vars Master'!AA467,"")</f>
        <v/>
      </c>
      <c r="AJ466" s="73" t="str">
        <f>IF('Vars Master'!AC467&lt;&gt;"",'Vars Master'!AB467,"")</f>
        <v/>
      </c>
      <c r="AK466" t="s">
        <v>358</v>
      </c>
      <c r="AM466" t="str">
        <f>IF('Vars Master'!AC467&lt;&gt;"",'Vars Master'!AC467,"")</f>
        <v/>
      </c>
      <c r="AN466" s="74" t="str">
        <f t="shared" si="47"/>
        <v xml:space="preserve"> </v>
      </c>
      <c r="AO466" t="str">
        <f>IF('Vars Master'!AE467&lt;&gt;"",'Vars Master'!AE467,"")</f>
        <v/>
      </c>
      <c r="AP466" s="164" t="s">
        <v>358</v>
      </c>
      <c r="AQ466" s="164" t="s">
        <v>358</v>
      </c>
      <c r="AR466" s="164" t="s">
        <v>358</v>
      </c>
      <c r="AS466" s="164" t="s">
        <v>358</v>
      </c>
      <c r="AT466" s="164" t="s">
        <v>358</v>
      </c>
      <c r="AU466" s="164" t="s">
        <v>358</v>
      </c>
    </row>
    <row r="467" spans="2:47" x14ac:dyDescent="0.25">
      <c r="B467" t="str">
        <f>IF('Vars Master'!D468&lt;&gt;"",'Vars Master'!B468,"")</f>
        <v/>
      </c>
      <c r="C467" s="73" t="str">
        <f>IF('Vars Master'!D468&lt;&gt;"",'Vars Master'!C468,"")</f>
        <v/>
      </c>
      <c r="D467" t="s">
        <v>358</v>
      </c>
      <c r="F467" t="str">
        <f>IF('Vars Master'!D468&lt;&gt;"",'Vars Master'!D468,"")</f>
        <v/>
      </c>
      <c r="G467" s="74" t="str">
        <f t="shared" si="42"/>
        <v xml:space="preserve"> </v>
      </c>
      <c r="I467" t="str">
        <f>IF('Vars Master'!I468&lt;&gt;"",'Vars Master'!G468,"")</f>
        <v/>
      </c>
      <c r="J467" s="73" t="str">
        <f>IF('Vars Master'!I468&lt;&gt;"",'Vars Master'!H468,"")</f>
        <v/>
      </c>
      <c r="K467" t="s">
        <v>358</v>
      </c>
      <c r="M467" t="str">
        <f>IF('Vars Master'!I468&lt;&gt;"",'Vars Master'!I468,"")</f>
        <v/>
      </c>
      <c r="N467" s="74" t="str">
        <f t="shared" si="43"/>
        <v xml:space="preserve"> </v>
      </c>
      <c r="P467" t="str">
        <f>IF('Vars Master'!N468&lt;&gt;"",'Vars Master'!L468,"")</f>
        <v/>
      </c>
      <c r="Q467" s="73" t="str">
        <f>IF('Vars Master'!N468&lt;&gt;"",'Vars Master'!M468,"")</f>
        <v/>
      </c>
      <c r="R467" t="s">
        <v>358</v>
      </c>
      <c r="T467" t="str">
        <f>IF('Vars Master'!N468&lt;&gt;"",'Vars Master'!N468,"")</f>
        <v/>
      </c>
      <c r="U467" s="74" t="str">
        <f t="shared" si="44"/>
        <v xml:space="preserve"> </v>
      </c>
      <c r="W467" t="str">
        <f>IF('Vars Master'!S468&lt;&gt;"",'Vars Master'!Q468,"")</f>
        <v/>
      </c>
      <c r="X467" s="73" t="str">
        <f>IF('Vars Master'!S468&lt;&gt;"",'Vars Master'!R468,"")</f>
        <v/>
      </c>
      <c r="Y467" t="s">
        <v>358</v>
      </c>
      <c r="AA467" t="str">
        <f>IF('Vars Master'!S468&lt;&gt;"",'Vars Master'!S468,"")</f>
        <v/>
      </c>
      <c r="AB467" s="74" t="str">
        <f t="shared" si="46"/>
        <v xml:space="preserve"> </v>
      </c>
      <c r="AD467" t="str">
        <f>IF('Vars Master'!X468&lt;&gt;"",'Vars Master'!V468,"")</f>
        <v/>
      </c>
      <c r="AE467" s="73" t="str">
        <f>IF('Vars Master'!X468&lt;&gt;"",'Vars Master'!W468,"")</f>
        <v/>
      </c>
      <c r="AF467" t="str">
        <f>IF('Vars Master'!X468&lt;&gt;"",'Vars Master'!X468,"")</f>
        <v/>
      </c>
      <c r="AG467" s="74" t="str">
        <f t="shared" si="45"/>
        <v xml:space="preserve"> </v>
      </c>
      <c r="AH467" t="str">
        <f>IF('Vars Master'!Z468&lt;&gt;"",'Vars Master'!Z468,"")</f>
        <v/>
      </c>
      <c r="AI467" t="str">
        <f>IF('Vars Master'!AC468&lt;&gt;"",'Vars Master'!AA468,"")</f>
        <v/>
      </c>
      <c r="AJ467" s="73" t="str">
        <f>IF('Vars Master'!AC468&lt;&gt;"",'Vars Master'!AB468,"")</f>
        <v/>
      </c>
      <c r="AK467" t="s">
        <v>358</v>
      </c>
      <c r="AM467" t="str">
        <f>IF('Vars Master'!AC468&lt;&gt;"",'Vars Master'!AC468,"")</f>
        <v/>
      </c>
      <c r="AN467" s="74" t="str">
        <f t="shared" si="47"/>
        <v xml:space="preserve"> </v>
      </c>
      <c r="AO467" t="str">
        <f>IF('Vars Master'!AE468&lt;&gt;"",'Vars Master'!AE468,"")</f>
        <v/>
      </c>
      <c r="AP467" s="164" t="s">
        <v>358</v>
      </c>
      <c r="AQ467" s="164" t="s">
        <v>358</v>
      </c>
      <c r="AR467" s="164" t="s">
        <v>358</v>
      </c>
      <c r="AS467" s="164" t="s">
        <v>358</v>
      </c>
      <c r="AT467" s="164" t="s">
        <v>358</v>
      </c>
      <c r="AU467" s="164" t="s">
        <v>358</v>
      </c>
    </row>
    <row r="468" spans="2:47" x14ac:dyDescent="0.25">
      <c r="B468" t="str">
        <f>IF('Vars Master'!D469&lt;&gt;"",'Vars Master'!B469,"")</f>
        <v/>
      </c>
      <c r="C468" s="73" t="str">
        <f>IF('Vars Master'!D469&lt;&gt;"",'Vars Master'!C469,"")</f>
        <v/>
      </c>
      <c r="D468" t="s">
        <v>358</v>
      </c>
      <c r="F468" t="str">
        <f>IF('Vars Master'!D469&lt;&gt;"",'Vars Master'!D469,"")</f>
        <v/>
      </c>
      <c r="G468" s="74" t="str">
        <f t="shared" si="42"/>
        <v xml:space="preserve"> </v>
      </c>
      <c r="I468" t="str">
        <f>IF('Vars Master'!I469&lt;&gt;"",'Vars Master'!G469,"")</f>
        <v/>
      </c>
      <c r="J468" s="73" t="str">
        <f>IF('Vars Master'!I469&lt;&gt;"",'Vars Master'!H469,"")</f>
        <v/>
      </c>
      <c r="K468" t="s">
        <v>358</v>
      </c>
      <c r="M468" t="str">
        <f>IF('Vars Master'!I469&lt;&gt;"",'Vars Master'!I469,"")</f>
        <v/>
      </c>
      <c r="N468" s="74" t="str">
        <f t="shared" si="43"/>
        <v xml:space="preserve"> </v>
      </c>
      <c r="P468" t="str">
        <f>IF('Vars Master'!N469&lt;&gt;"",'Vars Master'!L469,"")</f>
        <v/>
      </c>
      <c r="Q468" s="73" t="str">
        <f>IF('Vars Master'!N469&lt;&gt;"",'Vars Master'!M469,"")</f>
        <v/>
      </c>
      <c r="R468" t="s">
        <v>358</v>
      </c>
      <c r="T468" t="str">
        <f>IF('Vars Master'!N469&lt;&gt;"",'Vars Master'!N469,"")</f>
        <v/>
      </c>
      <c r="U468" s="74" t="str">
        <f t="shared" si="44"/>
        <v xml:space="preserve"> </v>
      </c>
      <c r="W468" t="str">
        <f>IF('Vars Master'!S469&lt;&gt;"",'Vars Master'!Q469,"")</f>
        <v/>
      </c>
      <c r="X468" s="73" t="str">
        <f>IF('Vars Master'!S469&lt;&gt;"",'Vars Master'!R469,"")</f>
        <v/>
      </c>
      <c r="Y468" t="s">
        <v>358</v>
      </c>
      <c r="AA468" t="str">
        <f>IF('Vars Master'!S469&lt;&gt;"",'Vars Master'!S469,"")</f>
        <v/>
      </c>
      <c r="AB468" s="74" t="str">
        <f t="shared" si="46"/>
        <v xml:space="preserve"> </v>
      </c>
      <c r="AD468" t="str">
        <f>IF('Vars Master'!X469&lt;&gt;"",'Vars Master'!V469,"")</f>
        <v/>
      </c>
      <c r="AE468" s="73" t="str">
        <f>IF('Vars Master'!X469&lt;&gt;"",'Vars Master'!W469,"")</f>
        <v/>
      </c>
      <c r="AF468" t="str">
        <f>IF('Vars Master'!X469&lt;&gt;"",'Vars Master'!X469,"")</f>
        <v/>
      </c>
      <c r="AG468" s="74" t="str">
        <f t="shared" si="45"/>
        <v xml:space="preserve"> </v>
      </c>
      <c r="AH468" t="str">
        <f>IF('Vars Master'!Z469&lt;&gt;"",'Vars Master'!Z469,"")</f>
        <v/>
      </c>
      <c r="AI468" t="str">
        <f>IF('Vars Master'!AC469&lt;&gt;"",'Vars Master'!AA469,"")</f>
        <v/>
      </c>
      <c r="AJ468" s="73" t="str">
        <f>IF('Vars Master'!AC469&lt;&gt;"",'Vars Master'!AB469,"")</f>
        <v/>
      </c>
      <c r="AK468" t="s">
        <v>358</v>
      </c>
      <c r="AM468" t="str">
        <f>IF('Vars Master'!AC469&lt;&gt;"",'Vars Master'!AC469,"")</f>
        <v/>
      </c>
      <c r="AN468" s="74" t="str">
        <f t="shared" si="47"/>
        <v xml:space="preserve"> </v>
      </c>
      <c r="AO468" t="str">
        <f>IF('Vars Master'!AE469&lt;&gt;"",'Vars Master'!AE469,"")</f>
        <v/>
      </c>
      <c r="AP468" s="164" t="s">
        <v>358</v>
      </c>
      <c r="AQ468" s="164" t="s">
        <v>358</v>
      </c>
      <c r="AR468" s="164" t="s">
        <v>358</v>
      </c>
      <c r="AS468" s="164" t="s">
        <v>358</v>
      </c>
      <c r="AT468" s="164" t="s">
        <v>358</v>
      </c>
      <c r="AU468" s="164" t="s">
        <v>358</v>
      </c>
    </row>
    <row r="469" spans="2:47" x14ac:dyDescent="0.25">
      <c r="B469" t="str">
        <f>IF('Vars Master'!D470&lt;&gt;"",'Vars Master'!B470,"")</f>
        <v/>
      </c>
      <c r="C469" s="73" t="str">
        <f>IF('Vars Master'!D470&lt;&gt;"",'Vars Master'!C470,"")</f>
        <v/>
      </c>
      <c r="D469" t="s">
        <v>358</v>
      </c>
      <c r="F469" t="str">
        <f>IF('Vars Master'!D470&lt;&gt;"",'Vars Master'!D470,"")</f>
        <v/>
      </c>
      <c r="G469" s="74" t="str">
        <f t="shared" si="42"/>
        <v xml:space="preserve"> </v>
      </c>
      <c r="I469" t="str">
        <f>IF('Vars Master'!I470&lt;&gt;"",'Vars Master'!G470,"")</f>
        <v/>
      </c>
      <c r="J469" s="73" t="str">
        <f>IF('Vars Master'!I470&lt;&gt;"",'Vars Master'!H470,"")</f>
        <v/>
      </c>
      <c r="K469" t="s">
        <v>358</v>
      </c>
      <c r="M469" t="str">
        <f>IF('Vars Master'!I470&lt;&gt;"",'Vars Master'!I470,"")</f>
        <v/>
      </c>
      <c r="N469" s="74" t="str">
        <f t="shared" si="43"/>
        <v xml:space="preserve"> </v>
      </c>
      <c r="P469" t="str">
        <f>IF('Vars Master'!N470&lt;&gt;"",'Vars Master'!L470,"")</f>
        <v/>
      </c>
      <c r="Q469" s="73" t="str">
        <f>IF('Vars Master'!N470&lt;&gt;"",'Vars Master'!M470,"")</f>
        <v/>
      </c>
      <c r="R469" t="s">
        <v>358</v>
      </c>
      <c r="T469" t="str">
        <f>IF('Vars Master'!N470&lt;&gt;"",'Vars Master'!N470,"")</f>
        <v/>
      </c>
      <c r="U469" s="74" t="str">
        <f t="shared" si="44"/>
        <v xml:space="preserve"> </v>
      </c>
      <c r="W469" t="str">
        <f>IF('Vars Master'!S470&lt;&gt;"",'Vars Master'!Q470,"")</f>
        <v/>
      </c>
      <c r="X469" s="73" t="str">
        <f>IF('Vars Master'!S470&lt;&gt;"",'Vars Master'!R470,"")</f>
        <v/>
      </c>
      <c r="Y469" t="s">
        <v>358</v>
      </c>
      <c r="AA469" t="str">
        <f>IF('Vars Master'!S470&lt;&gt;"",'Vars Master'!S470,"")</f>
        <v/>
      </c>
      <c r="AB469" s="74" t="str">
        <f t="shared" si="46"/>
        <v xml:space="preserve"> </v>
      </c>
      <c r="AD469" t="str">
        <f>IF('Vars Master'!X470&lt;&gt;"",'Vars Master'!V470,"")</f>
        <v/>
      </c>
      <c r="AE469" s="73" t="str">
        <f>IF('Vars Master'!X470&lt;&gt;"",'Vars Master'!W470,"")</f>
        <v/>
      </c>
      <c r="AF469" t="str">
        <f>IF('Vars Master'!X470&lt;&gt;"",'Vars Master'!X470,"")</f>
        <v/>
      </c>
      <c r="AG469" s="74" t="str">
        <f t="shared" si="45"/>
        <v xml:space="preserve"> </v>
      </c>
      <c r="AH469" t="str">
        <f>IF('Vars Master'!Z470&lt;&gt;"",'Vars Master'!Z470,"")</f>
        <v/>
      </c>
      <c r="AI469" t="str">
        <f>IF('Vars Master'!AC470&lt;&gt;"",'Vars Master'!AA470,"")</f>
        <v/>
      </c>
      <c r="AJ469" s="73" t="str">
        <f>IF('Vars Master'!AC470&lt;&gt;"",'Vars Master'!AB470,"")</f>
        <v/>
      </c>
      <c r="AK469" t="s">
        <v>358</v>
      </c>
      <c r="AM469" t="str">
        <f>IF('Vars Master'!AC470&lt;&gt;"",'Vars Master'!AC470,"")</f>
        <v/>
      </c>
      <c r="AN469" s="74" t="str">
        <f t="shared" si="47"/>
        <v xml:space="preserve"> </v>
      </c>
      <c r="AO469" t="str">
        <f>IF('Vars Master'!AE470&lt;&gt;"",'Vars Master'!AE470,"")</f>
        <v/>
      </c>
      <c r="AP469" s="164" t="s">
        <v>358</v>
      </c>
      <c r="AQ469" s="164" t="s">
        <v>358</v>
      </c>
      <c r="AR469" s="164" t="s">
        <v>358</v>
      </c>
      <c r="AS469" s="164" t="s">
        <v>358</v>
      </c>
      <c r="AT469" s="164" t="s">
        <v>358</v>
      </c>
      <c r="AU469" s="164" t="s">
        <v>358</v>
      </c>
    </row>
    <row r="470" spans="2:47" x14ac:dyDescent="0.25">
      <c r="B470" t="str">
        <f>IF('Vars Master'!D471&lt;&gt;"",'Vars Master'!B471,"")</f>
        <v/>
      </c>
      <c r="C470" s="73" t="str">
        <f>IF('Vars Master'!D471&lt;&gt;"",'Vars Master'!C471,"")</f>
        <v/>
      </c>
      <c r="D470" t="s">
        <v>358</v>
      </c>
      <c r="F470" t="str">
        <f>IF('Vars Master'!D471&lt;&gt;"",'Vars Master'!D471,"")</f>
        <v/>
      </c>
      <c r="G470" s="74" t="str">
        <f t="shared" si="42"/>
        <v xml:space="preserve"> </v>
      </c>
      <c r="I470" t="str">
        <f>IF('Vars Master'!I471&lt;&gt;"",'Vars Master'!G471,"")</f>
        <v/>
      </c>
      <c r="J470" s="73" t="str">
        <f>IF('Vars Master'!I471&lt;&gt;"",'Vars Master'!H471,"")</f>
        <v/>
      </c>
      <c r="K470" t="s">
        <v>358</v>
      </c>
      <c r="M470" t="str">
        <f>IF('Vars Master'!I471&lt;&gt;"",'Vars Master'!I471,"")</f>
        <v/>
      </c>
      <c r="N470" s="74" t="str">
        <f t="shared" si="43"/>
        <v xml:space="preserve"> </v>
      </c>
      <c r="P470" t="str">
        <f>IF('Vars Master'!N471&lt;&gt;"",'Vars Master'!L471,"")</f>
        <v/>
      </c>
      <c r="Q470" s="73" t="str">
        <f>IF('Vars Master'!N471&lt;&gt;"",'Vars Master'!M471,"")</f>
        <v/>
      </c>
      <c r="R470" t="s">
        <v>358</v>
      </c>
      <c r="T470" t="str">
        <f>IF('Vars Master'!N471&lt;&gt;"",'Vars Master'!N471,"")</f>
        <v/>
      </c>
      <c r="U470" s="74" t="str">
        <f t="shared" si="44"/>
        <v xml:space="preserve"> </v>
      </c>
      <c r="W470" t="str">
        <f>IF('Vars Master'!S471&lt;&gt;"",'Vars Master'!Q471,"")</f>
        <v/>
      </c>
      <c r="X470" s="73" t="str">
        <f>IF('Vars Master'!S471&lt;&gt;"",'Vars Master'!R471,"")</f>
        <v/>
      </c>
      <c r="Y470" t="s">
        <v>358</v>
      </c>
      <c r="AA470" t="str">
        <f>IF('Vars Master'!S471&lt;&gt;"",'Vars Master'!S471,"")</f>
        <v/>
      </c>
      <c r="AB470" s="74" t="str">
        <f t="shared" si="46"/>
        <v xml:space="preserve"> </v>
      </c>
      <c r="AD470" t="str">
        <f>IF('Vars Master'!X471&lt;&gt;"",'Vars Master'!V471,"")</f>
        <v/>
      </c>
      <c r="AE470" s="73" t="str">
        <f>IF('Vars Master'!X471&lt;&gt;"",'Vars Master'!W471,"")</f>
        <v/>
      </c>
      <c r="AF470" t="str">
        <f>IF('Vars Master'!X471&lt;&gt;"",'Vars Master'!X471,"")</f>
        <v/>
      </c>
      <c r="AG470" s="74" t="str">
        <f t="shared" si="45"/>
        <v xml:space="preserve"> </v>
      </c>
      <c r="AH470" t="str">
        <f>IF('Vars Master'!Z471&lt;&gt;"",'Vars Master'!Z471,"")</f>
        <v/>
      </c>
      <c r="AI470" t="str">
        <f>IF('Vars Master'!AC471&lt;&gt;"",'Vars Master'!AA471,"")</f>
        <v/>
      </c>
      <c r="AJ470" s="73" t="str">
        <f>IF('Vars Master'!AC471&lt;&gt;"",'Vars Master'!AB471,"")</f>
        <v/>
      </c>
      <c r="AK470" t="s">
        <v>358</v>
      </c>
      <c r="AM470" t="str">
        <f>IF('Vars Master'!AC471&lt;&gt;"",'Vars Master'!AC471,"")</f>
        <v/>
      </c>
      <c r="AN470" s="74" t="str">
        <f t="shared" si="47"/>
        <v xml:space="preserve"> </v>
      </c>
      <c r="AO470" t="str">
        <f>IF('Vars Master'!AE471&lt;&gt;"",'Vars Master'!AE471,"")</f>
        <v/>
      </c>
      <c r="AP470" s="164" t="s">
        <v>358</v>
      </c>
      <c r="AQ470" s="164" t="s">
        <v>358</v>
      </c>
      <c r="AR470" s="164" t="s">
        <v>358</v>
      </c>
      <c r="AS470" s="164" t="s">
        <v>358</v>
      </c>
      <c r="AT470" s="164" t="s">
        <v>358</v>
      </c>
      <c r="AU470" s="164" t="s">
        <v>358</v>
      </c>
    </row>
    <row r="471" spans="2:47" x14ac:dyDescent="0.25">
      <c r="B471" t="str">
        <f>IF('Vars Master'!D472&lt;&gt;"",'Vars Master'!B472,"")</f>
        <v/>
      </c>
      <c r="C471" s="73" t="str">
        <f>IF('Vars Master'!D472&lt;&gt;"",'Vars Master'!C472,"")</f>
        <v/>
      </c>
      <c r="D471" t="s">
        <v>358</v>
      </c>
      <c r="F471" t="str">
        <f>IF('Vars Master'!D472&lt;&gt;"",'Vars Master'!D472,"")</f>
        <v/>
      </c>
      <c r="G471" s="74" t="str">
        <f t="shared" si="42"/>
        <v xml:space="preserve"> </v>
      </c>
      <c r="I471" t="str">
        <f>IF('Vars Master'!I472&lt;&gt;"",'Vars Master'!G472,"")</f>
        <v/>
      </c>
      <c r="J471" s="73" t="str">
        <f>IF('Vars Master'!I472&lt;&gt;"",'Vars Master'!H472,"")</f>
        <v/>
      </c>
      <c r="K471" t="s">
        <v>358</v>
      </c>
      <c r="M471" t="str">
        <f>IF('Vars Master'!I472&lt;&gt;"",'Vars Master'!I472,"")</f>
        <v/>
      </c>
      <c r="N471" s="74" t="str">
        <f t="shared" si="43"/>
        <v xml:space="preserve"> </v>
      </c>
      <c r="P471" t="str">
        <f>IF('Vars Master'!N472&lt;&gt;"",'Vars Master'!L472,"")</f>
        <v/>
      </c>
      <c r="Q471" s="73" t="str">
        <f>IF('Vars Master'!N472&lt;&gt;"",'Vars Master'!M472,"")</f>
        <v/>
      </c>
      <c r="R471" t="s">
        <v>358</v>
      </c>
      <c r="T471" t="str">
        <f>IF('Vars Master'!N472&lt;&gt;"",'Vars Master'!N472,"")</f>
        <v/>
      </c>
      <c r="U471" s="74" t="str">
        <f t="shared" si="44"/>
        <v xml:space="preserve"> </v>
      </c>
      <c r="W471" t="str">
        <f>IF('Vars Master'!S472&lt;&gt;"",'Vars Master'!Q472,"")</f>
        <v/>
      </c>
      <c r="X471" s="73" t="str">
        <f>IF('Vars Master'!S472&lt;&gt;"",'Vars Master'!R472,"")</f>
        <v/>
      </c>
      <c r="Y471" t="s">
        <v>358</v>
      </c>
      <c r="AA471" t="str">
        <f>IF('Vars Master'!S472&lt;&gt;"",'Vars Master'!S472,"")</f>
        <v/>
      </c>
      <c r="AB471" s="74" t="str">
        <f t="shared" si="46"/>
        <v xml:space="preserve"> </v>
      </c>
      <c r="AD471" t="str">
        <f>IF('Vars Master'!X472&lt;&gt;"",'Vars Master'!V472,"")</f>
        <v/>
      </c>
      <c r="AE471" s="73" t="str">
        <f>IF('Vars Master'!X472&lt;&gt;"",'Vars Master'!W472,"")</f>
        <v/>
      </c>
      <c r="AF471" t="str">
        <f>IF('Vars Master'!X472&lt;&gt;"",'Vars Master'!X472,"")</f>
        <v/>
      </c>
      <c r="AG471" s="74" t="str">
        <f t="shared" si="45"/>
        <v xml:space="preserve"> </v>
      </c>
      <c r="AH471" t="str">
        <f>IF('Vars Master'!Z472&lt;&gt;"",'Vars Master'!Z472,"")</f>
        <v/>
      </c>
      <c r="AI471" t="str">
        <f>IF('Vars Master'!AC472&lt;&gt;"",'Vars Master'!AA472,"")</f>
        <v/>
      </c>
      <c r="AJ471" s="73" t="str">
        <f>IF('Vars Master'!AC472&lt;&gt;"",'Vars Master'!AB472,"")</f>
        <v/>
      </c>
      <c r="AK471" t="s">
        <v>358</v>
      </c>
      <c r="AM471" t="str">
        <f>IF('Vars Master'!AC472&lt;&gt;"",'Vars Master'!AC472,"")</f>
        <v/>
      </c>
      <c r="AN471" s="74" t="str">
        <f t="shared" si="47"/>
        <v xml:space="preserve"> </v>
      </c>
      <c r="AO471" t="str">
        <f>IF('Vars Master'!AE472&lt;&gt;"",'Vars Master'!AE472,"")</f>
        <v/>
      </c>
      <c r="AP471" s="164" t="s">
        <v>358</v>
      </c>
      <c r="AQ471" s="164" t="s">
        <v>358</v>
      </c>
      <c r="AR471" s="164" t="s">
        <v>358</v>
      </c>
      <c r="AS471" s="164" t="s">
        <v>358</v>
      </c>
      <c r="AT471" s="164" t="s">
        <v>358</v>
      </c>
      <c r="AU471" s="164" t="s">
        <v>358</v>
      </c>
    </row>
    <row r="472" spans="2:47" x14ac:dyDescent="0.25">
      <c r="B472" t="str">
        <f>IF('Vars Master'!D473&lt;&gt;"",'Vars Master'!B473,"")</f>
        <v/>
      </c>
      <c r="C472" s="73" t="str">
        <f>IF('Vars Master'!D473&lt;&gt;"",'Vars Master'!C473,"")</f>
        <v/>
      </c>
      <c r="D472" t="s">
        <v>358</v>
      </c>
      <c r="F472" t="str">
        <f>IF('Vars Master'!D473&lt;&gt;"",'Vars Master'!D473,"")</f>
        <v/>
      </c>
      <c r="G472" s="74" t="str">
        <f t="shared" si="42"/>
        <v xml:space="preserve"> </v>
      </c>
      <c r="I472" t="str">
        <f>IF('Vars Master'!I473&lt;&gt;"",'Vars Master'!G473,"")</f>
        <v/>
      </c>
      <c r="J472" s="73" t="str">
        <f>IF('Vars Master'!I473&lt;&gt;"",'Vars Master'!H473,"")</f>
        <v/>
      </c>
      <c r="K472" t="s">
        <v>358</v>
      </c>
      <c r="M472" t="str">
        <f>IF('Vars Master'!I473&lt;&gt;"",'Vars Master'!I473,"")</f>
        <v/>
      </c>
      <c r="N472" s="74" t="str">
        <f t="shared" si="43"/>
        <v xml:space="preserve"> </v>
      </c>
      <c r="P472" t="str">
        <f>IF('Vars Master'!N473&lt;&gt;"",'Vars Master'!L473,"")</f>
        <v/>
      </c>
      <c r="Q472" s="73" t="str">
        <f>IF('Vars Master'!N473&lt;&gt;"",'Vars Master'!M473,"")</f>
        <v/>
      </c>
      <c r="R472" t="s">
        <v>358</v>
      </c>
      <c r="T472" t="str">
        <f>IF('Vars Master'!N473&lt;&gt;"",'Vars Master'!N473,"")</f>
        <v/>
      </c>
      <c r="U472" s="74" t="str">
        <f t="shared" si="44"/>
        <v xml:space="preserve"> </v>
      </c>
      <c r="W472" t="str">
        <f>IF('Vars Master'!S473&lt;&gt;"",'Vars Master'!Q473,"")</f>
        <v/>
      </c>
      <c r="X472" s="73" t="str">
        <f>IF('Vars Master'!S473&lt;&gt;"",'Vars Master'!R473,"")</f>
        <v/>
      </c>
      <c r="Y472" t="s">
        <v>358</v>
      </c>
      <c r="AA472" t="str">
        <f>IF('Vars Master'!S473&lt;&gt;"",'Vars Master'!S473,"")</f>
        <v/>
      </c>
      <c r="AB472" s="74" t="str">
        <f t="shared" si="46"/>
        <v xml:space="preserve"> </v>
      </c>
      <c r="AD472" t="str">
        <f>IF('Vars Master'!X473&lt;&gt;"",'Vars Master'!V473,"")</f>
        <v/>
      </c>
      <c r="AE472" s="73" t="str">
        <f>IF('Vars Master'!X473&lt;&gt;"",'Vars Master'!W473,"")</f>
        <v/>
      </c>
      <c r="AF472" t="str">
        <f>IF('Vars Master'!X473&lt;&gt;"",'Vars Master'!X473,"")</f>
        <v/>
      </c>
      <c r="AG472" s="74" t="str">
        <f t="shared" si="45"/>
        <v xml:space="preserve"> </v>
      </c>
      <c r="AH472" t="str">
        <f>IF('Vars Master'!Z473&lt;&gt;"",'Vars Master'!Z473,"")</f>
        <v/>
      </c>
      <c r="AI472" t="str">
        <f>IF('Vars Master'!AC473&lt;&gt;"",'Vars Master'!AA473,"")</f>
        <v/>
      </c>
      <c r="AJ472" s="73" t="str">
        <f>IF('Vars Master'!AC473&lt;&gt;"",'Vars Master'!AB473,"")</f>
        <v/>
      </c>
      <c r="AK472" t="s">
        <v>358</v>
      </c>
      <c r="AM472" t="str">
        <f>IF('Vars Master'!AC473&lt;&gt;"",'Vars Master'!AC473,"")</f>
        <v/>
      </c>
      <c r="AN472" s="74" t="str">
        <f t="shared" si="47"/>
        <v xml:space="preserve"> </v>
      </c>
      <c r="AO472" t="str">
        <f>IF('Vars Master'!AE473&lt;&gt;"",'Vars Master'!AE473,"")</f>
        <v/>
      </c>
      <c r="AP472" s="164" t="s">
        <v>358</v>
      </c>
      <c r="AQ472" s="164" t="s">
        <v>358</v>
      </c>
      <c r="AR472" s="164" t="s">
        <v>358</v>
      </c>
      <c r="AS472" s="164" t="s">
        <v>358</v>
      </c>
      <c r="AT472" s="164" t="s">
        <v>358</v>
      </c>
      <c r="AU472" s="164" t="s">
        <v>358</v>
      </c>
    </row>
    <row r="473" spans="2:47" x14ac:dyDescent="0.25">
      <c r="B473" t="str">
        <f>IF('Vars Master'!D474&lt;&gt;"",'Vars Master'!B474,"")</f>
        <v/>
      </c>
      <c r="C473" s="73" t="str">
        <f>IF('Vars Master'!D474&lt;&gt;"",'Vars Master'!C474,"")</f>
        <v/>
      </c>
      <c r="D473" t="s">
        <v>358</v>
      </c>
      <c r="F473" t="str">
        <f>IF('Vars Master'!D474&lt;&gt;"",'Vars Master'!D474,"")</f>
        <v/>
      </c>
      <c r="G473" s="74" t="str">
        <f t="shared" si="42"/>
        <v xml:space="preserve"> </v>
      </c>
      <c r="I473" t="str">
        <f>IF('Vars Master'!I474&lt;&gt;"",'Vars Master'!G474,"")</f>
        <v/>
      </c>
      <c r="J473" s="73" t="str">
        <f>IF('Vars Master'!I474&lt;&gt;"",'Vars Master'!H474,"")</f>
        <v/>
      </c>
      <c r="K473" t="s">
        <v>358</v>
      </c>
      <c r="M473" t="str">
        <f>IF('Vars Master'!I474&lt;&gt;"",'Vars Master'!I474,"")</f>
        <v/>
      </c>
      <c r="N473" s="74" t="str">
        <f t="shared" si="43"/>
        <v xml:space="preserve"> </v>
      </c>
      <c r="P473" t="str">
        <f>IF('Vars Master'!N474&lt;&gt;"",'Vars Master'!L474,"")</f>
        <v/>
      </c>
      <c r="Q473" s="73" t="str">
        <f>IF('Vars Master'!N474&lt;&gt;"",'Vars Master'!M474,"")</f>
        <v/>
      </c>
      <c r="R473" t="s">
        <v>358</v>
      </c>
      <c r="T473" t="str">
        <f>IF('Vars Master'!N474&lt;&gt;"",'Vars Master'!N474,"")</f>
        <v/>
      </c>
      <c r="U473" s="74" t="str">
        <f t="shared" si="44"/>
        <v xml:space="preserve"> </v>
      </c>
      <c r="W473" t="str">
        <f>IF('Vars Master'!S474&lt;&gt;"",'Vars Master'!Q474,"")</f>
        <v/>
      </c>
      <c r="X473" s="73" t="str">
        <f>IF('Vars Master'!S474&lt;&gt;"",'Vars Master'!R474,"")</f>
        <v/>
      </c>
      <c r="Y473" t="s">
        <v>358</v>
      </c>
      <c r="AA473" t="str">
        <f>IF('Vars Master'!S474&lt;&gt;"",'Vars Master'!S474,"")</f>
        <v/>
      </c>
      <c r="AB473" s="74" t="str">
        <f t="shared" si="46"/>
        <v xml:space="preserve"> </v>
      </c>
      <c r="AD473" t="str">
        <f>IF('Vars Master'!X474&lt;&gt;"",'Vars Master'!V474,"")</f>
        <v/>
      </c>
      <c r="AE473" s="73" t="str">
        <f>IF('Vars Master'!X474&lt;&gt;"",'Vars Master'!W474,"")</f>
        <v/>
      </c>
      <c r="AF473" t="str">
        <f>IF('Vars Master'!X474&lt;&gt;"",'Vars Master'!X474,"")</f>
        <v/>
      </c>
      <c r="AG473" s="74" t="str">
        <f t="shared" si="45"/>
        <v xml:space="preserve"> </v>
      </c>
      <c r="AH473" t="str">
        <f>IF('Vars Master'!Z474&lt;&gt;"",'Vars Master'!Z474,"")</f>
        <v/>
      </c>
      <c r="AI473" t="str">
        <f>IF('Vars Master'!AC474&lt;&gt;"",'Vars Master'!AA474,"")</f>
        <v/>
      </c>
      <c r="AJ473" s="73" t="str">
        <f>IF('Vars Master'!AC474&lt;&gt;"",'Vars Master'!AB474,"")</f>
        <v/>
      </c>
      <c r="AK473" t="s">
        <v>358</v>
      </c>
      <c r="AM473" t="str">
        <f>IF('Vars Master'!AC474&lt;&gt;"",'Vars Master'!AC474,"")</f>
        <v/>
      </c>
      <c r="AN473" s="74" t="str">
        <f t="shared" si="47"/>
        <v xml:space="preserve"> </v>
      </c>
      <c r="AO473" t="str">
        <f>IF('Vars Master'!AE474&lt;&gt;"",'Vars Master'!AE474,"")</f>
        <v/>
      </c>
      <c r="AP473" s="164" t="s">
        <v>358</v>
      </c>
      <c r="AQ473" s="164" t="s">
        <v>358</v>
      </c>
      <c r="AR473" s="164" t="s">
        <v>358</v>
      </c>
      <c r="AS473" s="164" t="s">
        <v>358</v>
      </c>
      <c r="AT473" s="164" t="s">
        <v>358</v>
      </c>
      <c r="AU473" s="164" t="s">
        <v>358</v>
      </c>
    </row>
    <row r="474" spans="2:47" x14ac:dyDescent="0.25">
      <c r="B474" t="str">
        <f>IF('Vars Master'!D475&lt;&gt;"",'Vars Master'!B475,"")</f>
        <v/>
      </c>
      <c r="C474" s="73" t="str">
        <f>IF('Vars Master'!D475&lt;&gt;"",'Vars Master'!C475,"")</f>
        <v/>
      </c>
      <c r="D474" t="s">
        <v>358</v>
      </c>
      <c r="F474" t="str">
        <f>IF('Vars Master'!D475&lt;&gt;"",'Vars Master'!D475,"")</f>
        <v/>
      </c>
      <c r="G474" s="74" t="str">
        <f t="shared" si="42"/>
        <v xml:space="preserve"> </v>
      </c>
      <c r="I474" t="str">
        <f>IF('Vars Master'!I475&lt;&gt;"",'Vars Master'!G475,"")</f>
        <v/>
      </c>
      <c r="J474" s="73" t="str">
        <f>IF('Vars Master'!I475&lt;&gt;"",'Vars Master'!H475,"")</f>
        <v/>
      </c>
      <c r="K474" t="s">
        <v>358</v>
      </c>
      <c r="M474" t="str">
        <f>IF('Vars Master'!I475&lt;&gt;"",'Vars Master'!I475,"")</f>
        <v/>
      </c>
      <c r="N474" s="74" t="str">
        <f t="shared" si="43"/>
        <v xml:space="preserve"> </v>
      </c>
      <c r="P474" t="str">
        <f>IF('Vars Master'!N475&lt;&gt;"",'Vars Master'!L475,"")</f>
        <v/>
      </c>
      <c r="Q474" s="73" t="str">
        <f>IF('Vars Master'!N475&lt;&gt;"",'Vars Master'!M475,"")</f>
        <v/>
      </c>
      <c r="R474" t="s">
        <v>358</v>
      </c>
      <c r="T474" t="str">
        <f>IF('Vars Master'!N475&lt;&gt;"",'Vars Master'!N475,"")</f>
        <v/>
      </c>
      <c r="U474" s="74" t="str">
        <f t="shared" si="44"/>
        <v xml:space="preserve"> </v>
      </c>
      <c r="W474" t="str">
        <f>IF('Vars Master'!S475&lt;&gt;"",'Vars Master'!Q475,"")</f>
        <v/>
      </c>
      <c r="X474" s="73" t="str">
        <f>IF('Vars Master'!S475&lt;&gt;"",'Vars Master'!R475,"")</f>
        <v/>
      </c>
      <c r="Y474" t="s">
        <v>358</v>
      </c>
      <c r="AA474" t="str">
        <f>IF('Vars Master'!S475&lt;&gt;"",'Vars Master'!S475,"")</f>
        <v/>
      </c>
      <c r="AB474" s="74" t="str">
        <f t="shared" si="46"/>
        <v xml:space="preserve"> </v>
      </c>
      <c r="AD474" t="str">
        <f>IF('Vars Master'!X475&lt;&gt;"",'Vars Master'!V475,"")</f>
        <v/>
      </c>
      <c r="AE474" s="73" t="str">
        <f>IF('Vars Master'!X475&lt;&gt;"",'Vars Master'!W475,"")</f>
        <v/>
      </c>
      <c r="AF474" t="str">
        <f>IF('Vars Master'!X475&lt;&gt;"",'Vars Master'!X475,"")</f>
        <v/>
      </c>
      <c r="AG474" s="74" t="str">
        <f t="shared" si="45"/>
        <v xml:space="preserve"> </v>
      </c>
      <c r="AH474" t="str">
        <f>IF('Vars Master'!Z475&lt;&gt;"",'Vars Master'!Z475,"")</f>
        <v/>
      </c>
      <c r="AI474" t="str">
        <f>IF('Vars Master'!AC475&lt;&gt;"",'Vars Master'!AA475,"")</f>
        <v/>
      </c>
      <c r="AJ474" s="73" t="str">
        <f>IF('Vars Master'!AC475&lt;&gt;"",'Vars Master'!AB475,"")</f>
        <v/>
      </c>
      <c r="AK474" t="s">
        <v>358</v>
      </c>
      <c r="AM474" t="str">
        <f>IF('Vars Master'!AC475&lt;&gt;"",'Vars Master'!AC475,"")</f>
        <v/>
      </c>
      <c r="AN474" s="74" t="str">
        <f t="shared" si="47"/>
        <v xml:space="preserve"> </v>
      </c>
      <c r="AO474" t="str">
        <f>IF('Vars Master'!AE475&lt;&gt;"",'Vars Master'!AE475,"")</f>
        <v/>
      </c>
      <c r="AP474" s="164" t="s">
        <v>358</v>
      </c>
      <c r="AQ474" s="164" t="s">
        <v>358</v>
      </c>
      <c r="AR474" s="164" t="s">
        <v>358</v>
      </c>
      <c r="AS474" s="164" t="s">
        <v>358</v>
      </c>
      <c r="AT474" s="164" t="s">
        <v>358</v>
      </c>
      <c r="AU474" s="164" t="s">
        <v>358</v>
      </c>
    </row>
    <row r="475" spans="2:47" x14ac:dyDescent="0.25">
      <c r="B475" t="str">
        <f>IF('Vars Master'!D476&lt;&gt;"",'Vars Master'!B476,"")</f>
        <v/>
      </c>
      <c r="C475" s="73" t="str">
        <f>IF('Vars Master'!D476&lt;&gt;"",'Vars Master'!C476,"")</f>
        <v/>
      </c>
      <c r="D475" t="s">
        <v>358</v>
      </c>
      <c r="F475" t="str">
        <f>IF('Vars Master'!D476&lt;&gt;"",'Vars Master'!D476,"")</f>
        <v/>
      </c>
      <c r="G475" s="74" t="str">
        <f t="shared" si="42"/>
        <v xml:space="preserve"> </v>
      </c>
      <c r="I475" t="str">
        <f>IF('Vars Master'!I476&lt;&gt;"",'Vars Master'!G476,"")</f>
        <v/>
      </c>
      <c r="J475" s="73" t="str">
        <f>IF('Vars Master'!I476&lt;&gt;"",'Vars Master'!H476,"")</f>
        <v/>
      </c>
      <c r="K475" t="s">
        <v>358</v>
      </c>
      <c r="M475" t="str">
        <f>IF('Vars Master'!I476&lt;&gt;"",'Vars Master'!I476,"")</f>
        <v/>
      </c>
      <c r="N475" s="74" t="str">
        <f t="shared" si="43"/>
        <v xml:space="preserve"> </v>
      </c>
      <c r="P475" t="str">
        <f>IF('Vars Master'!N476&lt;&gt;"",'Vars Master'!L476,"")</f>
        <v/>
      </c>
      <c r="Q475" s="73" t="str">
        <f>IF('Vars Master'!N476&lt;&gt;"",'Vars Master'!M476,"")</f>
        <v/>
      </c>
      <c r="R475" t="s">
        <v>358</v>
      </c>
      <c r="T475" t="str">
        <f>IF('Vars Master'!N476&lt;&gt;"",'Vars Master'!N476,"")</f>
        <v/>
      </c>
      <c r="U475" s="74" t="str">
        <f t="shared" si="44"/>
        <v xml:space="preserve"> </v>
      </c>
      <c r="W475" t="str">
        <f>IF('Vars Master'!S476&lt;&gt;"",'Vars Master'!Q476,"")</f>
        <v/>
      </c>
      <c r="X475" s="73" t="str">
        <f>IF('Vars Master'!S476&lt;&gt;"",'Vars Master'!R476,"")</f>
        <v/>
      </c>
      <c r="Y475" t="s">
        <v>358</v>
      </c>
      <c r="AA475" t="str">
        <f>IF('Vars Master'!S476&lt;&gt;"",'Vars Master'!S476,"")</f>
        <v/>
      </c>
      <c r="AB475" s="74" t="str">
        <f t="shared" si="46"/>
        <v xml:space="preserve"> </v>
      </c>
      <c r="AD475" t="str">
        <f>IF('Vars Master'!X476&lt;&gt;"",'Vars Master'!V476,"")</f>
        <v/>
      </c>
      <c r="AE475" s="73" t="str">
        <f>IF('Vars Master'!X476&lt;&gt;"",'Vars Master'!W476,"")</f>
        <v/>
      </c>
      <c r="AF475" t="str">
        <f>IF('Vars Master'!X476&lt;&gt;"",'Vars Master'!X476,"")</f>
        <v/>
      </c>
      <c r="AG475" s="74" t="str">
        <f t="shared" si="45"/>
        <v xml:space="preserve"> </v>
      </c>
      <c r="AH475" t="str">
        <f>IF('Vars Master'!Z476&lt;&gt;"",'Vars Master'!Z476,"")</f>
        <v/>
      </c>
      <c r="AI475" t="str">
        <f>IF('Vars Master'!AC476&lt;&gt;"",'Vars Master'!AA476,"")</f>
        <v/>
      </c>
      <c r="AJ475" s="73" t="str">
        <f>IF('Vars Master'!AC476&lt;&gt;"",'Vars Master'!AB476,"")</f>
        <v/>
      </c>
      <c r="AK475" t="s">
        <v>358</v>
      </c>
      <c r="AM475" t="str">
        <f>IF('Vars Master'!AC476&lt;&gt;"",'Vars Master'!AC476,"")</f>
        <v/>
      </c>
      <c r="AN475" s="74" t="str">
        <f t="shared" si="47"/>
        <v xml:space="preserve"> </v>
      </c>
      <c r="AO475" t="str">
        <f>IF('Vars Master'!AE476&lt;&gt;"",'Vars Master'!AE476,"")</f>
        <v/>
      </c>
      <c r="AP475" s="164" t="s">
        <v>358</v>
      </c>
      <c r="AQ475" s="164" t="s">
        <v>358</v>
      </c>
      <c r="AR475" s="164" t="s">
        <v>358</v>
      </c>
      <c r="AS475" s="164" t="s">
        <v>358</v>
      </c>
      <c r="AT475" s="164" t="s">
        <v>358</v>
      </c>
      <c r="AU475" s="164" t="s">
        <v>358</v>
      </c>
    </row>
    <row r="476" spans="2:47" x14ac:dyDescent="0.25">
      <c r="B476" t="str">
        <f>IF('Vars Master'!D477&lt;&gt;"",'Vars Master'!B477,"")</f>
        <v/>
      </c>
      <c r="C476" s="73" t="str">
        <f>IF('Vars Master'!D477&lt;&gt;"",'Vars Master'!C477,"")</f>
        <v/>
      </c>
      <c r="D476" t="s">
        <v>358</v>
      </c>
      <c r="F476" t="str">
        <f>IF('Vars Master'!D477&lt;&gt;"",'Vars Master'!D477,"")</f>
        <v/>
      </c>
      <c r="G476" s="74" t="str">
        <f t="shared" si="42"/>
        <v xml:space="preserve"> </v>
      </c>
      <c r="I476" t="str">
        <f>IF('Vars Master'!I477&lt;&gt;"",'Vars Master'!G477,"")</f>
        <v/>
      </c>
      <c r="J476" s="73" t="str">
        <f>IF('Vars Master'!I477&lt;&gt;"",'Vars Master'!H477,"")</f>
        <v/>
      </c>
      <c r="K476" t="s">
        <v>358</v>
      </c>
      <c r="M476" t="str">
        <f>IF('Vars Master'!I477&lt;&gt;"",'Vars Master'!I477,"")</f>
        <v/>
      </c>
      <c r="N476" s="74" t="str">
        <f t="shared" si="43"/>
        <v xml:space="preserve"> </v>
      </c>
      <c r="P476" t="str">
        <f>IF('Vars Master'!N477&lt;&gt;"",'Vars Master'!L477,"")</f>
        <v/>
      </c>
      <c r="Q476" s="73" t="str">
        <f>IF('Vars Master'!N477&lt;&gt;"",'Vars Master'!M477,"")</f>
        <v/>
      </c>
      <c r="R476" t="s">
        <v>358</v>
      </c>
      <c r="T476" t="str">
        <f>IF('Vars Master'!N477&lt;&gt;"",'Vars Master'!N477,"")</f>
        <v/>
      </c>
      <c r="U476" s="74" t="str">
        <f t="shared" si="44"/>
        <v xml:space="preserve"> </v>
      </c>
      <c r="W476" t="str">
        <f>IF('Vars Master'!S477&lt;&gt;"",'Vars Master'!Q477,"")</f>
        <v/>
      </c>
      <c r="X476" s="73" t="str">
        <f>IF('Vars Master'!S477&lt;&gt;"",'Vars Master'!R477,"")</f>
        <v/>
      </c>
      <c r="Y476" t="s">
        <v>358</v>
      </c>
      <c r="AA476" t="str">
        <f>IF('Vars Master'!S477&lt;&gt;"",'Vars Master'!S477,"")</f>
        <v/>
      </c>
      <c r="AB476" s="74" t="str">
        <f t="shared" si="46"/>
        <v xml:space="preserve"> </v>
      </c>
      <c r="AD476" t="str">
        <f>IF('Vars Master'!X477&lt;&gt;"",'Vars Master'!V477,"")</f>
        <v/>
      </c>
      <c r="AE476" s="73" t="str">
        <f>IF('Vars Master'!X477&lt;&gt;"",'Vars Master'!W477,"")</f>
        <v/>
      </c>
      <c r="AF476" t="str">
        <f>IF('Vars Master'!X477&lt;&gt;"",'Vars Master'!X477,"")</f>
        <v/>
      </c>
      <c r="AG476" s="74" t="str">
        <f t="shared" si="45"/>
        <v xml:space="preserve"> </v>
      </c>
      <c r="AH476" t="str">
        <f>IF('Vars Master'!Z477&lt;&gt;"",'Vars Master'!Z477,"")</f>
        <v/>
      </c>
      <c r="AI476" t="str">
        <f>IF('Vars Master'!AC477&lt;&gt;"",'Vars Master'!AA477,"")</f>
        <v/>
      </c>
      <c r="AJ476" s="73" t="str">
        <f>IF('Vars Master'!AC477&lt;&gt;"",'Vars Master'!AB477,"")</f>
        <v/>
      </c>
      <c r="AK476" t="s">
        <v>358</v>
      </c>
      <c r="AM476" t="str">
        <f>IF('Vars Master'!AC477&lt;&gt;"",'Vars Master'!AC477,"")</f>
        <v/>
      </c>
      <c r="AN476" s="74" t="str">
        <f t="shared" si="47"/>
        <v xml:space="preserve"> </v>
      </c>
      <c r="AO476" t="str">
        <f>IF('Vars Master'!AE477&lt;&gt;"",'Vars Master'!AE477,"")</f>
        <v/>
      </c>
      <c r="AP476" s="164" t="s">
        <v>358</v>
      </c>
      <c r="AQ476" s="164" t="s">
        <v>358</v>
      </c>
      <c r="AR476" s="164" t="s">
        <v>358</v>
      </c>
      <c r="AS476" s="164" t="s">
        <v>358</v>
      </c>
      <c r="AT476" s="164" t="s">
        <v>358</v>
      </c>
      <c r="AU476" s="164" t="s">
        <v>358</v>
      </c>
    </row>
    <row r="477" spans="2:47" x14ac:dyDescent="0.25">
      <c r="B477" t="str">
        <f>IF('Vars Master'!D478&lt;&gt;"",'Vars Master'!B478,"")</f>
        <v/>
      </c>
      <c r="C477" s="73" t="str">
        <f>IF('Vars Master'!D478&lt;&gt;"",'Vars Master'!C478,"")</f>
        <v/>
      </c>
      <c r="D477" t="s">
        <v>358</v>
      </c>
      <c r="F477" t="str">
        <f>IF('Vars Master'!D478&lt;&gt;"",'Vars Master'!D478,"")</f>
        <v/>
      </c>
      <c r="G477" s="74" t="str">
        <f t="shared" si="42"/>
        <v xml:space="preserve"> </v>
      </c>
      <c r="I477" t="str">
        <f>IF('Vars Master'!I478&lt;&gt;"",'Vars Master'!G478,"")</f>
        <v/>
      </c>
      <c r="J477" s="73" t="str">
        <f>IF('Vars Master'!I478&lt;&gt;"",'Vars Master'!H478,"")</f>
        <v/>
      </c>
      <c r="K477" t="s">
        <v>358</v>
      </c>
      <c r="M477" t="str">
        <f>IF('Vars Master'!I478&lt;&gt;"",'Vars Master'!I478,"")</f>
        <v/>
      </c>
      <c r="N477" s="74" t="str">
        <f t="shared" si="43"/>
        <v xml:space="preserve"> </v>
      </c>
      <c r="P477" t="str">
        <f>IF('Vars Master'!N478&lt;&gt;"",'Vars Master'!L478,"")</f>
        <v/>
      </c>
      <c r="Q477" s="73" t="str">
        <f>IF('Vars Master'!N478&lt;&gt;"",'Vars Master'!M478,"")</f>
        <v/>
      </c>
      <c r="R477" t="s">
        <v>358</v>
      </c>
      <c r="T477" t="str">
        <f>IF('Vars Master'!N478&lt;&gt;"",'Vars Master'!N478,"")</f>
        <v/>
      </c>
      <c r="U477" s="74" t="str">
        <f t="shared" si="44"/>
        <v xml:space="preserve"> </v>
      </c>
      <c r="W477" t="str">
        <f>IF('Vars Master'!S478&lt;&gt;"",'Vars Master'!Q478,"")</f>
        <v/>
      </c>
      <c r="X477" s="73" t="str">
        <f>IF('Vars Master'!S478&lt;&gt;"",'Vars Master'!R478,"")</f>
        <v/>
      </c>
      <c r="Y477" t="s">
        <v>358</v>
      </c>
      <c r="AA477" t="str">
        <f>IF('Vars Master'!S478&lt;&gt;"",'Vars Master'!S478,"")</f>
        <v/>
      </c>
      <c r="AB477" s="74" t="str">
        <f t="shared" si="46"/>
        <v xml:space="preserve"> </v>
      </c>
      <c r="AD477" t="str">
        <f>IF('Vars Master'!X478&lt;&gt;"",'Vars Master'!V478,"")</f>
        <v/>
      </c>
      <c r="AE477" s="73" t="str">
        <f>IF('Vars Master'!X478&lt;&gt;"",'Vars Master'!W478,"")</f>
        <v/>
      </c>
      <c r="AF477" t="str">
        <f>IF('Vars Master'!X478&lt;&gt;"",'Vars Master'!X478,"")</f>
        <v/>
      </c>
      <c r="AG477" s="74" t="str">
        <f t="shared" si="45"/>
        <v xml:space="preserve"> </v>
      </c>
      <c r="AH477" t="str">
        <f>IF('Vars Master'!Z478&lt;&gt;"",'Vars Master'!Z478,"")</f>
        <v/>
      </c>
      <c r="AI477" t="str">
        <f>IF('Vars Master'!AC478&lt;&gt;"",'Vars Master'!AA478,"")</f>
        <v/>
      </c>
      <c r="AJ477" s="73" t="str">
        <f>IF('Vars Master'!AC478&lt;&gt;"",'Vars Master'!AB478,"")</f>
        <v/>
      </c>
      <c r="AK477" t="s">
        <v>358</v>
      </c>
      <c r="AM477" t="str">
        <f>IF('Vars Master'!AC478&lt;&gt;"",'Vars Master'!AC478,"")</f>
        <v/>
      </c>
      <c r="AN477" s="74" t="str">
        <f t="shared" si="47"/>
        <v xml:space="preserve"> </v>
      </c>
      <c r="AO477" t="str">
        <f>IF('Vars Master'!AE478&lt;&gt;"",'Vars Master'!AE478,"")</f>
        <v/>
      </c>
      <c r="AP477" s="164" t="s">
        <v>358</v>
      </c>
      <c r="AQ477" s="164" t="s">
        <v>358</v>
      </c>
      <c r="AR477" s="164" t="s">
        <v>358</v>
      </c>
      <c r="AS477" s="164" t="s">
        <v>358</v>
      </c>
      <c r="AT477" s="164" t="s">
        <v>358</v>
      </c>
      <c r="AU477" s="164" t="s">
        <v>358</v>
      </c>
    </row>
    <row r="478" spans="2:47" x14ac:dyDescent="0.25">
      <c r="B478" t="str">
        <f>IF('Vars Master'!D479&lt;&gt;"",'Vars Master'!B479,"")</f>
        <v/>
      </c>
      <c r="C478" s="73" t="str">
        <f>IF('Vars Master'!D479&lt;&gt;"",'Vars Master'!C479,"")</f>
        <v/>
      </c>
      <c r="D478" t="s">
        <v>358</v>
      </c>
      <c r="F478" t="str">
        <f>IF('Vars Master'!D479&lt;&gt;"",'Vars Master'!D479,"")</f>
        <v/>
      </c>
      <c r="G478" s="74" t="str">
        <f t="shared" si="42"/>
        <v xml:space="preserve"> </v>
      </c>
      <c r="I478" t="str">
        <f>IF('Vars Master'!I479&lt;&gt;"",'Vars Master'!G479,"")</f>
        <v/>
      </c>
      <c r="J478" s="73" t="str">
        <f>IF('Vars Master'!I479&lt;&gt;"",'Vars Master'!H479,"")</f>
        <v/>
      </c>
      <c r="K478" t="s">
        <v>358</v>
      </c>
      <c r="M478" t="str">
        <f>IF('Vars Master'!I479&lt;&gt;"",'Vars Master'!I479,"")</f>
        <v/>
      </c>
      <c r="N478" s="74" t="str">
        <f t="shared" si="43"/>
        <v xml:space="preserve"> </v>
      </c>
      <c r="P478" t="str">
        <f>IF('Vars Master'!N479&lt;&gt;"",'Vars Master'!L479,"")</f>
        <v/>
      </c>
      <c r="Q478" s="73" t="str">
        <f>IF('Vars Master'!N479&lt;&gt;"",'Vars Master'!M479,"")</f>
        <v/>
      </c>
      <c r="R478" t="s">
        <v>358</v>
      </c>
      <c r="T478" t="str">
        <f>IF('Vars Master'!N479&lt;&gt;"",'Vars Master'!N479,"")</f>
        <v/>
      </c>
      <c r="U478" s="74" t="str">
        <f t="shared" si="44"/>
        <v xml:space="preserve"> </v>
      </c>
      <c r="W478" t="str">
        <f>IF('Vars Master'!S479&lt;&gt;"",'Vars Master'!Q479,"")</f>
        <v/>
      </c>
      <c r="X478" s="73" t="str">
        <f>IF('Vars Master'!S479&lt;&gt;"",'Vars Master'!R479,"")</f>
        <v/>
      </c>
      <c r="Y478" t="s">
        <v>358</v>
      </c>
      <c r="AA478" t="str">
        <f>IF('Vars Master'!S479&lt;&gt;"",'Vars Master'!S479,"")</f>
        <v/>
      </c>
      <c r="AB478" s="74" t="str">
        <f t="shared" si="46"/>
        <v xml:space="preserve"> </v>
      </c>
      <c r="AD478" t="str">
        <f>IF('Vars Master'!X479&lt;&gt;"",'Vars Master'!V479,"")</f>
        <v/>
      </c>
      <c r="AE478" s="73" t="str">
        <f>IF('Vars Master'!X479&lt;&gt;"",'Vars Master'!W479,"")</f>
        <v/>
      </c>
      <c r="AF478" t="str">
        <f>IF('Vars Master'!X479&lt;&gt;"",'Vars Master'!X479,"")</f>
        <v/>
      </c>
      <c r="AG478" s="74" t="str">
        <f t="shared" si="45"/>
        <v xml:space="preserve"> </v>
      </c>
      <c r="AH478" t="str">
        <f>IF('Vars Master'!Z479&lt;&gt;"",'Vars Master'!Z479,"")</f>
        <v/>
      </c>
      <c r="AI478" t="str">
        <f>IF('Vars Master'!AC479&lt;&gt;"",'Vars Master'!AA479,"")</f>
        <v/>
      </c>
      <c r="AJ478" s="73" t="str">
        <f>IF('Vars Master'!AC479&lt;&gt;"",'Vars Master'!AB479,"")</f>
        <v/>
      </c>
      <c r="AK478" t="s">
        <v>358</v>
      </c>
      <c r="AM478" t="str">
        <f>IF('Vars Master'!AC479&lt;&gt;"",'Vars Master'!AC479,"")</f>
        <v/>
      </c>
      <c r="AN478" s="74" t="str">
        <f t="shared" si="47"/>
        <v xml:space="preserve"> </v>
      </c>
      <c r="AO478" t="str">
        <f>IF('Vars Master'!AE479&lt;&gt;"",'Vars Master'!AE479,"")</f>
        <v/>
      </c>
      <c r="AP478" s="164" t="s">
        <v>358</v>
      </c>
      <c r="AQ478" s="164" t="s">
        <v>358</v>
      </c>
      <c r="AR478" s="164" t="s">
        <v>358</v>
      </c>
      <c r="AS478" s="164" t="s">
        <v>358</v>
      </c>
      <c r="AT478" s="164" t="s">
        <v>358</v>
      </c>
      <c r="AU478" s="164" t="s">
        <v>358</v>
      </c>
    </row>
    <row r="479" spans="2:47" x14ac:dyDescent="0.25">
      <c r="B479" t="str">
        <f>IF('Vars Master'!D480&lt;&gt;"",'Vars Master'!B480,"")</f>
        <v/>
      </c>
      <c r="C479" s="73" t="str">
        <f>IF('Vars Master'!D480&lt;&gt;"",'Vars Master'!C480,"")</f>
        <v/>
      </c>
      <c r="D479" t="s">
        <v>358</v>
      </c>
      <c r="F479" t="str">
        <f>IF('Vars Master'!D480&lt;&gt;"",'Vars Master'!D480,"")</f>
        <v/>
      </c>
      <c r="G479" s="74" t="str">
        <f t="shared" si="42"/>
        <v xml:space="preserve"> </v>
      </c>
      <c r="I479" t="str">
        <f>IF('Vars Master'!I480&lt;&gt;"",'Vars Master'!G480,"")</f>
        <v/>
      </c>
      <c r="J479" s="73" t="str">
        <f>IF('Vars Master'!I480&lt;&gt;"",'Vars Master'!H480,"")</f>
        <v/>
      </c>
      <c r="K479" t="s">
        <v>358</v>
      </c>
      <c r="M479" t="str">
        <f>IF('Vars Master'!I480&lt;&gt;"",'Vars Master'!I480,"")</f>
        <v/>
      </c>
      <c r="N479" s="74" t="str">
        <f t="shared" si="43"/>
        <v xml:space="preserve"> </v>
      </c>
      <c r="P479" t="str">
        <f>IF('Vars Master'!N480&lt;&gt;"",'Vars Master'!L480,"")</f>
        <v/>
      </c>
      <c r="Q479" s="73" t="str">
        <f>IF('Vars Master'!N480&lt;&gt;"",'Vars Master'!M480,"")</f>
        <v/>
      </c>
      <c r="R479" t="s">
        <v>358</v>
      </c>
      <c r="T479" t="str">
        <f>IF('Vars Master'!N480&lt;&gt;"",'Vars Master'!N480,"")</f>
        <v/>
      </c>
      <c r="U479" s="74" t="str">
        <f t="shared" si="44"/>
        <v xml:space="preserve"> </v>
      </c>
      <c r="W479" t="str">
        <f>IF('Vars Master'!S480&lt;&gt;"",'Vars Master'!Q480,"")</f>
        <v/>
      </c>
      <c r="X479" s="73" t="str">
        <f>IF('Vars Master'!S480&lt;&gt;"",'Vars Master'!R480,"")</f>
        <v/>
      </c>
      <c r="Y479" t="s">
        <v>358</v>
      </c>
      <c r="AA479" t="str">
        <f>IF('Vars Master'!S480&lt;&gt;"",'Vars Master'!S480,"")</f>
        <v/>
      </c>
      <c r="AB479" s="74" t="str">
        <f t="shared" si="46"/>
        <v xml:space="preserve"> </v>
      </c>
      <c r="AD479" t="str">
        <f>IF('Vars Master'!X480&lt;&gt;"",'Vars Master'!V480,"")</f>
        <v/>
      </c>
      <c r="AE479" s="73" t="str">
        <f>IF('Vars Master'!X480&lt;&gt;"",'Vars Master'!W480,"")</f>
        <v/>
      </c>
      <c r="AF479" t="str">
        <f>IF('Vars Master'!X480&lt;&gt;"",'Vars Master'!X480,"")</f>
        <v/>
      </c>
      <c r="AG479" s="74" t="str">
        <f t="shared" si="45"/>
        <v xml:space="preserve"> </v>
      </c>
      <c r="AH479" t="str">
        <f>IF('Vars Master'!Z480&lt;&gt;"",'Vars Master'!Z480,"")</f>
        <v/>
      </c>
      <c r="AI479" t="str">
        <f>IF('Vars Master'!AC480&lt;&gt;"",'Vars Master'!AA480,"")</f>
        <v/>
      </c>
      <c r="AJ479" s="73" t="str">
        <f>IF('Vars Master'!AC480&lt;&gt;"",'Vars Master'!AB480,"")</f>
        <v/>
      </c>
      <c r="AK479" t="s">
        <v>358</v>
      </c>
      <c r="AM479" t="str">
        <f>IF('Vars Master'!AC480&lt;&gt;"",'Vars Master'!AC480,"")</f>
        <v/>
      </c>
      <c r="AN479" s="74" t="str">
        <f t="shared" si="47"/>
        <v xml:space="preserve"> </v>
      </c>
      <c r="AO479" t="str">
        <f>IF('Vars Master'!AE480&lt;&gt;"",'Vars Master'!AE480,"")</f>
        <v/>
      </c>
      <c r="AP479" s="164" t="s">
        <v>358</v>
      </c>
      <c r="AQ479" s="164" t="s">
        <v>358</v>
      </c>
      <c r="AR479" s="164" t="s">
        <v>358</v>
      </c>
      <c r="AS479" s="164" t="s">
        <v>358</v>
      </c>
      <c r="AT479" s="164" t="s">
        <v>358</v>
      </c>
      <c r="AU479" s="164" t="s">
        <v>358</v>
      </c>
    </row>
    <row r="480" spans="2:47" x14ac:dyDescent="0.25">
      <c r="B480" t="str">
        <f>IF('Vars Master'!D481&lt;&gt;"",'Vars Master'!B481,"")</f>
        <v/>
      </c>
      <c r="C480" s="73" t="str">
        <f>IF('Vars Master'!D481&lt;&gt;"",'Vars Master'!C481,"")</f>
        <v/>
      </c>
      <c r="D480" t="s">
        <v>358</v>
      </c>
      <c r="F480" t="str">
        <f>IF('Vars Master'!D481&lt;&gt;"",'Vars Master'!D481,"")</f>
        <v/>
      </c>
      <c r="G480" s="74" t="str">
        <f t="shared" si="42"/>
        <v xml:space="preserve"> </v>
      </c>
      <c r="I480" t="str">
        <f>IF('Vars Master'!I481&lt;&gt;"",'Vars Master'!G481,"")</f>
        <v/>
      </c>
      <c r="J480" s="73" t="str">
        <f>IF('Vars Master'!I481&lt;&gt;"",'Vars Master'!H481,"")</f>
        <v/>
      </c>
      <c r="K480" t="s">
        <v>358</v>
      </c>
      <c r="M480" t="str">
        <f>IF('Vars Master'!I481&lt;&gt;"",'Vars Master'!I481,"")</f>
        <v/>
      </c>
      <c r="N480" s="74" t="str">
        <f t="shared" si="43"/>
        <v xml:space="preserve"> </v>
      </c>
      <c r="P480" t="str">
        <f>IF('Vars Master'!N481&lt;&gt;"",'Vars Master'!L481,"")</f>
        <v/>
      </c>
      <c r="Q480" s="73" t="str">
        <f>IF('Vars Master'!N481&lt;&gt;"",'Vars Master'!M481,"")</f>
        <v/>
      </c>
      <c r="R480" t="s">
        <v>358</v>
      </c>
      <c r="T480" t="str">
        <f>IF('Vars Master'!N481&lt;&gt;"",'Vars Master'!N481,"")</f>
        <v/>
      </c>
      <c r="U480" s="74" t="str">
        <f t="shared" si="44"/>
        <v xml:space="preserve"> </v>
      </c>
      <c r="W480" t="str">
        <f>IF('Vars Master'!S481&lt;&gt;"",'Vars Master'!Q481,"")</f>
        <v/>
      </c>
      <c r="X480" s="73" t="str">
        <f>IF('Vars Master'!S481&lt;&gt;"",'Vars Master'!R481,"")</f>
        <v/>
      </c>
      <c r="Y480" t="s">
        <v>358</v>
      </c>
      <c r="AA480" t="str">
        <f>IF('Vars Master'!S481&lt;&gt;"",'Vars Master'!S481,"")</f>
        <v/>
      </c>
      <c r="AB480" s="74" t="str">
        <f t="shared" si="46"/>
        <v xml:space="preserve"> </v>
      </c>
      <c r="AD480" t="str">
        <f>IF('Vars Master'!X481&lt;&gt;"",'Vars Master'!V481,"")</f>
        <v/>
      </c>
      <c r="AE480" s="73" t="str">
        <f>IF('Vars Master'!X481&lt;&gt;"",'Vars Master'!W481,"")</f>
        <v/>
      </c>
      <c r="AF480" t="str">
        <f>IF('Vars Master'!X481&lt;&gt;"",'Vars Master'!X481,"")</f>
        <v/>
      </c>
      <c r="AG480" s="74" t="str">
        <f t="shared" si="45"/>
        <v xml:space="preserve"> </v>
      </c>
      <c r="AH480" t="str">
        <f>IF('Vars Master'!Z481&lt;&gt;"",'Vars Master'!Z481,"")</f>
        <v/>
      </c>
      <c r="AI480" t="str">
        <f>IF('Vars Master'!AC481&lt;&gt;"",'Vars Master'!AA481,"")</f>
        <v/>
      </c>
      <c r="AJ480" s="73" t="str">
        <f>IF('Vars Master'!AC481&lt;&gt;"",'Vars Master'!AB481,"")</f>
        <v/>
      </c>
      <c r="AK480" t="s">
        <v>358</v>
      </c>
      <c r="AM480" t="str">
        <f>IF('Vars Master'!AC481&lt;&gt;"",'Vars Master'!AC481,"")</f>
        <v/>
      </c>
      <c r="AN480" s="74" t="str">
        <f t="shared" si="47"/>
        <v xml:space="preserve"> </v>
      </c>
      <c r="AO480" t="str">
        <f>IF('Vars Master'!AE481&lt;&gt;"",'Vars Master'!AE481,"")</f>
        <v/>
      </c>
      <c r="AP480" s="164" t="s">
        <v>358</v>
      </c>
      <c r="AQ480" s="164" t="s">
        <v>358</v>
      </c>
      <c r="AR480" s="164" t="s">
        <v>358</v>
      </c>
      <c r="AS480" s="164" t="s">
        <v>358</v>
      </c>
      <c r="AT480" s="164" t="s">
        <v>358</v>
      </c>
      <c r="AU480" s="164" t="s">
        <v>358</v>
      </c>
    </row>
    <row r="481" spans="2:47" x14ac:dyDescent="0.25">
      <c r="B481" t="str">
        <f>IF('Vars Master'!D482&lt;&gt;"",'Vars Master'!B482,"")</f>
        <v/>
      </c>
      <c r="C481" s="73" t="str">
        <f>IF('Vars Master'!D482&lt;&gt;"",'Vars Master'!C482,"")</f>
        <v/>
      </c>
      <c r="D481" t="s">
        <v>358</v>
      </c>
      <c r="F481" t="str">
        <f>IF('Vars Master'!D482&lt;&gt;"",'Vars Master'!D482,"")</f>
        <v/>
      </c>
      <c r="G481" s="74" t="str">
        <f t="shared" si="42"/>
        <v xml:space="preserve"> </v>
      </c>
      <c r="I481" t="str">
        <f>IF('Vars Master'!I482&lt;&gt;"",'Vars Master'!G482,"")</f>
        <v/>
      </c>
      <c r="J481" s="73" t="str">
        <f>IF('Vars Master'!I482&lt;&gt;"",'Vars Master'!H482,"")</f>
        <v/>
      </c>
      <c r="K481" t="s">
        <v>358</v>
      </c>
      <c r="M481" t="str">
        <f>IF('Vars Master'!I482&lt;&gt;"",'Vars Master'!I482,"")</f>
        <v/>
      </c>
      <c r="N481" s="74" t="str">
        <f t="shared" si="43"/>
        <v xml:space="preserve"> </v>
      </c>
      <c r="P481" t="str">
        <f>IF('Vars Master'!N482&lt;&gt;"",'Vars Master'!L482,"")</f>
        <v/>
      </c>
      <c r="Q481" s="73" t="str">
        <f>IF('Vars Master'!N482&lt;&gt;"",'Vars Master'!M482,"")</f>
        <v/>
      </c>
      <c r="R481" t="s">
        <v>358</v>
      </c>
      <c r="T481" t="str">
        <f>IF('Vars Master'!N482&lt;&gt;"",'Vars Master'!N482,"")</f>
        <v/>
      </c>
      <c r="U481" s="74" t="str">
        <f t="shared" si="44"/>
        <v xml:space="preserve"> </v>
      </c>
      <c r="W481" t="str">
        <f>IF('Vars Master'!S482&lt;&gt;"",'Vars Master'!Q482,"")</f>
        <v/>
      </c>
      <c r="X481" s="73" t="str">
        <f>IF('Vars Master'!S482&lt;&gt;"",'Vars Master'!R482,"")</f>
        <v/>
      </c>
      <c r="Y481" t="s">
        <v>358</v>
      </c>
      <c r="AA481" t="str">
        <f>IF('Vars Master'!S482&lt;&gt;"",'Vars Master'!S482,"")</f>
        <v/>
      </c>
      <c r="AB481" s="74" t="str">
        <f t="shared" si="46"/>
        <v xml:space="preserve"> </v>
      </c>
      <c r="AD481" t="str">
        <f>IF('Vars Master'!X482&lt;&gt;"",'Vars Master'!V482,"")</f>
        <v/>
      </c>
      <c r="AE481" s="73" t="str">
        <f>IF('Vars Master'!X482&lt;&gt;"",'Vars Master'!W482,"")</f>
        <v/>
      </c>
      <c r="AF481" t="str">
        <f>IF('Vars Master'!X482&lt;&gt;"",'Vars Master'!X482,"")</f>
        <v/>
      </c>
      <c r="AG481" s="74" t="str">
        <f t="shared" si="45"/>
        <v xml:space="preserve"> </v>
      </c>
      <c r="AH481" t="str">
        <f>IF('Vars Master'!Z482&lt;&gt;"",'Vars Master'!Z482,"")</f>
        <v/>
      </c>
      <c r="AI481" t="str">
        <f>IF('Vars Master'!AC482&lt;&gt;"",'Vars Master'!AA482,"")</f>
        <v/>
      </c>
      <c r="AJ481" s="73" t="str">
        <f>IF('Vars Master'!AC482&lt;&gt;"",'Vars Master'!AB482,"")</f>
        <v/>
      </c>
      <c r="AK481" t="s">
        <v>358</v>
      </c>
      <c r="AM481" t="str">
        <f>IF('Vars Master'!AC482&lt;&gt;"",'Vars Master'!AC482,"")</f>
        <v/>
      </c>
      <c r="AN481" s="74" t="str">
        <f t="shared" si="47"/>
        <v xml:space="preserve"> </v>
      </c>
      <c r="AO481" t="str">
        <f>IF('Vars Master'!AE482&lt;&gt;"",'Vars Master'!AE482,"")</f>
        <v/>
      </c>
      <c r="AP481" s="164" t="s">
        <v>358</v>
      </c>
      <c r="AQ481" s="164" t="s">
        <v>358</v>
      </c>
      <c r="AR481" s="164" t="s">
        <v>358</v>
      </c>
      <c r="AS481" s="164" t="s">
        <v>358</v>
      </c>
      <c r="AT481" s="164" t="s">
        <v>358</v>
      </c>
      <c r="AU481" s="164" t="s">
        <v>358</v>
      </c>
    </row>
    <row r="482" spans="2:47" x14ac:dyDescent="0.25">
      <c r="B482" t="str">
        <f>IF('Vars Master'!D483&lt;&gt;"",'Vars Master'!B483,"")</f>
        <v/>
      </c>
      <c r="C482" s="73" t="str">
        <f>IF('Vars Master'!D483&lt;&gt;"",'Vars Master'!C483,"")</f>
        <v/>
      </c>
      <c r="D482" t="s">
        <v>358</v>
      </c>
      <c r="F482" t="str">
        <f>IF('Vars Master'!D483&lt;&gt;"",'Vars Master'!D483,"")</f>
        <v/>
      </c>
      <c r="G482" s="74" t="str">
        <f t="shared" si="42"/>
        <v xml:space="preserve"> </v>
      </c>
      <c r="I482" t="str">
        <f>IF('Vars Master'!I483&lt;&gt;"",'Vars Master'!G483,"")</f>
        <v/>
      </c>
      <c r="J482" s="73" t="str">
        <f>IF('Vars Master'!I483&lt;&gt;"",'Vars Master'!H483,"")</f>
        <v/>
      </c>
      <c r="K482" t="s">
        <v>358</v>
      </c>
      <c r="M482" t="str">
        <f>IF('Vars Master'!I483&lt;&gt;"",'Vars Master'!I483,"")</f>
        <v/>
      </c>
      <c r="N482" s="74" t="str">
        <f t="shared" si="43"/>
        <v xml:space="preserve"> </v>
      </c>
      <c r="P482" t="str">
        <f>IF('Vars Master'!N483&lt;&gt;"",'Vars Master'!L483,"")</f>
        <v/>
      </c>
      <c r="Q482" s="73" t="str">
        <f>IF('Vars Master'!N483&lt;&gt;"",'Vars Master'!M483,"")</f>
        <v/>
      </c>
      <c r="R482" t="s">
        <v>358</v>
      </c>
      <c r="T482" t="str">
        <f>IF('Vars Master'!N483&lt;&gt;"",'Vars Master'!N483,"")</f>
        <v/>
      </c>
      <c r="U482" s="74" t="str">
        <f t="shared" si="44"/>
        <v xml:space="preserve"> </v>
      </c>
      <c r="W482" t="str">
        <f>IF('Vars Master'!S483&lt;&gt;"",'Vars Master'!Q483,"")</f>
        <v/>
      </c>
      <c r="X482" s="73" t="str">
        <f>IF('Vars Master'!S483&lt;&gt;"",'Vars Master'!R483,"")</f>
        <v/>
      </c>
      <c r="Y482" t="s">
        <v>358</v>
      </c>
      <c r="AA482" t="str">
        <f>IF('Vars Master'!S483&lt;&gt;"",'Vars Master'!S483,"")</f>
        <v/>
      </c>
      <c r="AB482" s="74" t="str">
        <f t="shared" si="46"/>
        <v xml:space="preserve"> </v>
      </c>
      <c r="AD482" t="str">
        <f>IF('Vars Master'!X483&lt;&gt;"",'Vars Master'!V483,"")</f>
        <v/>
      </c>
      <c r="AE482" s="73" t="str">
        <f>IF('Vars Master'!X483&lt;&gt;"",'Vars Master'!W483,"")</f>
        <v/>
      </c>
      <c r="AF482" t="str">
        <f>IF('Vars Master'!X483&lt;&gt;"",'Vars Master'!X483,"")</f>
        <v/>
      </c>
      <c r="AG482" s="74" t="str">
        <f t="shared" si="45"/>
        <v xml:space="preserve"> </v>
      </c>
      <c r="AH482" t="str">
        <f>IF('Vars Master'!Z483&lt;&gt;"",'Vars Master'!Z483,"")</f>
        <v/>
      </c>
      <c r="AI482" t="str">
        <f>IF('Vars Master'!AC483&lt;&gt;"",'Vars Master'!AA483,"")</f>
        <v/>
      </c>
      <c r="AJ482" s="73" t="str">
        <f>IF('Vars Master'!AC483&lt;&gt;"",'Vars Master'!AB483,"")</f>
        <v/>
      </c>
      <c r="AK482" t="s">
        <v>358</v>
      </c>
      <c r="AM482" t="str">
        <f>IF('Vars Master'!AC483&lt;&gt;"",'Vars Master'!AC483,"")</f>
        <v/>
      </c>
      <c r="AN482" s="74" t="str">
        <f t="shared" si="47"/>
        <v xml:space="preserve"> </v>
      </c>
      <c r="AO482" t="str">
        <f>IF('Vars Master'!AE483&lt;&gt;"",'Vars Master'!AE483,"")</f>
        <v/>
      </c>
      <c r="AP482" s="164" t="s">
        <v>358</v>
      </c>
      <c r="AQ482" s="164" t="s">
        <v>358</v>
      </c>
      <c r="AR482" s="164" t="s">
        <v>358</v>
      </c>
      <c r="AS482" s="164" t="s">
        <v>358</v>
      </c>
      <c r="AT482" s="164" t="s">
        <v>358</v>
      </c>
      <c r="AU482" s="164" t="s">
        <v>358</v>
      </c>
    </row>
    <row r="483" spans="2:47" x14ac:dyDescent="0.25">
      <c r="B483" t="str">
        <f>IF('Vars Master'!D484&lt;&gt;"",'Vars Master'!B484,"")</f>
        <v/>
      </c>
      <c r="C483" s="73" t="str">
        <f>IF('Vars Master'!D484&lt;&gt;"",'Vars Master'!C484,"")</f>
        <v/>
      </c>
      <c r="D483" t="s">
        <v>358</v>
      </c>
      <c r="F483" t="str">
        <f>IF('Vars Master'!D484&lt;&gt;"",'Vars Master'!D484,"")</f>
        <v/>
      </c>
      <c r="G483" s="74" t="str">
        <f t="shared" si="42"/>
        <v xml:space="preserve"> </v>
      </c>
      <c r="I483" t="str">
        <f>IF('Vars Master'!I484&lt;&gt;"",'Vars Master'!G484,"")</f>
        <v/>
      </c>
      <c r="J483" s="73" t="str">
        <f>IF('Vars Master'!I484&lt;&gt;"",'Vars Master'!H484,"")</f>
        <v/>
      </c>
      <c r="K483" t="s">
        <v>358</v>
      </c>
      <c r="M483" t="str">
        <f>IF('Vars Master'!I484&lt;&gt;"",'Vars Master'!I484,"")</f>
        <v/>
      </c>
      <c r="N483" s="74" t="str">
        <f t="shared" si="43"/>
        <v xml:space="preserve"> </v>
      </c>
      <c r="P483" t="str">
        <f>IF('Vars Master'!N484&lt;&gt;"",'Vars Master'!L484,"")</f>
        <v/>
      </c>
      <c r="Q483" s="73" t="str">
        <f>IF('Vars Master'!N484&lt;&gt;"",'Vars Master'!M484,"")</f>
        <v/>
      </c>
      <c r="R483" t="s">
        <v>358</v>
      </c>
      <c r="T483" t="str">
        <f>IF('Vars Master'!N484&lt;&gt;"",'Vars Master'!N484,"")</f>
        <v/>
      </c>
      <c r="U483" s="74" t="str">
        <f t="shared" si="44"/>
        <v xml:space="preserve"> </v>
      </c>
      <c r="W483" t="str">
        <f>IF('Vars Master'!S484&lt;&gt;"",'Vars Master'!Q484,"")</f>
        <v/>
      </c>
      <c r="X483" s="73" t="str">
        <f>IF('Vars Master'!S484&lt;&gt;"",'Vars Master'!R484,"")</f>
        <v/>
      </c>
      <c r="Y483" t="s">
        <v>358</v>
      </c>
      <c r="AA483" t="str">
        <f>IF('Vars Master'!S484&lt;&gt;"",'Vars Master'!S484,"")</f>
        <v/>
      </c>
      <c r="AB483" s="74" t="str">
        <f t="shared" si="46"/>
        <v xml:space="preserve"> </v>
      </c>
      <c r="AD483" t="str">
        <f>IF('Vars Master'!X484&lt;&gt;"",'Vars Master'!V484,"")</f>
        <v/>
      </c>
      <c r="AE483" s="73" t="str">
        <f>IF('Vars Master'!X484&lt;&gt;"",'Vars Master'!W484,"")</f>
        <v/>
      </c>
      <c r="AF483" t="str">
        <f>IF('Vars Master'!X484&lt;&gt;"",'Vars Master'!X484,"")</f>
        <v/>
      </c>
      <c r="AG483" s="74" t="str">
        <f t="shared" si="45"/>
        <v xml:space="preserve"> </v>
      </c>
      <c r="AH483" t="str">
        <f>IF('Vars Master'!Z484&lt;&gt;"",'Vars Master'!Z484,"")</f>
        <v/>
      </c>
      <c r="AI483" t="str">
        <f>IF('Vars Master'!AC484&lt;&gt;"",'Vars Master'!AA484,"")</f>
        <v/>
      </c>
      <c r="AJ483" s="73" t="str">
        <f>IF('Vars Master'!AC484&lt;&gt;"",'Vars Master'!AB484,"")</f>
        <v/>
      </c>
      <c r="AK483" t="s">
        <v>358</v>
      </c>
      <c r="AM483" t="str">
        <f>IF('Vars Master'!AC484&lt;&gt;"",'Vars Master'!AC484,"")</f>
        <v/>
      </c>
      <c r="AN483" s="74" t="str">
        <f t="shared" si="47"/>
        <v xml:space="preserve"> </v>
      </c>
      <c r="AO483" t="str">
        <f>IF('Vars Master'!AE484&lt;&gt;"",'Vars Master'!AE484,"")</f>
        <v/>
      </c>
      <c r="AP483" s="164" t="s">
        <v>358</v>
      </c>
      <c r="AQ483" s="164" t="s">
        <v>358</v>
      </c>
      <c r="AR483" s="164" t="s">
        <v>358</v>
      </c>
      <c r="AS483" s="164" t="s">
        <v>358</v>
      </c>
      <c r="AT483" s="164" t="s">
        <v>358</v>
      </c>
      <c r="AU483" s="164" t="s">
        <v>358</v>
      </c>
    </row>
    <row r="484" spans="2:47" x14ac:dyDescent="0.25">
      <c r="B484" t="str">
        <f>IF('Vars Master'!D485&lt;&gt;"",'Vars Master'!B485,"")</f>
        <v/>
      </c>
      <c r="C484" s="73" t="str">
        <f>IF('Vars Master'!D485&lt;&gt;"",'Vars Master'!C485,"")</f>
        <v/>
      </c>
      <c r="D484" t="s">
        <v>358</v>
      </c>
      <c r="F484" t="str">
        <f>IF('Vars Master'!D485&lt;&gt;"",'Vars Master'!D485,"")</f>
        <v/>
      </c>
      <c r="G484" s="74" t="str">
        <f t="shared" si="42"/>
        <v xml:space="preserve"> </v>
      </c>
      <c r="I484" t="str">
        <f>IF('Vars Master'!I485&lt;&gt;"",'Vars Master'!G485,"")</f>
        <v/>
      </c>
      <c r="J484" s="73" t="str">
        <f>IF('Vars Master'!I485&lt;&gt;"",'Vars Master'!H485,"")</f>
        <v/>
      </c>
      <c r="K484" t="s">
        <v>358</v>
      </c>
      <c r="M484" t="str">
        <f>IF('Vars Master'!I485&lt;&gt;"",'Vars Master'!I485,"")</f>
        <v/>
      </c>
      <c r="N484" s="74" t="str">
        <f t="shared" si="43"/>
        <v xml:space="preserve"> </v>
      </c>
      <c r="P484" t="str">
        <f>IF('Vars Master'!N485&lt;&gt;"",'Vars Master'!L485,"")</f>
        <v/>
      </c>
      <c r="Q484" s="73" t="str">
        <f>IF('Vars Master'!N485&lt;&gt;"",'Vars Master'!M485,"")</f>
        <v/>
      </c>
      <c r="R484" t="s">
        <v>358</v>
      </c>
      <c r="T484" t="str">
        <f>IF('Vars Master'!N485&lt;&gt;"",'Vars Master'!N485,"")</f>
        <v/>
      </c>
      <c r="U484" s="74" t="str">
        <f t="shared" si="44"/>
        <v xml:space="preserve"> </v>
      </c>
      <c r="W484" t="str">
        <f>IF('Vars Master'!S485&lt;&gt;"",'Vars Master'!Q485,"")</f>
        <v/>
      </c>
      <c r="X484" s="73" t="str">
        <f>IF('Vars Master'!S485&lt;&gt;"",'Vars Master'!R485,"")</f>
        <v/>
      </c>
      <c r="Y484" t="s">
        <v>358</v>
      </c>
      <c r="AA484" t="str">
        <f>IF('Vars Master'!S485&lt;&gt;"",'Vars Master'!S485,"")</f>
        <v/>
      </c>
      <c r="AB484" s="74" t="str">
        <f t="shared" si="46"/>
        <v xml:space="preserve"> </v>
      </c>
      <c r="AD484" t="str">
        <f>IF('Vars Master'!X485&lt;&gt;"",'Vars Master'!V485,"")</f>
        <v/>
      </c>
      <c r="AE484" s="73" t="str">
        <f>IF('Vars Master'!X485&lt;&gt;"",'Vars Master'!W485,"")</f>
        <v/>
      </c>
      <c r="AF484" t="str">
        <f>IF('Vars Master'!X485&lt;&gt;"",'Vars Master'!X485,"")</f>
        <v/>
      </c>
      <c r="AG484" s="74" t="str">
        <f t="shared" si="45"/>
        <v xml:space="preserve"> </v>
      </c>
      <c r="AH484" t="str">
        <f>IF('Vars Master'!Z485&lt;&gt;"",'Vars Master'!Z485,"")</f>
        <v/>
      </c>
      <c r="AI484" t="str">
        <f>IF('Vars Master'!AC485&lt;&gt;"",'Vars Master'!AA485,"")</f>
        <v/>
      </c>
      <c r="AJ484" s="73" t="str">
        <f>IF('Vars Master'!AC485&lt;&gt;"",'Vars Master'!AB485,"")</f>
        <v/>
      </c>
      <c r="AK484" t="s">
        <v>358</v>
      </c>
      <c r="AM484" t="str">
        <f>IF('Vars Master'!AC485&lt;&gt;"",'Vars Master'!AC485,"")</f>
        <v/>
      </c>
      <c r="AN484" s="74" t="str">
        <f t="shared" si="47"/>
        <v xml:space="preserve"> </v>
      </c>
      <c r="AO484" t="str">
        <f>IF('Vars Master'!AE485&lt;&gt;"",'Vars Master'!AE485,"")</f>
        <v/>
      </c>
      <c r="AP484" s="164" t="s">
        <v>358</v>
      </c>
      <c r="AQ484" s="164" t="s">
        <v>358</v>
      </c>
      <c r="AR484" s="164" t="s">
        <v>358</v>
      </c>
      <c r="AS484" s="164" t="s">
        <v>358</v>
      </c>
      <c r="AT484" s="164" t="s">
        <v>358</v>
      </c>
      <c r="AU484" s="164" t="s">
        <v>358</v>
      </c>
    </row>
    <row r="485" spans="2:47" x14ac:dyDescent="0.25">
      <c r="B485" t="str">
        <f>IF('Vars Master'!D486&lt;&gt;"",'Vars Master'!B486,"")</f>
        <v/>
      </c>
      <c r="C485" s="73" t="str">
        <f>IF('Vars Master'!D486&lt;&gt;"",'Vars Master'!C486,"")</f>
        <v/>
      </c>
      <c r="D485" t="s">
        <v>358</v>
      </c>
      <c r="F485" t="str">
        <f>IF('Vars Master'!D486&lt;&gt;"",'Vars Master'!D486,"")</f>
        <v/>
      </c>
      <c r="G485" s="74" t="str">
        <f t="shared" si="42"/>
        <v xml:space="preserve"> </v>
      </c>
      <c r="I485" t="str">
        <f>IF('Vars Master'!I486&lt;&gt;"",'Vars Master'!G486,"")</f>
        <v/>
      </c>
      <c r="J485" s="73" t="str">
        <f>IF('Vars Master'!I486&lt;&gt;"",'Vars Master'!H486,"")</f>
        <v/>
      </c>
      <c r="K485" t="s">
        <v>358</v>
      </c>
      <c r="M485" t="str">
        <f>IF('Vars Master'!I486&lt;&gt;"",'Vars Master'!I486,"")</f>
        <v/>
      </c>
      <c r="N485" s="74" t="str">
        <f t="shared" si="43"/>
        <v xml:space="preserve"> </v>
      </c>
      <c r="P485" t="str">
        <f>IF('Vars Master'!N486&lt;&gt;"",'Vars Master'!L486,"")</f>
        <v/>
      </c>
      <c r="Q485" s="73" t="str">
        <f>IF('Vars Master'!N486&lt;&gt;"",'Vars Master'!M486,"")</f>
        <v/>
      </c>
      <c r="R485" t="s">
        <v>358</v>
      </c>
      <c r="T485" t="str">
        <f>IF('Vars Master'!N486&lt;&gt;"",'Vars Master'!N486,"")</f>
        <v/>
      </c>
      <c r="U485" s="74" t="str">
        <f t="shared" si="44"/>
        <v xml:space="preserve"> </v>
      </c>
      <c r="W485" t="str">
        <f>IF('Vars Master'!S486&lt;&gt;"",'Vars Master'!Q486,"")</f>
        <v/>
      </c>
      <c r="X485" s="73" t="str">
        <f>IF('Vars Master'!S486&lt;&gt;"",'Vars Master'!R486,"")</f>
        <v/>
      </c>
      <c r="Y485" t="s">
        <v>358</v>
      </c>
      <c r="AA485" t="str">
        <f>IF('Vars Master'!S486&lt;&gt;"",'Vars Master'!S486,"")</f>
        <v/>
      </c>
      <c r="AB485" s="74" t="str">
        <f t="shared" si="46"/>
        <v xml:space="preserve"> </v>
      </c>
      <c r="AD485" t="str">
        <f>IF('Vars Master'!X486&lt;&gt;"",'Vars Master'!V486,"")</f>
        <v/>
      </c>
      <c r="AE485" s="73" t="str">
        <f>IF('Vars Master'!X486&lt;&gt;"",'Vars Master'!W486,"")</f>
        <v/>
      </c>
      <c r="AF485" t="str">
        <f>IF('Vars Master'!X486&lt;&gt;"",'Vars Master'!X486,"")</f>
        <v/>
      </c>
      <c r="AG485" s="74" t="str">
        <f t="shared" si="45"/>
        <v xml:space="preserve"> </v>
      </c>
      <c r="AH485" t="str">
        <f>IF('Vars Master'!Z486&lt;&gt;"",'Vars Master'!Z486,"")</f>
        <v/>
      </c>
      <c r="AI485" t="str">
        <f>IF('Vars Master'!AC486&lt;&gt;"",'Vars Master'!AA486,"")</f>
        <v/>
      </c>
      <c r="AJ485" s="73" t="str">
        <f>IF('Vars Master'!AC486&lt;&gt;"",'Vars Master'!AB486,"")</f>
        <v/>
      </c>
      <c r="AK485" t="s">
        <v>358</v>
      </c>
      <c r="AM485" t="str">
        <f>IF('Vars Master'!AC486&lt;&gt;"",'Vars Master'!AC486,"")</f>
        <v/>
      </c>
      <c r="AN485" s="74" t="str">
        <f t="shared" si="47"/>
        <v xml:space="preserve"> </v>
      </c>
      <c r="AO485" t="str">
        <f>IF('Vars Master'!AE486&lt;&gt;"",'Vars Master'!AE486,"")</f>
        <v/>
      </c>
      <c r="AP485" s="164" t="s">
        <v>358</v>
      </c>
      <c r="AQ485" s="164" t="s">
        <v>358</v>
      </c>
      <c r="AR485" s="164" t="s">
        <v>358</v>
      </c>
      <c r="AS485" s="164" t="s">
        <v>358</v>
      </c>
      <c r="AT485" s="164" t="s">
        <v>358</v>
      </c>
      <c r="AU485" s="164" t="s">
        <v>358</v>
      </c>
    </row>
    <row r="486" spans="2:47" x14ac:dyDescent="0.25">
      <c r="B486" t="str">
        <f>IF('Vars Master'!D487&lt;&gt;"",'Vars Master'!B487,"")</f>
        <v/>
      </c>
      <c r="C486" s="73" t="str">
        <f>IF('Vars Master'!D487&lt;&gt;"",'Vars Master'!C487,"")</f>
        <v/>
      </c>
      <c r="D486" t="s">
        <v>358</v>
      </c>
      <c r="F486" t="str">
        <f>IF('Vars Master'!D487&lt;&gt;"",'Vars Master'!D487,"")</f>
        <v/>
      </c>
      <c r="G486" s="74" t="str">
        <f t="shared" si="42"/>
        <v xml:space="preserve"> </v>
      </c>
      <c r="I486" t="str">
        <f>IF('Vars Master'!I487&lt;&gt;"",'Vars Master'!G487,"")</f>
        <v/>
      </c>
      <c r="J486" s="73" t="str">
        <f>IF('Vars Master'!I487&lt;&gt;"",'Vars Master'!H487,"")</f>
        <v/>
      </c>
      <c r="K486" t="s">
        <v>358</v>
      </c>
      <c r="M486" t="str">
        <f>IF('Vars Master'!I487&lt;&gt;"",'Vars Master'!I487,"")</f>
        <v/>
      </c>
      <c r="N486" s="74" t="str">
        <f t="shared" si="43"/>
        <v xml:space="preserve"> </v>
      </c>
      <c r="P486" t="str">
        <f>IF('Vars Master'!N487&lt;&gt;"",'Vars Master'!L487,"")</f>
        <v/>
      </c>
      <c r="Q486" s="73" t="str">
        <f>IF('Vars Master'!N487&lt;&gt;"",'Vars Master'!M487,"")</f>
        <v/>
      </c>
      <c r="R486" t="s">
        <v>358</v>
      </c>
      <c r="T486" t="str">
        <f>IF('Vars Master'!N487&lt;&gt;"",'Vars Master'!N487,"")</f>
        <v/>
      </c>
      <c r="U486" s="74" t="str">
        <f t="shared" si="44"/>
        <v xml:space="preserve"> </v>
      </c>
      <c r="W486" t="str">
        <f>IF('Vars Master'!S487&lt;&gt;"",'Vars Master'!Q487,"")</f>
        <v/>
      </c>
      <c r="X486" s="73" t="str">
        <f>IF('Vars Master'!S487&lt;&gt;"",'Vars Master'!R487,"")</f>
        <v/>
      </c>
      <c r="Y486" t="s">
        <v>358</v>
      </c>
      <c r="AA486" t="str">
        <f>IF('Vars Master'!S487&lt;&gt;"",'Vars Master'!S487,"")</f>
        <v/>
      </c>
      <c r="AB486" s="74" t="str">
        <f t="shared" si="46"/>
        <v xml:space="preserve"> </v>
      </c>
      <c r="AD486" t="str">
        <f>IF('Vars Master'!X487&lt;&gt;"",'Vars Master'!V487,"")</f>
        <v/>
      </c>
      <c r="AE486" s="73" t="str">
        <f>IF('Vars Master'!X487&lt;&gt;"",'Vars Master'!W487,"")</f>
        <v/>
      </c>
      <c r="AF486" t="str">
        <f>IF('Vars Master'!X487&lt;&gt;"",'Vars Master'!X487,"")</f>
        <v/>
      </c>
      <c r="AG486" s="74" t="str">
        <f t="shared" si="45"/>
        <v xml:space="preserve"> </v>
      </c>
      <c r="AH486" t="str">
        <f>IF('Vars Master'!Z487&lt;&gt;"",'Vars Master'!Z487,"")</f>
        <v/>
      </c>
      <c r="AI486" t="str">
        <f>IF('Vars Master'!AC487&lt;&gt;"",'Vars Master'!AA487,"")</f>
        <v/>
      </c>
      <c r="AJ486" s="73" t="str">
        <f>IF('Vars Master'!AC487&lt;&gt;"",'Vars Master'!AB487,"")</f>
        <v/>
      </c>
      <c r="AK486" t="s">
        <v>358</v>
      </c>
      <c r="AM486" t="str">
        <f>IF('Vars Master'!AC487&lt;&gt;"",'Vars Master'!AC487,"")</f>
        <v/>
      </c>
      <c r="AN486" s="74" t="str">
        <f t="shared" si="47"/>
        <v xml:space="preserve"> </v>
      </c>
      <c r="AO486" t="str">
        <f>IF('Vars Master'!AE487&lt;&gt;"",'Vars Master'!AE487,"")</f>
        <v/>
      </c>
      <c r="AP486" s="164" t="s">
        <v>358</v>
      </c>
      <c r="AQ486" s="164" t="s">
        <v>358</v>
      </c>
      <c r="AR486" s="164" t="s">
        <v>358</v>
      </c>
      <c r="AS486" s="164" t="s">
        <v>358</v>
      </c>
      <c r="AT486" s="164" t="s">
        <v>358</v>
      </c>
      <c r="AU486" s="164" t="s">
        <v>358</v>
      </c>
    </row>
    <row r="487" spans="2:47" x14ac:dyDescent="0.25">
      <c r="B487" t="str">
        <f>IF('Vars Master'!D488&lt;&gt;"",'Vars Master'!B488,"")</f>
        <v/>
      </c>
      <c r="C487" s="73" t="str">
        <f>IF('Vars Master'!D488&lt;&gt;"",'Vars Master'!C488,"")</f>
        <v/>
      </c>
      <c r="D487" t="s">
        <v>358</v>
      </c>
      <c r="F487" t="str">
        <f>IF('Vars Master'!D488&lt;&gt;"",'Vars Master'!D488,"")</f>
        <v/>
      </c>
      <c r="G487" s="74" t="str">
        <f t="shared" si="42"/>
        <v xml:space="preserve"> </v>
      </c>
      <c r="I487" t="str">
        <f>IF('Vars Master'!I488&lt;&gt;"",'Vars Master'!G488,"")</f>
        <v/>
      </c>
      <c r="J487" s="73" t="str">
        <f>IF('Vars Master'!I488&lt;&gt;"",'Vars Master'!H488,"")</f>
        <v/>
      </c>
      <c r="K487" t="s">
        <v>358</v>
      </c>
      <c r="M487" t="str">
        <f>IF('Vars Master'!I488&lt;&gt;"",'Vars Master'!I488,"")</f>
        <v/>
      </c>
      <c r="N487" s="74" t="str">
        <f t="shared" si="43"/>
        <v xml:space="preserve"> </v>
      </c>
      <c r="P487" t="str">
        <f>IF('Vars Master'!N488&lt;&gt;"",'Vars Master'!L488,"")</f>
        <v/>
      </c>
      <c r="Q487" s="73" t="str">
        <f>IF('Vars Master'!N488&lt;&gt;"",'Vars Master'!M488,"")</f>
        <v/>
      </c>
      <c r="R487" t="s">
        <v>358</v>
      </c>
      <c r="T487" t="str">
        <f>IF('Vars Master'!N488&lt;&gt;"",'Vars Master'!N488,"")</f>
        <v/>
      </c>
      <c r="U487" s="74" t="str">
        <f t="shared" si="44"/>
        <v xml:space="preserve"> </v>
      </c>
      <c r="W487" t="str">
        <f>IF('Vars Master'!S488&lt;&gt;"",'Vars Master'!Q488,"")</f>
        <v/>
      </c>
      <c r="X487" s="73" t="str">
        <f>IF('Vars Master'!S488&lt;&gt;"",'Vars Master'!R488,"")</f>
        <v/>
      </c>
      <c r="Y487" t="s">
        <v>358</v>
      </c>
      <c r="AA487" t="str">
        <f>IF('Vars Master'!S488&lt;&gt;"",'Vars Master'!S488,"")</f>
        <v/>
      </c>
      <c r="AB487" s="74" t="str">
        <f t="shared" si="46"/>
        <v xml:space="preserve"> </v>
      </c>
      <c r="AD487" t="str">
        <f>IF('Vars Master'!X488&lt;&gt;"",'Vars Master'!V488,"")</f>
        <v/>
      </c>
      <c r="AE487" s="73" t="str">
        <f>IF('Vars Master'!X488&lt;&gt;"",'Vars Master'!W488,"")</f>
        <v/>
      </c>
      <c r="AF487" t="str">
        <f>IF('Vars Master'!X488&lt;&gt;"",'Vars Master'!X488,"")</f>
        <v/>
      </c>
      <c r="AG487" s="74" t="str">
        <f t="shared" si="45"/>
        <v xml:space="preserve"> </v>
      </c>
      <c r="AH487" t="str">
        <f>IF('Vars Master'!Z488&lt;&gt;"",'Vars Master'!Z488,"")</f>
        <v/>
      </c>
      <c r="AI487" t="str">
        <f>IF('Vars Master'!AC488&lt;&gt;"",'Vars Master'!AA488,"")</f>
        <v/>
      </c>
      <c r="AJ487" s="73" t="str">
        <f>IF('Vars Master'!AC488&lt;&gt;"",'Vars Master'!AB488,"")</f>
        <v/>
      </c>
      <c r="AK487" t="s">
        <v>358</v>
      </c>
      <c r="AM487" t="str">
        <f>IF('Vars Master'!AC488&lt;&gt;"",'Vars Master'!AC488,"")</f>
        <v/>
      </c>
      <c r="AN487" s="74" t="str">
        <f t="shared" si="47"/>
        <v xml:space="preserve"> </v>
      </c>
      <c r="AO487" t="str">
        <f>IF('Vars Master'!AE488&lt;&gt;"",'Vars Master'!AE488,"")</f>
        <v/>
      </c>
      <c r="AP487" s="164" t="s">
        <v>358</v>
      </c>
      <c r="AQ487" s="164" t="s">
        <v>358</v>
      </c>
      <c r="AR487" s="164" t="s">
        <v>358</v>
      </c>
      <c r="AS487" s="164" t="s">
        <v>358</v>
      </c>
      <c r="AT487" s="164" t="s">
        <v>358</v>
      </c>
      <c r="AU487" s="164" t="s">
        <v>358</v>
      </c>
    </row>
    <row r="488" spans="2:47" x14ac:dyDescent="0.25">
      <c r="B488" t="str">
        <f>IF('Vars Master'!D489&lt;&gt;"",'Vars Master'!B489,"")</f>
        <v/>
      </c>
      <c r="C488" s="73" t="str">
        <f>IF('Vars Master'!D489&lt;&gt;"",'Vars Master'!C489,"")</f>
        <v/>
      </c>
      <c r="D488" t="s">
        <v>358</v>
      </c>
      <c r="F488" t="str">
        <f>IF('Vars Master'!D489&lt;&gt;"",'Vars Master'!D489,"")</f>
        <v/>
      </c>
      <c r="G488" s="74" t="str">
        <f t="shared" si="42"/>
        <v xml:space="preserve"> </v>
      </c>
      <c r="I488" t="str">
        <f>IF('Vars Master'!I489&lt;&gt;"",'Vars Master'!G489,"")</f>
        <v/>
      </c>
      <c r="J488" s="73" t="str">
        <f>IF('Vars Master'!I489&lt;&gt;"",'Vars Master'!H489,"")</f>
        <v/>
      </c>
      <c r="K488" t="s">
        <v>358</v>
      </c>
      <c r="M488" t="str">
        <f>IF('Vars Master'!I489&lt;&gt;"",'Vars Master'!I489,"")</f>
        <v/>
      </c>
      <c r="N488" s="74" t="str">
        <f t="shared" si="43"/>
        <v xml:space="preserve"> </v>
      </c>
      <c r="P488" t="str">
        <f>IF('Vars Master'!N489&lt;&gt;"",'Vars Master'!L489,"")</f>
        <v/>
      </c>
      <c r="Q488" s="73" t="str">
        <f>IF('Vars Master'!N489&lt;&gt;"",'Vars Master'!M489,"")</f>
        <v/>
      </c>
      <c r="R488" t="s">
        <v>358</v>
      </c>
      <c r="T488" t="str">
        <f>IF('Vars Master'!N489&lt;&gt;"",'Vars Master'!N489,"")</f>
        <v/>
      </c>
      <c r="U488" s="74" t="str">
        <f t="shared" si="44"/>
        <v xml:space="preserve"> </v>
      </c>
      <c r="W488" t="str">
        <f>IF('Vars Master'!S489&lt;&gt;"",'Vars Master'!Q489,"")</f>
        <v/>
      </c>
      <c r="X488" s="73" t="str">
        <f>IF('Vars Master'!S489&lt;&gt;"",'Vars Master'!R489,"")</f>
        <v/>
      </c>
      <c r="Y488" t="s">
        <v>358</v>
      </c>
      <c r="AA488" t="str">
        <f>IF('Vars Master'!S489&lt;&gt;"",'Vars Master'!S489,"")</f>
        <v/>
      </c>
      <c r="AB488" s="74" t="str">
        <f t="shared" si="46"/>
        <v xml:space="preserve"> </v>
      </c>
      <c r="AD488" t="str">
        <f>IF('Vars Master'!X489&lt;&gt;"",'Vars Master'!V489,"")</f>
        <v/>
      </c>
      <c r="AE488" s="73" t="str">
        <f>IF('Vars Master'!X489&lt;&gt;"",'Vars Master'!W489,"")</f>
        <v/>
      </c>
      <c r="AF488" t="str">
        <f>IF('Vars Master'!X489&lt;&gt;"",'Vars Master'!X489,"")</f>
        <v/>
      </c>
      <c r="AG488" s="74" t="str">
        <f t="shared" si="45"/>
        <v xml:space="preserve"> </v>
      </c>
      <c r="AH488" t="str">
        <f>IF('Vars Master'!Z489&lt;&gt;"",'Vars Master'!Z489,"")</f>
        <v/>
      </c>
      <c r="AI488" t="str">
        <f>IF('Vars Master'!AC489&lt;&gt;"",'Vars Master'!AA489,"")</f>
        <v/>
      </c>
      <c r="AJ488" s="73" t="str">
        <f>IF('Vars Master'!AC489&lt;&gt;"",'Vars Master'!AB489,"")</f>
        <v/>
      </c>
      <c r="AK488" t="s">
        <v>358</v>
      </c>
      <c r="AM488" t="str">
        <f>IF('Vars Master'!AC489&lt;&gt;"",'Vars Master'!AC489,"")</f>
        <v/>
      </c>
      <c r="AN488" s="74" t="str">
        <f t="shared" si="47"/>
        <v xml:space="preserve"> </v>
      </c>
      <c r="AO488" t="str">
        <f>IF('Vars Master'!AE489&lt;&gt;"",'Vars Master'!AE489,"")</f>
        <v/>
      </c>
      <c r="AP488" s="164" t="s">
        <v>358</v>
      </c>
      <c r="AQ488" s="164" t="s">
        <v>358</v>
      </c>
      <c r="AR488" s="164" t="s">
        <v>358</v>
      </c>
      <c r="AS488" s="164" t="s">
        <v>358</v>
      </c>
      <c r="AT488" s="164" t="s">
        <v>358</v>
      </c>
      <c r="AU488" s="164" t="s">
        <v>358</v>
      </c>
    </row>
    <row r="489" spans="2:47" x14ac:dyDescent="0.25">
      <c r="B489" t="str">
        <f>IF('Vars Master'!D490&lt;&gt;"",'Vars Master'!B490,"")</f>
        <v/>
      </c>
      <c r="C489" s="73" t="str">
        <f>IF('Vars Master'!D490&lt;&gt;"",'Vars Master'!C490,"")</f>
        <v/>
      </c>
      <c r="D489" t="s">
        <v>358</v>
      </c>
      <c r="F489" t="str">
        <f>IF('Vars Master'!D490&lt;&gt;"",'Vars Master'!D490,"")</f>
        <v/>
      </c>
      <c r="G489" s="74" t="str">
        <f t="shared" si="42"/>
        <v xml:space="preserve"> </v>
      </c>
      <c r="I489" t="str">
        <f>IF('Vars Master'!I490&lt;&gt;"",'Vars Master'!G490,"")</f>
        <v/>
      </c>
      <c r="J489" s="73" t="str">
        <f>IF('Vars Master'!I490&lt;&gt;"",'Vars Master'!H490,"")</f>
        <v/>
      </c>
      <c r="K489" t="s">
        <v>358</v>
      </c>
      <c r="M489" t="str">
        <f>IF('Vars Master'!I490&lt;&gt;"",'Vars Master'!I490,"")</f>
        <v/>
      </c>
      <c r="N489" s="74" t="str">
        <f t="shared" si="43"/>
        <v xml:space="preserve"> </v>
      </c>
      <c r="P489" t="str">
        <f>IF('Vars Master'!N490&lt;&gt;"",'Vars Master'!L490,"")</f>
        <v/>
      </c>
      <c r="Q489" s="73" t="str">
        <f>IF('Vars Master'!N490&lt;&gt;"",'Vars Master'!M490,"")</f>
        <v/>
      </c>
      <c r="R489" t="s">
        <v>358</v>
      </c>
      <c r="T489" t="str">
        <f>IF('Vars Master'!N490&lt;&gt;"",'Vars Master'!N490,"")</f>
        <v/>
      </c>
      <c r="U489" s="74" t="str">
        <f t="shared" si="44"/>
        <v xml:space="preserve"> </v>
      </c>
      <c r="W489" t="str">
        <f>IF('Vars Master'!S490&lt;&gt;"",'Vars Master'!Q490,"")</f>
        <v/>
      </c>
      <c r="X489" s="73" t="str">
        <f>IF('Vars Master'!S490&lt;&gt;"",'Vars Master'!R490,"")</f>
        <v/>
      </c>
      <c r="Y489" t="s">
        <v>358</v>
      </c>
      <c r="AA489" t="str">
        <f>IF('Vars Master'!S490&lt;&gt;"",'Vars Master'!S490,"")</f>
        <v/>
      </c>
      <c r="AB489" s="74" t="str">
        <f t="shared" si="46"/>
        <v xml:space="preserve"> </v>
      </c>
      <c r="AD489" t="str">
        <f>IF('Vars Master'!X490&lt;&gt;"",'Vars Master'!V490,"")</f>
        <v/>
      </c>
      <c r="AE489" s="73" t="str">
        <f>IF('Vars Master'!X490&lt;&gt;"",'Vars Master'!W490,"")</f>
        <v/>
      </c>
      <c r="AF489" t="str">
        <f>IF('Vars Master'!X490&lt;&gt;"",'Vars Master'!X490,"")</f>
        <v/>
      </c>
      <c r="AG489" s="74" t="str">
        <f t="shared" si="45"/>
        <v xml:space="preserve"> </v>
      </c>
      <c r="AH489" t="str">
        <f>IF('Vars Master'!Z490&lt;&gt;"",'Vars Master'!Z490,"")</f>
        <v/>
      </c>
      <c r="AI489" t="str">
        <f>IF('Vars Master'!AC490&lt;&gt;"",'Vars Master'!AA490,"")</f>
        <v/>
      </c>
      <c r="AJ489" s="73" t="str">
        <f>IF('Vars Master'!AC490&lt;&gt;"",'Vars Master'!AB490,"")</f>
        <v/>
      </c>
      <c r="AK489" t="s">
        <v>358</v>
      </c>
      <c r="AM489" t="str">
        <f>IF('Vars Master'!AC490&lt;&gt;"",'Vars Master'!AC490,"")</f>
        <v/>
      </c>
      <c r="AN489" s="74" t="str">
        <f t="shared" si="47"/>
        <v xml:space="preserve"> </v>
      </c>
      <c r="AO489" t="str">
        <f>IF('Vars Master'!AE490&lt;&gt;"",'Vars Master'!AE490,"")</f>
        <v/>
      </c>
      <c r="AP489" s="164" t="s">
        <v>358</v>
      </c>
      <c r="AQ489" s="164" t="s">
        <v>358</v>
      </c>
      <c r="AR489" s="164" t="s">
        <v>358</v>
      </c>
      <c r="AS489" s="164" t="s">
        <v>358</v>
      </c>
      <c r="AT489" s="164" t="s">
        <v>358</v>
      </c>
      <c r="AU489" s="164" t="s">
        <v>358</v>
      </c>
    </row>
    <row r="490" spans="2:47" x14ac:dyDescent="0.25">
      <c r="B490" t="str">
        <f>IF('Vars Master'!D491&lt;&gt;"",'Vars Master'!B491,"")</f>
        <v/>
      </c>
      <c r="C490" s="73" t="str">
        <f>IF('Vars Master'!D491&lt;&gt;"",'Vars Master'!C491,"")</f>
        <v/>
      </c>
      <c r="D490" t="s">
        <v>358</v>
      </c>
      <c r="F490" t="str">
        <f>IF('Vars Master'!D491&lt;&gt;"",'Vars Master'!D491,"")</f>
        <v/>
      </c>
      <c r="G490" s="74" t="str">
        <f t="shared" si="42"/>
        <v xml:space="preserve"> </v>
      </c>
      <c r="I490" t="str">
        <f>IF('Vars Master'!I491&lt;&gt;"",'Vars Master'!G491,"")</f>
        <v/>
      </c>
      <c r="J490" s="73" t="str">
        <f>IF('Vars Master'!I491&lt;&gt;"",'Vars Master'!H491,"")</f>
        <v/>
      </c>
      <c r="K490" t="s">
        <v>358</v>
      </c>
      <c r="M490" t="str">
        <f>IF('Vars Master'!I491&lt;&gt;"",'Vars Master'!I491,"")</f>
        <v/>
      </c>
      <c r="N490" s="74" t="str">
        <f t="shared" si="43"/>
        <v xml:space="preserve"> </v>
      </c>
      <c r="P490" t="str">
        <f>IF('Vars Master'!N491&lt;&gt;"",'Vars Master'!L491,"")</f>
        <v/>
      </c>
      <c r="Q490" s="73" t="str">
        <f>IF('Vars Master'!N491&lt;&gt;"",'Vars Master'!M491,"")</f>
        <v/>
      </c>
      <c r="R490" t="s">
        <v>358</v>
      </c>
      <c r="T490" t="str">
        <f>IF('Vars Master'!N491&lt;&gt;"",'Vars Master'!N491,"")</f>
        <v/>
      </c>
      <c r="U490" s="74" t="str">
        <f t="shared" si="44"/>
        <v xml:space="preserve"> </v>
      </c>
      <c r="W490" t="str">
        <f>IF('Vars Master'!S491&lt;&gt;"",'Vars Master'!Q491,"")</f>
        <v/>
      </c>
      <c r="X490" s="73" t="str">
        <f>IF('Vars Master'!S491&lt;&gt;"",'Vars Master'!R491,"")</f>
        <v/>
      </c>
      <c r="Y490" t="s">
        <v>358</v>
      </c>
      <c r="AA490" t="str">
        <f>IF('Vars Master'!S491&lt;&gt;"",'Vars Master'!S491,"")</f>
        <v/>
      </c>
      <c r="AB490" s="74" t="str">
        <f t="shared" si="46"/>
        <v xml:space="preserve"> </v>
      </c>
      <c r="AD490" t="str">
        <f>IF('Vars Master'!X491&lt;&gt;"",'Vars Master'!V491,"")</f>
        <v/>
      </c>
      <c r="AE490" s="73" t="str">
        <f>IF('Vars Master'!X491&lt;&gt;"",'Vars Master'!W491,"")</f>
        <v/>
      </c>
      <c r="AF490" t="str">
        <f>IF('Vars Master'!X491&lt;&gt;"",'Vars Master'!X491,"")</f>
        <v/>
      </c>
      <c r="AG490" s="74" t="str">
        <f t="shared" si="45"/>
        <v xml:space="preserve"> </v>
      </c>
      <c r="AH490" t="str">
        <f>IF('Vars Master'!Z491&lt;&gt;"",'Vars Master'!Z491,"")</f>
        <v/>
      </c>
      <c r="AI490" t="str">
        <f>IF('Vars Master'!AC491&lt;&gt;"",'Vars Master'!AA491,"")</f>
        <v/>
      </c>
      <c r="AJ490" s="73" t="str">
        <f>IF('Vars Master'!AC491&lt;&gt;"",'Vars Master'!AB491,"")</f>
        <v/>
      </c>
      <c r="AK490" t="s">
        <v>358</v>
      </c>
      <c r="AM490" t="str">
        <f>IF('Vars Master'!AC491&lt;&gt;"",'Vars Master'!AC491,"")</f>
        <v/>
      </c>
      <c r="AN490" s="74" t="str">
        <f t="shared" si="47"/>
        <v xml:space="preserve"> </v>
      </c>
      <c r="AO490" t="str">
        <f>IF('Vars Master'!AE491&lt;&gt;"",'Vars Master'!AE491,"")</f>
        <v/>
      </c>
      <c r="AP490" s="164" t="s">
        <v>358</v>
      </c>
      <c r="AQ490" s="164" t="s">
        <v>358</v>
      </c>
      <c r="AR490" s="164" t="s">
        <v>358</v>
      </c>
      <c r="AS490" s="164" t="s">
        <v>358</v>
      </c>
      <c r="AT490" s="164" t="s">
        <v>358</v>
      </c>
      <c r="AU490" s="164" t="s">
        <v>358</v>
      </c>
    </row>
    <row r="491" spans="2:47" x14ac:dyDescent="0.25">
      <c r="B491" t="str">
        <f>IF('Vars Master'!D492&lt;&gt;"",'Vars Master'!B492,"")</f>
        <v/>
      </c>
      <c r="C491" s="73" t="str">
        <f>IF('Vars Master'!D492&lt;&gt;"",'Vars Master'!C492,"")</f>
        <v/>
      </c>
      <c r="D491" t="s">
        <v>358</v>
      </c>
      <c r="F491" t="str">
        <f>IF('Vars Master'!D492&lt;&gt;"",'Vars Master'!D492,"")</f>
        <v/>
      </c>
      <c r="G491" s="74" t="str">
        <f t="shared" si="42"/>
        <v xml:space="preserve"> </v>
      </c>
      <c r="I491" t="str">
        <f>IF('Vars Master'!I492&lt;&gt;"",'Vars Master'!G492,"")</f>
        <v/>
      </c>
      <c r="J491" s="73" t="str">
        <f>IF('Vars Master'!I492&lt;&gt;"",'Vars Master'!H492,"")</f>
        <v/>
      </c>
      <c r="K491" t="s">
        <v>358</v>
      </c>
      <c r="M491" t="str">
        <f>IF('Vars Master'!I492&lt;&gt;"",'Vars Master'!I492,"")</f>
        <v/>
      </c>
      <c r="N491" s="74" t="str">
        <f t="shared" si="43"/>
        <v xml:space="preserve"> </v>
      </c>
      <c r="P491" t="str">
        <f>IF('Vars Master'!N492&lt;&gt;"",'Vars Master'!L492,"")</f>
        <v/>
      </c>
      <c r="Q491" s="73" t="str">
        <f>IF('Vars Master'!N492&lt;&gt;"",'Vars Master'!M492,"")</f>
        <v/>
      </c>
      <c r="R491" t="s">
        <v>358</v>
      </c>
      <c r="T491" t="str">
        <f>IF('Vars Master'!N492&lt;&gt;"",'Vars Master'!N492,"")</f>
        <v/>
      </c>
      <c r="U491" s="74" t="str">
        <f t="shared" si="44"/>
        <v xml:space="preserve"> </v>
      </c>
      <c r="W491" t="str">
        <f>IF('Vars Master'!S492&lt;&gt;"",'Vars Master'!Q492,"")</f>
        <v/>
      </c>
      <c r="X491" s="73" t="str">
        <f>IF('Vars Master'!S492&lt;&gt;"",'Vars Master'!R492,"")</f>
        <v/>
      </c>
      <c r="Y491" t="s">
        <v>358</v>
      </c>
      <c r="AA491" t="str">
        <f>IF('Vars Master'!S492&lt;&gt;"",'Vars Master'!S492,"")</f>
        <v/>
      </c>
      <c r="AB491" s="74" t="str">
        <f t="shared" si="46"/>
        <v xml:space="preserve"> </v>
      </c>
      <c r="AD491" t="str">
        <f>IF('Vars Master'!X492&lt;&gt;"",'Vars Master'!V492,"")</f>
        <v/>
      </c>
      <c r="AE491" s="73" t="str">
        <f>IF('Vars Master'!X492&lt;&gt;"",'Vars Master'!W492,"")</f>
        <v/>
      </c>
      <c r="AF491" t="str">
        <f>IF('Vars Master'!X492&lt;&gt;"",'Vars Master'!X492,"")</f>
        <v/>
      </c>
      <c r="AG491" s="74" t="str">
        <f t="shared" si="45"/>
        <v xml:space="preserve"> </v>
      </c>
      <c r="AH491" t="str">
        <f>IF('Vars Master'!Z492&lt;&gt;"",'Vars Master'!Z492,"")</f>
        <v/>
      </c>
      <c r="AI491" t="str">
        <f>IF('Vars Master'!AC492&lt;&gt;"",'Vars Master'!AA492,"")</f>
        <v/>
      </c>
      <c r="AJ491" s="73" t="str">
        <f>IF('Vars Master'!AC492&lt;&gt;"",'Vars Master'!AB492,"")</f>
        <v/>
      </c>
      <c r="AK491" t="s">
        <v>358</v>
      </c>
      <c r="AM491" t="str">
        <f>IF('Vars Master'!AC492&lt;&gt;"",'Vars Master'!AC492,"")</f>
        <v/>
      </c>
      <c r="AN491" s="74" t="str">
        <f t="shared" si="47"/>
        <v xml:space="preserve"> </v>
      </c>
      <c r="AO491" t="str">
        <f>IF('Vars Master'!AE492&lt;&gt;"",'Vars Master'!AE492,"")</f>
        <v/>
      </c>
      <c r="AP491" s="164" t="s">
        <v>358</v>
      </c>
      <c r="AQ491" s="164" t="s">
        <v>358</v>
      </c>
      <c r="AR491" s="164" t="s">
        <v>358</v>
      </c>
      <c r="AS491" s="164" t="s">
        <v>358</v>
      </c>
      <c r="AT491" s="164" t="s">
        <v>358</v>
      </c>
      <c r="AU491" s="164" t="s">
        <v>358</v>
      </c>
    </row>
    <row r="492" spans="2:47" x14ac:dyDescent="0.25">
      <c r="B492" t="str">
        <f>IF('Vars Master'!D493&lt;&gt;"",'Vars Master'!B493,"")</f>
        <v/>
      </c>
      <c r="C492" s="73" t="str">
        <f>IF('Vars Master'!D493&lt;&gt;"",'Vars Master'!C493,"")</f>
        <v/>
      </c>
      <c r="D492" t="s">
        <v>358</v>
      </c>
      <c r="F492" t="str">
        <f>IF('Vars Master'!D493&lt;&gt;"",'Vars Master'!D493,"")</f>
        <v/>
      </c>
      <c r="G492" s="74" t="str">
        <f t="shared" si="42"/>
        <v xml:space="preserve"> </v>
      </c>
      <c r="I492" t="str">
        <f>IF('Vars Master'!I493&lt;&gt;"",'Vars Master'!G493,"")</f>
        <v/>
      </c>
      <c r="J492" s="73" t="str">
        <f>IF('Vars Master'!I493&lt;&gt;"",'Vars Master'!H493,"")</f>
        <v/>
      </c>
      <c r="K492" t="s">
        <v>358</v>
      </c>
      <c r="M492" t="str">
        <f>IF('Vars Master'!I493&lt;&gt;"",'Vars Master'!I493,"")</f>
        <v/>
      </c>
      <c r="N492" s="74" t="str">
        <f t="shared" si="43"/>
        <v xml:space="preserve"> </v>
      </c>
      <c r="P492" t="str">
        <f>IF('Vars Master'!N493&lt;&gt;"",'Vars Master'!L493,"")</f>
        <v/>
      </c>
      <c r="Q492" s="73" t="str">
        <f>IF('Vars Master'!N493&lt;&gt;"",'Vars Master'!M493,"")</f>
        <v/>
      </c>
      <c r="R492" t="s">
        <v>358</v>
      </c>
      <c r="T492" t="str">
        <f>IF('Vars Master'!N493&lt;&gt;"",'Vars Master'!N493,"")</f>
        <v/>
      </c>
      <c r="U492" s="74" t="str">
        <f t="shared" si="44"/>
        <v xml:space="preserve"> </v>
      </c>
      <c r="W492" t="str">
        <f>IF('Vars Master'!S493&lt;&gt;"",'Vars Master'!Q493,"")</f>
        <v/>
      </c>
      <c r="X492" s="73" t="str">
        <f>IF('Vars Master'!S493&lt;&gt;"",'Vars Master'!R493,"")</f>
        <v/>
      </c>
      <c r="Y492" t="s">
        <v>358</v>
      </c>
      <c r="AA492" t="str">
        <f>IF('Vars Master'!S493&lt;&gt;"",'Vars Master'!S493,"")</f>
        <v/>
      </c>
      <c r="AB492" s="74" t="str">
        <f t="shared" si="46"/>
        <v xml:space="preserve"> </v>
      </c>
      <c r="AD492" t="str">
        <f>IF('Vars Master'!X493&lt;&gt;"",'Vars Master'!V493,"")</f>
        <v/>
      </c>
      <c r="AE492" s="73" t="str">
        <f>IF('Vars Master'!X493&lt;&gt;"",'Vars Master'!W493,"")</f>
        <v/>
      </c>
      <c r="AF492" t="str">
        <f>IF('Vars Master'!X493&lt;&gt;"",'Vars Master'!X493,"")</f>
        <v/>
      </c>
      <c r="AG492" s="74" t="str">
        <f t="shared" si="45"/>
        <v xml:space="preserve"> </v>
      </c>
      <c r="AH492" t="str">
        <f>IF('Vars Master'!Z493&lt;&gt;"",'Vars Master'!Z493,"")</f>
        <v/>
      </c>
      <c r="AI492" t="str">
        <f>IF('Vars Master'!AC493&lt;&gt;"",'Vars Master'!AA493,"")</f>
        <v/>
      </c>
      <c r="AJ492" s="73" t="str">
        <f>IF('Vars Master'!AC493&lt;&gt;"",'Vars Master'!AB493,"")</f>
        <v/>
      </c>
      <c r="AK492" t="s">
        <v>358</v>
      </c>
      <c r="AM492" t="str">
        <f>IF('Vars Master'!AC493&lt;&gt;"",'Vars Master'!AC493,"")</f>
        <v/>
      </c>
      <c r="AN492" s="74" t="str">
        <f t="shared" si="47"/>
        <v xml:space="preserve"> </v>
      </c>
      <c r="AO492" t="str">
        <f>IF('Vars Master'!AE493&lt;&gt;"",'Vars Master'!AE493,"")</f>
        <v/>
      </c>
      <c r="AP492" s="164" t="s">
        <v>358</v>
      </c>
      <c r="AQ492" s="164" t="s">
        <v>358</v>
      </c>
      <c r="AR492" s="164" t="s">
        <v>358</v>
      </c>
      <c r="AS492" s="164" t="s">
        <v>358</v>
      </c>
      <c r="AT492" s="164" t="s">
        <v>358</v>
      </c>
      <c r="AU492" s="164" t="s">
        <v>358</v>
      </c>
    </row>
    <row r="493" spans="2:47" x14ac:dyDescent="0.25">
      <c r="B493" t="str">
        <f>IF('Vars Master'!D494&lt;&gt;"",'Vars Master'!B494,"")</f>
        <v/>
      </c>
      <c r="C493" s="73" t="str">
        <f>IF('Vars Master'!D494&lt;&gt;"",'Vars Master'!C494,"")</f>
        <v/>
      </c>
      <c r="D493" t="s">
        <v>358</v>
      </c>
      <c r="F493" t="str">
        <f>IF('Vars Master'!D494&lt;&gt;"",'Vars Master'!D494,"")</f>
        <v/>
      </c>
      <c r="G493" s="74" t="str">
        <f t="shared" si="42"/>
        <v xml:space="preserve"> </v>
      </c>
      <c r="I493" t="str">
        <f>IF('Vars Master'!I494&lt;&gt;"",'Vars Master'!G494,"")</f>
        <v/>
      </c>
      <c r="J493" s="73" t="str">
        <f>IF('Vars Master'!I494&lt;&gt;"",'Vars Master'!H494,"")</f>
        <v/>
      </c>
      <c r="K493" t="s">
        <v>358</v>
      </c>
      <c r="M493" t="str">
        <f>IF('Vars Master'!I494&lt;&gt;"",'Vars Master'!I494,"")</f>
        <v/>
      </c>
      <c r="N493" s="74" t="str">
        <f t="shared" si="43"/>
        <v xml:space="preserve"> </v>
      </c>
      <c r="P493" t="str">
        <f>IF('Vars Master'!N494&lt;&gt;"",'Vars Master'!L494,"")</f>
        <v/>
      </c>
      <c r="Q493" s="73" t="str">
        <f>IF('Vars Master'!N494&lt;&gt;"",'Vars Master'!M494,"")</f>
        <v/>
      </c>
      <c r="R493" t="s">
        <v>358</v>
      </c>
      <c r="T493" t="str">
        <f>IF('Vars Master'!N494&lt;&gt;"",'Vars Master'!N494,"")</f>
        <v/>
      </c>
      <c r="U493" s="74" t="str">
        <f t="shared" si="44"/>
        <v xml:space="preserve"> </v>
      </c>
      <c r="W493" t="str">
        <f>IF('Vars Master'!S494&lt;&gt;"",'Vars Master'!Q494,"")</f>
        <v/>
      </c>
      <c r="X493" s="73" t="str">
        <f>IF('Vars Master'!S494&lt;&gt;"",'Vars Master'!R494,"")</f>
        <v/>
      </c>
      <c r="Y493" t="s">
        <v>358</v>
      </c>
      <c r="AA493" t="str">
        <f>IF('Vars Master'!S494&lt;&gt;"",'Vars Master'!S494,"")</f>
        <v/>
      </c>
      <c r="AB493" s="74" t="str">
        <f t="shared" si="46"/>
        <v xml:space="preserve"> </v>
      </c>
      <c r="AD493" t="str">
        <f>IF('Vars Master'!X494&lt;&gt;"",'Vars Master'!V494,"")</f>
        <v/>
      </c>
      <c r="AE493" s="73" t="str">
        <f>IF('Vars Master'!X494&lt;&gt;"",'Vars Master'!W494,"")</f>
        <v/>
      </c>
      <c r="AF493" t="str">
        <f>IF('Vars Master'!X494&lt;&gt;"",'Vars Master'!X494,"")</f>
        <v/>
      </c>
      <c r="AG493" s="74" t="str">
        <f t="shared" si="45"/>
        <v xml:space="preserve"> </v>
      </c>
      <c r="AH493" t="str">
        <f>IF('Vars Master'!Z494&lt;&gt;"",'Vars Master'!Z494,"")</f>
        <v/>
      </c>
      <c r="AI493" t="str">
        <f>IF('Vars Master'!AC494&lt;&gt;"",'Vars Master'!AA494,"")</f>
        <v/>
      </c>
      <c r="AJ493" s="73" t="str">
        <f>IF('Vars Master'!AC494&lt;&gt;"",'Vars Master'!AB494,"")</f>
        <v/>
      </c>
      <c r="AK493" t="s">
        <v>358</v>
      </c>
      <c r="AM493" t="str">
        <f>IF('Vars Master'!AC494&lt;&gt;"",'Vars Master'!AC494,"")</f>
        <v/>
      </c>
      <c r="AN493" s="74" t="str">
        <f t="shared" si="47"/>
        <v xml:space="preserve"> </v>
      </c>
      <c r="AO493" t="str">
        <f>IF('Vars Master'!AE494&lt;&gt;"",'Vars Master'!AE494,"")</f>
        <v/>
      </c>
      <c r="AP493" s="164" t="s">
        <v>358</v>
      </c>
      <c r="AQ493" s="164" t="s">
        <v>358</v>
      </c>
      <c r="AR493" s="164" t="s">
        <v>358</v>
      </c>
      <c r="AS493" s="164" t="s">
        <v>358</v>
      </c>
      <c r="AT493" s="164" t="s">
        <v>358</v>
      </c>
      <c r="AU493" s="164" t="s">
        <v>358</v>
      </c>
    </row>
    <row r="494" spans="2:47" x14ac:dyDescent="0.25">
      <c r="B494" t="str">
        <f>IF('Vars Master'!D495&lt;&gt;"",'Vars Master'!B495,"")</f>
        <v/>
      </c>
      <c r="C494" s="73" t="str">
        <f>IF('Vars Master'!D495&lt;&gt;"",'Vars Master'!C495,"")</f>
        <v/>
      </c>
      <c r="D494" t="s">
        <v>358</v>
      </c>
      <c r="F494" t="str">
        <f>IF('Vars Master'!D495&lt;&gt;"",'Vars Master'!D495,"")</f>
        <v/>
      </c>
      <c r="G494" s="74" t="str">
        <f t="shared" si="42"/>
        <v xml:space="preserve"> </v>
      </c>
      <c r="I494" t="str">
        <f>IF('Vars Master'!I495&lt;&gt;"",'Vars Master'!G495,"")</f>
        <v/>
      </c>
      <c r="J494" s="73" t="str">
        <f>IF('Vars Master'!I495&lt;&gt;"",'Vars Master'!H495,"")</f>
        <v/>
      </c>
      <c r="K494" t="s">
        <v>358</v>
      </c>
      <c r="M494" t="str">
        <f>IF('Vars Master'!I495&lt;&gt;"",'Vars Master'!I495,"")</f>
        <v/>
      </c>
      <c r="N494" s="74" t="str">
        <f t="shared" si="43"/>
        <v xml:space="preserve"> </v>
      </c>
      <c r="P494" t="str">
        <f>IF('Vars Master'!N495&lt;&gt;"",'Vars Master'!L495,"")</f>
        <v/>
      </c>
      <c r="Q494" s="73" t="str">
        <f>IF('Vars Master'!N495&lt;&gt;"",'Vars Master'!M495,"")</f>
        <v/>
      </c>
      <c r="R494" t="s">
        <v>358</v>
      </c>
      <c r="T494" t="str">
        <f>IF('Vars Master'!N495&lt;&gt;"",'Vars Master'!N495,"")</f>
        <v/>
      </c>
      <c r="U494" s="74" t="str">
        <f t="shared" si="44"/>
        <v xml:space="preserve"> </v>
      </c>
      <c r="W494" t="str">
        <f>IF('Vars Master'!S495&lt;&gt;"",'Vars Master'!Q495,"")</f>
        <v/>
      </c>
      <c r="X494" s="73" t="str">
        <f>IF('Vars Master'!S495&lt;&gt;"",'Vars Master'!R495,"")</f>
        <v/>
      </c>
      <c r="Y494" t="s">
        <v>358</v>
      </c>
      <c r="AA494" t="str">
        <f>IF('Vars Master'!S495&lt;&gt;"",'Vars Master'!S495,"")</f>
        <v/>
      </c>
      <c r="AB494" s="74" t="str">
        <f t="shared" si="46"/>
        <v xml:space="preserve"> </v>
      </c>
      <c r="AD494" t="str">
        <f>IF('Vars Master'!X495&lt;&gt;"",'Vars Master'!V495,"")</f>
        <v/>
      </c>
      <c r="AE494" s="73" t="str">
        <f>IF('Vars Master'!X495&lt;&gt;"",'Vars Master'!W495,"")</f>
        <v/>
      </c>
      <c r="AF494" t="str">
        <f>IF('Vars Master'!X495&lt;&gt;"",'Vars Master'!X495,"")</f>
        <v/>
      </c>
      <c r="AG494" s="74" t="str">
        <f t="shared" si="45"/>
        <v xml:space="preserve"> </v>
      </c>
      <c r="AH494" t="str">
        <f>IF('Vars Master'!Z495&lt;&gt;"",'Vars Master'!Z495,"")</f>
        <v/>
      </c>
      <c r="AI494" t="str">
        <f>IF('Vars Master'!AC495&lt;&gt;"",'Vars Master'!AA495,"")</f>
        <v/>
      </c>
      <c r="AJ494" s="73" t="str">
        <f>IF('Vars Master'!AC495&lt;&gt;"",'Vars Master'!AB495,"")</f>
        <v/>
      </c>
      <c r="AK494" t="s">
        <v>358</v>
      </c>
      <c r="AM494" t="str">
        <f>IF('Vars Master'!AC495&lt;&gt;"",'Vars Master'!AC495,"")</f>
        <v/>
      </c>
      <c r="AN494" s="74" t="str">
        <f t="shared" si="47"/>
        <v xml:space="preserve"> </v>
      </c>
      <c r="AO494" t="str">
        <f>IF('Vars Master'!AE495&lt;&gt;"",'Vars Master'!AE495,"")</f>
        <v/>
      </c>
      <c r="AP494" s="164" t="s">
        <v>358</v>
      </c>
      <c r="AQ494" s="164" t="s">
        <v>358</v>
      </c>
      <c r="AR494" s="164" t="s">
        <v>358</v>
      </c>
      <c r="AS494" s="164" t="s">
        <v>358</v>
      </c>
      <c r="AT494" s="164" t="s">
        <v>358</v>
      </c>
      <c r="AU494" s="164" t="s">
        <v>358</v>
      </c>
    </row>
    <row r="495" spans="2:47" x14ac:dyDescent="0.25">
      <c r="B495" t="str">
        <f>IF('Vars Master'!D496&lt;&gt;"",'Vars Master'!B496,"")</f>
        <v/>
      </c>
      <c r="C495" s="73" t="str">
        <f>IF('Vars Master'!D496&lt;&gt;"",'Vars Master'!C496,"")</f>
        <v/>
      </c>
      <c r="D495" t="s">
        <v>358</v>
      </c>
      <c r="F495" t="str">
        <f>IF('Vars Master'!D496&lt;&gt;"",'Vars Master'!D496,"")</f>
        <v/>
      </c>
      <c r="G495" s="74" t="str">
        <f t="shared" si="42"/>
        <v xml:space="preserve"> </v>
      </c>
      <c r="I495" t="str">
        <f>IF('Vars Master'!I496&lt;&gt;"",'Vars Master'!G496,"")</f>
        <v/>
      </c>
      <c r="J495" s="73" t="str">
        <f>IF('Vars Master'!I496&lt;&gt;"",'Vars Master'!H496,"")</f>
        <v/>
      </c>
      <c r="K495" t="s">
        <v>358</v>
      </c>
      <c r="M495" t="str">
        <f>IF('Vars Master'!I496&lt;&gt;"",'Vars Master'!I496,"")</f>
        <v/>
      </c>
      <c r="N495" s="74" t="str">
        <f t="shared" si="43"/>
        <v xml:space="preserve"> </v>
      </c>
      <c r="P495" t="str">
        <f>IF('Vars Master'!N496&lt;&gt;"",'Vars Master'!L496,"")</f>
        <v/>
      </c>
      <c r="Q495" s="73" t="str">
        <f>IF('Vars Master'!N496&lt;&gt;"",'Vars Master'!M496,"")</f>
        <v/>
      </c>
      <c r="R495" t="s">
        <v>358</v>
      </c>
      <c r="T495" t="str">
        <f>IF('Vars Master'!N496&lt;&gt;"",'Vars Master'!N496,"")</f>
        <v/>
      </c>
      <c r="U495" s="74" t="str">
        <f t="shared" si="44"/>
        <v xml:space="preserve"> </v>
      </c>
      <c r="W495" t="str">
        <f>IF('Vars Master'!S496&lt;&gt;"",'Vars Master'!Q496,"")</f>
        <v/>
      </c>
      <c r="X495" s="73" t="str">
        <f>IF('Vars Master'!S496&lt;&gt;"",'Vars Master'!R496,"")</f>
        <v/>
      </c>
      <c r="Y495" t="s">
        <v>358</v>
      </c>
      <c r="AA495" t="str">
        <f>IF('Vars Master'!S496&lt;&gt;"",'Vars Master'!S496,"")</f>
        <v/>
      </c>
      <c r="AB495" s="74" t="str">
        <f t="shared" si="46"/>
        <v xml:space="preserve"> </v>
      </c>
      <c r="AD495" t="str">
        <f>IF('Vars Master'!X496&lt;&gt;"",'Vars Master'!V496,"")</f>
        <v/>
      </c>
      <c r="AE495" s="73" t="str">
        <f>IF('Vars Master'!X496&lt;&gt;"",'Vars Master'!W496,"")</f>
        <v/>
      </c>
      <c r="AF495" t="str">
        <f>IF('Vars Master'!X496&lt;&gt;"",'Vars Master'!X496,"")</f>
        <v/>
      </c>
      <c r="AG495" s="74" t="str">
        <f t="shared" si="45"/>
        <v xml:space="preserve"> </v>
      </c>
      <c r="AH495" t="str">
        <f>IF('Vars Master'!Z496&lt;&gt;"",'Vars Master'!Z496,"")</f>
        <v/>
      </c>
      <c r="AI495" t="str">
        <f>IF('Vars Master'!AC496&lt;&gt;"",'Vars Master'!AA496,"")</f>
        <v/>
      </c>
      <c r="AJ495" s="73" t="str">
        <f>IF('Vars Master'!AC496&lt;&gt;"",'Vars Master'!AB496,"")</f>
        <v/>
      </c>
      <c r="AK495" t="s">
        <v>358</v>
      </c>
      <c r="AM495" t="str">
        <f>IF('Vars Master'!AC496&lt;&gt;"",'Vars Master'!AC496,"")</f>
        <v/>
      </c>
      <c r="AN495" s="74" t="str">
        <f t="shared" si="47"/>
        <v xml:space="preserve"> </v>
      </c>
      <c r="AO495" t="str">
        <f>IF('Vars Master'!AE496&lt;&gt;"",'Vars Master'!AE496,"")</f>
        <v/>
      </c>
      <c r="AP495" s="164" t="s">
        <v>358</v>
      </c>
      <c r="AQ495" s="164" t="s">
        <v>358</v>
      </c>
      <c r="AR495" s="164" t="s">
        <v>358</v>
      </c>
      <c r="AS495" s="164" t="s">
        <v>358</v>
      </c>
      <c r="AT495" s="164" t="s">
        <v>358</v>
      </c>
      <c r="AU495" s="164" t="s">
        <v>358</v>
      </c>
    </row>
    <row r="496" spans="2:47" x14ac:dyDescent="0.25">
      <c r="B496" t="str">
        <f>IF('Vars Master'!D497&lt;&gt;"",'Vars Master'!B497,"")</f>
        <v/>
      </c>
      <c r="C496" s="73" t="str">
        <f>IF('Vars Master'!D497&lt;&gt;"",'Vars Master'!C497,"")</f>
        <v/>
      </c>
      <c r="D496" t="s">
        <v>358</v>
      </c>
      <c r="F496" t="str">
        <f>IF('Vars Master'!D497&lt;&gt;"",'Vars Master'!D497,"")</f>
        <v/>
      </c>
      <c r="G496" s="74" t="str">
        <f t="shared" si="42"/>
        <v xml:space="preserve"> </v>
      </c>
      <c r="I496" t="str">
        <f>IF('Vars Master'!I497&lt;&gt;"",'Vars Master'!G497,"")</f>
        <v/>
      </c>
      <c r="J496" s="73" t="str">
        <f>IF('Vars Master'!I497&lt;&gt;"",'Vars Master'!H497,"")</f>
        <v/>
      </c>
      <c r="K496" t="s">
        <v>358</v>
      </c>
      <c r="M496" t="str">
        <f>IF('Vars Master'!I497&lt;&gt;"",'Vars Master'!I497,"")</f>
        <v/>
      </c>
      <c r="N496" s="74" t="str">
        <f t="shared" si="43"/>
        <v xml:space="preserve"> </v>
      </c>
      <c r="P496" t="str">
        <f>IF('Vars Master'!N497&lt;&gt;"",'Vars Master'!L497,"")</f>
        <v/>
      </c>
      <c r="Q496" s="73" t="str">
        <f>IF('Vars Master'!N497&lt;&gt;"",'Vars Master'!M497,"")</f>
        <v/>
      </c>
      <c r="R496" t="s">
        <v>358</v>
      </c>
      <c r="T496" t="str">
        <f>IF('Vars Master'!N497&lt;&gt;"",'Vars Master'!N497,"")</f>
        <v/>
      </c>
      <c r="U496" s="74" t="str">
        <f t="shared" si="44"/>
        <v xml:space="preserve"> </v>
      </c>
      <c r="W496" t="str">
        <f>IF('Vars Master'!S497&lt;&gt;"",'Vars Master'!Q497,"")</f>
        <v/>
      </c>
      <c r="X496" s="73" t="str">
        <f>IF('Vars Master'!S497&lt;&gt;"",'Vars Master'!R497,"")</f>
        <v/>
      </c>
      <c r="Y496" t="s">
        <v>358</v>
      </c>
      <c r="AA496" t="str">
        <f>IF('Vars Master'!S497&lt;&gt;"",'Vars Master'!S497,"")</f>
        <v/>
      </c>
      <c r="AB496" s="74" t="str">
        <f t="shared" si="46"/>
        <v xml:space="preserve"> </v>
      </c>
      <c r="AD496" t="str">
        <f>IF('Vars Master'!X497&lt;&gt;"",'Vars Master'!V497,"")</f>
        <v/>
      </c>
      <c r="AE496" s="73" t="str">
        <f>IF('Vars Master'!X497&lt;&gt;"",'Vars Master'!W497,"")</f>
        <v/>
      </c>
      <c r="AF496" t="str">
        <f>IF('Vars Master'!X497&lt;&gt;"",'Vars Master'!X497,"")</f>
        <v/>
      </c>
      <c r="AG496" s="74" t="str">
        <f t="shared" si="45"/>
        <v xml:space="preserve"> </v>
      </c>
      <c r="AH496" t="str">
        <f>IF('Vars Master'!Z497&lt;&gt;"",'Vars Master'!Z497,"")</f>
        <v/>
      </c>
      <c r="AI496" t="str">
        <f>IF('Vars Master'!AC497&lt;&gt;"",'Vars Master'!AA497,"")</f>
        <v/>
      </c>
      <c r="AJ496" s="73" t="str">
        <f>IF('Vars Master'!AC497&lt;&gt;"",'Vars Master'!AB497,"")</f>
        <v/>
      </c>
      <c r="AK496" t="s">
        <v>358</v>
      </c>
      <c r="AM496" t="str">
        <f>IF('Vars Master'!AC497&lt;&gt;"",'Vars Master'!AC497,"")</f>
        <v/>
      </c>
      <c r="AN496" s="74" t="str">
        <f t="shared" si="47"/>
        <v xml:space="preserve"> </v>
      </c>
      <c r="AO496" t="str">
        <f>IF('Vars Master'!AE497&lt;&gt;"",'Vars Master'!AE497,"")</f>
        <v/>
      </c>
      <c r="AP496" s="164" t="s">
        <v>358</v>
      </c>
      <c r="AQ496" s="164" t="s">
        <v>358</v>
      </c>
      <c r="AR496" s="164" t="s">
        <v>358</v>
      </c>
      <c r="AS496" s="164" t="s">
        <v>358</v>
      </c>
      <c r="AT496" s="164" t="s">
        <v>358</v>
      </c>
      <c r="AU496" s="164" t="s">
        <v>358</v>
      </c>
    </row>
    <row r="497" spans="2:47" x14ac:dyDescent="0.25">
      <c r="B497" t="str">
        <f>IF('Vars Master'!D498&lt;&gt;"",'Vars Master'!B498,"")</f>
        <v/>
      </c>
      <c r="C497" s="73" t="str">
        <f>IF('Vars Master'!D498&lt;&gt;"",'Vars Master'!C498,"")</f>
        <v/>
      </c>
      <c r="D497" t="s">
        <v>358</v>
      </c>
      <c r="F497" t="str">
        <f>IF('Vars Master'!D498&lt;&gt;"",'Vars Master'!D498,"")</f>
        <v/>
      </c>
      <c r="G497" s="74" t="str">
        <f t="shared" si="42"/>
        <v xml:space="preserve"> </v>
      </c>
      <c r="I497" t="str">
        <f>IF('Vars Master'!I498&lt;&gt;"",'Vars Master'!G498,"")</f>
        <v/>
      </c>
      <c r="J497" s="73" t="str">
        <f>IF('Vars Master'!I498&lt;&gt;"",'Vars Master'!H498,"")</f>
        <v/>
      </c>
      <c r="K497" t="s">
        <v>358</v>
      </c>
      <c r="M497" t="str">
        <f>IF('Vars Master'!I498&lt;&gt;"",'Vars Master'!I498,"")</f>
        <v/>
      </c>
      <c r="N497" s="74" t="str">
        <f t="shared" si="43"/>
        <v xml:space="preserve"> </v>
      </c>
      <c r="P497" t="str">
        <f>IF('Vars Master'!N498&lt;&gt;"",'Vars Master'!L498,"")</f>
        <v/>
      </c>
      <c r="Q497" s="73" t="str">
        <f>IF('Vars Master'!N498&lt;&gt;"",'Vars Master'!M498,"")</f>
        <v/>
      </c>
      <c r="R497" t="s">
        <v>358</v>
      </c>
      <c r="T497" t="str">
        <f>IF('Vars Master'!N498&lt;&gt;"",'Vars Master'!N498,"")</f>
        <v/>
      </c>
      <c r="U497" s="74" t="str">
        <f t="shared" si="44"/>
        <v xml:space="preserve"> </v>
      </c>
      <c r="W497" t="str">
        <f>IF('Vars Master'!S498&lt;&gt;"",'Vars Master'!Q498,"")</f>
        <v/>
      </c>
      <c r="X497" s="73" t="str">
        <f>IF('Vars Master'!S498&lt;&gt;"",'Vars Master'!R498,"")</f>
        <v/>
      </c>
      <c r="Y497" t="s">
        <v>358</v>
      </c>
      <c r="AA497" t="str">
        <f>IF('Vars Master'!S498&lt;&gt;"",'Vars Master'!S498,"")</f>
        <v/>
      </c>
      <c r="AB497" s="74" t="str">
        <f t="shared" si="46"/>
        <v xml:space="preserve"> </v>
      </c>
      <c r="AD497" t="str">
        <f>IF('Vars Master'!X498&lt;&gt;"",'Vars Master'!V498,"")</f>
        <v/>
      </c>
      <c r="AE497" s="73" t="str">
        <f>IF('Vars Master'!X498&lt;&gt;"",'Vars Master'!W498,"")</f>
        <v/>
      </c>
      <c r="AF497" t="str">
        <f>IF('Vars Master'!X498&lt;&gt;"",'Vars Master'!X498,"")</f>
        <v/>
      </c>
      <c r="AG497" s="74" t="str">
        <f t="shared" si="45"/>
        <v xml:space="preserve"> </v>
      </c>
      <c r="AH497" t="str">
        <f>IF('Vars Master'!Z498&lt;&gt;"",'Vars Master'!Z498,"")</f>
        <v/>
      </c>
      <c r="AI497" t="str">
        <f>IF('Vars Master'!AC498&lt;&gt;"",'Vars Master'!AA498,"")</f>
        <v/>
      </c>
      <c r="AJ497" s="73" t="str">
        <f>IF('Vars Master'!AC498&lt;&gt;"",'Vars Master'!AB498,"")</f>
        <v/>
      </c>
      <c r="AK497" t="s">
        <v>358</v>
      </c>
      <c r="AM497" t="str">
        <f>IF('Vars Master'!AC498&lt;&gt;"",'Vars Master'!AC498,"")</f>
        <v/>
      </c>
      <c r="AN497" s="74" t="str">
        <f t="shared" si="47"/>
        <v xml:space="preserve"> </v>
      </c>
      <c r="AO497" t="str">
        <f>IF('Vars Master'!AE498&lt;&gt;"",'Vars Master'!AE498,"")</f>
        <v/>
      </c>
      <c r="AP497" s="164" t="s">
        <v>358</v>
      </c>
      <c r="AQ497" s="164" t="s">
        <v>358</v>
      </c>
      <c r="AR497" s="164" t="s">
        <v>358</v>
      </c>
      <c r="AS497" s="164" t="s">
        <v>358</v>
      </c>
      <c r="AT497" s="164" t="s">
        <v>358</v>
      </c>
      <c r="AU497" s="164" t="s">
        <v>358</v>
      </c>
    </row>
    <row r="498" spans="2:47" x14ac:dyDescent="0.25">
      <c r="B498" t="str">
        <f>IF('Vars Master'!D499&lt;&gt;"",'Vars Master'!B499,"")</f>
        <v/>
      </c>
      <c r="C498" s="73" t="str">
        <f>IF('Vars Master'!D499&lt;&gt;"",'Vars Master'!C499,"")</f>
        <v/>
      </c>
      <c r="D498" t="s">
        <v>358</v>
      </c>
      <c r="F498" t="str">
        <f>IF('Vars Master'!D499&lt;&gt;"",'Vars Master'!D499,"")</f>
        <v/>
      </c>
      <c r="G498" s="74" t="str">
        <f t="shared" si="42"/>
        <v xml:space="preserve"> </v>
      </c>
      <c r="I498" t="str">
        <f>IF('Vars Master'!I499&lt;&gt;"",'Vars Master'!G499,"")</f>
        <v/>
      </c>
      <c r="J498" s="73" t="str">
        <f>IF('Vars Master'!I499&lt;&gt;"",'Vars Master'!H499,"")</f>
        <v/>
      </c>
      <c r="K498" t="s">
        <v>358</v>
      </c>
      <c r="M498" t="str">
        <f>IF('Vars Master'!I499&lt;&gt;"",'Vars Master'!I499,"")</f>
        <v/>
      </c>
      <c r="N498" s="74" t="str">
        <f t="shared" si="43"/>
        <v xml:space="preserve"> </v>
      </c>
      <c r="P498" t="str">
        <f>IF('Vars Master'!N499&lt;&gt;"",'Vars Master'!L499,"")</f>
        <v/>
      </c>
      <c r="Q498" s="73" t="str">
        <f>IF('Vars Master'!N499&lt;&gt;"",'Vars Master'!M499,"")</f>
        <v/>
      </c>
      <c r="R498" t="s">
        <v>358</v>
      </c>
      <c r="T498" t="str">
        <f>IF('Vars Master'!N499&lt;&gt;"",'Vars Master'!N499,"")</f>
        <v/>
      </c>
      <c r="U498" s="74" t="str">
        <f t="shared" si="44"/>
        <v xml:space="preserve"> </v>
      </c>
      <c r="W498" t="str">
        <f>IF('Vars Master'!S499&lt;&gt;"",'Vars Master'!Q499,"")</f>
        <v/>
      </c>
      <c r="X498" s="73" t="str">
        <f>IF('Vars Master'!S499&lt;&gt;"",'Vars Master'!R499,"")</f>
        <v/>
      </c>
      <c r="Y498" t="s">
        <v>358</v>
      </c>
      <c r="AA498" t="str">
        <f>IF('Vars Master'!S499&lt;&gt;"",'Vars Master'!S499,"")</f>
        <v/>
      </c>
      <c r="AB498" s="74" t="str">
        <f t="shared" si="46"/>
        <v xml:space="preserve"> </v>
      </c>
      <c r="AD498" t="str">
        <f>IF('Vars Master'!X499&lt;&gt;"",'Vars Master'!V499,"")</f>
        <v/>
      </c>
      <c r="AE498" s="73" t="str">
        <f>IF('Vars Master'!X499&lt;&gt;"",'Vars Master'!W499,"")</f>
        <v/>
      </c>
      <c r="AF498" t="str">
        <f>IF('Vars Master'!X499&lt;&gt;"",'Vars Master'!X499,"")</f>
        <v/>
      </c>
      <c r="AG498" s="74" t="str">
        <f t="shared" si="45"/>
        <v xml:space="preserve"> </v>
      </c>
      <c r="AH498" t="str">
        <f>IF('Vars Master'!Z499&lt;&gt;"",'Vars Master'!Z499,"")</f>
        <v/>
      </c>
      <c r="AI498" t="str">
        <f>IF('Vars Master'!AC499&lt;&gt;"",'Vars Master'!AA499,"")</f>
        <v/>
      </c>
      <c r="AJ498" s="73" t="str">
        <f>IF('Vars Master'!AC499&lt;&gt;"",'Vars Master'!AB499,"")</f>
        <v/>
      </c>
      <c r="AK498" t="s">
        <v>358</v>
      </c>
      <c r="AM498" t="str">
        <f>IF('Vars Master'!AC499&lt;&gt;"",'Vars Master'!AC499,"")</f>
        <v/>
      </c>
      <c r="AN498" s="74" t="str">
        <f t="shared" si="47"/>
        <v xml:space="preserve"> </v>
      </c>
      <c r="AO498" t="str">
        <f>IF('Vars Master'!AE499&lt;&gt;"",'Vars Master'!AE499,"")</f>
        <v/>
      </c>
      <c r="AP498" s="164" t="s">
        <v>358</v>
      </c>
      <c r="AQ498" s="164" t="s">
        <v>358</v>
      </c>
      <c r="AR498" s="164" t="s">
        <v>358</v>
      </c>
      <c r="AS498" s="164" t="s">
        <v>358</v>
      </c>
      <c r="AT498" s="164" t="s">
        <v>358</v>
      </c>
      <c r="AU498" s="164" t="s">
        <v>358</v>
      </c>
    </row>
    <row r="499" spans="2:47" x14ac:dyDescent="0.25">
      <c r="B499" t="str">
        <f>IF('Vars Master'!D500&lt;&gt;"",'Vars Master'!B500,"")</f>
        <v/>
      </c>
      <c r="C499" s="73" t="str">
        <f>IF('Vars Master'!D500&lt;&gt;"",'Vars Master'!C500,"")</f>
        <v/>
      </c>
      <c r="D499" t="s">
        <v>358</v>
      </c>
      <c r="F499" t="str">
        <f>IF('Vars Master'!D500&lt;&gt;"",'Vars Master'!D500,"")</f>
        <v/>
      </c>
      <c r="G499" s="74" t="str">
        <f t="shared" si="42"/>
        <v xml:space="preserve"> </v>
      </c>
      <c r="I499" t="str">
        <f>IF('Vars Master'!I500&lt;&gt;"",'Vars Master'!G500,"")</f>
        <v/>
      </c>
      <c r="J499" s="73" t="str">
        <f>IF('Vars Master'!I500&lt;&gt;"",'Vars Master'!H500,"")</f>
        <v/>
      </c>
      <c r="K499" t="s">
        <v>358</v>
      </c>
      <c r="M499" t="str">
        <f>IF('Vars Master'!I500&lt;&gt;"",'Vars Master'!I500,"")</f>
        <v/>
      </c>
      <c r="N499" s="74" t="str">
        <f t="shared" si="43"/>
        <v xml:space="preserve"> </v>
      </c>
      <c r="P499" t="str">
        <f>IF('Vars Master'!N500&lt;&gt;"",'Vars Master'!L500,"")</f>
        <v/>
      </c>
      <c r="Q499" s="73" t="str">
        <f>IF('Vars Master'!N500&lt;&gt;"",'Vars Master'!M500,"")</f>
        <v/>
      </c>
      <c r="R499" t="s">
        <v>358</v>
      </c>
      <c r="T499" t="str">
        <f>IF('Vars Master'!N500&lt;&gt;"",'Vars Master'!N500,"")</f>
        <v/>
      </c>
      <c r="U499" s="74" t="str">
        <f t="shared" si="44"/>
        <v xml:space="preserve"> </v>
      </c>
      <c r="W499" t="str">
        <f>IF('Vars Master'!S500&lt;&gt;"",'Vars Master'!Q500,"")</f>
        <v/>
      </c>
      <c r="X499" s="73" t="str">
        <f>IF('Vars Master'!S500&lt;&gt;"",'Vars Master'!R500,"")</f>
        <v/>
      </c>
      <c r="Y499" t="s">
        <v>358</v>
      </c>
      <c r="AA499" t="str">
        <f>IF('Vars Master'!S500&lt;&gt;"",'Vars Master'!S500,"")</f>
        <v/>
      </c>
      <c r="AB499" s="74" t="str">
        <f t="shared" si="46"/>
        <v xml:space="preserve"> </v>
      </c>
      <c r="AD499" t="str">
        <f>IF('Vars Master'!X500&lt;&gt;"",'Vars Master'!V500,"")</f>
        <v/>
      </c>
      <c r="AE499" s="73" t="str">
        <f>IF('Vars Master'!X500&lt;&gt;"",'Vars Master'!W500,"")</f>
        <v/>
      </c>
      <c r="AF499" t="str">
        <f>IF('Vars Master'!X500&lt;&gt;"",'Vars Master'!X500,"")</f>
        <v/>
      </c>
      <c r="AG499" s="74" t="str">
        <f t="shared" si="45"/>
        <v xml:space="preserve"> </v>
      </c>
      <c r="AH499" t="str">
        <f>IF('Vars Master'!Z500&lt;&gt;"",'Vars Master'!Z500,"")</f>
        <v/>
      </c>
      <c r="AI499" t="str">
        <f>IF('Vars Master'!AC500&lt;&gt;"",'Vars Master'!AA500,"")</f>
        <v/>
      </c>
      <c r="AJ499" s="73" t="str">
        <f>IF('Vars Master'!AC500&lt;&gt;"",'Vars Master'!AB500,"")</f>
        <v/>
      </c>
      <c r="AK499" t="s">
        <v>358</v>
      </c>
      <c r="AM499" t="str">
        <f>IF('Vars Master'!AC500&lt;&gt;"",'Vars Master'!AC500,"")</f>
        <v/>
      </c>
      <c r="AN499" s="74" t="str">
        <f t="shared" si="47"/>
        <v xml:space="preserve"> </v>
      </c>
      <c r="AO499" t="str">
        <f>IF('Vars Master'!AE500&lt;&gt;"",'Vars Master'!AE500,"")</f>
        <v/>
      </c>
      <c r="AP499" s="164" t="s">
        <v>358</v>
      </c>
      <c r="AQ499" s="164" t="s">
        <v>358</v>
      </c>
      <c r="AR499" s="164" t="s">
        <v>358</v>
      </c>
      <c r="AS499" s="164" t="s">
        <v>358</v>
      </c>
      <c r="AT499" s="164" t="s">
        <v>358</v>
      </c>
      <c r="AU499" s="164" t="s">
        <v>358</v>
      </c>
    </row>
    <row r="500" spans="2:47" x14ac:dyDescent="0.25">
      <c r="B500" t="str">
        <f>IF('Vars Master'!D501&lt;&gt;"",'Vars Master'!B501,"")</f>
        <v/>
      </c>
      <c r="C500" s="73" t="str">
        <f>IF('Vars Master'!D501&lt;&gt;"",'Vars Master'!C501,"")</f>
        <v/>
      </c>
      <c r="D500" t="s">
        <v>358</v>
      </c>
      <c r="F500" t="str">
        <f>IF('Vars Master'!D501&lt;&gt;"",'Vars Master'!D501,"")</f>
        <v/>
      </c>
      <c r="G500" s="74" t="str">
        <f t="shared" si="42"/>
        <v xml:space="preserve"> </v>
      </c>
      <c r="I500" t="str">
        <f>IF('Vars Master'!I501&lt;&gt;"",'Vars Master'!G501,"")</f>
        <v/>
      </c>
      <c r="J500" s="73" t="str">
        <f>IF('Vars Master'!I501&lt;&gt;"",'Vars Master'!H501,"")</f>
        <v/>
      </c>
      <c r="K500" t="s">
        <v>358</v>
      </c>
      <c r="M500" t="str">
        <f>IF('Vars Master'!I501&lt;&gt;"",'Vars Master'!I501,"")</f>
        <v/>
      </c>
      <c r="N500" s="74" t="str">
        <f t="shared" si="43"/>
        <v xml:space="preserve"> </v>
      </c>
      <c r="P500" t="str">
        <f>IF('Vars Master'!N501&lt;&gt;"",'Vars Master'!L501,"")</f>
        <v/>
      </c>
      <c r="Q500" s="73" t="str">
        <f>IF('Vars Master'!N501&lt;&gt;"",'Vars Master'!M501,"")</f>
        <v/>
      </c>
      <c r="R500" t="s">
        <v>358</v>
      </c>
      <c r="T500" t="str">
        <f>IF('Vars Master'!N501&lt;&gt;"",'Vars Master'!N501,"")</f>
        <v/>
      </c>
      <c r="U500" s="74" t="str">
        <f t="shared" si="44"/>
        <v xml:space="preserve"> </v>
      </c>
      <c r="W500" t="str">
        <f>IF('Vars Master'!S501&lt;&gt;"",'Vars Master'!Q501,"")</f>
        <v/>
      </c>
      <c r="X500" s="73" t="str">
        <f>IF('Vars Master'!S501&lt;&gt;"",'Vars Master'!R501,"")</f>
        <v/>
      </c>
      <c r="Y500" t="s">
        <v>358</v>
      </c>
      <c r="AA500" t="str">
        <f>IF('Vars Master'!S501&lt;&gt;"",'Vars Master'!S501,"")</f>
        <v/>
      </c>
      <c r="AB500" s="74" t="str">
        <f t="shared" si="46"/>
        <v xml:space="preserve"> </v>
      </c>
      <c r="AD500" t="str">
        <f>IF('Vars Master'!X501&lt;&gt;"",'Vars Master'!V501,"")</f>
        <v/>
      </c>
      <c r="AE500" s="73" t="str">
        <f>IF('Vars Master'!X501&lt;&gt;"",'Vars Master'!W501,"")</f>
        <v/>
      </c>
      <c r="AF500" t="str">
        <f>IF('Vars Master'!X501&lt;&gt;"",'Vars Master'!X501,"")</f>
        <v/>
      </c>
      <c r="AG500" s="74" t="str">
        <f t="shared" si="45"/>
        <v xml:space="preserve"> </v>
      </c>
      <c r="AH500" t="str">
        <f>IF('Vars Master'!Z501&lt;&gt;"",'Vars Master'!Z501,"")</f>
        <v/>
      </c>
      <c r="AI500" t="str">
        <f>IF('Vars Master'!AC501&lt;&gt;"",'Vars Master'!AA501,"")</f>
        <v/>
      </c>
      <c r="AJ500" s="73" t="str">
        <f>IF('Vars Master'!AC501&lt;&gt;"",'Vars Master'!AB501,"")</f>
        <v/>
      </c>
      <c r="AK500" t="s">
        <v>358</v>
      </c>
      <c r="AM500" t="str">
        <f>IF('Vars Master'!AC501&lt;&gt;"",'Vars Master'!AC501,"")</f>
        <v/>
      </c>
      <c r="AN500" s="74" t="str">
        <f t="shared" si="47"/>
        <v xml:space="preserve"> </v>
      </c>
      <c r="AO500" t="str">
        <f>IF('Vars Master'!AE501&lt;&gt;"",'Vars Master'!AE501,"")</f>
        <v/>
      </c>
      <c r="AP500" s="164" t="s">
        <v>358</v>
      </c>
      <c r="AQ500" s="164" t="s">
        <v>358</v>
      </c>
      <c r="AR500" s="164" t="s">
        <v>358</v>
      </c>
      <c r="AS500" s="164" t="s">
        <v>358</v>
      </c>
      <c r="AT500" s="164" t="s">
        <v>358</v>
      </c>
      <c r="AU500" s="164" t="s">
        <v>358</v>
      </c>
    </row>
    <row r="501" spans="2:47" x14ac:dyDescent="0.25">
      <c r="B501" t="str">
        <f>IF('Vars Master'!D502&lt;&gt;"",'Vars Master'!B502,"")</f>
        <v/>
      </c>
      <c r="C501" s="73" t="str">
        <f>IF('Vars Master'!D502&lt;&gt;"",'Vars Master'!C502,"")</f>
        <v/>
      </c>
      <c r="D501" t="s">
        <v>358</v>
      </c>
      <c r="F501" t="str">
        <f>IF('Vars Master'!D502&lt;&gt;"",'Vars Master'!D502,"")</f>
        <v/>
      </c>
      <c r="G501" s="74" t="str">
        <f t="shared" si="42"/>
        <v xml:space="preserve"> </v>
      </c>
      <c r="I501" t="str">
        <f>IF('Vars Master'!I502&lt;&gt;"",'Vars Master'!G502,"")</f>
        <v/>
      </c>
      <c r="J501" s="73" t="str">
        <f>IF('Vars Master'!I502&lt;&gt;"",'Vars Master'!H502,"")</f>
        <v/>
      </c>
      <c r="K501" t="s">
        <v>358</v>
      </c>
      <c r="M501" t="str">
        <f>IF('Vars Master'!I502&lt;&gt;"",'Vars Master'!I502,"")</f>
        <v/>
      </c>
      <c r="N501" s="74" t="str">
        <f t="shared" si="43"/>
        <v xml:space="preserve"> </v>
      </c>
      <c r="P501" t="str">
        <f>IF('Vars Master'!N502&lt;&gt;"",'Vars Master'!L502,"")</f>
        <v/>
      </c>
      <c r="Q501" s="73" t="str">
        <f>IF('Vars Master'!N502&lt;&gt;"",'Vars Master'!M502,"")</f>
        <v/>
      </c>
      <c r="R501" t="s">
        <v>358</v>
      </c>
      <c r="T501" t="str">
        <f>IF('Vars Master'!N502&lt;&gt;"",'Vars Master'!N502,"")</f>
        <v/>
      </c>
      <c r="U501" s="74" t="str">
        <f t="shared" si="44"/>
        <v xml:space="preserve"> </v>
      </c>
      <c r="W501" t="str">
        <f>IF('Vars Master'!S502&lt;&gt;"",'Vars Master'!Q502,"")</f>
        <v/>
      </c>
      <c r="X501" s="73" t="str">
        <f>IF('Vars Master'!S502&lt;&gt;"",'Vars Master'!R502,"")</f>
        <v/>
      </c>
      <c r="Y501" t="s">
        <v>358</v>
      </c>
      <c r="AA501" t="str">
        <f>IF('Vars Master'!S502&lt;&gt;"",'Vars Master'!S502,"")</f>
        <v/>
      </c>
      <c r="AB501" s="74" t="str">
        <f t="shared" si="46"/>
        <v xml:space="preserve"> </v>
      </c>
      <c r="AD501" t="str">
        <f>IF('Vars Master'!X502&lt;&gt;"",'Vars Master'!V502,"")</f>
        <v/>
      </c>
      <c r="AE501" s="73" t="str">
        <f>IF('Vars Master'!X502&lt;&gt;"",'Vars Master'!W502,"")</f>
        <v/>
      </c>
      <c r="AF501" t="str">
        <f>IF('Vars Master'!X502&lt;&gt;"",'Vars Master'!X502,"")</f>
        <v/>
      </c>
      <c r="AG501" s="74" t="str">
        <f t="shared" si="45"/>
        <v xml:space="preserve"> </v>
      </c>
      <c r="AH501" t="str">
        <f>IF('Vars Master'!Z502&lt;&gt;"",'Vars Master'!Z502,"")</f>
        <v/>
      </c>
      <c r="AI501" t="str">
        <f>IF('Vars Master'!AC502&lt;&gt;"",'Vars Master'!AA502,"")</f>
        <v/>
      </c>
      <c r="AJ501" s="73" t="str">
        <f>IF('Vars Master'!AC502&lt;&gt;"",'Vars Master'!AB502,"")</f>
        <v/>
      </c>
      <c r="AK501" t="s">
        <v>358</v>
      </c>
      <c r="AM501" t="str">
        <f>IF('Vars Master'!AC502&lt;&gt;"",'Vars Master'!AC502,"")</f>
        <v/>
      </c>
      <c r="AN501" s="74" t="str">
        <f t="shared" si="47"/>
        <v xml:space="preserve"> </v>
      </c>
      <c r="AO501" t="str">
        <f>IF('Vars Master'!AE502&lt;&gt;"",'Vars Master'!AE502,"")</f>
        <v/>
      </c>
      <c r="AP501" s="164" t="s">
        <v>358</v>
      </c>
      <c r="AQ501" s="164" t="s">
        <v>358</v>
      </c>
      <c r="AR501" s="164" t="s">
        <v>358</v>
      </c>
      <c r="AS501" s="164" t="s">
        <v>358</v>
      </c>
      <c r="AT501" s="164" t="s">
        <v>358</v>
      </c>
      <c r="AU501" s="164" t="s">
        <v>358</v>
      </c>
    </row>
    <row r="502" spans="2:47" x14ac:dyDescent="0.25">
      <c r="B502" t="str">
        <f>IF('Vars Master'!D503&lt;&gt;"",'Vars Master'!B503,"")</f>
        <v/>
      </c>
      <c r="C502" s="73" t="str">
        <f>IF('Vars Master'!D503&lt;&gt;"",'Vars Master'!C503,"")</f>
        <v/>
      </c>
      <c r="D502" t="s">
        <v>358</v>
      </c>
      <c r="F502" t="str">
        <f>IF('Vars Master'!D503&lt;&gt;"",'Vars Master'!D503,"")</f>
        <v/>
      </c>
      <c r="G502" s="74" t="str">
        <f t="shared" si="42"/>
        <v xml:space="preserve"> </v>
      </c>
      <c r="I502" t="str">
        <f>IF('Vars Master'!I503&lt;&gt;"",'Vars Master'!G503,"")</f>
        <v/>
      </c>
      <c r="J502" s="73" t="str">
        <f>IF('Vars Master'!I503&lt;&gt;"",'Vars Master'!H503,"")</f>
        <v/>
      </c>
      <c r="K502" t="s">
        <v>358</v>
      </c>
      <c r="M502" t="str">
        <f>IF('Vars Master'!I503&lt;&gt;"",'Vars Master'!I503,"")</f>
        <v/>
      </c>
      <c r="N502" s="74" t="str">
        <f t="shared" si="43"/>
        <v xml:space="preserve"> </v>
      </c>
      <c r="P502" t="str">
        <f>IF('Vars Master'!N503&lt;&gt;"",'Vars Master'!L503,"")</f>
        <v/>
      </c>
      <c r="Q502" s="73" t="str">
        <f>IF('Vars Master'!N503&lt;&gt;"",'Vars Master'!M503,"")</f>
        <v/>
      </c>
      <c r="R502" t="s">
        <v>358</v>
      </c>
      <c r="T502" t="str">
        <f>IF('Vars Master'!N503&lt;&gt;"",'Vars Master'!N503,"")</f>
        <v/>
      </c>
      <c r="U502" s="74" t="str">
        <f t="shared" si="44"/>
        <v xml:space="preserve"> </v>
      </c>
      <c r="W502" t="str">
        <f>IF('Vars Master'!S503&lt;&gt;"",'Vars Master'!Q503,"")</f>
        <v/>
      </c>
      <c r="X502" s="73" t="str">
        <f>IF('Vars Master'!S503&lt;&gt;"",'Vars Master'!R503,"")</f>
        <v/>
      </c>
      <c r="Y502" t="s">
        <v>358</v>
      </c>
      <c r="AA502" t="str">
        <f>IF('Vars Master'!S503&lt;&gt;"",'Vars Master'!S503,"")</f>
        <v/>
      </c>
      <c r="AB502" s="74" t="str">
        <f t="shared" si="46"/>
        <v xml:space="preserve"> </v>
      </c>
      <c r="AD502" t="str">
        <f>IF('Vars Master'!X503&lt;&gt;"",'Vars Master'!V503,"")</f>
        <v/>
      </c>
      <c r="AE502" s="73" t="str">
        <f>IF('Vars Master'!X503&lt;&gt;"",'Vars Master'!W503,"")</f>
        <v/>
      </c>
      <c r="AF502" t="str">
        <f>IF('Vars Master'!X503&lt;&gt;"",'Vars Master'!X503,"")</f>
        <v/>
      </c>
      <c r="AG502" s="74" t="str">
        <f t="shared" si="45"/>
        <v xml:space="preserve"> </v>
      </c>
      <c r="AH502" t="str">
        <f>IF('Vars Master'!Z503&lt;&gt;"",'Vars Master'!Z503,"")</f>
        <v/>
      </c>
      <c r="AI502" t="str">
        <f>IF('Vars Master'!AC503&lt;&gt;"",'Vars Master'!AA503,"")</f>
        <v/>
      </c>
      <c r="AJ502" s="73" t="str">
        <f>IF('Vars Master'!AC503&lt;&gt;"",'Vars Master'!AB503,"")</f>
        <v/>
      </c>
      <c r="AK502" t="s">
        <v>358</v>
      </c>
      <c r="AM502" t="str">
        <f>IF('Vars Master'!AC503&lt;&gt;"",'Vars Master'!AC503,"")</f>
        <v/>
      </c>
      <c r="AN502" s="74" t="str">
        <f t="shared" si="47"/>
        <v xml:space="preserve"> </v>
      </c>
      <c r="AO502" t="str">
        <f>IF('Vars Master'!AE503&lt;&gt;"",'Vars Master'!AE503,"")</f>
        <v/>
      </c>
      <c r="AP502" s="164" t="s">
        <v>358</v>
      </c>
      <c r="AQ502" s="164" t="s">
        <v>358</v>
      </c>
      <c r="AR502" s="164" t="s">
        <v>358</v>
      </c>
      <c r="AS502" s="164" t="s">
        <v>358</v>
      </c>
      <c r="AT502" s="164" t="s">
        <v>358</v>
      </c>
      <c r="AU502" s="164" t="s">
        <v>358</v>
      </c>
    </row>
    <row r="503" spans="2:47" x14ac:dyDescent="0.25">
      <c r="B503" t="str">
        <f>IF('Vars Master'!D504&lt;&gt;"",'Vars Master'!B504,"")</f>
        <v/>
      </c>
      <c r="C503" s="73" t="str">
        <f>IF('Vars Master'!D504&lt;&gt;"",'Vars Master'!C504,"")</f>
        <v/>
      </c>
      <c r="D503" t="s">
        <v>358</v>
      </c>
      <c r="F503" t="str">
        <f>IF('Vars Master'!D504&lt;&gt;"",'Vars Master'!D504,"")</f>
        <v/>
      </c>
      <c r="G503" s="74" t="str">
        <f t="shared" si="42"/>
        <v xml:space="preserve"> </v>
      </c>
      <c r="I503" t="str">
        <f>IF('Vars Master'!I504&lt;&gt;"",'Vars Master'!G504,"")</f>
        <v/>
      </c>
      <c r="J503" s="73" t="str">
        <f>IF('Vars Master'!I504&lt;&gt;"",'Vars Master'!H504,"")</f>
        <v/>
      </c>
      <c r="K503" t="s">
        <v>358</v>
      </c>
      <c r="M503" t="str">
        <f>IF('Vars Master'!I504&lt;&gt;"",'Vars Master'!I504,"")</f>
        <v/>
      </c>
      <c r="N503" s="74" t="str">
        <f t="shared" si="43"/>
        <v xml:space="preserve"> </v>
      </c>
      <c r="P503" t="str">
        <f>IF('Vars Master'!N504&lt;&gt;"",'Vars Master'!L504,"")</f>
        <v/>
      </c>
      <c r="Q503" s="73" t="str">
        <f>IF('Vars Master'!N504&lt;&gt;"",'Vars Master'!M504,"")</f>
        <v/>
      </c>
      <c r="R503" t="s">
        <v>358</v>
      </c>
      <c r="T503" t="str">
        <f>IF('Vars Master'!N504&lt;&gt;"",'Vars Master'!N504,"")</f>
        <v/>
      </c>
      <c r="U503" s="74" t="str">
        <f t="shared" si="44"/>
        <v xml:space="preserve"> </v>
      </c>
      <c r="W503" t="str">
        <f>IF('Vars Master'!S504&lt;&gt;"",'Vars Master'!Q504,"")</f>
        <v/>
      </c>
      <c r="X503" s="73" t="str">
        <f>IF('Vars Master'!S504&lt;&gt;"",'Vars Master'!R504,"")</f>
        <v/>
      </c>
      <c r="Y503" t="s">
        <v>358</v>
      </c>
      <c r="AA503" t="str">
        <f>IF('Vars Master'!S504&lt;&gt;"",'Vars Master'!S504,"")</f>
        <v/>
      </c>
      <c r="AB503" s="74" t="str">
        <f t="shared" si="46"/>
        <v xml:space="preserve"> </v>
      </c>
      <c r="AD503" t="str">
        <f>IF('Vars Master'!X504&lt;&gt;"",'Vars Master'!V504,"")</f>
        <v/>
      </c>
      <c r="AE503" s="73" t="str">
        <f>IF('Vars Master'!X504&lt;&gt;"",'Vars Master'!W504,"")</f>
        <v/>
      </c>
      <c r="AF503" t="str">
        <f>IF('Vars Master'!X504&lt;&gt;"",'Vars Master'!X504,"")</f>
        <v/>
      </c>
      <c r="AG503" s="74" t="str">
        <f t="shared" si="45"/>
        <v xml:space="preserve"> </v>
      </c>
      <c r="AH503" t="str">
        <f>IF('Vars Master'!Z504&lt;&gt;"",'Vars Master'!Z504,"")</f>
        <v/>
      </c>
      <c r="AI503" t="str">
        <f>IF('Vars Master'!AC504&lt;&gt;"",'Vars Master'!AA504,"")</f>
        <v/>
      </c>
      <c r="AJ503" s="73" t="str">
        <f>IF('Vars Master'!AC504&lt;&gt;"",'Vars Master'!AB504,"")</f>
        <v/>
      </c>
      <c r="AK503" t="s">
        <v>358</v>
      </c>
      <c r="AM503" t="str">
        <f>IF('Vars Master'!AC504&lt;&gt;"",'Vars Master'!AC504,"")</f>
        <v/>
      </c>
      <c r="AN503" s="74" t="str">
        <f t="shared" si="47"/>
        <v xml:space="preserve"> </v>
      </c>
      <c r="AO503" t="str">
        <f>IF('Vars Master'!AE504&lt;&gt;"",'Vars Master'!AE504,"")</f>
        <v/>
      </c>
      <c r="AP503" s="164" t="s">
        <v>358</v>
      </c>
      <c r="AQ503" s="164" t="s">
        <v>358</v>
      </c>
      <c r="AR503" s="164" t="s">
        <v>358</v>
      </c>
      <c r="AS503" s="164" t="s">
        <v>358</v>
      </c>
      <c r="AT503" s="164" t="s">
        <v>358</v>
      </c>
      <c r="AU503" s="164" t="s">
        <v>358</v>
      </c>
    </row>
    <row r="504" spans="2:47" x14ac:dyDescent="0.25">
      <c r="B504" t="str">
        <f>IF('Vars Master'!D505&lt;&gt;"",'Vars Master'!B505,"")</f>
        <v/>
      </c>
      <c r="C504" s="73" t="str">
        <f>IF('Vars Master'!D505&lt;&gt;"",'Vars Master'!C505,"")</f>
        <v/>
      </c>
      <c r="D504" t="s">
        <v>358</v>
      </c>
      <c r="F504" t="str">
        <f>IF('Vars Master'!D505&lt;&gt;"",'Vars Master'!D505,"")</f>
        <v/>
      </c>
      <c r="G504" s="74" t="str">
        <f t="shared" si="42"/>
        <v xml:space="preserve"> </v>
      </c>
      <c r="I504" t="str">
        <f>IF('Vars Master'!I505&lt;&gt;"",'Vars Master'!G505,"")</f>
        <v/>
      </c>
      <c r="J504" s="73" t="str">
        <f>IF('Vars Master'!I505&lt;&gt;"",'Vars Master'!H505,"")</f>
        <v/>
      </c>
      <c r="K504" t="s">
        <v>358</v>
      </c>
      <c r="M504" t="str">
        <f>IF('Vars Master'!I505&lt;&gt;"",'Vars Master'!I505,"")</f>
        <v/>
      </c>
      <c r="N504" s="74" t="str">
        <f t="shared" si="43"/>
        <v xml:space="preserve"> </v>
      </c>
      <c r="P504" t="str">
        <f>IF('Vars Master'!N505&lt;&gt;"",'Vars Master'!L505,"")</f>
        <v/>
      </c>
      <c r="Q504" s="73" t="str">
        <f>IF('Vars Master'!N505&lt;&gt;"",'Vars Master'!M505,"")</f>
        <v/>
      </c>
      <c r="R504" t="s">
        <v>358</v>
      </c>
      <c r="T504" t="str">
        <f>IF('Vars Master'!N505&lt;&gt;"",'Vars Master'!N505,"")</f>
        <v/>
      </c>
      <c r="U504" s="74" t="str">
        <f t="shared" si="44"/>
        <v xml:space="preserve"> </v>
      </c>
      <c r="W504" t="str">
        <f>IF('Vars Master'!S505&lt;&gt;"",'Vars Master'!Q505,"")</f>
        <v/>
      </c>
      <c r="X504" s="73" t="str">
        <f>IF('Vars Master'!S505&lt;&gt;"",'Vars Master'!R505,"")</f>
        <v/>
      </c>
      <c r="Y504" t="s">
        <v>358</v>
      </c>
      <c r="AA504" t="str">
        <f>IF('Vars Master'!S505&lt;&gt;"",'Vars Master'!S505,"")</f>
        <v/>
      </c>
      <c r="AB504" s="74" t="str">
        <f t="shared" si="46"/>
        <v xml:space="preserve"> </v>
      </c>
      <c r="AD504" t="str">
        <f>IF('Vars Master'!X505&lt;&gt;"",'Vars Master'!V505,"")</f>
        <v/>
      </c>
      <c r="AE504" s="73" t="str">
        <f>IF('Vars Master'!X505&lt;&gt;"",'Vars Master'!W505,"")</f>
        <v/>
      </c>
      <c r="AF504" t="str">
        <f>IF('Vars Master'!X505&lt;&gt;"",'Vars Master'!X505,"")</f>
        <v/>
      </c>
      <c r="AG504" s="74" t="str">
        <f t="shared" si="45"/>
        <v xml:space="preserve"> </v>
      </c>
      <c r="AH504" t="str">
        <f>IF('Vars Master'!Z505&lt;&gt;"",'Vars Master'!Z505,"")</f>
        <v/>
      </c>
      <c r="AI504" t="str">
        <f>IF('Vars Master'!AC505&lt;&gt;"",'Vars Master'!AA505,"")</f>
        <v/>
      </c>
      <c r="AJ504" s="73" t="str">
        <f>IF('Vars Master'!AC505&lt;&gt;"",'Vars Master'!AB505,"")</f>
        <v/>
      </c>
      <c r="AK504" t="s">
        <v>358</v>
      </c>
      <c r="AM504" t="str">
        <f>IF('Vars Master'!AC505&lt;&gt;"",'Vars Master'!AC505,"")</f>
        <v/>
      </c>
      <c r="AN504" s="74" t="str">
        <f t="shared" si="47"/>
        <v xml:space="preserve"> </v>
      </c>
      <c r="AO504" t="str">
        <f>IF('Vars Master'!AE505&lt;&gt;"",'Vars Master'!AE505,"")</f>
        <v/>
      </c>
      <c r="AP504" s="164" t="s">
        <v>358</v>
      </c>
      <c r="AQ504" s="164" t="s">
        <v>358</v>
      </c>
      <c r="AR504" s="164" t="s">
        <v>358</v>
      </c>
      <c r="AS504" s="164" t="s">
        <v>358</v>
      </c>
      <c r="AT504" s="164" t="s">
        <v>358</v>
      </c>
      <c r="AU504" s="164" t="s">
        <v>358</v>
      </c>
    </row>
    <row r="505" spans="2:47" x14ac:dyDescent="0.25">
      <c r="B505" t="str">
        <f>IF('Vars Master'!D506&lt;&gt;"",'Vars Master'!B506,"")</f>
        <v/>
      </c>
      <c r="C505" s="73" t="str">
        <f>IF('Vars Master'!D506&lt;&gt;"",'Vars Master'!C506,"")</f>
        <v/>
      </c>
      <c r="D505" t="s">
        <v>358</v>
      </c>
      <c r="F505" t="str">
        <f>IF('Vars Master'!D506&lt;&gt;"",'Vars Master'!D506,"")</f>
        <v/>
      </c>
      <c r="G505" s="74" t="str">
        <f t="shared" si="42"/>
        <v xml:space="preserve"> </v>
      </c>
      <c r="I505" t="str">
        <f>IF('Vars Master'!I506&lt;&gt;"",'Vars Master'!G506,"")</f>
        <v/>
      </c>
      <c r="J505" s="73" t="str">
        <f>IF('Vars Master'!I506&lt;&gt;"",'Vars Master'!H506,"")</f>
        <v/>
      </c>
      <c r="K505" t="s">
        <v>358</v>
      </c>
      <c r="M505" t="str">
        <f>IF('Vars Master'!I506&lt;&gt;"",'Vars Master'!I506,"")</f>
        <v/>
      </c>
      <c r="N505" s="74" t="str">
        <f t="shared" si="43"/>
        <v xml:space="preserve"> </v>
      </c>
      <c r="P505" t="str">
        <f>IF('Vars Master'!N506&lt;&gt;"",'Vars Master'!L506,"")</f>
        <v/>
      </c>
      <c r="Q505" s="73" t="str">
        <f>IF('Vars Master'!N506&lt;&gt;"",'Vars Master'!M506,"")</f>
        <v/>
      </c>
      <c r="R505" t="s">
        <v>358</v>
      </c>
      <c r="T505" t="str">
        <f>IF('Vars Master'!N506&lt;&gt;"",'Vars Master'!N506,"")</f>
        <v/>
      </c>
      <c r="U505" s="74" t="str">
        <f t="shared" si="44"/>
        <v xml:space="preserve"> </v>
      </c>
      <c r="W505" t="str">
        <f>IF('Vars Master'!S506&lt;&gt;"",'Vars Master'!Q506,"")</f>
        <v/>
      </c>
      <c r="X505" s="73" t="str">
        <f>IF('Vars Master'!S506&lt;&gt;"",'Vars Master'!R506,"")</f>
        <v/>
      </c>
      <c r="Y505" t="s">
        <v>358</v>
      </c>
      <c r="AA505" t="str">
        <f>IF('Vars Master'!S506&lt;&gt;"",'Vars Master'!S506,"")</f>
        <v/>
      </c>
      <c r="AB505" s="74" t="str">
        <f t="shared" si="46"/>
        <v xml:space="preserve"> </v>
      </c>
      <c r="AD505" t="str">
        <f>IF('Vars Master'!X506&lt;&gt;"",'Vars Master'!V506,"")</f>
        <v/>
      </c>
      <c r="AE505" s="73" t="str">
        <f>IF('Vars Master'!X506&lt;&gt;"",'Vars Master'!W506,"")</f>
        <v/>
      </c>
      <c r="AF505" t="str">
        <f>IF('Vars Master'!X506&lt;&gt;"",'Vars Master'!X506,"")</f>
        <v/>
      </c>
      <c r="AG505" s="74" t="str">
        <f t="shared" si="45"/>
        <v xml:space="preserve"> </v>
      </c>
      <c r="AH505" t="str">
        <f>IF('Vars Master'!Z506&lt;&gt;"",'Vars Master'!Z506,"")</f>
        <v/>
      </c>
      <c r="AI505" t="str">
        <f>IF('Vars Master'!AC506&lt;&gt;"",'Vars Master'!AA506,"")</f>
        <v/>
      </c>
      <c r="AJ505" s="73" t="str">
        <f>IF('Vars Master'!AC506&lt;&gt;"",'Vars Master'!AB506,"")</f>
        <v/>
      </c>
      <c r="AK505" t="s">
        <v>358</v>
      </c>
      <c r="AM505" t="str">
        <f>IF('Vars Master'!AC506&lt;&gt;"",'Vars Master'!AC506,"")</f>
        <v/>
      </c>
      <c r="AN505" s="74" t="str">
        <f t="shared" si="47"/>
        <v xml:space="preserve"> </v>
      </c>
      <c r="AO505" t="str">
        <f>IF('Vars Master'!AE506&lt;&gt;"",'Vars Master'!AE506,"")</f>
        <v/>
      </c>
      <c r="AP505" s="164" t="s">
        <v>358</v>
      </c>
      <c r="AQ505" s="164" t="s">
        <v>358</v>
      </c>
      <c r="AR505" s="164" t="s">
        <v>358</v>
      </c>
      <c r="AS505" s="164" t="s">
        <v>358</v>
      </c>
      <c r="AT505" s="164" t="s">
        <v>358</v>
      </c>
      <c r="AU505" s="164" t="s">
        <v>358</v>
      </c>
    </row>
    <row r="506" spans="2:47" x14ac:dyDescent="0.25">
      <c r="B506" t="str">
        <f>IF('Vars Master'!D507&lt;&gt;"",'Vars Master'!B507,"")</f>
        <v/>
      </c>
      <c r="C506" s="73" t="str">
        <f>IF('Vars Master'!D507&lt;&gt;"",'Vars Master'!C507,"")</f>
        <v/>
      </c>
      <c r="D506" t="s">
        <v>358</v>
      </c>
      <c r="F506" t="str">
        <f>IF('Vars Master'!D507&lt;&gt;"",'Vars Master'!D507,"")</f>
        <v/>
      </c>
      <c r="G506" s="74" t="str">
        <f t="shared" si="42"/>
        <v xml:space="preserve"> </v>
      </c>
      <c r="I506" t="str">
        <f>IF('Vars Master'!I507&lt;&gt;"",'Vars Master'!G507,"")</f>
        <v/>
      </c>
      <c r="J506" s="73" t="str">
        <f>IF('Vars Master'!I507&lt;&gt;"",'Vars Master'!H507,"")</f>
        <v/>
      </c>
      <c r="K506" t="s">
        <v>358</v>
      </c>
      <c r="M506" t="str">
        <f>IF('Vars Master'!I507&lt;&gt;"",'Vars Master'!I507,"")</f>
        <v/>
      </c>
      <c r="N506" s="74" t="str">
        <f t="shared" si="43"/>
        <v xml:space="preserve"> </v>
      </c>
      <c r="P506" t="str">
        <f>IF('Vars Master'!N507&lt;&gt;"",'Vars Master'!L507,"")</f>
        <v/>
      </c>
      <c r="Q506" s="73" t="str">
        <f>IF('Vars Master'!N507&lt;&gt;"",'Vars Master'!M507,"")</f>
        <v/>
      </c>
      <c r="R506" t="s">
        <v>358</v>
      </c>
      <c r="T506" t="str">
        <f>IF('Vars Master'!N507&lt;&gt;"",'Vars Master'!N507,"")</f>
        <v/>
      </c>
      <c r="U506" s="74" t="str">
        <f t="shared" si="44"/>
        <v xml:space="preserve"> </v>
      </c>
      <c r="W506" t="str">
        <f>IF('Vars Master'!S507&lt;&gt;"",'Vars Master'!Q507,"")</f>
        <v/>
      </c>
      <c r="X506" s="73" t="str">
        <f>IF('Vars Master'!S507&lt;&gt;"",'Vars Master'!R507,"")</f>
        <v/>
      </c>
      <c r="Y506" t="s">
        <v>358</v>
      </c>
      <c r="AA506" t="str">
        <f>IF('Vars Master'!S507&lt;&gt;"",'Vars Master'!S507,"")</f>
        <v/>
      </c>
      <c r="AB506" s="74" t="str">
        <f t="shared" si="46"/>
        <v xml:space="preserve"> </v>
      </c>
      <c r="AD506" t="str">
        <f>IF('Vars Master'!X507&lt;&gt;"",'Vars Master'!V507,"")</f>
        <v/>
      </c>
      <c r="AE506" s="73" t="str">
        <f>IF('Vars Master'!X507&lt;&gt;"",'Vars Master'!W507,"")</f>
        <v/>
      </c>
      <c r="AF506" t="str">
        <f>IF('Vars Master'!X507&lt;&gt;"",'Vars Master'!X507,"")</f>
        <v/>
      </c>
      <c r="AG506" s="74" t="str">
        <f t="shared" si="45"/>
        <v xml:space="preserve"> </v>
      </c>
      <c r="AH506" t="str">
        <f>IF('Vars Master'!Z507&lt;&gt;"",'Vars Master'!Z507,"")</f>
        <v/>
      </c>
      <c r="AI506" t="str">
        <f>IF('Vars Master'!AC507&lt;&gt;"",'Vars Master'!AA507,"")</f>
        <v/>
      </c>
      <c r="AJ506" s="73" t="str">
        <f>IF('Vars Master'!AC507&lt;&gt;"",'Vars Master'!AB507,"")</f>
        <v/>
      </c>
      <c r="AK506" t="s">
        <v>358</v>
      </c>
      <c r="AM506" t="str">
        <f>IF('Vars Master'!AC507&lt;&gt;"",'Vars Master'!AC507,"")</f>
        <v/>
      </c>
      <c r="AN506" s="74" t="str">
        <f t="shared" si="47"/>
        <v xml:space="preserve"> </v>
      </c>
      <c r="AO506" t="str">
        <f>IF('Vars Master'!AE507&lt;&gt;"",'Vars Master'!AE507,"")</f>
        <v/>
      </c>
      <c r="AP506" s="164" t="s">
        <v>358</v>
      </c>
      <c r="AQ506" s="164" t="s">
        <v>358</v>
      </c>
      <c r="AR506" s="164" t="s">
        <v>358</v>
      </c>
      <c r="AS506" s="164" t="s">
        <v>358</v>
      </c>
      <c r="AT506" s="164" t="s">
        <v>358</v>
      </c>
      <c r="AU506" s="164" t="s">
        <v>358</v>
      </c>
    </row>
    <row r="507" spans="2:47" x14ac:dyDescent="0.25">
      <c r="B507" t="str">
        <f>IF('Vars Master'!D508&lt;&gt;"",'Vars Master'!B508,"")</f>
        <v/>
      </c>
      <c r="C507" s="73" t="str">
        <f>IF('Vars Master'!D508&lt;&gt;"",'Vars Master'!C508,"")</f>
        <v/>
      </c>
      <c r="D507" t="s">
        <v>358</v>
      </c>
      <c r="F507" t="str">
        <f>IF('Vars Master'!D508&lt;&gt;"",'Vars Master'!D508,"")</f>
        <v/>
      </c>
      <c r="G507" s="74" t="str">
        <f t="shared" si="42"/>
        <v xml:space="preserve"> </v>
      </c>
      <c r="I507" t="str">
        <f>IF('Vars Master'!I508&lt;&gt;"",'Vars Master'!G508,"")</f>
        <v/>
      </c>
      <c r="J507" s="73" t="str">
        <f>IF('Vars Master'!I508&lt;&gt;"",'Vars Master'!H508,"")</f>
        <v/>
      </c>
      <c r="K507" t="s">
        <v>358</v>
      </c>
      <c r="M507" t="str">
        <f>IF('Vars Master'!I508&lt;&gt;"",'Vars Master'!I508,"")</f>
        <v/>
      </c>
      <c r="N507" s="74" t="str">
        <f t="shared" si="43"/>
        <v xml:space="preserve"> </v>
      </c>
      <c r="P507" t="str">
        <f>IF('Vars Master'!N508&lt;&gt;"",'Vars Master'!L508,"")</f>
        <v/>
      </c>
      <c r="Q507" s="73" t="str">
        <f>IF('Vars Master'!N508&lt;&gt;"",'Vars Master'!M508,"")</f>
        <v/>
      </c>
      <c r="R507" t="s">
        <v>358</v>
      </c>
      <c r="T507" t="str">
        <f>IF('Vars Master'!N508&lt;&gt;"",'Vars Master'!N508,"")</f>
        <v/>
      </c>
      <c r="U507" s="74" t="str">
        <f t="shared" si="44"/>
        <v xml:space="preserve"> </v>
      </c>
      <c r="W507" t="str">
        <f>IF('Vars Master'!S508&lt;&gt;"",'Vars Master'!Q508,"")</f>
        <v/>
      </c>
      <c r="X507" s="73" t="str">
        <f>IF('Vars Master'!S508&lt;&gt;"",'Vars Master'!R508,"")</f>
        <v/>
      </c>
      <c r="Y507" t="s">
        <v>358</v>
      </c>
      <c r="AA507" t="str">
        <f>IF('Vars Master'!S508&lt;&gt;"",'Vars Master'!S508,"")</f>
        <v/>
      </c>
      <c r="AB507" s="74" t="str">
        <f t="shared" si="46"/>
        <v xml:space="preserve"> </v>
      </c>
      <c r="AD507" t="str">
        <f>IF('Vars Master'!X508&lt;&gt;"",'Vars Master'!V508,"")</f>
        <v/>
      </c>
      <c r="AE507" s="73" t="str">
        <f>IF('Vars Master'!X508&lt;&gt;"",'Vars Master'!W508,"")</f>
        <v/>
      </c>
      <c r="AF507" t="str">
        <f>IF('Vars Master'!X508&lt;&gt;"",'Vars Master'!X508,"")</f>
        <v/>
      </c>
      <c r="AG507" s="74" t="str">
        <f t="shared" si="45"/>
        <v xml:space="preserve"> </v>
      </c>
      <c r="AH507" t="str">
        <f>IF('Vars Master'!Z508&lt;&gt;"",'Vars Master'!Z508,"")</f>
        <v/>
      </c>
      <c r="AI507" t="str">
        <f>IF('Vars Master'!AC508&lt;&gt;"",'Vars Master'!AA508,"")</f>
        <v/>
      </c>
      <c r="AJ507" s="73" t="str">
        <f>IF('Vars Master'!AC508&lt;&gt;"",'Vars Master'!AB508,"")</f>
        <v/>
      </c>
      <c r="AK507" t="s">
        <v>358</v>
      </c>
      <c r="AM507" t="str">
        <f>IF('Vars Master'!AC508&lt;&gt;"",'Vars Master'!AC508,"")</f>
        <v/>
      </c>
      <c r="AN507" s="74" t="str">
        <f t="shared" si="47"/>
        <v xml:space="preserve"> </v>
      </c>
      <c r="AO507" t="str">
        <f>IF('Vars Master'!AE508&lt;&gt;"",'Vars Master'!AE508,"")</f>
        <v/>
      </c>
      <c r="AP507" s="164" t="s">
        <v>358</v>
      </c>
      <c r="AQ507" s="164" t="s">
        <v>358</v>
      </c>
      <c r="AR507" s="164" t="s">
        <v>358</v>
      </c>
      <c r="AS507" s="164" t="s">
        <v>358</v>
      </c>
      <c r="AT507" s="164" t="s">
        <v>358</v>
      </c>
      <c r="AU507" s="164" t="s">
        <v>358</v>
      </c>
    </row>
    <row r="508" spans="2:47" x14ac:dyDescent="0.25">
      <c r="B508" t="str">
        <f>IF('Vars Master'!D509&lt;&gt;"",'Vars Master'!B509,"")</f>
        <v/>
      </c>
      <c r="C508" s="73" t="str">
        <f>IF('Vars Master'!D509&lt;&gt;"",'Vars Master'!C509,"")</f>
        <v/>
      </c>
      <c r="D508" t="s">
        <v>358</v>
      </c>
      <c r="F508" t="str">
        <f>IF('Vars Master'!D509&lt;&gt;"",'Vars Master'!D509,"")</f>
        <v/>
      </c>
      <c r="G508" s="74" t="str">
        <f t="shared" si="42"/>
        <v xml:space="preserve"> </v>
      </c>
      <c r="I508" t="str">
        <f>IF('Vars Master'!I509&lt;&gt;"",'Vars Master'!G509,"")</f>
        <v/>
      </c>
      <c r="J508" s="73" t="str">
        <f>IF('Vars Master'!I509&lt;&gt;"",'Vars Master'!H509,"")</f>
        <v/>
      </c>
      <c r="K508" t="s">
        <v>358</v>
      </c>
      <c r="M508" t="str">
        <f>IF('Vars Master'!I509&lt;&gt;"",'Vars Master'!I509,"")</f>
        <v/>
      </c>
      <c r="N508" s="74" t="str">
        <f t="shared" si="43"/>
        <v xml:space="preserve"> </v>
      </c>
      <c r="P508" t="str">
        <f>IF('Vars Master'!N509&lt;&gt;"",'Vars Master'!L509,"")</f>
        <v/>
      </c>
      <c r="Q508" s="73" t="str">
        <f>IF('Vars Master'!N509&lt;&gt;"",'Vars Master'!M509,"")</f>
        <v/>
      </c>
      <c r="R508" t="s">
        <v>358</v>
      </c>
      <c r="T508" t="str">
        <f>IF('Vars Master'!N509&lt;&gt;"",'Vars Master'!N509,"")</f>
        <v/>
      </c>
      <c r="U508" s="74" t="str">
        <f t="shared" si="44"/>
        <v xml:space="preserve"> </v>
      </c>
      <c r="W508" t="str">
        <f>IF('Vars Master'!S509&lt;&gt;"",'Vars Master'!Q509,"")</f>
        <v/>
      </c>
      <c r="X508" s="73" t="str">
        <f>IF('Vars Master'!S509&lt;&gt;"",'Vars Master'!R509,"")</f>
        <v/>
      </c>
      <c r="Y508" t="s">
        <v>358</v>
      </c>
      <c r="AA508" t="str">
        <f>IF('Vars Master'!S509&lt;&gt;"",'Vars Master'!S509,"")</f>
        <v/>
      </c>
      <c r="AB508" s="74" t="str">
        <f t="shared" si="46"/>
        <v xml:space="preserve"> </v>
      </c>
      <c r="AD508" t="str">
        <f>IF('Vars Master'!X509&lt;&gt;"",'Vars Master'!V509,"")</f>
        <v/>
      </c>
      <c r="AE508" s="73" t="str">
        <f>IF('Vars Master'!X509&lt;&gt;"",'Vars Master'!W509,"")</f>
        <v/>
      </c>
      <c r="AF508" t="str">
        <f>IF('Vars Master'!X509&lt;&gt;"",'Vars Master'!X509,"")</f>
        <v/>
      </c>
      <c r="AG508" s="74" t="str">
        <f t="shared" si="45"/>
        <v xml:space="preserve"> </v>
      </c>
      <c r="AH508" t="str">
        <f>IF('Vars Master'!Z509&lt;&gt;"",'Vars Master'!Z509,"")</f>
        <v/>
      </c>
      <c r="AI508" t="str">
        <f>IF('Vars Master'!AC509&lt;&gt;"",'Vars Master'!AA509,"")</f>
        <v/>
      </c>
      <c r="AJ508" s="73" t="str">
        <f>IF('Vars Master'!AC509&lt;&gt;"",'Vars Master'!AB509,"")</f>
        <v/>
      </c>
      <c r="AK508" t="s">
        <v>358</v>
      </c>
      <c r="AM508" t="str">
        <f>IF('Vars Master'!AC509&lt;&gt;"",'Vars Master'!AC509,"")</f>
        <v/>
      </c>
      <c r="AN508" s="74" t="str">
        <f t="shared" si="47"/>
        <v xml:space="preserve"> </v>
      </c>
      <c r="AO508" t="str">
        <f>IF('Vars Master'!AE509&lt;&gt;"",'Vars Master'!AE509,"")</f>
        <v/>
      </c>
      <c r="AP508" s="164" t="s">
        <v>358</v>
      </c>
      <c r="AQ508" s="164" t="s">
        <v>358</v>
      </c>
      <c r="AR508" s="164" t="s">
        <v>358</v>
      </c>
      <c r="AS508" s="164" t="s">
        <v>358</v>
      </c>
      <c r="AT508" s="164" t="s">
        <v>358</v>
      </c>
      <c r="AU508" s="164" t="s">
        <v>358</v>
      </c>
    </row>
    <row r="509" spans="2:47" x14ac:dyDescent="0.25">
      <c r="B509" t="str">
        <f>IF('Vars Master'!D510&lt;&gt;"",'Vars Master'!B510,"")</f>
        <v/>
      </c>
      <c r="C509" s="73" t="str">
        <f>IF('Vars Master'!D510&lt;&gt;"",'Vars Master'!C510,"")</f>
        <v/>
      </c>
      <c r="D509" t="s">
        <v>358</v>
      </c>
      <c r="F509" t="str">
        <f>IF('Vars Master'!D510&lt;&gt;"",'Vars Master'!D510,"")</f>
        <v/>
      </c>
      <c r="G509" s="74" t="str">
        <f t="shared" si="42"/>
        <v xml:space="preserve"> </v>
      </c>
      <c r="I509" t="str">
        <f>IF('Vars Master'!I510&lt;&gt;"",'Vars Master'!G510,"")</f>
        <v/>
      </c>
      <c r="J509" s="73" t="str">
        <f>IF('Vars Master'!I510&lt;&gt;"",'Vars Master'!H510,"")</f>
        <v/>
      </c>
      <c r="K509" t="s">
        <v>358</v>
      </c>
      <c r="M509" t="str">
        <f>IF('Vars Master'!I510&lt;&gt;"",'Vars Master'!I510,"")</f>
        <v/>
      </c>
      <c r="N509" s="74" t="str">
        <f t="shared" si="43"/>
        <v xml:space="preserve"> </v>
      </c>
      <c r="P509" t="str">
        <f>IF('Vars Master'!N510&lt;&gt;"",'Vars Master'!L510,"")</f>
        <v/>
      </c>
      <c r="Q509" s="73" t="str">
        <f>IF('Vars Master'!N510&lt;&gt;"",'Vars Master'!M510,"")</f>
        <v/>
      </c>
      <c r="R509" t="s">
        <v>358</v>
      </c>
      <c r="T509" t="str">
        <f>IF('Vars Master'!N510&lt;&gt;"",'Vars Master'!N510,"")</f>
        <v/>
      </c>
      <c r="U509" s="74" t="str">
        <f t="shared" si="44"/>
        <v xml:space="preserve"> </v>
      </c>
      <c r="W509" t="str">
        <f>IF('Vars Master'!S510&lt;&gt;"",'Vars Master'!Q510,"")</f>
        <v/>
      </c>
      <c r="X509" s="73" t="str">
        <f>IF('Vars Master'!S510&lt;&gt;"",'Vars Master'!R510,"")</f>
        <v/>
      </c>
      <c r="Y509" t="s">
        <v>358</v>
      </c>
      <c r="AA509" t="str">
        <f>IF('Vars Master'!S510&lt;&gt;"",'Vars Master'!S510,"")</f>
        <v/>
      </c>
      <c r="AB509" s="74" t="str">
        <f t="shared" si="46"/>
        <v xml:space="preserve"> </v>
      </c>
      <c r="AD509" t="str">
        <f>IF('Vars Master'!X510&lt;&gt;"",'Vars Master'!V510,"")</f>
        <v/>
      </c>
      <c r="AE509" s="73" t="str">
        <f>IF('Vars Master'!X510&lt;&gt;"",'Vars Master'!W510,"")</f>
        <v/>
      </c>
      <c r="AF509" t="str">
        <f>IF('Vars Master'!X510&lt;&gt;"",'Vars Master'!X510,"")</f>
        <v/>
      </c>
      <c r="AG509" s="74" t="str">
        <f t="shared" si="45"/>
        <v xml:space="preserve"> </v>
      </c>
      <c r="AH509" t="str">
        <f>IF('Vars Master'!Z510&lt;&gt;"",'Vars Master'!Z510,"")</f>
        <v/>
      </c>
      <c r="AI509" t="str">
        <f>IF('Vars Master'!AC510&lt;&gt;"",'Vars Master'!AA510,"")</f>
        <v/>
      </c>
      <c r="AJ509" s="73" t="str">
        <f>IF('Vars Master'!AC510&lt;&gt;"",'Vars Master'!AB510,"")</f>
        <v/>
      </c>
      <c r="AK509" t="s">
        <v>358</v>
      </c>
      <c r="AM509" t="str">
        <f>IF('Vars Master'!AC510&lt;&gt;"",'Vars Master'!AC510,"")</f>
        <v/>
      </c>
      <c r="AN509" s="74" t="str">
        <f t="shared" si="47"/>
        <v xml:space="preserve"> </v>
      </c>
      <c r="AO509" t="str">
        <f>IF('Vars Master'!AE510&lt;&gt;"",'Vars Master'!AE510,"")</f>
        <v/>
      </c>
      <c r="AP509" s="164" t="s">
        <v>358</v>
      </c>
      <c r="AQ509" s="164" t="s">
        <v>358</v>
      </c>
      <c r="AR509" s="164" t="s">
        <v>358</v>
      </c>
      <c r="AS509" s="164" t="s">
        <v>358</v>
      </c>
      <c r="AT509" s="164" t="s">
        <v>358</v>
      </c>
      <c r="AU509" s="164" t="s">
        <v>358</v>
      </c>
    </row>
    <row r="510" spans="2:47" x14ac:dyDescent="0.25">
      <c r="B510" t="str">
        <f>IF('Vars Master'!D511&lt;&gt;"",'Vars Master'!B511,"")</f>
        <v/>
      </c>
      <c r="C510" s="73" t="str">
        <f>IF('Vars Master'!D511&lt;&gt;"",'Vars Master'!C511,"")</f>
        <v/>
      </c>
      <c r="D510" t="s">
        <v>358</v>
      </c>
      <c r="F510" t="str">
        <f>IF('Vars Master'!D511&lt;&gt;"",'Vars Master'!D511,"")</f>
        <v/>
      </c>
      <c r="G510" s="74" t="str">
        <f t="shared" si="42"/>
        <v xml:space="preserve"> </v>
      </c>
      <c r="I510" t="str">
        <f>IF('Vars Master'!I511&lt;&gt;"",'Vars Master'!G511,"")</f>
        <v/>
      </c>
      <c r="J510" s="73" t="str">
        <f>IF('Vars Master'!I511&lt;&gt;"",'Vars Master'!H511,"")</f>
        <v/>
      </c>
      <c r="K510" t="s">
        <v>358</v>
      </c>
      <c r="M510" t="str">
        <f>IF('Vars Master'!I511&lt;&gt;"",'Vars Master'!I511,"")</f>
        <v/>
      </c>
      <c r="N510" s="74" t="str">
        <f t="shared" si="43"/>
        <v xml:space="preserve"> </v>
      </c>
      <c r="P510" t="str">
        <f>IF('Vars Master'!N511&lt;&gt;"",'Vars Master'!L511,"")</f>
        <v/>
      </c>
      <c r="Q510" s="73" t="str">
        <f>IF('Vars Master'!N511&lt;&gt;"",'Vars Master'!M511,"")</f>
        <v/>
      </c>
      <c r="R510" t="s">
        <v>358</v>
      </c>
      <c r="T510" t="str">
        <f>IF('Vars Master'!N511&lt;&gt;"",'Vars Master'!N511,"")</f>
        <v/>
      </c>
      <c r="U510" s="74" t="str">
        <f t="shared" si="44"/>
        <v xml:space="preserve"> </v>
      </c>
      <c r="W510" t="str">
        <f>IF('Vars Master'!S511&lt;&gt;"",'Vars Master'!Q511,"")</f>
        <v/>
      </c>
      <c r="X510" s="73" t="str">
        <f>IF('Vars Master'!S511&lt;&gt;"",'Vars Master'!R511,"")</f>
        <v/>
      </c>
      <c r="Y510" t="s">
        <v>358</v>
      </c>
      <c r="AA510" t="str">
        <f>IF('Vars Master'!S511&lt;&gt;"",'Vars Master'!S511,"")</f>
        <v/>
      </c>
      <c r="AB510" s="74" t="str">
        <f t="shared" si="46"/>
        <v xml:space="preserve"> </v>
      </c>
      <c r="AD510" t="str">
        <f>IF('Vars Master'!X511&lt;&gt;"",'Vars Master'!V511,"")</f>
        <v/>
      </c>
      <c r="AE510" s="73" t="str">
        <f>IF('Vars Master'!X511&lt;&gt;"",'Vars Master'!W511,"")</f>
        <v/>
      </c>
      <c r="AF510" t="str">
        <f>IF('Vars Master'!X511&lt;&gt;"",'Vars Master'!X511,"")</f>
        <v/>
      </c>
      <c r="AG510" s="74" t="str">
        <f t="shared" si="45"/>
        <v xml:space="preserve"> </v>
      </c>
      <c r="AH510" t="str">
        <f>IF('Vars Master'!Z511&lt;&gt;"",'Vars Master'!Z511,"")</f>
        <v/>
      </c>
      <c r="AI510" t="str">
        <f>IF('Vars Master'!AC511&lt;&gt;"",'Vars Master'!AA511,"")</f>
        <v/>
      </c>
      <c r="AJ510" s="73" t="str">
        <f>IF('Vars Master'!AC511&lt;&gt;"",'Vars Master'!AB511,"")</f>
        <v/>
      </c>
      <c r="AK510" t="s">
        <v>358</v>
      </c>
      <c r="AM510" t="str">
        <f>IF('Vars Master'!AC511&lt;&gt;"",'Vars Master'!AC511,"")</f>
        <v/>
      </c>
      <c r="AN510" s="74" t="str">
        <f t="shared" si="47"/>
        <v xml:space="preserve"> </v>
      </c>
      <c r="AO510" t="str">
        <f>IF('Vars Master'!AE511&lt;&gt;"",'Vars Master'!AE511,"")</f>
        <v/>
      </c>
      <c r="AP510" s="164" t="s">
        <v>358</v>
      </c>
      <c r="AQ510" s="164" t="s">
        <v>358</v>
      </c>
      <c r="AR510" s="164" t="s">
        <v>358</v>
      </c>
      <c r="AS510" s="164" t="s">
        <v>358</v>
      </c>
      <c r="AT510" s="164" t="s">
        <v>358</v>
      </c>
      <c r="AU510" s="164" t="s">
        <v>358</v>
      </c>
    </row>
    <row r="511" spans="2:47" x14ac:dyDescent="0.25">
      <c r="B511" t="str">
        <f>IF('Vars Master'!D512&lt;&gt;"",'Vars Master'!B512,"")</f>
        <v/>
      </c>
      <c r="C511" s="73" t="str">
        <f>IF('Vars Master'!D512&lt;&gt;"",'Vars Master'!C512,"")</f>
        <v/>
      </c>
      <c r="D511" t="s">
        <v>358</v>
      </c>
      <c r="F511" t="str">
        <f>IF('Vars Master'!D512&lt;&gt;"",'Vars Master'!D512,"")</f>
        <v/>
      </c>
      <c r="G511" s="74" t="str">
        <f t="shared" si="42"/>
        <v xml:space="preserve"> </v>
      </c>
      <c r="I511" t="str">
        <f>IF('Vars Master'!I512&lt;&gt;"",'Vars Master'!G512,"")</f>
        <v/>
      </c>
      <c r="J511" s="73" t="str">
        <f>IF('Vars Master'!I512&lt;&gt;"",'Vars Master'!H512,"")</f>
        <v/>
      </c>
      <c r="K511" t="s">
        <v>358</v>
      </c>
      <c r="M511" t="str">
        <f>IF('Vars Master'!I512&lt;&gt;"",'Vars Master'!I512,"")</f>
        <v/>
      </c>
      <c r="N511" s="74" t="str">
        <f t="shared" si="43"/>
        <v xml:space="preserve"> </v>
      </c>
      <c r="P511" t="str">
        <f>IF('Vars Master'!N512&lt;&gt;"",'Vars Master'!L512,"")</f>
        <v/>
      </c>
      <c r="Q511" s="73" t="str">
        <f>IF('Vars Master'!N512&lt;&gt;"",'Vars Master'!M512,"")</f>
        <v/>
      </c>
      <c r="R511" t="s">
        <v>358</v>
      </c>
      <c r="T511" t="str">
        <f>IF('Vars Master'!N512&lt;&gt;"",'Vars Master'!N512,"")</f>
        <v/>
      </c>
      <c r="U511" s="74" t="str">
        <f t="shared" si="44"/>
        <v xml:space="preserve"> </v>
      </c>
      <c r="W511" t="str">
        <f>IF('Vars Master'!S512&lt;&gt;"",'Vars Master'!Q512,"")</f>
        <v/>
      </c>
      <c r="X511" s="73" t="str">
        <f>IF('Vars Master'!S512&lt;&gt;"",'Vars Master'!R512,"")</f>
        <v/>
      </c>
      <c r="Y511" t="s">
        <v>358</v>
      </c>
      <c r="AA511" t="str">
        <f>IF('Vars Master'!S512&lt;&gt;"",'Vars Master'!S512,"")</f>
        <v/>
      </c>
      <c r="AB511" s="74" t="str">
        <f t="shared" si="46"/>
        <v xml:space="preserve"> </v>
      </c>
      <c r="AD511" t="str">
        <f>IF('Vars Master'!X512&lt;&gt;"",'Vars Master'!V512,"")</f>
        <v/>
      </c>
      <c r="AE511" s="73" t="str">
        <f>IF('Vars Master'!X512&lt;&gt;"",'Vars Master'!W512,"")</f>
        <v/>
      </c>
      <c r="AF511" t="str">
        <f>IF('Vars Master'!X512&lt;&gt;"",'Vars Master'!X512,"")</f>
        <v/>
      </c>
      <c r="AG511" s="74" t="str">
        <f t="shared" si="45"/>
        <v xml:space="preserve"> </v>
      </c>
      <c r="AH511" t="str">
        <f>IF('Vars Master'!Z512&lt;&gt;"",'Vars Master'!Z512,"")</f>
        <v/>
      </c>
      <c r="AI511" t="str">
        <f>IF('Vars Master'!AC512&lt;&gt;"",'Vars Master'!AA512,"")</f>
        <v/>
      </c>
      <c r="AJ511" s="73" t="str">
        <f>IF('Vars Master'!AC512&lt;&gt;"",'Vars Master'!AB512,"")</f>
        <v/>
      </c>
      <c r="AK511" t="s">
        <v>358</v>
      </c>
      <c r="AM511" t="str">
        <f>IF('Vars Master'!AC512&lt;&gt;"",'Vars Master'!AC512,"")</f>
        <v/>
      </c>
      <c r="AN511" s="74" t="str">
        <f t="shared" si="47"/>
        <v xml:space="preserve"> </v>
      </c>
      <c r="AO511" t="str">
        <f>IF('Vars Master'!AE512&lt;&gt;"",'Vars Master'!AE512,"")</f>
        <v/>
      </c>
      <c r="AP511" s="164" t="s">
        <v>358</v>
      </c>
      <c r="AQ511" s="164" t="s">
        <v>358</v>
      </c>
      <c r="AR511" s="164" t="s">
        <v>358</v>
      </c>
      <c r="AS511" s="164" t="s">
        <v>358</v>
      </c>
      <c r="AT511" s="164" t="s">
        <v>358</v>
      </c>
      <c r="AU511" s="164" t="s">
        <v>358</v>
      </c>
    </row>
    <row r="512" spans="2:47" x14ac:dyDescent="0.25">
      <c r="B512" t="str">
        <f>IF('Vars Master'!D513&lt;&gt;"",'Vars Master'!B513,"")</f>
        <v/>
      </c>
      <c r="C512" s="73" t="str">
        <f>IF('Vars Master'!D513&lt;&gt;"",'Vars Master'!C513,"")</f>
        <v/>
      </c>
      <c r="D512" t="s">
        <v>358</v>
      </c>
      <c r="F512" t="str">
        <f>IF('Vars Master'!D513&lt;&gt;"",'Vars Master'!D513,"")</f>
        <v/>
      </c>
      <c r="G512" s="74" t="str">
        <f t="shared" ref="G512:G575" si="48">CONCATENATE(B512,C512,D512,F512)</f>
        <v xml:space="preserve"> </v>
      </c>
      <c r="I512" t="str">
        <f>IF('Vars Master'!I513&lt;&gt;"",'Vars Master'!G513,"")</f>
        <v/>
      </c>
      <c r="J512" s="73" t="str">
        <f>IF('Vars Master'!I513&lt;&gt;"",'Vars Master'!H513,"")</f>
        <v/>
      </c>
      <c r="K512" t="s">
        <v>358</v>
      </c>
      <c r="M512" t="str">
        <f>IF('Vars Master'!I513&lt;&gt;"",'Vars Master'!I513,"")</f>
        <v/>
      </c>
      <c r="N512" s="74" t="str">
        <f t="shared" ref="N512:N575" si="49">CONCATENATE(I512,J512,K512,M512)</f>
        <v xml:space="preserve"> </v>
      </c>
      <c r="P512" t="str">
        <f>IF('Vars Master'!N513&lt;&gt;"",'Vars Master'!L513,"")</f>
        <v/>
      </c>
      <c r="Q512" s="73" t="str">
        <f>IF('Vars Master'!N513&lt;&gt;"",'Vars Master'!M513,"")</f>
        <v/>
      </c>
      <c r="R512" t="s">
        <v>358</v>
      </c>
      <c r="T512" t="str">
        <f>IF('Vars Master'!N513&lt;&gt;"",'Vars Master'!N513,"")</f>
        <v/>
      </c>
      <c r="U512" s="74" t="str">
        <f t="shared" ref="U512:U575" si="50">CONCATENATE(P512,Q512,R512,T512)</f>
        <v xml:space="preserve"> </v>
      </c>
      <c r="W512" t="str">
        <f>IF('Vars Master'!S513&lt;&gt;"",'Vars Master'!Q513,"")</f>
        <v/>
      </c>
      <c r="X512" s="73" t="str">
        <f>IF('Vars Master'!S513&lt;&gt;"",'Vars Master'!R513,"")</f>
        <v/>
      </c>
      <c r="Y512" t="s">
        <v>358</v>
      </c>
      <c r="AA512" t="str">
        <f>IF('Vars Master'!S513&lt;&gt;"",'Vars Master'!S513,"")</f>
        <v/>
      </c>
      <c r="AB512" s="74" t="str">
        <f t="shared" si="46"/>
        <v xml:space="preserve"> </v>
      </c>
      <c r="AD512" t="str">
        <f>IF('Vars Master'!X513&lt;&gt;"",'Vars Master'!V513,"")</f>
        <v/>
      </c>
      <c r="AE512" s="73" t="str">
        <f>IF('Vars Master'!X513&lt;&gt;"",'Vars Master'!W513,"")</f>
        <v/>
      </c>
      <c r="AF512" t="str">
        <f>IF('Vars Master'!X513&lt;&gt;"",'Vars Master'!X513,"")</f>
        <v/>
      </c>
      <c r="AG512" s="74" t="str">
        <f t="shared" ref="AG512:AG575" si="51">CONCATENATE(AD512,AE512,R512,AF512)</f>
        <v xml:space="preserve"> </v>
      </c>
      <c r="AH512" t="str">
        <f>IF('Vars Master'!Z513&lt;&gt;"",'Vars Master'!Z513,"")</f>
        <v/>
      </c>
      <c r="AI512" t="str">
        <f>IF('Vars Master'!AC513&lt;&gt;"",'Vars Master'!AA513,"")</f>
        <v/>
      </c>
      <c r="AJ512" s="73" t="str">
        <f>IF('Vars Master'!AC513&lt;&gt;"",'Vars Master'!AB513,"")</f>
        <v/>
      </c>
      <c r="AK512" t="s">
        <v>358</v>
      </c>
      <c r="AM512" t="str">
        <f>IF('Vars Master'!AC513&lt;&gt;"",'Vars Master'!AC513,"")</f>
        <v/>
      </c>
      <c r="AN512" s="74" t="str">
        <f t="shared" si="47"/>
        <v xml:space="preserve"> </v>
      </c>
      <c r="AO512" t="str">
        <f>IF('Vars Master'!AE513&lt;&gt;"",'Vars Master'!AE513,"")</f>
        <v/>
      </c>
      <c r="AP512" s="164" t="s">
        <v>358</v>
      </c>
      <c r="AQ512" s="164" t="s">
        <v>358</v>
      </c>
      <c r="AR512" s="164" t="s">
        <v>358</v>
      </c>
      <c r="AS512" s="164" t="s">
        <v>358</v>
      </c>
      <c r="AT512" s="164" t="s">
        <v>358</v>
      </c>
      <c r="AU512" s="164" t="s">
        <v>358</v>
      </c>
    </row>
    <row r="513" spans="2:47" x14ac:dyDescent="0.25">
      <c r="B513" t="str">
        <f>IF('Vars Master'!D514&lt;&gt;"",'Vars Master'!B514,"")</f>
        <v/>
      </c>
      <c r="C513" s="73" t="str">
        <f>IF('Vars Master'!D514&lt;&gt;"",'Vars Master'!C514,"")</f>
        <v/>
      </c>
      <c r="D513" t="s">
        <v>358</v>
      </c>
      <c r="F513" t="str">
        <f>IF('Vars Master'!D514&lt;&gt;"",'Vars Master'!D514,"")</f>
        <v/>
      </c>
      <c r="G513" s="74" t="str">
        <f t="shared" si="48"/>
        <v xml:space="preserve"> </v>
      </c>
      <c r="I513" t="str">
        <f>IF('Vars Master'!I514&lt;&gt;"",'Vars Master'!G514,"")</f>
        <v/>
      </c>
      <c r="J513" s="73" t="str">
        <f>IF('Vars Master'!I514&lt;&gt;"",'Vars Master'!H514,"")</f>
        <v/>
      </c>
      <c r="K513" t="s">
        <v>358</v>
      </c>
      <c r="M513" t="str">
        <f>IF('Vars Master'!I514&lt;&gt;"",'Vars Master'!I514,"")</f>
        <v/>
      </c>
      <c r="N513" s="74" t="str">
        <f t="shared" si="49"/>
        <v xml:space="preserve"> </v>
      </c>
      <c r="P513" t="str">
        <f>IF('Vars Master'!N514&lt;&gt;"",'Vars Master'!L514,"")</f>
        <v/>
      </c>
      <c r="Q513" s="73" t="str">
        <f>IF('Vars Master'!N514&lt;&gt;"",'Vars Master'!M514,"")</f>
        <v/>
      </c>
      <c r="R513" t="s">
        <v>358</v>
      </c>
      <c r="T513" t="str">
        <f>IF('Vars Master'!N514&lt;&gt;"",'Vars Master'!N514,"")</f>
        <v/>
      </c>
      <c r="U513" s="74" t="str">
        <f t="shared" si="50"/>
        <v xml:space="preserve"> </v>
      </c>
      <c r="W513" t="str">
        <f>IF('Vars Master'!S514&lt;&gt;"",'Vars Master'!Q514,"")</f>
        <v/>
      </c>
      <c r="X513" s="73" t="str">
        <f>IF('Vars Master'!S514&lt;&gt;"",'Vars Master'!R514,"")</f>
        <v/>
      </c>
      <c r="Y513" t="s">
        <v>358</v>
      </c>
      <c r="AA513" t="str">
        <f>IF('Vars Master'!S514&lt;&gt;"",'Vars Master'!S514,"")</f>
        <v/>
      </c>
      <c r="AB513" s="74" t="str">
        <f t="shared" ref="AB513:AB576" si="52">CONCATENATE(W513,X513,Y513,AA513)</f>
        <v xml:space="preserve"> </v>
      </c>
      <c r="AD513" t="str">
        <f>IF('Vars Master'!X514&lt;&gt;"",'Vars Master'!V514,"")</f>
        <v/>
      </c>
      <c r="AE513" s="73" t="str">
        <f>IF('Vars Master'!X514&lt;&gt;"",'Vars Master'!W514,"")</f>
        <v/>
      </c>
      <c r="AF513" t="str">
        <f>IF('Vars Master'!X514&lt;&gt;"",'Vars Master'!X514,"")</f>
        <v/>
      </c>
      <c r="AG513" s="74" t="str">
        <f t="shared" si="51"/>
        <v xml:space="preserve"> </v>
      </c>
      <c r="AH513" t="str">
        <f>IF('Vars Master'!Z514&lt;&gt;"",'Vars Master'!Z514,"")</f>
        <v/>
      </c>
      <c r="AI513" t="str">
        <f>IF('Vars Master'!AC514&lt;&gt;"",'Vars Master'!AA514,"")</f>
        <v/>
      </c>
      <c r="AJ513" s="73" t="str">
        <f>IF('Vars Master'!AC514&lt;&gt;"",'Vars Master'!AB514,"")</f>
        <v/>
      </c>
      <c r="AK513" t="s">
        <v>358</v>
      </c>
      <c r="AM513" t="str">
        <f>IF('Vars Master'!AC514&lt;&gt;"",'Vars Master'!AC514,"")</f>
        <v/>
      </c>
      <c r="AN513" s="74" t="str">
        <f t="shared" ref="AN513:AN576" si="53">CONCATENATE(AI513,AJ513,AK513,AM513)</f>
        <v xml:space="preserve"> </v>
      </c>
      <c r="AO513" t="str">
        <f>IF('Vars Master'!AE514&lt;&gt;"",'Vars Master'!AE514,"")</f>
        <v/>
      </c>
      <c r="AP513" s="164" t="s">
        <v>358</v>
      </c>
      <c r="AQ513" s="164" t="s">
        <v>358</v>
      </c>
      <c r="AR513" s="164" t="s">
        <v>358</v>
      </c>
      <c r="AS513" s="164" t="s">
        <v>358</v>
      </c>
      <c r="AT513" s="164" t="s">
        <v>358</v>
      </c>
      <c r="AU513" s="164" t="s">
        <v>358</v>
      </c>
    </row>
    <row r="514" spans="2:47" x14ac:dyDescent="0.25">
      <c r="B514" t="str">
        <f>IF('Vars Master'!D515&lt;&gt;"",'Vars Master'!B515,"")</f>
        <v/>
      </c>
      <c r="C514" s="73" t="str">
        <f>IF('Vars Master'!D515&lt;&gt;"",'Vars Master'!C515,"")</f>
        <v/>
      </c>
      <c r="D514" t="s">
        <v>358</v>
      </c>
      <c r="F514" t="str">
        <f>IF('Vars Master'!D515&lt;&gt;"",'Vars Master'!D515,"")</f>
        <v/>
      </c>
      <c r="G514" s="74" t="str">
        <f t="shared" si="48"/>
        <v xml:space="preserve"> </v>
      </c>
      <c r="I514" t="str">
        <f>IF('Vars Master'!I515&lt;&gt;"",'Vars Master'!G515,"")</f>
        <v/>
      </c>
      <c r="J514" s="73" t="str">
        <f>IF('Vars Master'!I515&lt;&gt;"",'Vars Master'!H515,"")</f>
        <v/>
      </c>
      <c r="K514" t="s">
        <v>358</v>
      </c>
      <c r="M514" t="str">
        <f>IF('Vars Master'!I515&lt;&gt;"",'Vars Master'!I515,"")</f>
        <v/>
      </c>
      <c r="N514" s="74" t="str">
        <f t="shared" si="49"/>
        <v xml:space="preserve"> </v>
      </c>
      <c r="P514" t="str">
        <f>IF('Vars Master'!N515&lt;&gt;"",'Vars Master'!L515,"")</f>
        <v/>
      </c>
      <c r="Q514" s="73" t="str">
        <f>IF('Vars Master'!N515&lt;&gt;"",'Vars Master'!M515,"")</f>
        <v/>
      </c>
      <c r="R514" t="s">
        <v>358</v>
      </c>
      <c r="T514" t="str">
        <f>IF('Vars Master'!N515&lt;&gt;"",'Vars Master'!N515,"")</f>
        <v/>
      </c>
      <c r="U514" s="74" t="str">
        <f t="shared" si="50"/>
        <v xml:space="preserve"> </v>
      </c>
      <c r="W514" t="str">
        <f>IF('Vars Master'!S515&lt;&gt;"",'Vars Master'!Q515,"")</f>
        <v/>
      </c>
      <c r="X514" s="73" t="str">
        <f>IF('Vars Master'!S515&lt;&gt;"",'Vars Master'!R515,"")</f>
        <v/>
      </c>
      <c r="Y514" t="s">
        <v>358</v>
      </c>
      <c r="AA514" t="str">
        <f>IF('Vars Master'!S515&lt;&gt;"",'Vars Master'!S515,"")</f>
        <v/>
      </c>
      <c r="AB514" s="74" t="str">
        <f t="shared" si="52"/>
        <v xml:space="preserve"> </v>
      </c>
      <c r="AD514" t="str">
        <f>IF('Vars Master'!X515&lt;&gt;"",'Vars Master'!V515,"")</f>
        <v/>
      </c>
      <c r="AE514" s="73" t="str">
        <f>IF('Vars Master'!X515&lt;&gt;"",'Vars Master'!W515,"")</f>
        <v/>
      </c>
      <c r="AF514" t="str">
        <f>IF('Vars Master'!X515&lt;&gt;"",'Vars Master'!X515,"")</f>
        <v/>
      </c>
      <c r="AG514" s="74" t="str">
        <f t="shared" si="51"/>
        <v xml:space="preserve"> </v>
      </c>
      <c r="AH514" t="str">
        <f>IF('Vars Master'!Z515&lt;&gt;"",'Vars Master'!Z515,"")</f>
        <v/>
      </c>
      <c r="AI514" t="str">
        <f>IF('Vars Master'!AC515&lt;&gt;"",'Vars Master'!AA515,"")</f>
        <v/>
      </c>
      <c r="AJ514" s="73" t="str">
        <f>IF('Vars Master'!AC515&lt;&gt;"",'Vars Master'!AB515,"")</f>
        <v/>
      </c>
      <c r="AK514" t="s">
        <v>358</v>
      </c>
      <c r="AM514" t="str">
        <f>IF('Vars Master'!AC515&lt;&gt;"",'Vars Master'!AC515,"")</f>
        <v/>
      </c>
      <c r="AN514" s="74" t="str">
        <f t="shared" si="53"/>
        <v xml:space="preserve"> </v>
      </c>
      <c r="AO514" t="str">
        <f>IF('Vars Master'!AE515&lt;&gt;"",'Vars Master'!AE515,"")</f>
        <v/>
      </c>
      <c r="AP514" s="164" t="s">
        <v>358</v>
      </c>
      <c r="AQ514" s="164" t="s">
        <v>358</v>
      </c>
      <c r="AR514" s="164" t="s">
        <v>358</v>
      </c>
      <c r="AS514" s="164" t="s">
        <v>358</v>
      </c>
      <c r="AT514" s="164" t="s">
        <v>358</v>
      </c>
      <c r="AU514" s="164" t="s">
        <v>358</v>
      </c>
    </row>
    <row r="515" spans="2:47" x14ac:dyDescent="0.25">
      <c r="B515" t="str">
        <f>IF('Vars Master'!D516&lt;&gt;"",'Vars Master'!B516,"")</f>
        <v/>
      </c>
      <c r="C515" s="73" t="str">
        <f>IF('Vars Master'!D516&lt;&gt;"",'Vars Master'!C516,"")</f>
        <v/>
      </c>
      <c r="D515" t="s">
        <v>358</v>
      </c>
      <c r="F515" t="str">
        <f>IF('Vars Master'!D516&lt;&gt;"",'Vars Master'!D516,"")</f>
        <v/>
      </c>
      <c r="G515" s="74" t="str">
        <f t="shared" si="48"/>
        <v xml:space="preserve"> </v>
      </c>
      <c r="I515" t="str">
        <f>IF('Vars Master'!I516&lt;&gt;"",'Vars Master'!G516,"")</f>
        <v/>
      </c>
      <c r="J515" s="73" t="str">
        <f>IF('Vars Master'!I516&lt;&gt;"",'Vars Master'!H516,"")</f>
        <v/>
      </c>
      <c r="K515" t="s">
        <v>358</v>
      </c>
      <c r="M515" t="str">
        <f>IF('Vars Master'!I516&lt;&gt;"",'Vars Master'!I516,"")</f>
        <v/>
      </c>
      <c r="N515" s="74" t="str">
        <f t="shared" si="49"/>
        <v xml:space="preserve"> </v>
      </c>
      <c r="P515" t="str">
        <f>IF('Vars Master'!N516&lt;&gt;"",'Vars Master'!L516,"")</f>
        <v/>
      </c>
      <c r="Q515" s="73" t="str">
        <f>IF('Vars Master'!N516&lt;&gt;"",'Vars Master'!M516,"")</f>
        <v/>
      </c>
      <c r="R515" t="s">
        <v>358</v>
      </c>
      <c r="T515" t="str">
        <f>IF('Vars Master'!N516&lt;&gt;"",'Vars Master'!N516,"")</f>
        <v/>
      </c>
      <c r="U515" s="74" t="str">
        <f t="shared" si="50"/>
        <v xml:space="preserve"> </v>
      </c>
      <c r="W515" t="str">
        <f>IF('Vars Master'!S516&lt;&gt;"",'Vars Master'!Q516,"")</f>
        <v/>
      </c>
      <c r="X515" s="73" t="str">
        <f>IF('Vars Master'!S516&lt;&gt;"",'Vars Master'!R516,"")</f>
        <v/>
      </c>
      <c r="Y515" t="s">
        <v>358</v>
      </c>
      <c r="AA515" t="str">
        <f>IF('Vars Master'!S516&lt;&gt;"",'Vars Master'!S516,"")</f>
        <v/>
      </c>
      <c r="AB515" s="74" t="str">
        <f t="shared" si="52"/>
        <v xml:space="preserve"> </v>
      </c>
      <c r="AD515" t="str">
        <f>IF('Vars Master'!X516&lt;&gt;"",'Vars Master'!V516,"")</f>
        <v/>
      </c>
      <c r="AE515" s="73" t="str">
        <f>IF('Vars Master'!X516&lt;&gt;"",'Vars Master'!W516,"")</f>
        <v/>
      </c>
      <c r="AF515" t="str">
        <f>IF('Vars Master'!X516&lt;&gt;"",'Vars Master'!X516,"")</f>
        <v/>
      </c>
      <c r="AG515" s="74" t="str">
        <f t="shared" si="51"/>
        <v xml:space="preserve"> </v>
      </c>
      <c r="AH515" t="str">
        <f>IF('Vars Master'!Z516&lt;&gt;"",'Vars Master'!Z516,"")</f>
        <v/>
      </c>
      <c r="AI515" t="str">
        <f>IF('Vars Master'!AC516&lt;&gt;"",'Vars Master'!AA516,"")</f>
        <v/>
      </c>
      <c r="AJ515" s="73" t="str">
        <f>IF('Vars Master'!AC516&lt;&gt;"",'Vars Master'!AB516,"")</f>
        <v/>
      </c>
      <c r="AK515" t="s">
        <v>358</v>
      </c>
      <c r="AM515" t="str">
        <f>IF('Vars Master'!AC516&lt;&gt;"",'Vars Master'!AC516,"")</f>
        <v/>
      </c>
      <c r="AN515" s="74" t="str">
        <f t="shared" si="53"/>
        <v xml:space="preserve"> </v>
      </c>
      <c r="AO515" t="str">
        <f>IF('Vars Master'!AE516&lt;&gt;"",'Vars Master'!AE516,"")</f>
        <v/>
      </c>
      <c r="AP515" s="164" t="s">
        <v>358</v>
      </c>
      <c r="AQ515" s="164" t="s">
        <v>358</v>
      </c>
      <c r="AR515" s="164" t="s">
        <v>358</v>
      </c>
      <c r="AS515" s="164" t="s">
        <v>358</v>
      </c>
      <c r="AT515" s="164" t="s">
        <v>358</v>
      </c>
      <c r="AU515" s="164" t="s">
        <v>358</v>
      </c>
    </row>
    <row r="516" spans="2:47" x14ac:dyDescent="0.25">
      <c r="B516" t="str">
        <f>IF('Vars Master'!D517&lt;&gt;"",'Vars Master'!B517,"")</f>
        <v/>
      </c>
      <c r="C516" s="73" t="str">
        <f>IF('Vars Master'!D517&lt;&gt;"",'Vars Master'!C517,"")</f>
        <v/>
      </c>
      <c r="D516" t="s">
        <v>358</v>
      </c>
      <c r="F516" t="str">
        <f>IF('Vars Master'!D517&lt;&gt;"",'Vars Master'!D517,"")</f>
        <v/>
      </c>
      <c r="G516" s="74" t="str">
        <f t="shared" si="48"/>
        <v xml:space="preserve"> </v>
      </c>
      <c r="I516" t="str">
        <f>IF('Vars Master'!I517&lt;&gt;"",'Vars Master'!G517,"")</f>
        <v/>
      </c>
      <c r="J516" s="73" t="str">
        <f>IF('Vars Master'!I517&lt;&gt;"",'Vars Master'!H517,"")</f>
        <v/>
      </c>
      <c r="K516" t="s">
        <v>358</v>
      </c>
      <c r="M516" t="str">
        <f>IF('Vars Master'!I517&lt;&gt;"",'Vars Master'!I517,"")</f>
        <v/>
      </c>
      <c r="N516" s="74" t="str">
        <f t="shared" si="49"/>
        <v xml:space="preserve"> </v>
      </c>
      <c r="P516" t="str">
        <f>IF('Vars Master'!N517&lt;&gt;"",'Vars Master'!L517,"")</f>
        <v/>
      </c>
      <c r="Q516" s="73" t="str">
        <f>IF('Vars Master'!N517&lt;&gt;"",'Vars Master'!M517,"")</f>
        <v/>
      </c>
      <c r="R516" t="s">
        <v>358</v>
      </c>
      <c r="T516" t="str">
        <f>IF('Vars Master'!N517&lt;&gt;"",'Vars Master'!N517,"")</f>
        <v/>
      </c>
      <c r="U516" s="74" t="str">
        <f t="shared" si="50"/>
        <v xml:space="preserve"> </v>
      </c>
      <c r="W516" t="str">
        <f>IF('Vars Master'!S517&lt;&gt;"",'Vars Master'!Q517,"")</f>
        <v/>
      </c>
      <c r="X516" s="73" t="str">
        <f>IF('Vars Master'!S517&lt;&gt;"",'Vars Master'!R517,"")</f>
        <v/>
      </c>
      <c r="Y516" t="s">
        <v>358</v>
      </c>
      <c r="AA516" t="str">
        <f>IF('Vars Master'!S517&lt;&gt;"",'Vars Master'!S517,"")</f>
        <v/>
      </c>
      <c r="AB516" s="74" t="str">
        <f t="shared" si="52"/>
        <v xml:space="preserve"> </v>
      </c>
      <c r="AD516" t="str">
        <f>IF('Vars Master'!X517&lt;&gt;"",'Vars Master'!V517,"")</f>
        <v/>
      </c>
      <c r="AE516" s="73" t="str">
        <f>IF('Vars Master'!X517&lt;&gt;"",'Vars Master'!W517,"")</f>
        <v/>
      </c>
      <c r="AF516" t="str">
        <f>IF('Vars Master'!X517&lt;&gt;"",'Vars Master'!X517,"")</f>
        <v/>
      </c>
      <c r="AG516" s="74" t="str">
        <f t="shared" si="51"/>
        <v xml:space="preserve"> </v>
      </c>
      <c r="AH516" t="str">
        <f>IF('Vars Master'!Z517&lt;&gt;"",'Vars Master'!Z517,"")</f>
        <v/>
      </c>
      <c r="AI516" t="str">
        <f>IF('Vars Master'!AC517&lt;&gt;"",'Vars Master'!AA517,"")</f>
        <v/>
      </c>
      <c r="AJ516" s="73" t="str">
        <f>IF('Vars Master'!AC517&lt;&gt;"",'Vars Master'!AB517,"")</f>
        <v/>
      </c>
      <c r="AK516" t="s">
        <v>358</v>
      </c>
      <c r="AM516" t="str">
        <f>IF('Vars Master'!AC517&lt;&gt;"",'Vars Master'!AC517,"")</f>
        <v/>
      </c>
      <c r="AN516" s="74" t="str">
        <f t="shared" si="53"/>
        <v xml:space="preserve"> </v>
      </c>
      <c r="AO516" t="str">
        <f>IF('Vars Master'!AE517&lt;&gt;"",'Vars Master'!AE517,"")</f>
        <v/>
      </c>
      <c r="AP516" s="164" t="s">
        <v>358</v>
      </c>
      <c r="AQ516" s="164" t="s">
        <v>358</v>
      </c>
      <c r="AR516" s="164" t="s">
        <v>358</v>
      </c>
      <c r="AS516" s="164" t="s">
        <v>358</v>
      </c>
      <c r="AT516" s="164" t="s">
        <v>358</v>
      </c>
      <c r="AU516" s="164" t="s">
        <v>358</v>
      </c>
    </row>
    <row r="517" spans="2:47" x14ac:dyDescent="0.25">
      <c r="B517" t="str">
        <f>IF('Vars Master'!D518&lt;&gt;"",'Vars Master'!B518,"")</f>
        <v/>
      </c>
      <c r="C517" s="73" t="str">
        <f>IF('Vars Master'!D518&lt;&gt;"",'Vars Master'!C518,"")</f>
        <v/>
      </c>
      <c r="D517" t="s">
        <v>358</v>
      </c>
      <c r="F517" t="str">
        <f>IF('Vars Master'!D518&lt;&gt;"",'Vars Master'!D518,"")</f>
        <v/>
      </c>
      <c r="G517" s="74" t="str">
        <f t="shared" si="48"/>
        <v xml:space="preserve"> </v>
      </c>
      <c r="I517" t="str">
        <f>IF('Vars Master'!I518&lt;&gt;"",'Vars Master'!G518,"")</f>
        <v/>
      </c>
      <c r="J517" s="73" t="str">
        <f>IF('Vars Master'!I518&lt;&gt;"",'Vars Master'!H518,"")</f>
        <v/>
      </c>
      <c r="K517" t="s">
        <v>358</v>
      </c>
      <c r="M517" t="str">
        <f>IF('Vars Master'!I518&lt;&gt;"",'Vars Master'!I518,"")</f>
        <v/>
      </c>
      <c r="N517" s="74" t="str">
        <f t="shared" si="49"/>
        <v xml:space="preserve"> </v>
      </c>
      <c r="P517" t="str">
        <f>IF('Vars Master'!N518&lt;&gt;"",'Vars Master'!L518,"")</f>
        <v/>
      </c>
      <c r="Q517" s="73" t="str">
        <f>IF('Vars Master'!N518&lt;&gt;"",'Vars Master'!M518,"")</f>
        <v/>
      </c>
      <c r="R517" t="s">
        <v>358</v>
      </c>
      <c r="T517" t="str">
        <f>IF('Vars Master'!N518&lt;&gt;"",'Vars Master'!N518,"")</f>
        <v/>
      </c>
      <c r="U517" s="74" t="str">
        <f t="shared" si="50"/>
        <v xml:space="preserve"> </v>
      </c>
      <c r="W517" t="str">
        <f>IF('Vars Master'!S518&lt;&gt;"",'Vars Master'!Q518,"")</f>
        <v/>
      </c>
      <c r="X517" s="73" t="str">
        <f>IF('Vars Master'!S518&lt;&gt;"",'Vars Master'!R518,"")</f>
        <v/>
      </c>
      <c r="Y517" t="s">
        <v>358</v>
      </c>
      <c r="AA517" t="str">
        <f>IF('Vars Master'!S518&lt;&gt;"",'Vars Master'!S518,"")</f>
        <v/>
      </c>
      <c r="AB517" s="74" t="str">
        <f t="shared" si="52"/>
        <v xml:space="preserve"> </v>
      </c>
      <c r="AD517" t="str">
        <f>IF('Vars Master'!X518&lt;&gt;"",'Vars Master'!V518,"")</f>
        <v/>
      </c>
      <c r="AE517" s="73" t="str">
        <f>IF('Vars Master'!X518&lt;&gt;"",'Vars Master'!W518,"")</f>
        <v/>
      </c>
      <c r="AF517" t="str">
        <f>IF('Vars Master'!X518&lt;&gt;"",'Vars Master'!X518,"")</f>
        <v/>
      </c>
      <c r="AG517" s="74" t="str">
        <f t="shared" si="51"/>
        <v xml:space="preserve"> </v>
      </c>
      <c r="AH517" t="str">
        <f>IF('Vars Master'!Z518&lt;&gt;"",'Vars Master'!Z518,"")</f>
        <v/>
      </c>
      <c r="AI517" t="str">
        <f>IF('Vars Master'!AC518&lt;&gt;"",'Vars Master'!AA518,"")</f>
        <v/>
      </c>
      <c r="AJ517" s="73" t="str">
        <f>IF('Vars Master'!AC518&lt;&gt;"",'Vars Master'!AB518,"")</f>
        <v/>
      </c>
      <c r="AK517" t="s">
        <v>358</v>
      </c>
      <c r="AM517" t="str">
        <f>IF('Vars Master'!AC518&lt;&gt;"",'Vars Master'!AC518,"")</f>
        <v/>
      </c>
      <c r="AN517" s="74" t="str">
        <f t="shared" si="53"/>
        <v xml:space="preserve"> </v>
      </c>
      <c r="AO517" t="str">
        <f>IF('Vars Master'!AE518&lt;&gt;"",'Vars Master'!AE518,"")</f>
        <v/>
      </c>
      <c r="AP517" s="164" t="s">
        <v>358</v>
      </c>
      <c r="AQ517" s="164" t="s">
        <v>358</v>
      </c>
      <c r="AR517" s="164" t="s">
        <v>358</v>
      </c>
      <c r="AS517" s="164" t="s">
        <v>358</v>
      </c>
      <c r="AT517" s="164" t="s">
        <v>358</v>
      </c>
      <c r="AU517" s="164" t="s">
        <v>358</v>
      </c>
    </row>
    <row r="518" spans="2:47" x14ac:dyDescent="0.25">
      <c r="B518" t="str">
        <f>IF('Vars Master'!D519&lt;&gt;"",'Vars Master'!B519,"")</f>
        <v/>
      </c>
      <c r="C518" s="73" t="str">
        <f>IF('Vars Master'!D519&lt;&gt;"",'Vars Master'!C519,"")</f>
        <v/>
      </c>
      <c r="D518" t="s">
        <v>358</v>
      </c>
      <c r="F518" t="str">
        <f>IF('Vars Master'!D519&lt;&gt;"",'Vars Master'!D519,"")</f>
        <v/>
      </c>
      <c r="G518" s="74" t="str">
        <f t="shared" si="48"/>
        <v xml:space="preserve"> </v>
      </c>
      <c r="I518" t="str">
        <f>IF('Vars Master'!I519&lt;&gt;"",'Vars Master'!G519,"")</f>
        <v/>
      </c>
      <c r="J518" s="73" t="str">
        <f>IF('Vars Master'!I519&lt;&gt;"",'Vars Master'!H519,"")</f>
        <v/>
      </c>
      <c r="K518" t="s">
        <v>358</v>
      </c>
      <c r="M518" t="str">
        <f>IF('Vars Master'!I519&lt;&gt;"",'Vars Master'!I519,"")</f>
        <v/>
      </c>
      <c r="N518" s="74" t="str">
        <f t="shared" si="49"/>
        <v xml:space="preserve"> </v>
      </c>
      <c r="P518" t="str">
        <f>IF('Vars Master'!N519&lt;&gt;"",'Vars Master'!L519,"")</f>
        <v/>
      </c>
      <c r="Q518" s="73" t="str">
        <f>IF('Vars Master'!N519&lt;&gt;"",'Vars Master'!M519,"")</f>
        <v/>
      </c>
      <c r="R518" t="s">
        <v>358</v>
      </c>
      <c r="T518" t="str">
        <f>IF('Vars Master'!N519&lt;&gt;"",'Vars Master'!N519,"")</f>
        <v/>
      </c>
      <c r="U518" s="74" t="str">
        <f t="shared" si="50"/>
        <v xml:space="preserve"> </v>
      </c>
      <c r="W518" t="str">
        <f>IF('Vars Master'!S519&lt;&gt;"",'Vars Master'!Q519,"")</f>
        <v/>
      </c>
      <c r="X518" s="73" t="str">
        <f>IF('Vars Master'!S519&lt;&gt;"",'Vars Master'!R519,"")</f>
        <v/>
      </c>
      <c r="Y518" t="s">
        <v>358</v>
      </c>
      <c r="AA518" t="str">
        <f>IF('Vars Master'!S519&lt;&gt;"",'Vars Master'!S519,"")</f>
        <v/>
      </c>
      <c r="AB518" s="74" t="str">
        <f t="shared" si="52"/>
        <v xml:space="preserve"> </v>
      </c>
      <c r="AD518" t="str">
        <f>IF('Vars Master'!X519&lt;&gt;"",'Vars Master'!V519,"")</f>
        <v/>
      </c>
      <c r="AE518" s="73" t="str">
        <f>IF('Vars Master'!X519&lt;&gt;"",'Vars Master'!W519,"")</f>
        <v/>
      </c>
      <c r="AF518" t="str">
        <f>IF('Vars Master'!X519&lt;&gt;"",'Vars Master'!X519,"")</f>
        <v/>
      </c>
      <c r="AG518" s="74" t="str">
        <f t="shared" si="51"/>
        <v xml:space="preserve"> </v>
      </c>
      <c r="AH518" t="str">
        <f>IF('Vars Master'!Z519&lt;&gt;"",'Vars Master'!Z519,"")</f>
        <v/>
      </c>
      <c r="AI518" t="str">
        <f>IF('Vars Master'!AC519&lt;&gt;"",'Vars Master'!AA519,"")</f>
        <v/>
      </c>
      <c r="AJ518" s="73" t="str">
        <f>IF('Vars Master'!AC519&lt;&gt;"",'Vars Master'!AB519,"")</f>
        <v/>
      </c>
      <c r="AK518" t="s">
        <v>358</v>
      </c>
      <c r="AM518" t="str">
        <f>IF('Vars Master'!AC519&lt;&gt;"",'Vars Master'!AC519,"")</f>
        <v/>
      </c>
      <c r="AN518" s="74" t="str">
        <f t="shared" si="53"/>
        <v xml:space="preserve"> </v>
      </c>
      <c r="AO518" t="str">
        <f>IF('Vars Master'!AE519&lt;&gt;"",'Vars Master'!AE519,"")</f>
        <v/>
      </c>
      <c r="AP518" s="164" t="s">
        <v>358</v>
      </c>
      <c r="AQ518" s="164" t="s">
        <v>358</v>
      </c>
      <c r="AR518" s="164" t="s">
        <v>358</v>
      </c>
      <c r="AS518" s="164" t="s">
        <v>358</v>
      </c>
      <c r="AT518" s="164" t="s">
        <v>358</v>
      </c>
      <c r="AU518" s="164" t="s">
        <v>358</v>
      </c>
    </row>
    <row r="519" spans="2:47" x14ac:dyDescent="0.25">
      <c r="B519" t="str">
        <f>IF('Vars Master'!D520&lt;&gt;"",'Vars Master'!B520,"")</f>
        <v/>
      </c>
      <c r="C519" s="73" t="str">
        <f>IF('Vars Master'!D520&lt;&gt;"",'Vars Master'!C520,"")</f>
        <v/>
      </c>
      <c r="D519" t="s">
        <v>358</v>
      </c>
      <c r="F519" t="str">
        <f>IF('Vars Master'!D520&lt;&gt;"",'Vars Master'!D520,"")</f>
        <v/>
      </c>
      <c r="G519" s="74" t="str">
        <f t="shared" si="48"/>
        <v xml:space="preserve"> </v>
      </c>
      <c r="I519" t="str">
        <f>IF('Vars Master'!I520&lt;&gt;"",'Vars Master'!G520,"")</f>
        <v/>
      </c>
      <c r="J519" s="73" t="str">
        <f>IF('Vars Master'!I520&lt;&gt;"",'Vars Master'!H520,"")</f>
        <v/>
      </c>
      <c r="K519" t="s">
        <v>358</v>
      </c>
      <c r="M519" t="str">
        <f>IF('Vars Master'!I520&lt;&gt;"",'Vars Master'!I520,"")</f>
        <v/>
      </c>
      <c r="N519" s="74" t="str">
        <f t="shared" si="49"/>
        <v xml:space="preserve"> </v>
      </c>
      <c r="P519" t="str">
        <f>IF('Vars Master'!N520&lt;&gt;"",'Vars Master'!L520,"")</f>
        <v/>
      </c>
      <c r="Q519" s="73" t="str">
        <f>IF('Vars Master'!N520&lt;&gt;"",'Vars Master'!M520,"")</f>
        <v/>
      </c>
      <c r="R519" t="s">
        <v>358</v>
      </c>
      <c r="T519" t="str">
        <f>IF('Vars Master'!N520&lt;&gt;"",'Vars Master'!N520,"")</f>
        <v/>
      </c>
      <c r="U519" s="74" t="str">
        <f t="shared" si="50"/>
        <v xml:space="preserve"> </v>
      </c>
      <c r="W519" t="str">
        <f>IF('Vars Master'!S520&lt;&gt;"",'Vars Master'!Q520,"")</f>
        <v/>
      </c>
      <c r="X519" s="73" t="str">
        <f>IF('Vars Master'!S520&lt;&gt;"",'Vars Master'!R520,"")</f>
        <v/>
      </c>
      <c r="Y519" t="s">
        <v>358</v>
      </c>
      <c r="AA519" t="str">
        <f>IF('Vars Master'!S520&lt;&gt;"",'Vars Master'!S520,"")</f>
        <v/>
      </c>
      <c r="AB519" s="74" t="str">
        <f t="shared" si="52"/>
        <v xml:space="preserve"> </v>
      </c>
      <c r="AD519" t="str">
        <f>IF('Vars Master'!X520&lt;&gt;"",'Vars Master'!V520,"")</f>
        <v/>
      </c>
      <c r="AE519" s="73" t="str">
        <f>IF('Vars Master'!X520&lt;&gt;"",'Vars Master'!W520,"")</f>
        <v/>
      </c>
      <c r="AF519" t="str">
        <f>IF('Vars Master'!X520&lt;&gt;"",'Vars Master'!X520,"")</f>
        <v/>
      </c>
      <c r="AG519" s="74" t="str">
        <f t="shared" si="51"/>
        <v xml:space="preserve"> </v>
      </c>
      <c r="AH519" t="str">
        <f>IF('Vars Master'!Z520&lt;&gt;"",'Vars Master'!Z520,"")</f>
        <v/>
      </c>
      <c r="AI519" t="str">
        <f>IF('Vars Master'!AC520&lt;&gt;"",'Vars Master'!AA520,"")</f>
        <v/>
      </c>
      <c r="AJ519" s="73" t="str">
        <f>IF('Vars Master'!AC520&lt;&gt;"",'Vars Master'!AB520,"")</f>
        <v/>
      </c>
      <c r="AK519" t="s">
        <v>358</v>
      </c>
      <c r="AM519" t="str">
        <f>IF('Vars Master'!AC520&lt;&gt;"",'Vars Master'!AC520,"")</f>
        <v/>
      </c>
      <c r="AN519" s="74" t="str">
        <f t="shared" si="53"/>
        <v xml:space="preserve"> </v>
      </c>
      <c r="AO519" t="str">
        <f>IF('Vars Master'!AE520&lt;&gt;"",'Vars Master'!AE520,"")</f>
        <v/>
      </c>
      <c r="AP519" s="164" t="s">
        <v>358</v>
      </c>
      <c r="AQ519" s="164" t="s">
        <v>358</v>
      </c>
      <c r="AR519" s="164" t="s">
        <v>358</v>
      </c>
      <c r="AS519" s="164" t="s">
        <v>358</v>
      </c>
      <c r="AT519" s="164" t="s">
        <v>358</v>
      </c>
      <c r="AU519" s="164" t="s">
        <v>358</v>
      </c>
    </row>
    <row r="520" spans="2:47" x14ac:dyDescent="0.25">
      <c r="B520" t="str">
        <f>IF('Vars Master'!D521&lt;&gt;"",'Vars Master'!B521,"")</f>
        <v/>
      </c>
      <c r="C520" s="73" t="str">
        <f>IF('Vars Master'!D521&lt;&gt;"",'Vars Master'!C521,"")</f>
        <v/>
      </c>
      <c r="D520" t="s">
        <v>358</v>
      </c>
      <c r="F520" t="str">
        <f>IF('Vars Master'!D521&lt;&gt;"",'Vars Master'!D521,"")</f>
        <v/>
      </c>
      <c r="G520" s="74" t="str">
        <f t="shared" si="48"/>
        <v xml:space="preserve"> </v>
      </c>
      <c r="I520" t="str">
        <f>IF('Vars Master'!I521&lt;&gt;"",'Vars Master'!G521,"")</f>
        <v/>
      </c>
      <c r="J520" s="73" t="str">
        <f>IF('Vars Master'!I521&lt;&gt;"",'Vars Master'!H521,"")</f>
        <v/>
      </c>
      <c r="K520" t="s">
        <v>358</v>
      </c>
      <c r="M520" t="str">
        <f>IF('Vars Master'!I521&lt;&gt;"",'Vars Master'!I521,"")</f>
        <v/>
      </c>
      <c r="N520" s="74" t="str">
        <f t="shared" si="49"/>
        <v xml:space="preserve"> </v>
      </c>
      <c r="P520" t="str">
        <f>IF('Vars Master'!N521&lt;&gt;"",'Vars Master'!L521,"")</f>
        <v/>
      </c>
      <c r="Q520" s="73" t="str">
        <f>IF('Vars Master'!N521&lt;&gt;"",'Vars Master'!M521,"")</f>
        <v/>
      </c>
      <c r="R520" t="s">
        <v>358</v>
      </c>
      <c r="T520" t="str">
        <f>IF('Vars Master'!N521&lt;&gt;"",'Vars Master'!N521,"")</f>
        <v/>
      </c>
      <c r="U520" s="74" t="str">
        <f t="shared" si="50"/>
        <v xml:space="preserve"> </v>
      </c>
      <c r="W520" t="str">
        <f>IF('Vars Master'!S521&lt;&gt;"",'Vars Master'!Q521,"")</f>
        <v/>
      </c>
      <c r="X520" s="73" t="str">
        <f>IF('Vars Master'!S521&lt;&gt;"",'Vars Master'!R521,"")</f>
        <v/>
      </c>
      <c r="Y520" t="s">
        <v>358</v>
      </c>
      <c r="AA520" t="str">
        <f>IF('Vars Master'!S521&lt;&gt;"",'Vars Master'!S521,"")</f>
        <v/>
      </c>
      <c r="AB520" s="74" t="str">
        <f t="shared" si="52"/>
        <v xml:space="preserve"> </v>
      </c>
      <c r="AD520" t="str">
        <f>IF('Vars Master'!X521&lt;&gt;"",'Vars Master'!V521,"")</f>
        <v/>
      </c>
      <c r="AE520" s="73" t="str">
        <f>IF('Vars Master'!X521&lt;&gt;"",'Vars Master'!W521,"")</f>
        <v/>
      </c>
      <c r="AF520" t="str">
        <f>IF('Vars Master'!X521&lt;&gt;"",'Vars Master'!X521,"")</f>
        <v/>
      </c>
      <c r="AG520" s="74" t="str">
        <f t="shared" si="51"/>
        <v xml:space="preserve"> </v>
      </c>
      <c r="AH520" t="str">
        <f>IF('Vars Master'!Z521&lt;&gt;"",'Vars Master'!Z521,"")</f>
        <v/>
      </c>
      <c r="AI520" t="str">
        <f>IF('Vars Master'!AC521&lt;&gt;"",'Vars Master'!AA521,"")</f>
        <v/>
      </c>
      <c r="AJ520" s="73" t="str">
        <f>IF('Vars Master'!AC521&lt;&gt;"",'Vars Master'!AB521,"")</f>
        <v/>
      </c>
      <c r="AK520" t="s">
        <v>358</v>
      </c>
      <c r="AM520" t="str">
        <f>IF('Vars Master'!AC521&lt;&gt;"",'Vars Master'!AC521,"")</f>
        <v/>
      </c>
      <c r="AN520" s="74" t="str">
        <f t="shared" si="53"/>
        <v xml:space="preserve"> </v>
      </c>
      <c r="AO520" t="str">
        <f>IF('Vars Master'!AE521&lt;&gt;"",'Vars Master'!AE521,"")</f>
        <v/>
      </c>
      <c r="AP520" s="164" t="s">
        <v>358</v>
      </c>
      <c r="AQ520" s="164" t="s">
        <v>358</v>
      </c>
      <c r="AR520" s="164" t="s">
        <v>358</v>
      </c>
      <c r="AS520" s="164" t="s">
        <v>358</v>
      </c>
      <c r="AT520" s="164" t="s">
        <v>358</v>
      </c>
      <c r="AU520" s="164" t="s">
        <v>358</v>
      </c>
    </row>
    <row r="521" spans="2:47" x14ac:dyDescent="0.25">
      <c r="B521" t="str">
        <f>IF('Vars Master'!D522&lt;&gt;"",'Vars Master'!B522,"")</f>
        <v/>
      </c>
      <c r="C521" s="73" t="str">
        <f>IF('Vars Master'!D522&lt;&gt;"",'Vars Master'!C522,"")</f>
        <v/>
      </c>
      <c r="D521" t="s">
        <v>358</v>
      </c>
      <c r="F521" t="str">
        <f>IF('Vars Master'!D522&lt;&gt;"",'Vars Master'!D522,"")</f>
        <v/>
      </c>
      <c r="G521" s="74" t="str">
        <f t="shared" si="48"/>
        <v xml:space="preserve"> </v>
      </c>
      <c r="I521" t="str">
        <f>IF('Vars Master'!I522&lt;&gt;"",'Vars Master'!G522,"")</f>
        <v/>
      </c>
      <c r="J521" s="73" t="str">
        <f>IF('Vars Master'!I522&lt;&gt;"",'Vars Master'!H522,"")</f>
        <v/>
      </c>
      <c r="K521" t="s">
        <v>358</v>
      </c>
      <c r="M521" t="str">
        <f>IF('Vars Master'!I522&lt;&gt;"",'Vars Master'!I522,"")</f>
        <v/>
      </c>
      <c r="N521" s="74" t="str">
        <f t="shared" si="49"/>
        <v xml:space="preserve"> </v>
      </c>
      <c r="P521" t="str">
        <f>IF('Vars Master'!N522&lt;&gt;"",'Vars Master'!L522,"")</f>
        <v/>
      </c>
      <c r="Q521" s="73" t="str">
        <f>IF('Vars Master'!N522&lt;&gt;"",'Vars Master'!M522,"")</f>
        <v/>
      </c>
      <c r="R521" t="s">
        <v>358</v>
      </c>
      <c r="T521" t="str">
        <f>IF('Vars Master'!N522&lt;&gt;"",'Vars Master'!N522,"")</f>
        <v/>
      </c>
      <c r="U521" s="74" t="str">
        <f t="shared" si="50"/>
        <v xml:space="preserve"> </v>
      </c>
      <c r="W521" t="str">
        <f>IF('Vars Master'!S522&lt;&gt;"",'Vars Master'!Q522,"")</f>
        <v/>
      </c>
      <c r="X521" s="73" t="str">
        <f>IF('Vars Master'!S522&lt;&gt;"",'Vars Master'!R522,"")</f>
        <v/>
      </c>
      <c r="Y521" t="s">
        <v>358</v>
      </c>
      <c r="AA521" t="str">
        <f>IF('Vars Master'!S522&lt;&gt;"",'Vars Master'!S522,"")</f>
        <v/>
      </c>
      <c r="AB521" s="74" t="str">
        <f t="shared" si="52"/>
        <v xml:space="preserve"> </v>
      </c>
      <c r="AD521" t="str">
        <f>IF('Vars Master'!X522&lt;&gt;"",'Vars Master'!V522,"")</f>
        <v/>
      </c>
      <c r="AE521" s="73" t="str">
        <f>IF('Vars Master'!X522&lt;&gt;"",'Vars Master'!W522,"")</f>
        <v/>
      </c>
      <c r="AF521" t="str">
        <f>IF('Vars Master'!X522&lt;&gt;"",'Vars Master'!X522,"")</f>
        <v/>
      </c>
      <c r="AG521" s="74" t="str">
        <f t="shared" si="51"/>
        <v xml:space="preserve"> </v>
      </c>
      <c r="AH521" t="str">
        <f>IF('Vars Master'!Z522&lt;&gt;"",'Vars Master'!Z522,"")</f>
        <v/>
      </c>
      <c r="AI521" t="str">
        <f>IF('Vars Master'!AC522&lt;&gt;"",'Vars Master'!AA522,"")</f>
        <v/>
      </c>
      <c r="AJ521" s="73" t="str">
        <f>IF('Vars Master'!AC522&lt;&gt;"",'Vars Master'!AB522,"")</f>
        <v/>
      </c>
      <c r="AK521" t="s">
        <v>358</v>
      </c>
      <c r="AM521" t="str">
        <f>IF('Vars Master'!AC522&lt;&gt;"",'Vars Master'!AC522,"")</f>
        <v/>
      </c>
      <c r="AN521" s="74" t="str">
        <f t="shared" si="53"/>
        <v xml:space="preserve"> </v>
      </c>
      <c r="AO521" t="str">
        <f>IF('Vars Master'!AE522&lt;&gt;"",'Vars Master'!AE522,"")</f>
        <v/>
      </c>
      <c r="AP521" s="164" t="s">
        <v>358</v>
      </c>
      <c r="AQ521" s="164" t="s">
        <v>358</v>
      </c>
      <c r="AR521" s="164" t="s">
        <v>358</v>
      </c>
      <c r="AS521" s="164" t="s">
        <v>358</v>
      </c>
      <c r="AT521" s="164" t="s">
        <v>358</v>
      </c>
      <c r="AU521" s="164" t="s">
        <v>358</v>
      </c>
    </row>
    <row r="522" spans="2:47" x14ac:dyDescent="0.25">
      <c r="B522" t="str">
        <f>IF('Vars Master'!D523&lt;&gt;"",'Vars Master'!B523,"")</f>
        <v/>
      </c>
      <c r="C522" s="73" t="str">
        <f>IF('Vars Master'!D523&lt;&gt;"",'Vars Master'!C523,"")</f>
        <v/>
      </c>
      <c r="D522" t="s">
        <v>358</v>
      </c>
      <c r="F522" t="str">
        <f>IF('Vars Master'!D523&lt;&gt;"",'Vars Master'!D523,"")</f>
        <v/>
      </c>
      <c r="G522" s="74" t="str">
        <f t="shared" si="48"/>
        <v xml:space="preserve"> </v>
      </c>
      <c r="I522" t="str">
        <f>IF('Vars Master'!I523&lt;&gt;"",'Vars Master'!G523,"")</f>
        <v/>
      </c>
      <c r="J522" s="73" t="str">
        <f>IF('Vars Master'!I523&lt;&gt;"",'Vars Master'!H523,"")</f>
        <v/>
      </c>
      <c r="K522" t="s">
        <v>358</v>
      </c>
      <c r="M522" t="str">
        <f>IF('Vars Master'!I523&lt;&gt;"",'Vars Master'!I523,"")</f>
        <v/>
      </c>
      <c r="N522" s="74" t="str">
        <f t="shared" si="49"/>
        <v xml:space="preserve"> </v>
      </c>
      <c r="P522" t="str">
        <f>IF('Vars Master'!N523&lt;&gt;"",'Vars Master'!L523,"")</f>
        <v/>
      </c>
      <c r="Q522" s="73" t="str">
        <f>IF('Vars Master'!N523&lt;&gt;"",'Vars Master'!M523,"")</f>
        <v/>
      </c>
      <c r="R522" t="s">
        <v>358</v>
      </c>
      <c r="T522" t="str">
        <f>IF('Vars Master'!N523&lt;&gt;"",'Vars Master'!N523,"")</f>
        <v/>
      </c>
      <c r="U522" s="74" t="str">
        <f t="shared" si="50"/>
        <v xml:space="preserve"> </v>
      </c>
      <c r="W522" t="str">
        <f>IF('Vars Master'!S523&lt;&gt;"",'Vars Master'!Q523,"")</f>
        <v/>
      </c>
      <c r="X522" s="73" t="str">
        <f>IF('Vars Master'!S523&lt;&gt;"",'Vars Master'!R523,"")</f>
        <v/>
      </c>
      <c r="Y522" t="s">
        <v>358</v>
      </c>
      <c r="AA522" t="str">
        <f>IF('Vars Master'!S523&lt;&gt;"",'Vars Master'!S523,"")</f>
        <v/>
      </c>
      <c r="AB522" s="74" t="str">
        <f t="shared" si="52"/>
        <v xml:space="preserve"> </v>
      </c>
      <c r="AD522" t="str">
        <f>IF('Vars Master'!X523&lt;&gt;"",'Vars Master'!V523,"")</f>
        <v/>
      </c>
      <c r="AE522" s="73" t="str">
        <f>IF('Vars Master'!X523&lt;&gt;"",'Vars Master'!W523,"")</f>
        <v/>
      </c>
      <c r="AF522" t="str">
        <f>IF('Vars Master'!X523&lt;&gt;"",'Vars Master'!X523,"")</f>
        <v/>
      </c>
      <c r="AG522" s="74" t="str">
        <f t="shared" si="51"/>
        <v xml:space="preserve"> </v>
      </c>
      <c r="AH522" t="str">
        <f>IF('Vars Master'!Z523&lt;&gt;"",'Vars Master'!Z523,"")</f>
        <v/>
      </c>
      <c r="AI522" t="str">
        <f>IF('Vars Master'!AC523&lt;&gt;"",'Vars Master'!AA523,"")</f>
        <v/>
      </c>
      <c r="AJ522" s="73" t="str">
        <f>IF('Vars Master'!AC523&lt;&gt;"",'Vars Master'!AB523,"")</f>
        <v/>
      </c>
      <c r="AK522" t="s">
        <v>358</v>
      </c>
      <c r="AM522" t="str">
        <f>IF('Vars Master'!AC523&lt;&gt;"",'Vars Master'!AC523,"")</f>
        <v/>
      </c>
      <c r="AN522" s="74" t="str">
        <f t="shared" si="53"/>
        <v xml:space="preserve"> </v>
      </c>
      <c r="AO522" t="str">
        <f>IF('Vars Master'!AE523&lt;&gt;"",'Vars Master'!AE523,"")</f>
        <v/>
      </c>
      <c r="AP522" s="164" t="s">
        <v>358</v>
      </c>
      <c r="AQ522" s="164" t="s">
        <v>358</v>
      </c>
      <c r="AR522" s="164" t="s">
        <v>358</v>
      </c>
      <c r="AS522" s="164" t="s">
        <v>358</v>
      </c>
      <c r="AT522" s="164" t="s">
        <v>358</v>
      </c>
      <c r="AU522" s="164" t="s">
        <v>358</v>
      </c>
    </row>
    <row r="523" spans="2:47" x14ac:dyDescent="0.25">
      <c r="B523" t="str">
        <f>IF('Vars Master'!D524&lt;&gt;"",'Vars Master'!B524,"")</f>
        <v/>
      </c>
      <c r="C523" s="73" t="str">
        <f>IF('Vars Master'!D524&lt;&gt;"",'Vars Master'!C524,"")</f>
        <v/>
      </c>
      <c r="D523" t="s">
        <v>358</v>
      </c>
      <c r="F523" t="str">
        <f>IF('Vars Master'!D524&lt;&gt;"",'Vars Master'!D524,"")</f>
        <v/>
      </c>
      <c r="G523" s="74" t="str">
        <f t="shared" si="48"/>
        <v xml:space="preserve"> </v>
      </c>
      <c r="I523" t="str">
        <f>IF('Vars Master'!I524&lt;&gt;"",'Vars Master'!G524,"")</f>
        <v/>
      </c>
      <c r="J523" s="73" t="str">
        <f>IF('Vars Master'!I524&lt;&gt;"",'Vars Master'!H524,"")</f>
        <v/>
      </c>
      <c r="K523" t="s">
        <v>358</v>
      </c>
      <c r="M523" t="str">
        <f>IF('Vars Master'!I524&lt;&gt;"",'Vars Master'!I524,"")</f>
        <v/>
      </c>
      <c r="N523" s="74" t="str">
        <f t="shared" si="49"/>
        <v xml:space="preserve"> </v>
      </c>
      <c r="P523" t="str">
        <f>IF('Vars Master'!N524&lt;&gt;"",'Vars Master'!L524,"")</f>
        <v/>
      </c>
      <c r="Q523" s="73" t="str">
        <f>IF('Vars Master'!N524&lt;&gt;"",'Vars Master'!M524,"")</f>
        <v/>
      </c>
      <c r="R523" t="s">
        <v>358</v>
      </c>
      <c r="T523" t="str">
        <f>IF('Vars Master'!N524&lt;&gt;"",'Vars Master'!N524,"")</f>
        <v/>
      </c>
      <c r="U523" s="74" t="str">
        <f t="shared" si="50"/>
        <v xml:space="preserve"> </v>
      </c>
      <c r="W523" t="str">
        <f>IF('Vars Master'!S524&lt;&gt;"",'Vars Master'!Q524,"")</f>
        <v/>
      </c>
      <c r="X523" s="73" t="str">
        <f>IF('Vars Master'!S524&lt;&gt;"",'Vars Master'!R524,"")</f>
        <v/>
      </c>
      <c r="Y523" t="s">
        <v>358</v>
      </c>
      <c r="AA523" t="str">
        <f>IF('Vars Master'!S524&lt;&gt;"",'Vars Master'!S524,"")</f>
        <v/>
      </c>
      <c r="AB523" s="74" t="str">
        <f t="shared" si="52"/>
        <v xml:space="preserve"> </v>
      </c>
      <c r="AD523" t="str">
        <f>IF('Vars Master'!X524&lt;&gt;"",'Vars Master'!V524,"")</f>
        <v/>
      </c>
      <c r="AE523" s="73" t="str">
        <f>IF('Vars Master'!X524&lt;&gt;"",'Vars Master'!W524,"")</f>
        <v/>
      </c>
      <c r="AF523" t="str">
        <f>IF('Vars Master'!X524&lt;&gt;"",'Vars Master'!X524,"")</f>
        <v/>
      </c>
      <c r="AG523" s="74" t="str">
        <f t="shared" si="51"/>
        <v xml:space="preserve"> </v>
      </c>
      <c r="AH523" t="str">
        <f>IF('Vars Master'!Z524&lt;&gt;"",'Vars Master'!Z524,"")</f>
        <v/>
      </c>
      <c r="AI523" t="str">
        <f>IF('Vars Master'!AC524&lt;&gt;"",'Vars Master'!AA524,"")</f>
        <v/>
      </c>
      <c r="AJ523" s="73" t="str">
        <f>IF('Vars Master'!AC524&lt;&gt;"",'Vars Master'!AB524,"")</f>
        <v/>
      </c>
      <c r="AK523" t="s">
        <v>358</v>
      </c>
      <c r="AM523" t="str">
        <f>IF('Vars Master'!AC524&lt;&gt;"",'Vars Master'!AC524,"")</f>
        <v/>
      </c>
      <c r="AN523" s="74" t="str">
        <f t="shared" si="53"/>
        <v xml:space="preserve"> </v>
      </c>
      <c r="AO523" t="str">
        <f>IF('Vars Master'!AE524&lt;&gt;"",'Vars Master'!AE524,"")</f>
        <v/>
      </c>
      <c r="AP523" s="164" t="s">
        <v>358</v>
      </c>
      <c r="AQ523" s="164" t="s">
        <v>358</v>
      </c>
      <c r="AR523" s="164" t="s">
        <v>358</v>
      </c>
      <c r="AS523" s="164" t="s">
        <v>358</v>
      </c>
      <c r="AT523" s="164" t="s">
        <v>358</v>
      </c>
      <c r="AU523" s="164" t="s">
        <v>358</v>
      </c>
    </row>
    <row r="524" spans="2:47" x14ac:dyDescent="0.25">
      <c r="B524" t="str">
        <f>IF('Vars Master'!D525&lt;&gt;"",'Vars Master'!B525,"")</f>
        <v/>
      </c>
      <c r="C524" s="73" t="str">
        <f>IF('Vars Master'!D525&lt;&gt;"",'Vars Master'!C525,"")</f>
        <v/>
      </c>
      <c r="D524" t="s">
        <v>358</v>
      </c>
      <c r="F524" t="str">
        <f>IF('Vars Master'!D525&lt;&gt;"",'Vars Master'!D525,"")</f>
        <v/>
      </c>
      <c r="G524" s="74" t="str">
        <f t="shared" si="48"/>
        <v xml:space="preserve"> </v>
      </c>
      <c r="I524" t="str">
        <f>IF('Vars Master'!I525&lt;&gt;"",'Vars Master'!G525,"")</f>
        <v/>
      </c>
      <c r="J524" s="73" t="str">
        <f>IF('Vars Master'!I525&lt;&gt;"",'Vars Master'!H525,"")</f>
        <v/>
      </c>
      <c r="K524" t="s">
        <v>358</v>
      </c>
      <c r="M524" t="str">
        <f>IF('Vars Master'!I525&lt;&gt;"",'Vars Master'!I525,"")</f>
        <v/>
      </c>
      <c r="N524" s="74" t="str">
        <f t="shared" si="49"/>
        <v xml:space="preserve"> </v>
      </c>
      <c r="P524" t="str">
        <f>IF('Vars Master'!N525&lt;&gt;"",'Vars Master'!L525,"")</f>
        <v/>
      </c>
      <c r="Q524" s="73" t="str">
        <f>IF('Vars Master'!N525&lt;&gt;"",'Vars Master'!M525,"")</f>
        <v/>
      </c>
      <c r="R524" t="s">
        <v>358</v>
      </c>
      <c r="T524" t="str">
        <f>IF('Vars Master'!N525&lt;&gt;"",'Vars Master'!N525,"")</f>
        <v/>
      </c>
      <c r="U524" s="74" t="str">
        <f t="shared" si="50"/>
        <v xml:space="preserve"> </v>
      </c>
      <c r="W524" t="str">
        <f>IF('Vars Master'!S525&lt;&gt;"",'Vars Master'!Q525,"")</f>
        <v/>
      </c>
      <c r="X524" s="73" t="str">
        <f>IF('Vars Master'!S525&lt;&gt;"",'Vars Master'!R525,"")</f>
        <v/>
      </c>
      <c r="Y524" t="s">
        <v>358</v>
      </c>
      <c r="AA524" t="str">
        <f>IF('Vars Master'!S525&lt;&gt;"",'Vars Master'!S525,"")</f>
        <v/>
      </c>
      <c r="AB524" s="74" t="str">
        <f t="shared" si="52"/>
        <v xml:space="preserve"> </v>
      </c>
      <c r="AD524" t="str">
        <f>IF('Vars Master'!X525&lt;&gt;"",'Vars Master'!V525,"")</f>
        <v/>
      </c>
      <c r="AE524" s="73" t="str">
        <f>IF('Vars Master'!X525&lt;&gt;"",'Vars Master'!W525,"")</f>
        <v/>
      </c>
      <c r="AF524" t="str">
        <f>IF('Vars Master'!X525&lt;&gt;"",'Vars Master'!X525,"")</f>
        <v/>
      </c>
      <c r="AG524" s="74" t="str">
        <f t="shared" si="51"/>
        <v xml:space="preserve"> </v>
      </c>
      <c r="AH524" t="str">
        <f>IF('Vars Master'!Z525&lt;&gt;"",'Vars Master'!Z525,"")</f>
        <v/>
      </c>
      <c r="AI524" t="str">
        <f>IF('Vars Master'!AC525&lt;&gt;"",'Vars Master'!AA525,"")</f>
        <v/>
      </c>
      <c r="AJ524" s="73" t="str">
        <f>IF('Vars Master'!AC525&lt;&gt;"",'Vars Master'!AB525,"")</f>
        <v/>
      </c>
      <c r="AK524" t="s">
        <v>358</v>
      </c>
      <c r="AM524" t="str">
        <f>IF('Vars Master'!AC525&lt;&gt;"",'Vars Master'!AC525,"")</f>
        <v/>
      </c>
      <c r="AN524" s="74" t="str">
        <f t="shared" si="53"/>
        <v xml:space="preserve"> </v>
      </c>
      <c r="AO524" t="str">
        <f>IF('Vars Master'!AE525&lt;&gt;"",'Vars Master'!AE525,"")</f>
        <v/>
      </c>
      <c r="AP524" s="164" t="s">
        <v>358</v>
      </c>
      <c r="AQ524" s="164" t="s">
        <v>358</v>
      </c>
      <c r="AR524" s="164" t="s">
        <v>358</v>
      </c>
      <c r="AS524" s="164" t="s">
        <v>358</v>
      </c>
      <c r="AT524" s="164" t="s">
        <v>358</v>
      </c>
      <c r="AU524" s="164" t="s">
        <v>358</v>
      </c>
    </row>
    <row r="525" spans="2:47" x14ac:dyDescent="0.25">
      <c r="B525" t="str">
        <f>IF('Vars Master'!D526&lt;&gt;"",'Vars Master'!B526,"")</f>
        <v/>
      </c>
      <c r="C525" s="73" t="str">
        <f>IF('Vars Master'!D526&lt;&gt;"",'Vars Master'!C526,"")</f>
        <v/>
      </c>
      <c r="D525" t="s">
        <v>358</v>
      </c>
      <c r="F525" t="str">
        <f>IF('Vars Master'!D526&lt;&gt;"",'Vars Master'!D526,"")</f>
        <v/>
      </c>
      <c r="G525" s="74" t="str">
        <f t="shared" si="48"/>
        <v xml:space="preserve"> </v>
      </c>
      <c r="I525" t="str">
        <f>IF('Vars Master'!I526&lt;&gt;"",'Vars Master'!G526,"")</f>
        <v/>
      </c>
      <c r="J525" s="73" t="str">
        <f>IF('Vars Master'!I526&lt;&gt;"",'Vars Master'!H526,"")</f>
        <v/>
      </c>
      <c r="K525" t="s">
        <v>358</v>
      </c>
      <c r="M525" t="str">
        <f>IF('Vars Master'!I526&lt;&gt;"",'Vars Master'!I526,"")</f>
        <v/>
      </c>
      <c r="N525" s="74" t="str">
        <f t="shared" si="49"/>
        <v xml:space="preserve"> </v>
      </c>
      <c r="P525" t="str">
        <f>IF('Vars Master'!N526&lt;&gt;"",'Vars Master'!L526,"")</f>
        <v/>
      </c>
      <c r="Q525" s="73" t="str">
        <f>IF('Vars Master'!N526&lt;&gt;"",'Vars Master'!M526,"")</f>
        <v/>
      </c>
      <c r="R525" t="s">
        <v>358</v>
      </c>
      <c r="T525" t="str">
        <f>IF('Vars Master'!N526&lt;&gt;"",'Vars Master'!N526,"")</f>
        <v/>
      </c>
      <c r="U525" s="74" t="str">
        <f t="shared" si="50"/>
        <v xml:space="preserve"> </v>
      </c>
      <c r="W525" t="str">
        <f>IF('Vars Master'!S526&lt;&gt;"",'Vars Master'!Q526,"")</f>
        <v/>
      </c>
      <c r="X525" s="73" t="str">
        <f>IF('Vars Master'!S526&lt;&gt;"",'Vars Master'!R526,"")</f>
        <v/>
      </c>
      <c r="Y525" t="s">
        <v>358</v>
      </c>
      <c r="AA525" t="str">
        <f>IF('Vars Master'!S526&lt;&gt;"",'Vars Master'!S526,"")</f>
        <v/>
      </c>
      <c r="AB525" s="74" t="str">
        <f t="shared" si="52"/>
        <v xml:space="preserve"> </v>
      </c>
      <c r="AD525" t="str">
        <f>IF('Vars Master'!X526&lt;&gt;"",'Vars Master'!V526,"")</f>
        <v/>
      </c>
      <c r="AE525" s="73" t="str">
        <f>IF('Vars Master'!X526&lt;&gt;"",'Vars Master'!W526,"")</f>
        <v/>
      </c>
      <c r="AF525" t="str">
        <f>IF('Vars Master'!X526&lt;&gt;"",'Vars Master'!X526,"")</f>
        <v/>
      </c>
      <c r="AG525" s="74" t="str">
        <f t="shared" si="51"/>
        <v xml:space="preserve"> </v>
      </c>
      <c r="AH525" t="str">
        <f>IF('Vars Master'!Z526&lt;&gt;"",'Vars Master'!Z526,"")</f>
        <v/>
      </c>
      <c r="AI525" t="str">
        <f>IF('Vars Master'!AC526&lt;&gt;"",'Vars Master'!AA526,"")</f>
        <v/>
      </c>
      <c r="AJ525" s="73" t="str">
        <f>IF('Vars Master'!AC526&lt;&gt;"",'Vars Master'!AB526,"")</f>
        <v/>
      </c>
      <c r="AK525" t="s">
        <v>358</v>
      </c>
      <c r="AM525" t="str">
        <f>IF('Vars Master'!AC526&lt;&gt;"",'Vars Master'!AC526,"")</f>
        <v/>
      </c>
      <c r="AN525" s="74" t="str">
        <f t="shared" si="53"/>
        <v xml:space="preserve"> </v>
      </c>
      <c r="AO525" t="str">
        <f>IF('Vars Master'!AE526&lt;&gt;"",'Vars Master'!AE526,"")</f>
        <v/>
      </c>
      <c r="AP525" s="164" t="s">
        <v>358</v>
      </c>
      <c r="AQ525" s="164" t="s">
        <v>358</v>
      </c>
      <c r="AR525" s="164" t="s">
        <v>358</v>
      </c>
      <c r="AS525" s="164" t="s">
        <v>358</v>
      </c>
      <c r="AT525" s="164" t="s">
        <v>358</v>
      </c>
      <c r="AU525" s="164" t="s">
        <v>358</v>
      </c>
    </row>
    <row r="526" spans="2:47" x14ac:dyDescent="0.25">
      <c r="B526" t="str">
        <f>IF('Vars Master'!D527&lt;&gt;"",'Vars Master'!B527,"")</f>
        <v/>
      </c>
      <c r="C526" s="73" t="str">
        <f>IF('Vars Master'!D527&lt;&gt;"",'Vars Master'!C527,"")</f>
        <v/>
      </c>
      <c r="D526" t="s">
        <v>358</v>
      </c>
      <c r="F526" t="str">
        <f>IF('Vars Master'!D527&lt;&gt;"",'Vars Master'!D527,"")</f>
        <v/>
      </c>
      <c r="G526" s="74" t="str">
        <f t="shared" si="48"/>
        <v xml:space="preserve"> </v>
      </c>
      <c r="I526" t="str">
        <f>IF('Vars Master'!I527&lt;&gt;"",'Vars Master'!G527,"")</f>
        <v/>
      </c>
      <c r="J526" s="73" t="str">
        <f>IF('Vars Master'!I527&lt;&gt;"",'Vars Master'!H527,"")</f>
        <v/>
      </c>
      <c r="K526" t="s">
        <v>358</v>
      </c>
      <c r="M526" t="str">
        <f>IF('Vars Master'!I527&lt;&gt;"",'Vars Master'!I527,"")</f>
        <v/>
      </c>
      <c r="N526" s="74" t="str">
        <f t="shared" si="49"/>
        <v xml:space="preserve"> </v>
      </c>
      <c r="P526" t="str">
        <f>IF('Vars Master'!N527&lt;&gt;"",'Vars Master'!L527,"")</f>
        <v/>
      </c>
      <c r="Q526" s="73" t="str">
        <f>IF('Vars Master'!N527&lt;&gt;"",'Vars Master'!M527,"")</f>
        <v/>
      </c>
      <c r="R526" t="s">
        <v>358</v>
      </c>
      <c r="T526" t="str">
        <f>IF('Vars Master'!N527&lt;&gt;"",'Vars Master'!N527,"")</f>
        <v/>
      </c>
      <c r="U526" s="74" t="str">
        <f t="shared" si="50"/>
        <v xml:space="preserve"> </v>
      </c>
      <c r="W526" t="str">
        <f>IF('Vars Master'!S527&lt;&gt;"",'Vars Master'!Q527,"")</f>
        <v/>
      </c>
      <c r="X526" s="73" t="str">
        <f>IF('Vars Master'!S527&lt;&gt;"",'Vars Master'!R527,"")</f>
        <v/>
      </c>
      <c r="Y526" t="s">
        <v>358</v>
      </c>
      <c r="AA526" t="str">
        <f>IF('Vars Master'!S527&lt;&gt;"",'Vars Master'!S527,"")</f>
        <v/>
      </c>
      <c r="AB526" s="74" t="str">
        <f t="shared" si="52"/>
        <v xml:space="preserve"> </v>
      </c>
      <c r="AD526" t="str">
        <f>IF('Vars Master'!X527&lt;&gt;"",'Vars Master'!V527,"")</f>
        <v/>
      </c>
      <c r="AE526" s="73" t="str">
        <f>IF('Vars Master'!X527&lt;&gt;"",'Vars Master'!W527,"")</f>
        <v/>
      </c>
      <c r="AF526" t="str">
        <f>IF('Vars Master'!X527&lt;&gt;"",'Vars Master'!X527,"")</f>
        <v/>
      </c>
      <c r="AG526" s="74" t="str">
        <f t="shared" si="51"/>
        <v xml:space="preserve"> </v>
      </c>
      <c r="AH526" t="str">
        <f>IF('Vars Master'!Z527&lt;&gt;"",'Vars Master'!Z527,"")</f>
        <v/>
      </c>
      <c r="AI526" t="str">
        <f>IF('Vars Master'!AC527&lt;&gt;"",'Vars Master'!AA527,"")</f>
        <v/>
      </c>
      <c r="AJ526" s="73" t="str">
        <f>IF('Vars Master'!AC527&lt;&gt;"",'Vars Master'!AB527,"")</f>
        <v/>
      </c>
      <c r="AK526" t="s">
        <v>358</v>
      </c>
      <c r="AM526" t="str">
        <f>IF('Vars Master'!AC527&lt;&gt;"",'Vars Master'!AC527,"")</f>
        <v/>
      </c>
      <c r="AN526" s="74" t="str">
        <f t="shared" si="53"/>
        <v xml:space="preserve"> </v>
      </c>
      <c r="AO526" t="str">
        <f>IF('Vars Master'!AE527&lt;&gt;"",'Vars Master'!AE527,"")</f>
        <v/>
      </c>
      <c r="AP526" s="164" t="s">
        <v>358</v>
      </c>
      <c r="AQ526" s="164" t="s">
        <v>358</v>
      </c>
      <c r="AR526" s="164" t="s">
        <v>358</v>
      </c>
      <c r="AS526" s="164" t="s">
        <v>358</v>
      </c>
      <c r="AT526" s="164" t="s">
        <v>358</v>
      </c>
      <c r="AU526" s="164" t="s">
        <v>358</v>
      </c>
    </row>
    <row r="527" spans="2:47" x14ac:dyDescent="0.25">
      <c r="B527" t="str">
        <f>IF('Vars Master'!D528&lt;&gt;"",'Vars Master'!B528,"")</f>
        <v/>
      </c>
      <c r="C527" s="73" t="str">
        <f>IF('Vars Master'!D528&lt;&gt;"",'Vars Master'!C528,"")</f>
        <v/>
      </c>
      <c r="D527" t="s">
        <v>358</v>
      </c>
      <c r="F527" t="str">
        <f>IF('Vars Master'!D528&lt;&gt;"",'Vars Master'!D528,"")</f>
        <v/>
      </c>
      <c r="G527" s="74" t="str">
        <f t="shared" si="48"/>
        <v xml:space="preserve"> </v>
      </c>
      <c r="I527" t="str">
        <f>IF('Vars Master'!I528&lt;&gt;"",'Vars Master'!G528,"")</f>
        <v/>
      </c>
      <c r="J527" s="73" t="str">
        <f>IF('Vars Master'!I528&lt;&gt;"",'Vars Master'!H528,"")</f>
        <v/>
      </c>
      <c r="K527" t="s">
        <v>358</v>
      </c>
      <c r="M527" t="str">
        <f>IF('Vars Master'!I528&lt;&gt;"",'Vars Master'!I528,"")</f>
        <v/>
      </c>
      <c r="N527" s="74" t="str">
        <f t="shared" si="49"/>
        <v xml:space="preserve"> </v>
      </c>
      <c r="P527" t="str">
        <f>IF('Vars Master'!N528&lt;&gt;"",'Vars Master'!L528,"")</f>
        <v/>
      </c>
      <c r="Q527" s="73" t="str">
        <f>IF('Vars Master'!N528&lt;&gt;"",'Vars Master'!M528,"")</f>
        <v/>
      </c>
      <c r="R527" t="s">
        <v>358</v>
      </c>
      <c r="T527" t="str">
        <f>IF('Vars Master'!N528&lt;&gt;"",'Vars Master'!N528,"")</f>
        <v/>
      </c>
      <c r="U527" s="74" t="str">
        <f t="shared" si="50"/>
        <v xml:space="preserve"> </v>
      </c>
      <c r="W527" t="str">
        <f>IF('Vars Master'!S528&lt;&gt;"",'Vars Master'!Q528,"")</f>
        <v/>
      </c>
      <c r="X527" s="73" t="str">
        <f>IF('Vars Master'!S528&lt;&gt;"",'Vars Master'!R528,"")</f>
        <v/>
      </c>
      <c r="Y527" t="s">
        <v>358</v>
      </c>
      <c r="AA527" t="str">
        <f>IF('Vars Master'!S528&lt;&gt;"",'Vars Master'!S528,"")</f>
        <v/>
      </c>
      <c r="AB527" s="74" t="str">
        <f t="shared" si="52"/>
        <v xml:space="preserve"> </v>
      </c>
      <c r="AD527" t="str">
        <f>IF('Vars Master'!X528&lt;&gt;"",'Vars Master'!V528,"")</f>
        <v/>
      </c>
      <c r="AE527" s="73" t="str">
        <f>IF('Vars Master'!X528&lt;&gt;"",'Vars Master'!W528,"")</f>
        <v/>
      </c>
      <c r="AF527" t="str">
        <f>IF('Vars Master'!X528&lt;&gt;"",'Vars Master'!X528,"")</f>
        <v/>
      </c>
      <c r="AG527" s="74" t="str">
        <f t="shared" si="51"/>
        <v xml:space="preserve"> </v>
      </c>
      <c r="AH527" t="str">
        <f>IF('Vars Master'!Z528&lt;&gt;"",'Vars Master'!Z528,"")</f>
        <v/>
      </c>
      <c r="AI527" t="str">
        <f>IF('Vars Master'!AC528&lt;&gt;"",'Vars Master'!AA528,"")</f>
        <v/>
      </c>
      <c r="AJ527" s="73" t="str">
        <f>IF('Vars Master'!AC528&lt;&gt;"",'Vars Master'!AB528,"")</f>
        <v/>
      </c>
      <c r="AK527" t="s">
        <v>358</v>
      </c>
      <c r="AM527" t="str">
        <f>IF('Vars Master'!AC528&lt;&gt;"",'Vars Master'!AC528,"")</f>
        <v/>
      </c>
      <c r="AN527" s="74" t="str">
        <f t="shared" si="53"/>
        <v xml:space="preserve"> </v>
      </c>
      <c r="AO527" t="str">
        <f>IF('Vars Master'!AE528&lt;&gt;"",'Vars Master'!AE528,"")</f>
        <v/>
      </c>
      <c r="AP527" s="164" t="s">
        <v>358</v>
      </c>
      <c r="AQ527" s="164" t="s">
        <v>358</v>
      </c>
      <c r="AR527" s="164" t="s">
        <v>358</v>
      </c>
      <c r="AS527" s="164" t="s">
        <v>358</v>
      </c>
      <c r="AT527" s="164" t="s">
        <v>358</v>
      </c>
      <c r="AU527" s="164" t="s">
        <v>358</v>
      </c>
    </row>
    <row r="528" spans="2:47" x14ac:dyDescent="0.25">
      <c r="B528" t="str">
        <f>IF('Vars Master'!D529&lt;&gt;"",'Vars Master'!B529,"")</f>
        <v/>
      </c>
      <c r="C528" s="73" t="str">
        <f>IF('Vars Master'!D529&lt;&gt;"",'Vars Master'!C529,"")</f>
        <v/>
      </c>
      <c r="D528" t="s">
        <v>358</v>
      </c>
      <c r="F528" t="str">
        <f>IF('Vars Master'!D529&lt;&gt;"",'Vars Master'!D529,"")</f>
        <v/>
      </c>
      <c r="G528" s="74" t="str">
        <f t="shared" si="48"/>
        <v xml:space="preserve"> </v>
      </c>
      <c r="I528" t="str">
        <f>IF('Vars Master'!I529&lt;&gt;"",'Vars Master'!G529,"")</f>
        <v/>
      </c>
      <c r="J528" s="73" t="str">
        <f>IF('Vars Master'!I529&lt;&gt;"",'Vars Master'!H529,"")</f>
        <v/>
      </c>
      <c r="K528" t="s">
        <v>358</v>
      </c>
      <c r="M528" t="str">
        <f>IF('Vars Master'!I529&lt;&gt;"",'Vars Master'!I529,"")</f>
        <v/>
      </c>
      <c r="N528" s="74" t="str">
        <f t="shared" si="49"/>
        <v xml:space="preserve"> </v>
      </c>
      <c r="P528" t="str">
        <f>IF('Vars Master'!N529&lt;&gt;"",'Vars Master'!L529,"")</f>
        <v/>
      </c>
      <c r="Q528" s="73" t="str">
        <f>IF('Vars Master'!N529&lt;&gt;"",'Vars Master'!M529,"")</f>
        <v/>
      </c>
      <c r="R528" t="s">
        <v>358</v>
      </c>
      <c r="T528" t="str">
        <f>IF('Vars Master'!N529&lt;&gt;"",'Vars Master'!N529,"")</f>
        <v/>
      </c>
      <c r="U528" s="74" t="str">
        <f t="shared" si="50"/>
        <v xml:space="preserve"> </v>
      </c>
      <c r="W528" t="str">
        <f>IF('Vars Master'!S529&lt;&gt;"",'Vars Master'!Q529,"")</f>
        <v/>
      </c>
      <c r="X528" s="73" t="str">
        <f>IF('Vars Master'!S529&lt;&gt;"",'Vars Master'!R529,"")</f>
        <v/>
      </c>
      <c r="Y528" t="s">
        <v>358</v>
      </c>
      <c r="AA528" t="str">
        <f>IF('Vars Master'!S529&lt;&gt;"",'Vars Master'!S529,"")</f>
        <v/>
      </c>
      <c r="AB528" s="74" t="str">
        <f t="shared" si="52"/>
        <v xml:space="preserve"> </v>
      </c>
      <c r="AD528" t="str">
        <f>IF('Vars Master'!X529&lt;&gt;"",'Vars Master'!V529,"")</f>
        <v/>
      </c>
      <c r="AE528" s="73" t="str">
        <f>IF('Vars Master'!X529&lt;&gt;"",'Vars Master'!W529,"")</f>
        <v/>
      </c>
      <c r="AF528" t="str">
        <f>IF('Vars Master'!X529&lt;&gt;"",'Vars Master'!X529,"")</f>
        <v/>
      </c>
      <c r="AG528" s="74" t="str">
        <f t="shared" si="51"/>
        <v xml:space="preserve"> </v>
      </c>
      <c r="AH528" t="str">
        <f>IF('Vars Master'!Z529&lt;&gt;"",'Vars Master'!Z529,"")</f>
        <v/>
      </c>
      <c r="AI528" t="str">
        <f>IF('Vars Master'!AC529&lt;&gt;"",'Vars Master'!AA529,"")</f>
        <v/>
      </c>
      <c r="AJ528" s="73" t="str">
        <f>IF('Vars Master'!AC529&lt;&gt;"",'Vars Master'!AB529,"")</f>
        <v/>
      </c>
      <c r="AK528" t="s">
        <v>358</v>
      </c>
      <c r="AM528" t="str">
        <f>IF('Vars Master'!AC529&lt;&gt;"",'Vars Master'!AC529,"")</f>
        <v/>
      </c>
      <c r="AN528" s="74" t="str">
        <f t="shared" si="53"/>
        <v xml:space="preserve"> </v>
      </c>
      <c r="AO528" t="str">
        <f>IF('Vars Master'!AE529&lt;&gt;"",'Vars Master'!AE529,"")</f>
        <v/>
      </c>
      <c r="AP528" s="164" t="s">
        <v>358</v>
      </c>
      <c r="AQ528" s="164" t="s">
        <v>358</v>
      </c>
      <c r="AR528" s="164" t="s">
        <v>358</v>
      </c>
      <c r="AS528" s="164" t="s">
        <v>358</v>
      </c>
      <c r="AT528" s="164" t="s">
        <v>358</v>
      </c>
      <c r="AU528" s="164" t="s">
        <v>358</v>
      </c>
    </row>
    <row r="529" spans="2:47" x14ac:dyDescent="0.25">
      <c r="B529" t="str">
        <f>IF('Vars Master'!D530&lt;&gt;"",'Vars Master'!B530,"")</f>
        <v/>
      </c>
      <c r="C529" s="73" t="str">
        <f>IF('Vars Master'!D530&lt;&gt;"",'Vars Master'!C530,"")</f>
        <v/>
      </c>
      <c r="D529" t="s">
        <v>358</v>
      </c>
      <c r="F529" t="str">
        <f>IF('Vars Master'!D530&lt;&gt;"",'Vars Master'!D530,"")</f>
        <v/>
      </c>
      <c r="G529" s="74" t="str">
        <f t="shared" si="48"/>
        <v xml:space="preserve"> </v>
      </c>
      <c r="I529" t="str">
        <f>IF('Vars Master'!I530&lt;&gt;"",'Vars Master'!G530,"")</f>
        <v/>
      </c>
      <c r="J529" s="73" t="str">
        <f>IF('Vars Master'!I530&lt;&gt;"",'Vars Master'!H530,"")</f>
        <v/>
      </c>
      <c r="K529" t="s">
        <v>358</v>
      </c>
      <c r="M529" t="str">
        <f>IF('Vars Master'!I530&lt;&gt;"",'Vars Master'!I530,"")</f>
        <v/>
      </c>
      <c r="N529" s="74" t="str">
        <f t="shared" si="49"/>
        <v xml:space="preserve"> </v>
      </c>
      <c r="P529" t="str">
        <f>IF('Vars Master'!N530&lt;&gt;"",'Vars Master'!L530,"")</f>
        <v/>
      </c>
      <c r="Q529" s="73" t="str">
        <f>IF('Vars Master'!N530&lt;&gt;"",'Vars Master'!M530,"")</f>
        <v/>
      </c>
      <c r="R529" t="s">
        <v>358</v>
      </c>
      <c r="T529" t="str">
        <f>IF('Vars Master'!N530&lt;&gt;"",'Vars Master'!N530,"")</f>
        <v/>
      </c>
      <c r="U529" s="74" t="str">
        <f t="shared" si="50"/>
        <v xml:space="preserve"> </v>
      </c>
      <c r="W529" t="str">
        <f>IF('Vars Master'!S530&lt;&gt;"",'Vars Master'!Q530,"")</f>
        <v/>
      </c>
      <c r="X529" s="73" t="str">
        <f>IF('Vars Master'!S530&lt;&gt;"",'Vars Master'!R530,"")</f>
        <v/>
      </c>
      <c r="Y529" t="s">
        <v>358</v>
      </c>
      <c r="AA529" t="str">
        <f>IF('Vars Master'!S530&lt;&gt;"",'Vars Master'!S530,"")</f>
        <v/>
      </c>
      <c r="AB529" s="74" t="str">
        <f t="shared" si="52"/>
        <v xml:space="preserve"> </v>
      </c>
      <c r="AD529" t="str">
        <f>IF('Vars Master'!X530&lt;&gt;"",'Vars Master'!V530,"")</f>
        <v/>
      </c>
      <c r="AE529" s="73" t="str">
        <f>IF('Vars Master'!X530&lt;&gt;"",'Vars Master'!W530,"")</f>
        <v/>
      </c>
      <c r="AF529" t="str">
        <f>IF('Vars Master'!X530&lt;&gt;"",'Vars Master'!X530,"")</f>
        <v/>
      </c>
      <c r="AG529" s="74" t="str">
        <f t="shared" si="51"/>
        <v xml:space="preserve"> </v>
      </c>
      <c r="AH529" t="str">
        <f>IF('Vars Master'!Z530&lt;&gt;"",'Vars Master'!Z530,"")</f>
        <v/>
      </c>
      <c r="AI529" t="str">
        <f>IF('Vars Master'!AC530&lt;&gt;"",'Vars Master'!AA530,"")</f>
        <v/>
      </c>
      <c r="AJ529" s="73" t="str">
        <f>IF('Vars Master'!AC530&lt;&gt;"",'Vars Master'!AB530,"")</f>
        <v/>
      </c>
      <c r="AK529" t="s">
        <v>358</v>
      </c>
      <c r="AM529" t="str">
        <f>IF('Vars Master'!AC530&lt;&gt;"",'Vars Master'!AC530,"")</f>
        <v/>
      </c>
      <c r="AN529" s="74" t="str">
        <f t="shared" si="53"/>
        <v xml:space="preserve"> </v>
      </c>
      <c r="AO529" t="str">
        <f>IF('Vars Master'!AE530&lt;&gt;"",'Vars Master'!AE530,"")</f>
        <v/>
      </c>
      <c r="AP529" s="164" t="s">
        <v>358</v>
      </c>
      <c r="AQ529" s="164" t="s">
        <v>358</v>
      </c>
      <c r="AR529" s="164" t="s">
        <v>358</v>
      </c>
      <c r="AS529" s="164" t="s">
        <v>358</v>
      </c>
      <c r="AT529" s="164" t="s">
        <v>358</v>
      </c>
      <c r="AU529" s="164" t="s">
        <v>358</v>
      </c>
    </row>
    <row r="530" spans="2:47" x14ac:dyDescent="0.25">
      <c r="B530" t="str">
        <f>IF('Vars Master'!D531&lt;&gt;"",'Vars Master'!B531,"")</f>
        <v/>
      </c>
      <c r="C530" s="73" t="str">
        <f>IF('Vars Master'!D531&lt;&gt;"",'Vars Master'!C531,"")</f>
        <v/>
      </c>
      <c r="D530" t="s">
        <v>358</v>
      </c>
      <c r="F530" t="str">
        <f>IF('Vars Master'!D531&lt;&gt;"",'Vars Master'!D531,"")</f>
        <v/>
      </c>
      <c r="G530" s="74" t="str">
        <f t="shared" si="48"/>
        <v xml:space="preserve"> </v>
      </c>
      <c r="I530" t="str">
        <f>IF('Vars Master'!I531&lt;&gt;"",'Vars Master'!G531,"")</f>
        <v/>
      </c>
      <c r="J530" s="73" t="str">
        <f>IF('Vars Master'!I531&lt;&gt;"",'Vars Master'!H531,"")</f>
        <v/>
      </c>
      <c r="K530" t="s">
        <v>358</v>
      </c>
      <c r="M530" t="str">
        <f>IF('Vars Master'!I531&lt;&gt;"",'Vars Master'!I531,"")</f>
        <v/>
      </c>
      <c r="N530" s="74" t="str">
        <f t="shared" si="49"/>
        <v xml:space="preserve"> </v>
      </c>
      <c r="P530" t="str">
        <f>IF('Vars Master'!N531&lt;&gt;"",'Vars Master'!L531,"")</f>
        <v/>
      </c>
      <c r="Q530" s="73" t="str">
        <f>IF('Vars Master'!N531&lt;&gt;"",'Vars Master'!M531,"")</f>
        <v/>
      </c>
      <c r="R530" t="s">
        <v>358</v>
      </c>
      <c r="T530" t="str">
        <f>IF('Vars Master'!N531&lt;&gt;"",'Vars Master'!N531,"")</f>
        <v/>
      </c>
      <c r="U530" s="74" t="str">
        <f t="shared" si="50"/>
        <v xml:space="preserve"> </v>
      </c>
      <c r="W530" t="str">
        <f>IF('Vars Master'!S531&lt;&gt;"",'Vars Master'!Q531,"")</f>
        <v/>
      </c>
      <c r="X530" s="73" t="str">
        <f>IF('Vars Master'!S531&lt;&gt;"",'Vars Master'!R531,"")</f>
        <v/>
      </c>
      <c r="Y530" t="s">
        <v>358</v>
      </c>
      <c r="AA530" t="str">
        <f>IF('Vars Master'!S531&lt;&gt;"",'Vars Master'!S531,"")</f>
        <v/>
      </c>
      <c r="AB530" s="74" t="str">
        <f t="shared" si="52"/>
        <v xml:space="preserve"> </v>
      </c>
      <c r="AD530" t="str">
        <f>IF('Vars Master'!X531&lt;&gt;"",'Vars Master'!V531,"")</f>
        <v/>
      </c>
      <c r="AE530" s="73" t="str">
        <f>IF('Vars Master'!X531&lt;&gt;"",'Vars Master'!W531,"")</f>
        <v/>
      </c>
      <c r="AF530" t="str">
        <f>IF('Vars Master'!X531&lt;&gt;"",'Vars Master'!X531,"")</f>
        <v/>
      </c>
      <c r="AG530" s="74" t="str">
        <f t="shared" si="51"/>
        <v xml:space="preserve"> </v>
      </c>
      <c r="AH530" t="str">
        <f>IF('Vars Master'!Z531&lt;&gt;"",'Vars Master'!Z531,"")</f>
        <v/>
      </c>
      <c r="AI530" t="str">
        <f>IF('Vars Master'!AC531&lt;&gt;"",'Vars Master'!AA531,"")</f>
        <v/>
      </c>
      <c r="AJ530" s="73" t="str">
        <f>IF('Vars Master'!AC531&lt;&gt;"",'Vars Master'!AB531,"")</f>
        <v/>
      </c>
      <c r="AK530" t="s">
        <v>358</v>
      </c>
      <c r="AM530" t="str">
        <f>IF('Vars Master'!AC531&lt;&gt;"",'Vars Master'!AC531,"")</f>
        <v/>
      </c>
      <c r="AN530" s="74" t="str">
        <f t="shared" si="53"/>
        <v xml:space="preserve"> </v>
      </c>
      <c r="AO530" t="str">
        <f>IF('Vars Master'!AE531&lt;&gt;"",'Vars Master'!AE531,"")</f>
        <v/>
      </c>
      <c r="AP530" s="164" t="s">
        <v>358</v>
      </c>
      <c r="AQ530" s="164" t="s">
        <v>358</v>
      </c>
      <c r="AR530" s="164" t="s">
        <v>358</v>
      </c>
      <c r="AS530" s="164" t="s">
        <v>358</v>
      </c>
      <c r="AT530" s="164" t="s">
        <v>358</v>
      </c>
      <c r="AU530" s="164" t="s">
        <v>358</v>
      </c>
    </row>
    <row r="531" spans="2:47" x14ac:dyDescent="0.25">
      <c r="B531" t="str">
        <f>IF('Vars Master'!D532&lt;&gt;"",'Vars Master'!B532,"")</f>
        <v/>
      </c>
      <c r="C531" s="73" t="str">
        <f>IF('Vars Master'!D532&lt;&gt;"",'Vars Master'!C532,"")</f>
        <v/>
      </c>
      <c r="D531" t="s">
        <v>358</v>
      </c>
      <c r="F531" t="str">
        <f>IF('Vars Master'!D532&lt;&gt;"",'Vars Master'!D532,"")</f>
        <v/>
      </c>
      <c r="G531" s="74" t="str">
        <f t="shared" si="48"/>
        <v xml:space="preserve"> </v>
      </c>
      <c r="I531" t="str">
        <f>IF('Vars Master'!I532&lt;&gt;"",'Vars Master'!G532,"")</f>
        <v/>
      </c>
      <c r="J531" s="73" t="str">
        <f>IF('Vars Master'!I532&lt;&gt;"",'Vars Master'!H532,"")</f>
        <v/>
      </c>
      <c r="K531" t="s">
        <v>358</v>
      </c>
      <c r="M531" t="str">
        <f>IF('Vars Master'!I532&lt;&gt;"",'Vars Master'!I532,"")</f>
        <v/>
      </c>
      <c r="N531" s="74" t="str">
        <f t="shared" si="49"/>
        <v xml:space="preserve"> </v>
      </c>
      <c r="P531" t="str">
        <f>IF('Vars Master'!N532&lt;&gt;"",'Vars Master'!L532,"")</f>
        <v/>
      </c>
      <c r="Q531" s="73" t="str">
        <f>IF('Vars Master'!N532&lt;&gt;"",'Vars Master'!M532,"")</f>
        <v/>
      </c>
      <c r="R531" t="s">
        <v>358</v>
      </c>
      <c r="T531" t="str">
        <f>IF('Vars Master'!N532&lt;&gt;"",'Vars Master'!N532,"")</f>
        <v/>
      </c>
      <c r="U531" s="74" t="str">
        <f t="shared" si="50"/>
        <v xml:space="preserve"> </v>
      </c>
      <c r="W531" t="str">
        <f>IF('Vars Master'!S532&lt;&gt;"",'Vars Master'!Q532,"")</f>
        <v/>
      </c>
      <c r="X531" s="73" t="str">
        <f>IF('Vars Master'!S532&lt;&gt;"",'Vars Master'!R532,"")</f>
        <v/>
      </c>
      <c r="Y531" t="s">
        <v>358</v>
      </c>
      <c r="AA531" t="str">
        <f>IF('Vars Master'!S532&lt;&gt;"",'Vars Master'!S532,"")</f>
        <v/>
      </c>
      <c r="AB531" s="74" t="str">
        <f t="shared" si="52"/>
        <v xml:space="preserve"> </v>
      </c>
      <c r="AD531" t="str">
        <f>IF('Vars Master'!X532&lt;&gt;"",'Vars Master'!V532,"")</f>
        <v/>
      </c>
      <c r="AE531" s="73" t="str">
        <f>IF('Vars Master'!X532&lt;&gt;"",'Vars Master'!W532,"")</f>
        <v/>
      </c>
      <c r="AF531" t="str">
        <f>IF('Vars Master'!X532&lt;&gt;"",'Vars Master'!X532,"")</f>
        <v/>
      </c>
      <c r="AG531" s="74" t="str">
        <f t="shared" si="51"/>
        <v xml:space="preserve"> </v>
      </c>
      <c r="AH531" t="str">
        <f>IF('Vars Master'!Z532&lt;&gt;"",'Vars Master'!Z532,"")</f>
        <v/>
      </c>
      <c r="AI531" t="str">
        <f>IF('Vars Master'!AC532&lt;&gt;"",'Vars Master'!AA532,"")</f>
        <v/>
      </c>
      <c r="AJ531" s="73" t="str">
        <f>IF('Vars Master'!AC532&lt;&gt;"",'Vars Master'!AB532,"")</f>
        <v/>
      </c>
      <c r="AK531" t="s">
        <v>358</v>
      </c>
      <c r="AM531" t="str">
        <f>IF('Vars Master'!AC532&lt;&gt;"",'Vars Master'!AC532,"")</f>
        <v/>
      </c>
      <c r="AN531" s="74" t="str">
        <f t="shared" si="53"/>
        <v xml:space="preserve"> </v>
      </c>
      <c r="AO531" t="str">
        <f>IF('Vars Master'!AE532&lt;&gt;"",'Vars Master'!AE532,"")</f>
        <v/>
      </c>
      <c r="AP531" s="164" t="s">
        <v>358</v>
      </c>
      <c r="AQ531" s="164" t="s">
        <v>358</v>
      </c>
      <c r="AR531" s="164" t="s">
        <v>358</v>
      </c>
      <c r="AS531" s="164" t="s">
        <v>358</v>
      </c>
      <c r="AT531" s="164" t="s">
        <v>358</v>
      </c>
      <c r="AU531" s="164" t="s">
        <v>358</v>
      </c>
    </row>
    <row r="532" spans="2:47" x14ac:dyDescent="0.25">
      <c r="B532" t="str">
        <f>IF('Vars Master'!D533&lt;&gt;"",'Vars Master'!B533,"")</f>
        <v/>
      </c>
      <c r="C532" s="73" t="str">
        <f>IF('Vars Master'!D533&lt;&gt;"",'Vars Master'!C533,"")</f>
        <v/>
      </c>
      <c r="D532" t="s">
        <v>358</v>
      </c>
      <c r="F532" t="str">
        <f>IF('Vars Master'!D533&lt;&gt;"",'Vars Master'!D533,"")</f>
        <v/>
      </c>
      <c r="G532" s="74" t="str">
        <f t="shared" si="48"/>
        <v xml:space="preserve"> </v>
      </c>
      <c r="I532" t="str">
        <f>IF('Vars Master'!I533&lt;&gt;"",'Vars Master'!G533,"")</f>
        <v/>
      </c>
      <c r="J532" s="73" t="str">
        <f>IF('Vars Master'!I533&lt;&gt;"",'Vars Master'!H533,"")</f>
        <v/>
      </c>
      <c r="K532" t="s">
        <v>358</v>
      </c>
      <c r="M532" t="str">
        <f>IF('Vars Master'!I533&lt;&gt;"",'Vars Master'!I533,"")</f>
        <v/>
      </c>
      <c r="N532" s="74" t="str">
        <f t="shared" si="49"/>
        <v xml:space="preserve"> </v>
      </c>
      <c r="P532" t="str">
        <f>IF('Vars Master'!N533&lt;&gt;"",'Vars Master'!L533,"")</f>
        <v/>
      </c>
      <c r="Q532" s="73" t="str">
        <f>IF('Vars Master'!N533&lt;&gt;"",'Vars Master'!M533,"")</f>
        <v/>
      </c>
      <c r="R532" t="s">
        <v>358</v>
      </c>
      <c r="T532" t="str">
        <f>IF('Vars Master'!N533&lt;&gt;"",'Vars Master'!N533,"")</f>
        <v/>
      </c>
      <c r="U532" s="74" t="str">
        <f t="shared" si="50"/>
        <v xml:space="preserve"> </v>
      </c>
      <c r="W532" t="str">
        <f>IF('Vars Master'!S533&lt;&gt;"",'Vars Master'!Q533,"")</f>
        <v/>
      </c>
      <c r="X532" s="73" t="str">
        <f>IF('Vars Master'!S533&lt;&gt;"",'Vars Master'!R533,"")</f>
        <v/>
      </c>
      <c r="Y532" t="s">
        <v>358</v>
      </c>
      <c r="AA532" t="str">
        <f>IF('Vars Master'!S533&lt;&gt;"",'Vars Master'!S533,"")</f>
        <v/>
      </c>
      <c r="AB532" s="74" t="str">
        <f t="shared" si="52"/>
        <v xml:space="preserve"> </v>
      </c>
      <c r="AD532" t="str">
        <f>IF('Vars Master'!X533&lt;&gt;"",'Vars Master'!V533,"")</f>
        <v/>
      </c>
      <c r="AE532" s="73" t="str">
        <f>IF('Vars Master'!X533&lt;&gt;"",'Vars Master'!W533,"")</f>
        <v/>
      </c>
      <c r="AF532" t="str">
        <f>IF('Vars Master'!X533&lt;&gt;"",'Vars Master'!X533,"")</f>
        <v/>
      </c>
      <c r="AG532" s="74" t="str">
        <f t="shared" si="51"/>
        <v xml:space="preserve"> </v>
      </c>
      <c r="AH532" t="str">
        <f>IF('Vars Master'!Z533&lt;&gt;"",'Vars Master'!Z533,"")</f>
        <v/>
      </c>
      <c r="AI532" t="str">
        <f>IF('Vars Master'!AC533&lt;&gt;"",'Vars Master'!AA533,"")</f>
        <v/>
      </c>
      <c r="AJ532" s="73" t="str">
        <f>IF('Vars Master'!AC533&lt;&gt;"",'Vars Master'!AB533,"")</f>
        <v/>
      </c>
      <c r="AK532" t="s">
        <v>358</v>
      </c>
      <c r="AM532" t="str">
        <f>IF('Vars Master'!AC533&lt;&gt;"",'Vars Master'!AC533,"")</f>
        <v/>
      </c>
      <c r="AN532" s="74" t="str">
        <f t="shared" si="53"/>
        <v xml:space="preserve"> </v>
      </c>
      <c r="AO532" t="str">
        <f>IF('Vars Master'!AE533&lt;&gt;"",'Vars Master'!AE533,"")</f>
        <v/>
      </c>
      <c r="AP532" s="164" t="s">
        <v>358</v>
      </c>
      <c r="AQ532" s="164" t="s">
        <v>358</v>
      </c>
      <c r="AR532" s="164" t="s">
        <v>358</v>
      </c>
      <c r="AS532" s="164" t="s">
        <v>358</v>
      </c>
      <c r="AT532" s="164" t="s">
        <v>358</v>
      </c>
      <c r="AU532" s="164" t="s">
        <v>358</v>
      </c>
    </row>
    <row r="533" spans="2:47" x14ac:dyDescent="0.25">
      <c r="B533" t="str">
        <f>IF('Vars Master'!D534&lt;&gt;"",'Vars Master'!B534,"")</f>
        <v/>
      </c>
      <c r="C533" s="73" t="str">
        <f>IF('Vars Master'!D534&lt;&gt;"",'Vars Master'!C534,"")</f>
        <v/>
      </c>
      <c r="D533" t="s">
        <v>358</v>
      </c>
      <c r="F533" t="str">
        <f>IF('Vars Master'!D534&lt;&gt;"",'Vars Master'!D534,"")</f>
        <v/>
      </c>
      <c r="G533" s="74" t="str">
        <f t="shared" si="48"/>
        <v xml:space="preserve"> </v>
      </c>
      <c r="I533" t="str">
        <f>IF('Vars Master'!I534&lt;&gt;"",'Vars Master'!G534,"")</f>
        <v/>
      </c>
      <c r="J533" s="73" t="str">
        <f>IF('Vars Master'!I534&lt;&gt;"",'Vars Master'!H534,"")</f>
        <v/>
      </c>
      <c r="K533" t="s">
        <v>358</v>
      </c>
      <c r="M533" t="str">
        <f>IF('Vars Master'!I534&lt;&gt;"",'Vars Master'!I534,"")</f>
        <v/>
      </c>
      <c r="N533" s="74" t="str">
        <f t="shared" si="49"/>
        <v xml:space="preserve"> </v>
      </c>
      <c r="P533" t="str">
        <f>IF('Vars Master'!N534&lt;&gt;"",'Vars Master'!L534,"")</f>
        <v/>
      </c>
      <c r="Q533" s="73" t="str">
        <f>IF('Vars Master'!N534&lt;&gt;"",'Vars Master'!M534,"")</f>
        <v/>
      </c>
      <c r="R533" t="s">
        <v>358</v>
      </c>
      <c r="T533" t="str">
        <f>IF('Vars Master'!N534&lt;&gt;"",'Vars Master'!N534,"")</f>
        <v/>
      </c>
      <c r="U533" s="74" t="str">
        <f t="shared" si="50"/>
        <v xml:space="preserve"> </v>
      </c>
      <c r="W533" t="str">
        <f>IF('Vars Master'!S534&lt;&gt;"",'Vars Master'!Q534,"")</f>
        <v/>
      </c>
      <c r="X533" s="73" t="str">
        <f>IF('Vars Master'!S534&lt;&gt;"",'Vars Master'!R534,"")</f>
        <v/>
      </c>
      <c r="Y533" t="s">
        <v>358</v>
      </c>
      <c r="AA533" t="str">
        <f>IF('Vars Master'!S534&lt;&gt;"",'Vars Master'!S534,"")</f>
        <v/>
      </c>
      <c r="AB533" s="74" t="str">
        <f t="shared" si="52"/>
        <v xml:space="preserve"> </v>
      </c>
      <c r="AD533" t="str">
        <f>IF('Vars Master'!X534&lt;&gt;"",'Vars Master'!V534,"")</f>
        <v/>
      </c>
      <c r="AE533" s="73" t="str">
        <f>IF('Vars Master'!X534&lt;&gt;"",'Vars Master'!W534,"")</f>
        <v/>
      </c>
      <c r="AF533" t="str">
        <f>IF('Vars Master'!X534&lt;&gt;"",'Vars Master'!X534,"")</f>
        <v/>
      </c>
      <c r="AG533" s="74" t="str">
        <f t="shared" si="51"/>
        <v xml:space="preserve"> </v>
      </c>
      <c r="AH533" t="str">
        <f>IF('Vars Master'!Z534&lt;&gt;"",'Vars Master'!Z534,"")</f>
        <v/>
      </c>
      <c r="AI533" t="str">
        <f>IF('Vars Master'!AC534&lt;&gt;"",'Vars Master'!AA534,"")</f>
        <v/>
      </c>
      <c r="AJ533" s="73" t="str">
        <f>IF('Vars Master'!AC534&lt;&gt;"",'Vars Master'!AB534,"")</f>
        <v/>
      </c>
      <c r="AK533" t="s">
        <v>358</v>
      </c>
      <c r="AM533" t="str">
        <f>IF('Vars Master'!AC534&lt;&gt;"",'Vars Master'!AC534,"")</f>
        <v/>
      </c>
      <c r="AN533" s="74" t="str">
        <f t="shared" si="53"/>
        <v xml:space="preserve"> </v>
      </c>
      <c r="AO533" t="str">
        <f>IF('Vars Master'!AE534&lt;&gt;"",'Vars Master'!AE534,"")</f>
        <v/>
      </c>
      <c r="AP533" s="164" t="s">
        <v>358</v>
      </c>
      <c r="AQ533" s="164" t="s">
        <v>358</v>
      </c>
      <c r="AR533" s="164" t="s">
        <v>358</v>
      </c>
      <c r="AS533" s="164" t="s">
        <v>358</v>
      </c>
      <c r="AT533" s="164" t="s">
        <v>358</v>
      </c>
      <c r="AU533" s="164" t="s">
        <v>358</v>
      </c>
    </row>
    <row r="534" spans="2:47" x14ac:dyDescent="0.25">
      <c r="B534" t="str">
        <f>IF('Vars Master'!D535&lt;&gt;"",'Vars Master'!B535,"")</f>
        <v/>
      </c>
      <c r="C534" s="73" t="str">
        <f>IF('Vars Master'!D535&lt;&gt;"",'Vars Master'!C535,"")</f>
        <v/>
      </c>
      <c r="D534" t="s">
        <v>358</v>
      </c>
      <c r="F534" t="str">
        <f>IF('Vars Master'!D535&lt;&gt;"",'Vars Master'!D535,"")</f>
        <v/>
      </c>
      <c r="G534" s="74" t="str">
        <f t="shared" si="48"/>
        <v xml:space="preserve"> </v>
      </c>
      <c r="I534" t="str">
        <f>IF('Vars Master'!I535&lt;&gt;"",'Vars Master'!G535,"")</f>
        <v/>
      </c>
      <c r="J534" s="73" t="str">
        <f>IF('Vars Master'!I535&lt;&gt;"",'Vars Master'!H535,"")</f>
        <v/>
      </c>
      <c r="K534" t="s">
        <v>358</v>
      </c>
      <c r="M534" t="str">
        <f>IF('Vars Master'!I535&lt;&gt;"",'Vars Master'!I535,"")</f>
        <v/>
      </c>
      <c r="N534" s="74" t="str">
        <f t="shared" si="49"/>
        <v xml:space="preserve"> </v>
      </c>
      <c r="P534" t="str">
        <f>IF('Vars Master'!N535&lt;&gt;"",'Vars Master'!L535,"")</f>
        <v/>
      </c>
      <c r="Q534" s="73" t="str">
        <f>IF('Vars Master'!N535&lt;&gt;"",'Vars Master'!M535,"")</f>
        <v/>
      </c>
      <c r="R534" t="s">
        <v>358</v>
      </c>
      <c r="T534" t="str">
        <f>IF('Vars Master'!N535&lt;&gt;"",'Vars Master'!N535,"")</f>
        <v/>
      </c>
      <c r="U534" s="74" t="str">
        <f t="shared" si="50"/>
        <v xml:space="preserve"> </v>
      </c>
      <c r="W534" t="str">
        <f>IF('Vars Master'!S535&lt;&gt;"",'Vars Master'!Q535,"")</f>
        <v/>
      </c>
      <c r="X534" s="73" t="str">
        <f>IF('Vars Master'!S535&lt;&gt;"",'Vars Master'!R535,"")</f>
        <v/>
      </c>
      <c r="Y534" t="s">
        <v>358</v>
      </c>
      <c r="AA534" t="str">
        <f>IF('Vars Master'!S535&lt;&gt;"",'Vars Master'!S535,"")</f>
        <v/>
      </c>
      <c r="AB534" s="74" t="str">
        <f t="shared" si="52"/>
        <v xml:space="preserve"> </v>
      </c>
      <c r="AD534" t="str">
        <f>IF('Vars Master'!X535&lt;&gt;"",'Vars Master'!V535,"")</f>
        <v/>
      </c>
      <c r="AE534" s="73" t="str">
        <f>IF('Vars Master'!X535&lt;&gt;"",'Vars Master'!W535,"")</f>
        <v/>
      </c>
      <c r="AF534" t="str">
        <f>IF('Vars Master'!X535&lt;&gt;"",'Vars Master'!X535,"")</f>
        <v/>
      </c>
      <c r="AG534" s="74" t="str">
        <f t="shared" si="51"/>
        <v xml:space="preserve"> </v>
      </c>
      <c r="AH534" t="str">
        <f>IF('Vars Master'!Z535&lt;&gt;"",'Vars Master'!Z535,"")</f>
        <v/>
      </c>
      <c r="AI534" t="str">
        <f>IF('Vars Master'!AC535&lt;&gt;"",'Vars Master'!AA535,"")</f>
        <v/>
      </c>
      <c r="AJ534" s="73" t="str">
        <f>IF('Vars Master'!AC535&lt;&gt;"",'Vars Master'!AB535,"")</f>
        <v/>
      </c>
      <c r="AK534" t="s">
        <v>358</v>
      </c>
      <c r="AM534" t="str">
        <f>IF('Vars Master'!AC535&lt;&gt;"",'Vars Master'!AC535,"")</f>
        <v/>
      </c>
      <c r="AN534" s="74" t="str">
        <f t="shared" si="53"/>
        <v xml:space="preserve"> </v>
      </c>
      <c r="AO534" t="str">
        <f>IF('Vars Master'!AE535&lt;&gt;"",'Vars Master'!AE535,"")</f>
        <v/>
      </c>
      <c r="AP534" s="164" t="s">
        <v>358</v>
      </c>
      <c r="AQ534" s="164" t="s">
        <v>358</v>
      </c>
      <c r="AR534" s="164" t="s">
        <v>358</v>
      </c>
      <c r="AS534" s="164" t="s">
        <v>358</v>
      </c>
      <c r="AT534" s="164" t="s">
        <v>358</v>
      </c>
      <c r="AU534" s="164" t="s">
        <v>358</v>
      </c>
    </row>
    <row r="535" spans="2:47" x14ac:dyDescent="0.25">
      <c r="B535" t="str">
        <f>IF('Vars Master'!D536&lt;&gt;"",'Vars Master'!B536,"")</f>
        <v/>
      </c>
      <c r="C535" s="73" t="str">
        <f>IF('Vars Master'!D536&lt;&gt;"",'Vars Master'!C536,"")</f>
        <v/>
      </c>
      <c r="D535" t="s">
        <v>358</v>
      </c>
      <c r="F535" t="str">
        <f>IF('Vars Master'!D536&lt;&gt;"",'Vars Master'!D536,"")</f>
        <v/>
      </c>
      <c r="G535" s="74" t="str">
        <f t="shared" si="48"/>
        <v xml:space="preserve"> </v>
      </c>
      <c r="I535" t="str">
        <f>IF('Vars Master'!I536&lt;&gt;"",'Vars Master'!G536,"")</f>
        <v/>
      </c>
      <c r="J535" s="73" t="str">
        <f>IF('Vars Master'!I536&lt;&gt;"",'Vars Master'!H536,"")</f>
        <v/>
      </c>
      <c r="K535" t="s">
        <v>358</v>
      </c>
      <c r="M535" t="str">
        <f>IF('Vars Master'!I536&lt;&gt;"",'Vars Master'!I536,"")</f>
        <v/>
      </c>
      <c r="N535" s="74" t="str">
        <f t="shared" si="49"/>
        <v xml:space="preserve"> </v>
      </c>
      <c r="P535" t="str">
        <f>IF('Vars Master'!N536&lt;&gt;"",'Vars Master'!L536,"")</f>
        <v/>
      </c>
      <c r="Q535" s="73" t="str">
        <f>IF('Vars Master'!N536&lt;&gt;"",'Vars Master'!M536,"")</f>
        <v/>
      </c>
      <c r="R535" t="s">
        <v>358</v>
      </c>
      <c r="T535" t="str">
        <f>IF('Vars Master'!N536&lt;&gt;"",'Vars Master'!N536,"")</f>
        <v/>
      </c>
      <c r="U535" s="74" t="str">
        <f t="shared" si="50"/>
        <v xml:space="preserve"> </v>
      </c>
      <c r="W535" t="str">
        <f>IF('Vars Master'!S536&lt;&gt;"",'Vars Master'!Q536,"")</f>
        <v/>
      </c>
      <c r="X535" s="73" t="str">
        <f>IF('Vars Master'!S536&lt;&gt;"",'Vars Master'!R536,"")</f>
        <v/>
      </c>
      <c r="Y535" t="s">
        <v>358</v>
      </c>
      <c r="AA535" t="str">
        <f>IF('Vars Master'!S536&lt;&gt;"",'Vars Master'!S536,"")</f>
        <v/>
      </c>
      <c r="AB535" s="74" t="str">
        <f t="shared" si="52"/>
        <v xml:space="preserve"> </v>
      </c>
      <c r="AD535" t="str">
        <f>IF('Vars Master'!X536&lt;&gt;"",'Vars Master'!V536,"")</f>
        <v/>
      </c>
      <c r="AE535" s="73" t="str">
        <f>IF('Vars Master'!X536&lt;&gt;"",'Vars Master'!W536,"")</f>
        <v/>
      </c>
      <c r="AF535" t="str">
        <f>IF('Vars Master'!X536&lt;&gt;"",'Vars Master'!X536,"")</f>
        <v/>
      </c>
      <c r="AG535" s="74" t="str">
        <f t="shared" si="51"/>
        <v xml:space="preserve"> </v>
      </c>
      <c r="AH535" t="str">
        <f>IF('Vars Master'!Z536&lt;&gt;"",'Vars Master'!Z536,"")</f>
        <v/>
      </c>
      <c r="AI535" t="str">
        <f>IF('Vars Master'!AC536&lt;&gt;"",'Vars Master'!AA536,"")</f>
        <v/>
      </c>
      <c r="AJ535" s="73" t="str">
        <f>IF('Vars Master'!AC536&lt;&gt;"",'Vars Master'!AB536,"")</f>
        <v/>
      </c>
      <c r="AK535" t="s">
        <v>358</v>
      </c>
      <c r="AM535" t="str">
        <f>IF('Vars Master'!AC536&lt;&gt;"",'Vars Master'!AC536,"")</f>
        <v/>
      </c>
      <c r="AN535" s="74" t="str">
        <f t="shared" si="53"/>
        <v xml:space="preserve"> </v>
      </c>
      <c r="AO535" t="str">
        <f>IF('Vars Master'!AE536&lt;&gt;"",'Vars Master'!AE536,"")</f>
        <v/>
      </c>
      <c r="AP535" s="164" t="s">
        <v>358</v>
      </c>
      <c r="AQ535" s="164" t="s">
        <v>358</v>
      </c>
      <c r="AR535" s="164" t="s">
        <v>358</v>
      </c>
      <c r="AS535" s="164" t="s">
        <v>358</v>
      </c>
      <c r="AT535" s="164" t="s">
        <v>358</v>
      </c>
      <c r="AU535" s="164" t="s">
        <v>358</v>
      </c>
    </row>
    <row r="536" spans="2:47" x14ac:dyDescent="0.25">
      <c r="B536" t="str">
        <f>IF('Vars Master'!D537&lt;&gt;"",'Vars Master'!B537,"")</f>
        <v/>
      </c>
      <c r="C536" s="73" t="str">
        <f>IF('Vars Master'!D537&lt;&gt;"",'Vars Master'!C537,"")</f>
        <v/>
      </c>
      <c r="D536" t="s">
        <v>358</v>
      </c>
      <c r="F536" t="str">
        <f>IF('Vars Master'!D537&lt;&gt;"",'Vars Master'!D537,"")</f>
        <v/>
      </c>
      <c r="G536" s="74" t="str">
        <f t="shared" si="48"/>
        <v xml:space="preserve"> </v>
      </c>
      <c r="I536" t="str">
        <f>IF('Vars Master'!I537&lt;&gt;"",'Vars Master'!G537,"")</f>
        <v/>
      </c>
      <c r="J536" s="73" t="str">
        <f>IF('Vars Master'!I537&lt;&gt;"",'Vars Master'!H537,"")</f>
        <v/>
      </c>
      <c r="K536" t="s">
        <v>358</v>
      </c>
      <c r="M536" t="str">
        <f>IF('Vars Master'!I537&lt;&gt;"",'Vars Master'!I537,"")</f>
        <v/>
      </c>
      <c r="N536" s="74" t="str">
        <f t="shared" si="49"/>
        <v xml:space="preserve"> </v>
      </c>
      <c r="P536" t="str">
        <f>IF('Vars Master'!N537&lt;&gt;"",'Vars Master'!L537,"")</f>
        <v/>
      </c>
      <c r="Q536" s="73" t="str">
        <f>IF('Vars Master'!N537&lt;&gt;"",'Vars Master'!M537,"")</f>
        <v/>
      </c>
      <c r="R536" t="s">
        <v>358</v>
      </c>
      <c r="T536" t="str">
        <f>IF('Vars Master'!N537&lt;&gt;"",'Vars Master'!N537,"")</f>
        <v/>
      </c>
      <c r="U536" s="74" t="str">
        <f t="shared" si="50"/>
        <v xml:space="preserve"> </v>
      </c>
      <c r="W536" t="str">
        <f>IF('Vars Master'!S537&lt;&gt;"",'Vars Master'!Q537,"")</f>
        <v/>
      </c>
      <c r="X536" s="73" t="str">
        <f>IF('Vars Master'!S537&lt;&gt;"",'Vars Master'!R537,"")</f>
        <v/>
      </c>
      <c r="Y536" t="s">
        <v>358</v>
      </c>
      <c r="AA536" t="str">
        <f>IF('Vars Master'!S537&lt;&gt;"",'Vars Master'!S537,"")</f>
        <v/>
      </c>
      <c r="AB536" s="74" t="str">
        <f t="shared" si="52"/>
        <v xml:space="preserve"> </v>
      </c>
      <c r="AD536" t="str">
        <f>IF('Vars Master'!X537&lt;&gt;"",'Vars Master'!V537,"")</f>
        <v/>
      </c>
      <c r="AE536" s="73" t="str">
        <f>IF('Vars Master'!X537&lt;&gt;"",'Vars Master'!W537,"")</f>
        <v/>
      </c>
      <c r="AF536" t="str">
        <f>IF('Vars Master'!X537&lt;&gt;"",'Vars Master'!X537,"")</f>
        <v/>
      </c>
      <c r="AG536" s="74" t="str">
        <f t="shared" si="51"/>
        <v xml:space="preserve"> </v>
      </c>
      <c r="AH536" t="str">
        <f>IF('Vars Master'!Z537&lt;&gt;"",'Vars Master'!Z537,"")</f>
        <v/>
      </c>
      <c r="AI536" t="str">
        <f>IF('Vars Master'!AC537&lt;&gt;"",'Vars Master'!AA537,"")</f>
        <v/>
      </c>
      <c r="AJ536" s="73" t="str">
        <f>IF('Vars Master'!AC537&lt;&gt;"",'Vars Master'!AB537,"")</f>
        <v/>
      </c>
      <c r="AK536" t="s">
        <v>358</v>
      </c>
      <c r="AM536" t="str">
        <f>IF('Vars Master'!AC537&lt;&gt;"",'Vars Master'!AC537,"")</f>
        <v/>
      </c>
      <c r="AN536" s="74" t="str">
        <f t="shared" si="53"/>
        <v xml:space="preserve"> </v>
      </c>
      <c r="AO536" t="str">
        <f>IF('Vars Master'!AE537&lt;&gt;"",'Vars Master'!AE537,"")</f>
        <v/>
      </c>
      <c r="AP536" s="164" t="s">
        <v>358</v>
      </c>
      <c r="AQ536" s="164" t="s">
        <v>358</v>
      </c>
      <c r="AR536" s="164" t="s">
        <v>358</v>
      </c>
      <c r="AS536" s="164" t="s">
        <v>358</v>
      </c>
      <c r="AT536" s="164" t="s">
        <v>358</v>
      </c>
      <c r="AU536" s="164" t="s">
        <v>358</v>
      </c>
    </row>
    <row r="537" spans="2:47" x14ac:dyDescent="0.25">
      <c r="B537" t="str">
        <f>IF('Vars Master'!D538&lt;&gt;"",'Vars Master'!B538,"")</f>
        <v/>
      </c>
      <c r="C537" s="73" t="str">
        <f>IF('Vars Master'!D538&lt;&gt;"",'Vars Master'!C538,"")</f>
        <v/>
      </c>
      <c r="D537" t="s">
        <v>358</v>
      </c>
      <c r="F537" t="str">
        <f>IF('Vars Master'!D538&lt;&gt;"",'Vars Master'!D538,"")</f>
        <v/>
      </c>
      <c r="G537" s="74" t="str">
        <f t="shared" si="48"/>
        <v xml:space="preserve"> </v>
      </c>
      <c r="I537" t="str">
        <f>IF('Vars Master'!I538&lt;&gt;"",'Vars Master'!G538,"")</f>
        <v/>
      </c>
      <c r="J537" s="73" t="str">
        <f>IF('Vars Master'!I538&lt;&gt;"",'Vars Master'!H538,"")</f>
        <v/>
      </c>
      <c r="K537" t="s">
        <v>358</v>
      </c>
      <c r="M537" t="str">
        <f>IF('Vars Master'!I538&lt;&gt;"",'Vars Master'!I538,"")</f>
        <v/>
      </c>
      <c r="N537" s="74" t="str">
        <f t="shared" si="49"/>
        <v xml:space="preserve"> </v>
      </c>
      <c r="P537" t="str">
        <f>IF('Vars Master'!N538&lt;&gt;"",'Vars Master'!L538,"")</f>
        <v/>
      </c>
      <c r="Q537" s="73" t="str">
        <f>IF('Vars Master'!N538&lt;&gt;"",'Vars Master'!M538,"")</f>
        <v/>
      </c>
      <c r="R537" t="s">
        <v>358</v>
      </c>
      <c r="T537" t="str">
        <f>IF('Vars Master'!N538&lt;&gt;"",'Vars Master'!N538,"")</f>
        <v/>
      </c>
      <c r="U537" s="74" t="str">
        <f t="shared" si="50"/>
        <v xml:space="preserve"> </v>
      </c>
      <c r="W537" t="str">
        <f>IF('Vars Master'!S538&lt;&gt;"",'Vars Master'!Q538,"")</f>
        <v/>
      </c>
      <c r="X537" s="73" t="str">
        <f>IF('Vars Master'!S538&lt;&gt;"",'Vars Master'!R538,"")</f>
        <v/>
      </c>
      <c r="Y537" t="s">
        <v>358</v>
      </c>
      <c r="AA537" t="str">
        <f>IF('Vars Master'!S538&lt;&gt;"",'Vars Master'!S538,"")</f>
        <v/>
      </c>
      <c r="AB537" s="74" t="str">
        <f t="shared" si="52"/>
        <v xml:space="preserve"> </v>
      </c>
      <c r="AD537" t="str">
        <f>IF('Vars Master'!X538&lt;&gt;"",'Vars Master'!V538,"")</f>
        <v/>
      </c>
      <c r="AE537" s="73" t="str">
        <f>IF('Vars Master'!X538&lt;&gt;"",'Vars Master'!W538,"")</f>
        <v/>
      </c>
      <c r="AF537" t="str">
        <f>IF('Vars Master'!X538&lt;&gt;"",'Vars Master'!X538,"")</f>
        <v/>
      </c>
      <c r="AG537" s="74" t="str">
        <f t="shared" si="51"/>
        <v xml:space="preserve"> </v>
      </c>
      <c r="AH537" t="str">
        <f>IF('Vars Master'!Z538&lt;&gt;"",'Vars Master'!Z538,"")</f>
        <v/>
      </c>
      <c r="AI537" t="str">
        <f>IF('Vars Master'!AC538&lt;&gt;"",'Vars Master'!AA538,"")</f>
        <v/>
      </c>
      <c r="AJ537" s="73" t="str">
        <f>IF('Vars Master'!AC538&lt;&gt;"",'Vars Master'!AB538,"")</f>
        <v/>
      </c>
      <c r="AK537" t="s">
        <v>358</v>
      </c>
      <c r="AM537" t="str">
        <f>IF('Vars Master'!AC538&lt;&gt;"",'Vars Master'!AC538,"")</f>
        <v/>
      </c>
      <c r="AN537" s="74" t="str">
        <f t="shared" si="53"/>
        <v xml:space="preserve"> </v>
      </c>
      <c r="AO537" t="str">
        <f>IF('Vars Master'!AE538&lt;&gt;"",'Vars Master'!AE538,"")</f>
        <v/>
      </c>
      <c r="AP537" s="164" t="s">
        <v>358</v>
      </c>
      <c r="AQ537" s="164" t="s">
        <v>358</v>
      </c>
      <c r="AR537" s="164" t="s">
        <v>358</v>
      </c>
      <c r="AS537" s="164" t="s">
        <v>358</v>
      </c>
      <c r="AT537" s="164" t="s">
        <v>358</v>
      </c>
      <c r="AU537" s="164" t="s">
        <v>358</v>
      </c>
    </row>
    <row r="538" spans="2:47" x14ac:dyDescent="0.25">
      <c r="B538" t="str">
        <f>IF('Vars Master'!D539&lt;&gt;"",'Vars Master'!B539,"")</f>
        <v/>
      </c>
      <c r="C538" s="73" t="str">
        <f>IF('Vars Master'!D539&lt;&gt;"",'Vars Master'!C539,"")</f>
        <v/>
      </c>
      <c r="D538" t="s">
        <v>358</v>
      </c>
      <c r="F538" t="str">
        <f>IF('Vars Master'!D539&lt;&gt;"",'Vars Master'!D539,"")</f>
        <v/>
      </c>
      <c r="G538" s="74" t="str">
        <f t="shared" si="48"/>
        <v xml:space="preserve"> </v>
      </c>
      <c r="I538" t="str">
        <f>IF('Vars Master'!I539&lt;&gt;"",'Vars Master'!G539,"")</f>
        <v/>
      </c>
      <c r="J538" s="73" t="str">
        <f>IF('Vars Master'!I539&lt;&gt;"",'Vars Master'!H539,"")</f>
        <v/>
      </c>
      <c r="K538" t="s">
        <v>358</v>
      </c>
      <c r="M538" t="str">
        <f>IF('Vars Master'!I539&lt;&gt;"",'Vars Master'!I539,"")</f>
        <v/>
      </c>
      <c r="N538" s="74" t="str">
        <f t="shared" si="49"/>
        <v xml:space="preserve"> </v>
      </c>
      <c r="P538" t="str">
        <f>IF('Vars Master'!N539&lt;&gt;"",'Vars Master'!L539,"")</f>
        <v/>
      </c>
      <c r="Q538" s="73" t="str">
        <f>IF('Vars Master'!N539&lt;&gt;"",'Vars Master'!M539,"")</f>
        <v/>
      </c>
      <c r="R538" t="s">
        <v>358</v>
      </c>
      <c r="T538" t="str">
        <f>IF('Vars Master'!N539&lt;&gt;"",'Vars Master'!N539,"")</f>
        <v/>
      </c>
      <c r="U538" s="74" t="str">
        <f t="shared" si="50"/>
        <v xml:space="preserve"> </v>
      </c>
      <c r="W538" t="str">
        <f>IF('Vars Master'!S539&lt;&gt;"",'Vars Master'!Q539,"")</f>
        <v/>
      </c>
      <c r="X538" s="73" t="str">
        <f>IF('Vars Master'!S539&lt;&gt;"",'Vars Master'!R539,"")</f>
        <v/>
      </c>
      <c r="Y538" t="s">
        <v>358</v>
      </c>
      <c r="AA538" t="str">
        <f>IF('Vars Master'!S539&lt;&gt;"",'Vars Master'!S539,"")</f>
        <v/>
      </c>
      <c r="AB538" s="74" t="str">
        <f t="shared" si="52"/>
        <v xml:space="preserve"> </v>
      </c>
      <c r="AD538" t="str">
        <f>IF('Vars Master'!X539&lt;&gt;"",'Vars Master'!V539,"")</f>
        <v/>
      </c>
      <c r="AE538" s="73" t="str">
        <f>IF('Vars Master'!X539&lt;&gt;"",'Vars Master'!W539,"")</f>
        <v/>
      </c>
      <c r="AF538" t="str">
        <f>IF('Vars Master'!X539&lt;&gt;"",'Vars Master'!X539,"")</f>
        <v/>
      </c>
      <c r="AG538" s="74" t="str">
        <f t="shared" si="51"/>
        <v xml:space="preserve"> </v>
      </c>
      <c r="AH538" t="str">
        <f>IF('Vars Master'!Z539&lt;&gt;"",'Vars Master'!Z539,"")</f>
        <v/>
      </c>
      <c r="AI538" t="str">
        <f>IF('Vars Master'!AC539&lt;&gt;"",'Vars Master'!AA539,"")</f>
        <v/>
      </c>
      <c r="AJ538" s="73" t="str">
        <f>IF('Vars Master'!AC539&lt;&gt;"",'Vars Master'!AB539,"")</f>
        <v/>
      </c>
      <c r="AK538" t="s">
        <v>358</v>
      </c>
      <c r="AM538" t="str">
        <f>IF('Vars Master'!AC539&lt;&gt;"",'Vars Master'!AC539,"")</f>
        <v/>
      </c>
      <c r="AN538" s="74" t="str">
        <f t="shared" si="53"/>
        <v xml:space="preserve"> </v>
      </c>
      <c r="AO538" t="str">
        <f>IF('Vars Master'!AE539&lt;&gt;"",'Vars Master'!AE539,"")</f>
        <v/>
      </c>
      <c r="AP538" s="164" t="s">
        <v>358</v>
      </c>
      <c r="AQ538" s="164" t="s">
        <v>358</v>
      </c>
      <c r="AR538" s="164" t="s">
        <v>358</v>
      </c>
      <c r="AS538" s="164" t="s">
        <v>358</v>
      </c>
      <c r="AT538" s="164" t="s">
        <v>358</v>
      </c>
      <c r="AU538" s="164" t="s">
        <v>358</v>
      </c>
    </row>
    <row r="539" spans="2:47" x14ac:dyDescent="0.25">
      <c r="B539" t="str">
        <f>IF('Vars Master'!D540&lt;&gt;"",'Vars Master'!B540,"")</f>
        <v/>
      </c>
      <c r="C539" s="73" t="str">
        <f>IF('Vars Master'!D540&lt;&gt;"",'Vars Master'!C540,"")</f>
        <v/>
      </c>
      <c r="D539" t="s">
        <v>358</v>
      </c>
      <c r="F539" t="str">
        <f>IF('Vars Master'!D540&lt;&gt;"",'Vars Master'!D540,"")</f>
        <v/>
      </c>
      <c r="G539" s="74" t="str">
        <f t="shared" si="48"/>
        <v xml:space="preserve"> </v>
      </c>
      <c r="I539" t="str">
        <f>IF('Vars Master'!I540&lt;&gt;"",'Vars Master'!G540,"")</f>
        <v/>
      </c>
      <c r="J539" s="73" t="str">
        <f>IF('Vars Master'!I540&lt;&gt;"",'Vars Master'!H540,"")</f>
        <v/>
      </c>
      <c r="K539" t="s">
        <v>358</v>
      </c>
      <c r="M539" t="str">
        <f>IF('Vars Master'!I540&lt;&gt;"",'Vars Master'!I540,"")</f>
        <v/>
      </c>
      <c r="N539" s="74" t="str">
        <f t="shared" si="49"/>
        <v xml:space="preserve"> </v>
      </c>
      <c r="P539" t="str">
        <f>IF('Vars Master'!N540&lt;&gt;"",'Vars Master'!L540,"")</f>
        <v/>
      </c>
      <c r="Q539" s="73" t="str">
        <f>IF('Vars Master'!N540&lt;&gt;"",'Vars Master'!M540,"")</f>
        <v/>
      </c>
      <c r="R539" t="s">
        <v>358</v>
      </c>
      <c r="T539" t="str">
        <f>IF('Vars Master'!N540&lt;&gt;"",'Vars Master'!N540,"")</f>
        <v/>
      </c>
      <c r="U539" s="74" t="str">
        <f t="shared" si="50"/>
        <v xml:space="preserve"> </v>
      </c>
      <c r="W539" t="str">
        <f>IF('Vars Master'!S540&lt;&gt;"",'Vars Master'!Q540,"")</f>
        <v/>
      </c>
      <c r="X539" s="73" t="str">
        <f>IF('Vars Master'!S540&lt;&gt;"",'Vars Master'!R540,"")</f>
        <v/>
      </c>
      <c r="Y539" t="s">
        <v>358</v>
      </c>
      <c r="AA539" t="str">
        <f>IF('Vars Master'!S540&lt;&gt;"",'Vars Master'!S540,"")</f>
        <v/>
      </c>
      <c r="AB539" s="74" t="str">
        <f t="shared" si="52"/>
        <v xml:space="preserve"> </v>
      </c>
      <c r="AD539" t="str">
        <f>IF('Vars Master'!X540&lt;&gt;"",'Vars Master'!V540,"")</f>
        <v/>
      </c>
      <c r="AE539" s="73" t="str">
        <f>IF('Vars Master'!X540&lt;&gt;"",'Vars Master'!W540,"")</f>
        <v/>
      </c>
      <c r="AF539" t="str">
        <f>IF('Vars Master'!X540&lt;&gt;"",'Vars Master'!X540,"")</f>
        <v/>
      </c>
      <c r="AG539" s="74" t="str">
        <f t="shared" si="51"/>
        <v xml:space="preserve"> </v>
      </c>
      <c r="AH539" t="str">
        <f>IF('Vars Master'!Z540&lt;&gt;"",'Vars Master'!Z540,"")</f>
        <v/>
      </c>
      <c r="AI539" t="str">
        <f>IF('Vars Master'!AC540&lt;&gt;"",'Vars Master'!AA540,"")</f>
        <v/>
      </c>
      <c r="AJ539" s="73" t="str">
        <f>IF('Vars Master'!AC540&lt;&gt;"",'Vars Master'!AB540,"")</f>
        <v/>
      </c>
      <c r="AK539" t="s">
        <v>358</v>
      </c>
      <c r="AM539" t="str">
        <f>IF('Vars Master'!AC540&lt;&gt;"",'Vars Master'!AC540,"")</f>
        <v/>
      </c>
      <c r="AN539" s="74" t="str">
        <f t="shared" si="53"/>
        <v xml:space="preserve"> </v>
      </c>
      <c r="AO539" t="str">
        <f>IF('Vars Master'!AE540&lt;&gt;"",'Vars Master'!AE540,"")</f>
        <v/>
      </c>
      <c r="AP539" s="164" t="s">
        <v>358</v>
      </c>
      <c r="AQ539" s="164" t="s">
        <v>358</v>
      </c>
      <c r="AR539" s="164" t="s">
        <v>358</v>
      </c>
      <c r="AS539" s="164" t="s">
        <v>358</v>
      </c>
      <c r="AT539" s="164" t="s">
        <v>358</v>
      </c>
      <c r="AU539" s="164" t="s">
        <v>358</v>
      </c>
    </row>
    <row r="540" spans="2:47" x14ac:dyDescent="0.25">
      <c r="B540" t="str">
        <f>IF('Vars Master'!D541&lt;&gt;"",'Vars Master'!B541,"")</f>
        <v/>
      </c>
      <c r="C540" s="73" t="str">
        <f>IF('Vars Master'!D541&lt;&gt;"",'Vars Master'!C541,"")</f>
        <v/>
      </c>
      <c r="D540" t="s">
        <v>358</v>
      </c>
      <c r="F540" t="str">
        <f>IF('Vars Master'!D541&lt;&gt;"",'Vars Master'!D541,"")</f>
        <v/>
      </c>
      <c r="G540" s="74" t="str">
        <f t="shared" si="48"/>
        <v xml:space="preserve"> </v>
      </c>
      <c r="I540" t="str">
        <f>IF('Vars Master'!I541&lt;&gt;"",'Vars Master'!G541,"")</f>
        <v/>
      </c>
      <c r="J540" s="73" t="str">
        <f>IF('Vars Master'!I541&lt;&gt;"",'Vars Master'!H541,"")</f>
        <v/>
      </c>
      <c r="K540" t="s">
        <v>358</v>
      </c>
      <c r="M540" t="str">
        <f>IF('Vars Master'!I541&lt;&gt;"",'Vars Master'!I541,"")</f>
        <v/>
      </c>
      <c r="N540" s="74" t="str">
        <f t="shared" si="49"/>
        <v xml:space="preserve"> </v>
      </c>
      <c r="P540" t="str">
        <f>IF('Vars Master'!N541&lt;&gt;"",'Vars Master'!L541,"")</f>
        <v/>
      </c>
      <c r="Q540" s="73" t="str">
        <f>IF('Vars Master'!N541&lt;&gt;"",'Vars Master'!M541,"")</f>
        <v/>
      </c>
      <c r="R540" t="s">
        <v>358</v>
      </c>
      <c r="T540" t="str">
        <f>IF('Vars Master'!N541&lt;&gt;"",'Vars Master'!N541,"")</f>
        <v/>
      </c>
      <c r="U540" s="74" t="str">
        <f t="shared" si="50"/>
        <v xml:space="preserve"> </v>
      </c>
      <c r="W540" t="str">
        <f>IF('Vars Master'!S541&lt;&gt;"",'Vars Master'!Q541,"")</f>
        <v/>
      </c>
      <c r="X540" s="73" t="str">
        <f>IF('Vars Master'!S541&lt;&gt;"",'Vars Master'!R541,"")</f>
        <v/>
      </c>
      <c r="Y540" t="s">
        <v>358</v>
      </c>
      <c r="AA540" t="str">
        <f>IF('Vars Master'!S541&lt;&gt;"",'Vars Master'!S541,"")</f>
        <v/>
      </c>
      <c r="AB540" s="74" t="str">
        <f t="shared" si="52"/>
        <v xml:space="preserve"> </v>
      </c>
      <c r="AD540" t="str">
        <f>IF('Vars Master'!X541&lt;&gt;"",'Vars Master'!V541,"")</f>
        <v/>
      </c>
      <c r="AE540" s="73" t="str">
        <f>IF('Vars Master'!X541&lt;&gt;"",'Vars Master'!W541,"")</f>
        <v/>
      </c>
      <c r="AF540" t="str">
        <f>IF('Vars Master'!X541&lt;&gt;"",'Vars Master'!X541,"")</f>
        <v/>
      </c>
      <c r="AG540" s="74" t="str">
        <f t="shared" si="51"/>
        <v xml:space="preserve"> </v>
      </c>
      <c r="AH540" t="str">
        <f>IF('Vars Master'!Z541&lt;&gt;"",'Vars Master'!Z541,"")</f>
        <v/>
      </c>
      <c r="AI540" t="str">
        <f>IF('Vars Master'!AC541&lt;&gt;"",'Vars Master'!AA541,"")</f>
        <v/>
      </c>
      <c r="AJ540" s="73" t="str">
        <f>IF('Vars Master'!AC541&lt;&gt;"",'Vars Master'!AB541,"")</f>
        <v/>
      </c>
      <c r="AK540" t="s">
        <v>358</v>
      </c>
      <c r="AM540" t="str">
        <f>IF('Vars Master'!AC541&lt;&gt;"",'Vars Master'!AC541,"")</f>
        <v/>
      </c>
      <c r="AN540" s="74" t="str">
        <f t="shared" si="53"/>
        <v xml:space="preserve"> </v>
      </c>
      <c r="AO540" t="str">
        <f>IF('Vars Master'!AE541&lt;&gt;"",'Vars Master'!AE541,"")</f>
        <v/>
      </c>
      <c r="AP540" s="164" t="s">
        <v>358</v>
      </c>
      <c r="AQ540" s="164" t="s">
        <v>358</v>
      </c>
      <c r="AR540" s="164" t="s">
        <v>358</v>
      </c>
      <c r="AS540" s="164" t="s">
        <v>358</v>
      </c>
      <c r="AT540" s="164" t="s">
        <v>358</v>
      </c>
      <c r="AU540" s="164" t="s">
        <v>358</v>
      </c>
    </row>
    <row r="541" spans="2:47" x14ac:dyDescent="0.25">
      <c r="B541" t="str">
        <f>IF('Vars Master'!D542&lt;&gt;"",'Vars Master'!B542,"")</f>
        <v/>
      </c>
      <c r="C541" s="73" t="str">
        <f>IF('Vars Master'!D542&lt;&gt;"",'Vars Master'!C542,"")</f>
        <v/>
      </c>
      <c r="D541" t="s">
        <v>358</v>
      </c>
      <c r="F541" t="str">
        <f>IF('Vars Master'!D542&lt;&gt;"",'Vars Master'!D542,"")</f>
        <v/>
      </c>
      <c r="G541" s="74" t="str">
        <f t="shared" si="48"/>
        <v xml:space="preserve"> </v>
      </c>
      <c r="I541" t="str">
        <f>IF('Vars Master'!I542&lt;&gt;"",'Vars Master'!G542,"")</f>
        <v/>
      </c>
      <c r="J541" s="73" t="str">
        <f>IF('Vars Master'!I542&lt;&gt;"",'Vars Master'!H542,"")</f>
        <v/>
      </c>
      <c r="K541" t="s">
        <v>358</v>
      </c>
      <c r="M541" t="str">
        <f>IF('Vars Master'!I542&lt;&gt;"",'Vars Master'!I542,"")</f>
        <v/>
      </c>
      <c r="N541" s="74" t="str">
        <f t="shared" si="49"/>
        <v xml:space="preserve"> </v>
      </c>
      <c r="P541" t="str">
        <f>IF('Vars Master'!N542&lt;&gt;"",'Vars Master'!L542,"")</f>
        <v/>
      </c>
      <c r="Q541" s="73" t="str">
        <f>IF('Vars Master'!N542&lt;&gt;"",'Vars Master'!M542,"")</f>
        <v/>
      </c>
      <c r="R541" t="s">
        <v>358</v>
      </c>
      <c r="T541" t="str">
        <f>IF('Vars Master'!N542&lt;&gt;"",'Vars Master'!N542,"")</f>
        <v/>
      </c>
      <c r="U541" s="74" t="str">
        <f t="shared" si="50"/>
        <v xml:space="preserve"> </v>
      </c>
      <c r="W541" t="str">
        <f>IF('Vars Master'!S542&lt;&gt;"",'Vars Master'!Q542,"")</f>
        <v/>
      </c>
      <c r="X541" s="73" t="str">
        <f>IF('Vars Master'!S542&lt;&gt;"",'Vars Master'!R542,"")</f>
        <v/>
      </c>
      <c r="Y541" t="s">
        <v>358</v>
      </c>
      <c r="AA541" t="str">
        <f>IF('Vars Master'!S542&lt;&gt;"",'Vars Master'!S542,"")</f>
        <v/>
      </c>
      <c r="AB541" s="74" t="str">
        <f t="shared" si="52"/>
        <v xml:space="preserve"> </v>
      </c>
      <c r="AD541" t="str">
        <f>IF('Vars Master'!X542&lt;&gt;"",'Vars Master'!V542,"")</f>
        <v/>
      </c>
      <c r="AE541" s="73" t="str">
        <f>IF('Vars Master'!X542&lt;&gt;"",'Vars Master'!W542,"")</f>
        <v/>
      </c>
      <c r="AF541" t="str">
        <f>IF('Vars Master'!X542&lt;&gt;"",'Vars Master'!X542,"")</f>
        <v/>
      </c>
      <c r="AG541" s="74" t="str">
        <f t="shared" si="51"/>
        <v xml:space="preserve"> </v>
      </c>
      <c r="AH541" t="str">
        <f>IF('Vars Master'!Z542&lt;&gt;"",'Vars Master'!Z542,"")</f>
        <v/>
      </c>
      <c r="AI541" t="str">
        <f>IF('Vars Master'!AC542&lt;&gt;"",'Vars Master'!AA542,"")</f>
        <v/>
      </c>
      <c r="AJ541" s="73" t="str">
        <f>IF('Vars Master'!AC542&lt;&gt;"",'Vars Master'!AB542,"")</f>
        <v/>
      </c>
      <c r="AK541" t="s">
        <v>358</v>
      </c>
      <c r="AM541" t="str">
        <f>IF('Vars Master'!AC542&lt;&gt;"",'Vars Master'!AC542,"")</f>
        <v/>
      </c>
      <c r="AN541" s="74" t="str">
        <f t="shared" si="53"/>
        <v xml:space="preserve"> </v>
      </c>
      <c r="AO541" t="str">
        <f>IF('Vars Master'!AE542&lt;&gt;"",'Vars Master'!AE542,"")</f>
        <v/>
      </c>
      <c r="AP541" s="164" t="s">
        <v>358</v>
      </c>
      <c r="AQ541" s="164" t="s">
        <v>358</v>
      </c>
      <c r="AR541" s="164" t="s">
        <v>358</v>
      </c>
      <c r="AS541" s="164" t="s">
        <v>358</v>
      </c>
      <c r="AT541" s="164" t="s">
        <v>358</v>
      </c>
      <c r="AU541" s="164" t="s">
        <v>358</v>
      </c>
    </row>
    <row r="542" spans="2:47" x14ac:dyDescent="0.25">
      <c r="B542" t="str">
        <f>IF('Vars Master'!D543&lt;&gt;"",'Vars Master'!B543,"")</f>
        <v/>
      </c>
      <c r="C542" s="73" t="str">
        <f>IF('Vars Master'!D543&lt;&gt;"",'Vars Master'!C543,"")</f>
        <v/>
      </c>
      <c r="D542" t="s">
        <v>358</v>
      </c>
      <c r="F542" t="str">
        <f>IF('Vars Master'!D543&lt;&gt;"",'Vars Master'!D543,"")</f>
        <v/>
      </c>
      <c r="G542" s="74" t="str">
        <f t="shared" si="48"/>
        <v xml:space="preserve"> </v>
      </c>
      <c r="I542" t="str">
        <f>IF('Vars Master'!I543&lt;&gt;"",'Vars Master'!G543,"")</f>
        <v/>
      </c>
      <c r="J542" s="73" t="str">
        <f>IF('Vars Master'!I543&lt;&gt;"",'Vars Master'!H543,"")</f>
        <v/>
      </c>
      <c r="K542" t="s">
        <v>358</v>
      </c>
      <c r="M542" t="str">
        <f>IF('Vars Master'!I543&lt;&gt;"",'Vars Master'!I543,"")</f>
        <v/>
      </c>
      <c r="N542" s="74" t="str">
        <f t="shared" si="49"/>
        <v xml:space="preserve"> </v>
      </c>
      <c r="P542" t="str">
        <f>IF('Vars Master'!N543&lt;&gt;"",'Vars Master'!L543,"")</f>
        <v/>
      </c>
      <c r="Q542" s="73" t="str">
        <f>IF('Vars Master'!N543&lt;&gt;"",'Vars Master'!M543,"")</f>
        <v/>
      </c>
      <c r="R542" t="s">
        <v>358</v>
      </c>
      <c r="T542" t="str">
        <f>IF('Vars Master'!N543&lt;&gt;"",'Vars Master'!N543,"")</f>
        <v/>
      </c>
      <c r="U542" s="74" t="str">
        <f t="shared" si="50"/>
        <v xml:space="preserve"> </v>
      </c>
      <c r="W542" t="str">
        <f>IF('Vars Master'!S543&lt;&gt;"",'Vars Master'!Q543,"")</f>
        <v/>
      </c>
      <c r="X542" s="73" t="str">
        <f>IF('Vars Master'!S543&lt;&gt;"",'Vars Master'!R543,"")</f>
        <v/>
      </c>
      <c r="Y542" t="s">
        <v>358</v>
      </c>
      <c r="AA542" t="str">
        <f>IF('Vars Master'!S543&lt;&gt;"",'Vars Master'!S543,"")</f>
        <v/>
      </c>
      <c r="AB542" s="74" t="str">
        <f t="shared" si="52"/>
        <v xml:space="preserve"> </v>
      </c>
      <c r="AD542" t="str">
        <f>IF('Vars Master'!X543&lt;&gt;"",'Vars Master'!V543,"")</f>
        <v/>
      </c>
      <c r="AE542" s="73" t="str">
        <f>IF('Vars Master'!X543&lt;&gt;"",'Vars Master'!W543,"")</f>
        <v/>
      </c>
      <c r="AF542" t="str">
        <f>IF('Vars Master'!X543&lt;&gt;"",'Vars Master'!X543,"")</f>
        <v/>
      </c>
      <c r="AG542" s="74" t="str">
        <f t="shared" si="51"/>
        <v xml:space="preserve"> </v>
      </c>
      <c r="AH542" t="str">
        <f>IF('Vars Master'!Z543&lt;&gt;"",'Vars Master'!Z543,"")</f>
        <v/>
      </c>
      <c r="AI542" t="str">
        <f>IF('Vars Master'!AC543&lt;&gt;"",'Vars Master'!AA543,"")</f>
        <v/>
      </c>
      <c r="AJ542" s="73" t="str">
        <f>IF('Vars Master'!AC543&lt;&gt;"",'Vars Master'!AB543,"")</f>
        <v/>
      </c>
      <c r="AK542" t="s">
        <v>358</v>
      </c>
      <c r="AM542" t="str">
        <f>IF('Vars Master'!AC543&lt;&gt;"",'Vars Master'!AC543,"")</f>
        <v/>
      </c>
      <c r="AN542" s="74" t="str">
        <f t="shared" si="53"/>
        <v xml:space="preserve"> </v>
      </c>
      <c r="AO542" t="str">
        <f>IF('Vars Master'!AE543&lt;&gt;"",'Vars Master'!AE543,"")</f>
        <v/>
      </c>
      <c r="AP542" s="164" t="s">
        <v>358</v>
      </c>
      <c r="AQ542" s="164" t="s">
        <v>358</v>
      </c>
      <c r="AR542" s="164" t="s">
        <v>358</v>
      </c>
      <c r="AS542" s="164" t="s">
        <v>358</v>
      </c>
      <c r="AT542" s="164" t="s">
        <v>358</v>
      </c>
      <c r="AU542" s="164" t="s">
        <v>358</v>
      </c>
    </row>
    <row r="543" spans="2:47" x14ac:dyDescent="0.25">
      <c r="B543" t="str">
        <f>IF('Vars Master'!D544&lt;&gt;"",'Vars Master'!B544,"")</f>
        <v/>
      </c>
      <c r="C543" s="73" t="str">
        <f>IF('Vars Master'!D544&lt;&gt;"",'Vars Master'!C544,"")</f>
        <v/>
      </c>
      <c r="D543" t="s">
        <v>358</v>
      </c>
      <c r="F543" t="str">
        <f>IF('Vars Master'!D544&lt;&gt;"",'Vars Master'!D544,"")</f>
        <v/>
      </c>
      <c r="G543" s="74" t="str">
        <f t="shared" si="48"/>
        <v xml:space="preserve"> </v>
      </c>
      <c r="I543" t="str">
        <f>IF('Vars Master'!I544&lt;&gt;"",'Vars Master'!G544,"")</f>
        <v/>
      </c>
      <c r="J543" s="73" t="str">
        <f>IF('Vars Master'!I544&lt;&gt;"",'Vars Master'!H544,"")</f>
        <v/>
      </c>
      <c r="K543" t="s">
        <v>358</v>
      </c>
      <c r="M543" t="str">
        <f>IF('Vars Master'!I544&lt;&gt;"",'Vars Master'!I544,"")</f>
        <v/>
      </c>
      <c r="N543" s="74" t="str">
        <f t="shared" si="49"/>
        <v xml:space="preserve"> </v>
      </c>
      <c r="P543" t="str">
        <f>IF('Vars Master'!N544&lt;&gt;"",'Vars Master'!L544,"")</f>
        <v/>
      </c>
      <c r="Q543" s="73" t="str">
        <f>IF('Vars Master'!N544&lt;&gt;"",'Vars Master'!M544,"")</f>
        <v/>
      </c>
      <c r="R543" t="s">
        <v>358</v>
      </c>
      <c r="T543" t="str">
        <f>IF('Vars Master'!N544&lt;&gt;"",'Vars Master'!N544,"")</f>
        <v/>
      </c>
      <c r="U543" s="74" t="str">
        <f t="shared" si="50"/>
        <v xml:space="preserve"> </v>
      </c>
      <c r="W543" t="str">
        <f>IF('Vars Master'!S544&lt;&gt;"",'Vars Master'!Q544,"")</f>
        <v/>
      </c>
      <c r="X543" s="73" t="str">
        <f>IF('Vars Master'!S544&lt;&gt;"",'Vars Master'!R544,"")</f>
        <v/>
      </c>
      <c r="Y543" t="s">
        <v>358</v>
      </c>
      <c r="AA543" t="str">
        <f>IF('Vars Master'!S544&lt;&gt;"",'Vars Master'!S544,"")</f>
        <v/>
      </c>
      <c r="AB543" s="74" t="str">
        <f t="shared" si="52"/>
        <v xml:space="preserve"> </v>
      </c>
      <c r="AD543" t="str">
        <f>IF('Vars Master'!X544&lt;&gt;"",'Vars Master'!V544,"")</f>
        <v/>
      </c>
      <c r="AE543" s="73" t="str">
        <f>IF('Vars Master'!X544&lt;&gt;"",'Vars Master'!W544,"")</f>
        <v/>
      </c>
      <c r="AF543" t="str">
        <f>IF('Vars Master'!X544&lt;&gt;"",'Vars Master'!X544,"")</f>
        <v/>
      </c>
      <c r="AG543" s="74" t="str">
        <f t="shared" si="51"/>
        <v xml:space="preserve"> </v>
      </c>
      <c r="AH543" t="str">
        <f>IF('Vars Master'!Z544&lt;&gt;"",'Vars Master'!Z544,"")</f>
        <v/>
      </c>
      <c r="AI543" t="str">
        <f>IF('Vars Master'!AC544&lt;&gt;"",'Vars Master'!AA544,"")</f>
        <v/>
      </c>
      <c r="AJ543" s="73" t="str">
        <f>IF('Vars Master'!AC544&lt;&gt;"",'Vars Master'!AB544,"")</f>
        <v/>
      </c>
      <c r="AK543" t="s">
        <v>358</v>
      </c>
      <c r="AM543" t="str">
        <f>IF('Vars Master'!AC544&lt;&gt;"",'Vars Master'!AC544,"")</f>
        <v/>
      </c>
      <c r="AN543" s="74" t="str">
        <f t="shared" si="53"/>
        <v xml:space="preserve"> </v>
      </c>
      <c r="AO543" t="str">
        <f>IF('Vars Master'!AE544&lt;&gt;"",'Vars Master'!AE544,"")</f>
        <v/>
      </c>
      <c r="AP543" s="164" t="s">
        <v>358</v>
      </c>
      <c r="AQ543" s="164" t="s">
        <v>358</v>
      </c>
      <c r="AR543" s="164" t="s">
        <v>358</v>
      </c>
      <c r="AS543" s="164" t="s">
        <v>358</v>
      </c>
      <c r="AT543" s="164" t="s">
        <v>358</v>
      </c>
      <c r="AU543" s="164" t="s">
        <v>358</v>
      </c>
    </row>
    <row r="544" spans="2:47" x14ac:dyDescent="0.25">
      <c r="B544" t="str">
        <f>IF('Vars Master'!D545&lt;&gt;"",'Vars Master'!B545,"")</f>
        <v/>
      </c>
      <c r="C544" s="73" t="str">
        <f>IF('Vars Master'!D545&lt;&gt;"",'Vars Master'!C545,"")</f>
        <v/>
      </c>
      <c r="D544" t="s">
        <v>358</v>
      </c>
      <c r="F544" t="str">
        <f>IF('Vars Master'!D545&lt;&gt;"",'Vars Master'!D545,"")</f>
        <v/>
      </c>
      <c r="G544" s="74" t="str">
        <f t="shared" si="48"/>
        <v xml:space="preserve"> </v>
      </c>
      <c r="I544" t="str">
        <f>IF('Vars Master'!I545&lt;&gt;"",'Vars Master'!G545,"")</f>
        <v/>
      </c>
      <c r="J544" s="73" t="str">
        <f>IF('Vars Master'!I545&lt;&gt;"",'Vars Master'!H545,"")</f>
        <v/>
      </c>
      <c r="K544" t="s">
        <v>358</v>
      </c>
      <c r="M544" t="str">
        <f>IF('Vars Master'!I545&lt;&gt;"",'Vars Master'!I545,"")</f>
        <v/>
      </c>
      <c r="N544" s="74" t="str">
        <f t="shared" si="49"/>
        <v xml:space="preserve"> </v>
      </c>
      <c r="P544" t="str">
        <f>IF('Vars Master'!N545&lt;&gt;"",'Vars Master'!L545,"")</f>
        <v/>
      </c>
      <c r="Q544" s="73" t="str">
        <f>IF('Vars Master'!N545&lt;&gt;"",'Vars Master'!M545,"")</f>
        <v/>
      </c>
      <c r="R544" t="s">
        <v>358</v>
      </c>
      <c r="T544" t="str">
        <f>IF('Vars Master'!N545&lt;&gt;"",'Vars Master'!N545,"")</f>
        <v/>
      </c>
      <c r="U544" s="74" t="str">
        <f t="shared" si="50"/>
        <v xml:space="preserve"> </v>
      </c>
      <c r="W544" t="str">
        <f>IF('Vars Master'!S545&lt;&gt;"",'Vars Master'!Q545,"")</f>
        <v/>
      </c>
      <c r="X544" s="73" t="str">
        <f>IF('Vars Master'!S545&lt;&gt;"",'Vars Master'!R545,"")</f>
        <v/>
      </c>
      <c r="Y544" t="s">
        <v>358</v>
      </c>
      <c r="AA544" t="str">
        <f>IF('Vars Master'!S545&lt;&gt;"",'Vars Master'!S545,"")</f>
        <v/>
      </c>
      <c r="AB544" s="74" t="str">
        <f t="shared" si="52"/>
        <v xml:space="preserve"> </v>
      </c>
      <c r="AD544" t="str">
        <f>IF('Vars Master'!X545&lt;&gt;"",'Vars Master'!V545,"")</f>
        <v/>
      </c>
      <c r="AE544" s="73" t="str">
        <f>IF('Vars Master'!X545&lt;&gt;"",'Vars Master'!W545,"")</f>
        <v/>
      </c>
      <c r="AF544" t="str">
        <f>IF('Vars Master'!X545&lt;&gt;"",'Vars Master'!X545,"")</f>
        <v/>
      </c>
      <c r="AG544" s="74" t="str">
        <f t="shared" si="51"/>
        <v xml:space="preserve"> </v>
      </c>
      <c r="AH544" t="str">
        <f>IF('Vars Master'!Z545&lt;&gt;"",'Vars Master'!Z545,"")</f>
        <v/>
      </c>
      <c r="AI544" t="str">
        <f>IF('Vars Master'!AC545&lt;&gt;"",'Vars Master'!AA545,"")</f>
        <v/>
      </c>
      <c r="AJ544" s="73" t="str">
        <f>IF('Vars Master'!AC545&lt;&gt;"",'Vars Master'!AB545,"")</f>
        <v/>
      </c>
      <c r="AK544" t="s">
        <v>358</v>
      </c>
      <c r="AM544" t="str">
        <f>IF('Vars Master'!AC545&lt;&gt;"",'Vars Master'!AC545,"")</f>
        <v/>
      </c>
      <c r="AN544" s="74" t="str">
        <f t="shared" si="53"/>
        <v xml:space="preserve"> </v>
      </c>
      <c r="AO544" t="str">
        <f>IF('Vars Master'!AE545&lt;&gt;"",'Vars Master'!AE545,"")</f>
        <v/>
      </c>
      <c r="AP544" s="164" t="s">
        <v>358</v>
      </c>
      <c r="AQ544" s="164" t="s">
        <v>358</v>
      </c>
      <c r="AR544" s="164" t="s">
        <v>358</v>
      </c>
      <c r="AS544" s="164" t="s">
        <v>358</v>
      </c>
      <c r="AT544" s="164" t="s">
        <v>358</v>
      </c>
      <c r="AU544" s="164" t="s">
        <v>358</v>
      </c>
    </row>
    <row r="545" spans="2:47" x14ac:dyDescent="0.25">
      <c r="B545" t="str">
        <f>IF('Vars Master'!D546&lt;&gt;"",'Vars Master'!B546,"")</f>
        <v/>
      </c>
      <c r="C545" s="73" t="str">
        <f>IF('Vars Master'!D546&lt;&gt;"",'Vars Master'!C546,"")</f>
        <v/>
      </c>
      <c r="D545" t="s">
        <v>358</v>
      </c>
      <c r="F545" t="str">
        <f>IF('Vars Master'!D546&lt;&gt;"",'Vars Master'!D546,"")</f>
        <v/>
      </c>
      <c r="G545" s="74" t="str">
        <f t="shared" si="48"/>
        <v xml:space="preserve"> </v>
      </c>
      <c r="I545" t="str">
        <f>IF('Vars Master'!I546&lt;&gt;"",'Vars Master'!G546,"")</f>
        <v/>
      </c>
      <c r="J545" s="73" t="str">
        <f>IF('Vars Master'!I546&lt;&gt;"",'Vars Master'!H546,"")</f>
        <v/>
      </c>
      <c r="K545" t="s">
        <v>358</v>
      </c>
      <c r="M545" t="str">
        <f>IF('Vars Master'!I546&lt;&gt;"",'Vars Master'!I546,"")</f>
        <v/>
      </c>
      <c r="N545" s="74" t="str">
        <f t="shared" si="49"/>
        <v xml:space="preserve"> </v>
      </c>
      <c r="P545" t="str">
        <f>IF('Vars Master'!N546&lt;&gt;"",'Vars Master'!L546,"")</f>
        <v/>
      </c>
      <c r="Q545" s="73" t="str">
        <f>IF('Vars Master'!N546&lt;&gt;"",'Vars Master'!M546,"")</f>
        <v/>
      </c>
      <c r="R545" t="s">
        <v>358</v>
      </c>
      <c r="T545" t="str">
        <f>IF('Vars Master'!N546&lt;&gt;"",'Vars Master'!N546,"")</f>
        <v/>
      </c>
      <c r="U545" s="74" t="str">
        <f t="shared" si="50"/>
        <v xml:space="preserve"> </v>
      </c>
      <c r="W545" t="str">
        <f>IF('Vars Master'!S546&lt;&gt;"",'Vars Master'!Q546,"")</f>
        <v/>
      </c>
      <c r="X545" s="73" t="str">
        <f>IF('Vars Master'!S546&lt;&gt;"",'Vars Master'!R546,"")</f>
        <v/>
      </c>
      <c r="Y545" t="s">
        <v>358</v>
      </c>
      <c r="AA545" t="str">
        <f>IF('Vars Master'!S546&lt;&gt;"",'Vars Master'!S546,"")</f>
        <v/>
      </c>
      <c r="AB545" s="74" t="str">
        <f t="shared" si="52"/>
        <v xml:space="preserve"> </v>
      </c>
      <c r="AD545" t="str">
        <f>IF('Vars Master'!X546&lt;&gt;"",'Vars Master'!V546,"")</f>
        <v/>
      </c>
      <c r="AE545" s="73" t="str">
        <f>IF('Vars Master'!X546&lt;&gt;"",'Vars Master'!W546,"")</f>
        <v/>
      </c>
      <c r="AF545" t="str">
        <f>IF('Vars Master'!X546&lt;&gt;"",'Vars Master'!X546,"")</f>
        <v/>
      </c>
      <c r="AG545" s="74" t="str">
        <f t="shared" si="51"/>
        <v xml:space="preserve"> </v>
      </c>
      <c r="AH545" t="str">
        <f>IF('Vars Master'!Z546&lt;&gt;"",'Vars Master'!Z546,"")</f>
        <v/>
      </c>
      <c r="AI545" t="str">
        <f>IF('Vars Master'!AC546&lt;&gt;"",'Vars Master'!AA546,"")</f>
        <v/>
      </c>
      <c r="AJ545" s="73" t="str">
        <f>IF('Vars Master'!AC546&lt;&gt;"",'Vars Master'!AB546,"")</f>
        <v/>
      </c>
      <c r="AK545" t="s">
        <v>358</v>
      </c>
      <c r="AM545" t="str">
        <f>IF('Vars Master'!AC546&lt;&gt;"",'Vars Master'!AC546,"")</f>
        <v/>
      </c>
      <c r="AN545" s="74" t="str">
        <f t="shared" si="53"/>
        <v xml:space="preserve"> </v>
      </c>
      <c r="AO545" t="str">
        <f>IF('Vars Master'!AE546&lt;&gt;"",'Vars Master'!AE546,"")</f>
        <v/>
      </c>
      <c r="AP545" s="164" t="s">
        <v>358</v>
      </c>
      <c r="AQ545" s="164" t="s">
        <v>358</v>
      </c>
      <c r="AR545" s="164" t="s">
        <v>358</v>
      </c>
      <c r="AS545" s="164" t="s">
        <v>358</v>
      </c>
      <c r="AT545" s="164" t="s">
        <v>358</v>
      </c>
      <c r="AU545" s="164" t="s">
        <v>358</v>
      </c>
    </row>
    <row r="546" spans="2:47" x14ac:dyDescent="0.25">
      <c r="B546" t="str">
        <f>IF('Vars Master'!D547&lt;&gt;"",'Vars Master'!B547,"")</f>
        <v/>
      </c>
      <c r="C546" s="73" t="str">
        <f>IF('Vars Master'!D547&lt;&gt;"",'Vars Master'!C547,"")</f>
        <v/>
      </c>
      <c r="D546" t="s">
        <v>358</v>
      </c>
      <c r="F546" t="str">
        <f>IF('Vars Master'!D547&lt;&gt;"",'Vars Master'!D547,"")</f>
        <v/>
      </c>
      <c r="G546" s="74" t="str">
        <f t="shared" si="48"/>
        <v xml:space="preserve"> </v>
      </c>
      <c r="I546" t="str">
        <f>IF('Vars Master'!I547&lt;&gt;"",'Vars Master'!G547,"")</f>
        <v/>
      </c>
      <c r="J546" s="73" t="str">
        <f>IF('Vars Master'!I547&lt;&gt;"",'Vars Master'!H547,"")</f>
        <v/>
      </c>
      <c r="K546" t="s">
        <v>358</v>
      </c>
      <c r="M546" t="str">
        <f>IF('Vars Master'!I547&lt;&gt;"",'Vars Master'!I547,"")</f>
        <v/>
      </c>
      <c r="N546" s="74" t="str">
        <f t="shared" si="49"/>
        <v xml:space="preserve"> </v>
      </c>
      <c r="P546" t="str">
        <f>IF('Vars Master'!N547&lt;&gt;"",'Vars Master'!L547,"")</f>
        <v/>
      </c>
      <c r="Q546" s="73" t="str">
        <f>IF('Vars Master'!N547&lt;&gt;"",'Vars Master'!M547,"")</f>
        <v/>
      </c>
      <c r="R546" t="s">
        <v>358</v>
      </c>
      <c r="T546" t="str">
        <f>IF('Vars Master'!N547&lt;&gt;"",'Vars Master'!N547,"")</f>
        <v/>
      </c>
      <c r="U546" s="74" t="str">
        <f t="shared" si="50"/>
        <v xml:space="preserve"> </v>
      </c>
      <c r="W546" t="str">
        <f>IF('Vars Master'!S547&lt;&gt;"",'Vars Master'!Q547,"")</f>
        <v/>
      </c>
      <c r="X546" s="73" t="str">
        <f>IF('Vars Master'!S547&lt;&gt;"",'Vars Master'!R547,"")</f>
        <v/>
      </c>
      <c r="Y546" t="s">
        <v>358</v>
      </c>
      <c r="AA546" t="str">
        <f>IF('Vars Master'!S547&lt;&gt;"",'Vars Master'!S547,"")</f>
        <v/>
      </c>
      <c r="AB546" s="74" t="str">
        <f t="shared" si="52"/>
        <v xml:space="preserve"> </v>
      </c>
      <c r="AD546" t="str">
        <f>IF('Vars Master'!X547&lt;&gt;"",'Vars Master'!V547,"")</f>
        <v/>
      </c>
      <c r="AE546" s="73" t="str">
        <f>IF('Vars Master'!X547&lt;&gt;"",'Vars Master'!W547,"")</f>
        <v/>
      </c>
      <c r="AF546" t="str">
        <f>IF('Vars Master'!X547&lt;&gt;"",'Vars Master'!X547,"")</f>
        <v/>
      </c>
      <c r="AG546" s="74" t="str">
        <f t="shared" si="51"/>
        <v xml:space="preserve"> </v>
      </c>
      <c r="AH546" t="str">
        <f>IF('Vars Master'!Z547&lt;&gt;"",'Vars Master'!Z547,"")</f>
        <v/>
      </c>
      <c r="AI546" t="str">
        <f>IF('Vars Master'!AC547&lt;&gt;"",'Vars Master'!AA547,"")</f>
        <v/>
      </c>
      <c r="AJ546" s="73" t="str">
        <f>IF('Vars Master'!AC547&lt;&gt;"",'Vars Master'!AB547,"")</f>
        <v/>
      </c>
      <c r="AK546" t="s">
        <v>358</v>
      </c>
      <c r="AM546" t="str">
        <f>IF('Vars Master'!AC547&lt;&gt;"",'Vars Master'!AC547,"")</f>
        <v/>
      </c>
      <c r="AN546" s="74" t="str">
        <f t="shared" si="53"/>
        <v xml:space="preserve"> </v>
      </c>
      <c r="AO546" t="str">
        <f>IF('Vars Master'!AE547&lt;&gt;"",'Vars Master'!AE547,"")</f>
        <v/>
      </c>
      <c r="AP546" s="164" t="s">
        <v>358</v>
      </c>
      <c r="AQ546" s="164" t="s">
        <v>358</v>
      </c>
      <c r="AR546" s="164" t="s">
        <v>358</v>
      </c>
      <c r="AS546" s="164" t="s">
        <v>358</v>
      </c>
      <c r="AT546" s="164" t="s">
        <v>358</v>
      </c>
      <c r="AU546" s="164" t="s">
        <v>358</v>
      </c>
    </row>
    <row r="547" spans="2:47" x14ac:dyDescent="0.25">
      <c r="B547" t="str">
        <f>IF('Vars Master'!D548&lt;&gt;"",'Vars Master'!B548,"")</f>
        <v/>
      </c>
      <c r="C547" s="73" t="str">
        <f>IF('Vars Master'!D548&lt;&gt;"",'Vars Master'!C548,"")</f>
        <v/>
      </c>
      <c r="D547" t="s">
        <v>358</v>
      </c>
      <c r="F547" t="str">
        <f>IF('Vars Master'!D548&lt;&gt;"",'Vars Master'!D548,"")</f>
        <v/>
      </c>
      <c r="G547" s="74" t="str">
        <f t="shared" si="48"/>
        <v xml:space="preserve"> </v>
      </c>
      <c r="I547" t="str">
        <f>IF('Vars Master'!I548&lt;&gt;"",'Vars Master'!G548,"")</f>
        <v/>
      </c>
      <c r="J547" s="73" t="str">
        <f>IF('Vars Master'!I548&lt;&gt;"",'Vars Master'!H548,"")</f>
        <v/>
      </c>
      <c r="K547" t="s">
        <v>358</v>
      </c>
      <c r="M547" t="str">
        <f>IF('Vars Master'!I548&lt;&gt;"",'Vars Master'!I548,"")</f>
        <v/>
      </c>
      <c r="N547" s="74" t="str">
        <f t="shared" si="49"/>
        <v xml:space="preserve"> </v>
      </c>
      <c r="P547" t="str">
        <f>IF('Vars Master'!N548&lt;&gt;"",'Vars Master'!L548,"")</f>
        <v/>
      </c>
      <c r="Q547" s="73" t="str">
        <f>IF('Vars Master'!N548&lt;&gt;"",'Vars Master'!M548,"")</f>
        <v/>
      </c>
      <c r="R547" t="s">
        <v>358</v>
      </c>
      <c r="T547" t="str">
        <f>IF('Vars Master'!N548&lt;&gt;"",'Vars Master'!N548,"")</f>
        <v/>
      </c>
      <c r="U547" s="74" t="str">
        <f t="shared" si="50"/>
        <v xml:space="preserve"> </v>
      </c>
      <c r="W547" t="str">
        <f>IF('Vars Master'!S548&lt;&gt;"",'Vars Master'!Q548,"")</f>
        <v/>
      </c>
      <c r="X547" s="73" t="str">
        <f>IF('Vars Master'!S548&lt;&gt;"",'Vars Master'!R548,"")</f>
        <v/>
      </c>
      <c r="Y547" t="s">
        <v>358</v>
      </c>
      <c r="AA547" t="str">
        <f>IF('Vars Master'!S548&lt;&gt;"",'Vars Master'!S548,"")</f>
        <v/>
      </c>
      <c r="AB547" s="74" t="str">
        <f t="shared" si="52"/>
        <v xml:space="preserve"> </v>
      </c>
      <c r="AD547" t="str">
        <f>IF('Vars Master'!X548&lt;&gt;"",'Vars Master'!V548,"")</f>
        <v/>
      </c>
      <c r="AE547" s="73" t="str">
        <f>IF('Vars Master'!X548&lt;&gt;"",'Vars Master'!W548,"")</f>
        <v/>
      </c>
      <c r="AF547" t="str">
        <f>IF('Vars Master'!X548&lt;&gt;"",'Vars Master'!X548,"")</f>
        <v/>
      </c>
      <c r="AG547" s="74" t="str">
        <f t="shared" si="51"/>
        <v xml:space="preserve"> </v>
      </c>
      <c r="AH547" t="str">
        <f>IF('Vars Master'!Z548&lt;&gt;"",'Vars Master'!Z548,"")</f>
        <v/>
      </c>
      <c r="AI547" t="str">
        <f>IF('Vars Master'!AC548&lt;&gt;"",'Vars Master'!AA548,"")</f>
        <v/>
      </c>
      <c r="AJ547" s="73" t="str">
        <f>IF('Vars Master'!AC548&lt;&gt;"",'Vars Master'!AB548,"")</f>
        <v/>
      </c>
      <c r="AK547" t="s">
        <v>358</v>
      </c>
      <c r="AM547" t="str">
        <f>IF('Vars Master'!AC548&lt;&gt;"",'Vars Master'!AC548,"")</f>
        <v/>
      </c>
      <c r="AN547" s="74" t="str">
        <f t="shared" si="53"/>
        <v xml:space="preserve"> </v>
      </c>
      <c r="AO547" t="str">
        <f>IF('Vars Master'!AE548&lt;&gt;"",'Vars Master'!AE548,"")</f>
        <v/>
      </c>
      <c r="AP547" s="164" t="s">
        <v>358</v>
      </c>
      <c r="AQ547" s="164" t="s">
        <v>358</v>
      </c>
      <c r="AR547" s="164" t="s">
        <v>358</v>
      </c>
      <c r="AS547" s="164" t="s">
        <v>358</v>
      </c>
      <c r="AT547" s="164" t="s">
        <v>358</v>
      </c>
      <c r="AU547" s="164" t="s">
        <v>358</v>
      </c>
    </row>
    <row r="548" spans="2:47" x14ac:dyDescent="0.25">
      <c r="B548" t="str">
        <f>IF('Vars Master'!D549&lt;&gt;"",'Vars Master'!B549,"")</f>
        <v/>
      </c>
      <c r="C548" s="73" t="str">
        <f>IF('Vars Master'!D549&lt;&gt;"",'Vars Master'!C549,"")</f>
        <v/>
      </c>
      <c r="D548" t="s">
        <v>358</v>
      </c>
      <c r="F548" t="str">
        <f>IF('Vars Master'!D549&lt;&gt;"",'Vars Master'!D549,"")</f>
        <v/>
      </c>
      <c r="G548" s="74" t="str">
        <f t="shared" si="48"/>
        <v xml:space="preserve"> </v>
      </c>
      <c r="I548" t="str">
        <f>IF('Vars Master'!I549&lt;&gt;"",'Vars Master'!G549,"")</f>
        <v/>
      </c>
      <c r="J548" s="73" t="str">
        <f>IF('Vars Master'!I549&lt;&gt;"",'Vars Master'!H549,"")</f>
        <v/>
      </c>
      <c r="K548" t="s">
        <v>358</v>
      </c>
      <c r="M548" t="str">
        <f>IF('Vars Master'!I549&lt;&gt;"",'Vars Master'!I549,"")</f>
        <v/>
      </c>
      <c r="N548" s="74" t="str">
        <f t="shared" si="49"/>
        <v xml:space="preserve"> </v>
      </c>
      <c r="P548" t="str">
        <f>IF('Vars Master'!N549&lt;&gt;"",'Vars Master'!L549,"")</f>
        <v/>
      </c>
      <c r="Q548" s="73" t="str">
        <f>IF('Vars Master'!N549&lt;&gt;"",'Vars Master'!M549,"")</f>
        <v/>
      </c>
      <c r="R548" t="s">
        <v>358</v>
      </c>
      <c r="T548" t="str">
        <f>IF('Vars Master'!N549&lt;&gt;"",'Vars Master'!N549,"")</f>
        <v/>
      </c>
      <c r="U548" s="74" t="str">
        <f t="shared" si="50"/>
        <v xml:space="preserve"> </v>
      </c>
      <c r="W548" t="str">
        <f>IF('Vars Master'!S549&lt;&gt;"",'Vars Master'!Q549,"")</f>
        <v/>
      </c>
      <c r="X548" s="73" t="str">
        <f>IF('Vars Master'!S549&lt;&gt;"",'Vars Master'!R549,"")</f>
        <v/>
      </c>
      <c r="Y548" t="s">
        <v>358</v>
      </c>
      <c r="AA548" t="str">
        <f>IF('Vars Master'!S549&lt;&gt;"",'Vars Master'!S549,"")</f>
        <v/>
      </c>
      <c r="AB548" s="74" t="str">
        <f t="shared" si="52"/>
        <v xml:space="preserve"> </v>
      </c>
      <c r="AD548" t="str">
        <f>IF('Vars Master'!X549&lt;&gt;"",'Vars Master'!V549,"")</f>
        <v/>
      </c>
      <c r="AE548" s="73" t="str">
        <f>IF('Vars Master'!X549&lt;&gt;"",'Vars Master'!W549,"")</f>
        <v/>
      </c>
      <c r="AF548" t="str">
        <f>IF('Vars Master'!X549&lt;&gt;"",'Vars Master'!X549,"")</f>
        <v/>
      </c>
      <c r="AG548" s="74" t="str">
        <f t="shared" si="51"/>
        <v xml:space="preserve"> </v>
      </c>
      <c r="AH548" t="str">
        <f>IF('Vars Master'!Z549&lt;&gt;"",'Vars Master'!Z549,"")</f>
        <v/>
      </c>
      <c r="AI548" t="str">
        <f>IF('Vars Master'!AC549&lt;&gt;"",'Vars Master'!AA549,"")</f>
        <v/>
      </c>
      <c r="AJ548" s="73" t="str">
        <f>IF('Vars Master'!AC549&lt;&gt;"",'Vars Master'!AB549,"")</f>
        <v/>
      </c>
      <c r="AK548" t="s">
        <v>358</v>
      </c>
      <c r="AM548" t="str">
        <f>IF('Vars Master'!AC549&lt;&gt;"",'Vars Master'!AC549,"")</f>
        <v/>
      </c>
      <c r="AN548" s="74" t="str">
        <f t="shared" si="53"/>
        <v xml:space="preserve"> </v>
      </c>
      <c r="AO548" t="str">
        <f>IF('Vars Master'!AE549&lt;&gt;"",'Vars Master'!AE549,"")</f>
        <v/>
      </c>
      <c r="AP548" s="164" t="s">
        <v>358</v>
      </c>
      <c r="AQ548" s="164" t="s">
        <v>358</v>
      </c>
      <c r="AR548" s="164" t="s">
        <v>358</v>
      </c>
      <c r="AS548" s="164" t="s">
        <v>358</v>
      </c>
      <c r="AT548" s="164" t="s">
        <v>358</v>
      </c>
      <c r="AU548" s="164" t="s">
        <v>358</v>
      </c>
    </row>
    <row r="549" spans="2:47" x14ac:dyDescent="0.25">
      <c r="B549" t="str">
        <f>IF('Vars Master'!D550&lt;&gt;"",'Vars Master'!B550,"")</f>
        <v/>
      </c>
      <c r="C549" s="73" t="str">
        <f>IF('Vars Master'!D550&lt;&gt;"",'Vars Master'!C550,"")</f>
        <v/>
      </c>
      <c r="D549" t="s">
        <v>358</v>
      </c>
      <c r="F549" t="str">
        <f>IF('Vars Master'!D550&lt;&gt;"",'Vars Master'!D550,"")</f>
        <v/>
      </c>
      <c r="G549" s="74" t="str">
        <f t="shared" si="48"/>
        <v xml:space="preserve"> </v>
      </c>
      <c r="I549" t="str">
        <f>IF('Vars Master'!I550&lt;&gt;"",'Vars Master'!G550,"")</f>
        <v/>
      </c>
      <c r="J549" s="73" t="str">
        <f>IF('Vars Master'!I550&lt;&gt;"",'Vars Master'!H550,"")</f>
        <v/>
      </c>
      <c r="K549" t="s">
        <v>358</v>
      </c>
      <c r="M549" t="str">
        <f>IF('Vars Master'!I550&lt;&gt;"",'Vars Master'!I550,"")</f>
        <v/>
      </c>
      <c r="N549" s="74" t="str">
        <f t="shared" si="49"/>
        <v xml:space="preserve"> </v>
      </c>
      <c r="P549" t="str">
        <f>IF('Vars Master'!N550&lt;&gt;"",'Vars Master'!L550,"")</f>
        <v/>
      </c>
      <c r="Q549" s="73" t="str">
        <f>IF('Vars Master'!N550&lt;&gt;"",'Vars Master'!M550,"")</f>
        <v/>
      </c>
      <c r="R549" t="s">
        <v>358</v>
      </c>
      <c r="T549" t="str">
        <f>IF('Vars Master'!N550&lt;&gt;"",'Vars Master'!N550,"")</f>
        <v/>
      </c>
      <c r="U549" s="74" t="str">
        <f t="shared" si="50"/>
        <v xml:space="preserve"> </v>
      </c>
      <c r="W549" t="str">
        <f>IF('Vars Master'!S550&lt;&gt;"",'Vars Master'!Q550,"")</f>
        <v/>
      </c>
      <c r="X549" s="73" t="str">
        <f>IF('Vars Master'!S550&lt;&gt;"",'Vars Master'!R550,"")</f>
        <v/>
      </c>
      <c r="Y549" t="s">
        <v>358</v>
      </c>
      <c r="AA549" t="str">
        <f>IF('Vars Master'!S550&lt;&gt;"",'Vars Master'!S550,"")</f>
        <v/>
      </c>
      <c r="AB549" s="74" t="str">
        <f t="shared" si="52"/>
        <v xml:space="preserve"> </v>
      </c>
      <c r="AD549" t="str">
        <f>IF('Vars Master'!X550&lt;&gt;"",'Vars Master'!V550,"")</f>
        <v/>
      </c>
      <c r="AE549" s="73" t="str">
        <f>IF('Vars Master'!X550&lt;&gt;"",'Vars Master'!W550,"")</f>
        <v/>
      </c>
      <c r="AF549" t="str">
        <f>IF('Vars Master'!X550&lt;&gt;"",'Vars Master'!X550,"")</f>
        <v/>
      </c>
      <c r="AG549" s="74" t="str">
        <f t="shared" si="51"/>
        <v xml:space="preserve"> </v>
      </c>
      <c r="AH549" t="str">
        <f>IF('Vars Master'!Z550&lt;&gt;"",'Vars Master'!Z550,"")</f>
        <v/>
      </c>
      <c r="AI549" t="str">
        <f>IF('Vars Master'!AC550&lt;&gt;"",'Vars Master'!AA550,"")</f>
        <v/>
      </c>
      <c r="AJ549" s="73" t="str">
        <f>IF('Vars Master'!AC550&lt;&gt;"",'Vars Master'!AB550,"")</f>
        <v/>
      </c>
      <c r="AK549" t="s">
        <v>358</v>
      </c>
      <c r="AM549" t="str">
        <f>IF('Vars Master'!AC550&lt;&gt;"",'Vars Master'!AC550,"")</f>
        <v/>
      </c>
      <c r="AN549" s="74" t="str">
        <f t="shared" si="53"/>
        <v xml:space="preserve"> </v>
      </c>
      <c r="AO549" t="str">
        <f>IF('Vars Master'!AE550&lt;&gt;"",'Vars Master'!AE550,"")</f>
        <v/>
      </c>
      <c r="AP549" s="164" t="s">
        <v>358</v>
      </c>
      <c r="AQ549" s="164" t="s">
        <v>358</v>
      </c>
      <c r="AR549" s="164" t="s">
        <v>358</v>
      </c>
      <c r="AS549" s="164" t="s">
        <v>358</v>
      </c>
      <c r="AT549" s="164" t="s">
        <v>358</v>
      </c>
      <c r="AU549" s="164" t="s">
        <v>358</v>
      </c>
    </row>
    <row r="550" spans="2:47" x14ac:dyDescent="0.25">
      <c r="B550" t="str">
        <f>IF('Vars Master'!D551&lt;&gt;"",'Vars Master'!B551,"")</f>
        <v/>
      </c>
      <c r="C550" s="73" t="str">
        <f>IF('Vars Master'!D551&lt;&gt;"",'Vars Master'!C551,"")</f>
        <v/>
      </c>
      <c r="D550" t="s">
        <v>358</v>
      </c>
      <c r="F550" t="str">
        <f>IF('Vars Master'!D551&lt;&gt;"",'Vars Master'!D551,"")</f>
        <v/>
      </c>
      <c r="G550" s="74" t="str">
        <f t="shared" si="48"/>
        <v xml:space="preserve"> </v>
      </c>
      <c r="I550" t="str">
        <f>IF('Vars Master'!I551&lt;&gt;"",'Vars Master'!G551,"")</f>
        <v/>
      </c>
      <c r="J550" s="73" t="str">
        <f>IF('Vars Master'!I551&lt;&gt;"",'Vars Master'!H551,"")</f>
        <v/>
      </c>
      <c r="K550" t="s">
        <v>358</v>
      </c>
      <c r="M550" t="str">
        <f>IF('Vars Master'!I551&lt;&gt;"",'Vars Master'!I551,"")</f>
        <v/>
      </c>
      <c r="N550" s="74" t="str">
        <f t="shared" si="49"/>
        <v xml:space="preserve"> </v>
      </c>
      <c r="P550" t="str">
        <f>IF('Vars Master'!N551&lt;&gt;"",'Vars Master'!L551,"")</f>
        <v/>
      </c>
      <c r="Q550" s="73" t="str">
        <f>IF('Vars Master'!N551&lt;&gt;"",'Vars Master'!M551,"")</f>
        <v/>
      </c>
      <c r="R550" t="s">
        <v>358</v>
      </c>
      <c r="T550" t="str">
        <f>IF('Vars Master'!N551&lt;&gt;"",'Vars Master'!N551,"")</f>
        <v/>
      </c>
      <c r="U550" s="74" t="str">
        <f t="shared" si="50"/>
        <v xml:space="preserve"> </v>
      </c>
      <c r="W550" t="str">
        <f>IF('Vars Master'!S551&lt;&gt;"",'Vars Master'!Q551,"")</f>
        <v/>
      </c>
      <c r="X550" s="73" t="str">
        <f>IF('Vars Master'!S551&lt;&gt;"",'Vars Master'!R551,"")</f>
        <v/>
      </c>
      <c r="Y550" t="s">
        <v>358</v>
      </c>
      <c r="AA550" t="str">
        <f>IF('Vars Master'!S551&lt;&gt;"",'Vars Master'!S551,"")</f>
        <v/>
      </c>
      <c r="AB550" s="74" t="str">
        <f t="shared" si="52"/>
        <v xml:space="preserve"> </v>
      </c>
      <c r="AD550" t="str">
        <f>IF('Vars Master'!X551&lt;&gt;"",'Vars Master'!V551,"")</f>
        <v/>
      </c>
      <c r="AE550" s="73" t="str">
        <f>IF('Vars Master'!X551&lt;&gt;"",'Vars Master'!W551,"")</f>
        <v/>
      </c>
      <c r="AF550" t="str">
        <f>IF('Vars Master'!X551&lt;&gt;"",'Vars Master'!X551,"")</f>
        <v/>
      </c>
      <c r="AG550" s="74" t="str">
        <f t="shared" si="51"/>
        <v xml:space="preserve"> </v>
      </c>
      <c r="AH550" t="str">
        <f>IF('Vars Master'!Z551&lt;&gt;"",'Vars Master'!Z551,"")</f>
        <v/>
      </c>
      <c r="AI550" t="str">
        <f>IF('Vars Master'!AC551&lt;&gt;"",'Vars Master'!AA551,"")</f>
        <v/>
      </c>
      <c r="AJ550" s="73" t="str">
        <f>IF('Vars Master'!AC551&lt;&gt;"",'Vars Master'!AB551,"")</f>
        <v/>
      </c>
      <c r="AK550" t="s">
        <v>358</v>
      </c>
      <c r="AM550" t="str">
        <f>IF('Vars Master'!AC551&lt;&gt;"",'Vars Master'!AC551,"")</f>
        <v/>
      </c>
      <c r="AN550" s="74" t="str">
        <f t="shared" si="53"/>
        <v xml:space="preserve"> </v>
      </c>
      <c r="AO550" t="str">
        <f>IF('Vars Master'!AE551&lt;&gt;"",'Vars Master'!AE551,"")</f>
        <v/>
      </c>
      <c r="AP550" s="164" t="s">
        <v>358</v>
      </c>
      <c r="AQ550" s="164" t="s">
        <v>358</v>
      </c>
      <c r="AR550" s="164" t="s">
        <v>358</v>
      </c>
      <c r="AS550" s="164" t="s">
        <v>358</v>
      </c>
      <c r="AT550" s="164" t="s">
        <v>358</v>
      </c>
      <c r="AU550" s="164" t="s">
        <v>358</v>
      </c>
    </row>
    <row r="551" spans="2:47" x14ac:dyDescent="0.25">
      <c r="B551" t="str">
        <f>IF('Vars Master'!D552&lt;&gt;"",'Vars Master'!B552,"")</f>
        <v/>
      </c>
      <c r="C551" s="73" t="str">
        <f>IF('Vars Master'!D552&lt;&gt;"",'Vars Master'!C552,"")</f>
        <v/>
      </c>
      <c r="D551" t="s">
        <v>358</v>
      </c>
      <c r="F551" t="str">
        <f>IF('Vars Master'!D552&lt;&gt;"",'Vars Master'!D552,"")</f>
        <v/>
      </c>
      <c r="G551" s="74" t="str">
        <f t="shared" si="48"/>
        <v xml:space="preserve"> </v>
      </c>
      <c r="I551" t="str">
        <f>IF('Vars Master'!I552&lt;&gt;"",'Vars Master'!G552,"")</f>
        <v/>
      </c>
      <c r="J551" s="73" t="str">
        <f>IF('Vars Master'!I552&lt;&gt;"",'Vars Master'!H552,"")</f>
        <v/>
      </c>
      <c r="K551" t="s">
        <v>358</v>
      </c>
      <c r="M551" t="str">
        <f>IF('Vars Master'!I552&lt;&gt;"",'Vars Master'!I552,"")</f>
        <v/>
      </c>
      <c r="N551" s="74" t="str">
        <f t="shared" si="49"/>
        <v xml:space="preserve"> </v>
      </c>
      <c r="P551" t="str">
        <f>IF('Vars Master'!N552&lt;&gt;"",'Vars Master'!L552,"")</f>
        <v/>
      </c>
      <c r="Q551" s="73" t="str">
        <f>IF('Vars Master'!N552&lt;&gt;"",'Vars Master'!M552,"")</f>
        <v/>
      </c>
      <c r="R551" t="s">
        <v>358</v>
      </c>
      <c r="T551" t="str">
        <f>IF('Vars Master'!N552&lt;&gt;"",'Vars Master'!N552,"")</f>
        <v/>
      </c>
      <c r="U551" s="74" t="str">
        <f t="shared" si="50"/>
        <v xml:space="preserve"> </v>
      </c>
      <c r="W551" t="str">
        <f>IF('Vars Master'!S552&lt;&gt;"",'Vars Master'!Q552,"")</f>
        <v/>
      </c>
      <c r="X551" s="73" t="str">
        <f>IF('Vars Master'!S552&lt;&gt;"",'Vars Master'!R552,"")</f>
        <v/>
      </c>
      <c r="Y551" t="s">
        <v>358</v>
      </c>
      <c r="AA551" t="str">
        <f>IF('Vars Master'!S552&lt;&gt;"",'Vars Master'!S552,"")</f>
        <v/>
      </c>
      <c r="AB551" s="74" t="str">
        <f t="shared" si="52"/>
        <v xml:space="preserve"> </v>
      </c>
      <c r="AD551" t="str">
        <f>IF('Vars Master'!X552&lt;&gt;"",'Vars Master'!V552,"")</f>
        <v/>
      </c>
      <c r="AE551" s="73" t="str">
        <f>IF('Vars Master'!X552&lt;&gt;"",'Vars Master'!W552,"")</f>
        <v/>
      </c>
      <c r="AF551" t="str">
        <f>IF('Vars Master'!X552&lt;&gt;"",'Vars Master'!X552,"")</f>
        <v/>
      </c>
      <c r="AG551" s="74" t="str">
        <f t="shared" si="51"/>
        <v xml:space="preserve"> </v>
      </c>
      <c r="AH551" t="str">
        <f>IF('Vars Master'!Z552&lt;&gt;"",'Vars Master'!Z552,"")</f>
        <v/>
      </c>
      <c r="AI551" t="str">
        <f>IF('Vars Master'!AC552&lt;&gt;"",'Vars Master'!AA552,"")</f>
        <v/>
      </c>
      <c r="AJ551" s="73" t="str">
        <f>IF('Vars Master'!AC552&lt;&gt;"",'Vars Master'!AB552,"")</f>
        <v/>
      </c>
      <c r="AK551" t="s">
        <v>358</v>
      </c>
      <c r="AM551" t="str">
        <f>IF('Vars Master'!AC552&lt;&gt;"",'Vars Master'!AC552,"")</f>
        <v/>
      </c>
      <c r="AN551" s="74" t="str">
        <f t="shared" si="53"/>
        <v xml:space="preserve"> </v>
      </c>
      <c r="AO551" t="str">
        <f>IF('Vars Master'!AE552&lt;&gt;"",'Vars Master'!AE552,"")</f>
        <v/>
      </c>
      <c r="AP551" s="164" t="s">
        <v>358</v>
      </c>
      <c r="AQ551" s="164" t="s">
        <v>358</v>
      </c>
      <c r="AR551" s="164" t="s">
        <v>358</v>
      </c>
      <c r="AS551" s="164" t="s">
        <v>358</v>
      </c>
      <c r="AT551" s="164" t="s">
        <v>358</v>
      </c>
      <c r="AU551" s="164" t="s">
        <v>358</v>
      </c>
    </row>
    <row r="552" spans="2:47" x14ac:dyDescent="0.25">
      <c r="B552" t="str">
        <f>IF('Vars Master'!D553&lt;&gt;"",'Vars Master'!B553,"")</f>
        <v/>
      </c>
      <c r="C552" s="73" t="str">
        <f>IF('Vars Master'!D553&lt;&gt;"",'Vars Master'!C553,"")</f>
        <v/>
      </c>
      <c r="D552" t="s">
        <v>358</v>
      </c>
      <c r="F552" t="str">
        <f>IF('Vars Master'!D553&lt;&gt;"",'Vars Master'!D553,"")</f>
        <v/>
      </c>
      <c r="G552" s="74" t="str">
        <f t="shared" si="48"/>
        <v xml:space="preserve"> </v>
      </c>
      <c r="I552" t="str">
        <f>IF('Vars Master'!I553&lt;&gt;"",'Vars Master'!G553,"")</f>
        <v/>
      </c>
      <c r="J552" s="73" t="str">
        <f>IF('Vars Master'!I553&lt;&gt;"",'Vars Master'!H553,"")</f>
        <v/>
      </c>
      <c r="K552" t="s">
        <v>358</v>
      </c>
      <c r="M552" t="str">
        <f>IF('Vars Master'!I553&lt;&gt;"",'Vars Master'!I553,"")</f>
        <v/>
      </c>
      <c r="N552" s="74" t="str">
        <f t="shared" si="49"/>
        <v xml:space="preserve"> </v>
      </c>
      <c r="P552" t="str">
        <f>IF('Vars Master'!N553&lt;&gt;"",'Vars Master'!L553,"")</f>
        <v/>
      </c>
      <c r="Q552" s="73" t="str">
        <f>IF('Vars Master'!N553&lt;&gt;"",'Vars Master'!M553,"")</f>
        <v/>
      </c>
      <c r="R552" t="s">
        <v>358</v>
      </c>
      <c r="T552" t="str">
        <f>IF('Vars Master'!N553&lt;&gt;"",'Vars Master'!N553,"")</f>
        <v/>
      </c>
      <c r="U552" s="74" t="str">
        <f t="shared" si="50"/>
        <v xml:space="preserve"> </v>
      </c>
      <c r="W552" t="str">
        <f>IF('Vars Master'!S553&lt;&gt;"",'Vars Master'!Q553,"")</f>
        <v/>
      </c>
      <c r="X552" s="73" t="str">
        <f>IF('Vars Master'!S553&lt;&gt;"",'Vars Master'!R553,"")</f>
        <v/>
      </c>
      <c r="Y552" t="s">
        <v>358</v>
      </c>
      <c r="AA552" t="str">
        <f>IF('Vars Master'!S553&lt;&gt;"",'Vars Master'!S553,"")</f>
        <v/>
      </c>
      <c r="AB552" s="74" t="str">
        <f t="shared" si="52"/>
        <v xml:space="preserve"> </v>
      </c>
      <c r="AD552" t="str">
        <f>IF('Vars Master'!X553&lt;&gt;"",'Vars Master'!V553,"")</f>
        <v/>
      </c>
      <c r="AE552" s="73" t="str">
        <f>IF('Vars Master'!X553&lt;&gt;"",'Vars Master'!W553,"")</f>
        <v/>
      </c>
      <c r="AF552" t="str">
        <f>IF('Vars Master'!X553&lt;&gt;"",'Vars Master'!X553,"")</f>
        <v/>
      </c>
      <c r="AG552" s="74" t="str">
        <f t="shared" si="51"/>
        <v xml:space="preserve"> </v>
      </c>
      <c r="AH552" t="str">
        <f>IF('Vars Master'!Z553&lt;&gt;"",'Vars Master'!Z553,"")</f>
        <v/>
      </c>
      <c r="AI552" t="str">
        <f>IF('Vars Master'!AC553&lt;&gt;"",'Vars Master'!AA553,"")</f>
        <v/>
      </c>
      <c r="AJ552" s="73" t="str">
        <f>IF('Vars Master'!AC553&lt;&gt;"",'Vars Master'!AB553,"")</f>
        <v/>
      </c>
      <c r="AK552" t="s">
        <v>358</v>
      </c>
      <c r="AM552" t="str">
        <f>IF('Vars Master'!AC553&lt;&gt;"",'Vars Master'!AC553,"")</f>
        <v/>
      </c>
      <c r="AN552" s="74" t="str">
        <f t="shared" si="53"/>
        <v xml:space="preserve"> </v>
      </c>
      <c r="AO552" t="str">
        <f>IF('Vars Master'!AE553&lt;&gt;"",'Vars Master'!AE553,"")</f>
        <v/>
      </c>
      <c r="AP552" s="164" t="s">
        <v>358</v>
      </c>
      <c r="AQ552" s="164" t="s">
        <v>358</v>
      </c>
      <c r="AR552" s="164" t="s">
        <v>358</v>
      </c>
      <c r="AS552" s="164" t="s">
        <v>358</v>
      </c>
      <c r="AT552" s="164" t="s">
        <v>358</v>
      </c>
      <c r="AU552" s="164" t="s">
        <v>358</v>
      </c>
    </row>
    <row r="553" spans="2:47" x14ac:dyDescent="0.25">
      <c r="B553" t="str">
        <f>IF('Vars Master'!D554&lt;&gt;"",'Vars Master'!B554,"")</f>
        <v/>
      </c>
      <c r="C553" s="73" t="str">
        <f>IF('Vars Master'!D554&lt;&gt;"",'Vars Master'!C554,"")</f>
        <v/>
      </c>
      <c r="D553" t="s">
        <v>358</v>
      </c>
      <c r="F553" t="str">
        <f>IF('Vars Master'!D554&lt;&gt;"",'Vars Master'!D554,"")</f>
        <v/>
      </c>
      <c r="G553" s="74" t="str">
        <f t="shared" si="48"/>
        <v xml:space="preserve"> </v>
      </c>
      <c r="I553" t="str">
        <f>IF('Vars Master'!I554&lt;&gt;"",'Vars Master'!G554,"")</f>
        <v/>
      </c>
      <c r="J553" s="73" t="str">
        <f>IF('Vars Master'!I554&lt;&gt;"",'Vars Master'!H554,"")</f>
        <v/>
      </c>
      <c r="K553" t="s">
        <v>358</v>
      </c>
      <c r="M553" t="str">
        <f>IF('Vars Master'!I554&lt;&gt;"",'Vars Master'!I554,"")</f>
        <v/>
      </c>
      <c r="N553" s="74" t="str">
        <f t="shared" si="49"/>
        <v xml:space="preserve"> </v>
      </c>
      <c r="P553" t="str">
        <f>IF('Vars Master'!N554&lt;&gt;"",'Vars Master'!L554,"")</f>
        <v/>
      </c>
      <c r="Q553" s="73" t="str">
        <f>IF('Vars Master'!N554&lt;&gt;"",'Vars Master'!M554,"")</f>
        <v/>
      </c>
      <c r="R553" t="s">
        <v>358</v>
      </c>
      <c r="T553" t="str">
        <f>IF('Vars Master'!N554&lt;&gt;"",'Vars Master'!N554,"")</f>
        <v/>
      </c>
      <c r="U553" s="74" t="str">
        <f t="shared" si="50"/>
        <v xml:space="preserve"> </v>
      </c>
      <c r="W553" t="str">
        <f>IF('Vars Master'!S554&lt;&gt;"",'Vars Master'!Q554,"")</f>
        <v/>
      </c>
      <c r="X553" s="73" t="str">
        <f>IF('Vars Master'!S554&lt;&gt;"",'Vars Master'!R554,"")</f>
        <v/>
      </c>
      <c r="Y553" t="s">
        <v>358</v>
      </c>
      <c r="AA553" t="str">
        <f>IF('Vars Master'!S554&lt;&gt;"",'Vars Master'!S554,"")</f>
        <v/>
      </c>
      <c r="AB553" s="74" t="str">
        <f t="shared" si="52"/>
        <v xml:space="preserve"> </v>
      </c>
      <c r="AD553" t="str">
        <f>IF('Vars Master'!X554&lt;&gt;"",'Vars Master'!V554,"")</f>
        <v/>
      </c>
      <c r="AE553" s="73" t="str">
        <f>IF('Vars Master'!X554&lt;&gt;"",'Vars Master'!W554,"")</f>
        <v/>
      </c>
      <c r="AF553" t="str">
        <f>IF('Vars Master'!X554&lt;&gt;"",'Vars Master'!X554,"")</f>
        <v/>
      </c>
      <c r="AG553" s="74" t="str">
        <f t="shared" si="51"/>
        <v xml:space="preserve"> </v>
      </c>
      <c r="AH553" t="str">
        <f>IF('Vars Master'!Z554&lt;&gt;"",'Vars Master'!Z554,"")</f>
        <v/>
      </c>
      <c r="AI553" t="str">
        <f>IF('Vars Master'!AC554&lt;&gt;"",'Vars Master'!AA554,"")</f>
        <v/>
      </c>
      <c r="AJ553" s="73" t="str">
        <f>IF('Vars Master'!AC554&lt;&gt;"",'Vars Master'!AB554,"")</f>
        <v/>
      </c>
      <c r="AK553" t="s">
        <v>358</v>
      </c>
      <c r="AM553" t="str">
        <f>IF('Vars Master'!AC554&lt;&gt;"",'Vars Master'!AC554,"")</f>
        <v/>
      </c>
      <c r="AN553" s="74" t="str">
        <f t="shared" si="53"/>
        <v xml:space="preserve"> </v>
      </c>
      <c r="AO553" t="str">
        <f>IF('Vars Master'!AE554&lt;&gt;"",'Vars Master'!AE554,"")</f>
        <v/>
      </c>
      <c r="AP553" s="164" t="s">
        <v>358</v>
      </c>
      <c r="AQ553" s="164" t="s">
        <v>358</v>
      </c>
      <c r="AR553" s="164" t="s">
        <v>358</v>
      </c>
      <c r="AS553" s="164" t="s">
        <v>358</v>
      </c>
      <c r="AT553" s="164" t="s">
        <v>358</v>
      </c>
      <c r="AU553" s="164" t="s">
        <v>358</v>
      </c>
    </row>
    <row r="554" spans="2:47" x14ac:dyDescent="0.25">
      <c r="B554" t="str">
        <f>IF('Vars Master'!D555&lt;&gt;"",'Vars Master'!B555,"")</f>
        <v/>
      </c>
      <c r="C554" s="73" t="str">
        <f>IF('Vars Master'!D555&lt;&gt;"",'Vars Master'!C555,"")</f>
        <v/>
      </c>
      <c r="D554" t="s">
        <v>358</v>
      </c>
      <c r="F554" t="str">
        <f>IF('Vars Master'!D555&lt;&gt;"",'Vars Master'!D555,"")</f>
        <v/>
      </c>
      <c r="G554" s="74" t="str">
        <f t="shared" si="48"/>
        <v xml:space="preserve"> </v>
      </c>
      <c r="I554" t="str">
        <f>IF('Vars Master'!I555&lt;&gt;"",'Vars Master'!G555,"")</f>
        <v/>
      </c>
      <c r="J554" s="73" t="str">
        <f>IF('Vars Master'!I555&lt;&gt;"",'Vars Master'!H555,"")</f>
        <v/>
      </c>
      <c r="K554" t="s">
        <v>358</v>
      </c>
      <c r="M554" t="str">
        <f>IF('Vars Master'!I555&lt;&gt;"",'Vars Master'!I555,"")</f>
        <v/>
      </c>
      <c r="N554" s="74" t="str">
        <f t="shared" si="49"/>
        <v xml:space="preserve"> </v>
      </c>
      <c r="P554" t="str">
        <f>IF('Vars Master'!N555&lt;&gt;"",'Vars Master'!L555,"")</f>
        <v/>
      </c>
      <c r="Q554" s="73" t="str">
        <f>IF('Vars Master'!N555&lt;&gt;"",'Vars Master'!M555,"")</f>
        <v/>
      </c>
      <c r="R554" t="s">
        <v>358</v>
      </c>
      <c r="T554" t="str">
        <f>IF('Vars Master'!N555&lt;&gt;"",'Vars Master'!N555,"")</f>
        <v/>
      </c>
      <c r="U554" s="74" t="str">
        <f t="shared" si="50"/>
        <v xml:space="preserve"> </v>
      </c>
      <c r="W554" t="str">
        <f>IF('Vars Master'!S555&lt;&gt;"",'Vars Master'!Q555,"")</f>
        <v/>
      </c>
      <c r="X554" s="73" t="str">
        <f>IF('Vars Master'!S555&lt;&gt;"",'Vars Master'!R555,"")</f>
        <v/>
      </c>
      <c r="Y554" t="s">
        <v>358</v>
      </c>
      <c r="AA554" t="str">
        <f>IF('Vars Master'!S555&lt;&gt;"",'Vars Master'!S555,"")</f>
        <v/>
      </c>
      <c r="AB554" s="74" t="str">
        <f t="shared" si="52"/>
        <v xml:space="preserve"> </v>
      </c>
      <c r="AD554" t="str">
        <f>IF('Vars Master'!X555&lt;&gt;"",'Vars Master'!V555,"")</f>
        <v/>
      </c>
      <c r="AE554" s="73" t="str">
        <f>IF('Vars Master'!X555&lt;&gt;"",'Vars Master'!W555,"")</f>
        <v/>
      </c>
      <c r="AF554" t="str">
        <f>IF('Vars Master'!X555&lt;&gt;"",'Vars Master'!X555,"")</f>
        <v/>
      </c>
      <c r="AG554" s="74" t="str">
        <f t="shared" si="51"/>
        <v xml:space="preserve"> </v>
      </c>
      <c r="AH554" t="str">
        <f>IF('Vars Master'!Z555&lt;&gt;"",'Vars Master'!Z555,"")</f>
        <v/>
      </c>
      <c r="AI554" t="str">
        <f>IF('Vars Master'!AC555&lt;&gt;"",'Vars Master'!AA555,"")</f>
        <v/>
      </c>
      <c r="AJ554" s="73" t="str">
        <f>IF('Vars Master'!AC555&lt;&gt;"",'Vars Master'!AB555,"")</f>
        <v/>
      </c>
      <c r="AK554" t="s">
        <v>358</v>
      </c>
      <c r="AM554" t="str">
        <f>IF('Vars Master'!AC555&lt;&gt;"",'Vars Master'!AC555,"")</f>
        <v/>
      </c>
      <c r="AN554" s="74" t="str">
        <f t="shared" si="53"/>
        <v xml:space="preserve"> </v>
      </c>
      <c r="AO554" t="str">
        <f>IF('Vars Master'!AE555&lt;&gt;"",'Vars Master'!AE555,"")</f>
        <v/>
      </c>
      <c r="AP554" s="164" t="s">
        <v>358</v>
      </c>
      <c r="AQ554" s="164" t="s">
        <v>358</v>
      </c>
      <c r="AR554" s="164" t="s">
        <v>358</v>
      </c>
      <c r="AS554" s="164" t="s">
        <v>358</v>
      </c>
      <c r="AT554" s="164" t="s">
        <v>358</v>
      </c>
      <c r="AU554" s="164" t="s">
        <v>358</v>
      </c>
    </row>
    <row r="555" spans="2:47" x14ac:dyDescent="0.25">
      <c r="B555" t="str">
        <f>IF('Vars Master'!D556&lt;&gt;"",'Vars Master'!B556,"")</f>
        <v/>
      </c>
      <c r="C555" s="73" t="str">
        <f>IF('Vars Master'!D556&lt;&gt;"",'Vars Master'!C556,"")</f>
        <v/>
      </c>
      <c r="D555" t="s">
        <v>358</v>
      </c>
      <c r="F555" t="str">
        <f>IF('Vars Master'!D556&lt;&gt;"",'Vars Master'!D556,"")</f>
        <v/>
      </c>
      <c r="G555" s="74" t="str">
        <f t="shared" si="48"/>
        <v xml:space="preserve"> </v>
      </c>
      <c r="I555" t="str">
        <f>IF('Vars Master'!I556&lt;&gt;"",'Vars Master'!G556,"")</f>
        <v/>
      </c>
      <c r="J555" s="73" t="str">
        <f>IF('Vars Master'!I556&lt;&gt;"",'Vars Master'!H556,"")</f>
        <v/>
      </c>
      <c r="K555" t="s">
        <v>358</v>
      </c>
      <c r="M555" t="str">
        <f>IF('Vars Master'!I556&lt;&gt;"",'Vars Master'!I556,"")</f>
        <v/>
      </c>
      <c r="N555" s="74" t="str">
        <f t="shared" si="49"/>
        <v xml:space="preserve"> </v>
      </c>
      <c r="P555" t="str">
        <f>IF('Vars Master'!N556&lt;&gt;"",'Vars Master'!L556,"")</f>
        <v/>
      </c>
      <c r="Q555" s="73" t="str">
        <f>IF('Vars Master'!N556&lt;&gt;"",'Vars Master'!M556,"")</f>
        <v/>
      </c>
      <c r="R555" t="s">
        <v>358</v>
      </c>
      <c r="T555" t="str">
        <f>IF('Vars Master'!N556&lt;&gt;"",'Vars Master'!N556,"")</f>
        <v/>
      </c>
      <c r="U555" s="74" t="str">
        <f t="shared" si="50"/>
        <v xml:space="preserve"> </v>
      </c>
      <c r="W555" t="str">
        <f>IF('Vars Master'!S556&lt;&gt;"",'Vars Master'!Q556,"")</f>
        <v/>
      </c>
      <c r="X555" s="73" t="str">
        <f>IF('Vars Master'!S556&lt;&gt;"",'Vars Master'!R556,"")</f>
        <v/>
      </c>
      <c r="Y555" t="s">
        <v>358</v>
      </c>
      <c r="AA555" t="str">
        <f>IF('Vars Master'!S556&lt;&gt;"",'Vars Master'!S556,"")</f>
        <v/>
      </c>
      <c r="AB555" s="74" t="str">
        <f t="shared" si="52"/>
        <v xml:space="preserve"> </v>
      </c>
      <c r="AD555" t="str">
        <f>IF('Vars Master'!X556&lt;&gt;"",'Vars Master'!V556,"")</f>
        <v/>
      </c>
      <c r="AE555" s="73" t="str">
        <f>IF('Vars Master'!X556&lt;&gt;"",'Vars Master'!W556,"")</f>
        <v/>
      </c>
      <c r="AF555" t="str">
        <f>IF('Vars Master'!X556&lt;&gt;"",'Vars Master'!X556,"")</f>
        <v/>
      </c>
      <c r="AG555" s="74" t="str">
        <f t="shared" si="51"/>
        <v xml:space="preserve"> </v>
      </c>
      <c r="AH555" t="str">
        <f>IF('Vars Master'!Z556&lt;&gt;"",'Vars Master'!Z556,"")</f>
        <v/>
      </c>
      <c r="AI555" t="str">
        <f>IF('Vars Master'!AC556&lt;&gt;"",'Vars Master'!AA556,"")</f>
        <v/>
      </c>
      <c r="AJ555" s="73" t="str">
        <f>IF('Vars Master'!AC556&lt;&gt;"",'Vars Master'!AB556,"")</f>
        <v/>
      </c>
      <c r="AK555" t="s">
        <v>358</v>
      </c>
      <c r="AM555" t="str">
        <f>IF('Vars Master'!AC556&lt;&gt;"",'Vars Master'!AC556,"")</f>
        <v/>
      </c>
      <c r="AN555" s="74" t="str">
        <f t="shared" si="53"/>
        <v xml:space="preserve"> </v>
      </c>
      <c r="AO555" t="str">
        <f>IF('Vars Master'!AE556&lt;&gt;"",'Vars Master'!AE556,"")</f>
        <v/>
      </c>
      <c r="AP555" s="164" t="s">
        <v>358</v>
      </c>
      <c r="AQ555" s="164" t="s">
        <v>358</v>
      </c>
      <c r="AR555" s="164" t="s">
        <v>358</v>
      </c>
      <c r="AS555" s="164" t="s">
        <v>358</v>
      </c>
      <c r="AT555" s="164" t="s">
        <v>358</v>
      </c>
      <c r="AU555" s="164" t="s">
        <v>358</v>
      </c>
    </row>
    <row r="556" spans="2:47" x14ac:dyDescent="0.25">
      <c r="B556" t="str">
        <f>IF('Vars Master'!D557&lt;&gt;"",'Vars Master'!B557,"")</f>
        <v/>
      </c>
      <c r="C556" s="73" t="str">
        <f>IF('Vars Master'!D557&lt;&gt;"",'Vars Master'!C557,"")</f>
        <v/>
      </c>
      <c r="D556" t="s">
        <v>358</v>
      </c>
      <c r="F556" t="str">
        <f>IF('Vars Master'!D557&lt;&gt;"",'Vars Master'!D557,"")</f>
        <v/>
      </c>
      <c r="G556" s="74" t="str">
        <f t="shared" si="48"/>
        <v xml:space="preserve"> </v>
      </c>
      <c r="I556" t="str">
        <f>IF('Vars Master'!I557&lt;&gt;"",'Vars Master'!G557,"")</f>
        <v/>
      </c>
      <c r="J556" s="73" t="str">
        <f>IF('Vars Master'!I557&lt;&gt;"",'Vars Master'!H557,"")</f>
        <v/>
      </c>
      <c r="K556" t="s">
        <v>358</v>
      </c>
      <c r="M556" t="str">
        <f>IF('Vars Master'!I557&lt;&gt;"",'Vars Master'!I557,"")</f>
        <v/>
      </c>
      <c r="N556" s="74" t="str">
        <f t="shared" si="49"/>
        <v xml:space="preserve"> </v>
      </c>
      <c r="P556" t="str">
        <f>IF('Vars Master'!N557&lt;&gt;"",'Vars Master'!L557,"")</f>
        <v/>
      </c>
      <c r="Q556" s="73" t="str">
        <f>IF('Vars Master'!N557&lt;&gt;"",'Vars Master'!M557,"")</f>
        <v/>
      </c>
      <c r="R556" t="s">
        <v>358</v>
      </c>
      <c r="T556" t="str">
        <f>IF('Vars Master'!N557&lt;&gt;"",'Vars Master'!N557,"")</f>
        <v/>
      </c>
      <c r="U556" s="74" t="str">
        <f t="shared" si="50"/>
        <v xml:space="preserve"> </v>
      </c>
      <c r="W556" t="str">
        <f>IF('Vars Master'!S557&lt;&gt;"",'Vars Master'!Q557,"")</f>
        <v/>
      </c>
      <c r="X556" s="73" t="str">
        <f>IF('Vars Master'!S557&lt;&gt;"",'Vars Master'!R557,"")</f>
        <v/>
      </c>
      <c r="Y556" t="s">
        <v>358</v>
      </c>
      <c r="AA556" t="str">
        <f>IF('Vars Master'!S557&lt;&gt;"",'Vars Master'!S557,"")</f>
        <v/>
      </c>
      <c r="AB556" s="74" t="str">
        <f t="shared" si="52"/>
        <v xml:space="preserve"> </v>
      </c>
      <c r="AD556" t="str">
        <f>IF('Vars Master'!X557&lt;&gt;"",'Vars Master'!V557,"")</f>
        <v/>
      </c>
      <c r="AE556" s="73" t="str">
        <f>IF('Vars Master'!X557&lt;&gt;"",'Vars Master'!W557,"")</f>
        <v/>
      </c>
      <c r="AF556" t="str">
        <f>IF('Vars Master'!X557&lt;&gt;"",'Vars Master'!X557,"")</f>
        <v/>
      </c>
      <c r="AG556" s="74" t="str">
        <f t="shared" si="51"/>
        <v xml:space="preserve"> </v>
      </c>
      <c r="AH556" t="str">
        <f>IF('Vars Master'!Z557&lt;&gt;"",'Vars Master'!Z557,"")</f>
        <v/>
      </c>
      <c r="AI556" t="str">
        <f>IF('Vars Master'!AC557&lt;&gt;"",'Vars Master'!AA557,"")</f>
        <v/>
      </c>
      <c r="AJ556" s="73" t="str">
        <f>IF('Vars Master'!AC557&lt;&gt;"",'Vars Master'!AB557,"")</f>
        <v/>
      </c>
      <c r="AK556" t="s">
        <v>358</v>
      </c>
      <c r="AM556" t="str">
        <f>IF('Vars Master'!AC557&lt;&gt;"",'Vars Master'!AC557,"")</f>
        <v/>
      </c>
      <c r="AN556" s="74" t="str">
        <f t="shared" si="53"/>
        <v xml:space="preserve"> </v>
      </c>
      <c r="AO556" t="str">
        <f>IF('Vars Master'!AE557&lt;&gt;"",'Vars Master'!AE557,"")</f>
        <v/>
      </c>
      <c r="AP556" s="164" t="s">
        <v>358</v>
      </c>
      <c r="AQ556" s="164" t="s">
        <v>358</v>
      </c>
      <c r="AR556" s="164" t="s">
        <v>358</v>
      </c>
      <c r="AS556" s="164" t="s">
        <v>358</v>
      </c>
      <c r="AT556" s="164" t="s">
        <v>358</v>
      </c>
      <c r="AU556" s="164" t="s">
        <v>358</v>
      </c>
    </row>
    <row r="557" spans="2:47" x14ac:dyDescent="0.25">
      <c r="B557" t="str">
        <f>IF('Vars Master'!D558&lt;&gt;"",'Vars Master'!B558,"")</f>
        <v/>
      </c>
      <c r="C557" s="73" t="str">
        <f>IF('Vars Master'!D558&lt;&gt;"",'Vars Master'!C558,"")</f>
        <v/>
      </c>
      <c r="D557" t="s">
        <v>358</v>
      </c>
      <c r="F557" t="str">
        <f>IF('Vars Master'!D558&lt;&gt;"",'Vars Master'!D558,"")</f>
        <v/>
      </c>
      <c r="G557" s="74" t="str">
        <f t="shared" si="48"/>
        <v xml:space="preserve"> </v>
      </c>
      <c r="I557" t="str">
        <f>IF('Vars Master'!I558&lt;&gt;"",'Vars Master'!G558,"")</f>
        <v/>
      </c>
      <c r="J557" s="73" t="str">
        <f>IF('Vars Master'!I558&lt;&gt;"",'Vars Master'!H558,"")</f>
        <v/>
      </c>
      <c r="K557" t="s">
        <v>358</v>
      </c>
      <c r="M557" t="str">
        <f>IF('Vars Master'!I558&lt;&gt;"",'Vars Master'!I558,"")</f>
        <v/>
      </c>
      <c r="N557" s="74" t="str">
        <f t="shared" si="49"/>
        <v xml:space="preserve"> </v>
      </c>
      <c r="P557" t="str">
        <f>IF('Vars Master'!N558&lt;&gt;"",'Vars Master'!L558,"")</f>
        <v/>
      </c>
      <c r="Q557" s="73" t="str">
        <f>IF('Vars Master'!N558&lt;&gt;"",'Vars Master'!M558,"")</f>
        <v/>
      </c>
      <c r="R557" t="s">
        <v>358</v>
      </c>
      <c r="T557" t="str">
        <f>IF('Vars Master'!N558&lt;&gt;"",'Vars Master'!N558,"")</f>
        <v/>
      </c>
      <c r="U557" s="74" t="str">
        <f t="shared" si="50"/>
        <v xml:space="preserve"> </v>
      </c>
      <c r="W557" t="str">
        <f>IF('Vars Master'!S558&lt;&gt;"",'Vars Master'!Q558,"")</f>
        <v/>
      </c>
      <c r="X557" s="73" t="str">
        <f>IF('Vars Master'!S558&lt;&gt;"",'Vars Master'!R558,"")</f>
        <v/>
      </c>
      <c r="Y557" t="s">
        <v>358</v>
      </c>
      <c r="AA557" t="str">
        <f>IF('Vars Master'!S558&lt;&gt;"",'Vars Master'!S558,"")</f>
        <v/>
      </c>
      <c r="AB557" s="74" t="str">
        <f t="shared" si="52"/>
        <v xml:space="preserve"> </v>
      </c>
      <c r="AD557" t="str">
        <f>IF('Vars Master'!X558&lt;&gt;"",'Vars Master'!V558,"")</f>
        <v/>
      </c>
      <c r="AE557" s="73" t="str">
        <f>IF('Vars Master'!X558&lt;&gt;"",'Vars Master'!W558,"")</f>
        <v/>
      </c>
      <c r="AF557" t="str">
        <f>IF('Vars Master'!X558&lt;&gt;"",'Vars Master'!X558,"")</f>
        <v/>
      </c>
      <c r="AG557" s="74" t="str">
        <f t="shared" si="51"/>
        <v xml:space="preserve"> </v>
      </c>
      <c r="AH557" t="str">
        <f>IF('Vars Master'!Z558&lt;&gt;"",'Vars Master'!Z558,"")</f>
        <v/>
      </c>
      <c r="AI557" t="str">
        <f>IF('Vars Master'!AC558&lt;&gt;"",'Vars Master'!AA558,"")</f>
        <v/>
      </c>
      <c r="AJ557" s="73" t="str">
        <f>IF('Vars Master'!AC558&lt;&gt;"",'Vars Master'!AB558,"")</f>
        <v/>
      </c>
      <c r="AK557" t="s">
        <v>358</v>
      </c>
      <c r="AM557" t="str">
        <f>IF('Vars Master'!AC558&lt;&gt;"",'Vars Master'!AC558,"")</f>
        <v/>
      </c>
      <c r="AN557" s="74" t="str">
        <f t="shared" si="53"/>
        <v xml:space="preserve"> </v>
      </c>
      <c r="AO557" t="str">
        <f>IF('Vars Master'!AE558&lt;&gt;"",'Vars Master'!AE558,"")</f>
        <v/>
      </c>
      <c r="AP557" s="164" t="s">
        <v>358</v>
      </c>
      <c r="AQ557" s="164" t="s">
        <v>358</v>
      </c>
      <c r="AR557" s="164" t="s">
        <v>358</v>
      </c>
      <c r="AS557" s="164" t="s">
        <v>358</v>
      </c>
      <c r="AT557" s="164" t="s">
        <v>358</v>
      </c>
      <c r="AU557" s="164" t="s">
        <v>358</v>
      </c>
    </row>
    <row r="558" spans="2:47" x14ac:dyDescent="0.25">
      <c r="B558" t="str">
        <f>IF('Vars Master'!D559&lt;&gt;"",'Vars Master'!B559,"")</f>
        <v/>
      </c>
      <c r="C558" s="73" t="str">
        <f>IF('Vars Master'!D559&lt;&gt;"",'Vars Master'!C559,"")</f>
        <v/>
      </c>
      <c r="D558" t="s">
        <v>358</v>
      </c>
      <c r="F558" t="str">
        <f>IF('Vars Master'!D559&lt;&gt;"",'Vars Master'!D559,"")</f>
        <v/>
      </c>
      <c r="G558" s="74" t="str">
        <f t="shared" si="48"/>
        <v xml:space="preserve"> </v>
      </c>
      <c r="I558" t="str">
        <f>IF('Vars Master'!I559&lt;&gt;"",'Vars Master'!G559,"")</f>
        <v/>
      </c>
      <c r="J558" s="73" t="str">
        <f>IF('Vars Master'!I559&lt;&gt;"",'Vars Master'!H559,"")</f>
        <v/>
      </c>
      <c r="K558" t="s">
        <v>358</v>
      </c>
      <c r="M558" t="str">
        <f>IF('Vars Master'!I559&lt;&gt;"",'Vars Master'!I559,"")</f>
        <v/>
      </c>
      <c r="N558" s="74" t="str">
        <f t="shared" si="49"/>
        <v xml:space="preserve"> </v>
      </c>
      <c r="P558" t="str">
        <f>IF('Vars Master'!N559&lt;&gt;"",'Vars Master'!L559,"")</f>
        <v/>
      </c>
      <c r="Q558" s="73" t="str">
        <f>IF('Vars Master'!N559&lt;&gt;"",'Vars Master'!M559,"")</f>
        <v/>
      </c>
      <c r="R558" t="s">
        <v>358</v>
      </c>
      <c r="T558" t="str">
        <f>IF('Vars Master'!N559&lt;&gt;"",'Vars Master'!N559,"")</f>
        <v/>
      </c>
      <c r="U558" s="74" t="str">
        <f t="shared" si="50"/>
        <v xml:space="preserve"> </v>
      </c>
      <c r="W558" t="str">
        <f>IF('Vars Master'!S559&lt;&gt;"",'Vars Master'!Q559,"")</f>
        <v/>
      </c>
      <c r="X558" s="73" t="str">
        <f>IF('Vars Master'!S559&lt;&gt;"",'Vars Master'!R559,"")</f>
        <v/>
      </c>
      <c r="Y558" t="s">
        <v>358</v>
      </c>
      <c r="AA558" t="str">
        <f>IF('Vars Master'!S559&lt;&gt;"",'Vars Master'!S559,"")</f>
        <v/>
      </c>
      <c r="AB558" s="74" t="str">
        <f t="shared" si="52"/>
        <v xml:space="preserve"> </v>
      </c>
      <c r="AD558" t="str">
        <f>IF('Vars Master'!X559&lt;&gt;"",'Vars Master'!V559,"")</f>
        <v/>
      </c>
      <c r="AE558" s="73" t="str">
        <f>IF('Vars Master'!X559&lt;&gt;"",'Vars Master'!W559,"")</f>
        <v/>
      </c>
      <c r="AF558" t="str">
        <f>IF('Vars Master'!X559&lt;&gt;"",'Vars Master'!X559,"")</f>
        <v/>
      </c>
      <c r="AG558" s="74" t="str">
        <f t="shared" si="51"/>
        <v xml:space="preserve"> </v>
      </c>
      <c r="AH558" t="str">
        <f>IF('Vars Master'!Z559&lt;&gt;"",'Vars Master'!Z559,"")</f>
        <v/>
      </c>
      <c r="AI558" t="str">
        <f>IF('Vars Master'!AC559&lt;&gt;"",'Vars Master'!AA559,"")</f>
        <v/>
      </c>
      <c r="AJ558" s="73" t="str">
        <f>IF('Vars Master'!AC559&lt;&gt;"",'Vars Master'!AB559,"")</f>
        <v/>
      </c>
      <c r="AK558" t="s">
        <v>358</v>
      </c>
      <c r="AM558" t="str">
        <f>IF('Vars Master'!AC559&lt;&gt;"",'Vars Master'!AC559,"")</f>
        <v/>
      </c>
      <c r="AN558" s="74" t="str">
        <f t="shared" si="53"/>
        <v xml:space="preserve"> </v>
      </c>
      <c r="AO558" t="str">
        <f>IF('Vars Master'!AE559&lt;&gt;"",'Vars Master'!AE559,"")</f>
        <v/>
      </c>
      <c r="AP558" s="164" t="s">
        <v>358</v>
      </c>
      <c r="AQ558" s="164" t="s">
        <v>358</v>
      </c>
      <c r="AR558" s="164" t="s">
        <v>358</v>
      </c>
      <c r="AS558" s="164" t="s">
        <v>358</v>
      </c>
      <c r="AT558" s="164" t="s">
        <v>358</v>
      </c>
      <c r="AU558" s="164" t="s">
        <v>358</v>
      </c>
    </row>
    <row r="559" spans="2:47" x14ac:dyDescent="0.25">
      <c r="B559" t="str">
        <f>IF('Vars Master'!D560&lt;&gt;"",'Vars Master'!B560,"")</f>
        <v/>
      </c>
      <c r="C559" s="73" t="str">
        <f>IF('Vars Master'!D560&lt;&gt;"",'Vars Master'!C560,"")</f>
        <v/>
      </c>
      <c r="D559" t="s">
        <v>358</v>
      </c>
      <c r="F559" t="str">
        <f>IF('Vars Master'!D560&lt;&gt;"",'Vars Master'!D560,"")</f>
        <v/>
      </c>
      <c r="G559" s="74" t="str">
        <f t="shared" si="48"/>
        <v xml:space="preserve"> </v>
      </c>
      <c r="I559" t="str">
        <f>IF('Vars Master'!I560&lt;&gt;"",'Vars Master'!G560,"")</f>
        <v/>
      </c>
      <c r="J559" s="73" t="str">
        <f>IF('Vars Master'!I560&lt;&gt;"",'Vars Master'!H560,"")</f>
        <v/>
      </c>
      <c r="K559" t="s">
        <v>358</v>
      </c>
      <c r="M559" t="str">
        <f>IF('Vars Master'!I560&lt;&gt;"",'Vars Master'!I560,"")</f>
        <v/>
      </c>
      <c r="N559" s="74" t="str">
        <f t="shared" si="49"/>
        <v xml:space="preserve"> </v>
      </c>
      <c r="P559" t="str">
        <f>IF('Vars Master'!N560&lt;&gt;"",'Vars Master'!L560,"")</f>
        <v/>
      </c>
      <c r="Q559" s="73" t="str">
        <f>IF('Vars Master'!N560&lt;&gt;"",'Vars Master'!M560,"")</f>
        <v/>
      </c>
      <c r="R559" t="s">
        <v>358</v>
      </c>
      <c r="T559" t="str">
        <f>IF('Vars Master'!N560&lt;&gt;"",'Vars Master'!N560,"")</f>
        <v/>
      </c>
      <c r="U559" s="74" t="str">
        <f t="shared" si="50"/>
        <v xml:space="preserve"> </v>
      </c>
      <c r="W559" t="str">
        <f>IF('Vars Master'!S560&lt;&gt;"",'Vars Master'!Q560,"")</f>
        <v/>
      </c>
      <c r="X559" s="73" t="str">
        <f>IF('Vars Master'!S560&lt;&gt;"",'Vars Master'!R560,"")</f>
        <v/>
      </c>
      <c r="Y559" t="s">
        <v>358</v>
      </c>
      <c r="AA559" t="str">
        <f>IF('Vars Master'!S560&lt;&gt;"",'Vars Master'!S560,"")</f>
        <v/>
      </c>
      <c r="AB559" s="74" t="str">
        <f t="shared" si="52"/>
        <v xml:space="preserve"> </v>
      </c>
      <c r="AD559" t="str">
        <f>IF('Vars Master'!X560&lt;&gt;"",'Vars Master'!V560,"")</f>
        <v/>
      </c>
      <c r="AE559" s="73" t="str">
        <f>IF('Vars Master'!X560&lt;&gt;"",'Vars Master'!W560,"")</f>
        <v/>
      </c>
      <c r="AF559" t="str">
        <f>IF('Vars Master'!X560&lt;&gt;"",'Vars Master'!X560,"")</f>
        <v/>
      </c>
      <c r="AG559" s="74" t="str">
        <f t="shared" si="51"/>
        <v xml:space="preserve"> </v>
      </c>
      <c r="AH559" t="str">
        <f>IF('Vars Master'!Z560&lt;&gt;"",'Vars Master'!Z560,"")</f>
        <v/>
      </c>
      <c r="AI559" t="str">
        <f>IF('Vars Master'!AC560&lt;&gt;"",'Vars Master'!AA560,"")</f>
        <v/>
      </c>
      <c r="AJ559" s="73" t="str">
        <f>IF('Vars Master'!AC560&lt;&gt;"",'Vars Master'!AB560,"")</f>
        <v/>
      </c>
      <c r="AK559" t="s">
        <v>358</v>
      </c>
      <c r="AM559" t="str">
        <f>IF('Vars Master'!AC560&lt;&gt;"",'Vars Master'!AC560,"")</f>
        <v/>
      </c>
      <c r="AN559" s="74" t="str">
        <f t="shared" si="53"/>
        <v xml:space="preserve"> </v>
      </c>
      <c r="AO559" t="str">
        <f>IF('Vars Master'!AE560&lt;&gt;"",'Vars Master'!AE560,"")</f>
        <v/>
      </c>
      <c r="AP559" s="164" t="s">
        <v>358</v>
      </c>
      <c r="AQ559" s="164" t="s">
        <v>358</v>
      </c>
      <c r="AR559" s="164" t="s">
        <v>358</v>
      </c>
      <c r="AS559" s="164" t="s">
        <v>358</v>
      </c>
      <c r="AT559" s="164" t="s">
        <v>358</v>
      </c>
      <c r="AU559" s="164" t="s">
        <v>358</v>
      </c>
    </row>
    <row r="560" spans="2:47" x14ac:dyDescent="0.25">
      <c r="B560" t="str">
        <f>IF('Vars Master'!D561&lt;&gt;"",'Vars Master'!B561,"")</f>
        <v/>
      </c>
      <c r="C560" s="73" t="str">
        <f>IF('Vars Master'!D561&lt;&gt;"",'Vars Master'!C561,"")</f>
        <v/>
      </c>
      <c r="D560" t="s">
        <v>358</v>
      </c>
      <c r="F560" t="str">
        <f>IF('Vars Master'!D561&lt;&gt;"",'Vars Master'!D561,"")</f>
        <v/>
      </c>
      <c r="G560" s="74" t="str">
        <f t="shared" si="48"/>
        <v xml:space="preserve"> </v>
      </c>
      <c r="I560" t="str">
        <f>IF('Vars Master'!I561&lt;&gt;"",'Vars Master'!G561,"")</f>
        <v/>
      </c>
      <c r="J560" s="73" t="str">
        <f>IF('Vars Master'!I561&lt;&gt;"",'Vars Master'!H561,"")</f>
        <v/>
      </c>
      <c r="K560" t="s">
        <v>358</v>
      </c>
      <c r="M560" t="str">
        <f>IF('Vars Master'!I561&lt;&gt;"",'Vars Master'!I561,"")</f>
        <v/>
      </c>
      <c r="N560" s="74" t="str">
        <f t="shared" si="49"/>
        <v xml:space="preserve"> </v>
      </c>
      <c r="P560" t="str">
        <f>IF('Vars Master'!N561&lt;&gt;"",'Vars Master'!L561,"")</f>
        <v/>
      </c>
      <c r="Q560" s="73" t="str">
        <f>IF('Vars Master'!N561&lt;&gt;"",'Vars Master'!M561,"")</f>
        <v/>
      </c>
      <c r="R560" t="s">
        <v>358</v>
      </c>
      <c r="T560" t="str">
        <f>IF('Vars Master'!N561&lt;&gt;"",'Vars Master'!N561,"")</f>
        <v/>
      </c>
      <c r="U560" s="74" t="str">
        <f t="shared" si="50"/>
        <v xml:space="preserve"> </v>
      </c>
      <c r="W560" t="str">
        <f>IF('Vars Master'!S561&lt;&gt;"",'Vars Master'!Q561,"")</f>
        <v/>
      </c>
      <c r="X560" s="73" t="str">
        <f>IF('Vars Master'!S561&lt;&gt;"",'Vars Master'!R561,"")</f>
        <v/>
      </c>
      <c r="Y560" t="s">
        <v>358</v>
      </c>
      <c r="AA560" t="str">
        <f>IF('Vars Master'!S561&lt;&gt;"",'Vars Master'!S561,"")</f>
        <v/>
      </c>
      <c r="AB560" s="74" t="str">
        <f t="shared" si="52"/>
        <v xml:space="preserve"> </v>
      </c>
      <c r="AD560" t="str">
        <f>IF('Vars Master'!X561&lt;&gt;"",'Vars Master'!V561,"")</f>
        <v/>
      </c>
      <c r="AE560" s="73" t="str">
        <f>IF('Vars Master'!X561&lt;&gt;"",'Vars Master'!W561,"")</f>
        <v/>
      </c>
      <c r="AF560" t="str">
        <f>IF('Vars Master'!X561&lt;&gt;"",'Vars Master'!X561,"")</f>
        <v/>
      </c>
      <c r="AG560" s="74" t="str">
        <f t="shared" si="51"/>
        <v xml:space="preserve"> </v>
      </c>
      <c r="AH560" t="str">
        <f>IF('Vars Master'!Z561&lt;&gt;"",'Vars Master'!Z561,"")</f>
        <v/>
      </c>
      <c r="AI560" t="str">
        <f>IF('Vars Master'!AC561&lt;&gt;"",'Vars Master'!AA561,"")</f>
        <v/>
      </c>
      <c r="AJ560" s="73" t="str">
        <f>IF('Vars Master'!AC561&lt;&gt;"",'Vars Master'!AB561,"")</f>
        <v/>
      </c>
      <c r="AK560" t="s">
        <v>358</v>
      </c>
      <c r="AM560" t="str">
        <f>IF('Vars Master'!AC561&lt;&gt;"",'Vars Master'!AC561,"")</f>
        <v/>
      </c>
      <c r="AN560" s="74" t="str">
        <f t="shared" si="53"/>
        <v xml:space="preserve"> </v>
      </c>
      <c r="AO560" t="str">
        <f>IF('Vars Master'!AE561&lt;&gt;"",'Vars Master'!AE561,"")</f>
        <v/>
      </c>
      <c r="AP560" s="164" t="s">
        <v>358</v>
      </c>
      <c r="AQ560" s="164" t="s">
        <v>358</v>
      </c>
      <c r="AR560" s="164" t="s">
        <v>358</v>
      </c>
      <c r="AS560" s="164" t="s">
        <v>358</v>
      </c>
      <c r="AT560" s="164" t="s">
        <v>358</v>
      </c>
      <c r="AU560" s="164" t="s">
        <v>358</v>
      </c>
    </row>
    <row r="561" spans="2:47" x14ac:dyDescent="0.25">
      <c r="B561" t="str">
        <f>IF('Vars Master'!D562&lt;&gt;"",'Vars Master'!B562,"")</f>
        <v/>
      </c>
      <c r="C561" s="73" t="str">
        <f>IF('Vars Master'!D562&lt;&gt;"",'Vars Master'!C562,"")</f>
        <v/>
      </c>
      <c r="D561" t="s">
        <v>358</v>
      </c>
      <c r="F561" t="str">
        <f>IF('Vars Master'!D562&lt;&gt;"",'Vars Master'!D562,"")</f>
        <v/>
      </c>
      <c r="G561" s="74" t="str">
        <f t="shared" si="48"/>
        <v xml:space="preserve"> </v>
      </c>
      <c r="I561" t="str">
        <f>IF('Vars Master'!I562&lt;&gt;"",'Vars Master'!G562,"")</f>
        <v/>
      </c>
      <c r="J561" s="73" t="str">
        <f>IF('Vars Master'!I562&lt;&gt;"",'Vars Master'!H562,"")</f>
        <v/>
      </c>
      <c r="K561" t="s">
        <v>358</v>
      </c>
      <c r="M561" t="str">
        <f>IF('Vars Master'!I562&lt;&gt;"",'Vars Master'!I562,"")</f>
        <v/>
      </c>
      <c r="N561" s="74" t="str">
        <f t="shared" si="49"/>
        <v xml:space="preserve"> </v>
      </c>
      <c r="P561" t="str">
        <f>IF('Vars Master'!N562&lt;&gt;"",'Vars Master'!L562,"")</f>
        <v/>
      </c>
      <c r="Q561" s="73" t="str">
        <f>IF('Vars Master'!N562&lt;&gt;"",'Vars Master'!M562,"")</f>
        <v/>
      </c>
      <c r="R561" t="s">
        <v>358</v>
      </c>
      <c r="T561" t="str">
        <f>IF('Vars Master'!N562&lt;&gt;"",'Vars Master'!N562,"")</f>
        <v/>
      </c>
      <c r="U561" s="74" t="str">
        <f t="shared" si="50"/>
        <v xml:space="preserve"> </v>
      </c>
      <c r="W561" t="str">
        <f>IF('Vars Master'!S562&lt;&gt;"",'Vars Master'!Q562,"")</f>
        <v/>
      </c>
      <c r="X561" s="73" t="str">
        <f>IF('Vars Master'!S562&lt;&gt;"",'Vars Master'!R562,"")</f>
        <v/>
      </c>
      <c r="Y561" t="s">
        <v>358</v>
      </c>
      <c r="AA561" t="str">
        <f>IF('Vars Master'!S562&lt;&gt;"",'Vars Master'!S562,"")</f>
        <v/>
      </c>
      <c r="AB561" s="74" t="str">
        <f t="shared" si="52"/>
        <v xml:space="preserve"> </v>
      </c>
      <c r="AD561" t="str">
        <f>IF('Vars Master'!X562&lt;&gt;"",'Vars Master'!V562,"")</f>
        <v/>
      </c>
      <c r="AE561" s="73" t="str">
        <f>IF('Vars Master'!X562&lt;&gt;"",'Vars Master'!W562,"")</f>
        <v/>
      </c>
      <c r="AF561" t="str">
        <f>IF('Vars Master'!X562&lt;&gt;"",'Vars Master'!X562,"")</f>
        <v/>
      </c>
      <c r="AG561" s="74" t="str">
        <f t="shared" si="51"/>
        <v xml:space="preserve"> </v>
      </c>
      <c r="AH561" t="str">
        <f>IF('Vars Master'!Z562&lt;&gt;"",'Vars Master'!Z562,"")</f>
        <v/>
      </c>
      <c r="AI561" t="str">
        <f>IF('Vars Master'!AC562&lt;&gt;"",'Vars Master'!AA562,"")</f>
        <v/>
      </c>
      <c r="AJ561" s="73" t="str">
        <f>IF('Vars Master'!AC562&lt;&gt;"",'Vars Master'!AB562,"")</f>
        <v/>
      </c>
      <c r="AK561" t="s">
        <v>358</v>
      </c>
      <c r="AM561" t="str">
        <f>IF('Vars Master'!AC562&lt;&gt;"",'Vars Master'!AC562,"")</f>
        <v/>
      </c>
      <c r="AN561" s="74" t="str">
        <f t="shared" si="53"/>
        <v xml:space="preserve"> </v>
      </c>
      <c r="AO561" t="str">
        <f>IF('Vars Master'!AE562&lt;&gt;"",'Vars Master'!AE562,"")</f>
        <v/>
      </c>
      <c r="AP561" s="164" t="s">
        <v>358</v>
      </c>
      <c r="AQ561" s="164" t="s">
        <v>358</v>
      </c>
      <c r="AR561" s="164" t="s">
        <v>358</v>
      </c>
      <c r="AS561" s="164" t="s">
        <v>358</v>
      </c>
      <c r="AT561" s="164" t="s">
        <v>358</v>
      </c>
      <c r="AU561" s="164" t="s">
        <v>358</v>
      </c>
    </row>
    <row r="562" spans="2:47" x14ac:dyDescent="0.25">
      <c r="B562" t="str">
        <f>IF('Vars Master'!D563&lt;&gt;"",'Vars Master'!B563,"")</f>
        <v/>
      </c>
      <c r="C562" s="73" t="str">
        <f>IF('Vars Master'!D563&lt;&gt;"",'Vars Master'!C563,"")</f>
        <v/>
      </c>
      <c r="D562" t="s">
        <v>358</v>
      </c>
      <c r="F562" t="str">
        <f>IF('Vars Master'!D563&lt;&gt;"",'Vars Master'!D563,"")</f>
        <v/>
      </c>
      <c r="G562" s="74" t="str">
        <f t="shared" si="48"/>
        <v xml:space="preserve"> </v>
      </c>
      <c r="I562" t="str">
        <f>IF('Vars Master'!I563&lt;&gt;"",'Vars Master'!G563,"")</f>
        <v/>
      </c>
      <c r="J562" s="73" t="str">
        <f>IF('Vars Master'!I563&lt;&gt;"",'Vars Master'!H563,"")</f>
        <v/>
      </c>
      <c r="K562" t="s">
        <v>358</v>
      </c>
      <c r="M562" t="str">
        <f>IF('Vars Master'!I563&lt;&gt;"",'Vars Master'!I563,"")</f>
        <v/>
      </c>
      <c r="N562" s="74" t="str">
        <f t="shared" si="49"/>
        <v xml:space="preserve"> </v>
      </c>
      <c r="P562" t="str">
        <f>IF('Vars Master'!N563&lt;&gt;"",'Vars Master'!L563,"")</f>
        <v/>
      </c>
      <c r="Q562" s="73" t="str">
        <f>IF('Vars Master'!N563&lt;&gt;"",'Vars Master'!M563,"")</f>
        <v/>
      </c>
      <c r="R562" t="s">
        <v>358</v>
      </c>
      <c r="T562" t="str">
        <f>IF('Vars Master'!N563&lt;&gt;"",'Vars Master'!N563,"")</f>
        <v/>
      </c>
      <c r="U562" s="74" t="str">
        <f t="shared" si="50"/>
        <v xml:space="preserve"> </v>
      </c>
      <c r="W562" t="str">
        <f>IF('Vars Master'!S563&lt;&gt;"",'Vars Master'!Q563,"")</f>
        <v/>
      </c>
      <c r="X562" s="73" t="str">
        <f>IF('Vars Master'!S563&lt;&gt;"",'Vars Master'!R563,"")</f>
        <v/>
      </c>
      <c r="Y562" t="s">
        <v>358</v>
      </c>
      <c r="AA562" t="str">
        <f>IF('Vars Master'!S563&lt;&gt;"",'Vars Master'!S563,"")</f>
        <v/>
      </c>
      <c r="AB562" s="74" t="str">
        <f t="shared" si="52"/>
        <v xml:space="preserve"> </v>
      </c>
      <c r="AD562" t="str">
        <f>IF('Vars Master'!X563&lt;&gt;"",'Vars Master'!V563,"")</f>
        <v/>
      </c>
      <c r="AE562" s="73" t="str">
        <f>IF('Vars Master'!X563&lt;&gt;"",'Vars Master'!W563,"")</f>
        <v/>
      </c>
      <c r="AF562" t="str">
        <f>IF('Vars Master'!X563&lt;&gt;"",'Vars Master'!X563,"")</f>
        <v/>
      </c>
      <c r="AG562" s="74" t="str">
        <f t="shared" si="51"/>
        <v xml:space="preserve"> </v>
      </c>
      <c r="AH562" t="str">
        <f>IF('Vars Master'!Z563&lt;&gt;"",'Vars Master'!Z563,"")</f>
        <v/>
      </c>
      <c r="AI562" t="str">
        <f>IF('Vars Master'!AC563&lt;&gt;"",'Vars Master'!AA563,"")</f>
        <v/>
      </c>
      <c r="AJ562" s="73" t="str">
        <f>IF('Vars Master'!AC563&lt;&gt;"",'Vars Master'!AB563,"")</f>
        <v/>
      </c>
      <c r="AK562" t="s">
        <v>358</v>
      </c>
      <c r="AM562" t="str">
        <f>IF('Vars Master'!AC563&lt;&gt;"",'Vars Master'!AC563,"")</f>
        <v/>
      </c>
      <c r="AN562" s="74" t="str">
        <f t="shared" si="53"/>
        <v xml:space="preserve"> </v>
      </c>
      <c r="AO562" t="str">
        <f>IF('Vars Master'!AE563&lt;&gt;"",'Vars Master'!AE563,"")</f>
        <v/>
      </c>
      <c r="AP562" s="164" t="s">
        <v>358</v>
      </c>
      <c r="AQ562" s="164" t="s">
        <v>358</v>
      </c>
      <c r="AR562" s="164" t="s">
        <v>358</v>
      </c>
      <c r="AS562" s="164" t="s">
        <v>358</v>
      </c>
      <c r="AT562" s="164" t="s">
        <v>358</v>
      </c>
      <c r="AU562" s="164" t="s">
        <v>358</v>
      </c>
    </row>
    <row r="563" spans="2:47" x14ac:dyDescent="0.25">
      <c r="B563" t="str">
        <f>IF('Vars Master'!D564&lt;&gt;"",'Vars Master'!B564,"")</f>
        <v/>
      </c>
      <c r="C563" s="73" t="str">
        <f>IF('Vars Master'!D564&lt;&gt;"",'Vars Master'!C564,"")</f>
        <v/>
      </c>
      <c r="D563" t="s">
        <v>358</v>
      </c>
      <c r="F563" t="str">
        <f>IF('Vars Master'!D564&lt;&gt;"",'Vars Master'!D564,"")</f>
        <v/>
      </c>
      <c r="G563" s="74" t="str">
        <f t="shared" si="48"/>
        <v xml:space="preserve"> </v>
      </c>
      <c r="I563" t="str">
        <f>IF('Vars Master'!I564&lt;&gt;"",'Vars Master'!G564,"")</f>
        <v/>
      </c>
      <c r="J563" s="73" t="str">
        <f>IF('Vars Master'!I564&lt;&gt;"",'Vars Master'!H564,"")</f>
        <v/>
      </c>
      <c r="K563" t="s">
        <v>358</v>
      </c>
      <c r="M563" t="str">
        <f>IF('Vars Master'!I564&lt;&gt;"",'Vars Master'!I564,"")</f>
        <v/>
      </c>
      <c r="N563" s="74" t="str">
        <f t="shared" si="49"/>
        <v xml:space="preserve"> </v>
      </c>
      <c r="P563" t="str">
        <f>IF('Vars Master'!N564&lt;&gt;"",'Vars Master'!L564,"")</f>
        <v/>
      </c>
      <c r="Q563" s="73" t="str">
        <f>IF('Vars Master'!N564&lt;&gt;"",'Vars Master'!M564,"")</f>
        <v/>
      </c>
      <c r="R563" t="s">
        <v>358</v>
      </c>
      <c r="T563" t="str">
        <f>IF('Vars Master'!N564&lt;&gt;"",'Vars Master'!N564,"")</f>
        <v/>
      </c>
      <c r="U563" s="74" t="str">
        <f t="shared" si="50"/>
        <v xml:space="preserve"> </v>
      </c>
      <c r="W563" t="str">
        <f>IF('Vars Master'!S564&lt;&gt;"",'Vars Master'!Q564,"")</f>
        <v/>
      </c>
      <c r="X563" s="73" t="str">
        <f>IF('Vars Master'!S564&lt;&gt;"",'Vars Master'!R564,"")</f>
        <v/>
      </c>
      <c r="Y563" t="s">
        <v>358</v>
      </c>
      <c r="AA563" t="str">
        <f>IF('Vars Master'!S564&lt;&gt;"",'Vars Master'!S564,"")</f>
        <v/>
      </c>
      <c r="AB563" s="74" t="str">
        <f t="shared" si="52"/>
        <v xml:space="preserve"> </v>
      </c>
      <c r="AD563" t="str">
        <f>IF('Vars Master'!X564&lt;&gt;"",'Vars Master'!V564,"")</f>
        <v/>
      </c>
      <c r="AE563" s="73" t="str">
        <f>IF('Vars Master'!X564&lt;&gt;"",'Vars Master'!W564,"")</f>
        <v/>
      </c>
      <c r="AF563" t="str">
        <f>IF('Vars Master'!X564&lt;&gt;"",'Vars Master'!X564,"")</f>
        <v/>
      </c>
      <c r="AG563" s="74" t="str">
        <f t="shared" si="51"/>
        <v xml:space="preserve"> </v>
      </c>
      <c r="AH563" t="str">
        <f>IF('Vars Master'!Z564&lt;&gt;"",'Vars Master'!Z564,"")</f>
        <v/>
      </c>
      <c r="AI563" t="str">
        <f>IF('Vars Master'!AC564&lt;&gt;"",'Vars Master'!AA564,"")</f>
        <v/>
      </c>
      <c r="AJ563" s="73" t="str">
        <f>IF('Vars Master'!AC564&lt;&gt;"",'Vars Master'!AB564,"")</f>
        <v/>
      </c>
      <c r="AK563" t="s">
        <v>358</v>
      </c>
      <c r="AM563" t="str">
        <f>IF('Vars Master'!AC564&lt;&gt;"",'Vars Master'!AC564,"")</f>
        <v/>
      </c>
      <c r="AN563" s="74" t="str">
        <f t="shared" si="53"/>
        <v xml:space="preserve"> </v>
      </c>
      <c r="AO563" t="str">
        <f>IF('Vars Master'!AE564&lt;&gt;"",'Vars Master'!AE564,"")</f>
        <v/>
      </c>
      <c r="AP563" s="164" t="s">
        <v>358</v>
      </c>
      <c r="AQ563" s="164" t="s">
        <v>358</v>
      </c>
      <c r="AR563" s="164" t="s">
        <v>358</v>
      </c>
      <c r="AS563" s="164" t="s">
        <v>358</v>
      </c>
      <c r="AT563" s="164" t="s">
        <v>358</v>
      </c>
      <c r="AU563" s="164" t="s">
        <v>358</v>
      </c>
    </row>
    <row r="564" spans="2:47" x14ac:dyDescent="0.25">
      <c r="B564" t="str">
        <f>IF('Vars Master'!D565&lt;&gt;"",'Vars Master'!B565,"")</f>
        <v/>
      </c>
      <c r="C564" s="73" t="str">
        <f>IF('Vars Master'!D565&lt;&gt;"",'Vars Master'!C565,"")</f>
        <v/>
      </c>
      <c r="D564" t="s">
        <v>358</v>
      </c>
      <c r="F564" t="str">
        <f>IF('Vars Master'!D565&lt;&gt;"",'Vars Master'!D565,"")</f>
        <v/>
      </c>
      <c r="G564" s="74" t="str">
        <f t="shared" si="48"/>
        <v xml:space="preserve"> </v>
      </c>
      <c r="I564" t="str">
        <f>IF('Vars Master'!I565&lt;&gt;"",'Vars Master'!G565,"")</f>
        <v/>
      </c>
      <c r="J564" s="73" t="str">
        <f>IF('Vars Master'!I565&lt;&gt;"",'Vars Master'!H565,"")</f>
        <v/>
      </c>
      <c r="K564" t="s">
        <v>358</v>
      </c>
      <c r="M564" t="str">
        <f>IF('Vars Master'!I565&lt;&gt;"",'Vars Master'!I565,"")</f>
        <v/>
      </c>
      <c r="N564" s="74" t="str">
        <f t="shared" si="49"/>
        <v xml:space="preserve"> </v>
      </c>
      <c r="P564" t="str">
        <f>IF('Vars Master'!N565&lt;&gt;"",'Vars Master'!L565,"")</f>
        <v/>
      </c>
      <c r="Q564" s="73" t="str">
        <f>IF('Vars Master'!N565&lt;&gt;"",'Vars Master'!M565,"")</f>
        <v/>
      </c>
      <c r="R564" t="s">
        <v>358</v>
      </c>
      <c r="T564" t="str">
        <f>IF('Vars Master'!N565&lt;&gt;"",'Vars Master'!N565,"")</f>
        <v/>
      </c>
      <c r="U564" s="74" t="str">
        <f t="shared" si="50"/>
        <v xml:space="preserve"> </v>
      </c>
      <c r="W564" t="str">
        <f>IF('Vars Master'!S565&lt;&gt;"",'Vars Master'!Q565,"")</f>
        <v/>
      </c>
      <c r="X564" s="73" t="str">
        <f>IF('Vars Master'!S565&lt;&gt;"",'Vars Master'!R565,"")</f>
        <v/>
      </c>
      <c r="Y564" t="s">
        <v>358</v>
      </c>
      <c r="AA564" t="str">
        <f>IF('Vars Master'!S565&lt;&gt;"",'Vars Master'!S565,"")</f>
        <v/>
      </c>
      <c r="AB564" s="74" t="str">
        <f t="shared" si="52"/>
        <v xml:space="preserve"> </v>
      </c>
      <c r="AD564" t="str">
        <f>IF('Vars Master'!X565&lt;&gt;"",'Vars Master'!V565,"")</f>
        <v/>
      </c>
      <c r="AE564" s="73" t="str">
        <f>IF('Vars Master'!X565&lt;&gt;"",'Vars Master'!W565,"")</f>
        <v/>
      </c>
      <c r="AF564" t="str">
        <f>IF('Vars Master'!X565&lt;&gt;"",'Vars Master'!X565,"")</f>
        <v/>
      </c>
      <c r="AG564" s="74" t="str">
        <f t="shared" si="51"/>
        <v xml:space="preserve"> </v>
      </c>
      <c r="AH564" t="str">
        <f>IF('Vars Master'!Z565&lt;&gt;"",'Vars Master'!Z565,"")</f>
        <v/>
      </c>
      <c r="AI564" t="str">
        <f>IF('Vars Master'!AC565&lt;&gt;"",'Vars Master'!AA565,"")</f>
        <v/>
      </c>
      <c r="AJ564" s="73" t="str">
        <f>IF('Vars Master'!AC565&lt;&gt;"",'Vars Master'!AB565,"")</f>
        <v/>
      </c>
      <c r="AK564" t="s">
        <v>358</v>
      </c>
      <c r="AM564" t="str">
        <f>IF('Vars Master'!AC565&lt;&gt;"",'Vars Master'!AC565,"")</f>
        <v/>
      </c>
      <c r="AN564" s="74" t="str">
        <f t="shared" si="53"/>
        <v xml:space="preserve"> </v>
      </c>
      <c r="AO564" t="str">
        <f>IF('Vars Master'!AE565&lt;&gt;"",'Vars Master'!AE565,"")</f>
        <v/>
      </c>
      <c r="AP564" s="164" t="s">
        <v>358</v>
      </c>
      <c r="AQ564" s="164" t="s">
        <v>358</v>
      </c>
      <c r="AR564" s="164" t="s">
        <v>358</v>
      </c>
      <c r="AS564" s="164" t="s">
        <v>358</v>
      </c>
      <c r="AT564" s="164" t="s">
        <v>358</v>
      </c>
      <c r="AU564" s="164" t="s">
        <v>358</v>
      </c>
    </row>
    <row r="565" spans="2:47" x14ac:dyDescent="0.25">
      <c r="B565" t="str">
        <f>IF('Vars Master'!D566&lt;&gt;"",'Vars Master'!B566,"")</f>
        <v/>
      </c>
      <c r="C565" s="73" t="str">
        <f>IF('Vars Master'!D566&lt;&gt;"",'Vars Master'!C566,"")</f>
        <v/>
      </c>
      <c r="D565" t="s">
        <v>358</v>
      </c>
      <c r="F565" t="str">
        <f>IF('Vars Master'!D566&lt;&gt;"",'Vars Master'!D566,"")</f>
        <v/>
      </c>
      <c r="G565" s="74" t="str">
        <f t="shared" si="48"/>
        <v xml:space="preserve"> </v>
      </c>
      <c r="I565" t="str">
        <f>IF('Vars Master'!I566&lt;&gt;"",'Vars Master'!G566,"")</f>
        <v/>
      </c>
      <c r="J565" s="73" t="str">
        <f>IF('Vars Master'!I566&lt;&gt;"",'Vars Master'!H566,"")</f>
        <v/>
      </c>
      <c r="K565" t="s">
        <v>358</v>
      </c>
      <c r="M565" t="str">
        <f>IF('Vars Master'!I566&lt;&gt;"",'Vars Master'!I566,"")</f>
        <v/>
      </c>
      <c r="N565" s="74" t="str">
        <f t="shared" si="49"/>
        <v xml:space="preserve"> </v>
      </c>
      <c r="P565" t="str">
        <f>IF('Vars Master'!N566&lt;&gt;"",'Vars Master'!L566,"")</f>
        <v/>
      </c>
      <c r="Q565" s="73" t="str">
        <f>IF('Vars Master'!N566&lt;&gt;"",'Vars Master'!M566,"")</f>
        <v/>
      </c>
      <c r="R565" t="s">
        <v>358</v>
      </c>
      <c r="T565" t="str">
        <f>IF('Vars Master'!N566&lt;&gt;"",'Vars Master'!N566,"")</f>
        <v/>
      </c>
      <c r="U565" s="74" t="str">
        <f t="shared" si="50"/>
        <v xml:space="preserve"> </v>
      </c>
      <c r="W565" t="str">
        <f>IF('Vars Master'!S566&lt;&gt;"",'Vars Master'!Q566,"")</f>
        <v/>
      </c>
      <c r="X565" s="73" t="str">
        <f>IF('Vars Master'!S566&lt;&gt;"",'Vars Master'!R566,"")</f>
        <v/>
      </c>
      <c r="Y565" t="s">
        <v>358</v>
      </c>
      <c r="AA565" t="str">
        <f>IF('Vars Master'!S566&lt;&gt;"",'Vars Master'!S566,"")</f>
        <v/>
      </c>
      <c r="AB565" s="74" t="str">
        <f t="shared" si="52"/>
        <v xml:space="preserve"> </v>
      </c>
      <c r="AD565" t="str">
        <f>IF('Vars Master'!X566&lt;&gt;"",'Vars Master'!V566,"")</f>
        <v/>
      </c>
      <c r="AE565" s="73" t="str">
        <f>IF('Vars Master'!X566&lt;&gt;"",'Vars Master'!W566,"")</f>
        <v/>
      </c>
      <c r="AF565" t="str">
        <f>IF('Vars Master'!X566&lt;&gt;"",'Vars Master'!X566,"")</f>
        <v/>
      </c>
      <c r="AG565" s="74" t="str">
        <f t="shared" si="51"/>
        <v xml:space="preserve"> </v>
      </c>
      <c r="AH565" t="str">
        <f>IF('Vars Master'!Z566&lt;&gt;"",'Vars Master'!Z566,"")</f>
        <v/>
      </c>
      <c r="AI565" t="str">
        <f>IF('Vars Master'!AC566&lt;&gt;"",'Vars Master'!AA566,"")</f>
        <v/>
      </c>
      <c r="AJ565" s="73" t="str">
        <f>IF('Vars Master'!AC566&lt;&gt;"",'Vars Master'!AB566,"")</f>
        <v/>
      </c>
      <c r="AK565" t="s">
        <v>358</v>
      </c>
      <c r="AM565" t="str">
        <f>IF('Vars Master'!AC566&lt;&gt;"",'Vars Master'!AC566,"")</f>
        <v/>
      </c>
      <c r="AN565" s="74" t="str">
        <f t="shared" si="53"/>
        <v xml:space="preserve"> </v>
      </c>
      <c r="AO565" t="str">
        <f>IF('Vars Master'!AE566&lt;&gt;"",'Vars Master'!AE566,"")</f>
        <v/>
      </c>
      <c r="AP565" s="164" t="s">
        <v>358</v>
      </c>
      <c r="AQ565" s="164" t="s">
        <v>358</v>
      </c>
      <c r="AR565" s="164" t="s">
        <v>358</v>
      </c>
      <c r="AS565" s="164" t="s">
        <v>358</v>
      </c>
      <c r="AT565" s="164" t="s">
        <v>358</v>
      </c>
      <c r="AU565" s="164" t="s">
        <v>358</v>
      </c>
    </row>
    <row r="566" spans="2:47" x14ac:dyDescent="0.25">
      <c r="B566" t="str">
        <f>IF('Vars Master'!D567&lt;&gt;"",'Vars Master'!B567,"")</f>
        <v/>
      </c>
      <c r="C566" s="73" t="str">
        <f>IF('Vars Master'!D567&lt;&gt;"",'Vars Master'!C567,"")</f>
        <v/>
      </c>
      <c r="D566" t="s">
        <v>358</v>
      </c>
      <c r="F566" t="str">
        <f>IF('Vars Master'!D567&lt;&gt;"",'Vars Master'!D567,"")</f>
        <v/>
      </c>
      <c r="G566" s="74" t="str">
        <f t="shared" si="48"/>
        <v xml:space="preserve"> </v>
      </c>
      <c r="I566" t="str">
        <f>IF('Vars Master'!I567&lt;&gt;"",'Vars Master'!G567,"")</f>
        <v/>
      </c>
      <c r="J566" s="73" t="str">
        <f>IF('Vars Master'!I567&lt;&gt;"",'Vars Master'!H567,"")</f>
        <v/>
      </c>
      <c r="K566" t="s">
        <v>358</v>
      </c>
      <c r="M566" t="str">
        <f>IF('Vars Master'!I567&lt;&gt;"",'Vars Master'!I567,"")</f>
        <v/>
      </c>
      <c r="N566" s="74" t="str">
        <f t="shared" si="49"/>
        <v xml:space="preserve"> </v>
      </c>
      <c r="P566" t="str">
        <f>IF('Vars Master'!N567&lt;&gt;"",'Vars Master'!L567,"")</f>
        <v/>
      </c>
      <c r="Q566" s="73" t="str">
        <f>IF('Vars Master'!N567&lt;&gt;"",'Vars Master'!M567,"")</f>
        <v/>
      </c>
      <c r="R566" t="s">
        <v>358</v>
      </c>
      <c r="T566" t="str">
        <f>IF('Vars Master'!N567&lt;&gt;"",'Vars Master'!N567,"")</f>
        <v/>
      </c>
      <c r="U566" s="74" t="str">
        <f t="shared" si="50"/>
        <v xml:space="preserve"> </v>
      </c>
      <c r="W566" t="str">
        <f>IF('Vars Master'!S567&lt;&gt;"",'Vars Master'!Q567,"")</f>
        <v/>
      </c>
      <c r="X566" s="73" t="str">
        <f>IF('Vars Master'!S567&lt;&gt;"",'Vars Master'!R567,"")</f>
        <v/>
      </c>
      <c r="Y566" t="s">
        <v>358</v>
      </c>
      <c r="AA566" t="str">
        <f>IF('Vars Master'!S567&lt;&gt;"",'Vars Master'!S567,"")</f>
        <v/>
      </c>
      <c r="AB566" s="74" t="str">
        <f t="shared" si="52"/>
        <v xml:space="preserve"> </v>
      </c>
      <c r="AD566" t="str">
        <f>IF('Vars Master'!X567&lt;&gt;"",'Vars Master'!V567,"")</f>
        <v/>
      </c>
      <c r="AE566" s="73" t="str">
        <f>IF('Vars Master'!X567&lt;&gt;"",'Vars Master'!W567,"")</f>
        <v/>
      </c>
      <c r="AF566" t="str">
        <f>IF('Vars Master'!X567&lt;&gt;"",'Vars Master'!X567,"")</f>
        <v/>
      </c>
      <c r="AG566" s="74" t="str">
        <f t="shared" si="51"/>
        <v xml:space="preserve"> </v>
      </c>
      <c r="AH566" t="str">
        <f>IF('Vars Master'!Z567&lt;&gt;"",'Vars Master'!Z567,"")</f>
        <v/>
      </c>
      <c r="AI566" t="str">
        <f>IF('Vars Master'!AC567&lt;&gt;"",'Vars Master'!AA567,"")</f>
        <v/>
      </c>
      <c r="AJ566" s="73" t="str">
        <f>IF('Vars Master'!AC567&lt;&gt;"",'Vars Master'!AB567,"")</f>
        <v/>
      </c>
      <c r="AK566" t="s">
        <v>358</v>
      </c>
      <c r="AM566" t="str">
        <f>IF('Vars Master'!AC567&lt;&gt;"",'Vars Master'!AC567,"")</f>
        <v/>
      </c>
      <c r="AN566" s="74" t="str">
        <f t="shared" si="53"/>
        <v xml:space="preserve"> </v>
      </c>
      <c r="AO566" t="str">
        <f>IF('Vars Master'!AE567&lt;&gt;"",'Vars Master'!AE567,"")</f>
        <v/>
      </c>
      <c r="AP566" s="164" t="s">
        <v>358</v>
      </c>
      <c r="AQ566" s="164" t="s">
        <v>358</v>
      </c>
      <c r="AR566" s="164" t="s">
        <v>358</v>
      </c>
      <c r="AS566" s="164" t="s">
        <v>358</v>
      </c>
      <c r="AT566" s="164" t="s">
        <v>358</v>
      </c>
      <c r="AU566" s="164" t="s">
        <v>358</v>
      </c>
    </row>
    <row r="567" spans="2:47" x14ac:dyDescent="0.25">
      <c r="B567" t="str">
        <f>IF('Vars Master'!D568&lt;&gt;"",'Vars Master'!B568,"")</f>
        <v/>
      </c>
      <c r="C567" s="73" t="str">
        <f>IF('Vars Master'!D568&lt;&gt;"",'Vars Master'!C568,"")</f>
        <v/>
      </c>
      <c r="D567" t="s">
        <v>358</v>
      </c>
      <c r="F567" t="str">
        <f>IF('Vars Master'!D568&lt;&gt;"",'Vars Master'!D568,"")</f>
        <v/>
      </c>
      <c r="G567" s="74" t="str">
        <f t="shared" si="48"/>
        <v xml:space="preserve"> </v>
      </c>
      <c r="I567" t="str">
        <f>IF('Vars Master'!I568&lt;&gt;"",'Vars Master'!G568,"")</f>
        <v/>
      </c>
      <c r="J567" s="73" t="str">
        <f>IF('Vars Master'!I568&lt;&gt;"",'Vars Master'!H568,"")</f>
        <v/>
      </c>
      <c r="K567" t="s">
        <v>358</v>
      </c>
      <c r="M567" t="str">
        <f>IF('Vars Master'!I568&lt;&gt;"",'Vars Master'!I568,"")</f>
        <v/>
      </c>
      <c r="N567" s="74" t="str">
        <f t="shared" si="49"/>
        <v xml:space="preserve"> </v>
      </c>
      <c r="P567" t="str">
        <f>IF('Vars Master'!N568&lt;&gt;"",'Vars Master'!L568,"")</f>
        <v/>
      </c>
      <c r="Q567" s="73" t="str">
        <f>IF('Vars Master'!N568&lt;&gt;"",'Vars Master'!M568,"")</f>
        <v/>
      </c>
      <c r="R567" t="s">
        <v>358</v>
      </c>
      <c r="T567" t="str">
        <f>IF('Vars Master'!N568&lt;&gt;"",'Vars Master'!N568,"")</f>
        <v/>
      </c>
      <c r="U567" s="74" t="str">
        <f t="shared" si="50"/>
        <v xml:space="preserve"> </v>
      </c>
      <c r="W567" t="str">
        <f>IF('Vars Master'!S568&lt;&gt;"",'Vars Master'!Q568,"")</f>
        <v/>
      </c>
      <c r="X567" s="73" t="str">
        <f>IF('Vars Master'!S568&lt;&gt;"",'Vars Master'!R568,"")</f>
        <v/>
      </c>
      <c r="Y567" t="s">
        <v>358</v>
      </c>
      <c r="AA567" t="str">
        <f>IF('Vars Master'!S568&lt;&gt;"",'Vars Master'!S568,"")</f>
        <v/>
      </c>
      <c r="AB567" s="74" t="str">
        <f t="shared" si="52"/>
        <v xml:space="preserve"> </v>
      </c>
      <c r="AD567" t="str">
        <f>IF('Vars Master'!X568&lt;&gt;"",'Vars Master'!V568,"")</f>
        <v/>
      </c>
      <c r="AE567" s="73" t="str">
        <f>IF('Vars Master'!X568&lt;&gt;"",'Vars Master'!W568,"")</f>
        <v/>
      </c>
      <c r="AF567" t="str">
        <f>IF('Vars Master'!X568&lt;&gt;"",'Vars Master'!X568,"")</f>
        <v/>
      </c>
      <c r="AG567" s="74" t="str">
        <f t="shared" si="51"/>
        <v xml:space="preserve"> </v>
      </c>
      <c r="AH567" t="str">
        <f>IF('Vars Master'!Z568&lt;&gt;"",'Vars Master'!Z568,"")</f>
        <v/>
      </c>
      <c r="AI567" t="str">
        <f>IF('Vars Master'!AC568&lt;&gt;"",'Vars Master'!AA568,"")</f>
        <v/>
      </c>
      <c r="AJ567" s="73" t="str">
        <f>IF('Vars Master'!AC568&lt;&gt;"",'Vars Master'!AB568,"")</f>
        <v/>
      </c>
      <c r="AK567" t="s">
        <v>358</v>
      </c>
      <c r="AM567" t="str">
        <f>IF('Vars Master'!AC568&lt;&gt;"",'Vars Master'!AC568,"")</f>
        <v/>
      </c>
      <c r="AN567" s="74" t="str">
        <f t="shared" si="53"/>
        <v xml:space="preserve"> </v>
      </c>
      <c r="AO567" t="str">
        <f>IF('Vars Master'!AE568&lt;&gt;"",'Vars Master'!AE568,"")</f>
        <v/>
      </c>
      <c r="AP567" s="164" t="s">
        <v>358</v>
      </c>
      <c r="AQ567" s="164" t="s">
        <v>358</v>
      </c>
      <c r="AR567" s="164" t="s">
        <v>358</v>
      </c>
      <c r="AS567" s="164" t="s">
        <v>358</v>
      </c>
      <c r="AT567" s="164" t="s">
        <v>358</v>
      </c>
      <c r="AU567" s="164" t="s">
        <v>358</v>
      </c>
    </row>
    <row r="568" spans="2:47" x14ac:dyDescent="0.25">
      <c r="B568" t="str">
        <f>IF('Vars Master'!D569&lt;&gt;"",'Vars Master'!B569,"")</f>
        <v/>
      </c>
      <c r="C568" s="73" t="str">
        <f>IF('Vars Master'!D569&lt;&gt;"",'Vars Master'!C569,"")</f>
        <v/>
      </c>
      <c r="D568" t="s">
        <v>358</v>
      </c>
      <c r="F568" t="str">
        <f>IF('Vars Master'!D569&lt;&gt;"",'Vars Master'!D569,"")</f>
        <v/>
      </c>
      <c r="G568" s="74" t="str">
        <f t="shared" si="48"/>
        <v xml:space="preserve"> </v>
      </c>
      <c r="I568" t="str">
        <f>IF('Vars Master'!I569&lt;&gt;"",'Vars Master'!G569,"")</f>
        <v/>
      </c>
      <c r="J568" s="73" t="str">
        <f>IF('Vars Master'!I569&lt;&gt;"",'Vars Master'!H569,"")</f>
        <v/>
      </c>
      <c r="K568" t="s">
        <v>358</v>
      </c>
      <c r="M568" t="str">
        <f>IF('Vars Master'!I569&lt;&gt;"",'Vars Master'!I569,"")</f>
        <v/>
      </c>
      <c r="N568" s="74" t="str">
        <f t="shared" si="49"/>
        <v xml:space="preserve"> </v>
      </c>
      <c r="P568" t="str">
        <f>IF('Vars Master'!N569&lt;&gt;"",'Vars Master'!L569,"")</f>
        <v/>
      </c>
      <c r="Q568" s="73" t="str">
        <f>IF('Vars Master'!N569&lt;&gt;"",'Vars Master'!M569,"")</f>
        <v/>
      </c>
      <c r="R568" t="s">
        <v>358</v>
      </c>
      <c r="T568" t="str">
        <f>IF('Vars Master'!N569&lt;&gt;"",'Vars Master'!N569,"")</f>
        <v/>
      </c>
      <c r="U568" s="74" t="str">
        <f t="shared" si="50"/>
        <v xml:space="preserve"> </v>
      </c>
      <c r="W568" t="str">
        <f>IF('Vars Master'!S569&lt;&gt;"",'Vars Master'!Q569,"")</f>
        <v/>
      </c>
      <c r="X568" s="73" t="str">
        <f>IF('Vars Master'!S569&lt;&gt;"",'Vars Master'!R569,"")</f>
        <v/>
      </c>
      <c r="Y568" t="s">
        <v>358</v>
      </c>
      <c r="AA568" t="str">
        <f>IF('Vars Master'!S569&lt;&gt;"",'Vars Master'!S569,"")</f>
        <v/>
      </c>
      <c r="AB568" s="74" t="str">
        <f t="shared" si="52"/>
        <v xml:space="preserve"> </v>
      </c>
      <c r="AD568" t="str">
        <f>IF('Vars Master'!X569&lt;&gt;"",'Vars Master'!V569,"")</f>
        <v/>
      </c>
      <c r="AE568" s="73" t="str">
        <f>IF('Vars Master'!X569&lt;&gt;"",'Vars Master'!W569,"")</f>
        <v/>
      </c>
      <c r="AF568" t="str">
        <f>IF('Vars Master'!X569&lt;&gt;"",'Vars Master'!X569,"")</f>
        <v/>
      </c>
      <c r="AG568" s="74" t="str">
        <f t="shared" si="51"/>
        <v xml:space="preserve"> </v>
      </c>
      <c r="AH568" t="str">
        <f>IF('Vars Master'!Z569&lt;&gt;"",'Vars Master'!Z569,"")</f>
        <v/>
      </c>
      <c r="AI568" t="str">
        <f>IF('Vars Master'!AC569&lt;&gt;"",'Vars Master'!AA569,"")</f>
        <v/>
      </c>
      <c r="AJ568" s="73" t="str">
        <f>IF('Vars Master'!AC569&lt;&gt;"",'Vars Master'!AB569,"")</f>
        <v/>
      </c>
      <c r="AK568" t="s">
        <v>358</v>
      </c>
      <c r="AM568" t="str">
        <f>IF('Vars Master'!AC569&lt;&gt;"",'Vars Master'!AC569,"")</f>
        <v/>
      </c>
      <c r="AN568" s="74" t="str">
        <f t="shared" si="53"/>
        <v xml:space="preserve"> </v>
      </c>
      <c r="AO568" t="str">
        <f>IF('Vars Master'!AE569&lt;&gt;"",'Vars Master'!AE569,"")</f>
        <v/>
      </c>
      <c r="AP568" s="164" t="s">
        <v>358</v>
      </c>
      <c r="AQ568" s="164" t="s">
        <v>358</v>
      </c>
      <c r="AR568" s="164" t="s">
        <v>358</v>
      </c>
      <c r="AS568" s="164" t="s">
        <v>358</v>
      </c>
      <c r="AT568" s="164" t="s">
        <v>358</v>
      </c>
      <c r="AU568" s="164" t="s">
        <v>358</v>
      </c>
    </row>
    <row r="569" spans="2:47" x14ac:dyDescent="0.25">
      <c r="B569" t="str">
        <f>IF('Vars Master'!D570&lt;&gt;"",'Vars Master'!B570,"")</f>
        <v/>
      </c>
      <c r="C569" s="73" t="str">
        <f>IF('Vars Master'!D570&lt;&gt;"",'Vars Master'!C570,"")</f>
        <v/>
      </c>
      <c r="D569" t="s">
        <v>358</v>
      </c>
      <c r="F569" t="str">
        <f>IF('Vars Master'!D570&lt;&gt;"",'Vars Master'!D570,"")</f>
        <v/>
      </c>
      <c r="G569" s="74" t="str">
        <f t="shared" si="48"/>
        <v xml:space="preserve"> </v>
      </c>
      <c r="I569" t="str">
        <f>IF('Vars Master'!I570&lt;&gt;"",'Vars Master'!G570,"")</f>
        <v/>
      </c>
      <c r="J569" s="73" t="str">
        <f>IF('Vars Master'!I570&lt;&gt;"",'Vars Master'!H570,"")</f>
        <v/>
      </c>
      <c r="K569" t="s">
        <v>358</v>
      </c>
      <c r="M569" t="str">
        <f>IF('Vars Master'!I570&lt;&gt;"",'Vars Master'!I570,"")</f>
        <v/>
      </c>
      <c r="N569" s="74" t="str">
        <f t="shared" si="49"/>
        <v xml:space="preserve"> </v>
      </c>
      <c r="P569" t="str">
        <f>IF('Vars Master'!N570&lt;&gt;"",'Vars Master'!L570,"")</f>
        <v/>
      </c>
      <c r="Q569" s="73" t="str">
        <f>IF('Vars Master'!N570&lt;&gt;"",'Vars Master'!M570,"")</f>
        <v/>
      </c>
      <c r="R569" t="s">
        <v>358</v>
      </c>
      <c r="T569" t="str">
        <f>IF('Vars Master'!N570&lt;&gt;"",'Vars Master'!N570,"")</f>
        <v/>
      </c>
      <c r="U569" s="74" t="str">
        <f t="shared" si="50"/>
        <v xml:space="preserve"> </v>
      </c>
      <c r="W569" t="str">
        <f>IF('Vars Master'!S570&lt;&gt;"",'Vars Master'!Q570,"")</f>
        <v/>
      </c>
      <c r="X569" s="73" t="str">
        <f>IF('Vars Master'!S570&lt;&gt;"",'Vars Master'!R570,"")</f>
        <v/>
      </c>
      <c r="Y569" t="s">
        <v>358</v>
      </c>
      <c r="AA569" t="str">
        <f>IF('Vars Master'!S570&lt;&gt;"",'Vars Master'!S570,"")</f>
        <v/>
      </c>
      <c r="AB569" s="74" t="str">
        <f t="shared" si="52"/>
        <v xml:space="preserve"> </v>
      </c>
      <c r="AD569" t="str">
        <f>IF('Vars Master'!X570&lt;&gt;"",'Vars Master'!V570,"")</f>
        <v/>
      </c>
      <c r="AE569" s="73" t="str">
        <f>IF('Vars Master'!X570&lt;&gt;"",'Vars Master'!W570,"")</f>
        <v/>
      </c>
      <c r="AF569" t="str">
        <f>IF('Vars Master'!X570&lt;&gt;"",'Vars Master'!X570,"")</f>
        <v/>
      </c>
      <c r="AG569" s="74" t="str">
        <f t="shared" si="51"/>
        <v xml:space="preserve"> </v>
      </c>
      <c r="AH569" t="str">
        <f>IF('Vars Master'!Z570&lt;&gt;"",'Vars Master'!Z570,"")</f>
        <v/>
      </c>
      <c r="AI569" t="str">
        <f>IF('Vars Master'!AC570&lt;&gt;"",'Vars Master'!AA570,"")</f>
        <v/>
      </c>
      <c r="AJ569" s="73" t="str">
        <f>IF('Vars Master'!AC570&lt;&gt;"",'Vars Master'!AB570,"")</f>
        <v/>
      </c>
      <c r="AK569" t="s">
        <v>358</v>
      </c>
      <c r="AM569" t="str">
        <f>IF('Vars Master'!AC570&lt;&gt;"",'Vars Master'!AC570,"")</f>
        <v/>
      </c>
      <c r="AN569" s="74" t="str">
        <f t="shared" si="53"/>
        <v xml:space="preserve"> </v>
      </c>
      <c r="AO569" t="str">
        <f>IF('Vars Master'!AE570&lt;&gt;"",'Vars Master'!AE570,"")</f>
        <v/>
      </c>
      <c r="AP569" s="164" t="s">
        <v>358</v>
      </c>
      <c r="AQ569" s="164" t="s">
        <v>358</v>
      </c>
      <c r="AR569" s="164" t="s">
        <v>358</v>
      </c>
      <c r="AS569" s="164" t="s">
        <v>358</v>
      </c>
      <c r="AT569" s="164" t="s">
        <v>358</v>
      </c>
      <c r="AU569" s="164" t="s">
        <v>358</v>
      </c>
    </row>
    <row r="570" spans="2:47" x14ac:dyDescent="0.25">
      <c r="B570" t="str">
        <f>IF('Vars Master'!D571&lt;&gt;"",'Vars Master'!B571,"")</f>
        <v/>
      </c>
      <c r="C570" s="73" t="str">
        <f>IF('Vars Master'!D571&lt;&gt;"",'Vars Master'!C571,"")</f>
        <v/>
      </c>
      <c r="D570" t="s">
        <v>358</v>
      </c>
      <c r="F570" t="str">
        <f>IF('Vars Master'!D571&lt;&gt;"",'Vars Master'!D571,"")</f>
        <v/>
      </c>
      <c r="G570" s="74" t="str">
        <f t="shared" si="48"/>
        <v xml:space="preserve"> </v>
      </c>
      <c r="I570" t="str">
        <f>IF('Vars Master'!I571&lt;&gt;"",'Vars Master'!G571,"")</f>
        <v/>
      </c>
      <c r="J570" s="73" t="str">
        <f>IF('Vars Master'!I571&lt;&gt;"",'Vars Master'!H571,"")</f>
        <v/>
      </c>
      <c r="K570" t="s">
        <v>358</v>
      </c>
      <c r="M570" t="str">
        <f>IF('Vars Master'!I571&lt;&gt;"",'Vars Master'!I571,"")</f>
        <v/>
      </c>
      <c r="N570" s="74" t="str">
        <f t="shared" si="49"/>
        <v xml:space="preserve"> </v>
      </c>
      <c r="P570" t="str">
        <f>IF('Vars Master'!N571&lt;&gt;"",'Vars Master'!L571,"")</f>
        <v/>
      </c>
      <c r="Q570" s="73" t="str">
        <f>IF('Vars Master'!N571&lt;&gt;"",'Vars Master'!M571,"")</f>
        <v/>
      </c>
      <c r="R570" t="s">
        <v>358</v>
      </c>
      <c r="T570" t="str">
        <f>IF('Vars Master'!N571&lt;&gt;"",'Vars Master'!N571,"")</f>
        <v/>
      </c>
      <c r="U570" s="74" t="str">
        <f t="shared" si="50"/>
        <v xml:space="preserve"> </v>
      </c>
      <c r="W570" t="str">
        <f>IF('Vars Master'!S571&lt;&gt;"",'Vars Master'!Q571,"")</f>
        <v/>
      </c>
      <c r="X570" s="73" t="str">
        <f>IF('Vars Master'!S571&lt;&gt;"",'Vars Master'!R571,"")</f>
        <v/>
      </c>
      <c r="Y570" t="s">
        <v>358</v>
      </c>
      <c r="AA570" t="str">
        <f>IF('Vars Master'!S571&lt;&gt;"",'Vars Master'!S571,"")</f>
        <v/>
      </c>
      <c r="AB570" s="74" t="str">
        <f t="shared" si="52"/>
        <v xml:space="preserve"> </v>
      </c>
      <c r="AD570" t="str">
        <f>IF('Vars Master'!X571&lt;&gt;"",'Vars Master'!V571,"")</f>
        <v/>
      </c>
      <c r="AE570" s="73" t="str">
        <f>IF('Vars Master'!X571&lt;&gt;"",'Vars Master'!W571,"")</f>
        <v/>
      </c>
      <c r="AF570" t="str">
        <f>IF('Vars Master'!X571&lt;&gt;"",'Vars Master'!X571,"")</f>
        <v/>
      </c>
      <c r="AG570" s="74" t="str">
        <f t="shared" si="51"/>
        <v xml:space="preserve"> </v>
      </c>
      <c r="AH570" t="str">
        <f>IF('Vars Master'!Z571&lt;&gt;"",'Vars Master'!Z571,"")</f>
        <v/>
      </c>
      <c r="AI570" t="str">
        <f>IF('Vars Master'!AC571&lt;&gt;"",'Vars Master'!AA571,"")</f>
        <v/>
      </c>
      <c r="AJ570" s="73" t="str">
        <f>IF('Vars Master'!AC571&lt;&gt;"",'Vars Master'!AB571,"")</f>
        <v/>
      </c>
      <c r="AK570" t="s">
        <v>358</v>
      </c>
      <c r="AM570" t="str">
        <f>IF('Vars Master'!AC571&lt;&gt;"",'Vars Master'!AC571,"")</f>
        <v/>
      </c>
      <c r="AN570" s="74" t="str">
        <f t="shared" si="53"/>
        <v xml:space="preserve"> </v>
      </c>
      <c r="AO570" t="str">
        <f>IF('Vars Master'!AE571&lt;&gt;"",'Vars Master'!AE571,"")</f>
        <v/>
      </c>
      <c r="AP570" s="164" t="s">
        <v>358</v>
      </c>
      <c r="AQ570" s="164" t="s">
        <v>358</v>
      </c>
      <c r="AR570" s="164" t="s">
        <v>358</v>
      </c>
      <c r="AS570" s="164" t="s">
        <v>358</v>
      </c>
      <c r="AT570" s="164" t="s">
        <v>358</v>
      </c>
      <c r="AU570" s="164" t="s">
        <v>358</v>
      </c>
    </row>
    <row r="571" spans="2:47" x14ac:dyDescent="0.25">
      <c r="B571" t="str">
        <f>IF('Vars Master'!D572&lt;&gt;"",'Vars Master'!B572,"")</f>
        <v/>
      </c>
      <c r="C571" s="73" t="str">
        <f>IF('Vars Master'!D572&lt;&gt;"",'Vars Master'!C572,"")</f>
        <v/>
      </c>
      <c r="D571" t="s">
        <v>358</v>
      </c>
      <c r="F571" t="str">
        <f>IF('Vars Master'!D572&lt;&gt;"",'Vars Master'!D572,"")</f>
        <v/>
      </c>
      <c r="G571" s="74" t="str">
        <f t="shared" si="48"/>
        <v xml:space="preserve"> </v>
      </c>
      <c r="I571" t="str">
        <f>IF('Vars Master'!I572&lt;&gt;"",'Vars Master'!G572,"")</f>
        <v/>
      </c>
      <c r="J571" s="73" t="str">
        <f>IF('Vars Master'!I572&lt;&gt;"",'Vars Master'!H572,"")</f>
        <v/>
      </c>
      <c r="K571" t="s">
        <v>358</v>
      </c>
      <c r="M571" t="str">
        <f>IF('Vars Master'!I572&lt;&gt;"",'Vars Master'!I572,"")</f>
        <v/>
      </c>
      <c r="N571" s="74" t="str">
        <f t="shared" si="49"/>
        <v xml:space="preserve"> </v>
      </c>
      <c r="P571" t="str">
        <f>IF('Vars Master'!N572&lt;&gt;"",'Vars Master'!L572,"")</f>
        <v/>
      </c>
      <c r="Q571" s="73" t="str">
        <f>IF('Vars Master'!N572&lt;&gt;"",'Vars Master'!M572,"")</f>
        <v/>
      </c>
      <c r="R571" t="s">
        <v>358</v>
      </c>
      <c r="T571" t="str">
        <f>IF('Vars Master'!N572&lt;&gt;"",'Vars Master'!N572,"")</f>
        <v/>
      </c>
      <c r="U571" s="74" t="str">
        <f t="shared" si="50"/>
        <v xml:space="preserve"> </v>
      </c>
      <c r="W571" t="str">
        <f>IF('Vars Master'!S572&lt;&gt;"",'Vars Master'!Q572,"")</f>
        <v/>
      </c>
      <c r="X571" s="73" t="str">
        <f>IF('Vars Master'!S572&lt;&gt;"",'Vars Master'!R572,"")</f>
        <v/>
      </c>
      <c r="Y571" t="s">
        <v>358</v>
      </c>
      <c r="AA571" t="str">
        <f>IF('Vars Master'!S572&lt;&gt;"",'Vars Master'!S572,"")</f>
        <v/>
      </c>
      <c r="AB571" s="74" t="str">
        <f t="shared" si="52"/>
        <v xml:space="preserve"> </v>
      </c>
      <c r="AD571" t="str">
        <f>IF('Vars Master'!X572&lt;&gt;"",'Vars Master'!V572,"")</f>
        <v/>
      </c>
      <c r="AE571" s="73" t="str">
        <f>IF('Vars Master'!X572&lt;&gt;"",'Vars Master'!W572,"")</f>
        <v/>
      </c>
      <c r="AF571" t="str">
        <f>IF('Vars Master'!X572&lt;&gt;"",'Vars Master'!X572,"")</f>
        <v/>
      </c>
      <c r="AG571" s="74" t="str">
        <f t="shared" si="51"/>
        <v xml:space="preserve"> </v>
      </c>
      <c r="AH571" t="str">
        <f>IF('Vars Master'!Z572&lt;&gt;"",'Vars Master'!Z572,"")</f>
        <v/>
      </c>
      <c r="AI571" t="str">
        <f>IF('Vars Master'!AC572&lt;&gt;"",'Vars Master'!AA572,"")</f>
        <v/>
      </c>
      <c r="AJ571" s="73" t="str">
        <f>IF('Vars Master'!AC572&lt;&gt;"",'Vars Master'!AB572,"")</f>
        <v/>
      </c>
      <c r="AK571" t="s">
        <v>358</v>
      </c>
      <c r="AM571" t="str">
        <f>IF('Vars Master'!AC572&lt;&gt;"",'Vars Master'!AC572,"")</f>
        <v/>
      </c>
      <c r="AN571" s="74" t="str">
        <f t="shared" si="53"/>
        <v xml:space="preserve"> </v>
      </c>
      <c r="AO571" t="str">
        <f>IF('Vars Master'!AE572&lt;&gt;"",'Vars Master'!AE572,"")</f>
        <v/>
      </c>
      <c r="AP571" s="164" t="s">
        <v>358</v>
      </c>
      <c r="AQ571" s="164" t="s">
        <v>358</v>
      </c>
      <c r="AR571" s="164" t="s">
        <v>358</v>
      </c>
      <c r="AS571" s="164" t="s">
        <v>358</v>
      </c>
      <c r="AT571" s="164" t="s">
        <v>358</v>
      </c>
      <c r="AU571" s="164" t="s">
        <v>358</v>
      </c>
    </row>
    <row r="572" spans="2:47" x14ac:dyDescent="0.25">
      <c r="B572" t="str">
        <f>IF('Vars Master'!D573&lt;&gt;"",'Vars Master'!B573,"")</f>
        <v/>
      </c>
      <c r="C572" s="73" t="str">
        <f>IF('Vars Master'!D573&lt;&gt;"",'Vars Master'!C573,"")</f>
        <v/>
      </c>
      <c r="D572" t="s">
        <v>358</v>
      </c>
      <c r="F572" t="str">
        <f>IF('Vars Master'!D573&lt;&gt;"",'Vars Master'!D573,"")</f>
        <v/>
      </c>
      <c r="G572" s="74" t="str">
        <f t="shared" si="48"/>
        <v xml:space="preserve"> </v>
      </c>
      <c r="I572" t="str">
        <f>IF('Vars Master'!I573&lt;&gt;"",'Vars Master'!G573,"")</f>
        <v/>
      </c>
      <c r="J572" s="73" t="str">
        <f>IF('Vars Master'!I573&lt;&gt;"",'Vars Master'!H573,"")</f>
        <v/>
      </c>
      <c r="K572" t="s">
        <v>358</v>
      </c>
      <c r="M572" t="str">
        <f>IF('Vars Master'!I573&lt;&gt;"",'Vars Master'!I573,"")</f>
        <v/>
      </c>
      <c r="N572" s="74" t="str">
        <f t="shared" si="49"/>
        <v xml:space="preserve"> </v>
      </c>
      <c r="P572" t="str">
        <f>IF('Vars Master'!N573&lt;&gt;"",'Vars Master'!L573,"")</f>
        <v/>
      </c>
      <c r="Q572" s="73" t="str">
        <f>IF('Vars Master'!N573&lt;&gt;"",'Vars Master'!M573,"")</f>
        <v/>
      </c>
      <c r="R572" t="s">
        <v>358</v>
      </c>
      <c r="T572" t="str">
        <f>IF('Vars Master'!N573&lt;&gt;"",'Vars Master'!N573,"")</f>
        <v/>
      </c>
      <c r="U572" s="74" t="str">
        <f t="shared" si="50"/>
        <v xml:space="preserve"> </v>
      </c>
      <c r="W572" t="str">
        <f>IF('Vars Master'!S573&lt;&gt;"",'Vars Master'!Q573,"")</f>
        <v/>
      </c>
      <c r="X572" s="73" t="str">
        <f>IF('Vars Master'!S573&lt;&gt;"",'Vars Master'!R573,"")</f>
        <v/>
      </c>
      <c r="Y572" t="s">
        <v>358</v>
      </c>
      <c r="AA572" t="str">
        <f>IF('Vars Master'!S573&lt;&gt;"",'Vars Master'!S573,"")</f>
        <v/>
      </c>
      <c r="AB572" s="74" t="str">
        <f t="shared" si="52"/>
        <v xml:space="preserve"> </v>
      </c>
      <c r="AD572" t="str">
        <f>IF('Vars Master'!X573&lt;&gt;"",'Vars Master'!V573,"")</f>
        <v/>
      </c>
      <c r="AE572" s="73" t="str">
        <f>IF('Vars Master'!X573&lt;&gt;"",'Vars Master'!W573,"")</f>
        <v/>
      </c>
      <c r="AF572" t="str">
        <f>IF('Vars Master'!X573&lt;&gt;"",'Vars Master'!X573,"")</f>
        <v/>
      </c>
      <c r="AG572" s="74" t="str">
        <f t="shared" si="51"/>
        <v xml:space="preserve"> </v>
      </c>
      <c r="AH572" t="str">
        <f>IF('Vars Master'!Z573&lt;&gt;"",'Vars Master'!Z573,"")</f>
        <v/>
      </c>
      <c r="AI572" t="str">
        <f>IF('Vars Master'!AC573&lt;&gt;"",'Vars Master'!AA573,"")</f>
        <v/>
      </c>
      <c r="AJ572" s="73" t="str">
        <f>IF('Vars Master'!AC573&lt;&gt;"",'Vars Master'!AB573,"")</f>
        <v/>
      </c>
      <c r="AK572" t="s">
        <v>358</v>
      </c>
      <c r="AM572" t="str">
        <f>IF('Vars Master'!AC573&lt;&gt;"",'Vars Master'!AC573,"")</f>
        <v/>
      </c>
      <c r="AN572" s="74" t="str">
        <f t="shared" si="53"/>
        <v xml:space="preserve"> </v>
      </c>
      <c r="AO572" t="str">
        <f>IF('Vars Master'!AE573&lt;&gt;"",'Vars Master'!AE573,"")</f>
        <v/>
      </c>
      <c r="AP572" s="164" t="s">
        <v>358</v>
      </c>
      <c r="AQ572" s="164" t="s">
        <v>358</v>
      </c>
      <c r="AR572" s="164" t="s">
        <v>358</v>
      </c>
      <c r="AS572" s="164" t="s">
        <v>358</v>
      </c>
      <c r="AT572" s="164" t="s">
        <v>358</v>
      </c>
      <c r="AU572" s="164" t="s">
        <v>358</v>
      </c>
    </row>
    <row r="573" spans="2:47" x14ac:dyDescent="0.25">
      <c r="B573" t="str">
        <f>IF('Vars Master'!D574&lt;&gt;"",'Vars Master'!B574,"")</f>
        <v/>
      </c>
      <c r="C573" s="73" t="str">
        <f>IF('Vars Master'!D574&lt;&gt;"",'Vars Master'!C574,"")</f>
        <v/>
      </c>
      <c r="D573" t="s">
        <v>358</v>
      </c>
      <c r="F573" t="str">
        <f>IF('Vars Master'!D574&lt;&gt;"",'Vars Master'!D574,"")</f>
        <v/>
      </c>
      <c r="G573" s="74" t="str">
        <f t="shared" si="48"/>
        <v xml:space="preserve"> </v>
      </c>
      <c r="I573" t="str">
        <f>IF('Vars Master'!I574&lt;&gt;"",'Vars Master'!G574,"")</f>
        <v/>
      </c>
      <c r="J573" s="73" t="str">
        <f>IF('Vars Master'!I574&lt;&gt;"",'Vars Master'!H574,"")</f>
        <v/>
      </c>
      <c r="K573" t="s">
        <v>358</v>
      </c>
      <c r="M573" t="str">
        <f>IF('Vars Master'!I574&lt;&gt;"",'Vars Master'!I574,"")</f>
        <v/>
      </c>
      <c r="N573" s="74" t="str">
        <f t="shared" si="49"/>
        <v xml:space="preserve"> </v>
      </c>
      <c r="P573" t="str">
        <f>IF('Vars Master'!N574&lt;&gt;"",'Vars Master'!L574,"")</f>
        <v/>
      </c>
      <c r="Q573" s="73" t="str">
        <f>IF('Vars Master'!N574&lt;&gt;"",'Vars Master'!M574,"")</f>
        <v/>
      </c>
      <c r="R573" t="s">
        <v>358</v>
      </c>
      <c r="T573" t="str">
        <f>IF('Vars Master'!N574&lt;&gt;"",'Vars Master'!N574,"")</f>
        <v/>
      </c>
      <c r="U573" s="74" t="str">
        <f t="shared" si="50"/>
        <v xml:space="preserve"> </v>
      </c>
      <c r="W573" t="str">
        <f>IF('Vars Master'!S574&lt;&gt;"",'Vars Master'!Q574,"")</f>
        <v/>
      </c>
      <c r="X573" s="73" t="str">
        <f>IF('Vars Master'!S574&lt;&gt;"",'Vars Master'!R574,"")</f>
        <v/>
      </c>
      <c r="Y573" t="s">
        <v>358</v>
      </c>
      <c r="AA573" t="str">
        <f>IF('Vars Master'!S574&lt;&gt;"",'Vars Master'!S574,"")</f>
        <v/>
      </c>
      <c r="AB573" s="74" t="str">
        <f t="shared" si="52"/>
        <v xml:space="preserve"> </v>
      </c>
      <c r="AD573" t="str">
        <f>IF('Vars Master'!X574&lt;&gt;"",'Vars Master'!V574,"")</f>
        <v/>
      </c>
      <c r="AE573" s="73" t="str">
        <f>IF('Vars Master'!X574&lt;&gt;"",'Vars Master'!W574,"")</f>
        <v/>
      </c>
      <c r="AF573" t="str">
        <f>IF('Vars Master'!X574&lt;&gt;"",'Vars Master'!X574,"")</f>
        <v/>
      </c>
      <c r="AG573" s="74" t="str">
        <f t="shared" si="51"/>
        <v xml:space="preserve"> </v>
      </c>
      <c r="AH573" t="str">
        <f>IF('Vars Master'!Z574&lt;&gt;"",'Vars Master'!Z574,"")</f>
        <v/>
      </c>
      <c r="AI573" t="str">
        <f>IF('Vars Master'!AC574&lt;&gt;"",'Vars Master'!AA574,"")</f>
        <v/>
      </c>
      <c r="AJ573" s="73" t="str">
        <f>IF('Vars Master'!AC574&lt;&gt;"",'Vars Master'!AB574,"")</f>
        <v/>
      </c>
      <c r="AK573" t="s">
        <v>358</v>
      </c>
      <c r="AM573" t="str">
        <f>IF('Vars Master'!AC574&lt;&gt;"",'Vars Master'!AC574,"")</f>
        <v/>
      </c>
      <c r="AN573" s="74" t="str">
        <f t="shared" si="53"/>
        <v xml:space="preserve"> </v>
      </c>
      <c r="AO573" t="str">
        <f>IF('Vars Master'!AE574&lt;&gt;"",'Vars Master'!AE574,"")</f>
        <v/>
      </c>
      <c r="AP573" s="164" t="s">
        <v>358</v>
      </c>
      <c r="AQ573" s="164" t="s">
        <v>358</v>
      </c>
      <c r="AR573" s="164" t="s">
        <v>358</v>
      </c>
      <c r="AS573" s="164" t="s">
        <v>358</v>
      </c>
      <c r="AT573" s="164" t="s">
        <v>358</v>
      </c>
      <c r="AU573" s="164" t="s">
        <v>358</v>
      </c>
    </row>
    <row r="574" spans="2:47" x14ac:dyDescent="0.25">
      <c r="B574" t="str">
        <f>IF('Vars Master'!D575&lt;&gt;"",'Vars Master'!B575,"")</f>
        <v/>
      </c>
      <c r="C574" s="73" t="str">
        <f>IF('Vars Master'!D575&lt;&gt;"",'Vars Master'!C575,"")</f>
        <v/>
      </c>
      <c r="D574" t="s">
        <v>358</v>
      </c>
      <c r="F574" t="str">
        <f>IF('Vars Master'!D575&lt;&gt;"",'Vars Master'!D575,"")</f>
        <v/>
      </c>
      <c r="G574" s="74" t="str">
        <f t="shared" si="48"/>
        <v xml:space="preserve"> </v>
      </c>
      <c r="I574" t="str">
        <f>IF('Vars Master'!I575&lt;&gt;"",'Vars Master'!G575,"")</f>
        <v/>
      </c>
      <c r="J574" s="73" t="str">
        <f>IF('Vars Master'!I575&lt;&gt;"",'Vars Master'!H575,"")</f>
        <v/>
      </c>
      <c r="K574" t="s">
        <v>358</v>
      </c>
      <c r="M574" t="str">
        <f>IF('Vars Master'!I575&lt;&gt;"",'Vars Master'!I575,"")</f>
        <v/>
      </c>
      <c r="N574" s="74" t="str">
        <f t="shared" si="49"/>
        <v xml:space="preserve"> </v>
      </c>
      <c r="P574" t="str">
        <f>IF('Vars Master'!N575&lt;&gt;"",'Vars Master'!L575,"")</f>
        <v/>
      </c>
      <c r="Q574" s="73" t="str">
        <f>IF('Vars Master'!N575&lt;&gt;"",'Vars Master'!M575,"")</f>
        <v/>
      </c>
      <c r="R574" t="s">
        <v>358</v>
      </c>
      <c r="T574" t="str">
        <f>IF('Vars Master'!N575&lt;&gt;"",'Vars Master'!N575,"")</f>
        <v/>
      </c>
      <c r="U574" s="74" t="str">
        <f t="shared" si="50"/>
        <v xml:space="preserve"> </v>
      </c>
      <c r="W574" t="str">
        <f>IF('Vars Master'!S575&lt;&gt;"",'Vars Master'!Q575,"")</f>
        <v/>
      </c>
      <c r="X574" s="73" t="str">
        <f>IF('Vars Master'!S575&lt;&gt;"",'Vars Master'!R575,"")</f>
        <v/>
      </c>
      <c r="Y574" t="s">
        <v>358</v>
      </c>
      <c r="AA574" t="str">
        <f>IF('Vars Master'!S575&lt;&gt;"",'Vars Master'!S575,"")</f>
        <v/>
      </c>
      <c r="AB574" s="74" t="str">
        <f t="shared" si="52"/>
        <v xml:space="preserve"> </v>
      </c>
      <c r="AD574" t="str">
        <f>IF('Vars Master'!X575&lt;&gt;"",'Vars Master'!V575,"")</f>
        <v/>
      </c>
      <c r="AE574" s="73" t="str">
        <f>IF('Vars Master'!X575&lt;&gt;"",'Vars Master'!W575,"")</f>
        <v/>
      </c>
      <c r="AF574" t="str">
        <f>IF('Vars Master'!X575&lt;&gt;"",'Vars Master'!X575,"")</f>
        <v/>
      </c>
      <c r="AG574" s="74" t="str">
        <f t="shared" si="51"/>
        <v xml:space="preserve"> </v>
      </c>
      <c r="AH574" t="str">
        <f>IF('Vars Master'!Z575&lt;&gt;"",'Vars Master'!Z575,"")</f>
        <v/>
      </c>
      <c r="AI574" t="str">
        <f>IF('Vars Master'!AC575&lt;&gt;"",'Vars Master'!AA575,"")</f>
        <v/>
      </c>
      <c r="AJ574" s="73" t="str">
        <f>IF('Vars Master'!AC575&lt;&gt;"",'Vars Master'!AB575,"")</f>
        <v/>
      </c>
      <c r="AK574" t="s">
        <v>358</v>
      </c>
      <c r="AM574" t="str">
        <f>IF('Vars Master'!AC575&lt;&gt;"",'Vars Master'!AC575,"")</f>
        <v/>
      </c>
      <c r="AN574" s="74" t="str">
        <f t="shared" si="53"/>
        <v xml:space="preserve"> </v>
      </c>
      <c r="AO574" t="str">
        <f>IF('Vars Master'!AE575&lt;&gt;"",'Vars Master'!AE575,"")</f>
        <v/>
      </c>
      <c r="AP574" s="164" t="s">
        <v>358</v>
      </c>
      <c r="AQ574" s="164" t="s">
        <v>358</v>
      </c>
      <c r="AR574" s="164" t="s">
        <v>358</v>
      </c>
      <c r="AS574" s="164" t="s">
        <v>358</v>
      </c>
      <c r="AT574" s="164" t="s">
        <v>358</v>
      </c>
      <c r="AU574" s="164" t="s">
        <v>358</v>
      </c>
    </row>
    <row r="575" spans="2:47" x14ac:dyDescent="0.25">
      <c r="B575" t="str">
        <f>IF('Vars Master'!D576&lt;&gt;"",'Vars Master'!B576,"")</f>
        <v/>
      </c>
      <c r="C575" s="73" t="str">
        <f>IF('Vars Master'!D576&lt;&gt;"",'Vars Master'!C576,"")</f>
        <v/>
      </c>
      <c r="D575" t="s">
        <v>358</v>
      </c>
      <c r="F575" t="str">
        <f>IF('Vars Master'!D576&lt;&gt;"",'Vars Master'!D576,"")</f>
        <v/>
      </c>
      <c r="G575" s="74" t="str">
        <f t="shared" si="48"/>
        <v xml:space="preserve"> </v>
      </c>
      <c r="I575" t="str">
        <f>IF('Vars Master'!I576&lt;&gt;"",'Vars Master'!G576,"")</f>
        <v/>
      </c>
      <c r="J575" s="73" t="str">
        <f>IF('Vars Master'!I576&lt;&gt;"",'Vars Master'!H576,"")</f>
        <v/>
      </c>
      <c r="K575" t="s">
        <v>358</v>
      </c>
      <c r="M575" t="str">
        <f>IF('Vars Master'!I576&lt;&gt;"",'Vars Master'!I576,"")</f>
        <v/>
      </c>
      <c r="N575" s="74" t="str">
        <f t="shared" si="49"/>
        <v xml:space="preserve"> </v>
      </c>
      <c r="P575" t="str">
        <f>IF('Vars Master'!N576&lt;&gt;"",'Vars Master'!L576,"")</f>
        <v/>
      </c>
      <c r="Q575" s="73" t="str">
        <f>IF('Vars Master'!N576&lt;&gt;"",'Vars Master'!M576,"")</f>
        <v/>
      </c>
      <c r="R575" t="s">
        <v>358</v>
      </c>
      <c r="T575" t="str">
        <f>IF('Vars Master'!N576&lt;&gt;"",'Vars Master'!N576,"")</f>
        <v/>
      </c>
      <c r="U575" s="74" t="str">
        <f t="shared" si="50"/>
        <v xml:space="preserve"> </v>
      </c>
      <c r="W575" t="str">
        <f>IF('Vars Master'!S576&lt;&gt;"",'Vars Master'!Q576,"")</f>
        <v/>
      </c>
      <c r="X575" s="73" t="str">
        <f>IF('Vars Master'!S576&lt;&gt;"",'Vars Master'!R576,"")</f>
        <v/>
      </c>
      <c r="Y575" t="s">
        <v>358</v>
      </c>
      <c r="AA575" t="str">
        <f>IF('Vars Master'!S576&lt;&gt;"",'Vars Master'!S576,"")</f>
        <v/>
      </c>
      <c r="AB575" s="74" t="str">
        <f t="shared" si="52"/>
        <v xml:space="preserve"> </v>
      </c>
      <c r="AD575" t="str">
        <f>IF('Vars Master'!X576&lt;&gt;"",'Vars Master'!V576,"")</f>
        <v/>
      </c>
      <c r="AE575" s="73" t="str">
        <f>IF('Vars Master'!X576&lt;&gt;"",'Vars Master'!W576,"")</f>
        <v/>
      </c>
      <c r="AF575" t="str">
        <f>IF('Vars Master'!X576&lt;&gt;"",'Vars Master'!X576,"")</f>
        <v/>
      </c>
      <c r="AG575" s="74" t="str">
        <f t="shared" si="51"/>
        <v xml:space="preserve"> </v>
      </c>
      <c r="AH575" t="str">
        <f>IF('Vars Master'!Z576&lt;&gt;"",'Vars Master'!Z576,"")</f>
        <v/>
      </c>
      <c r="AI575" t="str">
        <f>IF('Vars Master'!AC576&lt;&gt;"",'Vars Master'!AA576,"")</f>
        <v/>
      </c>
      <c r="AJ575" s="73" t="str">
        <f>IF('Vars Master'!AC576&lt;&gt;"",'Vars Master'!AB576,"")</f>
        <v/>
      </c>
      <c r="AK575" t="s">
        <v>358</v>
      </c>
      <c r="AM575" t="str">
        <f>IF('Vars Master'!AC576&lt;&gt;"",'Vars Master'!AC576,"")</f>
        <v/>
      </c>
      <c r="AN575" s="74" t="str">
        <f t="shared" si="53"/>
        <v xml:space="preserve"> </v>
      </c>
      <c r="AO575" t="str">
        <f>IF('Vars Master'!AE576&lt;&gt;"",'Vars Master'!AE576,"")</f>
        <v/>
      </c>
      <c r="AP575" s="164" t="s">
        <v>358</v>
      </c>
      <c r="AQ575" s="164" t="s">
        <v>358</v>
      </c>
      <c r="AR575" s="164" t="s">
        <v>358</v>
      </c>
      <c r="AS575" s="164" t="s">
        <v>358</v>
      </c>
      <c r="AT575" s="164" t="s">
        <v>358</v>
      </c>
      <c r="AU575" s="164" t="s">
        <v>358</v>
      </c>
    </row>
    <row r="576" spans="2:47" x14ac:dyDescent="0.25">
      <c r="B576" t="str">
        <f>IF('Vars Master'!D577&lt;&gt;"",'Vars Master'!B577,"")</f>
        <v/>
      </c>
      <c r="C576" s="73" t="str">
        <f>IF('Vars Master'!D577&lt;&gt;"",'Vars Master'!C577,"")</f>
        <v/>
      </c>
      <c r="D576" t="s">
        <v>358</v>
      </c>
      <c r="F576" t="str">
        <f>IF('Vars Master'!D577&lt;&gt;"",'Vars Master'!D577,"")</f>
        <v/>
      </c>
      <c r="G576" s="74" t="str">
        <f t="shared" ref="G576:G613" si="54">CONCATENATE(B576,C576,D576,F576)</f>
        <v xml:space="preserve"> </v>
      </c>
      <c r="I576" t="str">
        <f>IF('Vars Master'!I577&lt;&gt;"",'Vars Master'!G577,"")</f>
        <v/>
      </c>
      <c r="J576" s="73" t="str">
        <f>IF('Vars Master'!I577&lt;&gt;"",'Vars Master'!H577,"")</f>
        <v/>
      </c>
      <c r="K576" t="s">
        <v>358</v>
      </c>
      <c r="M576" t="str">
        <f>IF('Vars Master'!I577&lt;&gt;"",'Vars Master'!I577,"")</f>
        <v/>
      </c>
      <c r="N576" s="74" t="str">
        <f t="shared" ref="N576:N613" si="55">CONCATENATE(I576,J576,K576,M576)</f>
        <v xml:space="preserve"> </v>
      </c>
      <c r="P576" t="str">
        <f>IF('Vars Master'!N577&lt;&gt;"",'Vars Master'!L577,"")</f>
        <v/>
      </c>
      <c r="Q576" s="73" t="str">
        <f>IF('Vars Master'!N577&lt;&gt;"",'Vars Master'!M577,"")</f>
        <v/>
      </c>
      <c r="R576" t="s">
        <v>358</v>
      </c>
      <c r="T576" t="str">
        <f>IF('Vars Master'!N577&lt;&gt;"",'Vars Master'!N577,"")</f>
        <v/>
      </c>
      <c r="U576" s="74" t="str">
        <f t="shared" ref="U576:U613" si="56">CONCATENATE(P576,Q576,R576,T576)</f>
        <v xml:space="preserve"> </v>
      </c>
      <c r="W576" t="str">
        <f>IF('Vars Master'!S577&lt;&gt;"",'Vars Master'!Q577,"")</f>
        <v/>
      </c>
      <c r="X576" s="73" t="str">
        <f>IF('Vars Master'!S577&lt;&gt;"",'Vars Master'!R577,"")</f>
        <v/>
      </c>
      <c r="Y576" t="s">
        <v>358</v>
      </c>
      <c r="AA576" t="str">
        <f>IF('Vars Master'!S577&lt;&gt;"",'Vars Master'!S577,"")</f>
        <v/>
      </c>
      <c r="AB576" s="74" t="str">
        <f t="shared" si="52"/>
        <v xml:space="preserve"> </v>
      </c>
      <c r="AD576" t="str">
        <f>IF('Vars Master'!X577&lt;&gt;"",'Vars Master'!V577,"")</f>
        <v/>
      </c>
      <c r="AE576" s="73" t="str">
        <f>IF('Vars Master'!X577&lt;&gt;"",'Vars Master'!W577,"")</f>
        <v/>
      </c>
      <c r="AF576" t="str">
        <f>IF('Vars Master'!X577&lt;&gt;"",'Vars Master'!X577,"")</f>
        <v/>
      </c>
      <c r="AG576" s="74" t="str">
        <f t="shared" ref="AG576:AG613" si="57">CONCATENATE(AD576,AE576,R576,AF576)</f>
        <v xml:space="preserve"> </v>
      </c>
      <c r="AH576" t="str">
        <f>IF('Vars Master'!Z577&lt;&gt;"",'Vars Master'!Z577,"")</f>
        <v/>
      </c>
      <c r="AI576" t="str">
        <f>IF('Vars Master'!AC577&lt;&gt;"",'Vars Master'!AA577,"")</f>
        <v/>
      </c>
      <c r="AJ576" s="73" t="str">
        <f>IF('Vars Master'!AC577&lt;&gt;"",'Vars Master'!AB577,"")</f>
        <v/>
      </c>
      <c r="AK576" t="s">
        <v>358</v>
      </c>
      <c r="AM576" t="str">
        <f>IF('Vars Master'!AC577&lt;&gt;"",'Vars Master'!AC577,"")</f>
        <v/>
      </c>
      <c r="AN576" s="74" t="str">
        <f t="shared" si="53"/>
        <v xml:space="preserve"> </v>
      </c>
      <c r="AO576" t="str">
        <f>IF('Vars Master'!AE577&lt;&gt;"",'Vars Master'!AE577,"")</f>
        <v/>
      </c>
      <c r="AP576" s="164" t="s">
        <v>358</v>
      </c>
      <c r="AQ576" s="164" t="s">
        <v>358</v>
      </c>
      <c r="AR576" s="164" t="s">
        <v>358</v>
      </c>
      <c r="AS576" s="164" t="s">
        <v>358</v>
      </c>
      <c r="AT576" s="164" t="s">
        <v>358</v>
      </c>
      <c r="AU576" s="164" t="s">
        <v>358</v>
      </c>
    </row>
    <row r="577" spans="2:47" x14ac:dyDescent="0.25">
      <c r="B577" t="str">
        <f>IF('Vars Master'!D578&lt;&gt;"",'Vars Master'!B578,"")</f>
        <v/>
      </c>
      <c r="C577" s="73" t="str">
        <f>IF('Vars Master'!D578&lt;&gt;"",'Vars Master'!C578,"")</f>
        <v/>
      </c>
      <c r="D577" t="s">
        <v>358</v>
      </c>
      <c r="F577" t="str">
        <f>IF('Vars Master'!D578&lt;&gt;"",'Vars Master'!D578,"")</f>
        <v/>
      </c>
      <c r="G577" s="74" t="str">
        <f t="shared" si="54"/>
        <v xml:space="preserve"> </v>
      </c>
      <c r="I577" t="str">
        <f>IF('Vars Master'!I578&lt;&gt;"",'Vars Master'!G578,"")</f>
        <v/>
      </c>
      <c r="J577" s="73" t="str">
        <f>IF('Vars Master'!I578&lt;&gt;"",'Vars Master'!H578,"")</f>
        <v/>
      </c>
      <c r="K577" t="s">
        <v>358</v>
      </c>
      <c r="M577" t="str">
        <f>IF('Vars Master'!I578&lt;&gt;"",'Vars Master'!I578,"")</f>
        <v/>
      </c>
      <c r="N577" s="74" t="str">
        <f t="shared" si="55"/>
        <v xml:space="preserve"> </v>
      </c>
      <c r="P577" t="str">
        <f>IF('Vars Master'!N578&lt;&gt;"",'Vars Master'!L578,"")</f>
        <v/>
      </c>
      <c r="Q577" s="73" t="str">
        <f>IF('Vars Master'!N578&lt;&gt;"",'Vars Master'!M578,"")</f>
        <v/>
      </c>
      <c r="R577" t="s">
        <v>358</v>
      </c>
      <c r="T577" t="str">
        <f>IF('Vars Master'!N578&lt;&gt;"",'Vars Master'!N578,"")</f>
        <v/>
      </c>
      <c r="U577" s="74" t="str">
        <f t="shared" si="56"/>
        <v xml:space="preserve"> </v>
      </c>
      <c r="W577" t="str">
        <f>IF('Vars Master'!S578&lt;&gt;"",'Vars Master'!Q578,"")</f>
        <v/>
      </c>
      <c r="X577" s="73" t="str">
        <f>IF('Vars Master'!S578&lt;&gt;"",'Vars Master'!R578,"")</f>
        <v/>
      </c>
      <c r="Y577" t="s">
        <v>358</v>
      </c>
      <c r="AA577" t="str">
        <f>IF('Vars Master'!S578&lt;&gt;"",'Vars Master'!S578,"")</f>
        <v/>
      </c>
      <c r="AB577" s="74" t="str">
        <f t="shared" ref="AB577:AB613" si="58">CONCATENATE(W577,X577,Y577,AA577)</f>
        <v xml:space="preserve"> </v>
      </c>
      <c r="AD577" t="str">
        <f>IF('Vars Master'!X578&lt;&gt;"",'Vars Master'!V578,"")</f>
        <v/>
      </c>
      <c r="AE577" s="73" t="str">
        <f>IF('Vars Master'!X578&lt;&gt;"",'Vars Master'!W578,"")</f>
        <v/>
      </c>
      <c r="AF577" t="str">
        <f>IF('Vars Master'!X578&lt;&gt;"",'Vars Master'!X578,"")</f>
        <v/>
      </c>
      <c r="AG577" s="74" t="str">
        <f t="shared" si="57"/>
        <v xml:space="preserve"> </v>
      </c>
      <c r="AH577" t="str">
        <f>IF('Vars Master'!Z578&lt;&gt;"",'Vars Master'!Z578,"")</f>
        <v/>
      </c>
      <c r="AI577" t="str">
        <f>IF('Vars Master'!AC578&lt;&gt;"",'Vars Master'!AA578,"")</f>
        <v/>
      </c>
      <c r="AJ577" s="73" t="str">
        <f>IF('Vars Master'!AC578&lt;&gt;"",'Vars Master'!AB578,"")</f>
        <v/>
      </c>
      <c r="AK577" t="s">
        <v>358</v>
      </c>
      <c r="AM577" t="str">
        <f>IF('Vars Master'!AC578&lt;&gt;"",'Vars Master'!AC578,"")</f>
        <v/>
      </c>
      <c r="AN577" s="74" t="str">
        <f t="shared" ref="AN577:AN613" si="59">CONCATENATE(AI577,AJ577,AK577,AM577)</f>
        <v xml:space="preserve"> </v>
      </c>
      <c r="AO577" t="str">
        <f>IF('Vars Master'!AE578&lt;&gt;"",'Vars Master'!AE578,"")</f>
        <v/>
      </c>
      <c r="AP577" s="164" t="s">
        <v>358</v>
      </c>
      <c r="AQ577" s="164" t="s">
        <v>358</v>
      </c>
      <c r="AR577" s="164" t="s">
        <v>358</v>
      </c>
      <c r="AS577" s="164" t="s">
        <v>358</v>
      </c>
      <c r="AT577" s="164" t="s">
        <v>358</v>
      </c>
      <c r="AU577" s="164" t="s">
        <v>358</v>
      </c>
    </row>
    <row r="578" spans="2:47" x14ac:dyDescent="0.25">
      <c r="B578" t="str">
        <f>IF('Vars Master'!D579&lt;&gt;"",'Vars Master'!B579,"")</f>
        <v/>
      </c>
      <c r="C578" s="73" t="str">
        <f>IF('Vars Master'!D579&lt;&gt;"",'Vars Master'!C579,"")</f>
        <v/>
      </c>
      <c r="D578" t="s">
        <v>358</v>
      </c>
      <c r="F578" t="str">
        <f>IF('Vars Master'!D579&lt;&gt;"",'Vars Master'!D579,"")</f>
        <v/>
      </c>
      <c r="G578" s="74" t="str">
        <f t="shared" si="54"/>
        <v xml:space="preserve"> </v>
      </c>
      <c r="I578" t="str">
        <f>IF('Vars Master'!I579&lt;&gt;"",'Vars Master'!G579,"")</f>
        <v/>
      </c>
      <c r="J578" s="73" t="str">
        <f>IF('Vars Master'!I579&lt;&gt;"",'Vars Master'!H579,"")</f>
        <v/>
      </c>
      <c r="K578" t="s">
        <v>358</v>
      </c>
      <c r="M578" t="str">
        <f>IF('Vars Master'!I579&lt;&gt;"",'Vars Master'!I579,"")</f>
        <v/>
      </c>
      <c r="N578" s="74" t="str">
        <f t="shared" si="55"/>
        <v xml:space="preserve"> </v>
      </c>
      <c r="P578" t="str">
        <f>IF('Vars Master'!N579&lt;&gt;"",'Vars Master'!L579,"")</f>
        <v/>
      </c>
      <c r="Q578" s="73" t="str">
        <f>IF('Vars Master'!N579&lt;&gt;"",'Vars Master'!M579,"")</f>
        <v/>
      </c>
      <c r="R578" t="s">
        <v>358</v>
      </c>
      <c r="T578" t="str">
        <f>IF('Vars Master'!N579&lt;&gt;"",'Vars Master'!N579,"")</f>
        <v/>
      </c>
      <c r="U578" s="74" t="str">
        <f t="shared" si="56"/>
        <v xml:space="preserve"> </v>
      </c>
      <c r="W578" t="str">
        <f>IF('Vars Master'!S579&lt;&gt;"",'Vars Master'!Q579,"")</f>
        <v/>
      </c>
      <c r="X578" s="73" t="str">
        <f>IF('Vars Master'!S579&lt;&gt;"",'Vars Master'!R579,"")</f>
        <v/>
      </c>
      <c r="Y578" t="s">
        <v>358</v>
      </c>
      <c r="AA578" t="str">
        <f>IF('Vars Master'!S579&lt;&gt;"",'Vars Master'!S579,"")</f>
        <v/>
      </c>
      <c r="AB578" s="74" t="str">
        <f t="shared" si="58"/>
        <v xml:space="preserve"> </v>
      </c>
      <c r="AD578" t="str">
        <f>IF('Vars Master'!X579&lt;&gt;"",'Vars Master'!V579,"")</f>
        <v/>
      </c>
      <c r="AE578" s="73" t="str">
        <f>IF('Vars Master'!X579&lt;&gt;"",'Vars Master'!W579,"")</f>
        <v/>
      </c>
      <c r="AF578" t="str">
        <f>IF('Vars Master'!X579&lt;&gt;"",'Vars Master'!X579,"")</f>
        <v/>
      </c>
      <c r="AG578" s="74" t="str">
        <f t="shared" si="57"/>
        <v xml:space="preserve"> </v>
      </c>
      <c r="AH578" t="str">
        <f>IF('Vars Master'!Z579&lt;&gt;"",'Vars Master'!Z579,"")</f>
        <v/>
      </c>
      <c r="AI578" t="str">
        <f>IF('Vars Master'!AC579&lt;&gt;"",'Vars Master'!AA579,"")</f>
        <v/>
      </c>
      <c r="AJ578" s="73" t="str">
        <f>IF('Vars Master'!AC579&lt;&gt;"",'Vars Master'!AB579,"")</f>
        <v/>
      </c>
      <c r="AK578" t="s">
        <v>358</v>
      </c>
      <c r="AM578" t="str">
        <f>IF('Vars Master'!AC579&lt;&gt;"",'Vars Master'!AC579,"")</f>
        <v/>
      </c>
      <c r="AN578" s="74" t="str">
        <f t="shared" si="59"/>
        <v xml:space="preserve"> </v>
      </c>
      <c r="AO578" t="str">
        <f>IF('Vars Master'!AE579&lt;&gt;"",'Vars Master'!AE579,"")</f>
        <v/>
      </c>
      <c r="AP578" s="164" t="s">
        <v>358</v>
      </c>
      <c r="AQ578" s="164" t="s">
        <v>358</v>
      </c>
      <c r="AR578" s="164" t="s">
        <v>358</v>
      </c>
      <c r="AS578" s="164" t="s">
        <v>358</v>
      </c>
      <c r="AT578" s="164" t="s">
        <v>358</v>
      </c>
      <c r="AU578" s="164" t="s">
        <v>358</v>
      </c>
    </row>
    <row r="579" spans="2:47" x14ac:dyDescent="0.25">
      <c r="B579" t="str">
        <f>IF('Vars Master'!D580&lt;&gt;"",'Vars Master'!B580,"")</f>
        <v/>
      </c>
      <c r="C579" s="73" t="str">
        <f>IF('Vars Master'!D580&lt;&gt;"",'Vars Master'!C580,"")</f>
        <v/>
      </c>
      <c r="D579" t="s">
        <v>358</v>
      </c>
      <c r="F579" t="str">
        <f>IF('Vars Master'!D580&lt;&gt;"",'Vars Master'!D580,"")</f>
        <v/>
      </c>
      <c r="G579" s="74" t="str">
        <f t="shared" si="54"/>
        <v xml:space="preserve"> </v>
      </c>
      <c r="I579" t="str">
        <f>IF('Vars Master'!I580&lt;&gt;"",'Vars Master'!G580,"")</f>
        <v/>
      </c>
      <c r="J579" s="73" t="str">
        <f>IF('Vars Master'!I580&lt;&gt;"",'Vars Master'!H580,"")</f>
        <v/>
      </c>
      <c r="K579" t="s">
        <v>358</v>
      </c>
      <c r="M579" t="str">
        <f>IF('Vars Master'!I580&lt;&gt;"",'Vars Master'!I580,"")</f>
        <v/>
      </c>
      <c r="N579" s="74" t="str">
        <f t="shared" si="55"/>
        <v xml:space="preserve"> </v>
      </c>
      <c r="P579" t="str">
        <f>IF('Vars Master'!N580&lt;&gt;"",'Vars Master'!L580,"")</f>
        <v/>
      </c>
      <c r="Q579" s="73" t="str">
        <f>IF('Vars Master'!N580&lt;&gt;"",'Vars Master'!M580,"")</f>
        <v/>
      </c>
      <c r="R579" t="s">
        <v>358</v>
      </c>
      <c r="T579" t="str">
        <f>IF('Vars Master'!N580&lt;&gt;"",'Vars Master'!N580,"")</f>
        <v/>
      </c>
      <c r="U579" s="74" t="str">
        <f t="shared" si="56"/>
        <v xml:space="preserve"> </v>
      </c>
      <c r="W579" t="str">
        <f>IF('Vars Master'!S580&lt;&gt;"",'Vars Master'!Q580,"")</f>
        <v/>
      </c>
      <c r="X579" s="73" t="str">
        <f>IF('Vars Master'!S580&lt;&gt;"",'Vars Master'!R580,"")</f>
        <v/>
      </c>
      <c r="Y579" t="s">
        <v>358</v>
      </c>
      <c r="AA579" t="str">
        <f>IF('Vars Master'!S580&lt;&gt;"",'Vars Master'!S580,"")</f>
        <v/>
      </c>
      <c r="AB579" s="74" t="str">
        <f t="shared" si="58"/>
        <v xml:space="preserve"> </v>
      </c>
      <c r="AD579" t="str">
        <f>IF('Vars Master'!X580&lt;&gt;"",'Vars Master'!V580,"")</f>
        <v/>
      </c>
      <c r="AE579" s="73" t="str">
        <f>IF('Vars Master'!X580&lt;&gt;"",'Vars Master'!W580,"")</f>
        <v/>
      </c>
      <c r="AF579" t="str">
        <f>IF('Vars Master'!X580&lt;&gt;"",'Vars Master'!X580,"")</f>
        <v/>
      </c>
      <c r="AG579" s="74" t="str">
        <f t="shared" si="57"/>
        <v xml:space="preserve"> </v>
      </c>
      <c r="AH579" t="str">
        <f>IF('Vars Master'!Z580&lt;&gt;"",'Vars Master'!Z580,"")</f>
        <v/>
      </c>
      <c r="AI579" t="str">
        <f>IF('Vars Master'!AC580&lt;&gt;"",'Vars Master'!AA580,"")</f>
        <v/>
      </c>
      <c r="AJ579" s="73" t="str">
        <f>IF('Vars Master'!AC580&lt;&gt;"",'Vars Master'!AB580,"")</f>
        <v/>
      </c>
      <c r="AK579" t="s">
        <v>358</v>
      </c>
      <c r="AM579" t="str">
        <f>IF('Vars Master'!AC580&lt;&gt;"",'Vars Master'!AC580,"")</f>
        <v/>
      </c>
      <c r="AN579" s="74" t="str">
        <f t="shared" si="59"/>
        <v xml:space="preserve"> </v>
      </c>
      <c r="AO579" t="str">
        <f>IF('Vars Master'!AE580&lt;&gt;"",'Vars Master'!AE580,"")</f>
        <v/>
      </c>
      <c r="AP579" s="164" t="s">
        <v>358</v>
      </c>
      <c r="AQ579" s="164" t="s">
        <v>358</v>
      </c>
      <c r="AR579" s="164" t="s">
        <v>358</v>
      </c>
      <c r="AS579" s="164" t="s">
        <v>358</v>
      </c>
      <c r="AT579" s="164" t="s">
        <v>358</v>
      </c>
      <c r="AU579" s="164" t="s">
        <v>358</v>
      </c>
    </row>
    <row r="580" spans="2:47" x14ac:dyDescent="0.25">
      <c r="B580" t="str">
        <f>IF('Vars Master'!D581&lt;&gt;"",'Vars Master'!B581,"")</f>
        <v/>
      </c>
      <c r="C580" s="73" t="str">
        <f>IF('Vars Master'!D581&lt;&gt;"",'Vars Master'!C581,"")</f>
        <v/>
      </c>
      <c r="D580" t="s">
        <v>358</v>
      </c>
      <c r="F580" t="str">
        <f>IF('Vars Master'!D581&lt;&gt;"",'Vars Master'!D581,"")</f>
        <v/>
      </c>
      <c r="G580" s="74" t="str">
        <f t="shared" si="54"/>
        <v xml:space="preserve"> </v>
      </c>
      <c r="I580" t="str">
        <f>IF('Vars Master'!I581&lt;&gt;"",'Vars Master'!G581,"")</f>
        <v/>
      </c>
      <c r="J580" s="73" t="str">
        <f>IF('Vars Master'!I581&lt;&gt;"",'Vars Master'!H581,"")</f>
        <v/>
      </c>
      <c r="K580" t="s">
        <v>358</v>
      </c>
      <c r="M580" t="str">
        <f>IF('Vars Master'!I581&lt;&gt;"",'Vars Master'!I581,"")</f>
        <v/>
      </c>
      <c r="N580" s="74" t="str">
        <f t="shared" si="55"/>
        <v xml:space="preserve"> </v>
      </c>
      <c r="P580" t="str">
        <f>IF('Vars Master'!N581&lt;&gt;"",'Vars Master'!L581,"")</f>
        <v/>
      </c>
      <c r="Q580" s="73" t="str">
        <f>IF('Vars Master'!N581&lt;&gt;"",'Vars Master'!M581,"")</f>
        <v/>
      </c>
      <c r="R580" t="s">
        <v>358</v>
      </c>
      <c r="T580" t="str">
        <f>IF('Vars Master'!N581&lt;&gt;"",'Vars Master'!N581,"")</f>
        <v/>
      </c>
      <c r="U580" s="74" t="str">
        <f t="shared" si="56"/>
        <v xml:space="preserve"> </v>
      </c>
      <c r="W580" t="str">
        <f>IF('Vars Master'!S581&lt;&gt;"",'Vars Master'!Q581,"")</f>
        <v/>
      </c>
      <c r="X580" s="73" t="str">
        <f>IF('Vars Master'!S581&lt;&gt;"",'Vars Master'!R581,"")</f>
        <v/>
      </c>
      <c r="Y580" t="s">
        <v>358</v>
      </c>
      <c r="AA580" t="str">
        <f>IF('Vars Master'!S581&lt;&gt;"",'Vars Master'!S581,"")</f>
        <v/>
      </c>
      <c r="AB580" s="74" t="str">
        <f t="shared" si="58"/>
        <v xml:space="preserve"> </v>
      </c>
      <c r="AD580" t="str">
        <f>IF('Vars Master'!X581&lt;&gt;"",'Vars Master'!V581,"")</f>
        <v/>
      </c>
      <c r="AE580" s="73" t="str">
        <f>IF('Vars Master'!X581&lt;&gt;"",'Vars Master'!W581,"")</f>
        <v/>
      </c>
      <c r="AF580" t="str">
        <f>IF('Vars Master'!X581&lt;&gt;"",'Vars Master'!X581,"")</f>
        <v/>
      </c>
      <c r="AG580" s="74" t="str">
        <f t="shared" si="57"/>
        <v xml:space="preserve"> </v>
      </c>
      <c r="AH580" t="str">
        <f>IF('Vars Master'!Z581&lt;&gt;"",'Vars Master'!Z581,"")</f>
        <v/>
      </c>
      <c r="AI580" t="str">
        <f>IF('Vars Master'!AC581&lt;&gt;"",'Vars Master'!AA581,"")</f>
        <v/>
      </c>
      <c r="AJ580" s="73" t="str">
        <f>IF('Vars Master'!AC581&lt;&gt;"",'Vars Master'!AB581,"")</f>
        <v/>
      </c>
      <c r="AK580" t="s">
        <v>358</v>
      </c>
      <c r="AM580" t="str">
        <f>IF('Vars Master'!AC581&lt;&gt;"",'Vars Master'!AC581,"")</f>
        <v/>
      </c>
      <c r="AN580" s="74" t="str">
        <f t="shared" si="59"/>
        <v xml:space="preserve"> </v>
      </c>
      <c r="AO580" t="str">
        <f>IF('Vars Master'!AE581&lt;&gt;"",'Vars Master'!AE581,"")</f>
        <v/>
      </c>
      <c r="AP580" s="164" t="s">
        <v>358</v>
      </c>
      <c r="AQ580" s="164" t="s">
        <v>358</v>
      </c>
      <c r="AR580" s="164" t="s">
        <v>358</v>
      </c>
      <c r="AS580" s="164" t="s">
        <v>358</v>
      </c>
      <c r="AT580" s="164" t="s">
        <v>358</v>
      </c>
      <c r="AU580" s="164" t="s">
        <v>358</v>
      </c>
    </row>
    <row r="581" spans="2:47" x14ac:dyDescent="0.25">
      <c r="B581" t="str">
        <f>IF('Vars Master'!D582&lt;&gt;"",'Vars Master'!B582,"")</f>
        <v/>
      </c>
      <c r="C581" s="73" t="str">
        <f>IF('Vars Master'!D582&lt;&gt;"",'Vars Master'!C582,"")</f>
        <v/>
      </c>
      <c r="D581" t="s">
        <v>358</v>
      </c>
      <c r="F581" t="str">
        <f>IF('Vars Master'!D582&lt;&gt;"",'Vars Master'!D582,"")</f>
        <v/>
      </c>
      <c r="G581" s="74" t="str">
        <f t="shared" si="54"/>
        <v xml:space="preserve"> </v>
      </c>
      <c r="I581" t="str">
        <f>IF('Vars Master'!I582&lt;&gt;"",'Vars Master'!G582,"")</f>
        <v/>
      </c>
      <c r="J581" s="73" t="str">
        <f>IF('Vars Master'!I582&lt;&gt;"",'Vars Master'!H582,"")</f>
        <v/>
      </c>
      <c r="K581" t="s">
        <v>358</v>
      </c>
      <c r="M581" t="str">
        <f>IF('Vars Master'!I582&lt;&gt;"",'Vars Master'!I582,"")</f>
        <v/>
      </c>
      <c r="N581" s="74" t="str">
        <f t="shared" si="55"/>
        <v xml:space="preserve"> </v>
      </c>
      <c r="P581" t="str">
        <f>IF('Vars Master'!N582&lt;&gt;"",'Vars Master'!L582,"")</f>
        <v/>
      </c>
      <c r="Q581" s="73" t="str">
        <f>IF('Vars Master'!N582&lt;&gt;"",'Vars Master'!M582,"")</f>
        <v/>
      </c>
      <c r="R581" t="s">
        <v>358</v>
      </c>
      <c r="T581" t="str">
        <f>IF('Vars Master'!N582&lt;&gt;"",'Vars Master'!N582,"")</f>
        <v/>
      </c>
      <c r="U581" s="74" t="str">
        <f t="shared" si="56"/>
        <v xml:space="preserve"> </v>
      </c>
      <c r="W581" t="str">
        <f>IF('Vars Master'!S582&lt;&gt;"",'Vars Master'!Q582,"")</f>
        <v/>
      </c>
      <c r="X581" s="73" t="str">
        <f>IF('Vars Master'!S582&lt;&gt;"",'Vars Master'!R582,"")</f>
        <v/>
      </c>
      <c r="Y581" t="s">
        <v>358</v>
      </c>
      <c r="AA581" t="str">
        <f>IF('Vars Master'!S582&lt;&gt;"",'Vars Master'!S582,"")</f>
        <v/>
      </c>
      <c r="AB581" s="74" t="str">
        <f t="shared" si="58"/>
        <v xml:space="preserve"> </v>
      </c>
      <c r="AD581" t="str">
        <f>IF('Vars Master'!X582&lt;&gt;"",'Vars Master'!V582,"")</f>
        <v/>
      </c>
      <c r="AE581" s="73" t="str">
        <f>IF('Vars Master'!X582&lt;&gt;"",'Vars Master'!W582,"")</f>
        <v/>
      </c>
      <c r="AF581" t="str">
        <f>IF('Vars Master'!X582&lt;&gt;"",'Vars Master'!X582,"")</f>
        <v/>
      </c>
      <c r="AG581" s="74" t="str">
        <f t="shared" si="57"/>
        <v xml:space="preserve"> </v>
      </c>
      <c r="AH581" t="str">
        <f>IF('Vars Master'!Z582&lt;&gt;"",'Vars Master'!Z582,"")</f>
        <v/>
      </c>
      <c r="AI581" t="str">
        <f>IF('Vars Master'!AC582&lt;&gt;"",'Vars Master'!AA582,"")</f>
        <v/>
      </c>
      <c r="AJ581" s="73" t="str">
        <f>IF('Vars Master'!AC582&lt;&gt;"",'Vars Master'!AB582,"")</f>
        <v/>
      </c>
      <c r="AK581" t="s">
        <v>358</v>
      </c>
      <c r="AM581" t="str">
        <f>IF('Vars Master'!AC582&lt;&gt;"",'Vars Master'!AC582,"")</f>
        <v/>
      </c>
      <c r="AN581" s="74" t="str">
        <f t="shared" si="59"/>
        <v xml:space="preserve"> </v>
      </c>
      <c r="AO581" t="str">
        <f>IF('Vars Master'!AE582&lt;&gt;"",'Vars Master'!AE582,"")</f>
        <v/>
      </c>
      <c r="AP581" s="164" t="s">
        <v>358</v>
      </c>
      <c r="AQ581" s="164" t="s">
        <v>358</v>
      </c>
      <c r="AR581" s="164" t="s">
        <v>358</v>
      </c>
      <c r="AS581" s="164" t="s">
        <v>358</v>
      </c>
      <c r="AT581" s="164" t="s">
        <v>358</v>
      </c>
      <c r="AU581" s="164" t="s">
        <v>358</v>
      </c>
    </row>
    <row r="582" spans="2:47" x14ac:dyDescent="0.25">
      <c r="B582" t="str">
        <f>IF('Vars Master'!D583&lt;&gt;"",'Vars Master'!B583,"")</f>
        <v/>
      </c>
      <c r="C582" s="73" t="str">
        <f>IF('Vars Master'!D583&lt;&gt;"",'Vars Master'!C583,"")</f>
        <v/>
      </c>
      <c r="D582" t="s">
        <v>358</v>
      </c>
      <c r="F582" t="str">
        <f>IF('Vars Master'!D583&lt;&gt;"",'Vars Master'!D583,"")</f>
        <v/>
      </c>
      <c r="G582" s="74" t="str">
        <f t="shared" si="54"/>
        <v xml:space="preserve"> </v>
      </c>
      <c r="I582" t="str">
        <f>IF('Vars Master'!I583&lt;&gt;"",'Vars Master'!G583,"")</f>
        <v/>
      </c>
      <c r="J582" s="73" t="str">
        <f>IF('Vars Master'!I583&lt;&gt;"",'Vars Master'!H583,"")</f>
        <v/>
      </c>
      <c r="K582" t="s">
        <v>358</v>
      </c>
      <c r="M582" t="str">
        <f>IF('Vars Master'!I583&lt;&gt;"",'Vars Master'!I583,"")</f>
        <v/>
      </c>
      <c r="N582" s="74" t="str">
        <f t="shared" si="55"/>
        <v xml:space="preserve"> </v>
      </c>
      <c r="P582" t="str">
        <f>IF('Vars Master'!N583&lt;&gt;"",'Vars Master'!L583,"")</f>
        <v/>
      </c>
      <c r="Q582" s="73" t="str">
        <f>IF('Vars Master'!N583&lt;&gt;"",'Vars Master'!M583,"")</f>
        <v/>
      </c>
      <c r="R582" t="s">
        <v>358</v>
      </c>
      <c r="T582" t="str">
        <f>IF('Vars Master'!N583&lt;&gt;"",'Vars Master'!N583,"")</f>
        <v/>
      </c>
      <c r="U582" s="74" t="str">
        <f t="shared" si="56"/>
        <v xml:space="preserve"> </v>
      </c>
      <c r="W582" t="str">
        <f>IF('Vars Master'!S583&lt;&gt;"",'Vars Master'!Q583,"")</f>
        <v/>
      </c>
      <c r="X582" s="73" t="str">
        <f>IF('Vars Master'!S583&lt;&gt;"",'Vars Master'!R583,"")</f>
        <v/>
      </c>
      <c r="Y582" t="s">
        <v>358</v>
      </c>
      <c r="AA582" t="str">
        <f>IF('Vars Master'!S583&lt;&gt;"",'Vars Master'!S583,"")</f>
        <v/>
      </c>
      <c r="AB582" s="74" t="str">
        <f t="shared" si="58"/>
        <v xml:space="preserve"> </v>
      </c>
      <c r="AD582" t="str">
        <f>IF('Vars Master'!X583&lt;&gt;"",'Vars Master'!V583,"")</f>
        <v/>
      </c>
      <c r="AE582" s="73" t="str">
        <f>IF('Vars Master'!X583&lt;&gt;"",'Vars Master'!W583,"")</f>
        <v/>
      </c>
      <c r="AF582" t="str">
        <f>IF('Vars Master'!X583&lt;&gt;"",'Vars Master'!X583,"")</f>
        <v/>
      </c>
      <c r="AG582" s="74" t="str">
        <f t="shared" si="57"/>
        <v xml:space="preserve"> </v>
      </c>
      <c r="AH582" t="str">
        <f>IF('Vars Master'!Z583&lt;&gt;"",'Vars Master'!Z583,"")</f>
        <v/>
      </c>
      <c r="AI582" t="str">
        <f>IF('Vars Master'!AC583&lt;&gt;"",'Vars Master'!AA583,"")</f>
        <v/>
      </c>
      <c r="AJ582" s="73" t="str">
        <f>IF('Vars Master'!AC583&lt;&gt;"",'Vars Master'!AB583,"")</f>
        <v/>
      </c>
      <c r="AK582" t="s">
        <v>358</v>
      </c>
      <c r="AM582" t="str">
        <f>IF('Vars Master'!AC583&lt;&gt;"",'Vars Master'!AC583,"")</f>
        <v/>
      </c>
      <c r="AN582" s="74" t="str">
        <f t="shared" si="59"/>
        <v xml:space="preserve"> </v>
      </c>
      <c r="AO582" t="str">
        <f>IF('Vars Master'!AE583&lt;&gt;"",'Vars Master'!AE583,"")</f>
        <v/>
      </c>
      <c r="AP582" s="164" t="s">
        <v>358</v>
      </c>
      <c r="AQ582" s="164" t="s">
        <v>358</v>
      </c>
      <c r="AR582" s="164" t="s">
        <v>358</v>
      </c>
      <c r="AS582" s="164" t="s">
        <v>358</v>
      </c>
      <c r="AT582" s="164" t="s">
        <v>358</v>
      </c>
      <c r="AU582" s="164" t="s">
        <v>358</v>
      </c>
    </row>
    <row r="583" spans="2:47" x14ac:dyDescent="0.25">
      <c r="B583" t="str">
        <f>IF('Vars Master'!D584&lt;&gt;"",'Vars Master'!B584,"")</f>
        <v/>
      </c>
      <c r="C583" s="73" t="str">
        <f>IF('Vars Master'!D584&lt;&gt;"",'Vars Master'!C584,"")</f>
        <v/>
      </c>
      <c r="D583" t="s">
        <v>358</v>
      </c>
      <c r="F583" t="str">
        <f>IF('Vars Master'!D584&lt;&gt;"",'Vars Master'!D584,"")</f>
        <v/>
      </c>
      <c r="G583" s="74" t="str">
        <f t="shared" si="54"/>
        <v xml:space="preserve"> </v>
      </c>
      <c r="I583" t="str">
        <f>IF('Vars Master'!I584&lt;&gt;"",'Vars Master'!G584,"")</f>
        <v/>
      </c>
      <c r="J583" s="73" t="str">
        <f>IF('Vars Master'!I584&lt;&gt;"",'Vars Master'!H584,"")</f>
        <v/>
      </c>
      <c r="K583" t="s">
        <v>358</v>
      </c>
      <c r="M583" t="str">
        <f>IF('Vars Master'!I584&lt;&gt;"",'Vars Master'!I584,"")</f>
        <v/>
      </c>
      <c r="N583" s="74" t="str">
        <f t="shared" si="55"/>
        <v xml:space="preserve"> </v>
      </c>
      <c r="P583" t="str">
        <f>IF('Vars Master'!N584&lt;&gt;"",'Vars Master'!L584,"")</f>
        <v/>
      </c>
      <c r="Q583" s="73" t="str">
        <f>IF('Vars Master'!N584&lt;&gt;"",'Vars Master'!M584,"")</f>
        <v/>
      </c>
      <c r="R583" t="s">
        <v>358</v>
      </c>
      <c r="T583" t="str">
        <f>IF('Vars Master'!N584&lt;&gt;"",'Vars Master'!N584,"")</f>
        <v/>
      </c>
      <c r="U583" s="74" t="str">
        <f t="shared" si="56"/>
        <v xml:space="preserve"> </v>
      </c>
      <c r="W583" t="str">
        <f>IF('Vars Master'!S584&lt;&gt;"",'Vars Master'!Q584,"")</f>
        <v/>
      </c>
      <c r="X583" s="73" t="str">
        <f>IF('Vars Master'!S584&lt;&gt;"",'Vars Master'!R584,"")</f>
        <v/>
      </c>
      <c r="Y583" t="s">
        <v>358</v>
      </c>
      <c r="AA583" t="str">
        <f>IF('Vars Master'!S584&lt;&gt;"",'Vars Master'!S584,"")</f>
        <v/>
      </c>
      <c r="AB583" s="74" t="str">
        <f t="shared" si="58"/>
        <v xml:space="preserve"> </v>
      </c>
      <c r="AD583" t="str">
        <f>IF('Vars Master'!X584&lt;&gt;"",'Vars Master'!V584,"")</f>
        <v/>
      </c>
      <c r="AE583" s="73" t="str">
        <f>IF('Vars Master'!X584&lt;&gt;"",'Vars Master'!W584,"")</f>
        <v/>
      </c>
      <c r="AF583" t="str">
        <f>IF('Vars Master'!X584&lt;&gt;"",'Vars Master'!X584,"")</f>
        <v/>
      </c>
      <c r="AG583" s="74" t="str">
        <f t="shared" si="57"/>
        <v xml:space="preserve"> </v>
      </c>
      <c r="AH583" t="str">
        <f>IF('Vars Master'!Z584&lt;&gt;"",'Vars Master'!Z584,"")</f>
        <v/>
      </c>
      <c r="AI583" t="str">
        <f>IF('Vars Master'!AC584&lt;&gt;"",'Vars Master'!AA584,"")</f>
        <v/>
      </c>
      <c r="AJ583" s="73" t="str">
        <f>IF('Vars Master'!AC584&lt;&gt;"",'Vars Master'!AB584,"")</f>
        <v/>
      </c>
      <c r="AK583" t="s">
        <v>358</v>
      </c>
      <c r="AM583" t="str">
        <f>IF('Vars Master'!AC584&lt;&gt;"",'Vars Master'!AC584,"")</f>
        <v/>
      </c>
      <c r="AN583" s="74" t="str">
        <f t="shared" si="59"/>
        <v xml:space="preserve"> </v>
      </c>
      <c r="AO583" t="str">
        <f>IF('Vars Master'!AE584&lt;&gt;"",'Vars Master'!AE584,"")</f>
        <v/>
      </c>
      <c r="AP583" s="164" t="s">
        <v>358</v>
      </c>
      <c r="AQ583" s="164" t="s">
        <v>358</v>
      </c>
      <c r="AR583" s="164" t="s">
        <v>358</v>
      </c>
      <c r="AS583" s="164" t="s">
        <v>358</v>
      </c>
      <c r="AT583" s="164" t="s">
        <v>358</v>
      </c>
      <c r="AU583" s="164" t="s">
        <v>358</v>
      </c>
    </row>
    <row r="584" spans="2:47" x14ac:dyDescent="0.25">
      <c r="B584" t="str">
        <f>IF('Vars Master'!D585&lt;&gt;"",'Vars Master'!B585,"")</f>
        <v/>
      </c>
      <c r="C584" s="73" t="str">
        <f>IF('Vars Master'!D585&lt;&gt;"",'Vars Master'!C585,"")</f>
        <v/>
      </c>
      <c r="D584" t="s">
        <v>358</v>
      </c>
      <c r="F584" t="str">
        <f>IF('Vars Master'!D585&lt;&gt;"",'Vars Master'!D585,"")</f>
        <v/>
      </c>
      <c r="G584" s="74" t="str">
        <f t="shared" si="54"/>
        <v xml:space="preserve"> </v>
      </c>
      <c r="I584" t="str">
        <f>IF('Vars Master'!I585&lt;&gt;"",'Vars Master'!G585,"")</f>
        <v/>
      </c>
      <c r="J584" s="73" t="str">
        <f>IF('Vars Master'!I585&lt;&gt;"",'Vars Master'!H585,"")</f>
        <v/>
      </c>
      <c r="K584" t="s">
        <v>358</v>
      </c>
      <c r="M584" t="str">
        <f>IF('Vars Master'!I585&lt;&gt;"",'Vars Master'!I585,"")</f>
        <v/>
      </c>
      <c r="N584" s="74" t="str">
        <f t="shared" si="55"/>
        <v xml:space="preserve"> </v>
      </c>
      <c r="P584" t="str">
        <f>IF('Vars Master'!N585&lt;&gt;"",'Vars Master'!L585,"")</f>
        <v/>
      </c>
      <c r="Q584" s="73" t="str">
        <f>IF('Vars Master'!N585&lt;&gt;"",'Vars Master'!M585,"")</f>
        <v/>
      </c>
      <c r="R584" t="s">
        <v>358</v>
      </c>
      <c r="T584" t="str">
        <f>IF('Vars Master'!N585&lt;&gt;"",'Vars Master'!N585,"")</f>
        <v/>
      </c>
      <c r="U584" s="74" t="str">
        <f t="shared" si="56"/>
        <v xml:space="preserve"> </v>
      </c>
      <c r="W584" t="str">
        <f>IF('Vars Master'!S585&lt;&gt;"",'Vars Master'!Q585,"")</f>
        <v/>
      </c>
      <c r="X584" s="73" t="str">
        <f>IF('Vars Master'!S585&lt;&gt;"",'Vars Master'!R585,"")</f>
        <v/>
      </c>
      <c r="Y584" t="s">
        <v>358</v>
      </c>
      <c r="AA584" t="str">
        <f>IF('Vars Master'!S585&lt;&gt;"",'Vars Master'!S585,"")</f>
        <v/>
      </c>
      <c r="AB584" s="74" t="str">
        <f t="shared" si="58"/>
        <v xml:space="preserve"> </v>
      </c>
      <c r="AD584" t="str">
        <f>IF('Vars Master'!X585&lt;&gt;"",'Vars Master'!V585,"")</f>
        <v/>
      </c>
      <c r="AE584" s="73" t="str">
        <f>IF('Vars Master'!X585&lt;&gt;"",'Vars Master'!W585,"")</f>
        <v/>
      </c>
      <c r="AF584" t="str">
        <f>IF('Vars Master'!X585&lt;&gt;"",'Vars Master'!X585,"")</f>
        <v/>
      </c>
      <c r="AG584" s="74" t="str">
        <f t="shared" si="57"/>
        <v xml:space="preserve"> </v>
      </c>
      <c r="AH584" t="str">
        <f>IF('Vars Master'!Z585&lt;&gt;"",'Vars Master'!Z585,"")</f>
        <v/>
      </c>
      <c r="AI584" t="str">
        <f>IF('Vars Master'!AC585&lt;&gt;"",'Vars Master'!AA585,"")</f>
        <v/>
      </c>
      <c r="AJ584" s="73" t="str">
        <f>IF('Vars Master'!AC585&lt;&gt;"",'Vars Master'!AB585,"")</f>
        <v/>
      </c>
      <c r="AK584" t="s">
        <v>358</v>
      </c>
      <c r="AM584" t="str">
        <f>IF('Vars Master'!AC585&lt;&gt;"",'Vars Master'!AC585,"")</f>
        <v/>
      </c>
      <c r="AN584" s="74" t="str">
        <f t="shared" si="59"/>
        <v xml:space="preserve"> </v>
      </c>
      <c r="AO584" t="str">
        <f>IF('Vars Master'!AE585&lt;&gt;"",'Vars Master'!AE585,"")</f>
        <v/>
      </c>
      <c r="AP584" s="164" t="s">
        <v>358</v>
      </c>
      <c r="AQ584" s="164" t="s">
        <v>358</v>
      </c>
      <c r="AR584" s="164" t="s">
        <v>358</v>
      </c>
      <c r="AS584" s="164" t="s">
        <v>358</v>
      </c>
      <c r="AT584" s="164" t="s">
        <v>358</v>
      </c>
      <c r="AU584" s="164" t="s">
        <v>358</v>
      </c>
    </row>
    <row r="585" spans="2:47" x14ac:dyDescent="0.25">
      <c r="B585" t="str">
        <f>IF('Vars Master'!D586&lt;&gt;"",'Vars Master'!B586,"")</f>
        <v/>
      </c>
      <c r="C585" s="73" t="str">
        <f>IF('Vars Master'!D586&lt;&gt;"",'Vars Master'!C586,"")</f>
        <v/>
      </c>
      <c r="D585" t="s">
        <v>358</v>
      </c>
      <c r="F585" t="str">
        <f>IF('Vars Master'!D586&lt;&gt;"",'Vars Master'!D586,"")</f>
        <v/>
      </c>
      <c r="G585" s="74" t="str">
        <f t="shared" si="54"/>
        <v xml:space="preserve"> </v>
      </c>
      <c r="I585" t="str">
        <f>IF('Vars Master'!I586&lt;&gt;"",'Vars Master'!G586,"")</f>
        <v/>
      </c>
      <c r="J585" s="73" t="str">
        <f>IF('Vars Master'!I586&lt;&gt;"",'Vars Master'!H586,"")</f>
        <v/>
      </c>
      <c r="K585" t="s">
        <v>358</v>
      </c>
      <c r="M585" t="str">
        <f>IF('Vars Master'!I586&lt;&gt;"",'Vars Master'!I586,"")</f>
        <v/>
      </c>
      <c r="N585" s="74" t="str">
        <f t="shared" si="55"/>
        <v xml:space="preserve"> </v>
      </c>
      <c r="P585" t="str">
        <f>IF('Vars Master'!N586&lt;&gt;"",'Vars Master'!L586,"")</f>
        <v/>
      </c>
      <c r="Q585" s="73" t="str">
        <f>IF('Vars Master'!N586&lt;&gt;"",'Vars Master'!M586,"")</f>
        <v/>
      </c>
      <c r="R585" t="s">
        <v>358</v>
      </c>
      <c r="T585" t="str">
        <f>IF('Vars Master'!N586&lt;&gt;"",'Vars Master'!N586,"")</f>
        <v/>
      </c>
      <c r="U585" s="74" t="str">
        <f t="shared" si="56"/>
        <v xml:space="preserve"> </v>
      </c>
      <c r="W585" t="str">
        <f>IF('Vars Master'!S586&lt;&gt;"",'Vars Master'!Q586,"")</f>
        <v/>
      </c>
      <c r="X585" s="73" t="str">
        <f>IF('Vars Master'!S586&lt;&gt;"",'Vars Master'!R586,"")</f>
        <v/>
      </c>
      <c r="Y585" t="s">
        <v>358</v>
      </c>
      <c r="AA585" t="str">
        <f>IF('Vars Master'!S586&lt;&gt;"",'Vars Master'!S586,"")</f>
        <v/>
      </c>
      <c r="AB585" s="74" t="str">
        <f t="shared" si="58"/>
        <v xml:space="preserve"> </v>
      </c>
      <c r="AD585" t="str">
        <f>IF('Vars Master'!X586&lt;&gt;"",'Vars Master'!V586,"")</f>
        <v/>
      </c>
      <c r="AE585" s="73" t="str">
        <f>IF('Vars Master'!X586&lt;&gt;"",'Vars Master'!W586,"")</f>
        <v/>
      </c>
      <c r="AF585" t="str">
        <f>IF('Vars Master'!X586&lt;&gt;"",'Vars Master'!X586,"")</f>
        <v/>
      </c>
      <c r="AG585" s="74" t="str">
        <f t="shared" si="57"/>
        <v xml:space="preserve"> </v>
      </c>
      <c r="AH585" t="str">
        <f>IF('Vars Master'!Z586&lt;&gt;"",'Vars Master'!Z586,"")</f>
        <v/>
      </c>
      <c r="AI585" t="str">
        <f>IF('Vars Master'!AC586&lt;&gt;"",'Vars Master'!AA586,"")</f>
        <v/>
      </c>
      <c r="AJ585" s="73" t="str">
        <f>IF('Vars Master'!AC586&lt;&gt;"",'Vars Master'!AB586,"")</f>
        <v/>
      </c>
      <c r="AK585" t="s">
        <v>358</v>
      </c>
      <c r="AM585" t="str">
        <f>IF('Vars Master'!AC586&lt;&gt;"",'Vars Master'!AC586,"")</f>
        <v/>
      </c>
      <c r="AN585" s="74" t="str">
        <f t="shared" si="59"/>
        <v xml:space="preserve"> </v>
      </c>
      <c r="AO585" t="str">
        <f>IF('Vars Master'!AE586&lt;&gt;"",'Vars Master'!AE586,"")</f>
        <v/>
      </c>
      <c r="AP585" s="164" t="s">
        <v>358</v>
      </c>
      <c r="AQ585" s="164" t="s">
        <v>358</v>
      </c>
      <c r="AR585" s="164" t="s">
        <v>358</v>
      </c>
      <c r="AS585" s="164" t="s">
        <v>358</v>
      </c>
      <c r="AT585" s="164" t="s">
        <v>358</v>
      </c>
      <c r="AU585" s="164" t="s">
        <v>358</v>
      </c>
    </row>
    <row r="586" spans="2:47" x14ac:dyDescent="0.25">
      <c r="B586" t="str">
        <f>IF('Vars Master'!D587&lt;&gt;"",'Vars Master'!B587,"")</f>
        <v/>
      </c>
      <c r="C586" s="73" t="str">
        <f>IF('Vars Master'!D587&lt;&gt;"",'Vars Master'!C587,"")</f>
        <v/>
      </c>
      <c r="D586" t="s">
        <v>358</v>
      </c>
      <c r="F586" t="str">
        <f>IF('Vars Master'!D587&lt;&gt;"",'Vars Master'!D587,"")</f>
        <v/>
      </c>
      <c r="G586" s="74" t="str">
        <f t="shared" si="54"/>
        <v xml:space="preserve"> </v>
      </c>
      <c r="I586" t="str">
        <f>IF('Vars Master'!I587&lt;&gt;"",'Vars Master'!G587,"")</f>
        <v/>
      </c>
      <c r="J586" s="73" t="str">
        <f>IF('Vars Master'!I587&lt;&gt;"",'Vars Master'!H587,"")</f>
        <v/>
      </c>
      <c r="K586" t="s">
        <v>358</v>
      </c>
      <c r="M586" t="str">
        <f>IF('Vars Master'!I587&lt;&gt;"",'Vars Master'!I587,"")</f>
        <v/>
      </c>
      <c r="N586" s="74" t="str">
        <f t="shared" si="55"/>
        <v xml:space="preserve"> </v>
      </c>
      <c r="P586" t="str">
        <f>IF('Vars Master'!N587&lt;&gt;"",'Vars Master'!L587,"")</f>
        <v/>
      </c>
      <c r="Q586" s="73" t="str">
        <f>IF('Vars Master'!N587&lt;&gt;"",'Vars Master'!M587,"")</f>
        <v/>
      </c>
      <c r="R586" t="s">
        <v>358</v>
      </c>
      <c r="T586" t="str">
        <f>IF('Vars Master'!N587&lt;&gt;"",'Vars Master'!N587,"")</f>
        <v/>
      </c>
      <c r="U586" s="74" t="str">
        <f t="shared" si="56"/>
        <v xml:space="preserve"> </v>
      </c>
      <c r="W586" t="str">
        <f>IF('Vars Master'!S587&lt;&gt;"",'Vars Master'!Q587,"")</f>
        <v/>
      </c>
      <c r="X586" s="73" t="str">
        <f>IF('Vars Master'!S587&lt;&gt;"",'Vars Master'!R587,"")</f>
        <v/>
      </c>
      <c r="Y586" t="s">
        <v>358</v>
      </c>
      <c r="AA586" t="str">
        <f>IF('Vars Master'!S587&lt;&gt;"",'Vars Master'!S587,"")</f>
        <v/>
      </c>
      <c r="AB586" s="74" t="str">
        <f t="shared" si="58"/>
        <v xml:space="preserve"> </v>
      </c>
      <c r="AD586" t="str">
        <f>IF('Vars Master'!X587&lt;&gt;"",'Vars Master'!V587,"")</f>
        <v/>
      </c>
      <c r="AE586" s="73" t="str">
        <f>IF('Vars Master'!X587&lt;&gt;"",'Vars Master'!W587,"")</f>
        <v/>
      </c>
      <c r="AF586" t="str">
        <f>IF('Vars Master'!X587&lt;&gt;"",'Vars Master'!X587,"")</f>
        <v/>
      </c>
      <c r="AG586" s="74" t="str">
        <f t="shared" si="57"/>
        <v xml:space="preserve"> </v>
      </c>
      <c r="AH586" t="str">
        <f>IF('Vars Master'!Z587&lt;&gt;"",'Vars Master'!Z587,"")</f>
        <v/>
      </c>
      <c r="AI586" t="str">
        <f>IF('Vars Master'!AC587&lt;&gt;"",'Vars Master'!AA587,"")</f>
        <v/>
      </c>
      <c r="AJ586" s="73" t="str">
        <f>IF('Vars Master'!AC587&lt;&gt;"",'Vars Master'!AB587,"")</f>
        <v/>
      </c>
      <c r="AK586" t="s">
        <v>358</v>
      </c>
      <c r="AM586" t="str">
        <f>IF('Vars Master'!AC587&lt;&gt;"",'Vars Master'!AC587,"")</f>
        <v/>
      </c>
      <c r="AN586" s="74" t="str">
        <f t="shared" si="59"/>
        <v xml:space="preserve"> </v>
      </c>
      <c r="AO586" t="str">
        <f>IF('Vars Master'!AE587&lt;&gt;"",'Vars Master'!AE587,"")</f>
        <v/>
      </c>
      <c r="AP586" s="164" t="s">
        <v>358</v>
      </c>
      <c r="AQ586" s="164" t="s">
        <v>358</v>
      </c>
      <c r="AR586" s="164" t="s">
        <v>358</v>
      </c>
      <c r="AS586" s="164" t="s">
        <v>358</v>
      </c>
      <c r="AT586" s="164" t="s">
        <v>358</v>
      </c>
      <c r="AU586" s="164" t="s">
        <v>358</v>
      </c>
    </row>
    <row r="587" spans="2:47" x14ac:dyDescent="0.25">
      <c r="B587" t="str">
        <f>IF('Vars Master'!D588&lt;&gt;"",'Vars Master'!B588,"")</f>
        <v/>
      </c>
      <c r="C587" s="73" t="str">
        <f>IF('Vars Master'!D588&lt;&gt;"",'Vars Master'!C588,"")</f>
        <v/>
      </c>
      <c r="D587" t="s">
        <v>358</v>
      </c>
      <c r="F587" t="str">
        <f>IF('Vars Master'!D588&lt;&gt;"",'Vars Master'!D588,"")</f>
        <v/>
      </c>
      <c r="G587" s="74" t="str">
        <f t="shared" si="54"/>
        <v xml:space="preserve"> </v>
      </c>
      <c r="I587" t="str">
        <f>IF('Vars Master'!I588&lt;&gt;"",'Vars Master'!G588,"")</f>
        <v/>
      </c>
      <c r="J587" s="73" t="str">
        <f>IF('Vars Master'!I588&lt;&gt;"",'Vars Master'!H588,"")</f>
        <v/>
      </c>
      <c r="K587" t="s">
        <v>358</v>
      </c>
      <c r="M587" t="str">
        <f>IF('Vars Master'!I588&lt;&gt;"",'Vars Master'!I588,"")</f>
        <v/>
      </c>
      <c r="N587" s="74" t="str">
        <f t="shared" si="55"/>
        <v xml:space="preserve"> </v>
      </c>
      <c r="P587" t="str">
        <f>IF('Vars Master'!N588&lt;&gt;"",'Vars Master'!L588,"")</f>
        <v/>
      </c>
      <c r="Q587" s="73" t="str">
        <f>IF('Vars Master'!N588&lt;&gt;"",'Vars Master'!M588,"")</f>
        <v/>
      </c>
      <c r="R587" t="s">
        <v>358</v>
      </c>
      <c r="T587" t="str">
        <f>IF('Vars Master'!N588&lt;&gt;"",'Vars Master'!N588,"")</f>
        <v/>
      </c>
      <c r="U587" s="74" t="str">
        <f t="shared" si="56"/>
        <v xml:space="preserve"> </v>
      </c>
      <c r="W587" t="str">
        <f>IF('Vars Master'!S588&lt;&gt;"",'Vars Master'!Q588,"")</f>
        <v/>
      </c>
      <c r="X587" s="73" t="str">
        <f>IF('Vars Master'!S588&lt;&gt;"",'Vars Master'!R588,"")</f>
        <v/>
      </c>
      <c r="Y587" t="s">
        <v>358</v>
      </c>
      <c r="AA587" t="str">
        <f>IF('Vars Master'!S588&lt;&gt;"",'Vars Master'!S588,"")</f>
        <v/>
      </c>
      <c r="AB587" s="74" t="str">
        <f t="shared" si="58"/>
        <v xml:space="preserve"> </v>
      </c>
      <c r="AD587" t="str">
        <f>IF('Vars Master'!X588&lt;&gt;"",'Vars Master'!V588,"")</f>
        <v/>
      </c>
      <c r="AE587" s="73" t="str">
        <f>IF('Vars Master'!X588&lt;&gt;"",'Vars Master'!W588,"")</f>
        <v/>
      </c>
      <c r="AF587" t="str">
        <f>IF('Vars Master'!X588&lt;&gt;"",'Vars Master'!X588,"")</f>
        <v/>
      </c>
      <c r="AG587" s="74" t="str">
        <f t="shared" si="57"/>
        <v xml:space="preserve"> </v>
      </c>
      <c r="AH587" t="str">
        <f>IF('Vars Master'!Z588&lt;&gt;"",'Vars Master'!Z588,"")</f>
        <v/>
      </c>
      <c r="AI587" t="str">
        <f>IF('Vars Master'!AC588&lt;&gt;"",'Vars Master'!AA588,"")</f>
        <v/>
      </c>
      <c r="AJ587" s="73" t="str">
        <f>IF('Vars Master'!AC588&lt;&gt;"",'Vars Master'!AB588,"")</f>
        <v/>
      </c>
      <c r="AK587" t="s">
        <v>358</v>
      </c>
      <c r="AM587" t="str">
        <f>IF('Vars Master'!AC588&lt;&gt;"",'Vars Master'!AC588,"")</f>
        <v/>
      </c>
      <c r="AN587" s="74" t="str">
        <f t="shared" si="59"/>
        <v xml:space="preserve"> </v>
      </c>
      <c r="AO587" t="str">
        <f>IF('Vars Master'!AE588&lt;&gt;"",'Vars Master'!AE588,"")</f>
        <v/>
      </c>
      <c r="AP587" s="164" t="s">
        <v>358</v>
      </c>
      <c r="AQ587" s="164" t="s">
        <v>358</v>
      </c>
      <c r="AR587" s="164" t="s">
        <v>358</v>
      </c>
      <c r="AS587" s="164" t="s">
        <v>358</v>
      </c>
      <c r="AT587" s="164" t="s">
        <v>358</v>
      </c>
      <c r="AU587" s="164" t="s">
        <v>358</v>
      </c>
    </row>
    <row r="588" spans="2:47" x14ac:dyDescent="0.25">
      <c r="B588" t="str">
        <f>IF('Vars Master'!D589&lt;&gt;"",'Vars Master'!B589,"")</f>
        <v/>
      </c>
      <c r="C588" s="73" t="str">
        <f>IF('Vars Master'!D589&lt;&gt;"",'Vars Master'!C589,"")</f>
        <v/>
      </c>
      <c r="D588" t="s">
        <v>358</v>
      </c>
      <c r="F588" t="str">
        <f>IF('Vars Master'!D589&lt;&gt;"",'Vars Master'!D589,"")</f>
        <v/>
      </c>
      <c r="G588" s="74" t="str">
        <f t="shared" si="54"/>
        <v xml:space="preserve"> </v>
      </c>
      <c r="I588" t="str">
        <f>IF('Vars Master'!I589&lt;&gt;"",'Vars Master'!G589,"")</f>
        <v/>
      </c>
      <c r="J588" s="73" t="str">
        <f>IF('Vars Master'!I589&lt;&gt;"",'Vars Master'!H589,"")</f>
        <v/>
      </c>
      <c r="K588" t="s">
        <v>358</v>
      </c>
      <c r="M588" t="str">
        <f>IF('Vars Master'!I589&lt;&gt;"",'Vars Master'!I589,"")</f>
        <v/>
      </c>
      <c r="N588" s="74" t="str">
        <f t="shared" si="55"/>
        <v xml:space="preserve"> </v>
      </c>
      <c r="P588" t="str">
        <f>IF('Vars Master'!N589&lt;&gt;"",'Vars Master'!L589,"")</f>
        <v/>
      </c>
      <c r="Q588" s="73" t="str">
        <f>IF('Vars Master'!N589&lt;&gt;"",'Vars Master'!M589,"")</f>
        <v/>
      </c>
      <c r="R588" t="s">
        <v>358</v>
      </c>
      <c r="T588" t="str">
        <f>IF('Vars Master'!N589&lt;&gt;"",'Vars Master'!N589,"")</f>
        <v/>
      </c>
      <c r="U588" s="74" t="str">
        <f t="shared" si="56"/>
        <v xml:space="preserve"> </v>
      </c>
      <c r="W588" t="str">
        <f>IF('Vars Master'!S589&lt;&gt;"",'Vars Master'!Q589,"")</f>
        <v/>
      </c>
      <c r="X588" s="73" t="str">
        <f>IF('Vars Master'!S589&lt;&gt;"",'Vars Master'!R589,"")</f>
        <v/>
      </c>
      <c r="Y588" t="s">
        <v>358</v>
      </c>
      <c r="AA588" t="str">
        <f>IF('Vars Master'!S589&lt;&gt;"",'Vars Master'!S589,"")</f>
        <v/>
      </c>
      <c r="AB588" s="74" t="str">
        <f t="shared" si="58"/>
        <v xml:space="preserve"> </v>
      </c>
      <c r="AD588" t="str">
        <f>IF('Vars Master'!X589&lt;&gt;"",'Vars Master'!V589,"")</f>
        <v/>
      </c>
      <c r="AE588" s="73" t="str">
        <f>IF('Vars Master'!X589&lt;&gt;"",'Vars Master'!W589,"")</f>
        <v/>
      </c>
      <c r="AF588" t="str">
        <f>IF('Vars Master'!X589&lt;&gt;"",'Vars Master'!X589,"")</f>
        <v/>
      </c>
      <c r="AG588" s="74" t="str">
        <f t="shared" si="57"/>
        <v xml:space="preserve"> </v>
      </c>
      <c r="AH588" t="str">
        <f>IF('Vars Master'!Z589&lt;&gt;"",'Vars Master'!Z589,"")</f>
        <v/>
      </c>
      <c r="AI588" t="str">
        <f>IF('Vars Master'!AC589&lt;&gt;"",'Vars Master'!AA589,"")</f>
        <v/>
      </c>
      <c r="AJ588" s="73" t="str">
        <f>IF('Vars Master'!AC589&lt;&gt;"",'Vars Master'!AB589,"")</f>
        <v/>
      </c>
      <c r="AK588" t="s">
        <v>358</v>
      </c>
      <c r="AM588" t="str">
        <f>IF('Vars Master'!AC589&lt;&gt;"",'Vars Master'!AC589,"")</f>
        <v/>
      </c>
      <c r="AN588" s="74" t="str">
        <f t="shared" si="59"/>
        <v xml:space="preserve"> </v>
      </c>
      <c r="AO588" t="str">
        <f>IF('Vars Master'!AE589&lt;&gt;"",'Vars Master'!AE589,"")</f>
        <v/>
      </c>
      <c r="AP588" s="164" t="s">
        <v>358</v>
      </c>
      <c r="AQ588" s="164" t="s">
        <v>358</v>
      </c>
      <c r="AR588" s="164" t="s">
        <v>358</v>
      </c>
      <c r="AS588" s="164" t="s">
        <v>358</v>
      </c>
      <c r="AT588" s="164" t="s">
        <v>358</v>
      </c>
      <c r="AU588" s="164" t="s">
        <v>358</v>
      </c>
    </row>
    <row r="589" spans="2:47" x14ac:dyDescent="0.25">
      <c r="B589" t="str">
        <f>IF('Vars Master'!D590&lt;&gt;"",'Vars Master'!B590,"")</f>
        <v/>
      </c>
      <c r="C589" s="73" t="str">
        <f>IF('Vars Master'!D590&lt;&gt;"",'Vars Master'!C590,"")</f>
        <v/>
      </c>
      <c r="D589" t="s">
        <v>358</v>
      </c>
      <c r="F589" t="str">
        <f>IF('Vars Master'!D590&lt;&gt;"",'Vars Master'!D590,"")</f>
        <v/>
      </c>
      <c r="G589" s="74" t="str">
        <f t="shared" si="54"/>
        <v xml:space="preserve"> </v>
      </c>
      <c r="I589" t="str">
        <f>IF('Vars Master'!I590&lt;&gt;"",'Vars Master'!G590,"")</f>
        <v/>
      </c>
      <c r="J589" s="73" t="str">
        <f>IF('Vars Master'!I590&lt;&gt;"",'Vars Master'!H590,"")</f>
        <v/>
      </c>
      <c r="K589" t="s">
        <v>358</v>
      </c>
      <c r="M589" t="str">
        <f>IF('Vars Master'!I590&lt;&gt;"",'Vars Master'!I590,"")</f>
        <v/>
      </c>
      <c r="N589" s="74" t="str">
        <f t="shared" si="55"/>
        <v xml:space="preserve"> </v>
      </c>
      <c r="P589" t="str">
        <f>IF('Vars Master'!N590&lt;&gt;"",'Vars Master'!L590,"")</f>
        <v/>
      </c>
      <c r="Q589" s="73" t="str">
        <f>IF('Vars Master'!N590&lt;&gt;"",'Vars Master'!M590,"")</f>
        <v/>
      </c>
      <c r="R589" t="s">
        <v>358</v>
      </c>
      <c r="T589" t="str">
        <f>IF('Vars Master'!N590&lt;&gt;"",'Vars Master'!N590,"")</f>
        <v/>
      </c>
      <c r="U589" s="74" t="str">
        <f t="shared" si="56"/>
        <v xml:space="preserve"> </v>
      </c>
      <c r="W589" t="str">
        <f>IF('Vars Master'!S590&lt;&gt;"",'Vars Master'!Q590,"")</f>
        <v/>
      </c>
      <c r="X589" s="73" t="str">
        <f>IF('Vars Master'!S590&lt;&gt;"",'Vars Master'!R590,"")</f>
        <v/>
      </c>
      <c r="Y589" t="s">
        <v>358</v>
      </c>
      <c r="AA589" t="str">
        <f>IF('Vars Master'!S590&lt;&gt;"",'Vars Master'!S590,"")</f>
        <v/>
      </c>
      <c r="AB589" s="74" t="str">
        <f t="shared" si="58"/>
        <v xml:space="preserve"> </v>
      </c>
      <c r="AD589" t="str">
        <f>IF('Vars Master'!X590&lt;&gt;"",'Vars Master'!V590,"")</f>
        <v/>
      </c>
      <c r="AE589" s="73" t="str">
        <f>IF('Vars Master'!X590&lt;&gt;"",'Vars Master'!W590,"")</f>
        <v/>
      </c>
      <c r="AF589" t="str">
        <f>IF('Vars Master'!X590&lt;&gt;"",'Vars Master'!X590,"")</f>
        <v/>
      </c>
      <c r="AG589" s="74" t="str">
        <f t="shared" si="57"/>
        <v xml:space="preserve"> </v>
      </c>
      <c r="AH589" t="str">
        <f>IF('Vars Master'!Z590&lt;&gt;"",'Vars Master'!Z590,"")</f>
        <v/>
      </c>
      <c r="AI589" t="str">
        <f>IF('Vars Master'!AC590&lt;&gt;"",'Vars Master'!AA590,"")</f>
        <v/>
      </c>
      <c r="AJ589" s="73" t="str">
        <f>IF('Vars Master'!AC590&lt;&gt;"",'Vars Master'!AB590,"")</f>
        <v/>
      </c>
      <c r="AK589" t="s">
        <v>358</v>
      </c>
      <c r="AM589" t="str">
        <f>IF('Vars Master'!AC590&lt;&gt;"",'Vars Master'!AC590,"")</f>
        <v/>
      </c>
      <c r="AN589" s="74" t="str">
        <f t="shared" si="59"/>
        <v xml:space="preserve"> </v>
      </c>
      <c r="AO589" t="str">
        <f>IF('Vars Master'!AE590&lt;&gt;"",'Vars Master'!AE590,"")</f>
        <v/>
      </c>
      <c r="AP589" s="164" t="s">
        <v>358</v>
      </c>
      <c r="AQ589" s="164" t="s">
        <v>358</v>
      </c>
      <c r="AR589" s="164" t="s">
        <v>358</v>
      </c>
      <c r="AS589" s="164" t="s">
        <v>358</v>
      </c>
      <c r="AT589" s="164" t="s">
        <v>358</v>
      </c>
      <c r="AU589" s="164" t="s">
        <v>358</v>
      </c>
    </row>
    <row r="590" spans="2:47" x14ac:dyDescent="0.25">
      <c r="B590" t="str">
        <f>IF('Vars Master'!D591&lt;&gt;"",'Vars Master'!B591,"")</f>
        <v/>
      </c>
      <c r="C590" s="73" t="str">
        <f>IF('Vars Master'!D591&lt;&gt;"",'Vars Master'!C591,"")</f>
        <v/>
      </c>
      <c r="D590" t="s">
        <v>358</v>
      </c>
      <c r="F590" t="str">
        <f>IF('Vars Master'!D591&lt;&gt;"",'Vars Master'!D591,"")</f>
        <v/>
      </c>
      <c r="G590" s="74" t="str">
        <f t="shared" si="54"/>
        <v xml:space="preserve"> </v>
      </c>
      <c r="I590" t="str">
        <f>IF('Vars Master'!I591&lt;&gt;"",'Vars Master'!G591,"")</f>
        <v/>
      </c>
      <c r="J590" s="73" t="str">
        <f>IF('Vars Master'!I591&lt;&gt;"",'Vars Master'!H591,"")</f>
        <v/>
      </c>
      <c r="K590" t="s">
        <v>358</v>
      </c>
      <c r="M590" t="str">
        <f>IF('Vars Master'!I591&lt;&gt;"",'Vars Master'!I591,"")</f>
        <v/>
      </c>
      <c r="N590" s="74" t="str">
        <f t="shared" si="55"/>
        <v xml:space="preserve"> </v>
      </c>
      <c r="P590" t="str">
        <f>IF('Vars Master'!N591&lt;&gt;"",'Vars Master'!L591,"")</f>
        <v/>
      </c>
      <c r="Q590" s="73" t="str">
        <f>IF('Vars Master'!N591&lt;&gt;"",'Vars Master'!M591,"")</f>
        <v/>
      </c>
      <c r="R590" t="s">
        <v>358</v>
      </c>
      <c r="T590" t="str">
        <f>IF('Vars Master'!N591&lt;&gt;"",'Vars Master'!N591,"")</f>
        <v/>
      </c>
      <c r="U590" s="74" t="str">
        <f t="shared" si="56"/>
        <v xml:space="preserve"> </v>
      </c>
      <c r="W590" t="str">
        <f>IF('Vars Master'!S591&lt;&gt;"",'Vars Master'!Q591,"")</f>
        <v/>
      </c>
      <c r="X590" s="73" t="str">
        <f>IF('Vars Master'!S591&lt;&gt;"",'Vars Master'!R591,"")</f>
        <v/>
      </c>
      <c r="Y590" t="s">
        <v>358</v>
      </c>
      <c r="AA590" t="str">
        <f>IF('Vars Master'!S591&lt;&gt;"",'Vars Master'!S591,"")</f>
        <v/>
      </c>
      <c r="AB590" s="74" t="str">
        <f t="shared" si="58"/>
        <v xml:space="preserve"> </v>
      </c>
      <c r="AD590" t="str">
        <f>IF('Vars Master'!X591&lt;&gt;"",'Vars Master'!V591,"")</f>
        <v/>
      </c>
      <c r="AE590" s="73" t="str">
        <f>IF('Vars Master'!X591&lt;&gt;"",'Vars Master'!W591,"")</f>
        <v/>
      </c>
      <c r="AF590" t="str">
        <f>IF('Vars Master'!X591&lt;&gt;"",'Vars Master'!X591,"")</f>
        <v/>
      </c>
      <c r="AG590" s="74" t="str">
        <f t="shared" si="57"/>
        <v xml:space="preserve"> </v>
      </c>
      <c r="AH590" t="str">
        <f>IF('Vars Master'!Z591&lt;&gt;"",'Vars Master'!Z591,"")</f>
        <v/>
      </c>
      <c r="AI590" t="str">
        <f>IF('Vars Master'!AC591&lt;&gt;"",'Vars Master'!AA591,"")</f>
        <v/>
      </c>
      <c r="AJ590" s="73" t="str">
        <f>IF('Vars Master'!AC591&lt;&gt;"",'Vars Master'!AB591,"")</f>
        <v/>
      </c>
      <c r="AK590" t="s">
        <v>358</v>
      </c>
      <c r="AM590" t="str">
        <f>IF('Vars Master'!AC591&lt;&gt;"",'Vars Master'!AC591,"")</f>
        <v/>
      </c>
      <c r="AN590" s="74" t="str">
        <f t="shared" si="59"/>
        <v xml:space="preserve"> </v>
      </c>
      <c r="AO590" t="str">
        <f>IF('Vars Master'!AE591&lt;&gt;"",'Vars Master'!AE591,"")</f>
        <v/>
      </c>
      <c r="AP590" s="164" t="s">
        <v>358</v>
      </c>
      <c r="AQ590" s="164" t="s">
        <v>358</v>
      </c>
      <c r="AR590" s="164" t="s">
        <v>358</v>
      </c>
      <c r="AS590" s="164" t="s">
        <v>358</v>
      </c>
      <c r="AT590" s="164" t="s">
        <v>358</v>
      </c>
      <c r="AU590" s="164" t="s">
        <v>358</v>
      </c>
    </row>
    <row r="591" spans="2:47" x14ac:dyDescent="0.25">
      <c r="B591" t="str">
        <f>IF('Vars Master'!D592&lt;&gt;"",'Vars Master'!B592,"")</f>
        <v/>
      </c>
      <c r="C591" s="73" t="str">
        <f>IF('Vars Master'!D592&lt;&gt;"",'Vars Master'!C592,"")</f>
        <v/>
      </c>
      <c r="D591" t="s">
        <v>358</v>
      </c>
      <c r="F591" t="str">
        <f>IF('Vars Master'!D592&lt;&gt;"",'Vars Master'!D592,"")</f>
        <v/>
      </c>
      <c r="G591" s="74" t="str">
        <f t="shared" si="54"/>
        <v xml:space="preserve"> </v>
      </c>
      <c r="I591" t="str">
        <f>IF('Vars Master'!I592&lt;&gt;"",'Vars Master'!G592,"")</f>
        <v/>
      </c>
      <c r="J591" s="73" t="str">
        <f>IF('Vars Master'!I592&lt;&gt;"",'Vars Master'!H592,"")</f>
        <v/>
      </c>
      <c r="K591" t="s">
        <v>358</v>
      </c>
      <c r="M591" t="str">
        <f>IF('Vars Master'!I592&lt;&gt;"",'Vars Master'!I592,"")</f>
        <v/>
      </c>
      <c r="N591" s="74" t="str">
        <f t="shared" si="55"/>
        <v xml:space="preserve"> </v>
      </c>
      <c r="P591" t="str">
        <f>IF('Vars Master'!N592&lt;&gt;"",'Vars Master'!L592,"")</f>
        <v/>
      </c>
      <c r="Q591" s="73" t="str">
        <f>IF('Vars Master'!N592&lt;&gt;"",'Vars Master'!M592,"")</f>
        <v/>
      </c>
      <c r="R591" t="s">
        <v>358</v>
      </c>
      <c r="T591" t="str">
        <f>IF('Vars Master'!N592&lt;&gt;"",'Vars Master'!N592,"")</f>
        <v/>
      </c>
      <c r="U591" s="74" t="str">
        <f t="shared" si="56"/>
        <v xml:space="preserve"> </v>
      </c>
      <c r="W591" t="str">
        <f>IF('Vars Master'!S592&lt;&gt;"",'Vars Master'!Q592,"")</f>
        <v/>
      </c>
      <c r="X591" s="73" t="str">
        <f>IF('Vars Master'!S592&lt;&gt;"",'Vars Master'!R592,"")</f>
        <v/>
      </c>
      <c r="Y591" t="s">
        <v>358</v>
      </c>
      <c r="AA591" t="str">
        <f>IF('Vars Master'!S592&lt;&gt;"",'Vars Master'!S592,"")</f>
        <v/>
      </c>
      <c r="AB591" s="74" t="str">
        <f t="shared" si="58"/>
        <v xml:space="preserve"> </v>
      </c>
      <c r="AD591" t="str">
        <f>IF('Vars Master'!X592&lt;&gt;"",'Vars Master'!V592,"")</f>
        <v/>
      </c>
      <c r="AE591" s="73" t="str">
        <f>IF('Vars Master'!X592&lt;&gt;"",'Vars Master'!W592,"")</f>
        <v/>
      </c>
      <c r="AF591" t="str">
        <f>IF('Vars Master'!X592&lt;&gt;"",'Vars Master'!X592,"")</f>
        <v/>
      </c>
      <c r="AG591" s="74" t="str">
        <f t="shared" si="57"/>
        <v xml:space="preserve"> </v>
      </c>
      <c r="AH591" t="str">
        <f>IF('Vars Master'!Z592&lt;&gt;"",'Vars Master'!Z592,"")</f>
        <v/>
      </c>
      <c r="AI591" t="str">
        <f>IF('Vars Master'!AC592&lt;&gt;"",'Vars Master'!AA592,"")</f>
        <v/>
      </c>
      <c r="AJ591" s="73" t="str">
        <f>IF('Vars Master'!AC592&lt;&gt;"",'Vars Master'!AB592,"")</f>
        <v/>
      </c>
      <c r="AK591" t="s">
        <v>358</v>
      </c>
      <c r="AM591" t="str">
        <f>IF('Vars Master'!AC592&lt;&gt;"",'Vars Master'!AC592,"")</f>
        <v/>
      </c>
      <c r="AN591" s="74" t="str">
        <f t="shared" si="59"/>
        <v xml:space="preserve"> </v>
      </c>
      <c r="AO591" t="str">
        <f>IF('Vars Master'!AE592&lt;&gt;"",'Vars Master'!AE592,"")</f>
        <v/>
      </c>
      <c r="AP591" s="164" t="s">
        <v>358</v>
      </c>
      <c r="AQ591" s="164" t="s">
        <v>358</v>
      </c>
      <c r="AR591" s="164" t="s">
        <v>358</v>
      </c>
      <c r="AS591" s="164" t="s">
        <v>358</v>
      </c>
      <c r="AT591" s="164" t="s">
        <v>358</v>
      </c>
      <c r="AU591" s="164" t="s">
        <v>358</v>
      </c>
    </row>
    <row r="592" spans="2:47" x14ac:dyDescent="0.25">
      <c r="B592" t="str">
        <f>IF('Vars Master'!D593&lt;&gt;"",'Vars Master'!B593,"")</f>
        <v/>
      </c>
      <c r="C592" s="73" t="str">
        <f>IF('Vars Master'!D593&lt;&gt;"",'Vars Master'!C593,"")</f>
        <v/>
      </c>
      <c r="D592" t="s">
        <v>358</v>
      </c>
      <c r="F592" t="str">
        <f>IF('Vars Master'!D593&lt;&gt;"",'Vars Master'!D593,"")</f>
        <v/>
      </c>
      <c r="G592" s="74" t="str">
        <f t="shared" si="54"/>
        <v xml:space="preserve"> </v>
      </c>
      <c r="I592" t="str">
        <f>IF('Vars Master'!I593&lt;&gt;"",'Vars Master'!G593,"")</f>
        <v/>
      </c>
      <c r="J592" s="73" t="str">
        <f>IF('Vars Master'!I593&lt;&gt;"",'Vars Master'!H593,"")</f>
        <v/>
      </c>
      <c r="K592" t="s">
        <v>358</v>
      </c>
      <c r="M592" t="str">
        <f>IF('Vars Master'!I593&lt;&gt;"",'Vars Master'!I593,"")</f>
        <v/>
      </c>
      <c r="N592" s="74" t="str">
        <f t="shared" si="55"/>
        <v xml:space="preserve"> </v>
      </c>
      <c r="P592" t="str">
        <f>IF('Vars Master'!N593&lt;&gt;"",'Vars Master'!L593,"")</f>
        <v/>
      </c>
      <c r="Q592" s="73" t="str">
        <f>IF('Vars Master'!N593&lt;&gt;"",'Vars Master'!M593,"")</f>
        <v/>
      </c>
      <c r="R592" t="s">
        <v>358</v>
      </c>
      <c r="T592" t="str">
        <f>IF('Vars Master'!N593&lt;&gt;"",'Vars Master'!N593,"")</f>
        <v/>
      </c>
      <c r="U592" s="74" t="str">
        <f t="shared" si="56"/>
        <v xml:space="preserve"> </v>
      </c>
      <c r="W592" t="str">
        <f>IF('Vars Master'!S593&lt;&gt;"",'Vars Master'!Q593,"")</f>
        <v/>
      </c>
      <c r="X592" s="73" t="str">
        <f>IF('Vars Master'!S593&lt;&gt;"",'Vars Master'!R593,"")</f>
        <v/>
      </c>
      <c r="Y592" t="s">
        <v>358</v>
      </c>
      <c r="AA592" t="str">
        <f>IF('Vars Master'!S593&lt;&gt;"",'Vars Master'!S593,"")</f>
        <v/>
      </c>
      <c r="AB592" s="74" t="str">
        <f t="shared" si="58"/>
        <v xml:space="preserve"> </v>
      </c>
      <c r="AD592" t="str">
        <f>IF('Vars Master'!X593&lt;&gt;"",'Vars Master'!V593,"")</f>
        <v/>
      </c>
      <c r="AE592" s="73" t="str">
        <f>IF('Vars Master'!X593&lt;&gt;"",'Vars Master'!W593,"")</f>
        <v/>
      </c>
      <c r="AF592" t="str">
        <f>IF('Vars Master'!X593&lt;&gt;"",'Vars Master'!X593,"")</f>
        <v/>
      </c>
      <c r="AG592" s="74" t="str">
        <f t="shared" si="57"/>
        <v xml:space="preserve"> </v>
      </c>
      <c r="AH592" t="str">
        <f>IF('Vars Master'!Z593&lt;&gt;"",'Vars Master'!Z593,"")</f>
        <v/>
      </c>
      <c r="AI592" t="str">
        <f>IF('Vars Master'!AC593&lt;&gt;"",'Vars Master'!AA593,"")</f>
        <v/>
      </c>
      <c r="AJ592" s="73" t="str">
        <f>IF('Vars Master'!AC593&lt;&gt;"",'Vars Master'!AB593,"")</f>
        <v/>
      </c>
      <c r="AK592" t="s">
        <v>358</v>
      </c>
      <c r="AM592" t="str">
        <f>IF('Vars Master'!AC593&lt;&gt;"",'Vars Master'!AC593,"")</f>
        <v/>
      </c>
      <c r="AN592" s="74" t="str">
        <f t="shared" si="59"/>
        <v xml:space="preserve"> </v>
      </c>
      <c r="AO592" t="str">
        <f>IF('Vars Master'!AE593&lt;&gt;"",'Vars Master'!AE593,"")</f>
        <v/>
      </c>
      <c r="AP592" s="164" t="s">
        <v>358</v>
      </c>
      <c r="AQ592" s="164" t="s">
        <v>358</v>
      </c>
      <c r="AR592" s="164" t="s">
        <v>358</v>
      </c>
      <c r="AS592" s="164" t="s">
        <v>358</v>
      </c>
      <c r="AT592" s="164" t="s">
        <v>358</v>
      </c>
      <c r="AU592" s="164" t="s">
        <v>358</v>
      </c>
    </row>
    <row r="593" spans="2:47" x14ac:dyDescent="0.25">
      <c r="B593" t="str">
        <f>IF('Vars Master'!D594&lt;&gt;"",'Vars Master'!B594,"")</f>
        <v/>
      </c>
      <c r="C593" s="73" t="str">
        <f>IF('Vars Master'!D594&lt;&gt;"",'Vars Master'!C594,"")</f>
        <v/>
      </c>
      <c r="D593" t="s">
        <v>358</v>
      </c>
      <c r="F593" t="str">
        <f>IF('Vars Master'!D594&lt;&gt;"",'Vars Master'!D594,"")</f>
        <v/>
      </c>
      <c r="G593" s="74" t="str">
        <f t="shared" si="54"/>
        <v xml:space="preserve"> </v>
      </c>
      <c r="I593" t="str">
        <f>IF('Vars Master'!I594&lt;&gt;"",'Vars Master'!G594,"")</f>
        <v/>
      </c>
      <c r="J593" s="73" t="str">
        <f>IF('Vars Master'!I594&lt;&gt;"",'Vars Master'!H594,"")</f>
        <v/>
      </c>
      <c r="K593" t="s">
        <v>358</v>
      </c>
      <c r="M593" t="str">
        <f>IF('Vars Master'!I594&lt;&gt;"",'Vars Master'!I594,"")</f>
        <v/>
      </c>
      <c r="N593" s="74" t="str">
        <f t="shared" si="55"/>
        <v xml:space="preserve"> </v>
      </c>
      <c r="P593" t="str">
        <f>IF('Vars Master'!N594&lt;&gt;"",'Vars Master'!L594,"")</f>
        <v/>
      </c>
      <c r="Q593" s="73" t="str">
        <f>IF('Vars Master'!N594&lt;&gt;"",'Vars Master'!M594,"")</f>
        <v/>
      </c>
      <c r="R593" t="s">
        <v>358</v>
      </c>
      <c r="T593" t="str">
        <f>IF('Vars Master'!N594&lt;&gt;"",'Vars Master'!N594,"")</f>
        <v/>
      </c>
      <c r="U593" s="74" t="str">
        <f t="shared" si="56"/>
        <v xml:space="preserve"> </v>
      </c>
      <c r="W593" t="str">
        <f>IF('Vars Master'!S594&lt;&gt;"",'Vars Master'!Q594,"")</f>
        <v/>
      </c>
      <c r="X593" s="73" t="str">
        <f>IF('Vars Master'!S594&lt;&gt;"",'Vars Master'!R594,"")</f>
        <v/>
      </c>
      <c r="Y593" t="s">
        <v>358</v>
      </c>
      <c r="AA593" t="str">
        <f>IF('Vars Master'!S594&lt;&gt;"",'Vars Master'!S594,"")</f>
        <v/>
      </c>
      <c r="AB593" s="74" t="str">
        <f t="shared" si="58"/>
        <v xml:space="preserve"> </v>
      </c>
      <c r="AD593" t="str">
        <f>IF('Vars Master'!X594&lt;&gt;"",'Vars Master'!V594,"")</f>
        <v/>
      </c>
      <c r="AE593" s="73" t="str">
        <f>IF('Vars Master'!X594&lt;&gt;"",'Vars Master'!W594,"")</f>
        <v/>
      </c>
      <c r="AF593" t="str">
        <f>IF('Vars Master'!X594&lt;&gt;"",'Vars Master'!X594,"")</f>
        <v/>
      </c>
      <c r="AG593" s="74" t="str">
        <f t="shared" si="57"/>
        <v xml:space="preserve"> </v>
      </c>
      <c r="AH593" t="str">
        <f>IF('Vars Master'!Z594&lt;&gt;"",'Vars Master'!Z594,"")</f>
        <v/>
      </c>
      <c r="AI593" t="str">
        <f>IF('Vars Master'!AC594&lt;&gt;"",'Vars Master'!AA594,"")</f>
        <v/>
      </c>
      <c r="AJ593" s="73" t="str">
        <f>IF('Vars Master'!AC594&lt;&gt;"",'Vars Master'!AB594,"")</f>
        <v/>
      </c>
      <c r="AK593" t="s">
        <v>358</v>
      </c>
      <c r="AM593" t="str">
        <f>IF('Vars Master'!AC594&lt;&gt;"",'Vars Master'!AC594,"")</f>
        <v/>
      </c>
      <c r="AN593" s="74" t="str">
        <f t="shared" si="59"/>
        <v xml:space="preserve"> </v>
      </c>
      <c r="AO593" t="str">
        <f>IF('Vars Master'!AE594&lt;&gt;"",'Vars Master'!AE594,"")</f>
        <v/>
      </c>
      <c r="AP593" s="164" t="s">
        <v>358</v>
      </c>
      <c r="AQ593" s="164" t="s">
        <v>358</v>
      </c>
      <c r="AR593" s="164" t="s">
        <v>358</v>
      </c>
      <c r="AS593" s="164" t="s">
        <v>358</v>
      </c>
      <c r="AT593" s="164" t="s">
        <v>358</v>
      </c>
      <c r="AU593" s="164" t="s">
        <v>358</v>
      </c>
    </row>
    <row r="594" spans="2:47" x14ac:dyDescent="0.25">
      <c r="B594" t="str">
        <f>IF('Vars Master'!D595&lt;&gt;"",'Vars Master'!B595,"")</f>
        <v/>
      </c>
      <c r="C594" s="73" t="str">
        <f>IF('Vars Master'!D595&lt;&gt;"",'Vars Master'!C595,"")</f>
        <v/>
      </c>
      <c r="D594" t="s">
        <v>358</v>
      </c>
      <c r="F594" t="str">
        <f>IF('Vars Master'!D595&lt;&gt;"",'Vars Master'!D595,"")</f>
        <v/>
      </c>
      <c r="G594" s="74" t="str">
        <f t="shared" si="54"/>
        <v xml:space="preserve"> </v>
      </c>
      <c r="I594" t="str">
        <f>IF('Vars Master'!I595&lt;&gt;"",'Vars Master'!G595,"")</f>
        <v/>
      </c>
      <c r="J594" s="73" t="str">
        <f>IF('Vars Master'!I595&lt;&gt;"",'Vars Master'!H595,"")</f>
        <v/>
      </c>
      <c r="K594" t="s">
        <v>358</v>
      </c>
      <c r="M594" t="str">
        <f>IF('Vars Master'!I595&lt;&gt;"",'Vars Master'!I595,"")</f>
        <v/>
      </c>
      <c r="N594" s="74" t="str">
        <f t="shared" si="55"/>
        <v xml:space="preserve"> </v>
      </c>
      <c r="P594" t="str">
        <f>IF('Vars Master'!N595&lt;&gt;"",'Vars Master'!L595,"")</f>
        <v/>
      </c>
      <c r="Q594" s="73" t="str">
        <f>IF('Vars Master'!N595&lt;&gt;"",'Vars Master'!M595,"")</f>
        <v/>
      </c>
      <c r="R594" t="s">
        <v>358</v>
      </c>
      <c r="T594" t="str">
        <f>IF('Vars Master'!N595&lt;&gt;"",'Vars Master'!N595,"")</f>
        <v/>
      </c>
      <c r="U594" s="74" t="str">
        <f t="shared" si="56"/>
        <v xml:space="preserve"> </v>
      </c>
      <c r="W594" t="str">
        <f>IF('Vars Master'!S595&lt;&gt;"",'Vars Master'!Q595,"")</f>
        <v/>
      </c>
      <c r="X594" s="73" t="str">
        <f>IF('Vars Master'!S595&lt;&gt;"",'Vars Master'!R595,"")</f>
        <v/>
      </c>
      <c r="Y594" t="s">
        <v>358</v>
      </c>
      <c r="AA594" t="str">
        <f>IF('Vars Master'!S595&lt;&gt;"",'Vars Master'!S595,"")</f>
        <v/>
      </c>
      <c r="AB594" s="74" t="str">
        <f t="shared" si="58"/>
        <v xml:space="preserve"> </v>
      </c>
      <c r="AD594" t="str">
        <f>IF('Vars Master'!X595&lt;&gt;"",'Vars Master'!V595,"")</f>
        <v/>
      </c>
      <c r="AE594" s="73" t="str">
        <f>IF('Vars Master'!X595&lt;&gt;"",'Vars Master'!W595,"")</f>
        <v/>
      </c>
      <c r="AF594" t="str">
        <f>IF('Vars Master'!X595&lt;&gt;"",'Vars Master'!X595,"")</f>
        <v/>
      </c>
      <c r="AG594" s="74" t="str">
        <f t="shared" si="57"/>
        <v xml:space="preserve"> </v>
      </c>
      <c r="AH594" t="str">
        <f>IF('Vars Master'!Z595&lt;&gt;"",'Vars Master'!Z595,"")</f>
        <v/>
      </c>
      <c r="AI594" t="str">
        <f>IF('Vars Master'!AC595&lt;&gt;"",'Vars Master'!AA595,"")</f>
        <v/>
      </c>
      <c r="AJ594" s="73" t="str">
        <f>IF('Vars Master'!AC595&lt;&gt;"",'Vars Master'!AB595,"")</f>
        <v/>
      </c>
      <c r="AK594" t="s">
        <v>358</v>
      </c>
      <c r="AM594" t="str">
        <f>IF('Vars Master'!AC595&lt;&gt;"",'Vars Master'!AC595,"")</f>
        <v/>
      </c>
      <c r="AN594" s="74" t="str">
        <f t="shared" si="59"/>
        <v xml:space="preserve"> </v>
      </c>
      <c r="AO594" t="str">
        <f>IF('Vars Master'!AE595&lt;&gt;"",'Vars Master'!AE595,"")</f>
        <v/>
      </c>
      <c r="AP594" s="164" t="s">
        <v>358</v>
      </c>
      <c r="AQ594" s="164" t="s">
        <v>358</v>
      </c>
      <c r="AR594" s="164" t="s">
        <v>358</v>
      </c>
      <c r="AS594" s="164" t="s">
        <v>358</v>
      </c>
      <c r="AT594" s="164" t="s">
        <v>358</v>
      </c>
      <c r="AU594" s="164" t="s">
        <v>358</v>
      </c>
    </row>
    <row r="595" spans="2:47" x14ac:dyDescent="0.25">
      <c r="B595" t="str">
        <f>IF('Vars Master'!D596&lt;&gt;"",'Vars Master'!B596,"")</f>
        <v/>
      </c>
      <c r="C595" s="73" t="str">
        <f>IF('Vars Master'!D596&lt;&gt;"",'Vars Master'!C596,"")</f>
        <v/>
      </c>
      <c r="D595" t="s">
        <v>358</v>
      </c>
      <c r="F595" t="str">
        <f>IF('Vars Master'!D596&lt;&gt;"",'Vars Master'!D596,"")</f>
        <v/>
      </c>
      <c r="G595" s="74" t="str">
        <f t="shared" si="54"/>
        <v xml:space="preserve"> </v>
      </c>
      <c r="I595" t="str">
        <f>IF('Vars Master'!I596&lt;&gt;"",'Vars Master'!G596,"")</f>
        <v/>
      </c>
      <c r="J595" s="73" t="str">
        <f>IF('Vars Master'!I596&lt;&gt;"",'Vars Master'!H596,"")</f>
        <v/>
      </c>
      <c r="K595" t="s">
        <v>358</v>
      </c>
      <c r="M595" t="str">
        <f>IF('Vars Master'!I596&lt;&gt;"",'Vars Master'!I596,"")</f>
        <v/>
      </c>
      <c r="N595" s="74" t="str">
        <f t="shared" si="55"/>
        <v xml:space="preserve"> </v>
      </c>
      <c r="P595" t="str">
        <f>IF('Vars Master'!N596&lt;&gt;"",'Vars Master'!L596,"")</f>
        <v/>
      </c>
      <c r="Q595" s="73" t="str">
        <f>IF('Vars Master'!N596&lt;&gt;"",'Vars Master'!M596,"")</f>
        <v/>
      </c>
      <c r="R595" t="s">
        <v>358</v>
      </c>
      <c r="T595" t="str">
        <f>IF('Vars Master'!N596&lt;&gt;"",'Vars Master'!N596,"")</f>
        <v/>
      </c>
      <c r="U595" s="74" t="str">
        <f t="shared" si="56"/>
        <v xml:space="preserve"> </v>
      </c>
      <c r="W595" t="str">
        <f>IF('Vars Master'!S596&lt;&gt;"",'Vars Master'!Q596,"")</f>
        <v/>
      </c>
      <c r="X595" s="73" t="str">
        <f>IF('Vars Master'!S596&lt;&gt;"",'Vars Master'!R596,"")</f>
        <v/>
      </c>
      <c r="Y595" t="s">
        <v>358</v>
      </c>
      <c r="AA595" t="str">
        <f>IF('Vars Master'!S596&lt;&gt;"",'Vars Master'!S596,"")</f>
        <v/>
      </c>
      <c r="AB595" s="74" t="str">
        <f t="shared" si="58"/>
        <v xml:space="preserve"> </v>
      </c>
      <c r="AD595" t="str">
        <f>IF('Vars Master'!X596&lt;&gt;"",'Vars Master'!V596,"")</f>
        <v/>
      </c>
      <c r="AE595" s="73" t="str">
        <f>IF('Vars Master'!X596&lt;&gt;"",'Vars Master'!W596,"")</f>
        <v/>
      </c>
      <c r="AF595" t="str">
        <f>IF('Vars Master'!X596&lt;&gt;"",'Vars Master'!X596,"")</f>
        <v/>
      </c>
      <c r="AG595" s="74" t="str">
        <f t="shared" si="57"/>
        <v xml:space="preserve"> </v>
      </c>
      <c r="AH595" t="str">
        <f>IF('Vars Master'!Z596&lt;&gt;"",'Vars Master'!Z596,"")</f>
        <v/>
      </c>
      <c r="AI595" t="str">
        <f>IF('Vars Master'!AC596&lt;&gt;"",'Vars Master'!AA596,"")</f>
        <v/>
      </c>
      <c r="AJ595" s="73" t="str">
        <f>IF('Vars Master'!AC596&lt;&gt;"",'Vars Master'!AB596,"")</f>
        <v/>
      </c>
      <c r="AK595" t="s">
        <v>358</v>
      </c>
      <c r="AM595" t="str">
        <f>IF('Vars Master'!AC596&lt;&gt;"",'Vars Master'!AC596,"")</f>
        <v/>
      </c>
      <c r="AN595" s="74" t="str">
        <f t="shared" si="59"/>
        <v xml:space="preserve"> </v>
      </c>
      <c r="AO595" t="str">
        <f>IF('Vars Master'!AE596&lt;&gt;"",'Vars Master'!AE596,"")</f>
        <v/>
      </c>
      <c r="AP595" s="164" t="s">
        <v>358</v>
      </c>
      <c r="AQ595" s="164" t="s">
        <v>358</v>
      </c>
      <c r="AR595" s="164" t="s">
        <v>358</v>
      </c>
      <c r="AS595" s="164" t="s">
        <v>358</v>
      </c>
      <c r="AT595" s="164" t="s">
        <v>358</v>
      </c>
      <c r="AU595" s="164" t="s">
        <v>358</v>
      </c>
    </row>
    <row r="596" spans="2:47" x14ac:dyDescent="0.25">
      <c r="B596" t="str">
        <f>IF('Vars Master'!D597&lt;&gt;"",'Vars Master'!B597,"")</f>
        <v/>
      </c>
      <c r="C596" s="73" t="str">
        <f>IF('Vars Master'!D597&lt;&gt;"",'Vars Master'!C597,"")</f>
        <v/>
      </c>
      <c r="D596" t="s">
        <v>358</v>
      </c>
      <c r="F596" t="str">
        <f>IF('Vars Master'!D597&lt;&gt;"",'Vars Master'!D597,"")</f>
        <v/>
      </c>
      <c r="G596" s="74" t="str">
        <f t="shared" si="54"/>
        <v xml:space="preserve"> </v>
      </c>
      <c r="I596" t="str">
        <f>IF('Vars Master'!I597&lt;&gt;"",'Vars Master'!G597,"")</f>
        <v/>
      </c>
      <c r="J596" s="73" t="str">
        <f>IF('Vars Master'!I597&lt;&gt;"",'Vars Master'!H597,"")</f>
        <v/>
      </c>
      <c r="K596" t="s">
        <v>358</v>
      </c>
      <c r="M596" t="str">
        <f>IF('Vars Master'!I597&lt;&gt;"",'Vars Master'!I597,"")</f>
        <v/>
      </c>
      <c r="N596" s="74" t="str">
        <f t="shared" si="55"/>
        <v xml:space="preserve"> </v>
      </c>
      <c r="P596" t="str">
        <f>IF('Vars Master'!N597&lt;&gt;"",'Vars Master'!L597,"")</f>
        <v/>
      </c>
      <c r="Q596" s="73" t="str">
        <f>IF('Vars Master'!N597&lt;&gt;"",'Vars Master'!M597,"")</f>
        <v/>
      </c>
      <c r="R596" t="s">
        <v>358</v>
      </c>
      <c r="T596" t="str">
        <f>IF('Vars Master'!N597&lt;&gt;"",'Vars Master'!N597,"")</f>
        <v/>
      </c>
      <c r="U596" s="74" t="str">
        <f t="shared" si="56"/>
        <v xml:space="preserve"> </v>
      </c>
      <c r="W596" t="str">
        <f>IF('Vars Master'!S597&lt;&gt;"",'Vars Master'!Q597,"")</f>
        <v/>
      </c>
      <c r="X596" s="73" t="str">
        <f>IF('Vars Master'!S597&lt;&gt;"",'Vars Master'!R597,"")</f>
        <v/>
      </c>
      <c r="Y596" t="s">
        <v>358</v>
      </c>
      <c r="AA596" t="str">
        <f>IF('Vars Master'!S597&lt;&gt;"",'Vars Master'!S597,"")</f>
        <v/>
      </c>
      <c r="AB596" s="74" t="str">
        <f t="shared" si="58"/>
        <v xml:space="preserve"> </v>
      </c>
      <c r="AD596" t="str">
        <f>IF('Vars Master'!X597&lt;&gt;"",'Vars Master'!V597,"")</f>
        <v/>
      </c>
      <c r="AE596" s="73" t="str">
        <f>IF('Vars Master'!X597&lt;&gt;"",'Vars Master'!W597,"")</f>
        <v/>
      </c>
      <c r="AF596" t="str">
        <f>IF('Vars Master'!X597&lt;&gt;"",'Vars Master'!X597,"")</f>
        <v/>
      </c>
      <c r="AG596" s="74" t="str">
        <f t="shared" si="57"/>
        <v xml:space="preserve"> </v>
      </c>
      <c r="AH596" t="str">
        <f>IF('Vars Master'!Z597&lt;&gt;"",'Vars Master'!Z597,"")</f>
        <v/>
      </c>
      <c r="AI596" t="str">
        <f>IF('Vars Master'!AC597&lt;&gt;"",'Vars Master'!AA597,"")</f>
        <v/>
      </c>
      <c r="AJ596" s="73" t="str">
        <f>IF('Vars Master'!AC597&lt;&gt;"",'Vars Master'!AB597,"")</f>
        <v/>
      </c>
      <c r="AK596" t="s">
        <v>358</v>
      </c>
      <c r="AM596" t="str">
        <f>IF('Vars Master'!AC597&lt;&gt;"",'Vars Master'!AC597,"")</f>
        <v/>
      </c>
      <c r="AN596" s="74" t="str">
        <f t="shared" si="59"/>
        <v xml:space="preserve"> </v>
      </c>
      <c r="AO596" t="str">
        <f>IF('Vars Master'!AE597&lt;&gt;"",'Vars Master'!AE597,"")</f>
        <v/>
      </c>
      <c r="AP596" s="164" t="s">
        <v>358</v>
      </c>
      <c r="AQ596" s="164" t="s">
        <v>358</v>
      </c>
      <c r="AR596" s="164" t="s">
        <v>358</v>
      </c>
      <c r="AS596" s="164" t="s">
        <v>358</v>
      </c>
      <c r="AT596" s="164" t="s">
        <v>358</v>
      </c>
      <c r="AU596" s="164" t="s">
        <v>358</v>
      </c>
    </row>
    <row r="597" spans="2:47" x14ac:dyDescent="0.25">
      <c r="B597" t="str">
        <f>IF('Vars Master'!D598&lt;&gt;"",'Vars Master'!B598,"")</f>
        <v/>
      </c>
      <c r="C597" s="73" t="str">
        <f>IF('Vars Master'!D598&lt;&gt;"",'Vars Master'!C598,"")</f>
        <v/>
      </c>
      <c r="D597" t="s">
        <v>358</v>
      </c>
      <c r="F597" t="str">
        <f>IF('Vars Master'!D598&lt;&gt;"",'Vars Master'!D598,"")</f>
        <v/>
      </c>
      <c r="G597" s="74" t="str">
        <f t="shared" si="54"/>
        <v xml:space="preserve"> </v>
      </c>
      <c r="I597" t="str">
        <f>IF('Vars Master'!I598&lt;&gt;"",'Vars Master'!G598,"")</f>
        <v/>
      </c>
      <c r="J597" s="73" t="str">
        <f>IF('Vars Master'!I598&lt;&gt;"",'Vars Master'!H598,"")</f>
        <v/>
      </c>
      <c r="K597" t="s">
        <v>358</v>
      </c>
      <c r="M597" t="str">
        <f>IF('Vars Master'!I598&lt;&gt;"",'Vars Master'!I598,"")</f>
        <v/>
      </c>
      <c r="N597" s="74" t="str">
        <f t="shared" si="55"/>
        <v xml:space="preserve"> </v>
      </c>
      <c r="P597" t="str">
        <f>IF('Vars Master'!N598&lt;&gt;"",'Vars Master'!L598,"")</f>
        <v/>
      </c>
      <c r="Q597" s="73" t="str">
        <f>IF('Vars Master'!N598&lt;&gt;"",'Vars Master'!M598,"")</f>
        <v/>
      </c>
      <c r="R597" t="s">
        <v>358</v>
      </c>
      <c r="T597" t="str">
        <f>IF('Vars Master'!N598&lt;&gt;"",'Vars Master'!N598,"")</f>
        <v/>
      </c>
      <c r="U597" s="74" t="str">
        <f t="shared" si="56"/>
        <v xml:space="preserve"> </v>
      </c>
      <c r="W597" t="str">
        <f>IF('Vars Master'!S598&lt;&gt;"",'Vars Master'!Q598,"")</f>
        <v/>
      </c>
      <c r="X597" s="73" t="str">
        <f>IF('Vars Master'!S598&lt;&gt;"",'Vars Master'!R598,"")</f>
        <v/>
      </c>
      <c r="Y597" t="s">
        <v>358</v>
      </c>
      <c r="AA597" t="str">
        <f>IF('Vars Master'!S598&lt;&gt;"",'Vars Master'!S598,"")</f>
        <v/>
      </c>
      <c r="AB597" s="74" t="str">
        <f t="shared" si="58"/>
        <v xml:space="preserve"> </v>
      </c>
      <c r="AD597" t="str">
        <f>IF('Vars Master'!X598&lt;&gt;"",'Vars Master'!V598,"")</f>
        <v/>
      </c>
      <c r="AE597" s="73" t="str">
        <f>IF('Vars Master'!X598&lt;&gt;"",'Vars Master'!W598,"")</f>
        <v/>
      </c>
      <c r="AF597" t="str">
        <f>IF('Vars Master'!X598&lt;&gt;"",'Vars Master'!X598,"")</f>
        <v/>
      </c>
      <c r="AG597" s="74" t="str">
        <f t="shared" si="57"/>
        <v xml:space="preserve"> </v>
      </c>
      <c r="AH597" t="str">
        <f>IF('Vars Master'!Z598&lt;&gt;"",'Vars Master'!Z598,"")</f>
        <v/>
      </c>
      <c r="AI597" t="str">
        <f>IF('Vars Master'!AC598&lt;&gt;"",'Vars Master'!AA598,"")</f>
        <v/>
      </c>
      <c r="AJ597" s="73" t="str">
        <f>IF('Vars Master'!AC598&lt;&gt;"",'Vars Master'!AB598,"")</f>
        <v/>
      </c>
      <c r="AK597" t="s">
        <v>358</v>
      </c>
      <c r="AM597" t="str">
        <f>IF('Vars Master'!AC598&lt;&gt;"",'Vars Master'!AC598,"")</f>
        <v/>
      </c>
      <c r="AN597" s="74" t="str">
        <f t="shared" si="59"/>
        <v xml:space="preserve"> </v>
      </c>
      <c r="AO597" t="str">
        <f>IF('Vars Master'!AE598&lt;&gt;"",'Vars Master'!AE598,"")</f>
        <v/>
      </c>
      <c r="AP597" s="164" t="s">
        <v>358</v>
      </c>
      <c r="AQ597" s="164" t="s">
        <v>358</v>
      </c>
      <c r="AR597" s="164" t="s">
        <v>358</v>
      </c>
      <c r="AS597" s="164" t="s">
        <v>358</v>
      </c>
      <c r="AT597" s="164" t="s">
        <v>358</v>
      </c>
      <c r="AU597" s="164" t="s">
        <v>358</v>
      </c>
    </row>
    <row r="598" spans="2:47" x14ac:dyDescent="0.25">
      <c r="B598" t="str">
        <f>IF('Vars Master'!D599&lt;&gt;"",'Vars Master'!B599,"")</f>
        <v/>
      </c>
      <c r="C598" s="73" t="str">
        <f>IF('Vars Master'!D599&lt;&gt;"",'Vars Master'!C599,"")</f>
        <v/>
      </c>
      <c r="D598" t="s">
        <v>358</v>
      </c>
      <c r="F598" t="str">
        <f>IF('Vars Master'!D599&lt;&gt;"",'Vars Master'!D599,"")</f>
        <v/>
      </c>
      <c r="G598" s="74" t="str">
        <f t="shared" si="54"/>
        <v xml:space="preserve"> </v>
      </c>
      <c r="I598" t="str">
        <f>IF('Vars Master'!I599&lt;&gt;"",'Vars Master'!G599,"")</f>
        <v/>
      </c>
      <c r="J598" s="73" t="str">
        <f>IF('Vars Master'!I599&lt;&gt;"",'Vars Master'!H599,"")</f>
        <v/>
      </c>
      <c r="K598" t="s">
        <v>358</v>
      </c>
      <c r="M598" t="str">
        <f>IF('Vars Master'!I599&lt;&gt;"",'Vars Master'!I599,"")</f>
        <v/>
      </c>
      <c r="N598" s="74" t="str">
        <f t="shared" si="55"/>
        <v xml:space="preserve"> </v>
      </c>
      <c r="P598" t="str">
        <f>IF('Vars Master'!N599&lt;&gt;"",'Vars Master'!L599,"")</f>
        <v/>
      </c>
      <c r="Q598" s="73" t="str">
        <f>IF('Vars Master'!N599&lt;&gt;"",'Vars Master'!M599,"")</f>
        <v/>
      </c>
      <c r="R598" t="s">
        <v>358</v>
      </c>
      <c r="T598" t="str">
        <f>IF('Vars Master'!N599&lt;&gt;"",'Vars Master'!N599,"")</f>
        <v/>
      </c>
      <c r="U598" s="74" t="str">
        <f t="shared" si="56"/>
        <v xml:space="preserve"> </v>
      </c>
      <c r="W598" t="str">
        <f>IF('Vars Master'!S599&lt;&gt;"",'Vars Master'!Q599,"")</f>
        <v/>
      </c>
      <c r="X598" s="73" t="str">
        <f>IF('Vars Master'!S599&lt;&gt;"",'Vars Master'!R599,"")</f>
        <v/>
      </c>
      <c r="Y598" t="s">
        <v>358</v>
      </c>
      <c r="AA598" t="str">
        <f>IF('Vars Master'!S599&lt;&gt;"",'Vars Master'!S599,"")</f>
        <v/>
      </c>
      <c r="AB598" s="74" t="str">
        <f t="shared" si="58"/>
        <v xml:space="preserve"> </v>
      </c>
      <c r="AD598" t="str">
        <f>IF('Vars Master'!X599&lt;&gt;"",'Vars Master'!V599,"")</f>
        <v/>
      </c>
      <c r="AE598" s="73" t="str">
        <f>IF('Vars Master'!X599&lt;&gt;"",'Vars Master'!W599,"")</f>
        <v/>
      </c>
      <c r="AF598" t="str">
        <f>IF('Vars Master'!X599&lt;&gt;"",'Vars Master'!X599,"")</f>
        <v/>
      </c>
      <c r="AG598" s="74" t="str">
        <f t="shared" si="57"/>
        <v xml:space="preserve"> </v>
      </c>
      <c r="AH598" t="str">
        <f>IF('Vars Master'!Z599&lt;&gt;"",'Vars Master'!Z599,"")</f>
        <v/>
      </c>
      <c r="AI598" t="str">
        <f>IF('Vars Master'!AC599&lt;&gt;"",'Vars Master'!AA599,"")</f>
        <v/>
      </c>
      <c r="AJ598" s="73" t="str">
        <f>IF('Vars Master'!AC599&lt;&gt;"",'Vars Master'!AB599,"")</f>
        <v/>
      </c>
      <c r="AK598" t="s">
        <v>358</v>
      </c>
      <c r="AM598" t="str">
        <f>IF('Vars Master'!AC599&lt;&gt;"",'Vars Master'!AC599,"")</f>
        <v/>
      </c>
      <c r="AN598" s="74" t="str">
        <f t="shared" si="59"/>
        <v xml:space="preserve"> </v>
      </c>
      <c r="AO598" t="str">
        <f>IF('Vars Master'!AE599&lt;&gt;"",'Vars Master'!AE599,"")</f>
        <v/>
      </c>
      <c r="AP598" s="164" t="s">
        <v>358</v>
      </c>
      <c r="AQ598" s="164" t="s">
        <v>358</v>
      </c>
      <c r="AR598" s="164" t="s">
        <v>358</v>
      </c>
      <c r="AS598" s="164" t="s">
        <v>358</v>
      </c>
      <c r="AT598" s="164" t="s">
        <v>358</v>
      </c>
      <c r="AU598" s="164" t="s">
        <v>358</v>
      </c>
    </row>
    <row r="599" spans="2:47" x14ac:dyDescent="0.25">
      <c r="B599" t="str">
        <f>IF('Vars Master'!D600&lt;&gt;"",'Vars Master'!B600,"")</f>
        <v/>
      </c>
      <c r="C599" s="73" t="str">
        <f>IF('Vars Master'!D600&lt;&gt;"",'Vars Master'!C600,"")</f>
        <v/>
      </c>
      <c r="D599" t="s">
        <v>358</v>
      </c>
      <c r="F599" t="str">
        <f>IF('Vars Master'!D600&lt;&gt;"",'Vars Master'!D600,"")</f>
        <v/>
      </c>
      <c r="G599" s="74" t="str">
        <f t="shared" si="54"/>
        <v xml:space="preserve"> </v>
      </c>
      <c r="I599" t="str">
        <f>IF('Vars Master'!I600&lt;&gt;"",'Vars Master'!G600,"")</f>
        <v/>
      </c>
      <c r="J599" s="73" t="str">
        <f>IF('Vars Master'!I600&lt;&gt;"",'Vars Master'!H600,"")</f>
        <v/>
      </c>
      <c r="K599" t="s">
        <v>358</v>
      </c>
      <c r="M599" t="str">
        <f>IF('Vars Master'!I600&lt;&gt;"",'Vars Master'!I600,"")</f>
        <v/>
      </c>
      <c r="N599" s="74" t="str">
        <f t="shared" si="55"/>
        <v xml:space="preserve"> </v>
      </c>
      <c r="P599" t="str">
        <f>IF('Vars Master'!N600&lt;&gt;"",'Vars Master'!L600,"")</f>
        <v/>
      </c>
      <c r="Q599" s="73" t="str">
        <f>IF('Vars Master'!N600&lt;&gt;"",'Vars Master'!M600,"")</f>
        <v/>
      </c>
      <c r="R599" t="s">
        <v>358</v>
      </c>
      <c r="T599" t="str">
        <f>IF('Vars Master'!N600&lt;&gt;"",'Vars Master'!N600,"")</f>
        <v/>
      </c>
      <c r="U599" s="74" t="str">
        <f t="shared" si="56"/>
        <v xml:space="preserve"> </v>
      </c>
      <c r="W599" t="str">
        <f>IF('Vars Master'!S600&lt;&gt;"",'Vars Master'!Q600,"")</f>
        <v/>
      </c>
      <c r="X599" s="73" t="str">
        <f>IF('Vars Master'!S600&lt;&gt;"",'Vars Master'!R600,"")</f>
        <v/>
      </c>
      <c r="Y599" t="s">
        <v>358</v>
      </c>
      <c r="AA599" t="str">
        <f>IF('Vars Master'!S600&lt;&gt;"",'Vars Master'!S600,"")</f>
        <v/>
      </c>
      <c r="AB599" s="74" t="str">
        <f t="shared" si="58"/>
        <v xml:space="preserve"> </v>
      </c>
      <c r="AD599" t="str">
        <f>IF('Vars Master'!X600&lt;&gt;"",'Vars Master'!V600,"")</f>
        <v/>
      </c>
      <c r="AE599" s="73" t="str">
        <f>IF('Vars Master'!X600&lt;&gt;"",'Vars Master'!W600,"")</f>
        <v/>
      </c>
      <c r="AF599" t="str">
        <f>IF('Vars Master'!X600&lt;&gt;"",'Vars Master'!X600,"")</f>
        <v/>
      </c>
      <c r="AG599" s="74" t="str">
        <f t="shared" si="57"/>
        <v xml:space="preserve"> </v>
      </c>
      <c r="AH599" t="str">
        <f>IF('Vars Master'!Z600&lt;&gt;"",'Vars Master'!Z600,"")</f>
        <v/>
      </c>
      <c r="AI599" t="str">
        <f>IF('Vars Master'!AC600&lt;&gt;"",'Vars Master'!AA600,"")</f>
        <v/>
      </c>
      <c r="AJ599" s="73" t="str">
        <f>IF('Vars Master'!AC600&lt;&gt;"",'Vars Master'!AB600,"")</f>
        <v/>
      </c>
      <c r="AK599" t="s">
        <v>358</v>
      </c>
      <c r="AM599" t="str">
        <f>IF('Vars Master'!AC600&lt;&gt;"",'Vars Master'!AC600,"")</f>
        <v/>
      </c>
      <c r="AN599" s="74" t="str">
        <f t="shared" si="59"/>
        <v xml:space="preserve"> </v>
      </c>
      <c r="AO599" t="str">
        <f>IF('Vars Master'!AE600&lt;&gt;"",'Vars Master'!AE600,"")</f>
        <v/>
      </c>
      <c r="AP599" s="164" t="s">
        <v>358</v>
      </c>
      <c r="AQ599" s="164" t="s">
        <v>358</v>
      </c>
      <c r="AR599" s="164" t="s">
        <v>358</v>
      </c>
      <c r="AS599" s="164" t="s">
        <v>358</v>
      </c>
      <c r="AT599" s="164" t="s">
        <v>358</v>
      </c>
      <c r="AU599" s="164" t="s">
        <v>358</v>
      </c>
    </row>
    <row r="600" spans="2:47" x14ac:dyDescent="0.25">
      <c r="B600" t="str">
        <f>IF('Vars Master'!D601&lt;&gt;"",'Vars Master'!B601,"")</f>
        <v/>
      </c>
      <c r="C600" s="73" t="str">
        <f>IF('Vars Master'!D601&lt;&gt;"",'Vars Master'!C601,"")</f>
        <v/>
      </c>
      <c r="D600" t="s">
        <v>358</v>
      </c>
      <c r="F600" t="str">
        <f>IF('Vars Master'!D601&lt;&gt;"",'Vars Master'!D601,"")</f>
        <v/>
      </c>
      <c r="G600" s="74" t="str">
        <f t="shared" si="54"/>
        <v xml:space="preserve"> </v>
      </c>
      <c r="I600" t="str">
        <f>IF('Vars Master'!I601&lt;&gt;"",'Vars Master'!G601,"")</f>
        <v/>
      </c>
      <c r="J600" s="73" t="str">
        <f>IF('Vars Master'!I601&lt;&gt;"",'Vars Master'!H601,"")</f>
        <v/>
      </c>
      <c r="K600" t="s">
        <v>358</v>
      </c>
      <c r="M600" t="str">
        <f>IF('Vars Master'!I601&lt;&gt;"",'Vars Master'!I601,"")</f>
        <v/>
      </c>
      <c r="N600" s="74" t="str">
        <f t="shared" si="55"/>
        <v xml:space="preserve"> </v>
      </c>
      <c r="P600" t="str">
        <f>IF('Vars Master'!N601&lt;&gt;"",'Vars Master'!L601,"")</f>
        <v/>
      </c>
      <c r="Q600" s="73" t="str">
        <f>IF('Vars Master'!N601&lt;&gt;"",'Vars Master'!M601,"")</f>
        <v/>
      </c>
      <c r="R600" t="s">
        <v>358</v>
      </c>
      <c r="T600" t="str">
        <f>IF('Vars Master'!N601&lt;&gt;"",'Vars Master'!N601,"")</f>
        <v/>
      </c>
      <c r="U600" s="74" t="str">
        <f t="shared" si="56"/>
        <v xml:space="preserve"> </v>
      </c>
      <c r="W600" t="str">
        <f>IF('Vars Master'!S601&lt;&gt;"",'Vars Master'!Q601,"")</f>
        <v/>
      </c>
      <c r="X600" s="73" t="str">
        <f>IF('Vars Master'!S601&lt;&gt;"",'Vars Master'!R601,"")</f>
        <v/>
      </c>
      <c r="Y600" t="s">
        <v>358</v>
      </c>
      <c r="AA600" t="str">
        <f>IF('Vars Master'!S601&lt;&gt;"",'Vars Master'!S601,"")</f>
        <v/>
      </c>
      <c r="AB600" s="74" t="str">
        <f t="shared" si="58"/>
        <v xml:space="preserve"> </v>
      </c>
      <c r="AD600" t="str">
        <f>IF('Vars Master'!X601&lt;&gt;"",'Vars Master'!V601,"")</f>
        <v/>
      </c>
      <c r="AE600" s="73" t="str">
        <f>IF('Vars Master'!X601&lt;&gt;"",'Vars Master'!W601,"")</f>
        <v/>
      </c>
      <c r="AF600" t="str">
        <f>IF('Vars Master'!X601&lt;&gt;"",'Vars Master'!X601,"")</f>
        <v/>
      </c>
      <c r="AG600" s="74" t="str">
        <f t="shared" si="57"/>
        <v xml:space="preserve"> </v>
      </c>
      <c r="AH600" t="str">
        <f>IF('Vars Master'!Z601&lt;&gt;"",'Vars Master'!Z601,"")</f>
        <v/>
      </c>
      <c r="AI600" t="str">
        <f>IF('Vars Master'!AC601&lt;&gt;"",'Vars Master'!AA601,"")</f>
        <v/>
      </c>
      <c r="AJ600" s="73" t="str">
        <f>IF('Vars Master'!AC601&lt;&gt;"",'Vars Master'!AB601,"")</f>
        <v/>
      </c>
      <c r="AK600" t="s">
        <v>358</v>
      </c>
      <c r="AM600" t="str">
        <f>IF('Vars Master'!AC601&lt;&gt;"",'Vars Master'!AC601,"")</f>
        <v/>
      </c>
      <c r="AN600" s="74" t="str">
        <f t="shared" si="59"/>
        <v xml:space="preserve"> </v>
      </c>
      <c r="AO600" t="str">
        <f>IF('Vars Master'!AE601&lt;&gt;"",'Vars Master'!AE601,"")</f>
        <v/>
      </c>
      <c r="AP600" s="164" t="s">
        <v>358</v>
      </c>
      <c r="AQ600" s="164" t="s">
        <v>358</v>
      </c>
      <c r="AR600" s="164" t="s">
        <v>358</v>
      </c>
      <c r="AS600" s="164" t="s">
        <v>358</v>
      </c>
      <c r="AT600" s="164" t="s">
        <v>358</v>
      </c>
      <c r="AU600" s="164" t="s">
        <v>358</v>
      </c>
    </row>
    <row r="601" spans="2:47" x14ac:dyDescent="0.25">
      <c r="B601" t="str">
        <f>IF('Vars Master'!D602&lt;&gt;"",'Vars Master'!B602,"")</f>
        <v>B</v>
      </c>
      <c r="C601" s="73">
        <f>IF('Vars Master'!D602&lt;&gt;"",'Vars Master'!C602,"")</f>
        <v>600</v>
      </c>
      <c r="D601" t="s">
        <v>358</v>
      </c>
      <c r="F601" t="str">
        <f>IF('Vars Master'!D602&lt;&gt;"",'Vars Master'!D602,"")</f>
        <v>pd1SubType</v>
      </c>
      <c r="G601" s="74" t="str">
        <f t="shared" si="54"/>
        <v>B600 pd1SubType</v>
      </c>
      <c r="I601" t="str">
        <f>IF('Vars Master'!I602&lt;&gt;"",'Vars Master'!G602,"")</f>
        <v>I</v>
      </c>
      <c r="J601" s="73">
        <f>IF('Vars Master'!I602&lt;&gt;"",'Vars Master'!H602,"")</f>
        <v>600</v>
      </c>
      <c r="K601" t="s">
        <v>358</v>
      </c>
      <c r="M601" t="str">
        <f>IF('Vars Master'!I602&lt;&gt;"",'Vars Master'!I602,"")</f>
        <v>pd1Product_ID</v>
      </c>
      <c r="N601" s="74" t="str">
        <f t="shared" si="55"/>
        <v>I600 pd1Product_ID</v>
      </c>
      <c r="P601" t="str">
        <f>IF('Vars Master'!N602&lt;&gt;"",'Vars Master'!L602,"")</f>
        <v>D</v>
      </c>
      <c r="Q601" s="73">
        <f>IF('Vars Master'!N602&lt;&gt;"",'Vars Master'!M602,"")</f>
        <v>600</v>
      </c>
      <c r="R601" t="s">
        <v>358</v>
      </c>
      <c r="T601" t="str">
        <f>IF('Vars Master'!N602&lt;&gt;"",'Vars Master'!N602,"")</f>
        <v>pd1_Prod_Width</v>
      </c>
      <c r="U601" s="74" t="str">
        <f t="shared" si="56"/>
        <v>D600 pd1_Prod_Width</v>
      </c>
      <c r="W601" t="str">
        <f>IF('Vars Master'!S602&lt;&gt;"",'Vars Master'!Q602,"")</f>
        <v>R</v>
      </c>
      <c r="X601" s="73">
        <f>IF('Vars Master'!S602&lt;&gt;"",'Vars Master'!R602,"")</f>
        <v>600</v>
      </c>
      <c r="Y601" t="s">
        <v>358</v>
      </c>
      <c r="AA601" t="str">
        <f>IF('Vars Master'!S602&lt;&gt;"",'Vars Master'!S602,"")</f>
        <v>pd1Prd_Weight</v>
      </c>
      <c r="AB601" s="74" t="str">
        <f t="shared" si="58"/>
        <v>R600 pd1Prd_Weight</v>
      </c>
      <c r="AD601" t="str">
        <f>IF('Vars Master'!X602&lt;&gt;"",'Vars Master'!V602,"")</f>
        <v>S</v>
      </c>
      <c r="AE601" s="73">
        <f>IF('Vars Master'!X602&lt;&gt;"",'Vars Master'!W602,"")</f>
        <v>200</v>
      </c>
      <c r="AF601" t="str">
        <f>IF('Vars Master'!X602&lt;&gt;"",'Vars Master'!X602,"")</f>
        <v>pd1Product_IDstr</v>
      </c>
      <c r="AG601" s="74" t="str">
        <f t="shared" si="57"/>
        <v>S200 pd1Product_IDstr</v>
      </c>
      <c r="AH601" t="str">
        <f>IF('Vars Master'!Z602&lt;&gt;"",'Vars Master'!Z602,"")</f>
        <v/>
      </c>
      <c r="AI601" t="str">
        <f>IF('Vars Master'!AC602&lt;&gt;"",'Vars Master'!AA602,"")</f>
        <v>P</v>
      </c>
      <c r="AJ601" s="73">
        <f>IF('Vars Master'!AC602&lt;&gt;"",'Vars Master'!AB602,"")</f>
        <v>600</v>
      </c>
      <c r="AK601" t="s">
        <v>358</v>
      </c>
      <c r="AM601" t="str">
        <f>IF('Vars Master'!AC602&lt;&gt;"",'Vars Master'!AC602,"")</f>
        <v>pd1FrmLiveOffset</v>
      </c>
      <c r="AN601" s="74" t="str">
        <f t="shared" si="59"/>
        <v>P600 pd1FrmLiveOffset</v>
      </c>
      <c r="AO601" t="str">
        <f>IF('Vars Master'!AE602&lt;&gt;"",'Vars Master'!AE602,"")</f>
        <v/>
      </c>
      <c r="AP601" s="164" t="s">
        <v>358</v>
      </c>
      <c r="AQ601" s="164" t="s">
        <v>358</v>
      </c>
      <c r="AR601" s="164" t="s">
        <v>358</v>
      </c>
      <c r="AS601" s="164" t="s">
        <v>358</v>
      </c>
      <c r="AT601" s="164" t="s">
        <v>358</v>
      </c>
      <c r="AU601" s="164" t="s">
        <v>358</v>
      </c>
    </row>
    <row r="602" spans="2:47" x14ac:dyDescent="0.25">
      <c r="B602" t="str">
        <f>IF('Vars Master'!D603&lt;&gt;"",'Vars Master'!B603,"")</f>
        <v>B</v>
      </c>
      <c r="C602" s="73">
        <f>IF('Vars Master'!D603&lt;&gt;"",'Vars Master'!C603,"")</f>
        <v>601</v>
      </c>
      <c r="D602" t="s">
        <v>358</v>
      </c>
      <c r="F602" t="str">
        <f>IF('Vars Master'!D603&lt;&gt;"",'Vars Master'!D603,"")</f>
        <v>pd1SensorOption</v>
      </c>
      <c r="G602" s="74" t="str">
        <f t="shared" si="54"/>
        <v>B601 pd1SensorOption</v>
      </c>
      <c r="I602" t="str">
        <f>IF('Vars Master'!I603&lt;&gt;"",'Vars Master'!G603,"")</f>
        <v>I</v>
      </c>
      <c r="J602" s="73">
        <f>IF('Vars Master'!I603&lt;&gt;"",'Vars Master'!H603,"")</f>
        <v>601</v>
      </c>
      <c r="K602" t="s">
        <v>358</v>
      </c>
      <c r="M602" t="str">
        <f>IF('Vars Master'!I603&lt;&gt;"",'Vars Master'!I603,"")</f>
        <v>pd1Pick_Time</v>
      </c>
      <c r="N602" s="74" t="str">
        <f t="shared" si="55"/>
        <v>I601 pd1Pick_Time</v>
      </c>
      <c r="P602" t="str">
        <f>IF('Vars Master'!N603&lt;&gt;"",'Vars Master'!L603,"")</f>
        <v>D</v>
      </c>
      <c r="Q602" s="73">
        <f>IF('Vars Master'!N603&lt;&gt;"",'Vars Master'!M603,"")</f>
        <v>601</v>
      </c>
      <c r="R602" t="s">
        <v>358</v>
      </c>
      <c r="T602" t="str">
        <f>IF('Vars Master'!N603&lt;&gt;"",'Vars Master'!N603,"")</f>
        <v>pd1Prod_Lenght</v>
      </c>
      <c r="U602" s="74" t="str">
        <f t="shared" si="56"/>
        <v>D601 pd1Prod_Lenght</v>
      </c>
      <c r="W602" t="str">
        <f>IF('Vars Master'!S603&lt;&gt;"",'Vars Master'!Q603,"")</f>
        <v/>
      </c>
      <c r="X602" s="73" t="str">
        <f>IF('Vars Master'!S603&lt;&gt;"",'Vars Master'!R603,"")</f>
        <v/>
      </c>
      <c r="Y602" t="s">
        <v>358</v>
      </c>
      <c r="AA602" t="str">
        <f>IF('Vars Master'!S603&lt;&gt;"",'Vars Master'!S603,"")</f>
        <v/>
      </c>
      <c r="AB602" s="74" t="str">
        <f t="shared" si="58"/>
        <v xml:space="preserve"> </v>
      </c>
      <c r="AD602" t="str">
        <f>IF('Vars Master'!X603&lt;&gt;"",'Vars Master'!V603,"")</f>
        <v/>
      </c>
      <c r="AE602" s="73" t="str">
        <f>IF('Vars Master'!X603&lt;&gt;"",'Vars Master'!W603,"")</f>
        <v/>
      </c>
      <c r="AF602" t="str">
        <f>IF('Vars Master'!X603&lt;&gt;"",'Vars Master'!X603,"")</f>
        <v/>
      </c>
      <c r="AG602" s="74" t="str">
        <f t="shared" si="57"/>
        <v xml:space="preserve"> </v>
      </c>
      <c r="AH602" t="str">
        <f>IF('Vars Master'!Z603&lt;&gt;"",'Vars Master'!Z603,"")</f>
        <v/>
      </c>
      <c r="AI602" t="str">
        <f>IF('Vars Master'!AC603&lt;&gt;"",'Vars Master'!AA603,"")</f>
        <v>P</v>
      </c>
      <c r="AJ602" s="73">
        <f>IF('Vars Master'!AC603&lt;&gt;"",'Vars Master'!AB603,"")</f>
        <v>601</v>
      </c>
      <c r="AK602" t="s">
        <v>358</v>
      </c>
      <c r="AM602" t="str">
        <f>IF('Vars Master'!AC603&lt;&gt;"",'Vars Master'!AC603,"")</f>
        <v>pd1FrameShift</v>
      </c>
      <c r="AN602" s="74" t="str">
        <f t="shared" si="59"/>
        <v>P601 pd1FrameShift</v>
      </c>
      <c r="AO602" t="str">
        <f>IF('Vars Master'!AE603&lt;&gt;"",'Vars Master'!AE603,"")</f>
        <v/>
      </c>
      <c r="AP602" s="164" t="s">
        <v>358</v>
      </c>
      <c r="AQ602" s="164" t="s">
        <v>358</v>
      </c>
      <c r="AR602" s="164" t="s">
        <v>358</v>
      </c>
      <c r="AS602" s="164" t="s">
        <v>358</v>
      </c>
      <c r="AT602" s="164" t="s">
        <v>358</v>
      </c>
      <c r="AU602" s="164" t="s">
        <v>358</v>
      </c>
    </row>
    <row r="603" spans="2:47" x14ac:dyDescent="0.25">
      <c r="B603" t="str">
        <f>IF('Vars Master'!D604&lt;&gt;"",'Vars Master'!B604,"")</f>
        <v/>
      </c>
      <c r="C603" s="73" t="str">
        <f>IF('Vars Master'!D604&lt;&gt;"",'Vars Master'!C604,"")</f>
        <v/>
      </c>
      <c r="D603" t="s">
        <v>358</v>
      </c>
      <c r="F603" t="str">
        <f>IF('Vars Master'!D604&lt;&gt;"",'Vars Master'!D604,"")</f>
        <v/>
      </c>
      <c r="G603" s="74" t="str">
        <f t="shared" si="54"/>
        <v xml:space="preserve"> </v>
      </c>
      <c r="I603" t="str">
        <f>IF('Vars Master'!I604&lt;&gt;"",'Vars Master'!G604,"")</f>
        <v>I</v>
      </c>
      <c r="J603" s="73">
        <f>IF('Vars Master'!I604&lt;&gt;"",'Vars Master'!H604,"")</f>
        <v>602</v>
      </c>
      <c r="K603" t="s">
        <v>358</v>
      </c>
      <c r="M603" t="str">
        <f>IF('Vars Master'!I604&lt;&gt;"",'Vars Master'!I604,"")</f>
        <v>pd1Place_Time</v>
      </c>
      <c r="N603" s="74" t="str">
        <f t="shared" si="55"/>
        <v>I602 pd1Place_Time</v>
      </c>
      <c r="P603" t="str">
        <f>IF('Vars Master'!N604&lt;&gt;"",'Vars Master'!L604,"")</f>
        <v>D</v>
      </c>
      <c r="Q603" s="73">
        <f>IF('Vars Master'!N604&lt;&gt;"",'Vars Master'!M604,"")</f>
        <v>602</v>
      </c>
      <c r="R603" t="s">
        <v>358</v>
      </c>
      <c r="T603" t="str">
        <f>IF('Vars Master'!N604&lt;&gt;"",'Vars Master'!N604,"")</f>
        <v>pd1Prod_Height</v>
      </c>
      <c r="U603" s="74" t="str">
        <f t="shared" si="56"/>
        <v>D602 pd1Prod_Height</v>
      </c>
      <c r="W603" t="str">
        <f>IF('Vars Master'!S604&lt;&gt;"",'Vars Master'!Q604,"")</f>
        <v/>
      </c>
      <c r="X603" s="73" t="str">
        <f>IF('Vars Master'!S604&lt;&gt;"",'Vars Master'!R604,"")</f>
        <v/>
      </c>
      <c r="Y603" t="s">
        <v>358</v>
      </c>
      <c r="AA603" t="str">
        <f>IF('Vars Master'!S604&lt;&gt;"",'Vars Master'!S604,"")</f>
        <v/>
      </c>
      <c r="AB603" s="74" t="str">
        <f t="shared" si="58"/>
        <v xml:space="preserve"> </v>
      </c>
      <c r="AD603" t="str">
        <f>IF('Vars Master'!X604&lt;&gt;"",'Vars Master'!V604,"")</f>
        <v/>
      </c>
      <c r="AE603" s="73" t="str">
        <f>IF('Vars Master'!X604&lt;&gt;"",'Vars Master'!W604,"")</f>
        <v/>
      </c>
      <c r="AF603" t="str">
        <f>IF('Vars Master'!X604&lt;&gt;"",'Vars Master'!X604,"")</f>
        <v/>
      </c>
      <c r="AG603" s="74" t="str">
        <f t="shared" si="57"/>
        <v xml:space="preserve"> </v>
      </c>
      <c r="AH603" t="str">
        <f>IF('Vars Master'!Z604&lt;&gt;"",'Vars Master'!Z604,"")</f>
        <v/>
      </c>
      <c r="AI603" t="str">
        <f>IF('Vars Master'!AC604&lt;&gt;"",'Vars Master'!AA604,"")</f>
        <v/>
      </c>
      <c r="AJ603" s="73" t="str">
        <f>IF('Vars Master'!AC604&lt;&gt;"",'Vars Master'!AB604,"")</f>
        <v/>
      </c>
      <c r="AK603" t="s">
        <v>358</v>
      </c>
      <c r="AM603" t="str">
        <f>IF('Vars Master'!AC604&lt;&gt;"",'Vars Master'!AC604,"")</f>
        <v/>
      </c>
      <c r="AN603" s="74" t="str">
        <f t="shared" si="59"/>
        <v xml:space="preserve"> </v>
      </c>
      <c r="AO603" t="str">
        <f>IF('Vars Master'!AE604&lt;&gt;"",'Vars Master'!AE604,"")</f>
        <v/>
      </c>
      <c r="AP603" s="164" t="s">
        <v>358</v>
      </c>
      <c r="AQ603" s="164" t="s">
        <v>358</v>
      </c>
      <c r="AR603" s="164" t="s">
        <v>358</v>
      </c>
      <c r="AS603" s="164" t="s">
        <v>358</v>
      </c>
      <c r="AT603" s="164" t="s">
        <v>358</v>
      </c>
      <c r="AU603" s="164" t="s">
        <v>358</v>
      </c>
    </row>
    <row r="604" spans="2:47" x14ac:dyDescent="0.25">
      <c r="B604" t="str">
        <f>IF('Vars Master'!D605&lt;&gt;"",'Vars Master'!B605,"")</f>
        <v/>
      </c>
      <c r="C604" s="73" t="str">
        <f>IF('Vars Master'!D605&lt;&gt;"",'Vars Master'!C605,"")</f>
        <v/>
      </c>
      <c r="D604" t="s">
        <v>358</v>
      </c>
      <c r="F604" t="str">
        <f>IF('Vars Master'!D605&lt;&gt;"",'Vars Master'!D605,"")</f>
        <v/>
      </c>
      <c r="G604" s="74" t="str">
        <f t="shared" si="54"/>
        <v xml:space="preserve"> </v>
      </c>
      <c r="I604" t="str">
        <f>IF('Vars Master'!I605&lt;&gt;"",'Vars Master'!G605,"")</f>
        <v>I</v>
      </c>
      <c r="J604" s="73">
        <f>IF('Vars Master'!I605&lt;&gt;"",'Vars Master'!H605,"")</f>
        <v>603</v>
      </c>
      <c r="K604" t="s">
        <v>358</v>
      </c>
      <c r="M604" t="str">
        <f>IF('Vars Master'!I605&lt;&gt;"",'Vars Master'!I605,"")</f>
        <v>pd1ProdAccel%</v>
      </c>
      <c r="N604" s="74" t="str">
        <f t="shared" si="55"/>
        <v>I603 pd1ProdAccel%</v>
      </c>
      <c r="P604" t="str">
        <f>IF('Vars Master'!N605&lt;&gt;"",'Vars Master'!L605,"")</f>
        <v>D</v>
      </c>
      <c r="Q604" s="73">
        <f>IF('Vars Master'!N605&lt;&gt;"",'Vars Master'!M605,"")</f>
        <v>603</v>
      </c>
      <c r="R604" t="s">
        <v>358</v>
      </c>
      <c r="T604" t="str">
        <f>IF('Vars Master'!N605&lt;&gt;"",'Vars Master'!N605,"")</f>
        <v>pd1Prod_Adj_Ht</v>
      </c>
      <c r="U604" s="74" t="str">
        <f t="shared" si="56"/>
        <v>D603 pd1Prod_Adj_Ht</v>
      </c>
      <c r="W604" t="str">
        <f>IF('Vars Master'!S605&lt;&gt;"",'Vars Master'!Q605,"")</f>
        <v>R</v>
      </c>
      <c r="X604" s="73">
        <f>IF('Vars Master'!S605&lt;&gt;"",'Vars Master'!R605,"")</f>
        <v>603</v>
      </c>
      <c r="Y604" t="s">
        <v>358</v>
      </c>
      <c r="AA604" t="str">
        <f>IF('Vars Master'!S605&lt;&gt;"",'Vars Master'!S605,"")</f>
        <v>pd1Prd_Ht_adj</v>
      </c>
      <c r="AB604" s="74" t="str">
        <f t="shared" si="58"/>
        <v>R603 pd1Prd_Ht_adj</v>
      </c>
      <c r="AD604" t="str">
        <f>IF('Vars Master'!X605&lt;&gt;"",'Vars Master'!V605,"")</f>
        <v/>
      </c>
      <c r="AE604" s="73" t="str">
        <f>IF('Vars Master'!X605&lt;&gt;"",'Vars Master'!W605,"")</f>
        <v/>
      </c>
      <c r="AF604" t="str">
        <f>IF('Vars Master'!X605&lt;&gt;"",'Vars Master'!X605,"")</f>
        <v/>
      </c>
      <c r="AG604" s="74" t="str">
        <f t="shared" si="57"/>
        <v xml:space="preserve"> </v>
      </c>
      <c r="AH604" t="str">
        <f>IF('Vars Master'!Z605&lt;&gt;"",'Vars Master'!Z605,"")</f>
        <v/>
      </c>
      <c r="AI604" t="str">
        <f>IF('Vars Master'!AC605&lt;&gt;"",'Vars Master'!AA605,"")</f>
        <v/>
      </c>
      <c r="AJ604" s="73" t="str">
        <f>IF('Vars Master'!AC605&lt;&gt;"",'Vars Master'!AB605,"")</f>
        <v/>
      </c>
      <c r="AK604" t="s">
        <v>358</v>
      </c>
      <c r="AM604" t="str">
        <f>IF('Vars Master'!AC605&lt;&gt;"",'Vars Master'!AC605,"")</f>
        <v/>
      </c>
      <c r="AN604" s="74" t="str">
        <f t="shared" si="59"/>
        <v xml:space="preserve"> </v>
      </c>
      <c r="AO604" t="str">
        <f>IF('Vars Master'!AE605&lt;&gt;"",'Vars Master'!AE605,"")</f>
        <v/>
      </c>
      <c r="AP604" s="164" t="s">
        <v>358</v>
      </c>
      <c r="AQ604" s="164" t="s">
        <v>358</v>
      </c>
      <c r="AR604" s="164" t="s">
        <v>358</v>
      </c>
      <c r="AS604" s="164" t="s">
        <v>358</v>
      </c>
      <c r="AT604" s="164" t="s">
        <v>358</v>
      </c>
      <c r="AU604" s="164" t="s">
        <v>358</v>
      </c>
    </row>
    <row r="605" spans="2:47" x14ac:dyDescent="0.25">
      <c r="B605" t="str">
        <f>IF('Vars Master'!D606&lt;&gt;"",'Vars Master'!B606,"")</f>
        <v/>
      </c>
      <c r="C605" s="73" t="str">
        <f>IF('Vars Master'!D606&lt;&gt;"",'Vars Master'!C606,"")</f>
        <v/>
      </c>
      <c r="D605" t="s">
        <v>358</v>
      </c>
      <c r="F605" t="str">
        <f>IF('Vars Master'!D606&lt;&gt;"",'Vars Master'!D606,"")</f>
        <v/>
      </c>
      <c r="G605" s="74" t="str">
        <f t="shared" si="54"/>
        <v xml:space="preserve"> </v>
      </c>
      <c r="I605" t="str">
        <f>IF('Vars Master'!I606&lt;&gt;"",'Vars Master'!G606,"")</f>
        <v>I</v>
      </c>
      <c r="J605" s="73">
        <f>IF('Vars Master'!I606&lt;&gt;"",'Vars Master'!H606,"")</f>
        <v>604</v>
      </c>
      <c r="K605" t="s">
        <v>358</v>
      </c>
      <c r="M605" t="str">
        <f>IF('Vars Master'!I606&lt;&gt;"",'Vars Master'!I606,"")</f>
        <v>pd1ProdVelocity%</v>
      </c>
      <c r="N605" s="74" t="str">
        <f t="shared" si="55"/>
        <v>I604 pd1ProdVelocity%</v>
      </c>
      <c r="P605" t="str">
        <f>IF('Vars Master'!N606&lt;&gt;"",'Vars Master'!L606,"")</f>
        <v/>
      </c>
      <c r="Q605" s="73" t="str">
        <f>IF('Vars Master'!N606&lt;&gt;"",'Vars Master'!M606,"")</f>
        <v/>
      </c>
      <c r="R605" t="s">
        <v>358</v>
      </c>
      <c r="T605" t="str">
        <f>IF('Vars Master'!N606&lt;&gt;"",'Vars Master'!N606,"")</f>
        <v/>
      </c>
      <c r="U605" s="74" t="str">
        <f t="shared" si="56"/>
        <v xml:space="preserve"> </v>
      </c>
      <c r="W605" t="str">
        <f>IF('Vars Master'!S606&lt;&gt;"",'Vars Master'!Q606,"")</f>
        <v/>
      </c>
      <c r="X605" s="73" t="str">
        <f>IF('Vars Master'!S606&lt;&gt;"",'Vars Master'!R606,"")</f>
        <v/>
      </c>
      <c r="Y605" t="s">
        <v>358</v>
      </c>
      <c r="AA605" t="str">
        <f>IF('Vars Master'!S606&lt;&gt;"",'Vars Master'!S606,"")</f>
        <v/>
      </c>
      <c r="AB605" s="74" t="str">
        <f t="shared" si="58"/>
        <v xml:space="preserve"> </v>
      </c>
      <c r="AD605" t="str">
        <f>IF('Vars Master'!X606&lt;&gt;"",'Vars Master'!V606,"")</f>
        <v/>
      </c>
      <c r="AE605" s="73" t="str">
        <f>IF('Vars Master'!X606&lt;&gt;"",'Vars Master'!W606,"")</f>
        <v/>
      </c>
      <c r="AF605" t="str">
        <f>IF('Vars Master'!X606&lt;&gt;"",'Vars Master'!X606,"")</f>
        <v/>
      </c>
      <c r="AG605" s="74" t="str">
        <f t="shared" si="57"/>
        <v xml:space="preserve"> </v>
      </c>
      <c r="AH605" t="str">
        <f>IF('Vars Master'!Z606&lt;&gt;"",'Vars Master'!Z606,"")</f>
        <v/>
      </c>
      <c r="AI605" t="str">
        <f>IF('Vars Master'!AC606&lt;&gt;"",'Vars Master'!AA606,"")</f>
        <v/>
      </c>
      <c r="AJ605" s="73" t="str">
        <f>IF('Vars Master'!AC606&lt;&gt;"",'Vars Master'!AB606,"")</f>
        <v/>
      </c>
      <c r="AK605" t="s">
        <v>358</v>
      </c>
      <c r="AM605" t="str">
        <f>IF('Vars Master'!AC606&lt;&gt;"",'Vars Master'!AC606,"")</f>
        <v/>
      </c>
      <c r="AN605" s="74" t="str">
        <f t="shared" si="59"/>
        <v xml:space="preserve"> </v>
      </c>
      <c r="AO605" t="str">
        <f>IF('Vars Master'!AE606&lt;&gt;"",'Vars Master'!AE606,"")</f>
        <v/>
      </c>
      <c r="AP605" s="164" t="s">
        <v>358</v>
      </c>
      <c r="AQ605" s="164" t="s">
        <v>358</v>
      </c>
      <c r="AR605" s="164" t="s">
        <v>358</v>
      </c>
      <c r="AS605" s="164" t="s">
        <v>358</v>
      </c>
      <c r="AT605" s="164" t="s">
        <v>358</v>
      </c>
      <c r="AU605" s="164" t="s">
        <v>358</v>
      </c>
    </row>
    <row r="606" spans="2:47" x14ac:dyDescent="0.25">
      <c r="B606" t="str">
        <f>IF('Vars Master'!D607&lt;&gt;"",'Vars Master'!B607,"")</f>
        <v/>
      </c>
      <c r="C606" s="73" t="str">
        <f>IF('Vars Master'!D607&lt;&gt;"",'Vars Master'!C607,"")</f>
        <v/>
      </c>
      <c r="D606" t="s">
        <v>358</v>
      </c>
      <c r="F606" t="str">
        <f>IF('Vars Master'!D607&lt;&gt;"",'Vars Master'!D607,"")</f>
        <v/>
      </c>
      <c r="G606" s="74" t="str">
        <f t="shared" si="54"/>
        <v xml:space="preserve"> </v>
      </c>
      <c r="I606" t="str">
        <f>IF('Vars Master'!I607&lt;&gt;"",'Vars Master'!G607,"")</f>
        <v>I</v>
      </c>
      <c r="J606" s="73">
        <f>IF('Vars Master'!I607&lt;&gt;"",'Vars Master'!H607,"")</f>
        <v>605</v>
      </c>
      <c r="K606" t="s">
        <v>358</v>
      </c>
      <c r="M606" t="str">
        <f>IF('Vars Master'!I607&lt;&gt;"",'Vars Master'!I607,"")</f>
        <v>pd1NxtSrchOffset</v>
      </c>
      <c r="N606" s="74" t="str">
        <f t="shared" si="55"/>
        <v>I605 pd1NxtSrchOffset</v>
      </c>
      <c r="P606" t="str">
        <f>IF('Vars Master'!N607&lt;&gt;"",'Vars Master'!L607,"")</f>
        <v>D</v>
      </c>
      <c r="Q606" s="73">
        <f>IF('Vars Master'!N607&lt;&gt;"",'Vars Master'!M607,"")</f>
        <v>605</v>
      </c>
      <c r="R606" t="s">
        <v>358</v>
      </c>
      <c r="T606" t="str">
        <f>IF('Vars Master'!N607&lt;&gt;"",'Vars Master'!N607,"")</f>
        <v>pd1Last_Ht</v>
      </c>
      <c r="U606" s="74" t="str">
        <f t="shared" si="56"/>
        <v>D605 pd1Last_Ht</v>
      </c>
      <c r="W606" t="str">
        <f>IF('Vars Master'!S607&lt;&gt;"",'Vars Master'!Q607,"")</f>
        <v/>
      </c>
      <c r="X606" s="73" t="str">
        <f>IF('Vars Master'!S607&lt;&gt;"",'Vars Master'!R607,"")</f>
        <v/>
      </c>
      <c r="Y606" t="s">
        <v>358</v>
      </c>
      <c r="AA606" t="str">
        <f>IF('Vars Master'!S607&lt;&gt;"",'Vars Master'!S607,"")</f>
        <v/>
      </c>
      <c r="AB606" s="74" t="str">
        <f t="shared" si="58"/>
        <v xml:space="preserve"> </v>
      </c>
      <c r="AD606" t="str">
        <f>IF('Vars Master'!X607&lt;&gt;"",'Vars Master'!V607,"")</f>
        <v/>
      </c>
      <c r="AE606" s="73" t="str">
        <f>IF('Vars Master'!X607&lt;&gt;"",'Vars Master'!W607,"")</f>
        <v/>
      </c>
      <c r="AF606" t="str">
        <f>IF('Vars Master'!X607&lt;&gt;"",'Vars Master'!X607,"")</f>
        <v/>
      </c>
      <c r="AG606" s="74" t="str">
        <f t="shared" si="57"/>
        <v xml:space="preserve"> </v>
      </c>
      <c r="AH606" t="str">
        <f>IF('Vars Master'!Z607&lt;&gt;"",'Vars Master'!Z607,"")</f>
        <v/>
      </c>
      <c r="AI606" t="str">
        <f>IF('Vars Master'!AC607&lt;&gt;"",'Vars Master'!AA607,"")</f>
        <v/>
      </c>
      <c r="AJ606" s="73" t="str">
        <f>IF('Vars Master'!AC607&lt;&gt;"",'Vars Master'!AB607,"")</f>
        <v/>
      </c>
      <c r="AK606" t="s">
        <v>358</v>
      </c>
      <c r="AM606" t="str">
        <f>IF('Vars Master'!AC607&lt;&gt;"",'Vars Master'!AC607,"")</f>
        <v/>
      </c>
      <c r="AN606" s="74" t="str">
        <f t="shared" si="59"/>
        <v xml:space="preserve"> </v>
      </c>
      <c r="AO606" t="str">
        <f>IF('Vars Master'!AE607&lt;&gt;"",'Vars Master'!AE607,"")</f>
        <v/>
      </c>
      <c r="AP606" s="164" t="s">
        <v>358</v>
      </c>
      <c r="AQ606" s="164" t="s">
        <v>358</v>
      </c>
      <c r="AR606" s="164" t="s">
        <v>358</v>
      </c>
      <c r="AS606" s="164" t="s">
        <v>358</v>
      </c>
      <c r="AT606" s="164" t="s">
        <v>358</v>
      </c>
      <c r="AU606" s="164" t="s">
        <v>358</v>
      </c>
    </row>
    <row r="607" spans="2:47" x14ac:dyDescent="0.25">
      <c r="B607" t="str">
        <f>IF('Vars Master'!D608&lt;&gt;"",'Vars Master'!B608,"")</f>
        <v/>
      </c>
      <c r="C607" s="73" t="str">
        <f>IF('Vars Master'!D608&lt;&gt;"",'Vars Master'!C608,"")</f>
        <v/>
      </c>
      <c r="D607" t="s">
        <v>358</v>
      </c>
      <c r="F607" t="str">
        <f>IF('Vars Master'!D608&lt;&gt;"",'Vars Master'!D608,"")</f>
        <v/>
      </c>
      <c r="G607" s="74" t="str">
        <f t="shared" si="54"/>
        <v xml:space="preserve"> </v>
      </c>
      <c r="I607" t="str">
        <f>IF('Vars Master'!I608&lt;&gt;"",'Vars Master'!G608,"")</f>
        <v/>
      </c>
      <c r="J607" s="73" t="str">
        <f>IF('Vars Master'!I608&lt;&gt;"",'Vars Master'!H608,"")</f>
        <v/>
      </c>
      <c r="K607" t="s">
        <v>358</v>
      </c>
      <c r="M607" t="str">
        <f>IF('Vars Master'!I608&lt;&gt;"",'Vars Master'!I608,"")</f>
        <v/>
      </c>
      <c r="N607" s="74" t="str">
        <f t="shared" si="55"/>
        <v xml:space="preserve"> </v>
      </c>
      <c r="P607" t="str">
        <f>IF('Vars Master'!N608&lt;&gt;"",'Vars Master'!L608,"")</f>
        <v>D</v>
      </c>
      <c r="Q607" s="73">
        <f>IF('Vars Master'!N608&lt;&gt;"",'Vars Master'!M608,"")</f>
        <v>606</v>
      </c>
      <c r="R607" t="s">
        <v>358</v>
      </c>
      <c r="T607" t="str">
        <f>IF('Vars Master'!N608&lt;&gt;"",'Vars Master'!N608,"")</f>
        <v>pd1Max_Ht</v>
      </c>
      <c r="U607" s="74" t="str">
        <f t="shared" si="56"/>
        <v>D606 pd1Max_Ht</v>
      </c>
      <c r="W607" t="str">
        <f>IF('Vars Master'!S608&lt;&gt;"",'Vars Master'!Q608,"")</f>
        <v/>
      </c>
      <c r="X607" s="73" t="str">
        <f>IF('Vars Master'!S608&lt;&gt;"",'Vars Master'!R608,"")</f>
        <v/>
      </c>
      <c r="Y607" t="s">
        <v>358</v>
      </c>
      <c r="AA607" t="str">
        <f>IF('Vars Master'!S608&lt;&gt;"",'Vars Master'!S608,"")</f>
        <v/>
      </c>
      <c r="AB607" s="74" t="str">
        <f t="shared" si="58"/>
        <v xml:space="preserve"> </v>
      </c>
      <c r="AD607" t="str">
        <f>IF('Vars Master'!X608&lt;&gt;"",'Vars Master'!V608,"")</f>
        <v/>
      </c>
      <c r="AE607" s="73" t="str">
        <f>IF('Vars Master'!X608&lt;&gt;"",'Vars Master'!W608,"")</f>
        <v/>
      </c>
      <c r="AF607" t="str">
        <f>IF('Vars Master'!X608&lt;&gt;"",'Vars Master'!X608,"")</f>
        <v/>
      </c>
      <c r="AG607" s="74" t="str">
        <f t="shared" si="57"/>
        <v xml:space="preserve"> </v>
      </c>
      <c r="AH607" t="str">
        <f>IF('Vars Master'!Z608&lt;&gt;"",'Vars Master'!Z608,"")</f>
        <v/>
      </c>
      <c r="AI607" t="str">
        <f>IF('Vars Master'!AC608&lt;&gt;"",'Vars Master'!AA608,"")</f>
        <v/>
      </c>
      <c r="AJ607" s="73" t="str">
        <f>IF('Vars Master'!AC608&lt;&gt;"",'Vars Master'!AB608,"")</f>
        <v/>
      </c>
      <c r="AK607" t="s">
        <v>358</v>
      </c>
      <c r="AM607" t="str">
        <f>IF('Vars Master'!AC608&lt;&gt;"",'Vars Master'!AC608,"")</f>
        <v/>
      </c>
      <c r="AN607" s="74" t="str">
        <f t="shared" si="59"/>
        <v xml:space="preserve"> </v>
      </c>
      <c r="AO607" t="str">
        <f>IF('Vars Master'!AE608&lt;&gt;"",'Vars Master'!AE608,"")</f>
        <v/>
      </c>
      <c r="AP607" s="164" t="s">
        <v>358</v>
      </c>
      <c r="AQ607" s="164" t="s">
        <v>358</v>
      </c>
      <c r="AR607" s="164" t="s">
        <v>358</v>
      </c>
      <c r="AS607" s="164" t="s">
        <v>358</v>
      </c>
      <c r="AT607" s="164" t="s">
        <v>358</v>
      </c>
      <c r="AU607" s="164" t="s">
        <v>358</v>
      </c>
    </row>
    <row r="608" spans="2:47" x14ac:dyDescent="0.25">
      <c r="B608" t="str">
        <f>IF('Vars Master'!D609&lt;&gt;"",'Vars Master'!B609,"")</f>
        <v/>
      </c>
      <c r="C608" s="73" t="str">
        <f>IF('Vars Master'!D609&lt;&gt;"",'Vars Master'!C609,"")</f>
        <v/>
      </c>
      <c r="D608" t="s">
        <v>358</v>
      </c>
      <c r="F608" t="str">
        <f>IF('Vars Master'!D609&lt;&gt;"",'Vars Master'!D609,"")</f>
        <v/>
      </c>
      <c r="G608" s="74" t="str">
        <f t="shared" si="54"/>
        <v xml:space="preserve"> </v>
      </c>
      <c r="I608" t="str">
        <f>IF('Vars Master'!I609&lt;&gt;"",'Vars Master'!G609,"")</f>
        <v>I</v>
      </c>
      <c r="J608" s="73">
        <f>IF('Vars Master'!I609&lt;&gt;"",'Vars Master'!H609,"")</f>
        <v>607</v>
      </c>
      <c r="K608" t="s">
        <v>358</v>
      </c>
      <c r="M608" t="str">
        <f>IF('Vars Master'!I609&lt;&gt;"",'Vars Master'!I609,"")</f>
        <v>pd1MovUpDist</v>
      </c>
      <c r="N608" s="74" t="str">
        <f t="shared" si="55"/>
        <v>I607 pd1MovUpDist</v>
      </c>
      <c r="P608" t="str">
        <f>IF('Vars Master'!N609&lt;&gt;"",'Vars Master'!L609,"")</f>
        <v>D</v>
      </c>
      <c r="Q608" s="73">
        <f>IF('Vars Master'!N609&lt;&gt;"",'Vars Master'!M609,"")</f>
        <v>607</v>
      </c>
      <c r="R608" t="s">
        <v>358</v>
      </c>
      <c r="T608" t="str">
        <f>IF('Vars Master'!N609&lt;&gt;"",'Vars Master'!N609,"")</f>
        <v>pd1Min_Ht</v>
      </c>
      <c r="U608" s="74" t="str">
        <f t="shared" si="56"/>
        <v>D607 pd1Min_Ht</v>
      </c>
      <c r="W608" t="str">
        <f>IF('Vars Master'!S609&lt;&gt;"",'Vars Master'!Q609,"")</f>
        <v/>
      </c>
      <c r="X608" s="73" t="str">
        <f>IF('Vars Master'!S609&lt;&gt;"",'Vars Master'!R609,"")</f>
        <v/>
      </c>
      <c r="Y608" t="s">
        <v>358</v>
      </c>
      <c r="AA608" t="str">
        <f>IF('Vars Master'!S609&lt;&gt;"",'Vars Master'!S609,"")</f>
        <v/>
      </c>
      <c r="AB608" s="74" t="str">
        <f t="shared" si="58"/>
        <v xml:space="preserve"> </v>
      </c>
      <c r="AD608" t="str">
        <f>IF('Vars Master'!X609&lt;&gt;"",'Vars Master'!V609,"")</f>
        <v/>
      </c>
      <c r="AE608" s="73" t="str">
        <f>IF('Vars Master'!X609&lt;&gt;"",'Vars Master'!W609,"")</f>
        <v/>
      </c>
      <c r="AF608" t="str">
        <f>IF('Vars Master'!X609&lt;&gt;"",'Vars Master'!X609,"")</f>
        <v/>
      </c>
      <c r="AG608" s="74" t="str">
        <f t="shared" si="57"/>
        <v xml:space="preserve"> </v>
      </c>
      <c r="AH608" t="str">
        <f>IF('Vars Master'!Z609&lt;&gt;"",'Vars Master'!Z609,"")</f>
        <v/>
      </c>
      <c r="AI608" t="str">
        <f>IF('Vars Master'!AC609&lt;&gt;"",'Vars Master'!AA609,"")</f>
        <v/>
      </c>
      <c r="AJ608" s="73" t="str">
        <f>IF('Vars Master'!AC609&lt;&gt;"",'Vars Master'!AB609,"")</f>
        <v/>
      </c>
      <c r="AK608" t="s">
        <v>358</v>
      </c>
      <c r="AM608" t="str">
        <f>IF('Vars Master'!AC609&lt;&gt;"",'Vars Master'!AC609,"")</f>
        <v/>
      </c>
      <c r="AN608" s="74" t="str">
        <f t="shared" si="59"/>
        <v xml:space="preserve"> </v>
      </c>
      <c r="AO608" t="str">
        <f>IF('Vars Master'!AE609&lt;&gt;"",'Vars Master'!AE609,"")</f>
        <v/>
      </c>
      <c r="AP608" s="164" t="s">
        <v>358</v>
      </c>
      <c r="AQ608" s="164" t="s">
        <v>358</v>
      </c>
      <c r="AR608" s="164" t="s">
        <v>358</v>
      </c>
      <c r="AS608" s="164" t="s">
        <v>358</v>
      </c>
      <c r="AT608" s="164" t="s">
        <v>358</v>
      </c>
      <c r="AU608" s="164" t="s">
        <v>358</v>
      </c>
    </row>
    <row r="609" spans="2:47" x14ac:dyDescent="0.25">
      <c r="B609" t="str">
        <f>IF('Vars Master'!D610&lt;&gt;"",'Vars Master'!B610,"")</f>
        <v/>
      </c>
      <c r="C609" s="73" t="str">
        <f>IF('Vars Master'!D610&lt;&gt;"",'Vars Master'!C610,"")</f>
        <v/>
      </c>
      <c r="D609" t="s">
        <v>358</v>
      </c>
      <c r="F609" t="str">
        <f>IF('Vars Master'!D610&lt;&gt;"",'Vars Master'!D610,"")</f>
        <v/>
      </c>
      <c r="G609" s="74" t="str">
        <f t="shared" si="54"/>
        <v xml:space="preserve"> </v>
      </c>
      <c r="I609" t="str">
        <f>IF('Vars Master'!I610&lt;&gt;"",'Vars Master'!G610,"")</f>
        <v>I</v>
      </c>
      <c r="J609" s="73">
        <f>IF('Vars Master'!I610&lt;&gt;"",'Vars Master'!H610,"")</f>
        <v>608</v>
      </c>
      <c r="K609" t="s">
        <v>358</v>
      </c>
      <c r="M609" t="str">
        <f>IF('Vars Master'!I610&lt;&gt;"",'Vars Master'!I610,"")</f>
        <v>pd1MovUpSpeed</v>
      </c>
      <c r="N609" s="74" t="str">
        <f t="shared" si="55"/>
        <v>I608 pd1MovUpSpeed</v>
      </c>
      <c r="P609" t="str">
        <f>IF('Vars Master'!N610&lt;&gt;"",'Vars Master'!L610,"")</f>
        <v>D</v>
      </c>
      <c r="Q609" s="73">
        <f>IF('Vars Master'!N610&lt;&gt;"",'Vars Master'!M610,"")</f>
        <v>608</v>
      </c>
      <c r="R609" t="s">
        <v>358</v>
      </c>
      <c r="T609" t="str">
        <f>IF('Vars Master'!N610&lt;&gt;"",'Vars Master'!N610,"")</f>
        <v>pd1LowSens_Ht</v>
      </c>
      <c r="U609" s="74" t="str">
        <f t="shared" si="56"/>
        <v>D608 pd1LowSens_Ht</v>
      </c>
      <c r="W609" t="str">
        <f>IF('Vars Master'!S610&lt;&gt;"",'Vars Master'!Q610,"")</f>
        <v/>
      </c>
      <c r="X609" s="73" t="str">
        <f>IF('Vars Master'!S610&lt;&gt;"",'Vars Master'!R610,"")</f>
        <v/>
      </c>
      <c r="Y609" t="s">
        <v>358</v>
      </c>
      <c r="AA609" t="str">
        <f>IF('Vars Master'!S610&lt;&gt;"",'Vars Master'!S610,"")</f>
        <v/>
      </c>
      <c r="AB609" s="74" t="str">
        <f t="shared" si="58"/>
        <v xml:space="preserve"> </v>
      </c>
      <c r="AD609" t="str">
        <f>IF('Vars Master'!X610&lt;&gt;"",'Vars Master'!V610,"")</f>
        <v/>
      </c>
      <c r="AE609" s="73" t="str">
        <f>IF('Vars Master'!X610&lt;&gt;"",'Vars Master'!W610,"")</f>
        <v/>
      </c>
      <c r="AF609" t="str">
        <f>IF('Vars Master'!X610&lt;&gt;"",'Vars Master'!X610,"")</f>
        <v/>
      </c>
      <c r="AG609" s="74" t="str">
        <f t="shared" si="57"/>
        <v xml:space="preserve"> </v>
      </c>
      <c r="AH609" t="str">
        <f>IF('Vars Master'!Z610&lt;&gt;"",'Vars Master'!Z610,"")</f>
        <v/>
      </c>
      <c r="AI609" t="str">
        <f>IF('Vars Master'!AC610&lt;&gt;"",'Vars Master'!AA610,"")</f>
        <v/>
      </c>
      <c r="AJ609" s="73" t="str">
        <f>IF('Vars Master'!AC610&lt;&gt;"",'Vars Master'!AB610,"")</f>
        <v/>
      </c>
      <c r="AK609" t="s">
        <v>358</v>
      </c>
      <c r="AM609" t="str">
        <f>IF('Vars Master'!AC610&lt;&gt;"",'Vars Master'!AC610,"")</f>
        <v/>
      </c>
      <c r="AN609" s="74" t="str">
        <f t="shared" si="59"/>
        <v xml:space="preserve"> </v>
      </c>
      <c r="AO609" t="str">
        <f>IF('Vars Master'!AE610&lt;&gt;"",'Vars Master'!AE610,"")</f>
        <v/>
      </c>
      <c r="AP609" s="164" t="s">
        <v>358</v>
      </c>
      <c r="AQ609" s="164" t="s">
        <v>358</v>
      </c>
      <c r="AR609" s="164" t="s">
        <v>358</v>
      </c>
      <c r="AS609" s="164" t="s">
        <v>358</v>
      </c>
      <c r="AT609" s="164" t="s">
        <v>358</v>
      </c>
      <c r="AU609" s="164" t="s">
        <v>358</v>
      </c>
    </row>
    <row r="610" spans="2:47" x14ac:dyDescent="0.25">
      <c r="B610" t="str">
        <f>IF('Vars Master'!D611&lt;&gt;"",'Vars Master'!B611,"")</f>
        <v>B</v>
      </c>
      <c r="C610" s="73">
        <f>IF('Vars Master'!D611&lt;&gt;"",'Vars Master'!C611,"")</f>
        <v>609</v>
      </c>
      <c r="D610" t="s">
        <v>358</v>
      </c>
      <c r="F610" t="str">
        <f>IF('Vars Master'!D611&lt;&gt;"",'Vars Master'!D611,"")</f>
        <v>pd1Srch_HS_Rapid</v>
      </c>
      <c r="G610" s="74" t="str">
        <f t="shared" si="54"/>
        <v>B609 pd1Srch_HS_Rapid</v>
      </c>
      <c r="I610" t="str">
        <f>IF('Vars Master'!I611&lt;&gt;"",'Vars Master'!G611,"")</f>
        <v/>
      </c>
      <c r="J610" s="73" t="str">
        <f>IF('Vars Master'!I611&lt;&gt;"",'Vars Master'!H611,"")</f>
        <v/>
      </c>
      <c r="K610" t="s">
        <v>358</v>
      </c>
      <c r="M610" t="str">
        <f>IF('Vars Master'!I611&lt;&gt;"",'Vars Master'!I611,"")</f>
        <v/>
      </c>
      <c r="N610" s="74" t="str">
        <f t="shared" si="55"/>
        <v xml:space="preserve"> </v>
      </c>
      <c r="P610" t="str">
        <f>IF('Vars Master'!N611&lt;&gt;"",'Vars Master'!L611,"")</f>
        <v>D</v>
      </c>
      <c r="Q610" s="73">
        <f>IF('Vars Master'!N611&lt;&gt;"",'Vars Master'!M611,"")</f>
        <v>609</v>
      </c>
      <c r="R610" t="s">
        <v>358</v>
      </c>
      <c r="T610" t="str">
        <f>IF('Vars Master'!N611&lt;&gt;"",'Vars Master'!N611,"")</f>
        <v>pd1Srch_HiSpeed</v>
      </c>
      <c r="U610" s="74" t="str">
        <f t="shared" si="56"/>
        <v>D609 pd1Srch_HiSpeed</v>
      </c>
      <c r="W610" t="str">
        <f>IF('Vars Master'!S611&lt;&gt;"",'Vars Master'!Q611,"")</f>
        <v/>
      </c>
      <c r="X610" s="73" t="str">
        <f>IF('Vars Master'!S611&lt;&gt;"",'Vars Master'!R611,"")</f>
        <v/>
      </c>
      <c r="Y610" t="s">
        <v>358</v>
      </c>
      <c r="AA610" t="str">
        <f>IF('Vars Master'!S611&lt;&gt;"",'Vars Master'!S611,"")</f>
        <v/>
      </c>
      <c r="AB610" s="74" t="str">
        <f t="shared" si="58"/>
        <v xml:space="preserve"> </v>
      </c>
      <c r="AD610" t="str">
        <f>IF('Vars Master'!X611&lt;&gt;"",'Vars Master'!V611,"")</f>
        <v/>
      </c>
      <c r="AE610" s="73" t="str">
        <f>IF('Vars Master'!X611&lt;&gt;"",'Vars Master'!W611,"")</f>
        <v/>
      </c>
      <c r="AF610" t="str">
        <f>IF('Vars Master'!X611&lt;&gt;"",'Vars Master'!X611,"")</f>
        <v/>
      </c>
      <c r="AG610" s="74" t="str">
        <f t="shared" si="57"/>
        <v xml:space="preserve"> </v>
      </c>
      <c r="AH610" t="str">
        <f>IF('Vars Master'!Z611&lt;&gt;"",'Vars Master'!Z611,"")</f>
        <v/>
      </c>
      <c r="AI610" t="str">
        <f>IF('Vars Master'!AC611&lt;&gt;"",'Vars Master'!AA611,"")</f>
        <v/>
      </c>
      <c r="AJ610" s="73" t="str">
        <f>IF('Vars Master'!AC611&lt;&gt;"",'Vars Master'!AB611,"")</f>
        <v/>
      </c>
      <c r="AK610" t="s">
        <v>358</v>
      </c>
      <c r="AM610" t="str">
        <f>IF('Vars Master'!AC611&lt;&gt;"",'Vars Master'!AC611,"")</f>
        <v/>
      </c>
      <c r="AN610" s="74" t="str">
        <f t="shared" si="59"/>
        <v xml:space="preserve"> </v>
      </c>
      <c r="AO610" t="str">
        <f>IF('Vars Master'!AE611&lt;&gt;"",'Vars Master'!AE611,"")</f>
        <v/>
      </c>
      <c r="AP610" s="164" t="s">
        <v>358</v>
      </c>
      <c r="AQ610" s="164" t="s">
        <v>358</v>
      </c>
      <c r="AR610" s="164" t="s">
        <v>358</v>
      </c>
      <c r="AS610" s="164" t="s">
        <v>358</v>
      </c>
      <c r="AT610" s="164" t="s">
        <v>358</v>
      </c>
      <c r="AU610" s="164" t="s">
        <v>358</v>
      </c>
    </row>
    <row r="611" spans="2:47" x14ac:dyDescent="0.25">
      <c r="B611" t="str">
        <f>IF('Vars Master'!D612&lt;&gt;"",'Vars Master'!B612,"")</f>
        <v>B</v>
      </c>
      <c r="C611" s="73">
        <f>IF('Vars Master'!D612&lt;&gt;"",'Vars Master'!C612,"")</f>
        <v>610</v>
      </c>
      <c r="D611" t="s">
        <v>358</v>
      </c>
      <c r="F611" t="str">
        <f>IF('Vars Master'!D612&lt;&gt;"",'Vars Master'!D612,"")</f>
        <v>pd1Srch_LS_Rapid</v>
      </c>
      <c r="G611" s="74" t="str">
        <f t="shared" si="54"/>
        <v>B610 pd1Srch_LS_Rapid</v>
      </c>
      <c r="I611" t="str">
        <f>IF('Vars Master'!I612&lt;&gt;"",'Vars Master'!G612,"")</f>
        <v/>
      </c>
      <c r="J611" s="73" t="str">
        <f>IF('Vars Master'!I612&lt;&gt;"",'Vars Master'!H612,"")</f>
        <v/>
      </c>
      <c r="K611" t="s">
        <v>358</v>
      </c>
      <c r="M611" t="str">
        <f>IF('Vars Master'!I612&lt;&gt;"",'Vars Master'!I612,"")</f>
        <v/>
      </c>
      <c r="N611" s="74" t="str">
        <f t="shared" si="55"/>
        <v xml:space="preserve"> </v>
      </c>
      <c r="P611" t="str">
        <f>IF('Vars Master'!N612&lt;&gt;"",'Vars Master'!L612,"")</f>
        <v>D</v>
      </c>
      <c r="Q611" s="73">
        <f>IF('Vars Master'!N612&lt;&gt;"",'Vars Master'!M612,"")</f>
        <v>610</v>
      </c>
      <c r="R611" t="s">
        <v>358</v>
      </c>
      <c r="T611" t="str">
        <f>IF('Vars Master'!N612&lt;&gt;"",'Vars Master'!N612,"")</f>
        <v>pd1Srch_LoSpeed</v>
      </c>
      <c r="U611" s="74" t="str">
        <f t="shared" si="56"/>
        <v>D610 pd1Srch_LoSpeed</v>
      </c>
      <c r="W611" t="str">
        <f>IF('Vars Master'!S612&lt;&gt;"",'Vars Master'!Q612,"")</f>
        <v/>
      </c>
      <c r="X611" s="73" t="str">
        <f>IF('Vars Master'!S612&lt;&gt;"",'Vars Master'!R612,"")</f>
        <v/>
      </c>
      <c r="Y611" t="s">
        <v>358</v>
      </c>
      <c r="AA611" t="str">
        <f>IF('Vars Master'!S612&lt;&gt;"",'Vars Master'!S612,"")</f>
        <v/>
      </c>
      <c r="AB611" s="74" t="str">
        <f t="shared" si="58"/>
        <v xml:space="preserve"> </v>
      </c>
      <c r="AD611" t="str">
        <f>IF('Vars Master'!X612&lt;&gt;"",'Vars Master'!V612,"")</f>
        <v/>
      </c>
      <c r="AE611" s="73" t="str">
        <f>IF('Vars Master'!X612&lt;&gt;"",'Vars Master'!W612,"")</f>
        <v/>
      </c>
      <c r="AF611" t="str">
        <f>IF('Vars Master'!X612&lt;&gt;"",'Vars Master'!X612,"")</f>
        <v/>
      </c>
      <c r="AG611" s="74" t="str">
        <f t="shared" si="57"/>
        <v xml:space="preserve"> </v>
      </c>
      <c r="AH611" t="str">
        <f>IF('Vars Master'!Z612&lt;&gt;"",'Vars Master'!Z612,"")</f>
        <v/>
      </c>
      <c r="AI611" t="str">
        <f>IF('Vars Master'!AC612&lt;&gt;"",'Vars Master'!AA612,"")</f>
        <v/>
      </c>
      <c r="AJ611" s="73" t="str">
        <f>IF('Vars Master'!AC612&lt;&gt;"",'Vars Master'!AB612,"")</f>
        <v/>
      </c>
      <c r="AK611" t="s">
        <v>358</v>
      </c>
      <c r="AM611" t="str">
        <f>IF('Vars Master'!AC612&lt;&gt;"",'Vars Master'!AC612,"")</f>
        <v/>
      </c>
      <c r="AN611" s="74" t="str">
        <f t="shared" si="59"/>
        <v xml:space="preserve"> </v>
      </c>
      <c r="AO611" t="str">
        <f>IF('Vars Master'!AE612&lt;&gt;"",'Vars Master'!AE612,"")</f>
        <v/>
      </c>
      <c r="AP611" s="164" t="s">
        <v>358</v>
      </c>
      <c r="AQ611" s="164" t="s">
        <v>358</v>
      </c>
      <c r="AR611" s="164" t="s">
        <v>358</v>
      </c>
      <c r="AS611" s="164" t="s">
        <v>358</v>
      </c>
      <c r="AT611" s="164" t="s">
        <v>358</v>
      </c>
      <c r="AU611" s="164" t="s">
        <v>358</v>
      </c>
    </row>
    <row r="612" spans="2:47" x14ac:dyDescent="0.25">
      <c r="B612" t="str">
        <f>IF('Vars Master'!D613&lt;&gt;"",'Vars Master'!B613,"")</f>
        <v/>
      </c>
      <c r="C612" s="73" t="str">
        <f>IF('Vars Master'!D613&lt;&gt;"",'Vars Master'!C613,"")</f>
        <v/>
      </c>
      <c r="D612" t="s">
        <v>358</v>
      </c>
      <c r="F612" t="str">
        <f>IF('Vars Master'!D613&lt;&gt;"",'Vars Master'!D613,"")</f>
        <v/>
      </c>
      <c r="G612" s="74" t="str">
        <f t="shared" si="54"/>
        <v xml:space="preserve"> </v>
      </c>
      <c r="I612" t="str">
        <f>IF('Vars Master'!I613&lt;&gt;"",'Vars Master'!G613,"")</f>
        <v/>
      </c>
      <c r="J612" s="73" t="str">
        <f>IF('Vars Master'!I613&lt;&gt;"",'Vars Master'!H613,"")</f>
        <v/>
      </c>
      <c r="K612" t="s">
        <v>358</v>
      </c>
      <c r="M612" t="str">
        <f>IF('Vars Master'!I613&lt;&gt;"",'Vars Master'!I613,"")</f>
        <v/>
      </c>
      <c r="N612" s="74" t="str">
        <f t="shared" si="55"/>
        <v xml:space="preserve"> </v>
      </c>
      <c r="P612" t="str">
        <f>IF('Vars Master'!N613&lt;&gt;"",'Vars Master'!L613,"")</f>
        <v/>
      </c>
      <c r="Q612" s="73" t="str">
        <f>IF('Vars Master'!N613&lt;&gt;"",'Vars Master'!M613,"")</f>
        <v/>
      </c>
      <c r="R612" t="s">
        <v>358</v>
      </c>
      <c r="T612" t="str">
        <f>IF('Vars Master'!N613&lt;&gt;"",'Vars Master'!N613,"")</f>
        <v/>
      </c>
      <c r="U612" s="74" t="str">
        <f t="shared" si="56"/>
        <v xml:space="preserve"> </v>
      </c>
      <c r="W612" t="str">
        <f>IF('Vars Master'!S613&lt;&gt;"",'Vars Master'!Q613,"")</f>
        <v/>
      </c>
      <c r="X612" s="73" t="str">
        <f>IF('Vars Master'!S613&lt;&gt;"",'Vars Master'!R613,"")</f>
        <v/>
      </c>
      <c r="Y612" t="s">
        <v>358</v>
      </c>
      <c r="AA612" t="str">
        <f>IF('Vars Master'!S613&lt;&gt;"",'Vars Master'!S613,"")</f>
        <v/>
      </c>
      <c r="AB612" s="74" t="str">
        <f t="shared" si="58"/>
        <v xml:space="preserve"> </v>
      </c>
      <c r="AD612" t="str">
        <f>IF('Vars Master'!X613&lt;&gt;"",'Vars Master'!V613,"")</f>
        <v/>
      </c>
      <c r="AE612" s="73" t="str">
        <f>IF('Vars Master'!X613&lt;&gt;"",'Vars Master'!W613,"")</f>
        <v/>
      </c>
      <c r="AF612" t="str">
        <f>IF('Vars Master'!X613&lt;&gt;"",'Vars Master'!X613,"")</f>
        <v/>
      </c>
      <c r="AG612" s="74" t="str">
        <f t="shared" si="57"/>
        <v xml:space="preserve"> </v>
      </c>
      <c r="AH612" t="str">
        <f>IF('Vars Master'!Z613&lt;&gt;"",'Vars Master'!Z613,"")</f>
        <v/>
      </c>
      <c r="AI612" t="str">
        <f>IF('Vars Master'!AC613&lt;&gt;"",'Vars Master'!AA613,"")</f>
        <v/>
      </c>
      <c r="AJ612" s="73" t="str">
        <f>IF('Vars Master'!AC613&lt;&gt;"",'Vars Master'!AB613,"")</f>
        <v/>
      </c>
      <c r="AK612" t="s">
        <v>358</v>
      </c>
      <c r="AM612" t="str">
        <f>IF('Vars Master'!AC613&lt;&gt;"",'Vars Master'!AC613,"")</f>
        <v/>
      </c>
      <c r="AN612" s="74" t="str">
        <f t="shared" si="59"/>
        <v xml:space="preserve"> </v>
      </c>
      <c r="AO612" t="str">
        <f>IF('Vars Master'!AE613&lt;&gt;"",'Vars Master'!AE613,"")</f>
        <v/>
      </c>
      <c r="AP612" s="164" t="s">
        <v>358</v>
      </c>
      <c r="AQ612" s="164" t="s">
        <v>358</v>
      </c>
      <c r="AR612" s="164" t="s">
        <v>358</v>
      </c>
      <c r="AS612" s="164" t="s">
        <v>358</v>
      </c>
      <c r="AT612" s="164" t="s">
        <v>358</v>
      </c>
      <c r="AU612" s="164" t="s">
        <v>358</v>
      </c>
    </row>
    <row r="613" spans="2:47" x14ac:dyDescent="0.25">
      <c r="B613" t="str">
        <f>IF('Vars Master'!D614&lt;&gt;"",'Vars Master'!B614,"")</f>
        <v/>
      </c>
      <c r="C613" s="73" t="str">
        <f>IF('Vars Master'!D614&lt;&gt;"",'Vars Master'!C614,"")</f>
        <v/>
      </c>
      <c r="D613" t="s">
        <v>358</v>
      </c>
      <c r="F613" t="str">
        <f>IF('Vars Master'!D614&lt;&gt;"",'Vars Master'!D614,"")</f>
        <v/>
      </c>
      <c r="G613" s="74" t="str">
        <f t="shared" si="54"/>
        <v xml:space="preserve"> </v>
      </c>
      <c r="I613" t="str">
        <f>IF('Vars Master'!I614&lt;&gt;"",'Vars Master'!G614,"")</f>
        <v/>
      </c>
      <c r="J613" s="73" t="str">
        <f>IF('Vars Master'!I614&lt;&gt;"",'Vars Master'!H614,"")</f>
        <v/>
      </c>
      <c r="K613" t="s">
        <v>358</v>
      </c>
      <c r="M613" t="str">
        <f>IF('Vars Master'!I614&lt;&gt;"",'Vars Master'!I614,"")</f>
        <v/>
      </c>
      <c r="N613" s="74" t="str">
        <f t="shared" si="55"/>
        <v xml:space="preserve"> </v>
      </c>
      <c r="P613" t="str">
        <f>IF('Vars Master'!N614&lt;&gt;"",'Vars Master'!L614,"")</f>
        <v/>
      </c>
      <c r="Q613" s="73" t="str">
        <f>IF('Vars Master'!N614&lt;&gt;"",'Vars Master'!M614,"")</f>
        <v/>
      </c>
      <c r="R613" t="s">
        <v>358</v>
      </c>
      <c r="T613" t="str">
        <f>IF('Vars Master'!N614&lt;&gt;"",'Vars Master'!N614,"")</f>
        <v/>
      </c>
      <c r="U613" s="74" t="str">
        <f t="shared" si="56"/>
        <v xml:space="preserve"> </v>
      </c>
      <c r="W613" t="str">
        <f>IF('Vars Master'!S614&lt;&gt;"",'Vars Master'!Q614,"")</f>
        <v/>
      </c>
      <c r="X613" s="73" t="str">
        <f>IF('Vars Master'!S614&lt;&gt;"",'Vars Master'!R614,"")</f>
        <v/>
      </c>
      <c r="Y613" t="s">
        <v>358</v>
      </c>
      <c r="AA613" t="str">
        <f>IF('Vars Master'!S614&lt;&gt;"",'Vars Master'!S614,"")</f>
        <v/>
      </c>
      <c r="AB613" s="74" t="str">
        <f t="shared" si="58"/>
        <v xml:space="preserve"> </v>
      </c>
      <c r="AD613" t="str">
        <f>IF('Vars Master'!X614&lt;&gt;"",'Vars Master'!V614,"")</f>
        <v/>
      </c>
      <c r="AE613" s="73" t="str">
        <f>IF('Vars Master'!X614&lt;&gt;"",'Vars Master'!W614,"")</f>
        <v/>
      </c>
      <c r="AF613" t="str">
        <f>IF('Vars Master'!X614&lt;&gt;"",'Vars Master'!X614,"")</f>
        <v/>
      </c>
      <c r="AG613" s="74" t="str">
        <f t="shared" si="57"/>
        <v xml:space="preserve"> </v>
      </c>
      <c r="AH613" t="str">
        <f>IF('Vars Master'!Z614&lt;&gt;"",'Vars Master'!Z614,"")</f>
        <v/>
      </c>
      <c r="AI613" t="str">
        <f>IF('Vars Master'!AC614&lt;&gt;"",'Vars Master'!AA614,"")</f>
        <v/>
      </c>
      <c r="AJ613" s="73" t="str">
        <f>IF('Vars Master'!AC614&lt;&gt;"",'Vars Master'!AB614,"")</f>
        <v/>
      </c>
      <c r="AK613" t="s">
        <v>358</v>
      </c>
      <c r="AM613" t="str">
        <f>IF('Vars Master'!AC614&lt;&gt;"",'Vars Master'!AC614,"")</f>
        <v/>
      </c>
      <c r="AN613" s="74" t="str">
        <f t="shared" si="59"/>
        <v xml:space="preserve"> </v>
      </c>
      <c r="AO613" t="str">
        <f>IF('Vars Master'!AE614&lt;&gt;"",'Vars Master'!AE614,"")</f>
        <v/>
      </c>
      <c r="AP613" s="164" t="s">
        <v>358</v>
      </c>
      <c r="AQ613" s="164" t="s">
        <v>358</v>
      </c>
      <c r="AR613" s="164" t="s">
        <v>358</v>
      </c>
      <c r="AS613" s="164" t="s">
        <v>358</v>
      </c>
      <c r="AT613" s="164" t="s">
        <v>358</v>
      </c>
      <c r="AU613" s="164" t="s">
        <v>358</v>
      </c>
    </row>
    <row r="614" spans="2:47" x14ac:dyDescent="0.25">
      <c r="B614" t="str">
        <f>IF('Vars Master'!D615&lt;&gt;"",'Vars Master'!B615,"")</f>
        <v/>
      </c>
      <c r="C614" s="73" t="str">
        <f>IF('Vars Master'!D615&lt;&gt;"",'Vars Master'!C615,"")</f>
        <v/>
      </c>
      <c r="D614" t="s">
        <v>358</v>
      </c>
      <c r="F614" t="str">
        <f>IF('Vars Master'!D615&lt;&gt;"",'Vars Master'!D615,"")</f>
        <v/>
      </c>
      <c r="G614" s="74" t="str">
        <f t="shared" ref="G614:G636" si="60">CONCATENATE(B614,C614,D614,F614)</f>
        <v xml:space="preserve"> </v>
      </c>
      <c r="I614" t="str">
        <f>IF('Vars Master'!I615&lt;&gt;"",'Vars Master'!G615,"")</f>
        <v/>
      </c>
      <c r="J614" s="73" t="str">
        <f>IF('Vars Master'!I615&lt;&gt;"",'Vars Master'!H615,"")</f>
        <v/>
      </c>
      <c r="K614" t="s">
        <v>358</v>
      </c>
      <c r="M614" t="str">
        <f>IF('Vars Master'!I615&lt;&gt;"",'Vars Master'!I615,"")</f>
        <v/>
      </c>
      <c r="N614" s="74" t="str">
        <f t="shared" ref="N614:N636" si="61">CONCATENATE(I614,J614,K614,M614)</f>
        <v xml:space="preserve"> </v>
      </c>
      <c r="P614" t="str">
        <f>IF('Vars Master'!N615&lt;&gt;"",'Vars Master'!L615,"")</f>
        <v/>
      </c>
      <c r="Q614" s="73" t="str">
        <f>IF('Vars Master'!N615&lt;&gt;"",'Vars Master'!M615,"")</f>
        <v/>
      </c>
      <c r="R614" t="s">
        <v>358</v>
      </c>
      <c r="T614" t="str">
        <f>IF('Vars Master'!N615&lt;&gt;"",'Vars Master'!N615,"")</f>
        <v/>
      </c>
      <c r="U614" s="74" t="str">
        <f t="shared" ref="U614:U636" si="62">CONCATENATE(P614,Q614,R614,T614)</f>
        <v xml:space="preserve"> </v>
      </c>
      <c r="W614" t="str">
        <f>IF('Vars Master'!S615&lt;&gt;"",'Vars Master'!Q615,"")</f>
        <v/>
      </c>
      <c r="X614" s="73" t="str">
        <f>IF('Vars Master'!S615&lt;&gt;"",'Vars Master'!R615,"")</f>
        <v/>
      </c>
      <c r="Y614" t="s">
        <v>358</v>
      </c>
      <c r="AA614" t="str">
        <f>IF('Vars Master'!S615&lt;&gt;"",'Vars Master'!S615,"")</f>
        <v/>
      </c>
      <c r="AB614" s="74" t="str">
        <f t="shared" ref="AB614:AB636" si="63">CONCATENATE(W614,X614,Y614,AA614)</f>
        <v xml:space="preserve"> </v>
      </c>
      <c r="AD614" t="str">
        <f>IF('Vars Master'!X615&lt;&gt;"",'Vars Master'!V615,"")</f>
        <v/>
      </c>
      <c r="AE614" s="73" t="str">
        <f>IF('Vars Master'!X615&lt;&gt;"",'Vars Master'!W615,"")</f>
        <v/>
      </c>
      <c r="AF614" t="str">
        <f>IF('Vars Master'!X615&lt;&gt;"",'Vars Master'!X615,"")</f>
        <v/>
      </c>
      <c r="AG614" s="74" t="str">
        <f t="shared" ref="AG614:AG636" si="64">CONCATENATE(AD614,AE614,R614,AF614)</f>
        <v xml:space="preserve"> </v>
      </c>
      <c r="AH614" t="str">
        <f>IF('Vars Master'!Z615&lt;&gt;"",'Vars Master'!Z615,"")</f>
        <v/>
      </c>
      <c r="AI614" t="str">
        <f>IF('Vars Master'!AC615&lt;&gt;"",'Vars Master'!AA615,"")</f>
        <v/>
      </c>
      <c r="AJ614" s="73" t="str">
        <f>IF('Vars Master'!AC615&lt;&gt;"",'Vars Master'!AB615,"")</f>
        <v/>
      </c>
      <c r="AK614" t="s">
        <v>358</v>
      </c>
      <c r="AM614" t="str">
        <f>IF('Vars Master'!AC615&lt;&gt;"",'Vars Master'!AC615,"")</f>
        <v/>
      </c>
      <c r="AN614" s="74" t="str">
        <f t="shared" ref="AN614:AN636" si="65">CONCATENATE(AI614,AJ614,AK614,AM614)</f>
        <v xml:space="preserve"> </v>
      </c>
      <c r="AO614" t="str">
        <f>IF('Vars Master'!AE615&lt;&gt;"",'Vars Master'!AE615,"")</f>
        <v/>
      </c>
      <c r="AP614" s="164" t="s">
        <v>358</v>
      </c>
      <c r="AQ614" s="164" t="s">
        <v>358</v>
      </c>
      <c r="AR614" s="164" t="s">
        <v>358</v>
      </c>
      <c r="AS614" s="164" t="s">
        <v>358</v>
      </c>
      <c r="AT614" s="164" t="s">
        <v>358</v>
      </c>
      <c r="AU614" s="164" t="s">
        <v>358</v>
      </c>
    </row>
    <row r="615" spans="2:47" x14ac:dyDescent="0.25">
      <c r="B615" t="str">
        <f>IF('Vars Master'!D616&lt;&gt;"",'Vars Master'!B616,"")</f>
        <v/>
      </c>
      <c r="C615" s="73" t="str">
        <f>IF('Vars Master'!D616&lt;&gt;"",'Vars Master'!C616,"")</f>
        <v/>
      </c>
      <c r="D615" t="s">
        <v>358</v>
      </c>
      <c r="F615" t="str">
        <f>IF('Vars Master'!D616&lt;&gt;"",'Vars Master'!D616,"")</f>
        <v/>
      </c>
      <c r="G615" s="74" t="str">
        <f t="shared" si="60"/>
        <v xml:space="preserve"> </v>
      </c>
      <c r="I615" t="str">
        <f>IF('Vars Master'!I616&lt;&gt;"",'Vars Master'!G616,"")</f>
        <v/>
      </c>
      <c r="J615" s="73" t="str">
        <f>IF('Vars Master'!I616&lt;&gt;"",'Vars Master'!H616,"")</f>
        <v/>
      </c>
      <c r="K615" t="s">
        <v>358</v>
      </c>
      <c r="M615" t="str">
        <f>IF('Vars Master'!I616&lt;&gt;"",'Vars Master'!I616,"")</f>
        <v/>
      </c>
      <c r="N615" s="74" t="str">
        <f t="shared" si="61"/>
        <v xml:space="preserve"> </v>
      </c>
      <c r="P615" t="str">
        <f>IF('Vars Master'!N616&lt;&gt;"",'Vars Master'!L616,"")</f>
        <v/>
      </c>
      <c r="Q615" s="73" t="str">
        <f>IF('Vars Master'!N616&lt;&gt;"",'Vars Master'!M616,"")</f>
        <v/>
      </c>
      <c r="R615" t="s">
        <v>358</v>
      </c>
      <c r="T615" t="str">
        <f>IF('Vars Master'!N616&lt;&gt;"",'Vars Master'!N616,"")</f>
        <v/>
      </c>
      <c r="U615" s="74" t="str">
        <f t="shared" si="62"/>
        <v xml:space="preserve"> </v>
      </c>
      <c r="W615" t="str">
        <f>IF('Vars Master'!S616&lt;&gt;"",'Vars Master'!Q616,"")</f>
        <v/>
      </c>
      <c r="X615" s="73" t="str">
        <f>IF('Vars Master'!S616&lt;&gt;"",'Vars Master'!R616,"")</f>
        <v/>
      </c>
      <c r="Y615" t="s">
        <v>358</v>
      </c>
      <c r="AA615" t="str">
        <f>IF('Vars Master'!S616&lt;&gt;"",'Vars Master'!S616,"")</f>
        <v/>
      </c>
      <c r="AB615" s="74" t="str">
        <f t="shared" si="63"/>
        <v xml:space="preserve"> </v>
      </c>
      <c r="AD615" t="str">
        <f>IF('Vars Master'!X616&lt;&gt;"",'Vars Master'!V616,"")</f>
        <v/>
      </c>
      <c r="AE615" s="73" t="str">
        <f>IF('Vars Master'!X616&lt;&gt;"",'Vars Master'!W616,"")</f>
        <v/>
      </c>
      <c r="AF615" t="str">
        <f>IF('Vars Master'!X616&lt;&gt;"",'Vars Master'!X616,"")</f>
        <v/>
      </c>
      <c r="AG615" s="74" t="str">
        <f t="shared" si="64"/>
        <v xml:space="preserve"> </v>
      </c>
      <c r="AH615" t="str">
        <f>IF('Vars Master'!Z616&lt;&gt;"",'Vars Master'!Z616,"")</f>
        <v/>
      </c>
      <c r="AI615" t="str">
        <f>IF('Vars Master'!AC616&lt;&gt;"",'Vars Master'!AA616,"")</f>
        <v/>
      </c>
      <c r="AJ615" s="73" t="str">
        <f>IF('Vars Master'!AC616&lt;&gt;"",'Vars Master'!AB616,"")</f>
        <v/>
      </c>
      <c r="AK615" t="s">
        <v>358</v>
      </c>
      <c r="AM615" t="str">
        <f>IF('Vars Master'!AC616&lt;&gt;"",'Vars Master'!AC616,"")</f>
        <v/>
      </c>
      <c r="AN615" s="74" t="str">
        <f t="shared" si="65"/>
        <v xml:space="preserve"> </v>
      </c>
      <c r="AO615" t="str">
        <f>IF('Vars Master'!AE616&lt;&gt;"",'Vars Master'!AE616,"")</f>
        <v/>
      </c>
      <c r="AP615" s="164" t="s">
        <v>358</v>
      </c>
      <c r="AQ615" s="164" t="s">
        <v>358</v>
      </c>
      <c r="AR615" s="164" t="s">
        <v>358</v>
      </c>
      <c r="AS615" s="164" t="s">
        <v>358</v>
      </c>
      <c r="AT615" s="164" t="s">
        <v>358</v>
      </c>
      <c r="AU615" s="164" t="s">
        <v>358</v>
      </c>
    </row>
    <row r="616" spans="2:47" x14ac:dyDescent="0.25">
      <c r="B616" t="str">
        <f>IF('Vars Master'!D617&lt;&gt;"",'Vars Master'!B617,"")</f>
        <v/>
      </c>
      <c r="C616" s="73" t="str">
        <f>IF('Vars Master'!D617&lt;&gt;"",'Vars Master'!C617,"")</f>
        <v/>
      </c>
      <c r="D616" t="s">
        <v>358</v>
      </c>
      <c r="F616" t="str">
        <f>IF('Vars Master'!D617&lt;&gt;"",'Vars Master'!D617,"")</f>
        <v/>
      </c>
      <c r="G616" s="74" t="str">
        <f t="shared" si="60"/>
        <v xml:space="preserve"> </v>
      </c>
      <c r="I616" t="str">
        <f>IF('Vars Master'!I617&lt;&gt;"",'Vars Master'!G617,"")</f>
        <v/>
      </c>
      <c r="J616" s="73" t="str">
        <f>IF('Vars Master'!I617&lt;&gt;"",'Vars Master'!H617,"")</f>
        <v/>
      </c>
      <c r="K616" t="s">
        <v>358</v>
      </c>
      <c r="M616" t="str">
        <f>IF('Vars Master'!I617&lt;&gt;"",'Vars Master'!I617,"")</f>
        <v/>
      </c>
      <c r="N616" s="74" t="str">
        <f t="shared" si="61"/>
        <v xml:space="preserve"> </v>
      </c>
      <c r="P616" t="str">
        <f>IF('Vars Master'!N617&lt;&gt;"",'Vars Master'!L617,"")</f>
        <v/>
      </c>
      <c r="Q616" s="73" t="str">
        <f>IF('Vars Master'!N617&lt;&gt;"",'Vars Master'!M617,"")</f>
        <v/>
      </c>
      <c r="R616" t="s">
        <v>358</v>
      </c>
      <c r="T616" t="str">
        <f>IF('Vars Master'!N617&lt;&gt;"",'Vars Master'!N617,"")</f>
        <v/>
      </c>
      <c r="U616" s="74" t="str">
        <f t="shared" si="62"/>
        <v xml:space="preserve"> </v>
      </c>
      <c r="W616" t="str">
        <f>IF('Vars Master'!S617&lt;&gt;"",'Vars Master'!Q617,"")</f>
        <v/>
      </c>
      <c r="X616" s="73" t="str">
        <f>IF('Vars Master'!S617&lt;&gt;"",'Vars Master'!R617,"")</f>
        <v/>
      </c>
      <c r="Y616" t="s">
        <v>358</v>
      </c>
      <c r="AA616" t="str">
        <f>IF('Vars Master'!S617&lt;&gt;"",'Vars Master'!S617,"")</f>
        <v/>
      </c>
      <c r="AB616" s="74" t="str">
        <f t="shared" si="63"/>
        <v xml:space="preserve"> </v>
      </c>
      <c r="AD616" t="str">
        <f>IF('Vars Master'!X617&lt;&gt;"",'Vars Master'!V617,"")</f>
        <v/>
      </c>
      <c r="AE616" s="73" t="str">
        <f>IF('Vars Master'!X617&lt;&gt;"",'Vars Master'!W617,"")</f>
        <v/>
      </c>
      <c r="AF616" t="str">
        <f>IF('Vars Master'!X617&lt;&gt;"",'Vars Master'!X617,"")</f>
        <v/>
      </c>
      <c r="AG616" s="74" t="str">
        <f t="shared" si="64"/>
        <v xml:space="preserve"> </v>
      </c>
      <c r="AH616" t="str">
        <f>IF('Vars Master'!Z617&lt;&gt;"",'Vars Master'!Z617,"")</f>
        <v/>
      </c>
      <c r="AI616" t="str">
        <f>IF('Vars Master'!AC617&lt;&gt;"",'Vars Master'!AA617,"")</f>
        <v/>
      </c>
      <c r="AJ616" s="73" t="str">
        <f>IF('Vars Master'!AC617&lt;&gt;"",'Vars Master'!AB617,"")</f>
        <v/>
      </c>
      <c r="AK616" t="s">
        <v>358</v>
      </c>
      <c r="AM616" t="str">
        <f>IF('Vars Master'!AC617&lt;&gt;"",'Vars Master'!AC617,"")</f>
        <v/>
      </c>
      <c r="AN616" s="74" t="str">
        <f t="shared" si="65"/>
        <v xml:space="preserve"> </v>
      </c>
      <c r="AO616" t="str">
        <f>IF('Vars Master'!AE617&lt;&gt;"",'Vars Master'!AE617,"")</f>
        <v/>
      </c>
      <c r="AP616" s="164" t="s">
        <v>358</v>
      </c>
      <c r="AQ616" s="164" t="s">
        <v>358</v>
      </c>
      <c r="AR616" s="164" t="s">
        <v>358</v>
      </c>
      <c r="AS616" s="164" t="s">
        <v>358</v>
      </c>
      <c r="AT616" s="164" t="s">
        <v>358</v>
      </c>
      <c r="AU616" s="164" t="s">
        <v>358</v>
      </c>
    </row>
    <row r="617" spans="2:47" x14ac:dyDescent="0.25">
      <c r="B617" t="str">
        <f>IF('Vars Master'!D618&lt;&gt;"",'Vars Master'!B618,"")</f>
        <v/>
      </c>
      <c r="C617" s="73" t="str">
        <f>IF('Vars Master'!D618&lt;&gt;"",'Vars Master'!C618,"")</f>
        <v/>
      </c>
      <c r="D617" t="s">
        <v>358</v>
      </c>
      <c r="F617" t="str">
        <f>IF('Vars Master'!D618&lt;&gt;"",'Vars Master'!D618,"")</f>
        <v/>
      </c>
      <c r="G617" s="74" t="str">
        <f t="shared" si="60"/>
        <v xml:space="preserve"> </v>
      </c>
      <c r="I617" t="str">
        <f>IF('Vars Master'!I618&lt;&gt;"",'Vars Master'!G618,"")</f>
        <v/>
      </c>
      <c r="J617" s="73" t="str">
        <f>IF('Vars Master'!I618&lt;&gt;"",'Vars Master'!H618,"")</f>
        <v/>
      </c>
      <c r="K617" t="s">
        <v>358</v>
      </c>
      <c r="M617" t="str">
        <f>IF('Vars Master'!I618&lt;&gt;"",'Vars Master'!I618,"")</f>
        <v/>
      </c>
      <c r="N617" s="74" t="str">
        <f t="shared" si="61"/>
        <v xml:space="preserve"> </v>
      </c>
      <c r="P617" t="str">
        <f>IF('Vars Master'!N618&lt;&gt;"",'Vars Master'!L618,"")</f>
        <v/>
      </c>
      <c r="Q617" s="73" t="str">
        <f>IF('Vars Master'!N618&lt;&gt;"",'Vars Master'!M618,"")</f>
        <v/>
      </c>
      <c r="R617" t="s">
        <v>358</v>
      </c>
      <c r="T617" t="str">
        <f>IF('Vars Master'!N618&lt;&gt;"",'Vars Master'!N618,"")</f>
        <v/>
      </c>
      <c r="U617" s="74" t="str">
        <f t="shared" si="62"/>
        <v xml:space="preserve"> </v>
      </c>
      <c r="W617" t="str">
        <f>IF('Vars Master'!S618&lt;&gt;"",'Vars Master'!Q618,"")</f>
        <v/>
      </c>
      <c r="X617" s="73" t="str">
        <f>IF('Vars Master'!S618&lt;&gt;"",'Vars Master'!R618,"")</f>
        <v/>
      </c>
      <c r="Y617" t="s">
        <v>358</v>
      </c>
      <c r="AA617" t="str">
        <f>IF('Vars Master'!S618&lt;&gt;"",'Vars Master'!S618,"")</f>
        <v/>
      </c>
      <c r="AB617" s="74" t="str">
        <f t="shared" si="63"/>
        <v xml:space="preserve"> </v>
      </c>
      <c r="AD617" t="str">
        <f>IF('Vars Master'!X618&lt;&gt;"",'Vars Master'!V618,"")</f>
        <v/>
      </c>
      <c r="AE617" s="73" t="str">
        <f>IF('Vars Master'!X618&lt;&gt;"",'Vars Master'!W618,"")</f>
        <v/>
      </c>
      <c r="AF617" t="str">
        <f>IF('Vars Master'!X618&lt;&gt;"",'Vars Master'!X618,"")</f>
        <v/>
      </c>
      <c r="AG617" s="74" t="str">
        <f t="shared" si="64"/>
        <v xml:space="preserve"> </v>
      </c>
      <c r="AH617" t="str">
        <f>IF('Vars Master'!Z618&lt;&gt;"",'Vars Master'!Z618,"")</f>
        <v/>
      </c>
      <c r="AI617" t="str">
        <f>IF('Vars Master'!AC618&lt;&gt;"",'Vars Master'!AA618,"")</f>
        <v/>
      </c>
      <c r="AJ617" s="73" t="str">
        <f>IF('Vars Master'!AC618&lt;&gt;"",'Vars Master'!AB618,"")</f>
        <v/>
      </c>
      <c r="AK617" t="s">
        <v>358</v>
      </c>
      <c r="AM617" t="str">
        <f>IF('Vars Master'!AC618&lt;&gt;"",'Vars Master'!AC618,"")</f>
        <v/>
      </c>
      <c r="AN617" s="74" t="str">
        <f t="shared" si="65"/>
        <v xml:space="preserve"> </v>
      </c>
      <c r="AO617" t="str">
        <f>IF('Vars Master'!AE618&lt;&gt;"",'Vars Master'!AE618,"")</f>
        <v/>
      </c>
      <c r="AP617" s="164" t="s">
        <v>358</v>
      </c>
      <c r="AQ617" s="164" t="s">
        <v>358</v>
      </c>
      <c r="AR617" s="164" t="s">
        <v>358</v>
      </c>
      <c r="AS617" s="164" t="s">
        <v>358</v>
      </c>
      <c r="AT617" s="164" t="s">
        <v>358</v>
      </c>
      <c r="AU617" s="164" t="s">
        <v>358</v>
      </c>
    </row>
    <row r="618" spans="2:47" x14ac:dyDescent="0.25">
      <c r="B618" t="str">
        <f>IF('Vars Master'!D619&lt;&gt;"",'Vars Master'!B619,"")</f>
        <v/>
      </c>
      <c r="C618" s="73" t="str">
        <f>IF('Vars Master'!D619&lt;&gt;"",'Vars Master'!C619,"")</f>
        <v/>
      </c>
      <c r="D618" t="s">
        <v>358</v>
      </c>
      <c r="F618" t="str">
        <f>IF('Vars Master'!D619&lt;&gt;"",'Vars Master'!D619,"")</f>
        <v/>
      </c>
      <c r="G618" s="74" t="str">
        <f t="shared" si="60"/>
        <v xml:space="preserve"> </v>
      </c>
      <c r="I618" t="str">
        <f>IF('Vars Master'!I619&lt;&gt;"",'Vars Master'!G619,"")</f>
        <v/>
      </c>
      <c r="J618" s="73" t="str">
        <f>IF('Vars Master'!I619&lt;&gt;"",'Vars Master'!H619,"")</f>
        <v/>
      </c>
      <c r="K618" t="s">
        <v>358</v>
      </c>
      <c r="M618" t="str">
        <f>IF('Vars Master'!I619&lt;&gt;"",'Vars Master'!I619,"")</f>
        <v/>
      </c>
      <c r="N618" s="74" t="str">
        <f t="shared" si="61"/>
        <v xml:space="preserve"> </v>
      </c>
      <c r="P618" t="str">
        <f>IF('Vars Master'!N619&lt;&gt;"",'Vars Master'!L619,"")</f>
        <v/>
      </c>
      <c r="Q618" s="73" t="str">
        <f>IF('Vars Master'!N619&lt;&gt;"",'Vars Master'!M619,"")</f>
        <v/>
      </c>
      <c r="R618" t="s">
        <v>358</v>
      </c>
      <c r="T618" t="str">
        <f>IF('Vars Master'!N619&lt;&gt;"",'Vars Master'!N619,"")</f>
        <v/>
      </c>
      <c r="U618" s="74" t="str">
        <f t="shared" si="62"/>
        <v xml:space="preserve"> </v>
      </c>
      <c r="W618" t="str">
        <f>IF('Vars Master'!S619&lt;&gt;"",'Vars Master'!Q619,"")</f>
        <v/>
      </c>
      <c r="X618" s="73" t="str">
        <f>IF('Vars Master'!S619&lt;&gt;"",'Vars Master'!R619,"")</f>
        <v/>
      </c>
      <c r="Y618" t="s">
        <v>358</v>
      </c>
      <c r="AA618" t="str">
        <f>IF('Vars Master'!S619&lt;&gt;"",'Vars Master'!S619,"")</f>
        <v/>
      </c>
      <c r="AB618" s="74" t="str">
        <f t="shared" si="63"/>
        <v xml:space="preserve"> </v>
      </c>
      <c r="AD618" t="str">
        <f>IF('Vars Master'!X619&lt;&gt;"",'Vars Master'!V619,"")</f>
        <v/>
      </c>
      <c r="AE618" s="73" t="str">
        <f>IF('Vars Master'!X619&lt;&gt;"",'Vars Master'!W619,"")</f>
        <v/>
      </c>
      <c r="AF618" t="str">
        <f>IF('Vars Master'!X619&lt;&gt;"",'Vars Master'!X619,"")</f>
        <v/>
      </c>
      <c r="AG618" s="74" t="str">
        <f t="shared" si="64"/>
        <v xml:space="preserve"> </v>
      </c>
      <c r="AH618" t="str">
        <f>IF('Vars Master'!Z619&lt;&gt;"",'Vars Master'!Z619,"")</f>
        <v/>
      </c>
      <c r="AI618" t="str">
        <f>IF('Vars Master'!AC619&lt;&gt;"",'Vars Master'!AA619,"")</f>
        <v/>
      </c>
      <c r="AJ618" s="73" t="str">
        <f>IF('Vars Master'!AC619&lt;&gt;"",'Vars Master'!AB619,"")</f>
        <v/>
      </c>
      <c r="AK618" t="s">
        <v>358</v>
      </c>
      <c r="AM618" t="str">
        <f>IF('Vars Master'!AC619&lt;&gt;"",'Vars Master'!AC619,"")</f>
        <v/>
      </c>
      <c r="AN618" s="74" t="str">
        <f t="shared" si="65"/>
        <v xml:space="preserve"> </v>
      </c>
      <c r="AO618" t="str">
        <f>IF('Vars Master'!AE619&lt;&gt;"",'Vars Master'!AE619,"")</f>
        <v/>
      </c>
      <c r="AP618" s="164" t="s">
        <v>358</v>
      </c>
      <c r="AQ618" s="164" t="s">
        <v>358</v>
      </c>
      <c r="AR618" s="164" t="s">
        <v>358</v>
      </c>
      <c r="AS618" s="164" t="s">
        <v>358</v>
      </c>
      <c r="AT618" s="164" t="s">
        <v>358</v>
      </c>
      <c r="AU618" s="164" t="s">
        <v>358</v>
      </c>
    </row>
    <row r="619" spans="2:47" x14ac:dyDescent="0.25">
      <c r="B619" t="str">
        <f>IF('Vars Master'!D620&lt;&gt;"",'Vars Master'!B620,"")</f>
        <v/>
      </c>
      <c r="C619" s="73" t="str">
        <f>IF('Vars Master'!D620&lt;&gt;"",'Vars Master'!C620,"")</f>
        <v/>
      </c>
      <c r="D619" t="s">
        <v>358</v>
      </c>
      <c r="F619" t="str">
        <f>IF('Vars Master'!D620&lt;&gt;"",'Vars Master'!D620,"")</f>
        <v/>
      </c>
      <c r="G619" s="74" t="str">
        <f t="shared" si="60"/>
        <v xml:space="preserve"> </v>
      </c>
      <c r="I619" t="str">
        <f>IF('Vars Master'!I620&lt;&gt;"",'Vars Master'!G620,"")</f>
        <v/>
      </c>
      <c r="J619" s="73" t="str">
        <f>IF('Vars Master'!I620&lt;&gt;"",'Vars Master'!H620,"")</f>
        <v/>
      </c>
      <c r="K619" t="s">
        <v>358</v>
      </c>
      <c r="M619" t="str">
        <f>IF('Vars Master'!I620&lt;&gt;"",'Vars Master'!I620,"")</f>
        <v/>
      </c>
      <c r="N619" s="74" t="str">
        <f t="shared" si="61"/>
        <v xml:space="preserve"> </v>
      </c>
      <c r="P619" t="str">
        <f>IF('Vars Master'!N620&lt;&gt;"",'Vars Master'!L620,"")</f>
        <v/>
      </c>
      <c r="Q619" s="73" t="str">
        <f>IF('Vars Master'!N620&lt;&gt;"",'Vars Master'!M620,"")</f>
        <v/>
      </c>
      <c r="R619" t="s">
        <v>358</v>
      </c>
      <c r="T619" t="str">
        <f>IF('Vars Master'!N620&lt;&gt;"",'Vars Master'!N620,"")</f>
        <v/>
      </c>
      <c r="U619" s="74" t="str">
        <f t="shared" si="62"/>
        <v xml:space="preserve"> </v>
      </c>
      <c r="W619" t="str">
        <f>IF('Vars Master'!S620&lt;&gt;"",'Vars Master'!Q620,"")</f>
        <v/>
      </c>
      <c r="X619" s="73" t="str">
        <f>IF('Vars Master'!S620&lt;&gt;"",'Vars Master'!R620,"")</f>
        <v/>
      </c>
      <c r="Y619" t="s">
        <v>358</v>
      </c>
      <c r="AA619" t="str">
        <f>IF('Vars Master'!S620&lt;&gt;"",'Vars Master'!S620,"")</f>
        <v/>
      </c>
      <c r="AB619" s="74" t="str">
        <f t="shared" si="63"/>
        <v xml:space="preserve"> </v>
      </c>
      <c r="AD619" t="str">
        <f>IF('Vars Master'!X620&lt;&gt;"",'Vars Master'!V620,"")</f>
        <v/>
      </c>
      <c r="AE619" s="73" t="str">
        <f>IF('Vars Master'!X620&lt;&gt;"",'Vars Master'!W620,"")</f>
        <v/>
      </c>
      <c r="AF619" t="str">
        <f>IF('Vars Master'!X620&lt;&gt;"",'Vars Master'!X620,"")</f>
        <v/>
      </c>
      <c r="AG619" s="74" t="str">
        <f t="shared" si="64"/>
        <v xml:space="preserve"> </v>
      </c>
      <c r="AH619" t="str">
        <f>IF('Vars Master'!Z620&lt;&gt;"",'Vars Master'!Z620,"")</f>
        <v/>
      </c>
      <c r="AI619" t="str">
        <f>IF('Vars Master'!AC620&lt;&gt;"",'Vars Master'!AA620,"")</f>
        <v/>
      </c>
      <c r="AJ619" s="73" t="str">
        <f>IF('Vars Master'!AC620&lt;&gt;"",'Vars Master'!AB620,"")</f>
        <v/>
      </c>
      <c r="AK619" t="s">
        <v>358</v>
      </c>
      <c r="AM619" t="str">
        <f>IF('Vars Master'!AC620&lt;&gt;"",'Vars Master'!AC620,"")</f>
        <v/>
      </c>
      <c r="AN619" s="74" t="str">
        <f t="shared" si="65"/>
        <v xml:space="preserve"> </v>
      </c>
      <c r="AO619" t="str">
        <f>IF('Vars Master'!AE620&lt;&gt;"",'Vars Master'!AE620,"")</f>
        <v/>
      </c>
      <c r="AP619" s="164" t="s">
        <v>358</v>
      </c>
      <c r="AQ619" s="164" t="s">
        <v>358</v>
      </c>
      <c r="AR619" s="164" t="s">
        <v>358</v>
      </c>
      <c r="AS619" s="164" t="s">
        <v>358</v>
      </c>
      <c r="AT619" s="164" t="s">
        <v>358</v>
      </c>
      <c r="AU619" s="164" t="s">
        <v>358</v>
      </c>
    </row>
    <row r="620" spans="2:47" x14ac:dyDescent="0.25">
      <c r="B620" t="str">
        <f>IF('Vars Master'!D621&lt;&gt;"",'Vars Master'!B621,"")</f>
        <v/>
      </c>
      <c r="C620" s="73" t="str">
        <f>IF('Vars Master'!D621&lt;&gt;"",'Vars Master'!C621,"")</f>
        <v/>
      </c>
      <c r="D620" t="s">
        <v>358</v>
      </c>
      <c r="F620" t="str">
        <f>IF('Vars Master'!D621&lt;&gt;"",'Vars Master'!D621,"")</f>
        <v/>
      </c>
      <c r="G620" s="74" t="str">
        <f t="shared" si="60"/>
        <v xml:space="preserve"> </v>
      </c>
      <c r="I620" t="str">
        <f>IF('Vars Master'!I621&lt;&gt;"",'Vars Master'!G621,"")</f>
        <v/>
      </c>
      <c r="J620" s="73" t="str">
        <f>IF('Vars Master'!I621&lt;&gt;"",'Vars Master'!H621,"")</f>
        <v/>
      </c>
      <c r="K620" t="s">
        <v>358</v>
      </c>
      <c r="M620" t="str">
        <f>IF('Vars Master'!I621&lt;&gt;"",'Vars Master'!I621,"")</f>
        <v/>
      </c>
      <c r="N620" s="74" t="str">
        <f t="shared" si="61"/>
        <v xml:space="preserve"> </v>
      </c>
      <c r="P620" t="str">
        <f>IF('Vars Master'!N621&lt;&gt;"",'Vars Master'!L621,"")</f>
        <v/>
      </c>
      <c r="Q620" s="73" t="str">
        <f>IF('Vars Master'!N621&lt;&gt;"",'Vars Master'!M621,"")</f>
        <v/>
      </c>
      <c r="R620" t="s">
        <v>358</v>
      </c>
      <c r="T620" t="str">
        <f>IF('Vars Master'!N621&lt;&gt;"",'Vars Master'!N621,"")</f>
        <v/>
      </c>
      <c r="U620" s="74" t="str">
        <f t="shared" si="62"/>
        <v xml:space="preserve"> </v>
      </c>
      <c r="W620" t="str">
        <f>IF('Vars Master'!S621&lt;&gt;"",'Vars Master'!Q621,"")</f>
        <v/>
      </c>
      <c r="X620" s="73" t="str">
        <f>IF('Vars Master'!S621&lt;&gt;"",'Vars Master'!R621,"")</f>
        <v/>
      </c>
      <c r="Y620" t="s">
        <v>358</v>
      </c>
      <c r="AA620" t="str">
        <f>IF('Vars Master'!S621&lt;&gt;"",'Vars Master'!S621,"")</f>
        <v/>
      </c>
      <c r="AB620" s="74" t="str">
        <f t="shared" si="63"/>
        <v xml:space="preserve"> </v>
      </c>
      <c r="AD620" t="str">
        <f>IF('Vars Master'!X621&lt;&gt;"",'Vars Master'!V621,"")</f>
        <v/>
      </c>
      <c r="AE620" s="73" t="str">
        <f>IF('Vars Master'!X621&lt;&gt;"",'Vars Master'!W621,"")</f>
        <v/>
      </c>
      <c r="AF620" t="str">
        <f>IF('Vars Master'!X621&lt;&gt;"",'Vars Master'!X621,"")</f>
        <v/>
      </c>
      <c r="AG620" s="74" t="str">
        <f t="shared" si="64"/>
        <v xml:space="preserve"> </v>
      </c>
      <c r="AH620" t="str">
        <f>IF('Vars Master'!Z621&lt;&gt;"",'Vars Master'!Z621,"")</f>
        <v/>
      </c>
      <c r="AI620" t="str">
        <f>IF('Vars Master'!AC621&lt;&gt;"",'Vars Master'!AA621,"")</f>
        <v/>
      </c>
      <c r="AJ620" s="73" t="str">
        <f>IF('Vars Master'!AC621&lt;&gt;"",'Vars Master'!AB621,"")</f>
        <v/>
      </c>
      <c r="AK620" t="s">
        <v>358</v>
      </c>
      <c r="AM620" t="str">
        <f>IF('Vars Master'!AC621&lt;&gt;"",'Vars Master'!AC621,"")</f>
        <v/>
      </c>
      <c r="AN620" s="74" t="str">
        <f t="shared" si="65"/>
        <v xml:space="preserve"> </v>
      </c>
      <c r="AO620" t="str">
        <f>IF('Vars Master'!AE621&lt;&gt;"",'Vars Master'!AE621,"")</f>
        <v/>
      </c>
      <c r="AP620" s="164" t="s">
        <v>358</v>
      </c>
      <c r="AQ620" s="164" t="s">
        <v>358</v>
      </c>
      <c r="AR620" s="164" t="s">
        <v>358</v>
      </c>
      <c r="AS620" s="164" t="s">
        <v>358</v>
      </c>
      <c r="AT620" s="164" t="s">
        <v>358</v>
      </c>
      <c r="AU620" s="164" t="s">
        <v>358</v>
      </c>
    </row>
    <row r="621" spans="2:47" x14ac:dyDescent="0.25">
      <c r="B621" t="str">
        <f>IF('Vars Master'!D622&lt;&gt;"",'Vars Master'!B622,"")</f>
        <v/>
      </c>
      <c r="C621" s="73" t="str">
        <f>IF('Vars Master'!D622&lt;&gt;"",'Vars Master'!C622,"")</f>
        <v/>
      </c>
      <c r="D621" t="s">
        <v>358</v>
      </c>
      <c r="F621" t="str">
        <f>IF('Vars Master'!D622&lt;&gt;"",'Vars Master'!D622,"")</f>
        <v/>
      </c>
      <c r="G621" s="74" t="str">
        <f t="shared" si="60"/>
        <v xml:space="preserve"> </v>
      </c>
      <c r="I621" t="str">
        <f>IF('Vars Master'!I622&lt;&gt;"",'Vars Master'!G622,"")</f>
        <v/>
      </c>
      <c r="J621" s="73" t="str">
        <f>IF('Vars Master'!I622&lt;&gt;"",'Vars Master'!H622,"")</f>
        <v/>
      </c>
      <c r="K621" t="s">
        <v>358</v>
      </c>
      <c r="M621" t="str">
        <f>IF('Vars Master'!I622&lt;&gt;"",'Vars Master'!I622,"")</f>
        <v/>
      </c>
      <c r="N621" s="74" t="str">
        <f t="shared" si="61"/>
        <v xml:space="preserve"> </v>
      </c>
      <c r="P621" t="str">
        <f>IF('Vars Master'!N622&lt;&gt;"",'Vars Master'!L622,"")</f>
        <v/>
      </c>
      <c r="Q621" s="73" t="str">
        <f>IF('Vars Master'!N622&lt;&gt;"",'Vars Master'!M622,"")</f>
        <v/>
      </c>
      <c r="R621" t="s">
        <v>358</v>
      </c>
      <c r="T621" t="str">
        <f>IF('Vars Master'!N622&lt;&gt;"",'Vars Master'!N622,"")</f>
        <v/>
      </c>
      <c r="U621" s="74" t="str">
        <f t="shared" si="62"/>
        <v xml:space="preserve"> </v>
      </c>
      <c r="W621" t="str">
        <f>IF('Vars Master'!S622&lt;&gt;"",'Vars Master'!Q622,"")</f>
        <v/>
      </c>
      <c r="X621" s="73" t="str">
        <f>IF('Vars Master'!S622&lt;&gt;"",'Vars Master'!R622,"")</f>
        <v/>
      </c>
      <c r="Y621" t="s">
        <v>358</v>
      </c>
      <c r="AA621" t="str">
        <f>IF('Vars Master'!S622&lt;&gt;"",'Vars Master'!S622,"")</f>
        <v/>
      </c>
      <c r="AB621" s="74" t="str">
        <f t="shared" si="63"/>
        <v xml:space="preserve"> </v>
      </c>
      <c r="AD621" t="str">
        <f>IF('Vars Master'!X622&lt;&gt;"",'Vars Master'!V622,"")</f>
        <v/>
      </c>
      <c r="AE621" s="73" t="str">
        <f>IF('Vars Master'!X622&lt;&gt;"",'Vars Master'!W622,"")</f>
        <v/>
      </c>
      <c r="AF621" t="str">
        <f>IF('Vars Master'!X622&lt;&gt;"",'Vars Master'!X622,"")</f>
        <v/>
      </c>
      <c r="AG621" s="74" t="str">
        <f t="shared" si="64"/>
        <v xml:space="preserve"> </v>
      </c>
      <c r="AH621" t="str">
        <f>IF('Vars Master'!Z622&lt;&gt;"",'Vars Master'!Z622,"")</f>
        <v/>
      </c>
      <c r="AI621" t="str">
        <f>IF('Vars Master'!AC622&lt;&gt;"",'Vars Master'!AA622,"")</f>
        <v/>
      </c>
      <c r="AJ621" s="73" t="str">
        <f>IF('Vars Master'!AC622&lt;&gt;"",'Vars Master'!AB622,"")</f>
        <v/>
      </c>
      <c r="AK621" t="s">
        <v>358</v>
      </c>
      <c r="AM621" t="str">
        <f>IF('Vars Master'!AC622&lt;&gt;"",'Vars Master'!AC622,"")</f>
        <v/>
      </c>
      <c r="AN621" s="74" t="str">
        <f t="shared" si="65"/>
        <v xml:space="preserve"> </v>
      </c>
      <c r="AO621" t="str">
        <f>IF('Vars Master'!AE622&lt;&gt;"",'Vars Master'!AE622,"")</f>
        <v/>
      </c>
      <c r="AP621" s="164" t="s">
        <v>358</v>
      </c>
      <c r="AQ621" s="164" t="s">
        <v>358</v>
      </c>
      <c r="AR621" s="164" t="s">
        <v>358</v>
      </c>
      <c r="AS621" s="164" t="s">
        <v>358</v>
      </c>
      <c r="AT621" s="164" t="s">
        <v>358</v>
      </c>
      <c r="AU621" s="164" t="s">
        <v>358</v>
      </c>
    </row>
    <row r="622" spans="2:47" x14ac:dyDescent="0.25">
      <c r="B622" t="str">
        <f>IF('Vars Master'!D623&lt;&gt;"",'Vars Master'!B623,"")</f>
        <v/>
      </c>
      <c r="C622" s="73" t="str">
        <f>IF('Vars Master'!D623&lt;&gt;"",'Vars Master'!C623,"")</f>
        <v/>
      </c>
      <c r="D622" t="s">
        <v>358</v>
      </c>
      <c r="F622" t="str">
        <f>IF('Vars Master'!D623&lt;&gt;"",'Vars Master'!D623,"")</f>
        <v/>
      </c>
      <c r="G622" s="74" t="str">
        <f t="shared" si="60"/>
        <v xml:space="preserve"> </v>
      </c>
      <c r="I622" t="str">
        <f>IF('Vars Master'!I623&lt;&gt;"",'Vars Master'!G623,"")</f>
        <v/>
      </c>
      <c r="J622" s="73" t="str">
        <f>IF('Vars Master'!I623&lt;&gt;"",'Vars Master'!H623,"")</f>
        <v/>
      </c>
      <c r="K622" t="s">
        <v>358</v>
      </c>
      <c r="M622" t="str">
        <f>IF('Vars Master'!I623&lt;&gt;"",'Vars Master'!I623,"")</f>
        <v/>
      </c>
      <c r="N622" s="74" t="str">
        <f t="shared" si="61"/>
        <v xml:space="preserve"> </v>
      </c>
      <c r="P622" t="str">
        <f>IF('Vars Master'!N623&lt;&gt;"",'Vars Master'!L623,"")</f>
        <v/>
      </c>
      <c r="Q622" s="73" t="str">
        <f>IF('Vars Master'!N623&lt;&gt;"",'Vars Master'!M623,"")</f>
        <v/>
      </c>
      <c r="R622" t="s">
        <v>358</v>
      </c>
      <c r="T622" t="str">
        <f>IF('Vars Master'!N623&lt;&gt;"",'Vars Master'!N623,"")</f>
        <v/>
      </c>
      <c r="U622" s="74" t="str">
        <f t="shared" si="62"/>
        <v xml:space="preserve"> </v>
      </c>
      <c r="W622" t="str">
        <f>IF('Vars Master'!S623&lt;&gt;"",'Vars Master'!Q623,"")</f>
        <v/>
      </c>
      <c r="X622" s="73" t="str">
        <f>IF('Vars Master'!S623&lt;&gt;"",'Vars Master'!R623,"")</f>
        <v/>
      </c>
      <c r="Y622" t="s">
        <v>358</v>
      </c>
      <c r="AA622" t="str">
        <f>IF('Vars Master'!S623&lt;&gt;"",'Vars Master'!S623,"")</f>
        <v/>
      </c>
      <c r="AB622" s="74" t="str">
        <f t="shared" si="63"/>
        <v xml:space="preserve"> </v>
      </c>
      <c r="AD622" t="str">
        <f>IF('Vars Master'!X623&lt;&gt;"",'Vars Master'!V623,"")</f>
        <v/>
      </c>
      <c r="AE622" s="73" t="str">
        <f>IF('Vars Master'!X623&lt;&gt;"",'Vars Master'!W623,"")</f>
        <v/>
      </c>
      <c r="AF622" t="str">
        <f>IF('Vars Master'!X623&lt;&gt;"",'Vars Master'!X623,"")</f>
        <v/>
      </c>
      <c r="AG622" s="74" t="str">
        <f t="shared" si="64"/>
        <v xml:space="preserve"> </v>
      </c>
      <c r="AH622" t="str">
        <f>IF('Vars Master'!Z623&lt;&gt;"",'Vars Master'!Z623,"")</f>
        <v/>
      </c>
      <c r="AI622" t="str">
        <f>IF('Vars Master'!AC623&lt;&gt;"",'Vars Master'!AA623,"")</f>
        <v/>
      </c>
      <c r="AJ622" s="73" t="str">
        <f>IF('Vars Master'!AC623&lt;&gt;"",'Vars Master'!AB623,"")</f>
        <v/>
      </c>
      <c r="AK622" t="s">
        <v>358</v>
      </c>
      <c r="AM622" t="str">
        <f>IF('Vars Master'!AC623&lt;&gt;"",'Vars Master'!AC623,"")</f>
        <v/>
      </c>
      <c r="AN622" s="74" t="str">
        <f t="shared" si="65"/>
        <v xml:space="preserve"> </v>
      </c>
      <c r="AO622" t="str">
        <f>IF('Vars Master'!AE623&lt;&gt;"",'Vars Master'!AE623,"")</f>
        <v/>
      </c>
      <c r="AP622" s="164" t="s">
        <v>358</v>
      </c>
      <c r="AQ622" s="164" t="s">
        <v>358</v>
      </c>
      <c r="AR622" s="164" t="s">
        <v>358</v>
      </c>
      <c r="AS622" s="164" t="s">
        <v>358</v>
      </c>
      <c r="AT622" s="164" t="s">
        <v>358</v>
      </c>
      <c r="AU622" s="164" t="s">
        <v>358</v>
      </c>
    </row>
    <row r="623" spans="2:47" x14ac:dyDescent="0.25">
      <c r="B623" t="str">
        <f>IF('Vars Master'!D624&lt;&gt;"",'Vars Master'!B624,"")</f>
        <v/>
      </c>
      <c r="C623" s="73" t="str">
        <f>IF('Vars Master'!D624&lt;&gt;"",'Vars Master'!C624,"")</f>
        <v/>
      </c>
      <c r="D623" t="s">
        <v>358</v>
      </c>
      <c r="F623" t="str">
        <f>IF('Vars Master'!D624&lt;&gt;"",'Vars Master'!D624,"")</f>
        <v/>
      </c>
      <c r="G623" s="74" t="str">
        <f t="shared" si="60"/>
        <v xml:space="preserve"> </v>
      </c>
      <c r="I623" t="str">
        <f>IF('Vars Master'!I624&lt;&gt;"",'Vars Master'!G624,"")</f>
        <v/>
      </c>
      <c r="J623" s="73" t="str">
        <f>IF('Vars Master'!I624&lt;&gt;"",'Vars Master'!H624,"")</f>
        <v/>
      </c>
      <c r="K623" t="s">
        <v>358</v>
      </c>
      <c r="M623" t="str">
        <f>IF('Vars Master'!I624&lt;&gt;"",'Vars Master'!I624,"")</f>
        <v/>
      </c>
      <c r="N623" s="74" t="str">
        <f t="shared" si="61"/>
        <v xml:space="preserve"> </v>
      </c>
      <c r="P623" t="str">
        <f>IF('Vars Master'!N624&lt;&gt;"",'Vars Master'!L624,"")</f>
        <v/>
      </c>
      <c r="Q623" s="73" t="str">
        <f>IF('Vars Master'!N624&lt;&gt;"",'Vars Master'!M624,"")</f>
        <v/>
      </c>
      <c r="R623" t="s">
        <v>358</v>
      </c>
      <c r="T623" t="str">
        <f>IF('Vars Master'!N624&lt;&gt;"",'Vars Master'!N624,"")</f>
        <v/>
      </c>
      <c r="U623" s="74" t="str">
        <f t="shared" si="62"/>
        <v xml:space="preserve"> </v>
      </c>
      <c r="W623" t="str">
        <f>IF('Vars Master'!S624&lt;&gt;"",'Vars Master'!Q624,"")</f>
        <v/>
      </c>
      <c r="X623" s="73" t="str">
        <f>IF('Vars Master'!S624&lt;&gt;"",'Vars Master'!R624,"")</f>
        <v/>
      </c>
      <c r="Y623" t="s">
        <v>358</v>
      </c>
      <c r="AA623" t="str">
        <f>IF('Vars Master'!S624&lt;&gt;"",'Vars Master'!S624,"")</f>
        <v/>
      </c>
      <c r="AB623" s="74" t="str">
        <f t="shared" si="63"/>
        <v xml:space="preserve"> </v>
      </c>
      <c r="AD623" t="str">
        <f>IF('Vars Master'!X624&lt;&gt;"",'Vars Master'!V624,"")</f>
        <v/>
      </c>
      <c r="AE623" s="73" t="str">
        <f>IF('Vars Master'!X624&lt;&gt;"",'Vars Master'!W624,"")</f>
        <v/>
      </c>
      <c r="AF623" t="str">
        <f>IF('Vars Master'!X624&lt;&gt;"",'Vars Master'!X624,"")</f>
        <v/>
      </c>
      <c r="AG623" s="74" t="str">
        <f t="shared" si="64"/>
        <v xml:space="preserve"> </v>
      </c>
      <c r="AH623" t="str">
        <f>IF('Vars Master'!Z624&lt;&gt;"",'Vars Master'!Z624,"")</f>
        <v/>
      </c>
      <c r="AI623" t="str">
        <f>IF('Vars Master'!AC624&lt;&gt;"",'Vars Master'!AA624,"")</f>
        <v/>
      </c>
      <c r="AJ623" s="73" t="str">
        <f>IF('Vars Master'!AC624&lt;&gt;"",'Vars Master'!AB624,"")</f>
        <v/>
      </c>
      <c r="AK623" t="s">
        <v>358</v>
      </c>
      <c r="AM623" t="str">
        <f>IF('Vars Master'!AC624&lt;&gt;"",'Vars Master'!AC624,"")</f>
        <v/>
      </c>
      <c r="AN623" s="74" t="str">
        <f t="shared" si="65"/>
        <v xml:space="preserve"> </v>
      </c>
      <c r="AO623" t="str">
        <f>IF('Vars Master'!AE624&lt;&gt;"",'Vars Master'!AE624,"")</f>
        <v/>
      </c>
      <c r="AP623" s="164" t="s">
        <v>358</v>
      </c>
      <c r="AQ623" s="164" t="s">
        <v>358</v>
      </c>
      <c r="AR623" s="164" t="s">
        <v>358</v>
      </c>
      <c r="AS623" s="164" t="s">
        <v>358</v>
      </c>
      <c r="AT623" s="164" t="s">
        <v>358</v>
      </c>
      <c r="AU623" s="164" t="s">
        <v>358</v>
      </c>
    </row>
    <row r="624" spans="2:47" x14ac:dyDescent="0.25">
      <c r="B624" t="str">
        <f>IF('Vars Master'!D625&lt;&gt;"",'Vars Master'!B625,"")</f>
        <v/>
      </c>
      <c r="C624" s="73" t="str">
        <f>IF('Vars Master'!D625&lt;&gt;"",'Vars Master'!C625,"")</f>
        <v/>
      </c>
      <c r="D624" t="s">
        <v>358</v>
      </c>
      <c r="F624" t="str">
        <f>IF('Vars Master'!D625&lt;&gt;"",'Vars Master'!D625,"")</f>
        <v/>
      </c>
      <c r="G624" s="74" t="str">
        <f t="shared" si="60"/>
        <v xml:space="preserve"> </v>
      </c>
      <c r="I624" t="str">
        <f>IF('Vars Master'!I625&lt;&gt;"",'Vars Master'!G625,"")</f>
        <v/>
      </c>
      <c r="J624" s="73" t="str">
        <f>IF('Vars Master'!I625&lt;&gt;"",'Vars Master'!H625,"")</f>
        <v/>
      </c>
      <c r="K624" t="s">
        <v>358</v>
      </c>
      <c r="M624" t="str">
        <f>IF('Vars Master'!I625&lt;&gt;"",'Vars Master'!I625,"")</f>
        <v/>
      </c>
      <c r="N624" s="74" t="str">
        <f t="shared" si="61"/>
        <v xml:space="preserve"> </v>
      </c>
      <c r="P624" t="str">
        <f>IF('Vars Master'!N625&lt;&gt;"",'Vars Master'!L625,"")</f>
        <v/>
      </c>
      <c r="Q624" s="73" t="str">
        <f>IF('Vars Master'!N625&lt;&gt;"",'Vars Master'!M625,"")</f>
        <v/>
      </c>
      <c r="R624" t="s">
        <v>358</v>
      </c>
      <c r="T624" t="str">
        <f>IF('Vars Master'!N625&lt;&gt;"",'Vars Master'!N625,"")</f>
        <v/>
      </c>
      <c r="U624" s="74" t="str">
        <f t="shared" si="62"/>
        <v xml:space="preserve"> </v>
      </c>
      <c r="W624" t="str">
        <f>IF('Vars Master'!S625&lt;&gt;"",'Vars Master'!Q625,"")</f>
        <v/>
      </c>
      <c r="X624" s="73" t="str">
        <f>IF('Vars Master'!S625&lt;&gt;"",'Vars Master'!R625,"")</f>
        <v/>
      </c>
      <c r="Y624" t="s">
        <v>358</v>
      </c>
      <c r="AA624" t="str">
        <f>IF('Vars Master'!S625&lt;&gt;"",'Vars Master'!S625,"")</f>
        <v/>
      </c>
      <c r="AB624" s="74" t="str">
        <f t="shared" si="63"/>
        <v xml:space="preserve"> </v>
      </c>
      <c r="AD624" t="str">
        <f>IF('Vars Master'!X625&lt;&gt;"",'Vars Master'!V625,"")</f>
        <v/>
      </c>
      <c r="AE624" s="73" t="str">
        <f>IF('Vars Master'!X625&lt;&gt;"",'Vars Master'!W625,"")</f>
        <v/>
      </c>
      <c r="AF624" t="str">
        <f>IF('Vars Master'!X625&lt;&gt;"",'Vars Master'!X625,"")</f>
        <v/>
      </c>
      <c r="AG624" s="74" t="str">
        <f t="shared" si="64"/>
        <v xml:space="preserve"> </v>
      </c>
      <c r="AH624" t="str">
        <f>IF('Vars Master'!Z625&lt;&gt;"",'Vars Master'!Z625,"")</f>
        <v/>
      </c>
      <c r="AI624" t="str">
        <f>IF('Vars Master'!AC625&lt;&gt;"",'Vars Master'!AA625,"")</f>
        <v/>
      </c>
      <c r="AJ624" s="73" t="str">
        <f>IF('Vars Master'!AC625&lt;&gt;"",'Vars Master'!AB625,"")</f>
        <v/>
      </c>
      <c r="AK624" t="s">
        <v>358</v>
      </c>
      <c r="AM624" t="str">
        <f>IF('Vars Master'!AC625&lt;&gt;"",'Vars Master'!AC625,"")</f>
        <v/>
      </c>
      <c r="AN624" s="74" t="str">
        <f t="shared" si="65"/>
        <v xml:space="preserve"> </v>
      </c>
      <c r="AO624" t="str">
        <f>IF('Vars Master'!AE625&lt;&gt;"",'Vars Master'!AE625,"")</f>
        <v/>
      </c>
      <c r="AP624" s="164" t="s">
        <v>358</v>
      </c>
      <c r="AQ624" s="164" t="s">
        <v>358</v>
      </c>
      <c r="AR624" s="164" t="s">
        <v>358</v>
      </c>
      <c r="AS624" s="164" t="s">
        <v>358</v>
      </c>
      <c r="AT624" s="164" t="s">
        <v>358</v>
      </c>
      <c r="AU624" s="164" t="s">
        <v>358</v>
      </c>
    </row>
    <row r="625" spans="2:47" x14ac:dyDescent="0.25">
      <c r="B625" t="str">
        <f>IF('Vars Master'!D626&lt;&gt;"",'Vars Master'!B626,"")</f>
        <v/>
      </c>
      <c r="C625" s="73" t="str">
        <f>IF('Vars Master'!D626&lt;&gt;"",'Vars Master'!C626,"")</f>
        <v/>
      </c>
      <c r="D625" t="s">
        <v>358</v>
      </c>
      <c r="F625" t="str">
        <f>IF('Vars Master'!D626&lt;&gt;"",'Vars Master'!D626,"")</f>
        <v/>
      </c>
      <c r="G625" s="74" t="str">
        <f t="shared" si="60"/>
        <v xml:space="preserve"> </v>
      </c>
      <c r="I625" t="str">
        <f>IF('Vars Master'!I626&lt;&gt;"",'Vars Master'!G626,"")</f>
        <v/>
      </c>
      <c r="J625" s="73" t="str">
        <f>IF('Vars Master'!I626&lt;&gt;"",'Vars Master'!H626,"")</f>
        <v/>
      </c>
      <c r="K625" t="s">
        <v>358</v>
      </c>
      <c r="M625" t="str">
        <f>IF('Vars Master'!I626&lt;&gt;"",'Vars Master'!I626,"")</f>
        <v/>
      </c>
      <c r="N625" s="74" t="str">
        <f t="shared" si="61"/>
        <v xml:space="preserve"> </v>
      </c>
      <c r="P625" t="str">
        <f>IF('Vars Master'!N626&lt;&gt;"",'Vars Master'!L626,"")</f>
        <v/>
      </c>
      <c r="Q625" s="73" t="str">
        <f>IF('Vars Master'!N626&lt;&gt;"",'Vars Master'!M626,"")</f>
        <v/>
      </c>
      <c r="R625" t="s">
        <v>358</v>
      </c>
      <c r="T625" t="str">
        <f>IF('Vars Master'!N626&lt;&gt;"",'Vars Master'!N626,"")</f>
        <v/>
      </c>
      <c r="U625" s="74" t="str">
        <f t="shared" si="62"/>
        <v xml:space="preserve"> </v>
      </c>
      <c r="W625" t="str">
        <f>IF('Vars Master'!S626&lt;&gt;"",'Vars Master'!Q626,"")</f>
        <v/>
      </c>
      <c r="X625" s="73" t="str">
        <f>IF('Vars Master'!S626&lt;&gt;"",'Vars Master'!R626,"")</f>
        <v/>
      </c>
      <c r="Y625" t="s">
        <v>358</v>
      </c>
      <c r="AA625" t="str">
        <f>IF('Vars Master'!S626&lt;&gt;"",'Vars Master'!S626,"")</f>
        <v/>
      </c>
      <c r="AB625" s="74" t="str">
        <f t="shared" si="63"/>
        <v xml:space="preserve"> </v>
      </c>
      <c r="AD625" t="str">
        <f>IF('Vars Master'!X626&lt;&gt;"",'Vars Master'!V626,"")</f>
        <v/>
      </c>
      <c r="AE625" s="73" t="str">
        <f>IF('Vars Master'!X626&lt;&gt;"",'Vars Master'!W626,"")</f>
        <v/>
      </c>
      <c r="AF625" t="str">
        <f>IF('Vars Master'!X626&lt;&gt;"",'Vars Master'!X626,"")</f>
        <v/>
      </c>
      <c r="AG625" s="74" t="str">
        <f t="shared" si="64"/>
        <v xml:space="preserve"> </v>
      </c>
      <c r="AH625" t="str">
        <f>IF('Vars Master'!Z626&lt;&gt;"",'Vars Master'!Z626,"")</f>
        <v/>
      </c>
      <c r="AI625" t="str">
        <f>IF('Vars Master'!AC626&lt;&gt;"",'Vars Master'!AA626,"")</f>
        <v/>
      </c>
      <c r="AJ625" s="73" t="str">
        <f>IF('Vars Master'!AC626&lt;&gt;"",'Vars Master'!AB626,"")</f>
        <v/>
      </c>
      <c r="AK625" t="s">
        <v>358</v>
      </c>
      <c r="AM625" t="str">
        <f>IF('Vars Master'!AC626&lt;&gt;"",'Vars Master'!AC626,"")</f>
        <v/>
      </c>
      <c r="AN625" s="74" t="str">
        <f t="shared" si="65"/>
        <v xml:space="preserve"> </v>
      </c>
      <c r="AO625" t="str">
        <f>IF('Vars Master'!AE626&lt;&gt;"",'Vars Master'!AE626,"")</f>
        <v/>
      </c>
      <c r="AP625" s="164" t="s">
        <v>358</v>
      </c>
      <c r="AQ625" s="164" t="s">
        <v>358</v>
      </c>
      <c r="AR625" s="164" t="s">
        <v>358</v>
      </c>
      <c r="AS625" s="164" t="s">
        <v>358</v>
      </c>
      <c r="AT625" s="164" t="s">
        <v>358</v>
      </c>
      <c r="AU625" s="164" t="s">
        <v>358</v>
      </c>
    </row>
    <row r="626" spans="2:47" x14ac:dyDescent="0.25">
      <c r="B626" t="str">
        <f>IF('Vars Master'!D627&lt;&gt;"",'Vars Master'!B627,"")</f>
        <v>B</v>
      </c>
      <c r="C626" s="73">
        <f>IF('Vars Master'!D627&lt;&gt;"",'Vars Master'!C627,"")</f>
        <v>625</v>
      </c>
      <c r="D626" t="s">
        <v>358</v>
      </c>
      <c r="F626" t="str">
        <f>IF('Vars Master'!D627&lt;&gt;"",'Vars Master'!D627,"")</f>
        <v>pd2SubType</v>
      </c>
      <c r="G626" s="74" t="str">
        <f t="shared" si="60"/>
        <v>B625 pd2SubType</v>
      </c>
      <c r="I626" t="str">
        <f>IF('Vars Master'!I627&lt;&gt;"",'Vars Master'!G627,"")</f>
        <v>I</v>
      </c>
      <c r="J626" s="73">
        <f>IF('Vars Master'!I627&lt;&gt;"",'Vars Master'!H627,"")</f>
        <v>625</v>
      </c>
      <c r="K626" t="s">
        <v>358</v>
      </c>
      <c r="M626" t="str">
        <f>IF('Vars Master'!I627&lt;&gt;"",'Vars Master'!I627,"")</f>
        <v>pd2Product_ID</v>
      </c>
      <c r="N626" s="74" t="str">
        <f t="shared" si="61"/>
        <v>I625 pd2Product_ID</v>
      </c>
      <c r="P626" t="str">
        <f>IF('Vars Master'!N627&lt;&gt;"",'Vars Master'!L627,"")</f>
        <v>D</v>
      </c>
      <c r="Q626" s="73">
        <f>IF('Vars Master'!N627&lt;&gt;"",'Vars Master'!M627,"")</f>
        <v>625</v>
      </c>
      <c r="R626" t="s">
        <v>358</v>
      </c>
      <c r="T626" t="str">
        <f>IF('Vars Master'!N627&lt;&gt;"",'Vars Master'!N627,"")</f>
        <v>pd2_Prod_Width</v>
      </c>
      <c r="U626" s="74" t="str">
        <f t="shared" si="62"/>
        <v>D625 pd2_Prod_Width</v>
      </c>
      <c r="W626" t="str">
        <f>IF('Vars Master'!S627&lt;&gt;"",'Vars Master'!Q627,"")</f>
        <v>R</v>
      </c>
      <c r="X626" s="73">
        <f>IF('Vars Master'!S627&lt;&gt;"",'Vars Master'!R627,"")</f>
        <v>625</v>
      </c>
      <c r="Y626" t="s">
        <v>358</v>
      </c>
      <c r="AA626" t="str">
        <f>IF('Vars Master'!S627&lt;&gt;"",'Vars Master'!S627,"")</f>
        <v>pd2Prd_Weight</v>
      </c>
      <c r="AB626" s="74" t="str">
        <f t="shared" si="63"/>
        <v>R625 pd2Prd_Weight</v>
      </c>
      <c r="AD626" t="str">
        <f>IF('Vars Master'!X627&lt;&gt;"",'Vars Master'!V627,"")</f>
        <v>S</v>
      </c>
      <c r="AE626" s="73">
        <f>IF('Vars Master'!X627&lt;&gt;"",'Vars Master'!W627,"")</f>
        <v>204</v>
      </c>
      <c r="AF626" t="str">
        <f>IF('Vars Master'!X627&lt;&gt;"",'Vars Master'!X627,"")</f>
        <v>pd2Product_IDstr</v>
      </c>
      <c r="AG626" s="74" t="str">
        <f t="shared" si="64"/>
        <v>S204 pd2Product_IDstr</v>
      </c>
      <c r="AH626" t="str">
        <f>IF('Vars Master'!Z627&lt;&gt;"",'Vars Master'!Z627,"")</f>
        <v/>
      </c>
      <c r="AI626" t="str">
        <f>IF('Vars Master'!AC627&lt;&gt;"",'Vars Master'!AA627,"")</f>
        <v>P</v>
      </c>
      <c r="AJ626" s="73">
        <f>IF('Vars Master'!AC627&lt;&gt;"",'Vars Master'!AB627,"")</f>
        <v>625</v>
      </c>
      <c r="AK626" t="s">
        <v>358</v>
      </c>
      <c r="AM626" t="str">
        <f>IF('Vars Master'!AC627&lt;&gt;"",'Vars Master'!AC627,"")</f>
        <v>pd2FrmLiveOffset</v>
      </c>
      <c r="AN626" s="74" t="str">
        <f t="shared" si="65"/>
        <v>P625 pd2FrmLiveOffset</v>
      </c>
      <c r="AO626" t="str">
        <f>IF('Vars Master'!AE627&lt;&gt;"",'Vars Master'!AE627,"")</f>
        <v/>
      </c>
      <c r="AP626" s="164" t="s">
        <v>358</v>
      </c>
      <c r="AQ626" s="164" t="s">
        <v>358</v>
      </c>
      <c r="AR626" s="164" t="s">
        <v>358</v>
      </c>
      <c r="AS626" s="164" t="s">
        <v>358</v>
      </c>
      <c r="AT626" s="164" t="s">
        <v>358</v>
      </c>
      <c r="AU626" s="164" t="s">
        <v>358</v>
      </c>
    </row>
    <row r="627" spans="2:47" x14ac:dyDescent="0.25">
      <c r="B627" t="str">
        <f>IF('Vars Master'!D628&lt;&gt;"",'Vars Master'!B628,"")</f>
        <v>B</v>
      </c>
      <c r="C627" s="73">
        <f>IF('Vars Master'!D628&lt;&gt;"",'Vars Master'!C628,"")</f>
        <v>626</v>
      </c>
      <c r="D627" t="s">
        <v>358</v>
      </c>
      <c r="F627" t="str">
        <f>IF('Vars Master'!D628&lt;&gt;"",'Vars Master'!D628,"")</f>
        <v>pd2SensorOption</v>
      </c>
      <c r="G627" s="74" t="str">
        <f t="shared" si="60"/>
        <v>B626 pd2SensorOption</v>
      </c>
      <c r="I627" t="str">
        <f>IF('Vars Master'!I628&lt;&gt;"",'Vars Master'!G628,"")</f>
        <v>I</v>
      </c>
      <c r="J627" s="73">
        <f>IF('Vars Master'!I628&lt;&gt;"",'Vars Master'!H628,"")</f>
        <v>626</v>
      </c>
      <c r="K627" t="s">
        <v>358</v>
      </c>
      <c r="M627" t="str">
        <f>IF('Vars Master'!I628&lt;&gt;"",'Vars Master'!I628,"")</f>
        <v>pd2Pick_Time</v>
      </c>
      <c r="N627" s="74" t="str">
        <f t="shared" si="61"/>
        <v>I626 pd2Pick_Time</v>
      </c>
      <c r="P627" t="str">
        <f>IF('Vars Master'!N628&lt;&gt;"",'Vars Master'!L628,"")</f>
        <v>D</v>
      </c>
      <c r="Q627" s="73">
        <f>IF('Vars Master'!N628&lt;&gt;"",'Vars Master'!M628,"")</f>
        <v>626</v>
      </c>
      <c r="R627" t="s">
        <v>358</v>
      </c>
      <c r="T627" t="str">
        <f>IF('Vars Master'!N628&lt;&gt;"",'Vars Master'!N628,"")</f>
        <v>pd2Prod_Lenght</v>
      </c>
      <c r="U627" s="74" t="str">
        <f t="shared" si="62"/>
        <v>D626 pd2Prod_Lenght</v>
      </c>
      <c r="W627" t="str">
        <f>IF('Vars Master'!S628&lt;&gt;"",'Vars Master'!Q628,"")</f>
        <v/>
      </c>
      <c r="X627" s="73" t="str">
        <f>IF('Vars Master'!S628&lt;&gt;"",'Vars Master'!R628,"")</f>
        <v/>
      </c>
      <c r="Y627" t="s">
        <v>358</v>
      </c>
      <c r="AA627" t="str">
        <f>IF('Vars Master'!S628&lt;&gt;"",'Vars Master'!S628,"")</f>
        <v/>
      </c>
      <c r="AB627" s="74" t="str">
        <f t="shared" si="63"/>
        <v xml:space="preserve"> </v>
      </c>
      <c r="AD627" t="str">
        <f>IF('Vars Master'!X628&lt;&gt;"",'Vars Master'!V628,"")</f>
        <v/>
      </c>
      <c r="AE627" s="73" t="str">
        <f>IF('Vars Master'!X628&lt;&gt;"",'Vars Master'!W628,"")</f>
        <v/>
      </c>
      <c r="AF627" t="str">
        <f>IF('Vars Master'!X628&lt;&gt;"",'Vars Master'!X628,"")</f>
        <v/>
      </c>
      <c r="AG627" s="74" t="str">
        <f t="shared" si="64"/>
        <v xml:space="preserve"> </v>
      </c>
      <c r="AH627" t="str">
        <f>IF('Vars Master'!Z628&lt;&gt;"",'Vars Master'!Z628,"")</f>
        <v/>
      </c>
      <c r="AI627" t="str">
        <f>IF('Vars Master'!AC628&lt;&gt;"",'Vars Master'!AA628,"")</f>
        <v>P</v>
      </c>
      <c r="AJ627" s="73">
        <f>IF('Vars Master'!AC628&lt;&gt;"",'Vars Master'!AB628,"")</f>
        <v>626</v>
      </c>
      <c r="AK627" t="s">
        <v>358</v>
      </c>
      <c r="AM627" t="str">
        <f>IF('Vars Master'!AC628&lt;&gt;"",'Vars Master'!AC628,"")</f>
        <v>pd2FrameShift</v>
      </c>
      <c r="AN627" s="74" t="str">
        <f t="shared" si="65"/>
        <v>P626 pd2FrameShift</v>
      </c>
      <c r="AO627" t="str">
        <f>IF('Vars Master'!AE628&lt;&gt;"",'Vars Master'!AE628,"")</f>
        <v/>
      </c>
      <c r="AP627" s="164" t="s">
        <v>358</v>
      </c>
      <c r="AQ627" s="164" t="s">
        <v>358</v>
      </c>
      <c r="AR627" s="164" t="s">
        <v>358</v>
      </c>
      <c r="AS627" s="164" t="s">
        <v>358</v>
      </c>
      <c r="AT627" s="164" t="s">
        <v>358</v>
      </c>
      <c r="AU627" s="164" t="s">
        <v>358</v>
      </c>
    </row>
    <row r="628" spans="2:47" x14ac:dyDescent="0.25">
      <c r="B628" t="str">
        <f>IF('Vars Master'!D629&lt;&gt;"",'Vars Master'!B629,"")</f>
        <v/>
      </c>
      <c r="C628" s="73" t="str">
        <f>IF('Vars Master'!D629&lt;&gt;"",'Vars Master'!C629,"")</f>
        <v/>
      </c>
      <c r="D628" t="s">
        <v>358</v>
      </c>
      <c r="F628" t="str">
        <f>IF('Vars Master'!D629&lt;&gt;"",'Vars Master'!D629,"")</f>
        <v/>
      </c>
      <c r="G628" s="74" t="str">
        <f t="shared" si="60"/>
        <v xml:space="preserve"> </v>
      </c>
      <c r="I628" t="str">
        <f>IF('Vars Master'!I629&lt;&gt;"",'Vars Master'!G629,"")</f>
        <v>I</v>
      </c>
      <c r="J628" s="73">
        <f>IF('Vars Master'!I629&lt;&gt;"",'Vars Master'!H629,"")</f>
        <v>627</v>
      </c>
      <c r="K628" t="s">
        <v>358</v>
      </c>
      <c r="M628" t="str">
        <f>IF('Vars Master'!I629&lt;&gt;"",'Vars Master'!I629,"")</f>
        <v>pd2Place_Time</v>
      </c>
      <c r="N628" s="74" t="str">
        <f t="shared" si="61"/>
        <v>I627 pd2Place_Time</v>
      </c>
      <c r="P628" t="str">
        <f>IF('Vars Master'!N629&lt;&gt;"",'Vars Master'!L629,"")</f>
        <v>D</v>
      </c>
      <c r="Q628" s="73">
        <f>IF('Vars Master'!N629&lt;&gt;"",'Vars Master'!M629,"")</f>
        <v>627</v>
      </c>
      <c r="R628" t="s">
        <v>358</v>
      </c>
      <c r="T628" t="str">
        <f>IF('Vars Master'!N629&lt;&gt;"",'Vars Master'!N629,"")</f>
        <v>pd2Prod_Height</v>
      </c>
      <c r="U628" s="74" t="str">
        <f t="shared" si="62"/>
        <v>D627 pd2Prod_Height</v>
      </c>
      <c r="W628" t="str">
        <f>IF('Vars Master'!S629&lt;&gt;"",'Vars Master'!Q629,"")</f>
        <v/>
      </c>
      <c r="X628" s="73" t="str">
        <f>IF('Vars Master'!S629&lt;&gt;"",'Vars Master'!R629,"")</f>
        <v/>
      </c>
      <c r="Y628" t="s">
        <v>358</v>
      </c>
      <c r="AA628" t="str">
        <f>IF('Vars Master'!S629&lt;&gt;"",'Vars Master'!S629,"")</f>
        <v/>
      </c>
      <c r="AB628" s="74" t="str">
        <f t="shared" si="63"/>
        <v xml:space="preserve"> </v>
      </c>
      <c r="AD628" t="str">
        <f>IF('Vars Master'!X629&lt;&gt;"",'Vars Master'!V629,"")</f>
        <v/>
      </c>
      <c r="AE628" s="73" t="str">
        <f>IF('Vars Master'!X629&lt;&gt;"",'Vars Master'!W629,"")</f>
        <v/>
      </c>
      <c r="AF628" t="str">
        <f>IF('Vars Master'!X629&lt;&gt;"",'Vars Master'!X629,"")</f>
        <v/>
      </c>
      <c r="AG628" s="74" t="str">
        <f t="shared" si="64"/>
        <v xml:space="preserve"> </v>
      </c>
      <c r="AH628" t="str">
        <f>IF('Vars Master'!Z629&lt;&gt;"",'Vars Master'!Z629,"")</f>
        <v/>
      </c>
      <c r="AI628" t="str">
        <f>IF('Vars Master'!AC629&lt;&gt;"",'Vars Master'!AA629,"")</f>
        <v/>
      </c>
      <c r="AJ628" s="73" t="str">
        <f>IF('Vars Master'!AC629&lt;&gt;"",'Vars Master'!AB629,"")</f>
        <v/>
      </c>
      <c r="AK628" t="s">
        <v>358</v>
      </c>
      <c r="AM628" t="str">
        <f>IF('Vars Master'!AC629&lt;&gt;"",'Vars Master'!AC629,"")</f>
        <v/>
      </c>
      <c r="AN628" s="74" t="str">
        <f t="shared" si="65"/>
        <v xml:space="preserve"> </v>
      </c>
      <c r="AO628" t="str">
        <f>IF('Vars Master'!AE629&lt;&gt;"",'Vars Master'!AE629,"")</f>
        <v/>
      </c>
      <c r="AP628" s="164" t="s">
        <v>358</v>
      </c>
      <c r="AQ628" s="164" t="s">
        <v>358</v>
      </c>
      <c r="AR628" s="164" t="s">
        <v>358</v>
      </c>
      <c r="AS628" s="164" t="s">
        <v>358</v>
      </c>
      <c r="AT628" s="164" t="s">
        <v>358</v>
      </c>
      <c r="AU628" s="164" t="s">
        <v>358</v>
      </c>
    </row>
    <row r="629" spans="2:47" x14ac:dyDescent="0.25">
      <c r="B629" t="str">
        <f>IF('Vars Master'!D630&lt;&gt;"",'Vars Master'!B630,"")</f>
        <v/>
      </c>
      <c r="C629" s="73" t="str">
        <f>IF('Vars Master'!D630&lt;&gt;"",'Vars Master'!C630,"")</f>
        <v/>
      </c>
      <c r="D629" t="s">
        <v>358</v>
      </c>
      <c r="F629" t="str">
        <f>IF('Vars Master'!D630&lt;&gt;"",'Vars Master'!D630,"")</f>
        <v/>
      </c>
      <c r="G629" s="74" t="str">
        <f t="shared" si="60"/>
        <v xml:space="preserve"> </v>
      </c>
      <c r="I629" t="str">
        <f>IF('Vars Master'!I630&lt;&gt;"",'Vars Master'!G630,"")</f>
        <v>I</v>
      </c>
      <c r="J629" s="73">
        <f>IF('Vars Master'!I630&lt;&gt;"",'Vars Master'!H630,"")</f>
        <v>628</v>
      </c>
      <c r="K629" t="s">
        <v>358</v>
      </c>
      <c r="M629" t="str">
        <f>IF('Vars Master'!I630&lt;&gt;"",'Vars Master'!I630,"")</f>
        <v>pd2ProdAccel%</v>
      </c>
      <c r="N629" s="74" t="str">
        <f t="shared" si="61"/>
        <v>I628 pd2ProdAccel%</v>
      </c>
      <c r="P629" t="str">
        <f>IF('Vars Master'!N630&lt;&gt;"",'Vars Master'!L630,"")</f>
        <v>D</v>
      </c>
      <c r="Q629" s="73">
        <f>IF('Vars Master'!N630&lt;&gt;"",'Vars Master'!M630,"")</f>
        <v>628</v>
      </c>
      <c r="R629" t="s">
        <v>358</v>
      </c>
      <c r="T629" t="str">
        <f>IF('Vars Master'!N630&lt;&gt;"",'Vars Master'!N630,"")</f>
        <v>pd2Prod_Adj_Ht</v>
      </c>
      <c r="U629" s="74" t="str">
        <f t="shared" si="62"/>
        <v>D628 pd2Prod_Adj_Ht</v>
      </c>
      <c r="W629" t="str">
        <f>IF('Vars Master'!S630&lt;&gt;"",'Vars Master'!Q630,"")</f>
        <v>R</v>
      </c>
      <c r="X629" s="73">
        <f>IF('Vars Master'!S630&lt;&gt;"",'Vars Master'!R630,"")</f>
        <v>628</v>
      </c>
      <c r="Y629" t="s">
        <v>358</v>
      </c>
      <c r="AA629" t="str">
        <f>IF('Vars Master'!S630&lt;&gt;"",'Vars Master'!S630,"")</f>
        <v>pd2Prd_Ht_adj</v>
      </c>
      <c r="AB629" s="74" t="str">
        <f t="shared" si="63"/>
        <v>R628 pd2Prd_Ht_adj</v>
      </c>
      <c r="AD629" t="str">
        <f>IF('Vars Master'!X630&lt;&gt;"",'Vars Master'!V630,"")</f>
        <v/>
      </c>
      <c r="AE629" s="73" t="str">
        <f>IF('Vars Master'!X630&lt;&gt;"",'Vars Master'!W630,"")</f>
        <v/>
      </c>
      <c r="AF629" t="str">
        <f>IF('Vars Master'!X630&lt;&gt;"",'Vars Master'!X630,"")</f>
        <v/>
      </c>
      <c r="AG629" s="74" t="str">
        <f t="shared" si="64"/>
        <v xml:space="preserve"> </v>
      </c>
      <c r="AH629" t="str">
        <f>IF('Vars Master'!Z630&lt;&gt;"",'Vars Master'!Z630,"")</f>
        <v/>
      </c>
      <c r="AI629" t="str">
        <f>IF('Vars Master'!AC630&lt;&gt;"",'Vars Master'!AA630,"")</f>
        <v/>
      </c>
      <c r="AJ629" s="73" t="str">
        <f>IF('Vars Master'!AC630&lt;&gt;"",'Vars Master'!AB630,"")</f>
        <v/>
      </c>
      <c r="AK629" t="s">
        <v>358</v>
      </c>
      <c r="AM629" t="str">
        <f>IF('Vars Master'!AC630&lt;&gt;"",'Vars Master'!AC630,"")</f>
        <v/>
      </c>
      <c r="AN629" s="74" t="str">
        <f t="shared" si="65"/>
        <v xml:space="preserve"> </v>
      </c>
      <c r="AO629" t="str">
        <f>IF('Vars Master'!AE630&lt;&gt;"",'Vars Master'!AE630,"")</f>
        <v/>
      </c>
      <c r="AP629" s="164" t="s">
        <v>358</v>
      </c>
      <c r="AQ629" s="164" t="s">
        <v>358</v>
      </c>
      <c r="AR629" s="164" t="s">
        <v>358</v>
      </c>
      <c r="AS629" s="164" t="s">
        <v>358</v>
      </c>
      <c r="AT629" s="164" t="s">
        <v>358</v>
      </c>
      <c r="AU629" s="164" t="s">
        <v>358</v>
      </c>
    </row>
    <row r="630" spans="2:47" x14ac:dyDescent="0.25">
      <c r="B630" t="str">
        <f>IF('Vars Master'!D631&lt;&gt;"",'Vars Master'!B631,"")</f>
        <v/>
      </c>
      <c r="C630" s="73" t="str">
        <f>IF('Vars Master'!D631&lt;&gt;"",'Vars Master'!C631,"")</f>
        <v/>
      </c>
      <c r="D630" t="s">
        <v>358</v>
      </c>
      <c r="F630" t="str">
        <f>IF('Vars Master'!D631&lt;&gt;"",'Vars Master'!D631,"")</f>
        <v/>
      </c>
      <c r="G630" s="74" t="str">
        <f t="shared" si="60"/>
        <v xml:space="preserve"> </v>
      </c>
      <c r="I630" t="str">
        <f>IF('Vars Master'!I631&lt;&gt;"",'Vars Master'!G631,"")</f>
        <v>I</v>
      </c>
      <c r="J630" s="73">
        <f>IF('Vars Master'!I631&lt;&gt;"",'Vars Master'!H631,"")</f>
        <v>629</v>
      </c>
      <c r="K630" t="s">
        <v>358</v>
      </c>
      <c r="M630" t="str">
        <f>IF('Vars Master'!I631&lt;&gt;"",'Vars Master'!I631,"")</f>
        <v>pd2ProdVelocity%</v>
      </c>
      <c r="N630" s="74" t="str">
        <f t="shared" si="61"/>
        <v>I629 pd2ProdVelocity%</v>
      </c>
      <c r="P630" t="str">
        <f>IF('Vars Master'!N631&lt;&gt;"",'Vars Master'!L631,"")</f>
        <v/>
      </c>
      <c r="Q630" s="73" t="str">
        <f>IF('Vars Master'!N631&lt;&gt;"",'Vars Master'!M631,"")</f>
        <v/>
      </c>
      <c r="R630" t="s">
        <v>358</v>
      </c>
      <c r="T630" t="str">
        <f>IF('Vars Master'!N631&lt;&gt;"",'Vars Master'!N631,"")</f>
        <v/>
      </c>
      <c r="U630" s="74" t="str">
        <f t="shared" si="62"/>
        <v xml:space="preserve"> </v>
      </c>
      <c r="W630" t="str">
        <f>IF('Vars Master'!S631&lt;&gt;"",'Vars Master'!Q631,"")</f>
        <v/>
      </c>
      <c r="X630" s="73" t="str">
        <f>IF('Vars Master'!S631&lt;&gt;"",'Vars Master'!R631,"")</f>
        <v/>
      </c>
      <c r="Y630" t="s">
        <v>358</v>
      </c>
      <c r="AA630" t="str">
        <f>IF('Vars Master'!S631&lt;&gt;"",'Vars Master'!S631,"")</f>
        <v/>
      </c>
      <c r="AB630" s="74" t="str">
        <f t="shared" si="63"/>
        <v xml:space="preserve"> </v>
      </c>
      <c r="AD630" t="str">
        <f>IF('Vars Master'!X631&lt;&gt;"",'Vars Master'!V631,"")</f>
        <v/>
      </c>
      <c r="AE630" s="73" t="str">
        <f>IF('Vars Master'!X631&lt;&gt;"",'Vars Master'!W631,"")</f>
        <v/>
      </c>
      <c r="AF630" t="str">
        <f>IF('Vars Master'!X631&lt;&gt;"",'Vars Master'!X631,"")</f>
        <v/>
      </c>
      <c r="AG630" s="74" t="str">
        <f t="shared" si="64"/>
        <v xml:space="preserve"> </v>
      </c>
      <c r="AH630" t="str">
        <f>IF('Vars Master'!Z631&lt;&gt;"",'Vars Master'!Z631,"")</f>
        <v/>
      </c>
      <c r="AI630" t="str">
        <f>IF('Vars Master'!AC631&lt;&gt;"",'Vars Master'!AA631,"")</f>
        <v/>
      </c>
      <c r="AJ630" s="73" t="str">
        <f>IF('Vars Master'!AC631&lt;&gt;"",'Vars Master'!AB631,"")</f>
        <v/>
      </c>
      <c r="AK630" t="s">
        <v>358</v>
      </c>
      <c r="AM630" t="str">
        <f>IF('Vars Master'!AC631&lt;&gt;"",'Vars Master'!AC631,"")</f>
        <v/>
      </c>
      <c r="AN630" s="74" t="str">
        <f t="shared" si="65"/>
        <v xml:space="preserve"> </v>
      </c>
      <c r="AO630" t="str">
        <f>IF('Vars Master'!AE631&lt;&gt;"",'Vars Master'!AE631,"")</f>
        <v/>
      </c>
      <c r="AP630" s="164" t="s">
        <v>358</v>
      </c>
      <c r="AQ630" s="164" t="s">
        <v>358</v>
      </c>
      <c r="AR630" s="164" t="s">
        <v>358</v>
      </c>
      <c r="AS630" s="164" t="s">
        <v>358</v>
      </c>
      <c r="AT630" s="164" t="s">
        <v>358</v>
      </c>
      <c r="AU630" s="164" t="s">
        <v>358</v>
      </c>
    </row>
    <row r="631" spans="2:47" x14ac:dyDescent="0.25">
      <c r="B631" t="str">
        <f>IF('Vars Master'!D632&lt;&gt;"",'Vars Master'!B632,"")</f>
        <v/>
      </c>
      <c r="C631" s="73" t="str">
        <f>IF('Vars Master'!D632&lt;&gt;"",'Vars Master'!C632,"")</f>
        <v/>
      </c>
      <c r="D631" t="s">
        <v>358</v>
      </c>
      <c r="F631" t="str">
        <f>IF('Vars Master'!D632&lt;&gt;"",'Vars Master'!D632,"")</f>
        <v/>
      </c>
      <c r="G631" s="74" t="str">
        <f t="shared" si="60"/>
        <v xml:space="preserve"> </v>
      </c>
      <c r="I631" t="str">
        <f>IF('Vars Master'!I632&lt;&gt;"",'Vars Master'!G632,"")</f>
        <v>I</v>
      </c>
      <c r="J631" s="73">
        <f>IF('Vars Master'!I632&lt;&gt;"",'Vars Master'!H632,"")</f>
        <v>630</v>
      </c>
      <c r="K631" t="s">
        <v>358</v>
      </c>
      <c r="M631" t="str">
        <f>IF('Vars Master'!I632&lt;&gt;"",'Vars Master'!I632,"")</f>
        <v>pd2NxtSrchOffset</v>
      </c>
      <c r="N631" s="74" t="str">
        <f t="shared" si="61"/>
        <v>I630 pd2NxtSrchOffset</v>
      </c>
      <c r="P631" t="str">
        <f>IF('Vars Master'!N632&lt;&gt;"",'Vars Master'!L632,"")</f>
        <v>D</v>
      </c>
      <c r="Q631" s="73">
        <f>IF('Vars Master'!N632&lt;&gt;"",'Vars Master'!M632,"")</f>
        <v>630</v>
      </c>
      <c r="R631" t="s">
        <v>358</v>
      </c>
      <c r="T631" t="str">
        <f>IF('Vars Master'!N632&lt;&gt;"",'Vars Master'!N632,"")</f>
        <v>pd2Last_Ht</v>
      </c>
      <c r="U631" s="74" t="str">
        <f t="shared" si="62"/>
        <v>D630 pd2Last_Ht</v>
      </c>
      <c r="W631" t="str">
        <f>IF('Vars Master'!S632&lt;&gt;"",'Vars Master'!Q632,"")</f>
        <v/>
      </c>
      <c r="X631" s="73" t="str">
        <f>IF('Vars Master'!S632&lt;&gt;"",'Vars Master'!R632,"")</f>
        <v/>
      </c>
      <c r="Y631" t="s">
        <v>358</v>
      </c>
      <c r="AA631" t="str">
        <f>IF('Vars Master'!S632&lt;&gt;"",'Vars Master'!S632,"")</f>
        <v/>
      </c>
      <c r="AB631" s="74" t="str">
        <f t="shared" si="63"/>
        <v xml:space="preserve"> </v>
      </c>
      <c r="AD631" t="str">
        <f>IF('Vars Master'!X632&lt;&gt;"",'Vars Master'!V632,"")</f>
        <v/>
      </c>
      <c r="AE631" s="73" t="str">
        <f>IF('Vars Master'!X632&lt;&gt;"",'Vars Master'!W632,"")</f>
        <v/>
      </c>
      <c r="AF631" t="str">
        <f>IF('Vars Master'!X632&lt;&gt;"",'Vars Master'!X632,"")</f>
        <v/>
      </c>
      <c r="AG631" s="74" t="str">
        <f t="shared" si="64"/>
        <v xml:space="preserve"> </v>
      </c>
      <c r="AH631" t="str">
        <f>IF('Vars Master'!Z632&lt;&gt;"",'Vars Master'!Z632,"")</f>
        <v/>
      </c>
      <c r="AI631" t="str">
        <f>IF('Vars Master'!AC632&lt;&gt;"",'Vars Master'!AA632,"")</f>
        <v/>
      </c>
      <c r="AJ631" s="73" t="str">
        <f>IF('Vars Master'!AC632&lt;&gt;"",'Vars Master'!AB632,"")</f>
        <v/>
      </c>
      <c r="AK631" t="s">
        <v>358</v>
      </c>
      <c r="AM631" t="str">
        <f>IF('Vars Master'!AC632&lt;&gt;"",'Vars Master'!AC632,"")</f>
        <v/>
      </c>
      <c r="AN631" s="74" t="str">
        <f t="shared" si="65"/>
        <v xml:space="preserve"> </v>
      </c>
      <c r="AO631" t="str">
        <f>IF('Vars Master'!AE632&lt;&gt;"",'Vars Master'!AE632,"")</f>
        <v/>
      </c>
      <c r="AP631" s="164" t="s">
        <v>358</v>
      </c>
      <c r="AQ631" s="164" t="s">
        <v>358</v>
      </c>
      <c r="AR631" s="164" t="s">
        <v>358</v>
      </c>
      <c r="AS631" s="164" t="s">
        <v>358</v>
      </c>
      <c r="AT631" s="164" t="s">
        <v>358</v>
      </c>
      <c r="AU631" s="164" t="s">
        <v>358</v>
      </c>
    </row>
    <row r="632" spans="2:47" x14ac:dyDescent="0.25">
      <c r="B632" t="str">
        <f>IF('Vars Master'!D633&lt;&gt;"",'Vars Master'!B633,"")</f>
        <v/>
      </c>
      <c r="C632" s="73" t="str">
        <f>IF('Vars Master'!D633&lt;&gt;"",'Vars Master'!C633,"")</f>
        <v/>
      </c>
      <c r="D632" t="s">
        <v>358</v>
      </c>
      <c r="F632" t="str">
        <f>IF('Vars Master'!D633&lt;&gt;"",'Vars Master'!D633,"")</f>
        <v/>
      </c>
      <c r="G632" s="74" t="str">
        <f t="shared" si="60"/>
        <v xml:space="preserve"> </v>
      </c>
      <c r="I632" t="str">
        <f>IF('Vars Master'!I633&lt;&gt;"",'Vars Master'!G633,"")</f>
        <v/>
      </c>
      <c r="J632" s="73" t="str">
        <f>IF('Vars Master'!I633&lt;&gt;"",'Vars Master'!H633,"")</f>
        <v/>
      </c>
      <c r="K632" t="s">
        <v>358</v>
      </c>
      <c r="M632" t="str">
        <f>IF('Vars Master'!I633&lt;&gt;"",'Vars Master'!I633,"")</f>
        <v/>
      </c>
      <c r="N632" s="74" t="str">
        <f t="shared" si="61"/>
        <v xml:space="preserve"> </v>
      </c>
      <c r="P632" t="str">
        <f>IF('Vars Master'!N633&lt;&gt;"",'Vars Master'!L633,"")</f>
        <v>D</v>
      </c>
      <c r="Q632" s="73">
        <f>IF('Vars Master'!N633&lt;&gt;"",'Vars Master'!M633,"")</f>
        <v>631</v>
      </c>
      <c r="R632" t="s">
        <v>358</v>
      </c>
      <c r="T632" t="str">
        <f>IF('Vars Master'!N633&lt;&gt;"",'Vars Master'!N633,"")</f>
        <v>pd2Max_Ht</v>
      </c>
      <c r="U632" s="74" t="str">
        <f t="shared" si="62"/>
        <v>D631 pd2Max_Ht</v>
      </c>
      <c r="W632" t="str">
        <f>IF('Vars Master'!S633&lt;&gt;"",'Vars Master'!Q633,"")</f>
        <v/>
      </c>
      <c r="X632" s="73" t="str">
        <f>IF('Vars Master'!S633&lt;&gt;"",'Vars Master'!R633,"")</f>
        <v/>
      </c>
      <c r="Y632" t="s">
        <v>358</v>
      </c>
      <c r="AA632" t="str">
        <f>IF('Vars Master'!S633&lt;&gt;"",'Vars Master'!S633,"")</f>
        <v/>
      </c>
      <c r="AB632" s="74" t="str">
        <f t="shared" si="63"/>
        <v xml:space="preserve"> </v>
      </c>
      <c r="AD632" t="str">
        <f>IF('Vars Master'!X633&lt;&gt;"",'Vars Master'!V633,"")</f>
        <v/>
      </c>
      <c r="AE632" s="73" t="str">
        <f>IF('Vars Master'!X633&lt;&gt;"",'Vars Master'!W633,"")</f>
        <v/>
      </c>
      <c r="AF632" t="str">
        <f>IF('Vars Master'!X633&lt;&gt;"",'Vars Master'!X633,"")</f>
        <v/>
      </c>
      <c r="AG632" s="74" t="str">
        <f t="shared" si="64"/>
        <v xml:space="preserve"> </v>
      </c>
      <c r="AH632" t="str">
        <f>IF('Vars Master'!Z633&lt;&gt;"",'Vars Master'!Z633,"")</f>
        <v/>
      </c>
      <c r="AI632" t="str">
        <f>IF('Vars Master'!AC633&lt;&gt;"",'Vars Master'!AA633,"")</f>
        <v/>
      </c>
      <c r="AJ632" s="73" t="str">
        <f>IF('Vars Master'!AC633&lt;&gt;"",'Vars Master'!AB633,"")</f>
        <v/>
      </c>
      <c r="AK632" t="s">
        <v>358</v>
      </c>
      <c r="AM632" t="str">
        <f>IF('Vars Master'!AC633&lt;&gt;"",'Vars Master'!AC633,"")</f>
        <v/>
      </c>
      <c r="AN632" s="74" t="str">
        <f t="shared" si="65"/>
        <v xml:space="preserve"> </v>
      </c>
      <c r="AO632" t="str">
        <f>IF('Vars Master'!AE633&lt;&gt;"",'Vars Master'!AE633,"")</f>
        <v/>
      </c>
      <c r="AP632" s="164" t="s">
        <v>358</v>
      </c>
      <c r="AQ632" s="164" t="s">
        <v>358</v>
      </c>
      <c r="AR632" s="164" t="s">
        <v>358</v>
      </c>
      <c r="AS632" s="164" t="s">
        <v>358</v>
      </c>
      <c r="AT632" s="164" t="s">
        <v>358</v>
      </c>
      <c r="AU632" s="164" t="s">
        <v>358</v>
      </c>
    </row>
    <row r="633" spans="2:47" x14ac:dyDescent="0.25">
      <c r="B633" t="str">
        <f>IF('Vars Master'!D634&lt;&gt;"",'Vars Master'!B634,"")</f>
        <v/>
      </c>
      <c r="C633" s="73" t="str">
        <f>IF('Vars Master'!D634&lt;&gt;"",'Vars Master'!C634,"")</f>
        <v/>
      </c>
      <c r="D633" t="s">
        <v>358</v>
      </c>
      <c r="F633" t="str">
        <f>IF('Vars Master'!D634&lt;&gt;"",'Vars Master'!D634,"")</f>
        <v/>
      </c>
      <c r="G633" s="74" t="str">
        <f t="shared" si="60"/>
        <v xml:space="preserve"> </v>
      </c>
      <c r="I633" t="str">
        <f>IF('Vars Master'!I634&lt;&gt;"",'Vars Master'!G634,"")</f>
        <v>I</v>
      </c>
      <c r="J633" s="73">
        <f>IF('Vars Master'!I634&lt;&gt;"",'Vars Master'!H634,"")</f>
        <v>632</v>
      </c>
      <c r="K633" t="s">
        <v>358</v>
      </c>
      <c r="M633" t="str">
        <f>IF('Vars Master'!I634&lt;&gt;"",'Vars Master'!I634,"")</f>
        <v>pd2MovUpDist</v>
      </c>
      <c r="N633" s="74" t="str">
        <f t="shared" si="61"/>
        <v>I632 pd2MovUpDist</v>
      </c>
      <c r="P633" t="str">
        <f>IF('Vars Master'!N634&lt;&gt;"",'Vars Master'!L634,"")</f>
        <v>D</v>
      </c>
      <c r="Q633" s="73">
        <f>IF('Vars Master'!N634&lt;&gt;"",'Vars Master'!M634,"")</f>
        <v>632</v>
      </c>
      <c r="R633" t="s">
        <v>358</v>
      </c>
      <c r="T633" t="str">
        <f>IF('Vars Master'!N634&lt;&gt;"",'Vars Master'!N634,"")</f>
        <v>pd2Min_Ht</v>
      </c>
      <c r="U633" s="74" t="str">
        <f t="shared" si="62"/>
        <v>D632 pd2Min_Ht</v>
      </c>
      <c r="W633" t="str">
        <f>IF('Vars Master'!S634&lt;&gt;"",'Vars Master'!Q634,"")</f>
        <v/>
      </c>
      <c r="X633" s="73" t="str">
        <f>IF('Vars Master'!S634&lt;&gt;"",'Vars Master'!R634,"")</f>
        <v/>
      </c>
      <c r="Y633" t="s">
        <v>358</v>
      </c>
      <c r="AA633" t="str">
        <f>IF('Vars Master'!S634&lt;&gt;"",'Vars Master'!S634,"")</f>
        <v/>
      </c>
      <c r="AB633" s="74" t="str">
        <f t="shared" si="63"/>
        <v xml:space="preserve"> </v>
      </c>
      <c r="AD633" t="str">
        <f>IF('Vars Master'!X634&lt;&gt;"",'Vars Master'!V634,"")</f>
        <v/>
      </c>
      <c r="AE633" s="73" t="str">
        <f>IF('Vars Master'!X634&lt;&gt;"",'Vars Master'!W634,"")</f>
        <v/>
      </c>
      <c r="AF633" t="str">
        <f>IF('Vars Master'!X634&lt;&gt;"",'Vars Master'!X634,"")</f>
        <v/>
      </c>
      <c r="AG633" s="74" t="str">
        <f t="shared" si="64"/>
        <v xml:space="preserve"> </v>
      </c>
      <c r="AH633" t="str">
        <f>IF('Vars Master'!Z634&lt;&gt;"",'Vars Master'!Z634,"")</f>
        <v/>
      </c>
      <c r="AI633" t="str">
        <f>IF('Vars Master'!AC634&lt;&gt;"",'Vars Master'!AA634,"")</f>
        <v/>
      </c>
      <c r="AJ633" s="73" t="str">
        <f>IF('Vars Master'!AC634&lt;&gt;"",'Vars Master'!AB634,"")</f>
        <v/>
      </c>
      <c r="AK633" t="s">
        <v>358</v>
      </c>
      <c r="AM633" t="str">
        <f>IF('Vars Master'!AC634&lt;&gt;"",'Vars Master'!AC634,"")</f>
        <v/>
      </c>
      <c r="AN633" s="74" t="str">
        <f t="shared" si="65"/>
        <v xml:space="preserve"> </v>
      </c>
      <c r="AO633" t="str">
        <f>IF('Vars Master'!AE634&lt;&gt;"",'Vars Master'!AE634,"")</f>
        <v/>
      </c>
      <c r="AP633" s="164" t="s">
        <v>358</v>
      </c>
      <c r="AQ633" s="164" t="s">
        <v>358</v>
      </c>
      <c r="AR633" s="164" t="s">
        <v>358</v>
      </c>
      <c r="AS633" s="164" t="s">
        <v>358</v>
      </c>
      <c r="AT633" s="164" t="s">
        <v>358</v>
      </c>
      <c r="AU633" s="164" t="s">
        <v>358</v>
      </c>
    </row>
    <row r="634" spans="2:47" x14ac:dyDescent="0.25">
      <c r="B634" t="str">
        <f>IF('Vars Master'!D635&lt;&gt;"",'Vars Master'!B635,"")</f>
        <v/>
      </c>
      <c r="C634" s="73" t="str">
        <f>IF('Vars Master'!D635&lt;&gt;"",'Vars Master'!C635,"")</f>
        <v/>
      </c>
      <c r="D634" t="s">
        <v>358</v>
      </c>
      <c r="F634" t="str">
        <f>IF('Vars Master'!D635&lt;&gt;"",'Vars Master'!D635,"")</f>
        <v/>
      </c>
      <c r="G634" s="74" t="str">
        <f t="shared" si="60"/>
        <v xml:space="preserve"> </v>
      </c>
      <c r="I634" t="str">
        <f>IF('Vars Master'!I635&lt;&gt;"",'Vars Master'!G635,"")</f>
        <v>I</v>
      </c>
      <c r="J634" s="73">
        <f>IF('Vars Master'!I635&lt;&gt;"",'Vars Master'!H635,"")</f>
        <v>633</v>
      </c>
      <c r="K634" t="s">
        <v>358</v>
      </c>
      <c r="M634" t="str">
        <f>IF('Vars Master'!I635&lt;&gt;"",'Vars Master'!I635,"")</f>
        <v>pd2MovUpSpeed</v>
      </c>
      <c r="N634" s="74" t="str">
        <f t="shared" si="61"/>
        <v>I633 pd2MovUpSpeed</v>
      </c>
      <c r="P634" t="str">
        <f>IF('Vars Master'!N635&lt;&gt;"",'Vars Master'!L635,"")</f>
        <v>D</v>
      </c>
      <c r="Q634" s="73">
        <f>IF('Vars Master'!N635&lt;&gt;"",'Vars Master'!M635,"")</f>
        <v>633</v>
      </c>
      <c r="R634" t="s">
        <v>358</v>
      </c>
      <c r="T634" t="str">
        <f>IF('Vars Master'!N635&lt;&gt;"",'Vars Master'!N635,"")</f>
        <v>pd2LowSens_Ht</v>
      </c>
      <c r="U634" s="74" t="str">
        <f t="shared" si="62"/>
        <v>D633 pd2LowSens_Ht</v>
      </c>
      <c r="W634" t="str">
        <f>IF('Vars Master'!S635&lt;&gt;"",'Vars Master'!Q635,"")</f>
        <v/>
      </c>
      <c r="X634" s="73" t="str">
        <f>IF('Vars Master'!S635&lt;&gt;"",'Vars Master'!R635,"")</f>
        <v/>
      </c>
      <c r="Y634" t="s">
        <v>358</v>
      </c>
      <c r="AA634" t="str">
        <f>IF('Vars Master'!S635&lt;&gt;"",'Vars Master'!S635,"")</f>
        <v/>
      </c>
      <c r="AB634" s="74" t="str">
        <f t="shared" si="63"/>
        <v xml:space="preserve"> </v>
      </c>
      <c r="AD634" t="str">
        <f>IF('Vars Master'!X635&lt;&gt;"",'Vars Master'!V635,"")</f>
        <v/>
      </c>
      <c r="AE634" s="73" t="str">
        <f>IF('Vars Master'!X635&lt;&gt;"",'Vars Master'!W635,"")</f>
        <v/>
      </c>
      <c r="AF634" t="str">
        <f>IF('Vars Master'!X635&lt;&gt;"",'Vars Master'!X635,"")</f>
        <v/>
      </c>
      <c r="AG634" s="74" t="str">
        <f t="shared" si="64"/>
        <v xml:space="preserve"> </v>
      </c>
      <c r="AH634" t="str">
        <f>IF('Vars Master'!Z635&lt;&gt;"",'Vars Master'!Z635,"")</f>
        <v/>
      </c>
      <c r="AI634" t="str">
        <f>IF('Vars Master'!AC635&lt;&gt;"",'Vars Master'!AA635,"")</f>
        <v/>
      </c>
      <c r="AJ634" s="73" t="str">
        <f>IF('Vars Master'!AC635&lt;&gt;"",'Vars Master'!AB635,"")</f>
        <v/>
      </c>
      <c r="AK634" t="s">
        <v>358</v>
      </c>
      <c r="AM634" t="str">
        <f>IF('Vars Master'!AC635&lt;&gt;"",'Vars Master'!AC635,"")</f>
        <v/>
      </c>
      <c r="AN634" s="74" t="str">
        <f t="shared" si="65"/>
        <v xml:space="preserve"> </v>
      </c>
      <c r="AO634" t="str">
        <f>IF('Vars Master'!AE635&lt;&gt;"",'Vars Master'!AE635,"")</f>
        <v/>
      </c>
      <c r="AP634" s="164" t="s">
        <v>358</v>
      </c>
      <c r="AQ634" s="164" t="s">
        <v>358</v>
      </c>
      <c r="AR634" s="164" t="s">
        <v>358</v>
      </c>
      <c r="AS634" s="164" t="s">
        <v>358</v>
      </c>
      <c r="AT634" s="164" t="s">
        <v>358</v>
      </c>
      <c r="AU634" s="164" t="s">
        <v>358</v>
      </c>
    </row>
    <row r="635" spans="2:47" x14ac:dyDescent="0.25">
      <c r="B635" t="str">
        <f>IF('Vars Master'!D636&lt;&gt;"",'Vars Master'!B636,"")</f>
        <v>B</v>
      </c>
      <c r="C635" s="73">
        <f>IF('Vars Master'!D636&lt;&gt;"",'Vars Master'!C636,"")</f>
        <v>634</v>
      </c>
      <c r="D635" t="s">
        <v>358</v>
      </c>
      <c r="F635" t="str">
        <f>IF('Vars Master'!D636&lt;&gt;"",'Vars Master'!D636,"")</f>
        <v>pd2Srch_HS_Rapid</v>
      </c>
      <c r="G635" s="74" t="str">
        <f t="shared" si="60"/>
        <v>B634 pd2Srch_HS_Rapid</v>
      </c>
      <c r="I635" t="str">
        <f>IF('Vars Master'!I636&lt;&gt;"",'Vars Master'!G636,"")</f>
        <v/>
      </c>
      <c r="J635" s="73" t="str">
        <f>IF('Vars Master'!I636&lt;&gt;"",'Vars Master'!H636,"")</f>
        <v/>
      </c>
      <c r="K635" t="s">
        <v>358</v>
      </c>
      <c r="M635" t="str">
        <f>IF('Vars Master'!I636&lt;&gt;"",'Vars Master'!I636,"")</f>
        <v/>
      </c>
      <c r="N635" s="74" t="str">
        <f t="shared" si="61"/>
        <v xml:space="preserve"> </v>
      </c>
      <c r="P635" t="str">
        <f>IF('Vars Master'!N636&lt;&gt;"",'Vars Master'!L636,"")</f>
        <v>D</v>
      </c>
      <c r="Q635" s="73">
        <f>IF('Vars Master'!N636&lt;&gt;"",'Vars Master'!M636,"")</f>
        <v>634</v>
      </c>
      <c r="R635" t="s">
        <v>358</v>
      </c>
      <c r="T635" t="str">
        <f>IF('Vars Master'!N636&lt;&gt;"",'Vars Master'!N636,"")</f>
        <v>pd2Srch_HiSpeed</v>
      </c>
      <c r="U635" s="74" t="str">
        <f t="shared" si="62"/>
        <v>D634 pd2Srch_HiSpeed</v>
      </c>
      <c r="W635" t="str">
        <f>IF('Vars Master'!S636&lt;&gt;"",'Vars Master'!Q636,"")</f>
        <v/>
      </c>
      <c r="X635" s="73" t="str">
        <f>IF('Vars Master'!S636&lt;&gt;"",'Vars Master'!R636,"")</f>
        <v/>
      </c>
      <c r="Y635" t="s">
        <v>358</v>
      </c>
      <c r="AA635" t="str">
        <f>IF('Vars Master'!S636&lt;&gt;"",'Vars Master'!S636,"")</f>
        <v/>
      </c>
      <c r="AB635" s="74" t="str">
        <f t="shared" si="63"/>
        <v xml:space="preserve"> </v>
      </c>
      <c r="AD635" t="str">
        <f>IF('Vars Master'!X636&lt;&gt;"",'Vars Master'!V636,"")</f>
        <v/>
      </c>
      <c r="AE635" s="73" t="str">
        <f>IF('Vars Master'!X636&lt;&gt;"",'Vars Master'!W636,"")</f>
        <v/>
      </c>
      <c r="AF635" t="str">
        <f>IF('Vars Master'!X636&lt;&gt;"",'Vars Master'!X636,"")</f>
        <v/>
      </c>
      <c r="AG635" s="74" t="str">
        <f t="shared" si="64"/>
        <v xml:space="preserve"> </v>
      </c>
      <c r="AH635" t="str">
        <f>IF('Vars Master'!Z636&lt;&gt;"",'Vars Master'!Z636,"")</f>
        <v/>
      </c>
      <c r="AI635" t="str">
        <f>IF('Vars Master'!AC636&lt;&gt;"",'Vars Master'!AA636,"")</f>
        <v/>
      </c>
      <c r="AJ635" s="73" t="str">
        <f>IF('Vars Master'!AC636&lt;&gt;"",'Vars Master'!AB636,"")</f>
        <v/>
      </c>
      <c r="AK635" t="s">
        <v>358</v>
      </c>
      <c r="AM635" t="str">
        <f>IF('Vars Master'!AC636&lt;&gt;"",'Vars Master'!AC636,"")</f>
        <v/>
      </c>
      <c r="AN635" s="74" t="str">
        <f t="shared" si="65"/>
        <v xml:space="preserve"> </v>
      </c>
      <c r="AO635" t="str">
        <f>IF('Vars Master'!AE636&lt;&gt;"",'Vars Master'!AE636,"")</f>
        <v/>
      </c>
      <c r="AP635" s="164" t="s">
        <v>358</v>
      </c>
      <c r="AQ635" s="164" t="s">
        <v>358</v>
      </c>
      <c r="AR635" s="164" t="s">
        <v>358</v>
      </c>
      <c r="AS635" s="164" t="s">
        <v>358</v>
      </c>
      <c r="AT635" s="164" t="s">
        <v>358</v>
      </c>
      <c r="AU635" s="164" t="s">
        <v>358</v>
      </c>
    </row>
    <row r="636" spans="2:47" x14ac:dyDescent="0.25">
      <c r="B636" t="str">
        <f>IF('Vars Master'!D637&lt;&gt;"",'Vars Master'!B637,"")</f>
        <v>B</v>
      </c>
      <c r="C636" s="73">
        <f>IF('Vars Master'!D637&lt;&gt;"",'Vars Master'!C637,"")</f>
        <v>635</v>
      </c>
      <c r="D636" t="s">
        <v>358</v>
      </c>
      <c r="F636" t="str">
        <f>IF('Vars Master'!D637&lt;&gt;"",'Vars Master'!D637,"")</f>
        <v>pd2Srch_LS_Rapid</v>
      </c>
      <c r="G636" s="74" t="str">
        <f t="shared" si="60"/>
        <v>B635 pd2Srch_LS_Rapid</v>
      </c>
      <c r="I636" t="str">
        <f>IF('Vars Master'!I637&lt;&gt;"",'Vars Master'!G637,"")</f>
        <v/>
      </c>
      <c r="J636" s="73" t="str">
        <f>IF('Vars Master'!I637&lt;&gt;"",'Vars Master'!H637,"")</f>
        <v/>
      </c>
      <c r="K636" t="s">
        <v>358</v>
      </c>
      <c r="M636" t="str">
        <f>IF('Vars Master'!I637&lt;&gt;"",'Vars Master'!I637,"")</f>
        <v/>
      </c>
      <c r="N636" s="74" t="str">
        <f t="shared" si="61"/>
        <v xml:space="preserve"> </v>
      </c>
      <c r="P636" t="str">
        <f>IF('Vars Master'!N637&lt;&gt;"",'Vars Master'!L637,"")</f>
        <v>D</v>
      </c>
      <c r="Q636" s="73">
        <f>IF('Vars Master'!N637&lt;&gt;"",'Vars Master'!M637,"")</f>
        <v>635</v>
      </c>
      <c r="R636" t="s">
        <v>358</v>
      </c>
      <c r="T636" t="str">
        <f>IF('Vars Master'!N637&lt;&gt;"",'Vars Master'!N637,"")</f>
        <v>pd2Srch_LoSpeed</v>
      </c>
      <c r="U636" s="74" t="str">
        <f t="shared" si="62"/>
        <v>D635 pd2Srch_LoSpeed</v>
      </c>
      <c r="W636" t="str">
        <f>IF('Vars Master'!S637&lt;&gt;"",'Vars Master'!Q637,"")</f>
        <v/>
      </c>
      <c r="X636" s="73" t="str">
        <f>IF('Vars Master'!S637&lt;&gt;"",'Vars Master'!R637,"")</f>
        <v/>
      </c>
      <c r="Y636" t="s">
        <v>358</v>
      </c>
      <c r="AA636" t="str">
        <f>IF('Vars Master'!S637&lt;&gt;"",'Vars Master'!S637,"")</f>
        <v/>
      </c>
      <c r="AB636" s="74" t="str">
        <f t="shared" si="63"/>
        <v xml:space="preserve"> </v>
      </c>
      <c r="AD636" t="str">
        <f>IF('Vars Master'!X637&lt;&gt;"",'Vars Master'!V637,"")</f>
        <v/>
      </c>
      <c r="AE636" s="73" t="str">
        <f>IF('Vars Master'!X637&lt;&gt;"",'Vars Master'!W637,"")</f>
        <v/>
      </c>
      <c r="AF636" t="str">
        <f>IF('Vars Master'!X637&lt;&gt;"",'Vars Master'!X637,"")</f>
        <v/>
      </c>
      <c r="AG636" s="74" t="str">
        <f t="shared" si="64"/>
        <v xml:space="preserve"> </v>
      </c>
      <c r="AH636" t="str">
        <f>IF('Vars Master'!Z637&lt;&gt;"",'Vars Master'!Z637,"")</f>
        <v/>
      </c>
      <c r="AI636" t="str">
        <f>IF('Vars Master'!AC637&lt;&gt;"",'Vars Master'!AA637,"")</f>
        <v/>
      </c>
      <c r="AJ636" s="73" t="str">
        <f>IF('Vars Master'!AC637&lt;&gt;"",'Vars Master'!AB637,"")</f>
        <v/>
      </c>
      <c r="AK636" t="s">
        <v>358</v>
      </c>
      <c r="AM636" t="str">
        <f>IF('Vars Master'!AC637&lt;&gt;"",'Vars Master'!AC637,"")</f>
        <v/>
      </c>
      <c r="AN636" s="74" t="str">
        <f t="shared" si="65"/>
        <v xml:space="preserve"> </v>
      </c>
      <c r="AO636" t="str">
        <f>IF('Vars Master'!AE637&lt;&gt;"",'Vars Master'!AE637,"")</f>
        <v/>
      </c>
      <c r="AP636" s="164" t="s">
        <v>358</v>
      </c>
      <c r="AQ636" s="164" t="s">
        <v>358</v>
      </c>
      <c r="AR636" s="164" t="s">
        <v>358</v>
      </c>
      <c r="AS636" s="164" t="s">
        <v>358</v>
      </c>
      <c r="AT636" s="164" t="s">
        <v>358</v>
      </c>
      <c r="AU636" s="164" t="s">
        <v>358</v>
      </c>
    </row>
    <row r="637" spans="2:47" x14ac:dyDescent="0.25">
      <c r="B637" t="str">
        <f>IF('Vars Master'!D638&lt;&gt;"",'Vars Master'!B638,"")</f>
        <v/>
      </c>
      <c r="C637" s="73" t="str">
        <f>IF('Vars Master'!D638&lt;&gt;"",'Vars Master'!C638,"")</f>
        <v/>
      </c>
      <c r="D637" t="s">
        <v>358</v>
      </c>
      <c r="F637" t="str">
        <f>IF('Vars Master'!D638&lt;&gt;"",'Vars Master'!D638,"")</f>
        <v/>
      </c>
      <c r="G637" s="74" t="str">
        <f t="shared" ref="G637:G700" si="66">CONCATENATE(B637,C637,D637,F637)</f>
        <v xml:space="preserve"> </v>
      </c>
      <c r="I637" t="str">
        <f>IF('Vars Master'!I638&lt;&gt;"",'Vars Master'!G638,"")</f>
        <v/>
      </c>
      <c r="J637" s="73" t="str">
        <f>IF('Vars Master'!I638&lt;&gt;"",'Vars Master'!H638,"")</f>
        <v/>
      </c>
      <c r="K637" t="s">
        <v>358</v>
      </c>
      <c r="M637" t="str">
        <f>IF('Vars Master'!I638&lt;&gt;"",'Vars Master'!I638,"")</f>
        <v/>
      </c>
      <c r="N637" s="74" t="str">
        <f t="shared" ref="N637:N700" si="67">CONCATENATE(I637,J637,K637,M637)</f>
        <v xml:space="preserve"> </v>
      </c>
      <c r="P637" t="str">
        <f>IF('Vars Master'!N638&lt;&gt;"",'Vars Master'!L638,"")</f>
        <v/>
      </c>
      <c r="Q637" s="73" t="str">
        <f>IF('Vars Master'!N638&lt;&gt;"",'Vars Master'!M638,"")</f>
        <v/>
      </c>
      <c r="R637" t="s">
        <v>358</v>
      </c>
      <c r="T637" t="str">
        <f>IF('Vars Master'!N638&lt;&gt;"",'Vars Master'!N638,"")</f>
        <v/>
      </c>
      <c r="U637" s="74" t="str">
        <f t="shared" ref="U637:U700" si="68">CONCATENATE(P637,Q637,R637,T637)</f>
        <v xml:space="preserve"> </v>
      </c>
      <c r="W637" t="str">
        <f>IF('Vars Master'!S638&lt;&gt;"",'Vars Master'!Q638,"")</f>
        <v/>
      </c>
      <c r="X637" s="73" t="str">
        <f>IF('Vars Master'!S638&lt;&gt;"",'Vars Master'!R638,"")</f>
        <v/>
      </c>
      <c r="Y637" t="s">
        <v>358</v>
      </c>
      <c r="AA637" t="str">
        <f>IF('Vars Master'!S638&lt;&gt;"",'Vars Master'!S638,"")</f>
        <v/>
      </c>
      <c r="AB637" s="74" t="str">
        <f t="shared" ref="AB637:AB700" si="69">CONCATENATE(W637,X637,Y637,AA637)</f>
        <v xml:space="preserve"> </v>
      </c>
      <c r="AD637" t="str">
        <f>IF('Vars Master'!X638&lt;&gt;"",'Vars Master'!V638,"")</f>
        <v/>
      </c>
      <c r="AE637" s="73" t="str">
        <f>IF('Vars Master'!X638&lt;&gt;"",'Vars Master'!W638,"")</f>
        <v/>
      </c>
      <c r="AF637" t="str">
        <f>IF('Vars Master'!X638&lt;&gt;"",'Vars Master'!X638,"")</f>
        <v/>
      </c>
      <c r="AG637" s="74" t="str">
        <f t="shared" ref="AG637:AG700" si="70">CONCATENATE(AD637,AE637,R637,AF637)</f>
        <v xml:space="preserve"> </v>
      </c>
      <c r="AH637" t="str">
        <f>IF('Vars Master'!Z638&lt;&gt;"",'Vars Master'!Z638,"")</f>
        <v/>
      </c>
      <c r="AI637" t="str">
        <f>IF('Vars Master'!AC638&lt;&gt;"",'Vars Master'!AA638,"")</f>
        <v/>
      </c>
      <c r="AJ637" s="73" t="str">
        <f>IF('Vars Master'!AC638&lt;&gt;"",'Vars Master'!AB638,"")</f>
        <v/>
      </c>
      <c r="AK637" t="s">
        <v>358</v>
      </c>
      <c r="AM637" t="str">
        <f>IF('Vars Master'!AC638&lt;&gt;"",'Vars Master'!AC638,"")</f>
        <v/>
      </c>
      <c r="AN637" s="74" t="str">
        <f t="shared" ref="AN637:AN700" si="71">CONCATENATE(AI637,AJ637,AK637,AM637)</f>
        <v xml:space="preserve"> </v>
      </c>
      <c r="AO637" t="str">
        <f>IF('Vars Master'!AE638&lt;&gt;"",'Vars Master'!AE638,"")</f>
        <v/>
      </c>
      <c r="AP637" s="164" t="s">
        <v>358</v>
      </c>
      <c r="AQ637" s="164" t="s">
        <v>358</v>
      </c>
      <c r="AR637" s="164" t="s">
        <v>358</v>
      </c>
      <c r="AS637" s="164" t="s">
        <v>358</v>
      </c>
      <c r="AT637" s="164" t="s">
        <v>358</v>
      </c>
      <c r="AU637" s="164" t="s">
        <v>358</v>
      </c>
    </row>
    <row r="638" spans="2:47" x14ac:dyDescent="0.25">
      <c r="B638" t="str">
        <f>IF('Vars Master'!D639&lt;&gt;"",'Vars Master'!B639,"")</f>
        <v/>
      </c>
      <c r="C638" s="73" t="str">
        <f>IF('Vars Master'!D639&lt;&gt;"",'Vars Master'!C639,"")</f>
        <v/>
      </c>
      <c r="D638" t="s">
        <v>358</v>
      </c>
      <c r="F638" t="str">
        <f>IF('Vars Master'!D639&lt;&gt;"",'Vars Master'!D639,"")</f>
        <v/>
      </c>
      <c r="G638" s="74" t="str">
        <f t="shared" si="66"/>
        <v xml:space="preserve"> </v>
      </c>
      <c r="I638" t="str">
        <f>IF('Vars Master'!I639&lt;&gt;"",'Vars Master'!G639,"")</f>
        <v/>
      </c>
      <c r="J638" s="73" t="str">
        <f>IF('Vars Master'!I639&lt;&gt;"",'Vars Master'!H639,"")</f>
        <v/>
      </c>
      <c r="K638" t="s">
        <v>358</v>
      </c>
      <c r="M638" t="str">
        <f>IF('Vars Master'!I639&lt;&gt;"",'Vars Master'!I639,"")</f>
        <v/>
      </c>
      <c r="N638" s="74" t="str">
        <f t="shared" si="67"/>
        <v xml:space="preserve"> </v>
      </c>
      <c r="P638" t="str">
        <f>IF('Vars Master'!N639&lt;&gt;"",'Vars Master'!L639,"")</f>
        <v/>
      </c>
      <c r="Q638" s="73" t="str">
        <f>IF('Vars Master'!N639&lt;&gt;"",'Vars Master'!M639,"")</f>
        <v/>
      </c>
      <c r="R638" t="s">
        <v>358</v>
      </c>
      <c r="T638" t="str">
        <f>IF('Vars Master'!N639&lt;&gt;"",'Vars Master'!N639,"")</f>
        <v/>
      </c>
      <c r="U638" s="74" t="str">
        <f t="shared" si="68"/>
        <v xml:space="preserve"> </v>
      </c>
      <c r="W638" t="str">
        <f>IF('Vars Master'!S639&lt;&gt;"",'Vars Master'!Q639,"")</f>
        <v/>
      </c>
      <c r="X638" s="73" t="str">
        <f>IF('Vars Master'!S639&lt;&gt;"",'Vars Master'!R639,"")</f>
        <v/>
      </c>
      <c r="Y638" t="s">
        <v>358</v>
      </c>
      <c r="AA638" t="str">
        <f>IF('Vars Master'!S639&lt;&gt;"",'Vars Master'!S639,"")</f>
        <v/>
      </c>
      <c r="AB638" s="74" t="str">
        <f t="shared" si="69"/>
        <v xml:space="preserve"> </v>
      </c>
      <c r="AD638" t="str">
        <f>IF('Vars Master'!X639&lt;&gt;"",'Vars Master'!V639,"")</f>
        <v/>
      </c>
      <c r="AE638" s="73" t="str">
        <f>IF('Vars Master'!X639&lt;&gt;"",'Vars Master'!W639,"")</f>
        <v/>
      </c>
      <c r="AF638" t="str">
        <f>IF('Vars Master'!X639&lt;&gt;"",'Vars Master'!X639,"")</f>
        <v/>
      </c>
      <c r="AG638" s="74" t="str">
        <f t="shared" si="70"/>
        <v xml:space="preserve"> </v>
      </c>
      <c r="AH638" t="str">
        <f>IF('Vars Master'!Z639&lt;&gt;"",'Vars Master'!Z639,"")</f>
        <v/>
      </c>
      <c r="AI638" t="str">
        <f>IF('Vars Master'!AC639&lt;&gt;"",'Vars Master'!AA639,"")</f>
        <v/>
      </c>
      <c r="AJ638" s="73" t="str">
        <f>IF('Vars Master'!AC639&lt;&gt;"",'Vars Master'!AB639,"")</f>
        <v/>
      </c>
      <c r="AK638" t="s">
        <v>358</v>
      </c>
      <c r="AM638" t="str">
        <f>IF('Vars Master'!AC639&lt;&gt;"",'Vars Master'!AC639,"")</f>
        <v/>
      </c>
      <c r="AN638" s="74" t="str">
        <f t="shared" si="71"/>
        <v xml:space="preserve"> </v>
      </c>
      <c r="AO638" t="str">
        <f>IF('Vars Master'!AE639&lt;&gt;"",'Vars Master'!AE639,"")</f>
        <v/>
      </c>
      <c r="AP638" s="164" t="s">
        <v>358</v>
      </c>
      <c r="AQ638" s="164" t="s">
        <v>358</v>
      </c>
      <c r="AR638" s="164" t="s">
        <v>358</v>
      </c>
      <c r="AS638" s="164" t="s">
        <v>358</v>
      </c>
      <c r="AT638" s="164" t="s">
        <v>358</v>
      </c>
      <c r="AU638" s="164" t="s">
        <v>358</v>
      </c>
    </row>
    <row r="639" spans="2:47" x14ac:dyDescent="0.25">
      <c r="B639" t="str">
        <f>IF('Vars Master'!D640&lt;&gt;"",'Vars Master'!B640,"")</f>
        <v/>
      </c>
      <c r="C639" s="73" t="str">
        <f>IF('Vars Master'!D640&lt;&gt;"",'Vars Master'!C640,"")</f>
        <v/>
      </c>
      <c r="D639" t="s">
        <v>358</v>
      </c>
      <c r="F639" t="str">
        <f>IF('Vars Master'!D640&lt;&gt;"",'Vars Master'!D640,"")</f>
        <v/>
      </c>
      <c r="G639" s="74" t="str">
        <f t="shared" si="66"/>
        <v xml:space="preserve"> </v>
      </c>
      <c r="I639" t="str">
        <f>IF('Vars Master'!I640&lt;&gt;"",'Vars Master'!G640,"")</f>
        <v/>
      </c>
      <c r="J639" s="73" t="str">
        <f>IF('Vars Master'!I640&lt;&gt;"",'Vars Master'!H640,"")</f>
        <v/>
      </c>
      <c r="K639" t="s">
        <v>358</v>
      </c>
      <c r="M639" t="str">
        <f>IF('Vars Master'!I640&lt;&gt;"",'Vars Master'!I640,"")</f>
        <v/>
      </c>
      <c r="N639" s="74" t="str">
        <f t="shared" si="67"/>
        <v xml:space="preserve"> </v>
      </c>
      <c r="P639" t="str">
        <f>IF('Vars Master'!N640&lt;&gt;"",'Vars Master'!L640,"")</f>
        <v/>
      </c>
      <c r="Q639" s="73" t="str">
        <f>IF('Vars Master'!N640&lt;&gt;"",'Vars Master'!M640,"")</f>
        <v/>
      </c>
      <c r="R639" t="s">
        <v>358</v>
      </c>
      <c r="T639" t="str">
        <f>IF('Vars Master'!N640&lt;&gt;"",'Vars Master'!N640,"")</f>
        <v/>
      </c>
      <c r="U639" s="74" t="str">
        <f t="shared" si="68"/>
        <v xml:space="preserve"> </v>
      </c>
      <c r="W639" t="str">
        <f>IF('Vars Master'!S640&lt;&gt;"",'Vars Master'!Q640,"")</f>
        <v/>
      </c>
      <c r="X639" s="73" t="str">
        <f>IF('Vars Master'!S640&lt;&gt;"",'Vars Master'!R640,"")</f>
        <v/>
      </c>
      <c r="Y639" t="s">
        <v>358</v>
      </c>
      <c r="AA639" t="str">
        <f>IF('Vars Master'!S640&lt;&gt;"",'Vars Master'!S640,"")</f>
        <v/>
      </c>
      <c r="AB639" s="74" t="str">
        <f t="shared" si="69"/>
        <v xml:space="preserve"> </v>
      </c>
      <c r="AD639" t="str">
        <f>IF('Vars Master'!X640&lt;&gt;"",'Vars Master'!V640,"")</f>
        <v/>
      </c>
      <c r="AE639" s="73" t="str">
        <f>IF('Vars Master'!X640&lt;&gt;"",'Vars Master'!W640,"")</f>
        <v/>
      </c>
      <c r="AF639" t="str">
        <f>IF('Vars Master'!X640&lt;&gt;"",'Vars Master'!X640,"")</f>
        <v/>
      </c>
      <c r="AG639" s="74" t="str">
        <f t="shared" si="70"/>
        <v xml:space="preserve"> </v>
      </c>
      <c r="AH639" t="str">
        <f>IF('Vars Master'!Z640&lt;&gt;"",'Vars Master'!Z640,"")</f>
        <v/>
      </c>
      <c r="AI639" t="str">
        <f>IF('Vars Master'!AC640&lt;&gt;"",'Vars Master'!AA640,"")</f>
        <v/>
      </c>
      <c r="AJ639" s="73" t="str">
        <f>IF('Vars Master'!AC640&lt;&gt;"",'Vars Master'!AB640,"")</f>
        <v/>
      </c>
      <c r="AK639" t="s">
        <v>358</v>
      </c>
      <c r="AM639" t="str">
        <f>IF('Vars Master'!AC640&lt;&gt;"",'Vars Master'!AC640,"")</f>
        <v/>
      </c>
      <c r="AN639" s="74" t="str">
        <f t="shared" si="71"/>
        <v xml:space="preserve"> </v>
      </c>
      <c r="AO639" t="str">
        <f>IF('Vars Master'!AE640&lt;&gt;"",'Vars Master'!AE640,"")</f>
        <v/>
      </c>
      <c r="AP639" s="164" t="s">
        <v>358</v>
      </c>
      <c r="AQ639" s="164" t="s">
        <v>358</v>
      </c>
      <c r="AR639" s="164" t="s">
        <v>358</v>
      </c>
      <c r="AS639" s="164" t="s">
        <v>358</v>
      </c>
      <c r="AT639" s="164" t="s">
        <v>358</v>
      </c>
      <c r="AU639" s="164" t="s">
        <v>358</v>
      </c>
    </row>
    <row r="640" spans="2:47" x14ac:dyDescent="0.25">
      <c r="B640" t="str">
        <f>IF('Vars Master'!D641&lt;&gt;"",'Vars Master'!B641,"")</f>
        <v/>
      </c>
      <c r="C640" s="73" t="str">
        <f>IF('Vars Master'!D641&lt;&gt;"",'Vars Master'!C641,"")</f>
        <v/>
      </c>
      <c r="D640" t="s">
        <v>358</v>
      </c>
      <c r="F640" t="str">
        <f>IF('Vars Master'!D641&lt;&gt;"",'Vars Master'!D641,"")</f>
        <v/>
      </c>
      <c r="G640" s="74" t="str">
        <f t="shared" si="66"/>
        <v xml:space="preserve"> </v>
      </c>
      <c r="I640" t="str">
        <f>IF('Vars Master'!I641&lt;&gt;"",'Vars Master'!G641,"")</f>
        <v/>
      </c>
      <c r="J640" s="73" t="str">
        <f>IF('Vars Master'!I641&lt;&gt;"",'Vars Master'!H641,"")</f>
        <v/>
      </c>
      <c r="K640" t="s">
        <v>358</v>
      </c>
      <c r="M640" t="str">
        <f>IF('Vars Master'!I641&lt;&gt;"",'Vars Master'!I641,"")</f>
        <v/>
      </c>
      <c r="N640" s="74" t="str">
        <f t="shared" si="67"/>
        <v xml:space="preserve"> </v>
      </c>
      <c r="P640" t="str">
        <f>IF('Vars Master'!N641&lt;&gt;"",'Vars Master'!L641,"")</f>
        <v/>
      </c>
      <c r="Q640" s="73" t="str">
        <f>IF('Vars Master'!N641&lt;&gt;"",'Vars Master'!M641,"")</f>
        <v/>
      </c>
      <c r="R640" t="s">
        <v>358</v>
      </c>
      <c r="T640" t="str">
        <f>IF('Vars Master'!N641&lt;&gt;"",'Vars Master'!N641,"")</f>
        <v/>
      </c>
      <c r="U640" s="74" t="str">
        <f t="shared" si="68"/>
        <v xml:space="preserve"> </v>
      </c>
      <c r="W640" t="str">
        <f>IF('Vars Master'!S641&lt;&gt;"",'Vars Master'!Q641,"")</f>
        <v/>
      </c>
      <c r="X640" s="73" t="str">
        <f>IF('Vars Master'!S641&lt;&gt;"",'Vars Master'!R641,"")</f>
        <v/>
      </c>
      <c r="Y640" t="s">
        <v>358</v>
      </c>
      <c r="AA640" t="str">
        <f>IF('Vars Master'!S641&lt;&gt;"",'Vars Master'!S641,"")</f>
        <v/>
      </c>
      <c r="AB640" s="74" t="str">
        <f t="shared" si="69"/>
        <v xml:space="preserve"> </v>
      </c>
      <c r="AD640" t="str">
        <f>IF('Vars Master'!X641&lt;&gt;"",'Vars Master'!V641,"")</f>
        <v/>
      </c>
      <c r="AE640" s="73" t="str">
        <f>IF('Vars Master'!X641&lt;&gt;"",'Vars Master'!W641,"")</f>
        <v/>
      </c>
      <c r="AF640" t="str">
        <f>IF('Vars Master'!X641&lt;&gt;"",'Vars Master'!X641,"")</f>
        <v/>
      </c>
      <c r="AG640" s="74" t="str">
        <f t="shared" si="70"/>
        <v xml:space="preserve"> </v>
      </c>
      <c r="AH640" t="str">
        <f>IF('Vars Master'!Z641&lt;&gt;"",'Vars Master'!Z641,"")</f>
        <v/>
      </c>
      <c r="AI640" t="str">
        <f>IF('Vars Master'!AC641&lt;&gt;"",'Vars Master'!AA641,"")</f>
        <v/>
      </c>
      <c r="AJ640" s="73" t="str">
        <f>IF('Vars Master'!AC641&lt;&gt;"",'Vars Master'!AB641,"")</f>
        <v/>
      </c>
      <c r="AK640" t="s">
        <v>358</v>
      </c>
      <c r="AM640" t="str">
        <f>IF('Vars Master'!AC641&lt;&gt;"",'Vars Master'!AC641,"")</f>
        <v/>
      </c>
      <c r="AN640" s="74" t="str">
        <f t="shared" si="71"/>
        <v xml:space="preserve"> </v>
      </c>
      <c r="AO640" t="str">
        <f>IF('Vars Master'!AE641&lt;&gt;"",'Vars Master'!AE641,"")</f>
        <v/>
      </c>
      <c r="AP640" s="164" t="s">
        <v>358</v>
      </c>
      <c r="AQ640" s="164" t="s">
        <v>358</v>
      </c>
      <c r="AR640" s="164" t="s">
        <v>358</v>
      </c>
      <c r="AS640" s="164" t="s">
        <v>358</v>
      </c>
      <c r="AT640" s="164" t="s">
        <v>358</v>
      </c>
      <c r="AU640" s="164" t="s">
        <v>358</v>
      </c>
    </row>
    <row r="641" spans="2:47" x14ac:dyDescent="0.25">
      <c r="B641" t="str">
        <f>IF('Vars Master'!D642&lt;&gt;"",'Vars Master'!B642,"")</f>
        <v/>
      </c>
      <c r="C641" s="73" t="str">
        <f>IF('Vars Master'!D642&lt;&gt;"",'Vars Master'!C642,"")</f>
        <v/>
      </c>
      <c r="D641" t="s">
        <v>358</v>
      </c>
      <c r="F641" t="str">
        <f>IF('Vars Master'!D642&lt;&gt;"",'Vars Master'!D642,"")</f>
        <v/>
      </c>
      <c r="G641" s="74" t="str">
        <f t="shared" si="66"/>
        <v xml:space="preserve"> </v>
      </c>
      <c r="I641" t="str">
        <f>IF('Vars Master'!I642&lt;&gt;"",'Vars Master'!G642,"")</f>
        <v/>
      </c>
      <c r="J641" s="73" t="str">
        <f>IF('Vars Master'!I642&lt;&gt;"",'Vars Master'!H642,"")</f>
        <v/>
      </c>
      <c r="K641" t="s">
        <v>358</v>
      </c>
      <c r="M641" t="str">
        <f>IF('Vars Master'!I642&lt;&gt;"",'Vars Master'!I642,"")</f>
        <v/>
      </c>
      <c r="N641" s="74" t="str">
        <f t="shared" si="67"/>
        <v xml:space="preserve"> </v>
      </c>
      <c r="P641" t="str">
        <f>IF('Vars Master'!N642&lt;&gt;"",'Vars Master'!L642,"")</f>
        <v/>
      </c>
      <c r="Q641" s="73" t="str">
        <f>IF('Vars Master'!N642&lt;&gt;"",'Vars Master'!M642,"")</f>
        <v/>
      </c>
      <c r="R641" t="s">
        <v>358</v>
      </c>
      <c r="T641" t="str">
        <f>IF('Vars Master'!N642&lt;&gt;"",'Vars Master'!N642,"")</f>
        <v/>
      </c>
      <c r="U641" s="74" t="str">
        <f t="shared" si="68"/>
        <v xml:space="preserve"> </v>
      </c>
      <c r="W641" t="str">
        <f>IF('Vars Master'!S642&lt;&gt;"",'Vars Master'!Q642,"")</f>
        <v/>
      </c>
      <c r="X641" s="73" t="str">
        <f>IF('Vars Master'!S642&lt;&gt;"",'Vars Master'!R642,"")</f>
        <v/>
      </c>
      <c r="Y641" t="s">
        <v>358</v>
      </c>
      <c r="AA641" t="str">
        <f>IF('Vars Master'!S642&lt;&gt;"",'Vars Master'!S642,"")</f>
        <v/>
      </c>
      <c r="AB641" s="74" t="str">
        <f t="shared" si="69"/>
        <v xml:space="preserve"> </v>
      </c>
      <c r="AD641" t="str">
        <f>IF('Vars Master'!X642&lt;&gt;"",'Vars Master'!V642,"")</f>
        <v/>
      </c>
      <c r="AE641" s="73" t="str">
        <f>IF('Vars Master'!X642&lt;&gt;"",'Vars Master'!W642,"")</f>
        <v/>
      </c>
      <c r="AF641" t="str">
        <f>IF('Vars Master'!X642&lt;&gt;"",'Vars Master'!X642,"")</f>
        <v/>
      </c>
      <c r="AG641" s="74" t="str">
        <f t="shared" si="70"/>
        <v xml:space="preserve"> </v>
      </c>
      <c r="AH641" t="str">
        <f>IF('Vars Master'!Z642&lt;&gt;"",'Vars Master'!Z642,"")</f>
        <v/>
      </c>
      <c r="AI641" t="str">
        <f>IF('Vars Master'!AC642&lt;&gt;"",'Vars Master'!AA642,"")</f>
        <v/>
      </c>
      <c r="AJ641" s="73" t="str">
        <f>IF('Vars Master'!AC642&lt;&gt;"",'Vars Master'!AB642,"")</f>
        <v/>
      </c>
      <c r="AK641" t="s">
        <v>358</v>
      </c>
      <c r="AM641" t="str">
        <f>IF('Vars Master'!AC642&lt;&gt;"",'Vars Master'!AC642,"")</f>
        <v/>
      </c>
      <c r="AN641" s="74" t="str">
        <f t="shared" si="71"/>
        <v xml:space="preserve"> </v>
      </c>
      <c r="AO641" t="str">
        <f>IF('Vars Master'!AE642&lt;&gt;"",'Vars Master'!AE642,"")</f>
        <v/>
      </c>
      <c r="AP641" s="164" t="s">
        <v>358</v>
      </c>
      <c r="AQ641" s="164" t="s">
        <v>358</v>
      </c>
      <c r="AR641" s="164" t="s">
        <v>358</v>
      </c>
      <c r="AS641" s="164" t="s">
        <v>358</v>
      </c>
      <c r="AT641" s="164" t="s">
        <v>358</v>
      </c>
      <c r="AU641" s="164" t="s">
        <v>358</v>
      </c>
    </row>
    <row r="642" spans="2:47" x14ac:dyDescent="0.25">
      <c r="B642" t="str">
        <f>IF('Vars Master'!D643&lt;&gt;"",'Vars Master'!B643,"")</f>
        <v/>
      </c>
      <c r="C642" s="73" t="str">
        <f>IF('Vars Master'!D643&lt;&gt;"",'Vars Master'!C643,"")</f>
        <v/>
      </c>
      <c r="D642" t="s">
        <v>358</v>
      </c>
      <c r="F642" t="str">
        <f>IF('Vars Master'!D643&lt;&gt;"",'Vars Master'!D643,"")</f>
        <v/>
      </c>
      <c r="G642" s="74" t="str">
        <f t="shared" si="66"/>
        <v xml:space="preserve"> </v>
      </c>
      <c r="I642" t="str">
        <f>IF('Vars Master'!I643&lt;&gt;"",'Vars Master'!G643,"")</f>
        <v/>
      </c>
      <c r="J642" s="73" t="str">
        <f>IF('Vars Master'!I643&lt;&gt;"",'Vars Master'!H643,"")</f>
        <v/>
      </c>
      <c r="K642" t="s">
        <v>358</v>
      </c>
      <c r="M642" t="str">
        <f>IF('Vars Master'!I643&lt;&gt;"",'Vars Master'!I643,"")</f>
        <v/>
      </c>
      <c r="N642" s="74" t="str">
        <f t="shared" si="67"/>
        <v xml:space="preserve"> </v>
      </c>
      <c r="P642" t="str">
        <f>IF('Vars Master'!N643&lt;&gt;"",'Vars Master'!L643,"")</f>
        <v/>
      </c>
      <c r="Q642" s="73" t="str">
        <f>IF('Vars Master'!N643&lt;&gt;"",'Vars Master'!M643,"")</f>
        <v/>
      </c>
      <c r="R642" t="s">
        <v>358</v>
      </c>
      <c r="T642" t="str">
        <f>IF('Vars Master'!N643&lt;&gt;"",'Vars Master'!N643,"")</f>
        <v/>
      </c>
      <c r="U642" s="74" t="str">
        <f t="shared" si="68"/>
        <v xml:space="preserve"> </v>
      </c>
      <c r="W642" t="str">
        <f>IF('Vars Master'!S643&lt;&gt;"",'Vars Master'!Q643,"")</f>
        <v/>
      </c>
      <c r="X642" s="73" t="str">
        <f>IF('Vars Master'!S643&lt;&gt;"",'Vars Master'!R643,"")</f>
        <v/>
      </c>
      <c r="Y642" t="s">
        <v>358</v>
      </c>
      <c r="AA642" t="str">
        <f>IF('Vars Master'!S643&lt;&gt;"",'Vars Master'!S643,"")</f>
        <v/>
      </c>
      <c r="AB642" s="74" t="str">
        <f t="shared" si="69"/>
        <v xml:space="preserve"> </v>
      </c>
      <c r="AD642" t="str">
        <f>IF('Vars Master'!X643&lt;&gt;"",'Vars Master'!V643,"")</f>
        <v/>
      </c>
      <c r="AE642" s="73" t="str">
        <f>IF('Vars Master'!X643&lt;&gt;"",'Vars Master'!W643,"")</f>
        <v/>
      </c>
      <c r="AF642" t="str">
        <f>IF('Vars Master'!X643&lt;&gt;"",'Vars Master'!X643,"")</f>
        <v/>
      </c>
      <c r="AG642" s="74" t="str">
        <f t="shared" si="70"/>
        <v xml:space="preserve"> </v>
      </c>
      <c r="AH642" t="str">
        <f>IF('Vars Master'!Z643&lt;&gt;"",'Vars Master'!Z643,"")</f>
        <v/>
      </c>
      <c r="AI642" t="str">
        <f>IF('Vars Master'!AC643&lt;&gt;"",'Vars Master'!AA643,"")</f>
        <v/>
      </c>
      <c r="AJ642" s="73" t="str">
        <f>IF('Vars Master'!AC643&lt;&gt;"",'Vars Master'!AB643,"")</f>
        <v/>
      </c>
      <c r="AK642" t="s">
        <v>358</v>
      </c>
      <c r="AM642" t="str">
        <f>IF('Vars Master'!AC643&lt;&gt;"",'Vars Master'!AC643,"")</f>
        <v/>
      </c>
      <c r="AN642" s="74" t="str">
        <f t="shared" si="71"/>
        <v xml:space="preserve"> </v>
      </c>
      <c r="AO642" t="str">
        <f>IF('Vars Master'!AE643&lt;&gt;"",'Vars Master'!AE643,"")</f>
        <v/>
      </c>
      <c r="AP642" s="164" t="s">
        <v>358</v>
      </c>
      <c r="AQ642" s="164" t="s">
        <v>358</v>
      </c>
      <c r="AR642" s="164" t="s">
        <v>358</v>
      </c>
      <c r="AS642" s="164" t="s">
        <v>358</v>
      </c>
      <c r="AT642" s="164" t="s">
        <v>358</v>
      </c>
      <c r="AU642" s="164" t="s">
        <v>358</v>
      </c>
    </row>
    <row r="643" spans="2:47" x14ac:dyDescent="0.25">
      <c r="B643" t="str">
        <f>IF('Vars Master'!D644&lt;&gt;"",'Vars Master'!B644,"")</f>
        <v/>
      </c>
      <c r="C643" s="73" t="str">
        <f>IF('Vars Master'!D644&lt;&gt;"",'Vars Master'!C644,"")</f>
        <v/>
      </c>
      <c r="D643" t="s">
        <v>358</v>
      </c>
      <c r="F643" t="str">
        <f>IF('Vars Master'!D644&lt;&gt;"",'Vars Master'!D644,"")</f>
        <v/>
      </c>
      <c r="G643" s="74" t="str">
        <f t="shared" si="66"/>
        <v xml:space="preserve"> </v>
      </c>
      <c r="I643" t="str">
        <f>IF('Vars Master'!I644&lt;&gt;"",'Vars Master'!G644,"")</f>
        <v/>
      </c>
      <c r="J643" s="73" t="str">
        <f>IF('Vars Master'!I644&lt;&gt;"",'Vars Master'!H644,"")</f>
        <v/>
      </c>
      <c r="K643" t="s">
        <v>358</v>
      </c>
      <c r="M643" t="str">
        <f>IF('Vars Master'!I644&lt;&gt;"",'Vars Master'!I644,"")</f>
        <v/>
      </c>
      <c r="N643" s="74" t="str">
        <f t="shared" si="67"/>
        <v xml:space="preserve"> </v>
      </c>
      <c r="P643" t="str">
        <f>IF('Vars Master'!N644&lt;&gt;"",'Vars Master'!L644,"")</f>
        <v/>
      </c>
      <c r="Q643" s="73" t="str">
        <f>IF('Vars Master'!N644&lt;&gt;"",'Vars Master'!M644,"")</f>
        <v/>
      </c>
      <c r="R643" t="s">
        <v>358</v>
      </c>
      <c r="T643" t="str">
        <f>IF('Vars Master'!N644&lt;&gt;"",'Vars Master'!N644,"")</f>
        <v/>
      </c>
      <c r="U643" s="74" t="str">
        <f t="shared" si="68"/>
        <v xml:space="preserve"> </v>
      </c>
      <c r="W643" t="str">
        <f>IF('Vars Master'!S644&lt;&gt;"",'Vars Master'!Q644,"")</f>
        <v/>
      </c>
      <c r="X643" s="73" t="str">
        <f>IF('Vars Master'!S644&lt;&gt;"",'Vars Master'!R644,"")</f>
        <v/>
      </c>
      <c r="Y643" t="s">
        <v>358</v>
      </c>
      <c r="AA643" t="str">
        <f>IF('Vars Master'!S644&lt;&gt;"",'Vars Master'!S644,"")</f>
        <v/>
      </c>
      <c r="AB643" s="74" t="str">
        <f t="shared" si="69"/>
        <v xml:space="preserve"> </v>
      </c>
      <c r="AD643" t="str">
        <f>IF('Vars Master'!X644&lt;&gt;"",'Vars Master'!V644,"")</f>
        <v/>
      </c>
      <c r="AE643" s="73" t="str">
        <f>IF('Vars Master'!X644&lt;&gt;"",'Vars Master'!W644,"")</f>
        <v/>
      </c>
      <c r="AF643" t="str">
        <f>IF('Vars Master'!X644&lt;&gt;"",'Vars Master'!X644,"")</f>
        <v/>
      </c>
      <c r="AG643" s="74" t="str">
        <f t="shared" si="70"/>
        <v xml:space="preserve"> </v>
      </c>
      <c r="AH643" t="str">
        <f>IF('Vars Master'!Z644&lt;&gt;"",'Vars Master'!Z644,"")</f>
        <v/>
      </c>
      <c r="AI643" t="str">
        <f>IF('Vars Master'!AC644&lt;&gt;"",'Vars Master'!AA644,"")</f>
        <v/>
      </c>
      <c r="AJ643" s="73" t="str">
        <f>IF('Vars Master'!AC644&lt;&gt;"",'Vars Master'!AB644,"")</f>
        <v/>
      </c>
      <c r="AK643" t="s">
        <v>358</v>
      </c>
      <c r="AM643" t="str">
        <f>IF('Vars Master'!AC644&lt;&gt;"",'Vars Master'!AC644,"")</f>
        <v/>
      </c>
      <c r="AN643" s="74" t="str">
        <f t="shared" si="71"/>
        <v xml:space="preserve"> </v>
      </c>
      <c r="AO643" t="str">
        <f>IF('Vars Master'!AE644&lt;&gt;"",'Vars Master'!AE644,"")</f>
        <v/>
      </c>
      <c r="AP643" s="164" t="s">
        <v>358</v>
      </c>
      <c r="AQ643" s="164" t="s">
        <v>358</v>
      </c>
      <c r="AR643" s="164" t="s">
        <v>358</v>
      </c>
      <c r="AS643" s="164" t="s">
        <v>358</v>
      </c>
      <c r="AT643" s="164" t="s">
        <v>358</v>
      </c>
      <c r="AU643" s="164" t="s">
        <v>358</v>
      </c>
    </row>
    <row r="644" spans="2:47" x14ac:dyDescent="0.25">
      <c r="B644" t="str">
        <f>IF('Vars Master'!D645&lt;&gt;"",'Vars Master'!B645,"")</f>
        <v/>
      </c>
      <c r="C644" s="73" t="str">
        <f>IF('Vars Master'!D645&lt;&gt;"",'Vars Master'!C645,"")</f>
        <v/>
      </c>
      <c r="D644" t="s">
        <v>358</v>
      </c>
      <c r="F644" t="str">
        <f>IF('Vars Master'!D645&lt;&gt;"",'Vars Master'!D645,"")</f>
        <v/>
      </c>
      <c r="G644" s="74" t="str">
        <f t="shared" si="66"/>
        <v xml:space="preserve"> </v>
      </c>
      <c r="I644" t="str">
        <f>IF('Vars Master'!I645&lt;&gt;"",'Vars Master'!G645,"")</f>
        <v/>
      </c>
      <c r="J644" s="73" t="str">
        <f>IF('Vars Master'!I645&lt;&gt;"",'Vars Master'!H645,"")</f>
        <v/>
      </c>
      <c r="K644" t="s">
        <v>358</v>
      </c>
      <c r="M644" t="str">
        <f>IF('Vars Master'!I645&lt;&gt;"",'Vars Master'!I645,"")</f>
        <v/>
      </c>
      <c r="N644" s="74" t="str">
        <f t="shared" si="67"/>
        <v xml:space="preserve"> </v>
      </c>
      <c r="P644" t="str">
        <f>IF('Vars Master'!N645&lt;&gt;"",'Vars Master'!L645,"")</f>
        <v/>
      </c>
      <c r="Q644" s="73" t="str">
        <f>IF('Vars Master'!N645&lt;&gt;"",'Vars Master'!M645,"")</f>
        <v/>
      </c>
      <c r="R644" t="s">
        <v>358</v>
      </c>
      <c r="T644" t="str">
        <f>IF('Vars Master'!N645&lt;&gt;"",'Vars Master'!N645,"")</f>
        <v/>
      </c>
      <c r="U644" s="74" t="str">
        <f t="shared" si="68"/>
        <v xml:space="preserve"> </v>
      </c>
      <c r="W644" t="str">
        <f>IF('Vars Master'!S645&lt;&gt;"",'Vars Master'!Q645,"")</f>
        <v/>
      </c>
      <c r="X644" s="73" t="str">
        <f>IF('Vars Master'!S645&lt;&gt;"",'Vars Master'!R645,"")</f>
        <v/>
      </c>
      <c r="Y644" t="s">
        <v>358</v>
      </c>
      <c r="AA644" t="str">
        <f>IF('Vars Master'!S645&lt;&gt;"",'Vars Master'!S645,"")</f>
        <v/>
      </c>
      <c r="AB644" s="74" t="str">
        <f t="shared" si="69"/>
        <v xml:space="preserve"> </v>
      </c>
      <c r="AD644" t="str">
        <f>IF('Vars Master'!X645&lt;&gt;"",'Vars Master'!V645,"")</f>
        <v/>
      </c>
      <c r="AE644" s="73" t="str">
        <f>IF('Vars Master'!X645&lt;&gt;"",'Vars Master'!W645,"")</f>
        <v/>
      </c>
      <c r="AF644" t="str">
        <f>IF('Vars Master'!X645&lt;&gt;"",'Vars Master'!X645,"")</f>
        <v/>
      </c>
      <c r="AG644" s="74" t="str">
        <f t="shared" si="70"/>
        <v xml:space="preserve"> </v>
      </c>
      <c r="AH644" t="str">
        <f>IF('Vars Master'!Z645&lt;&gt;"",'Vars Master'!Z645,"")</f>
        <v/>
      </c>
      <c r="AI644" t="str">
        <f>IF('Vars Master'!AC645&lt;&gt;"",'Vars Master'!AA645,"")</f>
        <v/>
      </c>
      <c r="AJ644" s="73" t="str">
        <f>IF('Vars Master'!AC645&lt;&gt;"",'Vars Master'!AB645,"")</f>
        <v/>
      </c>
      <c r="AK644" t="s">
        <v>358</v>
      </c>
      <c r="AM644" t="str">
        <f>IF('Vars Master'!AC645&lt;&gt;"",'Vars Master'!AC645,"")</f>
        <v/>
      </c>
      <c r="AN644" s="74" t="str">
        <f t="shared" si="71"/>
        <v xml:space="preserve"> </v>
      </c>
      <c r="AO644" t="str">
        <f>IF('Vars Master'!AE645&lt;&gt;"",'Vars Master'!AE645,"")</f>
        <v/>
      </c>
      <c r="AP644" s="164" t="s">
        <v>358</v>
      </c>
      <c r="AQ644" s="164" t="s">
        <v>358</v>
      </c>
      <c r="AR644" s="164" t="s">
        <v>358</v>
      </c>
      <c r="AS644" s="164" t="s">
        <v>358</v>
      </c>
      <c r="AT644" s="164" t="s">
        <v>358</v>
      </c>
      <c r="AU644" s="164" t="s">
        <v>358</v>
      </c>
    </row>
    <row r="645" spans="2:47" x14ac:dyDescent="0.25">
      <c r="B645" t="str">
        <f>IF('Vars Master'!D646&lt;&gt;"",'Vars Master'!B646,"")</f>
        <v/>
      </c>
      <c r="C645" s="73" t="str">
        <f>IF('Vars Master'!D646&lt;&gt;"",'Vars Master'!C646,"")</f>
        <v/>
      </c>
      <c r="D645" t="s">
        <v>358</v>
      </c>
      <c r="F645" t="str">
        <f>IF('Vars Master'!D646&lt;&gt;"",'Vars Master'!D646,"")</f>
        <v/>
      </c>
      <c r="G645" s="74" t="str">
        <f t="shared" si="66"/>
        <v xml:space="preserve"> </v>
      </c>
      <c r="I645" t="str">
        <f>IF('Vars Master'!I646&lt;&gt;"",'Vars Master'!G646,"")</f>
        <v/>
      </c>
      <c r="J645" s="73" t="str">
        <f>IF('Vars Master'!I646&lt;&gt;"",'Vars Master'!H646,"")</f>
        <v/>
      </c>
      <c r="K645" t="s">
        <v>358</v>
      </c>
      <c r="M645" t="str">
        <f>IF('Vars Master'!I646&lt;&gt;"",'Vars Master'!I646,"")</f>
        <v/>
      </c>
      <c r="N645" s="74" t="str">
        <f t="shared" si="67"/>
        <v xml:space="preserve"> </v>
      </c>
      <c r="P645" t="str">
        <f>IF('Vars Master'!N646&lt;&gt;"",'Vars Master'!L646,"")</f>
        <v/>
      </c>
      <c r="Q645" s="73" t="str">
        <f>IF('Vars Master'!N646&lt;&gt;"",'Vars Master'!M646,"")</f>
        <v/>
      </c>
      <c r="R645" t="s">
        <v>358</v>
      </c>
      <c r="T645" t="str">
        <f>IF('Vars Master'!N646&lt;&gt;"",'Vars Master'!N646,"")</f>
        <v/>
      </c>
      <c r="U645" s="74" t="str">
        <f t="shared" si="68"/>
        <v xml:space="preserve"> </v>
      </c>
      <c r="W645" t="str">
        <f>IF('Vars Master'!S646&lt;&gt;"",'Vars Master'!Q646,"")</f>
        <v/>
      </c>
      <c r="X645" s="73" t="str">
        <f>IF('Vars Master'!S646&lt;&gt;"",'Vars Master'!R646,"")</f>
        <v/>
      </c>
      <c r="Y645" t="s">
        <v>358</v>
      </c>
      <c r="AA645" t="str">
        <f>IF('Vars Master'!S646&lt;&gt;"",'Vars Master'!S646,"")</f>
        <v/>
      </c>
      <c r="AB645" s="74" t="str">
        <f t="shared" si="69"/>
        <v xml:space="preserve"> </v>
      </c>
      <c r="AD645" t="str">
        <f>IF('Vars Master'!X646&lt;&gt;"",'Vars Master'!V646,"")</f>
        <v/>
      </c>
      <c r="AE645" s="73" t="str">
        <f>IF('Vars Master'!X646&lt;&gt;"",'Vars Master'!W646,"")</f>
        <v/>
      </c>
      <c r="AF645" t="str">
        <f>IF('Vars Master'!X646&lt;&gt;"",'Vars Master'!X646,"")</f>
        <v/>
      </c>
      <c r="AG645" s="74" t="str">
        <f t="shared" si="70"/>
        <v xml:space="preserve"> </v>
      </c>
      <c r="AH645" t="str">
        <f>IF('Vars Master'!Z646&lt;&gt;"",'Vars Master'!Z646,"")</f>
        <v/>
      </c>
      <c r="AI645" t="str">
        <f>IF('Vars Master'!AC646&lt;&gt;"",'Vars Master'!AA646,"")</f>
        <v/>
      </c>
      <c r="AJ645" s="73" t="str">
        <f>IF('Vars Master'!AC646&lt;&gt;"",'Vars Master'!AB646,"")</f>
        <v/>
      </c>
      <c r="AK645" t="s">
        <v>358</v>
      </c>
      <c r="AM645" t="str">
        <f>IF('Vars Master'!AC646&lt;&gt;"",'Vars Master'!AC646,"")</f>
        <v/>
      </c>
      <c r="AN645" s="74" t="str">
        <f t="shared" si="71"/>
        <v xml:space="preserve"> </v>
      </c>
      <c r="AO645" t="str">
        <f>IF('Vars Master'!AE646&lt;&gt;"",'Vars Master'!AE646,"")</f>
        <v/>
      </c>
      <c r="AP645" s="164" t="s">
        <v>358</v>
      </c>
      <c r="AQ645" s="164" t="s">
        <v>358</v>
      </c>
      <c r="AR645" s="164" t="s">
        <v>358</v>
      </c>
      <c r="AS645" s="164" t="s">
        <v>358</v>
      </c>
      <c r="AT645" s="164" t="s">
        <v>358</v>
      </c>
      <c r="AU645" s="164" t="s">
        <v>358</v>
      </c>
    </row>
    <row r="646" spans="2:47" x14ac:dyDescent="0.25">
      <c r="B646" t="str">
        <f>IF('Vars Master'!D647&lt;&gt;"",'Vars Master'!B647,"")</f>
        <v/>
      </c>
      <c r="C646" s="73" t="str">
        <f>IF('Vars Master'!D647&lt;&gt;"",'Vars Master'!C647,"")</f>
        <v/>
      </c>
      <c r="D646" t="s">
        <v>358</v>
      </c>
      <c r="F646" t="str">
        <f>IF('Vars Master'!D647&lt;&gt;"",'Vars Master'!D647,"")</f>
        <v/>
      </c>
      <c r="G646" s="74" t="str">
        <f t="shared" si="66"/>
        <v xml:space="preserve"> </v>
      </c>
      <c r="I646" t="str">
        <f>IF('Vars Master'!I647&lt;&gt;"",'Vars Master'!G647,"")</f>
        <v/>
      </c>
      <c r="J646" s="73" t="str">
        <f>IF('Vars Master'!I647&lt;&gt;"",'Vars Master'!H647,"")</f>
        <v/>
      </c>
      <c r="K646" t="s">
        <v>358</v>
      </c>
      <c r="M646" t="str">
        <f>IF('Vars Master'!I647&lt;&gt;"",'Vars Master'!I647,"")</f>
        <v/>
      </c>
      <c r="N646" s="74" t="str">
        <f t="shared" si="67"/>
        <v xml:space="preserve"> </v>
      </c>
      <c r="P646" t="str">
        <f>IF('Vars Master'!N647&lt;&gt;"",'Vars Master'!L647,"")</f>
        <v/>
      </c>
      <c r="Q646" s="73" t="str">
        <f>IF('Vars Master'!N647&lt;&gt;"",'Vars Master'!M647,"")</f>
        <v/>
      </c>
      <c r="R646" t="s">
        <v>358</v>
      </c>
      <c r="T646" t="str">
        <f>IF('Vars Master'!N647&lt;&gt;"",'Vars Master'!N647,"")</f>
        <v/>
      </c>
      <c r="U646" s="74" t="str">
        <f t="shared" si="68"/>
        <v xml:space="preserve"> </v>
      </c>
      <c r="W646" t="str">
        <f>IF('Vars Master'!S647&lt;&gt;"",'Vars Master'!Q647,"")</f>
        <v/>
      </c>
      <c r="X646" s="73" t="str">
        <f>IF('Vars Master'!S647&lt;&gt;"",'Vars Master'!R647,"")</f>
        <v/>
      </c>
      <c r="Y646" t="s">
        <v>358</v>
      </c>
      <c r="AA646" t="str">
        <f>IF('Vars Master'!S647&lt;&gt;"",'Vars Master'!S647,"")</f>
        <v/>
      </c>
      <c r="AB646" s="74" t="str">
        <f t="shared" si="69"/>
        <v xml:space="preserve"> </v>
      </c>
      <c r="AD646" t="str">
        <f>IF('Vars Master'!X647&lt;&gt;"",'Vars Master'!V647,"")</f>
        <v/>
      </c>
      <c r="AE646" s="73" t="str">
        <f>IF('Vars Master'!X647&lt;&gt;"",'Vars Master'!W647,"")</f>
        <v/>
      </c>
      <c r="AF646" t="str">
        <f>IF('Vars Master'!X647&lt;&gt;"",'Vars Master'!X647,"")</f>
        <v/>
      </c>
      <c r="AG646" s="74" t="str">
        <f t="shared" si="70"/>
        <v xml:space="preserve"> </v>
      </c>
      <c r="AH646" t="str">
        <f>IF('Vars Master'!Z647&lt;&gt;"",'Vars Master'!Z647,"")</f>
        <v/>
      </c>
      <c r="AI646" t="str">
        <f>IF('Vars Master'!AC647&lt;&gt;"",'Vars Master'!AA647,"")</f>
        <v/>
      </c>
      <c r="AJ646" s="73" t="str">
        <f>IF('Vars Master'!AC647&lt;&gt;"",'Vars Master'!AB647,"")</f>
        <v/>
      </c>
      <c r="AK646" t="s">
        <v>358</v>
      </c>
      <c r="AM646" t="str">
        <f>IF('Vars Master'!AC647&lt;&gt;"",'Vars Master'!AC647,"")</f>
        <v/>
      </c>
      <c r="AN646" s="74" t="str">
        <f t="shared" si="71"/>
        <v xml:space="preserve"> </v>
      </c>
      <c r="AO646" t="str">
        <f>IF('Vars Master'!AE647&lt;&gt;"",'Vars Master'!AE647,"")</f>
        <v/>
      </c>
      <c r="AP646" s="164" t="s">
        <v>358</v>
      </c>
      <c r="AQ646" s="164" t="s">
        <v>358</v>
      </c>
      <c r="AR646" s="164" t="s">
        <v>358</v>
      </c>
      <c r="AS646" s="164" t="s">
        <v>358</v>
      </c>
      <c r="AT646" s="164" t="s">
        <v>358</v>
      </c>
      <c r="AU646" s="164" t="s">
        <v>358</v>
      </c>
    </row>
    <row r="647" spans="2:47" x14ac:dyDescent="0.25">
      <c r="B647" t="str">
        <f>IF('Vars Master'!D648&lt;&gt;"",'Vars Master'!B648,"")</f>
        <v/>
      </c>
      <c r="C647" s="73" t="str">
        <f>IF('Vars Master'!D648&lt;&gt;"",'Vars Master'!C648,"")</f>
        <v/>
      </c>
      <c r="D647" t="s">
        <v>358</v>
      </c>
      <c r="F647" t="str">
        <f>IF('Vars Master'!D648&lt;&gt;"",'Vars Master'!D648,"")</f>
        <v/>
      </c>
      <c r="G647" s="74" t="str">
        <f t="shared" si="66"/>
        <v xml:space="preserve"> </v>
      </c>
      <c r="I647" t="str">
        <f>IF('Vars Master'!I648&lt;&gt;"",'Vars Master'!G648,"")</f>
        <v/>
      </c>
      <c r="J647" s="73" t="str">
        <f>IF('Vars Master'!I648&lt;&gt;"",'Vars Master'!H648,"")</f>
        <v/>
      </c>
      <c r="K647" t="s">
        <v>358</v>
      </c>
      <c r="M647" t="str">
        <f>IF('Vars Master'!I648&lt;&gt;"",'Vars Master'!I648,"")</f>
        <v/>
      </c>
      <c r="N647" s="74" t="str">
        <f t="shared" si="67"/>
        <v xml:space="preserve"> </v>
      </c>
      <c r="P647" t="str">
        <f>IF('Vars Master'!N648&lt;&gt;"",'Vars Master'!L648,"")</f>
        <v/>
      </c>
      <c r="Q647" s="73" t="str">
        <f>IF('Vars Master'!N648&lt;&gt;"",'Vars Master'!M648,"")</f>
        <v/>
      </c>
      <c r="R647" t="s">
        <v>358</v>
      </c>
      <c r="T647" t="str">
        <f>IF('Vars Master'!N648&lt;&gt;"",'Vars Master'!N648,"")</f>
        <v/>
      </c>
      <c r="U647" s="74" t="str">
        <f t="shared" si="68"/>
        <v xml:space="preserve"> </v>
      </c>
      <c r="W647" t="str">
        <f>IF('Vars Master'!S648&lt;&gt;"",'Vars Master'!Q648,"")</f>
        <v/>
      </c>
      <c r="X647" s="73" t="str">
        <f>IF('Vars Master'!S648&lt;&gt;"",'Vars Master'!R648,"")</f>
        <v/>
      </c>
      <c r="Y647" t="s">
        <v>358</v>
      </c>
      <c r="AA647" t="str">
        <f>IF('Vars Master'!S648&lt;&gt;"",'Vars Master'!S648,"")</f>
        <v/>
      </c>
      <c r="AB647" s="74" t="str">
        <f t="shared" si="69"/>
        <v xml:space="preserve"> </v>
      </c>
      <c r="AD647" t="str">
        <f>IF('Vars Master'!X648&lt;&gt;"",'Vars Master'!V648,"")</f>
        <v/>
      </c>
      <c r="AE647" s="73" t="str">
        <f>IF('Vars Master'!X648&lt;&gt;"",'Vars Master'!W648,"")</f>
        <v/>
      </c>
      <c r="AF647" t="str">
        <f>IF('Vars Master'!X648&lt;&gt;"",'Vars Master'!X648,"")</f>
        <v/>
      </c>
      <c r="AG647" s="74" t="str">
        <f t="shared" si="70"/>
        <v xml:space="preserve"> </v>
      </c>
      <c r="AH647" t="str">
        <f>IF('Vars Master'!Z648&lt;&gt;"",'Vars Master'!Z648,"")</f>
        <v/>
      </c>
      <c r="AI647" t="str">
        <f>IF('Vars Master'!AC648&lt;&gt;"",'Vars Master'!AA648,"")</f>
        <v/>
      </c>
      <c r="AJ647" s="73" t="str">
        <f>IF('Vars Master'!AC648&lt;&gt;"",'Vars Master'!AB648,"")</f>
        <v/>
      </c>
      <c r="AK647" t="s">
        <v>358</v>
      </c>
      <c r="AM647" t="str">
        <f>IF('Vars Master'!AC648&lt;&gt;"",'Vars Master'!AC648,"")</f>
        <v/>
      </c>
      <c r="AN647" s="74" t="str">
        <f t="shared" si="71"/>
        <v xml:space="preserve"> </v>
      </c>
      <c r="AO647" t="str">
        <f>IF('Vars Master'!AE648&lt;&gt;"",'Vars Master'!AE648,"")</f>
        <v/>
      </c>
      <c r="AP647" s="164" t="s">
        <v>358</v>
      </c>
      <c r="AQ647" s="164" t="s">
        <v>358</v>
      </c>
      <c r="AR647" s="164" t="s">
        <v>358</v>
      </c>
      <c r="AS647" s="164" t="s">
        <v>358</v>
      </c>
      <c r="AT647" s="164" t="s">
        <v>358</v>
      </c>
      <c r="AU647" s="164" t="s">
        <v>358</v>
      </c>
    </row>
    <row r="648" spans="2:47" x14ac:dyDescent="0.25">
      <c r="B648" t="str">
        <f>IF('Vars Master'!D649&lt;&gt;"",'Vars Master'!B649,"")</f>
        <v/>
      </c>
      <c r="C648" s="73" t="str">
        <f>IF('Vars Master'!D649&lt;&gt;"",'Vars Master'!C649,"")</f>
        <v/>
      </c>
      <c r="D648" t="s">
        <v>358</v>
      </c>
      <c r="F648" t="str">
        <f>IF('Vars Master'!D649&lt;&gt;"",'Vars Master'!D649,"")</f>
        <v/>
      </c>
      <c r="G648" s="74" t="str">
        <f t="shared" si="66"/>
        <v xml:space="preserve"> </v>
      </c>
      <c r="I648" t="str">
        <f>IF('Vars Master'!I649&lt;&gt;"",'Vars Master'!G649,"")</f>
        <v/>
      </c>
      <c r="J648" s="73" t="str">
        <f>IF('Vars Master'!I649&lt;&gt;"",'Vars Master'!H649,"")</f>
        <v/>
      </c>
      <c r="K648" t="s">
        <v>358</v>
      </c>
      <c r="M648" t="str">
        <f>IF('Vars Master'!I649&lt;&gt;"",'Vars Master'!I649,"")</f>
        <v/>
      </c>
      <c r="N648" s="74" t="str">
        <f t="shared" si="67"/>
        <v xml:space="preserve"> </v>
      </c>
      <c r="P648" t="str">
        <f>IF('Vars Master'!N649&lt;&gt;"",'Vars Master'!L649,"")</f>
        <v/>
      </c>
      <c r="Q648" s="73" t="str">
        <f>IF('Vars Master'!N649&lt;&gt;"",'Vars Master'!M649,"")</f>
        <v/>
      </c>
      <c r="R648" t="s">
        <v>358</v>
      </c>
      <c r="T648" t="str">
        <f>IF('Vars Master'!N649&lt;&gt;"",'Vars Master'!N649,"")</f>
        <v/>
      </c>
      <c r="U648" s="74" t="str">
        <f t="shared" si="68"/>
        <v xml:space="preserve"> </v>
      </c>
      <c r="W648" t="str">
        <f>IF('Vars Master'!S649&lt;&gt;"",'Vars Master'!Q649,"")</f>
        <v/>
      </c>
      <c r="X648" s="73" t="str">
        <f>IF('Vars Master'!S649&lt;&gt;"",'Vars Master'!R649,"")</f>
        <v/>
      </c>
      <c r="Y648" t="s">
        <v>358</v>
      </c>
      <c r="AA648" t="str">
        <f>IF('Vars Master'!S649&lt;&gt;"",'Vars Master'!S649,"")</f>
        <v/>
      </c>
      <c r="AB648" s="74" t="str">
        <f t="shared" si="69"/>
        <v xml:space="preserve"> </v>
      </c>
      <c r="AD648" t="str">
        <f>IF('Vars Master'!X649&lt;&gt;"",'Vars Master'!V649,"")</f>
        <v/>
      </c>
      <c r="AE648" s="73" t="str">
        <f>IF('Vars Master'!X649&lt;&gt;"",'Vars Master'!W649,"")</f>
        <v/>
      </c>
      <c r="AF648" t="str">
        <f>IF('Vars Master'!X649&lt;&gt;"",'Vars Master'!X649,"")</f>
        <v/>
      </c>
      <c r="AG648" s="74" t="str">
        <f t="shared" si="70"/>
        <v xml:space="preserve"> </v>
      </c>
      <c r="AH648" t="str">
        <f>IF('Vars Master'!Z649&lt;&gt;"",'Vars Master'!Z649,"")</f>
        <v/>
      </c>
      <c r="AI648" t="str">
        <f>IF('Vars Master'!AC649&lt;&gt;"",'Vars Master'!AA649,"")</f>
        <v/>
      </c>
      <c r="AJ648" s="73" t="str">
        <f>IF('Vars Master'!AC649&lt;&gt;"",'Vars Master'!AB649,"")</f>
        <v/>
      </c>
      <c r="AK648" t="s">
        <v>358</v>
      </c>
      <c r="AM648" t="str">
        <f>IF('Vars Master'!AC649&lt;&gt;"",'Vars Master'!AC649,"")</f>
        <v/>
      </c>
      <c r="AN648" s="74" t="str">
        <f t="shared" si="71"/>
        <v xml:space="preserve"> </v>
      </c>
      <c r="AO648" t="str">
        <f>IF('Vars Master'!AE649&lt;&gt;"",'Vars Master'!AE649,"")</f>
        <v/>
      </c>
      <c r="AP648" s="164" t="s">
        <v>358</v>
      </c>
      <c r="AQ648" s="164" t="s">
        <v>358</v>
      </c>
      <c r="AR648" s="164" t="s">
        <v>358</v>
      </c>
      <c r="AS648" s="164" t="s">
        <v>358</v>
      </c>
      <c r="AT648" s="164" t="s">
        <v>358</v>
      </c>
      <c r="AU648" s="164" t="s">
        <v>358</v>
      </c>
    </row>
    <row r="649" spans="2:47" x14ac:dyDescent="0.25">
      <c r="B649" t="str">
        <f>IF('Vars Master'!D650&lt;&gt;"",'Vars Master'!B650,"")</f>
        <v/>
      </c>
      <c r="C649" s="73" t="str">
        <f>IF('Vars Master'!D650&lt;&gt;"",'Vars Master'!C650,"")</f>
        <v/>
      </c>
      <c r="D649" t="s">
        <v>358</v>
      </c>
      <c r="F649" t="str">
        <f>IF('Vars Master'!D650&lt;&gt;"",'Vars Master'!D650,"")</f>
        <v/>
      </c>
      <c r="G649" s="74" t="str">
        <f t="shared" si="66"/>
        <v xml:space="preserve"> </v>
      </c>
      <c r="I649" t="str">
        <f>IF('Vars Master'!I650&lt;&gt;"",'Vars Master'!G650,"")</f>
        <v/>
      </c>
      <c r="J649" s="73" t="str">
        <f>IF('Vars Master'!I650&lt;&gt;"",'Vars Master'!H650,"")</f>
        <v/>
      </c>
      <c r="K649" t="s">
        <v>358</v>
      </c>
      <c r="M649" t="str">
        <f>IF('Vars Master'!I650&lt;&gt;"",'Vars Master'!I650,"")</f>
        <v/>
      </c>
      <c r="N649" s="74" t="str">
        <f t="shared" si="67"/>
        <v xml:space="preserve"> </v>
      </c>
      <c r="P649" t="str">
        <f>IF('Vars Master'!N650&lt;&gt;"",'Vars Master'!L650,"")</f>
        <v/>
      </c>
      <c r="Q649" s="73" t="str">
        <f>IF('Vars Master'!N650&lt;&gt;"",'Vars Master'!M650,"")</f>
        <v/>
      </c>
      <c r="R649" t="s">
        <v>358</v>
      </c>
      <c r="T649" t="str">
        <f>IF('Vars Master'!N650&lt;&gt;"",'Vars Master'!N650,"")</f>
        <v/>
      </c>
      <c r="U649" s="74" t="str">
        <f t="shared" si="68"/>
        <v xml:space="preserve"> </v>
      </c>
      <c r="W649" t="str">
        <f>IF('Vars Master'!S650&lt;&gt;"",'Vars Master'!Q650,"")</f>
        <v/>
      </c>
      <c r="X649" s="73" t="str">
        <f>IF('Vars Master'!S650&lt;&gt;"",'Vars Master'!R650,"")</f>
        <v/>
      </c>
      <c r="Y649" t="s">
        <v>358</v>
      </c>
      <c r="AA649" t="str">
        <f>IF('Vars Master'!S650&lt;&gt;"",'Vars Master'!S650,"")</f>
        <v/>
      </c>
      <c r="AB649" s="74" t="str">
        <f t="shared" si="69"/>
        <v xml:space="preserve"> </v>
      </c>
      <c r="AD649" t="str">
        <f>IF('Vars Master'!X650&lt;&gt;"",'Vars Master'!V650,"")</f>
        <v/>
      </c>
      <c r="AE649" s="73" t="str">
        <f>IF('Vars Master'!X650&lt;&gt;"",'Vars Master'!W650,"")</f>
        <v/>
      </c>
      <c r="AF649" t="str">
        <f>IF('Vars Master'!X650&lt;&gt;"",'Vars Master'!X650,"")</f>
        <v/>
      </c>
      <c r="AG649" s="74" t="str">
        <f t="shared" si="70"/>
        <v xml:space="preserve"> </v>
      </c>
      <c r="AH649" t="str">
        <f>IF('Vars Master'!Z650&lt;&gt;"",'Vars Master'!Z650,"")</f>
        <v/>
      </c>
      <c r="AI649" t="str">
        <f>IF('Vars Master'!AC650&lt;&gt;"",'Vars Master'!AA650,"")</f>
        <v/>
      </c>
      <c r="AJ649" s="73" t="str">
        <f>IF('Vars Master'!AC650&lt;&gt;"",'Vars Master'!AB650,"")</f>
        <v/>
      </c>
      <c r="AK649" t="s">
        <v>358</v>
      </c>
      <c r="AM649" t="str">
        <f>IF('Vars Master'!AC650&lt;&gt;"",'Vars Master'!AC650,"")</f>
        <v/>
      </c>
      <c r="AN649" s="74" t="str">
        <f t="shared" si="71"/>
        <v xml:space="preserve"> </v>
      </c>
      <c r="AO649" t="str">
        <f>IF('Vars Master'!AE650&lt;&gt;"",'Vars Master'!AE650,"")</f>
        <v/>
      </c>
      <c r="AP649" s="164" t="s">
        <v>358</v>
      </c>
      <c r="AQ649" s="164" t="s">
        <v>358</v>
      </c>
      <c r="AR649" s="164" t="s">
        <v>358</v>
      </c>
      <c r="AS649" s="164" t="s">
        <v>358</v>
      </c>
      <c r="AT649" s="164" t="s">
        <v>358</v>
      </c>
      <c r="AU649" s="164" t="s">
        <v>358</v>
      </c>
    </row>
    <row r="650" spans="2:47" x14ac:dyDescent="0.25">
      <c r="B650" t="str">
        <f>IF('Vars Master'!D651&lt;&gt;"",'Vars Master'!B651,"")</f>
        <v/>
      </c>
      <c r="C650" s="73" t="str">
        <f>IF('Vars Master'!D651&lt;&gt;"",'Vars Master'!C651,"")</f>
        <v/>
      </c>
      <c r="D650" t="s">
        <v>358</v>
      </c>
      <c r="F650" t="str">
        <f>IF('Vars Master'!D651&lt;&gt;"",'Vars Master'!D651,"")</f>
        <v/>
      </c>
      <c r="G650" s="74" t="str">
        <f t="shared" si="66"/>
        <v xml:space="preserve"> </v>
      </c>
      <c r="I650" t="str">
        <f>IF('Vars Master'!I651&lt;&gt;"",'Vars Master'!G651,"")</f>
        <v/>
      </c>
      <c r="J650" s="73" t="str">
        <f>IF('Vars Master'!I651&lt;&gt;"",'Vars Master'!H651,"")</f>
        <v/>
      </c>
      <c r="K650" t="s">
        <v>358</v>
      </c>
      <c r="M650" t="str">
        <f>IF('Vars Master'!I651&lt;&gt;"",'Vars Master'!I651,"")</f>
        <v/>
      </c>
      <c r="N650" s="74" t="str">
        <f t="shared" si="67"/>
        <v xml:space="preserve"> </v>
      </c>
      <c r="P650" t="str">
        <f>IF('Vars Master'!N651&lt;&gt;"",'Vars Master'!L651,"")</f>
        <v/>
      </c>
      <c r="Q650" s="73" t="str">
        <f>IF('Vars Master'!N651&lt;&gt;"",'Vars Master'!M651,"")</f>
        <v/>
      </c>
      <c r="R650" t="s">
        <v>358</v>
      </c>
      <c r="T650" t="str">
        <f>IF('Vars Master'!N651&lt;&gt;"",'Vars Master'!N651,"")</f>
        <v/>
      </c>
      <c r="U650" s="74" t="str">
        <f t="shared" si="68"/>
        <v xml:space="preserve"> </v>
      </c>
      <c r="W650" t="str">
        <f>IF('Vars Master'!S651&lt;&gt;"",'Vars Master'!Q651,"")</f>
        <v/>
      </c>
      <c r="X650" s="73" t="str">
        <f>IF('Vars Master'!S651&lt;&gt;"",'Vars Master'!R651,"")</f>
        <v/>
      </c>
      <c r="Y650" t="s">
        <v>358</v>
      </c>
      <c r="AA650" t="str">
        <f>IF('Vars Master'!S651&lt;&gt;"",'Vars Master'!S651,"")</f>
        <v/>
      </c>
      <c r="AB650" s="74" t="str">
        <f t="shared" si="69"/>
        <v xml:space="preserve"> </v>
      </c>
      <c r="AD650" t="str">
        <f>IF('Vars Master'!X651&lt;&gt;"",'Vars Master'!V651,"")</f>
        <v/>
      </c>
      <c r="AE650" s="73" t="str">
        <f>IF('Vars Master'!X651&lt;&gt;"",'Vars Master'!W651,"")</f>
        <v/>
      </c>
      <c r="AF650" t="str">
        <f>IF('Vars Master'!X651&lt;&gt;"",'Vars Master'!X651,"")</f>
        <v/>
      </c>
      <c r="AG650" s="74" t="str">
        <f t="shared" si="70"/>
        <v xml:space="preserve"> </v>
      </c>
      <c r="AH650" t="str">
        <f>IF('Vars Master'!Z651&lt;&gt;"",'Vars Master'!Z651,"")</f>
        <v/>
      </c>
      <c r="AI650" t="str">
        <f>IF('Vars Master'!AC651&lt;&gt;"",'Vars Master'!AA651,"")</f>
        <v/>
      </c>
      <c r="AJ650" s="73" t="str">
        <f>IF('Vars Master'!AC651&lt;&gt;"",'Vars Master'!AB651,"")</f>
        <v/>
      </c>
      <c r="AK650" t="s">
        <v>358</v>
      </c>
      <c r="AM650" t="str">
        <f>IF('Vars Master'!AC651&lt;&gt;"",'Vars Master'!AC651,"")</f>
        <v/>
      </c>
      <c r="AN650" s="74" t="str">
        <f t="shared" si="71"/>
        <v xml:space="preserve"> </v>
      </c>
      <c r="AO650" t="str">
        <f>IF('Vars Master'!AE651&lt;&gt;"",'Vars Master'!AE651,"")</f>
        <v/>
      </c>
      <c r="AP650" s="164" t="s">
        <v>358</v>
      </c>
      <c r="AQ650" s="164" t="s">
        <v>358</v>
      </c>
      <c r="AR650" s="164" t="s">
        <v>358</v>
      </c>
      <c r="AS650" s="164" t="s">
        <v>358</v>
      </c>
      <c r="AT650" s="164" t="s">
        <v>358</v>
      </c>
      <c r="AU650" s="164" t="s">
        <v>358</v>
      </c>
    </row>
    <row r="651" spans="2:47" x14ac:dyDescent="0.25">
      <c r="B651" t="str">
        <f>IF('Vars Master'!D652&lt;&gt;"",'Vars Master'!B652,"")</f>
        <v>B</v>
      </c>
      <c r="C651" s="73">
        <f>IF('Vars Master'!D652&lt;&gt;"",'Vars Master'!C652,"")</f>
        <v>650</v>
      </c>
      <c r="D651" t="s">
        <v>358</v>
      </c>
      <c r="F651" t="str">
        <f>IF('Vars Master'!D652&lt;&gt;"",'Vars Master'!D652,"")</f>
        <v>sd1SubType</v>
      </c>
      <c r="G651" s="74" t="str">
        <f t="shared" si="66"/>
        <v>B650 sd1SubType</v>
      </c>
      <c r="I651" t="str">
        <f>IF('Vars Master'!I652&lt;&gt;"",'Vars Master'!G652,"")</f>
        <v>I</v>
      </c>
      <c r="J651" s="73">
        <f>IF('Vars Master'!I652&lt;&gt;"",'Vars Master'!H652,"")</f>
        <v>650</v>
      </c>
      <c r="K651" t="s">
        <v>358</v>
      </c>
      <c r="M651" t="str">
        <f>IF('Vars Master'!I652&lt;&gt;"",'Vars Master'!I652,"")</f>
        <v>sd1Product_ID</v>
      </c>
      <c r="N651" s="74" t="str">
        <f t="shared" si="67"/>
        <v>I650 sd1Product_ID</v>
      </c>
      <c r="P651" t="str">
        <f>IF('Vars Master'!N652&lt;&gt;"",'Vars Master'!L652,"")</f>
        <v>D</v>
      </c>
      <c r="Q651" s="73">
        <f>IF('Vars Master'!N652&lt;&gt;"",'Vars Master'!M652,"")</f>
        <v>650</v>
      </c>
      <c r="R651" t="s">
        <v>358</v>
      </c>
      <c r="T651" t="str">
        <f>IF('Vars Master'!N652&lt;&gt;"",'Vars Master'!N652,"")</f>
        <v>sd1_Prod_Width</v>
      </c>
      <c r="U651" s="74" t="str">
        <f t="shared" si="68"/>
        <v>D650 sd1_Prod_Width</v>
      </c>
      <c r="W651" t="str">
        <f>IF('Vars Master'!S652&lt;&gt;"",'Vars Master'!Q652,"")</f>
        <v>R</v>
      </c>
      <c r="X651" s="73">
        <f>IF('Vars Master'!S652&lt;&gt;"",'Vars Master'!R652,"")</f>
        <v>650</v>
      </c>
      <c r="Y651" t="s">
        <v>358</v>
      </c>
      <c r="AA651" t="str">
        <f>IF('Vars Master'!S652&lt;&gt;"",'Vars Master'!S652,"")</f>
        <v>sd1Prd_Weight</v>
      </c>
      <c r="AB651" s="74" t="str">
        <f t="shared" si="69"/>
        <v>R650 sd1Prd_Weight</v>
      </c>
      <c r="AD651" t="str">
        <f>IF('Vars Master'!X652&lt;&gt;"",'Vars Master'!V652,"")</f>
        <v>S</v>
      </c>
      <c r="AE651" s="73">
        <f>IF('Vars Master'!X652&lt;&gt;"",'Vars Master'!W652,"")</f>
        <v>208</v>
      </c>
      <c r="AF651" t="str">
        <f>IF('Vars Master'!X652&lt;&gt;"",'Vars Master'!X652,"")</f>
        <v>sd1Product_IDstr</v>
      </c>
      <c r="AG651" s="74" t="str">
        <f t="shared" si="70"/>
        <v>S208 sd1Product_IDstr</v>
      </c>
      <c r="AH651" t="str">
        <f>IF('Vars Master'!Z652&lt;&gt;"",'Vars Master'!Z652,"")</f>
        <v/>
      </c>
      <c r="AI651" t="str">
        <f>IF('Vars Master'!AC652&lt;&gt;"",'Vars Master'!AA652,"")</f>
        <v>P</v>
      </c>
      <c r="AJ651" s="73">
        <f>IF('Vars Master'!AC652&lt;&gt;"",'Vars Master'!AB652,"")</f>
        <v>650</v>
      </c>
      <c r="AK651" t="s">
        <v>358</v>
      </c>
      <c r="AM651" t="str">
        <f>IF('Vars Master'!AC652&lt;&gt;"",'Vars Master'!AC652,"")</f>
        <v>sd1FrmLiveOffset</v>
      </c>
      <c r="AN651" s="74" t="str">
        <f t="shared" si="71"/>
        <v>P650 sd1FrmLiveOffset</v>
      </c>
      <c r="AO651" t="str">
        <f>IF('Vars Master'!AE652&lt;&gt;"",'Vars Master'!AE652,"")</f>
        <v/>
      </c>
      <c r="AP651" s="164" t="s">
        <v>358</v>
      </c>
      <c r="AQ651" s="164" t="s">
        <v>358</v>
      </c>
      <c r="AR651" s="164" t="s">
        <v>358</v>
      </c>
      <c r="AS651" s="164" t="s">
        <v>358</v>
      </c>
      <c r="AT651" s="164" t="s">
        <v>358</v>
      </c>
      <c r="AU651" s="164" t="s">
        <v>358</v>
      </c>
    </row>
    <row r="652" spans="2:47" x14ac:dyDescent="0.25">
      <c r="B652" t="str">
        <f>IF('Vars Master'!D653&lt;&gt;"",'Vars Master'!B653,"")</f>
        <v>B</v>
      </c>
      <c r="C652" s="73">
        <f>IF('Vars Master'!D653&lt;&gt;"",'Vars Master'!C653,"")</f>
        <v>651</v>
      </c>
      <c r="D652" t="s">
        <v>358</v>
      </c>
      <c r="F652" t="str">
        <f>IF('Vars Master'!D653&lt;&gt;"",'Vars Master'!D653,"")</f>
        <v>sd1Station_ID#</v>
      </c>
      <c r="G652" s="74" t="str">
        <f t="shared" si="66"/>
        <v>B651 sd1Station_ID#</v>
      </c>
      <c r="I652" t="str">
        <f>IF('Vars Master'!I653&lt;&gt;"",'Vars Master'!G653,"")</f>
        <v>I</v>
      </c>
      <c r="J652" s="73">
        <f>IF('Vars Master'!I653&lt;&gt;"",'Vars Master'!H653,"")</f>
        <v>651</v>
      </c>
      <c r="K652" t="s">
        <v>358</v>
      </c>
      <c r="M652" t="str">
        <f>IF('Vars Master'!I653&lt;&gt;"",'Vars Master'!I653,"")</f>
        <v>sd1Pick_Time</v>
      </c>
      <c r="N652" s="74" t="str">
        <f t="shared" si="67"/>
        <v>I651 sd1Pick_Time</v>
      </c>
      <c r="P652" t="str">
        <f>IF('Vars Master'!N653&lt;&gt;"",'Vars Master'!L653,"")</f>
        <v>D</v>
      </c>
      <c r="Q652" s="73">
        <f>IF('Vars Master'!N653&lt;&gt;"",'Vars Master'!M653,"")</f>
        <v>651</v>
      </c>
      <c r="R652" t="s">
        <v>358</v>
      </c>
      <c r="T652" t="str">
        <f>IF('Vars Master'!N653&lt;&gt;"",'Vars Master'!N653,"")</f>
        <v>sd1Prod_Lenght</v>
      </c>
      <c r="U652" s="74" t="str">
        <f t="shared" si="68"/>
        <v>D651 sd1Prod_Lenght</v>
      </c>
      <c r="W652" t="str">
        <f>IF('Vars Master'!S653&lt;&gt;"",'Vars Master'!Q653,"")</f>
        <v/>
      </c>
      <c r="X652" s="73" t="str">
        <f>IF('Vars Master'!S653&lt;&gt;"",'Vars Master'!R653,"")</f>
        <v/>
      </c>
      <c r="Y652" t="s">
        <v>358</v>
      </c>
      <c r="AA652" t="str">
        <f>IF('Vars Master'!S653&lt;&gt;"",'Vars Master'!S653,"")</f>
        <v/>
      </c>
      <c r="AB652" s="74" t="str">
        <f t="shared" si="69"/>
        <v xml:space="preserve"> </v>
      </c>
      <c r="AD652" t="str">
        <f>IF('Vars Master'!X653&lt;&gt;"",'Vars Master'!V653,"")</f>
        <v/>
      </c>
      <c r="AE652" s="73" t="str">
        <f>IF('Vars Master'!X653&lt;&gt;"",'Vars Master'!W653,"")</f>
        <v/>
      </c>
      <c r="AF652" t="str">
        <f>IF('Vars Master'!X653&lt;&gt;"",'Vars Master'!X653,"")</f>
        <v/>
      </c>
      <c r="AG652" s="74" t="str">
        <f t="shared" si="70"/>
        <v xml:space="preserve"> </v>
      </c>
      <c r="AH652" t="str">
        <f>IF('Vars Master'!Z653&lt;&gt;"",'Vars Master'!Z653,"")</f>
        <v/>
      </c>
      <c r="AI652" t="str">
        <f>IF('Vars Master'!AC653&lt;&gt;"",'Vars Master'!AA653,"")</f>
        <v>P</v>
      </c>
      <c r="AJ652" s="73">
        <f>IF('Vars Master'!AC653&lt;&gt;"",'Vars Master'!AB653,"")</f>
        <v>651</v>
      </c>
      <c r="AK652" t="s">
        <v>358</v>
      </c>
      <c r="AM652" t="str">
        <f>IF('Vars Master'!AC653&lt;&gt;"",'Vars Master'!AC653,"")</f>
        <v>sd1FrameShift</v>
      </c>
      <c r="AN652" s="74" t="str">
        <f t="shared" si="71"/>
        <v>P651 sd1FrameShift</v>
      </c>
      <c r="AO652" t="str">
        <f>IF('Vars Master'!AE653&lt;&gt;"",'Vars Master'!AE653,"")</f>
        <v/>
      </c>
      <c r="AP652" s="164" t="s">
        <v>358</v>
      </c>
      <c r="AQ652" s="164" t="s">
        <v>358</v>
      </c>
      <c r="AR652" s="164" t="s">
        <v>358</v>
      </c>
      <c r="AS652" s="164" t="s">
        <v>358</v>
      </c>
      <c r="AT652" s="164" t="s">
        <v>358</v>
      </c>
      <c r="AU652" s="164" t="s">
        <v>358</v>
      </c>
    </row>
    <row r="653" spans="2:47" x14ac:dyDescent="0.25">
      <c r="B653" t="str">
        <f>IF('Vars Master'!D654&lt;&gt;"",'Vars Master'!B654,"")</f>
        <v/>
      </c>
      <c r="C653" s="73" t="str">
        <f>IF('Vars Master'!D654&lt;&gt;"",'Vars Master'!C654,"")</f>
        <v/>
      </c>
      <c r="D653" t="s">
        <v>358</v>
      </c>
      <c r="F653" t="str">
        <f>IF('Vars Master'!D654&lt;&gt;"",'Vars Master'!D654,"")</f>
        <v/>
      </c>
      <c r="G653" s="74" t="str">
        <f t="shared" si="66"/>
        <v xml:space="preserve"> </v>
      </c>
      <c r="I653" t="str">
        <f>IF('Vars Master'!I654&lt;&gt;"",'Vars Master'!G654,"")</f>
        <v>I</v>
      </c>
      <c r="J653" s="73">
        <f>IF('Vars Master'!I654&lt;&gt;"",'Vars Master'!H654,"")</f>
        <v>652</v>
      </c>
      <c r="K653" t="s">
        <v>358</v>
      </c>
      <c r="M653" t="str">
        <f>IF('Vars Master'!I654&lt;&gt;"",'Vars Master'!I654,"")</f>
        <v>sd1Place_Time</v>
      </c>
      <c r="N653" s="74" t="str">
        <f t="shared" si="67"/>
        <v>I652 sd1Place_Time</v>
      </c>
      <c r="P653" t="str">
        <f>IF('Vars Master'!N654&lt;&gt;"",'Vars Master'!L654,"")</f>
        <v>D</v>
      </c>
      <c r="Q653" s="73">
        <f>IF('Vars Master'!N654&lt;&gt;"",'Vars Master'!M654,"")</f>
        <v>652</v>
      </c>
      <c r="R653" t="s">
        <v>358</v>
      </c>
      <c r="T653" t="str">
        <f>IF('Vars Master'!N654&lt;&gt;"",'Vars Master'!N654,"")</f>
        <v>sd1Prod_Height</v>
      </c>
      <c r="U653" s="74" t="str">
        <f t="shared" si="68"/>
        <v>D652 sd1Prod_Height</v>
      </c>
      <c r="W653" t="str">
        <f>IF('Vars Master'!S654&lt;&gt;"",'Vars Master'!Q654,"")</f>
        <v/>
      </c>
      <c r="X653" s="73" t="str">
        <f>IF('Vars Master'!S654&lt;&gt;"",'Vars Master'!R654,"")</f>
        <v/>
      </c>
      <c r="Y653" t="s">
        <v>358</v>
      </c>
      <c r="AA653" t="str">
        <f>IF('Vars Master'!S654&lt;&gt;"",'Vars Master'!S654,"")</f>
        <v/>
      </c>
      <c r="AB653" s="74" t="str">
        <f t="shared" si="69"/>
        <v xml:space="preserve"> </v>
      </c>
      <c r="AD653" t="str">
        <f>IF('Vars Master'!X654&lt;&gt;"",'Vars Master'!V654,"")</f>
        <v/>
      </c>
      <c r="AE653" s="73" t="str">
        <f>IF('Vars Master'!X654&lt;&gt;"",'Vars Master'!W654,"")</f>
        <v/>
      </c>
      <c r="AF653" t="str">
        <f>IF('Vars Master'!X654&lt;&gt;"",'Vars Master'!X654,"")</f>
        <v/>
      </c>
      <c r="AG653" s="74" t="str">
        <f t="shared" si="70"/>
        <v xml:space="preserve"> </v>
      </c>
      <c r="AH653" t="str">
        <f>IF('Vars Master'!Z654&lt;&gt;"",'Vars Master'!Z654,"")</f>
        <v/>
      </c>
      <c r="AI653" t="str">
        <f>IF('Vars Master'!AC654&lt;&gt;"",'Vars Master'!AA654,"")</f>
        <v/>
      </c>
      <c r="AJ653" s="73" t="str">
        <f>IF('Vars Master'!AC654&lt;&gt;"",'Vars Master'!AB654,"")</f>
        <v/>
      </c>
      <c r="AK653" t="s">
        <v>358</v>
      </c>
      <c r="AM653" t="str">
        <f>IF('Vars Master'!AC654&lt;&gt;"",'Vars Master'!AC654,"")</f>
        <v/>
      </c>
      <c r="AN653" s="74" t="str">
        <f t="shared" si="71"/>
        <v xml:space="preserve"> </v>
      </c>
      <c r="AO653" t="str">
        <f>IF('Vars Master'!AE654&lt;&gt;"",'Vars Master'!AE654,"")</f>
        <v/>
      </c>
      <c r="AP653" s="164" t="s">
        <v>358</v>
      </c>
      <c r="AQ653" s="164" t="s">
        <v>358</v>
      </c>
      <c r="AR653" s="164" t="s">
        <v>358</v>
      </c>
      <c r="AS653" s="164" t="s">
        <v>358</v>
      </c>
      <c r="AT653" s="164" t="s">
        <v>358</v>
      </c>
      <c r="AU653" s="164" t="s">
        <v>358</v>
      </c>
    </row>
    <row r="654" spans="2:47" x14ac:dyDescent="0.25">
      <c r="B654" t="str">
        <f>IF('Vars Master'!D655&lt;&gt;"",'Vars Master'!B655,"")</f>
        <v/>
      </c>
      <c r="C654" s="73" t="str">
        <f>IF('Vars Master'!D655&lt;&gt;"",'Vars Master'!C655,"")</f>
        <v/>
      </c>
      <c r="D654" t="s">
        <v>358</v>
      </c>
      <c r="F654" t="str">
        <f>IF('Vars Master'!D655&lt;&gt;"",'Vars Master'!D655,"")</f>
        <v/>
      </c>
      <c r="G654" s="74" t="str">
        <f t="shared" si="66"/>
        <v xml:space="preserve"> </v>
      </c>
      <c r="I654" t="str">
        <f>IF('Vars Master'!I655&lt;&gt;"",'Vars Master'!G655,"")</f>
        <v>I</v>
      </c>
      <c r="J654" s="73">
        <f>IF('Vars Master'!I655&lt;&gt;"",'Vars Master'!H655,"")</f>
        <v>653</v>
      </c>
      <c r="K654" t="s">
        <v>358</v>
      </c>
      <c r="M654" t="str">
        <f>IF('Vars Master'!I655&lt;&gt;"",'Vars Master'!I655,"")</f>
        <v>sd1ProdAccel%</v>
      </c>
      <c r="N654" s="74" t="str">
        <f t="shared" si="67"/>
        <v>I653 sd1ProdAccel%</v>
      </c>
      <c r="P654" t="str">
        <f>IF('Vars Master'!N655&lt;&gt;"",'Vars Master'!L655,"")</f>
        <v>D</v>
      </c>
      <c r="Q654" s="73">
        <f>IF('Vars Master'!N655&lt;&gt;"",'Vars Master'!M655,"")</f>
        <v>653</v>
      </c>
      <c r="R654" t="s">
        <v>358</v>
      </c>
      <c r="T654" t="str">
        <f>IF('Vars Master'!N655&lt;&gt;"",'Vars Master'!N655,"")</f>
        <v>sd1Prod_Adj_Ht</v>
      </c>
      <c r="U654" s="74" t="str">
        <f t="shared" si="68"/>
        <v>D653 sd1Prod_Adj_Ht</v>
      </c>
      <c r="W654" t="str">
        <f>IF('Vars Master'!S655&lt;&gt;"",'Vars Master'!Q655,"")</f>
        <v>R</v>
      </c>
      <c r="X654" s="73">
        <f>IF('Vars Master'!S655&lt;&gt;"",'Vars Master'!R655,"")</f>
        <v>653</v>
      </c>
      <c r="Y654" t="s">
        <v>358</v>
      </c>
      <c r="AA654" t="str">
        <f>IF('Vars Master'!S655&lt;&gt;"",'Vars Master'!S655,"")</f>
        <v>sd1Prd_Ht_adj</v>
      </c>
      <c r="AB654" s="74" t="str">
        <f t="shared" si="69"/>
        <v>R653 sd1Prd_Ht_adj</v>
      </c>
      <c r="AD654" t="str">
        <f>IF('Vars Master'!X655&lt;&gt;"",'Vars Master'!V655,"")</f>
        <v/>
      </c>
      <c r="AE654" s="73" t="str">
        <f>IF('Vars Master'!X655&lt;&gt;"",'Vars Master'!W655,"")</f>
        <v/>
      </c>
      <c r="AF654" t="str">
        <f>IF('Vars Master'!X655&lt;&gt;"",'Vars Master'!X655,"")</f>
        <v/>
      </c>
      <c r="AG654" s="74" t="str">
        <f t="shared" si="70"/>
        <v xml:space="preserve"> </v>
      </c>
      <c r="AH654" t="str">
        <f>IF('Vars Master'!Z655&lt;&gt;"",'Vars Master'!Z655,"")</f>
        <v/>
      </c>
      <c r="AI654" t="str">
        <f>IF('Vars Master'!AC655&lt;&gt;"",'Vars Master'!AA655,"")</f>
        <v/>
      </c>
      <c r="AJ654" s="73" t="str">
        <f>IF('Vars Master'!AC655&lt;&gt;"",'Vars Master'!AB655,"")</f>
        <v/>
      </c>
      <c r="AK654" t="s">
        <v>358</v>
      </c>
      <c r="AM654" t="str">
        <f>IF('Vars Master'!AC655&lt;&gt;"",'Vars Master'!AC655,"")</f>
        <v/>
      </c>
      <c r="AN654" s="74" t="str">
        <f t="shared" si="71"/>
        <v xml:space="preserve"> </v>
      </c>
      <c r="AO654" t="str">
        <f>IF('Vars Master'!AE655&lt;&gt;"",'Vars Master'!AE655,"")</f>
        <v/>
      </c>
      <c r="AP654" s="164" t="s">
        <v>358</v>
      </c>
      <c r="AQ654" s="164" t="s">
        <v>358</v>
      </c>
      <c r="AR654" s="164" t="s">
        <v>358</v>
      </c>
      <c r="AS654" s="164" t="s">
        <v>358</v>
      </c>
      <c r="AT654" s="164" t="s">
        <v>358</v>
      </c>
      <c r="AU654" s="164" t="s">
        <v>358</v>
      </c>
    </row>
    <row r="655" spans="2:47" x14ac:dyDescent="0.25">
      <c r="B655" t="str">
        <f>IF('Vars Master'!D656&lt;&gt;"",'Vars Master'!B656,"")</f>
        <v/>
      </c>
      <c r="C655" s="73" t="str">
        <f>IF('Vars Master'!D656&lt;&gt;"",'Vars Master'!C656,"")</f>
        <v/>
      </c>
      <c r="D655" t="s">
        <v>358</v>
      </c>
      <c r="F655" t="str">
        <f>IF('Vars Master'!D656&lt;&gt;"",'Vars Master'!D656,"")</f>
        <v/>
      </c>
      <c r="G655" s="74" t="str">
        <f t="shared" si="66"/>
        <v xml:space="preserve"> </v>
      </c>
      <c r="I655" t="str">
        <f>IF('Vars Master'!I656&lt;&gt;"",'Vars Master'!G656,"")</f>
        <v>I</v>
      </c>
      <c r="J655" s="73">
        <f>IF('Vars Master'!I656&lt;&gt;"",'Vars Master'!H656,"")</f>
        <v>654</v>
      </c>
      <c r="K655" t="s">
        <v>358</v>
      </c>
      <c r="M655" t="str">
        <f>IF('Vars Master'!I656&lt;&gt;"",'Vars Master'!I656,"")</f>
        <v>sd1ProdVelocity%</v>
      </c>
      <c r="N655" s="74" t="str">
        <f t="shared" si="67"/>
        <v>I654 sd1ProdVelocity%</v>
      </c>
      <c r="P655" t="str">
        <f>IF('Vars Master'!N656&lt;&gt;"",'Vars Master'!L656,"")</f>
        <v/>
      </c>
      <c r="Q655" s="73" t="str">
        <f>IF('Vars Master'!N656&lt;&gt;"",'Vars Master'!M656,"")</f>
        <v/>
      </c>
      <c r="R655" t="s">
        <v>358</v>
      </c>
      <c r="T655" t="str">
        <f>IF('Vars Master'!N656&lt;&gt;"",'Vars Master'!N656,"")</f>
        <v/>
      </c>
      <c r="U655" s="74" t="str">
        <f t="shared" si="68"/>
        <v xml:space="preserve"> </v>
      </c>
      <c r="W655" t="str">
        <f>IF('Vars Master'!S656&lt;&gt;"",'Vars Master'!Q656,"")</f>
        <v/>
      </c>
      <c r="X655" s="73" t="str">
        <f>IF('Vars Master'!S656&lt;&gt;"",'Vars Master'!R656,"")</f>
        <v/>
      </c>
      <c r="Y655" t="s">
        <v>358</v>
      </c>
      <c r="AA655" t="str">
        <f>IF('Vars Master'!S656&lt;&gt;"",'Vars Master'!S656,"")</f>
        <v/>
      </c>
      <c r="AB655" s="74" t="str">
        <f t="shared" si="69"/>
        <v xml:space="preserve"> </v>
      </c>
      <c r="AD655" t="str">
        <f>IF('Vars Master'!X656&lt;&gt;"",'Vars Master'!V656,"")</f>
        <v/>
      </c>
      <c r="AE655" s="73" t="str">
        <f>IF('Vars Master'!X656&lt;&gt;"",'Vars Master'!W656,"")</f>
        <v/>
      </c>
      <c r="AF655" t="str">
        <f>IF('Vars Master'!X656&lt;&gt;"",'Vars Master'!X656,"")</f>
        <v/>
      </c>
      <c r="AG655" s="74" t="str">
        <f t="shared" si="70"/>
        <v xml:space="preserve"> </v>
      </c>
      <c r="AH655" t="str">
        <f>IF('Vars Master'!Z656&lt;&gt;"",'Vars Master'!Z656,"")</f>
        <v/>
      </c>
      <c r="AI655" t="str">
        <f>IF('Vars Master'!AC656&lt;&gt;"",'Vars Master'!AA656,"")</f>
        <v/>
      </c>
      <c r="AJ655" s="73" t="str">
        <f>IF('Vars Master'!AC656&lt;&gt;"",'Vars Master'!AB656,"")</f>
        <v/>
      </c>
      <c r="AK655" t="s">
        <v>358</v>
      </c>
      <c r="AM655" t="str">
        <f>IF('Vars Master'!AC656&lt;&gt;"",'Vars Master'!AC656,"")</f>
        <v/>
      </c>
      <c r="AN655" s="74" t="str">
        <f t="shared" si="71"/>
        <v xml:space="preserve"> </v>
      </c>
      <c r="AO655" t="str">
        <f>IF('Vars Master'!AE656&lt;&gt;"",'Vars Master'!AE656,"")</f>
        <v/>
      </c>
      <c r="AP655" s="164" t="s">
        <v>358</v>
      </c>
      <c r="AQ655" s="164" t="s">
        <v>358</v>
      </c>
      <c r="AR655" s="164" t="s">
        <v>358</v>
      </c>
      <c r="AS655" s="164" t="s">
        <v>358</v>
      </c>
      <c r="AT655" s="164" t="s">
        <v>358</v>
      </c>
      <c r="AU655" s="164" t="s">
        <v>358</v>
      </c>
    </row>
    <row r="656" spans="2:47" x14ac:dyDescent="0.25">
      <c r="B656" t="str">
        <f>IF('Vars Master'!D657&lt;&gt;"",'Vars Master'!B657,"")</f>
        <v/>
      </c>
      <c r="C656" s="73" t="str">
        <f>IF('Vars Master'!D657&lt;&gt;"",'Vars Master'!C657,"")</f>
        <v/>
      </c>
      <c r="D656" t="s">
        <v>358</v>
      </c>
      <c r="F656" t="str">
        <f>IF('Vars Master'!D657&lt;&gt;"",'Vars Master'!D657,"")</f>
        <v/>
      </c>
      <c r="G656" s="74" t="str">
        <f t="shared" si="66"/>
        <v xml:space="preserve"> </v>
      </c>
      <c r="I656" t="str">
        <f>IF('Vars Master'!I657&lt;&gt;"",'Vars Master'!G657,"")</f>
        <v>I</v>
      </c>
      <c r="J656" s="73">
        <f>IF('Vars Master'!I657&lt;&gt;"",'Vars Master'!H657,"")</f>
        <v>655</v>
      </c>
      <c r="K656" t="s">
        <v>358</v>
      </c>
      <c r="M656" t="str">
        <f>IF('Vars Master'!I657&lt;&gt;"",'Vars Master'!I657,"")</f>
        <v>sd1NxtSrchOffset</v>
      </c>
      <c r="N656" s="74" t="str">
        <f t="shared" si="67"/>
        <v>I655 sd1NxtSrchOffset</v>
      </c>
      <c r="P656" t="str">
        <f>IF('Vars Master'!N657&lt;&gt;"",'Vars Master'!L657,"")</f>
        <v>D</v>
      </c>
      <c r="Q656" s="73">
        <f>IF('Vars Master'!N657&lt;&gt;"",'Vars Master'!M657,"")</f>
        <v>655</v>
      </c>
      <c r="R656" t="s">
        <v>358</v>
      </c>
      <c r="T656" t="str">
        <f>IF('Vars Master'!N657&lt;&gt;"",'Vars Master'!N657,"")</f>
        <v>sd1Last_Ht</v>
      </c>
      <c r="U656" s="74" t="str">
        <f t="shared" si="68"/>
        <v>D655 sd1Last_Ht</v>
      </c>
      <c r="W656" t="str">
        <f>IF('Vars Master'!S657&lt;&gt;"",'Vars Master'!Q657,"")</f>
        <v/>
      </c>
      <c r="X656" s="73" t="str">
        <f>IF('Vars Master'!S657&lt;&gt;"",'Vars Master'!R657,"")</f>
        <v/>
      </c>
      <c r="Y656" t="s">
        <v>358</v>
      </c>
      <c r="AA656" t="str">
        <f>IF('Vars Master'!S657&lt;&gt;"",'Vars Master'!S657,"")</f>
        <v/>
      </c>
      <c r="AB656" s="74" t="str">
        <f t="shared" si="69"/>
        <v xml:space="preserve"> </v>
      </c>
      <c r="AD656" t="str">
        <f>IF('Vars Master'!X657&lt;&gt;"",'Vars Master'!V657,"")</f>
        <v/>
      </c>
      <c r="AE656" s="73" t="str">
        <f>IF('Vars Master'!X657&lt;&gt;"",'Vars Master'!W657,"")</f>
        <v/>
      </c>
      <c r="AF656" t="str">
        <f>IF('Vars Master'!X657&lt;&gt;"",'Vars Master'!X657,"")</f>
        <v/>
      </c>
      <c r="AG656" s="74" t="str">
        <f t="shared" si="70"/>
        <v xml:space="preserve"> </v>
      </c>
      <c r="AH656" t="str">
        <f>IF('Vars Master'!Z657&lt;&gt;"",'Vars Master'!Z657,"")</f>
        <v/>
      </c>
      <c r="AI656" t="str">
        <f>IF('Vars Master'!AC657&lt;&gt;"",'Vars Master'!AA657,"")</f>
        <v/>
      </c>
      <c r="AJ656" s="73" t="str">
        <f>IF('Vars Master'!AC657&lt;&gt;"",'Vars Master'!AB657,"")</f>
        <v/>
      </c>
      <c r="AK656" t="s">
        <v>358</v>
      </c>
      <c r="AM656" t="str">
        <f>IF('Vars Master'!AC657&lt;&gt;"",'Vars Master'!AC657,"")</f>
        <v/>
      </c>
      <c r="AN656" s="74" t="str">
        <f t="shared" si="71"/>
        <v xml:space="preserve"> </v>
      </c>
      <c r="AO656" t="str">
        <f>IF('Vars Master'!AE657&lt;&gt;"",'Vars Master'!AE657,"")</f>
        <v/>
      </c>
      <c r="AP656" s="164" t="s">
        <v>358</v>
      </c>
      <c r="AQ656" s="164" t="s">
        <v>358</v>
      </c>
      <c r="AR656" s="164" t="s">
        <v>358</v>
      </c>
      <c r="AS656" s="164" t="s">
        <v>358</v>
      </c>
      <c r="AT656" s="164" t="s">
        <v>358</v>
      </c>
      <c r="AU656" s="164" t="s">
        <v>358</v>
      </c>
    </row>
    <row r="657" spans="2:47" x14ac:dyDescent="0.25">
      <c r="B657" t="str">
        <f>IF('Vars Master'!D658&lt;&gt;"",'Vars Master'!B658,"")</f>
        <v/>
      </c>
      <c r="C657" s="73" t="str">
        <f>IF('Vars Master'!D658&lt;&gt;"",'Vars Master'!C658,"")</f>
        <v/>
      </c>
      <c r="D657" t="s">
        <v>358</v>
      </c>
      <c r="F657" t="str">
        <f>IF('Vars Master'!D658&lt;&gt;"",'Vars Master'!D658,"")</f>
        <v/>
      </c>
      <c r="G657" s="74" t="str">
        <f t="shared" si="66"/>
        <v xml:space="preserve"> </v>
      </c>
      <c r="I657" t="str">
        <f>IF('Vars Master'!I658&lt;&gt;"",'Vars Master'!G658,"")</f>
        <v/>
      </c>
      <c r="J657" s="73" t="str">
        <f>IF('Vars Master'!I658&lt;&gt;"",'Vars Master'!H658,"")</f>
        <v/>
      </c>
      <c r="K657" t="s">
        <v>358</v>
      </c>
      <c r="M657" t="str">
        <f>IF('Vars Master'!I658&lt;&gt;"",'Vars Master'!I658,"")</f>
        <v/>
      </c>
      <c r="N657" s="74" t="str">
        <f t="shared" si="67"/>
        <v xml:space="preserve"> </v>
      </c>
      <c r="P657" t="str">
        <f>IF('Vars Master'!N658&lt;&gt;"",'Vars Master'!L658,"")</f>
        <v>D</v>
      </c>
      <c r="Q657" s="73">
        <f>IF('Vars Master'!N658&lt;&gt;"",'Vars Master'!M658,"")</f>
        <v>656</v>
      </c>
      <c r="R657" t="s">
        <v>358</v>
      </c>
      <c r="T657" t="str">
        <f>IF('Vars Master'!N658&lt;&gt;"",'Vars Master'!N658,"")</f>
        <v>sd1Max_Ht</v>
      </c>
      <c r="U657" s="74" t="str">
        <f t="shared" si="68"/>
        <v>D656 sd1Max_Ht</v>
      </c>
      <c r="W657" t="str">
        <f>IF('Vars Master'!S658&lt;&gt;"",'Vars Master'!Q658,"")</f>
        <v/>
      </c>
      <c r="X657" s="73" t="str">
        <f>IF('Vars Master'!S658&lt;&gt;"",'Vars Master'!R658,"")</f>
        <v/>
      </c>
      <c r="Y657" t="s">
        <v>358</v>
      </c>
      <c r="AA657" t="str">
        <f>IF('Vars Master'!S658&lt;&gt;"",'Vars Master'!S658,"")</f>
        <v/>
      </c>
      <c r="AB657" s="74" t="str">
        <f t="shared" si="69"/>
        <v xml:space="preserve"> </v>
      </c>
      <c r="AD657" t="str">
        <f>IF('Vars Master'!X658&lt;&gt;"",'Vars Master'!V658,"")</f>
        <v/>
      </c>
      <c r="AE657" s="73" t="str">
        <f>IF('Vars Master'!X658&lt;&gt;"",'Vars Master'!W658,"")</f>
        <v/>
      </c>
      <c r="AF657" t="str">
        <f>IF('Vars Master'!X658&lt;&gt;"",'Vars Master'!X658,"")</f>
        <v/>
      </c>
      <c r="AG657" s="74" t="str">
        <f t="shared" si="70"/>
        <v xml:space="preserve"> </v>
      </c>
      <c r="AH657" t="str">
        <f>IF('Vars Master'!Z658&lt;&gt;"",'Vars Master'!Z658,"")</f>
        <v/>
      </c>
      <c r="AI657" t="str">
        <f>IF('Vars Master'!AC658&lt;&gt;"",'Vars Master'!AA658,"")</f>
        <v/>
      </c>
      <c r="AJ657" s="73" t="str">
        <f>IF('Vars Master'!AC658&lt;&gt;"",'Vars Master'!AB658,"")</f>
        <v/>
      </c>
      <c r="AK657" t="s">
        <v>358</v>
      </c>
      <c r="AM657" t="str">
        <f>IF('Vars Master'!AC658&lt;&gt;"",'Vars Master'!AC658,"")</f>
        <v/>
      </c>
      <c r="AN657" s="74" t="str">
        <f t="shared" si="71"/>
        <v xml:space="preserve"> </v>
      </c>
      <c r="AO657" t="str">
        <f>IF('Vars Master'!AE658&lt;&gt;"",'Vars Master'!AE658,"")</f>
        <v/>
      </c>
      <c r="AP657" s="164" t="s">
        <v>358</v>
      </c>
      <c r="AQ657" s="164" t="s">
        <v>358</v>
      </c>
      <c r="AR657" s="164" t="s">
        <v>358</v>
      </c>
      <c r="AS657" s="164" t="s">
        <v>358</v>
      </c>
      <c r="AT657" s="164" t="s">
        <v>358</v>
      </c>
      <c r="AU657" s="164" t="s">
        <v>358</v>
      </c>
    </row>
    <row r="658" spans="2:47" x14ac:dyDescent="0.25">
      <c r="B658" t="str">
        <f>IF('Vars Master'!D659&lt;&gt;"",'Vars Master'!B659,"")</f>
        <v/>
      </c>
      <c r="C658" s="73" t="str">
        <f>IF('Vars Master'!D659&lt;&gt;"",'Vars Master'!C659,"")</f>
        <v/>
      </c>
      <c r="D658" t="s">
        <v>358</v>
      </c>
      <c r="F658" t="str">
        <f>IF('Vars Master'!D659&lt;&gt;"",'Vars Master'!D659,"")</f>
        <v/>
      </c>
      <c r="G658" s="74" t="str">
        <f t="shared" si="66"/>
        <v xml:space="preserve"> </v>
      </c>
      <c r="I658" t="str">
        <f>IF('Vars Master'!I659&lt;&gt;"",'Vars Master'!G659,"")</f>
        <v>I</v>
      </c>
      <c r="J658" s="73">
        <f>IF('Vars Master'!I659&lt;&gt;"",'Vars Master'!H659,"")</f>
        <v>657</v>
      </c>
      <c r="K658" t="s">
        <v>358</v>
      </c>
      <c r="M658" t="str">
        <f>IF('Vars Master'!I659&lt;&gt;"",'Vars Master'!I659,"")</f>
        <v>sd1MovUpDist</v>
      </c>
      <c r="N658" s="74" t="str">
        <f t="shared" si="67"/>
        <v>I657 sd1MovUpDist</v>
      </c>
      <c r="P658" t="str">
        <f>IF('Vars Master'!N659&lt;&gt;"",'Vars Master'!L659,"")</f>
        <v>D</v>
      </c>
      <c r="Q658" s="73">
        <f>IF('Vars Master'!N659&lt;&gt;"",'Vars Master'!M659,"")</f>
        <v>657</v>
      </c>
      <c r="R658" t="s">
        <v>358</v>
      </c>
      <c r="T658" t="str">
        <f>IF('Vars Master'!N659&lt;&gt;"",'Vars Master'!N659,"")</f>
        <v>sd1Min_Ht</v>
      </c>
      <c r="U658" s="74" t="str">
        <f t="shared" si="68"/>
        <v>D657 sd1Min_Ht</v>
      </c>
      <c r="W658" t="str">
        <f>IF('Vars Master'!S659&lt;&gt;"",'Vars Master'!Q659,"")</f>
        <v/>
      </c>
      <c r="X658" s="73" t="str">
        <f>IF('Vars Master'!S659&lt;&gt;"",'Vars Master'!R659,"")</f>
        <v/>
      </c>
      <c r="Y658" t="s">
        <v>358</v>
      </c>
      <c r="AA658" t="str">
        <f>IF('Vars Master'!S659&lt;&gt;"",'Vars Master'!S659,"")</f>
        <v/>
      </c>
      <c r="AB658" s="74" t="str">
        <f t="shared" si="69"/>
        <v xml:space="preserve"> </v>
      </c>
      <c r="AD658" t="str">
        <f>IF('Vars Master'!X659&lt;&gt;"",'Vars Master'!V659,"")</f>
        <v/>
      </c>
      <c r="AE658" s="73" t="str">
        <f>IF('Vars Master'!X659&lt;&gt;"",'Vars Master'!W659,"")</f>
        <v/>
      </c>
      <c r="AF658" t="str">
        <f>IF('Vars Master'!X659&lt;&gt;"",'Vars Master'!X659,"")</f>
        <v/>
      </c>
      <c r="AG658" s="74" t="str">
        <f t="shared" si="70"/>
        <v xml:space="preserve"> </v>
      </c>
      <c r="AH658" t="str">
        <f>IF('Vars Master'!Z659&lt;&gt;"",'Vars Master'!Z659,"")</f>
        <v/>
      </c>
      <c r="AI658" t="str">
        <f>IF('Vars Master'!AC659&lt;&gt;"",'Vars Master'!AA659,"")</f>
        <v/>
      </c>
      <c r="AJ658" s="73" t="str">
        <f>IF('Vars Master'!AC659&lt;&gt;"",'Vars Master'!AB659,"")</f>
        <v/>
      </c>
      <c r="AK658" t="s">
        <v>358</v>
      </c>
      <c r="AM658" t="str">
        <f>IF('Vars Master'!AC659&lt;&gt;"",'Vars Master'!AC659,"")</f>
        <v/>
      </c>
      <c r="AN658" s="74" t="str">
        <f t="shared" si="71"/>
        <v xml:space="preserve"> </v>
      </c>
      <c r="AO658" t="str">
        <f>IF('Vars Master'!AE659&lt;&gt;"",'Vars Master'!AE659,"")</f>
        <v/>
      </c>
      <c r="AP658" s="164" t="s">
        <v>358</v>
      </c>
      <c r="AQ658" s="164" t="s">
        <v>358</v>
      </c>
      <c r="AR658" s="164" t="s">
        <v>358</v>
      </c>
      <c r="AS658" s="164" t="s">
        <v>358</v>
      </c>
      <c r="AT658" s="164" t="s">
        <v>358</v>
      </c>
      <c r="AU658" s="164" t="s">
        <v>358</v>
      </c>
    </row>
    <row r="659" spans="2:47" x14ac:dyDescent="0.25">
      <c r="B659" t="str">
        <f>IF('Vars Master'!D660&lt;&gt;"",'Vars Master'!B660,"")</f>
        <v/>
      </c>
      <c r="C659" s="73" t="str">
        <f>IF('Vars Master'!D660&lt;&gt;"",'Vars Master'!C660,"")</f>
        <v/>
      </c>
      <c r="D659" t="s">
        <v>358</v>
      </c>
      <c r="F659" t="str">
        <f>IF('Vars Master'!D660&lt;&gt;"",'Vars Master'!D660,"")</f>
        <v/>
      </c>
      <c r="G659" s="74" t="str">
        <f t="shared" si="66"/>
        <v xml:space="preserve"> </v>
      </c>
      <c r="I659" t="str">
        <f>IF('Vars Master'!I660&lt;&gt;"",'Vars Master'!G660,"")</f>
        <v>I</v>
      </c>
      <c r="J659" s="73">
        <f>IF('Vars Master'!I660&lt;&gt;"",'Vars Master'!H660,"")</f>
        <v>658</v>
      </c>
      <c r="K659" t="s">
        <v>358</v>
      </c>
      <c r="M659" t="str">
        <f>IF('Vars Master'!I660&lt;&gt;"",'Vars Master'!I660,"")</f>
        <v>sd1MovUpSpeed</v>
      </c>
      <c r="N659" s="74" t="str">
        <f t="shared" si="67"/>
        <v>I658 sd1MovUpSpeed</v>
      </c>
      <c r="P659" t="str">
        <f>IF('Vars Master'!N660&lt;&gt;"",'Vars Master'!L660,"")</f>
        <v>D</v>
      </c>
      <c r="Q659" s="73">
        <f>IF('Vars Master'!N660&lt;&gt;"",'Vars Master'!M660,"")</f>
        <v>658</v>
      </c>
      <c r="R659" t="s">
        <v>358</v>
      </c>
      <c r="T659" t="str">
        <f>IF('Vars Master'!N660&lt;&gt;"",'Vars Master'!N660,"")</f>
        <v>sd1LowSens_Ht</v>
      </c>
      <c r="U659" s="74" t="str">
        <f t="shared" si="68"/>
        <v>D658 sd1LowSens_Ht</v>
      </c>
      <c r="W659" t="str">
        <f>IF('Vars Master'!S660&lt;&gt;"",'Vars Master'!Q660,"")</f>
        <v/>
      </c>
      <c r="X659" s="73" t="str">
        <f>IF('Vars Master'!S660&lt;&gt;"",'Vars Master'!R660,"")</f>
        <v/>
      </c>
      <c r="Y659" t="s">
        <v>358</v>
      </c>
      <c r="AA659" t="str">
        <f>IF('Vars Master'!S660&lt;&gt;"",'Vars Master'!S660,"")</f>
        <v/>
      </c>
      <c r="AB659" s="74" t="str">
        <f t="shared" si="69"/>
        <v xml:space="preserve"> </v>
      </c>
      <c r="AD659" t="str">
        <f>IF('Vars Master'!X660&lt;&gt;"",'Vars Master'!V660,"")</f>
        <v/>
      </c>
      <c r="AE659" s="73" t="str">
        <f>IF('Vars Master'!X660&lt;&gt;"",'Vars Master'!W660,"")</f>
        <v/>
      </c>
      <c r="AF659" t="str">
        <f>IF('Vars Master'!X660&lt;&gt;"",'Vars Master'!X660,"")</f>
        <v/>
      </c>
      <c r="AG659" s="74" t="str">
        <f t="shared" si="70"/>
        <v xml:space="preserve"> </v>
      </c>
      <c r="AH659" t="str">
        <f>IF('Vars Master'!Z660&lt;&gt;"",'Vars Master'!Z660,"")</f>
        <v/>
      </c>
      <c r="AI659" t="str">
        <f>IF('Vars Master'!AC660&lt;&gt;"",'Vars Master'!AA660,"")</f>
        <v/>
      </c>
      <c r="AJ659" s="73" t="str">
        <f>IF('Vars Master'!AC660&lt;&gt;"",'Vars Master'!AB660,"")</f>
        <v/>
      </c>
      <c r="AK659" t="s">
        <v>358</v>
      </c>
      <c r="AM659" t="str">
        <f>IF('Vars Master'!AC660&lt;&gt;"",'Vars Master'!AC660,"")</f>
        <v/>
      </c>
      <c r="AN659" s="74" t="str">
        <f t="shared" si="71"/>
        <v xml:space="preserve"> </v>
      </c>
      <c r="AO659" t="str">
        <f>IF('Vars Master'!AE660&lt;&gt;"",'Vars Master'!AE660,"")</f>
        <v/>
      </c>
      <c r="AP659" s="164" t="s">
        <v>358</v>
      </c>
      <c r="AQ659" s="164" t="s">
        <v>358</v>
      </c>
      <c r="AR659" s="164" t="s">
        <v>358</v>
      </c>
      <c r="AS659" s="164" t="s">
        <v>358</v>
      </c>
      <c r="AT659" s="164" t="s">
        <v>358</v>
      </c>
      <c r="AU659" s="164" t="s">
        <v>358</v>
      </c>
    </row>
    <row r="660" spans="2:47" x14ac:dyDescent="0.25">
      <c r="B660" t="str">
        <f>IF('Vars Master'!D661&lt;&gt;"",'Vars Master'!B661,"")</f>
        <v>B</v>
      </c>
      <c r="C660" s="73">
        <f>IF('Vars Master'!D661&lt;&gt;"",'Vars Master'!C661,"")</f>
        <v>659</v>
      </c>
      <c r="D660" t="s">
        <v>358</v>
      </c>
      <c r="F660" t="str">
        <f>IF('Vars Master'!D661&lt;&gt;"",'Vars Master'!D661,"")</f>
        <v>sd1Srch_HS_Rapid</v>
      </c>
      <c r="G660" s="74" t="str">
        <f t="shared" si="66"/>
        <v>B659 sd1Srch_HS_Rapid</v>
      </c>
      <c r="I660" t="str">
        <f>IF('Vars Master'!I661&lt;&gt;"",'Vars Master'!G661,"")</f>
        <v/>
      </c>
      <c r="J660" s="73" t="str">
        <f>IF('Vars Master'!I661&lt;&gt;"",'Vars Master'!H661,"")</f>
        <v/>
      </c>
      <c r="K660" t="s">
        <v>358</v>
      </c>
      <c r="M660" t="str">
        <f>IF('Vars Master'!I661&lt;&gt;"",'Vars Master'!I661,"")</f>
        <v/>
      </c>
      <c r="N660" s="74" t="str">
        <f t="shared" si="67"/>
        <v xml:space="preserve"> </v>
      </c>
      <c r="P660" t="str">
        <f>IF('Vars Master'!N661&lt;&gt;"",'Vars Master'!L661,"")</f>
        <v>D</v>
      </c>
      <c r="Q660" s="73">
        <f>IF('Vars Master'!N661&lt;&gt;"",'Vars Master'!M661,"")</f>
        <v>659</v>
      </c>
      <c r="R660" t="s">
        <v>358</v>
      </c>
      <c r="T660" t="str">
        <f>IF('Vars Master'!N661&lt;&gt;"",'Vars Master'!N661,"")</f>
        <v>sd1Srch_HiSpeed</v>
      </c>
      <c r="U660" s="74" t="str">
        <f t="shared" si="68"/>
        <v>D659 sd1Srch_HiSpeed</v>
      </c>
      <c r="W660" t="str">
        <f>IF('Vars Master'!S661&lt;&gt;"",'Vars Master'!Q661,"")</f>
        <v/>
      </c>
      <c r="X660" s="73" t="str">
        <f>IF('Vars Master'!S661&lt;&gt;"",'Vars Master'!R661,"")</f>
        <v/>
      </c>
      <c r="Y660" t="s">
        <v>358</v>
      </c>
      <c r="AA660" t="str">
        <f>IF('Vars Master'!S661&lt;&gt;"",'Vars Master'!S661,"")</f>
        <v/>
      </c>
      <c r="AB660" s="74" t="str">
        <f t="shared" si="69"/>
        <v xml:space="preserve"> </v>
      </c>
      <c r="AD660" t="str">
        <f>IF('Vars Master'!X661&lt;&gt;"",'Vars Master'!V661,"")</f>
        <v/>
      </c>
      <c r="AE660" s="73" t="str">
        <f>IF('Vars Master'!X661&lt;&gt;"",'Vars Master'!W661,"")</f>
        <v/>
      </c>
      <c r="AF660" t="str">
        <f>IF('Vars Master'!X661&lt;&gt;"",'Vars Master'!X661,"")</f>
        <v/>
      </c>
      <c r="AG660" s="74" t="str">
        <f t="shared" si="70"/>
        <v xml:space="preserve"> </v>
      </c>
      <c r="AH660" t="str">
        <f>IF('Vars Master'!Z661&lt;&gt;"",'Vars Master'!Z661,"")</f>
        <v/>
      </c>
      <c r="AI660" t="str">
        <f>IF('Vars Master'!AC661&lt;&gt;"",'Vars Master'!AA661,"")</f>
        <v/>
      </c>
      <c r="AJ660" s="73" t="str">
        <f>IF('Vars Master'!AC661&lt;&gt;"",'Vars Master'!AB661,"")</f>
        <v/>
      </c>
      <c r="AK660" t="s">
        <v>358</v>
      </c>
      <c r="AM660" t="str">
        <f>IF('Vars Master'!AC661&lt;&gt;"",'Vars Master'!AC661,"")</f>
        <v/>
      </c>
      <c r="AN660" s="74" t="str">
        <f t="shared" si="71"/>
        <v xml:space="preserve"> </v>
      </c>
      <c r="AO660" t="str">
        <f>IF('Vars Master'!AE661&lt;&gt;"",'Vars Master'!AE661,"")</f>
        <v/>
      </c>
      <c r="AP660" s="164" t="s">
        <v>358</v>
      </c>
      <c r="AQ660" s="164" t="s">
        <v>358</v>
      </c>
      <c r="AR660" s="164" t="s">
        <v>358</v>
      </c>
      <c r="AS660" s="164" t="s">
        <v>358</v>
      </c>
      <c r="AT660" s="164" t="s">
        <v>358</v>
      </c>
      <c r="AU660" s="164" t="s">
        <v>358</v>
      </c>
    </row>
    <row r="661" spans="2:47" x14ac:dyDescent="0.25">
      <c r="B661" t="str">
        <f>IF('Vars Master'!D662&lt;&gt;"",'Vars Master'!B662,"")</f>
        <v>B</v>
      </c>
      <c r="C661" s="73">
        <f>IF('Vars Master'!D662&lt;&gt;"",'Vars Master'!C662,"")</f>
        <v>660</v>
      </c>
      <c r="D661" t="s">
        <v>358</v>
      </c>
      <c r="F661" t="str">
        <f>IF('Vars Master'!D662&lt;&gt;"",'Vars Master'!D662,"")</f>
        <v>sd1Srch_LS_Rapid</v>
      </c>
      <c r="G661" s="74" t="str">
        <f t="shared" si="66"/>
        <v>B660 sd1Srch_LS_Rapid</v>
      </c>
      <c r="I661" t="str">
        <f>IF('Vars Master'!I662&lt;&gt;"",'Vars Master'!G662,"")</f>
        <v/>
      </c>
      <c r="J661" s="73" t="str">
        <f>IF('Vars Master'!I662&lt;&gt;"",'Vars Master'!H662,"")</f>
        <v/>
      </c>
      <c r="K661" t="s">
        <v>358</v>
      </c>
      <c r="M661" t="str">
        <f>IF('Vars Master'!I662&lt;&gt;"",'Vars Master'!I662,"")</f>
        <v/>
      </c>
      <c r="N661" s="74" t="str">
        <f t="shared" si="67"/>
        <v xml:space="preserve"> </v>
      </c>
      <c r="P661" t="str">
        <f>IF('Vars Master'!N662&lt;&gt;"",'Vars Master'!L662,"")</f>
        <v>D</v>
      </c>
      <c r="Q661" s="73">
        <f>IF('Vars Master'!N662&lt;&gt;"",'Vars Master'!M662,"")</f>
        <v>660</v>
      </c>
      <c r="R661" t="s">
        <v>358</v>
      </c>
      <c r="T661" t="str">
        <f>IF('Vars Master'!N662&lt;&gt;"",'Vars Master'!N662,"")</f>
        <v>sd1Srch_LoSpeed</v>
      </c>
      <c r="U661" s="74" t="str">
        <f t="shared" si="68"/>
        <v>D660 sd1Srch_LoSpeed</v>
      </c>
      <c r="W661" t="str">
        <f>IF('Vars Master'!S662&lt;&gt;"",'Vars Master'!Q662,"")</f>
        <v/>
      </c>
      <c r="X661" s="73" t="str">
        <f>IF('Vars Master'!S662&lt;&gt;"",'Vars Master'!R662,"")</f>
        <v/>
      </c>
      <c r="Y661" t="s">
        <v>358</v>
      </c>
      <c r="AA661" t="str">
        <f>IF('Vars Master'!S662&lt;&gt;"",'Vars Master'!S662,"")</f>
        <v/>
      </c>
      <c r="AB661" s="74" t="str">
        <f t="shared" si="69"/>
        <v xml:space="preserve"> </v>
      </c>
      <c r="AD661" t="str">
        <f>IF('Vars Master'!X662&lt;&gt;"",'Vars Master'!V662,"")</f>
        <v/>
      </c>
      <c r="AE661" s="73" t="str">
        <f>IF('Vars Master'!X662&lt;&gt;"",'Vars Master'!W662,"")</f>
        <v/>
      </c>
      <c r="AF661" t="str">
        <f>IF('Vars Master'!X662&lt;&gt;"",'Vars Master'!X662,"")</f>
        <v/>
      </c>
      <c r="AG661" s="74" t="str">
        <f t="shared" si="70"/>
        <v xml:space="preserve"> </v>
      </c>
      <c r="AH661" t="str">
        <f>IF('Vars Master'!Z662&lt;&gt;"",'Vars Master'!Z662,"")</f>
        <v/>
      </c>
      <c r="AI661" t="str">
        <f>IF('Vars Master'!AC662&lt;&gt;"",'Vars Master'!AA662,"")</f>
        <v/>
      </c>
      <c r="AJ661" s="73" t="str">
        <f>IF('Vars Master'!AC662&lt;&gt;"",'Vars Master'!AB662,"")</f>
        <v/>
      </c>
      <c r="AK661" t="s">
        <v>358</v>
      </c>
      <c r="AM661" t="str">
        <f>IF('Vars Master'!AC662&lt;&gt;"",'Vars Master'!AC662,"")</f>
        <v/>
      </c>
      <c r="AN661" s="74" t="str">
        <f t="shared" si="71"/>
        <v xml:space="preserve"> </v>
      </c>
      <c r="AO661" t="str">
        <f>IF('Vars Master'!AE662&lt;&gt;"",'Vars Master'!AE662,"")</f>
        <v/>
      </c>
      <c r="AP661" s="164" t="s">
        <v>358</v>
      </c>
      <c r="AQ661" s="164" t="s">
        <v>358</v>
      </c>
      <c r="AR661" s="164" t="s">
        <v>358</v>
      </c>
      <c r="AS661" s="164" t="s">
        <v>358</v>
      </c>
      <c r="AT661" s="164" t="s">
        <v>358</v>
      </c>
      <c r="AU661" s="164" t="s">
        <v>358</v>
      </c>
    </row>
    <row r="662" spans="2:47" x14ac:dyDescent="0.25">
      <c r="B662" t="str">
        <f>IF('Vars Master'!D663&lt;&gt;"",'Vars Master'!B663,"")</f>
        <v/>
      </c>
      <c r="C662" s="73" t="str">
        <f>IF('Vars Master'!D663&lt;&gt;"",'Vars Master'!C663,"")</f>
        <v/>
      </c>
      <c r="D662" t="s">
        <v>358</v>
      </c>
      <c r="F662" t="str">
        <f>IF('Vars Master'!D663&lt;&gt;"",'Vars Master'!D663,"")</f>
        <v/>
      </c>
      <c r="G662" s="74" t="str">
        <f t="shared" si="66"/>
        <v xml:space="preserve"> </v>
      </c>
      <c r="I662" t="str">
        <f>IF('Vars Master'!I663&lt;&gt;"",'Vars Master'!G663,"")</f>
        <v/>
      </c>
      <c r="J662" s="73" t="str">
        <f>IF('Vars Master'!I663&lt;&gt;"",'Vars Master'!H663,"")</f>
        <v/>
      </c>
      <c r="K662" t="s">
        <v>358</v>
      </c>
      <c r="M662" t="str">
        <f>IF('Vars Master'!I663&lt;&gt;"",'Vars Master'!I663,"")</f>
        <v/>
      </c>
      <c r="N662" s="74" t="str">
        <f t="shared" si="67"/>
        <v xml:space="preserve"> </v>
      </c>
      <c r="P662" t="str">
        <f>IF('Vars Master'!N663&lt;&gt;"",'Vars Master'!L663,"")</f>
        <v/>
      </c>
      <c r="Q662" s="73" t="str">
        <f>IF('Vars Master'!N663&lt;&gt;"",'Vars Master'!M663,"")</f>
        <v/>
      </c>
      <c r="R662" t="s">
        <v>358</v>
      </c>
      <c r="T662" t="str">
        <f>IF('Vars Master'!N663&lt;&gt;"",'Vars Master'!N663,"")</f>
        <v/>
      </c>
      <c r="U662" s="74" t="str">
        <f t="shared" si="68"/>
        <v xml:space="preserve"> </v>
      </c>
      <c r="W662" t="str">
        <f>IF('Vars Master'!S663&lt;&gt;"",'Vars Master'!Q663,"")</f>
        <v/>
      </c>
      <c r="X662" s="73" t="str">
        <f>IF('Vars Master'!S663&lt;&gt;"",'Vars Master'!R663,"")</f>
        <v/>
      </c>
      <c r="Y662" t="s">
        <v>358</v>
      </c>
      <c r="AA662" t="str">
        <f>IF('Vars Master'!S663&lt;&gt;"",'Vars Master'!S663,"")</f>
        <v/>
      </c>
      <c r="AB662" s="74" t="str">
        <f t="shared" si="69"/>
        <v xml:space="preserve"> </v>
      </c>
      <c r="AD662" t="str">
        <f>IF('Vars Master'!X663&lt;&gt;"",'Vars Master'!V663,"")</f>
        <v/>
      </c>
      <c r="AE662" s="73" t="str">
        <f>IF('Vars Master'!X663&lt;&gt;"",'Vars Master'!W663,"")</f>
        <v/>
      </c>
      <c r="AF662" t="str">
        <f>IF('Vars Master'!X663&lt;&gt;"",'Vars Master'!X663,"")</f>
        <v/>
      </c>
      <c r="AG662" s="74" t="str">
        <f t="shared" si="70"/>
        <v xml:space="preserve"> </v>
      </c>
      <c r="AH662" t="str">
        <f>IF('Vars Master'!Z663&lt;&gt;"",'Vars Master'!Z663,"")</f>
        <v/>
      </c>
      <c r="AI662" t="str">
        <f>IF('Vars Master'!AC663&lt;&gt;"",'Vars Master'!AA663,"")</f>
        <v/>
      </c>
      <c r="AJ662" s="73" t="str">
        <f>IF('Vars Master'!AC663&lt;&gt;"",'Vars Master'!AB663,"")</f>
        <v/>
      </c>
      <c r="AK662" t="s">
        <v>358</v>
      </c>
      <c r="AM662" t="str">
        <f>IF('Vars Master'!AC663&lt;&gt;"",'Vars Master'!AC663,"")</f>
        <v/>
      </c>
      <c r="AN662" s="74" t="str">
        <f t="shared" si="71"/>
        <v xml:space="preserve"> </v>
      </c>
      <c r="AO662" t="str">
        <f>IF('Vars Master'!AE663&lt;&gt;"",'Vars Master'!AE663,"")</f>
        <v/>
      </c>
      <c r="AP662" s="164" t="s">
        <v>358</v>
      </c>
      <c r="AQ662" s="164" t="s">
        <v>358</v>
      </c>
      <c r="AR662" s="164" t="s">
        <v>358</v>
      </c>
      <c r="AS662" s="164" t="s">
        <v>358</v>
      </c>
      <c r="AT662" s="164" t="s">
        <v>358</v>
      </c>
      <c r="AU662" s="164" t="s">
        <v>358</v>
      </c>
    </row>
    <row r="663" spans="2:47" x14ac:dyDescent="0.25">
      <c r="B663" t="str">
        <f>IF('Vars Master'!D664&lt;&gt;"",'Vars Master'!B664,"")</f>
        <v/>
      </c>
      <c r="C663" s="73" t="str">
        <f>IF('Vars Master'!D664&lt;&gt;"",'Vars Master'!C664,"")</f>
        <v/>
      </c>
      <c r="D663" t="s">
        <v>358</v>
      </c>
      <c r="F663" t="str">
        <f>IF('Vars Master'!D664&lt;&gt;"",'Vars Master'!D664,"")</f>
        <v/>
      </c>
      <c r="G663" s="74" t="str">
        <f t="shared" si="66"/>
        <v xml:space="preserve"> </v>
      </c>
      <c r="I663" t="str">
        <f>IF('Vars Master'!I664&lt;&gt;"",'Vars Master'!G664,"")</f>
        <v/>
      </c>
      <c r="J663" s="73" t="str">
        <f>IF('Vars Master'!I664&lt;&gt;"",'Vars Master'!H664,"")</f>
        <v/>
      </c>
      <c r="K663" t="s">
        <v>358</v>
      </c>
      <c r="M663" t="str">
        <f>IF('Vars Master'!I664&lt;&gt;"",'Vars Master'!I664,"")</f>
        <v/>
      </c>
      <c r="N663" s="74" t="str">
        <f t="shared" si="67"/>
        <v xml:space="preserve"> </v>
      </c>
      <c r="P663" t="str">
        <f>IF('Vars Master'!N664&lt;&gt;"",'Vars Master'!L664,"")</f>
        <v/>
      </c>
      <c r="Q663" s="73" t="str">
        <f>IF('Vars Master'!N664&lt;&gt;"",'Vars Master'!M664,"")</f>
        <v/>
      </c>
      <c r="R663" t="s">
        <v>358</v>
      </c>
      <c r="T663" t="str">
        <f>IF('Vars Master'!N664&lt;&gt;"",'Vars Master'!N664,"")</f>
        <v/>
      </c>
      <c r="U663" s="74" t="str">
        <f t="shared" si="68"/>
        <v xml:space="preserve"> </v>
      </c>
      <c r="W663" t="str">
        <f>IF('Vars Master'!S664&lt;&gt;"",'Vars Master'!Q664,"")</f>
        <v/>
      </c>
      <c r="X663" s="73" t="str">
        <f>IF('Vars Master'!S664&lt;&gt;"",'Vars Master'!R664,"")</f>
        <v/>
      </c>
      <c r="Y663" t="s">
        <v>358</v>
      </c>
      <c r="AA663" t="str">
        <f>IF('Vars Master'!S664&lt;&gt;"",'Vars Master'!S664,"")</f>
        <v/>
      </c>
      <c r="AB663" s="74" t="str">
        <f t="shared" si="69"/>
        <v xml:space="preserve"> </v>
      </c>
      <c r="AD663" t="str">
        <f>IF('Vars Master'!X664&lt;&gt;"",'Vars Master'!V664,"")</f>
        <v/>
      </c>
      <c r="AE663" s="73" t="str">
        <f>IF('Vars Master'!X664&lt;&gt;"",'Vars Master'!W664,"")</f>
        <v/>
      </c>
      <c r="AF663" t="str">
        <f>IF('Vars Master'!X664&lt;&gt;"",'Vars Master'!X664,"")</f>
        <v/>
      </c>
      <c r="AG663" s="74" t="str">
        <f t="shared" si="70"/>
        <v xml:space="preserve"> </v>
      </c>
      <c r="AH663" t="str">
        <f>IF('Vars Master'!Z664&lt;&gt;"",'Vars Master'!Z664,"")</f>
        <v/>
      </c>
      <c r="AI663" t="str">
        <f>IF('Vars Master'!AC664&lt;&gt;"",'Vars Master'!AA664,"")</f>
        <v/>
      </c>
      <c r="AJ663" s="73" t="str">
        <f>IF('Vars Master'!AC664&lt;&gt;"",'Vars Master'!AB664,"")</f>
        <v/>
      </c>
      <c r="AK663" t="s">
        <v>358</v>
      </c>
      <c r="AM663" t="str">
        <f>IF('Vars Master'!AC664&lt;&gt;"",'Vars Master'!AC664,"")</f>
        <v/>
      </c>
      <c r="AN663" s="74" t="str">
        <f t="shared" si="71"/>
        <v xml:space="preserve"> </v>
      </c>
      <c r="AO663" t="str">
        <f>IF('Vars Master'!AE664&lt;&gt;"",'Vars Master'!AE664,"")</f>
        <v/>
      </c>
      <c r="AP663" s="164" t="s">
        <v>358</v>
      </c>
      <c r="AQ663" s="164" t="s">
        <v>358</v>
      </c>
      <c r="AR663" s="164" t="s">
        <v>358</v>
      </c>
      <c r="AS663" s="164" t="s">
        <v>358</v>
      </c>
      <c r="AT663" s="164" t="s">
        <v>358</v>
      </c>
      <c r="AU663" s="164" t="s">
        <v>358</v>
      </c>
    </row>
    <row r="664" spans="2:47" x14ac:dyDescent="0.25">
      <c r="B664" t="str">
        <f>IF('Vars Master'!D665&lt;&gt;"",'Vars Master'!B665,"")</f>
        <v/>
      </c>
      <c r="C664" s="73" t="str">
        <f>IF('Vars Master'!D665&lt;&gt;"",'Vars Master'!C665,"")</f>
        <v/>
      </c>
      <c r="D664" t="s">
        <v>358</v>
      </c>
      <c r="F664" t="str">
        <f>IF('Vars Master'!D665&lt;&gt;"",'Vars Master'!D665,"")</f>
        <v/>
      </c>
      <c r="G664" s="74" t="str">
        <f t="shared" si="66"/>
        <v xml:space="preserve"> </v>
      </c>
      <c r="I664" t="str">
        <f>IF('Vars Master'!I665&lt;&gt;"",'Vars Master'!G665,"")</f>
        <v/>
      </c>
      <c r="J664" s="73" t="str">
        <f>IF('Vars Master'!I665&lt;&gt;"",'Vars Master'!H665,"")</f>
        <v/>
      </c>
      <c r="K664" t="s">
        <v>358</v>
      </c>
      <c r="M664" t="str">
        <f>IF('Vars Master'!I665&lt;&gt;"",'Vars Master'!I665,"")</f>
        <v/>
      </c>
      <c r="N664" s="74" t="str">
        <f t="shared" si="67"/>
        <v xml:space="preserve"> </v>
      </c>
      <c r="P664" t="str">
        <f>IF('Vars Master'!N665&lt;&gt;"",'Vars Master'!L665,"")</f>
        <v/>
      </c>
      <c r="Q664" s="73" t="str">
        <f>IF('Vars Master'!N665&lt;&gt;"",'Vars Master'!M665,"")</f>
        <v/>
      </c>
      <c r="R664" t="s">
        <v>358</v>
      </c>
      <c r="T664" t="str">
        <f>IF('Vars Master'!N665&lt;&gt;"",'Vars Master'!N665,"")</f>
        <v/>
      </c>
      <c r="U664" s="74" t="str">
        <f t="shared" si="68"/>
        <v xml:space="preserve"> </v>
      </c>
      <c r="W664" t="str">
        <f>IF('Vars Master'!S665&lt;&gt;"",'Vars Master'!Q665,"")</f>
        <v/>
      </c>
      <c r="X664" s="73" t="str">
        <f>IF('Vars Master'!S665&lt;&gt;"",'Vars Master'!R665,"")</f>
        <v/>
      </c>
      <c r="Y664" t="s">
        <v>358</v>
      </c>
      <c r="AA664" t="str">
        <f>IF('Vars Master'!S665&lt;&gt;"",'Vars Master'!S665,"")</f>
        <v/>
      </c>
      <c r="AB664" s="74" t="str">
        <f t="shared" si="69"/>
        <v xml:space="preserve"> </v>
      </c>
      <c r="AD664" t="str">
        <f>IF('Vars Master'!X665&lt;&gt;"",'Vars Master'!V665,"")</f>
        <v/>
      </c>
      <c r="AE664" s="73" t="str">
        <f>IF('Vars Master'!X665&lt;&gt;"",'Vars Master'!W665,"")</f>
        <v/>
      </c>
      <c r="AF664" t="str">
        <f>IF('Vars Master'!X665&lt;&gt;"",'Vars Master'!X665,"")</f>
        <v/>
      </c>
      <c r="AG664" s="74" t="str">
        <f t="shared" si="70"/>
        <v xml:space="preserve"> </v>
      </c>
      <c r="AH664" t="str">
        <f>IF('Vars Master'!Z665&lt;&gt;"",'Vars Master'!Z665,"")</f>
        <v/>
      </c>
      <c r="AI664" t="str">
        <f>IF('Vars Master'!AC665&lt;&gt;"",'Vars Master'!AA665,"")</f>
        <v/>
      </c>
      <c r="AJ664" s="73" t="str">
        <f>IF('Vars Master'!AC665&lt;&gt;"",'Vars Master'!AB665,"")</f>
        <v/>
      </c>
      <c r="AK664" t="s">
        <v>358</v>
      </c>
      <c r="AM664" t="str">
        <f>IF('Vars Master'!AC665&lt;&gt;"",'Vars Master'!AC665,"")</f>
        <v/>
      </c>
      <c r="AN664" s="74" t="str">
        <f t="shared" si="71"/>
        <v xml:space="preserve"> </v>
      </c>
      <c r="AO664" t="str">
        <f>IF('Vars Master'!AE665&lt;&gt;"",'Vars Master'!AE665,"")</f>
        <v/>
      </c>
      <c r="AP664" s="164" t="s">
        <v>358</v>
      </c>
      <c r="AQ664" s="164" t="s">
        <v>358</v>
      </c>
      <c r="AR664" s="164" t="s">
        <v>358</v>
      </c>
      <c r="AS664" s="164" t="s">
        <v>358</v>
      </c>
      <c r="AT664" s="164" t="s">
        <v>358</v>
      </c>
      <c r="AU664" s="164" t="s">
        <v>358</v>
      </c>
    </row>
    <row r="665" spans="2:47" x14ac:dyDescent="0.25">
      <c r="B665" t="str">
        <f>IF('Vars Master'!D666&lt;&gt;"",'Vars Master'!B666,"")</f>
        <v/>
      </c>
      <c r="C665" s="73" t="str">
        <f>IF('Vars Master'!D666&lt;&gt;"",'Vars Master'!C666,"")</f>
        <v/>
      </c>
      <c r="D665" t="s">
        <v>358</v>
      </c>
      <c r="F665" t="str">
        <f>IF('Vars Master'!D666&lt;&gt;"",'Vars Master'!D666,"")</f>
        <v/>
      </c>
      <c r="G665" s="74" t="str">
        <f t="shared" si="66"/>
        <v xml:space="preserve"> </v>
      </c>
      <c r="I665" t="str">
        <f>IF('Vars Master'!I666&lt;&gt;"",'Vars Master'!G666,"")</f>
        <v/>
      </c>
      <c r="J665" s="73" t="str">
        <f>IF('Vars Master'!I666&lt;&gt;"",'Vars Master'!H666,"")</f>
        <v/>
      </c>
      <c r="K665" t="s">
        <v>358</v>
      </c>
      <c r="M665" t="str">
        <f>IF('Vars Master'!I666&lt;&gt;"",'Vars Master'!I666,"")</f>
        <v/>
      </c>
      <c r="N665" s="74" t="str">
        <f t="shared" si="67"/>
        <v xml:space="preserve"> </v>
      </c>
      <c r="P665" t="str">
        <f>IF('Vars Master'!N666&lt;&gt;"",'Vars Master'!L666,"")</f>
        <v/>
      </c>
      <c r="Q665" s="73" t="str">
        <f>IF('Vars Master'!N666&lt;&gt;"",'Vars Master'!M666,"")</f>
        <v/>
      </c>
      <c r="R665" t="s">
        <v>358</v>
      </c>
      <c r="T665" t="str">
        <f>IF('Vars Master'!N666&lt;&gt;"",'Vars Master'!N666,"")</f>
        <v/>
      </c>
      <c r="U665" s="74" t="str">
        <f t="shared" si="68"/>
        <v xml:space="preserve"> </v>
      </c>
      <c r="W665" t="str">
        <f>IF('Vars Master'!S666&lt;&gt;"",'Vars Master'!Q666,"")</f>
        <v/>
      </c>
      <c r="X665" s="73" t="str">
        <f>IF('Vars Master'!S666&lt;&gt;"",'Vars Master'!R666,"")</f>
        <v/>
      </c>
      <c r="Y665" t="s">
        <v>358</v>
      </c>
      <c r="AA665" t="str">
        <f>IF('Vars Master'!S666&lt;&gt;"",'Vars Master'!S666,"")</f>
        <v/>
      </c>
      <c r="AB665" s="74" t="str">
        <f t="shared" si="69"/>
        <v xml:space="preserve"> </v>
      </c>
      <c r="AD665" t="str">
        <f>IF('Vars Master'!X666&lt;&gt;"",'Vars Master'!V666,"")</f>
        <v/>
      </c>
      <c r="AE665" s="73" t="str">
        <f>IF('Vars Master'!X666&lt;&gt;"",'Vars Master'!W666,"")</f>
        <v/>
      </c>
      <c r="AF665" t="str">
        <f>IF('Vars Master'!X666&lt;&gt;"",'Vars Master'!X666,"")</f>
        <v/>
      </c>
      <c r="AG665" s="74" t="str">
        <f t="shared" si="70"/>
        <v xml:space="preserve"> </v>
      </c>
      <c r="AH665" t="str">
        <f>IF('Vars Master'!Z666&lt;&gt;"",'Vars Master'!Z666,"")</f>
        <v/>
      </c>
      <c r="AI665" t="str">
        <f>IF('Vars Master'!AC666&lt;&gt;"",'Vars Master'!AA666,"")</f>
        <v/>
      </c>
      <c r="AJ665" s="73" t="str">
        <f>IF('Vars Master'!AC666&lt;&gt;"",'Vars Master'!AB666,"")</f>
        <v/>
      </c>
      <c r="AK665" t="s">
        <v>358</v>
      </c>
      <c r="AM665" t="str">
        <f>IF('Vars Master'!AC666&lt;&gt;"",'Vars Master'!AC666,"")</f>
        <v/>
      </c>
      <c r="AN665" s="74" t="str">
        <f t="shared" si="71"/>
        <v xml:space="preserve"> </v>
      </c>
      <c r="AO665" t="str">
        <f>IF('Vars Master'!AE666&lt;&gt;"",'Vars Master'!AE666,"")</f>
        <v/>
      </c>
      <c r="AP665" s="164" t="s">
        <v>358</v>
      </c>
      <c r="AQ665" s="164" t="s">
        <v>358</v>
      </c>
      <c r="AR665" s="164" t="s">
        <v>358</v>
      </c>
      <c r="AS665" s="164" t="s">
        <v>358</v>
      </c>
      <c r="AT665" s="164" t="s">
        <v>358</v>
      </c>
      <c r="AU665" s="164" t="s">
        <v>358</v>
      </c>
    </row>
    <row r="666" spans="2:47" x14ac:dyDescent="0.25">
      <c r="B666" t="str">
        <f>IF('Vars Master'!D667&lt;&gt;"",'Vars Master'!B667,"")</f>
        <v/>
      </c>
      <c r="C666" s="73" t="str">
        <f>IF('Vars Master'!D667&lt;&gt;"",'Vars Master'!C667,"")</f>
        <v/>
      </c>
      <c r="D666" t="s">
        <v>358</v>
      </c>
      <c r="F666" t="str">
        <f>IF('Vars Master'!D667&lt;&gt;"",'Vars Master'!D667,"")</f>
        <v/>
      </c>
      <c r="G666" s="74" t="str">
        <f t="shared" si="66"/>
        <v xml:space="preserve"> </v>
      </c>
      <c r="I666" t="str">
        <f>IF('Vars Master'!I667&lt;&gt;"",'Vars Master'!G667,"")</f>
        <v/>
      </c>
      <c r="J666" s="73" t="str">
        <f>IF('Vars Master'!I667&lt;&gt;"",'Vars Master'!H667,"")</f>
        <v/>
      </c>
      <c r="K666" t="s">
        <v>358</v>
      </c>
      <c r="M666" t="str">
        <f>IF('Vars Master'!I667&lt;&gt;"",'Vars Master'!I667,"")</f>
        <v/>
      </c>
      <c r="N666" s="74" t="str">
        <f t="shared" si="67"/>
        <v xml:space="preserve"> </v>
      </c>
      <c r="P666" t="str">
        <f>IF('Vars Master'!N667&lt;&gt;"",'Vars Master'!L667,"")</f>
        <v/>
      </c>
      <c r="Q666" s="73" t="str">
        <f>IF('Vars Master'!N667&lt;&gt;"",'Vars Master'!M667,"")</f>
        <v/>
      </c>
      <c r="R666" t="s">
        <v>358</v>
      </c>
      <c r="T666" t="str">
        <f>IF('Vars Master'!N667&lt;&gt;"",'Vars Master'!N667,"")</f>
        <v/>
      </c>
      <c r="U666" s="74" t="str">
        <f t="shared" si="68"/>
        <v xml:space="preserve"> </v>
      </c>
      <c r="W666" t="str">
        <f>IF('Vars Master'!S667&lt;&gt;"",'Vars Master'!Q667,"")</f>
        <v/>
      </c>
      <c r="X666" s="73" t="str">
        <f>IF('Vars Master'!S667&lt;&gt;"",'Vars Master'!R667,"")</f>
        <v/>
      </c>
      <c r="Y666" t="s">
        <v>358</v>
      </c>
      <c r="AA666" t="str">
        <f>IF('Vars Master'!S667&lt;&gt;"",'Vars Master'!S667,"")</f>
        <v/>
      </c>
      <c r="AB666" s="74" t="str">
        <f t="shared" si="69"/>
        <v xml:space="preserve"> </v>
      </c>
      <c r="AD666" t="str">
        <f>IF('Vars Master'!X667&lt;&gt;"",'Vars Master'!V667,"")</f>
        <v/>
      </c>
      <c r="AE666" s="73" t="str">
        <f>IF('Vars Master'!X667&lt;&gt;"",'Vars Master'!W667,"")</f>
        <v/>
      </c>
      <c r="AF666" t="str">
        <f>IF('Vars Master'!X667&lt;&gt;"",'Vars Master'!X667,"")</f>
        <v/>
      </c>
      <c r="AG666" s="74" t="str">
        <f t="shared" si="70"/>
        <v xml:space="preserve"> </v>
      </c>
      <c r="AH666" t="str">
        <f>IF('Vars Master'!Z667&lt;&gt;"",'Vars Master'!Z667,"")</f>
        <v/>
      </c>
      <c r="AI666" t="str">
        <f>IF('Vars Master'!AC667&lt;&gt;"",'Vars Master'!AA667,"")</f>
        <v/>
      </c>
      <c r="AJ666" s="73" t="str">
        <f>IF('Vars Master'!AC667&lt;&gt;"",'Vars Master'!AB667,"")</f>
        <v/>
      </c>
      <c r="AK666" t="s">
        <v>358</v>
      </c>
      <c r="AM666" t="str">
        <f>IF('Vars Master'!AC667&lt;&gt;"",'Vars Master'!AC667,"")</f>
        <v/>
      </c>
      <c r="AN666" s="74" t="str">
        <f t="shared" si="71"/>
        <v xml:space="preserve"> </v>
      </c>
      <c r="AO666" t="str">
        <f>IF('Vars Master'!AE667&lt;&gt;"",'Vars Master'!AE667,"")</f>
        <v/>
      </c>
      <c r="AP666" s="164" t="s">
        <v>358</v>
      </c>
      <c r="AQ666" s="164" t="s">
        <v>358</v>
      </c>
      <c r="AR666" s="164" t="s">
        <v>358</v>
      </c>
      <c r="AS666" s="164" t="s">
        <v>358</v>
      </c>
      <c r="AT666" s="164" t="s">
        <v>358</v>
      </c>
      <c r="AU666" s="164" t="s">
        <v>358</v>
      </c>
    </row>
    <row r="667" spans="2:47" x14ac:dyDescent="0.25">
      <c r="B667" t="str">
        <f>IF('Vars Master'!D668&lt;&gt;"",'Vars Master'!B668,"")</f>
        <v/>
      </c>
      <c r="C667" s="73" t="str">
        <f>IF('Vars Master'!D668&lt;&gt;"",'Vars Master'!C668,"")</f>
        <v/>
      </c>
      <c r="D667" t="s">
        <v>358</v>
      </c>
      <c r="F667" t="str">
        <f>IF('Vars Master'!D668&lt;&gt;"",'Vars Master'!D668,"")</f>
        <v/>
      </c>
      <c r="G667" s="74" t="str">
        <f t="shared" si="66"/>
        <v xml:space="preserve"> </v>
      </c>
      <c r="I667" t="str">
        <f>IF('Vars Master'!I668&lt;&gt;"",'Vars Master'!G668,"")</f>
        <v/>
      </c>
      <c r="J667" s="73" t="str">
        <f>IF('Vars Master'!I668&lt;&gt;"",'Vars Master'!H668,"")</f>
        <v/>
      </c>
      <c r="K667" t="s">
        <v>358</v>
      </c>
      <c r="M667" t="str">
        <f>IF('Vars Master'!I668&lt;&gt;"",'Vars Master'!I668,"")</f>
        <v/>
      </c>
      <c r="N667" s="74" t="str">
        <f t="shared" si="67"/>
        <v xml:space="preserve"> </v>
      </c>
      <c r="P667" t="str">
        <f>IF('Vars Master'!N668&lt;&gt;"",'Vars Master'!L668,"")</f>
        <v/>
      </c>
      <c r="Q667" s="73" t="str">
        <f>IF('Vars Master'!N668&lt;&gt;"",'Vars Master'!M668,"")</f>
        <v/>
      </c>
      <c r="R667" t="s">
        <v>358</v>
      </c>
      <c r="T667" t="str">
        <f>IF('Vars Master'!N668&lt;&gt;"",'Vars Master'!N668,"")</f>
        <v/>
      </c>
      <c r="U667" s="74" t="str">
        <f t="shared" si="68"/>
        <v xml:space="preserve"> </v>
      </c>
      <c r="W667" t="str">
        <f>IF('Vars Master'!S668&lt;&gt;"",'Vars Master'!Q668,"")</f>
        <v/>
      </c>
      <c r="X667" s="73" t="str">
        <f>IF('Vars Master'!S668&lt;&gt;"",'Vars Master'!R668,"")</f>
        <v/>
      </c>
      <c r="Y667" t="s">
        <v>358</v>
      </c>
      <c r="AA667" t="str">
        <f>IF('Vars Master'!S668&lt;&gt;"",'Vars Master'!S668,"")</f>
        <v/>
      </c>
      <c r="AB667" s="74" t="str">
        <f t="shared" si="69"/>
        <v xml:space="preserve"> </v>
      </c>
      <c r="AD667" t="str">
        <f>IF('Vars Master'!X668&lt;&gt;"",'Vars Master'!V668,"")</f>
        <v/>
      </c>
      <c r="AE667" s="73" t="str">
        <f>IF('Vars Master'!X668&lt;&gt;"",'Vars Master'!W668,"")</f>
        <v/>
      </c>
      <c r="AF667" t="str">
        <f>IF('Vars Master'!X668&lt;&gt;"",'Vars Master'!X668,"")</f>
        <v/>
      </c>
      <c r="AG667" s="74" t="str">
        <f t="shared" si="70"/>
        <v xml:space="preserve"> </v>
      </c>
      <c r="AH667" t="str">
        <f>IF('Vars Master'!Z668&lt;&gt;"",'Vars Master'!Z668,"")</f>
        <v/>
      </c>
      <c r="AI667" t="str">
        <f>IF('Vars Master'!AC668&lt;&gt;"",'Vars Master'!AA668,"")</f>
        <v/>
      </c>
      <c r="AJ667" s="73" t="str">
        <f>IF('Vars Master'!AC668&lt;&gt;"",'Vars Master'!AB668,"")</f>
        <v/>
      </c>
      <c r="AK667" t="s">
        <v>358</v>
      </c>
      <c r="AM667" t="str">
        <f>IF('Vars Master'!AC668&lt;&gt;"",'Vars Master'!AC668,"")</f>
        <v/>
      </c>
      <c r="AN667" s="74" t="str">
        <f t="shared" si="71"/>
        <v xml:space="preserve"> </v>
      </c>
      <c r="AO667" t="str">
        <f>IF('Vars Master'!AE668&lt;&gt;"",'Vars Master'!AE668,"")</f>
        <v/>
      </c>
      <c r="AP667" s="164" t="s">
        <v>358</v>
      </c>
      <c r="AQ667" s="164" t="s">
        <v>358</v>
      </c>
      <c r="AR667" s="164" t="s">
        <v>358</v>
      </c>
      <c r="AS667" s="164" t="s">
        <v>358</v>
      </c>
      <c r="AT667" s="164" t="s">
        <v>358</v>
      </c>
      <c r="AU667" s="164" t="s">
        <v>358</v>
      </c>
    </row>
    <row r="668" spans="2:47" x14ac:dyDescent="0.25">
      <c r="B668" t="str">
        <f>IF('Vars Master'!D669&lt;&gt;"",'Vars Master'!B669,"")</f>
        <v/>
      </c>
      <c r="C668" s="73" t="str">
        <f>IF('Vars Master'!D669&lt;&gt;"",'Vars Master'!C669,"")</f>
        <v/>
      </c>
      <c r="D668" t="s">
        <v>358</v>
      </c>
      <c r="F668" t="str">
        <f>IF('Vars Master'!D669&lt;&gt;"",'Vars Master'!D669,"")</f>
        <v/>
      </c>
      <c r="G668" s="74" t="str">
        <f t="shared" si="66"/>
        <v xml:space="preserve"> </v>
      </c>
      <c r="I668" t="str">
        <f>IF('Vars Master'!I669&lt;&gt;"",'Vars Master'!G669,"")</f>
        <v/>
      </c>
      <c r="J668" s="73" t="str">
        <f>IF('Vars Master'!I669&lt;&gt;"",'Vars Master'!H669,"")</f>
        <v/>
      </c>
      <c r="K668" t="s">
        <v>358</v>
      </c>
      <c r="M668" t="str">
        <f>IF('Vars Master'!I669&lt;&gt;"",'Vars Master'!I669,"")</f>
        <v/>
      </c>
      <c r="N668" s="74" t="str">
        <f t="shared" si="67"/>
        <v xml:space="preserve"> </v>
      </c>
      <c r="P668" t="str">
        <f>IF('Vars Master'!N669&lt;&gt;"",'Vars Master'!L669,"")</f>
        <v/>
      </c>
      <c r="Q668" s="73" t="str">
        <f>IF('Vars Master'!N669&lt;&gt;"",'Vars Master'!M669,"")</f>
        <v/>
      </c>
      <c r="R668" t="s">
        <v>358</v>
      </c>
      <c r="T668" t="str">
        <f>IF('Vars Master'!N669&lt;&gt;"",'Vars Master'!N669,"")</f>
        <v/>
      </c>
      <c r="U668" s="74" t="str">
        <f t="shared" si="68"/>
        <v xml:space="preserve"> </v>
      </c>
      <c r="W668" t="str">
        <f>IF('Vars Master'!S669&lt;&gt;"",'Vars Master'!Q669,"")</f>
        <v/>
      </c>
      <c r="X668" s="73" t="str">
        <f>IF('Vars Master'!S669&lt;&gt;"",'Vars Master'!R669,"")</f>
        <v/>
      </c>
      <c r="Y668" t="s">
        <v>358</v>
      </c>
      <c r="AA668" t="str">
        <f>IF('Vars Master'!S669&lt;&gt;"",'Vars Master'!S669,"")</f>
        <v/>
      </c>
      <c r="AB668" s="74" t="str">
        <f t="shared" si="69"/>
        <v xml:space="preserve"> </v>
      </c>
      <c r="AD668" t="str">
        <f>IF('Vars Master'!X669&lt;&gt;"",'Vars Master'!V669,"")</f>
        <v/>
      </c>
      <c r="AE668" s="73" t="str">
        <f>IF('Vars Master'!X669&lt;&gt;"",'Vars Master'!W669,"")</f>
        <v/>
      </c>
      <c r="AF668" t="str">
        <f>IF('Vars Master'!X669&lt;&gt;"",'Vars Master'!X669,"")</f>
        <v/>
      </c>
      <c r="AG668" s="74" t="str">
        <f t="shared" si="70"/>
        <v xml:space="preserve"> </v>
      </c>
      <c r="AH668" t="str">
        <f>IF('Vars Master'!Z669&lt;&gt;"",'Vars Master'!Z669,"")</f>
        <v/>
      </c>
      <c r="AI668" t="str">
        <f>IF('Vars Master'!AC669&lt;&gt;"",'Vars Master'!AA669,"")</f>
        <v/>
      </c>
      <c r="AJ668" s="73" t="str">
        <f>IF('Vars Master'!AC669&lt;&gt;"",'Vars Master'!AB669,"")</f>
        <v/>
      </c>
      <c r="AK668" t="s">
        <v>358</v>
      </c>
      <c r="AM668" t="str">
        <f>IF('Vars Master'!AC669&lt;&gt;"",'Vars Master'!AC669,"")</f>
        <v/>
      </c>
      <c r="AN668" s="74" t="str">
        <f t="shared" si="71"/>
        <v xml:space="preserve"> </v>
      </c>
      <c r="AO668" t="str">
        <f>IF('Vars Master'!AE669&lt;&gt;"",'Vars Master'!AE669,"")</f>
        <v/>
      </c>
      <c r="AP668" s="164" t="s">
        <v>358</v>
      </c>
      <c r="AQ668" s="164" t="s">
        <v>358</v>
      </c>
      <c r="AR668" s="164" t="s">
        <v>358</v>
      </c>
      <c r="AS668" s="164" t="s">
        <v>358</v>
      </c>
      <c r="AT668" s="164" t="s">
        <v>358</v>
      </c>
      <c r="AU668" s="164" t="s">
        <v>358</v>
      </c>
    </row>
    <row r="669" spans="2:47" x14ac:dyDescent="0.25">
      <c r="B669" t="str">
        <f>IF('Vars Master'!D670&lt;&gt;"",'Vars Master'!B670,"")</f>
        <v/>
      </c>
      <c r="C669" s="73" t="str">
        <f>IF('Vars Master'!D670&lt;&gt;"",'Vars Master'!C670,"")</f>
        <v/>
      </c>
      <c r="D669" t="s">
        <v>358</v>
      </c>
      <c r="F669" t="str">
        <f>IF('Vars Master'!D670&lt;&gt;"",'Vars Master'!D670,"")</f>
        <v/>
      </c>
      <c r="G669" s="74" t="str">
        <f t="shared" si="66"/>
        <v xml:space="preserve"> </v>
      </c>
      <c r="I669" t="str">
        <f>IF('Vars Master'!I670&lt;&gt;"",'Vars Master'!G670,"")</f>
        <v/>
      </c>
      <c r="J669" s="73" t="str">
        <f>IF('Vars Master'!I670&lt;&gt;"",'Vars Master'!H670,"")</f>
        <v/>
      </c>
      <c r="K669" t="s">
        <v>358</v>
      </c>
      <c r="M669" t="str">
        <f>IF('Vars Master'!I670&lt;&gt;"",'Vars Master'!I670,"")</f>
        <v/>
      </c>
      <c r="N669" s="74" t="str">
        <f t="shared" si="67"/>
        <v xml:space="preserve"> </v>
      </c>
      <c r="P669" t="str">
        <f>IF('Vars Master'!N670&lt;&gt;"",'Vars Master'!L670,"")</f>
        <v/>
      </c>
      <c r="Q669" s="73" t="str">
        <f>IF('Vars Master'!N670&lt;&gt;"",'Vars Master'!M670,"")</f>
        <v/>
      </c>
      <c r="R669" t="s">
        <v>358</v>
      </c>
      <c r="T669" t="str">
        <f>IF('Vars Master'!N670&lt;&gt;"",'Vars Master'!N670,"")</f>
        <v/>
      </c>
      <c r="U669" s="74" t="str">
        <f t="shared" si="68"/>
        <v xml:space="preserve"> </v>
      </c>
      <c r="W669" t="str">
        <f>IF('Vars Master'!S670&lt;&gt;"",'Vars Master'!Q670,"")</f>
        <v/>
      </c>
      <c r="X669" s="73" t="str">
        <f>IF('Vars Master'!S670&lt;&gt;"",'Vars Master'!R670,"")</f>
        <v/>
      </c>
      <c r="Y669" t="s">
        <v>358</v>
      </c>
      <c r="AA669" t="str">
        <f>IF('Vars Master'!S670&lt;&gt;"",'Vars Master'!S670,"")</f>
        <v/>
      </c>
      <c r="AB669" s="74" t="str">
        <f t="shared" si="69"/>
        <v xml:space="preserve"> </v>
      </c>
      <c r="AD669" t="str">
        <f>IF('Vars Master'!X670&lt;&gt;"",'Vars Master'!V670,"")</f>
        <v/>
      </c>
      <c r="AE669" s="73" t="str">
        <f>IF('Vars Master'!X670&lt;&gt;"",'Vars Master'!W670,"")</f>
        <v/>
      </c>
      <c r="AF669" t="str">
        <f>IF('Vars Master'!X670&lt;&gt;"",'Vars Master'!X670,"")</f>
        <v/>
      </c>
      <c r="AG669" s="74" t="str">
        <f t="shared" si="70"/>
        <v xml:space="preserve"> </v>
      </c>
      <c r="AH669" t="str">
        <f>IF('Vars Master'!Z670&lt;&gt;"",'Vars Master'!Z670,"")</f>
        <v/>
      </c>
      <c r="AI669" t="str">
        <f>IF('Vars Master'!AC670&lt;&gt;"",'Vars Master'!AA670,"")</f>
        <v/>
      </c>
      <c r="AJ669" s="73" t="str">
        <f>IF('Vars Master'!AC670&lt;&gt;"",'Vars Master'!AB670,"")</f>
        <v/>
      </c>
      <c r="AK669" t="s">
        <v>358</v>
      </c>
      <c r="AM669" t="str">
        <f>IF('Vars Master'!AC670&lt;&gt;"",'Vars Master'!AC670,"")</f>
        <v/>
      </c>
      <c r="AN669" s="74" t="str">
        <f t="shared" si="71"/>
        <v xml:space="preserve"> </v>
      </c>
      <c r="AO669" t="str">
        <f>IF('Vars Master'!AE670&lt;&gt;"",'Vars Master'!AE670,"")</f>
        <v/>
      </c>
      <c r="AP669" s="164" t="s">
        <v>358</v>
      </c>
      <c r="AQ669" s="164" t="s">
        <v>358</v>
      </c>
      <c r="AR669" s="164" t="s">
        <v>358</v>
      </c>
      <c r="AS669" s="164" t="s">
        <v>358</v>
      </c>
      <c r="AT669" s="164" t="s">
        <v>358</v>
      </c>
      <c r="AU669" s="164" t="s">
        <v>358</v>
      </c>
    </row>
    <row r="670" spans="2:47" x14ac:dyDescent="0.25">
      <c r="B670" t="str">
        <f>IF('Vars Master'!D671&lt;&gt;"",'Vars Master'!B671,"")</f>
        <v/>
      </c>
      <c r="C670" s="73" t="str">
        <f>IF('Vars Master'!D671&lt;&gt;"",'Vars Master'!C671,"")</f>
        <v/>
      </c>
      <c r="D670" t="s">
        <v>358</v>
      </c>
      <c r="F670" t="str">
        <f>IF('Vars Master'!D671&lt;&gt;"",'Vars Master'!D671,"")</f>
        <v/>
      </c>
      <c r="G670" s="74" t="str">
        <f t="shared" si="66"/>
        <v xml:space="preserve"> </v>
      </c>
      <c r="I670" t="str">
        <f>IF('Vars Master'!I671&lt;&gt;"",'Vars Master'!G671,"")</f>
        <v/>
      </c>
      <c r="J670" s="73" t="str">
        <f>IF('Vars Master'!I671&lt;&gt;"",'Vars Master'!H671,"")</f>
        <v/>
      </c>
      <c r="K670" t="s">
        <v>358</v>
      </c>
      <c r="M670" t="str">
        <f>IF('Vars Master'!I671&lt;&gt;"",'Vars Master'!I671,"")</f>
        <v/>
      </c>
      <c r="N670" s="74" t="str">
        <f t="shared" si="67"/>
        <v xml:space="preserve"> </v>
      </c>
      <c r="P670" t="str">
        <f>IF('Vars Master'!N671&lt;&gt;"",'Vars Master'!L671,"")</f>
        <v/>
      </c>
      <c r="Q670" s="73" t="str">
        <f>IF('Vars Master'!N671&lt;&gt;"",'Vars Master'!M671,"")</f>
        <v/>
      </c>
      <c r="R670" t="s">
        <v>358</v>
      </c>
      <c r="T670" t="str">
        <f>IF('Vars Master'!N671&lt;&gt;"",'Vars Master'!N671,"")</f>
        <v/>
      </c>
      <c r="U670" s="74" t="str">
        <f t="shared" si="68"/>
        <v xml:space="preserve"> </v>
      </c>
      <c r="W670" t="str">
        <f>IF('Vars Master'!S671&lt;&gt;"",'Vars Master'!Q671,"")</f>
        <v/>
      </c>
      <c r="X670" s="73" t="str">
        <f>IF('Vars Master'!S671&lt;&gt;"",'Vars Master'!R671,"")</f>
        <v/>
      </c>
      <c r="Y670" t="s">
        <v>358</v>
      </c>
      <c r="AA670" t="str">
        <f>IF('Vars Master'!S671&lt;&gt;"",'Vars Master'!S671,"")</f>
        <v/>
      </c>
      <c r="AB670" s="74" t="str">
        <f t="shared" si="69"/>
        <v xml:space="preserve"> </v>
      </c>
      <c r="AD670" t="str">
        <f>IF('Vars Master'!X671&lt;&gt;"",'Vars Master'!V671,"")</f>
        <v/>
      </c>
      <c r="AE670" s="73" t="str">
        <f>IF('Vars Master'!X671&lt;&gt;"",'Vars Master'!W671,"")</f>
        <v/>
      </c>
      <c r="AF670" t="str">
        <f>IF('Vars Master'!X671&lt;&gt;"",'Vars Master'!X671,"")</f>
        <v/>
      </c>
      <c r="AG670" s="74" t="str">
        <f t="shared" si="70"/>
        <v xml:space="preserve"> </v>
      </c>
      <c r="AH670" t="str">
        <f>IF('Vars Master'!Z671&lt;&gt;"",'Vars Master'!Z671,"")</f>
        <v/>
      </c>
      <c r="AI670" t="str">
        <f>IF('Vars Master'!AC671&lt;&gt;"",'Vars Master'!AA671,"")</f>
        <v/>
      </c>
      <c r="AJ670" s="73" t="str">
        <f>IF('Vars Master'!AC671&lt;&gt;"",'Vars Master'!AB671,"")</f>
        <v/>
      </c>
      <c r="AK670" t="s">
        <v>358</v>
      </c>
      <c r="AM670" t="str">
        <f>IF('Vars Master'!AC671&lt;&gt;"",'Vars Master'!AC671,"")</f>
        <v/>
      </c>
      <c r="AN670" s="74" t="str">
        <f t="shared" si="71"/>
        <v xml:space="preserve"> </v>
      </c>
      <c r="AO670" t="str">
        <f>IF('Vars Master'!AE671&lt;&gt;"",'Vars Master'!AE671,"")</f>
        <v/>
      </c>
      <c r="AP670" s="164" t="s">
        <v>358</v>
      </c>
      <c r="AQ670" s="164" t="s">
        <v>358</v>
      </c>
      <c r="AR670" s="164" t="s">
        <v>358</v>
      </c>
      <c r="AS670" s="164" t="s">
        <v>358</v>
      </c>
      <c r="AT670" s="164" t="s">
        <v>358</v>
      </c>
      <c r="AU670" s="164" t="s">
        <v>358</v>
      </c>
    </row>
    <row r="671" spans="2:47" x14ac:dyDescent="0.25">
      <c r="B671" t="str">
        <f>IF('Vars Master'!D672&lt;&gt;"",'Vars Master'!B672,"")</f>
        <v/>
      </c>
      <c r="C671" s="73" t="str">
        <f>IF('Vars Master'!D672&lt;&gt;"",'Vars Master'!C672,"")</f>
        <v/>
      </c>
      <c r="D671" t="s">
        <v>358</v>
      </c>
      <c r="F671" t="str">
        <f>IF('Vars Master'!D672&lt;&gt;"",'Vars Master'!D672,"")</f>
        <v/>
      </c>
      <c r="G671" s="74" t="str">
        <f t="shared" si="66"/>
        <v xml:space="preserve"> </v>
      </c>
      <c r="I671" t="str">
        <f>IF('Vars Master'!I672&lt;&gt;"",'Vars Master'!G672,"")</f>
        <v/>
      </c>
      <c r="J671" s="73" t="str">
        <f>IF('Vars Master'!I672&lt;&gt;"",'Vars Master'!H672,"")</f>
        <v/>
      </c>
      <c r="K671" t="s">
        <v>358</v>
      </c>
      <c r="M671" t="str">
        <f>IF('Vars Master'!I672&lt;&gt;"",'Vars Master'!I672,"")</f>
        <v/>
      </c>
      <c r="N671" s="74" t="str">
        <f t="shared" si="67"/>
        <v xml:space="preserve"> </v>
      </c>
      <c r="P671" t="str">
        <f>IF('Vars Master'!N672&lt;&gt;"",'Vars Master'!L672,"")</f>
        <v/>
      </c>
      <c r="Q671" s="73" t="str">
        <f>IF('Vars Master'!N672&lt;&gt;"",'Vars Master'!M672,"")</f>
        <v/>
      </c>
      <c r="R671" t="s">
        <v>358</v>
      </c>
      <c r="T671" t="str">
        <f>IF('Vars Master'!N672&lt;&gt;"",'Vars Master'!N672,"")</f>
        <v/>
      </c>
      <c r="U671" s="74" t="str">
        <f t="shared" si="68"/>
        <v xml:space="preserve"> </v>
      </c>
      <c r="W671" t="str">
        <f>IF('Vars Master'!S672&lt;&gt;"",'Vars Master'!Q672,"")</f>
        <v/>
      </c>
      <c r="X671" s="73" t="str">
        <f>IF('Vars Master'!S672&lt;&gt;"",'Vars Master'!R672,"")</f>
        <v/>
      </c>
      <c r="Y671" t="s">
        <v>358</v>
      </c>
      <c r="AA671" t="str">
        <f>IF('Vars Master'!S672&lt;&gt;"",'Vars Master'!S672,"")</f>
        <v/>
      </c>
      <c r="AB671" s="74" t="str">
        <f t="shared" si="69"/>
        <v xml:space="preserve"> </v>
      </c>
      <c r="AD671" t="str">
        <f>IF('Vars Master'!X672&lt;&gt;"",'Vars Master'!V672,"")</f>
        <v/>
      </c>
      <c r="AE671" s="73" t="str">
        <f>IF('Vars Master'!X672&lt;&gt;"",'Vars Master'!W672,"")</f>
        <v/>
      </c>
      <c r="AF671" t="str">
        <f>IF('Vars Master'!X672&lt;&gt;"",'Vars Master'!X672,"")</f>
        <v/>
      </c>
      <c r="AG671" s="74" t="str">
        <f t="shared" si="70"/>
        <v xml:space="preserve"> </v>
      </c>
      <c r="AH671" t="str">
        <f>IF('Vars Master'!Z672&lt;&gt;"",'Vars Master'!Z672,"")</f>
        <v/>
      </c>
      <c r="AI671" t="str">
        <f>IF('Vars Master'!AC672&lt;&gt;"",'Vars Master'!AA672,"")</f>
        <v/>
      </c>
      <c r="AJ671" s="73" t="str">
        <f>IF('Vars Master'!AC672&lt;&gt;"",'Vars Master'!AB672,"")</f>
        <v/>
      </c>
      <c r="AK671" t="s">
        <v>358</v>
      </c>
      <c r="AM671" t="str">
        <f>IF('Vars Master'!AC672&lt;&gt;"",'Vars Master'!AC672,"")</f>
        <v/>
      </c>
      <c r="AN671" s="74" t="str">
        <f t="shared" si="71"/>
        <v xml:space="preserve"> </v>
      </c>
      <c r="AO671" t="str">
        <f>IF('Vars Master'!AE672&lt;&gt;"",'Vars Master'!AE672,"")</f>
        <v/>
      </c>
      <c r="AP671" s="164" t="s">
        <v>358</v>
      </c>
      <c r="AQ671" s="164" t="s">
        <v>358</v>
      </c>
      <c r="AR671" s="164" t="s">
        <v>358</v>
      </c>
      <c r="AS671" s="164" t="s">
        <v>358</v>
      </c>
      <c r="AT671" s="164" t="s">
        <v>358</v>
      </c>
      <c r="AU671" s="164" t="s">
        <v>358</v>
      </c>
    </row>
    <row r="672" spans="2:47" x14ac:dyDescent="0.25">
      <c r="B672" t="str">
        <f>IF('Vars Master'!D673&lt;&gt;"",'Vars Master'!B673,"")</f>
        <v/>
      </c>
      <c r="C672" s="73" t="str">
        <f>IF('Vars Master'!D673&lt;&gt;"",'Vars Master'!C673,"")</f>
        <v/>
      </c>
      <c r="D672" t="s">
        <v>358</v>
      </c>
      <c r="F672" t="str">
        <f>IF('Vars Master'!D673&lt;&gt;"",'Vars Master'!D673,"")</f>
        <v/>
      </c>
      <c r="G672" s="74" t="str">
        <f t="shared" si="66"/>
        <v xml:space="preserve"> </v>
      </c>
      <c r="I672" t="str">
        <f>IF('Vars Master'!I673&lt;&gt;"",'Vars Master'!G673,"")</f>
        <v/>
      </c>
      <c r="J672" s="73" t="str">
        <f>IF('Vars Master'!I673&lt;&gt;"",'Vars Master'!H673,"")</f>
        <v/>
      </c>
      <c r="K672" t="s">
        <v>358</v>
      </c>
      <c r="M672" t="str">
        <f>IF('Vars Master'!I673&lt;&gt;"",'Vars Master'!I673,"")</f>
        <v/>
      </c>
      <c r="N672" s="74" t="str">
        <f t="shared" si="67"/>
        <v xml:space="preserve"> </v>
      </c>
      <c r="P672" t="str">
        <f>IF('Vars Master'!N673&lt;&gt;"",'Vars Master'!L673,"")</f>
        <v/>
      </c>
      <c r="Q672" s="73" t="str">
        <f>IF('Vars Master'!N673&lt;&gt;"",'Vars Master'!M673,"")</f>
        <v/>
      </c>
      <c r="R672" t="s">
        <v>358</v>
      </c>
      <c r="T672" t="str">
        <f>IF('Vars Master'!N673&lt;&gt;"",'Vars Master'!N673,"")</f>
        <v/>
      </c>
      <c r="U672" s="74" t="str">
        <f t="shared" si="68"/>
        <v xml:space="preserve"> </v>
      </c>
      <c r="W672" t="str">
        <f>IF('Vars Master'!S673&lt;&gt;"",'Vars Master'!Q673,"")</f>
        <v/>
      </c>
      <c r="X672" s="73" t="str">
        <f>IF('Vars Master'!S673&lt;&gt;"",'Vars Master'!R673,"")</f>
        <v/>
      </c>
      <c r="Y672" t="s">
        <v>358</v>
      </c>
      <c r="AA672" t="str">
        <f>IF('Vars Master'!S673&lt;&gt;"",'Vars Master'!S673,"")</f>
        <v/>
      </c>
      <c r="AB672" s="74" t="str">
        <f t="shared" si="69"/>
        <v xml:space="preserve"> </v>
      </c>
      <c r="AD672" t="str">
        <f>IF('Vars Master'!X673&lt;&gt;"",'Vars Master'!V673,"")</f>
        <v/>
      </c>
      <c r="AE672" s="73" t="str">
        <f>IF('Vars Master'!X673&lt;&gt;"",'Vars Master'!W673,"")</f>
        <v/>
      </c>
      <c r="AF672" t="str">
        <f>IF('Vars Master'!X673&lt;&gt;"",'Vars Master'!X673,"")</f>
        <v/>
      </c>
      <c r="AG672" s="74" t="str">
        <f t="shared" si="70"/>
        <v xml:space="preserve"> </v>
      </c>
      <c r="AH672" t="str">
        <f>IF('Vars Master'!Z673&lt;&gt;"",'Vars Master'!Z673,"")</f>
        <v/>
      </c>
      <c r="AI672" t="str">
        <f>IF('Vars Master'!AC673&lt;&gt;"",'Vars Master'!AA673,"")</f>
        <v/>
      </c>
      <c r="AJ672" s="73" t="str">
        <f>IF('Vars Master'!AC673&lt;&gt;"",'Vars Master'!AB673,"")</f>
        <v/>
      </c>
      <c r="AK672" t="s">
        <v>358</v>
      </c>
      <c r="AM672" t="str">
        <f>IF('Vars Master'!AC673&lt;&gt;"",'Vars Master'!AC673,"")</f>
        <v/>
      </c>
      <c r="AN672" s="74" t="str">
        <f t="shared" si="71"/>
        <v xml:space="preserve"> </v>
      </c>
      <c r="AO672" t="str">
        <f>IF('Vars Master'!AE673&lt;&gt;"",'Vars Master'!AE673,"")</f>
        <v/>
      </c>
      <c r="AP672" s="164" t="s">
        <v>358</v>
      </c>
      <c r="AQ672" s="164" t="s">
        <v>358</v>
      </c>
      <c r="AR672" s="164" t="s">
        <v>358</v>
      </c>
      <c r="AS672" s="164" t="s">
        <v>358</v>
      </c>
      <c r="AT672" s="164" t="s">
        <v>358</v>
      </c>
      <c r="AU672" s="164" t="s">
        <v>358</v>
      </c>
    </row>
    <row r="673" spans="2:47" x14ac:dyDescent="0.25">
      <c r="B673" t="str">
        <f>IF('Vars Master'!D674&lt;&gt;"",'Vars Master'!B674,"")</f>
        <v/>
      </c>
      <c r="C673" s="73" t="str">
        <f>IF('Vars Master'!D674&lt;&gt;"",'Vars Master'!C674,"")</f>
        <v/>
      </c>
      <c r="D673" t="s">
        <v>358</v>
      </c>
      <c r="F673" t="str">
        <f>IF('Vars Master'!D674&lt;&gt;"",'Vars Master'!D674,"")</f>
        <v/>
      </c>
      <c r="G673" s="74" t="str">
        <f t="shared" si="66"/>
        <v xml:space="preserve"> </v>
      </c>
      <c r="I673" t="str">
        <f>IF('Vars Master'!I674&lt;&gt;"",'Vars Master'!G674,"")</f>
        <v/>
      </c>
      <c r="J673" s="73" t="str">
        <f>IF('Vars Master'!I674&lt;&gt;"",'Vars Master'!H674,"")</f>
        <v/>
      </c>
      <c r="K673" t="s">
        <v>358</v>
      </c>
      <c r="M673" t="str">
        <f>IF('Vars Master'!I674&lt;&gt;"",'Vars Master'!I674,"")</f>
        <v/>
      </c>
      <c r="N673" s="74" t="str">
        <f t="shared" si="67"/>
        <v xml:space="preserve"> </v>
      </c>
      <c r="P673" t="str">
        <f>IF('Vars Master'!N674&lt;&gt;"",'Vars Master'!L674,"")</f>
        <v/>
      </c>
      <c r="Q673" s="73" t="str">
        <f>IF('Vars Master'!N674&lt;&gt;"",'Vars Master'!M674,"")</f>
        <v/>
      </c>
      <c r="R673" t="s">
        <v>358</v>
      </c>
      <c r="T673" t="str">
        <f>IF('Vars Master'!N674&lt;&gt;"",'Vars Master'!N674,"")</f>
        <v/>
      </c>
      <c r="U673" s="74" t="str">
        <f t="shared" si="68"/>
        <v xml:space="preserve"> </v>
      </c>
      <c r="W673" t="str">
        <f>IF('Vars Master'!S674&lt;&gt;"",'Vars Master'!Q674,"")</f>
        <v/>
      </c>
      <c r="X673" s="73" t="str">
        <f>IF('Vars Master'!S674&lt;&gt;"",'Vars Master'!R674,"")</f>
        <v/>
      </c>
      <c r="Y673" t="s">
        <v>358</v>
      </c>
      <c r="AA673" t="str">
        <f>IF('Vars Master'!S674&lt;&gt;"",'Vars Master'!S674,"")</f>
        <v/>
      </c>
      <c r="AB673" s="74" t="str">
        <f t="shared" si="69"/>
        <v xml:space="preserve"> </v>
      </c>
      <c r="AD673" t="str">
        <f>IF('Vars Master'!X674&lt;&gt;"",'Vars Master'!V674,"")</f>
        <v/>
      </c>
      <c r="AE673" s="73" t="str">
        <f>IF('Vars Master'!X674&lt;&gt;"",'Vars Master'!W674,"")</f>
        <v/>
      </c>
      <c r="AF673" t="str">
        <f>IF('Vars Master'!X674&lt;&gt;"",'Vars Master'!X674,"")</f>
        <v/>
      </c>
      <c r="AG673" s="74" t="str">
        <f t="shared" si="70"/>
        <v xml:space="preserve"> </v>
      </c>
      <c r="AH673" t="str">
        <f>IF('Vars Master'!Z674&lt;&gt;"",'Vars Master'!Z674,"")</f>
        <v/>
      </c>
      <c r="AI673" t="str">
        <f>IF('Vars Master'!AC674&lt;&gt;"",'Vars Master'!AA674,"")</f>
        <v/>
      </c>
      <c r="AJ673" s="73" t="str">
        <f>IF('Vars Master'!AC674&lt;&gt;"",'Vars Master'!AB674,"")</f>
        <v/>
      </c>
      <c r="AK673" t="s">
        <v>358</v>
      </c>
      <c r="AM673" t="str">
        <f>IF('Vars Master'!AC674&lt;&gt;"",'Vars Master'!AC674,"")</f>
        <v/>
      </c>
      <c r="AN673" s="74" t="str">
        <f t="shared" si="71"/>
        <v xml:space="preserve"> </v>
      </c>
      <c r="AO673" t="str">
        <f>IF('Vars Master'!AE674&lt;&gt;"",'Vars Master'!AE674,"")</f>
        <v/>
      </c>
      <c r="AP673" s="164" t="s">
        <v>358</v>
      </c>
      <c r="AQ673" s="164" t="s">
        <v>358</v>
      </c>
      <c r="AR673" s="164" t="s">
        <v>358</v>
      </c>
      <c r="AS673" s="164" t="s">
        <v>358</v>
      </c>
      <c r="AT673" s="164" t="s">
        <v>358</v>
      </c>
      <c r="AU673" s="164" t="s">
        <v>358</v>
      </c>
    </row>
    <row r="674" spans="2:47" x14ac:dyDescent="0.25">
      <c r="B674" t="str">
        <f>IF('Vars Master'!D675&lt;&gt;"",'Vars Master'!B675,"")</f>
        <v/>
      </c>
      <c r="C674" s="73" t="str">
        <f>IF('Vars Master'!D675&lt;&gt;"",'Vars Master'!C675,"")</f>
        <v/>
      </c>
      <c r="D674" t="s">
        <v>358</v>
      </c>
      <c r="F674" t="str">
        <f>IF('Vars Master'!D675&lt;&gt;"",'Vars Master'!D675,"")</f>
        <v/>
      </c>
      <c r="G674" s="74" t="str">
        <f t="shared" si="66"/>
        <v xml:space="preserve"> </v>
      </c>
      <c r="I674" t="str">
        <f>IF('Vars Master'!I675&lt;&gt;"",'Vars Master'!G675,"")</f>
        <v/>
      </c>
      <c r="J674" s="73" t="str">
        <f>IF('Vars Master'!I675&lt;&gt;"",'Vars Master'!H675,"")</f>
        <v/>
      </c>
      <c r="K674" t="s">
        <v>358</v>
      </c>
      <c r="M674" t="str">
        <f>IF('Vars Master'!I675&lt;&gt;"",'Vars Master'!I675,"")</f>
        <v/>
      </c>
      <c r="N674" s="74" t="str">
        <f t="shared" si="67"/>
        <v xml:space="preserve"> </v>
      </c>
      <c r="P674" t="str">
        <f>IF('Vars Master'!N675&lt;&gt;"",'Vars Master'!L675,"")</f>
        <v/>
      </c>
      <c r="Q674" s="73" t="str">
        <f>IF('Vars Master'!N675&lt;&gt;"",'Vars Master'!M675,"")</f>
        <v/>
      </c>
      <c r="R674" t="s">
        <v>358</v>
      </c>
      <c r="T674" t="str">
        <f>IF('Vars Master'!N675&lt;&gt;"",'Vars Master'!N675,"")</f>
        <v/>
      </c>
      <c r="U674" s="74" t="str">
        <f t="shared" si="68"/>
        <v xml:space="preserve"> </v>
      </c>
      <c r="W674" t="str">
        <f>IF('Vars Master'!S675&lt;&gt;"",'Vars Master'!Q675,"")</f>
        <v/>
      </c>
      <c r="X674" s="73" t="str">
        <f>IF('Vars Master'!S675&lt;&gt;"",'Vars Master'!R675,"")</f>
        <v/>
      </c>
      <c r="Y674" t="s">
        <v>358</v>
      </c>
      <c r="AA674" t="str">
        <f>IF('Vars Master'!S675&lt;&gt;"",'Vars Master'!S675,"")</f>
        <v/>
      </c>
      <c r="AB674" s="74" t="str">
        <f t="shared" si="69"/>
        <v xml:space="preserve"> </v>
      </c>
      <c r="AD674" t="str">
        <f>IF('Vars Master'!X675&lt;&gt;"",'Vars Master'!V675,"")</f>
        <v/>
      </c>
      <c r="AE674" s="73" t="str">
        <f>IF('Vars Master'!X675&lt;&gt;"",'Vars Master'!W675,"")</f>
        <v/>
      </c>
      <c r="AF674" t="str">
        <f>IF('Vars Master'!X675&lt;&gt;"",'Vars Master'!X675,"")</f>
        <v/>
      </c>
      <c r="AG674" s="74" t="str">
        <f t="shared" si="70"/>
        <v xml:space="preserve"> </v>
      </c>
      <c r="AH674" t="str">
        <f>IF('Vars Master'!Z675&lt;&gt;"",'Vars Master'!Z675,"")</f>
        <v/>
      </c>
      <c r="AI674" t="str">
        <f>IF('Vars Master'!AC675&lt;&gt;"",'Vars Master'!AA675,"")</f>
        <v/>
      </c>
      <c r="AJ674" s="73" t="str">
        <f>IF('Vars Master'!AC675&lt;&gt;"",'Vars Master'!AB675,"")</f>
        <v/>
      </c>
      <c r="AK674" t="s">
        <v>358</v>
      </c>
      <c r="AM674" t="str">
        <f>IF('Vars Master'!AC675&lt;&gt;"",'Vars Master'!AC675,"")</f>
        <v/>
      </c>
      <c r="AN674" s="74" t="str">
        <f t="shared" si="71"/>
        <v xml:space="preserve"> </v>
      </c>
      <c r="AO674" t="str">
        <f>IF('Vars Master'!AE675&lt;&gt;"",'Vars Master'!AE675,"")</f>
        <v/>
      </c>
      <c r="AP674" s="164" t="s">
        <v>358</v>
      </c>
      <c r="AQ674" s="164" t="s">
        <v>358</v>
      </c>
      <c r="AR674" s="164" t="s">
        <v>358</v>
      </c>
      <c r="AS674" s="164" t="s">
        <v>358</v>
      </c>
      <c r="AT674" s="164" t="s">
        <v>358</v>
      </c>
      <c r="AU674" s="164" t="s">
        <v>358</v>
      </c>
    </row>
    <row r="675" spans="2:47" x14ac:dyDescent="0.25">
      <c r="B675" t="str">
        <f>IF('Vars Master'!D676&lt;&gt;"",'Vars Master'!B676,"")</f>
        <v/>
      </c>
      <c r="C675" s="73" t="str">
        <f>IF('Vars Master'!D676&lt;&gt;"",'Vars Master'!C676,"")</f>
        <v/>
      </c>
      <c r="D675" t="s">
        <v>358</v>
      </c>
      <c r="F675" t="str">
        <f>IF('Vars Master'!D676&lt;&gt;"",'Vars Master'!D676,"")</f>
        <v/>
      </c>
      <c r="G675" s="74" t="str">
        <f t="shared" si="66"/>
        <v xml:space="preserve"> </v>
      </c>
      <c r="I675" t="str">
        <f>IF('Vars Master'!I676&lt;&gt;"",'Vars Master'!G676,"")</f>
        <v/>
      </c>
      <c r="J675" s="73" t="str">
        <f>IF('Vars Master'!I676&lt;&gt;"",'Vars Master'!H676,"")</f>
        <v/>
      </c>
      <c r="K675" t="s">
        <v>358</v>
      </c>
      <c r="M675" t="str">
        <f>IF('Vars Master'!I676&lt;&gt;"",'Vars Master'!I676,"")</f>
        <v/>
      </c>
      <c r="N675" s="74" t="str">
        <f t="shared" si="67"/>
        <v xml:space="preserve"> </v>
      </c>
      <c r="P675" t="str">
        <f>IF('Vars Master'!N676&lt;&gt;"",'Vars Master'!L676,"")</f>
        <v/>
      </c>
      <c r="Q675" s="73" t="str">
        <f>IF('Vars Master'!N676&lt;&gt;"",'Vars Master'!M676,"")</f>
        <v/>
      </c>
      <c r="R675" t="s">
        <v>358</v>
      </c>
      <c r="T675" t="str">
        <f>IF('Vars Master'!N676&lt;&gt;"",'Vars Master'!N676,"")</f>
        <v/>
      </c>
      <c r="U675" s="74" t="str">
        <f t="shared" si="68"/>
        <v xml:space="preserve"> </v>
      </c>
      <c r="W675" t="str">
        <f>IF('Vars Master'!S676&lt;&gt;"",'Vars Master'!Q676,"")</f>
        <v/>
      </c>
      <c r="X675" s="73" t="str">
        <f>IF('Vars Master'!S676&lt;&gt;"",'Vars Master'!R676,"")</f>
        <v/>
      </c>
      <c r="Y675" t="s">
        <v>358</v>
      </c>
      <c r="AA675" t="str">
        <f>IF('Vars Master'!S676&lt;&gt;"",'Vars Master'!S676,"")</f>
        <v/>
      </c>
      <c r="AB675" s="74" t="str">
        <f t="shared" si="69"/>
        <v xml:space="preserve"> </v>
      </c>
      <c r="AD675" t="str">
        <f>IF('Vars Master'!X676&lt;&gt;"",'Vars Master'!V676,"")</f>
        <v/>
      </c>
      <c r="AE675" s="73" t="str">
        <f>IF('Vars Master'!X676&lt;&gt;"",'Vars Master'!W676,"")</f>
        <v/>
      </c>
      <c r="AF675" t="str">
        <f>IF('Vars Master'!X676&lt;&gt;"",'Vars Master'!X676,"")</f>
        <v/>
      </c>
      <c r="AG675" s="74" t="str">
        <f t="shared" si="70"/>
        <v xml:space="preserve"> </v>
      </c>
      <c r="AH675" t="str">
        <f>IF('Vars Master'!Z676&lt;&gt;"",'Vars Master'!Z676,"")</f>
        <v/>
      </c>
      <c r="AI675" t="str">
        <f>IF('Vars Master'!AC676&lt;&gt;"",'Vars Master'!AA676,"")</f>
        <v/>
      </c>
      <c r="AJ675" s="73" t="str">
        <f>IF('Vars Master'!AC676&lt;&gt;"",'Vars Master'!AB676,"")</f>
        <v/>
      </c>
      <c r="AK675" t="s">
        <v>358</v>
      </c>
      <c r="AM675" t="str">
        <f>IF('Vars Master'!AC676&lt;&gt;"",'Vars Master'!AC676,"")</f>
        <v/>
      </c>
      <c r="AN675" s="74" t="str">
        <f t="shared" si="71"/>
        <v xml:space="preserve"> </v>
      </c>
      <c r="AO675" t="str">
        <f>IF('Vars Master'!AE676&lt;&gt;"",'Vars Master'!AE676,"")</f>
        <v/>
      </c>
      <c r="AP675" s="164" t="s">
        <v>358</v>
      </c>
      <c r="AQ675" s="164" t="s">
        <v>358</v>
      </c>
      <c r="AR675" s="164" t="s">
        <v>358</v>
      </c>
      <c r="AS675" s="164" t="s">
        <v>358</v>
      </c>
      <c r="AT675" s="164" t="s">
        <v>358</v>
      </c>
      <c r="AU675" s="164" t="s">
        <v>358</v>
      </c>
    </row>
    <row r="676" spans="2:47" x14ac:dyDescent="0.25">
      <c r="B676" t="str">
        <f>IF('Vars Master'!D677&lt;&gt;"",'Vars Master'!B677,"")</f>
        <v>B</v>
      </c>
      <c r="C676" s="73">
        <f>IF('Vars Master'!D677&lt;&gt;"",'Vars Master'!C677,"")</f>
        <v>675</v>
      </c>
      <c r="D676" t="s">
        <v>358</v>
      </c>
      <c r="F676" t="str">
        <f>IF('Vars Master'!D677&lt;&gt;"",'Vars Master'!D677,"")</f>
        <v>sd2SubType</v>
      </c>
      <c r="G676" s="74" t="str">
        <f t="shared" si="66"/>
        <v>B675 sd2SubType</v>
      </c>
      <c r="I676" t="str">
        <f>IF('Vars Master'!I677&lt;&gt;"",'Vars Master'!G677,"")</f>
        <v>I</v>
      </c>
      <c r="J676" s="73">
        <f>IF('Vars Master'!I677&lt;&gt;"",'Vars Master'!H677,"")</f>
        <v>675</v>
      </c>
      <c r="K676" t="s">
        <v>358</v>
      </c>
      <c r="M676" t="str">
        <f>IF('Vars Master'!I677&lt;&gt;"",'Vars Master'!I677,"")</f>
        <v>sd2Product_ID</v>
      </c>
      <c r="N676" s="74" t="str">
        <f t="shared" si="67"/>
        <v>I675 sd2Product_ID</v>
      </c>
      <c r="P676" t="str">
        <f>IF('Vars Master'!N677&lt;&gt;"",'Vars Master'!L677,"")</f>
        <v>D</v>
      </c>
      <c r="Q676" s="73">
        <f>IF('Vars Master'!N677&lt;&gt;"",'Vars Master'!M677,"")</f>
        <v>675</v>
      </c>
      <c r="R676" t="s">
        <v>358</v>
      </c>
      <c r="T676" t="str">
        <f>IF('Vars Master'!N677&lt;&gt;"",'Vars Master'!N677,"")</f>
        <v>sd2_Prod_Width</v>
      </c>
      <c r="U676" s="74" t="str">
        <f t="shared" si="68"/>
        <v>D675 sd2_Prod_Width</v>
      </c>
      <c r="W676" t="str">
        <f>IF('Vars Master'!S677&lt;&gt;"",'Vars Master'!Q677,"")</f>
        <v>R</v>
      </c>
      <c r="X676" s="73">
        <f>IF('Vars Master'!S677&lt;&gt;"",'Vars Master'!R677,"")</f>
        <v>675</v>
      </c>
      <c r="Y676" t="s">
        <v>358</v>
      </c>
      <c r="AA676" t="str">
        <f>IF('Vars Master'!S677&lt;&gt;"",'Vars Master'!S677,"")</f>
        <v>sd2Prd_Weight</v>
      </c>
      <c r="AB676" s="74" t="str">
        <f t="shared" si="69"/>
        <v>R675 sd2Prd_Weight</v>
      </c>
      <c r="AD676" t="str">
        <f>IF('Vars Master'!X677&lt;&gt;"",'Vars Master'!V677,"")</f>
        <v>S</v>
      </c>
      <c r="AE676" s="73">
        <f>IF('Vars Master'!X677&lt;&gt;"",'Vars Master'!W677,"")</f>
        <v>212</v>
      </c>
      <c r="AF676" t="str">
        <f>IF('Vars Master'!X677&lt;&gt;"",'Vars Master'!X677,"")</f>
        <v>sd2Product_IDstr</v>
      </c>
      <c r="AG676" s="74" t="str">
        <f t="shared" si="70"/>
        <v>S212 sd2Product_IDstr</v>
      </c>
      <c r="AH676" t="str">
        <f>IF('Vars Master'!Z677&lt;&gt;"",'Vars Master'!Z677,"")</f>
        <v/>
      </c>
      <c r="AI676" t="str">
        <f>IF('Vars Master'!AC677&lt;&gt;"",'Vars Master'!AA677,"")</f>
        <v>P</v>
      </c>
      <c r="AJ676" s="73">
        <f>IF('Vars Master'!AC677&lt;&gt;"",'Vars Master'!AB677,"")</f>
        <v>675</v>
      </c>
      <c r="AK676" t="s">
        <v>358</v>
      </c>
      <c r="AM676" t="str">
        <f>IF('Vars Master'!AC677&lt;&gt;"",'Vars Master'!AC677,"")</f>
        <v>sd2FrmLiveOffset</v>
      </c>
      <c r="AN676" s="74" t="str">
        <f t="shared" si="71"/>
        <v>P675 sd2FrmLiveOffset</v>
      </c>
      <c r="AO676" t="str">
        <f>IF('Vars Master'!AE677&lt;&gt;"",'Vars Master'!AE677,"")</f>
        <v/>
      </c>
      <c r="AP676" s="164" t="s">
        <v>358</v>
      </c>
      <c r="AQ676" s="164" t="s">
        <v>358</v>
      </c>
      <c r="AR676" s="164" t="s">
        <v>358</v>
      </c>
      <c r="AS676" s="164" t="s">
        <v>358</v>
      </c>
      <c r="AT676" s="164" t="s">
        <v>358</v>
      </c>
      <c r="AU676" s="164" t="s">
        <v>358</v>
      </c>
    </row>
    <row r="677" spans="2:47" x14ac:dyDescent="0.25">
      <c r="B677" t="str">
        <f>IF('Vars Master'!D678&lt;&gt;"",'Vars Master'!B678,"")</f>
        <v>B</v>
      </c>
      <c r="C677" s="73">
        <f>IF('Vars Master'!D678&lt;&gt;"",'Vars Master'!C678,"")</f>
        <v>676</v>
      </c>
      <c r="D677" t="s">
        <v>358</v>
      </c>
      <c r="F677" t="str">
        <f>IF('Vars Master'!D678&lt;&gt;"",'Vars Master'!D678,"")</f>
        <v>sd2Station_ID#</v>
      </c>
      <c r="G677" s="74" t="str">
        <f t="shared" si="66"/>
        <v>B676 sd2Station_ID#</v>
      </c>
      <c r="I677" t="str">
        <f>IF('Vars Master'!I678&lt;&gt;"",'Vars Master'!G678,"")</f>
        <v>I</v>
      </c>
      <c r="J677" s="73">
        <f>IF('Vars Master'!I678&lt;&gt;"",'Vars Master'!H678,"")</f>
        <v>676</v>
      </c>
      <c r="K677" t="s">
        <v>358</v>
      </c>
      <c r="M677" t="str">
        <f>IF('Vars Master'!I678&lt;&gt;"",'Vars Master'!I678,"")</f>
        <v>sd2Pick_Time</v>
      </c>
      <c r="N677" s="74" t="str">
        <f t="shared" si="67"/>
        <v>I676 sd2Pick_Time</v>
      </c>
      <c r="P677" t="str">
        <f>IF('Vars Master'!N678&lt;&gt;"",'Vars Master'!L678,"")</f>
        <v>D</v>
      </c>
      <c r="Q677" s="73">
        <f>IF('Vars Master'!N678&lt;&gt;"",'Vars Master'!M678,"")</f>
        <v>676</v>
      </c>
      <c r="R677" t="s">
        <v>358</v>
      </c>
      <c r="T677" t="str">
        <f>IF('Vars Master'!N678&lt;&gt;"",'Vars Master'!N678,"")</f>
        <v>sd2Prod_Lenght</v>
      </c>
      <c r="U677" s="74" t="str">
        <f t="shared" si="68"/>
        <v>D676 sd2Prod_Lenght</v>
      </c>
      <c r="W677" t="str">
        <f>IF('Vars Master'!S678&lt;&gt;"",'Vars Master'!Q678,"")</f>
        <v/>
      </c>
      <c r="X677" s="73" t="str">
        <f>IF('Vars Master'!S678&lt;&gt;"",'Vars Master'!R678,"")</f>
        <v/>
      </c>
      <c r="Y677" t="s">
        <v>358</v>
      </c>
      <c r="AA677" t="str">
        <f>IF('Vars Master'!S678&lt;&gt;"",'Vars Master'!S678,"")</f>
        <v/>
      </c>
      <c r="AB677" s="74" t="str">
        <f t="shared" si="69"/>
        <v xml:space="preserve"> </v>
      </c>
      <c r="AD677" t="str">
        <f>IF('Vars Master'!X678&lt;&gt;"",'Vars Master'!V678,"")</f>
        <v/>
      </c>
      <c r="AE677" s="73" t="str">
        <f>IF('Vars Master'!X678&lt;&gt;"",'Vars Master'!W678,"")</f>
        <v/>
      </c>
      <c r="AF677" t="str">
        <f>IF('Vars Master'!X678&lt;&gt;"",'Vars Master'!X678,"")</f>
        <v/>
      </c>
      <c r="AG677" s="74" t="str">
        <f t="shared" si="70"/>
        <v xml:space="preserve"> </v>
      </c>
      <c r="AH677" t="str">
        <f>IF('Vars Master'!Z678&lt;&gt;"",'Vars Master'!Z678,"")</f>
        <v/>
      </c>
      <c r="AI677" t="str">
        <f>IF('Vars Master'!AC678&lt;&gt;"",'Vars Master'!AA678,"")</f>
        <v>P</v>
      </c>
      <c r="AJ677" s="73">
        <f>IF('Vars Master'!AC678&lt;&gt;"",'Vars Master'!AB678,"")</f>
        <v>676</v>
      </c>
      <c r="AK677" t="s">
        <v>358</v>
      </c>
      <c r="AM677" t="str">
        <f>IF('Vars Master'!AC678&lt;&gt;"",'Vars Master'!AC678,"")</f>
        <v>sd2FrameShift</v>
      </c>
      <c r="AN677" s="74" t="str">
        <f t="shared" si="71"/>
        <v>P676 sd2FrameShift</v>
      </c>
      <c r="AO677" t="str">
        <f>IF('Vars Master'!AE678&lt;&gt;"",'Vars Master'!AE678,"")</f>
        <v/>
      </c>
      <c r="AP677" s="164" t="s">
        <v>358</v>
      </c>
      <c r="AQ677" s="164" t="s">
        <v>358</v>
      </c>
      <c r="AR677" s="164" t="s">
        <v>358</v>
      </c>
      <c r="AS677" s="164" t="s">
        <v>358</v>
      </c>
      <c r="AT677" s="164" t="s">
        <v>358</v>
      </c>
      <c r="AU677" s="164" t="s">
        <v>358</v>
      </c>
    </row>
    <row r="678" spans="2:47" x14ac:dyDescent="0.25">
      <c r="B678" t="str">
        <f>IF('Vars Master'!D679&lt;&gt;"",'Vars Master'!B679,"")</f>
        <v/>
      </c>
      <c r="C678" s="73" t="str">
        <f>IF('Vars Master'!D679&lt;&gt;"",'Vars Master'!C679,"")</f>
        <v/>
      </c>
      <c r="D678" t="s">
        <v>358</v>
      </c>
      <c r="F678" t="str">
        <f>IF('Vars Master'!D679&lt;&gt;"",'Vars Master'!D679,"")</f>
        <v/>
      </c>
      <c r="G678" s="74" t="str">
        <f t="shared" si="66"/>
        <v xml:space="preserve"> </v>
      </c>
      <c r="I678" t="str">
        <f>IF('Vars Master'!I679&lt;&gt;"",'Vars Master'!G679,"")</f>
        <v>I</v>
      </c>
      <c r="J678" s="73">
        <f>IF('Vars Master'!I679&lt;&gt;"",'Vars Master'!H679,"")</f>
        <v>677</v>
      </c>
      <c r="K678" t="s">
        <v>358</v>
      </c>
      <c r="M678" t="str">
        <f>IF('Vars Master'!I679&lt;&gt;"",'Vars Master'!I679,"")</f>
        <v>sd2Place_Time</v>
      </c>
      <c r="N678" s="74" t="str">
        <f t="shared" si="67"/>
        <v>I677 sd2Place_Time</v>
      </c>
      <c r="P678" t="str">
        <f>IF('Vars Master'!N679&lt;&gt;"",'Vars Master'!L679,"")</f>
        <v>D</v>
      </c>
      <c r="Q678" s="73">
        <f>IF('Vars Master'!N679&lt;&gt;"",'Vars Master'!M679,"")</f>
        <v>677</v>
      </c>
      <c r="R678" t="s">
        <v>358</v>
      </c>
      <c r="T678" t="str">
        <f>IF('Vars Master'!N679&lt;&gt;"",'Vars Master'!N679,"")</f>
        <v>sd2Prod_Height</v>
      </c>
      <c r="U678" s="74" t="str">
        <f t="shared" si="68"/>
        <v>D677 sd2Prod_Height</v>
      </c>
      <c r="W678" t="str">
        <f>IF('Vars Master'!S679&lt;&gt;"",'Vars Master'!Q679,"")</f>
        <v/>
      </c>
      <c r="X678" s="73" t="str">
        <f>IF('Vars Master'!S679&lt;&gt;"",'Vars Master'!R679,"")</f>
        <v/>
      </c>
      <c r="Y678" t="s">
        <v>358</v>
      </c>
      <c r="AA678" t="str">
        <f>IF('Vars Master'!S679&lt;&gt;"",'Vars Master'!S679,"")</f>
        <v/>
      </c>
      <c r="AB678" s="74" t="str">
        <f t="shared" si="69"/>
        <v xml:space="preserve"> </v>
      </c>
      <c r="AD678" t="str">
        <f>IF('Vars Master'!X679&lt;&gt;"",'Vars Master'!V679,"")</f>
        <v/>
      </c>
      <c r="AE678" s="73" t="str">
        <f>IF('Vars Master'!X679&lt;&gt;"",'Vars Master'!W679,"")</f>
        <v/>
      </c>
      <c r="AF678" t="str">
        <f>IF('Vars Master'!X679&lt;&gt;"",'Vars Master'!X679,"")</f>
        <v/>
      </c>
      <c r="AG678" s="74" t="str">
        <f t="shared" si="70"/>
        <v xml:space="preserve"> </v>
      </c>
      <c r="AH678" t="str">
        <f>IF('Vars Master'!Z679&lt;&gt;"",'Vars Master'!Z679,"")</f>
        <v/>
      </c>
      <c r="AI678" t="str">
        <f>IF('Vars Master'!AC679&lt;&gt;"",'Vars Master'!AA679,"")</f>
        <v/>
      </c>
      <c r="AJ678" s="73" t="str">
        <f>IF('Vars Master'!AC679&lt;&gt;"",'Vars Master'!AB679,"")</f>
        <v/>
      </c>
      <c r="AK678" t="s">
        <v>358</v>
      </c>
      <c r="AM678" t="str">
        <f>IF('Vars Master'!AC679&lt;&gt;"",'Vars Master'!AC679,"")</f>
        <v/>
      </c>
      <c r="AN678" s="74" t="str">
        <f t="shared" si="71"/>
        <v xml:space="preserve"> </v>
      </c>
      <c r="AO678" t="str">
        <f>IF('Vars Master'!AE679&lt;&gt;"",'Vars Master'!AE679,"")</f>
        <v/>
      </c>
      <c r="AP678" s="164" t="s">
        <v>358</v>
      </c>
      <c r="AQ678" s="164" t="s">
        <v>358</v>
      </c>
      <c r="AR678" s="164" t="s">
        <v>358</v>
      </c>
      <c r="AS678" s="164" t="s">
        <v>358</v>
      </c>
      <c r="AT678" s="164" t="s">
        <v>358</v>
      </c>
      <c r="AU678" s="164" t="s">
        <v>358</v>
      </c>
    </row>
    <row r="679" spans="2:47" x14ac:dyDescent="0.25">
      <c r="B679" t="str">
        <f>IF('Vars Master'!D680&lt;&gt;"",'Vars Master'!B680,"")</f>
        <v/>
      </c>
      <c r="C679" s="73" t="str">
        <f>IF('Vars Master'!D680&lt;&gt;"",'Vars Master'!C680,"")</f>
        <v/>
      </c>
      <c r="D679" t="s">
        <v>358</v>
      </c>
      <c r="F679" t="str">
        <f>IF('Vars Master'!D680&lt;&gt;"",'Vars Master'!D680,"")</f>
        <v/>
      </c>
      <c r="G679" s="74" t="str">
        <f t="shared" si="66"/>
        <v xml:space="preserve"> </v>
      </c>
      <c r="I679" t="str">
        <f>IF('Vars Master'!I680&lt;&gt;"",'Vars Master'!G680,"")</f>
        <v>I</v>
      </c>
      <c r="J679" s="73">
        <f>IF('Vars Master'!I680&lt;&gt;"",'Vars Master'!H680,"")</f>
        <v>678</v>
      </c>
      <c r="K679" t="s">
        <v>358</v>
      </c>
      <c r="M679" t="str">
        <f>IF('Vars Master'!I680&lt;&gt;"",'Vars Master'!I680,"")</f>
        <v>sd2ProdAccel%</v>
      </c>
      <c r="N679" s="74" t="str">
        <f t="shared" si="67"/>
        <v>I678 sd2ProdAccel%</v>
      </c>
      <c r="P679" t="str">
        <f>IF('Vars Master'!N680&lt;&gt;"",'Vars Master'!L680,"")</f>
        <v>D</v>
      </c>
      <c r="Q679" s="73">
        <f>IF('Vars Master'!N680&lt;&gt;"",'Vars Master'!M680,"")</f>
        <v>678</v>
      </c>
      <c r="R679" t="s">
        <v>358</v>
      </c>
      <c r="T679" t="str">
        <f>IF('Vars Master'!N680&lt;&gt;"",'Vars Master'!N680,"")</f>
        <v>sd2Prod_Adj_Ht</v>
      </c>
      <c r="U679" s="74" t="str">
        <f t="shared" si="68"/>
        <v>D678 sd2Prod_Adj_Ht</v>
      </c>
      <c r="W679" t="str">
        <f>IF('Vars Master'!S680&lt;&gt;"",'Vars Master'!Q680,"")</f>
        <v>R</v>
      </c>
      <c r="X679" s="73">
        <f>IF('Vars Master'!S680&lt;&gt;"",'Vars Master'!R680,"")</f>
        <v>678</v>
      </c>
      <c r="Y679" t="s">
        <v>358</v>
      </c>
      <c r="AA679" t="str">
        <f>IF('Vars Master'!S680&lt;&gt;"",'Vars Master'!S680,"")</f>
        <v>sd2Prd_Ht_adj</v>
      </c>
      <c r="AB679" s="74" t="str">
        <f t="shared" si="69"/>
        <v>R678 sd2Prd_Ht_adj</v>
      </c>
      <c r="AD679" t="str">
        <f>IF('Vars Master'!X680&lt;&gt;"",'Vars Master'!V680,"")</f>
        <v/>
      </c>
      <c r="AE679" s="73" t="str">
        <f>IF('Vars Master'!X680&lt;&gt;"",'Vars Master'!W680,"")</f>
        <v/>
      </c>
      <c r="AF679" t="str">
        <f>IF('Vars Master'!X680&lt;&gt;"",'Vars Master'!X680,"")</f>
        <v/>
      </c>
      <c r="AG679" s="74" t="str">
        <f t="shared" si="70"/>
        <v xml:space="preserve"> </v>
      </c>
      <c r="AH679" t="str">
        <f>IF('Vars Master'!Z680&lt;&gt;"",'Vars Master'!Z680,"")</f>
        <v/>
      </c>
      <c r="AI679" t="str">
        <f>IF('Vars Master'!AC680&lt;&gt;"",'Vars Master'!AA680,"")</f>
        <v/>
      </c>
      <c r="AJ679" s="73" t="str">
        <f>IF('Vars Master'!AC680&lt;&gt;"",'Vars Master'!AB680,"")</f>
        <v/>
      </c>
      <c r="AK679" t="s">
        <v>358</v>
      </c>
      <c r="AM679" t="str">
        <f>IF('Vars Master'!AC680&lt;&gt;"",'Vars Master'!AC680,"")</f>
        <v/>
      </c>
      <c r="AN679" s="74" t="str">
        <f t="shared" si="71"/>
        <v xml:space="preserve"> </v>
      </c>
      <c r="AO679" t="str">
        <f>IF('Vars Master'!AE680&lt;&gt;"",'Vars Master'!AE680,"")</f>
        <v/>
      </c>
      <c r="AP679" s="164" t="s">
        <v>358</v>
      </c>
      <c r="AQ679" s="164" t="s">
        <v>358</v>
      </c>
      <c r="AR679" s="164" t="s">
        <v>358</v>
      </c>
      <c r="AS679" s="164" t="s">
        <v>358</v>
      </c>
      <c r="AT679" s="164" t="s">
        <v>358</v>
      </c>
      <c r="AU679" s="164" t="s">
        <v>358</v>
      </c>
    </row>
    <row r="680" spans="2:47" x14ac:dyDescent="0.25">
      <c r="B680" t="str">
        <f>IF('Vars Master'!D681&lt;&gt;"",'Vars Master'!B681,"")</f>
        <v/>
      </c>
      <c r="C680" s="73" t="str">
        <f>IF('Vars Master'!D681&lt;&gt;"",'Vars Master'!C681,"")</f>
        <v/>
      </c>
      <c r="D680" t="s">
        <v>358</v>
      </c>
      <c r="F680" t="str">
        <f>IF('Vars Master'!D681&lt;&gt;"",'Vars Master'!D681,"")</f>
        <v/>
      </c>
      <c r="G680" s="74" t="str">
        <f t="shared" si="66"/>
        <v xml:space="preserve"> </v>
      </c>
      <c r="I680" t="str">
        <f>IF('Vars Master'!I681&lt;&gt;"",'Vars Master'!G681,"")</f>
        <v>I</v>
      </c>
      <c r="J680" s="73">
        <f>IF('Vars Master'!I681&lt;&gt;"",'Vars Master'!H681,"")</f>
        <v>679</v>
      </c>
      <c r="K680" t="s">
        <v>358</v>
      </c>
      <c r="M680" t="str">
        <f>IF('Vars Master'!I681&lt;&gt;"",'Vars Master'!I681,"")</f>
        <v>sd2ProdVelocity%</v>
      </c>
      <c r="N680" s="74" t="str">
        <f t="shared" si="67"/>
        <v>I679 sd2ProdVelocity%</v>
      </c>
      <c r="P680" t="str">
        <f>IF('Vars Master'!N681&lt;&gt;"",'Vars Master'!L681,"")</f>
        <v/>
      </c>
      <c r="Q680" s="73" t="str">
        <f>IF('Vars Master'!N681&lt;&gt;"",'Vars Master'!M681,"")</f>
        <v/>
      </c>
      <c r="R680" t="s">
        <v>358</v>
      </c>
      <c r="T680" t="str">
        <f>IF('Vars Master'!N681&lt;&gt;"",'Vars Master'!N681,"")</f>
        <v/>
      </c>
      <c r="U680" s="74" t="str">
        <f t="shared" si="68"/>
        <v xml:space="preserve"> </v>
      </c>
      <c r="W680" t="str">
        <f>IF('Vars Master'!S681&lt;&gt;"",'Vars Master'!Q681,"")</f>
        <v/>
      </c>
      <c r="X680" s="73" t="str">
        <f>IF('Vars Master'!S681&lt;&gt;"",'Vars Master'!R681,"")</f>
        <v/>
      </c>
      <c r="Y680" t="s">
        <v>358</v>
      </c>
      <c r="AA680" t="str">
        <f>IF('Vars Master'!S681&lt;&gt;"",'Vars Master'!S681,"")</f>
        <v/>
      </c>
      <c r="AB680" s="74" t="str">
        <f t="shared" si="69"/>
        <v xml:space="preserve"> </v>
      </c>
      <c r="AD680" t="str">
        <f>IF('Vars Master'!X681&lt;&gt;"",'Vars Master'!V681,"")</f>
        <v/>
      </c>
      <c r="AE680" s="73" t="str">
        <f>IF('Vars Master'!X681&lt;&gt;"",'Vars Master'!W681,"")</f>
        <v/>
      </c>
      <c r="AF680" t="str">
        <f>IF('Vars Master'!X681&lt;&gt;"",'Vars Master'!X681,"")</f>
        <v/>
      </c>
      <c r="AG680" s="74" t="str">
        <f t="shared" si="70"/>
        <v xml:space="preserve"> </v>
      </c>
      <c r="AH680" t="str">
        <f>IF('Vars Master'!Z681&lt;&gt;"",'Vars Master'!Z681,"")</f>
        <v/>
      </c>
      <c r="AI680" t="str">
        <f>IF('Vars Master'!AC681&lt;&gt;"",'Vars Master'!AA681,"")</f>
        <v/>
      </c>
      <c r="AJ680" s="73" t="str">
        <f>IF('Vars Master'!AC681&lt;&gt;"",'Vars Master'!AB681,"")</f>
        <v/>
      </c>
      <c r="AK680" t="s">
        <v>358</v>
      </c>
      <c r="AM680" t="str">
        <f>IF('Vars Master'!AC681&lt;&gt;"",'Vars Master'!AC681,"")</f>
        <v/>
      </c>
      <c r="AN680" s="74" t="str">
        <f t="shared" si="71"/>
        <v xml:space="preserve"> </v>
      </c>
      <c r="AO680" t="str">
        <f>IF('Vars Master'!AE681&lt;&gt;"",'Vars Master'!AE681,"")</f>
        <v/>
      </c>
      <c r="AP680" s="164" t="s">
        <v>358</v>
      </c>
      <c r="AQ680" s="164" t="s">
        <v>358</v>
      </c>
      <c r="AR680" s="164" t="s">
        <v>358</v>
      </c>
      <c r="AS680" s="164" t="s">
        <v>358</v>
      </c>
      <c r="AT680" s="164" t="s">
        <v>358</v>
      </c>
      <c r="AU680" s="164" t="s">
        <v>358</v>
      </c>
    </row>
    <row r="681" spans="2:47" x14ac:dyDescent="0.25">
      <c r="B681" t="str">
        <f>IF('Vars Master'!D682&lt;&gt;"",'Vars Master'!B682,"")</f>
        <v/>
      </c>
      <c r="C681" s="73" t="str">
        <f>IF('Vars Master'!D682&lt;&gt;"",'Vars Master'!C682,"")</f>
        <v/>
      </c>
      <c r="D681" t="s">
        <v>358</v>
      </c>
      <c r="F681" t="str">
        <f>IF('Vars Master'!D682&lt;&gt;"",'Vars Master'!D682,"")</f>
        <v/>
      </c>
      <c r="G681" s="74" t="str">
        <f t="shared" si="66"/>
        <v xml:space="preserve"> </v>
      </c>
      <c r="I681" t="str">
        <f>IF('Vars Master'!I682&lt;&gt;"",'Vars Master'!G682,"")</f>
        <v>I</v>
      </c>
      <c r="J681" s="73">
        <f>IF('Vars Master'!I682&lt;&gt;"",'Vars Master'!H682,"")</f>
        <v>680</v>
      </c>
      <c r="K681" t="s">
        <v>358</v>
      </c>
      <c r="M681" t="str">
        <f>IF('Vars Master'!I682&lt;&gt;"",'Vars Master'!I682,"")</f>
        <v>sd2NxtSrchOffset</v>
      </c>
      <c r="N681" s="74" t="str">
        <f t="shared" si="67"/>
        <v>I680 sd2NxtSrchOffset</v>
      </c>
      <c r="P681" t="str">
        <f>IF('Vars Master'!N682&lt;&gt;"",'Vars Master'!L682,"")</f>
        <v>D</v>
      </c>
      <c r="Q681" s="73">
        <f>IF('Vars Master'!N682&lt;&gt;"",'Vars Master'!M682,"")</f>
        <v>680</v>
      </c>
      <c r="R681" t="s">
        <v>358</v>
      </c>
      <c r="T681" t="str">
        <f>IF('Vars Master'!N682&lt;&gt;"",'Vars Master'!N682,"")</f>
        <v>sd2Last_Ht</v>
      </c>
      <c r="U681" s="74" t="str">
        <f t="shared" si="68"/>
        <v>D680 sd2Last_Ht</v>
      </c>
      <c r="W681" t="str">
        <f>IF('Vars Master'!S682&lt;&gt;"",'Vars Master'!Q682,"")</f>
        <v/>
      </c>
      <c r="X681" s="73" t="str">
        <f>IF('Vars Master'!S682&lt;&gt;"",'Vars Master'!R682,"")</f>
        <v/>
      </c>
      <c r="Y681" t="s">
        <v>358</v>
      </c>
      <c r="AA681" t="str">
        <f>IF('Vars Master'!S682&lt;&gt;"",'Vars Master'!S682,"")</f>
        <v/>
      </c>
      <c r="AB681" s="74" t="str">
        <f t="shared" si="69"/>
        <v xml:space="preserve"> </v>
      </c>
      <c r="AD681" t="str">
        <f>IF('Vars Master'!X682&lt;&gt;"",'Vars Master'!V682,"")</f>
        <v/>
      </c>
      <c r="AE681" s="73" t="str">
        <f>IF('Vars Master'!X682&lt;&gt;"",'Vars Master'!W682,"")</f>
        <v/>
      </c>
      <c r="AF681" t="str">
        <f>IF('Vars Master'!X682&lt;&gt;"",'Vars Master'!X682,"")</f>
        <v/>
      </c>
      <c r="AG681" s="74" t="str">
        <f t="shared" si="70"/>
        <v xml:space="preserve"> </v>
      </c>
      <c r="AH681" t="str">
        <f>IF('Vars Master'!Z682&lt;&gt;"",'Vars Master'!Z682,"")</f>
        <v/>
      </c>
      <c r="AI681" t="str">
        <f>IF('Vars Master'!AC682&lt;&gt;"",'Vars Master'!AA682,"")</f>
        <v/>
      </c>
      <c r="AJ681" s="73" t="str">
        <f>IF('Vars Master'!AC682&lt;&gt;"",'Vars Master'!AB682,"")</f>
        <v/>
      </c>
      <c r="AK681" t="s">
        <v>358</v>
      </c>
      <c r="AM681" t="str">
        <f>IF('Vars Master'!AC682&lt;&gt;"",'Vars Master'!AC682,"")</f>
        <v/>
      </c>
      <c r="AN681" s="74" t="str">
        <f t="shared" si="71"/>
        <v xml:space="preserve"> </v>
      </c>
      <c r="AO681" t="str">
        <f>IF('Vars Master'!AE682&lt;&gt;"",'Vars Master'!AE682,"")</f>
        <v/>
      </c>
      <c r="AP681" s="164" t="s">
        <v>358</v>
      </c>
      <c r="AQ681" s="164" t="s">
        <v>358</v>
      </c>
      <c r="AR681" s="164" t="s">
        <v>358</v>
      </c>
      <c r="AS681" s="164" t="s">
        <v>358</v>
      </c>
      <c r="AT681" s="164" t="s">
        <v>358</v>
      </c>
      <c r="AU681" s="164" t="s">
        <v>358</v>
      </c>
    </row>
    <row r="682" spans="2:47" x14ac:dyDescent="0.25">
      <c r="B682" t="str">
        <f>IF('Vars Master'!D683&lt;&gt;"",'Vars Master'!B683,"")</f>
        <v/>
      </c>
      <c r="C682" s="73" t="str">
        <f>IF('Vars Master'!D683&lt;&gt;"",'Vars Master'!C683,"")</f>
        <v/>
      </c>
      <c r="D682" t="s">
        <v>358</v>
      </c>
      <c r="F682" t="str">
        <f>IF('Vars Master'!D683&lt;&gt;"",'Vars Master'!D683,"")</f>
        <v/>
      </c>
      <c r="G682" s="74" t="str">
        <f t="shared" si="66"/>
        <v xml:space="preserve"> </v>
      </c>
      <c r="I682" t="str">
        <f>IF('Vars Master'!I683&lt;&gt;"",'Vars Master'!G683,"")</f>
        <v/>
      </c>
      <c r="J682" s="73" t="str">
        <f>IF('Vars Master'!I683&lt;&gt;"",'Vars Master'!H683,"")</f>
        <v/>
      </c>
      <c r="K682" t="s">
        <v>358</v>
      </c>
      <c r="M682" t="str">
        <f>IF('Vars Master'!I683&lt;&gt;"",'Vars Master'!I683,"")</f>
        <v/>
      </c>
      <c r="N682" s="74" t="str">
        <f t="shared" si="67"/>
        <v xml:space="preserve"> </v>
      </c>
      <c r="P682" t="str">
        <f>IF('Vars Master'!N683&lt;&gt;"",'Vars Master'!L683,"")</f>
        <v>D</v>
      </c>
      <c r="Q682" s="73">
        <f>IF('Vars Master'!N683&lt;&gt;"",'Vars Master'!M683,"")</f>
        <v>681</v>
      </c>
      <c r="R682" t="s">
        <v>358</v>
      </c>
      <c r="T682" t="str">
        <f>IF('Vars Master'!N683&lt;&gt;"",'Vars Master'!N683,"")</f>
        <v>sd2Max_Ht</v>
      </c>
      <c r="U682" s="74" t="str">
        <f t="shared" si="68"/>
        <v>D681 sd2Max_Ht</v>
      </c>
      <c r="W682" t="str">
        <f>IF('Vars Master'!S683&lt;&gt;"",'Vars Master'!Q683,"")</f>
        <v/>
      </c>
      <c r="X682" s="73" t="str">
        <f>IF('Vars Master'!S683&lt;&gt;"",'Vars Master'!R683,"")</f>
        <v/>
      </c>
      <c r="Y682" t="s">
        <v>358</v>
      </c>
      <c r="AA682" t="str">
        <f>IF('Vars Master'!S683&lt;&gt;"",'Vars Master'!S683,"")</f>
        <v/>
      </c>
      <c r="AB682" s="74" t="str">
        <f t="shared" si="69"/>
        <v xml:space="preserve"> </v>
      </c>
      <c r="AD682" t="str">
        <f>IF('Vars Master'!X683&lt;&gt;"",'Vars Master'!V683,"")</f>
        <v/>
      </c>
      <c r="AE682" s="73" t="str">
        <f>IF('Vars Master'!X683&lt;&gt;"",'Vars Master'!W683,"")</f>
        <v/>
      </c>
      <c r="AF682" t="str">
        <f>IF('Vars Master'!X683&lt;&gt;"",'Vars Master'!X683,"")</f>
        <v/>
      </c>
      <c r="AG682" s="74" t="str">
        <f t="shared" si="70"/>
        <v xml:space="preserve"> </v>
      </c>
      <c r="AH682" t="str">
        <f>IF('Vars Master'!Z683&lt;&gt;"",'Vars Master'!Z683,"")</f>
        <v/>
      </c>
      <c r="AI682" t="str">
        <f>IF('Vars Master'!AC683&lt;&gt;"",'Vars Master'!AA683,"")</f>
        <v/>
      </c>
      <c r="AJ682" s="73" t="str">
        <f>IF('Vars Master'!AC683&lt;&gt;"",'Vars Master'!AB683,"")</f>
        <v/>
      </c>
      <c r="AK682" t="s">
        <v>358</v>
      </c>
      <c r="AM682" t="str">
        <f>IF('Vars Master'!AC683&lt;&gt;"",'Vars Master'!AC683,"")</f>
        <v/>
      </c>
      <c r="AN682" s="74" t="str">
        <f t="shared" si="71"/>
        <v xml:space="preserve"> </v>
      </c>
      <c r="AO682" t="str">
        <f>IF('Vars Master'!AE683&lt;&gt;"",'Vars Master'!AE683,"")</f>
        <v/>
      </c>
      <c r="AP682" s="164" t="s">
        <v>358</v>
      </c>
      <c r="AQ682" s="164" t="s">
        <v>358</v>
      </c>
      <c r="AR682" s="164" t="s">
        <v>358</v>
      </c>
      <c r="AS682" s="164" t="s">
        <v>358</v>
      </c>
      <c r="AT682" s="164" t="s">
        <v>358</v>
      </c>
      <c r="AU682" s="164" t="s">
        <v>358</v>
      </c>
    </row>
    <row r="683" spans="2:47" x14ac:dyDescent="0.25">
      <c r="B683" t="str">
        <f>IF('Vars Master'!D684&lt;&gt;"",'Vars Master'!B684,"")</f>
        <v/>
      </c>
      <c r="C683" s="73" t="str">
        <f>IF('Vars Master'!D684&lt;&gt;"",'Vars Master'!C684,"")</f>
        <v/>
      </c>
      <c r="D683" t="s">
        <v>358</v>
      </c>
      <c r="F683" t="str">
        <f>IF('Vars Master'!D684&lt;&gt;"",'Vars Master'!D684,"")</f>
        <v/>
      </c>
      <c r="G683" s="74" t="str">
        <f t="shared" si="66"/>
        <v xml:space="preserve"> </v>
      </c>
      <c r="I683" t="str">
        <f>IF('Vars Master'!I684&lt;&gt;"",'Vars Master'!G684,"")</f>
        <v>I</v>
      </c>
      <c r="J683" s="73">
        <f>IF('Vars Master'!I684&lt;&gt;"",'Vars Master'!H684,"")</f>
        <v>682</v>
      </c>
      <c r="K683" t="s">
        <v>358</v>
      </c>
      <c r="M683" t="str">
        <f>IF('Vars Master'!I684&lt;&gt;"",'Vars Master'!I684,"")</f>
        <v>sd2MovUpDist</v>
      </c>
      <c r="N683" s="74" t="str">
        <f t="shared" si="67"/>
        <v>I682 sd2MovUpDist</v>
      </c>
      <c r="P683" t="str">
        <f>IF('Vars Master'!N684&lt;&gt;"",'Vars Master'!L684,"")</f>
        <v>D</v>
      </c>
      <c r="Q683" s="73">
        <f>IF('Vars Master'!N684&lt;&gt;"",'Vars Master'!M684,"")</f>
        <v>682</v>
      </c>
      <c r="R683" t="s">
        <v>358</v>
      </c>
      <c r="T683" t="str">
        <f>IF('Vars Master'!N684&lt;&gt;"",'Vars Master'!N684,"")</f>
        <v>sd2Min_Ht</v>
      </c>
      <c r="U683" s="74" t="str">
        <f t="shared" si="68"/>
        <v>D682 sd2Min_Ht</v>
      </c>
      <c r="W683" t="str">
        <f>IF('Vars Master'!S684&lt;&gt;"",'Vars Master'!Q684,"")</f>
        <v/>
      </c>
      <c r="X683" s="73" t="str">
        <f>IF('Vars Master'!S684&lt;&gt;"",'Vars Master'!R684,"")</f>
        <v/>
      </c>
      <c r="Y683" t="s">
        <v>358</v>
      </c>
      <c r="AA683" t="str">
        <f>IF('Vars Master'!S684&lt;&gt;"",'Vars Master'!S684,"")</f>
        <v/>
      </c>
      <c r="AB683" s="74" t="str">
        <f t="shared" si="69"/>
        <v xml:space="preserve"> </v>
      </c>
      <c r="AD683" t="str">
        <f>IF('Vars Master'!X684&lt;&gt;"",'Vars Master'!V684,"")</f>
        <v/>
      </c>
      <c r="AE683" s="73" t="str">
        <f>IF('Vars Master'!X684&lt;&gt;"",'Vars Master'!W684,"")</f>
        <v/>
      </c>
      <c r="AF683" t="str">
        <f>IF('Vars Master'!X684&lt;&gt;"",'Vars Master'!X684,"")</f>
        <v/>
      </c>
      <c r="AG683" s="74" t="str">
        <f t="shared" si="70"/>
        <v xml:space="preserve"> </v>
      </c>
      <c r="AH683" t="str">
        <f>IF('Vars Master'!Z684&lt;&gt;"",'Vars Master'!Z684,"")</f>
        <v/>
      </c>
      <c r="AI683" t="str">
        <f>IF('Vars Master'!AC684&lt;&gt;"",'Vars Master'!AA684,"")</f>
        <v/>
      </c>
      <c r="AJ683" s="73" t="str">
        <f>IF('Vars Master'!AC684&lt;&gt;"",'Vars Master'!AB684,"")</f>
        <v/>
      </c>
      <c r="AK683" t="s">
        <v>358</v>
      </c>
      <c r="AM683" t="str">
        <f>IF('Vars Master'!AC684&lt;&gt;"",'Vars Master'!AC684,"")</f>
        <v/>
      </c>
      <c r="AN683" s="74" t="str">
        <f t="shared" si="71"/>
        <v xml:space="preserve"> </v>
      </c>
      <c r="AO683" t="str">
        <f>IF('Vars Master'!AE684&lt;&gt;"",'Vars Master'!AE684,"")</f>
        <v/>
      </c>
      <c r="AP683" s="164" t="s">
        <v>358</v>
      </c>
      <c r="AQ683" s="164" t="s">
        <v>358</v>
      </c>
      <c r="AR683" s="164" t="s">
        <v>358</v>
      </c>
      <c r="AS683" s="164" t="s">
        <v>358</v>
      </c>
      <c r="AT683" s="164" t="s">
        <v>358</v>
      </c>
      <c r="AU683" s="164" t="s">
        <v>358</v>
      </c>
    </row>
    <row r="684" spans="2:47" x14ac:dyDescent="0.25">
      <c r="B684" t="str">
        <f>IF('Vars Master'!D685&lt;&gt;"",'Vars Master'!B685,"")</f>
        <v/>
      </c>
      <c r="C684" s="73" t="str">
        <f>IF('Vars Master'!D685&lt;&gt;"",'Vars Master'!C685,"")</f>
        <v/>
      </c>
      <c r="D684" t="s">
        <v>358</v>
      </c>
      <c r="F684" t="str">
        <f>IF('Vars Master'!D685&lt;&gt;"",'Vars Master'!D685,"")</f>
        <v/>
      </c>
      <c r="G684" s="74" t="str">
        <f t="shared" si="66"/>
        <v xml:space="preserve"> </v>
      </c>
      <c r="I684" t="str">
        <f>IF('Vars Master'!I685&lt;&gt;"",'Vars Master'!G685,"")</f>
        <v>I</v>
      </c>
      <c r="J684" s="73">
        <f>IF('Vars Master'!I685&lt;&gt;"",'Vars Master'!H685,"")</f>
        <v>683</v>
      </c>
      <c r="K684" t="s">
        <v>358</v>
      </c>
      <c r="M684" t="str">
        <f>IF('Vars Master'!I685&lt;&gt;"",'Vars Master'!I685,"")</f>
        <v>sd2MovUpSpeed</v>
      </c>
      <c r="N684" s="74" t="str">
        <f t="shared" si="67"/>
        <v>I683 sd2MovUpSpeed</v>
      </c>
      <c r="P684" t="str">
        <f>IF('Vars Master'!N685&lt;&gt;"",'Vars Master'!L685,"")</f>
        <v>D</v>
      </c>
      <c r="Q684" s="73">
        <f>IF('Vars Master'!N685&lt;&gt;"",'Vars Master'!M685,"")</f>
        <v>683</v>
      </c>
      <c r="R684" t="s">
        <v>358</v>
      </c>
      <c r="T684" t="str">
        <f>IF('Vars Master'!N685&lt;&gt;"",'Vars Master'!N685,"")</f>
        <v>sd2LowSens_Ht</v>
      </c>
      <c r="U684" s="74" t="str">
        <f t="shared" si="68"/>
        <v>D683 sd2LowSens_Ht</v>
      </c>
      <c r="W684" t="str">
        <f>IF('Vars Master'!S685&lt;&gt;"",'Vars Master'!Q685,"")</f>
        <v/>
      </c>
      <c r="X684" s="73" t="str">
        <f>IF('Vars Master'!S685&lt;&gt;"",'Vars Master'!R685,"")</f>
        <v/>
      </c>
      <c r="Y684" t="s">
        <v>358</v>
      </c>
      <c r="AA684" t="str">
        <f>IF('Vars Master'!S685&lt;&gt;"",'Vars Master'!S685,"")</f>
        <v/>
      </c>
      <c r="AB684" s="74" t="str">
        <f t="shared" si="69"/>
        <v xml:space="preserve"> </v>
      </c>
      <c r="AD684" t="str">
        <f>IF('Vars Master'!X685&lt;&gt;"",'Vars Master'!V685,"")</f>
        <v/>
      </c>
      <c r="AE684" s="73" t="str">
        <f>IF('Vars Master'!X685&lt;&gt;"",'Vars Master'!W685,"")</f>
        <v/>
      </c>
      <c r="AF684" t="str">
        <f>IF('Vars Master'!X685&lt;&gt;"",'Vars Master'!X685,"")</f>
        <v/>
      </c>
      <c r="AG684" s="74" t="str">
        <f t="shared" si="70"/>
        <v xml:space="preserve"> </v>
      </c>
      <c r="AH684" t="str">
        <f>IF('Vars Master'!Z685&lt;&gt;"",'Vars Master'!Z685,"")</f>
        <v/>
      </c>
      <c r="AI684" t="str">
        <f>IF('Vars Master'!AC685&lt;&gt;"",'Vars Master'!AA685,"")</f>
        <v/>
      </c>
      <c r="AJ684" s="73" t="str">
        <f>IF('Vars Master'!AC685&lt;&gt;"",'Vars Master'!AB685,"")</f>
        <v/>
      </c>
      <c r="AK684" t="s">
        <v>358</v>
      </c>
      <c r="AM684" t="str">
        <f>IF('Vars Master'!AC685&lt;&gt;"",'Vars Master'!AC685,"")</f>
        <v/>
      </c>
      <c r="AN684" s="74" t="str">
        <f t="shared" si="71"/>
        <v xml:space="preserve"> </v>
      </c>
      <c r="AO684" t="str">
        <f>IF('Vars Master'!AE685&lt;&gt;"",'Vars Master'!AE685,"")</f>
        <v/>
      </c>
      <c r="AP684" s="164" t="s">
        <v>358</v>
      </c>
      <c r="AQ684" s="164" t="s">
        <v>358</v>
      </c>
      <c r="AR684" s="164" t="s">
        <v>358</v>
      </c>
      <c r="AS684" s="164" t="s">
        <v>358</v>
      </c>
      <c r="AT684" s="164" t="s">
        <v>358</v>
      </c>
      <c r="AU684" s="164" t="s">
        <v>358</v>
      </c>
    </row>
    <row r="685" spans="2:47" x14ac:dyDescent="0.25">
      <c r="B685" t="str">
        <f>IF('Vars Master'!D686&lt;&gt;"",'Vars Master'!B686,"")</f>
        <v>B</v>
      </c>
      <c r="C685" s="73">
        <f>IF('Vars Master'!D686&lt;&gt;"",'Vars Master'!C686,"")</f>
        <v>684</v>
      </c>
      <c r="D685" t="s">
        <v>358</v>
      </c>
      <c r="F685" t="str">
        <f>IF('Vars Master'!D686&lt;&gt;"",'Vars Master'!D686,"")</f>
        <v>sd2Srch_HS_Rapid</v>
      </c>
      <c r="G685" s="74" t="str">
        <f t="shared" si="66"/>
        <v>B684 sd2Srch_HS_Rapid</v>
      </c>
      <c r="I685" t="str">
        <f>IF('Vars Master'!I686&lt;&gt;"",'Vars Master'!G686,"")</f>
        <v/>
      </c>
      <c r="J685" s="73" t="str">
        <f>IF('Vars Master'!I686&lt;&gt;"",'Vars Master'!H686,"")</f>
        <v/>
      </c>
      <c r="K685" t="s">
        <v>358</v>
      </c>
      <c r="M685" t="str">
        <f>IF('Vars Master'!I686&lt;&gt;"",'Vars Master'!I686,"")</f>
        <v/>
      </c>
      <c r="N685" s="74" t="str">
        <f t="shared" si="67"/>
        <v xml:space="preserve"> </v>
      </c>
      <c r="P685" t="str">
        <f>IF('Vars Master'!N686&lt;&gt;"",'Vars Master'!L686,"")</f>
        <v>D</v>
      </c>
      <c r="Q685" s="73">
        <f>IF('Vars Master'!N686&lt;&gt;"",'Vars Master'!M686,"")</f>
        <v>684</v>
      </c>
      <c r="R685" t="s">
        <v>358</v>
      </c>
      <c r="T685" t="str">
        <f>IF('Vars Master'!N686&lt;&gt;"",'Vars Master'!N686,"")</f>
        <v>sd2Srch_HiSpeed</v>
      </c>
      <c r="U685" s="74" t="str">
        <f t="shared" si="68"/>
        <v>D684 sd2Srch_HiSpeed</v>
      </c>
      <c r="W685" t="str">
        <f>IF('Vars Master'!S686&lt;&gt;"",'Vars Master'!Q686,"")</f>
        <v/>
      </c>
      <c r="X685" s="73" t="str">
        <f>IF('Vars Master'!S686&lt;&gt;"",'Vars Master'!R686,"")</f>
        <v/>
      </c>
      <c r="Y685" t="s">
        <v>358</v>
      </c>
      <c r="AA685" t="str">
        <f>IF('Vars Master'!S686&lt;&gt;"",'Vars Master'!S686,"")</f>
        <v/>
      </c>
      <c r="AB685" s="74" t="str">
        <f t="shared" si="69"/>
        <v xml:space="preserve"> </v>
      </c>
      <c r="AD685" t="str">
        <f>IF('Vars Master'!X686&lt;&gt;"",'Vars Master'!V686,"")</f>
        <v/>
      </c>
      <c r="AE685" s="73" t="str">
        <f>IF('Vars Master'!X686&lt;&gt;"",'Vars Master'!W686,"")</f>
        <v/>
      </c>
      <c r="AF685" t="str">
        <f>IF('Vars Master'!X686&lt;&gt;"",'Vars Master'!X686,"")</f>
        <v/>
      </c>
      <c r="AG685" s="74" t="str">
        <f t="shared" si="70"/>
        <v xml:space="preserve"> </v>
      </c>
      <c r="AH685" t="str">
        <f>IF('Vars Master'!Z686&lt;&gt;"",'Vars Master'!Z686,"")</f>
        <v/>
      </c>
      <c r="AI685" t="str">
        <f>IF('Vars Master'!AC686&lt;&gt;"",'Vars Master'!AA686,"")</f>
        <v/>
      </c>
      <c r="AJ685" s="73" t="str">
        <f>IF('Vars Master'!AC686&lt;&gt;"",'Vars Master'!AB686,"")</f>
        <v/>
      </c>
      <c r="AK685" t="s">
        <v>358</v>
      </c>
      <c r="AM685" t="str">
        <f>IF('Vars Master'!AC686&lt;&gt;"",'Vars Master'!AC686,"")</f>
        <v/>
      </c>
      <c r="AN685" s="74" t="str">
        <f t="shared" si="71"/>
        <v xml:space="preserve"> </v>
      </c>
      <c r="AO685" t="str">
        <f>IF('Vars Master'!AE686&lt;&gt;"",'Vars Master'!AE686,"")</f>
        <v/>
      </c>
      <c r="AP685" s="164" t="s">
        <v>358</v>
      </c>
      <c r="AQ685" s="164" t="s">
        <v>358</v>
      </c>
      <c r="AR685" s="164" t="s">
        <v>358</v>
      </c>
      <c r="AS685" s="164" t="s">
        <v>358</v>
      </c>
      <c r="AT685" s="164" t="s">
        <v>358</v>
      </c>
      <c r="AU685" s="164" t="s">
        <v>358</v>
      </c>
    </row>
    <row r="686" spans="2:47" x14ac:dyDescent="0.25">
      <c r="B686" t="str">
        <f>IF('Vars Master'!D687&lt;&gt;"",'Vars Master'!B687,"")</f>
        <v>B</v>
      </c>
      <c r="C686" s="73">
        <f>IF('Vars Master'!D687&lt;&gt;"",'Vars Master'!C687,"")</f>
        <v>685</v>
      </c>
      <c r="D686" t="s">
        <v>358</v>
      </c>
      <c r="F686" t="str">
        <f>IF('Vars Master'!D687&lt;&gt;"",'Vars Master'!D687,"")</f>
        <v>sd2Srch_LS_Rapid</v>
      </c>
      <c r="G686" s="74" t="str">
        <f t="shared" si="66"/>
        <v>B685 sd2Srch_LS_Rapid</v>
      </c>
      <c r="I686" t="str">
        <f>IF('Vars Master'!I687&lt;&gt;"",'Vars Master'!G687,"")</f>
        <v/>
      </c>
      <c r="J686" s="73" t="str">
        <f>IF('Vars Master'!I687&lt;&gt;"",'Vars Master'!H687,"")</f>
        <v/>
      </c>
      <c r="K686" t="s">
        <v>358</v>
      </c>
      <c r="M686" t="str">
        <f>IF('Vars Master'!I687&lt;&gt;"",'Vars Master'!I687,"")</f>
        <v/>
      </c>
      <c r="N686" s="74" t="str">
        <f t="shared" si="67"/>
        <v xml:space="preserve"> </v>
      </c>
      <c r="P686" t="str">
        <f>IF('Vars Master'!N687&lt;&gt;"",'Vars Master'!L687,"")</f>
        <v>D</v>
      </c>
      <c r="Q686" s="73">
        <f>IF('Vars Master'!N687&lt;&gt;"",'Vars Master'!M687,"")</f>
        <v>685</v>
      </c>
      <c r="R686" t="s">
        <v>358</v>
      </c>
      <c r="T686" t="str">
        <f>IF('Vars Master'!N687&lt;&gt;"",'Vars Master'!N687,"")</f>
        <v>sd2Srch_LoSpeed</v>
      </c>
      <c r="U686" s="74" t="str">
        <f t="shared" si="68"/>
        <v>D685 sd2Srch_LoSpeed</v>
      </c>
      <c r="W686" t="str">
        <f>IF('Vars Master'!S687&lt;&gt;"",'Vars Master'!Q687,"")</f>
        <v/>
      </c>
      <c r="X686" s="73" t="str">
        <f>IF('Vars Master'!S687&lt;&gt;"",'Vars Master'!R687,"")</f>
        <v/>
      </c>
      <c r="Y686" t="s">
        <v>358</v>
      </c>
      <c r="AA686" t="str">
        <f>IF('Vars Master'!S687&lt;&gt;"",'Vars Master'!S687,"")</f>
        <v/>
      </c>
      <c r="AB686" s="74" t="str">
        <f t="shared" si="69"/>
        <v xml:space="preserve"> </v>
      </c>
      <c r="AD686" t="str">
        <f>IF('Vars Master'!X687&lt;&gt;"",'Vars Master'!V687,"")</f>
        <v/>
      </c>
      <c r="AE686" s="73" t="str">
        <f>IF('Vars Master'!X687&lt;&gt;"",'Vars Master'!W687,"")</f>
        <v/>
      </c>
      <c r="AF686" t="str">
        <f>IF('Vars Master'!X687&lt;&gt;"",'Vars Master'!X687,"")</f>
        <v/>
      </c>
      <c r="AG686" s="74" t="str">
        <f t="shared" si="70"/>
        <v xml:space="preserve"> </v>
      </c>
      <c r="AH686" t="str">
        <f>IF('Vars Master'!Z687&lt;&gt;"",'Vars Master'!Z687,"")</f>
        <v/>
      </c>
      <c r="AI686" t="str">
        <f>IF('Vars Master'!AC687&lt;&gt;"",'Vars Master'!AA687,"")</f>
        <v/>
      </c>
      <c r="AJ686" s="73" t="str">
        <f>IF('Vars Master'!AC687&lt;&gt;"",'Vars Master'!AB687,"")</f>
        <v/>
      </c>
      <c r="AK686" t="s">
        <v>358</v>
      </c>
      <c r="AM686" t="str">
        <f>IF('Vars Master'!AC687&lt;&gt;"",'Vars Master'!AC687,"")</f>
        <v/>
      </c>
      <c r="AN686" s="74" t="str">
        <f t="shared" si="71"/>
        <v xml:space="preserve"> </v>
      </c>
      <c r="AO686" t="str">
        <f>IF('Vars Master'!AE687&lt;&gt;"",'Vars Master'!AE687,"")</f>
        <v/>
      </c>
      <c r="AP686" s="164" t="s">
        <v>358</v>
      </c>
      <c r="AQ686" s="164" t="s">
        <v>358</v>
      </c>
      <c r="AR686" s="164" t="s">
        <v>358</v>
      </c>
      <c r="AS686" s="164" t="s">
        <v>358</v>
      </c>
      <c r="AT686" s="164" t="s">
        <v>358</v>
      </c>
      <c r="AU686" s="164" t="s">
        <v>358</v>
      </c>
    </row>
    <row r="687" spans="2:47" x14ac:dyDescent="0.25">
      <c r="B687" t="str">
        <f>IF('Vars Master'!D688&lt;&gt;"",'Vars Master'!B688,"")</f>
        <v/>
      </c>
      <c r="C687" s="73" t="str">
        <f>IF('Vars Master'!D688&lt;&gt;"",'Vars Master'!C688,"")</f>
        <v/>
      </c>
      <c r="D687" t="s">
        <v>358</v>
      </c>
      <c r="F687" t="str">
        <f>IF('Vars Master'!D688&lt;&gt;"",'Vars Master'!D688,"")</f>
        <v/>
      </c>
      <c r="G687" s="74" t="str">
        <f t="shared" si="66"/>
        <v xml:space="preserve"> </v>
      </c>
      <c r="I687" t="str">
        <f>IF('Vars Master'!I688&lt;&gt;"",'Vars Master'!G688,"")</f>
        <v/>
      </c>
      <c r="J687" s="73" t="str">
        <f>IF('Vars Master'!I688&lt;&gt;"",'Vars Master'!H688,"")</f>
        <v/>
      </c>
      <c r="K687" t="s">
        <v>358</v>
      </c>
      <c r="M687" t="str">
        <f>IF('Vars Master'!I688&lt;&gt;"",'Vars Master'!I688,"")</f>
        <v/>
      </c>
      <c r="N687" s="74" t="str">
        <f t="shared" si="67"/>
        <v xml:space="preserve"> </v>
      </c>
      <c r="P687" t="str">
        <f>IF('Vars Master'!N688&lt;&gt;"",'Vars Master'!L688,"")</f>
        <v/>
      </c>
      <c r="Q687" s="73" t="str">
        <f>IF('Vars Master'!N688&lt;&gt;"",'Vars Master'!M688,"")</f>
        <v/>
      </c>
      <c r="R687" t="s">
        <v>358</v>
      </c>
      <c r="T687" t="str">
        <f>IF('Vars Master'!N688&lt;&gt;"",'Vars Master'!N688,"")</f>
        <v/>
      </c>
      <c r="U687" s="74" t="str">
        <f t="shared" si="68"/>
        <v xml:space="preserve"> </v>
      </c>
      <c r="W687" t="str">
        <f>IF('Vars Master'!S688&lt;&gt;"",'Vars Master'!Q688,"")</f>
        <v/>
      </c>
      <c r="X687" s="73" t="str">
        <f>IF('Vars Master'!S688&lt;&gt;"",'Vars Master'!R688,"")</f>
        <v/>
      </c>
      <c r="Y687" t="s">
        <v>358</v>
      </c>
      <c r="AA687" t="str">
        <f>IF('Vars Master'!S688&lt;&gt;"",'Vars Master'!S688,"")</f>
        <v/>
      </c>
      <c r="AB687" s="74" t="str">
        <f t="shared" si="69"/>
        <v xml:space="preserve"> </v>
      </c>
      <c r="AD687" t="str">
        <f>IF('Vars Master'!X688&lt;&gt;"",'Vars Master'!V688,"")</f>
        <v/>
      </c>
      <c r="AE687" s="73" t="str">
        <f>IF('Vars Master'!X688&lt;&gt;"",'Vars Master'!W688,"")</f>
        <v/>
      </c>
      <c r="AF687" t="str">
        <f>IF('Vars Master'!X688&lt;&gt;"",'Vars Master'!X688,"")</f>
        <v/>
      </c>
      <c r="AG687" s="74" t="str">
        <f t="shared" si="70"/>
        <v xml:space="preserve"> </v>
      </c>
      <c r="AH687" t="str">
        <f>IF('Vars Master'!Z688&lt;&gt;"",'Vars Master'!Z688,"")</f>
        <v/>
      </c>
      <c r="AI687" t="str">
        <f>IF('Vars Master'!AC688&lt;&gt;"",'Vars Master'!AA688,"")</f>
        <v/>
      </c>
      <c r="AJ687" s="73" t="str">
        <f>IF('Vars Master'!AC688&lt;&gt;"",'Vars Master'!AB688,"")</f>
        <v/>
      </c>
      <c r="AK687" t="s">
        <v>358</v>
      </c>
      <c r="AM687" t="str">
        <f>IF('Vars Master'!AC688&lt;&gt;"",'Vars Master'!AC688,"")</f>
        <v/>
      </c>
      <c r="AN687" s="74" t="str">
        <f t="shared" si="71"/>
        <v xml:space="preserve"> </v>
      </c>
      <c r="AO687" t="str">
        <f>IF('Vars Master'!AE688&lt;&gt;"",'Vars Master'!AE688,"")</f>
        <v/>
      </c>
      <c r="AP687" s="164" t="s">
        <v>358</v>
      </c>
      <c r="AQ687" s="164" t="s">
        <v>358</v>
      </c>
      <c r="AR687" s="164" t="s">
        <v>358</v>
      </c>
      <c r="AS687" s="164" t="s">
        <v>358</v>
      </c>
      <c r="AT687" s="164" t="s">
        <v>358</v>
      </c>
      <c r="AU687" s="164" t="s">
        <v>358</v>
      </c>
    </row>
    <row r="688" spans="2:47" x14ac:dyDescent="0.25">
      <c r="B688" t="str">
        <f>IF('Vars Master'!D689&lt;&gt;"",'Vars Master'!B689,"")</f>
        <v/>
      </c>
      <c r="C688" s="73" t="str">
        <f>IF('Vars Master'!D689&lt;&gt;"",'Vars Master'!C689,"")</f>
        <v/>
      </c>
      <c r="D688" t="s">
        <v>358</v>
      </c>
      <c r="F688" t="str">
        <f>IF('Vars Master'!D689&lt;&gt;"",'Vars Master'!D689,"")</f>
        <v/>
      </c>
      <c r="G688" s="74" t="str">
        <f t="shared" si="66"/>
        <v xml:space="preserve"> </v>
      </c>
      <c r="I688" t="str">
        <f>IF('Vars Master'!I689&lt;&gt;"",'Vars Master'!G689,"")</f>
        <v/>
      </c>
      <c r="J688" s="73" t="str">
        <f>IF('Vars Master'!I689&lt;&gt;"",'Vars Master'!H689,"")</f>
        <v/>
      </c>
      <c r="K688" t="s">
        <v>358</v>
      </c>
      <c r="M688" t="str">
        <f>IF('Vars Master'!I689&lt;&gt;"",'Vars Master'!I689,"")</f>
        <v/>
      </c>
      <c r="N688" s="74" t="str">
        <f t="shared" si="67"/>
        <v xml:space="preserve"> </v>
      </c>
      <c r="P688" t="str">
        <f>IF('Vars Master'!N689&lt;&gt;"",'Vars Master'!L689,"")</f>
        <v/>
      </c>
      <c r="Q688" s="73" t="str">
        <f>IF('Vars Master'!N689&lt;&gt;"",'Vars Master'!M689,"")</f>
        <v/>
      </c>
      <c r="R688" t="s">
        <v>358</v>
      </c>
      <c r="T688" t="str">
        <f>IF('Vars Master'!N689&lt;&gt;"",'Vars Master'!N689,"")</f>
        <v/>
      </c>
      <c r="U688" s="74" t="str">
        <f t="shared" si="68"/>
        <v xml:space="preserve"> </v>
      </c>
      <c r="W688" t="str">
        <f>IF('Vars Master'!S689&lt;&gt;"",'Vars Master'!Q689,"")</f>
        <v/>
      </c>
      <c r="X688" s="73" t="str">
        <f>IF('Vars Master'!S689&lt;&gt;"",'Vars Master'!R689,"")</f>
        <v/>
      </c>
      <c r="Y688" t="s">
        <v>358</v>
      </c>
      <c r="AA688" t="str">
        <f>IF('Vars Master'!S689&lt;&gt;"",'Vars Master'!S689,"")</f>
        <v/>
      </c>
      <c r="AB688" s="74" t="str">
        <f t="shared" si="69"/>
        <v xml:space="preserve"> </v>
      </c>
      <c r="AD688" t="str">
        <f>IF('Vars Master'!X689&lt;&gt;"",'Vars Master'!V689,"")</f>
        <v/>
      </c>
      <c r="AE688" s="73" t="str">
        <f>IF('Vars Master'!X689&lt;&gt;"",'Vars Master'!W689,"")</f>
        <v/>
      </c>
      <c r="AF688" t="str">
        <f>IF('Vars Master'!X689&lt;&gt;"",'Vars Master'!X689,"")</f>
        <v/>
      </c>
      <c r="AG688" s="74" t="str">
        <f t="shared" si="70"/>
        <v xml:space="preserve"> </v>
      </c>
      <c r="AH688" t="str">
        <f>IF('Vars Master'!Z689&lt;&gt;"",'Vars Master'!Z689,"")</f>
        <v/>
      </c>
      <c r="AI688" t="str">
        <f>IF('Vars Master'!AC689&lt;&gt;"",'Vars Master'!AA689,"")</f>
        <v/>
      </c>
      <c r="AJ688" s="73" t="str">
        <f>IF('Vars Master'!AC689&lt;&gt;"",'Vars Master'!AB689,"")</f>
        <v/>
      </c>
      <c r="AK688" t="s">
        <v>358</v>
      </c>
      <c r="AM688" t="str">
        <f>IF('Vars Master'!AC689&lt;&gt;"",'Vars Master'!AC689,"")</f>
        <v/>
      </c>
      <c r="AN688" s="74" t="str">
        <f t="shared" si="71"/>
        <v xml:space="preserve"> </v>
      </c>
      <c r="AO688" t="str">
        <f>IF('Vars Master'!AE689&lt;&gt;"",'Vars Master'!AE689,"")</f>
        <v/>
      </c>
      <c r="AP688" s="164" t="s">
        <v>358</v>
      </c>
      <c r="AQ688" s="164" t="s">
        <v>358</v>
      </c>
      <c r="AR688" s="164" t="s">
        <v>358</v>
      </c>
      <c r="AS688" s="164" t="s">
        <v>358</v>
      </c>
      <c r="AT688" s="164" t="s">
        <v>358</v>
      </c>
      <c r="AU688" s="164" t="s">
        <v>358</v>
      </c>
    </row>
    <row r="689" spans="2:47" x14ac:dyDescent="0.25">
      <c r="B689" t="str">
        <f>IF('Vars Master'!D690&lt;&gt;"",'Vars Master'!B690,"")</f>
        <v/>
      </c>
      <c r="C689" s="73" t="str">
        <f>IF('Vars Master'!D690&lt;&gt;"",'Vars Master'!C690,"")</f>
        <v/>
      </c>
      <c r="D689" t="s">
        <v>358</v>
      </c>
      <c r="F689" t="str">
        <f>IF('Vars Master'!D690&lt;&gt;"",'Vars Master'!D690,"")</f>
        <v/>
      </c>
      <c r="G689" s="74" t="str">
        <f t="shared" si="66"/>
        <v xml:space="preserve"> </v>
      </c>
      <c r="I689" t="str">
        <f>IF('Vars Master'!I690&lt;&gt;"",'Vars Master'!G690,"")</f>
        <v/>
      </c>
      <c r="J689" s="73" t="str">
        <f>IF('Vars Master'!I690&lt;&gt;"",'Vars Master'!H690,"")</f>
        <v/>
      </c>
      <c r="K689" t="s">
        <v>358</v>
      </c>
      <c r="M689" t="str">
        <f>IF('Vars Master'!I690&lt;&gt;"",'Vars Master'!I690,"")</f>
        <v/>
      </c>
      <c r="N689" s="74" t="str">
        <f t="shared" si="67"/>
        <v xml:space="preserve"> </v>
      </c>
      <c r="P689" t="str">
        <f>IF('Vars Master'!N690&lt;&gt;"",'Vars Master'!L690,"")</f>
        <v/>
      </c>
      <c r="Q689" s="73" t="str">
        <f>IF('Vars Master'!N690&lt;&gt;"",'Vars Master'!M690,"")</f>
        <v/>
      </c>
      <c r="R689" t="s">
        <v>358</v>
      </c>
      <c r="T689" t="str">
        <f>IF('Vars Master'!N690&lt;&gt;"",'Vars Master'!N690,"")</f>
        <v/>
      </c>
      <c r="U689" s="74" t="str">
        <f t="shared" si="68"/>
        <v xml:space="preserve"> </v>
      </c>
      <c r="W689" t="str">
        <f>IF('Vars Master'!S690&lt;&gt;"",'Vars Master'!Q690,"")</f>
        <v/>
      </c>
      <c r="X689" s="73" t="str">
        <f>IF('Vars Master'!S690&lt;&gt;"",'Vars Master'!R690,"")</f>
        <v/>
      </c>
      <c r="Y689" t="s">
        <v>358</v>
      </c>
      <c r="AA689" t="str">
        <f>IF('Vars Master'!S690&lt;&gt;"",'Vars Master'!S690,"")</f>
        <v/>
      </c>
      <c r="AB689" s="74" t="str">
        <f t="shared" si="69"/>
        <v xml:space="preserve"> </v>
      </c>
      <c r="AD689" t="str">
        <f>IF('Vars Master'!X690&lt;&gt;"",'Vars Master'!V690,"")</f>
        <v/>
      </c>
      <c r="AE689" s="73" t="str">
        <f>IF('Vars Master'!X690&lt;&gt;"",'Vars Master'!W690,"")</f>
        <v/>
      </c>
      <c r="AF689" t="str">
        <f>IF('Vars Master'!X690&lt;&gt;"",'Vars Master'!X690,"")</f>
        <v/>
      </c>
      <c r="AG689" s="74" t="str">
        <f t="shared" si="70"/>
        <v xml:space="preserve"> </v>
      </c>
      <c r="AH689" t="str">
        <f>IF('Vars Master'!Z690&lt;&gt;"",'Vars Master'!Z690,"")</f>
        <v/>
      </c>
      <c r="AI689" t="str">
        <f>IF('Vars Master'!AC690&lt;&gt;"",'Vars Master'!AA690,"")</f>
        <v/>
      </c>
      <c r="AJ689" s="73" t="str">
        <f>IF('Vars Master'!AC690&lt;&gt;"",'Vars Master'!AB690,"")</f>
        <v/>
      </c>
      <c r="AK689" t="s">
        <v>358</v>
      </c>
      <c r="AM689" t="str">
        <f>IF('Vars Master'!AC690&lt;&gt;"",'Vars Master'!AC690,"")</f>
        <v/>
      </c>
      <c r="AN689" s="74" t="str">
        <f t="shared" si="71"/>
        <v xml:space="preserve"> </v>
      </c>
      <c r="AO689" t="str">
        <f>IF('Vars Master'!AE690&lt;&gt;"",'Vars Master'!AE690,"")</f>
        <v/>
      </c>
      <c r="AP689" s="164" t="s">
        <v>358</v>
      </c>
      <c r="AQ689" s="164" t="s">
        <v>358</v>
      </c>
      <c r="AR689" s="164" t="s">
        <v>358</v>
      </c>
      <c r="AS689" s="164" t="s">
        <v>358</v>
      </c>
      <c r="AT689" s="164" t="s">
        <v>358</v>
      </c>
      <c r="AU689" s="164" t="s">
        <v>358</v>
      </c>
    </row>
    <row r="690" spans="2:47" x14ac:dyDescent="0.25">
      <c r="B690" t="str">
        <f>IF('Vars Master'!D691&lt;&gt;"",'Vars Master'!B691,"")</f>
        <v/>
      </c>
      <c r="C690" s="73" t="str">
        <f>IF('Vars Master'!D691&lt;&gt;"",'Vars Master'!C691,"")</f>
        <v/>
      </c>
      <c r="D690" t="s">
        <v>358</v>
      </c>
      <c r="F690" t="str">
        <f>IF('Vars Master'!D691&lt;&gt;"",'Vars Master'!D691,"")</f>
        <v/>
      </c>
      <c r="G690" s="74" t="str">
        <f t="shared" si="66"/>
        <v xml:space="preserve"> </v>
      </c>
      <c r="I690" t="str">
        <f>IF('Vars Master'!I691&lt;&gt;"",'Vars Master'!G691,"")</f>
        <v/>
      </c>
      <c r="J690" s="73" t="str">
        <f>IF('Vars Master'!I691&lt;&gt;"",'Vars Master'!H691,"")</f>
        <v/>
      </c>
      <c r="K690" t="s">
        <v>358</v>
      </c>
      <c r="M690" t="str">
        <f>IF('Vars Master'!I691&lt;&gt;"",'Vars Master'!I691,"")</f>
        <v/>
      </c>
      <c r="N690" s="74" t="str">
        <f t="shared" si="67"/>
        <v xml:space="preserve"> </v>
      </c>
      <c r="P690" t="str">
        <f>IF('Vars Master'!N691&lt;&gt;"",'Vars Master'!L691,"")</f>
        <v/>
      </c>
      <c r="Q690" s="73" t="str">
        <f>IF('Vars Master'!N691&lt;&gt;"",'Vars Master'!M691,"")</f>
        <v/>
      </c>
      <c r="R690" t="s">
        <v>358</v>
      </c>
      <c r="T690" t="str">
        <f>IF('Vars Master'!N691&lt;&gt;"",'Vars Master'!N691,"")</f>
        <v/>
      </c>
      <c r="U690" s="74" t="str">
        <f t="shared" si="68"/>
        <v xml:space="preserve"> </v>
      </c>
      <c r="W690" t="str">
        <f>IF('Vars Master'!S691&lt;&gt;"",'Vars Master'!Q691,"")</f>
        <v/>
      </c>
      <c r="X690" s="73" t="str">
        <f>IF('Vars Master'!S691&lt;&gt;"",'Vars Master'!R691,"")</f>
        <v/>
      </c>
      <c r="Y690" t="s">
        <v>358</v>
      </c>
      <c r="AA690" t="str">
        <f>IF('Vars Master'!S691&lt;&gt;"",'Vars Master'!S691,"")</f>
        <v/>
      </c>
      <c r="AB690" s="74" t="str">
        <f t="shared" si="69"/>
        <v xml:space="preserve"> </v>
      </c>
      <c r="AD690" t="str">
        <f>IF('Vars Master'!X691&lt;&gt;"",'Vars Master'!V691,"")</f>
        <v/>
      </c>
      <c r="AE690" s="73" t="str">
        <f>IF('Vars Master'!X691&lt;&gt;"",'Vars Master'!W691,"")</f>
        <v/>
      </c>
      <c r="AF690" t="str">
        <f>IF('Vars Master'!X691&lt;&gt;"",'Vars Master'!X691,"")</f>
        <v/>
      </c>
      <c r="AG690" s="74" t="str">
        <f t="shared" si="70"/>
        <v xml:space="preserve"> </v>
      </c>
      <c r="AH690" t="str">
        <f>IF('Vars Master'!Z691&lt;&gt;"",'Vars Master'!Z691,"")</f>
        <v/>
      </c>
      <c r="AI690" t="str">
        <f>IF('Vars Master'!AC691&lt;&gt;"",'Vars Master'!AA691,"")</f>
        <v/>
      </c>
      <c r="AJ690" s="73" t="str">
        <f>IF('Vars Master'!AC691&lt;&gt;"",'Vars Master'!AB691,"")</f>
        <v/>
      </c>
      <c r="AK690" t="s">
        <v>358</v>
      </c>
      <c r="AM690" t="str">
        <f>IF('Vars Master'!AC691&lt;&gt;"",'Vars Master'!AC691,"")</f>
        <v/>
      </c>
      <c r="AN690" s="74" t="str">
        <f t="shared" si="71"/>
        <v xml:space="preserve"> </v>
      </c>
      <c r="AO690" t="str">
        <f>IF('Vars Master'!AE691&lt;&gt;"",'Vars Master'!AE691,"")</f>
        <v/>
      </c>
      <c r="AP690" s="164" t="s">
        <v>358</v>
      </c>
      <c r="AQ690" s="164" t="s">
        <v>358</v>
      </c>
      <c r="AR690" s="164" t="s">
        <v>358</v>
      </c>
      <c r="AS690" s="164" t="s">
        <v>358</v>
      </c>
      <c r="AT690" s="164" t="s">
        <v>358</v>
      </c>
      <c r="AU690" s="164" t="s">
        <v>358</v>
      </c>
    </row>
    <row r="691" spans="2:47" x14ac:dyDescent="0.25">
      <c r="B691" t="str">
        <f>IF('Vars Master'!D692&lt;&gt;"",'Vars Master'!B692,"")</f>
        <v/>
      </c>
      <c r="C691" s="73" t="str">
        <f>IF('Vars Master'!D692&lt;&gt;"",'Vars Master'!C692,"")</f>
        <v/>
      </c>
      <c r="D691" t="s">
        <v>358</v>
      </c>
      <c r="F691" t="str">
        <f>IF('Vars Master'!D692&lt;&gt;"",'Vars Master'!D692,"")</f>
        <v/>
      </c>
      <c r="G691" s="74" t="str">
        <f t="shared" si="66"/>
        <v xml:space="preserve"> </v>
      </c>
      <c r="I691" t="str">
        <f>IF('Vars Master'!I692&lt;&gt;"",'Vars Master'!G692,"")</f>
        <v/>
      </c>
      <c r="J691" s="73" t="str">
        <f>IF('Vars Master'!I692&lt;&gt;"",'Vars Master'!H692,"")</f>
        <v/>
      </c>
      <c r="K691" t="s">
        <v>358</v>
      </c>
      <c r="M691" t="str">
        <f>IF('Vars Master'!I692&lt;&gt;"",'Vars Master'!I692,"")</f>
        <v/>
      </c>
      <c r="N691" s="74" t="str">
        <f t="shared" si="67"/>
        <v xml:space="preserve"> </v>
      </c>
      <c r="P691" t="str">
        <f>IF('Vars Master'!N692&lt;&gt;"",'Vars Master'!L692,"")</f>
        <v/>
      </c>
      <c r="Q691" s="73" t="str">
        <f>IF('Vars Master'!N692&lt;&gt;"",'Vars Master'!M692,"")</f>
        <v/>
      </c>
      <c r="R691" t="s">
        <v>358</v>
      </c>
      <c r="T691" t="str">
        <f>IF('Vars Master'!N692&lt;&gt;"",'Vars Master'!N692,"")</f>
        <v/>
      </c>
      <c r="U691" s="74" t="str">
        <f t="shared" si="68"/>
        <v xml:space="preserve"> </v>
      </c>
      <c r="W691" t="str">
        <f>IF('Vars Master'!S692&lt;&gt;"",'Vars Master'!Q692,"")</f>
        <v/>
      </c>
      <c r="X691" s="73" t="str">
        <f>IF('Vars Master'!S692&lt;&gt;"",'Vars Master'!R692,"")</f>
        <v/>
      </c>
      <c r="Y691" t="s">
        <v>358</v>
      </c>
      <c r="AA691" t="str">
        <f>IF('Vars Master'!S692&lt;&gt;"",'Vars Master'!S692,"")</f>
        <v/>
      </c>
      <c r="AB691" s="74" t="str">
        <f t="shared" si="69"/>
        <v xml:space="preserve"> </v>
      </c>
      <c r="AD691" t="str">
        <f>IF('Vars Master'!X692&lt;&gt;"",'Vars Master'!V692,"")</f>
        <v/>
      </c>
      <c r="AE691" s="73" t="str">
        <f>IF('Vars Master'!X692&lt;&gt;"",'Vars Master'!W692,"")</f>
        <v/>
      </c>
      <c r="AF691" t="str">
        <f>IF('Vars Master'!X692&lt;&gt;"",'Vars Master'!X692,"")</f>
        <v/>
      </c>
      <c r="AG691" s="74" t="str">
        <f t="shared" si="70"/>
        <v xml:space="preserve"> </v>
      </c>
      <c r="AH691" t="str">
        <f>IF('Vars Master'!Z692&lt;&gt;"",'Vars Master'!Z692,"")</f>
        <v/>
      </c>
      <c r="AI691" t="str">
        <f>IF('Vars Master'!AC692&lt;&gt;"",'Vars Master'!AA692,"")</f>
        <v/>
      </c>
      <c r="AJ691" s="73" t="str">
        <f>IF('Vars Master'!AC692&lt;&gt;"",'Vars Master'!AB692,"")</f>
        <v/>
      </c>
      <c r="AK691" t="s">
        <v>358</v>
      </c>
      <c r="AM691" t="str">
        <f>IF('Vars Master'!AC692&lt;&gt;"",'Vars Master'!AC692,"")</f>
        <v/>
      </c>
      <c r="AN691" s="74" t="str">
        <f t="shared" si="71"/>
        <v xml:space="preserve"> </v>
      </c>
      <c r="AO691" t="str">
        <f>IF('Vars Master'!AE692&lt;&gt;"",'Vars Master'!AE692,"")</f>
        <v/>
      </c>
      <c r="AP691" s="164" t="s">
        <v>358</v>
      </c>
      <c r="AQ691" s="164" t="s">
        <v>358</v>
      </c>
      <c r="AR691" s="164" t="s">
        <v>358</v>
      </c>
      <c r="AS691" s="164" t="s">
        <v>358</v>
      </c>
      <c r="AT691" s="164" t="s">
        <v>358</v>
      </c>
      <c r="AU691" s="164" t="s">
        <v>358</v>
      </c>
    </row>
    <row r="692" spans="2:47" x14ac:dyDescent="0.25">
      <c r="B692" t="str">
        <f>IF('Vars Master'!D693&lt;&gt;"",'Vars Master'!B693,"")</f>
        <v/>
      </c>
      <c r="C692" s="73" t="str">
        <f>IF('Vars Master'!D693&lt;&gt;"",'Vars Master'!C693,"")</f>
        <v/>
      </c>
      <c r="D692" t="s">
        <v>358</v>
      </c>
      <c r="F692" t="str">
        <f>IF('Vars Master'!D693&lt;&gt;"",'Vars Master'!D693,"")</f>
        <v/>
      </c>
      <c r="G692" s="74" t="str">
        <f t="shared" si="66"/>
        <v xml:space="preserve"> </v>
      </c>
      <c r="I692" t="str">
        <f>IF('Vars Master'!I693&lt;&gt;"",'Vars Master'!G693,"")</f>
        <v/>
      </c>
      <c r="J692" s="73" t="str">
        <f>IF('Vars Master'!I693&lt;&gt;"",'Vars Master'!H693,"")</f>
        <v/>
      </c>
      <c r="K692" t="s">
        <v>358</v>
      </c>
      <c r="M692" t="str">
        <f>IF('Vars Master'!I693&lt;&gt;"",'Vars Master'!I693,"")</f>
        <v/>
      </c>
      <c r="N692" s="74" t="str">
        <f t="shared" si="67"/>
        <v xml:space="preserve"> </v>
      </c>
      <c r="P692" t="str">
        <f>IF('Vars Master'!N693&lt;&gt;"",'Vars Master'!L693,"")</f>
        <v/>
      </c>
      <c r="Q692" s="73" t="str">
        <f>IF('Vars Master'!N693&lt;&gt;"",'Vars Master'!M693,"")</f>
        <v/>
      </c>
      <c r="R692" t="s">
        <v>358</v>
      </c>
      <c r="T692" t="str">
        <f>IF('Vars Master'!N693&lt;&gt;"",'Vars Master'!N693,"")</f>
        <v/>
      </c>
      <c r="U692" s="74" t="str">
        <f t="shared" si="68"/>
        <v xml:space="preserve"> </v>
      </c>
      <c r="W692" t="str">
        <f>IF('Vars Master'!S693&lt;&gt;"",'Vars Master'!Q693,"")</f>
        <v/>
      </c>
      <c r="X692" s="73" t="str">
        <f>IF('Vars Master'!S693&lt;&gt;"",'Vars Master'!R693,"")</f>
        <v/>
      </c>
      <c r="Y692" t="s">
        <v>358</v>
      </c>
      <c r="AA692" t="str">
        <f>IF('Vars Master'!S693&lt;&gt;"",'Vars Master'!S693,"")</f>
        <v/>
      </c>
      <c r="AB692" s="74" t="str">
        <f t="shared" si="69"/>
        <v xml:space="preserve"> </v>
      </c>
      <c r="AD692" t="str">
        <f>IF('Vars Master'!X693&lt;&gt;"",'Vars Master'!V693,"")</f>
        <v/>
      </c>
      <c r="AE692" s="73" t="str">
        <f>IF('Vars Master'!X693&lt;&gt;"",'Vars Master'!W693,"")</f>
        <v/>
      </c>
      <c r="AF692" t="str">
        <f>IF('Vars Master'!X693&lt;&gt;"",'Vars Master'!X693,"")</f>
        <v/>
      </c>
      <c r="AG692" s="74" t="str">
        <f t="shared" si="70"/>
        <v xml:space="preserve"> </v>
      </c>
      <c r="AH692" t="str">
        <f>IF('Vars Master'!Z693&lt;&gt;"",'Vars Master'!Z693,"")</f>
        <v/>
      </c>
      <c r="AI692" t="str">
        <f>IF('Vars Master'!AC693&lt;&gt;"",'Vars Master'!AA693,"")</f>
        <v/>
      </c>
      <c r="AJ692" s="73" t="str">
        <f>IF('Vars Master'!AC693&lt;&gt;"",'Vars Master'!AB693,"")</f>
        <v/>
      </c>
      <c r="AK692" t="s">
        <v>358</v>
      </c>
      <c r="AM692" t="str">
        <f>IF('Vars Master'!AC693&lt;&gt;"",'Vars Master'!AC693,"")</f>
        <v/>
      </c>
      <c r="AN692" s="74" t="str">
        <f t="shared" si="71"/>
        <v xml:space="preserve"> </v>
      </c>
      <c r="AO692" t="str">
        <f>IF('Vars Master'!AE693&lt;&gt;"",'Vars Master'!AE693,"")</f>
        <v/>
      </c>
      <c r="AP692" s="164" t="s">
        <v>358</v>
      </c>
      <c r="AQ692" s="164" t="s">
        <v>358</v>
      </c>
      <c r="AR692" s="164" t="s">
        <v>358</v>
      </c>
      <c r="AS692" s="164" t="s">
        <v>358</v>
      </c>
      <c r="AT692" s="164" t="s">
        <v>358</v>
      </c>
      <c r="AU692" s="164" t="s">
        <v>358</v>
      </c>
    </row>
    <row r="693" spans="2:47" x14ac:dyDescent="0.25">
      <c r="B693" t="str">
        <f>IF('Vars Master'!D694&lt;&gt;"",'Vars Master'!B694,"")</f>
        <v/>
      </c>
      <c r="C693" s="73" t="str">
        <f>IF('Vars Master'!D694&lt;&gt;"",'Vars Master'!C694,"")</f>
        <v/>
      </c>
      <c r="D693" t="s">
        <v>358</v>
      </c>
      <c r="F693" t="str">
        <f>IF('Vars Master'!D694&lt;&gt;"",'Vars Master'!D694,"")</f>
        <v/>
      </c>
      <c r="G693" s="74" t="str">
        <f t="shared" si="66"/>
        <v xml:space="preserve"> </v>
      </c>
      <c r="I693" t="str">
        <f>IF('Vars Master'!I694&lt;&gt;"",'Vars Master'!G694,"")</f>
        <v/>
      </c>
      <c r="J693" s="73" t="str">
        <f>IF('Vars Master'!I694&lt;&gt;"",'Vars Master'!H694,"")</f>
        <v/>
      </c>
      <c r="K693" t="s">
        <v>358</v>
      </c>
      <c r="M693" t="str">
        <f>IF('Vars Master'!I694&lt;&gt;"",'Vars Master'!I694,"")</f>
        <v/>
      </c>
      <c r="N693" s="74" t="str">
        <f t="shared" si="67"/>
        <v xml:space="preserve"> </v>
      </c>
      <c r="P693" t="str">
        <f>IF('Vars Master'!N694&lt;&gt;"",'Vars Master'!L694,"")</f>
        <v/>
      </c>
      <c r="Q693" s="73" t="str">
        <f>IF('Vars Master'!N694&lt;&gt;"",'Vars Master'!M694,"")</f>
        <v/>
      </c>
      <c r="R693" t="s">
        <v>358</v>
      </c>
      <c r="T693" t="str">
        <f>IF('Vars Master'!N694&lt;&gt;"",'Vars Master'!N694,"")</f>
        <v/>
      </c>
      <c r="U693" s="74" t="str">
        <f t="shared" si="68"/>
        <v xml:space="preserve"> </v>
      </c>
      <c r="W693" t="str">
        <f>IF('Vars Master'!S694&lt;&gt;"",'Vars Master'!Q694,"")</f>
        <v/>
      </c>
      <c r="X693" s="73" t="str">
        <f>IF('Vars Master'!S694&lt;&gt;"",'Vars Master'!R694,"")</f>
        <v/>
      </c>
      <c r="Y693" t="s">
        <v>358</v>
      </c>
      <c r="AA693" t="str">
        <f>IF('Vars Master'!S694&lt;&gt;"",'Vars Master'!S694,"")</f>
        <v/>
      </c>
      <c r="AB693" s="74" t="str">
        <f t="shared" si="69"/>
        <v xml:space="preserve"> </v>
      </c>
      <c r="AD693" t="str">
        <f>IF('Vars Master'!X694&lt;&gt;"",'Vars Master'!V694,"")</f>
        <v/>
      </c>
      <c r="AE693" s="73" t="str">
        <f>IF('Vars Master'!X694&lt;&gt;"",'Vars Master'!W694,"")</f>
        <v/>
      </c>
      <c r="AF693" t="str">
        <f>IF('Vars Master'!X694&lt;&gt;"",'Vars Master'!X694,"")</f>
        <v/>
      </c>
      <c r="AG693" s="74" t="str">
        <f t="shared" si="70"/>
        <v xml:space="preserve"> </v>
      </c>
      <c r="AH693" t="str">
        <f>IF('Vars Master'!Z694&lt;&gt;"",'Vars Master'!Z694,"")</f>
        <v/>
      </c>
      <c r="AI693" t="str">
        <f>IF('Vars Master'!AC694&lt;&gt;"",'Vars Master'!AA694,"")</f>
        <v/>
      </c>
      <c r="AJ693" s="73" t="str">
        <f>IF('Vars Master'!AC694&lt;&gt;"",'Vars Master'!AB694,"")</f>
        <v/>
      </c>
      <c r="AK693" t="s">
        <v>358</v>
      </c>
      <c r="AM693" t="str">
        <f>IF('Vars Master'!AC694&lt;&gt;"",'Vars Master'!AC694,"")</f>
        <v/>
      </c>
      <c r="AN693" s="74" t="str">
        <f t="shared" si="71"/>
        <v xml:space="preserve"> </v>
      </c>
      <c r="AO693" t="str">
        <f>IF('Vars Master'!AE694&lt;&gt;"",'Vars Master'!AE694,"")</f>
        <v/>
      </c>
      <c r="AP693" s="164" t="s">
        <v>358</v>
      </c>
      <c r="AQ693" s="164" t="s">
        <v>358</v>
      </c>
      <c r="AR693" s="164" t="s">
        <v>358</v>
      </c>
      <c r="AS693" s="164" t="s">
        <v>358</v>
      </c>
      <c r="AT693" s="164" t="s">
        <v>358</v>
      </c>
      <c r="AU693" s="164" t="s">
        <v>358</v>
      </c>
    </row>
    <row r="694" spans="2:47" x14ac:dyDescent="0.25">
      <c r="B694" t="str">
        <f>IF('Vars Master'!D695&lt;&gt;"",'Vars Master'!B695,"")</f>
        <v/>
      </c>
      <c r="C694" s="73" t="str">
        <f>IF('Vars Master'!D695&lt;&gt;"",'Vars Master'!C695,"")</f>
        <v/>
      </c>
      <c r="D694" t="s">
        <v>358</v>
      </c>
      <c r="F694" t="str">
        <f>IF('Vars Master'!D695&lt;&gt;"",'Vars Master'!D695,"")</f>
        <v/>
      </c>
      <c r="G694" s="74" t="str">
        <f t="shared" si="66"/>
        <v xml:space="preserve"> </v>
      </c>
      <c r="I694" t="str">
        <f>IF('Vars Master'!I695&lt;&gt;"",'Vars Master'!G695,"")</f>
        <v/>
      </c>
      <c r="J694" s="73" t="str">
        <f>IF('Vars Master'!I695&lt;&gt;"",'Vars Master'!H695,"")</f>
        <v/>
      </c>
      <c r="K694" t="s">
        <v>358</v>
      </c>
      <c r="M694" t="str">
        <f>IF('Vars Master'!I695&lt;&gt;"",'Vars Master'!I695,"")</f>
        <v/>
      </c>
      <c r="N694" s="74" t="str">
        <f t="shared" si="67"/>
        <v xml:space="preserve"> </v>
      </c>
      <c r="P694" t="str">
        <f>IF('Vars Master'!N695&lt;&gt;"",'Vars Master'!L695,"")</f>
        <v/>
      </c>
      <c r="Q694" s="73" t="str">
        <f>IF('Vars Master'!N695&lt;&gt;"",'Vars Master'!M695,"")</f>
        <v/>
      </c>
      <c r="R694" t="s">
        <v>358</v>
      </c>
      <c r="T694" t="str">
        <f>IF('Vars Master'!N695&lt;&gt;"",'Vars Master'!N695,"")</f>
        <v/>
      </c>
      <c r="U694" s="74" t="str">
        <f t="shared" si="68"/>
        <v xml:space="preserve"> </v>
      </c>
      <c r="W694" t="str">
        <f>IF('Vars Master'!S695&lt;&gt;"",'Vars Master'!Q695,"")</f>
        <v/>
      </c>
      <c r="X694" s="73" t="str">
        <f>IF('Vars Master'!S695&lt;&gt;"",'Vars Master'!R695,"")</f>
        <v/>
      </c>
      <c r="Y694" t="s">
        <v>358</v>
      </c>
      <c r="AA694" t="str">
        <f>IF('Vars Master'!S695&lt;&gt;"",'Vars Master'!S695,"")</f>
        <v/>
      </c>
      <c r="AB694" s="74" t="str">
        <f t="shared" si="69"/>
        <v xml:space="preserve"> </v>
      </c>
      <c r="AD694" t="str">
        <f>IF('Vars Master'!X695&lt;&gt;"",'Vars Master'!V695,"")</f>
        <v/>
      </c>
      <c r="AE694" s="73" t="str">
        <f>IF('Vars Master'!X695&lt;&gt;"",'Vars Master'!W695,"")</f>
        <v/>
      </c>
      <c r="AF694" t="str">
        <f>IF('Vars Master'!X695&lt;&gt;"",'Vars Master'!X695,"")</f>
        <v/>
      </c>
      <c r="AG694" s="74" t="str">
        <f t="shared" si="70"/>
        <v xml:space="preserve"> </v>
      </c>
      <c r="AH694" t="str">
        <f>IF('Vars Master'!Z695&lt;&gt;"",'Vars Master'!Z695,"")</f>
        <v/>
      </c>
      <c r="AI694" t="str">
        <f>IF('Vars Master'!AC695&lt;&gt;"",'Vars Master'!AA695,"")</f>
        <v/>
      </c>
      <c r="AJ694" s="73" t="str">
        <f>IF('Vars Master'!AC695&lt;&gt;"",'Vars Master'!AB695,"")</f>
        <v/>
      </c>
      <c r="AK694" t="s">
        <v>358</v>
      </c>
      <c r="AM694" t="str">
        <f>IF('Vars Master'!AC695&lt;&gt;"",'Vars Master'!AC695,"")</f>
        <v/>
      </c>
      <c r="AN694" s="74" t="str">
        <f t="shared" si="71"/>
        <v xml:space="preserve"> </v>
      </c>
      <c r="AO694" t="str">
        <f>IF('Vars Master'!AE695&lt;&gt;"",'Vars Master'!AE695,"")</f>
        <v/>
      </c>
      <c r="AP694" s="164" t="s">
        <v>358</v>
      </c>
      <c r="AQ694" s="164" t="s">
        <v>358</v>
      </c>
      <c r="AR694" s="164" t="s">
        <v>358</v>
      </c>
      <c r="AS694" s="164" t="s">
        <v>358</v>
      </c>
      <c r="AT694" s="164" t="s">
        <v>358</v>
      </c>
      <c r="AU694" s="164" t="s">
        <v>358</v>
      </c>
    </row>
    <row r="695" spans="2:47" x14ac:dyDescent="0.25">
      <c r="B695" t="str">
        <f>IF('Vars Master'!D696&lt;&gt;"",'Vars Master'!B696,"")</f>
        <v/>
      </c>
      <c r="C695" s="73" t="str">
        <f>IF('Vars Master'!D696&lt;&gt;"",'Vars Master'!C696,"")</f>
        <v/>
      </c>
      <c r="D695" t="s">
        <v>358</v>
      </c>
      <c r="F695" t="str">
        <f>IF('Vars Master'!D696&lt;&gt;"",'Vars Master'!D696,"")</f>
        <v/>
      </c>
      <c r="G695" s="74" t="str">
        <f t="shared" si="66"/>
        <v xml:space="preserve"> </v>
      </c>
      <c r="I695" t="str">
        <f>IF('Vars Master'!I696&lt;&gt;"",'Vars Master'!G696,"")</f>
        <v/>
      </c>
      <c r="J695" s="73" t="str">
        <f>IF('Vars Master'!I696&lt;&gt;"",'Vars Master'!H696,"")</f>
        <v/>
      </c>
      <c r="K695" t="s">
        <v>358</v>
      </c>
      <c r="M695" t="str">
        <f>IF('Vars Master'!I696&lt;&gt;"",'Vars Master'!I696,"")</f>
        <v/>
      </c>
      <c r="N695" s="74" t="str">
        <f t="shared" si="67"/>
        <v xml:space="preserve"> </v>
      </c>
      <c r="P695" t="str">
        <f>IF('Vars Master'!N696&lt;&gt;"",'Vars Master'!L696,"")</f>
        <v/>
      </c>
      <c r="Q695" s="73" t="str">
        <f>IF('Vars Master'!N696&lt;&gt;"",'Vars Master'!M696,"")</f>
        <v/>
      </c>
      <c r="R695" t="s">
        <v>358</v>
      </c>
      <c r="T695" t="str">
        <f>IF('Vars Master'!N696&lt;&gt;"",'Vars Master'!N696,"")</f>
        <v/>
      </c>
      <c r="U695" s="74" t="str">
        <f t="shared" si="68"/>
        <v xml:space="preserve"> </v>
      </c>
      <c r="W695" t="str">
        <f>IF('Vars Master'!S696&lt;&gt;"",'Vars Master'!Q696,"")</f>
        <v/>
      </c>
      <c r="X695" s="73" t="str">
        <f>IF('Vars Master'!S696&lt;&gt;"",'Vars Master'!R696,"")</f>
        <v/>
      </c>
      <c r="Y695" t="s">
        <v>358</v>
      </c>
      <c r="AA695" t="str">
        <f>IF('Vars Master'!S696&lt;&gt;"",'Vars Master'!S696,"")</f>
        <v/>
      </c>
      <c r="AB695" s="74" t="str">
        <f t="shared" si="69"/>
        <v xml:space="preserve"> </v>
      </c>
      <c r="AD695" t="str">
        <f>IF('Vars Master'!X696&lt;&gt;"",'Vars Master'!V696,"")</f>
        <v/>
      </c>
      <c r="AE695" s="73" t="str">
        <f>IF('Vars Master'!X696&lt;&gt;"",'Vars Master'!W696,"")</f>
        <v/>
      </c>
      <c r="AF695" t="str">
        <f>IF('Vars Master'!X696&lt;&gt;"",'Vars Master'!X696,"")</f>
        <v/>
      </c>
      <c r="AG695" s="74" t="str">
        <f t="shared" si="70"/>
        <v xml:space="preserve"> </v>
      </c>
      <c r="AH695" t="str">
        <f>IF('Vars Master'!Z696&lt;&gt;"",'Vars Master'!Z696,"")</f>
        <v/>
      </c>
      <c r="AI695" t="str">
        <f>IF('Vars Master'!AC696&lt;&gt;"",'Vars Master'!AA696,"")</f>
        <v/>
      </c>
      <c r="AJ695" s="73" t="str">
        <f>IF('Vars Master'!AC696&lt;&gt;"",'Vars Master'!AB696,"")</f>
        <v/>
      </c>
      <c r="AK695" t="s">
        <v>358</v>
      </c>
      <c r="AM695" t="str">
        <f>IF('Vars Master'!AC696&lt;&gt;"",'Vars Master'!AC696,"")</f>
        <v/>
      </c>
      <c r="AN695" s="74" t="str">
        <f t="shared" si="71"/>
        <v xml:space="preserve"> </v>
      </c>
      <c r="AO695" t="str">
        <f>IF('Vars Master'!AE696&lt;&gt;"",'Vars Master'!AE696,"")</f>
        <v/>
      </c>
      <c r="AP695" s="164" t="s">
        <v>358</v>
      </c>
      <c r="AQ695" s="164" t="s">
        <v>358</v>
      </c>
      <c r="AR695" s="164" t="s">
        <v>358</v>
      </c>
      <c r="AS695" s="164" t="s">
        <v>358</v>
      </c>
      <c r="AT695" s="164" t="s">
        <v>358</v>
      </c>
      <c r="AU695" s="164" t="s">
        <v>358</v>
      </c>
    </row>
    <row r="696" spans="2:47" x14ac:dyDescent="0.25">
      <c r="B696" t="str">
        <f>IF('Vars Master'!D697&lt;&gt;"",'Vars Master'!B697,"")</f>
        <v/>
      </c>
      <c r="C696" s="73" t="str">
        <f>IF('Vars Master'!D697&lt;&gt;"",'Vars Master'!C697,"")</f>
        <v/>
      </c>
      <c r="D696" t="s">
        <v>358</v>
      </c>
      <c r="F696" t="str">
        <f>IF('Vars Master'!D697&lt;&gt;"",'Vars Master'!D697,"")</f>
        <v/>
      </c>
      <c r="G696" s="74" t="str">
        <f t="shared" si="66"/>
        <v xml:space="preserve"> </v>
      </c>
      <c r="I696" t="str">
        <f>IF('Vars Master'!I697&lt;&gt;"",'Vars Master'!G697,"")</f>
        <v/>
      </c>
      <c r="J696" s="73" t="str">
        <f>IF('Vars Master'!I697&lt;&gt;"",'Vars Master'!H697,"")</f>
        <v/>
      </c>
      <c r="K696" t="s">
        <v>358</v>
      </c>
      <c r="M696" t="str">
        <f>IF('Vars Master'!I697&lt;&gt;"",'Vars Master'!I697,"")</f>
        <v/>
      </c>
      <c r="N696" s="74" t="str">
        <f t="shared" si="67"/>
        <v xml:space="preserve"> </v>
      </c>
      <c r="P696" t="str">
        <f>IF('Vars Master'!N697&lt;&gt;"",'Vars Master'!L697,"")</f>
        <v/>
      </c>
      <c r="Q696" s="73" t="str">
        <f>IF('Vars Master'!N697&lt;&gt;"",'Vars Master'!M697,"")</f>
        <v/>
      </c>
      <c r="R696" t="s">
        <v>358</v>
      </c>
      <c r="T696" t="str">
        <f>IF('Vars Master'!N697&lt;&gt;"",'Vars Master'!N697,"")</f>
        <v/>
      </c>
      <c r="U696" s="74" t="str">
        <f t="shared" si="68"/>
        <v xml:space="preserve"> </v>
      </c>
      <c r="W696" t="str">
        <f>IF('Vars Master'!S697&lt;&gt;"",'Vars Master'!Q697,"")</f>
        <v/>
      </c>
      <c r="X696" s="73" t="str">
        <f>IF('Vars Master'!S697&lt;&gt;"",'Vars Master'!R697,"")</f>
        <v/>
      </c>
      <c r="Y696" t="s">
        <v>358</v>
      </c>
      <c r="AA696" t="str">
        <f>IF('Vars Master'!S697&lt;&gt;"",'Vars Master'!S697,"")</f>
        <v/>
      </c>
      <c r="AB696" s="74" t="str">
        <f t="shared" si="69"/>
        <v xml:space="preserve"> </v>
      </c>
      <c r="AD696" t="str">
        <f>IF('Vars Master'!X697&lt;&gt;"",'Vars Master'!V697,"")</f>
        <v/>
      </c>
      <c r="AE696" s="73" t="str">
        <f>IF('Vars Master'!X697&lt;&gt;"",'Vars Master'!W697,"")</f>
        <v/>
      </c>
      <c r="AF696" t="str">
        <f>IF('Vars Master'!X697&lt;&gt;"",'Vars Master'!X697,"")</f>
        <v/>
      </c>
      <c r="AG696" s="74" t="str">
        <f t="shared" si="70"/>
        <v xml:space="preserve"> </v>
      </c>
      <c r="AH696" t="str">
        <f>IF('Vars Master'!Z697&lt;&gt;"",'Vars Master'!Z697,"")</f>
        <v/>
      </c>
      <c r="AI696" t="str">
        <f>IF('Vars Master'!AC697&lt;&gt;"",'Vars Master'!AA697,"")</f>
        <v/>
      </c>
      <c r="AJ696" s="73" t="str">
        <f>IF('Vars Master'!AC697&lt;&gt;"",'Vars Master'!AB697,"")</f>
        <v/>
      </c>
      <c r="AK696" t="s">
        <v>358</v>
      </c>
      <c r="AM696" t="str">
        <f>IF('Vars Master'!AC697&lt;&gt;"",'Vars Master'!AC697,"")</f>
        <v/>
      </c>
      <c r="AN696" s="74" t="str">
        <f t="shared" si="71"/>
        <v xml:space="preserve"> </v>
      </c>
      <c r="AO696" t="str">
        <f>IF('Vars Master'!AE697&lt;&gt;"",'Vars Master'!AE697,"")</f>
        <v/>
      </c>
      <c r="AP696" s="164" t="s">
        <v>358</v>
      </c>
      <c r="AQ696" s="164" t="s">
        <v>358</v>
      </c>
      <c r="AR696" s="164" t="s">
        <v>358</v>
      </c>
      <c r="AS696" s="164" t="s">
        <v>358</v>
      </c>
      <c r="AT696" s="164" t="s">
        <v>358</v>
      </c>
      <c r="AU696" s="164" t="s">
        <v>358</v>
      </c>
    </row>
    <row r="697" spans="2:47" x14ac:dyDescent="0.25">
      <c r="B697" t="str">
        <f>IF('Vars Master'!D698&lt;&gt;"",'Vars Master'!B698,"")</f>
        <v/>
      </c>
      <c r="C697" s="73" t="str">
        <f>IF('Vars Master'!D698&lt;&gt;"",'Vars Master'!C698,"")</f>
        <v/>
      </c>
      <c r="D697" t="s">
        <v>358</v>
      </c>
      <c r="F697" t="str">
        <f>IF('Vars Master'!D698&lt;&gt;"",'Vars Master'!D698,"")</f>
        <v/>
      </c>
      <c r="G697" s="74" t="str">
        <f t="shared" si="66"/>
        <v xml:space="preserve"> </v>
      </c>
      <c r="I697" t="str">
        <f>IF('Vars Master'!I698&lt;&gt;"",'Vars Master'!G698,"")</f>
        <v/>
      </c>
      <c r="J697" s="73" t="str">
        <f>IF('Vars Master'!I698&lt;&gt;"",'Vars Master'!H698,"")</f>
        <v/>
      </c>
      <c r="K697" t="s">
        <v>358</v>
      </c>
      <c r="M697" t="str">
        <f>IF('Vars Master'!I698&lt;&gt;"",'Vars Master'!I698,"")</f>
        <v/>
      </c>
      <c r="N697" s="74" t="str">
        <f t="shared" si="67"/>
        <v xml:space="preserve"> </v>
      </c>
      <c r="P697" t="str">
        <f>IF('Vars Master'!N698&lt;&gt;"",'Vars Master'!L698,"")</f>
        <v/>
      </c>
      <c r="Q697" s="73" t="str">
        <f>IF('Vars Master'!N698&lt;&gt;"",'Vars Master'!M698,"")</f>
        <v/>
      </c>
      <c r="R697" t="s">
        <v>358</v>
      </c>
      <c r="T697" t="str">
        <f>IF('Vars Master'!N698&lt;&gt;"",'Vars Master'!N698,"")</f>
        <v/>
      </c>
      <c r="U697" s="74" t="str">
        <f t="shared" si="68"/>
        <v xml:space="preserve"> </v>
      </c>
      <c r="W697" t="str">
        <f>IF('Vars Master'!S698&lt;&gt;"",'Vars Master'!Q698,"")</f>
        <v/>
      </c>
      <c r="X697" s="73" t="str">
        <f>IF('Vars Master'!S698&lt;&gt;"",'Vars Master'!R698,"")</f>
        <v/>
      </c>
      <c r="Y697" t="s">
        <v>358</v>
      </c>
      <c r="AA697" t="str">
        <f>IF('Vars Master'!S698&lt;&gt;"",'Vars Master'!S698,"")</f>
        <v/>
      </c>
      <c r="AB697" s="74" t="str">
        <f t="shared" si="69"/>
        <v xml:space="preserve"> </v>
      </c>
      <c r="AD697" t="str">
        <f>IF('Vars Master'!X698&lt;&gt;"",'Vars Master'!V698,"")</f>
        <v/>
      </c>
      <c r="AE697" s="73" t="str">
        <f>IF('Vars Master'!X698&lt;&gt;"",'Vars Master'!W698,"")</f>
        <v/>
      </c>
      <c r="AF697" t="str">
        <f>IF('Vars Master'!X698&lt;&gt;"",'Vars Master'!X698,"")</f>
        <v/>
      </c>
      <c r="AG697" s="74" t="str">
        <f t="shared" si="70"/>
        <v xml:space="preserve"> </v>
      </c>
      <c r="AH697" t="str">
        <f>IF('Vars Master'!Z698&lt;&gt;"",'Vars Master'!Z698,"")</f>
        <v/>
      </c>
      <c r="AI697" t="str">
        <f>IF('Vars Master'!AC698&lt;&gt;"",'Vars Master'!AA698,"")</f>
        <v/>
      </c>
      <c r="AJ697" s="73" t="str">
        <f>IF('Vars Master'!AC698&lt;&gt;"",'Vars Master'!AB698,"")</f>
        <v/>
      </c>
      <c r="AK697" t="s">
        <v>358</v>
      </c>
      <c r="AM697" t="str">
        <f>IF('Vars Master'!AC698&lt;&gt;"",'Vars Master'!AC698,"")</f>
        <v/>
      </c>
      <c r="AN697" s="74" t="str">
        <f t="shared" si="71"/>
        <v xml:space="preserve"> </v>
      </c>
      <c r="AO697" t="str">
        <f>IF('Vars Master'!AE698&lt;&gt;"",'Vars Master'!AE698,"")</f>
        <v/>
      </c>
      <c r="AP697" s="164" t="s">
        <v>358</v>
      </c>
      <c r="AQ697" s="164" t="s">
        <v>358</v>
      </c>
      <c r="AR697" s="164" t="s">
        <v>358</v>
      </c>
      <c r="AS697" s="164" t="s">
        <v>358</v>
      </c>
      <c r="AT697" s="164" t="s">
        <v>358</v>
      </c>
      <c r="AU697" s="164" t="s">
        <v>358</v>
      </c>
    </row>
    <row r="698" spans="2:47" x14ac:dyDescent="0.25">
      <c r="B698" t="str">
        <f>IF('Vars Master'!D699&lt;&gt;"",'Vars Master'!B699,"")</f>
        <v/>
      </c>
      <c r="C698" s="73" t="str">
        <f>IF('Vars Master'!D699&lt;&gt;"",'Vars Master'!C699,"")</f>
        <v/>
      </c>
      <c r="D698" t="s">
        <v>358</v>
      </c>
      <c r="F698" t="str">
        <f>IF('Vars Master'!D699&lt;&gt;"",'Vars Master'!D699,"")</f>
        <v/>
      </c>
      <c r="G698" s="74" t="str">
        <f t="shared" si="66"/>
        <v xml:space="preserve"> </v>
      </c>
      <c r="I698" t="str">
        <f>IF('Vars Master'!I699&lt;&gt;"",'Vars Master'!G699,"")</f>
        <v/>
      </c>
      <c r="J698" s="73" t="str">
        <f>IF('Vars Master'!I699&lt;&gt;"",'Vars Master'!H699,"")</f>
        <v/>
      </c>
      <c r="K698" t="s">
        <v>358</v>
      </c>
      <c r="M698" t="str">
        <f>IF('Vars Master'!I699&lt;&gt;"",'Vars Master'!I699,"")</f>
        <v/>
      </c>
      <c r="N698" s="74" t="str">
        <f t="shared" si="67"/>
        <v xml:space="preserve"> </v>
      </c>
      <c r="P698" t="str">
        <f>IF('Vars Master'!N699&lt;&gt;"",'Vars Master'!L699,"")</f>
        <v/>
      </c>
      <c r="Q698" s="73" t="str">
        <f>IF('Vars Master'!N699&lt;&gt;"",'Vars Master'!M699,"")</f>
        <v/>
      </c>
      <c r="R698" t="s">
        <v>358</v>
      </c>
      <c r="T698" t="str">
        <f>IF('Vars Master'!N699&lt;&gt;"",'Vars Master'!N699,"")</f>
        <v/>
      </c>
      <c r="U698" s="74" t="str">
        <f t="shared" si="68"/>
        <v xml:space="preserve"> </v>
      </c>
      <c r="W698" t="str">
        <f>IF('Vars Master'!S699&lt;&gt;"",'Vars Master'!Q699,"")</f>
        <v/>
      </c>
      <c r="X698" s="73" t="str">
        <f>IF('Vars Master'!S699&lt;&gt;"",'Vars Master'!R699,"")</f>
        <v/>
      </c>
      <c r="Y698" t="s">
        <v>358</v>
      </c>
      <c r="AA698" t="str">
        <f>IF('Vars Master'!S699&lt;&gt;"",'Vars Master'!S699,"")</f>
        <v/>
      </c>
      <c r="AB698" s="74" t="str">
        <f t="shared" si="69"/>
        <v xml:space="preserve"> </v>
      </c>
      <c r="AD698" t="str">
        <f>IF('Vars Master'!X699&lt;&gt;"",'Vars Master'!V699,"")</f>
        <v/>
      </c>
      <c r="AE698" s="73" t="str">
        <f>IF('Vars Master'!X699&lt;&gt;"",'Vars Master'!W699,"")</f>
        <v/>
      </c>
      <c r="AF698" t="str">
        <f>IF('Vars Master'!X699&lt;&gt;"",'Vars Master'!X699,"")</f>
        <v/>
      </c>
      <c r="AG698" s="74" t="str">
        <f t="shared" si="70"/>
        <v xml:space="preserve"> </v>
      </c>
      <c r="AH698" t="str">
        <f>IF('Vars Master'!Z699&lt;&gt;"",'Vars Master'!Z699,"")</f>
        <v/>
      </c>
      <c r="AI698" t="str">
        <f>IF('Vars Master'!AC699&lt;&gt;"",'Vars Master'!AA699,"")</f>
        <v/>
      </c>
      <c r="AJ698" s="73" t="str">
        <f>IF('Vars Master'!AC699&lt;&gt;"",'Vars Master'!AB699,"")</f>
        <v/>
      </c>
      <c r="AK698" t="s">
        <v>358</v>
      </c>
      <c r="AM698" t="str">
        <f>IF('Vars Master'!AC699&lt;&gt;"",'Vars Master'!AC699,"")</f>
        <v/>
      </c>
      <c r="AN698" s="74" t="str">
        <f t="shared" si="71"/>
        <v xml:space="preserve"> </v>
      </c>
      <c r="AO698" t="str">
        <f>IF('Vars Master'!AE699&lt;&gt;"",'Vars Master'!AE699,"")</f>
        <v/>
      </c>
      <c r="AP698" s="164" t="s">
        <v>358</v>
      </c>
      <c r="AQ698" s="164" t="s">
        <v>358</v>
      </c>
      <c r="AR698" s="164" t="s">
        <v>358</v>
      </c>
      <c r="AS698" s="164" t="s">
        <v>358</v>
      </c>
      <c r="AT698" s="164" t="s">
        <v>358</v>
      </c>
      <c r="AU698" s="164" t="s">
        <v>358</v>
      </c>
    </row>
    <row r="699" spans="2:47" x14ac:dyDescent="0.25">
      <c r="B699" t="str">
        <f>IF('Vars Master'!D700&lt;&gt;"",'Vars Master'!B700,"")</f>
        <v/>
      </c>
      <c r="C699" s="73" t="str">
        <f>IF('Vars Master'!D700&lt;&gt;"",'Vars Master'!C700,"")</f>
        <v/>
      </c>
      <c r="D699" t="s">
        <v>358</v>
      </c>
      <c r="F699" t="str">
        <f>IF('Vars Master'!D700&lt;&gt;"",'Vars Master'!D700,"")</f>
        <v/>
      </c>
      <c r="G699" s="74" t="str">
        <f t="shared" si="66"/>
        <v xml:space="preserve"> </v>
      </c>
      <c r="I699" t="str">
        <f>IF('Vars Master'!I700&lt;&gt;"",'Vars Master'!G700,"")</f>
        <v/>
      </c>
      <c r="J699" s="73" t="str">
        <f>IF('Vars Master'!I700&lt;&gt;"",'Vars Master'!H700,"")</f>
        <v/>
      </c>
      <c r="K699" t="s">
        <v>358</v>
      </c>
      <c r="M699" t="str">
        <f>IF('Vars Master'!I700&lt;&gt;"",'Vars Master'!I700,"")</f>
        <v/>
      </c>
      <c r="N699" s="74" t="str">
        <f t="shared" si="67"/>
        <v xml:space="preserve"> </v>
      </c>
      <c r="P699" t="str">
        <f>IF('Vars Master'!N700&lt;&gt;"",'Vars Master'!L700,"")</f>
        <v/>
      </c>
      <c r="Q699" s="73" t="str">
        <f>IF('Vars Master'!N700&lt;&gt;"",'Vars Master'!M700,"")</f>
        <v/>
      </c>
      <c r="R699" t="s">
        <v>358</v>
      </c>
      <c r="T699" t="str">
        <f>IF('Vars Master'!N700&lt;&gt;"",'Vars Master'!N700,"")</f>
        <v/>
      </c>
      <c r="U699" s="74" t="str">
        <f t="shared" si="68"/>
        <v xml:space="preserve"> </v>
      </c>
      <c r="W699" t="str">
        <f>IF('Vars Master'!S700&lt;&gt;"",'Vars Master'!Q700,"")</f>
        <v/>
      </c>
      <c r="X699" s="73" t="str">
        <f>IF('Vars Master'!S700&lt;&gt;"",'Vars Master'!R700,"")</f>
        <v/>
      </c>
      <c r="Y699" t="s">
        <v>358</v>
      </c>
      <c r="AA699" t="str">
        <f>IF('Vars Master'!S700&lt;&gt;"",'Vars Master'!S700,"")</f>
        <v/>
      </c>
      <c r="AB699" s="74" t="str">
        <f t="shared" si="69"/>
        <v xml:space="preserve"> </v>
      </c>
      <c r="AD699" t="str">
        <f>IF('Vars Master'!X700&lt;&gt;"",'Vars Master'!V700,"")</f>
        <v/>
      </c>
      <c r="AE699" s="73" t="str">
        <f>IF('Vars Master'!X700&lt;&gt;"",'Vars Master'!W700,"")</f>
        <v/>
      </c>
      <c r="AF699" t="str">
        <f>IF('Vars Master'!X700&lt;&gt;"",'Vars Master'!X700,"")</f>
        <v/>
      </c>
      <c r="AG699" s="74" t="str">
        <f t="shared" si="70"/>
        <v xml:space="preserve"> </v>
      </c>
      <c r="AH699" t="str">
        <f>IF('Vars Master'!Z700&lt;&gt;"",'Vars Master'!Z700,"")</f>
        <v/>
      </c>
      <c r="AI699" t="str">
        <f>IF('Vars Master'!AC700&lt;&gt;"",'Vars Master'!AA700,"")</f>
        <v/>
      </c>
      <c r="AJ699" s="73" t="str">
        <f>IF('Vars Master'!AC700&lt;&gt;"",'Vars Master'!AB700,"")</f>
        <v/>
      </c>
      <c r="AK699" t="s">
        <v>358</v>
      </c>
      <c r="AM699" t="str">
        <f>IF('Vars Master'!AC700&lt;&gt;"",'Vars Master'!AC700,"")</f>
        <v/>
      </c>
      <c r="AN699" s="74" t="str">
        <f t="shared" si="71"/>
        <v xml:space="preserve"> </v>
      </c>
      <c r="AO699" t="str">
        <f>IF('Vars Master'!AE700&lt;&gt;"",'Vars Master'!AE700,"")</f>
        <v/>
      </c>
      <c r="AP699" s="164" t="s">
        <v>358</v>
      </c>
      <c r="AQ699" s="164" t="s">
        <v>358</v>
      </c>
      <c r="AR699" s="164" t="s">
        <v>358</v>
      </c>
      <c r="AS699" s="164" t="s">
        <v>358</v>
      </c>
      <c r="AT699" s="164" t="s">
        <v>358</v>
      </c>
      <c r="AU699" s="164" t="s">
        <v>358</v>
      </c>
    </row>
    <row r="700" spans="2:47" x14ac:dyDescent="0.25">
      <c r="B700" t="str">
        <f>IF('Vars Master'!D701&lt;&gt;"",'Vars Master'!B701,"")</f>
        <v/>
      </c>
      <c r="C700" s="73" t="str">
        <f>IF('Vars Master'!D701&lt;&gt;"",'Vars Master'!C701,"")</f>
        <v/>
      </c>
      <c r="D700" t="s">
        <v>358</v>
      </c>
      <c r="F700" t="str">
        <f>IF('Vars Master'!D701&lt;&gt;"",'Vars Master'!D701,"")</f>
        <v/>
      </c>
      <c r="G700" s="74" t="str">
        <f t="shared" si="66"/>
        <v xml:space="preserve"> </v>
      </c>
      <c r="I700" t="str">
        <f>IF('Vars Master'!I701&lt;&gt;"",'Vars Master'!G701,"")</f>
        <v/>
      </c>
      <c r="J700" s="73" t="str">
        <f>IF('Vars Master'!I701&lt;&gt;"",'Vars Master'!H701,"")</f>
        <v/>
      </c>
      <c r="K700" t="s">
        <v>358</v>
      </c>
      <c r="M700" t="str">
        <f>IF('Vars Master'!I701&lt;&gt;"",'Vars Master'!I701,"")</f>
        <v/>
      </c>
      <c r="N700" s="74" t="str">
        <f t="shared" si="67"/>
        <v xml:space="preserve"> </v>
      </c>
      <c r="P700" t="str">
        <f>IF('Vars Master'!N701&lt;&gt;"",'Vars Master'!L701,"")</f>
        <v/>
      </c>
      <c r="Q700" s="73" t="str">
        <f>IF('Vars Master'!N701&lt;&gt;"",'Vars Master'!M701,"")</f>
        <v/>
      </c>
      <c r="R700" t="s">
        <v>358</v>
      </c>
      <c r="T700" t="str">
        <f>IF('Vars Master'!N701&lt;&gt;"",'Vars Master'!N701,"")</f>
        <v/>
      </c>
      <c r="U700" s="74" t="str">
        <f t="shared" si="68"/>
        <v xml:space="preserve"> </v>
      </c>
      <c r="W700" t="str">
        <f>IF('Vars Master'!S701&lt;&gt;"",'Vars Master'!Q701,"")</f>
        <v/>
      </c>
      <c r="X700" s="73" t="str">
        <f>IF('Vars Master'!S701&lt;&gt;"",'Vars Master'!R701,"")</f>
        <v/>
      </c>
      <c r="Y700" t="s">
        <v>358</v>
      </c>
      <c r="AA700" t="str">
        <f>IF('Vars Master'!S701&lt;&gt;"",'Vars Master'!S701,"")</f>
        <v/>
      </c>
      <c r="AB700" s="74" t="str">
        <f t="shared" si="69"/>
        <v xml:space="preserve"> </v>
      </c>
      <c r="AD700" t="str">
        <f>IF('Vars Master'!X701&lt;&gt;"",'Vars Master'!V701,"")</f>
        <v/>
      </c>
      <c r="AE700" s="73" t="str">
        <f>IF('Vars Master'!X701&lt;&gt;"",'Vars Master'!W701,"")</f>
        <v/>
      </c>
      <c r="AF700" t="str">
        <f>IF('Vars Master'!X701&lt;&gt;"",'Vars Master'!X701,"")</f>
        <v/>
      </c>
      <c r="AG700" s="74" t="str">
        <f t="shared" si="70"/>
        <v xml:space="preserve"> </v>
      </c>
      <c r="AH700" t="str">
        <f>IF('Vars Master'!Z701&lt;&gt;"",'Vars Master'!Z701,"")</f>
        <v/>
      </c>
      <c r="AI700" t="str">
        <f>IF('Vars Master'!AC701&lt;&gt;"",'Vars Master'!AA701,"")</f>
        <v/>
      </c>
      <c r="AJ700" s="73" t="str">
        <f>IF('Vars Master'!AC701&lt;&gt;"",'Vars Master'!AB701,"")</f>
        <v/>
      </c>
      <c r="AK700" t="s">
        <v>358</v>
      </c>
      <c r="AM700" t="str">
        <f>IF('Vars Master'!AC701&lt;&gt;"",'Vars Master'!AC701,"")</f>
        <v/>
      </c>
      <c r="AN700" s="74" t="str">
        <f t="shared" si="71"/>
        <v xml:space="preserve"> </v>
      </c>
      <c r="AO700" t="str">
        <f>IF('Vars Master'!AE701&lt;&gt;"",'Vars Master'!AE701,"")</f>
        <v/>
      </c>
      <c r="AP700" s="164" t="s">
        <v>358</v>
      </c>
      <c r="AQ700" s="164" t="s">
        <v>358</v>
      </c>
      <c r="AR700" s="164" t="s">
        <v>358</v>
      </c>
      <c r="AS700" s="164" t="s">
        <v>358</v>
      </c>
      <c r="AT700" s="164" t="s">
        <v>358</v>
      </c>
      <c r="AU700" s="164" t="s">
        <v>358</v>
      </c>
    </row>
    <row r="701" spans="2:47" x14ac:dyDescent="0.25">
      <c r="B701" t="str">
        <f>IF('Vars Master'!D702&lt;&gt;"",'Vars Master'!B702,"")</f>
        <v/>
      </c>
      <c r="C701" s="73" t="str">
        <f>IF('Vars Master'!D702&lt;&gt;"",'Vars Master'!C702,"")</f>
        <v/>
      </c>
      <c r="D701" t="s">
        <v>358</v>
      </c>
      <c r="F701" t="str">
        <f>IF('Vars Master'!D702&lt;&gt;"",'Vars Master'!D702,"")</f>
        <v/>
      </c>
      <c r="G701" s="74" t="str">
        <f>CONCATENATE(B701,C701,D701,F701)</f>
        <v xml:space="preserve"> </v>
      </c>
      <c r="I701" t="str">
        <f>IF('Vars Master'!I702&lt;&gt;"",'Vars Master'!G702,"")</f>
        <v/>
      </c>
      <c r="J701" s="73" t="str">
        <f>IF('Vars Master'!I702&lt;&gt;"",'Vars Master'!H702,"")</f>
        <v/>
      </c>
      <c r="K701" t="s">
        <v>358</v>
      </c>
      <c r="M701" t="str">
        <f>IF('Vars Master'!I702&lt;&gt;"",'Vars Master'!I702,"")</f>
        <v/>
      </c>
      <c r="N701" s="74" t="str">
        <f>CONCATENATE(I701,J701,K701,M701)</f>
        <v xml:space="preserve"> </v>
      </c>
      <c r="P701" t="str">
        <f>IF('Vars Master'!N702&lt;&gt;"",'Vars Master'!L702,"")</f>
        <v>D</v>
      </c>
      <c r="Q701" s="73">
        <f>IF('Vars Master'!N702&lt;&gt;"",'Vars Master'!M702,"")</f>
        <v>700</v>
      </c>
      <c r="R701" t="s">
        <v>358</v>
      </c>
      <c r="T701" t="str">
        <f>IF('Vars Master'!N702&lt;&gt;"",'Vars Master'!N702,"")</f>
        <v>Cell_ID#</v>
      </c>
      <c r="U701" s="74" t="str">
        <f>CONCATENATE(P701,Q701,R701,T701)</f>
        <v>D700 Cell_ID#</v>
      </c>
      <c r="W701" t="str">
        <f>IF('Vars Master'!S702&lt;&gt;"",'Vars Master'!Q702,"")</f>
        <v/>
      </c>
      <c r="X701" s="73" t="str">
        <f>IF('Vars Master'!S702&lt;&gt;"",'Vars Master'!R702,"")</f>
        <v/>
      </c>
      <c r="Y701" t="s">
        <v>358</v>
      </c>
      <c r="AA701" t="str">
        <f>IF('Vars Master'!S702&lt;&gt;"",'Vars Master'!S702,"")</f>
        <v/>
      </c>
      <c r="AB701" s="74" t="str">
        <f>CONCATENATE(W701,X701,Y701,AA701)</f>
        <v xml:space="preserve"> </v>
      </c>
      <c r="AD701" t="str">
        <f>IF('Vars Master'!X702&lt;&gt;"",'Vars Master'!V702,"")</f>
        <v/>
      </c>
      <c r="AE701" s="73" t="str">
        <f>IF('Vars Master'!X702&lt;&gt;"",'Vars Master'!W702,"")</f>
        <v/>
      </c>
      <c r="AF701" t="str">
        <f>IF('Vars Master'!X702&lt;&gt;"",'Vars Master'!X702,"")</f>
        <v/>
      </c>
      <c r="AG701" s="74" t="str">
        <f>CONCATENATE(AD701,AE701,R701,AF701)</f>
        <v xml:space="preserve"> </v>
      </c>
      <c r="AH701" t="str">
        <f>IF('Vars Master'!Z702&lt;&gt;"",'Vars Master'!Z702,"")</f>
        <v/>
      </c>
      <c r="AI701" t="str">
        <f>IF('Vars Master'!AC702&lt;&gt;"",'Vars Master'!AA702,"")</f>
        <v>P</v>
      </c>
      <c r="AJ701" s="73">
        <f>IF('Vars Master'!AC702&lt;&gt;"",'Vars Master'!AB702,"")</f>
        <v>700</v>
      </c>
      <c r="AK701" t="s">
        <v>358</v>
      </c>
      <c r="AM701" t="str">
        <f>IF('Vars Master'!AC702&lt;&gt;"",'Vars Master'!AC702,"")</f>
        <v>Home_User_Set</v>
      </c>
      <c r="AN701" s="74" t="str">
        <f>CONCATENATE(AI701,AJ701,AK701,AM701)</f>
        <v>P700 Home_User_Set</v>
      </c>
      <c r="AO701" t="str">
        <f>IF('Vars Master'!AE702&lt;&gt;"",'Vars Master'!AE702,"")</f>
        <v/>
      </c>
      <c r="AP701" s="164" t="s">
        <v>358</v>
      </c>
      <c r="AQ701" s="164" t="s">
        <v>358</v>
      </c>
      <c r="AR701" s="164" t="s">
        <v>358</v>
      </c>
      <c r="AS701" s="164" t="s">
        <v>358</v>
      </c>
      <c r="AT701" s="164" t="s">
        <v>358</v>
      </c>
      <c r="AU701" s="164" t="s">
        <v>358</v>
      </c>
    </row>
    <row r="702" spans="2:47" x14ac:dyDescent="0.25">
      <c r="B702" t="str">
        <f>IF('Vars Master'!D703&lt;&gt;"",'Vars Master'!B703,"")</f>
        <v>B</v>
      </c>
      <c r="C702" s="73">
        <f>IF('Vars Master'!D703&lt;&gt;"",'Vars Master'!C703,"")</f>
        <v>701</v>
      </c>
      <c r="D702" t="s">
        <v>358</v>
      </c>
      <c r="F702" t="str">
        <f>IF('Vars Master'!D703&lt;&gt;"",'Vars Master'!D703,"")</f>
        <v>Grip_Type</v>
      </c>
      <c r="G702" s="74" t="str">
        <f t="shared" ref="G702:G765" si="72">CONCATENATE(B702,C702,D702,F702)</f>
        <v>B701 Grip_Type</v>
      </c>
      <c r="I702" t="str">
        <f>IF('Vars Master'!I703&lt;&gt;"",'Vars Master'!G703,"")</f>
        <v>I</v>
      </c>
      <c r="J702" s="73">
        <f>IF('Vars Master'!I703&lt;&gt;"",'Vars Master'!H703,"")</f>
        <v>701</v>
      </c>
      <c r="K702" t="s">
        <v>358</v>
      </c>
      <c r="M702" t="str">
        <f>IF('Vars Master'!I703&lt;&gt;"",'Vars Master'!I703,"")</f>
        <v>Grip_TCP#</v>
      </c>
      <c r="N702" s="74" t="str">
        <f t="shared" ref="N702:N765" si="73">CONCATENATE(I702,J702,K702,M702)</f>
        <v>I701 Grip_TCP#</v>
      </c>
      <c r="P702" t="str">
        <f>IF('Vars Master'!N703&lt;&gt;"",'Vars Master'!L703,"")</f>
        <v>D</v>
      </c>
      <c r="Q702" s="73">
        <f>IF('Vars Master'!N703&lt;&gt;"",'Vars Master'!M703,"")</f>
        <v>701</v>
      </c>
      <c r="R702" t="s">
        <v>358</v>
      </c>
      <c r="T702" t="str">
        <f>IF('Vars Master'!N703&lt;&gt;"",'Vars Master'!N703,"")</f>
        <v>Grip_ID#</v>
      </c>
      <c r="U702" s="74" t="str">
        <f t="shared" ref="U702:U765" si="74">CONCATENATE(P702,Q702,R702,T702)</f>
        <v>D701 Grip_ID#</v>
      </c>
      <c r="W702" t="str">
        <f>IF('Vars Master'!S703&lt;&gt;"",'Vars Master'!Q703,"")</f>
        <v/>
      </c>
      <c r="X702" s="73" t="str">
        <f>IF('Vars Master'!S703&lt;&gt;"",'Vars Master'!R703,"")</f>
        <v/>
      </c>
      <c r="Y702" t="s">
        <v>358</v>
      </c>
      <c r="AA702" t="str">
        <f>IF('Vars Master'!S703&lt;&gt;"",'Vars Master'!S703,"")</f>
        <v/>
      </c>
      <c r="AB702" s="74" t="str">
        <f t="shared" ref="AB702:AB765" si="75">CONCATENATE(W702,X702,Y702,AA702)</f>
        <v xml:space="preserve"> </v>
      </c>
      <c r="AD702" t="str">
        <f>IF('Vars Master'!X703&lt;&gt;"",'Vars Master'!V703,"")</f>
        <v/>
      </c>
      <c r="AE702" s="73" t="str">
        <f>IF('Vars Master'!X703&lt;&gt;"",'Vars Master'!W703,"")</f>
        <v/>
      </c>
      <c r="AF702" t="str">
        <f>IF('Vars Master'!X703&lt;&gt;"",'Vars Master'!X703,"")</f>
        <v/>
      </c>
      <c r="AG702" s="74" t="str">
        <f t="shared" ref="AG702:AG765" si="76">CONCATENATE(AD702,AE702,R702,AF702)</f>
        <v xml:space="preserve"> </v>
      </c>
      <c r="AH702" t="str">
        <f>IF('Vars Master'!Z703&lt;&gt;"",'Vars Master'!Z703,"")</f>
        <v/>
      </c>
      <c r="AI702" t="str">
        <f>IF('Vars Master'!AC703&lt;&gt;"",'Vars Master'!AA703,"")</f>
        <v>P</v>
      </c>
      <c r="AJ702" s="73">
        <f>IF('Vars Master'!AC703&lt;&gt;"",'Vars Master'!AB703,"")</f>
        <v>701</v>
      </c>
      <c r="AK702" t="s">
        <v>358</v>
      </c>
      <c r="AM702" t="str">
        <f>IF('Vars Master'!AC703&lt;&gt;"",'Vars Master'!AC703,"")</f>
        <v>Above_Home</v>
      </c>
      <c r="AN702" s="74" t="str">
        <f t="shared" ref="AN702:AN765" si="77">CONCATENATE(AI702,AJ702,AK702,AM702)</f>
        <v>P701 Above_Home</v>
      </c>
      <c r="AO702" t="str">
        <f>IF('Vars Master'!AE703&lt;&gt;"",'Vars Master'!AE703,"")</f>
        <v/>
      </c>
      <c r="AP702" s="164" t="s">
        <v>358</v>
      </c>
      <c r="AQ702" s="164" t="s">
        <v>358</v>
      </c>
      <c r="AR702" s="164" t="s">
        <v>358</v>
      </c>
      <c r="AS702" s="164" t="s">
        <v>358</v>
      </c>
      <c r="AT702" s="164" t="s">
        <v>358</v>
      </c>
      <c r="AU702" s="164" t="s">
        <v>358</v>
      </c>
    </row>
    <row r="703" spans="2:47" x14ac:dyDescent="0.25">
      <c r="B703" t="str">
        <f>IF('Vars Master'!D704&lt;&gt;"",'Vars Master'!B704,"")</f>
        <v>B</v>
      </c>
      <c r="C703" s="73">
        <f>IF('Vars Master'!D704&lt;&gt;"",'Vars Master'!C704,"")</f>
        <v>702</v>
      </c>
      <c r="D703" t="s">
        <v>358</v>
      </c>
      <c r="F703" t="str">
        <f>IF('Vars Master'!D704&lt;&gt;"",'Vars Master'!D704,"")</f>
        <v>PalDisp_1_St_Sen</v>
      </c>
      <c r="G703" s="74" t="str">
        <f t="shared" si="72"/>
        <v>B702 PalDisp_1_St_Sen</v>
      </c>
      <c r="I703" t="str">
        <f>IF('Vars Master'!I704&lt;&gt;"",'Vars Master'!G704,"")</f>
        <v>I</v>
      </c>
      <c r="J703" s="73">
        <f>IF('Vars Master'!I704&lt;&gt;"",'Vars Master'!H704,"")</f>
        <v>702</v>
      </c>
      <c r="K703" t="s">
        <v>358</v>
      </c>
      <c r="M703" t="str">
        <f>IF('Vars Master'!I704&lt;&gt;"",'Vars Master'!I704,"")</f>
        <v>PalDisp_TCP#</v>
      </c>
      <c r="N703" s="74" t="str">
        <f t="shared" si="73"/>
        <v>I702 PalDisp_TCP#</v>
      </c>
      <c r="P703" t="str">
        <f>IF('Vars Master'!N704&lt;&gt;"",'Vars Master'!L704,"")</f>
        <v>D</v>
      </c>
      <c r="Q703" s="73">
        <f>IF('Vars Master'!N704&lt;&gt;"",'Vars Master'!M704,"")</f>
        <v>702</v>
      </c>
      <c r="R703" t="s">
        <v>358</v>
      </c>
      <c r="T703" t="str">
        <f>IF('Vars Master'!N704&lt;&gt;"",'Vars Master'!N704,"")</f>
        <v>PalDisp_1_Clr_Z</v>
      </c>
      <c r="U703" s="74" t="str">
        <f t="shared" si="74"/>
        <v>D702 PalDisp_1_Clr_Z</v>
      </c>
      <c r="W703" t="str">
        <f>IF('Vars Master'!S704&lt;&gt;"",'Vars Master'!Q704,"")</f>
        <v/>
      </c>
      <c r="X703" s="73" t="str">
        <f>IF('Vars Master'!S704&lt;&gt;"",'Vars Master'!R704,"")</f>
        <v/>
      </c>
      <c r="Y703" t="s">
        <v>358</v>
      </c>
      <c r="AA703" t="str">
        <f>IF('Vars Master'!S704&lt;&gt;"",'Vars Master'!S704,"")</f>
        <v/>
      </c>
      <c r="AB703" s="74" t="str">
        <f t="shared" si="75"/>
        <v xml:space="preserve"> </v>
      </c>
      <c r="AD703" t="str">
        <f>IF('Vars Master'!X704&lt;&gt;"",'Vars Master'!V704,"")</f>
        <v/>
      </c>
      <c r="AE703" s="73" t="str">
        <f>IF('Vars Master'!X704&lt;&gt;"",'Vars Master'!W704,"")</f>
        <v/>
      </c>
      <c r="AF703" t="str">
        <f>IF('Vars Master'!X704&lt;&gt;"",'Vars Master'!X704,"")</f>
        <v/>
      </c>
      <c r="AG703" s="74" t="str">
        <f t="shared" si="76"/>
        <v xml:space="preserve"> </v>
      </c>
      <c r="AH703" t="str">
        <f>IF('Vars Master'!Z704&lt;&gt;"",'Vars Master'!Z704,"")</f>
        <v/>
      </c>
      <c r="AI703" t="str">
        <f>IF('Vars Master'!AC704&lt;&gt;"",'Vars Master'!AA704,"")</f>
        <v>P</v>
      </c>
      <c r="AJ703" s="73">
        <f>IF('Vars Master'!AC704&lt;&gt;"",'Vars Master'!AB704,"")</f>
        <v>702</v>
      </c>
      <c r="AK703" t="s">
        <v>358</v>
      </c>
      <c r="AM703" t="str">
        <f>IF('Vars Master'!AC704&lt;&gt;"",'Vars Master'!AC704,"")</f>
        <v>PalDisp_1_Ufof</v>
      </c>
      <c r="AN703" s="74" t="str">
        <f t="shared" si="77"/>
        <v>P702 PalDisp_1_Ufof</v>
      </c>
      <c r="AO703" t="str">
        <f>IF('Vars Master'!AE704&lt;&gt;"",'Vars Master'!AE704,"")</f>
        <v/>
      </c>
      <c r="AP703" s="164" t="s">
        <v>358</v>
      </c>
      <c r="AQ703" s="164" t="s">
        <v>358</v>
      </c>
      <c r="AR703" s="164" t="s">
        <v>358</v>
      </c>
      <c r="AS703" s="164" t="s">
        <v>358</v>
      </c>
      <c r="AT703" s="164" t="s">
        <v>358</v>
      </c>
      <c r="AU703" s="164" t="s">
        <v>358</v>
      </c>
    </row>
    <row r="704" spans="2:47" x14ac:dyDescent="0.25">
      <c r="B704" t="str">
        <f>IF('Vars Master'!D705&lt;&gt;"",'Vars Master'!B705,"")</f>
        <v>B</v>
      </c>
      <c r="C704" s="73">
        <f>IF('Vars Master'!D705&lt;&gt;"",'Vars Master'!C705,"")</f>
        <v>703</v>
      </c>
      <c r="D704" t="s">
        <v>358</v>
      </c>
      <c r="F704" t="str">
        <f>IF('Vars Master'!D705&lt;&gt;"",'Vars Master'!D705,"")</f>
        <v>PalDisp_1_Type</v>
      </c>
      <c r="G704" s="74" t="str">
        <f t="shared" si="72"/>
        <v>B703 PalDisp_1_Type</v>
      </c>
      <c r="I704" t="str">
        <f>IF('Vars Master'!I705&lt;&gt;"",'Vars Master'!G705,"")</f>
        <v>I</v>
      </c>
      <c r="J704" s="73">
        <f>IF('Vars Master'!I705&lt;&gt;"",'Vars Master'!H705,"")</f>
        <v>703</v>
      </c>
      <c r="K704" t="s">
        <v>358</v>
      </c>
      <c r="M704" t="str">
        <f>IF('Vars Master'!I705&lt;&gt;"",'Vars Master'!I705,"")</f>
        <v>Slpsht_TCP#</v>
      </c>
      <c r="N704" s="74" t="str">
        <f t="shared" si="73"/>
        <v>I703 Slpsht_TCP#</v>
      </c>
      <c r="P704" t="str">
        <f>IF('Vars Master'!N705&lt;&gt;"",'Vars Master'!L705,"")</f>
        <v/>
      </c>
      <c r="Q704" s="73" t="str">
        <f>IF('Vars Master'!N705&lt;&gt;"",'Vars Master'!M705,"")</f>
        <v/>
      </c>
      <c r="R704" t="s">
        <v>358</v>
      </c>
      <c r="T704" t="str">
        <f>IF('Vars Master'!N705&lt;&gt;"",'Vars Master'!N705,"")</f>
        <v/>
      </c>
      <c r="U704" s="74" t="str">
        <f t="shared" si="74"/>
        <v xml:space="preserve"> </v>
      </c>
      <c r="W704" t="str">
        <f>IF('Vars Master'!S705&lt;&gt;"",'Vars Master'!Q705,"")</f>
        <v/>
      </c>
      <c r="X704" s="73" t="str">
        <f>IF('Vars Master'!S705&lt;&gt;"",'Vars Master'!R705,"")</f>
        <v/>
      </c>
      <c r="Y704" t="s">
        <v>358</v>
      </c>
      <c r="AA704" t="str">
        <f>IF('Vars Master'!S705&lt;&gt;"",'Vars Master'!S705,"")</f>
        <v/>
      </c>
      <c r="AB704" s="74" t="str">
        <f t="shared" si="75"/>
        <v xml:space="preserve"> </v>
      </c>
      <c r="AD704" t="str">
        <f>IF('Vars Master'!X705&lt;&gt;"",'Vars Master'!V705,"")</f>
        <v/>
      </c>
      <c r="AE704" s="73" t="str">
        <f>IF('Vars Master'!X705&lt;&gt;"",'Vars Master'!W705,"")</f>
        <v/>
      </c>
      <c r="AF704" t="str">
        <f>IF('Vars Master'!X705&lt;&gt;"",'Vars Master'!X705,"")</f>
        <v/>
      </c>
      <c r="AG704" s="74" t="str">
        <f t="shared" si="76"/>
        <v xml:space="preserve"> </v>
      </c>
      <c r="AH704" t="str">
        <f>IF('Vars Master'!Z705&lt;&gt;"",'Vars Master'!Z705,"")</f>
        <v/>
      </c>
      <c r="AI704" t="str">
        <f>IF('Vars Master'!AC705&lt;&gt;"",'Vars Master'!AA705,"")</f>
        <v>P</v>
      </c>
      <c r="AJ704" s="73">
        <f>IF('Vars Master'!AC705&lt;&gt;"",'Vars Master'!AB705,"")</f>
        <v>703</v>
      </c>
      <c r="AK704" t="s">
        <v>358</v>
      </c>
      <c r="AM704" t="str">
        <f>IF('Vars Master'!AC705&lt;&gt;"",'Vars Master'!AC705,"")</f>
        <v>PalDisp_1_Z_data</v>
      </c>
      <c r="AN704" s="74" t="str">
        <f t="shared" si="77"/>
        <v>P703 PalDisp_1_Z_data</v>
      </c>
      <c r="AO704" t="str">
        <f>IF('Vars Master'!AE705&lt;&gt;"",'Vars Master'!AE705,"")</f>
        <v/>
      </c>
      <c r="AP704" s="164" t="s">
        <v>358</v>
      </c>
      <c r="AQ704" s="164" t="s">
        <v>358</v>
      </c>
      <c r="AR704" s="164" t="s">
        <v>358</v>
      </c>
      <c r="AS704" s="164" t="s">
        <v>358</v>
      </c>
      <c r="AT704" s="164" t="s">
        <v>358</v>
      </c>
      <c r="AU704" s="164" t="s">
        <v>358</v>
      </c>
    </row>
    <row r="705" spans="2:47" x14ac:dyDescent="0.25">
      <c r="B705" t="str">
        <f>IF('Vars Master'!D706&lt;&gt;"",'Vars Master'!B706,"")</f>
        <v>B</v>
      </c>
      <c r="C705" s="73">
        <f>IF('Vars Master'!D706&lt;&gt;"",'Vars Master'!C706,"")</f>
        <v>704</v>
      </c>
      <c r="D705" t="s">
        <v>358</v>
      </c>
      <c r="F705" t="str">
        <f>IF('Vars Master'!D706&lt;&gt;"",'Vars Master'!D706,"")</f>
        <v>PalDisp_2_St_Sen</v>
      </c>
      <c r="G705" s="74" t="str">
        <f t="shared" si="72"/>
        <v>B704 PalDisp_2_St_Sen</v>
      </c>
      <c r="I705" t="str">
        <f>IF('Vars Master'!I706&lt;&gt;"",'Vars Master'!G706,"")</f>
        <v/>
      </c>
      <c r="J705" s="73" t="str">
        <f>IF('Vars Master'!I706&lt;&gt;"",'Vars Master'!H706,"")</f>
        <v/>
      </c>
      <c r="K705" t="s">
        <v>358</v>
      </c>
      <c r="M705" t="str">
        <f>IF('Vars Master'!I706&lt;&gt;"",'Vars Master'!I706,"")</f>
        <v/>
      </c>
      <c r="N705" s="74" t="str">
        <f t="shared" si="73"/>
        <v xml:space="preserve"> </v>
      </c>
      <c r="P705" t="str">
        <f>IF('Vars Master'!N706&lt;&gt;"",'Vars Master'!L706,"")</f>
        <v>D</v>
      </c>
      <c r="Q705" s="73">
        <f>IF('Vars Master'!N706&lt;&gt;"",'Vars Master'!M706,"")</f>
        <v>704</v>
      </c>
      <c r="R705" t="s">
        <v>358</v>
      </c>
      <c r="T705" t="str">
        <f>IF('Vars Master'!N706&lt;&gt;"",'Vars Master'!N706,"")</f>
        <v>PalDisp_2_Clr_Z</v>
      </c>
      <c r="U705" s="74" t="str">
        <f t="shared" si="74"/>
        <v>D704 PalDisp_2_Clr_Z</v>
      </c>
      <c r="W705" t="str">
        <f>IF('Vars Master'!S706&lt;&gt;"",'Vars Master'!Q706,"")</f>
        <v/>
      </c>
      <c r="X705" s="73" t="str">
        <f>IF('Vars Master'!S706&lt;&gt;"",'Vars Master'!R706,"")</f>
        <v/>
      </c>
      <c r="Y705" t="s">
        <v>358</v>
      </c>
      <c r="AA705" t="str">
        <f>IF('Vars Master'!S706&lt;&gt;"",'Vars Master'!S706,"")</f>
        <v/>
      </c>
      <c r="AB705" s="74" t="str">
        <f t="shared" si="75"/>
        <v xml:space="preserve"> </v>
      </c>
      <c r="AD705" t="str">
        <f>IF('Vars Master'!X706&lt;&gt;"",'Vars Master'!V706,"")</f>
        <v/>
      </c>
      <c r="AE705" s="73" t="str">
        <f>IF('Vars Master'!X706&lt;&gt;"",'Vars Master'!W706,"")</f>
        <v/>
      </c>
      <c r="AF705" t="str">
        <f>IF('Vars Master'!X706&lt;&gt;"",'Vars Master'!X706,"")</f>
        <v/>
      </c>
      <c r="AG705" s="74" t="str">
        <f t="shared" si="76"/>
        <v xml:space="preserve"> </v>
      </c>
      <c r="AH705" t="str">
        <f>IF('Vars Master'!Z706&lt;&gt;"",'Vars Master'!Z706,"")</f>
        <v/>
      </c>
      <c r="AI705" t="str">
        <f>IF('Vars Master'!AC706&lt;&gt;"",'Vars Master'!AA706,"")</f>
        <v>P</v>
      </c>
      <c r="AJ705" s="73">
        <f>IF('Vars Master'!AC706&lt;&gt;"",'Vars Master'!AB706,"")</f>
        <v>704</v>
      </c>
      <c r="AK705" t="s">
        <v>358</v>
      </c>
      <c r="AM705" t="str">
        <f>IF('Vars Master'!AC706&lt;&gt;"",'Vars Master'!AC706,"")</f>
        <v>PalDisp_2_Ufof</v>
      </c>
      <c r="AN705" s="74" t="str">
        <f t="shared" si="77"/>
        <v>P704 PalDisp_2_Ufof</v>
      </c>
      <c r="AO705" t="str">
        <f>IF('Vars Master'!AE706&lt;&gt;"",'Vars Master'!AE706,"")</f>
        <v/>
      </c>
      <c r="AP705" s="164" t="s">
        <v>358</v>
      </c>
      <c r="AQ705" s="164" t="s">
        <v>358</v>
      </c>
      <c r="AR705" s="164" t="s">
        <v>358</v>
      </c>
      <c r="AS705" s="164" t="s">
        <v>358</v>
      </c>
      <c r="AT705" s="164" t="s">
        <v>358</v>
      </c>
      <c r="AU705" s="164" t="s">
        <v>358</v>
      </c>
    </row>
    <row r="706" spans="2:47" x14ac:dyDescent="0.25">
      <c r="B706" t="str">
        <f>IF('Vars Master'!D707&lt;&gt;"",'Vars Master'!B707,"")</f>
        <v>B</v>
      </c>
      <c r="C706" s="73">
        <f>IF('Vars Master'!D707&lt;&gt;"",'Vars Master'!C707,"")</f>
        <v>705</v>
      </c>
      <c r="D706" t="s">
        <v>358</v>
      </c>
      <c r="F706" t="str">
        <f>IF('Vars Master'!D707&lt;&gt;"",'Vars Master'!D707,"")</f>
        <v>PalDisp_2_Type</v>
      </c>
      <c r="G706" s="74" t="str">
        <f t="shared" si="72"/>
        <v>B705 PalDisp_2_Type</v>
      </c>
      <c r="I706" t="str">
        <f>IF('Vars Master'!I707&lt;&gt;"",'Vars Master'!G707,"")</f>
        <v/>
      </c>
      <c r="J706" s="73" t="str">
        <f>IF('Vars Master'!I707&lt;&gt;"",'Vars Master'!H707,"")</f>
        <v/>
      </c>
      <c r="K706" t="s">
        <v>358</v>
      </c>
      <c r="M706" t="str">
        <f>IF('Vars Master'!I707&lt;&gt;"",'Vars Master'!I707,"")</f>
        <v/>
      </c>
      <c r="N706" s="74" t="str">
        <f t="shared" si="73"/>
        <v xml:space="preserve"> </v>
      </c>
      <c r="P706" t="str">
        <f>IF('Vars Master'!N707&lt;&gt;"",'Vars Master'!L707,"")</f>
        <v/>
      </c>
      <c r="Q706" s="73" t="str">
        <f>IF('Vars Master'!N707&lt;&gt;"",'Vars Master'!M707,"")</f>
        <v/>
      </c>
      <c r="R706" t="s">
        <v>358</v>
      </c>
      <c r="T706" t="str">
        <f>IF('Vars Master'!N707&lt;&gt;"",'Vars Master'!N707,"")</f>
        <v/>
      </c>
      <c r="U706" s="74" t="str">
        <f t="shared" si="74"/>
        <v xml:space="preserve"> </v>
      </c>
      <c r="W706" t="str">
        <f>IF('Vars Master'!S707&lt;&gt;"",'Vars Master'!Q707,"")</f>
        <v/>
      </c>
      <c r="X706" s="73" t="str">
        <f>IF('Vars Master'!S707&lt;&gt;"",'Vars Master'!R707,"")</f>
        <v/>
      </c>
      <c r="Y706" t="s">
        <v>358</v>
      </c>
      <c r="AA706" t="str">
        <f>IF('Vars Master'!S707&lt;&gt;"",'Vars Master'!S707,"")</f>
        <v/>
      </c>
      <c r="AB706" s="74" t="str">
        <f t="shared" si="75"/>
        <v xml:space="preserve"> </v>
      </c>
      <c r="AD706" t="str">
        <f>IF('Vars Master'!X707&lt;&gt;"",'Vars Master'!V707,"")</f>
        <v/>
      </c>
      <c r="AE706" s="73" t="str">
        <f>IF('Vars Master'!X707&lt;&gt;"",'Vars Master'!W707,"")</f>
        <v/>
      </c>
      <c r="AF706" t="str">
        <f>IF('Vars Master'!X707&lt;&gt;"",'Vars Master'!X707,"")</f>
        <v/>
      </c>
      <c r="AG706" s="74" t="str">
        <f t="shared" si="76"/>
        <v xml:space="preserve"> </v>
      </c>
      <c r="AH706" t="str">
        <f>IF('Vars Master'!Z707&lt;&gt;"",'Vars Master'!Z707,"")</f>
        <v/>
      </c>
      <c r="AI706" t="str">
        <f>IF('Vars Master'!AC707&lt;&gt;"",'Vars Master'!AA707,"")</f>
        <v>P</v>
      </c>
      <c r="AJ706" s="73">
        <f>IF('Vars Master'!AC707&lt;&gt;"",'Vars Master'!AB707,"")</f>
        <v>705</v>
      </c>
      <c r="AK706" t="s">
        <v>358</v>
      </c>
      <c r="AM706" t="str">
        <f>IF('Vars Master'!AC707&lt;&gt;"",'Vars Master'!AC707,"")</f>
        <v>PalDisp_2_Z_data</v>
      </c>
      <c r="AN706" s="74" t="str">
        <f t="shared" si="77"/>
        <v>P705 PalDisp_2_Z_data</v>
      </c>
      <c r="AO706" t="str">
        <f>IF('Vars Master'!AE707&lt;&gt;"",'Vars Master'!AE707,"")</f>
        <v/>
      </c>
      <c r="AP706" s="164" t="s">
        <v>358</v>
      </c>
      <c r="AQ706" s="164" t="s">
        <v>358</v>
      </c>
      <c r="AR706" s="164" t="s">
        <v>358</v>
      </c>
      <c r="AS706" s="164" t="s">
        <v>358</v>
      </c>
      <c r="AT706" s="164" t="s">
        <v>358</v>
      </c>
      <c r="AU706" s="164" t="s">
        <v>358</v>
      </c>
    </row>
    <row r="707" spans="2:47" x14ac:dyDescent="0.25">
      <c r="B707" t="str">
        <f>IF('Vars Master'!D708&lt;&gt;"",'Vars Master'!B708,"")</f>
        <v>B</v>
      </c>
      <c r="C707" s="73">
        <f>IF('Vars Master'!D708&lt;&gt;"",'Vars Master'!C708,"")</f>
        <v>706</v>
      </c>
      <c r="D707" t="s">
        <v>358</v>
      </c>
      <c r="F707" t="str">
        <f>IF('Vars Master'!D708&lt;&gt;"",'Vars Master'!D708,"")</f>
        <v>Slpsht_1_St_Sen</v>
      </c>
      <c r="G707" s="74" t="str">
        <f t="shared" si="72"/>
        <v>B706 Slpsht_1_St_Sen</v>
      </c>
      <c r="I707" t="str">
        <f>IF('Vars Master'!I708&lt;&gt;"",'Vars Master'!G708,"")</f>
        <v/>
      </c>
      <c r="J707" s="73" t="str">
        <f>IF('Vars Master'!I708&lt;&gt;"",'Vars Master'!H708,"")</f>
        <v/>
      </c>
      <c r="K707" t="s">
        <v>358</v>
      </c>
      <c r="M707" t="str">
        <f>IF('Vars Master'!I708&lt;&gt;"",'Vars Master'!I708,"")</f>
        <v/>
      </c>
      <c r="N707" s="74" t="str">
        <f t="shared" si="73"/>
        <v xml:space="preserve"> </v>
      </c>
      <c r="P707" t="str">
        <f>IF('Vars Master'!N708&lt;&gt;"",'Vars Master'!L708,"")</f>
        <v>D</v>
      </c>
      <c r="Q707" s="73">
        <f>IF('Vars Master'!N708&lt;&gt;"",'Vars Master'!M708,"")</f>
        <v>706</v>
      </c>
      <c r="R707" t="s">
        <v>358</v>
      </c>
      <c r="T707" t="str">
        <f>IF('Vars Master'!N708&lt;&gt;"",'Vars Master'!N708,"")</f>
        <v>Slpsht_1_Clr_Z</v>
      </c>
      <c r="U707" s="74" t="str">
        <f t="shared" si="74"/>
        <v>D706 Slpsht_1_Clr_Z</v>
      </c>
      <c r="W707" t="str">
        <f>IF('Vars Master'!S708&lt;&gt;"",'Vars Master'!Q708,"")</f>
        <v/>
      </c>
      <c r="X707" s="73" t="str">
        <f>IF('Vars Master'!S708&lt;&gt;"",'Vars Master'!R708,"")</f>
        <v/>
      </c>
      <c r="Y707" t="s">
        <v>358</v>
      </c>
      <c r="AA707" t="str">
        <f>IF('Vars Master'!S708&lt;&gt;"",'Vars Master'!S708,"")</f>
        <v/>
      </c>
      <c r="AB707" s="74" t="str">
        <f t="shared" si="75"/>
        <v xml:space="preserve"> </v>
      </c>
      <c r="AD707" t="str">
        <f>IF('Vars Master'!X708&lt;&gt;"",'Vars Master'!V708,"")</f>
        <v/>
      </c>
      <c r="AE707" s="73" t="str">
        <f>IF('Vars Master'!X708&lt;&gt;"",'Vars Master'!W708,"")</f>
        <v/>
      </c>
      <c r="AF707" t="str">
        <f>IF('Vars Master'!X708&lt;&gt;"",'Vars Master'!X708,"")</f>
        <v/>
      </c>
      <c r="AG707" s="74" t="str">
        <f t="shared" si="76"/>
        <v xml:space="preserve"> </v>
      </c>
      <c r="AH707" t="str">
        <f>IF('Vars Master'!Z708&lt;&gt;"",'Vars Master'!Z708,"")</f>
        <v/>
      </c>
      <c r="AI707" t="str">
        <f>IF('Vars Master'!AC708&lt;&gt;"",'Vars Master'!AA708,"")</f>
        <v>P</v>
      </c>
      <c r="AJ707" s="73">
        <f>IF('Vars Master'!AC708&lt;&gt;"",'Vars Master'!AB708,"")</f>
        <v>706</v>
      </c>
      <c r="AK707" t="s">
        <v>358</v>
      </c>
      <c r="AM707" t="str">
        <f>IF('Vars Master'!AC708&lt;&gt;"",'Vars Master'!AC708,"")</f>
        <v>Slpsht_1_Ufof</v>
      </c>
      <c r="AN707" s="74" t="str">
        <f t="shared" si="77"/>
        <v>P706 Slpsht_1_Ufof</v>
      </c>
      <c r="AO707" t="str">
        <f>IF('Vars Master'!AE708&lt;&gt;"",'Vars Master'!AE708,"")</f>
        <v/>
      </c>
      <c r="AP707" s="164" t="s">
        <v>358</v>
      </c>
      <c r="AQ707" s="164" t="s">
        <v>358</v>
      </c>
      <c r="AR707" s="164" t="s">
        <v>358</v>
      </c>
      <c r="AS707" s="164" t="s">
        <v>358</v>
      </c>
      <c r="AT707" s="164" t="s">
        <v>358</v>
      </c>
      <c r="AU707" s="164" t="s">
        <v>358</v>
      </c>
    </row>
    <row r="708" spans="2:47" x14ac:dyDescent="0.25">
      <c r="B708" t="str">
        <f>IF('Vars Master'!D709&lt;&gt;"",'Vars Master'!B709,"")</f>
        <v>B</v>
      </c>
      <c r="C708" s="73">
        <f>IF('Vars Master'!D709&lt;&gt;"",'Vars Master'!C709,"")</f>
        <v>707</v>
      </c>
      <c r="D708" t="s">
        <v>358</v>
      </c>
      <c r="F708" t="str">
        <f>IF('Vars Master'!D709&lt;&gt;"",'Vars Master'!D709,"")</f>
        <v>Slpsht_1_Type</v>
      </c>
      <c r="G708" s="74" t="str">
        <f t="shared" si="72"/>
        <v>B707 Slpsht_1_Type</v>
      </c>
      <c r="I708" t="str">
        <f>IF('Vars Master'!I709&lt;&gt;"",'Vars Master'!G709,"")</f>
        <v/>
      </c>
      <c r="J708" s="73" t="str">
        <f>IF('Vars Master'!I709&lt;&gt;"",'Vars Master'!H709,"")</f>
        <v/>
      </c>
      <c r="K708" t="s">
        <v>358</v>
      </c>
      <c r="M708" t="str">
        <f>IF('Vars Master'!I709&lt;&gt;"",'Vars Master'!I709,"")</f>
        <v/>
      </c>
      <c r="N708" s="74" t="str">
        <f t="shared" si="73"/>
        <v xml:space="preserve"> </v>
      </c>
      <c r="P708" t="str">
        <f>IF('Vars Master'!N709&lt;&gt;"",'Vars Master'!L709,"")</f>
        <v/>
      </c>
      <c r="Q708" s="73" t="str">
        <f>IF('Vars Master'!N709&lt;&gt;"",'Vars Master'!M709,"")</f>
        <v/>
      </c>
      <c r="R708" t="s">
        <v>358</v>
      </c>
      <c r="T708" t="str">
        <f>IF('Vars Master'!N709&lt;&gt;"",'Vars Master'!N709,"")</f>
        <v/>
      </c>
      <c r="U708" s="74" t="str">
        <f t="shared" si="74"/>
        <v xml:space="preserve"> </v>
      </c>
      <c r="W708" t="str">
        <f>IF('Vars Master'!S709&lt;&gt;"",'Vars Master'!Q709,"")</f>
        <v/>
      </c>
      <c r="X708" s="73" t="str">
        <f>IF('Vars Master'!S709&lt;&gt;"",'Vars Master'!R709,"")</f>
        <v/>
      </c>
      <c r="Y708" t="s">
        <v>358</v>
      </c>
      <c r="AA708" t="str">
        <f>IF('Vars Master'!S709&lt;&gt;"",'Vars Master'!S709,"")</f>
        <v/>
      </c>
      <c r="AB708" s="74" t="str">
        <f t="shared" si="75"/>
        <v xml:space="preserve"> </v>
      </c>
      <c r="AD708" t="str">
        <f>IF('Vars Master'!X709&lt;&gt;"",'Vars Master'!V709,"")</f>
        <v/>
      </c>
      <c r="AE708" s="73" t="str">
        <f>IF('Vars Master'!X709&lt;&gt;"",'Vars Master'!W709,"")</f>
        <v/>
      </c>
      <c r="AF708" t="str">
        <f>IF('Vars Master'!X709&lt;&gt;"",'Vars Master'!X709,"")</f>
        <v/>
      </c>
      <c r="AG708" s="74" t="str">
        <f t="shared" si="76"/>
        <v xml:space="preserve"> </v>
      </c>
      <c r="AH708" t="str">
        <f>IF('Vars Master'!Z709&lt;&gt;"",'Vars Master'!Z709,"")</f>
        <v/>
      </c>
      <c r="AI708" t="str">
        <f>IF('Vars Master'!AC709&lt;&gt;"",'Vars Master'!AA709,"")</f>
        <v>P</v>
      </c>
      <c r="AJ708" s="73">
        <f>IF('Vars Master'!AC709&lt;&gt;"",'Vars Master'!AB709,"")</f>
        <v>707</v>
      </c>
      <c r="AK708" t="s">
        <v>358</v>
      </c>
      <c r="AM708" t="str">
        <f>IF('Vars Master'!AC709&lt;&gt;"",'Vars Master'!AC709,"")</f>
        <v>Slpsht_1_Z_data</v>
      </c>
      <c r="AN708" s="74" t="str">
        <f t="shared" si="77"/>
        <v>P707 Slpsht_1_Z_data</v>
      </c>
      <c r="AO708" t="str">
        <f>IF('Vars Master'!AE709&lt;&gt;"",'Vars Master'!AE709,"")</f>
        <v/>
      </c>
      <c r="AP708" s="164" t="s">
        <v>358</v>
      </c>
      <c r="AQ708" s="164" t="s">
        <v>358</v>
      </c>
      <c r="AR708" s="164" t="s">
        <v>358</v>
      </c>
      <c r="AS708" s="164" t="s">
        <v>358</v>
      </c>
      <c r="AT708" s="164" t="s">
        <v>358</v>
      </c>
      <c r="AU708" s="164" t="s">
        <v>358</v>
      </c>
    </row>
    <row r="709" spans="2:47" x14ac:dyDescent="0.25">
      <c r="B709" t="str">
        <f>IF('Vars Master'!D710&lt;&gt;"",'Vars Master'!B710,"")</f>
        <v>B</v>
      </c>
      <c r="C709" s="73">
        <f>IF('Vars Master'!D710&lt;&gt;"",'Vars Master'!C710,"")</f>
        <v>708</v>
      </c>
      <c r="D709" t="s">
        <v>358</v>
      </c>
      <c r="F709" t="str">
        <f>IF('Vars Master'!D710&lt;&gt;"",'Vars Master'!D710,"")</f>
        <v>Slpsht_2_St_Sen</v>
      </c>
      <c r="G709" s="74" t="str">
        <f t="shared" si="72"/>
        <v>B708 Slpsht_2_St_Sen</v>
      </c>
      <c r="I709" t="str">
        <f>IF('Vars Master'!I710&lt;&gt;"",'Vars Master'!G710,"")</f>
        <v/>
      </c>
      <c r="J709" s="73" t="str">
        <f>IF('Vars Master'!I710&lt;&gt;"",'Vars Master'!H710,"")</f>
        <v/>
      </c>
      <c r="K709" t="s">
        <v>358</v>
      </c>
      <c r="M709" t="str">
        <f>IF('Vars Master'!I710&lt;&gt;"",'Vars Master'!I710,"")</f>
        <v/>
      </c>
      <c r="N709" s="74" t="str">
        <f t="shared" si="73"/>
        <v xml:space="preserve"> </v>
      </c>
      <c r="P709" t="str">
        <f>IF('Vars Master'!N710&lt;&gt;"",'Vars Master'!L710,"")</f>
        <v>D</v>
      </c>
      <c r="Q709" s="73">
        <f>IF('Vars Master'!N710&lt;&gt;"",'Vars Master'!M710,"")</f>
        <v>708</v>
      </c>
      <c r="R709" t="s">
        <v>358</v>
      </c>
      <c r="T709" t="str">
        <f>IF('Vars Master'!N710&lt;&gt;"",'Vars Master'!N710,"")</f>
        <v>Slpsht_2_Clr_Z</v>
      </c>
      <c r="U709" s="74" t="str">
        <f t="shared" si="74"/>
        <v>D708 Slpsht_2_Clr_Z</v>
      </c>
      <c r="W709" t="str">
        <f>IF('Vars Master'!S710&lt;&gt;"",'Vars Master'!Q710,"")</f>
        <v/>
      </c>
      <c r="X709" s="73" t="str">
        <f>IF('Vars Master'!S710&lt;&gt;"",'Vars Master'!R710,"")</f>
        <v/>
      </c>
      <c r="Y709" t="s">
        <v>358</v>
      </c>
      <c r="AA709" t="str">
        <f>IF('Vars Master'!S710&lt;&gt;"",'Vars Master'!S710,"")</f>
        <v/>
      </c>
      <c r="AB709" s="74" t="str">
        <f t="shared" si="75"/>
        <v xml:space="preserve"> </v>
      </c>
      <c r="AD709" t="str">
        <f>IF('Vars Master'!X710&lt;&gt;"",'Vars Master'!V710,"")</f>
        <v/>
      </c>
      <c r="AE709" s="73" t="str">
        <f>IF('Vars Master'!X710&lt;&gt;"",'Vars Master'!W710,"")</f>
        <v/>
      </c>
      <c r="AF709" t="str">
        <f>IF('Vars Master'!X710&lt;&gt;"",'Vars Master'!X710,"")</f>
        <v/>
      </c>
      <c r="AG709" s="74" t="str">
        <f t="shared" si="76"/>
        <v xml:space="preserve"> </v>
      </c>
      <c r="AH709" t="str">
        <f>IF('Vars Master'!Z710&lt;&gt;"",'Vars Master'!Z710,"")</f>
        <v/>
      </c>
      <c r="AI709" t="str">
        <f>IF('Vars Master'!AC710&lt;&gt;"",'Vars Master'!AA710,"")</f>
        <v>P</v>
      </c>
      <c r="AJ709" s="73">
        <f>IF('Vars Master'!AC710&lt;&gt;"",'Vars Master'!AB710,"")</f>
        <v>708</v>
      </c>
      <c r="AK709" t="s">
        <v>358</v>
      </c>
      <c r="AM709" t="str">
        <f>IF('Vars Master'!AC710&lt;&gt;"",'Vars Master'!AC710,"")</f>
        <v>Slpsht_2_Ufof</v>
      </c>
      <c r="AN709" s="74" t="str">
        <f t="shared" si="77"/>
        <v>P708 Slpsht_2_Ufof</v>
      </c>
      <c r="AO709" t="str">
        <f>IF('Vars Master'!AE710&lt;&gt;"",'Vars Master'!AE710,"")</f>
        <v/>
      </c>
      <c r="AP709" s="164" t="s">
        <v>358</v>
      </c>
      <c r="AQ709" s="164" t="s">
        <v>358</v>
      </c>
      <c r="AR709" s="164" t="s">
        <v>358</v>
      </c>
      <c r="AS709" s="164" t="s">
        <v>358</v>
      </c>
      <c r="AT709" s="164" t="s">
        <v>358</v>
      </c>
      <c r="AU709" s="164" t="s">
        <v>358</v>
      </c>
    </row>
    <row r="710" spans="2:47" x14ac:dyDescent="0.25">
      <c r="B710" t="str">
        <f>IF('Vars Master'!D711&lt;&gt;"",'Vars Master'!B711,"")</f>
        <v>B</v>
      </c>
      <c r="C710" s="73">
        <f>IF('Vars Master'!D711&lt;&gt;"",'Vars Master'!C711,"")</f>
        <v>709</v>
      </c>
      <c r="D710" t="s">
        <v>358</v>
      </c>
      <c r="F710" t="str">
        <f>IF('Vars Master'!D711&lt;&gt;"",'Vars Master'!D711,"")</f>
        <v>Slpsht_2_Type</v>
      </c>
      <c r="G710" s="74" t="str">
        <f t="shared" si="72"/>
        <v>B709 Slpsht_2_Type</v>
      </c>
      <c r="I710" t="str">
        <f>IF('Vars Master'!I711&lt;&gt;"",'Vars Master'!G711,"")</f>
        <v/>
      </c>
      <c r="J710" s="73" t="str">
        <f>IF('Vars Master'!I711&lt;&gt;"",'Vars Master'!H711,"")</f>
        <v/>
      </c>
      <c r="K710" t="s">
        <v>358</v>
      </c>
      <c r="M710" t="str">
        <f>IF('Vars Master'!I711&lt;&gt;"",'Vars Master'!I711,"")</f>
        <v/>
      </c>
      <c r="N710" s="74" t="str">
        <f t="shared" si="73"/>
        <v xml:space="preserve"> </v>
      </c>
      <c r="P710" t="str">
        <f>IF('Vars Master'!N711&lt;&gt;"",'Vars Master'!L711,"")</f>
        <v/>
      </c>
      <c r="Q710" s="73" t="str">
        <f>IF('Vars Master'!N711&lt;&gt;"",'Vars Master'!M711,"")</f>
        <v/>
      </c>
      <c r="R710" t="s">
        <v>358</v>
      </c>
      <c r="T710" t="str">
        <f>IF('Vars Master'!N711&lt;&gt;"",'Vars Master'!N711,"")</f>
        <v/>
      </c>
      <c r="U710" s="74" t="str">
        <f t="shared" si="74"/>
        <v xml:space="preserve"> </v>
      </c>
      <c r="W710" t="str">
        <f>IF('Vars Master'!S711&lt;&gt;"",'Vars Master'!Q711,"")</f>
        <v/>
      </c>
      <c r="X710" s="73" t="str">
        <f>IF('Vars Master'!S711&lt;&gt;"",'Vars Master'!R711,"")</f>
        <v/>
      </c>
      <c r="Y710" t="s">
        <v>358</v>
      </c>
      <c r="AA710" t="str">
        <f>IF('Vars Master'!S711&lt;&gt;"",'Vars Master'!S711,"")</f>
        <v/>
      </c>
      <c r="AB710" s="74" t="str">
        <f t="shared" si="75"/>
        <v xml:space="preserve"> </v>
      </c>
      <c r="AD710" t="str">
        <f>IF('Vars Master'!X711&lt;&gt;"",'Vars Master'!V711,"")</f>
        <v/>
      </c>
      <c r="AE710" s="73" t="str">
        <f>IF('Vars Master'!X711&lt;&gt;"",'Vars Master'!W711,"")</f>
        <v/>
      </c>
      <c r="AF710" t="str">
        <f>IF('Vars Master'!X711&lt;&gt;"",'Vars Master'!X711,"")</f>
        <v/>
      </c>
      <c r="AG710" s="74" t="str">
        <f t="shared" si="76"/>
        <v xml:space="preserve"> </v>
      </c>
      <c r="AH710" t="str">
        <f>IF('Vars Master'!Z711&lt;&gt;"",'Vars Master'!Z711,"")</f>
        <v/>
      </c>
      <c r="AI710" t="str">
        <f>IF('Vars Master'!AC711&lt;&gt;"",'Vars Master'!AA711,"")</f>
        <v>P</v>
      </c>
      <c r="AJ710" s="73">
        <f>IF('Vars Master'!AC711&lt;&gt;"",'Vars Master'!AB711,"")</f>
        <v>709</v>
      </c>
      <c r="AK710" t="s">
        <v>358</v>
      </c>
      <c r="AM710" t="str">
        <f>IF('Vars Master'!AC711&lt;&gt;"",'Vars Master'!AC711,"")</f>
        <v>Slpsht_2_Z_data</v>
      </c>
      <c r="AN710" s="74" t="str">
        <f t="shared" si="77"/>
        <v>P709 Slpsht_2_Z_data</v>
      </c>
      <c r="AO710" t="str">
        <f>IF('Vars Master'!AE711&lt;&gt;"",'Vars Master'!AE711,"")</f>
        <v/>
      </c>
      <c r="AP710" s="164" t="s">
        <v>358</v>
      </c>
      <c r="AQ710" s="164" t="s">
        <v>358</v>
      </c>
      <c r="AR710" s="164" t="s">
        <v>358</v>
      </c>
      <c r="AS710" s="164" t="s">
        <v>358</v>
      </c>
      <c r="AT710" s="164" t="s">
        <v>358</v>
      </c>
      <c r="AU710" s="164" t="s">
        <v>358</v>
      </c>
    </row>
    <row r="711" spans="2:47" x14ac:dyDescent="0.25">
      <c r="B711" t="str">
        <f>IF('Vars Master'!D712&lt;&gt;"",'Vars Master'!B712,"")</f>
        <v/>
      </c>
      <c r="C711" s="73" t="str">
        <f>IF('Vars Master'!D712&lt;&gt;"",'Vars Master'!C712,"")</f>
        <v/>
      </c>
      <c r="D711" t="s">
        <v>358</v>
      </c>
      <c r="F711" t="str">
        <f>IF('Vars Master'!D712&lt;&gt;"",'Vars Master'!D712,"")</f>
        <v/>
      </c>
      <c r="G711" s="74" t="str">
        <f t="shared" si="72"/>
        <v xml:space="preserve"> </v>
      </c>
      <c r="I711" t="str">
        <f>IF('Vars Master'!I712&lt;&gt;"",'Vars Master'!G712,"")</f>
        <v/>
      </c>
      <c r="J711" s="73" t="str">
        <f>IF('Vars Master'!I712&lt;&gt;"",'Vars Master'!H712,"")</f>
        <v/>
      </c>
      <c r="K711" t="s">
        <v>358</v>
      </c>
      <c r="M711" t="str">
        <f>IF('Vars Master'!I712&lt;&gt;"",'Vars Master'!I712,"")</f>
        <v/>
      </c>
      <c r="N711" s="74" t="str">
        <f t="shared" si="73"/>
        <v xml:space="preserve"> </v>
      </c>
      <c r="P711" t="str">
        <f>IF('Vars Master'!N712&lt;&gt;"",'Vars Master'!L712,"")</f>
        <v>D</v>
      </c>
      <c r="Q711" s="73">
        <f>IF('Vars Master'!N712&lt;&gt;"",'Vars Master'!M712,"")</f>
        <v>710</v>
      </c>
      <c r="R711" t="s">
        <v>358</v>
      </c>
      <c r="T711" t="str">
        <f>IF('Vars Master'!N712&lt;&gt;"",'Vars Master'!N712,"")</f>
        <v>Feed_Cv_1_Clr_Z</v>
      </c>
      <c r="U711" s="74" t="str">
        <f t="shared" si="74"/>
        <v>D710 Feed_Cv_1_Clr_Z</v>
      </c>
      <c r="W711" t="str">
        <f>IF('Vars Master'!S712&lt;&gt;"",'Vars Master'!Q712,"")</f>
        <v/>
      </c>
      <c r="X711" s="73" t="str">
        <f>IF('Vars Master'!S712&lt;&gt;"",'Vars Master'!R712,"")</f>
        <v/>
      </c>
      <c r="Y711" t="s">
        <v>358</v>
      </c>
      <c r="AA711" t="str">
        <f>IF('Vars Master'!S712&lt;&gt;"",'Vars Master'!S712,"")</f>
        <v/>
      </c>
      <c r="AB711" s="74" t="str">
        <f t="shared" si="75"/>
        <v xml:space="preserve"> </v>
      </c>
      <c r="AD711" t="str">
        <f>IF('Vars Master'!X712&lt;&gt;"",'Vars Master'!V712,"")</f>
        <v/>
      </c>
      <c r="AE711" s="73" t="str">
        <f>IF('Vars Master'!X712&lt;&gt;"",'Vars Master'!W712,"")</f>
        <v/>
      </c>
      <c r="AF711" t="str">
        <f>IF('Vars Master'!X712&lt;&gt;"",'Vars Master'!X712,"")</f>
        <v/>
      </c>
      <c r="AG711" s="74" t="str">
        <f t="shared" si="76"/>
        <v xml:space="preserve"> </v>
      </c>
      <c r="AH711" t="str">
        <f>IF('Vars Master'!Z712&lt;&gt;"",'Vars Master'!Z712,"")</f>
        <v/>
      </c>
      <c r="AI711" t="str">
        <f>IF('Vars Master'!AC712&lt;&gt;"",'Vars Master'!AA712,"")</f>
        <v>P</v>
      </c>
      <c r="AJ711" s="73">
        <f>IF('Vars Master'!AC712&lt;&gt;"",'Vars Master'!AB712,"")</f>
        <v>710</v>
      </c>
      <c r="AK711" t="s">
        <v>358</v>
      </c>
      <c r="AM711" t="str">
        <f>IF('Vars Master'!AC712&lt;&gt;"",'Vars Master'!AC712,"")</f>
        <v>Feed_Cv_1_Ufof</v>
      </c>
      <c r="AN711" s="74" t="str">
        <f t="shared" si="77"/>
        <v>P710 Feed_Cv_1_Ufof</v>
      </c>
      <c r="AO711" t="str">
        <f>IF('Vars Master'!AE712&lt;&gt;"",'Vars Master'!AE712,"")</f>
        <v/>
      </c>
      <c r="AP711" s="164" t="s">
        <v>358</v>
      </c>
      <c r="AQ711" s="164" t="s">
        <v>358</v>
      </c>
      <c r="AR711" s="164" t="s">
        <v>358</v>
      </c>
      <c r="AS711" s="164" t="s">
        <v>358</v>
      </c>
      <c r="AT711" s="164" t="s">
        <v>358</v>
      </c>
      <c r="AU711" s="164" t="s">
        <v>358</v>
      </c>
    </row>
    <row r="712" spans="2:47" x14ac:dyDescent="0.25">
      <c r="B712" t="str">
        <f>IF('Vars Master'!D713&lt;&gt;"",'Vars Master'!B713,"")</f>
        <v/>
      </c>
      <c r="C712" s="73" t="str">
        <f>IF('Vars Master'!D713&lt;&gt;"",'Vars Master'!C713,"")</f>
        <v/>
      </c>
      <c r="D712" t="s">
        <v>358</v>
      </c>
      <c r="F712" t="str">
        <f>IF('Vars Master'!D713&lt;&gt;"",'Vars Master'!D713,"")</f>
        <v/>
      </c>
      <c r="G712" s="74" t="str">
        <f t="shared" si="72"/>
        <v xml:space="preserve"> </v>
      </c>
      <c r="I712" t="str">
        <f>IF('Vars Master'!I713&lt;&gt;"",'Vars Master'!G713,"")</f>
        <v/>
      </c>
      <c r="J712" s="73" t="str">
        <f>IF('Vars Master'!I713&lt;&gt;"",'Vars Master'!H713,"")</f>
        <v/>
      </c>
      <c r="K712" t="s">
        <v>358</v>
      </c>
      <c r="M712" t="str">
        <f>IF('Vars Master'!I713&lt;&gt;"",'Vars Master'!I713,"")</f>
        <v/>
      </c>
      <c r="N712" s="74" t="str">
        <f t="shared" si="73"/>
        <v xml:space="preserve"> </v>
      </c>
      <c r="P712" t="str">
        <f>IF('Vars Master'!N713&lt;&gt;"",'Vars Master'!L713,"")</f>
        <v>D</v>
      </c>
      <c r="Q712" s="73">
        <f>IF('Vars Master'!N713&lt;&gt;"",'Vars Master'!M713,"")</f>
        <v>711</v>
      </c>
      <c r="R712" t="s">
        <v>358</v>
      </c>
      <c r="T712" t="str">
        <f>IF('Vars Master'!N713&lt;&gt;"",'Vars Master'!N713,"")</f>
        <v>Feed_Cv_2_Clr_Z</v>
      </c>
      <c r="U712" s="74" t="str">
        <f t="shared" si="74"/>
        <v>D711 Feed_Cv_2_Clr_Z</v>
      </c>
      <c r="W712" t="str">
        <f>IF('Vars Master'!S713&lt;&gt;"",'Vars Master'!Q713,"")</f>
        <v/>
      </c>
      <c r="X712" s="73" t="str">
        <f>IF('Vars Master'!S713&lt;&gt;"",'Vars Master'!R713,"")</f>
        <v/>
      </c>
      <c r="Y712" t="s">
        <v>358</v>
      </c>
      <c r="AA712" t="str">
        <f>IF('Vars Master'!S713&lt;&gt;"",'Vars Master'!S713,"")</f>
        <v/>
      </c>
      <c r="AB712" s="74" t="str">
        <f t="shared" si="75"/>
        <v xml:space="preserve"> </v>
      </c>
      <c r="AD712" t="str">
        <f>IF('Vars Master'!X713&lt;&gt;"",'Vars Master'!V713,"")</f>
        <v/>
      </c>
      <c r="AE712" s="73" t="str">
        <f>IF('Vars Master'!X713&lt;&gt;"",'Vars Master'!W713,"")</f>
        <v/>
      </c>
      <c r="AF712" t="str">
        <f>IF('Vars Master'!X713&lt;&gt;"",'Vars Master'!X713,"")</f>
        <v/>
      </c>
      <c r="AG712" s="74" t="str">
        <f t="shared" si="76"/>
        <v xml:space="preserve"> </v>
      </c>
      <c r="AH712" t="str">
        <f>IF('Vars Master'!Z713&lt;&gt;"",'Vars Master'!Z713,"")</f>
        <v/>
      </c>
      <c r="AI712" t="str">
        <f>IF('Vars Master'!AC713&lt;&gt;"",'Vars Master'!AA713,"")</f>
        <v>P</v>
      </c>
      <c r="AJ712" s="73">
        <f>IF('Vars Master'!AC713&lt;&gt;"",'Vars Master'!AB713,"")</f>
        <v>711</v>
      </c>
      <c r="AK712" t="s">
        <v>358</v>
      </c>
      <c r="AM712" t="str">
        <f>IF('Vars Master'!AC713&lt;&gt;"",'Vars Master'!AC713,"")</f>
        <v>Feed_Cv_2_Ufof</v>
      </c>
      <c r="AN712" s="74" t="str">
        <f t="shared" si="77"/>
        <v>P711 Feed_Cv_2_Ufof</v>
      </c>
      <c r="AO712" t="str">
        <f>IF('Vars Master'!AE713&lt;&gt;"",'Vars Master'!AE713,"")</f>
        <v/>
      </c>
      <c r="AP712" s="164" t="s">
        <v>358</v>
      </c>
      <c r="AQ712" s="164" t="s">
        <v>358</v>
      </c>
      <c r="AR712" s="164" t="s">
        <v>358</v>
      </c>
      <c r="AS712" s="164" t="s">
        <v>358</v>
      </c>
      <c r="AT712" s="164" t="s">
        <v>358</v>
      </c>
      <c r="AU712" s="164" t="s">
        <v>358</v>
      </c>
    </row>
    <row r="713" spans="2:47" x14ac:dyDescent="0.25">
      <c r="B713" t="str">
        <f>IF('Vars Master'!D714&lt;&gt;"",'Vars Master'!B714,"")</f>
        <v/>
      </c>
      <c r="C713" s="73" t="str">
        <f>IF('Vars Master'!D714&lt;&gt;"",'Vars Master'!C714,"")</f>
        <v/>
      </c>
      <c r="D713" t="s">
        <v>358</v>
      </c>
      <c r="F713" t="str">
        <f>IF('Vars Master'!D714&lt;&gt;"",'Vars Master'!D714,"")</f>
        <v/>
      </c>
      <c r="G713" s="74" t="str">
        <f t="shared" si="72"/>
        <v xml:space="preserve"> </v>
      </c>
      <c r="I713" t="str">
        <f>IF('Vars Master'!I714&lt;&gt;"",'Vars Master'!G714,"")</f>
        <v/>
      </c>
      <c r="J713" s="73" t="str">
        <f>IF('Vars Master'!I714&lt;&gt;"",'Vars Master'!H714,"")</f>
        <v/>
      </c>
      <c r="K713" t="s">
        <v>358</v>
      </c>
      <c r="M713" t="str">
        <f>IF('Vars Master'!I714&lt;&gt;"",'Vars Master'!I714,"")</f>
        <v/>
      </c>
      <c r="N713" s="74" t="str">
        <f t="shared" si="73"/>
        <v xml:space="preserve"> </v>
      </c>
      <c r="P713" t="str">
        <f>IF('Vars Master'!N714&lt;&gt;"",'Vars Master'!L714,"")</f>
        <v>D</v>
      </c>
      <c r="Q713" s="73">
        <f>IF('Vars Master'!N714&lt;&gt;"",'Vars Master'!M714,"")</f>
        <v>712</v>
      </c>
      <c r="R713" t="s">
        <v>358</v>
      </c>
      <c r="T713" t="str">
        <f>IF('Vars Master'!N714&lt;&gt;"",'Vars Master'!N714,"")</f>
        <v>Feed_Cv_3_Clr_Z</v>
      </c>
      <c r="U713" s="74" t="str">
        <f t="shared" si="74"/>
        <v>D712 Feed_Cv_3_Clr_Z</v>
      </c>
      <c r="W713" t="str">
        <f>IF('Vars Master'!S714&lt;&gt;"",'Vars Master'!Q714,"")</f>
        <v/>
      </c>
      <c r="X713" s="73" t="str">
        <f>IF('Vars Master'!S714&lt;&gt;"",'Vars Master'!R714,"")</f>
        <v/>
      </c>
      <c r="Y713" t="s">
        <v>358</v>
      </c>
      <c r="AA713" t="str">
        <f>IF('Vars Master'!S714&lt;&gt;"",'Vars Master'!S714,"")</f>
        <v/>
      </c>
      <c r="AB713" s="74" t="str">
        <f t="shared" si="75"/>
        <v xml:space="preserve"> </v>
      </c>
      <c r="AD713" t="str">
        <f>IF('Vars Master'!X714&lt;&gt;"",'Vars Master'!V714,"")</f>
        <v/>
      </c>
      <c r="AE713" s="73" t="str">
        <f>IF('Vars Master'!X714&lt;&gt;"",'Vars Master'!W714,"")</f>
        <v/>
      </c>
      <c r="AF713" t="str">
        <f>IF('Vars Master'!X714&lt;&gt;"",'Vars Master'!X714,"")</f>
        <v/>
      </c>
      <c r="AG713" s="74" t="str">
        <f t="shared" si="76"/>
        <v xml:space="preserve"> </v>
      </c>
      <c r="AH713" t="str">
        <f>IF('Vars Master'!Z714&lt;&gt;"",'Vars Master'!Z714,"")</f>
        <v/>
      </c>
      <c r="AI713" t="str">
        <f>IF('Vars Master'!AC714&lt;&gt;"",'Vars Master'!AA714,"")</f>
        <v>P</v>
      </c>
      <c r="AJ713" s="73">
        <f>IF('Vars Master'!AC714&lt;&gt;"",'Vars Master'!AB714,"")</f>
        <v>712</v>
      </c>
      <c r="AK713" t="s">
        <v>358</v>
      </c>
      <c r="AM713" t="str">
        <f>IF('Vars Master'!AC714&lt;&gt;"",'Vars Master'!AC714,"")</f>
        <v>Feed_Cv_3_Ufof</v>
      </c>
      <c r="AN713" s="74" t="str">
        <f t="shared" si="77"/>
        <v>P712 Feed_Cv_3_Ufof</v>
      </c>
      <c r="AO713" t="str">
        <f>IF('Vars Master'!AE714&lt;&gt;"",'Vars Master'!AE714,"")</f>
        <v/>
      </c>
      <c r="AP713" s="164" t="s">
        <v>358</v>
      </c>
      <c r="AQ713" s="164" t="s">
        <v>358</v>
      </c>
      <c r="AR713" s="164" t="s">
        <v>358</v>
      </c>
      <c r="AS713" s="164" t="s">
        <v>358</v>
      </c>
      <c r="AT713" s="164" t="s">
        <v>358</v>
      </c>
      <c r="AU713" s="164" t="s">
        <v>358</v>
      </c>
    </row>
    <row r="714" spans="2:47" x14ac:dyDescent="0.25">
      <c r="B714" t="str">
        <f>IF('Vars Master'!D715&lt;&gt;"",'Vars Master'!B715,"")</f>
        <v/>
      </c>
      <c r="C714" s="73" t="str">
        <f>IF('Vars Master'!D715&lt;&gt;"",'Vars Master'!C715,"")</f>
        <v/>
      </c>
      <c r="D714" t="s">
        <v>358</v>
      </c>
      <c r="F714" t="str">
        <f>IF('Vars Master'!D715&lt;&gt;"",'Vars Master'!D715,"")</f>
        <v/>
      </c>
      <c r="G714" s="74" t="str">
        <f t="shared" si="72"/>
        <v xml:space="preserve"> </v>
      </c>
      <c r="I714" t="str">
        <f>IF('Vars Master'!I715&lt;&gt;"",'Vars Master'!G715,"")</f>
        <v/>
      </c>
      <c r="J714" s="73" t="str">
        <f>IF('Vars Master'!I715&lt;&gt;"",'Vars Master'!H715,"")</f>
        <v/>
      </c>
      <c r="K714" t="s">
        <v>358</v>
      </c>
      <c r="M714" t="str">
        <f>IF('Vars Master'!I715&lt;&gt;"",'Vars Master'!I715,"")</f>
        <v/>
      </c>
      <c r="N714" s="74" t="str">
        <f t="shared" si="73"/>
        <v xml:space="preserve"> </v>
      </c>
      <c r="P714" t="str">
        <f>IF('Vars Master'!N715&lt;&gt;"",'Vars Master'!L715,"")</f>
        <v>D</v>
      </c>
      <c r="Q714" s="73">
        <f>IF('Vars Master'!N715&lt;&gt;"",'Vars Master'!M715,"")</f>
        <v>713</v>
      </c>
      <c r="R714" t="s">
        <v>358</v>
      </c>
      <c r="T714" t="str">
        <f>IF('Vars Master'!N715&lt;&gt;"",'Vars Master'!N715,"")</f>
        <v>Feed_Cv_4_Clr_Z</v>
      </c>
      <c r="U714" s="74" t="str">
        <f t="shared" si="74"/>
        <v>D713 Feed_Cv_4_Clr_Z</v>
      </c>
      <c r="W714" t="str">
        <f>IF('Vars Master'!S715&lt;&gt;"",'Vars Master'!Q715,"")</f>
        <v/>
      </c>
      <c r="X714" s="73" t="str">
        <f>IF('Vars Master'!S715&lt;&gt;"",'Vars Master'!R715,"")</f>
        <v/>
      </c>
      <c r="Y714" t="s">
        <v>358</v>
      </c>
      <c r="AA714" t="str">
        <f>IF('Vars Master'!S715&lt;&gt;"",'Vars Master'!S715,"")</f>
        <v/>
      </c>
      <c r="AB714" s="74" t="str">
        <f t="shared" si="75"/>
        <v xml:space="preserve"> </v>
      </c>
      <c r="AD714" t="str">
        <f>IF('Vars Master'!X715&lt;&gt;"",'Vars Master'!V715,"")</f>
        <v/>
      </c>
      <c r="AE714" s="73" t="str">
        <f>IF('Vars Master'!X715&lt;&gt;"",'Vars Master'!W715,"")</f>
        <v/>
      </c>
      <c r="AF714" t="str">
        <f>IF('Vars Master'!X715&lt;&gt;"",'Vars Master'!X715,"")</f>
        <v/>
      </c>
      <c r="AG714" s="74" t="str">
        <f t="shared" si="76"/>
        <v xml:space="preserve"> </v>
      </c>
      <c r="AH714" t="str">
        <f>IF('Vars Master'!Z715&lt;&gt;"",'Vars Master'!Z715,"")</f>
        <v/>
      </c>
      <c r="AI714" t="str">
        <f>IF('Vars Master'!AC715&lt;&gt;"",'Vars Master'!AA715,"")</f>
        <v>P</v>
      </c>
      <c r="AJ714" s="73">
        <f>IF('Vars Master'!AC715&lt;&gt;"",'Vars Master'!AB715,"")</f>
        <v>713</v>
      </c>
      <c r="AK714" t="s">
        <v>358</v>
      </c>
      <c r="AM714" t="str">
        <f>IF('Vars Master'!AC715&lt;&gt;"",'Vars Master'!AC715,"")</f>
        <v>Feed_Cv_4_Ufof</v>
      </c>
      <c r="AN714" s="74" t="str">
        <f t="shared" si="77"/>
        <v>P713 Feed_Cv_4_Ufof</v>
      </c>
      <c r="AO714" t="str">
        <f>IF('Vars Master'!AE715&lt;&gt;"",'Vars Master'!AE715,"")</f>
        <v/>
      </c>
      <c r="AP714" s="164" t="s">
        <v>358</v>
      </c>
      <c r="AQ714" s="164" t="s">
        <v>358</v>
      </c>
      <c r="AR714" s="164" t="s">
        <v>358</v>
      </c>
      <c r="AS714" s="164" t="s">
        <v>358</v>
      </c>
      <c r="AT714" s="164" t="s">
        <v>358</v>
      </c>
      <c r="AU714" s="164" t="s">
        <v>358</v>
      </c>
    </row>
    <row r="715" spans="2:47" x14ac:dyDescent="0.25">
      <c r="B715" t="str">
        <f>IF('Vars Master'!D716&lt;&gt;"",'Vars Master'!B716,"")</f>
        <v/>
      </c>
      <c r="C715" s="73" t="str">
        <f>IF('Vars Master'!D716&lt;&gt;"",'Vars Master'!C716,"")</f>
        <v/>
      </c>
      <c r="D715" t="s">
        <v>358</v>
      </c>
      <c r="F715" t="str">
        <f>IF('Vars Master'!D716&lt;&gt;"",'Vars Master'!D716,"")</f>
        <v/>
      </c>
      <c r="G715" s="74" t="str">
        <f t="shared" si="72"/>
        <v xml:space="preserve"> </v>
      </c>
      <c r="I715" t="str">
        <f>IF('Vars Master'!I716&lt;&gt;"",'Vars Master'!G716,"")</f>
        <v/>
      </c>
      <c r="J715" s="73" t="str">
        <f>IF('Vars Master'!I716&lt;&gt;"",'Vars Master'!H716,"")</f>
        <v/>
      </c>
      <c r="K715" t="s">
        <v>358</v>
      </c>
      <c r="M715" t="str">
        <f>IF('Vars Master'!I716&lt;&gt;"",'Vars Master'!I716,"")</f>
        <v/>
      </c>
      <c r="N715" s="74" t="str">
        <f t="shared" si="73"/>
        <v xml:space="preserve"> </v>
      </c>
      <c r="P715" t="str">
        <f>IF('Vars Master'!N716&lt;&gt;"",'Vars Master'!L716,"")</f>
        <v>D</v>
      </c>
      <c r="Q715" s="73">
        <f>IF('Vars Master'!N716&lt;&gt;"",'Vars Master'!M716,"")</f>
        <v>714</v>
      </c>
      <c r="R715" t="s">
        <v>358</v>
      </c>
      <c r="T715" t="str">
        <f>IF('Vars Master'!N716&lt;&gt;"",'Vars Master'!N716,"")</f>
        <v>Feed_Cv_5_Clr_Z</v>
      </c>
      <c r="U715" s="74" t="str">
        <f t="shared" si="74"/>
        <v>D714 Feed_Cv_5_Clr_Z</v>
      </c>
      <c r="W715" t="str">
        <f>IF('Vars Master'!S716&lt;&gt;"",'Vars Master'!Q716,"")</f>
        <v/>
      </c>
      <c r="X715" s="73" t="str">
        <f>IF('Vars Master'!S716&lt;&gt;"",'Vars Master'!R716,"")</f>
        <v/>
      </c>
      <c r="Y715" t="s">
        <v>358</v>
      </c>
      <c r="AA715" t="str">
        <f>IF('Vars Master'!S716&lt;&gt;"",'Vars Master'!S716,"")</f>
        <v/>
      </c>
      <c r="AB715" s="74" t="str">
        <f t="shared" si="75"/>
        <v xml:space="preserve"> </v>
      </c>
      <c r="AD715" t="str">
        <f>IF('Vars Master'!X716&lt;&gt;"",'Vars Master'!V716,"")</f>
        <v/>
      </c>
      <c r="AE715" s="73" t="str">
        <f>IF('Vars Master'!X716&lt;&gt;"",'Vars Master'!W716,"")</f>
        <v/>
      </c>
      <c r="AF715" t="str">
        <f>IF('Vars Master'!X716&lt;&gt;"",'Vars Master'!X716,"")</f>
        <v/>
      </c>
      <c r="AG715" s="74" t="str">
        <f t="shared" si="76"/>
        <v xml:space="preserve"> </v>
      </c>
      <c r="AH715" t="str">
        <f>IF('Vars Master'!Z716&lt;&gt;"",'Vars Master'!Z716,"")</f>
        <v/>
      </c>
      <c r="AI715" t="str">
        <f>IF('Vars Master'!AC716&lt;&gt;"",'Vars Master'!AA716,"")</f>
        <v>P</v>
      </c>
      <c r="AJ715" s="73">
        <f>IF('Vars Master'!AC716&lt;&gt;"",'Vars Master'!AB716,"")</f>
        <v>714</v>
      </c>
      <c r="AK715" t="s">
        <v>358</v>
      </c>
      <c r="AM715" t="str">
        <f>IF('Vars Master'!AC716&lt;&gt;"",'Vars Master'!AC716,"")</f>
        <v>Feed_Cv_5_Ufof</v>
      </c>
      <c r="AN715" s="74" t="str">
        <f t="shared" si="77"/>
        <v>P714 Feed_Cv_5_Ufof</v>
      </c>
      <c r="AO715" t="str">
        <f>IF('Vars Master'!AE716&lt;&gt;"",'Vars Master'!AE716,"")</f>
        <v/>
      </c>
      <c r="AP715" s="164" t="s">
        <v>358</v>
      </c>
      <c r="AQ715" s="164" t="s">
        <v>358</v>
      </c>
      <c r="AR715" s="164" t="s">
        <v>358</v>
      </c>
      <c r="AS715" s="164" t="s">
        <v>358</v>
      </c>
      <c r="AT715" s="164" t="s">
        <v>358</v>
      </c>
      <c r="AU715" s="164" t="s">
        <v>358</v>
      </c>
    </row>
    <row r="716" spans="2:47" x14ac:dyDescent="0.25">
      <c r="B716" t="str">
        <f>IF('Vars Master'!D717&lt;&gt;"",'Vars Master'!B717,"")</f>
        <v/>
      </c>
      <c r="C716" s="73" t="str">
        <f>IF('Vars Master'!D717&lt;&gt;"",'Vars Master'!C717,"")</f>
        <v/>
      </c>
      <c r="D716" t="s">
        <v>358</v>
      </c>
      <c r="F716" t="str">
        <f>IF('Vars Master'!D717&lt;&gt;"",'Vars Master'!D717,"")</f>
        <v/>
      </c>
      <c r="G716" s="74" t="str">
        <f t="shared" si="72"/>
        <v xml:space="preserve"> </v>
      </c>
      <c r="I716" t="str">
        <f>IF('Vars Master'!I717&lt;&gt;"",'Vars Master'!G717,"")</f>
        <v/>
      </c>
      <c r="J716" s="73" t="str">
        <f>IF('Vars Master'!I717&lt;&gt;"",'Vars Master'!H717,"")</f>
        <v/>
      </c>
      <c r="K716" t="s">
        <v>358</v>
      </c>
      <c r="M716" t="str">
        <f>IF('Vars Master'!I717&lt;&gt;"",'Vars Master'!I717,"")</f>
        <v/>
      </c>
      <c r="N716" s="74" t="str">
        <f t="shared" si="73"/>
        <v xml:space="preserve"> </v>
      </c>
      <c r="P716" t="str">
        <f>IF('Vars Master'!N717&lt;&gt;"",'Vars Master'!L717,"")</f>
        <v>D</v>
      </c>
      <c r="Q716" s="73">
        <f>IF('Vars Master'!N717&lt;&gt;"",'Vars Master'!M717,"")</f>
        <v>715</v>
      </c>
      <c r="R716" t="s">
        <v>358</v>
      </c>
      <c r="T716" t="str">
        <f>IF('Vars Master'!N717&lt;&gt;"",'Vars Master'!N717,"")</f>
        <v>Feed_Cv_6_Clr_Z</v>
      </c>
      <c r="U716" s="74" t="str">
        <f t="shared" si="74"/>
        <v>D715 Feed_Cv_6_Clr_Z</v>
      </c>
      <c r="W716" t="str">
        <f>IF('Vars Master'!S717&lt;&gt;"",'Vars Master'!Q717,"")</f>
        <v/>
      </c>
      <c r="X716" s="73" t="str">
        <f>IF('Vars Master'!S717&lt;&gt;"",'Vars Master'!R717,"")</f>
        <v/>
      </c>
      <c r="Y716" t="s">
        <v>358</v>
      </c>
      <c r="AA716" t="str">
        <f>IF('Vars Master'!S717&lt;&gt;"",'Vars Master'!S717,"")</f>
        <v/>
      </c>
      <c r="AB716" s="74" t="str">
        <f t="shared" si="75"/>
        <v xml:space="preserve"> </v>
      </c>
      <c r="AD716" t="str">
        <f>IF('Vars Master'!X717&lt;&gt;"",'Vars Master'!V717,"")</f>
        <v/>
      </c>
      <c r="AE716" s="73" t="str">
        <f>IF('Vars Master'!X717&lt;&gt;"",'Vars Master'!W717,"")</f>
        <v/>
      </c>
      <c r="AF716" t="str">
        <f>IF('Vars Master'!X717&lt;&gt;"",'Vars Master'!X717,"")</f>
        <v/>
      </c>
      <c r="AG716" s="74" t="str">
        <f t="shared" si="76"/>
        <v xml:space="preserve"> </v>
      </c>
      <c r="AH716" t="str">
        <f>IF('Vars Master'!Z717&lt;&gt;"",'Vars Master'!Z717,"")</f>
        <v/>
      </c>
      <c r="AI716" t="str">
        <f>IF('Vars Master'!AC717&lt;&gt;"",'Vars Master'!AA717,"")</f>
        <v>P</v>
      </c>
      <c r="AJ716" s="73">
        <f>IF('Vars Master'!AC717&lt;&gt;"",'Vars Master'!AB717,"")</f>
        <v>715</v>
      </c>
      <c r="AK716" t="s">
        <v>358</v>
      </c>
      <c r="AM716" t="str">
        <f>IF('Vars Master'!AC717&lt;&gt;"",'Vars Master'!AC717,"")</f>
        <v>Feed_Cv_6_Ufof</v>
      </c>
      <c r="AN716" s="74" t="str">
        <f t="shared" si="77"/>
        <v>P715 Feed_Cv_6_Ufof</v>
      </c>
      <c r="AO716" t="str">
        <f>IF('Vars Master'!AE717&lt;&gt;"",'Vars Master'!AE717,"")</f>
        <v/>
      </c>
      <c r="AP716" s="164" t="s">
        <v>358</v>
      </c>
      <c r="AQ716" s="164" t="s">
        <v>358</v>
      </c>
      <c r="AR716" s="164" t="s">
        <v>358</v>
      </c>
      <c r="AS716" s="164" t="s">
        <v>358</v>
      </c>
      <c r="AT716" s="164" t="s">
        <v>358</v>
      </c>
      <c r="AU716" s="164" t="s">
        <v>358</v>
      </c>
    </row>
    <row r="717" spans="2:47" x14ac:dyDescent="0.25">
      <c r="B717" t="str">
        <f>IF('Vars Master'!D718&lt;&gt;"",'Vars Master'!B718,"")</f>
        <v/>
      </c>
      <c r="C717" s="73" t="str">
        <f>IF('Vars Master'!D718&lt;&gt;"",'Vars Master'!C718,"")</f>
        <v/>
      </c>
      <c r="D717" t="s">
        <v>358</v>
      </c>
      <c r="F717" t="str">
        <f>IF('Vars Master'!D718&lt;&gt;"",'Vars Master'!D718,"")</f>
        <v/>
      </c>
      <c r="G717" s="74" t="str">
        <f t="shared" si="72"/>
        <v xml:space="preserve"> </v>
      </c>
      <c r="I717" t="str">
        <f>IF('Vars Master'!I718&lt;&gt;"",'Vars Master'!G718,"")</f>
        <v/>
      </c>
      <c r="J717" s="73" t="str">
        <f>IF('Vars Master'!I718&lt;&gt;"",'Vars Master'!H718,"")</f>
        <v/>
      </c>
      <c r="K717" t="s">
        <v>358</v>
      </c>
      <c r="M717" t="str">
        <f>IF('Vars Master'!I718&lt;&gt;"",'Vars Master'!I718,"")</f>
        <v/>
      </c>
      <c r="N717" s="74" t="str">
        <f t="shared" si="73"/>
        <v xml:space="preserve"> </v>
      </c>
      <c r="P717" t="str">
        <f>IF('Vars Master'!N718&lt;&gt;"",'Vars Master'!L718,"")</f>
        <v>D</v>
      </c>
      <c r="Q717" s="73">
        <f>IF('Vars Master'!N718&lt;&gt;"",'Vars Master'!M718,"")</f>
        <v>716</v>
      </c>
      <c r="R717" t="s">
        <v>358</v>
      </c>
      <c r="T717" t="str">
        <f>IF('Vars Master'!N718&lt;&gt;"",'Vars Master'!N718,"")</f>
        <v>Feed_Cv_7_Clr_Z</v>
      </c>
      <c r="U717" s="74" t="str">
        <f t="shared" si="74"/>
        <v>D716 Feed_Cv_7_Clr_Z</v>
      </c>
      <c r="W717" t="str">
        <f>IF('Vars Master'!S718&lt;&gt;"",'Vars Master'!Q718,"")</f>
        <v/>
      </c>
      <c r="X717" s="73" t="str">
        <f>IF('Vars Master'!S718&lt;&gt;"",'Vars Master'!R718,"")</f>
        <v/>
      </c>
      <c r="Y717" t="s">
        <v>358</v>
      </c>
      <c r="AA717" t="str">
        <f>IF('Vars Master'!S718&lt;&gt;"",'Vars Master'!S718,"")</f>
        <v/>
      </c>
      <c r="AB717" s="74" t="str">
        <f t="shared" si="75"/>
        <v xml:space="preserve"> </v>
      </c>
      <c r="AD717" t="str">
        <f>IF('Vars Master'!X718&lt;&gt;"",'Vars Master'!V718,"")</f>
        <v/>
      </c>
      <c r="AE717" s="73" t="str">
        <f>IF('Vars Master'!X718&lt;&gt;"",'Vars Master'!W718,"")</f>
        <v/>
      </c>
      <c r="AF717" t="str">
        <f>IF('Vars Master'!X718&lt;&gt;"",'Vars Master'!X718,"")</f>
        <v/>
      </c>
      <c r="AG717" s="74" t="str">
        <f t="shared" si="76"/>
        <v xml:space="preserve"> </v>
      </c>
      <c r="AH717" t="str">
        <f>IF('Vars Master'!Z718&lt;&gt;"",'Vars Master'!Z718,"")</f>
        <v/>
      </c>
      <c r="AI717" t="str">
        <f>IF('Vars Master'!AC718&lt;&gt;"",'Vars Master'!AA718,"")</f>
        <v>P</v>
      </c>
      <c r="AJ717" s="73">
        <f>IF('Vars Master'!AC718&lt;&gt;"",'Vars Master'!AB718,"")</f>
        <v>716</v>
      </c>
      <c r="AK717" t="s">
        <v>358</v>
      </c>
      <c r="AM717" t="str">
        <f>IF('Vars Master'!AC718&lt;&gt;"",'Vars Master'!AC718,"")</f>
        <v>Feed_Cv_7_Ufof</v>
      </c>
      <c r="AN717" s="74" t="str">
        <f t="shared" si="77"/>
        <v>P716 Feed_Cv_7_Ufof</v>
      </c>
      <c r="AO717" t="str">
        <f>IF('Vars Master'!AE718&lt;&gt;"",'Vars Master'!AE718,"")</f>
        <v/>
      </c>
      <c r="AP717" s="164" t="s">
        <v>358</v>
      </c>
      <c r="AQ717" s="164" t="s">
        <v>358</v>
      </c>
      <c r="AR717" s="164" t="s">
        <v>358</v>
      </c>
      <c r="AS717" s="164" t="s">
        <v>358</v>
      </c>
      <c r="AT717" s="164" t="s">
        <v>358</v>
      </c>
      <c r="AU717" s="164" t="s">
        <v>358</v>
      </c>
    </row>
    <row r="718" spans="2:47" x14ac:dyDescent="0.25">
      <c r="B718" t="str">
        <f>IF('Vars Master'!D719&lt;&gt;"",'Vars Master'!B719,"")</f>
        <v/>
      </c>
      <c r="C718" s="73" t="str">
        <f>IF('Vars Master'!D719&lt;&gt;"",'Vars Master'!C719,"")</f>
        <v/>
      </c>
      <c r="D718" t="s">
        <v>358</v>
      </c>
      <c r="F718" t="str">
        <f>IF('Vars Master'!D719&lt;&gt;"",'Vars Master'!D719,"")</f>
        <v/>
      </c>
      <c r="G718" s="74" t="str">
        <f t="shared" si="72"/>
        <v xml:space="preserve"> </v>
      </c>
      <c r="I718" t="str">
        <f>IF('Vars Master'!I719&lt;&gt;"",'Vars Master'!G719,"")</f>
        <v/>
      </c>
      <c r="J718" s="73" t="str">
        <f>IF('Vars Master'!I719&lt;&gt;"",'Vars Master'!H719,"")</f>
        <v/>
      </c>
      <c r="K718" t="s">
        <v>358</v>
      </c>
      <c r="M718" t="str">
        <f>IF('Vars Master'!I719&lt;&gt;"",'Vars Master'!I719,"")</f>
        <v/>
      </c>
      <c r="N718" s="74" t="str">
        <f t="shared" si="73"/>
        <v xml:space="preserve"> </v>
      </c>
      <c r="P718" t="str">
        <f>IF('Vars Master'!N719&lt;&gt;"",'Vars Master'!L719,"")</f>
        <v>D</v>
      </c>
      <c r="Q718" s="73">
        <f>IF('Vars Master'!N719&lt;&gt;"",'Vars Master'!M719,"")</f>
        <v>717</v>
      </c>
      <c r="R718" t="s">
        <v>358</v>
      </c>
      <c r="T718" t="str">
        <f>IF('Vars Master'!N719&lt;&gt;"",'Vars Master'!N719,"")</f>
        <v>Feed_Cv_8_Clr_Z</v>
      </c>
      <c r="U718" s="74" t="str">
        <f t="shared" si="74"/>
        <v>D717 Feed_Cv_8_Clr_Z</v>
      </c>
      <c r="W718" t="str">
        <f>IF('Vars Master'!S719&lt;&gt;"",'Vars Master'!Q719,"")</f>
        <v/>
      </c>
      <c r="X718" s="73" t="str">
        <f>IF('Vars Master'!S719&lt;&gt;"",'Vars Master'!R719,"")</f>
        <v/>
      </c>
      <c r="Y718" t="s">
        <v>358</v>
      </c>
      <c r="AA718" t="str">
        <f>IF('Vars Master'!S719&lt;&gt;"",'Vars Master'!S719,"")</f>
        <v/>
      </c>
      <c r="AB718" s="74" t="str">
        <f t="shared" si="75"/>
        <v xml:space="preserve"> </v>
      </c>
      <c r="AD718" t="str">
        <f>IF('Vars Master'!X719&lt;&gt;"",'Vars Master'!V719,"")</f>
        <v/>
      </c>
      <c r="AE718" s="73" t="str">
        <f>IF('Vars Master'!X719&lt;&gt;"",'Vars Master'!W719,"")</f>
        <v/>
      </c>
      <c r="AF718" t="str">
        <f>IF('Vars Master'!X719&lt;&gt;"",'Vars Master'!X719,"")</f>
        <v/>
      </c>
      <c r="AG718" s="74" t="str">
        <f t="shared" si="76"/>
        <v xml:space="preserve"> </v>
      </c>
      <c r="AH718" t="str">
        <f>IF('Vars Master'!Z719&lt;&gt;"",'Vars Master'!Z719,"")</f>
        <v/>
      </c>
      <c r="AI718" t="str">
        <f>IF('Vars Master'!AC719&lt;&gt;"",'Vars Master'!AA719,"")</f>
        <v>P</v>
      </c>
      <c r="AJ718" s="73">
        <f>IF('Vars Master'!AC719&lt;&gt;"",'Vars Master'!AB719,"")</f>
        <v>717</v>
      </c>
      <c r="AK718" t="s">
        <v>358</v>
      </c>
      <c r="AM718" t="str">
        <f>IF('Vars Master'!AC719&lt;&gt;"",'Vars Master'!AC719,"")</f>
        <v>Feed_Cv_8_Ufof</v>
      </c>
      <c r="AN718" s="74" t="str">
        <f t="shared" si="77"/>
        <v>P717 Feed_Cv_8_Ufof</v>
      </c>
      <c r="AO718" t="str">
        <f>IF('Vars Master'!AE719&lt;&gt;"",'Vars Master'!AE719,"")</f>
        <v/>
      </c>
      <c r="AP718" s="164" t="s">
        <v>358</v>
      </c>
      <c r="AQ718" s="164" t="s">
        <v>358</v>
      </c>
      <c r="AR718" s="164" t="s">
        <v>358</v>
      </c>
      <c r="AS718" s="164" t="s">
        <v>358</v>
      </c>
      <c r="AT718" s="164" t="s">
        <v>358</v>
      </c>
      <c r="AU718" s="164" t="s">
        <v>358</v>
      </c>
    </row>
    <row r="719" spans="2:47" x14ac:dyDescent="0.25">
      <c r="B719" t="str">
        <f>IF('Vars Master'!D720&lt;&gt;"",'Vars Master'!B720,"")</f>
        <v/>
      </c>
      <c r="C719" s="73" t="str">
        <f>IF('Vars Master'!D720&lt;&gt;"",'Vars Master'!C720,"")</f>
        <v/>
      </c>
      <c r="D719" t="s">
        <v>358</v>
      </c>
      <c r="F719" t="str">
        <f>IF('Vars Master'!D720&lt;&gt;"",'Vars Master'!D720,"")</f>
        <v/>
      </c>
      <c r="G719" s="74" t="str">
        <f t="shared" si="72"/>
        <v xml:space="preserve"> </v>
      </c>
      <c r="I719" t="str">
        <f>IF('Vars Master'!I720&lt;&gt;"",'Vars Master'!G720,"")</f>
        <v/>
      </c>
      <c r="J719" s="73" t="str">
        <f>IF('Vars Master'!I720&lt;&gt;"",'Vars Master'!H720,"")</f>
        <v/>
      </c>
      <c r="K719" t="s">
        <v>358</v>
      </c>
      <c r="M719" t="str">
        <f>IF('Vars Master'!I720&lt;&gt;"",'Vars Master'!I720,"")</f>
        <v/>
      </c>
      <c r="N719" s="74" t="str">
        <f t="shared" si="73"/>
        <v xml:space="preserve"> </v>
      </c>
      <c r="P719" t="str">
        <f>IF('Vars Master'!N720&lt;&gt;"",'Vars Master'!L720,"")</f>
        <v>D</v>
      </c>
      <c r="Q719" s="73">
        <f>IF('Vars Master'!N720&lt;&gt;"",'Vars Master'!M720,"")</f>
        <v>718</v>
      </c>
      <c r="R719" t="s">
        <v>358</v>
      </c>
      <c r="T719" t="str">
        <f>IF('Vars Master'!N720&lt;&gt;"",'Vars Master'!N720,"")</f>
        <v>Feed_Cv_9_Clr_Z</v>
      </c>
      <c r="U719" s="74" t="str">
        <f t="shared" si="74"/>
        <v>D718 Feed_Cv_9_Clr_Z</v>
      </c>
      <c r="W719" t="str">
        <f>IF('Vars Master'!S720&lt;&gt;"",'Vars Master'!Q720,"")</f>
        <v/>
      </c>
      <c r="X719" s="73" t="str">
        <f>IF('Vars Master'!S720&lt;&gt;"",'Vars Master'!R720,"")</f>
        <v/>
      </c>
      <c r="Y719" t="s">
        <v>358</v>
      </c>
      <c r="AA719" t="str">
        <f>IF('Vars Master'!S720&lt;&gt;"",'Vars Master'!S720,"")</f>
        <v/>
      </c>
      <c r="AB719" s="74" t="str">
        <f t="shared" si="75"/>
        <v xml:space="preserve"> </v>
      </c>
      <c r="AD719" t="str">
        <f>IF('Vars Master'!X720&lt;&gt;"",'Vars Master'!V720,"")</f>
        <v/>
      </c>
      <c r="AE719" s="73" t="str">
        <f>IF('Vars Master'!X720&lt;&gt;"",'Vars Master'!W720,"")</f>
        <v/>
      </c>
      <c r="AF719" t="str">
        <f>IF('Vars Master'!X720&lt;&gt;"",'Vars Master'!X720,"")</f>
        <v/>
      </c>
      <c r="AG719" s="74" t="str">
        <f t="shared" si="76"/>
        <v xml:space="preserve"> </v>
      </c>
      <c r="AH719" t="str">
        <f>IF('Vars Master'!Z720&lt;&gt;"",'Vars Master'!Z720,"")</f>
        <v/>
      </c>
      <c r="AI719" t="str">
        <f>IF('Vars Master'!AC720&lt;&gt;"",'Vars Master'!AA720,"")</f>
        <v>P</v>
      </c>
      <c r="AJ719" s="73">
        <f>IF('Vars Master'!AC720&lt;&gt;"",'Vars Master'!AB720,"")</f>
        <v>718</v>
      </c>
      <c r="AK719" t="s">
        <v>358</v>
      </c>
      <c r="AM719" t="str">
        <f>IF('Vars Master'!AC720&lt;&gt;"",'Vars Master'!AC720,"")</f>
        <v>Feed_Cv_9_Ufof</v>
      </c>
      <c r="AN719" s="74" t="str">
        <f t="shared" si="77"/>
        <v>P718 Feed_Cv_9_Ufof</v>
      </c>
      <c r="AO719" t="str">
        <f>IF('Vars Master'!AE720&lt;&gt;"",'Vars Master'!AE720,"")</f>
        <v/>
      </c>
      <c r="AP719" s="164" t="s">
        <v>358</v>
      </c>
      <c r="AQ719" s="164" t="s">
        <v>358</v>
      </c>
      <c r="AR719" s="164" t="s">
        <v>358</v>
      </c>
      <c r="AS719" s="164" t="s">
        <v>358</v>
      </c>
      <c r="AT719" s="164" t="s">
        <v>358</v>
      </c>
      <c r="AU719" s="164" t="s">
        <v>358</v>
      </c>
    </row>
    <row r="720" spans="2:47" x14ac:dyDescent="0.25">
      <c r="B720" t="str">
        <f>IF('Vars Master'!D721&lt;&gt;"",'Vars Master'!B721,"")</f>
        <v/>
      </c>
      <c r="C720" s="73" t="str">
        <f>IF('Vars Master'!D721&lt;&gt;"",'Vars Master'!C721,"")</f>
        <v/>
      </c>
      <c r="D720" t="s">
        <v>358</v>
      </c>
      <c r="F720" t="str">
        <f>IF('Vars Master'!D721&lt;&gt;"",'Vars Master'!D721,"")</f>
        <v/>
      </c>
      <c r="G720" s="74" t="str">
        <f t="shared" si="72"/>
        <v xml:space="preserve"> </v>
      </c>
      <c r="I720" t="str">
        <f>IF('Vars Master'!I721&lt;&gt;"",'Vars Master'!G721,"")</f>
        <v/>
      </c>
      <c r="J720" s="73" t="str">
        <f>IF('Vars Master'!I721&lt;&gt;"",'Vars Master'!H721,"")</f>
        <v/>
      </c>
      <c r="K720" t="s">
        <v>358</v>
      </c>
      <c r="M720" t="str">
        <f>IF('Vars Master'!I721&lt;&gt;"",'Vars Master'!I721,"")</f>
        <v/>
      </c>
      <c r="N720" s="74" t="str">
        <f t="shared" si="73"/>
        <v xml:space="preserve"> </v>
      </c>
      <c r="P720" t="str">
        <f>IF('Vars Master'!N721&lt;&gt;"",'Vars Master'!L721,"")</f>
        <v>D</v>
      </c>
      <c r="Q720" s="73">
        <f>IF('Vars Master'!N721&lt;&gt;"",'Vars Master'!M721,"")</f>
        <v>719</v>
      </c>
      <c r="R720" t="s">
        <v>358</v>
      </c>
      <c r="T720" t="str">
        <f>IF('Vars Master'!N721&lt;&gt;"",'Vars Master'!N721,"")</f>
        <v>Feed_Cv_10_Clr_Z</v>
      </c>
      <c r="U720" s="74" t="str">
        <f t="shared" si="74"/>
        <v>D719 Feed_Cv_10_Clr_Z</v>
      </c>
      <c r="W720" t="str">
        <f>IF('Vars Master'!S721&lt;&gt;"",'Vars Master'!Q721,"")</f>
        <v/>
      </c>
      <c r="X720" s="73" t="str">
        <f>IF('Vars Master'!S721&lt;&gt;"",'Vars Master'!R721,"")</f>
        <v/>
      </c>
      <c r="Y720" t="s">
        <v>358</v>
      </c>
      <c r="AA720" t="str">
        <f>IF('Vars Master'!S721&lt;&gt;"",'Vars Master'!S721,"")</f>
        <v/>
      </c>
      <c r="AB720" s="74" t="str">
        <f t="shared" si="75"/>
        <v xml:space="preserve"> </v>
      </c>
      <c r="AD720" t="str">
        <f>IF('Vars Master'!X721&lt;&gt;"",'Vars Master'!V721,"")</f>
        <v/>
      </c>
      <c r="AE720" s="73" t="str">
        <f>IF('Vars Master'!X721&lt;&gt;"",'Vars Master'!W721,"")</f>
        <v/>
      </c>
      <c r="AF720" t="str">
        <f>IF('Vars Master'!X721&lt;&gt;"",'Vars Master'!X721,"")</f>
        <v/>
      </c>
      <c r="AG720" s="74" t="str">
        <f t="shared" si="76"/>
        <v xml:space="preserve"> </v>
      </c>
      <c r="AH720" t="str">
        <f>IF('Vars Master'!Z721&lt;&gt;"",'Vars Master'!Z721,"")</f>
        <v/>
      </c>
      <c r="AI720" t="str">
        <f>IF('Vars Master'!AC721&lt;&gt;"",'Vars Master'!AA721,"")</f>
        <v>P</v>
      </c>
      <c r="AJ720" s="73">
        <f>IF('Vars Master'!AC721&lt;&gt;"",'Vars Master'!AB721,"")</f>
        <v>719</v>
      </c>
      <c r="AK720" t="s">
        <v>358</v>
      </c>
      <c r="AM720" t="str">
        <f>IF('Vars Master'!AC721&lt;&gt;"",'Vars Master'!AC721,"")</f>
        <v>Feed_Cv_10_Ufof</v>
      </c>
      <c r="AN720" s="74" t="str">
        <f t="shared" si="77"/>
        <v>P719 Feed_Cv_10_Ufof</v>
      </c>
      <c r="AO720" t="str">
        <f>IF('Vars Master'!AE721&lt;&gt;"",'Vars Master'!AE721,"")</f>
        <v/>
      </c>
      <c r="AP720" s="164" t="s">
        <v>358</v>
      </c>
      <c r="AQ720" s="164" t="s">
        <v>358</v>
      </c>
      <c r="AR720" s="164" t="s">
        <v>358</v>
      </c>
      <c r="AS720" s="164" t="s">
        <v>358</v>
      </c>
      <c r="AT720" s="164" t="s">
        <v>358</v>
      </c>
      <c r="AU720" s="164" t="s">
        <v>358</v>
      </c>
    </row>
    <row r="721" spans="2:47" x14ac:dyDescent="0.25">
      <c r="B721" t="str">
        <f>IF('Vars Master'!D722&lt;&gt;"",'Vars Master'!B722,"")</f>
        <v/>
      </c>
      <c r="C721" s="73" t="str">
        <f>IF('Vars Master'!D722&lt;&gt;"",'Vars Master'!C722,"")</f>
        <v/>
      </c>
      <c r="D721" t="s">
        <v>358</v>
      </c>
      <c r="F721" t="str">
        <f>IF('Vars Master'!D722&lt;&gt;"",'Vars Master'!D722,"")</f>
        <v/>
      </c>
      <c r="G721" s="74" t="str">
        <f t="shared" si="72"/>
        <v xml:space="preserve"> </v>
      </c>
      <c r="I721" t="str">
        <f>IF('Vars Master'!I722&lt;&gt;"",'Vars Master'!G722,"")</f>
        <v/>
      </c>
      <c r="J721" s="73" t="str">
        <f>IF('Vars Master'!I722&lt;&gt;"",'Vars Master'!H722,"")</f>
        <v/>
      </c>
      <c r="K721" t="s">
        <v>358</v>
      </c>
      <c r="M721" t="str">
        <f>IF('Vars Master'!I722&lt;&gt;"",'Vars Master'!I722,"")</f>
        <v/>
      </c>
      <c r="N721" s="74" t="str">
        <f t="shared" si="73"/>
        <v xml:space="preserve"> </v>
      </c>
      <c r="P721" t="str">
        <f>IF('Vars Master'!N722&lt;&gt;"",'Vars Master'!L722,"")</f>
        <v>D</v>
      </c>
      <c r="Q721" s="73">
        <f>IF('Vars Master'!N722&lt;&gt;"",'Vars Master'!M722,"")</f>
        <v>720</v>
      </c>
      <c r="R721" t="s">
        <v>358</v>
      </c>
      <c r="T721" t="str">
        <f>IF('Vars Master'!N722&lt;&gt;"",'Vars Master'!N722,"")</f>
        <v>Feed_Cv_11_Clr_Z</v>
      </c>
      <c r="U721" s="74" t="str">
        <f t="shared" si="74"/>
        <v>D720 Feed_Cv_11_Clr_Z</v>
      </c>
      <c r="W721" t="str">
        <f>IF('Vars Master'!S722&lt;&gt;"",'Vars Master'!Q722,"")</f>
        <v/>
      </c>
      <c r="X721" s="73" t="str">
        <f>IF('Vars Master'!S722&lt;&gt;"",'Vars Master'!R722,"")</f>
        <v/>
      </c>
      <c r="Y721" t="s">
        <v>358</v>
      </c>
      <c r="AA721" t="str">
        <f>IF('Vars Master'!S722&lt;&gt;"",'Vars Master'!S722,"")</f>
        <v/>
      </c>
      <c r="AB721" s="74" t="str">
        <f t="shared" si="75"/>
        <v xml:space="preserve"> </v>
      </c>
      <c r="AD721" t="str">
        <f>IF('Vars Master'!X722&lt;&gt;"",'Vars Master'!V722,"")</f>
        <v>S</v>
      </c>
      <c r="AE721" s="73">
        <f>IF('Vars Master'!X722&lt;&gt;"",'Vars Master'!W722,"")</f>
        <v>220</v>
      </c>
      <c r="AF721" t="str">
        <f>IF('Vars Master'!X722&lt;&gt;"",'Vars Master'!X722,"")</f>
        <v>Cell_name</v>
      </c>
      <c r="AG721" s="74" t="str">
        <f t="shared" si="76"/>
        <v>S220 Cell_name</v>
      </c>
      <c r="AH721" t="str">
        <f>IF('Vars Master'!Z722&lt;&gt;"",'Vars Master'!Z722,"")</f>
        <v/>
      </c>
      <c r="AI721" t="str">
        <f>IF('Vars Master'!AC722&lt;&gt;"",'Vars Master'!AA722,"")</f>
        <v>P</v>
      </c>
      <c r="AJ721" s="73">
        <f>IF('Vars Master'!AC722&lt;&gt;"",'Vars Master'!AB722,"")</f>
        <v>720</v>
      </c>
      <c r="AK721" t="s">
        <v>358</v>
      </c>
      <c r="AM721" t="str">
        <f>IF('Vars Master'!AC722&lt;&gt;"",'Vars Master'!AC722,"")</f>
        <v>Feed_Cv_11_Ufof</v>
      </c>
      <c r="AN721" s="74" t="str">
        <f t="shared" si="77"/>
        <v>P720 Feed_Cv_11_Ufof</v>
      </c>
      <c r="AO721" t="str">
        <f>IF('Vars Master'!AE722&lt;&gt;"",'Vars Master'!AE722,"")</f>
        <v/>
      </c>
      <c r="AP721" s="164" t="s">
        <v>358</v>
      </c>
      <c r="AQ721" s="164" t="s">
        <v>358</v>
      </c>
      <c r="AR721" s="164" t="s">
        <v>358</v>
      </c>
      <c r="AS721" s="164" t="s">
        <v>358</v>
      </c>
      <c r="AT721" s="164" t="s">
        <v>358</v>
      </c>
      <c r="AU721" s="164" t="s">
        <v>358</v>
      </c>
    </row>
    <row r="722" spans="2:47" x14ac:dyDescent="0.25">
      <c r="B722" t="str">
        <f>IF('Vars Master'!D723&lt;&gt;"",'Vars Master'!B723,"")</f>
        <v/>
      </c>
      <c r="C722" s="73" t="str">
        <f>IF('Vars Master'!D723&lt;&gt;"",'Vars Master'!C723,"")</f>
        <v/>
      </c>
      <c r="D722" t="s">
        <v>358</v>
      </c>
      <c r="F722" t="str">
        <f>IF('Vars Master'!D723&lt;&gt;"",'Vars Master'!D723,"")</f>
        <v/>
      </c>
      <c r="G722" s="74" t="str">
        <f t="shared" si="72"/>
        <v xml:space="preserve"> </v>
      </c>
      <c r="I722" t="str">
        <f>IF('Vars Master'!I723&lt;&gt;"",'Vars Master'!G723,"")</f>
        <v/>
      </c>
      <c r="J722" s="73" t="str">
        <f>IF('Vars Master'!I723&lt;&gt;"",'Vars Master'!H723,"")</f>
        <v/>
      </c>
      <c r="K722" t="s">
        <v>358</v>
      </c>
      <c r="M722" t="str">
        <f>IF('Vars Master'!I723&lt;&gt;"",'Vars Master'!I723,"")</f>
        <v/>
      </c>
      <c r="N722" s="74" t="str">
        <f t="shared" si="73"/>
        <v xml:space="preserve"> </v>
      </c>
      <c r="P722" t="str">
        <f>IF('Vars Master'!N723&lt;&gt;"",'Vars Master'!L723,"")</f>
        <v>D</v>
      </c>
      <c r="Q722" s="73">
        <f>IF('Vars Master'!N723&lt;&gt;"",'Vars Master'!M723,"")</f>
        <v>721</v>
      </c>
      <c r="R722" t="s">
        <v>358</v>
      </c>
      <c r="T722" t="str">
        <f>IF('Vars Master'!N723&lt;&gt;"",'Vars Master'!N723,"")</f>
        <v>Feed_Cv_12_Clr_Z</v>
      </c>
      <c r="U722" s="74" t="str">
        <f t="shared" si="74"/>
        <v>D721 Feed_Cv_12_Clr_Z</v>
      </c>
      <c r="W722" t="str">
        <f>IF('Vars Master'!S723&lt;&gt;"",'Vars Master'!Q723,"")</f>
        <v/>
      </c>
      <c r="X722" s="73" t="str">
        <f>IF('Vars Master'!S723&lt;&gt;"",'Vars Master'!R723,"")</f>
        <v/>
      </c>
      <c r="Y722" t="s">
        <v>358</v>
      </c>
      <c r="AA722" t="str">
        <f>IF('Vars Master'!S723&lt;&gt;"",'Vars Master'!S723,"")</f>
        <v/>
      </c>
      <c r="AB722" s="74" t="str">
        <f t="shared" si="75"/>
        <v xml:space="preserve"> </v>
      </c>
      <c r="AD722" t="str">
        <f>IF('Vars Master'!X723&lt;&gt;"",'Vars Master'!V723,"")</f>
        <v/>
      </c>
      <c r="AE722" s="73" t="str">
        <f>IF('Vars Master'!X723&lt;&gt;"",'Vars Master'!W723,"")</f>
        <v/>
      </c>
      <c r="AF722" t="str">
        <f>IF('Vars Master'!X723&lt;&gt;"",'Vars Master'!X723,"")</f>
        <v/>
      </c>
      <c r="AG722" s="74" t="str">
        <f t="shared" si="76"/>
        <v xml:space="preserve"> </v>
      </c>
      <c r="AH722" t="str">
        <f>IF('Vars Master'!Z723&lt;&gt;"",'Vars Master'!Z723,"")</f>
        <v/>
      </c>
      <c r="AI722" t="str">
        <f>IF('Vars Master'!AC723&lt;&gt;"",'Vars Master'!AA723,"")</f>
        <v>P</v>
      </c>
      <c r="AJ722" s="73">
        <f>IF('Vars Master'!AC723&lt;&gt;"",'Vars Master'!AB723,"")</f>
        <v>721</v>
      </c>
      <c r="AK722" t="s">
        <v>358</v>
      </c>
      <c r="AM722" t="str">
        <f>IF('Vars Master'!AC723&lt;&gt;"",'Vars Master'!AC723,"")</f>
        <v>Feed_Cv_12_Ufof</v>
      </c>
      <c r="AN722" s="74" t="str">
        <f t="shared" si="77"/>
        <v>P721 Feed_Cv_12_Ufof</v>
      </c>
      <c r="AO722" t="str">
        <f>IF('Vars Master'!AE723&lt;&gt;"",'Vars Master'!AE723,"")</f>
        <v/>
      </c>
      <c r="AP722" s="164" t="s">
        <v>358</v>
      </c>
      <c r="AQ722" s="164" t="s">
        <v>358</v>
      </c>
      <c r="AR722" s="164" t="s">
        <v>358</v>
      </c>
      <c r="AS722" s="164" t="s">
        <v>358</v>
      </c>
      <c r="AT722" s="164" t="s">
        <v>358</v>
      </c>
      <c r="AU722" s="164" t="s">
        <v>358</v>
      </c>
    </row>
    <row r="723" spans="2:47" x14ac:dyDescent="0.25">
      <c r="B723" t="str">
        <f>IF('Vars Master'!D724&lt;&gt;"",'Vars Master'!B724,"")</f>
        <v/>
      </c>
      <c r="C723" s="73" t="str">
        <f>IF('Vars Master'!D724&lt;&gt;"",'Vars Master'!C724,"")</f>
        <v/>
      </c>
      <c r="D723" t="s">
        <v>358</v>
      </c>
      <c r="F723" t="str">
        <f>IF('Vars Master'!D724&lt;&gt;"",'Vars Master'!D724,"")</f>
        <v/>
      </c>
      <c r="G723" s="74" t="str">
        <f t="shared" si="72"/>
        <v xml:space="preserve"> </v>
      </c>
      <c r="I723" t="str">
        <f>IF('Vars Master'!I724&lt;&gt;"",'Vars Master'!G724,"")</f>
        <v/>
      </c>
      <c r="J723" s="73" t="str">
        <f>IF('Vars Master'!I724&lt;&gt;"",'Vars Master'!H724,"")</f>
        <v/>
      </c>
      <c r="K723" t="s">
        <v>358</v>
      </c>
      <c r="M723" t="str">
        <f>IF('Vars Master'!I724&lt;&gt;"",'Vars Master'!I724,"")</f>
        <v/>
      </c>
      <c r="N723" s="74" t="str">
        <f t="shared" si="73"/>
        <v xml:space="preserve"> </v>
      </c>
      <c r="P723" t="str">
        <f>IF('Vars Master'!N724&lt;&gt;"",'Vars Master'!L724,"")</f>
        <v>D</v>
      </c>
      <c r="Q723" s="73">
        <f>IF('Vars Master'!N724&lt;&gt;"",'Vars Master'!M724,"")</f>
        <v>722</v>
      </c>
      <c r="R723" t="s">
        <v>358</v>
      </c>
      <c r="T723" t="str">
        <f>IF('Vars Master'!N724&lt;&gt;"",'Vars Master'!N724,"")</f>
        <v>Feed_Cv_13_Clr_Z</v>
      </c>
      <c r="U723" s="74" t="str">
        <f t="shared" si="74"/>
        <v>D722 Feed_Cv_13_Clr_Z</v>
      </c>
      <c r="W723" t="str">
        <f>IF('Vars Master'!S724&lt;&gt;"",'Vars Master'!Q724,"")</f>
        <v/>
      </c>
      <c r="X723" s="73" t="str">
        <f>IF('Vars Master'!S724&lt;&gt;"",'Vars Master'!R724,"")</f>
        <v/>
      </c>
      <c r="Y723" t="s">
        <v>358</v>
      </c>
      <c r="AA723" t="str">
        <f>IF('Vars Master'!S724&lt;&gt;"",'Vars Master'!S724,"")</f>
        <v/>
      </c>
      <c r="AB723" s="74" t="str">
        <f t="shared" si="75"/>
        <v xml:space="preserve"> </v>
      </c>
      <c r="AD723" t="str">
        <f>IF('Vars Master'!X724&lt;&gt;"",'Vars Master'!V724,"")</f>
        <v/>
      </c>
      <c r="AE723" s="73" t="str">
        <f>IF('Vars Master'!X724&lt;&gt;"",'Vars Master'!W724,"")</f>
        <v/>
      </c>
      <c r="AF723" t="str">
        <f>IF('Vars Master'!X724&lt;&gt;"",'Vars Master'!X724,"")</f>
        <v/>
      </c>
      <c r="AG723" s="74" t="str">
        <f t="shared" si="76"/>
        <v xml:space="preserve"> </v>
      </c>
      <c r="AH723" t="str">
        <f>IF('Vars Master'!Z724&lt;&gt;"",'Vars Master'!Z724,"")</f>
        <v/>
      </c>
      <c r="AI723" t="str">
        <f>IF('Vars Master'!AC724&lt;&gt;"",'Vars Master'!AA724,"")</f>
        <v>P</v>
      </c>
      <c r="AJ723" s="73">
        <f>IF('Vars Master'!AC724&lt;&gt;"",'Vars Master'!AB724,"")</f>
        <v>722</v>
      </c>
      <c r="AK723" t="s">
        <v>358</v>
      </c>
      <c r="AM723" t="str">
        <f>IF('Vars Master'!AC724&lt;&gt;"",'Vars Master'!AC724,"")</f>
        <v>Feed_Cv_13_Ufof</v>
      </c>
      <c r="AN723" s="74" t="str">
        <f t="shared" si="77"/>
        <v>P722 Feed_Cv_13_Ufof</v>
      </c>
      <c r="AO723" t="str">
        <f>IF('Vars Master'!AE724&lt;&gt;"",'Vars Master'!AE724,"")</f>
        <v/>
      </c>
      <c r="AP723" s="164" t="s">
        <v>358</v>
      </c>
      <c r="AQ723" s="164" t="s">
        <v>358</v>
      </c>
      <c r="AR723" s="164" t="s">
        <v>358</v>
      </c>
      <c r="AS723" s="164" t="s">
        <v>358</v>
      </c>
      <c r="AT723" s="164" t="s">
        <v>358</v>
      </c>
      <c r="AU723" s="164" t="s">
        <v>358</v>
      </c>
    </row>
    <row r="724" spans="2:47" x14ac:dyDescent="0.25">
      <c r="B724" t="str">
        <f>IF('Vars Master'!D725&lt;&gt;"",'Vars Master'!B725,"")</f>
        <v/>
      </c>
      <c r="C724" s="73" t="str">
        <f>IF('Vars Master'!D725&lt;&gt;"",'Vars Master'!C725,"")</f>
        <v/>
      </c>
      <c r="D724" t="s">
        <v>358</v>
      </c>
      <c r="F724" t="str">
        <f>IF('Vars Master'!D725&lt;&gt;"",'Vars Master'!D725,"")</f>
        <v/>
      </c>
      <c r="G724" s="74" t="str">
        <f t="shared" si="72"/>
        <v xml:space="preserve"> </v>
      </c>
      <c r="I724" t="str">
        <f>IF('Vars Master'!I725&lt;&gt;"",'Vars Master'!G725,"")</f>
        <v/>
      </c>
      <c r="J724" s="73" t="str">
        <f>IF('Vars Master'!I725&lt;&gt;"",'Vars Master'!H725,"")</f>
        <v/>
      </c>
      <c r="K724" t="s">
        <v>358</v>
      </c>
      <c r="M724" t="str">
        <f>IF('Vars Master'!I725&lt;&gt;"",'Vars Master'!I725,"")</f>
        <v/>
      </c>
      <c r="N724" s="74" t="str">
        <f t="shared" si="73"/>
        <v xml:space="preserve"> </v>
      </c>
      <c r="P724" t="str">
        <f>IF('Vars Master'!N725&lt;&gt;"",'Vars Master'!L725,"")</f>
        <v>D</v>
      </c>
      <c r="Q724" s="73">
        <f>IF('Vars Master'!N725&lt;&gt;"",'Vars Master'!M725,"")</f>
        <v>723</v>
      </c>
      <c r="R724" t="s">
        <v>358</v>
      </c>
      <c r="T724" t="str">
        <f>IF('Vars Master'!N725&lt;&gt;"",'Vars Master'!N725,"")</f>
        <v>Feed_Cv_14_Clr_Z</v>
      </c>
      <c r="U724" s="74" t="str">
        <f t="shared" si="74"/>
        <v>D723 Feed_Cv_14_Clr_Z</v>
      </c>
      <c r="W724" t="str">
        <f>IF('Vars Master'!S725&lt;&gt;"",'Vars Master'!Q725,"")</f>
        <v/>
      </c>
      <c r="X724" s="73" t="str">
        <f>IF('Vars Master'!S725&lt;&gt;"",'Vars Master'!R725,"")</f>
        <v/>
      </c>
      <c r="Y724" t="s">
        <v>358</v>
      </c>
      <c r="AA724" t="str">
        <f>IF('Vars Master'!S725&lt;&gt;"",'Vars Master'!S725,"")</f>
        <v/>
      </c>
      <c r="AB724" s="74" t="str">
        <f t="shared" si="75"/>
        <v xml:space="preserve"> </v>
      </c>
      <c r="AD724" t="str">
        <f>IF('Vars Master'!X725&lt;&gt;"",'Vars Master'!V725,"")</f>
        <v/>
      </c>
      <c r="AE724" s="73" t="str">
        <f>IF('Vars Master'!X725&lt;&gt;"",'Vars Master'!W725,"")</f>
        <v/>
      </c>
      <c r="AF724" t="str">
        <f>IF('Vars Master'!X725&lt;&gt;"",'Vars Master'!X725,"")</f>
        <v/>
      </c>
      <c r="AG724" s="74" t="str">
        <f t="shared" si="76"/>
        <v xml:space="preserve"> </v>
      </c>
      <c r="AH724" t="str">
        <f>IF('Vars Master'!Z725&lt;&gt;"",'Vars Master'!Z725,"")</f>
        <v/>
      </c>
      <c r="AI724" t="str">
        <f>IF('Vars Master'!AC725&lt;&gt;"",'Vars Master'!AA725,"")</f>
        <v>P</v>
      </c>
      <c r="AJ724" s="73">
        <f>IF('Vars Master'!AC725&lt;&gt;"",'Vars Master'!AB725,"")</f>
        <v>723</v>
      </c>
      <c r="AK724" t="s">
        <v>358</v>
      </c>
      <c r="AM724" t="str">
        <f>IF('Vars Master'!AC725&lt;&gt;"",'Vars Master'!AC725,"")</f>
        <v>Feed_Cv_14_Ufof</v>
      </c>
      <c r="AN724" s="74" t="str">
        <f t="shared" si="77"/>
        <v>P723 Feed_Cv_14_Ufof</v>
      </c>
      <c r="AO724" t="str">
        <f>IF('Vars Master'!AE725&lt;&gt;"",'Vars Master'!AE725,"")</f>
        <v/>
      </c>
      <c r="AP724" s="164" t="s">
        <v>358</v>
      </c>
      <c r="AQ724" s="164" t="s">
        <v>358</v>
      </c>
      <c r="AR724" s="164" t="s">
        <v>358</v>
      </c>
      <c r="AS724" s="164" t="s">
        <v>358</v>
      </c>
      <c r="AT724" s="164" t="s">
        <v>358</v>
      </c>
      <c r="AU724" s="164" t="s">
        <v>358</v>
      </c>
    </row>
    <row r="725" spans="2:47" x14ac:dyDescent="0.25">
      <c r="B725" t="str">
        <f>IF('Vars Master'!D726&lt;&gt;"",'Vars Master'!B726,"")</f>
        <v/>
      </c>
      <c r="C725" s="73" t="str">
        <f>IF('Vars Master'!D726&lt;&gt;"",'Vars Master'!C726,"")</f>
        <v/>
      </c>
      <c r="D725" t="s">
        <v>358</v>
      </c>
      <c r="F725" t="str">
        <f>IF('Vars Master'!D726&lt;&gt;"",'Vars Master'!D726,"")</f>
        <v/>
      </c>
      <c r="G725" s="74" t="str">
        <f t="shared" si="72"/>
        <v xml:space="preserve"> </v>
      </c>
      <c r="I725" t="str">
        <f>IF('Vars Master'!I726&lt;&gt;"",'Vars Master'!G726,"")</f>
        <v/>
      </c>
      <c r="J725" s="73" t="str">
        <f>IF('Vars Master'!I726&lt;&gt;"",'Vars Master'!H726,"")</f>
        <v/>
      </c>
      <c r="K725" t="s">
        <v>358</v>
      </c>
      <c r="M725" t="str">
        <f>IF('Vars Master'!I726&lt;&gt;"",'Vars Master'!I726,"")</f>
        <v/>
      </c>
      <c r="N725" s="74" t="str">
        <f t="shared" si="73"/>
        <v xml:space="preserve"> </v>
      </c>
      <c r="P725" t="str">
        <f>IF('Vars Master'!N726&lt;&gt;"",'Vars Master'!L726,"")</f>
        <v>D</v>
      </c>
      <c r="Q725" s="73">
        <f>IF('Vars Master'!N726&lt;&gt;"",'Vars Master'!M726,"")</f>
        <v>724</v>
      </c>
      <c r="R725" t="s">
        <v>358</v>
      </c>
      <c r="T725" t="str">
        <f>IF('Vars Master'!N726&lt;&gt;"",'Vars Master'!N726,"")</f>
        <v>Feed_Cv_15_Clr_Z</v>
      </c>
      <c r="U725" s="74" t="str">
        <f t="shared" si="74"/>
        <v>D724 Feed_Cv_15_Clr_Z</v>
      </c>
      <c r="W725" t="str">
        <f>IF('Vars Master'!S726&lt;&gt;"",'Vars Master'!Q726,"")</f>
        <v/>
      </c>
      <c r="X725" s="73" t="str">
        <f>IF('Vars Master'!S726&lt;&gt;"",'Vars Master'!R726,"")</f>
        <v/>
      </c>
      <c r="Y725" t="s">
        <v>358</v>
      </c>
      <c r="AA725" t="str">
        <f>IF('Vars Master'!S726&lt;&gt;"",'Vars Master'!S726,"")</f>
        <v/>
      </c>
      <c r="AB725" s="74" t="str">
        <f t="shared" si="75"/>
        <v xml:space="preserve"> </v>
      </c>
      <c r="AD725" t="str">
        <f>IF('Vars Master'!X726&lt;&gt;"",'Vars Master'!V726,"")</f>
        <v/>
      </c>
      <c r="AE725" s="73" t="str">
        <f>IF('Vars Master'!X726&lt;&gt;"",'Vars Master'!W726,"")</f>
        <v/>
      </c>
      <c r="AF725" t="str">
        <f>IF('Vars Master'!X726&lt;&gt;"",'Vars Master'!X726,"")</f>
        <v/>
      </c>
      <c r="AG725" s="74" t="str">
        <f t="shared" si="76"/>
        <v xml:space="preserve"> </v>
      </c>
      <c r="AH725" t="str">
        <f>IF('Vars Master'!Z726&lt;&gt;"",'Vars Master'!Z726,"")</f>
        <v/>
      </c>
      <c r="AI725" t="str">
        <f>IF('Vars Master'!AC726&lt;&gt;"",'Vars Master'!AA726,"")</f>
        <v>P</v>
      </c>
      <c r="AJ725" s="73">
        <f>IF('Vars Master'!AC726&lt;&gt;"",'Vars Master'!AB726,"")</f>
        <v>724</v>
      </c>
      <c r="AK725" t="s">
        <v>358</v>
      </c>
      <c r="AM725" t="str">
        <f>IF('Vars Master'!AC726&lt;&gt;"",'Vars Master'!AC726,"")</f>
        <v>Feed_Cv_15_Ufof</v>
      </c>
      <c r="AN725" s="74" t="str">
        <f t="shared" si="77"/>
        <v>P724 Feed_Cv_15_Ufof</v>
      </c>
      <c r="AO725" t="str">
        <f>IF('Vars Master'!AE726&lt;&gt;"",'Vars Master'!AE726,"")</f>
        <v/>
      </c>
      <c r="AP725" s="164" t="s">
        <v>358</v>
      </c>
      <c r="AQ725" s="164" t="s">
        <v>358</v>
      </c>
      <c r="AR725" s="164" t="s">
        <v>358</v>
      </c>
      <c r="AS725" s="164" t="s">
        <v>358</v>
      </c>
      <c r="AT725" s="164" t="s">
        <v>358</v>
      </c>
      <c r="AU725" s="164" t="s">
        <v>358</v>
      </c>
    </row>
    <row r="726" spans="2:47" x14ac:dyDescent="0.25">
      <c r="B726" t="str">
        <f>IF('Vars Master'!D727&lt;&gt;"",'Vars Master'!B727,"")</f>
        <v/>
      </c>
      <c r="C726" s="73" t="str">
        <f>IF('Vars Master'!D727&lt;&gt;"",'Vars Master'!C727,"")</f>
        <v/>
      </c>
      <c r="D726" t="s">
        <v>358</v>
      </c>
      <c r="F726" t="str">
        <f>IF('Vars Master'!D727&lt;&gt;"",'Vars Master'!D727,"")</f>
        <v/>
      </c>
      <c r="G726" s="74" t="str">
        <f t="shared" si="72"/>
        <v xml:space="preserve"> </v>
      </c>
      <c r="I726" t="str">
        <f>IF('Vars Master'!I727&lt;&gt;"",'Vars Master'!G727,"")</f>
        <v/>
      </c>
      <c r="J726" s="73" t="str">
        <f>IF('Vars Master'!I727&lt;&gt;"",'Vars Master'!H727,"")</f>
        <v/>
      </c>
      <c r="K726" t="s">
        <v>358</v>
      </c>
      <c r="M726" t="str">
        <f>IF('Vars Master'!I727&lt;&gt;"",'Vars Master'!I727,"")</f>
        <v/>
      </c>
      <c r="N726" s="74" t="str">
        <f t="shared" si="73"/>
        <v xml:space="preserve"> </v>
      </c>
      <c r="P726" t="str">
        <f>IF('Vars Master'!N727&lt;&gt;"",'Vars Master'!L727,"")</f>
        <v>D</v>
      </c>
      <c r="Q726" s="73">
        <f>IF('Vars Master'!N727&lt;&gt;"",'Vars Master'!M727,"")</f>
        <v>725</v>
      </c>
      <c r="R726" t="s">
        <v>358</v>
      </c>
      <c r="T726" t="str">
        <f>IF('Vars Master'!N727&lt;&gt;"",'Vars Master'!N727,"")</f>
        <v>Feed_Cv_16_Clr_Z</v>
      </c>
      <c r="U726" s="74" t="str">
        <f t="shared" si="74"/>
        <v>D725 Feed_Cv_16_Clr_Z</v>
      </c>
      <c r="W726" t="str">
        <f>IF('Vars Master'!S727&lt;&gt;"",'Vars Master'!Q727,"")</f>
        <v/>
      </c>
      <c r="X726" s="73" t="str">
        <f>IF('Vars Master'!S727&lt;&gt;"",'Vars Master'!R727,"")</f>
        <v/>
      </c>
      <c r="Y726" t="s">
        <v>358</v>
      </c>
      <c r="AA726" t="str">
        <f>IF('Vars Master'!S727&lt;&gt;"",'Vars Master'!S727,"")</f>
        <v/>
      </c>
      <c r="AB726" s="74" t="str">
        <f t="shared" si="75"/>
        <v xml:space="preserve"> </v>
      </c>
      <c r="AD726" t="str">
        <f>IF('Vars Master'!X727&lt;&gt;"",'Vars Master'!V727,"")</f>
        <v/>
      </c>
      <c r="AE726" s="73" t="str">
        <f>IF('Vars Master'!X727&lt;&gt;"",'Vars Master'!W727,"")</f>
        <v/>
      </c>
      <c r="AF726" t="str">
        <f>IF('Vars Master'!X727&lt;&gt;"",'Vars Master'!X727,"")</f>
        <v/>
      </c>
      <c r="AG726" s="74" t="str">
        <f t="shared" si="76"/>
        <v xml:space="preserve"> </v>
      </c>
      <c r="AH726" t="str">
        <f>IF('Vars Master'!Z727&lt;&gt;"",'Vars Master'!Z727,"")</f>
        <v/>
      </c>
      <c r="AI726" t="str">
        <f>IF('Vars Master'!AC727&lt;&gt;"",'Vars Master'!AA727,"")</f>
        <v>P</v>
      </c>
      <c r="AJ726" s="73">
        <f>IF('Vars Master'!AC727&lt;&gt;"",'Vars Master'!AB727,"")</f>
        <v>725</v>
      </c>
      <c r="AK726" t="s">
        <v>358</v>
      </c>
      <c r="AM726" t="str">
        <f>IF('Vars Master'!AC727&lt;&gt;"",'Vars Master'!AC727,"")</f>
        <v>Feed_Cv_16_Ufof</v>
      </c>
      <c r="AN726" s="74" t="str">
        <f t="shared" si="77"/>
        <v>P725 Feed_Cv_16_Ufof</v>
      </c>
      <c r="AO726" t="str">
        <f>IF('Vars Master'!AE727&lt;&gt;"",'Vars Master'!AE727,"")</f>
        <v/>
      </c>
      <c r="AP726" s="164" t="s">
        <v>358</v>
      </c>
      <c r="AQ726" s="164" t="s">
        <v>358</v>
      </c>
      <c r="AR726" s="164" t="s">
        <v>358</v>
      </c>
      <c r="AS726" s="164" t="s">
        <v>358</v>
      </c>
      <c r="AT726" s="164" t="s">
        <v>358</v>
      </c>
      <c r="AU726" s="164" t="s">
        <v>358</v>
      </c>
    </row>
    <row r="727" spans="2:47" x14ac:dyDescent="0.25">
      <c r="B727" t="str">
        <f>IF('Vars Master'!D728&lt;&gt;"",'Vars Master'!B728,"")</f>
        <v/>
      </c>
      <c r="C727" s="73" t="str">
        <f>IF('Vars Master'!D728&lt;&gt;"",'Vars Master'!C728,"")</f>
        <v/>
      </c>
      <c r="D727" t="s">
        <v>358</v>
      </c>
      <c r="F727" t="str">
        <f>IF('Vars Master'!D728&lt;&gt;"",'Vars Master'!D728,"")</f>
        <v/>
      </c>
      <c r="G727" s="74" t="str">
        <f t="shared" si="72"/>
        <v xml:space="preserve"> </v>
      </c>
      <c r="I727" t="str">
        <f>IF('Vars Master'!I728&lt;&gt;"",'Vars Master'!G728,"")</f>
        <v/>
      </c>
      <c r="J727" s="73" t="str">
        <f>IF('Vars Master'!I728&lt;&gt;"",'Vars Master'!H728,"")</f>
        <v/>
      </c>
      <c r="K727" t="s">
        <v>358</v>
      </c>
      <c r="M727" t="str">
        <f>IF('Vars Master'!I728&lt;&gt;"",'Vars Master'!I728,"")</f>
        <v/>
      </c>
      <c r="N727" s="74" t="str">
        <f t="shared" si="73"/>
        <v xml:space="preserve"> </v>
      </c>
      <c r="P727" t="str">
        <f>IF('Vars Master'!N728&lt;&gt;"",'Vars Master'!L728,"")</f>
        <v>D</v>
      </c>
      <c r="Q727" s="73">
        <f>IF('Vars Master'!N728&lt;&gt;"",'Vars Master'!M728,"")</f>
        <v>726</v>
      </c>
      <c r="R727" t="s">
        <v>358</v>
      </c>
      <c r="T727" t="str">
        <f>IF('Vars Master'!N728&lt;&gt;"",'Vars Master'!N728,"")</f>
        <v>Bld_Pal_1_Clr_Z</v>
      </c>
      <c r="U727" s="74" t="str">
        <f t="shared" si="74"/>
        <v>D726 Bld_Pal_1_Clr_Z</v>
      </c>
      <c r="W727" t="str">
        <f>IF('Vars Master'!S728&lt;&gt;"",'Vars Master'!Q728,"")</f>
        <v/>
      </c>
      <c r="X727" s="73" t="str">
        <f>IF('Vars Master'!S728&lt;&gt;"",'Vars Master'!R728,"")</f>
        <v/>
      </c>
      <c r="Y727" t="s">
        <v>358</v>
      </c>
      <c r="AA727" t="str">
        <f>IF('Vars Master'!S728&lt;&gt;"",'Vars Master'!S728,"")</f>
        <v/>
      </c>
      <c r="AB727" s="74" t="str">
        <f t="shared" si="75"/>
        <v xml:space="preserve"> </v>
      </c>
      <c r="AD727" t="str">
        <f>IF('Vars Master'!X728&lt;&gt;"",'Vars Master'!V728,"")</f>
        <v/>
      </c>
      <c r="AE727" s="73" t="str">
        <f>IF('Vars Master'!X728&lt;&gt;"",'Vars Master'!W728,"")</f>
        <v/>
      </c>
      <c r="AF727" t="str">
        <f>IF('Vars Master'!X728&lt;&gt;"",'Vars Master'!X728,"")</f>
        <v/>
      </c>
      <c r="AG727" s="74" t="str">
        <f t="shared" si="76"/>
        <v xml:space="preserve"> </v>
      </c>
      <c r="AH727" t="str">
        <f>IF('Vars Master'!Z728&lt;&gt;"",'Vars Master'!Z728,"")</f>
        <v/>
      </c>
      <c r="AI727" t="str">
        <f>IF('Vars Master'!AC728&lt;&gt;"",'Vars Master'!AA728,"")</f>
        <v>P</v>
      </c>
      <c r="AJ727" s="73">
        <f>IF('Vars Master'!AC728&lt;&gt;"",'Vars Master'!AB728,"")</f>
        <v>726</v>
      </c>
      <c r="AK727" t="s">
        <v>358</v>
      </c>
      <c r="AM727" t="str">
        <f>IF('Vars Master'!AC728&lt;&gt;"",'Vars Master'!AC728,"")</f>
        <v>Bld_Pal_1_Ufof</v>
      </c>
      <c r="AN727" s="74" t="str">
        <f t="shared" si="77"/>
        <v>P726 Bld_Pal_1_Ufof</v>
      </c>
      <c r="AO727" t="str">
        <f>IF('Vars Master'!AE728&lt;&gt;"",'Vars Master'!AE728,"")</f>
        <v/>
      </c>
      <c r="AP727" s="164" t="s">
        <v>358</v>
      </c>
      <c r="AQ727" s="164" t="s">
        <v>358</v>
      </c>
      <c r="AR727" s="164" t="s">
        <v>358</v>
      </c>
      <c r="AS727" s="164" t="s">
        <v>358</v>
      </c>
      <c r="AT727" s="164" t="s">
        <v>358</v>
      </c>
      <c r="AU727" s="164" t="s">
        <v>358</v>
      </c>
    </row>
    <row r="728" spans="2:47" x14ac:dyDescent="0.25">
      <c r="B728" t="str">
        <f>IF('Vars Master'!D729&lt;&gt;"",'Vars Master'!B729,"")</f>
        <v/>
      </c>
      <c r="C728" s="73" t="str">
        <f>IF('Vars Master'!D729&lt;&gt;"",'Vars Master'!C729,"")</f>
        <v/>
      </c>
      <c r="D728" t="s">
        <v>358</v>
      </c>
      <c r="F728" t="str">
        <f>IF('Vars Master'!D729&lt;&gt;"",'Vars Master'!D729,"")</f>
        <v/>
      </c>
      <c r="G728" s="74" t="str">
        <f t="shared" si="72"/>
        <v xml:space="preserve"> </v>
      </c>
      <c r="I728" t="str">
        <f>IF('Vars Master'!I729&lt;&gt;"",'Vars Master'!G729,"")</f>
        <v/>
      </c>
      <c r="J728" s="73" t="str">
        <f>IF('Vars Master'!I729&lt;&gt;"",'Vars Master'!H729,"")</f>
        <v/>
      </c>
      <c r="K728" t="s">
        <v>358</v>
      </c>
      <c r="M728" t="str">
        <f>IF('Vars Master'!I729&lt;&gt;"",'Vars Master'!I729,"")</f>
        <v/>
      </c>
      <c r="N728" s="74" t="str">
        <f t="shared" si="73"/>
        <v xml:space="preserve"> </v>
      </c>
      <c r="P728" t="str">
        <f>IF('Vars Master'!N729&lt;&gt;"",'Vars Master'!L729,"")</f>
        <v>D</v>
      </c>
      <c r="Q728" s="73">
        <f>IF('Vars Master'!N729&lt;&gt;"",'Vars Master'!M729,"")</f>
        <v>727</v>
      </c>
      <c r="R728" t="s">
        <v>358</v>
      </c>
      <c r="T728" t="str">
        <f>IF('Vars Master'!N729&lt;&gt;"",'Vars Master'!N729,"")</f>
        <v>Bld_Pal_2_Clr_Z</v>
      </c>
      <c r="U728" s="74" t="str">
        <f t="shared" si="74"/>
        <v>D727 Bld_Pal_2_Clr_Z</v>
      </c>
      <c r="W728" t="str">
        <f>IF('Vars Master'!S729&lt;&gt;"",'Vars Master'!Q729,"")</f>
        <v/>
      </c>
      <c r="X728" s="73" t="str">
        <f>IF('Vars Master'!S729&lt;&gt;"",'Vars Master'!R729,"")</f>
        <v/>
      </c>
      <c r="Y728" t="s">
        <v>358</v>
      </c>
      <c r="AA728" t="str">
        <f>IF('Vars Master'!S729&lt;&gt;"",'Vars Master'!S729,"")</f>
        <v/>
      </c>
      <c r="AB728" s="74" t="str">
        <f t="shared" si="75"/>
        <v xml:space="preserve"> </v>
      </c>
      <c r="AD728" t="str">
        <f>IF('Vars Master'!X729&lt;&gt;"",'Vars Master'!V729,"")</f>
        <v/>
      </c>
      <c r="AE728" s="73" t="str">
        <f>IF('Vars Master'!X729&lt;&gt;"",'Vars Master'!W729,"")</f>
        <v/>
      </c>
      <c r="AF728" t="str">
        <f>IF('Vars Master'!X729&lt;&gt;"",'Vars Master'!X729,"")</f>
        <v/>
      </c>
      <c r="AG728" s="74" t="str">
        <f t="shared" si="76"/>
        <v xml:space="preserve"> </v>
      </c>
      <c r="AH728" t="str">
        <f>IF('Vars Master'!Z729&lt;&gt;"",'Vars Master'!Z729,"")</f>
        <v/>
      </c>
      <c r="AI728" t="str">
        <f>IF('Vars Master'!AC729&lt;&gt;"",'Vars Master'!AA729,"")</f>
        <v>P</v>
      </c>
      <c r="AJ728" s="73">
        <f>IF('Vars Master'!AC729&lt;&gt;"",'Vars Master'!AB729,"")</f>
        <v>727</v>
      </c>
      <c r="AK728" t="s">
        <v>358</v>
      </c>
      <c r="AM728" t="str">
        <f>IF('Vars Master'!AC729&lt;&gt;"",'Vars Master'!AC729,"")</f>
        <v>Bld_Pal_2_Ufof</v>
      </c>
      <c r="AN728" s="74" t="str">
        <f t="shared" si="77"/>
        <v>P727 Bld_Pal_2_Ufof</v>
      </c>
      <c r="AO728" t="str">
        <f>IF('Vars Master'!AE729&lt;&gt;"",'Vars Master'!AE729,"")</f>
        <v/>
      </c>
      <c r="AP728" s="164" t="s">
        <v>358</v>
      </c>
      <c r="AQ728" s="164" t="s">
        <v>358</v>
      </c>
      <c r="AR728" s="164" t="s">
        <v>358</v>
      </c>
      <c r="AS728" s="164" t="s">
        <v>358</v>
      </c>
      <c r="AT728" s="164" t="s">
        <v>358</v>
      </c>
      <c r="AU728" s="164" t="s">
        <v>358</v>
      </c>
    </row>
    <row r="729" spans="2:47" x14ac:dyDescent="0.25">
      <c r="B729" t="str">
        <f>IF('Vars Master'!D730&lt;&gt;"",'Vars Master'!B730,"")</f>
        <v/>
      </c>
      <c r="C729" s="73" t="str">
        <f>IF('Vars Master'!D730&lt;&gt;"",'Vars Master'!C730,"")</f>
        <v/>
      </c>
      <c r="D729" t="s">
        <v>358</v>
      </c>
      <c r="F729" t="str">
        <f>IF('Vars Master'!D730&lt;&gt;"",'Vars Master'!D730,"")</f>
        <v/>
      </c>
      <c r="G729" s="74" t="str">
        <f t="shared" si="72"/>
        <v xml:space="preserve"> </v>
      </c>
      <c r="I729" t="str">
        <f>IF('Vars Master'!I730&lt;&gt;"",'Vars Master'!G730,"")</f>
        <v/>
      </c>
      <c r="J729" s="73" t="str">
        <f>IF('Vars Master'!I730&lt;&gt;"",'Vars Master'!H730,"")</f>
        <v/>
      </c>
      <c r="K729" t="s">
        <v>358</v>
      </c>
      <c r="M729" t="str">
        <f>IF('Vars Master'!I730&lt;&gt;"",'Vars Master'!I730,"")</f>
        <v/>
      </c>
      <c r="N729" s="74" t="str">
        <f t="shared" si="73"/>
        <v xml:space="preserve"> </v>
      </c>
      <c r="P729" t="str">
        <f>IF('Vars Master'!N730&lt;&gt;"",'Vars Master'!L730,"")</f>
        <v>D</v>
      </c>
      <c r="Q729" s="73">
        <f>IF('Vars Master'!N730&lt;&gt;"",'Vars Master'!M730,"")</f>
        <v>728</v>
      </c>
      <c r="R729" t="s">
        <v>358</v>
      </c>
      <c r="T729" t="str">
        <f>IF('Vars Master'!N730&lt;&gt;"",'Vars Master'!N730,"")</f>
        <v>Bld_Pal_3_Clr_Z</v>
      </c>
      <c r="U729" s="74" t="str">
        <f t="shared" si="74"/>
        <v>D728 Bld_Pal_3_Clr_Z</v>
      </c>
      <c r="W729" t="str">
        <f>IF('Vars Master'!S730&lt;&gt;"",'Vars Master'!Q730,"")</f>
        <v/>
      </c>
      <c r="X729" s="73" t="str">
        <f>IF('Vars Master'!S730&lt;&gt;"",'Vars Master'!R730,"")</f>
        <v/>
      </c>
      <c r="Y729" t="s">
        <v>358</v>
      </c>
      <c r="AA729" t="str">
        <f>IF('Vars Master'!S730&lt;&gt;"",'Vars Master'!S730,"")</f>
        <v/>
      </c>
      <c r="AB729" s="74" t="str">
        <f t="shared" si="75"/>
        <v xml:space="preserve"> </v>
      </c>
      <c r="AD729" t="str">
        <f>IF('Vars Master'!X730&lt;&gt;"",'Vars Master'!V730,"")</f>
        <v/>
      </c>
      <c r="AE729" s="73" t="str">
        <f>IF('Vars Master'!X730&lt;&gt;"",'Vars Master'!W730,"")</f>
        <v/>
      </c>
      <c r="AF729" t="str">
        <f>IF('Vars Master'!X730&lt;&gt;"",'Vars Master'!X730,"")</f>
        <v/>
      </c>
      <c r="AG729" s="74" t="str">
        <f t="shared" si="76"/>
        <v xml:space="preserve"> </v>
      </c>
      <c r="AH729" t="str">
        <f>IF('Vars Master'!Z730&lt;&gt;"",'Vars Master'!Z730,"")</f>
        <v/>
      </c>
      <c r="AI729" t="str">
        <f>IF('Vars Master'!AC730&lt;&gt;"",'Vars Master'!AA730,"")</f>
        <v>P</v>
      </c>
      <c r="AJ729" s="73">
        <f>IF('Vars Master'!AC730&lt;&gt;"",'Vars Master'!AB730,"")</f>
        <v>728</v>
      </c>
      <c r="AK729" t="s">
        <v>358</v>
      </c>
      <c r="AM729" t="str">
        <f>IF('Vars Master'!AC730&lt;&gt;"",'Vars Master'!AC730,"")</f>
        <v>Bld_Pal_3_Ufof</v>
      </c>
      <c r="AN729" s="74" t="str">
        <f t="shared" si="77"/>
        <v>P728 Bld_Pal_3_Ufof</v>
      </c>
      <c r="AO729" t="str">
        <f>IF('Vars Master'!AE730&lt;&gt;"",'Vars Master'!AE730,"")</f>
        <v/>
      </c>
      <c r="AP729" s="164" t="s">
        <v>358</v>
      </c>
      <c r="AQ729" s="164" t="s">
        <v>358</v>
      </c>
      <c r="AR729" s="164" t="s">
        <v>358</v>
      </c>
      <c r="AS729" s="164" t="s">
        <v>358</v>
      </c>
      <c r="AT729" s="164" t="s">
        <v>358</v>
      </c>
      <c r="AU729" s="164" t="s">
        <v>358</v>
      </c>
    </row>
    <row r="730" spans="2:47" x14ac:dyDescent="0.25">
      <c r="B730" t="str">
        <f>IF('Vars Master'!D731&lt;&gt;"",'Vars Master'!B731,"")</f>
        <v/>
      </c>
      <c r="C730" s="73" t="str">
        <f>IF('Vars Master'!D731&lt;&gt;"",'Vars Master'!C731,"")</f>
        <v/>
      </c>
      <c r="D730" t="s">
        <v>358</v>
      </c>
      <c r="F730" t="str">
        <f>IF('Vars Master'!D731&lt;&gt;"",'Vars Master'!D731,"")</f>
        <v/>
      </c>
      <c r="G730" s="74" t="str">
        <f t="shared" si="72"/>
        <v xml:space="preserve"> </v>
      </c>
      <c r="I730" t="str">
        <f>IF('Vars Master'!I731&lt;&gt;"",'Vars Master'!G731,"")</f>
        <v/>
      </c>
      <c r="J730" s="73" t="str">
        <f>IF('Vars Master'!I731&lt;&gt;"",'Vars Master'!H731,"")</f>
        <v/>
      </c>
      <c r="K730" t="s">
        <v>358</v>
      </c>
      <c r="M730" t="str">
        <f>IF('Vars Master'!I731&lt;&gt;"",'Vars Master'!I731,"")</f>
        <v/>
      </c>
      <c r="N730" s="74" t="str">
        <f t="shared" si="73"/>
        <v xml:space="preserve"> </v>
      </c>
      <c r="P730" t="str">
        <f>IF('Vars Master'!N731&lt;&gt;"",'Vars Master'!L731,"")</f>
        <v>D</v>
      </c>
      <c r="Q730" s="73">
        <f>IF('Vars Master'!N731&lt;&gt;"",'Vars Master'!M731,"")</f>
        <v>729</v>
      </c>
      <c r="R730" t="s">
        <v>358</v>
      </c>
      <c r="T730" t="str">
        <f>IF('Vars Master'!N731&lt;&gt;"",'Vars Master'!N731,"")</f>
        <v>Bld_Pal_4_Clr_Z</v>
      </c>
      <c r="U730" s="74" t="str">
        <f t="shared" si="74"/>
        <v>D729 Bld_Pal_4_Clr_Z</v>
      </c>
      <c r="W730" t="str">
        <f>IF('Vars Master'!S731&lt;&gt;"",'Vars Master'!Q731,"")</f>
        <v/>
      </c>
      <c r="X730" s="73" t="str">
        <f>IF('Vars Master'!S731&lt;&gt;"",'Vars Master'!R731,"")</f>
        <v/>
      </c>
      <c r="Y730" t="s">
        <v>358</v>
      </c>
      <c r="AA730" t="str">
        <f>IF('Vars Master'!S731&lt;&gt;"",'Vars Master'!S731,"")</f>
        <v/>
      </c>
      <c r="AB730" s="74" t="str">
        <f t="shared" si="75"/>
        <v xml:space="preserve"> </v>
      </c>
      <c r="AD730" t="str">
        <f>IF('Vars Master'!X731&lt;&gt;"",'Vars Master'!V731,"")</f>
        <v/>
      </c>
      <c r="AE730" s="73" t="str">
        <f>IF('Vars Master'!X731&lt;&gt;"",'Vars Master'!W731,"")</f>
        <v/>
      </c>
      <c r="AF730" t="str">
        <f>IF('Vars Master'!X731&lt;&gt;"",'Vars Master'!X731,"")</f>
        <v/>
      </c>
      <c r="AG730" s="74" t="str">
        <f t="shared" si="76"/>
        <v xml:space="preserve"> </v>
      </c>
      <c r="AH730" t="str">
        <f>IF('Vars Master'!Z731&lt;&gt;"",'Vars Master'!Z731,"")</f>
        <v/>
      </c>
      <c r="AI730" t="str">
        <f>IF('Vars Master'!AC731&lt;&gt;"",'Vars Master'!AA731,"")</f>
        <v>P</v>
      </c>
      <c r="AJ730" s="73">
        <f>IF('Vars Master'!AC731&lt;&gt;"",'Vars Master'!AB731,"")</f>
        <v>729</v>
      </c>
      <c r="AK730" t="s">
        <v>358</v>
      </c>
      <c r="AM730" t="str">
        <f>IF('Vars Master'!AC731&lt;&gt;"",'Vars Master'!AC731,"")</f>
        <v>Bld_Pal_4_Ufof</v>
      </c>
      <c r="AN730" s="74" t="str">
        <f t="shared" si="77"/>
        <v>P729 Bld_Pal_4_Ufof</v>
      </c>
      <c r="AO730" t="str">
        <f>IF('Vars Master'!AE731&lt;&gt;"",'Vars Master'!AE731,"")</f>
        <v/>
      </c>
      <c r="AP730" s="164" t="s">
        <v>358</v>
      </c>
      <c r="AQ730" s="164" t="s">
        <v>358</v>
      </c>
      <c r="AR730" s="164" t="s">
        <v>358</v>
      </c>
      <c r="AS730" s="164" t="s">
        <v>358</v>
      </c>
      <c r="AT730" s="164" t="s">
        <v>358</v>
      </c>
      <c r="AU730" s="164" t="s">
        <v>358</v>
      </c>
    </row>
    <row r="731" spans="2:47" x14ac:dyDescent="0.25">
      <c r="B731" t="str">
        <f>IF('Vars Master'!D732&lt;&gt;"",'Vars Master'!B732,"")</f>
        <v/>
      </c>
      <c r="C731" s="73" t="str">
        <f>IF('Vars Master'!D732&lt;&gt;"",'Vars Master'!C732,"")</f>
        <v/>
      </c>
      <c r="D731" t="s">
        <v>358</v>
      </c>
      <c r="F731" t="str">
        <f>IF('Vars Master'!D732&lt;&gt;"",'Vars Master'!D732,"")</f>
        <v/>
      </c>
      <c r="G731" s="74" t="str">
        <f t="shared" si="72"/>
        <v xml:space="preserve"> </v>
      </c>
      <c r="I731" t="str">
        <f>IF('Vars Master'!I732&lt;&gt;"",'Vars Master'!G732,"")</f>
        <v/>
      </c>
      <c r="J731" s="73" t="str">
        <f>IF('Vars Master'!I732&lt;&gt;"",'Vars Master'!H732,"")</f>
        <v/>
      </c>
      <c r="K731" t="s">
        <v>358</v>
      </c>
      <c r="M731" t="str">
        <f>IF('Vars Master'!I732&lt;&gt;"",'Vars Master'!I732,"")</f>
        <v/>
      </c>
      <c r="N731" s="74" t="str">
        <f t="shared" si="73"/>
        <v xml:space="preserve"> </v>
      </c>
      <c r="P731" t="str">
        <f>IF('Vars Master'!N732&lt;&gt;"",'Vars Master'!L732,"")</f>
        <v>D</v>
      </c>
      <c r="Q731" s="73">
        <f>IF('Vars Master'!N732&lt;&gt;"",'Vars Master'!M732,"")</f>
        <v>730</v>
      </c>
      <c r="R731" t="s">
        <v>358</v>
      </c>
      <c r="T731" t="str">
        <f>IF('Vars Master'!N732&lt;&gt;"",'Vars Master'!N732,"")</f>
        <v>Bld_Pal_5_Clr_Z</v>
      </c>
      <c r="U731" s="74" t="str">
        <f t="shared" si="74"/>
        <v>D730 Bld_Pal_5_Clr_Z</v>
      </c>
      <c r="W731" t="str">
        <f>IF('Vars Master'!S732&lt;&gt;"",'Vars Master'!Q732,"")</f>
        <v/>
      </c>
      <c r="X731" s="73" t="str">
        <f>IF('Vars Master'!S732&lt;&gt;"",'Vars Master'!R732,"")</f>
        <v/>
      </c>
      <c r="Y731" t="s">
        <v>358</v>
      </c>
      <c r="AA731" t="str">
        <f>IF('Vars Master'!S732&lt;&gt;"",'Vars Master'!S732,"")</f>
        <v/>
      </c>
      <c r="AB731" s="74" t="str">
        <f t="shared" si="75"/>
        <v xml:space="preserve"> </v>
      </c>
      <c r="AD731" t="str">
        <f>IF('Vars Master'!X732&lt;&gt;"",'Vars Master'!V732,"")</f>
        <v/>
      </c>
      <c r="AE731" s="73" t="str">
        <f>IF('Vars Master'!X732&lt;&gt;"",'Vars Master'!W732,"")</f>
        <v/>
      </c>
      <c r="AF731" t="str">
        <f>IF('Vars Master'!X732&lt;&gt;"",'Vars Master'!X732,"")</f>
        <v/>
      </c>
      <c r="AG731" s="74" t="str">
        <f t="shared" si="76"/>
        <v xml:space="preserve"> </v>
      </c>
      <c r="AH731" t="str">
        <f>IF('Vars Master'!Z732&lt;&gt;"",'Vars Master'!Z732,"")</f>
        <v/>
      </c>
      <c r="AI731" t="str">
        <f>IF('Vars Master'!AC732&lt;&gt;"",'Vars Master'!AA732,"")</f>
        <v>P</v>
      </c>
      <c r="AJ731" s="73">
        <f>IF('Vars Master'!AC732&lt;&gt;"",'Vars Master'!AB732,"")</f>
        <v>730</v>
      </c>
      <c r="AK731" t="s">
        <v>358</v>
      </c>
      <c r="AM731" t="str">
        <f>IF('Vars Master'!AC732&lt;&gt;"",'Vars Master'!AC732,"")</f>
        <v>Bld_Pal_5_Ufof</v>
      </c>
      <c r="AN731" s="74" t="str">
        <f t="shared" si="77"/>
        <v>P730 Bld_Pal_5_Ufof</v>
      </c>
      <c r="AO731" t="str">
        <f>IF('Vars Master'!AE732&lt;&gt;"",'Vars Master'!AE732,"")</f>
        <v/>
      </c>
      <c r="AP731" s="164" t="s">
        <v>358</v>
      </c>
      <c r="AQ731" s="164" t="s">
        <v>358</v>
      </c>
      <c r="AR731" s="164" t="s">
        <v>358</v>
      </c>
      <c r="AS731" s="164" t="s">
        <v>358</v>
      </c>
      <c r="AT731" s="164" t="s">
        <v>358</v>
      </c>
      <c r="AU731" s="164" t="s">
        <v>358</v>
      </c>
    </row>
    <row r="732" spans="2:47" x14ac:dyDescent="0.25">
      <c r="B732" t="str">
        <f>IF('Vars Master'!D733&lt;&gt;"",'Vars Master'!B733,"")</f>
        <v/>
      </c>
      <c r="C732" s="73" t="str">
        <f>IF('Vars Master'!D733&lt;&gt;"",'Vars Master'!C733,"")</f>
        <v/>
      </c>
      <c r="D732" t="s">
        <v>358</v>
      </c>
      <c r="F732" t="str">
        <f>IF('Vars Master'!D733&lt;&gt;"",'Vars Master'!D733,"")</f>
        <v/>
      </c>
      <c r="G732" s="74" t="str">
        <f t="shared" si="72"/>
        <v xml:space="preserve"> </v>
      </c>
      <c r="I732" t="str">
        <f>IF('Vars Master'!I733&lt;&gt;"",'Vars Master'!G733,"")</f>
        <v/>
      </c>
      <c r="J732" s="73" t="str">
        <f>IF('Vars Master'!I733&lt;&gt;"",'Vars Master'!H733,"")</f>
        <v/>
      </c>
      <c r="K732" t="s">
        <v>358</v>
      </c>
      <c r="M732" t="str">
        <f>IF('Vars Master'!I733&lt;&gt;"",'Vars Master'!I733,"")</f>
        <v/>
      </c>
      <c r="N732" s="74" t="str">
        <f t="shared" si="73"/>
        <v xml:space="preserve"> </v>
      </c>
      <c r="P732" t="str">
        <f>IF('Vars Master'!N733&lt;&gt;"",'Vars Master'!L733,"")</f>
        <v>D</v>
      </c>
      <c r="Q732" s="73">
        <f>IF('Vars Master'!N733&lt;&gt;"",'Vars Master'!M733,"")</f>
        <v>731</v>
      </c>
      <c r="R732" t="s">
        <v>358</v>
      </c>
      <c r="T732" t="str">
        <f>IF('Vars Master'!N733&lt;&gt;"",'Vars Master'!N733,"")</f>
        <v>Bld_Pal_6_Clr_Z</v>
      </c>
      <c r="U732" s="74" t="str">
        <f t="shared" si="74"/>
        <v>D731 Bld_Pal_6_Clr_Z</v>
      </c>
      <c r="W732" t="str">
        <f>IF('Vars Master'!S733&lt;&gt;"",'Vars Master'!Q733,"")</f>
        <v/>
      </c>
      <c r="X732" s="73" t="str">
        <f>IF('Vars Master'!S733&lt;&gt;"",'Vars Master'!R733,"")</f>
        <v/>
      </c>
      <c r="Y732" t="s">
        <v>358</v>
      </c>
      <c r="AA732" t="str">
        <f>IF('Vars Master'!S733&lt;&gt;"",'Vars Master'!S733,"")</f>
        <v/>
      </c>
      <c r="AB732" s="74" t="str">
        <f t="shared" si="75"/>
        <v xml:space="preserve"> </v>
      </c>
      <c r="AD732" t="str">
        <f>IF('Vars Master'!X733&lt;&gt;"",'Vars Master'!V733,"")</f>
        <v/>
      </c>
      <c r="AE732" s="73" t="str">
        <f>IF('Vars Master'!X733&lt;&gt;"",'Vars Master'!W733,"")</f>
        <v/>
      </c>
      <c r="AF732" t="str">
        <f>IF('Vars Master'!X733&lt;&gt;"",'Vars Master'!X733,"")</f>
        <v/>
      </c>
      <c r="AG732" s="74" t="str">
        <f t="shared" si="76"/>
        <v xml:space="preserve"> </v>
      </c>
      <c r="AH732" t="str">
        <f>IF('Vars Master'!Z733&lt;&gt;"",'Vars Master'!Z733,"")</f>
        <v/>
      </c>
      <c r="AI732" t="str">
        <f>IF('Vars Master'!AC733&lt;&gt;"",'Vars Master'!AA733,"")</f>
        <v>P</v>
      </c>
      <c r="AJ732" s="73">
        <f>IF('Vars Master'!AC733&lt;&gt;"",'Vars Master'!AB733,"")</f>
        <v>731</v>
      </c>
      <c r="AK732" t="s">
        <v>358</v>
      </c>
      <c r="AM732" t="str">
        <f>IF('Vars Master'!AC733&lt;&gt;"",'Vars Master'!AC733,"")</f>
        <v>Bld_Pal_6_Ufof</v>
      </c>
      <c r="AN732" s="74" t="str">
        <f t="shared" si="77"/>
        <v>P731 Bld_Pal_6_Ufof</v>
      </c>
      <c r="AO732" t="str">
        <f>IF('Vars Master'!AE733&lt;&gt;"",'Vars Master'!AE733,"")</f>
        <v/>
      </c>
      <c r="AP732" s="164" t="s">
        <v>358</v>
      </c>
      <c r="AQ732" s="164" t="s">
        <v>358</v>
      </c>
      <c r="AR732" s="164" t="s">
        <v>358</v>
      </c>
      <c r="AS732" s="164" t="s">
        <v>358</v>
      </c>
      <c r="AT732" s="164" t="s">
        <v>358</v>
      </c>
      <c r="AU732" s="164" t="s">
        <v>358</v>
      </c>
    </row>
    <row r="733" spans="2:47" x14ac:dyDescent="0.25">
      <c r="B733" t="str">
        <f>IF('Vars Master'!D734&lt;&gt;"",'Vars Master'!B734,"")</f>
        <v/>
      </c>
      <c r="C733" s="73" t="str">
        <f>IF('Vars Master'!D734&lt;&gt;"",'Vars Master'!C734,"")</f>
        <v/>
      </c>
      <c r="D733" t="s">
        <v>358</v>
      </c>
      <c r="F733" t="str">
        <f>IF('Vars Master'!D734&lt;&gt;"",'Vars Master'!D734,"")</f>
        <v/>
      </c>
      <c r="G733" s="74" t="str">
        <f t="shared" si="72"/>
        <v xml:space="preserve"> </v>
      </c>
      <c r="I733" t="str">
        <f>IF('Vars Master'!I734&lt;&gt;"",'Vars Master'!G734,"")</f>
        <v/>
      </c>
      <c r="J733" s="73" t="str">
        <f>IF('Vars Master'!I734&lt;&gt;"",'Vars Master'!H734,"")</f>
        <v/>
      </c>
      <c r="K733" t="s">
        <v>358</v>
      </c>
      <c r="M733" t="str">
        <f>IF('Vars Master'!I734&lt;&gt;"",'Vars Master'!I734,"")</f>
        <v/>
      </c>
      <c r="N733" s="74" t="str">
        <f t="shared" si="73"/>
        <v xml:space="preserve"> </v>
      </c>
      <c r="P733" t="str">
        <f>IF('Vars Master'!N734&lt;&gt;"",'Vars Master'!L734,"")</f>
        <v>D</v>
      </c>
      <c r="Q733" s="73">
        <f>IF('Vars Master'!N734&lt;&gt;"",'Vars Master'!M734,"")</f>
        <v>732</v>
      </c>
      <c r="R733" t="s">
        <v>358</v>
      </c>
      <c r="T733" t="str">
        <f>IF('Vars Master'!N734&lt;&gt;"",'Vars Master'!N734,"")</f>
        <v>Bld_Pal_7_Clr_Z</v>
      </c>
      <c r="U733" s="74" t="str">
        <f t="shared" si="74"/>
        <v>D732 Bld_Pal_7_Clr_Z</v>
      </c>
      <c r="W733" t="str">
        <f>IF('Vars Master'!S734&lt;&gt;"",'Vars Master'!Q734,"")</f>
        <v/>
      </c>
      <c r="X733" s="73" t="str">
        <f>IF('Vars Master'!S734&lt;&gt;"",'Vars Master'!R734,"")</f>
        <v/>
      </c>
      <c r="Y733" t="s">
        <v>358</v>
      </c>
      <c r="AA733" t="str">
        <f>IF('Vars Master'!S734&lt;&gt;"",'Vars Master'!S734,"")</f>
        <v/>
      </c>
      <c r="AB733" s="74" t="str">
        <f t="shared" si="75"/>
        <v xml:space="preserve"> </v>
      </c>
      <c r="AD733" t="str">
        <f>IF('Vars Master'!X734&lt;&gt;"",'Vars Master'!V734,"")</f>
        <v/>
      </c>
      <c r="AE733" s="73" t="str">
        <f>IF('Vars Master'!X734&lt;&gt;"",'Vars Master'!W734,"")</f>
        <v/>
      </c>
      <c r="AF733" t="str">
        <f>IF('Vars Master'!X734&lt;&gt;"",'Vars Master'!X734,"")</f>
        <v/>
      </c>
      <c r="AG733" s="74" t="str">
        <f t="shared" si="76"/>
        <v xml:space="preserve"> </v>
      </c>
      <c r="AH733" t="str">
        <f>IF('Vars Master'!Z734&lt;&gt;"",'Vars Master'!Z734,"")</f>
        <v/>
      </c>
      <c r="AI733" t="str">
        <f>IF('Vars Master'!AC734&lt;&gt;"",'Vars Master'!AA734,"")</f>
        <v>P</v>
      </c>
      <c r="AJ733" s="73">
        <f>IF('Vars Master'!AC734&lt;&gt;"",'Vars Master'!AB734,"")</f>
        <v>732</v>
      </c>
      <c r="AK733" t="s">
        <v>358</v>
      </c>
      <c r="AM733" t="str">
        <f>IF('Vars Master'!AC734&lt;&gt;"",'Vars Master'!AC734,"")</f>
        <v>Bld_Pal_7_Ufof</v>
      </c>
      <c r="AN733" s="74" t="str">
        <f t="shared" si="77"/>
        <v>P732 Bld_Pal_7_Ufof</v>
      </c>
      <c r="AO733" t="str">
        <f>IF('Vars Master'!AE734&lt;&gt;"",'Vars Master'!AE734,"")</f>
        <v/>
      </c>
      <c r="AP733" s="164" t="s">
        <v>358</v>
      </c>
      <c r="AQ733" s="164" t="s">
        <v>358</v>
      </c>
      <c r="AR733" s="164" t="s">
        <v>358</v>
      </c>
      <c r="AS733" s="164" t="s">
        <v>358</v>
      </c>
      <c r="AT733" s="164" t="s">
        <v>358</v>
      </c>
      <c r="AU733" s="164" t="s">
        <v>358</v>
      </c>
    </row>
    <row r="734" spans="2:47" x14ac:dyDescent="0.25">
      <c r="B734" t="str">
        <f>IF('Vars Master'!D735&lt;&gt;"",'Vars Master'!B735,"")</f>
        <v/>
      </c>
      <c r="C734" s="73" t="str">
        <f>IF('Vars Master'!D735&lt;&gt;"",'Vars Master'!C735,"")</f>
        <v/>
      </c>
      <c r="D734" t="s">
        <v>358</v>
      </c>
      <c r="F734" t="str">
        <f>IF('Vars Master'!D735&lt;&gt;"",'Vars Master'!D735,"")</f>
        <v/>
      </c>
      <c r="G734" s="74" t="str">
        <f t="shared" si="72"/>
        <v xml:space="preserve"> </v>
      </c>
      <c r="I734" t="str">
        <f>IF('Vars Master'!I735&lt;&gt;"",'Vars Master'!G735,"")</f>
        <v/>
      </c>
      <c r="J734" s="73" t="str">
        <f>IF('Vars Master'!I735&lt;&gt;"",'Vars Master'!H735,"")</f>
        <v/>
      </c>
      <c r="K734" t="s">
        <v>358</v>
      </c>
      <c r="M734" t="str">
        <f>IF('Vars Master'!I735&lt;&gt;"",'Vars Master'!I735,"")</f>
        <v/>
      </c>
      <c r="N734" s="74" t="str">
        <f t="shared" si="73"/>
        <v xml:space="preserve"> </v>
      </c>
      <c r="P734" t="str">
        <f>IF('Vars Master'!N735&lt;&gt;"",'Vars Master'!L735,"")</f>
        <v>D</v>
      </c>
      <c r="Q734" s="73">
        <f>IF('Vars Master'!N735&lt;&gt;"",'Vars Master'!M735,"")</f>
        <v>733</v>
      </c>
      <c r="R734" t="s">
        <v>358</v>
      </c>
      <c r="T734" t="str">
        <f>IF('Vars Master'!N735&lt;&gt;"",'Vars Master'!N735,"")</f>
        <v>Bld_Pal_8_Clr_Z</v>
      </c>
      <c r="U734" s="74" t="str">
        <f t="shared" si="74"/>
        <v>D733 Bld_Pal_8_Clr_Z</v>
      </c>
      <c r="W734" t="str">
        <f>IF('Vars Master'!S735&lt;&gt;"",'Vars Master'!Q735,"")</f>
        <v/>
      </c>
      <c r="X734" s="73" t="str">
        <f>IF('Vars Master'!S735&lt;&gt;"",'Vars Master'!R735,"")</f>
        <v/>
      </c>
      <c r="Y734" t="s">
        <v>358</v>
      </c>
      <c r="AA734" t="str">
        <f>IF('Vars Master'!S735&lt;&gt;"",'Vars Master'!S735,"")</f>
        <v/>
      </c>
      <c r="AB734" s="74" t="str">
        <f t="shared" si="75"/>
        <v xml:space="preserve"> </v>
      </c>
      <c r="AD734" t="str">
        <f>IF('Vars Master'!X735&lt;&gt;"",'Vars Master'!V735,"")</f>
        <v/>
      </c>
      <c r="AE734" s="73" t="str">
        <f>IF('Vars Master'!X735&lt;&gt;"",'Vars Master'!W735,"")</f>
        <v/>
      </c>
      <c r="AF734" t="str">
        <f>IF('Vars Master'!X735&lt;&gt;"",'Vars Master'!X735,"")</f>
        <v/>
      </c>
      <c r="AG734" s="74" t="str">
        <f t="shared" si="76"/>
        <v xml:space="preserve"> </v>
      </c>
      <c r="AH734" t="str">
        <f>IF('Vars Master'!Z735&lt;&gt;"",'Vars Master'!Z735,"")</f>
        <v/>
      </c>
      <c r="AI734" t="str">
        <f>IF('Vars Master'!AC735&lt;&gt;"",'Vars Master'!AA735,"")</f>
        <v>P</v>
      </c>
      <c r="AJ734" s="73">
        <f>IF('Vars Master'!AC735&lt;&gt;"",'Vars Master'!AB735,"")</f>
        <v>733</v>
      </c>
      <c r="AK734" t="s">
        <v>358</v>
      </c>
      <c r="AM734" t="str">
        <f>IF('Vars Master'!AC735&lt;&gt;"",'Vars Master'!AC735,"")</f>
        <v>Bld_Pal_8_Ufof</v>
      </c>
      <c r="AN734" s="74" t="str">
        <f t="shared" si="77"/>
        <v>P733 Bld_Pal_8_Ufof</v>
      </c>
      <c r="AO734" t="str">
        <f>IF('Vars Master'!AE735&lt;&gt;"",'Vars Master'!AE735,"")</f>
        <v/>
      </c>
      <c r="AP734" s="164" t="s">
        <v>358</v>
      </c>
      <c r="AQ734" s="164" t="s">
        <v>358</v>
      </c>
      <c r="AR734" s="164" t="s">
        <v>358</v>
      </c>
      <c r="AS734" s="164" t="s">
        <v>358</v>
      </c>
      <c r="AT734" s="164" t="s">
        <v>358</v>
      </c>
      <c r="AU734" s="164" t="s">
        <v>358</v>
      </c>
    </row>
    <row r="735" spans="2:47" x14ac:dyDescent="0.25">
      <c r="B735" t="str">
        <f>IF('Vars Master'!D736&lt;&gt;"",'Vars Master'!B736,"")</f>
        <v/>
      </c>
      <c r="C735" s="73" t="str">
        <f>IF('Vars Master'!D736&lt;&gt;"",'Vars Master'!C736,"")</f>
        <v/>
      </c>
      <c r="D735" t="s">
        <v>358</v>
      </c>
      <c r="F735" t="str">
        <f>IF('Vars Master'!D736&lt;&gt;"",'Vars Master'!D736,"")</f>
        <v/>
      </c>
      <c r="G735" s="74" t="str">
        <f t="shared" si="72"/>
        <v xml:space="preserve"> </v>
      </c>
      <c r="I735" t="str">
        <f>IF('Vars Master'!I736&lt;&gt;"",'Vars Master'!G736,"")</f>
        <v/>
      </c>
      <c r="J735" s="73" t="str">
        <f>IF('Vars Master'!I736&lt;&gt;"",'Vars Master'!H736,"")</f>
        <v/>
      </c>
      <c r="K735" t="s">
        <v>358</v>
      </c>
      <c r="M735" t="str">
        <f>IF('Vars Master'!I736&lt;&gt;"",'Vars Master'!I736,"")</f>
        <v/>
      </c>
      <c r="N735" s="74" t="str">
        <f t="shared" si="73"/>
        <v xml:space="preserve"> </v>
      </c>
      <c r="P735" t="str">
        <f>IF('Vars Master'!N736&lt;&gt;"",'Vars Master'!L736,"")</f>
        <v>D</v>
      </c>
      <c r="Q735" s="73">
        <f>IF('Vars Master'!N736&lt;&gt;"",'Vars Master'!M736,"")</f>
        <v>734</v>
      </c>
      <c r="R735" t="s">
        <v>358</v>
      </c>
      <c r="T735" t="str">
        <f>IF('Vars Master'!N736&lt;&gt;"",'Vars Master'!N736,"")</f>
        <v>Bld_Pal_9_Clr_Z</v>
      </c>
      <c r="U735" s="74" t="str">
        <f t="shared" si="74"/>
        <v>D734 Bld_Pal_9_Clr_Z</v>
      </c>
      <c r="W735" t="str">
        <f>IF('Vars Master'!S736&lt;&gt;"",'Vars Master'!Q736,"")</f>
        <v/>
      </c>
      <c r="X735" s="73" t="str">
        <f>IF('Vars Master'!S736&lt;&gt;"",'Vars Master'!R736,"")</f>
        <v/>
      </c>
      <c r="Y735" t="s">
        <v>358</v>
      </c>
      <c r="AA735" t="str">
        <f>IF('Vars Master'!S736&lt;&gt;"",'Vars Master'!S736,"")</f>
        <v/>
      </c>
      <c r="AB735" s="74" t="str">
        <f t="shared" si="75"/>
        <v xml:space="preserve"> </v>
      </c>
      <c r="AD735" t="str">
        <f>IF('Vars Master'!X736&lt;&gt;"",'Vars Master'!V736,"")</f>
        <v/>
      </c>
      <c r="AE735" s="73" t="str">
        <f>IF('Vars Master'!X736&lt;&gt;"",'Vars Master'!W736,"")</f>
        <v/>
      </c>
      <c r="AF735" t="str">
        <f>IF('Vars Master'!X736&lt;&gt;"",'Vars Master'!X736,"")</f>
        <v/>
      </c>
      <c r="AG735" s="74" t="str">
        <f t="shared" si="76"/>
        <v xml:space="preserve"> </v>
      </c>
      <c r="AH735" t="str">
        <f>IF('Vars Master'!Z736&lt;&gt;"",'Vars Master'!Z736,"")</f>
        <v/>
      </c>
      <c r="AI735" t="str">
        <f>IF('Vars Master'!AC736&lt;&gt;"",'Vars Master'!AA736,"")</f>
        <v>P</v>
      </c>
      <c r="AJ735" s="73">
        <f>IF('Vars Master'!AC736&lt;&gt;"",'Vars Master'!AB736,"")</f>
        <v>734</v>
      </c>
      <c r="AK735" t="s">
        <v>358</v>
      </c>
      <c r="AM735" t="str">
        <f>IF('Vars Master'!AC736&lt;&gt;"",'Vars Master'!AC736,"")</f>
        <v>Bld_Pal_9_Ufof</v>
      </c>
      <c r="AN735" s="74" t="str">
        <f t="shared" si="77"/>
        <v>P734 Bld_Pal_9_Ufof</v>
      </c>
      <c r="AO735" t="str">
        <f>IF('Vars Master'!AE736&lt;&gt;"",'Vars Master'!AE736,"")</f>
        <v/>
      </c>
      <c r="AP735" s="164" t="s">
        <v>358</v>
      </c>
      <c r="AQ735" s="164" t="s">
        <v>358</v>
      </c>
      <c r="AR735" s="164" t="s">
        <v>358</v>
      </c>
      <c r="AS735" s="164" t="s">
        <v>358</v>
      </c>
      <c r="AT735" s="164" t="s">
        <v>358</v>
      </c>
      <c r="AU735" s="164" t="s">
        <v>358</v>
      </c>
    </row>
    <row r="736" spans="2:47" x14ac:dyDescent="0.25">
      <c r="B736" t="str">
        <f>IF('Vars Master'!D737&lt;&gt;"",'Vars Master'!B737,"")</f>
        <v/>
      </c>
      <c r="C736" s="73" t="str">
        <f>IF('Vars Master'!D737&lt;&gt;"",'Vars Master'!C737,"")</f>
        <v/>
      </c>
      <c r="D736" t="s">
        <v>358</v>
      </c>
      <c r="F736" t="str">
        <f>IF('Vars Master'!D737&lt;&gt;"",'Vars Master'!D737,"")</f>
        <v/>
      </c>
      <c r="G736" s="74" t="str">
        <f t="shared" si="72"/>
        <v xml:space="preserve"> </v>
      </c>
      <c r="I736" t="str">
        <f>IF('Vars Master'!I737&lt;&gt;"",'Vars Master'!G737,"")</f>
        <v/>
      </c>
      <c r="J736" s="73" t="str">
        <f>IF('Vars Master'!I737&lt;&gt;"",'Vars Master'!H737,"")</f>
        <v/>
      </c>
      <c r="K736" t="s">
        <v>358</v>
      </c>
      <c r="M736" t="str">
        <f>IF('Vars Master'!I737&lt;&gt;"",'Vars Master'!I737,"")</f>
        <v/>
      </c>
      <c r="N736" s="74" t="str">
        <f t="shared" si="73"/>
        <v xml:space="preserve"> </v>
      </c>
      <c r="P736" t="str">
        <f>IF('Vars Master'!N737&lt;&gt;"",'Vars Master'!L737,"")</f>
        <v>D</v>
      </c>
      <c r="Q736" s="73">
        <f>IF('Vars Master'!N737&lt;&gt;"",'Vars Master'!M737,"")</f>
        <v>735</v>
      </c>
      <c r="R736" t="s">
        <v>358</v>
      </c>
      <c r="T736" t="str">
        <f>IF('Vars Master'!N737&lt;&gt;"",'Vars Master'!N737,"")</f>
        <v>Bld_Pal_10_Clr_Z</v>
      </c>
      <c r="U736" s="74" t="str">
        <f t="shared" si="74"/>
        <v>D735 Bld_Pal_10_Clr_Z</v>
      </c>
      <c r="W736" t="str">
        <f>IF('Vars Master'!S737&lt;&gt;"",'Vars Master'!Q737,"")</f>
        <v/>
      </c>
      <c r="X736" s="73" t="str">
        <f>IF('Vars Master'!S737&lt;&gt;"",'Vars Master'!R737,"")</f>
        <v/>
      </c>
      <c r="Y736" t="s">
        <v>358</v>
      </c>
      <c r="AA736" t="str">
        <f>IF('Vars Master'!S737&lt;&gt;"",'Vars Master'!S737,"")</f>
        <v/>
      </c>
      <c r="AB736" s="74" t="str">
        <f t="shared" si="75"/>
        <v xml:space="preserve"> </v>
      </c>
      <c r="AD736" t="str">
        <f>IF('Vars Master'!X737&lt;&gt;"",'Vars Master'!V737,"")</f>
        <v/>
      </c>
      <c r="AE736" s="73" t="str">
        <f>IF('Vars Master'!X737&lt;&gt;"",'Vars Master'!W737,"")</f>
        <v/>
      </c>
      <c r="AF736" t="str">
        <f>IF('Vars Master'!X737&lt;&gt;"",'Vars Master'!X737,"")</f>
        <v/>
      </c>
      <c r="AG736" s="74" t="str">
        <f t="shared" si="76"/>
        <v xml:space="preserve"> </v>
      </c>
      <c r="AH736" t="str">
        <f>IF('Vars Master'!Z737&lt;&gt;"",'Vars Master'!Z737,"")</f>
        <v/>
      </c>
      <c r="AI736" t="str">
        <f>IF('Vars Master'!AC737&lt;&gt;"",'Vars Master'!AA737,"")</f>
        <v>P</v>
      </c>
      <c r="AJ736" s="73">
        <f>IF('Vars Master'!AC737&lt;&gt;"",'Vars Master'!AB737,"")</f>
        <v>735</v>
      </c>
      <c r="AK736" t="s">
        <v>358</v>
      </c>
      <c r="AM736" t="str">
        <f>IF('Vars Master'!AC737&lt;&gt;"",'Vars Master'!AC737,"")</f>
        <v>Bld_Pal_10_Ufof</v>
      </c>
      <c r="AN736" s="74" t="str">
        <f t="shared" si="77"/>
        <v>P735 Bld_Pal_10_Ufof</v>
      </c>
      <c r="AO736" t="str">
        <f>IF('Vars Master'!AE737&lt;&gt;"",'Vars Master'!AE737,"")</f>
        <v/>
      </c>
      <c r="AP736" s="164" t="s">
        <v>358</v>
      </c>
      <c r="AQ736" s="164" t="s">
        <v>358</v>
      </c>
      <c r="AR736" s="164" t="s">
        <v>358</v>
      </c>
      <c r="AS736" s="164" t="s">
        <v>358</v>
      </c>
      <c r="AT736" s="164" t="s">
        <v>358</v>
      </c>
      <c r="AU736" s="164" t="s">
        <v>358</v>
      </c>
    </row>
    <row r="737" spans="2:47" x14ac:dyDescent="0.25">
      <c r="B737" t="str">
        <f>IF('Vars Master'!D738&lt;&gt;"",'Vars Master'!B738,"")</f>
        <v/>
      </c>
      <c r="C737" s="73" t="str">
        <f>IF('Vars Master'!D738&lt;&gt;"",'Vars Master'!C738,"")</f>
        <v/>
      </c>
      <c r="D737" t="s">
        <v>358</v>
      </c>
      <c r="F737" t="str">
        <f>IF('Vars Master'!D738&lt;&gt;"",'Vars Master'!D738,"")</f>
        <v/>
      </c>
      <c r="G737" s="74" t="str">
        <f t="shared" si="72"/>
        <v xml:space="preserve"> </v>
      </c>
      <c r="I737" t="str">
        <f>IF('Vars Master'!I738&lt;&gt;"",'Vars Master'!G738,"")</f>
        <v/>
      </c>
      <c r="J737" s="73" t="str">
        <f>IF('Vars Master'!I738&lt;&gt;"",'Vars Master'!H738,"")</f>
        <v/>
      </c>
      <c r="K737" t="s">
        <v>358</v>
      </c>
      <c r="M737" t="str">
        <f>IF('Vars Master'!I738&lt;&gt;"",'Vars Master'!I738,"")</f>
        <v/>
      </c>
      <c r="N737" s="74" t="str">
        <f t="shared" si="73"/>
        <v xml:space="preserve"> </v>
      </c>
      <c r="P737" t="str">
        <f>IF('Vars Master'!N738&lt;&gt;"",'Vars Master'!L738,"")</f>
        <v>D</v>
      </c>
      <c r="Q737" s="73">
        <f>IF('Vars Master'!N738&lt;&gt;"",'Vars Master'!M738,"")</f>
        <v>736</v>
      </c>
      <c r="R737" t="s">
        <v>358</v>
      </c>
      <c r="T737" t="str">
        <f>IF('Vars Master'!N738&lt;&gt;"",'Vars Master'!N738,"")</f>
        <v>Bld_Pal_11_Clr_Z</v>
      </c>
      <c r="U737" s="74" t="str">
        <f t="shared" si="74"/>
        <v>D736 Bld_Pal_11_Clr_Z</v>
      </c>
      <c r="W737" t="str">
        <f>IF('Vars Master'!S738&lt;&gt;"",'Vars Master'!Q738,"")</f>
        <v/>
      </c>
      <c r="X737" s="73" t="str">
        <f>IF('Vars Master'!S738&lt;&gt;"",'Vars Master'!R738,"")</f>
        <v/>
      </c>
      <c r="Y737" t="s">
        <v>358</v>
      </c>
      <c r="AA737" t="str">
        <f>IF('Vars Master'!S738&lt;&gt;"",'Vars Master'!S738,"")</f>
        <v/>
      </c>
      <c r="AB737" s="74" t="str">
        <f t="shared" si="75"/>
        <v xml:space="preserve"> </v>
      </c>
      <c r="AD737" t="str">
        <f>IF('Vars Master'!X738&lt;&gt;"",'Vars Master'!V738,"")</f>
        <v/>
      </c>
      <c r="AE737" s="73" t="str">
        <f>IF('Vars Master'!X738&lt;&gt;"",'Vars Master'!W738,"")</f>
        <v/>
      </c>
      <c r="AF737" t="str">
        <f>IF('Vars Master'!X738&lt;&gt;"",'Vars Master'!X738,"")</f>
        <v/>
      </c>
      <c r="AG737" s="74" t="str">
        <f t="shared" si="76"/>
        <v xml:space="preserve"> </v>
      </c>
      <c r="AH737" t="str">
        <f>IF('Vars Master'!Z738&lt;&gt;"",'Vars Master'!Z738,"")</f>
        <v/>
      </c>
      <c r="AI737" t="str">
        <f>IF('Vars Master'!AC738&lt;&gt;"",'Vars Master'!AA738,"")</f>
        <v>P</v>
      </c>
      <c r="AJ737" s="73">
        <f>IF('Vars Master'!AC738&lt;&gt;"",'Vars Master'!AB738,"")</f>
        <v>736</v>
      </c>
      <c r="AK737" t="s">
        <v>358</v>
      </c>
      <c r="AM737" t="str">
        <f>IF('Vars Master'!AC738&lt;&gt;"",'Vars Master'!AC738,"")</f>
        <v>Bld_Pal_11_Ufof</v>
      </c>
      <c r="AN737" s="74" t="str">
        <f t="shared" si="77"/>
        <v>P736 Bld_Pal_11_Ufof</v>
      </c>
      <c r="AO737" t="str">
        <f>IF('Vars Master'!AE738&lt;&gt;"",'Vars Master'!AE738,"")</f>
        <v/>
      </c>
      <c r="AP737" s="164" t="s">
        <v>358</v>
      </c>
      <c r="AQ737" s="164" t="s">
        <v>358</v>
      </c>
      <c r="AR737" s="164" t="s">
        <v>358</v>
      </c>
      <c r="AS737" s="164" t="s">
        <v>358</v>
      </c>
      <c r="AT737" s="164" t="s">
        <v>358</v>
      </c>
      <c r="AU737" s="164" t="s">
        <v>358</v>
      </c>
    </row>
    <row r="738" spans="2:47" x14ac:dyDescent="0.25">
      <c r="B738" t="str">
        <f>IF('Vars Master'!D739&lt;&gt;"",'Vars Master'!B739,"")</f>
        <v/>
      </c>
      <c r="C738" s="73" t="str">
        <f>IF('Vars Master'!D739&lt;&gt;"",'Vars Master'!C739,"")</f>
        <v/>
      </c>
      <c r="D738" t="s">
        <v>358</v>
      </c>
      <c r="F738" t="str">
        <f>IF('Vars Master'!D739&lt;&gt;"",'Vars Master'!D739,"")</f>
        <v/>
      </c>
      <c r="G738" s="74" t="str">
        <f t="shared" si="72"/>
        <v xml:space="preserve"> </v>
      </c>
      <c r="I738" t="str">
        <f>IF('Vars Master'!I739&lt;&gt;"",'Vars Master'!G739,"")</f>
        <v/>
      </c>
      <c r="J738" s="73" t="str">
        <f>IF('Vars Master'!I739&lt;&gt;"",'Vars Master'!H739,"")</f>
        <v/>
      </c>
      <c r="K738" t="s">
        <v>358</v>
      </c>
      <c r="M738" t="str">
        <f>IF('Vars Master'!I739&lt;&gt;"",'Vars Master'!I739,"")</f>
        <v/>
      </c>
      <c r="N738" s="74" t="str">
        <f t="shared" si="73"/>
        <v xml:space="preserve"> </v>
      </c>
      <c r="P738" t="str">
        <f>IF('Vars Master'!N739&lt;&gt;"",'Vars Master'!L739,"")</f>
        <v>D</v>
      </c>
      <c r="Q738" s="73">
        <f>IF('Vars Master'!N739&lt;&gt;"",'Vars Master'!M739,"")</f>
        <v>737</v>
      </c>
      <c r="R738" t="s">
        <v>358</v>
      </c>
      <c r="T738" t="str">
        <f>IF('Vars Master'!N739&lt;&gt;"",'Vars Master'!N739,"")</f>
        <v>Bld_Pal_12_Clr_Z</v>
      </c>
      <c r="U738" s="74" t="str">
        <f t="shared" si="74"/>
        <v>D737 Bld_Pal_12_Clr_Z</v>
      </c>
      <c r="W738" t="str">
        <f>IF('Vars Master'!S739&lt;&gt;"",'Vars Master'!Q739,"")</f>
        <v/>
      </c>
      <c r="X738" s="73" t="str">
        <f>IF('Vars Master'!S739&lt;&gt;"",'Vars Master'!R739,"")</f>
        <v/>
      </c>
      <c r="Y738" t="s">
        <v>358</v>
      </c>
      <c r="AA738" t="str">
        <f>IF('Vars Master'!S739&lt;&gt;"",'Vars Master'!S739,"")</f>
        <v/>
      </c>
      <c r="AB738" s="74" t="str">
        <f t="shared" si="75"/>
        <v xml:space="preserve"> </v>
      </c>
      <c r="AD738" t="str">
        <f>IF('Vars Master'!X739&lt;&gt;"",'Vars Master'!V739,"")</f>
        <v/>
      </c>
      <c r="AE738" s="73" t="str">
        <f>IF('Vars Master'!X739&lt;&gt;"",'Vars Master'!W739,"")</f>
        <v/>
      </c>
      <c r="AF738" t="str">
        <f>IF('Vars Master'!X739&lt;&gt;"",'Vars Master'!X739,"")</f>
        <v/>
      </c>
      <c r="AG738" s="74" t="str">
        <f t="shared" si="76"/>
        <v xml:space="preserve"> </v>
      </c>
      <c r="AH738" t="str">
        <f>IF('Vars Master'!Z739&lt;&gt;"",'Vars Master'!Z739,"")</f>
        <v/>
      </c>
      <c r="AI738" t="str">
        <f>IF('Vars Master'!AC739&lt;&gt;"",'Vars Master'!AA739,"")</f>
        <v>P</v>
      </c>
      <c r="AJ738" s="73">
        <f>IF('Vars Master'!AC739&lt;&gt;"",'Vars Master'!AB739,"")</f>
        <v>737</v>
      </c>
      <c r="AK738" t="s">
        <v>358</v>
      </c>
      <c r="AM738" t="str">
        <f>IF('Vars Master'!AC739&lt;&gt;"",'Vars Master'!AC739,"")</f>
        <v>Bld_Pal_12_Ufof</v>
      </c>
      <c r="AN738" s="74" t="str">
        <f t="shared" si="77"/>
        <v>P737 Bld_Pal_12_Ufof</v>
      </c>
      <c r="AO738" t="str">
        <f>IF('Vars Master'!AE739&lt;&gt;"",'Vars Master'!AE739,"")</f>
        <v/>
      </c>
      <c r="AP738" s="164" t="s">
        <v>358</v>
      </c>
      <c r="AQ738" s="164" t="s">
        <v>358</v>
      </c>
      <c r="AR738" s="164" t="s">
        <v>358</v>
      </c>
      <c r="AS738" s="164" t="s">
        <v>358</v>
      </c>
      <c r="AT738" s="164" t="s">
        <v>358</v>
      </c>
      <c r="AU738" s="164" t="s">
        <v>358</v>
      </c>
    </row>
    <row r="739" spans="2:47" x14ac:dyDescent="0.25">
      <c r="B739" t="str">
        <f>IF('Vars Master'!D740&lt;&gt;"",'Vars Master'!B740,"")</f>
        <v/>
      </c>
      <c r="C739" s="73" t="str">
        <f>IF('Vars Master'!D740&lt;&gt;"",'Vars Master'!C740,"")</f>
        <v/>
      </c>
      <c r="D739" t="s">
        <v>358</v>
      </c>
      <c r="F739" t="str">
        <f>IF('Vars Master'!D740&lt;&gt;"",'Vars Master'!D740,"")</f>
        <v/>
      </c>
      <c r="G739" s="74" t="str">
        <f t="shared" si="72"/>
        <v xml:space="preserve"> </v>
      </c>
      <c r="I739" t="str">
        <f>IF('Vars Master'!I740&lt;&gt;"",'Vars Master'!G740,"")</f>
        <v/>
      </c>
      <c r="J739" s="73" t="str">
        <f>IF('Vars Master'!I740&lt;&gt;"",'Vars Master'!H740,"")</f>
        <v/>
      </c>
      <c r="K739" t="s">
        <v>358</v>
      </c>
      <c r="M739" t="str">
        <f>IF('Vars Master'!I740&lt;&gt;"",'Vars Master'!I740,"")</f>
        <v/>
      </c>
      <c r="N739" s="74" t="str">
        <f t="shared" si="73"/>
        <v xml:space="preserve"> </v>
      </c>
      <c r="P739" t="str">
        <f>IF('Vars Master'!N740&lt;&gt;"",'Vars Master'!L740,"")</f>
        <v>D</v>
      </c>
      <c r="Q739" s="73">
        <f>IF('Vars Master'!N740&lt;&gt;"",'Vars Master'!M740,"")</f>
        <v>738</v>
      </c>
      <c r="R739" t="s">
        <v>358</v>
      </c>
      <c r="T739" t="str">
        <f>IF('Vars Master'!N740&lt;&gt;"",'Vars Master'!N740,"")</f>
        <v>Bld_Pal_13_Clr_Z</v>
      </c>
      <c r="U739" s="74" t="str">
        <f t="shared" si="74"/>
        <v>D738 Bld_Pal_13_Clr_Z</v>
      </c>
      <c r="W739" t="str">
        <f>IF('Vars Master'!S740&lt;&gt;"",'Vars Master'!Q740,"")</f>
        <v/>
      </c>
      <c r="X739" s="73" t="str">
        <f>IF('Vars Master'!S740&lt;&gt;"",'Vars Master'!R740,"")</f>
        <v/>
      </c>
      <c r="Y739" t="s">
        <v>358</v>
      </c>
      <c r="AA739" t="str">
        <f>IF('Vars Master'!S740&lt;&gt;"",'Vars Master'!S740,"")</f>
        <v/>
      </c>
      <c r="AB739" s="74" t="str">
        <f t="shared" si="75"/>
        <v xml:space="preserve"> </v>
      </c>
      <c r="AD739" t="str">
        <f>IF('Vars Master'!X740&lt;&gt;"",'Vars Master'!V740,"")</f>
        <v/>
      </c>
      <c r="AE739" s="73" t="str">
        <f>IF('Vars Master'!X740&lt;&gt;"",'Vars Master'!W740,"")</f>
        <v/>
      </c>
      <c r="AF739" t="str">
        <f>IF('Vars Master'!X740&lt;&gt;"",'Vars Master'!X740,"")</f>
        <v/>
      </c>
      <c r="AG739" s="74" t="str">
        <f t="shared" si="76"/>
        <v xml:space="preserve"> </v>
      </c>
      <c r="AH739" t="str">
        <f>IF('Vars Master'!Z740&lt;&gt;"",'Vars Master'!Z740,"")</f>
        <v/>
      </c>
      <c r="AI739" t="str">
        <f>IF('Vars Master'!AC740&lt;&gt;"",'Vars Master'!AA740,"")</f>
        <v>P</v>
      </c>
      <c r="AJ739" s="73">
        <f>IF('Vars Master'!AC740&lt;&gt;"",'Vars Master'!AB740,"")</f>
        <v>738</v>
      </c>
      <c r="AK739" t="s">
        <v>358</v>
      </c>
      <c r="AM739" t="str">
        <f>IF('Vars Master'!AC740&lt;&gt;"",'Vars Master'!AC740,"")</f>
        <v>Bld_Pal_13_Ufof</v>
      </c>
      <c r="AN739" s="74" t="str">
        <f t="shared" si="77"/>
        <v>P738 Bld_Pal_13_Ufof</v>
      </c>
      <c r="AO739" t="str">
        <f>IF('Vars Master'!AE740&lt;&gt;"",'Vars Master'!AE740,"")</f>
        <v/>
      </c>
      <c r="AP739" s="164" t="s">
        <v>358</v>
      </c>
      <c r="AQ739" s="164" t="s">
        <v>358</v>
      </c>
      <c r="AR739" s="164" t="s">
        <v>358</v>
      </c>
      <c r="AS739" s="164" t="s">
        <v>358</v>
      </c>
      <c r="AT739" s="164" t="s">
        <v>358</v>
      </c>
      <c r="AU739" s="164" t="s">
        <v>358</v>
      </c>
    </row>
    <row r="740" spans="2:47" x14ac:dyDescent="0.25">
      <c r="B740" t="str">
        <f>IF('Vars Master'!D741&lt;&gt;"",'Vars Master'!B741,"")</f>
        <v/>
      </c>
      <c r="C740" s="73" t="str">
        <f>IF('Vars Master'!D741&lt;&gt;"",'Vars Master'!C741,"")</f>
        <v/>
      </c>
      <c r="D740" t="s">
        <v>358</v>
      </c>
      <c r="F740" t="str">
        <f>IF('Vars Master'!D741&lt;&gt;"",'Vars Master'!D741,"")</f>
        <v/>
      </c>
      <c r="G740" s="74" t="str">
        <f t="shared" si="72"/>
        <v xml:space="preserve"> </v>
      </c>
      <c r="I740" t="str">
        <f>IF('Vars Master'!I741&lt;&gt;"",'Vars Master'!G741,"")</f>
        <v/>
      </c>
      <c r="J740" s="73" t="str">
        <f>IF('Vars Master'!I741&lt;&gt;"",'Vars Master'!H741,"")</f>
        <v/>
      </c>
      <c r="K740" t="s">
        <v>358</v>
      </c>
      <c r="M740" t="str">
        <f>IF('Vars Master'!I741&lt;&gt;"",'Vars Master'!I741,"")</f>
        <v/>
      </c>
      <c r="N740" s="74" t="str">
        <f t="shared" si="73"/>
        <v xml:space="preserve"> </v>
      </c>
      <c r="P740" t="str">
        <f>IF('Vars Master'!N741&lt;&gt;"",'Vars Master'!L741,"")</f>
        <v>D</v>
      </c>
      <c r="Q740" s="73">
        <f>IF('Vars Master'!N741&lt;&gt;"",'Vars Master'!M741,"")</f>
        <v>739</v>
      </c>
      <c r="R740" t="s">
        <v>358</v>
      </c>
      <c r="T740" t="str">
        <f>IF('Vars Master'!N741&lt;&gt;"",'Vars Master'!N741,"")</f>
        <v>Bld_Pal_14_Clr_Z</v>
      </c>
      <c r="U740" s="74" t="str">
        <f t="shared" si="74"/>
        <v>D739 Bld_Pal_14_Clr_Z</v>
      </c>
      <c r="W740" t="str">
        <f>IF('Vars Master'!S741&lt;&gt;"",'Vars Master'!Q741,"")</f>
        <v/>
      </c>
      <c r="X740" s="73" t="str">
        <f>IF('Vars Master'!S741&lt;&gt;"",'Vars Master'!R741,"")</f>
        <v/>
      </c>
      <c r="Y740" t="s">
        <v>358</v>
      </c>
      <c r="AA740" t="str">
        <f>IF('Vars Master'!S741&lt;&gt;"",'Vars Master'!S741,"")</f>
        <v/>
      </c>
      <c r="AB740" s="74" t="str">
        <f t="shared" si="75"/>
        <v xml:space="preserve"> </v>
      </c>
      <c r="AD740" t="str">
        <f>IF('Vars Master'!X741&lt;&gt;"",'Vars Master'!V741,"")</f>
        <v/>
      </c>
      <c r="AE740" s="73" t="str">
        <f>IF('Vars Master'!X741&lt;&gt;"",'Vars Master'!W741,"")</f>
        <v/>
      </c>
      <c r="AF740" t="str">
        <f>IF('Vars Master'!X741&lt;&gt;"",'Vars Master'!X741,"")</f>
        <v/>
      </c>
      <c r="AG740" s="74" t="str">
        <f t="shared" si="76"/>
        <v xml:space="preserve"> </v>
      </c>
      <c r="AH740" t="str">
        <f>IF('Vars Master'!Z741&lt;&gt;"",'Vars Master'!Z741,"")</f>
        <v/>
      </c>
      <c r="AI740" t="str">
        <f>IF('Vars Master'!AC741&lt;&gt;"",'Vars Master'!AA741,"")</f>
        <v>P</v>
      </c>
      <c r="AJ740" s="73">
        <f>IF('Vars Master'!AC741&lt;&gt;"",'Vars Master'!AB741,"")</f>
        <v>739</v>
      </c>
      <c r="AK740" t="s">
        <v>358</v>
      </c>
      <c r="AM740" t="str">
        <f>IF('Vars Master'!AC741&lt;&gt;"",'Vars Master'!AC741,"")</f>
        <v>Bld_Pal_14_Ufof</v>
      </c>
      <c r="AN740" s="74" t="str">
        <f t="shared" si="77"/>
        <v>P739 Bld_Pal_14_Ufof</v>
      </c>
      <c r="AO740" t="str">
        <f>IF('Vars Master'!AE741&lt;&gt;"",'Vars Master'!AE741,"")</f>
        <v/>
      </c>
      <c r="AP740" s="164" t="s">
        <v>358</v>
      </c>
      <c r="AQ740" s="164" t="s">
        <v>358</v>
      </c>
      <c r="AR740" s="164" t="s">
        <v>358</v>
      </c>
      <c r="AS740" s="164" t="s">
        <v>358</v>
      </c>
      <c r="AT740" s="164" t="s">
        <v>358</v>
      </c>
      <c r="AU740" s="164" t="s">
        <v>358</v>
      </c>
    </row>
    <row r="741" spans="2:47" x14ac:dyDescent="0.25">
      <c r="B741" t="str">
        <f>IF('Vars Master'!D742&lt;&gt;"",'Vars Master'!B742,"")</f>
        <v/>
      </c>
      <c r="C741" s="73" t="str">
        <f>IF('Vars Master'!D742&lt;&gt;"",'Vars Master'!C742,"")</f>
        <v/>
      </c>
      <c r="D741" t="s">
        <v>358</v>
      </c>
      <c r="F741" t="str">
        <f>IF('Vars Master'!D742&lt;&gt;"",'Vars Master'!D742,"")</f>
        <v/>
      </c>
      <c r="G741" s="74" t="str">
        <f t="shared" si="72"/>
        <v xml:space="preserve"> </v>
      </c>
      <c r="I741" t="str">
        <f>IF('Vars Master'!I742&lt;&gt;"",'Vars Master'!G742,"")</f>
        <v/>
      </c>
      <c r="J741" s="73" t="str">
        <f>IF('Vars Master'!I742&lt;&gt;"",'Vars Master'!H742,"")</f>
        <v/>
      </c>
      <c r="K741" t="s">
        <v>358</v>
      </c>
      <c r="M741" t="str">
        <f>IF('Vars Master'!I742&lt;&gt;"",'Vars Master'!I742,"")</f>
        <v/>
      </c>
      <c r="N741" s="74" t="str">
        <f t="shared" si="73"/>
        <v xml:space="preserve"> </v>
      </c>
      <c r="P741" t="str">
        <f>IF('Vars Master'!N742&lt;&gt;"",'Vars Master'!L742,"")</f>
        <v>D</v>
      </c>
      <c r="Q741" s="73">
        <f>IF('Vars Master'!N742&lt;&gt;"",'Vars Master'!M742,"")</f>
        <v>740</v>
      </c>
      <c r="R741" t="s">
        <v>358</v>
      </c>
      <c r="T741" t="str">
        <f>IF('Vars Master'!N742&lt;&gt;"",'Vars Master'!N742,"")</f>
        <v>Bld_Pal_15_Clr_Z</v>
      </c>
      <c r="U741" s="74" t="str">
        <f t="shared" si="74"/>
        <v>D740 Bld_Pal_15_Clr_Z</v>
      </c>
      <c r="W741" t="str">
        <f>IF('Vars Master'!S742&lt;&gt;"",'Vars Master'!Q742,"")</f>
        <v/>
      </c>
      <c r="X741" s="73" t="str">
        <f>IF('Vars Master'!S742&lt;&gt;"",'Vars Master'!R742,"")</f>
        <v/>
      </c>
      <c r="Y741" t="s">
        <v>358</v>
      </c>
      <c r="AA741" t="str">
        <f>IF('Vars Master'!S742&lt;&gt;"",'Vars Master'!S742,"")</f>
        <v/>
      </c>
      <c r="AB741" s="74" t="str">
        <f t="shared" si="75"/>
        <v xml:space="preserve"> </v>
      </c>
      <c r="AD741" t="str">
        <f>IF('Vars Master'!X742&lt;&gt;"",'Vars Master'!V742,"")</f>
        <v/>
      </c>
      <c r="AE741" s="73" t="str">
        <f>IF('Vars Master'!X742&lt;&gt;"",'Vars Master'!W742,"")</f>
        <v/>
      </c>
      <c r="AF741" t="str">
        <f>IF('Vars Master'!X742&lt;&gt;"",'Vars Master'!X742,"")</f>
        <v/>
      </c>
      <c r="AG741" s="74" t="str">
        <f t="shared" si="76"/>
        <v xml:space="preserve"> </v>
      </c>
      <c r="AH741" t="str">
        <f>IF('Vars Master'!Z742&lt;&gt;"",'Vars Master'!Z742,"")</f>
        <v/>
      </c>
      <c r="AI741" t="str">
        <f>IF('Vars Master'!AC742&lt;&gt;"",'Vars Master'!AA742,"")</f>
        <v>P</v>
      </c>
      <c r="AJ741" s="73">
        <f>IF('Vars Master'!AC742&lt;&gt;"",'Vars Master'!AB742,"")</f>
        <v>740</v>
      </c>
      <c r="AK741" t="s">
        <v>358</v>
      </c>
      <c r="AM741" t="str">
        <f>IF('Vars Master'!AC742&lt;&gt;"",'Vars Master'!AC742,"")</f>
        <v>Bld_Pal_15_Ufof</v>
      </c>
      <c r="AN741" s="74" t="str">
        <f t="shared" si="77"/>
        <v>P740 Bld_Pal_15_Ufof</v>
      </c>
      <c r="AO741" t="str">
        <f>IF('Vars Master'!AE742&lt;&gt;"",'Vars Master'!AE742,"")</f>
        <v/>
      </c>
      <c r="AP741" s="164" t="s">
        <v>358</v>
      </c>
      <c r="AQ741" s="164" t="s">
        <v>358</v>
      </c>
      <c r="AR741" s="164" t="s">
        <v>358</v>
      </c>
      <c r="AS741" s="164" t="s">
        <v>358</v>
      </c>
      <c r="AT741" s="164" t="s">
        <v>358</v>
      </c>
      <c r="AU741" s="164" t="s">
        <v>358</v>
      </c>
    </row>
    <row r="742" spans="2:47" x14ac:dyDescent="0.25">
      <c r="B742" t="str">
        <f>IF('Vars Master'!D743&lt;&gt;"",'Vars Master'!B743,"")</f>
        <v/>
      </c>
      <c r="C742" s="73" t="str">
        <f>IF('Vars Master'!D743&lt;&gt;"",'Vars Master'!C743,"")</f>
        <v/>
      </c>
      <c r="D742" t="s">
        <v>358</v>
      </c>
      <c r="F742" t="str">
        <f>IF('Vars Master'!D743&lt;&gt;"",'Vars Master'!D743,"")</f>
        <v/>
      </c>
      <c r="G742" s="74" t="str">
        <f t="shared" si="72"/>
        <v xml:space="preserve"> </v>
      </c>
      <c r="I742" t="str">
        <f>IF('Vars Master'!I743&lt;&gt;"",'Vars Master'!G743,"")</f>
        <v/>
      </c>
      <c r="J742" s="73" t="str">
        <f>IF('Vars Master'!I743&lt;&gt;"",'Vars Master'!H743,"")</f>
        <v/>
      </c>
      <c r="K742" t="s">
        <v>358</v>
      </c>
      <c r="M742" t="str">
        <f>IF('Vars Master'!I743&lt;&gt;"",'Vars Master'!I743,"")</f>
        <v/>
      </c>
      <c r="N742" s="74" t="str">
        <f t="shared" si="73"/>
        <v xml:space="preserve"> </v>
      </c>
      <c r="P742" t="str">
        <f>IF('Vars Master'!N743&lt;&gt;"",'Vars Master'!L743,"")</f>
        <v>D</v>
      </c>
      <c r="Q742" s="73">
        <f>IF('Vars Master'!N743&lt;&gt;"",'Vars Master'!M743,"")</f>
        <v>741</v>
      </c>
      <c r="R742" t="s">
        <v>358</v>
      </c>
      <c r="T742" t="str">
        <f>IF('Vars Master'!N743&lt;&gt;"",'Vars Master'!N743,"")</f>
        <v>Bld_Pal_16_Clr_Z</v>
      </c>
      <c r="U742" s="74" t="str">
        <f t="shared" si="74"/>
        <v>D741 Bld_Pal_16_Clr_Z</v>
      </c>
      <c r="W742" t="str">
        <f>IF('Vars Master'!S743&lt;&gt;"",'Vars Master'!Q743,"")</f>
        <v/>
      </c>
      <c r="X742" s="73" t="str">
        <f>IF('Vars Master'!S743&lt;&gt;"",'Vars Master'!R743,"")</f>
        <v/>
      </c>
      <c r="Y742" t="s">
        <v>358</v>
      </c>
      <c r="AA742" t="str">
        <f>IF('Vars Master'!S743&lt;&gt;"",'Vars Master'!S743,"")</f>
        <v/>
      </c>
      <c r="AB742" s="74" t="str">
        <f t="shared" si="75"/>
        <v xml:space="preserve"> </v>
      </c>
      <c r="AD742" t="str">
        <f>IF('Vars Master'!X743&lt;&gt;"",'Vars Master'!V743,"")</f>
        <v/>
      </c>
      <c r="AE742" s="73" t="str">
        <f>IF('Vars Master'!X743&lt;&gt;"",'Vars Master'!W743,"")</f>
        <v/>
      </c>
      <c r="AF742" t="str">
        <f>IF('Vars Master'!X743&lt;&gt;"",'Vars Master'!X743,"")</f>
        <v/>
      </c>
      <c r="AG742" s="74" t="str">
        <f t="shared" si="76"/>
        <v xml:space="preserve"> </v>
      </c>
      <c r="AH742" t="str">
        <f>IF('Vars Master'!Z743&lt;&gt;"",'Vars Master'!Z743,"")</f>
        <v/>
      </c>
      <c r="AI742" t="str">
        <f>IF('Vars Master'!AC743&lt;&gt;"",'Vars Master'!AA743,"")</f>
        <v>P</v>
      </c>
      <c r="AJ742" s="73">
        <f>IF('Vars Master'!AC743&lt;&gt;"",'Vars Master'!AB743,"")</f>
        <v>741</v>
      </c>
      <c r="AK742" t="s">
        <v>358</v>
      </c>
      <c r="AM742" t="str">
        <f>IF('Vars Master'!AC743&lt;&gt;"",'Vars Master'!AC743,"")</f>
        <v>Bld_Pal_16_Ufof</v>
      </c>
      <c r="AN742" s="74" t="str">
        <f t="shared" si="77"/>
        <v>P741 Bld_Pal_16_Ufof</v>
      </c>
      <c r="AO742" t="str">
        <f>IF('Vars Master'!AE743&lt;&gt;"",'Vars Master'!AE743,"")</f>
        <v/>
      </c>
      <c r="AP742" s="164" t="s">
        <v>358</v>
      </c>
      <c r="AQ742" s="164" t="s">
        <v>358</v>
      </c>
      <c r="AR742" s="164" t="s">
        <v>358</v>
      </c>
      <c r="AS742" s="164" t="s">
        <v>358</v>
      </c>
      <c r="AT742" s="164" t="s">
        <v>358</v>
      </c>
      <c r="AU742" s="164" t="s">
        <v>358</v>
      </c>
    </row>
    <row r="743" spans="2:47" x14ac:dyDescent="0.25">
      <c r="B743" t="str">
        <f>IF('Vars Master'!D744&lt;&gt;"",'Vars Master'!B744,"")</f>
        <v/>
      </c>
      <c r="C743" s="73" t="str">
        <f>IF('Vars Master'!D744&lt;&gt;"",'Vars Master'!C744,"")</f>
        <v/>
      </c>
      <c r="D743" t="s">
        <v>358</v>
      </c>
      <c r="F743" t="str">
        <f>IF('Vars Master'!D744&lt;&gt;"",'Vars Master'!D744,"")</f>
        <v/>
      </c>
      <c r="G743" s="74" t="str">
        <f t="shared" si="72"/>
        <v xml:space="preserve"> </v>
      </c>
      <c r="I743" t="str">
        <f>IF('Vars Master'!I744&lt;&gt;"",'Vars Master'!G744,"")</f>
        <v/>
      </c>
      <c r="J743" s="73" t="str">
        <f>IF('Vars Master'!I744&lt;&gt;"",'Vars Master'!H744,"")</f>
        <v/>
      </c>
      <c r="K743" t="s">
        <v>358</v>
      </c>
      <c r="M743" t="str">
        <f>IF('Vars Master'!I744&lt;&gt;"",'Vars Master'!I744,"")</f>
        <v/>
      </c>
      <c r="N743" s="74" t="str">
        <f t="shared" si="73"/>
        <v xml:space="preserve"> </v>
      </c>
      <c r="P743" t="str">
        <f>IF('Vars Master'!N744&lt;&gt;"",'Vars Master'!L744,"")</f>
        <v>D</v>
      </c>
      <c r="Q743" s="73">
        <f>IF('Vars Master'!N744&lt;&gt;"",'Vars Master'!M744,"")</f>
        <v>742</v>
      </c>
      <c r="R743" t="s">
        <v>358</v>
      </c>
      <c r="T743" t="str">
        <f>IF('Vars Master'!N744&lt;&gt;"",'Vars Master'!N744,"")</f>
        <v>Reject_Clr_Z</v>
      </c>
      <c r="U743" s="74" t="str">
        <f t="shared" si="74"/>
        <v>D742 Reject_Clr_Z</v>
      </c>
      <c r="W743" t="str">
        <f>IF('Vars Master'!S744&lt;&gt;"",'Vars Master'!Q744,"")</f>
        <v/>
      </c>
      <c r="X743" s="73" t="str">
        <f>IF('Vars Master'!S744&lt;&gt;"",'Vars Master'!R744,"")</f>
        <v/>
      </c>
      <c r="Y743" t="s">
        <v>358</v>
      </c>
      <c r="AA743" t="str">
        <f>IF('Vars Master'!S744&lt;&gt;"",'Vars Master'!S744,"")</f>
        <v/>
      </c>
      <c r="AB743" s="74" t="str">
        <f t="shared" si="75"/>
        <v xml:space="preserve"> </v>
      </c>
      <c r="AD743" t="str">
        <f>IF('Vars Master'!X744&lt;&gt;"",'Vars Master'!V744,"")</f>
        <v/>
      </c>
      <c r="AE743" s="73" t="str">
        <f>IF('Vars Master'!X744&lt;&gt;"",'Vars Master'!W744,"")</f>
        <v/>
      </c>
      <c r="AF743" t="str">
        <f>IF('Vars Master'!X744&lt;&gt;"",'Vars Master'!X744,"")</f>
        <v/>
      </c>
      <c r="AG743" s="74" t="str">
        <f t="shared" si="76"/>
        <v xml:space="preserve"> </v>
      </c>
      <c r="AH743" t="str">
        <f>IF('Vars Master'!Z744&lt;&gt;"",'Vars Master'!Z744,"")</f>
        <v/>
      </c>
      <c r="AI743" t="str">
        <f>IF('Vars Master'!AC744&lt;&gt;"",'Vars Master'!AA744,"")</f>
        <v>P</v>
      </c>
      <c r="AJ743" s="73">
        <f>IF('Vars Master'!AC744&lt;&gt;"",'Vars Master'!AB744,"")</f>
        <v>742</v>
      </c>
      <c r="AK743" t="s">
        <v>358</v>
      </c>
      <c r="AM743" t="str">
        <f>IF('Vars Master'!AC744&lt;&gt;"",'Vars Master'!AC744,"")</f>
        <v>Reject_Ufof</v>
      </c>
      <c r="AN743" s="74" t="str">
        <f t="shared" si="77"/>
        <v>P742 Reject_Ufof</v>
      </c>
      <c r="AO743" t="str">
        <f>IF('Vars Master'!AE744&lt;&gt;"",'Vars Master'!AE744,"")</f>
        <v/>
      </c>
      <c r="AP743" s="164" t="s">
        <v>358</v>
      </c>
      <c r="AQ743" s="164" t="s">
        <v>358</v>
      </c>
      <c r="AR743" s="164" t="s">
        <v>358</v>
      </c>
      <c r="AS743" s="164" t="s">
        <v>358</v>
      </c>
      <c r="AT743" s="164" t="s">
        <v>358</v>
      </c>
      <c r="AU743" s="164" t="s">
        <v>358</v>
      </c>
    </row>
    <row r="744" spans="2:47" x14ac:dyDescent="0.25">
      <c r="B744" t="str">
        <f>IF('Vars Master'!D745&lt;&gt;"",'Vars Master'!B745,"")</f>
        <v/>
      </c>
      <c r="C744" s="73" t="str">
        <f>IF('Vars Master'!D745&lt;&gt;"",'Vars Master'!C745,"")</f>
        <v/>
      </c>
      <c r="D744" t="s">
        <v>358</v>
      </c>
      <c r="F744" t="str">
        <f>IF('Vars Master'!D745&lt;&gt;"",'Vars Master'!D745,"")</f>
        <v/>
      </c>
      <c r="G744" s="74" t="str">
        <f t="shared" si="72"/>
        <v xml:space="preserve"> </v>
      </c>
      <c r="I744" t="str">
        <f>IF('Vars Master'!I745&lt;&gt;"",'Vars Master'!G745,"")</f>
        <v/>
      </c>
      <c r="J744" s="73" t="str">
        <f>IF('Vars Master'!I745&lt;&gt;"",'Vars Master'!H745,"")</f>
        <v/>
      </c>
      <c r="K744" t="s">
        <v>358</v>
      </c>
      <c r="M744" t="str">
        <f>IF('Vars Master'!I745&lt;&gt;"",'Vars Master'!I745,"")</f>
        <v/>
      </c>
      <c r="N744" s="74" t="str">
        <f t="shared" si="73"/>
        <v xml:space="preserve"> </v>
      </c>
      <c r="P744" t="str">
        <f>IF('Vars Master'!N745&lt;&gt;"",'Vars Master'!L745,"")</f>
        <v>D</v>
      </c>
      <c r="Q744" s="73">
        <f>IF('Vars Master'!N745&lt;&gt;"",'Vars Master'!M745,"")</f>
        <v>743</v>
      </c>
      <c r="R744" t="s">
        <v>358</v>
      </c>
      <c r="T744" t="str">
        <f>IF('Vars Master'!N745&lt;&gt;"",'Vars Master'!N745,"")</f>
        <v>Ready_Clr_Z</v>
      </c>
      <c r="U744" s="74" t="str">
        <f t="shared" si="74"/>
        <v>D743 Ready_Clr_Z</v>
      </c>
      <c r="W744" t="str">
        <f>IF('Vars Master'!S745&lt;&gt;"",'Vars Master'!Q745,"")</f>
        <v/>
      </c>
      <c r="X744" s="73" t="str">
        <f>IF('Vars Master'!S745&lt;&gt;"",'Vars Master'!R745,"")</f>
        <v/>
      </c>
      <c r="Y744" t="s">
        <v>358</v>
      </c>
      <c r="AA744" t="str">
        <f>IF('Vars Master'!S745&lt;&gt;"",'Vars Master'!S745,"")</f>
        <v/>
      </c>
      <c r="AB744" s="74" t="str">
        <f t="shared" si="75"/>
        <v xml:space="preserve"> </v>
      </c>
      <c r="AD744" t="str">
        <f>IF('Vars Master'!X745&lt;&gt;"",'Vars Master'!V745,"")</f>
        <v/>
      </c>
      <c r="AE744" s="73" t="str">
        <f>IF('Vars Master'!X745&lt;&gt;"",'Vars Master'!W745,"")</f>
        <v/>
      </c>
      <c r="AF744" t="str">
        <f>IF('Vars Master'!X745&lt;&gt;"",'Vars Master'!X745,"")</f>
        <v/>
      </c>
      <c r="AG744" s="74" t="str">
        <f t="shared" si="76"/>
        <v xml:space="preserve"> </v>
      </c>
      <c r="AH744" t="str">
        <f>IF('Vars Master'!Z745&lt;&gt;"",'Vars Master'!Z745,"")</f>
        <v/>
      </c>
      <c r="AI744" t="str">
        <f>IF('Vars Master'!AC745&lt;&gt;"",'Vars Master'!AA745,"")</f>
        <v>P</v>
      </c>
      <c r="AJ744" s="73">
        <f>IF('Vars Master'!AC745&lt;&gt;"",'Vars Master'!AB745,"")</f>
        <v>743</v>
      </c>
      <c r="AK744" t="s">
        <v>358</v>
      </c>
      <c r="AM744" t="str">
        <f>IF('Vars Master'!AC745&lt;&gt;"",'Vars Master'!AC745,"")</f>
        <v>Ready_Position</v>
      </c>
      <c r="AN744" s="74" t="str">
        <f t="shared" si="77"/>
        <v>P743 Ready_Position</v>
      </c>
      <c r="AO744" t="str">
        <f>IF('Vars Master'!AE745&lt;&gt;"",'Vars Master'!AE745,"")</f>
        <v/>
      </c>
      <c r="AP744" s="164" t="s">
        <v>358</v>
      </c>
      <c r="AQ744" s="164" t="s">
        <v>358</v>
      </c>
      <c r="AR744" s="164" t="s">
        <v>358</v>
      </c>
      <c r="AS744" s="164" t="s">
        <v>358</v>
      </c>
      <c r="AT744" s="164" t="s">
        <v>358</v>
      </c>
      <c r="AU744" s="164" t="s">
        <v>358</v>
      </c>
    </row>
    <row r="745" spans="2:47" x14ac:dyDescent="0.25">
      <c r="B745" t="str">
        <f>IF('Vars Master'!D746&lt;&gt;"",'Vars Master'!B746,"")</f>
        <v/>
      </c>
      <c r="C745" s="73" t="str">
        <f>IF('Vars Master'!D746&lt;&gt;"",'Vars Master'!C746,"")</f>
        <v/>
      </c>
      <c r="D745" t="s">
        <v>358</v>
      </c>
      <c r="F745" t="str">
        <f>IF('Vars Master'!D746&lt;&gt;"",'Vars Master'!D746,"")</f>
        <v/>
      </c>
      <c r="G745" s="74" t="str">
        <f t="shared" si="72"/>
        <v xml:space="preserve"> </v>
      </c>
      <c r="I745" t="str">
        <f>IF('Vars Master'!I746&lt;&gt;"",'Vars Master'!G746,"")</f>
        <v/>
      </c>
      <c r="J745" s="73" t="str">
        <f>IF('Vars Master'!I746&lt;&gt;"",'Vars Master'!H746,"")</f>
        <v/>
      </c>
      <c r="K745" t="s">
        <v>358</v>
      </c>
      <c r="M745" t="str">
        <f>IF('Vars Master'!I746&lt;&gt;"",'Vars Master'!I746,"")</f>
        <v/>
      </c>
      <c r="N745" s="74" t="str">
        <f t="shared" si="73"/>
        <v xml:space="preserve"> </v>
      </c>
      <c r="P745" t="str">
        <f>IF('Vars Master'!N746&lt;&gt;"",'Vars Master'!L746,"")</f>
        <v/>
      </c>
      <c r="Q745" s="73" t="str">
        <f>IF('Vars Master'!N746&lt;&gt;"",'Vars Master'!M746,"")</f>
        <v/>
      </c>
      <c r="R745" t="s">
        <v>358</v>
      </c>
      <c r="T745" t="str">
        <f>IF('Vars Master'!N746&lt;&gt;"",'Vars Master'!N746,"")</f>
        <v/>
      </c>
      <c r="U745" s="74" t="str">
        <f t="shared" si="74"/>
        <v xml:space="preserve"> </v>
      </c>
      <c r="W745" t="str">
        <f>IF('Vars Master'!S746&lt;&gt;"",'Vars Master'!Q746,"")</f>
        <v/>
      </c>
      <c r="X745" s="73" t="str">
        <f>IF('Vars Master'!S746&lt;&gt;"",'Vars Master'!R746,"")</f>
        <v/>
      </c>
      <c r="Y745" t="s">
        <v>358</v>
      </c>
      <c r="AA745" t="str">
        <f>IF('Vars Master'!S746&lt;&gt;"",'Vars Master'!S746,"")</f>
        <v/>
      </c>
      <c r="AB745" s="74" t="str">
        <f t="shared" si="75"/>
        <v xml:space="preserve"> </v>
      </c>
      <c r="AD745" t="str">
        <f>IF('Vars Master'!X746&lt;&gt;"",'Vars Master'!V746,"")</f>
        <v/>
      </c>
      <c r="AE745" s="73" t="str">
        <f>IF('Vars Master'!X746&lt;&gt;"",'Vars Master'!W746,"")</f>
        <v/>
      </c>
      <c r="AF745" t="str">
        <f>IF('Vars Master'!X746&lt;&gt;"",'Vars Master'!X746,"")</f>
        <v/>
      </c>
      <c r="AG745" s="74" t="str">
        <f t="shared" si="76"/>
        <v xml:space="preserve"> </v>
      </c>
      <c r="AH745" t="str">
        <f>IF('Vars Master'!Z746&lt;&gt;"",'Vars Master'!Z746,"")</f>
        <v/>
      </c>
      <c r="AI745" t="str">
        <f>IF('Vars Master'!AC746&lt;&gt;"",'Vars Master'!AA746,"")</f>
        <v>P</v>
      </c>
      <c r="AJ745" s="73">
        <f>IF('Vars Master'!AC746&lt;&gt;"",'Vars Master'!AB746,"")</f>
        <v>744</v>
      </c>
      <c r="AK745" t="s">
        <v>358</v>
      </c>
      <c r="AM745" t="str">
        <f>IF('Vars Master'!AC746&lt;&gt;"",'Vars Master'!AC746,"")</f>
        <v>ViaPoint1</v>
      </c>
      <c r="AN745" s="74" t="str">
        <f t="shared" si="77"/>
        <v>P744 ViaPoint1</v>
      </c>
      <c r="AO745" t="str">
        <f>IF('Vars Master'!AE746&lt;&gt;"",'Vars Master'!AE746,"")</f>
        <v/>
      </c>
      <c r="AP745" s="164" t="s">
        <v>358</v>
      </c>
      <c r="AQ745" s="164" t="s">
        <v>358</v>
      </c>
      <c r="AR745" s="164" t="s">
        <v>358</v>
      </c>
      <c r="AS745" s="164" t="s">
        <v>358</v>
      </c>
      <c r="AT745" s="164" t="s">
        <v>358</v>
      </c>
      <c r="AU745" s="164" t="s">
        <v>358</v>
      </c>
    </row>
    <row r="746" spans="2:47" x14ac:dyDescent="0.25">
      <c r="B746" t="str">
        <f>IF('Vars Master'!D747&lt;&gt;"",'Vars Master'!B747,"")</f>
        <v/>
      </c>
      <c r="C746" s="73" t="str">
        <f>IF('Vars Master'!D747&lt;&gt;"",'Vars Master'!C747,"")</f>
        <v/>
      </c>
      <c r="D746" t="s">
        <v>358</v>
      </c>
      <c r="F746" t="str">
        <f>IF('Vars Master'!D747&lt;&gt;"",'Vars Master'!D747,"")</f>
        <v/>
      </c>
      <c r="G746" s="74" t="str">
        <f t="shared" si="72"/>
        <v xml:space="preserve"> </v>
      </c>
      <c r="I746" t="str">
        <f>IF('Vars Master'!I747&lt;&gt;"",'Vars Master'!G747,"")</f>
        <v/>
      </c>
      <c r="J746" s="73" t="str">
        <f>IF('Vars Master'!I747&lt;&gt;"",'Vars Master'!H747,"")</f>
        <v/>
      </c>
      <c r="K746" t="s">
        <v>358</v>
      </c>
      <c r="M746" t="str">
        <f>IF('Vars Master'!I747&lt;&gt;"",'Vars Master'!I747,"")</f>
        <v/>
      </c>
      <c r="N746" s="74" t="str">
        <f t="shared" si="73"/>
        <v xml:space="preserve"> </v>
      </c>
      <c r="P746" t="str">
        <f>IF('Vars Master'!N747&lt;&gt;"",'Vars Master'!L747,"")</f>
        <v/>
      </c>
      <c r="Q746" s="73" t="str">
        <f>IF('Vars Master'!N747&lt;&gt;"",'Vars Master'!M747,"")</f>
        <v/>
      </c>
      <c r="R746" t="s">
        <v>358</v>
      </c>
      <c r="T746" t="str">
        <f>IF('Vars Master'!N747&lt;&gt;"",'Vars Master'!N747,"")</f>
        <v/>
      </c>
      <c r="U746" s="74" t="str">
        <f t="shared" si="74"/>
        <v xml:space="preserve"> </v>
      </c>
      <c r="W746" t="str">
        <f>IF('Vars Master'!S747&lt;&gt;"",'Vars Master'!Q747,"")</f>
        <v/>
      </c>
      <c r="X746" s="73" t="str">
        <f>IF('Vars Master'!S747&lt;&gt;"",'Vars Master'!R747,"")</f>
        <v/>
      </c>
      <c r="Y746" t="s">
        <v>358</v>
      </c>
      <c r="AA746" t="str">
        <f>IF('Vars Master'!S747&lt;&gt;"",'Vars Master'!S747,"")</f>
        <v/>
      </c>
      <c r="AB746" s="74" t="str">
        <f t="shared" si="75"/>
        <v xml:space="preserve"> </v>
      </c>
      <c r="AD746" t="str">
        <f>IF('Vars Master'!X747&lt;&gt;"",'Vars Master'!V747,"")</f>
        <v/>
      </c>
      <c r="AE746" s="73" t="str">
        <f>IF('Vars Master'!X747&lt;&gt;"",'Vars Master'!W747,"")</f>
        <v/>
      </c>
      <c r="AF746" t="str">
        <f>IF('Vars Master'!X747&lt;&gt;"",'Vars Master'!X747,"")</f>
        <v/>
      </c>
      <c r="AG746" s="74" t="str">
        <f t="shared" si="76"/>
        <v xml:space="preserve"> </v>
      </c>
      <c r="AH746" t="str">
        <f>IF('Vars Master'!Z747&lt;&gt;"",'Vars Master'!Z747,"")</f>
        <v/>
      </c>
      <c r="AI746" t="str">
        <f>IF('Vars Master'!AC747&lt;&gt;"",'Vars Master'!AA747,"")</f>
        <v>P</v>
      </c>
      <c r="AJ746" s="73">
        <f>IF('Vars Master'!AC747&lt;&gt;"",'Vars Master'!AB747,"")</f>
        <v>745</v>
      </c>
      <c r="AK746" t="s">
        <v>358</v>
      </c>
      <c r="AM746" t="str">
        <f>IF('Vars Master'!AC747&lt;&gt;"",'Vars Master'!AC747,"")</f>
        <v>ViaPoint2</v>
      </c>
      <c r="AN746" s="74" t="str">
        <f t="shared" si="77"/>
        <v>P745 ViaPoint2</v>
      </c>
      <c r="AO746" t="str">
        <f>IF('Vars Master'!AE747&lt;&gt;"",'Vars Master'!AE747,"")</f>
        <v/>
      </c>
      <c r="AP746" s="164" t="s">
        <v>358</v>
      </c>
      <c r="AQ746" s="164" t="s">
        <v>358</v>
      </c>
      <c r="AR746" s="164" t="s">
        <v>358</v>
      </c>
      <c r="AS746" s="164" t="s">
        <v>358</v>
      </c>
      <c r="AT746" s="164" t="s">
        <v>358</v>
      </c>
      <c r="AU746" s="164" t="s">
        <v>358</v>
      </c>
    </row>
    <row r="747" spans="2:47" x14ac:dyDescent="0.25">
      <c r="B747" t="str">
        <f>IF('Vars Master'!D748&lt;&gt;"",'Vars Master'!B748,"")</f>
        <v/>
      </c>
      <c r="C747" s="73" t="str">
        <f>IF('Vars Master'!D748&lt;&gt;"",'Vars Master'!C748,"")</f>
        <v/>
      </c>
      <c r="D747" t="s">
        <v>358</v>
      </c>
      <c r="F747" t="str">
        <f>IF('Vars Master'!D748&lt;&gt;"",'Vars Master'!D748,"")</f>
        <v/>
      </c>
      <c r="G747" s="74" t="str">
        <f t="shared" si="72"/>
        <v xml:space="preserve"> </v>
      </c>
      <c r="I747" t="str">
        <f>IF('Vars Master'!I748&lt;&gt;"",'Vars Master'!G748,"")</f>
        <v/>
      </c>
      <c r="J747" s="73" t="str">
        <f>IF('Vars Master'!I748&lt;&gt;"",'Vars Master'!H748,"")</f>
        <v/>
      </c>
      <c r="K747" t="s">
        <v>358</v>
      </c>
      <c r="M747" t="str">
        <f>IF('Vars Master'!I748&lt;&gt;"",'Vars Master'!I748,"")</f>
        <v/>
      </c>
      <c r="N747" s="74" t="str">
        <f t="shared" si="73"/>
        <v xml:space="preserve"> </v>
      </c>
      <c r="P747" t="str">
        <f>IF('Vars Master'!N748&lt;&gt;"",'Vars Master'!L748,"")</f>
        <v/>
      </c>
      <c r="Q747" s="73" t="str">
        <f>IF('Vars Master'!N748&lt;&gt;"",'Vars Master'!M748,"")</f>
        <v/>
      </c>
      <c r="R747" t="s">
        <v>358</v>
      </c>
      <c r="T747" t="str">
        <f>IF('Vars Master'!N748&lt;&gt;"",'Vars Master'!N748,"")</f>
        <v/>
      </c>
      <c r="U747" s="74" t="str">
        <f t="shared" si="74"/>
        <v xml:space="preserve"> </v>
      </c>
      <c r="W747" t="str">
        <f>IF('Vars Master'!S748&lt;&gt;"",'Vars Master'!Q748,"")</f>
        <v/>
      </c>
      <c r="X747" s="73" t="str">
        <f>IF('Vars Master'!S748&lt;&gt;"",'Vars Master'!R748,"")</f>
        <v/>
      </c>
      <c r="Y747" t="s">
        <v>358</v>
      </c>
      <c r="AA747" t="str">
        <f>IF('Vars Master'!S748&lt;&gt;"",'Vars Master'!S748,"")</f>
        <v/>
      </c>
      <c r="AB747" s="74" t="str">
        <f t="shared" si="75"/>
        <v xml:space="preserve"> </v>
      </c>
      <c r="AD747" t="str">
        <f>IF('Vars Master'!X748&lt;&gt;"",'Vars Master'!V748,"")</f>
        <v/>
      </c>
      <c r="AE747" s="73" t="str">
        <f>IF('Vars Master'!X748&lt;&gt;"",'Vars Master'!W748,"")</f>
        <v/>
      </c>
      <c r="AF747" t="str">
        <f>IF('Vars Master'!X748&lt;&gt;"",'Vars Master'!X748,"")</f>
        <v/>
      </c>
      <c r="AG747" s="74" t="str">
        <f t="shared" si="76"/>
        <v xml:space="preserve"> </v>
      </c>
      <c r="AH747" t="str">
        <f>IF('Vars Master'!Z748&lt;&gt;"",'Vars Master'!Z748,"")</f>
        <v/>
      </c>
      <c r="AI747" t="str">
        <f>IF('Vars Master'!AC748&lt;&gt;"",'Vars Master'!AA748,"")</f>
        <v>P</v>
      </c>
      <c r="AJ747" s="73">
        <f>IF('Vars Master'!AC748&lt;&gt;"",'Vars Master'!AB748,"")</f>
        <v>746</v>
      </c>
      <c r="AK747" t="s">
        <v>358</v>
      </c>
      <c r="AM747" t="str">
        <f>IF('Vars Master'!AC748&lt;&gt;"",'Vars Master'!AC748,"")</f>
        <v>ViaPoint3</v>
      </c>
      <c r="AN747" s="74" t="str">
        <f t="shared" si="77"/>
        <v>P746 ViaPoint3</v>
      </c>
      <c r="AO747" t="str">
        <f>IF('Vars Master'!AE748&lt;&gt;"",'Vars Master'!AE748,"")</f>
        <v/>
      </c>
      <c r="AP747" s="164" t="s">
        <v>358</v>
      </c>
      <c r="AQ747" s="164" t="s">
        <v>358</v>
      </c>
      <c r="AR747" s="164" t="s">
        <v>358</v>
      </c>
      <c r="AS747" s="164" t="s">
        <v>358</v>
      </c>
      <c r="AT747" s="164" t="s">
        <v>358</v>
      </c>
      <c r="AU747" s="164" t="s">
        <v>358</v>
      </c>
    </row>
    <row r="748" spans="2:47" x14ac:dyDescent="0.25">
      <c r="B748" t="str">
        <f>IF('Vars Master'!D749&lt;&gt;"",'Vars Master'!B749,"")</f>
        <v/>
      </c>
      <c r="C748" s="73" t="str">
        <f>IF('Vars Master'!D749&lt;&gt;"",'Vars Master'!C749,"")</f>
        <v/>
      </c>
      <c r="D748" t="s">
        <v>358</v>
      </c>
      <c r="F748" t="str">
        <f>IF('Vars Master'!D749&lt;&gt;"",'Vars Master'!D749,"")</f>
        <v/>
      </c>
      <c r="G748" s="74" t="str">
        <f t="shared" si="72"/>
        <v xml:space="preserve"> </v>
      </c>
      <c r="I748" t="str">
        <f>IF('Vars Master'!I749&lt;&gt;"",'Vars Master'!G749,"")</f>
        <v/>
      </c>
      <c r="J748" s="73" t="str">
        <f>IF('Vars Master'!I749&lt;&gt;"",'Vars Master'!H749,"")</f>
        <v/>
      </c>
      <c r="K748" t="s">
        <v>358</v>
      </c>
      <c r="M748" t="str">
        <f>IF('Vars Master'!I749&lt;&gt;"",'Vars Master'!I749,"")</f>
        <v/>
      </c>
      <c r="N748" s="74" t="str">
        <f t="shared" si="73"/>
        <v xml:space="preserve"> </v>
      </c>
      <c r="P748" t="str">
        <f>IF('Vars Master'!N749&lt;&gt;"",'Vars Master'!L749,"")</f>
        <v/>
      </c>
      <c r="Q748" s="73" t="str">
        <f>IF('Vars Master'!N749&lt;&gt;"",'Vars Master'!M749,"")</f>
        <v/>
      </c>
      <c r="R748" t="s">
        <v>358</v>
      </c>
      <c r="T748" t="str">
        <f>IF('Vars Master'!N749&lt;&gt;"",'Vars Master'!N749,"")</f>
        <v/>
      </c>
      <c r="U748" s="74" t="str">
        <f t="shared" si="74"/>
        <v xml:space="preserve"> </v>
      </c>
      <c r="W748" t="str">
        <f>IF('Vars Master'!S749&lt;&gt;"",'Vars Master'!Q749,"")</f>
        <v/>
      </c>
      <c r="X748" s="73" t="str">
        <f>IF('Vars Master'!S749&lt;&gt;"",'Vars Master'!R749,"")</f>
        <v/>
      </c>
      <c r="Y748" t="s">
        <v>358</v>
      </c>
      <c r="AA748" t="str">
        <f>IF('Vars Master'!S749&lt;&gt;"",'Vars Master'!S749,"")</f>
        <v/>
      </c>
      <c r="AB748" s="74" t="str">
        <f t="shared" si="75"/>
        <v xml:space="preserve"> </v>
      </c>
      <c r="AD748" t="str">
        <f>IF('Vars Master'!X749&lt;&gt;"",'Vars Master'!V749,"")</f>
        <v/>
      </c>
      <c r="AE748" s="73" t="str">
        <f>IF('Vars Master'!X749&lt;&gt;"",'Vars Master'!W749,"")</f>
        <v/>
      </c>
      <c r="AF748" t="str">
        <f>IF('Vars Master'!X749&lt;&gt;"",'Vars Master'!X749,"")</f>
        <v/>
      </c>
      <c r="AG748" s="74" t="str">
        <f t="shared" si="76"/>
        <v xml:space="preserve"> </v>
      </c>
      <c r="AH748" t="str">
        <f>IF('Vars Master'!Z749&lt;&gt;"",'Vars Master'!Z749,"")</f>
        <v/>
      </c>
      <c r="AI748" t="str">
        <f>IF('Vars Master'!AC749&lt;&gt;"",'Vars Master'!AA749,"")</f>
        <v>P</v>
      </c>
      <c r="AJ748" s="73">
        <f>IF('Vars Master'!AC749&lt;&gt;"",'Vars Master'!AB749,"")</f>
        <v>747</v>
      </c>
      <c r="AK748" t="s">
        <v>358</v>
      </c>
      <c r="AM748" t="str">
        <f>IF('Vars Master'!AC749&lt;&gt;"",'Vars Master'!AC749,"")</f>
        <v>ViaPoint4</v>
      </c>
      <c r="AN748" s="74" t="str">
        <f t="shared" si="77"/>
        <v>P747 ViaPoint4</v>
      </c>
      <c r="AO748" t="str">
        <f>IF('Vars Master'!AE749&lt;&gt;"",'Vars Master'!AE749,"")</f>
        <v/>
      </c>
      <c r="AP748" s="164" t="s">
        <v>358</v>
      </c>
      <c r="AQ748" s="164" t="s">
        <v>358</v>
      </c>
      <c r="AR748" s="164" t="s">
        <v>358</v>
      </c>
      <c r="AS748" s="164" t="s">
        <v>358</v>
      </c>
      <c r="AT748" s="164" t="s">
        <v>358</v>
      </c>
      <c r="AU748" s="164" t="s">
        <v>358</v>
      </c>
    </row>
    <row r="749" spans="2:47" x14ac:dyDescent="0.25">
      <c r="B749" t="str">
        <f>IF('Vars Master'!D750&lt;&gt;"",'Vars Master'!B750,"")</f>
        <v/>
      </c>
      <c r="C749" s="73" t="str">
        <f>IF('Vars Master'!D750&lt;&gt;"",'Vars Master'!C750,"")</f>
        <v/>
      </c>
      <c r="D749" t="s">
        <v>358</v>
      </c>
      <c r="F749" t="str">
        <f>IF('Vars Master'!D750&lt;&gt;"",'Vars Master'!D750,"")</f>
        <v/>
      </c>
      <c r="G749" s="74" t="str">
        <f t="shared" si="72"/>
        <v xml:space="preserve"> </v>
      </c>
      <c r="I749" t="str">
        <f>IF('Vars Master'!I750&lt;&gt;"",'Vars Master'!G750,"")</f>
        <v/>
      </c>
      <c r="J749" s="73" t="str">
        <f>IF('Vars Master'!I750&lt;&gt;"",'Vars Master'!H750,"")</f>
        <v/>
      </c>
      <c r="K749" t="s">
        <v>358</v>
      </c>
      <c r="M749" t="str">
        <f>IF('Vars Master'!I750&lt;&gt;"",'Vars Master'!I750,"")</f>
        <v/>
      </c>
      <c r="N749" s="74" t="str">
        <f t="shared" si="73"/>
        <v xml:space="preserve"> </v>
      </c>
      <c r="P749" t="str">
        <f>IF('Vars Master'!N750&lt;&gt;"",'Vars Master'!L750,"")</f>
        <v/>
      </c>
      <c r="Q749" s="73" t="str">
        <f>IF('Vars Master'!N750&lt;&gt;"",'Vars Master'!M750,"")</f>
        <v/>
      </c>
      <c r="R749" t="s">
        <v>358</v>
      </c>
      <c r="T749" t="str">
        <f>IF('Vars Master'!N750&lt;&gt;"",'Vars Master'!N750,"")</f>
        <v/>
      </c>
      <c r="U749" s="74" t="str">
        <f t="shared" si="74"/>
        <v xml:space="preserve"> </v>
      </c>
      <c r="W749" t="str">
        <f>IF('Vars Master'!S750&lt;&gt;"",'Vars Master'!Q750,"")</f>
        <v/>
      </c>
      <c r="X749" s="73" t="str">
        <f>IF('Vars Master'!S750&lt;&gt;"",'Vars Master'!R750,"")</f>
        <v/>
      </c>
      <c r="Y749" t="s">
        <v>358</v>
      </c>
      <c r="AA749" t="str">
        <f>IF('Vars Master'!S750&lt;&gt;"",'Vars Master'!S750,"")</f>
        <v/>
      </c>
      <c r="AB749" s="74" t="str">
        <f t="shared" si="75"/>
        <v xml:space="preserve"> </v>
      </c>
      <c r="AD749" t="str">
        <f>IF('Vars Master'!X750&lt;&gt;"",'Vars Master'!V750,"")</f>
        <v/>
      </c>
      <c r="AE749" s="73" t="str">
        <f>IF('Vars Master'!X750&lt;&gt;"",'Vars Master'!W750,"")</f>
        <v/>
      </c>
      <c r="AF749" t="str">
        <f>IF('Vars Master'!X750&lt;&gt;"",'Vars Master'!X750,"")</f>
        <v/>
      </c>
      <c r="AG749" s="74" t="str">
        <f t="shared" si="76"/>
        <v xml:space="preserve"> </v>
      </c>
      <c r="AH749" t="str">
        <f>IF('Vars Master'!Z750&lt;&gt;"",'Vars Master'!Z750,"")</f>
        <v/>
      </c>
      <c r="AI749" t="str">
        <f>IF('Vars Master'!AC750&lt;&gt;"",'Vars Master'!AA750,"")</f>
        <v>P</v>
      </c>
      <c r="AJ749" s="73">
        <f>IF('Vars Master'!AC750&lt;&gt;"",'Vars Master'!AB750,"")</f>
        <v>748</v>
      </c>
      <c r="AK749" t="s">
        <v>358</v>
      </c>
      <c r="AM749" t="str">
        <f>IF('Vars Master'!AC750&lt;&gt;"",'Vars Master'!AC750,"")</f>
        <v>ViaPoint5</v>
      </c>
      <c r="AN749" s="74" t="str">
        <f t="shared" si="77"/>
        <v>P748 ViaPoint5</v>
      </c>
      <c r="AO749" t="str">
        <f>IF('Vars Master'!AE750&lt;&gt;"",'Vars Master'!AE750,"")</f>
        <v/>
      </c>
      <c r="AP749" s="164" t="s">
        <v>358</v>
      </c>
      <c r="AQ749" s="164" t="s">
        <v>358</v>
      </c>
      <c r="AR749" s="164" t="s">
        <v>358</v>
      </c>
      <c r="AS749" s="164" t="s">
        <v>358</v>
      </c>
      <c r="AT749" s="164" t="s">
        <v>358</v>
      </c>
      <c r="AU749" s="164" t="s">
        <v>358</v>
      </c>
    </row>
    <row r="750" spans="2:47" x14ac:dyDescent="0.25">
      <c r="B750" t="str">
        <f>IF('Vars Master'!D751&lt;&gt;"",'Vars Master'!B751,"")</f>
        <v/>
      </c>
      <c r="C750" s="73" t="str">
        <f>IF('Vars Master'!D751&lt;&gt;"",'Vars Master'!C751,"")</f>
        <v/>
      </c>
      <c r="D750" t="s">
        <v>358</v>
      </c>
      <c r="F750" t="str">
        <f>IF('Vars Master'!D751&lt;&gt;"",'Vars Master'!D751,"")</f>
        <v/>
      </c>
      <c r="G750" s="74" t="str">
        <f t="shared" si="72"/>
        <v xml:space="preserve"> </v>
      </c>
      <c r="I750" t="str">
        <f>IF('Vars Master'!I751&lt;&gt;"",'Vars Master'!G751,"")</f>
        <v/>
      </c>
      <c r="J750" s="73" t="str">
        <f>IF('Vars Master'!I751&lt;&gt;"",'Vars Master'!H751,"")</f>
        <v/>
      </c>
      <c r="K750" t="s">
        <v>358</v>
      </c>
      <c r="M750" t="str">
        <f>IF('Vars Master'!I751&lt;&gt;"",'Vars Master'!I751,"")</f>
        <v/>
      </c>
      <c r="N750" s="74" t="str">
        <f t="shared" si="73"/>
        <v xml:space="preserve"> </v>
      </c>
      <c r="P750" t="str">
        <f>IF('Vars Master'!N751&lt;&gt;"",'Vars Master'!L751,"")</f>
        <v/>
      </c>
      <c r="Q750" s="73" t="str">
        <f>IF('Vars Master'!N751&lt;&gt;"",'Vars Master'!M751,"")</f>
        <v/>
      </c>
      <c r="R750" t="s">
        <v>358</v>
      </c>
      <c r="T750" t="str">
        <f>IF('Vars Master'!N751&lt;&gt;"",'Vars Master'!N751,"")</f>
        <v/>
      </c>
      <c r="U750" s="74" t="str">
        <f t="shared" si="74"/>
        <v xml:space="preserve"> </v>
      </c>
      <c r="W750" t="str">
        <f>IF('Vars Master'!S751&lt;&gt;"",'Vars Master'!Q751,"")</f>
        <v/>
      </c>
      <c r="X750" s="73" t="str">
        <f>IF('Vars Master'!S751&lt;&gt;"",'Vars Master'!R751,"")</f>
        <v/>
      </c>
      <c r="Y750" t="s">
        <v>358</v>
      </c>
      <c r="AA750" t="str">
        <f>IF('Vars Master'!S751&lt;&gt;"",'Vars Master'!S751,"")</f>
        <v/>
      </c>
      <c r="AB750" s="74" t="str">
        <f t="shared" si="75"/>
        <v xml:space="preserve"> </v>
      </c>
      <c r="AD750" t="str">
        <f>IF('Vars Master'!X751&lt;&gt;"",'Vars Master'!V751,"")</f>
        <v/>
      </c>
      <c r="AE750" s="73" t="str">
        <f>IF('Vars Master'!X751&lt;&gt;"",'Vars Master'!W751,"")</f>
        <v/>
      </c>
      <c r="AF750" t="str">
        <f>IF('Vars Master'!X751&lt;&gt;"",'Vars Master'!X751,"")</f>
        <v/>
      </c>
      <c r="AG750" s="74" t="str">
        <f t="shared" si="76"/>
        <v xml:space="preserve"> </v>
      </c>
      <c r="AH750" t="str">
        <f>IF('Vars Master'!Z751&lt;&gt;"",'Vars Master'!Z751,"")</f>
        <v/>
      </c>
      <c r="AI750" t="str">
        <f>IF('Vars Master'!AC751&lt;&gt;"",'Vars Master'!AA751,"")</f>
        <v>P</v>
      </c>
      <c r="AJ750" s="73">
        <f>IF('Vars Master'!AC751&lt;&gt;"",'Vars Master'!AB751,"")</f>
        <v>749</v>
      </c>
      <c r="AK750" t="s">
        <v>358</v>
      </c>
      <c r="AM750" t="str">
        <f>IF('Vars Master'!AC751&lt;&gt;"",'Vars Master'!AC751,"")</f>
        <v>ViaPoint6</v>
      </c>
      <c r="AN750" s="74" t="str">
        <f t="shared" si="77"/>
        <v>P749 ViaPoint6</v>
      </c>
      <c r="AO750" t="str">
        <f>IF('Vars Master'!AE751&lt;&gt;"",'Vars Master'!AE751,"")</f>
        <v/>
      </c>
      <c r="AP750" s="164" t="s">
        <v>358</v>
      </c>
      <c r="AQ750" s="164" t="s">
        <v>358</v>
      </c>
      <c r="AR750" s="164" t="s">
        <v>358</v>
      </c>
      <c r="AS750" s="164" t="s">
        <v>358</v>
      </c>
      <c r="AT750" s="164" t="s">
        <v>358</v>
      </c>
      <c r="AU750" s="164" t="s">
        <v>358</v>
      </c>
    </row>
    <row r="751" spans="2:47" x14ac:dyDescent="0.25">
      <c r="B751" t="str">
        <f>IF('Vars Master'!D752&lt;&gt;"",'Vars Master'!B752,"")</f>
        <v>B</v>
      </c>
      <c r="C751" s="73">
        <f>IF('Vars Master'!D752&lt;&gt;"",'Vars Master'!C752,"")</f>
        <v>750</v>
      </c>
      <c r="D751" t="s">
        <v>358</v>
      </c>
      <c r="F751" t="str">
        <f>IF('Vars Master'!D752&lt;&gt;"",'Vars Master'!D752,"")</f>
        <v>UsrEmptyAirVel%</v>
      </c>
      <c r="G751" s="74" t="str">
        <f t="shared" si="72"/>
        <v>B750 UsrEmptyAirVel%</v>
      </c>
      <c r="I751" t="str">
        <f>IF('Vars Master'!I752&lt;&gt;"",'Vars Master'!G752,"")</f>
        <v>I</v>
      </c>
      <c r="J751" s="73">
        <f>IF('Vars Master'!I752&lt;&gt;"",'Vars Master'!H752,"")</f>
        <v>750</v>
      </c>
      <c r="K751" t="s">
        <v>358</v>
      </c>
      <c r="M751" t="str">
        <f>IF('Vars Master'!I752&lt;&gt;"",'Vars Master'!I752,"")</f>
        <v>Usr_XY_vect_%</v>
      </c>
      <c r="N751" s="74" t="str">
        <f t="shared" si="73"/>
        <v>I750 Usr_XY_vect_%</v>
      </c>
      <c r="P751" t="str">
        <f>IF('Vars Master'!N752&lt;&gt;"",'Vars Master'!L752,"")</f>
        <v>D</v>
      </c>
      <c r="Q751" s="73">
        <f>IF('Vars Master'!N752&lt;&gt;"",'Vars Master'!M752,"")</f>
        <v>750</v>
      </c>
      <c r="R751" t="s">
        <v>358</v>
      </c>
      <c r="T751" t="str">
        <f>IF('Vars Master'!N752&lt;&gt;"",'Vars Master'!N752,"")</f>
        <v>GripEmptyVJ%</v>
      </c>
      <c r="U751" s="74" t="str">
        <f t="shared" si="74"/>
        <v>D750 GripEmptyVJ%</v>
      </c>
      <c r="W751" t="str">
        <f>IF('Vars Master'!S752&lt;&gt;"",'Vars Master'!Q752,"")</f>
        <v>R</v>
      </c>
      <c r="X751" s="73">
        <f>IF('Vars Master'!S752&lt;&gt;"",'Vars Master'!R752,"")</f>
        <v>750</v>
      </c>
      <c r="Y751" t="s">
        <v>358</v>
      </c>
      <c r="AA751" t="str">
        <f>IF('Vars Master'!S752&lt;&gt;"",'Vars Master'!S752,"")</f>
        <v>Gripper_Center_X</v>
      </c>
      <c r="AB751" s="74" t="str">
        <f t="shared" si="75"/>
        <v>R750 Gripper_Center_X</v>
      </c>
      <c r="AD751" t="str">
        <f>IF('Vars Master'!X752&lt;&gt;"",'Vars Master'!V752,"")</f>
        <v/>
      </c>
      <c r="AE751" s="73" t="str">
        <f>IF('Vars Master'!X752&lt;&gt;"",'Vars Master'!W752,"")</f>
        <v/>
      </c>
      <c r="AF751" t="str">
        <f>IF('Vars Master'!X752&lt;&gt;"",'Vars Master'!X752,"")</f>
        <v/>
      </c>
      <c r="AG751" s="74" t="str">
        <f t="shared" si="76"/>
        <v xml:space="preserve"> </v>
      </c>
      <c r="AH751" t="str">
        <f>IF('Vars Master'!Z752&lt;&gt;"",'Vars Master'!Z752,"")</f>
        <v/>
      </c>
      <c r="AI751" t="str">
        <f>IF('Vars Master'!AC752&lt;&gt;"",'Vars Master'!AA752,"")</f>
        <v/>
      </c>
      <c r="AJ751" s="73" t="str">
        <f>IF('Vars Master'!AC752&lt;&gt;"",'Vars Master'!AB752,"")</f>
        <v/>
      </c>
      <c r="AK751" t="s">
        <v>358</v>
      </c>
      <c r="AM751" t="str">
        <f>IF('Vars Master'!AC752&lt;&gt;"",'Vars Master'!AC752,"")</f>
        <v/>
      </c>
      <c r="AN751" s="74" t="str">
        <f t="shared" si="77"/>
        <v xml:space="preserve"> </v>
      </c>
      <c r="AO751" t="str">
        <f>IF('Vars Master'!AE752&lt;&gt;"",'Vars Master'!AE752,"")</f>
        <v/>
      </c>
      <c r="AP751" s="164" t="s">
        <v>358</v>
      </c>
      <c r="AQ751" s="164" t="s">
        <v>358</v>
      </c>
      <c r="AR751" s="164" t="s">
        <v>358</v>
      </c>
      <c r="AS751" s="164" t="s">
        <v>358</v>
      </c>
      <c r="AT751" s="164" t="s">
        <v>358</v>
      </c>
      <c r="AU751" s="164" t="s">
        <v>358</v>
      </c>
    </row>
    <row r="752" spans="2:47" x14ac:dyDescent="0.25">
      <c r="B752" t="str">
        <f>IF('Vars Master'!D753&lt;&gt;"",'Vars Master'!B753,"")</f>
        <v>B</v>
      </c>
      <c r="C752" s="73">
        <f>IF('Vars Master'!D753&lt;&gt;"",'Vars Master'!C753,"")</f>
        <v>751</v>
      </c>
      <c r="D752" t="s">
        <v>358</v>
      </c>
      <c r="F752" t="str">
        <f>IF('Vars Master'!D753&lt;&gt;"",'Vars Master'!D753,"")</f>
        <v>UsrEmptyApprVel%</v>
      </c>
      <c r="G752" s="74" t="str">
        <f t="shared" si="72"/>
        <v>B751 UsrEmptyApprVel%</v>
      </c>
      <c r="I752" t="str">
        <f>IF('Vars Master'!I753&lt;&gt;"",'Vars Master'!G753,"")</f>
        <v>I</v>
      </c>
      <c r="J752" s="73">
        <f>IF('Vars Master'!I753&lt;&gt;"",'Vars Master'!H753,"")</f>
        <v>751</v>
      </c>
      <c r="K752" t="s">
        <v>358</v>
      </c>
      <c r="M752" t="str">
        <f>IF('Vars Master'!I753&lt;&gt;"",'Vars Master'!I753,"")</f>
        <v>Usr_Z_Hi_vect_%</v>
      </c>
      <c r="N752" s="74" t="str">
        <f t="shared" si="73"/>
        <v>I751 Usr_Z_Hi_vect_%</v>
      </c>
      <c r="P752" t="str">
        <f>IF('Vars Master'!N753&lt;&gt;"",'Vars Master'!L753,"")</f>
        <v>D</v>
      </c>
      <c r="Q752" s="73">
        <f>IF('Vars Master'!N753&lt;&gt;"",'Vars Master'!M753,"")</f>
        <v>751</v>
      </c>
      <c r="R752" t="s">
        <v>358</v>
      </c>
      <c r="T752" t="str">
        <f>IF('Vars Master'!N753&lt;&gt;"",'Vars Master'!N753,"")</f>
        <v>GripEmptyV</v>
      </c>
      <c r="U752" s="74" t="str">
        <f t="shared" si="74"/>
        <v>D751 GripEmptyV</v>
      </c>
      <c r="W752" t="str">
        <f>IF('Vars Master'!S753&lt;&gt;"",'Vars Master'!Q753,"")</f>
        <v>R</v>
      </c>
      <c r="X752" s="73">
        <f>IF('Vars Master'!S753&lt;&gt;"",'Vars Master'!R753,"")</f>
        <v>751</v>
      </c>
      <c r="Y752" t="s">
        <v>358</v>
      </c>
      <c r="AA752" t="str">
        <f>IF('Vars Master'!S753&lt;&gt;"",'Vars Master'!S753,"")</f>
        <v>Gripper_Center_Y</v>
      </c>
      <c r="AB752" s="74" t="str">
        <f t="shared" si="75"/>
        <v>R751 Gripper_Center_Y</v>
      </c>
      <c r="AD752" t="str">
        <f>IF('Vars Master'!X753&lt;&gt;"",'Vars Master'!V753,"")</f>
        <v/>
      </c>
      <c r="AE752" s="73" t="str">
        <f>IF('Vars Master'!X753&lt;&gt;"",'Vars Master'!W753,"")</f>
        <v/>
      </c>
      <c r="AF752" t="str">
        <f>IF('Vars Master'!X753&lt;&gt;"",'Vars Master'!X753,"")</f>
        <v/>
      </c>
      <c r="AG752" s="74" t="str">
        <f t="shared" si="76"/>
        <v xml:space="preserve"> </v>
      </c>
      <c r="AH752" t="str">
        <f>IF('Vars Master'!Z753&lt;&gt;"",'Vars Master'!Z753,"")</f>
        <v/>
      </c>
      <c r="AI752" t="str">
        <f>IF('Vars Master'!AC753&lt;&gt;"",'Vars Master'!AA753,"")</f>
        <v/>
      </c>
      <c r="AJ752" s="73" t="str">
        <f>IF('Vars Master'!AC753&lt;&gt;"",'Vars Master'!AB753,"")</f>
        <v/>
      </c>
      <c r="AK752" t="s">
        <v>358</v>
      </c>
      <c r="AM752" t="str">
        <f>IF('Vars Master'!AC753&lt;&gt;"",'Vars Master'!AC753,"")</f>
        <v/>
      </c>
      <c r="AN752" s="74" t="str">
        <f t="shared" si="77"/>
        <v xml:space="preserve"> </v>
      </c>
      <c r="AO752" t="str">
        <f>IF('Vars Master'!AE753&lt;&gt;"",'Vars Master'!AE753,"")</f>
        <v/>
      </c>
      <c r="AP752" s="164" t="s">
        <v>358</v>
      </c>
      <c r="AQ752" s="164" t="s">
        <v>358</v>
      </c>
      <c r="AR752" s="164" t="s">
        <v>358</v>
      </c>
      <c r="AS752" s="164" t="s">
        <v>358</v>
      </c>
      <c r="AT752" s="164" t="s">
        <v>358</v>
      </c>
      <c r="AU752" s="164" t="s">
        <v>358</v>
      </c>
    </row>
    <row r="753" spans="2:47" x14ac:dyDescent="0.25">
      <c r="B753" t="str">
        <f>IF('Vars Master'!D754&lt;&gt;"",'Vars Master'!B754,"")</f>
        <v>B</v>
      </c>
      <c r="C753" s="73">
        <f>IF('Vars Master'!D754&lt;&gt;"",'Vars Master'!C754,"")</f>
        <v>752</v>
      </c>
      <c r="D753" t="s">
        <v>358</v>
      </c>
      <c r="F753" t="str">
        <f>IF('Vars Master'!D754&lt;&gt;"",'Vars Master'!D754,"")</f>
        <v>UsrEmptyAcc%</v>
      </c>
      <c r="G753" s="74" t="str">
        <f t="shared" si="72"/>
        <v>B752 UsrEmptyAcc%</v>
      </c>
      <c r="I753" t="str">
        <f>IF('Vars Master'!I754&lt;&gt;"",'Vars Master'!G754,"")</f>
        <v>I</v>
      </c>
      <c r="J753" s="73">
        <f>IF('Vars Master'!I754&lt;&gt;"",'Vars Master'!H754,"")</f>
        <v>752</v>
      </c>
      <c r="K753" t="s">
        <v>358</v>
      </c>
      <c r="M753" t="str">
        <f>IF('Vars Master'!I754&lt;&gt;"",'Vars Master'!I754,"")</f>
        <v>Usr_Z_Lo_vect_%</v>
      </c>
      <c r="N753" s="74" t="str">
        <f t="shared" si="73"/>
        <v>I752 Usr_Z_Lo_vect_%</v>
      </c>
      <c r="P753" t="str">
        <f>IF('Vars Master'!N754&lt;&gt;"",'Vars Master'!L754,"")</f>
        <v>D</v>
      </c>
      <c r="Q753" s="73">
        <f>IF('Vars Master'!N754&lt;&gt;"",'Vars Master'!M754,"")</f>
        <v>752</v>
      </c>
      <c r="R753" t="s">
        <v>358</v>
      </c>
      <c r="T753" t="str">
        <f>IF('Vars Master'!N754&lt;&gt;"",'Vars Master'!N754,"")</f>
        <v>GripEmptyAcc%</v>
      </c>
      <c r="U753" s="74" t="str">
        <f t="shared" si="74"/>
        <v>D752 GripEmptyAcc%</v>
      </c>
      <c r="W753" t="str">
        <f>IF('Vars Master'!S754&lt;&gt;"",'Vars Master'!Q754,"")</f>
        <v/>
      </c>
      <c r="X753" s="73" t="str">
        <f>IF('Vars Master'!S754&lt;&gt;"",'Vars Master'!R754,"")</f>
        <v/>
      </c>
      <c r="Y753" t="s">
        <v>358</v>
      </c>
      <c r="AA753" t="str">
        <f>IF('Vars Master'!S754&lt;&gt;"",'Vars Master'!S754,"")</f>
        <v/>
      </c>
      <c r="AB753" s="74" t="str">
        <f t="shared" si="75"/>
        <v xml:space="preserve"> </v>
      </c>
      <c r="AD753" t="str">
        <f>IF('Vars Master'!X754&lt;&gt;"",'Vars Master'!V754,"")</f>
        <v/>
      </c>
      <c r="AE753" s="73" t="str">
        <f>IF('Vars Master'!X754&lt;&gt;"",'Vars Master'!W754,"")</f>
        <v/>
      </c>
      <c r="AF753" t="str">
        <f>IF('Vars Master'!X754&lt;&gt;"",'Vars Master'!X754,"")</f>
        <v/>
      </c>
      <c r="AG753" s="74" t="str">
        <f t="shared" si="76"/>
        <v xml:space="preserve"> </v>
      </c>
      <c r="AH753" t="str">
        <f>IF('Vars Master'!Z754&lt;&gt;"",'Vars Master'!Z754,"")</f>
        <v/>
      </c>
      <c r="AI753" t="str">
        <f>IF('Vars Master'!AC754&lt;&gt;"",'Vars Master'!AA754,"")</f>
        <v/>
      </c>
      <c r="AJ753" s="73" t="str">
        <f>IF('Vars Master'!AC754&lt;&gt;"",'Vars Master'!AB754,"")</f>
        <v/>
      </c>
      <c r="AK753" t="s">
        <v>358</v>
      </c>
      <c r="AM753" t="str">
        <f>IF('Vars Master'!AC754&lt;&gt;"",'Vars Master'!AC754,"")</f>
        <v/>
      </c>
      <c r="AN753" s="74" t="str">
        <f t="shared" si="77"/>
        <v xml:space="preserve"> </v>
      </c>
      <c r="AO753" t="str">
        <f>IF('Vars Master'!AE754&lt;&gt;"",'Vars Master'!AE754,"")</f>
        <v/>
      </c>
      <c r="AP753" s="164" t="s">
        <v>358</v>
      </c>
      <c r="AQ753" s="164" t="s">
        <v>358</v>
      </c>
      <c r="AR753" s="164" t="s">
        <v>358</v>
      </c>
      <c r="AS753" s="164" t="s">
        <v>358</v>
      </c>
      <c r="AT753" s="164" t="s">
        <v>358</v>
      </c>
      <c r="AU753" s="164" t="s">
        <v>358</v>
      </c>
    </row>
    <row r="754" spans="2:47" x14ac:dyDescent="0.25">
      <c r="B754" t="str">
        <f>IF('Vars Master'!D755&lt;&gt;"",'Vars Master'!B755,"")</f>
        <v>B</v>
      </c>
      <c r="C754" s="73">
        <f>IF('Vars Master'!D755&lt;&gt;"",'Vars Master'!C755,"")</f>
        <v>753</v>
      </c>
      <c r="D754" t="s">
        <v>358</v>
      </c>
      <c r="F754" t="str">
        <f>IF('Vars Master'!D755&lt;&gt;"",'Vars Master'!D755,"")</f>
        <v>UsrLoadedAirVel%</v>
      </c>
      <c r="G754" s="74" t="str">
        <f t="shared" si="72"/>
        <v>B753 UsrLoadedAirVel%</v>
      </c>
      <c r="I754" t="str">
        <f>IF('Vars Master'!I755&lt;&gt;"",'Vars Master'!G755,"")</f>
        <v>I</v>
      </c>
      <c r="J754" s="73">
        <f>IF('Vars Master'!I755&lt;&gt;"",'Vars Master'!H755,"")</f>
        <v>753</v>
      </c>
      <c r="K754" t="s">
        <v>358</v>
      </c>
      <c r="M754" t="str">
        <f>IF('Vars Master'!I755&lt;&gt;"",'Vars Master'!I755,"")</f>
        <v>Usr_XY_vect_mm</v>
      </c>
      <c r="N754" s="74" t="str">
        <f t="shared" si="73"/>
        <v>I753 Usr_XY_vect_mm</v>
      </c>
      <c r="P754" t="str">
        <f>IF('Vars Master'!N755&lt;&gt;"",'Vars Master'!L755,"")</f>
        <v>D</v>
      </c>
      <c r="Q754" s="73">
        <f>IF('Vars Master'!N755&lt;&gt;"",'Vars Master'!M755,"")</f>
        <v>753</v>
      </c>
      <c r="R754" t="s">
        <v>358</v>
      </c>
      <c r="T754" t="str">
        <f>IF('Vars Master'!N755&lt;&gt;"",'Vars Master'!N755,"")</f>
        <v>GripLoadedVJ%</v>
      </c>
      <c r="U754" s="74" t="str">
        <f t="shared" si="74"/>
        <v>D753 GripLoadedVJ%</v>
      </c>
      <c r="W754" t="str">
        <f>IF('Vars Master'!S755&lt;&gt;"",'Vars Master'!Q755,"")</f>
        <v/>
      </c>
      <c r="X754" s="73" t="str">
        <f>IF('Vars Master'!S755&lt;&gt;"",'Vars Master'!R755,"")</f>
        <v/>
      </c>
      <c r="Y754" t="s">
        <v>358</v>
      </c>
      <c r="AA754" t="str">
        <f>IF('Vars Master'!S755&lt;&gt;"",'Vars Master'!S755,"")</f>
        <v/>
      </c>
      <c r="AB754" s="74" t="str">
        <f t="shared" si="75"/>
        <v xml:space="preserve"> </v>
      </c>
      <c r="AD754" t="str">
        <f>IF('Vars Master'!X755&lt;&gt;"",'Vars Master'!V755,"")</f>
        <v/>
      </c>
      <c r="AE754" s="73" t="str">
        <f>IF('Vars Master'!X755&lt;&gt;"",'Vars Master'!W755,"")</f>
        <v/>
      </c>
      <c r="AF754" t="str">
        <f>IF('Vars Master'!X755&lt;&gt;"",'Vars Master'!X755,"")</f>
        <v/>
      </c>
      <c r="AG754" s="74" t="str">
        <f t="shared" si="76"/>
        <v xml:space="preserve"> </v>
      </c>
      <c r="AH754" t="str">
        <f>IF('Vars Master'!Z755&lt;&gt;"",'Vars Master'!Z755,"")</f>
        <v/>
      </c>
      <c r="AI754" t="str">
        <f>IF('Vars Master'!AC755&lt;&gt;"",'Vars Master'!AA755,"")</f>
        <v/>
      </c>
      <c r="AJ754" s="73" t="str">
        <f>IF('Vars Master'!AC755&lt;&gt;"",'Vars Master'!AB755,"")</f>
        <v/>
      </c>
      <c r="AK754" t="s">
        <v>358</v>
      </c>
      <c r="AM754" t="str">
        <f>IF('Vars Master'!AC755&lt;&gt;"",'Vars Master'!AC755,"")</f>
        <v/>
      </c>
      <c r="AN754" s="74" t="str">
        <f t="shared" si="77"/>
        <v xml:space="preserve"> </v>
      </c>
      <c r="AO754" t="str">
        <f>IF('Vars Master'!AE755&lt;&gt;"",'Vars Master'!AE755,"")</f>
        <v/>
      </c>
      <c r="AP754" s="164" t="s">
        <v>358</v>
      </c>
      <c r="AQ754" s="164" t="s">
        <v>358</v>
      </c>
      <c r="AR754" s="164" t="s">
        <v>358</v>
      </c>
      <c r="AS754" s="164" t="s">
        <v>358</v>
      </c>
      <c r="AT754" s="164" t="s">
        <v>358</v>
      </c>
      <c r="AU754" s="164" t="s">
        <v>358</v>
      </c>
    </row>
    <row r="755" spans="2:47" x14ac:dyDescent="0.25">
      <c r="B755" t="str">
        <f>IF('Vars Master'!D756&lt;&gt;"",'Vars Master'!B756,"")</f>
        <v>B</v>
      </c>
      <c r="C755" s="73">
        <f>IF('Vars Master'!D756&lt;&gt;"",'Vars Master'!C756,"")</f>
        <v>754</v>
      </c>
      <c r="D755" t="s">
        <v>358</v>
      </c>
      <c r="F755" t="str">
        <f>IF('Vars Master'!D756&lt;&gt;"",'Vars Master'!D756,"")</f>
        <v>UsrLoadApprVel%</v>
      </c>
      <c r="G755" s="74" t="str">
        <f t="shared" si="72"/>
        <v>B754 UsrLoadApprVel%</v>
      </c>
      <c r="I755" t="str">
        <f>IF('Vars Master'!I756&lt;&gt;"",'Vars Master'!G756,"")</f>
        <v>I</v>
      </c>
      <c r="J755" s="73">
        <f>IF('Vars Master'!I756&lt;&gt;"",'Vars Master'!H756,"")</f>
        <v>754</v>
      </c>
      <c r="K755" t="s">
        <v>358</v>
      </c>
      <c r="M755" t="str">
        <f>IF('Vars Master'!I756&lt;&gt;"",'Vars Master'!I756,"")</f>
        <v>Usr_Z_Hi_vect_mm</v>
      </c>
      <c r="N755" s="74" t="str">
        <f t="shared" si="73"/>
        <v>I754 Usr_Z_Hi_vect_mm</v>
      </c>
      <c r="P755" t="str">
        <f>IF('Vars Master'!N756&lt;&gt;"",'Vars Master'!L756,"")</f>
        <v>D</v>
      </c>
      <c r="Q755" s="73">
        <f>IF('Vars Master'!N756&lt;&gt;"",'Vars Master'!M756,"")</f>
        <v>754</v>
      </c>
      <c r="R755" t="s">
        <v>358</v>
      </c>
      <c r="T755" t="str">
        <f>IF('Vars Master'!N756&lt;&gt;"",'Vars Master'!N756,"")</f>
        <v>GripLoadedV</v>
      </c>
      <c r="U755" s="74" t="str">
        <f t="shared" si="74"/>
        <v>D754 GripLoadedV</v>
      </c>
      <c r="W755" t="str">
        <f>IF('Vars Master'!S756&lt;&gt;"",'Vars Master'!Q756,"")</f>
        <v/>
      </c>
      <c r="X755" s="73" t="str">
        <f>IF('Vars Master'!S756&lt;&gt;"",'Vars Master'!R756,"")</f>
        <v/>
      </c>
      <c r="Y755" t="s">
        <v>358</v>
      </c>
      <c r="AA755" t="str">
        <f>IF('Vars Master'!S756&lt;&gt;"",'Vars Master'!S756,"")</f>
        <v/>
      </c>
      <c r="AB755" s="74" t="str">
        <f t="shared" si="75"/>
        <v xml:space="preserve"> </v>
      </c>
      <c r="AD755" t="str">
        <f>IF('Vars Master'!X756&lt;&gt;"",'Vars Master'!V756,"")</f>
        <v/>
      </c>
      <c r="AE755" s="73" t="str">
        <f>IF('Vars Master'!X756&lt;&gt;"",'Vars Master'!W756,"")</f>
        <v/>
      </c>
      <c r="AF755" t="str">
        <f>IF('Vars Master'!X756&lt;&gt;"",'Vars Master'!X756,"")</f>
        <v/>
      </c>
      <c r="AG755" s="74" t="str">
        <f t="shared" si="76"/>
        <v xml:space="preserve"> </v>
      </c>
      <c r="AH755" t="str">
        <f>IF('Vars Master'!Z756&lt;&gt;"",'Vars Master'!Z756,"")</f>
        <v/>
      </c>
      <c r="AI755" t="str">
        <f>IF('Vars Master'!AC756&lt;&gt;"",'Vars Master'!AA756,"")</f>
        <v/>
      </c>
      <c r="AJ755" s="73" t="str">
        <f>IF('Vars Master'!AC756&lt;&gt;"",'Vars Master'!AB756,"")</f>
        <v/>
      </c>
      <c r="AK755" t="s">
        <v>358</v>
      </c>
      <c r="AM755" t="str">
        <f>IF('Vars Master'!AC756&lt;&gt;"",'Vars Master'!AC756,"")</f>
        <v/>
      </c>
      <c r="AN755" s="74" t="str">
        <f t="shared" si="77"/>
        <v xml:space="preserve"> </v>
      </c>
      <c r="AO755" t="str">
        <f>IF('Vars Master'!AE756&lt;&gt;"",'Vars Master'!AE756,"")</f>
        <v/>
      </c>
      <c r="AP755" s="164" t="s">
        <v>358</v>
      </c>
      <c r="AQ755" s="164" t="s">
        <v>358</v>
      </c>
      <c r="AR755" s="164" t="s">
        <v>358</v>
      </c>
      <c r="AS755" s="164" t="s">
        <v>358</v>
      </c>
      <c r="AT755" s="164" t="s">
        <v>358</v>
      </c>
      <c r="AU755" s="164" t="s">
        <v>358</v>
      </c>
    </row>
    <row r="756" spans="2:47" x14ac:dyDescent="0.25">
      <c r="B756" t="str">
        <f>IF('Vars Master'!D757&lt;&gt;"",'Vars Master'!B757,"")</f>
        <v>B</v>
      </c>
      <c r="C756" s="73">
        <f>IF('Vars Master'!D757&lt;&gt;"",'Vars Master'!C757,"")</f>
        <v>755</v>
      </c>
      <c r="D756" t="s">
        <v>358</v>
      </c>
      <c r="F756" t="str">
        <f>IF('Vars Master'!D757&lt;&gt;"",'Vars Master'!D757,"")</f>
        <v>UsrLoadedAcc%</v>
      </c>
      <c r="G756" s="74" t="str">
        <f t="shared" si="72"/>
        <v>B755 UsrLoadedAcc%</v>
      </c>
      <c r="I756" t="str">
        <f>IF('Vars Master'!I757&lt;&gt;"",'Vars Master'!G757,"")</f>
        <v>I</v>
      </c>
      <c r="J756" s="73">
        <f>IF('Vars Master'!I757&lt;&gt;"",'Vars Master'!H757,"")</f>
        <v>755</v>
      </c>
      <c r="K756" t="s">
        <v>358</v>
      </c>
      <c r="M756" t="str">
        <f>IF('Vars Master'!I757&lt;&gt;"",'Vars Master'!I757,"")</f>
        <v>Usr_Z_Lo_vect_mm</v>
      </c>
      <c r="N756" s="74" t="str">
        <f t="shared" si="73"/>
        <v>I755 Usr_Z_Lo_vect_mm</v>
      </c>
      <c r="P756" t="str">
        <f>IF('Vars Master'!N757&lt;&gt;"",'Vars Master'!L757,"")</f>
        <v>D</v>
      </c>
      <c r="Q756" s="73">
        <f>IF('Vars Master'!N757&lt;&gt;"",'Vars Master'!M757,"")</f>
        <v>755</v>
      </c>
      <c r="R756" t="s">
        <v>358</v>
      </c>
      <c r="T756" t="str">
        <f>IF('Vars Master'!N757&lt;&gt;"",'Vars Master'!N757,"")</f>
        <v>GripLoadedAcc%</v>
      </c>
      <c r="U756" s="74" t="str">
        <f t="shared" si="74"/>
        <v>D755 GripLoadedAcc%</v>
      </c>
      <c r="W756" t="str">
        <f>IF('Vars Master'!S757&lt;&gt;"",'Vars Master'!Q757,"")</f>
        <v/>
      </c>
      <c r="X756" s="73" t="str">
        <f>IF('Vars Master'!S757&lt;&gt;"",'Vars Master'!R757,"")</f>
        <v/>
      </c>
      <c r="Y756" t="s">
        <v>358</v>
      </c>
      <c r="AA756" t="str">
        <f>IF('Vars Master'!S757&lt;&gt;"",'Vars Master'!S757,"")</f>
        <v/>
      </c>
      <c r="AB756" s="74" t="str">
        <f t="shared" si="75"/>
        <v xml:space="preserve"> </v>
      </c>
      <c r="AD756" t="str">
        <f>IF('Vars Master'!X757&lt;&gt;"",'Vars Master'!V757,"")</f>
        <v/>
      </c>
      <c r="AE756" s="73" t="str">
        <f>IF('Vars Master'!X757&lt;&gt;"",'Vars Master'!W757,"")</f>
        <v/>
      </c>
      <c r="AF756" t="str">
        <f>IF('Vars Master'!X757&lt;&gt;"",'Vars Master'!X757,"")</f>
        <v/>
      </c>
      <c r="AG756" s="74" t="str">
        <f t="shared" si="76"/>
        <v xml:space="preserve"> </v>
      </c>
      <c r="AH756" t="str">
        <f>IF('Vars Master'!Z757&lt;&gt;"",'Vars Master'!Z757,"")</f>
        <v/>
      </c>
      <c r="AI756" t="str">
        <f>IF('Vars Master'!AC757&lt;&gt;"",'Vars Master'!AA757,"")</f>
        <v/>
      </c>
      <c r="AJ756" s="73" t="str">
        <f>IF('Vars Master'!AC757&lt;&gt;"",'Vars Master'!AB757,"")</f>
        <v/>
      </c>
      <c r="AK756" t="s">
        <v>358</v>
      </c>
      <c r="AM756" t="str">
        <f>IF('Vars Master'!AC757&lt;&gt;"",'Vars Master'!AC757,"")</f>
        <v/>
      </c>
      <c r="AN756" s="74" t="str">
        <f t="shared" si="77"/>
        <v xml:space="preserve"> </v>
      </c>
      <c r="AO756" t="str">
        <f>IF('Vars Master'!AE757&lt;&gt;"",'Vars Master'!AE757,"")</f>
        <v/>
      </c>
      <c r="AP756" s="164" t="s">
        <v>358</v>
      </c>
      <c r="AQ756" s="164" t="s">
        <v>358</v>
      </c>
      <c r="AR756" s="164" t="s">
        <v>358</v>
      </c>
      <c r="AS756" s="164" t="s">
        <v>358</v>
      </c>
      <c r="AT756" s="164" t="s">
        <v>358</v>
      </c>
      <c r="AU756" s="164" t="s">
        <v>358</v>
      </c>
    </row>
    <row r="757" spans="2:47" x14ac:dyDescent="0.25">
      <c r="B757" t="str">
        <f>IF('Vars Master'!D758&lt;&gt;"",'Vars Master'!B758,"")</f>
        <v>B</v>
      </c>
      <c r="C757" s="73">
        <f>IF('Vars Master'!D758&lt;&gt;"",'Vars Master'!C758,"")</f>
        <v>756</v>
      </c>
      <c r="D757" t="s">
        <v>358</v>
      </c>
      <c r="F757" t="str">
        <f>IF('Vars Master'!D758&lt;&gt;"",'Vars Master'!D758,"")</f>
        <v xml:space="preserve">UsrSetToolByProd </v>
      </c>
      <c r="G757" s="74" t="str">
        <f t="shared" si="72"/>
        <v xml:space="preserve">B756 UsrSetToolByProd </v>
      </c>
      <c r="I757" t="str">
        <f>IF('Vars Master'!I758&lt;&gt;"",'Vars Master'!G758,"")</f>
        <v/>
      </c>
      <c r="J757" s="73" t="str">
        <f>IF('Vars Master'!I758&lt;&gt;"",'Vars Master'!H758,"")</f>
        <v/>
      </c>
      <c r="K757" t="s">
        <v>358</v>
      </c>
      <c r="M757" t="str">
        <f>IF('Vars Master'!I758&lt;&gt;"",'Vars Master'!I758,"")</f>
        <v/>
      </c>
      <c r="N757" s="74" t="str">
        <f t="shared" si="73"/>
        <v xml:space="preserve"> </v>
      </c>
      <c r="P757" t="str">
        <f>IF('Vars Master'!N758&lt;&gt;"",'Vars Master'!L758,"")</f>
        <v/>
      </c>
      <c r="Q757" s="73" t="str">
        <f>IF('Vars Master'!N758&lt;&gt;"",'Vars Master'!M758,"")</f>
        <v/>
      </c>
      <c r="R757" t="s">
        <v>358</v>
      </c>
      <c r="T757" t="str">
        <f>IF('Vars Master'!N758&lt;&gt;"",'Vars Master'!N758,"")</f>
        <v/>
      </c>
      <c r="U757" s="74" t="str">
        <f t="shared" si="74"/>
        <v xml:space="preserve"> </v>
      </c>
      <c r="W757" t="str">
        <f>IF('Vars Master'!S758&lt;&gt;"",'Vars Master'!Q758,"")</f>
        <v>R</v>
      </c>
      <c r="X757" s="73">
        <f>IF('Vars Master'!S758&lt;&gt;"",'Vars Master'!R758,"")</f>
        <v>756</v>
      </c>
      <c r="Y757" t="s">
        <v>358</v>
      </c>
      <c r="AA757" t="str">
        <f>IF('Vars Master'!S758&lt;&gt;"",'Vars Master'!S758,"")</f>
        <v>UsrIdleTimeLimit</v>
      </c>
      <c r="AB757" s="74" t="str">
        <f t="shared" si="75"/>
        <v>R756 UsrIdleTimeLimit</v>
      </c>
      <c r="AD757" t="str">
        <f>IF('Vars Master'!X758&lt;&gt;"",'Vars Master'!V758,"")</f>
        <v/>
      </c>
      <c r="AE757" s="73" t="str">
        <f>IF('Vars Master'!X758&lt;&gt;"",'Vars Master'!W758,"")</f>
        <v/>
      </c>
      <c r="AF757" t="str">
        <f>IF('Vars Master'!X758&lt;&gt;"",'Vars Master'!X758,"")</f>
        <v/>
      </c>
      <c r="AG757" s="74" t="str">
        <f t="shared" si="76"/>
        <v xml:space="preserve"> </v>
      </c>
      <c r="AH757" t="str">
        <f>IF('Vars Master'!Z758&lt;&gt;"",'Vars Master'!Z758,"")</f>
        <v/>
      </c>
      <c r="AI757" t="str">
        <f>IF('Vars Master'!AC758&lt;&gt;"",'Vars Master'!AA758,"")</f>
        <v/>
      </c>
      <c r="AJ757" s="73" t="str">
        <f>IF('Vars Master'!AC758&lt;&gt;"",'Vars Master'!AB758,"")</f>
        <v/>
      </c>
      <c r="AK757" t="s">
        <v>358</v>
      </c>
      <c r="AM757" t="str">
        <f>IF('Vars Master'!AC758&lt;&gt;"",'Vars Master'!AC758,"")</f>
        <v/>
      </c>
      <c r="AN757" s="74" t="str">
        <f t="shared" si="77"/>
        <v xml:space="preserve"> </v>
      </c>
      <c r="AO757" t="str">
        <f>IF('Vars Master'!AE758&lt;&gt;"",'Vars Master'!AE758,"")</f>
        <v/>
      </c>
      <c r="AP757" s="164" t="s">
        <v>358</v>
      </c>
      <c r="AQ757" s="164" t="s">
        <v>358</v>
      </c>
      <c r="AR757" s="164" t="s">
        <v>358</v>
      </c>
      <c r="AS757" s="164" t="s">
        <v>358</v>
      </c>
      <c r="AT757" s="164" t="s">
        <v>358</v>
      </c>
      <c r="AU757" s="164" t="s">
        <v>358</v>
      </c>
    </row>
    <row r="758" spans="2:47" x14ac:dyDescent="0.25">
      <c r="B758" t="str">
        <f>IF('Vars Master'!D759&lt;&gt;"",'Vars Master'!B759,"")</f>
        <v>B</v>
      </c>
      <c r="C758" s="73">
        <f>IF('Vars Master'!D759&lt;&gt;"",'Vars Master'!C759,"")</f>
        <v>757</v>
      </c>
      <c r="D758" t="s">
        <v>358</v>
      </c>
      <c r="F758" t="str">
        <f>IF('Vars Master'!D759&lt;&gt;"",'Vars Master'!D759,"")</f>
        <v>UsrLookAheadOn</v>
      </c>
      <c r="G758" s="74" t="str">
        <f t="shared" si="72"/>
        <v>B757 UsrLookAheadOn</v>
      </c>
      <c r="I758" t="str">
        <f>IF('Vars Master'!I759&lt;&gt;"",'Vars Master'!G759,"")</f>
        <v/>
      </c>
      <c r="J758" s="73" t="str">
        <f>IF('Vars Master'!I759&lt;&gt;"",'Vars Master'!H759,"")</f>
        <v/>
      </c>
      <c r="K758" t="s">
        <v>358</v>
      </c>
      <c r="M758" t="str">
        <f>IF('Vars Master'!I759&lt;&gt;"",'Vars Master'!I759,"")</f>
        <v/>
      </c>
      <c r="N758" s="74" t="str">
        <f t="shared" si="73"/>
        <v xml:space="preserve"> </v>
      </c>
      <c r="P758" t="str">
        <f>IF('Vars Master'!N759&lt;&gt;"",'Vars Master'!L759,"")</f>
        <v>D</v>
      </c>
      <c r="Q758" s="73">
        <f>IF('Vars Master'!N759&lt;&gt;"",'Vars Master'!M759,"")</f>
        <v>757</v>
      </c>
      <c r="R758" t="s">
        <v>358</v>
      </c>
      <c r="T758" t="str">
        <f>IF('Vars Master'!N759&lt;&gt;"",'Vars Master'!N759,"")</f>
        <v>T_PulseMax</v>
      </c>
      <c r="U758" s="74" t="str">
        <f t="shared" si="74"/>
        <v>D757 T_PulseMax</v>
      </c>
      <c r="W758" t="str">
        <f>IF('Vars Master'!S759&lt;&gt;"",'Vars Master'!Q759,"")</f>
        <v/>
      </c>
      <c r="X758" s="73" t="str">
        <f>IF('Vars Master'!S759&lt;&gt;"",'Vars Master'!R759,"")</f>
        <v/>
      </c>
      <c r="Y758" t="s">
        <v>358</v>
      </c>
      <c r="AA758" t="str">
        <f>IF('Vars Master'!S759&lt;&gt;"",'Vars Master'!S759,"")</f>
        <v/>
      </c>
      <c r="AB758" s="74" t="str">
        <f t="shared" si="75"/>
        <v xml:space="preserve"> </v>
      </c>
      <c r="AD758" t="str">
        <f>IF('Vars Master'!X759&lt;&gt;"",'Vars Master'!V759,"")</f>
        <v/>
      </c>
      <c r="AE758" s="73" t="str">
        <f>IF('Vars Master'!X759&lt;&gt;"",'Vars Master'!W759,"")</f>
        <v/>
      </c>
      <c r="AF758" t="str">
        <f>IF('Vars Master'!X759&lt;&gt;"",'Vars Master'!X759,"")</f>
        <v/>
      </c>
      <c r="AG758" s="74" t="str">
        <f t="shared" si="76"/>
        <v xml:space="preserve"> </v>
      </c>
      <c r="AH758" t="str">
        <f>IF('Vars Master'!Z759&lt;&gt;"",'Vars Master'!Z759,"")</f>
        <v/>
      </c>
      <c r="AI758" t="str">
        <f>IF('Vars Master'!AC759&lt;&gt;"",'Vars Master'!AA759,"")</f>
        <v/>
      </c>
      <c r="AJ758" s="73" t="str">
        <f>IF('Vars Master'!AC759&lt;&gt;"",'Vars Master'!AB759,"")</f>
        <v/>
      </c>
      <c r="AK758" t="s">
        <v>358</v>
      </c>
      <c r="AM758" t="str">
        <f>IF('Vars Master'!AC759&lt;&gt;"",'Vars Master'!AC759,"")</f>
        <v/>
      </c>
      <c r="AN758" s="74" t="str">
        <f t="shared" si="77"/>
        <v xml:space="preserve"> </v>
      </c>
      <c r="AO758" t="str">
        <f>IF('Vars Master'!AE759&lt;&gt;"",'Vars Master'!AE759,"")</f>
        <v/>
      </c>
      <c r="AP758" s="164" t="s">
        <v>358</v>
      </c>
      <c r="AQ758" s="164" t="s">
        <v>358</v>
      </c>
      <c r="AR758" s="164" t="s">
        <v>358</v>
      </c>
      <c r="AS758" s="164" t="s">
        <v>358</v>
      </c>
      <c r="AT758" s="164" t="s">
        <v>358</v>
      </c>
      <c r="AU758" s="164" t="s">
        <v>358</v>
      </c>
    </row>
    <row r="759" spans="2:47" x14ac:dyDescent="0.25">
      <c r="B759" t="str">
        <f>IF('Vars Master'!D760&lt;&gt;"",'Vars Master'!B760,"")</f>
        <v>B</v>
      </c>
      <c r="C759" s="73">
        <f>IF('Vars Master'!D760&lt;&gt;"",'Vars Master'!C760,"")</f>
        <v>758</v>
      </c>
      <c r="D759" t="s">
        <v>358</v>
      </c>
      <c r="F759" t="str">
        <f>IF('Vars Master'!D760&lt;&gt;"",'Vars Master'!D760,"")</f>
        <v>UsrSmartOneRow</v>
      </c>
      <c r="G759" s="74" t="str">
        <f t="shared" si="72"/>
        <v>B758 UsrSmartOneRow</v>
      </c>
      <c r="I759" t="str">
        <f>IF('Vars Master'!I760&lt;&gt;"",'Vars Master'!G760,"")</f>
        <v/>
      </c>
      <c r="J759" s="73" t="str">
        <f>IF('Vars Master'!I760&lt;&gt;"",'Vars Master'!H760,"")</f>
        <v/>
      </c>
      <c r="K759" t="s">
        <v>358</v>
      </c>
      <c r="M759" t="str">
        <f>IF('Vars Master'!I760&lt;&gt;"",'Vars Master'!I760,"")</f>
        <v/>
      </c>
      <c r="N759" s="74" t="str">
        <f t="shared" si="73"/>
        <v xml:space="preserve"> </v>
      </c>
      <c r="P759" t="str">
        <f>IF('Vars Master'!N760&lt;&gt;"",'Vars Master'!L760,"")</f>
        <v>D</v>
      </c>
      <c r="Q759" s="73">
        <f>IF('Vars Master'!N760&lt;&gt;"",'Vars Master'!M760,"")</f>
        <v>758</v>
      </c>
      <c r="R759" t="s">
        <v>358</v>
      </c>
      <c r="T759" t="str">
        <f>IF('Vars Master'!N760&lt;&gt;"",'Vars Master'!N760,"")</f>
        <v>T_PulseMin</v>
      </c>
      <c r="U759" s="74" t="str">
        <f t="shared" si="74"/>
        <v>D758 T_PulseMin</v>
      </c>
      <c r="W759" t="str">
        <f>IF('Vars Master'!S760&lt;&gt;"",'Vars Master'!Q760,"")</f>
        <v/>
      </c>
      <c r="X759" s="73" t="str">
        <f>IF('Vars Master'!S760&lt;&gt;"",'Vars Master'!R760,"")</f>
        <v/>
      </c>
      <c r="Y759" t="s">
        <v>358</v>
      </c>
      <c r="AA759" t="str">
        <f>IF('Vars Master'!S760&lt;&gt;"",'Vars Master'!S760,"")</f>
        <v/>
      </c>
      <c r="AB759" s="74" t="str">
        <f t="shared" si="75"/>
        <v xml:space="preserve"> </v>
      </c>
      <c r="AD759" t="str">
        <f>IF('Vars Master'!X760&lt;&gt;"",'Vars Master'!V760,"")</f>
        <v/>
      </c>
      <c r="AE759" s="73" t="str">
        <f>IF('Vars Master'!X760&lt;&gt;"",'Vars Master'!W760,"")</f>
        <v/>
      </c>
      <c r="AF759" t="str">
        <f>IF('Vars Master'!X760&lt;&gt;"",'Vars Master'!X760,"")</f>
        <v/>
      </c>
      <c r="AG759" s="74" t="str">
        <f t="shared" si="76"/>
        <v xml:space="preserve"> </v>
      </c>
      <c r="AH759" t="str">
        <f>IF('Vars Master'!Z760&lt;&gt;"",'Vars Master'!Z760,"")</f>
        <v/>
      </c>
      <c r="AI759" t="str">
        <f>IF('Vars Master'!AC760&lt;&gt;"",'Vars Master'!AA760,"")</f>
        <v/>
      </c>
      <c r="AJ759" s="73" t="str">
        <f>IF('Vars Master'!AC760&lt;&gt;"",'Vars Master'!AB760,"")</f>
        <v/>
      </c>
      <c r="AK759" t="s">
        <v>358</v>
      </c>
      <c r="AM759" t="str">
        <f>IF('Vars Master'!AC760&lt;&gt;"",'Vars Master'!AC760,"")</f>
        <v/>
      </c>
      <c r="AN759" s="74" t="str">
        <f t="shared" si="77"/>
        <v xml:space="preserve"> </v>
      </c>
      <c r="AO759" t="str">
        <f>IF('Vars Master'!AE760&lt;&gt;"",'Vars Master'!AE760,"")</f>
        <v/>
      </c>
      <c r="AP759" s="164" t="s">
        <v>358</v>
      </c>
      <c r="AQ759" s="164" t="s">
        <v>358</v>
      </c>
      <c r="AR759" s="164" t="s">
        <v>358</v>
      </c>
      <c r="AS759" s="164" t="s">
        <v>358</v>
      </c>
      <c r="AT759" s="164" t="s">
        <v>358</v>
      </c>
      <c r="AU759" s="164" t="s">
        <v>358</v>
      </c>
    </row>
    <row r="760" spans="2:47" x14ac:dyDescent="0.25">
      <c r="B760" t="str">
        <f>IF('Vars Master'!D761&lt;&gt;"",'Vars Master'!B761,"")</f>
        <v>B</v>
      </c>
      <c r="C760" s="73">
        <f>IF('Vars Master'!D761&lt;&gt;"",'Vars Master'!C761,"")</f>
        <v>759</v>
      </c>
      <c r="D760" t="s">
        <v>358</v>
      </c>
      <c r="F760" t="str">
        <f>IF('Vars Master'!D761&lt;&gt;"",'Vars Master'!D761,"")</f>
        <v>UsrSmartMultiRow</v>
      </c>
      <c r="G760" s="74" t="str">
        <f t="shared" si="72"/>
        <v>B759 UsrSmartMultiRow</v>
      </c>
      <c r="I760" t="str">
        <f>IF('Vars Master'!I761&lt;&gt;"",'Vars Master'!G761,"")</f>
        <v>I</v>
      </c>
      <c r="J760" s="73">
        <f>IF('Vars Master'!I761&lt;&gt;"",'Vars Master'!H761,"")</f>
        <v>759</v>
      </c>
      <c r="K760" t="s">
        <v>358</v>
      </c>
      <c r="M760" t="str">
        <f>IF('Vars Master'!I761&lt;&gt;"",'Vars Master'!I761,"")</f>
        <v>UsrBlowOffTimer</v>
      </c>
      <c r="N760" s="74" t="str">
        <f t="shared" si="73"/>
        <v>I759 UsrBlowOffTimer</v>
      </c>
      <c r="P760" t="str">
        <f>IF('Vars Master'!N761&lt;&gt;"",'Vars Master'!L761,"")</f>
        <v>D</v>
      </c>
      <c r="Q760" s="73">
        <f>IF('Vars Master'!N761&lt;&gt;"",'Vars Master'!M761,"")</f>
        <v>759</v>
      </c>
      <c r="R760" t="s">
        <v>358</v>
      </c>
      <c r="T760" t="str">
        <f>IF('Vars Master'!N761&lt;&gt;"",'Vars Master'!N761,"")</f>
        <v>All_Clear_By_um</v>
      </c>
      <c r="U760" s="74" t="str">
        <f t="shared" si="74"/>
        <v>D759 All_Clear_By_um</v>
      </c>
      <c r="W760" t="str">
        <f>IF('Vars Master'!S761&lt;&gt;"",'Vars Master'!Q761,"")</f>
        <v/>
      </c>
      <c r="X760" s="73" t="str">
        <f>IF('Vars Master'!S761&lt;&gt;"",'Vars Master'!R761,"")</f>
        <v/>
      </c>
      <c r="Y760" t="s">
        <v>358</v>
      </c>
      <c r="AA760" t="str">
        <f>IF('Vars Master'!S761&lt;&gt;"",'Vars Master'!S761,"")</f>
        <v/>
      </c>
      <c r="AB760" s="74" t="str">
        <f t="shared" si="75"/>
        <v xml:space="preserve"> </v>
      </c>
      <c r="AD760" t="str">
        <f>IF('Vars Master'!X761&lt;&gt;"",'Vars Master'!V761,"")</f>
        <v/>
      </c>
      <c r="AE760" s="73" t="str">
        <f>IF('Vars Master'!X761&lt;&gt;"",'Vars Master'!W761,"")</f>
        <v/>
      </c>
      <c r="AF760" t="str">
        <f>IF('Vars Master'!X761&lt;&gt;"",'Vars Master'!X761,"")</f>
        <v/>
      </c>
      <c r="AG760" s="74" t="str">
        <f t="shared" si="76"/>
        <v xml:space="preserve"> </v>
      </c>
      <c r="AH760" t="str">
        <f>IF('Vars Master'!Z761&lt;&gt;"",'Vars Master'!Z761,"")</f>
        <v/>
      </c>
      <c r="AI760" t="str">
        <f>IF('Vars Master'!AC761&lt;&gt;"",'Vars Master'!AA761,"")</f>
        <v/>
      </c>
      <c r="AJ760" s="73" t="str">
        <f>IF('Vars Master'!AC761&lt;&gt;"",'Vars Master'!AB761,"")</f>
        <v/>
      </c>
      <c r="AK760" t="s">
        <v>358</v>
      </c>
      <c r="AM760" t="str">
        <f>IF('Vars Master'!AC761&lt;&gt;"",'Vars Master'!AC761,"")</f>
        <v/>
      </c>
      <c r="AN760" s="74" t="str">
        <f t="shared" si="77"/>
        <v xml:space="preserve"> </v>
      </c>
      <c r="AO760" t="str">
        <f>IF('Vars Master'!AE761&lt;&gt;"",'Vars Master'!AE761,"")</f>
        <v/>
      </c>
      <c r="AP760" s="164" t="s">
        <v>358</v>
      </c>
      <c r="AQ760" s="164" t="s">
        <v>358</v>
      </c>
      <c r="AR760" s="164" t="s">
        <v>358</v>
      </c>
      <c r="AS760" s="164" t="s">
        <v>358</v>
      </c>
      <c r="AT760" s="164" t="s">
        <v>358</v>
      </c>
      <c r="AU760" s="164" t="s">
        <v>358</v>
      </c>
    </row>
    <row r="761" spans="2:47" x14ac:dyDescent="0.25">
      <c r="B761" t="str">
        <f>IF('Vars Master'!D762&lt;&gt;"",'Vars Master'!B762,"")</f>
        <v>B</v>
      </c>
      <c r="C761" s="73">
        <f>IF('Vars Master'!D762&lt;&gt;"",'Vars Master'!C762,"")</f>
        <v>760</v>
      </c>
      <c r="D761" t="s">
        <v>358</v>
      </c>
      <c r="F761" t="str">
        <f>IF('Vars Master'!D762&lt;&gt;"",'Vars Master'!D762,"")</f>
        <v>Grip_NumArea</v>
      </c>
      <c r="G761" s="74" t="str">
        <f t="shared" si="72"/>
        <v>B760 Grip_NumArea</v>
      </c>
      <c r="I761" t="str">
        <f>IF('Vars Master'!I762&lt;&gt;"",'Vars Master'!G762,"")</f>
        <v/>
      </c>
      <c r="J761" s="73" t="str">
        <f>IF('Vars Master'!I762&lt;&gt;"",'Vars Master'!H762,"")</f>
        <v/>
      </c>
      <c r="K761" t="s">
        <v>358</v>
      </c>
      <c r="M761" t="str">
        <f>IF('Vars Master'!I762&lt;&gt;"",'Vars Master'!I762,"")</f>
        <v/>
      </c>
      <c r="N761" s="74" t="str">
        <f t="shared" si="73"/>
        <v xml:space="preserve"> </v>
      </c>
      <c r="P761" t="str">
        <f>IF('Vars Master'!N762&lt;&gt;"",'Vars Master'!L762,"")</f>
        <v>D</v>
      </c>
      <c r="Q761" s="73">
        <f>IF('Vars Master'!N762&lt;&gt;"",'Vars Master'!M762,"")</f>
        <v>760</v>
      </c>
      <c r="R761" t="s">
        <v>358</v>
      </c>
      <c r="T761" t="str">
        <f>IF('Vars Master'!N762&lt;&gt;"",'Vars Master'!N762,"")</f>
        <v>Clp_Max_Insert</v>
      </c>
      <c r="U761" s="74" t="str">
        <f t="shared" si="74"/>
        <v>D760 Clp_Max_Insert</v>
      </c>
      <c r="W761" t="str">
        <f>IF('Vars Master'!S762&lt;&gt;"",'Vars Master'!Q762,"")</f>
        <v/>
      </c>
      <c r="X761" s="73" t="str">
        <f>IF('Vars Master'!S762&lt;&gt;"",'Vars Master'!R762,"")</f>
        <v/>
      </c>
      <c r="Y761" t="s">
        <v>358</v>
      </c>
      <c r="AA761" t="str">
        <f>IF('Vars Master'!S762&lt;&gt;"",'Vars Master'!S762,"")</f>
        <v/>
      </c>
      <c r="AB761" s="74" t="str">
        <f t="shared" si="75"/>
        <v xml:space="preserve"> </v>
      </c>
      <c r="AD761" t="str">
        <f>IF('Vars Master'!X762&lt;&gt;"",'Vars Master'!V762,"")</f>
        <v/>
      </c>
      <c r="AE761" s="73" t="str">
        <f>IF('Vars Master'!X762&lt;&gt;"",'Vars Master'!W762,"")</f>
        <v/>
      </c>
      <c r="AF761" t="str">
        <f>IF('Vars Master'!X762&lt;&gt;"",'Vars Master'!X762,"")</f>
        <v/>
      </c>
      <c r="AG761" s="74" t="str">
        <f t="shared" si="76"/>
        <v xml:space="preserve"> </v>
      </c>
      <c r="AH761" t="str">
        <f>IF('Vars Master'!Z762&lt;&gt;"",'Vars Master'!Z762,"")</f>
        <v/>
      </c>
      <c r="AI761" t="str">
        <f>IF('Vars Master'!AC762&lt;&gt;"",'Vars Master'!AA762,"")</f>
        <v/>
      </c>
      <c r="AJ761" s="73" t="str">
        <f>IF('Vars Master'!AC762&lt;&gt;"",'Vars Master'!AB762,"")</f>
        <v/>
      </c>
      <c r="AK761" t="s">
        <v>358</v>
      </c>
      <c r="AM761" t="str">
        <f>IF('Vars Master'!AC762&lt;&gt;"",'Vars Master'!AC762,"")</f>
        <v/>
      </c>
      <c r="AN761" s="74" t="str">
        <f t="shared" si="77"/>
        <v xml:space="preserve"> </v>
      </c>
      <c r="AO761" t="str">
        <f>IF('Vars Master'!AE762&lt;&gt;"",'Vars Master'!AE762,"")</f>
        <v/>
      </c>
      <c r="AP761" s="164" t="s">
        <v>358</v>
      </c>
      <c r="AQ761" s="164" t="s">
        <v>358</v>
      </c>
      <c r="AR761" s="164" t="s">
        <v>358</v>
      </c>
      <c r="AS761" s="164" t="s">
        <v>358</v>
      </c>
      <c r="AT761" s="164" t="s">
        <v>358</v>
      </c>
      <c r="AU761" s="164" t="s">
        <v>358</v>
      </c>
    </row>
    <row r="762" spans="2:47" x14ac:dyDescent="0.25">
      <c r="B762" t="str">
        <f>IF('Vars Master'!D763&lt;&gt;"",'Vars Master'!B763,"")</f>
        <v>B</v>
      </c>
      <c r="C762" s="73">
        <f>IF('Vars Master'!D763&lt;&gt;"",'Vars Master'!C763,"")</f>
        <v>761</v>
      </c>
      <c r="D762" t="s">
        <v>358</v>
      </c>
      <c r="F762" t="str">
        <f>IF('Vars Master'!D763&lt;&gt;"",'Vars Master'!D763,"")</f>
        <v>Grip_OpenSensor</v>
      </c>
      <c r="G762" s="74" t="str">
        <f t="shared" si="72"/>
        <v>B761 Grip_OpenSensor</v>
      </c>
      <c r="I762" t="str">
        <f>IF('Vars Master'!I763&lt;&gt;"",'Vars Master'!G763,"")</f>
        <v/>
      </c>
      <c r="J762" s="73" t="str">
        <f>IF('Vars Master'!I763&lt;&gt;"",'Vars Master'!H763,"")</f>
        <v/>
      </c>
      <c r="K762" t="s">
        <v>358</v>
      </c>
      <c r="M762" t="str">
        <f>IF('Vars Master'!I763&lt;&gt;"",'Vars Master'!I763,"")</f>
        <v/>
      </c>
      <c r="N762" s="74" t="str">
        <f t="shared" si="73"/>
        <v xml:space="preserve"> </v>
      </c>
      <c r="P762" t="str">
        <f>IF('Vars Master'!N763&lt;&gt;"",'Vars Master'!L763,"")</f>
        <v>D</v>
      </c>
      <c r="Q762" s="73">
        <f>IF('Vars Master'!N763&lt;&gt;"",'Vars Master'!M763,"")</f>
        <v>761</v>
      </c>
      <c r="R762" t="s">
        <v>358</v>
      </c>
      <c r="T762" t="str">
        <f>IF('Vars Master'!N763&lt;&gt;"",'Vars Master'!N763,"")</f>
        <v>Clp_Min_Clear</v>
      </c>
      <c r="U762" s="74" t="str">
        <f t="shared" si="74"/>
        <v>D761 Clp_Min_Clear</v>
      </c>
      <c r="W762" t="str">
        <f>IF('Vars Master'!S763&lt;&gt;"",'Vars Master'!Q763,"")</f>
        <v/>
      </c>
      <c r="X762" s="73" t="str">
        <f>IF('Vars Master'!S763&lt;&gt;"",'Vars Master'!R763,"")</f>
        <v/>
      </c>
      <c r="Y762" t="s">
        <v>358</v>
      </c>
      <c r="AA762" t="str">
        <f>IF('Vars Master'!S763&lt;&gt;"",'Vars Master'!S763,"")</f>
        <v/>
      </c>
      <c r="AB762" s="74" t="str">
        <f t="shared" si="75"/>
        <v xml:space="preserve"> </v>
      </c>
      <c r="AD762" t="str">
        <f>IF('Vars Master'!X763&lt;&gt;"",'Vars Master'!V763,"")</f>
        <v/>
      </c>
      <c r="AE762" s="73" t="str">
        <f>IF('Vars Master'!X763&lt;&gt;"",'Vars Master'!W763,"")</f>
        <v/>
      </c>
      <c r="AF762" t="str">
        <f>IF('Vars Master'!X763&lt;&gt;"",'Vars Master'!X763,"")</f>
        <v/>
      </c>
      <c r="AG762" s="74" t="str">
        <f t="shared" si="76"/>
        <v xml:space="preserve"> </v>
      </c>
      <c r="AH762" t="str">
        <f>IF('Vars Master'!Z763&lt;&gt;"",'Vars Master'!Z763,"")</f>
        <v/>
      </c>
      <c r="AI762" t="str">
        <f>IF('Vars Master'!AC763&lt;&gt;"",'Vars Master'!AA763,"")</f>
        <v/>
      </c>
      <c r="AJ762" s="73" t="str">
        <f>IF('Vars Master'!AC763&lt;&gt;"",'Vars Master'!AB763,"")</f>
        <v/>
      </c>
      <c r="AK762" t="s">
        <v>358</v>
      </c>
      <c r="AM762" t="str">
        <f>IF('Vars Master'!AC763&lt;&gt;"",'Vars Master'!AC763,"")</f>
        <v/>
      </c>
      <c r="AN762" s="74" t="str">
        <f t="shared" si="77"/>
        <v xml:space="preserve"> </v>
      </c>
      <c r="AO762" t="str">
        <f>IF('Vars Master'!AE763&lt;&gt;"",'Vars Master'!AE763,"")</f>
        <v/>
      </c>
      <c r="AP762" s="164" t="s">
        <v>358</v>
      </c>
      <c r="AQ762" s="164" t="s">
        <v>358</v>
      </c>
      <c r="AR762" s="164" t="s">
        <v>358</v>
      </c>
      <c r="AS762" s="164" t="s">
        <v>358</v>
      </c>
      <c r="AT762" s="164" t="s">
        <v>358</v>
      </c>
      <c r="AU762" s="164" t="s">
        <v>358</v>
      </c>
    </row>
    <row r="763" spans="2:47" x14ac:dyDescent="0.25">
      <c r="B763" t="str">
        <f>IF('Vars Master'!D764&lt;&gt;"",'Vars Master'!B764,"")</f>
        <v>B</v>
      </c>
      <c r="C763" s="73">
        <f>IF('Vars Master'!D764&lt;&gt;"",'Vars Master'!C764,"")</f>
        <v>762</v>
      </c>
      <c r="D763" t="s">
        <v>358</v>
      </c>
      <c r="F763" t="str">
        <f>IF('Vars Master'!D764&lt;&gt;"",'Vars Master'!D764,"")</f>
        <v>Grip_CloseSensor</v>
      </c>
      <c r="G763" s="74" t="str">
        <f t="shared" si="72"/>
        <v>B762 Grip_CloseSensor</v>
      </c>
      <c r="I763" t="str">
        <f>IF('Vars Master'!I764&lt;&gt;"",'Vars Master'!G764,"")</f>
        <v/>
      </c>
      <c r="J763" s="73" t="str">
        <f>IF('Vars Master'!I764&lt;&gt;"",'Vars Master'!H764,"")</f>
        <v/>
      </c>
      <c r="K763" t="s">
        <v>358</v>
      </c>
      <c r="M763" t="str">
        <f>IF('Vars Master'!I764&lt;&gt;"",'Vars Master'!I764,"")</f>
        <v/>
      </c>
      <c r="N763" s="74" t="str">
        <f t="shared" si="73"/>
        <v xml:space="preserve"> </v>
      </c>
      <c r="P763" t="str">
        <f>IF('Vars Master'!N764&lt;&gt;"",'Vars Master'!L764,"")</f>
        <v>D</v>
      </c>
      <c r="Q763" s="73">
        <f>IF('Vars Master'!N764&lt;&gt;"",'Vars Master'!M764,"")</f>
        <v>762</v>
      </c>
      <c r="R763" t="s">
        <v>358</v>
      </c>
      <c r="T763" t="str">
        <f>IF('Vars Master'!N764&lt;&gt;"",'Vars Master'!N764,"")</f>
        <v>Clp_Max_Opening</v>
      </c>
      <c r="U763" s="74" t="str">
        <f t="shared" si="74"/>
        <v>D762 Clp_Max_Opening</v>
      </c>
      <c r="W763" t="str">
        <f>IF('Vars Master'!S764&lt;&gt;"",'Vars Master'!Q764,"")</f>
        <v/>
      </c>
      <c r="X763" s="73" t="str">
        <f>IF('Vars Master'!S764&lt;&gt;"",'Vars Master'!R764,"")</f>
        <v/>
      </c>
      <c r="Y763" t="s">
        <v>358</v>
      </c>
      <c r="AA763" t="str">
        <f>IF('Vars Master'!S764&lt;&gt;"",'Vars Master'!S764,"")</f>
        <v/>
      </c>
      <c r="AB763" s="74" t="str">
        <f t="shared" si="75"/>
        <v xml:space="preserve"> </v>
      </c>
      <c r="AD763" t="str">
        <f>IF('Vars Master'!X764&lt;&gt;"",'Vars Master'!V764,"")</f>
        <v/>
      </c>
      <c r="AE763" s="73" t="str">
        <f>IF('Vars Master'!X764&lt;&gt;"",'Vars Master'!W764,"")</f>
        <v/>
      </c>
      <c r="AF763" t="str">
        <f>IF('Vars Master'!X764&lt;&gt;"",'Vars Master'!X764,"")</f>
        <v/>
      </c>
      <c r="AG763" s="74" t="str">
        <f t="shared" si="76"/>
        <v xml:space="preserve"> </v>
      </c>
      <c r="AH763" t="str">
        <f>IF('Vars Master'!Z764&lt;&gt;"",'Vars Master'!Z764,"")</f>
        <v/>
      </c>
      <c r="AI763" t="str">
        <f>IF('Vars Master'!AC764&lt;&gt;"",'Vars Master'!AA764,"")</f>
        <v/>
      </c>
      <c r="AJ763" s="73" t="str">
        <f>IF('Vars Master'!AC764&lt;&gt;"",'Vars Master'!AB764,"")</f>
        <v/>
      </c>
      <c r="AK763" t="s">
        <v>358</v>
      </c>
      <c r="AM763" t="str">
        <f>IF('Vars Master'!AC764&lt;&gt;"",'Vars Master'!AC764,"")</f>
        <v/>
      </c>
      <c r="AN763" s="74" t="str">
        <f t="shared" si="77"/>
        <v xml:space="preserve"> </v>
      </c>
      <c r="AO763" t="str">
        <f>IF('Vars Master'!AE764&lt;&gt;"",'Vars Master'!AE764,"")</f>
        <v/>
      </c>
      <c r="AP763" s="164" t="s">
        <v>358</v>
      </c>
      <c r="AQ763" s="164" t="s">
        <v>358</v>
      </c>
      <c r="AR763" s="164" t="s">
        <v>358</v>
      </c>
      <c r="AS763" s="164" t="s">
        <v>358</v>
      </c>
      <c r="AT763" s="164" t="s">
        <v>358</v>
      </c>
      <c r="AU763" s="164" t="s">
        <v>358</v>
      </c>
    </row>
    <row r="764" spans="2:47" x14ac:dyDescent="0.25">
      <c r="B764" t="str">
        <f>IF('Vars Master'!D765&lt;&gt;"",'Vars Master'!B765,"")</f>
        <v/>
      </c>
      <c r="C764" s="73" t="str">
        <f>IF('Vars Master'!D765&lt;&gt;"",'Vars Master'!C765,"")</f>
        <v/>
      </c>
      <c r="D764" t="s">
        <v>358</v>
      </c>
      <c r="F764" t="str">
        <f>IF('Vars Master'!D765&lt;&gt;"",'Vars Master'!D765,"")</f>
        <v/>
      </c>
      <c r="G764" s="74" t="str">
        <f t="shared" si="72"/>
        <v xml:space="preserve"> </v>
      </c>
      <c r="I764" t="str">
        <f>IF('Vars Master'!I765&lt;&gt;"",'Vars Master'!G765,"")</f>
        <v/>
      </c>
      <c r="J764" s="73" t="str">
        <f>IF('Vars Master'!I765&lt;&gt;"",'Vars Master'!H765,"")</f>
        <v/>
      </c>
      <c r="K764" t="s">
        <v>358</v>
      </c>
      <c r="M764" t="str">
        <f>IF('Vars Master'!I765&lt;&gt;"",'Vars Master'!I765,"")</f>
        <v/>
      </c>
      <c r="N764" s="74" t="str">
        <f t="shared" si="73"/>
        <v xml:space="preserve"> </v>
      </c>
      <c r="P764" t="str">
        <f>IF('Vars Master'!N765&lt;&gt;"",'Vars Master'!L765,"")</f>
        <v/>
      </c>
      <c r="Q764" s="73" t="str">
        <f>IF('Vars Master'!N765&lt;&gt;"",'Vars Master'!M765,"")</f>
        <v/>
      </c>
      <c r="R764" t="s">
        <v>358</v>
      </c>
      <c r="T764" t="str">
        <f>IF('Vars Master'!N765&lt;&gt;"",'Vars Master'!N765,"")</f>
        <v/>
      </c>
      <c r="U764" s="74" t="str">
        <f t="shared" si="74"/>
        <v xml:space="preserve"> </v>
      </c>
      <c r="W764" t="str">
        <f>IF('Vars Master'!S765&lt;&gt;"",'Vars Master'!Q765,"")</f>
        <v/>
      </c>
      <c r="X764" s="73" t="str">
        <f>IF('Vars Master'!S765&lt;&gt;"",'Vars Master'!R765,"")</f>
        <v/>
      </c>
      <c r="Y764" t="s">
        <v>358</v>
      </c>
      <c r="AA764" t="str">
        <f>IF('Vars Master'!S765&lt;&gt;"",'Vars Master'!S765,"")</f>
        <v/>
      </c>
      <c r="AB764" s="74" t="str">
        <f t="shared" si="75"/>
        <v xml:space="preserve"> </v>
      </c>
      <c r="AD764" t="str">
        <f>IF('Vars Master'!X765&lt;&gt;"",'Vars Master'!V765,"")</f>
        <v/>
      </c>
      <c r="AE764" s="73" t="str">
        <f>IF('Vars Master'!X765&lt;&gt;"",'Vars Master'!W765,"")</f>
        <v/>
      </c>
      <c r="AF764" t="str">
        <f>IF('Vars Master'!X765&lt;&gt;"",'Vars Master'!X765,"")</f>
        <v/>
      </c>
      <c r="AG764" s="74" t="str">
        <f t="shared" si="76"/>
        <v xml:space="preserve"> </v>
      </c>
      <c r="AH764" t="str">
        <f>IF('Vars Master'!Z765&lt;&gt;"",'Vars Master'!Z765,"")</f>
        <v/>
      </c>
      <c r="AI764" t="str">
        <f>IF('Vars Master'!AC765&lt;&gt;"",'Vars Master'!AA765,"")</f>
        <v/>
      </c>
      <c r="AJ764" s="73" t="str">
        <f>IF('Vars Master'!AC765&lt;&gt;"",'Vars Master'!AB765,"")</f>
        <v/>
      </c>
      <c r="AK764" t="s">
        <v>358</v>
      </c>
      <c r="AM764" t="str">
        <f>IF('Vars Master'!AC765&lt;&gt;"",'Vars Master'!AC765,"")</f>
        <v/>
      </c>
      <c r="AN764" s="74" t="str">
        <f t="shared" si="77"/>
        <v xml:space="preserve"> </v>
      </c>
      <c r="AO764" t="str">
        <f>IF('Vars Master'!AE765&lt;&gt;"",'Vars Master'!AE765,"")</f>
        <v/>
      </c>
      <c r="AP764" s="164" t="s">
        <v>358</v>
      </c>
      <c r="AQ764" s="164" t="s">
        <v>358</v>
      </c>
      <c r="AR764" s="164" t="s">
        <v>358</v>
      </c>
      <c r="AS764" s="164" t="s">
        <v>358</v>
      </c>
      <c r="AT764" s="164" t="s">
        <v>358</v>
      </c>
      <c r="AU764" s="164" t="s">
        <v>358</v>
      </c>
    </row>
    <row r="765" spans="2:47" x14ac:dyDescent="0.25">
      <c r="B765" t="str">
        <f>IF('Vars Master'!D766&lt;&gt;"",'Vars Master'!B766,"")</f>
        <v>B</v>
      </c>
      <c r="C765" s="73">
        <f>IF('Vars Master'!D766&lt;&gt;"",'Vars Master'!C766,"")</f>
        <v>764</v>
      </c>
      <c r="D765" t="s">
        <v>358</v>
      </c>
      <c r="F765" t="str">
        <f>IF('Vars Master'!D766&lt;&gt;"",'Vars Master'!D766,"")</f>
        <v>HighDropHeight%</v>
      </c>
      <c r="G765" s="74" t="str">
        <f t="shared" si="72"/>
        <v>B764 HighDropHeight%</v>
      </c>
      <c r="I765" t="str">
        <f>IF('Vars Master'!I766&lt;&gt;"",'Vars Master'!G766,"")</f>
        <v/>
      </c>
      <c r="J765" s="73" t="str">
        <f>IF('Vars Master'!I766&lt;&gt;"",'Vars Master'!H766,"")</f>
        <v/>
      </c>
      <c r="K765" t="s">
        <v>358</v>
      </c>
      <c r="M765" t="str">
        <f>IF('Vars Master'!I766&lt;&gt;"",'Vars Master'!I766,"")</f>
        <v/>
      </c>
      <c r="N765" s="74" t="str">
        <f t="shared" si="73"/>
        <v xml:space="preserve"> </v>
      </c>
      <c r="P765" t="str">
        <f>IF('Vars Master'!N766&lt;&gt;"",'Vars Master'!L766,"")</f>
        <v/>
      </c>
      <c r="Q765" s="73" t="str">
        <f>IF('Vars Master'!N766&lt;&gt;"",'Vars Master'!M766,"")</f>
        <v/>
      </c>
      <c r="R765" t="s">
        <v>358</v>
      </c>
      <c r="T765" t="str">
        <f>IF('Vars Master'!N766&lt;&gt;"",'Vars Master'!N766,"")</f>
        <v/>
      </c>
      <c r="U765" s="74" t="str">
        <f t="shared" si="74"/>
        <v xml:space="preserve"> </v>
      </c>
      <c r="W765" t="str">
        <f>IF('Vars Master'!S766&lt;&gt;"",'Vars Master'!Q766,"")</f>
        <v/>
      </c>
      <c r="X765" s="73" t="str">
        <f>IF('Vars Master'!S766&lt;&gt;"",'Vars Master'!R766,"")</f>
        <v/>
      </c>
      <c r="Y765" t="s">
        <v>358</v>
      </c>
      <c r="AA765" t="str">
        <f>IF('Vars Master'!S766&lt;&gt;"",'Vars Master'!S766,"")</f>
        <v/>
      </c>
      <c r="AB765" s="74" t="str">
        <f t="shared" si="75"/>
        <v xml:space="preserve"> </v>
      </c>
      <c r="AD765" t="str">
        <f>IF('Vars Master'!X766&lt;&gt;"",'Vars Master'!V766,"")</f>
        <v/>
      </c>
      <c r="AE765" s="73" t="str">
        <f>IF('Vars Master'!X766&lt;&gt;"",'Vars Master'!W766,"")</f>
        <v/>
      </c>
      <c r="AF765" t="str">
        <f>IF('Vars Master'!X766&lt;&gt;"",'Vars Master'!X766,"")</f>
        <v/>
      </c>
      <c r="AG765" s="74" t="str">
        <f t="shared" si="76"/>
        <v xml:space="preserve"> </v>
      </c>
      <c r="AH765" t="str">
        <f>IF('Vars Master'!Z766&lt;&gt;"",'Vars Master'!Z766,"")</f>
        <v/>
      </c>
      <c r="AI765" t="str">
        <f>IF('Vars Master'!AC766&lt;&gt;"",'Vars Master'!AA766,"")</f>
        <v/>
      </c>
      <c r="AJ765" s="73" t="str">
        <f>IF('Vars Master'!AC766&lt;&gt;"",'Vars Master'!AB766,"")</f>
        <v/>
      </c>
      <c r="AK765" t="s">
        <v>358</v>
      </c>
      <c r="AM765" t="str">
        <f>IF('Vars Master'!AC766&lt;&gt;"",'Vars Master'!AC766,"")</f>
        <v/>
      </c>
      <c r="AN765" s="74" t="str">
        <f t="shared" si="77"/>
        <v xml:space="preserve"> </v>
      </c>
      <c r="AO765" t="str">
        <f>IF('Vars Master'!AE766&lt;&gt;"",'Vars Master'!AE766,"")</f>
        <v/>
      </c>
      <c r="AP765" s="164" t="s">
        <v>358</v>
      </c>
      <c r="AQ765" s="164" t="s">
        <v>358</v>
      </c>
      <c r="AR765" s="164" t="s">
        <v>358</v>
      </c>
      <c r="AS765" s="164" t="s">
        <v>358</v>
      </c>
      <c r="AT765" s="164" t="s">
        <v>358</v>
      </c>
      <c r="AU765" s="164" t="s">
        <v>358</v>
      </c>
    </row>
    <row r="766" spans="2:47" x14ac:dyDescent="0.25">
      <c r="B766" t="str">
        <f>IF('Vars Master'!D767&lt;&gt;"",'Vars Master'!B767,"")</f>
        <v>B</v>
      </c>
      <c r="C766" s="73">
        <f>IF('Vars Master'!D767&lt;&gt;"",'Vars Master'!C767,"")</f>
        <v>765</v>
      </c>
      <c r="D766" t="s">
        <v>358</v>
      </c>
      <c r="F766" t="str">
        <f>IF('Vars Master'!D767&lt;&gt;"",'Vars Master'!D767,"")</f>
        <v>Frk_#Ret_Zone</v>
      </c>
      <c r="G766" s="74" t="str">
        <f t="shared" ref="G766:G800" si="78">CONCATENATE(B766,C766,D766,F766)</f>
        <v>B765 Frk_#Ret_Zone</v>
      </c>
      <c r="I766" t="str">
        <f>IF('Vars Master'!I767&lt;&gt;"",'Vars Master'!G767,"")</f>
        <v/>
      </c>
      <c r="J766" s="73" t="str">
        <f>IF('Vars Master'!I767&lt;&gt;"",'Vars Master'!H767,"")</f>
        <v/>
      </c>
      <c r="K766" t="s">
        <v>358</v>
      </c>
      <c r="M766" t="str">
        <f>IF('Vars Master'!I767&lt;&gt;"",'Vars Master'!I767,"")</f>
        <v/>
      </c>
      <c r="N766" s="74" t="str">
        <f t="shared" ref="N766:N800" si="79">CONCATENATE(I766,J766,K766,M766)</f>
        <v xml:space="preserve"> </v>
      </c>
      <c r="P766" t="str">
        <f>IF('Vars Master'!N767&lt;&gt;"",'Vars Master'!L767,"")</f>
        <v>D</v>
      </c>
      <c r="Q766" s="73">
        <f>IF('Vars Master'!N767&lt;&gt;"",'Vars Master'!M767,"")</f>
        <v>765</v>
      </c>
      <c r="R766" t="s">
        <v>358</v>
      </c>
      <c r="T766" t="str">
        <f>IF('Vars Master'!N767&lt;&gt;"",'Vars Master'!N767,"")</f>
        <v>Frk_Frk_Thicknes</v>
      </c>
      <c r="U766" s="74" t="str">
        <f t="shared" ref="U766:U800" si="80">CONCATENATE(P766,Q766,R766,T766)</f>
        <v>D765 Frk_Frk_Thicknes</v>
      </c>
      <c r="W766" t="str">
        <f>IF('Vars Master'!S767&lt;&gt;"",'Vars Master'!Q767,"")</f>
        <v/>
      </c>
      <c r="X766" s="73" t="str">
        <f>IF('Vars Master'!S767&lt;&gt;"",'Vars Master'!R767,"")</f>
        <v/>
      </c>
      <c r="Y766" t="s">
        <v>358</v>
      </c>
      <c r="AA766" t="str">
        <f>IF('Vars Master'!S767&lt;&gt;"",'Vars Master'!S767,"")</f>
        <v/>
      </c>
      <c r="AB766" s="74" t="str">
        <f t="shared" ref="AB766:AB800" si="81">CONCATENATE(W766,X766,Y766,AA766)</f>
        <v xml:space="preserve"> </v>
      </c>
      <c r="AD766" t="str">
        <f>IF('Vars Master'!X767&lt;&gt;"",'Vars Master'!V767,"")</f>
        <v/>
      </c>
      <c r="AE766" s="73" t="str">
        <f>IF('Vars Master'!X767&lt;&gt;"",'Vars Master'!W767,"")</f>
        <v/>
      </c>
      <c r="AF766" t="str">
        <f>IF('Vars Master'!X767&lt;&gt;"",'Vars Master'!X767,"")</f>
        <v/>
      </c>
      <c r="AG766" s="74" t="str">
        <f t="shared" ref="AG766:AG800" si="82">CONCATENATE(AD766,AE766,R766,AF766)</f>
        <v xml:space="preserve"> </v>
      </c>
      <c r="AH766" t="str">
        <f>IF('Vars Master'!Z767&lt;&gt;"",'Vars Master'!Z767,"")</f>
        <v/>
      </c>
      <c r="AI766" t="str">
        <f>IF('Vars Master'!AC767&lt;&gt;"",'Vars Master'!AA767,"")</f>
        <v/>
      </c>
      <c r="AJ766" s="73" t="str">
        <f>IF('Vars Master'!AC767&lt;&gt;"",'Vars Master'!AB767,"")</f>
        <v/>
      </c>
      <c r="AK766" t="s">
        <v>358</v>
      </c>
      <c r="AM766" t="str">
        <f>IF('Vars Master'!AC767&lt;&gt;"",'Vars Master'!AC767,"")</f>
        <v/>
      </c>
      <c r="AN766" s="74" t="str">
        <f t="shared" ref="AN766:AN800" si="83">CONCATENATE(AI766,AJ766,AK766,AM766)</f>
        <v xml:space="preserve"> </v>
      </c>
      <c r="AO766" t="str">
        <f>IF('Vars Master'!AE767&lt;&gt;"",'Vars Master'!AE767,"")</f>
        <v/>
      </c>
      <c r="AP766" s="164" t="s">
        <v>358</v>
      </c>
      <c r="AQ766" s="164" t="s">
        <v>358</v>
      </c>
      <c r="AR766" s="164" t="s">
        <v>358</v>
      </c>
      <c r="AS766" s="164" t="s">
        <v>358</v>
      </c>
      <c r="AT766" s="164" t="s">
        <v>358</v>
      </c>
      <c r="AU766" s="164" t="s">
        <v>358</v>
      </c>
    </row>
    <row r="767" spans="2:47" x14ac:dyDescent="0.25">
      <c r="B767" t="str">
        <f>IF('Vars Master'!D768&lt;&gt;"",'Vars Master'!B768,"")</f>
        <v/>
      </c>
      <c r="C767" s="73" t="str">
        <f>IF('Vars Master'!D768&lt;&gt;"",'Vars Master'!C768,"")</f>
        <v/>
      </c>
      <c r="D767" t="s">
        <v>358</v>
      </c>
      <c r="F767" t="str">
        <f>IF('Vars Master'!D768&lt;&gt;"",'Vars Master'!D768,"")</f>
        <v/>
      </c>
      <c r="G767" s="74" t="str">
        <f t="shared" si="78"/>
        <v xml:space="preserve"> </v>
      </c>
      <c r="I767" t="str">
        <f>IF('Vars Master'!I768&lt;&gt;"",'Vars Master'!G768,"")</f>
        <v/>
      </c>
      <c r="J767" s="73" t="str">
        <f>IF('Vars Master'!I768&lt;&gt;"",'Vars Master'!H768,"")</f>
        <v/>
      </c>
      <c r="K767" t="s">
        <v>358</v>
      </c>
      <c r="M767" t="str">
        <f>IF('Vars Master'!I768&lt;&gt;"",'Vars Master'!I768,"")</f>
        <v/>
      </c>
      <c r="N767" s="74" t="str">
        <f t="shared" si="79"/>
        <v xml:space="preserve"> </v>
      </c>
      <c r="P767" t="str">
        <f>IF('Vars Master'!N768&lt;&gt;"",'Vars Master'!L768,"")</f>
        <v>D</v>
      </c>
      <c r="Q767" s="73">
        <f>IF('Vars Master'!N768&lt;&gt;"",'Vars Master'!M768,"")</f>
        <v>766</v>
      </c>
      <c r="R767" t="s">
        <v>358</v>
      </c>
      <c r="T767" t="str">
        <f>IF('Vars Master'!N768&lt;&gt;"",'Vars Master'!N768,"")</f>
        <v>Frk_Max_Frk_L</v>
      </c>
      <c r="U767" s="74" t="str">
        <f t="shared" si="80"/>
        <v>D766 Frk_Max_Frk_L</v>
      </c>
      <c r="W767" t="str">
        <f>IF('Vars Master'!S768&lt;&gt;"",'Vars Master'!Q768,"")</f>
        <v/>
      </c>
      <c r="X767" s="73" t="str">
        <f>IF('Vars Master'!S768&lt;&gt;"",'Vars Master'!R768,"")</f>
        <v/>
      </c>
      <c r="Y767" t="s">
        <v>358</v>
      </c>
      <c r="AA767" t="str">
        <f>IF('Vars Master'!S768&lt;&gt;"",'Vars Master'!S768,"")</f>
        <v/>
      </c>
      <c r="AB767" s="74" t="str">
        <f t="shared" si="81"/>
        <v xml:space="preserve"> </v>
      </c>
      <c r="AD767" t="str">
        <f>IF('Vars Master'!X768&lt;&gt;"",'Vars Master'!V768,"")</f>
        <v/>
      </c>
      <c r="AE767" s="73" t="str">
        <f>IF('Vars Master'!X768&lt;&gt;"",'Vars Master'!W768,"")</f>
        <v/>
      </c>
      <c r="AF767" t="str">
        <f>IF('Vars Master'!X768&lt;&gt;"",'Vars Master'!X768,"")</f>
        <v/>
      </c>
      <c r="AG767" s="74" t="str">
        <f t="shared" si="82"/>
        <v xml:space="preserve"> </v>
      </c>
      <c r="AH767" t="str">
        <f>IF('Vars Master'!Z768&lt;&gt;"",'Vars Master'!Z768,"")</f>
        <v/>
      </c>
      <c r="AI767" t="str">
        <f>IF('Vars Master'!AC768&lt;&gt;"",'Vars Master'!AA768,"")</f>
        <v/>
      </c>
      <c r="AJ767" s="73" t="str">
        <f>IF('Vars Master'!AC768&lt;&gt;"",'Vars Master'!AB768,"")</f>
        <v/>
      </c>
      <c r="AK767" t="s">
        <v>358</v>
      </c>
      <c r="AM767" t="str">
        <f>IF('Vars Master'!AC768&lt;&gt;"",'Vars Master'!AC768,"")</f>
        <v/>
      </c>
      <c r="AN767" s="74" t="str">
        <f t="shared" si="83"/>
        <v xml:space="preserve"> </v>
      </c>
      <c r="AO767" t="str">
        <f>IF('Vars Master'!AE768&lt;&gt;"",'Vars Master'!AE768,"")</f>
        <v/>
      </c>
      <c r="AP767" s="164" t="s">
        <v>358</v>
      </c>
      <c r="AQ767" s="164" t="s">
        <v>358</v>
      </c>
      <c r="AR767" s="164" t="s">
        <v>358</v>
      </c>
      <c r="AS767" s="164" t="s">
        <v>358</v>
      </c>
      <c r="AT767" s="164" t="s">
        <v>358</v>
      </c>
      <c r="AU767" s="164" t="s">
        <v>358</v>
      </c>
    </row>
    <row r="768" spans="2:47" x14ac:dyDescent="0.25">
      <c r="B768" t="str">
        <f>IF('Vars Master'!D769&lt;&gt;"",'Vars Master'!B769,"")</f>
        <v/>
      </c>
      <c r="C768" s="73" t="str">
        <f>IF('Vars Master'!D769&lt;&gt;"",'Vars Master'!C769,"")</f>
        <v/>
      </c>
      <c r="D768" t="s">
        <v>358</v>
      </c>
      <c r="F768" t="str">
        <f>IF('Vars Master'!D769&lt;&gt;"",'Vars Master'!D769,"")</f>
        <v/>
      </c>
      <c r="G768" s="74" t="str">
        <f t="shared" si="78"/>
        <v xml:space="preserve"> </v>
      </c>
      <c r="I768" t="str">
        <f>IF('Vars Master'!I769&lt;&gt;"",'Vars Master'!G769,"")</f>
        <v/>
      </c>
      <c r="J768" s="73" t="str">
        <f>IF('Vars Master'!I769&lt;&gt;"",'Vars Master'!H769,"")</f>
        <v/>
      </c>
      <c r="K768" t="s">
        <v>358</v>
      </c>
      <c r="M768" t="str">
        <f>IF('Vars Master'!I769&lt;&gt;"",'Vars Master'!I769,"")</f>
        <v/>
      </c>
      <c r="N768" s="74" t="str">
        <f t="shared" si="79"/>
        <v xml:space="preserve"> </v>
      </c>
      <c r="P768" t="str">
        <f>IF('Vars Master'!N769&lt;&gt;"",'Vars Master'!L769,"")</f>
        <v>D</v>
      </c>
      <c r="Q768" s="73">
        <f>IF('Vars Master'!N769&lt;&gt;"",'Vars Master'!M769,"")</f>
        <v>767</v>
      </c>
      <c r="R768" t="s">
        <v>358</v>
      </c>
      <c r="T768" t="str">
        <f>IF('Vars Master'!N769&lt;&gt;"",'Vars Master'!N769,"")</f>
        <v>Frk_Mid_Frk_L</v>
      </c>
      <c r="U768" s="74" t="str">
        <f t="shared" si="80"/>
        <v>D767 Frk_Mid_Frk_L</v>
      </c>
      <c r="W768" t="str">
        <f>IF('Vars Master'!S769&lt;&gt;"",'Vars Master'!Q769,"")</f>
        <v/>
      </c>
      <c r="X768" s="73" t="str">
        <f>IF('Vars Master'!S769&lt;&gt;"",'Vars Master'!R769,"")</f>
        <v/>
      </c>
      <c r="Y768" t="s">
        <v>358</v>
      </c>
      <c r="AA768" t="str">
        <f>IF('Vars Master'!S769&lt;&gt;"",'Vars Master'!S769,"")</f>
        <v/>
      </c>
      <c r="AB768" s="74" t="str">
        <f t="shared" si="81"/>
        <v xml:space="preserve"> </v>
      </c>
      <c r="AD768" t="str">
        <f>IF('Vars Master'!X769&lt;&gt;"",'Vars Master'!V769,"")</f>
        <v/>
      </c>
      <c r="AE768" s="73" t="str">
        <f>IF('Vars Master'!X769&lt;&gt;"",'Vars Master'!W769,"")</f>
        <v/>
      </c>
      <c r="AF768" t="str">
        <f>IF('Vars Master'!X769&lt;&gt;"",'Vars Master'!X769,"")</f>
        <v/>
      </c>
      <c r="AG768" s="74" t="str">
        <f t="shared" si="82"/>
        <v xml:space="preserve"> </v>
      </c>
      <c r="AH768" t="str">
        <f>IF('Vars Master'!Z769&lt;&gt;"",'Vars Master'!Z769,"")</f>
        <v/>
      </c>
      <c r="AI768" t="str">
        <f>IF('Vars Master'!AC769&lt;&gt;"",'Vars Master'!AA769,"")</f>
        <v/>
      </c>
      <c r="AJ768" s="73" t="str">
        <f>IF('Vars Master'!AC769&lt;&gt;"",'Vars Master'!AB769,"")</f>
        <v/>
      </c>
      <c r="AK768" t="s">
        <v>358</v>
      </c>
      <c r="AM768" t="str">
        <f>IF('Vars Master'!AC769&lt;&gt;"",'Vars Master'!AC769,"")</f>
        <v/>
      </c>
      <c r="AN768" s="74" t="str">
        <f t="shared" si="83"/>
        <v xml:space="preserve"> </v>
      </c>
      <c r="AO768" t="str">
        <f>IF('Vars Master'!AE769&lt;&gt;"",'Vars Master'!AE769,"")</f>
        <v/>
      </c>
      <c r="AP768" s="164" t="s">
        <v>358</v>
      </c>
      <c r="AQ768" s="164" t="s">
        <v>358</v>
      </c>
      <c r="AR768" s="164" t="s">
        <v>358</v>
      </c>
      <c r="AS768" s="164" t="s">
        <v>358</v>
      </c>
      <c r="AT768" s="164" t="s">
        <v>358</v>
      </c>
      <c r="AU768" s="164" t="s">
        <v>358</v>
      </c>
    </row>
    <row r="769" spans="2:47" x14ac:dyDescent="0.25">
      <c r="B769" t="str">
        <f>IF('Vars Master'!D770&lt;&gt;"",'Vars Master'!B770,"")</f>
        <v/>
      </c>
      <c r="C769" s="73" t="str">
        <f>IF('Vars Master'!D770&lt;&gt;"",'Vars Master'!C770,"")</f>
        <v/>
      </c>
      <c r="D769" t="s">
        <v>358</v>
      </c>
      <c r="F769" t="str">
        <f>IF('Vars Master'!D770&lt;&gt;"",'Vars Master'!D770,"")</f>
        <v/>
      </c>
      <c r="G769" s="74" t="str">
        <f t="shared" si="78"/>
        <v xml:space="preserve"> </v>
      </c>
      <c r="I769" t="str">
        <f>IF('Vars Master'!I770&lt;&gt;"",'Vars Master'!G770,"")</f>
        <v/>
      </c>
      <c r="J769" s="73" t="str">
        <f>IF('Vars Master'!I770&lt;&gt;"",'Vars Master'!H770,"")</f>
        <v/>
      </c>
      <c r="K769" t="s">
        <v>358</v>
      </c>
      <c r="M769" t="str">
        <f>IF('Vars Master'!I770&lt;&gt;"",'Vars Master'!I770,"")</f>
        <v/>
      </c>
      <c r="N769" s="74" t="str">
        <f t="shared" si="79"/>
        <v xml:space="preserve"> </v>
      </c>
      <c r="P769" t="str">
        <f>IF('Vars Master'!N770&lt;&gt;"",'Vars Master'!L770,"")</f>
        <v>D</v>
      </c>
      <c r="Q769" s="73">
        <f>IF('Vars Master'!N770&lt;&gt;"",'Vars Master'!M770,"")</f>
        <v>768</v>
      </c>
      <c r="R769" t="s">
        <v>358</v>
      </c>
      <c r="T769" t="str">
        <f>IF('Vars Master'!N770&lt;&gt;"",'Vars Master'!N770,"")</f>
        <v>Frk_Sml_Frk_L</v>
      </c>
      <c r="U769" s="74" t="str">
        <f t="shared" si="80"/>
        <v>D768 Frk_Sml_Frk_L</v>
      </c>
      <c r="W769" t="str">
        <f>IF('Vars Master'!S770&lt;&gt;"",'Vars Master'!Q770,"")</f>
        <v/>
      </c>
      <c r="X769" s="73" t="str">
        <f>IF('Vars Master'!S770&lt;&gt;"",'Vars Master'!R770,"")</f>
        <v/>
      </c>
      <c r="Y769" t="s">
        <v>358</v>
      </c>
      <c r="AA769" t="str">
        <f>IF('Vars Master'!S770&lt;&gt;"",'Vars Master'!S770,"")</f>
        <v/>
      </c>
      <c r="AB769" s="74" t="str">
        <f t="shared" si="81"/>
        <v xml:space="preserve"> </v>
      </c>
      <c r="AD769" t="str">
        <f>IF('Vars Master'!X770&lt;&gt;"",'Vars Master'!V770,"")</f>
        <v/>
      </c>
      <c r="AE769" s="73" t="str">
        <f>IF('Vars Master'!X770&lt;&gt;"",'Vars Master'!W770,"")</f>
        <v/>
      </c>
      <c r="AF769" t="str">
        <f>IF('Vars Master'!X770&lt;&gt;"",'Vars Master'!X770,"")</f>
        <v/>
      </c>
      <c r="AG769" s="74" t="str">
        <f t="shared" si="82"/>
        <v xml:space="preserve"> </v>
      </c>
      <c r="AH769" t="str">
        <f>IF('Vars Master'!Z770&lt;&gt;"",'Vars Master'!Z770,"")</f>
        <v/>
      </c>
      <c r="AI769" t="str">
        <f>IF('Vars Master'!AC770&lt;&gt;"",'Vars Master'!AA770,"")</f>
        <v/>
      </c>
      <c r="AJ769" s="73" t="str">
        <f>IF('Vars Master'!AC770&lt;&gt;"",'Vars Master'!AB770,"")</f>
        <v/>
      </c>
      <c r="AK769" t="s">
        <v>358</v>
      </c>
      <c r="AM769" t="str">
        <f>IF('Vars Master'!AC770&lt;&gt;"",'Vars Master'!AC770,"")</f>
        <v/>
      </c>
      <c r="AN769" s="74" t="str">
        <f t="shared" si="83"/>
        <v xml:space="preserve"> </v>
      </c>
      <c r="AO769" t="str">
        <f>IF('Vars Master'!AE770&lt;&gt;"",'Vars Master'!AE770,"")</f>
        <v/>
      </c>
      <c r="AP769" s="164" t="s">
        <v>358</v>
      </c>
      <c r="AQ769" s="164" t="s">
        <v>358</v>
      </c>
      <c r="AR769" s="164" t="s">
        <v>358</v>
      </c>
      <c r="AS769" s="164" t="s">
        <v>358</v>
      </c>
      <c r="AT769" s="164" t="s">
        <v>358</v>
      </c>
      <c r="AU769" s="164" t="s">
        <v>358</v>
      </c>
    </row>
    <row r="770" spans="2:47" x14ac:dyDescent="0.25">
      <c r="B770" t="str">
        <f>IF('Vars Master'!D771&lt;&gt;"",'Vars Master'!B771,"")</f>
        <v/>
      </c>
      <c r="C770" s="73" t="str">
        <f>IF('Vars Master'!D771&lt;&gt;"",'Vars Master'!C771,"")</f>
        <v/>
      </c>
      <c r="D770" t="s">
        <v>358</v>
      </c>
      <c r="F770" t="str">
        <f>IF('Vars Master'!D771&lt;&gt;"",'Vars Master'!D771,"")</f>
        <v/>
      </c>
      <c r="G770" s="74" t="str">
        <f t="shared" si="78"/>
        <v xml:space="preserve"> </v>
      </c>
      <c r="I770" t="str">
        <f>IF('Vars Master'!I771&lt;&gt;"",'Vars Master'!G771,"")</f>
        <v/>
      </c>
      <c r="J770" s="73" t="str">
        <f>IF('Vars Master'!I771&lt;&gt;"",'Vars Master'!H771,"")</f>
        <v/>
      </c>
      <c r="K770" t="s">
        <v>358</v>
      </c>
      <c r="M770" t="str">
        <f>IF('Vars Master'!I771&lt;&gt;"",'Vars Master'!I771,"")</f>
        <v/>
      </c>
      <c r="N770" s="74" t="str">
        <f t="shared" si="79"/>
        <v xml:space="preserve"> </v>
      </c>
      <c r="P770" t="str">
        <f>IF('Vars Master'!N771&lt;&gt;"",'Vars Master'!L771,"")</f>
        <v/>
      </c>
      <c r="Q770" s="73" t="str">
        <f>IF('Vars Master'!N771&lt;&gt;"",'Vars Master'!M771,"")</f>
        <v/>
      </c>
      <c r="R770" t="s">
        <v>358</v>
      </c>
      <c r="T770" t="str">
        <f>IF('Vars Master'!N771&lt;&gt;"",'Vars Master'!N771,"")</f>
        <v/>
      </c>
      <c r="U770" s="74" t="str">
        <f t="shared" si="80"/>
        <v xml:space="preserve"> </v>
      </c>
      <c r="W770" t="str">
        <f>IF('Vars Master'!S771&lt;&gt;"",'Vars Master'!Q771,"")</f>
        <v/>
      </c>
      <c r="X770" s="73" t="str">
        <f>IF('Vars Master'!S771&lt;&gt;"",'Vars Master'!R771,"")</f>
        <v/>
      </c>
      <c r="Y770" t="s">
        <v>358</v>
      </c>
      <c r="AA770" t="str">
        <f>IF('Vars Master'!S771&lt;&gt;"",'Vars Master'!S771,"")</f>
        <v/>
      </c>
      <c r="AB770" s="74" t="str">
        <f t="shared" si="81"/>
        <v xml:space="preserve"> </v>
      </c>
      <c r="AD770" t="str">
        <f>IF('Vars Master'!X771&lt;&gt;"",'Vars Master'!V771,"")</f>
        <v/>
      </c>
      <c r="AE770" s="73" t="str">
        <f>IF('Vars Master'!X771&lt;&gt;"",'Vars Master'!W771,"")</f>
        <v/>
      </c>
      <c r="AF770" t="str">
        <f>IF('Vars Master'!X771&lt;&gt;"",'Vars Master'!X771,"")</f>
        <v/>
      </c>
      <c r="AG770" s="74" t="str">
        <f t="shared" si="82"/>
        <v xml:space="preserve"> </v>
      </c>
      <c r="AH770" t="str">
        <f>IF('Vars Master'!Z771&lt;&gt;"",'Vars Master'!Z771,"")</f>
        <v/>
      </c>
      <c r="AI770" t="str">
        <f>IF('Vars Master'!AC771&lt;&gt;"",'Vars Master'!AA771,"")</f>
        <v/>
      </c>
      <c r="AJ770" s="73" t="str">
        <f>IF('Vars Master'!AC771&lt;&gt;"",'Vars Master'!AB771,"")</f>
        <v/>
      </c>
      <c r="AK770" t="s">
        <v>358</v>
      </c>
      <c r="AM770" t="str">
        <f>IF('Vars Master'!AC771&lt;&gt;"",'Vars Master'!AC771,"")</f>
        <v/>
      </c>
      <c r="AN770" s="74" t="str">
        <f t="shared" si="83"/>
        <v xml:space="preserve"> </v>
      </c>
      <c r="AO770" t="str">
        <f>IF('Vars Master'!AE771&lt;&gt;"",'Vars Master'!AE771,"")</f>
        <v/>
      </c>
      <c r="AP770" s="164" t="s">
        <v>358</v>
      </c>
      <c r="AQ770" s="164" t="s">
        <v>358</v>
      </c>
      <c r="AR770" s="164" t="s">
        <v>358</v>
      </c>
      <c r="AS770" s="164" t="s">
        <v>358</v>
      </c>
      <c r="AT770" s="164" t="s">
        <v>358</v>
      </c>
      <c r="AU770" s="164" t="s">
        <v>358</v>
      </c>
    </row>
    <row r="771" spans="2:47" x14ac:dyDescent="0.25">
      <c r="B771" t="str">
        <f>IF('Vars Master'!D772&lt;&gt;"",'Vars Master'!B772,"")</f>
        <v/>
      </c>
      <c r="C771" s="73" t="str">
        <f>IF('Vars Master'!D772&lt;&gt;"",'Vars Master'!C772,"")</f>
        <v/>
      </c>
      <c r="D771" t="s">
        <v>358</v>
      </c>
      <c r="F771" t="str">
        <f>IF('Vars Master'!D772&lt;&gt;"",'Vars Master'!D772,"")</f>
        <v/>
      </c>
      <c r="G771" s="74" t="str">
        <f t="shared" si="78"/>
        <v xml:space="preserve"> </v>
      </c>
      <c r="I771" t="str">
        <f>IF('Vars Master'!I772&lt;&gt;"",'Vars Master'!G772,"")</f>
        <v/>
      </c>
      <c r="J771" s="73" t="str">
        <f>IF('Vars Master'!I772&lt;&gt;"",'Vars Master'!H772,"")</f>
        <v/>
      </c>
      <c r="K771" t="s">
        <v>358</v>
      </c>
      <c r="M771" t="str">
        <f>IF('Vars Master'!I772&lt;&gt;"",'Vars Master'!I772,"")</f>
        <v/>
      </c>
      <c r="N771" s="74" t="str">
        <f t="shared" si="79"/>
        <v xml:space="preserve"> </v>
      </c>
      <c r="P771" t="str">
        <f>IF('Vars Master'!N772&lt;&gt;"",'Vars Master'!L772,"")</f>
        <v>D</v>
      </c>
      <c r="Q771" s="73">
        <f>IF('Vars Master'!N772&lt;&gt;"",'Vars Master'!M772,"")</f>
        <v>770</v>
      </c>
      <c r="R771" t="s">
        <v>358</v>
      </c>
      <c r="T771" t="str">
        <f>IF('Vars Master'!N772&lt;&gt;"",'Vars Master'!N772,"")</f>
        <v>Frk_Y_Approach</v>
      </c>
      <c r="U771" s="74" t="str">
        <f t="shared" si="80"/>
        <v>D770 Frk_Y_Approach</v>
      </c>
      <c r="W771" t="str">
        <f>IF('Vars Master'!S772&lt;&gt;"",'Vars Master'!Q772,"")</f>
        <v/>
      </c>
      <c r="X771" s="73" t="str">
        <f>IF('Vars Master'!S772&lt;&gt;"",'Vars Master'!R772,"")</f>
        <v/>
      </c>
      <c r="Y771" t="s">
        <v>358</v>
      </c>
      <c r="AA771" t="str">
        <f>IF('Vars Master'!S772&lt;&gt;"",'Vars Master'!S772,"")</f>
        <v/>
      </c>
      <c r="AB771" s="74" t="str">
        <f t="shared" si="81"/>
        <v xml:space="preserve"> </v>
      </c>
      <c r="AD771" t="str">
        <f>IF('Vars Master'!X772&lt;&gt;"",'Vars Master'!V772,"")</f>
        <v/>
      </c>
      <c r="AE771" s="73" t="str">
        <f>IF('Vars Master'!X772&lt;&gt;"",'Vars Master'!W772,"")</f>
        <v/>
      </c>
      <c r="AF771" t="str">
        <f>IF('Vars Master'!X772&lt;&gt;"",'Vars Master'!X772,"")</f>
        <v/>
      </c>
      <c r="AG771" s="74" t="str">
        <f t="shared" si="82"/>
        <v xml:space="preserve"> </v>
      </c>
      <c r="AH771" t="str">
        <f>IF('Vars Master'!Z772&lt;&gt;"",'Vars Master'!Z772,"")</f>
        <v/>
      </c>
      <c r="AI771" t="str">
        <f>IF('Vars Master'!AC772&lt;&gt;"",'Vars Master'!AA772,"")</f>
        <v/>
      </c>
      <c r="AJ771" s="73" t="str">
        <f>IF('Vars Master'!AC772&lt;&gt;"",'Vars Master'!AB772,"")</f>
        <v/>
      </c>
      <c r="AK771" t="s">
        <v>358</v>
      </c>
      <c r="AM771" t="str">
        <f>IF('Vars Master'!AC772&lt;&gt;"",'Vars Master'!AC772,"")</f>
        <v/>
      </c>
      <c r="AN771" s="74" t="str">
        <f t="shared" si="83"/>
        <v xml:space="preserve"> </v>
      </c>
      <c r="AO771" t="str">
        <f>IF('Vars Master'!AE772&lt;&gt;"",'Vars Master'!AE772,"")</f>
        <v/>
      </c>
      <c r="AP771" s="164" t="s">
        <v>358</v>
      </c>
      <c r="AQ771" s="164" t="s">
        <v>358</v>
      </c>
      <c r="AR771" s="164" t="s">
        <v>358</v>
      </c>
      <c r="AS771" s="164" t="s">
        <v>358</v>
      </c>
      <c r="AT771" s="164" t="s">
        <v>358</v>
      </c>
      <c r="AU771" s="164" t="s">
        <v>358</v>
      </c>
    </row>
    <row r="772" spans="2:47" x14ac:dyDescent="0.25">
      <c r="B772" t="str">
        <f>IF('Vars Master'!D773&lt;&gt;"",'Vars Master'!B773,"")</f>
        <v/>
      </c>
      <c r="C772" s="73" t="str">
        <f>IF('Vars Master'!D773&lt;&gt;"",'Vars Master'!C773,"")</f>
        <v/>
      </c>
      <c r="D772" t="s">
        <v>358</v>
      </c>
      <c r="F772" t="str">
        <f>IF('Vars Master'!D773&lt;&gt;"",'Vars Master'!D773,"")</f>
        <v/>
      </c>
      <c r="G772" s="74" t="str">
        <f t="shared" si="78"/>
        <v xml:space="preserve"> </v>
      </c>
      <c r="I772" t="str">
        <f>IF('Vars Master'!I773&lt;&gt;"",'Vars Master'!G773,"")</f>
        <v/>
      </c>
      <c r="J772" s="73" t="str">
        <f>IF('Vars Master'!I773&lt;&gt;"",'Vars Master'!H773,"")</f>
        <v/>
      </c>
      <c r="K772" t="s">
        <v>358</v>
      </c>
      <c r="M772" t="str">
        <f>IF('Vars Master'!I773&lt;&gt;"",'Vars Master'!I773,"")</f>
        <v/>
      </c>
      <c r="N772" s="74" t="str">
        <f t="shared" si="79"/>
        <v xml:space="preserve"> </v>
      </c>
      <c r="P772" t="str">
        <f>IF('Vars Master'!N773&lt;&gt;"",'Vars Master'!L773,"")</f>
        <v>D</v>
      </c>
      <c r="Q772" s="73">
        <f>IF('Vars Master'!N773&lt;&gt;"",'Vars Master'!M773,"")</f>
        <v>771</v>
      </c>
      <c r="R772" t="s">
        <v>358</v>
      </c>
      <c r="T772" t="str">
        <f>IF('Vars Master'!N773&lt;&gt;"",'Vars Master'!N773,"")</f>
        <v>Frk_Z_LowAproach</v>
      </c>
      <c r="U772" s="74" t="str">
        <f t="shared" si="80"/>
        <v>D771 Frk_Z_LowAproach</v>
      </c>
      <c r="W772" t="str">
        <f>IF('Vars Master'!S773&lt;&gt;"",'Vars Master'!Q773,"")</f>
        <v/>
      </c>
      <c r="X772" s="73" t="str">
        <f>IF('Vars Master'!S773&lt;&gt;"",'Vars Master'!R773,"")</f>
        <v/>
      </c>
      <c r="Y772" t="s">
        <v>358</v>
      </c>
      <c r="AA772" t="str">
        <f>IF('Vars Master'!S773&lt;&gt;"",'Vars Master'!S773,"")</f>
        <v/>
      </c>
      <c r="AB772" s="74" t="str">
        <f t="shared" si="81"/>
        <v xml:space="preserve"> </v>
      </c>
      <c r="AD772" t="str">
        <f>IF('Vars Master'!X773&lt;&gt;"",'Vars Master'!V773,"")</f>
        <v/>
      </c>
      <c r="AE772" s="73" t="str">
        <f>IF('Vars Master'!X773&lt;&gt;"",'Vars Master'!W773,"")</f>
        <v/>
      </c>
      <c r="AF772" t="str">
        <f>IF('Vars Master'!X773&lt;&gt;"",'Vars Master'!X773,"")</f>
        <v/>
      </c>
      <c r="AG772" s="74" t="str">
        <f t="shared" si="82"/>
        <v xml:space="preserve"> </v>
      </c>
      <c r="AH772" t="str">
        <f>IF('Vars Master'!Z773&lt;&gt;"",'Vars Master'!Z773,"")</f>
        <v/>
      </c>
      <c r="AI772" t="str">
        <f>IF('Vars Master'!AC773&lt;&gt;"",'Vars Master'!AA773,"")</f>
        <v/>
      </c>
      <c r="AJ772" s="73" t="str">
        <f>IF('Vars Master'!AC773&lt;&gt;"",'Vars Master'!AB773,"")</f>
        <v/>
      </c>
      <c r="AK772" t="s">
        <v>358</v>
      </c>
      <c r="AM772" t="str">
        <f>IF('Vars Master'!AC773&lt;&gt;"",'Vars Master'!AC773,"")</f>
        <v/>
      </c>
      <c r="AN772" s="74" t="str">
        <f t="shared" si="83"/>
        <v xml:space="preserve"> </v>
      </c>
      <c r="AO772" t="str">
        <f>IF('Vars Master'!AE773&lt;&gt;"",'Vars Master'!AE773,"")</f>
        <v/>
      </c>
      <c r="AP772" s="164" t="s">
        <v>358</v>
      </c>
      <c r="AQ772" s="164" t="s">
        <v>358</v>
      </c>
      <c r="AR772" s="164" t="s">
        <v>358</v>
      </c>
      <c r="AS772" s="164" t="s">
        <v>358</v>
      </c>
      <c r="AT772" s="164" t="s">
        <v>358</v>
      </c>
      <c r="AU772" s="164" t="s">
        <v>358</v>
      </c>
    </row>
    <row r="773" spans="2:47" x14ac:dyDescent="0.25">
      <c r="B773" t="str">
        <f>IF('Vars Master'!D774&lt;&gt;"",'Vars Master'!B774,"")</f>
        <v/>
      </c>
      <c r="C773" s="73" t="str">
        <f>IF('Vars Master'!D774&lt;&gt;"",'Vars Master'!C774,"")</f>
        <v/>
      </c>
      <c r="D773" t="s">
        <v>358</v>
      </c>
      <c r="F773" t="str">
        <f>IF('Vars Master'!D774&lt;&gt;"",'Vars Master'!D774,"")</f>
        <v/>
      </c>
      <c r="G773" s="74" t="str">
        <f t="shared" si="78"/>
        <v xml:space="preserve"> </v>
      </c>
      <c r="I773" t="str">
        <f>IF('Vars Master'!I774&lt;&gt;"",'Vars Master'!G774,"")</f>
        <v/>
      </c>
      <c r="J773" s="73" t="str">
        <f>IF('Vars Master'!I774&lt;&gt;"",'Vars Master'!H774,"")</f>
        <v/>
      </c>
      <c r="K773" t="s">
        <v>358</v>
      </c>
      <c r="M773" t="str">
        <f>IF('Vars Master'!I774&lt;&gt;"",'Vars Master'!I774,"")</f>
        <v/>
      </c>
      <c r="N773" s="74" t="str">
        <f t="shared" si="79"/>
        <v xml:space="preserve"> </v>
      </c>
      <c r="P773" t="str">
        <f>IF('Vars Master'!N774&lt;&gt;"",'Vars Master'!L774,"")</f>
        <v>D</v>
      </c>
      <c r="Q773" s="73">
        <f>IF('Vars Master'!N774&lt;&gt;"",'Vars Master'!M774,"")</f>
        <v>772</v>
      </c>
      <c r="R773" t="s">
        <v>358</v>
      </c>
      <c r="T773" t="str">
        <f>IF('Vars Master'!N774&lt;&gt;"",'Vars Master'!N774,"")</f>
        <v>Frk_Z_LowDepart</v>
      </c>
      <c r="U773" s="74" t="str">
        <f t="shared" si="80"/>
        <v>D772 Frk_Z_LowDepart</v>
      </c>
      <c r="W773" t="str">
        <f>IF('Vars Master'!S774&lt;&gt;"",'Vars Master'!Q774,"")</f>
        <v/>
      </c>
      <c r="X773" s="73" t="str">
        <f>IF('Vars Master'!S774&lt;&gt;"",'Vars Master'!R774,"")</f>
        <v/>
      </c>
      <c r="Y773" t="s">
        <v>358</v>
      </c>
      <c r="AA773" t="str">
        <f>IF('Vars Master'!S774&lt;&gt;"",'Vars Master'!S774,"")</f>
        <v/>
      </c>
      <c r="AB773" s="74" t="str">
        <f t="shared" si="81"/>
        <v xml:space="preserve"> </v>
      </c>
      <c r="AD773" t="str">
        <f>IF('Vars Master'!X774&lt;&gt;"",'Vars Master'!V774,"")</f>
        <v/>
      </c>
      <c r="AE773" s="73" t="str">
        <f>IF('Vars Master'!X774&lt;&gt;"",'Vars Master'!W774,"")</f>
        <v/>
      </c>
      <c r="AF773" t="str">
        <f>IF('Vars Master'!X774&lt;&gt;"",'Vars Master'!X774,"")</f>
        <v/>
      </c>
      <c r="AG773" s="74" t="str">
        <f t="shared" si="82"/>
        <v xml:space="preserve"> </v>
      </c>
      <c r="AH773" t="str">
        <f>IF('Vars Master'!Z774&lt;&gt;"",'Vars Master'!Z774,"")</f>
        <v/>
      </c>
      <c r="AI773" t="str">
        <f>IF('Vars Master'!AC774&lt;&gt;"",'Vars Master'!AA774,"")</f>
        <v/>
      </c>
      <c r="AJ773" s="73" t="str">
        <f>IF('Vars Master'!AC774&lt;&gt;"",'Vars Master'!AB774,"")</f>
        <v/>
      </c>
      <c r="AK773" t="s">
        <v>358</v>
      </c>
      <c r="AM773" t="str">
        <f>IF('Vars Master'!AC774&lt;&gt;"",'Vars Master'!AC774,"")</f>
        <v/>
      </c>
      <c r="AN773" s="74" t="str">
        <f t="shared" si="83"/>
        <v xml:space="preserve"> </v>
      </c>
      <c r="AO773" t="str">
        <f>IF('Vars Master'!AE774&lt;&gt;"",'Vars Master'!AE774,"")</f>
        <v/>
      </c>
      <c r="AP773" s="164" t="s">
        <v>358</v>
      </c>
      <c r="AQ773" s="164" t="s">
        <v>358</v>
      </c>
      <c r="AR773" s="164" t="s">
        <v>358</v>
      </c>
      <c r="AS773" s="164" t="s">
        <v>358</v>
      </c>
      <c r="AT773" s="164" t="s">
        <v>358</v>
      </c>
      <c r="AU773" s="164" t="s">
        <v>358</v>
      </c>
    </row>
    <row r="774" spans="2:47" x14ac:dyDescent="0.25">
      <c r="B774" t="str">
        <f>IF('Vars Master'!D775&lt;&gt;"",'Vars Master'!B775,"")</f>
        <v/>
      </c>
      <c r="C774" s="73" t="str">
        <f>IF('Vars Master'!D775&lt;&gt;"",'Vars Master'!C775,"")</f>
        <v/>
      </c>
      <c r="D774" t="s">
        <v>358</v>
      </c>
      <c r="F774" t="str">
        <f>IF('Vars Master'!D775&lt;&gt;"",'Vars Master'!D775,"")</f>
        <v/>
      </c>
      <c r="G774" s="74" t="str">
        <f t="shared" si="78"/>
        <v xml:space="preserve"> </v>
      </c>
      <c r="I774" t="str">
        <f>IF('Vars Master'!I775&lt;&gt;"",'Vars Master'!G775,"")</f>
        <v/>
      </c>
      <c r="J774" s="73" t="str">
        <f>IF('Vars Master'!I775&lt;&gt;"",'Vars Master'!H775,"")</f>
        <v/>
      </c>
      <c r="K774" t="s">
        <v>358</v>
      </c>
      <c r="M774" t="str">
        <f>IF('Vars Master'!I775&lt;&gt;"",'Vars Master'!I775,"")</f>
        <v/>
      </c>
      <c r="N774" s="74" t="str">
        <f t="shared" si="79"/>
        <v xml:space="preserve"> </v>
      </c>
      <c r="P774" t="str">
        <f>IF('Vars Master'!N775&lt;&gt;"",'Vars Master'!L775,"")</f>
        <v>D</v>
      </c>
      <c r="Q774" s="73">
        <f>IF('Vars Master'!N775&lt;&gt;"",'Vars Master'!M775,"")</f>
        <v>773</v>
      </c>
      <c r="R774" t="s">
        <v>358</v>
      </c>
      <c r="T774" t="str">
        <f>IF('Vars Master'!N775&lt;&gt;"",'Vars Master'!N775,"")</f>
        <v>Frk_Z_OpenClear</v>
      </c>
      <c r="U774" s="74" t="str">
        <f t="shared" si="80"/>
        <v>D773 Frk_Z_OpenClear</v>
      </c>
      <c r="W774" t="str">
        <f>IF('Vars Master'!S775&lt;&gt;"",'Vars Master'!Q775,"")</f>
        <v/>
      </c>
      <c r="X774" s="73" t="str">
        <f>IF('Vars Master'!S775&lt;&gt;"",'Vars Master'!R775,"")</f>
        <v/>
      </c>
      <c r="Y774" t="s">
        <v>358</v>
      </c>
      <c r="AA774" t="str">
        <f>IF('Vars Master'!S775&lt;&gt;"",'Vars Master'!S775,"")</f>
        <v/>
      </c>
      <c r="AB774" s="74" t="str">
        <f t="shared" si="81"/>
        <v xml:space="preserve"> </v>
      </c>
      <c r="AD774" t="str">
        <f>IF('Vars Master'!X775&lt;&gt;"",'Vars Master'!V775,"")</f>
        <v/>
      </c>
      <c r="AE774" s="73" t="str">
        <f>IF('Vars Master'!X775&lt;&gt;"",'Vars Master'!W775,"")</f>
        <v/>
      </c>
      <c r="AF774" t="str">
        <f>IF('Vars Master'!X775&lt;&gt;"",'Vars Master'!X775,"")</f>
        <v/>
      </c>
      <c r="AG774" s="74" t="str">
        <f t="shared" si="82"/>
        <v xml:space="preserve"> </v>
      </c>
      <c r="AH774" t="str">
        <f>IF('Vars Master'!Z775&lt;&gt;"",'Vars Master'!Z775,"")</f>
        <v/>
      </c>
      <c r="AI774" t="str">
        <f>IF('Vars Master'!AC775&lt;&gt;"",'Vars Master'!AA775,"")</f>
        <v/>
      </c>
      <c r="AJ774" s="73" t="str">
        <f>IF('Vars Master'!AC775&lt;&gt;"",'Vars Master'!AB775,"")</f>
        <v/>
      </c>
      <c r="AK774" t="s">
        <v>358</v>
      </c>
      <c r="AM774" t="str">
        <f>IF('Vars Master'!AC775&lt;&gt;"",'Vars Master'!AC775,"")</f>
        <v/>
      </c>
      <c r="AN774" s="74" t="str">
        <f t="shared" si="83"/>
        <v xml:space="preserve"> </v>
      </c>
      <c r="AO774" t="str">
        <f>IF('Vars Master'!AE775&lt;&gt;"",'Vars Master'!AE775,"")</f>
        <v/>
      </c>
      <c r="AP774" s="164" t="s">
        <v>358</v>
      </c>
      <c r="AQ774" s="164" t="s">
        <v>358</v>
      </c>
      <c r="AR774" s="164" t="s">
        <v>358</v>
      </c>
      <c r="AS774" s="164" t="s">
        <v>358</v>
      </c>
      <c r="AT774" s="164" t="s">
        <v>358</v>
      </c>
      <c r="AU774" s="164" t="s">
        <v>358</v>
      </c>
    </row>
    <row r="775" spans="2:47" x14ac:dyDescent="0.25">
      <c r="B775" t="str">
        <f>IF('Vars Master'!D776&lt;&gt;"",'Vars Master'!B776,"")</f>
        <v>B</v>
      </c>
      <c r="C775" s="73">
        <f>IF('Vars Master'!D776&lt;&gt;"",'Vars Master'!C776,"")</f>
        <v>774</v>
      </c>
      <c r="D775" t="s">
        <v>358</v>
      </c>
      <c r="F775" t="str">
        <f>IF('Vars Master'!D776&lt;&gt;"",'Vars Master'!D776,"")</f>
        <v>UsrPalletAirVel%</v>
      </c>
      <c r="G775" s="74" t="str">
        <f t="shared" si="78"/>
        <v>B774 UsrPalletAirVel%</v>
      </c>
      <c r="I775" t="str">
        <f>IF('Vars Master'!I776&lt;&gt;"",'Vars Master'!G776,"")</f>
        <v/>
      </c>
      <c r="J775" s="73" t="str">
        <f>IF('Vars Master'!I776&lt;&gt;"",'Vars Master'!H776,"")</f>
        <v/>
      </c>
      <c r="K775" t="s">
        <v>358</v>
      </c>
      <c r="M775" t="str">
        <f>IF('Vars Master'!I776&lt;&gt;"",'Vars Master'!I776,"")</f>
        <v/>
      </c>
      <c r="N775" s="74" t="str">
        <f t="shared" si="79"/>
        <v xml:space="preserve"> </v>
      </c>
      <c r="P775" t="str">
        <f>IF('Vars Master'!N776&lt;&gt;"",'Vars Master'!L776,"")</f>
        <v>D</v>
      </c>
      <c r="Q775" s="73">
        <f>IF('Vars Master'!N776&lt;&gt;"",'Vars Master'!M776,"")</f>
        <v>774</v>
      </c>
      <c r="R775" t="s">
        <v>358</v>
      </c>
      <c r="T775" t="str">
        <f>IF('Vars Master'!N776&lt;&gt;"",'Vars Master'!N776,"")</f>
        <v>GripPalletVJ%</v>
      </c>
      <c r="U775" s="74" t="str">
        <f t="shared" si="80"/>
        <v>D774 GripPalletVJ%</v>
      </c>
      <c r="W775" t="str">
        <f>IF('Vars Master'!S776&lt;&gt;"",'Vars Master'!Q776,"")</f>
        <v/>
      </c>
      <c r="X775" s="73" t="str">
        <f>IF('Vars Master'!S776&lt;&gt;"",'Vars Master'!R776,"")</f>
        <v/>
      </c>
      <c r="Y775" t="s">
        <v>358</v>
      </c>
      <c r="AA775" t="str">
        <f>IF('Vars Master'!S776&lt;&gt;"",'Vars Master'!S776,"")</f>
        <v/>
      </c>
      <c r="AB775" s="74" t="str">
        <f t="shared" si="81"/>
        <v xml:space="preserve"> </v>
      </c>
      <c r="AD775" t="str">
        <f>IF('Vars Master'!X776&lt;&gt;"",'Vars Master'!V776,"")</f>
        <v/>
      </c>
      <c r="AE775" s="73" t="str">
        <f>IF('Vars Master'!X776&lt;&gt;"",'Vars Master'!W776,"")</f>
        <v/>
      </c>
      <c r="AF775" t="str">
        <f>IF('Vars Master'!X776&lt;&gt;"",'Vars Master'!X776,"")</f>
        <v/>
      </c>
      <c r="AG775" s="74" t="str">
        <f t="shared" si="82"/>
        <v xml:space="preserve"> </v>
      </c>
      <c r="AH775" t="str">
        <f>IF('Vars Master'!Z776&lt;&gt;"",'Vars Master'!Z776,"")</f>
        <v/>
      </c>
      <c r="AI775" t="str">
        <f>IF('Vars Master'!AC776&lt;&gt;"",'Vars Master'!AA776,"")</f>
        <v/>
      </c>
      <c r="AJ775" s="73" t="str">
        <f>IF('Vars Master'!AC776&lt;&gt;"",'Vars Master'!AB776,"")</f>
        <v/>
      </c>
      <c r="AK775" t="s">
        <v>358</v>
      </c>
      <c r="AM775" t="str">
        <f>IF('Vars Master'!AC776&lt;&gt;"",'Vars Master'!AC776,"")</f>
        <v/>
      </c>
      <c r="AN775" s="74" t="str">
        <f t="shared" si="83"/>
        <v xml:space="preserve"> </v>
      </c>
      <c r="AO775" t="str">
        <f>IF('Vars Master'!AE776&lt;&gt;"",'Vars Master'!AE776,"")</f>
        <v/>
      </c>
      <c r="AP775" s="164" t="s">
        <v>358</v>
      </c>
      <c r="AQ775" s="164" t="s">
        <v>358</v>
      </c>
      <c r="AR775" s="164" t="s">
        <v>358</v>
      </c>
      <c r="AS775" s="164" t="s">
        <v>358</v>
      </c>
      <c r="AT775" s="164" t="s">
        <v>358</v>
      </c>
      <c r="AU775" s="164" t="s">
        <v>358</v>
      </c>
    </row>
    <row r="776" spans="2:47" x14ac:dyDescent="0.25">
      <c r="B776" t="str">
        <f>IF('Vars Master'!D777&lt;&gt;"",'Vars Master'!B777,"")</f>
        <v>B</v>
      </c>
      <c r="C776" s="73">
        <f>IF('Vars Master'!D777&lt;&gt;"",'Vars Master'!C777,"")</f>
        <v>775</v>
      </c>
      <c r="D776" t="s">
        <v>358</v>
      </c>
      <c r="F776" t="str">
        <f>IF('Vars Master'!D777&lt;&gt;"",'Vars Master'!D777,"")</f>
        <v>UsrPaletApprVel%</v>
      </c>
      <c r="G776" s="74" t="str">
        <f t="shared" si="78"/>
        <v>B775 UsrPaletApprVel%</v>
      </c>
      <c r="I776" t="str">
        <f>IF('Vars Master'!I777&lt;&gt;"",'Vars Master'!G777,"")</f>
        <v/>
      </c>
      <c r="J776" s="73" t="str">
        <f>IF('Vars Master'!I777&lt;&gt;"",'Vars Master'!H777,"")</f>
        <v/>
      </c>
      <c r="K776" t="s">
        <v>358</v>
      </c>
      <c r="M776" t="str">
        <f>IF('Vars Master'!I777&lt;&gt;"",'Vars Master'!I777,"")</f>
        <v/>
      </c>
      <c r="N776" s="74" t="str">
        <f t="shared" si="79"/>
        <v xml:space="preserve"> </v>
      </c>
      <c r="P776" t="str">
        <f>IF('Vars Master'!N777&lt;&gt;"",'Vars Master'!L777,"")</f>
        <v>D</v>
      </c>
      <c r="Q776" s="73">
        <f>IF('Vars Master'!N777&lt;&gt;"",'Vars Master'!M777,"")</f>
        <v>775</v>
      </c>
      <c r="R776" t="s">
        <v>358</v>
      </c>
      <c r="T776" t="str">
        <f>IF('Vars Master'!N777&lt;&gt;"",'Vars Master'!N777,"")</f>
        <v>GripPalletV</v>
      </c>
      <c r="U776" s="74" t="str">
        <f t="shared" si="80"/>
        <v>D775 GripPalletV</v>
      </c>
      <c r="W776" t="str">
        <f>IF('Vars Master'!S777&lt;&gt;"",'Vars Master'!Q777,"")</f>
        <v/>
      </c>
      <c r="X776" s="73" t="str">
        <f>IF('Vars Master'!S777&lt;&gt;"",'Vars Master'!R777,"")</f>
        <v/>
      </c>
      <c r="Y776" t="s">
        <v>358</v>
      </c>
      <c r="AA776" t="str">
        <f>IF('Vars Master'!S777&lt;&gt;"",'Vars Master'!S777,"")</f>
        <v/>
      </c>
      <c r="AB776" s="74" t="str">
        <f t="shared" si="81"/>
        <v xml:space="preserve"> </v>
      </c>
      <c r="AD776" t="str">
        <f>IF('Vars Master'!X777&lt;&gt;"",'Vars Master'!V777,"")</f>
        <v/>
      </c>
      <c r="AE776" s="73" t="str">
        <f>IF('Vars Master'!X777&lt;&gt;"",'Vars Master'!W777,"")</f>
        <v/>
      </c>
      <c r="AF776" t="str">
        <f>IF('Vars Master'!X777&lt;&gt;"",'Vars Master'!X777,"")</f>
        <v/>
      </c>
      <c r="AG776" s="74" t="str">
        <f t="shared" si="82"/>
        <v xml:space="preserve"> </v>
      </c>
      <c r="AH776" t="str">
        <f>IF('Vars Master'!Z777&lt;&gt;"",'Vars Master'!Z777,"")</f>
        <v/>
      </c>
      <c r="AI776" t="str">
        <f>IF('Vars Master'!AC777&lt;&gt;"",'Vars Master'!AA777,"")</f>
        <v/>
      </c>
      <c r="AJ776" s="73" t="str">
        <f>IF('Vars Master'!AC777&lt;&gt;"",'Vars Master'!AB777,"")</f>
        <v/>
      </c>
      <c r="AK776" t="s">
        <v>358</v>
      </c>
      <c r="AM776" t="str">
        <f>IF('Vars Master'!AC777&lt;&gt;"",'Vars Master'!AC777,"")</f>
        <v/>
      </c>
      <c r="AN776" s="74" t="str">
        <f t="shared" si="83"/>
        <v xml:space="preserve"> </v>
      </c>
      <c r="AO776" t="str">
        <f>IF('Vars Master'!AE777&lt;&gt;"",'Vars Master'!AE777,"")</f>
        <v/>
      </c>
      <c r="AP776" s="164" t="s">
        <v>358</v>
      </c>
      <c r="AQ776" s="164" t="s">
        <v>358</v>
      </c>
      <c r="AR776" s="164" t="s">
        <v>358</v>
      </c>
      <c r="AS776" s="164" t="s">
        <v>358</v>
      </c>
      <c r="AT776" s="164" t="s">
        <v>358</v>
      </c>
      <c r="AU776" s="164" t="s">
        <v>358</v>
      </c>
    </row>
    <row r="777" spans="2:47" x14ac:dyDescent="0.25">
      <c r="B777" t="str">
        <f>IF('Vars Master'!D778&lt;&gt;"",'Vars Master'!B778,"")</f>
        <v>B</v>
      </c>
      <c r="C777" s="73">
        <f>IF('Vars Master'!D778&lt;&gt;"",'Vars Master'!C778,"")</f>
        <v>776</v>
      </c>
      <c r="D777" t="s">
        <v>358</v>
      </c>
      <c r="F777" t="str">
        <f>IF('Vars Master'!D778&lt;&gt;"",'Vars Master'!D778,"")</f>
        <v>UsrPalletAcc%</v>
      </c>
      <c r="G777" s="74" t="str">
        <f t="shared" si="78"/>
        <v>B776 UsrPalletAcc%</v>
      </c>
      <c r="I777" t="str">
        <f>IF('Vars Master'!I778&lt;&gt;"",'Vars Master'!G778,"")</f>
        <v/>
      </c>
      <c r="J777" s="73" t="str">
        <f>IF('Vars Master'!I778&lt;&gt;"",'Vars Master'!H778,"")</f>
        <v/>
      </c>
      <c r="K777" t="s">
        <v>358</v>
      </c>
      <c r="M777" t="str">
        <f>IF('Vars Master'!I778&lt;&gt;"",'Vars Master'!I778,"")</f>
        <v/>
      </c>
      <c r="N777" s="74" t="str">
        <f t="shared" si="79"/>
        <v xml:space="preserve"> </v>
      </c>
      <c r="P777" t="str">
        <f>IF('Vars Master'!N778&lt;&gt;"",'Vars Master'!L778,"")</f>
        <v>D</v>
      </c>
      <c r="Q777" s="73">
        <f>IF('Vars Master'!N778&lt;&gt;"",'Vars Master'!M778,"")</f>
        <v>776</v>
      </c>
      <c r="R777" t="s">
        <v>358</v>
      </c>
      <c r="T777" t="str">
        <f>IF('Vars Master'!N778&lt;&gt;"",'Vars Master'!N778,"")</f>
        <v>GripPalletAcc%</v>
      </c>
      <c r="U777" s="74" t="str">
        <f t="shared" si="80"/>
        <v>D776 GripPalletAcc%</v>
      </c>
      <c r="W777" t="str">
        <f>IF('Vars Master'!S778&lt;&gt;"",'Vars Master'!Q778,"")</f>
        <v/>
      </c>
      <c r="X777" s="73" t="str">
        <f>IF('Vars Master'!S778&lt;&gt;"",'Vars Master'!R778,"")</f>
        <v/>
      </c>
      <c r="Y777" t="s">
        <v>358</v>
      </c>
      <c r="AA777" t="str">
        <f>IF('Vars Master'!S778&lt;&gt;"",'Vars Master'!S778,"")</f>
        <v/>
      </c>
      <c r="AB777" s="74" t="str">
        <f t="shared" si="81"/>
        <v xml:space="preserve"> </v>
      </c>
      <c r="AD777" t="str">
        <f>IF('Vars Master'!X778&lt;&gt;"",'Vars Master'!V778,"")</f>
        <v/>
      </c>
      <c r="AE777" s="73" t="str">
        <f>IF('Vars Master'!X778&lt;&gt;"",'Vars Master'!W778,"")</f>
        <v/>
      </c>
      <c r="AF777" t="str">
        <f>IF('Vars Master'!X778&lt;&gt;"",'Vars Master'!X778,"")</f>
        <v/>
      </c>
      <c r="AG777" s="74" t="str">
        <f t="shared" si="82"/>
        <v xml:space="preserve"> </v>
      </c>
      <c r="AH777" t="str">
        <f>IF('Vars Master'!Z778&lt;&gt;"",'Vars Master'!Z778,"")</f>
        <v/>
      </c>
      <c r="AI777" t="str">
        <f>IF('Vars Master'!AC778&lt;&gt;"",'Vars Master'!AA778,"")</f>
        <v/>
      </c>
      <c r="AJ777" s="73" t="str">
        <f>IF('Vars Master'!AC778&lt;&gt;"",'Vars Master'!AB778,"")</f>
        <v/>
      </c>
      <c r="AK777" t="s">
        <v>358</v>
      </c>
      <c r="AM777" t="str">
        <f>IF('Vars Master'!AC778&lt;&gt;"",'Vars Master'!AC778,"")</f>
        <v/>
      </c>
      <c r="AN777" s="74" t="str">
        <f t="shared" si="83"/>
        <v xml:space="preserve"> </v>
      </c>
      <c r="AO777" t="str">
        <f>IF('Vars Master'!AE778&lt;&gt;"",'Vars Master'!AE778,"")</f>
        <v/>
      </c>
      <c r="AP777" s="164" t="s">
        <v>358</v>
      </c>
      <c r="AQ777" s="164" t="s">
        <v>358</v>
      </c>
      <c r="AR777" s="164" t="s">
        <v>358</v>
      </c>
      <c r="AS777" s="164" t="s">
        <v>358</v>
      </c>
      <c r="AT777" s="164" t="s">
        <v>358</v>
      </c>
      <c r="AU777" s="164" t="s">
        <v>358</v>
      </c>
    </row>
    <row r="778" spans="2:47" x14ac:dyDescent="0.25">
      <c r="B778" t="str">
        <f>IF('Vars Master'!D779&lt;&gt;"",'Vars Master'!B779,"")</f>
        <v>B</v>
      </c>
      <c r="C778" s="73">
        <f>IF('Vars Master'!D779&lt;&gt;"",'Vars Master'!C779,"")</f>
        <v>777</v>
      </c>
      <c r="D778" t="s">
        <v>358</v>
      </c>
      <c r="F778" t="str">
        <f>IF('Vars Master'!D779&lt;&gt;"",'Vars Master'!D779,"")</f>
        <v>UsrSlipAirVel%</v>
      </c>
      <c r="G778" s="74" t="str">
        <f t="shared" si="78"/>
        <v>B777 UsrSlipAirVel%</v>
      </c>
      <c r="I778" t="str">
        <f>IF('Vars Master'!I779&lt;&gt;"",'Vars Master'!G779,"")</f>
        <v/>
      </c>
      <c r="J778" s="73" t="str">
        <f>IF('Vars Master'!I779&lt;&gt;"",'Vars Master'!H779,"")</f>
        <v/>
      </c>
      <c r="K778" t="s">
        <v>358</v>
      </c>
      <c r="M778" t="str">
        <f>IF('Vars Master'!I779&lt;&gt;"",'Vars Master'!I779,"")</f>
        <v/>
      </c>
      <c r="N778" s="74" t="str">
        <f t="shared" si="79"/>
        <v xml:space="preserve"> </v>
      </c>
      <c r="P778" t="str">
        <f>IF('Vars Master'!N779&lt;&gt;"",'Vars Master'!L779,"")</f>
        <v>D</v>
      </c>
      <c r="Q778" s="73">
        <f>IF('Vars Master'!N779&lt;&gt;"",'Vars Master'!M779,"")</f>
        <v>777</v>
      </c>
      <c r="R778" t="s">
        <v>358</v>
      </c>
      <c r="T778" t="str">
        <f>IF('Vars Master'!N779&lt;&gt;"",'Vars Master'!N779,"")</f>
        <v>GripSlipVJ%</v>
      </c>
      <c r="U778" s="74" t="str">
        <f t="shared" si="80"/>
        <v>D777 GripSlipVJ%</v>
      </c>
      <c r="W778" t="str">
        <f>IF('Vars Master'!S779&lt;&gt;"",'Vars Master'!Q779,"")</f>
        <v/>
      </c>
      <c r="X778" s="73" t="str">
        <f>IF('Vars Master'!S779&lt;&gt;"",'Vars Master'!R779,"")</f>
        <v/>
      </c>
      <c r="Y778" t="s">
        <v>358</v>
      </c>
      <c r="AA778" t="str">
        <f>IF('Vars Master'!S779&lt;&gt;"",'Vars Master'!S779,"")</f>
        <v/>
      </c>
      <c r="AB778" s="74" t="str">
        <f t="shared" si="81"/>
        <v xml:space="preserve"> </v>
      </c>
      <c r="AD778" t="str">
        <f>IF('Vars Master'!X779&lt;&gt;"",'Vars Master'!V779,"")</f>
        <v/>
      </c>
      <c r="AE778" s="73" t="str">
        <f>IF('Vars Master'!X779&lt;&gt;"",'Vars Master'!W779,"")</f>
        <v/>
      </c>
      <c r="AF778" t="str">
        <f>IF('Vars Master'!X779&lt;&gt;"",'Vars Master'!X779,"")</f>
        <v/>
      </c>
      <c r="AG778" s="74" t="str">
        <f t="shared" si="82"/>
        <v xml:space="preserve"> </v>
      </c>
      <c r="AH778" t="str">
        <f>IF('Vars Master'!Z779&lt;&gt;"",'Vars Master'!Z779,"")</f>
        <v/>
      </c>
      <c r="AI778" t="str">
        <f>IF('Vars Master'!AC779&lt;&gt;"",'Vars Master'!AA779,"")</f>
        <v/>
      </c>
      <c r="AJ778" s="73" t="str">
        <f>IF('Vars Master'!AC779&lt;&gt;"",'Vars Master'!AB779,"")</f>
        <v/>
      </c>
      <c r="AK778" t="s">
        <v>358</v>
      </c>
      <c r="AM778" t="str">
        <f>IF('Vars Master'!AC779&lt;&gt;"",'Vars Master'!AC779,"")</f>
        <v/>
      </c>
      <c r="AN778" s="74" t="str">
        <f t="shared" si="83"/>
        <v xml:space="preserve"> </v>
      </c>
      <c r="AO778" t="str">
        <f>IF('Vars Master'!AE779&lt;&gt;"",'Vars Master'!AE779,"")</f>
        <v/>
      </c>
      <c r="AP778" s="164" t="s">
        <v>358</v>
      </c>
      <c r="AQ778" s="164" t="s">
        <v>358</v>
      </c>
      <c r="AR778" s="164" t="s">
        <v>358</v>
      </c>
      <c r="AS778" s="164" t="s">
        <v>358</v>
      </c>
      <c r="AT778" s="164" t="s">
        <v>358</v>
      </c>
      <c r="AU778" s="164" t="s">
        <v>358</v>
      </c>
    </row>
    <row r="779" spans="2:47" x14ac:dyDescent="0.25">
      <c r="B779" t="str">
        <f>IF('Vars Master'!D780&lt;&gt;"",'Vars Master'!B780,"")</f>
        <v>B</v>
      </c>
      <c r="C779" s="73">
        <f>IF('Vars Master'!D780&lt;&gt;"",'Vars Master'!C780,"")</f>
        <v>778</v>
      </c>
      <c r="D779" t="s">
        <v>358</v>
      </c>
      <c r="F779" t="str">
        <f>IF('Vars Master'!D780&lt;&gt;"",'Vars Master'!D780,"")</f>
        <v>UsrSlipApprVel%</v>
      </c>
      <c r="G779" s="74" t="str">
        <f t="shared" si="78"/>
        <v>B778 UsrSlipApprVel%</v>
      </c>
      <c r="I779" t="str">
        <f>IF('Vars Master'!I780&lt;&gt;"",'Vars Master'!G780,"")</f>
        <v/>
      </c>
      <c r="J779" s="73" t="str">
        <f>IF('Vars Master'!I780&lt;&gt;"",'Vars Master'!H780,"")</f>
        <v/>
      </c>
      <c r="K779" t="s">
        <v>358</v>
      </c>
      <c r="M779" t="str">
        <f>IF('Vars Master'!I780&lt;&gt;"",'Vars Master'!I780,"")</f>
        <v/>
      </c>
      <c r="N779" s="74" t="str">
        <f t="shared" si="79"/>
        <v xml:space="preserve"> </v>
      </c>
      <c r="P779" t="str">
        <f>IF('Vars Master'!N780&lt;&gt;"",'Vars Master'!L780,"")</f>
        <v>D</v>
      </c>
      <c r="Q779" s="73">
        <f>IF('Vars Master'!N780&lt;&gt;"",'Vars Master'!M780,"")</f>
        <v>778</v>
      </c>
      <c r="R779" t="s">
        <v>358</v>
      </c>
      <c r="T779" t="str">
        <f>IF('Vars Master'!N780&lt;&gt;"",'Vars Master'!N780,"")</f>
        <v>GripSlipV</v>
      </c>
      <c r="U779" s="74" t="str">
        <f t="shared" si="80"/>
        <v>D778 GripSlipV</v>
      </c>
      <c r="W779" t="str">
        <f>IF('Vars Master'!S780&lt;&gt;"",'Vars Master'!Q780,"")</f>
        <v/>
      </c>
      <c r="X779" s="73" t="str">
        <f>IF('Vars Master'!S780&lt;&gt;"",'Vars Master'!R780,"")</f>
        <v/>
      </c>
      <c r="Y779" t="s">
        <v>358</v>
      </c>
      <c r="AA779" t="str">
        <f>IF('Vars Master'!S780&lt;&gt;"",'Vars Master'!S780,"")</f>
        <v/>
      </c>
      <c r="AB779" s="74" t="str">
        <f t="shared" si="81"/>
        <v xml:space="preserve"> </v>
      </c>
      <c r="AD779" t="str">
        <f>IF('Vars Master'!X780&lt;&gt;"",'Vars Master'!V780,"")</f>
        <v/>
      </c>
      <c r="AE779" s="73" t="str">
        <f>IF('Vars Master'!X780&lt;&gt;"",'Vars Master'!W780,"")</f>
        <v/>
      </c>
      <c r="AF779" t="str">
        <f>IF('Vars Master'!X780&lt;&gt;"",'Vars Master'!X780,"")</f>
        <v/>
      </c>
      <c r="AG779" s="74" t="str">
        <f t="shared" si="82"/>
        <v xml:space="preserve"> </v>
      </c>
      <c r="AH779" t="str">
        <f>IF('Vars Master'!Z780&lt;&gt;"",'Vars Master'!Z780,"")</f>
        <v/>
      </c>
      <c r="AI779" t="str">
        <f>IF('Vars Master'!AC780&lt;&gt;"",'Vars Master'!AA780,"")</f>
        <v/>
      </c>
      <c r="AJ779" s="73" t="str">
        <f>IF('Vars Master'!AC780&lt;&gt;"",'Vars Master'!AB780,"")</f>
        <v/>
      </c>
      <c r="AK779" t="s">
        <v>358</v>
      </c>
      <c r="AM779" t="str">
        <f>IF('Vars Master'!AC780&lt;&gt;"",'Vars Master'!AC780,"")</f>
        <v/>
      </c>
      <c r="AN779" s="74" t="str">
        <f t="shared" si="83"/>
        <v xml:space="preserve"> </v>
      </c>
      <c r="AO779" t="str">
        <f>IF('Vars Master'!AE780&lt;&gt;"",'Vars Master'!AE780,"")</f>
        <v/>
      </c>
      <c r="AP779" s="164" t="s">
        <v>358</v>
      </c>
      <c r="AQ779" s="164" t="s">
        <v>358</v>
      </c>
      <c r="AR779" s="164" t="s">
        <v>358</v>
      </c>
      <c r="AS779" s="164" t="s">
        <v>358</v>
      </c>
      <c r="AT779" s="164" t="s">
        <v>358</v>
      </c>
      <c r="AU779" s="164" t="s">
        <v>358</v>
      </c>
    </row>
    <row r="780" spans="2:47" x14ac:dyDescent="0.25">
      <c r="B780" t="str">
        <f>IF('Vars Master'!D781&lt;&gt;"",'Vars Master'!B781,"")</f>
        <v>B</v>
      </c>
      <c r="C780" s="73">
        <f>IF('Vars Master'!D781&lt;&gt;"",'Vars Master'!C781,"")</f>
        <v>779</v>
      </c>
      <c r="D780" t="s">
        <v>358</v>
      </c>
      <c r="F780" t="str">
        <f>IF('Vars Master'!D781&lt;&gt;"",'Vars Master'!D781,"")</f>
        <v>UsrSlipAcc%</v>
      </c>
      <c r="G780" s="74" t="str">
        <f t="shared" si="78"/>
        <v>B779 UsrSlipAcc%</v>
      </c>
      <c r="I780" t="str">
        <f>IF('Vars Master'!I781&lt;&gt;"",'Vars Master'!G781,"")</f>
        <v/>
      </c>
      <c r="J780" s="73" t="str">
        <f>IF('Vars Master'!I781&lt;&gt;"",'Vars Master'!H781,"")</f>
        <v/>
      </c>
      <c r="K780" t="s">
        <v>358</v>
      </c>
      <c r="M780" t="str">
        <f>IF('Vars Master'!I781&lt;&gt;"",'Vars Master'!I781,"")</f>
        <v/>
      </c>
      <c r="N780" s="74" t="str">
        <f t="shared" si="79"/>
        <v xml:space="preserve"> </v>
      </c>
      <c r="P780" t="str">
        <f>IF('Vars Master'!N781&lt;&gt;"",'Vars Master'!L781,"")</f>
        <v>D</v>
      </c>
      <c r="Q780" s="73">
        <f>IF('Vars Master'!N781&lt;&gt;"",'Vars Master'!M781,"")</f>
        <v>779</v>
      </c>
      <c r="R780" t="s">
        <v>358</v>
      </c>
      <c r="T780" t="str">
        <f>IF('Vars Master'!N781&lt;&gt;"",'Vars Master'!N781,"")</f>
        <v>GripSlipAcc%</v>
      </c>
      <c r="U780" s="74" t="str">
        <f t="shared" si="80"/>
        <v>D779 GripSlipAcc%</v>
      </c>
      <c r="W780" t="str">
        <f>IF('Vars Master'!S781&lt;&gt;"",'Vars Master'!Q781,"")</f>
        <v/>
      </c>
      <c r="X780" s="73" t="str">
        <f>IF('Vars Master'!S781&lt;&gt;"",'Vars Master'!R781,"")</f>
        <v/>
      </c>
      <c r="Y780" t="s">
        <v>358</v>
      </c>
      <c r="AA780" t="str">
        <f>IF('Vars Master'!S781&lt;&gt;"",'Vars Master'!S781,"")</f>
        <v/>
      </c>
      <c r="AB780" s="74" t="str">
        <f t="shared" si="81"/>
        <v xml:space="preserve"> </v>
      </c>
      <c r="AD780" t="str">
        <f>IF('Vars Master'!X781&lt;&gt;"",'Vars Master'!V781,"")</f>
        <v/>
      </c>
      <c r="AE780" s="73" t="str">
        <f>IF('Vars Master'!X781&lt;&gt;"",'Vars Master'!W781,"")</f>
        <v/>
      </c>
      <c r="AF780" t="str">
        <f>IF('Vars Master'!X781&lt;&gt;"",'Vars Master'!X781,"")</f>
        <v/>
      </c>
      <c r="AG780" s="74" t="str">
        <f t="shared" si="82"/>
        <v xml:space="preserve"> </v>
      </c>
      <c r="AH780" t="str">
        <f>IF('Vars Master'!Z781&lt;&gt;"",'Vars Master'!Z781,"")</f>
        <v/>
      </c>
      <c r="AI780" t="str">
        <f>IF('Vars Master'!AC781&lt;&gt;"",'Vars Master'!AA781,"")</f>
        <v/>
      </c>
      <c r="AJ780" s="73" t="str">
        <f>IF('Vars Master'!AC781&lt;&gt;"",'Vars Master'!AB781,"")</f>
        <v/>
      </c>
      <c r="AK780" t="s">
        <v>358</v>
      </c>
      <c r="AM780" t="str">
        <f>IF('Vars Master'!AC781&lt;&gt;"",'Vars Master'!AC781,"")</f>
        <v/>
      </c>
      <c r="AN780" s="74" t="str">
        <f t="shared" si="83"/>
        <v xml:space="preserve"> </v>
      </c>
      <c r="AO780" t="str">
        <f>IF('Vars Master'!AE781&lt;&gt;"",'Vars Master'!AE781,"")</f>
        <v/>
      </c>
      <c r="AP780" s="164" t="s">
        <v>358</v>
      </c>
      <c r="AQ780" s="164" t="s">
        <v>358</v>
      </c>
      <c r="AR780" s="164" t="s">
        <v>358</v>
      </c>
      <c r="AS780" s="164" t="s">
        <v>358</v>
      </c>
      <c r="AT780" s="164" t="s">
        <v>358</v>
      </c>
      <c r="AU780" s="164" t="s">
        <v>358</v>
      </c>
    </row>
    <row r="781" spans="2:47" x14ac:dyDescent="0.25">
      <c r="B781" t="str">
        <f>IF('Vars Master'!D782&lt;&gt;"",'Vars Master'!B782,"")</f>
        <v>B</v>
      </c>
      <c r="C781" s="73">
        <f>IF('Vars Master'!D782&lt;&gt;"",'Vars Master'!C782,"")</f>
        <v>780</v>
      </c>
      <c r="D781" t="s">
        <v>358</v>
      </c>
      <c r="F781" t="str">
        <f>IF('Vars Master'!D782&lt;&gt;"",'Vars Master'!D782,"")</f>
        <v>XML_Location</v>
      </c>
      <c r="G781" s="74" t="str">
        <f t="shared" si="78"/>
        <v>B780 XML_Location</v>
      </c>
      <c r="I781" t="str">
        <f>IF('Vars Master'!I782&lt;&gt;"",'Vars Master'!G782,"")</f>
        <v>I</v>
      </c>
      <c r="J781" s="73">
        <f>IF('Vars Master'!I782&lt;&gt;"",'Vars Master'!H782,"")</f>
        <v>780</v>
      </c>
      <c r="K781" t="s">
        <v>358</v>
      </c>
      <c r="M781" t="str">
        <f>IF('Vars Master'!I782&lt;&gt;"",'Vars Master'!I782,"")</f>
        <v>b1PatternState</v>
      </c>
      <c r="N781" s="74" t="str">
        <f t="shared" si="79"/>
        <v>I780 b1PatternState</v>
      </c>
      <c r="P781" t="str">
        <f>IF('Vars Master'!N782&lt;&gt;"",'Vars Master'!L782,"")</f>
        <v>D</v>
      </c>
      <c r="Q781" s="73">
        <f>IF('Vars Master'!N782&lt;&gt;"",'Vars Master'!M782,"")</f>
        <v>780</v>
      </c>
      <c r="R781" t="s">
        <v>358</v>
      </c>
      <c r="T781" t="str">
        <f>IF('Vars Master'!N782&lt;&gt;"",'Vars Master'!N782,"")</f>
        <v>MaxLinearSpeed</v>
      </c>
      <c r="U781" s="74" t="str">
        <f t="shared" si="80"/>
        <v>D780 MaxLinearSpeed</v>
      </c>
      <c r="W781" t="str">
        <f>IF('Vars Master'!S782&lt;&gt;"",'Vars Master'!Q782,"")</f>
        <v/>
      </c>
      <c r="X781" s="73" t="str">
        <f>IF('Vars Master'!S782&lt;&gt;"",'Vars Master'!R782,"")</f>
        <v/>
      </c>
      <c r="Y781" t="s">
        <v>358</v>
      </c>
      <c r="AA781" t="str">
        <f>IF('Vars Master'!S782&lt;&gt;"",'Vars Master'!S782,"")</f>
        <v/>
      </c>
      <c r="AB781" s="74" t="str">
        <f t="shared" si="81"/>
        <v xml:space="preserve"> </v>
      </c>
      <c r="AD781" t="str">
        <f>IF('Vars Master'!X782&lt;&gt;"",'Vars Master'!V782,"")</f>
        <v>S</v>
      </c>
      <c r="AE781" s="73">
        <f>IF('Vars Master'!X782&lt;&gt;"",'Vars Master'!W782,"")</f>
        <v>280</v>
      </c>
      <c r="AF781" t="str">
        <f>IF('Vars Master'!X782&lt;&gt;"",'Vars Master'!X782,"")</f>
        <v>BuildNow_Prod_ID</v>
      </c>
      <c r="AG781" s="74" t="str">
        <f t="shared" si="82"/>
        <v>S280 BuildNow_Prod_ID</v>
      </c>
      <c r="AH781" t="str">
        <f>IF('Vars Master'!Z782&lt;&gt;"",'Vars Master'!Z782,"")</f>
        <v/>
      </c>
      <c r="AI781" t="str">
        <f>IF('Vars Master'!AC782&lt;&gt;"",'Vars Master'!AA782,"")</f>
        <v/>
      </c>
      <c r="AJ781" s="73" t="str">
        <f>IF('Vars Master'!AC782&lt;&gt;"",'Vars Master'!AB782,"")</f>
        <v/>
      </c>
      <c r="AK781" t="s">
        <v>358</v>
      </c>
      <c r="AM781" t="str">
        <f>IF('Vars Master'!AC782&lt;&gt;"",'Vars Master'!AC782,"")</f>
        <v/>
      </c>
      <c r="AN781" s="74" t="str">
        <f t="shared" si="83"/>
        <v xml:space="preserve"> </v>
      </c>
      <c r="AO781" t="str">
        <f>IF('Vars Master'!AE782&lt;&gt;"",'Vars Master'!AE782,"")</f>
        <v/>
      </c>
      <c r="AP781" s="164" t="s">
        <v>358</v>
      </c>
      <c r="AQ781" s="164" t="s">
        <v>358</v>
      </c>
      <c r="AR781" s="164" t="s">
        <v>358</v>
      </c>
      <c r="AS781" s="164" t="s">
        <v>358</v>
      </c>
      <c r="AT781" s="164" t="s">
        <v>358</v>
      </c>
      <c r="AU781" s="164" t="s">
        <v>358</v>
      </c>
    </row>
    <row r="782" spans="2:47" x14ac:dyDescent="0.25">
      <c r="B782" t="str">
        <f>IF('Vars Master'!D783&lt;&gt;"",'Vars Master'!B783,"")</f>
        <v>B</v>
      </c>
      <c r="C782" s="73">
        <f>IF('Vars Master'!D783&lt;&gt;"",'Vars Master'!C783,"")</f>
        <v>781</v>
      </c>
      <c r="D782" t="s">
        <v>358</v>
      </c>
      <c r="F782" t="str">
        <f>IF('Vars Master'!D783&lt;&gt;"",'Vars Master'!D783,"")</f>
        <v>Build_Req_Statn#</v>
      </c>
      <c r="G782" s="74" t="str">
        <f t="shared" si="78"/>
        <v>B781 Build_Req_Statn#</v>
      </c>
      <c r="I782" t="str">
        <f>IF('Vars Master'!I783&lt;&gt;"",'Vars Master'!G783,"")</f>
        <v>I</v>
      </c>
      <c r="J782" s="73">
        <f>IF('Vars Master'!I783&lt;&gt;"",'Vars Master'!H783,"")</f>
        <v>781</v>
      </c>
      <c r="K782" t="s">
        <v>358</v>
      </c>
      <c r="M782" t="str">
        <f>IF('Vars Master'!I783&lt;&gt;"",'Vars Master'!I783,"")</f>
        <v>b2PatternState</v>
      </c>
      <c r="N782" s="74" t="str">
        <f t="shared" si="79"/>
        <v>I781 b2PatternState</v>
      </c>
      <c r="P782" t="str">
        <f>IF('Vars Master'!N783&lt;&gt;"",'Vars Master'!L783,"")</f>
        <v>D</v>
      </c>
      <c r="Q782" s="73">
        <f>IF('Vars Master'!N783&lt;&gt;"",'Vars Master'!M783,"")</f>
        <v>781</v>
      </c>
      <c r="R782" t="s">
        <v>358</v>
      </c>
      <c r="T782" t="str">
        <f>IF('Vars Master'!N783&lt;&gt;"",'Vars Master'!N783,"")</f>
        <v>T_PulseRatio</v>
      </c>
      <c r="U782" s="74" t="str">
        <f t="shared" si="80"/>
        <v>D781 T_PulseRatio</v>
      </c>
      <c r="W782" t="str">
        <f>IF('Vars Master'!S783&lt;&gt;"",'Vars Master'!Q783,"")</f>
        <v/>
      </c>
      <c r="X782" s="73" t="str">
        <f>IF('Vars Master'!S783&lt;&gt;"",'Vars Master'!R783,"")</f>
        <v/>
      </c>
      <c r="Y782" t="s">
        <v>358</v>
      </c>
      <c r="AA782" t="str">
        <f>IF('Vars Master'!S783&lt;&gt;"",'Vars Master'!S783,"")</f>
        <v/>
      </c>
      <c r="AB782" s="74" t="str">
        <f t="shared" si="81"/>
        <v xml:space="preserve"> </v>
      </c>
      <c r="AD782" t="str">
        <f>IF('Vars Master'!X783&lt;&gt;"",'Vars Master'!V783,"")</f>
        <v>S</v>
      </c>
      <c r="AE782" s="73">
        <f>IF('Vars Master'!X783&lt;&gt;"",'Vars Master'!W783,"")</f>
        <v>281</v>
      </c>
      <c r="AF782" t="str">
        <f>IF('Vars Master'!X783&lt;&gt;"",'Vars Master'!X783,"")</f>
        <v>BuildNow_PatrnID</v>
      </c>
      <c r="AG782" s="74" t="str">
        <f t="shared" si="82"/>
        <v>S281 BuildNow_PatrnID</v>
      </c>
      <c r="AH782" t="str">
        <f>IF('Vars Master'!Z783&lt;&gt;"",'Vars Master'!Z783,"")</f>
        <v/>
      </c>
      <c r="AI782" t="str">
        <f>IF('Vars Master'!AC783&lt;&gt;"",'Vars Master'!AA783,"")</f>
        <v/>
      </c>
      <c r="AJ782" s="73" t="str">
        <f>IF('Vars Master'!AC783&lt;&gt;"",'Vars Master'!AB783,"")</f>
        <v/>
      </c>
      <c r="AK782" t="s">
        <v>358</v>
      </c>
      <c r="AM782" t="str">
        <f>IF('Vars Master'!AC783&lt;&gt;"",'Vars Master'!AC783,"")</f>
        <v/>
      </c>
      <c r="AN782" s="74" t="str">
        <f t="shared" si="83"/>
        <v xml:space="preserve"> </v>
      </c>
      <c r="AO782" t="str">
        <f>IF('Vars Master'!AE783&lt;&gt;"",'Vars Master'!AE783,"")</f>
        <v/>
      </c>
      <c r="AP782" s="164" t="s">
        <v>358</v>
      </c>
      <c r="AQ782" s="164" t="s">
        <v>358</v>
      </c>
      <c r="AR782" s="164" t="s">
        <v>358</v>
      </c>
      <c r="AS782" s="164" t="s">
        <v>358</v>
      </c>
      <c r="AT782" s="164" t="s">
        <v>358</v>
      </c>
      <c r="AU782" s="164" t="s">
        <v>358</v>
      </c>
    </row>
    <row r="783" spans="2:47" x14ac:dyDescent="0.25">
      <c r="B783" t="str">
        <f>IF('Vars Master'!D784&lt;&gt;"",'Vars Master'!B784,"")</f>
        <v>B</v>
      </c>
      <c r="C783" s="73">
        <f>IF('Vars Master'!D784&lt;&gt;"",'Vars Master'!C784,"")</f>
        <v>782</v>
      </c>
      <c r="D783" t="s">
        <v>358</v>
      </c>
      <c r="F783" t="str">
        <f>IF('Vars Master'!D784&lt;&gt;"",'Vars Master'!D784,"")</f>
        <v>Build_Error</v>
      </c>
      <c r="G783" s="74" t="str">
        <f t="shared" si="78"/>
        <v>B782 Build_Error</v>
      </c>
      <c r="I783" t="str">
        <f>IF('Vars Master'!I784&lt;&gt;"",'Vars Master'!G784,"")</f>
        <v>I</v>
      </c>
      <c r="J783" s="73">
        <f>IF('Vars Master'!I784&lt;&gt;"",'Vars Master'!H784,"")</f>
        <v>782</v>
      </c>
      <c r="K783" t="s">
        <v>358</v>
      </c>
      <c r="M783" t="str">
        <f>IF('Vars Master'!I784&lt;&gt;"",'Vars Master'!I784,"")</f>
        <v>b3PatternState</v>
      </c>
      <c r="N783" s="74" t="str">
        <f t="shared" si="79"/>
        <v>I782 b3PatternState</v>
      </c>
      <c r="P783" t="str">
        <f>IF('Vars Master'!N784&lt;&gt;"",'Vars Master'!L784,"")</f>
        <v>D</v>
      </c>
      <c r="Q783" s="73">
        <f>IF('Vars Master'!N784&lt;&gt;"",'Vars Master'!M784,"")</f>
        <v>782</v>
      </c>
      <c r="R783" t="s">
        <v>358</v>
      </c>
      <c r="T783" t="str">
        <f>IF('Vars Master'!N784&lt;&gt;"",'Vars Master'!N784,"")</f>
        <v>MP_Error</v>
      </c>
      <c r="U783" s="74" t="str">
        <f t="shared" si="80"/>
        <v>D782 MP_Error</v>
      </c>
      <c r="W783" t="str">
        <f>IF('Vars Master'!S784&lt;&gt;"",'Vars Master'!Q784,"")</f>
        <v/>
      </c>
      <c r="X783" s="73" t="str">
        <f>IF('Vars Master'!S784&lt;&gt;"",'Vars Master'!R784,"")</f>
        <v/>
      </c>
      <c r="Y783" t="s">
        <v>358</v>
      </c>
      <c r="AA783" t="str">
        <f>IF('Vars Master'!S784&lt;&gt;"",'Vars Master'!S784,"")</f>
        <v/>
      </c>
      <c r="AB783" s="74" t="str">
        <f t="shared" si="81"/>
        <v xml:space="preserve"> </v>
      </c>
      <c r="AD783" t="str">
        <f>IF('Vars Master'!X784&lt;&gt;"",'Vars Master'!V784,"")</f>
        <v/>
      </c>
      <c r="AE783" s="73" t="str">
        <f>IF('Vars Master'!X784&lt;&gt;"",'Vars Master'!W784,"")</f>
        <v/>
      </c>
      <c r="AF783" t="str">
        <f>IF('Vars Master'!X784&lt;&gt;"",'Vars Master'!X784,"")</f>
        <v/>
      </c>
      <c r="AG783" s="74" t="str">
        <f t="shared" si="82"/>
        <v xml:space="preserve"> </v>
      </c>
      <c r="AH783" t="str">
        <f>IF('Vars Master'!Z784&lt;&gt;"",'Vars Master'!Z784,"")</f>
        <v/>
      </c>
      <c r="AI783" t="str">
        <f>IF('Vars Master'!AC784&lt;&gt;"",'Vars Master'!AA784,"")</f>
        <v/>
      </c>
      <c r="AJ783" s="73" t="str">
        <f>IF('Vars Master'!AC784&lt;&gt;"",'Vars Master'!AB784,"")</f>
        <v/>
      </c>
      <c r="AK783" t="s">
        <v>358</v>
      </c>
      <c r="AM783" t="str">
        <f>IF('Vars Master'!AC784&lt;&gt;"",'Vars Master'!AC784,"")</f>
        <v/>
      </c>
      <c r="AN783" s="74" t="str">
        <f t="shared" si="83"/>
        <v xml:space="preserve"> </v>
      </c>
      <c r="AO783" t="str">
        <f>IF('Vars Master'!AE784&lt;&gt;"",'Vars Master'!AE784,"")</f>
        <v/>
      </c>
      <c r="AP783" s="164" t="s">
        <v>358</v>
      </c>
      <c r="AQ783" s="164" t="s">
        <v>358</v>
      </c>
      <c r="AR783" s="164" t="s">
        <v>358</v>
      </c>
      <c r="AS783" s="164" t="s">
        <v>358</v>
      </c>
      <c r="AT783" s="164" t="s">
        <v>358</v>
      </c>
      <c r="AU783" s="164" t="s">
        <v>358</v>
      </c>
    </row>
    <row r="784" spans="2:47" x14ac:dyDescent="0.25">
      <c r="B784" t="str">
        <f>IF('Vars Master'!D785&lt;&gt;"",'Vars Master'!B785,"")</f>
        <v/>
      </c>
      <c r="C784" s="73" t="str">
        <f>IF('Vars Master'!D785&lt;&gt;"",'Vars Master'!C785,"")</f>
        <v/>
      </c>
      <c r="D784" t="s">
        <v>358</v>
      </c>
      <c r="F784" t="str">
        <f>IF('Vars Master'!D785&lt;&gt;"",'Vars Master'!D785,"")</f>
        <v/>
      </c>
      <c r="G784" s="74" t="str">
        <f t="shared" si="78"/>
        <v xml:space="preserve"> </v>
      </c>
      <c r="I784" t="str">
        <f>IF('Vars Master'!I785&lt;&gt;"",'Vars Master'!G785,"")</f>
        <v>I</v>
      </c>
      <c r="J784" s="73">
        <f>IF('Vars Master'!I785&lt;&gt;"",'Vars Master'!H785,"")</f>
        <v>783</v>
      </c>
      <c r="K784" t="s">
        <v>358</v>
      </c>
      <c r="M784" t="str">
        <f>IF('Vars Master'!I785&lt;&gt;"",'Vars Master'!I785,"")</f>
        <v>b4PatternState</v>
      </c>
      <c r="N784" s="74" t="str">
        <f t="shared" si="79"/>
        <v>I783 b4PatternState</v>
      </c>
      <c r="P784" t="str">
        <f>IF('Vars Master'!N785&lt;&gt;"",'Vars Master'!L785,"")</f>
        <v/>
      </c>
      <c r="Q784" s="73" t="str">
        <f>IF('Vars Master'!N785&lt;&gt;"",'Vars Master'!M785,"")</f>
        <v/>
      </c>
      <c r="R784" t="s">
        <v>358</v>
      </c>
      <c r="T784" t="str">
        <f>IF('Vars Master'!N785&lt;&gt;"",'Vars Master'!N785,"")</f>
        <v/>
      </c>
      <c r="U784" s="74" t="str">
        <f t="shared" si="80"/>
        <v xml:space="preserve"> </v>
      </c>
      <c r="W784" t="str">
        <f>IF('Vars Master'!S785&lt;&gt;"",'Vars Master'!Q785,"")</f>
        <v/>
      </c>
      <c r="X784" s="73" t="str">
        <f>IF('Vars Master'!S785&lt;&gt;"",'Vars Master'!R785,"")</f>
        <v/>
      </c>
      <c r="Y784" t="s">
        <v>358</v>
      </c>
      <c r="AA784" t="str">
        <f>IF('Vars Master'!S785&lt;&gt;"",'Vars Master'!S785,"")</f>
        <v/>
      </c>
      <c r="AB784" s="74" t="str">
        <f t="shared" si="81"/>
        <v xml:space="preserve"> </v>
      </c>
      <c r="AD784" t="str">
        <f>IF('Vars Master'!X785&lt;&gt;"",'Vars Master'!V785,"")</f>
        <v>S</v>
      </c>
      <c r="AE784" s="73">
        <f>IF('Vars Master'!X785&lt;&gt;"",'Vars Master'!W785,"")</f>
        <v>283</v>
      </c>
      <c r="AF784" t="str">
        <f>IF('Vars Master'!X785&lt;&gt;"",'Vars Master'!X785,"")</f>
        <v>Network_IP_Addrs</v>
      </c>
      <c r="AG784" s="74" t="str">
        <f t="shared" si="82"/>
        <v>S283 Network_IP_Addrs</v>
      </c>
      <c r="AH784" t="str">
        <f>IF('Vars Master'!Z785&lt;&gt;"",'Vars Master'!Z785,"")</f>
        <v/>
      </c>
      <c r="AI784" t="str">
        <f>IF('Vars Master'!AC785&lt;&gt;"",'Vars Master'!AA785,"")</f>
        <v/>
      </c>
      <c r="AJ784" s="73" t="str">
        <f>IF('Vars Master'!AC785&lt;&gt;"",'Vars Master'!AB785,"")</f>
        <v/>
      </c>
      <c r="AK784" t="s">
        <v>358</v>
      </c>
      <c r="AM784" t="str">
        <f>IF('Vars Master'!AC785&lt;&gt;"",'Vars Master'!AC785,"")</f>
        <v/>
      </c>
      <c r="AN784" s="74" t="str">
        <f t="shared" si="83"/>
        <v xml:space="preserve"> </v>
      </c>
      <c r="AO784" t="str">
        <f>IF('Vars Master'!AE785&lt;&gt;"",'Vars Master'!AE785,"")</f>
        <v/>
      </c>
      <c r="AP784" s="164" t="s">
        <v>358</v>
      </c>
      <c r="AQ784" s="164" t="s">
        <v>358</v>
      </c>
      <c r="AR784" s="164" t="s">
        <v>358</v>
      </c>
      <c r="AS784" s="164" t="s">
        <v>358</v>
      </c>
      <c r="AT784" s="164" t="s">
        <v>358</v>
      </c>
      <c r="AU784" s="164" t="s">
        <v>358</v>
      </c>
    </row>
    <row r="785" spans="2:47" x14ac:dyDescent="0.25">
      <c r="B785" t="str">
        <f>IF('Vars Master'!D786&lt;&gt;"",'Vars Master'!B786,"")</f>
        <v/>
      </c>
      <c r="C785" s="73" t="str">
        <f>IF('Vars Master'!D786&lt;&gt;"",'Vars Master'!C786,"")</f>
        <v/>
      </c>
      <c r="D785" t="s">
        <v>358</v>
      </c>
      <c r="F785" t="str">
        <f>IF('Vars Master'!D786&lt;&gt;"",'Vars Master'!D786,"")</f>
        <v/>
      </c>
      <c r="G785" s="74" t="str">
        <f t="shared" si="78"/>
        <v xml:space="preserve"> </v>
      </c>
      <c r="I785" t="str">
        <f>IF('Vars Master'!I786&lt;&gt;"",'Vars Master'!G786,"")</f>
        <v>I</v>
      </c>
      <c r="J785" s="73">
        <f>IF('Vars Master'!I786&lt;&gt;"",'Vars Master'!H786,"")</f>
        <v>784</v>
      </c>
      <c r="K785" t="s">
        <v>358</v>
      </c>
      <c r="M785" t="str">
        <f>IF('Vars Master'!I786&lt;&gt;"",'Vars Master'!I786,"")</f>
        <v>b5PatternState</v>
      </c>
      <c r="N785" s="74" t="str">
        <f t="shared" si="79"/>
        <v>I784 b5PatternState</v>
      </c>
      <c r="P785" t="str">
        <f>IF('Vars Master'!N786&lt;&gt;"",'Vars Master'!L786,"")</f>
        <v/>
      </c>
      <c r="Q785" s="73" t="str">
        <f>IF('Vars Master'!N786&lt;&gt;"",'Vars Master'!M786,"")</f>
        <v/>
      </c>
      <c r="R785" t="s">
        <v>358</v>
      </c>
      <c r="T785" t="str">
        <f>IF('Vars Master'!N786&lt;&gt;"",'Vars Master'!N786,"")</f>
        <v/>
      </c>
      <c r="U785" s="74" t="str">
        <f t="shared" si="80"/>
        <v xml:space="preserve"> </v>
      </c>
      <c r="W785" t="str">
        <f>IF('Vars Master'!S786&lt;&gt;"",'Vars Master'!Q786,"")</f>
        <v/>
      </c>
      <c r="X785" s="73" t="str">
        <f>IF('Vars Master'!S786&lt;&gt;"",'Vars Master'!R786,"")</f>
        <v/>
      </c>
      <c r="Y785" t="s">
        <v>358</v>
      </c>
      <c r="AA785" t="str">
        <f>IF('Vars Master'!S786&lt;&gt;"",'Vars Master'!S786,"")</f>
        <v/>
      </c>
      <c r="AB785" s="74" t="str">
        <f t="shared" si="81"/>
        <v xml:space="preserve"> </v>
      </c>
      <c r="AD785" t="str">
        <f>IF('Vars Master'!X786&lt;&gt;"",'Vars Master'!V786,"")</f>
        <v>S</v>
      </c>
      <c r="AE785" s="73">
        <f>IF('Vars Master'!X786&lt;&gt;"",'Vars Master'!W786,"")</f>
        <v>284</v>
      </c>
      <c r="AF785" t="str">
        <f>IF('Vars Master'!X786&lt;&gt;"",'Vars Master'!X786,"")</f>
        <v>FTP_User</v>
      </c>
      <c r="AG785" s="74" t="str">
        <f t="shared" si="82"/>
        <v>S284 FTP_User</v>
      </c>
      <c r="AH785" t="str">
        <f>IF('Vars Master'!Z786&lt;&gt;"",'Vars Master'!Z786,"")</f>
        <v/>
      </c>
      <c r="AI785" t="str">
        <f>IF('Vars Master'!AC786&lt;&gt;"",'Vars Master'!AA786,"")</f>
        <v/>
      </c>
      <c r="AJ785" s="73" t="str">
        <f>IF('Vars Master'!AC786&lt;&gt;"",'Vars Master'!AB786,"")</f>
        <v/>
      </c>
      <c r="AK785" t="s">
        <v>358</v>
      </c>
      <c r="AM785" t="str">
        <f>IF('Vars Master'!AC786&lt;&gt;"",'Vars Master'!AC786,"")</f>
        <v/>
      </c>
      <c r="AN785" s="74" t="str">
        <f t="shared" si="83"/>
        <v xml:space="preserve"> </v>
      </c>
      <c r="AO785" t="str">
        <f>IF('Vars Master'!AE786&lt;&gt;"",'Vars Master'!AE786,"")</f>
        <v/>
      </c>
      <c r="AP785" s="164" t="s">
        <v>358</v>
      </c>
      <c r="AQ785" s="164" t="s">
        <v>358</v>
      </c>
      <c r="AR785" s="164" t="s">
        <v>358</v>
      </c>
      <c r="AS785" s="164" t="s">
        <v>358</v>
      </c>
      <c r="AT785" s="164" t="s">
        <v>358</v>
      </c>
      <c r="AU785" s="164" t="s">
        <v>358</v>
      </c>
    </row>
    <row r="786" spans="2:47" x14ac:dyDescent="0.25">
      <c r="B786" t="str">
        <f>IF('Vars Master'!D787&lt;&gt;"",'Vars Master'!B787,"")</f>
        <v/>
      </c>
      <c r="C786" s="73" t="str">
        <f>IF('Vars Master'!D787&lt;&gt;"",'Vars Master'!C787,"")</f>
        <v/>
      </c>
      <c r="D786" t="s">
        <v>358</v>
      </c>
      <c r="F786" t="str">
        <f>IF('Vars Master'!D787&lt;&gt;"",'Vars Master'!D787,"")</f>
        <v/>
      </c>
      <c r="G786" s="74" t="str">
        <f t="shared" si="78"/>
        <v xml:space="preserve"> </v>
      </c>
      <c r="I786" t="str">
        <f>IF('Vars Master'!I787&lt;&gt;"",'Vars Master'!G787,"")</f>
        <v>I</v>
      </c>
      <c r="J786" s="73">
        <f>IF('Vars Master'!I787&lt;&gt;"",'Vars Master'!H787,"")</f>
        <v>785</v>
      </c>
      <c r="K786" t="s">
        <v>358</v>
      </c>
      <c r="M786" t="str">
        <f>IF('Vars Master'!I787&lt;&gt;"",'Vars Master'!I787,"")</f>
        <v>b6PatternState</v>
      </c>
      <c r="N786" s="74" t="str">
        <f t="shared" si="79"/>
        <v>I785 b6PatternState</v>
      </c>
      <c r="P786" t="str">
        <f>IF('Vars Master'!N787&lt;&gt;"",'Vars Master'!L787,"")</f>
        <v/>
      </c>
      <c r="Q786" s="73" t="str">
        <f>IF('Vars Master'!N787&lt;&gt;"",'Vars Master'!M787,"")</f>
        <v/>
      </c>
      <c r="R786" t="s">
        <v>358</v>
      </c>
      <c r="T786" t="str">
        <f>IF('Vars Master'!N787&lt;&gt;"",'Vars Master'!N787,"")</f>
        <v/>
      </c>
      <c r="U786" s="74" t="str">
        <f t="shared" si="80"/>
        <v xml:space="preserve"> </v>
      </c>
      <c r="W786" t="str">
        <f>IF('Vars Master'!S787&lt;&gt;"",'Vars Master'!Q787,"")</f>
        <v/>
      </c>
      <c r="X786" s="73" t="str">
        <f>IF('Vars Master'!S787&lt;&gt;"",'Vars Master'!R787,"")</f>
        <v/>
      </c>
      <c r="Y786" t="s">
        <v>358</v>
      </c>
      <c r="AA786" t="str">
        <f>IF('Vars Master'!S787&lt;&gt;"",'Vars Master'!S787,"")</f>
        <v/>
      </c>
      <c r="AB786" s="74" t="str">
        <f t="shared" si="81"/>
        <v xml:space="preserve"> </v>
      </c>
      <c r="AD786" t="str">
        <f>IF('Vars Master'!X787&lt;&gt;"",'Vars Master'!V787,"")</f>
        <v>S</v>
      </c>
      <c r="AE786" s="73">
        <f>IF('Vars Master'!X787&lt;&gt;"",'Vars Master'!W787,"")</f>
        <v>285</v>
      </c>
      <c r="AF786" t="str">
        <f>IF('Vars Master'!X787&lt;&gt;"",'Vars Master'!X787,"")</f>
        <v>FTP_Password</v>
      </c>
      <c r="AG786" s="74" t="str">
        <f t="shared" si="82"/>
        <v>S285 FTP_Password</v>
      </c>
      <c r="AH786" t="str">
        <f>IF('Vars Master'!Z787&lt;&gt;"",'Vars Master'!Z787,"")</f>
        <v/>
      </c>
      <c r="AI786" t="str">
        <f>IF('Vars Master'!AC787&lt;&gt;"",'Vars Master'!AA787,"")</f>
        <v/>
      </c>
      <c r="AJ786" s="73" t="str">
        <f>IF('Vars Master'!AC787&lt;&gt;"",'Vars Master'!AB787,"")</f>
        <v/>
      </c>
      <c r="AK786" t="s">
        <v>358</v>
      </c>
      <c r="AM786" t="str">
        <f>IF('Vars Master'!AC787&lt;&gt;"",'Vars Master'!AC787,"")</f>
        <v/>
      </c>
      <c r="AN786" s="74" t="str">
        <f t="shared" si="83"/>
        <v xml:space="preserve"> </v>
      </c>
      <c r="AO786" t="str">
        <f>IF('Vars Master'!AE787&lt;&gt;"",'Vars Master'!AE787,"")</f>
        <v/>
      </c>
      <c r="AP786" s="164" t="s">
        <v>358</v>
      </c>
      <c r="AQ786" s="164" t="s">
        <v>358</v>
      </c>
      <c r="AR786" s="164" t="s">
        <v>358</v>
      </c>
      <c r="AS786" s="164" t="s">
        <v>358</v>
      </c>
      <c r="AT786" s="164" t="s">
        <v>358</v>
      </c>
      <c r="AU786" s="164" t="s">
        <v>358</v>
      </c>
    </row>
    <row r="787" spans="2:47" x14ac:dyDescent="0.25">
      <c r="B787" t="str">
        <f>IF('Vars Master'!D788&lt;&gt;"",'Vars Master'!B788,"")</f>
        <v>B</v>
      </c>
      <c r="C787" s="73">
        <f>IF('Vars Master'!D788&lt;&gt;"",'Vars Master'!C788,"")</f>
        <v>786</v>
      </c>
      <c r="D787" t="s">
        <v>358</v>
      </c>
      <c r="F787" t="str">
        <f>IF('Vars Master'!D788&lt;&gt;"",'Vars Master'!D788,"")</f>
        <v>Network_Delay</v>
      </c>
      <c r="G787" s="74" t="str">
        <f t="shared" si="78"/>
        <v>B786 Network_Delay</v>
      </c>
      <c r="I787" t="str">
        <f>IF('Vars Master'!I788&lt;&gt;"",'Vars Master'!G788,"")</f>
        <v>I</v>
      </c>
      <c r="J787" s="73">
        <f>IF('Vars Master'!I788&lt;&gt;"",'Vars Master'!H788,"")</f>
        <v>786</v>
      </c>
      <c r="K787" t="s">
        <v>358</v>
      </c>
      <c r="M787" t="str">
        <f>IF('Vars Master'!I788&lt;&gt;"",'Vars Master'!I788,"")</f>
        <v>b7PatternState</v>
      </c>
      <c r="N787" s="74" t="str">
        <f t="shared" si="79"/>
        <v>I786 b7PatternState</v>
      </c>
      <c r="P787" t="str">
        <f>IF('Vars Master'!N788&lt;&gt;"",'Vars Master'!L788,"")</f>
        <v/>
      </c>
      <c r="Q787" s="73" t="str">
        <f>IF('Vars Master'!N788&lt;&gt;"",'Vars Master'!M788,"")</f>
        <v/>
      </c>
      <c r="R787" t="s">
        <v>358</v>
      </c>
      <c r="T787" t="str">
        <f>IF('Vars Master'!N788&lt;&gt;"",'Vars Master'!N788,"")</f>
        <v/>
      </c>
      <c r="U787" s="74" t="str">
        <f t="shared" si="80"/>
        <v xml:space="preserve"> </v>
      </c>
      <c r="W787" t="str">
        <f>IF('Vars Master'!S788&lt;&gt;"",'Vars Master'!Q788,"")</f>
        <v/>
      </c>
      <c r="X787" s="73" t="str">
        <f>IF('Vars Master'!S788&lt;&gt;"",'Vars Master'!R788,"")</f>
        <v/>
      </c>
      <c r="Y787" t="s">
        <v>358</v>
      </c>
      <c r="AA787" t="str">
        <f>IF('Vars Master'!S788&lt;&gt;"",'Vars Master'!S788,"")</f>
        <v/>
      </c>
      <c r="AB787" s="74" t="str">
        <f t="shared" si="81"/>
        <v xml:space="preserve"> </v>
      </c>
      <c r="AD787" t="str">
        <f>IF('Vars Master'!X788&lt;&gt;"",'Vars Master'!V788,"")</f>
        <v>S</v>
      </c>
      <c r="AE787" s="73">
        <f>IF('Vars Master'!X788&lt;&gt;"",'Vars Master'!W788,"")</f>
        <v>286</v>
      </c>
      <c r="AF787" t="str">
        <f>IF('Vars Master'!X788&lt;&gt;"",'Vars Master'!X788,"")</f>
        <v>Network_Folder1</v>
      </c>
      <c r="AG787" s="74" t="str">
        <f t="shared" si="82"/>
        <v>S286 Network_Folder1</v>
      </c>
      <c r="AH787" t="str">
        <f>IF('Vars Master'!Z788&lt;&gt;"",'Vars Master'!Z788,"")</f>
        <v/>
      </c>
      <c r="AI787" t="str">
        <f>IF('Vars Master'!AC788&lt;&gt;"",'Vars Master'!AA788,"")</f>
        <v/>
      </c>
      <c r="AJ787" s="73" t="str">
        <f>IF('Vars Master'!AC788&lt;&gt;"",'Vars Master'!AB788,"")</f>
        <v/>
      </c>
      <c r="AK787" t="s">
        <v>358</v>
      </c>
      <c r="AM787" t="str">
        <f>IF('Vars Master'!AC788&lt;&gt;"",'Vars Master'!AC788,"")</f>
        <v/>
      </c>
      <c r="AN787" s="74" t="str">
        <f t="shared" si="83"/>
        <v xml:space="preserve"> </v>
      </c>
      <c r="AO787" t="str">
        <f>IF('Vars Master'!AE788&lt;&gt;"",'Vars Master'!AE788,"")</f>
        <v/>
      </c>
      <c r="AP787" s="164" t="s">
        <v>358</v>
      </c>
      <c r="AQ787" s="164" t="s">
        <v>358</v>
      </c>
      <c r="AR787" s="164" t="s">
        <v>358</v>
      </c>
      <c r="AS787" s="164" t="s">
        <v>358</v>
      </c>
      <c r="AT787" s="164" t="s">
        <v>358</v>
      </c>
      <c r="AU787" s="164" t="s">
        <v>358</v>
      </c>
    </row>
    <row r="788" spans="2:47" x14ac:dyDescent="0.25">
      <c r="B788" t="str">
        <f>IF('Vars Master'!D789&lt;&gt;"",'Vars Master'!B789,"")</f>
        <v/>
      </c>
      <c r="C788" s="73" t="str">
        <f>IF('Vars Master'!D789&lt;&gt;"",'Vars Master'!C789,"")</f>
        <v/>
      </c>
      <c r="D788" t="s">
        <v>358</v>
      </c>
      <c r="F788" t="str">
        <f>IF('Vars Master'!D789&lt;&gt;"",'Vars Master'!D789,"")</f>
        <v/>
      </c>
      <c r="G788" s="74" t="str">
        <f t="shared" si="78"/>
        <v xml:space="preserve"> </v>
      </c>
      <c r="I788" t="str">
        <f>IF('Vars Master'!I789&lt;&gt;"",'Vars Master'!G789,"")</f>
        <v>I</v>
      </c>
      <c r="J788" s="73">
        <f>IF('Vars Master'!I789&lt;&gt;"",'Vars Master'!H789,"")</f>
        <v>787</v>
      </c>
      <c r="K788" t="s">
        <v>358</v>
      </c>
      <c r="M788" t="str">
        <f>IF('Vars Master'!I789&lt;&gt;"",'Vars Master'!I789,"")</f>
        <v>b8PatternState</v>
      </c>
      <c r="N788" s="74" t="str">
        <f t="shared" si="79"/>
        <v>I787 b8PatternState</v>
      </c>
      <c r="P788" t="str">
        <f>IF('Vars Master'!N789&lt;&gt;"",'Vars Master'!L789,"")</f>
        <v/>
      </c>
      <c r="Q788" s="73" t="str">
        <f>IF('Vars Master'!N789&lt;&gt;"",'Vars Master'!M789,"")</f>
        <v/>
      </c>
      <c r="R788" t="s">
        <v>358</v>
      </c>
      <c r="T788" t="str">
        <f>IF('Vars Master'!N789&lt;&gt;"",'Vars Master'!N789,"")</f>
        <v/>
      </c>
      <c r="U788" s="74" t="str">
        <f t="shared" si="80"/>
        <v xml:space="preserve"> </v>
      </c>
      <c r="W788" t="str">
        <f>IF('Vars Master'!S789&lt;&gt;"",'Vars Master'!Q789,"")</f>
        <v/>
      </c>
      <c r="X788" s="73" t="str">
        <f>IF('Vars Master'!S789&lt;&gt;"",'Vars Master'!R789,"")</f>
        <v/>
      </c>
      <c r="Y788" t="s">
        <v>358</v>
      </c>
      <c r="AA788" t="str">
        <f>IF('Vars Master'!S789&lt;&gt;"",'Vars Master'!S789,"")</f>
        <v/>
      </c>
      <c r="AB788" s="74" t="str">
        <f t="shared" si="81"/>
        <v xml:space="preserve"> </v>
      </c>
      <c r="AD788" t="str">
        <f>IF('Vars Master'!X789&lt;&gt;"",'Vars Master'!V789,"")</f>
        <v>S</v>
      </c>
      <c r="AE788" s="73">
        <f>IF('Vars Master'!X789&lt;&gt;"",'Vars Master'!W789,"")</f>
        <v>287</v>
      </c>
      <c r="AF788" t="str">
        <f>IF('Vars Master'!X789&lt;&gt;"",'Vars Master'!X789,"")</f>
        <v>Network_Folder2</v>
      </c>
      <c r="AG788" s="74" t="str">
        <f t="shared" si="82"/>
        <v>S287 Network_Folder2</v>
      </c>
      <c r="AH788" t="str">
        <f>IF('Vars Master'!Z789&lt;&gt;"",'Vars Master'!Z789,"")</f>
        <v/>
      </c>
      <c r="AI788" t="str">
        <f>IF('Vars Master'!AC789&lt;&gt;"",'Vars Master'!AA789,"")</f>
        <v/>
      </c>
      <c r="AJ788" s="73" t="str">
        <f>IF('Vars Master'!AC789&lt;&gt;"",'Vars Master'!AB789,"")</f>
        <v/>
      </c>
      <c r="AK788" t="s">
        <v>358</v>
      </c>
      <c r="AM788" t="str">
        <f>IF('Vars Master'!AC789&lt;&gt;"",'Vars Master'!AC789,"")</f>
        <v/>
      </c>
      <c r="AN788" s="74" t="str">
        <f t="shared" si="83"/>
        <v xml:space="preserve"> </v>
      </c>
      <c r="AO788" t="str">
        <f>IF('Vars Master'!AE789&lt;&gt;"",'Vars Master'!AE789,"")</f>
        <v/>
      </c>
      <c r="AP788" s="164" t="s">
        <v>358</v>
      </c>
      <c r="AQ788" s="164" t="s">
        <v>358</v>
      </c>
      <c r="AR788" s="164" t="s">
        <v>358</v>
      </c>
      <c r="AS788" s="164" t="s">
        <v>358</v>
      </c>
      <c r="AT788" s="164" t="s">
        <v>358</v>
      </c>
      <c r="AU788" s="164" t="s">
        <v>358</v>
      </c>
    </row>
    <row r="789" spans="2:47" x14ac:dyDescent="0.25">
      <c r="B789" t="str">
        <f>IF('Vars Master'!D790&lt;&gt;"",'Vars Master'!B790,"")</f>
        <v/>
      </c>
      <c r="C789" s="73" t="str">
        <f>IF('Vars Master'!D790&lt;&gt;"",'Vars Master'!C790,"")</f>
        <v/>
      </c>
      <c r="D789" t="s">
        <v>358</v>
      </c>
      <c r="F789" t="str">
        <f>IF('Vars Master'!D790&lt;&gt;"",'Vars Master'!D790,"")</f>
        <v/>
      </c>
      <c r="G789" s="74" t="str">
        <f t="shared" si="78"/>
        <v xml:space="preserve"> </v>
      </c>
      <c r="I789" t="str">
        <f>IF('Vars Master'!I790&lt;&gt;"",'Vars Master'!G790,"")</f>
        <v>I</v>
      </c>
      <c r="J789" s="73">
        <f>IF('Vars Master'!I790&lt;&gt;"",'Vars Master'!H790,"")</f>
        <v>788</v>
      </c>
      <c r="K789" t="s">
        <v>358</v>
      </c>
      <c r="M789" t="str">
        <f>IF('Vars Master'!I790&lt;&gt;"",'Vars Master'!I790,"")</f>
        <v>b9PatternState</v>
      </c>
      <c r="N789" s="74" t="str">
        <f t="shared" si="79"/>
        <v>I788 b9PatternState</v>
      </c>
      <c r="P789" t="str">
        <f>IF('Vars Master'!N790&lt;&gt;"",'Vars Master'!L790,"")</f>
        <v/>
      </c>
      <c r="Q789" s="73" t="str">
        <f>IF('Vars Master'!N790&lt;&gt;"",'Vars Master'!M790,"")</f>
        <v/>
      </c>
      <c r="R789" t="s">
        <v>358</v>
      </c>
      <c r="T789" t="str">
        <f>IF('Vars Master'!N790&lt;&gt;"",'Vars Master'!N790,"")</f>
        <v/>
      </c>
      <c r="U789" s="74" t="str">
        <f t="shared" si="80"/>
        <v xml:space="preserve"> </v>
      </c>
      <c r="W789" t="str">
        <f>IF('Vars Master'!S790&lt;&gt;"",'Vars Master'!Q790,"")</f>
        <v/>
      </c>
      <c r="X789" s="73" t="str">
        <f>IF('Vars Master'!S790&lt;&gt;"",'Vars Master'!R790,"")</f>
        <v/>
      </c>
      <c r="Y789" t="s">
        <v>358</v>
      </c>
      <c r="AA789" t="str">
        <f>IF('Vars Master'!S790&lt;&gt;"",'Vars Master'!S790,"")</f>
        <v/>
      </c>
      <c r="AB789" s="74" t="str">
        <f t="shared" si="81"/>
        <v xml:space="preserve"> </v>
      </c>
      <c r="AD789" t="str">
        <f>IF('Vars Master'!X790&lt;&gt;"",'Vars Master'!V790,"")</f>
        <v>S</v>
      </c>
      <c r="AE789" s="73">
        <f>IF('Vars Master'!X790&lt;&gt;"",'Vars Master'!W790,"")</f>
        <v>288</v>
      </c>
      <c r="AF789" t="str">
        <f>IF('Vars Master'!X790&lt;&gt;"",'Vars Master'!X790,"")</f>
        <v>Network_Folder3</v>
      </c>
      <c r="AG789" s="74" t="str">
        <f t="shared" si="82"/>
        <v>S288 Network_Folder3</v>
      </c>
      <c r="AH789" t="str">
        <f>IF('Vars Master'!Z790&lt;&gt;"",'Vars Master'!Z790,"")</f>
        <v/>
      </c>
      <c r="AI789" t="str">
        <f>IF('Vars Master'!AC790&lt;&gt;"",'Vars Master'!AA790,"")</f>
        <v/>
      </c>
      <c r="AJ789" s="73" t="str">
        <f>IF('Vars Master'!AC790&lt;&gt;"",'Vars Master'!AB790,"")</f>
        <v/>
      </c>
      <c r="AK789" t="s">
        <v>358</v>
      </c>
      <c r="AM789" t="str">
        <f>IF('Vars Master'!AC790&lt;&gt;"",'Vars Master'!AC790,"")</f>
        <v/>
      </c>
      <c r="AN789" s="74" t="str">
        <f t="shared" si="83"/>
        <v xml:space="preserve"> </v>
      </c>
      <c r="AO789" t="str">
        <f>IF('Vars Master'!AE790&lt;&gt;"",'Vars Master'!AE790,"")</f>
        <v/>
      </c>
      <c r="AP789" s="164" t="s">
        <v>358</v>
      </c>
      <c r="AQ789" s="164" t="s">
        <v>358</v>
      </c>
      <c r="AR789" s="164" t="s">
        <v>358</v>
      </c>
      <c r="AS789" s="164" t="s">
        <v>358</v>
      </c>
      <c r="AT789" s="164" t="s">
        <v>358</v>
      </c>
      <c r="AU789" s="164" t="s">
        <v>358</v>
      </c>
    </row>
    <row r="790" spans="2:47" x14ac:dyDescent="0.25">
      <c r="B790" t="str">
        <f>IF('Vars Master'!D791&lt;&gt;"",'Vars Master'!B791,"")</f>
        <v/>
      </c>
      <c r="C790" s="73" t="str">
        <f>IF('Vars Master'!D791&lt;&gt;"",'Vars Master'!C791,"")</f>
        <v/>
      </c>
      <c r="D790" t="s">
        <v>358</v>
      </c>
      <c r="F790" t="str">
        <f>IF('Vars Master'!D791&lt;&gt;"",'Vars Master'!D791,"")</f>
        <v/>
      </c>
      <c r="G790" s="74" t="str">
        <f t="shared" si="78"/>
        <v xml:space="preserve"> </v>
      </c>
      <c r="I790" t="str">
        <f>IF('Vars Master'!I791&lt;&gt;"",'Vars Master'!G791,"")</f>
        <v>I</v>
      </c>
      <c r="J790" s="73">
        <f>IF('Vars Master'!I791&lt;&gt;"",'Vars Master'!H791,"")</f>
        <v>789</v>
      </c>
      <c r="K790" t="s">
        <v>358</v>
      </c>
      <c r="M790" t="str">
        <f>IF('Vars Master'!I791&lt;&gt;"",'Vars Master'!I791,"")</f>
        <v>b10PatternState</v>
      </c>
      <c r="N790" s="74" t="str">
        <f t="shared" si="79"/>
        <v>I789 b10PatternState</v>
      </c>
      <c r="P790" t="str">
        <f>IF('Vars Master'!N791&lt;&gt;"",'Vars Master'!L791,"")</f>
        <v/>
      </c>
      <c r="Q790" s="73" t="str">
        <f>IF('Vars Master'!N791&lt;&gt;"",'Vars Master'!M791,"")</f>
        <v/>
      </c>
      <c r="R790" t="s">
        <v>358</v>
      </c>
      <c r="T790" t="str">
        <f>IF('Vars Master'!N791&lt;&gt;"",'Vars Master'!N791,"")</f>
        <v/>
      </c>
      <c r="U790" s="74" t="str">
        <f t="shared" si="80"/>
        <v xml:space="preserve"> </v>
      </c>
      <c r="W790" t="str">
        <f>IF('Vars Master'!S791&lt;&gt;"",'Vars Master'!Q791,"")</f>
        <v/>
      </c>
      <c r="X790" s="73" t="str">
        <f>IF('Vars Master'!S791&lt;&gt;"",'Vars Master'!R791,"")</f>
        <v/>
      </c>
      <c r="Y790" t="s">
        <v>358</v>
      </c>
      <c r="AA790" t="str">
        <f>IF('Vars Master'!S791&lt;&gt;"",'Vars Master'!S791,"")</f>
        <v/>
      </c>
      <c r="AB790" s="74" t="str">
        <f t="shared" si="81"/>
        <v xml:space="preserve"> </v>
      </c>
      <c r="AD790" t="str">
        <f>IF('Vars Master'!X791&lt;&gt;"",'Vars Master'!V791,"")</f>
        <v>S</v>
      </c>
      <c r="AE790" s="73">
        <f>IF('Vars Master'!X791&lt;&gt;"",'Vars Master'!W791,"")</f>
        <v>289</v>
      </c>
      <c r="AF790" t="str">
        <f>IF('Vars Master'!X791&lt;&gt;"",'Vars Master'!X791,"")</f>
        <v>Network_Folder4</v>
      </c>
      <c r="AG790" s="74" t="str">
        <f t="shared" si="82"/>
        <v>S289 Network_Folder4</v>
      </c>
      <c r="AH790" t="str">
        <f>IF('Vars Master'!Z791&lt;&gt;"",'Vars Master'!Z791,"")</f>
        <v/>
      </c>
      <c r="AI790" t="str">
        <f>IF('Vars Master'!AC791&lt;&gt;"",'Vars Master'!AA791,"")</f>
        <v/>
      </c>
      <c r="AJ790" s="73" t="str">
        <f>IF('Vars Master'!AC791&lt;&gt;"",'Vars Master'!AB791,"")</f>
        <v/>
      </c>
      <c r="AK790" t="s">
        <v>358</v>
      </c>
      <c r="AM790" t="str">
        <f>IF('Vars Master'!AC791&lt;&gt;"",'Vars Master'!AC791,"")</f>
        <v/>
      </c>
      <c r="AN790" s="74" t="str">
        <f t="shared" si="83"/>
        <v xml:space="preserve"> </v>
      </c>
      <c r="AO790" t="str">
        <f>IF('Vars Master'!AE791&lt;&gt;"",'Vars Master'!AE791,"")</f>
        <v/>
      </c>
      <c r="AP790" s="164" t="s">
        <v>358</v>
      </c>
      <c r="AQ790" s="164" t="s">
        <v>358</v>
      </c>
      <c r="AR790" s="164" t="s">
        <v>358</v>
      </c>
      <c r="AS790" s="164" t="s">
        <v>358</v>
      </c>
      <c r="AT790" s="164" t="s">
        <v>358</v>
      </c>
      <c r="AU790" s="164" t="s">
        <v>358</v>
      </c>
    </row>
    <row r="791" spans="2:47" x14ac:dyDescent="0.25">
      <c r="B791" t="str">
        <f>IF('Vars Master'!D792&lt;&gt;"",'Vars Master'!B792,"")</f>
        <v/>
      </c>
      <c r="C791" s="73" t="str">
        <f>IF('Vars Master'!D792&lt;&gt;"",'Vars Master'!C792,"")</f>
        <v/>
      </c>
      <c r="D791" t="s">
        <v>358</v>
      </c>
      <c r="F791" t="str">
        <f>IF('Vars Master'!D792&lt;&gt;"",'Vars Master'!D792,"")</f>
        <v/>
      </c>
      <c r="G791" s="74" t="str">
        <f t="shared" si="78"/>
        <v xml:space="preserve"> </v>
      </c>
      <c r="I791" t="str">
        <f>IF('Vars Master'!I792&lt;&gt;"",'Vars Master'!G792,"")</f>
        <v>I</v>
      </c>
      <c r="J791" s="73">
        <f>IF('Vars Master'!I792&lt;&gt;"",'Vars Master'!H792,"")</f>
        <v>790</v>
      </c>
      <c r="K791" t="s">
        <v>358</v>
      </c>
      <c r="M791" t="str">
        <f>IF('Vars Master'!I792&lt;&gt;"",'Vars Master'!I792,"")</f>
        <v>b11PatternState</v>
      </c>
      <c r="N791" s="74" t="str">
        <f t="shared" si="79"/>
        <v>I790 b11PatternState</v>
      </c>
      <c r="P791" t="str">
        <f>IF('Vars Master'!N792&lt;&gt;"",'Vars Master'!L792,"")</f>
        <v>D</v>
      </c>
      <c r="Q791" s="73">
        <f>IF('Vars Master'!N792&lt;&gt;"",'Vars Master'!M792,"")</f>
        <v>790</v>
      </c>
      <c r="R791" t="s">
        <v>358</v>
      </c>
      <c r="T791" t="str">
        <f>IF('Vars Master'!N792&lt;&gt;"",'Vars Master'!N792,"")</f>
        <v>mpLoad_Prod_ID</v>
      </c>
      <c r="U791" s="74" t="str">
        <f t="shared" si="80"/>
        <v>D790 mpLoad_Prod_ID</v>
      </c>
      <c r="W791" t="str">
        <f>IF('Vars Master'!S792&lt;&gt;"",'Vars Master'!Q792,"")</f>
        <v/>
      </c>
      <c r="X791" s="73" t="str">
        <f>IF('Vars Master'!S792&lt;&gt;"",'Vars Master'!R792,"")</f>
        <v/>
      </c>
      <c r="Y791" t="s">
        <v>358</v>
      </c>
      <c r="AA791" t="str">
        <f>IF('Vars Master'!S792&lt;&gt;"",'Vars Master'!S792,"")</f>
        <v/>
      </c>
      <c r="AB791" s="74" t="str">
        <f t="shared" si="81"/>
        <v xml:space="preserve"> </v>
      </c>
      <c r="AD791" t="str">
        <f>IF('Vars Master'!X792&lt;&gt;"",'Vars Master'!V792,"")</f>
        <v/>
      </c>
      <c r="AE791" s="73" t="str">
        <f>IF('Vars Master'!X792&lt;&gt;"",'Vars Master'!W792,"")</f>
        <v/>
      </c>
      <c r="AF791" t="str">
        <f>IF('Vars Master'!X792&lt;&gt;"",'Vars Master'!X792,"")</f>
        <v/>
      </c>
      <c r="AG791" s="74" t="str">
        <f t="shared" si="82"/>
        <v xml:space="preserve"> </v>
      </c>
      <c r="AH791" t="str">
        <f>IF('Vars Master'!Z792&lt;&gt;"",'Vars Master'!Z792,"")</f>
        <v/>
      </c>
      <c r="AI791" t="str">
        <f>IF('Vars Master'!AC792&lt;&gt;"",'Vars Master'!AA792,"")</f>
        <v/>
      </c>
      <c r="AJ791" s="73" t="str">
        <f>IF('Vars Master'!AC792&lt;&gt;"",'Vars Master'!AB792,"")</f>
        <v/>
      </c>
      <c r="AK791" t="s">
        <v>358</v>
      </c>
      <c r="AM791" t="str">
        <f>IF('Vars Master'!AC792&lt;&gt;"",'Vars Master'!AC792,"")</f>
        <v/>
      </c>
      <c r="AN791" s="74" t="str">
        <f t="shared" si="83"/>
        <v xml:space="preserve"> </v>
      </c>
      <c r="AO791" t="str">
        <f>IF('Vars Master'!AE792&lt;&gt;"",'Vars Master'!AE792,"")</f>
        <v/>
      </c>
      <c r="AP791" s="164" t="s">
        <v>358</v>
      </c>
      <c r="AQ791" s="164" t="s">
        <v>358</v>
      </c>
      <c r="AR791" s="164" t="s">
        <v>358</v>
      </c>
      <c r="AS791" s="164" t="s">
        <v>358</v>
      </c>
      <c r="AT791" s="164" t="s">
        <v>358</v>
      </c>
      <c r="AU791" s="164" t="s">
        <v>358</v>
      </c>
    </row>
    <row r="792" spans="2:47" x14ac:dyDescent="0.25">
      <c r="B792" t="str">
        <f>IF('Vars Master'!D793&lt;&gt;"",'Vars Master'!B793,"")</f>
        <v/>
      </c>
      <c r="C792" s="73" t="str">
        <f>IF('Vars Master'!D793&lt;&gt;"",'Vars Master'!C793,"")</f>
        <v/>
      </c>
      <c r="D792" t="s">
        <v>358</v>
      </c>
      <c r="F792" t="str">
        <f>IF('Vars Master'!D793&lt;&gt;"",'Vars Master'!D793,"")</f>
        <v/>
      </c>
      <c r="G792" s="74" t="str">
        <f t="shared" si="78"/>
        <v xml:space="preserve"> </v>
      </c>
      <c r="I792" t="str">
        <f>IF('Vars Master'!I793&lt;&gt;"",'Vars Master'!G793,"")</f>
        <v>I</v>
      </c>
      <c r="J792" s="73">
        <f>IF('Vars Master'!I793&lt;&gt;"",'Vars Master'!H793,"")</f>
        <v>791</v>
      </c>
      <c r="K792" t="s">
        <v>358</v>
      </c>
      <c r="M792" t="str">
        <f>IF('Vars Master'!I793&lt;&gt;"",'Vars Master'!I793,"")</f>
        <v>b12PatternState</v>
      </c>
      <c r="N792" s="74" t="str">
        <f t="shared" si="79"/>
        <v>I791 b12PatternState</v>
      </c>
      <c r="P792" t="str">
        <f>IF('Vars Master'!N793&lt;&gt;"",'Vars Master'!L793,"")</f>
        <v>D</v>
      </c>
      <c r="Q792" s="73">
        <f>IF('Vars Master'!N793&lt;&gt;"",'Vars Master'!M793,"")</f>
        <v>791</v>
      </c>
      <c r="R792" t="s">
        <v>358</v>
      </c>
      <c r="T792" t="str">
        <f>IF('Vars Master'!N793&lt;&gt;"",'Vars Master'!N793,"")</f>
        <v>mpLoad_PatrnID</v>
      </c>
      <c r="U792" s="74" t="str">
        <f t="shared" si="80"/>
        <v>D791 mpLoad_PatrnID</v>
      </c>
      <c r="W792" t="str">
        <f>IF('Vars Master'!S793&lt;&gt;"",'Vars Master'!Q793,"")</f>
        <v/>
      </c>
      <c r="X792" s="73" t="str">
        <f>IF('Vars Master'!S793&lt;&gt;"",'Vars Master'!R793,"")</f>
        <v/>
      </c>
      <c r="Y792" t="s">
        <v>358</v>
      </c>
      <c r="AA792" t="str">
        <f>IF('Vars Master'!S793&lt;&gt;"",'Vars Master'!S793,"")</f>
        <v/>
      </c>
      <c r="AB792" s="74" t="str">
        <f t="shared" si="81"/>
        <v xml:space="preserve"> </v>
      </c>
      <c r="AD792" t="str">
        <f>IF('Vars Master'!X793&lt;&gt;"",'Vars Master'!V793,"")</f>
        <v/>
      </c>
      <c r="AE792" s="73" t="str">
        <f>IF('Vars Master'!X793&lt;&gt;"",'Vars Master'!W793,"")</f>
        <v/>
      </c>
      <c r="AF792" t="str">
        <f>IF('Vars Master'!X793&lt;&gt;"",'Vars Master'!X793,"")</f>
        <v/>
      </c>
      <c r="AG792" s="74" t="str">
        <f t="shared" si="82"/>
        <v xml:space="preserve"> </v>
      </c>
      <c r="AH792" t="str">
        <f>IF('Vars Master'!Z793&lt;&gt;"",'Vars Master'!Z793,"")</f>
        <v/>
      </c>
      <c r="AI792" t="str">
        <f>IF('Vars Master'!AC793&lt;&gt;"",'Vars Master'!AA793,"")</f>
        <v/>
      </c>
      <c r="AJ792" s="73" t="str">
        <f>IF('Vars Master'!AC793&lt;&gt;"",'Vars Master'!AB793,"")</f>
        <v/>
      </c>
      <c r="AK792" t="s">
        <v>358</v>
      </c>
      <c r="AM792" t="str">
        <f>IF('Vars Master'!AC793&lt;&gt;"",'Vars Master'!AC793,"")</f>
        <v/>
      </c>
      <c r="AN792" s="74" t="str">
        <f t="shared" si="83"/>
        <v xml:space="preserve"> </v>
      </c>
      <c r="AO792" t="str">
        <f>IF('Vars Master'!AE793&lt;&gt;"",'Vars Master'!AE793,"")</f>
        <v/>
      </c>
      <c r="AP792" s="164" t="s">
        <v>358</v>
      </c>
      <c r="AQ792" s="164" t="s">
        <v>358</v>
      </c>
      <c r="AR792" s="164" t="s">
        <v>358</v>
      </c>
      <c r="AS792" s="164" t="s">
        <v>358</v>
      </c>
      <c r="AT792" s="164" t="s">
        <v>358</v>
      </c>
      <c r="AU792" s="164" t="s">
        <v>358</v>
      </c>
    </row>
    <row r="793" spans="2:47" x14ac:dyDescent="0.25">
      <c r="B793" t="str">
        <f>IF('Vars Master'!D794&lt;&gt;"",'Vars Master'!B794,"")</f>
        <v/>
      </c>
      <c r="C793" s="73" t="str">
        <f>IF('Vars Master'!D794&lt;&gt;"",'Vars Master'!C794,"")</f>
        <v/>
      </c>
      <c r="D793" t="s">
        <v>358</v>
      </c>
      <c r="F793" t="str">
        <f>IF('Vars Master'!D794&lt;&gt;"",'Vars Master'!D794,"")</f>
        <v/>
      </c>
      <c r="G793" s="74" t="str">
        <f t="shared" si="78"/>
        <v xml:space="preserve"> </v>
      </c>
      <c r="I793" t="str">
        <f>IF('Vars Master'!I794&lt;&gt;"",'Vars Master'!G794,"")</f>
        <v>I</v>
      </c>
      <c r="J793" s="73">
        <f>IF('Vars Master'!I794&lt;&gt;"",'Vars Master'!H794,"")</f>
        <v>792</v>
      </c>
      <c r="K793" t="s">
        <v>358</v>
      </c>
      <c r="M793" t="str">
        <f>IF('Vars Master'!I794&lt;&gt;"",'Vars Master'!I794,"")</f>
        <v>b13PatternState</v>
      </c>
      <c r="N793" s="74" t="str">
        <f t="shared" si="79"/>
        <v>I792 b13PatternState</v>
      </c>
      <c r="P793" t="str">
        <f>IF('Vars Master'!N794&lt;&gt;"",'Vars Master'!L794,"")</f>
        <v/>
      </c>
      <c r="Q793" s="73" t="str">
        <f>IF('Vars Master'!N794&lt;&gt;"",'Vars Master'!M794,"")</f>
        <v/>
      </c>
      <c r="R793" t="s">
        <v>358</v>
      </c>
      <c r="T793" t="str">
        <f>IF('Vars Master'!N794&lt;&gt;"",'Vars Master'!N794,"")</f>
        <v/>
      </c>
      <c r="U793" s="74" t="str">
        <f t="shared" si="80"/>
        <v xml:space="preserve"> </v>
      </c>
      <c r="W793" t="str">
        <f>IF('Vars Master'!S794&lt;&gt;"",'Vars Master'!Q794,"")</f>
        <v/>
      </c>
      <c r="X793" s="73" t="str">
        <f>IF('Vars Master'!S794&lt;&gt;"",'Vars Master'!R794,"")</f>
        <v/>
      </c>
      <c r="Y793" t="s">
        <v>358</v>
      </c>
      <c r="AA793" t="str">
        <f>IF('Vars Master'!S794&lt;&gt;"",'Vars Master'!S794,"")</f>
        <v/>
      </c>
      <c r="AB793" s="74" t="str">
        <f t="shared" si="81"/>
        <v xml:space="preserve"> </v>
      </c>
      <c r="AD793" t="str">
        <f>IF('Vars Master'!X794&lt;&gt;"",'Vars Master'!V794,"")</f>
        <v/>
      </c>
      <c r="AE793" s="73" t="str">
        <f>IF('Vars Master'!X794&lt;&gt;"",'Vars Master'!W794,"")</f>
        <v/>
      </c>
      <c r="AF793" t="str">
        <f>IF('Vars Master'!X794&lt;&gt;"",'Vars Master'!X794,"")</f>
        <v/>
      </c>
      <c r="AG793" s="74" t="str">
        <f t="shared" si="82"/>
        <v xml:space="preserve"> </v>
      </c>
      <c r="AH793" t="str">
        <f>IF('Vars Master'!Z794&lt;&gt;"",'Vars Master'!Z794,"")</f>
        <v/>
      </c>
      <c r="AI793" t="str">
        <f>IF('Vars Master'!AC794&lt;&gt;"",'Vars Master'!AA794,"")</f>
        <v/>
      </c>
      <c r="AJ793" s="73" t="str">
        <f>IF('Vars Master'!AC794&lt;&gt;"",'Vars Master'!AB794,"")</f>
        <v/>
      </c>
      <c r="AK793" t="s">
        <v>358</v>
      </c>
      <c r="AM793" t="str">
        <f>IF('Vars Master'!AC794&lt;&gt;"",'Vars Master'!AC794,"")</f>
        <v/>
      </c>
      <c r="AN793" s="74" t="str">
        <f t="shared" si="83"/>
        <v xml:space="preserve"> </v>
      </c>
      <c r="AO793" t="str">
        <f>IF('Vars Master'!AE794&lt;&gt;"",'Vars Master'!AE794,"")</f>
        <v/>
      </c>
      <c r="AP793" s="164" t="s">
        <v>358</v>
      </c>
      <c r="AQ793" s="164" t="s">
        <v>358</v>
      </c>
      <c r="AR793" s="164" t="s">
        <v>358</v>
      </c>
      <c r="AS793" s="164" t="s">
        <v>358</v>
      </c>
      <c r="AT793" s="164" t="s">
        <v>358</v>
      </c>
      <c r="AU793" s="164" t="s">
        <v>358</v>
      </c>
    </row>
    <row r="794" spans="2:47" x14ac:dyDescent="0.25">
      <c r="B794" t="str">
        <f>IF('Vars Master'!D795&lt;&gt;"",'Vars Master'!B795,"")</f>
        <v/>
      </c>
      <c r="C794" s="73" t="str">
        <f>IF('Vars Master'!D795&lt;&gt;"",'Vars Master'!C795,"")</f>
        <v/>
      </c>
      <c r="D794" t="s">
        <v>358</v>
      </c>
      <c r="F794" t="str">
        <f>IF('Vars Master'!D795&lt;&gt;"",'Vars Master'!D795,"")</f>
        <v/>
      </c>
      <c r="G794" s="74" t="str">
        <f t="shared" si="78"/>
        <v xml:space="preserve"> </v>
      </c>
      <c r="I794" t="str">
        <f>IF('Vars Master'!I795&lt;&gt;"",'Vars Master'!G795,"")</f>
        <v>I</v>
      </c>
      <c r="J794" s="73">
        <f>IF('Vars Master'!I795&lt;&gt;"",'Vars Master'!H795,"")</f>
        <v>793</v>
      </c>
      <c r="K794" t="s">
        <v>358</v>
      </c>
      <c r="M794" t="str">
        <f>IF('Vars Master'!I795&lt;&gt;"",'Vars Master'!I795,"")</f>
        <v>b14PatternState</v>
      </c>
      <c r="N794" s="74" t="str">
        <f t="shared" si="79"/>
        <v>I793 b14PatternState</v>
      </c>
      <c r="P794" t="str">
        <f>IF('Vars Master'!N795&lt;&gt;"",'Vars Master'!L795,"")</f>
        <v/>
      </c>
      <c r="Q794" s="73" t="str">
        <f>IF('Vars Master'!N795&lt;&gt;"",'Vars Master'!M795,"")</f>
        <v/>
      </c>
      <c r="R794" t="s">
        <v>358</v>
      </c>
      <c r="T794" t="str">
        <f>IF('Vars Master'!N795&lt;&gt;"",'Vars Master'!N795,"")</f>
        <v/>
      </c>
      <c r="U794" s="74" t="str">
        <f t="shared" si="80"/>
        <v xml:space="preserve"> </v>
      </c>
      <c r="W794" t="str">
        <f>IF('Vars Master'!S795&lt;&gt;"",'Vars Master'!Q795,"")</f>
        <v/>
      </c>
      <c r="X794" s="73" t="str">
        <f>IF('Vars Master'!S795&lt;&gt;"",'Vars Master'!R795,"")</f>
        <v/>
      </c>
      <c r="Y794" t="s">
        <v>358</v>
      </c>
      <c r="AA794" t="str">
        <f>IF('Vars Master'!S795&lt;&gt;"",'Vars Master'!S795,"")</f>
        <v/>
      </c>
      <c r="AB794" s="74" t="str">
        <f t="shared" si="81"/>
        <v xml:space="preserve"> </v>
      </c>
      <c r="AD794" t="str">
        <f>IF('Vars Master'!X795&lt;&gt;"",'Vars Master'!V795,"")</f>
        <v/>
      </c>
      <c r="AE794" s="73" t="str">
        <f>IF('Vars Master'!X795&lt;&gt;"",'Vars Master'!W795,"")</f>
        <v/>
      </c>
      <c r="AF794" t="str">
        <f>IF('Vars Master'!X795&lt;&gt;"",'Vars Master'!X795,"")</f>
        <v/>
      </c>
      <c r="AG794" s="74" t="str">
        <f t="shared" si="82"/>
        <v xml:space="preserve"> </v>
      </c>
      <c r="AH794" t="str">
        <f>IF('Vars Master'!Z795&lt;&gt;"",'Vars Master'!Z795,"")</f>
        <v/>
      </c>
      <c r="AI794" t="str">
        <f>IF('Vars Master'!AC795&lt;&gt;"",'Vars Master'!AA795,"")</f>
        <v/>
      </c>
      <c r="AJ794" s="73" t="str">
        <f>IF('Vars Master'!AC795&lt;&gt;"",'Vars Master'!AB795,"")</f>
        <v/>
      </c>
      <c r="AK794" t="s">
        <v>358</v>
      </c>
      <c r="AM794" t="str">
        <f>IF('Vars Master'!AC795&lt;&gt;"",'Vars Master'!AC795,"")</f>
        <v/>
      </c>
      <c r="AN794" s="74" t="str">
        <f t="shared" si="83"/>
        <v xml:space="preserve"> </v>
      </c>
      <c r="AO794" t="str">
        <f>IF('Vars Master'!AE795&lt;&gt;"",'Vars Master'!AE795,"")</f>
        <v/>
      </c>
      <c r="AP794" s="164" t="s">
        <v>358</v>
      </c>
      <c r="AQ794" s="164" t="s">
        <v>358</v>
      </c>
      <c r="AR794" s="164" t="s">
        <v>358</v>
      </c>
      <c r="AS794" s="164" t="s">
        <v>358</v>
      </c>
      <c r="AT794" s="164" t="s">
        <v>358</v>
      </c>
      <c r="AU794" s="164" t="s">
        <v>358</v>
      </c>
    </row>
    <row r="795" spans="2:47" x14ac:dyDescent="0.25">
      <c r="B795" t="str">
        <f>IF('Vars Master'!D796&lt;&gt;"",'Vars Master'!B796,"")</f>
        <v/>
      </c>
      <c r="C795" s="73" t="str">
        <f>IF('Vars Master'!D796&lt;&gt;"",'Vars Master'!C796,"")</f>
        <v/>
      </c>
      <c r="D795" t="s">
        <v>358</v>
      </c>
      <c r="F795" t="str">
        <f>IF('Vars Master'!D796&lt;&gt;"",'Vars Master'!D796,"")</f>
        <v/>
      </c>
      <c r="G795" s="74" t="str">
        <f t="shared" si="78"/>
        <v xml:space="preserve"> </v>
      </c>
      <c r="I795" t="str">
        <f>IF('Vars Master'!I796&lt;&gt;"",'Vars Master'!G796,"")</f>
        <v>I</v>
      </c>
      <c r="J795" s="73">
        <f>IF('Vars Master'!I796&lt;&gt;"",'Vars Master'!H796,"")</f>
        <v>794</v>
      </c>
      <c r="K795" t="s">
        <v>358</v>
      </c>
      <c r="M795" t="str">
        <f>IF('Vars Master'!I796&lt;&gt;"",'Vars Master'!I796,"")</f>
        <v>b15PatternState</v>
      </c>
      <c r="N795" s="74" t="str">
        <f t="shared" si="79"/>
        <v>I794 b15PatternState</v>
      </c>
      <c r="P795" t="str">
        <f>IF('Vars Master'!N796&lt;&gt;"",'Vars Master'!L796,"")</f>
        <v/>
      </c>
      <c r="Q795" s="73" t="str">
        <f>IF('Vars Master'!N796&lt;&gt;"",'Vars Master'!M796,"")</f>
        <v/>
      </c>
      <c r="R795" t="s">
        <v>358</v>
      </c>
      <c r="T795" t="str">
        <f>IF('Vars Master'!N796&lt;&gt;"",'Vars Master'!N796,"")</f>
        <v/>
      </c>
      <c r="U795" s="74" t="str">
        <f t="shared" si="80"/>
        <v xml:space="preserve"> </v>
      </c>
      <c r="W795" t="str">
        <f>IF('Vars Master'!S796&lt;&gt;"",'Vars Master'!Q796,"")</f>
        <v/>
      </c>
      <c r="X795" s="73" t="str">
        <f>IF('Vars Master'!S796&lt;&gt;"",'Vars Master'!R796,"")</f>
        <v/>
      </c>
      <c r="Y795" t="s">
        <v>358</v>
      </c>
      <c r="AA795" t="str">
        <f>IF('Vars Master'!S796&lt;&gt;"",'Vars Master'!S796,"")</f>
        <v/>
      </c>
      <c r="AB795" s="74" t="str">
        <f t="shared" si="81"/>
        <v xml:space="preserve"> </v>
      </c>
      <c r="AD795" t="str">
        <f>IF('Vars Master'!X796&lt;&gt;"",'Vars Master'!V796,"")</f>
        <v/>
      </c>
      <c r="AE795" s="73" t="str">
        <f>IF('Vars Master'!X796&lt;&gt;"",'Vars Master'!W796,"")</f>
        <v/>
      </c>
      <c r="AF795" t="str">
        <f>IF('Vars Master'!X796&lt;&gt;"",'Vars Master'!X796,"")</f>
        <v/>
      </c>
      <c r="AG795" s="74" t="str">
        <f t="shared" si="82"/>
        <v xml:space="preserve"> </v>
      </c>
      <c r="AH795" t="str">
        <f>IF('Vars Master'!Z796&lt;&gt;"",'Vars Master'!Z796,"")</f>
        <v/>
      </c>
      <c r="AI795" t="str">
        <f>IF('Vars Master'!AC796&lt;&gt;"",'Vars Master'!AA796,"")</f>
        <v/>
      </c>
      <c r="AJ795" s="73" t="str">
        <f>IF('Vars Master'!AC796&lt;&gt;"",'Vars Master'!AB796,"")</f>
        <v/>
      </c>
      <c r="AK795" t="s">
        <v>358</v>
      </c>
      <c r="AM795" t="str">
        <f>IF('Vars Master'!AC796&lt;&gt;"",'Vars Master'!AC796,"")</f>
        <v/>
      </c>
      <c r="AN795" s="74" t="str">
        <f t="shared" si="83"/>
        <v xml:space="preserve"> </v>
      </c>
      <c r="AO795" t="str">
        <f>IF('Vars Master'!AE796&lt;&gt;"",'Vars Master'!AE796,"")</f>
        <v/>
      </c>
      <c r="AP795" s="164" t="s">
        <v>358</v>
      </c>
      <c r="AQ795" s="164" t="s">
        <v>358</v>
      </c>
      <c r="AR795" s="164" t="s">
        <v>358</v>
      </c>
      <c r="AS795" s="164" t="s">
        <v>358</v>
      </c>
      <c r="AT795" s="164" t="s">
        <v>358</v>
      </c>
      <c r="AU795" s="164" t="s">
        <v>358</v>
      </c>
    </row>
    <row r="796" spans="2:47" x14ac:dyDescent="0.25">
      <c r="B796" t="str">
        <f>IF('Vars Master'!D797&lt;&gt;"",'Vars Master'!B797,"")</f>
        <v/>
      </c>
      <c r="C796" s="73" t="str">
        <f>IF('Vars Master'!D797&lt;&gt;"",'Vars Master'!C797,"")</f>
        <v/>
      </c>
      <c r="D796" t="s">
        <v>358</v>
      </c>
      <c r="F796" t="str">
        <f>IF('Vars Master'!D797&lt;&gt;"",'Vars Master'!D797,"")</f>
        <v/>
      </c>
      <c r="G796" s="74" t="str">
        <f t="shared" si="78"/>
        <v xml:space="preserve"> </v>
      </c>
      <c r="I796" t="str">
        <f>IF('Vars Master'!I797&lt;&gt;"",'Vars Master'!G797,"")</f>
        <v>I</v>
      </c>
      <c r="J796" s="73">
        <f>IF('Vars Master'!I797&lt;&gt;"",'Vars Master'!H797,"")</f>
        <v>795</v>
      </c>
      <c r="K796" t="s">
        <v>358</v>
      </c>
      <c r="M796" t="str">
        <f>IF('Vars Master'!I797&lt;&gt;"",'Vars Master'!I797,"")</f>
        <v>b16PatternState</v>
      </c>
      <c r="N796" s="74" t="str">
        <f t="shared" si="79"/>
        <v>I795 b16PatternState</v>
      </c>
      <c r="P796" t="str">
        <f>IF('Vars Master'!N797&lt;&gt;"",'Vars Master'!L797,"")</f>
        <v/>
      </c>
      <c r="Q796" s="73" t="str">
        <f>IF('Vars Master'!N797&lt;&gt;"",'Vars Master'!M797,"")</f>
        <v/>
      </c>
      <c r="R796" t="s">
        <v>358</v>
      </c>
      <c r="T796" t="str">
        <f>IF('Vars Master'!N797&lt;&gt;"",'Vars Master'!N797,"")</f>
        <v/>
      </c>
      <c r="U796" s="74" t="str">
        <f t="shared" si="80"/>
        <v xml:space="preserve"> </v>
      </c>
      <c r="W796" t="str">
        <f>IF('Vars Master'!S797&lt;&gt;"",'Vars Master'!Q797,"")</f>
        <v/>
      </c>
      <c r="X796" s="73" t="str">
        <f>IF('Vars Master'!S797&lt;&gt;"",'Vars Master'!R797,"")</f>
        <v/>
      </c>
      <c r="Y796" t="s">
        <v>358</v>
      </c>
      <c r="AA796" t="str">
        <f>IF('Vars Master'!S797&lt;&gt;"",'Vars Master'!S797,"")</f>
        <v/>
      </c>
      <c r="AB796" s="74" t="str">
        <f t="shared" si="81"/>
        <v xml:space="preserve"> </v>
      </c>
      <c r="AD796" t="str">
        <f>IF('Vars Master'!X797&lt;&gt;"",'Vars Master'!V797,"")</f>
        <v/>
      </c>
      <c r="AE796" s="73" t="str">
        <f>IF('Vars Master'!X797&lt;&gt;"",'Vars Master'!W797,"")</f>
        <v/>
      </c>
      <c r="AF796" t="str">
        <f>IF('Vars Master'!X797&lt;&gt;"",'Vars Master'!X797,"")</f>
        <v/>
      </c>
      <c r="AG796" s="74" t="str">
        <f t="shared" si="82"/>
        <v xml:space="preserve"> </v>
      </c>
      <c r="AH796" t="str">
        <f>IF('Vars Master'!Z797&lt;&gt;"",'Vars Master'!Z797,"")</f>
        <v/>
      </c>
      <c r="AI796" t="str">
        <f>IF('Vars Master'!AC797&lt;&gt;"",'Vars Master'!AA797,"")</f>
        <v/>
      </c>
      <c r="AJ796" s="73" t="str">
        <f>IF('Vars Master'!AC797&lt;&gt;"",'Vars Master'!AB797,"")</f>
        <v/>
      </c>
      <c r="AK796" t="s">
        <v>358</v>
      </c>
      <c r="AM796" t="str">
        <f>IF('Vars Master'!AC797&lt;&gt;"",'Vars Master'!AC797,"")</f>
        <v/>
      </c>
      <c r="AN796" s="74" t="str">
        <f t="shared" si="83"/>
        <v xml:space="preserve"> </v>
      </c>
      <c r="AO796" t="str">
        <f>IF('Vars Master'!AE797&lt;&gt;"",'Vars Master'!AE797,"")</f>
        <v/>
      </c>
      <c r="AP796" s="164" t="s">
        <v>358</v>
      </c>
      <c r="AQ796" s="164" t="s">
        <v>358</v>
      </c>
      <c r="AR796" s="164" t="s">
        <v>358</v>
      </c>
      <c r="AS796" s="164" t="s">
        <v>358</v>
      </c>
      <c r="AT796" s="164" t="s">
        <v>358</v>
      </c>
      <c r="AU796" s="164" t="s">
        <v>358</v>
      </c>
    </row>
    <row r="797" spans="2:47" x14ac:dyDescent="0.25">
      <c r="B797" t="str">
        <f>IF('Vars Master'!D798&lt;&gt;"",'Vars Master'!B798,"")</f>
        <v/>
      </c>
      <c r="C797" s="73" t="str">
        <f>IF('Vars Master'!D798&lt;&gt;"",'Vars Master'!C798,"")</f>
        <v/>
      </c>
      <c r="D797" t="s">
        <v>358</v>
      </c>
      <c r="F797" t="str">
        <f>IF('Vars Master'!D798&lt;&gt;"",'Vars Master'!D798,"")</f>
        <v/>
      </c>
      <c r="G797" s="74" t="str">
        <f t="shared" si="78"/>
        <v xml:space="preserve"> </v>
      </c>
      <c r="I797" t="str">
        <f>IF('Vars Master'!I798&lt;&gt;"",'Vars Master'!G798,"")</f>
        <v/>
      </c>
      <c r="J797" s="73" t="str">
        <f>IF('Vars Master'!I798&lt;&gt;"",'Vars Master'!H798,"")</f>
        <v/>
      </c>
      <c r="K797" t="s">
        <v>358</v>
      </c>
      <c r="M797" t="str">
        <f>IF('Vars Master'!I798&lt;&gt;"",'Vars Master'!I798,"")</f>
        <v/>
      </c>
      <c r="N797" s="74" t="str">
        <f t="shared" si="79"/>
        <v xml:space="preserve"> </v>
      </c>
      <c r="P797" t="str">
        <f>IF('Vars Master'!N798&lt;&gt;"",'Vars Master'!L798,"")</f>
        <v/>
      </c>
      <c r="Q797" s="73" t="str">
        <f>IF('Vars Master'!N798&lt;&gt;"",'Vars Master'!M798,"")</f>
        <v/>
      </c>
      <c r="R797" t="s">
        <v>358</v>
      </c>
      <c r="T797" t="str">
        <f>IF('Vars Master'!N798&lt;&gt;"",'Vars Master'!N798,"")</f>
        <v/>
      </c>
      <c r="U797" s="74" t="str">
        <f t="shared" si="80"/>
        <v xml:space="preserve"> </v>
      </c>
      <c r="W797" t="str">
        <f>IF('Vars Master'!S798&lt;&gt;"",'Vars Master'!Q798,"")</f>
        <v/>
      </c>
      <c r="X797" s="73" t="str">
        <f>IF('Vars Master'!S798&lt;&gt;"",'Vars Master'!R798,"")</f>
        <v/>
      </c>
      <c r="Y797" t="s">
        <v>358</v>
      </c>
      <c r="AA797" t="str">
        <f>IF('Vars Master'!S798&lt;&gt;"",'Vars Master'!S798,"")</f>
        <v/>
      </c>
      <c r="AB797" s="74" t="str">
        <f t="shared" si="81"/>
        <v xml:space="preserve"> </v>
      </c>
      <c r="AD797" t="str">
        <f>IF('Vars Master'!X798&lt;&gt;"",'Vars Master'!V798,"")</f>
        <v/>
      </c>
      <c r="AE797" s="73" t="str">
        <f>IF('Vars Master'!X798&lt;&gt;"",'Vars Master'!W798,"")</f>
        <v/>
      </c>
      <c r="AF797" t="str">
        <f>IF('Vars Master'!X798&lt;&gt;"",'Vars Master'!X798,"")</f>
        <v/>
      </c>
      <c r="AG797" s="74" t="str">
        <f t="shared" si="82"/>
        <v xml:space="preserve"> </v>
      </c>
      <c r="AH797" t="str">
        <f>IF('Vars Master'!Z798&lt;&gt;"",'Vars Master'!Z798,"")</f>
        <v/>
      </c>
      <c r="AI797" t="str">
        <f>IF('Vars Master'!AC798&lt;&gt;"",'Vars Master'!AA798,"")</f>
        <v/>
      </c>
      <c r="AJ797" s="73" t="str">
        <f>IF('Vars Master'!AC798&lt;&gt;"",'Vars Master'!AB798,"")</f>
        <v/>
      </c>
      <c r="AK797" t="s">
        <v>358</v>
      </c>
      <c r="AM797" t="str">
        <f>IF('Vars Master'!AC798&lt;&gt;"",'Vars Master'!AC798,"")</f>
        <v/>
      </c>
      <c r="AN797" s="74" t="str">
        <f t="shared" si="83"/>
        <v xml:space="preserve"> </v>
      </c>
      <c r="AO797" t="str">
        <f>IF('Vars Master'!AE798&lt;&gt;"",'Vars Master'!AE798,"")</f>
        <v/>
      </c>
      <c r="AP797" s="164" t="s">
        <v>358</v>
      </c>
      <c r="AQ797" s="164" t="s">
        <v>358</v>
      </c>
      <c r="AR797" s="164" t="s">
        <v>358</v>
      </c>
      <c r="AS797" s="164" t="s">
        <v>358</v>
      </c>
      <c r="AT797" s="164" t="s">
        <v>358</v>
      </c>
      <c r="AU797" s="164" t="s">
        <v>358</v>
      </c>
    </row>
    <row r="798" spans="2:47" x14ac:dyDescent="0.25">
      <c r="B798" t="str">
        <f>IF('Vars Master'!D799&lt;&gt;"",'Vars Master'!B799,"")</f>
        <v/>
      </c>
      <c r="C798" s="73" t="str">
        <f>IF('Vars Master'!D799&lt;&gt;"",'Vars Master'!C799,"")</f>
        <v/>
      </c>
      <c r="D798" t="s">
        <v>358</v>
      </c>
      <c r="F798" t="str">
        <f>IF('Vars Master'!D799&lt;&gt;"",'Vars Master'!D799,"")</f>
        <v/>
      </c>
      <c r="G798" s="74" t="str">
        <f t="shared" si="78"/>
        <v xml:space="preserve"> </v>
      </c>
      <c r="I798" t="str">
        <f>IF('Vars Master'!I799&lt;&gt;"",'Vars Master'!G799,"")</f>
        <v/>
      </c>
      <c r="J798" s="73" t="str">
        <f>IF('Vars Master'!I799&lt;&gt;"",'Vars Master'!H799,"")</f>
        <v/>
      </c>
      <c r="K798" t="s">
        <v>358</v>
      </c>
      <c r="M798" t="str">
        <f>IF('Vars Master'!I799&lt;&gt;"",'Vars Master'!I799,"")</f>
        <v/>
      </c>
      <c r="N798" s="74" t="str">
        <f t="shared" si="79"/>
        <v xml:space="preserve"> </v>
      </c>
      <c r="P798" t="str">
        <f>IF('Vars Master'!N799&lt;&gt;"",'Vars Master'!L799,"")</f>
        <v/>
      </c>
      <c r="Q798" s="73" t="str">
        <f>IF('Vars Master'!N799&lt;&gt;"",'Vars Master'!M799,"")</f>
        <v/>
      </c>
      <c r="R798" t="s">
        <v>358</v>
      </c>
      <c r="T798" t="str">
        <f>IF('Vars Master'!N799&lt;&gt;"",'Vars Master'!N799,"")</f>
        <v/>
      </c>
      <c r="U798" s="74" t="str">
        <f t="shared" si="80"/>
        <v xml:space="preserve"> </v>
      </c>
      <c r="W798" t="str">
        <f>IF('Vars Master'!S799&lt;&gt;"",'Vars Master'!Q799,"")</f>
        <v/>
      </c>
      <c r="X798" s="73" t="str">
        <f>IF('Vars Master'!S799&lt;&gt;"",'Vars Master'!R799,"")</f>
        <v/>
      </c>
      <c r="Y798" t="s">
        <v>358</v>
      </c>
      <c r="AA798" t="str">
        <f>IF('Vars Master'!S799&lt;&gt;"",'Vars Master'!S799,"")</f>
        <v/>
      </c>
      <c r="AB798" s="74" t="str">
        <f t="shared" si="81"/>
        <v xml:space="preserve"> </v>
      </c>
      <c r="AD798" t="str">
        <f>IF('Vars Master'!X799&lt;&gt;"",'Vars Master'!V799,"")</f>
        <v/>
      </c>
      <c r="AE798" s="73" t="str">
        <f>IF('Vars Master'!X799&lt;&gt;"",'Vars Master'!W799,"")</f>
        <v/>
      </c>
      <c r="AF798" t="str">
        <f>IF('Vars Master'!X799&lt;&gt;"",'Vars Master'!X799,"")</f>
        <v/>
      </c>
      <c r="AG798" s="74" t="str">
        <f t="shared" si="82"/>
        <v xml:space="preserve"> </v>
      </c>
      <c r="AH798" t="str">
        <f>IF('Vars Master'!Z799&lt;&gt;"",'Vars Master'!Z799,"")</f>
        <v/>
      </c>
      <c r="AI798" t="str">
        <f>IF('Vars Master'!AC799&lt;&gt;"",'Vars Master'!AA799,"")</f>
        <v/>
      </c>
      <c r="AJ798" s="73" t="str">
        <f>IF('Vars Master'!AC799&lt;&gt;"",'Vars Master'!AB799,"")</f>
        <v/>
      </c>
      <c r="AK798" t="s">
        <v>358</v>
      </c>
      <c r="AM798" t="str">
        <f>IF('Vars Master'!AC799&lt;&gt;"",'Vars Master'!AC799,"")</f>
        <v/>
      </c>
      <c r="AN798" s="74" t="str">
        <f t="shared" si="83"/>
        <v xml:space="preserve"> </v>
      </c>
      <c r="AO798" t="str">
        <f>IF('Vars Master'!AE799&lt;&gt;"",'Vars Master'!AE799,"")</f>
        <v/>
      </c>
      <c r="AP798" s="164" t="s">
        <v>358</v>
      </c>
      <c r="AQ798" s="164" t="s">
        <v>358</v>
      </c>
      <c r="AR798" s="164" t="s">
        <v>358</v>
      </c>
      <c r="AS798" s="164" t="s">
        <v>358</v>
      </c>
      <c r="AT798" s="164" t="s">
        <v>358</v>
      </c>
      <c r="AU798" s="164" t="s">
        <v>358</v>
      </c>
    </row>
    <row r="799" spans="2:47" x14ac:dyDescent="0.25">
      <c r="B799" t="str">
        <f>IF('Vars Master'!D800&lt;&gt;"",'Vars Master'!B800,"")</f>
        <v/>
      </c>
      <c r="C799" s="73" t="str">
        <f>IF('Vars Master'!D800&lt;&gt;"",'Vars Master'!C800,"")</f>
        <v/>
      </c>
      <c r="D799" t="s">
        <v>358</v>
      </c>
      <c r="F799" t="str">
        <f>IF('Vars Master'!D800&lt;&gt;"",'Vars Master'!D800,"")</f>
        <v/>
      </c>
      <c r="G799" s="74" t="str">
        <f t="shared" si="78"/>
        <v xml:space="preserve"> </v>
      </c>
      <c r="I799" t="str">
        <f>IF('Vars Master'!I800&lt;&gt;"",'Vars Master'!G800,"")</f>
        <v/>
      </c>
      <c r="J799" s="73" t="str">
        <f>IF('Vars Master'!I800&lt;&gt;"",'Vars Master'!H800,"")</f>
        <v/>
      </c>
      <c r="K799" t="s">
        <v>358</v>
      </c>
      <c r="M799" t="str">
        <f>IF('Vars Master'!I800&lt;&gt;"",'Vars Master'!I800,"")</f>
        <v/>
      </c>
      <c r="N799" s="74" t="str">
        <f t="shared" si="79"/>
        <v xml:space="preserve"> </v>
      </c>
      <c r="P799" t="str">
        <f>IF('Vars Master'!N800&lt;&gt;"",'Vars Master'!L800,"")</f>
        <v/>
      </c>
      <c r="Q799" s="73" t="str">
        <f>IF('Vars Master'!N800&lt;&gt;"",'Vars Master'!M800,"")</f>
        <v/>
      </c>
      <c r="R799" t="s">
        <v>358</v>
      </c>
      <c r="T799" t="str">
        <f>IF('Vars Master'!N800&lt;&gt;"",'Vars Master'!N800,"")</f>
        <v/>
      </c>
      <c r="U799" s="74" t="str">
        <f t="shared" si="80"/>
        <v xml:space="preserve"> </v>
      </c>
      <c r="W799" t="str">
        <f>IF('Vars Master'!S800&lt;&gt;"",'Vars Master'!Q800,"")</f>
        <v/>
      </c>
      <c r="X799" s="73" t="str">
        <f>IF('Vars Master'!S800&lt;&gt;"",'Vars Master'!R800,"")</f>
        <v/>
      </c>
      <c r="Y799" t="s">
        <v>358</v>
      </c>
      <c r="AA799" t="str">
        <f>IF('Vars Master'!S800&lt;&gt;"",'Vars Master'!S800,"")</f>
        <v/>
      </c>
      <c r="AB799" s="74" t="str">
        <f t="shared" si="81"/>
        <v xml:space="preserve"> </v>
      </c>
      <c r="AD799" t="str">
        <f>IF('Vars Master'!X800&lt;&gt;"",'Vars Master'!V800,"")</f>
        <v/>
      </c>
      <c r="AE799" s="73" t="str">
        <f>IF('Vars Master'!X800&lt;&gt;"",'Vars Master'!W800,"")</f>
        <v/>
      </c>
      <c r="AF799" t="str">
        <f>IF('Vars Master'!X800&lt;&gt;"",'Vars Master'!X800,"")</f>
        <v/>
      </c>
      <c r="AG799" s="74" t="str">
        <f t="shared" si="82"/>
        <v xml:space="preserve"> </v>
      </c>
      <c r="AH799" t="str">
        <f>IF('Vars Master'!Z800&lt;&gt;"",'Vars Master'!Z800,"")</f>
        <v/>
      </c>
      <c r="AI799" t="str">
        <f>IF('Vars Master'!AC800&lt;&gt;"",'Vars Master'!AA800,"")</f>
        <v/>
      </c>
      <c r="AJ799" s="73" t="str">
        <f>IF('Vars Master'!AC800&lt;&gt;"",'Vars Master'!AB800,"")</f>
        <v/>
      </c>
      <c r="AK799" t="s">
        <v>358</v>
      </c>
      <c r="AM799" t="str">
        <f>IF('Vars Master'!AC800&lt;&gt;"",'Vars Master'!AC800,"")</f>
        <v/>
      </c>
      <c r="AN799" s="74" t="str">
        <f t="shared" si="83"/>
        <v xml:space="preserve"> </v>
      </c>
      <c r="AO799" t="str">
        <f>IF('Vars Master'!AE800&lt;&gt;"",'Vars Master'!AE800,"")</f>
        <v/>
      </c>
      <c r="AP799" s="164" t="s">
        <v>358</v>
      </c>
      <c r="AQ799" s="164" t="s">
        <v>358</v>
      </c>
      <c r="AR799" s="164" t="s">
        <v>358</v>
      </c>
      <c r="AS799" s="164" t="s">
        <v>358</v>
      </c>
      <c r="AT799" s="164" t="s">
        <v>358</v>
      </c>
      <c r="AU799" s="164" t="s">
        <v>358</v>
      </c>
    </row>
    <row r="800" spans="2:47" x14ac:dyDescent="0.25">
      <c r="B800" t="str">
        <f>IF('Vars Master'!D801&lt;&gt;"",'Vars Master'!B801,"")</f>
        <v/>
      </c>
      <c r="C800" s="73" t="str">
        <f>IF('Vars Master'!D801&lt;&gt;"",'Vars Master'!C801,"")</f>
        <v/>
      </c>
      <c r="D800" t="s">
        <v>358</v>
      </c>
      <c r="F800" t="str">
        <f>IF('Vars Master'!D801&lt;&gt;"",'Vars Master'!D801,"")</f>
        <v/>
      </c>
      <c r="G800" s="74" t="str">
        <f t="shared" si="78"/>
        <v xml:space="preserve"> </v>
      </c>
      <c r="I800" t="str">
        <f>IF('Vars Master'!I801&lt;&gt;"",'Vars Master'!G801,"")</f>
        <v/>
      </c>
      <c r="J800" s="73" t="str">
        <f>IF('Vars Master'!I801&lt;&gt;"",'Vars Master'!H801,"")</f>
        <v/>
      </c>
      <c r="K800" t="s">
        <v>358</v>
      </c>
      <c r="M800" t="str">
        <f>IF('Vars Master'!I801&lt;&gt;"",'Vars Master'!I801,"")</f>
        <v/>
      </c>
      <c r="N800" s="74" t="str">
        <f t="shared" si="79"/>
        <v xml:space="preserve"> </v>
      </c>
      <c r="P800" t="str">
        <f>IF('Vars Master'!N801&lt;&gt;"",'Vars Master'!L801,"")</f>
        <v>D</v>
      </c>
      <c r="Q800" s="73">
        <f>IF('Vars Master'!N801&lt;&gt;"",'Vars Master'!M801,"")</f>
        <v>799</v>
      </c>
      <c r="R800" t="s">
        <v>358</v>
      </c>
      <c r="T800" t="str">
        <f>IF('Vars Master'!N801&lt;&gt;"",'Vars Master'!N801,"")</f>
        <v>PP_HMI_PwdOption</v>
      </c>
      <c r="U800" s="74" t="str">
        <f t="shared" si="80"/>
        <v>D799 PP_HMI_PwdOption</v>
      </c>
      <c r="W800" t="str">
        <f>IF('Vars Master'!S801&lt;&gt;"",'Vars Master'!Q801,"")</f>
        <v/>
      </c>
      <c r="X800" s="73" t="str">
        <f>IF('Vars Master'!S801&lt;&gt;"",'Vars Master'!R801,"")</f>
        <v/>
      </c>
      <c r="Y800" t="s">
        <v>358</v>
      </c>
      <c r="AA800" t="str">
        <f>IF('Vars Master'!S801&lt;&gt;"",'Vars Master'!S801,"")</f>
        <v/>
      </c>
      <c r="AB800" s="74" t="str">
        <f t="shared" si="81"/>
        <v xml:space="preserve"> </v>
      </c>
      <c r="AD800" t="str">
        <f>IF('Vars Master'!X801&lt;&gt;"",'Vars Master'!V801,"")</f>
        <v>S</v>
      </c>
      <c r="AE800" s="73">
        <f>IF('Vars Master'!X801&lt;&gt;"",'Vars Master'!W801,"")</f>
        <v>299</v>
      </c>
      <c r="AF800" t="str">
        <f>IF('Vars Master'!X801&lt;&gt;"",'Vars Master'!X801,"")</f>
        <v>PP_HMI_Password</v>
      </c>
      <c r="AG800" s="74" t="str">
        <f t="shared" si="82"/>
        <v>S299 PP_HMI_Password</v>
      </c>
      <c r="AH800" t="str">
        <f>IF('Vars Master'!Z801&lt;&gt;"",'Vars Master'!Z801,"")</f>
        <v/>
      </c>
      <c r="AI800" t="str">
        <f>IF('Vars Master'!AC801&lt;&gt;"",'Vars Master'!AA801,"")</f>
        <v/>
      </c>
      <c r="AJ800" s="73" t="str">
        <f>IF('Vars Master'!AC801&lt;&gt;"",'Vars Master'!AB801,"")</f>
        <v/>
      </c>
      <c r="AK800" t="s">
        <v>358</v>
      </c>
      <c r="AM800" t="str">
        <f>IF('Vars Master'!AC801&lt;&gt;"",'Vars Master'!AC801,"")</f>
        <v/>
      </c>
      <c r="AN800" s="74" t="str">
        <f t="shared" si="83"/>
        <v xml:space="preserve"> </v>
      </c>
      <c r="AO800" t="str">
        <f>IF('Vars Master'!AE801&lt;&gt;"",'Vars Master'!AE801,"")</f>
        <v/>
      </c>
      <c r="AP800" s="164" t="s">
        <v>358</v>
      </c>
      <c r="AQ800" s="164" t="s">
        <v>358</v>
      </c>
      <c r="AR800" s="164" t="s">
        <v>358</v>
      </c>
      <c r="AS800" s="164" t="s">
        <v>358</v>
      </c>
      <c r="AT800" s="164" t="s">
        <v>358</v>
      </c>
      <c r="AU800" s="164" t="s">
        <v>358</v>
      </c>
    </row>
    <row r="801" spans="2:47" x14ac:dyDescent="0.25">
      <c r="B801" t="str">
        <f>IF('Vars Master'!D802&lt;&gt;"",'Vars Master'!B802,"")</f>
        <v>B</v>
      </c>
      <c r="C801" s="73">
        <f>IF('Vars Master'!D802&lt;&gt;"",'Vars Master'!C802,"")</f>
        <v>800</v>
      </c>
      <c r="D801" t="s">
        <v>358</v>
      </c>
      <c r="F801" t="str">
        <f>IF('Vars Master'!D802&lt;&gt;"",'Vars Master'!D802,"")</f>
        <v>Pik_PickStnType</v>
      </c>
      <c r="G801" s="74" t="str">
        <f t="shared" ref="G801:G864" si="84">CONCATENATE(B801,C801,D801,F801)</f>
        <v>B800 Pik_PickStnType</v>
      </c>
      <c r="I801" t="str">
        <f>IF('Vars Master'!I802&lt;&gt;"",'Vars Master'!G802,"")</f>
        <v>I</v>
      </c>
      <c r="J801" s="73">
        <f>IF('Vars Master'!I802&lt;&gt;"",'Vars Master'!H802,"")</f>
        <v>800</v>
      </c>
      <c r="K801" t="s">
        <v>358</v>
      </c>
      <c r="M801" t="str">
        <f>IF('Vars Master'!I802&lt;&gt;"",'Vars Master'!I802,"")</f>
        <v>Pik_Time</v>
      </c>
      <c r="N801" s="74" t="str">
        <f t="shared" ref="N801:N864" si="85">CONCATENATE(I801,J801,K801,M801)</f>
        <v>I800 Pik_Time</v>
      </c>
      <c r="P801" t="str">
        <f>IF('Vars Master'!N802&lt;&gt;"",'Vars Master'!L802,"")</f>
        <v>D</v>
      </c>
      <c r="Q801" s="73">
        <f>IF('Vars Master'!N802&lt;&gt;"",'Vars Master'!M802,"")</f>
        <v>800</v>
      </c>
      <c r="R801" t="s">
        <v>358</v>
      </c>
      <c r="T801" t="str">
        <f>IF('Vars Master'!N802&lt;&gt;"",'Vars Master'!N802,"")</f>
        <v>Pik_Clear_Z_BF</v>
      </c>
      <c r="U801" s="74" t="str">
        <f t="shared" ref="U801:U864" si="86">CONCATENATE(P801,Q801,R801,T801)</f>
        <v>D800 Pik_Clear_Z_BF</v>
      </c>
      <c r="W801" t="str">
        <f>IF('Vars Master'!S802&lt;&gt;"",'Vars Master'!Q802,"")</f>
        <v/>
      </c>
      <c r="X801" s="73" t="str">
        <f>IF('Vars Master'!S802&lt;&gt;"",'Vars Master'!R802,"")</f>
        <v/>
      </c>
      <c r="Y801" t="s">
        <v>358</v>
      </c>
      <c r="AA801" t="str">
        <f>IF('Vars Master'!S802&lt;&gt;"",'Vars Master'!S802,"")</f>
        <v/>
      </c>
      <c r="AB801" s="74" t="str">
        <f t="shared" ref="AB801:AB864" si="87">CONCATENATE(W801,X801,Y801,AA801)</f>
        <v xml:space="preserve"> </v>
      </c>
      <c r="AD801" t="str">
        <f>IF('Vars Master'!X802&lt;&gt;"",'Vars Master'!V802,"")</f>
        <v/>
      </c>
      <c r="AE801" s="73" t="str">
        <f>IF('Vars Master'!X802&lt;&gt;"",'Vars Master'!W802,"")</f>
        <v/>
      </c>
      <c r="AF801" t="str">
        <f>IF('Vars Master'!X802&lt;&gt;"",'Vars Master'!X802,"")</f>
        <v/>
      </c>
      <c r="AG801" s="74" t="str">
        <f t="shared" ref="AG801:AG864" si="88">CONCATENATE(AD801,AE801,R801,AF801)</f>
        <v xml:space="preserve"> </v>
      </c>
      <c r="AH801" t="str">
        <f>IF('Vars Master'!Z802&lt;&gt;"",'Vars Master'!Z802,"")</f>
        <v/>
      </c>
      <c r="AI801" t="str">
        <f>IF('Vars Master'!AC802&lt;&gt;"",'Vars Master'!AA802,"")</f>
        <v>P</v>
      </c>
      <c r="AJ801" s="73">
        <f>IF('Vars Master'!AC802&lt;&gt;"",'Vars Master'!AB802,"")</f>
        <v>800</v>
      </c>
      <c r="AK801" t="s">
        <v>358</v>
      </c>
      <c r="AM801" t="str">
        <f>IF('Vars Master'!AC802&lt;&gt;"",'Vars Master'!AC802,"")</f>
        <v>Pik_Aircut_1</v>
      </c>
      <c r="AN801" s="74" t="str">
        <f t="shared" ref="AN801:AN864" si="89">CONCATENATE(AI801,AJ801,AK801,AM801)</f>
        <v>P800 Pik_Aircut_1</v>
      </c>
      <c r="AO801" t="str">
        <f>IF('Vars Master'!AE802&lt;&gt;"",'Vars Master'!AE802,"")</f>
        <v/>
      </c>
      <c r="AP801" s="164" t="s">
        <v>358</v>
      </c>
      <c r="AQ801" s="164" t="s">
        <v>358</v>
      </c>
      <c r="AR801" s="164" t="s">
        <v>358</v>
      </c>
      <c r="AS801" s="164" t="s">
        <v>358</v>
      </c>
      <c r="AT801" s="164" t="s">
        <v>358</v>
      </c>
      <c r="AU801" s="164" t="s">
        <v>358</v>
      </c>
    </row>
    <row r="802" spans="2:47" x14ac:dyDescent="0.25">
      <c r="B802" t="str">
        <f>IF('Vars Master'!D803&lt;&gt;"",'Vars Master'!B803,"")</f>
        <v>B</v>
      </c>
      <c r="C802" s="73">
        <f>IF('Vars Master'!D803&lt;&gt;"",'Vars Master'!C803,"")</f>
        <v>801</v>
      </c>
      <c r="D802" t="s">
        <v>358</v>
      </c>
      <c r="F802" t="str">
        <f>IF('Vars Master'!D803&lt;&gt;"",'Vars Master'!D803,"")</f>
        <v>Pik_PickStnID</v>
      </c>
      <c r="G802" s="74" t="str">
        <f t="shared" si="84"/>
        <v>B801 Pik_PickStnID</v>
      </c>
      <c r="I802" t="str">
        <f>IF('Vars Master'!I803&lt;&gt;"",'Vars Master'!G803,"")</f>
        <v/>
      </c>
      <c r="J802" s="73" t="str">
        <f>IF('Vars Master'!I803&lt;&gt;"",'Vars Master'!H803,"")</f>
        <v/>
      </c>
      <c r="K802" t="s">
        <v>358</v>
      </c>
      <c r="M802" t="str">
        <f>IF('Vars Master'!I803&lt;&gt;"",'Vars Master'!I803,"")</f>
        <v/>
      </c>
      <c r="N802" s="74" t="str">
        <f t="shared" si="85"/>
        <v xml:space="preserve"> </v>
      </c>
      <c r="P802" t="str">
        <f>IF('Vars Master'!N803&lt;&gt;"",'Vars Master'!L803,"")</f>
        <v/>
      </c>
      <c r="Q802" s="73" t="str">
        <f>IF('Vars Master'!N803&lt;&gt;"",'Vars Master'!M803,"")</f>
        <v/>
      </c>
      <c r="R802" t="s">
        <v>358</v>
      </c>
      <c r="T802" t="str">
        <f>IF('Vars Master'!N803&lt;&gt;"",'Vars Master'!N803,"")</f>
        <v/>
      </c>
      <c r="U802" s="74" t="str">
        <f t="shared" si="86"/>
        <v xml:space="preserve"> </v>
      </c>
      <c r="W802" t="str">
        <f>IF('Vars Master'!S803&lt;&gt;"",'Vars Master'!Q803,"")</f>
        <v/>
      </c>
      <c r="X802" s="73" t="str">
        <f>IF('Vars Master'!S803&lt;&gt;"",'Vars Master'!R803,"")</f>
        <v/>
      </c>
      <c r="Y802" t="s">
        <v>358</v>
      </c>
      <c r="AA802" t="str">
        <f>IF('Vars Master'!S803&lt;&gt;"",'Vars Master'!S803,"")</f>
        <v/>
      </c>
      <c r="AB802" s="74" t="str">
        <f t="shared" si="87"/>
        <v xml:space="preserve"> </v>
      </c>
      <c r="AD802" t="str">
        <f>IF('Vars Master'!X803&lt;&gt;"",'Vars Master'!V803,"")</f>
        <v/>
      </c>
      <c r="AE802" s="73" t="str">
        <f>IF('Vars Master'!X803&lt;&gt;"",'Vars Master'!W803,"")</f>
        <v/>
      </c>
      <c r="AF802" t="str">
        <f>IF('Vars Master'!X803&lt;&gt;"",'Vars Master'!X803,"")</f>
        <v/>
      </c>
      <c r="AG802" s="74" t="str">
        <f t="shared" si="88"/>
        <v xml:space="preserve"> </v>
      </c>
      <c r="AH802" t="str">
        <f>IF('Vars Master'!Z803&lt;&gt;"",'Vars Master'!Z803,"")</f>
        <v/>
      </c>
      <c r="AI802" t="str">
        <f>IF('Vars Master'!AC803&lt;&gt;"",'Vars Master'!AA803,"")</f>
        <v>P</v>
      </c>
      <c r="AJ802" s="73">
        <f>IF('Vars Master'!AC803&lt;&gt;"",'Vars Master'!AB803,"")</f>
        <v>801</v>
      </c>
      <c r="AK802" t="s">
        <v>358</v>
      </c>
      <c r="AM802" t="str">
        <f>IF('Vars Master'!AC803&lt;&gt;"",'Vars Master'!AC803,"")</f>
        <v>Pik_Aircut_2</v>
      </c>
      <c r="AN802" s="74" t="str">
        <f t="shared" si="89"/>
        <v>P801 Pik_Aircut_2</v>
      </c>
      <c r="AO802" t="str">
        <f>IF('Vars Master'!AE803&lt;&gt;"",'Vars Master'!AE803,"")</f>
        <v/>
      </c>
      <c r="AP802" s="164" t="s">
        <v>358</v>
      </c>
      <c r="AQ802" s="164" t="s">
        <v>358</v>
      </c>
      <c r="AR802" s="164" t="s">
        <v>358</v>
      </c>
      <c r="AS802" s="164" t="s">
        <v>358</v>
      </c>
      <c r="AT802" s="164" t="s">
        <v>358</v>
      </c>
      <c r="AU802" s="164" t="s">
        <v>358</v>
      </c>
    </row>
    <row r="803" spans="2:47" x14ac:dyDescent="0.25">
      <c r="B803" t="str">
        <f>IF('Vars Master'!D804&lt;&gt;"",'Vars Master'!B804,"")</f>
        <v>B</v>
      </c>
      <c r="C803" s="73">
        <f>IF('Vars Master'!D804&lt;&gt;"",'Vars Master'!C804,"")</f>
        <v>802</v>
      </c>
      <c r="D803" t="s">
        <v>358</v>
      </c>
      <c r="F803" t="str">
        <f>IF('Vars Master'!D804&lt;&gt;"",'Vars Master'!D804,"")</f>
        <v>Pik_BuildStnID</v>
      </c>
      <c r="G803" s="74" t="str">
        <f t="shared" si="84"/>
        <v>B802 Pik_BuildStnID</v>
      </c>
      <c r="I803" t="str">
        <f>IF('Vars Master'!I804&lt;&gt;"",'Vars Master'!G804,"")</f>
        <v>I</v>
      </c>
      <c r="J803" s="73">
        <f>IF('Vars Master'!I804&lt;&gt;"",'Vars Master'!H804,"")</f>
        <v>802</v>
      </c>
      <c r="K803" t="s">
        <v>358</v>
      </c>
      <c r="M803" t="str">
        <f>IF('Vars Master'!I804&lt;&gt;"",'Vars Master'!I804,"")</f>
        <v>Pik_Quantity</v>
      </c>
      <c r="N803" s="74" t="str">
        <f t="shared" si="85"/>
        <v>I802 Pik_Quantity</v>
      </c>
      <c r="P803" t="str">
        <f>IF('Vars Master'!N804&lt;&gt;"",'Vars Master'!L804,"")</f>
        <v>D</v>
      </c>
      <c r="Q803" s="73">
        <f>IF('Vars Master'!N804&lt;&gt;"",'Vars Master'!M804,"")</f>
        <v>802</v>
      </c>
      <c r="R803" t="s">
        <v>358</v>
      </c>
      <c r="T803" t="str">
        <f>IF('Vars Master'!N804&lt;&gt;"",'Vars Master'!N804,"")</f>
        <v>Pik_Valves1_16</v>
      </c>
      <c r="U803" s="74" t="str">
        <f t="shared" si="86"/>
        <v>D802 Pik_Valves1_16</v>
      </c>
      <c r="W803" t="str">
        <f>IF('Vars Master'!S804&lt;&gt;"",'Vars Master'!Q804,"")</f>
        <v/>
      </c>
      <c r="X803" s="73" t="str">
        <f>IF('Vars Master'!S804&lt;&gt;"",'Vars Master'!R804,"")</f>
        <v/>
      </c>
      <c r="Y803" t="s">
        <v>358</v>
      </c>
      <c r="AA803" t="str">
        <f>IF('Vars Master'!S804&lt;&gt;"",'Vars Master'!S804,"")</f>
        <v/>
      </c>
      <c r="AB803" s="74" t="str">
        <f t="shared" si="87"/>
        <v xml:space="preserve"> </v>
      </c>
      <c r="AD803" t="str">
        <f>IF('Vars Master'!X804&lt;&gt;"",'Vars Master'!V804,"")</f>
        <v/>
      </c>
      <c r="AE803" s="73" t="str">
        <f>IF('Vars Master'!X804&lt;&gt;"",'Vars Master'!W804,"")</f>
        <v/>
      </c>
      <c r="AF803" t="str">
        <f>IF('Vars Master'!X804&lt;&gt;"",'Vars Master'!X804,"")</f>
        <v/>
      </c>
      <c r="AG803" s="74" t="str">
        <f t="shared" si="88"/>
        <v xml:space="preserve"> </v>
      </c>
      <c r="AH803" t="str">
        <f>IF('Vars Master'!Z804&lt;&gt;"",'Vars Master'!Z804,"")</f>
        <v/>
      </c>
      <c r="AI803" t="str">
        <f>IF('Vars Master'!AC804&lt;&gt;"",'Vars Master'!AA804,"")</f>
        <v>P</v>
      </c>
      <c r="AJ803" s="73">
        <f>IF('Vars Master'!AC804&lt;&gt;"",'Vars Master'!AB804,"")</f>
        <v>802</v>
      </c>
      <c r="AK803" t="s">
        <v>358</v>
      </c>
      <c r="AM803" t="str">
        <f>IF('Vars Master'!AC804&lt;&gt;"",'Vars Master'!AC804,"")</f>
        <v>Pik_Approach_1</v>
      </c>
      <c r="AN803" s="74" t="str">
        <f t="shared" si="89"/>
        <v>P802 Pik_Approach_1</v>
      </c>
      <c r="AO803" t="str">
        <f>IF('Vars Master'!AE804&lt;&gt;"",'Vars Master'!AE804,"")</f>
        <v/>
      </c>
      <c r="AP803" s="164" t="s">
        <v>358</v>
      </c>
      <c r="AQ803" s="164" t="s">
        <v>358</v>
      </c>
      <c r="AR803" s="164" t="s">
        <v>358</v>
      </c>
      <c r="AS803" s="164" t="s">
        <v>358</v>
      </c>
      <c r="AT803" s="164" t="s">
        <v>358</v>
      </c>
      <c r="AU803" s="164" t="s">
        <v>358</v>
      </c>
    </row>
    <row r="804" spans="2:47" x14ac:dyDescent="0.25">
      <c r="B804" t="str">
        <f>IF('Vars Master'!D805&lt;&gt;"",'Vars Master'!B805,"")</f>
        <v>B</v>
      </c>
      <c r="C804" s="73">
        <f>IF('Vars Master'!D805&lt;&gt;"",'Vars Master'!C805,"")</f>
        <v>803</v>
      </c>
      <c r="D804" t="s">
        <v>358</v>
      </c>
      <c r="F804" t="str">
        <f>IF('Vars Master'!D805&lt;&gt;"",'Vars Master'!D805,"")</f>
        <v>Pik_Layer</v>
      </c>
      <c r="G804" s="74" t="str">
        <f t="shared" si="84"/>
        <v>B803 Pik_Layer</v>
      </c>
      <c r="I804" t="str">
        <f>IF('Vars Master'!I805&lt;&gt;"",'Vars Master'!G805,"")</f>
        <v>I</v>
      </c>
      <c r="J804" s="73">
        <f>IF('Vars Master'!I805&lt;&gt;"",'Vars Master'!H805,"")</f>
        <v>803</v>
      </c>
      <c r="K804" t="s">
        <v>358</v>
      </c>
      <c r="M804" t="str">
        <f>IF('Vars Master'!I805&lt;&gt;"",'Vars Master'!I805,"")</f>
        <v>Pik_AfterTool</v>
      </c>
      <c r="N804" s="74" t="str">
        <f t="shared" si="85"/>
        <v>I803 Pik_AfterTool</v>
      </c>
      <c r="P804" t="str">
        <f>IF('Vars Master'!N805&lt;&gt;"",'Vars Master'!L805,"")</f>
        <v>D</v>
      </c>
      <c r="Q804" s="73">
        <f>IF('Vars Master'!N805&lt;&gt;"",'Vars Master'!M805,"")</f>
        <v>803</v>
      </c>
      <c r="R804" t="s">
        <v>358</v>
      </c>
      <c r="T804" t="str">
        <f>IF('Vars Master'!N805&lt;&gt;"",'Vars Master'!N805,"")</f>
        <v>Pik_Valves17_32</v>
      </c>
      <c r="U804" s="74" t="str">
        <f t="shared" si="86"/>
        <v>D803 Pik_Valves17_32</v>
      </c>
      <c r="W804" t="str">
        <f>IF('Vars Master'!S805&lt;&gt;"",'Vars Master'!Q805,"")</f>
        <v/>
      </c>
      <c r="X804" s="73" t="str">
        <f>IF('Vars Master'!S805&lt;&gt;"",'Vars Master'!R805,"")</f>
        <v/>
      </c>
      <c r="Y804" t="s">
        <v>358</v>
      </c>
      <c r="AA804" t="str">
        <f>IF('Vars Master'!S805&lt;&gt;"",'Vars Master'!S805,"")</f>
        <v/>
      </c>
      <c r="AB804" s="74" t="str">
        <f t="shared" si="87"/>
        <v xml:space="preserve"> </v>
      </c>
      <c r="AD804" t="str">
        <f>IF('Vars Master'!X805&lt;&gt;"",'Vars Master'!V805,"")</f>
        <v/>
      </c>
      <c r="AE804" s="73" t="str">
        <f>IF('Vars Master'!X805&lt;&gt;"",'Vars Master'!W805,"")</f>
        <v/>
      </c>
      <c r="AF804" t="str">
        <f>IF('Vars Master'!X805&lt;&gt;"",'Vars Master'!X805,"")</f>
        <v/>
      </c>
      <c r="AG804" s="74" t="str">
        <f t="shared" si="88"/>
        <v xml:space="preserve"> </v>
      </c>
      <c r="AH804" t="str">
        <f>IF('Vars Master'!Z805&lt;&gt;"",'Vars Master'!Z805,"")</f>
        <v/>
      </c>
      <c r="AI804" t="str">
        <f>IF('Vars Master'!AC805&lt;&gt;"",'Vars Master'!AA805,"")</f>
        <v>P</v>
      </c>
      <c r="AJ804" s="73">
        <f>IF('Vars Master'!AC805&lt;&gt;"",'Vars Master'!AB805,"")</f>
        <v>803</v>
      </c>
      <c r="AK804" t="s">
        <v>358</v>
      </c>
      <c r="AM804" t="str">
        <f>IF('Vars Master'!AC805&lt;&gt;"",'Vars Master'!AC805,"")</f>
        <v>Pik_Approach_2</v>
      </c>
      <c r="AN804" s="74" t="str">
        <f t="shared" si="89"/>
        <v>P803 Pik_Approach_2</v>
      </c>
      <c r="AO804" t="str">
        <f>IF('Vars Master'!AE805&lt;&gt;"",'Vars Master'!AE805,"")</f>
        <v/>
      </c>
      <c r="AP804" s="164" t="s">
        <v>358</v>
      </c>
      <c r="AQ804" s="164" t="s">
        <v>358</v>
      </c>
      <c r="AR804" s="164" t="s">
        <v>358</v>
      </c>
      <c r="AS804" s="164" t="s">
        <v>358</v>
      </c>
      <c r="AT804" s="164" t="s">
        <v>358</v>
      </c>
      <c r="AU804" s="164" t="s">
        <v>358</v>
      </c>
    </row>
    <row r="805" spans="2:47" x14ac:dyDescent="0.25">
      <c r="B805" t="str">
        <f>IF('Vars Master'!D806&lt;&gt;"",'Vars Master'!B806,"")</f>
        <v>B</v>
      </c>
      <c r="C805" s="73">
        <f>IF('Vars Master'!D806&lt;&gt;"",'Vars Master'!C806,"")</f>
        <v>804</v>
      </c>
      <c r="D805" t="s">
        <v>358</v>
      </c>
      <c r="F805" t="str">
        <f>IF('Vars Master'!D806&lt;&gt;"",'Vars Master'!D806,"")</f>
        <v>Pik_Cycle</v>
      </c>
      <c r="G805" s="74" t="str">
        <f t="shared" si="84"/>
        <v>B804 Pik_Cycle</v>
      </c>
      <c r="I805" t="str">
        <f>IF('Vars Master'!I806&lt;&gt;"",'Vars Master'!G806,"")</f>
        <v/>
      </c>
      <c r="J805" s="73" t="str">
        <f>IF('Vars Master'!I806&lt;&gt;"",'Vars Master'!H806,"")</f>
        <v/>
      </c>
      <c r="K805" t="s">
        <v>358</v>
      </c>
      <c r="M805" t="str">
        <f>IF('Vars Master'!I806&lt;&gt;"",'Vars Master'!I806,"")</f>
        <v/>
      </c>
      <c r="N805" s="74" t="str">
        <f t="shared" si="85"/>
        <v xml:space="preserve"> </v>
      </c>
      <c r="P805" t="str">
        <f>IF('Vars Master'!N806&lt;&gt;"",'Vars Master'!L806,"")</f>
        <v>D</v>
      </c>
      <c r="Q805" s="73">
        <f>IF('Vars Master'!N806&lt;&gt;"",'Vars Master'!M806,"")</f>
        <v>804</v>
      </c>
      <c r="R805" t="s">
        <v>358</v>
      </c>
      <c r="T805" t="str">
        <f>IF('Vars Master'!N806&lt;&gt;"",'Vars Master'!N806,"")</f>
        <v>Pik_Sensors1_16</v>
      </c>
      <c r="U805" s="74" t="str">
        <f t="shared" si="86"/>
        <v>D804 Pik_Sensors1_16</v>
      </c>
      <c r="W805" t="str">
        <f>IF('Vars Master'!S806&lt;&gt;"",'Vars Master'!Q806,"")</f>
        <v/>
      </c>
      <c r="X805" s="73" t="str">
        <f>IF('Vars Master'!S806&lt;&gt;"",'Vars Master'!R806,"")</f>
        <v/>
      </c>
      <c r="Y805" t="s">
        <v>358</v>
      </c>
      <c r="AA805" t="str">
        <f>IF('Vars Master'!S806&lt;&gt;"",'Vars Master'!S806,"")</f>
        <v/>
      </c>
      <c r="AB805" s="74" t="str">
        <f t="shared" si="87"/>
        <v xml:space="preserve"> </v>
      </c>
      <c r="AD805" t="str">
        <f>IF('Vars Master'!X806&lt;&gt;"",'Vars Master'!V806,"")</f>
        <v/>
      </c>
      <c r="AE805" s="73" t="str">
        <f>IF('Vars Master'!X806&lt;&gt;"",'Vars Master'!W806,"")</f>
        <v/>
      </c>
      <c r="AF805" t="str">
        <f>IF('Vars Master'!X806&lt;&gt;"",'Vars Master'!X806,"")</f>
        <v/>
      </c>
      <c r="AG805" s="74" t="str">
        <f t="shared" si="88"/>
        <v xml:space="preserve"> </v>
      </c>
      <c r="AH805" t="str">
        <f>IF('Vars Master'!Z806&lt;&gt;"",'Vars Master'!Z806,"")</f>
        <v/>
      </c>
      <c r="AI805" t="str">
        <f>IF('Vars Master'!AC806&lt;&gt;"",'Vars Master'!AA806,"")</f>
        <v>P</v>
      </c>
      <c r="AJ805" s="73">
        <f>IF('Vars Master'!AC806&lt;&gt;"",'Vars Master'!AB806,"")</f>
        <v>804</v>
      </c>
      <c r="AK805" t="s">
        <v>358</v>
      </c>
      <c r="AM805" t="str">
        <f>IF('Vars Master'!AC806&lt;&gt;"",'Vars Master'!AC806,"")</f>
        <v>Pik_Approach_3</v>
      </c>
      <c r="AN805" s="74" t="str">
        <f t="shared" si="89"/>
        <v>P804 Pik_Approach_3</v>
      </c>
      <c r="AO805" t="str">
        <f>IF('Vars Master'!AE806&lt;&gt;"",'Vars Master'!AE806,"")</f>
        <v/>
      </c>
      <c r="AP805" s="164" t="s">
        <v>358</v>
      </c>
      <c r="AQ805" s="164" t="s">
        <v>358</v>
      </c>
      <c r="AR805" s="164" t="s">
        <v>358</v>
      </c>
      <c r="AS805" s="164" t="s">
        <v>358</v>
      </c>
      <c r="AT805" s="164" t="s">
        <v>358</v>
      </c>
      <c r="AU805" s="164" t="s">
        <v>358</v>
      </c>
    </row>
    <row r="806" spans="2:47" x14ac:dyDescent="0.25">
      <c r="B806" t="str">
        <f>IF('Vars Master'!D807&lt;&gt;"",'Vars Master'!B807,"")</f>
        <v>B</v>
      </c>
      <c r="C806" s="73">
        <f>IF('Vars Master'!D807&lt;&gt;"",'Vars Master'!C807,"")</f>
        <v>805</v>
      </c>
      <c r="D806" t="s">
        <v>358</v>
      </c>
      <c r="F806" t="str">
        <f>IF('Vars Master'!D807&lt;&gt;"",'Vars Master'!D807,"")</f>
        <v>Pik_CycleThisLay</v>
      </c>
      <c r="G806" s="74" t="str">
        <f t="shared" si="84"/>
        <v>B805 Pik_CycleThisLay</v>
      </c>
      <c r="I806" t="str">
        <f>IF('Vars Master'!I807&lt;&gt;"",'Vars Master'!G807,"")</f>
        <v/>
      </c>
      <c r="J806" s="73" t="str">
        <f>IF('Vars Master'!I807&lt;&gt;"",'Vars Master'!H807,"")</f>
        <v/>
      </c>
      <c r="K806" t="s">
        <v>358</v>
      </c>
      <c r="M806" t="str">
        <f>IF('Vars Master'!I807&lt;&gt;"",'Vars Master'!I807,"")</f>
        <v/>
      </c>
      <c r="N806" s="74" t="str">
        <f t="shared" si="85"/>
        <v xml:space="preserve"> </v>
      </c>
      <c r="P806" t="str">
        <f>IF('Vars Master'!N807&lt;&gt;"",'Vars Master'!L807,"")</f>
        <v>D</v>
      </c>
      <c r="Q806" s="73">
        <f>IF('Vars Master'!N807&lt;&gt;"",'Vars Master'!M807,"")</f>
        <v>805</v>
      </c>
      <c r="R806" t="s">
        <v>358</v>
      </c>
      <c r="T806" t="str">
        <f>IF('Vars Master'!N807&lt;&gt;"",'Vars Master'!N807,"")</f>
        <v>Pik_Sensors17_32</v>
      </c>
      <c r="U806" s="74" t="str">
        <f t="shared" si="86"/>
        <v>D805 Pik_Sensors17_32</v>
      </c>
      <c r="W806" t="str">
        <f>IF('Vars Master'!S807&lt;&gt;"",'Vars Master'!Q807,"")</f>
        <v/>
      </c>
      <c r="X806" s="73" t="str">
        <f>IF('Vars Master'!S807&lt;&gt;"",'Vars Master'!R807,"")</f>
        <v/>
      </c>
      <c r="Y806" t="s">
        <v>358</v>
      </c>
      <c r="AA806" t="str">
        <f>IF('Vars Master'!S807&lt;&gt;"",'Vars Master'!S807,"")</f>
        <v/>
      </c>
      <c r="AB806" s="74" t="str">
        <f t="shared" si="87"/>
        <v xml:space="preserve"> </v>
      </c>
      <c r="AD806" t="str">
        <f>IF('Vars Master'!X807&lt;&gt;"",'Vars Master'!V807,"")</f>
        <v/>
      </c>
      <c r="AE806" s="73" t="str">
        <f>IF('Vars Master'!X807&lt;&gt;"",'Vars Master'!W807,"")</f>
        <v/>
      </c>
      <c r="AF806" t="str">
        <f>IF('Vars Master'!X807&lt;&gt;"",'Vars Master'!X807,"")</f>
        <v/>
      </c>
      <c r="AG806" s="74" t="str">
        <f t="shared" si="88"/>
        <v xml:space="preserve"> </v>
      </c>
      <c r="AH806" t="str">
        <f>IF('Vars Master'!Z807&lt;&gt;"",'Vars Master'!Z807,"")</f>
        <v/>
      </c>
      <c r="AI806" t="str">
        <f>IF('Vars Master'!AC807&lt;&gt;"",'Vars Master'!AA807,"")</f>
        <v>P</v>
      </c>
      <c r="AJ806" s="73">
        <f>IF('Vars Master'!AC807&lt;&gt;"",'Vars Master'!AB807,"")</f>
        <v>805</v>
      </c>
      <c r="AK806" t="s">
        <v>358</v>
      </c>
      <c r="AM806" t="str">
        <f>IF('Vars Master'!AC807&lt;&gt;"",'Vars Master'!AC807,"")</f>
        <v>Pik_Pick</v>
      </c>
      <c r="AN806" s="74" t="str">
        <f t="shared" si="89"/>
        <v>P805 Pik_Pick</v>
      </c>
      <c r="AO806" t="str">
        <f>IF('Vars Master'!AE807&lt;&gt;"",'Vars Master'!AE807,"")</f>
        <v/>
      </c>
      <c r="AP806" s="164" t="s">
        <v>358</v>
      </c>
      <c r="AQ806" s="164" t="s">
        <v>358</v>
      </c>
      <c r="AR806" s="164" t="s">
        <v>358</v>
      </c>
      <c r="AS806" s="164" t="s">
        <v>358</v>
      </c>
      <c r="AT806" s="164" t="s">
        <v>358</v>
      </c>
      <c r="AU806" s="164" t="s">
        <v>358</v>
      </c>
    </row>
    <row r="807" spans="2:47" x14ac:dyDescent="0.25">
      <c r="B807" t="str">
        <f>IF('Vars Master'!D808&lt;&gt;"",'Vars Master'!B808,"")</f>
        <v>B</v>
      </c>
      <c r="C807" s="73">
        <f>IF('Vars Master'!D808&lt;&gt;"",'Vars Master'!C808,"")</f>
        <v>806</v>
      </c>
      <c r="D807" t="s">
        <v>358</v>
      </c>
      <c r="F807" t="str">
        <f>IF('Vars Master'!D808&lt;&gt;"",'Vars Master'!D808,"")</f>
        <v>Pik_Loaded_Acc</v>
      </c>
      <c r="G807" s="74" t="str">
        <f t="shared" si="84"/>
        <v>B806 Pik_Loaded_Acc</v>
      </c>
      <c r="I807" t="str">
        <f>IF('Vars Master'!I808&lt;&gt;"",'Vars Master'!G808,"")</f>
        <v/>
      </c>
      <c r="J807" s="73" t="str">
        <f>IF('Vars Master'!I808&lt;&gt;"",'Vars Master'!H808,"")</f>
        <v/>
      </c>
      <c r="K807" t="s">
        <v>358</v>
      </c>
      <c r="M807" t="str">
        <f>IF('Vars Master'!I808&lt;&gt;"",'Vars Master'!I808,"")</f>
        <v/>
      </c>
      <c r="N807" s="74" t="str">
        <f t="shared" si="85"/>
        <v xml:space="preserve"> </v>
      </c>
      <c r="P807" t="str">
        <f>IF('Vars Master'!N808&lt;&gt;"",'Vars Master'!L808,"")</f>
        <v>D</v>
      </c>
      <c r="Q807" s="73">
        <f>IF('Vars Master'!N808&lt;&gt;"",'Vars Master'!M808,"")</f>
        <v>806</v>
      </c>
      <c r="R807" t="s">
        <v>358</v>
      </c>
      <c r="T807" t="str">
        <f>IF('Vars Master'!N808&lt;&gt;"",'Vars Master'!N808,"")</f>
        <v>Pik_Loaded_Vel</v>
      </c>
      <c r="U807" s="74" t="str">
        <f t="shared" si="86"/>
        <v>D806 Pik_Loaded_Vel</v>
      </c>
      <c r="W807" t="str">
        <f>IF('Vars Master'!S808&lt;&gt;"",'Vars Master'!Q808,"")</f>
        <v/>
      </c>
      <c r="X807" s="73" t="str">
        <f>IF('Vars Master'!S808&lt;&gt;"",'Vars Master'!R808,"")</f>
        <v/>
      </c>
      <c r="Y807" t="s">
        <v>358</v>
      </c>
      <c r="AA807" t="str">
        <f>IF('Vars Master'!S808&lt;&gt;"",'Vars Master'!S808,"")</f>
        <v/>
      </c>
      <c r="AB807" s="74" t="str">
        <f t="shared" si="87"/>
        <v xml:space="preserve"> </v>
      </c>
      <c r="AD807" t="str">
        <f>IF('Vars Master'!X808&lt;&gt;"",'Vars Master'!V808,"")</f>
        <v/>
      </c>
      <c r="AE807" s="73" t="str">
        <f>IF('Vars Master'!X808&lt;&gt;"",'Vars Master'!W808,"")</f>
        <v/>
      </c>
      <c r="AF807" t="str">
        <f>IF('Vars Master'!X808&lt;&gt;"",'Vars Master'!X808,"")</f>
        <v/>
      </c>
      <c r="AG807" s="74" t="str">
        <f t="shared" si="88"/>
        <v xml:space="preserve"> </v>
      </c>
      <c r="AH807" t="str">
        <f>IF('Vars Master'!Z808&lt;&gt;"",'Vars Master'!Z808,"")</f>
        <v/>
      </c>
      <c r="AI807" t="str">
        <f>IF('Vars Master'!AC808&lt;&gt;"",'Vars Master'!AA808,"")</f>
        <v>P</v>
      </c>
      <c r="AJ807" s="73">
        <f>IF('Vars Master'!AC808&lt;&gt;"",'Vars Master'!AB808,"")</f>
        <v>806</v>
      </c>
      <c r="AK807" t="s">
        <v>358</v>
      </c>
      <c r="AM807" t="str">
        <f>IF('Vars Master'!AC808&lt;&gt;"",'Vars Master'!AC808,"")</f>
        <v>Pik_After_1</v>
      </c>
      <c r="AN807" s="74" t="str">
        <f t="shared" si="89"/>
        <v>P806 Pik_After_1</v>
      </c>
      <c r="AO807" t="str">
        <f>IF('Vars Master'!AE808&lt;&gt;"",'Vars Master'!AE808,"")</f>
        <v/>
      </c>
      <c r="AP807" s="164" t="s">
        <v>358</v>
      </c>
      <c r="AQ807" s="164" t="s">
        <v>358</v>
      </c>
      <c r="AR807" s="164" t="s">
        <v>358</v>
      </c>
      <c r="AS807" s="164" t="s">
        <v>358</v>
      </c>
      <c r="AT807" s="164" t="s">
        <v>358</v>
      </c>
      <c r="AU807" s="164" t="s">
        <v>358</v>
      </c>
    </row>
    <row r="808" spans="2:47" x14ac:dyDescent="0.25">
      <c r="B808" t="str">
        <f>IF('Vars Master'!D809&lt;&gt;"",'Vars Master'!B809,"")</f>
        <v>B</v>
      </c>
      <c r="C808" s="73">
        <f>IF('Vars Master'!D809&lt;&gt;"",'Vars Master'!C809,"")</f>
        <v>807</v>
      </c>
      <c r="D808" t="s">
        <v>358</v>
      </c>
      <c r="F808" t="str">
        <f>IF('Vars Master'!D809&lt;&gt;"",'Vars Master'!D809,"")</f>
        <v>Pik_Empty_Acc</v>
      </c>
      <c r="G808" s="74" t="str">
        <f t="shared" si="84"/>
        <v>B807 Pik_Empty_Acc</v>
      </c>
      <c r="I808" t="str">
        <f>IF('Vars Master'!I809&lt;&gt;"",'Vars Master'!G809,"")</f>
        <v/>
      </c>
      <c r="J808" s="73" t="str">
        <f>IF('Vars Master'!I809&lt;&gt;"",'Vars Master'!H809,"")</f>
        <v/>
      </c>
      <c r="K808" t="s">
        <v>358</v>
      </c>
      <c r="M808" t="str">
        <f>IF('Vars Master'!I809&lt;&gt;"",'Vars Master'!I809,"")</f>
        <v/>
      </c>
      <c r="N808" s="74" t="str">
        <f t="shared" si="85"/>
        <v xml:space="preserve"> </v>
      </c>
      <c r="P808" t="str">
        <f>IF('Vars Master'!N809&lt;&gt;"",'Vars Master'!L809,"")</f>
        <v>D</v>
      </c>
      <c r="Q808" s="73">
        <f>IF('Vars Master'!N809&lt;&gt;"",'Vars Master'!M809,"")</f>
        <v>807</v>
      </c>
      <c r="R808" t="s">
        <v>358</v>
      </c>
      <c r="T808" t="str">
        <f>IF('Vars Master'!N809&lt;&gt;"",'Vars Master'!N809,"")</f>
        <v>Pik_Empty_Vel</v>
      </c>
      <c r="U808" s="74" t="str">
        <f t="shared" si="86"/>
        <v>D807 Pik_Empty_Vel</v>
      </c>
      <c r="W808" t="str">
        <f>IF('Vars Master'!S809&lt;&gt;"",'Vars Master'!Q809,"")</f>
        <v/>
      </c>
      <c r="X808" s="73" t="str">
        <f>IF('Vars Master'!S809&lt;&gt;"",'Vars Master'!R809,"")</f>
        <v/>
      </c>
      <c r="Y808" t="s">
        <v>358</v>
      </c>
      <c r="AA808" t="str">
        <f>IF('Vars Master'!S809&lt;&gt;"",'Vars Master'!S809,"")</f>
        <v/>
      </c>
      <c r="AB808" s="74" t="str">
        <f t="shared" si="87"/>
        <v xml:space="preserve"> </v>
      </c>
      <c r="AD808" t="str">
        <f>IF('Vars Master'!X809&lt;&gt;"",'Vars Master'!V809,"")</f>
        <v/>
      </c>
      <c r="AE808" s="73" t="str">
        <f>IF('Vars Master'!X809&lt;&gt;"",'Vars Master'!W809,"")</f>
        <v/>
      </c>
      <c r="AF808" t="str">
        <f>IF('Vars Master'!X809&lt;&gt;"",'Vars Master'!X809,"")</f>
        <v/>
      </c>
      <c r="AG808" s="74" t="str">
        <f t="shared" si="88"/>
        <v xml:space="preserve"> </v>
      </c>
      <c r="AH808" t="str">
        <f>IF('Vars Master'!Z809&lt;&gt;"",'Vars Master'!Z809,"")</f>
        <v/>
      </c>
      <c r="AI808" t="str">
        <f>IF('Vars Master'!AC809&lt;&gt;"",'Vars Master'!AA809,"")</f>
        <v>P</v>
      </c>
      <c r="AJ808" s="73">
        <f>IF('Vars Master'!AC809&lt;&gt;"",'Vars Master'!AB809,"")</f>
        <v>807</v>
      </c>
      <c r="AK808" t="s">
        <v>358</v>
      </c>
      <c r="AM808" t="str">
        <f>IF('Vars Master'!AC809&lt;&gt;"",'Vars Master'!AC809,"")</f>
        <v>Pik_After_2</v>
      </c>
      <c r="AN808" s="74" t="str">
        <f t="shared" si="89"/>
        <v>P807 Pik_After_2</v>
      </c>
      <c r="AO808" t="str">
        <f>IF('Vars Master'!AE809&lt;&gt;"",'Vars Master'!AE809,"")</f>
        <v/>
      </c>
      <c r="AP808" s="164" t="s">
        <v>358</v>
      </c>
      <c r="AQ808" s="164" t="s">
        <v>358</v>
      </c>
      <c r="AR808" s="164" t="s">
        <v>358</v>
      </c>
      <c r="AS808" s="164" t="s">
        <v>358</v>
      </c>
      <c r="AT808" s="164" t="s">
        <v>358</v>
      </c>
      <c r="AU808" s="164" t="s">
        <v>358</v>
      </c>
    </row>
    <row r="809" spans="2:47" x14ac:dyDescent="0.25">
      <c r="B809" t="str">
        <f>IF('Vars Master'!D810&lt;&gt;"",'Vars Master'!B810,"")</f>
        <v/>
      </c>
      <c r="C809" s="73" t="str">
        <f>IF('Vars Master'!D810&lt;&gt;"",'Vars Master'!C810,"")</f>
        <v/>
      </c>
      <c r="D809" t="s">
        <v>358</v>
      </c>
      <c r="F809" t="str">
        <f>IF('Vars Master'!D810&lt;&gt;"",'Vars Master'!D810,"")</f>
        <v/>
      </c>
      <c r="G809" s="74" t="str">
        <f t="shared" si="84"/>
        <v xml:space="preserve"> </v>
      </c>
      <c r="I809" t="str">
        <f>IF('Vars Master'!I810&lt;&gt;"",'Vars Master'!G810,"")</f>
        <v/>
      </c>
      <c r="J809" s="73" t="str">
        <f>IF('Vars Master'!I810&lt;&gt;"",'Vars Master'!H810,"")</f>
        <v/>
      </c>
      <c r="K809" t="s">
        <v>358</v>
      </c>
      <c r="M809" t="str">
        <f>IF('Vars Master'!I810&lt;&gt;"",'Vars Master'!I810,"")</f>
        <v/>
      </c>
      <c r="N809" s="74" t="str">
        <f t="shared" si="85"/>
        <v xml:space="preserve"> </v>
      </c>
      <c r="P809" t="str">
        <f>IF('Vars Master'!N810&lt;&gt;"",'Vars Master'!L810,"")</f>
        <v>D</v>
      </c>
      <c r="Q809" s="73">
        <f>IF('Vars Master'!N810&lt;&gt;"",'Vars Master'!M810,"")</f>
        <v>808</v>
      </c>
      <c r="R809" t="s">
        <v>358</v>
      </c>
      <c r="T809" t="str">
        <f>IF('Vars Master'!N810&lt;&gt;"",'Vars Master'!N810,"")</f>
        <v>Pik_Air_Load_Vel</v>
      </c>
      <c r="U809" s="74" t="str">
        <f t="shared" si="86"/>
        <v>D808 Pik_Air_Load_Vel</v>
      </c>
      <c r="W809" t="str">
        <f>IF('Vars Master'!S810&lt;&gt;"",'Vars Master'!Q810,"")</f>
        <v/>
      </c>
      <c r="X809" s="73" t="str">
        <f>IF('Vars Master'!S810&lt;&gt;"",'Vars Master'!R810,"")</f>
        <v/>
      </c>
      <c r="Y809" t="s">
        <v>358</v>
      </c>
      <c r="AA809" t="str">
        <f>IF('Vars Master'!S810&lt;&gt;"",'Vars Master'!S810,"")</f>
        <v/>
      </c>
      <c r="AB809" s="74" t="str">
        <f t="shared" si="87"/>
        <v xml:space="preserve"> </v>
      </c>
      <c r="AD809" t="str">
        <f>IF('Vars Master'!X810&lt;&gt;"",'Vars Master'!V810,"")</f>
        <v/>
      </c>
      <c r="AE809" s="73" t="str">
        <f>IF('Vars Master'!X810&lt;&gt;"",'Vars Master'!W810,"")</f>
        <v/>
      </c>
      <c r="AF809" t="str">
        <f>IF('Vars Master'!X810&lt;&gt;"",'Vars Master'!X810,"")</f>
        <v/>
      </c>
      <c r="AG809" s="74" t="str">
        <f t="shared" si="88"/>
        <v xml:space="preserve"> </v>
      </c>
      <c r="AH809" t="str">
        <f>IF('Vars Master'!Z810&lt;&gt;"",'Vars Master'!Z810,"")</f>
        <v/>
      </c>
      <c r="AI809" t="str">
        <f>IF('Vars Master'!AC810&lt;&gt;"",'Vars Master'!AA810,"")</f>
        <v>P</v>
      </c>
      <c r="AJ809" s="73">
        <f>IF('Vars Master'!AC810&lt;&gt;"",'Vars Master'!AB810,"")</f>
        <v>808</v>
      </c>
      <c r="AK809" t="s">
        <v>358</v>
      </c>
      <c r="AM809" t="str">
        <f>IF('Vars Master'!AC810&lt;&gt;"",'Vars Master'!AC810,"")</f>
        <v>Pik_Clear</v>
      </c>
      <c r="AN809" s="74" t="str">
        <f t="shared" si="89"/>
        <v>P808 Pik_Clear</v>
      </c>
      <c r="AO809" t="str">
        <f>IF('Vars Master'!AE810&lt;&gt;"",'Vars Master'!AE810,"")</f>
        <v/>
      </c>
      <c r="AP809" s="164" t="s">
        <v>358</v>
      </c>
      <c r="AQ809" s="164" t="s">
        <v>358</v>
      </c>
      <c r="AR809" s="164" t="s">
        <v>358</v>
      </c>
      <c r="AS809" s="164" t="s">
        <v>358</v>
      </c>
      <c r="AT809" s="164" t="s">
        <v>358</v>
      </c>
      <c r="AU809" s="164" t="s">
        <v>358</v>
      </c>
    </row>
    <row r="810" spans="2:47" x14ac:dyDescent="0.25">
      <c r="B810" t="str">
        <f>IF('Vars Master'!D811&lt;&gt;"",'Vars Master'!B811,"")</f>
        <v/>
      </c>
      <c r="C810" s="73" t="str">
        <f>IF('Vars Master'!D811&lt;&gt;"",'Vars Master'!C811,"")</f>
        <v/>
      </c>
      <c r="D810" t="s">
        <v>358</v>
      </c>
      <c r="F810" t="str">
        <f>IF('Vars Master'!D811&lt;&gt;"",'Vars Master'!D811,"")</f>
        <v/>
      </c>
      <c r="G810" s="74" t="str">
        <f t="shared" si="84"/>
        <v xml:space="preserve"> </v>
      </c>
      <c r="I810" t="str">
        <f>IF('Vars Master'!I811&lt;&gt;"",'Vars Master'!G811,"")</f>
        <v/>
      </c>
      <c r="J810" s="73" t="str">
        <f>IF('Vars Master'!I811&lt;&gt;"",'Vars Master'!H811,"")</f>
        <v/>
      </c>
      <c r="K810" t="s">
        <v>358</v>
      </c>
      <c r="M810" t="str">
        <f>IF('Vars Master'!I811&lt;&gt;"",'Vars Master'!I811,"")</f>
        <v/>
      </c>
      <c r="N810" s="74" t="str">
        <f t="shared" si="85"/>
        <v xml:space="preserve"> </v>
      </c>
      <c r="P810" t="str">
        <f>IF('Vars Master'!N811&lt;&gt;"",'Vars Master'!L811,"")</f>
        <v>D</v>
      </c>
      <c r="Q810" s="73">
        <f>IF('Vars Master'!N811&lt;&gt;"",'Vars Master'!M811,"")</f>
        <v>809</v>
      </c>
      <c r="R810" t="s">
        <v>358</v>
      </c>
      <c r="T810" t="str">
        <f>IF('Vars Master'!N811&lt;&gt;"",'Vars Master'!N811,"")</f>
        <v>Pik_Air_Mpty_Vel</v>
      </c>
      <c r="U810" s="74" t="str">
        <f t="shared" si="86"/>
        <v>D809 Pik_Air_Mpty_Vel</v>
      </c>
      <c r="W810" t="str">
        <f>IF('Vars Master'!S811&lt;&gt;"",'Vars Master'!Q811,"")</f>
        <v/>
      </c>
      <c r="X810" s="73" t="str">
        <f>IF('Vars Master'!S811&lt;&gt;"",'Vars Master'!R811,"")</f>
        <v/>
      </c>
      <c r="Y810" t="s">
        <v>358</v>
      </c>
      <c r="AA810" t="str">
        <f>IF('Vars Master'!S811&lt;&gt;"",'Vars Master'!S811,"")</f>
        <v/>
      </c>
      <c r="AB810" s="74" t="str">
        <f t="shared" si="87"/>
        <v xml:space="preserve"> </v>
      </c>
      <c r="AD810" t="str">
        <f>IF('Vars Master'!X811&lt;&gt;"",'Vars Master'!V811,"")</f>
        <v/>
      </c>
      <c r="AE810" s="73" t="str">
        <f>IF('Vars Master'!X811&lt;&gt;"",'Vars Master'!W811,"")</f>
        <v/>
      </c>
      <c r="AF810" t="str">
        <f>IF('Vars Master'!X811&lt;&gt;"",'Vars Master'!X811,"")</f>
        <v/>
      </c>
      <c r="AG810" s="74" t="str">
        <f t="shared" si="88"/>
        <v xml:space="preserve"> </v>
      </c>
      <c r="AH810" t="str">
        <f>IF('Vars Master'!Z811&lt;&gt;"",'Vars Master'!Z811,"")</f>
        <v/>
      </c>
      <c r="AI810" t="str">
        <f>IF('Vars Master'!AC811&lt;&gt;"",'Vars Master'!AA811,"")</f>
        <v/>
      </c>
      <c r="AJ810" s="73" t="str">
        <f>IF('Vars Master'!AC811&lt;&gt;"",'Vars Master'!AB811,"")</f>
        <v/>
      </c>
      <c r="AK810" t="s">
        <v>358</v>
      </c>
      <c r="AM810" t="str">
        <f>IF('Vars Master'!AC811&lt;&gt;"",'Vars Master'!AC811,"")</f>
        <v/>
      </c>
      <c r="AN810" s="74" t="str">
        <f t="shared" si="89"/>
        <v xml:space="preserve"> </v>
      </c>
      <c r="AO810" t="str">
        <f>IF('Vars Master'!AE811&lt;&gt;"",'Vars Master'!AE811,"")</f>
        <v/>
      </c>
      <c r="AP810" s="164" t="s">
        <v>358</v>
      </c>
      <c r="AQ810" s="164" t="s">
        <v>358</v>
      </c>
      <c r="AR810" s="164" t="s">
        <v>358</v>
      </c>
      <c r="AS810" s="164" t="s">
        <v>358</v>
      </c>
      <c r="AT810" s="164" t="s">
        <v>358</v>
      </c>
      <c r="AU810" s="164" t="s">
        <v>358</v>
      </c>
    </row>
    <row r="811" spans="2:47" x14ac:dyDescent="0.25">
      <c r="B811" t="str">
        <f>IF('Vars Master'!D812&lt;&gt;"",'Vars Master'!B812,"")</f>
        <v/>
      </c>
      <c r="C811" s="73" t="str">
        <f>IF('Vars Master'!D812&lt;&gt;"",'Vars Master'!C812,"")</f>
        <v/>
      </c>
      <c r="D811" t="s">
        <v>358</v>
      </c>
      <c r="F811" t="str">
        <f>IF('Vars Master'!D812&lt;&gt;"",'Vars Master'!D812,"")</f>
        <v/>
      </c>
      <c r="G811" s="74" t="str">
        <f t="shared" si="84"/>
        <v xml:space="preserve"> </v>
      </c>
      <c r="I811" t="str">
        <f>IF('Vars Master'!I812&lt;&gt;"",'Vars Master'!G812,"")</f>
        <v/>
      </c>
      <c r="J811" s="73" t="str">
        <f>IF('Vars Master'!I812&lt;&gt;"",'Vars Master'!H812,"")</f>
        <v/>
      </c>
      <c r="K811" t="s">
        <v>358</v>
      </c>
      <c r="M811" t="str">
        <f>IF('Vars Master'!I812&lt;&gt;"",'Vars Master'!I812,"")</f>
        <v/>
      </c>
      <c r="N811" s="74" t="str">
        <f t="shared" si="85"/>
        <v xml:space="preserve"> </v>
      </c>
      <c r="P811" t="str">
        <f>IF('Vars Master'!N812&lt;&gt;"",'Vars Master'!L812,"")</f>
        <v/>
      </c>
      <c r="Q811" s="73" t="str">
        <f>IF('Vars Master'!N812&lt;&gt;"",'Vars Master'!M812,"")</f>
        <v/>
      </c>
      <c r="R811" t="s">
        <v>358</v>
      </c>
      <c r="T811" t="str">
        <f>IF('Vars Master'!N812&lt;&gt;"",'Vars Master'!N812,"")</f>
        <v/>
      </c>
      <c r="U811" s="74" t="str">
        <f t="shared" si="86"/>
        <v xml:space="preserve"> </v>
      </c>
      <c r="W811" t="str">
        <f>IF('Vars Master'!S812&lt;&gt;"",'Vars Master'!Q812,"")</f>
        <v/>
      </c>
      <c r="X811" s="73" t="str">
        <f>IF('Vars Master'!S812&lt;&gt;"",'Vars Master'!R812,"")</f>
        <v/>
      </c>
      <c r="Y811" t="s">
        <v>358</v>
      </c>
      <c r="AA811" t="str">
        <f>IF('Vars Master'!S812&lt;&gt;"",'Vars Master'!S812,"")</f>
        <v/>
      </c>
      <c r="AB811" s="74" t="str">
        <f t="shared" si="87"/>
        <v xml:space="preserve"> </v>
      </c>
      <c r="AD811" t="str">
        <f>IF('Vars Master'!X812&lt;&gt;"",'Vars Master'!V812,"")</f>
        <v/>
      </c>
      <c r="AE811" s="73" t="str">
        <f>IF('Vars Master'!X812&lt;&gt;"",'Vars Master'!W812,"")</f>
        <v/>
      </c>
      <c r="AF811" t="str">
        <f>IF('Vars Master'!X812&lt;&gt;"",'Vars Master'!X812,"")</f>
        <v/>
      </c>
      <c r="AG811" s="74" t="str">
        <f t="shared" si="88"/>
        <v xml:space="preserve"> </v>
      </c>
      <c r="AH811" t="str">
        <f>IF('Vars Master'!Z812&lt;&gt;"",'Vars Master'!Z812,"")</f>
        <v/>
      </c>
      <c r="AI811" t="str">
        <f>IF('Vars Master'!AC812&lt;&gt;"",'Vars Master'!AA812,"")</f>
        <v>P</v>
      </c>
      <c r="AJ811" s="73">
        <f>IF('Vars Master'!AC812&lt;&gt;"",'Vars Master'!AB812,"")</f>
        <v>810</v>
      </c>
      <c r="AK811" t="s">
        <v>358</v>
      </c>
      <c r="AM811" t="str">
        <f>IF('Vars Master'!AC812&lt;&gt;"",'Vars Master'!AC812,"")</f>
        <v>Pik_DispensrTop</v>
      </c>
      <c r="AN811" s="74" t="str">
        <f t="shared" si="89"/>
        <v>P810 Pik_DispensrTop</v>
      </c>
      <c r="AO811" t="str">
        <f>IF('Vars Master'!AE812&lt;&gt;"",'Vars Master'!AE812,"")</f>
        <v/>
      </c>
      <c r="AP811" s="164" t="s">
        <v>358</v>
      </c>
      <c r="AQ811" s="164" t="s">
        <v>358</v>
      </c>
      <c r="AR811" s="164" t="s">
        <v>358</v>
      </c>
      <c r="AS811" s="164" t="s">
        <v>358</v>
      </c>
      <c r="AT811" s="164" t="s">
        <v>358</v>
      </c>
      <c r="AU811" s="164" t="s">
        <v>358</v>
      </c>
    </row>
    <row r="812" spans="2:47" x14ac:dyDescent="0.25">
      <c r="B812" t="str">
        <f>IF('Vars Master'!D813&lt;&gt;"",'Vars Master'!B813,"")</f>
        <v/>
      </c>
      <c r="C812" s="73" t="str">
        <f>IF('Vars Master'!D813&lt;&gt;"",'Vars Master'!C813,"")</f>
        <v/>
      </c>
      <c r="D812" t="s">
        <v>358</v>
      </c>
      <c r="F812" t="str">
        <f>IF('Vars Master'!D813&lt;&gt;"",'Vars Master'!D813,"")</f>
        <v/>
      </c>
      <c r="G812" s="74" t="str">
        <f t="shared" si="84"/>
        <v xml:space="preserve"> </v>
      </c>
      <c r="I812" t="str">
        <f>IF('Vars Master'!I813&lt;&gt;"",'Vars Master'!G813,"")</f>
        <v/>
      </c>
      <c r="J812" s="73" t="str">
        <f>IF('Vars Master'!I813&lt;&gt;"",'Vars Master'!H813,"")</f>
        <v/>
      </c>
      <c r="K812" t="s">
        <v>358</v>
      </c>
      <c r="M812" t="str">
        <f>IF('Vars Master'!I813&lt;&gt;"",'Vars Master'!I813,"")</f>
        <v/>
      </c>
      <c r="N812" s="74" t="str">
        <f t="shared" si="85"/>
        <v xml:space="preserve"> </v>
      </c>
      <c r="P812" t="str">
        <f>IF('Vars Master'!N813&lt;&gt;"",'Vars Master'!L813,"")</f>
        <v/>
      </c>
      <c r="Q812" s="73" t="str">
        <f>IF('Vars Master'!N813&lt;&gt;"",'Vars Master'!M813,"")</f>
        <v/>
      </c>
      <c r="R812" t="s">
        <v>358</v>
      </c>
      <c r="T812" t="str">
        <f>IF('Vars Master'!N813&lt;&gt;"",'Vars Master'!N813,"")</f>
        <v/>
      </c>
      <c r="U812" s="74" t="str">
        <f t="shared" si="86"/>
        <v xml:space="preserve"> </v>
      </c>
      <c r="W812" t="str">
        <f>IF('Vars Master'!S813&lt;&gt;"",'Vars Master'!Q813,"")</f>
        <v/>
      </c>
      <c r="X812" s="73" t="str">
        <f>IF('Vars Master'!S813&lt;&gt;"",'Vars Master'!R813,"")</f>
        <v/>
      </c>
      <c r="Y812" t="s">
        <v>358</v>
      </c>
      <c r="AA812" t="str">
        <f>IF('Vars Master'!S813&lt;&gt;"",'Vars Master'!S813,"")</f>
        <v/>
      </c>
      <c r="AB812" s="74" t="str">
        <f t="shared" si="87"/>
        <v xml:space="preserve"> </v>
      </c>
      <c r="AD812" t="str">
        <f>IF('Vars Master'!X813&lt;&gt;"",'Vars Master'!V813,"")</f>
        <v/>
      </c>
      <c r="AE812" s="73" t="str">
        <f>IF('Vars Master'!X813&lt;&gt;"",'Vars Master'!W813,"")</f>
        <v/>
      </c>
      <c r="AF812" t="str">
        <f>IF('Vars Master'!X813&lt;&gt;"",'Vars Master'!X813,"")</f>
        <v/>
      </c>
      <c r="AG812" s="74" t="str">
        <f t="shared" si="88"/>
        <v xml:space="preserve"> </v>
      </c>
      <c r="AH812" t="str">
        <f>IF('Vars Master'!Z813&lt;&gt;"",'Vars Master'!Z813,"")</f>
        <v/>
      </c>
      <c r="AI812" t="str">
        <f>IF('Vars Master'!AC813&lt;&gt;"",'Vars Master'!AA813,"")</f>
        <v>P</v>
      </c>
      <c r="AJ812" s="73">
        <f>IF('Vars Master'!AC813&lt;&gt;"",'Vars Master'!AB813,"")</f>
        <v>811</v>
      </c>
      <c r="AK812" t="s">
        <v>358</v>
      </c>
      <c r="AM812" t="str">
        <f>IF('Vars Master'!AC813&lt;&gt;"",'Vars Master'!AC813,"")</f>
        <v>Pik_DispensrBotm</v>
      </c>
      <c r="AN812" s="74" t="str">
        <f t="shared" si="89"/>
        <v>P811 Pik_DispensrBotm</v>
      </c>
      <c r="AO812" t="str">
        <f>IF('Vars Master'!AE813&lt;&gt;"",'Vars Master'!AE813,"")</f>
        <v/>
      </c>
      <c r="AP812" s="164" t="s">
        <v>358</v>
      </c>
      <c r="AQ812" s="164" t="s">
        <v>358</v>
      </c>
      <c r="AR812" s="164" t="s">
        <v>358</v>
      </c>
      <c r="AS812" s="164" t="s">
        <v>358</v>
      </c>
      <c r="AT812" s="164" t="s">
        <v>358</v>
      </c>
      <c r="AU812" s="164" t="s">
        <v>358</v>
      </c>
    </row>
    <row r="813" spans="2:47" x14ac:dyDescent="0.25">
      <c r="B813" t="str">
        <f>IF('Vars Master'!D814&lt;&gt;"",'Vars Master'!B814,"")</f>
        <v>B</v>
      </c>
      <c r="C813" s="73">
        <f>IF('Vars Master'!D814&lt;&gt;"",'Vars Master'!C814,"")</f>
        <v>812</v>
      </c>
      <c r="D813" t="s">
        <v>358</v>
      </c>
      <c r="F813" t="str">
        <f>IF('Vars Master'!D814&lt;&gt;"",'Vars Master'!D814,"")</f>
        <v>Pik_Clock#</v>
      </c>
      <c r="G813" s="74" t="str">
        <f t="shared" si="84"/>
        <v>B812 Pik_Clock#</v>
      </c>
      <c r="I813" t="str">
        <f>IF('Vars Master'!I814&lt;&gt;"",'Vars Master'!G814,"")</f>
        <v/>
      </c>
      <c r="J813" s="73" t="str">
        <f>IF('Vars Master'!I814&lt;&gt;"",'Vars Master'!H814,"")</f>
        <v/>
      </c>
      <c r="K813" t="s">
        <v>358</v>
      </c>
      <c r="M813" t="str">
        <f>IF('Vars Master'!I814&lt;&gt;"",'Vars Master'!I814,"")</f>
        <v/>
      </c>
      <c r="N813" s="74" t="str">
        <f t="shared" si="85"/>
        <v xml:space="preserve"> </v>
      </c>
      <c r="P813" t="str">
        <f>IF('Vars Master'!N814&lt;&gt;"",'Vars Master'!L814,"")</f>
        <v/>
      </c>
      <c r="Q813" s="73" t="str">
        <f>IF('Vars Master'!N814&lt;&gt;"",'Vars Master'!M814,"")</f>
        <v/>
      </c>
      <c r="R813" t="s">
        <v>358</v>
      </c>
      <c r="T813" t="str">
        <f>IF('Vars Master'!N814&lt;&gt;"",'Vars Master'!N814,"")</f>
        <v/>
      </c>
      <c r="U813" s="74" t="str">
        <f t="shared" si="86"/>
        <v xml:space="preserve"> </v>
      </c>
      <c r="W813" t="str">
        <f>IF('Vars Master'!S814&lt;&gt;"",'Vars Master'!Q814,"")</f>
        <v/>
      </c>
      <c r="X813" s="73" t="str">
        <f>IF('Vars Master'!S814&lt;&gt;"",'Vars Master'!R814,"")</f>
        <v/>
      </c>
      <c r="Y813" t="s">
        <v>358</v>
      </c>
      <c r="AA813" t="str">
        <f>IF('Vars Master'!S814&lt;&gt;"",'Vars Master'!S814,"")</f>
        <v/>
      </c>
      <c r="AB813" s="74" t="str">
        <f t="shared" si="87"/>
        <v xml:space="preserve"> </v>
      </c>
      <c r="AD813" t="str">
        <f>IF('Vars Master'!X814&lt;&gt;"",'Vars Master'!V814,"")</f>
        <v/>
      </c>
      <c r="AE813" s="73" t="str">
        <f>IF('Vars Master'!X814&lt;&gt;"",'Vars Master'!W814,"")</f>
        <v/>
      </c>
      <c r="AF813" t="str">
        <f>IF('Vars Master'!X814&lt;&gt;"",'Vars Master'!X814,"")</f>
        <v/>
      </c>
      <c r="AG813" s="74" t="str">
        <f t="shared" si="88"/>
        <v xml:space="preserve"> </v>
      </c>
      <c r="AH813" t="str">
        <f>IF('Vars Master'!Z814&lt;&gt;"",'Vars Master'!Z814,"")</f>
        <v/>
      </c>
      <c r="AI813" t="str">
        <f>IF('Vars Master'!AC814&lt;&gt;"",'Vars Master'!AA814,"")</f>
        <v>P</v>
      </c>
      <c r="AJ813" s="73">
        <f>IF('Vars Master'!AC814&lt;&gt;"",'Vars Master'!AB814,"")</f>
        <v>812</v>
      </c>
      <c r="AK813" t="s">
        <v>358</v>
      </c>
      <c r="AM813" t="str">
        <f>IF('Vars Master'!AC814&lt;&gt;"",'Vars Master'!AC814,"")</f>
        <v>Pik_DispensrLast</v>
      </c>
      <c r="AN813" s="74" t="str">
        <f t="shared" si="89"/>
        <v>P812 Pik_DispensrLast</v>
      </c>
      <c r="AO813" t="str">
        <f>IF('Vars Master'!AE814&lt;&gt;"",'Vars Master'!AE814,"")</f>
        <v/>
      </c>
      <c r="AP813" s="164" t="s">
        <v>358</v>
      </c>
      <c r="AQ813" s="164" t="s">
        <v>358</v>
      </c>
      <c r="AR813" s="164" t="s">
        <v>358</v>
      </c>
      <c r="AS813" s="164" t="s">
        <v>358</v>
      </c>
      <c r="AT813" s="164" t="s">
        <v>358</v>
      </c>
      <c r="AU813" s="164" t="s">
        <v>358</v>
      </c>
    </row>
    <row r="814" spans="2:47" x14ac:dyDescent="0.25">
      <c r="B814" t="str">
        <f>IF('Vars Master'!D815&lt;&gt;"",'Vars Master'!B815,"")</f>
        <v>B</v>
      </c>
      <c r="C814" s="73">
        <f>IF('Vars Master'!D815&lt;&gt;"",'Vars Master'!C815,"")</f>
        <v>813</v>
      </c>
      <c r="D814" t="s">
        <v>358</v>
      </c>
      <c r="F814" t="str">
        <f>IF('Vars Master'!D815&lt;&gt;"",'Vars Master'!D815,"")</f>
        <v>LastPlc_Clock#</v>
      </c>
      <c r="G814" s="74" t="str">
        <f t="shared" si="84"/>
        <v>B813 LastPlc_Clock#</v>
      </c>
      <c r="I814" t="str">
        <f>IF('Vars Master'!I815&lt;&gt;"",'Vars Master'!G815,"")</f>
        <v/>
      </c>
      <c r="J814" s="73" t="str">
        <f>IF('Vars Master'!I815&lt;&gt;"",'Vars Master'!H815,"")</f>
        <v/>
      </c>
      <c r="K814" t="s">
        <v>358</v>
      </c>
      <c r="M814" t="str">
        <f>IF('Vars Master'!I815&lt;&gt;"",'Vars Master'!I815,"")</f>
        <v/>
      </c>
      <c r="N814" s="74" t="str">
        <f t="shared" si="85"/>
        <v xml:space="preserve"> </v>
      </c>
      <c r="P814" t="str">
        <f>IF('Vars Master'!N815&lt;&gt;"",'Vars Master'!L815,"")</f>
        <v/>
      </c>
      <c r="Q814" s="73" t="str">
        <f>IF('Vars Master'!N815&lt;&gt;"",'Vars Master'!M815,"")</f>
        <v/>
      </c>
      <c r="R814" t="s">
        <v>358</v>
      </c>
      <c r="T814" t="str">
        <f>IF('Vars Master'!N815&lt;&gt;"",'Vars Master'!N815,"")</f>
        <v/>
      </c>
      <c r="U814" s="74" t="str">
        <f t="shared" si="86"/>
        <v xml:space="preserve"> </v>
      </c>
      <c r="W814" t="str">
        <f>IF('Vars Master'!S815&lt;&gt;"",'Vars Master'!Q815,"")</f>
        <v/>
      </c>
      <c r="X814" s="73" t="str">
        <f>IF('Vars Master'!S815&lt;&gt;"",'Vars Master'!R815,"")</f>
        <v/>
      </c>
      <c r="Y814" t="s">
        <v>358</v>
      </c>
      <c r="AA814" t="str">
        <f>IF('Vars Master'!S815&lt;&gt;"",'Vars Master'!S815,"")</f>
        <v/>
      </c>
      <c r="AB814" s="74" t="str">
        <f t="shared" si="87"/>
        <v xml:space="preserve"> </v>
      </c>
      <c r="AD814" t="str">
        <f>IF('Vars Master'!X815&lt;&gt;"",'Vars Master'!V815,"")</f>
        <v/>
      </c>
      <c r="AE814" s="73" t="str">
        <f>IF('Vars Master'!X815&lt;&gt;"",'Vars Master'!W815,"")</f>
        <v/>
      </c>
      <c r="AF814" t="str">
        <f>IF('Vars Master'!X815&lt;&gt;"",'Vars Master'!X815,"")</f>
        <v/>
      </c>
      <c r="AG814" s="74" t="str">
        <f t="shared" si="88"/>
        <v xml:space="preserve"> </v>
      </c>
      <c r="AH814" t="str">
        <f>IF('Vars Master'!Z815&lt;&gt;"",'Vars Master'!Z815,"")</f>
        <v/>
      </c>
      <c r="AI814" t="str">
        <f>IF('Vars Master'!AC815&lt;&gt;"",'Vars Master'!AA815,"")</f>
        <v/>
      </c>
      <c r="AJ814" s="73" t="str">
        <f>IF('Vars Master'!AC815&lt;&gt;"",'Vars Master'!AB815,"")</f>
        <v/>
      </c>
      <c r="AK814" t="s">
        <v>358</v>
      </c>
      <c r="AM814" t="str">
        <f>IF('Vars Master'!AC815&lt;&gt;"",'Vars Master'!AC815,"")</f>
        <v/>
      </c>
      <c r="AN814" s="74" t="str">
        <f t="shared" si="89"/>
        <v xml:space="preserve"> </v>
      </c>
      <c r="AO814" t="str">
        <f>IF('Vars Master'!AE815&lt;&gt;"",'Vars Master'!AE815,"")</f>
        <v/>
      </c>
      <c r="AP814" s="164" t="s">
        <v>358</v>
      </c>
      <c r="AQ814" s="164" t="s">
        <v>358</v>
      </c>
      <c r="AR814" s="164" t="s">
        <v>358</v>
      </c>
      <c r="AS814" s="164" t="s">
        <v>358</v>
      </c>
      <c r="AT814" s="164" t="s">
        <v>358</v>
      </c>
      <c r="AU814" s="164" t="s">
        <v>358</v>
      </c>
    </row>
    <row r="815" spans="2:47" x14ac:dyDescent="0.25">
      <c r="B815" t="str">
        <f>IF('Vars Master'!D816&lt;&gt;"",'Vars Master'!B816,"")</f>
        <v>B</v>
      </c>
      <c r="C815" s="73">
        <f>IF('Vars Master'!D816&lt;&gt;"",'Vars Master'!C816,"")</f>
        <v>814</v>
      </c>
      <c r="D815" t="s">
        <v>358</v>
      </c>
      <c r="F815" t="str">
        <f>IF('Vars Master'!D816&lt;&gt;"",'Vars Master'!D816,"")</f>
        <v>Now_Clock#</v>
      </c>
      <c r="G815" s="74" t="str">
        <f t="shared" si="84"/>
        <v>B814 Now_Clock#</v>
      </c>
      <c r="I815" t="str">
        <f>IF('Vars Master'!I816&lt;&gt;"",'Vars Master'!G816,"")</f>
        <v/>
      </c>
      <c r="J815" s="73" t="str">
        <f>IF('Vars Master'!I816&lt;&gt;"",'Vars Master'!H816,"")</f>
        <v/>
      </c>
      <c r="K815" t="s">
        <v>358</v>
      </c>
      <c r="M815" t="str">
        <f>IF('Vars Master'!I816&lt;&gt;"",'Vars Master'!I816,"")</f>
        <v/>
      </c>
      <c r="N815" s="74" t="str">
        <f t="shared" si="85"/>
        <v xml:space="preserve"> </v>
      </c>
      <c r="P815" t="str">
        <f>IF('Vars Master'!N816&lt;&gt;"",'Vars Master'!L816,"")</f>
        <v/>
      </c>
      <c r="Q815" s="73" t="str">
        <f>IF('Vars Master'!N816&lt;&gt;"",'Vars Master'!M816,"")</f>
        <v/>
      </c>
      <c r="R815" t="s">
        <v>358</v>
      </c>
      <c r="T815" t="str">
        <f>IF('Vars Master'!N816&lt;&gt;"",'Vars Master'!N816,"")</f>
        <v/>
      </c>
      <c r="U815" s="74" t="str">
        <f t="shared" si="86"/>
        <v xml:space="preserve"> </v>
      </c>
      <c r="W815" t="str">
        <f>IF('Vars Master'!S816&lt;&gt;"",'Vars Master'!Q816,"")</f>
        <v/>
      </c>
      <c r="X815" s="73" t="str">
        <f>IF('Vars Master'!S816&lt;&gt;"",'Vars Master'!R816,"")</f>
        <v/>
      </c>
      <c r="Y815" t="s">
        <v>358</v>
      </c>
      <c r="AA815" t="str">
        <f>IF('Vars Master'!S816&lt;&gt;"",'Vars Master'!S816,"")</f>
        <v/>
      </c>
      <c r="AB815" s="74" t="str">
        <f t="shared" si="87"/>
        <v xml:space="preserve"> </v>
      </c>
      <c r="AD815" t="str">
        <f>IF('Vars Master'!X816&lt;&gt;"",'Vars Master'!V816,"")</f>
        <v/>
      </c>
      <c r="AE815" s="73" t="str">
        <f>IF('Vars Master'!X816&lt;&gt;"",'Vars Master'!W816,"")</f>
        <v/>
      </c>
      <c r="AF815" t="str">
        <f>IF('Vars Master'!X816&lt;&gt;"",'Vars Master'!X816,"")</f>
        <v/>
      </c>
      <c r="AG815" s="74" t="str">
        <f t="shared" si="88"/>
        <v xml:space="preserve"> </v>
      </c>
      <c r="AH815" t="str">
        <f>IF('Vars Master'!Z816&lt;&gt;"",'Vars Master'!Z816,"")</f>
        <v/>
      </c>
      <c r="AI815" t="str">
        <f>IF('Vars Master'!AC816&lt;&gt;"",'Vars Master'!AA816,"")</f>
        <v>P</v>
      </c>
      <c r="AJ815" s="73">
        <f>IF('Vars Master'!AC816&lt;&gt;"",'Vars Master'!AB816,"")</f>
        <v>814</v>
      </c>
      <c r="AK815" t="s">
        <v>358</v>
      </c>
      <c r="AM815" t="str">
        <f>IF('Vars Master'!AC816&lt;&gt;"",'Vars Master'!AC816,"")</f>
        <v>Pik_UF_Org</v>
      </c>
      <c r="AN815" s="74" t="str">
        <f t="shared" si="89"/>
        <v>P814 Pik_UF_Org</v>
      </c>
      <c r="AO815" t="str">
        <f>IF('Vars Master'!AE816&lt;&gt;"",'Vars Master'!AE816,"")</f>
        <v/>
      </c>
      <c r="AP815" s="164" t="s">
        <v>358</v>
      </c>
      <c r="AQ815" s="164" t="s">
        <v>358</v>
      </c>
      <c r="AR815" s="164" t="s">
        <v>358</v>
      </c>
      <c r="AS815" s="164" t="s">
        <v>358</v>
      </c>
      <c r="AT815" s="164" t="s">
        <v>358</v>
      </c>
      <c r="AU815" s="164" t="s">
        <v>358</v>
      </c>
    </row>
    <row r="816" spans="2:47" x14ac:dyDescent="0.25">
      <c r="B816" t="str">
        <f>IF('Vars Master'!D817&lt;&gt;"",'Vars Master'!B817,"")</f>
        <v/>
      </c>
      <c r="C816" s="73" t="str">
        <f>IF('Vars Master'!D817&lt;&gt;"",'Vars Master'!C817,"")</f>
        <v/>
      </c>
      <c r="D816" t="s">
        <v>358</v>
      </c>
      <c r="F816" t="str">
        <f>IF('Vars Master'!D817&lt;&gt;"",'Vars Master'!D817,"")</f>
        <v/>
      </c>
      <c r="G816" s="74" t="str">
        <f t="shared" si="84"/>
        <v xml:space="preserve"> </v>
      </c>
      <c r="I816" t="str">
        <f>IF('Vars Master'!I817&lt;&gt;"",'Vars Master'!G817,"")</f>
        <v/>
      </c>
      <c r="J816" s="73" t="str">
        <f>IF('Vars Master'!I817&lt;&gt;"",'Vars Master'!H817,"")</f>
        <v/>
      </c>
      <c r="K816" t="s">
        <v>358</v>
      </c>
      <c r="M816" t="str">
        <f>IF('Vars Master'!I817&lt;&gt;"",'Vars Master'!I817,"")</f>
        <v/>
      </c>
      <c r="N816" s="74" t="str">
        <f t="shared" si="85"/>
        <v xml:space="preserve"> </v>
      </c>
      <c r="P816" t="str">
        <f>IF('Vars Master'!N817&lt;&gt;"",'Vars Master'!L817,"")</f>
        <v/>
      </c>
      <c r="Q816" s="73" t="str">
        <f>IF('Vars Master'!N817&lt;&gt;"",'Vars Master'!M817,"")</f>
        <v/>
      </c>
      <c r="R816" t="s">
        <v>358</v>
      </c>
      <c r="T816" t="str">
        <f>IF('Vars Master'!N817&lt;&gt;"",'Vars Master'!N817,"")</f>
        <v/>
      </c>
      <c r="U816" s="74" t="str">
        <f t="shared" si="86"/>
        <v xml:space="preserve"> </v>
      </c>
      <c r="W816" t="str">
        <f>IF('Vars Master'!S817&lt;&gt;"",'Vars Master'!Q817,"")</f>
        <v/>
      </c>
      <c r="X816" s="73" t="str">
        <f>IF('Vars Master'!S817&lt;&gt;"",'Vars Master'!R817,"")</f>
        <v/>
      </c>
      <c r="Y816" t="s">
        <v>358</v>
      </c>
      <c r="AA816" t="str">
        <f>IF('Vars Master'!S817&lt;&gt;"",'Vars Master'!S817,"")</f>
        <v/>
      </c>
      <c r="AB816" s="74" t="str">
        <f t="shared" si="87"/>
        <v xml:space="preserve"> </v>
      </c>
      <c r="AD816" t="str">
        <f>IF('Vars Master'!X817&lt;&gt;"",'Vars Master'!V817,"")</f>
        <v/>
      </c>
      <c r="AE816" s="73" t="str">
        <f>IF('Vars Master'!X817&lt;&gt;"",'Vars Master'!W817,"")</f>
        <v/>
      </c>
      <c r="AF816" t="str">
        <f>IF('Vars Master'!X817&lt;&gt;"",'Vars Master'!X817,"")</f>
        <v/>
      </c>
      <c r="AG816" s="74" t="str">
        <f t="shared" si="88"/>
        <v xml:space="preserve"> </v>
      </c>
      <c r="AH816" t="str">
        <f>IF('Vars Master'!Z817&lt;&gt;"",'Vars Master'!Z817,"")</f>
        <v/>
      </c>
      <c r="AI816" t="str">
        <f>IF('Vars Master'!AC817&lt;&gt;"",'Vars Master'!AA817,"")</f>
        <v/>
      </c>
      <c r="AJ816" s="73" t="str">
        <f>IF('Vars Master'!AC817&lt;&gt;"",'Vars Master'!AB817,"")</f>
        <v/>
      </c>
      <c r="AK816" t="s">
        <v>358</v>
      </c>
      <c r="AM816" t="str">
        <f>IF('Vars Master'!AC817&lt;&gt;"",'Vars Master'!AC817,"")</f>
        <v/>
      </c>
      <c r="AN816" s="74" t="str">
        <f t="shared" si="89"/>
        <v xml:space="preserve"> </v>
      </c>
      <c r="AO816" t="str">
        <f>IF('Vars Master'!AE817&lt;&gt;"",'Vars Master'!AE817,"")</f>
        <v/>
      </c>
      <c r="AP816" s="164" t="s">
        <v>358</v>
      </c>
      <c r="AQ816" s="164" t="s">
        <v>358</v>
      </c>
      <c r="AR816" s="164" t="s">
        <v>358</v>
      </c>
      <c r="AS816" s="164" t="s">
        <v>358</v>
      </c>
      <c r="AT816" s="164" t="s">
        <v>358</v>
      </c>
      <c r="AU816" s="164" t="s">
        <v>358</v>
      </c>
    </row>
    <row r="817" spans="2:47" x14ac:dyDescent="0.25">
      <c r="B817" t="str">
        <f>IF('Vars Master'!D818&lt;&gt;"",'Vars Master'!B818,"")</f>
        <v>B</v>
      </c>
      <c r="C817" s="73">
        <f>IF('Vars Master'!D818&lt;&gt;"",'Vars Master'!C818,"")</f>
        <v>816</v>
      </c>
      <c r="D817" t="s">
        <v>358</v>
      </c>
      <c r="F817" t="str">
        <f>IF('Vars Master'!D818&lt;&gt;"",'Vars Master'!D818,"")</f>
        <v>Pik_ViaPoint_Cnt</v>
      </c>
      <c r="G817" s="74" t="str">
        <f t="shared" si="84"/>
        <v>B816 Pik_ViaPoint_Cnt</v>
      </c>
      <c r="I817" t="str">
        <f>IF('Vars Master'!I818&lt;&gt;"",'Vars Master'!G818,"")</f>
        <v>I</v>
      </c>
      <c r="J817" s="73">
        <f>IF('Vars Master'!I818&lt;&gt;"",'Vars Master'!H818,"")</f>
        <v>816</v>
      </c>
      <c r="K817" t="s">
        <v>358</v>
      </c>
      <c r="M817" t="str">
        <f>IF('Vars Master'!I818&lt;&gt;"",'Vars Master'!I818,"")</f>
        <v>Pik_Via1_adr</v>
      </c>
      <c r="N817" s="74" t="str">
        <f t="shared" si="85"/>
        <v>I816 Pik_Via1_adr</v>
      </c>
      <c r="P817" t="str">
        <f>IF('Vars Master'!N818&lt;&gt;"",'Vars Master'!L818,"")</f>
        <v/>
      </c>
      <c r="Q817" s="73" t="str">
        <f>IF('Vars Master'!N818&lt;&gt;"",'Vars Master'!M818,"")</f>
        <v/>
      </c>
      <c r="R817" t="s">
        <v>358</v>
      </c>
      <c r="T817" t="str">
        <f>IF('Vars Master'!N818&lt;&gt;"",'Vars Master'!N818,"")</f>
        <v/>
      </c>
      <c r="U817" s="74" t="str">
        <f t="shared" si="86"/>
        <v xml:space="preserve"> </v>
      </c>
      <c r="W817" t="str">
        <f>IF('Vars Master'!S818&lt;&gt;"",'Vars Master'!Q818,"")</f>
        <v/>
      </c>
      <c r="X817" s="73" t="str">
        <f>IF('Vars Master'!S818&lt;&gt;"",'Vars Master'!R818,"")</f>
        <v/>
      </c>
      <c r="Y817" t="s">
        <v>358</v>
      </c>
      <c r="AA817" t="str">
        <f>IF('Vars Master'!S818&lt;&gt;"",'Vars Master'!S818,"")</f>
        <v/>
      </c>
      <c r="AB817" s="74" t="str">
        <f t="shared" si="87"/>
        <v xml:space="preserve"> </v>
      </c>
      <c r="AD817" t="str">
        <f>IF('Vars Master'!X818&lt;&gt;"",'Vars Master'!V818,"")</f>
        <v/>
      </c>
      <c r="AE817" s="73" t="str">
        <f>IF('Vars Master'!X818&lt;&gt;"",'Vars Master'!W818,"")</f>
        <v/>
      </c>
      <c r="AF817" t="str">
        <f>IF('Vars Master'!X818&lt;&gt;"",'Vars Master'!X818,"")</f>
        <v/>
      </c>
      <c r="AG817" s="74" t="str">
        <f t="shared" si="88"/>
        <v xml:space="preserve"> </v>
      </c>
      <c r="AH817" t="str">
        <f>IF('Vars Master'!Z818&lt;&gt;"",'Vars Master'!Z818,"")</f>
        <v/>
      </c>
      <c r="AI817" t="str">
        <f>IF('Vars Master'!AC818&lt;&gt;"",'Vars Master'!AA818,"")</f>
        <v>P</v>
      </c>
      <c r="AJ817" s="73">
        <f>IF('Vars Master'!AC818&lt;&gt;"",'Vars Master'!AB818,"")</f>
        <v>816</v>
      </c>
      <c r="AK817" t="s">
        <v>358</v>
      </c>
      <c r="AM817" t="str">
        <f>IF('Vars Master'!AC818&lt;&gt;"",'Vars Master'!AC818,"")</f>
        <v>Pik_Via_1</v>
      </c>
      <c r="AN817" s="74" t="str">
        <f t="shared" si="89"/>
        <v>P816 Pik_Via_1</v>
      </c>
      <c r="AO817" t="str">
        <f>IF('Vars Master'!AE818&lt;&gt;"",'Vars Master'!AE818,"")</f>
        <v/>
      </c>
      <c r="AP817" s="164" t="s">
        <v>358</v>
      </c>
      <c r="AQ817" s="164" t="s">
        <v>358</v>
      </c>
      <c r="AR817" s="164" t="s">
        <v>358</v>
      </c>
      <c r="AS817" s="164" t="s">
        <v>358</v>
      </c>
      <c r="AT817" s="164" t="s">
        <v>358</v>
      </c>
      <c r="AU817" s="164" t="s">
        <v>358</v>
      </c>
    </row>
    <row r="818" spans="2:47" x14ac:dyDescent="0.25">
      <c r="B818" t="str">
        <f>IF('Vars Master'!D819&lt;&gt;"",'Vars Master'!B819,"")</f>
        <v/>
      </c>
      <c r="C818" s="73" t="str">
        <f>IF('Vars Master'!D819&lt;&gt;"",'Vars Master'!C819,"")</f>
        <v/>
      </c>
      <c r="D818" t="s">
        <v>358</v>
      </c>
      <c r="F818" t="str">
        <f>IF('Vars Master'!D819&lt;&gt;"",'Vars Master'!D819,"")</f>
        <v/>
      </c>
      <c r="G818" s="74" t="str">
        <f t="shared" si="84"/>
        <v xml:space="preserve"> </v>
      </c>
      <c r="I818" t="str">
        <f>IF('Vars Master'!I819&lt;&gt;"",'Vars Master'!G819,"")</f>
        <v>I</v>
      </c>
      <c r="J818" s="73">
        <f>IF('Vars Master'!I819&lt;&gt;"",'Vars Master'!H819,"")</f>
        <v>817</v>
      </c>
      <c r="K818" t="s">
        <v>358</v>
      </c>
      <c r="M818" t="str">
        <f>IF('Vars Master'!I819&lt;&gt;"",'Vars Master'!I819,"")</f>
        <v>Pik_Via2_adr</v>
      </c>
      <c r="N818" s="74" t="str">
        <f t="shared" si="85"/>
        <v>I817 Pik_Via2_adr</v>
      </c>
      <c r="P818" t="str">
        <f>IF('Vars Master'!N819&lt;&gt;"",'Vars Master'!L819,"")</f>
        <v/>
      </c>
      <c r="Q818" s="73" t="str">
        <f>IF('Vars Master'!N819&lt;&gt;"",'Vars Master'!M819,"")</f>
        <v/>
      </c>
      <c r="R818" t="s">
        <v>358</v>
      </c>
      <c r="T818" t="str">
        <f>IF('Vars Master'!N819&lt;&gt;"",'Vars Master'!N819,"")</f>
        <v/>
      </c>
      <c r="U818" s="74" t="str">
        <f t="shared" si="86"/>
        <v xml:space="preserve"> </v>
      </c>
      <c r="W818" t="str">
        <f>IF('Vars Master'!S819&lt;&gt;"",'Vars Master'!Q819,"")</f>
        <v/>
      </c>
      <c r="X818" s="73" t="str">
        <f>IF('Vars Master'!S819&lt;&gt;"",'Vars Master'!R819,"")</f>
        <v/>
      </c>
      <c r="Y818" t="s">
        <v>358</v>
      </c>
      <c r="AA818" t="str">
        <f>IF('Vars Master'!S819&lt;&gt;"",'Vars Master'!S819,"")</f>
        <v/>
      </c>
      <c r="AB818" s="74" t="str">
        <f t="shared" si="87"/>
        <v xml:space="preserve"> </v>
      </c>
      <c r="AD818" t="str">
        <f>IF('Vars Master'!X819&lt;&gt;"",'Vars Master'!V819,"")</f>
        <v/>
      </c>
      <c r="AE818" s="73" t="str">
        <f>IF('Vars Master'!X819&lt;&gt;"",'Vars Master'!W819,"")</f>
        <v/>
      </c>
      <c r="AF818" t="str">
        <f>IF('Vars Master'!X819&lt;&gt;"",'Vars Master'!X819,"")</f>
        <v/>
      </c>
      <c r="AG818" s="74" t="str">
        <f t="shared" si="88"/>
        <v xml:space="preserve"> </v>
      </c>
      <c r="AH818" t="str">
        <f>IF('Vars Master'!Z819&lt;&gt;"",'Vars Master'!Z819,"")</f>
        <v/>
      </c>
      <c r="AI818" t="str">
        <f>IF('Vars Master'!AC819&lt;&gt;"",'Vars Master'!AA819,"")</f>
        <v>P</v>
      </c>
      <c r="AJ818" s="73">
        <f>IF('Vars Master'!AC819&lt;&gt;"",'Vars Master'!AB819,"")</f>
        <v>817</v>
      </c>
      <c r="AK818" t="s">
        <v>358</v>
      </c>
      <c r="AM818" t="str">
        <f>IF('Vars Master'!AC819&lt;&gt;"",'Vars Master'!AC819,"")</f>
        <v>Pik_Via_2</v>
      </c>
      <c r="AN818" s="74" t="str">
        <f t="shared" si="89"/>
        <v>P817 Pik_Via_2</v>
      </c>
      <c r="AO818" t="str">
        <f>IF('Vars Master'!AE819&lt;&gt;"",'Vars Master'!AE819,"")</f>
        <v/>
      </c>
      <c r="AP818" s="164" t="s">
        <v>358</v>
      </c>
      <c r="AQ818" s="164" t="s">
        <v>358</v>
      </c>
      <c r="AR818" s="164" t="s">
        <v>358</v>
      </c>
      <c r="AS818" s="164" t="s">
        <v>358</v>
      </c>
      <c r="AT818" s="164" t="s">
        <v>358</v>
      </c>
      <c r="AU818" s="164" t="s">
        <v>358</v>
      </c>
    </row>
    <row r="819" spans="2:47" x14ac:dyDescent="0.25">
      <c r="B819" t="str">
        <f>IF('Vars Master'!D820&lt;&gt;"",'Vars Master'!B820,"")</f>
        <v/>
      </c>
      <c r="C819" s="73" t="str">
        <f>IF('Vars Master'!D820&lt;&gt;"",'Vars Master'!C820,"")</f>
        <v/>
      </c>
      <c r="D819" t="s">
        <v>358</v>
      </c>
      <c r="F819" t="str">
        <f>IF('Vars Master'!D820&lt;&gt;"",'Vars Master'!D820,"")</f>
        <v/>
      </c>
      <c r="G819" s="74" t="str">
        <f t="shared" si="84"/>
        <v xml:space="preserve"> </v>
      </c>
      <c r="I819" t="str">
        <f>IF('Vars Master'!I820&lt;&gt;"",'Vars Master'!G820,"")</f>
        <v>I</v>
      </c>
      <c r="J819" s="73">
        <f>IF('Vars Master'!I820&lt;&gt;"",'Vars Master'!H820,"")</f>
        <v>818</v>
      </c>
      <c r="K819" t="s">
        <v>358</v>
      </c>
      <c r="M819" t="str">
        <f>IF('Vars Master'!I820&lt;&gt;"",'Vars Master'!I820,"")</f>
        <v>Pik_Via3_adr</v>
      </c>
      <c r="N819" s="74" t="str">
        <f t="shared" si="85"/>
        <v>I818 Pik_Via3_adr</v>
      </c>
      <c r="P819" t="str">
        <f>IF('Vars Master'!N820&lt;&gt;"",'Vars Master'!L820,"")</f>
        <v/>
      </c>
      <c r="Q819" s="73" t="str">
        <f>IF('Vars Master'!N820&lt;&gt;"",'Vars Master'!M820,"")</f>
        <v/>
      </c>
      <c r="R819" t="s">
        <v>358</v>
      </c>
      <c r="T819" t="str">
        <f>IF('Vars Master'!N820&lt;&gt;"",'Vars Master'!N820,"")</f>
        <v/>
      </c>
      <c r="U819" s="74" t="str">
        <f t="shared" si="86"/>
        <v xml:space="preserve"> </v>
      </c>
      <c r="W819" t="str">
        <f>IF('Vars Master'!S820&lt;&gt;"",'Vars Master'!Q820,"")</f>
        <v/>
      </c>
      <c r="X819" s="73" t="str">
        <f>IF('Vars Master'!S820&lt;&gt;"",'Vars Master'!R820,"")</f>
        <v/>
      </c>
      <c r="Y819" t="s">
        <v>358</v>
      </c>
      <c r="AA819" t="str">
        <f>IF('Vars Master'!S820&lt;&gt;"",'Vars Master'!S820,"")</f>
        <v/>
      </c>
      <c r="AB819" s="74" t="str">
        <f t="shared" si="87"/>
        <v xml:space="preserve"> </v>
      </c>
      <c r="AD819" t="str">
        <f>IF('Vars Master'!X820&lt;&gt;"",'Vars Master'!V820,"")</f>
        <v/>
      </c>
      <c r="AE819" s="73" t="str">
        <f>IF('Vars Master'!X820&lt;&gt;"",'Vars Master'!W820,"")</f>
        <v/>
      </c>
      <c r="AF819" t="str">
        <f>IF('Vars Master'!X820&lt;&gt;"",'Vars Master'!X820,"")</f>
        <v/>
      </c>
      <c r="AG819" s="74" t="str">
        <f t="shared" si="88"/>
        <v xml:space="preserve"> </v>
      </c>
      <c r="AH819" t="str">
        <f>IF('Vars Master'!Z820&lt;&gt;"",'Vars Master'!Z820,"")</f>
        <v/>
      </c>
      <c r="AI819" t="str">
        <f>IF('Vars Master'!AC820&lt;&gt;"",'Vars Master'!AA820,"")</f>
        <v>P</v>
      </c>
      <c r="AJ819" s="73">
        <f>IF('Vars Master'!AC820&lt;&gt;"",'Vars Master'!AB820,"")</f>
        <v>818</v>
      </c>
      <c r="AK819" t="s">
        <v>358</v>
      </c>
      <c r="AM819" t="str">
        <f>IF('Vars Master'!AC820&lt;&gt;"",'Vars Master'!AC820,"")</f>
        <v>Pik_Via_3</v>
      </c>
      <c r="AN819" s="74" t="str">
        <f t="shared" si="89"/>
        <v>P818 Pik_Via_3</v>
      </c>
      <c r="AO819" t="str">
        <f>IF('Vars Master'!AE820&lt;&gt;"",'Vars Master'!AE820,"")</f>
        <v/>
      </c>
      <c r="AP819" s="164" t="s">
        <v>358</v>
      </c>
      <c r="AQ819" s="164" t="s">
        <v>358</v>
      </c>
      <c r="AR819" s="164" t="s">
        <v>358</v>
      </c>
      <c r="AS819" s="164" t="s">
        <v>358</v>
      </c>
      <c r="AT819" s="164" t="s">
        <v>358</v>
      </c>
      <c r="AU819" s="164" t="s">
        <v>358</v>
      </c>
    </row>
    <row r="820" spans="2:47" x14ac:dyDescent="0.25">
      <c r="B820" t="str">
        <f>IF('Vars Master'!D821&lt;&gt;"",'Vars Master'!B821,"")</f>
        <v/>
      </c>
      <c r="C820" s="73" t="str">
        <f>IF('Vars Master'!D821&lt;&gt;"",'Vars Master'!C821,"")</f>
        <v/>
      </c>
      <c r="D820" t="s">
        <v>358</v>
      </c>
      <c r="F820" t="str">
        <f>IF('Vars Master'!D821&lt;&gt;"",'Vars Master'!D821,"")</f>
        <v/>
      </c>
      <c r="G820" s="74" t="str">
        <f t="shared" si="84"/>
        <v xml:space="preserve"> </v>
      </c>
      <c r="I820" t="str">
        <f>IF('Vars Master'!I821&lt;&gt;"",'Vars Master'!G821,"")</f>
        <v>I</v>
      </c>
      <c r="J820" s="73">
        <f>IF('Vars Master'!I821&lt;&gt;"",'Vars Master'!H821,"")</f>
        <v>819</v>
      </c>
      <c r="K820" t="s">
        <v>358</v>
      </c>
      <c r="M820" t="str">
        <f>IF('Vars Master'!I821&lt;&gt;"",'Vars Master'!I821,"")</f>
        <v>Pik_Via4_adr</v>
      </c>
      <c r="N820" s="74" t="str">
        <f t="shared" si="85"/>
        <v>I819 Pik_Via4_adr</v>
      </c>
      <c r="P820" t="str">
        <f>IF('Vars Master'!N821&lt;&gt;"",'Vars Master'!L821,"")</f>
        <v/>
      </c>
      <c r="Q820" s="73" t="str">
        <f>IF('Vars Master'!N821&lt;&gt;"",'Vars Master'!M821,"")</f>
        <v/>
      </c>
      <c r="R820" t="s">
        <v>358</v>
      </c>
      <c r="T820" t="str">
        <f>IF('Vars Master'!N821&lt;&gt;"",'Vars Master'!N821,"")</f>
        <v/>
      </c>
      <c r="U820" s="74" t="str">
        <f t="shared" si="86"/>
        <v xml:space="preserve"> </v>
      </c>
      <c r="W820" t="str">
        <f>IF('Vars Master'!S821&lt;&gt;"",'Vars Master'!Q821,"")</f>
        <v/>
      </c>
      <c r="X820" s="73" t="str">
        <f>IF('Vars Master'!S821&lt;&gt;"",'Vars Master'!R821,"")</f>
        <v/>
      </c>
      <c r="Y820" t="s">
        <v>358</v>
      </c>
      <c r="AA820" t="str">
        <f>IF('Vars Master'!S821&lt;&gt;"",'Vars Master'!S821,"")</f>
        <v/>
      </c>
      <c r="AB820" s="74" t="str">
        <f t="shared" si="87"/>
        <v xml:space="preserve"> </v>
      </c>
      <c r="AD820" t="str">
        <f>IF('Vars Master'!X821&lt;&gt;"",'Vars Master'!V821,"")</f>
        <v/>
      </c>
      <c r="AE820" s="73" t="str">
        <f>IF('Vars Master'!X821&lt;&gt;"",'Vars Master'!W821,"")</f>
        <v/>
      </c>
      <c r="AF820" t="str">
        <f>IF('Vars Master'!X821&lt;&gt;"",'Vars Master'!X821,"")</f>
        <v/>
      </c>
      <c r="AG820" s="74" t="str">
        <f t="shared" si="88"/>
        <v xml:space="preserve"> </v>
      </c>
      <c r="AH820" t="str">
        <f>IF('Vars Master'!Z821&lt;&gt;"",'Vars Master'!Z821,"")</f>
        <v/>
      </c>
      <c r="AI820" t="str">
        <f>IF('Vars Master'!AC821&lt;&gt;"",'Vars Master'!AA821,"")</f>
        <v>P</v>
      </c>
      <c r="AJ820" s="73">
        <f>IF('Vars Master'!AC821&lt;&gt;"",'Vars Master'!AB821,"")</f>
        <v>819</v>
      </c>
      <c r="AK820" t="s">
        <v>358</v>
      </c>
      <c r="AM820" t="str">
        <f>IF('Vars Master'!AC821&lt;&gt;"",'Vars Master'!AC821,"")</f>
        <v>Pik_Via_4</v>
      </c>
      <c r="AN820" s="74" t="str">
        <f t="shared" si="89"/>
        <v>P819 Pik_Via_4</v>
      </c>
      <c r="AO820" t="str">
        <f>IF('Vars Master'!AE821&lt;&gt;"",'Vars Master'!AE821,"")</f>
        <v/>
      </c>
      <c r="AP820" s="164" t="s">
        <v>358</v>
      </c>
      <c r="AQ820" s="164" t="s">
        <v>358</v>
      </c>
      <c r="AR820" s="164" t="s">
        <v>358</v>
      </c>
      <c r="AS820" s="164" t="s">
        <v>358</v>
      </c>
      <c r="AT820" s="164" t="s">
        <v>358</v>
      </c>
      <c r="AU820" s="164" t="s">
        <v>358</v>
      </c>
    </row>
    <row r="821" spans="2:47" x14ac:dyDescent="0.25">
      <c r="B821" t="str">
        <f>IF('Vars Master'!D822&lt;&gt;"",'Vars Master'!B822,"")</f>
        <v/>
      </c>
      <c r="C821" s="73" t="str">
        <f>IF('Vars Master'!D822&lt;&gt;"",'Vars Master'!C822,"")</f>
        <v/>
      </c>
      <c r="D821" t="s">
        <v>358</v>
      </c>
      <c r="F821" t="str">
        <f>IF('Vars Master'!D822&lt;&gt;"",'Vars Master'!D822,"")</f>
        <v/>
      </c>
      <c r="G821" s="74" t="str">
        <f t="shared" si="84"/>
        <v xml:space="preserve"> </v>
      </c>
      <c r="I821" t="str">
        <f>IF('Vars Master'!I822&lt;&gt;"",'Vars Master'!G822,"")</f>
        <v>I</v>
      </c>
      <c r="J821" s="73">
        <f>IF('Vars Master'!I822&lt;&gt;"",'Vars Master'!H822,"")</f>
        <v>820</v>
      </c>
      <c r="K821" t="s">
        <v>358</v>
      </c>
      <c r="M821" t="str">
        <f>IF('Vars Master'!I822&lt;&gt;"",'Vars Master'!I822,"")</f>
        <v>Pik_Via5_adr</v>
      </c>
      <c r="N821" s="74" t="str">
        <f t="shared" si="85"/>
        <v>I820 Pik_Via5_adr</v>
      </c>
      <c r="P821" t="str">
        <f>IF('Vars Master'!N822&lt;&gt;"",'Vars Master'!L822,"")</f>
        <v/>
      </c>
      <c r="Q821" s="73" t="str">
        <f>IF('Vars Master'!N822&lt;&gt;"",'Vars Master'!M822,"")</f>
        <v/>
      </c>
      <c r="R821" t="s">
        <v>358</v>
      </c>
      <c r="T821" t="str">
        <f>IF('Vars Master'!N822&lt;&gt;"",'Vars Master'!N822,"")</f>
        <v/>
      </c>
      <c r="U821" s="74" t="str">
        <f t="shared" si="86"/>
        <v xml:space="preserve"> </v>
      </c>
      <c r="W821" t="str">
        <f>IF('Vars Master'!S822&lt;&gt;"",'Vars Master'!Q822,"")</f>
        <v/>
      </c>
      <c r="X821" s="73" t="str">
        <f>IF('Vars Master'!S822&lt;&gt;"",'Vars Master'!R822,"")</f>
        <v/>
      </c>
      <c r="Y821" t="s">
        <v>358</v>
      </c>
      <c r="AA821" t="str">
        <f>IF('Vars Master'!S822&lt;&gt;"",'Vars Master'!S822,"")</f>
        <v/>
      </c>
      <c r="AB821" s="74" t="str">
        <f t="shared" si="87"/>
        <v xml:space="preserve"> </v>
      </c>
      <c r="AD821" t="str">
        <f>IF('Vars Master'!X822&lt;&gt;"",'Vars Master'!V822,"")</f>
        <v/>
      </c>
      <c r="AE821" s="73" t="str">
        <f>IF('Vars Master'!X822&lt;&gt;"",'Vars Master'!W822,"")</f>
        <v/>
      </c>
      <c r="AF821" t="str">
        <f>IF('Vars Master'!X822&lt;&gt;"",'Vars Master'!X822,"")</f>
        <v/>
      </c>
      <c r="AG821" s="74" t="str">
        <f t="shared" si="88"/>
        <v xml:space="preserve"> </v>
      </c>
      <c r="AH821" t="str">
        <f>IF('Vars Master'!Z822&lt;&gt;"",'Vars Master'!Z822,"")</f>
        <v/>
      </c>
      <c r="AI821" t="str">
        <f>IF('Vars Master'!AC822&lt;&gt;"",'Vars Master'!AA822,"")</f>
        <v>P</v>
      </c>
      <c r="AJ821" s="73">
        <f>IF('Vars Master'!AC822&lt;&gt;"",'Vars Master'!AB822,"")</f>
        <v>820</v>
      </c>
      <c r="AK821" t="s">
        <v>358</v>
      </c>
      <c r="AM821" t="str">
        <f>IF('Vars Master'!AC822&lt;&gt;"",'Vars Master'!AC822,"")</f>
        <v>Pik_Via_5</v>
      </c>
      <c r="AN821" s="74" t="str">
        <f t="shared" si="89"/>
        <v>P820 Pik_Via_5</v>
      </c>
      <c r="AO821" t="str">
        <f>IF('Vars Master'!AE822&lt;&gt;"",'Vars Master'!AE822,"")</f>
        <v/>
      </c>
      <c r="AP821" s="164" t="s">
        <v>358</v>
      </c>
      <c r="AQ821" s="164" t="s">
        <v>358</v>
      </c>
      <c r="AR821" s="164" t="s">
        <v>358</v>
      </c>
      <c r="AS821" s="164" t="s">
        <v>358</v>
      </c>
      <c r="AT821" s="164" t="s">
        <v>358</v>
      </c>
      <c r="AU821" s="164" t="s">
        <v>358</v>
      </c>
    </row>
    <row r="822" spans="2:47" x14ac:dyDescent="0.25">
      <c r="B822" t="str">
        <f>IF('Vars Master'!D823&lt;&gt;"",'Vars Master'!B823,"")</f>
        <v/>
      </c>
      <c r="C822" s="73" t="str">
        <f>IF('Vars Master'!D823&lt;&gt;"",'Vars Master'!C823,"")</f>
        <v/>
      </c>
      <c r="D822" t="s">
        <v>358</v>
      </c>
      <c r="F822" t="str">
        <f>IF('Vars Master'!D823&lt;&gt;"",'Vars Master'!D823,"")</f>
        <v/>
      </c>
      <c r="G822" s="74" t="str">
        <f t="shared" si="84"/>
        <v xml:space="preserve"> </v>
      </c>
      <c r="I822" t="str">
        <f>IF('Vars Master'!I823&lt;&gt;"",'Vars Master'!G823,"")</f>
        <v>I</v>
      </c>
      <c r="J822" s="73">
        <f>IF('Vars Master'!I823&lt;&gt;"",'Vars Master'!H823,"")</f>
        <v>821</v>
      </c>
      <c r="K822" t="s">
        <v>358</v>
      </c>
      <c r="M822" t="str">
        <f>IF('Vars Master'!I823&lt;&gt;"",'Vars Master'!I823,"")</f>
        <v>Pik_Via6_adr</v>
      </c>
      <c r="N822" s="74" t="str">
        <f t="shared" si="85"/>
        <v>I821 Pik_Via6_adr</v>
      </c>
      <c r="P822" t="str">
        <f>IF('Vars Master'!N823&lt;&gt;"",'Vars Master'!L823,"")</f>
        <v/>
      </c>
      <c r="Q822" s="73" t="str">
        <f>IF('Vars Master'!N823&lt;&gt;"",'Vars Master'!M823,"")</f>
        <v/>
      </c>
      <c r="R822" t="s">
        <v>358</v>
      </c>
      <c r="T822" t="str">
        <f>IF('Vars Master'!N823&lt;&gt;"",'Vars Master'!N823,"")</f>
        <v/>
      </c>
      <c r="U822" s="74" t="str">
        <f t="shared" si="86"/>
        <v xml:space="preserve"> </v>
      </c>
      <c r="W822" t="str">
        <f>IF('Vars Master'!S823&lt;&gt;"",'Vars Master'!Q823,"")</f>
        <v/>
      </c>
      <c r="X822" s="73" t="str">
        <f>IF('Vars Master'!S823&lt;&gt;"",'Vars Master'!R823,"")</f>
        <v/>
      </c>
      <c r="Y822" t="s">
        <v>358</v>
      </c>
      <c r="AA822" t="str">
        <f>IF('Vars Master'!S823&lt;&gt;"",'Vars Master'!S823,"")</f>
        <v/>
      </c>
      <c r="AB822" s="74" t="str">
        <f t="shared" si="87"/>
        <v xml:space="preserve"> </v>
      </c>
      <c r="AD822" t="str">
        <f>IF('Vars Master'!X823&lt;&gt;"",'Vars Master'!V823,"")</f>
        <v/>
      </c>
      <c r="AE822" s="73" t="str">
        <f>IF('Vars Master'!X823&lt;&gt;"",'Vars Master'!W823,"")</f>
        <v/>
      </c>
      <c r="AF822" t="str">
        <f>IF('Vars Master'!X823&lt;&gt;"",'Vars Master'!X823,"")</f>
        <v/>
      </c>
      <c r="AG822" s="74" t="str">
        <f t="shared" si="88"/>
        <v xml:space="preserve"> </v>
      </c>
      <c r="AH822" t="str">
        <f>IF('Vars Master'!Z823&lt;&gt;"",'Vars Master'!Z823,"")</f>
        <v/>
      </c>
      <c r="AI822" t="str">
        <f>IF('Vars Master'!AC823&lt;&gt;"",'Vars Master'!AA823,"")</f>
        <v>P</v>
      </c>
      <c r="AJ822" s="73">
        <f>IF('Vars Master'!AC823&lt;&gt;"",'Vars Master'!AB823,"")</f>
        <v>821</v>
      </c>
      <c r="AK822" t="s">
        <v>358</v>
      </c>
      <c r="AM822" t="str">
        <f>IF('Vars Master'!AC823&lt;&gt;"",'Vars Master'!AC823,"")</f>
        <v>Pik_Via_6</v>
      </c>
      <c r="AN822" s="74" t="str">
        <f t="shared" si="89"/>
        <v>P821 Pik_Via_6</v>
      </c>
      <c r="AO822" t="str">
        <f>IF('Vars Master'!AE823&lt;&gt;"",'Vars Master'!AE823,"")</f>
        <v/>
      </c>
      <c r="AP822" s="164" t="s">
        <v>358</v>
      </c>
      <c r="AQ822" s="164" t="s">
        <v>358</v>
      </c>
      <c r="AR822" s="164" t="s">
        <v>358</v>
      </c>
      <c r="AS822" s="164" t="s">
        <v>358</v>
      </c>
      <c r="AT822" s="164" t="s">
        <v>358</v>
      </c>
      <c r="AU822" s="164" t="s">
        <v>358</v>
      </c>
    </row>
    <row r="823" spans="2:47" x14ac:dyDescent="0.25">
      <c r="B823" t="str">
        <f>IF('Vars Master'!D824&lt;&gt;"",'Vars Master'!B824,"")</f>
        <v/>
      </c>
      <c r="C823" s="73" t="str">
        <f>IF('Vars Master'!D824&lt;&gt;"",'Vars Master'!C824,"")</f>
        <v/>
      </c>
      <c r="D823" t="s">
        <v>358</v>
      </c>
      <c r="F823" t="str">
        <f>IF('Vars Master'!D824&lt;&gt;"",'Vars Master'!D824,"")</f>
        <v/>
      </c>
      <c r="G823" s="74" t="str">
        <f t="shared" si="84"/>
        <v xml:space="preserve"> </v>
      </c>
      <c r="I823" t="str">
        <f>IF('Vars Master'!I824&lt;&gt;"",'Vars Master'!G824,"")</f>
        <v/>
      </c>
      <c r="J823" s="73" t="str">
        <f>IF('Vars Master'!I824&lt;&gt;"",'Vars Master'!H824,"")</f>
        <v/>
      </c>
      <c r="K823" t="s">
        <v>358</v>
      </c>
      <c r="M823" t="str">
        <f>IF('Vars Master'!I824&lt;&gt;"",'Vars Master'!I824,"")</f>
        <v/>
      </c>
      <c r="N823" s="74" t="str">
        <f t="shared" si="85"/>
        <v xml:space="preserve"> </v>
      </c>
      <c r="P823" t="str">
        <f>IF('Vars Master'!N824&lt;&gt;"",'Vars Master'!L824,"")</f>
        <v/>
      </c>
      <c r="Q823" s="73" t="str">
        <f>IF('Vars Master'!N824&lt;&gt;"",'Vars Master'!M824,"")</f>
        <v/>
      </c>
      <c r="R823" t="s">
        <v>358</v>
      </c>
      <c r="T823" t="str">
        <f>IF('Vars Master'!N824&lt;&gt;"",'Vars Master'!N824,"")</f>
        <v/>
      </c>
      <c r="U823" s="74" t="str">
        <f t="shared" si="86"/>
        <v xml:space="preserve"> </v>
      </c>
      <c r="W823" t="str">
        <f>IF('Vars Master'!S824&lt;&gt;"",'Vars Master'!Q824,"")</f>
        <v/>
      </c>
      <c r="X823" s="73" t="str">
        <f>IF('Vars Master'!S824&lt;&gt;"",'Vars Master'!R824,"")</f>
        <v/>
      </c>
      <c r="Y823" t="s">
        <v>358</v>
      </c>
      <c r="AA823" t="str">
        <f>IF('Vars Master'!S824&lt;&gt;"",'Vars Master'!S824,"")</f>
        <v/>
      </c>
      <c r="AB823" s="74" t="str">
        <f t="shared" si="87"/>
        <v xml:space="preserve"> </v>
      </c>
      <c r="AD823" t="str">
        <f>IF('Vars Master'!X824&lt;&gt;"",'Vars Master'!V824,"")</f>
        <v/>
      </c>
      <c r="AE823" s="73" t="str">
        <f>IF('Vars Master'!X824&lt;&gt;"",'Vars Master'!W824,"")</f>
        <v/>
      </c>
      <c r="AF823" t="str">
        <f>IF('Vars Master'!X824&lt;&gt;"",'Vars Master'!X824,"")</f>
        <v/>
      </c>
      <c r="AG823" s="74" t="str">
        <f t="shared" si="88"/>
        <v xml:space="preserve"> </v>
      </c>
      <c r="AH823" t="str">
        <f>IF('Vars Master'!Z824&lt;&gt;"",'Vars Master'!Z824,"")</f>
        <v/>
      </c>
      <c r="AI823" t="str">
        <f>IF('Vars Master'!AC824&lt;&gt;"",'Vars Master'!AA824,"")</f>
        <v/>
      </c>
      <c r="AJ823" s="73" t="str">
        <f>IF('Vars Master'!AC824&lt;&gt;"",'Vars Master'!AB824,"")</f>
        <v/>
      </c>
      <c r="AK823" t="s">
        <v>358</v>
      </c>
      <c r="AM823" t="str">
        <f>IF('Vars Master'!AC824&lt;&gt;"",'Vars Master'!AC824,"")</f>
        <v/>
      </c>
      <c r="AN823" s="74" t="str">
        <f t="shared" si="89"/>
        <v xml:space="preserve"> </v>
      </c>
      <c r="AO823" t="str">
        <f>IF('Vars Master'!AE824&lt;&gt;"",'Vars Master'!AE824,"")</f>
        <v/>
      </c>
      <c r="AP823" s="164" t="s">
        <v>358</v>
      </c>
      <c r="AQ823" s="164" t="s">
        <v>358</v>
      </c>
      <c r="AR823" s="164" t="s">
        <v>358</v>
      </c>
      <c r="AS823" s="164" t="s">
        <v>358</v>
      </c>
      <c r="AT823" s="164" t="s">
        <v>358</v>
      </c>
      <c r="AU823" s="164" t="s">
        <v>358</v>
      </c>
    </row>
    <row r="824" spans="2:47" x14ac:dyDescent="0.25">
      <c r="B824" t="str">
        <f>IF('Vars Master'!D825&lt;&gt;"",'Vars Master'!B825,"")</f>
        <v/>
      </c>
      <c r="C824" s="73" t="str">
        <f>IF('Vars Master'!D825&lt;&gt;"",'Vars Master'!C825,"")</f>
        <v/>
      </c>
      <c r="D824" t="s">
        <v>358</v>
      </c>
      <c r="F824" t="str">
        <f>IF('Vars Master'!D825&lt;&gt;"",'Vars Master'!D825,"")</f>
        <v/>
      </c>
      <c r="G824" s="74" t="str">
        <f t="shared" si="84"/>
        <v xml:space="preserve"> </v>
      </c>
      <c r="I824" t="str">
        <f>IF('Vars Master'!I825&lt;&gt;"",'Vars Master'!G825,"")</f>
        <v/>
      </c>
      <c r="J824" s="73" t="str">
        <f>IF('Vars Master'!I825&lt;&gt;"",'Vars Master'!H825,"")</f>
        <v/>
      </c>
      <c r="K824" t="s">
        <v>358</v>
      </c>
      <c r="M824" t="str">
        <f>IF('Vars Master'!I825&lt;&gt;"",'Vars Master'!I825,"")</f>
        <v/>
      </c>
      <c r="N824" s="74" t="str">
        <f t="shared" si="85"/>
        <v xml:space="preserve"> </v>
      </c>
      <c r="P824" t="str">
        <f>IF('Vars Master'!N825&lt;&gt;"",'Vars Master'!L825,"")</f>
        <v/>
      </c>
      <c r="Q824" s="73" t="str">
        <f>IF('Vars Master'!N825&lt;&gt;"",'Vars Master'!M825,"")</f>
        <v/>
      </c>
      <c r="R824" t="s">
        <v>358</v>
      </c>
      <c r="T824" t="str">
        <f>IF('Vars Master'!N825&lt;&gt;"",'Vars Master'!N825,"")</f>
        <v/>
      </c>
      <c r="U824" s="74" t="str">
        <f t="shared" si="86"/>
        <v xml:space="preserve"> </v>
      </c>
      <c r="W824" t="str">
        <f>IF('Vars Master'!S825&lt;&gt;"",'Vars Master'!Q825,"")</f>
        <v/>
      </c>
      <c r="X824" s="73" t="str">
        <f>IF('Vars Master'!S825&lt;&gt;"",'Vars Master'!R825,"")</f>
        <v/>
      </c>
      <c r="Y824" t="s">
        <v>358</v>
      </c>
      <c r="AA824" t="str">
        <f>IF('Vars Master'!S825&lt;&gt;"",'Vars Master'!S825,"")</f>
        <v/>
      </c>
      <c r="AB824" s="74" t="str">
        <f t="shared" si="87"/>
        <v xml:space="preserve"> </v>
      </c>
      <c r="AD824" t="str">
        <f>IF('Vars Master'!X825&lt;&gt;"",'Vars Master'!V825,"")</f>
        <v/>
      </c>
      <c r="AE824" s="73" t="str">
        <f>IF('Vars Master'!X825&lt;&gt;"",'Vars Master'!W825,"")</f>
        <v/>
      </c>
      <c r="AF824" t="str">
        <f>IF('Vars Master'!X825&lt;&gt;"",'Vars Master'!X825,"")</f>
        <v/>
      </c>
      <c r="AG824" s="74" t="str">
        <f t="shared" si="88"/>
        <v xml:space="preserve"> </v>
      </c>
      <c r="AH824" t="str">
        <f>IF('Vars Master'!Z825&lt;&gt;"",'Vars Master'!Z825,"")</f>
        <v/>
      </c>
      <c r="AI824" t="str">
        <f>IF('Vars Master'!AC825&lt;&gt;"",'Vars Master'!AA825,"")</f>
        <v/>
      </c>
      <c r="AJ824" s="73" t="str">
        <f>IF('Vars Master'!AC825&lt;&gt;"",'Vars Master'!AB825,"")</f>
        <v/>
      </c>
      <c r="AK824" t="s">
        <v>358</v>
      </c>
      <c r="AM824" t="str">
        <f>IF('Vars Master'!AC825&lt;&gt;"",'Vars Master'!AC825,"")</f>
        <v/>
      </c>
      <c r="AN824" s="74" t="str">
        <f t="shared" si="89"/>
        <v xml:space="preserve"> </v>
      </c>
      <c r="AO824" t="str">
        <f>IF('Vars Master'!AE825&lt;&gt;"",'Vars Master'!AE825,"")</f>
        <v/>
      </c>
      <c r="AP824" s="164" t="s">
        <v>358</v>
      </c>
      <c r="AQ824" s="164" t="s">
        <v>358</v>
      </c>
      <c r="AR824" s="164" t="s">
        <v>358</v>
      </c>
      <c r="AS824" s="164" t="s">
        <v>358</v>
      </c>
      <c r="AT824" s="164" t="s">
        <v>358</v>
      </c>
      <c r="AU824" s="164" t="s">
        <v>358</v>
      </c>
    </row>
    <row r="825" spans="2:47" x14ac:dyDescent="0.25">
      <c r="B825" t="str">
        <f>IF('Vars Master'!D826&lt;&gt;"",'Vars Master'!B826,"")</f>
        <v/>
      </c>
      <c r="C825" s="73" t="str">
        <f>IF('Vars Master'!D826&lt;&gt;"",'Vars Master'!C826,"")</f>
        <v/>
      </c>
      <c r="D825" t="s">
        <v>358</v>
      </c>
      <c r="F825" t="str">
        <f>IF('Vars Master'!D826&lt;&gt;"",'Vars Master'!D826,"")</f>
        <v/>
      </c>
      <c r="G825" s="74" t="str">
        <f t="shared" si="84"/>
        <v xml:space="preserve"> </v>
      </c>
      <c r="I825" t="str">
        <f>IF('Vars Master'!I826&lt;&gt;"",'Vars Master'!G826,"")</f>
        <v/>
      </c>
      <c r="J825" s="73" t="str">
        <f>IF('Vars Master'!I826&lt;&gt;"",'Vars Master'!H826,"")</f>
        <v/>
      </c>
      <c r="K825" t="s">
        <v>358</v>
      </c>
      <c r="M825" t="str">
        <f>IF('Vars Master'!I826&lt;&gt;"",'Vars Master'!I826,"")</f>
        <v/>
      </c>
      <c r="N825" s="74" t="str">
        <f t="shared" si="85"/>
        <v xml:space="preserve"> </v>
      </c>
      <c r="P825" t="str">
        <f>IF('Vars Master'!N826&lt;&gt;"",'Vars Master'!L826,"")</f>
        <v/>
      </c>
      <c r="Q825" s="73" t="str">
        <f>IF('Vars Master'!N826&lt;&gt;"",'Vars Master'!M826,"")</f>
        <v/>
      </c>
      <c r="R825" t="s">
        <v>358</v>
      </c>
      <c r="T825" t="str">
        <f>IF('Vars Master'!N826&lt;&gt;"",'Vars Master'!N826,"")</f>
        <v/>
      </c>
      <c r="U825" s="74" t="str">
        <f t="shared" si="86"/>
        <v xml:space="preserve"> </v>
      </c>
      <c r="W825" t="str">
        <f>IF('Vars Master'!S826&lt;&gt;"",'Vars Master'!Q826,"")</f>
        <v/>
      </c>
      <c r="X825" s="73" t="str">
        <f>IF('Vars Master'!S826&lt;&gt;"",'Vars Master'!R826,"")</f>
        <v/>
      </c>
      <c r="Y825" t="s">
        <v>358</v>
      </c>
      <c r="AA825" t="str">
        <f>IF('Vars Master'!S826&lt;&gt;"",'Vars Master'!S826,"")</f>
        <v/>
      </c>
      <c r="AB825" s="74" t="str">
        <f t="shared" si="87"/>
        <v xml:space="preserve"> </v>
      </c>
      <c r="AD825" t="str">
        <f>IF('Vars Master'!X826&lt;&gt;"",'Vars Master'!V826,"")</f>
        <v/>
      </c>
      <c r="AE825" s="73" t="str">
        <f>IF('Vars Master'!X826&lt;&gt;"",'Vars Master'!W826,"")</f>
        <v/>
      </c>
      <c r="AF825" t="str">
        <f>IF('Vars Master'!X826&lt;&gt;"",'Vars Master'!X826,"")</f>
        <v/>
      </c>
      <c r="AG825" s="74" t="str">
        <f t="shared" si="88"/>
        <v xml:space="preserve"> </v>
      </c>
      <c r="AH825" t="str">
        <f>IF('Vars Master'!Z826&lt;&gt;"",'Vars Master'!Z826,"")</f>
        <v/>
      </c>
      <c r="AI825" t="str">
        <f>IF('Vars Master'!AC826&lt;&gt;"",'Vars Master'!AA826,"")</f>
        <v/>
      </c>
      <c r="AJ825" s="73" t="str">
        <f>IF('Vars Master'!AC826&lt;&gt;"",'Vars Master'!AB826,"")</f>
        <v/>
      </c>
      <c r="AK825" t="s">
        <v>358</v>
      </c>
      <c r="AM825" t="str">
        <f>IF('Vars Master'!AC826&lt;&gt;"",'Vars Master'!AC826,"")</f>
        <v/>
      </c>
      <c r="AN825" s="74" t="str">
        <f t="shared" si="89"/>
        <v xml:space="preserve"> </v>
      </c>
      <c r="AO825" t="str">
        <f>IF('Vars Master'!AE826&lt;&gt;"",'Vars Master'!AE826,"")</f>
        <v/>
      </c>
      <c r="AP825" s="164" t="s">
        <v>358</v>
      </c>
      <c r="AQ825" s="164" t="s">
        <v>358</v>
      </c>
      <c r="AR825" s="164" t="s">
        <v>358</v>
      </c>
      <c r="AS825" s="164" t="s">
        <v>358</v>
      </c>
      <c r="AT825" s="164" t="s">
        <v>358</v>
      </c>
      <c r="AU825" s="164" t="s">
        <v>358</v>
      </c>
    </row>
    <row r="826" spans="2:47" x14ac:dyDescent="0.25">
      <c r="B826" t="str">
        <f>IF('Vars Master'!D827&lt;&gt;"",'Vars Master'!B827,"")</f>
        <v/>
      </c>
      <c r="C826" s="73" t="str">
        <f>IF('Vars Master'!D827&lt;&gt;"",'Vars Master'!C827,"")</f>
        <v/>
      </c>
      <c r="D826" t="s">
        <v>358</v>
      </c>
      <c r="F826" t="str">
        <f>IF('Vars Master'!D827&lt;&gt;"",'Vars Master'!D827,"")</f>
        <v/>
      </c>
      <c r="G826" s="74" t="str">
        <f t="shared" si="84"/>
        <v xml:space="preserve"> </v>
      </c>
      <c r="I826" t="str">
        <f>IF('Vars Master'!I827&lt;&gt;"",'Vars Master'!G827,"")</f>
        <v/>
      </c>
      <c r="J826" s="73" t="str">
        <f>IF('Vars Master'!I827&lt;&gt;"",'Vars Master'!H827,"")</f>
        <v/>
      </c>
      <c r="K826" t="s">
        <v>358</v>
      </c>
      <c r="M826" t="str">
        <f>IF('Vars Master'!I827&lt;&gt;"",'Vars Master'!I827,"")</f>
        <v/>
      </c>
      <c r="N826" s="74" t="str">
        <f t="shared" si="85"/>
        <v xml:space="preserve"> </v>
      </c>
      <c r="P826" t="str">
        <f>IF('Vars Master'!N827&lt;&gt;"",'Vars Master'!L827,"")</f>
        <v/>
      </c>
      <c r="Q826" s="73" t="str">
        <f>IF('Vars Master'!N827&lt;&gt;"",'Vars Master'!M827,"")</f>
        <v/>
      </c>
      <c r="R826" t="s">
        <v>358</v>
      </c>
      <c r="T826" t="str">
        <f>IF('Vars Master'!N827&lt;&gt;"",'Vars Master'!N827,"")</f>
        <v/>
      </c>
      <c r="U826" s="74" t="str">
        <f t="shared" si="86"/>
        <v xml:space="preserve"> </v>
      </c>
      <c r="W826" t="str">
        <f>IF('Vars Master'!S827&lt;&gt;"",'Vars Master'!Q827,"")</f>
        <v/>
      </c>
      <c r="X826" s="73" t="str">
        <f>IF('Vars Master'!S827&lt;&gt;"",'Vars Master'!R827,"")</f>
        <v/>
      </c>
      <c r="Y826" t="s">
        <v>358</v>
      </c>
      <c r="AA826" t="str">
        <f>IF('Vars Master'!S827&lt;&gt;"",'Vars Master'!S827,"")</f>
        <v/>
      </c>
      <c r="AB826" s="74" t="str">
        <f t="shared" si="87"/>
        <v xml:space="preserve"> </v>
      </c>
      <c r="AD826" t="str">
        <f>IF('Vars Master'!X827&lt;&gt;"",'Vars Master'!V827,"")</f>
        <v/>
      </c>
      <c r="AE826" s="73" t="str">
        <f>IF('Vars Master'!X827&lt;&gt;"",'Vars Master'!W827,"")</f>
        <v/>
      </c>
      <c r="AF826" t="str">
        <f>IF('Vars Master'!X827&lt;&gt;"",'Vars Master'!X827,"")</f>
        <v/>
      </c>
      <c r="AG826" s="74" t="str">
        <f t="shared" si="88"/>
        <v xml:space="preserve"> </v>
      </c>
      <c r="AH826" t="str">
        <f>IF('Vars Master'!Z827&lt;&gt;"",'Vars Master'!Z827,"")</f>
        <v/>
      </c>
      <c r="AI826" t="str">
        <f>IF('Vars Master'!AC827&lt;&gt;"",'Vars Master'!AA827,"")</f>
        <v/>
      </c>
      <c r="AJ826" s="73" t="str">
        <f>IF('Vars Master'!AC827&lt;&gt;"",'Vars Master'!AB827,"")</f>
        <v/>
      </c>
      <c r="AK826" t="s">
        <v>358</v>
      </c>
      <c r="AM826" t="str">
        <f>IF('Vars Master'!AC827&lt;&gt;"",'Vars Master'!AC827,"")</f>
        <v/>
      </c>
      <c r="AN826" s="74" t="str">
        <f t="shared" si="89"/>
        <v xml:space="preserve"> </v>
      </c>
      <c r="AO826" t="str">
        <f>IF('Vars Master'!AE827&lt;&gt;"",'Vars Master'!AE827,"")</f>
        <v/>
      </c>
      <c r="AP826" s="164" t="s">
        <v>358</v>
      </c>
      <c r="AQ826" s="164" t="s">
        <v>358</v>
      </c>
      <c r="AR826" s="164" t="s">
        <v>358</v>
      </c>
      <c r="AS826" s="164" t="s">
        <v>358</v>
      </c>
      <c r="AT826" s="164" t="s">
        <v>358</v>
      </c>
      <c r="AU826" s="164" t="s">
        <v>358</v>
      </c>
    </row>
    <row r="827" spans="2:47" x14ac:dyDescent="0.25">
      <c r="B827" t="str">
        <f>IF('Vars Master'!D828&lt;&gt;"",'Vars Master'!B828,"")</f>
        <v/>
      </c>
      <c r="C827" s="73" t="str">
        <f>IF('Vars Master'!D828&lt;&gt;"",'Vars Master'!C828,"")</f>
        <v/>
      </c>
      <c r="D827" t="s">
        <v>358</v>
      </c>
      <c r="F827" t="str">
        <f>IF('Vars Master'!D828&lt;&gt;"",'Vars Master'!D828,"")</f>
        <v/>
      </c>
      <c r="G827" s="74" t="str">
        <f t="shared" si="84"/>
        <v xml:space="preserve"> </v>
      </c>
      <c r="I827" t="str">
        <f>IF('Vars Master'!I828&lt;&gt;"",'Vars Master'!G828,"")</f>
        <v/>
      </c>
      <c r="J827" s="73" t="str">
        <f>IF('Vars Master'!I828&lt;&gt;"",'Vars Master'!H828,"")</f>
        <v/>
      </c>
      <c r="K827" t="s">
        <v>358</v>
      </c>
      <c r="M827" t="str">
        <f>IF('Vars Master'!I828&lt;&gt;"",'Vars Master'!I828,"")</f>
        <v/>
      </c>
      <c r="N827" s="74" t="str">
        <f t="shared" si="85"/>
        <v xml:space="preserve"> </v>
      </c>
      <c r="P827" t="str">
        <f>IF('Vars Master'!N828&lt;&gt;"",'Vars Master'!L828,"")</f>
        <v/>
      </c>
      <c r="Q827" s="73" t="str">
        <f>IF('Vars Master'!N828&lt;&gt;"",'Vars Master'!M828,"")</f>
        <v/>
      </c>
      <c r="R827" t="s">
        <v>358</v>
      </c>
      <c r="T827" t="str">
        <f>IF('Vars Master'!N828&lt;&gt;"",'Vars Master'!N828,"")</f>
        <v/>
      </c>
      <c r="U827" s="74" t="str">
        <f t="shared" si="86"/>
        <v xml:space="preserve"> </v>
      </c>
      <c r="W827" t="str">
        <f>IF('Vars Master'!S828&lt;&gt;"",'Vars Master'!Q828,"")</f>
        <v/>
      </c>
      <c r="X827" s="73" t="str">
        <f>IF('Vars Master'!S828&lt;&gt;"",'Vars Master'!R828,"")</f>
        <v/>
      </c>
      <c r="Y827" t="s">
        <v>358</v>
      </c>
      <c r="AA827" t="str">
        <f>IF('Vars Master'!S828&lt;&gt;"",'Vars Master'!S828,"")</f>
        <v/>
      </c>
      <c r="AB827" s="74" t="str">
        <f t="shared" si="87"/>
        <v xml:space="preserve"> </v>
      </c>
      <c r="AD827" t="str">
        <f>IF('Vars Master'!X828&lt;&gt;"",'Vars Master'!V828,"")</f>
        <v/>
      </c>
      <c r="AE827" s="73" t="str">
        <f>IF('Vars Master'!X828&lt;&gt;"",'Vars Master'!W828,"")</f>
        <v/>
      </c>
      <c r="AF827" t="str">
        <f>IF('Vars Master'!X828&lt;&gt;"",'Vars Master'!X828,"")</f>
        <v/>
      </c>
      <c r="AG827" s="74" t="str">
        <f t="shared" si="88"/>
        <v xml:space="preserve"> </v>
      </c>
      <c r="AH827" t="str">
        <f>IF('Vars Master'!Z828&lt;&gt;"",'Vars Master'!Z828,"")</f>
        <v/>
      </c>
      <c r="AI827" t="str">
        <f>IF('Vars Master'!AC828&lt;&gt;"",'Vars Master'!AA828,"")</f>
        <v/>
      </c>
      <c r="AJ827" s="73" t="str">
        <f>IF('Vars Master'!AC828&lt;&gt;"",'Vars Master'!AB828,"")</f>
        <v/>
      </c>
      <c r="AK827" t="s">
        <v>358</v>
      </c>
      <c r="AM827" t="str">
        <f>IF('Vars Master'!AC828&lt;&gt;"",'Vars Master'!AC828,"")</f>
        <v/>
      </c>
      <c r="AN827" s="74" t="str">
        <f t="shared" si="89"/>
        <v xml:space="preserve"> </v>
      </c>
      <c r="AO827" t="str">
        <f>IF('Vars Master'!AE828&lt;&gt;"",'Vars Master'!AE828,"")</f>
        <v/>
      </c>
      <c r="AP827" s="164" t="s">
        <v>358</v>
      </c>
      <c r="AQ827" s="164" t="s">
        <v>358</v>
      </c>
      <c r="AR827" s="164" t="s">
        <v>358</v>
      </c>
      <c r="AS827" s="164" t="s">
        <v>358</v>
      </c>
      <c r="AT827" s="164" t="s">
        <v>358</v>
      </c>
      <c r="AU827" s="164" t="s">
        <v>358</v>
      </c>
    </row>
    <row r="828" spans="2:47" x14ac:dyDescent="0.25">
      <c r="B828" t="str">
        <f>IF('Vars Master'!D829&lt;&gt;"",'Vars Master'!B829,"")</f>
        <v/>
      </c>
      <c r="C828" s="73" t="str">
        <f>IF('Vars Master'!D829&lt;&gt;"",'Vars Master'!C829,"")</f>
        <v/>
      </c>
      <c r="D828" t="s">
        <v>358</v>
      </c>
      <c r="F828" t="str">
        <f>IF('Vars Master'!D829&lt;&gt;"",'Vars Master'!D829,"")</f>
        <v/>
      </c>
      <c r="G828" s="74" t="str">
        <f t="shared" si="84"/>
        <v xml:space="preserve"> </v>
      </c>
      <c r="I828" t="str">
        <f>IF('Vars Master'!I829&lt;&gt;"",'Vars Master'!G829,"")</f>
        <v/>
      </c>
      <c r="J828" s="73" t="str">
        <f>IF('Vars Master'!I829&lt;&gt;"",'Vars Master'!H829,"")</f>
        <v/>
      </c>
      <c r="K828" t="s">
        <v>358</v>
      </c>
      <c r="M828" t="str">
        <f>IF('Vars Master'!I829&lt;&gt;"",'Vars Master'!I829,"")</f>
        <v/>
      </c>
      <c r="N828" s="74" t="str">
        <f t="shared" si="85"/>
        <v xml:space="preserve"> </v>
      </c>
      <c r="P828" t="str">
        <f>IF('Vars Master'!N829&lt;&gt;"",'Vars Master'!L829,"")</f>
        <v/>
      </c>
      <c r="Q828" s="73" t="str">
        <f>IF('Vars Master'!N829&lt;&gt;"",'Vars Master'!M829,"")</f>
        <v/>
      </c>
      <c r="R828" t="s">
        <v>358</v>
      </c>
      <c r="T828" t="str">
        <f>IF('Vars Master'!N829&lt;&gt;"",'Vars Master'!N829,"")</f>
        <v/>
      </c>
      <c r="U828" s="74" t="str">
        <f t="shared" si="86"/>
        <v xml:space="preserve"> </v>
      </c>
      <c r="W828" t="str">
        <f>IF('Vars Master'!S829&lt;&gt;"",'Vars Master'!Q829,"")</f>
        <v/>
      </c>
      <c r="X828" s="73" t="str">
        <f>IF('Vars Master'!S829&lt;&gt;"",'Vars Master'!R829,"")</f>
        <v/>
      </c>
      <c r="Y828" t="s">
        <v>358</v>
      </c>
      <c r="AA828" t="str">
        <f>IF('Vars Master'!S829&lt;&gt;"",'Vars Master'!S829,"")</f>
        <v/>
      </c>
      <c r="AB828" s="74" t="str">
        <f t="shared" si="87"/>
        <v xml:space="preserve"> </v>
      </c>
      <c r="AD828" t="str">
        <f>IF('Vars Master'!X829&lt;&gt;"",'Vars Master'!V829,"")</f>
        <v/>
      </c>
      <c r="AE828" s="73" t="str">
        <f>IF('Vars Master'!X829&lt;&gt;"",'Vars Master'!W829,"")</f>
        <v/>
      </c>
      <c r="AF828" t="str">
        <f>IF('Vars Master'!X829&lt;&gt;"",'Vars Master'!X829,"")</f>
        <v/>
      </c>
      <c r="AG828" s="74" t="str">
        <f t="shared" si="88"/>
        <v xml:space="preserve"> </v>
      </c>
      <c r="AH828" t="str">
        <f>IF('Vars Master'!Z829&lt;&gt;"",'Vars Master'!Z829,"")</f>
        <v/>
      </c>
      <c r="AI828" t="str">
        <f>IF('Vars Master'!AC829&lt;&gt;"",'Vars Master'!AA829,"")</f>
        <v/>
      </c>
      <c r="AJ828" s="73" t="str">
        <f>IF('Vars Master'!AC829&lt;&gt;"",'Vars Master'!AB829,"")</f>
        <v/>
      </c>
      <c r="AK828" t="s">
        <v>358</v>
      </c>
      <c r="AM828" t="str">
        <f>IF('Vars Master'!AC829&lt;&gt;"",'Vars Master'!AC829,"")</f>
        <v/>
      </c>
      <c r="AN828" s="74" t="str">
        <f t="shared" si="89"/>
        <v xml:space="preserve"> </v>
      </c>
      <c r="AO828" t="str">
        <f>IF('Vars Master'!AE829&lt;&gt;"",'Vars Master'!AE829,"")</f>
        <v/>
      </c>
      <c r="AP828" s="164" t="s">
        <v>358</v>
      </c>
      <c r="AQ828" s="164" t="s">
        <v>358</v>
      </c>
      <c r="AR828" s="164" t="s">
        <v>358</v>
      </c>
      <c r="AS828" s="164" t="s">
        <v>358</v>
      </c>
      <c r="AT828" s="164" t="s">
        <v>358</v>
      </c>
      <c r="AU828" s="164" t="s">
        <v>358</v>
      </c>
    </row>
    <row r="829" spans="2:47" x14ac:dyDescent="0.25">
      <c r="B829" t="str">
        <f>IF('Vars Master'!D830&lt;&gt;"",'Vars Master'!B830,"")</f>
        <v/>
      </c>
      <c r="C829" s="73" t="str">
        <f>IF('Vars Master'!D830&lt;&gt;"",'Vars Master'!C830,"")</f>
        <v/>
      </c>
      <c r="D829" t="s">
        <v>358</v>
      </c>
      <c r="F829" t="str">
        <f>IF('Vars Master'!D830&lt;&gt;"",'Vars Master'!D830,"")</f>
        <v/>
      </c>
      <c r="G829" s="74" t="str">
        <f t="shared" si="84"/>
        <v xml:space="preserve"> </v>
      </c>
      <c r="I829" t="str">
        <f>IF('Vars Master'!I830&lt;&gt;"",'Vars Master'!G830,"")</f>
        <v/>
      </c>
      <c r="J829" s="73" t="str">
        <f>IF('Vars Master'!I830&lt;&gt;"",'Vars Master'!H830,"")</f>
        <v/>
      </c>
      <c r="K829" t="s">
        <v>358</v>
      </c>
      <c r="M829" t="str">
        <f>IF('Vars Master'!I830&lt;&gt;"",'Vars Master'!I830,"")</f>
        <v/>
      </c>
      <c r="N829" s="74" t="str">
        <f t="shared" si="85"/>
        <v xml:space="preserve"> </v>
      </c>
      <c r="P829" t="str">
        <f>IF('Vars Master'!N830&lt;&gt;"",'Vars Master'!L830,"")</f>
        <v/>
      </c>
      <c r="Q829" s="73" t="str">
        <f>IF('Vars Master'!N830&lt;&gt;"",'Vars Master'!M830,"")</f>
        <v/>
      </c>
      <c r="R829" t="s">
        <v>358</v>
      </c>
      <c r="T829" t="str">
        <f>IF('Vars Master'!N830&lt;&gt;"",'Vars Master'!N830,"")</f>
        <v/>
      </c>
      <c r="U829" s="74" t="str">
        <f t="shared" si="86"/>
        <v xml:space="preserve"> </v>
      </c>
      <c r="W829" t="str">
        <f>IF('Vars Master'!S830&lt;&gt;"",'Vars Master'!Q830,"")</f>
        <v/>
      </c>
      <c r="X829" s="73" t="str">
        <f>IF('Vars Master'!S830&lt;&gt;"",'Vars Master'!R830,"")</f>
        <v/>
      </c>
      <c r="Y829" t="s">
        <v>358</v>
      </c>
      <c r="AA829" t="str">
        <f>IF('Vars Master'!S830&lt;&gt;"",'Vars Master'!S830,"")</f>
        <v/>
      </c>
      <c r="AB829" s="74" t="str">
        <f t="shared" si="87"/>
        <v xml:space="preserve"> </v>
      </c>
      <c r="AD829" t="str">
        <f>IF('Vars Master'!X830&lt;&gt;"",'Vars Master'!V830,"")</f>
        <v/>
      </c>
      <c r="AE829" s="73" t="str">
        <f>IF('Vars Master'!X830&lt;&gt;"",'Vars Master'!W830,"")</f>
        <v/>
      </c>
      <c r="AF829" t="str">
        <f>IF('Vars Master'!X830&lt;&gt;"",'Vars Master'!X830,"")</f>
        <v/>
      </c>
      <c r="AG829" s="74" t="str">
        <f t="shared" si="88"/>
        <v xml:space="preserve"> </v>
      </c>
      <c r="AH829" t="str">
        <f>IF('Vars Master'!Z830&lt;&gt;"",'Vars Master'!Z830,"")</f>
        <v/>
      </c>
      <c r="AI829" t="str">
        <f>IF('Vars Master'!AC830&lt;&gt;"",'Vars Master'!AA830,"")</f>
        <v/>
      </c>
      <c r="AJ829" s="73" t="str">
        <f>IF('Vars Master'!AC830&lt;&gt;"",'Vars Master'!AB830,"")</f>
        <v/>
      </c>
      <c r="AK829" t="s">
        <v>358</v>
      </c>
      <c r="AM829" t="str">
        <f>IF('Vars Master'!AC830&lt;&gt;"",'Vars Master'!AC830,"")</f>
        <v/>
      </c>
      <c r="AN829" s="74" t="str">
        <f t="shared" si="89"/>
        <v xml:space="preserve"> </v>
      </c>
      <c r="AO829" t="str">
        <f>IF('Vars Master'!AE830&lt;&gt;"",'Vars Master'!AE830,"")</f>
        <v/>
      </c>
      <c r="AP829" s="164" t="s">
        <v>358</v>
      </c>
      <c r="AQ829" s="164" t="s">
        <v>358</v>
      </c>
      <c r="AR829" s="164" t="s">
        <v>358</v>
      </c>
      <c r="AS829" s="164" t="s">
        <v>358</v>
      </c>
      <c r="AT829" s="164" t="s">
        <v>358</v>
      </c>
      <c r="AU829" s="164" t="s">
        <v>358</v>
      </c>
    </row>
    <row r="830" spans="2:47" x14ac:dyDescent="0.25">
      <c r="B830" t="str">
        <f>IF('Vars Master'!D831&lt;&gt;"",'Vars Master'!B831,"")</f>
        <v/>
      </c>
      <c r="C830" s="73" t="str">
        <f>IF('Vars Master'!D831&lt;&gt;"",'Vars Master'!C831,"")</f>
        <v/>
      </c>
      <c r="D830" t="s">
        <v>358</v>
      </c>
      <c r="F830" t="str">
        <f>IF('Vars Master'!D831&lt;&gt;"",'Vars Master'!D831,"")</f>
        <v/>
      </c>
      <c r="G830" s="74" t="str">
        <f t="shared" si="84"/>
        <v xml:space="preserve"> </v>
      </c>
      <c r="I830" t="str">
        <f>IF('Vars Master'!I831&lt;&gt;"",'Vars Master'!G831,"")</f>
        <v/>
      </c>
      <c r="J830" s="73" t="str">
        <f>IF('Vars Master'!I831&lt;&gt;"",'Vars Master'!H831,"")</f>
        <v/>
      </c>
      <c r="K830" t="s">
        <v>358</v>
      </c>
      <c r="M830" t="str">
        <f>IF('Vars Master'!I831&lt;&gt;"",'Vars Master'!I831,"")</f>
        <v/>
      </c>
      <c r="N830" s="74" t="str">
        <f t="shared" si="85"/>
        <v xml:space="preserve"> </v>
      </c>
      <c r="P830" t="str">
        <f>IF('Vars Master'!N831&lt;&gt;"",'Vars Master'!L831,"")</f>
        <v/>
      </c>
      <c r="Q830" s="73" t="str">
        <f>IF('Vars Master'!N831&lt;&gt;"",'Vars Master'!M831,"")</f>
        <v/>
      </c>
      <c r="R830" t="s">
        <v>358</v>
      </c>
      <c r="T830" t="str">
        <f>IF('Vars Master'!N831&lt;&gt;"",'Vars Master'!N831,"")</f>
        <v/>
      </c>
      <c r="U830" s="74" t="str">
        <f t="shared" si="86"/>
        <v xml:space="preserve"> </v>
      </c>
      <c r="W830" t="str">
        <f>IF('Vars Master'!S831&lt;&gt;"",'Vars Master'!Q831,"")</f>
        <v/>
      </c>
      <c r="X830" s="73" t="str">
        <f>IF('Vars Master'!S831&lt;&gt;"",'Vars Master'!R831,"")</f>
        <v/>
      </c>
      <c r="Y830" t="s">
        <v>358</v>
      </c>
      <c r="AA830" t="str">
        <f>IF('Vars Master'!S831&lt;&gt;"",'Vars Master'!S831,"")</f>
        <v/>
      </c>
      <c r="AB830" s="74" t="str">
        <f t="shared" si="87"/>
        <v xml:space="preserve"> </v>
      </c>
      <c r="AD830" t="str">
        <f>IF('Vars Master'!X831&lt;&gt;"",'Vars Master'!V831,"")</f>
        <v/>
      </c>
      <c r="AE830" s="73" t="str">
        <f>IF('Vars Master'!X831&lt;&gt;"",'Vars Master'!W831,"")</f>
        <v/>
      </c>
      <c r="AF830" t="str">
        <f>IF('Vars Master'!X831&lt;&gt;"",'Vars Master'!X831,"")</f>
        <v/>
      </c>
      <c r="AG830" s="74" t="str">
        <f t="shared" si="88"/>
        <v xml:space="preserve"> </v>
      </c>
      <c r="AH830" t="str">
        <f>IF('Vars Master'!Z831&lt;&gt;"",'Vars Master'!Z831,"")</f>
        <v/>
      </c>
      <c r="AI830" t="str">
        <f>IF('Vars Master'!AC831&lt;&gt;"",'Vars Master'!AA831,"")</f>
        <v/>
      </c>
      <c r="AJ830" s="73" t="str">
        <f>IF('Vars Master'!AC831&lt;&gt;"",'Vars Master'!AB831,"")</f>
        <v/>
      </c>
      <c r="AK830" t="s">
        <v>358</v>
      </c>
      <c r="AM830" t="str">
        <f>IF('Vars Master'!AC831&lt;&gt;"",'Vars Master'!AC831,"")</f>
        <v/>
      </c>
      <c r="AN830" s="74" t="str">
        <f t="shared" si="89"/>
        <v xml:space="preserve"> </v>
      </c>
      <c r="AO830" t="str">
        <f>IF('Vars Master'!AE831&lt;&gt;"",'Vars Master'!AE831,"")</f>
        <v/>
      </c>
      <c r="AP830" s="164" t="s">
        <v>358</v>
      </c>
      <c r="AQ830" s="164" t="s">
        <v>358</v>
      </c>
      <c r="AR830" s="164" t="s">
        <v>358</v>
      </c>
      <c r="AS830" s="164" t="s">
        <v>358</v>
      </c>
      <c r="AT830" s="164" t="s">
        <v>358</v>
      </c>
      <c r="AU830" s="164" t="s">
        <v>358</v>
      </c>
    </row>
    <row r="831" spans="2:47" x14ac:dyDescent="0.25">
      <c r="B831" t="str">
        <f>IF('Vars Master'!D832&lt;&gt;"",'Vars Master'!B832,"")</f>
        <v/>
      </c>
      <c r="C831" s="73" t="str">
        <f>IF('Vars Master'!D832&lt;&gt;"",'Vars Master'!C832,"")</f>
        <v/>
      </c>
      <c r="D831" t="s">
        <v>358</v>
      </c>
      <c r="F831" t="str">
        <f>IF('Vars Master'!D832&lt;&gt;"",'Vars Master'!D832,"")</f>
        <v/>
      </c>
      <c r="G831" s="74" t="str">
        <f t="shared" si="84"/>
        <v xml:space="preserve"> </v>
      </c>
      <c r="I831" t="str">
        <f>IF('Vars Master'!I832&lt;&gt;"",'Vars Master'!G832,"")</f>
        <v/>
      </c>
      <c r="J831" s="73" t="str">
        <f>IF('Vars Master'!I832&lt;&gt;"",'Vars Master'!H832,"")</f>
        <v/>
      </c>
      <c r="K831" t="s">
        <v>358</v>
      </c>
      <c r="M831" t="str">
        <f>IF('Vars Master'!I832&lt;&gt;"",'Vars Master'!I832,"")</f>
        <v/>
      </c>
      <c r="N831" s="74" t="str">
        <f t="shared" si="85"/>
        <v xml:space="preserve"> </v>
      </c>
      <c r="P831" t="str">
        <f>IF('Vars Master'!N832&lt;&gt;"",'Vars Master'!L832,"")</f>
        <v/>
      </c>
      <c r="Q831" s="73" t="str">
        <f>IF('Vars Master'!N832&lt;&gt;"",'Vars Master'!M832,"")</f>
        <v/>
      </c>
      <c r="R831" t="s">
        <v>358</v>
      </c>
      <c r="T831" t="str">
        <f>IF('Vars Master'!N832&lt;&gt;"",'Vars Master'!N832,"")</f>
        <v/>
      </c>
      <c r="U831" s="74" t="str">
        <f t="shared" si="86"/>
        <v xml:space="preserve"> </v>
      </c>
      <c r="W831" t="str">
        <f>IF('Vars Master'!S832&lt;&gt;"",'Vars Master'!Q832,"")</f>
        <v/>
      </c>
      <c r="X831" s="73" t="str">
        <f>IF('Vars Master'!S832&lt;&gt;"",'Vars Master'!R832,"")</f>
        <v/>
      </c>
      <c r="Y831" t="s">
        <v>358</v>
      </c>
      <c r="AA831" t="str">
        <f>IF('Vars Master'!S832&lt;&gt;"",'Vars Master'!S832,"")</f>
        <v/>
      </c>
      <c r="AB831" s="74" t="str">
        <f t="shared" si="87"/>
        <v xml:space="preserve"> </v>
      </c>
      <c r="AD831" t="str">
        <f>IF('Vars Master'!X832&lt;&gt;"",'Vars Master'!V832,"")</f>
        <v/>
      </c>
      <c r="AE831" s="73" t="str">
        <f>IF('Vars Master'!X832&lt;&gt;"",'Vars Master'!W832,"")</f>
        <v/>
      </c>
      <c r="AF831" t="str">
        <f>IF('Vars Master'!X832&lt;&gt;"",'Vars Master'!X832,"")</f>
        <v/>
      </c>
      <c r="AG831" s="74" t="str">
        <f t="shared" si="88"/>
        <v xml:space="preserve"> </v>
      </c>
      <c r="AH831" t="str">
        <f>IF('Vars Master'!Z832&lt;&gt;"",'Vars Master'!Z832,"")</f>
        <v/>
      </c>
      <c r="AI831" t="str">
        <f>IF('Vars Master'!AC832&lt;&gt;"",'Vars Master'!AA832,"")</f>
        <v/>
      </c>
      <c r="AJ831" s="73" t="str">
        <f>IF('Vars Master'!AC832&lt;&gt;"",'Vars Master'!AB832,"")</f>
        <v/>
      </c>
      <c r="AK831" t="s">
        <v>358</v>
      </c>
      <c r="AM831" t="str">
        <f>IF('Vars Master'!AC832&lt;&gt;"",'Vars Master'!AC832,"")</f>
        <v/>
      </c>
      <c r="AN831" s="74" t="str">
        <f t="shared" si="89"/>
        <v xml:space="preserve"> </v>
      </c>
      <c r="AO831" t="str">
        <f>IF('Vars Master'!AE832&lt;&gt;"",'Vars Master'!AE832,"")</f>
        <v/>
      </c>
      <c r="AP831" s="164" t="s">
        <v>358</v>
      </c>
      <c r="AQ831" s="164" t="s">
        <v>358</v>
      </c>
      <c r="AR831" s="164" t="s">
        <v>358</v>
      </c>
      <c r="AS831" s="164" t="s">
        <v>358</v>
      </c>
      <c r="AT831" s="164" t="s">
        <v>358</v>
      </c>
      <c r="AU831" s="164" t="s">
        <v>358</v>
      </c>
    </row>
    <row r="832" spans="2:47" x14ac:dyDescent="0.25">
      <c r="B832" t="str">
        <f>IF('Vars Master'!D833&lt;&gt;"",'Vars Master'!B833,"")</f>
        <v/>
      </c>
      <c r="C832" s="73" t="str">
        <f>IF('Vars Master'!D833&lt;&gt;"",'Vars Master'!C833,"")</f>
        <v/>
      </c>
      <c r="D832" t="s">
        <v>358</v>
      </c>
      <c r="F832" t="str">
        <f>IF('Vars Master'!D833&lt;&gt;"",'Vars Master'!D833,"")</f>
        <v/>
      </c>
      <c r="G832" s="74" t="str">
        <f t="shared" si="84"/>
        <v xml:space="preserve"> </v>
      </c>
      <c r="I832" t="str">
        <f>IF('Vars Master'!I833&lt;&gt;"",'Vars Master'!G833,"")</f>
        <v/>
      </c>
      <c r="J832" s="73" t="str">
        <f>IF('Vars Master'!I833&lt;&gt;"",'Vars Master'!H833,"")</f>
        <v/>
      </c>
      <c r="K832" t="s">
        <v>358</v>
      </c>
      <c r="M832" t="str">
        <f>IF('Vars Master'!I833&lt;&gt;"",'Vars Master'!I833,"")</f>
        <v/>
      </c>
      <c r="N832" s="74" t="str">
        <f t="shared" si="85"/>
        <v xml:space="preserve"> </v>
      </c>
      <c r="P832" t="str">
        <f>IF('Vars Master'!N833&lt;&gt;"",'Vars Master'!L833,"")</f>
        <v/>
      </c>
      <c r="Q832" s="73" t="str">
        <f>IF('Vars Master'!N833&lt;&gt;"",'Vars Master'!M833,"")</f>
        <v/>
      </c>
      <c r="R832" t="s">
        <v>358</v>
      </c>
      <c r="T832" t="str">
        <f>IF('Vars Master'!N833&lt;&gt;"",'Vars Master'!N833,"")</f>
        <v/>
      </c>
      <c r="U832" s="74" t="str">
        <f t="shared" si="86"/>
        <v xml:space="preserve"> </v>
      </c>
      <c r="W832" t="str">
        <f>IF('Vars Master'!S833&lt;&gt;"",'Vars Master'!Q833,"")</f>
        <v/>
      </c>
      <c r="X832" s="73" t="str">
        <f>IF('Vars Master'!S833&lt;&gt;"",'Vars Master'!R833,"")</f>
        <v/>
      </c>
      <c r="Y832" t="s">
        <v>358</v>
      </c>
      <c r="AA832" t="str">
        <f>IF('Vars Master'!S833&lt;&gt;"",'Vars Master'!S833,"")</f>
        <v/>
      </c>
      <c r="AB832" s="74" t="str">
        <f t="shared" si="87"/>
        <v xml:space="preserve"> </v>
      </c>
      <c r="AD832" t="str">
        <f>IF('Vars Master'!X833&lt;&gt;"",'Vars Master'!V833,"")</f>
        <v/>
      </c>
      <c r="AE832" s="73" t="str">
        <f>IF('Vars Master'!X833&lt;&gt;"",'Vars Master'!W833,"")</f>
        <v/>
      </c>
      <c r="AF832" t="str">
        <f>IF('Vars Master'!X833&lt;&gt;"",'Vars Master'!X833,"")</f>
        <v/>
      </c>
      <c r="AG832" s="74" t="str">
        <f t="shared" si="88"/>
        <v xml:space="preserve"> </v>
      </c>
      <c r="AH832" t="str">
        <f>IF('Vars Master'!Z833&lt;&gt;"",'Vars Master'!Z833,"")</f>
        <v/>
      </c>
      <c r="AI832" t="str">
        <f>IF('Vars Master'!AC833&lt;&gt;"",'Vars Master'!AA833,"")</f>
        <v/>
      </c>
      <c r="AJ832" s="73" t="str">
        <f>IF('Vars Master'!AC833&lt;&gt;"",'Vars Master'!AB833,"")</f>
        <v/>
      </c>
      <c r="AK832" t="s">
        <v>358</v>
      </c>
      <c r="AM832" t="str">
        <f>IF('Vars Master'!AC833&lt;&gt;"",'Vars Master'!AC833,"")</f>
        <v/>
      </c>
      <c r="AN832" s="74" t="str">
        <f t="shared" si="89"/>
        <v xml:space="preserve"> </v>
      </c>
      <c r="AO832" t="str">
        <f>IF('Vars Master'!AE833&lt;&gt;"",'Vars Master'!AE833,"")</f>
        <v/>
      </c>
      <c r="AP832" s="164" t="s">
        <v>358</v>
      </c>
      <c r="AQ832" s="164" t="s">
        <v>358</v>
      </c>
      <c r="AR832" s="164" t="s">
        <v>358</v>
      </c>
      <c r="AS832" s="164" t="s">
        <v>358</v>
      </c>
      <c r="AT832" s="164" t="s">
        <v>358</v>
      </c>
      <c r="AU832" s="164" t="s">
        <v>358</v>
      </c>
    </row>
    <row r="833" spans="2:47" x14ac:dyDescent="0.25">
      <c r="B833" t="str">
        <f>IF('Vars Master'!D834&lt;&gt;"",'Vars Master'!B834,"")</f>
        <v/>
      </c>
      <c r="C833" s="73" t="str">
        <f>IF('Vars Master'!D834&lt;&gt;"",'Vars Master'!C834,"")</f>
        <v/>
      </c>
      <c r="D833" t="s">
        <v>358</v>
      </c>
      <c r="F833" t="str">
        <f>IF('Vars Master'!D834&lt;&gt;"",'Vars Master'!D834,"")</f>
        <v/>
      </c>
      <c r="G833" s="74" t="str">
        <f t="shared" si="84"/>
        <v xml:space="preserve"> </v>
      </c>
      <c r="I833" t="str">
        <f>IF('Vars Master'!I834&lt;&gt;"",'Vars Master'!G834,"")</f>
        <v/>
      </c>
      <c r="J833" s="73" t="str">
        <f>IF('Vars Master'!I834&lt;&gt;"",'Vars Master'!H834,"")</f>
        <v/>
      </c>
      <c r="K833" t="s">
        <v>358</v>
      </c>
      <c r="M833" t="str">
        <f>IF('Vars Master'!I834&lt;&gt;"",'Vars Master'!I834,"")</f>
        <v/>
      </c>
      <c r="N833" s="74" t="str">
        <f t="shared" si="85"/>
        <v xml:space="preserve"> </v>
      </c>
      <c r="P833" t="str">
        <f>IF('Vars Master'!N834&lt;&gt;"",'Vars Master'!L834,"")</f>
        <v/>
      </c>
      <c r="Q833" s="73" t="str">
        <f>IF('Vars Master'!N834&lt;&gt;"",'Vars Master'!M834,"")</f>
        <v/>
      </c>
      <c r="R833" t="s">
        <v>358</v>
      </c>
      <c r="T833" t="str">
        <f>IF('Vars Master'!N834&lt;&gt;"",'Vars Master'!N834,"")</f>
        <v/>
      </c>
      <c r="U833" s="74" t="str">
        <f t="shared" si="86"/>
        <v xml:space="preserve"> </v>
      </c>
      <c r="W833" t="str">
        <f>IF('Vars Master'!S834&lt;&gt;"",'Vars Master'!Q834,"")</f>
        <v/>
      </c>
      <c r="X833" s="73" t="str">
        <f>IF('Vars Master'!S834&lt;&gt;"",'Vars Master'!R834,"")</f>
        <v/>
      </c>
      <c r="Y833" t="s">
        <v>358</v>
      </c>
      <c r="AA833" t="str">
        <f>IF('Vars Master'!S834&lt;&gt;"",'Vars Master'!S834,"")</f>
        <v/>
      </c>
      <c r="AB833" s="74" t="str">
        <f t="shared" si="87"/>
        <v xml:space="preserve"> </v>
      </c>
      <c r="AD833" t="str">
        <f>IF('Vars Master'!X834&lt;&gt;"",'Vars Master'!V834,"")</f>
        <v/>
      </c>
      <c r="AE833" s="73" t="str">
        <f>IF('Vars Master'!X834&lt;&gt;"",'Vars Master'!W834,"")</f>
        <v/>
      </c>
      <c r="AF833" t="str">
        <f>IF('Vars Master'!X834&lt;&gt;"",'Vars Master'!X834,"")</f>
        <v/>
      </c>
      <c r="AG833" s="74" t="str">
        <f t="shared" si="88"/>
        <v xml:space="preserve"> </v>
      </c>
      <c r="AH833" t="str">
        <f>IF('Vars Master'!Z834&lt;&gt;"",'Vars Master'!Z834,"")</f>
        <v/>
      </c>
      <c r="AI833" t="str">
        <f>IF('Vars Master'!AC834&lt;&gt;"",'Vars Master'!AA834,"")</f>
        <v/>
      </c>
      <c r="AJ833" s="73" t="str">
        <f>IF('Vars Master'!AC834&lt;&gt;"",'Vars Master'!AB834,"")</f>
        <v/>
      </c>
      <c r="AK833" t="s">
        <v>358</v>
      </c>
      <c r="AM833" t="str">
        <f>IF('Vars Master'!AC834&lt;&gt;"",'Vars Master'!AC834,"")</f>
        <v/>
      </c>
      <c r="AN833" s="74" t="str">
        <f t="shared" si="89"/>
        <v xml:space="preserve"> </v>
      </c>
      <c r="AO833" t="str">
        <f>IF('Vars Master'!AE834&lt;&gt;"",'Vars Master'!AE834,"")</f>
        <v/>
      </c>
      <c r="AP833" s="164" t="s">
        <v>358</v>
      </c>
      <c r="AQ833" s="164" t="s">
        <v>358</v>
      </c>
      <c r="AR833" s="164" t="s">
        <v>358</v>
      </c>
      <c r="AS833" s="164" t="s">
        <v>358</v>
      </c>
      <c r="AT833" s="164" t="s">
        <v>358</v>
      </c>
      <c r="AU833" s="164" t="s">
        <v>358</v>
      </c>
    </row>
    <row r="834" spans="2:47" x14ac:dyDescent="0.25">
      <c r="B834" t="str">
        <f>IF('Vars Master'!D835&lt;&gt;"",'Vars Master'!B835,"")</f>
        <v/>
      </c>
      <c r="C834" s="73" t="str">
        <f>IF('Vars Master'!D835&lt;&gt;"",'Vars Master'!C835,"")</f>
        <v/>
      </c>
      <c r="D834" t="s">
        <v>358</v>
      </c>
      <c r="F834" t="str">
        <f>IF('Vars Master'!D835&lt;&gt;"",'Vars Master'!D835,"")</f>
        <v/>
      </c>
      <c r="G834" s="74" t="str">
        <f t="shared" si="84"/>
        <v xml:space="preserve"> </v>
      </c>
      <c r="I834" t="str">
        <f>IF('Vars Master'!I835&lt;&gt;"",'Vars Master'!G835,"")</f>
        <v/>
      </c>
      <c r="J834" s="73" t="str">
        <f>IF('Vars Master'!I835&lt;&gt;"",'Vars Master'!H835,"")</f>
        <v/>
      </c>
      <c r="K834" t="s">
        <v>358</v>
      </c>
      <c r="M834" t="str">
        <f>IF('Vars Master'!I835&lt;&gt;"",'Vars Master'!I835,"")</f>
        <v/>
      </c>
      <c r="N834" s="74" t="str">
        <f t="shared" si="85"/>
        <v xml:space="preserve"> </v>
      </c>
      <c r="P834" t="str">
        <f>IF('Vars Master'!N835&lt;&gt;"",'Vars Master'!L835,"")</f>
        <v/>
      </c>
      <c r="Q834" s="73" t="str">
        <f>IF('Vars Master'!N835&lt;&gt;"",'Vars Master'!M835,"")</f>
        <v/>
      </c>
      <c r="R834" t="s">
        <v>358</v>
      </c>
      <c r="T834" t="str">
        <f>IF('Vars Master'!N835&lt;&gt;"",'Vars Master'!N835,"")</f>
        <v/>
      </c>
      <c r="U834" s="74" t="str">
        <f t="shared" si="86"/>
        <v xml:space="preserve"> </v>
      </c>
      <c r="W834" t="str">
        <f>IF('Vars Master'!S835&lt;&gt;"",'Vars Master'!Q835,"")</f>
        <v/>
      </c>
      <c r="X834" s="73" t="str">
        <f>IF('Vars Master'!S835&lt;&gt;"",'Vars Master'!R835,"")</f>
        <v/>
      </c>
      <c r="Y834" t="s">
        <v>358</v>
      </c>
      <c r="AA834" t="str">
        <f>IF('Vars Master'!S835&lt;&gt;"",'Vars Master'!S835,"")</f>
        <v/>
      </c>
      <c r="AB834" s="74" t="str">
        <f t="shared" si="87"/>
        <v xml:space="preserve"> </v>
      </c>
      <c r="AD834" t="str">
        <f>IF('Vars Master'!X835&lt;&gt;"",'Vars Master'!V835,"")</f>
        <v/>
      </c>
      <c r="AE834" s="73" t="str">
        <f>IF('Vars Master'!X835&lt;&gt;"",'Vars Master'!W835,"")</f>
        <v/>
      </c>
      <c r="AF834" t="str">
        <f>IF('Vars Master'!X835&lt;&gt;"",'Vars Master'!X835,"")</f>
        <v/>
      </c>
      <c r="AG834" s="74" t="str">
        <f t="shared" si="88"/>
        <v xml:space="preserve"> </v>
      </c>
      <c r="AH834" t="str">
        <f>IF('Vars Master'!Z835&lt;&gt;"",'Vars Master'!Z835,"")</f>
        <v/>
      </c>
      <c r="AI834" t="str">
        <f>IF('Vars Master'!AC835&lt;&gt;"",'Vars Master'!AA835,"")</f>
        <v/>
      </c>
      <c r="AJ834" s="73" t="str">
        <f>IF('Vars Master'!AC835&lt;&gt;"",'Vars Master'!AB835,"")</f>
        <v/>
      </c>
      <c r="AK834" t="s">
        <v>358</v>
      </c>
      <c r="AM834" t="str">
        <f>IF('Vars Master'!AC835&lt;&gt;"",'Vars Master'!AC835,"")</f>
        <v/>
      </c>
      <c r="AN834" s="74" t="str">
        <f t="shared" si="89"/>
        <v xml:space="preserve"> </v>
      </c>
      <c r="AO834" t="str">
        <f>IF('Vars Master'!AE835&lt;&gt;"",'Vars Master'!AE835,"")</f>
        <v/>
      </c>
      <c r="AP834" s="164" t="s">
        <v>358</v>
      </c>
      <c r="AQ834" s="164" t="s">
        <v>358</v>
      </c>
      <c r="AR834" s="164" t="s">
        <v>358</v>
      </c>
      <c r="AS834" s="164" t="s">
        <v>358</v>
      </c>
      <c r="AT834" s="164" t="s">
        <v>358</v>
      </c>
      <c r="AU834" s="164" t="s">
        <v>358</v>
      </c>
    </row>
    <row r="835" spans="2:47" x14ac:dyDescent="0.25">
      <c r="B835" t="str">
        <f>IF('Vars Master'!D836&lt;&gt;"",'Vars Master'!B836,"")</f>
        <v/>
      </c>
      <c r="C835" s="73" t="str">
        <f>IF('Vars Master'!D836&lt;&gt;"",'Vars Master'!C836,"")</f>
        <v/>
      </c>
      <c r="D835" t="s">
        <v>358</v>
      </c>
      <c r="F835" t="str">
        <f>IF('Vars Master'!D836&lt;&gt;"",'Vars Master'!D836,"")</f>
        <v/>
      </c>
      <c r="G835" s="74" t="str">
        <f t="shared" si="84"/>
        <v xml:space="preserve"> </v>
      </c>
      <c r="I835" t="str">
        <f>IF('Vars Master'!I836&lt;&gt;"",'Vars Master'!G836,"")</f>
        <v/>
      </c>
      <c r="J835" s="73" t="str">
        <f>IF('Vars Master'!I836&lt;&gt;"",'Vars Master'!H836,"")</f>
        <v/>
      </c>
      <c r="K835" t="s">
        <v>358</v>
      </c>
      <c r="M835" t="str">
        <f>IF('Vars Master'!I836&lt;&gt;"",'Vars Master'!I836,"")</f>
        <v/>
      </c>
      <c r="N835" s="74" t="str">
        <f t="shared" si="85"/>
        <v xml:space="preserve"> </v>
      </c>
      <c r="P835" t="str">
        <f>IF('Vars Master'!N836&lt;&gt;"",'Vars Master'!L836,"")</f>
        <v/>
      </c>
      <c r="Q835" s="73" t="str">
        <f>IF('Vars Master'!N836&lt;&gt;"",'Vars Master'!M836,"")</f>
        <v/>
      </c>
      <c r="R835" t="s">
        <v>358</v>
      </c>
      <c r="T835" t="str">
        <f>IF('Vars Master'!N836&lt;&gt;"",'Vars Master'!N836,"")</f>
        <v/>
      </c>
      <c r="U835" s="74" t="str">
        <f t="shared" si="86"/>
        <v xml:space="preserve"> </v>
      </c>
      <c r="W835" t="str">
        <f>IF('Vars Master'!S836&lt;&gt;"",'Vars Master'!Q836,"")</f>
        <v/>
      </c>
      <c r="X835" s="73" t="str">
        <f>IF('Vars Master'!S836&lt;&gt;"",'Vars Master'!R836,"")</f>
        <v/>
      </c>
      <c r="Y835" t="s">
        <v>358</v>
      </c>
      <c r="AA835" t="str">
        <f>IF('Vars Master'!S836&lt;&gt;"",'Vars Master'!S836,"")</f>
        <v/>
      </c>
      <c r="AB835" s="74" t="str">
        <f t="shared" si="87"/>
        <v xml:space="preserve"> </v>
      </c>
      <c r="AD835" t="str">
        <f>IF('Vars Master'!X836&lt;&gt;"",'Vars Master'!V836,"")</f>
        <v/>
      </c>
      <c r="AE835" s="73" t="str">
        <f>IF('Vars Master'!X836&lt;&gt;"",'Vars Master'!W836,"")</f>
        <v/>
      </c>
      <c r="AF835" t="str">
        <f>IF('Vars Master'!X836&lt;&gt;"",'Vars Master'!X836,"")</f>
        <v/>
      </c>
      <c r="AG835" s="74" t="str">
        <f t="shared" si="88"/>
        <v xml:space="preserve"> </v>
      </c>
      <c r="AH835" t="str">
        <f>IF('Vars Master'!Z836&lt;&gt;"",'Vars Master'!Z836,"")</f>
        <v/>
      </c>
      <c r="AI835" t="str">
        <f>IF('Vars Master'!AC836&lt;&gt;"",'Vars Master'!AA836,"")</f>
        <v/>
      </c>
      <c r="AJ835" s="73" t="str">
        <f>IF('Vars Master'!AC836&lt;&gt;"",'Vars Master'!AB836,"")</f>
        <v/>
      </c>
      <c r="AK835" t="s">
        <v>358</v>
      </c>
      <c r="AM835" t="str">
        <f>IF('Vars Master'!AC836&lt;&gt;"",'Vars Master'!AC836,"")</f>
        <v/>
      </c>
      <c r="AN835" s="74" t="str">
        <f t="shared" si="89"/>
        <v xml:space="preserve"> </v>
      </c>
      <c r="AO835" t="str">
        <f>IF('Vars Master'!AE836&lt;&gt;"",'Vars Master'!AE836,"")</f>
        <v/>
      </c>
      <c r="AP835" s="164" t="s">
        <v>358</v>
      </c>
      <c r="AQ835" s="164" t="s">
        <v>358</v>
      </c>
      <c r="AR835" s="164" t="s">
        <v>358</v>
      </c>
      <c r="AS835" s="164" t="s">
        <v>358</v>
      </c>
      <c r="AT835" s="164" t="s">
        <v>358</v>
      </c>
      <c r="AU835" s="164" t="s">
        <v>358</v>
      </c>
    </row>
    <row r="836" spans="2:47" x14ac:dyDescent="0.25">
      <c r="B836" t="str">
        <f>IF('Vars Master'!D837&lt;&gt;"",'Vars Master'!B837,"")</f>
        <v/>
      </c>
      <c r="C836" s="73" t="str">
        <f>IF('Vars Master'!D837&lt;&gt;"",'Vars Master'!C837,"")</f>
        <v/>
      </c>
      <c r="D836" t="s">
        <v>358</v>
      </c>
      <c r="F836" t="str">
        <f>IF('Vars Master'!D837&lt;&gt;"",'Vars Master'!D837,"")</f>
        <v/>
      </c>
      <c r="G836" s="74" t="str">
        <f t="shared" si="84"/>
        <v xml:space="preserve"> </v>
      </c>
      <c r="I836" t="str">
        <f>IF('Vars Master'!I837&lt;&gt;"",'Vars Master'!G837,"")</f>
        <v/>
      </c>
      <c r="J836" s="73" t="str">
        <f>IF('Vars Master'!I837&lt;&gt;"",'Vars Master'!H837,"")</f>
        <v/>
      </c>
      <c r="K836" t="s">
        <v>358</v>
      </c>
      <c r="M836" t="str">
        <f>IF('Vars Master'!I837&lt;&gt;"",'Vars Master'!I837,"")</f>
        <v/>
      </c>
      <c r="N836" s="74" t="str">
        <f t="shared" si="85"/>
        <v xml:space="preserve"> </v>
      </c>
      <c r="P836" t="str">
        <f>IF('Vars Master'!N837&lt;&gt;"",'Vars Master'!L837,"")</f>
        <v/>
      </c>
      <c r="Q836" s="73" t="str">
        <f>IF('Vars Master'!N837&lt;&gt;"",'Vars Master'!M837,"")</f>
        <v/>
      </c>
      <c r="R836" t="s">
        <v>358</v>
      </c>
      <c r="T836" t="str">
        <f>IF('Vars Master'!N837&lt;&gt;"",'Vars Master'!N837,"")</f>
        <v/>
      </c>
      <c r="U836" s="74" t="str">
        <f t="shared" si="86"/>
        <v xml:space="preserve"> </v>
      </c>
      <c r="W836" t="str">
        <f>IF('Vars Master'!S837&lt;&gt;"",'Vars Master'!Q837,"")</f>
        <v/>
      </c>
      <c r="X836" s="73" t="str">
        <f>IF('Vars Master'!S837&lt;&gt;"",'Vars Master'!R837,"")</f>
        <v/>
      </c>
      <c r="Y836" t="s">
        <v>358</v>
      </c>
      <c r="AA836" t="str">
        <f>IF('Vars Master'!S837&lt;&gt;"",'Vars Master'!S837,"")</f>
        <v/>
      </c>
      <c r="AB836" s="74" t="str">
        <f t="shared" si="87"/>
        <v xml:space="preserve"> </v>
      </c>
      <c r="AD836" t="str">
        <f>IF('Vars Master'!X837&lt;&gt;"",'Vars Master'!V837,"")</f>
        <v/>
      </c>
      <c r="AE836" s="73" t="str">
        <f>IF('Vars Master'!X837&lt;&gt;"",'Vars Master'!W837,"")</f>
        <v/>
      </c>
      <c r="AF836" t="str">
        <f>IF('Vars Master'!X837&lt;&gt;"",'Vars Master'!X837,"")</f>
        <v/>
      </c>
      <c r="AG836" s="74" t="str">
        <f t="shared" si="88"/>
        <v xml:space="preserve"> </v>
      </c>
      <c r="AH836" t="str">
        <f>IF('Vars Master'!Z837&lt;&gt;"",'Vars Master'!Z837,"")</f>
        <v/>
      </c>
      <c r="AI836" t="str">
        <f>IF('Vars Master'!AC837&lt;&gt;"",'Vars Master'!AA837,"")</f>
        <v/>
      </c>
      <c r="AJ836" s="73" t="str">
        <f>IF('Vars Master'!AC837&lt;&gt;"",'Vars Master'!AB837,"")</f>
        <v/>
      </c>
      <c r="AK836" t="s">
        <v>358</v>
      </c>
      <c r="AM836" t="str">
        <f>IF('Vars Master'!AC837&lt;&gt;"",'Vars Master'!AC837,"")</f>
        <v/>
      </c>
      <c r="AN836" s="74" t="str">
        <f t="shared" si="89"/>
        <v xml:space="preserve"> </v>
      </c>
      <c r="AO836" t="str">
        <f>IF('Vars Master'!AE837&lt;&gt;"",'Vars Master'!AE837,"")</f>
        <v/>
      </c>
      <c r="AP836" s="164" t="s">
        <v>358</v>
      </c>
      <c r="AQ836" s="164" t="s">
        <v>358</v>
      </c>
      <c r="AR836" s="164" t="s">
        <v>358</v>
      </c>
      <c r="AS836" s="164" t="s">
        <v>358</v>
      </c>
      <c r="AT836" s="164" t="s">
        <v>358</v>
      </c>
      <c r="AU836" s="164" t="s">
        <v>358</v>
      </c>
    </row>
    <row r="837" spans="2:47" x14ac:dyDescent="0.25">
      <c r="B837" t="str">
        <f>IF('Vars Master'!D838&lt;&gt;"",'Vars Master'!B838,"")</f>
        <v/>
      </c>
      <c r="C837" s="73" t="str">
        <f>IF('Vars Master'!D838&lt;&gt;"",'Vars Master'!C838,"")</f>
        <v/>
      </c>
      <c r="D837" t="s">
        <v>358</v>
      </c>
      <c r="F837" t="str">
        <f>IF('Vars Master'!D838&lt;&gt;"",'Vars Master'!D838,"")</f>
        <v/>
      </c>
      <c r="G837" s="74" t="str">
        <f t="shared" si="84"/>
        <v xml:space="preserve"> </v>
      </c>
      <c r="I837" t="str">
        <f>IF('Vars Master'!I838&lt;&gt;"",'Vars Master'!G838,"")</f>
        <v/>
      </c>
      <c r="J837" s="73" t="str">
        <f>IF('Vars Master'!I838&lt;&gt;"",'Vars Master'!H838,"")</f>
        <v/>
      </c>
      <c r="K837" t="s">
        <v>358</v>
      </c>
      <c r="M837" t="str">
        <f>IF('Vars Master'!I838&lt;&gt;"",'Vars Master'!I838,"")</f>
        <v/>
      </c>
      <c r="N837" s="74" t="str">
        <f t="shared" si="85"/>
        <v xml:space="preserve"> </v>
      </c>
      <c r="P837" t="str">
        <f>IF('Vars Master'!N838&lt;&gt;"",'Vars Master'!L838,"")</f>
        <v/>
      </c>
      <c r="Q837" s="73" t="str">
        <f>IF('Vars Master'!N838&lt;&gt;"",'Vars Master'!M838,"")</f>
        <v/>
      </c>
      <c r="R837" t="s">
        <v>358</v>
      </c>
      <c r="T837" t="str">
        <f>IF('Vars Master'!N838&lt;&gt;"",'Vars Master'!N838,"")</f>
        <v/>
      </c>
      <c r="U837" s="74" t="str">
        <f t="shared" si="86"/>
        <v xml:space="preserve"> </v>
      </c>
      <c r="W837" t="str">
        <f>IF('Vars Master'!S838&lt;&gt;"",'Vars Master'!Q838,"")</f>
        <v/>
      </c>
      <c r="X837" s="73" t="str">
        <f>IF('Vars Master'!S838&lt;&gt;"",'Vars Master'!R838,"")</f>
        <v/>
      </c>
      <c r="Y837" t="s">
        <v>358</v>
      </c>
      <c r="AA837" t="str">
        <f>IF('Vars Master'!S838&lt;&gt;"",'Vars Master'!S838,"")</f>
        <v/>
      </c>
      <c r="AB837" s="74" t="str">
        <f t="shared" si="87"/>
        <v xml:space="preserve"> </v>
      </c>
      <c r="AD837" t="str">
        <f>IF('Vars Master'!X838&lt;&gt;"",'Vars Master'!V838,"")</f>
        <v/>
      </c>
      <c r="AE837" s="73" t="str">
        <f>IF('Vars Master'!X838&lt;&gt;"",'Vars Master'!W838,"")</f>
        <v/>
      </c>
      <c r="AF837" t="str">
        <f>IF('Vars Master'!X838&lt;&gt;"",'Vars Master'!X838,"")</f>
        <v/>
      </c>
      <c r="AG837" s="74" t="str">
        <f t="shared" si="88"/>
        <v xml:space="preserve"> </v>
      </c>
      <c r="AH837" t="str">
        <f>IF('Vars Master'!Z838&lt;&gt;"",'Vars Master'!Z838,"")</f>
        <v/>
      </c>
      <c r="AI837" t="str">
        <f>IF('Vars Master'!AC838&lt;&gt;"",'Vars Master'!AA838,"")</f>
        <v/>
      </c>
      <c r="AJ837" s="73" t="str">
        <f>IF('Vars Master'!AC838&lt;&gt;"",'Vars Master'!AB838,"")</f>
        <v/>
      </c>
      <c r="AK837" t="s">
        <v>358</v>
      </c>
      <c r="AM837" t="str">
        <f>IF('Vars Master'!AC838&lt;&gt;"",'Vars Master'!AC838,"")</f>
        <v/>
      </c>
      <c r="AN837" s="74" t="str">
        <f t="shared" si="89"/>
        <v xml:space="preserve"> </v>
      </c>
      <c r="AO837" t="str">
        <f>IF('Vars Master'!AE838&lt;&gt;"",'Vars Master'!AE838,"")</f>
        <v/>
      </c>
      <c r="AP837" s="164" t="s">
        <v>358</v>
      </c>
      <c r="AQ837" s="164" t="s">
        <v>358</v>
      </c>
      <c r="AR837" s="164" t="s">
        <v>358</v>
      </c>
      <c r="AS837" s="164" t="s">
        <v>358</v>
      </c>
      <c r="AT837" s="164" t="s">
        <v>358</v>
      </c>
      <c r="AU837" s="164" t="s">
        <v>358</v>
      </c>
    </row>
    <row r="838" spans="2:47" x14ac:dyDescent="0.25">
      <c r="B838" t="str">
        <f>IF('Vars Master'!D839&lt;&gt;"",'Vars Master'!B839,"")</f>
        <v/>
      </c>
      <c r="C838" s="73" t="str">
        <f>IF('Vars Master'!D839&lt;&gt;"",'Vars Master'!C839,"")</f>
        <v/>
      </c>
      <c r="D838" t="s">
        <v>358</v>
      </c>
      <c r="F838" t="str">
        <f>IF('Vars Master'!D839&lt;&gt;"",'Vars Master'!D839,"")</f>
        <v/>
      </c>
      <c r="G838" s="74" t="str">
        <f t="shared" si="84"/>
        <v xml:space="preserve"> </v>
      </c>
      <c r="I838" t="str">
        <f>IF('Vars Master'!I839&lt;&gt;"",'Vars Master'!G839,"")</f>
        <v/>
      </c>
      <c r="J838" s="73" t="str">
        <f>IF('Vars Master'!I839&lt;&gt;"",'Vars Master'!H839,"")</f>
        <v/>
      </c>
      <c r="K838" t="s">
        <v>358</v>
      </c>
      <c r="M838" t="str">
        <f>IF('Vars Master'!I839&lt;&gt;"",'Vars Master'!I839,"")</f>
        <v/>
      </c>
      <c r="N838" s="74" t="str">
        <f t="shared" si="85"/>
        <v xml:space="preserve"> </v>
      </c>
      <c r="P838" t="str">
        <f>IF('Vars Master'!N839&lt;&gt;"",'Vars Master'!L839,"")</f>
        <v/>
      </c>
      <c r="Q838" s="73" t="str">
        <f>IF('Vars Master'!N839&lt;&gt;"",'Vars Master'!M839,"")</f>
        <v/>
      </c>
      <c r="R838" t="s">
        <v>358</v>
      </c>
      <c r="T838" t="str">
        <f>IF('Vars Master'!N839&lt;&gt;"",'Vars Master'!N839,"")</f>
        <v/>
      </c>
      <c r="U838" s="74" t="str">
        <f t="shared" si="86"/>
        <v xml:space="preserve"> </v>
      </c>
      <c r="W838" t="str">
        <f>IF('Vars Master'!S839&lt;&gt;"",'Vars Master'!Q839,"")</f>
        <v/>
      </c>
      <c r="X838" s="73" t="str">
        <f>IF('Vars Master'!S839&lt;&gt;"",'Vars Master'!R839,"")</f>
        <v/>
      </c>
      <c r="Y838" t="s">
        <v>358</v>
      </c>
      <c r="AA838" t="str">
        <f>IF('Vars Master'!S839&lt;&gt;"",'Vars Master'!S839,"")</f>
        <v/>
      </c>
      <c r="AB838" s="74" t="str">
        <f t="shared" si="87"/>
        <v xml:space="preserve"> </v>
      </c>
      <c r="AD838" t="str">
        <f>IF('Vars Master'!X839&lt;&gt;"",'Vars Master'!V839,"")</f>
        <v/>
      </c>
      <c r="AE838" s="73" t="str">
        <f>IF('Vars Master'!X839&lt;&gt;"",'Vars Master'!W839,"")</f>
        <v/>
      </c>
      <c r="AF838" t="str">
        <f>IF('Vars Master'!X839&lt;&gt;"",'Vars Master'!X839,"")</f>
        <v/>
      </c>
      <c r="AG838" s="74" t="str">
        <f t="shared" si="88"/>
        <v xml:space="preserve"> </v>
      </c>
      <c r="AH838" t="str">
        <f>IF('Vars Master'!Z839&lt;&gt;"",'Vars Master'!Z839,"")</f>
        <v/>
      </c>
      <c r="AI838" t="str">
        <f>IF('Vars Master'!AC839&lt;&gt;"",'Vars Master'!AA839,"")</f>
        <v/>
      </c>
      <c r="AJ838" s="73" t="str">
        <f>IF('Vars Master'!AC839&lt;&gt;"",'Vars Master'!AB839,"")</f>
        <v/>
      </c>
      <c r="AK838" t="s">
        <v>358</v>
      </c>
      <c r="AM838" t="str">
        <f>IF('Vars Master'!AC839&lt;&gt;"",'Vars Master'!AC839,"")</f>
        <v/>
      </c>
      <c r="AN838" s="74" t="str">
        <f t="shared" si="89"/>
        <v xml:space="preserve"> </v>
      </c>
      <c r="AO838" t="str">
        <f>IF('Vars Master'!AE839&lt;&gt;"",'Vars Master'!AE839,"")</f>
        <v/>
      </c>
      <c r="AP838" s="164" t="s">
        <v>358</v>
      </c>
      <c r="AQ838" s="164" t="s">
        <v>358</v>
      </c>
      <c r="AR838" s="164" t="s">
        <v>358</v>
      </c>
      <c r="AS838" s="164" t="s">
        <v>358</v>
      </c>
      <c r="AT838" s="164" t="s">
        <v>358</v>
      </c>
      <c r="AU838" s="164" t="s">
        <v>358</v>
      </c>
    </row>
    <row r="839" spans="2:47" x14ac:dyDescent="0.25">
      <c r="B839" t="str">
        <f>IF('Vars Master'!D840&lt;&gt;"",'Vars Master'!B840,"")</f>
        <v/>
      </c>
      <c r="C839" s="73" t="str">
        <f>IF('Vars Master'!D840&lt;&gt;"",'Vars Master'!C840,"")</f>
        <v/>
      </c>
      <c r="D839" t="s">
        <v>358</v>
      </c>
      <c r="F839" t="str">
        <f>IF('Vars Master'!D840&lt;&gt;"",'Vars Master'!D840,"")</f>
        <v/>
      </c>
      <c r="G839" s="74" t="str">
        <f t="shared" si="84"/>
        <v xml:space="preserve"> </v>
      </c>
      <c r="I839" t="str">
        <f>IF('Vars Master'!I840&lt;&gt;"",'Vars Master'!G840,"")</f>
        <v/>
      </c>
      <c r="J839" s="73" t="str">
        <f>IF('Vars Master'!I840&lt;&gt;"",'Vars Master'!H840,"")</f>
        <v/>
      </c>
      <c r="K839" t="s">
        <v>358</v>
      </c>
      <c r="M839" t="str">
        <f>IF('Vars Master'!I840&lt;&gt;"",'Vars Master'!I840,"")</f>
        <v/>
      </c>
      <c r="N839" s="74" t="str">
        <f t="shared" si="85"/>
        <v xml:space="preserve"> </v>
      </c>
      <c r="P839" t="str">
        <f>IF('Vars Master'!N840&lt;&gt;"",'Vars Master'!L840,"")</f>
        <v/>
      </c>
      <c r="Q839" s="73" t="str">
        <f>IF('Vars Master'!N840&lt;&gt;"",'Vars Master'!M840,"")</f>
        <v/>
      </c>
      <c r="R839" t="s">
        <v>358</v>
      </c>
      <c r="T839" t="str">
        <f>IF('Vars Master'!N840&lt;&gt;"",'Vars Master'!N840,"")</f>
        <v/>
      </c>
      <c r="U839" s="74" t="str">
        <f t="shared" si="86"/>
        <v xml:space="preserve"> </v>
      </c>
      <c r="W839" t="str">
        <f>IF('Vars Master'!S840&lt;&gt;"",'Vars Master'!Q840,"")</f>
        <v/>
      </c>
      <c r="X839" s="73" t="str">
        <f>IF('Vars Master'!S840&lt;&gt;"",'Vars Master'!R840,"")</f>
        <v/>
      </c>
      <c r="Y839" t="s">
        <v>358</v>
      </c>
      <c r="AA839" t="str">
        <f>IF('Vars Master'!S840&lt;&gt;"",'Vars Master'!S840,"")</f>
        <v/>
      </c>
      <c r="AB839" s="74" t="str">
        <f t="shared" si="87"/>
        <v xml:space="preserve"> </v>
      </c>
      <c r="AD839" t="str">
        <f>IF('Vars Master'!X840&lt;&gt;"",'Vars Master'!V840,"")</f>
        <v/>
      </c>
      <c r="AE839" s="73" t="str">
        <f>IF('Vars Master'!X840&lt;&gt;"",'Vars Master'!W840,"")</f>
        <v/>
      </c>
      <c r="AF839" t="str">
        <f>IF('Vars Master'!X840&lt;&gt;"",'Vars Master'!X840,"")</f>
        <v/>
      </c>
      <c r="AG839" s="74" t="str">
        <f t="shared" si="88"/>
        <v xml:space="preserve"> </v>
      </c>
      <c r="AH839" t="str">
        <f>IF('Vars Master'!Z840&lt;&gt;"",'Vars Master'!Z840,"")</f>
        <v/>
      </c>
      <c r="AI839" t="str">
        <f>IF('Vars Master'!AC840&lt;&gt;"",'Vars Master'!AA840,"")</f>
        <v/>
      </c>
      <c r="AJ839" s="73" t="str">
        <f>IF('Vars Master'!AC840&lt;&gt;"",'Vars Master'!AB840,"")</f>
        <v/>
      </c>
      <c r="AK839" t="s">
        <v>358</v>
      </c>
      <c r="AM839" t="str">
        <f>IF('Vars Master'!AC840&lt;&gt;"",'Vars Master'!AC840,"")</f>
        <v/>
      </c>
      <c r="AN839" s="74" t="str">
        <f t="shared" si="89"/>
        <v xml:space="preserve"> </v>
      </c>
      <c r="AO839" t="str">
        <f>IF('Vars Master'!AE840&lt;&gt;"",'Vars Master'!AE840,"")</f>
        <v/>
      </c>
      <c r="AP839" s="164" t="s">
        <v>358</v>
      </c>
      <c r="AQ839" s="164" t="s">
        <v>358</v>
      </c>
      <c r="AR839" s="164" t="s">
        <v>358</v>
      </c>
      <c r="AS839" s="164" t="s">
        <v>358</v>
      </c>
      <c r="AT839" s="164" t="s">
        <v>358</v>
      </c>
      <c r="AU839" s="164" t="s">
        <v>358</v>
      </c>
    </row>
    <row r="840" spans="2:47" x14ac:dyDescent="0.25">
      <c r="B840" t="str">
        <f>IF('Vars Master'!D841&lt;&gt;"",'Vars Master'!B841,"")</f>
        <v/>
      </c>
      <c r="C840" s="73" t="str">
        <f>IF('Vars Master'!D841&lt;&gt;"",'Vars Master'!C841,"")</f>
        <v/>
      </c>
      <c r="D840" t="s">
        <v>358</v>
      </c>
      <c r="F840" t="str">
        <f>IF('Vars Master'!D841&lt;&gt;"",'Vars Master'!D841,"")</f>
        <v/>
      </c>
      <c r="G840" s="74" t="str">
        <f t="shared" si="84"/>
        <v xml:space="preserve"> </v>
      </c>
      <c r="I840" t="str">
        <f>IF('Vars Master'!I841&lt;&gt;"",'Vars Master'!G841,"")</f>
        <v/>
      </c>
      <c r="J840" s="73" t="str">
        <f>IF('Vars Master'!I841&lt;&gt;"",'Vars Master'!H841,"")</f>
        <v/>
      </c>
      <c r="K840" t="s">
        <v>358</v>
      </c>
      <c r="M840" t="str">
        <f>IF('Vars Master'!I841&lt;&gt;"",'Vars Master'!I841,"")</f>
        <v/>
      </c>
      <c r="N840" s="74" t="str">
        <f t="shared" si="85"/>
        <v xml:space="preserve"> </v>
      </c>
      <c r="P840" t="str">
        <f>IF('Vars Master'!N841&lt;&gt;"",'Vars Master'!L841,"")</f>
        <v/>
      </c>
      <c r="Q840" s="73" t="str">
        <f>IF('Vars Master'!N841&lt;&gt;"",'Vars Master'!M841,"")</f>
        <v/>
      </c>
      <c r="R840" t="s">
        <v>358</v>
      </c>
      <c r="T840" t="str">
        <f>IF('Vars Master'!N841&lt;&gt;"",'Vars Master'!N841,"")</f>
        <v/>
      </c>
      <c r="U840" s="74" t="str">
        <f t="shared" si="86"/>
        <v xml:space="preserve"> </v>
      </c>
      <c r="W840" t="str">
        <f>IF('Vars Master'!S841&lt;&gt;"",'Vars Master'!Q841,"")</f>
        <v/>
      </c>
      <c r="X840" s="73" t="str">
        <f>IF('Vars Master'!S841&lt;&gt;"",'Vars Master'!R841,"")</f>
        <v/>
      </c>
      <c r="Y840" t="s">
        <v>358</v>
      </c>
      <c r="AA840" t="str">
        <f>IF('Vars Master'!S841&lt;&gt;"",'Vars Master'!S841,"")</f>
        <v/>
      </c>
      <c r="AB840" s="74" t="str">
        <f t="shared" si="87"/>
        <v xml:space="preserve"> </v>
      </c>
      <c r="AD840" t="str">
        <f>IF('Vars Master'!X841&lt;&gt;"",'Vars Master'!V841,"")</f>
        <v/>
      </c>
      <c r="AE840" s="73" t="str">
        <f>IF('Vars Master'!X841&lt;&gt;"",'Vars Master'!W841,"")</f>
        <v/>
      </c>
      <c r="AF840" t="str">
        <f>IF('Vars Master'!X841&lt;&gt;"",'Vars Master'!X841,"")</f>
        <v/>
      </c>
      <c r="AG840" s="74" t="str">
        <f t="shared" si="88"/>
        <v xml:space="preserve"> </v>
      </c>
      <c r="AH840" t="str">
        <f>IF('Vars Master'!Z841&lt;&gt;"",'Vars Master'!Z841,"")</f>
        <v/>
      </c>
      <c r="AI840" t="str">
        <f>IF('Vars Master'!AC841&lt;&gt;"",'Vars Master'!AA841,"")</f>
        <v/>
      </c>
      <c r="AJ840" s="73" t="str">
        <f>IF('Vars Master'!AC841&lt;&gt;"",'Vars Master'!AB841,"")</f>
        <v/>
      </c>
      <c r="AK840" t="s">
        <v>358</v>
      </c>
      <c r="AM840" t="str">
        <f>IF('Vars Master'!AC841&lt;&gt;"",'Vars Master'!AC841,"")</f>
        <v/>
      </c>
      <c r="AN840" s="74" t="str">
        <f t="shared" si="89"/>
        <v xml:space="preserve"> </v>
      </c>
      <c r="AO840" t="str">
        <f>IF('Vars Master'!AE841&lt;&gt;"",'Vars Master'!AE841,"")</f>
        <v/>
      </c>
      <c r="AP840" s="164" t="s">
        <v>358</v>
      </c>
      <c r="AQ840" s="164" t="s">
        <v>358</v>
      </c>
      <c r="AR840" s="164" t="s">
        <v>358</v>
      </c>
      <c r="AS840" s="164" t="s">
        <v>358</v>
      </c>
      <c r="AT840" s="164" t="s">
        <v>358</v>
      </c>
      <c r="AU840" s="164" t="s">
        <v>358</v>
      </c>
    </row>
    <row r="841" spans="2:47" x14ac:dyDescent="0.25">
      <c r="B841" t="str">
        <f>IF('Vars Master'!D842&lt;&gt;"",'Vars Master'!B842,"")</f>
        <v>B</v>
      </c>
      <c r="C841" s="73">
        <f>IF('Vars Master'!D842&lt;&gt;"",'Vars Master'!C842,"")</f>
        <v>840</v>
      </c>
      <c r="D841" t="s">
        <v>358</v>
      </c>
      <c r="F841" t="str">
        <f>IF('Vars Master'!D842&lt;&gt;"",'Vars Master'!D842,"")</f>
        <v>Grip_PickStnType</v>
      </c>
      <c r="G841" s="74" t="str">
        <f t="shared" si="84"/>
        <v>B840 Grip_PickStnType</v>
      </c>
      <c r="I841" t="str">
        <f>IF('Vars Master'!I842&lt;&gt;"",'Vars Master'!G842,"")</f>
        <v/>
      </c>
      <c r="J841" s="73" t="str">
        <f>IF('Vars Master'!I842&lt;&gt;"",'Vars Master'!H842,"")</f>
        <v/>
      </c>
      <c r="K841" t="s">
        <v>358</v>
      </c>
      <c r="M841" t="str">
        <f>IF('Vars Master'!I842&lt;&gt;"",'Vars Master'!I842,"")</f>
        <v/>
      </c>
      <c r="N841" s="74" t="str">
        <f t="shared" si="85"/>
        <v xml:space="preserve"> </v>
      </c>
      <c r="P841" t="str">
        <f>IF('Vars Master'!N842&lt;&gt;"",'Vars Master'!L842,"")</f>
        <v/>
      </c>
      <c r="Q841" s="73" t="str">
        <f>IF('Vars Master'!N842&lt;&gt;"",'Vars Master'!M842,"")</f>
        <v/>
      </c>
      <c r="R841" t="s">
        <v>358</v>
      </c>
      <c r="T841" t="str">
        <f>IF('Vars Master'!N842&lt;&gt;"",'Vars Master'!N842,"")</f>
        <v/>
      </c>
      <c r="U841" s="74" t="str">
        <f t="shared" si="86"/>
        <v xml:space="preserve"> </v>
      </c>
      <c r="W841" t="str">
        <f>IF('Vars Master'!S842&lt;&gt;"",'Vars Master'!Q842,"")</f>
        <v/>
      </c>
      <c r="X841" s="73" t="str">
        <f>IF('Vars Master'!S842&lt;&gt;"",'Vars Master'!R842,"")</f>
        <v/>
      </c>
      <c r="Y841" t="s">
        <v>358</v>
      </c>
      <c r="AA841" t="str">
        <f>IF('Vars Master'!S842&lt;&gt;"",'Vars Master'!S842,"")</f>
        <v/>
      </c>
      <c r="AB841" s="74" t="str">
        <f t="shared" si="87"/>
        <v xml:space="preserve"> </v>
      </c>
      <c r="AD841" t="str">
        <f>IF('Vars Master'!X842&lt;&gt;"",'Vars Master'!V842,"")</f>
        <v/>
      </c>
      <c r="AE841" s="73" t="str">
        <f>IF('Vars Master'!X842&lt;&gt;"",'Vars Master'!W842,"")</f>
        <v/>
      </c>
      <c r="AF841" t="str">
        <f>IF('Vars Master'!X842&lt;&gt;"",'Vars Master'!X842,"")</f>
        <v/>
      </c>
      <c r="AG841" s="74" t="str">
        <f t="shared" si="88"/>
        <v xml:space="preserve"> </v>
      </c>
      <c r="AH841" t="str">
        <f>IF('Vars Master'!Z842&lt;&gt;"",'Vars Master'!Z842,"")</f>
        <v/>
      </c>
      <c r="AI841" t="str">
        <f>IF('Vars Master'!AC842&lt;&gt;"",'Vars Master'!AA842,"")</f>
        <v/>
      </c>
      <c r="AJ841" s="73" t="str">
        <f>IF('Vars Master'!AC842&lt;&gt;"",'Vars Master'!AB842,"")</f>
        <v/>
      </c>
      <c r="AK841" t="s">
        <v>358</v>
      </c>
      <c r="AM841" t="str">
        <f>IF('Vars Master'!AC842&lt;&gt;"",'Vars Master'!AC842,"")</f>
        <v/>
      </c>
      <c r="AN841" s="74" t="str">
        <f t="shared" si="89"/>
        <v xml:space="preserve"> </v>
      </c>
      <c r="AO841" t="str">
        <f>IF('Vars Master'!AE842&lt;&gt;"",'Vars Master'!AE842,"")</f>
        <v/>
      </c>
      <c r="AP841" s="164" t="s">
        <v>358</v>
      </c>
      <c r="AQ841" s="164" t="s">
        <v>358</v>
      </c>
      <c r="AR841" s="164" t="s">
        <v>358</v>
      </c>
      <c r="AS841" s="164" t="s">
        <v>358</v>
      </c>
      <c r="AT841" s="164" t="s">
        <v>358</v>
      </c>
      <c r="AU841" s="164" t="s">
        <v>358</v>
      </c>
    </row>
    <row r="842" spans="2:47" x14ac:dyDescent="0.25">
      <c r="B842" t="str">
        <f>IF('Vars Master'!D843&lt;&gt;"",'Vars Master'!B843,"")</f>
        <v>B</v>
      </c>
      <c r="C842" s="73">
        <f>IF('Vars Master'!D843&lt;&gt;"",'Vars Master'!C843,"")</f>
        <v>841</v>
      </c>
      <c r="D842" t="s">
        <v>358</v>
      </c>
      <c r="F842" t="str">
        <f>IF('Vars Master'!D843&lt;&gt;"",'Vars Master'!D843,"")</f>
        <v>Grip_PickStnID</v>
      </c>
      <c r="G842" s="74" t="str">
        <f t="shared" si="84"/>
        <v>B841 Grip_PickStnID</v>
      </c>
      <c r="I842" t="str">
        <f>IF('Vars Master'!I843&lt;&gt;"",'Vars Master'!G843,"")</f>
        <v/>
      </c>
      <c r="J842" s="73" t="str">
        <f>IF('Vars Master'!I843&lt;&gt;"",'Vars Master'!H843,"")</f>
        <v/>
      </c>
      <c r="K842" t="s">
        <v>358</v>
      </c>
      <c r="M842" t="str">
        <f>IF('Vars Master'!I843&lt;&gt;"",'Vars Master'!I843,"")</f>
        <v/>
      </c>
      <c r="N842" s="74" t="str">
        <f t="shared" si="85"/>
        <v xml:space="preserve"> </v>
      </c>
      <c r="P842" t="str">
        <f>IF('Vars Master'!N843&lt;&gt;"",'Vars Master'!L843,"")</f>
        <v/>
      </c>
      <c r="Q842" s="73" t="str">
        <f>IF('Vars Master'!N843&lt;&gt;"",'Vars Master'!M843,"")</f>
        <v/>
      </c>
      <c r="R842" t="s">
        <v>358</v>
      </c>
      <c r="T842" t="str">
        <f>IF('Vars Master'!N843&lt;&gt;"",'Vars Master'!N843,"")</f>
        <v/>
      </c>
      <c r="U842" s="74" t="str">
        <f t="shared" si="86"/>
        <v xml:space="preserve"> </v>
      </c>
      <c r="W842" t="str">
        <f>IF('Vars Master'!S843&lt;&gt;"",'Vars Master'!Q843,"")</f>
        <v/>
      </c>
      <c r="X842" s="73" t="str">
        <f>IF('Vars Master'!S843&lt;&gt;"",'Vars Master'!R843,"")</f>
        <v/>
      </c>
      <c r="Y842" t="s">
        <v>358</v>
      </c>
      <c r="AA842" t="str">
        <f>IF('Vars Master'!S843&lt;&gt;"",'Vars Master'!S843,"")</f>
        <v/>
      </c>
      <c r="AB842" s="74" t="str">
        <f t="shared" si="87"/>
        <v xml:space="preserve"> </v>
      </c>
      <c r="AD842" t="str">
        <f>IF('Vars Master'!X843&lt;&gt;"",'Vars Master'!V843,"")</f>
        <v/>
      </c>
      <c r="AE842" s="73" t="str">
        <f>IF('Vars Master'!X843&lt;&gt;"",'Vars Master'!W843,"")</f>
        <v/>
      </c>
      <c r="AF842" t="str">
        <f>IF('Vars Master'!X843&lt;&gt;"",'Vars Master'!X843,"")</f>
        <v/>
      </c>
      <c r="AG842" s="74" t="str">
        <f t="shared" si="88"/>
        <v xml:space="preserve"> </v>
      </c>
      <c r="AH842" t="str">
        <f>IF('Vars Master'!Z843&lt;&gt;"",'Vars Master'!Z843,"")</f>
        <v/>
      </c>
      <c r="AI842" t="str">
        <f>IF('Vars Master'!AC843&lt;&gt;"",'Vars Master'!AA843,"")</f>
        <v/>
      </c>
      <c r="AJ842" s="73" t="str">
        <f>IF('Vars Master'!AC843&lt;&gt;"",'Vars Master'!AB843,"")</f>
        <v/>
      </c>
      <c r="AK842" t="s">
        <v>358</v>
      </c>
      <c r="AM842" t="str">
        <f>IF('Vars Master'!AC843&lt;&gt;"",'Vars Master'!AC843,"")</f>
        <v/>
      </c>
      <c r="AN842" s="74" t="str">
        <f t="shared" si="89"/>
        <v xml:space="preserve"> </v>
      </c>
      <c r="AO842" t="str">
        <f>IF('Vars Master'!AE843&lt;&gt;"",'Vars Master'!AE843,"")</f>
        <v/>
      </c>
      <c r="AP842" s="164" t="s">
        <v>358</v>
      </c>
      <c r="AQ842" s="164" t="s">
        <v>358</v>
      </c>
      <c r="AR842" s="164" t="s">
        <v>358</v>
      </c>
      <c r="AS842" s="164" t="s">
        <v>358</v>
      </c>
      <c r="AT842" s="164" t="s">
        <v>358</v>
      </c>
      <c r="AU842" s="164" t="s">
        <v>358</v>
      </c>
    </row>
    <row r="843" spans="2:47" x14ac:dyDescent="0.25">
      <c r="B843" t="str">
        <f>IF('Vars Master'!D844&lt;&gt;"",'Vars Master'!B844,"")</f>
        <v/>
      </c>
      <c r="C843" s="73" t="str">
        <f>IF('Vars Master'!D844&lt;&gt;"",'Vars Master'!C844,"")</f>
        <v/>
      </c>
      <c r="D843" t="s">
        <v>358</v>
      </c>
      <c r="F843" t="str">
        <f>IF('Vars Master'!D844&lt;&gt;"",'Vars Master'!D844,"")</f>
        <v/>
      </c>
      <c r="G843" s="74" t="str">
        <f t="shared" si="84"/>
        <v xml:space="preserve"> </v>
      </c>
      <c r="I843" t="str">
        <f>IF('Vars Master'!I844&lt;&gt;"",'Vars Master'!G844,"")</f>
        <v/>
      </c>
      <c r="J843" s="73" t="str">
        <f>IF('Vars Master'!I844&lt;&gt;"",'Vars Master'!H844,"")</f>
        <v/>
      </c>
      <c r="K843" t="s">
        <v>358</v>
      </c>
      <c r="M843" t="str">
        <f>IF('Vars Master'!I844&lt;&gt;"",'Vars Master'!I844,"")</f>
        <v/>
      </c>
      <c r="N843" s="74" t="str">
        <f t="shared" si="85"/>
        <v xml:space="preserve"> </v>
      </c>
      <c r="P843" t="str">
        <f>IF('Vars Master'!N844&lt;&gt;"",'Vars Master'!L844,"")</f>
        <v/>
      </c>
      <c r="Q843" s="73" t="str">
        <f>IF('Vars Master'!N844&lt;&gt;"",'Vars Master'!M844,"")</f>
        <v/>
      </c>
      <c r="R843" t="s">
        <v>358</v>
      </c>
      <c r="T843" t="str">
        <f>IF('Vars Master'!N844&lt;&gt;"",'Vars Master'!N844,"")</f>
        <v/>
      </c>
      <c r="U843" s="74" t="str">
        <f t="shared" si="86"/>
        <v xml:space="preserve"> </v>
      </c>
      <c r="W843" t="str">
        <f>IF('Vars Master'!S844&lt;&gt;"",'Vars Master'!Q844,"")</f>
        <v/>
      </c>
      <c r="X843" s="73" t="str">
        <f>IF('Vars Master'!S844&lt;&gt;"",'Vars Master'!R844,"")</f>
        <v/>
      </c>
      <c r="Y843" t="s">
        <v>358</v>
      </c>
      <c r="AA843" t="str">
        <f>IF('Vars Master'!S844&lt;&gt;"",'Vars Master'!S844,"")</f>
        <v/>
      </c>
      <c r="AB843" s="74" t="str">
        <f t="shared" si="87"/>
        <v xml:space="preserve"> </v>
      </c>
      <c r="AD843" t="str">
        <f>IF('Vars Master'!X844&lt;&gt;"",'Vars Master'!V844,"")</f>
        <v/>
      </c>
      <c r="AE843" s="73" t="str">
        <f>IF('Vars Master'!X844&lt;&gt;"",'Vars Master'!W844,"")</f>
        <v/>
      </c>
      <c r="AF843" t="str">
        <f>IF('Vars Master'!X844&lt;&gt;"",'Vars Master'!X844,"")</f>
        <v/>
      </c>
      <c r="AG843" s="74" t="str">
        <f t="shared" si="88"/>
        <v xml:space="preserve"> </v>
      </c>
      <c r="AH843" t="str">
        <f>IF('Vars Master'!Z844&lt;&gt;"",'Vars Master'!Z844,"")</f>
        <v/>
      </c>
      <c r="AI843" t="str">
        <f>IF('Vars Master'!AC844&lt;&gt;"",'Vars Master'!AA844,"")</f>
        <v/>
      </c>
      <c r="AJ843" s="73" t="str">
        <f>IF('Vars Master'!AC844&lt;&gt;"",'Vars Master'!AB844,"")</f>
        <v/>
      </c>
      <c r="AK843" t="s">
        <v>358</v>
      </c>
      <c r="AM843" t="str">
        <f>IF('Vars Master'!AC844&lt;&gt;"",'Vars Master'!AC844,"")</f>
        <v/>
      </c>
      <c r="AN843" s="74" t="str">
        <f t="shared" si="89"/>
        <v xml:space="preserve"> </v>
      </c>
      <c r="AO843" t="str">
        <f>IF('Vars Master'!AE844&lt;&gt;"",'Vars Master'!AE844,"")</f>
        <v/>
      </c>
      <c r="AP843" s="164" t="s">
        <v>358</v>
      </c>
      <c r="AQ843" s="164" t="s">
        <v>358</v>
      </c>
      <c r="AR843" s="164" t="s">
        <v>358</v>
      </c>
      <c r="AS843" s="164" t="s">
        <v>358</v>
      </c>
      <c r="AT843" s="164" t="s">
        <v>358</v>
      </c>
      <c r="AU843" s="164" t="s">
        <v>358</v>
      </c>
    </row>
    <row r="844" spans="2:47" x14ac:dyDescent="0.25">
      <c r="B844" t="str">
        <f>IF('Vars Master'!D845&lt;&gt;"",'Vars Master'!B845,"")</f>
        <v/>
      </c>
      <c r="C844" s="73" t="str">
        <f>IF('Vars Master'!D845&lt;&gt;"",'Vars Master'!C845,"")</f>
        <v/>
      </c>
      <c r="D844" t="s">
        <v>358</v>
      </c>
      <c r="F844" t="str">
        <f>IF('Vars Master'!D845&lt;&gt;"",'Vars Master'!D845,"")</f>
        <v/>
      </c>
      <c r="G844" s="74" t="str">
        <f t="shared" si="84"/>
        <v xml:space="preserve"> </v>
      </c>
      <c r="I844" t="str">
        <f>IF('Vars Master'!I845&lt;&gt;"",'Vars Master'!G845,"")</f>
        <v/>
      </c>
      <c r="J844" s="73" t="str">
        <f>IF('Vars Master'!I845&lt;&gt;"",'Vars Master'!H845,"")</f>
        <v/>
      </c>
      <c r="K844" t="s">
        <v>358</v>
      </c>
      <c r="M844" t="str">
        <f>IF('Vars Master'!I845&lt;&gt;"",'Vars Master'!I845,"")</f>
        <v/>
      </c>
      <c r="N844" s="74" t="str">
        <f t="shared" si="85"/>
        <v xml:space="preserve"> </v>
      </c>
      <c r="P844" t="str">
        <f>IF('Vars Master'!N845&lt;&gt;"",'Vars Master'!L845,"")</f>
        <v/>
      </c>
      <c r="Q844" s="73" t="str">
        <f>IF('Vars Master'!N845&lt;&gt;"",'Vars Master'!M845,"")</f>
        <v/>
      </c>
      <c r="R844" t="s">
        <v>358</v>
      </c>
      <c r="T844" t="str">
        <f>IF('Vars Master'!N845&lt;&gt;"",'Vars Master'!N845,"")</f>
        <v/>
      </c>
      <c r="U844" s="74" t="str">
        <f t="shared" si="86"/>
        <v xml:space="preserve"> </v>
      </c>
      <c r="W844" t="str">
        <f>IF('Vars Master'!S845&lt;&gt;"",'Vars Master'!Q845,"")</f>
        <v/>
      </c>
      <c r="X844" s="73" t="str">
        <f>IF('Vars Master'!S845&lt;&gt;"",'Vars Master'!R845,"")</f>
        <v/>
      </c>
      <c r="Y844" t="s">
        <v>358</v>
      </c>
      <c r="AA844" t="str">
        <f>IF('Vars Master'!S845&lt;&gt;"",'Vars Master'!S845,"")</f>
        <v/>
      </c>
      <c r="AB844" s="74" t="str">
        <f t="shared" si="87"/>
        <v xml:space="preserve"> </v>
      </c>
      <c r="AD844" t="str">
        <f>IF('Vars Master'!X845&lt;&gt;"",'Vars Master'!V845,"")</f>
        <v/>
      </c>
      <c r="AE844" s="73" t="str">
        <f>IF('Vars Master'!X845&lt;&gt;"",'Vars Master'!W845,"")</f>
        <v/>
      </c>
      <c r="AF844" t="str">
        <f>IF('Vars Master'!X845&lt;&gt;"",'Vars Master'!X845,"")</f>
        <v/>
      </c>
      <c r="AG844" s="74" t="str">
        <f t="shared" si="88"/>
        <v xml:space="preserve"> </v>
      </c>
      <c r="AH844" t="str">
        <f>IF('Vars Master'!Z845&lt;&gt;"",'Vars Master'!Z845,"")</f>
        <v/>
      </c>
      <c r="AI844" t="str">
        <f>IF('Vars Master'!AC845&lt;&gt;"",'Vars Master'!AA845,"")</f>
        <v/>
      </c>
      <c r="AJ844" s="73" t="str">
        <f>IF('Vars Master'!AC845&lt;&gt;"",'Vars Master'!AB845,"")</f>
        <v/>
      </c>
      <c r="AK844" t="s">
        <v>358</v>
      </c>
      <c r="AM844" t="str">
        <f>IF('Vars Master'!AC845&lt;&gt;"",'Vars Master'!AC845,"")</f>
        <v/>
      </c>
      <c r="AN844" s="74" t="str">
        <f t="shared" si="89"/>
        <v xml:space="preserve"> </v>
      </c>
      <c r="AO844" t="str">
        <f>IF('Vars Master'!AE845&lt;&gt;"",'Vars Master'!AE845,"")</f>
        <v/>
      </c>
      <c r="AP844" s="164" t="s">
        <v>358</v>
      </c>
      <c r="AQ844" s="164" t="s">
        <v>358</v>
      </c>
      <c r="AR844" s="164" t="s">
        <v>358</v>
      </c>
      <c r="AS844" s="164" t="s">
        <v>358</v>
      </c>
      <c r="AT844" s="164" t="s">
        <v>358</v>
      </c>
      <c r="AU844" s="164" t="s">
        <v>358</v>
      </c>
    </row>
    <row r="845" spans="2:47" x14ac:dyDescent="0.25">
      <c r="B845" t="str">
        <f>IF('Vars Master'!D846&lt;&gt;"",'Vars Master'!B846,"")</f>
        <v>B</v>
      </c>
      <c r="C845" s="73">
        <f>IF('Vars Master'!D846&lt;&gt;"",'Vars Master'!C846,"")</f>
        <v>844</v>
      </c>
      <c r="D845" t="s">
        <v>358</v>
      </c>
      <c r="F845" t="str">
        <f>IF('Vars Master'!D846&lt;&gt;"",'Vars Master'!D846,"")</f>
        <v>Plc_ViaPoint_Cnt</v>
      </c>
      <c r="G845" s="74" t="str">
        <f t="shared" si="84"/>
        <v>B844 Plc_ViaPoint_Cnt</v>
      </c>
      <c r="I845" t="str">
        <f>IF('Vars Master'!I846&lt;&gt;"",'Vars Master'!G846,"")</f>
        <v>I</v>
      </c>
      <c r="J845" s="73">
        <f>IF('Vars Master'!I846&lt;&gt;"",'Vars Master'!H846,"")</f>
        <v>844</v>
      </c>
      <c r="K845" t="s">
        <v>358</v>
      </c>
      <c r="M845" t="str">
        <f>IF('Vars Master'!I846&lt;&gt;"",'Vars Master'!I846,"")</f>
        <v>Plc_Via1_adr</v>
      </c>
      <c r="N845" s="74" t="str">
        <f t="shared" si="85"/>
        <v>I844 Plc_Via1_adr</v>
      </c>
      <c r="P845" t="str">
        <f>IF('Vars Master'!N846&lt;&gt;"",'Vars Master'!L846,"")</f>
        <v/>
      </c>
      <c r="Q845" s="73" t="str">
        <f>IF('Vars Master'!N846&lt;&gt;"",'Vars Master'!M846,"")</f>
        <v/>
      </c>
      <c r="R845" t="s">
        <v>358</v>
      </c>
      <c r="T845" t="str">
        <f>IF('Vars Master'!N846&lt;&gt;"",'Vars Master'!N846,"")</f>
        <v/>
      </c>
      <c r="U845" s="74" t="str">
        <f t="shared" si="86"/>
        <v xml:space="preserve"> </v>
      </c>
      <c r="W845" t="str">
        <f>IF('Vars Master'!S846&lt;&gt;"",'Vars Master'!Q846,"")</f>
        <v/>
      </c>
      <c r="X845" s="73" t="str">
        <f>IF('Vars Master'!S846&lt;&gt;"",'Vars Master'!R846,"")</f>
        <v/>
      </c>
      <c r="Y845" t="s">
        <v>358</v>
      </c>
      <c r="AA845" t="str">
        <f>IF('Vars Master'!S846&lt;&gt;"",'Vars Master'!S846,"")</f>
        <v/>
      </c>
      <c r="AB845" s="74" t="str">
        <f t="shared" si="87"/>
        <v xml:space="preserve"> </v>
      </c>
      <c r="AD845" t="str">
        <f>IF('Vars Master'!X846&lt;&gt;"",'Vars Master'!V846,"")</f>
        <v/>
      </c>
      <c r="AE845" s="73" t="str">
        <f>IF('Vars Master'!X846&lt;&gt;"",'Vars Master'!W846,"")</f>
        <v/>
      </c>
      <c r="AF845" t="str">
        <f>IF('Vars Master'!X846&lt;&gt;"",'Vars Master'!X846,"")</f>
        <v/>
      </c>
      <c r="AG845" s="74" t="str">
        <f t="shared" si="88"/>
        <v xml:space="preserve"> </v>
      </c>
      <c r="AH845" t="str">
        <f>IF('Vars Master'!Z846&lt;&gt;"",'Vars Master'!Z846,"")</f>
        <v/>
      </c>
      <c r="AI845" t="str">
        <f>IF('Vars Master'!AC846&lt;&gt;"",'Vars Master'!AA846,"")</f>
        <v>P</v>
      </c>
      <c r="AJ845" s="73">
        <f>IF('Vars Master'!AC846&lt;&gt;"",'Vars Master'!AB846,"")</f>
        <v>844</v>
      </c>
      <c r="AK845" t="s">
        <v>358</v>
      </c>
      <c r="AM845" t="str">
        <f>IF('Vars Master'!AC846&lt;&gt;"",'Vars Master'!AC846,"")</f>
        <v>Plc_Via_1</v>
      </c>
      <c r="AN845" s="74" t="str">
        <f t="shared" si="89"/>
        <v>P844 Plc_Via_1</v>
      </c>
      <c r="AO845" t="str">
        <f>IF('Vars Master'!AE846&lt;&gt;"",'Vars Master'!AE846,"")</f>
        <v/>
      </c>
      <c r="AP845" s="164" t="s">
        <v>358</v>
      </c>
      <c r="AQ845" s="164" t="s">
        <v>358</v>
      </c>
      <c r="AR845" s="164" t="s">
        <v>358</v>
      </c>
      <c r="AS845" s="164" t="s">
        <v>358</v>
      </c>
      <c r="AT845" s="164" t="s">
        <v>358</v>
      </c>
      <c r="AU845" s="164" t="s">
        <v>358</v>
      </c>
    </row>
    <row r="846" spans="2:47" x14ac:dyDescent="0.25">
      <c r="B846" t="str">
        <f>IF('Vars Master'!D847&lt;&gt;"",'Vars Master'!B847,"")</f>
        <v/>
      </c>
      <c r="C846" s="73" t="str">
        <f>IF('Vars Master'!D847&lt;&gt;"",'Vars Master'!C847,"")</f>
        <v/>
      </c>
      <c r="D846" t="s">
        <v>358</v>
      </c>
      <c r="F846" t="str">
        <f>IF('Vars Master'!D847&lt;&gt;"",'Vars Master'!D847,"")</f>
        <v/>
      </c>
      <c r="G846" s="74" t="str">
        <f t="shared" si="84"/>
        <v xml:space="preserve"> </v>
      </c>
      <c r="I846" t="str">
        <f>IF('Vars Master'!I847&lt;&gt;"",'Vars Master'!G847,"")</f>
        <v>I</v>
      </c>
      <c r="J846" s="73">
        <f>IF('Vars Master'!I847&lt;&gt;"",'Vars Master'!H847,"")</f>
        <v>845</v>
      </c>
      <c r="K846" t="s">
        <v>358</v>
      </c>
      <c r="M846" t="str">
        <f>IF('Vars Master'!I847&lt;&gt;"",'Vars Master'!I847,"")</f>
        <v>Plc_Via2_adr</v>
      </c>
      <c r="N846" s="74" t="str">
        <f t="shared" si="85"/>
        <v>I845 Plc_Via2_adr</v>
      </c>
      <c r="P846" t="str">
        <f>IF('Vars Master'!N847&lt;&gt;"",'Vars Master'!L847,"")</f>
        <v/>
      </c>
      <c r="Q846" s="73" t="str">
        <f>IF('Vars Master'!N847&lt;&gt;"",'Vars Master'!M847,"")</f>
        <v/>
      </c>
      <c r="R846" t="s">
        <v>358</v>
      </c>
      <c r="T846" t="str">
        <f>IF('Vars Master'!N847&lt;&gt;"",'Vars Master'!N847,"")</f>
        <v/>
      </c>
      <c r="U846" s="74" t="str">
        <f t="shared" si="86"/>
        <v xml:space="preserve"> </v>
      </c>
      <c r="W846" t="str">
        <f>IF('Vars Master'!S847&lt;&gt;"",'Vars Master'!Q847,"")</f>
        <v/>
      </c>
      <c r="X846" s="73" t="str">
        <f>IF('Vars Master'!S847&lt;&gt;"",'Vars Master'!R847,"")</f>
        <v/>
      </c>
      <c r="Y846" t="s">
        <v>358</v>
      </c>
      <c r="AA846" t="str">
        <f>IF('Vars Master'!S847&lt;&gt;"",'Vars Master'!S847,"")</f>
        <v/>
      </c>
      <c r="AB846" s="74" t="str">
        <f t="shared" si="87"/>
        <v xml:space="preserve"> </v>
      </c>
      <c r="AD846" t="str">
        <f>IF('Vars Master'!X847&lt;&gt;"",'Vars Master'!V847,"")</f>
        <v/>
      </c>
      <c r="AE846" s="73" t="str">
        <f>IF('Vars Master'!X847&lt;&gt;"",'Vars Master'!W847,"")</f>
        <v/>
      </c>
      <c r="AF846" t="str">
        <f>IF('Vars Master'!X847&lt;&gt;"",'Vars Master'!X847,"")</f>
        <v/>
      </c>
      <c r="AG846" s="74" t="str">
        <f t="shared" si="88"/>
        <v xml:space="preserve"> </v>
      </c>
      <c r="AH846" t="str">
        <f>IF('Vars Master'!Z847&lt;&gt;"",'Vars Master'!Z847,"")</f>
        <v/>
      </c>
      <c r="AI846" t="str">
        <f>IF('Vars Master'!AC847&lt;&gt;"",'Vars Master'!AA847,"")</f>
        <v>P</v>
      </c>
      <c r="AJ846" s="73">
        <f>IF('Vars Master'!AC847&lt;&gt;"",'Vars Master'!AB847,"")</f>
        <v>845</v>
      </c>
      <c r="AK846" t="s">
        <v>358</v>
      </c>
      <c r="AM846" t="str">
        <f>IF('Vars Master'!AC847&lt;&gt;"",'Vars Master'!AC847,"")</f>
        <v>Plc_Via_2</v>
      </c>
      <c r="AN846" s="74" t="str">
        <f t="shared" si="89"/>
        <v>P845 Plc_Via_2</v>
      </c>
      <c r="AO846" t="str">
        <f>IF('Vars Master'!AE847&lt;&gt;"",'Vars Master'!AE847,"")</f>
        <v/>
      </c>
      <c r="AP846" s="164" t="s">
        <v>358</v>
      </c>
      <c r="AQ846" s="164" t="s">
        <v>358</v>
      </c>
      <c r="AR846" s="164" t="s">
        <v>358</v>
      </c>
      <c r="AS846" s="164" t="s">
        <v>358</v>
      </c>
      <c r="AT846" s="164" t="s">
        <v>358</v>
      </c>
      <c r="AU846" s="164" t="s">
        <v>358</v>
      </c>
    </row>
    <row r="847" spans="2:47" x14ac:dyDescent="0.25">
      <c r="B847" t="str">
        <f>IF('Vars Master'!D848&lt;&gt;"",'Vars Master'!B848,"")</f>
        <v/>
      </c>
      <c r="C847" s="73" t="str">
        <f>IF('Vars Master'!D848&lt;&gt;"",'Vars Master'!C848,"")</f>
        <v/>
      </c>
      <c r="D847" t="s">
        <v>358</v>
      </c>
      <c r="F847" t="str">
        <f>IF('Vars Master'!D848&lt;&gt;"",'Vars Master'!D848,"")</f>
        <v/>
      </c>
      <c r="G847" s="74" t="str">
        <f t="shared" si="84"/>
        <v xml:space="preserve"> </v>
      </c>
      <c r="I847" t="str">
        <f>IF('Vars Master'!I848&lt;&gt;"",'Vars Master'!G848,"")</f>
        <v>I</v>
      </c>
      <c r="J847" s="73">
        <f>IF('Vars Master'!I848&lt;&gt;"",'Vars Master'!H848,"")</f>
        <v>846</v>
      </c>
      <c r="K847" t="s">
        <v>358</v>
      </c>
      <c r="M847" t="str">
        <f>IF('Vars Master'!I848&lt;&gt;"",'Vars Master'!I848,"")</f>
        <v>Plc_Via3_adr</v>
      </c>
      <c r="N847" s="74" t="str">
        <f t="shared" si="85"/>
        <v>I846 Plc_Via3_adr</v>
      </c>
      <c r="P847" t="str">
        <f>IF('Vars Master'!N848&lt;&gt;"",'Vars Master'!L848,"")</f>
        <v/>
      </c>
      <c r="Q847" s="73" t="str">
        <f>IF('Vars Master'!N848&lt;&gt;"",'Vars Master'!M848,"")</f>
        <v/>
      </c>
      <c r="R847" t="s">
        <v>358</v>
      </c>
      <c r="T847" t="str">
        <f>IF('Vars Master'!N848&lt;&gt;"",'Vars Master'!N848,"")</f>
        <v/>
      </c>
      <c r="U847" s="74" t="str">
        <f t="shared" si="86"/>
        <v xml:space="preserve"> </v>
      </c>
      <c r="W847" t="str">
        <f>IF('Vars Master'!S848&lt;&gt;"",'Vars Master'!Q848,"")</f>
        <v/>
      </c>
      <c r="X847" s="73" t="str">
        <f>IF('Vars Master'!S848&lt;&gt;"",'Vars Master'!R848,"")</f>
        <v/>
      </c>
      <c r="Y847" t="s">
        <v>358</v>
      </c>
      <c r="AA847" t="str">
        <f>IF('Vars Master'!S848&lt;&gt;"",'Vars Master'!S848,"")</f>
        <v/>
      </c>
      <c r="AB847" s="74" t="str">
        <f t="shared" si="87"/>
        <v xml:space="preserve"> </v>
      </c>
      <c r="AD847" t="str">
        <f>IF('Vars Master'!X848&lt;&gt;"",'Vars Master'!V848,"")</f>
        <v/>
      </c>
      <c r="AE847" s="73" t="str">
        <f>IF('Vars Master'!X848&lt;&gt;"",'Vars Master'!W848,"")</f>
        <v/>
      </c>
      <c r="AF847" t="str">
        <f>IF('Vars Master'!X848&lt;&gt;"",'Vars Master'!X848,"")</f>
        <v/>
      </c>
      <c r="AG847" s="74" t="str">
        <f t="shared" si="88"/>
        <v xml:space="preserve"> </v>
      </c>
      <c r="AH847" t="str">
        <f>IF('Vars Master'!Z848&lt;&gt;"",'Vars Master'!Z848,"")</f>
        <v/>
      </c>
      <c r="AI847" t="str">
        <f>IF('Vars Master'!AC848&lt;&gt;"",'Vars Master'!AA848,"")</f>
        <v>P</v>
      </c>
      <c r="AJ847" s="73">
        <f>IF('Vars Master'!AC848&lt;&gt;"",'Vars Master'!AB848,"")</f>
        <v>846</v>
      </c>
      <c r="AK847" t="s">
        <v>358</v>
      </c>
      <c r="AM847" t="str">
        <f>IF('Vars Master'!AC848&lt;&gt;"",'Vars Master'!AC848,"")</f>
        <v>Plc_Via_3</v>
      </c>
      <c r="AN847" s="74" t="str">
        <f t="shared" si="89"/>
        <v>P846 Plc_Via_3</v>
      </c>
      <c r="AO847" t="str">
        <f>IF('Vars Master'!AE848&lt;&gt;"",'Vars Master'!AE848,"")</f>
        <v/>
      </c>
      <c r="AP847" s="164" t="s">
        <v>358</v>
      </c>
      <c r="AQ847" s="164" t="s">
        <v>358</v>
      </c>
      <c r="AR847" s="164" t="s">
        <v>358</v>
      </c>
      <c r="AS847" s="164" t="s">
        <v>358</v>
      </c>
      <c r="AT847" s="164" t="s">
        <v>358</v>
      </c>
      <c r="AU847" s="164" t="s">
        <v>358</v>
      </c>
    </row>
    <row r="848" spans="2:47" x14ac:dyDescent="0.25">
      <c r="B848" t="str">
        <f>IF('Vars Master'!D849&lt;&gt;"",'Vars Master'!B849,"")</f>
        <v/>
      </c>
      <c r="C848" s="73" t="str">
        <f>IF('Vars Master'!D849&lt;&gt;"",'Vars Master'!C849,"")</f>
        <v/>
      </c>
      <c r="D848" t="s">
        <v>358</v>
      </c>
      <c r="F848" t="str">
        <f>IF('Vars Master'!D849&lt;&gt;"",'Vars Master'!D849,"")</f>
        <v/>
      </c>
      <c r="G848" s="74" t="str">
        <f t="shared" si="84"/>
        <v xml:space="preserve"> </v>
      </c>
      <c r="I848" t="str">
        <f>IF('Vars Master'!I849&lt;&gt;"",'Vars Master'!G849,"")</f>
        <v>I</v>
      </c>
      <c r="J848" s="73">
        <f>IF('Vars Master'!I849&lt;&gt;"",'Vars Master'!H849,"")</f>
        <v>847</v>
      </c>
      <c r="K848" t="s">
        <v>358</v>
      </c>
      <c r="M848" t="str">
        <f>IF('Vars Master'!I849&lt;&gt;"",'Vars Master'!I849,"")</f>
        <v>Plc_Via4_adr</v>
      </c>
      <c r="N848" s="74" t="str">
        <f t="shared" si="85"/>
        <v>I847 Plc_Via4_adr</v>
      </c>
      <c r="P848" t="str">
        <f>IF('Vars Master'!N849&lt;&gt;"",'Vars Master'!L849,"")</f>
        <v/>
      </c>
      <c r="Q848" s="73" t="str">
        <f>IF('Vars Master'!N849&lt;&gt;"",'Vars Master'!M849,"")</f>
        <v/>
      </c>
      <c r="R848" t="s">
        <v>358</v>
      </c>
      <c r="T848" t="str">
        <f>IF('Vars Master'!N849&lt;&gt;"",'Vars Master'!N849,"")</f>
        <v/>
      </c>
      <c r="U848" s="74" t="str">
        <f t="shared" si="86"/>
        <v xml:space="preserve"> </v>
      </c>
      <c r="W848" t="str">
        <f>IF('Vars Master'!S849&lt;&gt;"",'Vars Master'!Q849,"")</f>
        <v/>
      </c>
      <c r="X848" s="73" t="str">
        <f>IF('Vars Master'!S849&lt;&gt;"",'Vars Master'!R849,"")</f>
        <v/>
      </c>
      <c r="Y848" t="s">
        <v>358</v>
      </c>
      <c r="AA848" t="str">
        <f>IF('Vars Master'!S849&lt;&gt;"",'Vars Master'!S849,"")</f>
        <v/>
      </c>
      <c r="AB848" s="74" t="str">
        <f t="shared" si="87"/>
        <v xml:space="preserve"> </v>
      </c>
      <c r="AD848" t="str">
        <f>IF('Vars Master'!X849&lt;&gt;"",'Vars Master'!V849,"")</f>
        <v/>
      </c>
      <c r="AE848" s="73" t="str">
        <f>IF('Vars Master'!X849&lt;&gt;"",'Vars Master'!W849,"")</f>
        <v/>
      </c>
      <c r="AF848" t="str">
        <f>IF('Vars Master'!X849&lt;&gt;"",'Vars Master'!X849,"")</f>
        <v/>
      </c>
      <c r="AG848" s="74" t="str">
        <f t="shared" si="88"/>
        <v xml:space="preserve"> </v>
      </c>
      <c r="AH848" t="str">
        <f>IF('Vars Master'!Z849&lt;&gt;"",'Vars Master'!Z849,"")</f>
        <v/>
      </c>
      <c r="AI848" t="str">
        <f>IF('Vars Master'!AC849&lt;&gt;"",'Vars Master'!AA849,"")</f>
        <v>P</v>
      </c>
      <c r="AJ848" s="73">
        <f>IF('Vars Master'!AC849&lt;&gt;"",'Vars Master'!AB849,"")</f>
        <v>847</v>
      </c>
      <c r="AK848" t="s">
        <v>358</v>
      </c>
      <c r="AM848" t="str">
        <f>IF('Vars Master'!AC849&lt;&gt;"",'Vars Master'!AC849,"")</f>
        <v>Plc_Via_4</v>
      </c>
      <c r="AN848" s="74" t="str">
        <f t="shared" si="89"/>
        <v>P847 Plc_Via_4</v>
      </c>
      <c r="AO848" t="str">
        <f>IF('Vars Master'!AE849&lt;&gt;"",'Vars Master'!AE849,"")</f>
        <v/>
      </c>
      <c r="AP848" s="164" t="s">
        <v>358</v>
      </c>
      <c r="AQ848" s="164" t="s">
        <v>358</v>
      </c>
      <c r="AR848" s="164" t="s">
        <v>358</v>
      </c>
      <c r="AS848" s="164" t="s">
        <v>358</v>
      </c>
      <c r="AT848" s="164" t="s">
        <v>358</v>
      </c>
      <c r="AU848" s="164" t="s">
        <v>358</v>
      </c>
    </row>
    <row r="849" spans="2:47" x14ac:dyDescent="0.25">
      <c r="B849" t="str">
        <f>IF('Vars Master'!D850&lt;&gt;"",'Vars Master'!B850,"")</f>
        <v/>
      </c>
      <c r="C849" s="73" t="str">
        <f>IF('Vars Master'!D850&lt;&gt;"",'Vars Master'!C850,"")</f>
        <v/>
      </c>
      <c r="D849" t="s">
        <v>358</v>
      </c>
      <c r="F849" t="str">
        <f>IF('Vars Master'!D850&lt;&gt;"",'Vars Master'!D850,"")</f>
        <v/>
      </c>
      <c r="G849" s="74" t="str">
        <f t="shared" si="84"/>
        <v xml:space="preserve"> </v>
      </c>
      <c r="I849" t="str">
        <f>IF('Vars Master'!I850&lt;&gt;"",'Vars Master'!G850,"")</f>
        <v>I</v>
      </c>
      <c r="J849" s="73">
        <f>IF('Vars Master'!I850&lt;&gt;"",'Vars Master'!H850,"")</f>
        <v>848</v>
      </c>
      <c r="K849" t="s">
        <v>358</v>
      </c>
      <c r="M849" t="str">
        <f>IF('Vars Master'!I850&lt;&gt;"",'Vars Master'!I850,"")</f>
        <v>Plc_Via5_adr</v>
      </c>
      <c r="N849" s="74" t="str">
        <f t="shared" si="85"/>
        <v>I848 Plc_Via5_adr</v>
      </c>
      <c r="P849" t="str">
        <f>IF('Vars Master'!N850&lt;&gt;"",'Vars Master'!L850,"")</f>
        <v/>
      </c>
      <c r="Q849" s="73" t="str">
        <f>IF('Vars Master'!N850&lt;&gt;"",'Vars Master'!M850,"")</f>
        <v/>
      </c>
      <c r="R849" t="s">
        <v>358</v>
      </c>
      <c r="T849" t="str">
        <f>IF('Vars Master'!N850&lt;&gt;"",'Vars Master'!N850,"")</f>
        <v/>
      </c>
      <c r="U849" s="74" t="str">
        <f t="shared" si="86"/>
        <v xml:space="preserve"> </v>
      </c>
      <c r="W849" t="str">
        <f>IF('Vars Master'!S850&lt;&gt;"",'Vars Master'!Q850,"")</f>
        <v/>
      </c>
      <c r="X849" s="73" t="str">
        <f>IF('Vars Master'!S850&lt;&gt;"",'Vars Master'!R850,"")</f>
        <v/>
      </c>
      <c r="Y849" t="s">
        <v>358</v>
      </c>
      <c r="AA849" t="str">
        <f>IF('Vars Master'!S850&lt;&gt;"",'Vars Master'!S850,"")</f>
        <v/>
      </c>
      <c r="AB849" s="74" t="str">
        <f t="shared" si="87"/>
        <v xml:space="preserve"> </v>
      </c>
      <c r="AD849" t="str">
        <f>IF('Vars Master'!X850&lt;&gt;"",'Vars Master'!V850,"")</f>
        <v/>
      </c>
      <c r="AE849" s="73" t="str">
        <f>IF('Vars Master'!X850&lt;&gt;"",'Vars Master'!W850,"")</f>
        <v/>
      </c>
      <c r="AF849" t="str">
        <f>IF('Vars Master'!X850&lt;&gt;"",'Vars Master'!X850,"")</f>
        <v/>
      </c>
      <c r="AG849" s="74" t="str">
        <f t="shared" si="88"/>
        <v xml:space="preserve"> </v>
      </c>
      <c r="AH849" t="str">
        <f>IF('Vars Master'!Z850&lt;&gt;"",'Vars Master'!Z850,"")</f>
        <v/>
      </c>
      <c r="AI849" t="str">
        <f>IF('Vars Master'!AC850&lt;&gt;"",'Vars Master'!AA850,"")</f>
        <v>P</v>
      </c>
      <c r="AJ849" s="73">
        <f>IF('Vars Master'!AC850&lt;&gt;"",'Vars Master'!AB850,"")</f>
        <v>848</v>
      </c>
      <c r="AK849" t="s">
        <v>358</v>
      </c>
      <c r="AM849" t="str">
        <f>IF('Vars Master'!AC850&lt;&gt;"",'Vars Master'!AC850,"")</f>
        <v>Plc_Via_5</v>
      </c>
      <c r="AN849" s="74" t="str">
        <f t="shared" si="89"/>
        <v>P848 Plc_Via_5</v>
      </c>
      <c r="AO849" t="str">
        <f>IF('Vars Master'!AE850&lt;&gt;"",'Vars Master'!AE850,"")</f>
        <v/>
      </c>
      <c r="AP849" s="164" t="s">
        <v>358</v>
      </c>
      <c r="AQ849" s="164" t="s">
        <v>358</v>
      </c>
      <c r="AR849" s="164" t="s">
        <v>358</v>
      </c>
      <c r="AS849" s="164" t="s">
        <v>358</v>
      </c>
      <c r="AT849" s="164" t="s">
        <v>358</v>
      </c>
      <c r="AU849" s="164" t="s">
        <v>358</v>
      </c>
    </row>
    <row r="850" spans="2:47" x14ac:dyDescent="0.25">
      <c r="B850" t="str">
        <f>IF('Vars Master'!D851&lt;&gt;"",'Vars Master'!B851,"")</f>
        <v/>
      </c>
      <c r="C850" s="73" t="str">
        <f>IF('Vars Master'!D851&lt;&gt;"",'Vars Master'!C851,"")</f>
        <v/>
      </c>
      <c r="D850" t="s">
        <v>358</v>
      </c>
      <c r="F850" t="str">
        <f>IF('Vars Master'!D851&lt;&gt;"",'Vars Master'!D851,"")</f>
        <v/>
      </c>
      <c r="G850" s="74" t="str">
        <f t="shared" si="84"/>
        <v xml:space="preserve"> </v>
      </c>
      <c r="I850" t="str">
        <f>IF('Vars Master'!I851&lt;&gt;"",'Vars Master'!G851,"")</f>
        <v>I</v>
      </c>
      <c r="J850" s="73">
        <f>IF('Vars Master'!I851&lt;&gt;"",'Vars Master'!H851,"")</f>
        <v>849</v>
      </c>
      <c r="K850" t="s">
        <v>358</v>
      </c>
      <c r="M850" t="str">
        <f>IF('Vars Master'!I851&lt;&gt;"",'Vars Master'!I851,"")</f>
        <v>Plc_Via6_adr</v>
      </c>
      <c r="N850" s="74" t="str">
        <f t="shared" si="85"/>
        <v>I849 Plc_Via6_adr</v>
      </c>
      <c r="P850" t="str">
        <f>IF('Vars Master'!N851&lt;&gt;"",'Vars Master'!L851,"")</f>
        <v/>
      </c>
      <c r="Q850" s="73" t="str">
        <f>IF('Vars Master'!N851&lt;&gt;"",'Vars Master'!M851,"")</f>
        <v/>
      </c>
      <c r="R850" t="s">
        <v>358</v>
      </c>
      <c r="T850" t="str">
        <f>IF('Vars Master'!N851&lt;&gt;"",'Vars Master'!N851,"")</f>
        <v/>
      </c>
      <c r="U850" s="74" t="str">
        <f t="shared" si="86"/>
        <v xml:space="preserve"> </v>
      </c>
      <c r="W850" t="str">
        <f>IF('Vars Master'!S851&lt;&gt;"",'Vars Master'!Q851,"")</f>
        <v/>
      </c>
      <c r="X850" s="73" t="str">
        <f>IF('Vars Master'!S851&lt;&gt;"",'Vars Master'!R851,"")</f>
        <v/>
      </c>
      <c r="Y850" t="s">
        <v>358</v>
      </c>
      <c r="AA850" t="str">
        <f>IF('Vars Master'!S851&lt;&gt;"",'Vars Master'!S851,"")</f>
        <v/>
      </c>
      <c r="AB850" s="74" t="str">
        <f t="shared" si="87"/>
        <v xml:space="preserve"> </v>
      </c>
      <c r="AD850" t="str">
        <f>IF('Vars Master'!X851&lt;&gt;"",'Vars Master'!V851,"")</f>
        <v/>
      </c>
      <c r="AE850" s="73" t="str">
        <f>IF('Vars Master'!X851&lt;&gt;"",'Vars Master'!W851,"")</f>
        <v/>
      </c>
      <c r="AF850" t="str">
        <f>IF('Vars Master'!X851&lt;&gt;"",'Vars Master'!X851,"")</f>
        <v/>
      </c>
      <c r="AG850" s="74" t="str">
        <f t="shared" si="88"/>
        <v xml:space="preserve"> </v>
      </c>
      <c r="AH850" t="str">
        <f>IF('Vars Master'!Z851&lt;&gt;"",'Vars Master'!Z851,"")</f>
        <v/>
      </c>
      <c r="AI850" t="str">
        <f>IF('Vars Master'!AC851&lt;&gt;"",'Vars Master'!AA851,"")</f>
        <v>P</v>
      </c>
      <c r="AJ850" s="73">
        <f>IF('Vars Master'!AC851&lt;&gt;"",'Vars Master'!AB851,"")</f>
        <v>849</v>
      </c>
      <c r="AK850" t="s">
        <v>358</v>
      </c>
      <c r="AM850" t="str">
        <f>IF('Vars Master'!AC851&lt;&gt;"",'Vars Master'!AC851,"")</f>
        <v>Plc_Via_6</v>
      </c>
      <c r="AN850" s="74" t="str">
        <f t="shared" si="89"/>
        <v>P849 Plc_Via_6</v>
      </c>
      <c r="AO850" t="str">
        <f>IF('Vars Master'!AE851&lt;&gt;"",'Vars Master'!AE851,"")</f>
        <v/>
      </c>
      <c r="AP850" s="164" t="s">
        <v>358</v>
      </c>
      <c r="AQ850" s="164" t="s">
        <v>358</v>
      </c>
      <c r="AR850" s="164" t="s">
        <v>358</v>
      </c>
      <c r="AS850" s="164" t="s">
        <v>358</v>
      </c>
      <c r="AT850" s="164" t="s">
        <v>358</v>
      </c>
      <c r="AU850" s="164" t="s">
        <v>358</v>
      </c>
    </row>
    <row r="851" spans="2:47" x14ac:dyDescent="0.25">
      <c r="B851" t="str">
        <f>IF('Vars Master'!D852&lt;&gt;"",'Vars Master'!B852,"")</f>
        <v>B</v>
      </c>
      <c r="C851" s="73">
        <f>IF('Vars Master'!D852&lt;&gt;"",'Vars Master'!C852,"")</f>
        <v>850</v>
      </c>
      <c r="D851" t="s">
        <v>358</v>
      </c>
      <c r="F851" t="str">
        <f>IF('Vars Master'!D852&lt;&gt;"",'Vars Master'!D852,"")</f>
        <v>Plc_PickStnType</v>
      </c>
      <c r="G851" s="74" t="str">
        <f t="shared" si="84"/>
        <v>B850 Plc_PickStnType</v>
      </c>
      <c r="I851" t="str">
        <f>IF('Vars Master'!I852&lt;&gt;"",'Vars Master'!G852,"")</f>
        <v>I</v>
      </c>
      <c r="J851" s="73">
        <f>IF('Vars Master'!I852&lt;&gt;"",'Vars Master'!H852,"")</f>
        <v>850</v>
      </c>
      <c r="K851" t="s">
        <v>358</v>
      </c>
      <c r="M851" t="str">
        <f>IF('Vars Master'!I852&lt;&gt;"",'Vars Master'!I852,"")</f>
        <v>Plc_Time</v>
      </c>
      <c r="N851" s="74" t="str">
        <f t="shared" si="85"/>
        <v>I850 Plc_Time</v>
      </c>
      <c r="P851" t="str">
        <f>IF('Vars Master'!N852&lt;&gt;"",'Vars Master'!L852,"")</f>
        <v>D</v>
      </c>
      <c r="Q851" s="73">
        <f>IF('Vars Master'!N852&lt;&gt;"",'Vars Master'!M852,"")</f>
        <v>850</v>
      </c>
      <c r="R851" t="s">
        <v>358</v>
      </c>
      <c r="T851" t="str">
        <f>IF('Vars Master'!N852&lt;&gt;"",'Vars Master'!N852,"")</f>
        <v>Plc_Clear_Z_BF</v>
      </c>
      <c r="U851" s="74" t="str">
        <f t="shared" si="86"/>
        <v>D850 Plc_Clear_Z_BF</v>
      </c>
      <c r="W851" t="str">
        <f>IF('Vars Master'!S852&lt;&gt;"",'Vars Master'!Q852,"")</f>
        <v/>
      </c>
      <c r="X851" s="73" t="str">
        <f>IF('Vars Master'!S852&lt;&gt;"",'Vars Master'!R852,"")</f>
        <v/>
      </c>
      <c r="Y851" t="s">
        <v>358</v>
      </c>
      <c r="AA851" t="str">
        <f>IF('Vars Master'!S852&lt;&gt;"",'Vars Master'!S852,"")</f>
        <v/>
      </c>
      <c r="AB851" s="74" t="str">
        <f t="shared" si="87"/>
        <v xml:space="preserve"> </v>
      </c>
      <c r="AD851" t="str">
        <f>IF('Vars Master'!X852&lt;&gt;"",'Vars Master'!V852,"")</f>
        <v/>
      </c>
      <c r="AE851" s="73" t="str">
        <f>IF('Vars Master'!X852&lt;&gt;"",'Vars Master'!W852,"")</f>
        <v/>
      </c>
      <c r="AF851" t="str">
        <f>IF('Vars Master'!X852&lt;&gt;"",'Vars Master'!X852,"")</f>
        <v/>
      </c>
      <c r="AG851" s="74" t="str">
        <f t="shared" si="88"/>
        <v xml:space="preserve"> </v>
      </c>
      <c r="AH851" t="str">
        <f>IF('Vars Master'!Z852&lt;&gt;"",'Vars Master'!Z852,"")</f>
        <v/>
      </c>
      <c r="AI851" t="str">
        <f>IF('Vars Master'!AC852&lt;&gt;"",'Vars Master'!AA852,"")</f>
        <v>P</v>
      </c>
      <c r="AJ851" s="73">
        <f>IF('Vars Master'!AC852&lt;&gt;"",'Vars Master'!AB852,"")</f>
        <v>850</v>
      </c>
      <c r="AK851" t="s">
        <v>358</v>
      </c>
      <c r="AM851" t="str">
        <f>IF('Vars Master'!AC852&lt;&gt;"",'Vars Master'!AC852,"")</f>
        <v>Plc_Aircut_1</v>
      </c>
      <c r="AN851" s="74" t="str">
        <f t="shared" si="89"/>
        <v>P850 Plc_Aircut_1</v>
      </c>
      <c r="AO851" t="str">
        <f>IF('Vars Master'!AE852&lt;&gt;"",'Vars Master'!AE852,"")</f>
        <v/>
      </c>
      <c r="AP851" s="164" t="s">
        <v>358</v>
      </c>
      <c r="AQ851" s="164" t="s">
        <v>358</v>
      </c>
      <c r="AR851" s="164" t="s">
        <v>358</v>
      </c>
      <c r="AS851" s="164" t="s">
        <v>358</v>
      </c>
      <c r="AT851" s="164" t="s">
        <v>358</v>
      </c>
      <c r="AU851" s="164" t="s">
        <v>358</v>
      </c>
    </row>
    <row r="852" spans="2:47" x14ac:dyDescent="0.25">
      <c r="B852" t="str">
        <f>IF('Vars Master'!D853&lt;&gt;"",'Vars Master'!B853,"")</f>
        <v>B</v>
      </c>
      <c r="C852" s="73">
        <f>IF('Vars Master'!D853&lt;&gt;"",'Vars Master'!C853,"")</f>
        <v>851</v>
      </c>
      <c r="D852" t="s">
        <v>358</v>
      </c>
      <c r="F852" t="str">
        <f>IF('Vars Master'!D853&lt;&gt;"",'Vars Master'!D853,"")</f>
        <v>Plc_PickStnID</v>
      </c>
      <c r="G852" s="74" t="str">
        <f t="shared" si="84"/>
        <v>B851 Plc_PickStnID</v>
      </c>
      <c r="I852" t="str">
        <f>IF('Vars Master'!I853&lt;&gt;"",'Vars Master'!G853,"")</f>
        <v/>
      </c>
      <c r="J852" s="73" t="str">
        <f>IF('Vars Master'!I853&lt;&gt;"",'Vars Master'!H853,"")</f>
        <v/>
      </c>
      <c r="K852" t="s">
        <v>358</v>
      </c>
      <c r="M852" t="str">
        <f>IF('Vars Master'!I853&lt;&gt;"",'Vars Master'!I853,"")</f>
        <v/>
      </c>
      <c r="N852" s="74" t="str">
        <f t="shared" si="85"/>
        <v xml:space="preserve"> </v>
      </c>
      <c r="P852" t="str">
        <f>IF('Vars Master'!N853&lt;&gt;"",'Vars Master'!L853,"")</f>
        <v/>
      </c>
      <c r="Q852" s="73" t="str">
        <f>IF('Vars Master'!N853&lt;&gt;"",'Vars Master'!M853,"")</f>
        <v/>
      </c>
      <c r="R852" t="s">
        <v>358</v>
      </c>
      <c r="T852" t="str">
        <f>IF('Vars Master'!N853&lt;&gt;"",'Vars Master'!N853,"")</f>
        <v/>
      </c>
      <c r="U852" s="74" t="str">
        <f t="shared" si="86"/>
        <v xml:space="preserve"> </v>
      </c>
      <c r="W852" t="str">
        <f>IF('Vars Master'!S853&lt;&gt;"",'Vars Master'!Q853,"")</f>
        <v/>
      </c>
      <c r="X852" s="73" t="str">
        <f>IF('Vars Master'!S853&lt;&gt;"",'Vars Master'!R853,"")</f>
        <v/>
      </c>
      <c r="Y852" t="s">
        <v>358</v>
      </c>
      <c r="AA852" t="str">
        <f>IF('Vars Master'!S853&lt;&gt;"",'Vars Master'!S853,"")</f>
        <v/>
      </c>
      <c r="AB852" s="74" t="str">
        <f t="shared" si="87"/>
        <v xml:space="preserve"> </v>
      </c>
      <c r="AD852" t="str">
        <f>IF('Vars Master'!X853&lt;&gt;"",'Vars Master'!V853,"")</f>
        <v/>
      </c>
      <c r="AE852" s="73" t="str">
        <f>IF('Vars Master'!X853&lt;&gt;"",'Vars Master'!W853,"")</f>
        <v/>
      </c>
      <c r="AF852" t="str">
        <f>IF('Vars Master'!X853&lt;&gt;"",'Vars Master'!X853,"")</f>
        <v/>
      </c>
      <c r="AG852" s="74" t="str">
        <f t="shared" si="88"/>
        <v xml:space="preserve"> </v>
      </c>
      <c r="AH852" t="str">
        <f>IF('Vars Master'!Z853&lt;&gt;"",'Vars Master'!Z853,"")</f>
        <v/>
      </c>
      <c r="AI852" t="str">
        <f>IF('Vars Master'!AC853&lt;&gt;"",'Vars Master'!AA853,"")</f>
        <v>P</v>
      </c>
      <c r="AJ852" s="73">
        <f>IF('Vars Master'!AC853&lt;&gt;"",'Vars Master'!AB853,"")</f>
        <v>851</v>
      </c>
      <c r="AK852" t="s">
        <v>358</v>
      </c>
      <c r="AM852" t="str">
        <f>IF('Vars Master'!AC853&lt;&gt;"",'Vars Master'!AC853,"")</f>
        <v>Plc_Aircut_2</v>
      </c>
      <c r="AN852" s="74" t="str">
        <f t="shared" si="89"/>
        <v>P851 Plc_Aircut_2</v>
      </c>
      <c r="AO852" t="str">
        <f>IF('Vars Master'!AE853&lt;&gt;"",'Vars Master'!AE853,"")</f>
        <v/>
      </c>
      <c r="AP852" s="164" t="s">
        <v>358</v>
      </c>
      <c r="AQ852" s="164" t="s">
        <v>358</v>
      </c>
      <c r="AR852" s="164" t="s">
        <v>358</v>
      </c>
      <c r="AS852" s="164" t="s">
        <v>358</v>
      </c>
      <c r="AT852" s="164" t="s">
        <v>358</v>
      </c>
      <c r="AU852" s="164" t="s">
        <v>358</v>
      </c>
    </row>
    <row r="853" spans="2:47" x14ac:dyDescent="0.25">
      <c r="B853" t="str">
        <f>IF('Vars Master'!D854&lt;&gt;"",'Vars Master'!B854,"")</f>
        <v>B</v>
      </c>
      <c r="C853" s="73">
        <f>IF('Vars Master'!D854&lt;&gt;"",'Vars Master'!C854,"")</f>
        <v>852</v>
      </c>
      <c r="D853" t="s">
        <v>358</v>
      </c>
      <c r="F853" t="str">
        <f>IF('Vars Master'!D854&lt;&gt;"",'Vars Master'!D854,"")</f>
        <v>Plc_BuildStnID</v>
      </c>
      <c r="G853" s="74" t="str">
        <f t="shared" si="84"/>
        <v>B852 Plc_BuildStnID</v>
      </c>
      <c r="I853" t="str">
        <f>IF('Vars Master'!I854&lt;&gt;"",'Vars Master'!G854,"")</f>
        <v/>
      </c>
      <c r="J853" s="73" t="str">
        <f>IF('Vars Master'!I854&lt;&gt;"",'Vars Master'!H854,"")</f>
        <v/>
      </c>
      <c r="K853" t="s">
        <v>358</v>
      </c>
      <c r="M853" t="str">
        <f>IF('Vars Master'!I854&lt;&gt;"",'Vars Master'!I854,"")</f>
        <v/>
      </c>
      <c r="N853" s="74" t="str">
        <f t="shared" si="85"/>
        <v xml:space="preserve"> </v>
      </c>
      <c r="P853" t="str">
        <f>IF('Vars Master'!N854&lt;&gt;"",'Vars Master'!L854,"")</f>
        <v/>
      </c>
      <c r="Q853" s="73" t="str">
        <f>IF('Vars Master'!N854&lt;&gt;"",'Vars Master'!M854,"")</f>
        <v/>
      </c>
      <c r="R853" t="s">
        <v>358</v>
      </c>
      <c r="T853" t="str">
        <f>IF('Vars Master'!N854&lt;&gt;"",'Vars Master'!N854,"")</f>
        <v/>
      </c>
      <c r="U853" s="74" t="str">
        <f t="shared" si="86"/>
        <v xml:space="preserve"> </v>
      </c>
      <c r="W853" t="str">
        <f>IF('Vars Master'!S854&lt;&gt;"",'Vars Master'!Q854,"")</f>
        <v/>
      </c>
      <c r="X853" s="73" t="str">
        <f>IF('Vars Master'!S854&lt;&gt;"",'Vars Master'!R854,"")</f>
        <v/>
      </c>
      <c r="Y853" t="s">
        <v>358</v>
      </c>
      <c r="AA853" t="str">
        <f>IF('Vars Master'!S854&lt;&gt;"",'Vars Master'!S854,"")</f>
        <v/>
      </c>
      <c r="AB853" s="74" t="str">
        <f t="shared" si="87"/>
        <v xml:space="preserve"> </v>
      </c>
      <c r="AD853" t="str">
        <f>IF('Vars Master'!X854&lt;&gt;"",'Vars Master'!V854,"")</f>
        <v/>
      </c>
      <c r="AE853" s="73" t="str">
        <f>IF('Vars Master'!X854&lt;&gt;"",'Vars Master'!W854,"")</f>
        <v/>
      </c>
      <c r="AF853" t="str">
        <f>IF('Vars Master'!X854&lt;&gt;"",'Vars Master'!X854,"")</f>
        <v/>
      </c>
      <c r="AG853" s="74" t="str">
        <f t="shared" si="88"/>
        <v xml:space="preserve"> </v>
      </c>
      <c r="AH853" t="str">
        <f>IF('Vars Master'!Z854&lt;&gt;"",'Vars Master'!Z854,"")</f>
        <v/>
      </c>
      <c r="AI853" t="str">
        <f>IF('Vars Master'!AC854&lt;&gt;"",'Vars Master'!AA854,"")</f>
        <v>P</v>
      </c>
      <c r="AJ853" s="73">
        <f>IF('Vars Master'!AC854&lt;&gt;"",'Vars Master'!AB854,"")</f>
        <v>852</v>
      </c>
      <c r="AK853" t="s">
        <v>358</v>
      </c>
      <c r="AM853" t="str">
        <f>IF('Vars Master'!AC854&lt;&gt;"",'Vars Master'!AC854,"")</f>
        <v>Plc_Approach_Ruf</v>
      </c>
      <c r="AN853" s="74" t="str">
        <f t="shared" si="89"/>
        <v>P852 Plc_Approach_Ruf</v>
      </c>
      <c r="AO853" t="str">
        <f>IF('Vars Master'!AE854&lt;&gt;"",'Vars Master'!AE854,"")</f>
        <v/>
      </c>
      <c r="AP853" s="164" t="s">
        <v>358</v>
      </c>
      <c r="AQ853" s="164" t="s">
        <v>358</v>
      </c>
      <c r="AR853" s="164" t="s">
        <v>358</v>
      </c>
      <c r="AS853" s="164" t="s">
        <v>358</v>
      </c>
      <c r="AT853" s="164" t="s">
        <v>358</v>
      </c>
      <c r="AU853" s="164" t="s">
        <v>358</v>
      </c>
    </row>
    <row r="854" spans="2:47" x14ac:dyDescent="0.25">
      <c r="B854" t="str">
        <f>IF('Vars Master'!D855&lt;&gt;"",'Vars Master'!B855,"")</f>
        <v>B</v>
      </c>
      <c r="C854" s="73">
        <f>IF('Vars Master'!D855&lt;&gt;"",'Vars Master'!C855,"")</f>
        <v>853</v>
      </c>
      <c r="D854" t="s">
        <v>358</v>
      </c>
      <c r="F854" t="str">
        <f>IF('Vars Master'!D855&lt;&gt;"",'Vars Master'!D855,"")</f>
        <v>Plc_Layer</v>
      </c>
      <c r="G854" s="74" t="str">
        <f t="shared" si="84"/>
        <v>B853 Plc_Layer</v>
      </c>
      <c r="I854" t="str">
        <f>IF('Vars Master'!I855&lt;&gt;"",'Vars Master'!G855,"")</f>
        <v/>
      </c>
      <c r="J854" s="73" t="str">
        <f>IF('Vars Master'!I855&lt;&gt;"",'Vars Master'!H855,"")</f>
        <v/>
      </c>
      <c r="K854" t="s">
        <v>358</v>
      </c>
      <c r="M854" t="str">
        <f>IF('Vars Master'!I855&lt;&gt;"",'Vars Master'!I855,"")</f>
        <v/>
      </c>
      <c r="N854" s="74" t="str">
        <f t="shared" si="85"/>
        <v xml:space="preserve"> </v>
      </c>
      <c r="P854" t="str">
        <f>IF('Vars Master'!N855&lt;&gt;"",'Vars Master'!L855,"")</f>
        <v/>
      </c>
      <c r="Q854" s="73" t="str">
        <f>IF('Vars Master'!N855&lt;&gt;"",'Vars Master'!M855,"")</f>
        <v/>
      </c>
      <c r="R854" t="s">
        <v>358</v>
      </c>
      <c r="T854" t="str">
        <f>IF('Vars Master'!N855&lt;&gt;"",'Vars Master'!N855,"")</f>
        <v/>
      </c>
      <c r="U854" s="74" t="str">
        <f t="shared" si="86"/>
        <v xml:space="preserve"> </v>
      </c>
      <c r="W854" t="str">
        <f>IF('Vars Master'!S855&lt;&gt;"",'Vars Master'!Q855,"")</f>
        <v/>
      </c>
      <c r="X854" s="73" t="str">
        <f>IF('Vars Master'!S855&lt;&gt;"",'Vars Master'!R855,"")</f>
        <v/>
      </c>
      <c r="Y854" t="s">
        <v>358</v>
      </c>
      <c r="AA854" t="str">
        <f>IF('Vars Master'!S855&lt;&gt;"",'Vars Master'!S855,"")</f>
        <v/>
      </c>
      <c r="AB854" s="74" t="str">
        <f t="shared" si="87"/>
        <v xml:space="preserve"> </v>
      </c>
      <c r="AD854" t="str">
        <f>IF('Vars Master'!X855&lt;&gt;"",'Vars Master'!V855,"")</f>
        <v/>
      </c>
      <c r="AE854" s="73" t="str">
        <f>IF('Vars Master'!X855&lt;&gt;"",'Vars Master'!W855,"")</f>
        <v/>
      </c>
      <c r="AF854" t="str">
        <f>IF('Vars Master'!X855&lt;&gt;"",'Vars Master'!X855,"")</f>
        <v/>
      </c>
      <c r="AG854" s="74" t="str">
        <f t="shared" si="88"/>
        <v xml:space="preserve"> </v>
      </c>
      <c r="AH854" t="str">
        <f>IF('Vars Master'!Z855&lt;&gt;"",'Vars Master'!Z855,"")</f>
        <v/>
      </c>
      <c r="AI854" t="str">
        <f>IF('Vars Master'!AC855&lt;&gt;"",'Vars Master'!AA855,"")</f>
        <v>P</v>
      </c>
      <c r="AJ854" s="73">
        <f>IF('Vars Master'!AC855&lt;&gt;"",'Vars Master'!AB855,"")</f>
        <v>853</v>
      </c>
      <c r="AK854" t="s">
        <v>358</v>
      </c>
      <c r="AM854" t="str">
        <f>IF('Vars Master'!AC855&lt;&gt;"",'Vars Master'!AC855,"")</f>
        <v>Plc_MidPoint</v>
      </c>
      <c r="AN854" s="74" t="str">
        <f t="shared" si="89"/>
        <v>P853 Plc_MidPoint</v>
      </c>
      <c r="AO854" t="str">
        <f>IF('Vars Master'!AE855&lt;&gt;"",'Vars Master'!AE855,"")</f>
        <v/>
      </c>
      <c r="AP854" s="164" t="s">
        <v>358</v>
      </c>
      <c r="AQ854" s="164" t="s">
        <v>358</v>
      </c>
      <c r="AR854" s="164" t="s">
        <v>358</v>
      </c>
      <c r="AS854" s="164" t="s">
        <v>358</v>
      </c>
      <c r="AT854" s="164" t="s">
        <v>358</v>
      </c>
      <c r="AU854" s="164" t="s">
        <v>358</v>
      </c>
    </row>
    <row r="855" spans="2:47" x14ac:dyDescent="0.25">
      <c r="B855" t="str">
        <f>IF('Vars Master'!D856&lt;&gt;"",'Vars Master'!B856,"")</f>
        <v>B</v>
      </c>
      <c r="C855" s="73">
        <f>IF('Vars Master'!D856&lt;&gt;"",'Vars Master'!C856,"")</f>
        <v>854</v>
      </c>
      <c r="D855" t="s">
        <v>358</v>
      </c>
      <c r="F855" t="str">
        <f>IF('Vars Master'!D856&lt;&gt;"",'Vars Master'!D856,"")</f>
        <v>Plc_Cycle</v>
      </c>
      <c r="G855" s="74" t="str">
        <f t="shared" si="84"/>
        <v>B854 Plc_Cycle</v>
      </c>
      <c r="I855" t="str">
        <f>IF('Vars Master'!I856&lt;&gt;"",'Vars Master'!G856,"")</f>
        <v/>
      </c>
      <c r="J855" s="73" t="str">
        <f>IF('Vars Master'!I856&lt;&gt;"",'Vars Master'!H856,"")</f>
        <v/>
      </c>
      <c r="K855" t="s">
        <v>358</v>
      </c>
      <c r="M855" t="str">
        <f>IF('Vars Master'!I856&lt;&gt;"",'Vars Master'!I856,"")</f>
        <v/>
      </c>
      <c r="N855" s="74" t="str">
        <f t="shared" si="85"/>
        <v xml:space="preserve"> </v>
      </c>
      <c r="P855" t="str">
        <f>IF('Vars Master'!N856&lt;&gt;"",'Vars Master'!L856,"")</f>
        <v>D</v>
      </c>
      <c r="Q855" s="73">
        <f>IF('Vars Master'!N856&lt;&gt;"",'Vars Master'!M856,"")</f>
        <v>854</v>
      </c>
      <c r="R855" t="s">
        <v>358</v>
      </c>
      <c r="T855" t="str">
        <f>IF('Vars Master'!N856&lt;&gt;"",'Vars Master'!N856,"")</f>
        <v>Plc_Prod_Height</v>
      </c>
      <c r="U855" s="74" t="str">
        <f t="shared" si="86"/>
        <v>D854 Plc_Prod_Height</v>
      </c>
      <c r="W855" t="str">
        <f>IF('Vars Master'!S856&lt;&gt;"",'Vars Master'!Q856,"")</f>
        <v/>
      </c>
      <c r="X855" s="73" t="str">
        <f>IF('Vars Master'!S856&lt;&gt;"",'Vars Master'!R856,"")</f>
        <v/>
      </c>
      <c r="Y855" t="s">
        <v>358</v>
      </c>
      <c r="AA855" t="str">
        <f>IF('Vars Master'!S856&lt;&gt;"",'Vars Master'!S856,"")</f>
        <v/>
      </c>
      <c r="AB855" s="74" t="str">
        <f t="shared" si="87"/>
        <v xml:space="preserve"> </v>
      </c>
      <c r="AD855" t="str">
        <f>IF('Vars Master'!X856&lt;&gt;"",'Vars Master'!V856,"")</f>
        <v/>
      </c>
      <c r="AE855" s="73" t="str">
        <f>IF('Vars Master'!X856&lt;&gt;"",'Vars Master'!W856,"")</f>
        <v/>
      </c>
      <c r="AF855" t="str">
        <f>IF('Vars Master'!X856&lt;&gt;"",'Vars Master'!X856,"")</f>
        <v/>
      </c>
      <c r="AG855" s="74" t="str">
        <f t="shared" si="88"/>
        <v xml:space="preserve"> </v>
      </c>
      <c r="AH855" t="str">
        <f>IF('Vars Master'!Z856&lt;&gt;"",'Vars Master'!Z856,"")</f>
        <v/>
      </c>
      <c r="AI855" t="str">
        <f>IF('Vars Master'!AC856&lt;&gt;"",'Vars Master'!AA856,"")</f>
        <v/>
      </c>
      <c r="AJ855" s="73" t="str">
        <f>IF('Vars Master'!AC856&lt;&gt;"",'Vars Master'!AB856,"")</f>
        <v/>
      </c>
      <c r="AK855" t="s">
        <v>358</v>
      </c>
      <c r="AM855" t="str">
        <f>IF('Vars Master'!AC856&lt;&gt;"",'Vars Master'!AC856,"")</f>
        <v/>
      </c>
      <c r="AN855" s="74" t="str">
        <f t="shared" si="89"/>
        <v xml:space="preserve"> </v>
      </c>
      <c r="AO855" t="str">
        <f>IF('Vars Master'!AE856&lt;&gt;"",'Vars Master'!AE856,"")</f>
        <v/>
      </c>
      <c r="AP855" s="164" t="s">
        <v>358</v>
      </c>
      <c r="AQ855" s="164" t="s">
        <v>358</v>
      </c>
      <c r="AR855" s="164" t="s">
        <v>358</v>
      </c>
      <c r="AS855" s="164" t="s">
        <v>358</v>
      </c>
      <c r="AT855" s="164" t="s">
        <v>358</v>
      </c>
      <c r="AU855" s="164" t="s">
        <v>358</v>
      </c>
    </row>
    <row r="856" spans="2:47" x14ac:dyDescent="0.25">
      <c r="B856" t="str">
        <f>IF('Vars Master'!D857&lt;&gt;"",'Vars Master'!B857,"")</f>
        <v>B</v>
      </c>
      <c r="C856" s="73">
        <f>IF('Vars Master'!D857&lt;&gt;"",'Vars Master'!C857,"")</f>
        <v>855</v>
      </c>
      <c r="D856" t="s">
        <v>358</v>
      </c>
      <c r="F856" t="str">
        <f>IF('Vars Master'!D857&lt;&gt;"",'Vars Master'!D857,"")</f>
        <v>Plc_CycleThisLay</v>
      </c>
      <c r="G856" s="74" t="str">
        <f t="shared" si="84"/>
        <v>B855 Plc_CycleThisLay</v>
      </c>
      <c r="I856" t="str">
        <f>IF('Vars Master'!I857&lt;&gt;"",'Vars Master'!G857,"")</f>
        <v/>
      </c>
      <c r="J856" s="73" t="str">
        <f>IF('Vars Master'!I857&lt;&gt;"",'Vars Master'!H857,"")</f>
        <v/>
      </c>
      <c r="K856" t="s">
        <v>358</v>
      </c>
      <c r="M856" t="str">
        <f>IF('Vars Master'!I857&lt;&gt;"",'Vars Master'!I857,"")</f>
        <v/>
      </c>
      <c r="N856" s="74" t="str">
        <f t="shared" si="85"/>
        <v xml:space="preserve"> </v>
      </c>
      <c r="P856" t="str">
        <f>IF('Vars Master'!N857&lt;&gt;"",'Vars Master'!L857,"")</f>
        <v/>
      </c>
      <c r="Q856" s="73" t="str">
        <f>IF('Vars Master'!N857&lt;&gt;"",'Vars Master'!M857,"")</f>
        <v/>
      </c>
      <c r="R856" t="s">
        <v>358</v>
      </c>
      <c r="T856" t="str">
        <f>IF('Vars Master'!N857&lt;&gt;"",'Vars Master'!N857,"")</f>
        <v/>
      </c>
      <c r="U856" s="74" t="str">
        <f t="shared" si="86"/>
        <v xml:space="preserve"> </v>
      </c>
      <c r="W856" t="str">
        <f>IF('Vars Master'!S857&lt;&gt;"",'Vars Master'!Q857,"")</f>
        <v/>
      </c>
      <c r="X856" s="73" t="str">
        <f>IF('Vars Master'!S857&lt;&gt;"",'Vars Master'!R857,"")</f>
        <v/>
      </c>
      <c r="Y856" t="s">
        <v>358</v>
      </c>
      <c r="AA856" t="str">
        <f>IF('Vars Master'!S857&lt;&gt;"",'Vars Master'!S857,"")</f>
        <v/>
      </c>
      <c r="AB856" s="74" t="str">
        <f t="shared" si="87"/>
        <v xml:space="preserve"> </v>
      </c>
      <c r="AD856" t="str">
        <f>IF('Vars Master'!X857&lt;&gt;"",'Vars Master'!V857,"")</f>
        <v/>
      </c>
      <c r="AE856" s="73" t="str">
        <f>IF('Vars Master'!X857&lt;&gt;"",'Vars Master'!W857,"")</f>
        <v/>
      </c>
      <c r="AF856" t="str">
        <f>IF('Vars Master'!X857&lt;&gt;"",'Vars Master'!X857,"")</f>
        <v/>
      </c>
      <c r="AG856" s="74" t="str">
        <f t="shared" si="88"/>
        <v xml:space="preserve"> </v>
      </c>
      <c r="AH856" t="str">
        <f>IF('Vars Master'!Z857&lt;&gt;"",'Vars Master'!Z857,"")</f>
        <v/>
      </c>
      <c r="AI856" t="str">
        <f>IF('Vars Master'!AC857&lt;&gt;"",'Vars Master'!AA857,"")</f>
        <v/>
      </c>
      <c r="AJ856" s="73" t="str">
        <f>IF('Vars Master'!AC857&lt;&gt;"",'Vars Master'!AB857,"")</f>
        <v/>
      </c>
      <c r="AK856" t="s">
        <v>358</v>
      </c>
      <c r="AM856" t="str">
        <f>IF('Vars Master'!AC857&lt;&gt;"",'Vars Master'!AC857,"")</f>
        <v/>
      </c>
      <c r="AN856" s="74" t="str">
        <f t="shared" si="89"/>
        <v xml:space="preserve"> </v>
      </c>
      <c r="AO856" t="str">
        <f>IF('Vars Master'!AE857&lt;&gt;"",'Vars Master'!AE857,"")</f>
        <v/>
      </c>
      <c r="AP856" s="164" t="s">
        <v>358</v>
      </c>
      <c r="AQ856" s="164" t="s">
        <v>358</v>
      </c>
      <c r="AR856" s="164" t="s">
        <v>358</v>
      </c>
      <c r="AS856" s="164" t="s">
        <v>358</v>
      </c>
      <c r="AT856" s="164" t="s">
        <v>358</v>
      </c>
      <c r="AU856" s="164" t="s">
        <v>358</v>
      </c>
    </row>
    <row r="857" spans="2:47" x14ac:dyDescent="0.25">
      <c r="B857" t="str">
        <f>IF('Vars Master'!D858&lt;&gt;"",'Vars Master'!B858,"")</f>
        <v>B</v>
      </c>
      <c r="C857" s="73">
        <f>IF('Vars Master'!D858&lt;&gt;"",'Vars Master'!C858,"")</f>
        <v>856</v>
      </c>
      <c r="D857" t="s">
        <v>358</v>
      </c>
      <c r="F857" t="str">
        <f>IF('Vars Master'!D858&lt;&gt;"",'Vars Master'!D858,"")</f>
        <v>Plc_Loaded_Acc</v>
      </c>
      <c r="G857" s="74" t="str">
        <f t="shared" si="84"/>
        <v>B856 Plc_Loaded_Acc</v>
      </c>
      <c r="I857" t="str">
        <f>IF('Vars Master'!I858&lt;&gt;"",'Vars Master'!G858,"")</f>
        <v/>
      </c>
      <c r="J857" s="73" t="str">
        <f>IF('Vars Master'!I858&lt;&gt;"",'Vars Master'!H858,"")</f>
        <v/>
      </c>
      <c r="K857" t="s">
        <v>358</v>
      </c>
      <c r="M857" t="str">
        <f>IF('Vars Master'!I858&lt;&gt;"",'Vars Master'!I858,"")</f>
        <v/>
      </c>
      <c r="N857" s="74" t="str">
        <f t="shared" si="85"/>
        <v xml:space="preserve"> </v>
      </c>
      <c r="P857" t="str">
        <f>IF('Vars Master'!N858&lt;&gt;"",'Vars Master'!L858,"")</f>
        <v>D</v>
      </c>
      <c r="Q857" s="73">
        <f>IF('Vars Master'!N858&lt;&gt;"",'Vars Master'!M858,"")</f>
        <v>856</v>
      </c>
      <c r="R857" t="s">
        <v>358</v>
      </c>
      <c r="T857" t="str">
        <f>IF('Vars Master'!N858&lt;&gt;"",'Vars Master'!N858,"")</f>
        <v>Plc_Loaded_Vel</v>
      </c>
      <c r="U857" s="74" t="str">
        <f t="shared" si="86"/>
        <v>D856 Plc_Loaded_Vel</v>
      </c>
      <c r="W857" t="str">
        <f>IF('Vars Master'!S858&lt;&gt;"",'Vars Master'!Q858,"")</f>
        <v/>
      </c>
      <c r="X857" s="73" t="str">
        <f>IF('Vars Master'!S858&lt;&gt;"",'Vars Master'!R858,"")</f>
        <v/>
      </c>
      <c r="Y857" t="s">
        <v>358</v>
      </c>
      <c r="AA857" t="str">
        <f>IF('Vars Master'!S858&lt;&gt;"",'Vars Master'!S858,"")</f>
        <v/>
      </c>
      <c r="AB857" s="74" t="str">
        <f t="shared" si="87"/>
        <v xml:space="preserve"> </v>
      </c>
      <c r="AD857" t="str">
        <f>IF('Vars Master'!X858&lt;&gt;"",'Vars Master'!V858,"")</f>
        <v/>
      </c>
      <c r="AE857" s="73" t="str">
        <f>IF('Vars Master'!X858&lt;&gt;"",'Vars Master'!W858,"")</f>
        <v/>
      </c>
      <c r="AF857" t="str">
        <f>IF('Vars Master'!X858&lt;&gt;"",'Vars Master'!X858,"")</f>
        <v/>
      </c>
      <c r="AG857" s="74" t="str">
        <f t="shared" si="88"/>
        <v xml:space="preserve"> </v>
      </c>
      <c r="AH857" t="str">
        <f>IF('Vars Master'!Z858&lt;&gt;"",'Vars Master'!Z858,"")</f>
        <v/>
      </c>
      <c r="AI857" t="str">
        <f>IF('Vars Master'!AC858&lt;&gt;"",'Vars Master'!AA858,"")</f>
        <v/>
      </c>
      <c r="AJ857" s="73" t="str">
        <f>IF('Vars Master'!AC858&lt;&gt;"",'Vars Master'!AB858,"")</f>
        <v/>
      </c>
      <c r="AK857" t="s">
        <v>358</v>
      </c>
      <c r="AM857" t="str">
        <f>IF('Vars Master'!AC858&lt;&gt;"",'Vars Master'!AC858,"")</f>
        <v/>
      </c>
      <c r="AN857" s="74" t="str">
        <f t="shared" si="89"/>
        <v xml:space="preserve"> </v>
      </c>
      <c r="AO857" t="str">
        <f>IF('Vars Master'!AE858&lt;&gt;"",'Vars Master'!AE858,"")</f>
        <v/>
      </c>
      <c r="AP857" s="164" t="s">
        <v>358</v>
      </c>
      <c r="AQ857" s="164" t="s">
        <v>358</v>
      </c>
      <c r="AR857" s="164" t="s">
        <v>358</v>
      </c>
      <c r="AS857" s="164" t="s">
        <v>358</v>
      </c>
      <c r="AT857" s="164" t="s">
        <v>358</v>
      </c>
      <c r="AU857" s="164" t="s">
        <v>358</v>
      </c>
    </row>
    <row r="858" spans="2:47" x14ac:dyDescent="0.25">
      <c r="B858" t="str">
        <f>IF('Vars Master'!D859&lt;&gt;"",'Vars Master'!B859,"")</f>
        <v>B</v>
      </c>
      <c r="C858" s="73">
        <f>IF('Vars Master'!D859&lt;&gt;"",'Vars Master'!C859,"")</f>
        <v>857</v>
      </c>
      <c r="D858" t="s">
        <v>358</v>
      </c>
      <c r="F858" t="str">
        <f>IF('Vars Master'!D859&lt;&gt;"",'Vars Master'!D859,"")</f>
        <v>Plc_Empty_Acc</v>
      </c>
      <c r="G858" s="74" t="str">
        <f t="shared" si="84"/>
        <v>B857 Plc_Empty_Acc</v>
      </c>
      <c r="I858" t="str">
        <f>IF('Vars Master'!I859&lt;&gt;"",'Vars Master'!G859,"")</f>
        <v/>
      </c>
      <c r="J858" s="73" t="str">
        <f>IF('Vars Master'!I859&lt;&gt;"",'Vars Master'!H859,"")</f>
        <v/>
      </c>
      <c r="K858" t="s">
        <v>358</v>
      </c>
      <c r="M858" t="str">
        <f>IF('Vars Master'!I859&lt;&gt;"",'Vars Master'!I859,"")</f>
        <v/>
      </c>
      <c r="N858" s="74" t="str">
        <f t="shared" si="85"/>
        <v xml:space="preserve"> </v>
      </c>
      <c r="P858" t="str">
        <f>IF('Vars Master'!N859&lt;&gt;"",'Vars Master'!L859,"")</f>
        <v>D</v>
      </c>
      <c r="Q858" s="73">
        <f>IF('Vars Master'!N859&lt;&gt;"",'Vars Master'!M859,"")</f>
        <v>857</v>
      </c>
      <c r="R858" t="s">
        <v>358</v>
      </c>
      <c r="T858" t="str">
        <f>IF('Vars Master'!N859&lt;&gt;"",'Vars Master'!N859,"")</f>
        <v>Plc_Empty_Vel</v>
      </c>
      <c r="U858" s="74" t="str">
        <f t="shared" si="86"/>
        <v>D857 Plc_Empty_Vel</v>
      </c>
      <c r="W858" t="str">
        <f>IF('Vars Master'!S859&lt;&gt;"",'Vars Master'!Q859,"")</f>
        <v/>
      </c>
      <c r="X858" s="73" t="str">
        <f>IF('Vars Master'!S859&lt;&gt;"",'Vars Master'!R859,"")</f>
        <v/>
      </c>
      <c r="Y858" t="s">
        <v>358</v>
      </c>
      <c r="AA858" t="str">
        <f>IF('Vars Master'!S859&lt;&gt;"",'Vars Master'!S859,"")</f>
        <v/>
      </c>
      <c r="AB858" s="74" t="str">
        <f t="shared" si="87"/>
        <v xml:space="preserve"> </v>
      </c>
      <c r="AD858" t="str">
        <f>IF('Vars Master'!X859&lt;&gt;"",'Vars Master'!V859,"")</f>
        <v/>
      </c>
      <c r="AE858" s="73" t="str">
        <f>IF('Vars Master'!X859&lt;&gt;"",'Vars Master'!W859,"")</f>
        <v/>
      </c>
      <c r="AF858" t="str">
        <f>IF('Vars Master'!X859&lt;&gt;"",'Vars Master'!X859,"")</f>
        <v/>
      </c>
      <c r="AG858" s="74" t="str">
        <f t="shared" si="88"/>
        <v xml:space="preserve"> </v>
      </c>
      <c r="AH858" t="str">
        <f>IF('Vars Master'!Z859&lt;&gt;"",'Vars Master'!Z859,"")</f>
        <v/>
      </c>
      <c r="AI858" t="str">
        <f>IF('Vars Master'!AC859&lt;&gt;"",'Vars Master'!AA859,"")</f>
        <v/>
      </c>
      <c r="AJ858" s="73" t="str">
        <f>IF('Vars Master'!AC859&lt;&gt;"",'Vars Master'!AB859,"")</f>
        <v/>
      </c>
      <c r="AK858" t="s">
        <v>358</v>
      </c>
      <c r="AM858" t="str">
        <f>IF('Vars Master'!AC859&lt;&gt;"",'Vars Master'!AC859,"")</f>
        <v/>
      </c>
      <c r="AN858" s="74" t="str">
        <f t="shared" si="89"/>
        <v xml:space="preserve"> </v>
      </c>
      <c r="AO858" t="str">
        <f>IF('Vars Master'!AE859&lt;&gt;"",'Vars Master'!AE859,"")</f>
        <v/>
      </c>
      <c r="AP858" s="164" t="s">
        <v>358</v>
      </c>
      <c r="AQ858" s="164" t="s">
        <v>358</v>
      </c>
      <c r="AR858" s="164" t="s">
        <v>358</v>
      </c>
      <c r="AS858" s="164" t="s">
        <v>358</v>
      </c>
      <c r="AT858" s="164" t="s">
        <v>358</v>
      </c>
      <c r="AU858" s="164" t="s">
        <v>358</v>
      </c>
    </row>
    <row r="859" spans="2:47" x14ac:dyDescent="0.25">
      <c r="B859" t="str">
        <f>IF('Vars Master'!D860&lt;&gt;"",'Vars Master'!B860,"")</f>
        <v>B</v>
      </c>
      <c r="C859" s="73">
        <f>IF('Vars Master'!D860&lt;&gt;"",'Vars Master'!C860,"")</f>
        <v>858</v>
      </c>
      <c r="D859" t="s">
        <v>358</v>
      </c>
      <c r="F859" t="str">
        <f>IF('Vars Master'!D860&lt;&gt;"",'Vars Master'!D860,"")</f>
        <v>Last_Path_Tool</v>
      </c>
      <c r="G859" s="74" t="str">
        <f t="shared" si="84"/>
        <v>B858 Last_Path_Tool</v>
      </c>
      <c r="I859" t="str">
        <f>IF('Vars Master'!I860&lt;&gt;"",'Vars Master'!G860,"")</f>
        <v>I</v>
      </c>
      <c r="J859" s="73">
        <f>IF('Vars Master'!I860&lt;&gt;"",'Vars Master'!H860,"")</f>
        <v>858</v>
      </c>
      <c r="K859" t="s">
        <v>358</v>
      </c>
      <c r="M859" t="str">
        <f>IF('Vars Master'!I860&lt;&gt;"",'Vars Master'!I860,"")</f>
        <v>Plc_Qty_Done</v>
      </c>
      <c r="N859" s="74" t="str">
        <f t="shared" si="85"/>
        <v>I858 Plc_Qty_Done</v>
      </c>
      <c r="P859" t="str">
        <f>IF('Vars Master'!N860&lt;&gt;"",'Vars Master'!L860,"")</f>
        <v>D</v>
      </c>
      <c r="Q859" s="73">
        <f>IF('Vars Master'!N860&lt;&gt;"",'Vars Master'!M860,"")</f>
        <v>858</v>
      </c>
      <c r="R859" t="s">
        <v>358</v>
      </c>
      <c r="T859" t="str">
        <f>IF('Vars Master'!N860&lt;&gt;"",'Vars Master'!N860,"")</f>
        <v>Plc_Air_Load_Vel</v>
      </c>
      <c r="U859" s="74" t="str">
        <f t="shared" si="86"/>
        <v>D858 Plc_Air_Load_Vel</v>
      </c>
      <c r="W859" t="str">
        <f>IF('Vars Master'!S860&lt;&gt;"",'Vars Master'!Q860,"")</f>
        <v/>
      </c>
      <c r="X859" s="73" t="str">
        <f>IF('Vars Master'!S860&lt;&gt;"",'Vars Master'!R860,"")</f>
        <v/>
      </c>
      <c r="Y859" t="s">
        <v>358</v>
      </c>
      <c r="AA859" t="str">
        <f>IF('Vars Master'!S860&lt;&gt;"",'Vars Master'!S860,"")</f>
        <v/>
      </c>
      <c r="AB859" s="74" t="str">
        <f t="shared" si="87"/>
        <v xml:space="preserve"> </v>
      </c>
      <c r="AD859" t="str">
        <f>IF('Vars Master'!X860&lt;&gt;"",'Vars Master'!V860,"")</f>
        <v/>
      </c>
      <c r="AE859" s="73" t="str">
        <f>IF('Vars Master'!X860&lt;&gt;"",'Vars Master'!W860,"")</f>
        <v/>
      </c>
      <c r="AF859" t="str">
        <f>IF('Vars Master'!X860&lt;&gt;"",'Vars Master'!X860,"")</f>
        <v/>
      </c>
      <c r="AG859" s="74" t="str">
        <f t="shared" si="88"/>
        <v xml:space="preserve"> </v>
      </c>
      <c r="AH859" t="str">
        <f>IF('Vars Master'!Z860&lt;&gt;"",'Vars Master'!Z860,"")</f>
        <v/>
      </c>
      <c r="AI859" t="str">
        <f>IF('Vars Master'!AC860&lt;&gt;"",'Vars Master'!AA860,"")</f>
        <v>P</v>
      </c>
      <c r="AJ859" s="73">
        <f>IF('Vars Master'!AC860&lt;&gt;"",'Vars Master'!AB860,"")</f>
        <v>858</v>
      </c>
      <c r="AK859" t="s">
        <v>358</v>
      </c>
      <c r="AM859" t="str">
        <f>IF('Vars Master'!AC860&lt;&gt;"",'Vars Master'!AC860,"")</f>
        <v>Last_Path_End</v>
      </c>
      <c r="AN859" s="74" t="str">
        <f t="shared" si="89"/>
        <v>P858 Last_Path_End</v>
      </c>
      <c r="AO859" t="str">
        <f>IF('Vars Master'!AE860&lt;&gt;"",'Vars Master'!AE860,"")</f>
        <v/>
      </c>
      <c r="AP859" s="164" t="s">
        <v>358</v>
      </c>
      <c r="AQ859" s="164" t="s">
        <v>358</v>
      </c>
      <c r="AR859" s="164" t="s">
        <v>358</v>
      </c>
      <c r="AS859" s="164" t="s">
        <v>358</v>
      </c>
      <c r="AT859" s="164" t="s">
        <v>358</v>
      </c>
      <c r="AU859" s="164" t="s">
        <v>358</v>
      </c>
    </row>
    <row r="860" spans="2:47" x14ac:dyDescent="0.25">
      <c r="B860" t="str">
        <f>IF('Vars Master'!D861&lt;&gt;"",'Vars Master'!B861,"")</f>
        <v/>
      </c>
      <c r="C860" s="73" t="str">
        <f>IF('Vars Master'!D861&lt;&gt;"",'Vars Master'!C861,"")</f>
        <v/>
      </c>
      <c r="D860" t="s">
        <v>358</v>
      </c>
      <c r="F860" t="str">
        <f>IF('Vars Master'!D861&lt;&gt;"",'Vars Master'!D861,"")</f>
        <v/>
      </c>
      <c r="G860" s="74" t="str">
        <f t="shared" si="84"/>
        <v xml:space="preserve"> </v>
      </c>
      <c r="I860" t="str">
        <f>IF('Vars Master'!I861&lt;&gt;"",'Vars Master'!G861,"")</f>
        <v>I</v>
      </c>
      <c r="J860" s="73">
        <f>IF('Vars Master'!I861&lt;&gt;"",'Vars Master'!H861,"")</f>
        <v>859</v>
      </c>
      <c r="K860" t="s">
        <v>358</v>
      </c>
      <c r="M860" t="str">
        <f>IF('Vars Master'!I861&lt;&gt;"",'Vars Master'!I861,"")</f>
        <v>Plc_Qty_Total</v>
      </c>
      <c r="N860" s="74" t="str">
        <f t="shared" si="85"/>
        <v>I859 Plc_Qty_Total</v>
      </c>
      <c r="P860" t="str">
        <f>IF('Vars Master'!N861&lt;&gt;"",'Vars Master'!L861,"")</f>
        <v>D</v>
      </c>
      <c r="Q860" s="73">
        <f>IF('Vars Master'!N861&lt;&gt;"",'Vars Master'!M861,"")</f>
        <v>859</v>
      </c>
      <c r="R860" t="s">
        <v>358</v>
      </c>
      <c r="T860" t="str">
        <f>IF('Vars Master'!N861&lt;&gt;"",'Vars Master'!N861,"")</f>
        <v>Plc_Air_Mpty_Vel</v>
      </c>
      <c r="U860" s="74" t="str">
        <f t="shared" si="86"/>
        <v>D859 Plc_Air_Mpty_Vel</v>
      </c>
      <c r="W860" t="str">
        <f>IF('Vars Master'!S861&lt;&gt;"",'Vars Master'!Q861,"")</f>
        <v/>
      </c>
      <c r="X860" s="73" t="str">
        <f>IF('Vars Master'!S861&lt;&gt;"",'Vars Master'!R861,"")</f>
        <v/>
      </c>
      <c r="Y860" t="s">
        <v>358</v>
      </c>
      <c r="AA860" t="str">
        <f>IF('Vars Master'!S861&lt;&gt;"",'Vars Master'!S861,"")</f>
        <v/>
      </c>
      <c r="AB860" s="74" t="str">
        <f t="shared" si="87"/>
        <v xml:space="preserve"> </v>
      </c>
      <c r="AD860" t="str">
        <f>IF('Vars Master'!X861&lt;&gt;"",'Vars Master'!V861,"")</f>
        <v/>
      </c>
      <c r="AE860" s="73" t="str">
        <f>IF('Vars Master'!X861&lt;&gt;"",'Vars Master'!W861,"")</f>
        <v/>
      </c>
      <c r="AF860" t="str">
        <f>IF('Vars Master'!X861&lt;&gt;"",'Vars Master'!X861,"")</f>
        <v/>
      </c>
      <c r="AG860" s="74" t="str">
        <f t="shared" si="88"/>
        <v xml:space="preserve"> </v>
      </c>
      <c r="AH860" t="str">
        <f>IF('Vars Master'!Z861&lt;&gt;"",'Vars Master'!Z861,"")</f>
        <v/>
      </c>
      <c r="AI860" t="str">
        <f>IF('Vars Master'!AC861&lt;&gt;"",'Vars Master'!AA861,"")</f>
        <v>P</v>
      </c>
      <c r="AJ860" s="73">
        <f>IF('Vars Master'!AC861&lt;&gt;"",'Vars Master'!AB861,"")</f>
        <v>859</v>
      </c>
      <c r="AK860" t="s">
        <v>358</v>
      </c>
      <c r="AM860" t="str">
        <f>IF('Vars Master'!AC861&lt;&gt;"",'Vars Master'!AC861,"")</f>
        <v>Plc_UF_Org</v>
      </c>
      <c r="AN860" s="74" t="str">
        <f t="shared" si="89"/>
        <v>P859 Plc_UF_Org</v>
      </c>
      <c r="AO860" t="str">
        <f>IF('Vars Master'!AE861&lt;&gt;"",'Vars Master'!AE861,"")</f>
        <v/>
      </c>
      <c r="AP860" s="164" t="s">
        <v>358</v>
      </c>
      <c r="AQ860" s="164" t="s">
        <v>358</v>
      </c>
      <c r="AR860" s="164" t="s">
        <v>358</v>
      </c>
      <c r="AS860" s="164" t="s">
        <v>358</v>
      </c>
      <c r="AT860" s="164" t="s">
        <v>358</v>
      </c>
      <c r="AU860" s="164" t="s">
        <v>358</v>
      </c>
    </row>
    <row r="861" spans="2:47" x14ac:dyDescent="0.25">
      <c r="B861" t="str">
        <f>IF('Vars Master'!D862&lt;&gt;"",'Vars Master'!B862,"")</f>
        <v>B</v>
      </c>
      <c r="C861" s="73">
        <f>IF('Vars Master'!D862&lt;&gt;"",'Vars Master'!C862,"")</f>
        <v>860</v>
      </c>
      <c r="D861" t="s">
        <v>358</v>
      </c>
      <c r="F861" t="str">
        <f>IF('Vars Master'!D862&lt;&gt;"",'Vars Master'!D862,"")</f>
        <v>Plc_NumThisCycl</v>
      </c>
      <c r="G861" s="74" t="str">
        <f t="shared" si="84"/>
        <v>B860 Plc_NumThisCycl</v>
      </c>
      <c r="I861" t="str">
        <f>IF('Vars Master'!I862&lt;&gt;"",'Vars Master'!G862,"")</f>
        <v>I</v>
      </c>
      <c r="J861" s="73">
        <f>IF('Vars Master'!I862&lt;&gt;"",'Vars Master'!H862,"")</f>
        <v>860</v>
      </c>
      <c r="K861" t="s">
        <v>358</v>
      </c>
      <c r="M861" t="str">
        <f>IF('Vars Master'!I862&lt;&gt;"",'Vars Master'!I862,"")</f>
        <v>Plc_1_Quantity</v>
      </c>
      <c r="N861" s="74" t="str">
        <f t="shared" si="85"/>
        <v>I860 Plc_1_Quantity</v>
      </c>
      <c r="P861" t="str">
        <f>IF('Vars Master'!N862&lt;&gt;"",'Vars Master'!L862,"")</f>
        <v>D</v>
      </c>
      <c r="Q861" s="73">
        <f>IF('Vars Master'!N862&lt;&gt;"",'Vars Master'!M862,"")</f>
        <v>860</v>
      </c>
      <c r="R861" t="s">
        <v>358</v>
      </c>
      <c r="T861" t="str">
        <f>IF('Vars Master'!N862&lt;&gt;"",'Vars Master'!N862,"")</f>
        <v>Plc_1_Valve1_16</v>
      </c>
      <c r="U861" s="74" t="str">
        <f t="shared" si="86"/>
        <v>D860 Plc_1_Valve1_16</v>
      </c>
      <c r="W861" t="str">
        <f>IF('Vars Master'!S862&lt;&gt;"",'Vars Master'!Q862,"")</f>
        <v/>
      </c>
      <c r="X861" s="73" t="str">
        <f>IF('Vars Master'!S862&lt;&gt;"",'Vars Master'!R862,"")</f>
        <v/>
      </c>
      <c r="Y861" t="s">
        <v>358</v>
      </c>
      <c r="AA861" t="str">
        <f>IF('Vars Master'!S862&lt;&gt;"",'Vars Master'!S862,"")</f>
        <v/>
      </c>
      <c r="AB861" s="74" t="str">
        <f t="shared" si="87"/>
        <v xml:space="preserve"> </v>
      </c>
      <c r="AD861" t="str">
        <f>IF('Vars Master'!X862&lt;&gt;"",'Vars Master'!V862,"")</f>
        <v/>
      </c>
      <c r="AE861" s="73" t="str">
        <f>IF('Vars Master'!X862&lt;&gt;"",'Vars Master'!W862,"")</f>
        <v/>
      </c>
      <c r="AF861" t="str">
        <f>IF('Vars Master'!X862&lt;&gt;"",'Vars Master'!X862,"")</f>
        <v/>
      </c>
      <c r="AG861" s="74" t="str">
        <f t="shared" si="88"/>
        <v xml:space="preserve"> </v>
      </c>
      <c r="AH861" t="str">
        <f>IF('Vars Master'!Z862&lt;&gt;"",'Vars Master'!Z862,"")</f>
        <v/>
      </c>
      <c r="AI861" t="str">
        <f>IF('Vars Master'!AC862&lt;&gt;"",'Vars Master'!AA862,"")</f>
        <v>P</v>
      </c>
      <c r="AJ861" s="73">
        <f>IF('Vars Master'!AC862&lt;&gt;"",'Vars Master'!AB862,"")</f>
        <v>860</v>
      </c>
      <c r="AK861" t="s">
        <v>358</v>
      </c>
      <c r="AM861" t="str">
        <f>IF('Vars Master'!AC862&lt;&gt;"",'Vars Master'!AC862,"")</f>
        <v>Plc_1_Approach_1</v>
      </c>
      <c r="AN861" s="74" t="str">
        <f t="shared" si="89"/>
        <v>P860 Plc_1_Approach_1</v>
      </c>
      <c r="AO861" t="str">
        <f>IF('Vars Master'!AE862&lt;&gt;"",'Vars Master'!AE862,"")</f>
        <v/>
      </c>
      <c r="AP861" s="164" t="s">
        <v>358</v>
      </c>
      <c r="AQ861" s="164" t="s">
        <v>358</v>
      </c>
      <c r="AR861" s="164" t="s">
        <v>358</v>
      </c>
      <c r="AS861" s="164" t="s">
        <v>358</v>
      </c>
      <c r="AT861" s="164" t="s">
        <v>358</v>
      </c>
      <c r="AU861" s="164" t="s">
        <v>358</v>
      </c>
    </row>
    <row r="862" spans="2:47" x14ac:dyDescent="0.25">
      <c r="B862" t="str">
        <f>IF('Vars Master'!D863&lt;&gt;"",'Vars Master'!B863,"")</f>
        <v/>
      </c>
      <c r="C862" s="73" t="str">
        <f>IF('Vars Master'!D863&lt;&gt;"",'Vars Master'!C863,"")</f>
        <v/>
      </c>
      <c r="D862" t="s">
        <v>358</v>
      </c>
      <c r="F862" t="str">
        <f>IF('Vars Master'!D863&lt;&gt;"",'Vars Master'!D863,"")</f>
        <v/>
      </c>
      <c r="G862" s="74" t="str">
        <f t="shared" si="84"/>
        <v xml:space="preserve"> </v>
      </c>
      <c r="I862" t="str">
        <f>IF('Vars Master'!I863&lt;&gt;"",'Vars Master'!G863,"")</f>
        <v>I</v>
      </c>
      <c r="J862" s="73">
        <f>IF('Vars Master'!I863&lt;&gt;"",'Vars Master'!H863,"")</f>
        <v>861</v>
      </c>
      <c r="K862" t="s">
        <v>358</v>
      </c>
      <c r="M862" t="str">
        <f>IF('Vars Master'!I863&lt;&gt;"",'Vars Master'!I863,"")</f>
        <v>Plc_1_NextTool</v>
      </c>
      <c r="N862" s="74" t="str">
        <f t="shared" si="85"/>
        <v>I861 Plc_1_NextTool</v>
      </c>
      <c r="P862" t="str">
        <f>IF('Vars Master'!N863&lt;&gt;"",'Vars Master'!L863,"")</f>
        <v>D</v>
      </c>
      <c r="Q862" s="73">
        <f>IF('Vars Master'!N863&lt;&gt;"",'Vars Master'!M863,"")</f>
        <v>861</v>
      </c>
      <c r="R862" t="s">
        <v>358</v>
      </c>
      <c r="T862" t="str">
        <f>IF('Vars Master'!N863&lt;&gt;"",'Vars Master'!N863,"")</f>
        <v>Plc_1_Valve17_32</v>
      </c>
      <c r="U862" s="74" t="str">
        <f t="shared" si="86"/>
        <v>D861 Plc_1_Valve17_32</v>
      </c>
      <c r="W862" t="str">
        <f>IF('Vars Master'!S863&lt;&gt;"",'Vars Master'!Q863,"")</f>
        <v/>
      </c>
      <c r="X862" s="73" t="str">
        <f>IF('Vars Master'!S863&lt;&gt;"",'Vars Master'!R863,"")</f>
        <v/>
      </c>
      <c r="Y862" t="s">
        <v>358</v>
      </c>
      <c r="AA862" t="str">
        <f>IF('Vars Master'!S863&lt;&gt;"",'Vars Master'!S863,"")</f>
        <v/>
      </c>
      <c r="AB862" s="74" t="str">
        <f t="shared" si="87"/>
        <v xml:space="preserve"> </v>
      </c>
      <c r="AD862" t="str">
        <f>IF('Vars Master'!X863&lt;&gt;"",'Vars Master'!V863,"")</f>
        <v/>
      </c>
      <c r="AE862" s="73" t="str">
        <f>IF('Vars Master'!X863&lt;&gt;"",'Vars Master'!W863,"")</f>
        <v/>
      </c>
      <c r="AF862" t="str">
        <f>IF('Vars Master'!X863&lt;&gt;"",'Vars Master'!X863,"")</f>
        <v/>
      </c>
      <c r="AG862" s="74" t="str">
        <f t="shared" si="88"/>
        <v xml:space="preserve"> </v>
      </c>
      <c r="AH862" t="str">
        <f>IF('Vars Master'!Z863&lt;&gt;"",'Vars Master'!Z863,"")</f>
        <v/>
      </c>
      <c r="AI862" t="str">
        <f>IF('Vars Master'!AC863&lt;&gt;"",'Vars Master'!AA863,"")</f>
        <v>P</v>
      </c>
      <c r="AJ862" s="73">
        <f>IF('Vars Master'!AC863&lt;&gt;"",'Vars Master'!AB863,"")</f>
        <v>861</v>
      </c>
      <c r="AK862" t="s">
        <v>358</v>
      </c>
      <c r="AM862" t="str">
        <f>IF('Vars Master'!AC863&lt;&gt;"",'Vars Master'!AC863,"")</f>
        <v>Plc_1_Approach_2</v>
      </c>
      <c r="AN862" s="74" t="str">
        <f t="shared" si="89"/>
        <v>P861 Plc_1_Approach_2</v>
      </c>
      <c r="AO862" t="str">
        <f>IF('Vars Master'!AE863&lt;&gt;"",'Vars Master'!AE863,"")</f>
        <v/>
      </c>
      <c r="AP862" s="164" t="s">
        <v>358</v>
      </c>
      <c r="AQ862" s="164" t="s">
        <v>358</v>
      </c>
      <c r="AR862" s="164" t="s">
        <v>358</v>
      </c>
      <c r="AS862" s="164" t="s">
        <v>358</v>
      </c>
      <c r="AT862" s="164" t="s">
        <v>358</v>
      </c>
      <c r="AU862" s="164" t="s">
        <v>358</v>
      </c>
    </row>
    <row r="863" spans="2:47" x14ac:dyDescent="0.25">
      <c r="B863" t="str">
        <f>IF('Vars Master'!D864&lt;&gt;"",'Vars Master'!B864,"")</f>
        <v>B</v>
      </c>
      <c r="C863" s="73">
        <f>IF('Vars Master'!D864&lt;&gt;"",'Vars Master'!C864,"")</f>
        <v>862</v>
      </c>
      <c r="D863" t="s">
        <v>358</v>
      </c>
      <c r="F863" t="str">
        <f>IF('Vars Master'!D864&lt;&gt;"",'Vars Master'!D864,"")</f>
        <v>LastPik_Clock#</v>
      </c>
      <c r="G863" s="74" t="str">
        <f t="shared" si="84"/>
        <v>B862 LastPik_Clock#</v>
      </c>
      <c r="I863" t="str">
        <f>IF('Vars Master'!I864&lt;&gt;"",'Vars Master'!G864,"")</f>
        <v/>
      </c>
      <c r="J863" s="73" t="str">
        <f>IF('Vars Master'!I864&lt;&gt;"",'Vars Master'!H864,"")</f>
        <v/>
      </c>
      <c r="K863" t="s">
        <v>358</v>
      </c>
      <c r="M863" t="str">
        <f>IF('Vars Master'!I864&lt;&gt;"",'Vars Master'!I864,"")</f>
        <v/>
      </c>
      <c r="N863" s="74" t="str">
        <f t="shared" si="85"/>
        <v xml:space="preserve"> </v>
      </c>
      <c r="P863" t="str">
        <f>IF('Vars Master'!N864&lt;&gt;"",'Vars Master'!L864,"")</f>
        <v>D</v>
      </c>
      <c r="Q863" s="73">
        <f>IF('Vars Master'!N864&lt;&gt;"",'Vars Master'!M864,"")</f>
        <v>862</v>
      </c>
      <c r="R863" t="s">
        <v>358</v>
      </c>
      <c r="T863" t="str">
        <f>IF('Vars Master'!N864&lt;&gt;"",'Vars Master'!N864,"")</f>
        <v>Plc_1_Sensor1_16</v>
      </c>
      <c r="U863" s="74" t="str">
        <f t="shared" si="86"/>
        <v>D862 Plc_1_Sensor1_16</v>
      </c>
      <c r="W863" t="str">
        <f>IF('Vars Master'!S864&lt;&gt;"",'Vars Master'!Q864,"")</f>
        <v/>
      </c>
      <c r="X863" s="73" t="str">
        <f>IF('Vars Master'!S864&lt;&gt;"",'Vars Master'!R864,"")</f>
        <v/>
      </c>
      <c r="Y863" t="s">
        <v>358</v>
      </c>
      <c r="AA863" t="str">
        <f>IF('Vars Master'!S864&lt;&gt;"",'Vars Master'!S864,"")</f>
        <v/>
      </c>
      <c r="AB863" s="74" t="str">
        <f t="shared" si="87"/>
        <v xml:space="preserve"> </v>
      </c>
      <c r="AD863" t="str">
        <f>IF('Vars Master'!X864&lt;&gt;"",'Vars Master'!V864,"")</f>
        <v/>
      </c>
      <c r="AE863" s="73" t="str">
        <f>IF('Vars Master'!X864&lt;&gt;"",'Vars Master'!W864,"")</f>
        <v/>
      </c>
      <c r="AF863" t="str">
        <f>IF('Vars Master'!X864&lt;&gt;"",'Vars Master'!X864,"")</f>
        <v/>
      </c>
      <c r="AG863" s="74" t="str">
        <f t="shared" si="88"/>
        <v xml:space="preserve"> </v>
      </c>
      <c r="AH863" t="str">
        <f>IF('Vars Master'!Z864&lt;&gt;"",'Vars Master'!Z864,"")</f>
        <v/>
      </c>
      <c r="AI863" t="str">
        <f>IF('Vars Master'!AC864&lt;&gt;"",'Vars Master'!AA864,"")</f>
        <v>P</v>
      </c>
      <c r="AJ863" s="73">
        <f>IF('Vars Master'!AC864&lt;&gt;"",'Vars Master'!AB864,"")</f>
        <v>862</v>
      </c>
      <c r="AK863" t="s">
        <v>358</v>
      </c>
      <c r="AM863" t="str">
        <f>IF('Vars Master'!AC864&lt;&gt;"",'Vars Master'!AC864,"")</f>
        <v>Plc_1_Approach_3</v>
      </c>
      <c r="AN863" s="74" t="str">
        <f t="shared" si="89"/>
        <v>P862 Plc_1_Approach_3</v>
      </c>
      <c r="AO863" t="str">
        <f>IF('Vars Master'!AE864&lt;&gt;"",'Vars Master'!AE864,"")</f>
        <v/>
      </c>
      <c r="AP863" s="164" t="s">
        <v>358</v>
      </c>
      <c r="AQ863" s="164" t="s">
        <v>358</v>
      </c>
      <c r="AR863" s="164" t="s">
        <v>358</v>
      </c>
      <c r="AS863" s="164" t="s">
        <v>358</v>
      </c>
      <c r="AT863" s="164" t="s">
        <v>358</v>
      </c>
      <c r="AU863" s="164" t="s">
        <v>358</v>
      </c>
    </row>
    <row r="864" spans="2:47" x14ac:dyDescent="0.25">
      <c r="B864" t="str">
        <f>IF('Vars Master'!D865&lt;&gt;"",'Vars Master'!B865,"")</f>
        <v>B</v>
      </c>
      <c r="C864" s="73">
        <f>IF('Vars Master'!D865&lt;&gt;"",'Vars Master'!C865,"")</f>
        <v>863</v>
      </c>
      <c r="D864" t="s">
        <v>358</v>
      </c>
      <c r="F864" t="str">
        <f>IF('Vars Master'!D865&lt;&gt;"",'Vars Master'!D865,"")</f>
        <v>Plc_Clock#</v>
      </c>
      <c r="G864" s="74" t="str">
        <f t="shared" si="84"/>
        <v>B863 Plc_Clock#</v>
      </c>
      <c r="I864" t="str">
        <f>IF('Vars Master'!I865&lt;&gt;"",'Vars Master'!G865,"")</f>
        <v/>
      </c>
      <c r="J864" s="73" t="str">
        <f>IF('Vars Master'!I865&lt;&gt;"",'Vars Master'!H865,"")</f>
        <v/>
      </c>
      <c r="K864" t="s">
        <v>358</v>
      </c>
      <c r="M864" t="str">
        <f>IF('Vars Master'!I865&lt;&gt;"",'Vars Master'!I865,"")</f>
        <v/>
      </c>
      <c r="N864" s="74" t="str">
        <f t="shared" si="85"/>
        <v xml:space="preserve"> </v>
      </c>
      <c r="P864" t="str">
        <f>IF('Vars Master'!N865&lt;&gt;"",'Vars Master'!L865,"")</f>
        <v>D</v>
      </c>
      <c r="Q864" s="73">
        <f>IF('Vars Master'!N865&lt;&gt;"",'Vars Master'!M865,"")</f>
        <v>863</v>
      </c>
      <c r="R864" t="s">
        <v>358</v>
      </c>
      <c r="T864" t="str">
        <f>IF('Vars Master'!N865&lt;&gt;"",'Vars Master'!N865,"")</f>
        <v>Plc_1_Sensr17_32</v>
      </c>
      <c r="U864" s="74" t="str">
        <f t="shared" si="86"/>
        <v>D863 Plc_1_Sensr17_32</v>
      </c>
      <c r="W864" t="str">
        <f>IF('Vars Master'!S865&lt;&gt;"",'Vars Master'!Q865,"")</f>
        <v/>
      </c>
      <c r="X864" s="73" t="str">
        <f>IF('Vars Master'!S865&lt;&gt;"",'Vars Master'!R865,"")</f>
        <v/>
      </c>
      <c r="Y864" t="s">
        <v>358</v>
      </c>
      <c r="AA864" t="str">
        <f>IF('Vars Master'!S865&lt;&gt;"",'Vars Master'!S865,"")</f>
        <v/>
      </c>
      <c r="AB864" s="74" t="str">
        <f t="shared" si="87"/>
        <v xml:space="preserve"> </v>
      </c>
      <c r="AD864" t="str">
        <f>IF('Vars Master'!X865&lt;&gt;"",'Vars Master'!V865,"")</f>
        <v/>
      </c>
      <c r="AE864" s="73" t="str">
        <f>IF('Vars Master'!X865&lt;&gt;"",'Vars Master'!W865,"")</f>
        <v/>
      </c>
      <c r="AF864" t="str">
        <f>IF('Vars Master'!X865&lt;&gt;"",'Vars Master'!X865,"")</f>
        <v/>
      </c>
      <c r="AG864" s="74" t="str">
        <f t="shared" si="88"/>
        <v xml:space="preserve"> </v>
      </c>
      <c r="AH864" t="str">
        <f>IF('Vars Master'!Z865&lt;&gt;"",'Vars Master'!Z865,"")</f>
        <v/>
      </c>
      <c r="AI864" t="str">
        <f>IF('Vars Master'!AC865&lt;&gt;"",'Vars Master'!AA865,"")</f>
        <v>P</v>
      </c>
      <c r="AJ864" s="73">
        <f>IF('Vars Master'!AC865&lt;&gt;"",'Vars Master'!AB865,"")</f>
        <v>863</v>
      </c>
      <c r="AK864" t="s">
        <v>358</v>
      </c>
      <c r="AM864" t="str">
        <f>IF('Vars Master'!AC865&lt;&gt;"",'Vars Master'!AC865,"")</f>
        <v>Plc_1_Place</v>
      </c>
      <c r="AN864" s="74" t="str">
        <f t="shared" si="89"/>
        <v>P863 Plc_1_Place</v>
      </c>
      <c r="AO864" t="str">
        <f>IF('Vars Master'!AE865&lt;&gt;"",'Vars Master'!AE865,"")</f>
        <v/>
      </c>
      <c r="AP864" s="164" t="s">
        <v>358</v>
      </c>
      <c r="AQ864" s="164" t="s">
        <v>358</v>
      </c>
      <c r="AR864" s="164" t="s">
        <v>358</v>
      </c>
      <c r="AS864" s="164" t="s">
        <v>358</v>
      </c>
      <c r="AT864" s="164" t="s">
        <v>358</v>
      </c>
      <c r="AU864" s="164" t="s">
        <v>358</v>
      </c>
    </row>
    <row r="865" spans="2:47" x14ac:dyDescent="0.25">
      <c r="B865" t="str">
        <f>IF('Vars Master'!D866&lt;&gt;"",'Vars Master'!B866,"")</f>
        <v/>
      </c>
      <c r="C865" s="73" t="str">
        <f>IF('Vars Master'!D866&lt;&gt;"",'Vars Master'!C866,"")</f>
        <v/>
      </c>
      <c r="D865" t="s">
        <v>358</v>
      </c>
      <c r="F865" t="str">
        <f>IF('Vars Master'!D866&lt;&gt;"",'Vars Master'!D866,"")</f>
        <v/>
      </c>
      <c r="G865" s="74" t="str">
        <f t="shared" ref="G865:G928" si="90">CONCATENATE(B865,C865,D865,F865)</f>
        <v xml:space="preserve"> </v>
      </c>
      <c r="I865" t="str">
        <f>IF('Vars Master'!I866&lt;&gt;"",'Vars Master'!G866,"")</f>
        <v/>
      </c>
      <c r="J865" s="73" t="str">
        <f>IF('Vars Master'!I866&lt;&gt;"",'Vars Master'!H866,"")</f>
        <v/>
      </c>
      <c r="K865" t="s">
        <v>358</v>
      </c>
      <c r="M865" t="str">
        <f>IF('Vars Master'!I866&lt;&gt;"",'Vars Master'!I866,"")</f>
        <v/>
      </c>
      <c r="N865" s="74" t="str">
        <f t="shared" ref="N865:N928" si="91">CONCATENATE(I865,J865,K865,M865)</f>
        <v xml:space="preserve"> </v>
      </c>
      <c r="P865" t="str">
        <f>IF('Vars Master'!N866&lt;&gt;"",'Vars Master'!L866,"")</f>
        <v/>
      </c>
      <c r="Q865" s="73" t="str">
        <f>IF('Vars Master'!N866&lt;&gt;"",'Vars Master'!M866,"")</f>
        <v/>
      </c>
      <c r="R865" t="s">
        <v>358</v>
      </c>
      <c r="T865" t="str">
        <f>IF('Vars Master'!N866&lt;&gt;"",'Vars Master'!N866,"")</f>
        <v/>
      </c>
      <c r="U865" s="74" t="str">
        <f t="shared" ref="U865:U928" si="92">CONCATENATE(P865,Q865,R865,T865)</f>
        <v xml:space="preserve"> </v>
      </c>
      <c r="W865" t="str">
        <f>IF('Vars Master'!S866&lt;&gt;"",'Vars Master'!Q866,"")</f>
        <v/>
      </c>
      <c r="X865" s="73" t="str">
        <f>IF('Vars Master'!S866&lt;&gt;"",'Vars Master'!R866,"")</f>
        <v/>
      </c>
      <c r="Y865" t="s">
        <v>358</v>
      </c>
      <c r="AA865" t="str">
        <f>IF('Vars Master'!S866&lt;&gt;"",'Vars Master'!S866,"")</f>
        <v/>
      </c>
      <c r="AB865" s="74" t="str">
        <f t="shared" ref="AB865:AB928" si="93">CONCATENATE(W865,X865,Y865,AA865)</f>
        <v xml:space="preserve"> </v>
      </c>
      <c r="AD865" t="str">
        <f>IF('Vars Master'!X866&lt;&gt;"",'Vars Master'!V866,"")</f>
        <v/>
      </c>
      <c r="AE865" s="73" t="str">
        <f>IF('Vars Master'!X866&lt;&gt;"",'Vars Master'!W866,"")</f>
        <v/>
      </c>
      <c r="AF865" t="str">
        <f>IF('Vars Master'!X866&lt;&gt;"",'Vars Master'!X866,"")</f>
        <v/>
      </c>
      <c r="AG865" s="74" t="str">
        <f t="shared" ref="AG865:AG928" si="94">CONCATENATE(AD865,AE865,R865,AF865)</f>
        <v xml:space="preserve"> </v>
      </c>
      <c r="AH865" t="str">
        <f>IF('Vars Master'!Z866&lt;&gt;"",'Vars Master'!Z866,"")</f>
        <v/>
      </c>
      <c r="AI865" t="str">
        <f>IF('Vars Master'!AC866&lt;&gt;"",'Vars Master'!AA866,"")</f>
        <v>P</v>
      </c>
      <c r="AJ865" s="73">
        <f>IF('Vars Master'!AC866&lt;&gt;"",'Vars Master'!AB866,"")</f>
        <v>864</v>
      </c>
      <c r="AK865" t="s">
        <v>358</v>
      </c>
      <c r="AM865" t="str">
        <f>IF('Vars Master'!AC866&lt;&gt;"",'Vars Master'!AC866,"")</f>
        <v>Plc_1_After</v>
      </c>
      <c r="AN865" s="74" t="str">
        <f t="shared" ref="AN865:AN928" si="95">CONCATENATE(AI865,AJ865,AK865,AM865)</f>
        <v>P864 Plc_1_After</v>
      </c>
      <c r="AO865" t="str">
        <f>IF('Vars Master'!AE866&lt;&gt;"",'Vars Master'!AE866,"")</f>
        <v/>
      </c>
      <c r="AP865" s="164" t="s">
        <v>358</v>
      </c>
      <c r="AQ865" s="164" t="s">
        <v>358</v>
      </c>
      <c r="AR865" s="164" t="s">
        <v>358</v>
      </c>
      <c r="AS865" s="164" t="s">
        <v>358</v>
      </c>
      <c r="AT865" s="164" t="s">
        <v>358</v>
      </c>
      <c r="AU865" s="164" t="s">
        <v>358</v>
      </c>
    </row>
    <row r="866" spans="2:47" x14ac:dyDescent="0.25">
      <c r="B866" t="str">
        <f>IF('Vars Master'!D867&lt;&gt;"",'Vars Master'!B867,"")</f>
        <v/>
      </c>
      <c r="C866" s="73" t="str">
        <f>IF('Vars Master'!D867&lt;&gt;"",'Vars Master'!C867,"")</f>
        <v/>
      </c>
      <c r="D866" t="s">
        <v>358</v>
      </c>
      <c r="F866" t="str">
        <f>IF('Vars Master'!D867&lt;&gt;"",'Vars Master'!D867,"")</f>
        <v/>
      </c>
      <c r="G866" s="74" t="str">
        <f t="shared" si="90"/>
        <v xml:space="preserve"> </v>
      </c>
      <c r="I866" t="str">
        <f>IF('Vars Master'!I867&lt;&gt;"",'Vars Master'!G867,"")</f>
        <v>I</v>
      </c>
      <c r="J866" s="73">
        <f>IF('Vars Master'!I867&lt;&gt;"",'Vars Master'!H867,"")</f>
        <v>865</v>
      </c>
      <c r="K866" t="s">
        <v>358</v>
      </c>
      <c r="M866" t="str">
        <f>IF('Vars Master'!I867&lt;&gt;"",'Vars Master'!I867,"")</f>
        <v>Plc_2_Quantity</v>
      </c>
      <c r="N866" s="74" t="str">
        <f t="shared" si="91"/>
        <v>I865 Plc_2_Quantity</v>
      </c>
      <c r="P866" t="str">
        <f>IF('Vars Master'!N867&lt;&gt;"",'Vars Master'!L867,"")</f>
        <v>D</v>
      </c>
      <c r="Q866" s="73">
        <f>IF('Vars Master'!N867&lt;&gt;"",'Vars Master'!M867,"")</f>
        <v>865</v>
      </c>
      <c r="R866" t="s">
        <v>358</v>
      </c>
      <c r="T866" t="str">
        <f>IF('Vars Master'!N867&lt;&gt;"",'Vars Master'!N867,"")</f>
        <v>Plc_2_Valve1_16</v>
      </c>
      <c r="U866" s="74" t="str">
        <f t="shared" si="92"/>
        <v>D865 Plc_2_Valve1_16</v>
      </c>
      <c r="W866" t="str">
        <f>IF('Vars Master'!S867&lt;&gt;"",'Vars Master'!Q867,"")</f>
        <v/>
      </c>
      <c r="X866" s="73" t="str">
        <f>IF('Vars Master'!S867&lt;&gt;"",'Vars Master'!R867,"")</f>
        <v/>
      </c>
      <c r="Y866" t="s">
        <v>358</v>
      </c>
      <c r="AA866" t="str">
        <f>IF('Vars Master'!S867&lt;&gt;"",'Vars Master'!S867,"")</f>
        <v/>
      </c>
      <c r="AB866" s="74" t="str">
        <f t="shared" si="93"/>
        <v xml:space="preserve"> </v>
      </c>
      <c r="AD866" t="str">
        <f>IF('Vars Master'!X867&lt;&gt;"",'Vars Master'!V867,"")</f>
        <v/>
      </c>
      <c r="AE866" s="73" t="str">
        <f>IF('Vars Master'!X867&lt;&gt;"",'Vars Master'!W867,"")</f>
        <v/>
      </c>
      <c r="AF866" t="str">
        <f>IF('Vars Master'!X867&lt;&gt;"",'Vars Master'!X867,"")</f>
        <v/>
      </c>
      <c r="AG866" s="74" t="str">
        <f t="shared" si="94"/>
        <v xml:space="preserve"> </v>
      </c>
      <c r="AH866" t="str">
        <f>IF('Vars Master'!Z867&lt;&gt;"",'Vars Master'!Z867,"")</f>
        <v/>
      </c>
      <c r="AI866" t="str">
        <f>IF('Vars Master'!AC867&lt;&gt;"",'Vars Master'!AA867,"")</f>
        <v>P</v>
      </c>
      <c r="AJ866" s="73">
        <f>IF('Vars Master'!AC867&lt;&gt;"",'Vars Master'!AB867,"")</f>
        <v>865</v>
      </c>
      <c r="AK866" t="s">
        <v>358</v>
      </c>
      <c r="AM866" t="str">
        <f>IF('Vars Master'!AC867&lt;&gt;"",'Vars Master'!AC867,"")</f>
        <v>Plc_2_Approach_1</v>
      </c>
      <c r="AN866" s="74" t="str">
        <f t="shared" si="95"/>
        <v>P865 Plc_2_Approach_1</v>
      </c>
      <c r="AO866" t="str">
        <f>IF('Vars Master'!AE867&lt;&gt;"",'Vars Master'!AE867,"")</f>
        <v/>
      </c>
      <c r="AP866" s="164" t="s">
        <v>358</v>
      </c>
      <c r="AQ866" s="164" t="s">
        <v>358</v>
      </c>
      <c r="AR866" s="164" t="s">
        <v>358</v>
      </c>
      <c r="AS866" s="164" t="s">
        <v>358</v>
      </c>
      <c r="AT866" s="164" t="s">
        <v>358</v>
      </c>
      <c r="AU866" s="164" t="s">
        <v>358</v>
      </c>
    </row>
    <row r="867" spans="2:47" x14ac:dyDescent="0.25">
      <c r="B867" t="str">
        <f>IF('Vars Master'!D868&lt;&gt;"",'Vars Master'!B868,"")</f>
        <v/>
      </c>
      <c r="C867" s="73" t="str">
        <f>IF('Vars Master'!D868&lt;&gt;"",'Vars Master'!C868,"")</f>
        <v/>
      </c>
      <c r="D867" t="s">
        <v>358</v>
      </c>
      <c r="F867" t="str">
        <f>IF('Vars Master'!D868&lt;&gt;"",'Vars Master'!D868,"")</f>
        <v/>
      </c>
      <c r="G867" s="74" t="str">
        <f t="shared" si="90"/>
        <v xml:space="preserve"> </v>
      </c>
      <c r="I867" t="str">
        <f>IF('Vars Master'!I868&lt;&gt;"",'Vars Master'!G868,"")</f>
        <v>I</v>
      </c>
      <c r="J867" s="73">
        <f>IF('Vars Master'!I868&lt;&gt;"",'Vars Master'!H868,"")</f>
        <v>866</v>
      </c>
      <c r="K867" t="s">
        <v>358</v>
      </c>
      <c r="M867" t="str">
        <f>IF('Vars Master'!I868&lt;&gt;"",'Vars Master'!I868,"")</f>
        <v>Plc_2_NextTool</v>
      </c>
      <c r="N867" s="74" t="str">
        <f t="shared" si="91"/>
        <v>I866 Plc_2_NextTool</v>
      </c>
      <c r="P867" t="str">
        <f>IF('Vars Master'!N868&lt;&gt;"",'Vars Master'!L868,"")</f>
        <v>D</v>
      </c>
      <c r="Q867" s="73">
        <f>IF('Vars Master'!N868&lt;&gt;"",'Vars Master'!M868,"")</f>
        <v>866</v>
      </c>
      <c r="R867" t="s">
        <v>358</v>
      </c>
      <c r="T867" t="str">
        <f>IF('Vars Master'!N868&lt;&gt;"",'Vars Master'!N868,"")</f>
        <v>Plc_2_Valve17_32</v>
      </c>
      <c r="U867" s="74" t="str">
        <f t="shared" si="92"/>
        <v>D866 Plc_2_Valve17_32</v>
      </c>
      <c r="W867" t="str">
        <f>IF('Vars Master'!S868&lt;&gt;"",'Vars Master'!Q868,"")</f>
        <v/>
      </c>
      <c r="X867" s="73" t="str">
        <f>IF('Vars Master'!S868&lt;&gt;"",'Vars Master'!R868,"")</f>
        <v/>
      </c>
      <c r="Y867" t="s">
        <v>358</v>
      </c>
      <c r="AA867" t="str">
        <f>IF('Vars Master'!S868&lt;&gt;"",'Vars Master'!S868,"")</f>
        <v/>
      </c>
      <c r="AB867" s="74" t="str">
        <f t="shared" si="93"/>
        <v xml:space="preserve"> </v>
      </c>
      <c r="AD867" t="str">
        <f>IF('Vars Master'!X868&lt;&gt;"",'Vars Master'!V868,"")</f>
        <v/>
      </c>
      <c r="AE867" s="73" t="str">
        <f>IF('Vars Master'!X868&lt;&gt;"",'Vars Master'!W868,"")</f>
        <v/>
      </c>
      <c r="AF867" t="str">
        <f>IF('Vars Master'!X868&lt;&gt;"",'Vars Master'!X868,"")</f>
        <v/>
      </c>
      <c r="AG867" s="74" t="str">
        <f t="shared" si="94"/>
        <v xml:space="preserve"> </v>
      </c>
      <c r="AH867" t="str">
        <f>IF('Vars Master'!Z868&lt;&gt;"",'Vars Master'!Z868,"")</f>
        <v/>
      </c>
      <c r="AI867" t="str">
        <f>IF('Vars Master'!AC868&lt;&gt;"",'Vars Master'!AA868,"")</f>
        <v>P</v>
      </c>
      <c r="AJ867" s="73">
        <f>IF('Vars Master'!AC868&lt;&gt;"",'Vars Master'!AB868,"")</f>
        <v>866</v>
      </c>
      <c r="AK867" t="s">
        <v>358</v>
      </c>
      <c r="AM867" t="str">
        <f>IF('Vars Master'!AC868&lt;&gt;"",'Vars Master'!AC868,"")</f>
        <v>Plc_2_Approach_2</v>
      </c>
      <c r="AN867" s="74" t="str">
        <f t="shared" si="95"/>
        <v>P866 Plc_2_Approach_2</v>
      </c>
      <c r="AO867" t="str">
        <f>IF('Vars Master'!AE868&lt;&gt;"",'Vars Master'!AE868,"")</f>
        <v/>
      </c>
      <c r="AP867" s="164" t="s">
        <v>358</v>
      </c>
      <c r="AQ867" s="164" t="s">
        <v>358</v>
      </c>
      <c r="AR867" s="164" t="s">
        <v>358</v>
      </c>
      <c r="AS867" s="164" t="s">
        <v>358</v>
      </c>
      <c r="AT867" s="164" t="s">
        <v>358</v>
      </c>
      <c r="AU867" s="164" t="s">
        <v>358</v>
      </c>
    </row>
    <row r="868" spans="2:47" x14ac:dyDescent="0.25">
      <c r="B868" t="str">
        <f>IF('Vars Master'!D869&lt;&gt;"",'Vars Master'!B869,"")</f>
        <v/>
      </c>
      <c r="C868" s="73" t="str">
        <f>IF('Vars Master'!D869&lt;&gt;"",'Vars Master'!C869,"")</f>
        <v/>
      </c>
      <c r="D868" t="s">
        <v>358</v>
      </c>
      <c r="F868" t="str">
        <f>IF('Vars Master'!D869&lt;&gt;"",'Vars Master'!D869,"")</f>
        <v/>
      </c>
      <c r="G868" s="74" t="str">
        <f t="shared" si="90"/>
        <v xml:space="preserve"> </v>
      </c>
      <c r="I868" t="str">
        <f>IF('Vars Master'!I869&lt;&gt;"",'Vars Master'!G869,"")</f>
        <v/>
      </c>
      <c r="J868" s="73" t="str">
        <f>IF('Vars Master'!I869&lt;&gt;"",'Vars Master'!H869,"")</f>
        <v/>
      </c>
      <c r="K868" t="s">
        <v>358</v>
      </c>
      <c r="M868" t="str">
        <f>IF('Vars Master'!I869&lt;&gt;"",'Vars Master'!I869,"")</f>
        <v/>
      </c>
      <c r="N868" s="74" t="str">
        <f t="shared" si="91"/>
        <v xml:space="preserve"> </v>
      </c>
      <c r="P868" t="str">
        <f>IF('Vars Master'!N869&lt;&gt;"",'Vars Master'!L869,"")</f>
        <v>D</v>
      </c>
      <c r="Q868" s="73">
        <f>IF('Vars Master'!N869&lt;&gt;"",'Vars Master'!M869,"")</f>
        <v>867</v>
      </c>
      <c r="R868" t="s">
        <v>358</v>
      </c>
      <c r="T868" t="str">
        <f>IF('Vars Master'!N869&lt;&gt;"",'Vars Master'!N869,"")</f>
        <v>Plc_2_Sensor1_16</v>
      </c>
      <c r="U868" s="74" t="str">
        <f t="shared" si="92"/>
        <v>D867 Plc_2_Sensor1_16</v>
      </c>
      <c r="W868" t="str">
        <f>IF('Vars Master'!S869&lt;&gt;"",'Vars Master'!Q869,"")</f>
        <v/>
      </c>
      <c r="X868" s="73" t="str">
        <f>IF('Vars Master'!S869&lt;&gt;"",'Vars Master'!R869,"")</f>
        <v/>
      </c>
      <c r="Y868" t="s">
        <v>358</v>
      </c>
      <c r="AA868" t="str">
        <f>IF('Vars Master'!S869&lt;&gt;"",'Vars Master'!S869,"")</f>
        <v/>
      </c>
      <c r="AB868" s="74" t="str">
        <f t="shared" si="93"/>
        <v xml:space="preserve"> </v>
      </c>
      <c r="AD868" t="str">
        <f>IF('Vars Master'!X869&lt;&gt;"",'Vars Master'!V869,"")</f>
        <v/>
      </c>
      <c r="AE868" s="73" t="str">
        <f>IF('Vars Master'!X869&lt;&gt;"",'Vars Master'!W869,"")</f>
        <v/>
      </c>
      <c r="AF868" t="str">
        <f>IF('Vars Master'!X869&lt;&gt;"",'Vars Master'!X869,"")</f>
        <v/>
      </c>
      <c r="AG868" s="74" t="str">
        <f t="shared" si="94"/>
        <v xml:space="preserve"> </v>
      </c>
      <c r="AH868" t="str">
        <f>IF('Vars Master'!Z869&lt;&gt;"",'Vars Master'!Z869,"")</f>
        <v/>
      </c>
      <c r="AI868" t="str">
        <f>IF('Vars Master'!AC869&lt;&gt;"",'Vars Master'!AA869,"")</f>
        <v>P</v>
      </c>
      <c r="AJ868" s="73">
        <f>IF('Vars Master'!AC869&lt;&gt;"",'Vars Master'!AB869,"")</f>
        <v>867</v>
      </c>
      <c r="AK868" t="s">
        <v>358</v>
      </c>
      <c r="AM868" t="str">
        <f>IF('Vars Master'!AC869&lt;&gt;"",'Vars Master'!AC869,"")</f>
        <v>Plc_2_Approach_3</v>
      </c>
      <c r="AN868" s="74" t="str">
        <f t="shared" si="95"/>
        <v>P867 Plc_2_Approach_3</v>
      </c>
      <c r="AO868" t="str">
        <f>IF('Vars Master'!AE869&lt;&gt;"",'Vars Master'!AE869,"")</f>
        <v/>
      </c>
      <c r="AP868" s="164" t="s">
        <v>358</v>
      </c>
      <c r="AQ868" s="164" t="s">
        <v>358</v>
      </c>
      <c r="AR868" s="164" t="s">
        <v>358</v>
      </c>
      <c r="AS868" s="164" t="s">
        <v>358</v>
      </c>
      <c r="AT868" s="164" t="s">
        <v>358</v>
      </c>
      <c r="AU868" s="164" t="s">
        <v>358</v>
      </c>
    </row>
    <row r="869" spans="2:47" x14ac:dyDescent="0.25">
      <c r="B869" t="str">
        <f>IF('Vars Master'!D870&lt;&gt;"",'Vars Master'!B870,"")</f>
        <v/>
      </c>
      <c r="C869" s="73" t="str">
        <f>IF('Vars Master'!D870&lt;&gt;"",'Vars Master'!C870,"")</f>
        <v/>
      </c>
      <c r="D869" t="s">
        <v>358</v>
      </c>
      <c r="F869" t="str">
        <f>IF('Vars Master'!D870&lt;&gt;"",'Vars Master'!D870,"")</f>
        <v/>
      </c>
      <c r="G869" s="74" t="str">
        <f t="shared" si="90"/>
        <v xml:space="preserve"> </v>
      </c>
      <c r="I869" t="str">
        <f>IF('Vars Master'!I870&lt;&gt;"",'Vars Master'!G870,"")</f>
        <v/>
      </c>
      <c r="J869" s="73" t="str">
        <f>IF('Vars Master'!I870&lt;&gt;"",'Vars Master'!H870,"")</f>
        <v/>
      </c>
      <c r="K869" t="s">
        <v>358</v>
      </c>
      <c r="M869" t="str">
        <f>IF('Vars Master'!I870&lt;&gt;"",'Vars Master'!I870,"")</f>
        <v/>
      </c>
      <c r="N869" s="74" t="str">
        <f t="shared" si="91"/>
        <v xml:space="preserve"> </v>
      </c>
      <c r="P869" t="str">
        <f>IF('Vars Master'!N870&lt;&gt;"",'Vars Master'!L870,"")</f>
        <v>D</v>
      </c>
      <c r="Q869" s="73">
        <f>IF('Vars Master'!N870&lt;&gt;"",'Vars Master'!M870,"")</f>
        <v>868</v>
      </c>
      <c r="R869" t="s">
        <v>358</v>
      </c>
      <c r="T869" t="str">
        <f>IF('Vars Master'!N870&lt;&gt;"",'Vars Master'!N870,"")</f>
        <v>Plc_2_Sensr17_32</v>
      </c>
      <c r="U869" s="74" t="str">
        <f t="shared" si="92"/>
        <v>D868 Plc_2_Sensr17_32</v>
      </c>
      <c r="W869" t="str">
        <f>IF('Vars Master'!S870&lt;&gt;"",'Vars Master'!Q870,"")</f>
        <v/>
      </c>
      <c r="X869" s="73" t="str">
        <f>IF('Vars Master'!S870&lt;&gt;"",'Vars Master'!R870,"")</f>
        <v/>
      </c>
      <c r="Y869" t="s">
        <v>358</v>
      </c>
      <c r="AA869" t="str">
        <f>IF('Vars Master'!S870&lt;&gt;"",'Vars Master'!S870,"")</f>
        <v/>
      </c>
      <c r="AB869" s="74" t="str">
        <f t="shared" si="93"/>
        <v xml:space="preserve"> </v>
      </c>
      <c r="AD869" t="str">
        <f>IF('Vars Master'!X870&lt;&gt;"",'Vars Master'!V870,"")</f>
        <v/>
      </c>
      <c r="AE869" s="73" t="str">
        <f>IF('Vars Master'!X870&lt;&gt;"",'Vars Master'!W870,"")</f>
        <v/>
      </c>
      <c r="AF869" t="str">
        <f>IF('Vars Master'!X870&lt;&gt;"",'Vars Master'!X870,"")</f>
        <v/>
      </c>
      <c r="AG869" s="74" t="str">
        <f t="shared" si="94"/>
        <v xml:space="preserve"> </v>
      </c>
      <c r="AH869" t="str">
        <f>IF('Vars Master'!Z870&lt;&gt;"",'Vars Master'!Z870,"")</f>
        <v/>
      </c>
      <c r="AI869" t="str">
        <f>IF('Vars Master'!AC870&lt;&gt;"",'Vars Master'!AA870,"")</f>
        <v>P</v>
      </c>
      <c r="AJ869" s="73">
        <f>IF('Vars Master'!AC870&lt;&gt;"",'Vars Master'!AB870,"")</f>
        <v>868</v>
      </c>
      <c r="AK869" t="s">
        <v>358</v>
      </c>
      <c r="AM869" t="str">
        <f>IF('Vars Master'!AC870&lt;&gt;"",'Vars Master'!AC870,"")</f>
        <v>Plc_2_Place</v>
      </c>
      <c r="AN869" s="74" t="str">
        <f t="shared" si="95"/>
        <v>P868 Plc_2_Place</v>
      </c>
      <c r="AO869" t="str">
        <f>IF('Vars Master'!AE870&lt;&gt;"",'Vars Master'!AE870,"")</f>
        <v/>
      </c>
      <c r="AP869" s="164" t="s">
        <v>358</v>
      </c>
      <c r="AQ869" s="164" t="s">
        <v>358</v>
      </c>
      <c r="AR869" s="164" t="s">
        <v>358</v>
      </c>
      <c r="AS869" s="164" t="s">
        <v>358</v>
      </c>
      <c r="AT869" s="164" t="s">
        <v>358</v>
      </c>
      <c r="AU869" s="164" t="s">
        <v>358</v>
      </c>
    </row>
    <row r="870" spans="2:47" x14ac:dyDescent="0.25">
      <c r="B870" t="str">
        <f>IF('Vars Master'!D871&lt;&gt;"",'Vars Master'!B871,"")</f>
        <v/>
      </c>
      <c r="C870" s="73" t="str">
        <f>IF('Vars Master'!D871&lt;&gt;"",'Vars Master'!C871,"")</f>
        <v/>
      </c>
      <c r="D870" t="s">
        <v>358</v>
      </c>
      <c r="F870" t="str">
        <f>IF('Vars Master'!D871&lt;&gt;"",'Vars Master'!D871,"")</f>
        <v/>
      </c>
      <c r="G870" s="74" t="str">
        <f t="shared" si="90"/>
        <v xml:space="preserve"> </v>
      </c>
      <c r="I870" t="str">
        <f>IF('Vars Master'!I871&lt;&gt;"",'Vars Master'!G871,"")</f>
        <v/>
      </c>
      <c r="J870" s="73" t="str">
        <f>IF('Vars Master'!I871&lt;&gt;"",'Vars Master'!H871,"")</f>
        <v/>
      </c>
      <c r="K870" t="s">
        <v>358</v>
      </c>
      <c r="M870" t="str">
        <f>IF('Vars Master'!I871&lt;&gt;"",'Vars Master'!I871,"")</f>
        <v/>
      </c>
      <c r="N870" s="74" t="str">
        <f t="shared" si="91"/>
        <v xml:space="preserve"> </v>
      </c>
      <c r="P870" t="str">
        <f>IF('Vars Master'!N871&lt;&gt;"",'Vars Master'!L871,"")</f>
        <v/>
      </c>
      <c r="Q870" s="73" t="str">
        <f>IF('Vars Master'!N871&lt;&gt;"",'Vars Master'!M871,"")</f>
        <v/>
      </c>
      <c r="R870" t="s">
        <v>358</v>
      </c>
      <c r="T870" t="str">
        <f>IF('Vars Master'!N871&lt;&gt;"",'Vars Master'!N871,"")</f>
        <v/>
      </c>
      <c r="U870" s="74" t="str">
        <f t="shared" si="92"/>
        <v xml:space="preserve"> </v>
      </c>
      <c r="W870" t="str">
        <f>IF('Vars Master'!S871&lt;&gt;"",'Vars Master'!Q871,"")</f>
        <v/>
      </c>
      <c r="X870" s="73" t="str">
        <f>IF('Vars Master'!S871&lt;&gt;"",'Vars Master'!R871,"")</f>
        <v/>
      </c>
      <c r="Y870" t="s">
        <v>358</v>
      </c>
      <c r="AA870" t="str">
        <f>IF('Vars Master'!S871&lt;&gt;"",'Vars Master'!S871,"")</f>
        <v/>
      </c>
      <c r="AB870" s="74" t="str">
        <f t="shared" si="93"/>
        <v xml:space="preserve"> </v>
      </c>
      <c r="AD870" t="str">
        <f>IF('Vars Master'!X871&lt;&gt;"",'Vars Master'!V871,"")</f>
        <v/>
      </c>
      <c r="AE870" s="73" t="str">
        <f>IF('Vars Master'!X871&lt;&gt;"",'Vars Master'!W871,"")</f>
        <v/>
      </c>
      <c r="AF870" t="str">
        <f>IF('Vars Master'!X871&lt;&gt;"",'Vars Master'!X871,"")</f>
        <v/>
      </c>
      <c r="AG870" s="74" t="str">
        <f t="shared" si="94"/>
        <v xml:space="preserve"> </v>
      </c>
      <c r="AH870" t="str">
        <f>IF('Vars Master'!Z871&lt;&gt;"",'Vars Master'!Z871,"")</f>
        <v/>
      </c>
      <c r="AI870" t="str">
        <f>IF('Vars Master'!AC871&lt;&gt;"",'Vars Master'!AA871,"")</f>
        <v>P</v>
      </c>
      <c r="AJ870" s="73">
        <f>IF('Vars Master'!AC871&lt;&gt;"",'Vars Master'!AB871,"")</f>
        <v>869</v>
      </c>
      <c r="AK870" t="s">
        <v>358</v>
      </c>
      <c r="AM870" t="str">
        <f>IF('Vars Master'!AC871&lt;&gt;"",'Vars Master'!AC871,"")</f>
        <v>Plc_2_After</v>
      </c>
      <c r="AN870" s="74" t="str">
        <f t="shared" si="95"/>
        <v>P869 Plc_2_After</v>
      </c>
      <c r="AO870" t="str">
        <f>IF('Vars Master'!AE871&lt;&gt;"",'Vars Master'!AE871,"")</f>
        <v/>
      </c>
      <c r="AP870" s="164" t="s">
        <v>358</v>
      </c>
      <c r="AQ870" s="164" t="s">
        <v>358</v>
      </c>
      <c r="AR870" s="164" t="s">
        <v>358</v>
      </c>
      <c r="AS870" s="164" t="s">
        <v>358</v>
      </c>
      <c r="AT870" s="164" t="s">
        <v>358</v>
      </c>
      <c r="AU870" s="164" t="s">
        <v>358</v>
      </c>
    </row>
    <row r="871" spans="2:47" x14ac:dyDescent="0.25">
      <c r="B871" t="str">
        <f>IF('Vars Master'!D872&lt;&gt;"",'Vars Master'!B872,"")</f>
        <v/>
      </c>
      <c r="C871" s="73" t="str">
        <f>IF('Vars Master'!D872&lt;&gt;"",'Vars Master'!C872,"")</f>
        <v/>
      </c>
      <c r="D871" t="s">
        <v>358</v>
      </c>
      <c r="F871" t="str">
        <f>IF('Vars Master'!D872&lt;&gt;"",'Vars Master'!D872,"")</f>
        <v/>
      </c>
      <c r="G871" s="74" t="str">
        <f t="shared" si="90"/>
        <v xml:space="preserve"> </v>
      </c>
      <c r="I871" t="str">
        <f>IF('Vars Master'!I872&lt;&gt;"",'Vars Master'!G872,"")</f>
        <v>I</v>
      </c>
      <c r="J871" s="73">
        <f>IF('Vars Master'!I872&lt;&gt;"",'Vars Master'!H872,"")</f>
        <v>870</v>
      </c>
      <c r="K871" t="s">
        <v>358</v>
      </c>
      <c r="M871" t="str">
        <f>IF('Vars Master'!I872&lt;&gt;"",'Vars Master'!I872,"")</f>
        <v>Plc_3_Quantity</v>
      </c>
      <c r="N871" s="74" t="str">
        <f t="shared" si="91"/>
        <v>I870 Plc_3_Quantity</v>
      </c>
      <c r="P871" t="str">
        <f>IF('Vars Master'!N872&lt;&gt;"",'Vars Master'!L872,"")</f>
        <v>D</v>
      </c>
      <c r="Q871" s="73">
        <f>IF('Vars Master'!N872&lt;&gt;"",'Vars Master'!M872,"")</f>
        <v>870</v>
      </c>
      <c r="R871" t="s">
        <v>358</v>
      </c>
      <c r="T871" t="str">
        <f>IF('Vars Master'!N872&lt;&gt;"",'Vars Master'!N872,"")</f>
        <v>Plc_3_Valve1_16</v>
      </c>
      <c r="U871" s="74" t="str">
        <f t="shared" si="92"/>
        <v>D870 Plc_3_Valve1_16</v>
      </c>
      <c r="W871" t="str">
        <f>IF('Vars Master'!S872&lt;&gt;"",'Vars Master'!Q872,"")</f>
        <v/>
      </c>
      <c r="X871" s="73" t="str">
        <f>IF('Vars Master'!S872&lt;&gt;"",'Vars Master'!R872,"")</f>
        <v/>
      </c>
      <c r="Y871" t="s">
        <v>358</v>
      </c>
      <c r="AA871" t="str">
        <f>IF('Vars Master'!S872&lt;&gt;"",'Vars Master'!S872,"")</f>
        <v/>
      </c>
      <c r="AB871" s="74" t="str">
        <f t="shared" si="93"/>
        <v xml:space="preserve"> </v>
      </c>
      <c r="AD871" t="str">
        <f>IF('Vars Master'!X872&lt;&gt;"",'Vars Master'!V872,"")</f>
        <v/>
      </c>
      <c r="AE871" s="73" t="str">
        <f>IF('Vars Master'!X872&lt;&gt;"",'Vars Master'!W872,"")</f>
        <v/>
      </c>
      <c r="AF871" t="str">
        <f>IF('Vars Master'!X872&lt;&gt;"",'Vars Master'!X872,"")</f>
        <v/>
      </c>
      <c r="AG871" s="74" t="str">
        <f t="shared" si="94"/>
        <v xml:space="preserve"> </v>
      </c>
      <c r="AH871" t="str">
        <f>IF('Vars Master'!Z872&lt;&gt;"",'Vars Master'!Z872,"")</f>
        <v/>
      </c>
      <c r="AI871" t="str">
        <f>IF('Vars Master'!AC872&lt;&gt;"",'Vars Master'!AA872,"")</f>
        <v>P</v>
      </c>
      <c r="AJ871" s="73">
        <f>IF('Vars Master'!AC872&lt;&gt;"",'Vars Master'!AB872,"")</f>
        <v>870</v>
      </c>
      <c r="AK871" t="s">
        <v>358</v>
      </c>
      <c r="AM871" t="str">
        <f>IF('Vars Master'!AC872&lt;&gt;"",'Vars Master'!AC872,"")</f>
        <v>Plc_3_Approach_1</v>
      </c>
      <c r="AN871" s="74" t="str">
        <f t="shared" si="95"/>
        <v>P870 Plc_3_Approach_1</v>
      </c>
      <c r="AO871" t="str">
        <f>IF('Vars Master'!AE872&lt;&gt;"",'Vars Master'!AE872,"")</f>
        <v/>
      </c>
      <c r="AP871" s="164" t="s">
        <v>358</v>
      </c>
      <c r="AQ871" s="164" t="s">
        <v>358</v>
      </c>
      <c r="AR871" s="164" t="s">
        <v>358</v>
      </c>
      <c r="AS871" s="164" t="s">
        <v>358</v>
      </c>
      <c r="AT871" s="164" t="s">
        <v>358</v>
      </c>
      <c r="AU871" s="164" t="s">
        <v>358</v>
      </c>
    </row>
    <row r="872" spans="2:47" x14ac:dyDescent="0.25">
      <c r="B872" t="str">
        <f>IF('Vars Master'!D873&lt;&gt;"",'Vars Master'!B873,"")</f>
        <v/>
      </c>
      <c r="C872" s="73" t="str">
        <f>IF('Vars Master'!D873&lt;&gt;"",'Vars Master'!C873,"")</f>
        <v/>
      </c>
      <c r="D872" t="s">
        <v>358</v>
      </c>
      <c r="F872" t="str">
        <f>IF('Vars Master'!D873&lt;&gt;"",'Vars Master'!D873,"")</f>
        <v/>
      </c>
      <c r="G872" s="74" t="str">
        <f t="shared" si="90"/>
        <v xml:space="preserve"> </v>
      </c>
      <c r="I872" t="str">
        <f>IF('Vars Master'!I873&lt;&gt;"",'Vars Master'!G873,"")</f>
        <v>I</v>
      </c>
      <c r="J872" s="73">
        <f>IF('Vars Master'!I873&lt;&gt;"",'Vars Master'!H873,"")</f>
        <v>871</v>
      </c>
      <c r="K872" t="s">
        <v>358</v>
      </c>
      <c r="M872" t="str">
        <f>IF('Vars Master'!I873&lt;&gt;"",'Vars Master'!I873,"")</f>
        <v>Plc_3_NextTool</v>
      </c>
      <c r="N872" s="74" t="str">
        <f t="shared" si="91"/>
        <v>I871 Plc_3_NextTool</v>
      </c>
      <c r="P872" t="str">
        <f>IF('Vars Master'!N873&lt;&gt;"",'Vars Master'!L873,"")</f>
        <v>D</v>
      </c>
      <c r="Q872" s="73">
        <f>IF('Vars Master'!N873&lt;&gt;"",'Vars Master'!M873,"")</f>
        <v>871</v>
      </c>
      <c r="R872" t="s">
        <v>358</v>
      </c>
      <c r="T872" t="str">
        <f>IF('Vars Master'!N873&lt;&gt;"",'Vars Master'!N873,"")</f>
        <v>Plc_3_Valve17_32</v>
      </c>
      <c r="U872" s="74" t="str">
        <f t="shared" si="92"/>
        <v>D871 Plc_3_Valve17_32</v>
      </c>
      <c r="W872" t="str">
        <f>IF('Vars Master'!S873&lt;&gt;"",'Vars Master'!Q873,"")</f>
        <v/>
      </c>
      <c r="X872" s="73" t="str">
        <f>IF('Vars Master'!S873&lt;&gt;"",'Vars Master'!R873,"")</f>
        <v/>
      </c>
      <c r="Y872" t="s">
        <v>358</v>
      </c>
      <c r="AA872" t="str">
        <f>IF('Vars Master'!S873&lt;&gt;"",'Vars Master'!S873,"")</f>
        <v/>
      </c>
      <c r="AB872" s="74" t="str">
        <f t="shared" si="93"/>
        <v xml:space="preserve"> </v>
      </c>
      <c r="AD872" t="str">
        <f>IF('Vars Master'!X873&lt;&gt;"",'Vars Master'!V873,"")</f>
        <v/>
      </c>
      <c r="AE872" s="73" t="str">
        <f>IF('Vars Master'!X873&lt;&gt;"",'Vars Master'!W873,"")</f>
        <v/>
      </c>
      <c r="AF872" t="str">
        <f>IF('Vars Master'!X873&lt;&gt;"",'Vars Master'!X873,"")</f>
        <v/>
      </c>
      <c r="AG872" s="74" t="str">
        <f t="shared" si="94"/>
        <v xml:space="preserve"> </v>
      </c>
      <c r="AH872" t="str">
        <f>IF('Vars Master'!Z873&lt;&gt;"",'Vars Master'!Z873,"")</f>
        <v/>
      </c>
      <c r="AI872" t="str">
        <f>IF('Vars Master'!AC873&lt;&gt;"",'Vars Master'!AA873,"")</f>
        <v>P</v>
      </c>
      <c r="AJ872" s="73">
        <f>IF('Vars Master'!AC873&lt;&gt;"",'Vars Master'!AB873,"")</f>
        <v>871</v>
      </c>
      <c r="AK872" t="s">
        <v>358</v>
      </c>
      <c r="AM872" t="str">
        <f>IF('Vars Master'!AC873&lt;&gt;"",'Vars Master'!AC873,"")</f>
        <v>Plc_3_Approach_2</v>
      </c>
      <c r="AN872" s="74" t="str">
        <f t="shared" si="95"/>
        <v>P871 Plc_3_Approach_2</v>
      </c>
      <c r="AO872" t="str">
        <f>IF('Vars Master'!AE873&lt;&gt;"",'Vars Master'!AE873,"")</f>
        <v/>
      </c>
      <c r="AP872" s="164" t="s">
        <v>358</v>
      </c>
      <c r="AQ872" s="164" t="s">
        <v>358</v>
      </c>
      <c r="AR872" s="164" t="s">
        <v>358</v>
      </c>
      <c r="AS872" s="164" t="s">
        <v>358</v>
      </c>
      <c r="AT872" s="164" t="s">
        <v>358</v>
      </c>
      <c r="AU872" s="164" t="s">
        <v>358</v>
      </c>
    </row>
    <row r="873" spans="2:47" x14ac:dyDescent="0.25">
      <c r="B873" t="str">
        <f>IF('Vars Master'!D874&lt;&gt;"",'Vars Master'!B874,"")</f>
        <v/>
      </c>
      <c r="C873" s="73" t="str">
        <f>IF('Vars Master'!D874&lt;&gt;"",'Vars Master'!C874,"")</f>
        <v/>
      </c>
      <c r="D873" t="s">
        <v>358</v>
      </c>
      <c r="F873" t="str">
        <f>IF('Vars Master'!D874&lt;&gt;"",'Vars Master'!D874,"")</f>
        <v/>
      </c>
      <c r="G873" s="74" t="str">
        <f t="shared" si="90"/>
        <v xml:space="preserve"> </v>
      </c>
      <c r="I873" t="str">
        <f>IF('Vars Master'!I874&lt;&gt;"",'Vars Master'!G874,"")</f>
        <v/>
      </c>
      <c r="J873" s="73" t="str">
        <f>IF('Vars Master'!I874&lt;&gt;"",'Vars Master'!H874,"")</f>
        <v/>
      </c>
      <c r="K873" t="s">
        <v>358</v>
      </c>
      <c r="M873" t="str">
        <f>IF('Vars Master'!I874&lt;&gt;"",'Vars Master'!I874,"")</f>
        <v/>
      </c>
      <c r="N873" s="74" t="str">
        <f t="shared" si="91"/>
        <v xml:space="preserve"> </v>
      </c>
      <c r="P873" t="str">
        <f>IF('Vars Master'!N874&lt;&gt;"",'Vars Master'!L874,"")</f>
        <v>D</v>
      </c>
      <c r="Q873" s="73">
        <f>IF('Vars Master'!N874&lt;&gt;"",'Vars Master'!M874,"")</f>
        <v>872</v>
      </c>
      <c r="R873" t="s">
        <v>358</v>
      </c>
      <c r="T873" t="str">
        <f>IF('Vars Master'!N874&lt;&gt;"",'Vars Master'!N874,"")</f>
        <v>Plc_3_Sensor1_16</v>
      </c>
      <c r="U873" s="74" t="str">
        <f t="shared" si="92"/>
        <v>D872 Plc_3_Sensor1_16</v>
      </c>
      <c r="W873" t="str">
        <f>IF('Vars Master'!S874&lt;&gt;"",'Vars Master'!Q874,"")</f>
        <v/>
      </c>
      <c r="X873" s="73" t="str">
        <f>IF('Vars Master'!S874&lt;&gt;"",'Vars Master'!R874,"")</f>
        <v/>
      </c>
      <c r="Y873" t="s">
        <v>358</v>
      </c>
      <c r="AA873" t="str">
        <f>IF('Vars Master'!S874&lt;&gt;"",'Vars Master'!S874,"")</f>
        <v/>
      </c>
      <c r="AB873" s="74" t="str">
        <f t="shared" si="93"/>
        <v xml:space="preserve"> </v>
      </c>
      <c r="AD873" t="str">
        <f>IF('Vars Master'!X874&lt;&gt;"",'Vars Master'!V874,"")</f>
        <v/>
      </c>
      <c r="AE873" s="73" t="str">
        <f>IF('Vars Master'!X874&lt;&gt;"",'Vars Master'!W874,"")</f>
        <v/>
      </c>
      <c r="AF873" t="str">
        <f>IF('Vars Master'!X874&lt;&gt;"",'Vars Master'!X874,"")</f>
        <v/>
      </c>
      <c r="AG873" s="74" t="str">
        <f t="shared" si="94"/>
        <v xml:space="preserve"> </v>
      </c>
      <c r="AH873" t="str">
        <f>IF('Vars Master'!Z874&lt;&gt;"",'Vars Master'!Z874,"")</f>
        <v/>
      </c>
      <c r="AI873" t="str">
        <f>IF('Vars Master'!AC874&lt;&gt;"",'Vars Master'!AA874,"")</f>
        <v>P</v>
      </c>
      <c r="AJ873" s="73">
        <f>IF('Vars Master'!AC874&lt;&gt;"",'Vars Master'!AB874,"")</f>
        <v>872</v>
      </c>
      <c r="AK873" t="s">
        <v>358</v>
      </c>
      <c r="AM873" t="str">
        <f>IF('Vars Master'!AC874&lt;&gt;"",'Vars Master'!AC874,"")</f>
        <v>Plc_3_Approach_3</v>
      </c>
      <c r="AN873" s="74" t="str">
        <f t="shared" si="95"/>
        <v>P872 Plc_3_Approach_3</v>
      </c>
      <c r="AO873" t="str">
        <f>IF('Vars Master'!AE874&lt;&gt;"",'Vars Master'!AE874,"")</f>
        <v/>
      </c>
      <c r="AP873" s="164" t="s">
        <v>358</v>
      </c>
      <c r="AQ873" s="164" t="s">
        <v>358</v>
      </c>
      <c r="AR873" s="164" t="s">
        <v>358</v>
      </c>
      <c r="AS873" s="164" t="s">
        <v>358</v>
      </c>
      <c r="AT873" s="164" t="s">
        <v>358</v>
      </c>
      <c r="AU873" s="164" t="s">
        <v>358</v>
      </c>
    </row>
    <row r="874" spans="2:47" x14ac:dyDescent="0.25">
      <c r="B874" t="str">
        <f>IF('Vars Master'!D875&lt;&gt;"",'Vars Master'!B875,"")</f>
        <v/>
      </c>
      <c r="C874" s="73" t="str">
        <f>IF('Vars Master'!D875&lt;&gt;"",'Vars Master'!C875,"")</f>
        <v/>
      </c>
      <c r="D874" t="s">
        <v>358</v>
      </c>
      <c r="F874" t="str">
        <f>IF('Vars Master'!D875&lt;&gt;"",'Vars Master'!D875,"")</f>
        <v/>
      </c>
      <c r="G874" s="74" t="str">
        <f t="shared" si="90"/>
        <v xml:space="preserve"> </v>
      </c>
      <c r="I874" t="str">
        <f>IF('Vars Master'!I875&lt;&gt;"",'Vars Master'!G875,"")</f>
        <v/>
      </c>
      <c r="J874" s="73" t="str">
        <f>IF('Vars Master'!I875&lt;&gt;"",'Vars Master'!H875,"")</f>
        <v/>
      </c>
      <c r="K874" t="s">
        <v>358</v>
      </c>
      <c r="M874" t="str">
        <f>IF('Vars Master'!I875&lt;&gt;"",'Vars Master'!I875,"")</f>
        <v/>
      </c>
      <c r="N874" s="74" t="str">
        <f t="shared" si="91"/>
        <v xml:space="preserve"> </v>
      </c>
      <c r="P874" t="str">
        <f>IF('Vars Master'!N875&lt;&gt;"",'Vars Master'!L875,"")</f>
        <v>D</v>
      </c>
      <c r="Q874" s="73">
        <f>IF('Vars Master'!N875&lt;&gt;"",'Vars Master'!M875,"")</f>
        <v>873</v>
      </c>
      <c r="R874" t="s">
        <v>358</v>
      </c>
      <c r="T874" t="str">
        <f>IF('Vars Master'!N875&lt;&gt;"",'Vars Master'!N875,"")</f>
        <v>Plc_3_Sensr17_32</v>
      </c>
      <c r="U874" s="74" t="str">
        <f t="shared" si="92"/>
        <v>D873 Plc_3_Sensr17_32</v>
      </c>
      <c r="W874" t="str">
        <f>IF('Vars Master'!S875&lt;&gt;"",'Vars Master'!Q875,"")</f>
        <v/>
      </c>
      <c r="X874" s="73" t="str">
        <f>IF('Vars Master'!S875&lt;&gt;"",'Vars Master'!R875,"")</f>
        <v/>
      </c>
      <c r="Y874" t="s">
        <v>358</v>
      </c>
      <c r="AA874" t="str">
        <f>IF('Vars Master'!S875&lt;&gt;"",'Vars Master'!S875,"")</f>
        <v/>
      </c>
      <c r="AB874" s="74" t="str">
        <f t="shared" si="93"/>
        <v xml:space="preserve"> </v>
      </c>
      <c r="AD874" t="str">
        <f>IF('Vars Master'!X875&lt;&gt;"",'Vars Master'!V875,"")</f>
        <v/>
      </c>
      <c r="AE874" s="73" t="str">
        <f>IF('Vars Master'!X875&lt;&gt;"",'Vars Master'!W875,"")</f>
        <v/>
      </c>
      <c r="AF874" t="str">
        <f>IF('Vars Master'!X875&lt;&gt;"",'Vars Master'!X875,"")</f>
        <v/>
      </c>
      <c r="AG874" s="74" t="str">
        <f t="shared" si="94"/>
        <v xml:space="preserve"> </v>
      </c>
      <c r="AH874" t="str">
        <f>IF('Vars Master'!Z875&lt;&gt;"",'Vars Master'!Z875,"")</f>
        <v/>
      </c>
      <c r="AI874" t="str">
        <f>IF('Vars Master'!AC875&lt;&gt;"",'Vars Master'!AA875,"")</f>
        <v>P</v>
      </c>
      <c r="AJ874" s="73">
        <f>IF('Vars Master'!AC875&lt;&gt;"",'Vars Master'!AB875,"")</f>
        <v>873</v>
      </c>
      <c r="AK874" t="s">
        <v>358</v>
      </c>
      <c r="AM874" t="str">
        <f>IF('Vars Master'!AC875&lt;&gt;"",'Vars Master'!AC875,"")</f>
        <v>Plc_3_Place</v>
      </c>
      <c r="AN874" s="74" t="str">
        <f t="shared" si="95"/>
        <v>P873 Plc_3_Place</v>
      </c>
      <c r="AO874" t="str">
        <f>IF('Vars Master'!AE875&lt;&gt;"",'Vars Master'!AE875,"")</f>
        <v/>
      </c>
      <c r="AP874" s="164" t="s">
        <v>358</v>
      </c>
      <c r="AQ874" s="164" t="s">
        <v>358</v>
      </c>
      <c r="AR874" s="164" t="s">
        <v>358</v>
      </c>
      <c r="AS874" s="164" t="s">
        <v>358</v>
      </c>
      <c r="AT874" s="164" t="s">
        <v>358</v>
      </c>
      <c r="AU874" s="164" t="s">
        <v>358</v>
      </c>
    </row>
    <row r="875" spans="2:47" x14ac:dyDescent="0.25">
      <c r="B875" t="str">
        <f>IF('Vars Master'!D876&lt;&gt;"",'Vars Master'!B876,"")</f>
        <v/>
      </c>
      <c r="C875" s="73" t="str">
        <f>IF('Vars Master'!D876&lt;&gt;"",'Vars Master'!C876,"")</f>
        <v/>
      </c>
      <c r="D875" t="s">
        <v>358</v>
      </c>
      <c r="F875" t="str">
        <f>IF('Vars Master'!D876&lt;&gt;"",'Vars Master'!D876,"")</f>
        <v/>
      </c>
      <c r="G875" s="74" t="str">
        <f t="shared" si="90"/>
        <v xml:space="preserve"> </v>
      </c>
      <c r="I875" t="str">
        <f>IF('Vars Master'!I876&lt;&gt;"",'Vars Master'!G876,"")</f>
        <v/>
      </c>
      <c r="J875" s="73" t="str">
        <f>IF('Vars Master'!I876&lt;&gt;"",'Vars Master'!H876,"")</f>
        <v/>
      </c>
      <c r="K875" t="s">
        <v>358</v>
      </c>
      <c r="M875" t="str">
        <f>IF('Vars Master'!I876&lt;&gt;"",'Vars Master'!I876,"")</f>
        <v/>
      </c>
      <c r="N875" s="74" t="str">
        <f t="shared" si="91"/>
        <v xml:space="preserve"> </v>
      </c>
      <c r="P875" t="str">
        <f>IF('Vars Master'!N876&lt;&gt;"",'Vars Master'!L876,"")</f>
        <v/>
      </c>
      <c r="Q875" s="73" t="str">
        <f>IF('Vars Master'!N876&lt;&gt;"",'Vars Master'!M876,"")</f>
        <v/>
      </c>
      <c r="R875" t="s">
        <v>358</v>
      </c>
      <c r="T875" t="str">
        <f>IF('Vars Master'!N876&lt;&gt;"",'Vars Master'!N876,"")</f>
        <v/>
      </c>
      <c r="U875" s="74" t="str">
        <f t="shared" si="92"/>
        <v xml:space="preserve"> </v>
      </c>
      <c r="W875" t="str">
        <f>IF('Vars Master'!S876&lt;&gt;"",'Vars Master'!Q876,"")</f>
        <v/>
      </c>
      <c r="X875" s="73" t="str">
        <f>IF('Vars Master'!S876&lt;&gt;"",'Vars Master'!R876,"")</f>
        <v/>
      </c>
      <c r="Y875" t="s">
        <v>358</v>
      </c>
      <c r="AA875" t="str">
        <f>IF('Vars Master'!S876&lt;&gt;"",'Vars Master'!S876,"")</f>
        <v/>
      </c>
      <c r="AB875" s="74" t="str">
        <f t="shared" si="93"/>
        <v xml:space="preserve"> </v>
      </c>
      <c r="AD875" t="str">
        <f>IF('Vars Master'!X876&lt;&gt;"",'Vars Master'!V876,"")</f>
        <v/>
      </c>
      <c r="AE875" s="73" t="str">
        <f>IF('Vars Master'!X876&lt;&gt;"",'Vars Master'!W876,"")</f>
        <v/>
      </c>
      <c r="AF875" t="str">
        <f>IF('Vars Master'!X876&lt;&gt;"",'Vars Master'!X876,"")</f>
        <v/>
      </c>
      <c r="AG875" s="74" t="str">
        <f t="shared" si="94"/>
        <v xml:space="preserve"> </v>
      </c>
      <c r="AH875" t="str">
        <f>IF('Vars Master'!Z876&lt;&gt;"",'Vars Master'!Z876,"")</f>
        <v/>
      </c>
      <c r="AI875" t="str">
        <f>IF('Vars Master'!AC876&lt;&gt;"",'Vars Master'!AA876,"")</f>
        <v>P</v>
      </c>
      <c r="AJ875" s="73">
        <f>IF('Vars Master'!AC876&lt;&gt;"",'Vars Master'!AB876,"")</f>
        <v>874</v>
      </c>
      <c r="AK875" t="s">
        <v>358</v>
      </c>
      <c r="AM875" t="str">
        <f>IF('Vars Master'!AC876&lt;&gt;"",'Vars Master'!AC876,"")</f>
        <v>Plc_3_After</v>
      </c>
      <c r="AN875" s="74" t="str">
        <f t="shared" si="95"/>
        <v>P874 Plc_3_After</v>
      </c>
      <c r="AO875" t="str">
        <f>IF('Vars Master'!AE876&lt;&gt;"",'Vars Master'!AE876,"")</f>
        <v/>
      </c>
      <c r="AP875" s="164" t="s">
        <v>358</v>
      </c>
      <c r="AQ875" s="164" t="s">
        <v>358</v>
      </c>
      <c r="AR875" s="164" t="s">
        <v>358</v>
      </c>
      <c r="AS875" s="164" t="s">
        <v>358</v>
      </c>
      <c r="AT875" s="164" t="s">
        <v>358</v>
      </c>
      <c r="AU875" s="164" t="s">
        <v>358</v>
      </c>
    </row>
    <row r="876" spans="2:47" x14ac:dyDescent="0.25">
      <c r="B876" t="str">
        <f>IF('Vars Master'!D877&lt;&gt;"",'Vars Master'!B877,"")</f>
        <v/>
      </c>
      <c r="C876" s="73" t="str">
        <f>IF('Vars Master'!D877&lt;&gt;"",'Vars Master'!C877,"")</f>
        <v/>
      </c>
      <c r="D876" t="s">
        <v>358</v>
      </c>
      <c r="F876" t="str">
        <f>IF('Vars Master'!D877&lt;&gt;"",'Vars Master'!D877,"")</f>
        <v/>
      </c>
      <c r="G876" s="74" t="str">
        <f t="shared" si="90"/>
        <v xml:space="preserve"> </v>
      </c>
      <c r="I876" t="str">
        <f>IF('Vars Master'!I877&lt;&gt;"",'Vars Master'!G877,"")</f>
        <v>I</v>
      </c>
      <c r="J876" s="73">
        <f>IF('Vars Master'!I877&lt;&gt;"",'Vars Master'!H877,"")</f>
        <v>875</v>
      </c>
      <c r="K876" t="s">
        <v>358</v>
      </c>
      <c r="M876" t="str">
        <f>IF('Vars Master'!I877&lt;&gt;"",'Vars Master'!I877,"")</f>
        <v>Plc_4_Quantity</v>
      </c>
      <c r="N876" s="74" t="str">
        <f t="shared" si="91"/>
        <v>I875 Plc_4_Quantity</v>
      </c>
      <c r="P876" t="str">
        <f>IF('Vars Master'!N877&lt;&gt;"",'Vars Master'!L877,"")</f>
        <v>D</v>
      </c>
      <c r="Q876" s="73">
        <f>IF('Vars Master'!N877&lt;&gt;"",'Vars Master'!M877,"")</f>
        <v>875</v>
      </c>
      <c r="R876" t="s">
        <v>358</v>
      </c>
      <c r="T876" t="str">
        <f>IF('Vars Master'!N877&lt;&gt;"",'Vars Master'!N877,"")</f>
        <v>Plc_4_Valve1_16</v>
      </c>
      <c r="U876" s="74" t="str">
        <f t="shared" si="92"/>
        <v>D875 Plc_4_Valve1_16</v>
      </c>
      <c r="W876" t="str">
        <f>IF('Vars Master'!S877&lt;&gt;"",'Vars Master'!Q877,"")</f>
        <v/>
      </c>
      <c r="X876" s="73" t="str">
        <f>IF('Vars Master'!S877&lt;&gt;"",'Vars Master'!R877,"")</f>
        <v/>
      </c>
      <c r="Y876" t="s">
        <v>358</v>
      </c>
      <c r="AA876" t="str">
        <f>IF('Vars Master'!S877&lt;&gt;"",'Vars Master'!S877,"")</f>
        <v/>
      </c>
      <c r="AB876" s="74" t="str">
        <f t="shared" si="93"/>
        <v xml:space="preserve"> </v>
      </c>
      <c r="AD876" t="str">
        <f>IF('Vars Master'!X877&lt;&gt;"",'Vars Master'!V877,"")</f>
        <v/>
      </c>
      <c r="AE876" s="73" t="str">
        <f>IF('Vars Master'!X877&lt;&gt;"",'Vars Master'!W877,"")</f>
        <v/>
      </c>
      <c r="AF876" t="str">
        <f>IF('Vars Master'!X877&lt;&gt;"",'Vars Master'!X877,"")</f>
        <v/>
      </c>
      <c r="AG876" s="74" t="str">
        <f t="shared" si="94"/>
        <v xml:space="preserve"> </v>
      </c>
      <c r="AH876" t="str">
        <f>IF('Vars Master'!Z877&lt;&gt;"",'Vars Master'!Z877,"")</f>
        <v/>
      </c>
      <c r="AI876" t="str">
        <f>IF('Vars Master'!AC877&lt;&gt;"",'Vars Master'!AA877,"")</f>
        <v>P</v>
      </c>
      <c r="AJ876" s="73">
        <f>IF('Vars Master'!AC877&lt;&gt;"",'Vars Master'!AB877,"")</f>
        <v>875</v>
      </c>
      <c r="AK876" t="s">
        <v>358</v>
      </c>
      <c r="AM876" t="str">
        <f>IF('Vars Master'!AC877&lt;&gt;"",'Vars Master'!AC877,"")</f>
        <v>Plc_4_Approach_1</v>
      </c>
      <c r="AN876" s="74" t="str">
        <f t="shared" si="95"/>
        <v>P875 Plc_4_Approach_1</v>
      </c>
      <c r="AO876" t="str">
        <f>IF('Vars Master'!AE877&lt;&gt;"",'Vars Master'!AE877,"")</f>
        <v/>
      </c>
      <c r="AP876" s="164" t="s">
        <v>358</v>
      </c>
      <c r="AQ876" s="164" t="s">
        <v>358</v>
      </c>
      <c r="AR876" s="164" t="s">
        <v>358</v>
      </c>
      <c r="AS876" s="164" t="s">
        <v>358</v>
      </c>
      <c r="AT876" s="164" t="s">
        <v>358</v>
      </c>
      <c r="AU876" s="164" t="s">
        <v>358</v>
      </c>
    </row>
    <row r="877" spans="2:47" x14ac:dyDescent="0.25">
      <c r="B877" t="str">
        <f>IF('Vars Master'!D878&lt;&gt;"",'Vars Master'!B878,"")</f>
        <v/>
      </c>
      <c r="C877" s="73" t="str">
        <f>IF('Vars Master'!D878&lt;&gt;"",'Vars Master'!C878,"")</f>
        <v/>
      </c>
      <c r="D877" t="s">
        <v>358</v>
      </c>
      <c r="F877" t="str">
        <f>IF('Vars Master'!D878&lt;&gt;"",'Vars Master'!D878,"")</f>
        <v/>
      </c>
      <c r="G877" s="74" t="str">
        <f t="shared" si="90"/>
        <v xml:space="preserve"> </v>
      </c>
      <c r="I877" t="str">
        <f>IF('Vars Master'!I878&lt;&gt;"",'Vars Master'!G878,"")</f>
        <v>I</v>
      </c>
      <c r="J877" s="73">
        <f>IF('Vars Master'!I878&lt;&gt;"",'Vars Master'!H878,"")</f>
        <v>876</v>
      </c>
      <c r="K877" t="s">
        <v>358</v>
      </c>
      <c r="M877" t="str">
        <f>IF('Vars Master'!I878&lt;&gt;"",'Vars Master'!I878,"")</f>
        <v>Plc_4_NextTool</v>
      </c>
      <c r="N877" s="74" t="str">
        <f t="shared" si="91"/>
        <v>I876 Plc_4_NextTool</v>
      </c>
      <c r="P877" t="str">
        <f>IF('Vars Master'!N878&lt;&gt;"",'Vars Master'!L878,"")</f>
        <v>D</v>
      </c>
      <c r="Q877" s="73">
        <f>IF('Vars Master'!N878&lt;&gt;"",'Vars Master'!M878,"")</f>
        <v>876</v>
      </c>
      <c r="R877" t="s">
        <v>358</v>
      </c>
      <c r="T877" t="str">
        <f>IF('Vars Master'!N878&lt;&gt;"",'Vars Master'!N878,"")</f>
        <v>Plc_4_Valve17_32</v>
      </c>
      <c r="U877" s="74" t="str">
        <f t="shared" si="92"/>
        <v>D876 Plc_4_Valve17_32</v>
      </c>
      <c r="W877" t="str">
        <f>IF('Vars Master'!S878&lt;&gt;"",'Vars Master'!Q878,"")</f>
        <v/>
      </c>
      <c r="X877" s="73" t="str">
        <f>IF('Vars Master'!S878&lt;&gt;"",'Vars Master'!R878,"")</f>
        <v/>
      </c>
      <c r="Y877" t="s">
        <v>358</v>
      </c>
      <c r="AA877" t="str">
        <f>IF('Vars Master'!S878&lt;&gt;"",'Vars Master'!S878,"")</f>
        <v/>
      </c>
      <c r="AB877" s="74" t="str">
        <f t="shared" si="93"/>
        <v xml:space="preserve"> </v>
      </c>
      <c r="AD877" t="str">
        <f>IF('Vars Master'!X878&lt;&gt;"",'Vars Master'!V878,"")</f>
        <v/>
      </c>
      <c r="AE877" s="73" t="str">
        <f>IF('Vars Master'!X878&lt;&gt;"",'Vars Master'!W878,"")</f>
        <v/>
      </c>
      <c r="AF877" t="str">
        <f>IF('Vars Master'!X878&lt;&gt;"",'Vars Master'!X878,"")</f>
        <v/>
      </c>
      <c r="AG877" s="74" t="str">
        <f t="shared" si="94"/>
        <v xml:space="preserve"> </v>
      </c>
      <c r="AH877" t="str">
        <f>IF('Vars Master'!Z878&lt;&gt;"",'Vars Master'!Z878,"")</f>
        <v/>
      </c>
      <c r="AI877" t="str">
        <f>IF('Vars Master'!AC878&lt;&gt;"",'Vars Master'!AA878,"")</f>
        <v>P</v>
      </c>
      <c r="AJ877" s="73">
        <f>IF('Vars Master'!AC878&lt;&gt;"",'Vars Master'!AB878,"")</f>
        <v>876</v>
      </c>
      <c r="AK877" t="s">
        <v>358</v>
      </c>
      <c r="AM877" t="str">
        <f>IF('Vars Master'!AC878&lt;&gt;"",'Vars Master'!AC878,"")</f>
        <v>Plc_4_Approach_2</v>
      </c>
      <c r="AN877" s="74" t="str">
        <f t="shared" si="95"/>
        <v>P876 Plc_4_Approach_2</v>
      </c>
      <c r="AO877" t="str">
        <f>IF('Vars Master'!AE878&lt;&gt;"",'Vars Master'!AE878,"")</f>
        <v/>
      </c>
      <c r="AP877" s="164" t="s">
        <v>358</v>
      </c>
      <c r="AQ877" s="164" t="s">
        <v>358</v>
      </c>
      <c r="AR877" s="164" t="s">
        <v>358</v>
      </c>
      <c r="AS877" s="164" t="s">
        <v>358</v>
      </c>
      <c r="AT877" s="164" t="s">
        <v>358</v>
      </c>
      <c r="AU877" s="164" t="s">
        <v>358</v>
      </c>
    </row>
    <row r="878" spans="2:47" x14ac:dyDescent="0.25">
      <c r="B878" t="str">
        <f>IF('Vars Master'!D879&lt;&gt;"",'Vars Master'!B879,"")</f>
        <v/>
      </c>
      <c r="C878" s="73" t="str">
        <f>IF('Vars Master'!D879&lt;&gt;"",'Vars Master'!C879,"")</f>
        <v/>
      </c>
      <c r="D878" t="s">
        <v>358</v>
      </c>
      <c r="F878" t="str">
        <f>IF('Vars Master'!D879&lt;&gt;"",'Vars Master'!D879,"")</f>
        <v/>
      </c>
      <c r="G878" s="74" t="str">
        <f t="shared" si="90"/>
        <v xml:space="preserve"> </v>
      </c>
      <c r="I878" t="str">
        <f>IF('Vars Master'!I879&lt;&gt;"",'Vars Master'!G879,"")</f>
        <v/>
      </c>
      <c r="J878" s="73" t="str">
        <f>IF('Vars Master'!I879&lt;&gt;"",'Vars Master'!H879,"")</f>
        <v/>
      </c>
      <c r="K878" t="s">
        <v>358</v>
      </c>
      <c r="M878" t="str">
        <f>IF('Vars Master'!I879&lt;&gt;"",'Vars Master'!I879,"")</f>
        <v/>
      </c>
      <c r="N878" s="74" t="str">
        <f t="shared" si="91"/>
        <v xml:space="preserve"> </v>
      </c>
      <c r="P878" t="str">
        <f>IF('Vars Master'!N879&lt;&gt;"",'Vars Master'!L879,"")</f>
        <v>D</v>
      </c>
      <c r="Q878" s="73">
        <f>IF('Vars Master'!N879&lt;&gt;"",'Vars Master'!M879,"")</f>
        <v>877</v>
      </c>
      <c r="R878" t="s">
        <v>358</v>
      </c>
      <c r="T878" t="str">
        <f>IF('Vars Master'!N879&lt;&gt;"",'Vars Master'!N879,"")</f>
        <v>Plc_4_Sensor1_16</v>
      </c>
      <c r="U878" s="74" t="str">
        <f t="shared" si="92"/>
        <v>D877 Plc_4_Sensor1_16</v>
      </c>
      <c r="W878" t="str">
        <f>IF('Vars Master'!S879&lt;&gt;"",'Vars Master'!Q879,"")</f>
        <v/>
      </c>
      <c r="X878" s="73" t="str">
        <f>IF('Vars Master'!S879&lt;&gt;"",'Vars Master'!R879,"")</f>
        <v/>
      </c>
      <c r="Y878" t="s">
        <v>358</v>
      </c>
      <c r="AA878" t="str">
        <f>IF('Vars Master'!S879&lt;&gt;"",'Vars Master'!S879,"")</f>
        <v/>
      </c>
      <c r="AB878" s="74" t="str">
        <f t="shared" si="93"/>
        <v xml:space="preserve"> </v>
      </c>
      <c r="AD878" t="str">
        <f>IF('Vars Master'!X879&lt;&gt;"",'Vars Master'!V879,"")</f>
        <v/>
      </c>
      <c r="AE878" s="73" t="str">
        <f>IF('Vars Master'!X879&lt;&gt;"",'Vars Master'!W879,"")</f>
        <v/>
      </c>
      <c r="AF878" t="str">
        <f>IF('Vars Master'!X879&lt;&gt;"",'Vars Master'!X879,"")</f>
        <v/>
      </c>
      <c r="AG878" s="74" t="str">
        <f t="shared" si="94"/>
        <v xml:space="preserve"> </v>
      </c>
      <c r="AH878" t="str">
        <f>IF('Vars Master'!Z879&lt;&gt;"",'Vars Master'!Z879,"")</f>
        <v/>
      </c>
      <c r="AI878" t="str">
        <f>IF('Vars Master'!AC879&lt;&gt;"",'Vars Master'!AA879,"")</f>
        <v>P</v>
      </c>
      <c r="AJ878" s="73">
        <f>IF('Vars Master'!AC879&lt;&gt;"",'Vars Master'!AB879,"")</f>
        <v>877</v>
      </c>
      <c r="AK878" t="s">
        <v>358</v>
      </c>
      <c r="AM878" t="str">
        <f>IF('Vars Master'!AC879&lt;&gt;"",'Vars Master'!AC879,"")</f>
        <v>Plc_4_Approach_3</v>
      </c>
      <c r="AN878" s="74" t="str">
        <f t="shared" si="95"/>
        <v>P877 Plc_4_Approach_3</v>
      </c>
      <c r="AO878" t="str">
        <f>IF('Vars Master'!AE879&lt;&gt;"",'Vars Master'!AE879,"")</f>
        <v/>
      </c>
      <c r="AP878" s="164" t="s">
        <v>358</v>
      </c>
      <c r="AQ878" s="164" t="s">
        <v>358</v>
      </c>
      <c r="AR878" s="164" t="s">
        <v>358</v>
      </c>
      <c r="AS878" s="164" t="s">
        <v>358</v>
      </c>
      <c r="AT878" s="164" t="s">
        <v>358</v>
      </c>
      <c r="AU878" s="164" t="s">
        <v>358</v>
      </c>
    </row>
    <row r="879" spans="2:47" x14ac:dyDescent="0.25">
      <c r="B879" t="str">
        <f>IF('Vars Master'!D880&lt;&gt;"",'Vars Master'!B880,"")</f>
        <v/>
      </c>
      <c r="C879" s="73" t="str">
        <f>IF('Vars Master'!D880&lt;&gt;"",'Vars Master'!C880,"")</f>
        <v/>
      </c>
      <c r="D879" t="s">
        <v>358</v>
      </c>
      <c r="F879" t="str">
        <f>IF('Vars Master'!D880&lt;&gt;"",'Vars Master'!D880,"")</f>
        <v/>
      </c>
      <c r="G879" s="74" t="str">
        <f t="shared" si="90"/>
        <v xml:space="preserve"> </v>
      </c>
      <c r="I879" t="str">
        <f>IF('Vars Master'!I880&lt;&gt;"",'Vars Master'!G880,"")</f>
        <v/>
      </c>
      <c r="J879" s="73" t="str">
        <f>IF('Vars Master'!I880&lt;&gt;"",'Vars Master'!H880,"")</f>
        <v/>
      </c>
      <c r="K879" t="s">
        <v>358</v>
      </c>
      <c r="M879" t="str">
        <f>IF('Vars Master'!I880&lt;&gt;"",'Vars Master'!I880,"")</f>
        <v/>
      </c>
      <c r="N879" s="74" t="str">
        <f t="shared" si="91"/>
        <v xml:space="preserve"> </v>
      </c>
      <c r="P879" t="str">
        <f>IF('Vars Master'!N880&lt;&gt;"",'Vars Master'!L880,"")</f>
        <v>D</v>
      </c>
      <c r="Q879" s="73">
        <f>IF('Vars Master'!N880&lt;&gt;"",'Vars Master'!M880,"")</f>
        <v>878</v>
      </c>
      <c r="R879" t="s">
        <v>358</v>
      </c>
      <c r="T879" t="str">
        <f>IF('Vars Master'!N880&lt;&gt;"",'Vars Master'!N880,"")</f>
        <v>Plc_4_Sensr17_32</v>
      </c>
      <c r="U879" s="74" t="str">
        <f t="shared" si="92"/>
        <v>D878 Plc_4_Sensr17_32</v>
      </c>
      <c r="W879" t="str">
        <f>IF('Vars Master'!S880&lt;&gt;"",'Vars Master'!Q880,"")</f>
        <v/>
      </c>
      <c r="X879" s="73" t="str">
        <f>IF('Vars Master'!S880&lt;&gt;"",'Vars Master'!R880,"")</f>
        <v/>
      </c>
      <c r="Y879" t="s">
        <v>358</v>
      </c>
      <c r="AA879" t="str">
        <f>IF('Vars Master'!S880&lt;&gt;"",'Vars Master'!S880,"")</f>
        <v/>
      </c>
      <c r="AB879" s="74" t="str">
        <f t="shared" si="93"/>
        <v xml:space="preserve"> </v>
      </c>
      <c r="AD879" t="str">
        <f>IF('Vars Master'!X880&lt;&gt;"",'Vars Master'!V880,"")</f>
        <v/>
      </c>
      <c r="AE879" s="73" t="str">
        <f>IF('Vars Master'!X880&lt;&gt;"",'Vars Master'!W880,"")</f>
        <v/>
      </c>
      <c r="AF879" t="str">
        <f>IF('Vars Master'!X880&lt;&gt;"",'Vars Master'!X880,"")</f>
        <v/>
      </c>
      <c r="AG879" s="74" t="str">
        <f t="shared" si="94"/>
        <v xml:space="preserve"> </v>
      </c>
      <c r="AH879" t="str">
        <f>IF('Vars Master'!Z880&lt;&gt;"",'Vars Master'!Z880,"")</f>
        <v/>
      </c>
      <c r="AI879" t="str">
        <f>IF('Vars Master'!AC880&lt;&gt;"",'Vars Master'!AA880,"")</f>
        <v>P</v>
      </c>
      <c r="AJ879" s="73">
        <f>IF('Vars Master'!AC880&lt;&gt;"",'Vars Master'!AB880,"")</f>
        <v>878</v>
      </c>
      <c r="AK879" t="s">
        <v>358</v>
      </c>
      <c r="AM879" t="str">
        <f>IF('Vars Master'!AC880&lt;&gt;"",'Vars Master'!AC880,"")</f>
        <v>Plc_4_Place</v>
      </c>
      <c r="AN879" s="74" t="str">
        <f t="shared" si="95"/>
        <v>P878 Plc_4_Place</v>
      </c>
      <c r="AO879" t="str">
        <f>IF('Vars Master'!AE880&lt;&gt;"",'Vars Master'!AE880,"")</f>
        <v/>
      </c>
      <c r="AP879" s="164" t="s">
        <v>358</v>
      </c>
      <c r="AQ879" s="164" t="s">
        <v>358</v>
      </c>
      <c r="AR879" s="164" t="s">
        <v>358</v>
      </c>
      <c r="AS879" s="164" t="s">
        <v>358</v>
      </c>
      <c r="AT879" s="164" t="s">
        <v>358</v>
      </c>
      <c r="AU879" s="164" t="s">
        <v>358</v>
      </c>
    </row>
    <row r="880" spans="2:47" x14ac:dyDescent="0.25">
      <c r="B880" t="str">
        <f>IF('Vars Master'!D881&lt;&gt;"",'Vars Master'!B881,"")</f>
        <v/>
      </c>
      <c r="C880" s="73" t="str">
        <f>IF('Vars Master'!D881&lt;&gt;"",'Vars Master'!C881,"")</f>
        <v/>
      </c>
      <c r="D880" t="s">
        <v>358</v>
      </c>
      <c r="F880" t="str">
        <f>IF('Vars Master'!D881&lt;&gt;"",'Vars Master'!D881,"")</f>
        <v/>
      </c>
      <c r="G880" s="74" t="str">
        <f t="shared" si="90"/>
        <v xml:space="preserve"> </v>
      </c>
      <c r="I880" t="str">
        <f>IF('Vars Master'!I881&lt;&gt;"",'Vars Master'!G881,"")</f>
        <v/>
      </c>
      <c r="J880" s="73" t="str">
        <f>IF('Vars Master'!I881&lt;&gt;"",'Vars Master'!H881,"")</f>
        <v/>
      </c>
      <c r="K880" t="s">
        <v>358</v>
      </c>
      <c r="M880" t="str">
        <f>IF('Vars Master'!I881&lt;&gt;"",'Vars Master'!I881,"")</f>
        <v/>
      </c>
      <c r="N880" s="74" t="str">
        <f t="shared" si="91"/>
        <v xml:space="preserve"> </v>
      </c>
      <c r="P880" t="str">
        <f>IF('Vars Master'!N881&lt;&gt;"",'Vars Master'!L881,"")</f>
        <v/>
      </c>
      <c r="Q880" s="73" t="str">
        <f>IF('Vars Master'!N881&lt;&gt;"",'Vars Master'!M881,"")</f>
        <v/>
      </c>
      <c r="R880" t="s">
        <v>358</v>
      </c>
      <c r="T880" t="str">
        <f>IF('Vars Master'!N881&lt;&gt;"",'Vars Master'!N881,"")</f>
        <v/>
      </c>
      <c r="U880" s="74" t="str">
        <f t="shared" si="92"/>
        <v xml:space="preserve"> </v>
      </c>
      <c r="W880" t="str">
        <f>IF('Vars Master'!S881&lt;&gt;"",'Vars Master'!Q881,"")</f>
        <v/>
      </c>
      <c r="X880" s="73" t="str">
        <f>IF('Vars Master'!S881&lt;&gt;"",'Vars Master'!R881,"")</f>
        <v/>
      </c>
      <c r="Y880" t="s">
        <v>358</v>
      </c>
      <c r="AA880" t="str">
        <f>IF('Vars Master'!S881&lt;&gt;"",'Vars Master'!S881,"")</f>
        <v/>
      </c>
      <c r="AB880" s="74" t="str">
        <f t="shared" si="93"/>
        <v xml:space="preserve"> </v>
      </c>
      <c r="AD880" t="str">
        <f>IF('Vars Master'!X881&lt;&gt;"",'Vars Master'!V881,"")</f>
        <v/>
      </c>
      <c r="AE880" s="73" t="str">
        <f>IF('Vars Master'!X881&lt;&gt;"",'Vars Master'!W881,"")</f>
        <v/>
      </c>
      <c r="AF880" t="str">
        <f>IF('Vars Master'!X881&lt;&gt;"",'Vars Master'!X881,"")</f>
        <v/>
      </c>
      <c r="AG880" s="74" t="str">
        <f t="shared" si="94"/>
        <v xml:space="preserve"> </v>
      </c>
      <c r="AH880" t="str">
        <f>IF('Vars Master'!Z881&lt;&gt;"",'Vars Master'!Z881,"")</f>
        <v/>
      </c>
      <c r="AI880" t="str">
        <f>IF('Vars Master'!AC881&lt;&gt;"",'Vars Master'!AA881,"")</f>
        <v>P</v>
      </c>
      <c r="AJ880" s="73">
        <f>IF('Vars Master'!AC881&lt;&gt;"",'Vars Master'!AB881,"")</f>
        <v>879</v>
      </c>
      <c r="AK880" t="s">
        <v>358</v>
      </c>
      <c r="AM880" t="str">
        <f>IF('Vars Master'!AC881&lt;&gt;"",'Vars Master'!AC881,"")</f>
        <v>Plc_4_After</v>
      </c>
      <c r="AN880" s="74" t="str">
        <f t="shared" si="95"/>
        <v>P879 Plc_4_After</v>
      </c>
      <c r="AO880" t="str">
        <f>IF('Vars Master'!AE881&lt;&gt;"",'Vars Master'!AE881,"")</f>
        <v/>
      </c>
      <c r="AP880" s="164" t="s">
        <v>358</v>
      </c>
      <c r="AQ880" s="164" t="s">
        <v>358</v>
      </c>
      <c r="AR880" s="164" t="s">
        <v>358</v>
      </c>
      <c r="AS880" s="164" t="s">
        <v>358</v>
      </c>
      <c r="AT880" s="164" t="s">
        <v>358</v>
      </c>
      <c r="AU880" s="164" t="s">
        <v>358</v>
      </c>
    </row>
    <row r="881" spans="2:47" x14ac:dyDescent="0.25">
      <c r="B881" t="str">
        <f>IF('Vars Master'!D882&lt;&gt;"",'Vars Master'!B882,"")</f>
        <v/>
      </c>
      <c r="C881" s="73" t="str">
        <f>IF('Vars Master'!D882&lt;&gt;"",'Vars Master'!C882,"")</f>
        <v/>
      </c>
      <c r="D881" t="s">
        <v>358</v>
      </c>
      <c r="F881" t="str">
        <f>IF('Vars Master'!D882&lt;&gt;"",'Vars Master'!D882,"")</f>
        <v/>
      </c>
      <c r="G881" s="74" t="str">
        <f t="shared" si="90"/>
        <v xml:space="preserve"> </v>
      </c>
      <c r="I881" t="str">
        <f>IF('Vars Master'!I882&lt;&gt;"",'Vars Master'!G882,"")</f>
        <v>I</v>
      </c>
      <c r="J881" s="73">
        <f>IF('Vars Master'!I882&lt;&gt;"",'Vars Master'!H882,"")</f>
        <v>880</v>
      </c>
      <c r="K881" t="s">
        <v>358</v>
      </c>
      <c r="M881" t="str">
        <f>IF('Vars Master'!I882&lt;&gt;"",'Vars Master'!I882,"")</f>
        <v>Plc_5_Quantity</v>
      </c>
      <c r="N881" s="74" t="str">
        <f t="shared" si="91"/>
        <v>I880 Plc_5_Quantity</v>
      </c>
      <c r="P881" t="str">
        <f>IF('Vars Master'!N882&lt;&gt;"",'Vars Master'!L882,"")</f>
        <v>D</v>
      </c>
      <c r="Q881" s="73">
        <f>IF('Vars Master'!N882&lt;&gt;"",'Vars Master'!M882,"")</f>
        <v>880</v>
      </c>
      <c r="R881" t="s">
        <v>358</v>
      </c>
      <c r="T881" t="str">
        <f>IF('Vars Master'!N882&lt;&gt;"",'Vars Master'!N882,"")</f>
        <v>Plc_5_Valve1_16</v>
      </c>
      <c r="U881" s="74" t="str">
        <f t="shared" si="92"/>
        <v>D880 Plc_5_Valve1_16</v>
      </c>
      <c r="W881" t="str">
        <f>IF('Vars Master'!S882&lt;&gt;"",'Vars Master'!Q882,"")</f>
        <v/>
      </c>
      <c r="X881" s="73" t="str">
        <f>IF('Vars Master'!S882&lt;&gt;"",'Vars Master'!R882,"")</f>
        <v/>
      </c>
      <c r="Y881" t="s">
        <v>358</v>
      </c>
      <c r="AA881" t="str">
        <f>IF('Vars Master'!S882&lt;&gt;"",'Vars Master'!S882,"")</f>
        <v/>
      </c>
      <c r="AB881" s="74" t="str">
        <f t="shared" si="93"/>
        <v xml:space="preserve"> </v>
      </c>
      <c r="AD881" t="str">
        <f>IF('Vars Master'!X882&lt;&gt;"",'Vars Master'!V882,"")</f>
        <v/>
      </c>
      <c r="AE881" s="73" t="str">
        <f>IF('Vars Master'!X882&lt;&gt;"",'Vars Master'!W882,"")</f>
        <v/>
      </c>
      <c r="AF881" t="str">
        <f>IF('Vars Master'!X882&lt;&gt;"",'Vars Master'!X882,"")</f>
        <v/>
      </c>
      <c r="AG881" s="74" t="str">
        <f t="shared" si="94"/>
        <v xml:space="preserve"> </v>
      </c>
      <c r="AH881" t="str">
        <f>IF('Vars Master'!Z882&lt;&gt;"",'Vars Master'!Z882,"")</f>
        <v/>
      </c>
      <c r="AI881" t="str">
        <f>IF('Vars Master'!AC882&lt;&gt;"",'Vars Master'!AA882,"")</f>
        <v>P</v>
      </c>
      <c r="AJ881" s="73">
        <f>IF('Vars Master'!AC882&lt;&gt;"",'Vars Master'!AB882,"")</f>
        <v>880</v>
      </c>
      <c r="AK881" t="s">
        <v>358</v>
      </c>
      <c r="AM881" t="str">
        <f>IF('Vars Master'!AC882&lt;&gt;"",'Vars Master'!AC882,"")</f>
        <v>Plc_5_Approach_1</v>
      </c>
      <c r="AN881" s="74" t="str">
        <f t="shared" si="95"/>
        <v>P880 Plc_5_Approach_1</v>
      </c>
      <c r="AO881" t="str">
        <f>IF('Vars Master'!AE882&lt;&gt;"",'Vars Master'!AE882,"")</f>
        <v/>
      </c>
      <c r="AP881" s="164" t="s">
        <v>358</v>
      </c>
      <c r="AQ881" s="164" t="s">
        <v>358</v>
      </c>
      <c r="AR881" s="164" t="s">
        <v>358</v>
      </c>
      <c r="AS881" s="164" t="s">
        <v>358</v>
      </c>
      <c r="AT881" s="164" t="s">
        <v>358</v>
      </c>
      <c r="AU881" s="164" t="s">
        <v>358</v>
      </c>
    </row>
    <row r="882" spans="2:47" x14ac:dyDescent="0.25">
      <c r="B882" t="str">
        <f>IF('Vars Master'!D883&lt;&gt;"",'Vars Master'!B883,"")</f>
        <v/>
      </c>
      <c r="C882" s="73" t="str">
        <f>IF('Vars Master'!D883&lt;&gt;"",'Vars Master'!C883,"")</f>
        <v/>
      </c>
      <c r="D882" t="s">
        <v>358</v>
      </c>
      <c r="F882" t="str">
        <f>IF('Vars Master'!D883&lt;&gt;"",'Vars Master'!D883,"")</f>
        <v/>
      </c>
      <c r="G882" s="74" t="str">
        <f t="shared" si="90"/>
        <v xml:space="preserve"> </v>
      </c>
      <c r="I882" t="str">
        <f>IF('Vars Master'!I883&lt;&gt;"",'Vars Master'!G883,"")</f>
        <v>I</v>
      </c>
      <c r="J882" s="73">
        <f>IF('Vars Master'!I883&lt;&gt;"",'Vars Master'!H883,"")</f>
        <v>881</v>
      </c>
      <c r="K882" t="s">
        <v>358</v>
      </c>
      <c r="M882" t="str">
        <f>IF('Vars Master'!I883&lt;&gt;"",'Vars Master'!I883,"")</f>
        <v>Plc_5_NextTool</v>
      </c>
      <c r="N882" s="74" t="str">
        <f t="shared" si="91"/>
        <v>I881 Plc_5_NextTool</v>
      </c>
      <c r="P882" t="str">
        <f>IF('Vars Master'!N883&lt;&gt;"",'Vars Master'!L883,"")</f>
        <v>D</v>
      </c>
      <c r="Q882" s="73">
        <f>IF('Vars Master'!N883&lt;&gt;"",'Vars Master'!M883,"")</f>
        <v>881</v>
      </c>
      <c r="R882" t="s">
        <v>358</v>
      </c>
      <c r="T882" t="str">
        <f>IF('Vars Master'!N883&lt;&gt;"",'Vars Master'!N883,"")</f>
        <v>Plc_5_Valve17_32</v>
      </c>
      <c r="U882" s="74" t="str">
        <f t="shared" si="92"/>
        <v>D881 Plc_5_Valve17_32</v>
      </c>
      <c r="W882" t="str">
        <f>IF('Vars Master'!S883&lt;&gt;"",'Vars Master'!Q883,"")</f>
        <v/>
      </c>
      <c r="X882" s="73" t="str">
        <f>IF('Vars Master'!S883&lt;&gt;"",'Vars Master'!R883,"")</f>
        <v/>
      </c>
      <c r="Y882" t="s">
        <v>358</v>
      </c>
      <c r="AA882" t="str">
        <f>IF('Vars Master'!S883&lt;&gt;"",'Vars Master'!S883,"")</f>
        <v/>
      </c>
      <c r="AB882" s="74" t="str">
        <f t="shared" si="93"/>
        <v xml:space="preserve"> </v>
      </c>
      <c r="AD882" t="str">
        <f>IF('Vars Master'!X883&lt;&gt;"",'Vars Master'!V883,"")</f>
        <v/>
      </c>
      <c r="AE882" s="73" t="str">
        <f>IF('Vars Master'!X883&lt;&gt;"",'Vars Master'!W883,"")</f>
        <v/>
      </c>
      <c r="AF882" t="str">
        <f>IF('Vars Master'!X883&lt;&gt;"",'Vars Master'!X883,"")</f>
        <v/>
      </c>
      <c r="AG882" s="74" t="str">
        <f t="shared" si="94"/>
        <v xml:space="preserve"> </v>
      </c>
      <c r="AH882" t="str">
        <f>IF('Vars Master'!Z883&lt;&gt;"",'Vars Master'!Z883,"")</f>
        <v/>
      </c>
      <c r="AI882" t="str">
        <f>IF('Vars Master'!AC883&lt;&gt;"",'Vars Master'!AA883,"")</f>
        <v>P</v>
      </c>
      <c r="AJ882" s="73">
        <f>IF('Vars Master'!AC883&lt;&gt;"",'Vars Master'!AB883,"")</f>
        <v>881</v>
      </c>
      <c r="AK882" t="s">
        <v>358</v>
      </c>
      <c r="AM882" t="str">
        <f>IF('Vars Master'!AC883&lt;&gt;"",'Vars Master'!AC883,"")</f>
        <v>Plc_5_Approach_2</v>
      </c>
      <c r="AN882" s="74" t="str">
        <f t="shared" si="95"/>
        <v>P881 Plc_5_Approach_2</v>
      </c>
      <c r="AO882" t="str">
        <f>IF('Vars Master'!AE883&lt;&gt;"",'Vars Master'!AE883,"")</f>
        <v/>
      </c>
      <c r="AP882" s="164" t="s">
        <v>358</v>
      </c>
      <c r="AQ882" s="164" t="s">
        <v>358</v>
      </c>
      <c r="AR882" s="164" t="s">
        <v>358</v>
      </c>
      <c r="AS882" s="164" t="s">
        <v>358</v>
      </c>
      <c r="AT882" s="164" t="s">
        <v>358</v>
      </c>
      <c r="AU882" s="164" t="s">
        <v>358</v>
      </c>
    </row>
    <row r="883" spans="2:47" x14ac:dyDescent="0.25">
      <c r="B883" t="str">
        <f>IF('Vars Master'!D884&lt;&gt;"",'Vars Master'!B884,"")</f>
        <v/>
      </c>
      <c r="C883" s="73" t="str">
        <f>IF('Vars Master'!D884&lt;&gt;"",'Vars Master'!C884,"")</f>
        <v/>
      </c>
      <c r="D883" t="s">
        <v>358</v>
      </c>
      <c r="F883" t="str">
        <f>IF('Vars Master'!D884&lt;&gt;"",'Vars Master'!D884,"")</f>
        <v/>
      </c>
      <c r="G883" s="74" t="str">
        <f t="shared" si="90"/>
        <v xml:space="preserve"> </v>
      </c>
      <c r="I883" t="str">
        <f>IF('Vars Master'!I884&lt;&gt;"",'Vars Master'!G884,"")</f>
        <v/>
      </c>
      <c r="J883" s="73" t="str">
        <f>IF('Vars Master'!I884&lt;&gt;"",'Vars Master'!H884,"")</f>
        <v/>
      </c>
      <c r="K883" t="s">
        <v>358</v>
      </c>
      <c r="M883" t="str">
        <f>IF('Vars Master'!I884&lt;&gt;"",'Vars Master'!I884,"")</f>
        <v/>
      </c>
      <c r="N883" s="74" t="str">
        <f t="shared" si="91"/>
        <v xml:space="preserve"> </v>
      </c>
      <c r="P883" t="str">
        <f>IF('Vars Master'!N884&lt;&gt;"",'Vars Master'!L884,"")</f>
        <v>D</v>
      </c>
      <c r="Q883" s="73">
        <f>IF('Vars Master'!N884&lt;&gt;"",'Vars Master'!M884,"")</f>
        <v>882</v>
      </c>
      <c r="R883" t="s">
        <v>358</v>
      </c>
      <c r="T883" t="str">
        <f>IF('Vars Master'!N884&lt;&gt;"",'Vars Master'!N884,"")</f>
        <v>Plc_5_Sensor1_16</v>
      </c>
      <c r="U883" s="74" t="str">
        <f t="shared" si="92"/>
        <v>D882 Plc_5_Sensor1_16</v>
      </c>
      <c r="W883" t="str">
        <f>IF('Vars Master'!S884&lt;&gt;"",'Vars Master'!Q884,"")</f>
        <v/>
      </c>
      <c r="X883" s="73" t="str">
        <f>IF('Vars Master'!S884&lt;&gt;"",'Vars Master'!R884,"")</f>
        <v/>
      </c>
      <c r="Y883" t="s">
        <v>358</v>
      </c>
      <c r="AA883" t="str">
        <f>IF('Vars Master'!S884&lt;&gt;"",'Vars Master'!S884,"")</f>
        <v/>
      </c>
      <c r="AB883" s="74" t="str">
        <f t="shared" si="93"/>
        <v xml:space="preserve"> </v>
      </c>
      <c r="AD883" t="str">
        <f>IF('Vars Master'!X884&lt;&gt;"",'Vars Master'!V884,"")</f>
        <v/>
      </c>
      <c r="AE883" s="73" t="str">
        <f>IF('Vars Master'!X884&lt;&gt;"",'Vars Master'!W884,"")</f>
        <v/>
      </c>
      <c r="AF883" t="str">
        <f>IF('Vars Master'!X884&lt;&gt;"",'Vars Master'!X884,"")</f>
        <v/>
      </c>
      <c r="AG883" s="74" t="str">
        <f t="shared" si="94"/>
        <v xml:space="preserve"> </v>
      </c>
      <c r="AH883" t="str">
        <f>IF('Vars Master'!Z884&lt;&gt;"",'Vars Master'!Z884,"")</f>
        <v/>
      </c>
      <c r="AI883" t="str">
        <f>IF('Vars Master'!AC884&lt;&gt;"",'Vars Master'!AA884,"")</f>
        <v>P</v>
      </c>
      <c r="AJ883" s="73">
        <f>IF('Vars Master'!AC884&lt;&gt;"",'Vars Master'!AB884,"")</f>
        <v>882</v>
      </c>
      <c r="AK883" t="s">
        <v>358</v>
      </c>
      <c r="AM883" t="str">
        <f>IF('Vars Master'!AC884&lt;&gt;"",'Vars Master'!AC884,"")</f>
        <v>Plc_5_Approach_3</v>
      </c>
      <c r="AN883" s="74" t="str">
        <f t="shared" si="95"/>
        <v>P882 Plc_5_Approach_3</v>
      </c>
      <c r="AO883" t="str">
        <f>IF('Vars Master'!AE884&lt;&gt;"",'Vars Master'!AE884,"")</f>
        <v/>
      </c>
      <c r="AP883" s="164" t="s">
        <v>358</v>
      </c>
      <c r="AQ883" s="164" t="s">
        <v>358</v>
      </c>
      <c r="AR883" s="164" t="s">
        <v>358</v>
      </c>
      <c r="AS883" s="164" t="s">
        <v>358</v>
      </c>
      <c r="AT883" s="164" t="s">
        <v>358</v>
      </c>
      <c r="AU883" s="164" t="s">
        <v>358</v>
      </c>
    </row>
    <row r="884" spans="2:47" x14ac:dyDescent="0.25">
      <c r="B884" t="str">
        <f>IF('Vars Master'!D885&lt;&gt;"",'Vars Master'!B885,"")</f>
        <v/>
      </c>
      <c r="C884" s="73" t="str">
        <f>IF('Vars Master'!D885&lt;&gt;"",'Vars Master'!C885,"")</f>
        <v/>
      </c>
      <c r="D884" t="s">
        <v>358</v>
      </c>
      <c r="F884" t="str">
        <f>IF('Vars Master'!D885&lt;&gt;"",'Vars Master'!D885,"")</f>
        <v/>
      </c>
      <c r="G884" s="74" t="str">
        <f t="shared" si="90"/>
        <v xml:space="preserve"> </v>
      </c>
      <c r="I884" t="str">
        <f>IF('Vars Master'!I885&lt;&gt;"",'Vars Master'!G885,"")</f>
        <v/>
      </c>
      <c r="J884" s="73" t="str">
        <f>IF('Vars Master'!I885&lt;&gt;"",'Vars Master'!H885,"")</f>
        <v/>
      </c>
      <c r="K884" t="s">
        <v>358</v>
      </c>
      <c r="M884" t="str">
        <f>IF('Vars Master'!I885&lt;&gt;"",'Vars Master'!I885,"")</f>
        <v/>
      </c>
      <c r="N884" s="74" t="str">
        <f t="shared" si="91"/>
        <v xml:space="preserve"> </v>
      </c>
      <c r="P884" t="str">
        <f>IF('Vars Master'!N885&lt;&gt;"",'Vars Master'!L885,"")</f>
        <v>D</v>
      </c>
      <c r="Q884" s="73">
        <f>IF('Vars Master'!N885&lt;&gt;"",'Vars Master'!M885,"")</f>
        <v>883</v>
      </c>
      <c r="R884" t="s">
        <v>358</v>
      </c>
      <c r="T884" t="str">
        <f>IF('Vars Master'!N885&lt;&gt;"",'Vars Master'!N885,"")</f>
        <v>Plc_5_Sensr17_32</v>
      </c>
      <c r="U884" s="74" t="str">
        <f t="shared" si="92"/>
        <v>D883 Plc_5_Sensr17_32</v>
      </c>
      <c r="W884" t="str">
        <f>IF('Vars Master'!S885&lt;&gt;"",'Vars Master'!Q885,"")</f>
        <v/>
      </c>
      <c r="X884" s="73" t="str">
        <f>IF('Vars Master'!S885&lt;&gt;"",'Vars Master'!R885,"")</f>
        <v/>
      </c>
      <c r="Y884" t="s">
        <v>358</v>
      </c>
      <c r="AA884" t="str">
        <f>IF('Vars Master'!S885&lt;&gt;"",'Vars Master'!S885,"")</f>
        <v/>
      </c>
      <c r="AB884" s="74" t="str">
        <f t="shared" si="93"/>
        <v xml:space="preserve"> </v>
      </c>
      <c r="AD884" t="str">
        <f>IF('Vars Master'!X885&lt;&gt;"",'Vars Master'!V885,"")</f>
        <v/>
      </c>
      <c r="AE884" s="73" t="str">
        <f>IF('Vars Master'!X885&lt;&gt;"",'Vars Master'!W885,"")</f>
        <v/>
      </c>
      <c r="AF884" t="str">
        <f>IF('Vars Master'!X885&lt;&gt;"",'Vars Master'!X885,"")</f>
        <v/>
      </c>
      <c r="AG884" s="74" t="str">
        <f t="shared" si="94"/>
        <v xml:space="preserve"> </v>
      </c>
      <c r="AH884" t="str">
        <f>IF('Vars Master'!Z885&lt;&gt;"",'Vars Master'!Z885,"")</f>
        <v/>
      </c>
      <c r="AI884" t="str">
        <f>IF('Vars Master'!AC885&lt;&gt;"",'Vars Master'!AA885,"")</f>
        <v>P</v>
      </c>
      <c r="AJ884" s="73">
        <f>IF('Vars Master'!AC885&lt;&gt;"",'Vars Master'!AB885,"")</f>
        <v>883</v>
      </c>
      <c r="AK884" t="s">
        <v>358</v>
      </c>
      <c r="AM884" t="str">
        <f>IF('Vars Master'!AC885&lt;&gt;"",'Vars Master'!AC885,"")</f>
        <v>Plc_5_Place</v>
      </c>
      <c r="AN884" s="74" t="str">
        <f t="shared" si="95"/>
        <v>P883 Plc_5_Place</v>
      </c>
      <c r="AO884" t="str">
        <f>IF('Vars Master'!AE885&lt;&gt;"",'Vars Master'!AE885,"")</f>
        <v/>
      </c>
      <c r="AP884" s="164" t="s">
        <v>358</v>
      </c>
      <c r="AQ884" s="164" t="s">
        <v>358</v>
      </c>
      <c r="AR884" s="164" t="s">
        <v>358</v>
      </c>
      <c r="AS884" s="164" t="s">
        <v>358</v>
      </c>
      <c r="AT884" s="164" t="s">
        <v>358</v>
      </c>
      <c r="AU884" s="164" t="s">
        <v>358</v>
      </c>
    </row>
    <row r="885" spans="2:47" x14ac:dyDescent="0.25">
      <c r="B885" t="str">
        <f>IF('Vars Master'!D886&lt;&gt;"",'Vars Master'!B886,"")</f>
        <v/>
      </c>
      <c r="C885" s="73" t="str">
        <f>IF('Vars Master'!D886&lt;&gt;"",'Vars Master'!C886,"")</f>
        <v/>
      </c>
      <c r="D885" t="s">
        <v>358</v>
      </c>
      <c r="F885" t="str">
        <f>IF('Vars Master'!D886&lt;&gt;"",'Vars Master'!D886,"")</f>
        <v/>
      </c>
      <c r="G885" s="74" t="str">
        <f t="shared" si="90"/>
        <v xml:space="preserve"> </v>
      </c>
      <c r="I885" t="str">
        <f>IF('Vars Master'!I886&lt;&gt;"",'Vars Master'!G886,"")</f>
        <v/>
      </c>
      <c r="J885" s="73" t="str">
        <f>IF('Vars Master'!I886&lt;&gt;"",'Vars Master'!H886,"")</f>
        <v/>
      </c>
      <c r="K885" t="s">
        <v>358</v>
      </c>
      <c r="M885" t="str">
        <f>IF('Vars Master'!I886&lt;&gt;"",'Vars Master'!I886,"")</f>
        <v/>
      </c>
      <c r="N885" s="74" t="str">
        <f t="shared" si="91"/>
        <v xml:space="preserve"> </v>
      </c>
      <c r="P885" t="str">
        <f>IF('Vars Master'!N886&lt;&gt;"",'Vars Master'!L886,"")</f>
        <v/>
      </c>
      <c r="Q885" s="73" t="str">
        <f>IF('Vars Master'!N886&lt;&gt;"",'Vars Master'!M886,"")</f>
        <v/>
      </c>
      <c r="R885" t="s">
        <v>358</v>
      </c>
      <c r="T885" t="str">
        <f>IF('Vars Master'!N886&lt;&gt;"",'Vars Master'!N886,"")</f>
        <v/>
      </c>
      <c r="U885" s="74" t="str">
        <f t="shared" si="92"/>
        <v xml:space="preserve"> </v>
      </c>
      <c r="W885" t="str">
        <f>IF('Vars Master'!S886&lt;&gt;"",'Vars Master'!Q886,"")</f>
        <v/>
      </c>
      <c r="X885" s="73" t="str">
        <f>IF('Vars Master'!S886&lt;&gt;"",'Vars Master'!R886,"")</f>
        <v/>
      </c>
      <c r="Y885" t="s">
        <v>358</v>
      </c>
      <c r="AA885" t="str">
        <f>IF('Vars Master'!S886&lt;&gt;"",'Vars Master'!S886,"")</f>
        <v/>
      </c>
      <c r="AB885" s="74" t="str">
        <f t="shared" si="93"/>
        <v xml:space="preserve"> </v>
      </c>
      <c r="AD885" t="str">
        <f>IF('Vars Master'!X886&lt;&gt;"",'Vars Master'!V886,"")</f>
        <v/>
      </c>
      <c r="AE885" s="73" t="str">
        <f>IF('Vars Master'!X886&lt;&gt;"",'Vars Master'!W886,"")</f>
        <v/>
      </c>
      <c r="AF885" t="str">
        <f>IF('Vars Master'!X886&lt;&gt;"",'Vars Master'!X886,"")</f>
        <v/>
      </c>
      <c r="AG885" s="74" t="str">
        <f t="shared" si="94"/>
        <v xml:space="preserve"> </v>
      </c>
      <c r="AH885" t="str">
        <f>IF('Vars Master'!Z886&lt;&gt;"",'Vars Master'!Z886,"")</f>
        <v/>
      </c>
      <c r="AI885" t="str">
        <f>IF('Vars Master'!AC886&lt;&gt;"",'Vars Master'!AA886,"")</f>
        <v>P</v>
      </c>
      <c r="AJ885" s="73">
        <f>IF('Vars Master'!AC886&lt;&gt;"",'Vars Master'!AB886,"")</f>
        <v>884</v>
      </c>
      <c r="AK885" t="s">
        <v>358</v>
      </c>
      <c r="AM885" t="str">
        <f>IF('Vars Master'!AC886&lt;&gt;"",'Vars Master'!AC886,"")</f>
        <v>Plc_5_After</v>
      </c>
      <c r="AN885" s="74" t="str">
        <f t="shared" si="95"/>
        <v>P884 Plc_5_After</v>
      </c>
      <c r="AO885" t="str">
        <f>IF('Vars Master'!AE886&lt;&gt;"",'Vars Master'!AE886,"")</f>
        <v/>
      </c>
      <c r="AP885" s="164" t="s">
        <v>358</v>
      </c>
      <c r="AQ885" s="164" t="s">
        <v>358</v>
      </c>
      <c r="AR885" s="164" t="s">
        <v>358</v>
      </c>
      <c r="AS885" s="164" t="s">
        <v>358</v>
      </c>
      <c r="AT885" s="164" t="s">
        <v>358</v>
      </c>
      <c r="AU885" s="164" t="s">
        <v>358</v>
      </c>
    </row>
    <row r="886" spans="2:47" x14ac:dyDescent="0.25">
      <c r="B886" t="str">
        <f>IF('Vars Master'!D887&lt;&gt;"",'Vars Master'!B887,"")</f>
        <v/>
      </c>
      <c r="C886" s="73" t="str">
        <f>IF('Vars Master'!D887&lt;&gt;"",'Vars Master'!C887,"")</f>
        <v/>
      </c>
      <c r="D886" t="s">
        <v>358</v>
      </c>
      <c r="F886" t="str">
        <f>IF('Vars Master'!D887&lt;&gt;"",'Vars Master'!D887,"")</f>
        <v/>
      </c>
      <c r="G886" s="74" t="str">
        <f t="shared" si="90"/>
        <v xml:space="preserve"> </v>
      </c>
      <c r="I886" t="str">
        <f>IF('Vars Master'!I887&lt;&gt;"",'Vars Master'!G887,"")</f>
        <v>I</v>
      </c>
      <c r="J886" s="73">
        <f>IF('Vars Master'!I887&lt;&gt;"",'Vars Master'!H887,"")</f>
        <v>885</v>
      </c>
      <c r="K886" t="s">
        <v>358</v>
      </c>
      <c r="M886" t="str">
        <f>IF('Vars Master'!I887&lt;&gt;"",'Vars Master'!I887,"")</f>
        <v>Plc_6_Quantity</v>
      </c>
      <c r="N886" s="74" t="str">
        <f t="shared" si="91"/>
        <v>I885 Plc_6_Quantity</v>
      </c>
      <c r="P886" t="str">
        <f>IF('Vars Master'!N887&lt;&gt;"",'Vars Master'!L887,"")</f>
        <v>D</v>
      </c>
      <c r="Q886" s="73">
        <f>IF('Vars Master'!N887&lt;&gt;"",'Vars Master'!M887,"")</f>
        <v>885</v>
      </c>
      <c r="R886" t="s">
        <v>358</v>
      </c>
      <c r="T886" t="str">
        <f>IF('Vars Master'!N887&lt;&gt;"",'Vars Master'!N887,"")</f>
        <v>Plc_6_Valve1_16</v>
      </c>
      <c r="U886" s="74" t="str">
        <f t="shared" si="92"/>
        <v>D885 Plc_6_Valve1_16</v>
      </c>
      <c r="W886" t="str">
        <f>IF('Vars Master'!S887&lt;&gt;"",'Vars Master'!Q887,"")</f>
        <v/>
      </c>
      <c r="X886" s="73" t="str">
        <f>IF('Vars Master'!S887&lt;&gt;"",'Vars Master'!R887,"")</f>
        <v/>
      </c>
      <c r="Y886" t="s">
        <v>358</v>
      </c>
      <c r="AA886" t="str">
        <f>IF('Vars Master'!S887&lt;&gt;"",'Vars Master'!S887,"")</f>
        <v/>
      </c>
      <c r="AB886" s="74" t="str">
        <f t="shared" si="93"/>
        <v xml:space="preserve"> </v>
      </c>
      <c r="AD886" t="str">
        <f>IF('Vars Master'!X887&lt;&gt;"",'Vars Master'!V887,"")</f>
        <v/>
      </c>
      <c r="AE886" s="73" t="str">
        <f>IF('Vars Master'!X887&lt;&gt;"",'Vars Master'!W887,"")</f>
        <v/>
      </c>
      <c r="AF886" t="str">
        <f>IF('Vars Master'!X887&lt;&gt;"",'Vars Master'!X887,"")</f>
        <v/>
      </c>
      <c r="AG886" s="74" t="str">
        <f t="shared" si="94"/>
        <v xml:space="preserve"> </v>
      </c>
      <c r="AH886" t="str">
        <f>IF('Vars Master'!Z887&lt;&gt;"",'Vars Master'!Z887,"")</f>
        <v/>
      </c>
      <c r="AI886" t="str">
        <f>IF('Vars Master'!AC887&lt;&gt;"",'Vars Master'!AA887,"")</f>
        <v>P</v>
      </c>
      <c r="AJ886" s="73">
        <f>IF('Vars Master'!AC887&lt;&gt;"",'Vars Master'!AB887,"")</f>
        <v>885</v>
      </c>
      <c r="AK886" t="s">
        <v>358</v>
      </c>
      <c r="AM886" t="str">
        <f>IF('Vars Master'!AC887&lt;&gt;"",'Vars Master'!AC887,"")</f>
        <v>Plc_6_Approach_1</v>
      </c>
      <c r="AN886" s="74" t="str">
        <f t="shared" si="95"/>
        <v>P885 Plc_6_Approach_1</v>
      </c>
      <c r="AO886" t="str">
        <f>IF('Vars Master'!AE887&lt;&gt;"",'Vars Master'!AE887,"")</f>
        <v/>
      </c>
      <c r="AP886" s="164" t="s">
        <v>358</v>
      </c>
      <c r="AQ886" s="164" t="s">
        <v>358</v>
      </c>
      <c r="AR886" s="164" t="s">
        <v>358</v>
      </c>
      <c r="AS886" s="164" t="s">
        <v>358</v>
      </c>
      <c r="AT886" s="164" t="s">
        <v>358</v>
      </c>
      <c r="AU886" s="164" t="s">
        <v>358</v>
      </c>
    </row>
    <row r="887" spans="2:47" x14ac:dyDescent="0.25">
      <c r="B887" t="str">
        <f>IF('Vars Master'!D888&lt;&gt;"",'Vars Master'!B888,"")</f>
        <v/>
      </c>
      <c r="C887" s="73" t="str">
        <f>IF('Vars Master'!D888&lt;&gt;"",'Vars Master'!C888,"")</f>
        <v/>
      </c>
      <c r="D887" t="s">
        <v>358</v>
      </c>
      <c r="F887" t="str">
        <f>IF('Vars Master'!D888&lt;&gt;"",'Vars Master'!D888,"")</f>
        <v/>
      </c>
      <c r="G887" s="74" t="str">
        <f t="shared" si="90"/>
        <v xml:space="preserve"> </v>
      </c>
      <c r="I887" t="str">
        <f>IF('Vars Master'!I888&lt;&gt;"",'Vars Master'!G888,"")</f>
        <v>I</v>
      </c>
      <c r="J887" s="73">
        <f>IF('Vars Master'!I888&lt;&gt;"",'Vars Master'!H888,"")</f>
        <v>886</v>
      </c>
      <c r="K887" t="s">
        <v>358</v>
      </c>
      <c r="M887" t="str">
        <f>IF('Vars Master'!I888&lt;&gt;"",'Vars Master'!I888,"")</f>
        <v>Plc_6_NextTool</v>
      </c>
      <c r="N887" s="74" t="str">
        <f t="shared" si="91"/>
        <v>I886 Plc_6_NextTool</v>
      </c>
      <c r="P887" t="str">
        <f>IF('Vars Master'!N888&lt;&gt;"",'Vars Master'!L888,"")</f>
        <v>D</v>
      </c>
      <c r="Q887" s="73">
        <f>IF('Vars Master'!N888&lt;&gt;"",'Vars Master'!M888,"")</f>
        <v>886</v>
      </c>
      <c r="R887" t="s">
        <v>358</v>
      </c>
      <c r="T887" t="str">
        <f>IF('Vars Master'!N888&lt;&gt;"",'Vars Master'!N888,"")</f>
        <v>Plc_6_Valve17_32</v>
      </c>
      <c r="U887" s="74" t="str">
        <f t="shared" si="92"/>
        <v>D886 Plc_6_Valve17_32</v>
      </c>
      <c r="W887" t="str">
        <f>IF('Vars Master'!S888&lt;&gt;"",'Vars Master'!Q888,"")</f>
        <v/>
      </c>
      <c r="X887" s="73" t="str">
        <f>IF('Vars Master'!S888&lt;&gt;"",'Vars Master'!R888,"")</f>
        <v/>
      </c>
      <c r="Y887" t="s">
        <v>358</v>
      </c>
      <c r="AA887" t="str">
        <f>IF('Vars Master'!S888&lt;&gt;"",'Vars Master'!S888,"")</f>
        <v/>
      </c>
      <c r="AB887" s="74" t="str">
        <f t="shared" si="93"/>
        <v xml:space="preserve"> </v>
      </c>
      <c r="AD887" t="str">
        <f>IF('Vars Master'!X888&lt;&gt;"",'Vars Master'!V888,"")</f>
        <v/>
      </c>
      <c r="AE887" s="73" t="str">
        <f>IF('Vars Master'!X888&lt;&gt;"",'Vars Master'!W888,"")</f>
        <v/>
      </c>
      <c r="AF887" t="str">
        <f>IF('Vars Master'!X888&lt;&gt;"",'Vars Master'!X888,"")</f>
        <v/>
      </c>
      <c r="AG887" s="74" t="str">
        <f t="shared" si="94"/>
        <v xml:space="preserve"> </v>
      </c>
      <c r="AH887" t="str">
        <f>IF('Vars Master'!Z888&lt;&gt;"",'Vars Master'!Z888,"")</f>
        <v/>
      </c>
      <c r="AI887" t="str">
        <f>IF('Vars Master'!AC888&lt;&gt;"",'Vars Master'!AA888,"")</f>
        <v>P</v>
      </c>
      <c r="AJ887" s="73">
        <f>IF('Vars Master'!AC888&lt;&gt;"",'Vars Master'!AB888,"")</f>
        <v>886</v>
      </c>
      <c r="AK887" t="s">
        <v>358</v>
      </c>
      <c r="AM887" t="str">
        <f>IF('Vars Master'!AC888&lt;&gt;"",'Vars Master'!AC888,"")</f>
        <v>Plc_6_Approach_2</v>
      </c>
      <c r="AN887" s="74" t="str">
        <f t="shared" si="95"/>
        <v>P886 Plc_6_Approach_2</v>
      </c>
      <c r="AO887" t="str">
        <f>IF('Vars Master'!AE888&lt;&gt;"",'Vars Master'!AE888,"")</f>
        <v/>
      </c>
      <c r="AP887" s="164" t="s">
        <v>358</v>
      </c>
      <c r="AQ887" s="164" t="s">
        <v>358</v>
      </c>
      <c r="AR887" s="164" t="s">
        <v>358</v>
      </c>
      <c r="AS887" s="164" t="s">
        <v>358</v>
      </c>
      <c r="AT887" s="164" t="s">
        <v>358</v>
      </c>
      <c r="AU887" s="164" t="s">
        <v>358</v>
      </c>
    </row>
    <row r="888" spans="2:47" x14ac:dyDescent="0.25">
      <c r="B888" t="str">
        <f>IF('Vars Master'!D889&lt;&gt;"",'Vars Master'!B889,"")</f>
        <v/>
      </c>
      <c r="C888" s="73" t="str">
        <f>IF('Vars Master'!D889&lt;&gt;"",'Vars Master'!C889,"")</f>
        <v/>
      </c>
      <c r="D888" t="s">
        <v>358</v>
      </c>
      <c r="F888" t="str">
        <f>IF('Vars Master'!D889&lt;&gt;"",'Vars Master'!D889,"")</f>
        <v/>
      </c>
      <c r="G888" s="74" t="str">
        <f t="shared" si="90"/>
        <v xml:space="preserve"> </v>
      </c>
      <c r="I888" t="str">
        <f>IF('Vars Master'!I889&lt;&gt;"",'Vars Master'!G889,"")</f>
        <v/>
      </c>
      <c r="J888" s="73" t="str">
        <f>IF('Vars Master'!I889&lt;&gt;"",'Vars Master'!H889,"")</f>
        <v/>
      </c>
      <c r="K888" t="s">
        <v>358</v>
      </c>
      <c r="M888" t="str">
        <f>IF('Vars Master'!I889&lt;&gt;"",'Vars Master'!I889,"")</f>
        <v/>
      </c>
      <c r="N888" s="74" t="str">
        <f t="shared" si="91"/>
        <v xml:space="preserve"> </v>
      </c>
      <c r="P888" t="str">
        <f>IF('Vars Master'!N889&lt;&gt;"",'Vars Master'!L889,"")</f>
        <v>D</v>
      </c>
      <c r="Q888" s="73">
        <f>IF('Vars Master'!N889&lt;&gt;"",'Vars Master'!M889,"")</f>
        <v>887</v>
      </c>
      <c r="R888" t="s">
        <v>358</v>
      </c>
      <c r="T888" t="str">
        <f>IF('Vars Master'!N889&lt;&gt;"",'Vars Master'!N889,"")</f>
        <v>Plc_6_Sensor1_16</v>
      </c>
      <c r="U888" s="74" t="str">
        <f t="shared" si="92"/>
        <v>D887 Plc_6_Sensor1_16</v>
      </c>
      <c r="W888" t="str">
        <f>IF('Vars Master'!S889&lt;&gt;"",'Vars Master'!Q889,"")</f>
        <v/>
      </c>
      <c r="X888" s="73" t="str">
        <f>IF('Vars Master'!S889&lt;&gt;"",'Vars Master'!R889,"")</f>
        <v/>
      </c>
      <c r="Y888" t="s">
        <v>358</v>
      </c>
      <c r="AA888" t="str">
        <f>IF('Vars Master'!S889&lt;&gt;"",'Vars Master'!S889,"")</f>
        <v/>
      </c>
      <c r="AB888" s="74" t="str">
        <f t="shared" si="93"/>
        <v xml:space="preserve"> </v>
      </c>
      <c r="AD888" t="str">
        <f>IF('Vars Master'!X889&lt;&gt;"",'Vars Master'!V889,"")</f>
        <v/>
      </c>
      <c r="AE888" s="73" t="str">
        <f>IF('Vars Master'!X889&lt;&gt;"",'Vars Master'!W889,"")</f>
        <v/>
      </c>
      <c r="AF888" t="str">
        <f>IF('Vars Master'!X889&lt;&gt;"",'Vars Master'!X889,"")</f>
        <v/>
      </c>
      <c r="AG888" s="74" t="str">
        <f t="shared" si="94"/>
        <v xml:space="preserve"> </v>
      </c>
      <c r="AH888" t="str">
        <f>IF('Vars Master'!Z889&lt;&gt;"",'Vars Master'!Z889,"")</f>
        <v/>
      </c>
      <c r="AI888" t="str">
        <f>IF('Vars Master'!AC889&lt;&gt;"",'Vars Master'!AA889,"")</f>
        <v>P</v>
      </c>
      <c r="AJ888" s="73">
        <f>IF('Vars Master'!AC889&lt;&gt;"",'Vars Master'!AB889,"")</f>
        <v>887</v>
      </c>
      <c r="AK888" t="s">
        <v>358</v>
      </c>
      <c r="AM888" t="str">
        <f>IF('Vars Master'!AC889&lt;&gt;"",'Vars Master'!AC889,"")</f>
        <v>Plc_6_Approach_3</v>
      </c>
      <c r="AN888" s="74" t="str">
        <f t="shared" si="95"/>
        <v>P887 Plc_6_Approach_3</v>
      </c>
      <c r="AO888" t="str">
        <f>IF('Vars Master'!AE889&lt;&gt;"",'Vars Master'!AE889,"")</f>
        <v/>
      </c>
      <c r="AP888" s="164" t="s">
        <v>358</v>
      </c>
      <c r="AQ888" s="164" t="s">
        <v>358</v>
      </c>
      <c r="AR888" s="164" t="s">
        <v>358</v>
      </c>
      <c r="AS888" s="164" t="s">
        <v>358</v>
      </c>
      <c r="AT888" s="164" t="s">
        <v>358</v>
      </c>
      <c r="AU888" s="164" t="s">
        <v>358</v>
      </c>
    </row>
    <row r="889" spans="2:47" x14ac:dyDescent="0.25">
      <c r="B889" t="str">
        <f>IF('Vars Master'!D890&lt;&gt;"",'Vars Master'!B890,"")</f>
        <v/>
      </c>
      <c r="C889" s="73" t="str">
        <f>IF('Vars Master'!D890&lt;&gt;"",'Vars Master'!C890,"")</f>
        <v/>
      </c>
      <c r="D889" t="s">
        <v>358</v>
      </c>
      <c r="F889" t="str">
        <f>IF('Vars Master'!D890&lt;&gt;"",'Vars Master'!D890,"")</f>
        <v/>
      </c>
      <c r="G889" s="74" t="str">
        <f t="shared" si="90"/>
        <v xml:space="preserve"> </v>
      </c>
      <c r="I889" t="str">
        <f>IF('Vars Master'!I890&lt;&gt;"",'Vars Master'!G890,"")</f>
        <v/>
      </c>
      <c r="J889" s="73" t="str">
        <f>IF('Vars Master'!I890&lt;&gt;"",'Vars Master'!H890,"")</f>
        <v/>
      </c>
      <c r="K889" t="s">
        <v>358</v>
      </c>
      <c r="M889" t="str">
        <f>IF('Vars Master'!I890&lt;&gt;"",'Vars Master'!I890,"")</f>
        <v/>
      </c>
      <c r="N889" s="74" t="str">
        <f t="shared" si="91"/>
        <v xml:space="preserve"> </v>
      </c>
      <c r="P889" t="str">
        <f>IF('Vars Master'!N890&lt;&gt;"",'Vars Master'!L890,"")</f>
        <v>D</v>
      </c>
      <c r="Q889" s="73">
        <f>IF('Vars Master'!N890&lt;&gt;"",'Vars Master'!M890,"")</f>
        <v>888</v>
      </c>
      <c r="R889" t="s">
        <v>358</v>
      </c>
      <c r="T889" t="str">
        <f>IF('Vars Master'!N890&lt;&gt;"",'Vars Master'!N890,"")</f>
        <v>Plc_6_Sensr17_32</v>
      </c>
      <c r="U889" s="74" t="str">
        <f t="shared" si="92"/>
        <v>D888 Plc_6_Sensr17_32</v>
      </c>
      <c r="W889" t="str">
        <f>IF('Vars Master'!S890&lt;&gt;"",'Vars Master'!Q890,"")</f>
        <v/>
      </c>
      <c r="X889" s="73" t="str">
        <f>IF('Vars Master'!S890&lt;&gt;"",'Vars Master'!R890,"")</f>
        <v/>
      </c>
      <c r="Y889" t="s">
        <v>358</v>
      </c>
      <c r="AA889" t="str">
        <f>IF('Vars Master'!S890&lt;&gt;"",'Vars Master'!S890,"")</f>
        <v/>
      </c>
      <c r="AB889" s="74" t="str">
        <f t="shared" si="93"/>
        <v xml:space="preserve"> </v>
      </c>
      <c r="AD889" t="str">
        <f>IF('Vars Master'!X890&lt;&gt;"",'Vars Master'!V890,"")</f>
        <v/>
      </c>
      <c r="AE889" s="73" t="str">
        <f>IF('Vars Master'!X890&lt;&gt;"",'Vars Master'!W890,"")</f>
        <v/>
      </c>
      <c r="AF889" t="str">
        <f>IF('Vars Master'!X890&lt;&gt;"",'Vars Master'!X890,"")</f>
        <v/>
      </c>
      <c r="AG889" s="74" t="str">
        <f t="shared" si="94"/>
        <v xml:space="preserve"> </v>
      </c>
      <c r="AH889" t="str">
        <f>IF('Vars Master'!Z890&lt;&gt;"",'Vars Master'!Z890,"")</f>
        <v/>
      </c>
      <c r="AI889" t="str">
        <f>IF('Vars Master'!AC890&lt;&gt;"",'Vars Master'!AA890,"")</f>
        <v>P</v>
      </c>
      <c r="AJ889" s="73">
        <f>IF('Vars Master'!AC890&lt;&gt;"",'Vars Master'!AB890,"")</f>
        <v>888</v>
      </c>
      <c r="AK889" t="s">
        <v>358</v>
      </c>
      <c r="AM889" t="str">
        <f>IF('Vars Master'!AC890&lt;&gt;"",'Vars Master'!AC890,"")</f>
        <v>Plc_6_Place</v>
      </c>
      <c r="AN889" s="74" t="str">
        <f t="shared" si="95"/>
        <v>P888 Plc_6_Place</v>
      </c>
      <c r="AO889" t="str">
        <f>IF('Vars Master'!AE890&lt;&gt;"",'Vars Master'!AE890,"")</f>
        <v/>
      </c>
      <c r="AP889" s="164" t="s">
        <v>358</v>
      </c>
      <c r="AQ889" s="164" t="s">
        <v>358</v>
      </c>
      <c r="AR889" s="164" t="s">
        <v>358</v>
      </c>
      <c r="AS889" s="164" t="s">
        <v>358</v>
      </c>
      <c r="AT889" s="164" t="s">
        <v>358</v>
      </c>
      <c r="AU889" s="164" t="s">
        <v>358</v>
      </c>
    </row>
    <row r="890" spans="2:47" x14ac:dyDescent="0.25">
      <c r="B890" t="str">
        <f>IF('Vars Master'!D891&lt;&gt;"",'Vars Master'!B891,"")</f>
        <v/>
      </c>
      <c r="C890" s="73" t="str">
        <f>IF('Vars Master'!D891&lt;&gt;"",'Vars Master'!C891,"")</f>
        <v/>
      </c>
      <c r="D890" t="s">
        <v>358</v>
      </c>
      <c r="F890" t="str">
        <f>IF('Vars Master'!D891&lt;&gt;"",'Vars Master'!D891,"")</f>
        <v/>
      </c>
      <c r="G890" s="74" t="str">
        <f t="shared" si="90"/>
        <v xml:space="preserve"> </v>
      </c>
      <c r="I890" t="str">
        <f>IF('Vars Master'!I891&lt;&gt;"",'Vars Master'!G891,"")</f>
        <v/>
      </c>
      <c r="J890" s="73" t="str">
        <f>IF('Vars Master'!I891&lt;&gt;"",'Vars Master'!H891,"")</f>
        <v/>
      </c>
      <c r="K890" t="s">
        <v>358</v>
      </c>
      <c r="M890" t="str">
        <f>IF('Vars Master'!I891&lt;&gt;"",'Vars Master'!I891,"")</f>
        <v/>
      </c>
      <c r="N890" s="74" t="str">
        <f t="shared" si="91"/>
        <v xml:space="preserve"> </v>
      </c>
      <c r="P890" t="str">
        <f>IF('Vars Master'!N891&lt;&gt;"",'Vars Master'!L891,"")</f>
        <v/>
      </c>
      <c r="Q890" s="73" t="str">
        <f>IF('Vars Master'!N891&lt;&gt;"",'Vars Master'!M891,"")</f>
        <v/>
      </c>
      <c r="R890" t="s">
        <v>358</v>
      </c>
      <c r="T890" t="str">
        <f>IF('Vars Master'!N891&lt;&gt;"",'Vars Master'!N891,"")</f>
        <v/>
      </c>
      <c r="U890" s="74" t="str">
        <f t="shared" si="92"/>
        <v xml:space="preserve"> </v>
      </c>
      <c r="W890" t="str">
        <f>IF('Vars Master'!S891&lt;&gt;"",'Vars Master'!Q891,"")</f>
        <v/>
      </c>
      <c r="X890" s="73" t="str">
        <f>IF('Vars Master'!S891&lt;&gt;"",'Vars Master'!R891,"")</f>
        <v/>
      </c>
      <c r="Y890" t="s">
        <v>358</v>
      </c>
      <c r="AA890" t="str">
        <f>IF('Vars Master'!S891&lt;&gt;"",'Vars Master'!S891,"")</f>
        <v/>
      </c>
      <c r="AB890" s="74" t="str">
        <f t="shared" si="93"/>
        <v xml:space="preserve"> </v>
      </c>
      <c r="AD890" t="str">
        <f>IF('Vars Master'!X891&lt;&gt;"",'Vars Master'!V891,"")</f>
        <v/>
      </c>
      <c r="AE890" s="73" t="str">
        <f>IF('Vars Master'!X891&lt;&gt;"",'Vars Master'!W891,"")</f>
        <v/>
      </c>
      <c r="AF890" t="str">
        <f>IF('Vars Master'!X891&lt;&gt;"",'Vars Master'!X891,"")</f>
        <v/>
      </c>
      <c r="AG890" s="74" t="str">
        <f t="shared" si="94"/>
        <v xml:space="preserve"> </v>
      </c>
      <c r="AH890" t="str">
        <f>IF('Vars Master'!Z891&lt;&gt;"",'Vars Master'!Z891,"")</f>
        <v/>
      </c>
      <c r="AI890" t="str">
        <f>IF('Vars Master'!AC891&lt;&gt;"",'Vars Master'!AA891,"")</f>
        <v>P</v>
      </c>
      <c r="AJ890" s="73">
        <f>IF('Vars Master'!AC891&lt;&gt;"",'Vars Master'!AB891,"")</f>
        <v>889</v>
      </c>
      <c r="AK890" t="s">
        <v>358</v>
      </c>
      <c r="AM890" t="str">
        <f>IF('Vars Master'!AC891&lt;&gt;"",'Vars Master'!AC891,"")</f>
        <v>Plc_6_After</v>
      </c>
      <c r="AN890" s="74" t="str">
        <f t="shared" si="95"/>
        <v>P889 Plc_6_After</v>
      </c>
      <c r="AO890" t="str">
        <f>IF('Vars Master'!AE891&lt;&gt;"",'Vars Master'!AE891,"")</f>
        <v/>
      </c>
      <c r="AP890" s="164" t="s">
        <v>358</v>
      </c>
      <c r="AQ890" s="164" t="s">
        <v>358</v>
      </c>
      <c r="AR890" s="164" t="s">
        <v>358</v>
      </c>
      <c r="AS890" s="164" t="s">
        <v>358</v>
      </c>
      <c r="AT890" s="164" t="s">
        <v>358</v>
      </c>
      <c r="AU890" s="164" t="s">
        <v>358</v>
      </c>
    </row>
    <row r="891" spans="2:47" x14ac:dyDescent="0.25">
      <c r="B891" t="str">
        <f>IF('Vars Master'!D892&lt;&gt;"",'Vars Master'!B892,"")</f>
        <v/>
      </c>
      <c r="C891" s="73" t="str">
        <f>IF('Vars Master'!D892&lt;&gt;"",'Vars Master'!C892,"")</f>
        <v/>
      </c>
      <c r="D891" t="s">
        <v>358</v>
      </c>
      <c r="F891" t="str">
        <f>IF('Vars Master'!D892&lt;&gt;"",'Vars Master'!D892,"")</f>
        <v/>
      </c>
      <c r="G891" s="74" t="str">
        <f t="shared" si="90"/>
        <v xml:space="preserve"> </v>
      </c>
      <c r="I891" t="str">
        <f>IF('Vars Master'!I892&lt;&gt;"",'Vars Master'!G892,"")</f>
        <v>I</v>
      </c>
      <c r="J891" s="73">
        <f>IF('Vars Master'!I892&lt;&gt;"",'Vars Master'!H892,"")</f>
        <v>890</v>
      </c>
      <c r="K891" t="s">
        <v>358</v>
      </c>
      <c r="M891" t="str">
        <f>IF('Vars Master'!I892&lt;&gt;"",'Vars Master'!I892,"")</f>
        <v>Plc_7_Quantity</v>
      </c>
      <c r="N891" s="74" t="str">
        <f t="shared" si="91"/>
        <v>I890 Plc_7_Quantity</v>
      </c>
      <c r="P891" t="str">
        <f>IF('Vars Master'!N892&lt;&gt;"",'Vars Master'!L892,"")</f>
        <v>D</v>
      </c>
      <c r="Q891" s="73">
        <f>IF('Vars Master'!N892&lt;&gt;"",'Vars Master'!M892,"")</f>
        <v>890</v>
      </c>
      <c r="R891" t="s">
        <v>358</v>
      </c>
      <c r="T891" t="str">
        <f>IF('Vars Master'!N892&lt;&gt;"",'Vars Master'!N892,"")</f>
        <v>Plc_7_Valve1_16</v>
      </c>
      <c r="U891" s="74" t="str">
        <f t="shared" si="92"/>
        <v>D890 Plc_7_Valve1_16</v>
      </c>
      <c r="W891" t="str">
        <f>IF('Vars Master'!S892&lt;&gt;"",'Vars Master'!Q892,"")</f>
        <v/>
      </c>
      <c r="X891" s="73" t="str">
        <f>IF('Vars Master'!S892&lt;&gt;"",'Vars Master'!R892,"")</f>
        <v/>
      </c>
      <c r="Y891" t="s">
        <v>358</v>
      </c>
      <c r="AA891" t="str">
        <f>IF('Vars Master'!S892&lt;&gt;"",'Vars Master'!S892,"")</f>
        <v/>
      </c>
      <c r="AB891" s="74" t="str">
        <f t="shared" si="93"/>
        <v xml:space="preserve"> </v>
      </c>
      <c r="AD891" t="str">
        <f>IF('Vars Master'!X892&lt;&gt;"",'Vars Master'!V892,"")</f>
        <v/>
      </c>
      <c r="AE891" s="73" t="str">
        <f>IF('Vars Master'!X892&lt;&gt;"",'Vars Master'!W892,"")</f>
        <v/>
      </c>
      <c r="AF891" t="str">
        <f>IF('Vars Master'!X892&lt;&gt;"",'Vars Master'!X892,"")</f>
        <v/>
      </c>
      <c r="AG891" s="74" t="str">
        <f t="shared" si="94"/>
        <v xml:space="preserve"> </v>
      </c>
      <c r="AH891" t="str">
        <f>IF('Vars Master'!Z892&lt;&gt;"",'Vars Master'!Z892,"")</f>
        <v/>
      </c>
      <c r="AI891" t="str">
        <f>IF('Vars Master'!AC892&lt;&gt;"",'Vars Master'!AA892,"")</f>
        <v>P</v>
      </c>
      <c r="AJ891" s="73">
        <f>IF('Vars Master'!AC892&lt;&gt;"",'Vars Master'!AB892,"")</f>
        <v>890</v>
      </c>
      <c r="AK891" t="s">
        <v>358</v>
      </c>
      <c r="AM891" t="str">
        <f>IF('Vars Master'!AC892&lt;&gt;"",'Vars Master'!AC892,"")</f>
        <v>Plc_7_Approach_1</v>
      </c>
      <c r="AN891" s="74" t="str">
        <f t="shared" si="95"/>
        <v>P890 Plc_7_Approach_1</v>
      </c>
      <c r="AO891" t="str">
        <f>IF('Vars Master'!AE892&lt;&gt;"",'Vars Master'!AE892,"")</f>
        <v/>
      </c>
      <c r="AP891" s="164" t="s">
        <v>358</v>
      </c>
      <c r="AQ891" s="164" t="s">
        <v>358</v>
      </c>
      <c r="AR891" s="164" t="s">
        <v>358</v>
      </c>
      <c r="AS891" s="164" t="s">
        <v>358</v>
      </c>
      <c r="AT891" s="164" t="s">
        <v>358</v>
      </c>
      <c r="AU891" s="164" t="s">
        <v>358</v>
      </c>
    </row>
    <row r="892" spans="2:47" x14ac:dyDescent="0.25">
      <c r="B892" t="str">
        <f>IF('Vars Master'!D893&lt;&gt;"",'Vars Master'!B893,"")</f>
        <v/>
      </c>
      <c r="C892" s="73" t="str">
        <f>IF('Vars Master'!D893&lt;&gt;"",'Vars Master'!C893,"")</f>
        <v/>
      </c>
      <c r="D892" t="s">
        <v>358</v>
      </c>
      <c r="F892" t="str">
        <f>IF('Vars Master'!D893&lt;&gt;"",'Vars Master'!D893,"")</f>
        <v/>
      </c>
      <c r="G892" s="74" t="str">
        <f t="shared" si="90"/>
        <v xml:space="preserve"> </v>
      </c>
      <c r="I892" t="str">
        <f>IF('Vars Master'!I893&lt;&gt;"",'Vars Master'!G893,"")</f>
        <v>I</v>
      </c>
      <c r="J892" s="73">
        <f>IF('Vars Master'!I893&lt;&gt;"",'Vars Master'!H893,"")</f>
        <v>891</v>
      </c>
      <c r="K892" t="s">
        <v>358</v>
      </c>
      <c r="M892" t="str">
        <f>IF('Vars Master'!I893&lt;&gt;"",'Vars Master'!I893,"")</f>
        <v>Plc_7_NextTool</v>
      </c>
      <c r="N892" s="74" t="str">
        <f t="shared" si="91"/>
        <v>I891 Plc_7_NextTool</v>
      </c>
      <c r="P892" t="str">
        <f>IF('Vars Master'!N893&lt;&gt;"",'Vars Master'!L893,"")</f>
        <v>D</v>
      </c>
      <c r="Q892" s="73">
        <f>IF('Vars Master'!N893&lt;&gt;"",'Vars Master'!M893,"")</f>
        <v>891</v>
      </c>
      <c r="R892" t="s">
        <v>358</v>
      </c>
      <c r="T892" t="str">
        <f>IF('Vars Master'!N893&lt;&gt;"",'Vars Master'!N893,"")</f>
        <v>Plc_7_Valve17_32</v>
      </c>
      <c r="U892" s="74" t="str">
        <f t="shared" si="92"/>
        <v>D891 Plc_7_Valve17_32</v>
      </c>
      <c r="W892" t="str">
        <f>IF('Vars Master'!S893&lt;&gt;"",'Vars Master'!Q893,"")</f>
        <v/>
      </c>
      <c r="X892" s="73" t="str">
        <f>IF('Vars Master'!S893&lt;&gt;"",'Vars Master'!R893,"")</f>
        <v/>
      </c>
      <c r="Y892" t="s">
        <v>358</v>
      </c>
      <c r="AA892" t="str">
        <f>IF('Vars Master'!S893&lt;&gt;"",'Vars Master'!S893,"")</f>
        <v/>
      </c>
      <c r="AB892" s="74" t="str">
        <f t="shared" si="93"/>
        <v xml:space="preserve"> </v>
      </c>
      <c r="AD892" t="str">
        <f>IF('Vars Master'!X893&lt;&gt;"",'Vars Master'!V893,"")</f>
        <v/>
      </c>
      <c r="AE892" s="73" t="str">
        <f>IF('Vars Master'!X893&lt;&gt;"",'Vars Master'!W893,"")</f>
        <v/>
      </c>
      <c r="AF892" t="str">
        <f>IF('Vars Master'!X893&lt;&gt;"",'Vars Master'!X893,"")</f>
        <v/>
      </c>
      <c r="AG892" s="74" t="str">
        <f t="shared" si="94"/>
        <v xml:space="preserve"> </v>
      </c>
      <c r="AH892" t="str">
        <f>IF('Vars Master'!Z893&lt;&gt;"",'Vars Master'!Z893,"")</f>
        <v/>
      </c>
      <c r="AI892" t="str">
        <f>IF('Vars Master'!AC893&lt;&gt;"",'Vars Master'!AA893,"")</f>
        <v>P</v>
      </c>
      <c r="AJ892" s="73">
        <f>IF('Vars Master'!AC893&lt;&gt;"",'Vars Master'!AB893,"")</f>
        <v>891</v>
      </c>
      <c r="AK892" t="s">
        <v>358</v>
      </c>
      <c r="AM892" t="str">
        <f>IF('Vars Master'!AC893&lt;&gt;"",'Vars Master'!AC893,"")</f>
        <v>Plc_7_Approach_2</v>
      </c>
      <c r="AN892" s="74" t="str">
        <f t="shared" si="95"/>
        <v>P891 Plc_7_Approach_2</v>
      </c>
      <c r="AO892" t="str">
        <f>IF('Vars Master'!AE893&lt;&gt;"",'Vars Master'!AE893,"")</f>
        <v/>
      </c>
      <c r="AP892" s="164" t="s">
        <v>358</v>
      </c>
      <c r="AQ892" s="164" t="s">
        <v>358</v>
      </c>
      <c r="AR892" s="164" t="s">
        <v>358</v>
      </c>
      <c r="AS892" s="164" t="s">
        <v>358</v>
      </c>
      <c r="AT892" s="164" t="s">
        <v>358</v>
      </c>
      <c r="AU892" s="164" t="s">
        <v>358</v>
      </c>
    </row>
    <row r="893" spans="2:47" x14ac:dyDescent="0.25">
      <c r="B893" t="str">
        <f>IF('Vars Master'!D894&lt;&gt;"",'Vars Master'!B894,"")</f>
        <v/>
      </c>
      <c r="C893" s="73" t="str">
        <f>IF('Vars Master'!D894&lt;&gt;"",'Vars Master'!C894,"")</f>
        <v/>
      </c>
      <c r="D893" t="s">
        <v>358</v>
      </c>
      <c r="F893" t="str">
        <f>IF('Vars Master'!D894&lt;&gt;"",'Vars Master'!D894,"")</f>
        <v/>
      </c>
      <c r="G893" s="74" t="str">
        <f t="shared" si="90"/>
        <v xml:space="preserve"> </v>
      </c>
      <c r="I893" t="str">
        <f>IF('Vars Master'!I894&lt;&gt;"",'Vars Master'!G894,"")</f>
        <v/>
      </c>
      <c r="J893" s="73" t="str">
        <f>IF('Vars Master'!I894&lt;&gt;"",'Vars Master'!H894,"")</f>
        <v/>
      </c>
      <c r="K893" t="s">
        <v>358</v>
      </c>
      <c r="M893" t="str">
        <f>IF('Vars Master'!I894&lt;&gt;"",'Vars Master'!I894,"")</f>
        <v/>
      </c>
      <c r="N893" s="74" t="str">
        <f t="shared" si="91"/>
        <v xml:space="preserve"> </v>
      </c>
      <c r="P893" t="str">
        <f>IF('Vars Master'!N894&lt;&gt;"",'Vars Master'!L894,"")</f>
        <v>D</v>
      </c>
      <c r="Q893" s="73">
        <f>IF('Vars Master'!N894&lt;&gt;"",'Vars Master'!M894,"")</f>
        <v>892</v>
      </c>
      <c r="R893" t="s">
        <v>358</v>
      </c>
      <c r="T893" t="str">
        <f>IF('Vars Master'!N894&lt;&gt;"",'Vars Master'!N894,"")</f>
        <v>Plc_7_Sensor1_16</v>
      </c>
      <c r="U893" s="74" t="str">
        <f t="shared" si="92"/>
        <v>D892 Plc_7_Sensor1_16</v>
      </c>
      <c r="W893" t="str">
        <f>IF('Vars Master'!S894&lt;&gt;"",'Vars Master'!Q894,"")</f>
        <v/>
      </c>
      <c r="X893" s="73" t="str">
        <f>IF('Vars Master'!S894&lt;&gt;"",'Vars Master'!R894,"")</f>
        <v/>
      </c>
      <c r="Y893" t="s">
        <v>358</v>
      </c>
      <c r="AA893" t="str">
        <f>IF('Vars Master'!S894&lt;&gt;"",'Vars Master'!S894,"")</f>
        <v/>
      </c>
      <c r="AB893" s="74" t="str">
        <f t="shared" si="93"/>
        <v xml:space="preserve"> </v>
      </c>
      <c r="AD893" t="str">
        <f>IF('Vars Master'!X894&lt;&gt;"",'Vars Master'!V894,"")</f>
        <v/>
      </c>
      <c r="AE893" s="73" t="str">
        <f>IF('Vars Master'!X894&lt;&gt;"",'Vars Master'!W894,"")</f>
        <v/>
      </c>
      <c r="AF893" t="str">
        <f>IF('Vars Master'!X894&lt;&gt;"",'Vars Master'!X894,"")</f>
        <v/>
      </c>
      <c r="AG893" s="74" t="str">
        <f t="shared" si="94"/>
        <v xml:space="preserve"> </v>
      </c>
      <c r="AH893" t="str">
        <f>IF('Vars Master'!Z894&lt;&gt;"",'Vars Master'!Z894,"")</f>
        <v/>
      </c>
      <c r="AI893" t="str">
        <f>IF('Vars Master'!AC894&lt;&gt;"",'Vars Master'!AA894,"")</f>
        <v>P</v>
      </c>
      <c r="AJ893" s="73">
        <f>IF('Vars Master'!AC894&lt;&gt;"",'Vars Master'!AB894,"")</f>
        <v>892</v>
      </c>
      <c r="AK893" t="s">
        <v>358</v>
      </c>
      <c r="AM893" t="str">
        <f>IF('Vars Master'!AC894&lt;&gt;"",'Vars Master'!AC894,"")</f>
        <v>Plc_7_Approach_3</v>
      </c>
      <c r="AN893" s="74" t="str">
        <f t="shared" si="95"/>
        <v>P892 Plc_7_Approach_3</v>
      </c>
      <c r="AO893" t="str">
        <f>IF('Vars Master'!AE894&lt;&gt;"",'Vars Master'!AE894,"")</f>
        <v/>
      </c>
      <c r="AP893" s="164" t="s">
        <v>358</v>
      </c>
      <c r="AQ893" s="164" t="s">
        <v>358</v>
      </c>
      <c r="AR893" s="164" t="s">
        <v>358</v>
      </c>
      <c r="AS893" s="164" t="s">
        <v>358</v>
      </c>
      <c r="AT893" s="164" t="s">
        <v>358</v>
      </c>
      <c r="AU893" s="164" t="s">
        <v>358</v>
      </c>
    </row>
    <row r="894" spans="2:47" x14ac:dyDescent="0.25">
      <c r="B894" t="str">
        <f>IF('Vars Master'!D895&lt;&gt;"",'Vars Master'!B895,"")</f>
        <v/>
      </c>
      <c r="C894" s="73" t="str">
        <f>IF('Vars Master'!D895&lt;&gt;"",'Vars Master'!C895,"")</f>
        <v/>
      </c>
      <c r="D894" t="s">
        <v>358</v>
      </c>
      <c r="F894" t="str">
        <f>IF('Vars Master'!D895&lt;&gt;"",'Vars Master'!D895,"")</f>
        <v/>
      </c>
      <c r="G894" s="74" t="str">
        <f t="shared" si="90"/>
        <v xml:space="preserve"> </v>
      </c>
      <c r="I894" t="str">
        <f>IF('Vars Master'!I895&lt;&gt;"",'Vars Master'!G895,"")</f>
        <v/>
      </c>
      <c r="J894" s="73" t="str">
        <f>IF('Vars Master'!I895&lt;&gt;"",'Vars Master'!H895,"")</f>
        <v/>
      </c>
      <c r="K894" t="s">
        <v>358</v>
      </c>
      <c r="M894" t="str">
        <f>IF('Vars Master'!I895&lt;&gt;"",'Vars Master'!I895,"")</f>
        <v/>
      </c>
      <c r="N894" s="74" t="str">
        <f t="shared" si="91"/>
        <v xml:space="preserve"> </v>
      </c>
      <c r="P894" t="str">
        <f>IF('Vars Master'!N895&lt;&gt;"",'Vars Master'!L895,"")</f>
        <v>D</v>
      </c>
      <c r="Q894" s="73">
        <f>IF('Vars Master'!N895&lt;&gt;"",'Vars Master'!M895,"")</f>
        <v>893</v>
      </c>
      <c r="R894" t="s">
        <v>358</v>
      </c>
      <c r="T894" t="str">
        <f>IF('Vars Master'!N895&lt;&gt;"",'Vars Master'!N895,"")</f>
        <v>Plc_7_Sensr17_32</v>
      </c>
      <c r="U894" s="74" t="str">
        <f t="shared" si="92"/>
        <v>D893 Plc_7_Sensr17_32</v>
      </c>
      <c r="W894" t="str">
        <f>IF('Vars Master'!S895&lt;&gt;"",'Vars Master'!Q895,"")</f>
        <v/>
      </c>
      <c r="X894" s="73" t="str">
        <f>IF('Vars Master'!S895&lt;&gt;"",'Vars Master'!R895,"")</f>
        <v/>
      </c>
      <c r="Y894" t="s">
        <v>358</v>
      </c>
      <c r="AA894" t="str">
        <f>IF('Vars Master'!S895&lt;&gt;"",'Vars Master'!S895,"")</f>
        <v/>
      </c>
      <c r="AB894" s="74" t="str">
        <f t="shared" si="93"/>
        <v xml:space="preserve"> </v>
      </c>
      <c r="AD894" t="str">
        <f>IF('Vars Master'!X895&lt;&gt;"",'Vars Master'!V895,"")</f>
        <v/>
      </c>
      <c r="AE894" s="73" t="str">
        <f>IF('Vars Master'!X895&lt;&gt;"",'Vars Master'!W895,"")</f>
        <v/>
      </c>
      <c r="AF894" t="str">
        <f>IF('Vars Master'!X895&lt;&gt;"",'Vars Master'!X895,"")</f>
        <v/>
      </c>
      <c r="AG894" s="74" t="str">
        <f t="shared" si="94"/>
        <v xml:space="preserve"> </v>
      </c>
      <c r="AH894" t="str">
        <f>IF('Vars Master'!Z895&lt;&gt;"",'Vars Master'!Z895,"")</f>
        <v/>
      </c>
      <c r="AI894" t="str">
        <f>IF('Vars Master'!AC895&lt;&gt;"",'Vars Master'!AA895,"")</f>
        <v>P</v>
      </c>
      <c r="AJ894" s="73">
        <f>IF('Vars Master'!AC895&lt;&gt;"",'Vars Master'!AB895,"")</f>
        <v>893</v>
      </c>
      <c r="AK894" t="s">
        <v>358</v>
      </c>
      <c r="AM894" t="str">
        <f>IF('Vars Master'!AC895&lt;&gt;"",'Vars Master'!AC895,"")</f>
        <v>Plc_7_Place</v>
      </c>
      <c r="AN894" s="74" t="str">
        <f t="shared" si="95"/>
        <v>P893 Plc_7_Place</v>
      </c>
      <c r="AO894" t="str">
        <f>IF('Vars Master'!AE895&lt;&gt;"",'Vars Master'!AE895,"")</f>
        <v/>
      </c>
      <c r="AP894" s="164" t="s">
        <v>358</v>
      </c>
      <c r="AQ894" s="164" t="s">
        <v>358</v>
      </c>
      <c r="AR894" s="164" t="s">
        <v>358</v>
      </c>
      <c r="AS894" s="164" t="s">
        <v>358</v>
      </c>
      <c r="AT894" s="164" t="s">
        <v>358</v>
      </c>
      <c r="AU894" s="164" t="s">
        <v>358</v>
      </c>
    </row>
    <row r="895" spans="2:47" x14ac:dyDescent="0.25">
      <c r="B895" t="str">
        <f>IF('Vars Master'!D896&lt;&gt;"",'Vars Master'!B896,"")</f>
        <v/>
      </c>
      <c r="C895" s="73" t="str">
        <f>IF('Vars Master'!D896&lt;&gt;"",'Vars Master'!C896,"")</f>
        <v/>
      </c>
      <c r="D895" t="s">
        <v>358</v>
      </c>
      <c r="F895" t="str">
        <f>IF('Vars Master'!D896&lt;&gt;"",'Vars Master'!D896,"")</f>
        <v/>
      </c>
      <c r="G895" s="74" t="str">
        <f t="shared" si="90"/>
        <v xml:space="preserve"> </v>
      </c>
      <c r="I895" t="str">
        <f>IF('Vars Master'!I896&lt;&gt;"",'Vars Master'!G896,"")</f>
        <v/>
      </c>
      <c r="J895" s="73" t="str">
        <f>IF('Vars Master'!I896&lt;&gt;"",'Vars Master'!H896,"")</f>
        <v/>
      </c>
      <c r="K895" t="s">
        <v>358</v>
      </c>
      <c r="M895" t="str">
        <f>IF('Vars Master'!I896&lt;&gt;"",'Vars Master'!I896,"")</f>
        <v/>
      </c>
      <c r="N895" s="74" t="str">
        <f t="shared" si="91"/>
        <v xml:space="preserve"> </v>
      </c>
      <c r="P895" t="str">
        <f>IF('Vars Master'!N896&lt;&gt;"",'Vars Master'!L896,"")</f>
        <v/>
      </c>
      <c r="Q895" s="73" t="str">
        <f>IF('Vars Master'!N896&lt;&gt;"",'Vars Master'!M896,"")</f>
        <v/>
      </c>
      <c r="R895" t="s">
        <v>358</v>
      </c>
      <c r="T895" t="str">
        <f>IF('Vars Master'!N896&lt;&gt;"",'Vars Master'!N896,"")</f>
        <v/>
      </c>
      <c r="U895" s="74" t="str">
        <f t="shared" si="92"/>
        <v xml:space="preserve"> </v>
      </c>
      <c r="W895" t="str">
        <f>IF('Vars Master'!S896&lt;&gt;"",'Vars Master'!Q896,"")</f>
        <v/>
      </c>
      <c r="X895" s="73" t="str">
        <f>IF('Vars Master'!S896&lt;&gt;"",'Vars Master'!R896,"")</f>
        <v/>
      </c>
      <c r="Y895" t="s">
        <v>358</v>
      </c>
      <c r="AA895" t="str">
        <f>IF('Vars Master'!S896&lt;&gt;"",'Vars Master'!S896,"")</f>
        <v/>
      </c>
      <c r="AB895" s="74" t="str">
        <f t="shared" si="93"/>
        <v xml:space="preserve"> </v>
      </c>
      <c r="AD895" t="str">
        <f>IF('Vars Master'!X896&lt;&gt;"",'Vars Master'!V896,"")</f>
        <v/>
      </c>
      <c r="AE895" s="73" t="str">
        <f>IF('Vars Master'!X896&lt;&gt;"",'Vars Master'!W896,"")</f>
        <v/>
      </c>
      <c r="AF895" t="str">
        <f>IF('Vars Master'!X896&lt;&gt;"",'Vars Master'!X896,"")</f>
        <v/>
      </c>
      <c r="AG895" s="74" t="str">
        <f t="shared" si="94"/>
        <v xml:space="preserve"> </v>
      </c>
      <c r="AH895" t="str">
        <f>IF('Vars Master'!Z896&lt;&gt;"",'Vars Master'!Z896,"")</f>
        <v/>
      </c>
      <c r="AI895" t="str">
        <f>IF('Vars Master'!AC896&lt;&gt;"",'Vars Master'!AA896,"")</f>
        <v>P</v>
      </c>
      <c r="AJ895" s="73">
        <f>IF('Vars Master'!AC896&lt;&gt;"",'Vars Master'!AB896,"")</f>
        <v>894</v>
      </c>
      <c r="AK895" t="s">
        <v>358</v>
      </c>
      <c r="AM895" t="str">
        <f>IF('Vars Master'!AC896&lt;&gt;"",'Vars Master'!AC896,"")</f>
        <v>Plc_7_After</v>
      </c>
      <c r="AN895" s="74" t="str">
        <f t="shared" si="95"/>
        <v>P894 Plc_7_After</v>
      </c>
      <c r="AO895" t="str">
        <f>IF('Vars Master'!AE896&lt;&gt;"",'Vars Master'!AE896,"")</f>
        <v/>
      </c>
      <c r="AP895" s="164" t="s">
        <v>358</v>
      </c>
      <c r="AQ895" s="164" t="s">
        <v>358</v>
      </c>
      <c r="AR895" s="164" t="s">
        <v>358</v>
      </c>
      <c r="AS895" s="164" t="s">
        <v>358</v>
      </c>
      <c r="AT895" s="164" t="s">
        <v>358</v>
      </c>
      <c r="AU895" s="164" t="s">
        <v>358</v>
      </c>
    </row>
    <row r="896" spans="2:47" x14ac:dyDescent="0.25">
      <c r="B896" t="str">
        <f>IF('Vars Master'!D897&lt;&gt;"",'Vars Master'!B897,"")</f>
        <v/>
      </c>
      <c r="C896" s="73" t="str">
        <f>IF('Vars Master'!D897&lt;&gt;"",'Vars Master'!C897,"")</f>
        <v/>
      </c>
      <c r="D896" t="s">
        <v>358</v>
      </c>
      <c r="F896" t="str">
        <f>IF('Vars Master'!D897&lt;&gt;"",'Vars Master'!D897,"")</f>
        <v/>
      </c>
      <c r="G896" s="74" t="str">
        <f t="shared" si="90"/>
        <v xml:space="preserve"> </v>
      </c>
      <c r="I896" t="str">
        <f>IF('Vars Master'!I897&lt;&gt;"",'Vars Master'!G897,"")</f>
        <v>I</v>
      </c>
      <c r="J896" s="73">
        <f>IF('Vars Master'!I897&lt;&gt;"",'Vars Master'!H897,"")</f>
        <v>895</v>
      </c>
      <c r="K896" t="s">
        <v>358</v>
      </c>
      <c r="M896" t="str">
        <f>IF('Vars Master'!I897&lt;&gt;"",'Vars Master'!I897,"")</f>
        <v>Plc_8_Quantity</v>
      </c>
      <c r="N896" s="74" t="str">
        <f t="shared" si="91"/>
        <v>I895 Plc_8_Quantity</v>
      </c>
      <c r="P896" t="str">
        <f>IF('Vars Master'!N897&lt;&gt;"",'Vars Master'!L897,"")</f>
        <v>D</v>
      </c>
      <c r="Q896" s="73">
        <f>IF('Vars Master'!N897&lt;&gt;"",'Vars Master'!M897,"")</f>
        <v>895</v>
      </c>
      <c r="R896" t="s">
        <v>358</v>
      </c>
      <c r="T896" t="str">
        <f>IF('Vars Master'!N897&lt;&gt;"",'Vars Master'!N897,"")</f>
        <v>Plc_8_Valve1_16</v>
      </c>
      <c r="U896" s="74" t="str">
        <f t="shared" si="92"/>
        <v>D895 Plc_8_Valve1_16</v>
      </c>
      <c r="W896" t="str">
        <f>IF('Vars Master'!S897&lt;&gt;"",'Vars Master'!Q897,"")</f>
        <v/>
      </c>
      <c r="X896" s="73" t="str">
        <f>IF('Vars Master'!S897&lt;&gt;"",'Vars Master'!R897,"")</f>
        <v/>
      </c>
      <c r="Y896" t="s">
        <v>358</v>
      </c>
      <c r="AA896" t="str">
        <f>IF('Vars Master'!S897&lt;&gt;"",'Vars Master'!S897,"")</f>
        <v/>
      </c>
      <c r="AB896" s="74" t="str">
        <f t="shared" si="93"/>
        <v xml:space="preserve"> </v>
      </c>
      <c r="AD896" t="str">
        <f>IF('Vars Master'!X897&lt;&gt;"",'Vars Master'!V897,"")</f>
        <v/>
      </c>
      <c r="AE896" s="73" t="str">
        <f>IF('Vars Master'!X897&lt;&gt;"",'Vars Master'!W897,"")</f>
        <v/>
      </c>
      <c r="AF896" t="str">
        <f>IF('Vars Master'!X897&lt;&gt;"",'Vars Master'!X897,"")</f>
        <v/>
      </c>
      <c r="AG896" s="74" t="str">
        <f t="shared" si="94"/>
        <v xml:space="preserve"> </v>
      </c>
      <c r="AH896" t="str">
        <f>IF('Vars Master'!Z897&lt;&gt;"",'Vars Master'!Z897,"")</f>
        <v/>
      </c>
      <c r="AI896" t="str">
        <f>IF('Vars Master'!AC897&lt;&gt;"",'Vars Master'!AA897,"")</f>
        <v>P</v>
      </c>
      <c r="AJ896" s="73">
        <f>IF('Vars Master'!AC897&lt;&gt;"",'Vars Master'!AB897,"")</f>
        <v>895</v>
      </c>
      <c r="AK896" t="s">
        <v>358</v>
      </c>
      <c r="AM896" t="str">
        <f>IF('Vars Master'!AC897&lt;&gt;"",'Vars Master'!AC897,"")</f>
        <v>Plc_8_Approach_1</v>
      </c>
      <c r="AN896" s="74" t="str">
        <f t="shared" si="95"/>
        <v>P895 Plc_8_Approach_1</v>
      </c>
      <c r="AO896" t="str">
        <f>IF('Vars Master'!AE897&lt;&gt;"",'Vars Master'!AE897,"")</f>
        <v/>
      </c>
      <c r="AP896" s="164" t="s">
        <v>358</v>
      </c>
      <c r="AQ896" s="164" t="s">
        <v>358</v>
      </c>
      <c r="AR896" s="164" t="s">
        <v>358</v>
      </c>
      <c r="AS896" s="164" t="s">
        <v>358</v>
      </c>
      <c r="AT896" s="164" t="s">
        <v>358</v>
      </c>
      <c r="AU896" s="164" t="s">
        <v>358</v>
      </c>
    </row>
    <row r="897" spans="2:47" x14ac:dyDescent="0.25">
      <c r="B897" t="str">
        <f>IF('Vars Master'!D898&lt;&gt;"",'Vars Master'!B898,"")</f>
        <v/>
      </c>
      <c r="C897" s="73" t="str">
        <f>IF('Vars Master'!D898&lt;&gt;"",'Vars Master'!C898,"")</f>
        <v/>
      </c>
      <c r="D897" t="s">
        <v>358</v>
      </c>
      <c r="F897" t="str">
        <f>IF('Vars Master'!D898&lt;&gt;"",'Vars Master'!D898,"")</f>
        <v/>
      </c>
      <c r="G897" s="74" t="str">
        <f t="shared" si="90"/>
        <v xml:space="preserve"> </v>
      </c>
      <c r="I897" t="str">
        <f>IF('Vars Master'!I898&lt;&gt;"",'Vars Master'!G898,"")</f>
        <v>I</v>
      </c>
      <c r="J897" s="73">
        <f>IF('Vars Master'!I898&lt;&gt;"",'Vars Master'!H898,"")</f>
        <v>896</v>
      </c>
      <c r="K897" t="s">
        <v>358</v>
      </c>
      <c r="M897" t="str">
        <f>IF('Vars Master'!I898&lt;&gt;"",'Vars Master'!I898,"")</f>
        <v>Plc_8_NextTool</v>
      </c>
      <c r="N897" s="74" t="str">
        <f t="shared" si="91"/>
        <v>I896 Plc_8_NextTool</v>
      </c>
      <c r="P897" t="str">
        <f>IF('Vars Master'!N898&lt;&gt;"",'Vars Master'!L898,"")</f>
        <v>D</v>
      </c>
      <c r="Q897" s="73">
        <f>IF('Vars Master'!N898&lt;&gt;"",'Vars Master'!M898,"")</f>
        <v>896</v>
      </c>
      <c r="R897" t="s">
        <v>358</v>
      </c>
      <c r="T897" t="str">
        <f>IF('Vars Master'!N898&lt;&gt;"",'Vars Master'!N898,"")</f>
        <v>Plc_8_Valve17_32</v>
      </c>
      <c r="U897" s="74" t="str">
        <f t="shared" si="92"/>
        <v>D896 Plc_8_Valve17_32</v>
      </c>
      <c r="W897" t="str">
        <f>IF('Vars Master'!S898&lt;&gt;"",'Vars Master'!Q898,"")</f>
        <v/>
      </c>
      <c r="X897" s="73" t="str">
        <f>IF('Vars Master'!S898&lt;&gt;"",'Vars Master'!R898,"")</f>
        <v/>
      </c>
      <c r="Y897" t="s">
        <v>358</v>
      </c>
      <c r="AA897" t="str">
        <f>IF('Vars Master'!S898&lt;&gt;"",'Vars Master'!S898,"")</f>
        <v/>
      </c>
      <c r="AB897" s="74" t="str">
        <f t="shared" si="93"/>
        <v xml:space="preserve"> </v>
      </c>
      <c r="AD897" t="str">
        <f>IF('Vars Master'!X898&lt;&gt;"",'Vars Master'!V898,"")</f>
        <v/>
      </c>
      <c r="AE897" s="73" t="str">
        <f>IF('Vars Master'!X898&lt;&gt;"",'Vars Master'!W898,"")</f>
        <v/>
      </c>
      <c r="AF897" t="str">
        <f>IF('Vars Master'!X898&lt;&gt;"",'Vars Master'!X898,"")</f>
        <v/>
      </c>
      <c r="AG897" s="74" t="str">
        <f t="shared" si="94"/>
        <v xml:space="preserve"> </v>
      </c>
      <c r="AH897" t="str">
        <f>IF('Vars Master'!Z898&lt;&gt;"",'Vars Master'!Z898,"")</f>
        <v/>
      </c>
      <c r="AI897" t="str">
        <f>IF('Vars Master'!AC898&lt;&gt;"",'Vars Master'!AA898,"")</f>
        <v>P</v>
      </c>
      <c r="AJ897" s="73">
        <f>IF('Vars Master'!AC898&lt;&gt;"",'Vars Master'!AB898,"")</f>
        <v>896</v>
      </c>
      <c r="AK897" t="s">
        <v>358</v>
      </c>
      <c r="AM897" t="str">
        <f>IF('Vars Master'!AC898&lt;&gt;"",'Vars Master'!AC898,"")</f>
        <v>Plc_8_Approach_2</v>
      </c>
      <c r="AN897" s="74" t="str">
        <f t="shared" si="95"/>
        <v>P896 Plc_8_Approach_2</v>
      </c>
      <c r="AO897" t="str">
        <f>IF('Vars Master'!AE898&lt;&gt;"",'Vars Master'!AE898,"")</f>
        <v/>
      </c>
      <c r="AP897" s="164" t="s">
        <v>358</v>
      </c>
      <c r="AQ897" s="164" t="s">
        <v>358</v>
      </c>
      <c r="AR897" s="164" t="s">
        <v>358</v>
      </c>
      <c r="AS897" s="164" t="s">
        <v>358</v>
      </c>
      <c r="AT897" s="164" t="s">
        <v>358</v>
      </c>
      <c r="AU897" s="164" t="s">
        <v>358</v>
      </c>
    </row>
    <row r="898" spans="2:47" x14ac:dyDescent="0.25">
      <c r="B898" t="str">
        <f>IF('Vars Master'!D899&lt;&gt;"",'Vars Master'!B899,"")</f>
        <v/>
      </c>
      <c r="C898" s="73" t="str">
        <f>IF('Vars Master'!D899&lt;&gt;"",'Vars Master'!C899,"")</f>
        <v/>
      </c>
      <c r="D898" t="s">
        <v>358</v>
      </c>
      <c r="F898" t="str">
        <f>IF('Vars Master'!D899&lt;&gt;"",'Vars Master'!D899,"")</f>
        <v/>
      </c>
      <c r="G898" s="74" t="str">
        <f t="shared" si="90"/>
        <v xml:space="preserve"> </v>
      </c>
      <c r="I898" t="str">
        <f>IF('Vars Master'!I899&lt;&gt;"",'Vars Master'!G899,"")</f>
        <v/>
      </c>
      <c r="J898" s="73" t="str">
        <f>IF('Vars Master'!I899&lt;&gt;"",'Vars Master'!H899,"")</f>
        <v/>
      </c>
      <c r="K898" t="s">
        <v>358</v>
      </c>
      <c r="M898" t="str">
        <f>IF('Vars Master'!I899&lt;&gt;"",'Vars Master'!I899,"")</f>
        <v/>
      </c>
      <c r="N898" s="74" t="str">
        <f t="shared" si="91"/>
        <v xml:space="preserve"> </v>
      </c>
      <c r="P898" t="str">
        <f>IF('Vars Master'!N899&lt;&gt;"",'Vars Master'!L899,"")</f>
        <v>D</v>
      </c>
      <c r="Q898" s="73">
        <f>IF('Vars Master'!N899&lt;&gt;"",'Vars Master'!M899,"")</f>
        <v>897</v>
      </c>
      <c r="R898" t="s">
        <v>358</v>
      </c>
      <c r="T898" t="str">
        <f>IF('Vars Master'!N899&lt;&gt;"",'Vars Master'!N899,"")</f>
        <v>Plc_8_Sensor1_16</v>
      </c>
      <c r="U898" s="74" t="str">
        <f t="shared" si="92"/>
        <v>D897 Plc_8_Sensor1_16</v>
      </c>
      <c r="W898" t="str">
        <f>IF('Vars Master'!S899&lt;&gt;"",'Vars Master'!Q899,"")</f>
        <v/>
      </c>
      <c r="X898" s="73" t="str">
        <f>IF('Vars Master'!S899&lt;&gt;"",'Vars Master'!R899,"")</f>
        <v/>
      </c>
      <c r="Y898" t="s">
        <v>358</v>
      </c>
      <c r="AA898" t="str">
        <f>IF('Vars Master'!S899&lt;&gt;"",'Vars Master'!S899,"")</f>
        <v/>
      </c>
      <c r="AB898" s="74" t="str">
        <f t="shared" si="93"/>
        <v xml:space="preserve"> </v>
      </c>
      <c r="AD898" t="str">
        <f>IF('Vars Master'!X899&lt;&gt;"",'Vars Master'!V899,"")</f>
        <v/>
      </c>
      <c r="AE898" s="73" t="str">
        <f>IF('Vars Master'!X899&lt;&gt;"",'Vars Master'!W899,"")</f>
        <v/>
      </c>
      <c r="AF898" t="str">
        <f>IF('Vars Master'!X899&lt;&gt;"",'Vars Master'!X899,"")</f>
        <v/>
      </c>
      <c r="AG898" s="74" t="str">
        <f t="shared" si="94"/>
        <v xml:space="preserve"> </v>
      </c>
      <c r="AH898" t="str">
        <f>IF('Vars Master'!Z899&lt;&gt;"",'Vars Master'!Z899,"")</f>
        <v/>
      </c>
      <c r="AI898" t="str">
        <f>IF('Vars Master'!AC899&lt;&gt;"",'Vars Master'!AA899,"")</f>
        <v>P</v>
      </c>
      <c r="AJ898" s="73">
        <f>IF('Vars Master'!AC899&lt;&gt;"",'Vars Master'!AB899,"")</f>
        <v>897</v>
      </c>
      <c r="AK898" t="s">
        <v>358</v>
      </c>
      <c r="AM898" t="str">
        <f>IF('Vars Master'!AC899&lt;&gt;"",'Vars Master'!AC899,"")</f>
        <v>Plc_8_Approach_3</v>
      </c>
      <c r="AN898" s="74" t="str">
        <f t="shared" si="95"/>
        <v>P897 Plc_8_Approach_3</v>
      </c>
      <c r="AO898" t="str">
        <f>IF('Vars Master'!AE899&lt;&gt;"",'Vars Master'!AE899,"")</f>
        <v/>
      </c>
      <c r="AP898" s="164" t="s">
        <v>358</v>
      </c>
      <c r="AQ898" s="164" t="s">
        <v>358</v>
      </c>
      <c r="AR898" s="164" t="s">
        <v>358</v>
      </c>
      <c r="AS898" s="164" t="s">
        <v>358</v>
      </c>
      <c r="AT898" s="164" t="s">
        <v>358</v>
      </c>
      <c r="AU898" s="164" t="s">
        <v>358</v>
      </c>
    </row>
    <row r="899" spans="2:47" x14ac:dyDescent="0.25">
      <c r="B899" t="str">
        <f>IF('Vars Master'!D900&lt;&gt;"",'Vars Master'!B900,"")</f>
        <v/>
      </c>
      <c r="C899" s="73" t="str">
        <f>IF('Vars Master'!D900&lt;&gt;"",'Vars Master'!C900,"")</f>
        <v/>
      </c>
      <c r="D899" t="s">
        <v>358</v>
      </c>
      <c r="F899" t="str">
        <f>IF('Vars Master'!D900&lt;&gt;"",'Vars Master'!D900,"")</f>
        <v/>
      </c>
      <c r="G899" s="74" t="str">
        <f t="shared" si="90"/>
        <v xml:space="preserve"> </v>
      </c>
      <c r="I899" t="str">
        <f>IF('Vars Master'!I900&lt;&gt;"",'Vars Master'!G900,"")</f>
        <v/>
      </c>
      <c r="J899" s="73" t="str">
        <f>IF('Vars Master'!I900&lt;&gt;"",'Vars Master'!H900,"")</f>
        <v/>
      </c>
      <c r="K899" t="s">
        <v>358</v>
      </c>
      <c r="M899" t="str">
        <f>IF('Vars Master'!I900&lt;&gt;"",'Vars Master'!I900,"")</f>
        <v/>
      </c>
      <c r="N899" s="74" t="str">
        <f t="shared" si="91"/>
        <v xml:space="preserve"> </v>
      </c>
      <c r="P899" t="str">
        <f>IF('Vars Master'!N900&lt;&gt;"",'Vars Master'!L900,"")</f>
        <v>D</v>
      </c>
      <c r="Q899" s="73">
        <f>IF('Vars Master'!N900&lt;&gt;"",'Vars Master'!M900,"")</f>
        <v>898</v>
      </c>
      <c r="R899" t="s">
        <v>358</v>
      </c>
      <c r="T899" t="str">
        <f>IF('Vars Master'!N900&lt;&gt;"",'Vars Master'!N900,"")</f>
        <v>Plc_8_Sensr17_32</v>
      </c>
      <c r="U899" s="74" t="str">
        <f t="shared" si="92"/>
        <v>D898 Plc_8_Sensr17_32</v>
      </c>
      <c r="W899" t="str">
        <f>IF('Vars Master'!S900&lt;&gt;"",'Vars Master'!Q900,"")</f>
        <v/>
      </c>
      <c r="X899" s="73" t="str">
        <f>IF('Vars Master'!S900&lt;&gt;"",'Vars Master'!R900,"")</f>
        <v/>
      </c>
      <c r="Y899" t="s">
        <v>358</v>
      </c>
      <c r="AA899" t="str">
        <f>IF('Vars Master'!S900&lt;&gt;"",'Vars Master'!S900,"")</f>
        <v/>
      </c>
      <c r="AB899" s="74" t="str">
        <f t="shared" si="93"/>
        <v xml:space="preserve"> </v>
      </c>
      <c r="AD899" t="str">
        <f>IF('Vars Master'!X900&lt;&gt;"",'Vars Master'!V900,"")</f>
        <v/>
      </c>
      <c r="AE899" s="73" t="str">
        <f>IF('Vars Master'!X900&lt;&gt;"",'Vars Master'!W900,"")</f>
        <v/>
      </c>
      <c r="AF899" t="str">
        <f>IF('Vars Master'!X900&lt;&gt;"",'Vars Master'!X900,"")</f>
        <v/>
      </c>
      <c r="AG899" s="74" t="str">
        <f t="shared" si="94"/>
        <v xml:space="preserve"> </v>
      </c>
      <c r="AH899" t="str">
        <f>IF('Vars Master'!Z900&lt;&gt;"",'Vars Master'!Z900,"")</f>
        <v/>
      </c>
      <c r="AI899" t="str">
        <f>IF('Vars Master'!AC900&lt;&gt;"",'Vars Master'!AA900,"")</f>
        <v>P</v>
      </c>
      <c r="AJ899" s="73">
        <f>IF('Vars Master'!AC900&lt;&gt;"",'Vars Master'!AB900,"")</f>
        <v>898</v>
      </c>
      <c r="AK899" t="s">
        <v>358</v>
      </c>
      <c r="AM899" t="str">
        <f>IF('Vars Master'!AC900&lt;&gt;"",'Vars Master'!AC900,"")</f>
        <v>Plc_8_Place</v>
      </c>
      <c r="AN899" s="74" t="str">
        <f t="shared" si="95"/>
        <v>P898 Plc_8_Place</v>
      </c>
      <c r="AO899" t="str">
        <f>IF('Vars Master'!AE900&lt;&gt;"",'Vars Master'!AE900,"")</f>
        <v/>
      </c>
      <c r="AP899" s="164" t="s">
        <v>358</v>
      </c>
      <c r="AQ899" s="164" t="s">
        <v>358</v>
      </c>
      <c r="AR899" s="164" t="s">
        <v>358</v>
      </c>
      <c r="AS899" s="164" t="s">
        <v>358</v>
      </c>
      <c r="AT899" s="164" t="s">
        <v>358</v>
      </c>
      <c r="AU899" s="164" t="s">
        <v>358</v>
      </c>
    </row>
    <row r="900" spans="2:47" x14ac:dyDescent="0.25">
      <c r="B900" t="str">
        <f>IF('Vars Master'!D901&lt;&gt;"",'Vars Master'!B901,"")</f>
        <v/>
      </c>
      <c r="C900" s="73" t="str">
        <f>IF('Vars Master'!D901&lt;&gt;"",'Vars Master'!C901,"")</f>
        <v/>
      </c>
      <c r="D900" t="s">
        <v>358</v>
      </c>
      <c r="F900" t="str">
        <f>IF('Vars Master'!D901&lt;&gt;"",'Vars Master'!D901,"")</f>
        <v/>
      </c>
      <c r="G900" s="74" t="str">
        <f t="shared" si="90"/>
        <v xml:space="preserve"> </v>
      </c>
      <c r="I900" t="str">
        <f>IF('Vars Master'!I901&lt;&gt;"",'Vars Master'!G901,"")</f>
        <v/>
      </c>
      <c r="J900" s="73" t="str">
        <f>IF('Vars Master'!I901&lt;&gt;"",'Vars Master'!H901,"")</f>
        <v/>
      </c>
      <c r="K900" t="s">
        <v>358</v>
      </c>
      <c r="M900" t="str">
        <f>IF('Vars Master'!I901&lt;&gt;"",'Vars Master'!I901,"")</f>
        <v/>
      </c>
      <c r="N900" s="74" t="str">
        <f t="shared" si="91"/>
        <v xml:space="preserve"> </v>
      </c>
      <c r="P900" t="str">
        <f>IF('Vars Master'!N901&lt;&gt;"",'Vars Master'!L901,"")</f>
        <v/>
      </c>
      <c r="Q900" s="73" t="str">
        <f>IF('Vars Master'!N901&lt;&gt;"",'Vars Master'!M901,"")</f>
        <v/>
      </c>
      <c r="R900" t="s">
        <v>358</v>
      </c>
      <c r="T900" t="str">
        <f>IF('Vars Master'!N901&lt;&gt;"",'Vars Master'!N901,"")</f>
        <v/>
      </c>
      <c r="U900" s="74" t="str">
        <f t="shared" si="92"/>
        <v xml:space="preserve"> </v>
      </c>
      <c r="W900" t="str">
        <f>IF('Vars Master'!S901&lt;&gt;"",'Vars Master'!Q901,"")</f>
        <v/>
      </c>
      <c r="X900" s="73" t="str">
        <f>IF('Vars Master'!S901&lt;&gt;"",'Vars Master'!R901,"")</f>
        <v/>
      </c>
      <c r="Y900" t="s">
        <v>358</v>
      </c>
      <c r="AA900" t="str">
        <f>IF('Vars Master'!S901&lt;&gt;"",'Vars Master'!S901,"")</f>
        <v/>
      </c>
      <c r="AB900" s="74" t="str">
        <f t="shared" si="93"/>
        <v xml:space="preserve"> </v>
      </c>
      <c r="AD900" t="str">
        <f>IF('Vars Master'!X901&lt;&gt;"",'Vars Master'!V901,"")</f>
        <v/>
      </c>
      <c r="AE900" s="73" t="str">
        <f>IF('Vars Master'!X901&lt;&gt;"",'Vars Master'!W901,"")</f>
        <v/>
      </c>
      <c r="AF900" t="str">
        <f>IF('Vars Master'!X901&lt;&gt;"",'Vars Master'!X901,"")</f>
        <v/>
      </c>
      <c r="AG900" s="74" t="str">
        <f t="shared" si="94"/>
        <v xml:space="preserve"> </v>
      </c>
      <c r="AH900" t="str">
        <f>IF('Vars Master'!Z901&lt;&gt;"",'Vars Master'!Z901,"")</f>
        <v/>
      </c>
      <c r="AI900" t="str">
        <f>IF('Vars Master'!AC901&lt;&gt;"",'Vars Master'!AA901,"")</f>
        <v>P</v>
      </c>
      <c r="AJ900" s="73">
        <f>IF('Vars Master'!AC901&lt;&gt;"",'Vars Master'!AB901,"")</f>
        <v>899</v>
      </c>
      <c r="AK900" t="s">
        <v>358</v>
      </c>
      <c r="AM900" t="str">
        <f>IF('Vars Master'!AC901&lt;&gt;"",'Vars Master'!AC901,"")</f>
        <v>Plc_8_After</v>
      </c>
      <c r="AN900" s="74" t="str">
        <f t="shared" si="95"/>
        <v>P899 Plc_8_After</v>
      </c>
      <c r="AO900" t="str">
        <f>IF('Vars Master'!AE901&lt;&gt;"",'Vars Master'!AE901,"")</f>
        <v/>
      </c>
      <c r="AP900" s="164" t="s">
        <v>358</v>
      </c>
      <c r="AQ900" s="164" t="s">
        <v>358</v>
      </c>
      <c r="AR900" s="164" t="s">
        <v>358</v>
      </c>
      <c r="AS900" s="164" t="s">
        <v>358</v>
      </c>
      <c r="AT900" s="164" t="s">
        <v>358</v>
      </c>
      <c r="AU900" s="164" t="s">
        <v>358</v>
      </c>
    </row>
    <row r="901" spans="2:47" x14ac:dyDescent="0.25">
      <c r="B901" t="str">
        <f>IF('Vars Master'!D902&lt;&gt;"",'Vars Master'!B902,"")</f>
        <v>B</v>
      </c>
      <c r="C901" s="73">
        <f>IF('Vars Master'!D902&lt;&gt;"",'Vars Master'!C902,"")</f>
        <v>900</v>
      </c>
      <c r="D901" t="s">
        <v>358</v>
      </c>
      <c r="F901" t="str">
        <f>IF('Vars Master'!D902&lt;&gt;"",'Vars Master'!D902,"")</f>
        <v>Station1_Type</v>
      </c>
      <c r="G901" s="74" t="str">
        <f t="shared" si="90"/>
        <v>B900 Station1_Type</v>
      </c>
      <c r="I901" t="str">
        <f>IF('Vars Master'!I902&lt;&gt;"",'Vars Master'!G902,"")</f>
        <v>I</v>
      </c>
      <c r="J901" s="73">
        <f>IF('Vars Master'!I902&lt;&gt;"",'Vars Master'!H902,"")</f>
        <v>900</v>
      </c>
      <c r="K901" t="s">
        <v>358</v>
      </c>
      <c r="M901" t="str">
        <f>IF('Vars Master'!I902&lt;&gt;"",'Vars Master'!I902,"")</f>
        <v>Station1_ID</v>
      </c>
      <c r="N901" s="74" t="str">
        <f t="shared" si="91"/>
        <v>I900 Station1_ID</v>
      </c>
      <c r="P901" t="str">
        <f>IF('Vars Master'!N902&lt;&gt;"",'Vars Master'!L902,"")</f>
        <v>D</v>
      </c>
      <c r="Q901" s="73">
        <f>IF('Vars Master'!N902&lt;&gt;"",'Vars Master'!M902,"")</f>
        <v>900</v>
      </c>
      <c r="R901" t="s">
        <v>358</v>
      </c>
      <c r="T901" t="str">
        <f>IF('Vars Master'!N902&lt;&gt;"",'Vars Master'!N902,"")</f>
        <v>Sta_1_PackageID#</v>
      </c>
      <c r="U901" s="74" t="str">
        <f t="shared" si="92"/>
        <v>D900 Sta_1_PackageID#</v>
      </c>
      <c r="W901" t="str">
        <f>IF('Vars Master'!S902&lt;&gt;"",'Vars Master'!Q902,"")</f>
        <v>R</v>
      </c>
      <c r="X901" s="73">
        <f>IF('Vars Master'!S902&lt;&gt;"",'Vars Master'!R902,"")</f>
        <v>900</v>
      </c>
      <c r="Y901" t="s">
        <v>358</v>
      </c>
      <c r="AA901" t="str">
        <f>IF('Vars Master'!S902&lt;&gt;"",'Vars Master'!S902,"")</f>
        <v>InfeedStopOffset</v>
      </c>
      <c r="AB901" s="74" t="str">
        <f t="shared" si="93"/>
        <v>R900 InfeedStopOffset</v>
      </c>
      <c r="AD901" t="str">
        <f>IF('Vars Master'!X902&lt;&gt;"",'Vars Master'!V902,"")</f>
        <v>S</v>
      </c>
      <c r="AE901" s="73">
        <f>IF('Vars Master'!X902&lt;&gt;"",'Vars Master'!W902,"")</f>
        <v>300</v>
      </c>
      <c r="AF901" t="str">
        <f>IF('Vars Master'!X902&lt;&gt;"",'Vars Master'!X902,"")</f>
        <v>Sta1PackageIDstr</v>
      </c>
      <c r="AG901" s="74" t="str">
        <f t="shared" si="94"/>
        <v>S300 Sta1PackageIDstr</v>
      </c>
      <c r="AH901" t="str">
        <f>IF('Vars Master'!Z902&lt;&gt;"",'Vars Master'!Z902,"")</f>
        <v/>
      </c>
      <c r="AI901" t="str">
        <f>IF('Vars Master'!AC902&lt;&gt;"",'Vars Master'!AA902,"")</f>
        <v>P</v>
      </c>
      <c r="AJ901" s="73">
        <f>IF('Vars Master'!AC902&lt;&gt;"",'Vars Master'!AB902,"")</f>
        <v>900</v>
      </c>
      <c r="AK901" t="s">
        <v>358</v>
      </c>
      <c r="AM901" t="str">
        <f>IF('Vars Master'!AC902&lt;&gt;"",'Vars Master'!AC902,"")</f>
        <v>Package_1</v>
      </c>
      <c r="AN901" s="74" t="str">
        <f t="shared" si="95"/>
        <v>P900 Package_1</v>
      </c>
      <c r="AO901" t="str">
        <f>IF('Vars Master'!AE902&lt;&gt;"",'Vars Master'!AE902,"")</f>
        <v/>
      </c>
      <c r="AP901" s="164" t="s">
        <v>358</v>
      </c>
      <c r="AQ901" s="164" t="s">
        <v>358</v>
      </c>
      <c r="AR901" s="164" t="s">
        <v>358</v>
      </c>
      <c r="AS901" s="164" t="s">
        <v>358</v>
      </c>
      <c r="AT901" s="164" t="s">
        <v>358</v>
      </c>
      <c r="AU901" s="164" t="s">
        <v>358</v>
      </c>
    </row>
    <row r="902" spans="2:47" x14ac:dyDescent="0.25">
      <c r="B902" t="str">
        <f>IF('Vars Master'!D903&lt;&gt;"",'Vars Master'!B903,"")</f>
        <v>B</v>
      </c>
      <c r="C902" s="73">
        <f>IF('Vars Master'!D903&lt;&gt;"",'Vars Master'!C903,"")</f>
        <v>901</v>
      </c>
      <c r="D902" t="s">
        <v>358</v>
      </c>
      <c r="F902" t="str">
        <f>IF('Vars Master'!D903&lt;&gt;"",'Vars Master'!D903,"")</f>
        <v>Station2_Type</v>
      </c>
      <c r="G902" s="74" t="str">
        <f t="shared" si="90"/>
        <v>B901 Station2_Type</v>
      </c>
      <c r="I902" t="str">
        <f>IF('Vars Master'!I903&lt;&gt;"",'Vars Master'!G903,"")</f>
        <v>I</v>
      </c>
      <c r="J902" s="73">
        <f>IF('Vars Master'!I903&lt;&gt;"",'Vars Master'!H903,"")</f>
        <v>901</v>
      </c>
      <c r="K902" t="s">
        <v>358</v>
      </c>
      <c r="M902" t="str">
        <f>IF('Vars Master'!I903&lt;&gt;"",'Vars Master'!I903,"")</f>
        <v>Station2_ID</v>
      </c>
      <c r="N902" s="74" t="str">
        <f t="shared" si="91"/>
        <v>I901 Station2_ID</v>
      </c>
      <c r="P902" t="str">
        <f>IF('Vars Master'!N903&lt;&gt;"",'Vars Master'!L903,"")</f>
        <v>D</v>
      </c>
      <c r="Q902" s="73">
        <f>IF('Vars Master'!N903&lt;&gt;"",'Vars Master'!M903,"")</f>
        <v>901</v>
      </c>
      <c r="R902" t="s">
        <v>358</v>
      </c>
      <c r="T902" t="str">
        <f>IF('Vars Master'!N903&lt;&gt;"",'Vars Master'!N903,"")</f>
        <v>Sta_2_PackageID#</v>
      </c>
      <c r="U902" s="74" t="str">
        <f t="shared" si="92"/>
        <v>D901 Sta_2_PackageID#</v>
      </c>
      <c r="W902" t="str">
        <f>IF('Vars Master'!S903&lt;&gt;"",'Vars Master'!Q903,"")</f>
        <v>R</v>
      </c>
      <c r="X902" s="73">
        <f>IF('Vars Master'!S903&lt;&gt;"",'Vars Master'!R903,"")</f>
        <v>901</v>
      </c>
      <c r="Y902" t="s">
        <v>358</v>
      </c>
      <c r="AA902" t="str">
        <f>IF('Vars Master'!S903&lt;&gt;"",'Vars Master'!S903,"")</f>
        <v>Place_Vector_XY</v>
      </c>
      <c r="AB902" s="74" t="str">
        <f t="shared" si="93"/>
        <v>R901 Place_Vector_XY</v>
      </c>
      <c r="AD902" t="str">
        <f>IF('Vars Master'!X903&lt;&gt;"",'Vars Master'!V903,"")</f>
        <v>S</v>
      </c>
      <c r="AE902" s="73">
        <f>IF('Vars Master'!X903&lt;&gt;"",'Vars Master'!W903,"")</f>
        <v>301</v>
      </c>
      <c r="AF902" t="str">
        <f>IF('Vars Master'!X903&lt;&gt;"",'Vars Master'!X903,"")</f>
        <v>Sta2PackageIDstr</v>
      </c>
      <c r="AG902" s="74" t="str">
        <f t="shared" si="94"/>
        <v>S301 Sta2PackageIDstr</v>
      </c>
      <c r="AH902" t="str">
        <f>IF('Vars Master'!Z903&lt;&gt;"",'Vars Master'!Z903,"")</f>
        <v/>
      </c>
      <c r="AI902" t="str">
        <f>IF('Vars Master'!AC903&lt;&gt;"",'Vars Master'!AA903,"")</f>
        <v>P</v>
      </c>
      <c r="AJ902" s="73">
        <f>IF('Vars Master'!AC903&lt;&gt;"",'Vars Master'!AB903,"")</f>
        <v>901</v>
      </c>
      <c r="AK902" t="s">
        <v>358</v>
      </c>
      <c r="AM902" t="str">
        <f>IF('Vars Master'!AC903&lt;&gt;"",'Vars Master'!AC903,"")</f>
        <v>Package_2</v>
      </c>
      <c r="AN902" s="74" t="str">
        <f t="shared" si="95"/>
        <v>P901 Package_2</v>
      </c>
      <c r="AO902" t="str">
        <f>IF('Vars Master'!AE903&lt;&gt;"",'Vars Master'!AE903,"")</f>
        <v/>
      </c>
      <c r="AP902" s="164" t="s">
        <v>358</v>
      </c>
      <c r="AQ902" s="164" t="s">
        <v>358</v>
      </c>
      <c r="AR902" s="164" t="s">
        <v>358</v>
      </c>
      <c r="AS902" s="164" t="s">
        <v>358</v>
      </c>
      <c r="AT902" s="164" t="s">
        <v>358</v>
      </c>
      <c r="AU902" s="164" t="s">
        <v>358</v>
      </c>
    </row>
    <row r="903" spans="2:47" x14ac:dyDescent="0.25">
      <c r="B903" t="str">
        <f>IF('Vars Master'!D904&lt;&gt;"",'Vars Master'!B904,"")</f>
        <v>B</v>
      </c>
      <c r="C903" s="73">
        <f>IF('Vars Master'!D904&lt;&gt;"",'Vars Master'!C904,"")</f>
        <v>902</v>
      </c>
      <c r="D903" t="s">
        <v>358</v>
      </c>
      <c r="F903" t="str">
        <f>IF('Vars Master'!D904&lt;&gt;"",'Vars Master'!D904,"")</f>
        <v>Station3_Type</v>
      </c>
      <c r="G903" s="74" t="str">
        <f t="shared" si="90"/>
        <v>B902 Station3_Type</v>
      </c>
      <c r="I903" t="str">
        <f>IF('Vars Master'!I904&lt;&gt;"",'Vars Master'!G904,"")</f>
        <v>I</v>
      </c>
      <c r="J903" s="73">
        <f>IF('Vars Master'!I904&lt;&gt;"",'Vars Master'!H904,"")</f>
        <v>902</v>
      </c>
      <c r="K903" t="s">
        <v>358</v>
      </c>
      <c r="M903" t="str">
        <f>IF('Vars Master'!I904&lt;&gt;"",'Vars Master'!I904,"")</f>
        <v>Station3_ID</v>
      </c>
      <c r="N903" s="74" t="str">
        <f t="shared" si="91"/>
        <v>I902 Station3_ID</v>
      </c>
      <c r="P903" t="str">
        <f>IF('Vars Master'!N904&lt;&gt;"",'Vars Master'!L904,"")</f>
        <v>D</v>
      </c>
      <c r="Q903" s="73">
        <f>IF('Vars Master'!N904&lt;&gt;"",'Vars Master'!M904,"")</f>
        <v>902</v>
      </c>
      <c r="R903" t="s">
        <v>358</v>
      </c>
      <c r="T903" t="str">
        <f>IF('Vars Master'!N904&lt;&gt;"",'Vars Master'!N904,"")</f>
        <v>Sta_3_PackageID#</v>
      </c>
      <c r="U903" s="74" t="str">
        <f t="shared" si="92"/>
        <v>D902 Sta_3_PackageID#</v>
      </c>
      <c r="W903" t="str">
        <f>IF('Vars Master'!S904&lt;&gt;"",'Vars Master'!Q904,"")</f>
        <v>R</v>
      </c>
      <c r="X903" s="73">
        <f>IF('Vars Master'!S904&lt;&gt;"",'Vars Master'!R904,"")</f>
        <v>902</v>
      </c>
      <c r="Y903" t="s">
        <v>358</v>
      </c>
      <c r="AA903" t="str">
        <f>IF('Vars Master'!S904&lt;&gt;"",'Vars Master'!S904,"")</f>
        <v>Grip_Interf_Xneg</v>
      </c>
      <c r="AB903" s="74" t="str">
        <f t="shared" si="93"/>
        <v>R902 Grip_Interf_Xneg</v>
      </c>
      <c r="AD903" t="str">
        <f>IF('Vars Master'!X904&lt;&gt;"",'Vars Master'!V904,"")</f>
        <v>S</v>
      </c>
      <c r="AE903" s="73">
        <f>IF('Vars Master'!X904&lt;&gt;"",'Vars Master'!W904,"")</f>
        <v>302</v>
      </c>
      <c r="AF903" t="str">
        <f>IF('Vars Master'!X904&lt;&gt;"",'Vars Master'!X904,"")</f>
        <v>Sta3PackageIDstr</v>
      </c>
      <c r="AG903" s="74" t="str">
        <f t="shared" si="94"/>
        <v>S302 Sta3PackageIDstr</v>
      </c>
      <c r="AH903" t="str">
        <f>IF('Vars Master'!Z904&lt;&gt;"",'Vars Master'!Z904,"")</f>
        <v/>
      </c>
      <c r="AI903" t="str">
        <f>IF('Vars Master'!AC904&lt;&gt;"",'Vars Master'!AA904,"")</f>
        <v>P</v>
      </c>
      <c r="AJ903" s="73">
        <f>IF('Vars Master'!AC904&lt;&gt;"",'Vars Master'!AB904,"")</f>
        <v>902</v>
      </c>
      <c r="AK903" t="s">
        <v>358</v>
      </c>
      <c r="AM903" t="str">
        <f>IF('Vars Master'!AC904&lt;&gt;"",'Vars Master'!AC904,"")</f>
        <v>Package_3</v>
      </c>
      <c r="AN903" s="74" t="str">
        <f t="shared" si="95"/>
        <v>P902 Package_3</v>
      </c>
      <c r="AO903" t="str">
        <f>IF('Vars Master'!AE904&lt;&gt;"",'Vars Master'!AE904,"")</f>
        <v/>
      </c>
      <c r="AP903" s="164" t="s">
        <v>358</v>
      </c>
      <c r="AQ903" s="164" t="s">
        <v>358</v>
      </c>
      <c r="AR903" s="164" t="s">
        <v>358</v>
      </c>
      <c r="AS903" s="164" t="s">
        <v>358</v>
      </c>
      <c r="AT903" s="164" t="s">
        <v>358</v>
      </c>
      <c r="AU903" s="164" t="s">
        <v>358</v>
      </c>
    </row>
    <row r="904" spans="2:47" x14ac:dyDescent="0.25">
      <c r="B904" t="str">
        <f>IF('Vars Master'!D905&lt;&gt;"",'Vars Master'!B905,"")</f>
        <v>B</v>
      </c>
      <c r="C904" s="73">
        <f>IF('Vars Master'!D905&lt;&gt;"",'Vars Master'!C905,"")</f>
        <v>903</v>
      </c>
      <c r="D904" t="s">
        <v>358</v>
      </c>
      <c r="F904" t="str">
        <f>IF('Vars Master'!D905&lt;&gt;"",'Vars Master'!D905,"")</f>
        <v>Station4_Type</v>
      </c>
      <c r="G904" s="74" t="str">
        <f t="shared" si="90"/>
        <v>B903 Station4_Type</v>
      </c>
      <c r="I904" t="str">
        <f>IF('Vars Master'!I905&lt;&gt;"",'Vars Master'!G905,"")</f>
        <v>I</v>
      </c>
      <c r="J904" s="73">
        <f>IF('Vars Master'!I905&lt;&gt;"",'Vars Master'!H905,"")</f>
        <v>903</v>
      </c>
      <c r="K904" t="s">
        <v>358</v>
      </c>
      <c r="M904" t="str">
        <f>IF('Vars Master'!I905&lt;&gt;"",'Vars Master'!I905,"")</f>
        <v>Station4_ID</v>
      </c>
      <c r="N904" s="74" t="str">
        <f t="shared" si="91"/>
        <v>I903 Station4_ID</v>
      </c>
      <c r="P904" t="str">
        <f>IF('Vars Master'!N905&lt;&gt;"",'Vars Master'!L905,"")</f>
        <v>D</v>
      </c>
      <c r="Q904" s="73">
        <f>IF('Vars Master'!N905&lt;&gt;"",'Vars Master'!M905,"")</f>
        <v>903</v>
      </c>
      <c r="R904" t="s">
        <v>358</v>
      </c>
      <c r="T904" t="str">
        <f>IF('Vars Master'!N905&lt;&gt;"",'Vars Master'!N905,"")</f>
        <v>Sta_4_PackageID#</v>
      </c>
      <c r="U904" s="74" t="str">
        <f t="shared" si="92"/>
        <v>D903 Sta_4_PackageID#</v>
      </c>
      <c r="W904" t="str">
        <f>IF('Vars Master'!S905&lt;&gt;"",'Vars Master'!Q905,"")</f>
        <v>R</v>
      </c>
      <c r="X904" s="73">
        <f>IF('Vars Master'!S905&lt;&gt;"",'Vars Master'!R905,"")</f>
        <v>903</v>
      </c>
      <c r="Y904" t="s">
        <v>358</v>
      </c>
      <c r="AA904" t="str">
        <f>IF('Vars Master'!S905&lt;&gt;"",'Vars Master'!S905,"")</f>
        <v>Grip_Interf_Xpos</v>
      </c>
      <c r="AB904" s="74" t="str">
        <f t="shared" si="93"/>
        <v>R903 Grip_Interf_Xpos</v>
      </c>
      <c r="AD904" t="str">
        <f>IF('Vars Master'!X905&lt;&gt;"",'Vars Master'!V905,"")</f>
        <v>S</v>
      </c>
      <c r="AE904" s="73">
        <f>IF('Vars Master'!X905&lt;&gt;"",'Vars Master'!W905,"")</f>
        <v>303</v>
      </c>
      <c r="AF904" t="str">
        <f>IF('Vars Master'!X905&lt;&gt;"",'Vars Master'!X905,"")</f>
        <v>Sta4PackageIDstr</v>
      </c>
      <c r="AG904" s="74" t="str">
        <f t="shared" si="94"/>
        <v>S303 Sta4PackageIDstr</v>
      </c>
      <c r="AH904" t="str">
        <f>IF('Vars Master'!Z905&lt;&gt;"",'Vars Master'!Z905,"")</f>
        <v/>
      </c>
      <c r="AI904" t="str">
        <f>IF('Vars Master'!AC905&lt;&gt;"",'Vars Master'!AA905,"")</f>
        <v>P</v>
      </c>
      <c r="AJ904" s="73">
        <f>IF('Vars Master'!AC905&lt;&gt;"",'Vars Master'!AB905,"")</f>
        <v>903</v>
      </c>
      <c r="AK904" t="s">
        <v>358</v>
      </c>
      <c r="AM904" t="str">
        <f>IF('Vars Master'!AC905&lt;&gt;"",'Vars Master'!AC905,"")</f>
        <v>Package_4</v>
      </c>
      <c r="AN904" s="74" t="str">
        <f t="shared" si="95"/>
        <v>P903 Package_4</v>
      </c>
      <c r="AO904" t="str">
        <f>IF('Vars Master'!AE905&lt;&gt;"",'Vars Master'!AE905,"")</f>
        <v/>
      </c>
      <c r="AP904" s="164" t="s">
        <v>358</v>
      </c>
      <c r="AQ904" s="164" t="s">
        <v>358</v>
      </c>
      <c r="AR904" s="164" t="s">
        <v>358</v>
      </c>
      <c r="AS904" s="164" t="s">
        <v>358</v>
      </c>
      <c r="AT904" s="164" t="s">
        <v>358</v>
      </c>
      <c r="AU904" s="164" t="s">
        <v>358</v>
      </c>
    </row>
    <row r="905" spans="2:47" x14ac:dyDescent="0.25">
      <c r="B905" t="str">
        <f>IF('Vars Master'!D906&lt;&gt;"",'Vars Master'!B906,"")</f>
        <v>B</v>
      </c>
      <c r="C905" s="73">
        <f>IF('Vars Master'!D906&lt;&gt;"",'Vars Master'!C906,"")</f>
        <v>904</v>
      </c>
      <c r="D905" t="s">
        <v>358</v>
      </c>
      <c r="F905" t="str">
        <f>IF('Vars Master'!D906&lt;&gt;"",'Vars Master'!D906,"")</f>
        <v>Station5_Type</v>
      </c>
      <c r="G905" s="74" t="str">
        <f t="shared" si="90"/>
        <v>B904 Station5_Type</v>
      </c>
      <c r="I905" t="str">
        <f>IF('Vars Master'!I906&lt;&gt;"",'Vars Master'!G906,"")</f>
        <v>I</v>
      </c>
      <c r="J905" s="73">
        <f>IF('Vars Master'!I906&lt;&gt;"",'Vars Master'!H906,"")</f>
        <v>904</v>
      </c>
      <c r="K905" t="s">
        <v>358</v>
      </c>
      <c r="M905" t="str">
        <f>IF('Vars Master'!I906&lt;&gt;"",'Vars Master'!I906,"")</f>
        <v>Station5_ID</v>
      </c>
      <c r="N905" s="74" t="str">
        <f t="shared" si="91"/>
        <v>I904 Station5_ID</v>
      </c>
      <c r="P905" t="str">
        <f>IF('Vars Master'!N906&lt;&gt;"",'Vars Master'!L906,"")</f>
        <v>D</v>
      </c>
      <c r="Q905" s="73">
        <f>IF('Vars Master'!N906&lt;&gt;"",'Vars Master'!M906,"")</f>
        <v>904</v>
      </c>
      <c r="R905" t="s">
        <v>358</v>
      </c>
      <c r="T905" t="str">
        <f>IF('Vars Master'!N906&lt;&gt;"",'Vars Master'!N906,"")</f>
        <v>Sta_5_PackageID#</v>
      </c>
      <c r="U905" s="74" t="str">
        <f t="shared" si="92"/>
        <v>D904 Sta_5_PackageID#</v>
      </c>
      <c r="W905" t="str">
        <f>IF('Vars Master'!S906&lt;&gt;"",'Vars Master'!Q906,"")</f>
        <v>R</v>
      </c>
      <c r="X905" s="73">
        <f>IF('Vars Master'!S906&lt;&gt;"",'Vars Master'!R906,"")</f>
        <v>904</v>
      </c>
      <c r="Y905" t="s">
        <v>358</v>
      </c>
      <c r="AA905" t="str">
        <f>IF('Vars Master'!S906&lt;&gt;"",'Vars Master'!S906,"")</f>
        <v>Grip_Interf_Yneg</v>
      </c>
      <c r="AB905" s="74" t="str">
        <f t="shared" si="93"/>
        <v>R904 Grip_Interf_Yneg</v>
      </c>
      <c r="AD905" t="str">
        <f>IF('Vars Master'!X906&lt;&gt;"",'Vars Master'!V906,"")</f>
        <v>S</v>
      </c>
      <c r="AE905" s="73">
        <f>IF('Vars Master'!X906&lt;&gt;"",'Vars Master'!W906,"")</f>
        <v>304</v>
      </c>
      <c r="AF905" t="str">
        <f>IF('Vars Master'!X906&lt;&gt;"",'Vars Master'!X906,"")</f>
        <v>Sta5PackageIDstr</v>
      </c>
      <c r="AG905" s="74" t="str">
        <f t="shared" si="94"/>
        <v>S304 Sta5PackageIDstr</v>
      </c>
      <c r="AH905" t="str">
        <f>IF('Vars Master'!Z906&lt;&gt;"",'Vars Master'!Z906,"")</f>
        <v/>
      </c>
      <c r="AI905" t="str">
        <f>IF('Vars Master'!AC906&lt;&gt;"",'Vars Master'!AA906,"")</f>
        <v>P</v>
      </c>
      <c r="AJ905" s="73">
        <f>IF('Vars Master'!AC906&lt;&gt;"",'Vars Master'!AB906,"")</f>
        <v>904</v>
      </c>
      <c r="AK905" t="s">
        <v>358</v>
      </c>
      <c r="AM905" t="str">
        <f>IF('Vars Master'!AC906&lt;&gt;"",'Vars Master'!AC906,"")</f>
        <v>Package_5</v>
      </c>
      <c r="AN905" s="74" t="str">
        <f t="shared" si="95"/>
        <v>P904 Package_5</v>
      </c>
      <c r="AO905" t="str">
        <f>IF('Vars Master'!AE906&lt;&gt;"",'Vars Master'!AE906,"")</f>
        <v/>
      </c>
      <c r="AP905" s="164" t="s">
        <v>358</v>
      </c>
      <c r="AQ905" s="164" t="s">
        <v>358</v>
      </c>
      <c r="AR905" s="164" t="s">
        <v>358</v>
      </c>
      <c r="AS905" s="164" t="s">
        <v>358</v>
      </c>
      <c r="AT905" s="164" t="s">
        <v>358</v>
      </c>
      <c r="AU905" s="164" t="s">
        <v>358</v>
      </c>
    </row>
    <row r="906" spans="2:47" x14ac:dyDescent="0.25">
      <c r="B906" t="str">
        <f>IF('Vars Master'!D907&lt;&gt;"",'Vars Master'!B907,"")</f>
        <v>B</v>
      </c>
      <c r="C906" s="73">
        <f>IF('Vars Master'!D907&lt;&gt;"",'Vars Master'!C907,"")</f>
        <v>905</v>
      </c>
      <c r="D906" t="s">
        <v>358</v>
      </c>
      <c r="F906" t="str">
        <f>IF('Vars Master'!D907&lt;&gt;"",'Vars Master'!D907,"")</f>
        <v>Station6_Type</v>
      </c>
      <c r="G906" s="74" t="str">
        <f t="shared" si="90"/>
        <v>B905 Station6_Type</v>
      </c>
      <c r="I906" t="str">
        <f>IF('Vars Master'!I907&lt;&gt;"",'Vars Master'!G907,"")</f>
        <v>I</v>
      </c>
      <c r="J906" s="73">
        <f>IF('Vars Master'!I907&lt;&gt;"",'Vars Master'!H907,"")</f>
        <v>905</v>
      </c>
      <c r="K906" t="s">
        <v>358</v>
      </c>
      <c r="M906" t="str">
        <f>IF('Vars Master'!I907&lt;&gt;"",'Vars Master'!I907,"")</f>
        <v>Station6_ID</v>
      </c>
      <c r="N906" s="74" t="str">
        <f t="shared" si="91"/>
        <v>I905 Station6_ID</v>
      </c>
      <c r="P906" t="str">
        <f>IF('Vars Master'!N907&lt;&gt;"",'Vars Master'!L907,"")</f>
        <v>D</v>
      </c>
      <c r="Q906" s="73">
        <f>IF('Vars Master'!N907&lt;&gt;"",'Vars Master'!M907,"")</f>
        <v>905</v>
      </c>
      <c r="R906" t="s">
        <v>358</v>
      </c>
      <c r="T906" t="str">
        <f>IF('Vars Master'!N907&lt;&gt;"",'Vars Master'!N907,"")</f>
        <v>Sta_6_PackageID#</v>
      </c>
      <c r="U906" s="74" t="str">
        <f t="shared" si="92"/>
        <v>D905 Sta_6_PackageID#</v>
      </c>
      <c r="W906" t="str">
        <f>IF('Vars Master'!S907&lt;&gt;"",'Vars Master'!Q907,"")</f>
        <v>R</v>
      </c>
      <c r="X906" s="73">
        <f>IF('Vars Master'!S907&lt;&gt;"",'Vars Master'!R907,"")</f>
        <v>905</v>
      </c>
      <c r="Y906" t="s">
        <v>358</v>
      </c>
      <c r="AA906" t="str">
        <f>IF('Vars Master'!S907&lt;&gt;"",'Vars Master'!S907,"")</f>
        <v>Grip_Interf_Ypos</v>
      </c>
      <c r="AB906" s="74" t="str">
        <f t="shared" si="93"/>
        <v>R905 Grip_Interf_Ypos</v>
      </c>
      <c r="AD906" t="str">
        <f>IF('Vars Master'!X907&lt;&gt;"",'Vars Master'!V907,"")</f>
        <v>S</v>
      </c>
      <c r="AE906" s="73">
        <f>IF('Vars Master'!X907&lt;&gt;"",'Vars Master'!W907,"")</f>
        <v>305</v>
      </c>
      <c r="AF906" t="str">
        <f>IF('Vars Master'!X907&lt;&gt;"",'Vars Master'!X907,"")</f>
        <v>Sta6PackageIDstr</v>
      </c>
      <c r="AG906" s="74" t="str">
        <f t="shared" si="94"/>
        <v>S305 Sta6PackageIDstr</v>
      </c>
      <c r="AH906" t="str">
        <f>IF('Vars Master'!Z907&lt;&gt;"",'Vars Master'!Z907,"")</f>
        <v/>
      </c>
      <c r="AI906" t="str">
        <f>IF('Vars Master'!AC907&lt;&gt;"",'Vars Master'!AA907,"")</f>
        <v>P</v>
      </c>
      <c r="AJ906" s="73">
        <f>IF('Vars Master'!AC907&lt;&gt;"",'Vars Master'!AB907,"")</f>
        <v>905</v>
      </c>
      <c r="AK906" t="s">
        <v>358</v>
      </c>
      <c r="AM906" t="str">
        <f>IF('Vars Master'!AC907&lt;&gt;"",'Vars Master'!AC907,"")</f>
        <v>Package_6</v>
      </c>
      <c r="AN906" s="74" t="str">
        <f t="shared" si="95"/>
        <v>P905 Package_6</v>
      </c>
      <c r="AO906" t="str">
        <f>IF('Vars Master'!AE907&lt;&gt;"",'Vars Master'!AE907,"")</f>
        <v/>
      </c>
      <c r="AP906" s="164" t="s">
        <v>358</v>
      </c>
      <c r="AQ906" s="164" t="s">
        <v>358</v>
      </c>
      <c r="AR906" s="164" t="s">
        <v>358</v>
      </c>
      <c r="AS906" s="164" t="s">
        <v>358</v>
      </c>
      <c r="AT906" s="164" t="s">
        <v>358</v>
      </c>
      <c r="AU906" s="164" t="s">
        <v>358</v>
      </c>
    </row>
    <row r="907" spans="2:47" x14ac:dyDescent="0.25">
      <c r="B907" t="str">
        <f>IF('Vars Master'!D908&lt;&gt;"",'Vars Master'!B908,"")</f>
        <v>B</v>
      </c>
      <c r="C907" s="73">
        <f>IF('Vars Master'!D908&lt;&gt;"",'Vars Master'!C908,"")</f>
        <v>906</v>
      </c>
      <c r="D907" t="s">
        <v>358</v>
      </c>
      <c r="F907" t="str">
        <f>IF('Vars Master'!D908&lt;&gt;"",'Vars Master'!D908,"")</f>
        <v>Station7_Type</v>
      </c>
      <c r="G907" s="74" t="str">
        <f t="shared" si="90"/>
        <v>B906 Station7_Type</v>
      </c>
      <c r="I907" t="str">
        <f>IF('Vars Master'!I908&lt;&gt;"",'Vars Master'!G908,"")</f>
        <v>I</v>
      </c>
      <c r="J907" s="73">
        <f>IF('Vars Master'!I908&lt;&gt;"",'Vars Master'!H908,"")</f>
        <v>906</v>
      </c>
      <c r="K907" t="s">
        <v>358</v>
      </c>
      <c r="M907" t="str">
        <f>IF('Vars Master'!I908&lt;&gt;"",'Vars Master'!I908,"")</f>
        <v>Station7_ID</v>
      </c>
      <c r="N907" s="74" t="str">
        <f t="shared" si="91"/>
        <v>I906 Station7_ID</v>
      </c>
      <c r="P907" t="str">
        <f>IF('Vars Master'!N908&lt;&gt;"",'Vars Master'!L908,"")</f>
        <v>D</v>
      </c>
      <c r="Q907" s="73">
        <f>IF('Vars Master'!N908&lt;&gt;"",'Vars Master'!M908,"")</f>
        <v>906</v>
      </c>
      <c r="R907" t="s">
        <v>358</v>
      </c>
      <c r="T907" t="str">
        <f>IF('Vars Master'!N908&lt;&gt;"",'Vars Master'!N908,"")</f>
        <v>Sta_7_PackageID#</v>
      </c>
      <c r="U907" s="74" t="str">
        <f t="shared" si="92"/>
        <v>D906 Sta_7_PackageID#</v>
      </c>
      <c r="W907" t="str">
        <f>IF('Vars Master'!S908&lt;&gt;"",'Vars Master'!Q908,"")</f>
        <v/>
      </c>
      <c r="X907" s="73" t="str">
        <f>IF('Vars Master'!S908&lt;&gt;"",'Vars Master'!R908,"")</f>
        <v/>
      </c>
      <c r="Y907" t="s">
        <v>358</v>
      </c>
      <c r="AA907" t="str">
        <f>IF('Vars Master'!S908&lt;&gt;"",'Vars Master'!S908,"")</f>
        <v/>
      </c>
      <c r="AB907" s="74" t="str">
        <f t="shared" si="93"/>
        <v xml:space="preserve"> </v>
      </c>
      <c r="AD907" t="str">
        <f>IF('Vars Master'!X908&lt;&gt;"",'Vars Master'!V908,"")</f>
        <v>S</v>
      </c>
      <c r="AE907" s="73">
        <f>IF('Vars Master'!X908&lt;&gt;"",'Vars Master'!W908,"")</f>
        <v>306</v>
      </c>
      <c r="AF907" t="str">
        <f>IF('Vars Master'!X908&lt;&gt;"",'Vars Master'!X908,"")</f>
        <v>Sta7PackageIDstr</v>
      </c>
      <c r="AG907" s="74" t="str">
        <f t="shared" si="94"/>
        <v>S306 Sta7PackageIDstr</v>
      </c>
      <c r="AH907" t="str">
        <f>IF('Vars Master'!Z908&lt;&gt;"",'Vars Master'!Z908,"")</f>
        <v/>
      </c>
      <c r="AI907" t="str">
        <f>IF('Vars Master'!AC908&lt;&gt;"",'Vars Master'!AA908,"")</f>
        <v>P</v>
      </c>
      <c r="AJ907" s="73">
        <f>IF('Vars Master'!AC908&lt;&gt;"",'Vars Master'!AB908,"")</f>
        <v>906</v>
      </c>
      <c r="AK907" t="s">
        <v>358</v>
      </c>
      <c r="AM907" t="str">
        <f>IF('Vars Master'!AC908&lt;&gt;"",'Vars Master'!AC908,"")</f>
        <v>Package_7</v>
      </c>
      <c r="AN907" s="74" t="str">
        <f t="shared" si="95"/>
        <v>P906 Package_7</v>
      </c>
      <c r="AO907" t="str">
        <f>IF('Vars Master'!AE908&lt;&gt;"",'Vars Master'!AE908,"")</f>
        <v/>
      </c>
      <c r="AP907" s="164" t="s">
        <v>358</v>
      </c>
      <c r="AQ907" s="164" t="s">
        <v>358</v>
      </c>
      <c r="AR907" s="164" t="s">
        <v>358</v>
      </c>
      <c r="AS907" s="164" t="s">
        <v>358</v>
      </c>
      <c r="AT907" s="164" t="s">
        <v>358</v>
      </c>
      <c r="AU907" s="164" t="s">
        <v>358</v>
      </c>
    </row>
    <row r="908" spans="2:47" x14ac:dyDescent="0.25">
      <c r="B908" t="str">
        <f>IF('Vars Master'!D909&lt;&gt;"",'Vars Master'!B909,"")</f>
        <v>B</v>
      </c>
      <c r="C908" s="73">
        <f>IF('Vars Master'!D909&lt;&gt;"",'Vars Master'!C909,"")</f>
        <v>907</v>
      </c>
      <c r="D908" t="s">
        <v>358</v>
      </c>
      <c r="F908" t="str">
        <f>IF('Vars Master'!D909&lt;&gt;"",'Vars Master'!D909,"")</f>
        <v>Station8_Type</v>
      </c>
      <c r="G908" s="74" t="str">
        <f t="shared" si="90"/>
        <v>B907 Station8_Type</v>
      </c>
      <c r="I908" t="str">
        <f>IF('Vars Master'!I909&lt;&gt;"",'Vars Master'!G909,"")</f>
        <v>I</v>
      </c>
      <c r="J908" s="73">
        <f>IF('Vars Master'!I909&lt;&gt;"",'Vars Master'!H909,"")</f>
        <v>907</v>
      </c>
      <c r="K908" t="s">
        <v>358</v>
      </c>
      <c r="M908" t="str">
        <f>IF('Vars Master'!I909&lt;&gt;"",'Vars Master'!I909,"")</f>
        <v>Station8_ID</v>
      </c>
      <c r="N908" s="74" t="str">
        <f t="shared" si="91"/>
        <v>I907 Station8_ID</v>
      </c>
      <c r="P908" t="str">
        <f>IF('Vars Master'!N909&lt;&gt;"",'Vars Master'!L909,"")</f>
        <v>D</v>
      </c>
      <c r="Q908" s="73">
        <f>IF('Vars Master'!N909&lt;&gt;"",'Vars Master'!M909,"")</f>
        <v>907</v>
      </c>
      <c r="R908" t="s">
        <v>358</v>
      </c>
      <c r="T908" t="str">
        <f>IF('Vars Master'!N909&lt;&gt;"",'Vars Master'!N909,"")</f>
        <v>Sta_8_PackageID#</v>
      </c>
      <c r="U908" s="74" t="str">
        <f t="shared" si="92"/>
        <v>D907 Sta_8_PackageID#</v>
      </c>
      <c r="W908" t="str">
        <f>IF('Vars Master'!S909&lt;&gt;"",'Vars Master'!Q909,"")</f>
        <v/>
      </c>
      <c r="X908" s="73" t="str">
        <f>IF('Vars Master'!S909&lt;&gt;"",'Vars Master'!R909,"")</f>
        <v/>
      </c>
      <c r="Y908" t="s">
        <v>358</v>
      </c>
      <c r="AA908" t="str">
        <f>IF('Vars Master'!S909&lt;&gt;"",'Vars Master'!S909,"")</f>
        <v/>
      </c>
      <c r="AB908" s="74" t="str">
        <f t="shared" si="93"/>
        <v xml:space="preserve"> </v>
      </c>
      <c r="AD908" t="str">
        <f>IF('Vars Master'!X909&lt;&gt;"",'Vars Master'!V909,"")</f>
        <v>S</v>
      </c>
      <c r="AE908" s="73">
        <f>IF('Vars Master'!X909&lt;&gt;"",'Vars Master'!W909,"")</f>
        <v>307</v>
      </c>
      <c r="AF908" t="str">
        <f>IF('Vars Master'!X909&lt;&gt;"",'Vars Master'!X909,"")</f>
        <v>Sta8PackageIDstr</v>
      </c>
      <c r="AG908" s="74" t="str">
        <f t="shared" si="94"/>
        <v>S307 Sta8PackageIDstr</v>
      </c>
      <c r="AH908" t="str">
        <f>IF('Vars Master'!Z909&lt;&gt;"",'Vars Master'!Z909,"")</f>
        <v/>
      </c>
      <c r="AI908" t="str">
        <f>IF('Vars Master'!AC909&lt;&gt;"",'Vars Master'!AA909,"")</f>
        <v>P</v>
      </c>
      <c r="AJ908" s="73">
        <f>IF('Vars Master'!AC909&lt;&gt;"",'Vars Master'!AB909,"")</f>
        <v>907</v>
      </c>
      <c r="AK908" t="s">
        <v>358</v>
      </c>
      <c r="AM908" t="str">
        <f>IF('Vars Master'!AC909&lt;&gt;"",'Vars Master'!AC909,"")</f>
        <v>Package_8</v>
      </c>
      <c r="AN908" s="74" t="str">
        <f t="shared" si="95"/>
        <v>P907 Package_8</v>
      </c>
      <c r="AO908" t="str">
        <f>IF('Vars Master'!AE909&lt;&gt;"",'Vars Master'!AE909,"")</f>
        <v/>
      </c>
      <c r="AP908" s="164" t="s">
        <v>358</v>
      </c>
      <c r="AQ908" s="164" t="s">
        <v>358</v>
      </c>
      <c r="AR908" s="164" t="s">
        <v>358</v>
      </c>
      <c r="AS908" s="164" t="s">
        <v>358</v>
      </c>
      <c r="AT908" s="164" t="s">
        <v>358</v>
      </c>
      <c r="AU908" s="164" t="s">
        <v>358</v>
      </c>
    </row>
    <row r="909" spans="2:47" x14ac:dyDescent="0.25">
      <c r="B909" t="str">
        <f>IF('Vars Master'!D910&lt;&gt;"",'Vars Master'!B910,"")</f>
        <v/>
      </c>
      <c r="C909" s="73" t="str">
        <f>IF('Vars Master'!D910&lt;&gt;"",'Vars Master'!C910,"")</f>
        <v/>
      </c>
      <c r="D909" t="s">
        <v>358</v>
      </c>
      <c r="F909" t="str">
        <f>IF('Vars Master'!D910&lt;&gt;"",'Vars Master'!D910,"")</f>
        <v/>
      </c>
      <c r="G909" s="74" t="str">
        <f t="shared" si="90"/>
        <v xml:space="preserve"> </v>
      </c>
      <c r="I909" t="str">
        <f>IF('Vars Master'!I910&lt;&gt;"",'Vars Master'!G910,"")</f>
        <v>I</v>
      </c>
      <c r="J909" s="73">
        <f>IF('Vars Master'!I910&lt;&gt;"",'Vars Master'!H910,"")</f>
        <v>908</v>
      </c>
      <c r="K909" t="s">
        <v>358</v>
      </c>
      <c r="M909" t="str">
        <f>IF('Vars Master'!I910&lt;&gt;"",'Vars Master'!I910,"")</f>
        <v>Pattern_loop</v>
      </c>
      <c r="N909" s="74" t="str">
        <f t="shared" si="91"/>
        <v>I908 Pattern_loop</v>
      </c>
      <c r="P909" t="str">
        <f>IF('Vars Master'!N910&lt;&gt;"",'Vars Master'!L910,"")</f>
        <v>D</v>
      </c>
      <c r="Q909" s="73">
        <f>IF('Vars Master'!N910&lt;&gt;"",'Vars Master'!M910,"")</f>
        <v>908</v>
      </c>
      <c r="R909" t="s">
        <v>358</v>
      </c>
      <c r="T909" t="str">
        <f>IF('Vars Master'!N910&lt;&gt;"",'Vars Master'!N910,"")</f>
        <v>Valves_Total</v>
      </c>
      <c r="U909" s="74" t="str">
        <f t="shared" si="92"/>
        <v>D908 Valves_Total</v>
      </c>
      <c r="W909" t="str">
        <f>IF('Vars Master'!S910&lt;&gt;"",'Vars Master'!Q910,"")</f>
        <v/>
      </c>
      <c r="X909" s="73" t="str">
        <f>IF('Vars Master'!S910&lt;&gt;"",'Vars Master'!R910,"")</f>
        <v/>
      </c>
      <c r="Y909" t="s">
        <v>358</v>
      </c>
      <c r="AA909" t="str">
        <f>IF('Vars Master'!S910&lt;&gt;"",'Vars Master'!S910,"")</f>
        <v/>
      </c>
      <c r="AB909" s="74" t="str">
        <f t="shared" si="93"/>
        <v xml:space="preserve"> </v>
      </c>
      <c r="AD909" t="str">
        <f>IF('Vars Master'!X910&lt;&gt;"",'Vars Master'!V910,"")</f>
        <v/>
      </c>
      <c r="AE909" s="73" t="str">
        <f>IF('Vars Master'!X910&lt;&gt;"",'Vars Master'!W910,"")</f>
        <v/>
      </c>
      <c r="AF909" t="str">
        <f>IF('Vars Master'!X910&lt;&gt;"",'Vars Master'!X910,"")</f>
        <v/>
      </c>
      <c r="AG909" s="74" t="str">
        <f t="shared" si="94"/>
        <v xml:space="preserve"> </v>
      </c>
      <c r="AH909" t="str">
        <f>IF('Vars Master'!Z910&lt;&gt;"",'Vars Master'!Z910,"")</f>
        <v/>
      </c>
      <c r="AI909" t="str">
        <f>IF('Vars Master'!AC910&lt;&gt;"",'Vars Master'!AA910,"")</f>
        <v/>
      </c>
      <c r="AJ909" s="73" t="str">
        <f>IF('Vars Master'!AC910&lt;&gt;"",'Vars Master'!AB910,"")</f>
        <v/>
      </c>
      <c r="AK909" t="s">
        <v>358</v>
      </c>
      <c r="AM909" t="str">
        <f>IF('Vars Master'!AC910&lt;&gt;"",'Vars Master'!AC910,"")</f>
        <v/>
      </c>
      <c r="AN909" s="74" t="str">
        <f t="shared" si="95"/>
        <v xml:space="preserve"> </v>
      </c>
      <c r="AO909" t="str">
        <f>IF('Vars Master'!AE910&lt;&gt;"",'Vars Master'!AE910,"")</f>
        <v/>
      </c>
      <c r="AP909" s="164" t="s">
        <v>358</v>
      </c>
      <c r="AQ909" s="164" t="s">
        <v>358</v>
      </c>
      <c r="AR909" s="164" t="s">
        <v>358</v>
      </c>
      <c r="AS909" s="164" t="s">
        <v>358</v>
      </c>
      <c r="AT909" s="164" t="s">
        <v>358</v>
      </c>
      <c r="AU909" s="164" t="s">
        <v>358</v>
      </c>
    </row>
    <row r="910" spans="2:47" x14ac:dyDescent="0.25">
      <c r="B910" t="str">
        <f>IF('Vars Master'!D911&lt;&gt;"",'Vars Master'!B911,"")</f>
        <v>B</v>
      </c>
      <c r="C910" s="73">
        <f>IF('Vars Master'!D911&lt;&gt;"",'Vars Master'!C911,"")</f>
        <v>909</v>
      </c>
      <c r="D910" t="s">
        <v>358</v>
      </c>
      <c r="F910" t="str">
        <f>IF('Vars Master'!D911&lt;&gt;"",'Vars Master'!D911,"")</f>
        <v>Max_#_Layers</v>
      </c>
      <c r="G910" s="74" t="str">
        <f t="shared" si="90"/>
        <v>B909 Max_#_Layers</v>
      </c>
      <c r="I910" t="str">
        <f>IF('Vars Master'!I911&lt;&gt;"",'Vars Master'!G911,"")</f>
        <v>I</v>
      </c>
      <c r="J910" s="73">
        <f>IF('Vars Master'!I911&lt;&gt;"",'Vars Master'!H911,"")</f>
        <v>909</v>
      </c>
      <c r="K910" t="s">
        <v>358</v>
      </c>
      <c r="M910" t="str">
        <f>IF('Vars Master'!I911&lt;&gt;"",'Vars Master'!I911,"")</f>
        <v>PatternFileID</v>
      </c>
      <c r="N910" s="74" t="str">
        <f t="shared" si="91"/>
        <v>I909 PatternFileID</v>
      </c>
      <c r="P910" t="str">
        <f>IF('Vars Master'!N911&lt;&gt;"",'Vars Master'!L911,"")</f>
        <v>D</v>
      </c>
      <c r="Q910" s="73">
        <f>IF('Vars Master'!N911&lt;&gt;"",'Vars Master'!M911,"")</f>
        <v>909</v>
      </c>
      <c r="R910" t="s">
        <v>358</v>
      </c>
      <c r="T910" t="str">
        <f>IF('Vars Master'!N911&lt;&gt;"",'Vars Master'!N911,"")</f>
        <v>Sensors_Total</v>
      </c>
      <c r="U910" s="74" t="str">
        <f t="shared" si="92"/>
        <v>D909 Sensors_Total</v>
      </c>
      <c r="W910" t="str">
        <f>IF('Vars Master'!S911&lt;&gt;"",'Vars Master'!Q911,"")</f>
        <v/>
      </c>
      <c r="X910" s="73" t="str">
        <f>IF('Vars Master'!S911&lt;&gt;"",'Vars Master'!R911,"")</f>
        <v/>
      </c>
      <c r="Y910" t="s">
        <v>358</v>
      </c>
      <c r="AA910" t="str">
        <f>IF('Vars Master'!S911&lt;&gt;"",'Vars Master'!S911,"")</f>
        <v/>
      </c>
      <c r="AB910" s="74" t="str">
        <f t="shared" si="93"/>
        <v xml:space="preserve"> </v>
      </c>
      <c r="AD910" t="str">
        <f>IF('Vars Master'!X911&lt;&gt;"",'Vars Master'!V911,"")</f>
        <v/>
      </c>
      <c r="AE910" s="73" t="str">
        <f>IF('Vars Master'!X911&lt;&gt;"",'Vars Master'!W911,"")</f>
        <v/>
      </c>
      <c r="AF910" t="str">
        <f>IF('Vars Master'!X911&lt;&gt;"",'Vars Master'!X911,"")</f>
        <v/>
      </c>
      <c r="AG910" s="74" t="str">
        <f t="shared" si="94"/>
        <v xml:space="preserve"> </v>
      </c>
      <c r="AH910" t="str">
        <f>IF('Vars Master'!Z911&lt;&gt;"",'Vars Master'!Z911,"")</f>
        <v/>
      </c>
      <c r="AI910" t="str">
        <f>IF('Vars Master'!AC911&lt;&gt;"",'Vars Master'!AA911,"")</f>
        <v>P</v>
      </c>
      <c r="AJ910" s="73">
        <f>IF('Vars Master'!AC911&lt;&gt;"",'Vars Master'!AB911,"")</f>
        <v>909</v>
      </c>
      <c r="AK910" t="s">
        <v>358</v>
      </c>
      <c r="AM910" t="str">
        <f>IF('Vars Master'!AC911&lt;&gt;"",'Vars Master'!AC911,"")</f>
        <v>Pulse_Frame</v>
      </c>
      <c r="AN910" s="74" t="str">
        <f t="shared" si="95"/>
        <v>P909 Pulse_Frame</v>
      </c>
      <c r="AO910" t="str">
        <f>IF('Vars Master'!AE911&lt;&gt;"",'Vars Master'!AE911,"")</f>
        <v/>
      </c>
      <c r="AP910" s="164" t="s">
        <v>358</v>
      </c>
      <c r="AQ910" s="164" t="s">
        <v>358</v>
      </c>
      <c r="AR910" s="164" t="s">
        <v>358</v>
      </c>
      <c r="AS910" s="164" t="s">
        <v>358</v>
      </c>
      <c r="AT910" s="164" t="s">
        <v>358</v>
      </c>
      <c r="AU910" s="164" t="s">
        <v>358</v>
      </c>
    </row>
    <row r="911" spans="2:47" x14ac:dyDescent="0.25">
      <c r="B911" t="str">
        <f>IF('Vars Master'!D912&lt;&gt;"",'Vars Master'!B912,"")</f>
        <v>B</v>
      </c>
      <c r="C911" s="73">
        <f>IF('Vars Master'!D912&lt;&gt;"",'Vars Master'!C912,"")</f>
        <v>910</v>
      </c>
      <c r="D911" t="s">
        <v>358</v>
      </c>
      <c r="F911" t="str">
        <f>IF('Vars Master'!D912&lt;&gt;"",'Vars Master'!D912,"")</f>
        <v>#Packages_Pick</v>
      </c>
      <c r="G911" s="74" t="str">
        <f t="shared" si="90"/>
        <v>B910 #Packages_Pick</v>
      </c>
      <c r="I911" t="str">
        <f>IF('Vars Master'!I912&lt;&gt;"",'Vars Master'!G912,"")</f>
        <v>I</v>
      </c>
      <c r="J911" s="73">
        <f>IF('Vars Master'!I912&lt;&gt;"",'Vars Master'!H912,"")</f>
        <v>910</v>
      </c>
      <c r="K911" t="s">
        <v>358</v>
      </c>
      <c r="M911" t="str">
        <f>IF('Vars Master'!I912&lt;&gt;"",'Vars Master'!I912,"")</f>
        <v>ActiveStatonType</v>
      </c>
      <c r="N911" s="74" t="str">
        <f t="shared" si="91"/>
        <v>I910 ActiveStatonType</v>
      </c>
      <c r="P911" t="str">
        <f>IF('Vars Master'!N912&lt;&gt;"",'Vars Master'!L912,"")</f>
        <v>D</v>
      </c>
      <c r="Q911" s="73">
        <f>IF('Vars Master'!N912&lt;&gt;"",'Vars Master'!M912,"")</f>
        <v>910</v>
      </c>
      <c r="R911" t="s">
        <v>358</v>
      </c>
      <c r="T911" t="str">
        <f>IF('Vars Master'!N912&lt;&gt;"",'Vars Master'!N912,"")</f>
        <v>Valves_Pick</v>
      </c>
      <c r="U911" s="74" t="str">
        <f t="shared" si="92"/>
        <v>D910 Valves_Pick</v>
      </c>
      <c r="W911" t="str">
        <f>IF('Vars Master'!S912&lt;&gt;"",'Vars Master'!Q912,"")</f>
        <v/>
      </c>
      <c r="X911" s="73" t="str">
        <f>IF('Vars Master'!S912&lt;&gt;"",'Vars Master'!R912,"")</f>
        <v/>
      </c>
      <c r="Y911" t="s">
        <v>358</v>
      </c>
      <c r="AA911" t="str">
        <f>IF('Vars Master'!S912&lt;&gt;"",'Vars Master'!S912,"")</f>
        <v/>
      </c>
      <c r="AB911" s="74" t="str">
        <f t="shared" si="93"/>
        <v xml:space="preserve"> </v>
      </c>
      <c r="AD911" t="str">
        <f>IF('Vars Master'!X912&lt;&gt;"",'Vars Master'!V912,"")</f>
        <v>S</v>
      </c>
      <c r="AE911" s="73">
        <f>IF('Vars Master'!X912&lt;&gt;"",'Vars Master'!W912,"")</f>
        <v>310</v>
      </c>
      <c r="AF911" t="str">
        <f>IF('Vars Master'!X912&lt;&gt;"",'Vars Master'!X912,"")</f>
        <v>p1ConversionDate</v>
      </c>
      <c r="AG911" s="74" t="str">
        <f t="shared" si="94"/>
        <v>S310 p1ConversionDate</v>
      </c>
      <c r="AH911" t="str">
        <f>IF('Vars Master'!Z912&lt;&gt;"",'Vars Master'!Z912,"")</f>
        <v/>
      </c>
      <c r="AI911" t="str">
        <f>IF('Vars Master'!AC912&lt;&gt;"",'Vars Master'!AA912,"")</f>
        <v>P</v>
      </c>
      <c r="AJ911" s="73">
        <f>IF('Vars Master'!AC912&lt;&gt;"",'Vars Master'!AB912,"")</f>
        <v>910</v>
      </c>
      <c r="AK911" t="s">
        <v>358</v>
      </c>
      <c r="AM911" t="str">
        <f>IF('Vars Master'!AC912&lt;&gt;"",'Vars Master'!AC912,"")</f>
        <v>Pick_Position</v>
      </c>
      <c r="AN911" s="74" t="str">
        <f t="shared" si="95"/>
        <v>P910 Pick_Position</v>
      </c>
      <c r="AO911" t="str">
        <f>IF('Vars Master'!AE912&lt;&gt;"",'Vars Master'!AE912,"")</f>
        <v/>
      </c>
      <c r="AP911" s="164" t="s">
        <v>358</v>
      </c>
      <c r="AQ911" s="164" t="s">
        <v>358</v>
      </c>
      <c r="AR911" s="164" t="s">
        <v>358</v>
      </c>
      <c r="AS911" s="164" t="s">
        <v>358</v>
      </c>
      <c r="AT911" s="164" t="s">
        <v>358</v>
      </c>
      <c r="AU911" s="164" t="s">
        <v>358</v>
      </c>
    </row>
    <row r="912" spans="2:47" x14ac:dyDescent="0.25">
      <c r="B912" t="str">
        <f>IF('Vars Master'!D913&lt;&gt;"",'Vars Master'!B913,"")</f>
        <v>B</v>
      </c>
      <c r="C912" s="73">
        <f>IF('Vars Master'!D913&lt;&gt;"",'Vars Master'!C913,"")</f>
        <v>911</v>
      </c>
      <c r="D912" t="s">
        <v>358</v>
      </c>
      <c r="F912" t="str">
        <f>IF('Vars Master'!D913&lt;&gt;"",'Vars Master'!D913,"")</f>
        <v>Pick_App_Vector</v>
      </c>
      <c r="G912" s="74" t="str">
        <f t="shared" si="90"/>
        <v>B911 Pick_App_Vector</v>
      </c>
      <c r="I912" t="str">
        <f>IF('Vars Master'!I913&lt;&gt;"",'Vars Master'!G913,"")</f>
        <v>I</v>
      </c>
      <c r="J912" s="73">
        <f>IF('Vars Master'!I913&lt;&gt;"",'Vars Master'!H913,"")</f>
        <v>911</v>
      </c>
      <c r="K912" t="s">
        <v>358</v>
      </c>
      <c r="M912" t="str">
        <f>IF('Vars Master'!I913&lt;&gt;"",'Vars Master'!I913,"")</f>
        <v>Active_Station#</v>
      </c>
      <c r="N912" s="74" t="str">
        <f t="shared" si="91"/>
        <v>I911 Active_Station#</v>
      </c>
      <c r="P912" t="str">
        <f>IF('Vars Master'!N913&lt;&gt;"",'Vars Master'!L913,"")</f>
        <v>D</v>
      </c>
      <c r="Q912" s="73">
        <f>IF('Vars Master'!N913&lt;&gt;"",'Vars Master'!M913,"")</f>
        <v>911</v>
      </c>
      <c r="R912" t="s">
        <v>358</v>
      </c>
      <c r="T912" t="str">
        <f>IF('Vars Master'!N913&lt;&gt;"",'Vars Master'!N913,"")</f>
        <v>Sensors_Pick</v>
      </c>
      <c r="U912" s="74" t="str">
        <f t="shared" si="92"/>
        <v>D911 Sensors_Pick</v>
      </c>
      <c r="W912" t="str">
        <f>IF('Vars Master'!S913&lt;&gt;"",'Vars Master'!Q913,"")</f>
        <v/>
      </c>
      <c r="X912" s="73" t="str">
        <f>IF('Vars Master'!S913&lt;&gt;"",'Vars Master'!R913,"")</f>
        <v/>
      </c>
      <c r="Y912" t="s">
        <v>358</v>
      </c>
      <c r="AA912" t="str">
        <f>IF('Vars Master'!S913&lt;&gt;"",'Vars Master'!S913,"")</f>
        <v/>
      </c>
      <c r="AB912" s="74" t="str">
        <f t="shared" si="93"/>
        <v xml:space="preserve"> </v>
      </c>
      <c r="AD912" t="str">
        <f>IF('Vars Master'!X913&lt;&gt;"",'Vars Master'!V913,"")</f>
        <v>S</v>
      </c>
      <c r="AE912" s="73">
        <f>IF('Vars Master'!X913&lt;&gt;"",'Vars Master'!W913,"")</f>
        <v>311</v>
      </c>
      <c r="AF912" t="str">
        <f>IF('Vars Master'!X913&lt;&gt;"",'Vars Master'!X913,"")</f>
        <v>p2ConversionDate</v>
      </c>
      <c r="AG912" s="74" t="str">
        <f t="shared" si="94"/>
        <v>S311 p2ConversionDate</v>
      </c>
      <c r="AH912" t="str">
        <f>IF('Vars Master'!Z913&lt;&gt;"",'Vars Master'!Z913,"")</f>
        <v/>
      </c>
      <c r="AI912" t="str">
        <f>IF('Vars Master'!AC913&lt;&gt;"",'Vars Master'!AA913,"")</f>
        <v/>
      </c>
      <c r="AJ912" s="73" t="str">
        <f>IF('Vars Master'!AC913&lt;&gt;"",'Vars Master'!AB913,"")</f>
        <v/>
      </c>
      <c r="AK912" t="s">
        <v>358</v>
      </c>
      <c r="AM912" t="str">
        <f>IF('Vars Master'!AC913&lt;&gt;"",'Vars Master'!AC913,"")</f>
        <v/>
      </c>
      <c r="AN912" s="74" t="str">
        <f t="shared" si="95"/>
        <v xml:space="preserve"> </v>
      </c>
      <c r="AO912" t="str">
        <f>IF('Vars Master'!AE913&lt;&gt;"",'Vars Master'!AE913,"")</f>
        <v/>
      </c>
      <c r="AP912" s="164" t="s">
        <v>358</v>
      </c>
      <c r="AQ912" s="164" t="s">
        <v>358</v>
      </c>
      <c r="AR912" s="164" t="s">
        <v>358</v>
      </c>
      <c r="AS912" s="164" t="s">
        <v>358</v>
      </c>
      <c r="AT912" s="164" t="s">
        <v>358</v>
      </c>
      <c r="AU912" s="164" t="s">
        <v>358</v>
      </c>
    </row>
    <row r="913" spans="2:47" x14ac:dyDescent="0.25">
      <c r="B913" t="str">
        <f>IF('Vars Master'!D914&lt;&gt;"",'Vars Master'!B914,"")</f>
        <v>B</v>
      </c>
      <c r="C913" s="73">
        <f>IF('Vars Master'!D914&lt;&gt;"",'Vars Master'!C914,"")</f>
        <v>912</v>
      </c>
      <c r="D913" t="s">
        <v>358</v>
      </c>
      <c r="F913" t="str">
        <f>IF('Vars Master'!D914&lt;&gt;"",'Vars Master'!D914,"")</f>
        <v>#Package_Place_1</v>
      </c>
      <c r="G913" s="74" t="str">
        <f t="shared" si="90"/>
        <v>B912 #Package_Place_1</v>
      </c>
      <c r="I913" t="str">
        <f>IF('Vars Master'!I914&lt;&gt;"",'Vars Master'!G914,"")</f>
        <v>I</v>
      </c>
      <c r="J913" s="73">
        <f>IF('Vars Master'!I914&lt;&gt;"",'Vars Master'!H914,"")</f>
        <v>912</v>
      </c>
      <c r="K913" t="s">
        <v>358</v>
      </c>
      <c r="M913" t="str">
        <f>IF('Vars Master'!I914&lt;&gt;"",'Vars Master'!I914,"")</f>
        <v>#PlacesThisCycle</v>
      </c>
      <c r="N913" s="74" t="str">
        <f t="shared" si="91"/>
        <v>I912 #PlacesThisCycle</v>
      </c>
      <c r="P913" t="str">
        <f>IF('Vars Master'!N914&lt;&gt;"",'Vars Master'!L914,"")</f>
        <v>D</v>
      </c>
      <c r="Q913" s="73">
        <f>IF('Vars Master'!N914&lt;&gt;"",'Vars Master'!M914,"")</f>
        <v>912</v>
      </c>
      <c r="R913" t="s">
        <v>358</v>
      </c>
      <c r="T913" t="str">
        <f>IF('Vars Master'!N914&lt;&gt;"",'Vars Master'!N914,"")</f>
        <v>Valves_Place_1</v>
      </c>
      <c r="U913" s="74" t="str">
        <f t="shared" si="92"/>
        <v>D912 Valves_Place_1</v>
      </c>
      <c r="W913" t="str">
        <f>IF('Vars Master'!S914&lt;&gt;"",'Vars Master'!Q914,"")</f>
        <v/>
      </c>
      <c r="X913" s="73" t="str">
        <f>IF('Vars Master'!S914&lt;&gt;"",'Vars Master'!R914,"")</f>
        <v/>
      </c>
      <c r="Y913" t="s">
        <v>358</v>
      </c>
      <c r="AA913" t="str">
        <f>IF('Vars Master'!S914&lt;&gt;"",'Vars Master'!S914,"")</f>
        <v/>
      </c>
      <c r="AB913" s="74" t="str">
        <f t="shared" si="93"/>
        <v xml:space="preserve"> </v>
      </c>
      <c r="AD913" t="str">
        <f>IF('Vars Master'!X914&lt;&gt;"",'Vars Master'!V914,"")</f>
        <v>S</v>
      </c>
      <c r="AE913" s="73">
        <f>IF('Vars Master'!X914&lt;&gt;"",'Vars Master'!W914,"")</f>
        <v>312</v>
      </c>
      <c r="AF913" t="str">
        <f>IF('Vars Master'!X914&lt;&gt;"",'Vars Master'!X914,"")</f>
        <v>p3ConversionDate</v>
      </c>
      <c r="AG913" s="74" t="str">
        <f t="shared" si="94"/>
        <v>S312 p3ConversionDate</v>
      </c>
      <c r="AH913" t="str">
        <f>IF('Vars Master'!Z914&lt;&gt;"",'Vars Master'!Z914,"")</f>
        <v/>
      </c>
      <c r="AI913" t="str">
        <f>IF('Vars Master'!AC914&lt;&gt;"",'Vars Master'!AA914,"")</f>
        <v>P</v>
      </c>
      <c r="AJ913" s="73">
        <f>IF('Vars Master'!AC914&lt;&gt;"",'Vars Master'!AB914,"")</f>
        <v>912</v>
      </c>
      <c r="AK913" t="s">
        <v>358</v>
      </c>
      <c r="AM913" t="str">
        <f>IF('Vars Master'!AC914&lt;&gt;"",'Vars Master'!AC914,"")</f>
        <v>Position_Place_1</v>
      </c>
      <c r="AN913" s="74" t="str">
        <f t="shared" si="95"/>
        <v>P912 Position_Place_1</v>
      </c>
      <c r="AO913" t="str">
        <f>IF('Vars Master'!AE914&lt;&gt;"",'Vars Master'!AE914,"")</f>
        <v/>
      </c>
      <c r="AP913" s="164" t="s">
        <v>358</v>
      </c>
      <c r="AQ913" s="164" t="s">
        <v>358</v>
      </c>
      <c r="AR913" s="164" t="s">
        <v>358</v>
      </c>
      <c r="AS913" s="164" t="s">
        <v>358</v>
      </c>
      <c r="AT913" s="164" t="s">
        <v>358</v>
      </c>
      <c r="AU913" s="164" t="s">
        <v>358</v>
      </c>
    </row>
    <row r="914" spans="2:47" x14ac:dyDescent="0.25">
      <c r="B914" t="str">
        <f>IF('Vars Master'!D915&lt;&gt;"",'Vars Master'!B915,"")</f>
        <v>B</v>
      </c>
      <c r="C914" s="73">
        <f>IF('Vars Master'!D915&lt;&gt;"",'Vars Master'!C915,"")</f>
        <v>913</v>
      </c>
      <c r="D914" t="s">
        <v>358</v>
      </c>
      <c r="F914" t="str">
        <f>IF('Vars Master'!D915&lt;&gt;"",'Vars Master'!D915,"")</f>
        <v>Place_Vector_Ap1</v>
      </c>
      <c r="G914" s="74" t="str">
        <f t="shared" si="90"/>
        <v>B913 Place_Vector_Ap1</v>
      </c>
      <c r="I914" t="str">
        <f>IF('Vars Master'!I915&lt;&gt;"",'Vars Master'!G915,"")</f>
        <v/>
      </c>
      <c r="J914" s="73" t="str">
        <f>IF('Vars Master'!I915&lt;&gt;"",'Vars Master'!H915,"")</f>
        <v/>
      </c>
      <c r="K914" t="s">
        <v>358</v>
      </c>
      <c r="M914" t="str">
        <f>IF('Vars Master'!I915&lt;&gt;"",'Vars Master'!I915,"")</f>
        <v/>
      </c>
      <c r="N914" s="74" t="str">
        <f t="shared" si="91"/>
        <v xml:space="preserve"> </v>
      </c>
      <c r="P914" t="str">
        <f>IF('Vars Master'!N915&lt;&gt;"",'Vars Master'!L915,"")</f>
        <v>D</v>
      </c>
      <c r="Q914" s="73">
        <f>IF('Vars Master'!N915&lt;&gt;"",'Vars Master'!M915,"")</f>
        <v>913</v>
      </c>
      <c r="R914" t="s">
        <v>358</v>
      </c>
      <c r="T914" t="str">
        <f>IF('Vars Master'!N915&lt;&gt;"",'Vars Master'!N915,"")</f>
        <v>Sensors_Place_1</v>
      </c>
      <c r="U914" s="74" t="str">
        <f t="shared" si="92"/>
        <v>D913 Sensors_Place_1</v>
      </c>
      <c r="W914" t="str">
        <f>IF('Vars Master'!S915&lt;&gt;"",'Vars Master'!Q915,"")</f>
        <v/>
      </c>
      <c r="X914" s="73" t="str">
        <f>IF('Vars Master'!S915&lt;&gt;"",'Vars Master'!R915,"")</f>
        <v/>
      </c>
      <c r="Y914" t="s">
        <v>358</v>
      </c>
      <c r="AA914" t="str">
        <f>IF('Vars Master'!S915&lt;&gt;"",'Vars Master'!S915,"")</f>
        <v/>
      </c>
      <c r="AB914" s="74" t="str">
        <f t="shared" si="93"/>
        <v xml:space="preserve"> </v>
      </c>
      <c r="AD914" t="str">
        <f>IF('Vars Master'!X915&lt;&gt;"",'Vars Master'!V915,"")</f>
        <v>S</v>
      </c>
      <c r="AE914" s="73">
        <f>IF('Vars Master'!X915&lt;&gt;"",'Vars Master'!W915,"")</f>
        <v>313</v>
      </c>
      <c r="AF914" t="str">
        <f>IF('Vars Master'!X915&lt;&gt;"",'Vars Master'!X915,"")</f>
        <v>p4ConversionDate</v>
      </c>
      <c r="AG914" s="74" t="str">
        <f t="shared" si="94"/>
        <v>S313 p4ConversionDate</v>
      </c>
      <c r="AH914" t="str">
        <f>IF('Vars Master'!Z915&lt;&gt;"",'Vars Master'!Z915,"")</f>
        <v/>
      </c>
      <c r="AI914" t="str">
        <f>IF('Vars Master'!AC915&lt;&gt;"",'Vars Master'!AA915,"")</f>
        <v/>
      </c>
      <c r="AJ914" s="73" t="str">
        <f>IF('Vars Master'!AC915&lt;&gt;"",'Vars Master'!AB915,"")</f>
        <v/>
      </c>
      <c r="AK914" t="s">
        <v>358</v>
      </c>
      <c r="AM914" t="str">
        <f>IF('Vars Master'!AC915&lt;&gt;"",'Vars Master'!AC915,"")</f>
        <v/>
      </c>
      <c r="AN914" s="74" t="str">
        <f t="shared" si="95"/>
        <v xml:space="preserve"> </v>
      </c>
      <c r="AO914" t="str">
        <f>IF('Vars Master'!AE915&lt;&gt;"",'Vars Master'!AE915,"")</f>
        <v/>
      </c>
      <c r="AP914" s="164" t="s">
        <v>358</v>
      </c>
      <c r="AQ914" s="164" t="s">
        <v>358</v>
      </c>
      <c r="AR914" s="164" t="s">
        <v>358</v>
      </c>
      <c r="AS914" s="164" t="s">
        <v>358</v>
      </c>
      <c r="AT914" s="164" t="s">
        <v>358</v>
      </c>
      <c r="AU914" s="164" t="s">
        <v>358</v>
      </c>
    </row>
    <row r="915" spans="2:47" x14ac:dyDescent="0.25">
      <c r="B915" t="str">
        <f>IF('Vars Master'!D916&lt;&gt;"",'Vars Master'!B916,"")</f>
        <v>B</v>
      </c>
      <c r="C915" s="73">
        <f>IF('Vars Master'!D916&lt;&gt;"",'Vars Master'!C916,"")</f>
        <v>914</v>
      </c>
      <c r="D915" t="s">
        <v>358</v>
      </c>
      <c r="F915" t="str">
        <f>IF('Vars Master'!D916&lt;&gt;"",'Vars Master'!D916,"")</f>
        <v>#Package_Place_2</v>
      </c>
      <c r="G915" s="74" t="str">
        <f t="shared" si="90"/>
        <v>B914 #Package_Place_2</v>
      </c>
      <c r="I915" t="str">
        <f>IF('Vars Master'!I916&lt;&gt;"",'Vars Master'!G916,"")</f>
        <v/>
      </c>
      <c r="J915" s="73" t="str">
        <f>IF('Vars Master'!I916&lt;&gt;"",'Vars Master'!H916,"")</f>
        <v/>
      </c>
      <c r="K915" t="s">
        <v>358</v>
      </c>
      <c r="M915" t="str">
        <f>IF('Vars Master'!I916&lt;&gt;"",'Vars Master'!I916,"")</f>
        <v/>
      </c>
      <c r="N915" s="74" t="str">
        <f t="shared" si="91"/>
        <v xml:space="preserve"> </v>
      </c>
      <c r="P915" t="str">
        <f>IF('Vars Master'!N916&lt;&gt;"",'Vars Master'!L916,"")</f>
        <v>D</v>
      </c>
      <c r="Q915" s="73">
        <f>IF('Vars Master'!N916&lt;&gt;"",'Vars Master'!M916,"")</f>
        <v>914</v>
      </c>
      <c r="R915" t="s">
        <v>358</v>
      </c>
      <c r="T915" t="str">
        <f>IF('Vars Master'!N916&lt;&gt;"",'Vars Master'!N916,"")</f>
        <v>Valves_Place_2</v>
      </c>
      <c r="U915" s="74" t="str">
        <f t="shared" si="92"/>
        <v>D914 Valves_Place_2</v>
      </c>
      <c r="W915" t="str">
        <f>IF('Vars Master'!S916&lt;&gt;"",'Vars Master'!Q916,"")</f>
        <v/>
      </c>
      <c r="X915" s="73" t="str">
        <f>IF('Vars Master'!S916&lt;&gt;"",'Vars Master'!R916,"")</f>
        <v/>
      </c>
      <c r="Y915" t="s">
        <v>358</v>
      </c>
      <c r="AA915" t="str">
        <f>IF('Vars Master'!S916&lt;&gt;"",'Vars Master'!S916,"")</f>
        <v/>
      </c>
      <c r="AB915" s="74" t="str">
        <f t="shared" si="93"/>
        <v xml:space="preserve"> </v>
      </c>
      <c r="AD915" t="str">
        <f>IF('Vars Master'!X916&lt;&gt;"",'Vars Master'!V916,"")</f>
        <v>S</v>
      </c>
      <c r="AE915" s="73">
        <f>IF('Vars Master'!X916&lt;&gt;"",'Vars Master'!W916,"")</f>
        <v>314</v>
      </c>
      <c r="AF915" t="str">
        <f>IF('Vars Master'!X916&lt;&gt;"",'Vars Master'!X916,"")</f>
        <v>p5ConversionDate</v>
      </c>
      <c r="AG915" s="74" t="str">
        <f t="shared" si="94"/>
        <v>S314 p5ConversionDate</v>
      </c>
      <c r="AH915" t="str">
        <f>IF('Vars Master'!Z916&lt;&gt;"",'Vars Master'!Z916,"")</f>
        <v/>
      </c>
      <c r="AI915" t="str">
        <f>IF('Vars Master'!AC916&lt;&gt;"",'Vars Master'!AA916,"")</f>
        <v>P</v>
      </c>
      <c r="AJ915" s="73">
        <f>IF('Vars Master'!AC916&lt;&gt;"",'Vars Master'!AB916,"")</f>
        <v>914</v>
      </c>
      <c r="AK915" t="s">
        <v>358</v>
      </c>
      <c r="AM915" t="str">
        <f>IF('Vars Master'!AC916&lt;&gt;"",'Vars Master'!AC916,"")</f>
        <v>Position_Place_2</v>
      </c>
      <c r="AN915" s="74" t="str">
        <f t="shared" si="95"/>
        <v>P914 Position_Place_2</v>
      </c>
      <c r="AO915" t="str">
        <f>IF('Vars Master'!AE916&lt;&gt;"",'Vars Master'!AE916,"")</f>
        <v/>
      </c>
      <c r="AP915" s="164" t="s">
        <v>358</v>
      </c>
      <c r="AQ915" s="164" t="s">
        <v>358</v>
      </c>
      <c r="AR915" s="164" t="s">
        <v>358</v>
      </c>
      <c r="AS915" s="164" t="s">
        <v>358</v>
      </c>
      <c r="AT915" s="164" t="s">
        <v>358</v>
      </c>
      <c r="AU915" s="164" t="s">
        <v>358</v>
      </c>
    </row>
    <row r="916" spans="2:47" x14ac:dyDescent="0.25">
      <c r="B916" t="str">
        <f>IF('Vars Master'!D917&lt;&gt;"",'Vars Master'!B917,"")</f>
        <v>B</v>
      </c>
      <c r="C916" s="73">
        <f>IF('Vars Master'!D917&lt;&gt;"",'Vars Master'!C917,"")</f>
        <v>915</v>
      </c>
      <c r="D916" t="s">
        <v>358</v>
      </c>
      <c r="F916" t="str">
        <f>IF('Vars Master'!D917&lt;&gt;"",'Vars Master'!D917,"")</f>
        <v>Place_Vector_Ap2</v>
      </c>
      <c r="G916" s="74" t="str">
        <f t="shared" si="90"/>
        <v>B915 Place_Vector_Ap2</v>
      </c>
      <c r="I916" t="str">
        <f>IF('Vars Master'!I917&lt;&gt;"",'Vars Master'!G917,"")</f>
        <v/>
      </c>
      <c r="J916" s="73" t="str">
        <f>IF('Vars Master'!I917&lt;&gt;"",'Vars Master'!H917,"")</f>
        <v/>
      </c>
      <c r="K916" t="s">
        <v>358</v>
      </c>
      <c r="M916" t="str">
        <f>IF('Vars Master'!I917&lt;&gt;"",'Vars Master'!I917,"")</f>
        <v/>
      </c>
      <c r="N916" s="74" t="str">
        <f t="shared" si="91"/>
        <v xml:space="preserve"> </v>
      </c>
      <c r="P916" t="str">
        <f>IF('Vars Master'!N917&lt;&gt;"",'Vars Master'!L917,"")</f>
        <v>D</v>
      </c>
      <c r="Q916" s="73">
        <f>IF('Vars Master'!N917&lt;&gt;"",'Vars Master'!M917,"")</f>
        <v>915</v>
      </c>
      <c r="R916" t="s">
        <v>358</v>
      </c>
      <c r="T916" t="str">
        <f>IF('Vars Master'!N917&lt;&gt;"",'Vars Master'!N917,"")</f>
        <v>Sensors_Place_2</v>
      </c>
      <c r="U916" s="74" t="str">
        <f t="shared" si="92"/>
        <v>D915 Sensors_Place_2</v>
      </c>
      <c r="W916" t="str">
        <f>IF('Vars Master'!S917&lt;&gt;"",'Vars Master'!Q917,"")</f>
        <v/>
      </c>
      <c r="X916" s="73" t="str">
        <f>IF('Vars Master'!S917&lt;&gt;"",'Vars Master'!R917,"")</f>
        <v/>
      </c>
      <c r="Y916" t="s">
        <v>358</v>
      </c>
      <c r="AA916" t="str">
        <f>IF('Vars Master'!S917&lt;&gt;"",'Vars Master'!S917,"")</f>
        <v/>
      </c>
      <c r="AB916" s="74" t="str">
        <f t="shared" si="93"/>
        <v xml:space="preserve"> </v>
      </c>
      <c r="AD916" t="str">
        <f>IF('Vars Master'!X917&lt;&gt;"",'Vars Master'!V917,"")</f>
        <v>S</v>
      </c>
      <c r="AE916" s="73">
        <f>IF('Vars Master'!X917&lt;&gt;"",'Vars Master'!W917,"")</f>
        <v>315</v>
      </c>
      <c r="AF916" t="str">
        <f>IF('Vars Master'!X917&lt;&gt;"",'Vars Master'!X917,"")</f>
        <v>p6ConversionDate</v>
      </c>
      <c r="AG916" s="74" t="str">
        <f t="shared" si="94"/>
        <v>S315 p6ConversionDate</v>
      </c>
      <c r="AH916" t="str">
        <f>IF('Vars Master'!Z917&lt;&gt;"",'Vars Master'!Z917,"")</f>
        <v/>
      </c>
      <c r="AI916" t="str">
        <f>IF('Vars Master'!AC917&lt;&gt;"",'Vars Master'!AA917,"")</f>
        <v/>
      </c>
      <c r="AJ916" s="73" t="str">
        <f>IF('Vars Master'!AC917&lt;&gt;"",'Vars Master'!AB917,"")</f>
        <v/>
      </c>
      <c r="AK916" t="s">
        <v>358</v>
      </c>
      <c r="AM916" t="str">
        <f>IF('Vars Master'!AC917&lt;&gt;"",'Vars Master'!AC917,"")</f>
        <v/>
      </c>
      <c r="AN916" s="74" t="str">
        <f t="shared" si="95"/>
        <v xml:space="preserve"> </v>
      </c>
      <c r="AO916" t="str">
        <f>IF('Vars Master'!AE917&lt;&gt;"",'Vars Master'!AE917,"")</f>
        <v/>
      </c>
      <c r="AP916" s="164" t="s">
        <v>358</v>
      </c>
      <c r="AQ916" s="164" t="s">
        <v>358</v>
      </c>
      <c r="AR916" s="164" t="s">
        <v>358</v>
      </c>
      <c r="AS916" s="164" t="s">
        <v>358</v>
      </c>
      <c r="AT916" s="164" t="s">
        <v>358</v>
      </c>
      <c r="AU916" s="164" t="s">
        <v>358</v>
      </c>
    </row>
    <row r="917" spans="2:47" x14ac:dyDescent="0.25">
      <c r="B917" t="str">
        <f>IF('Vars Master'!D918&lt;&gt;"",'Vars Master'!B918,"")</f>
        <v>B</v>
      </c>
      <c r="C917" s="73">
        <f>IF('Vars Master'!D918&lt;&gt;"",'Vars Master'!C918,"")</f>
        <v>916</v>
      </c>
      <c r="D917" t="s">
        <v>358</v>
      </c>
      <c r="F917" t="str">
        <f>IF('Vars Master'!D918&lt;&gt;"",'Vars Master'!D918,"")</f>
        <v>#Package_Place_3</v>
      </c>
      <c r="G917" s="74" t="str">
        <f t="shared" si="90"/>
        <v>B916 #Package_Place_3</v>
      </c>
      <c r="I917" t="str">
        <f>IF('Vars Master'!I918&lt;&gt;"",'Vars Master'!G918,"")</f>
        <v>I</v>
      </c>
      <c r="J917" s="73">
        <f>IF('Vars Master'!I918&lt;&gt;"",'Vars Master'!H918,"")</f>
        <v>916</v>
      </c>
      <c r="K917" t="s">
        <v>358</v>
      </c>
      <c r="M917" t="str">
        <f>IF('Vars Master'!I918&lt;&gt;"",'Vars Master'!I918,"")</f>
        <v>#Cycles_This_Lay</v>
      </c>
      <c r="N917" s="74" t="str">
        <f t="shared" si="91"/>
        <v>I916 #Cycles_This_Lay</v>
      </c>
      <c r="P917" t="str">
        <f>IF('Vars Master'!N918&lt;&gt;"",'Vars Master'!L918,"")</f>
        <v>D</v>
      </c>
      <c r="Q917" s="73">
        <f>IF('Vars Master'!N918&lt;&gt;"",'Vars Master'!M918,"")</f>
        <v>916</v>
      </c>
      <c r="R917" t="s">
        <v>358</v>
      </c>
      <c r="T917" t="str">
        <f>IF('Vars Master'!N918&lt;&gt;"",'Vars Master'!N918,"")</f>
        <v>Valves_Place_3</v>
      </c>
      <c r="U917" s="74" t="str">
        <f t="shared" si="92"/>
        <v>D916 Valves_Place_3</v>
      </c>
      <c r="W917" t="str">
        <f>IF('Vars Master'!S918&lt;&gt;"",'Vars Master'!Q918,"")</f>
        <v/>
      </c>
      <c r="X917" s="73" t="str">
        <f>IF('Vars Master'!S918&lt;&gt;"",'Vars Master'!R918,"")</f>
        <v/>
      </c>
      <c r="Y917" t="s">
        <v>358</v>
      </c>
      <c r="AA917" t="str">
        <f>IF('Vars Master'!S918&lt;&gt;"",'Vars Master'!S918,"")</f>
        <v/>
      </c>
      <c r="AB917" s="74" t="str">
        <f t="shared" si="93"/>
        <v xml:space="preserve"> </v>
      </c>
      <c r="AD917" t="str">
        <f>IF('Vars Master'!X918&lt;&gt;"",'Vars Master'!V918,"")</f>
        <v>S</v>
      </c>
      <c r="AE917" s="73">
        <f>IF('Vars Master'!X918&lt;&gt;"",'Vars Master'!W918,"")</f>
        <v>316</v>
      </c>
      <c r="AF917" t="str">
        <f>IF('Vars Master'!X918&lt;&gt;"",'Vars Master'!X918,"")</f>
        <v>p7ConversionDate</v>
      </c>
      <c r="AG917" s="74" t="str">
        <f t="shared" si="94"/>
        <v>S316 p7ConversionDate</v>
      </c>
      <c r="AH917" t="str">
        <f>IF('Vars Master'!Z918&lt;&gt;"",'Vars Master'!Z918,"")</f>
        <v/>
      </c>
      <c r="AI917" t="str">
        <f>IF('Vars Master'!AC918&lt;&gt;"",'Vars Master'!AA918,"")</f>
        <v>P</v>
      </c>
      <c r="AJ917" s="73">
        <f>IF('Vars Master'!AC918&lt;&gt;"",'Vars Master'!AB918,"")</f>
        <v>916</v>
      </c>
      <c r="AK917" t="s">
        <v>358</v>
      </c>
      <c r="AM917" t="str">
        <f>IF('Vars Master'!AC918&lt;&gt;"",'Vars Master'!AC918,"")</f>
        <v>Position_Place_3</v>
      </c>
      <c r="AN917" s="74" t="str">
        <f t="shared" si="95"/>
        <v>P916 Position_Place_3</v>
      </c>
      <c r="AO917" t="str">
        <f>IF('Vars Master'!AE918&lt;&gt;"",'Vars Master'!AE918,"")</f>
        <v/>
      </c>
      <c r="AP917" s="164" t="s">
        <v>358</v>
      </c>
      <c r="AQ917" s="164" t="s">
        <v>358</v>
      </c>
      <c r="AR917" s="164" t="s">
        <v>358</v>
      </c>
      <c r="AS917" s="164" t="s">
        <v>358</v>
      </c>
      <c r="AT917" s="164" t="s">
        <v>358</v>
      </c>
      <c r="AU917" s="164" t="s">
        <v>358</v>
      </c>
    </row>
    <row r="918" spans="2:47" x14ac:dyDescent="0.25">
      <c r="B918" t="str">
        <f>IF('Vars Master'!D919&lt;&gt;"",'Vars Master'!B919,"")</f>
        <v>B</v>
      </c>
      <c r="C918" s="73">
        <f>IF('Vars Master'!D919&lt;&gt;"",'Vars Master'!C919,"")</f>
        <v>917</v>
      </c>
      <c r="D918" t="s">
        <v>358</v>
      </c>
      <c r="F918" t="str">
        <f>IF('Vars Master'!D919&lt;&gt;"",'Vars Master'!D919,"")</f>
        <v>Place_Vector_Ap3</v>
      </c>
      <c r="G918" s="74" t="str">
        <f t="shared" si="90"/>
        <v>B917 Place_Vector_Ap3</v>
      </c>
      <c r="I918" t="str">
        <f>IF('Vars Master'!I919&lt;&gt;"",'Vars Master'!G919,"")</f>
        <v>I</v>
      </c>
      <c r="J918" s="73">
        <f>IF('Vars Master'!I919&lt;&gt;"",'Vars Master'!H919,"")</f>
        <v>917</v>
      </c>
      <c r="K918" t="s">
        <v>358</v>
      </c>
      <c r="M918" t="str">
        <f>IF('Vars Master'!I919&lt;&gt;"",'Vars Master'!I919,"")</f>
        <v>Max#Box_This_Lay</v>
      </c>
      <c r="N918" s="74" t="str">
        <f t="shared" si="91"/>
        <v>I917 Max#Box_This_Lay</v>
      </c>
      <c r="P918" t="str">
        <f>IF('Vars Master'!N919&lt;&gt;"",'Vars Master'!L919,"")</f>
        <v>D</v>
      </c>
      <c r="Q918" s="73">
        <f>IF('Vars Master'!N919&lt;&gt;"",'Vars Master'!M919,"")</f>
        <v>917</v>
      </c>
      <c r="R918" t="s">
        <v>358</v>
      </c>
      <c r="T918" t="str">
        <f>IF('Vars Master'!N919&lt;&gt;"",'Vars Master'!N919,"")</f>
        <v>Sensors_Place_3</v>
      </c>
      <c r="U918" s="74" t="str">
        <f t="shared" si="92"/>
        <v>D917 Sensors_Place_3</v>
      </c>
      <c r="W918" t="str">
        <f>IF('Vars Master'!S919&lt;&gt;"",'Vars Master'!Q919,"")</f>
        <v/>
      </c>
      <c r="X918" s="73" t="str">
        <f>IF('Vars Master'!S919&lt;&gt;"",'Vars Master'!R919,"")</f>
        <v/>
      </c>
      <c r="Y918" t="s">
        <v>358</v>
      </c>
      <c r="AA918" t="str">
        <f>IF('Vars Master'!S919&lt;&gt;"",'Vars Master'!S919,"")</f>
        <v/>
      </c>
      <c r="AB918" s="74" t="str">
        <f t="shared" si="93"/>
        <v xml:space="preserve"> </v>
      </c>
      <c r="AD918" t="str">
        <f>IF('Vars Master'!X919&lt;&gt;"",'Vars Master'!V919,"")</f>
        <v>S</v>
      </c>
      <c r="AE918" s="73">
        <f>IF('Vars Master'!X919&lt;&gt;"",'Vars Master'!W919,"")</f>
        <v>317</v>
      </c>
      <c r="AF918" t="str">
        <f>IF('Vars Master'!X919&lt;&gt;"",'Vars Master'!X919,"")</f>
        <v>p8ConversionDate</v>
      </c>
      <c r="AG918" s="74" t="str">
        <f t="shared" si="94"/>
        <v>S317 p8ConversionDate</v>
      </c>
      <c r="AH918" t="str">
        <f>IF('Vars Master'!Z919&lt;&gt;"",'Vars Master'!Z919,"")</f>
        <v/>
      </c>
      <c r="AI918" t="str">
        <f>IF('Vars Master'!AC919&lt;&gt;"",'Vars Master'!AA919,"")</f>
        <v/>
      </c>
      <c r="AJ918" s="73" t="str">
        <f>IF('Vars Master'!AC919&lt;&gt;"",'Vars Master'!AB919,"")</f>
        <v/>
      </c>
      <c r="AK918" t="s">
        <v>358</v>
      </c>
      <c r="AM918" t="str">
        <f>IF('Vars Master'!AC919&lt;&gt;"",'Vars Master'!AC919,"")</f>
        <v/>
      </c>
      <c r="AN918" s="74" t="str">
        <f t="shared" si="95"/>
        <v xml:space="preserve"> </v>
      </c>
      <c r="AO918" t="str">
        <f>IF('Vars Master'!AE919&lt;&gt;"",'Vars Master'!AE919,"")</f>
        <v/>
      </c>
      <c r="AP918" s="164" t="s">
        <v>358</v>
      </c>
      <c r="AQ918" s="164" t="s">
        <v>358</v>
      </c>
      <c r="AR918" s="164" t="s">
        <v>358</v>
      </c>
      <c r="AS918" s="164" t="s">
        <v>358</v>
      </c>
      <c r="AT918" s="164" t="s">
        <v>358</v>
      </c>
      <c r="AU918" s="164" t="s">
        <v>358</v>
      </c>
    </row>
    <row r="919" spans="2:47" x14ac:dyDescent="0.25">
      <c r="B919" t="str">
        <f>IF('Vars Master'!D920&lt;&gt;"",'Vars Master'!B920,"")</f>
        <v>B</v>
      </c>
      <c r="C919" s="73">
        <f>IF('Vars Master'!D920&lt;&gt;"",'Vars Master'!C920,"")</f>
        <v>918</v>
      </c>
      <c r="D919" t="s">
        <v>358</v>
      </c>
      <c r="F919" t="str">
        <f>IF('Vars Master'!D920&lt;&gt;"",'Vars Master'!D920,"")</f>
        <v>#Package_Place_4</v>
      </c>
      <c r="G919" s="74" t="str">
        <f t="shared" si="90"/>
        <v>B918 #Package_Place_4</v>
      </c>
      <c r="I919" t="str">
        <f>IF('Vars Master'!I920&lt;&gt;"",'Vars Master'!G920,"")</f>
        <v>I</v>
      </c>
      <c r="J919" s="73">
        <f>IF('Vars Master'!I920&lt;&gt;"",'Vars Master'!H920,"")</f>
        <v>918</v>
      </c>
      <c r="K919" t="s">
        <v>358</v>
      </c>
      <c r="M919" t="str">
        <f>IF('Vars Master'!I920&lt;&gt;"",'Vars Master'!I920,"")</f>
        <v>Max#Box_Pattern</v>
      </c>
      <c r="N919" s="74" t="str">
        <f t="shared" si="91"/>
        <v>I918 Max#Box_Pattern</v>
      </c>
      <c r="P919" t="str">
        <f>IF('Vars Master'!N920&lt;&gt;"",'Vars Master'!L920,"")</f>
        <v>D</v>
      </c>
      <c r="Q919" s="73">
        <f>IF('Vars Master'!N920&lt;&gt;"",'Vars Master'!M920,"")</f>
        <v>918</v>
      </c>
      <c r="R919" t="s">
        <v>358</v>
      </c>
      <c r="T919" t="str">
        <f>IF('Vars Master'!N920&lt;&gt;"",'Vars Master'!N920,"")</f>
        <v>Valves_Place_4</v>
      </c>
      <c r="U919" s="74" t="str">
        <f t="shared" si="92"/>
        <v>D918 Valves_Place_4</v>
      </c>
      <c r="W919" t="str">
        <f>IF('Vars Master'!S920&lt;&gt;"",'Vars Master'!Q920,"")</f>
        <v/>
      </c>
      <c r="X919" s="73" t="str">
        <f>IF('Vars Master'!S920&lt;&gt;"",'Vars Master'!R920,"")</f>
        <v/>
      </c>
      <c r="Y919" t="s">
        <v>358</v>
      </c>
      <c r="AA919" t="str">
        <f>IF('Vars Master'!S920&lt;&gt;"",'Vars Master'!S920,"")</f>
        <v/>
      </c>
      <c r="AB919" s="74" t="str">
        <f t="shared" si="93"/>
        <v xml:space="preserve"> </v>
      </c>
      <c r="AD919" t="str">
        <f>IF('Vars Master'!X920&lt;&gt;"",'Vars Master'!V920,"")</f>
        <v/>
      </c>
      <c r="AE919" s="73" t="str">
        <f>IF('Vars Master'!X920&lt;&gt;"",'Vars Master'!W920,"")</f>
        <v/>
      </c>
      <c r="AF919" t="str">
        <f>IF('Vars Master'!X920&lt;&gt;"",'Vars Master'!X920,"")</f>
        <v/>
      </c>
      <c r="AG919" s="74" t="str">
        <f t="shared" si="94"/>
        <v xml:space="preserve"> </v>
      </c>
      <c r="AH919" t="str">
        <f>IF('Vars Master'!Z920&lt;&gt;"",'Vars Master'!Z920,"")</f>
        <v/>
      </c>
      <c r="AI919" t="str">
        <f>IF('Vars Master'!AC920&lt;&gt;"",'Vars Master'!AA920,"")</f>
        <v>P</v>
      </c>
      <c r="AJ919" s="73">
        <f>IF('Vars Master'!AC920&lt;&gt;"",'Vars Master'!AB920,"")</f>
        <v>918</v>
      </c>
      <c r="AK919" t="s">
        <v>358</v>
      </c>
      <c r="AM919" t="str">
        <f>IF('Vars Master'!AC920&lt;&gt;"",'Vars Master'!AC920,"")</f>
        <v>Position_Place_4</v>
      </c>
      <c r="AN919" s="74" t="str">
        <f t="shared" si="95"/>
        <v>P918 Position_Place_4</v>
      </c>
      <c r="AO919" t="str">
        <f>IF('Vars Master'!AE920&lt;&gt;"",'Vars Master'!AE920,"")</f>
        <v/>
      </c>
      <c r="AP919" s="164" t="s">
        <v>358</v>
      </c>
      <c r="AQ919" s="164" t="s">
        <v>358</v>
      </c>
      <c r="AR919" s="164" t="s">
        <v>358</v>
      </c>
      <c r="AS919" s="164" t="s">
        <v>358</v>
      </c>
      <c r="AT919" s="164" t="s">
        <v>358</v>
      </c>
      <c r="AU919" s="164" t="s">
        <v>358</v>
      </c>
    </row>
    <row r="920" spans="2:47" x14ac:dyDescent="0.25">
      <c r="B920" t="str">
        <f>IF('Vars Master'!D921&lt;&gt;"",'Vars Master'!B921,"")</f>
        <v>B</v>
      </c>
      <c r="C920" s="73">
        <f>IF('Vars Master'!D921&lt;&gt;"",'Vars Master'!C921,"")</f>
        <v>919</v>
      </c>
      <c r="D920" t="s">
        <v>358</v>
      </c>
      <c r="F920" t="str">
        <f>IF('Vars Master'!D921&lt;&gt;"",'Vars Master'!D921,"")</f>
        <v>Place_Vector_Ap4</v>
      </c>
      <c r="G920" s="74" t="str">
        <f t="shared" si="90"/>
        <v>B919 Place_Vector_Ap4</v>
      </c>
      <c r="I920" t="str">
        <f>IF('Vars Master'!I921&lt;&gt;"",'Vars Master'!G921,"")</f>
        <v>I</v>
      </c>
      <c r="J920" s="73">
        <f>IF('Vars Master'!I921&lt;&gt;"",'Vars Master'!H921,"")</f>
        <v>919</v>
      </c>
      <c r="K920" t="s">
        <v>358</v>
      </c>
      <c r="M920" t="str">
        <f>IF('Vars Master'!I921&lt;&gt;"",'Vars Master'!I921,"")</f>
        <v>Max_#_BoxLayers</v>
      </c>
      <c r="N920" s="74" t="str">
        <f t="shared" si="91"/>
        <v>I919 Max_#_BoxLayers</v>
      </c>
      <c r="P920" t="str">
        <f>IF('Vars Master'!N921&lt;&gt;"",'Vars Master'!L921,"")</f>
        <v>D</v>
      </c>
      <c r="Q920" s="73">
        <f>IF('Vars Master'!N921&lt;&gt;"",'Vars Master'!M921,"")</f>
        <v>919</v>
      </c>
      <c r="R920" t="s">
        <v>358</v>
      </c>
      <c r="T920" t="str">
        <f>IF('Vars Master'!N921&lt;&gt;"",'Vars Master'!N921,"")</f>
        <v>Sensors_Place_4</v>
      </c>
      <c r="U920" s="74" t="str">
        <f t="shared" si="92"/>
        <v>D919 Sensors_Place_4</v>
      </c>
      <c r="W920" t="str">
        <f>IF('Vars Master'!S921&lt;&gt;"",'Vars Master'!Q921,"")</f>
        <v/>
      </c>
      <c r="X920" s="73" t="str">
        <f>IF('Vars Master'!S921&lt;&gt;"",'Vars Master'!R921,"")</f>
        <v/>
      </c>
      <c r="Y920" t="s">
        <v>358</v>
      </c>
      <c r="AA920" t="str">
        <f>IF('Vars Master'!S921&lt;&gt;"",'Vars Master'!S921,"")</f>
        <v/>
      </c>
      <c r="AB920" s="74" t="str">
        <f t="shared" si="93"/>
        <v xml:space="preserve"> </v>
      </c>
      <c r="AD920" t="str">
        <f>IF('Vars Master'!X921&lt;&gt;"",'Vars Master'!V921,"")</f>
        <v/>
      </c>
      <c r="AE920" s="73" t="str">
        <f>IF('Vars Master'!X921&lt;&gt;"",'Vars Master'!W921,"")</f>
        <v/>
      </c>
      <c r="AF920" t="str">
        <f>IF('Vars Master'!X921&lt;&gt;"",'Vars Master'!X921,"")</f>
        <v/>
      </c>
      <c r="AG920" s="74" t="str">
        <f t="shared" si="94"/>
        <v xml:space="preserve"> </v>
      </c>
      <c r="AH920" t="str">
        <f>IF('Vars Master'!Z921&lt;&gt;"",'Vars Master'!Z921,"")</f>
        <v/>
      </c>
      <c r="AI920" t="str">
        <f>IF('Vars Master'!AC921&lt;&gt;"",'Vars Master'!AA921,"")</f>
        <v/>
      </c>
      <c r="AJ920" s="73" t="str">
        <f>IF('Vars Master'!AC921&lt;&gt;"",'Vars Master'!AB921,"")</f>
        <v/>
      </c>
      <c r="AK920" t="s">
        <v>358</v>
      </c>
      <c r="AM920" t="str">
        <f>IF('Vars Master'!AC921&lt;&gt;"",'Vars Master'!AC921,"")</f>
        <v/>
      </c>
      <c r="AN920" s="74" t="str">
        <f t="shared" si="95"/>
        <v xml:space="preserve"> </v>
      </c>
      <c r="AO920" t="str">
        <f>IF('Vars Master'!AE921&lt;&gt;"",'Vars Master'!AE921,"")</f>
        <v/>
      </c>
      <c r="AP920" s="164" t="s">
        <v>358</v>
      </c>
      <c r="AQ920" s="164" t="s">
        <v>358</v>
      </c>
      <c r="AR920" s="164" t="s">
        <v>358</v>
      </c>
      <c r="AS920" s="164" t="s">
        <v>358</v>
      </c>
      <c r="AT920" s="164" t="s">
        <v>358</v>
      </c>
      <c r="AU920" s="164" t="s">
        <v>358</v>
      </c>
    </row>
    <row r="921" spans="2:47" x14ac:dyDescent="0.25">
      <c r="B921" t="str">
        <f>IF('Vars Master'!D922&lt;&gt;"",'Vars Master'!B922,"")</f>
        <v>B</v>
      </c>
      <c r="C921" s="73">
        <f>IF('Vars Master'!D922&lt;&gt;"",'Vars Master'!C922,"")</f>
        <v>920</v>
      </c>
      <c r="D921" t="s">
        <v>358</v>
      </c>
      <c r="F921" t="str">
        <f>IF('Vars Master'!D922&lt;&gt;"",'Vars Master'!D922,"")</f>
        <v>#Package_Place_5</v>
      </c>
      <c r="G921" s="74" t="str">
        <f t="shared" si="90"/>
        <v>B920 #Package_Place_5</v>
      </c>
      <c r="I921" t="str">
        <f>IF('Vars Master'!I922&lt;&gt;"",'Vars Master'!G922,"")</f>
        <v>I</v>
      </c>
      <c r="J921" s="73">
        <f>IF('Vars Master'!I922&lt;&gt;"",'Vars Master'!H922,"")</f>
        <v>920</v>
      </c>
      <c r="K921" t="s">
        <v>358</v>
      </c>
      <c r="M921" t="str">
        <f>IF('Vars Master'!I922&lt;&gt;"",'Vars Master'!I922,"")</f>
        <v>UserDefined1</v>
      </c>
      <c r="N921" s="74" t="str">
        <f t="shared" si="91"/>
        <v>I920 UserDefined1</v>
      </c>
      <c r="P921" t="str">
        <f>IF('Vars Master'!N922&lt;&gt;"",'Vars Master'!L922,"")</f>
        <v>D</v>
      </c>
      <c r="Q921" s="73">
        <f>IF('Vars Master'!N922&lt;&gt;"",'Vars Master'!M922,"")</f>
        <v>920</v>
      </c>
      <c r="R921" t="s">
        <v>358</v>
      </c>
      <c r="T921" t="str">
        <f>IF('Vars Master'!N922&lt;&gt;"",'Vars Master'!N922,"")</f>
        <v>Valves_Place_5</v>
      </c>
      <c r="U921" s="74" t="str">
        <f t="shared" si="92"/>
        <v>D920 Valves_Place_5</v>
      </c>
      <c r="W921" t="str">
        <f>IF('Vars Master'!S922&lt;&gt;"",'Vars Master'!Q922,"")</f>
        <v/>
      </c>
      <c r="X921" s="73" t="str">
        <f>IF('Vars Master'!S922&lt;&gt;"",'Vars Master'!R922,"")</f>
        <v/>
      </c>
      <c r="Y921" t="s">
        <v>358</v>
      </c>
      <c r="AA921" t="str">
        <f>IF('Vars Master'!S922&lt;&gt;"",'Vars Master'!S922,"")</f>
        <v/>
      </c>
      <c r="AB921" s="74" t="str">
        <f t="shared" si="93"/>
        <v xml:space="preserve"> </v>
      </c>
      <c r="AD921" t="str">
        <f>IF('Vars Master'!X922&lt;&gt;"",'Vars Master'!V922,"")</f>
        <v/>
      </c>
      <c r="AE921" s="73" t="str">
        <f>IF('Vars Master'!X922&lt;&gt;"",'Vars Master'!W922,"")</f>
        <v/>
      </c>
      <c r="AF921" t="str">
        <f>IF('Vars Master'!X922&lt;&gt;"",'Vars Master'!X922,"")</f>
        <v/>
      </c>
      <c r="AG921" s="74" t="str">
        <f t="shared" si="94"/>
        <v xml:space="preserve"> </v>
      </c>
      <c r="AH921" t="str">
        <f>IF('Vars Master'!Z922&lt;&gt;"",'Vars Master'!Z922,"")</f>
        <v/>
      </c>
      <c r="AI921" t="str">
        <f>IF('Vars Master'!AC922&lt;&gt;"",'Vars Master'!AA922,"")</f>
        <v>P</v>
      </c>
      <c r="AJ921" s="73">
        <f>IF('Vars Master'!AC922&lt;&gt;"",'Vars Master'!AB922,"")</f>
        <v>920</v>
      </c>
      <c r="AK921" t="s">
        <v>358</v>
      </c>
      <c r="AM921" t="str">
        <f>IF('Vars Master'!AC922&lt;&gt;"",'Vars Master'!AC922,"")</f>
        <v>Position_Place_5</v>
      </c>
      <c r="AN921" s="74" t="str">
        <f t="shared" si="95"/>
        <v>P920 Position_Place_5</v>
      </c>
      <c r="AO921" t="str">
        <f>IF('Vars Master'!AE922&lt;&gt;"",'Vars Master'!AE922,"")</f>
        <v/>
      </c>
      <c r="AP921" s="164" t="s">
        <v>358</v>
      </c>
      <c r="AQ921" s="164" t="s">
        <v>358</v>
      </c>
      <c r="AR921" s="164" t="s">
        <v>358</v>
      </c>
      <c r="AS921" s="164" t="s">
        <v>358</v>
      </c>
      <c r="AT921" s="164" t="s">
        <v>358</v>
      </c>
      <c r="AU921" s="164" t="s">
        <v>358</v>
      </c>
    </row>
    <row r="922" spans="2:47" x14ac:dyDescent="0.25">
      <c r="B922" t="str">
        <f>IF('Vars Master'!D923&lt;&gt;"",'Vars Master'!B923,"")</f>
        <v>B</v>
      </c>
      <c r="C922" s="73">
        <f>IF('Vars Master'!D923&lt;&gt;"",'Vars Master'!C923,"")</f>
        <v>921</v>
      </c>
      <c r="D922" t="s">
        <v>358</v>
      </c>
      <c r="F922" t="str">
        <f>IF('Vars Master'!D923&lt;&gt;"",'Vars Master'!D923,"")</f>
        <v>Place_Vector_Ap5</v>
      </c>
      <c r="G922" s="74" t="str">
        <f t="shared" si="90"/>
        <v>B921 Place_Vector_Ap5</v>
      </c>
      <c r="I922" t="str">
        <f>IF('Vars Master'!I923&lt;&gt;"",'Vars Master'!G923,"")</f>
        <v>I</v>
      </c>
      <c r="J922" s="73">
        <f>IF('Vars Master'!I923&lt;&gt;"",'Vars Master'!H923,"")</f>
        <v>921</v>
      </c>
      <c r="K922" t="s">
        <v>358</v>
      </c>
      <c r="M922" t="str">
        <f>IF('Vars Master'!I923&lt;&gt;"",'Vars Master'!I923,"")</f>
        <v>UserDefined2</v>
      </c>
      <c r="N922" s="74" t="str">
        <f t="shared" si="91"/>
        <v>I921 UserDefined2</v>
      </c>
      <c r="P922" t="str">
        <f>IF('Vars Master'!N923&lt;&gt;"",'Vars Master'!L923,"")</f>
        <v>D</v>
      </c>
      <c r="Q922" s="73">
        <f>IF('Vars Master'!N923&lt;&gt;"",'Vars Master'!M923,"")</f>
        <v>921</v>
      </c>
      <c r="R922" t="s">
        <v>358</v>
      </c>
      <c r="T922" t="str">
        <f>IF('Vars Master'!N923&lt;&gt;"",'Vars Master'!N923,"")</f>
        <v>Sensors_Place_5</v>
      </c>
      <c r="U922" s="74" t="str">
        <f t="shared" si="92"/>
        <v>D921 Sensors_Place_5</v>
      </c>
      <c r="W922" t="str">
        <f>IF('Vars Master'!S923&lt;&gt;"",'Vars Master'!Q923,"")</f>
        <v/>
      </c>
      <c r="X922" s="73" t="str">
        <f>IF('Vars Master'!S923&lt;&gt;"",'Vars Master'!R923,"")</f>
        <v/>
      </c>
      <c r="Y922" t="s">
        <v>358</v>
      </c>
      <c r="AA922" t="str">
        <f>IF('Vars Master'!S923&lt;&gt;"",'Vars Master'!S923,"")</f>
        <v/>
      </c>
      <c r="AB922" s="74" t="str">
        <f t="shared" si="93"/>
        <v xml:space="preserve"> </v>
      </c>
      <c r="AD922" t="str">
        <f>IF('Vars Master'!X923&lt;&gt;"",'Vars Master'!V923,"")</f>
        <v>S</v>
      </c>
      <c r="AE922" s="73">
        <f>IF('Vars Master'!X923&lt;&gt;"",'Vars Master'!W923,"")</f>
        <v>321</v>
      </c>
      <c r="AF922" t="str">
        <f>IF('Vars Master'!X923&lt;&gt;"",'Vars Master'!X923,"")</f>
        <v>PatF_First_Read</v>
      </c>
      <c r="AG922" s="74" t="str">
        <f t="shared" si="94"/>
        <v>S321 PatF_First_Read</v>
      </c>
      <c r="AH922" t="str">
        <f>IF('Vars Master'!Z923&lt;&gt;"",'Vars Master'!Z923,"")</f>
        <v/>
      </c>
      <c r="AI922" t="str">
        <f>IF('Vars Master'!AC923&lt;&gt;"",'Vars Master'!AA923,"")</f>
        <v/>
      </c>
      <c r="AJ922" s="73" t="str">
        <f>IF('Vars Master'!AC923&lt;&gt;"",'Vars Master'!AB923,"")</f>
        <v/>
      </c>
      <c r="AK922" t="s">
        <v>358</v>
      </c>
      <c r="AM922" t="str">
        <f>IF('Vars Master'!AC923&lt;&gt;"",'Vars Master'!AC923,"")</f>
        <v/>
      </c>
      <c r="AN922" s="74" t="str">
        <f t="shared" si="95"/>
        <v xml:space="preserve"> </v>
      </c>
      <c r="AO922" t="str">
        <f>IF('Vars Master'!AE923&lt;&gt;"",'Vars Master'!AE923,"")</f>
        <v/>
      </c>
      <c r="AP922" s="164" t="s">
        <v>358</v>
      </c>
      <c r="AQ922" s="164" t="s">
        <v>358</v>
      </c>
      <c r="AR922" s="164" t="s">
        <v>358</v>
      </c>
      <c r="AS922" s="164" t="s">
        <v>358</v>
      </c>
      <c r="AT922" s="164" t="s">
        <v>358</v>
      </c>
      <c r="AU922" s="164" t="s">
        <v>358</v>
      </c>
    </row>
    <row r="923" spans="2:47" x14ac:dyDescent="0.25">
      <c r="B923" t="str">
        <f>IF('Vars Master'!D924&lt;&gt;"",'Vars Master'!B924,"")</f>
        <v>B</v>
      </c>
      <c r="C923" s="73">
        <f>IF('Vars Master'!D924&lt;&gt;"",'Vars Master'!C924,"")</f>
        <v>922</v>
      </c>
      <c r="D923" t="s">
        <v>358</v>
      </c>
      <c r="F923" t="str">
        <f>IF('Vars Master'!D924&lt;&gt;"",'Vars Master'!D924,"")</f>
        <v>#Package_Place_6</v>
      </c>
      <c r="G923" s="74" t="str">
        <f t="shared" si="90"/>
        <v>B922 #Package_Place_6</v>
      </c>
      <c r="I923" t="str">
        <f>IF('Vars Master'!I924&lt;&gt;"",'Vars Master'!G924,"")</f>
        <v>I</v>
      </c>
      <c r="J923" s="73">
        <f>IF('Vars Master'!I924&lt;&gt;"",'Vars Master'!H924,"")</f>
        <v>922</v>
      </c>
      <c r="K923" t="s">
        <v>358</v>
      </c>
      <c r="M923" t="str">
        <f>IF('Vars Master'!I924&lt;&gt;"",'Vars Master'!I924,"")</f>
        <v>UserDefined3</v>
      </c>
      <c r="N923" s="74" t="str">
        <f t="shared" si="91"/>
        <v>I922 UserDefined3</v>
      </c>
      <c r="P923" t="str">
        <f>IF('Vars Master'!N924&lt;&gt;"",'Vars Master'!L924,"")</f>
        <v>D</v>
      </c>
      <c r="Q923" s="73">
        <f>IF('Vars Master'!N924&lt;&gt;"",'Vars Master'!M924,"")</f>
        <v>922</v>
      </c>
      <c r="R923" t="s">
        <v>358</v>
      </c>
      <c r="T923" t="str">
        <f>IF('Vars Master'!N924&lt;&gt;"",'Vars Master'!N924,"")</f>
        <v>Valves_Place_6</v>
      </c>
      <c r="U923" s="74" t="str">
        <f t="shared" si="92"/>
        <v>D922 Valves_Place_6</v>
      </c>
      <c r="W923" t="str">
        <f>IF('Vars Master'!S924&lt;&gt;"",'Vars Master'!Q924,"")</f>
        <v/>
      </c>
      <c r="X923" s="73" t="str">
        <f>IF('Vars Master'!S924&lt;&gt;"",'Vars Master'!R924,"")</f>
        <v/>
      </c>
      <c r="Y923" t="s">
        <v>358</v>
      </c>
      <c r="AA923" t="str">
        <f>IF('Vars Master'!S924&lt;&gt;"",'Vars Master'!S924,"")</f>
        <v/>
      </c>
      <c r="AB923" s="74" t="str">
        <f t="shared" si="93"/>
        <v xml:space="preserve"> </v>
      </c>
      <c r="AD923" t="str">
        <f>IF('Vars Master'!X924&lt;&gt;"",'Vars Master'!V924,"")</f>
        <v>S</v>
      </c>
      <c r="AE923" s="73">
        <f>IF('Vars Master'!X924&lt;&gt;"",'Vars Master'!W924,"")</f>
        <v>322</v>
      </c>
      <c r="AF923" t="str">
        <f>IF('Vars Master'!X924&lt;&gt;"",'Vars Master'!X924,"")</f>
        <v>Product_Name</v>
      </c>
      <c r="AG923" s="74" t="str">
        <f t="shared" si="94"/>
        <v>S322 Product_Name</v>
      </c>
      <c r="AH923" t="str">
        <f>IF('Vars Master'!Z924&lt;&gt;"",'Vars Master'!Z924,"")</f>
        <v/>
      </c>
      <c r="AI923" t="str">
        <f>IF('Vars Master'!AC924&lt;&gt;"",'Vars Master'!AA924,"")</f>
        <v>P</v>
      </c>
      <c r="AJ923" s="73">
        <f>IF('Vars Master'!AC924&lt;&gt;"",'Vars Master'!AB924,"")</f>
        <v>922</v>
      </c>
      <c r="AK923" t="s">
        <v>358</v>
      </c>
      <c r="AM923" t="str">
        <f>IF('Vars Master'!AC924&lt;&gt;"",'Vars Master'!AC924,"")</f>
        <v>Position_Place_6</v>
      </c>
      <c r="AN923" s="74" t="str">
        <f t="shared" si="95"/>
        <v>P922 Position_Place_6</v>
      </c>
      <c r="AO923" t="str">
        <f>IF('Vars Master'!AE924&lt;&gt;"",'Vars Master'!AE924,"")</f>
        <v/>
      </c>
      <c r="AP923" s="164" t="s">
        <v>358</v>
      </c>
      <c r="AQ923" s="164" t="s">
        <v>358</v>
      </c>
      <c r="AR923" s="164" t="s">
        <v>358</v>
      </c>
      <c r="AS923" s="164" t="s">
        <v>358</v>
      </c>
      <c r="AT923" s="164" t="s">
        <v>358</v>
      </c>
      <c r="AU923" s="164" t="s">
        <v>358</v>
      </c>
    </row>
    <row r="924" spans="2:47" x14ac:dyDescent="0.25">
      <c r="B924" t="str">
        <f>IF('Vars Master'!D925&lt;&gt;"",'Vars Master'!B925,"")</f>
        <v>B</v>
      </c>
      <c r="C924" s="73">
        <f>IF('Vars Master'!D925&lt;&gt;"",'Vars Master'!C925,"")</f>
        <v>923</v>
      </c>
      <c r="D924" t="s">
        <v>358</v>
      </c>
      <c r="F924" t="str">
        <f>IF('Vars Master'!D925&lt;&gt;"",'Vars Master'!D925,"")</f>
        <v>Place_Vector_Ap6</v>
      </c>
      <c r="G924" s="74" t="str">
        <f t="shared" si="90"/>
        <v>B923 Place_Vector_Ap6</v>
      </c>
      <c r="I924" t="str">
        <f>IF('Vars Master'!I925&lt;&gt;"",'Vars Master'!G925,"")</f>
        <v>I</v>
      </c>
      <c r="J924" s="73">
        <f>IF('Vars Master'!I925&lt;&gt;"",'Vars Master'!H925,"")</f>
        <v>923</v>
      </c>
      <c r="K924" t="s">
        <v>358</v>
      </c>
      <c r="M924" t="str">
        <f>IF('Vars Master'!I925&lt;&gt;"",'Vars Master'!I925,"")</f>
        <v>UserDefined4</v>
      </c>
      <c r="N924" s="74" t="str">
        <f t="shared" si="91"/>
        <v>I923 UserDefined4</v>
      </c>
      <c r="P924" t="str">
        <f>IF('Vars Master'!N925&lt;&gt;"",'Vars Master'!L925,"")</f>
        <v>D</v>
      </c>
      <c r="Q924" s="73">
        <f>IF('Vars Master'!N925&lt;&gt;"",'Vars Master'!M925,"")</f>
        <v>923</v>
      </c>
      <c r="R924" t="s">
        <v>358</v>
      </c>
      <c r="T924" t="str">
        <f>IF('Vars Master'!N925&lt;&gt;"",'Vars Master'!N925,"")</f>
        <v>Sensors_Place_6</v>
      </c>
      <c r="U924" s="74" t="str">
        <f t="shared" si="92"/>
        <v>D923 Sensors_Place_6</v>
      </c>
      <c r="W924" t="str">
        <f>IF('Vars Master'!S925&lt;&gt;"",'Vars Master'!Q925,"")</f>
        <v/>
      </c>
      <c r="X924" s="73" t="str">
        <f>IF('Vars Master'!S925&lt;&gt;"",'Vars Master'!R925,"")</f>
        <v/>
      </c>
      <c r="Y924" t="s">
        <v>358</v>
      </c>
      <c r="AA924" t="str">
        <f>IF('Vars Master'!S925&lt;&gt;"",'Vars Master'!S925,"")</f>
        <v/>
      </c>
      <c r="AB924" s="74" t="str">
        <f t="shared" si="93"/>
        <v xml:space="preserve"> </v>
      </c>
      <c r="AD924" t="str">
        <f>IF('Vars Master'!X925&lt;&gt;"",'Vars Master'!V925,"")</f>
        <v>S</v>
      </c>
      <c r="AE924" s="73">
        <f>IF('Vars Master'!X925&lt;&gt;"",'Vars Master'!W925,"")</f>
        <v>323</v>
      </c>
      <c r="AF924" t="str">
        <f>IF('Vars Master'!X925&lt;&gt;"",'Vars Master'!X925,"")</f>
        <v>Pattern_Name</v>
      </c>
      <c r="AG924" s="74" t="str">
        <f t="shared" si="94"/>
        <v>S323 Pattern_Name</v>
      </c>
      <c r="AH924" t="str">
        <f>IF('Vars Master'!Z925&lt;&gt;"",'Vars Master'!Z925,"")</f>
        <v/>
      </c>
      <c r="AI924" t="str">
        <f>IF('Vars Master'!AC925&lt;&gt;"",'Vars Master'!AA925,"")</f>
        <v/>
      </c>
      <c r="AJ924" s="73" t="str">
        <f>IF('Vars Master'!AC925&lt;&gt;"",'Vars Master'!AB925,"")</f>
        <v/>
      </c>
      <c r="AK924" t="s">
        <v>358</v>
      </c>
      <c r="AM924" t="str">
        <f>IF('Vars Master'!AC925&lt;&gt;"",'Vars Master'!AC925,"")</f>
        <v/>
      </c>
      <c r="AN924" s="74" t="str">
        <f t="shared" si="95"/>
        <v xml:space="preserve"> </v>
      </c>
      <c r="AO924" t="str">
        <f>IF('Vars Master'!AE925&lt;&gt;"",'Vars Master'!AE925,"")</f>
        <v/>
      </c>
      <c r="AP924" s="164" t="s">
        <v>358</v>
      </c>
      <c r="AQ924" s="164" t="s">
        <v>358</v>
      </c>
      <c r="AR924" s="164" t="s">
        <v>358</v>
      </c>
      <c r="AS924" s="164" t="s">
        <v>358</v>
      </c>
      <c r="AT924" s="164" t="s">
        <v>358</v>
      </c>
      <c r="AU924" s="164" t="s">
        <v>358</v>
      </c>
    </row>
    <row r="925" spans="2:47" x14ac:dyDescent="0.25">
      <c r="B925" t="str">
        <f>IF('Vars Master'!D926&lt;&gt;"",'Vars Master'!B926,"")</f>
        <v>B</v>
      </c>
      <c r="C925" s="73">
        <f>IF('Vars Master'!D926&lt;&gt;"",'Vars Master'!C926,"")</f>
        <v>924</v>
      </c>
      <c r="D925" t="s">
        <v>358</v>
      </c>
      <c r="F925" t="str">
        <f>IF('Vars Master'!D926&lt;&gt;"",'Vars Master'!D926,"")</f>
        <v>#Package_Place_7</v>
      </c>
      <c r="G925" s="74" t="str">
        <f t="shared" si="90"/>
        <v>B924 #Package_Place_7</v>
      </c>
      <c r="I925" t="str">
        <f>IF('Vars Master'!I926&lt;&gt;"",'Vars Master'!G926,"")</f>
        <v>I</v>
      </c>
      <c r="J925" s="73">
        <f>IF('Vars Master'!I926&lt;&gt;"",'Vars Master'!H926,"")</f>
        <v>924</v>
      </c>
      <c r="K925" t="s">
        <v>358</v>
      </c>
      <c r="M925" t="str">
        <f>IF('Vars Master'!I926&lt;&gt;"",'Vars Master'!I926,"")</f>
        <v>Product_ID</v>
      </c>
      <c r="N925" s="74" t="str">
        <f t="shared" si="91"/>
        <v>I924 Product_ID</v>
      </c>
      <c r="P925" t="str">
        <f>IF('Vars Master'!N926&lt;&gt;"",'Vars Master'!L926,"")</f>
        <v>D</v>
      </c>
      <c r="Q925" s="73">
        <f>IF('Vars Master'!N926&lt;&gt;"",'Vars Master'!M926,"")</f>
        <v>924</v>
      </c>
      <c r="R925" t="s">
        <v>358</v>
      </c>
      <c r="T925" t="str">
        <f>IF('Vars Master'!N926&lt;&gt;"",'Vars Master'!N926,"")</f>
        <v>Valves_Place_7</v>
      </c>
      <c r="U925" s="74" t="str">
        <f t="shared" si="92"/>
        <v>D924 Valves_Place_7</v>
      </c>
      <c r="W925" t="str">
        <f>IF('Vars Master'!S926&lt;&gt;"",'Vars Master'!Q926,"")</f>
        <v/>
      </c>
      <c r="X925" s="73" t="str">
        <f>IF('Vars Master'!S926&lt;&gt;"",'Vars Master'!R926,"")</f>
        <v/>
      </c>
      <c r="Y925" t="s">
        <v>358</v>
      </c>
      <c r="AA925" t="str">
        <f>IF('Vars Master'!S926&lt;&gt;"",'Vars Master'!S926,"")</f>
        <v/>
      </c>
      <c r="AB925" s="74" t="str">
        <f t="shared" si="93"/>
        <v xml:space="preserve"> </v>
      </c>
      <c r="AD925" t="str">
        <f>IF('Vars Master'!X926&lt;&gt;"",'Vars Master'!V926,"")</f>
        <v>S</v>
      </c>
      <c r="AE925" s="73">
        <f>IF('Vars Master'!X926&lt;&gt;"",'Vars Master'!W926,"")</f>
        <v>324</v>
      </c>
      <c r="AF925" t="str">
        <f>IF('Vars Master'!X926&lt;&gt;"",'Vars Master'!X926,"")</f>
        <v>Product_ID_str</v>
      </c>
      <c r="AG925" s="74" t="str">
        <f t="shared" si="94"/>
        <v>S324 Product_ID_str</v>
      </c>
      <c r="AH925" t="str">
        <f>IF('Vars Master'!Z926&lt;&gt;"",'Vars Master'!Z926,"")</f>
        <v/>
      </c>
      <c r="AI925" t="str">
        <f>IF('Vars Master'!AC926&lt;&gt;"",'Vars Master'!AA926,"")</f>
        <v>P</v>
      </c>
      <c r="AJ925" s="73">
        <f>IF('Vars Master'!AC926&lt;&gt;"",'Vars Master'!AB926,"")</f>
        <v>924</v>
      </c>
      <c r="AK925" t="s">
        <v>358</v>
      </c>
      <c r="AM925" t="str">
        <f>IF('Vars Master'!AC926&lt;&gt;"",'Vars Master'!AC926,"")</f>
        <v>Position_Place_7</v>
      </c>
      <c r="AN925" s="74" t="str">
        <f t="shared" si="95"/>
        <v>P924 Position_Place_7</v>
      </c>
      <c r="AO925" t="str">
        <f>IF('Vars Master'!AE926&lt;&gt;"",'Vars Master'!AE926,"")</f>
        <v/>
      </c>
      <c r="AP925" s="164" t="s">
        <v>358</v>
      </c>
      <c r="AQ925" s="164" t="s">
        <v>358</v>
      </c>
      <c r="AR925" s="164" t="s">
        <v>358</v>
      </c>
      <c r="AS925" s="164" t="s">
        <v>358</v>
      </c>
      <c r="AT925" s="164" t="s">
        <v>358</v>
      </c>
      <c r="AU925" s="164" t="s">
        <v>358</v>
      </c>
    </row>
    <row r="926" spans="2:47" x14ac:dyDescent="0.25">
      <c r="B926" t="str">
        <f>IF('Vars Master'!D927&lt;&gt;"",'Vars Master'!B927,"")</f>
        <v>B</v>
      </c>
      <c r="C926" s="73">
        <f>IF('Vars Master'!D927&lt;&gt;"",'Vars Master'!C927,"")</f>
        <v>925</v>
      </c>
      <c r="D926" t="s">
        <v>358</v>
      </c>
      <c r="F926" t="str">
        <f>IF('Vars Master'!D927&lt;&gt;"",'Vars Master'!D927,"")</f>
        <v>Place_Vector_Ap7</v>
      </c>
      <c r="G926" s="74" t="str">
        <f t="shared" si="90"/>
        <v>B925 Place_Vector_Ap7</v>
      </c>
      <c r="I926" t="str">
        <f>IF('Vars Master'!I927&lt;&gt;"",'Vars Master'!G927,"")</f>
        <v>I</v>
      </c>
      <c r="J926" s="73">
        <f>IF('Vars Master'!I927&lt;&gt;"",'Vars Master'!H927,"")</f>
        <v>925</v>
      </c>
      <c r="K926" t="s">
        <v>358</v>
      </c>
      <c r="M926" t="str">
        <f>IF('Vars Master'!I927&lt;&gt;"",'Vars Master'!I927,"")</f>
        <v>Pattern_ID</v>
      </c>
      <c r="N926" s="74" t="str">
        <f t="shared" si="91"/>
        <v>I925 Pattern_ID</v>
      </c>
      <c r="P926" t="str">
        <f>IF('Vars Master'!N927&lt;&gt;"",'Vars Master'!L927,"")</f>
        <v>D</v>
      </c>
      <c r="Q926" s="73">
        <f>IF('Vars Master'!N927&lt;&gt;"",'Vars Master'!M927,"")</f>
        <v>925</v>
      </c>
      <c r="R926" t="s">
        <v>358</v>
      </c>
      <c r="T926" t="str">
        <f>IF('Vars Master'!N927&lt;&gt;"",'Vars Master'!N927,"")</f>
        <v>Sensors_Place_7</v>
      </c>
      <c r="U926" s="74" t="str">
        <f t="shared" si="92"/>
        <v>D925 Sensors_Place_7</v>
      </c>
      <c r="W926" t="str">
        <f>IF('Vars Master'!S927&lt;&gt;"",'Vars Master'!Q927,"")</f>
        <v/>
      </c>
      <c r="X926" s="73" t="str">
        <f>IF('Vars Master'!S927&lt;&gt;"",'Vars Master'!R927,"")</f>
        <v/>
      </c>
      <c r="Y926" t="s">
        <v>358</v>
      </c>
      <c r="AA926" t="str">
        <f>IF('Vars Master'!S927&lt;&gt;"",'Vars Master'!S927,"")</f>
        <v/>
      </c>
      <c r="AB926" s="74" t="str">
        <f t="shared" si="93"/>
        <v xml:space="preserve"> </v>
      </c>
      <c r="AD926" t="str">
        <f>IF('Vars Master'!X927&lt;&gt;"",'Vars Master'!V927,"")</f>
        <v>S</v>
      </c>
      <c r="AE926" s="73">
        <f>IF('Vars Master'!X927&lt;&gt;"",'Vars Master'!W927,"")</f>
        <v>325</v>
      </c>
      <c r="AF926" t="str">
        <f>IF('Vars Master'!X927&lt;&gt;"",'Vars Master'!X927,"")</f>
        <v>Pattern_ID_str</v>
      </c>
      <c r="AG926" s="74" t="str">
        <f t="shared" si="94"/>
        <v>S325 Pattern_ID_str</v>
      </c>
      <c r="AH926" t="str">
        <f>IF('Vars Master'!Z927&lt;&gt;"",'Vars Master'!Z927,"")</f>
        <v/>
      </c>
      <c r="AI926" t="str">
        <f>IF('Vars Master'!AC927&lt;&gt;"",'Vars Master'!AA927,"")</f>
        <v/>
      </c>
      <c r="AJ926" s="73" t="str">
        <f>IF('Vars Master'!AC927&lt;&gt;"",'Vars Master'!AB927,"")</f>
        <v/>
      </c>
      <c r="AK926" t="s">
        <v>358</v>
      </c>
      <c r="AM926" t="str">
        <f>IF('Vars Master'!AC927&lt;&gt;"",'Vars Master'!AC927,"")</f>
        <v/>
      </c>
      <c r="AN926" s="74" t="str">
        <f t="shared" si="95"/>
        <v xml:space="preserve"> </v>
      </c>
      <c r="AO926" t="str">
        <f>IF('Vars Master'!AE927&lt;&gt;"",'Vars Master'!AE927,"")</f>
        <v/>
      </c>
      <c r="AP926" s="164" t="s">
        <v>358</v>
      </c>
      <c r="AQ926" s="164" t="s">
        <v>358</v>
      </c>
      <c r="AR926" s="164" t="s">
        <v>358</v>
      </c>
      <c r="AS926" s="164" t="s">
        <v>358</v>
      </c>
      <c r="AT926" s="164" t="s">
        <v>358</v>
      </c>
      <c r="AU926" s="164" t="s">
        <v>358</v>
      </c>
    </row>
    <row r="927" spans="2:47" x14ac:dyDescent="0.25">
      <c r="B927" t="str">
        <f>IF('Vars Master'!D928&lt;&gt;"",'Vars Master'!B928,"")</f>
        <v>B</v>
      </c>
      <c r="C927" s="73">
        <f>IF('Vars Master'!D928&lt;&gt;"",'Vars Master'!C928,"")</f>
        <v>926</v>
      </c>
      <c r="D927" t="s">
        <v>358</v>
      </c>
      <c r="F927" t="str">
        <f>IF('Vars Master'!D928&lt;&gt;"",'Vars Master'!D928,"")</f>
        <v>#Package_Place_8</v>
      </c>
      <c r="G927" s="74" t="str">
        <f t="shared" si="90"/>
        <v>B926 #Package_Place_8</v>
      </c>
      <c r="I927" t="str">
        <f>IF('Vars Master'!I928&lt;&gt;"",'Vars Master'!G928,"")</f>
        <v>I</v>
      </c>
      <c r="J927" s="73">
        <f>IF('Vars Master'!I928&lt;&gt;"",'Vars Master'!H928,"")</f>
        <v>926</v>
      </c>
      <c r="K927" t="s">
        <v>358</v>
      </c>
      <c r="M927" t="str">
        <f>IF('Vars Master'!I928&lt;&gt;"",'Vars Master'!I928,"")</f>
        <v>This_Layer_#</v>
      </c>
      <c r="N927" s="74" t="str">
        <f t="shared" si="91"/>
        <v>I926 This_Layer_#</v>
      </c>
      <c r="P927" t="str">
        <f>IF('Vars Master'!N928&lt;&gt;"",'Vars Master'!L928,"")</f>
        <v>D</v>
      </c>
      <c r="Q927" s="73">
        <f>IF('Vars Master'!N928&lt;&gt;"",'Vars Master'!M928,"")</f>
        <v>926</v>
      </c>
      <c r="R927" t="s">
        <v>358</v>
      </c>
      <c r="T927" t="str">
        <f>IF('Vars Master'!N928&lt;&gt;"",'Vars Master'!N928,"")</f>
        <v>Valves_Place_8</v>
      </c>
      <c r="U927" s="74" t="str">
        <f t="shared" si="92"/>
        <v>D926 Valves_Place_8</v>
      </c>
      <c r="W927" t="str">
        <f>IF('Vars Master'!S928&lt;&gt;"",'Vars Master'!Q928,"")</f>
        <v/>
      </c>
      <c r="X927" s="73" t="str">
        <f>IF('Vars Master'!S928&lt;&gt;"",'Vars Master'!R928,"")</f>
        <v/>
      </c>
      <c r="Y927" t="s">
        <v>358</v>
      </c>
      <c r="AA927" t="str">
        <f>IF('Vars Master'!S928&lt;&gt;"",'Vars Master'!S928,"")</f>
        <v/>
      </c>
      <c r="AB927" s="74" t="str">
        <f t="shared" si="93"/>
        <v xml:space="preserve"> </v>
      </c>
      <c r="AD927" t="str">
        <f>IF('Vars Master'!X928&lt;&gt;"",'Vars Master'!V928,"")</f>
        <v>S</v>
      </c>
      <c r="AE927" s="73">
        <f>IF('Vars Master'!X928&lt;&gt;"",'Vars Master'!W928,"")</f>
        <v>326</v>
      </c>
      <c r="AF927" t="str">
        <f>IF('Vars Master'!X928&lt;&gt;"",'Vars Master'!X928,"")</f>
        <v>Conversion_Date</v>
      </c>
      <c r="AG927" s="74" t="str">
        <f t="shared" si="94"/>
        <v>S326 Conversion_Date</v>
      </c>
      <c r="AH927" t="str">
        <f>IF('Vars Master'!Z928&lt;&gt;"",'Vars Master'!Z928,"")</f>
        <v/>
      </c>
      <c r="AI927" t="str">
        <f>IF('Vars Master'!AC928&lt;&gt;"",'Vars Master'!AA928,"")</f>
        <v>P</v>
      </c>
      <c r="AJ927" s="73">
        <f>IF('Vars Master'!AC928&lt;&gt;"",'Vars Master'!AB928,"")</f>
        <v>926</v>
      </c>
      <c r="AK927" t="s">
        <v>358</v>
      </c>
      <c r="AM927" t="str">
        <f>IF('Vars Master'!AC928&lt;&gt;"",'Vars Master'!AC928,"")</f>
        <v>Position_Place_8</v>
      </c>
      <c r="AN927" s="74" t="str">
        <f t="shared" si="95"/>
        <v>P926 Position_Place_8</v>
      </c>
      <c r="AO927" t="str">
        <f>IF('Vars Master'!AE928&lt;&gt;"",'Vars Master'!AE928,"")</f>
        <v/>
      </c>
      <c r="AP927" s="164" t="s">
        <v>358</v>
      </c>
      <c r="AQ927" s="164" t="s">
        <v>358</v>
      </c>
      <c r="AR927" s="164" t="s">
        <v>358</v>
      </c>
      <c r="AS927" s="164" t="s">
        <v>358</v>
      </c>
      <c r="AT927" s="164" t="s">
        <v>358</v>
      </c>
      <c r="AU927" s="164" t="s">
        <v>358</v>
      </c>
    </row>
    <row r="928" spans="2:47" x14ac:dyDescent="0.25">
      <c r="B928" t="str">
        <f>IF('Vars Master'!D929&lt;&gt;"",'Vars Master'!B929,"")</f>
        <v>B</v>
      </c>
      <c r="C928" s="73">
        <f>IF('Vars Master'!D929&lt;&gt;"",'Vars Master'!C929,"")</f>
        <v>927</v>
      </c>
      <c r="D928" t="s">
        <v>358</v>
      </c>
      <c r="F928" t="str">
        <f>IF('Vars Master'!D929&lt;&gt;"",'Vars Master'!D929,"")</f>
        <v>Place_Vector_Ap8</v>
      </c>
      <c r="G928" s="74" t="str">
        <f t="shared" si="90"/>
        <v>B927 Place_Vector_Ap8</v>
      </c>
      <c r="I928" t="str">
        <f>IF('Vars Master'!I929&lt;&gt;"",'Vars Master'!G929,"")</f>
        <v>I</v>
      </c>
      <c r="J928" s="73">
        <f>IF('Vars Master'!I929&lt;&gt;"",'Vars Master'!H929,"")</f>
        <v>927</v>
      </c>
      <c r="K928" t="s">
        <v>358</v>
      </c>
      <c r="M928" t="str">
        <f>IF('Vars Master'!I929&lt;&gt;"",'Vars Master'!I929,"")</f>
        <v>This_Cycle_#</v>
      </c>
      <c r="N928" s="74" t="str">
        <f t="shared" si="91"/>
        <v>I927 This_Cycle_#</v>
      </c>
      <c r="P928" t="str">
        <f>IF('Vars Master'!N929&lt;&gt;"",'Vars Master'!L929,"")</f>
        <v>D</v>
      </c>
      <c r="Q928" s="73">
        <f>IF('Vars Master'!N929&lt;&gt;"",'Vars Master'!M929,"")</f>
        <v>927</v>
      </c>
      <c r="R928" t="s">
        <v>358</v>
      </c>
      <c r="T928" t="str">
        <f>IF('Vars Master'!N929&lt;&gt;"",'Vars Master'!N929,"")</f>
        <v>Sensors_Place_8</v>
      </c>
      <c r="U928" s="74" t="str">
        <f t="shared" si="92"/>
        <v>D927 Sensors_Place_8</v>
      </c>
      <c r="W928" t="str">
        <f>IF('Vars Master'!S929&lt;&gt;"",'Vars Master'!Q929,"")</f>
        <v/>
      </c>
      <c r="X928" s="73" t="str">
        <f>IF('Vars Master'!S929&lt;&gt;"",'Vars Master'!R929,"")</f>
        <v/>
      </c>
      <c r="Y928" t="s">
        <v>358</v>
      </c>
      <c r="AA928" t="str">
        <f>IF('Vars Master'!S929&lt;&gt;"",'Vars Master'!S929,"")</f>
        <v/>
      </c>
      <c r="AB928" s="74" t="str">
        <f t="shared" si="93"/>
        <v xml:space="preserve"> </v>
      </c>
      <c r="AD928" t="str">
        <f>IF('Vars Master'!X929&lt;&gt;"",'Vars Master'!V929,"")</f>
        <v>S</v>
      </c>
      <c r="AE928" s="73">
        <f>IF('Vars Master'!X929&lt;&gt;"",'Vars Master'!W929,"")</f>
        <v>327</v>
      </c>
      <c r="AF928" t="str">
        <f>IF('Vars Master'!X929&lt;&gt;"",'Vars Master'!X929,"")</f>
        <v>Version</v>
      </c>
      <c r="AG928" s="74" t="str">
        <f t="shared" si="94"/>
        <v>S327 Version</v>
      </c>
      <c r="AH928" t="str">
        <f>IF('Vars Master'!Z929&lt;&gt;"",'Vars Master'!Z929,"")</f>
        <v/>
      </c>
      <c r="AI928" t="str">
        <f>IF('Vars Master'!AC929&lt;&gt;"",'Vars Master'!AA929,"")</f>
        <v/>
      </c>
      <c r="AJ928" s="73" t="str">
        <f>IF('Vars Master'!AC929&lt;&gt;"",'Vars Master'!AB929,"")</f>
        <v/>
      </c>
      <c r="AK928" t="s">
        <v>358</v>
      </c>
      <c r="AM928" t="str">
        <f>IF('Vars Master'!AC929&lt;&gt;"",'Vars Master'!AC929,"")</f>
        <v/>
      </c>
      <c r="AN928" s="74" t="str">
        <f t="shared" si="95"/>
        <v xml:space="preserve"> </v>
      </c>
      <c r="AO928" t="str">
        <f>IF('Vars Master'!AE929&lt;&gt;"",'Vars Master'!AE929,"")</f>
        <v/>
      </c>
      <c r="AP928" s="164" t="s">
        <v>358</v>
      </c>
      <c r="AQ928" s="164" t="s">
        <v>358</v>
      </c>
      <c r="AR928" s="164" t="s">
        <v>358</v>
      </c>
      <c r="AS928" s="164" t="s">
        <v>358</v>
      </c>
      <c r="AT928" s="164" t="s">
        <v>358</v>
      </c>
      <c r="AU928" s="164" t="s">
        <v>358</v>
      </c>
    </row>
    <row r="929" spans="2:47" x14ac:dyDescent="0.25">
      <c r="B929" t="str">
        <f>IF('Vars Master'!D930&lt;&gt;"",'Vars Master'!B930,"")</f>
        <v/>
      </c>
      <c r="C929" s="73" t="str">
        <f>IF('Vars Master'!D930&lt;&gt;"",'Vars Master'!C930,"")</f>
        <v/>
      </c>
      <c r="D929" t="s">
        <v>358</v>
      </c>
      <c r="F929" t="str">
        <f>IF('Vars Master'!D930&lt;&gt;"",'Vars Master'!D930,"")</f>
        <v/>
      </c>
      <c r="G929" s="74" t="str">
        <f t="shared" ref="G929:G992" si="96">CONCATENATE(B929,C929,D929,F929)</f>
        <v xml:space="preserve"> </v>
      </c>
      <c r="I929" t="str">
        <f>IF('Vars Master'!I930&lt;&gt;"",'Vars Master'!G930,"")</f>
        <v/>
      </c>
      <c r="J929" s="73" t="str">
        <f>IF('Vars Master'!I930&lt;&gt;"",'Vars Master'!H930,"")</f>
        <v/>
      </c>
      <c r="K929" t="s">
        <v>358</v>
      </c>
      <c r="M929" t="str">
        <f>IF('Vars Master'!I930&lt;&gt;"",'Vars Master'!I930,"")</f>
        <v/>
      </c>
      <c r="N929" s="74" t="str">
        <f t="shared" ref="N929:N992" si="97">CONCATENATE(I929,J929,K929,M929)</f>
        <v xml:space="preserve"> </v>
      </c>
      <c r="P929" t="str">
        <f>IF('Vars Master'!N930&lt;&gt;"",'Vars Master'!L930,"")</f>
        <v/>
      </c>
      <c r="Q929" s="73" t="str">
        <f>IF('Vars Master'!N930&lt;&gt;"",'Vars Master'!M930,"")</f>
        <v/>
      </c>
      <c r="R929" t="s">
        <v>358</v>
      </c>
      <c r="T929" t="str">
        <f>IF('Vars Master'!N930&lt;&gt;"",'Vars Master'!N930,"")</f>
        <v/>
      </c>
      <c r="U929" s="74" t="str">
        <f t="shared" ref="U929:U992" si="98">CONCATENATE(P929,Q929,R929,T929)</f>
        <v xml:space="preserve"> </v>
      </c>
      <c r="W929" t="str">
        <f>IF('Vars Master'!S930&lt;&gt;"",'Vars Master'!Q930,"")</f>
        <v/>
      </c>
      <c r="X929" s="73" t="str">
        <f>IF('Vars Master'!S930&lt;&gt;"",'Vars Master'!R930,"")</f>
        <v/>
      </c>
      <c r="Y929" t="s">
        <v>358</v>
      </c>
      <c r="AA929" t="str">
        <f>IF('Vars Master'!S930&lt;&gt;"",'Vars Master'!S930,"")</f>
        <v/>
      </c>
      <c r="AB929" s="74" t="str">
        <f t="shared" ref="AB929:AB992" si="99">CONCATENATE(W929,X929,Y929,AA929)</f>
        <v xml:space="preserve"> </v>
      </c>
      <c r="AD929" t="str">
        <f>IF('Vars Master'!X930&lt;&gt;"",'Vars Master'!V930,"")</f>
        <v/>
      </c>
      <c r="AE929" s="73" t="str">
        <f>IF('Vars Master'!X930&lt;&gt;"",'Vars Master'!W930,"")</f>
        <v/>
      </c>
      <c r="AF929" t="str">
        <f>IF('Vars Master'!X930&lt;&gt;"",'Vars Master'!X930,"")</f>
        <v/>
      </c>
      <c r="AG929" s="74" t="str">
        <f t="shared" ref="AG929:AG992" si="100">CONCATENATE(AD929,AE929,R929,AF929)</f>
        <v xml:space="preserve"> </v>
      </c>
      <c r="AH929" t="str">
        <f>IF('Vars Master'!Z930&lt;&gt;"",'Vars Master'!Z930,"")</f>
        <v/>
      </c>
      <c r="AI929" t="str">
        <f>IF('Vars Master'!AC930&lt;&gt;"",'Vars Master'!AA930,"")</f>
        <v/>
      </c>
      <c r="AJ929" s="73" t="str">
        <f>IF('Vars Master'!AC930&lt;&gt;"",'Vars Master'!AB930,"")</f>
        <v/>
      </c>
      <c r="AK929" t="s">
        <v>358</v>
      </c>
      <c r="AM929" t="str">
        <f>IF('Vars Master'!AC930&lt;&gt;"",'Vars Master'!AC930,"")</f>
        <v/>
      </c>
      <c r="AN929" s="74" t="str">
        <f t="shared" ref="AN929:AN992" si="101">CONCATENATE(AI929,AJ929,AK929,AM929)</f>
        <v xml:space="preserve"> </v>
      </c>
      <c r="AO929" t="str">
        <f>IF('Vars Master'!AE930&lt;&gt;"",'Vars Master'!AE930,"")</f>
        <v/>
      </c>
      <c r="AP929" s="164" t="s">
        <v>358</v>
      </c>
      <c r="AQ929" s="164" t="s">
        <v>358</v>
      </c>
      <c r="AR929" s="164" t="s">
        <v>358</v>
      </c>
      <c r="AS929" s="164" t="s">
        <v>358</v>
      </c>
      <c r="AT929" s="164" t="s">
        <v>358</v>
      </c>
      <c r="AU929" s="164" t="s">
        <v>358</v>
      </c>
    </row>
    <row r="930" spans="2:47" x14ac:dyDescent="0.25">
      <c r="B930" t="str">
        <f>IF('Vars Master'!D931&lt;&gt;"",'Vars Master'!B931,"")</f>
        <v>B</v>
      </c>
      <c r="C930" s="73">
        <f>IF('Vars Master'!D931&lt;&gt;"",'Vars Master'!C931,"")</f>
        <v>929</v>
      </c>
      <c r="D930" t="s">
        <v>358</v>
      </c>
      <c r="F930" t="str">
        <f>IF('Vars Master'!D931&lt;&gt;"",'Vars Master'!D931,"")</f>
        <v>#Row_Pick</v>
      </c>
      <c r="G930" s="74" t="str">
        <f t="shared" si="96"/>
        <v>B929 #Row_Pick</v>
      </c>
      <c r="I930" t="str">
        <f>IF('Vars Master'!I931&lt;&gt;"",'Vars Master'!G931,"")</f>
        <v>I</v>
      </c>
      <c r="J930" s="73">
        <f>IF('Vars Master'!I931&lt;&gt;"",'Vars Master'!H931,"")</f>
        <v>929</v>
      </c>
      <c r="K930" t="s">
        <v>358</v>
      </c>
      <c r="M930" t="str">
        <f>IF('Vars Master'!I931&lt;&gt;"",'Vars Master'!I931,"")</f>
        <v>Infeed_Alignment</v>
      </c>
      <c r="N930" s="74" t="str">
        <f t="shared" si="97"/>
        <v>I929 Infeed_Alignment</v>
      </c>
      <c r="P930" t="str">
        <f>IF('Vars Master'!N931&lt;&gt;"",'Vars Master'!L931,"")</f>
        <v>D</v>
      </c>
      <c r="Q930" s="73">
        <f>IF('Vars Master'!N931&lt;&gt;"",'Vars Master'!M931,"")</f>
        <v>929</v>
      </c>
      <c r="R930" t="s">
        <v>358</v>
      </c>
      <c r="T930" t="str">
        <f>IF('Vars Master'!N931&lt;&gt;"",'Vars Master'!N931,"")</f>
        <v>Infeed_Width</v>
      </c>
      <c r="U930" s="74" t="str">
        <f t="shared" si="98"/>
        <v>D929 Infeed_Width</v>
      </c>
      <c r="W930" t="str">
        <f>IF('Vars Master'!S931&lt;&gt;"",'Vars Master'!Q931,"")</f>
        <v/>
      </c>
      <c r="X930" s="73" t="str">
        <f>IF('Vars Master'!S931&lt;&gt;"",'Vars Master'!R931,"")</f>
        <v/>
      </c>
      <c r="Y930" t="s">
        <v>358</v>
      </c>
      <c r="AA930" t="str">
        <f>IF('Vars Master'!S931&lt;&gt;"",'Vars Master'!S931,"")</f>
        <v/>
      </c>
      <c r="AB930" s="74" t="str">
        <f t="shared" si="99"/>
        <v xml:space="preserve"> </v>
      </c>
      <c r="AD930" t="str">
        <f>IF('Vars Master'!X931&lt;&gt;"",'Vars Master'!V931,"")</f>
        <v/>
      </c>
      <c r="AE930" s="73" t="str">
        <f>IF('Vars Master'!X931&lt;&gt;"",'Vars Master'!W931,"")</f>
        <v/>
      </c>
      <c r="AF930" t="str">
        <f>IF('Vars Master'!X931&lt;&gt;"",'Vars Master'!X931,"")</f>
        <v/>
      </c>
      <c r="AG930" s="74" t="str">
        <f t="shared" si="100"/>
        <v xml:space="preserve"> </v>
      </c>
      <c r="AH930" t="str">
        <f>IF('Vars Master'!Z931&lt;&gt;"",'Vars Master'!Z931,"")</f>
        <v/>
      </c>
      <c r="AI930" t="str">
        <f>IF('Vars Master'!AC931&lt;&gt;"",'Vars Master'!AA931,"")</f>
        <v/>
      </c>
      <c r="AJ930" s="73" t="str">
        <f>IF('Vars Master'!AC931&lt;&gt;"",'Vars Master'!AB931,"")</f>
        <v/>
      </c>
      <c r="AK930" t="s">
        <v>358</v>
      </c>
      <c r="AM930" t="str">
        <f>IF('Vars Master'!AC931&lt;&gt;"",'Vars Master'!AC931,"")</f>
        <v/>
      </c>
      <c r="AN930" s="74" t="str">
        <f t="shared" si="101"/>
        <v xml:space="preserve"> </v>
      </c>
      <c r="AO930" t="str">
        <f>IF('Vars Master'!AE931&lt;&gt;"",'Vars Master'!AE931,"")</f>
        <v/>
      </c>
      <c r="AP930" s="164" t="s">
        <v>358</v>
      </c>
      <c r="AQ930" s="164" t="s">
        <v>358</v>
      </c>
      <c r="AR930" s="164" t="s">
        <v>358</v>
      </c>
      <c r="AS930" s="164" t="s">
        <v>358</v>
      </c>
      <c r="AT930" s="164" t="s">
        <v>358</v>
      </c>
      <c r="AU930" s="164" t="s">
        <v>358</v>
      </c>
    </row>
    <row r="931" spans="2:47" x14ac:dyDescent="0.25">
      <c r="B931" t="str">
        <f>IF('Vars Master'!D932&lt;&gt;"",'Vars Master'!B932,"")</f>
        <v>B</v>
      </c>
      <c r="C931" s="73">
        <f>IF('Vars Master'!D932&lt;&gt;"",'Vars Master'!C932,"")</f>
        <v>930</v>
      </c>
      <c r="D931" t="s">
        <v>358</v>
      </c>
      <c r="F931" t="str">
        <f>IF('Vars Master'!D932&lt;&gt;"",'Vars Master'!D932,"")</f>
        <v>Pick_Row1_Qty</v>
      </c>
      <c r="G931" s="74" t="str">
        <f t="shared" si="96"/>
        <v>B930 Pick_Row1_Qty</v>
      </c>
      <c r="I931" t="str">
        <f>IF('Vars Master'!I932&lt;&gt;"",'Vars Master'!G932,"")</f>
        <v>I</v>
      </c>
      <c r="J931" s="73">
        <f>IF('Vars Master'!I932&lt;&gt;"",'Vars Master'!H932,"")</f>
        <v>930</v>
      </c>
      <c r="K931" t="s">
        <v>358</v>
      </c>
      <c r="M931" t="str">
        <f>IF('Vars Master'!I932&lt;&gt;"",'Vars Master'!I932,"")</f>
        <v>Pick_Row1_Orient</v>
      </c>
      <c r="N931" s="74" t="str">
        <f t="shared" si="97"/>
        <v>I930 Pick_Row1_Orient</v>
      </c>
      <c r="P931" t="str">
        <f>IF('Vars Master'!N932&lt;&gt;"",'Vars Master'!L932,"")</f>
        <v/>
      </c>
      <c r="Q931" s="73" t="str">
        <f>IF('Vars Master'!N932&lt;&gt;"",'Vars Master'!M932,"")</f>
        <v/>
      </c>
      <c r="R931" t="s">
        <v>358</v>
      </c>
      <c r="T931" t="str">
        <f>IF('Vars Master'!N932&lt;&gt;"",'Vars Master'!N932,"")</f>
        <v/>
      </c>
      <c r="U931" s="74" t="str">
        <f t="shared" si="98"/>
        <v xml:space="preserve"> </v>
      </c>
      <c r="W931" t="str">
        <f>IF('Vars Master'!S932&lt;&gt;"",'Vars Master'!Q932,"")</f>
        <v/>
      </c>
      <c r="X931" s="73" t="str">
        <f>IF('Vars Master'!S932&lt;&gt;"",'Vars Master'!R932,"")</f>
        <v/>
      </c>
      <c r="Y931" t="s">
        <v>358</v>
      </c>
      <c r="AA931" t="str">
        <f>IF('Vars Master'!S932&lt;&gt;"",'Vars Master'!S932,"")</f>
        <v/>
      </c>
      <c r="AB931" s="74" t="str">
        <f t="shared" si="99"/>
        <v xml:space="preserve"> </v>
      </c>
      <c r="AD931" t="str">
        <f>IF('Vars Master'!X932&lt;&gt;"",'Vars Master'!V932,"")</f>
        <v/>
      </c>
      <c r="AE931" s="73" t="str">
        <f>IF('Vars Master'!X932&lt;&gt;"",'Vars Master'!W932,"")</f>
        <v/>
      </c>
      <c r="AF931" t="str">
        <f>IF('Vars Master'!X932&lt;&gt;"",'Vars Master'!X932,"")</f>
        <v/>
      </c>
      <c r="AG931" s="74" t="str">
        <f t="shared" si="100"/>
        <v xml:space="preserve"> </v>
      </c>
      <c r="AH931" t="str">
        <f>IF('Vars Master'!Z932&lt;&gt;"",'Vars Master'!Z932,"")</f>
        <v/>
      </c>
      <c r="AI931" t="str">
        <f>IF('Vars Master'!AC932&lt;&gt;"",'Vars Master'!AA932,"")</f>
        <v/>
      </c>
      <c r="AJ931" s="73" t="str">
        <f>IF('Vars Master'!AC932&lt;&gt;"",'Vars Master'!AB932,"")</f>
        <v/>
      </c>
      <c r="AK931" t="s">
        <v>358</v>
      </c>
      <c r="AM931" t="str">
        <f>IF('Vars Master'!AC932&lt;&gt;"",'Vars Master'!AC932,"")</f>
        <v/>
      </c>
      <c r="AN931" s="74" t="str">
        <f t="shared" si="101"/>
        <v xml:space="preserve"> </v>
      </c>
      <c r="AO931" t="str">
        <f>IF('Vars Master'!AE932&lt;&gt;"",'Vars Master'!AE932,"")</f>
        <v/>
      </c>
      <c r="AP931" s="164" t="s">
        <v>358</v>
      </c>
      <c r="AQ931" s="164" t="s">
        <v>358</v>
      </c>
      <c r="AR931" s="164" t="s">
        <v>358</v>
      </c>
      <c r="AS931" s="164" t="s">
        <v>358</v>
      </c>
      <c r="AT931" s="164" t="s">
        <v>358</v>
      </c>
      <c r="AU931" s="164" t="s">
        <v>358</v>
      </c>
    </row>
    <row r="932" spans="2:47" x14ac:dyDescent="0.25">
      <c r="B932" t="str">
        <f>IF('Vars Master'!D933&lt;&gt;"",'Vars Master'!B933,"")</f>
        <v>B</v>
      </c>
      <c r="C932" s="73">
        <f>IF('Vars Master'!D933&lt;&gt;"",'Vars Master'!C933,"")</f>
        <v>931</v>
      </c>
      <c r="D932" t="s">
        <v>358</v>
      </c>
      <c r="F932" t="str">
        <f>IF('Vars Master'!D933&lt;&gt;"",'Vars Master'!D933,"")</f>
        <v>Pick_Row2_Qty</v>
      </c>
      <c r="G932" s="74" t="str">
        <f t="shared" si="96"/>
        <v>B931 Pick_Row2_Qty</v>
      </c>
      <c r="I932" t="str">
        <f>IF('Vars Master'!I933&lt;&gt;"",'Vars Master'!G933,"")</f>
        <v>I</v>
      </c>
      <c r="J932" s="73">
        <f>IF('Vars Master'!I933&lt;&gt;"",'Vars Master'!H933,"")</f>
        <v>931</v>
      </c>
      <c r="K932" t="s">
        <v>358</v>
      </c>
      <c r="M932" t="str">
        <f>IF('Vars Master'!I933&lt;&gt;"",'Vars Master'!I933,"")</f>
        <v>Pick_Row2_Orient</v>
      </c>
      <c r="N932" s="74" t="str">
        <f t="shared" si="97"/>
        <v>I931 Pick_Row2_Orient</v>
      </c>
      <c r="P932" t="str">
        <f>IF('Vars Master'!N933&lt;&gt;"",'Vars Master'!L933,"")</f>
        <v/>
      </c>
      <c r="Q932" s="73" t="str">
        <f>IF('Vars Master'!N933&lt;&gt;"",'Vars Master'!M933,"")</f>
        <v/>
      </c>
      <c r="R932" t="s">
        <v>358</v>
      </c>
      <c r="T932" t="str">
        <f>IF('Vars Master'!N933&lt;&gt;"",'Vars Master'!N933,"")</f>
        <v/>
      </c>
      <c r="U932" s="74" t="str">
        <f t="shared" si="98"/>
        <v xml:space="preserve"> </v>
      </c>
      <c r="W932" t="str">
        <f>IF('Vars Master'!S933&lt;&gt;"",'Vars Master'!Q933,"")</f>
        <v/>
      </c>
      <c r="X932" s="73" t="str">
        <f>IF('Vars Master'!S933&lt;&gt;"",'Vars Master'!R933,"")</f>
        <v/>
      </c>
      <c r="Y932" t="s">
        <v>358</v>
      </c>
      <c r="AA932" t="str">
        <f>IF('Vars Master'!S933&lt;&gt;"",'Vars Master'!S933,"")</f>
        <v/>
      </c>
      <c r="AB932" s="74" t="str">
        <f t="shared" si="99"/>
        <v xml:space="preserve"> </v>
      </c>
      <c r="AD932" t="str">
        <f>IF('Vars Master'!X933&lt;&gt;"",'Vars Master'!V933,"")</f>
        <v/>
      </c>
      <c r="AE932" s="73" t="str">
        <f>IF('Vars Master'!X933&lt;&gt;"",'Vars Master'!W933,"")</f>
        <v/>
      </c>
      <c r="AF932" t="str">
        <f>IF('Vars Master'!X933&lt;&gt;"",'Vars Master'!X933,"")</f>
        <v/>
      </c>
      <c r="AG932" s="74" t="str">
        <f t="shared" si="100"/>
        <v xml:space="preserve"> </v>
      </c>
      <c r="AH932" t="str">
        <f>IF('Vars Master'!Z933&lt;&gt;"",'Vars Master'!Z933,"")</f>
        <v/>
      </c>
      <c r="AI932" t="str">
        <f>IF('Vars Master'!AC933&lt;&gt;"",'Vars Master'!AA933,"")</f>
        <v/>
      </c>
      <c r="AJ932" s="73" t="str">
        <f>IF('Vars Master'!AC933&lt;&gt;"",'Vars Master'!AB933,"")</f>
        <v/>
      </c>
      <c r="AK932" t="s">
        <v>358</v>
      </c>
      <c r="AM932" t="str">
        <f>IF('Vars Master'!AC933&lt;&gt;"",'Vars Master'!AC933,"")</f>
        <v/>
      </c>
      <c r="AN932" s="74" t="str">
        <f t="shared" si="101"/>
        <v xml:space="preserve"> </v>
      </c>
      <c r="AO932" t="str">
        <f>IF('Vars Master'!AE933&lt;&gt;"",'Vars Master'!AE933,"")</f>
        <v/>
      </c>
      <c r="AP932" s="164" t="s">
        <v>358</v>
      </c>
      <c r="AQ932" s="164" t="s">
        <v>358</v>
      </c>
      <c r="AR932" s="164" t="s">
        <v>358</v>
      </c>
      <c r="AS932" s="164" t="s">
        <v>358</v>
      </c>
      <c r="AT932" s="164" t="s">
        <v>358</v>
      </c>
      <c r="AU932" s="164" t="s">
        <v>358</v>
      </c>
    </row>
    <row r="933" spans="2:47" x14ac:dyDescent="0.25">
      <c r="B933" t="str">
        <f>IF('Vars Master'!D934&lt;&gt;"",'Vars Master'!B934,"")</f>
        <v>B</v>
      </c>
      <c r="C933" s="73">
        <f>IF('Vars Master'!D934&lt;&gt;"",'Vars Master'!C934,"")</f>
        <v>932</v>
      </c>
      <c r="D933" t="s">
        <v>358</v>
      </c>
      <c r="F933" t="str">
        <f>IF('Vars Master'!D934&lt;&gt;"",'Vars Master'!D934,"")</f>
        <v>Pick_Row3_Qty</v>
      </c>
      <c r="G933" s="74" t="str">
        <f t="shared" si="96"/>
        <v>B932 Pick_Row3_Qty</v>
      </c>
      <c r="I933" t="str">
        <f>IF('Vars Master'!I934&lt;&gt;"",'Vars Master'!G934,"")</f>
        <v>I</v>
      </c>
      <c r="J933" s="73">
        <f>IF('Vars Master'!I934&lt;&gt;"",'Vars Master'!H934,"")</f>
        <v>932</v>
      </c>
      <c r="K933" t="s">
        <v>358</v>
      </c>
      <c r="M933" t="str">
        <f>IF('Vars Master'!I934&lt;&gt;"",'Vars Master'!I934,"")</f>
        <v>Pick_Row3_Orient</v>
      </c>
      <c r="N933" s="74" t="str">
        <f t="shared" si="97"/>
        <v>I932 Pick_Row3_Orient</v>
      </c>
      <c r="P933" t="str">
        <f>IF('Vars Master'!N934&lt;&gt;"",'Vars Master'!L934,"")</f>
        <v/>
      </c>
      <c r="Q933" s="73" t="str">
        <f>IF('Vars Master'!N934&lt;&gt;"",'Vars Master'!M934,"")</f>
        <v/>
      </c>
      <c r="R933" t="s">
        <v>358</v>
      </c>
      <c r="T933" t="str">
        <f>IF('Vars Master'!N934&lt;&gt;"",'Vars Master'!N934,"")</f>
        <v/>
      </c>
      <c r="U933" s="74" t="str">
        <f t="shared" si="98"/>
        <v xml:space="preserve"> </v>
      </c>
      <c r="W933" t="str">
        <f>IF('Vars Master'!S934&lt;&gt;"",'Vars Master'!Q934,"")</f>
        <v/>
      </c>
      <c r="X933" s="73" t="str">
        <f>IF('Vars Master'!S934&lt;&gt;"",'Vars Master'!R934,"")</f>
        <v/>
      </c>
      <c r="Y933" t="s">
        <v>358</v>
      </c>
      <c r="AA933" t="str">
        <f>IF('Vars Master'!S934&lt;&gt;"",'Vars Master'!S934,"")</f>
        <v/>
      </c>
      <c r="AB933" s="74" t="str">
        <f t="shared" si="99"/>
        <v xml:space="preserve"> </v>
      </c>
      <c r="AD933" t="str">
        <f>IF('Vars Master'!X934&lt;&gt;"",'Vars Master'!V934,"")</f>
        <v/>
      </c>
      <c r="AE933" s="73" t="str">
        <f>IF('Vars Master'!X934&lt;&gt;"",'Vars Master'!W934,"")</f>
        <v/>
      </c>
      <c r="AF933" t="str">
        <f>IF('Vars Master'!X934&lt;&gt;"",'Vars Master'!X934,"")</f>
        <v/>
      </c>
      <c r="AG933" s="74" t="str">
        <f t="shared" si="100"/>
        <v xml:space="preserve"> </v>
      </c>
      <c r="AH933" t="str">
        <f>IF('Vars Master'!Z934&lt;&gt;"",'Vars Master'!Z934,"")</f>
        <v/>
      </c>
      <c r="AI933" t="str">
        <f>IF('Vars Master'!AC934&lt;&gt;"",'Vars Master'!AA934,"")</f>
        <v/>
      </c>
      <c r="AJ933" s="73" t="str">
        <f>IF('Vars Master'!AC934&lt;&gt;"",'Vars Master'!AB934,"")</f>
        <v/>
      </c>
      <c r="AK933" t="s">
        <v>358</v>
      </c>
      <c r="AM933" t="str">
        <f>IF('Vars Master'!AC934&lt;&gt;"",'Vars Master'!AC934,"")</f>
        <v/>
      </c>
      <c r="AN933" s="74" t="str">
        <f t="shared" si="101"/>
        <v xml:space="preserve"> </v>
      </c>
      <c r="AO933" t="str">
        <f>IF('Vars Master'!AE934&lt;&gt;"",'Vars Master'!AE934,"")</f>
        <v/>
      </c>
      <c r="AP933" s="164" t="s">
        <v>358</v>
      </c>
      <c r="AQ933" s="164" t="s">
        <v>358</v>
      </c>
      <c r="AR933" s="164" t="s">
        <v>358</v>
      </c>
      <c r="AS933" s="164" t="s">
        <v>358</v>
      </c>
      <c r="AT933" s="164" t="s">
        <v>358</v>
      </c>
      <c r="AU933" s="164" t="s">
        <v>358</v>
      </c>
    </row>
    <row r="934" spans="2:47" x14ac:dyDescent="0.25">
      <c r="B934" t="str">
        <f>IF('Vars Master'!D935&lt;&gt;"",'Vars Master'!B935,"")</f>
        <v>B</v>
      </c>
      <c r="C934" s="73">
        <f>IF('Vars Master'!D935&lt;&gt;"",'Vars Master'!C935,"")</f>
        <v>933</v>
      </c>
      <c r="D934" t="s">
        <v>358</v>
      </c>
      <c r="F934" t="str">
        <f>IF('Vars Master'!D935&lt;&gt;"",'Vars Master'!D935,"")</f>
        <v>Pick_Row4_Qty</v>
      </c>
      <c r="G934" s="74" t="str">
        <f t="shared" si="96"/>
        <v>B933 Pick_Row4_Qty</v>
      </c>
      <c r="I934" t="str">
        <f>IF('Vars Master'!I935&lt;&gt;"",'Vars Master'!G935,"")</f>
        <v>I</v>
      </c>
      <c r="J934" s="73">
        <f>IF('Vars Master'!I935&lt;&gt;"",'Vars Master'!H935,"")</f>
        <v>933</v>
      </c>
      <c r="K934" t="s">
        <v>358</v>
      </c>
      <c r="M934" t="str">
        <f>IF('Vars Master'!I935&lt;&gt;"",'Vars Master'!I935,"")</f>
        <v>Pick_Row4_Orient</v>
      </c>
      <c r="N934" s="74" t="str">
        <f t="shared" si="97"/>
        <v>I933 Pick_Row4_Orient</v>
      </c>
      <c r="P934" t="str">
        <f>IF('Vars Master'!N935&lt;&gt;"",'Vars Master'!L935,"")</f>
        <v/>
      </c>
      <c r="Q934" s="73" t="str">
        <f>IF('Vars Master'!N935&lt;&gt;"",'Vars Master'!M935,"")</f>
        <v/>
      </c>
      <c r="R934" t="s">
        <v>358</v>
      </c>
      <c r="T934" t="str">
        <f>IF('Vars Master'!N935&lt;&gt;"",'Vars Master'!N935,"")</f>
        <v/>
      </c>
      <c r="U934" s="74" t="str">
        <f t="shared" si="98"/>
        <v xml:space="preserve"> </v>
      </c>
      <c r="W934" t="str">
        <f>IF('Vars Master'!S935&lt;&gt;"",'Vars Master'!Q935,"")</f>
        <v/>
      </c>
      <c r="X934" s="73" t="str">
        <f>IF('Vars Master'!S935&lt;&gt;"",'Vars Master'!R935,"")</f>
        <v/>
      </c>
      <c r="Y934" t="s">
        <v>358</v>
      </c>
      <c r="AA934" t="str">
        <f>IF('Vars Master'!S935&lt;&gt;"",'Vars Master'!S935,"")</f>
        <v/>
      </c>
      <c r="AB934" s="74" t="str">
        <f t="shared" si="99"/>
        <v xml:space="preserve"> </v>
      </c>
      <c r="AD934" t="str">
        <f>IF('Vars Master'!X935&lt;&gt;"",'Vars Master'!V935,"")</f>
        <v/>
      </c>
      <c r="AE934" s="73" t="str">
        <f>IF('Vars Master'!X935&lt;&gt;"",'Vars Master'!W935,"")</f>
        <v/>
      </c>
      <c r="AF934" t="str">
        <f>IF('Vars Master'!X935&lt;&gt;"",'Vars Master'!X935,"")</f>
        <v/>
      </c>
      <c r="AG934" s="74" t="str">
        <f t="shared" si="100"/>
        <v xml:space="preserve"> </v>
      </c>
      <c r="AH934" t="str">
        <f>IF('Vars Master'!Z935&lt;&gt;"",'Vars Master'!Z935,"")</f>
        <v/>
      </c>
      <c r="AI934" t="str">
        <f>IF('Vars Master'!AC935&lt;&gt;"",'Vars Master'!AA935,"")</f>
        <v/>
      </c>
      <c r="AJ934" s="73" t="str">
        <f>IF('Vars Master'!AC935&lt;&gt;"",'Vars Master'!AB935,"")</f>
        <v/>
      </c>
      <c r="AK934" t="s">
        <v>358</v>
      </c>
      <c r="AM934" t="str">
        <f>IF('Vars Master'!AC935&lt;&gt;"",'Vars Master'!AC935,"")</f>
        <v/>
      </c>
      <c r="AN934" s="74" t="str">
        <f t="shared" si="101"/>
        <v xml:space="preserve"> </v>
      </c>
      <c r="AO934" t="str">
        <f>IF('Vars Master'!AE935&lt;&gt;"",'Vars Master'!AE935,"")</f>
        <v/>
      </c>
      <c r="AP934" s="164" t="s">
        <v>358</v>
      </c>
      <c r="AQ934" s="164" t="s">
        <v>358</v>
      </c>
      <c r="AR934" s="164" t="s">
        <v>358</v>
      </c>
      <c r="AS934" s="164" t="s">
        <v>358</v>
      </c>
      <c r="AT934" s="164" t="s">
        <v>358</v>
      </c>
      <c r="AU934" s="164" t="s">
        <v>358</v>
      </c>
    </row>
    <row r="935" spans="2:47" x14ac:dyDescent="0.25">
      <c r="B935" t="str">
        <f>IF('Vars Master'!D936&lt;&gt;"",'Vars Master'!B936,"")</f>
        <v>B</v>
      </c>
      <c r="C935" s="73">
        <f>IF('Vars Master'!D936&lt;&gt;"",'Vars Master'!C936,"")</f>
        <v>934</v>
      </c>
      <c r="D935" t="s">
        <v>358</v>
      </c>
      <c r="F935" t="str">
        <f>IF('Vars Master'!D936&lt;&gt;"",'Vars Master'!D936,"")</f>
        <v>Pick_Row5_Qty</v>
      </c>
      <c r="G935" s="74" t="str">
        <f t="shared" si="96"/>
        <v>B934 Pick_Row5_Qty</v>
      </c>
      <c r="I935" t="str">
        <f>IF('Vars Master'!I936&lt;&gt;"",'Vars Master'!G936,"")</f>
        <v>I</v>
      </c>
      <c r="J935" s="73">
        <f>IF('Vars Master'!I936&lt;&gt;"",'Vars Master'!H936,"")</f>
        <v>934</v>
      </c>
      <c r="K935" t="s">
        <v>358</v>
      </c>
      <c r="M935" t="str">
        <f>IF('Vars Master'!I936&lt;&gt;"",'Vars Master'!I936,"")</f>
        <v>Pick_Row5_Orient</v>
      </c>
      <c r="N935" s="74" t="str">
        <f t="shared" si="97"/>
        <v>I934 Pick_Row5_Orient</v>
      </c>
      <c r="P935" t="str">
        <f>IF('Vars Master'!N936&lt;&gt;"",'Vars Master'!L936,"")</f>
        <v/>
      </c>
      <c r="Q935" s="73" t="str">
        <f>IF('Vars Master'!N936&lt;&gt;"",'Vars Master'!M936,"")</f>
        <v/>
      </c>
      <c r="R935" t="s">
        <v>358</v>
      </c>
      <c r="T935" t="str">
        <f>IF('Vars Master'!N936&lt;&gt;"",'Vars Master'!N936,"")</f>
        <v/>
      </c>
      <c r="U935" s="74" t="str">
        <f t="shared" si="98"/>
        <v xml:space="preserve"> </v>
      </c>
      <c r="W935" t="str">
        <f>IF('Vars Master'!S936&lt;&gt;"",'Vars Master'!Q936,"")</f>
        <v/>
      </c>
      <c r="X935" s="73" t="str">
        <f>IF('Vars Master'!S936&lt;&gt;"",'Vars Master'!R936,"")</f>
        <v/>
      </c>
      <c r="Y935" t="s">
        <v>358</v>
      </c>
      <c r="AA935" t="str">
        <f>IF('Vars Master'!S936&lt;&gt;"",'Vars Master'!S936,"")</f>
        <v/>
      </c>
      <c r="AB935" s="74" t="str">
        <f t="shared" si="99"/>
        <v xml:space="preserve"> </v>
      </c>
      <c r="AD935" t="str">
        <f>IF('Vars Master'!X936&lt;&gt;"",'Vars Master'!V936,"")</f>
        <v/>
      </c>
      <c r="AE935" s="73" t="str">
        <f>IF('Vars Master'!X936&lt;&gt;"",'Vars Master'!W936,"")</f>
        <v/>
      </c>
      <c r="AF935" t="str">
        <f>IF('Vars Master'!X936&lt;&gt;"",'Vars Master'!X936,"")</f>
        <v/>
      </c>
      <c r="AG935" s="74" t="str">
        <f t="shared" si="100"/>
        <v xml:space="preserve"> </v>
      </c>
      <c r="AH935" t="str">
        <f>IF('Vars Master'!Z936&lt;&gt;"",'Vars Master'!Z936,"")</f>
        <v/>
      </c>
      <c r="AI935" t="str">
        <f>IF('Vars Master'!AC936&lt;&gt;"",'Vars Master'!AA936,"")</f>
        <v/>
      </c>
      <c r="AJ935" s="73" t="str">
        <f>IF('Vars Master'!AC936&lt;&gt;"",'Vars Master'!AB936,"")</f>
        <v/>
      </c>
      <c r="AK935" t="s">
        <v>358</v>
      </c>
      <c r="AM935" t="str">
        <f>IF('Vars Master'!AC936&lt;&gt;"",'Vars Master'!AC936,"")</f>
        <v/>
      </c>
      <c r="AN935" s="74" t="str">
        <f t="shared" si="101"/>
        <v xml:space="preserve"> </v>
      </c>
      <c r="AO935" t="str">
        <f>IF('Vars Master'!AE936&lt;&gt;"",'Vars Master'!AE936,"")</f>
        <v/>
      </c>
      <c r="AP935" s="164" t="s">
        <v>358</v>
      </c>
      <c r="AQ935" s="164" t="s">
        <v>358</v>
      </c>
      <c r="AR935" s="164" t="s">
        <v>358</v>
      </c>
      <c r="AS935" s="164" t="s">
        <v>358</v>
      </c>
      <c r="AT935" s="164" t="s">
        <v>358</v>
      </c>
      <c r="AU935" s="164" t="s">
        <v>358</v>
      </c>
    </row>
    <row r="936" spans="2:47" x14ac:dyDescent="0.25">
      <c r="B936" t="str">
        <f>IF('Vars Master'!D937&lt;&gt;"",'Vars Master'!B937,"")</f>
        <v>B</v>
      </c>
      <c r="C936" s="73">
        <f>IF('Vars Master'!D937&lt;&gt;"",'Vars Master'!C937,"")</f>
        <v>935</v>
      </c>
      <c r="D936" t="s">
        <v>358</v>
      </c>
      <c r="F936" t="str">
        <f>IF('Vars Master'!D937&lt;&gt;"",'Vars Master'!D937,"")</f>
        <v>Pick_Row6_Qty</v>
      </c>
      <c r="G936" s="74" t="str">
        <f t="shared" si="96"/>
        <v>B935 Pick_Row6_Qty</v>
      </c>
      <c r="I936" t="str">
        <f>IF('Vars Master'!I937&lt;&gt;"",'Vars Master'!G937,"")</f>
        <v>I</v>
      </c>
      <c r="J936" s="73">
        <f>IF('Vars Master'!I937&lt;&gt;"",'Vars Master'!H937,"")</f>
        <v>935</v>
      </c>
      <c r="K936" t="s">
        <v>358</v>
      </c>
      <c r="M936" t="str">
        <f>IF('Vars Master'!I937&lt;&gt;"",'Vars Master'!I937,"")</f>
        <v>Pick_Row6_Orient</v>
      </c>
      <c r="N936" s="74" t="str">
        <f t="shared" si="97"/>
        <v>I935 Pick_Row6_Orient</v>
      </c>
      <c r="P936" t="str">
        <f>IF('Vars Master'!N937&lt;&gt;"",'Vars Master'!L937,"")</f>
        <v/>
      </c>
      <c r="Q936" s="73" t="str">
        <f>IF('Vars Master'!N937&lt;&gt;"",'Vars Master'!M937,"")</f>
        <v/>
      </c>
      <c r="R936" t="s">
        <v>358</v>
      </c>
      <c r="T936" t="str">
        <f>IF('Vars Master'!N937&lt;&gt;"",'Vars Master'!N937,"")</f>
        <v/>
      </c>
      <c r="U936" s="74" t="str">
        <f t="shared" si="98"/>
        <v xml:space="preserve"> </v>
      </c>
      <c r="W936" t="str">
        <f>IF('Vars Master'!S937&lt;&gt;"",'Vars Master'!Q937,"")</f>
        <v/>
      </c>
      <c r="X936" s="73" t="str">
        <f>IF('Vars Master'!S937&lt;&gt;"",'Vars Master'!R937,"")</f>
        <v/>
      </c>
      <c r="Y936" t="s">
        <v>358</v>
      </c>
      <c r="AA936" t="str">
        <f>IF('Vars Master'!S937&lt;&gt;"",'Vars Master'!S937,"")</f>
        <v/>
      </c>
      <c r="AB936" s="74" t="str">
        <f t="shared" si="99"/>
        <v xml:space="preserve"> </v>
      </c>
      <c r="AD936" t="str">
        <f>IF('Vars Master'!X937&lt;&gt;"",'Vars Master'!V937,"")</f>
        <v/>
      </c>
      <c r="AE936" s="73" t="str">
        <f>IF('Vars Master'!X937&lt;&gt;"",'Vars Master'!W937,"")</f>
        <v/>
      </c>
      <c r="AF936" t="str">
        <f>IF('Vars Master'!X937&lt;&gt;"",'Vars Master'!X937,"")</f>
        <v/>
      </c>
      <c r="AG936" s="74" t="str">
        <f t="shared" si="100"/>
        <v xml:space="preserve"> </v>
      </c>
      <c r="AH936" t="str">
        <f>IF('Vars Master'!Z937&lt;&gt;"",'Vars Master'!Z937,"")</f>
        <v/>
      </c>
      <c r="AI936" t="str">
        <f>IF('Vars Master'!AC937&lt;&gt;"",'Vars Master'!AA937,"")</f>
        <v/>
      </c>
      <c r="AJ936" s="73" t="str">
        <f>IF('Vars Master'!AC937&lt;&gt;"",'Vars Master'!AB937,"")</f>
        <v/>
      </c>
      <c r="AK936" t="s">
        <v>358</v>
      </c>
      <c r="AM936" t="str">
        <f>IF('Vars Master'!AC937&lt;&gt;"",'Vars Master'!AC937,"")</f>
        <v/>
      </c>
      <c r="AN936" s="74" t="str">
        <f t="shared" si="101"/>
        <v xml:space="preserve"> </v>
      </c>
      <c r="AO936" t="str">
        <f>IF('Vars Master'!AE937&lt;&gt;"",'Vars Master'!AE937,"")</f>
        <v/>
      </c>
      <c r="AP936" s="164" t="s">
        <v>358</v>
      </c>
      <c r="AQ936" s="164" t="s">
        <v>358</v>
      </c>
      <c r="AR936" s="164" t="s">
        <v>358</v>
      </c>
      <c r="AS936" s="164" t="s">
        <v>358</v>
      </c>
      <c r="AT936" s="164" t="s">
        <v>358</v>
      </c>
      <c r="AU936" s="164" t="s">
        <v>358</v>
      </c>
    </row>
    <row r="937" spans="2:47" x14ac:dyDescent="0.25">
      <c r="B937" t="str">
        <f>IF('Vars Master'!D938&lt;&gt;"",'Vars Master'!B938,"")</f>
        <v/>
      </c>
      <c r="C937" s="73" t="str">
        <f>IF('Vars Master'!D938&lt;&gt;"",'Vars Master'!C938,"")</f>
        <v/>
      </c>
      <c r="D937" t="s">
        <v>358</v>
      </c>
      <c r="F937" t="str">
        <f>IF('Vars Master'!D938&lt;&gt;"",'Vars Master'!D938,"")</f>
        <v/>
      </c>
      <c r="G937" s="74" t="str">
        <f t="shared" si="96"/>
        <v xml:space="preserve"> </v>
      </c>
      <c r="I937" t="str">
        <f>IF('Vars Master'!I938&lt;&gt;"",'Vars Master'!G938,"")</f>
        <v/>
      </c>
      <c r="J937" s="73" t="str">
        <f>IF('Vars Master'!I938&lt;&gt;"",'Vars Master'!H938,"")</f>
        <v/>
      </c>
      <c r="K937" t="s">
        <v>358</v>
      </c>
      <c r="M937" t="str">
        <f>IF('Vars Master'!I938&lt;&gt;"",'Vars Master'!I938,"")</f>
        <v/>
      </c>
      <c r="N937" s="74" t="str">
        <f t="shared" si="97"/>
        <v xml:space="preserve"> </v>
      </c>
      <c r="P937" t="str">
        <f>IF('Vars Master'!N938&lt;&gt;"",'Vars Master'!L938,"")</f>
        <v/>
      </c>
      <c r="Q937" s="73" t="str">
        <f>IF('Vars Master'!N938&lt;&gt;"",'Vars Master'!M938,"")</f>
        <v/>
      </c>
      <c r="R937" t="s">
        <v>358</v>
      </c>
      <c r="T937" t="str">
        <f>IF('Vars Master'!N938&lt;&gt;"",'Vars Master'!N938,"")</f>
        <v/>
      </c>
      <c r="U937" s="74" t="str">
        <f t="shared" si="98"/>
        <v xml:space="preserve"> </v>
      </c>
      <c r="W937" t="str">
        <f>IF('Vars Master'!S938&lt;&gt;"",'Vars Master'!Q938,"")</f>
        <v/>
      </c>
      <c r="X937" s="73" t="str">
        <f>IF('Vars Master'!S938&lt;&gt;"",'Vars Master'!R938,"")</f>
        <v/>
      </c>
      <c r="Y937" t="s">
        <v>358</v>
      </c>
      <c r="AA937" t="str">
        <f>IF('Vars Master'!S938&lt;&gt;"",'Vars Master'!S938,"")</f>
        <v/>
      </c>
      <c r="AB937" s="74" t="str">
        <f t="shared" si="99"/>
        <v xml:space="preserve"> </v>
      </c>
      <c r="AD937" t="str">
        <f>IF('Vars Master'!X938&lt;&gt;"",'Vars Master'!V938,"")</f>
        <v/>
      </c>
      <c r="AE937" s="73" t="str">
        <f>IF('Vars Master'!X938&lt;&gt;"",'Vars Master'!W938,"")</f>
        <v/>
      </c>
      <c r="AF937" t="str">
        <f>IF('Vars Master'!X938&lt;&gt;"",'Vars Master'!X938,"")</f>
        <v/>
      </c>
      <c r="AG937" s="74" t="str">
        <f t="shared" si="100"/>
        <v xml:space="preserve"> </v>
      </c>
      <c r="AH937" t="str">
        <f>IF('Vars Master'!Z938&lt;&gt;"",'Vars Master'!Z938,"")</f>
        <v/>
      </c>
      <c r="AI937" t="str">
        <f>IF('Vars Master'!AC938&lt;&gt;"",'Vars Master'!AA938,"")</f>
        <v/>
      </c>
      <c r="AJ937" s="73" t="str">
        <f>IF('Vars Master'!AC938&lt;&gt;"",'Vars Master'!AB938,"")</f>
        <v/>
      </c>
      <c r="AK937" t="s">
        <v>358</v>
      </c>
      <c r="AM937" t="str">
        <f>IF('Vars Master'!AC938&lt;&gt;"",'Vars Master'!AC938,"")</f>
        <v/>
      </c>
      <c r="AN937" s="74" t="str">
        <f t="shared" si="101"/>
        <v xml:space="preserve"> </v>
      </c>
      <c r="AO937" t="str">
        <f>IF('Vars Master'!AE938&lt;&gt;"",'Vars Master'!AE938,"")</f>
        <v/>
      </c>
      <c r="AP937" s="164" t="s">
        <v>358</v>
      </c>
      <c r="AQ937" s="164" t="s">
        <v>358</v>
      </c>
      <c r="AR937" s="164" t="s">
        <v>358</v>
      </c>
      <c r="AS937" s="164" t="s">
        <v>358</v>
      </c>
      <c r="AT937" s="164" t="s">
        <v>358</v>
      </c>
      <c r="AU937" s="164" t="s">
        <v>358</v>
      </c>
    </row>
    <row r="938" spans="2:47" x14ac:dyDescent="0.25">
      <c r="B938" t="str">
        <f>IF('Vars Master'!D939&lt;&gt;"",'Vars Master'!B939,"")</f>
        <v/>
      </c>
      <c r="C938" s="73" t="str">
        <f>IF('Vars Master'!D939&lt;&gt;"",'Vars Master'!C939,"")</f>
        <v/>
      </c>
      <c r="D938" t="s">
        <v>358</v>
      </c>
      <c r="F938" t="str">
        <f>IF('Vars Master'!D939&lt;&gt;"",'Vars Master'!D939,"")</f>
        <v/>
      </c>
      <c r="G938" s="74" t="str">
        <f t="shared" si="96"/>
        <v xml:space="preserve"> </v>
      </c>
      <c r="I938" t="str">
        <f>IF('Vars Master'!I939&lt;&gt;"",'Vars Master'!G939,"")</f>
        <v/>
      </c>
      <c r="J938" s="73" t="str">
        <f>IF('Vars Master'!I939&lt;&gt;"",'Vars Master'!H939,"")</f>
        <v/>
      </c>
      <c r="K938" t="s">
        <v>358</v>
      </c>
      <c r="M938" t="str">
        <f>IF('Vars Master'!I939&lt;&gt;"",'Vars Master'!I939,"")</f>
        <v/>
      </c>
      <c r="N938" s="74" t="str">
        <f t="shared" si="97"/>
        <v xml:space="preserve"> </v>
      </c>
      <c r="P938" t="str">
        <f>IF('Vars Master'!N939&lt;&gt;"",'Vars Master'!L939,"")</f>
        <v/>
      </c>
      <c r="Q938" s="73" t="str">
        <f>IF('Vars Master'!N939&lt;&gt;"",'Vars Master'!M939,"")</f>
        <v/>
      </c>
      <c r="R938" t="s">
        <v>358</v>
      </c>
      <c r="T938" t="str">
        <f>IF('Vars Master'!N939&lt;&gt;"",'Vars Master'!N939,"")</f>
        <v/>
      </c>
      <c r="U938" s="74" t="str">
        <f t="shared" si="98"/>
        <v xml:space="preserve"> </v>
      </c>
      <c r="W938" t="str">
        <f>IF('Vars Master'!S939&lt;&gt;"",'Vars Master'!Q939,"")</f>
        <v/>
      </c>
      <c r="X938" s="73" t="str">
        <f>IF('Vars Master'!S939&lt;&gt;"",'Vars Master'!R939,"")</f>
        <v/>
      </c>
      <c r="Y938" t="s">
        <v>358</v>
      </c>
      <c r="AA938" t="str">
        <f>IF('Vars Master'!S939&lt;&gt;"",'Vars Master'!S939,"")</f>
        <v/>
      </c>
      <c r="AB938" s="74" t="str">
        <f t="shared" si="99"/>
        <v xml:space="preserve"> </v>
      </c>
      <c r="AD938" t="str">
        <f>IF('Vars Master'!X939&lt;&gt;"",'Vars Master'!V939,"")</f>
        <v/>
      </c>
      <c r="AE938" s="73" t="str">
        <f>IF('Vars Master'!X939&lt;&gt;"",'Vars Master'!W939,"")</f>
        <v/>
      </c>
      <c r="AF938" t="str">
        <f>IF('Vars Master'!X939&lt;&gt;"",'Vars Master'!X939,"")</f>
        <v/>
      </c>
      <c r="AG938" s="74" t="str">
        <f t="shared" si="100"/>
        <v xml:space="preserve"> </v>
      </c>
      <c r="AH938" t="str">
        <f>IF('Vars Master'!Z939&lt;&gt;"",'Vars Master'!Z939,"")</f>
        <v/>
      </c>
      <c r="AI938" t="str">
        <f>IF('Vars Master'!AC939&lt;&gt;"",'Vars Master'!AA939,"")</f>
        <v/>
      </c>
      <c r="AJ938" s="73" t="str">
        <f>IF('Vars Master'!AC939&lt;&gt;"",'Vars Master'!AB939,"")</f>
        <v/>
      </c>
      <c r="AK938" t="s">
        <v>358</v>
      </c>
      <c r="AM938" t="str">
        <f>IF('Vars Master'!AC939&lt;&gt;"",'Vars Master'!AC939,"")</f>
        <v/>
      </c>
      <c r="AN938" s="74" t="str">
        <f t="shared" si="101"/>
        <v xml:space="preserve"> </v>
      </c>
      <c r="AO938" t="str">
        <f>IF('Vars Master'!AE939&lt;&gt;"",'Vars Master'!AE939,"")</f>
        <v/>
      </c>
      <c r="AP938" s="164" t="s">
        <v>358</v>
      </c>
      <c r="AQ938" s="164" t="s">
        <v>358</v>
      </c>
      <c r="AR938" s="164" t="s">
        <v>358</v>
      </c>
      <c r="AS938" s="164" t="s">
        <v>358</v>
      </c>
      <c r="AT938" s="164" t="s">
        <v>358</v>
      </c>
      <c r="AU938" s="164" t="s">
        <v>358</v>
      </c>
    </row>
    <row r="939" spans="2:47" x14ac:dyDescent="0.25">
      <c r="B939" t="str">
        <f>IF('Vars Master'!D940&lt;&gt;"",'Vars Master'!B940,"")</f>
        <v/>
      </c>
      <c r="C939" s="73" t="str">
        <f>IF('Vars Master'!D940&lt;&gt;"",'Vars Master'!C940,"")</f>
        <v/>
      </c>
      <c r="D939" t="s">
        <v>358</v>
      </c>
      <c r="F939" t="str">
        <f>IF('Vars Master'!D940&lt;&gt;"",'Vars Master'!D940,"")</f>
        <v/>
      </c>
      <c r="G939" s="74" t="str">
        <f t="shared" si="96"/>
        <v xml:space="preserve"> </v>
      </c>
      <c r="I939" t="str">
        <f>IF('Vars Master'!I940&lt;&gt;"",'Vars Master'!G940,"")</f>
        <v/>
      </c>
      <c r="J939" s="73" t="str">
        <f>IF('Vars Master'!I940&lt;&gt;"",'Vars Master'!H940,"")</f>
        <v/>
      </c>
      <c r="K939" t="s">
        <v>358</v>
      </c>
      <c r="M939" t="str">
        <f>IF('Vars Master'!I940&lt;&gt;"",'Vars Master'!I940,"")</f>
        <v/>
      </c>
      <c r="N939" s="74" t="str">
        <f t="shared" si="97"/>
        <v xml:space="preserve"> </v>
      </c>
      <c r="P939" t="str">
        <f>IF('Vars Master'!N940&lt;&gt;"",'Vars Master'!L940,"")</f>
        <v/>
      </c>
      <c r="Q939" s="73" t="str">
        <f>IF('Vars Master'!N940&lt;&gt;"",'Vars Master'!M940,"")</f>
        <v/>
      </c>
      <c r="R939" t="s">
        <v>358</v>
      </c>
      <c r="T939" t="str">
        <f>IF('Vars Master'!N940&lt;&gt;"",'Vars Master'!N940,"")</f>
        <v/>
      </c>
      <c r="U939" s="74" t="str">
        <f t="shared" si="98"/>
        <v xml:space="preserve"> </v>
      </c>
      <c r="W939" t="str">
        <f>IF('Vars Master'!S940&lt;&gt;"",'Vars Master'!Q940,"")</f>
        <v/>
      </c>
      <c r="X939" s="73" t="str">
        <f>IF('Vars Master'!S940&lt;&gt;"",'Vars Master'!R940,"")</f>
        <v/>
      </c>
      <c r="Y939" t="s">
        <v>358</v>
      </c>
      <c r="AA939" t="str">
        <f>IF('Vars Master'!S940&lt;&gt;"",'Vars Master'!S940,"")</f>
        <v/>
      </c>
      <c r="AB939" s="74" t="str">
        <f t="shared" si="99"/>
        <v xml:space="preserve"> </v>
      </c>
      <c r="AD939" t="str">
        <f>IF('Vars Master'!X940&lt;&gt;"",'Vars Master'!V940,"")</f>
        <v/>
      </c>
      <c r="AE939" s="73" t="str">
        <f>IF('Vars Master'!X940&lt;&gt;"",'Vars Master'!W940,"")</f>
        <v/>
      </c>
      <c r="AF939" t="str">
        <f>IF('Vars Master'!X940&lt;&gt;"",'Vars Master'!X940,"")</f>
        <v/>
      </c>
      <c r="AG939" s="74" t="str">
        <f t="shared" si="100"/>
        <v xml:space="preserve"> </v>
      </c>
      <c r="AH939" t="str">
        <f>IF('Vars Master'!Z940&lt;&gt;"",'Vars Master'!Z940,"")</f>
        <v/>
      </c>
      <c r="AI939" t="str">
        <f>IF('Vars Master'!AC940&lt;&gt;"",'Vars Master'!AA940,"")</f>
        <v/>
      </c>
      <c r="AJ939" s="73" t="str">
        <f>IF('Vars Master'!AC940&lt;&gt;"",'Vars Master'!AB940,"")</f>
        <v/>
      </c>
      <c r="AK939" t="s">
        <v>358</v>
      </c>
      <c r="AM939" t="str">
        <f>IF('Vars Master'!AC940&lt;&gt;"",'Vars Master'!AC940,"")</f>
        <v/>
      </c>
      <c r="AN939" s="74" t="str">
        <f t="shared" si="101"/>
        <v xml:space="preserve"> </v>
      </c>
      <c r="AO939" t="str">
        <f>IF('Vars Master'!AE940&lt;&gt;"",'Vars Master'!AE940,"")</f>
        <v/>
      </c>
      <c r="AP939" s="164" t="s">
        <v>358</v>
      </c>
      <c r="AQ939" s="164" t="s">
        <v>358</v>
      </c>
      <c r="AR939" s="164" t="s">
        <v>358</v>
      </c>
      <c r="AS939" s="164" t="s">
        <v>358</v>
      </c>
      <c r="AT939" s="164" t="s">
        <v>358</v>
      </c>
      <c r="AU939" s="164" t="s">
        <v>358</v>
      </c>
    </row>
    <row r="940" spans="2:47" x14ac:dyDescent="0.25">
      <c r="B940" t="str">
        <f>IF('Vars Master'!D941&lt;&gt;"",'Vars Master'!B941,"")</f>
        <v/>
      </c>
      <c r="C940" s="73" t="str">
        <f>IF('Vars Master'!D941&lt;&gt;"",'Vars Master'!C941,"")</f>
        <v/>
      </c>
      <c r="D940" t="s">
        <v>358</v>
      </c>
      <c r="F940" t="str">
        <f>IF('Vars Master'!D941&lt;&gt;"",'Vars Master'!D941,"")</f>
        <v/>
      </c>
      <c r="G940" s="74" t="str">
        <f t="shared" si="96"/>
        <v xml:space="preserve"> </v>
      </c>
      <c r="I940" t="str">
        <f>IF('Vars Master'!I941&lt;&gt;"",'Vars Master'!G941,"")</f>
        <v/>
      </c>
      <c r="J940" s="73" t="str">
        <f>IF('Vars Master'!I941&lt;&gt;"",'Vars Master'!H941,"")</f>
        <v/>
      </c>
      <c r="K940" t="s">
        <v>358</v>
      </c>
      <c r="M940" t="str">
        <f>IF('Vars Master'!I941&lt;&gt;"",'Vars Master'!I941,"")</f>
        <v/>
      </c>
      <c r="N940" s="74" t="str">
        <f t="shared" si="97"/>
        <v xml:space="preserve"> </v>
      </c>
      <c r="P940" t="str">
        <f>IF('Vars Master'!N941&lt;&gt;"",'Vars Master'!L941,"")</f>
        <v/>
      </c>
      <c r="Q940" s="73" t="str">
        <f>IF('Vars Master'!N941&lt;&gt;"",'Vars Master'!M941,"")</f>
        <v/>
      </c>
      <c r="R940" t="s">
        <v>358</v>
      </c>
      <c r="T940" t="str">
        <f>IF('Vars Master'!N941&lt;&gt;"",'Vars Master'!N941,"")</f>
        <v/>
      </c>
      <c r="U940" s="74" t="str">
        <f t="shared" si="98"/>
        <v xml:space="preserve"> </v>
      </c>
      <c r="W940" t="str">
        <f>IF('Vars Master'!S941&lt;&gt;"",'Vars Master'!Q941,"")</f>
        <v/>
      </c>
      <c r="X940" s="73" t="str">
        <f>IF('Vars Master'!S941&lt;&gt;"",'Vars Master'!R941,"")</f>
        <v/>
      </c>
      <c r="Y940" t="s">
        <v>358</v>
      </c>
      <c r="AA940" t="str">
        <f>IF('Vars Master'!S941&lt;&gt;"",'Vars Master'!S941,"")</f>
        <v/>
      </c>
      <c r="AB940" s="74" t="str">
        <f t="shared" si="99"/>
        <v xml:space="preserve"> </v>
      </c>
      <c r="AD940" t="str">
        <f>IF('Vars Master'!X941&lt;&gt;"",'Vars Master'!V941,"")</f>
        <v/>
      </c>
      <c r="AE940" s="73" t="str">
        <f>IF('Vars Master'!X941&lt;&gt;"",'Vars Master'!W941,"")</f>
        <v/>
      </c>
      <c r="AF940" t="str">
        <f>IF('Vars Master'!X941&lt;&gt;"",'Vars Master'!X941,"")</f>
        <v/>
      </c>
      <c r="AG940" s="74" t="str">
        <f t="shared" si="100"/>
        <v xml:space="preserve"> </v>
      </c>
      <c r="AH940" t="str">
        <f>IF('Vars Master'!Z941&lt;&gt;"",'Vars Master'!Z941,"")</f>
        <v/>
      </c>
      <c r="AI940" t="str">
        <f>IF('Vars Master'!AC941&lt;&gt;"",'Vars Master'!AA941,"")</f>
        <v/>
      </c>
      <c r="AJ940" s="73" t="str">
        <f>IF('Vars Master'!AC941&lt;&gt;"",'Vars Master'!AB941,"")</f>
        <v/>
      </c>
      <c r="AK940" t="s">
        <v>358</v>
      </c>
      <c r="AM940" t="str">
        <f>IF('Vars Master'!AC941&lt;&gt;"",'Vars Master'!AC941,"")</f>
        <v/>
      </c>
      <c r="AN940" s="74" t="str">
        <f t="shared" si="101"/>
        <v xml:space="preserve"> </v>
      </c>
      <c r="AO940" t="str">
        <f>IF('Vars Master'!AE941&lt;&gt;"",'Vars Master'!AE941,"")</f>
        <v/>
      </c>
      <c r="AP940" s="164" t="s">
        <v>358</v>
      </c>
      <c r="AQ940" s="164" t="s">
        <v>358</v>
      </c>
      <c r="AR940" s="164" t="s">
        <v>358</v>
      </c>
      <c r="AS940" s="164" t="s">
        <v>358</v>
      </c>
      <c r="AT940" s="164" t="s">
        <v>358</v>
      </c>
      <c r="AU940" s="164" t="s">
        <v>358</v>
      </c>
    </row>
    <row r="941" spans="2:47" x14ac:dyDescent="0.25">
      <c r="B941" t="str">
        <f>IF('Vars Master'!D942&lt;&gt;"",'Vars Master'!B942,"")</f>
        <v/>
      </c>
      <c r="C941" s="73" t="str">
        <f>IF('Vars Master'!D942&lt;&gt;"",'Vars Master'!C942,"")</f>
        <v/>
      </c>
      <c r="D941" t="s">
        <v>358</v>
      </c>
      <c r="F941" t="str">
        <f>IF('Vars Master'!D942&lt;&gt;"",'Vars Master'!D942,"")</f>
        <v/>
      </c>
      <c r="G941" s="74" t="str">
        <f t="shared" si="96"/>
        <v xml:space="preserve"> </v>
      </c>
      <c r="I941" t="str">
        <f>IF('Vars Master'!I942&lt;&gt;"",'Vars Master'!G942,"")</f>
        <v/>
      </c>
      <c r="J941" s="73" t="str">
        <f>IF('Vars Master'!I942&lt;&gt;"",'Vars Master'!H942,"")</f>
        <v/>
      </c>
      <c r="K941" t="s">
        <v>358</v>
      </c>
      <c r="M941" t="str">
        <f>IF('Vars Master'!I942&lt;&gt;"",'Vars Master'!I942,"")</f>
        <v/>
      </c>
      <c r="N941" s="74" t="str">
        <f t="shared" si="97"/>
        <v xml:space="preserve"> </v>
      </c>
      <c r="P941" t="str">
        <f>IF('Vars Master'!N942&lt;&gt;"",'Vars Master'!L942,"")</f>
        <v/>
      </c>
      <c r="Q941" s="73" t="str">
        <f>IF('Vars Master'!N942&lt;&gt;"",'Vars Master'!M942,"")</f>
        <v/>
      </c>
      <c r="R941" t="s">
        <v>358</v>
      </c>
      <c r="T941" t="str">
        <f>IF('Vars Master'!N942&lt;&gt;"",'Vars Master'!N942,"")</f>
        <v/>
      </c>
      <c r="U941" s="74" t="str">
        <f t="shared" si="98"/>
        <v xml:space="preserve"> </v>
      </c>
      <c r="W941" t="str">
        <f>IF('Vars Master'!S942&lt;&gt;"",'Vars Master'!Q942,"")</f>
        <v/>
      </c>
      <c r="X941" s="73" t="str">
        <f>IF('Vars Master'!S942&lt;&gt;"",'Vars Master'!R942,"")</f>
        <v/>
      </c>
      <c r="Y941" t="s">
        <v>358</v>
      </c>
      <c r="AA941" t="str">
        <f>IF('Vars Master'!S942&lt;&gt;"",'Vars Master'!S942,"")</f>
        <v/>
      </c>
      <c r="AB941" s="74" t="str">
        <f t="shared" si="99"/>
        <v xml:space="preserve"> </v>
      </c>
      <c r="AD941" t="str">
        <f>IF('Vars Master'!X942&lt;&gt;"",'Vars Master'!V942,"")</f>
        <v/>
      </c>
      <c r="AE941" s="73" t="str">
        <f>IF('Vars Master'!X942&lt;&gt;"",'Vars Master'!W942,"")</f>
        <v/>
      </c>
      <c r="AF941" t="str">
        <f>IF('Vars Master'!X942&lt;&gt;"",'Vars Master'!X942,"")</f>
        <v/>
      </c>
      <c r="AG941" s="74" t="str">
        <f t="shared" si="100"/>
        <v xml:space="preserve"> </v>
      </c>
      <c r="AH941" t="str">
        <f>IF('Vars Master'!Z942&lt;&gt;"",'Vars Master'!Z942,"")</f>
        <v/>
      </c>
      <c r="AI941" t="str">
        <f>IF('Vars Master'!AC942&lt;&gt;"",'Vars Master'!AA942,"")</f>
        <v/>
      </c>
      <c r="AJ941" s="73" t="str">
        <f>IF('Vars Master'!AC942&lt;&gt;"",'Vars Master'!AB942,"")</f>
        <v/>
      </c>
      <c r="AK941" t="s">
        <v>358</v>
      </c>
      <c r="AM941" t="str">
        <f>IF('Vars Master'!AC942&lt;&gt;"",'Vars Master'!AC942,"")</f>
        <v/>
      </c>
      <c r="AN941" s="74" t="str">
        <f t="shared" si="101"/>
        <v xml:space="preserve"> </v>
      </c>
      <c r="AO941" t="str">
        <f>IF('Vars Master'!AE942&lt;&gt;"",'Vars Master'!AE942,"")</f>
        <v/>
      </c>
      <c r="AP941" s="164" t="s">
        <v>358</v>
      </c>
      <c r="AQ941" s="164" t="s">
        <v>358</v>
      </c>
      <c r="AR941" s="164" t="s">
        <v>358</v>
      </c>
      <c r="AS941" s="164" t="s">
        <v>358</v>
      </c>
      <c r="AT941" s="164" t="s">
        <v>358</v>
      </c>
      <c r="AU941" s="164" t="s">
        <v>358</v>
      </c>
    </row>
    <row r="942" spans="2:47" x14ac:dyDescent="0.25">
      <c r="B942" t="str">
        <f>IF('Vars Master'!D943&lt;&gt;"",'Vars Master'!B943,"")</f>
        <v/>
      </c>
      <c r="C942" s="73" t="str">
        <f>IF('Vars Master'!D943&lt;&gt;"",'Vars Master'!C943,"")</f>
        <v/>
      </c>
      <c r="D942" t="s">
        <v>358</v>
      </c>
      <c r="F942" t="str">
        <f>IF('Vars Master'!D943&lt;&gt;"",'Vars Master'!D943,"")</f>
        <v/>
      </c>
      <c r="G942" s="74" t="str">
        <f t="shared" si="96"/>
        <v xml:space="preserve"> </v>
      </c>
      <c r="I942" t="str">
        <f>IF('Vars Master'!I943&lt;&gt;"",'Vars Master'!G943,"")</f>
        <v/>
      </c>
      <c r="J942" s="73" t="str">
        <f>IF('Vars Master'!I943&lt;&gt;"",'Vars Master'!H943,"")</f>
        <v/>
      </c>
      <c r="K942" t="s">
        <v>358</v>
      </c>
      <c r="M942" t="str">
        <f>IF('Vars Master'!I943&lt;&gt;"",'Vars Master'!I943,"")</f>
        <v/>
      </c>
      <c r="N942" s="74" t="str">
        <f t="shared" si="97"/>
        <v xml:space="preserve"> </v>
      </c>
      <c r="P942" t="str">
        <f>IF('Vars Master'!N943&lt;&gt;"",'Vars Master'!L943,"")</f>
        <v/>
      </c>
      <c r="Q942" s="73" t="str">
        <f>IF('Vars Master'!N943&lt;&gt;"",'Vars Master'!M943,"")</f>
        <v/>
      </c>
      <c r="R942" t="s">
        <v>358</v>
      </c>
      <c r="T942" t="str">
        <f>IF('Vars Master'!N943&lt;&gt;"",'Vars Master'!N943,"")</f>
        <v/>
      </c>
      <c r="U942" s="74" t="str">
        <f t="shared" si="98"/>
        <v xml:space="preserve"> </v>
      </c>
      <c r="W942" t="str">
        <f>IF('Vars Master'!S943&lt;&gt;"",'Vars Master'!Q943,"")</f>
        <v/>
      </c>
      <c r="X942" s="73" t="str">
        <f>IF('Vars Master'!S943&lt;&gt;"",'Vars Master'!R943,"")</f>
        <v/>
      </c>
      <c r="Y942" t="s">
        <v>358</v>
      </c>
      <c r="AA942" t="str">
        <f>IF('Vars Master'!S943&lt;&gt;"",'Vars Master'!S943,"")</f>
        <v/>
      </c>
      <c r="AB942" s="74" t="str">
        <f t="shared" si="99"/>
        <v xml:space="preserve"> </v>
      </c>
      <c r="AD942" t="str">
        <f>IF('Vars Master'!X943&lt;&gt;"",'Vars Master'!V943,"")</f>
        <v/>
      </c>
      <c r="AE942" s="73" t="str">
        <f>IF('Vars Master'!X943&lt;&gt;"",'Vars Master'!W943,"")</f>
        <v/>
      </c>
      <c r="AF942" t="str">
        <f>IF('Vars Master'!X943&lt;&gt;"",'Vars Master'!X943,"")</f>
        <v/>
      </c>
      <c r="AG942" s="74" t="str">
        <f t="shared" si="100"/>
        <v xml:space="preserve"> </v>
      </c>
      <c r="AH942" t="str">
        <f>IF('Vars Master'!Z943&lt;&gt;"",'Vars Master'!Z943,"")</f>
        <v/>
      </c>
      <c r="AI942" t="str">
        <f>IF('Vars Master'!AC943&lt;&gt;"",'Vars Master'!AA943,"")</f>
        <v/>
      </c>
      <c r="AJ942" s="73" t="str">
        <f>IF('Vars Master'!AC943&lt;&gt;"",'Vars Master'!AB943,"")</f>
        <v/>
      </c>
      <c r="AK942" t="s">
        <v>358</v>
      </c>
      <c r="AM942" t="str">
        <f>IF('Vars Master'!AC943&lt;&gt;"",'Vars Master'!AC943,"")</f>
        <v/>
      </c>
      <c r="AN942" s="74" t="str">
        <f t="shared" si="101"/>
        <v xml:space="preserve"> </v>
      </c>
      <c r="AO942" t="str">
        <f>IF('Vars Master'!AE943&lt;&gt;"",'Vars Master'!AE943,"")</f>
        <v/>
      </c>
      <c r="AP942" s="164" t="s">
        <v>358</v>
      </c>
      <c r="AQ942" s="164" t="s">
        <v>358</v>
      </c>
      <c r="AR942" s="164" t="s">
        <v>358</v>
      </c>
      <c r="AS942" s="164" t="s">
        <v>358</v>
      </c>
      <c r="AT942" s="164" t="s">
        <v>358</v>
      </c>
      <c r="AU942" s="164" t="s">
        <v>358</v>
      </c>
    </row>
    <row r="943" spans="2:47" x14ac:dyDescent="0.25">
      <c r="B943" t="str">
        <f>IF('Vars Master'!D944&lt;&gt;"",'Vars Master'!B944,"")</f>
        <v/>
      </c>
      <c r="C943" s="73" t="str">
        <f>IF('Vars Master'!D944&lt;&gt;"",'Vars Master'!C944,"")</f>
        <v/>
      </c>
      <c r="D943" t="s">
        <v>358</v>
      </c>
      <c r="F943" t="str">
        <f>IF('Vars Master'!D944&lt;&gt;"",'Vars Master'!D944,"")</f>
        <v/>
      </c>
      <c r="G943" s="74" t="str">
        <f t="shared" si="96"/>
        <v xml:space="preserve"> </v>
      </c>
      <c r="I943" t="str">
        <f>IF('Vars Master'!I944&lt;&gt;"",'Vars Master'!G944,"")</f>
        <v/>
      </c>
      <c r="J943" s="73" t="str">
        <f>IF('Vars Master'!I944&lt;&gt;"",'Vars Master'!H944,"")</f>
        <v/>
      </c>
      <c r="K943" t="s">
        <v>358</v>
      </c>
      <c r="M943" t="str">
        <f>IF('Vars Master'!I944&lt;&gt;"",'Vars Master'!I944,"")</f>
        <v/>
      </c>
      <c r="N943" s="74" t="str">
        <f t="shared" si="97"/>
        <v xml:space="preserve"> </v>
      </c>
      <c r="P943" t="str">
        <f>IF('Vars Master'!N944&lt;&gt;"",'Vars Master'!L944,"")</f>
        <v/>
      </c>
      <c r="Q943" s="73" t="str">
        <f>IF('Vars Master'!N944&lt;&gt;"",'Vars Master'!M944,"")</f>
        <v/>
      </c>
      <c r="R943" t="s">
        <v>358</v>
      </c>
      <c r="T943" t="str">
        <f>IF('Vars Master'!N944&lt;&gt;"",'Vars Master'!N944,"")</f>
        <v/>
      </c>
      <c r="U943" s="74" t="str">
        <f t="shared" si="98"/>
        <v xml:space="preserve"> </v>
      </c>
      <c r="W943" t="str">
        <f>IF('Vars Master'!S944&lt;&gt;"",'Vars Master'!Q944,"")</f>
        <v/>
      </c>
      <c r="X943" s="73" t="str">
        <f>IF('Vars Master'!S944&lt;&gt;"",'Vars Master'!R944,"")</f>
        <v/>
      </c>
      <c r="Y943" t="s">
        <v>358</v>
      </c>
      <c r="AA943" t="str">
        <f>IF('Vars Master'!S944&lt;&gt;"",'Vars Master'!S944,"")</f>
        <v/>
      </c>
      <c r="AB943" s="74" t="str">
        <f t="shared" si="99"/>
        <v xml:space="preserve"> </v>
      </c>
      <c r="AD943" t="str">
        <f>IF('Vars Master'!X944&lt;&gt;"",'Vars Master'!V944,"")</f>
        <v/>
      </c>
      <c r="AE943" s="73" t="str">
        <f>IF('Vars Master'!X944&lt;&gt;"",'Vars Master'!W944,"")</f>
        <v/>
      </c>
      <c r="AF943" t="str">
        <f>IF('Vars Master'!X944&lt;&gt;"",'Vars Master'!X944,"")</f>
        <v/>
      </c>
      <c r="AG943" s="74" t="str">
        <f t="shared" si="100"/>
        <v xml:space="preserve"> </v>
      </c>
      <c r="AH943" t="str">
        <f>IF('Vars Master'!Z944&lt;&gt;"",'Vars Master'!Z944,"")</f>
        <v/>
      </c>
      <c r="AI943" t="str">
        <f>IF('Vars Master'!AC944&lt;&gt;"",'Vars Master'!AA944,"")</f>
        <v/>
      </c>
      <c r="AJ943" s="73" t="str">
        <f>IF('Vars Master'!AC944&lt;&gt;"",'Vars Master'!AB944,"")</f>
        <v/>
      </c>
      <c r="AK943" t="s">
        <v>358</v>
      </c>
      <c r="AM943" t="str">
        <f>IF('Vars Master'!AC944&lt;&gt;"",'Vars Master'!AC944,"")</f>
        <v/>
      </c>
      <c r="AN943" s="74" t="str">
        <f t="shared" si="101"/>
        <v xml:space="preserve"> </v>
      </c>
      <c r="AO943" t="str">
        <f>IF('Vars Master'!AE944&lt;&gt;"",'Vars Master'!AE944,"")</f>
        <v/>
      </c>
      <c r="AP943" s="164" t="s">
        <v>358</v>
      </c>
      <c r="AQ943" s="164" t="s">
        <v>358</v>
      </c>
      <c r="AR943" s="164" t="s">
        <v>358</v>
      </c>
      <c r="AS943" s="164" t="s">
        <v>358</v>
      </c>
      <c r="AT943" s="164" t="s">
        <v>358</v>
      </c>
      <c r="AU943" s="164" t="s">
        <v>358</v>
      </c>
    </row>
    <row r="944" spans="2:47" x14ac:dyDescent="0.25">
      <c r="B944" t="str">
        <f>IF('Vars Master'!D945&lt;&gt;"",'Vars Master'!B945,"")</f>
        <v/>
      </c>
      <c r="C944" s="73" t="str">
        <f>IF('Vars Master'!D945&lt;&gt;"",'Vars Master'!C945,"")</f>
        <v/>
      </c>
      <c r="D944" t="s">
        <v>358</v>
      </c>
      <c r="F944" t="str">
        <f>IF('Vars Master'!D945&lt;&gt;"",'Vars Master'!D945,"")</f>
        <v/>
      </c>
      <c r="G944" s="74" t="str">
        <f t="shared" si="96"/>
        <v xml:space="preserve"> </v>
      </c>
      <c r="I944" t="str">
        <f>IF('Vars Master'!I945&lt;&gt;"",'Vars Master'!G945,"")</f>
        <v/>
      </c>
      <c r="J944" s="73" t="str">
        <f>IF('Vars Master'!I945&lt;&gt;"",'Vars Master'!H945,"")</f>
        <v/>
      </c>
      <c r="K944" t="s">
        <v>358</v>
      </c>
      <c r="M944" t="str">
        <f>IF('Vars Master'!I945&lt;&gt;"",'Vars Master'!I945,"")</f>
        <v/>
      </c>
      <c r="N944" s="74" t="str">
        <f t="shared" si="97"/>
        <v xml:space="preserve"> </v>
      </c>
      <c r="P944" t="str">
        <f>IF('Vars Master'!N945&lt;&gt;"",'Vars Master'!L945,"")</f>
        <v/>
      </c>
      <c r="Q944" s="73" t="str">
        <f>IF('Vars Master'!N945&lt;&gt;"",'Vars Master'!M945,"")</f>
        <v/>
      </c>
      <c r="R944" t="s">
        <v>358</v>
      </c>
      <c r="T944" t="str">
        <f>IF('Vars Master'!N945&lt;&gt;"",'Vars Master'!N945,"")</f>
        <v/>
      </c>
      <c r="U944" s="74" t="str">
        <f t="shared" si="98"/>
        <v xml:space="preserve"> </v>
      </c>
      <c r="W944" t="str">
        <f>IF('Vars Master'!S945&lt;&gt;"",'Vars Master'!Q945,"")</f>
        <v/>
      </c>
      <c r="X944" s="73" t="str">
        <f>IF('Vars Master'!S945&lt;&gt;"",'Vars Master'!R945,"")</f>
        <v/>
      </c>
      <c r="Y944" t="s">
        <v>358</v>
      </c>
      <c r="AA944" t="str">
        <f>IF('Vars Master'!S945&lt;&gt;"",'Vars Master'!S945,"")</f>
        <v/>
      </c>
      <c r="AB944" s="74" t="str">
        <f t="shared" si="99"/>
        <v xml:space="preserve"> </v>
      </c>
      <c r="AD944" t="str">
        <f>IF('Vars Master'!X945&lt;&gt;"",'Vars Master'!V945,"")</f>
        <v/>
      </c>
      <c r="AE944" s="73" t="str">
        <f>IF('Vars Master'!X945&lt;&gt;"",'Vars Master'!W945,"")</f>
        <v/>
      </c>
      <c r="AF944" t="str">
        <f>IF('Vars Master'!X945&lt;&gt;"",'Vars Master'!X945,"")</f>
        <v/>
      </c>
      <c r="AG944" s="74" t="str">
        <f t="shared" si="100"/>
        <v xml:space="preserve"> </v>
      </c>
      <c r="AH944" t="str">
        <f>IF('Vars Master'!Z945&lt;&gt;"",'Vars Master'!Z945,"")</f>
        <v/>
      </c>
      <c r="AI944" t="str">
        <f>IF('Vars Master'!AC945&lt;&gt;"",'Vars Master'!AA945,"")</f>
        <v/>
      </c>
      <c r="AJ944" s="73" t="str">
        <f>IF('Vars Master'!AC945&lt;&gt;"",'Vars Master'!AB945,"")</f>
        <v/>
      </c>
      <c r="AK944" t="s">
        <v>358</v>
      </c>
      <c r="AM944" t="str">
        <f>IF('Vars Master'!AC945&lt;&gt;"",'Vars Master'!AC945,"")</f>
        <v/>
      </c>
      <c r="AN944" s="74" t="str">
        <f t="shared" si="101"/>
        <v xml:space="preserve"> </v>
      </c>
      <c r="AO944" t="str">
        <f>IF('Vars Master'!AE945&lt;&gt;"",'Vars Master'!AE945,"")</f>
        <v/>
      </c>
      <c r="AP944" s="164" t="s">
        <v>358</v>
      </c>
      <c r="AQ944" s="164" t="s">
        <v>358</v>
      </c>
      <c r="AR944" s="164" t="s">
        <v>358</v>
      </c>
      <c r="AS944" s="164" t="s">
        <v>358</v>
      </c>
      <c r="AT944" s="164" t="s">
        <v>358</v>
      </c>
      <c r="AU944" s="164" t="s">
        <v>358</v>
      </c>
    </row>
    <row r="945" spans="2:47" x14ac:dyDescent="0.25">
      <c r="B945" t="str">
        <f>IF('Vars Master'!D946&lt;&gt;"",'Vars Master'!B946,"")</f>
        <v/>
      </c>
      <c r="C945" s="73" t="str">
        <f>IF('Vars Master'!D946&lt;&gt;"",'Vars Master'!C946,"")</f>
        <v/>
      </c>
      <c r="D945" t="s">
        <v>358</v>
      </c>
      <c r="F945" t="str">
        <f>IF('Vars Master'!D946&lt;&gt;"",'Vars Master'!D946,"")</f>
        <v/>
      </c>
      <c r="G945" s="74" t="str">
        <f t="shared" si="96"/>
        <v xml:space="preserve"> </v>
      </c>
      <c r="I945" t="str">
        <f>IF('Vars Master'!I946&lt;&gt;"",'Vars Master'!G946,"")</f>
        <v/>
      </c>
      <c r="J945" s="73" t="str">
        <f>IF('Vars Master'!I946&lt;&gt;"",'Vars Master'!H946,"")</f>
        <v/>
      </c>
      <c r="K945" t="s">
        <v>358</v>
      </c>
      <c r="M945" t="str">
        <f>IF('Vars Master'!I946&lt;&gt;"",'Vars Master'!I946,"")</f>
        <v/>
      </c>
      <c r="N945" s="74" t="str">
        <f t="shared" si="97"/>
        <v xml:space="preserve"> </v>
      </c>
      <c r="P945" t="str">
        <f>IF('Vars Master'!N946&lt;&gt;"",'Vars Master'!L946,"")</f>
        <v/>
      </c>
      <c r="Q945" s="73" t="str">
        <f>IF('Vars Master'!N946&lt;&gt;"",'Vars Master'!M946,"")</f>
        <v/>
      </c>
      <c r="R945" t="s">
        <v>358</v>
      </c>
      <c r="T945" t="str">
        <f>IF('Vars Master'!N946&lt;&gt;"",'Vars Master'!N946,"")</f>
        <v/>
      </c>
      <c r="U945" s="74" t="str">
        <f t="shared" si="98"/>
        <v xml:space="preserve"> </v>
      </c>
      <c r="W945" t="str">
        <f>IF('Vars Master'!S946&lt;&gt;"",'Vars Master'!Q946,"")</f>
        <v/>
      </c>
      <c r="X945" s="73" t="str">
        <f>IF('Vars Master'!S946&lt;&gt;"",'Vars Master'!R946,"")</f>
        <v/>
      </c>
      <c r="Y945" t="s">
        <v>358</v>
      </c>
      <c r="AA945" t="str">
        <f>IF('Vars Master'!S946&lt;&gt;"",'Vars Master'!S946,"")</f>
        <v/>
      </c>
      <c r="AB945" s="74" t="str">
        <f t="shared" si="99"/>
        <v xml:space="preserve"> </v>
      </c>
      <c r="AD945" t="str">
        <f>IF('Vars Master'!X946&lt;&gt;"",'Vars Master'!V946,"")</f>
        <v/>
      </c>
      <c r="AE945" s="73" t="str">
        <f>IF('Vars Master'!X946&lt;&gt;"",'Vars Master'!W946,"")</f>
        <v/>
      </c>
      <c r="AF945" t="str">
        <f>IF('Vars Master'!X946&lt;&gt;"",'Vars Master'!X946,"")</f>
        <v/>
      </c>
      <c r="AG945" s="74" t="str">
        <f t="shared" si="100"/>
        <v xml:space="preserve"> </v>
      </c>
      <c r="AH945" t="str">
        <f>IF('Vars Master'!Z946&lt;&gt;"",'Vars Master'!Z946,"")</f>
        <v/>
      </c>
      <c r="AI945" t="str">
        <f>IF('Vars Master'!AC946&lt;&gt;"",'Vars Master'!AA946,"")</f>
        <v/>
      </c>
      <c r="AJ945" s="73" t="str">
        <f>IF('Vars Master'!AC946&lt;&gt;"",'Vars Master'!AB946,"")</f>
        <v/>
      </c>
      <c r="AK945" t="s">
        <v>358</v>
      </c>
      <c r="AM945" t="str">
        <f>IF('Vars Master'!AC946&lt;&gt;"",'Vars Master'!AC946,"")</f>
        <v/>
      </c>
      <c r="AN945" s="74" t="str">
        <f t="shared" si="101"/>
        <v xml:space="preserve"> </v>
      </c>
      <c r="AO945" t="str">
        <f>IF('Vars Master'!AE946&lt;&gt;"",'Vars Master'!AE946,"")</f>
        <v/>
      </c>
      <c r="AP945" s="164" t="s">
        <v>358</v>
      </c>
      <c r="AQ945" s="164" t="s">
        <v>358</v>
      </c>
      <c r="AR945" s="164" t="s">
        <v>358</v>
      </c>
      <c r="AS945" s="164" t="s">
        <v>358</v>
      </c>
      <c r="AT945" s="164" t="s">
        <v>358</v>
      </c>
      <c r="AU945" s="164" t="s">
        <v>358</v>
      </c>
    </row>
    <row r="946" spans="2:47" x14ac:dyDescent="0.25">
      <c r="B946" t="str">
        <f>IF('Vars Master'!D947&lt;&gt;"",'Vars Master'!B947,"")</f>
        <v/>
      </c>
      <c r="C946" s="73" t="str">
        <f>IF('Vars Master'!D947&lt;&gt;"",'Vars Master'!C947,"")</f>
        <v/>
      </c>
      <c r="D946" t="s">
        <v>358</v>
      </c>
      <c r="F946" t="str">
        <f>IF('Vars Master'!D947&lt;&gt;"",'Vars Master'!D947,"")</f>
        <v/>
      </c>
      <c r="G946" s="74" t="str">
        <f t="shared" si="96"/>
        <v xml:space="preserve"> </v>
      </c>
      <c r="I946" t="str">
        <f>IF('Vars Master'!I947&lt;&gt;"",'Vars Master'!G947,"")</f>
        <v/>
      </c>
      <c r="J946" s="73" t="str">
        <f>IF('Vars Master'!I947&lt;&gt;"",'Vars Master'!H947,"")</f>
        <v/>
      </c>
      <c r="K946" t="s">
        <v>358</v>
      </c>
      <c r="M946" t="str">
        <f>IF('Vars Master'!I947&lt;&gt;"",'Vars Master'!I947,"")</f>
        <v/>
      </c>
      <c r="N946" s="74" t="str">
        <f t="shared" si="97"/>
        <v xml:space="preserve"> </v>
      </c>
      <c r="P946" t="str">
        <f>IF('Vars Master'!N947&lt;&gt;"",'Vars Master'!L947,"")</f>
        <v/>
      </c>
      <c r="Q946" s="73" t="str">
        <f>IF('Vars Master'!N947&lt;&gt;"",'Vars Master'!M947,"")</f>
        <v/>
      </c>
      <c r="R946" t="s">
        <v>358</v>
      </c>
      <c r="T946" t="str">
        <f>IF('Vars Master'!N947&lt;&gt;"",'Vars Master'!N947,"")</f>
        <v/>
      </c>
      <c r="U946" s="74" t="str">
        <f t="shared" si="98"/>
        <v xml:space="preserve"> </v>
      </c>
      <c r="W946" t="str">
        <f>IF('Vars Master'!S947&lt;&gt;"",'Vars Master'!Q947,"")</f>
        <v/>
      </c>
      <c r="X946" s="73" t="str">
        <f>IF('Vars Master'!S947&lt;&gt;"",'Vars Master'!R947,"")</f>
        <v/>
      </c>
      <c r="Y946" t="s">
        <v>358</v>
      </c>
      <c r="AA946" t="str">
        <f>IF('Vars Master'!S947&lt;&gt;"",'Vars Master'!S947,"")</f>
        <v/>
      </c>
      <c r="AB946" s="74" t="str">
        <f t="shared" si="99"/>
        <v xml:space="preserve"> </v>
      </c>
      <c r="AD946" t="str">
        <f>IF('Vars Master'!X947&lt;&gt;"",'Vars Master'!V947,"")</f>
        <v/>
      </c>
      <c r="AE946" s="73" t="str">
        <f>IF('Vars Master'!X947&lt;&gt;"",'Vars Master'!W947,"")</f>
        <v/>
      </c>
      <c r="AF946" t="str">
        <f>IF('Vars Master'!X947&lt;&gt;"",'Vars Master'!X947,"")</f>
        <v/>
      </c>
      <c r="AG946" s="74" t="str">
        <f t="shared" si="100"/>
        <v xml:space="preserve"> </v>
      </c>
      <c r="AH946" t="str">
        <f>IF('Vars Master'!Z947&lt;&gt;"",'Vars Master'!Z947,"")</f>
        <v/>
      </c>
      <c r="AI946" t="str">
        <f>IF('Vars Master'!AC947&lt;&gt;"",'Vars Master'!AA947,"")</f>
        <v/>
      </c>
      <c r="AJ946" s="73" t="str">
        <f>IF('Vars Master'!AC947&lt;&gt;"",'Vars Master'!AB947,"")</f>
        <v/>
      </c>
      <c r="AK946" t="s">
        <v>358</v>
      </c>
      <c r="AM946" t="str">
        <f>IF('Vars Master'!AC947&lt;&gt;"",'Vars Master'!AC947,"")</f>
        <v/>
      </c>
      <c r="AN946" s="74" t="str">
        <f t="shared" si="101"/>
        <v xml:space="preserve"> </v>
      </c>
      <c r="AO946" t="str">
        <f>IF('Vars Master'!AE947&lt;&gt;"",'Vars Master'!AE947,"")</f>
        <v/>
      </c>
      <c r="AP946" s="164" t="s">
        <v>358</v>
      </c>
      <c r="AQ946" s="164" t="s">
        <v>358</v>
      </c>
      <c r="AR946" s="164" t="s">
        <v>358</v>
      </c>
      <c r="AS946" s="164" t="s">
        <v>358</v>
      </c>
      <c r="AT946" s="164" t="s">
        <v>358</v>
      </c>
      <c r="AU946" s="164" t="s">
        <v>358</v>
      </c>
    </row>
    <row r="947" spans="2:47" x14ac:dyDescent="0.25">
      <c r="B947" t="str">
        <f>IF('Vars Master'!D948&lt;&gt;"",'Vars Master'!B948,"")</f>
        <v/>
      </c>
      <c r="C947" s="73" t="str">
        <f>IF('Vars Master'!D948&lt;&gt;"",'Vars Master'!C948,"")</f>
        <v/>
      </c>
      <c r="D947" t="s">
        <v>358</v>
      </c>
      <c r="F947" t="str">
        <f>IF('Vars Master'!D948&lt;&gt;"",'Vars Master'!D948,"")</f>
        <v/>
      </c>
      <c r="G947" s="74" t="str">
        <f t="shared" si="96"/>
        <v xml:space="preserve"> </v>
      </c>
      <c r="I947" t="str">
        <f>IF('Vars Master'!I948&lt;&gt;"",'Vars Master'!G948,"")</f>
        <v/>
      </c>
      <c r="J947" s="73" t="str">
        <f>IF('Vars Master'!I948&lt;&gt;"",'Vars Master'!H948,"")</f>
        <v/>
      </c>
      <c r="K947" t="s">
        <v>358</v>
      </c>
      <c r="M947" t="str">
        <f>IF('Vars Master'!I948&lt;&gt;"",'Vars Master'!I948,"")</f>
        <v/>
      </c>
      <c r="N947" s="74" t="str">
        <f t="shared" si="97"/>
        <v xml:space="preserve"> </v>
      </c>
      <c r="P947" t="str">
        <f>IF('Vars Master'!N948&lt;&gt;"",'Vars Master'!L948,"")</f>
        <v/>
      </c>
      <c r="Q947" s="73" t="str">
        <f>IF('Vars Master'!N948&lt;&gt;"",'Vars Master'!M948,"")</f>
        <v/>
      </c>
      <c r="R947" t="s">
        <v>358</v>
      </c>
      <c r="T947" t="str">
        <f>IF('Vars Master'!N948&lt;&gt;"",'Vars Master'!N948,"")</f>
        <v/>
      </c>
      <c r="U947" s="74" t="str">
        <f t="shared" si="98"/>
        <v xml:space="preserve"> </v>
      </c>
      <c r="W947" t="str">
        <f>IF('Vars Master'!S948&lt;&gt;"",'Vars Master'!Q948,"")</f>
        <v/>
      </c>
      <c r="X947" s="73" t="str">
        <f>IF('Vars Master'!S948&lt;&gt;"",'Vars Master'!R948,"")</f>
        <v/>
      </c>
      <c r="Y947" t="s">
        <v>358</v>
      </c>
      <c r="AA947" t="str">
        <f>IF('Vars Master'!S948&lt;&gt;"",'Vars Master'!S948,"")</f>
        <v/>
      </c>
      <c r="AB947" s="74" t="str">
        <f t="shared" si="99"/>
        <v xml:space="preserve"> </v>
      </c>
      <c r="AD947" t="str">
        <f>IF('Vars Master'!X948&lt;&gt;"",'Vars Master'!V948,"")</f>
        <v/>
      </c>
      <c r="AE947" s="73" t="str">
        <f>IF('Vars Master'!X948&lt;&gt;"",'Vars Master'!W948,"")</f>
        <v/>
      </c>
      <c r="AF947" t="str">
        <f>IF('Vars Master'!X948&lt;&gt;"",'Vars Master'!X948,"")</f>
        <v/>
      </c>
      <c r="AG947" s="74" t="str">
        <f t="shared" si="100"/>
        <v xml:space="preserve"> </v>
      </c>
      <c r="AH947" t="str">
        <f>IF('Vars Master'!Z948&lt;&gt;"",'Vars Master'!Z948,"")</f>
        <v/>
      </c>
      <c r="AI947" t="str">
        <f>IF('Vars Master'!AC948&lt;&gt;"",'Vars Master'!AA948,"")</f>
        <v/>
      </c>
      <c r="AJ947" s="73" t="str">
        <f>IF('Vars Master'!AC948&lt;&gt;"",'Vars Master'!AB948,"")</f>
        <v/>
      </c>
      <c r="AK947" t="s">
        <v>358</v>
      </c>
      <c r="AM947" t="str">
        <f>IF('Vars Master'!AC948&lt;&gt;"",'Vars Master'!AC948,"")</f>
        <v/>
      </c>
      <c r="AN947" s="74" t="str">
        <f t="shared" si="101"/>
        <v xml:space="preserve"> </v>
      </c>
      <c r="AO947" t="str">
        <f>IF('Vars Master'!AE948&lt;&gt;"",'Vars Master'!AE948,"")</f>
        <v/>
      </c>
      <c r="AP947" s="164" t="s">
        <v>358</v>
      </c>
      <c r="AQ947" s="164" t="s">
        <v>358</v>
      </c>
      <c r="AR947" s="164" t="s">
        <v>358</v>
      </c>
      <c r="AS947" s="164" t="s">
        <v>358</v>
      </c>
      <c r="AT947" s="164" t="s">
        <v>358</v>
      </c>
      <c r="AU947" s="164" t="s">
        <v>358</v>
      </c>
    </row>
    <row r="948" spans="2:47" x14ac:dyDescent="0.25">
      <c r="B948" t="str">
        <f>IF('Vars Master'!D949&lt;&gt;"",'Vars Master'!B949,"")</f>
        <v/>
      </c>
      <c r="C948" s="73" t="str">
        <f>IF('Vars Master'!D949&lt;&gt;"",'Vars Master'!C949,"")</f>
        <v/>
      </c>
      <c r="D948" t="s">
        <v>358</v>
      </c>
      <c r="F948" t="str">
        <f>IF('Vars Master'!D949&lt;&gt;"",'Vars Master'!D949,"")</f>
        <v/>
      </c>
      <c r="G948" s="74" t="str">
        <f t="shared" si="96"/>
        <v xml:space="preserve"> </v>
      </c>
      <c r="I948" t="str">
        <f>IF('Vars Master'!I949&lt;&gt;"",'Vars Master'!G949,"")</f>
        <v/>
      </c>
      <c r="J948" s="73" t="str">
        <f>IF('Vars Master'!I949&lt;&gt;"",'Vars Master'!H949,"")</f>
        <v/>
      </c>
      <c r="K948" t="s">
        <v>358</v>
      </c>
      <c r="M948" t="str">
        <f>IF('Vars Master'!I949&lt;&gt;"",'Vars Master'!I949,"")</f>
        <v/>
      </c>
      <c r="N948" s="74" t="str">
        <f t="shared" si="97"/>
        <v xml:space="preserve"> </v>
      </c>
      <c r="P948" t="str">
        <f>IF('Vars Master'!N949&lt;&gt;"",'Vars Master'!L949,"")</f>
        <v/>
      </c>
      <c r="Q948" s="73" t="str">
        <f>IF('Vars Master'!N949&lt;&gt;"",'Vars Master'!M949,"")</f>
        <v/>
      </c>
      <c r="R948" t="s">
        <v>358</v>
      </c>
      <c r="T948" t="str">
        <f>IF('Vars Master'!N949&lt;&gt;"",'Vars Master'!N949,"")</f>
        <v/>
      </c>
      <c r="U948" s="74" t="str">
        <f t="shared" si="98"/>
        <v xml:space="preserve"> </v>
      </c>
      <c r="W948" t="str">
        <f>IF('Vars Master'!S949&lt;&gt;"",'Vars Master'!Q949,"")</f>
        <v/>
      </c>
      <c r="X948" s="73" t="str">
        <f>IF('Vars Master'!S949&lt;&gt;"",'Vars Master'!R949,"")</f>
        <v/>
      </c>
      <c r="Y948" t="s">
        <v>358</v>
      </c>
      <c r="AA948" t="str">
        <f>IF('Vars Master'!S949&lt;&gt;"",'Vars Master'!S949,"")</f>
        <v/>
      </c>
      <c r="AB948" s="74" t="str">
        <f t="shared" si="99"/>
        <v xml:space="preserve"> </v>
      </c>
      <c r="AD948" t="str">
        <f>IF('Vars Master'!X949&lt;&gt;"",'Vars Master'!V949,"")</f>
        <v/>
      </c>
      <c r="AE948" s="73" t="str">
        <f>IF('Vars Master'!X949&lt;&gt;"",'Vars Master'!W949,"")</f>
        <v/>
      </c>
      <c r="AF948" t="str">
        <f>IF('Vars Master'!X949&lt;&gt;"",'Vars Master'!X949,"")</f>
        <v/>
      </c>
      <c r="AG948" s="74" t="str">
        <f t="shared" si="100"/>
        <v xml:space="preserve"> </v>
      </c>
      <c r="AH948" t="str">
        <f>IF('Vars Master'!Z949&lt;&gt;"",'Vars Master'!Z949,"")</f>
        <v/>
      </c>
      <c r="AI948" t="str">
        <f>IF('Vars Master'!AC949&lt;&gt;"",'Vars Master'!AA949,"")</f>
        <v/>
      </c>
      <c r="AJ948" s="73" t="str">
        <f>IF('Vars Master'!AC949&lt;&gt;"",'Vars Master'!AB949,"")</f>
        <v/>
      </c>
      <c r="AK948" t="s">
        <v>358</v>
      </c>
      <c r="AM948" t="str">
        <f>IF('Vars Master'!AC949&lt;&gt;"",'Vars Master'!AC949,"")</f>
        <v/>
      </c>
      <c r="AN948" s="74" t="str">
        <f t="shared" si="101"/>
        <v xml:space="preserve"> </v>
      </c>
      <c r="AO948" t="str">
        <f>IF('Vars Master'!AE949&lt;&gt;"",'Vars Master'!AE949,"")</f>
        <v/>
      </c>
      <c r="AP948" s="164" t="s">
        <v>358</v>
      </c>
      <c r="AQ948" s="164" t="s">
        <v>358</v>
      </c>
      <c r="AR948" s="164" t="s">
        <v>358</v>
      </c>
      <c r="AS948" s="164" t="s">
        <v>358</v>
      </c>
      <c r="AT948" s="164" t="s">
        <v>358</v>
      </c>
      <c r="AU948" s="164" t="s">
        <v>358</v>
      </c>
    </row>
    <row r="949" spans="2:47" x14ac:dyDescent="0.25">
      <c r="B949" t="str">
        <f>IF('Vars Master'!D950&lt;&gt;"",'Vars Master'!B950,"")</f>
        <v/>
      </c>
      <c r="C949" s="73" t="str">
        <f>IF('Vars Master'!D950&lt;&gt;"",'Vars Master'!C950,"")</f>
        <v/>
      </c>
      <c r="D949" t="s">
        <v>358</v>
      </c>
      <c r="F949" t="str">
        <f>IF('Vars Master'!D950&lt;&gt;"",'Vars Master'!D950,"")</f>
        <v/>
      </c>
      <c r="G949" s="74" t="str">
        <f t="shared" si="96"/>
        <v xml:space="preserve"> </v>
      </c>
      <c r="I949" t="str">
        <f>IF('Vars Master'!I950&lt;&gt;"",'Vars Master'!G950,"")</f>
        <v/>
      </c>
      <c r="J949" s="73" t="str">
        <f>IF('Vars Master'!I950&lt;&gt;"",'Vars Master'!H950,"")</f>
        <v/>
      </c>
      <c r="K949" t="s">
        <v>358</v>
      </c>
      <c r="M949" t="str">
        <f>IF('Vars Master'!I950&lt;&gt;"",'Vars Master'!I950,"")</f>
        <v/>
      </c>
      <c r="N949" s="74" t="str">
        <f t="shared" si="97"/>
        <v xml:space="preserve"> </v>
      </c>
      <c r="P949" t="str">
        <f>IF('Vars Master'!N950&lt;&gt;"",'Vars Master'!L950,"")</f>
        <v/>
      </c>
      <c r="Q949" s="73" t="str">
        <f>IF('Vars Master'!N950&lt;&gt;"",'Vars Master'!M950,"")</f>
        <v/>
      </c>
      <c r="R949" t="s">
        <v>358</v>
      </c>
      <c r="T949" t="str">
        <f>IF('Vars Master'!N950&lt;&gt;"",'Vars Master'!N950,"")</f>
        <v/>
      </c>
      <c r="U949" s="74" t="str">
        <f t="shared" si="98"/>
        <v xml:space="preserve"> </v>
      </c>
      <c r="W949" t="str">
        <f>IF('Vars Master'!S950&lt;&gt;"",'Vars Master'!Q950,"")</f>
        <v/>
      </c>
      <c r="X949" s="73" t="str">
        <f>IF('Vars Master'!S950&lt;&gt;"",'Vars Master'!R950,"")</f>
        <v/>
      </c>
      <c r="Y949" t="s">
        <v>358</v>
      </c>
      <c r="AA949" t="str">
        <f>IF('Vars Master'!S950&lt;&gt;"",'Vars Master'!S950,"")</f>
        <v/>
      </c>
      <c r="AB949" s="74" t="str">
        <f t="shared" si="99"/>
        <v xml:space="preserve"> </v>
      </c>
      <c r="AD949" t="str">
        <f>IF('Vars Master'!X950&lt;&gt;"",'Vars Master'!V950,"")</f>
        <v/>
      </c>
      <c r="AE949" s="73" t="str">
        <f>IF('Vars Master'!X950&lt;&gt;"",'Vars Master'!W950,"")</f>
        <v/>
      </c>
      <c r="AF949" t="str">
        <f>IF('Vars Master'!X950&lt;&gt;"",'Vars Master'!X950,"")</f>
        <v/>
      </c>
      <c r="AG949" s="74" t="str">
        <f t="shared" si="100"/>
        <v xml:space="preserve"> </v>
      </c>
      <c r="AH949" t="str">
        <f>IF('Vars Master'!Z950&lt;&gt;"",'Vars Master'!Z950,"")</f>
        <v/>
      </c>
      <c r="AI949" t="str">
        <f>IF('Vars Master'!AC950&lt;&gt;"",'Vars Master'!AA950,"")</f>
        <v/>
      </c>
      <c r="AJ949" s="73" t="str">
        <f>IF('Vars Master'!AC950&lt;&gt;"",'Vars Master'!AB950,"")</f>
        <v/>
      </c>
      <c r="AK949" t="s">
        <v>358</v>
      </c>
      <c r="AM949" t="str">
        <f>IF('Vars Master'!AC950&lt;&gt;"",'Vars Master'!AC950,"")</f>
        <v/>
      </c>
      <c r="AN949" s="74" t="str">
        <f t="shared" si="101"/>
        <v xml:space="preserve"> </v>
      </c>
      <c r="AO949" t="str">
        <f>IF('Vars Master'!AE950&lt;&gt;"",'Vars Master'!AE950,"")</f>
        <v/>
      </c>
      <c r="AP949" s="164" t="s">
        <v>358</v>
      </c>
      <c r="AQ949" s="164" t="s">
        <v>358</v>
      </c>
      <c r="AR949" s="164" t="s">
        <v>358</v>
      </c>
      <c r="AS949" s="164" t="s">
        <v>358</v>
      </c>
      <c r="AT949" s="164" t="s">
        <v>358</v>
      </c>
      <c r="AU949" s="164" t="s">
        <v>358</v>
      </c>
    </row>
    <row r="950" spans="2:47" x14ac:dyDescent="0.25">
      <c r="B950" t="str">
        <f>IF('Vars Master'!D951&lt;&gt;"",'Vars Master'!B951,"")</f>
        <v/>
      </c>
      <c r="C950" s="73" t="str">
        <f>IF('Vars Master'!D951&lt;&gt;"",'Vars Master'!C951,"")</f>
        <v/>
      </c>
      <c r="D950" t="s">
        <v>358</v>
      </c>
      <c r="F950" t="str">
        <f>IF('Vars Master'!D951&lt;&gt;"",'Vars Master'!D951,"")</f>
        <v/>
      </c>
      <c r="G950" s="74" t="str">
        <f t="shared" si="96"/>
        <v xml:space="preserve"> </v>
      </c>
      <c r="I950" t="str">
        <f>IF('Vars Master'!I951&lt;&gt;"",'Vars Master'!G951,"")</f>
        <v/>
      </c>
      <c r="J950" s="73" t="str">
        <f>IF('Vars Master'!I951&lt;&gt;"",'Vars Master'!H951,"")</f>
        <v/>
      </c>
      <c r="K950" t="s">
        <v>358</v>
      </c>
      <c r="M950" t="str">
        <f>IF('Vars Master'!I951&lt;&gt;"",'Vars Master'!I951,"")</f>
        <v/>
      </c>
      <c r="N950" s="74" t="str">
        <f t="shared" si="97"/>
        <v xml:space="preserve"> </v>
      </c>
      <c r="P950" t="str">
        <f>IF('Vars Master'!N951&lt;&gt;"",'Vars Master'!L951,"")</f>
        <v/>
      </c>
      <c r="Q950" s="73" t="str">
        <f>IF('Vars Master'!N951&lt;&gt;"",'Vars Master'!M951,"")</f>
        <v/>
      </c>
      <c r="R950" t="s">
        <v>358</v>
      </c>
      <c r="T950" t="str">
        <f>IF('Vars Master'!N951&lt;&gt;"",'Vars Master'!N951,"")</f>
        <v/>
      </c>
      <c r="U950" s="74" t="str">
        <f t="shared" si="98"/>
        <v xml:space="preserve"> </v>
      </c>
      <c r="W950" t="str">
        <f>IF('Vars Master'!S951&lt;&gt;"",'Vars Master'!Q951,"")</f>
        <v/>
      </c>
      <c r="X950" s="73" t="str">
        <f>IF('Vars Master'!S951&lt;&gt;"",'Vars Master'!R951,"")</f>
        <v/>
      </c>
      <c r="Y950" t="s">
        <v>358</v>
      </c>
      <c r="AA950" t="str">
        <f>IF('Vars Master'!S951&lt;&gt;"",'Vars Master'!S951,"")</f>
        <v/>
      </c>
      <c r="AB950" s="74" t="str">
        <f t="shared" si="99"/>
        <v xml:space="preserve"> </v>
      </c>
      <c r="AD950" t="str">
        <f>IF('Vars Master'!X951&lt;&gt;"",'Vars Master'!V951,"")</f>
        <v/>
      </c>
      <c r="AE950" s="73" t="str">
        <f>IF('Vars Master'!X951&lt;&gt;"",'Vars Master'!W951,"")</f>
        <v/>
      </c>
      <c r="AF950" t="str">
        <f>IF('Vars Master'!X951&lt;&gt;"",'Vars Master'!X951,"")</f>
        <v/>
      </c>
      <c r="AG950" s="74" t="str">
        <f t="shared" si="100"/>
        <v xml:space="preserve"> </v>
      </c>
      <c r="AH950" t="str">
        <f>IF('Vars Master'!Z951&lt;&gt;"",'Vars Master'!Z951,"")</f>
        <v/>
      </c>
      <c r="AI950" t="str">
        <f>IF('Vars Master'!AC951&lt;&gt;"",'Vars Master'!AA951,"")</f>
        <v/>
      </c>
      <c r="AJ950" s="73" t="str">
        <f>IF('Vars Master'!AC951&lt;&gt;"",'Vars Master'!AB951,"")</f>
        <v/>
      </c>
      <c r="AK950" t="s">
        <v>358</v>
      </c>
      <c r="AM950" t="str">
        <f>IF('Vars Master'!AC951&lt;&gt;"",'Vars Master'!AC951,"")</f>
        <v/>
      </c>
      <c r="AN950" s="74" t="str">
        <f t="shared" si="101"/>
        <v xml:space="preserve"> </v>
      </c>
      <c r="AO950" t="str">
        <f>IF('Vars Master'!AE951&lt;&gt;"",'Vars Master'!AE951,"")</f>
        <v/>
      </c>
      <c r="AP950" s="164" t="s">
        <v>358</v>
      </c>
      <c r="AQ950" s="164" t="s">
        <v>358</v>
      </c>
      <c r="AR950" s="164" t="s">
        <v>358</v>
      </c>
      <c r="AS950" s="164" t="s">
        <v>358</v>
      </c>
      <c r="AT950" s="164" t="s">
        <v>358</v>
      </c>
      <c r="AU950" s="164" t="s">
        <v>358</v>
      </c>
    </row>
    <row r="951" spans="2:47" x14ac:dyDescent="0.25">
      <c r="B951" t="str">
        <f>IF('Vars Master'!D952&lt;&gt;"",'Vars Master'!B952,"")</f>
        <v>B</v>
      </c>
      <c r="C951" s="73">
        <f>IF('Vars Master'!D952&lt;&gt;"",'Vars Master'!C952,"")</f>
        <v>950</v>
      </c>
      <c r="D951" t="s">
        <v>358</v>
      </c>
      <c r="F951" t="str">
        <f>IF('Vars Master'!D952&lt;&gt;"",'Vars Master'!D952,"")</f>
        <v>Build_1_Clock#</v>
      </c>
      <c r="G951" s="74" t="str">
        <f t="shared" si="96"/>
        <v>B950 Build_1_Clock#</v>
      </c>
      <c r="I951" t="str">
        <f>IF('Vars Master'!I952&lt;&gt;"",'Vars Master'!G952,"")</f>
        <v>I</v>
      </c>
      <c r="J951" s="73">
        <f>IF('Vars Master'!I952&lt;&gt;"",'Vars Master'!H952,"")</f>
        <v>950</v>
      </c>
      <c r="K951" t="s">
        <v>358</v>
      </c>
      <c r="M951" t="str">
        <f>IF('Vars Master'!I952&lt;&gt;"",'Vars Master'!I952,"")</f>
        <v>Build_1UfZ0toBF</v>
      </c>
      <c r="N951" s="74" t="str">
        <f t="shared" si="97"/>
        <v>I950 Build_1UfZ0toBF</v>
      </c>
      <c r="P951" t="str">
        <f>IF('Vars Master'!N952&lt;&gt;"",'Vars Master'!L952,"")</f>
        <v>D</v>
      </c>
      <c r="Q951" s="73">
        <f>IF('Vars Master'!N952&lt;&gt;"",'Vars Master'!M952,"")</f>
        <v>950</v>
      </c>
      <c r="R951" t="s">
        <v>358</v>
      </c>
      <c r="T951" t="str">
        <f>IF('Vars Master'!N952&lt;&gt;"",'Vars Master'!N952,"")</f>
        <v>Build1__ClrZ_BF</v>
      </c>
      <c r="U951" s="74" t="str">
        <f t="shared" si="98"/>
        <v>D950 Build1__ClrZ_BF</v>
      </c>
      <c r="W951" t="str">
        <f>IF('Vars Master'!S952&lt;&gt;"",'Vars Master'!Q952,"")</f>
        <v>R</v>
      </c>
      <c r="X951" s="73">
        <f>IF('Vars Master'!S952&lt;&gt;"",'Vars Master'!R952,"")</f>
        <v>950</v>
      </c>
      <c r="Y951" t="s">
        <v>358</v>
      </c>
      <c r="AA951" t="str">
        <f>IF('Vars Master'!S952&lt;&gt;"",'Vars Master'!S952,"")</f>
        <v>Build_1_UFangle</v>
      </c>
      <c r="AB951" s="74" t="str">
        <f t="shared" si="99"/>
        <v>R950 Build_1_UFangle</v>
      </c>
      <c r="AD951" t="str">
        <f>IF('Vars Master'!X952&lt;&gt;"",'Vars Master'!V952,"")</f>
        <v/>
      </c>
      <c r="AE951" s="73" t="str">
        <f>IF('Vars Master'!X952&lt;&gt;"",'Vars Master'!W952,"")</f>
        <v/>
      </c>
      <c r="AF951" t="str">
        <f>IF('Vars Master'!X952&lt;&gt;"",'Vars Master'!X952,"")</f>
        <v/>
      </c>
      <c r="AG951" s="74" t="str">
        <f t="shared" si="100"/>
        <v xml:space="preserve"> </v>
      </c>
      <c r="AH951" t="str">
        <f>IF('Vars Master'!Z952&lt;&gt;"",'Vars Master'!Z952,"")</f>
        <v/>
      </c>
      <c r="AI951" t="str">
        <f>IF('Vars Master'!AC952&lt;&gt;"",'Vars Master'!AA952,"")</f>
        <v>P</v>
      </c>
      <c r="AJ951" s="73">
        <f>IF('Vars Master'!AC952&lt;&gt;"",'Vars Master'!AB952,"")</f>
        <v>950</v>
      </c>
      <c r="AK951" t="s">
        <v>358</v>
      </c>
      <c r="AM951" t="str">
        <f>IF('Vars Master'!AC952&lt;&gt;"",'Vars Master'!AC952,"")</f>
        <v>Build_1_UForgBF</v>
      </c>
      <c r="AN951" s="74" t="str">
        <f t="shared" si="101"/>
        <v>P950 Build_1_UForgBF</v>
      </c>
      <c r="AO951" t="str">
        <f>IF('Vars Master'!AE952&lt;&gt;"",'Vars Master'!AE952,"")</f>
        <v/>
      </c>
      <c r="AP951" s="164" t="s">
        <v>358</v>
      </c>
      <c r="AQ951" s="164" t="s">
        <v>358</v>
      </c>
      <c r="AR951" s="164" t="s">
        <v>358</v>
      </c>
      <c r="AS951" s="164" t="s">
        <v>358</v>
      </c>
      <c r="AT951" s="164" t="s">
        <v>358</v>
      </c>
      <c r="AU951" s="164" t="s">
        <v>358</v>
      </c>
    </row>
    <row r="952" spans="2:47" x14ac:dyDescent="0.25">
      <c r="B952" t="str">
        <f>IF('Vars Master'!D953&lt;&gt;"",'Vars Master'!B953,"")</f>
        <v>B</v>
      </c>
      <c r="C952" s="73">
        <f>IF('Vars Master'!D953&lt;&gt;"",'Vars Master'!C953,"")</f>
        <v>951</v>
      </c>
      <c r="D952" t="s">
        <v>358</v>
      </c>
      <c r="F952" t="str">
        <f>IF('Vars Master'!D953&lt;&gt;"",'Vars Master'!D953,"")</f>
        <v>Build_2_Clock#</v>
      </c>
      <c r="G952" s="74" t="str">
        <f t="shared" si="96"/>
        <v>B951 Build_2_Clock#</v>
      </c>
      <c r="I952" t="str">
        <f>IF('Vars Master'!I953&lt;&gt;"",'Vars Master'!G953,"")</f>
        <v>I</v>
      </c>
      <c r="J952" s="73">
        <f>IF('Vars Master'!I953&lt;&gt;"",'Vars Master'!H953,"")</f>
        <v>951</v>
      </c>
      <c r="K952" t="s">
        <v>358</v>
      </c>
      <c r="M952" t="str">
        <f>IF('Vars Master'!I953&lt;&gt;"",'Vars Master'!I953,"")</f>
        <v>Build_2UfZ0toBF</v>
      </c>
      <c r="N952" s="74" t="str">
        <f t="shared" si="97"/>
        <v>I951 Build_2UfZ0toBF</v>
      </c>
      <c r="P952" t="str">
        <f>IF('Vars Master'!N953&lt;&gt;"",'Vars Master'!L953,"")</f>
        <v>D</v>
      </c>
      <c r="Q952" s="73">
        <f>IF('Vars Master'!N953&lt;&gt;"",'Vars Master'!M953,"")</f>
        <v>951</v>
      </c>
      <c r="R952" t="s">
        <v>358</v>
      </c>
      <c r="T952" t="str">
        <f>IF('Vars Master'!N953&lt;&gt;"",'Vars Master'!N953,"")</f>
        <v>Build2__ClrZ_BF</v>
      </c>
      <c r="U952" s="74" t="str">
        <f t="shared" si="98"/>
        <v>D951 Build2__ClrZ_BF</v>
      </c>
      <c r="W952" t="str">
        <f>IF('Vars Master'!S953&lt;&gt;"",'Vars Master'!Q953,"")</f>
        <v>R</v>
      </c>
      <c r="X952" s="73">
        <f>IF('Vars Master'!S953&lt;&gt;"",'Vars Master'!R953,"")</f>
        <v>951</v>
      </c>
      <c r="Y952" t="s">
        <v>358</v>
      </c>
      <c r="AA952" t="str">
        <f>IF('Vars Master'!S953&lt;&gt;"",'Vars Master'!S953,"")</f>
        <v>Build_2_UFangle</v>
      </c>
      <c r="AB952" s="74" t="str">
        <f t="shared" si="99"/>
        <v>R951 Build_2_UFangle</v>
      </c>
      <c r="AD952" t="str">
        <f>IF('Vars Master'!X953&lt;&gt;"",'Vars Master'!V953,"")</f>
        <v/>
      </c>
      <c r="AE952" s="73" t="str">
        <f>IF('Vars Master'!X953&lt;&gt;"",'Vars Master'!W953,"")</f>
        <v/>
      </c>
      <c r="AF952" t="str">
        <f>IF('Vars Master'!X953&lt;&gt;"",'Vars Master'!X953,"")</f>
        <v/>
      </c>
      <c r="AG952" s="74" t="str">
        <f t="shared" si="100"/>
        <v xml:space="preserve"> </v>
      </c>
      <c r="AH952" t="str">
        <f>IF('Vars Master'!Z953&lt;&gt;"",'Vars Master'!Z953,"")</f>
        <v/>
      </c>
      <c r="AI952" t="str">
        <f>IF('Vars Master'!AC953&lt;&gt;"",'Vars Master'!AA953,"")</f>
        <v>P</v>
      </c>
      <c r="AJ952" s="73">
        <f>IF('Vars Master'!AC953&lt;&gt;"",'Vars Master'!AB953,"")</f>
        <v>951</v>
      </c>
      <c r="AK952" t="s">
        <v>358</v>
      </c>
      <c r="AM952" t="str">
        <f>IF('Vars Master'!AC953&lt;&gt;"",'Vars Master'!AC953,"")</f>
        <v>Build_2_UForgBF</v>
      </c>
      <c r="AN952" s="74" t="str">
        <f t="shared" si="101"/>
        <v>P951 Build_2_UForgBF</v>
      </c>
      <c r="AO952" t="str">
        <f>IF('Vars Master'!AE953&lt;&gt;"",'Vars Master'!AE953,"")</f>
        <v/>
      </c>
      <c r="AP952" s="164" t="s">
        <v>358</v>
      </c>
      <c r="AQ952" s="164" t="s">
        <v>358</v>
      </c>
      <c r="AR952" s="164" t="s">
        <v>358</v>
      </c>
      <c r="AS952" s="164" t="s">
        <v>358</v>
      </c>
      <c r="AT952" s="164" t="s">
        <v>358</v>
      </c>
      <c r="AU952" s="164" t="s">
        <v>358</v>
      </c>
    </row>
    <row r="953" spans="2:47" x14ac:dyDescent="0.25">
      <c r="B953" t="str">
        <f>IF('Vars Master'!D954&lt;&gt;"",'Vars Master'!B954,"")</f>
        <v>B</v>
      </c>
      <c r="C953" s="73">
        <f>IF('Vars Master'!D954&lt;&gt;"",'Vars Master'!C954,"")</f>
        <v>952</v>
      </c>
      <c r="D953" t="s">
        <v>358</v>
      </c>
      <c r="F953" t="str">
        <f>IF('Vars Master'!D954&lt;&gt;"",'Vars Master'!D954,"")</f>
        <v>Build_3_Clock#</v>
      </c>
      <c r="G953" s="74" t="str">
        <f t="shared" si="96"/>
        <v>B952 Build_3_Clock#</v>
      </c>
      <c r="I953" t="str">
        <f>IF('Vars Master'!I954&lt;&gt;"",'Vars Master'!G954,"")</f>
        <v>I</v>
      </c>
      <c r="J953" s="73">
        <f>IF('Vars Master'!I954&lt;&gt;"",'Vars Master'!H954,"")</f>
        <v>952</v>
      </c>
      <c r="K953" t="s">
        <v>358</v>
      </c>
      <c r="M953" t="str">
        <f>IF('Vars Master'!I954&lt;&gt;"",'Vars Master'!I954,"")</f>
        <v>Build_3UfZ0toBF</v>
      </c>
      <c r="N953" s="74" t="str">
        <f t="shared" si="97"/>
        <v>I952 Build_3UfZ0toBF</v>
      </c>
      <c r="P953" t="str">
        <f>IF('Vars Master'!N954&lt;&gt;"",'Vars Master'!L954,"")</f>
        <v>D</v>
      </c>
      <c r="Q953" s="73">
        <f>IF('Vars Master'!N954&lt;&gt;"",'Vars Master'!M954,"")</f>
        <v>952</v>
      </c>
      <c r="R953" t="s">
        <v>358</v>
      </c>
      <c r="T953" t="str">
        <f>IF('Vars Master'!N954&lt;&gt;"",'Vars Master'!N954,"")</f>
        <v>Build3__ClrZ_BF</v>
      </c>
      <c r="U953" s="74" t="str">
        <f t="shared" si="98"/>
        <v>D952 Build3__ClrZ_BF</v>
      </c>
      <c r="W953" t="str">
        <f>IF('Vars Master'!S954&lt;&gt;"",'Vars Master'!Q954,"")</f>
        <v>R</v>
      </c>
      <c r="X953" s="73">
        <f>IF('Vars Master'!S954&lt;&gt;"",'Vars Master'!R954,"")</f>
        <v>952</v>
      </c>
      <c r="Y953" t="s">
        <v>358</v>
      </c>
      <c r="AA953" t="str">
        <f>IF('Vars Master'!S954&lt;&gt;"",'Vars Master'!S954,"")</f>
        <v>Build_3_UFangle</v>
      </c>
      <c r="AB953" s="74" t="str">
        <f t="shared" si="99"/>
        <v>R952 Build_3_UFangle</v>
      </c>
      <c r="AD953" t="str">
        <f>IF('Vars Master'!X954&lt;&gt;"",'Vars Master'!V954,"")</f>
        <v/>
      </c>
      <c r="AE953" s="73" t="str">
        <f>IF('Vars Master'!X954&lt;&gt;"",'Vars Master'!W954,"")</f>
        <v/>
      </c>
      <c r="AF953" t="str">
        <f>IF('Vars Master'!X954&lt;&gt;"",'Vars Master'!X954,"")</f>
        <v/>
      </c>
      <c r="AG953" s="74" t="str">
        <f t="shared" si="100"/>
        <v xml:space="preserve"> </v>
      </c>
      <c r="AH953" t="str">
        <f>IF('Vars Master'!Z954&lt;&gt;"",'Vars Master'!Z954,"")</f>
        <v/>
      </c>
      <c r="AI953" t="str">
        <f>IF('Vars Master'!AC954&lt;&gt;"",'Vars Master'!AA954,"")</f>
        <v>P</v>
      </c>
      <c r="AJ953" s="73">
        <f>IF('Vars Master'!AC954&lt;&gt;"",'Vars Master'!AB954,"")</f>
        <v>952</v>
      </c>
      <c r="AK953" t="s">
        <v>358</v>
      </c>
      <c r="AM953" t="str">
        <f>IF('Vars Master'!AC954&lt;&gt;"",'Vars Master'!AC954,"")</f>
        <v>Build_3_UForgBF</v>
      </c>
      <c r="AN953" s="74" t="str">
        <f t="shared" si="101"/>
        <v>P952 Build_3_UForgBF</v>
      </c>
      <c r="AO953" t="str">
        <f>IF('Vars Master'!AE954&lt;&gt;"",'Vars Master'!AE954,"")</f>
        <v/>
      </c>
      <c r="AP953" s="164" t="s">
        <v>358</v>
      </c>
      <c r="AQ953" s="164" t="s">
        <v>358</v>
      </c>
      <c r="AR953" s="164" t="s">
        <v>358</v>
      </c>
      <c r="AS953" s="164" t="s">
        <v>358</v>
      </c>
      <c r="AT953" s="164" t="s">
        <v>358</v>
      </c>
      <c r="AU953" s="164" t="s">
        <v>358</v>
      </c>
    </row>
    <row r="954" spans="2:47" x14ac:dyDescent="0.25">
      <c r="B954" t="str">
        <f>IF('Vars Master'!D955&lt;&gt;"",'Vars Master'!B955,"")</f>
        <v>B</v>
      </c>
      <c r="C954" s="73">
        <f>IF('Vars Master'!D955&lt;&gt;"",'Vars Master'!C955,"")</f>
        <v>953</v>
      </c>
      <c r="D954" t="s">
        <v>358</v>
      </c>
      <c r="F954" t="str">
        <f>IF('Vars Master'!D955&lt;&gt;"",'Vars Master'!D955,"")</f>
        <v>Build_4_Clock#</v>
      </c>
      <c r="G954" s="74" t="str">
        <f t="shared" si="96"/>
        <v>B953 Build_4_Clock#</v>
      </c>
      <c r="I954" t="str">
        <f>IF('Vars Master'!I955&lt;&gt;"",'Vars Master'!G955,"")</f>
        <v>I</v>
      </c>
      <c r="J954" s="73">
        <f>IF('Vars Master'!I955&lt;&gt;"",'Vars Master'!H955,"")</f>
        <v>953</v>
      </c>
      <c r="K954" t="s">
        <v>358</v>
      </c>
      <c r="M954" t="str">
        <f>IF('Vars Master'!I955&lt;&gt;"",'Vars Master'!I955,"")</f>
        <v>Build_4UfZ0toBF</v>
      </c>
      <c r="N954" s="74" t="str">
        <f t="shared" si="97"/>
        <v>I953 Build_4UfZ0toBF</v>
      </c>
      <c r="P954" t="str">
        <f>IF('Vars Master'!N955&lt;&gt;"",'Vars Master'!L955,"")</f>
        <v>D</v>
      </c>
      <c r="Q954" s="73">
        <f>IF('Vars Master'!N955&lt;&gt;"",'Vars Master'!M955,"")</f>
        <v>953</v>
      </c>
      <c r="R954" t="s">
        <v>358</v>
      </c>
      <c r="T954" t="str">
        <f>IF('Vars Master'!N955&lt;&gt;"",'Vars Master'!N955,"")</f>
        <v>Build4__ClrZ_BF</v>
      </c>
      <c r="U954" s="74" t="str">
        <f t="shared" si="98"/>
        <v>D953 Build4__ClrZ_BF</v>
      </c>
      <c r="W954" t="str">
        <f>IF('Vars Master'!S955&lt;&gt;"",'Vars Master'!Q955,"")</f>
        <v>R</v>
      </c>
      <c r="X954" s="73">
        <f>IF('Vars Master'!S955&lt;&gt;"",'Vars Master'!R955,"")</f>
        <v>953</v>
      </c>
      <c r="Y954" t="s">
        <v>358</v>
      </c>
      <c r="AA954" t="str">
        <f>IF('Vars Master'!S955&lt;&gt;"",'Vars Master'!S955,"")</f>
        <v>Build_4_UFangle</v>
      </c>
      <c r="AB954" s="74" t="str">
        <f t="shared" si="99"/>
        <v>R953 Build_4_UFangle</v>
      </c>
      <c r="AD954" t="str">
        <f>IF('Vars Master'!X955&lt;&gt;"",'Vars Master'!V955,"")</f>
        <v/>
      </c>
      <c r="AE954" s="73" t="str">
        <f>IF('Vars Master'!X955&lt;&gt;"",'Vars Master'!W955,"")</f>
        <v/>
      </c>
      <c r="AF954" t="str">
        <f>IF('Vars Master'!X955&lt;&gt;"",'Vars Master'!X955,"")</f>
        <v/>
      </c>
      <c r="AG954" s="74" t="str">
        <f t="shared" si="100"/>
        <v xml:space="preserve"> </v>
      </c>
      <c r="AH954" t="str">
        <f>IF('Vars Master'!Z955&lt;&gt;"",'Vars Master'!Z955,"")</f>
        <v/>
      </c>
      <c r="AI954" t="str">
        <f>IF('Vars Master'!AC955&lt;&gt;"",'Vars Master'!AA955,"")</f>
        <v>P</v>
      </c>
      <c r="AJ954" s="73">
        <f>IF('Vars Master'!AC955&lt;&gt;"",'Vars Master'!AB955,"")</f>
        <v>953</v>
      </c>
      <c r="AK954" t="s">
        <v>358</v>
      </c>
      <c r="AM954" t="str">
        <f>IF('Vars Master'!AC955&lt;&gt;"",'Vars Master'!AC955,"")</f>
        <v>Build_4_UForgBF</v>
      </c>
      <c r="AN954" s="74" t="str">
        <f t="shared" si="101"/>
        <v>P953 Build_4_UForgBF</v>
      </c>
      <c r="AO954" t="str">
        <f>IF('Vars Master'!AE955&lt;&gt;"",'Vars Master'!AE955,"")</f>
        <v/>
      </c>
      <c r="AP954" s="164" t="s">
        <v>358</v>
      </c>
      <c r="AQ954" s="164" t="s">
        <v>358</v>
      </c>
      <c r="AR954" s="164" t="s">
        <v>358</v>
      </c>
      <c r="AS954" s="164" t="s">
        <v>358</v>
      </c>
      <c r="AT954" s="164" t="s">
        <v>358</v>
      </c>
      <c r="AU954" s="164" t="s">
        <v>358</v>
      </c>
    </row>
    <row r="955" spans="2:47" x14ac:dyDescent="0.25">
      <c r="B955" t="str">
        <f>IF('Vars Master'!D956&lt;&gt;"",'Vars Master'!B956,"")</f>
        <v>B</v>
      </c>
      <c r="C955" s="73">
        <f>IF('Vars Master'!D956&lt;&gt;"",'Vars Master'!C956,"")</f>
        <v>954</v>
      </c>
      <c r="D955" t="s">
        <v>358</v>
      </c>
      <c r="F955" t="str">
        <f>IF('Vars Master'!D956&lt;&gt;"",'Vars Master'!D956,"")</f>
        <v>Build_5_Clock#</v>
      </c>
      <c r="G955" s="74" t="str">
        <f t="shared" si="96"/>
        <v>B954 Build_5_Clock#</v>
      </c>
      <c r="I955" t="str">
        <f>IF('Vars Master'!I956&lt;&gt;"",'Vars Master'!G956,"")</f>
        <v>I</v>
      </c>
      <c r="J955" s="73">
        <f>IF('Vars Master'!I956&lt;&gt;"",'Vars Master'!H956,"")</f>
        <v>954</v>
      </c>
      <c r="K955" t="s">
        <v>358</v>
      </c>
      <c r="M955" t="str">
        <f>IF('Vars Master'!I956&lt;&gt;"",'Vars Master'!I956,"")</f>
        <v>Build_5UfZ0toBF</v>
      </c>
      <c r="N955" s="74" t="str">
        <f t="shared" si="97"/>
        <v>I954 Build_5UfZ0toBF</v>
      </c>
      <c r="P955" t="str">
        <f>IF('Vars Master'!N956&lt;&gt;"",'Vars Master'!L956,"")</f>
        <v>D</v>
      </c>
      <c r="Q955" s="73">
        <f>IF('Vars Master'!N956&lt;&gt;"",'Vars Master'!M956,"")</f>
        <v>954</v>
      </c>
      <c r="R955" t="s">
        <v>358</v>
      </c>
      <c r="T955" t="str">
        <f>IF('Vars Master'!N956&lt;&gt;"",'Vars Master'!N956,"")</f>
        <v>Build5__ClrZ_BF</v>
      </c>
      <c r="U955" s="74" t="str">
        <f t="shared" si="98"/>
        <v>D954 Build5__ClrZ_BF</v>
      </c>
      <c r="W955" t="str">
        <f>IF('Vars Master'!S956&lt;&gt;"",'Vars Master'!Q956,"")</f>
        <v>R</v>
      </c>
      <c r="X955" s="73">
        <f>IF('Vars Master'!S956&lt;&gt;"",'Vars Master'!R956,"")</f>
        <v>954</v>
      </c>
      <c r="Y955" t="s">
        <v>358</v>
      </c>
      <c r="AA955" t="str">
        <f>IF('Vars Master'!S956&lt;&gt;"",'Vars Master'!S956,"")</f>
        <v>Build_5_UFangle</v>
      </c>
      <c r="AB955" s="74" t="str">
        <f t="shared" si="99"/>
        <v>R954 Build_5_UFangle</v>
      </c>
      <c r="AD955" t="str">
        <f>IF('Vars Master'!X956&lt;&gt;"",'Vars Master'!V956,"")</f>
        <v/>
      </c>
      <c r="AE955" s="73" t="str">
        <f>IF('Vars Master'!X956&lt;&gt;"",'Vars Master'!W956,"")</f>
        <v/>
      </c>
      <c r="AF955" t="str">
        <f>IF('Vars Master'!X956&lt;&gt;"",'Vars Master'!X956,"")</f>
        <v/>
      </c>
      <c r="AG955" s="74" t="str">
        <f t="shared" si="100"/>
        <v xml:space="preserve"> </v>
      </c>
      <c r="AH955" t="str">
        <f>IF('Vars Master'!Z956&lt;&gt;"",'Vars Master'!Z956,"")</f>
        <v/>
      </c>
      <c r="AI955" t="str">
        <f>IF('Vars Master'!AC956&lt;&gt;"",'Vars Master'!AA956,"")</f>
        <v>P</v>
      </c>
      <c r="AJ955" s="73">
        <f>IF('Vars Master'!AC956&lt;&gt;"",'Vars Master'!AB956,"")</f>
        <v>954</v>
      </c>
      <c r="AK955" t="s">
        <v>358</v>
      </c>
      <c r="AM955" t="str">
        <f>IF('Vars Master'!AC956&lt;&gt;"",'Vars Master'!AC956,"")</f>
        <v>Build_5_UForgBF</v>
      </c>
      <c r="AN955" s="74" t="str">
        <f t="shared" si="101"/>
        <v>P954 Build_5_UForgBF</v>
      </c>
      <c r="AO955" t="str">
        <f>IF('Vars Master'!AE956&lt;&gt;"",'Vars Master'!AE956,"")</f>
        <v/>
      </c>
      <c r="AP955" s="164" t="s">
        <v>358</v>
      </c>
      <c r="AQ955" s="164" t="s">
        <v>358</v>
      </c>
      <c r="AR955" s="164" t="s">
        <v>358</v>
      </c>
      <c r="AS955" s="164" t="s">
        <v>358</v>
      </c>
      <c r="AT955" s="164" t="s">
        <v>358</v>
      </c>
      <c r="AU955" s="164" t="s">
        <v>358</v>
      </c>
    </row>
    <row r="956" spans="2:47" x14ac:dyDescent="0.25">
      <c r="B956" t="str">
        <f>IF('Vars Master'!D957&lt;&gt;"",'Vars Master'!B957,"")</f>
        <v>B</v>
      </c>
      <c r="C956" s="73">
        <f>IF('Vars Master'!D957&lt;&gt;"",'Vars Master'!C957,"")</f>
        <v>955</v>
      </c>
      <c r="D956" t="s">
        <v>358</v>
      </c>
      <c r="F956" t="str">
        <f>IF('Vars Master'!D957&lt;&gt;"",'Vars Master'!D957,"")</f>
        <v>Build_6_Clock#</v>
      </c>
      <c r="G956" s="74" t="str">
        <f t="shared" si="96"/>
        <v>B955 Build_6_Clock#</v>
      </c>
      <c r="I956" t="str">
        <f>IF('Vars Master'!I957&lt;&gt;"",'Vars Master'!G957,"")</f>
        <v>I</v>
      </c>
      <c r="J956" s="73">
        <f>IF('Vars Master'!I957&lt;&gt;"",'Vars Master'!H957,"")</f>
        <v>955</v>
      </c>
      <c r="K956" t="s">
        <v>358</v>
      </c>
      <c r="M956" t="str">
        <f>IF('Vars Master'!I957&lt;&gt;"",'Vars Master'!I957,"")</f>
        <v>Build_6UfZ0toBF</v>
      </c>
      <c r="N956" s="74" t="str">
        <f t="shared" si="97"/>
        <v>I955 Build_6UfZ0toBF</v>
      </c>
      <c r="P956" t="str">
        <f>IF('Vars Master'!N957&lt;&gt;"",'Vars Master'!L957,"")</f>
        <v>D</v>
      </c>
      <c r="Q956" s="73">
        <f>IF('Vars Master'!N957&lt;&gt;"",'Vars Master'!M957,"")</f>
        <v>955</v>
      </c>
      <c r="R956" t="s">
        <v>358</v>
      </c>
      <c r="T956" t="str">
        <f>IF('Vars Master'!N957&lt;&gt;"",'Vars Master'!N957,"")</f>
        <v>Build6__ClrZ_BF</v>
      </c>
      <c r="U956" s="74" t="str">
        <f t="shared" si="98"/>
        <v>D955 Build6__ClrZ_BF</v>
      </c>
      <c r="W956" t="str">
        <f>IF('Vars Master'!S957&lt;&gt;"",'Vars Master'!Q957,"")</f>
        <v>R</v>
      </c>
      <c r="X956" s="73">
        <f>IF('Vars Master'!S957&lt;&gt;"",'Vars Master'!R957,"")</f>
        <v>955</v>
      </c>
      <c r="Y956" t="s">
        <v>358</v>
      </c>
      <c r="AA956" t="str">
        <f>IF('Vars Master'!S957&lt;&gt;"",'Vars Master'!S957,"")</f>
        <v>Build_6_UFangle</v>
      </c>
      <c r="AB956" s="74" t="str">
        <f t="shared" si="99"/>
        <v>R955 Build_6_UFangle</v>
      </c>
      <c r="AD956" t="str">
        <f>IF('Vars Master'!X957&lt;&gt;"",'Vars Master'!V957,"")</f>
        <v/>
      </c>
      <c r="AE956" s="73" t="str">
        <f>IF('Vars Master'!X957&lt;&gt;"",'Vars Master'!W957,"")</f>
        <v/>
      </c>
      <c r="AF956" t="str">
        <f>IF('Vars Master'!X957&lt;&gt;"",'Vars Master'!X957,"")</f>
        <v/>
      </c>
      <c r="AG956" s="74" t="str">
        <f t="shared" si="100"/>
        <v xml:space="preserve"> </v>
      </c>
      <c r="AH956" t="str">
        <f>IF('Vars Master'!Z957&lt;&gt;"",'Vars Master'!Z957,"")</f>
        <v/>
      </c>
      <c r="AI956" t="str">
        <f>IF('Vars Master'!AC957&lt;&gt;"",'Vars Master'!AA957,"")</f>
        <v>P</v>
      </c>
      <c r="AJ956" s="73">
        <f>IF('Vars Master'!AC957&lt;&gt;"",'Vars Master'!AB957,"")</f>
        <v>955</v>
      </c>
      <c r="AK956" t="s">
        <v>358</v>
      </c>
      <c r="AM956" t="str">
        <f>IF('Vars Master'!AC957&lt;&gt;"",'Vars Master'!AC957,"")</f>
        <v>Build_6_UForgBF</v>
      </c>
      <c r="AN956" s="74" t="str">
        <f t="shared" si="101"/>
        <v>P955 Build_6_UForgBF</v>
      </c>
      <c r="AO956" t="str">
        <f>IF('Vars Master'!AE957&lt;&gt;"",'Vars Master'!AE957,"")</f>
        <v/>
      </c>
      <c r="AP956" s="164" t="s">
        <v>358</v>
      </c>
      <c r="AQ956" s="164" t="s">
        <v>358</v>
      </c>
      <c r="AR956" s="164" t="s">
        <v>358</v>
      </c>
      <c r="AS956" s="164" t="s">
        <v>358</v>
      </c>
      <c r="AT956" s="164" t="s">
        <v>358</v>
      </c>
      <c r="AU956" s="164" t="s">
        <v>358</v>
      </c>
    </row>
    <row r="957" spans="2:47" x14ac:dyDescent="0.25">
      <c r="B957" t="str">
        <f>IF('Vars Master'!D958&lt;&gt;"",'Vars Master'!B958,"")</f>
        <v>B</v>
      </c>
      <c r="C957" s="73">
        <f>IF('Vars Master'!D958&lt;&gt;"",'Vars Master'!C958,"")</f>
        <v>956</v>
      </c>
      <c r="D957" t="s">
        <v>358</v>
      </c>
      <c r="F957" t="str">
        <f>IF('Vars Master'!D958&lt;&gt;"",'Vars Master'!D958,"")</f>
        <v>Build_7_Clock#</v>
      </c>
      <c r="G957" s="74" t="str">
        <f t="shared" si="96"/>
        <v>B956 Build_7_Clock#</v>
      </c>
      <c r="I957" t="str">
        <f>IF('Vars Master'!I958&lt;&gt;"",'Vars Master'!G958,"")</f>
        <v>I</v>
      </c>
      <c r="J957" s="73">
        <f>IF('Vars Master'!I958&lt;&gt;"",'Vars Master'!H958,"")</f>
        <v>956</v>
      </c>
      <c r="K957" t="s">
        <v>358</v>
      </c>
      <c r="M957" t="str">
        <f>IF('Vars Master'!I958&lt;&gt;"",'Vars Master'!I958,"")</f>
        <v>Build_7UfZ0toBF</v>
      </c>
      <c r="N957" s="74" t="str">
        <f t="shared" si="97"/>
        <v>I956 Build_7UfZ0toBF</v>
      </c>
      <c r="P957" t="str">
        <f>IF('Vars Master'!N958&lt;&gt;"",'Vars Master'!L958,"")</f>
        <v>D</v>
      </c>
      <c r="Q957" s="73">
        <f>IF('Vars Master'!N958&lt;&gt;"",'Vars Master'!M958,"")</f>
        <v>956</v>
      </c>
      <c r="R957" t="s">
        <v>358</v>
      </c>
      <c r="T957" t="str">
        <f>IF('Vars Master'!N958&lt;&gt;"",'Vars Master'!N958,"")</f>
        <v>Build7__ClrZ_BF</v>
      </c>
      <c r="U957" s="74" t="str">
        <f t="shared" si="98"/>
        <v>D956 Build7__ClrZ_BF</v>
      </c>
      <c r="W957" t="str">
        <f>IF('Vars Master'!S958&lt;&gt;"",'Vars Master'!Q958,"")</f>
        <v>R</v>
      </c>
      <c r="X957" s="73">
        <f>IF('Vars Master'!S958&lt;&gt;"",'Vars Master'!R958,"")</f>
        <v>956</v>
      </c>
      <c r="Y957" t="s">
        <v>358</v>
      </c>
      <c r="AA957" t="str">
        <f>IF('Vars Master'!S958&lt;&gt;"",'Vars Master'!S958,"")</f>
        <v>Build_7_UFangle</v>
      </c>
      <c r="AB957" s="74" t="str">
        <f t="shared" si="99"/>
        <v>R956 Build_7_UFangle</v>
      </c>
      <c r="AD957" t="str">
        <f>IF('Vars Master'!X958&lt;&gt;"",'Vars Master'!V958,"")</f>
        <v/>
      </c>
      <c r="AE957" s="73" t="str">
        <f>IF('Vars Master'!X958&lt;&gt;"",'Vars Master'!W958,"")</f>
        <v/>
      </c>
      <c r="AF957" t="str">
        <f>IF('Vars Master'!X958&lt;&gt;"",'Vars Master'!X958,"")</f>
        <v/>
      </c>
      <c r="AG957" s="74" t="str">
        <f t="shared" si="100"/>
        <v xml:space="preserve"> </v>
      </c>
      <c r="AH957" t="str">
        <f>IF('Vars Master'!Z958&lt;&gt;"",'Vars Master'!Z958,"")</f>
        <v/>
      </c>
      <c r="AI957" t="str">
        <f>IF('Vars Master'!AC958&lt;&gt;"",'Vars Master'!AA958,"")</f>
        <v>P</v>
      </c>
      <c r="AJ957" s="73">
        <f>IF('Vars Master'!AC958&lt;&gt;"",'Vars Master'!AB958,"")</f>
        <v>956</v>
      </c>
      <c r="AK957" t="s">
        <v>358</v>
      </c>
      <c r="AM957" t="str">
        <f>IF('Vars Master'!AC958&lt;&gt;"",'Vars Master'!AC958,"")</f>
        <v>Build_7_UForgBF</v>
      </c>
      <c r="AN957" s="74" t="str">
        <f t="shared" si="101"/>
        <v>P956 Build_7_UForgBF</v>
      </c>
      <c r="AO957" t="str">
        <f>IF('Vars Master'!AE958&lt;&gt;"",'Vars Master'!AE958,"")</f>
        <v/>
      </c>
      <c r="AP957" s="164" t="s">
        <v>358</v>
      </c>
      <c r="AQ957" s="164" t="s">
        <v>358</v>
      </c>
      <c r="AR957" s="164" t="s">
        <v>358</v>
      </c>
      <c r="AS957" s="164" t="s">
        <v>358</v>
      </c>
      <c r="AT957" s="164" t="s">
        <v>358</v>
      </c>
      <c r="AU957" s="164" t="s">
        <v>358</v>
      </c>
    </row>
    <row r="958" spans="2:47" x14ac:dyDescent="0.25">
      <c r="B958" t="str">
        <f>IF('Vars Master'!D959&lt;&gt;"",'Vars Master'!B959,"")</f>
        <v>B</v>
      </c>
      <c r="C958" s="73">
        <f>IF('Vars Master'!D959&lt;&gt;"",'Vars Master'!C959,"")</f>
        <v>957</v>
      </c>
      <c r="D958" t="s">
        <v>358</v>
      </c>
      <c r="F958" t="str">
        <f>IF('Vars Master'!D959&lt;&gt;"",'Vars Master'!D959,"")</f>
        <v>Build_8_Clock#</v>
      </c>
      <c r="G958" s="74" t="str">
        <f t="shared" si="96"/>
        <v>B957 Build_8_Clock#</v>
      </c>
      <c r="I958" t="str">
        <f>IF('Vars Master'!I959&lt;&gt;"",'Vars Master'!G959,"")</f>
        <v>I</v>
      </c>
      <c r="J958" s="73">
        <f>IF('Vars Master'!I959&lt;&gt;"",'Vars Master'!H959,"")</f>
        <v>957</v>
      </c>
      <c r="K958" t="s">
        <v>358</v>
      </c>
      <c r="M958" t="str">
        <f>IF('Vars Master'!I959&lt;&gt;"",'Vars Master'!I959,"")</f>
        <v>Build_8UfZ0toBF</v>
      </c>
      <c r="N958" s="74" t="str">
        <f t="shared" si="97"/>
        <v>I957 Build_8UfZ0toBF</v>
      </c>
      <c r="P958" t="str">
        <f>IF('Vars Master'!N959&lt;&gt;"",'Vars Master'!L959,"")</f>
        <v>D</v>
      </c>
      <c r="Q958" s="73">
        <f>IF('Vars Master'!N959&lt;&gt;"",'Vars Master'!M959,"")</f>
        <v>957</v>
      </c>
      <c r="R958" t="s">
        <v>358</v>
      </c>
      <c r="T958" t="str">
        <f>IF('Vars Master'!N959&lt;&gt;"",'Vars Master'!N959,"")</f>
        <v>Build8__ClrZ_BF</v>
      </c>
      <c r="U958" s="74" t="str">
        <f t="shared" si="98"/>
        <v>D957 Build8__ClrZ_BF</v>
      </c>
      <c r="W958" t="str">
        <f>IF('Vars Master'!S959&lt;&gt;"",'Vars Master'!Q959,"")</f>
        <v>R</v>
      </c>
      <c r="X958" s="73">
        <f>IF('Vars Master'!S959&lt;&gt;"",'Vars Master'!R959,"")</f>
        <v>957</v>
      </c>
      <c r="Y958" t="s">
        <v>358</v>
      </c>
      <c r="AA958" t="str">
        <f>IF('Vars Master'!S959&lt;&gt;"",'Vars Master'!S959,"")</f>
        <v>Build_8_UFangle</v>
      </c>
      <c r="AB958" s="74" t="str">
        <f t="shared" si="99"/>
        <v>R957 Build_8_UFangle</v>
      </c>
      <c r="AD958" t="str">
        <f>IF('Vars Master'!X959&lt;&gt;"",'Vars Master'!V959,"")</f>
        <v/>
      </c>
      <c r="AE958" s="73" t="str">
        <f>IF('Vars Master'!X959&lt;&gt;"",'Vars Master'!W959,"")</f>
        <v/>
      </c>
      <c r="AF958" t="str">
        <f>IF('Vars Master'!X959&lt;&gt;"",'Vars Master'!X959,"")</f>
        <v/>
      </c>
      <c r="AG958" s="74" t="str">
        <f t="shared" si="100"/>
        <v xml:space="preserve"> </v>
      </c>
      <c r="AH958" t="str">
        <f>IF('Vars Master'!Z959&lt;&gt;"",'Vars Master'!Z959,"")</f>
        <v/>
      </c>
      <c r="AI958" t="str">
        <f>IF('Vars Master'!AC959&lt;&gt;"",'Vars Master'!AA959,"")</f>
        <v>P</v>
      </c>
      <c r="AJ958" s="73">
        <f>IF('Vars Master'!AC959&lt;&gt;"",'Vars Master'!AB959,"")</f>
        <v>957</v>
      </c>
      <c r="AK958" t="s">
        <v>358</v>
      </c>
      <c r="AM958" t="str">
        <f>IF('Vars Master'!AC959&lt;&gt;"",'Vars Master'!AC959,"")</f>
        <v>Build_8_UForgBF</v>
      </c>
      <c r="AN958" s="74" t="str">
        <f t="shared" si="101"/>
        <v>P957 Build_8_UForgBF</v>
      </c>
      <c r="AO958" t="str">
        <f>IF('Vars Master'!AE959&lt;&gt;"",'Vars Master'!AE959,"")</f>
        <v/>
      </c>
      <c r="AP958" s="164" t="s">
        <v>358</v>
      </c>
      <c r="AQ958" s="164" t="s">
        <v>358</v>
      </c>
      <c r="AR958" s="164" t="s">
        <v>358</v>
      </c>
      <c r="AS958" s="164" t="s">
        <v>358</v>
      </c>
      <c r="AT958" s="164" t="s">
        <v>358</v>
      </c>
      <c r="AU958" s="164" t="s">
        <v>358</v>
      </c>
    </row>
    <row r="959" spans="2:47" x14ac:dyDescent="0.25">
      <c r="B959" t="str">
        <f>IF('Vars Master'!D960&lt;&gt;"",'Vars Master'!B960,"")</f>
        <v>B</v>
      </c>
      <c r="C959" s="73">
        <f>IF('Vars Master'!D960&lt;&gt;"",'Vars Master'!C960,"")</f>
        <v>958</v>
      </c>
      <c r="D959" t="s">
        <v>358</v>
      </c>
      <c r="F959" t="str">
        <f>IF('Vars Master'!D960&lt;&gt;"",'Vars Master'!D960,"")</f>
        <v>Build_9_Clock#</v>
      </c>
      <c r="G959" s="74" t="str">
        <f t="shared" si="96"/>
        <v>B958 Build_9_Clock#</v>
      </c>
      <c r="I959" t="str">
        <f>IF('Vars Master'!I960&lt;&gt;"",'Vars Master'!G960,"")</f>
        <v>I</v>
      </c>
      <c r="J959" s="73">
        <f>IF('Vars Master'!I960&lt;&gt;"",'Vars Master'!H960,"")</f>
        <v>958</v>
      </c>
      <c r="K959" t="s">
        <v>358</v>
      </c>
      <c r="M959" t="str">
        <f>IF('Vars Master'!I960&lt;&gt;"",'Vars Master'!I960,"")</f>
        <v>Build_9UfZ0toBF</v>
      </c>
      <c r="N959" s="74" t="str">
        <f t="shared" si="97"/>
        <v>I958 Build_9UfZ0toBF</v>
      </c>
      <c r="P959" t="str">
        <f>IF('Vars Master'!N960&lt;&gt;"",'Vars Master'!L960,"")</f>
        <v>D</v>
      </c>
      <c r="Q959" s="73">
        <f>IF('Vars Master'!N960&lt;&gt;"",'Vars Master'!M960,"")</f>
        <v>958</v>
      </c>
      <c r="R959" t="s">
        <v>358</v>
      </c>
      <c r="T959" t="str">
        <f>IF('Vars Master'!N960&lt;&gt;"",'Vars Master'!N960,"")</f>
        <v>Build9__ClrZ_BF</v>
      </c>
      <c r="U959" s="74" t="str">
        <f t="shared" si="98"/>
        <v>D958 Build9__ClrZ_BF</v>
      </c>
      <c r="W959" t="str">
        <f>IF('Vars Master'!S960&lt;&gt;"",'Vars Master'!Q960,"")</f>
        <v>R</v>
      </c>
      <c r="X959" s="73">
        <f>IF('Vars Master'!S960&lt;&gt;"",'Vars Master'!R960,"")</f>
        <v>958</v>
      </c>
      <c r="Y959" t="s">
        <v>358</v>
      </c>
      <c r="AA959" t="str">
        <f>IF('Vars Master'!S960&lt;&gt;"",'Vars Master'!S960,"")</f>
        <v>Build_9_UFangle</v>
      </c>
      <c r="AB959" s="74" t="str">
        <f t="shared" si="99"/>
        <v>R958 Build_9_UFangle</v>
      </c>
      <c r="AD959" t="str">
        <f>IF('Vars Master'!X960&lt;&gt;"",'Vars Master'!V960,"")</f>
        <v/>
      </c>
      <c r="AE959" s="73" t="str">
        <f>IF('Vars Master'!X960&lt;&gt;"",'Vars Master'!W960,"")</f>
        <v/>
      </c>
      <c r="AF959" t="str">
        <f>IF('Vars Master'!X960&lt;&gt;"",'Vars Master'!X960,"")</f>
        <v/>
      </c>
      <c r="AG959" s="74" t="str">
        <f t="shared" si="100"/>
        <v xml:space="preserve"> </v>
      </c>
      <c r="AH959" t="str">
        <f>IF('Vars Master'!Z960&lt;&gt;"",'Vars Master'!Z960,"")</f>
        <v/>
      </c>
      <c r="AI959" t="str">
        <f>IF('Vars Master'!AC960&lt;&gt;"",'Vars Master'!AA960,"")</f>
        <v>P</v>
      </c>
      <c r="AJ959" s="73">
        <f>IF('Vars Master'!AC960&lt;&gt;"",'Vars Master'!AB960,"")</f>
        <v>958</v>
      </c>
      <c r="AK959" t="s">
        <v>358</v>
      </c>
      <c r="AM959" t="str">
        <f>IF('Vars Master'!AC960&lt;&gt;"",'Vars Master'!AC960,"")</f>
        <v>Build_9_UForgBF</v>
      </c>
      <c r="AN959" s="74" t="str">
        <f t="shared" si="101"/>
        <v>P958 Build_9_UForgBF</v>
      </c>
      <c r="AO959" t="str">
        <f>IF('Vars Master'!AE960&lt;&gt;"",'Vars Master'!AE960,"")</f>
        <v/>
      </c>
      <c r="AP959" s="164" t="s">
        <v>358</v>
      </c>
      <c r="AQ959" s="164" t="s">
        <v>358</v>
      </c>
      <c r="AR959" s="164" t="s">
        <v>358</v>
      </c>
      <c r="AS959" s="164" t="s">
        <v>358</v>
      </c>
      <c r="AT959" s="164" t="s">
        <v>358</v>
      </c>
      <c r="AU959" s="164" t="s">
        <v>358</v>
      </c>
    </row>
    <row r="960" spans="2:47" x14ac:dyDescent="0.25">
      <c r="B960" t="str">
        <f>IF('Vars Master'!D961&lt;&gt;"",'Vars Master'!B961,"")</f>
        <v>B</v>
      </c>
      <c r="C960" s="73">
        <f>IF('Vars Master'!D961&lt;&gt;"",'Vars Master'!C961,"")</f>
        <v>959</v>
      </c>
      <c r="D960" t="s">
        <v>358</v>
      </c>
      <c r="F960" t="str">
        <f>IF('Vars Master'!D961&lt;&gt;"",'Vars Master'!D961,"")</f>
        <v>Build_10_Clock#</v>
      </c>
      <c r="G960" s="74" t="str">
        <f t="shared" si="96"/>
        <v>B959 Build_10_Clock#</v>
      </c>
      <c r="I960" t="str">
        <f>IF('Vars Master'!I961&lt;&gt;"",'Vars Master'!G961,"")</f>
        <v>I</v>
      </c>
      <c r="J960" s="73">
        <f>IF('Vars Master'!I961&lt;&gt;"",'Vars Master'!H961,"")</f>
        <v>959</v>
      </c>
      <c r="K960" t="s">
        <v>358</v>
      </c>
      <c r="M960" t="str">
        <f>IF('Vars Master'!I961&lt;&gt;"",'Vars Master'!I961,"")</f>
        <v>Build_10UfZ0toBF</v>
      </c>
      <c r="N960" s="74" t="str">
        <f t="shared" si="97"/>
        <v>I959 Build_10UfZ0toBF</v>
      </c>
      <c r="P960" t="str">
        <f>IF('Vars Master'!N961&lt;&gt;"",'Vars Master'!L961,"")</f>
        <v>D</v>
      </c>
      <c r="Q960" s="73">
        <f>IF('Vars Master'!N961&lt;&gt;"",'Vars Master'!M961,"")</f>
        <v>959</v>
      </c>
      <c r="R960" t="s">
        <v>358</v>
      </c>
      <c r="T960" t="str">
        <f>IF('Vars Master'!N961&lt;&gt;"",'Vars Master'!N961,"")</f>
        <v>Build10__ClrZ_BF</v>
      </c>
      <c r="U960" s="74" t="str">
        <f t="shared" si="98"/>
        <v>D959 Build10__ClrZ_BF</v>
      </c>
      <c r="W960" t="str">
        <f>IF('Vars Master'!S961&lt;&gt;"",'Vars Master'!Q961,"")</f>
        <v>R</v>
      </c>
      <c r="X960" s="73">
        <f>IF('Vars Master'!S961&lt;&gt;"",'Vars Master'!R961,"")</f>
        <v>959</v>
      </c>
      <c r="Y960" t="s">
        <v>358</v>
      </c>
      <c r="AA960" t="str">
        <f>IF('Vars Master'!S961&lt;&gt;"",'Vars Master'!S961,"")</f>
        <v>Build_10_UFangle</v>
      </c>
      <c r="AB960" s="74" t="str">
        <f t="shared" si="99"/>
        <v>R959 Build_10_UFangle</v>
      </c>
      <c r="AD960" t="str">
        <f>IF('Vars Master'!X961&lt;&gt;"",'Vars Master'!V961,"")</f>
        <v/>
      </c>
      <c r="AE960" s="73" t="str">
        <f>IF('Vars Master'!X961&lt;&gt;"",'Vars Master'!W961,"")</f>
        <v/>
      </c>
      <c r="AF960" t="str">
        <f>IF('Vars Master'!X961&lt;&gt;"",'Vars Master'!X961,"")</f>
        <v/>
      </c>
      <c r="AG960" s="74" t="str">
        <f t="shared" si="100"/>
        <v xml:space="preserve"> </v>
      </c>
      <c r="AH960" t="str">
        <f>IF('Vars Master'!Z961&lt;&gt;"",'Vars Master'!Z961,"")</f>
        <v/>
      </c>
      <c r="AI960" t="str">
        <f>IF('Vars Master'!AC961&lt;&gt;"",'Vars Master'!AA961,"")</f>
        <v>P</v>
      </c>
      <c r="AJ960" s="73">
        <f>IF('Vars Master'!AC961&lt;&gt;"",'Vars Master'!AB961,"")</f>
        <v>959</v>
      </c>
      <c r="AK960" t="s">
        <v>358</v>
      </c>
      <c r="AM960" t="str">
        <f>IF('Vars Master'!AC961&lt;&gt;"",'Vars Master'!AC961,"")</f>
        <v>Build_10_UForgBF</v>
      </c>
      <c r="AN960" s="74" t="str">
        <f t="shared" si="101"/>
        <v>P959 Build_10_UForgBF</v>
      </c>
      <c r="AO960" t="str">
        <f>IF('Vars Master'!AE961&lt;&gt;"",'Vars Master'!AE961,"")</f>
        <v/>
      </c>
      <c r="AP960" s="164" t="s">
        <v>358</v>
      </c>
      <c r="AQ960" s="164" t="s">
        <v>358</v>
      </c>
      <c r="AR960" s="164" t="s">
        <v>358</v>
      </c>
      <c r="AS960" s="164" t="s">
        <v>358</v>
      </c>
      <c r="AT960" s="164" t="s">
        <v>358</v>
      </c>
      <c r="AU960" s="164" t="s">
        <v>358</v>
      </c>
    </row>
    <row r="961" spans="2:47" x14ac:dyDescent="0.25">
      <c r="B961" t="str">
        <f>IF('Vars Master'!D962&lt;&gt;"",'Vars Master'!B962,"")</f>
        <v>B</v>
      </c>
      <c r="C961" s="73">
        <f>IF('Vars Master'!D962&lt;&gt;"",'Vars Master'!C962,"")</f>
        <v>960</v>
      </c>
      <c r="D961" t="s">
        <v>358</v>
      </c>
      <c r="F961" t="str">
        <f>IF('Vars Master'!D962&lt;&gt;"",'Vars Master'!D962,"")</f>
        <v>Build_11_Clock#</v>
      </c>
      <c r="G961" s="74" t="str">
        <f t="shared" si="96"/>
        <v>B960 Build_11_Clock#</v>
      </c>
      <c r="I961" t="str">
        <f>IF('Vars Master'!I962&lt;&gt;"",'Vars Master'!G962,"")</f>
        <v>I</v>
      </c>
      <c r="J961" s="73">
        <f>IF('Vars Master'!I962&lt;&gt;"",'Vars Master'!H962,"")</f>
        <v>960</v>
      </c>
      <c r="K961" t="s">
        <v>358</v>
      </c>
      <c r="M961" t="str">
        <f>IF('Vars Master'!I962&lt;&gt;"",'Vars Master'!I962,"")</f>
        <v>Build_11UfZ0toBF</v>
      </c>
      <c r="N961" s="74" t="str">
        <f t="shared" si="97"/>
        <v>I960 Build_11UfZ0toBF</v>
      </c>
      <c r="P961" t="str">
        <f>IF('Vars Master'!N962&lt;&gt;"",'Vars Master'!L962,"")</f>
        <v>D</v>
      </c>
      <c r="Q961" s="73">
        <f>IF('Vars Master'!N962&lt;&gt;"",'Vars Master'!M962,"")</f>
        <v>960</v>
      </c>
      <c r="R961" t="s">
        <v>358</v>
      </c>
      <c r="T961" t="str">
        <f>IF('Vars Master'!N962&lt;&gt;"",'Vars Master'!N962,"")</f>
        <v>Build11__ClrZ_BF</v>
      </c>
      <c r="U961" s="74" t="str">
        <f t="shared" si="98"/>
        <v>D960 Build11__ClrZ_BF</v>
      </c>
      <c r="W961" t="str">
        <f>IF('Vars Master'!S962&lt;&gt;"",'Vars Master'!Q962,"")</f>
        <v>R</v>
      </c>
      <c r="X961" s="73">
        <f>IF('Vars Master'!S962&lt;&gt;"",'Vars Master'!R962,"")</f>
        <v>960</v>
      </c>
      <c r="Y961" t="s">
        <v>358</v>
      </c>
      <c r="AA961" t="str">
        <f>IF('Vars Master'!S962&lt;&gt;"",'Vars Master'!S962,"")</f>
        <v>Build_11_UFangle</v>
      </c>
      <c r="AB961" s="74" t="str">
        <f t="shared" si="99"/>
        <v>R960 Build_11_UFangle</v>
      </c>
      <c r="AD961" t="str">
        <f>IF('Vars Master'!X962&lt;&gt;"",'Vars Master'!V962,"")</f>
        <v/>
      </c>
      <c r="AE961" s="73" t="str">
        <f>IF('Vars Master'!X962&lt;&gt;"",'Vars Master'!W962,"")</f>
        <v/>
      </c>
      <c r="AF961" t="str">
        <f>IF('Vars Master'!X962&lt;&gt;"",'Vars Master'!X962,"")</f>
        <v/>
      </c>
      <c r="AG961" s="74" t="str">
        <f t="shared" si="100"/>
        <v xml:space="preserve"> </v>
      </c>
      <c r="AH961" t="str">
        <f>IF('Vars Master'!Z962&lt;&gt;"",'Vars Master'!Z962,"")</f>
        <v/>
      </c>
      <c r="AI961" t="str">
        <f>IF('Vars Master'!AC962&lt;&gt;"",'Vars Master'!AA962,"")</f>
        <v>P</v>
      </c>
      <c r="AJ961" s="73">
        <f>IF('Vars Master'!AC962&lt;&gt;"",'Vars Master'!AB962,"")</f>
        <v>960</v>
      </c>
      <c r="AK961" t="s">
        <v>358</v>
      </c>
      <c r="AM961" t="str">
        <f>IF('Vars Master'!AC962&lt;&gt;"",'Vars Master'!AC962,"")</f>
        <v>Build_11_UForgBF</v>
      </c>
      <c r="AN961" s="74" t="str">
        <f t="shared" si="101"/>
        <v>P960 Build_11_UForgBF</v>
      </c>
      <c r="AO961" t="str">
        <f>IF('Vars Master'!AE962&lt;&gt;"",'Vars Master'!AE962,"")</f>
        <v/>
      </c>
      <c r="AP961" s="164" t="s">
        <v>358</v>
      </c>
      <c r="AQ961" s="164" t="s">
        <v>358</v>
      </c>
      <c r="AR961" s="164" t="s">
        <v>358</v>
      </c>
      <c r="AS961" s="164" t="s">
        <v>358</v>
      </c>
      <c r="AT961" s="164" t="s">
        <v>358</v>
      </c>
      <c r="AU961" s="164" t="s">
        <v>358</v>
      </c>
    </row>
    <row r="962" spans="2:47" x14ac:dyDescent="0.25">
      <c r="B962" t="str">
        <f>IF('Vars Master'!D963&lt;&gt;"",'Vars Master'!B963,"")</f>
        <v>B</v>
      </c>
      <c r="C962" s="73">
        <f>IF('Vars Master'!D963&lt;&gt;"",'Vars Master'!C963,"")</f>
        <v>961</v>
      </c>
      <c r="D962" t="s">
        <v>358</v>
      </c>
      <c r="F962" t="str">
        <f>IF('Vars Master'!D963&lt;&gt;"",'Vars Master'!D963,"")</f>
        <v>Build_12_Clock#</v>
      </c>
      <c r="G962" s="74" t="str">
        <f t="shared" si="96"/>
        <v>B961 Build_12_Clock#</v>
      </c>
      <c r="I962" t="str">
        <f>IF('Vars Master'!I963&lt;&gt;"",'Vars Master'!G963,"")</f>
        <v>I</v>
      </c>
      <c r="J962" s="73">
        <f>IF('Vars Master'!I963&lt;&gt;"",'Vars Master'!H963,"")</f>
        <v>961</v>
      </c>
      <c r="K962" t="s">
        <v>358</v>
      </c>
      <c r="M962" t="str">
        <f>IF('Vars Master'!I963&lt;&gt;"",'Vars Master'!I963,"")</f>
        <v>Build_12UfZ0toBF</v>
      </c>
      <c r="N962" s="74" t="str">
        <f t="shared" si="97"/>
        <v>I961 Build_12UfZ0toBF</v>
      </c>
      <c r="P962" t="str">
        <f>IF('Vars Master'!N963&lt;&gt;"",'Vars Master'!L963,"")</f>
        <v>D</v>
      </c>
      <c r="Q962" s="73">
        <f>IF('Vars Master'!N963&lt;&gt;"",'Vars Master'!M963,"")</f>
        <v>961</v>
      </c>
      <c r="R962" t="s">
        <v>358</v>
      </c>
      <c r="T962" t="str">
        <f>IF('Vars Master'!N963&lt;&gt;"",'Vars Master'!N963,"")</f>
        <v>Build12__ClrZ_BF</v>
      </c>
      <c r="U962" s="74" t="str">
        <f t="shared" si="98"/>
        <v>D961 Build12__ClrZ_BF</v>
      </c>
      <c r="W962" t="str">
        <f>IF('Vars Master'!S963&lt;&gt;"",'Vars Master'!Q963,"")</f>
        <v>R</v>
      </c>
      <c r="X962" s="73">
        <f>IF('Vars Master'!S963&lt;&gt;"",'Vars Master'!R963,"")</f>
        <v>961</v>
      </c>
      <c r="Y962" t="s">
        <v>358</v>
      </c>
      <c r="AA962" t="str">
        <f>IF('Vars Master'!S963&lt;&gt;"",'Vars Master'!S963,"")</f>
        <v>Build_12_UFangle</v>
      </c>
      <c r="AB962" s="74" t="str">
        <f t="shared" si="99"/>
        <v>R961 Build_12_UFangle</v>
      </c>
      <c r="AD962" t="str">
        <f>IF('Vars Master'!X963&lt;&gt;"",'Vars Master'!V963,"")</f>
        <v/>
      </c>
      <c r="AE962" s="73" t="str">
        <f>IF('Vars Master'!X963&lt;&gt;"",'Vars Master'!W963,"")</f>
        <v/>
      </c>
      <c r="AF962" t="str">
        <f>IF('Vars Master'!X963&lt;&gt;"",'Vars Master'!X963,"")</f>
        <v/>
      </c>
      <c r="AG962" s="74" t="str">
        <f t="shared" si="100"/>
        <v xml:space="preserve"> </v>
      </c>
      <c r="AH962" t="str">
        <f>IF('Vars Master'!Z963&lt;&gt;"",'Vars Master'!Z963,"")</f>
        <v/>
      </c>
      <c r="AI962" t="str">
        <f>IF('Vars Master'!AC963&lt;&gt;"",'Vars Master'!AA963,"")</f>
        <v>P</v>
      </c>
      <c r="AJ962" s="73">
        <f>IF('Vars Master'!AC963&lt;&gt;"",'Vars Master'!AB963,"")</f>
        <v>961</v>
      </c>
      <c r="AK962" t="s">
        <v>358</v>
      </c>
      <c r="AM962" t="str">
        <f>IF('Vars Master'!AC963&lt;&gt;"",'Vars Master'!AC963,"")</f>
        <v>Build_12_UForgBF</v>
      </c>
      <c r="AN962" s="74" t="str">
        <f t="shared" si="101"/>
        <v>P961 Build_12_UForgBF</v>
      </c>
      <c r="AO962" t="str">
        <f>IF('Vars Master'!AE963&lt;&gt;"",'Vars Master'!AE963,"")</f>
        <v/>
      </c>
      <c r="AP962" s="164" t="s">
        <v>358</v>
      </c>
      <c r="AQ962" s="164" t="s">
        <v>358</v>
      </c>
      <c r="AR962" s="164" t="s">
        <v>358</v>
      </c>
      <c r="AS962" s="164" t="s">
        <v>358</v>
      </c>
      <c r="AT962" s="164" t="s">
        <v>358</v>
      </c>
      <c r="AU962" s="164" t="s">
        <v>358</v>
      </c>
    </row>
    <row r="963" spans="2:47" x14ac:dyDescent="0.25">
      <c r="B963" t="str">
        <f>IF('Vars Master'!D964&lt;&gt;"",'Vars Master'!B964,"")</f>
        <v>B</v>
      </c>
      <c r="C963" s="73">
        <f>IF('Vars Master'!D964&lt;&gt;"",'Vars Master'!C964,"")</f>
        <v>962</v>
      </c>
      <c r="D963" t="s">
        <v>358</v>
      </c>
      <c r="F963" t="str">
        <f>IF('Vars Master'!D964&lt;&gt;"",'Vars Master'!D964,"")</f>
        <v>Build_13_Clock#</v>
      </c>
      <c r="G963" s="74" t="str">
        <f t="shared" si="96"/>
        <v>B962 Build_13_Clock#</v>
      </c>
      <c r="I963" t="str">
        <f>IF('Vars Master'!I964&lt;&gt;"",'Vars Master'!G964,"")</f>
        <v>I</v>
      </c>
      <c r="J963" s="73">
        <f>IF('Vars Master'!I964&lt;&gt;"",'Vars Master'!H964,"")</f>
        <v>962</v>
      </c>
      <c r="K963" t="s">
        <v>358</v>
      </c>
      <c r="M963" t="str">
        <f>IF('Vars Master'!I964&lt;&gt;"",'Vars Master'!I964,"")</f>
        <v>Build_13UfZ0toBF</v>
      </c>
      <c r="N963" s="74" t="str">
        <f t="shared" si="97"/>
        <v>I962 Build_13UfZ0toBF</v>
      </c>
      <c r="P963" t="str">
        <f>IF('Vars Master'!N964&lt;&gt;"",'Vars Master'!L964,"")</f>
        <v>D</v>
      </c>
      <c r="Q963" s="73">
        <f>IF('Vars Master'!N964&lt;&gt;"",'Vars Master'!M964,"")</f>
        <v>962</v>
      </c>
      <c r="R963" t="s">
        <v>358</v>
      </c>
      <c r="T963" t="str">
        <f>IF('Vars Master'!N964&lt;&gt;"",'Vars Master'!N964,"")</f>
        <v>Build13__ClrZ_BF</v>
      </c>
      <c r="U963" s="74" t="str">
        <f t="shared" si="98"/>
        <v>D962 Build13__ClrZ_BF</v>
      </c>
      <c r="W963" t="str">
        <f>IF('Vars Master'!S964&lt;&gt;"",'Vars Master'!Q964,"")</f>
        <v>R</v>
      </c>
      <c r="X963" s="73">
        <f>IF('Vars Master'!S964&lt;&gt;"",'Vars Master'!R964,"")</f>
        <v>962</v>
      </c>
      <c r="Y963" t="s">
        <v>358</v>
      </c>
      <c r="AA963" t="str">
        <f>IF('Vars Master'!S964&lt;&gt;"",'Vars Master'!S964,"")</f>
        <v>Build_13_UFangle</v>
      </c>
      <c r="AB963" s="74" t="str">
        <f t="shared" si="99"/>
        <v>R962 Build_13_UFangle</v>
      </c>
      <c r="AD963" t="str">
        <f>IF('Vars Master'!X964&lt;&gt;"",'Vars Master'!V964,"")</f>
        <v/>
      </c>
      <c r="AE963" s="73" t="str">
        <f>IF('Vars Master'!X964&lt;&gt;"",'Vars Master'!W964,"")</f>
        <v/>
      </c>
      <c r="AF963" t="str">
        <f>IF('Vars Master'!X964&lt;&gt;"",'Vars Master'!X964,"")</f>
        <v/>
      </c>
      <c r="AG963" s="74" t="str">
        <f t="shared" si="100"/>
        <v xml:space="preserve"> </v>
      </c>
      <c r="AH963" t="str">
        <f>IF('Vars Master'!Z964&lt;&gt;"",'Vars Master'!Z964,"")</f>
        <v/>
      </c>
      <c r="AI963" t="str">
        <f>IF('Vars Master'!AC964&lt;&gt;"",'Vars Master'!AA964,"")</f>
        <v>P</v>
      </c>
      <c r="AJ963" s="73">
        <f>IF('Vars Master'!AC964&lt;&gt;"",'Vars Master'!AB964,"")</f>
        <v>962</v>
      </c>
      <c r="AK963" t="s">
        <v>358</v>
      </c>
      <c r="AM963" t="str">
        <f>IF('Vars Master'!AC964&lt;&gt;"",'Vars Master'!AC964,"")</f>
        <v>Build_13_UForgBF</v>
      </c>
      <c r="AN963" s="74" t="str">
        <f t="shared" si="101"/>
        <v>P962 Build_13_UForgBF</v>
      </c>
      <c r="AO963" t="str">
        <f>IF('Vars Master'!AE964&lt;&gt;"",'Vars Master'!AE964,"")</f>
        <v/>
      </c>
      <c r="AP963" s="164" t="s">
        <v>358</v>
      </c>
      <c r="AQ963" s="164" t="s">
        <v>358</v>
      </c>
      <c r="AR963" s="164" t="s">
        <v>358</v>
      </c>
      <c r="AS963" s="164" t="s">
        <v>358</v>
      </c>
      <c r="AT963" s="164" t="s">
        <v>358</v>
      </c>
      <c r="AU963" s="164" t="s">
        <v>358</v>
      </c>
    </row>
    <row r="964" spans="2:47" x14ac:dyDescent="0.25">
      <c r="B964" t="str">
        <f>IF('Vars Master'!D965&lt;&gt;"",'Vars Master'!B965,"")</f>
        <v>B</v>
      </c>
      <c r="C964" s="73">
        <f>IF('Vars Master'!D965&lt;&gt;"",'Vars Master'!C965,"")</f>
        <v>963</v>
      </c>
      <c r="D964" t="s">
        <v>358</v>
      </c>
      <c r="F964" t="str">
        <f>IF('Vars Master'!D965&lt;&gt;"",'Vars Master'!D965,"")</f>
        <v>Build_14_Clock#</v>
      </c>
      <c r="G964" s="74" t="str">
        <f t="shared" si="96"/>
        <v>B963 Build_14_Clock#</v>
      </c>
      <c r="I964" t="str">
        <f>IF('Vars Master'!I965&lt;&gt;"",'Vars Master'!G965,"")</f>
        <v>I</v>
      </c>
      <c r="J964" s="73">
        <f>IF('Vars Master'!I965&lt;&gt;"",'Vars Master'!H965,"")</f>
        <v>963</v>
      </c>
      <c r="K964" t="s">
        <v>358</v>
      </c>
      <c r="M964" t="str">
        <f>IF('Vars Master'!I965&lt;&gt;"",'Vars Master'!I965,"")</f>
        <v>Build_14UfZ0toBF</v>
      </c>
      <c r="N964" s="74" t="str">
        <f t="shared" si="97"/>
        <v>I963 Build_14UfZ0toBF</v>
      </c>
      <c r="P964" t="str">
        <f>IF('Vars Master'!N965&lt;&gt;"",'Vars Master'!L965,"")</f>
        <v>D</v>
      </c>
      <c r="Q964" s="73">
        <f>IF('Vars Master'!N965&lt;&gt;"",'Vars Master'!M965,"")</f>
        <v>963</v>
      </c>
      <c r="R964" t="s">
        <v>358</v>
      </c>
      <c r="T964" t="str">
        <f>IF('Vars Master'!N965&lt;&gt;"",'Vars Master'!N965,"")</f>
        <v>Build14__ClrZ_BF</v>
      </c>
      <c r="U964" s="74" t="str">
        <f t="shared" si="98"/>
        <v>D963 Build14__ClrZ_BF</v>
      </c>
      <c r="W964" t="str">
        <f>IF('Vars Master'!S965&lt;&gt;"",'Vars Master'!Q965,"")</f>
        <v>R</v>
      </c>
      <c r="X964" s="73">
        <f>IF('Vars Master'!S965&lt;&gt;"",'Vars Master'!R965,"")</f>
        <v>963</v>
      </c>
      <c r="Y964" t="s">
        <v>358</v>
      </c>
      <c r="AA964" t="str">
        <f>IF('Vars Master'!S965&lt;&gt;"",'Vars Master'!S965,"")</f>
        <v>Build_14_UFangle</v>
      </c>
      <c r="AB964" s="74" t="str">
        <f t="shared" si="99"/>
        <v>R963 Build_14_UFangle</v>
      </c>
      <c r="AD964" t="str">
        <f>IF('Vars Master'!X965&lt;&gt;"",'Vars Master'!V965,"")</f>
        <v/>
      </c>
      <c r="AE964" s="73" t="str">
        <f>IF('Vars Master'!X965&lt;&gt;"",'Vars Master'!W965,"")</f>
        <v/>
      </c>
      <c r="AF964" t="str">
        <f>IF('Vars Master'!X965&lt;&gt;"",'Vars Master'!X965,"")</f>
        <v/>
      </c>
      <c r="AG964" s="74" t="str">
        <f t="shared" si="100"/>
        <v xml:space="preserve"> </v>
      </c>
      <c r="AH964" t="str">
        <f>IF('Vars Master'!Z965&lt;&gt;"",'Vars Master'!Z965,"")</f>
        <v/>
      </c>
      <c r="AI964" t="str">
        <f>IF('Vars Master'!AC965&lt;&gt;"",'Vars Master'!AA965,"")</f>
        <v>P</v>
      </c>
      <c r="AJ964" s="73">
        <f>IF('Vars Master'!AC965&lt;&gt;"",'Vars Master'!AB965,"")</f>
        <v>963</v>
      </c>
      <c r="AK964" t="s">
        <v>358</v>
      </c>
      <c r="AM964" t="str">
        <f>IF('Vars Master'!AC965&lt;&gt;"",'Vars Master'!AC965,"")</f>
        <v>Build_14_UForgBF</v>
      </c>
      <c r="AN964" s="74" t="str">
        <f t="shared" si="101"/>
        <v>P963 Build_14_UForgBF</v>
      </c>
      <c r="AO964" t="str">
        <f>IF('Vars Master'!AE965&lt;&gt;"",'Vars Master'!AE965,"")</f>
        <v/>
      </c>
      <c r="AP964" s="164" t="s">
        <v>358</v>
      </c>
      <c r="AQ964" s="164" t="s">
        <v>358</v>
      </c>
      <c r="AR964" s="164" t="s">
        <v>358</v>
      </c>
      <c r="AS964" s="164" t="s">
        <v>358</v>
      </c>
      <c r="AT964" s="164" t="s">
        <v>358</v>
      </c>
      <c r="AU964" s="164" t="s">
        <v>358</v>
      </c>
    </row>
    <row r="965" spans="2:47" x14ac:dyDescent="0.25">
      <c r="B965" t="str">
        <f>IF('Vars Master'!D966&lt;&gt;"",'Vars Master'!B966,"")</f>
        <v>B</v>
      </c>
      <c r="C965" s="73">
        <f>IF('Vars Master'!D966&lt;&gt;"",'Vars Master'!C966,"")</f>
        <v>964</v>
      </c>
      <c r="D965" t="s">
        <v>358</v>
      </c>
      <c r="F965" t="str">
        <f>IF('Vars Master'!D966&lt;&gt;"",'Vars Master'!D966,"")</f>
        <v>Build_15_Clock#</v>
      </c>
      <c r="G965" s="74" t="str">
        <f t="shared" si="96"/>
        <v>B964 Build_15_Clock#</v>
      </c>
      <c r="I965" t="str">
        <f>IF('Vars Master'!I966&lt;&gt;"",'Vars Master'!G966,"")</f>
        <v>I</v>
      </c>
      <c r="J965" s="73">
        <f>IF('Vars Master'!I966&lt;&gt;"",'Vars Master'!H966,"")</f>
        <v>964</v>
      </c>
      <c r="K965" t="s">
        <v>358</v>
      </c>
      <c r="M965" t="str">
        <f>IF('Vars Master'!I966&lt;&gt;"",'Vars Master'!I966,"")</f>
        <v>Build_15UfZ0toBF</v>
      </c>
      <c r="N965" s="74" t="str">
        <f t="shared" si="97"/>
        <v>I964 Build_15UfZ0toBF</v>
      </c>
      <c r="P965" t="str">
        <f>IF('Vars Master'!N966&lt;&gt;"",'Vars Master'!L966,"")</f>
        <v>D</v>
      </c>
      <c r="Q965" s="73">
        <f>IF('Vars Master'!N966&lt;&gt;"",'Vars Master'!M966,"")</f>
        <v>964</v>
      </c>
      <c r="R965" t="s">
        <v>358</v>
      </c>
      <c r="T965" t="str">
        <f>IF('Vars Master'!N966&lt;&gt;"",'Vars Master'!N966,"")</f>
        <v>Build15__ClrZ_BF</v>
      </c>
      <c r="U965" s="74" t="str">
        <f t="shared" si="98"/>
        <v>D964 Build15__ClrZ_BF</v>
      </c>
      <c r="W965" t="str">
        <f>IF('Vars Master'!S966&lt;&gt;"",'Vars Master'!Q966,"")</f>
        <v>R</v>
      </c>
      <c r="X965" s="73">
        <f>IF('Vars Master'!S966&lt;&gt;"",'Vars Master'!R966,"")</f>
        <v>964</v>
      </c>
      <c r="Y965" t="s">
        <v>358</v>
      </c>
      <c r="AA965" t="str">
        <f>IF('Vars Master'!S966&lt;&gt;"",'Vars Master'!S966,"")</f>
        <v>Build_15_UFangle</v>
      </c>
      <c r="AB965" s="74" t="str">
        <f t="shared" si="99"/>
        <v>R964 Build_15_UFangle</v>
      </c>
      <c r="AD965" t="str">
        <f>IF('Vars Master'!X966&lt;&gt;"",'Vars Master'!V966,"")</f>
        <v/>
      </c>
      <c r="AE965" s="73" t="str">
        <f>IF('Vars Master'!X966&lt;&gt;"",'Vars Master'!W966,"")</f>
        <v/>
      </c>
      <c r="AF965" t="str">
        <f>IF('Vars Master'!X966&lt;&gt;"",'Vars Master'!X966,"")</f>
        <v/>
      </c>
      <c r="AG965" s="74" t="str">
        <f t="shared" si="100"/>
        <v xml:space="preserve"> </v>
      </c>
      <c r="AH965" t="str">
        <f>IF('Vars Master'!Z966&lt;&gt;"",'Vars Master'!Z966,"")</f>
        <v/>
      </c>
      <c r="AI965" t="str">
        <f>IF('Vars Master'!AC966&lt;&gt;"",'Vars Master'!AA966,"")</f>
        <v>P</v>
      </c>
      <c r="AJ965" s="73">
        <f>IF('Vars Master'!AC966&lt;&gt;"",'Vars Master'!AB966,"")</f>
        <v>964</v>
      </c>
      <c r="AK965" t="s">
        <v>358</v>
      </c>
      <c r="AM965" t="str">
        <f>IF('Vars Master'!AC966&lt;&gt;"",'Vars Master'!AC966,"")</f>
        <v>Build_15_UForgBF</v>
      </c>
      <c r="AN965" s="74" t="str">
        <f t="shared" si="101"/>
        <v>P964 Build_15_UForgBF</v>
      </c>
      <c r="AO965" t="str">
        <f>IF('Vars Master'!AE966&lt;&gt;"",'Vars Master'!AE966,"")</f>
        <v/>
      </c>
      <c r="AP965" s="164" t="s">
        <v>358</v>
      </c>
      <c r="AQ965" s="164" t="s">
        <v>358</v>
      </c>
      <c r="AR965" s="164" t="s">
        <v>358</v>
      </c>
      <c r="AS965" s="164" t="s">
        <v>358</v>
      </c>
      <c r="AT965" s="164" t="s">
        <v>358</v>
      </c>
      <c r="AU965" s="164" t="s">
        <v>358</v>
      </c>
    </row>
    <row r="966" spans="2:47" x14ac:dyDescent="0.25">
      <c r="B966" t="str">
        <f>IF('Vars Master'!D967&lt;&gt;"",'Vars Master'!B967,"")</f>
        <v>B</v>
      </c>
      <c r="C966" s="73">
        <f>IF('Vars Master'!D967&lt;&gt;"",'Vars Master'!C967,"")</f>
        <v>965</v>
      </c>
      <c r="D966" t="s">
        <v>358</v>
      </c>
      <c r="F966" t="str">
        <f>IF('Vars Master'!D967&lt;&gt;"",'Vars Master'!D967,"")</f>
        <v>Build_16_Clock#</v>
      </c>
      <c r="G966" s="74" t="str">
        <f t="shared" si="96"/>
        <v>B965 Build_16_Clock#</v>
      </c>
      <c r="I966" t="str">
        <f>IF('Vars Master'!I967&lt;&gt;"",'Vars Master'!G967,"")</f>
        <v>I</v>
      </c>
      <c r="J966" s="73">
        <f>IF('Vars Master'!I967&lt;&gt;"",'Vars Master'!H967,"")</f>
        <v>965</v>
      </c>
      <c r="K966" t="s">
        <v>358</v>
      </c>
      <c r="M966" t="str">
        <f>IF('Vars Master'!I967&lt;&gt;"",'Vars Master'!I967,"")</f>
        <v>Build_16UfZ0toBF</v>
      </c>
      <c r="N966" s="74" t="str">
        <f t="shared" si="97"/>
        <v>I965 Build_16UfZ0toBF</v>
      </c>
      <c r="P966" t="str">
        <f>IF('Vars Master'!N967&lt;&gt;"",'Vars Master'!L967,"")</f>
        <v>D</v>
      </c>
      <c r="Q966" s="73">
        <f>IF('Vars Master'!N967&lt;&gt;"",'Vars Master'!M967,"")</f>
        <v>965</v>
      </c>
      <c r="R966" t="s">
        <v>358</v>
      </c>
      <c r="T966" t="str">
        <f>IF('Vars Master'!N967&lt;&gt;"",'Vars Master'!N967,"")</f>
        <v>Build16__ClrZ_BF</v>
      </c>
      <c r="U966" s="74" t="str">
        <f t="shared" si="98"/>
        <v>D965 Build16__ClrZ_BF</v>
      </c>
      <c r="W966" t="str">
        <f>IF('Vars Master'!S967&lt;&gt;"",'Vars Master'!Q967,"")</f>
        <v>R</v>
      </c>
      <c r="X966" s="73">
        <f>IF('Vars Master'!S967&lt;&gt;"",'Vars Master'!R967,"")</f>
        <v>965</v>
      </c>
      <c r="Y966" t="s">
        <v>358</v>
      </c>
      <c r="AA966" t="str">
        <f>IF('Vars Master'!S967&lt;&gt;"",'Vars Master'!S967,"")</f>
        <v>Build_16_UFangle</v>
      </c>
      <c r="AB966" s="74" t="str">
        <f t="shared" si="99"/>
        <v>R965 Build_16_UFangle</v>
      </c>
      <c r="AD966" t="str">
        <f>IF('Vars Master'!X967&lt;&gt;"",'Vars Master'!V967,"")</f>
        <v/>
      </c>
      <c r="AE966" s="73" t="str">
        <f>IF('Vars Master'!X967&lt;&gt;"",'Vars Master'!W967,"")</f>
        <v/>
      </c>
      <c r="AF966" t="str">
        <f>IF('Vars Master'!X967&lt;&gt;"",'Vars Master'!X967,"")</f>
        <v/>
      </c>
      <c r="AG966" s="74" t="str">
        <f t="shared" si="100"/>
        <v xml:space="preserve"> </v>
      </c>
      <c r="AH966" t="str">
        <f>IF('Vars Master'!Z967&lt;&gt;"",'Vars Master'!Z967,"")</f>
        <v/>
      </c>
      <c r="AI966" t="str">
        <f>IF('Vars Master'!AC967&lt;&gt;"",'Vars Master'!AA967,"")</f>
        <v>P</v>
      </c>
      <c r="AJ966" s="73">
        <f>IF('Vars Master'!AC967&lt;&gt;"",'Vars Master'!AB967,"")</f>
        <v>965</v>
      </c>
      <c r="AK966" t="s">
        <v>358</v>
      </c>
      <c r="AM966" t="str">
        <f>IF('Vars Master'!AC967&lt;&gt;"",'Vars Master'!AC967,"")</f>
        <v>Build_16_UForgBF</v>
      </c>
      <c r="AN966" s="74" t="str">
        <f t="shared" si="101"/>
        <v>P965 Build_16_UForgBF</v>
      </c>
      <c r="AO966" t="str">
        <f>IF('Vars Master'!AE967&lt;&gt;"",'Vars Master'!AE967,"")</f>
        <v/>
      </c>
      <c r="AP966" s="164" t="s">
        <v>358</v>
      </c>
      <c r="AQ966" s="164" t="s">
        <v>358</v>
      </c>
      <c r="AR966" s="164" t="s">
        <v>358</v>
      </c>
      <c r="AS966" s="164" t="s">
        <v>358</v>
      </c>
      <c r="AT966" s="164" t="s">
        <v>358</v>
      </c>
      <c r="AU966" s="164" t="s">
        <v>358</v>
      </c>
    </row>
    <row r="967" spans="2:47" x14ac:dyDescent="0.25">
      <c r="B967" t="str">
        <f>IF('Vars Master'!D968&lt;&gt;"",'Vars Master'!B968,"")</f>
        <v>B</v>
      </c>
      <c r="C967" s="73">
        <f>IF('Vars Master'!D968&lt;&gt;"",'Vars Master'!C968,"")</f>
        <v>966</v>
      </c>
      <c r="D967" t="s">
        <v>358</v>
      </c>
      <c r="F967" t="str">
        <f>IF('Vars Master'!D968&lt;&gt;"",'Vars Master'!D968,"")</f>
        <v>FeedCv1_Clock#</v>
      </c>
      <c r="G967" s="74" t="str">
        <f t="shared" si="96"/>
        <v>B966 FeedCv1_Clock#</v>
      </c>
      <c r="I967" t="str">
        <f>IF('Vars Master'!I968&lt;&gt;"",'Vars Master'!G968,"")</f>
        <v>I</v>
      </c>
      <c r="J967" s="73">
        <f>IF('Vars Master'!I968&lt;&gt;"",'Vars Master'!H968,"")</f>
        <v>966</v>
      </c>
      <c r="K967" t="s">
        <v>358</v>
      </c>
      <c r="M967" t="str">
        <f>IF('Vars Master'!I968&lt;&gt;"",'Vars Master'!I968,"")</f>
        <v>FeedCv1UfZ0toBF</v>
      </c>
      <c r="N967" s="74" t="str">
        <f t="shared" si="97"/>
        <v>I966 FeedCv1UfZ0toBF</v>
      </c>
      <c r="P967" t="str">
        <f>IF('Vars Master'!N968&lt;&gt;"",'Vars Master'!L968,"")</f>
        <v>D</v>
      </c>
      <c r="Q967" s="73">
        <f>IF('Vars Master'!N968&lt;&gt;"",'Vars Master'!M968,"")</f>
        <v>966</v>
      </c>
      <c r="R967" t="s">
        <v>358</v>
      </c>
      <c r="T967" t="str">
        <f>IF('Vars Master'!N968&lt;&gt;"",'Vars Master'!N968,"")</f>
        <v>FeedCv1_ClrZ_BF</v>
      </c>
      <c r="U967" s="74" t="str">
        <f t="shared" si="98"/>
        <v>D966 FeedCv1_ClrZ_BF</v>
      </c>
      <c r="W967" t="str">
        <f>IF('Vars Master'!S968&lt;&gt;"",'Vars Master'!Q968,"")</f>
        <v>R</v>
      </c>
      <c r="X967" s="73">
        <f>IF('Vars Master'!S968&lt;&gt;"",'Vars Master'!R968,"")</f>
        <v>966</v>
      </c>
      <c r="Y967" t="s">
        <v>358</v>
      </c>
      <c r="AA967" t="str">
        <f>IF('Vars Master'!S968&lt;&gt;"",'Vars Master'!S968,"")</f>
        <v>FeedCv1_UFangle</v>
      </c>
      <c r="AB967" s="74" t="str">
        <f t="shared" si="99"/>
        <v>R966 FeedCv1_UFangle</v>
      </c>
      <c r="AD967" t="str">
        <f>IF('Vars Master'!X968&lt;&gt;"",'Vars Master'!V968,"")</f>
        <v/>
      </c>
      <c r="AE967" s="73" t="str">
        <f>IF('Vars Master'!X968&lt;&gt;"",'Vars Master'!W968,"")</f>
        <v/>
      </c>
      <c r="AF967" t="str">
        <f>IF('Vars Master'!X968&lt;&gt;"",'Vars Master'!X968,"")</f>
        <v/>
      </c>
      <c r="AG967" s="74" t="str">
        <f t="shared" si="100"/>
        <v xml:space="preserve"> </v>
      </c>
      <c r="AH967" t="str">
        <f>IF('Vars Master'!Z968&lt;&gt;"",'Vars Master'!Z968,"")</f>
        <v/>
      </c>
      <c r="AI967" t="str">
        <f>IF('Vars Master'!AC968&lt;&gt;"",'Vars Master'!AA968,"")</f>
        <v>P</v>
      </c>
      <c r="AJ967" s="73">
        <f>IF('Vars Master'!AC968&lt;&gt;"",'Vars Master'!AB968,"")</f>
        <v>966</v>
      </c>
      <c r="AK967" t="s">
        <v>358</v>
      </c>
      <c r="AM967" t="str">
        <f>IF('Vars Master'!AC968&lt;&gt;"",'Vars Master'!AC968,"")</f>
        <v>FeedCv1_UForgBF</v>
      </c>
      <c r="AN967" s="74" t="str">
        <f t="shared" si="101"/>
        <v>P966 FeedCv1_UForgBF</v>
      </c>
      <c r="AO967" t="str">
        <f>IF('Vars Master'!AE968&lt;&gt;"",'Vars Master'!AE968,"")</f>
        <v/>
      </c>
      <c r="AP967" s="164" t="s">
        <v>358</v>
      </c>
      <c r="AQ967" s="164" t="s">
        <v>358</v>
      </c>
      <c r="AR967" s="164" t="s">
        <v>358</v>
      </c>
      <c r="AS967" s="164" t="s">
        <v>358</v>
      </c>
      <c r="AT967" s="164" t="s">
        <v>358</v>
      </c>
      <c r="AU967" s="164" t="s">
        <v>358</v>
      </c>
    </row>
    <row r="968" spans="2:47" x14ac:dyDescent="0.25">
      <c r="B968" t="str">
        <f>IF('Vars Master'!D969&lt;&gt;"",'Vars Master'!B969,"")</f>
        <v>B</v>
      </c>
      <c r="C968" s="73">
        <f>IF('Vars Master'!D969&lt;&gt;"",'Vars Master'!C969,"")</f>
        <v>967</v>
      </c>
      <c r="D968" t="s">
        <v>358</v>
      </c>
      <c r="F968" t="str">
        <f>IF('Vars Master'!D969&lt;&gt;"",'Vars Master'!D969,"")</f>
        <v>FeedCv2_Clock#</v>
      </c>
      <c r="G968" s="74" t="str">
        <f t="shared" si="96"/>
        <v>B967 FeedCv2_Clock#</v>
      </c>
      <c r="I968" t="str">
        <f>IF('Vars Master'!I969&lt;&gt;"",'Vars Master'!G969,"")</f>
        <v>I</v>
      </c>
      <c r="J968" s="73">
        <f>IF('Vars Master'!I969&lt;&gt;"",'Vars Master'!H969,"")</f>
        <v>967</v>
      </c>
      <c r="K968" t="s">
        <v>358</v>
      </c>
      <c r="M968" t="str">
        <f>IF('Vars Master'!I969&lt;&gt;"",'Vars Master'!I969,"")</f>
        <v>FeedCv2UfZ0toBF</v>
      </c>
      <c r="N968" s="74" t="str">
        <f t="shared" si="97"/>
        <v>I967 FeedCv2UfZ0toBF</v>
      </c>
      <c r="P968" t="str">
        <f>IF('Vars Master'!N969&lt;&gt;"",'Vars Master'!L969,"")</f>
        <v>D</v>
      </c>
      <c r="Q968" s="73">
        <f>IF('Vars Master'!N969&lt;&gt;"",'Vars Master'!M969,"")</f>
        <v>967</v>
      </c>
      <c r="R968" t="s">
        <v>358</v>
      </c>
      <c r="T968" t="str">
        <f>IF('Vars Master'!N969&lt;&gt;"",'Vars Master'!N969,"")</f>
        <v>FeedCv2_ClrZ_BF</v>
      </c>
      <c r="U968" s="74" t="str">
        <f t="shared" si="98"/>
        <v>D967 FeedCv2_ClrZ_BF</v>
      </c>
      <c r="W968" t="str">
        <f>IF('Vars Master'!S969&lt;&gt;"",'Vars Master'!Q969,"")</f>
        <v>R</v>
      </c>
      <c r="X968" s="73">
        <f>IF('Vars Master'!S969&lt;&gt;"",'Vars Master'!R969,"")</f>
        <v>967</v>
      </c>
      <c r="Y968" t="s">
        <v>358</v>
      </c>
      <c r="AA968" t="str">
        <f>IF('Vars Master'!S969&lt;&gt;"",'Vars Master'!S969,"")</f>
        <v>FeedCv2_UFangle</v>
      </c>
      <c r="AB968" s="74" t="str">
        <f t="shared" si="99"/>
        <v>R967 FeedCv2_UFangle</v>
      </c>
      <c r="AD968" t="str">
        <f>IF('Vars Master'!X969&lt;&gt;"",'Vars Master'!V969,"")</f>
        <v/>
      </c>
      <c r="AE968" s="73" t="str">
        <f>IF('Vars Master'!X969&lt;&gt;"",'Vars Master'!W969,"")</f>
        <v/>
      </c>
      <c r="AF968" t="str">
        <f>IF('Vars Master'!X969&lt;&gt;"",'Vars Master'!X969,"")</f>
        <v/>
      </c>
      <c r="AG968" s="74" t="str">
        <f t="shared" si="100"/>
        <v xml:space="preserve"> </v>
      </c>
      <c r="AH968" t="str">
        <f>IF('Vars Master'!Z969&lt;&gt;"",'Vars Master'!Z969,"")</f>
        <v/>
      </c>
      <c r="AI968" t="str">
        <f>IF('Vars Master'!AC969&lt;&gt;"",'Vars Master'!AA969,"")</f>
        <v>P</v>
      </c>
      <c r="AJ968" s="73">
        <f>IF('Vars Master'!AC969&lt;&gt;"",'Vars Master'!AB969,"")</f>
        <v>967</v>
      </c>
      <c r="AK968" t="s">
        <v>358</v>
      </c>
      <c r="AM968" t="str">
        <f>IF('Vars Master'!AC969&lt;&gt;"",'Vars Master'!AC969,"")</f>
        <v>FeedCv2_UForgBF</v>
      </c>
      <c r="AN968" s="74" t="str">
        <f t="shared" si="101"/>
        <v>P967 FeedCv2_UForgBF</v>
      </c>
      <c r="AO968" t="str">
        <f>IF('Vars Master'!AE969&lt;&gt;"",'Vars Master'!AE969,"")</f>
        <v/>
      </c>
      <c r="AP968" s="164" t="s">
        <v>358</v>
      </c>
      <c r="AQ968" s="164" t="s">
        <v>358</v>
      </c>
      <c r="AR968" s="164" t="s">
        <v>358</v>
      </c>
      <c r="AS968" s="164" t="s">
        <v>358</v>
      </c>
      <c r="AT968" s="164" t="s">
        <v>358</v>
      </c>
      <c r="AU968" s="164" t="s">
        <v>358</v>
      </c>
    </row>
    <row r="969" spans="2:47" x14ac:dyDescent="0.25">
      <c r="B969" t="str">
        <f>IF('Vars Master'!D970&lt;&gt;"",'Vars Master'!B970,"")</f>
        <v>B</v>
      </c>
      <c r="C969" s="73">
        <f>IF('Vars Master'!D970&lt;&gt;"",'Vars Master'!C970,"")</f>
        <v>968</v>
      </c>
      <c r="D969" t="s">
        <v>358</v>
      </c>
      <c r="F969" t="str">
        <f>IF('Vars Master'!D970&lt;&gt;"",'Vars Master'!D970,"")</f>
        <v>FeedCv3_Clock#</v>
      </c>
      <c r="G969" s="74" t="str">
        <f t="shared" si="96"/>
        <v>B968 FeedCv3_Clock#</v>
      </c>
      <c r="I969" t="str">
        <f>IF('Vars Master'!I970&lt;&gt;"",'Vars Master'!G970,"")</f>
        <v>I</v>
      </c>
      <c r="J969" s="73">
        <f>IF('Vars Master'!I970&lt;&gt;"",'Vars Master'!H970,"")</f>
        <v>968</v>
      </c>
      <c r="K969" t="s">
        <v>358</v>
      </c>
      <c r="M969" t="str">
        <f>IF('Vars Master'!I970&lt;&gt;"",'Vars Master'!I970,"")</f>
        <v>FeedCv3UfZ0toBF</v>
      </c>
      <c r="N969" s="74" t="str">
        <f t="shared" si="97"/>
        <v>I968 FeedCv3UfZ0toBF</v>
      </c>
      <c r="P969" t="str">
        <f>IF('Vars Master'!N970&lt;&gt;"",'Vars Master'!L970,"")</f>
        <v>D</v>
      </c>
      <c r="Q969" s="73">
        <f>IF('Vars Master'!N970&lt;&gt;"",'Vars Master'!M970,"")</f>
        <v>968</v>
      </c>
      <c r="R969" t="s">
        <v>358</v>
      </c>
      <c r="T969" t="str">
        <f>IF('Vars Master'!N970&lt;&gt;"",'Vars Master'!N970,"")</f>
        <v>FeedCv3_ClrZ_BF</v>
      </c>
      <c r="U969" s="74" t="str">
        <f t="shared" si="98"/>
        <v>D968 FeedCv3_ClrZ_BF</v>
      </c>
      <c r="W969" t="str">
        <f>IF('Vars Master'!S970&lt;&gt;"",'Vars Master'!Q970,"")</f>
        <v>R</v>
      </c>
      <c r="X969" s="73">
        <f>IF('Vars Master'!S970&lt;&gt;"",'Vars Master'!R970,"")</f>
        <v>968</v>
      </c>
      <c r="Y969" t="s">
        <v>358</v>
      </c>
      <c r="AA969" t="str">
        <f>IF('Vars Master'!S970&lt;&gt;"",'Vars Master'!S970,"")</f>
        <v>FeedCv3_UFangle</v>
      </c>
      <c r="AB969" s="74" t="str">
        <f t="shared" si="99"/>
        <v>R968 FeedCv3_UFangle</v>
      </c>
      <c r="AD969" t="str">
        <f>IF('Vars Master'!X970&lt;&gt;"",'Vars Master'!V970,"")</f>
        <v/>
      </c>
      <c r="AE969" s="73" t="str">
        <f>IF('Vars Master'!X970&lt;&gt;"",'Vars Master'!W970,"")</f>
        <v/>
      </c>
      <c r="AF969" t="str">
        <f>IF('Vars Master'!X970&lt;&gt;"",'Vars Master'!X970,"")</f>
        <v/>
      </c>
      <c r="AG969" s="74" t="str">
        <f t="shared" si="100"/>
        <v xml:space="preserve"> </v>
      </c>
      <c r="AH969" t="str">
        <f>IF('Vars Master'!Z970&lt;&gt;"",'Vars Master'!Z970,"")</f>
        <v/>
      </c>
      <c r="AI969" t="str">
        <f>IF('Vars Master'!AC970&lt;&gt;"",'Vars Master'!AA970,"")</f>
        <v>P</v>
      </c>
      <c r="AJ969" s="73">
        <f>IF('Vars Master'!AC970&lt;&gt;"",'Vars Master'!AB970,"")</f>
        <v>968</v>
      </c>
      <c r="AK969" t="s">
        <v>358</v>
      </c>
      <c r="AM969" t="str">
        <f>IF('Vars Master'!AC970&lt;&gt;"",'Vars Master'!AC970,"")</f>
        <v>FeedCv3_UForgBF</v>
      </c>
      <c r="AN969" s="74" t="str">
        <f t="shared" si="101"/>
        <v>P968 FeedCv3_UForgBF</v>
      </c>
      <c r="AO969" t="str">
        <f>IF('Vars Master'!AE970&lt;&gt;"",'Vars Master'!AE970,"")</f>
        <v/>
      </c>
      <c r="AP969" s="164" t="s">
        <v>358</v>
      </c>
      <c r="AQ969" s="164" t="s">
        <v>358</v>
      </c>
      <c r="AR969" s="164" t="s">
        <v>358</v>
      </c>
      <c r="AS969" s="164" t="s">
        <v>358</v>
      </c>
      <c r="AT969" s="164" t="s">
        <v>358</v>
      </c>
      <c r="AU969" s="164" t="s">
        <v>358</v>
      </c>
    </row>
    <row r="970" spans="2:47" x14ac:dyDescent="0.25">
      <c r="B970" t="str">
        <f>IF('Vars Master'!D971&lt;&gt;"",'Vars Master'!B971,"")</f>
        <v>B</v>
      </c>
      <c r="C970" s="73">
        <f>IF('Vars Master'!D971&lt;&gt;"",'Vars Master'!C971,"")</f>
        <v>969</v>
      </c>
      <c r="D970" t="s">
        <v>358</v>
      </c>
      <c r="F970" t="str">
        <f>IF('Vars Master'!D971&lt;&gt;"",'Vars Master'!D971,"")</f>
        <v>FeedCv4_Clock#</v>
      </c>
      <c r="G970" s="74" t="str">
        <f t="shared" si="96"/>
        <v>B969 FeedCv4_Clock#</v>
      </c>
      <c r="I970" t="str">
        <f>IF('Vars Master'!I971&lt;&gt;"",'Vars Master'!G971,"")</f>
        <v>I</v>
      </c>
      <c r="J970" s="73">
        <f>IF('Vars Master'!I971&lt;&gt;"",'Vars Master'!H971,"")</f>
        <v>969</v>
      </c>
      <c r="K970" t="s">
        <v>358</v>
      </c>
      <c r="M970" t="str">
        <f>IF('Vars Master'!I971&lt;&gt;"",'Vars Master'!I971,"")</f>
        <v>FeedCv4UfZ0toBF</v>
      </c>
      <c r="N970" s="74" t="str">
        <f t="shared" si="97"/>
        <v>I969 FeedCv4UfZ0toBF</v>
      </c>
      <c r="P970" t="str">
        <f>IF('Vars Master'!N971&lt;&gt;"",'Vars Master'!L971,"")</f>
        <v>D</v>
      </c>
      <c r="Q970" s="73">
        <f>IF('Vars Master'!N971&lt;&gt;"",'Vars Master'!M971,"")</f>
        <v>969</v>
      </c>
      <c r="R970" t="s">
        <v>358</v>
      </c>
      <c r="T970" t="str">
        <f>IF('Vars Master'!N971&lt;&gt;"",'Vars Master'!N971,"")</f>
        <v>FeedCv4_ClrZ_BF</v>
      </c>
      <c r="U970" s="74" t="str">
        <f t="shared" si="98"/>
        <v>D969 FeedCv4_ClrZ_BF</v>
      </c>
      <c r="W970" t="str">
        <f>IF('Vars Master'!S971&lt;&gt;"",'Vars Master'!Q971,"")</f>
        <v>R</v>
      </c>
      <c r="X970" s="73">
        <f>IF('Vars Master'!S971&lt;&gt;"",'Vars Master'!R971,"")</f>
        <v>969</v>
      </c>
      <c r="Y970" t="s">
        <v>358</v>
      </c>
      <c r="AA970" t="str">
        <f>IF('Vars Master'!S971&lt;&gt;"",'Vars Master'!S971,"")</f>
        <v>FeedCv4_UFangle</v>
      </c>
      <c r="AB970" s="74" t="str">
        <f t="shared" si="99"/>
        <v>R969 FeedCv4_UFangle</v>
      </c>
      <c r="AD970" t="str">
        <f>IF('Vars Master'!X971&lt;&gt;"",'Vars Master'!V971,"")</f>
        <v/>
      </c>
      <c r="AE970" s="73" t="str">
        <f>IF('Vars Master'!X971&lt;&gt;"",'Vars Master'!W971,"")</f>
        <v/>
      </c>
      <c r="AF970" t="str">
        <f>IF('Vars Master'!X971&lt;&gt;"",'Vars Master'!X971,"")</f>
        <v/>
      </c>
      <c r="AG970" s="74" t="str">
        <f t="shared" si="100"/>
        <v xml:space="preserve"> </v>
      </c>
      <c r="AH970" t="str">
        <f>IF('Vars Master'!Z971&lt;&gt;"",'Vars Master'!Z971,"")</f>
        <v/>
      </c>
      <c r="AI970" t="str">
        <f>IF('Vars Master'!AC971&lt;&gt;"",'Vars Master'!AA971,"")</f>
        <v>P</v>
      </c>
      <c r="AJ970" s="73">
        <f>IF('Vars Master'!AC971&lt;&gt;"",'Vars Master'!AB971,"")</f>
        <v>969</v>
      </c>
      <c r="AK970" t="s">
        <v>358</v>
      </c>
      <c r="AM970" t="str">
        <f>IF('Vars Master'!AC971&lt;&gt;"",'Vars Master'!AC971,"")</f>
        <v>FeedCv4_UForgBF</v>
      </c>
      <c r="AN970" s="74" t="str">
        <f t="shared" si="101"/>
        <v>P969 FeedCv4_UForgBF</v>
      </c>
      <c r="AO970" t="str">
        <f>IF('Vars Master'!AE971&lt;&gt;"",'Vars Master'!AE971,"")</f>
        <v/>
      </c>
      <c r="AP970" s="164" t="s">
        <v>358</v>
      </c>
      <c r="AQ970" s="164" t="s">
        <v>358</v>
      </c>
      <c r="AR970" s="164" t="s">
        <v>358</v>
      </c>
      <c r="AS970" s="164" t="s">
        <v>358</v>
      </c>
      <c r="AT970" s="164" t="s">
        <v>358</v>
      </c>
      <c r="AU970" s="164" t="s">
        <v>358</v>
      </c>
    </row>
    <row r="971" spans="2:47" x14ac:dyDescent="0.25">
      <c r="B971" t="str">
        <f>IF('Vars Master'!D972&lt;&gt;"",'Vars Master'!B972,"")</f>
        <v>B</v>
      </c>
      <c r="C971" s="73">
        <f>IF('Vars Master'!D972&lt;&gt;"",'Vars Master'!C972,"")</f>
        <v>970</v>
      </c>
      <c r="D971" t="s">
        <v>358</v>
      </c>
      <c r="F971" t="str">
        <f>IF('Vars Master'!D972&lt;&gt;"",'Vars Master'!D972,"")</f>
        <v>FeedCv5_Clock#</v>
      </c>
      <c r="G971" s="74" t="str">
        <f t="shared" si="96"/>
        <v>B970 FeedCv5_Clock#</v>
      </c>
      <c r="I971" t="str">
        <f>IF('Vars Master'!I972&lt;&gt;"",'Vars Master'!G972,"")</f>
        <v>I</v>
      </c>
      <c r="J971" s="73">
        <f>IF('Vars Master'!I972&lt;&gt;"",'Vars Master'!H972,"")</f>
        <v>970</v>
      </c>
      <c r="K971" t="s">
        <v>358</v>
      </c>
      <c r="M971" t="str">
        <f>IF('Vars Master'!I972&lt;&gt;"",'Vars Master'!I972,"")</f>
        <v>FeedCv5UfZ0toBF</v>
      </c>
      <c r="N971" s="74" t="str">
        <f t="shared" si="97"/>
        <v>I970 FeedCv5UfZ0toBF</v>
      </c>
      <c r="P971" t="str">
        <f>IF('Vars Master'!N972&lt;&gt;"",'Vars Master'!L972,"")</f>
        <v>D</v>
      </c>
      <c r="Q971" s="73">
        <f>IF('Vars Master'!N972&lt;&gt;"",'Vars Master'!M972,"")</f>
        <v>970</v>
      </c>
      <c r="R971" t="s">
        <v>358</v>
      </c>
      <c r="T971" t="str">
        <f>IF('Vars Master'!N972&lt;&gt;"",'Vars Master'!N972,"")</f>
        <v>FeedCv5_ClrZ_BF</v>
      </c>
      <c r="U971" s="74" t="str">
        <f t="shared" si="98"/>
        <v>D970 FeedCv5_ClrZ_BF</v>
      </c>
      <c r="W971" t="str">
        <f>IF('Vars Master'!S972&lt;&gt;"",'Vars Master'!Q972,"")</f>
        <v>R</v>
      </c>
      <c r="X971" s="73">
        <f>IF('Vars Master'!S972&lt;&gt;"",'Vars Master'!R972,"")</f>
        <v>970</v>
      </c>
      <c r="Y971" t="s">
        <v>358</v>
      </c>
      <c r="AA971" t="str">
        <f>IF('Vars Master'!S972&lt;&gt;"",'Vars Master'!S972,"")</f>
        <v>FeedCv5_UFangle</v>
      </c>
      <c r="AB971" s="74" t="str">
        <f t="shared" si="99"/>
        <v>R970 FeedCv5_UFangle</v>
      </c>
      <c r="AD971" t="str">
        <f>IF('Vars Master'!X972&lt;&gt;"",'Vars Master'!V972,"")</f>
        <v/>
      </c>
      <c r="AE971" s="73" t="str">
        <f>IF('Vars Master'!X972&lt;&gt;"",'Vars Master'!W972,"")</f>
        <v/>
      </c>
      <c r="AF971" t="str">
        <f>IF('Vars Master'!X972&lt;&gt;"",'Vars Master'!X972,"")</f>
        <v/>
      </c>
      <c r="AG971" s="74" t="str">
        <f t="shared" si="100"/>
        <v xml:space="preserve"> </v>
      </c>
      <c r="AH971" t="str">
        <f>IF('Vars Master'!Z972&lt;&gt;"",'Vars Master'!Z972,"")</f>
        <v/>
      </c>
      <c r="AI971" t="str">
        <f>IF('Vars Master'!AC972&lt;&gt;"",'Vars Master'!AA972,"")</f>
        <v>P</v>
      </c>
      <c r="AJ971" s="73">
        <f>IF('Vars Master'!AC972&lt;&gt;"",'Vars Master'!AB972,"")</f>
        <v>970</v>
      </c>
      <c r="AK971" t="s">
        <v>358</v>
      </c>
      <c r="AM971" t="str">
        <f>IF('Vars Master'!AC972&lt;&gt;"",'Vars Master'!AC972,"")</f>
        <v>FeedCv5_UForgBF</v>
      </c>
      <c r="AN971" s="74" t="str">
        <f t="shared" si="101"/>
        <v>P970 FeedCv5_UForgBF</v>
      </c>
      <c r="AO971" t="str">
        <f>IF('Vars Master'!AE972&lt;&gt;"",'Vars Master'!AE972,"")</f>
        <v/>
      </c>
      <c r="AP971" s="164" t="s">
        <v>358</v>
      </c>
      <c r="AQ971" s="164" t="s">
        <v>358</v>
      </c>
      <c r="AR971" s="164" t="s">
        <v>358</v>
      </c>
      <c r="AS971" s="164" t="s">
        <v>358</v>
      </c>
      <c r="AT971" s="164" t="s">
        <v>358</v>
      </c>
      <c r="AU971" s="164" t="s">
        <v>358</v>
      </c>
    </row>
    <row r="972" spans="2:47" x14ac:dyDescent="0.25">
      <c r="B972" t="str">
        <f>IF('Vars Master'!D973&lt;&gt;"",'Vars Master'!B973,"")</f>
        <v>B</v>
      </c>
      <c r="C972" s="73">
        <f>IF('Vars Master'!D973&lt;&gt;"",'Vars Master'!C973,"")</f>
        <v>971</v>
      </c>
      <c r="D972" t="s">
        <v>358</v>
      </c>
      <c r="F972" t="str">
        <f>IF('Vars Master'!D973&lt;&gt;"",'Vars Master'!D973,"")</f>
        <v>FeedCv6_Clock#</v>
      </c>
      <c r="G972" s="74" t="str">
        <f t="shared" si="96"/>
        <v>B971 FeedCv6_Clock#</v>
      </c>
      <c r="I972" t="str">
        <f>IF('Vars Master'!I973&lt;&gt;"",'Vars Master'!G973,"")</f>
        <v>I</v>
      </c>
      <c r="J972" s="73">
        <f>IF('Vars Master'!I973&lt;&gt;"",'Vars Master'!H973,"")</f>
        <v>971</v>
      </c>
      <c r="K972" t="s">
        <v>358</v>
      </c>
      <c r="M972" t="str">
        <f>IF('Vars Master'!I973&lt;&gt;"",'Vars Master'!I973,"")</f>
        <v>FeedCv6UfZ0toBF</v>
      </c>
      <c r="N972" s="74" t="str">
        <f t="shared" si="97"/>
        <v>I971 FeedCv6UfZ0toBF</v>
      </c>
      <c r="P972" t="str">
        <f>IF('Vars Master'!N973&lt;&gt;"",'Vars Master'!L973,"")</f>
        <v>D</v>
      </c>
      <c r="Q972" s="73">
        <f>IF('Vars Master'!N973&lt;&gt;"",'Vars Master'!M973,"")</f>
        <v>971</v>
      </c>
      <c r="R972" t="s">
        <v>358</v>
      </c>
      <c r="T972" t="str">
        <f>IF('Vars Master'!N973&lt;&gt;"",'Vars Master'!N973,"")</f>
        <v>FeedCv6_ClrZ_BF</v>
      </c>
      <c r="U972" s="74" t="str">
        <f t="shared" si="98"/>
        <v>D971 FeedCv6_ClrZ_BF</v>
      </c>
      <c r="W972" t="str">
        <f>IF('Vars Master'!S973&lt;&gt;"",'Vars Master'!Q973,"")</f>
        <v>R</v>
      </c>
      <c r="X972" s="73">
        <f>IF('Vars Master'!S973&lt;&gt;"",'Vars Master'!R973,"")</f>
        <v>971</v>
      </c>
      <c r="Y972" t="s">
        <v>358</v>
      </c>
      <c r="AA972" t="str">
        <f>IF('Vars Master'!S973&lt;&gt;"",'Vars Master'!S973,"")</f>
        <v>FeedCv6_UFangle</v>
      </c>
      <c r="AB972" s="74" t="str">
        <f t="shared" si="99"/>
        <v>R971 FeedCv6_UFangle</v>
      </c>
      <c r="AD972" t="str">
        <f>IF('Vars Master'!X973&lt;&gt;"",'Vars Master'!V973,"")</f>
        <v/>
      </c>
      <c r="AE972" s="73" t="str">
        <f>IF('Vars Master'!X973&lt;&gt;"",'Vars Master'!W973,"")</f>
        <v/>
      </c>
      <c r="AF972" t="str">
        <f>IF('Vars Master'!X973&lt;&gt;"",'Vars Master'!X973,"")</f>
        <v/>
      </c>
      <c r="AG972" s="74" t="str">
        <f t="shared" si="100"/>
        <v xml:space="preserve"> </v>
      </c>
      <c r="AH972" t="str">
        <f>IF('Vars Master'!Z973&lt;&gt;"",'Vars Master'!Z973,"")</f>
        <v/>
      </c>
      <c r="AI972" t="str">
        <f>IF('Vars Master'!AC973&lt;&gt;"",'Vars Master'!AA973,"")</f>
        <v>P</v>
      </c>
      <c r="AJ972" s="73">
        <f>IF('Vars Master'!AC973&lt;&gt;"",'Vars Master'!AB973,"")</f>
        <v>971</v>
      </c>
      <c r="AK972" t="s">
        <v>358</v>
      </c>
      <c r="AM972" t="str">
        <f>IF('Vars Master'!AC973&lt;&gt;"",'Vars Master'!AC973,"")</f>
        <v>FeedCv6_UForgBF</v>
      </c>
      <c r="AN972" s="74" t="str">
        <f t="shared" si="101"/>
        <v>P971 FeedCv6_UForgBF</v>
      </c>
      <c r="AO972" t="str">
        <f>IF('Vars Master'!AE973&lt;&gt;"",'Vars Master'!AE973,"")</f>
        <v/>
      </c>
      <c r="AP972" s="164" t="s">
        <v>358</v>
      </c>
      <c r="AQ972" s="164" t="s">
        <v>358</v>
      </c>
      <c r="AR972" s="164" t="s">
        <v>358</v>
      </c>
      <c r="AS972" s="164" t="s">
        <v>358</v>
      </c>
      <c r="AT972" s="164" t="s">
        <v>358</v>
      </c>
      <c r="AU972" s="164" t="s">
        <v>358</v>
      </c>
    </row>
    <row r="973" spans="2:47" x14ac:dyDescent="0.25">
      <c r="B973" t="str">
        <f>IF('Vars Master'!D974&lt;&gt;"",'Vars Master'!B974,"")</f>
        <v>B</v>
      </c>
      <c r="C973" s="73">
        <f>IF('Vars Master'!D974&lt;&gt;"",'Vars Master'!C974,"")</f>
        <v>972</v>
      </c>
      <c r="D973" t="s">
        <v>358</v>
      </c>
      <c r="F973" t="str">
        <f>IF('Vars Master'!D974&lt;&gt;"",'Vars Master'!D974,"")</f>
        <v>FeedCv7_Clock#</v>
      </c>
      <c r="G973" s="74" t="str">
        <f t="shared" si="96"/>
        <v>B972 FeedCv7_Clock#</v>
      </c>
      <c r="I973" t="str">
        <f>IF('Vars Master'!I974&lt;&gt;"",'Vars Master'!G974,"")</f>
        <v>I</v>
      </c>
      <c r="J973" s="73">
        <f>IF('Vars Master'!I974&lt;&gt;"",'Vars Master'!H974,"")</f>
        <v>972</v>
      </c>
      <c r="K973" t="s">
        <v>358</v>
      </c>
      <c r="M973" t="str">
        <f>IF('Vars Master'!I974&lt;&gt;"",'Vars Master'!I974,"")</f>
        <v>FeedCv7UfZ0toBF</v>
      </c>
      <c r="N973" s="74" t="str">
        <f t="shared" si="97"/>
        <v>I972 FeedCv7UfZ0toBF</v>
      </c>
      <c r="P973" t="str">
        <f>IF('Vars Master'!N974&lt;&gt;"",'Vars Master'!L974,"")</f>
        <v>D</v>
      </c>
      <c r="Q973" s="73">
        <f>IF('Vars Master'!N974&lt;&gt;"",'Vars Master'!M974,"")</f>
        <v>972</v>
      </c>
      <c r="R973" t="s">
        <v>358</v>
      </c>
      <c r="T973" t="str">
        <f>IF('Vars Master'!N974&lt;&gt;"",'Vars Master'!N974,"")</f>
        <v>FeedCv7_ClrZ_BF</v>
      </c>
      <c r="U973" s="74" t="str">
        <f t="shared" si="98"/>
        <v>D972 FeedCv7_ClrZ_BF</v>
      </c>
      <c r="W973" t="str">
        <f>IF('Vars Master'!S974&lt;&gt;"",'Vars Master'!Q974,"")</f>
        <v>R</v>
      </c>
      <c r="X973" s="73">
        <f>IF('Vars Master'!S974&lt;&gt;"",'Vars Master'!R974,"")</f>
        <v>972</v>
      </c>
      <c r="Y973" t="s">
        <v>358</v>
      </c>
      <c r="AA973" t="str">
        <f>IF('Vars Master'!S974&lt;&gt;"",'Vars Master'!S974,"")</f>
        <v>FeedCv7_UFangle</v>
      </c>
      <c r="AB973" s="74" t="str">
        <f t="shared" si="99"/>
        <v>R972 FeedCv7_UFangle</v>
      </c>
      <c r="AD973" t="str">
        <f>IF('Vars Master'!X974&lt;&gt;"",'Vars Master'!V974,"")</f>
        <v/>
      </c>
      <c r="AE973" s="73" t="str">
        <f>IF('Vars Master'!X974&lt;&gt;"",'Vars Master'!W974,"")</f>
        <v/>
      </c>
      <c r="AF973" t="str">
        <f>IF('Vars Master'!X974&lt;&gt;"",'Vars Master'!X974,"")</f>
        <v/>
      </c>
      <c r="AG973" s="74" t="str">
        <f t="shared" si="100"/>
        <v xml:space="preserve"> </v>
      </c>
      <c r="AH973" t="str">
        <f>IF('Vars Master'!Z974&lt;&gt;"",'Vars Master'!Z974,"")</f>
        <v/>
      </c>
      <c r="AI973" t="str">
        <f>IF('Vars Master'!AC974&lt;&gt;"",'Vars Master'!AA974,"")</f>
        <v>P</v>
      </c>
      <c r="AJ973" s="73">
        <f>IF('Vars Master'!AC974&lt;&gt;"",'Vars Master'!AB974,"")</f>
        <v>972</v>
      </c>
      <c r="AK973" t="s">
        <v>358</v>
      </c>
      <c r="AM973" t="str">
        <f>IF('Vars Master'!AC974&lt;&gt;"",'Vars Master'!AC974,"")</f>
        <v>FeedCv7_UForgBF</v>
      </c>
      <c r="AN973" s="74" t="str">
        <f t="shared" si="101"/>
        <v>P972 FeedCv7_UForgBF</v>
      </c>
      <c r="AO973" t="str">
        <f>IF('Vars Master'!AE974&lt;&gt;"",'Vars Master'!AE974,"")</f>
        <v/>
      </c>
      <c r="AP973" s="164" t="s">
        <v>358</v>
      </c>
      <c r="AQ973" s="164" t="s">
        <v>358</v>
      </c>
      <c r="AR973" s="164" t="s">
        <v>358</v>
      </c>
      <c r="AS973" s="164" t="s">
        <v>358</v>
      </c>
      <c r="AT973" s="164" t="s">
        <v>358</v>
      </c>
      <c r="AU973" s="164" t="s">
        <v>358</v>
      </c>
    </row>
    <row r="974" spans="2:47" x14ac:dyDescent="0.25">
      <c r="B974" t="str">
        <f>IF('Vars Master'!D975&lt;&gt;"",'Vars Master'!B975,"")</f>
        <v>B</v>
      </c>
      <c r="C974" s="73">
        <f>IF('Vars Master'!D975&lt;&gt;"",'Vars Master'!C975,"")</f>
        <v>973</v>
      </c>
      <c r="D974" t="s">
        <v>358</v>
      </c>
      <c r="F974" t="str">
        <f>IF('Vars Master'!D975&lt;&gt;"",'Vars Master'!D975,"")</f>
        <v>FeedCv8_Clock#</v>
      </c>
      <c r="G974" s="74" t="str">
        <f t="shared" si="96"/>
        <v>B973 FeedCv8_Clock#</v>
      </c>
      <c r="I974" t="str">
        <f>IF('Vars Master'!I975&lt;&gt;"",'Vars Master'!G975,"")</f>
        <v>I</v>
      </c>
      <c r="J974" s="73">
        <f>IF('Vars Master'!I975&lt;&gt;"",'Vars Master'!H975,"")</f>
        <v>973</v>
      </c>
      <c r="K974" t="s">
        <v>358</v>
      </c>
      <c r="M974" t="str">
        <f>IF('Vars Master'!I975&lt;&gt;"",'Vars Master'!I975,"")</f>
        <v>FeedCv8UfZ0toBF</v>
      </c>
      <c r="N974" s="74" t="str">
        <f t="shared" si="97"/>
        <v>I973 FeedCv8UfZ0toBF</v>
      </c>
      <c r="P974" t="str">
        <f>IF('Vars Master'!N975&lt;&gt;"",'Vars Master'!L975,"")</f>
        <v>D</v>
      </c>
      <c r="Q974" s="73">
        <f>IF('Vars Master'!N975&lt;&gt;"",'Vars Master'!M975,"")</f>
        <v>973</v>
      </c>
      <c r="R974" t="s">
        <v>358</v>
      </c>
      <c r="T974" t="str">
        <f>IF('Vars Master'!N975&lt;&gt;"",'Vars Master'!N975,"")</f>
        <v>FeedCv8_ClrZ_BF</v>
      </c>
      <c r="U974" s="74" t="str">
        <f t="shared" si="98"/>
        <v>D973 FeedCv8_ClrZ_BF</v>
      </c>
      <c r="W974" t="str">
        <f>IF('Vars Master'!S975&lt;&gt;"",'Vars Master'!Q975,"")</f>
        <v>R</v>
      </c>
      <c r="X974" s="73">
        <f>IF('Vars Master'!S975&lt;&gt;"",'Vars Master'!R975,"")</f>
        <v>973</v>
      </c>
      <c r="Y974" t="s">
        <v>358</v>
      </c>
      <c r="AA974" t="str">
        <f>IF('Vars Master'!S975&lt;&gt;"",'Vars Master'!S975,"")</f>
        <v>FeedCv8_UFangle</v>
      </c>
      <c r="AB974" s="74" t="str">
        <f t="shared" si="99"/>
        <v>R973 FeedCv8_UFangle</v>
      </c>
      <c r="AD974" t="str">
        <f>IF('Vars Master'!X975&lt;&gt;"",'Vars Master'!V975,"")</f>
        <v/>
      </c>
      <c r="AE974" s="73" t="str">
        <f>IF('Vars Master'!X975&lt;&gt;"",'Vars Master'!W975,"")</f>
        <v/>
      </c>
      <c r="AF974" t="str">
        <f>IF('Vars Master'!X975&lt;&gt;"",'Vars Master'!X975,"")</f>
        <v/>
      </c>
      <c r="AG974" s="74" t="str">
        <f t="shared" si="100"/>
        <v xml:space="preserve"> </v>
      </c>
      <c r="AH974" t="str">
        <f>IF('Vars Master'!Z975&lt;&gt;"",'Vars Master'!Z975,"")</f>
        <v/>
      </c>
      <c r="AI974" t="str">
        <f>IF('Vars Master'!AC975&lt;&gt;"",'Vars Master'!AA975,"")</f>
        <v>P</v>
      </c>
      <c r="AJ974" s="73">
        <f>IF('Vars Master'!AC975&lt;&gt;"",'Vars Master'!AB975,"")</f>
        <v>973</v>
      </c>
      <c r="AK974" t="s">
        <v>358</v>
      </c>
      <c r="AM974" t="str">
        <f>IF('Vars Master'!AC975&lt;&gt;"",'Vars Master'!AC975,"")</f>
        <v>FeedCv8_UForgBF</v>
      </c>
      <c r="AN974" s="74" t="str">
        <f t="shared" si="101"/>
        <v>P973 FeedCv8_UForgBF</v>
      </c>
      <c r="AO974" t="str">
        <f>IF('Vars Master'!AE975&lt;&gt;"",'Vars Master'!AE975,"")</f>
        <v/>
      </c>
      <c r="AP974" s="164" t="s">
        <v>358</v>
      </c>
      <c r="AQ974" s="164" t="s">
        <v>358</v>
      </c>
      <c r="AR974" s="164" t="s">
        <v>358</v>
      </c>
      <c r="AS974" s="164" t="s">
        <v>358</v>
      </c>
      <c r="AT974" s="164" t="s">
        <v>358</v>
      </c>
      <c r="AU974" s="164" t="s">
        <v>358</v>
      </c>
    </row>
    <row r="975" spans="2:47" x14ac:dyDescent="0.25">
      <c r="B975" t="str">
        <f>IF('Vars Master'!D976&lt;&gt;"",'Vars Master'!B976,"")</f>
        <v>B</v>
      </c>
      <c r="C975" s="73">
        <f>IF('Vars Master'!D976&lt;&gt;"",'Vars Master'!C976,"")</f>
        <v>974</v>
      </c>
      <c r="D975" t="s">
        <v>358</v>
      </c>
      <c r="F975" t="str">
        <f>IF('Vars Master'!D976&lt;&gt;"",'Vars Master'!D976,"")</f>
        <v>FeedCv9_Clock#</v>
      </c>
      <c r="G975" s="74" t="str">
        <f t="shared" si="96"/>
        <v>B974 FeedCv9_Clock#</v>
      </c>
      <c r="I975" t="str">
        <f>IF('Vars Master'!I976&lt;&gt;"",'Vars Master'!G976,"")</f>
        <v>I</v>
      </c>
      <c r="J975" s="73">
        <f>IF('Vars Master'!I976&lt;&gt;"",'Vars Master'!H976,"")</f>
        <v>974</v>
      </c>
      <c r="K975" t="s">
        <v>358</v>
      </c>
      <c r="M975" t="str">
        <f>IF('Vars Master'!I976&lt;&gt;"",'Vars Master'!I976,"")</f>
        <v>FeedCv9UfZ0toBF</v>
      </c>
      <c r="N975" s="74" t="str">
        <f t="shared" si="97"/>
        <v>I974 FeedCv9UfZ0toBF</v>
      </c>
      <c r="P975" t="str">
        <f>IF('Vars Master'!N976&lt;&gt;"",'Vars Master'!L976,"")</f>
        <v>D</v>
      </c>
      <c r="Q975" s="73">
        <f>IF('Vars Master'!N976&lt;&gt;"",'Vars Master'!M976,"")</f>
        <v>974</v>
      </c>
      <c r="R975" t="s">
        <v>358</v>
      </c>
      <c r="T975" t="str">
        <f>IF('Vars Master'!N976&lt;&gt;"",'Vars Master'!N976,"")</f>
        <v>FeedCv9_ClrZ_BF</v>
      </c>
      <c r="U975" s="74" t="str">
        <f t="shared" si="98"/>
        <v>D974 FeedCv9_ClrZ_BF</v>
      </c>
      <c r="W975" t="str">
        <f>IF('Vars Master'!S976&lt;&gt;"",'Vars Master'!Q976,"")</f>
        <v>R</v>
      </c>
      <c r="X975" s="73">
        <f>IF('Vars Master'!S976&lt;&gt;"",'Vars Master'!R976,"")</f>
        <v>974</v>
      </c>
      <c r="Y975" t="s">
        <v>358</v>
      </c>
      <c r="AA975" t="str">
        <f>IF('Vars Master'!S976&lt;&gt;"",'Vars Master'!S976,"")</f>
        <v>FeedCv9_UFangle</v>
      </c>
      <c r="AB975" s="74" t="str">
        <f t="shared" si="99"/>
        <v>R974 FeedCv9_UFangle</v>
      </c>
      <c r="AD975" t="str">
        <f>IF('Vars Master'!X976&lt;&gt;"",'Vars Master'!V976,"")</f>
        <v/>
      </c>
      <c r="AE975" s="73" t="str">
        <f>IF('Vars Master'!X976&lt;&gt;"",'Vars Master'!W976,"")</f>
        <v/>
      </c>
      <c r="AF975" t="str">
        <f>IF('Vars Master'!X976&lt;&gt;"",'Vars Master'!X976,"")</f>
        <v/>
      </c>
      <c r="AG975" s="74" t="str">
        <f t="shared" si="100"/>
        <v xml:space="preserve"> </v>
      </c>
      <c r="AH975" t="str">
        <f>IF('Vars Master'!Z976&lt;&gt;"",'Vars Master'!Z976,"")</f>
        <v/>
      </c>
      <c r="AI975" t="str">
        <f>IF('Vars Master'!AC976&lt;&gt;"",'Vars Master'!AA976,"")</f>
        <v>P</v>
      </c>
      <c r="AJ975" s="73">
        <f>IF('Vars Master'!AC976&lt;&gt;"",'Vars Master'!AB976,"")</f>
        <v>974</v>
      </c>
      <c r="AK975" t="s">
        <v>358</v>
      </c>
      <c r="AM975" t="str">
        <f>IF('Vars Master'!AC976&lt;&gt;"",'Vars Master'!AC976,"")</f>
        <v>FeedCv9_UForgBF</v>
      </c>
      <c r="AN975" s="74" t="str">
        <f t="shared" si="101"/>
        <v>P974 FeedCv9_UForgBF</v>
      </c>
      <c r="AO975" t="str">
        <f>IF('Vars Master'!AE976&lt;&gt;"",'Vars Master'!AE976,"")</f>
        <v/>
      </c>
      <c r="AP975" s="164" t="s">
        <v>358</v>
      </c>
      <c r="AQ975" s="164" t="s">
        <v>358</v>
      </c>
      <c r="AR975" s="164" t="s">
        <v>358</v>
      </c>
      <c r="AS975" s="164" t="s">
        <v>358</v>
      </c>
      <c r="AT975" s="164" t="s">
        <v>358</v>
      </c>
      <c r="AU975" s="164" t="s">
        <v>358</v>
      </c>
    </row>
    <row r="976" spans="2:47" x14ac:dyDescent="0.25">
      <c r="B976" t="str">
        <f>IF('Vars Master'!D977&lt;&gt;"",'Vars Master'!B977,"")</f>
        <v>B</v>
      </c>
      <c r="C976" s="73">
        <f>IF('Vars Master'!D977&lt;&gt;"",'Vars Master'!C977,"")</f>
        <v>975</v>
      </c>
      <c r="D976" t="s">
        <v>358</v>
      </c>
      <c r="F976" t="str">
        <f>IF('Vars Master'!D977&lt;&gt;"",'Vars Master'!D977,"")</f>
        <v>FeedCv10_Clock#</v>
      </c>
      <c r="G976" s="74" t="str">
        <f t="shared" si="96"/>
        <v>B975 FeedCv10_Clock#</v>
      </c>
      <c r="I976" t="str">
        <f>IF('Vars Master'!I977&lt;&gt;"",'Vars Master'!G977,"")</f>
        <v>I</v>
      </c>
      <c r="J976" s="73">
        <f>IF('Vars Master'!I977&lt;&gt;"",'Vars Master'!H977,"")</f>
        <v>975</v>
      </c>
      <c r="K976" t="s">
        <v>358</v>
      </c>
      <c r="M976" t="str">
        <f>IF('Vars Master'!I977&lt;&gt;"",'Vars Master'!I977,"")</f>
        <v>FeedCv10UfZ0toBF</v>
      </c>
      <c r="N976" s="74" t="str">
        <f t="shared" si="97"/>
        <v>I975 FeedCv10UfZ0toBF</v>
      </c>
      <c r="P976" t="str">
        <f>IF('Vars Master'!N977&lt;&gt;"",'Vars Master'!L977,"")</f>
        <v>D</v>
      </c>
      <c r="Q976" s="73">
        <f>IF('Vars Master'!N977&lt;&gt;"",'Vars Master'!M977,"")</f>
        <v>975</v>
      </c>
      <c r="R976" t="s">
        <v>358</v>
      </c>
      <c r="T976" t="str">
        <f>IF('Vars Master'!N977&lt;&gt;"",'Vars Master'!N977,"")</f>
        <v>FeedCv10_ClrZ_BF</v>
      </c>
      <c r="U976" s="74" t="str">
        <f t="shared" si="98"/>
        <v>D975 FeedCv10_ClrZ_BF</v>
      </c>
      <c r="W976" t="str">
        <f>IF('Vars Master'!S977&lt;&gt;"",'Vars Master'!Q977,"")</f>
        <v>R</v>
      </c>
      <c r="X976" s="73">
        <f>IF('Vars Master'!S977&lt;&gt;"",'Vars Master'!R977,"")</f>
        <v>975</v>
      </c>
      <c r="Y976" t="s">
        <v>358</v>
      </c>
      <c r="AA976" t="str">
        <f>IF('Vars Master'!S977&lt;&gt;"",'Vars Master'!S977,"")</f>
        <v>FeedCv10_UFangle</v>
      </c>
      <c r="AB976" s="74" t="str">
        <f t="shared" si="99"/>
        <v>R975 FeedCv10_UFangle</v>
      </c>
      <c r="AD976" t="str">
        <f>IF('Vars Master'!X977&lt;&gt;"",'Vars Master'!V977,"")</f>
        <v/>
      </c>
      <c r="AE976" s="73" t="str">
        <f>IF('Vars Master'!X977&lt;&gt;"",'Vars Master'!W977,"")</f>
        <v/>
      </c>
      <c r="AF976" t="str">
        <f>IF('Vars Master'!X977&lt;&gt;"",'Vars Master'!X977,"")</f>
        <v/>
      </c>
      <c r="AG976" s="74" t="str">
        <f t="shared" si="100"/>
        <v xml:space="preserve"> </v>
      </c>
      <c r="AH976" t="str">
        <f>IF('Vars Master'!Z977&lt;&gt;"",'Vars Master'!Z977,"")</f>
        <v/>
      </c>
      <c r="AI976" t="str">
        <f>IF('Vars Master'!AC977&lt;&gt;"",'Vars Master'!AA977,"")</f>
        <v>P</v>
      </c>
      <c r="AJ976" s="73">
        <f>IF('Vars Master'!AC977&lt;&gt;"",'Vars Master'!AB977,"")</f>
        <v>975</v>
      </c>
      <c r="AK976" t="s">
        <v>358</v>
      </c>
      <c r="AM976" t="str">
        <f>IF('Vars Master'!AC977&lt;&gt;"",'Vars Master'!AC977,"")</f>
        <v>FeedCv10_UForgBF</v>
      </c>
      <c r="AN976" s="74" t="str">
        <f t="shared" si="101"/>
        <v>P975 FeedCv10_UForgBF</v>
      </c>
      <c r="AO976" t="str">
        <f>IF('Vars Master'!AE977&lt;&gt;"",'Vars Master'!AE977,"")</f>
        <v/>
      </c>
      <c r="AP976" s="164" t="s">
        <v>358</v>
      </c>
      <c r="AQ976" s="164" t="s">
        <v>358</v>
      </c>
      <c r="AR976" s="164" t="s">
        <v>358</v>
      </c>
      <c r="AS976" s="164" t="s">
        <v>358</v>
      </c>
      <c r="AT976" s="164" t="s">
        <v>358</v>
      </c>
      <c r="AU976" s="164" t="s">
        <v>358</v>
      </c>
    </row>
    <row r="977" spans="2:47" x14ac:dyDescent="0.25">
      <c r="B977" t="str">
        <f>IF('Vars Master'!D978&lt;&gt;"",'Vars Master'!B978,"")</f>
        <v>B</v>
      </c>
      <c r="C977" s="73">
        <f>IF('Vars Master'!D978&lt;&gt;"",'Vars Master'!C978,"")</f>
        <v>976</v>
      </c>
      <c r="D977" t="s">
        <v>358</v>
      </c>
      <c r="F977" t="str">
        <f>IF('Vars Master'!D978&lt;&gt;"",'Vars Master'!D978,"")</f>
        <v>FeedCv11_Clock#</v>
      </c>
      <c r="G977" s="74" t="str">
        <f t="shared" si="96"/>
        <v>B976 FeedCv11_Clock#</v>
      </c>
      <c r="I977" t="str">
        <f>IF('Vars Master'!I978&lt;&gt;"",'Vars Master'!G978,"")</f>
        <v>I</v>
      </c>
      <c r="J977" s="73">
        <f>IF('Vars Master'!I978&lt;&gt;"",'Vars Master'!H978,"")</f>
        <v>976</v>
      </c>
      <c r="K977" t="s">
        <v>358</v>
      </c>
      <c r="M977" t="str">
        <f>IF('Vars Master'!I978&lt;&gt;"",'Vars Master'!I978,"")</f>
        <v>FeedCv11UfZ0toBF</v>
      </c>
      <c r="N977" s="74" t="str">
        <f t="shared" si="97"/>
        <v>I976 FeedCv11UfZ0toBF</v>
      </c>
      <c r="P977" t="str">
        <f>IF('Vars Master'!N978&lt;&gt;"",'Vars Master'!L978,"")</f>
        <v>D</v>
      </c>
      <c r="Q977" s="73">
        <f>IF('Vars Master'!N978&lt;&gt;"",'Vars Master'!M978,"")</f>
        <v>976</v>
      </c>
      <c r="R977" t="s">
        <v>358</v>
      </c>
      <c r="T977" t="str">
        <f>IF('Vars Master'!N978&lt;&gt;"",'Vars Master'!N978,"")</f>
        <v>FeedCv11_ClrZ_BF</v>
      </c>
      <c r="U977" s="74" t="str">
        <f t="shared" si="98"/>
        <v>D976 FeedCv11_ClrZ_BF</v>
      </c>
      <c r="W977" t="str">
        <f>IF('Vars Master'!S978&lt;&gt;"",'Vars Master'!Q978,"")</f>
        <v>R</v>
      </c>
      <c r="X977" s="73">
        <f>IF('Vars Master'!S978&lt;&gt;"",'Vars Master'!R978,"")</f>
        <v>976</v>
      </c>
      <c r="Y977" t="s">
        <v>358</v>
      </c>
      <c r="AA977" t="str">
        <f>IF('Vars Master'!S978&lt;&gt;"",'Vars Master'!S978,"")</f>
        <v>FeedCv11_UFangle</v>
      </c>
      <c r="AB977" s="74" t="str">
        <f t="shared" si="99"/>
        <v>R976 FeedCv11_UFangle</v>
      </c>
      <c r="AD977" t="str">
        <f>IF('Vars Master'!X978&lt;&gt;"",'Vars Master'!V978,"")</f>
        <v/>
      </c>
      <c r="AE977" s="73" t="str">
        <f>IF('Vars Master'!X978&lt;&gt;"",'Vars Master'!W978,"")</f>
        <v/>
      </c>
      <c r="AF977" t="str">
        <f>IF('Vars Master'!X978&lt;&gt;"",'Vars Master'!X978,"")</f>
        <v/>
      </c>
      <c r="AG977" s="74" t="str">
        <f t="shared" si="100"/>
        <v xml:space="preserve"> </v>
      </c>
      <c r="AH977" t="str">
        <f>IF('Vars Master'!Z978&lt;&gt;"",'Vars Master'!Z978,"")</f>
        <v/>
      </c>
      <c r="AI977" t="str">
        <f>IF('Vars Master'!AC978&lt;&gt;"",'Vars Master'!AA978,"")</f>
        <v>P</v>
      </c>
      <c r="AJ977" s="73">
        <f>IF('Vars Master'!AC978&lt;&gt;"",'Vars Master'!AB978,"")</f>
        <v>976</v>
      </c>
      <c r="AK977" t="s">
        <v>358</v>
      </c>
      <c r="AM977" t="str">
        <f>IF('Vars Master'!AC978&lt;&gt;"",'Vars Master'!AC978,"")</f>
        <v>FeedCv11_UForgBF</v>
      </c>
      <c r="AN977" s="74" t="str">
        <f t="shared" si="101"/>
        <v>P976 FeedCv11_UForgBF</v>
      </c>
      <c r="AO977" t="str">
        <f>IF('Vars Master'!AE978&lt;&gt;"",'Vars Master'!AE978,"")</f>
        <v/>
      </c>
      <c r="AP977" s="164" t="s">
        <v>358</v>
      </c>
      <c r="AQ977" s="164" t="s">
        <v>358</v>
      </c>
      <c r="AR977" s="164" t="s">
        <v>358</v>
      </c>
      <c r="AS977" s="164" t="s">
        <v>358</v>
      </c>
      <c r="AT977" s="164" t="s">
        <v>358</v>
      </c>
      <c r="AU977" s="164" t="s">
        <v>358</v>
      </c>
    </row>
    <row r="978" spans="2:47" x14ac:dyDescent="0.25">
      <c r="B978" t="str">
        <f>IF('Vars Master'!D979&lt;&gt;"",'Vars Master'!B979,"")</f>
        <v>B</v>
      </c>
      <c r="C978" s="73">
        <f>IF('Vars Master'!D979&lt;&gt;"",'Vars Master'!C979,"")</f>
        <v>977</v>
      </c>
      <c r="D978" t="s">
        <v>358</v>
      </c>
      <c r="F978" t="str">
        <f>IF('Vars Master'!D979&lt;&gt;"",'Vars Master'!D979,"")</f>
        <v>FeedCv12_Clock#</v>
      </c>
      <c r="G978" s="74" t="str">
        <f t="shared" si="96"/>
        <v>B977 FeedCv12_Clock#</v>
      </c>
      <c r="I978" t="str">
        <f>IF('Vars Master'!I979&lt;&gt;"",'Vars Master'!G979,"")</f>
        <v>I</v>
      </c>
      <c r="J978" s="73">
        <f>IF('Vars Master'!I979&lt;&gt;"",'Vars Master'!H979,"")</f>
        <v>977</v>
      </c>
      <c r="K978" t="s">
        <v>358</v>
      </c>
      <c r="M978" t="str">
        <f>IF('Vars Master'!I979&lt;&gt;"",'Vars Master'!I979,"")</f>
        <v>FeedCv12UfZ0toBF</v>
      </c>
      <c r="N978" s="74" t="str">
        <f t="shared" si="97"/>
        <v>I977 FeedCv12UfZ0toBF</v>
      </c>
      <c r="P978" t="str">
        <f>IF('Vars Master'!N979&lt;&gt;"",'Vars Master'!L979,"")</f>
        <v>D</v>
      </c>
      <c r="Q978" s="73">
        <f>IF('Vars Master'!N979&lt;&gt;"",'Vars Master'!M979,"")</f>
        <v>977</v>
      </c>
      <c r="R978" t="s">
        <v>358</v>
      </c>
      <c r="T978" t="str">
        <f>IF('Vars Master'!N979&lt;&gt;"",'Vars Master'!N979,"")</f>
        <v>FeedCv12_ClrZ_BF</v>
      </c>
      <c r="U978" s="74" t="str">
        <f t="shared" si="98"/>
        <v>D977 FeedCv12_ClrZ_BF</v>
      </c>
      <c r="W978" t="str">
        <f>IF('Vars Master'!S979&lt;&gt;"",'Vars Master'!Q979,"")</f>
        <v>R</v>
      </c>
      <c r="X978" s="73">
        <f>IF('Vars Master'!S979&lt;&gt;"",'Vars Master'!R979,"")</f>
        <v>977</v>
      </c>
      <c r="Y978" t="s">
        <v>358</v>
      </c>
      <c r="AA978" t="str">
        <f>IF('Vars Master'!S979&lt;&gt;"",'Vars Master'!S979,"")</f>
        <v>FeedCv12_UFangle</v>
      </c>
      <c r="AB978" s="74" t="str">
        <f t="shared" si="99"/>
        <v>R977 FeedCv12_UFangle</v>
      </c>
      <c r="AD978" t="str">
        <f>IF('Vars Master'!X979&lt;&gt;"",'Vars Master'!V979,"")</f>
        <v/>
      </c>
      <c r="AE978" s="73" t="str">
        <f>IF('Vars Master'!X979&lt;&gt;"",'Vars Master'!W979,"")</f>
        <v/>
      </c>
      <c r="AF978" t="str">
        <f>IF('Vars Master'!X979&lt;&gt;"",'Vars Master'!X979,"")</f>
        <v/>
      </c>
      <c r="AG978" s="74" t="str">
        <f t="shared" si="100"/>
        <v xml:space="preserve"> </v>
      </c>
      <c r="AH978" t="str">
        <f>IF('Vars Master'!Z979&lt;&gt;"",'Vars Master'!Z979,"")</f>
        <v/>
      </c>
      <c r="AI978" t="str">
        <f>IF('Vars Master'!AC979&lt;&gt;"",'Vars Master'!AA979,"")</f>
        <v>P</v>
      </c>
      <c r="AJ978" s="73">
        <f>IF('Vars Master'!AC979&lt;&gt;"",'Vars Master'!AB979,"")</f>
        <v>977</v>
      </c>
      <c r="AK978" t="s">
        <v>358</v>
      </c>
      <c r="AM978" t="str">
        <f>IF('Vars Master'!AC979&lt;&gt;"",'Vars Master'!AC979,"")</f>
        <v>FeedCv12_UForgBF</v>
      </c>
      <c r="AN978" s="74" t="str">
        <f t="shared" si="101"/>
        <v>P977 FeedCv12_UForgBF</v>
      </c>
      <c r="AO978" t="str">
        <f>IF('Vars Master'!AE979&lt;&gt;"",'Vars Master'!AE979,"")</f>
        <v/>
      </c>
      <c r="AP978" s="164" t="s">
        <v>358</v>
      </c>
      <c r="AQ978" s="164" t="s">
        <v>358</v>
      </c>
      <c r="AR978" s="164" t="s">
        <v>358</v>
      </c>
      <c r="AS978" s="164" t="s">
        <v>358</v>
      </c>
      <c r="AT978" s="164" t="s">
        <v>358</v>
      </c>
      <c r="AU978" s="164" t="s">
        <v>358</v>
      </c>
    </row>
    <row r="979" spans="2:47" x14ac:dyDescent="0.25">
      <c r="B979" t="str">
        <f>IF('Vars Master'!D980&lt;&gt;"",'Vars Master'!B980,"")</f>
        <v>B</v>
      </c>
      <c r="C979" s="73">
        <f>IF('Vars Master'!D980&lt;&gt;"",'Vars Master'!C980,"")</f>
        <v>978</v>
      </c>
      <c r="D979" t="s">
        <v>358</v>
      </c>
      <c r="F979" t="str">
        <f>IF('Vars Master'!D980&lt;&gt;"",'Vars Master'!D980,"")</f>
        <v>FeedCv13_Clock#</v>
      </c>
      <c r="G979" s="74" t="str">
        <f t="shared" si="96"/>
        <v>B978 FeedCv13_Clock#</v>
      </c>
      <c r="I979" t="str">
        <f>IF('Vars Master'!I980&lt;&gt;"",'Vars Master'!G980,"")</f>
        <v>I</v>
      </c>
      <c r="J979" s="73">
        <f>IF('Vars Master'!I980&lt;&gt;"",'Vars Master'!H980,"")</f>
        <v>978</v>
      </c>
      <c r="K979" t="s">
        <v>358</v>
      </c>
      <c r="M979" t="str">
        <f>IF('Vars Master'!I980&lt;&gt;"",'Vars Master'!I980,"")</f>
        <v>FeedCv13UfZ0toBF</v>
      </c>
      <c r="N979" s="74" t="str">
        <f t="shared" si="97"/>
        <v>I978 FeedCv13UfZ0toBF</v>
      </c>
      <c r="P979" t="str">
        <f>IF('Vars Master'!N980&lt;&gt;"",'Vars Master'!L980,"")</f>
        <v>D</v>
      </c>
      <c r="Q979" s="73">
        <f>IF('Vars Master'!N980&lt;&gt;"",'Vars Master'!M980,"")</f>
        <v>978</v>
      </c>
      <c r="R979" t="s">
        <v>358</v>
      </c>
      <c r="T979" t="str">
        <f>IF('Vars Master'!N980&lt;&gt;"",'Vars Master'!N980,"")</f>
        <v>FeedCv13_ClrZ_BF</v>
      </c>
      <c r="U979" s="74" t="str">
        <f t="shared" si="98"/>
        <v>D978 FeedCv13_ClrZ_BF</v>
      </c>
      <c r="W979" t="str">
        <f>IF('Vars Master'!S980&lt;&gt;"",'Vars Master'!Q980,"")</f>
        <v>R</v>
      </c>
      <c r="X979" s="73">
        <f>IF('Vars Master'!S980&lt;&gt;"",'Vars Master'!R980,"")</f>
        <v>978</v>
      </c>
      <c r="Y979" t="s">
        <v>358</v>
      </c>
      <c r="AA979" t="str">
        <f>IF('Vars Master'!S980&lt;&gt;"",'Vars Master'!S980,"")</f>
        <v>FeedCv13_UFangle</v>
      </c>
      <c r="AB979" s="74" t="str">
        <f t="shared" si="99"/>
        <v>R978 FeedCv13_UFangle</v>
      </c>
      <c r="AD979" t="str">
        <f>IF('Vars Master'!X980&lt;&gt;"",'Vars Master'!V980,"")</f>
        <v/>
      </c>
      <c r="AE979" s="73" t="str">
        <f>IF('Vars Master'!X980&lt;&gt;"",'Vars Master'!W980,"")</f>
        <v/>
      </c>
      <c r="AF979" t="str">
        <f>IF('Vars Master'!X980&lt;&gt;"",'Vars Master'!X980,"")</f>
        <v/>
      </c>
      <c r="AG979" s="74" t="str">
        <f t="shared" si="100"/>
        <v xml:space="preserve"> </v>
      </c>
      <c r="AH979" t="str">
        <f>IF('Vars Master'!Z980&lt;&gt;"",'Vars Master'!Z980,"")</f>
        <v/>
      </c>
      <c r="AI979" t="str">
        <f>IF('Vars Master'!AC980&lt;&gt;"",'Vars Master'!AA980,"")</f>
        <v>P</v>
      </c>
      <c r="AJ979" s="73">
        <f>IF('Vars Master'!AC980&lt;&gt;"",'Vars Master'!AB980,"")</f>
        <v>978</v>
      </c>
      <c r="AK979" t="s">
        <v>358</v>
      </c>
      <c r="AM979" t="str">
        <f>IF('Vars Master'!AC980&lt;&gt;"",'Vars Master'!AC980,"")</f>
        <v>FeedCv13_UForgBF</v>
      </c>
      <c r="AN979" s="74" t="str">
        <f t="shared" si="101"/>
        <v>P978 FeedCv13_UForgBF</v>
      </c>
      <c r="AO979" t="str">
        <f>IF('Vars Master'!AE980&lt;&gt;"",'Vars Master'!AE980,"")</f>
        <v/>
      </c>
      <c r="AP979" s="164" t="s">
        <v>358</v>
      </c>
      <c r="AQ979" s="164" t="s">
        <v>358</v>
      </c>
      <c r="AR979" s="164" t="s">
        <v>358</v>
      </c>
      <c r="AS979" s="164" t="s">
        <v>358</v>
      </c>
      <c r="AT979" s="164" t="s">
        <v>358</v>
      </c>
      <c r="AU979" s="164" t="s">
        <v>358</v>
      </c>
    </row>
    <row r="980" spans="2:47" x14ac:dyDescent="0.25">
      <c r="B980" t="str">
        <f>IF('Vars Master'!D981&lt;&gt;"",'Vars Master'!B981,"")</f>
        <v>B</v>
      </c>
      <c r="C980" s="73">
        <f>IF('Vars Master'!D981&lt;&gt;"",'Vars Master'!C981,"")</f>
        <v>979</v>
      </c>
      <c r="D980" t="s">
        <v>358</v>
      </c>
      <c r="F980" t="str">
        <f>IF('Vars Master'!D981&lt;&gt;"",'Vars Master'!D981,"")</f>
        <v>FeedCv14_Clock#</v>
      </c>
      <c r="G980" s="74" t="str">
        <f t="shared" si="96"/>
        <v>B979 FeedCv14_Clock#</v>
      </c>
      <c r="I980" t="str">
        <f>IF('Vars Master'!I981&lt;&gt;"",'Vars Master'!G981,"")</f>
        <v>I</v>
      </c>
      <c r="J980" s="73">
        <f>IF('Vars Master'!I981&lt;&gt;"",'Vars Master'!H981,"")</f>
        <v>979</v>
      </c>
      <c r="K980" t="s">
        <v>358</v>
      </c>
      <c r="M980" t="str">
        <f>IF('Vars Master'!I981&lt;&gt;"",'Vars Master'!I981,"")</f>
        <v>FeedCv14UfZ0toBF</v>
      </c>
      <c r="N980" s="74" t="str">
        <f t="shared" si="97"/>
        <v>I979 FeedCv14UfZ0toBF</v>
      </c>
      <c r="P980" t="str">
        <f>IF('Vars Master'!N981&lt;&gt;"",'Vars Master'!L981,"")</f>
        <v>D</v>
      </c>
      <c r="Q980" s="73">
        <f>IF('Vars Master'!N981&lt;&gt;"",'Vars Master'!M981,"")</f>
        <v>979</v>
      </c>
      <c r="R980" t="s">
        <v>358</v>
      </c>
      <c r="T980" t="str">
        <f>IF('Vars Master'!N981&lt;&gt;"",'Vars Master'!N981,"")</f>
        <v>FeedCv14_ClrZ_BF</v>
      </c>
      <c r="U980" s="74" t="str">
        <f t="shared" si="98"/>
        <v>D979 FeedCv14_ClrZ_BF</v>
      </c>
      <c r="W980" t="str">
        <f>IF('Vars Master'!S981&lt;&gt;"",'Vars Master'!Q981,"")</f>
        <v>R</v>
      </c>
      <c r="X980" s="73">
        <f>IF('Vars Master'!S981&lt;&gt;"",'Vars Master'!R981,"")</f>
        <v>979</v>
      </c>
      <c r="Y980" t="s">
        <v>358</v>
      </c>
      <c r="AA980" t="str">
        <f>IF('Vars Master'!S981&lt;&gt;"",'Vars Master'!S981,"")</f>
        <v>FeedCv14_UFangle</v>
      </c>
      <c r="AB980" s="74" t="str">
        <f t="shared" si="99"/>
        <v>R979 FeedCv14_UFangle</v>
      </c>
      <c r="AD980" t="str">
        <f>IF('Vars Master'!X981&lt;&gt;"",'Vars Master'!V981,"")</f>
        <v/>
      </c>
      <c r="AE980" s="73" t="str">
        <f>IF('Vars Master'!X981&lt;&gt;"",'Vars Master'!W981,"")</f>
        <v/>
      </c>
      <c r="AF980" t="str">
        <f>IF('Vars Master'!X981&lt;&gt;"",'Vars Master'!X981,"")</f>
        <v/>
      </c>
      <c r="AG980" s="74" t="str">
        <f t="shared" si="100"/>
        <v xml:space="preserve"> </v>
      </c>
      <c r="AH980" t="str">
        <f>IF('Vars Master'!Z981&lt;&gt;"",'Vars Master'!Z981,"")</f>
        <v/>
      </c>
      <c r="AI980" t="str">
        <f>IF('Vars Master'!AC981&lt;&gt;"",'Vars Master'!AA981,"")</f>
        <v>P</v>
      </c>
      <c r="AJ980" s="73">
        <f>IF('Vars Master'!AC981&lt;&gt;"",'Vars Master'!AB981,"")</f>
        <v>979</v>
      </c>
      <c r="AK980" t="s">
        <v>358</v>
      </c>
      <c r="AM980" t="str">
        <f>IF('Vars Master'!AC981&lt;&gt;"",'Vars Master'!AC981,"")</f>
        <v>FeedCv14_UForgBF</v>
      </c>
      <c r="AN980" s="74" t="str">
        <f t="shared" si="101"/>
        <v>P979 FeedCv14_UForgBF</v>
      </c>
      <c r="AO980" t="str">
        <f>IF('Vars Master'!AE981&lt;&gt;"",'Vars Master'!AE981,"")</f>
        <v/>
      </c>
      <c r="AP980" s="164" t="s">
        <v>358</v>
      </c>
      <c r="AQ980" s="164" t="s">
        <v>358</v>
      </c>
      <c r="AR980" s="164" t="s">
        <v>358</v>
      </c>
      <c r="AS980" s="164" t="s">
        <v>358</v>
      </c>
      <c r="AT980" s="164" t="s">
        <v>358</v>
      </c>
      <c r="AU980" s="164" t="s">
        <v>358</v>
      </c>
    </row>
    <row r="981" spans="2:47" x14ac:dyDescent="0.25">
      <c r="B981" t="str">
        <f>IF('Vars Master'!D982&lt;&gt;"",'Vars Master'!B982,"")</f>
        <v>B</v>
      </c>
      <c r="C981" s="73">
        <f>IF('Vars Master'!D982&lt;&gt;"",'Vars Master'!C982,"")</f>
        <v>980</v>
      </c>
      <c r="D981" t="s">
        <v>358</v>
      </c>
      <c r="F981" t="str">
        <f>IF('Vars Master'!D982&lt;&gt;"",'Vars Master'!D982,"")</f>
        <v>FeedCv15_Clock#</v>
      </c>
      <c r="G981" s="74" t="str">
        <f t="shared" si="96"/>
        <v>B980 FeedCv15_Clock#</v>
      </c>
      <c r="I981" t="str">
        <f>IF('Vars Master'!I982&lt;&gt;"",'Vars Master'!G982,"")</f>
        <v>I</v>
      </c>
      <c r="J981" s="73">
        <f>IF('Vars Master'!I982&lt;&gt;"",'Vars Master'!H982,"")</f>
        <v>980</v>
      </c>
      <c r="K981" t="s">
        <v>358</v>
      </c>
      <c r="M981" t="str">
        <f>IF('Vars Master'!I982&lt;&gt;"",'Vars Master'!I982,"")</f>
        <v>FeedCv15UfZ0toBF</v>
      </c>
      <c r="N981" s="74" t="str">
        <f t="shared" si="97"/>
        <v>I980 FeedCv15UfZ0toBF</v>
      </c>
      <c r="P981" t="str">
        <f>IF('Vars Master'!N982&lt;&gt;"",'Vars Master'!L982,"")</f>
        <v>D</v>
      </c>
      <c r="Q981" s="73">
        <f>IF('Vars Master'!N982&lt;&gt;"",'Vars Master'!M982,"")</f>
        <v>980</v>
      </c>
      <c r="R981" t="s">
        <v>358</v>
      </c>
      <c r="T981" t="str">
        <f>IF('Vars Master'!N982&lt;&gt;"",'Vars Master'!N982,"")</f>
        <v>FeedCv15_ClrZ_BF</v>
      </c>
      <c r="U981" s="74" t="str">
        <f t="shared" si="98"/>
        <v>D980 FeedCv15_ClrZ_BF</v>
      </c>
      <c r="W981" t="str">
        <f>IF('Vars Master'!S982&lt;&gt;"",'Vars Master'!Q982,"")</f>
        <v>R</v>
      </c>
      <c r="X981" s="73">
        <f>IF('Vars Master'!S982&lt;&gt;"",'Vars Master'!R982,"")</f>
        <v>980</v>
      </c>
      <c r="Y981" t="s">
        <v>358</v>
      </c>
      <c r="AA981" t="str">
        <f>IF('Vars Master'!S982&lt;&gt;"",'Vars Master'!S982,"")</f>
        <v>FeedCv15_UFangle</v>
      </c>
      <c r="AB981" s="74" t="str">
        <f t="shared" si="99"/>
        <v>R980 FeedCv15_UFangle</v>
      </c>
      <c r="AD981" t="str">
        <f>IF('Vars Master'!X982&lt;&gt;"",'Vars Master'!V982,"")</f>
        <v/>
      </c>
      <c r="AE981" s="73" t="str">
        <f>IF('Vars Master'!X982&lt;&gt;"",'Vars Master'!W982,"")</f>
        <v/>
      </c>
      <c r="AF981" t="str">
        <f>IF('Vars Master'!X982&lt;&gt;"",'Vars Master'!X982,"")</f>
        <v/>
      </c>
      <c r="AG981" s="74" t="str">
        <f t="shared" si="100"/>
        <v xml:space="preserve"> </v>
      </c>
      <c r="AH981" t="str">
        <f>IF('Vars Master'!Z982&lt;&gt;"",'Vars Master'!Z982,"")</f>
        <v/>
      </c>
      <c r="AI981" t="str">
        <f>IF('Vars Master'!AC982&lt;&gt;"",'Vars Master'!AA982,"")</f>
        <v>P</v>
      </c>
      <c r="AJ981" s="73">
        <f>IF('Vars Master'!AC982&lt;&gt;"",'Vars Master'!AB982,"")</f>
        <v>980</v>
      </c>
      <c r="AK981" t="s">
        <v>358</v>
      </c>
      <c r="AM981" t="str">
        <f>IF('Vars Master'!AC982&lt;&gt;"",'Vars Master'!AC982,"")</f>
        <v>FeedCv15_UForgBF</v>
      </c>
      <c r="AN981" s="74" t="str">
        <f t="shared" si="101"/>
        <v>P980 FeedCv15_UForgBF</v>
      </c>
      <c r="AO981" t="str">
        <f>IF('Vars Master'!AE982&lt;&gt;"",'Vars Master'!AE982,"")</f>
        <v/>
      </c>
      <c r="AP981" s="164" t="s">
        <v>358</v>
      </c>
      <c r="AQ981" s="164" t="s">
        <v>358</v>
      </c>
      <c r="AR981" s="164" t="s">
        <v>358</v>
      </c>
      <c r="AS981" s="164" t="s">
        <v>358</v>
      </c>
      <c r="AT981" s="164" t="s">
        <v>358</v>
      </c>
      <c r="AU981" s="164" t="s">
        <v>358</v>
      </c>
    </row>
    <row r="982" spans="2:47" x14ac:dyDescent="0.25">
      <c r="B982" t="str">
        <f>IF('Vars Master'!D983&lt;&gt;"",'Vars Master'!B983,"")</f>
        <v>B</v>
      </c>
      <c r="C982" s="73">
        <f>IF('Vars Master'!D983&lt;&gt;"",'Vars Master'!C983,"")</f>
        <v>981</v>
      </c>
      <c r="D982" t="s">
        <v>358</v>
      </c>
      <c r="F982" t="str">
        <f>IF('Vars Master'!D983&lt;&gt;"",'Vars Master'!D983,"")</f>
        <v>FeedCv16_Clock#</v>
      </c>
      <c r="G982" s="74" t="str">
        <f t="shared" si="96"/>
        <v>B981 FeedCv16_Clock#</v>
      </c>
      <c r="I982" t="str">
        <f>IF('Vars Master'!I983&lt;&gt;"",'Vars Master'!G983,"")</f>
        <v>I</v>
      </c>
      <c r="J982" s="73">
        <f>IF('Vars Master'!I983&lt;&gt;"",'Vars Master'!H983,"")</f>
        <v>981</v>
      </c>
      <c r="K982" t="s">
        <v>358</v>
      </c>
      <c r="M982" t="str">
        <f>IF('Vars Master'!I983&lt;&gt;"",'Vars Master'!I983,"")</f>
        <v>FeedCv16UfZ0toBF</v>
      </c>
      <c r="N982" s="74" t="str">
        <f t="shared" si="97"/>
        <v>I981 FeedCv16UfZ0toBF</v>
      </c>
      <c r="P982" t="str">
        <f>IF('Vars Master'!N983&lt;&gt;"",'Vars Master'!L983,"")</f>
        <v>D</v>
      </c>
      <c r="Q982" s="73">
        <f>IF('Vars Master'!N983&lt;&gt;"",'Vars Master'!M983,"")</f>
        <v>981</v>
      </c>
      <c r="R982" t="s">
        <v>358</v>
      </c>
      <c r="T982" t="str">
        <f>IF('Vars Master'!N983&lt;&gt;"",'Vars Master'!N983,"")</f>
        <v>FeedCv16_ClrZ_BF</v>
      </c>
      <c r="U982" s="74" t="str">
        <f t="shared" si="98"/>
        <v>D981 FeedCv16_ClrZ_BF</v>
      </c>
      <c r="W982" t="str">
        <f>IF('Vars Master'!S983&lt;&gt;"",'Vars Master'!Q983,"")</f>
        <v>R</v>
      </c>
      <c r="X982" s="73">
        <f>IF('Vars Master'!S983&lt;&gt;"",'Vars Master'!R983,"")</f>
        <v>981</v>
      </c>
      <c r="Y982" t="s">
        <v>358</v>
      </c>
      <c r="AA982" t="str">
        <f>IF('Vars Master'!S983&lt;&gt;"",'Vars Master'!S983,"")</f>
        <v>FeedCv16_UFangle</v>
      </c>
      <c r="AB982" s="74" t="str">
        <f t="shared" si="99"/>
        <v>R981 FeedCv16_UFangle</v>
      </c>
      <c r="AD982" t="str">
        <f>IF('Vars Master'!X983&lt;&gt;"",'Vars Master'!V983,"")</f>
        <v/>
      </c>
      <c r="AE982" s="73" t="str">
        <f>IF('Vars Master'!X983&lt;&gt;"",'Vars Master'!W983,"")</f>
        <v/>
      </c>
      <c r="AF982" t="str">
        <f>IF('Vars Master'!X983&lt;&gt;"",'Vars Master'!X983,"")</f>
        <v/>
      </c>
      <c r="AG982" s="74" t="str">
        <f t="shared" si="100"/>
        <v xml:space="preserve"> </v>
      </c>
      <c r="AH982" t="str">
        <f>IF('Vars Master'!Z983&lt;&gt;"",'Vars Master'!Z983,"")</f>
        <v/>
      </c>
      <c r="AI982" t="str">
        <f>IF('Vars Master'!AC983&lt;&gt;"",'Vars Master'!AA983,"")</f>
        <v>P</v>
      </c>
      <c r="AJ982" s="73">
        <f>IF('Vars Master'!AC983&lt;&gt;"",'Vars Master'!AB983,"")</f>
        <v>981</v>
      </c>
      <c r="AK982" t="s">
        <v>358</v>
      </c>
      <c r="AM982" t="str">
        <f>IF('Vars Master'!AC983&lt;&gt;"",'Vars Master'!AC983,"")</f>
        <v>FeedCv16_UForgBF</v>
      </c>
      <c r="AN982" s="74" t="str">
        <f t="shared" si="101"/>
        <v>P981 FeedCv16_UForgBF</v>
      </c>
      <c r="AO982" t="str">
        <f>IF('Vars Master'!AE983&lt;&gt;"",'Vars Master'!AE983,"")</f>
        <v/>
      </c>
      <c r="AP982" s="164" t="s">
        <v>358</v>
      </c>
      <c r="AQ982" s="164" t="s">
        <v>358</v>
      </c>
      <c r="AR982" s="164" t="s">
        <v>358</v>
      </c>
      <c r="AS982" s="164" t="s">
        <v>358</v>
      </c>
      <c r="AT982" s="164" t="s">
        <v>358</v>
      </c>
      <c r="AU982" s="164" t="s">
        <v>358</v>
      </c>
    </row>
    <row r="983" spans="2:47" x14ac:dyDescent="0.25">
      <c r="B983" t="str">
        <f>IF('Vars Master'!D984&lt;&gt;"",'Vars Master'!B984,"")</f>
        <v>B</v>
      </c>
      <c r="C983" s="73">
        <f>IF('Vars Master'!D984&lt;&gt;"",'Vars Master'!C984,"")</f>
        <v>982</v>
      </c>
      <c r="D983" t="s">
        <v>358</v>
      </c>
      <c r="F983" t="str">
        <f>IF('Vars Master'!D984&lt;&gt;"",'Vars Master'!D984,"")</f>
        <v>PalDisp1_Clock#</v>
      </c>
      <c r="G983" s="74" t="str">
        <f t="shared" si="96"/>
        <v>B982 PalDisp1_Clock#</v>
      </c>
      <c r="I983" t="str">
        <f>IF('Vars Master'!I984&lt;&gt;"",'Vars Master'!G984,"")</f>
        <v>I</v>
      </c>
      <c r="J983" s="73">
        <f>IF('Vars Master'!I984&lt;&gt;"",'Vars Master'!H984,"")</f>
        <v>982</v>
      </c>
      <c r="K983" t="s">
        <v>358</v>
      </c>
      <c r="M983" t="str">
        <f>IF('Vars Master'!I984&lt;&gt;"",'Vars Master'!I984,"")</f>
        <v>PalDisp1UfZ0toBF</v>
      </c>
      <c r="N983" s="74" t="str">
        <f t="shared" si="97"/>
        <v>I982 PalDisp1UfZ0toBF</v>
      </c>
      <c r="P983" t="str">
        <f>IF('Vars Master'!N984&lt;&gt;"",'Vars Master'!L984,"")</f>
        <v>D</v>
      </c>
      <c r="Q983" s="73">
        <f>IF('Vars Master'!N984&lt;&gt;"",'Vars Master'!M984,"")</f>
        <v>982</v>
      </c>
      <c r="R983" t="s">
        <v>358</v>
      </c>
      <c r="T983" t="str">
        <f>IF('Vars Master'!N984&lt;&gt;"",'Vars Master'!N984,"")</f>
        <v>PalDisp1_ClrZ_BF</v>
      </c>
      <c r="U983" s="74" t="str">
        <f t="shared" si="98"/>
        <v>D982 PalDisp1_ClrZ_BF</v>
      </c>
      <c r="W983" t="str">
        <f>IF('Vars Master'!S984&lt;&gt;"",'Vars Master'!Q984,"")</f>
        <v>R</v>
      </c>
      <c r="X983" s="73">
        <f>IF('Vars Master'!S984&lt;&gt;"",'Vars Master'!R984,"")</f>
        <v>982</v>
      </c>
      <c r="Y983" t="s">
        <v>358</v>
      </c>
      <c r="AA983" t="str">
        <f>IF('Vars Master'!S984&lt;&gt;"",'Vars Master'!S984,"")</f>
        <v>PalDisp1_UFangle</v>
      </c>
      <c r="AB983" s="74" t="str">
        <f t="shared" si="99"/>
        <v>R982 PalDisp1_UFangle</v>
      </c>
      <c r="AD983" t="str">
        <f>IF('Vars Master'!X984&lt;&gt;"",'Vars Master'!V984,"")</f>
        <v/>
      </c>
      <c r="AE983" s="73" t="str">
        <f>IF('Vars Master'!X984&lt;&gt;"",'Vars Master'!W984,"")</f>
        <v/>
      </c>
      <c r="AF983" t="str">
        <f>IF('Vars Master'!X984&lt;&gt;"",'Vars Master'!X984,"")</f>
        <v/>
      </c>
      <c r="AG983" s="74" t="str">
        <f t="shared" si="100"/>
        <v xml:space="preserve"> </v>
      </c>
      <c r="AH983" t="str">
        <f>IF('Vars Master'!Z984&lt;&gt;"",'Vars Master'!Z984,"")</f>
        <v/>
      </c>
      <c r="AI983" t="str">
        <f>IF('Vars Master'!AC984&lt;&gt;"",'Vars Master'!AA984,"")</f>
        <v>P</v>
      </c>
      <c r="AJ983" s="73">
        <f>IF('Vars Master'!AC984&lt;&gt;"",'Vars Master'!AB984,"")</f>
        <v>982</v>
      </c>
      <c r="AK983" t="s">
        <v>358</v>
      </c>
      <c r="AM983" t="str">
        <f>IF('Vars Master'!AC984&lt;&gt;"",'Vars Master'!AC984,"")</f>
        <v>PalDisp1_UForgBF</v>
      </c>
      <c r="AN983" s="74" t="str">
        <f t="shared" si="101"/>
        <v>P982 PalDisp1_UForgBF</v>
      </c>
      <c r="AO983" t="str">
        <f>IF('Vars Master'!AE984&lt;&gt;"",'Vars Master'!AE984,"")</f>
        <v/>
      </c>
      <c r="AP983" s="164" t="s">
        <v>358</v>
      </c>
      <c r="AQ983" s="164" t="s">
        <v>358</v>
      </c>
      <c r="AR983" s="164" t="s">
        <v>358</v>
      </c>
      <c r="AS983" s="164" t="s">
        <v>358</v>
      </c>
      <c r="AT983" s="164" t="s">
        <v>358</v>
      </c>
      <c r="AU983" s="164" t="s">
        <v>358</v>
      </c>
    </row>
    <row r="984" spans="2:47" x14ac:dyDescent="0.25">
      <c r="B984" t="str">
        <f>IF('Vars Master'!D985&lt;&gt;"",'Vars Master'!B985,"")</f>
        <v>B</v>
      </c>
      <c r="C984" s="73">
        <f>IF('Vars Master'!D985&lt;&gt;"",'Vars Master'!C985,"")</f>
        <v>983</v>
      </c>
      <c r="D984" t="s">
        <v>358</v>
      </c>
      <c r="F984" t="str">
        <f>IF('Vars Master'!D985&lt;&gt;"",'Vars Master'!D985,"")</f>
        <v>PalDisp2_Clock#</v>
      </c>
      <c r="G984" s="74" t="str">
        <f t="shared" si="96"/>
        <v>B983 PalDisp2_Clock#</v>
      </c>
      <c r="I984" t="str">
        <f>IF('Vars Master'!I985&lt;&gt;"",'Vars Master'!G985,"")</f>
        <v>I</v>
      </c>
      <c r="J984" s="73">
        <f>IF('Vars Master'!I985&lt;&gt;"",'Vars Master'!H985,"")</f>
        <v>983</v>
      </c>
      <c r="K984" t="s">
        <v>358</v>
      </c>
      <c r="M984" t="str">
        <f>IF('Vars Master'!I985&lt;&gt;"",'Vars Master'!I985,"")</f>
        <v>PalDisp2UfZ0toBF</v>
      </c>
      <c r="N984" s="74" t="str">
        <f t="shared" si="97"/>
        <v>I983 PalDisp2UfZ0toBF</v>
      </c>
      <c r="P984" t="str">
        <f>IF('Vars Master'!N985&lt;&gt;"",'Vars Master'!L985,"")</f>
        <v>D</v>
      </c>
      <c r="Q984" s="73">
        <f>IF('Vars Master'!N985&lt;&gt;"",'Vars Master'!M985,"")</f>
        <v>983</v>
      </c>
      <c r="R984" t="s">
        <v>358</v>
      </c>
      <c r="T984" t="str">
        <f>IF('Vars Master'!N985&lt;&gt;"",'Vars Master'!N985,"")</f>
        <v>PalDisp2_ClrZ_BF</v>
      </c>
      <c r="U984" s="74" t="str">
        <f t="shared" si="98"/>
        <v>D983 PalDisp2_ClrZ_BF</v>
      </c>
      <c r="W984" t="str">
        <f>IF('Vars Master'!S985&lt;&gt;"",'Vars Master'!Q985,"")</f>
        <v>R</v>
      </c>
      <c r="X984" s="73">
        <f>IF('Vars Master'!S985&lt;&gt;"",'Vars Master'!R985,"")</f>
        <v>983</v>
      </c>
      <c r="Y984" t="s">
        <v>358</v>
      </c>
      <c r="AA984" t="str">
        <f>IF('Vars Master'!S985&lt;&gt;"",'Vars Master'!S985,"")</f>
        <v>PalDisp2_UFangle</v>
      </c>
      <c r="AB984" s="74" t="str">
        <f t="shared" si="99"/>
        <v>R983 PalDisp2_UFangle</v>
      </c>
      <c r="AD984" t="str">
        <f>IF('Vars Master'!X985&lt;&gt;"",'Vars Master'!V985,"")</f>
        <v/>
      </c>
      <c r="AE984" s="73" t="str">
        <f>IF('Vars Master'!X985&lt;&gt;"",'Vars Master'!W985,"")</f>
        <v/>
      </c>
      <c r="AF984" t="str">
        <f>IF('Vars Master'!X985&lt;&gt;"",'Vars Master'!X985,"")</f>
        <v/>
      </c>
      <c r="AG984" s="74" t="str">
        <f t="shared" si="100"/>
        <v xml:space="preserve"> </v>
      </c>
      <c r="AH984" t="str">
        <f>IF('Vars Master'!Z985&lt;&gt;"",'Vars Master'!Z985,"")</f>
        <v/>
      </c>
      <c r="AI984" t="str">
        <f>IF('Vars Master'!AC985&lt;&gt;"",'Vars Master'!AA985,"")</f>
        <v>P</v>
      </c>
      <c r="AJ984" s="73">
        <f>IF('Vars Master'!AC985&lt;&gt;"",'Vars Master'!AB985,"")</f>
        <v>983</v>
      </c>
      <c r="AK984" t="s">
        <v>358</v>
      </c>
      <c r="AM984" t="str">
        <f>IF('Vars Master'!AC985&lt;&gt;"",'Vars Master'!AC985,"")</f>
        <v>PalDisp2_UForgBF</v>
      </c>
      <c r="AN984" s="74" t="str">
        <f t="shared" si="101"/>
        <v>P983 PalDisp2_UForgBF</v>
      </c>
      <c r="AO984" t="str">
        <f>IF('Vars Master'!AE985&lt;&gt;"",'Vars Master'!AE985,"")</f>
        <v/>
      </c>
      <c r="AP984" s="164" t="s">
        <v>358</v>
      </c>
      <c r="AQ984" s="164" t="s">
        <v>358</v>
      </c>
      <c r="AR984" s="164" t="s">
        <v>358</v>
      </c>
      <c r="AS984" s="164" t="s">
        <v>358</v>
      </c>
      <c r="AT984" s="164" t="s">
        <v>358</v>
      </c>
      <c r="AU984" s="164" t="s">
        <v>358</v>
      </c>
    </row>
    <row r="985" spans="2:47" x14ac:dyDescent="0.25">
      <c r="B985" t="str">
        <f>IF('Vars Master'!D986&lt;&gt;"",'Vars Master'!B986,"")</f>
        <v>B</v>
      </c>
      <c r="C985" s="73">
        <f>IF('Vars Master'!D986&lt;&gt;"",'Vars Master'!C986,"")</f>
        <v>984</v>
      </c>
      <c r="D985" t="s">
        <v>358</v>
      </c>
      <c r="F985" t="str">
        <f>IF('Vars Master'!D986&lt;&gt;"",'Vars Master'!D986,"")</f>
        <v>SlipSht1_Clock#</v>
      </c>
      <c r="G985" s="74" t="str">
        <f t="shared" si="96"/>
        <v>B984 SlipSht1_Clock#</v>
      </c>
      <c r="I985" t="str">
        <f>IF('Vars Master'!I986&lt;&gt;"",'Vars Master'!G986,"")</f>
        <v>I</v>
      </c>
      <c r="J985" s="73">
        <f>IF('Vars Master'!I986&lt;&gt;"",'Vars Master'!H986,"")</f>
        <v>984</v>
      </c>
      <c r="K985" t="s">
        <v>358</v>
      </c>
      <c r="M985" t="str">
        <f>IF('Vars Master'!I986&lt;&gt;"",'Vars Master'!I986,"")</f>
        <v>SlipSht1UfZ0toBF</v>
      </c>
      <c r="N985" s="74" t="str">
        <f t="shared" si="97"/>
        <v>I984 SlipSht1UfZ0toBF</v>
      </c>
      <c r="P985" t="str">
        <f>IF('Vars Master'!N986&lt;&gt;"",'Vars Master'!L986,"")</f>
        <v>D</v>
      </c>
      <c r="Q985" s="73">
        <f>IF('Vars Master'!N986&lt;&gt;"",'Vars Master'!M986,"")</f>
        <v>984</v>
      </c>
      <c r="R985" t="s">
        <v>358</v>
      </c>
      <c r="T985" t="str">
        <f>IF('Vars Master'!N986&lt;&gt;"",'Vars Master'!N986,"")</f>
        <v>SlipSht1_ClrZ_BF</v>
      </c>
      <c r="U985" s="74" t="str">
        <f t="shared" si="98"/>
        <v>D984 SlipSht1_ClrZ_BF</v>
      </c>
      <c r="W985" t="str">
        <f>IF('Vars Master'!S986&lt;&gt;"",'Vars Master'!Q986,"")</f>
        <v>R</v>
      </c>
      <c r="X985" s="73">
        <f>IF('Vars Master'!S986&lt;&gt;"",'Vars Master'!R986,"")</f>
        <v>984</v>
      </c>
      <c r="Y985" t="s">
        <v>358</v>
      </c>
      <c r="AA985" t="str">
        <f>IF('Vars Master'!S986&lt;&gt;"",'Vars Master'!S986,"")</f>
        <v>SlipSht1_UFangle</v>
      </c>
      <c r="AB985" s="74" t="str">
        <f t="shared" si="99"/>
        <v>R984 SlipSht1_UFangle</v>
      </c>
      <c r="AD985" t="str">
        <f>IF('Vars Master'!X986&lt;&gt;"",'Vars Master'!V986,"")</f>
        <v/>
      </c>
      <c r="AE985" s="73" t="str">
        <f>IF('Vars Master'!X986&lt;&gt;"",'Vars Master'!W986,"")</f>
        <v/>
      </c>
      <c r="AF985" t="str">
        <f>IF('Vars Master'!X986&lt;&gt;"",'Vars Master'!X986,"")</f>
        <v/>
      </c>
      <c r="AG985" s="74" t="str">
        <f t="shared" si="100"/>
        <v xml:space="preserve"> </v>
      </c>
      <c r="AH985" t="str">
        <f>IF('Vars Master'!Z986&lt;&gt;"",'Vars Master'!Z986,"")</f>
        <v/>
      </c>
      <c r="AI985" t="str">
        <f>IF('Vars Master'!AC986&lt;&gt;"",'Vars Master'!AA986,"")</f>
        <v>P</v>
      </c>
      <c r="AJ985" s="73">
        <f>IF('Vars Master'!AC986&lt;&gt;"",'Vars Master'!AB986,"")</f>
        <v>984</v>
      </c>
      <c r="AK985" t="s">
        <v>358</v>
      </c>
      <c r="AM985" t="str">
        <f>IF('Vars Master'!AC986&lt;&gt;"",'Vars Master'!AC986,"")</f>
        <v>SlipSht1_UForgBF</v>
      </c>
      <c r="AN985" s="74" t="str">
        <f t="shared" si="101"/>
        <v>P984 SlipSht1_UForgBF</v>
      </c>
      <c r="AO985" t="str">
        <f>IF('Vars Master'!AE986&lt;&gt;"",'Vars Master'!AE986,"")</f>
        <v/>
      </c>
      <c r="AP985" s="164" t="s">
        <v>358</v>
      </c>
      <c r="AQ985" s="164" t="s">
        <v>358</v>
      </c>
      <c r="AR985" s="164" t="s">
        <v>358</v>
      </c>
      <c r="AS985" s="164" t="s">
        <v>358</v>
      </c>
      <c r="AT985" s="164" t="s">
        <v>358</v>
      </c>
      <c r="AU985" s="164" t="s">
        <v>358</v>
      </c>
    </row>
    <row r="986" spans="2:47" x14ac:dyDescent="0.25">
      <c r="B986" t="str">
        <f>IF('Vars Master'!D987&lt;&gt;"",'Vars Master'!B987,"")</f>
        <v>B</v>
      </c>
      <c r="C986" s="73">
        <f>IF('Vars Master'!D987&lt;&gt;"",'Vars Master'!C987,"")</f>
        <v>985</v>
      </c>
      <c r="D986" t="s">
        <v>358</v>
      </c>
      <c r="F986" t="str">
        <f>IF('Vars Master'!D987&lt;&gt;"",'Vars Master'!D987,"")</f>
        <v>SlipSht2_Clock#</v>
      </c>
      <c r="G986" s="74" t="str">
        <f t="shared" si="96"/>
        <v>B985 SlipSht2_Clock#</v>
      </c>
      <c r="I986" t="str">
        <f>IF('Vars Master'!I987&lt;&gt;"",'Vars Master'!G987,"")</f>
        <v>I</v>
      </c>
      <c r="J986" s="73">
        <f>IF('Vars Master'!I987&lt;&gt;"",'Vars Master'!H987,"")</f>
        <v>985</v>
      </c>
      <c r="K986" t="s">
        <v>358</v>
      </c>
      <c r="M986" t="str">
        <f>IF('Vars Master'!I987&lt;&gt;"",'Vars Master'!I987,"")</f>
        <v>SlipSht2UfZ0toBF</v>
      </c>
      <c r="N986" s="74" t="str">
        <f t="shared" si="97"/>
        <v>I985 SlipSht2UfZ0toBF</v>
      </c>
      <c r="P986" t="str">
        <f>IF('Vars Master'!N987&lt;&gt;"",'Vars Master'!L987,"")</f>
        <v>D</v>
      </c>
      <c r="Q986" s="73">
        <f>IF('Vars Master'!N987&lt;&gt;"",'Vars Master'!M987,"")</f>
        <v>985</v>
      </c>
      <c r="R986" t="s">
        <v>358</v>
      </c>
      <c r="T986" t="str">
        <f>IF('Vars Master'!N987&lt;&gt;"",'Vars Master'!N987,"")</f>
        <v>SlipSht2_ClrZ_BF</v>
      </c>
      <c r="U986" s="74" t="str">
        <f t="shared" si="98"/>
        <v>D985 SlipSht2_ClrZ_BF</v>
      </c>
      <c r="W986" t="str">
        <f>IF('Vars Master'!S987&lt;&gt;"",'Vars Master'!Q987,"")</f>
        <v>R</v>
      </c>
      <c r="X986" s="73">
        <f>IF('Vars Master'!S987&lt;&gt;"",'Vars Master'!R987,"")</f>
        <v>985</v>
      </c>
      <c r="Y986" t="s">
        <v>358</v>
      </c>
      <c r="AA986" t="str">
        <f>IF('Vars Master'!S987&lt;&gt;"",'Vars Master'!S987,"")</f>
        <v>SlipSht2_UFangle</v>
      </c>
      <c r="AB986" s="74" t="str">
        <f t="shared" si="99"/>
        <v>R985 SlipSht2_UFangle</v>
      </c>
      <c r="AD986" t="str">
        <f>IF('Vars Master'!X987&lt;&gt;"",'Vars Master'!V987,"")</f>
        <v/>
      </c>
      <c r="AE986" s="73" t="str">
        <f>IF('Vars Master'!X987&lt;&gt;"",'Vars Master'!W987,"")</f>
        <v/>
      </c>
      <c r="AF986" t="str">
        <f>IF('Vars Master'!X987&lt;&gt;"",'Vars Master'!X987,"")</f>
        <v/>
      </c>
      <c r="AG986" s="74" t="str">
        <f t="shared" si="100"/>
        <v xml:space="preserve"> </v>
      </c>
      <c r="AH986" t="str">
        <f>IF('Vars Master'!Z987&lt;&gt;"",'Vars Master'!Z987,"")</f>
        <v/>
      </c>
      <c r="AI986" t="str">
        <f>IF('Vars Master'!AC987&lt;&gt;"",'Vars Master'!AA987,"")</f>
        <v>P</v>
      </c>
      <c r="AJ986" s="73">
        <f>IF('Vars Master'!AC987&lt;&gt;"",'Vars Master'!AB987,"")</f>
        <v>985</v>
      </c>
      <c r="AK986" t="s">
        <v>358</v>
      </c>
      <c r="AM986" t="str">
        <f>IF('Vars Master'!AC987&lt;&gt;"",'Vars Master'!AC987,"")</f>
        <v>SlipSht2_UForgBF</v>
      </c>
      <c r="AN986" s="74" t="str">
        <f t="shared" si="101"/>
        <v>P985 SlipSht2_UForgBF</v>
      </c>
      <c r="AO986" t="str">
        <f>IF('Vars Master'!AE987&lt;&gt;"",'Vars Master'!AE987,"")</f>
        <v/>
      </c>
      <c r="AP986" s="164" t="s">
        <v>358</v>
      </c>
      <c r="AQ986" s="164" t="s">
        <v>358</v>
      </c>
      <c r="AR986" s="164" t="s">
        <v>358</v>
      </c>
      <c r="AS986" s="164" t="s">
        <v>358</v>
      </c>
      <c r="AT986" s="164" t="s">
        <v>358</v>
      </c>
      <c r="AU986" s="164" t="s">
        <v>358</v>
      </c>
    </row>
    <row r="987" spans="2:47" x14ac:dyDescent="0.25">
      <c r="B987" t="str">
        <f>IF('Vars Master'!D988&lt;&gt;"",'Vars Master'!B988,"")</f>
        <v>B</v>
      </c>
      <c r="C987" s="73">
        <f>IF('Vars Master'!D988&lt;&gt;"",'Vars Master'!C988,"")</f>
        <v>986</v>
      </c>
      <c r="D987" t="s">
        <v>358</v>
      </c>
      <c r="F987" t="str">
        <f>IF('Vars Master'!D988&lt;&gt;"",'Vars Master'!D988,"")</f>
        <v>Home_Clock#</v>
      </c>
      <c r="G987" s="74" t="str">
        <f t="shared" si="96"/>
        <v>B986 Home_Clock#</v>
      </c>
      <c r="I987" t="str">
        <f>IF('Vars Master'!I988&lt;&gt;"",'Vars Master'!G988,"")</f>
        <v>I</v>
      </c>
      <c r="J987" s="73">
        <f>IF('Vars Master'!I988&lt;&gt;"",'Vars Master'!H988,"")</f>
        <v>986</v>
      </c>
      <c r="K987" t="s">
        <v>358</v>
      </c>
      <c r="M987" t="str">
        <f>IF('Vars Master'!I988&lt;&gt;"",'Vars Master'!I988,"")</f>
        <v>HomeUfZ0toBF</v>
      </c>
      <c r="N987" s="74" t="str">
        <f t="shared" si="97"/>
        <v>I986 HomeUfZ0toBF</v>
      </c>
      <c r="P987" t="str">
        <f>IF('Vars Master'!N988&lt;&gt;"",'Vars Master'!L988,"")</f>
        <v>D</v>
      </c>
      <c r="Q987" s="73">
        <f>IF('Vars Master'!N988&lt;&gt;"",'Vars Master'!M988,"")</f>
        <v>986</v>
      </c>
      <c r="R987" t="s">
        <v>358</v>
      </c>
      <c r="T987" t="str">
        <f>IF('Vars Master'!N988&lt;&gt;"",'Vars Master'!N988,"")</f>
        <v>Home_ClrZ_BF</v>
      </c>
      <c r="U987" s="74" t="str">
        <f t="shared" si="98"/>
        <v>D986 Home_ClrZ_BF</v>
      </c>
      <c r="W987" t="str">
        <f>IF('Vars Master'!S988&lt;&gt;"",'Vars Master'!Q988,"")</f>
        <v>R</v>
      </c>
      <c r="X987" s="73">
        <f>IF('Vars Master'!S988&lt;&gt;"",'Vars Master'!R988,"")</f>
        <v>986</v>
      </c>
      <c r="Y987" t="s">
        <v>358</v>
      </c>
      <c r="AA987" t="str">
        <f>IF('Vars Master'!S988&lt;&gt;"",'Vars Master'!S988,"")</f>
        <v>Home_Ufangle</v>
      </c>
      <c r="AB987" s="74" t="str">
        <f t="shared" si="99"/>
        <v>R986 Home_Ufangle</v>
      </c>
      <c r="AD987" t="str">
        <f>IF('Vars Master'!X988&lt;&gt;"",'Vars Master'!V988,"")</f>
        <v/>
      </c>
      <c r="AE987" s="73" t="str">
        <f>IF('Vars Master'!X988&lt;&gt;"",'Vars Master'!W988,"")</f>
        <v/>
      </c>
      <c r="AF987" t="str">
        <f>IF('Vars Master'!X988&lt;&gt;"",'Vars Master'!X988,"")</f>
        <v/>
      </c>
      <c r="AG987" s="74" t="str">
        <f t="shared" si="100"/>
        <v xml:space="preserve"> </v>
      </c>
      <c r="AH987" t="str">
        <f>IF('Vars Master'!Z988&lt;&gt;"",'Vars Master'!Z988,"")</f>
        <v/>
      </c>
      <c r="AI987" t="str">
        <f>IF('Vars Master'!AC988&lt;&gt;"",'Vars Master'!AA988,"")</f>
        <v>P</v>
      </c>
      <c r="AJ987" s="73">
        <f>IF('Vars Master'!AC988&lt;&gt;"",'Vars Master'!AB988,"")</f>
        <v>986</v>
      </c>
      <c r="AK987" t="s">
        <v>358</v>
      </c>
      <c r="AM987" t="str">
        <f>IF('Vars Master'!AC988&lt;&gt;"",'Vars Master'!AC988,"")</f>
        <v>Home_UForgBF</v>
      </c>
      <c r="AN987" s="74" t="str">
        <f t="shared" si="101"/>
        <v>P986 Home_UForgBF</v>
      </c>
      <c r="AO987" t="str">
        <f>IF('Vars Master'!AE988&lt;&gt;"",'Vars Master'!AE988,"")</f>
        <v/>
      </c>
      <c r="AP987" s="164" t="s">
        <v>358</v>
      </c>
      <c r="AQ987" s="164" t="s">
        <v>358</v>
      </c>
      <c r="AR987" s="164" t="s">
        <v>358</v>
      </c>
      <c r="AS987" s="164" t="s">
        <v>358</v>
      </c>
      <c r="AT987" s="164" t="s">
        <v>358</v>
      </c>
      <c r="AU987" s="164" t="s">
        <v>358</v>
      </c>
    </row>
    <row r="988" spans="2:47" x14ac:dyDescent="0.25">
      <c r="B988" t="str">
        <f>IF('Vars Master'!D989&lt;&gt;"",'Vars Master'!B989,"")</f>
        <v>B</v>
      </c>
      <c r="C988" s="73">
        <f>IF('Vars Master'!D989&lt;&gt;"",'Vars Master'!C989,"")</f>
        <v>987</v>
      </c>
      <c r="D988" t="s">
        <v>358</v>
      </c>
      <c r="F988" t="str">
        <f>IF('Vars Master'!D989&lt;&gt;"",'Vars Master'!D989,"")</f>
        <v>Reject_Clock#</v>
      </c>
      <c r="G988" s="74" t="str">
        <f t="shared" si="96"/>
        <v>B987 Reject_Clock#</v>
      </c>
      <c r="I988" t="str">
        <f>IF('Vars Master'!I989&lt;&gt;"",'Vars Master'!G989,"")</f>
        <v>I</v>
      </c>
      <c r="J988" s="73">
        <f>IF('Vars Master'!I989&lt;&gt;"",'Vars Master'!H989,"")</f>
        <v>987</v>
      </c>
      <c r="K988" t="s">
        <v>358</v>
      </c>
      <c r="M988" t="str">
        <f>IF('Vars Master'!I989&lt;&gt;"",'Vars Master'!I989,"")</f>
        <v>RejectUFZ0toBF</v>
      </c>
      <c r="N988" s="74" t="str">
        <f t="shared" si="97"/>
        <v>I987 RejectUFZ0toBF</v>
      </c>
      <c r="P988" t="str">
        <f>IF('Vars Master'!N989&lt;&gt;"",'Vars Master'!L989,"")</f>
        <v>D</v>
      </c>
      <c r="Q988" s="73">
        <f>IF('Vars Master'!N989&lt;&gt;"",'Vars Master'!M989,"")</f>
        <v>987</v>
      </c>
      <c r="R988" t="s">
        <v>358</v>
      </c>
      <c r="T988" t="str">
        <f>IF('Vars Master'!N989&lt;&gt;"",'Vars Master'!N989,"")</f>
        <v>Reject_ClrZ_BF</v>
      </c>
      <c r="U988" s="74" t="str">
        <f t="shared" si="98"/>
        <v>D987 Reject_ClrZ_BF</v>
      </c>
      <c r="W988" t="str">
        <f>IF('Vars Master'!S989&lt;&gt;"",'Vars Master'!Q989,"")</f>
        <v>R</v>
      </c>
      <c r="X988" s="73">
        <f>IF('Vars Master'!S989&lt;&gt;"",'Vars Master'!R989,"")</f>
        <v>987</v>
      </c>
      <c r="Y988" t="s">
        <v>358</v>
      </c>
      <c r="AA988" t="str">
        <f>IF('Vars Master'!S989&lt;&gt;"",'Vars Master'!S989,"")</f>
        <v>Reject_Ufangle</v>
      </c>
      <c r="AB988" s="74" t="str">
        <f t="shared" si="99"/>
        <v>R987 Reject_Ufangle</v>
      </c>
      <c r="AD988" t="str">
        <f>IF('Vars Master'!X989&lt;&gt;"",'Vars Master'!V989,"")</f>
        <v/>
      </c>
      <c r="AE988" s="73" t="str">
        <f>IF('Vars Master'!X989&lt;&gt;"",'Vars Master'!W989,"")</f>
        <v/>
      </c>
      <c r="AF988" t="str">
        <f>IF('Vars Master'!X989&lt;&gt;"",'Vars Master'!X989,"")</f>
        <v/>
      </c>
      <c r="AG988" s="74" t="str">
        <f t="shared" si="100"/>
        <v xml:space="preserve"> </v>
      </c>
      <c r="AH988" t="str">
        <f>IF('Vars Master'!Z989&lt;&gt;"",'Vars Master'!Z989,"")</f>
        <v/>
      </c>
      <c r="AI988" t="str">
        <f>IF('Vars Master'!AC989&lt;&gt;"",'Vars Master'!AA989,"")</f>
        <v>P</v>
      </c>
      <c r="AJ988" s="73">
        <f>IF('Vars Master'!AC989&lt;&gt;"",'Vars Master'!AB989,"")</f>
        <v>987</v>
      </c>
      <c r="AK988" t="s">
        <v>358</v>
      </c>
      <c r="AM988" t="str">
        <f>IF('Vars Master'!AC989&lt;&gt;"",'Vars Master'!AC989,"")</f>
        <v>Reject_UForgBF</v>
      </c>
      <c r="AN988" s="74" t="str">
        <f t="shared" si="101"/>
        <v>P987 Reject_UForgBF</v>
      </c>
      <c r="AO988" t="str">
        <f>IF('Vars Master'!AE989&lt;&gt;"",'Vars Master'!AE989,"")</f>
        <v/>
      </c>
      <c r="AP988" s="164" t="s">
        <v>358</v>
      </c>
      <c r="AQ988" s="164" t="s">
        <v>358</v>
      </c>
      <c r="AR988" s="164" t="s">
        <v>358</v>
      </c>
      <c r="AS988" s="164" t="s">
        <v>358</v>
      </c>
      <c r="AT988" s="164" t="s">
        <v>358</v>
      </c>
      <c r="AU988" s="164" t="s">
        <v>358</v>
      </c>
    </row>
    <row r="989" spans="2:47" x14ac:dyDescent="0.25">
      <c r="B989" t="str">
        <f>IF('Vars Master'!D990&lt;&gt;"",'Vars Master'!B990,"")</f>
        <v>B</v>
      </c>
      <c r="C989" s="73">
        <f>IF('Vars Master'!D990&lt;&gt;"",'Vars Master'!C990,"")</f>
        <v>988</v>
      </c>
      <c r="D989" t="s">
        <v>358</v>
      </c>
      <c r="F989" t="str">
        <f>IF('Vars Master'!D990&lt;&gt;"",'Vars Master'!D990,"")</f>
        <v>Ready_Clock#</v>
      </c>
      <c r="G989" s="74" t="str">
        <f t="shared" si="96"/>
        <v>B988 Ready_Clock#</v>
      </c>
      <c r="I989" t="str">
        <f>IF('Vars Master'!I990&lt;&gt;"",'Vars Master'!G990,"")</f>
        <v>I</v>
      </c>
      <c r="J989" s="73">
        <f>IF('Vars Master'!I990&lt;&gt;"",'Vars Master'!H990,"")</f>
        <v>988</v>
      </c>
      <c r="K989" t="s">
        <v>358</v>
      </c>
      <c r="M989" t="str">
        <f>IF('Vars Master'!I990&lt;&gt;"",'Vars Master'!I990,"")</f>
        <v>ReadyUFZ0toBF</v>
      </c>
      <c r="N989" s="74" t="str">
        <f t="shared" si="97"/>
        <v>I988 ReadyUFZ0toBF</v>
      </c>
      <c r="P989" t="str">
        <f>IF('Vars Master'!N990&lt;&gt;"",'Vars Master'!L990,"")</f>
        <v>D</v>
      </c>
      <c r="Q989" s="73">
        <f>IF('Vars Master'!N990&lt;&gt;"",'Vars Master'!M990,"")</f>
        <v>988</v>
      </c>
      <c r="R989" t="s">
        <v>358</v>
      </c>
      <c r="T989" t="str">
        <f>IF('Vars Master'!N990&lt;&gt;"",'Vars Master'!N990,"")</f>
        <v>Ready_ClrZ_BF</v>
      </c>
      <c r="U989" s="74" t="str">
        <f t="shared" si="98"/>
        <v>D988 Ready_ClrZ_BF</v>
      </c>
      <c r="W989" t="str">
        <f>IF('Vars Master'!S990&lt;&gt;"",'Vars Master'!Q990,"")</f>
        <v>R</v>
      </c>
      <c r="X989" s="73">
        <f>IF('Vars Master'!S990&lt;&gt;"",'Vars Master'!R990,"")</f>
        <v>988</v>
      </c>
      <c r="Y989" t="s">
        <v>358</v>
      </c>
      <c r="AA989" t="str">
        <f>IF('Vars Master'!S990&lt;&gt;"",'Vars Master'!S990,"")</f>
        <v>Ready_Ufangle</v>
      </c>
      <c r="AB989" s="74" t="str">
        <f t="shared" si="99"/>
        <v>R988 Ready_Ufangle</v>
      </c>
      <c r="AD989" t="str">
        <f>IF('Vars Master'!X990&lt;&gt;"",'Vars Master'!V990,"")</f>
        <v/>
      </c>
      <c r="AE989" s="73" t="str">
        <f>IF('Vars Master'!X990&lt;&gt;"",'Vars Master'!W990,"")</f>
        <v/>
      </c>
      <c r="AF989" t="str">
        <f>IF('Vars Master'!X990&lt;&gt;"",'Vars Master'!X990,"")</f>
        <v/>
      </c>
      <c r="AG989" s="74" t="str">
        <f t="shared" si="100"/>
        <v xml:space="preserve"> </v>
      </c>
      <c r="AH989" t="str">
        <f>IF('Vars Master'!Z990&lt;&gt;"",'Vars Master'!Z990,"")</f>
        <v/>
      </c>
      <c r="AI989" t="str">
        <f>IF('Vars Master'!AC990&lt;&gt;"",'Vars Master'!AA990,"")</f>
        <v>P</v>
      </c>
      <c r="AJ989" s="73">
        <f>IF('Vars Master'!AC990&lt;&gt;"",'Vars Master'!AB990,"")</f>
        <v>988</v>
      </c>
      <c r="AK989" t="s">
        <v>358</v>
      </c>
      <c r="AM989" t="str">
        <f>IF('Vars Master'!AC990&lt;&gt;"",'Vars Master'!AC990,"")</f>
        <v>Ready_UForgBF</v>
      </c>
      <c r="AN989" s="74" t="str">
        <f t="shared" si="101"/>
        <v>P988 Ready_UForgBF</v>
      </c>
      <c r="AO989" t="str">
        <f>IF('Vars Master'!AE990&lt;&gt;"",'Vars Master'!AE990,"")</f>
        <v/>
      </c>
      <c r="AP989" s="164" t="s">
        <v>358</v>
      </c>
      <c r="AQ989" s="164" t="s">
        <v>358</v>
      </c>
      <c r="AR989" s="164" t="s">
        <v>358</v>
      </c>
      <c r="AS989" s="164" t="s">
        <v>358</v>
      </c>
      <c r="AT989" s="164" t="s">
        <v>358</v>
      </c>
      <c r="AU989" s="164" t="s">
        <v>358</v>
      </c>
    </row>
    <row r="990" spans="2:47" x14ac:dyDescent="0.25">
      <c r="B990" t="str">
        <f>IF('Vars Master'!D991&lt;&gt;"",'Vars Master'!B991,"")</f>
        <v>B</v>
      </c>
      <c r="C990" s="73">
        <f>IF('Vars Master'!D991&lt;&gt;"",'Vars Master'!C991,"")</f>
        <v>989</v>
      </c>
      <c r="D990" t="s">
        <v>358</v>
      </c>
      <c r="F990" t="str">
        <f>IF('Vars Master'!D991&lt;&gt;"",'Vars Master'!D991,"")</f>
        <v>Via1_Clock#</v>
      </c>
      <c r="G990" s="74" t="str">
        <f t="shared" si="96"/>
        <v>B989 Via1_Clock#</v>
      </c>
      <c r="I990" t="str">
        <f>IF('Vars Master'!I991&lt;&gt;"",'Vars Master'!G991,"")</f>
        <v/>
      </c>
      <c r="J990" s="73" t="str">
        <f>IF('Vars Master'!I991&lt;&gt;"",'Vars Master'!H991,"")</f>
        <v/>
      </c>
      <c r="K990" t="s">
        <v>358</v>
      </c>
      <c r="M990" t="str">
        <f>IF('Vars Master'!I991&lt;&gt;"",'Vars Master'!I991,"")</f>
        <v/>
      </c>
      <c r="N990" s="74" t="str">
        <f t="shared" si="97"/>
        <v xml:space="preserve"> </v>
      </c>
      <c r="P990" t="str">
        <f>IF('Vars Master'!N991&lt;&gt;"",'Vars Master'!L991,"")</f>
        <v>D</v>
      </c>
      <c r="Q990" s="73">
        <f>IF('Vars Master'!N991&lt;&gt;"",'Vars Master'!M991,"")</f>
        <v>989</v>
      </c>
      <c r="R990" t="s">
        <v>358</v>
      </c>
      <c r="T990" t="str">
        <f>IF('Vars Master'!N991&lt;&gt;"",'Vars Master'!N991,"")</f>
        <v>Via1_ClrZ_BF</v>
      </c>
      <c r="U990" s="74" t="str">
        <f t="shared" si="98"/>
        <v>D989 Via1_ClrZ_BF</v>
      </c>
      <c r="W990" t="str">
        <f>IF('Vars Master'!S991&lt;&gt;"",'Vars Master'!Q991,"")</f>
        <v>R</v>
      </c>
      <c r="X990" s="73">
        <f>IF('Vars Master'!S991&lt;&gt;"",'Vars Master'!R991,"")</f>
        <v>989</v>
      </c>
      <c r="Y990" t="s">
        <v>358</v>
      </c>
      <c r="AA990" t="str">
        <f>IF('Vars Master'!S991&lt;&gt;"",'Vars Master'!S991,"")</f>
        <v>Via1_Angle</v>
      </c>
      <c r="AB990" s="74" t="str">
        <f t="shared" si="99"/>
        <v>R989 Via1_Angle</v>
      </c>
      <c r="AD990" t="str">
        <f>IF('Vars Master'!X991&lt;&gt;"",'Vars Master'!V991,"")</f>
        <v/>
      </c>
      <c r="AE990" s="73" t="str">
        <f>IF('Vars Master'!X991&lt;&gt;"",'Vars Master'!W991,"")</f>
        <v/>
      </c>
      <c r="AF990" t="str">
        <f>IF('Vars Master'!X991&lt;&gt;"",'Vars Master'!X991,"")</f>
        <v/>
      </c>
      <c r="AG990" s="74" t="str">
        <f t="shared" si="100"/>
        <v xml:space="preserve"> </v>
      </c>
      <c r="AH990" t="str">
        <f>IF('Vars Master'!Z991&lt;&gt;"",'Vars Master'!Z991,"")</f>
        <v/>
      </c>
      <c r="AI990" t="str">
        <f>IF('Vars Master'!AC991&lt;&gt;"",'Vars Master'!AA991,"")</f>
        <v>P</v>
      </c>
      <c r="AJ990" s="73">
        <f>IF('Vars Master'!AC991&lt;&gt;"",'Vars Master'!AB991,"")</f>
        <v>989</v>
      </c>
      <c r="AK990" t="s">
        <v>358</v>
      </c>
      <c r="AM990" t="str">
        <f>IF('Vars Master'!AC991&lt;&gt;"",'Vars Master'!AC991,"")</f>
        <v>Via1_BF</v>
      </c>
      <c r="AN990" s="74" t="str">
        <f t="shared" si="101"/>
        <v>P989 Via1_BF</v>
      </c>
      <c r="AO990" t="str">
        <f>IF('Vars Master'!AE991&lt;&gt;"",'Vars Master'!AE991,"")</f>
        <v/>
      </c>
      <c r="AP990" s="164" t="s">
        <v>358</v>
      </c>
      <c r="AQ990" s="164" t="s">
        <v>358</v>
      </c>
      <c r="AR990" s="164" t="s">
        <v>358</v>
      </c>
      <c r="AS990" s="164" t="s">
        <v>358</v>
      </c>
      <c r="AT990" s="164" t="s">
        <v>358</v>
      </c>
      <c r="AU990" s="164" t="s">
        <v>358</v>
      </c>
    </row>
    <row r="991" spans="2:47" x14ac:dyDescent="0.25">
      <c r="B991" t="str">
        <f>IF('Vars Master'!D992&lt;&gt;"",'Vars Master'!B992,"")</f>
        <v>B</v>
      </c>
      <c r="C991" s="73">
        <f>IF('Vars Master'!D992&lt;&gt;"",'Vars Master'!C992,"")</f>
        <v>990</v>
      </c>
      <c r="D991" t="s">
        <v>358</v>
      </c>
      <c r="F991" t="str">
        <f>IF('Vars Master'!D992&lt;&gt;"",'Vars Master'!D992,"")</f>
        <v>Via2_Clock#</v>
      </c>
      <c r="G991" s="74" t="str">
        <f t="shared" si="96"/>
        <v>B990 Via2_Clock#</v>
      </c>
      <c r="I991" t="str">
        <f>IF('Vars Master'!I992&lt;&gt;"",'Vars Master'!G992,"")</f>
        <v/>
      </c>
      <c r="J991" s="73" t="str">
        <f>IF('Vars Master'!I992&lt;&gt;"",'Vars Master'!H992,"")</f>
        <v/>
      </c>
      <c r="K991" t="s">
        <v>358</v>
      </c>
      <c r="M991" t="str">
        <f>IF('Vars Master'!I992&lt;&gt;"",'Vars Master'!I992,"")</f>
        <v/>
      </c>
      <c r="N991" s="74" t="str">
        <f t="shared" si="97"/>
        <v xml:space="preserve"> </v>
      </c>
      <c r="P991" t="str">
        <f>IF('Vars Master'!N992&lt;&gt;"",'Vars Master'!L992,"")</f>
        <v>D</v>
      </c>
      <c r="Q991" s="73">
        <f>IF('Vars Master'!N992&lt;&gt;"",'Vars Master'!M992,"")</f>
        <v>990</v>
      </c>
      <c r="R991" t="s">
        <v>358</v>
      </c>
      <c r="T991" t="str">
        <f>IF('Vars Master'!N992&lt;&gt;"",'Vars Master'!N992,"")</f>
        <v>Via2_ClrZ_BF</v>
      </c>
      <c r="U991" s="74" t="str">
        <f t="shared" si="98"/>
        <v>D990 Via2_ClrZ_BF</v>
      </c>
      <c r="W991" t="str">
        <f>IF('Vars Master'!S992&lt;&gt;"",'Vars Master'!Q992,"")</f>
        <v>R</v>
      </c>
      <c r="X991" s="73">
        <f>IF('Vars Master'!S992&lt;&gt;"",'Vars Master'!R992,"")</f>
        <v>990</v>
      </c>
      <c r="Y991" t="s">
        <v>358</v>
      </c>
      <c r="AA991" t="str">
        <f>IF('Vars Master'!S992&lt;&gt;"",'Vars Master'!S992,"")</f>
        <v>Via2_Angle</v>
      </c>
      <c r="AB991" s="74" t="str">
        <f t="shared" si="99"/>
        <v>R990 Via2_Angle</v>
      </c>
      <c r="AD991" t="str">
        <f>IF('Vars Master'!X992&lt;&gt;"",'Vars Master'!V992,"")</f>
        <v/>
      </c>
      <c r="AE991" s="73" t="str">
        <f>IF('Vars Master'!X992&lt;&gt;"",'Vars Master'!W992,"")</f>
        <v/>
      </c>
      <c r="AF991" t="str">
        <f>IF('Vars Master'!X992&lt;&gt;"",'Vars Master'!X992,"")</f>
        <v/>
      </c>
      <c r="AG991" s="74" t="str">
        <f t="shared" si="100"/>
        <v xml:space="preserve"> </v>
      </c>
      <c r="AH991" t="str">
        <f>IF('Vars Master'!Z992&lt;&gt;"",'Vars Master'!Z992,"")</f>
        <v/>
      </c>
      <c r="AI991" t="str">
        <f>IF('Vars Master'!AC992&lt;&gt;"",'Vars Master'!AA992,"")</f>
        <v>P</v>
      </c>
      <c r="AJ991" s="73">
        <f>IF('Vars Master'!AC992&lt;&gt;"",'Vars Master'!AB992,"")</f>
        <v>990</v>
      </c>
      <c r="AK991" t="s">
        <v>358</v>
      </c>
      <c r="AM991" t="str">
        <f>IF('Vars Master'!AC992&lt;&gt;"",'Vars Master'!AC992,"")</f>
        <v>Via2_BF</v>
      </c>
      <c r="AN991" s="74" t="str">
        <f t="shared" si="101"/>
        <v>P990 Via2_BF</v>
      </c>
      <c r="AO991" t="str">
        <f>IF('Vars Master'!AE992&lt;&gt;"",'Vars Master'!AE992,"")</f>
        <v/>
      </c>
      <c r="AP991" s="164" t="s">
        <v>358</v>
      </c>
      <c r="AQ991" s="164" t="s">
        <v>358</v>
      </c>
      <c r="AR991" s="164" t="s">
        <v>358</v>
      </c>
      <c r="AS991" s="164" t="s">
        <v>358</v>
      </c>
      <c r="AT991" s="164" t="s">
        <v>358</v>
      </c>
      <c r="AU991" s="164" t="s">
        <v>358</v>
      </c>
    </row>
    <row r="992" spans="2:47" x14ac:dyDescent="0.25">
      <c r="B992" t="str">
        <f>IF('Vars Master'!D993&lt;&gt;"",'Vars Master'!B993,"")</f>
        <v>B</v>
      </c>
      <c r="C992" s="73">
        <f>IF('Vars Master'!D993&lt;&gt;"",'Vars Master'!C993,"")</f>
        <v>991</v>
      </c>
      <c r="D992" t="s">
        <v>358</v>
      </c>
      <c r="F992" t="str">
        <f>IF('Vars Master'!D993&lt;&gt;"",'Vars Master'!D993,"")</f>
        <v>Via3_Clock#</v>
      </c>
      <c r="G992" s="74" t="str">
        <f t="shared" si="96"/>
        <v>B991 Via3_Clock#</v>
      </c>
      <c r="I992" t="str">
        <f>IF('Vars Master'!I993&lt;&gt;"",'Vars Master'!G993,"")</f>
        <v/>
      </c>
      <c r="J992" s="73" t="str">
        <f>IF('Vars Master'!I993&lt;&gt;"",'Vars Master'!H993,"")</f>
        <v/>
      </c>
      <c r="K992" t="s">
        <v>358</v>
      </c>
      <c r="M992" t="str">
        <f>IF('Vars Master'!I993&lt;&gt;"",'Vars Master'!I993,"")</f>
        <v/>
      </c>
      <c r="N992" s="74" t="str">
        <f t="shared" si="97"/>
        <v xml:space="preserve"> </v>
      </c>
      <c r="P992" t="str">
        <f>IF('Vars Master'!N993&lt;&gt;"",'Vars Master'!L993,"")</f>
        <v>D</v>
      </c>
      <c r="Q992" s="73">
        <f>IF('Vars Master'!N993&lt;&gt;"",'Vars Master'!M993,"")</f>
        <v>991</v>
      </c>
      <c r="R992" t="s">
        <v>358</v>
      </c>
      <c r="T992" t="str">
        <f>IF('Vars Master'!N993&lt;&gt;"",'Vars Master'!N993,"")</f>
        <v>Via3_ClrZ_BF</v>
      </c>
      <c r="U992" s="74" t="str">
        <f t="shared" si="98"/>
        <v>D991 Via3_ClrZ_BF</v>
      </c>
      <c r="W992" t="str">
        <f>IF('Vars Master'!S993&lt;&gt;"",'Vars Master'!Q993,"")</f>
        <v>R</v>
      </c>
      <c r="X992" s="73">
        <f>IF('Vars Master'!S993&lt;&gt;"",'Vars Master'!R993,"")</f>
        <v>991</v>
      </c>
      <c r="Y992" t="s">
        <v>358</v>
      </c>
      <c r="AA992" t="str">
        <f>IF('Vars Master'!S993&lt;&gt;"",'Vars Master'!S993,"")</f>
        <v>Via3_Angle</v>
      </c>
      <c r="AB992" s="74" t="str">
        <f t="shared" si="99"/>
        <v>R991 Via3_Angle</v>
      </c>
      <c r="AD992" t="str">
        <f>IF('Vars Master'!X993&lt;&gt;"",'Vars Master'!V993,"")</f>
        <v/>
      </c>
      <c r="AE992" s="73" t="str">
        <f>IF('Vars Master'!X993&lt;&gt;"",'Vars Master'!W993,"")</f>
        <v/>
      </c>
      <c r="AF992" t="str">
        <f>IF('Vars Master'!X993&lt;&gt;"",'Vars Master'!X993,"")</f>
        <v/>
      </c>
      <c r="AG992" s="74" t="str">
        <f t="shared" si="100"/>
        <v xml:space="preserve"> </v>
      </c>
      <c r="AH992" t="str">
        <f>IF('Vars Master'!Z993&lt;&gt;"",'Vars Master'!Z993,"")</f>
        <v/>
      </c>
      <c r="AI992" t="str">
        <f>IF('Vars Master'!AC993&lt;&gt;"",'Vars Master'!AA993,"")</f>
        <v>P</v>
      </c>
      <c r="AJ992" s="73">
        <f>IF('Vars Master'!AC993&lt;&gt;"",'Vars Master'!AB993,"")</f>
        <v>991</v>
      </c>
      <c r="AK992" t="s">
        <v>358</v>
      </c>
      <c r="AM992" t="str">
        <f>IF('Vars Master'!AC993&lt;&gt;"",'Vars Master'!AC993,"")</f>
        <v>Via3_BF</v>
      </c>
      <c r="AN992" s="74" t="str">
        <f t="shared" si="101"/>
        <v>P991 Via3_BF</v>
      </c>
      <c r="AO992" t="str">
        <f>IF('Vars Master'!AE993&lt;&gt;"",'Vars Master'!AE993,"")</f>
        <v/>
      </c>
      <c r="AP992" s="164" t="s">
        <v>358</v>
      </c>
      <c r="AQ992" s="164" t="s">
        <v>358</v>
      </c>
      <c r="AR992" s="164" t="s">
        <v>358</v>
      </c>
      <c r="AS992" s="164" t="s">
        <v>358</v>
      </c>
      <c r="AT992" s="164" t="s">
        <v>358</v>
      </c>
      <c r="AU992" s="164" t="s">
        <v>358</v>
      </c>
    </row>
    <row r="993" spans="2:47" x14ac:dyDescent="0.25">
      <c r="B993" t="str">
        <f>IF('Vars Master'!D994&lt;&gt;"",'Vars Master'!B994,"")</f>
        <v>B</v>
      </c>
      <c r="C993" s="73">
        <f>IF('Vars Master'!D994&lt;&gt;"",'Vars Master'!C994,"")</f>
        <v>992</v>
      </c>
      <c r="D993" t="s">
        <v>358</v>
      </c>
      <c r="F993" t="str">
        <f>IF('Vars Master'!D994&lt;&gt;"",'Vars Master'!D994,"")</f>
        <v>Via4_Clock#</v>
      </c>
      <c r="G993" s="74" t="str">
        <f t="shared" ref="G993:G1056" si="102">CONCATENATE(B993,C993,D993,F993)</f>
        <v>B992 Via4_Clock#</v>
      </c>
      <c r="I993" t="str">
        <f>IF('Vars Master'!I994&lt;&gt;"",'Vars Master'!G994,"")</f>
        <v/>
      </c>
      <c r="J993" s="73" t="str">
        <f>IF('Vars Master'!I994&lt;&gt;"",'Vars Master'!H994,"")</f>
        <v/>
      </c>
      <c r="K993" t="s">
        <v>358</v>
      </c>
      <c r="M993" t="str">
        <f>IF('Vars Master'!I994&lt;&gt;"",'Vars Master'!I994,"")</f>
        <v/>
      </c>
      <c r="N993" s="74" t="str">
        <f t="shared" ref="N993:N1056" si="103">CONCATENATE(I993,J993,K993,M993)</f>
        <v xml:space="preserve"> </v>
      </c>
      <c r="P993" t="str">
        <f>IF('Vars Master'!N994&lt;&gt;"",'Vars Master'!L994,"")</f>
        <v>D</v>
      </c>
      <c r="Q993" s="73">
        <f>IF('Vars Master'!N994&lt;&gt;"",'Vars Master'!M994,"")</f>
        <v>992</v>
      </c>
      <c r="R993" t="s">
        <v>358</v>
      </c>
      <c r="T993" t="str">
        <f>IF('Vars Master'!N994&lt;&gt;"",'Vars Master'!N994,"")</f>
        <v>Via4_ClrZ_BF</v>
      </c>
      <c r="U993" s="74" t="str">
        <f t="shared" ref="U993:U1056" si="104">CONCATENATE(P993,Q993,R993,T993)</f>
        <v>D992 Via4_ClrZ_BF</v>
      </c>
      <c r="W993" t="str">
        <f>IF('Vars Master'!S994&lt;&gt;"",'Vars Master'!Q994,"")</f>
        <v>R</v>
      </c>
      <c r="X993" s="73">
        <f>IF('Vars Master'!S994&lt;&gt;"",'Vars Master'!R994,"")</f>
        <v>992</v>
      </c>
      <c r="Y993" t="s">
        <v>358</v>
      </c>
      <c r="AA993" t="str">
        <f>IF('Vars Master'!S994&lt;&gt;"",'Vars Master'!S994,"")</f>
        <v>Via4_Angle</v>
      </c>
      <c r="AB993" s="74" t="str">
        <f t="shared" ref="AB993:AB1056" si="105">CONCATENATE(W993,X993,Y993,AA993)</f>
        <v>R992 Via4_Angle</v>
      </c>
      <c r="AD993" t="str">
        <f>IF('Vars Master'!X994&lt;&gt;"",'Vars Master'!V994,"")</f>
        <v/>
      </c>
      <c r="AE993" s="73" t="str">
        <f>IF('Vars Master'!X994&lt;&gt;"",'Vars Master'!W994,"")</f>
        <v/>
      </c>
      <c r="AF993" t="str">
        <f>IF('Vars Master'!X994&lt;&gt;"",'Vars Master'!X994,"")</f>
        <v/>
      </c>
      <c r="AG993" s="74" t="str">
        <f t="shared" ref="AG993:AG1056" si="106">CONCATENATE(AD993,AE993,R993,AF993)</f>
        <v xml:space="preserve"> </v>
      </c>
      <c r="AH993" t="str">
        <f>IF('Vars Master'!Z994&lt;&gt;"",'Vars Master'!Z994,"")</f>
        <v/>
      </c>
      <c r="AI993" t="str">
        <f>IF('Vars Master'!AC994&lt;&gt;"",'Vars Master'!AA994,"")</f>
        <v>P</v>
      </c>
      <c r="AJ993" s="73">
        <f>IF('Vars Master'!AC994&lt;&gt;"",'Vars Master'!AB994,"")</f>
        <v>992</v>
      </c>
      <c r="AK993" t="s">
        <v>358</v>
      </c>
      <c r="AM993" t="str">
        <f>IF('Vars Master'!AC994&lt;&gt;"",'Vars Master'!AC994,"")</f>
        <v>Via4_BF</v>
      </c>
      <c r="AN993" s="74" t="str">
        <f t="shared" ref="AN993:AN1056" si="107">CONCATENATE(AI993,AJ993,AK993,AM993)</f>
        <v>P992 Via4_BF</v>
      </c>
      <c r="AO993" t="str">
        <f>IF('Vars Master'!AE994&lt;&gt;"",'Vars Master'!AE994,"")</f>
        <v/>
      </c>
      <c r="AP993" s="164" t="s">
        <v>358</v>
      </c>
      <c r="AQ993" s="164" t="s">
        <v>358</v>
      </c>
      <c r="AR993" s="164" t="s">
        <v>358</v>
      </c>
      <c r="AS993" s="164" t="s">
        <v>358</v>
      </c>
      <c r="AT993" s="164" t="s">
        <v>358</v>
      </c>
      <c r="AU993" s="164" t="s">
        <v>358</v>
      </c>
    </row>
    <row r="994" spans="2:47" x14ac:dyDescent="0.25">
      <c r="B994" t="str">
        <f>IF('Vars Master'!D995&lt;&gt;"",'Vars Master'!B995,"")</f>
        <v>B</v>
      </c>
      <c r="C994" s="73">
        <f>IF('Vars Master'!D995&lt;&gt;"",'Vars Master'!C995,"")</f>
        <v>993</v>
      </c>
      <c r="D994" t="s">
        <v>358</v>
      </c>
      <c r="F994" t="str">
        <f>IF('Vars Master'!D995&lt;&gt;"",'Vars Master'!D995,"")</f>
        <v>Via5_Clock#</v>
      </c>
      <c r="G994" s="74" t="str">
        <f t="shared" si="102"/>
        <v>B993 Via5_Clock#</v>
      </c>
      <c r="I994" t="str">
        <f>IF('Vars Master'!I995&lt;&gt;"",'Vars Master'!G995,"")</f>
        <v/>
      </c>
      <c r="J994" s="73" t="str">
        <f>IF('Vars Master'!I995&lt;&gt;"",'Vars Master'!H995,"")</f>
        <v/>
      </c>
      <c r="K994" t="s">
        <v>358</v>
      </c>
      <c r="M994" t="str">
        <f>IF('Vars Master'!I995&lt;&gt;"",'Vars Master'!I995,"")</f>
        <v/>
      </c>
      <c r="N994" s="74" t="str">
        <f t="shared" si="103"/>
        <v xml:space="preserve"> </v>
      </c>
      <c r="P994" t="str">
        <f>IF('Vars Master'!N995&lt;&gt;"",'Vars Master'!L995,"")</f>
        <v>D</v>
      </c>
      <c r="Q994" s="73">
        <f>IF('Vars Master'!N995&lt;&gt;"",'Vars Master'!M995,"")</f>
        <v>993</v>
      </c>
      <c r="R994" t="s">
        <v>358</v>
      </c>
      <c r="T994" t="str">
        <f>IF('Vars Master'!N995&lt;&gt;"",'Vars Master'!N995,"")</f>
        <v>Via5_ClrZ_BF</v>
      </c>
      <c r="U994" s="74" t="str">
        <f t="shared" si="104"/>
        <v>D993 Via5_ClrZ_BF</v>
      </c>
      <c r="W994" t="str">
        <f>IF('Vars Master'!S995&lt;&gt;"",'Vars Master'!Q995,"")</f>
        <v>R</v>
      </c>
      <c r="X994" s="73">
        <f>IF('Vars Master'!S995&lt;&gt;"",'Vars Master'!R995,"")</f>
        <v>993</v>
      </c>
      <c r="Y994" t="s">
        <v>358</v>
      </c>
      <c r="AA994" t="str">
        <f>IF('Vars Master'!S995&lt;&gt;"",'Vars Master'!S995,"")</f>
        <v>Via5_Angle</v>
      </c>
      <c r="AB994" s="74" t="str">
        <f t="shared" si="105"/>
        <v>R993 Via5_Angle</v>
      </c>
      <c r="AD994" t="str">
        <f>IF('Vars Master'!X995&lt;&gt;"",'Vars Master'!V995,"")</f>
        <v/>
      </c>
      <c r="AE994" s="73" t="str">
        <f>IF('Vars Master'!X995&lt;&gt;"",'Vars Master'!W995,"")</f>
        <v/>
      </c>
      <c r="AF994" t="str">
        <f>IF('Vars Master'!X995&lt;&gt;"",'Vars Master'!X995,"")</f>
        <v/>
      </c>
      <c r="AG994" s="74" t="str">
        <f t="shared" si="106"/>
        <v xml:space="preserve"> </v>
      </c>
      <c r="AH994" t="str">
        <f>IF('Vars Master'!Z995&lt;&gt;"",'Vars Master'!Z995,"")</f>
        <v/>
      </c>
      <c r="AI994" t="str">
        <f>IF('Vars Master'!AC995&lt;&gt;"",'Vars Master'!AA995,"")</f>
        <v>P</v>
      </c>
      <c r="AJ994" s="73">
        <f>IF('Vars Master'!AC995&lt;&gt;"",'Vars Master'!AB995,"")</f>
        <v>993</v>
      </c>
      <c r="AK994" t="s">
        <v>358</v>
      </c>
      <c r="AM994" t="str">
        <f>IF('Vars Master'!AC995&lt;&gt;"",'Vars Master'!AC995,"")</f>
        <v>Via5_BF</v>
      </c>
      <c r="AN994" s="74" t="str">
        <f t="shared" si="107"/>
        <v>P993 Via5_BF</v>
      </c>
      <c r="AO994" t="str">
        <f>IF('Vars Master'!AE995&lt;&gt;"",'Vars Master'!AE995,"")</f>
        <v/>
      </c>
      <c r="AP994" s="164" t="s">
        <v>358</v>
      </c>
      <c r="AQ994" s="164" t="s">
        <v>358</v>
      </c>
      <c r="AR994" s="164" t="s">
        <v>358</v>
      </c>
      <c r="AS994" s="164" t="s">
        <v>358</v>
      </c>
      <c r="AT994" s="164" t="s">
        <v>358</v>
      </c>
      <c r="AU994" s="164" t="s">
        <v>358</v>
      </c>
    </row>
    <row r="995" spans="2:47" x14ac:dyDescent="0.25">
      <c r="B995" t="str">
        <f>IF('Vars Master'!D996&lt;&gt;"",'Vars Master'!B996,"")</f>
        <v>B</v>
      </c>
      <c r="C995" s="73">
        <f>IF('Vars Master'!D996&lt;&gt;"",'Vars Master'!C996,"")</f>
        <v>994</v>
      </c>
      <c r="D995" t="s">
        <v>358</v>
      </c>
      <c r="F995" t="str">
        <f>IF('Vars Master'!D996&lt;&gt;"",'Vars Master'!D996,"")</f>
        <v>Via6_Clock#</v>
      </c>
      <c r="G995" s="74" t="str">
        <f t="shared" si="102"/>
        <v>B994 Via6_Clock#</v>
      </c>
      <c r="I995" t="str">
        <f>IF('Vars Master'!I996&lt;&gt;"",'Vars Master'!G996,"")</f>
        <v/>
      </c>
      <c r="J995" s="73" t="str">
        <f>IF('Vars Master'!I996&lt;&gt;"",'Vars Master'!H996,"")</f>
        <v/>
      </c>
      <c r="K995" t="s">
        <v>358</v>
      </c>
      <c r="M995" t="str">
        <f>IF('Vars Master'!I996&lt;&gt;"",'Vars Master'!I996,"")</f>
        <v/>
      </c>
      <c r="N995" s="74" t="str">
        <f t="shared" si="103"/>
        <v xml:space="preserve"> </v>
      </c>
      <c r="P995" t="str">
        <f>IF('Vars Master'!N996&lt;&gt;"",'Vars Master'!L996,"")</f>
        <v>D</v>
      </c>
      <c r="Q995" s="73">
        <f>IF('Vars Master'!N996&lt;&gt;"",'Vars Master'!M996,"")</f>
        <v>994</v>
      </c>
      <c r="R995" t="s">
        <v>358</v>
      </c>
      <c r="T995" t="str">
        <f>IF('Vars Master'!N996&lt;&gt;"",'Vars Master'!N996,"")</f>
        <v>Via6_ClrZ_BF</v>
      </c>
      <c r="U995" s="74" t="str">
        <f t="shared" si="104"/>
        <v>D994 Via6_ClrZ_BF</v>
      </c>
      <c r="W995" t="str">
        <f>IF('Vars Master'!S996&lt;&gt;"",'Vars Master'!Q996,"")</f>
        <v>R</v>
      </c>
      <c r="X995" s="73">
        <f>IF('Vars Master'!S996&lt;&gt;"",'Vars Master'!R996,"")</f>
        <v>994</v>
      </c>
      <c r="Y995" t="s">
        <v>358</v>
      </c>
      <c r="AA995" t="str">
        <f>IF('Vars Master'!S996&lt;&gt;"",'Vars Master'!S996,"")</f>
        <v>Via6_Angle</v>
      </c>
      <c r="AB995" s="74" t="str">
        <f t="shared" si="105"/>
        <v>R994 Via6_Angle</v>
      </c>
      <c r="AD995" t="str">
        <f>IF('Vars Master'!X996&lt;&gt;"",'Vars Master'!V996,"")</f>
        <v/>
      </c>
      <c r="AE995" s="73" t="str">
        <f>IF('Vars Master'!X996&lt;&gt;"",'Vars Master'!W996,"")</f>
        <v/>
      </c>
      <c r="AF995" t="str">
        <f>IF('Vars Master'!X996&lt;&gt;"",'Vars Master'!X996,"")</f>
        <v/>
      </c>
      <c r="AG995" s="74" t="str">
        <f t="shared" si="106"/>
        <v xml:space="preserve"> </v>
      </c>
      <c r="AH995" t="str">
        <f>IF('Vars Master'!Z996&lt;&gt;"",'Vars Master'!Z996,"")</f>
        <v/>
      </c>
      <c r="AI995" t="str">
        <f>IF('Vars Master'!AC996&lt;&gt;"",'Vars Master'!AA996,"")</f>
        <v>P</v>
      </c>
      <c r="AJ995" s="73">
        <f>IF('Vars Master'!AC996&lt;&gt;"",'Vars Master'!AB996,"")</f>
        <v>994</v>
      </c>
      <c r="AK995" t="s">
        <v>358</v>
      </c>
      <c r="AM995" t="str">
        <f>IF('Vars Master'!AC996&lt;&gt;"",'Vars Master'!AC996,"")</f>
        <v>Via6_BF</v>
      </c>
      <c r="AN995" s="74" t="str">
        <f t="shared" si="107"/>
        <v>P994 Via6_BF</v>
      </c>
      <c r="AO995" t="str">
        <f>IF('Vars Master'!AE996&lt;&gt;"",'Vars Master'!AE996,"")</f>
        <v/>
      </c>
      <c r="AP995" s="164" t="s">
        <v>358</v>
      </c>
      <c r="AQ995" s="164" t="s">
        <v>358</v>
      </c>
      <c r="AR995" s="164" t="s">
        <v>358</v>
      </c>
      <c r="AS995" s="164" t="s">
        <v>358</v>
      </c>
      <c r="AT995" s="164" t="s">
        <v>358</v>
      </c>
      <c r="AU995" s="164" t="s">
        <v>358</v>
      </c>
    </row>
    <row r="996" spans="2:47" x14ac:dyDescent="0.25">
      <c r="B996" t="str">
        <f>IF('Vars Master'!D997&lt;&gt;"",'Vars Master'!B997,"")</f>
        <v/>
      </c>
      <c r="C996" s="73" t="str">
        <f>IF('Vars Master'!D997&lt;&gt;"",'Vars Master'!C997,"")</f>
        <v/>
      </c>
      <c r="D996" t="s">
        <v>358</v>
      </c>
      <c r="F996" t="str">
        <f>IF('Vars Master'!D997&lt;&gt;"",'Vars Master'!D997,"")</f>
        <v/>
      </c>
      <c r="G996" s="74" t="str">
        <f t="shared" si="102"/>
        <v xml:space="preserve"> </v>
      </c>
      <c r="I996" t="str">
        <f>IF('Vars Master'!I997&lt;&gt;"",'Vars Master'!G997,"")</f>
        <v/>
      </c>
      <c r="J996" s="73" t="str">
        <f>IF('Vars Master'!I997&lt;&gt;"",'Vars Master'!H997,"")</f>
        <v/>
      </c>
      <c r="K996" t="s">
        <v>358</v>
      </c>
      <c r="M996" t="str">
        <f>IF('Vars Master'!I997&lt;&gt;"",'Vars Master'!I997,"")</f>
        <v/>
      </c>
      <c r="N996" s="74" t="str">
        <f t="shared" si="103"/>
        <v xml:space="preserve"> </v>
      </c>
      <c r="P996" t="str">
        <f>IF('Vars Master'!N997&lt;&gt;"",'Vars Master'!L997,"")</f>
        <v/>
      </c>
      <c r="Q996" s="73" t="str">
        <f>IF('Vars Master'!N997&lt;&gt;"",'Vars Master'!M997,"")</f>
        <v/>
      </c>
      <c r="R996" t="s">
        <v>358</v>
      </c>
      <c r="T996" t="str">
        <f>IF('Vars Master'!N997&lt;&gt;"",'Vars Master'!N997,"")</f>
        <v/>
      </c>
      <c r="U996" s="74" t="str">
        <f t="shared" si="104"/>
        <v xml:space="preserve"> </v>
      </c>
      <c r="W996" t="str">
        <f>IF('Vars Master'!S997&lt;&gt;"",'Vars Master'!Q997,"")</f>
        <v/>
      </c>
      <c r="X996" s="73" t="str">
        <f>IF('Vars Master'!S997&lt;&gt;"",'Vars Master'!R997,"")</f>
        <v/>
      </c>
      <c r="Y996" t="s">
        <v>358</v>
      </c>
      <c r="AA996" t="str">
        <f>IF('Vars Master'!S997&lt;&gt;"",'Vars Master'!S997,"")</f>
        <v/>
      </c>
      <c r="AB996" s="74" t="str">
        <f t="shared" si="105"/>
        <v xml:space="preserve"> </v>
      </c>
      <c r="AD996" t="str">
        <f>IF('Vars Master'!X997&lt;&gt;"",'Vars Master'!V997,"")</f>
        <v/>
      </c>
      <c r="AE996" s="73" t="str">
        <f>IF('Vars Master'!X997&lt;&gt;"",'Vars Master'!W997,"")</f>
        <v/>
      </c>
      <c r="AF996" t="str">
        <f>IF('Vars Master'!X997&lt;&gt;"",'Vars Master'!X997,"")</f>
        <v/>
      </c>
      <c r="AG996" s="74" t="str">
        <f t="shared" si="106"/>
        <v xml:space="preserve"> </v>
      </c>
      <c r="AH996" t="str">
        <f>IF('Vars Master'!Z997&lt;&gt;"",'Vars Master'!Z997,"")</f>
        <v/>
      </c>
      <c r="AI996" t="str">
        <f>IF('Vars Master'!AC997&lt;&gt;"",'Vars Master'!AA997,"")</f>
        <v/>
      </c>
      <c r="AJ996" s="73" t="str">
        <f>IF('Vars Master'!AC997&lt;&gt;"",'Vars Master'!AB997,"")</f>
        <v/>
      </c>
      <c r="AK996" t="s">
        <v>358</v>
      </c>
      <c r="AM996" t="str">
        <f>IF('Vars Master'!AC997&lt;&gt;"",'Vars Master'!AC997,"")</f>
        <v/>
      </c>
      <c r="AN996" s="74" t="str">
        <f t="shared" si="107"/>
        <v xml:space="preserve"> </v>
      </c>
      <c r="AO996" t="str">
        <f>IF('Vars Master'!AE997&lt;&gt;"",'Vars Master'!AE997,"")</f>
        <v/>
      </c>
      <c r="AP996" s="164" t="s">
        <v>358</v>
      </c>
      <c r="AQ996" s="164" t="s">
        <v>358</v>
      </c>
      <c r="AR996" s="164" t="s">
        <v>358</v>
      </c>
      <c r="AS996" s="164" t="s">
        <v>358</v>
      </c>
      <c r="AT996" s="164" t="s">
        <v>358</v>
      </c>
      <c r="AU996" s="164" t="s">
        <v>358</v>
      </c>
    </row>
    <row r="997" spans="2:47" x14ac:dyDescent="0.25">
      <c r="B997" t="str">
        <f>IF('Vars Master'!D998&lt;&gt;"",'Vars Master'!B998,"")</f>
        <v/>
      </c>
      <c r="C997" s="73" t="str">
        <f>IF('Vars Master'!D998&lt;&gt;"",'Vars Master'!C998,"")</f>
        <v/>
      </c>
      <c r="D997" t="s">
        <v>358</v>
      </c>
      <c r="F997" t="str">
        <f>IF('Vars Master'!D998&lt;&gt;"",'Vars Master'!D998,"")</f>
        <v/>
      </c>
      <c r="G997" s="74" t="str">
        <f t="shared" si="102"/>
        <v xml:space="preserve"> </v>
      </c>
      <c r="I997" t="str">
        <f>IF('Vars Master'!I998&lt;&gt;"",'Vars Master'!G998,"")</f>
        <v/>
      </c>
      <c r="J997" s="73" t="str">
        <f>IF('Vars Master'!I998&lt;&gt;"",'Vars Master'!H998,"")</f>
        <v/>
      </c>
      <c r="K997" t="s">
        <v>358</v>
      </c>
      <c r="M997" t="str">
        <f>IF('Vars Master'!I998&lt;&gt;"",'Vars Master'!I998,"")</f>
        <v/>
      </c>
      <c r="N997" s="74" t="str">
        <f t="shared" si="103"/>
        <v xml:space="preserve"> </v>
      </c>
      <c r="P997" t="str">
        <f>IF('Vars Master'!N998&lt;&gt;"",'Vars Master'!L998,"")</f>
        <v/>
      </c>
      <c r="Q997" s="73" t="str">
        <f>IF('Vars Master'!N998&lt;&gt;"",'Vars Master'!M998,"")</f>
        <v/>
      </c>
      <c r="R997" t="s">
        <v>358</v>
      </c>
      <c r="T997" t="str">
        <f>IF('Vars Master'!N998&lt;&gt;"",'Vars Master'!N998,"")</f>
        <v/>
      </c>
      <c r="U997" s="74" t="str">
        <f t="shared" si="104"/>
        <v xml:space="preserve"> </v>
      </c>
      <c r="W997" t="str">
        <f>IF('Vars Master'!S998&lt;&gt;"",'Vars Master'!Q998,"")</f>
        <v/>
      </c>
      <c r="X997" s="73" t="str">
        <f>IF('Vars Master'!S998&lt;&gt;"",'Vars Master'!R998,"")</f>
        <v/>
      </c>
      <c r="Y997" t="s">
        <v>358</v>
      </c>
      <c r="AA997" t="str">
        <f>IF('Vars Master'!S998&lt;&gt;"",'Vars Master'!S998,"")</f>
        <v/>
      </c>
      <c r="AB997" s="74" t="str">
        <f t="shared" si="105"/>
        <v xml:space="preserve"> </v>
      </c>
      <c r="AD997" t="str">
        <f>IF('Vars Master'!X998&lt;&gt;"",'Vars Master'!V998,"")</f>
        <v/>
      </c>
      <c r="AE997" s="73" t="str">
        <f>IF('Vars Master'!X998&lt;&gt;"",'Vars Master'!W998,"")</f>
        <v/>
      </c>
      <c r="AF997" t="str">
        <f>IF('Vars Master'!X998&lt;&gt;"",'Vars Master'!X998,"")</f>
        <v/>
      </c>
      <c r="AG997" s="74" t="str">
        <f t="shared" si="106"/>
        <v xml:space="preserve"> </v>
      </c>
      <c r="AH997" t="str">
        <f>IF('Vars Master'!Z998&lt;&gt;"",'Vars Master'!Z998,"")</f>
        <v/>
      </c>
      <c r="AI997" t="str">
        <f>IF('Vars Master'!AC998&lt;&gt;"",'Vars Master'!AA998,"")</f>
        <v/>
      </c>
      <c r="AJ997" s="73" t="str">
        <f>IF('Vars Master'!AC998&lt;&gt;"",'Vars Master'!AB998,"")</f>
        <v/>
      </c>
      <c r="AK997" t="s">
        <v>358</v>
      </c>
      <c r="AM997" t="str">
        <f>IF('Vars Master'!AC998&lt;&gt;"",'Vars Master'!AC998,"")</f>
        <v/>
      </c>
      <c r="AN997" s="74" t="str">
        <f t="shared" si="107"/>
        <v xml:space="preserve"> </v>
      </c>
      <c r="AO997" t="str">
        <f>IF('Vars Master'!AE998&lt;&gt;"",'Vars Master'!AE998,"")</f>
        <v/>
      </c>
      <c r="AP997" s="164" t="s">
        <v>358</v>
      </c>
      <c r="AQ997" s="164" t="s">
        <v>358</v>
      </c>
      <c r="AR997" s="164" t="s">
        <v>358</v>
      </c>
      <c r="AS997" s="164" t="s">
        <v>358</v>
      </c>
      <c r="AT997" s="164" t="s">
        <v>358</v>
      </c>
      <c r="AU997" s="164" t="s">
        <v>358</v>
      </c>
    </row>
    <row r="998" spans="2:47" x14ac:dyDescent="0.25">
      <c r="B998" t="str">
        <f>IF('Vars Master'!D999&lt;&gt;"",'Vars Master'!B999,"")</f>
        <v/>
      </c>
      <c r="C998" s="73" t="str">
        <f>IF('Vars Master'!D999&lt;&gt;"",'Vars Master'!C999,"")</f>
        <v/>
      </c>
      <c r="D998" t="s">
        <v>358</v>
      </c>
      <c r="F998" t="str">
        <f>IF('Vars Master'!D999&lt;&gt;"",'Vars Master'!D999,"")</f>
        <v/>
      </c>
      <c r="G998" s="74" t="str">
        <f t="shared" si="102"/>
        <v xml:space="preserve"> </v>
      </c>
      <c r="I998" t="str">
        <f>IF('Vars Master'!I999&lt;&gt;"",'Vars Master'!G999,"")</f>
        <v/>
      </c>
      <c r="J998" s="73" t="str">
        <f>IF('Vars Master'!I999&lt;&gt;"",'Vars Master'!H999,"")</f>
        <v/>
      </c>
      <c r="K998" t="s">
        <v>358</v>
      </c>
      <c r="M998" t="str">
        <f>IF('Vars Master'!I999&lt;&gt;"",'Vars Master'!I999,"")</f>
        <v/>
      </c>
      <c r="N998" s="74" t="str">
        <f t="shared" si="103"/>
        <v xml:space="preserve"> </v>
      </c>
      <c r="P998" t="str">
        <f>IF('Vars Master'!N999&lt;&gt;"",'Vars Master'!L999,"")</f>
        <v/>
      </c>
      <c r="Q998" s="73" t="str">
        <f>IF('Vars Master'!N999&lt;&gt;"",'Vars Master'!M999,"")</f>
        <v/>
      </c>
      <c r="R998" t="s">
        <v>358</v>
      </c>
      <c r="T998" t="str">
        <f>IF('Vars Master'!N999&lt;&gt;"",'Vars Master'!N999,"")</f>
        <v/>
      </c>
      <c r="U998" s="74" t="str">
        <f t="shared" si="104"/>
        <v xml:space="preserve"> </v>
      </c>
      <c r="W998" t="str">
        <f>IF('Vars Master'!S999&lt;&gt;"",'Vars Master'!Q999,"")</f>
        <v/>
      </c>
      <c r="X998" s="73" t="str">
        <f>IF('Vars Master'!S999&lt;&gt;"",'Vars Master'!R999,"")</f>
        <v/>
      </c>
      <c r="Y998" t="s">
        <v>358</v>
      </c>
      <c r="AA998" t="str">
        <f>IF('Vars Master'!S999&lt;&gt;"",'Vars Master'!S999,"")</f>
        <v/>
      </c>
      <c r="AB998" s="74" t="str">
        <f t="shared" si="105"/>
        <v xml:space="preserve"> </v>
      </c>
      <c r="AD998" t="str">
        <f>IF('Vars Master'!X999&lt;&gt;"",'Vars Master'!V999,"")</f>
        <v/>
      </c>
      <c r="AE998" s="73" t="str">
        <f>IF('Vars Master'!X999&lt;&gt;"",'Vars Master'!W999,"")</f>
        <v/>
      </c>
      <c r="AF998" t="str">
        <f>IF('Vars Master'!X999&lt;&gt;"",'Vars Master'!X999,"")</f>
        <v/>
      </c>
      <c r="AG998" s="74" t="str">
        <f t="shared" si="106"/>
        <v xml:space="preserve"> </v>
      </c>
      <c r="AH998" t="str">
        <f>IF('Vars Master'!Z999&lt;&gt;"",'Vars Master'!Z999,"")</f>
        <v/>
      </c>
      <c r="AI998" t="str">
        <f>IF('Vars Master'!AC999&lt;&gt;"",'Vars Master'!AA999,"")</f>
        <v/>
      </c>
      <c r="AJ998" s="73" t="str">
        <f>IF('Vars Master'!AC999&lt;&gt;"",'Vars Master'!AB999,"")</f>
        <v/>
      </c>
      <c r="AK998" t="s">
        <v>358</v>
      </c>
      <c r="AM998" t="str">
        <f>IF('Vars Master'!AC999&lt;&gt;"",'Vars Master'!AC999,"")</f>
        <v/>
      </c>
      <c r="AN998" s="74" t="str">
        <f t="shared" si="107"/>
        <v xml:space="preserve"> </v>
      </c>
      <c r="AO998" t="str">
        <f>IF('Vars Master'!AE999&lt;&gt;"",'Vars Master'!AE999,"")</f>
        <v/>
      </c>
      <c r="AP998" s="164" t="s">
        <v>358</v>
      </c>
      <c r="AQ998" s="164" t="s">
        <v>358</v>
      </c>
      <c r="AR998" s="164" t="s">
        <v>358</v>
      </c>
      <c r="AS998" s="164" t="s">
        <v>358</v>
      </c>
      <c r="AT998" s="164" t="s">
        <v>358</v>
      </c>
      <c r="AU998" s="164" t="s">
        <v>358</v>
      </c>
    </row>
    <row r="999" spans="2:47" x14ac:dyDescent="0.25">
      <c r="B999" t="str">
        <f>IF('Vars Master'!D1000&lt;&gt;"",'Vars Master'!B1000,"")</f>
        <v/>
      </c>
      <c r="C999" s="73" t="str">
        <f>IF('Vars Master'!D1000&lt;&gt;"",'Vars Master'!C1000,"")</f>
        <v/>
      </c>
      <c r="D999" t="s">
        <v>358</v>
      </c>
      <c r="F999" t="str">
        <f>IF('Vars Master'!D1000&lt;&gt;"",'Vars Master'!D1000,"")</f>
        <v/>
      </c>
      <c r="G999" s="74" t="str">
        <f t="shared" si="102"/>
        <v xml:space="preserve"> </v>
      </c>
      <c r="I999" t="str">
        <f>IF('Vars Master'!I1000&lt;&gt;"",'Vars Master'!G1000,"")</f>
        <v/>
      </c>
      <c r="J999" s="73" t="str">
        <f>IF('Vars Master'!I1000&lt;&gt;"",'Vars Master'!H1000,"")</f>
        <v/>
      </c>
      <c r="K999" t="s">
        <v>358</v>
      </c>
      <c r="M999" t="str">
        <f>IF('Vars Master'!I1000&lt;&gt;"",'Vars Master'!I1000,"")</f>
        <v/>
      </c>
      <c r="N999" s="74" t="str">
        <f t="shared" si="103"/>
        <v xml:space="preserve"> </v>
      </c>
      <c r="P999" t="str">
        <f>IF('Vars Master'!N1000&lt;&gt;"",'Vars Master'!L1000,"")</f>
        <v/>
      </c>
      <c r="Q999" s="73" t="str">
        <f>IF('Vars Master'!N1000&lt;&gt;"",'Vars Master'!M1000,"")</f>
        <v/>
      </c>
      <c r="R999" t="s">
        <v>358</v>
      </c>
      <c r="T999" t="str">
        <f>IF('Vars Master'!N1000&lt;&gt;"",'Vars Master'!N1000,"")</f>
        <v/>
      </c>
      <c r="U999" s="74" t="str">
        <f t="shared" si="104"/>
        <v xml:space="preserve"> </v>
      </c>
      <c r="W999" t="str">
        <f>IF('Vars Master'!S1000&lt;&gt;"",'Vars Master'!Q1000,"")</f>
        <v/>
      </c>
      <c r="X999" s="73" t="str">
        <f>IF('Vars Master'!S1000&lt;&gt;"",'Vars Master'!R1000,"")</f>
        <v/>
      </c>
      <c r="Y999" t="s">
        <v>358</v>
      </c>
      <c r="AA999" t="str">
        <f>IF('Vars Master'!S1000&lt;&gt;"",'Vars Master'!S1000,"")</f>
        <v/>
      </c>
      <c r="AB999" s="74" t="str">
        <f t="shared" si="105"/>
        <v xml:space="preserve"> </v>
      </c>
      <c r="AD999" t="str">
        <f>IF('Vars Master'!X1000&lt;&gt;"",'Vars Master'!V1000,"")</f>
        <v/>
      </c>
      <c r="AE999" s="73" t="str">
        <f>IF('Vars Master'!X1000&lt;&gt;"",'Vars Master'!W1000,"")</f>
        <v/>
      </c>
      <c r="AF999" t="str">
        <f>IF('Vars Master'!X1000&lt;&gt;"",'Vars Master'!X1000,"")</f>
        <v/>
      </c>
      <c r="AG999" s="74" t="str">
        <f t="shared" si="106"/>
        <v xml:space="preserve"> </v>
      </c>
      <c r="AH999" t="str">
        <f>IF('Vars Master'!Z1000&lt;&gt;"",'Vars Master'!Z1000,"")</f>
        <v/>
      </c>
      <c r="AI999" t="str">
        <f>IF('Vars Master'!AC1000&lt;&gt;"",'Vars Master'!AA1000,"")</f>
        <v/>
      </c>
      <c r="AJ999" s="73" t="str">
        <f>IF('Vars Master'!AC1000&lt;&gt;"",'Vars Master'!AB1000,"")</f>
        <v/>
      </c>
      <c r="AK999" t="s">
        <v>358</v>
      </c>
      <c r="AM999" t="str">
        <f>IF('Vars Master'!AC1000&lt;&gt;"",'Vars Master'!AC1000,"")</f>
        <v/>
      </c>
      <c r="AN999" s="74" t="str">
        <f t="shared" si="107"/>
        <v xml:space="preserve"> </v>
      </c>
      <c r="AO999" t="str">
        <f>IF('Vars Master'!AE1000&lt;&gt;"",'Vars Master'!AE1000,"")</f>
        <v/>
      </c>
      <c r="AP999" s="164" t="s">
        <v>358</v>
      </c>
      <c r="AQ999" s="164" t="s">
        <v>358</v>
      </c>
      <c r="AR999" s="164" t="s">
        <v>358</v>
      </c>
      <c r="AS999" s="164" t="s">
        <v>358</v>
      </c>
      <c r="AT999" s="164" t="s">
        <v>358</v>
      </c>
      <c r="AU999" s="164" t="s">
        <v>358</v>
      </c>
    </row>
    <row r="1000" spans="2:47" x14ac:dyDescent="0.25">
      <c r="B1000" t="str">
        <f>IF('Vars Master'!D1001&lt;&gt;"",'Vars Master'!B1001,"")</f>
        <v/>
      </c>
      <c r="C1000" s="73" t="str">
        <f>IF('Vars Master'!D1001&lt;&gt;"",'Vars Master'!C1001,"")</f>
        <v/>
      </c>
      <c r="D1000" t="s">
        <v>358</v>
      </c>
      <c r="F1000" t="str">
        <f>IF('Vars Master'!D1001&lt;&gt;"",'Vars Master'!D1001,"")</f>
        <v/>
      </c>
      <c r="G1000" s="74" t="str">
        <f t="shared" si="102"/>
        <v xml:space="preserve"> </v>
      </c>
      <c r="I1000" t="str">
        <f>IF('Vars Master'!I1001&lt;&gt;"",'Vars Master'!G1001,"")</f>
        <v/>
      </c>
      <c r="J1000" s="73" t="str">
        <f>IF('Vars Master'!I1001&lt;&gt;"",'Vars Master'!H1001,"")</f>
        <v/>
      </c>
      <c r="K1000" t="s">
        <v>358</v>
      </c>
      <c r="M1000" t="str">
        <f>IF('Vars Master'!I1001&lt;&gt;"",'Vars Master'!I1001,"")</f>
        <v/>
      </c>
      <c r="N1000" s="74" t="str">
        <f t="shared" si="103"/>
        <v xml:space="preserve"> </v>
      </c>
      <c r="P1000" t="str">
        <f>IF('Vars Master'!N1001&lt;&gt;"",'Vars Master'!L1001,"")</f>
        <v/>
      </c>
      <c r="Q1000" s="73" t="str">
        <f>IF('Vars Master'!N1001&lt;&gt;"",'Vars Master'!M1001,"")</f>
        <v/>
      </c>
      <c r="R1000" t="s">
        <v>358</v>
      </c>
      <c r="T1000" t="str">
        <f>IF('Vars Master'!N1001&lt;&gt;"",'Vars Master'!N1001,"")</f>
        <v/>
      </c>
      <c r="U1000" s="74" t="str">
        <f t="shared" si="104"/>
        <v xml:space="preserve"> </v>
      </c>
      <c r="W1000" t="str">
        <f>IF('Vars Master'!S1001&lt;&gt;"",'Vars Master'!Q1001,"")</f>
        <v/>
      </c>
      <c r="X1000" s="73" t="str">
        <f>IF('Vars Master'!S1001&lt;&gt;"",'Vars Master'!R1001,"")</f>
        <v/>
      </c>
      <c r="Y1000" t="s">
        <v>358</v>
      </c>
      <c r="AA1000" t="str">
        <f>IF('Vars Master'!S1001&lt;&gt;"",'Vars Master'!S1001,"")</f>
        <v/>
      </c>
      <c r="AB1000" s="74" t="str">
        <f t="shared" si="105"/>
        <v xml:space="preserve"> </v>
      </c>
      <c r="AD1000" t="str">
        <f>IF('Vars Master'!X1001&lt;&gt;"",'Vars Master'!V1001,"")</f>
        <v/>
      </c>
      <c r="AE1000" s="73" t="str">
        <f>IF('Vars Master'!X1001&lt;&gt;"",'Vars Master'!W1001,"")</f>
        <v/>
      </c>
      <c r="AF1000" t="str">
        <f>IF('Vars Master'!X1001&lt;&gt;"",'Vars Master'!X1001,"")</f>
        <v/>
      </c>
      <c r="AG1000" s="74" t="str">
        <f t="shared" si="106"/>
        <v xml:space="preserve"> </v>
      </c>
      <c r="AH1000" t="str">
        <f>IF('Vars Master'!Z1001&lt;&gt;"",'Vars Master'!Z1001,"")</f>
        <v/>
      </c>
      <c r="AI1000" t="str">
        <f>IF('Vars Master'!AC1001&lt;&gt;"",'Vars Master'!AA1001,"")</f>
        <v/>
      </c>
      <c r="AJ1000" s="73" t="str">
        <f>IF('Vars Master'!AC1001&lt;&gt;"",'Vars Master'!AB1001,"")</f>
        <v/>
      </c>
      <c r="AK1000" t="s">
        <v>358</v>
      </c>
      <c r="AM1000" t="str">
        <f>IF('Vars Master'!AC1001&lt;&gt;"",'Vars Master'!AC1001,"")</f>
        <v/>
      </c>
      <c r="AN1000" s="74" t="str">
        <f t="shared" si="107"/>
        <v xml:space="preserve"> </v>
      </c>
      <c r="AO1000" t="str">
        <f>IF('Vars Master'!AE1001&lt;&gt;"",'Vars Master'!AE1001,"")</f>
        <v/>
      </c>
      <c r="AP1000" s="164" t="s">
        <v>358</v>
      </c>
      <c r="AQ1000" s="164" t="s">
        <v>358</v>
      </c>
      <c r="AR1000" s="164" t="s">
        <v>358</v>
      </c>
      <c r="AS1000" s="164" t="s">
        <v>358</v>
      </c>
      <c r="AT1000" s="164" t="s">
        <v>358</v>
      </c>
      <c r="AU1000" s="164" t="s">
        <v>358</v>
      </c>
    </row>
    <row r="1001" spans="2:47" x14ac:dyDescent="0.25">
      <c r="B1001" t="str">
        <f>IF('Vars Master'!D1002&lt;&gt;"",'Vars Master'!B1002,"")</f>
        <v>B</v>
      </c>
      <c r="C1001" s="73">
        <f>IF('Vars Master'!D1002&lt;&gt;"",'Vars Master'!C1002,"")</f>
        <v>1000</v>
      </c>
      <c r="D1001" t="s">
        <v>358</v>
      </c>
      <c r="F1001" t="str">
        <f>IF('Vars Master'!D1002&lt;&gt;"",'Vars Master'!D1002,"")</f>
        <v>Schedule_Mode</v>
      </c>
      <c r="G1001" s="74" t="str">
        <f t="shared" si="102"/>
        <v>B1000 Schedule_Mode</v>
      </c>
      <c r="I1001" t="str">
        <f>IF('Vars Master'!I1002&lt;&gt;"",'Vars Master'!G1002,"")</f>
        <v>I</v>
      </c>
      <c r="J1001" s="73">
        <f>IF('Vars Master'!I1002&lt;&gt;"",'Vars Master'!H1002,"")</f>
        <v>1000</v>
      </c>
      <c r="K1001" t="s">
        <v>358</v>
      </c>
      <c r="M1001" t="str">
        <f>IF('Vars Master'!I1002&lt;&gt;"",'Vars Master'!I1002,"")</f>
        <v>Ratio_Set_Total</v>
      </c>
      <c r="N1001" s="74" t="str">
        <f t="shared" si="103"/>
        <v>I1000 Ratio_Set_Total</v>
      </c>
      <c r="P1001" t="str">
        <f>IF('Vars Master'!N1002&lt;&gt;"",'Vars Master'!L1002,"")</f>
        <v>D</v>
      </c>
      <c r="Q1001" s="73">
        <f>IF('Vars Master'!N1002&lt;&gt;"",'Vars Master'!M1002,"")</f>
        <v>1000</v>
      </c>
      <c r="R1001" t="s">
        <v>358</v>
      </c>
      <c r="T1001" t="str">
        <f>IF('Vars Master'!N1002&lt;&gt;"",'Vars Master'!N1002,"")</f>
        <v>Ratio_Pick_Total</v>
      </c>
      <c r="U1001" s="74" t="str">
        <f t="shared" si="104"/>
        <v>D1000 Ratio_Pick_Total</v>
      </c>
      <c r="W1001" t="str">
        <f>IF('Vars Master'!S1002&lt;&gt;"",'Vars Master'!Q1002,"")</f>
        <v/>
      </c>
      <c r="X1001" s="73" t="str">
        <f>IF('Vars Master'!S1002&lt;&gt;"",'Vars Master'!R1002,"")</f>
        <v/>
      </c>
      <c r="Y1001" t="s">
        <v>358</v>
      </c>
      <c r="AA1001" t="str">
        <f>IF('Vars Master'!S1002&lt;&gt;"",'Vars Master'!S1002,"")</f>
        <v/>
      </c>
      <c r="AB1001" s="74" t="str">
        <f t="shared" si="105"/>
        <v xml:space="preserve"> </v>
      </c>
      <c r="AD1001" t="str">
        <f>IF('Vars Master'!X1002&lt;&gt;"",'Vars Master'!V1002,"")</f>
        <v>S</v>
      </c>
      <c r="AE1001" s="73">
        <f>IF('Vars Master'!X1002&lt;&gt;"",'Vars Master'!W1002,"")</f>
        <v>330</v>
      </c>
      <c r="AF1001" t="str">
        <f>IF('Vars Master'!X1002&lt;&gt;"",'Vars Master'!X1002,"")</f>
        <v>Scheduling_Mode</v>
      </c>
      <c r="AG1001" s="74" t="str">
        <f t="shared" si="106"/>
        <v>S330 Scheduling_Mode</v>
      </c>
      <c r="AH1001" t="str">
        <f>IF('Vars Master'!Z1002&lt;&gt;"",'Vars Master'!Z1002,"")</f>
        <v/>
      </c>
      <c r="AI1001" t="str">
        <f>IF('Vars Master'!AC1002&lt;&gt;"",'Vars Master'!AA1002,"")</f>
        <v/>
      </c>
      <c r="AJ1001" s="73" t="str">
        <f>IF('Vars Master'!AC1002&lt;&gt;"",'Vars Master'!AB1002,"")</f>
        <v/>
      </c>
      <c r="AK1001" t="s">
        <v>358</v>
      </c>
      <c r="AM1001" t="str">
        <f>IF('Vars Master'!AC1002&lt;&gt;"",'Vars Master'!AC1002,"")</f>
        <v/>
      </c>
      <c r="AN1001" s="74" t="str">
        <f t="shared" si="107"/>
        <v xml:space="preserve"> </v>
      </c>
      <c r="AO1001" t="str">
        <f>IF('Vars Master'!AE1002&lt;&gt;"",'Vars Master'!AE1002,"")</f>
        <v/>
      </c>
      <c r="AP1001" s="164" t="s">
        <v>358</v>
      </c>
      <c r="AQ1001" s="164" t="s">
        <v>358</v>
      </c>
      <c r="AR1001" s="164" t="s">
        <v>358</v>
      </c>
      <c r="AS1001" s="164" t="s">
        <v>358</v>
      </c>
      <c r="AT1001" s="164" t="s">
        <v>358</v>
      </c>
      <c r="AU1001" s="164" t="s">
        <v>358</v>
      </c>
    </row>
    <row r="1002" spans="2:47" x14ac:dyDescent="0.25">
      <c r="B1002" t="str">
        <f>IF('Vars Master'!D1003&lt;&gt;"",'Vars Master'!B1003,"")</f>
        <v>B</v>
      </c>
      <c r="C1002" s="73">
        <f>IF('Vars Master'!D1003&lt;&gt;"",'Vars Master'!C1003,"")</f>
        <v>1001</v>
      </c>
      <c r="D1002" t="s">
        <v>358</v>
      </c>
      <c r="F1002" t="str">
        <f>IF('Vars Master'!D1003&lt;&gt;"",'Vars Master'!D1003,"")</f>
        <v>LastScheduleMode</v>
      </c>
      <c r="G1002" s="74" t="str">
        <f t="shared" si="102"/>
        <v>B1001 LastScheduleMode</v>
      </c>
      <c r="I1002" t="str">
        <f>IF('Vars Master'!I1003&lt;&gt;"",'Vars Master'!G1003,"")</f>
        <v>I</v>
      </c>
      <c r="J1002" s="73">
        <f>IF('Vars Master'!I1003&lt;&gt;"",'Vars Master'!H1003,"")</f>
        <v>1001</v>
      </c>
      <c r="K1002" t="s">
        <v>358</v>
      </c>
      <c r="M1002" t="str">
        <f>IF('Vars Master'!I1003&lt;&gt;"",'Vars Master'!I1003,"")</f>
        <v>Ratio_1_Set</v>
      </c>
      <c r="N1002" s="74" t="str">
        <f t="shared" si="103"/>
        <v>I1001 Ratio_1_Set</v>
      </c>
      <c r="P1002" t="str">
        <f>IF('Vars Master'!N1003&lt;&gt;"",'Vars Master'!L1003,"")</f>
        <v>D</v>
      </c>
      <c r="Q1002" s="73">
        <f>IF('Vars Master'!N1003&lt;&gt;"",'Vars Master'!M1003,"")</f>
        <v>1001</v>
      </c>
      <c r="R1002" t="s">
        <v>358</v>
      </c>
      <c r="T1002" t="str">
        <f>IF('Vars Master'!N1003&lt;&gt;"",'Vars Master'!N1003,"")</f>
        <v>Ratio_1_Picks</v>
      </c>
      <c r="U1002" s="74" t="str">
        <f t="shared" si="104"/>
        <v>D1001 Ratio_1_Picks</v>
      </c>
      <c r="W1002" t="str">
        <f>IF('Vars Master'!S1003&lt;&gt;"",'Vars Master'!Q1003,"")</f>
        <v>R</v>
      </c>
      <c r="X1002" s="73">
        <f>IF('Vars Master'!S1003&lt;&gt;"",'Vars Master'!R1003,"")</f>
        <v>1001</v>
      </c>
      <c r="Y1002" t="s">
        <v>358</v>
      </c>
      <c r="AA1002" t="str">
        <f>IF('Vars Master'!S1003&lt;&gt;"",'Vars Master'!S1003,"")</f>
        <v>Ratio_1_Now</v>
      </c>
      <c r="AB1002" s="74" t="str">
        <f t="shared" si="105"/>
        <v>R1001 Ratio_1_Now</v>
      </c>
      <c r="AD1002" t="str">
        <f>IF('Vars Master'!X1003&lt;&gt;"",'Vars Master'!V1003,"")</f>
        <v/>
      </c>
      <c r="AE1002" s="73" t="str">
        <f>IF('Vars Master'!X1003&lt;&gt;"",'Vars Master'!W1003,"")</f>
        <v/>
      </c>
      <c r="AF1002" t="str">
        <f>IF('Vars Master'!X1003&lt;&gt;"",'Vars Master'!X1003,"")</f>
        <v/>
      </c>
      <c r="AG1002" s="74" t="str">
        <f t="shared" si="106"/>
        <v xml:space="preserve"> </v>
      </c>
      <c r="AH1002" t="str">
        <f>IF('Vars Master'!Z1003&lt;&gt;"",'Vars Master'!Z1003,"")</f>
        <v/>
      </c>
      <c r="AI1002" t="str">
        <f>IF('Vars Master'!AC1003&lt;&gt;"",'Vars Master'!AA1003,"")</f>
        <v/>
      </c>
      <c r="AJ1002" s="73" t="str">
        <f>IF('Vars Master'!AC1003&lt;&gt;"",'Vars Master'!AB1003,"")</f>
        <v/>
      </c>
      <c r="AK1002" t="s">
        <v>358</v>
      </c>
      <c r="AM1002" t="str">
        <f>IF('Vars Master'!AC1003&lt;&gt;"",'Vars Master'!AC1003,"")</f>
        <v/>
      </c>
      <c r="AN1002" s="74" t="str">
        <f t="shared" si="107"/>
        <v xml:space="preserve"> </v>
      </c>
      <c r="AO1002" t="str">
        <f>IF('Vars Master'!AE1003&lt;&gt;"",'Vars Master'!AE1003,"")</f>
        <v/>
      </c>
      <c r="AP1002" s="164" t="s">
        <v>358</v>
      </c>
      <c r="AQ1002" s="164" t="s">
        <v>358</v>
      </c>
      <c r="AR1002" s="164" t="s">
        <v>358</v>
      </c>
      <c r="AS1002" s="164" t="s">
        <v>358</v>
      </c>
      <c r="AT1002" s="164" t="s">
        <v>358</v>
      </c>
      <c r="AU1002" s="164" t="s">
        <v>358</v>
      </c>
    </row>
    <row r="1003" spans="2:47" x14ac:dyDescent="0.25">
      <c r="B1003" t="str">
        <f>IF('Vars Master'!D1004&lt;&gt;"",'Vars Master'!B1004,"")</f>
        <v>B</v>
      </c>
      <c r="C1003" s="73">
        <f>IF('Vars Master'!D1004&lt;&gt;"",'Vars Master'!C1004,"")</f>
        <v>1002</v>
      </c>
      <c r="D1003" t="s">
        <v>358</v>
      </c>
      <c r="F1003" t="str">
        <f>IF('Vars Master'!D1004&lt;&gt;"",'Vars Master'!D1004,"")</f>
        <v>Selected_BuildID</v>
      </c>
      <c r="G1003" s="74" t="str">
        <f t="shared" si="102"/>
        <v>B1002 Selected_BuildID</v>
      </c>
      <c r="I1003" t="str">
        <f>IF('Vars Master'!I1004&lt;&gt;"",'Vars Master'!G1004,"")</f>
        <v>I</v>
      </c>
      <c r="J1003" s="73">
        <f>IF('Vars Master'!I1004&lt;&gt;"",'Vars Master'!H1004,"")</f>
        <v>1002</v>
      </c>
      <c r="K1003" t="s">
        <v>358</v>
      </c>
      <c r="M1003" t="str">
        <f>IF('Vars Master'!I1004&lt;&gt;"",'Vars Master'!I1004,"")</f>
        <v>Ratio_2_Set</v>
      </c>
      <c r="N1003" s="74" t="str">
        <f t="shared" si="103"/>
        <v>I1002 Ratio_2_Set</v>
      </c>
      <c r="P1003" t="str">
        <f>IF('Vars Master'!N1004&lt;&gt;"",'Vars Master'!L1004,"")</f>
        <v>D</v>
      </c>
      <c r="Q1003" s="73">
        <f>IF('Vars Master'!N1004&lt;&gt;"",'Vars Master'!M1004,"")</f>
        <v>1002</v>
      </c>
      <c r="R1003" t="s">
        <v>358</v>
      </c>
      <c r="T1003" t="str">
        <f>IF('Vars Master'!N1004&lt;&gt;"",'Vars Master'!N1004,"")</f>
        <v>Ratio_2_Picks</v>
      </c>
      <c r="U1003" s="74" t="str">
        <f t="shared" si="104"/>
        <v>D1002 Ratio_2_Picks</v>
      </c>
      <c r="W1003" t="str">
        <f>IF('Vars Master'!S1004&lt;&gt;"",'Vars Master'!Q1004,"")</f>
        <v>R</v>
      </c>
      <c r="X1003" s="73">
        <f>IF('Vars Master'!S1004&lt;&gt;"",'Vars Master'!R1004,"")</f>
        <v>1002</v>
      </c>
      <c r="Y1003" t="s">
        <v>358</v>
      </c>
      <c r="AA1003" t="str">
        <f>IF('Vars Master'!S1004&lt;&gt;"",'Vars Master'!S1004,"")</f>
        <v>Ratio_2_Now</v>
      </c>
      <c r="AB1003" s="74" t="str">
        <f t="shared" si="105"/>
        <v>R1002 Ratio_2_Now</v>
      </c>
      <c r="AD1003" t="str">
        <f>IF('Vars Master'!X1004&lt;&gt;"",'Vars Master'!V1004,"")</f>
        <v/>
      </c>
      <c r="AE1003" s="73" t="str">
        <f>IF('Vars Master'!X1004&lt;&gt;"",'Vars Master'!W1004,"")</f>
        <v/>
      </c>
      <c r="AF1003" t="str">
        <f>IF('Vars Master'!X1004&lt;&gt;"",'Vars Master'!X1004,"")</f>
        <v/>
      </c>
      <c r="AG1003" s="74" t="str">
        <f t="shared" si="106"/>
        <v xml:space="preserve"> </v>
      </c>
      <c r="AH1003" t="str">
        <f>IF('Vars Master'!Z1004&lt;&gt;"",'Vars Master'!Z1004,"")</f>
        <v/>
      </c>
      <c r="AI1003" t="str">
        <f>IF('Vars Master'!AC1004&lt;&gt;"",'Vars Master'!AA1004,"")</f>
        <v/>
      </c>
      <c r="AJ1003" s="73" t="str">
        <f>IF('Vars Master'!AC1004&lt;&gt;"",'Vars Master'!AB1004,"")</f>
        <v/>
      </c>
      <c r="AK1003" t="s">
        <v>358</v>
      </c>
      <c r="AM1003" t="str">
        <f>IF('Vars Master'!AC1004&lt;&gt;"",'Vars Master'!AC1004,"")</f>
        <v/>
      </c>
      <c r="AN1003" s="74" t="str">
        <f t="shared" si="107"/>
        <v xml:space="preserve"> </v>
      </c>
      <c r="AO1003" t="str">
        <f>IF('Vars Master'!AE1004&lt;&gt;"",'Vars Master'!AE1004,"")</f>
        <v/>
      </c>
      <c r="AP1003" s="164" t="s">
        <v>358</v>
      </c>
      <c r="AQ1003" s="164" t="s">
        <v>358</v>
      </c>
      <c r="AR1003" s="164" t="s">
        <v>358</v>
      </c>
      <c r="AS1003" s="164" t="s">
        <v>358</v>
      </c>
      <c r="AT1003" s="164" t="s">
        <v>358</v>
      </c>
      <c r="AU1003" s="164" t="s">
        <v>358</v>
      </c>
    </row>
    <row r="1004" spans="2:47" x14ac:dyDescent="0.25">
      <c r="B1004" t="str">
        <f>IF('Vars Master'!D1005&lt;&gt;"",'Vars Master'!B1005,"")</f>
        <v>B</v>
      </c>
      <c r="C1004" s="73">
        <f>IF('Vars Master'!D1005&lt;&gt;"",'Vars Master'!C1005,"")</f>
        <v>1003</v>
      </c>
      <c r="D1004" t="s">
        <v>358</v>
      </c>
      <c r="F1004" t="str">
        <f>IF('Vars Master'!D1005&lt;&gt;"",'Vars Master'!D1005,"")</f>
        <v>PlanCycleStep</v>
      </c>
      <c r="G1004" s="74" t="str">
        <f t="shared" si="102"/>
        <v>B1003 PlanCycleStep</v>
      </c>
      <c r="I1004" t="str">
        <f>IF('Vars Master'!I1005&lt;&gt;"",'Vars Master'!G1005,"")</f>
        <v>I</v>
      </c>
      <c r="J1004" s="73">
        <f>IF('Vars Master'!I1005&lt;&gt;"",'Vars Master'!H1005,"")</f>
        <v>1003</v>
      </c>
      <c r="K1004" t="s">
        <v>358</v>
      </c>
      <c r="M1004" t="str">
        <f>IF('Vars Master'!I1005&lt;&gt;"",'Vars Master'!I1005,"")</f>
        <v>Ratio_3_Set</v>
      </c>
      <c r="N1004" s="74" t="str">
        <f t="shared" si="103"/>
        <v>I1003 Ratio_3_Set</v>
      </c>
      <c r="P1004" t="str">
        <f>IF('Vars Master'!N1005&lt;&gt;"",'Vars Master'!L1005,"")</f>
        <v>D</v>
      </c>
      <c r="Q1004" s="73">
        <f>IF('Vars Master'!N1005&lt;&gt;"",'Vars Master'!M1005,"")</f>
        <v>1003</v>
      </c>
      <c r="R1004" t="s">
        <v>358</v>
      </c>
      <c r="T1004" t="str">
        <f>IF('Vars Master'!N1005&lt;&gt;"",'Vars Master'!N1005,"")</f>
        <v>Ratio_3_Picks</v>
      </c>
      <c r="U1004" s="74" t="str">
        <f t="shared" si="104"/>
        <v>D1003 Ratio_3_Picks</v>
      </c>
      <c r="W1004" t="str">
        <f>IF('Vars Master'!S1005&lt;&gt;"",'Vars Master'!Q1005,"")</f>
        <v>R</v>
      </c>
      <c r="X1004" s="73">
        <f>IF('Vars Master'!S1005&lt;&gt;"",'Vars Master'!R1005,"")</f>
        <v>1003</v>
      </c>
      <c r="Y1004" t="s">
        <v>358</v>
      </c>
      <c r="AA1004" t="str">
        <f>IF('Vars Master'!S1005&lt;&gt;"",'Vars Master'!S1005,"")</f>
        <v>Ratio_3_Now</v>
      </c>
      <c r="AB1004" s="74" t="str">
        <f t="shared" si="105"/>
        <v>R1003 Ratio_3_Now</v>
      </c>
      <c r="AD1004" t="str">
        <f>IF('Vars Master'!X1005&lt;&gt;"",'Vars Master'!V1005,"")</f>
        <v/>
      </c>
      <c r="AE1004" s="73" t="str">
        <f>IF('Vars Master'!X1005&lt;&gt;"",'Vars Master'!W1005,"")</f>
        <v/>
      </c>
      <c r="AF1004" t="str">
        <f>IF('Vars Master'!X1005&lt;&gt;"",'Vars Master'!X1005,"")</f>
        <v/>
      </c>
      <c r="AG1004" s="74" t="str">
        <f t="shared" si="106"/>
        <v xml:space="preserve"> </v>
      </c>
      <c r="AH1004" t="str">
        <f>IF('Vars Master'!Z1005&lt;&gt;"",'Vars Master'!Z1005,"")</f>
        <v/>
      </c>
      <c r="AI1004" t="str">
        <f>IF('Vars Master'!AC1005&lt;&gt;"",'Vars Master'!AA1005,"")</f>
        <v/>
      </c>
      <c r="AJ1004" s="73" t="str">
        <f>IF('Vars Master'!AC1005&lt;&gt;"",'Vars Master'!AB1005,"")</f>
        <v/>
      </c>
      <c r="AK1004" t="s">
        <v>358</v>
      </c>
      <c r="AM1004" t="str">
        <f>IF('Vars Master'!AC1005&lt;&gt;"",'Vars Master'!AC1005,"")</f>
        <v/>
      </c>
      <c r="AN1004" s="74" t="str">
        <f t="shared" si="107"/>
        <v xml:space="preserve"> </v>
      </c>
      <c r="AO1004" t="str">
        <f>IF('Vars Master'!AE1005&lt;&gt;"",'Vars Master'!AE1005,"")</f>
        <v/>
      </c>
      <c r="AP1004" s="164" t="s">
        <v>358</v>
      </c>
      <c r="AQ1004" s="164" t="s">
        <v>358</v>
      </c>
      <c r="AR1004" s="164" t="s">
        <v>358</v>
      </c>
      <c r="AS1004" s="164" t="s">
        <v>358</v>
      </c>
      <c r="AT1004" s="164" t="s">
        <v>358</v>
      </c>
      <c r="AU1004" s="164" t="s">
        <v>358</v>
      </c>
    </row>
    <row r="1005" spans="2:47" x14ac:dyDescent="0.25">
      <c r="B1005" t="str">
        <f>IF('Vars Master'!D1006&lt;&gt;"",'Vars Master'!B1006,"")</f>
        <v>B</v>
      </c>
      <c r="C1005" s="73">
        <f>IF('Vars Master'!D1006&lt;&gt;"",'Vars Master'!C1006,"")</f>
        <v>1004</v>
      </c>
      <c r="D1005" t="s">
        <v>358</v>
      </c>
      <c r="F1005" t="str">
        <f>IF('Vars Master'!D1006&lt;&gt;"",'Vars Master'!D1006,"")</f>
        <v>MotionCycleStep</v>
      </c>
      <c r="G1005" s="74" t="str">
        <f t="shared" si="102"/>
        <v>B1004 MotionCycleStep</v>
      </c>
      <c r="I1005" t="str">
        <f>IF('Vars Master'!I1006&lt;&gt;"",'Vars Master'!G1006,"")</f>
        <v>I</v>
      </c>
      <c r="J1005" s="73">
        <f>IF('Vars Master'!I1006&lt;&gt;"",'Vars Master'!H1006,"")</f>
        <v>1004</v>
      </c>
      <c r="K1005" t="s">
        <v>358</v>
      </c>
      <c r="M1005" t="str">
        <f>IF('Vars Master'!I1006&lt;&gt;"",'Vars Master'!I1006,"")</f>
        <v>Ratio_4_Set</v>
      </c>
      <c r="N1005" s="74" t="str">
        <f t="shared" si="103"/>
        <v>I1004 Ratio_4_Set</v>
      </c>
      <c r="P1005" t="str">
        <f>IF('Vars Master'!N1006&lt;&gt;"",'Vars Master'!L1006,"")</f>
        <v>D</v>
      </c>
      <c r="Q1005" s="73">
        <f>IF('Vars Master'!N1006&lt;&gt;"",'Vars Master'!M1006,"")</f>
        <v>1004</v>
      </c>
      <c r="R1005" t="s">
        <v>358</v>
      </c>
      <c r="T1005" t="str">
        <f>IF('Vars Master'!N1006&lt;&gt;"",'Vars Master'!N1006,"")</f>
        <v>Ratio_4_Picks</v>
      </c>
      <c r="U1005" s="74" t="str">
        <f t="shared" si="104"/>
        <v>D1004 Ratio_4_Picks</v>
      </c>
      <c r="W1005" t="str">
        <f>IF('Vars Master'!S1006&lt;&gt;"",'Vars Master'!Q1006,"")</f>
        <v>R</v>
      </c>
      <c r="X1005" s="73">
        <f>IF('Vars Master'!S1006&lt;&gt;"",'Vars Master'!R1006,"")</f>
        <v>1004</v>
      </c>
      <c r="Y1005" t="s">
        <v>358</v>
      </c>
      <c r="AA1005" t="str">
        <f>IF('Vars Master'!S1006&lt;&gt;"",'Vars Master'!S1006,"")</f>
        <v>Ratio_4_Now</v>
      </c>
      <c r="AB1005" s="74" t="str">
        <f t="shared" si="105"/>
        <v>R1004 Ratio_4_Now</v>
      </c>
      <c r="AD1005" t="str">
        <f>IF('Vars Master'!X1006&lt;&gt;"",'Vars Master'!V1006,"")</f>
        <v/>
      </c>
      <c r="AE1005" s="73" t="str">
        <f>IF('Vars Master'!X1006&lt;&gt;"",'Vars Master'!W1006,"")</f>
        <v/>
      </c>
      <c r="AF1005" t="str">
        <f>IF('Vars Master'!X1006&lt;&gt;"",'Vars Master'!X1006,"")</f>
        <v/>
      </c>
      <c r="AG1005" s="74" t="str">
        <f t="shared" si="106"/>
        <v xml:space="preserve"> </v>
      </c>
      <c r="AH1005" t="str">
        <f>IF('Vars Master'!Z1006&lt;&gt;"",'Vars Master'!Z1006,"")</f>
        <v/>
      </c>
      <c r="AI1005" t="str">
        <f>IF('Vars Master'!AC1006&lt;&gt;"",'Vars Master'!AA1006,"")</f>
        <v/>
      </c>
      <c r="AJ1005" s="73" t="str">
        <f>IF('Vars Master'!AC1006&lt;&gt;"",'Vars Master'!AB1006,"")</f>
        <v/>
      </c>
      <c r="AK1005" t="s">
        <v>358</v>
      </c>
      <c r="AM1005" t="str">
        <f>IF('Vars Master'!AC1006&lt;&gt;"",'Vars Master'!AC1006,"")</f>
        <v/>
      </c>
      <c r="AN1005" s="74" t="str">
        <f t="shared" si="107"/>
        <v xml:space="preserve"> </v>
      </c>
      <c r="AO1005" t="str">
        <f>IF('Vars Master'!AE1006&lt;&gt;"",'Vars Master'!AE1006,"")</f>
        <v/>
      </c>
      <c r="AP1005" s="164" t="s">
        <v>358</v>
      </c>
      <c r="AQ1005" s="164" t="s">
        <v>358</v>
      </c>
      <c r="AR1005" s="164" t="s">
        <v>358</v>
      </c>
      <c r="AS1005" s="164" t="s">
        <v>358</v>
      </c>
      <c r="AT1005" s="164" t="s">
        <v>358</v>
      </c>
      <c r="AU1005" s="164" t="s">
        <v>358</v>
      </c>
    </row>
    <row r="1006" spans="2:47" x14ac:dyDescent="0.25">
      <c r="B1006" t="str">
        <f>IF('Vars Master'!D1007&lt;&gt;"",'Vars Master'!B1007,"")</f>
        <v>B</v>
      </c>
      <c r="C1006" s="73">
        <f>IF('Vars Master'!D1007&lt;&gt;"",'Vars Master'!C1007,"")</f>
        <v>1005</v>
      </c>
      <c r="D1006" t="s">
        <v>358</v>
      </c>
      <c r="F1006" t="str">
        <f>IF('Vars Master'!D1007&lt;&gt;"",'Vars Master'!D1007,"")</f>
        <v>Last_Infeed_Used</v>
      </c>
      <c r="G1006" s="74" t="str">
        <f t="shared" si="102"/>
        <v>B1005 Last_Infeed_Used</v>
      </c>
      <c r="I1006" t="str">
        <f>IF('Vars Master'!I1007&lt;&gt;"",'Vars Master'!G1007,"")</f>
        <v>I</v>
      </c>
      <c r="J1006" s="73">
        <f>IF('Vars Master'!I1007&lt;&gt;"",'Vars Master'!H1007,"")</f>
        <v>1005</v>
      </c>
      <c r="K1006" t="s">
        <v>358</v>
      </c>
      <c r="M1006" t="str">
        <f>IF('Vars Master'!I1007&lt;&gt;"",'Vars Master'!I1007,"")</f>
        <v>Ratio_5_Set</v>
      </c>
      <c r="N1006" s="74" t="str">
        <f t="shared" si="103"/>
        <v>I1005 Ratio_5_Set</v>
      </c>
      <c r="P1006" t="str">
        <f>IF('Vars Master'!N1007&lt;&gt;"",'Vars Master'!L1007,"")</f>
        <v>D</v>
      </c>
      <c r="Q1006" s="73">
        <f>IF('Vars Master'!N1007&lt;&gt;"",'Vars Master'!M1007,"")</f>
        <v>1005</v>
      </c>
      <c r="R1006" t="s">
        <v>358</v>
      </c>
      <c r="T1006" t="str">
        <f>IF('Vars Master'!N1007&lt;&gt;"",'Vars Master'!N1007,"")</f>
        <v>Ratio_5_Picks</v>
      </c>
      <c r="U1006" s="74" t="str">
        <f t="shared" si="104"/>
        <v>D1005 Ratio_5_Picks</v>
      </c>
      <c r="W1006" t="str">
        <f>IF('Vars Master'!S1007&lt;&gt;"",'Vars Master'!Q1007,"")</f>
        <v>R</v>
      </c>
      <c r="X1006" s="73">
        <f>IF('Vars Master'!S1007&lt;&gt;"",'Vars Master'!R1007,"")</f>
        <v>1005</v>
      </c>
      <c r="Y1006" t="s">
        <v>358</v>
      </c>
      <c r="AA1006" t="str">
        <f>IF('Vars Master'!S1007&lt;&gt;"",'Vars Master'!S1007,"")</f>
        <v>Ratio_5_Now</v>
      </c>
      <c r="AB1006" s="74" t="str">
        <f t="shared" si="105"/>
        <v>R1005 Ratio_5_Now</v>
      </c>
      <c r="AD1006" t="str">
        <f>IF('Vars Master'!X1007&lt;&gt;"",'Vars Master'!V1007,"")</f>
        <v/>
      </c>
      <c r="AE1006" s="73" t="str">
        <f>IF('Vars Master'!X1007&lt;&gt;"",'Vars Master'!W1007,"")</f>
        <v/>
      </c>
      <c r="AF1006" t="str">
        <f>IF('Vars Master'!X1007&lt;&gt;"",'Vars Master'!X1007,"")</f>
        <v/>
      </c>
      <c r="AG1006" s="74" t="str">
        <f t="shared" si="106"/>
        <v xml:space="preserve"> </v>
      </c>
      <c r="AH1006" t="str">
        <f>IF('Vars Master'!Z1007&lt;&gt;"",'Vars Master'!Z1007,"")</f>
        <v/>
      </c>
      <c r="AI1006" t="str">
        <f>IF('Vars Master'!AC1007&lt;&gt;"",'Vars Master'!AA1007,"")</f>
        <v/>
      </c>
      <c r="AJ1006" s="73" t="str">
        <f>IF('Vars Master'!AC1007&lt;&gt;"",'Vars Master'!AB1007,"")</f>
        <v/>
      </c>
      <c r="AK1006" t="s">
        <v>358</v>
      </c>
      <c r="AM1006" t="str">
        <f>IF('Vars Master'!AC1007&lt;&gt;"",'Vars Master'!AC1007,"")</f>
        <v/>
      </c>
      <c r="AN1006" s="74" t="str">
        <f t="shared" si="107"/>
        <v xml:space="preserve"> </v>
      </c>
      <c r="AO1006" t="str">
        <f>IF('Vars Master'!AE1007&lt;&gt;"",'Vars Master'!AE1007,"")</f>
        <v/>
      </c>
      <c r="AP1006" s="164" t="s">
        <v>358</v>
      </c>
      <c r="AQ1006" s="164" t="s">
        <v>358</v>
      </c>
      <c r="AR1006" s="164" t="s">
        <v>358</v>
      </c>
      <c r="AS1006" s="164" t="s">
        <v>358</v>
      </c>
      <c r="AT1006" s="164" t="s">
        <v>358</v>
      </c>
      <c r="AU1006" s="164" t="s">
        <v>358</v>
      </c>
    </row>
    <row r="1007" spans="2:47" x14ac:dyDescent="0.25">
      <c r="B1007" t="str">
        <f>IF('Vars Master'!D1008&lt;&gt;"",'Vars Master'!B1008,"")</f>
        <v>B</v>
      </c>
      <c r="C1007" s="73">
        <f>IF('Vars Master'!D1008&lt;&gt;"",'Vars Master'!C1008,"")</f>
        <v>1006</v>
      </c>
      <c r="D1007" t="s">
        <v>358</v>
      </c>
      <c r="F1007" t="str">
        <f>IF('Vars Master'!D1008&lt;&gt;"",'Vars Master'!D1008,"")</f>
        <v>LastPathReseting</v>
      </c>
      <c r="G1007" s="74" t="str">
        <f t="shared" si="102"/>
        <v>B1006 LastPathReseting</v>
      </c>
      <c r="I1007" t="str">
        <f>IF('Vars Master'!I1008&lt;&gt;"",'Vars Master'!G1008,"")</f>
        <v>I</v>
      </c>
      <c r="J1007" s="73">
        <f>IF('Vars Master'!I1008&lt;&gt;"",'Vars Master'!H1008,"")</f>
        <v>1006</v>
      </c>
      <c r="K1007" t="s">
        <v>358</v>
      </c>
      <c r="M1007" t="str">
        <f>IF('Vars Master'!I1008&lt;&gt;"",'Vars Master'!I1008,"")</f>
        <v>Ratio_6_Set</v>
      </c>
      <c r="N1007" s="74" t="str">
        <f t="shared" si="103"/>
        <v>I1006 Ratio_6_Set</v>
      </c>
      <c r="P1007" t="str">
        <f>IF('Vars Master'!N1008&lt;&gt;"",'Vars Master'!L1008,"")</f>
        <v>D</v>
      </c>
      <c r="Q1007" s="73">
        <f>IF('Vars Master'!N1008&lt;&gt;"",'Vars Master'!M1008,"")</f>
        <v>1006</v>
      </c>
      <c r="R1007" t="s">
        <v>358</v>
      </c>
      <c r="T1007" t="str">
        <f>IF('Vars Master'!N1008&lt;&gt;"",'Vars Master'!N1008,"")</f>
        <v>Ratio_6_Picks</v>
      </c>
      <c r="U1007" s="74" t="str">
        <f t="shared" si="104"/>
        <v>D1006 Ratio_6_Picks</v>
      </c>
      <c r="W1007" t="str">
        <f>IF('Vars Master'!S1008&lt;&gt;"",'Vars Master'!Q1008,"")</f>
        <v>R</v>
      </c>
      <c r="X1007" s="73">
        <f>IF('Vars Master'!S1008&lt;&gt;"",'Vars Master'!R1008,"")</f>
        <v>1006</v>
      </c>
      <c r="Y1007" t="s">
        <v>358</v>
      </c>
      <c r="AA1007" t="str">
        <f>IF('Vars Master'!S1008&lt;&gt;"",'Vars Master'!S1008,"")</f>
        <v>Ratio_6_Now</v>
      </c>
      <c r="AB1007" s="74" t="str">
        <f t="shared" si="105"/>
        <v>R1006 Ratio_6_Now</v>
      </c>
      <c r="AD1007" t="str">
        <f>IF('Vars Master'!X1008&lt;&gt;"",'Vars Master'!V1008,"")</f>
        <v/>
      </c>
      <c r="AE1007" s="73" t="str">
        <f>IF('Vars Master'!X1008&lt;&gt;"",'Vars Master'!W1008,"")</f>
        <v/>
      </c>
      <c r="AF1007" t="str">
        <f>IF('Vars Master'!X1008&lt;&gt;"",'Vars Master'!X1008,"")</f>
        <v/>
      </c>
      <c r="AG1007" s="74" t="str">
        <f t="shared" si="106"/>
        <v xml:space="preserve"> </v>
      </c>
      <c r="AH1007" t="str">
        <f>IF('Vars Master'!Z1008&lt;&gt;"",'Vars Master'!Z1008,"")</f>
        <v/>
      </c>
      <c r="AI1007" t="str">
        <f>IF('Vars Master'!AC1008&lt;&gt;"",'Vars Master'!AA1008,"")</f>
        <v/>
      </c>
      <c r="AJ1007" s="73" t="str">
        <f>IF('Vars Master'!AC1008&lt;&gt;"",'Vars Master'!AB1008,"")</f>
        <v/>
      </c>
      <c r="AK1007" t="s">
        <v>358</v>
      </c>
      <c r="AM1007" t="str">
        <f>IF('Vars Master'!AC1008&lt;&gt;"",'Vars Master'!AC1008,"")</f>
        <v/>
      </c>
      <c r="AN1007" s="74" t="str">
        <f t="shared" si="107"/>
        <v xml:space="preserve"> </v>
      </c>
      <c r="AO1007" t="str">
        <f>IF('Vars Master'!AE1008&lt;&gt;"",'Vars Master'!AE1008,"")</f>
        <v/>
      </c>
      <c r="AP1007" s="164" t="s">
        <v>358</v>
      </c>
      <c r="AQ1007" s="164" t="s">
        <v>358</v>
      </c>
      <c r="AR1007" s="164" t="s">
        <v>358</v>
      </c>
      <c r="AS1007" s="164" t="s">
        <v>358</v>
      </c>
      <c r="AT1007" s="164" t="s">
        <v>358</v>
      </c>
      <c r="AU1007" s="164" t="s">
        <v>358</v>
      </c>
    </row>
    <row r="1008" spans="2:47" x14ac:dyDescent="0.25">
      <c r="B1008" t="str">
        <f>IF('Vars Master'!D1009&lt;&gt;"",'Vars Master'!B1009,"")</f>
        <v>B</v>
      </c>
      <c r="C1008" s="73">
        <f>IF('Vars Master'!D1009&lt;&gt;"",'Vars Master'!C1009,"")</f>
        <v>1007</v>
      </c>
      <c r="D1008" t="s">
        <v>358</v>
      </c>
      <c r="F1008" t="str">
        <f>IF('Vars Master'!D1009&lt;&gt;"",'Vars Master'!D1009,"")</f>
        <v>Selected_InfType</v>
      </c>
      <c r="G1008" s="74" t="str">
        <f t="shared" si="102"/>
        <v>B1007 Selected_InfType</v>
      </c>
      <c r="I1008" t="str">
        <f>IF('Vars Master'!I1009&lt;&gt;"",'Vars Master'!G1009,"")</f>
        <v>I</v>
      </c>
      <c r="J1008" s="73">
        <f>IF('Vars Master'!I1009&lt;&gt;"",'Vars Master'!H1009,"")</f>
        <v>1007</v>
      </c>
      <c r="K1008" t="s">
        <v>358</v>
      </c>
      <c r="M1008" t="str">
        <f>IF('Vars Master'!I1009&lt;&gt;"",'Vars Master'!I1009,"")</f>
        <v>Ratio_7_Set</v>
      </c>
      <c r="N1008" s="74" t="str">
        <f t="shared" si="103"/>
        <v>I1007 Ratio_7_Set</v>
      </c>
      <c r="P1008" t="str">
        <f>IF('Vars Master'!N1009&lt;&gt;"",'Vars Master'!L1009,"")</f>
        <v>D</v>
      </c>
      <c r="Q1008" s="73">
        <f>IF('Vars Master'!N1009&lt;&gt;"",'Vars Master'!M1009,"")</f>
        <v>1007</v>
      </c>
      <c r="R1008" t="s">
        <v>358</v>
      </c>
      <c r="T1008" t="str">
        <f>IF('Vars Master'!N1009&lt;&gt;"",'Vars Master'!N1009,"")</f>
        <v>Ratio_7_Picks</v>
      </c>
      <c r="U1008" s="74" t="str">
        <f t="shared" si="104"/>
        <v>D1007 Ratio_7_Picks</v>
      </c>
      <c r="W1008" t="str">
        <f>IF('Vars Master'!S1009&lt;&gt;"",'Vars Master'!Q1009,"")</f>
        <v>R</v>
      </c>
      <c r="X1008" s="73">
        <f>IF('Vars Master'!S1009&lt;&gt;"",'Vars Master'!R1009,"")</f>
        <v>1007</v>
      </c>
      <c r="Y1008" t="s">
        <v>358</v>
      </c>
      <c r="AA1008" t="str">
        <f>IF('Vars Master'!S1009&lt;&gt;"",'Vars Master'!S1009,"")</f>
        <v>Ratio_7_Now</v>
      </c>
      <c r="AB1008" s="74" t="str">
        <f t="shared" si="105"/>
        <v>R1007 Ratio_7_Now</v>
      </c>
      <c r="AD1008" t="str">
        <f>IF('Vars Master'!X1009&lt;&gt;"",'Vars Master'!V1009,"")</f>
        <v/>
      </c>
      <c r="AE1008" s="73" t="str">
        <f>IF('Vars Master'!X1009&lt;&gt;"",'Vars Master'!W1009,"")</f>
        <v/>
      </c>
      <c r="AF1008" t="str">
        <f>IF('Vars Master'!X1009&lt;&gt;"",'Vars Master'!X1009,"")</f>
        <v/>
      </c>
      <c r="AG1008" s="74" t="str">
        <f t="shared" si="106"/>
        <v xml:space="preserve"> </v>
      </c>
      <c r="AH1008" t="str">
        <f>IF('Vars Master'!Z1009&lt;&gt;"",'Vars Master'!Z1009,"")</f>
        <v/>
      </c>
      <c r="AI1008" t="str">
        <f>IF('Vars Master'!AC1009&lt;&gt;"",'Vars Master'!AA1009,"")</f>
        <v/>
      </c>
      <c r="AJ1008" s="73" t="str">
        <f>IF('Vars Master'!AC1009&lt;&gt;"",'Vars Master'!AB1009,"")</f>
        <v/>
      </c>
      <c r="AK1008" t="s">
        <v>358</v>
      </c>
      <c r="AM1008" t="str">
        <f>IF('Vars Master'!AC1009&lt;&gt;"",'Vars Master'!AC1009,"")</f>
        <v/>
      </c>
      <c r="AN1008" s="74" t="str">
        <f t="shared" si="107"/>
        <v xml:space="preserve"> </v>
      </c>
      <c r="AO1008" t="str">
        <f>IF('Vars Master'!AE1009&lt;&gt;"",'Vars Master'!AE1009,"")</f>
        <v/>
      </c>
      <c r="AP1008" s="164" t="s">
        <v>358</v>
      </c>
      <c r="AQ1008" s="164" t="s">
        <v>358</v>
      </c>
      <c r="AR1008" s="164" t="s">
        <v>358</v>
      </c>
      <c r="AS1008" s="164" t="s">
        <v>358</v>
      </c>
      <c r="AT1008" s="164" t="s">
        <v>358</v>
      </c>
      <c r="AU1008" s="164" t="s">
        <v>358</v>
      </c>
    </row>
    <row r="1009" spans="2:47" x14ac:dyDescent="0.25">
      <c r="B1009" t="str">
        <f>IF('Vars Master'!D1010&lt;&gt;"",'Vars Master'!B1010,"")</f>
        <v>B</v>
      </c>
      <c r="C1009" s="73">
        <f>IF('Vars Master'!D1010&lt;&gt;"",'Vars Master'!C1010,"")</f>
        <v>1008</v>
      </c>
      <c r="D1009" t="s">
        <v>358</v>
      </c>
      <c r="F1009" t="str">
        <f>IF('Vars Master'!D1010&lt;&gt;"",'Vars Master'!D1010,"")</f>
        <v>Selected_InfID</v>
      </c>
      <c r="G1009" s="74" t="str">
        <f t="shared" si="102"/>
        <v>B1008 Selected_InfID</v>
      </c>
      <c r="I1009" t="str">
        <f>IF('Vars Master'!I1010&lt;&gt;"",'Vars Master'!G1010,"")</f>
        <v>I</v>
      </c>
      <c r="J1009" s="73">
        <f>IF('Vars Master'!I1010&lt;&gt;"",'Vars Master'!H1010,"")</f>
        <v>1008</v>
      </c>
      <c r="K1009" t="s">
        <v>358</v>
      </c>
      <c r="M1009" t="str">
        <f>IF('Vars Master'!I1010&lt;&gt;"",'Vars Master'!I1010,"")</f>
        <v>Ratio_8_Set</v>
      </c>
      <c r="N1009" s="74" t="str">
        <f t="shared" si="103"/>
        <v>I1008 Ratio_8_Set</v>
      </c>
      <c r="P1009" t="str">
        <f>IF('Vars Master'!N1010&lt;&gt;"",'Vars Master'!L1010,"")</f>
        <v>D</v>
      </c>
      <c r="Q1009" s="73">
        <f>IF('Vars Master'!N1010&lt;&gt;"",'Vars Master'!M1010,"")</f>
        <v>1008</v>
      </c>
      <c r="R1009" t="s">
        <v>358</v>
      </c>
      <c r="T1009" t="str">
        <f>IF('Vars Master'!N1010&lt;&gt;"",'Vars Master'!N1010,"")</f>
        <v>Ratio_8_Picks</v>
      </c>
      <c r="U1009" s="74" t="str">
        <f t="shared" si="104"/>
        <v>D1008 Ratio_8_Picks</v>
      </c>
      <c r="W1009" t="str">
        <f>IF('Vars Master'!S1010&lt;&gt;"",'Vars Master'!Q1010,"")</f>
        <v>R</v>
      </c>
      <c r="X1009" s="73">
        <f>IF('Vars Master'!S1010&lt;&gt;"",'Vars Master'!R1010,"")</f>
        <v>1008</v>
      </c>
      <c r="Y1009" t="s">
        <v>358</v>
      </c>
      <c r="AA1009" t="str">
        <f>IF('Vars Master'!S1010&lt;&gt;"",'Vars Master'!S1010,"")</f>
        <v>Ratio_8_Now</v>
      </c>
      <c r="AB1009" s="74" t="str">
        <f t="shared" si="105"/>
        <v>R1008 Ratio_8_Now</v>
      </c>
      <c r="AD1009" t="str">
        <f>IF('Vars Master'!X1010&lt;&gt;"",'Vars Master'!V1010,"")</f>
        <v/>
      </c>
      <c r="AE1009" s="73" t="str">
        <f>IF('Vars Master'!X1010&lt;&gt;"",'Vars Master'!W1010,"")</f>
        <v/>
      </c>
      <c r="AF1009" t="str">
        <f>IF('Vars Master'!X1010&lt;&gt;"",'Vars Master'!X1010,"")</f>
        <v/>
      </c>
      <c r="AG1009" s="74" t="str">
        <f t="shared" si="106"/>
        <v xml:space="preserve"> </v>
      </c>
      <c r="AH1009" t="str">
        <f>IF('Vars Master'!Z1010&lt;&gt;"",'Vars Master'!Z1010,"")</f>
        <v/>
      </c>
      <c r="AI1009" t="str">
        <f>IF('Vars Master'!AC1010&lt;&gt;"",'Vars Master'!AA1010,"")</f>
        <v/>
      </c>
      <c r="AJ1009" s="73" t="str">
        <f>IF('Vars Master'!AC1010&lt;&gt;"",'Vars Master'!AB1010,"")</f>
        <v/>
      </c>
      <c r="AK1009" t="s">
        <v>358</v>
      </c>
      <c r="AM1009" t="str">
        <f>IF('Vars Master'!AC1010&lt;&gt;"",'Vars Master'!AC1010,"")</f>
        <v/>
      </c>
      <c r="AN1009" s="74" t="str">
        <f t="shared" si="107"/>
        <v xml:space="preserve"> </v>
      </c>
      <c r="AO1009" t="str">
        <f>IF('Vars Master'!AE1010&lt;&gt;"",'Vars Master'!AE1010,"")</f>
        <v/>
      </c>
      <c r="AP1009" s="164" t="s">
        <v>358</v>
      </c>
      <c r="AQ1009" s="164" t="s">
        <v>358</v>
      </c>
      <c r="AR1009" s="164" t="s">
        <v>358</v>
      </c>
      <c r="AS1009" s="164" t="s">
        <v>358</v>
      </c>
      <c r="AT1009" s="164" t="s">
        <v>358</v>
      </c>
      <c r="AU1009" s="164" t="s">
        <v>358</v>
      </c>
    </row>
    <row r="1010" spans="2:47" x14ac:dyDescent="0.25">
      <c r="B1010" t="str">
        <f>IF('Vars Master'!D1011&lt;&gt;"",'Vars Master'!B1011,"")</f>
        <v>B</v>
      </c>
      <c r="C1010" s="73">
        <f>IF('Vars Master'!D1011&lt;&gt;"",'Vars Master'!C1011,"")</f>
        <v>1009</v>
      </c>
      <c r="D1010" t="s">
        <v>358</v>
      </c>
      <c r="F1010" t="str">
        <f>IF('Vars Master'!D1011&lt;&gt;"",'Vars Master'!D1011,"")</f>
        <v>JobWarningCode</v>
      </c>
      <c r="G1010" s="74" t="str">
        <f t="shared" si="102"/>
        <v>B1009 JobWarningCode</v>
      </c>
      <c r="I1010" t="str">
        <f>IF('Vars Master'!I1011&lt;&gt;"",'Vars Master'!G1011,"")</f>
        <v/>
      </c>
      <c r="J1010" s="73" t="str">
        <f>IF('Vars Master'!I1011&lt;&gt;"",'Vars Master'!H1011,"")</f>
        <v/>
      </c>
      <c r="K1010" t="s">
        <v>358</v>
      </c>
      <c r="M1010" t="str">
        <f>IF('Vars Master'!I1011&lt;&gt;"",'Vars Master'!I1011,"")</f>
        <v/>
      </c>
      <c r="N1010" s="74" t="str">
        <f t="shared" si="103"/>
        <v xml:space="preserve"> </v>
      </c>
      <c r="P1010" t="str">
        <f>IF('Vars Master'!N1011&lt;&gt;"",'Vars Master'!L1011,"")</f>
        <v/>
      </c>
      <c r="Q1010" s="73" t="str">
        <f>IF('Vars Master'!N1011&lt;&gt;"",'Vars Master'!M1011,"")</f>
        <v/>
      </c>
      <c r="R1010" t="s">
        <v>358</v>
      </c>
      <c r="T1010" t="str">
        <f>IF('Vars Master'!N1011&lt;&gt;"",'Vars Master'!N1011,"")</f>
        <v/>
      </c>
      <c r="U1010" s="74" t="str">
        <f t="shared" si="104"/>
        <v xml:space="preserve"> </v>
      </c>
      <c r="W1010" t="str">
        <f>IF('Vars Master'!S1011&lt;&gt;"",'Vars Master'!Q1011,"")</f>
        <v/>
      </c>
      <c r="X1010" s="73" t="str">
        <f>IF('Vars Master'!S1011&lt;&gt;"",'Vars Master'!R1011,"")</f>
        <v/>
      </c>
      <c r="Y1010" t="s">
        <v>358</v>
      </c>
      <c r="AA1010" t="str">
        <f>IF('Vars Master'!S1011&lt;&gt;"",'Vars Master'!S1011,"")</f>
        <v/>
      </c>
      <c r="AB1010" s="74" t="str">
        <f t="shared" si="105"/>
        <v xml:space="preserve"> </v>
      </c>
      <c r="AD1010" t="str">
        <f>IF('Vars Master'!X1011&lt;&gt;"",'Vars Master'!V1011,"")</f>
        <v/>
      </c>
      <c r="AE1010" s="73" t="str">
        <f>IF('Vars Master'!X1011&lt;&gt;"",'Vars Master'!W1011,"")</f>
        <v/>
      </c>
      <c r="AF1010" t="str">
        <f>IF('Vars Master'!X1011&lt;&gt;"",'Vars Master'!X1011,"")</f>
        <v/>
      </c>
      <c r="AG1010" s="74" t="str">
        <f t="shared" si="106"/>
        <v xml:space="preserve"> </v>
      </c>
      <c r="AH1010" t="str">
        <f>IF('Vars Master'!Z1011&lt;&gt;"",'Vars Master'!Z1011,"")</f>
        <v/>
      </c>
      <c r="AI1010" t="str">
        <f>IF('Vars Master'!AC1011&lt;&gt;"",'Vars Master'!AA1011,"")</f>
        <v/>
      </c>
      <c r="AJ1010" s="73" t="str">
        <f>IF('Vars Master'!AC1011&lt;&gt;"",'Vars Master'!AB1011,"")</f>
        <v/>
      </c>
      <c r="AK1010" t="s">
        <v>358</v>
      </c>
      <c r="AM1010" t="str">
        <f>IF('Vars Master'!AC1011&lt;&gt;"",'Vars Master'!AC1011,"")</f>
        <v/>
      </c>
      <c r="AN1010" s="74" t="str">
        <f t="shared" si="107"/>
        <v xml:space="preserve"> </v>
      </c>
      <c r="AO1010" t="str">
        <f>IF('Vars Master'!AE1011&lt;&gt;"",'Vars Master'!AE1011,"")</f>
        <v/>
      </c>
      <c r="AP1010" s="164" t="s">
        <v>358</v>
      </c>
      <c r="AQ1010" s="164" t="s">
        <v>358</v>
      </c>
      <c r="AR1010" s="164" t="s">
        <v>358</v>
      </c>
      <c r="AS1010" s="164" t="s">
        <v>358</v>
      </c>
      <c r="AT1010" s="164" t="s">
        <v>358</v>
      </c>
      <c r="AU1010" s="164" t="s">
        <v>358</v>
      </c>
    </row>
    <row r="1011" spans="2:47" x14ac:dyDescent="0.25">
      <c r="B1011" t="str">
        <f>IF('Vars Master'!D1012&lt;&gt;"",'Vars Master'!B1012,"")</f>
        <v>B</v>
      </c>
      <c r="C1011" s="73">
        <f>IF('Vars Master'!D1012&lt;&gt;"",'Vars Master'!C1012,"")</f>
        <v>1010</v>
      </c>
      <c r="D1011" t="s">
        <v>358</v>
      </c>
      <c r="F1011" t="str">
        <f>IF('Vars Master'!D1012&lt;&gt;"",'Vars Master'!D1012,"")</f>
        <v>JobWarningParam</v>
      </c>
      <c r="G1011" s="74" t="str">
        <f t="shared" si="102"/>
        <v>B1010 JobWarningParam</v>
      </c>
      <c r="I1011" t="str">
        <f>IF('Vars Master'!I1012&lt;&gt;"",'Vars Master'!G1012,"")</f>
        <v/>
      </c>
      <c r="J1011" s="73" t="str">
        <f>IF('Vars Master'!I1012&lt;&gt;"",'Vars Master'!H1012,"")</f>
        <v/>
      </c>
      <c r="K1011" t="s">
        <v>358</v>
      </c>
      <c r="M1011" t="str">
        <f>IF('Vars Master'!I1012&lt;&gt;"",'Vars Master'!I1012,"")</f>
        <v/>
      </c>
      <c r="N1011" s="74" t="str">
        <f t="shared" si="103"/>
        <v xml:space="preserve"> </v>
      </c>
      <c r="P1011" t="str">
        <f>IF('Vars Master'!N1012&lt;&gt;"",'Vars Master'!L1012,"")</f>
        <v/>
      </c>
      <c r="Q1011" s="73" t="str">
        <f>IF('Vars Master'!N1012&lt;&gt;"",'Vars Master'!M1012,"")</f>
        <v/>
      </c>
      <c r="R1011" t="s">
        <v>358</v>
      </c>
      <c r="T1011" t="str">
        <f>IF('Vars Master'!N1012&lt;&gt;"",'Vars Master'!N1012,"")</f>
        <v/>
      </c>
      <c r="U1011" s="74" t="str">
        <f t="shared" si="104"/>
        <v xml:space="preserve"> </v>
      </c>
      <c r="W1011" t="str">
        <f>IF('Vars Master'!S1012&lt;&gt;"",'Vars Master'!Q1012,"")</f>
        <v/>
      </c>
      <c r="X1011" s="73" t="str">
        <f>IF('Vars Master'!S1012&lt;&gt;"",'Vars Master'!R1012,"")</f>
        <v/>
      </c>
      <c r="Y1011" t="s">
        <v>358</v>
      </c>
      <c r="AA1011" t="str">
        <f>IF('Vars Master'!S1012&lt;&gt;"",'Vars Master'!S1012,"")</f>
        <v/>
      </c>
      <c r="AB1011" s="74" t="str">
        <f t="shared" si="105"/>
        <v xml:space="preserve"> </v>
      </c>
      <c r="AD1011" t="str">
        <f>IF('Vars Master'!X1012&lt;&gt;"",'Vars Master'!V1012,"")</f>
        <v/>
      </c>
      <c r="AE1011" s="73" t="str">
        <f>IF('Vars Master'!X1012&lt;&gt;"",'Vars Master'!W1012,"")</f>
        <v/>
      </c>
      <c r="AF1011" t="str">
        <f>IF('Vars Master'!X1012&lt;&gt;"",'Vars Master'!X1012,"")</f>
        <v/>
      </c>
      <c r="AG1011" s="74" t="str">
        <f t="shared" si="106"/>
        <v xml:space="preserve"> </v>
      </c>
      <c r="AH1011" t="str">
        <f>IF('Vars Master'!Z1012&lt;&gt;"",'Vars Master'!Z1012,"")</f>
        <v/>
      </c>
      <c r="AI1011" t="str">
        <f>IF('Vars Master'!AC1012&lt;&gt;"",'Vars Master'!AA1012,"")</f>
        <v/>
      </c>
      <c r="AJ1011" s="73" t="str">
        <f>IF('Vars Master'!AC1012&lt;&gt;"",'Vars Master'!AB1012,"")</f>
        <v/>
      </c>
      <c r="AK1011" t="s">
        <v>358</v>
      </c>
      <c r="AM1011" t="str">
        <f>IF('Vars Master'!AC1012&lt;&gt;"",'Vars Master'!AC1012,"")</f>
        <v/>
      </c>
      <c r="AN1011" s="74" t="str">
        <f t="shared" si="107"/>
        <v xml:space="preserve"> </v>
      </c>
      <c r="AO1011" t="str">
        <f>IF('Vars Master'!AE1012&lt;&gt;"",'Vars Master'!AE1012,"")</f>
        <v/>
      </c>
      <c r="AP1011" s="164" t="s">
        <v>358</v>
      </c>
      <c r="AQ1011" s="164" t="s">
        <v>358</v>
      </c>
      <c r="AR1011" s="164" t="s">
        <v>358</v>
      </c>
      <c r="AS1011" s="164" t="s">
        <v>358</v>
      </c>
      <c r="AT1011" s="164" t="s">
        <v>358</v>
      </c>
      <c r="AU1011" s="164" t="s">
        <v>358</v>
      </c>
    </row>
    <row r="1012" spans="2:47" x14ac:dyDescent="0.25">
      <c r="B1012" t="str">
        <f>IF('Vars Master'!D1013&lt;&gt;"",'Vars Master'!B1013,"")</f>
        <v/>
      </c>
      <c r="C1012" s="73" t="str">
        <f>IF('Vars Master'!D1013&lt;&gt;"",'Vars Master'!C1013,"")</f>
        <v/>
      </c>
      <c r="D1012" t="s">
        <v>358</v>
      </c>
      <c r="F1012" t="str">
        <f>IF('Vars Master'!D1013&lt;&gt;"",'Vars Master'!D1013,"")</f>
        <v/>
      </c>
      <c r="G1012" s="74" t="str">
        <f t="shared" si="102"/>
        <v xml:space="preserve"> </v>
      </c>
      <c r="I1012" t="str">
        <f>IF('Vars Master'!I1013&lt;&gt;"",'Vars Master'!G1013,"")</f>
        <v/>
      </c>
      <c r="J1012" s="73" t="str">
        <f>IF('Vars Master'!I1013&lt;&gt;"",'Vars Master'!H1013,"")</f>
        <v/>
      </c>
      <c r="K1012" t="s">
        <v>358</v>
      </c>
      <c r="M1012" t="str">
        <f>IF('Vars Master'!I1013&lt;&gt;"",'Vars Master'!I1013,"")</f>
        <v/>
      </c>
      <c r="N1012" s="74" t="str">
        <f t="shared" si="103"/>
        <v xml:space="preserve"> </v>
      </c>
      <c r="P1012" t="str">
        <f>IF('Vars Master'!N1013&lt;&gt;"",'Vars Master'!L1013,"")</f>
        <v/>
      </c>
      <c r="Q1012" s="73" t="str">
        <f>IF('Vars Master'!N1013&lt;&gt;"",'Vars Master'!M1013,"")</f>
        <v/>
      </c>
      <c r="R1012" t="s">
        <v>358</v>
      </c>
      <c r="T1012" t="str">
        <f>IF('Vars Master'!N1013&lt;&gt;"",'Vars Master'!N1013,"")</f>
        <v/>
      </c>
      <c r="U1012" s="74" t="str">
        <f t="shared" si="104"/>
        <v xml:space="preserve"> </v>
      </c>
      <c r="W1012" t="str">
        <f>IF('Vars Master'!S1013&lt;&gt;"",'Vars Master'!Q1013,"")</f>
        <v/>
      </c>
      <c r="X1012" s="73" t="str">
        <f>IF('Vars Master'!S1013&lt;&gt;"",'Vars Master'!R1013,"")</f>
        <v/>
      </c>
      <c r="Y1012" t="s">
        <v>358</v>
      </c>
      <c r="AA1012" t="str">
        <f>IF('Vars Master'!S1013&lt;&gt;"",'Vars Master'!S1013,"")</f>
        <v/>
      </c>
      <c r="AB1012" s="74" t="str">
        <f t="shared" si="105"/>
        <v xml:space="preserve"> </v>
      </c>
      <c r="AD1012" t="str">
        <f>IF('Vars Master'!X1013&lt;&gt;"",'Vars Master'!V1013,"")</f>
        <v/>
      </c>
      <c r="AE1012" s="73" t="str">
        <f>IF('Vars Master'!X1013&lt;&gt;"",'Vars Master'!W1013,"")</f>
        <v/>
      </c>
      <c r="AF1012" t="str">
        <f>IF('Vars Master'!X1013&lt;&gt;"",'Vars Master'!X1013,"")</f>
        <v/>
      </c>
      <c r="AG1012" s="74" t="str">
        <f t="shared" si="106"/>
        <v xml:space="preserve"> </v>
      </c>
      <c r="AH1012" t="str">
        <f>IF('Vars Master'!Z1013&lt;&gt;"",'Vars Master'!Z1013,"")</f>
        <v/>
      </c>
      <c r="AI1012" t="str">
        <f>IF('Vars Master'!AC1013&lt;&gt;"",'Vars Master'!AA1013,"")</f>
        <v/>
      </c>
      <c r="AJ1012" s="73" t="str">
        <f>IF('Vars Master'!AC1013&lt;&gt;"",'Vars Master'!AB1013,"")</f>
        <v/>
      </c>
      <c r="AK1012" t="s">
        <v>358</v>
      </c>
      <c r="AM1012" t="str">
        <f>IF('Vars Master'!AC1013&lt;&gt;"",'Vars Master'!AC1013,"")</f>
        <v/>
      </c>
      <c r="AN1012" s="74" t="str">
        <f t="shared" si="107"/>
        <v xml:space="preserve"> </v>
      </c>
      <c r="AO1012" t="str">
        <f>IF('Vars Master'!AE1013&lt;&gt;"",'Vars Master'!AE1013,"")</f>
        <v/>
      </c>
      <c r="AP1012" s="164" t="s">
        <v>358</v>
      </c>
      <c r="AQ1012" s="164" t="s">
        <v>358</v>
      </c>
      <c r="AR1012" s="164" t="s">
        <v>358</v>
      </c>
      <c r="AS1012" s="164" t="s">
        <v>358</v>
      </c>
      <c r="AT1012" s="164" t="s">
        <v>358</v>
      </c>
      <c r="AU1012" s="164" t="s">
        <v>358</v>
      </c>
    </row>
    <row r="1013" spans="2:47" x14ac:dyDescent="0.25">
      <c r="B1013" t="str">
        <f>IF('Vars Master'!D1014&lt;&gt;"",'Vars Master'!B1014,"")</f>
        <v/>
      </c>
      <c r="C1013" s="73" t="str">
        <f>IF('Vars Master'!D1014&lt;&gt;"",'Vars Master'!C1014,"")</f>
        <v/>
      </c>
      <c r="D1013" t="s">
        <v>358</v>
      </c>
      <c r="F1013" t="str">
        <f>IF('Vars Master'!D1014&lt;&gt;"",'Vars Master'!D1014,"")</f>
        <v/>
      </c>
      <c r="G1013" s="74" t="str">
        <f t="shared" si="102"/>
        <v xml:space="preserve"> </v>
      </c>
      <c r="I1013" t="str">
        <f>IF('Vars Master'!I1014&lt;&gt;"",'Vars Master'!G1014,"")</f>
        <v/>
      </c>
      <c r="J1013" s="73" t="str">
        <f>IF('Vars Master'!I1014&lt;&gt;"",'Vars Master'!H1014,"")</f>
        <v/>
      </c>
      <c r="K1013" t="s">
        <v>358</v>
      </c>
      <c r="M1013" t="str">
        <f>IF('Vars Master'!I1014&lt;&gt;"",'Vars Master'!I1014,"")</f>
        <v/>
      </c>
      <c r="N1013" s="74" t="str">
        <f t="shared" si="103"/>
        <v xml:space="preserve"> </v>
      </c>
      <c r="P1013" t="str">
        <f>IF('Vars Master'!N1014&lt;&gt;"",'Vars Master'!L1014,"")</f>
        <v/>
      </c>
      <c r="Q1013" s="73" t="str">
        <f>IF('Vars Master'!N1014&lt;&gt;"",'Vars Master'!M1014,"")</f>
        <v/>
      </c>
      <c r="R1013" t="s">
        <v>358</v>
      </c>
      <c r="T1013" t="str">
        <f>IF('Vars Master'!N1014&lt;&gt;"",'Vars Master'!N1014,"")</f>
        <v/>
      </c>
      <c r="U1013" s="74" t="str">
        <f t="shared" si="104"/>
        <v xml:space="preserve"> </v>
      </c>
      <c r="W1013" t="str">
        <f>IF('Vars Master'!S1014&lt;&gt;"",'Vars Master'!Q1014,"")</f>
        <v/>
      </c>
      <c r="X1013" s="73" t="str">
        <f>IF('Vars Master'!S1014&lt;&gt;"",'Vars Master'!R1014,"")</f>
        <v/>
      </c>
      <c r="Y1013" t="s">
        <v>358</v>
      </c>
      <c r="AA1013" t="str">
        <f>IF('Vars Master'!S1014&lt;&gt;"",'Vars Master'!S1014,"")</f>
        <v/>
      </c>
      <c r="AB1013" s="74" t="str">
        <f t="shared" si="105"/>
        <v xml:space="preserve"> </v>
      </c>
      <c r="AD1013" t="str">
        <f>IF('Vars Master'!X1014&lt;&gt;"",'Vars Master'!V1014,"")</f>
        <v/>
      </c>
      <c r="AE1013" s="73" t="str">
        <f>IF('Vars Master'!X1014&lt;&gt;"",'Vars Master'!W1014,"")</f>
        <v/>
      </c>
      <c r="AF1013" t="str">
        <f>IF('Vars Master'!X1014&lt;&gt;"",'Vars Master'!X1014,"")</f>
        <v/>
      </c>
      <c r="AG1013" s="74" t="str">
        <f t="shared" si="106"/>
        <v xml:space="preserve"> </v>
      </c>
      <c r="AH1013" t="str">
        <f>IF('Vars Master'!Z1014&lt;&gt;"",'Vars Master'!Z1014,"")</f>
        <v/>
      </c>
      <c r="AI1013" t="str">
        <f>IF('Vars Master'!AC1014&lt;&gt;"",'Vars Master'!AA1014,"")</f>
        <v/>
      </c>
      <c r="AJ1013" s="73" t="str">
        <f>IF('Vars Master'!AC1014&lt;&gt;"",'Vars Master'!AB1014,"")</f>
        <v/>
      </c>
      <c r="AK1013" t="s">
        <v>358</v>
      </c>
      <c r="AM1013" t="str">
        <f>IF('Vars Master'!AC1014&lt;&gt;"",'Vars Master'!AC1014,"")</f>
        <v/>
      </c>
      <c r="AN1013" s="74" t="str">
        <f t="shared" si="107"/>
        <v xml:space="preserve"> </v>
      </c>
      <c r="AO1013" t="str">
        <f>IF('Vars Master'!AE1014&lt;&gt;"",'Vars Master'!AE1014,"")</f>
        <v/>
      </c>
      <c r="AP1013" s="164" t="s">
        <v>358</v>
      </c>
      <c r="AQ1013" s="164" t="s">
        <v>358</v>
      </c>
      <c r="AR1013" s="164" t="s">
        <v>358</v>
      </c>
      <c r="AS1013" s="164" t="s">
        <v>358</v>
      </c>
      <c r="AT1013" s="164" t="s">
        <v>358</v>
      </c>
      <c r="AU1013" s="164" t="s">
        <v>358</v>
      </c>
    </row>
    <row r="1014" spans="2:47" x14ac:dyDescent="0.25">
      <c r="B1014" t="str">
        <f>IF('Vars Master'!D1015&lt;&gt;"",'Vars Master'!B1015,"")</f>
        <v/>
      </c>
      <c r="C1014" s="73" t="str">
        <f>IF('Vars Master'!D1015&lt;&gt;"",'Vars Master'!C1015,"")</f>
        <v/>
      </c>
      <c r="D1014" t="s">
        <v>358</v>
      </c>
      <c r="F1014" t="str">
        <f>IF('Vars Master'!D1015&lt;&gt;"",'Vars Master'!D1015,"")</f>
        <v/>
      </c>
      <c r="G1014" s="74" t="str">
        <f t="shared" si="102"/>
        <v xml:space="preserve"> </v>
      </c>
      <c r="I1014" t="str">
        <f>IF('Vars Master'!I1015&lt;&gt;"",'Vars Master'!G1015,"")</f>
        <v/>
      </c>
      <c r="J1014" s="73" t="str">
        <f>IF('Vars Master'!I1015&lt;&gt;"",'Vars Master'!H1015,"")</f>
        <v/>
      </c>
      <c r="K1014" t="s">
        <v>358</v>
      </c>
      <c r="M1014" t="str">
        <f>IF('Vars Master'!I1015&lt;&gt;"",'Vars Master'!I1015,"")</f>
        <v/>
      </c>
      <c r="N1014" s="74" t="str">
        <f t="shared" si="103"/>
        <v xml:space="preserve"> </v>
      </c>
      <c r="P1014" t="str">
        <f>IF('Vars Master'!N1015&lt;&gt;"",'Vars Master'!L1015,"")</f>
        <v/>
      </c>
      <c r="Q1014" s="73" t="str">
        <f>IF('Vars Master'!N1015&lt;&gt;"",'Vars Master'!M1015,"")</f>
        <v/>
      </c>
      <c r="R1014" t="s">
        <v>358</v>
      </c>
      <c r="T1014" t="str">
        <f>IF('Vars Master'!N1015&lt;&gt;"",'Vars Master'!N1015,"")</f>
        <v/>
      </c>
      <c r="U1014" s="74" t="str">
        <f t="shared" si="104"/>
        <v xml:space="preserve"> </v>
      </c>
      <c r="W1014" t="str">
        <f>IF('Vars Master'!S1015&lt;&gt;"",'Vars Master'!Q1015,"")</f>
        <v/>
      </c>
      <c r="X1014" s="73" t="str">
        <f>IF('Vars Master'!S1015&lt;&gt;"",'Vars Master'!R1015,"")</f>
        <v/>
      </c>
      <c r="Y1014" t="s">
        <v>358</v>
      </c>
      <c r="AA1014" t="str">
        <f>IF('Vars Master'!S1015&lt;&gt;"",'Vars Master'!S1015,"")</f>
        <v/>
      </c>
      <c r="AB1014" s="74" t="str">
        <f t="shared" si="105"/>
        <v xml:space="preserve"> </v>
      </c>
      <c r="AD1014" t="str">
        <f>IF('Vars Master'!X1015&lt;&gt;"",'Vars Master'!V1015,"")</f>
        <v/>
      </c>
      <c r="AE1014" s="73" t="str">
        <f>IF('Vars Master'!X1015&lt;&gt;"",'Vars Master'!W1015,"")</f>
        <v/>
      </c>
      <c r="AF1014" t="str">
        <f>IF('Vars Master'!X1015&lt;&gt;"",'Vars Master'!X1015,"")</f>
        <v/>
      </c>
      <c r="AG1014" s="74" t="str">
        <f t="shared" si="106"/>
        <v xml:space="preserve"> </v>
      </c>
      <c r="AH1014" t="str">
        <f>IF('Vars Master'!Z1015&lt;&gt;"",'Vars Master'!Z1015,"")</f>
        <v/>
      </c>
      <c r="AI1014" t="str">
        <f>IF('Vars Master'!AC1015&lt;&gt;"",'Vars Master'!AA1015,"")</f>
        <v/>
      </c>
      <c r="AJ1014" s="73" t="str">
        <f>IF('Vars Master'!AC1015&lt;&gt;"",'Vars Master'!AB1015,"")</f>
        <v/>
      </c>
      <c r="AK1014" t="s">
        <v>358</v>
      </c>
      <c r="AM1014" t="str">
        <f>IF('Vars Master'!AC1015&lt;&gt;"",'Vars Master'!AC1015,"")</f>
        <v/>
      </c>
      <c r="AN1014" s="74" t="str">
        <f t="shared" si="107"/>
        <v xml:space="preserve"> </v>
      </c>
      <c r="AO1014" t="str">
        <f>IF('Vars Master'!AE1015&lt;&gt;"",'Vars Master'!AE1015,"")</f>
        <v/>
      </c>
      <c r="AP1014" s="164" t="s">
        <v>358</v>
      </c>
      <c r="AQ1014" s="164" t="s">
        <v>358</v>
      </c>
      <c r="AR1014" s="164" t="s">
        <v>358</v>
      </c>
      <c r="AS1014" s="164" t="s">
        <v>358</v>
      </c>
      <c r="AT1014" s="164" t="s">
        <v>358</v>
      </c>
      <c r="AU1014" s="164" t="s">
        <v>358</v>
      </c>
    </row>
    <row r="1015" spans="2:47" x14ac:dyDescent="0.25">
      <c r="B1015" t="str">
        <f>IF('Vars Master'!D1016&lt;&gt;"",'Vars Master'!B1016,"")</f>
        <v/>
      </c>
      <c r="C1015" s="73" t="str">
        <f>IF('Vars Master'!D1016&lt;&gt;"",'Vars Master'!C1016,"")</f>
        <v/>
      </c>
      <c r="D1015" t="s">
        <v>358</v>
      </c>
      <c r="F1015" t="str">
        <f>IF('Vars Master'!D1016&lt;&gt;"",'Vars Master'!D1016,"")</f>
        <v/>
      </c>
      <c r="G1015" s="74" t="str">
        <f t="shared" si="102"/>
        <v xml:space="preserve"> </v>
      </c>
      <c r="I1015" t="str">
        <f>IF('Vars Master'!I1016&lt;&gt;"",'Vars Master'!G1016,"")</f>
        <v/>
      </c>
      <c r="J1015" s="73" t="str">
        <f>IF('Vars Master'!I1016&lt;&gt;"",'Vars Master'!H1016,"")</f>
        <v/>
      </c>
      <c r="K1015" t="s">
        <v>358</v>
      </c>
      <c r="M1015" t="str">
        <f>IF('Vars Master'!I1016&lt;&gt;"",'Vars Master'!I1016,"")</f>
        <v/>
      </c>
      <c r="N1015" s="74" t="str">
        <f t="shared" si="103"/>
        <v xml:space="preserve"> </v>
      </c>
      <c r="P1015" t="str">
        <f>IF('Vars Master'!N1016&lt;&gt;"",'Vars Master'!L1016,"")</f>
        <v/>
      </c>
      <c r="Q1015" s="73" t="str">
        <f>IF('Vars Master'!N1016&lt;&gt;"",'Vars Master'!M1016,"")</f>
        <v/>
      </c>
      <c r="R1015" t="s">
        <v>358</v>
      </c>
      <c r="T1015" t="str">
        <f>IF('Vars Master'!N1016&lt;&gt;"",'Vars Master'!N1016,"")</f>
        <v/>
      </c>
      <c r="U1015" s="74" t="str">
        <f t="shared" si="104"/>
        <v xml:space="preserve"> </v>
      </c>
      <c r="W1015" t="str">
        <f>IF('Vars Master'!S1016&lt;&gt;"",'Vars Master'!Q1016,"")</f>
        <v/>
      </c>
      <c r="X1015" s="73" t="str">
        <f>IF('Vars Master'!S1016&lt;&gt;"",'Vars Master'!R1016,"")</f>
        <v/>
      </c>
      <c r="Y1015" t="s">
        <v>358</v>
      </c>
      <c r="AA1015" t="str">
        <f>IF('Vars Master'!S1016&lt;&gt;"",'Vars Master'!S1016,"")</f>
        <v/>
      </c>
      <c r="AB1015" s="74" t="str">
        <f t="shared" si="105"/>
        <v xml:space="preserve"> </v>
      </c>
      <c r="AD1015" t="str">
        <f>IF('Vars Master'!X1016&lt;&gt;"",'Vars Master'!V1016,"")</f>
        <v/>
      </c>
      <c r="AE1015" s="73" t="str">
        <f>IF('Vars Master'!X1016&lt;&gt;"",'Vars Master'!W1016,"")</f>
        <v/>
      </c>
      <c r="AF1015" t="str">
        <f>IF('Vars Master'!X1016&lt;&gt;"",'Vars Master'!X1016,"")</f>
        <v/>
      </c>
      <c r="AG1015" s="74" t="str">
        <f t="shared" si="106"/>
        <v xml:space="preserve"> </v>
      </c>
      <c r="AH1015" t="str">
        <f>IF('Vars Master'!Z1016&lt;&gt;"",'Vars Master'!Z1016,"")</f>
        <v/>
      </c>
      <c r="AI1015" t="str">
        <f>IF('Vars Master'!AC1016&lt;&gt;"",'Vars Master'!AA1016,"")</f>
        <v/>
      </c>
      <c r="AJ1015" s="73" t="str">
        <f>IF('Vars Master'!AC1016&lt;&gt;"",'Vars Master'!AB1016,"")</f>
        <v/>
      </c>
      <c r="AK1015" t="s">
        <v>358</v>
      </c>
      <c r="AM1015" t="str">
        <f>IF('Vars Master'!AC1016&lt;&gt;"",'Vars Master'!AC1016,"")</f>
        <v/>
      </c>
      <c r="AN1015" s="74" t="str">
        <f t="shared" si="107"/>
        <v xml:space="preserve"> </v>
      </c>
      <c r="AO1015" t="str">
        <f>IF('Vars Master'!AE1016&lt;&gt;"",'Vars Master'!AE1016,"")</f>
        <v/>
      </c>
      <c r="AP1015" s="164" t="s">
        <v>358</v>
      </c>
      <c r="AQ1015" s="164" t="s">
        <v>358</v>
      </c>
      <c r="AR1015" s="164" t="s">
        <v>358</v>
      </c>
      <c r="AS1015" s="164" t="s">
        <v>358</v>
      </c>
      <c r="AT1015" s="164" t="s">
        <v>358</v>
      </c>
      <c r="AU1015" s="164" t="s">
        <v>358</v>
      </c>
    </row>
    <row r="1016" spans="2:47" x14ac:dyDescent="0.25">
      <c r="B1016" t="str">
        <f>IF('Vars Master'!D1017&lt;&gt;"",'Vars Master'!B1017,"")</f>
        <v/>
      </c>
      <c r="C1016" s="73" t="str">
        <f>IF('Vars Master'!D1017&lt;&gt;"",'Vars Master'!C1017,"")</f>
        <v/>
      </c>
      <c r="D1016" t="s">
        <v>358</v>
      </c>
      <c r="F1016" t="str">
        <f>IF('Vars Master'!D1017&lt;&gt;"",'Vars Master'!D1017,"")</f>
        <v/>
      </c>
      <c r="G1016" s="74" t="str">
        <f t="shared" si="102"/>
        <v xml:space="preserve"> </v>
      </c>
      <c r="I1016" t="str">
        <f>IF('Vars Master'!I1017&lt;&gt;"",'Vars Master'!G1017,"")</f>
        <v/>
      </c>
      <c r="J1016" s="73" t="str">
        <f>IF('Vars Master'!I1017&lt;&gt;"",'Vars Master'!H1017,"")</f>
        <v/>
      </c>
      <c r="K1016" t="s">
        <v>358</v>
      </c>
      <c r="M1016" t="str">
        <f>IF('Vars Master'!I1017&lt;&gt;"",'Vars Master'!I1017,"")</f>
        <v/>
      </c>
      <c r="N1016" s="74" t="str">
        <f t="shared" si="103"/>
        <v xml:space="preserve"> </v>
      </c>
      <c r="P1016" t="str">
        <f>IF('Vars Master'!N1017&lt;&gt;"",'Vars Master'!L1017,"")</f>
        <v/>
      </c>
      <c r="Q1016" s="73" t="str">
        <f>IF('Vars Master'!N1017&lt;&gt;"",'Vars Master'!M1017,"")</f>
        <v/>
      </c>
      <c r="R1016" t="s">
        <v>358</v>
      </c>
      <c r="T1016" t="str">
        <f>IF('Vars Master'!N1017&lt;&gt;"",'Vars Master'!N1017,"")</f>
        <v/>
      </c>
      <c r="U1016" s="74" t="str">
        <f t="shared" si="104"/>
        <v xml:space="preserve"> </v>
      </c>
      <c r="W1016" t="str">
        <f>IF('Vars Master'!S1017&lt;&gt;"",'Vars Master'!Q1017,"")</f>
        <v/>
      </c>
      <c r="X1016" s="73" t="str">
        <f>IF('Vars Master'!S1017&lt;&gt;"",'Vars Master'!R1017,"")</f>
        <v/>
      </c>
      <c r="Y1016" t="s">
        <v>358</v>
      </c>
      <c r="AA1016" t="str">
        <f>IF('Vars Master'!S1017&lt;&gt;"",'Vars Master'!S1017,"")</f>
        <v/>
      </c>
      <c r="AB1016" s="74" t="str">
        <f t="shared" si="105"/>
        <v xml:space="preserve"> </v>
      </c>
      <c r="AD1016" t="str">
        <f>IF('Vars Master'!X1017&lt;&gt;"",'Vars Master'!V1017,"")</f>
        <v/>
      </c>
      <c r="AE1016" s="73" t="str">
        <f>IF('Vars Master'!X1017&lt;&gt;"",'Vars Master'!W1017,"")</f>
        <v/>
      </c>
      <c r="AF1016" t="str">
        <f>IF('Vars Master'!X1017&lt;&gt;"",'Vars Master'!X1017,"")</f>
        <v/>
      </c>
      <c r="AG1016" s="74" t="str">
        <f t="shared" si="106"/>
        <v xml:space="preserve"> </v>
      </c>
      <c r="AH1016" t="str">
        <f>IF('Vars Master'!Z1017&lt;&gt;"",'Vars Master'!Z1017,"")</f>
        <v/>
      </c>
      <c r="AI1016" t="str">
        <f>IF('Vars Master'!AC1017&lt;&gt;"",'Vars Master'!AA1017,"")</f>
        <v/>
      </c>
      <c r="AJ1016" s="73" t="str">
        <f>IF('Vars Master'!AC1017&lt;&gt;"",'Vars Master'!AB1017,"")</f>
        <v/>
      </c>
      <c r="AK1016" t="s">
        <v>358</v>
      </c>
      <c r="AM1016" t="str">
        <f>IF('Vars Master'!AC1017&lt;&gt;"",'Vars Master'!AC1017,"")</f>
        <v/>
      </c>
      <c r="AN1016" s="74" t="str">
        <f t="shared" si="107"/>
        <v xml:space="preserve"> </v>
      </c>
      <c r="AO1016" t="str">
        <f>IF('Vars Master'!AE1017&lt;&gt;"",'Vars Master'!AE1017,"")</f>
        <v/>
      </c>
      <c r="AP1016" s="164" t="s">
        <v>358</v>
      </c>
      <c r="AQ1016" s="164" t="s">
        <v>358</v>
      </c>
      <c r="AR1016" s="164" t="s">
        <v>358</v>
      </c>
      <c r="AS1016" s="164" t="s">
        <v>358</v>
      </c>
      <c r="AT1016" s="164" t="s">
        <v>358</v>
      </c>
      <c r="AU1016" s="164" t="s">
        <v>358</v>
      </c>
    </row>
    <row r="1017" spans="2:47" x14ac:dyDescent="0.25">
      <c r="B1017" t="str">
        <f>IF('Vars Master'!D1018&lt;&gt;"",'Vars Master'!B1018,"")</f>
        <v/>
      </c>
      <c r="C1017" s="73" t="str">
        <f>IF('Vars Master'!D1018&lt;&gt;"",'Vars Master'!C1018,"")</f>
        <v/>
      </c>
      <c r="D1017" t="s">
        <v>358</v>
      </c>
      <c r="F1017" t="str">
        <f>IF('Vars Master'!D1018&lt;&gt;"",'Vars Master'!D1018,"")</f>
        <v/>
      </c>
      <c r="G1017" s="74" t="str">
        <f t="shared" si="102"/>
        <v xml:space="preserve"> </v>
      </c>
      <c r="I1017" t="str">
        <f>IF('Vars Master'!I1018&lt;&gt;"",'Vars Master'!G1018,"")</f>
        <v/>
      </c>
      <c r="J1017" s="73" t="str">
        <f>IF('Vars Master'!I1018&lt;&gt;"",'Vars Master'!H1018,"")</f>
        <v/>
      </c>
      <c r="K1017" t="s">
        <v>358</v>
      </c>
      <c r="M1017" t="str">
        <f>IF('Vars Master'!I1018&lt;&gt;"",'Vars Master'!I1018,"")</f>
        <v/>
      </c>
      <c r="N1017" s="74" t="str">
        <f t="shared" si="103"/>
        <v xml:space="preserve"> </v>
      </c>
      <c r="P1017" t="str">
        <f>IF('Vars Master'!N1018&lt;&gt;"",'Vars Master'!L1018,"")</f>
        <v/>
      </c>
      <c r="Q1017" s="73" t="str">
        <f>IF('Vars Master'!N1018&lt;&gt;"",'Vars Master'!M1018,"")</f>
        <v/>
      </c>
      <c r="R1017" t="s">
        <v>358</v>
      </c>
      <c r="T1017" t="str">
        <f>IF('Vars Master'!N1018&lt;&gt;"",'Vars Master'!N1018,"")</f>
        <v/>
      </c>
      <c r="U1017" s="74" t="str">
        <f t="shared" si="104"/>
        <v xml:space="preserve"> </v>
      </c>
      <c r="W1017" t="str">
        <f>IF('Vars Master'!S1018&lt;&gt;"",'Vars Master'!Q1018,"")</f>
        <v/>
      </c>
      <c r="X1017" s="73" t="str">
        <f>IF('Vars Master'!S1018&lt;&gt;"",'Vars Master'!R1018,"")</f>
        <v/>
      </c>
      <c r="Y1017" t="s">
        <v>358</v>
      </c>
      <c r="AA1017" t="str">
        <f>IF('Vars Master'!S1018&lt;&gt;"",'Vars Master'!S1018,"")</f>
        <v/>
      </c>
      <c r="AB1017" s="74" t="str">
        <f t="shared" si="105"/>
        <v xml:space="preserve"> </v>
      </c>
      <c r="AD1017" t="str">
        <f>IF('Vars Master'!X1018&lt;&gt;"",'Vars Master'!V1018,"")</f>
        <v/>
      </c>
      <c r="AE1017" s="73" t="str">
        <f>IF('Vars Master'!X1018&lt;&gt;"",'Vars Master'!W1018,"")</f>
        <v/>
      </c>
      <c r="AF1017" t="str">
        <f>IF('Vars Master'!X1018&lt;&gt;"",'Vars Master'!X1018,"")</f>
        <v/>
      </c>
      <c r="AG1017" s="74" t="str">
        <f t="shared" si="106"/>
        <v xml:space="preserve"> </v>
      </c>
      <c r="AH1017" t="str">
        <f>IF('Vars Master'!Z1018&lt;&gt;"",'Vars Master'!Z1018,"")</f>
        <v/>
      </c>
      <c r="AI1017" t="str">
        <f>IF('Vars Master'!AC1018&lt;&gt;"",'Vars Master'!AA1018,"")</f>
        <v/>
      </c>
      <c r="AJ1017" s="73" t="str">
        <f>IF('Vars Master'!AC1018&lt;&gt;"",'Vars Master'!AB1018,"")</f>
        <v/>
      </c>
      <c r="AK1017" t="s">
        <v>358</v>
      </c>
      <c r="AM1017" t="str">
        <f>IF('Vars Master'!AC1018&lt;&gt;"",'Vars Master'!AC1018,"")</f>
        <v/>
      </c>
      <c r="AN1017" s="74" t="str">
        <f t="shared" si="107"/>
        <v xml:space="preserve"> </v>
      </c>
      <c r="AO1017" t="str">
        <f>IF('Vars Master'!AE1018&lt;&gt;"",'Vars Master'!AE1018,"")</f>
        <v/>
      </c>
      <c r="AP1017" s="164" t="s">
        <v>358</v>
      </c>
      <c r="AQ1017" s="164" t="s">
        <v>358</v>
      </c>
      <c r="AR1017" s="164" t="s">
        <v>358</v>
      </c>
      <c r="AS1017" s="164" t="s">
        <v>358</v>
      </c>
      <c r="AT1017" s="164" t="s">
        <v>358</v>
      </c>
      <c r="AU1017" s="164" t="s">
        <v>358</v>
      </c>
    </row>
    <row r="1018" spans="2:47" x14ac:dyDescent="0.25">
      <c r="B1018" t="str">
        <f>IF('Vars Master'!D1019&lt;&gt;"",'Vars Master'!B1019,"")</f>
        <v/>
      </c>
      <c r="C1018" s="73" t="str">
        <f>IF('Vars Master'!D1019&lt;&gt;"",'Vars Master'!C1019,"")</f>
        <v/>
      </c>
      <c r="D1018" t="s">
        <v>358</v>
      </c>
      <c r="F1018" t="str">
        <f>IF('Vars Master'!D1019&lt;&gt;"",'Vars Master'!D1019,"")</f>
        <v/>
      </c>
      <c r="G1018" s="74" t="str">
        <f t="shared" si="102"/>
        <v xml:space="preserve"> </v>
      </c>
      <c r="I1018" t="str">
        <f>IF('Vars Master'!I1019&lt;&gt;"",'Vars Master'!G1019,"")</f>
        <v/>
      </c>
      <c r="J1018" s="73" t="str">
        <f>IF('Vars Master'!I1019&lt;&gt;"",'Vars Master'!H1019,"")</f>
        <v/>
      </c>
      <c r="K1018" t="s">
        <v>358</v>
      </c>
      <c r="M1018" t="str">
        <f>IF('Vars Master'!I1019&lt;&gt;"",'Vars Master'!I1019,"")</f>
        <v/>
      </c>
      <c r="N1018" s="74" t="str">
        <f t="shared" si="103"/>
        <v xml:space="preserve"> </v>
      </c>
      <c r="P1018" t="str">
        <f>IF('Vars Master'!N1019&lt;&gt;"",'Vars Master'!L1019,"")</f>
        <v/>
      </c>
      <c r="Q1018" s="73" t="str">
        <f>IF('Vars Master'!N1019&lt;&gt;"",'Vars Master'!M1019,"")</f>
        <v/>
      </c>
      <c r="R1018" t="s">
        <v>358</v>
      </c>
      <c r="T1018" t="str">
        <f>IF('Vars Master'!N1019&lt;&gt;"",'Vars Master'!N1019,"")</f>
        <v/>
      </c>
      <c r="U1018" s="74" t="str">
        <f t="shared" si="104"/>
        <v xml:space="preserve"> </v>
      </c>
      <c r="W1018" t="str">
        <f>IF('Vars Master'!S1019&lt;&gt;"",'Vars Master'!Q1019,"")</f>
        <v/>
      </c>
      <c r="X1018" s="73" t="str">
        <f>IF('Vars Master'!S1019&lt;&gt;"",'Vars Master'!R1019,"")</f>
        <v/>
      </c>
      <c r="Y1018" t="s">
        <v>358</v>
      </c>
      <c r="AA1018" t="str">
        <f>IF('Vars Master'!S1019&lt;&gt;"",'Vars Master'!S1019,"")</f>
        <v/>
      </c>
      <c r="AB1018" s="74" t="str">
        <f t="shared" si="105"/>
        <v xml:space="preserve"> </v>
      </c>
      <c r="AD1018" t="str">
        <f>IF('Vars Master'!X1019&lt;&gt;"",'Vars Master'!V1019,"")</f>
        <v/>
      </c>
      <c r="AE1018" s="73" t="str">
        <f>IF('Vars Master'!X1019&lt;&gt;"",'Vars Master'!W1019,"")</f>
        <v/>
      </c>
      <c r="AF1018" t="str">
        <f>IF('Vars Master'!X1019&lt;&gt;"",'Vars Master'!X1019,"")</f>
        <v/>
      </c>
      <c r="AG1018" s="74" t="str">
        <f t="shared" si="106"/>
        <v xml:space="preserve"> </v>
      </c>
      <c r="AH1018" t="str">
        <f>IF('Vars Master'!Z1019&lt;&gt;"",'Vars Master'!Z1019,"")</f>
        <v/>
      </c>
      <c r="AI1018" t="str">
        <f>IF('Vars Master'!AC1019&lt;&gt;"",'Vars Master'!AA1019,"")</f>
        <v/>
      </c>
      <c r="AJ1018" s="73" t="str">
        <f>IF('Vars Master'!AC1019&lt;&gt;"",'Vars Master'!AB1019,"")</f>
        <v/>
      </c>
      <c r="AK1018" t="s">
        <v>358</v>
      </c>
      <c r="AM1018" t="str">
        <f>IF('Vars Master'!AC1019&lt;&gt;"",'Vars Master'!AC1019,"")</f>
        <v/>
      </c>
      <c r="AN1018" s="74" t="str">
        <f t="shared" si="107"/>
        <v xml:space="preserve"> </v>
      </c>
      <c r="AO1018" t="str">
        <f>IF('Vars Master'!AE1019&lt;&gt;"",'Vars Master'!AE1019,"")</f>
        <v/>
      </c>
      <c r="AP1018" s="164" t="s">
        <v>358</v>
      </c>
      <c r="AQ1018" s="164" t="s">
        <v>358</v>
      </c>
      <c r="AR1018" s="164" t="s">
        <v>358</v>
      </c>
      <c r="AS1018" s="164" t="s">
        <v>358</v>
      </c>
      <c r="AT1018" s="164" t="s">
        <v>358</v>
      </c>
      <c r="AU1018" s="164" t="s">
        <v>358</v>
      </c>
    </row>
    <row r="1019" spans="2:47" x14ac:dyDescent="0.25">
      <c r="B1019" t="str">
        <f>IF('Vars Master'!D1020&lt;&gt;"",'Vars Master'!B1020,"")</f>
        <v/>
      </c>
      <c r="C1019" s="73" t="str">
        <f>IF('Vars Master'!D1020&lt;&gt;"",'Vars Master'!C1020,"")</f>
        <v/>
      </c>
      <c r="D1019" t="s">
        <v>358</v>
      </c>
      <c r="F1019" t="str">
        <f>IF('Vars Master'!D1020&lt;&gt;"",'Vars Master'!D1020,"")</f>
        <v/>
      </c>
      <c r="G1019" s="74" t="str">
        <f t="shared" si="102"/>
        <v xml:space="preserve"> </v>
      </c>
      <c r="I1019" t="str">
        <f>IF('Vars Master'!I1020&lt;&gt;"",'Vars Master'!G1020,"")</f>
        <v/>
      </c>
      <c r="J1019" s="73" t="str">
        <f>IF('Vars Master'!I1020&lt;&gt;"",'Vars Master'!H1020,"")</f>
        <v/>
      </c>
      <c r="K1019" t="s">
        <v>358</v>
      </c>
      <c r="M1019" t="str">
        <f>IF('Vars Master'!I1020&lt;&gt;"",'Vars Master'!I1020,"")</f>
        <v/>
      </c>
      <c r="N1019" s="74" t="str">
        <f t="shared" si="103"/>
        <v xml:space="preserve"> </v>
      </c>
      <c r="P1019" t="str">
        <f>IF('Vars Master'!N1020&lt;&gt;"",'Vars Master'!L1020,"")</f>
        <v/>
      </c>
      <c r="Q1019" s="73" t="str">
        <f>IF('Vars Master'!N1020&lt;&gt;"",'Vars Master'!M1020,"")</f>
        <v/>
      </c>
      <c r="R1019" t="s">
        <v>358</v>
      </c>
      <c r="T1019" t="str">
        <f>IF('Vars Master'!N1020&lt;&gt;"",'Vars Master'!N1020,"")</f>
        <v/>
      </c>
      <c r="U1019" s="74" t="str">
        <f t="shared" si="104"/>
        <v xml:space="preserve"> </v>
      </c>
      <c r="W1019" t="str">
        <f>IF('Vars Master'!S1020&lt;&gt;"",'Vars Master'!Q1020,"")</f>
        <v/>
      </c>
      <c r="X1019" s="73" t="str">
        <f>IF('Vars Master'!S1020&lt;&gt;"",'Vars Master'!R1020,"")</f>
        <v/>
      </c>
      <c r="Y1019" t="s">
        <v>358</v>
      </c>
      <c r="AA1019" t="str">
        <f>IF('Vars Master'!S1020&lt;&gt;"",'Vars Master'!S1020,"")</f>
        <v/>
      </c>
      <c r="AB1019" s="74" t="str">
        <f t="shared" si="105"/>
        <v xml:space="preserve"> </v>
      </c>
      <c r="AD1019" t="str">
        <f>IF('Vars Master'!X1020&lt;&gt;"",'Vars Master'!V1020,"")</f>
        <v/>
      </c>
      <c r="AE1019" s="73" t="str">
        <f>IF('Vars Master'!X1020&lt;&gt;"",'Vars Master'!W1020,"")</f>
        <v/>
      </c>
      <c r="AF1019" t="str">
        <f>IF('Vars Master'!X1020&lt;&gt;"",'Vars Master'!X1020,"")</f>
        <v/>
      </c>
      <c r="AG1019" s="74" t="str">
        <f t="shared" si="106"/>
        <v xml:space="preserve"> </v>
      </c>
      <c r="AH1019" t="str">
        <f>IF('Vars Master'!Z1020&lt;&gt;"",'Vars Master'!Z1020,"")</f>
        <v/>
      </c>
      <c r="AI1019" t="str">
        <f>IF('Vars Master'!AC1020&lt;&gt;"",'Vars Master'!AA1020,"")</f>
        <v/>
      </c>
      <c r="AJ1019" s="73" t="str">
        <f>IF('Vars Master'!AC1020&lt;&gt;"",'Vars Master'!AB1020,"")</f>
        <v/>
      </c>
      <c r="AK1019" t="s">
        <v>358</v>
      </c>
      <c r="AM1019" t="str">
        <f>IF('Vars Master'!AC1020&lt;&gt;"",'Vars Master'!AC1020,"")</f>
        <v/>
      </c>
      <c r="AN1019" s="74" t="str">
        <f t="shared" si="107"/>
        <v xml:space="preserve"> </v>
      </c>
      <c r="AO1019" t="str">
        <f>IF('Vars Master'!AE1020&lt;&gt;"",'Vars Master'!AE1020,"")</f>
        <v/>
      </c>
      <c r="AP1019" s="164" t="s">
        <v>358</v>
      </c>
      <c r="AQ1019" s="164" t="s">
        <v>358</v>
      </c>
      <c r="AR1019" s="164" t="s">
        <v>358</v>
      </c>
      <c r="AS1019" s="164" t="s">
        <v>358</v>
      </c>
      <c r="AT1019" s="164" t="s">
        <v>358</v>
      </c>
      <c r="AU1019" s="164" t="s">
        <v>358</v>
      </c>
    </row>
    <row r="1020" spans="2:47" x14ac:dyDescent="0.25">
      <c r="B1020" t="str">
        <f>IF('Vars Master'!D1021&lt;&gt;"",'Vars Master'!B1021,"")</f>
        <v/>
      </c>
      <c r="C1020" s="73" t="str">
        <f>IF('Vars Master'!D1021&lt;&gt;"",'Vars Master'!C1021,"")</f>
        <v/>
      </c>
      <c r="D1020" t="s">
        <v>358</v>
      </c>
      <c r="F1020" t="str">
        <f>IF('Vars Master'!D1021&lt;&gt;"",'Vars Master'!D1021,"")</f>
        <v/>
      </c>
      <c r="G1020" s="74" t="str">
        <f t="shared" si="102"/>
        <v xml:space="preserve"> </v>
      </c>
      <c r="I1020" t="str">
        <f>IF('Vars Master'!I1021&lt;&gt;"",'Vars Master'!G1021,"")</f>
        <v/>
      </c>
      <c r="J1020" s="73" t="str">
        <f>IF('Vars Master'!I1021&lt;&gt;"",'Vars Master'!H1021,"")</f>
        <v/>
      </c>
      <c r="K1020" t="s">
        <v>358</v>
      </c>
      <c r="M1020" t="str">
        <f>IF('Vars Master'!I1021&lt;&gt;"",'Vars Master'!I1021,"")</f>
        <v/>
      </c>
      <c r="N1020" s="74" t="str">
        <f t="shared" si="103"/>
        <v xml:space="preserve"> </v>
      </c>
      <c r="P1020" t="str">
        <f>IF('Vars Master'!N1021&lt;&gt;"",'Vars Master'!L1021,"")</f>
        <v/>
      </c>
      <c r="Q1020" s="73" t="str">
        <f>IF('Vars Master'!N1021&lt;&gt;"",'Vars Master'!M1021,"")</f>
        <v/>
      </c>
      <c r="R1020" t="s">
        <v>358</v>
      </c>
      <c r="T1020" t="str">
        <f>IF('Vars Master'!N1021&lt;&gt;"",'Vars Master'!N1021,"")</f>
        <v/>
      </c>
      <c r="U1020" s="74" t="str">
        <f t="shared" si="104"/>
        <v xml:space="preserve"> </v>
      </c>
      <c r="W1020" t="str">
        <f>IF('Vars Master'!S1021&lt;&gt;"",'Vars Master'!Q1021,"")</f>
        <v/>
      </c>
      <c r="X1020" s="73" t="str">
        <f>IF('Vars Master'!S1021&lt;&gt;"",'Vars Master'!R1021,"")</f>
        <v/>
      </c>
      <c r="Y1020" t="s">
        <v>358</v>
      </c>
      <c r="AA1020" t="str">
        <f>IF('Vars Master'!S1021&lt;&gt;"",'Vars Master'!S1021,"")</f>
        <v/>
      </c>
      <c r="AB1020" s="74" t="str">
        <f t="shared" si="105"/>
        <v xml:space="preserve"> </v>
      </c>
      <c r="AD1020" t="str">
        <f>IF('Vars Master'!X1021&lt;&gt;"",'Vars Master'!V1021,"")</f>
        <v/>
      </c>
      <c r="AE1020" s="73" t="str">
        <f>IF('Vars Master'!X1021&lt;&gt;"",'Vars Master'!W1021,"")</f>
        <v/>
      </c>
      <c r="AF1020" t="str">
        <f>IF('Vars Master'!X1021&lt;&gt;"",'Vars Master'!X1021,"")</f>
        <v/>
      </c>
      <c r="AG1020" s="74" t="str">
        <f t="shared" si="106"/>
        <v xml:space="preserve"> </v>
      </c>
      <c r="AH1020" t="str">
        <f>IF('Vars Master'!Z1021&lt;&gt;"",'Vars Master'!Z1021,"")</f>
        <v/>
      </c>
      <c r="AI1020" t="str">
        <f>IF('Vars Master'!AC1021&lt;&gt;"",'Vars Master'!AA1021,"")</f>
        <v/>
      </c>
      <c r="AJ1020" s="73" t="str">
        <f>IF('Vars Master'!AC1021&lt;&gt;"",'Vars Master'!AB1021,"")</f>
        <v/>
      </c>
      <c r="AK1020" t="s">
        <v>358</v>
      </c>
      <c r="AM1020" t="str">
        <f>IF('Vars Master'!AC1021&lt;&gt;"",'Vars Master'!AC1021,"")</f>
        <v/>
      </c>
      <c r="AN1020" s="74" t="str">
        <f t="shared" si="107"/>
        <v xml:space="preserve"> </v>
      </c>
      <c r="AO1020" t="str">
        <f>IF('Vars Master'!AE1021&lt;&gt;"",'Vars Master'!AE1021,"")</f>
        <v/>
      </c>
      <c r="AP1020" s="164" t="s">
        <v>358</v>
      </c>
      <c r="AQ1020" s="164" t="s">
        <v>358</v>
      </c>
      <c r="AR1020" s="164" t="s">
        <v>358</v>
      </c>
      <c r="AS1020" s="164" t="s">
        <v>358</v>
      </c>
      <c r="AT1020" s="164" t="s">
        <v>358</v>
      </c>
      <c r="AU1020" s="164" t="s">
        <v>358</v>
      </c>
    </row>
    <row r="1021" spans="2:47" x14ac:dyDescent="0.25">
      <c r="B1021" t="str">
        <f>IF('Vars Master'!D1022&lt;&gt;"",'Vars Master'!B1022,"")</f>
        <v/>
      </c>
      <c r="C1021" s="73" t="str">
        <f>IF('Vars Master'!D1022&lt;&gt;"",'Vars Master'!C1022,"")</f>
        <v/>
      </c>
      <c r="D1021" t="s">
        <v>358</v>
      </c>
      <c r="F1021" t="str">
        <f>IF('Vars Master'!D1022&lt;&gt;"",'Vars Master'!D1022,"")</f>
        <v/>
      </c>
      <c r="G1021" s="74" t="str">
        <f t="shared" si="102"/>
        <v xml:space="preserve"> </v>
      </c>
      <c r="I1021" t="str">
        <f>IF('Vars Master'!I1022&lt;&gt;"",'Vars Master'!G1022,"")</f>
        <v/>
      </c>
      <c r="J1021" s="73" t="str">
        <f>IF('Vars Master'!I1022&lt;&gt;"",'Vars Master'!H1022,"")</f>
        <v/>
      </c>
      <c r="K1021" t="s">
        <v>358</v>
      </c>
      <c r="M1021" t="str">
        <f>IF('Vars Master'!I1022&lt;&gt;"",'Vars Master'!I1022,"")</f>
        <v/>
      </c>
      <c r="N1021" s="74" t="str">
        <f t="shared" si="103"/>
        <v xml:space="preserve"> </v>
      </c>
      <c r="P1021" t="str">
        <f>IF('Vars Master'!N1022&lt;&gt;"",'Vars Master'!L1022,"")</f>
        <v/>
      </c>
      <c r="Q1021" s="73" t="str">
        <f>IF('Vars Master'!N1022&lt;&gt;"",'Vars Master'!M1022,"")</f>
        <v/>
      </c>
      <c r="R1021" t="s">
        <v>358</v>
      </c>
      <c r="T1021" t="str">
        <f>IF('Vars Master'!N1022&lt;&gt;"",'Vars Master'!N1022,"")</f>
        <v/>
      </c>
      <c r="U1021" s="74" t="str">
        <f t="shared" si="104"/>
        <v xml:space="preserve"> </v>
      </c>
      <c r="W1021" t="str">
        <f>IF('Vars Master'!S1022&lt;&gt;"",'Vars Master'!Q1022,"")</f>
        <v/>
      </c>
      <c r="X1021" s="73" t="str">
        <f>IF('Vars Master'!S1022&lt;&gt;"",'Vars Master'!R1022,"")</f>
        <v/>
      </c>
      <c r="Y1021" t="s">
        <v>358</v>
      </c>
      <c r="AA1021" t="str">
        <f>IF('Vars Master'!S1022&lt;&gt;"",'Vars Master'!S1022,"")</f>
        <v/>
      </c>
      <c r="AB1021" s="74" t="str">
        <f t="shared" si="105"/>
        <v xml:space="preserve"> </v>
      </c>
      <c r="AD1021" t="str">
        <f>IF('Vars Master'!X1022&lt;&gt;"",'Vars Master'!V1022,"")</f>
        <v/>
      </c>
      <c r="AE1021" s="73" t="str">
        <f>IF('Vars Master'!X1022&lt;&gt;"",'Vars Master'!W1022,"")</f>
        <v/>
      </c>
      <c r="AF1021" t="str">
        <f>IF('Vars Master'!X1022&lt;&gt;"",'Vars Master'!X1022,"")</f>
        <v/>
      </c>
      <c r="AG1021" s="74" t="str">
        <f t="shared" si="106"/>
        <v xml:space="preserve"> </v>
      </c>
      <c r="AH1021" t="str">
        <f>IF('Vars Master'!Z1022&lt;&gt;"",'Vars Master'!Z1022,"")</f>
        <v/>
      </c>
      <c r="AI1021" t="str">
        <f>IF('Vars Master'!AC1022&lt;&gt;"",'Vars Master'!AA1022,"")</f>
        <v/>
      </c>
      <c r="AJ1021" s="73" t="str">
        <f>IF('Vars Master'!AC1022&lt;&gt;"",'Vars Master'!AB1022,"")</f>
        <v/>
      </c>
      <c r="AK1021" t="s">
        <v>358</v>
      </c>
      <c r="AM1021" t="str">
        <f>IF('Vars Master'!AC1022&lt;&gt;"",'Vars Master'!AC1022,"")</f>
        <v/>
      </c>
      <c r="AN1021" s="74" t="str">
        <f t="shared" si="107"/>
        <v xml:space="preserve"> </v>
      </c>
      <c r="AO1021" t="str">
        <f>IF('Vars Master'!AE1022&lt;&gt;"",'Vars Master'!AE1022,"")</f>
        <v/>
      </c>
      <c r="AP1021" s="164" t="s">
        <v>358</v>
      </c>
      <c r="AQ1021" s="164" t="s">
        <v>358</v>
      </c>
      <c r="AR1021" s="164" t="s">
        <v>358</v>
      </c>
      <c r="AS1021" s="164" t="s">
        <v>358</v>
      </c>
      <c r="AT1021" s="164" t="s">
        <v>358</v>
      </c>
      <c r="AU1021" s="164" t="s">
        <v>358</v>
      </c>
    </row>
    <row r="1022" spans="2:47" x14ac:dyDescent="0.25">
      <c r="B1022" t="str">
        <f>IF('Vars Master'!D1023&lt;&gt;"",'Vars Master'!B1023,"")</f>
        <v/>
      </c>
      <c r="C1022" s="73" t="str">
        <f>IF('Vars Master'!D1023&lt;&gt;"",'Vars Master'!C1023,"")</f>
        <v/>
      </c>
      <c r="D1022" t="s">
        <v>358</v>
      </c>
      <c r="F1022" t="str">
        <f>IF('Vars Master'!D1023&lt;&gt;"",'Vars Master'!D1023,"")</f>
        <v/>
      </c>
      <c r="G1022" s="74" t="str">
        <f t="shared" si="102"/>
        <v xml:space="preserve"> </v>
      </c>
      <c r="I1022" t="str">
        <f>IF('Vars Master'!I1023&lt;&gt;"",'Vars Master'!G1023,"")</f>
        <v>I</v>
      </c>
      <c r="J1022" s="73">
        <f>IF('Vars Master'!I1023&lt;&gt;"",'Vars Master'!H1023,"")</f>
        <v>1021</v>
      </c>
      <c r="K1022" t="s">
        <v>358</v>
      </c>
      <c r="M1022" t="str">
        <f>IF('Vars Master'!I1023&lt;&gt;"",'Vars Master'!I1023,"")</f>
        <v>Priority_1_Set</v>
      </c>
      <c r="N1022" s="74" t="str">
        <f t="shared" si="103"/>
        <v>I1021 Priority_1_Set</v>
      </c>
      <c r="P1022" t="str">
        <f>IF('Vars Master'!N1023&lt;&gt;"",'Vars Master'!L1023,"")</f>
        <v/>
      </c>
      <c r="Q1022" s="73" t="str">
        <f>IF('Vars Master'!N1023&lt;&gt;"",'Vars Master'!M1023,"")</f>
        <v/>
      </c>
      <c r="R1022" t="s">
        <v>358</v>
      </c>
      <c r="T1022" t="str">
        <f>IF('Vars Master'!N1023&lt;&gt;"",'Vars Master'!N1023,"")</f>
        <v/>
      </c>
      <c r="U1022" s="74" t="str">
        <f t="shared" si="104"/>
        <v xml:space="preserve"> </v>
      </c>
      <c r="W1022" t="str">
        <f>IF('Vars Master'!S1023&lt;&gt;"",'Vars Master'!Q1023,"")</f>
        <v>R</v>
      </c>
      <c r="X1022" s="73">
        <f>IF('Vars Master'!S1023&lt;&gt;"",'Vars Master'!R1023,"")</f>
        <v>1021</v>
      </c>
      <c r="Y1022" t="s">
        <v>358</v>
      </c>
      <c r="AA1022" t="str">
        <f>IF('Vars Master'!S1023&lt;&gt;"",'Vars Master'!S1023,"")</f>
        <v>Ratio_1_Wanted</v>
      </c>
      <c r="AB1022" s="74" t="str">
        <f t="shared" si="105"/>
        <v>R1021 Ratio_1_Wanted</v>
      </c>
      <c r="AD1022" t="str">
        <f>IF('Vars Master'!X1023&lt;&gt;"",'Vars Master'!V1023,"")</f>
        <v/>
      </c>
      <c r="AE1022" s="73" t="str">
        <f>IF('Vars Master'!X1023&lt;&gt;"",'Vars Master'!W1023,"")</f>
        <v/>
      </c>
      <c r="AF1022" t="str">
        <f>IF('Vars Master'!X1023&lt;&gt;"",'Vars Master'!X1023,"")</f>
        <v/>
      </c>
      <c r="AG1022" s="74" t="str">
        <f t="shared" si="106"/>
        <v xml:space="preserve"> </v>
      </c>
      <c r="AH1022" t="str">
        <f>IF('Vars Master'!Z1023&lt;&gt;"",'Vars Master'!Z1023,"")</f>
        <v/>
      </c>
      <c r="AI1022" t="str">
        <f>IF('Vars Master'!AC1023&lt;&gt;"",'Vars Master'!AA1023,"")</f>
        <v/>
      </c>
      <c r="AJ1022" s="73" t="str">
        <f>IF('Vars Master'!AC1023&lt;&gt;"",'Vars Master'!AB1023,"")</f>
        <v/>
      </c>
      <c r="AK1022" t="s">
        <v>358</v>
      </c>
      <c r="AM1022" t="str">
        <f>IF('Vars Master'!AC1023&lt;&gt;"",'Vars Master'!AC1023,"")</f>
        <v/>
      </c>
      <c r="AN1022" s="74" t="str">
        <f t="shared" si="107"/>
        <v xml:space="preserve"> </v>
      </c>
      <c r="AO1022" t="str">
        <f>IF('Vars Master'!AE1023&lt;&gt;"",'Vars Master'!AE1023,"")</f>
        <v/>
      </c>
      <c r="AP1022" s="164" t="s">
        <v>358</v>
      </c>
      <c r="AQ1022" s="164" t="s">
        <v>358</v>
      </c>
      <c r="AR1022" s="164" t="s">
        <v>358</v>
      </c>
      <c r="AS1022" s="164" t="s">
        <v>358</v>
      </c>
      <c r="AT1022" s="164" t="s">
        <v>358</v>
      </c>
      <c r="AU1022" s="164" t="s">
        <v>358</v>
      </c>
    </row>
    <row r="1023" spans="2:47" x14ac:dyDescent="0.25">
      <c r="B1023" t="str">
        <f>IF('Vars Master'!D1024&lt;&gt;"",'Vars Master'!B1024,"")</f>
        <v/>
      </c>
      <c r="C1023" s="73" t="str">
        <f>IF('Vars Master'!D1024&lt;&gt;"",'Vars Master'!C1024,"")</f>
        <v/>
      </c>
      <c r="D1023" t="s">
        <v>358</v>
      </c>
      <c r="F1023" t="str">
        <f>IF('Vars Master'!D1024&lt;&gt;"",'Vars Master'!D1024,"")</f>
        <v/>
      </c>
      <c r="G1023" s="74" t="str">
        <f t="shared" si="102"/>
        <v xml:space="preserve"> </v>
      </c>
      <c r="I1023" t="str">
        <f>IF('Vars Master'!I1024&lt;&gt;"",'Vars Master'!G1024,"")</f>
        <v>I</v>
      </c>
      <c r="J1023" s="73">
        <f>IF('Vars Master'!I1024&lt;&gt;"",'Vars Master'!H1024,"")</f>
        <v>1022</v>
      </c>
      <c r="K1023" t="s">
        <v>358</v>
      </c>
      <c r="M1023" t="str">
        <f>IF('Vars Master'!I1024&lt;&gt;"",'Vars Master'!I1024,"")</f>
        <v>Priority_2_Set</v>
      </c>
      <c r="N1023" s="74" t="str">
        <f t="shared" si="103"/>
        <v>I1022 Priority_2_Set</v>
      </c>
      <c r="P1023" t="str">
        <f>IF('Vars Master'!N1024&lt;&gt;"",'Vars Master'!L1024,"")</f>
        <v/>
      </c>
      <c r="Q1023" s="73" t="str">
        <f>IF('Vars Master'!N1024&lt;&gt;"",'Vars Master'!M1024,"")</f>
        <v/>
      </c>
      <c r="R1023" t="s">
        <v>358</v>
      </c>
      <c r="T1023" t="str">
        <f>IF('Vars Master'!N1024&lt;&gt;"",'Vars Master'!N1024,"")</f>
        <v/>
      </c>
      <c r="U1023" s="74" t="str">
        <f t="shared" si="104"/>
        <v xml:space="preserve"> </v>
      </c>
      <c r="W1023" t="str">
        <f>IF('Vars Master'!S1024&lt;&gt;"",'Vars Master'!Q1024,"")</f>
        <v>R</v>
      </c>
      <c r="X1023" s="73">
        <f>IF('Vars Master'!S1024&lt;&gt;"",'Vars Master'!R1024,"")</f>
        <v>1022</v>
      </c>
      <c r="Y1023" t="s">
        <v>358</v>
      </c>
      <c r="AA1023" t="str">
        <f>IF('Vars Master'!S1024&lt;&gt;"",'Vars Master'!S1024,"")</f>
        <v>Ratio_2_Wanted</v>
      </c>
      <c r="AB1023" s="74" t="str">
        <f t="shared" si="105"/>
        <v>R1022 Ratio_2_Wanted</v>
      </c>
      <c r="AD1023" t="str">
        <f>IF('Vars Master'!X1024&lt;&gt;"",'Vars Master'!V1024,"")</f>
        <v/>
      </c>
      <c r="AE1023" s="73" t="str">
        <f>IF('Vars Master'!X1024&lt;&gt;"",'Vars Master'!W1024,"")</f>
        <v/>
      </c>
      <c r="AF1023" t="str">
        <f>IF('Vars Master'!X1024&lt;&gt;"",'Vars Master'!X1024,"")</f>
        <v/>
      </c>
      <c r="AG1023" s="74" t="str">
        <f t="shared" si="106"/>
        <v xml:space="preserve"> </v>
      </c>
      <c r="AH1023" t="str">
        <f>IF('Vars Master'!Z1024&lt;&gt;"",'Vars Master'!Z1024,"")</f>
        <v/>
      </c>
      <c r="AI1023" t="str">
        <f>IF('Vars Master'!AC1024&lt;&gt;"",'Vars Master'!AA1024,"")</f>
        <v/>
      </c>
      <c r="AJ1023" s="73" t="str">
        <f>IF('Vars Master'!AC1024&lt;&gt;"",'Vars Master'!AB1024,"")</f>
        <v/>
      </c>
      <c r="AK1023" t="s">
        <v>358</v>
      </c>
      <c r="AM1023" t="str">
        <f>IF('Vars Master'!AC1024&lt;&gt;"",'Vars Master'!AC1024,"")</f>
        <v/>
      </c>
      <c r="AN1023" s="74" t="str">
        <f t="shared" si="107"/>
        <v xml:space="preserve"> </v>
      </c>
      <c r="AO1023" t="str">
        <f>IF('Vars Master'!AE1024&lt;&gt;"",'Vars Master'!AE1024,"")</f>
        <v/>
      </c>
      <c r="AP1023" s="164" t="s">
        <v>358</v>
      </c>
      <c r="AQ1023" s="164" t="s">
        <v>358</v>
      </c>
      <c r="AR1023" s="164" t="s">
        <v>358</v>
      </c>
      <c r="AS1023" s="164" t="s">
        <v>358</v>
      </c>
      <c r="AT1023" s="164" t="s">
        <v>358</v>
      </c>
      <c r="AU1023" s="164" t="s">
        <v>358</v>
      </c>
    </row>
    <row r="1024" spans="2:47" x14ac:dyDescent="0.25">
      <c r="B1024" t="str">
        <f>IF('Vars Master'!D1025&lt;&gt;"",'Vars Master'!B1025,"")</f>
        <v/>
      </c>
      <c r="C1024" s="73" t="str">
        <f>IF('Vars Master'!D1025&lt;&gt;"",'Vars Master'!C1025,"")</f>
        <v/>
      </c>
      <c r="D1024" t="s">
        <v>358</v>
      </c>
      <c r="F1024" t="str">
        <f>IF('Vars Master'!D1025&lt;&gt;"",'Vars Master'!D1025,"")</f>
        <v/>
      </c>
      <c r="G1024" s="74" t="str">
        <f t="shared" si="102"/>
        <v xml:space="preserve"> </v>
      </c>
      <c r="I1024" t="str">
        <f>IF('Vars Master'!I1025&lt;&gt;"",'Vars Master'!G1025,"")</f>
        <v>I</v>
      </c>
      <c r="J1024" s="73">
        <f>IF('Vars Master'!I1025&lt;&gt;"",'Vars Master'!H1025,"")</f>
        <v>1023</v>
      </c>
      <c r="K1024" t="s">
        <v>358</v>
      </c>
      <c r="M1024" t="str">
        <f>IF('Vars Master'!I1025&lt;&gt;"",'Vars Master'!I1025,"")</f>
        <v>Priority_3_Set</v>
      </c>
      <c r="N1024" s="74" t="str">
        <f t="shared" si="103"/>
        <v>I1023 Priority_3_Set</v>
      </c>
      <c r="P1024" t="str">
        <f>IF('Vars Master'!N1025&lt;&gt;"",'Vars Master'!L1025,"")</f>
        <v/>
      </c>
      <c r="Q1024" s="73" t="str">
        <f>IF('Vars Master'!N1025&lt;&gt;"",'Vars Master'!M1025,"")</f>
        <v/>
      </c>
      <c r="R1024" t="s">
        <v>358</v>
      </c>
      <c r="T1024" t="str">
        <f>IF('Vars Master'!N1025&lt;&gt;"",'Vars Master'!N1025,"")</f>
        <v/>
      </c>
      <c r="U1024" s="74" t="str">
        <f t="shared" si="104"/>
        <v xml:space="preserve"> </v>
      </c>
      <c r="W1024" t="str">
        <f>IF('Vars Master'!S1025&lt;&gt;"",'Vars Master'!Q1025,"")</f>
        <v>R</v>
      </c>
      <c r="X1024" s="73">
        <f>IF('Vars Master'!S1025&lt;&gt;"",'Vars Master'!R1025,"")</f>
        <v>1023</v>
      </c>
      <c r="Y1024" t="s">
        <v>358</v>
      </c>
      <c r="AA1024" t="str">
        <f>IF('Vars Master'!S1025&lt;&gt;"",'Vars Master'!S1025,"")</f>
        <v>Ratio_3_Wanted</v>
      </c>
      <c r="AB1024" s="74" t="str">
        <f t="shared" si="105"/>
        <v>R1023 Ratio_3_Wanted</v>
      </c>
      <c r="AD1024" t="str">
        <f>IF('Vars Master'!X1025&lt;&gt;"",'Vars Master'!V1025,"")</f>
        <v/>
      </c>
      <c r="AE1024" s="73" t="str">
        <f>IF('Vars Master'!X1025&lt;&gt;"",'Vars Master'!W1025,"")</f>
        <v/>
      </c>
      <c r="AF1024" t="str">
        <f>IF('Vars Master'!X1025&lt;&gt;"",'Vars Master'!X1025,"")</f>
        <v/>
      </c>
      <c r="AG1024" s="74" t="str">
        <f t="shared" si="106"/>
        <v xml:space="preserve"> </v>
      </c>
      <c r="AH1024" t="str">
        <f>IF('Vars Master'!Z1025&lt;&gt;"",'Vars Master'!Z1025,"")</f>
        <v/>
      </c>
      <c r="AI1024" t="str">
        <f>IF('Vars Master'!AC1025&lt;&gt;"",'Vars Master'!AA1025,"")</f>
        <v/>
      </c>
      <c r="AJ1024" s="73" t="str">
        <f>IF('Vars Master'!AC1025&lt;&gt;"",'Vars Master'!AB1025,"")</f>
        <v/>
      </c>
      <c r="AK1024" t="s">
        <v>358</v>
      </c>
      <c r="AM1024" t="str">
        <f>IF('Vars Master'!AC1025&lt;&gt;"",'Vars Master'!AC1025,"")</f>
        <v/>
      </c>
      <c r="AN1024" s="74" t="str">
        <f t="shared" si="107"/>
        <v xml:space="preserve"> </v>
      </c>
      <c r="AO1024" t="str">
        <f>IF('Vars Master'!AE1025&lt;&gt;"",'Vars Master'!AE1025,"")</f>
        <v/>
      </c>
      <c r="AP1024" s="164" t="s">
        <v>358</v>
      </c>
      <c r="AQ1024" s="164" t="s">
        <v>358</v>
      </c>
      <c r="AR1024" s="164" t="s">
        <v>358</v>
      </c>
      <c r="AS1024" s="164" t="s">
        <v>358</v>
      </c>
      <c r="AT1024" s="164" t="s">
        <v>358</v>
      </c>
      <c r="AU1024" s="164" t="s">
        <v>358</v>
      </c>
    </row>
    <row r="1025" spans="2:47" x14ac:dyDescent="0.25">
      <c r="B1025" t="str">
        <f>IF('Vars Master'!D1026&lt;&gt;"",'Vars Master'!B1026,"")</f>
        <v/>
      </c>
      <c r="C1025" s="73" t="str">
        <f>IF('Vars Master'!D1026&lt;&gt;"",'Vars Master'!C1026,"")</f>
        <v/>
      </c>
      <c r="D1025" t="s">
        <v>358</v>
      </c>
      <c r="F1025" t="str">
        <f>IF('Vars Master'!D1026&lt;&gt;"",'Vars Master'!D1026,"")</f>
        <v/>
      </c>
      <c r="G1025" s="74" t="str">
        <f t="shared" si="102"/>
        <v xml:space="preserve"> </v>
      </c>
      <c r="I1025" t="str">
        <f>IF('Vars Master'!I1026&lt;&gt;"",'Vars Master'!G1026,"")</f>
        <v>I</v>
      </c>
      <c r="J1025" s="73">
        <f>IF('Vars Master'!I1026&lt;&gt;"",'Vars Master'!H1026,"")</f>
        <v>1024</v>
      </c>
      <c r="K1025" t="s">
        <v>358</v>
      </c>
      <c r="M1025" t="str">
        <f>IF('Vars Master'!I1026&lt;&gt;"",'Vars Master'!I1026,"")</f>
        <v>Priority_4_Set</v>
      </c>
      <c r="N1025" s="74" t="str">
        <f t="shared" si="103"/>
        <v>I1024 Priority_4_Set</v>
      </c>
      <c r="P1025" t="str">
        <f>IF('Vars Master'!N1026&lt;&gt;"",'Vars Master'!L1026,"")</f>
        <v/>
      </c>
      <c r="Q1025" s="73" t="str">
        <f>IF('Vars Master'!N1026&lt;&gt;"",'Vars Master'!M1026,"")</f>
        <v/>
      </c>
      <c r="R1025" t="s">
        <v>358</v>
      </c>
      <c r="T1025" t="str">
        <f>IF('Vars Master'!N1026&lt;&gt;"",'Vars Master'!N1026,"")</f>
        <v/>
      </c>
      <c r="U1025" s="74" t="str">
        <f t="shared" si="104"/>
        <v xml:space="preserve"> </v>
      </c>
      <c r="W1025" t="str">
        <f>IF('Vars Master'!S1026&lt;&gt;"",'Vars Master'!Q1026,"")</f>
        <v>R</v>
      </c>
      <c r="X1025" s="73">
        <f>IF('Vars Master'!S1026&lt;&gt;"",'Vars Master'!R1026,"")</f>
        <v>1024</v>
      </c>
      <c r="Y1025" t="s">
        <v>358</v>
      </c>
      <c r="AA1025" t="str">
        <f>IF('Vars Master'!S1026&lt;&gt;"",'Vars Master'!S1026,"")</f>
        <v>Ratio_4_Wanted</v>
      </c>
      <c r="AB1025" s="74" t="str">
        <f t="shared" si="105"/>
        <v>R1024 Ratio_4_Wanted</v>
      </c>
      <c r="AD1025" t="str">
        <f>IF('Vars Master'!X1026&lt;&gt;"",'Vars Master'!V1026,"")</f>
        <v/>
      </c>
      <c r="AE1025" s="73" t="str">
        <f>IF('Vars Master'!X1026&lt;&gt;"",'Vars Master'!W1026,"")</f>
        <v/>
      </c>
      <c r="AF1025" t="str">
        <f>IF('Vars Master'!X1026&lt;&gt;"",'Vars Master'!X1026,"")</f>
        <v/>
      </c>
      <c r="AG1025" s="74" t="str">
        <f t="shared" si="106"/>
        <v xml:space="preserve"> </v>
      </c>
      <c r="AH1025" t="str">
        <f>IF('Vars Master'!Z1026&lt;&gt;"",'Vars Master'!Z1026,"")</f>
        <v/>
      </c>
      <c r="AI1025" t="str">
        <f>IF('Vars Master'!AC1026&lt;&gt;"",'Vars Master'!AA1026,"")</f>
        <v/>
      </c>
      <c r="AJ1025" s="73" t="str">
        <f>IF('Vars Master'!AC1026&lt;&gt;"",'Vars Master'!AB1026,"")</f>
        <v/>
      </c>
      <c r="AK1025" t="s">
        <v>358</v>
      </c>
      <c r="AM1025" t="str">
        <f>IF('Vars Master'!AC1026&lt;&gt;"",'Vars Master'!AC1026,"")</f>
        <v/>
      </c>
      <c r="AN1025" s="74" t="str">
        <f t="shared" si="107"/>
        <v xml:space="preserve"> </v>
      </c>
      <c r="AO1025" t="str">
        <f>IF('Vars Master'!AE1026&lt;&gt;"",'Vars Master'!AE1026,"")</f>
        <v/>
      </c>
      <c r="AP1025" s="164" t="s">
        <v>358</v>
      </c>
      <c r="AQ1025" s="164" t="s">
        <v>358</v>
      </c>
      <c r="AR1025" s="164" t="s">
        <v>358</v>
      </c>
      <c r="AS1025" s="164" t="s">
        <v>358</v>
      </c>
      <c r="AT1025" s="164" t="s">
        <v>358</v>
      </c>
      <c r="AU1025" s="164" t="s">
        <v>358</v>
      </c>
    </row>
    <row r="1026" spans="2:47" x14ac:dyDescent="0.25">
      <c r="B1026" t="str">
        <f>IF('Vars Master'!D1027&lt;&gt;"",'Vars Master'!B1027,"")</f>
        <v/>
      </c>
      <c r="C1026" s="73" t="str">
        <f>IF('Vars Master'!D1027&lt;&gt;"",'Vars Master'!C1027,"")</f>
        <v/>
      </c>
      <c r="D1026" t="s">
        <v>358</v>
      </c>
      <c r="F1026" t="str">
        <f>IF('Vars Master'!D1027&lt;&gt;"",'Vars Master'!D1027,"")</f>
        <v/>
      </c>
      <c r="G1026" s="74" t="str">
        <f t="shared" si="102"/>
        <v xml:space="preserve"> </v>
      </c>
      <c r="I1026" t="str">
        <f>IF('Vars Master'!I1027&lt;&gt;"",'Vars Master'!G1027,"")</f>
        <v>I</v>
      </c>
      <c r="J1026" s="73">
        <f>IF('Vars Master'!I1027&lt;&gt;"",'Vars Master'!H1027,"")</f>
        <v>1025</v>
      </c>
      <c r="K1026" t="s">
        <v>358</v>
      </c>
      <c r="M1026" t="str">
        <f>IF('Vars Master'!I1027&lt;&gt;"",'Vars Master'!I1027,"")</f>
        <v>Priority_5_Set</v>
      </c>
      <c r="N1026" s="74" t="str">
        <f t="shared" si="103"/>
        <v>I1025 Priority_5_Set</v>
      </c>
      <c r="P1026" t="str">
        <f>IF('Vars Master'!N1027&lt;&gt;"",'Vars Master'!L1027,"")</f>
        <v/>
      </c>
      <c r="Q1026" s="73" t="str">
        <f>IF('Vars Master'!N1027&lt;&gt;"",'Vars Master'!M1027,"")</f>
        <v/>
      </c>
      <c r="R1026" t="s">
        <v>358</v>
      </c>
      <c r="T1026" t="str">
        <f>IF('Vars Master'!N1027&lt;&gt;"",'Vars Master'!N1027,"")</f>
        <v/>
      </c>
      <c r="U1026" s="74" t="str">
        <f t="shared" si="104"/>
        <v xml:space="preserve"> </v>
      </c>
      <c r="W1026" t="str">
        <f>IF('Vars Master'!S1027&lt;&gt;"",'Vars Master'!Q1027,"")</f>
        <v>R</v>
      </c>
      <c r="X1026" s="73">
        <f>IF('Vars Master'!S1027&lt;&gt;"",'Vars Master'!R1027,"")</f>
        <v>1025</v>
      </c>
      <c r="Y1026" t="s">
        <v>358</v>
      </c>
      <c r="AA1026" t="str">
        <f>IF('Vars Master'!S1027&lt;&gt;"",'Vars Master'!S1027,"")</f>
        <v>Ratio_5_Wanted</v>
      </c>
      <c r="AB1026" s="74" t="str">
        <f t="shared" si="105"/>
        <v>R1025 Ratio_5_Wanted</v>
      </c>
      <c r="AD1026" t="str">
        <f>IF('Vars Master'!X1027&lt;&gt;"",'Vars Master'!V1027,"")</f>
        <v/>
      </c>
      <c r="AE1026" s="73" t="str">
        <f>IF('Vars Master'!X1027&lt;&gt;"",'Vars Master'!W1027,"")</f>
        <v/>
      </c>
      <c r="AF1026" t="str">
        <f>IF('Vars Master'!X1027&lt;&gt;"",'Vars Master'!X1027,"")</f>
        <v/>
      </c>
      <c r="AG1026" s="74" t="str">
        <f t="shared" si="106"/>
        <v xml:space="preserve"> </v>
      </c>
      <c r="AH1026" t="str">
        <f>IF('Vars Master'!Z1027&lt;&gt;"",'Vars Master'!Z1027,"")</f>
        <v/>
      </c>
      <c r="AI1026" t="str">
        <f>IF('Vars Master'!AC1027&lt;&gt;"",'Vars Master'!AA1027,"")</f>
        <v/>
      </c>
      <c r="AJ1026" s="73" t="str">
        <f>IF('Vars Master'!AC1027&lt;&gt;"",'Vars Master'!AB1027,"")</f>
        <v/>
      </c>
      <c r="AK1026" t="s">
        <v>358</v>
      </c>
      <c r="AM1026" t="str">
        <f>IF('Vars Master'!AC1027&lt;&gt;"",'Vars Master'!AC1027,"")</f>
        <v/>
      </c>
      <c r="AN1026" s="74" t="str">
        <f t="shared" si="107"/>
        <v xml:space="preserve"> </v>
      </c>
      <c r="AO1026" t="str">
        <f>IF('Vars Master'!AE1027&lt;&gt;"",'Vars Master'!AE1027,"")</f>
        <v/>
      </c>
      <c r="AP1026" s="164" t="s">
        <v>358</v>
      </c>
      <c r="AQ1026" s="164" t="s">
        <v>358</v>
      </c>
      <c r="AR1026" s="164" t="s">
        <v>358</v>
      </c>
      <c r="AS1026" s="164" t="s">
        <v>358</v>
      </c>
      <c r="AT1026" s="164" t="s">
        <v>358</v>
      </c>
      <c r="AU1026" s="164" t="s">
        <v>358</v>
      </c>
    </row>
    <row r="1027" spans="2:47" x14ac:dyDescent="0.25">
      <c r="B1027" t="str">
        <f>IF('Vars Master'!D1028&lt;&gt;"",'Vars Master'!B1028,"")</f>
        <v/>
      </c>
      <c r="C1027" s="73" t="str">
        <f>IF('Vars Master'!D1028&lt;&gt;"",'Vars Master'!C1028,"")</f>
        <v/>
      </c>
      <c r="D1027" t="s">
        <v>358</v>
      </c>
      <c r="F1027" t="str">
        <f>IF('Vars Master'!D1028&lt;&gt;"",'Vars Master'!D1028,"")</f>
        <v/>
      </c>
      <c r="G1027" s="74" t="str">
        <f t="shared" si="102"/>
        <v xml:space="preserve"> </v>
      </c>
      <c r="I1027" t="str">
        <f>IF('Vars Master'!I1028&lt;&gt;"",'Vars Master'!G1028,"")</f>
        <v>I</v>
      </c>
      <c r="J1027" s="73">
        <f>IF('Vars Master'!I1028&lt;&gt;"",'Vars Master'!H1028,"")</f>
        <v>1026</v>
      </c>
      <c r="K1027" t="s">
        <v>358</v>
      </c>
      <c r="M1027" t="str">
        <f>IF('Vars Master'!I1028&lt;&gt;"",'Vars Master'!I1028,"")</f>
        <v>Priority_6_Set</v>
      </c>
      <c r="N1027" s="74" t="str">
        <f t="shared" si="103"/>
        <v>I1026 Priority_6_Set</v>
      </c>
      <c r="P1027" t="str">
        <f>IF('Vars Master'!N1028&lt;&gt;"",'Vars Master'!L1028,"")</f>
        <v/>
      </c>
      <c r="Q1027" s="73" t="str">
        <f>IF('Vars Master'!N1028&lt;&gt;"",'Vars Master'!M1028,"")</f>
        <v/>
      </c>
      <c r="R1027" t="s">
        <v>358</v>
      </c>
      <c r="T1027" t="str">
        <f>IF('Vars Master'!N1028&lt;&gt;"",'Vars Master'!N1028,"")</f>
        <v/>
      </c>
      <c r="U1027" s="74" t="str">
        <f t="shared" si="104"/>
        <v xml:space="preserve"> </v>
      </c>
      <c r="W1027" t="str">
        <f>IF('Vars Master'!S1028&lt;&gt;"",'Vars Master'!Q1028,"")</f>
        <v>R</v>
      </c>
      <c r="X1027" s="73">
        <f>IF('Vars Master'!S1028&lt;&gt;"",'Vars Master'!R1028,"")</f>
        <v>1026</v>
      </c>
      <c r="Y1027" t="s">
        <v>358</v>
      </c>
      <c r="AA1027" t="str">
        <f>IF('Vars Master'!S1028&lt;&gt;"",'Vars Master'!S1028,"")</f>
        <v>Ratio_6_Wanted</v>
      </c>
      <c r="AB1027" s="74" t="str">
        <f t="shared" si="105"/>
        <v>R1026 Ratio_6_Wanted</v>
      </c>
      <c r="AD1027" t="str">
        <f>IF('Vars Master'!X1028&lt;&gt;"",'Vars Master'!V1028,"")</f>
        <v/>
      </c>
      <c r="AE1027" s="73" t="str">
        <f>IF('Vars Master'!X1028&lt;&gt;"",'Vars Master'!W1028,"")</f>
        <v/>
      </c>
      <c r="AF1027" t="str">
        <f>IF('Vars Master'!X1028&lt;&gt;"",'Vars Master'!X1028,"")</f>
        <v/>
      </c>
      <c r="AG1027" s="74" t="str">
        <f t="shared" si="106"/>
        <v xml:space="preserve"> </v>
      </c>
      <c r="AH1027" t="str">
        <f>IF('Vars Master'!Z1028&lt;&gt;"",'Vars Master'!Z1028,"")</f>
        <v/>
      </c>
      <c r="AI1027" t="str">
        <f>IF('Vars Master'!AC1028&lt;&gt;"",'Vars Master'!AA1028,"")</f>
        <v/>
      </c>
      <c r="AJ1027" s="73" t="str">
        <f>IF('Vars Master'!AC1028&lt;&gt;"",'Vars Master'!AB1028,"")</f>
        <v/>
      </c>
      <c r="AK1027" t="s">
        <v>358</v>
      </c>
      <c r="AM1027" t="str">
        <f>IF('Vars Master'!AC1028&lt;&gt;"",'Vars Master'!AC1028,"")</f>
        <v/>
      </c>
      <c r="AN1027" s="74" t="str">
        <f t="shared" si="107"/>
        <v xml:space="preserve"> </v>
      </c>
      <c r="AO1027" t="str">
        <f>IF('Vars Master'!AE1028&lt;&gt;"",'Vars Master'!AE1028,"")</f>
        <v/>
      </c>
      <c r="AP1027" s="164" t="s">
        <v>358</v>
      </c>
      <c r="AQ1027" s="164" t="s">
        <v>358</v>
      </c>
      <c r="AR1027" s="164" t="s">
        <v>358</v>
      </c>
      <c r="AS1027" s="164" t="s">
        <v>358</v>
      </c>
      <c r="AT1027" s="164" t="s">
        <v>358</v>
      </c>
      <c r="AU1027" s="164" t="s">
        <v>358</v>
      </c>
    </row>
    <row r="1028" spans="2:47" x14ac:dyDescent="0.25">
      <c r="B1028" t="str">
        <f>IF('Vars Master'!D1029&lt;&gt;"",'Vars Master'!B1029,"")</f>
        <v/>
      </c>
      <c r="C1028" s="73" t="str">
        <f>IF('Vars Master'!D1029&lt;&gt;"",'Vars Master'!C1029,"")</f>
        <v/>
      </c>
      <c r="D1028" t="s">
        <v>358</v>
      </c>
      <c r="F1028" t="str">
        <f>IF('Vars Master'!D1029&lt;&gt;"",'Vars Master'!D1029,"")</f>
        <v/>
      </c>
      <c r="G1028" s="74" t="str">
        <f t="shared" si="102"/>
        <v xml:space="preserve"> </v>
      </c>
      <c r="I1028" t="str">
        <f>IF('Vars Master'!I1029&lt;&gt;"",'Vars Master'!G1029,"")</f>
        <v>I</v>
      </c>
      <c r="J1028" s="73">
        <f>IF('Vars Master'!I1029&lt;&gt;"",'Vars Master'!H1029,"")</f>
        <v>1027</v>
      </c>
      <c r="K1028" t="s">
        <v>358</v>
      </c>
      <c r="M1028" t="str">
        <f>IF('Vars Master'!I1029&lt;&gt;"",'Vars Master'!I1029,"")</f>
        <v>Priority_7_Set</v>
      </c>
      <c r="N1028" s="74" t="str">
        <f t="shared" si="103"/>
        <v>I1027 Priority_7_Set</v>
      </c>
      <c r="P1028" t="str">
        <f>IF('Vars Master'!N1029&lt;&gt;"",'Vars Master'!L1029,"")</f>
        <v/>
      </c>
      <c r="Q1028" s="73" t="str">
        <f>IF('Vars Master'!N1029&lt;&gt;"",'Vars Master'!M1029,"")</f>
        <v/>
      </c>
      <c r="R1028" t="s">
        <v>358</v>
      </c>
      <c r="T1028" t="str">
        <f>IF('Vars Master'!N1029&lt;&gt;"",'Vars Master'!N1029,"")</f>
        <v/>
      </c>
      <c r="U1028" s="74" t="str">
        <f t="shared" si="104"/>
        <v xml:space="preserve"> </v>
      </c>
      <c r="W1028" t="str">
        <f>IF('Vars Master'!S1029&lt;&gt;"",'Vars Master'!Q1029,"")</f>
        <v>R</v>
      </c>
      <c r="X1028" s="73">
        <f>IF('Vars Master'!S1029&lt;&gt;"",'Vars Master'!R1029,"")</f>
        <v>1027</v>
      </c>
      <c r="Y1028" t="s">
        <v>358</v>
      </c>
      <c r="AA1028" t="str">
        <f>IF('Vars Master'!S1029&lt;&gt;"",'Vars Master'!S1029,"")</f>
        <v>Ratio_7_Wanted</v>
      </c>
      <c r="AB1028" s="74" t="str">
        <f t="shared" si="105"/>
        <v>R1027 Ratio_7_Wanted</v>
      </c>
      <c r="AD1028" t="str">
        <f>IF('Vars Master'!X1029&lt;&gt;"",'Vars Master'!V1029,"")</f>
        <v/>
      </c>
      <c r="AE1028" s="73" t="str">
        <f>IF('Vars Master'!X1029&lt;&gt;"",'Vars Master'!W1029,"")</f>
        <v/>
      </c>
      <c r="AF1028" t="str">
        <f>IF('Vars Master'!X1029&lt;&gt;"",'Vars Master'!X1029,"")</f>
        <v/>
      </c>
      <c r="AG1028" s="74" t="str">
        <f t="shared" si="106"/>
        <v xml:space="preserve"> </v>
      </c>
      <c r="AH1028" t="str">
        <f>IF('Vars Master'!Z1029&lt;&gt;"",'Vars Master'!Z1029,"")</f>
        <v/>
      </c>
      <c r="AI1028" t="str">
        <f>IF('Vars Master'!AC1029&lt;&gt;"",'Vars Master'!AA1029,"")</f>
        <v/>
      </c>
      <c r="AJ1028" s="73" t="str">
        <f>IF('Vars Master'!AC1029&lt;&gt;"",'Vars Master'!AB1029,"")</f>
        <v/>
      </c>
      <c r="AK1028" t="s">
        <v>358</v>
      </c>
      <c r="AM1028" t="str">
        <f>IF('Vars Master'!AC1029&lt;&gt;"",'Vars Master'!AC1029,"")</f>
        <v/>
      </c>
      <c r="AN1028" s="74" t="str">
        <f t="shared" si="107"/>
        <v xml:space="preserve"> </v>
      </c>
      <c r="AO1028" t="str">
        <f>IF('Vars Master'!AE1029&lt;&gt;"",'Vars Master'!AE1029,"")</f>
        <v/>
      </c>
      <c r="AP1028" s="164" t="s">
        <v>358</v>
      </c>
      <c r="AQ1028" s="164" t="s">
        <v>358</v>
      </c>
      <c r="AR1028" s="164" t="s">
        <v>358</v>
      </c>
      <c r="AS1028" s="164" t="s">
        <v>358</v>
      </c>
      <c r="AT1028" s="164" t="s">
        <v>358</v>
      </c>
      <c r="AU1028" s="164" t="s">
        <v>358</v>
      </c>
    </row>
    <row r="1029" spans="2:47" x14ac:dyDescent="0.25">
      <c r="B1029" t="str">
        <f>IF('Vars Master'!D1030&lt;&gt;"",'Vars Master'!B1030,"")</f>
        <v/>
      </c>
      <c r="C1029" s="73" t="str">
        <f>IF('Vars Master'!D1030&lt;&gt;"",'Vars Master'!C1030,"")</f>
        <v/>
      </c>
      <c r="D1029" t="s">
        <v>358</v>
      </c>
      <c r="F1029" t="str">
        <f>IF('Vars Master'!D1030&lt;&gt;"",'Vars Master'!D1030,"")</f>
        <v/>
      </c>
      <c r="G1029" s="74" t="str">
        <f t="shared" si="102"/>
        <v xml:space="preserve"> </v>
      </c>
      <c r="I1029" t="str">
        <f>IF('Vars Master'!I1030&lt;&gt;"",'Vars Master'!G1030,"")</f>
        <v>I</v>
      </c>
      <c r="J1029" s="73">
        <f>IF('Vars Master'!I1030&lt;&gt;"",'Vars Master'!H1030,"")</f>
        <v>1028</v>
      </c>
      <c r="K1029" t="s">
        <v>358</v>
      </c>
      <c r="M1029" t="str">
        <f>IF('Vars Master'!I1030&lt;&gt;"",'Vars Master'!I1030,"")</f>
        <v>Priority_8_Set</v>
      </c>
      <c r="N1029" s="74" t="str">
        <f t="shared" si="103"/>
        <v>I1028 Priority_8_Set</v>
      </c>
      <c r="P1029" t="str">
        <f>IF('Vars Master'!N1030&lt;&gt;"",'Vars Master'!L1030,"")</f>
        <v/>
      </c>
      <c r="Q1029" s="73" t="str">
        <f>IF('Vars Master'!N1030&lt;&gt;"",'Vars Master'!M1030,"")</f>
        <v/>
      </c>
      <c r="R1029" t="s">
        <v>358</v>
      </c>
      <c r="T1029" t="str">
        <f>IF('Vars Master'!N1030&lt;&gt;"",'Vars Master'!N1030,"")</f>
        <v/>
      </c>
      <c r="U1029" s="74" t="str">
        <f t="shared" si="104"/>
        <v xml:space="preserve"> </v>
      </c>
      <c r="W1029" t="str">
        <f>IF('Vars Master'!S1030&lt;&gt;"",'Vars Master'!Q1030,"")</f>
        <v>R</v>
      </c>
      <c r="X1029" s="73">
        <f>IF('Vars Master'!S1030&lt;&gt;"",'Vars Master'!R1030,"")</f>
        <v>1028</v>
      </c>
      <c r="Y1029" t="s">
        <v>358</v>
      </c>
      <c r="AA1029" t="str">
        <f>IF('Vars Master'!S1030&lt;&gt;"",'Vars Master'!S1030,"")</f>
        <v>Ratio_8_Wanted</v>
      </c>
      <c r="AB1029" s="74" t="str">
        <f t="shared" si="105"/>
        <v>R1028 Ratio_8_Wanted</v>
      </c>
      <c r="AD1029" t="str">
        <f>IF('Vars Master'!X1030&lt;&gt;"",'Vars Master'!V1030,"")</f>
        <v/>
      </c>
      <c r="AE1029" s="73" t="str">
        <f>IF('Vars Master'!X1030&lt;&gt;"",'Vars Master'!W1030,"")</f>
        <v/>
      </c>
      <c r="AF1029" t="str">
        <f>IF('Vars Master'!X1030&lt;&gt;"",'Vars Master'!X1030,"")</f>
        <v/>
      </c>
      <c r="AG1029" s="74" t="str">
        <f t="shared" si="106"/>
        <v xml:space="preserve"> </v>
      </c>
      <c r="AH1029" t="str">
        <f>IF('Vars Master'!Z1030&lt;&gt;"",'Vars Master'!Z1030,"")</f>
        <v/>
      </c>
      <c r="AI1029" t="str">
        <f>IF('Vars Master'!AC1030&lt;&gt;"",'Vars Master'!AA1030,"")</f>
        <v/>
      </c>
      <c r="AJ1029" s="73" t="str">
        <f>IF('Vars Master'!AC1030&lt;&gt;"",'Vars Master'!AB1030,"")</f>
        <v/>
      </c>
      <c r="AK1029" t="s">
        <v>358</v>
      </c>
      <c r="AM1029" t="str">
        <f>IF('Vars Master'!AC1030&lt;&gt;"",'Vars Master'!AC1030,"")</f>
        <v/>
      </c>
      <c r="AN1029" s="74" t="str">
        <f t="shared" si="107"/>
        <v xml:space="preserve"> </v>
      </c>
      <c r="AO1029" t="str">
        <f>IF('Vars Master'!AE1030&lt;&gt;"",'Vars Master'!AE1030,"")</f>
        <v/>
      </c>
      <c r="AP1029" s="164" t="s">
        <v>358</v>
      </c>
      <c r="AQ1029" s="164" t="s">
        <v>358</v>
      </c>
      <c r="AR1029" s="164" t="s">
        <v>358</v>
      </c>
      <c r="AS1029" s="164" t="s">
        <v>358</v>
      </c>
      <c r="AT1029" s="164" t="s">
        <v>358</v>
      </c>
      <c r="AU1029" s="164" t="s">
        <v>358</v>
      </c>
    </row>
    <row r="1030" spans="2:47" x14ac:dyDescent="0.25">
      <c r="B1030" t="str">
        <f>IF('Vars Master'!D1031&lt;&gt;"",'Vars Master'!B1031,"")</f>
        <v/>
      </c>
      <c r="C1030" s="73" t="str">
        <f>IF('Vars Master'!D1031&lt;&gt;"",'Vars Master'!C1031,"")</f>
        <v/>
      </c>
      <c r="D1030" t="s">
        <v>358</v>
      </c>
      <c r="F1030" t="str">
        <f>IF('Vars Master'!D1031&lt;&gt;"",'Vars Master'!D1031,"")</f>
        <v/>
      </c>
      <c r="G1030" s="74" t="str">
        <f t="shared" si="102"/>
        <v xml:space="preserve"> </v>
      </c>
      <c r="I1030" t="str">
        <f>IF('Vars Master'!I1031&lt;&gt;"",'Vars Master'!G1031,"")</f>
        <v/>
      </c>
      <c r="J1030" s="73" t="str">
        <f>IF('Vars Master'!I1031&lt;&gt;"",'Vars Master'!H1031,"")</f>
        <v/>
      </c>
      <c r="K1030" t="s">
        <v>358</v>
      </c>
      <c r="M1030" t="str">
        <f>IF('Vars Master'!I1031&lt;&gt;"",'Vars Master'!I1031,"")</f>
        <v/>
      </c>
      <c r="N1030" s="74" t="str">
        <f t="shared" si="103"/>
        <v xml:space="preserve"> </v>
      </c>
      <c r="P1030" t="str">
        <f>IF('Vars Master'!N1031&lt;&gt;"",'Vars Master'!L1031,"")</f>
        <v/>
      </c>
      <c r="Q1030" s="73" t="str">
        <f>IF('Vars Master'!N1031&lt;&gt;"",'Vars Master'!M1031,"")</f>
        <v/>
      </c>
      <c r="R1030" t="s">
        <v>358</v>
      </c>
      <c r="T1030" t="str">
        <f>IF('Vars Master'!N1031&lt;&gt;"",'Vars Master'!N1031,"")</f>
        <v/>
      </c>
      <c r="U1030" s="74" t="str">
        <f t="shared" si="104"/>
        <v xml:space="preserve"> </v>
      </c>
      <c r="W1030" t="str">
        <f>IF('Vars Master'!S1031&lt;&gt;"",'Vars Master'!Q1031,"")</f>
        <v/>
      </c>
      <c r="X1030" s="73" t="str">
        <f>IF('Vars Master'!S1031&lt;&gt;"",'Vars Master'!R1031,"")</f>
        <v/>
      </c>
      <c r="Y1030" t="s">
        <v>358</v>
      </c>
      <c r="AA1030" t="str">
        <f>IF('Vars Master'!S1031&lt;&gt;"",'Vars Master'!S1031,"")</f>
        <v/>
      </c>
      <c r="AB1030" s="74" t="str">
        <f t="shared" si="105"/>
        <v xml:space="preserve"> </v>
      </c>
      <c r="AD1030" t="str">
        <f>IF('Vars Master'!X1031&lt;&gt;"",'Vars Master'!V1031,"")</f>
        <v/>
      </c>
      <c r="AE1030" s="73" t="str">
        <f>IF('Vars Master'!X1031&lt;&gt;"",'Vars Master'!W1031,"")</f>
        <v/>
      </c>
      <c r="AF1030" t="str">
        <f>IF('Vars Master'!X1031&lt;&gt;"",'Vars Master'!X1031,"")</f>
        <v/>
      </c>
      <c r="AG1030" s="74" t="str">
        <f t="shared" si="106"/>
        <v xml:space="preserve"> </v>
      </c>
      <c r="AH1030" t="str">
        <f>IF('Vars Master'!Z1031&lt;&gt;"",'Vars Master'!Z1031,"")</f>
        <v/>
      </c>
      <c r="AI1030" t="str">
        <f>IF('Vars Master'!AC1031&lt;&gt;"",'Vars Master'!AA1031,"")</f>
        <v/>
      </c>
      <c r="AJ1030" s="73" t="str">
        <f>IF('Vars Master'!AC1031&lt;&gt;"",'Vars Master'!AB1031,"")</f>
        <v/>
      </c>
      <c r="AK1030" t="s">
        <v>358</v>
      </c>
      <c r="AM1030" t="str">
        <f>IF('Vars Master'!AC1031&lt;&gt;"",'Vars Master'!AC1031,"")</f>
        <v/>
      </c>
      <c r="AN1030" s="74" t="str">
        <f t="shared" si="107"/>
        <v xml:space="preserve"> </v>
      </c>
      <c r="AO1030" t="str">
        <f>IF('Vars Master'!AE1031&lt;&gt;"",'Vars Master'!AE1031,"")</f>
        <v/>
      </c>
      <c r="AP1030" s="164" t="s">
        <v>358</v>
      </c>
      <c r="AQ1030" s="164" t="s">
        <v>358</v>
      </c>
      <c r="AR1030" s="164" t="s">
        <v>358</v>
      </c>
      <c r="AS1030" s="164" t="s">
        <v>358</v>
      </c>
      <c r="AT1030" s="164" t="s">
        <v>358</v>
      </c>
      <c r="AU1030" s="164" t="s">
        <v>358</v>
      </c>
    </row>
    <row r="1031" spans="2:47" x14ac:dyDescent="0.25">
      <c r="B1031" t="str">
        <f>IF('Vars Master'!D1032&lt;&gt;"",'Vars Master'!B1032,"")</f>
        <v/>
      </c>
      <c r="C1031" s="73" t="str">
        <f>IF('Vars Master'!D1032&lt;&gt;"",'Vars Master'!C1032,"")</f>
        <v/>
      </c>
      <c r="D1031" t="s">
        <v>358</v>
      </c>
      <c r="F1031" t="str">
        <f>IF('Vars Master'!D1032&lt;&gt;"",'Vars Master'!D1032,"")</f>
        <v/>
      </c>
      <c r="G1031" s="74" t="str">
        <f t="shared" si="102"/>
        <v xml:space="preserve"> </v>
      </c>
      <c r="I1031" t="str">
        <f>IF('Vars Master'!I1032&lt;&gt;"",'Vars Master'!G1032,"")</f>
        <v/>
      </c>
      <c r="J1031" s="73" t="str">
        <f>IF('Vars Master'!I1032&lt;&gt;"",'Vars Master'!H1032,"")</f>
        <v/>
      </c>
      <c r="K1031" t="s">
        <v>358</v>
      </c>
      <c r="M1031" t="str">
        <f>IF('Vars Master'!I1032&lt;&gt;"",'Vars Master'!I1032,"")</f>
        <v/>
      </c>
      <c r="N1031" s="74" t="str">
        <f t="shared" si="103"/>
        <v xml:space="preserve"> </v>
      </c>
      <c r="P1031" t="str">
        <f>IF('Vars Master'!N1032&lt;&gt;"",'Vars Master'!L1032,"")</f>
        <v/>
      </c>
      <c r="Q1031" s="73" t="str">
        <f>IF('Vars Master'!N1032&lt;&gt;"",'Vars Master'!M1032,"")</f>
        <v/>
      </c>
      <c r="R1031" t="s">
        <v>358</v>
      </c>
      <c r="T1031" t="str">
        <f>IF('Vars Master'!N1032&lt;&gt;"",'Vars Master'!N1032,"")</f>
        <v/>
      </c>
      <c r="U1031" s="74" t="str">
        <f t="shared" si="104"/>
        <v xml:space="preserve"> </v>
      </c>
      <c r="W1031" t="str">
        <f>IF('Vars Master'!S1032&lt;&gt;"",'Vars Master'!Q1032,"")</f>
        <v/>
      </c>
      <c r="X1031" s="73" t="str">
        <f>IF('Vars Master'!S1032&lt;&gt;"",'Vars Master'!R1032,"")</f>
        <v/>
      </c>
      <c r="Y1031" t="s">
        <v>358</v>
      </c>
      <c r="AA1031" t="str">
        <f>IF('Vars Master'!S1032&lt;&gt;"",'Vars Master'!S1032,"")</f>
        <v/>
      </c>
      <c r="AB1031" s="74" t="str">
        <f t="shared" si="105"/>
        <v xml:space="preserve"> </v>
      </c>
      <c r="AD1031" t="str">
        <f>IF('Vars Master'!X1032&lt;&gt;"",'Vars Master'!V1032,"")</f>
        <v/>
      </c>
      <c r="AE1031" s="73" t="str">
        <f>IF('Vars Master'!X1032&lt;&gt;"",'Vars Master'!W1032,"")</f>
        <v/>
      </c>
      <c r="AF1031" t="str">
        <f>IF('Vars Master'!X1032&lt;&gt;"",'Vars Master'!X1032,"")</f>
        <v/>
      </c>
      <c r="AG1031" s="74" t="str">
        <f t="shared" si="106"/>
        <v xml:space="preserve"> </v>
      </c>
      <c r="AH1031" t="str">
        <f>IF('Vars Master'!Z1032&lt;&gt;"",'Vars Master'!Z1032,"")</f>
        <v/>
      </c>
      <c r="AI1031" t="str">
        <f>IF('Vars Master'!AC1032&lt;&gt;"",'Vars Master'!AA1032,"")</f>
        <v/>
      </c>
      <c r="AJ1031" s="73" t="str">
        <f>IF('Vars Master'!AC1032&lt;&gt;"",'Vars Master'!AB1032,"")</f>
        <v/>
      </c>
      <c r="AK1031" t="s">
        <v>358</v>
      </c>
      <c r="AM1031" t="str">
        <f>IF('Vars Master'!AC1032&lt;&gt;"",'Vars Master'!AC1032,"")</f>
        <v/>
      </c>
      <c r="AN1031" s="74" t="str">
        <f t="shared" si="107"/>
        <v xml:space="preserve"> </v>
      </c>
      <c r="AO1031" t="str">
        <f>IF('Vars Master'!AE1032&lt;&gt;"",'Vars Master'!AE1032,"")</f>
        <v/>
      </c>
      <c r="AP1031" s="164" t="s">
        <v>358</v>
      </c>
      <c r="AQ1031" s="164" t="s">
        <v>358</v>
      </c>
      <c r="AR1031" s="164" t="s">
        <v>358</v>
      </c>
      <c r="AS1031" s="164" t="s">
        <v>358</v>
      </c>
      <c r="AT1031" s="164" t="s">
        <v>358</v>
      </c>
      <c r="AU1031" s="164" t="s">
        <v>358</v>
      </c>
    </row>
    <row r="1032" spans="2:47" x14ac:dyDescent="0.25">
      <c r="B1032" t="str">
        <f>IF('Vars Master'!D1033&lt;&gt;"",'Vars Master'!B1033,"")</f>
        <v/>
      </c>
      <c r="C1032" s="73" t="str">
        <f>IF('Vars Master'!D1033&lt;&gt;"",'Vars Master'!C1033,"")</f>
        <v/>
      </c>
      <c r="D1032" t="s">
        <v>358</v>
      </c>
      <c r="F1032" t="str">
        <f>IF('Vars Master'!D1033&lt;&gt;"",'Vars Master'!D1033,"")</f>
        <v/>
      </c>
      <c r="G1032" s="74" t="str">
        <f t="shared" si="102"/>
        <v xml:space="preserve"> </v>
      </c>
      <c r="I1032" t="str">
        <f>IF('Vars Master'!I1033&lt;&gt;"",'Vars Master'!G1033,"")</f>
        <v/>
      </c>
      <c r="J1032" s="73" t="str">
        <f>IF('Vars Master'!I1033&lt;&gt;"",'Vars Master'!H1033,"")</f>
        <v/>
      </c>
      <c r="K1032" t="s">
        <v>358</v>
      </c>
      <c r="M1032" t="str">
        <f>IF('Vars Master'!I1033&lt;&gt;"",'Vars Master'!I1033,"")</f>
        <v/>
      </c>
      <c r="N1032" s="74" t="str">
        <f t="shared" si="103"/>
        <v xml:space="preserve"> </v>
      </c>
      <c r="P1032" t="str">
        <f>IF('Vars Master'!N1033&lt;&gt;"",'Vars Master'!L1033,"")</f>
        <v/>
      </c>
      <c r="Q1032" s="73" t="str">
        <f>IF('Vars Master'!N1033&lt;&gt;"",'Vars Master'!M1033,"")</f>
        <v/>
      </c>
      <c r="R1032" t="s">
        <v>358</v>
      </c>
      <c r="T1032" t="str">
        <f>IF('Vars Master'!N1033&lt;&gt;"",'Vars Master'!N1033,"")</f>
        <v/>
      </c>
      <c r="U1032" s="74" t="str">
        <f t="shared" si="104"/>
        <v xml:space="preserve"> </v>
      </c>
      <c r="W1032" t="str">
        <f>IF('Vars Master'!S1033&lt;&gt;"",'Vars Master'!Q1033,"")</f>
        <v/>
      </c>
      <c r="X1032" s="73" t="str">
        <f>IF('Vars Master'!S1033&lt;&gt;"",'Vars Master'!R1033,"")</f>
        <v/>
      </c>
      <c r="Y1032" t="s">
        <v>358</v>
      </c>
      <c r="AA1032" t="str">
        <f>IF('Vars Master'!S1033&lt;&gt;"",'Vars Master'!S1033,"")</f>
        <v/>
      </c>
      <c r="AB1032" s="74" t="str">
        <f t="shared" si="105"/>
        <v xml:space="preserve"> </v>
      </c>
      <c r="AD1032" t="str">
        <f>IF('Vars Master'!X1033&lt;&gt;"",'Vars Master'!V1033,"")</f>
        <v/>
      </c>
      <c r="AE1032" s="73" t="str">
        <f>IF('Vars Master'!X1033&lt;&gt;"",'Vars Master'!W1033,"")</f>
        <v/>
      </c>
      <c r="AF1032" t="str">
        <f>IF('Vars Master'!X1033&lt;&gt;"",'Vars Master'!X1033,"")</f>
        <v/>
      </c>
      <c r="AG1032" s="74" t="str">
        <f t="shared" si="106"/>
        <v xml:space="preserve"> </v>
      </c>
      <c r="AH1032" t="str">
        <f>IF('Vars Master'!Z1033&lt;&gt;"",'Vars Master'!Z1033,"")</f>
        <v/>
      </c>
      <c r="AI1032" t="str">
        <f>IF('Vars Master'!AC1033&lt;&gt;"",'Vars Master'!AA1033,"")</f>
        <v/>
      </c>
      <c r="AJ1032" s="73" t="str">
        <f>IF('Vars Master'!AC1033&lt;&gt;"",'Vars Master'!AB1033,"")</f>
        <v/>
      </c>
      <c r="AK1032" t="s">
        <v>358</v>
      </c>
      <c r="AM1032" t="str">
        <f>IF('Vars Master'!AC1033&lt;&gt;"",'Vars Master'!AC1033,"")</f>
        <v/>
      </c>
      <c r="AN1032" s="74" t="str">
        <f t="shared" si="107"/>
        <v xml:space="preserve"> </v>
      </c>
      <c r="AO1032" t="str">
        <f>IF('Vars Master'!AE1033&lt;&gt;"",'Vars Master'!AE1033,"")</f>
        <v/>
      </c>
      <c r="AP1032" s="164" t="s">
        <v>358</v>
      </c>
      <c r="AQ1032" s="164" t="s">
        <v>358</v>
      </c>
      <c r="AR1032" s="164" t="s">
        <v>358</v>
      </c>
      <c r="AS1032" s="164" t="s">
        <v>358</v>
      </c>
      <c r="AT1032" s="164" t="s">
        <v>358</v>
      </c>
      <c r="AU1032" s="164" t="s">
        <v>358</v>
      </c>
    </row>
    <row r="1033" spans="2:47" x14ac:dyDescent="0.25">
      <c r="B1033" t="str">
        <f>IF('Vars Master'!D1034&lt;&gt;"",'Vars Master'!B1034,"")</f>
        <v/>
      </c>
      <c r="C1033" s="73" t="str">
        <f>IF('Vars Master'!D1034&lt;&gt;"",'Vars Master'!C1034,"")</f>
        <v/>
      </c>
      <c r="D1033" t="s">
        <v>358</v>
      </c>
      <c r="F1033" t="str">
        <f>IF('Vars Master'!D1034&lt;&gt;"",'Vars Master'!D1034,"")</f>
        <v/>
      </c>
      <c r="G1033" s="74" t="str">
        <f t="shared" si="102"/>
        <v xml:space="preserve"> </v>
      </c>
      <c r="I1033" t="str">
        <f>IF('Vars Master'!I1034&lt;&gt;"",'Vars Master'!G1034,"")</f>
        <v/>
      </c>
      <c r="J1033" s="73" t="str">
        <f>IF('Vars Master'!I1034&lt;&gt;"",'Vars Master'!H1034,"")</f>
        <v/>
      </c>
      <c r="K1033" t="s">
        <v>358</v>
      </c>
      <c r="M1033" t="str">
        <f>IF('Vars Master'!I1034&lt;&gt;"",'Vars Master'!I1034,"")</f>
        <v/>
      </c>
      <c r="N1033" s="74" t="str">
        <f t="shared" si="103"/>
        <v xml:space="preserve"> </v>
      </c>
      <c r="P1033" t="str">
        <f>IF('Vars Master'!N1034&lt;&gt;"",'Vars Master'!L1034,"")</f>
        <v/>
      </c>
      <c r="Q1033" s="73" t="str">
        <f>IF('Vars Master'!N1034&lt;&gt;"",'Vars Master'!M1034,"")</f>
        <v/>
      </c>
      <c r="R1033" t="s">
        <v>358</v>
      </c>
      <c r="T1033" t="str">
        <f>IF('Vars Master'!N1034&lt;&gt;"",'Vars Master'!N1034,"")</f>
        <v/>
      </c>
      <c r="U1033" s="74" t="str">
        <f t="shared" si="104"/>
        <v xml:space="preserve"> </v>
      </c>
      <c r="W1033" t="str">
        <f>IF('Vars Master'!S1034&lt;&gt;"",'Vars Master'!Q1034,"")</f>
        <v/>
      </c>
      <c r="X1033" s="73" t="str">
        <f>IF('Vars Master'!S1034&lt;&gt;"",'Vars Master'!R1034,"")</f>
        <v/>
      </c>
      <c r="Y1033" t="s">
        <v>358</v>
      </c>
      <c r="AA1033" t="str">
        <f>IF('Vars Master'!S1034&lt;&gt;"",'Vars Master'!S1034,"")</f>
        <v/>
      </c>
      <c r="AB1033" s="74" t="str">
        <f t="shared" si="105"/>
        <v xml:space="preserve"> </v>
      </c>
      <c r="AD1033" t="str">
        <f>IF('Vars Master'!X1034&lt;&gt;"",'Vars Master'!V1034,"")</f>
        <v/>
      </c>
      <c r="AE1033" s="73" t="str">
        <f>IF('Vars Master'!X1034&lt;&gt;"",'Vars Master'!W1034,"")</f>
        <v/>
      </c>
      <c r="AF1033" t="str">
        <f>IF('Vars Master'!X1034&lt;&gt;"",'Vars Master'!X1034,"")</f>
        <v/>
      </c>
      <c r="AG1033" s="74" t="str">
        <f t="shared" si="106"/>
        <v xml:space="preserve"> </v>
      </c>
      <c r="AH1033" t="str">
        <f>IF('Vars Master'!Z1034&lt;&gt;"",'Vars Master'!Z1034,"")</f>
        <v/>
      </c>
      <c r="AI1033" t="str">
        <f>IF('Vars Master'!AC1034&lt;&gt;"",'Vars Master'!AA1034,"")</f>
        <v/>
      </c>
      <c r="AJ1033" s="73" t="str">
        <f>IF('Vars Master'!AC1034&lt;&gt;"",'Vars Master'!AB1034,"")</f>
        <v/>
      </c>
      <c r="AK1033" t="s">
        <v>358</v>
      </c>
      <c r="AM1033" t="str">
        <f>IF('Vars Master'!AC1034&lt;&gt;"",'Vars Master'!AC1034,"")</f>
        <v/>
      </c>
      <c r="AN1033" s="74" t="str">
        <f t="shared" si="107"/>
        <v xml:space="preserve"> </v>
      </c>
      <c r="AO1033" t="str">
        <f>IF('Vars Master'!AE1034&lt;&gt;"",'Vars Master'!AE1034,"")</f>
        <v/>
      </c>
      <c r="AP1033" s="164" t="s">
        <v>358</v>
      </c>
      <c r="AQ1033" s="164" t="s">
        <v>358</v>
      </c>
      <c r="AR1033" s="164" t="s">
        <v>358</v>
      </c>
      <c r="AS1033" s="164" t="s">
        <v>358</v>
      </c>
      <c r="AT1033" s="164" t="s">
        <v>358</v>
      </c>
      <c r="AU1033" s="164" t="s">
        <v>358</v>
      </c>
    </row>
    <row r="1034" spans="2:47" x14ac:dyDescent="0.25">
      <c r="B1034" t="str">
        <f>IF('Vars Master'!D1035&lt;&gt;"",'Vars Master'!B1035,"")</f>
        <v/>
      </c>
      <c r="C1034" s="73" t="str">
        <f>IF('Vars Master'!D1035&lt;&gt;"",'Vars Master'!C1035,"")</f>
        <v/>
      </c>
      <c r="D1034" t="s">
        <v>358</v>
      </c>
      <c r="F1034" t="str">
        <f>IF('Vars Master'!D1035&lt;&gt;"",'Vars Master'!D1035,"")</f>
        <v/>
      </c>
      <c r="G1034" s="74" t="str">
        <f t="shared" si="102"/>
        <v xml:space="preserve"> </v>
      </c>
      <c r="I1034" t="str">
        <f>IF('Vars Master'!I1035&lt;&gt;"",'Vars Master'!G1035,"")</f>
        <v/>
      </c>
      <c r="J1034" s="73" t="str">
        <f>IF('Vars Master'!I1035&lt;&gt;"",'Vars Master'!H1035,"")</f>
        <v/>
      </c>
      <c r="K1034" t="s">
        <v>358</v>
      </c>
      <c r="M1034" t="str">
        <f>IF('Vars Master'!I1035&lt;&gt;"",'Vars Master'!I1035,"")</f>
        <v/>
      </c>
      <c r="N1034" s="74" t="str">
        <f t="shared" si="103"/>
        <v xml:space="preserve"> </v>
      </c>
      <c r="P1034" t="str">
        <f>IF('Vars Master'!N1035&lt;&gt;"",'Vars Master'!L1035,"")</f>
        <v/>
      </c>
      <c r="Q1034" s="73" t="str">
        <f>IF('Vars Master'!N1035&lt;&gt;"",'Vars Master'!M1035,"")</f>
        <v/>
      </c>
      <c r="R1034" t="s">
        <v>358</v>
      </c>
      <c r="T1034" t="str">
        <f>IF('Vars Master'!N1035&lt;&gt;"",'Vars Master'!N1035,"")</f>
        <v/>
      </c>
      <c r="U1034" s="74" t="str">
        <f t="shared" si="104"/>
        <v xml:space="preserve"> </v>
      </c>
      <c r="W1034" t="str">
        <f>IF('Vars Master'!S1035&lt;&gt;"",'Vars Master'!Q1035,"")</f>
        <v/>
      </c>
      <c r="X1034" s="73" t="str">
        <f>IF('Vars Master'!S1035&lt;&gt;"",'Vars Master'!R1035,"")</f>
        <v/>
      </c>
      <c r="Y1034" t="s">
        <v>358</v>
      </c>
      <c r="AA1034" t="str">
        <f>IF('Vars Master'!S1035&lt;&gt;"",'Vars Master'!S1035,"")</f>
        <v/>
      </c>
      <c r="AB1034" s="74" t="str">
        <f t="shared" si="105"/>
        <v xml:space="preserve"> </v>
      </c>
      <c r="AD1034" t="str">
        <f>IF('Vars Master'!X1035&lt;&gt;"",'Vars Master'!V1035,"")</f>
        <v/>
      </c>
      <c r="AE1034" s="73" t="str">
        <f>IF('Vars Master'!X1035&lt;&gt;"",'Vars Master'!W1035,"")</f>
        <v/>
      </c>
      <c r="AF1034" t="str">
        <f>IF('Vars Master'!X1035&lt;&gt;"",'Vars Master'!X1035,"")</f>
        <v/>
      </c>
      <c r="AG1034" s="74" t="str">
        <f t="shared" si="106"/>
        <v xml:space="preserve"> </v>
      </c>
      <c r="AH1034" t="str">
        <f>IF('Vars Master'!Z1035&lt;&gt;"",'Vars Master'!Z1035,"")</f>
        <v/>
      </c>
      <c r="AI1034" t="str">
        <f>IF('Vars Master'!AC1035&lt;&gt;"",'Vars Master'!AA1035,"")</f>
        <v/>
      </c>
      <c r="AJ1034" s="73" t="str">
        <f>IF('Vars Master'!AC1035&lt;&gt;"",'Vars Master'!AB1035,"")</f>
        <v/>
      </c>
      <c r="AK1034" t="s">
        <v>358</v>
      </c>
      <c r="AM1034" t="str">
        <f>IF('Vars Master'!AC1035&lt;&gt;"",'Vars Master'!AC1035,"")</f>
        <v/>
      </c>
      <c r="AN1034" s="74" t="str">
        <f t="shared" si="107"/>
        <v xml:space="preserve"> </v>
      </c>
      <c r="AO1034" t="str">
        <f>IF('Vars Master'!AE1035&lt;&gt;"",'Vars Master'!AE1035,"")</f>
        <v/>
      </c>
      <c r="AP1034" s="164" t="s">
        <v>358</v>
      </c>
      <c r="AQ1034" s="164" t="s">
        <v>358</v>
      </c>
      <c r="AR1034" s="164" t="s">
        <v>358</v>
      </c>
      <c r="AS1034" s="164" t="s">
        <v>358</v>
      </c>
      <c r="AT1034" s="164" t="s">
        <v>358</v>
      </c>
      <c r="AU1034" s="164" t="s">
        <v>358</v>
      </c>
    </row>
    <row r="1035" spans="2:47" x14ac:dyDescent="0.25">
      <c r="B1035" t="str">
        <f>IF('Vars Master'!D1036&lt;&gt;"",'Vars Master'!B1036,"")</f>
        <v/>
      </c>
      <c r="C1035" s="73" t="str">
        <f>IF('Vars Master'!D1036&lt;&gt;"",'Vars Master'!C1036,"")</f>
        <v/>
      </c>
      <c r="D1035" t="s">
        <v>358</v>
      </c>
      <c r="F1035" t="str">
        <f>IF('Vars Master'!D1036&lt;&gt;"",'Vars Master'!D1036,"")</f>
        <v/>
      </c>
      <c r="G1035" s="74" t="str">
        <f t="shared" si="102"/>
        <v xml:space="preserve"> </v>
      </c>
      <c r="I1035" t="str">
        <f>IF('Vars Master'!I1036&lt;&gt;"",'Vars Master'!G1036,"")</f>
        <v/>
      </c>
      <c r="J1035" s="73" t="str">
        <f>IF('Vars Master'!I1036&lt;&gt;"",'Vars Master'!H1036,"")</f>
        <v/>
      </c>
      <c r="K1035" t="s">
        <v>358</v>
      </c>
      <c r="M1035" t="str">
        <f>IF('Vars Master'!I1036&lt;&gt;"",'Vars Master'!I1036,"")</f>
        <v/>
      </c>
      <c r="N1035" s="74" t="str">
        <f t="shared" si="103"/>
        <v xml:space="preserve"> </v>
      </c>
      <c r="P1035" t="str">
        <f>IF('Vars Master'!N1036&lt;&gt;"",'Vars Master'!L1036,"")</f>
        <v/>
      </c>
      <c r="Q1035" s="73" t="str">
        <f>IF('Vars Master'!N1036&lt;&gt;"",'Vars Master'!M1036,"")</f>
        <v/>
      </c>
      <c r="R1035" t="s">
        <v>358</v>
      </c>
      <c r="T1035" t="str">
        <f>IF('Vars Master'!N1036&lt;&gt;"",'Vars Master'!N1036,"")</f>
        <v/>
      </c>
      <c r="U1035" s="74" t="str">
        <f t="shared" si="104"/>
        <v xml:space="preserve"> </v>
      </c>
      <c r="W1035" t="str">
        <f>IF('Vars Master'!S1036&lt;&gt;"",'Vars Master'!Q1036,"")</f>
        <v/>
      </c>
      <c r="X1035" s="73" t="str">
        <f>IF('Vars Master'!S1036&lt;&gt;"",'Vars Master'!R1036,"")</f>
        <v/>
      </c>
      <c r="Y1035" t="s">
        <v>358</v>
      </c>
      <c r="AA1035" t="str">
        <f>IF('Vars Master'!S1036&lt;&gt;"",'Vars Master'!S1036,"")</f>
        <v/>
      </c>
      <c r="AB1035" s="74" t="str">
        <f t="shared" si="105"/>
        <v xml:space="preserve"> </v>
      </c>
      <c r="AD1035" t="str">
        <f>IF('Vars Master'!X1036&lt;&gt;"",'Vars Master'!V1036,"")</f>
        <v/>
      </c>
      <c r="AE1035" s="73" t="str">
        <f>IF('Vars Master'!X1036&lt;&gt;"",'Vars Master'!W1036,"")</f>
        <v/>
      </c>
      <c r="AF1035" t="str">
        <f>IF('Vars Master'!X1036&lt;&gt;"",'Vars Master'!X1036,"")</f>
        <v/>
      </c>
      <c r="AG1035" s="74" t="str">
        <f t="shared" si="106"/>
        <v xml:space="preserve"> </v>
      </c>
      <c r="AH1035" t="str">
        <f>IF('Vars Master'!Z1036&lt;&gt;"",'Vars Master'!Z1036,"")</f>
        <v/>
      </c>
      <c r="AI1035" t="str">
        <f>IF('Vars Master'!AC1036&lt;&gt;"",'Vars Master'!AA1036,"")</f>
        <v/>
      </c>
      <c r="AJ1035" s="73" t="str">
        <f>IF('Vars Master'!AC1036&lt;&gt;"",'Vars Master'!AB1036,"")</f>
        <v/>
      </c>
      <c r="AK1035" t="s">
        <v>358</v>
      </c>
      <c r="AM1035" t="str">
        <f>IF('Vars Master'!AC1036&lt;&gt;"",'Vars Master'!AC1036,"")</f>
        <v/>
      </c>
      <c r="AN1035" s="74" t="str">
        <f t="shared" si="107"/>
        <v xml:space="preserve"> </v>
      </c>
      <c r="AO1035" t="str">
        <f>IF('Vars Master'!AE1036&lt;&gt;"",'Vars Master'!AE1036,"")</f>
        <v/>
      </c>
      <c r="AP1035" s="164" t="s">
        <v>358</v>
      </c>
      <c r="AQ1035" s="164" t="s">
        <v>358</v>
      </c>
      <c r="AR1035" s="164" t="s">
        <v>358</v>
      </c>
      <c r="AS1035" s="164" t="s">
        <v>358</v>
      </c>
      <c r="AT1035" s="164" t="s">
        <v>358</v>
      </c>
      <c r="AU1035" s="164" t="s">
        <v>358</v>
      </c>
    </row>
    <row r="1036" spans="2:47" x14ac:dyDescent="0.25">
      <c r="B1036" t="str">
        <f>IF('Vars Master'!D1037&lt;&gt;"",'Vars Master'!B1037,"")</f>
        <v/>
      </c>
      <c r="C1036" s="73" t="str">
        <f>IF('Vars Master'!D1037&lt;&gt;"",'Vars Master'!C1037,"")</f>
        <v/>
      </c>
      <c r="D1036" t="s">
        <v>358</v>
      </c>
      <c r="F1036" t="str">
        <f>IF('Vars Master'!D1037&lt;&gt;"",'Vars Master'!D1037,"")</f>
        <v/>
      </c>
      <c r="G1036" s="74" t="str">
        <f t="shared" si="102"/>
        <v xml:space="preserve"> </v>
      </c>
      <c r="I1036" t="str">
        <f>IF('Vars Master'!I1037&lt;&gt;"",'Vars Master'!G1037,"")</f>
        <v/>
      </c>
      <c r="J1036" s="73" t="str">
        <f>IF('Vars Master'!I1037&lt;&gt;"",'Vars Master'!H1037,"")</f>
        <v/>
      </c>
      <c r="K1036" t="s">
        <v>358</v>
      </c>
      <c r="M1036" t="str">
        <f>IF('Vars Master'!I1037&lt;&gt;"",'Vars Master'!I1037,"")</f>
        <v/>
      </c>
      <c r="N1036" s="74" t="str">
        <f t="shared" si="103"/>
        <v xml:space="preserve"> </v>
      </c>
      <c r="P1036" t="str">
        <f>IF('Vars Master'!N1037&lt;&gt;"",'Vars Master'!L1037,"")</f>
        <v/>
      </c>
      <c r="Q1036" s="73" t="str">
        <f>IF('Vars Master'!N1037&lt;&gt;"",'Vars Master'!M1037,"")</f>
        <v/>
      </c>
      <c r="R1036" t="s">
        <v>358</v>
      </c>
      <c r="T1036" t="str">
        <f>IF('Vars Master'!N1037&lt;&gt;"",'Vars Master'!N1037,"")</f>
        <v/>
      </c>
      <c r="U1036" s="74" t="str">
        <f t="shared" si="104"/>
        <v xml:space="preserve"> </v>
      </c>
      <c r="W1036" t="str">
        <f>IF('Vars Master'!S1037&lt;&gt;"",'Vars Master'!Q1037,"")</f>
        <v/>
      </c>
      <c r="X1036" s="73" t="str">
        <f>IF('Vars Master'!S1037&lt;&gt;"",'Vars Master'!R1037,"")</f>
        <v/>
      </c>
      <c r="Y1036" t="s">
        <v>358</v>
      </c>
      <c r="AA1036" t="str">
        <f>IF('Vars Master'!S1037&lt;&gt;"",'Vars Master'!S1037,"")</f>
        <v/>
      </c>
      <c r="AB1036" s="74" t="str">
        <f t="shared" si="105"/>
        <v xml:space="preserve"> </v>
      </c>
      <c r="AD1036" t="str">
        <f>IF('Vars Master'!X1037&lt;&gt;"",'Vars Master'!V1037,"")</f>
        <v/>
      </c>
      <c r="AE1036" s="73" t="str">
        <f>IF('Vars Master'!X1037&lt;&gt;"",'Vars Master'!W1037,"")</f>
        <v/>
      </c>
      <c r="AF1036" t="str">
        <f>IF('Vars Master'!X1037&lt;&gt;"",'Vars Master'!X1037,"")</f>
        <v/>
      </c>
      <c r="AG1036" s="74" t="str">
        <f t="shared" si="106"/>
        <v xml:space="preserve"> </v>
      </c>
      <c r="AH1036" t="str">
        <f>IF('Vars Master'!Z1037&lt;&gt;"",'Vars Master'!Z1037,"")</f>
        <v/>
      </c>
      <c r="AI1036" t="str">
        <f>IF('Vars Master'!AC1037&lt;&gt;"",'Vars Master'!AA1037,"")</f>
        <v/>
      </c>
      <c r="AJ1036" s="73" t="str">
        <f>IF('Vars Master'!AC1037&lt;&gt;"",'Vars Master'!AB1037,"")</f>
        <v/>
      </c>
      <c r="AK1036" t="s">
        <v>358</v>
      </c>
      <c r="AM1036" t="str">
        <f>IF('Vars Master'!AC1037&lt;&gt;"",'Vars Master'!AC1037,"")</f>
        <v/>
      </c>
      <c r="AN1036" s="74" t="str">
        <f t="shared" si="107"/>
        <v xml:space="preserve"> </v>
      </c>
      <c r="AO1036" t="str">
        <f>IF('Vars Master'!AE1037&lt;&gt;"",'Vars Master'!AE1037,"")</f>
        <v/>
      </c>
      <c r="AP1036" s="164" t="s">
        <v>358</v>
      </c>
      <c r="AQ1036" s="164" t="s">
        <v>358</v>
      </c>
      <c r="AR1036" s="164" t="s">
        <v>358</v>
      </c>
      <c r="AS1036" s="164" t="s">
        <v>358</v>
      </c>
      <c r="AT1036" s="164" t="s">
        <v>358</v>
      </c>
      <c r="AU1036" s="164" t="s">
        <v>358</v>
      </c>
    </row>
    <row r="1037" spans="2:47" x14ac:dyDescent="0.25">
      <c r="B1037" t="str">
        <f>IF('Vars Master'!D1038&lt;&gt;"",'Vars Master'!B1038,"")</f>
        <v/>
      </c>
      <c r="C1037" s="73" t="str">
        <f>IF('Vars Master'!D1038&lt;&gt;"",'Vars Master'!C1038,"")</f>
        <v/>
      </c>
      <c r="D1037" t="s">
        <v>358</v>
      </c>
      <c r="F1037" t="str">
        <f>IF('Vars Master'!D1038&lt;&gt;"",'Vars Master'!D1038,"")</f>
        <v/>
      </c>
      <c r="G1037" s="74" t="str">
        <f t="shared" si="102"/>
        <v xml:space="preserve"> </v>
      </c>
      <c r="I1037" t="str">
        <f>IF('Vars Master'!I1038&lt;&gt;"",'Vars Master'!G1038,"")</f>
        <v/>
      </c>
      <c r="J1037" s="73" t="str">
        <f>IF('Vars Master'!I1038&lt;&gt;"",'Vars Master'!H1038,"")</f>
        <v/>
      </c>
      <c r="K1037" t="s">
        <v>358</v>
      </c>
      <c r="M1037" t="str">
        <f>IF('Vars Master'!I1038&lt;&gt;"",'Vars Master'!I1038,"")</f>
        <v/>
      </c>
      <c r="N1037" s="74" t="str">
        <f t="shared" si="103"/>
        <v xml:space="preserve"> </v>
      </c>
      <c r="P1037" t="str">
        <f>IF('Vars Master'!N1038&lt;&gt;"",'Vars Master'!L1038,"")</f>
        <v/>
      </c>
      <c r="Q1037" s="73" t="str">
        <f>IF('Vars Master'!N1038&lt;&gt;"",'Vars Master'!M1038,"")</f>
        <v/>
      </c>
      <c r="R1037" t="s">
        <v>358</v>
      </c>
      <c r="T1037" t="str">
        <f>IF('Vars Master'!N1038&lt;&gt;"",'Vars Master'!N1038,"")</f>
        <v/>
      </c>
      <c r="U1037" s="74" t="str">
        <f t="shared" si="104"/>
        <v xml:space="preserve"> </v>
      </c>
      <c r="W1037" t="str">
        <f>IF('Vars Master'!S1038&lt;&gt;"",'Vars Master'!Q1038,"")</f>
        <v/>
      </c>
      <c r="X1037" s="73" t="str">
        <f>IF('Vars Master'!S1038&lt;&gt;"",'Vars Master'!R1038,"")</f>
        <v/>
      </c>
      <c r="Y1037" t="s">
        <v>358</v>
      </c>
      <c r="AA1037" t="str">
        <f>IF('Vars Master'!S1038&lt;&gt;"",'Vars Master'!S1038,"")</f>
        <v/>
      </c>
      <c r="AB1037" s="74" t="str">
        <f t="shared" si="105"/>
        <v xml:space="preserve"> </v>
      </c>
      <c r="AD1037" t="str">
        <f>IF('Vars Master'!X1038&lt;&gt;"",'Vars Master'!V1038,"")</f>
        <v/>
      </c>
      <c r="AE1037" s="73" t="str">
        <f>IF('Vars Master'!X1038&lt;&gt;"",'Vars Master'!W1038,"")</f>
        <v/>
      </c>
      <c r="AF1037" t="str">
        <f>IF('Vars Master'!X1038&lt;&gt;"",'Vars Master'!X1038,"")</f>
        <v/>
      </c>
      <c r="AG1037" s="74" t="str">
        <f t="shared" si="106"/>
        <v xml:space="preserve"> </v>
      </c>
      <c r="AH1037" t="str">
        <f>IF('Vars Master'!Z1038&lt;&gt;"",'Vars Master'!Z1038,"")</f>
        <v/>
      </c>
      <c r="AI1037" t="str">
        <f>IF('Vars Master'!AC1038&lt;&gt;"",'Vars Master'!AA1038,"")</f>
        <v/>
      </c>
      <c r="AJ1037" s="73" t="str">
        <f>IF('Vars Master'!AC1038&lt;&gt;"",'Vars Master'!AB1038,"")</f>
        <v/>
      </c>
      <c r="AK1037" t="s">
        <v>358</v>
      </c>
      <c r="AM1037" t="str">
        <f>IF('Vars Master'!AC1038&lt;&gt;"",'Vars Master'!AC1038,"")</f>
        <v/>
      </c>
      <c r="AN1037" s="74" t="str">
        <f t="shared" si="107"/>
        <v xml:space="preserve"> </v>
      </c>
      <c r="AO1037" t="str">
        <f>IF('Vars Master'!AE1038&lt;&gt;"",'Vars Master'!AE1038,"")</f>
        <v/>
      </c>
      <c r="AP1037" s="164" t="s">
        <v>358</v>
      </c>
      <c r="AQ1037" s="164" t="s">
        <v>358</v>
      </c>
      <c r="AR1037" s="164" t="s">
        <v>358</v>
      </c>
      <c r="AS1037" s="164" t="s">
        <v>358</v>
      </c>
      <c r="AT1037" s="164" t="s">
        <v>358</v>
      </c>
      <c r="AU1037" s="164" t="s">
        <v>358</v>
      </c>
    </row>
    <row r="1038" spans="2:47" x14ac:dyDescent="0.25">
      <c r="B1038" t="str">
        <f>IF('Vars Master'!D1039&lt;&gt;"",'Vars Master'!B1039,"")</f>
        <v/>
      </c>
      <c r="C1038" s="73" t="str">
        <f>IF('Vars Master'!D1039&lt;&gt;"",'Vars Master'!C1039,"")</f>
        <v/>
      </c>
      <c r="D1038" t="s">
        <v>358</v>
      </c>
      <c r="F1038" t="str">
        <f>IF('Vars Master'!D1039&lt;&gt;"",'Vars Master'!D1039,"")</f>
        <v/>
      </c>
      <c r="G1038" s="74" t="str">
        <f t="shared" si="102"/>
        <v xml:space="preserve"> </v>
      </c>
      <c r="I1038" t="str">
        <f>IF('Vars Master'!I1039&lt;&gt;"",'Vars Master'!G1039,"")</f>
        <v/>
      </c>
      <c r="J1038" s="73" t="str">
        <f>IF('Vars Master'!I1039&lt;&gt;"",'Vars Master'!H1039,"")</f>
        <v/>
      </c>
      <c r="K1038" t="s">
        <v>358</v>
      </c>
      <c r="M1038" t="str">
        <f>IF('Vars Master'!I1039&lt;&gt;"",'Vars Master'!I1039,"")</f>
        <v/>
      </c>
      <c r="N1038" s="74" t="str">
        <f t="shared" si="103"/>
        <v xml:space="preserve"> </v>
      </c>
      <c r="P1038" t="str">
        <f>IF('Vars Master'!N1039&lt;&gt;"",'Vars Master'!L1039,"")</f>
        <v/>
      </c>
      <c r="Q1038" s="73" t="str">
        <f>IF('Vars Master'!N1039&lt;&gt;"",'Vars Master'!M1039,"")</f>
        <v/>
      </c>
      <c r="R1038" t="s">
        <v>358</v>
      </c>
      <c r="T1038" t="str">
        <f>IF('Vars Master'!N1039&lt;&gt;"",'Vars Master'!N1039,"")</f>
        <v/>
      </c>
      <c r="U1038" s="74" t="str">
        <f t="shared" si="104"/>
        <v xml:space="preserve"> </v>
      </c>
      <c r="W1038" t="str">
        <f>IF('Vars Master'!S1039&lt;&gt;"",'Vars Master'!Q1039,"")</f>
        <v/>
      </c>
      <c r="X1038" s="73" t="str">
        <f>IF('Vars Master'!S1039&lt;&gt;"",'Vars Master'!R1039,"")</f>
        <v/>
      </c>
      <c r="Y1038" t="s">
        <v>358</v>
      </c>
      <c r="AA1038" t="str">
        <f>IF('Vars Master'!S1039&lt;&gt;"",'Vars Master'!S1039,"")</f>
        <v/>
      </c>
      <c r="AB1038" s="74" t="str">
        <f t="shared" si="105"/>
        <v xml:space="preserve"> </v>
      </c>
      <c r="AD1038" t="str">
        <f>IF('Vars Master'!X1039&lt;&gt;"",'Vars Master'!V1039,"")</f>
        <v/>
      </c>
      <c r="AE1038" s="73" t="str">
        <f>IF('Vars Master'!X1039&lt;&gt;"",'Vars Master'!W1039,"")</f>
        <v/>
      </c>
      <c r="AF1038" t="str">
        <f>IF('Vars Master'!X1039&lt;&gt;"",'Vars Master'!X1039,"")</f>
        <v/>
      </c>
      <c r="AG1038" s="74" t="str">
        <f t="shared" si="106"/>
        <v xml:space="preserve"> </v>
      </c>
      <c r="AH1038" t="str">
        <f>IF('Vars Master'!Z1039&lt;&gt;"",'Vars Master'!Z1039,"")</f>
        <v/>
      </c>
      <c r="AI1038" t="str">
        <f>IF('Vars Master'!AC1039&lt;&gt;"",'Vars Master'!AA1039,"")</f>
        <v/>
      </c>
      <c r="AJ1038" s="73" t="str">
        <f>IF('Vars Master'!AC1039&lt;&gt;"",'Vars Master'!AB1039,"")</f>
        <v/>
      </c>
      <c r="AK1038" t="s">
        <v>358</v>
      </c>
      <c r="AM1038" t="str">
        <f>IF('Vars Master'!AC1039&lt;&gt;"",'Vars Master'!AC1039,"")</f>
        <v/>
      </c>
      <c r="AN1038" s="74" t="str">
        <f t="shared" si="107"/>
        <v xml:space="preserve"> </v>
      </c>
      <c r="AO1038" t="str">
        <f>IF('Vars Master'!AE1039&lt;&gt;"",'Vars Master'!AE1039,"")</f>
        <v/>
      </c>
      <c r="AP1038" s="164" t="s">
        <v>358</v>
      </c>
      <c r="AQ1038" s="164" t="s">
        <v>358</v>
      </c>
      <c r="AR1038" s="164" t="s">
        <v>358</v>
      </c>
      <c r="AS1038" s="164" t="s">
        <v>358</v>
      </c>
      <c r="AT1038" s="164" t="s">
        <v>358</v>
      </c>
      <c r="AU1038" s="164" t="s">
        <v>358</v>
      </c>
    </row>
    <row r="1039" spans="2:47" x14ac:dyDescent="0.25">
      <c r="B1039" t="str">
        <f>IF('Vars Master'!D1040&lt;&gt;"",'Vars Master'!B1040,"")</f>
        <v/>
      </c>
      <c r="C1039" s="73" t="str">
        <f>IF('Vars Master'!D1040&lt;&gt;"",'Vars Master'!C1040,"")</f>
        <v/>
      </c>
      <c r="D1039" t="s">
        <v>358</v>
      </c>
      <c r="F1039" t="str">
        <f>IF('Vars Master'!D1040&lt;&gt;"",'Vars Master'!D1040,"")</f>
        <v/>
      </c>
      <c r="G1039" s="74" t="str">
        <f t="shared" si="102"/>
        <v xml:space="preserve"> </v>
      </c>
      <c r="I1039" t="str">
        <f>IF('Vars Master'!I1040&lt;&gt;"",'Vars Master'!G1040,"")</f>
        <v/>
      </c>
      <c r="J1039" s="73" t="str">
        <f>IF('Vars Master'!I1040&lt;&gt;"",'Vars Master'!H1040,"")</f>
        <v/>
      </c>
      <c r="K1039" t="s">
        <v>358</v>
      </c>
      <c r="M1039" t="str">
        <f>IF('Vars Master'!I1040&lt;&gt;"",'Vars Master'!I1040,"")</f>
        <v/>
      </c>
      <c r="N1039" s="74" t="str">
        <f t="shared" si="103"/>
        <v xml:space="preserve"> </v>
      </c>
      <c r="P1039" t="str">
        <f>IF('Vars Master'!N1040&lt;&gt;"",'Vars Master'!L1040,"")</f>
        <v/>
      </c>
      <c r="Q1039" s="73" t="str">
        <f>IF('Vars Master'!N1040&lt;&gt;"",'Vars Master'!M1040,"")</f>
        <v/>
      </c>
      <c r="R1039" t="s">
        <v>358</v>
      </c>
      <c r="T1039" t="str">
        <f>IF('Vars Master'!N1040&lt;&gt;"",'Vars Master'!N1040,"")</f>
        <v/>
      </c>
      <c r="U1039" s="74" t="str">
        <f t="shared" si="104"/>
        <v xml:space="preserve"> </v>
      </c>
      <c r="W1039" t="str">
        <f>IF('Vars Master'!S1040&lt;&gt;"",'Vars Master'!Q1040,"")</f>
        <v/>
      </c>
      <c r="X1039" s="73" t="str">
        <f>IF('Vars Master'!S1040&lt;&gt;"",'Vars Master'!R1040,"")</f>
        <v/>
      </c>
      <c r="Y1039" t="s">
        <v>358</v>
      </c>
      <c r="AA1039" t="str">
        <f>IF('Vars Master'!S1040&lt;&gt;"",'Vars Master'!S1040,"")</f>
        <v/>
      </c>
      <c r="AB1039" s="74" t="str">
        <f t="shared" si="105"/>
        <v xml:space="preserve"> </v>
      </c>
      <c r="AD1039" t="str">
        <f>IF('Vars Master'!X1040&lt;&gt;"",'Vars Master'!V1040,"")</f>
        <v/>
      </c>
      <c r="AE1039" s="73" t="str">
        <f>IF('Vars Master'!X1040&lt;&gt;"",'Vars Master'!W1040,"")</f>
        <v/>
      </c>
      <c r="AF1039" t="str">
        <f>IF('Vars Master'!X1040&lt;&gt;"",'Vars Master'!X1040,"")</f>
        <v/>
      </c>
      <c r="AG1039" s="74" t="str">
        <f t="shared" si="106"/>
        <v xml:space="preserve"> </v>
      </c>
      <c r="AH1039" t="str">
        <f>IF('Vars Master'!Z1040&lt;&gt;"",'Vars Master'!Z1040,"")</f>
        <v/>
      </c>
      <c r="AI1039" t="str">
        <f>IF('Vars Master'!AC1040&lt;&gt;"",'Vars Master'!AA1040,"")</f>
        <v/>
      </c>
      <c r="AJ1039" s="73" t="str">
        <f>IF('Vars Master'!AC1040&lt;&gt;"",'Vars Master'!AB1040,"")</f>
        <v/>
      </c>
      <c r="AK1039" t="s">
        <v>358</v>
      </c>
      <c r="AM1039" t="str">
        <f>IF('Vars Master'!AC1040&lt;&gt;"",'Vars Master'!AC1040,"")</f>
        <v/>
      </c>
      <c r="AN1039" s="74" t="str">
        <f t="shared" si="107"/>
        <v xml:space="preserve"> </v>
      </c>
      <c r="AO1039" t="str">
        <f>IF('Vars Master'!AE1040&lt;&gt;"",'Vars Master'!AE1040,"")</f>
        <v/>
      </c>
      <c r="AP1039" s="164" t="s">
        <v>358</v>
      </c>
      <c r="AQ1039" s="164" t="s">
        <v>358</v>
      </c>
      <c r="AR1039" s="164" t="s">
        <v>358</v>
      </c>
      <c r="AS1039" s="164" t="s">
        <v>358</v>
      </c>
      <c r="AT1039" s="164" t="s">
        <v>358</v>
      </c>
      <c r="AU1039" s="164" t="s">
        <v>358</v>
      </c>
    </row>
    <row r="1040" spans="2:47" x14ac:dyDescent="0.25">
      <c r="B1040" t="str">
        <f>IF('Vars Master'!D1041&lt;&gt;"",'Vars Master'!B1041,"")</f>
        <v/>
      </c>
      <c r="C1040" s="73" t="str">
        <f>IF('Vars Master'!D1041&lt;&gt;"",'Vars Master'!C1041,"")</f>
        <v/>
      </c>
      <c r="D1040" t="s">
        <v>358</v>
      </c>
      <c r="F1040" t="str">
        <f>IF('Vars Master'!D1041&lt;&gt;"",'Vars Master'!D1041,"")</f>
        <v/>
      </c>
      <c r="G1040" s="74" t="str">
        <f t="shared" si="102"/>
        <v xml:space="preserve"> </v>
      </c>
      <c r="I1040" t="str">
        <f>IF('Vars Master'!I1041&lt;&gt;"",'Vars Master'!G1041,"")</f>
        <v/>
      </c>
      <c r="J1040" s="73" t="str">
        <f>IF('Vars Master'!I1041&lt;&gt;"",'Vars Master'!H1041,"")</f>
        <v/>
      </c>
      <c r="K1040" t="s">
        <v>358</v>
      </c>
      <c r="M1040" t="str">
        <f>IF('Vars Master'!I1041&lt;&gt;"",'Vars Master'!I1041,"")</f>
        <v/>
      </c>
      <c r="N1040" s="74" t="str">
        <f t="shared" si="103"/>
        <v xml:space="preserve"> </v>
      </c>
      <c r="P1040" t="str">
        <f>IF('Vars Master'!N1041&lt;&gt;"",'Vars Master'!L1041,"")</f>
        <v/>
      </c>
      <c r="Q1040" s="73" t="str">
        <f>IF('Vars Master'!N1041&lt;&gt;"",'Vars Master'!M1041,"")</f>
        <v/>
      </c>
      <c r="R1040" t="s">
        <v>358</v>
      </c>
      <c r="T1040" t="str">
        <f>IF('Vars Master'!N1041&lt;&gt;"",'Vars Master'!N1041,"")</f>
        <v/>
      </c>
      <c r="U1040" s="74" t="str">
        <f t="shared" si="104"/>
        <v xml:space="preserve"> </v>
      </c>
      <c r="W1040" t="str">
        <f>IF('Vars Master'!S1041&lt;&gt;"",'Vars Master'!Q1041,"")</f>
        <v/>
      </c>
      <c r="X1040" s="73" t="str">
        <f>IF('Vars Master'!S1041&lt;&gt;"",'Vars Master'!R1041,"")</f>
        <v/>
      </c>
      <c r="Y1040" t="s">
        <v>358</v>
      </c>
      <c r="AA1040" t="str">
        <f>IF('Vars Master'!S1041&lt;&gt;"",'Vars Master'!S1041,"")</f>
        <v/>
      </c>
      <c r="AB1040" s="74" t="str">
        <f t="shared" si="105"/>
        <v xml:space="preserve"> </v>
      </c>
      <c r="AD1040" t="str">
        <f>IF('Vars Master'!X1041&lt;&gt;"",'Vars Master'!V1041,"")</f>
        <v/>
      </c>
      <c r="AE1040" s="73" t="str">
        <f>IF('Vars Master'!X1041&lt;&gt;"",'Vars Master'!W1041,"")</f>
        <v/>
      </c>
      <c r="AF1040" t="str">
        <f>IF('Vars Master'!X1041&lt;&gt;"",'Vars Master'!X1041,"")</f>
        <v/>
      </c>
      <c r="AG1040" s="74" t="str">
        <f t="shared" si="106"/>
        <v xml:space="preserve"> </v>
      </c>
      <c r="AH1040" t="str">
        <f>IF('Vars Master'!Z1041&lt;&gt;"",'Vars Master'!Z1041,"")</f>
        <v/>
      </c>
      <c r="AI1040" t="str">
        <f>IF('Vars Master'!AC1041&lt;&gt;"",'Vars Master'!AA1041,"")</f>
        <v/>
      </c>
      <c r="AJ1040" s="73" t="str">
        <f>IF('Vars Master'!AC1041&lt;&gt;"",'Vars Master'!AB1041,"")</f>
        <v/>
      </c>
      <c r="AK1040" t="s">
        <v>358</v>
      </c>
      <c r="AM1040" t="str">
        <f>IF('Vars Master'!AC1041&lt;&gt;"",'Vars Master'!AC1041,"")</f>
        <v/>
      </c>
      <c r="AN1040" s="74" t="str">
        <f t="shared" si="107"/>
        <v xml:space="preserve"> </v>
      </c>
      <c r="AO1040" t="str">
        <f>IF('Vars Master'!AE1041&lt;&gt;"",'Vars Master'!AE1041,"")</f>
        <v/>
      </c>
      <c r="AP1040" s="164" t="s">
        <v>358</v>
      </c>
      <c r="AQ1040" s="164" t="s">
        <v>358</v>
      </c>
      <c r="AR1040" s="164" t="s">
        <v>358</v>
      </c>
      <c r="AS1040" s="164" t="s">
        <v>358</v>
      </c>
      <c r="AT1040" s="164" t="s">
        <v>358</v>
      </c>
      <c r="AU1040" s="164" t="s">
        <v>358</v>
      </c>
    </row>
    <row r="1041" spans="2:47" x14ac:dyDescent="0.25">
      <c r="B1041" t="str">
        <f>IF('Vars Master'!D1042&lt;&gt;"",'Vars Master'!B1042,"")</f>
        <v/>
      </c>
      <c r="C1041" s="73" t="str">
        <f>IF('Vars Master'!D1042&lt;&gt;"",'Vars Master'!C1042,"")</f>
        <v/>
      </c>
      <c r="D1041" t="s">
        <v>358</v>
      </c>
      <c r="F1041" t="str">
        <f>IF('Vars Master'!D1042&lt;&gt;"",'Vars Master'!D1042,"")</f>
        <v/>
      </c>
      <c r="G1041" s="74" t="str">
        <f t="shared" si="102"/>
        <v xml:space="preserve"> </v>
      </c>
      <c r="I1041" t="str">
        <f>IF('Vars Master'!I1042&lt;&gt;"",'Vars Master'!G1042,"")</f>
        <v/>
      </c>
      <c r="J1041" s="73" t="str">
        <f>IF('Vars Master'!I1042&lt;&gt;"",'Vars Master'!H1042,"")</f>
        <v/>
      </c>
      <c r="K1041" t="s">
        <v>358</v>
      </c>
      <c r="M1041" t="str">
        <f>IF('Vars Master'!I1042&lt;&gt;"",'Vars Master'!I1042,"")</f>
        <v/>
      </c>
      <c r="N1041" s="74" t="str">
        <f t="shared" si="103"/>
        <v xml:space="preserve"> </v>
      </c>
      <c r="P1041" t="str">
        <f>IF('Vars Master'!N1042&lt;&gt;"",'Vars Master'!L1042,"")</f>
        <v/>
      </c>
      <c r="Q1041" s="73" t="str">
        <f>IF('Vars Master'!N1042&lt;&gt;"",'Vars Master'!M1042,"")</f>
        <v/>
      </c>
      <c r="R1041" t="s">
        <v>358</v>
      </c>
      <c r="T1041" t="str">
        <f>IF('Vars Master'!N1042&lt;&gt;"",'Vars Master'!N1042,"")</f>
        <v/>
      </c>
      <c r="U1041" s="74" t="str">
        <f t="shared" si="104"/>
        <v xml:space="preserve"> </v>
      </c>
      <c r="W1041" t="str">
        <f>IF('Vars Master'!S1042&lt;&gt;"",'Vars Master'!Q1042,"")</f>
        <v/>
      </c>
      <c r="X1041" s="73" t="str">
        <f>IF('Vars Master'!S1042&lt;&gt;"",'Vars Master'!R1042,"")</f>
        <v/>
      </c>
      <c r="Y1041" t="s">
        <v>358</v>
      </c>
      <c r="AA1041" t="str">
        <f>IF('Vars Master'!S1042&lt;&gt;"",'Vars Master'!S1042,"")</f>
        <v/>
      </c>
      <c r="AB1041" s="74" t="str">
        <f t="shared" si="105"/>
        <v xml:space="preserve"> </v>
      </c>
      <c r="AD1041" t="str">
        <f>IF('Vars Master'!X1042&lt;&gt;"",'Vars Master'!V1042,"")</f>
        <v/>
      </c>
      <c r="AE1041" s="73" t="str">
        <f>IF('Vars Master'!X1042&lt;&gt;"",'Vars Master'!W1042,"")</f>
        <v/>
      </c>
      <c r="AF1041" t="str">
        <f>IF('Vars Master'!X1042&lt;&gt;"",'Vars Master'!X1042,"")</f>
        <v/>
      </c>
      <c r="AG1041" s="74" t="str">
        <f t="shared" si="106"/>
        <v xml:space="preserve"> </v>
      </c>
      <c r="AH1041" t="str">
        <f>IF('Vars Master'!Z1042&lt;&gt;"",'Vars Master'!Z1042,"")</f>
        <v/>
      </c>
      <c r="AI1041" t="str">
        <f>IF('Vars Master'!AC1042&lt;&gt;"",'Vars Master'!AA1042,"")</f>
        <v/>
      </c>
      <c r="AJ1041" s="73" t="str">
        <f>IF('Vars Master'!AC1042&lt;&gt;"",'Vars Master'!AB1042,"")</f>
        <v/>
      </c>
      <c r="AK1041" t="s">
        <v>358</v>
      </c>
      <c r="AM1041" t="str">
        <f>IF('Vars Master'!AC1042&lt;&gt;"",'Vars Master'!AC1042,"")</f>
        <v/>
      </c>
      <c r="AN1041" s="74" t="str">
        <f t="shared" si="107"/>
        <v xml:space="preserve"> </v>
      </c>
      <c r="AO1041" t="str">
        <f>IF('Vars Master'!AE1042&lt;&gt;"",'Vars Master'!AE1042,"")</f>
        <v/>
      </c>
      <c r="AP1041" s="164" t="s">
        <v>358</v>
      </c>
      <c r="AQ1041" s="164" t="s">
        <v>358</v>
      </c>
      <c r="AR1041" s="164" t="s">
        <v>358</v>
      </c>
      <c r="AS1041" s="164" t="s">
        <v>358</v>
      </c>
      <c r="AT1041" s="164" t="s">
        <v>358</v>
      </c>
      <c r="AU1041" s="164" t="s">
        <v>358</v>
      </c>
    </row>
    <row r="1042" spans="2:47" x14ac:dyDescent="0.25">
      <c r="B1042" t="str">
        <f>IF('Vars Master'!D1043&lt;&gt;"",'Vars Master'!B1043,"")</f>
        <v/>
      </c>
      <c r="C1042" s="73" t="str">
        <f>IF('Vars Master'!D1043&lt;&gt;"",'Vars Master'!C1043,"")</f>
        <v/>
      </c>
      <c r="D1042" t="s">
        <v>358</v>
      </c>
      <c r="F1042" t="str">
        <f>IF('Vars Master'!D1043&lt;&gt;"",'Vars Master'!D1043,"")</f>
        <v/>
      </c>
      <c r="G1042" s="74" t="str">
        <f t="shared" si="102"/>
        <v xml:space="preserve"> </v>
      </c>
      <c r="I1042" t="str">
        <f>IF('Vars Master'!I1043&lt;&gt;"",'Vars Master'!G1043,"")</f>
        <v/>
      </c>
      <c r="J1042" s="73" t="str">
        <f>IF('Vars Master'!I1043&lt;&gt;"",'Vars Master'!H1043,"")</f>
        <v/>
      </c>
      <c r="K1042" t="s">
        <v>358</v>
      </c>
      <c r="M1042" t="str">
        <f>IF('Vars Master'!I1043&lt;&gt;"",'Vars Master'!I1043,"")</f>
        <v/>
      </c>
      <c r="N1042" s="74" t="str">
        <f t="shared" si="103"/>
        <v xml:space="preserve"> </v>
      </c>
      <c r="P1042" t="str">
        <f>IF('Vars Master'!N1043&lt;&gt;"",'Vars Master'!L1043,"")</f>
        <v/>
      </c>
      <c r="Q1042" s="73" t="str">
        <f>IF('Vars Master'!N1043&lt;&gt;"",'Vars Master'!M1043,"")</f>
        <v/>
      </c>
      <c r="R1042" t="s">
        <v>358</v>
      </c>
      <c r="T1042" t="str">
        <f>IF('Vars Master'!N1043&lt;&gt;"",'Vars Master'!N1043,"")</f>
        <v/>
      </c>
      <c r="U1042" s="74" t="str">
        <f t="shared" si="104"/>
        <v xml:space="preserve"> </v>
      </c>
      <c r="W1042" t="str">
        <f>IF('Vars Master'!S1043&lt;&gt;"",'Vars Master'!Q1043,"")</f>
        <v>R</v>
      </c>
      <c r="X1042" s="73">
        <f>IF('Vars Master'!S1043&lt;&gt;"",'Vars Master'!R1043,"")</f>
        <v>1041</v>
      </c>
      <c r="Y1042" t="s">
        <v>358</v>
      </c>
      <c r="AA1042" t="str">
        <f>IF('Vars Master'!S1043&lt;&gt;"",'Vars Master'!S1043,"")</f>
        <v>Ratio_1_Delta</v>
      </c>
      <c r="AB1042" s="74" t="str">
        <f t="shared" si="105"/>
        <v>R1041 Ratio_1_Delta</v>
      </c>
      <c r="AD1042" t="str">
        <f>IF('Vars Master'!X1043&lt;&gt;"",'Vars Master'!V1043,"")</f>
        <v/>
      </c>
      <c r="AE1042" s="73" t="str">
        <f>IF('Vars Master'!X1043&lt;&gt;"",'Vars Master'!W1043,"")</f>
        <v/>
      </c>
      <c r="AF1042" t="str">
        <f>IF('Vars Master'!X1043&lt;&gt;"",'Vars Master'!X1043,"")</f>
        <v/>
      </c>
      <c r="AG1042" s="74" t="str">
        <f t="shared" si="106"/>
        <v xml:space="preserve"> </v>
      </c>
      <c r="AH1042" t="str">
        <f>IF('Vars Master'!Z1043&lt;&gt;"",'Vars Master'!Z1043,"")</f>
        <v/>
      </c>
      <c r="AI1042" t="str">
        <f>IF('Vars Master'!AC1043&lt;&gt;"",'Vars Master'!AA1043,"")</f>
        <v/>
      </c>
      <c r="AJ1042" s="73" t="str">
        <f>IF('Vars Master'!AC1043&lt;&gt;"",'Vars Master'!AB1043,"")</f>
        <v/>
      </c>
      <c r="AK1042" t="s">
        <v>358</v>
      </c>
      <c r="AM1042" t="str">
        <f>IF('Vars Master'!AC1043&lt;&gt;"",'Vars Master'!AC1043,"")</f>
        <v/>
      </c>
      <c r="AN1042" s="74" t="str">
        <f t="shared" si="107"/>
        <v xml:space="preserve"> </v>
      </c>
      <c r="AO1042" t="str">
        <f>IF('Vars Master'!AE1043&lt;&gt;"",'Vars Master'!AE1043,"")</f>
        <v/>
      </c>
      <c r="AP1042" s="164" t="s">
        <v>358</v>
      </c>
      <c r="AQ1042" s="164" t="s">
        <v>358</v>
      </c>
      <c r="AR1042" s="164" t="s">
        <v>358</v>
      </c>
      <c r="AS1042" s="164" t="s">
        <v>358</v>
      </c>
      <c r="AT1042" s="164" t="s">
        <v>358</v>
      </c>
      <c r="AU1042" s="164" t="s">
        <v>358</v>
      </c>
    </row>
    <row r="1043" spans="2:47" x14ac:dyDescent="0.25">
      <c r="B1043" t="str">
        <f>IF('Vars Master'!D1044&lt;&gt;"",'Vars Master'!B1044,"")</f>
        <v/>
      </c>
      <c r="C1043" s="73" t="str">
        <f>IF('Vars Master'!D1044&lt;&gt;"",'Vars Master'!C1044,"")</f>
        <v/>
      </c>
      <c r="D1043" t="s">
        <v>358</v>
      </c>
      <c r="F1043" t="str">
        <f>IF('Vars Master'!D1044&lt;&gt;"",'Vars Master'!D1044,"")</f>
        <v/>
      </c>
      <c r="G1043" s="74" t="str">
        <f t="shared" si="102"/>
        <v xml:space="preserve"> </v>
      </c>
      <c r="I1043" t="str">
        <f>IF('Vars Master'!I1044&lt;&gt;"",'Vars Master'!G1044,"")</f>
        <v/>
      </c>
      <c r="J1043" s="73" t="str">
        <f>IF('Vars Master'!I1044&lt;&gt;"",'Vars Master'!H1044,"")</f>
        <v/>
      </c>
      <c r="K1043" t="s">
        <v>358</v>
      </c>
      <c r="M1043" t="str">
        <f>IF('Vars Master'!I1044&lt;&gt;"",'Vars Master'!I1044,"")</f>
        <v/>
      </c>
      <c r="N1043" s="74" t="str">
        <f t="shared" si="103"/>
        <v xml:space="preserve"> </v>
      </c>
      <c r="P1043" t="str">
        <f>IF('Vars Master'!N1044&lt;&gt;"",'Vars Master'!L1044,"")</f>
        <v/>
      </c>
      <c r="Q1043" s="73" t="str">
        <f>IF('Vars Master'!N1044&lt;&gt;"",'Vars Master'!M1044,"")</f>
        <v/>
      </c>
      <c r="R1043" t="s">
        <v>358</v>
      </c>
      <c r="T1043" t="str">
        <f>IF('Vars Master'!N1044&lt;&gt;"",'Vars Master'!N1044,"")</f>
        <v/>
      </c>
      <c r="U1043" s="74" t="str">
        <f t="shared" si="104"/>
        <v xml:space="preserve"> </v>
      </c>
      <c r="W1043" t="str">
        <f>IF('Vars Master'!S1044&lt;&gt;"",'Vars Master'!Q1044,"")</f>
        <v>R</v>
      </c>
      <c r="X1043" s="73">
        <f>IF('Vars Master'!S1044&lt;&gt;"",'Vars Master'!R1044,"")</f>
        <v>1042</v>
      </c>
      <c r="Y1043" t="s">
        <v>358</v>
      </c>
      <c r="AA1043" t="str">
        <f>IF('Vars Master'!S1044&lt;&gt;"",'Vars Master'!S1044,"")</f>
        <v>Ratio_2_Delta</v>
      </c>
      <c r="AB1043" s="74" t="str">
        <f t="shared" si="105"/>
        <v>R1042 Ratio_2_Delta</v>
      </c>
      <c r="AD1043" t="str">
        <f>IF('Vars Master'!X1044&lt;&gt;"",'Vars Master'!V1044,"")</f>
        <v/>
      </c>
      <c r="AE1043" s="73" t="str">
        <f>IF('Vars Master'!X1044&lt;&gt;"",'Vars Master'!W1044,"")</f>
        <v/>
      </c>
      <c r="AF1043" t="str">
        <f>IF('Vars Master'!X1044&lt;&gt;"",'Vars Master'!X1044,"")</f>
        <v/>
      </c>
      <c r="AG1043" s="74" t="str">
        <f t="shared" si="106"/>
        <v xml:space="preserve"> </v>
      </c>
      <c r="AH1043" t="str">
        <f>IF('Vars Master'!Z1044&lt;&gt;"",'Vars Master'!Z1044,"")</f>
        <v/>
      </c>
      <c r="AI1043" t="str">
        <f>IF('Vars Master'!AC1044&lt;&gt;"",'Vars Master'!AA1044,"")</f>
        <v/>
      </c>
      <c r="AJ1043" s="73" t="str">
        <f>IF('Vars Master'!AC1044&lt;&gt;"",'Vars Master'!AB1044,"")</f>
        <v/>
      </c>
      <c r="AK1043" t="s">
        <v>358</v>
      </c>
      <c r="AM1043" t="str">
        <f>IF('Vars Master'!AC1044&lt;&gt;"",'Vars Master'!AC1044,"")</f>
        <v/>
      </c>
      <c r="AN1043" s="74" t="str">
        <f t="shared" si="107"/>
        <v xml:space="preserve"> </v>
      </c>
      <c r="AO1043" t="str">
        <f>IF('Vars Master'!AE1044&lt;&gt;"",'Vars Master'!AE1044,"")</f>
        <v/>
      </c>
      <c r="AP1043" s="164" t="s">
        <v>358</v>
      </c>
      <c r="AQ1043" s="164" t="s">
        <v>358</v>
      </c>
      <c r="AR1043" s="164" t="s">
        <v>358</v>
      </c>
      <c r="AS1043" s="164" t="s">
        <v>358</v>
      </c>
      <c r="AT1043" s="164" t="s">
        <v>358</v>
      </c>
      <c r="AU1043" s="164" t="s">
        <v>358</v>
      </c>
    </row>
    <row r="1044" spans="2:47" x14ac:dyDescent="0.25">
      <c r="B1044" t="str">
        <f>IF('Vars Master'!D1045&lt;&gt;"",'Vars Master'!B1045,"")</f>
        <v/>
      </c>
      <c r="C1044" s="73" t="str">
        <f>IF('Vars Master'!D1045&lt;&gt;"",'Vars Master'!C1045,"")</f>
        <v/>
      </c>
      <c r="D1044" t="s">
        <v>358</v>
      </c>
      <c r="F1044" t="str">
        <f>IF('Vars Master'!D1045&lt;&gt;"",'Vars Master'!D1045,"")</f>
        <v/>
      </c>
      <c r="G1044" s="74" t="str">
        <f t="shared" si="102"/>
        <v xml:space="preserve"> </v>
      </c>
      <c r="I1044" t="str">
        <f>IF('Vars Master'!I1045&lt;&gt;"",'Vars Master'!G1045,"")</f>
        <v/>
      </c>
      <c r="J1044" s="73" t="str">
        <f>IF('Vars Master'!I1045&lt;&gt;"",'Vars Master'!H1045,"")</f>
        <v/>
      </c>
      <c r="K1044" t="s">
        <v>358</v>
      </c>
      <c r="M1044" t="str">
        <f>IF('Vars Master'!I1045&lt;&gt;"",'Vars Master'!I1045,"")</f>
        <v/>
      </c>
      <c r="N1044" s="74" t="str">
        <f t="shared" si="103"/>
        <v xml:space="preserve"> </v>
      </c>
      <c r="P1044" t="str">
        <f>IF('Vars Master'!N1045&lt;&gt;"",'Vars Master'!L1045,"")</f>
        <v/>
      </c>
      <c r="Q1044" s="73" t="str">
        <f>IF('Vars Master'!N1045&lt;&gt;"",'Vars Master'!M1045,"")</f>
        <v/>
      </c>
      <c r="R1044" t="s">
        <v>358</v>
      </c>
      <c r="T1044" t="str">
        <f>IF('Vars Master'!N1045&lt;&gt;"",'Vars Master'!N1045,"")</f>
        <v/>
      </c>
      <c r="U1044" s="74" t="str">
        <f t="shared" si="104"/>
        <v xml:space="preserve"> </v>
      </c>
      <c r="W1044" t="str">
        <f>IF('Vars Master'!S1045&lt;&gt;"",'Vars Master'!Q1045,"")</f>
        <v>R</v>
      </c>
      <c r="X1044" s="73">
        <f>IF('Vars Master'!S1045&lt;&gt;"",'Vars Master'!R1045,"")</f>
        <v>1043</v>
      </c>
      <c r="Y1044" t="s">
        <v>358</v>
      </c>
      <c r="AA1044" t="str">
        <f>IF('Vars Master'!S1045&lt;&gt;"",'Vars Master'!S1045,"")</f>
        <v>Ratio_3_Delta</v>
      </c>
      <c r="AB1044" s="74" t="str">
        <f t="shared" si="105"/>
        <v>R1043 Ratio_3_Delta</v>
      </c>
      <c r="AD1044" t="str">
        <f>IF('Vars Master'!X1045&lt;&gt;"",'Vars Master'!V1045,"")</f>
        <v/>
      </c>
      <c r="AE1044" s="73" t="str">
        <f>IF('Vars Master'!X1045&lt;&gt;"",'Vars Master'!W1045,"")</f>
        <v/>
      </c>
      <c r="AF1044" t="str">
        <f>IF('Vars Master'!X1045&lt;&gt;"",'Vars Master'!X1045,"")</f>
        <v/>
      </c>
      <c r="AG1044" s="74" t="str">
        <f t="shared" si="106"/>
        <v xml:space="preserve"> </v>
      </c>
      <c r="AH1044" t="str">
        <f>IF('Vars Master'!Z1045&lt;&gt;"",'Vars Master'!Z1045,"")</f>
        <v/>
      </c>
      <c r="AI1044" t="str">
        <f>IF('Vars Master'!AC1045&lt;&gt;"",'Vars Master'!AA1045,"")</f>
        <v/>
      </c>
      <c r="AJ1044" s="73" t="str">
        <f>IF('Vars Master'!AC1045&lt;&gt;"",'Vars Master'!AB1045,"")</f>
        <v/>
      </c>
      <c r="AK1044" t="s">
        <v>358</v>
      </c>
      <c r="AM1044" t="str">
        <f>IF('Vars Master'!AC1045&lt;&gt;"",'Vars Master'!AC1045,"")</f>
        <v/>
      </c>
      <c r="AN1044" s="74" t="str">
        <f t="shared" si="107"/>
        <v xml:space="preserve"> </v>
      </c>
      <c r="AO1044" t="str">
        <f>IF('Vars Master'!AE1045&lt;&gt;"",'Vars Master'!AE1045,"")</f>
        <v/>
      </c>
      <c r="AP1044" s="164" t="s">
        <v>358</v>
      </c>
      <c r="AQ1044" s="164" t="s">
        <v>358</v>
      </c>
      <c r="AR1044" s="164" t="s">
        <v>358</v>
      </c>
      <c r="AS1044" s="164" t="s">
        <v>358</v>
      </c>
      <c r="AT1044" s="164" t="s">
        <v>358</v>
      </c>
      <c r="AU1044" s="164" t="s">
        <v>358</v>
      </c>
    </row>
    <row r="1045" spans="2:47" x14ac:dyDescent="0.25">
      <c r="B1045" t="str">
        <f>IF('Vars Master'!D1046&lt;&gt;"",'Vars Master'!B1046,"")</f>
        <v/>
      </c>
      <c r="C1045" s="73" t="str">
        <f>IF('Vars Master'!D1046&lt;&gt;"",'Vars Master'!C1046,"")</f>
        <v/>
      </c>
      <c r="D1045" t="s">
        <v>358</v>
      </c>
      <c r="F1045" t="str">
        <f>IF('Vars Master'!D1046&lt;&gt;"",'Vars Master'!D1046,"")</f>
        <v/>
      </c>
      <c r="G1045" s="74" t="str">
        <f t="shared" si="102"/>
        <v xml:space="preserve"> </v>
      </c>
      <c r="I1045" t="str">
        <f>IF('Vars Master'!I1046&lt;&gt;"",'Vars Master'!G1046,"")</f>
        <v/>
      </c>
      <c r="J1045" s="73" t="str">
        <f>IF('Vars Master'!I1046&lt;&gt;"",'Vars Master'!H1046,"")</f>
        <v/>
      </c>
      <c r="K1045" t="s">
        <v>358</v>
      </c>
      <c r="M1045" t="str">
        <f>IF('Vars Master'!I1046&lt;&gt;"",'Vars Master'!I1046,"")</f>
        <v/>
      </c>
      <c r="N1045" s="74" t="str">
        <f t="shared" si="103"/>
        <v xml:space="preserve"> </v>
      </c>
      <c r="P1045" t="str">
        <f>IF('Vars Master'!N1046&lt;&gt;"",'Vars Master'!L1046,"")</f>
        <v/>
      </c>
      <c r="Q1045" s="73" t="str">
        <f>IF('Vars Master'!N1046&lt;&gt;"",'Vars Master'!M1046,"")</f>
        <v/>
      </c>
      <c r="R1045" t="s">
        <v>358</v>
      </c>
      <c r="T1045" t="str">
        <f>IF('Vars Master'!N1046&lt;&gt;"",'Vars Master'!N1046,"")</f>
        <v/>
      </c>
      <c r="U1045" s="74" t="str">
        <f t="shared" si="104"/>
        <v xml:space="preserve"> </v>
      </c>
      <c r="W1045" t="str">
        <f>IF('Vars Master'!S1046&lt;&gt;"",'Vars Master'!Q1046,"")</f>
        <v>R</v>
      </c>
      <c r="X1045" s="73">
        <f>IF('Vars Master'!S1046&lt;&gt;"",'Vars Master'!R1046,"")</f>
        <v>1044</v>
      </c>
      <c r="Y1045" t="s">
        <v>358</v>
      </c>
      <c r="AA1045" t="str">
        <f>IF('Vars Master'!S1046&lt;&gt;"",'Vars Master'!S1046,"")</f>
        <v>Ratio_4_Delta</v>
      </c>
      <c r="AB1045" s="74" t="str">
        <f t="shared" si="105"/>
        <v>R1044 Ratio_4_Delta</v>
      </c>
      <c r="AD1045" t="str">
        <f>IF('Vars Master'!X1046&lt;&gt;"",'Vars Master'!V1046,"")</f>
        <v/>
      </c>
      <c r="AE1045" s="73" t="str">
        <f>IF('Vars Master'!X1046&lt;&gt;"",'Vars Master'!W1046,"")</f>
        <v/>
      </c>
      <c r="AF1045" t="str">
        <f>IF('Vars Master'!X1046&lt;&gt;"",'Vars Master'!X1046,"")</f>
        <v/>
      </c>
      <c r="AG1045" s="74" t="str">
        <f t="shared" si="106"/>
        <v xml:space="preserve"> </v>
      </c>
      <c r="AH1045" t="str">
        <f>IF('Vars Master'!Z1046&lt;&gt;"",'Vars Master'!Z1046,"")</f>
        <v/>
      </c>
      <c r="AI1045" t="str">
        <f>IF('Vars Master'!AC1046&lt;&gt;"",'Vars Master'!AA1046,"")</f>
        <v/>
      </c>
      <c r="AJ1045" s="73" t="str">
        <f>IF('Vars Master'!AC1046&lt;&gt;"",'Vars Master'!AB1046,"")</f>
        <v/>
      </c>
      <c r="AK1045" t="s">
        <v>358</v>
      </c>
      <c r="AM1045" t="str">
        <f>IF('Vars Master'!AC1046&lt;&gt;"",'Vars Master'!AC1046,"")</f>
        <v/>
      </c>
      <c r="AN1045" s="74" t="str">
        <f t="shared" si="107"/>
        <v xml:space="preserve"> </v>
      </c>
      <c r="AO1045" t="str">
        <f>IF('Vars Master'!AE1046&lt;&gt;"",'Vars Master'!AE1046,"")</f>
        <v/>
      </c>
      <c r="AP1045" s="164" t="s">
        <v>358</v>
      </c>
      <c r="AQ1045" s="164" t="s">
        <v>358</v>
      </c>
      <c r="AR1045" s="164" t="s">
        <v>358</v>
      </c>
      <c r="AS1045" s="164" t="s">
        <v>358</v>
      </c>
      <c r="AT1045" s="164" t="s">
        <v>358</v>
      </c>
      <c r="AU1045" s="164" t="s">
        <v>358</v>
      </c>
    </row>
    <row r="1046" spans="2:47" x14ac:dyDescent="0.25">
      <c r="B1046" t="str">
        <f>IF('Vars Master'!D1047&lt;&gt;"",'Vars Master'!B1047,"")</f>
        <v/>
      </c>
      <c r="C1046" s="73" t="str">
        <f>IF('Vars Master'!D1047&lt;&gt;"",'Vars Master'!C1047,"")</f>
        <v/>
      </c>
      <c r="D1046" t="s">
        <v>358</v>
      </c>
      <c r="F1046" t="str">
        <f>IF('Vars Master'!D1047&lt;&gt;"",'Vars Master'!D1047,"")</f>
        <v/>
      </c>
      <c r="G1046" s="74" t="str">
        <f t="shared" si="102"/>
        <v xml:space="preserve"> </v>
      </c>
      <c r="I1046" t="str">
        <f>IF('Vars Master'!I1047&lt;&gt;"",'Vars Master'!G1047,"")</f>
        <v/>
      </c>
      <c r="J1046" s="73" t="str">
        <f>IF('Vars Master'!I1047&lt;&gt;"",'Vars Master'!H1047,"")</f>
        <v/>
      </c>
      <c r="K1046" t="s">
        <v>358</v>
      </c>
      <c r="M1046" t="str">
        <f>IF('Vars Master'!I1047&lt;&gt;"",'Vars Master'!I1047,"")</f>
        <v/>
      </c>
      <c r="N1046" s="74" t="str">
        <f t="shared" si="103"/>
        <v xml:space="preserve"> </v>
      </c>
      <c r="P1046" t="str">
        <f>IF('Vars Master'!N1047&lt;&gt;"",'Vars Master'!L1047,"")</f>
        <v/>
      </c>
      <c r="Q1046" s="73" t="str">
        <f>IF('Vars Master'!N1047&lt;&gt;"",'Vars Master'!M1047,"")</f>
        <v/>
      </c>
      <c r="R1046" t="s">
        <v>358</v>
      </c>
      <c r="T1046" t="str">
        <f>IF('Vars Master'!N1047&lt;&gt;"",'Vars Master'!N1047,"")</f>
        <v/>
      </c>
      <c r="U1046" s="74" t="str">
        <f t="shared" si="104"/>
        <v xml:space="preserve"> </v>
      </c>
      <c r="W1046" t="str">
        <f>IF('Vars Master'!S1047&lt;&gt;"",'Vars Master'!Q1047,"")</f>
        <v>R</v>
      </c>
      <c r="X1046" s="73">
        <f>IF('Vars Master'!S1047&lt;&gt;"",'Vars Master'!R1047,"")</f>
        <v>1045</v>
      </c>
      <c r="Y1046" t="s">
        <v>358</v>
      </c>
      <c r="AA1046" t="str">
        <f>IF('Vars Master'!S1047&lt;&gt;"",'Vars Master'!S1047,"")</f>
        <v>Ratio_5_Delta</v>
      </c>
      <c r="AB1046" s="74" t="str">
        <f t="shared" si="105"/>
        <v>R1045 Ratio_5_Delta</v>
      </c>
      <c r="AD1046" t="str">
        <f>IF('Vars Master'!X1047&lt;&gt;"",'Vars Master'!V1047,"")</f>
        <v/>
      </c>
      <c r="AE1046" s="73" t="str">
        <f>IF('Vars Master'!X1047&lt;&gt;"",'Vars Master'!W1047,"")</f>
        <v/>
      </c>
      <c r="AF1046" t="str">
        <f>IF('Vars Master'!X1047&lt;&gt;"",'Vars Master'!X1047,"")</f>
        <v/>
      </c>
      <c r="AG1046" s="74" t="str">
        <f t="shared" si="106"/>
        <v xml:space="preserve"> </v>
      </c>
      <c r="AH1046" t="str">
        <f>IF('Vars Master'!Z1047&lt;&gt;"",'Vars Master'!Z1047,"")</f>
        <v/>
      </c>
      <c r="AI1046" t="str">
        <f>IF('Vars Master'!AC1047&lt;&gt;"",'Vars Master'!AA1047,"")</f>
        <v/>
      </c>
      <c r="AJ1046" s="73" t="str">
        <f>IF('Vars Master'!AC1047&lt;&gt;"",'Vars Master'!AB1047,"")</f>
        <v/>
      </c>
      <c r="AK1046" t="s">
        <v>358</v>
      </c>
      <c r="AM1046" t="str">
        <f>IF('Vars Master'!AC1047&lt;&gt;"",'Vars Master'!AC1047,"")</f>
        <v/>
      </c>
      <c r="AN1046" s="74" t="str">
        <f t="shared" si="107"/>
        <v xml:space="preserve"> </v>
      </c>
      <c r="AO1046" t="str">
        <f>IF('Vars Master'!AE1047&lt;&gt;"",'Vars Master'!AE1047,"")</f>
        <v/>
      </c>
      <c r="AP1046" s="164" t="s">
        <v>358</v>
      </c>
      <c r="AQ1046" s="164" t="s">
        <v>358</v>
      </c>
      <c r="AR1046" s="164" t="s">
        <v>358</v>
      </c>
      <c r="AS1046" s="164" t="s">
        <v>358</v>
      </c>
      <c r="AT1046" s="164" t="s">
        <v>358</v>
      </c>
      <c r="AU1046" s="164" t="s">
        <v>358</v>
      </c>
    </row>
    <row r="1047" spans="2:47" x14ac:dyDescent="0.25">
      <c r="B1047" t="str">
        <f>IF('Vars Master'!D1048&lt;&gt;"",'Vars Master'!B1048,"")</f>
        <v/>
      </c>
      <c r="C1047" s="73" t="str">
        <f>IF('Vars Master'!D1048&lt;&gt;"",'Vars Master'!C1048,"")</f>
        <v/>
      </c>
      <c r="D1047" t="s">
        <v>358</v>
      </c>
      <c r="F1047" t="str">
        <f>IF('Vars Master'!D1048&lt;&gt;"",'Vars Master'!D1048,"")</f>
        <v/>
      </c>
      <c r="G1047" s="74" t="str">
        <f t="shared" si="102"/>
        <v xml:space="preserve"> </v>
      </c>
      <c r="I1047" t="str">
        <f>IF('Vars Master'!I1048&lt;&gt;"",'Vars Master'!G1048,"")</f>
        <v/>
      </c>
      <c r="J1047" s="73" t="str">
        <f>IF('Vars Master'!I1048&lt;&gt;"",'Vars Master'!H1048,"")</f>
        <v/>
      </c>
      <c r="K1047" t="s">
        <v>358</v>
      </c>
      <c r="M1047" t="str">
        <f>IF('Vars Master'!I1048&lt;&gt;"",'Vars Master'!I1048,"")</f>
        <v/>
      </c>
      <c r="N1047" s="74" t="str">
        <f t="shared" si="103"/>
        <v xml:space="preserve"> </v>
      </c>
      <c r="P1047" t="str">
        <f>IF('Vars Master'!N1048&lt;&gt;"",'Vars Master'!L1048,"")</f>
        <v/>
      </c>
      <c r="Q1047" s="73" t="str">
        <f>IF('Vars Master'!N1048&lt;&gt;"",'Vars Master'!M1048,"")</f>
        <v/>
      </c>
      <c r="R1047" t="s">
        <v>358</v>
      </c>
      <c r="T1047" t="str">
        <f>IF('Vars Master'!N1048&lt;&gt;"",'Vars Master'!N1048,"")</f>
        <v/>
      </c>
      <c r="U1047" s="74" t="str">
        <f t="shared" si="104"/>
        <v xml:space="preserve"> </v>
      </c>
      <c r="W1047" t="str">
        <f>IF('Vars Master'!S1048&lt;&gt;"",'Vars Master'!Q1048,"")</f>
        <v>R</v>
      </c>
      <c r="X1047" s="73">
        <f>IF('Vars Master'!S1048&lt;&gt;"",'Vars Master'!R1048,"")</f>
        <v>1046</v>
      </c>
      <c r="Y1047" t="s">
        <v>358</v>
      </c>
      <c r="AA1047" t="str">
        <f>IF('Vars Master'!S1048&lt;&gt;"",'Vars Master'!S1048,"")</f>
        <v>Ratio_6_Delta</v>
      </c>
      <c r="AB1047" s="74" t="str">
        <f t="shared" si="105"/>
        <v>R1046 Ratio_6_Delta</v>
      </c>
      <c r="AD1047" t="str">
        <f>IF('Vars Master'!X1048&lt;&gt;"",'Vars Master'!V1048,"")</f>
        <v/>
      </c>
      <c r="AE1047" s="73" t="str">
        <f>IF('Vars Master'!X1048&lt;&gt;"",'Vars Master'!W1048,"")</f>
        <v/>
      </c>
      <c r="AF1047" t="str">
        <f>IF('Vars Master'!X1048&lt;&gt;"",'Vars Master'!X1048,"")</f>
        <v/>
      </c>
      <c r="AG1047" s="74" t="str">
        <f t="shared" si="106"/>
        <v xml:space="preserve"> </v>
      </c>
      <c r="AH1047" t="str">
        <f>IF('Vars Master'!Z1048&lt;&gt;"",'Vars Master'!Z1048,"")</f>
        <v/>
      </c>
      <c r="AI1047" t="str">
        <f>IF('Vars Master'!AC1048&lt;&gt;"",'Vars Master'!AA1048,"")</f>
        <v/>
      </c>
      <c r="AJ1047" s="73" t="str">
        <f>IF('Vars Master'!AC1048&lt;&gt;"",'Vars Master'!AB1048,"")</f>
        <v/>
      </c>
      <c r="AK1047" t="s">
        <v>358</v>
      </c>
      <c r="AM1047" t="str">
        <f>IF('Vars Master'!AC1048&lt;&gt;"",'Vars Master'!AC1048,"")</f>
        <v/>
      </c>
      <c r="AN1047" s="74" t="str">
        <f t="shared" si="107"/>
        <v xml:space="preserve"> </v>
      </c>
      <c r="AO1047" t="str">
        <f>IF('Vars Master'!AE1048&lt;&gt;"",'Vars Master'!AE1048,"")</f>
        <v/>
      </c>
      <c r="AP1047" s="164" t="s">
        <v>358</v>
      </c>
      <c r="AQ1047" s="164" t="s">
        <v>358</v>
      </c>
      <c r="AR1047" s="164" t="s">
        <v>358</v>
      </c>
      <c r="AS1047" s="164" t="s">
        <v>358</v>
      </c>
      <c r="AT1047" s="164" t="s">
        <v>358</v>
      </c>
      <c r="AU1047" s="164" t="s">
        <v>358</v>
      </c>
    </row>
    <row r="1048" spans="2:47" x14ac:dyDescent="0.25">
      <c r="B1048" t="str">
        <f>IF('Vars Master'!D1049&lt;&gt;"",'Vars Master'!B1049,"")</f>
        <v/>
      </c>
      <c r="C1048" s="73" t="str">
        <f>IF('Vars Master'!D1049&lt;&gt;"",'Vars Master'!C1049,"")</f>
        <v/>
      </c>
      <c r="D1048" t="s">
        <v>358</v>
      </c>
      <c r="F1048" t="str">
        <f>IF('Vars Master'!D1049&lt;&gt;"",'Vars Master'!D1049,"")</f>
        <v/>
      </c>
      <c r="G1048" s="74" t="str">
        <f t="shared" si="102"/>
        <v xml:space="preserve"> </v>
      </c>
      <c r="I1048" t="str">
        <f>IF('Vars Master'!I1049&lt;&gt;"",'Vars Master'!G1049,"")</f>
        <v/>
      </c>
      <c r="J1048" s="73" t="str">
        <f>IF('Vars Master'!I1049&lt;&gt;"",'Vars Master'!H1049,"")</f>
        <v/>
      </c>
      <c r="K1048" t="s">
        <v>358</v>
      </c>
      <c r="M1048" t="str">
        <f>IF('Vars Master'!I1049&lt;&gt;"",'Vars Master'!I1049,"")</f>
        <v/>
      </c>
      <c r="N1048" s="74" t="str">
        <f t="shared" si="103"/>
        <v xml:space="preserve"> </v>
      </c>
      <c r="P1048" t="str">
        <f>IF('Vars Master'!N1049&lt;&gt;"",'Vars Master'!L1049,"")</f>
        <v/>
      </c>
      <c r="Q1048" s="73" t="str">
        <f>IF('Vars Master'!N1049&lt;&gt;"",'Vars Master'!M1049,"")</f>
        <v/>
      </c>
      <c r="R1048" t="s">
        <v>358</v>
      </c>
      <c r="T1048" t="str">
        <f>IF('Vars Master'!N1049&lt;&gt;"",'Vars Master'!N1049,"")</f>
        <v/>
      </c>
      <c r="U1048" s="74" t="str">
        <f t="shared" si="104"/>
        <v xml:space="preserve"> </v>
      </c>
      <c r="W1048" t="str">
        <f>IF('Vars Master'!S1049&lt;&gt;"",'Vars Master'!Q1049,"")</f>
        <v>R</v>
      </c>
      <c r="X1048" s="73">
        <f>IF('Vars Master'!S1049&lt;&gt;"",'Vars Master'!R1049,"")</f>
        <v>1047</v>
      </c>
      <c r="Y1048" t="s">
        <v>358</v>
      </c>
      <c r="AA1048" t="str">
        <f>IF('Vars Master'!S1049&lt;&gt;"",'Vars Master'!S1049,"")</f>
        <v>Ratio_7_Delta</v>
      </c>
      <c r="AB1048" s="74" t="str">
        <f t="shared" si="105"/>
        <v>R1047 Ratio_7_Delta</v>
      </c>
      <c r="AD1048" t="str">
        <f>IF('Vars Master'!X1049&lt;&gt;"",'Vars Master'!V1049,"")</f>
        <v/>
      </c>
      <c r="AE1048" s="73" t="str">
        <f>IF('Vars Master'!X1049&lt;&gt;"",'Vars Master'!W1049,"")</f>
        <v/>
      </c>
      <c r="AF1048" t="str">
        <f>IF('Vars Master'!X1049&lt;&gt;"",'Vars Master'!X1049,"")</f>
        <v/>
      </c>
      <c r="AG1048" s="74" t="str">
        <f t="shared" si="106"/>
        <v xml:space="preserve"> </v>
      </c>
      <c r="AH1048" t="str">
        <f>IF('Vars Master'!Z1049&lt;&gt;"",'Vars Master'!Z1049,"")</f>
        <v/>
      </c>
      <c r="AI1048" t="str">
        <f>IF('Vars Master'!AC1049&lt;&gt;"",'Vars Master'!AA1049,"")</f>
        <v/>
      </c>
      <c r="AJ1048" s="73" t="str">
        <f>IF('Vars Master'!AC1049&lt;&gt;"",'Vars Master'!AB1049,"")</f>
        <v/>
      </c>
      <c r="AK1048" t="s">
        <v>358</v>
      </c>
      <c r="AM1048" t="str">
        <f>IF('Vars Master'!AC1049&lt;&gt;"",'Vars Master'!AC1049,"")</f>
        <v/>
      </c>
      <c r="AN1048" s="74" t="str">
        <f t="shared" si="107"/>
        <v xml:space="preserve"> </v>
      </c>
      <c r="AO1048" t="str">
        <f>IF('Vars Master'!AE1049&lt;&gt;"",'Vars Master'!AE1049,"")</f>
        <v/>
      </c>
      <c r="AP1048" s="164" t="s">
        <v>358</v>
      </c>
      <c r="AQ1048" s="164" t="s">
        <v>358</v>
      </c>
      <c r="AR1048" s="164" t="s">
        <v>358</v>
      </c>
      <c r="AS1048" s="164" t="s">
        <v>358</v>
      </c>
      <c r="AT1048" s="164" t="s">
        <v>358</v>
      </c>
      <c r="AU1048" s="164" t="s">
        <v>358</v>
      </c>
    </row>
    <row r="1049" spans="2:47" x14ac:dyDescent="0.25">
      <c r="B1049" t="str">
        <f>IF('Vars Master'!D1050&lt;&gt;"",'Vars Master'!B1050,"")</f>
        <v/>
      </c>
      <c r="C1049" s="73" t="str">
        <f>IF('Vars Master'!D1050&lt;&gt;"",'Vars Master'!C1050,"")</f>
        <v/>
      </c>
      <c r="D1049" t="s">
        <v>358</v>
      </c>
      <c r="F1049" t="str">
        <f>IF('Vars Master'!D1050&lt;&gt;"",'Vars Master'!D1050,"")</f>
        <v/>
      </c>
      <c r="G1049" s="74" t="str">
        <f t="shared" si="102"/>
        <v xml:space="preserve"> </v>
      </c>
      <c r="I1049" t="str">
        <f>IF('Vars Master'!I1050&lt;&gt;"",'Vars Master'!G1050,"")</f>
        <v/>
      </c>
      <c r="J1049" s="73" t="str">
        <f>IF('Vars Master'!I1050&lt;&gt;"",'Vars Master'!H1050,"")</f>
        <v/>
      </c>
      <c r="K1049" t="s">
        <v>358</v>
      </c>
      <c r="M1049" t="str">
        <f>IF('Vars Master'!I1050&lt;&gt;"",'Vars Master'!I1050,"")</f>
        <v/>
      </c>
      <c r="N1049" s="74" t="str">
        <f t="shared" si="103"/>
        <v xml:space="preserve"> </v>
      </c>
      <c r="P1049" t="str">
        <f>IF('Vars Master'!N1050&lt;&gt;"",'Vars Master'!L1050,"")</f>
        <v/>
      </c>
      <c r="Q1049" s="73" t="str">
        <f>IF('Vars Master'!N1050&lt;&gt;"",'Vars Master'!M1050,"")</f>
        <v/>
      </c>
      <c r="R1049" t="s">
        <v>358</v>
      </c>
      <c r="T1049" t="str">
        <f>IF('Vars Master'!N1050&lt;&gt;"",'Vars Master'!N1050,"")</f>
        <v/>
      </c>
      <c r="U1049" s="74" t="str">
        <f t="shared" si="104"/>
        <v xml:space="preserve"> </v>
      </c>
      <c r="W1049" t="str">
        <f>IF('Vars Master'!S1050&lt;&gt;"",'Vars Master'!Q1050,"")</f>
        <v>R</v>
      </c>
      <c r="X1049" s="73">
        <f>IF('Vars Master'!S1050&lt;&gt;"",'Vars Master'!R1050,"")</f>
        <v>1048</v>
      </c>
      <c r="Y1049" t="s">
        <v>358</v>
      </c>
      <c r="AA1049" t="str">
        <f>IF('Vars Master'!S1050&lt;&gt;"",'Vars Master'!S1050,"")</f>
        <v>Ratio_8_Delta</v>
      </c>
      <c r="AB1049" s="74" t="str">
        <f t="shared" si="105"/>
        <v>R1048 Ratio_8_Delta</v>
      </c>
      <c r="AD1049" t="str">
        <f>IF('Vars Master'!X1050&lt;&gt;"",'Vars Master'!V1050,"")</f>
        <v/>
      </c>
      <c r="AE1049" s="73" t="str">
        <f>IF('Vars Master'!X1050&lt;&gt;"",'Vars Master'!W1050,"")</f>
        <v/>
      </c>
      <c r="AF1049" t="str">
        <f>IF('Vars Master'!X1050&lt;&gt;"",'Vars Master'!X1050,"")</f>
        <v/>
      </c>
      <c r="AG1049" s="74" t="str">
        <f t="shared" si="106"/>
        <v xml:space="preserve"> </v>
      </c>
      <c r="AH1049" t="str">
        <f>IF('Vars Master'!Z1050&lt;&gt;"",'Vars Master'!Z1050,"")</f>
        <v/>
      </c>
      <c r="AI1049" t="str">
        <f>IF('Vars Master'!AC1050&lt;&gt;"",'Vars Master'!AA1050,"")</f>
        <v/>
      </c>
      <c r="AJ1049" s="73" t="str">
        <f>IF('Vars Master'!AC1050&lt;&gt;"",'Vars Master'!AB1050,"")</f>
        <v/>
      </c>
      <c r="AK1049" t="s">
        <v>358</v>
      </c>
      <c r="AM1049" t="str">
        <f>IF('Vars Master'!AC1050&lt;&gt;"",'Vars Master'!AC1050,"")</f>
        <v/>
      </c>
      <c r="AN1049" s="74" t="str">
        <f t="shared" si="107"/>
        <v xml:space="preserve"> </v>
      </c>
      <c r="AO1049" t="str">
        <f>IF('Vars Master'!AE1050&lt;&gt;"",'Vars Master'!AE1050,"")</f>
        <v/>
      </c>
      <c r="AP1049" s="164" t="s">
        <v>358</v>
      </c>
      <c r="AQ1049" s="164" t="s">
        <v>358</v>
      </c>
      <c r="AR1049" s="164" t="s">
        <v>358</v>
      </c>
      <c r="AS1049" s="164" t="s">
        <v>358</v>
      </c>
      <c r="AT1049" s="164" t="s">
        <v>358</v>
      </c>
      <c r="AU1049" s="164" t="s">
        <v>358</v>
      </c>
    </row>
    <row r="1050" spans="2:47" x14ac:dyDescent="0.25">
      <c r="B1050" t="str">
        <f>IF('Vars Master'!D1051&lt;&gt;"",'Vars Master'!B1051,"")</f>
        <v/>
      </c>
      <c r="C1050" s="73" t="str">
        <f>IF('Vars Master'!D1051&lt;&gt;"",'Vars Master'!C1051,"")</f>
        <v/>
      </c>
      <c r="D1050" t="s">
        <v>358</v>
      </c>
      <c r="F1050" t="str">
        <f>IF('Vars Master'!D1051&lt;&gt;"",'Vars Master'!D1051,"")</f>
        <v/>
      </c>
      <c r="G1050" s="74" t="str">
        <f t="shared" si="102"/>
        <v xml:space="preserve"> </v>
      </c>
      <c r="I1050" t="str">
        <f>IF('Vars Master'!I1051&lt;&gt;"",'Vars Master'!G1051,"")</f>
        <v/>
      </c>
      <c r="J1050" s="73" t="str">
        <f>IF('Vars Master'!I1051&lt;&gt;"",'Vars Master'!H1051,"")</f>
        <v/>
      </c>
      <c r="K1050" t="s">
        <v>358</v>
      </c>
      <c r="M1050" t="str">
        <f>IF('Vars Master'!I1051&lt;&gt;"",'Vars Master'!I1051,"")</f>
        <v/>
      </c>
      <c r="N1050" s="74" t="str">
        <f t="shared" si="103"/>
        <v xml:space="preserve"> </v>
      </c>
      <c r="P1050" t="str">
        <f>IF('Vars Master'!N1051&lt;&gt;"",'Vars Master'!L1051,"")</f>
        <v/>
      </c>
      <c r="Q1050" s="73" t="str">
        <f>IF('Vars Master'!N1051&lt;&gt;"",'Vars Master'!M1051,"")</f>
        <v/>
      </c>
      <c r="R1050" t="s">
        <v>358</v>
      </c>
      <c r="T1050" t="str">
        <f>IF('Vars Master'!N1051&lt;&gt;"",'Vars Master'!N1051,"")</f>
        <v/>
      </c>
      <c r="U1050" s="74" t="str">
        <f t="shared" si="104"/>
        <v xml:space="preserve"> </v>
      </c>
      <c r="W1050" t="str">
        <f>IF('Vars Master'!S1051&lt;&gt;"",'Vars Master'!Q1051,"")</f>
        <v/>
      </c>
      <c r="X1050" s="73" t="str">
        <f>IF('Vars Master'!S1051&lt;&gt;"",'Vars Master'!R1051,"")</f>
        <v/>
      </c>
      <c r="Y1050" t="s">
        <v>358</v>
      </c>
      <c r="AA1050" t="str">
        <f>IF('Vars Master'!S1051&lt;&gt;"",'Vars Master'!S1051,"")</f>
        <v/>
      </c>
      <c r="AB1050" s="74" t="str">
        <f t="shared" si="105"/>
        <v xml:space="preserve"> </v>
      </c>
      <c r="AD1050" t="str">
        <f>IF('Vars Master'!X1051&lt;&gt;"",'Vars Master'!V1051,"")</f>
        <v/>
      </c>
      <c r="AE1050" s="73" t="str">
        <f>IF('Vars Master'!X1051&lt;&gt;"",'Vars Master'!W1051,"")</f>
        <v/>
      </c>
      <c r="AF1050" t="str">
        <f>IF('Vars Master'!X1051&lt;&gt;"",'Vars Master'!X1051,"")</f>
        <v/>
      </c>
      <c r="AG1050" s="74" t="str">
        <f t="shared" si="106"/>
        <v xml:space="preserve"> </v>
      </c>
      <c r="AH1050" t="str">
        <f>IF('Vars Master'!Z1051&lt;&gt;"",'Vars Master'!Z1051,"")</f>
        <v/>
      </c>
      <c r="AI1050" t="str">
        <f>IF('Vars Master'!AC1051&lt;&gt;"",'Vars Master'!AA1051,"")</f>
        <v/>
      </c>
      <c r="AJ1050" s="73" t="str">
        <f>IF('Vars Master'!AC1051&lt;&gt;"",'Vars Master'!AB1051,"")</f>
        <v/>
      </c>
      <c r="AK1050" t="s">
        <v>358</v>
      </c>
      <c r="AM1050" t="str">
        <f>IF('Vars Master'!AC1051&lt;&gt;"",'Vars Master'!AC1051,"")</f>
        <v/>
      </c>
      <c r="AN1050" s="74" t="str">
        <f t="shared" si="107"/>
        <v xml:space="preserve"> </v>
      </c>
      <c r="AO1050" t="str">
        <f>IF('Vars Master'!AE1051&lt;&gt;"",'Vars Master'!AE1051,"")</f>
        <v/>
      </c>
      <c r="AP1050" s="164" t="s">
        <v>358</v>
      </c>
      <c r="AQ1050" s="164" t="s">
        <v>358</v>
      </c>
      <c r="AR1050" s="164" t="s">
        <v>358</v>
      </c>
      <c r="AS1050" s="164" t="s">
        <v>358</v>
      </c>
      <c r="AT1050" s="164" t="s">
        <v>358</v>
      </c>
      <c r="AU1050" s="164" t="s">
        <v>358</v>
      </c>
    </row>
    <row r="1051" spans="2:47" x14ac:dyDescent="0.25">
      <c r="B1051" t="str">
        <f>IF('Vars Master'!D1052&lt;&gt;"",'Vars Master'!B1052,"")</f>
        <v/>
      </c>
      <c r="C1051" s="73" t="str">
        <f>IF('Vars Master'!D1052&lt;&gt;"",'Vars Master'!C1052,"")</f>
        <v/>
      </c>
      <c r="D1051" t="s">
        <v>358</v>
      </c>
      <c r="F1051" t="str">
        <f>IF('Vars Master'!D1052&lt;&gt;"",'Vars Master'!D1052,"")</f>
        <v/>
      </c>
      <c r="G1051" s="74" t="str">
        <f t="shared" si="102"/>
        <v xml:space="preserve"> </v>
      </c>
      <c r="I1051" t="str">
        <f>IF('Vars Master'!I1052&lt;&gt;"",'Vars Master'!G1052,"")</f>
        <v/>
      </c>
      <c r="J1051" s="73" t="str">
        <f>IF('Vars Master'!I1052&lt;&gt;"",'Vars Master'!H1052,"")</f>
        <v/>
      </c>
      <c r="K1051" t="s">
        <v>358</v>
      </c>
      <c r="M1051" t="str">
        <f>IF('Vars Master'!I1052&lt;&gt;"",'Vars Master'!I1052,"")</f>
        <v/>
      </c>
      <c r="N1051" s="74" t="str">
        <f t="shared" si="103"/>
        <v xml:space="preserve"> </v>
      </c>
      <c r="P1051" t="str">
        <f>IF('Vars Master'!N1052&lt;&gt;"",'Vars Master'!L1052,"")</f>
        <v/>
      </c>
      <c r="Q1051" s="73" t="str">
        <f>IF('Vars Master'!N1052&lt;&gt;"",'Vars Master'!M1052,"")</f>
        <v/>
      </c>
      <c r="R1051" t="s">
        <v>358</v>
      </c>
      <c r="T1051" t="str">
        <f>IF('Vars Master'!N1052&lt;&gt;"",'Vars Master'!N1052,"")</f>
        <v/>
      </c>
      <c r="U1051" s="74" t="str">
        <f t="shared" si="104"/>
        <v xml:space="preserve"> </v>
      </c>
      <c r="W1051" t="str">
        <f>IF('Vars Master'!S1052&lt;&gt;"",'Vars Master'!Q1052,"")</f>
        <v/>
      </c>
      <c r="X1051" s="73" t="str">
        <f>IF('Vars Master'!S1052&lt;&gt;"",'Vars Master'!R1052,"")</f>
        <v/>
      </c>
      <c r="Y1051" t="s">
        <v>358</v>
      </c>
      <c r="AA1051" t="str">
        <f>IF('Vars Master'!S1052&lt;&gt;"",'Vars Master'!S1052,"")</f>
        <v/>
      </c>
      <c r="AB1051" s="74" t="str">
        <f t="shared" si="105"/>
        <v xml:space="preserve"> </v>
      </c>
      <c r="AD1051" t="str">
        <f>IF('Vars Master'!X1052&lt;&gt;"",'Vars Master'!V1052,"")</f>
        <v/>
      </c>
      <c r="AE1051" s="73" t="str">
        <f>IF('Vars Master'!X1052&lt;&gt;"",'Vars Master'!W1052,"")</f>
        <v/>
      </c>
      <c r="AF1051" t="str">
        <f>IF('Vars Master'!X1052&lt;&gt;"",'Vars Master'!X1052,"")</f>
        <v/>
      </c>
      <c r="AG1051" s="74" t="str">
        <f t="shared" si="106"/>
        <v xml:space="preserve"> </v>
      </c>
      <c r="AH1051" t="str">
        <f>IF('Vars Master'!Z1052&lt;&gt;"",'Vars Master'!Z1052,"")</f>
        <v/>
      </c>
      <c r="AI1051" t="str">
        <f>IF('Vars Master'!AC1052&lt;&gt;"",'Vars Master'!AA1052,"")</f>
        <v/>
      </c>
      <c r="AJ1051" s="73" t="str">
        <f>IF('Vars Master'!AC1052&lt;&gt;"",'Vars Master'!AB1052,"")</f>
        <v/>
      </c>
      <c r="AK1051" t="s">
        <v>358</v>
      </c>
      <c r="AM1051" t="str">
        <f>IF('Vars Master'!AC1052&lt;&gt;"",'Vars Master'!AC1052,"")</f>
        <v/>
      </c>
      <c r="AN1051" s="74" t="str">
        <f t="shared" si="107"/>
        <v xml:space="preserve"> </v>
      </c>
      <c r="AO1051" t="str">
        <f>IF('Vars Master'!AE1052&lt;&gt;"",'Vars Master'!AE1052,"")</f>
        <v/>
      </c>
      <c r="AP1051" s="164" t="s">
        <v>358</v>
      </c>
      <c r="AQ1051" s="164" t="s">
        <v>358</v>
      </c>
      <c r="AR1051" s="164" t="s">
        <v>358</v>
      </c>
      <c r="AS1051" s="164" t="s">
        <v>358</v>
      </c>
      <c r="AT1051" s="164" t="s">
        <v>358</v>
      </c>
      <c r="AU1051" s="164" t="s">
        <v>358</v>
      </c>
    </row>
    <row r="1052" spans="2:47" x14ac:dyDescent="0.25">
      <c r="B1052" t="str">
        <f>IF('Vars Master'!D1053&lt;&gt;"",'Vars Master'!B1053,"")</f>
        <v/>
      </c>
      <c r="C1052" s="73" t="str">
        <f>IF('Vars Master'!D1053&lt;&gt;"",'Vars Master'!C1053,"")</f>
        <v/>
      </c>
      <c r="D1052" t="s">
        <v>358</v>
      </c>
      <c r="F1052" t="str">
        <f>IF('Vars Master'!D1053&lt;&gt;"",'Vars Master'!D1053,"")</f>
        <v/>
      </c>
      <c r="G1052" s="74" t="str">
        <f t="shared" si="102"/>
        <v xml:space="preserve"> </v>
      </c>
      <c r="I1052" t="str">
        <f>IF('Vars Master'!I1053&lt;&gt;"",'Vars Master'!G1053,"")</f>
        <v/>
      </c>
      <c r="J1052" s="73" t="str">
        <f>IF('Vars Master'!I1053&lt;&gt;"",'Vars Master'!H1053,"")</f>
        <v/>
      </c>
      <c r="K1052" t="s">
        <v>358</v>
      </c>
      <c r="M1052" t="str">
        <f>IF('Vars Master'!I1053&lt;&gt;"",'Vars Master'!I1053,"")</f>
        <v/>
      </c>
      <c r="N1052" s="74" t="str">
        <f t="shared" si="103"/>
        <v xml:space="preserve"> </v>
      </c>
      <c r="P1052" t="str">
        <f>IF('Vars Master'!N1053&lt;&gt;"",'Vars Master'!L1053,"")</f>
        <v/>
      </c>
      <c r="Q1052" s="73" t="str">
        <f>IF('Vars Master'!N1053&lt;&gt;"",'Vars Master'!M1053,"")</f>
        <v/>
      </c>
      <c r="R1052" t="s">
        <v>358</v>
      </c>
      <c r="T1052" t="str">
        <f>IF('Vars Master'!N1053&lt;&gt;"",'Vars Master'!N1053,"")</f>
        <v/>
      </c>
      <c r="U1052" s="74" t="str">
        <f t="shared" si="104"/>
        <v xml:space="preserve"> </v>
      </c>
      <c r="W1052" t="str">
        <f>IF('Vars Master'!S1053&lt;&gt;"",'Vars Master'!Q1053,"")</f>
        <v/>
      </c>
      <c r="X1052" s="73" t="str">
        <f>IF('Vars Master'!S1053&lt;&gt;"",'Vars Master'!R1053,"")</f>
        <v/>
      </c>
      <c r="Y1052" t="s">
        <v>358</v>
      </c>
      <c r="AA1052" t="str">
        <f>IF('Vars Master'!S1053&lt;&gt;"",'Vars Master'!S1053,"")</f>
        <v/>
      </c>
      <c r="AB1052" s="74" t="str">
        <f t="shared" si="105"/>
        <v xml:space="preserve"> </v>
      </c>
      <c r="AD1052" t="str">
        <f>IF('Vars Master'!X1053&lt;&gt;"",'Vars Master'!V1053,"")</f>
        <v/>
      </c>
      <c r="AE1052" s="73" t="str">
        <f>IF('Vars Master'!X1053&lt;&gt;"",'Vars Master'!W1053,"")</f>
        <v/>
      </c>
      <c r="AF1052" t="str">
        <f>IF('Vars Master'!X1053&lt;&gt;"",'Vars Master'!X1053,"")</f>
        <v/>
      </c>
      <c r="AG1052" s="74" t="str">
        <f t="shared" si="106"/>
        <v xml:space="preserve"> </v>
      </c>
      <c r="AH1052" t="str">
        <f>IF('Vars Master'!Z1053&lt;&gt;"",'Vars Master'!Z1053,"")</f>
        <v/>
      </c>
      <c r="AI1052" t="str">
        <f>IF('Vars Master'!AC1053&lt;&gt;"",'Vars Master'!AA1053,"")</f>
        <v/>
      </c>
      <c r="AJ1052" s="73" t="str">
        <f>IF('Vars Master'!AC1053&lt;&gt;"",'Vars Master'!AB1053,"")</f>
        <v/>
      </c>
      <c r="AK1052" t="s">
        <v>358</v>
      </c>
      <c r="AM1052" t="str">
        <f>IF('Vars Master'!AC1053&lt;&gt;"",'Vars Master'!AC1053,"")</f>
        <v/>
      </c>
      <c r="AN1052" s="74" t="str">
        <f t="shared" si="107"/>
        <v xml:space="preserve"> </v>
      </c>
      <c r="AO1052" t="str">
        <f>IF('Vars Master'!AE1053&lt;&gt;"",'Vars Master'!AE1053,"")</f>
        <v/>
      </c>
      <c r="AP1052" s="164" t="s">
        <v>358</v>
      </c>
      <c r="AQ1052" s="164" t="s">
        <v>358</v>
      </c>
      <c r="AR1052" s="164" t="s">
        <v>358</v>
      </c>
      <c r="AS1052" s="164" t="s">
        <v>358</v>
      </c>
      <c r="AT1052" s="164" t="s">
        <v>358</v>
      </c>
      <c r="AU1052" s="164" t="s">
        <v>358</v>
      </c>
    </row>
    <row r="1053" spans="2:47" x14ac:dyDescent="0.25">
      <c r="B1053" t="str">
        <f>IF('Vars Master'!D1054&lt;&gt;"",'Vars Master'!B1054,"")</f>
        <v/>
      </c>
      <c r="C1053" s="73" t="str">
        <f>IF('Vars Master'!D1054&lt;&gt;"",'Vars Master'!C1054,"")</f>
        <v/>
      </c>
      <c r="D1053" t="s">
        <v>358</v>
      </c>
      <c r="F1053" t="str">
        <f>IF('Vars Master'!D1054&lt;&gt;"",'Vars Master'!D1054,"")</f>
        <v/>
      </c>
      <c r="G1053" s="74" t="str">
        <f t="shared" si="102"/>
        <v xml:space="preserve"> </v>
      </c>
      <c r="I1053" t="str">
        <f>IF('Vars Master'!I1054&lt;&gt;"",'Vars Master'!G1054,"")</f>
        <v/>
      </c>
      <c r="J1053" s="73" t="str">
        <f>IF('Vars Master'!I1054&lt;&gt;"",'Vars Master'!H1054,"")</f>
        <v/>
      </c>
      <c r="K1053" t="s">
        <v>358</v>
      </c>
      <c r="M1053" t="str">
        <f>IF('Vars Master'!I1054&lt;&gt;"",'Vars Master'!I1054,"")</f>
        <v/>
      </c>
      <c r="N1053" s="74" t="str">
        <f t="shared" si="103"/>
        <v xml:space="preserve"> </v>
      </c>
      <c r="P1053" t="str">
        <f>IF('Vars Master'!N1054&lt;&gt;"",'Vars Master'!L1054,"")</f>
        <v/>
      </c>
      <c r="Q1053" s="73" t="str">
        <f>IF('Vars Master'!N1054&lt;&gt;"",'Vars Master'!M1054,"")</f>
        <v/>
      </c>
      <c r="R1053" t="s">
        <v>358</v>
      </c>
      <c r="T1053" t="str">
        <f>IF('Vars Master'!N1054&lt;&gt;"",'Vars Master'!N1054,"")</f>
        <v/>
      </c>
      <c r="U1053" s="74" t="str">
        <f t="shared" si="104"/>
        <v xml:space="preserve"> </v>
      </c>
      <c r="W1053" t="str">
        <f>IF('Vars Master'!S1054&lt;&gt;"",'Vars Master'!Q1054,"")</f>
        <v/>
      </c>
      <c r="X1053" s="73" t="str">
        <f>IF('Vars Master'!S1054&lt;&gt;"",'Vars Master'!R1054,"")</f>
        <v/>
      </c>
      <c r="Y1053" t="s">
        <v>358</v>
      </c>
      <c r="AA1053" t="str">
        <f>IF('Vars Master'!S1054&lt;&gt;"",'Vars Master'!S1054,"")</f>
        <v/>
      </c>
      <c r="AB1053" s="74" t="str">
        <f t="shared" si="105"/>
        <v xml:space="preserve"> </v>
      </c>
      <c r="AD1053" t="str">
        <f>IF('Vars Master'!X1054&lt;&gt;"",'Vars Master'!V1054,"")</f>
        <v/>
      </c>
      <c r="AE1053" s="73" t="str">
        <f>IF('Vars Master'!X1054&lt;&gt;"",'Vars Master'!W1054,"")</f>
        <v/>
      </c>
      <c r="AF1053" t="str">
        <f>IF('Vars Master'!X1054&lt;&gt;"",'Vars Master'!X1054,"")</f>
        <v/>
      </c>
      <c r="AG1053" s="74" t="str">
        <f t="shared" si="106"/>
        <v xml:space="preserve"> </v>
      </c>
      <c r="AH1053" t="str">
        <f>IF('Vars Master'!Z1054&lt;&gt;"",'Vars Master'!Z1054,"")</f>
        <v/>
      </c>
      <c r="AI1053" t="str">
        <f>IF('Vars Master'!AC1054&lt;&gt;"",'Vars Master'!AA1054,"")</f>
        <v/>
      </c>
      <c r="AJ1053" s="73" t="str">
        <f>IF('Vars Master'!AC1054&lt;&gt;"",'Vars Master'!AB1054,"")</f>
        <v/>
      </c>
      <c r="AK1053" t="s">
        <v>358</v>
      </c>
      <c r="AM1053" t="str">
        <f>IF('Vars Master'!AC1054&lt;&gt;"",'Vars Master'!AC1054,"")</f>
        <v/>
      </c>
      <c r="AN1053" s="74" t="str">
        <f t="shared" si="107"/>
        <v xml:space="preserve"> </v>
      </c>
      <c r="AO1053" t="str">
        <f>IF('Vars Master'!AE1054&lt;&gt;"",'Vars Master'!AE1054,"")</f>
        <v/>
      </c>
      <c r="AP1053" s="164" t="s">
        <v>358</v>
      </c>
      <c r="AQ1053" s="164" t="s">
        <v>358</v>
      </c>
      <c r="AR1053" s="164" t="s">
        <v>358</v>
      </c>
      <c r="AS1053" s="164" t="s">
        <v>358</v>
      </c>
      <c r="AT1053" s="164" t="s">
        <v>358</v>
      </c>
      <c r="AU1053" s="164" t="s">
        <v>358</v>
      </c>
    </row>
    <row r="1054" spans="2:47" x14ac:dyDescent="0.25">
      <c r="B1054" t="str">
        <f>IF('Vars Master'!D1055&lt;&gt;"",'Vars Master'!B1055,"")</f>
        <v/>
      </c>
      <c r="C1054" s="73" t="str">
        <f>IF('Vars Master'!D1055&lt;&gt;"",'Vars Master'!C1055,"")</f>
        <v/>
      </c>
      <c r="D1054" t="s">
        <v>358</v>
      </c>
      <c r="F1054" t="str">
        <f>IF('Vars Master'!D1055&lt;&gt;"",'Vars Master'!D1055,"")</f>
        <v/>
      </c>
      <c r="G1054" s="74" t="str">
        <f t="shared" si="102"/>
        <v xml:space="preserve"> </v>
      </c>
      <c r="I1054" t="str">
        <f>IF('Vars Master'!I1055&lt;&gt;"",'Vars Master'!G1055,"")</f>
        <v/>
      </c>
      <c r="J1054" s="73" t="str">
        <f>IF('Vars Master'!I1055&lt;&gt;"",'Vars Master'!H1055,"")</f>
        <v/>
      </c>
      <c r="K1054" t="s">
        <v>358</v>
      </c>
      <c r="M1054" t="str">
        <f>IF('Vars Master'!I1055&lt;&gt;"",'Vars Master'!I1055,"")</f>
        <v/>
      </c>
      <c r="N1054" s="74" t="str">
        <f t="shared" si="103"/>
        <v xml:space="preserve"> </v>
      </c>
      <c r="P1054" t="str">
        <f>IF('Vars Master'!N1055&lt;&gt;"",'Vars Master'!L1055,"")</f>
        <v/>
      </c>
      <c r="Q1054" s="73" t="str">
        <f>IF('Vars Master'!N1055&lt;&gt;"",'Vars Master'!M1055,"")</f>
        <v/>
      </c>
      <c r="R1054" t="s">
        <v>358</v>
      </c>
      <c r="T1054" t="str">
        <f>IF('Vars Master'!N1055&lt;&gt;"",'Vars Master'!N1055,"")</f>
        <v/>
      </c>
      <c r="U1054" s="74" t="str">
        <f t="shared" si="104"/>
        <v xml:space="preserve"> </v>
      </c>
      <c r="W1054" t="str">
        <f>IF('Vars Master'!S1055&lt;&gt;"",'Vars Master'!Q1055,"")</f>
        <v/>
      </c>
      <c r="X1054" s="73" t="str">
        <f>IF('Vars Master'!S1055&lt;&gt;"",'Vars Master'!R1055,"")</f>
        <v/>
      </c>
      <c r="Y1054" t="s">
        <v>358</v>
      </c>
      <c r="AA1054" t="str">
        <f>IF('Vars Master'!S1055&lt;&gt;"",'Vars Master'!S1055,"")</f>
        <v/>
      </c>
      <c r="AB1054" s="74" t="str">
        <f t="shared" si="105"/>
        <v xml:space="preserve"> </v>
      </c>
      <c r="AD1054" t="str">
        <f>IF('Vars Master'!X1055&lt;&gt;"",'Vars Master'!V1055,"")</f>
        <v/>
      </c>
      <c r="AE1054" s="73" t="str">
        <f>IF('Vars Master'!X1055&lt;&gt;"",'Vars Master'!W1055,"")</f>
        <v/>
      </c>
      <c r="AF1054" t="str">
        <f>IF('Vars Master'!X1055&lt;&gt;"",'Vars Master'!X1055,"")</f>
        <v/>
      </c>
      <c r="AG1054" s="74" t="str">
        <f t="shared" si="106"/>
        <v xml:space="preserve"> </v>
      </c>
      <c r="AH1054" t="str">
        <f>IF('Vars Master'!Z1055&lt;&gt;"",'Vars Master'!Z1055,"")</f>
        <v/>
      </c>
      <c r="AI1054" t="str">
        <f>IF('Vars Master'!AC1055&lt;&gt;"",'Vars Master'!AA1055,"")</f>
        <v/>
      </c>
      <c r="AJ1054" s="73" t="str">
        <f>IF('Vars Master'!AC1055&lt;&gt;"",'Vars Master'!AB1055,"")</f>
        <v/>
      </c>
      <c r="AK1054" t="s">
        <v>358</v>
      </c>
      <c r="AM1054" t="str">
        <f>IF('Vars Master'!AC1055&lt;&gt;"",'Vars Master'!AC1055,"")</f>
        <v/>
      </c>
      <c r="AN1054" s="74" t="str">
        <f t="shared" si="107"/>
        <v xml:space="preserve"> </v>
      </c>
      <c r="AO1054" t="str">
        <f>IF('Vars Master'!AE1055&lt;&gt;"",'Vars Master'!AE1055,"")</f>
        <v/>
      </c>
      <c r="AP1054" s="164" t="s">
        <v>358</v>
      </c>
      <c r="AQ1054" s="164" t="s">
        <v>358</v>
      </c>
      <c r="AR1054" s="164" t="s">
        <v>358</v>
      </c>
      <c r="AS1054" s="164" t="s">
        <v>358</v>
      </c>
      <c r="AT1054" s="164" t="s">
        <v>358</v>
      </c>
      <c r="AU1054" s="164" t="s">
        <v>358</v>
      </c>
    </row>
    <row r="1055" spans="2:47" x14ac:dyDescent="0.25">
      <c r="B1055" t="str">
        <f>IF('Vars Master'!D1056&lt;&gt;"",'Vars Master'!B1056,"")</f>
        <v/>
      </c>
      <c r="C1055" s="73" t="str">
        <f>IF('Vars Master'!D1056&lt;&gt;"",'Vars Master'!C1056,"")</f>
        <v/>
      </c>
      <c r="D1055" t="s">
        <v>358</v>
      </c>
      <c r="F1055" t="str">
        <f>IF('Vars Master'!D1056&lt;&gt;"",'Vars Master'!D1056,"")</f>
        <v/>
      </c>
      <c r="G1055" s="74" t="str">
        <f t="shared" si="102"/>
        <v xml:space="preserve"> </v>
      </c>
      <c r="I1055" t="str">
        <f>IF('Vars Master'!I1056&lt;&gt;"",'Vars Master'!G1056,"")</f>
        <v/>
      </c>
      <c r="J1055" s="73" t="str">
        <f>IF('Vars Master'!I1056&lt;&gt;"",'Vars Master'!H1056,"")</f>
        <v/>
      </c>
      <c r="K1055" t="s">
        <v>358</v>
      </c>
      <c r="M1055" t="str">
        <f>IF('Vars Master'!I1056&lt;&gt;"",'Vars Master'!I1056,"")</f>
        <v/>
      </c>
      <c r="N1055" s="74" t="str">
        <f t="shared" si="103"/>
        <v xml:space="preserve"> </v>
      </c>
      <c r="P1055" t="str">
        <f>IF('Vars Master'!N1056&lt;&gt;"",'Vars Master'!L1056,"")</f>
        <v/>
      </c>
      <c r="Q1055" s="73" t="str">
        <f>IF('Vars Master'!N1056&lt;&gt;"",'Vars Master'!M1056,"")</f>
        <v/>
      </c>
      <c r="R1055" t="s">
        <v>358</v>
      </c>
      <c r="T1055" t="str">
        <f>IF('Vars Master'!N1056&lt;&gt;"",'Vars Master'!N1056,"")</f>
        <v/>
      </c>
      <c r="U1055" s="74" t="str">
        <f t="shared" si="104"/>
        <v xml:space="preserve"> </v>
      </c>
      <c r="W1055" t="str">
        <f>IF('Vars Master'!S1056&lt;&gt;"",'Vars Master'!Q1056,"")</f>
        <v/>
      </c>
      <c r="X1055" s="73" t="str">
        <f>IF('Vars Master'!S1056&lt;&gt;"",'Vars Master'!R1056,"")</f>
        <v/>
      </c>
      <c r="Y1055" t="s">
        <v>358</v>
      </c>
      <c r="AA1055" t="str">
        <f>IF('Vars Master'!S1056&lt;&gt;"",'Vars Master'!S1056,"")</f>
        <v/>
      </c>
      <c r="AB1055" s="74" t="str">
        <f t="shared" si="105"/>
        <v xml:space="preserve"> </v>
      </c>
      <c r="AD1055" t="str">
        <f>IF('Vars Master'!X1056&lt;&gt;"",'Vars Master'!V1056,"")</f>
        <v/>
      </c>
      <c r="AE1055" s="73" t="str">
        <f>IF('Vars Master'!X1056&lt;&gt;"",'Vars Master'!W1056,"")</f>
        <v/>
      </c>
      <c r="AF1055" t="str">
        <f>IF('Vars Master'!X1056&lt;&gt;"",'Vars Master'!X1056,"")</f>
        <v/>
      </c>
      <c r="AG1055" s="74" t="str">
        <f t="shared" si="106"/>
        <v xml:space="preserve"> </v>
      </c>
      <c r="AH1055" t="str">
        <f>IF('Vars Master'!Z1056&lt;&gt;"",'Vars Master'!Z1056,"")</f>
        <v/>
      </c>
      <c r="AI1055" t="str">
        <f>IF('Vars Master'!AC1056&lt;&gt;"",'Vars Master'!AA1056,"")</f>
        <v/>
      </c>
      <c r="AJ1055" s="73" t="str">
        <f>IF('Vars Master'!AC1056&lt;&gt;"",'Vars Master'!AB1056,"")</f>
        <v/>
      </c>
      <c r="AK1055" t="s">
        <v>358</v>
      </c>
      <c r="AM1055" t="str">
        <f>IF('Vars Master'!AC1056&lt;&gt;"",'Vars Master'!AC1056,"")</f>
        <v/>
      </c>
      <c r="AN1055" s="74" t="str">
        <f t="shared" si="107"/>
        <v xml:space="preserve"> </v>
      </c>
      <c r="AO1055" t="str">
        <f>IF('Vars Master'!AE1056&lt;&gt;"",'Vars Master'!AE1056,"")</f>
        <v/>
      </c>
      <c r="AP1055" s="164" t="s">
        <v>358</v>
      </c>
      <c r="AQ1055" s="164" t="s">
        <v>358</v>
      </c>
      <c r="AR1055" s="164" t="s">
        <v>358</v>
      </c>
      <c r="AS1055" s="164" t="s">
        <v>358</v>
      </c>
      <c r="AT1055" s="164" t="s">
        <v>358</v>
      </c>
      <c r="AU1055" s="164" t="s">
        <v>358</v>
      </c>
    </row>
    <row r="1056" spans="2:47" x14ac:dyDescent="0.25">
      <c r="B1056" t="str">
        <f>IF('Vars Master'!D1057&lt;&gt;"",'Vars Master'!B1057,"")</f>
        <v/>
      </c>
      <c r="C1056" s="73" t="str">
        <f>IF('Vars Master'!D1057&lt;&gt;"",'Vars Master'!C1057,"")</f>
        <v/>
      </c>
      <c r="D1056" t="s">
        <v>358</v>
      </c>
      <c r="F1056" t="str">
        <f>IF('Vars Master'!D1057&lt;&gt;"",'Vars Master'!D1057,"")</f>
        <v/>
      </c>
      <c r="G1056" s="74" t="str">
        <f t="shared" si="102"/>
        <v xml:space="preserve"> </v>
      </c>
      <c r="I1056" t="str">
        <f>IF('Vars Master'!I1057&lt;&gt;"",'Vars Master'!G1057,"")</f>
        <v/>
      </c>
      <c r="J1056" s="73" t="str">
        <f>IF('Vars Master'!I1057&lt;&gt;"",'Vars Master'!H1057,"")</f>
        <v/>
      </c>
      <c r="K1056" t="s">
        <v>358</v>
      </c>
      <c r="M1056" t="str">
        <f>IF('Vars Master'!I1057&lt;&gt;"",'Vars Master'!I1057,"")</f>
        <v/>
      </c>
      <c r="N1056" s="74" t="str">
        <f t="shared" si="103"/>
        <v xml:space="preserve"> </v>
      </c>
      <c r="P1056" t="str">
        <f>IF('Vars Master'!N1057&lt;&gt;"",'Vars Master'!L1057,"")</f>
        <v/>
      </c>
      <c r="Q1056" s="73" t="str">
        <f>IF('Vars Master'!N1057&lt;&gt;"",'Vars Master'!M1057,"")</f>
        <v/>
      </c>
      <c r="R1056" t="s">
        <v>358</v>
      </c>
      <c r="T1056" t="str">
        <f>IF('Vars Master'!N1057&lt;&gt;"",'Vars Master'!N1057,"")</f>
        <v/>
      </c>
      <c r="U1056" s="74" t="str">
        <f t="shared" si="104"/>
        <v xml:space="preserve"> </v>
      </c>
      <c r="W1056" t="str">
        <f>IF('Vars Master'!S1057&lt;&gt;"",'Vars Master'!Q1057,"")</f>
        <v/>
      </c>
      <c r="X1056" s="73" t="str">
        <f>IF('Vars Master'!S1057&lt;&gt;"",'Vars Master'!R1057,"")</f>
        <v/>
      </c>
      <c r="Y1056" t="s">
        <v>358</v>
      </c>
      <c r="AA1056" t="str">
        <f>IF('Vars Master'!S1057&lt;&gt;"",'Vars Master'!S1057,"")</f>
        <v/>
      </c>
      <c r="AB1056" s="74" t="str">
        <f t="shared" si="105"/>
        <v xml:space="preserve"> </v>
      </c>
      <c r="AD1056" t="str">
        <f>IF('Vars Master'!X1057&lt;&gt;"",'Vars Master'!V1057,"")</f>
        <v/>
      </c>
      <c r="AE1056" s="73" t="str">
        <f>IF('Vars Master'!X1057&lt;&gt;"",'Vars Master'!W1057,"")</f>
        <v/>
      </c>
      <c r="AF1056" t="str">
        <f>IF('Vars Master'!X1057&lt;&gt;"",'Vars Master'!X1057,"")</f>
        <v/>
      </c>
      <c r="AG1056" s="74" t="str">
        <f t="shared" si="106"/>
        <v xml:space="preserve"> </v>
      </c>
      <c r="AH1056" t="str">
        <f>IF('Vars Master'!Z1057&lt;&gt;"",'Vars Master'!Z1057,"")</f>
        <v/>
      </c>
      <c r="AI1056" t="str">
        <f>IF('Vars Master'!AC1057&lt;&gt;"",'Vars Master'!AA1057,"")</f>
        <v/>
      </c>
      <c r="AJ1056" s="73" t="str">
        <f>IF('Vars Master'!AC1057&lt;&gt;"",'Vars Master'!AB1057,"")</f>
        <v/>
      </c>
      <c r="AK1056" t="s">
        <v>358</v>
      </c>
      <c r="AM1056" t="str">
        <f>IF('Vars Master'!AC1057&lt;&gt;"",'Vars Master'!AC1057,"")</f>
        <v/>
      </c>
      <c r="AN1056" s="74" t="str">
        <f t="shared" si="107"/>
        <v xml:space="preserve"> </v>
      </c>
      <c r="AO1056" t="str">
        <f>IF('Vars Master'!AE1057&lt;&gt;"",'Vars Master'!AE1057,"")</f>
        <v/>
      </c>
      <c r="AP1056" s="164" t="s">
        <v>358</v>
      </c>
      <c r="AQ1056" s="164" t="s">
        <v>358</v>
      </c>
      <c r="AR1056" s="164" t="s">
        <v>358</v>
      </c>
      <c r="AS1056" s="164" t="s">
        <v>358</v>
      </c>
      <c r="AT1056" s="164" t="s">
        <v>358</v>
      </c>
      <c r="AU1056" s="164" t="s">
        <v>358</v>
      </c>
    </row>
    <row r="1057" spans="2:47" x14ac:dyDescent="0.25">
      <c r="B1057" t="str">
        <f>IF('Vars Master'!D1058&lt;&gt;"",'Vars Master'!B1058,"")</f>
        <v/>
      </c>
      <c r="C1057" s="73" t="str">
        <f>IF('Vars Master'!D1058&lt;&gt;"",'Vars Master'!C1058,"")</f>
        <v/>
      </c>
      <c r="D1057" t="s">
        <v>358</v>
      </c>
      <c r="F1057" t="str">
        <f>IF('Vars Master'!D1058&lt;&gt;"",'Vars Master'!D1058,"")</f>
        <v/>
      </c>
      <c r="G1057" s="74" t="str">
        <f t="shared" ref="G1057:G1120" si="108">CONCATENATE(B1057,C1057,D1057,F1057)</f>
        <v xml:space="preserve"> </v>
      </c>
      <c r="I1057" t="str">
        <f>IF('Vars Master'!I1058&lt;&gt;"",'Vars Master'!G1058,"")</f>
        <v/>
      </c>
      <c r="J1057" s="73" t="str">
        <f>IF('Vars Master'!I1058&lt;&gt;"",'Vars Master'!H1058,"")</f>
        <v/>
      </c>
      <c r="K1057" t="s">
        <v>358</v>
      </c>
      <c r="M1057" t="str">
        <f>IF('Vars Master'!I1058&lt;&gt;"",'Vars Master'!I1058,"")</f>
        <v/>
      </c>
      <c r="N1057" s="74" t="str">
        <f t="shared" ref="N1057:N1120" si="109">CONCATENATE(I1057,J1057,K1057,M1057)</f>
        <v xml:space="preserve"> </v>
      </c>
      <c r="P1057" t="str">
        <f>IF('Vars Master'!N1058&lt;&gt;"",'Vars Master'!L1058,"")</f>
        <v/>
      </c>
      <c r="Q1057" s="73" t="str">
        <f>IF('Vars Master'!N1058&lt;&gt;"",'Vars Master'!M1058,"")</f>
        <v/>
      </c>
      <c r="R1057" t="s">
        <v>358</v>
      </c>
      <c r="T1057" t="str">
        <f>IF('Vars Master'!N1058&lt;&gt;"",'Vars Master'!N1058,"")</f>
        <v/>
      </c>
      <c r="U1057" s="74" t="str">
        <f t="shared" ref="U1057:U1120" si="110">CONCATENATE(P1057,Q1057,R1057,T1057)</f>
        <v xml:space="preserve"> </v>
      </c>
      <c r="W1057" t="str">
        <f>IF('Vars Master'!S1058&lt;&gt;"",'Vars Master'!Q1058,"")</f>
        <v/>
      </c>
      <c r="X1057" s="73" t="str">
        <f>IF('Vars Master'!S1058&lt;&gt;"",'Vars Master'!R1058,"")</f>
        <v/>
      </c>
      <c r="Y1057" t="s">
        <v>358</v>
      </c>
      <c r="AA1057" t="str">
        <f>IF('Vars Master'!S1058&lt;&gt;"",'Vars Master'!S1058,"")</f>
        <v/>
      </c>
      <c r="AB1057" s="74" t="str">
        <f t="shared" ref="AB1057:AB1120" si="111">CONCATENATE(W1057,X1057,Y1057,AA1057)</f>
        <v xml:space="preserve"> </v>
      </c>
      <c r="AD1057" t="str">
        <f>IF('Vars Master'!X1058&lt;&gt;"",'Vars Master'!V1058,"")</f>
        <v/>
      </c>
      <c r="AE1057" s="73" t="str">
        <f>IF('Vars Master'!X1058&lt;&gt;"",'Vars Master'!W1058,"")</f>
        <v/>
      </c>
      <c r="AF1057" t="str">
        <f>IF('Vars Master'!X1058&lt;&gt;"",'Vars Master'!X1058,"")</f>
        <v/>
      </c>
      <c r="AG1057" s="74" t="str">
        <f t="shared" ref="AG1057:AG1120" si="112">CONCATENATE(AD1057,AE1057,R1057,AF1057)</f>
        <v xml:space="preserve"> </v>
      </c>
      <c r="AH1057" t="str">
        <f>IF('Vars Master'!Z1058&lt;&gt;"",'Vars Master'!Z1058,"")</f>
        <v/>
      </c>
      <c r="AI1057" t="str">
        <f>IF('Vars Master'!AC1058&lt;&gt;"",'Vars Master'!AA1058,"")</f>
        <v/>
      </c>
      <c r="AJ1057" s="73" t="str">
        <f>IF('Vars Master'!AC1058&lt;&gt;"",'Vars Master'!AB1058,"")</f>
        <v/>
      </c>
      <c r="AK1057" t="s">
        <v>358</v>
      </c>
      <c r="AM1057" t="str">
        <f>IF('Vars Master'!AC1058&lt;&gt;"",'Vars Master'!AC1058,"")</f>
        <v/>
      </c>
      <c r="AN1057" s="74" t="str">
        <f t="shared" ref="AN1057:AN1120" si="113">CONCATENATE(AI1057,AJ1057,AK1057,AM1057)</f>
        <v xml:space="preserve"> </v>
      </c>
      <c r="AO1057" t="str">
        <f>IF('Vars Master'!AE1058&lt;&gt;"",'Vars Master'!AE1058,"")</f>
        <v/>
      </c>
      <c r="AP1057" s="164" t="s">
        <v>358</v>
      </c>
      <c r="AQ1057" s="164" t="s">
        <v>358</v>
      </c>
      <c r="AR1057" s="164" t="s">
        <v>358</v>
      </c>
      <c r="AS1057" s="164" t="s">
        <v>358</v>
      </c>
      <c r="AT1057" s="164" t="s">
        <v>358</v>
      </c>
      <c r="AU1057" s="164" t="s">
        <v>358</v>
      </c>
    </row>
    <row r="1058" spans="2:47" x14ac:dyDescent="0.25">
      <c r="B1058" t="str">
        <f>IF('Vars Master'!D1059&lt;&gt;"",'Vars Master'!B1059,"")</f>
        <v/>
      </c>
      <c r="C1058" s="73" t="str">
        <f>IF('Vars Master'!D1059&lt;&gt;"",'Vars Master'!C1059,"")</f>
        <v/>
      </c>
      <c r="D1058" t="s">
        <v>358</v>
      </c>
      <c r="F1058" t="str">
        <f>IF('Vars Master'!D1059&lt;&gt;"",'Vars Master'!D1059,"")</f>
        <v/>
      </c>
      <c r="G1058" s="74" t="str">
        <f t="shared" si="108"/>
        <v xml:space="preserve"> </v>
      </c>
      <c r="I1058" t="str">
        <f>IF('Vars Master'!I1059&lt;&gt;"",'Vars Master'!G1059,"")</f>
        <v/>
      </c>
      <c r="J1058" s="73" t="str">
        <f>IF('Vars Master'!I1059&lt;&gt;"",'Vars Master'!H1059,"")</f>
        <v/>
      </c>
      <c r="K1058" t="s">
        <v>358</v>
      </c>
      <c r="M1058" t="str">
        <f>IF('Vars Master'!I1059&lt;&gt;"",'Vars Master'!I1059,"")</f>
        <v/>
      </c>
      <c r="N1058" s="74" t="str">
        <f t="shared" si="109"/>
        <v xml:space="preserve"> </v>
      </c>
      <c r="P1058" t="str">
        <f>IF('Vars Master'!N1059&lt;&gt;"",'Vars Master'!L1059,"")</f>
        <v/>
      </c>
      <c r="Q1058" s="73" t="str">
        <f>IF('Vars Master'!N1059&lt;&gt;"",'Vars Master'!M1059,"")</f>
        <v/>
      </c>
      <c r="R1058" t="s">
        <v>358</v>
      </c>
      <c r="T1058" t="str">
        <f>IF('Vars Master'!N1059&lt;&gt;"",'Vars Master'!N1059,"")</f>
        <v/>
      </c>
      <c r="U1058" s="74" t="str">
        <f t="shared" si="110"/>
        <v xml:space="preserve"> </v>
      </c>
      <c r="W1058" t="str">
        <f>IF('Vars Master'!S1059&lt;&gt;"",'Vars Master'!Q1059,"")</f>
        <v/>
      </c>
      <c r="X1058" s="73" t="str">
        <f>IF('Vars Master'!S1059&lt;&gt;"",'Vars Master'!R1059,"")</f>
        <v/>
      </c>
      <c r="Y1058" t="s">
        <v>358</v>
      </c>
      <c r="AA1058" t="str">
        <f>IF('Vars Master'!S1059&lt;&gt;"",'Vars Master'!S1059,"")</f>
        <v/>
      </c>
      <c r="AB1058" s="74" t="str">
        <f t="shared" si="111"/>
        <v xml:space="preserve"> </v>
      </c>
      <c r="AD1058" t="str">
        <f>IF('Vars Master'!X1059&lt;&gt;"",'Vars Master'!V1059,"")</f>
        <v/>
      </c>
      <c r="AE1058" s="73" t="str">
        <f>IF('Vars Master'!X1059&lt;&gt;"",'Vars Master'!W1059,"")</f>
        <v/>
      </c>
      <c r="AF1058" t="str">
        <f>IF('Vars Master'!X1059&lt;&gt;"",'Vars Master'!X1059,"")</f>
        <v/>
      </c>
      <c r="AG1058" s="74" t="str">
        <f t="shared" si="112"/>
        <v xml:space="preserve"> </v>
      </c>
      <c r="AH1058" t="str">
        <f>IF('Vars Master'!Z1059&lt;&gt;"",'Vars Master'!Z1059,"")</f>
        <v/>
      </c>
      <c r="AI1058" t="str">
        <f>IF('Vars Master'!AC1059&lt;&gt;"",'Vars Master'!AA1059,"")</f>
        <v/>
      </c>
      <c r="AJ1058" s="73" t="str">
        <f>IF('Vars Master'!AC1059&lt;&gt;"",'Vars Master'!AB1059,"")</f>
        <v/>
      </c>
      <c r="AK1058" t="s">
        <v>358</v>
      </c>
      <c r="AM1058" t="str">
        <f>IF('Vars Master'!AC1059&lt;&gt;"",'Vars Master'!AC1059,"")</f>
        <v/>
      </c>
      <c r="AN1058" s="74" t="str">
        <f t="shared" si="113"/>
        <v xml:space="preserve"> </v>
      </c>
      <c r="AO1058" t="str">
        <f>IF('Vars Master'!AE1059&lt;&gt;"",'Vars Master'!AE1059,"")</f>
        <v/>
      </c>
      <c r="AP1058" s="164" t="s">
        <v>358</v>
      </c>
      <c r="AQ1058" s="164" t="s">
        <v>358</v>
      </c>
      <c r="AR1058" s="164" t="s">
        <v>358</v>
      </c>
      <c r="AS1058" s="164" t="s">
        <v>358</v>
      </c>
      <c r="AT1058" s="164" t="s">
        <v>358</v>
      </c>
      <c r="AU1058" s="164" t="s">
        <v>358</v>
      </c>
    </row>
    <row r="1059" spans="2:47" x14ac:dyDescent="0.25">
      <c r="B1059" t="str">
        <f>IF('Vars Master'!D1060&lt;&gt;"",'Vars Master'!B1060,"")</f>
        <v/>
      </c>
      <c r="C1059" s="73" t="str">
        <f>IF('Vars Master'!D1060&lt;&gt;"",'Vars Master'!C1060,"")</f>
        <v/>
      </c>
      <c r="D1059" t="s">
        <v>358</v>
      </c>
      <c r="F1059" t="str">
        <f>IF('Vars Master'!D1060&lt;&gt;"",'Vars Master'!D1060,"")</f>
        <v/>
      </c>
      <c r="G1059" s="74" t="str">
        <f t="shared" si="108"/>
        <v xml:space="preserve"> </v>
      </c>
      <c r="I1059" t="str">
        <f>IF('Vars Master'!I1060&lt;&gt;"",'Vars Master'!G1060,"")</f>
        <v/>
      </c>
      <c r="J1059" s="73" t="str">
        <f>IF('Vars Master'!I1060&lt;&gt;"",'Vars Master'!H1060,"")</f>
        <v/>
      </c>
      <c r="K1059" t="s">
        <v>358</v>
      </c>
      <c r="M1059" t="str">
        <f>IF('Vars Master'!I1060&lt;&gt;"",'Vars Master'!I1060,"")</f>
        <v/>
      </c>
      <c r="N1059" s="74" t="str">
        <f t="shared" si="109"/>
        <v xml:space="preserve"> </v>
      </c>
      <c r="P1059" t="str">
        <f>IF('Vars Master'!N1060&lt;&gt;"",'Vars Master'!L1060,"")</f>
        <v/>
      </c>
      <c r="Q1059" s="73" t="str">
        <f>IF('Vars Master'!N1060&lt;&gt;"",'Vars Master'!M1060,"")</f>
        <v/>
      </c>
      <c r="R1059" t="s">
        <v>358</v>
      </c>
      <c r="T1059" t="str">
        <f>IF('Vars Master'!N1060&lt;&gt;"",'Vars Master'!N1060,"")</f>
        <v/>
      </c>
      <c r="U1059" s="74" t="str">
        <f t="shared" si="110"/>
        <v xml:space="preserve"> </v>
      </c>
      <c r="W1059" t="str">
        <f>IF('Vars Master'!S1060&lt;&gt;"",'Vars Master'!Q1060,"")</f>
        <v/>
      </c>
      <c r="X1059" s="73" t="str">
        <f>IF('Vars Master'!S1060&lt;&gt;"",'Vars Master'!R1060,"")</f>
        <v/>
      </c>
      <c r="Y1059" t="s">
        <v>358</v>
      </c>
      <c r="AA1059" t="str">
        <f>IF('Vars Master'!S1060&lt;&gt;"",'Vars Master'!S1060,"")</f>
        <v/>
      </c>
      <c r="AB1059" s="74" t="str">
        <f t="shared" si="111"/>
        <v xml:space="preserve"> </v>
      </c>
      <c r="AD1059" t="str">
        <f>IF('Vars Master'!X1060&lt;&gt;"",'Vars Master'!V1060,"")</f>
        <v/>
      </c>
      <c r="AE1059" s="73" t="str">
        <f>IF('Vars Master'!X1060&lt;&gt;"",'Vars Master'!W1060,"")</f>
        <v/>
      </c>
      <c r="AF1059" t="str">
        <f>IF('Vars Master'!X1060&lt;&gt;"",'Vars Master'!X1060,"")</f>
        <v/>
      </c>
      <c r="AG1059" s="74" t="str">
        <f t="shared" si="112"/>
        <v xml:space="preserve"> </v>
      </c>
      <c r="AH1059" t="str">
        <f>IF('Vars Master'!Z1060&lt;&gt;"",'Vars Master'!Z1060,"")</f>
        <v/>
      </c>
      <c r="AI1059" t="str">
        <f>IF('Vars Master'!AC1060&lt;&gt;"",'Vars Master'!AA1060,"")</f>
        <v/>
      </c>
      <c r="AJ1059" s="73" t="str">
        <f>IF('Vars Master'!AC1060&lt;&gt;"",'Vars Master'!AB1060,"")</f>
        <v/>
      </c>
      <c r="AK1059" t="s">
        <v>358</v>
      </c>
      <c r="AM1059" t="str">
        <f>IF('Vars Master'!AC1060&lt;&gt;"",'Vars Master'!AC1060,"")</f>
        <v/>
      </c>
      <c r="AN1059" s="74" t="str">
        <f t="shared" si="113"/>
        <v xml:space="preserve"> </v>
      </c>
      <c r="AO1059" t="str">
        <f>IF('Vars Master'!AE1060&lt;&gt;"",'Vars Master'!AE1060,"")</f>
        <v/>
      </c>
      <c r="AP1059" s="164" t="s">
        <v>358</v>
      </c>
      <c r="AQ1059" s="164" t="s">
        <v>358</v>
      </c>
      <c r="AR1059" s="164" t="s">
        <v>358</v>
      </c>
      <c r="AS1059" s="164" t="s">
        <v>358</v>
      </c>
      <c r="AT1059" s="164" t="s">
        <v>358</v>
      </c>
      <c r="AU1059" s="164" t="s">
        <v>358</v>
      </c>
    </row>
    <row r="1060" spans="2:47" x14ac:dyDescent="0.25">
      <c r="B1060" t="str">
        <f>IF('Vars Master'!D1061&lt;&gt;"",'Vars Master'!B1061,"")</f>
        <v/>
      </c>
      <c r="C1060" s="73" t="str">
        <f>IF('Vars Master'!D1061&lt;&gt;"",'Vars Master'!C1061,"")</f>
        <v/>
      </c>
      <c r="D1060" t="s">
        <v>358</v>
      </c>
      <c r="F1060" t="str">
        <f>IF('Vars Master'!D1061&lt;&gt;"",'Vars Master'!D1061,"")</f>
        <v/>
      </c>
      <c r="G1060" s="74" t="str">
        <f t="shared" si="108"/>
        <v xml:space="preserve"> </v>
      </c>
      <c r="I1060" t="str">
        <f>IF('Vars Master'!I1061&lt;&gt;"",'Vars Master'!G1061,"")</f>
        <v/>
      </c>
      <c r="J1060" s="73" t="str">
        <f>IF('Vars Master'!I1061&lt;&gt;"",'Vars Master'!H1061,"")</f>
        <v/>
      </c>
      <c r="K1060" t="s">
        <v>358</v>
      </c>
      <c r="M1060" t="str">
        <f>IF('Vars Master'!I1061&lt;&gt;"",'Vars Master'!I1061,"")</f>
        <v/>
      </c>
      <c r="N1060" s="74" t="str">
        <f t="shared" si="109"/>
        <v xml:space="preserve"> </v>
      </c>
      <c r="P1060" t="str">
        <f>IF('Vars Master'!N1061&lt;&gt;"",'Vars Master'!L1061,"")</f>
        <v/>
      </c>
      <c r="Q1060" s="73" t="str">
        <f>IF('Vars Master'!N1061&lt;&gt;"",'Vars Master'!M1061,"")</f>
        <v/>
      </c>
      <c r="R1060" t="s">
        <v>358</v>
      </c>
      <c r="T1060" t="str">
        <f>IF('Vars Master'!N1061&lt;&gt;"",'Vars Master'!N1061,"")</f>
        <v/>
      </c>
      <c r="U1060" s="74" t="str">
        <f t="shared" si="110"/>
        <v xml:space="preserve"> </v>
      </c>
      <c r="W1060" t="str">
        <f>IF('Vars Master'!S1061&lt;&gt;"",'Vars Master'!Q1061,"")</f>
        <v/>
      </c>
      <c r="X1060" s="73" t="str">
        <f>IF('Vars Master'!S1061&lt;&gt;"",'Vars Master'!R1061,"")</f>
        <v/>
      </c>
      <c r="Y1060" t="s">
        <v>358</v>
      </c>
      <c r="AA1060" t="str">
        <f>IF('Vars Master'!S1061&lt;&gt;"",'Vars Master'!S1061,"")</f>
        <v/>
      </c>
      <c r="AB1060" s="74" t="str">
        <f t="shared" si="111"/>
        <v xml:space="preserve"> </v>
      </c>
      <c r="AD1060" t="str">
        <f>IF('Vars Master'!X1061&lt;&gt;"",'Vars Master'!V1061,"")</f>
        <v/>
      </c>
      <c r="AE1060" s="73" t="str">
        <f>IF('Vars Master'!X1061&lt;&gt;"",'Vars Master'!W1061,"")</f>
        <v/>
      </c>
      <c r="AF1060" t="str">
        <f>IF('Vars Master'!X1061&lt;&gt;"",'Vars Master'!X1061,"")</f>
        <v/>
      </c>
      <c r="AG1060" s="74" t="str">
        <f t="shared" si="112"/>
        <v xml:space="preserve"> </v>
      </c>
      <c r="AH1060" t="str">
        <f>IF('Vars Master'!Z1061&lt;&gt;"",'Vars Master'!Z1061,"")</f>
        <v/>
      </c>
      <c r="AI1060" t="str">
        <f>IF('Vars Master'!AC1061&lt;&gt;"",'Vars Master'!AA1061,"")</f>
        <v/>
      </c>
      <c r="AJ1060" s="73" t="str">
        <f>IF('Vars Master'!AC1061&lt;&gt;"",'Vars Master'!AB1061,"")</f>
        <v/>
      </c>
      <c r="AK1060" t="s">
        <v>358</v>
      </c>
      <c r="AM1060" t="str">
        <f>IF('Vars Master'!AC1061&lt;&gt;"",'Vars Master'!AC1061,"")</f>
        <v/>
      </c>
      <c r="AN1060" s="74" t="str">
        <f t="shared" si="113"/>
        <v xml:space="preserve"> </v>
      </c>
      <c r="AO1060" t="str">
        <f>IF('Vars Master'!AE1061&lt;&gt;"",'Vars Master'!AE1061,"")</f>
        <v/>
      </c>
      <c r="AP1060" s="164" t="s">
        <v>358</v>
      </c>
      <c r="AQ1060" s="164" t="s">
        <v>358</v>
      </c>
      <c r="AR1060" s="164" t="s">
        <v>358</v>
      </c>
      <c r="AS1060" s="164" t="s">
        <v>358</v>
      </c>
      <c r="AT1060" s="164" t="s">
        <v>358</v>
      </c>
      <c r="AU1060" s="164" t="s">
        <v>358</v>
      </c>
    </row>
    <row r="1061" spans="2:47" x14ac:dyDescent="0.25">
      <c r="B1061" t="str">
        <f>IF('Vars Master'!D1062&lt;&gt;"",'Vars Master'!B1062,"")</f>
        <v/>
      </c>
      <c r="C1061" s="73" t="str">
        <f>IF('Vars Master'!D1062&lt;&gt;"",'Vars Master'!C1062,"")</f>
        <v/>
      </c>
      <c r="D1061" t="s">
        <v>358</v>
      </c>
      <c r="F1061" t="str">
        <f>IF('Vars Master'!D1062&lt;&gt;"",'Vars Master'!D1062,"")</f>
        <v/>
      </c>
      <c r="G1061" s="74" t="str">
        <f t="shared" si="108"/>
        <v xml:space="preserve"> </v>
      </c>
      <c r="I1061" t="str">
        <f>IF('Vars Master'!I1062&lt;&gt;"",'Vars Master'!G1062,"")</f>
        <v/>
      </c>
      <c r="J1061" s="73" t="str">
        <f>IF('Vars Master'!I1062&lt;&gt;"",'Vars Master'!H1062,"")</f>
        <v/>
      </c>
      <c r="K1061" t="s">
        <v>358</v>
      </c>
      <c r="M1061" t="str">
        <f>IF('Vars Master'!I1062&lt;&gt;"",'Vars Master'!I1062,"")</f>
        <v/>
      </c>
      <c r="N1061" s="74" t="str">
        <f t="shared" si="109"/>
        <v xml:space="preserve"> </v>
      </c>
      <c r="P1061" t="str">
        <f>IF('Vars Master'!N1062&lt;&gt;"",'Vars Master'!L1062,"")</f>
        <v/>
      </c>
      <c r="Q1061" s="73" t="str">
        <f>IF('Vars Master'!N1062&lt;&gt;"",'Vars Master'!M1062,"")</f>
        <v/>
      </c>
      <c r="R1061" t="s">
        <v>358</v>
      </c>
      <c r="T1061" t="str">
        <f>IF('Vars Master'!N1062&lt;&gt;"",'Vars Master'!N1062,"")</f>
        <v/>
      </c>
      <c r="U1061" s="74" t="str">
        <f t="shared" si="110"/>
        <v xml:space="preserve"> </v>
      </c>
      <c r="W1061" t="str">
        <f>IF('Vars Master'!S1062&lt;&gt;"",'Vars Master'!Q1062,"")</f>
        <v/>
      </c>
      <c r="X1061" s="73" t="str">
        <f>IF('Vars Master'!S1062&lt;&gt;"",'Vars Master'!R1062,"")</f>
        <v/>
      </c>
      <c r="Y1061" t="s">
        <v>358</v>
      </c>
      <c r="AA1061" t="str">
        <f>IF('Vars Master'!S1062&lt;&gt;"",'Vars Master'!S1062,"")</f>
        <v/>
      </c>
      <c r="AB1061" s="74" t="str">
        <f t="shared" si="111"/>
        <v xml:space="preserve"> </v>
      </c>
      <c r="AD1061" t="str">
        <f>IF('Vars Master'!X1062&lt;&gt;"",'Vars Master'!V1062,"")</f>
        <v/>
      </c>
      <c r="AE1061" s="73" t="str">
        <f>IF('Vars Master'!X1062&lt;&gt;"",'Vars Master'!W1062,"")</f>
        <v/>
      </c>
      <c r="AF1061" t="str">
        <f>IF('Vars Master'!X1062&lt;&gt;"",'Vars Master'!X1062,"")</f>
        <v/>
      </c>
      <c r="AG1061" s="74" t="str">
        <f t="shared" si="112"/>
        <v xml:space="preserve"> </v>
      </c>
      <c r="AH1061" t="str">
        <f>IF('Vars Master'!Z1062&lt;&gt;"",'Vars Master'!Z1062,"")</f>
        <v/>
      </c>
      <c r="AI1061" t="str">
        <f>IF('Vars Master'!AC1062&lt;&gt;"",'Vars Master'!AA1062,"")</f>
        <v/>
      </c>
      <c r="AJ1061" s="73" t="str">
        <f>IF('Vars Master'!AC1062&lt;&gt;"",'Vars Master'!AB1062,"")</f>
        <v/>
      </c>
      <c r="AK1061" t="s">
        <v>358</v>
      </c>
      <c r="AM1061" t="str">
        <f>IF('Vars Master'!AC1062&lt;&gt;"",'Vars Master'!AC1062,"")</f>
        <v/>
      </c>
      <c r="AN1061" s="74" t="str">
        <f t="shared" si="113"/>
        <v xml:space="preserve"> </v>
      </c>
      <c r="AO1061" t="str">
        <f>IF('Vars Master'!AE1062&lt;&gt;"",'Vars Master'!AE1062,"")</f>
        <v/>
      </c>
      <c r="AP1061" s="164" t="s">
        <v>358</v>
      </c>
      <c r="AQ1061" s="164" t="s">
        <v>358</v>
      </c>
      <c r="AR1061" s="164" t="s">
        <v>358</v>
      </c>
      <c r="AS1061" s="164" t="s">
        <v>358</v>
      </c>
      <c r="AT1061" s="164" t="s">
        <v>358</v>
      </c>
      <c r="AU1061" s="164" t="s">
        <v>358</v>
      </c>
    </row>
    <row r="1062" spans="2:47" x14ac:dyDescent="0.25">
      <c r="B1062" t="str">
        <f>IF('Vars Master'!D1063&lt;&gt;"",'Vars Master'!B1063,"")</f>
        <v/>
      </c>
      <c r="C1062" s="73" t="str">
        <f>IF('Vars Master'!D1063&lt;&gt;"",'Vars Master'!C1063,"")</f>
        <v/>
      </c>
      <c r="D1062" t="s">
        <v>358</v>
      </c>
      <c r="F1062" t="str">
        <f>IF('Vars Master'!D1063&lt;&gt;"",'Vars Master'!D1063,"")</f>
        <v/>
      </c>
      <c r="G1062" s="74" t="str">
        <f t="shared" si="108"/>
        <v xml:space="preserve"> </v>
      </c>
      <c r="I1062" t="str">
        <f>IF('Vars Master'!I1063&lt;&gt;"",'Vars Master'!G1063,"")</f>
        <v/>
      </c>
      <c r="J1062" s="73" t="str">
        <f>IF('Vars Master'!I1063&lt;&gt;"",'Vars Master'!H1063,"")</f>
        <v/>
      </c>
      <c r="K1062" t="s">
        <v>358</v>
      </c>
      <c r="M1062" t="str">
        <f>IF('Vars Master'!I1063&lt;&gt;"",'Vars Master'!I1063,"")</f>
        <v/>
      </c>
      <c r="N1062" s="74" t="str">
        <f t="shared" si="109"/>
        <v xml:space="preserve"> </v>
      </c>
      <c r="P1062" t="str">
        <f>IF('Vars Master'!N1063&lt;&gt;"",'Vars Master'!L1063,"")</f>
        <v/>
      </c>
      <c r="Q1062" s="73" t="str">
        <f>IF('Vars Master'!N1063&lt;&gt;"",'Vars Master'!M1063,"")</f>
        <v/>
      </c>
      <c r="R1062" t="s">
        <v>358</v>
      </c>
      <c r="T1062" t="str">
        <f>IF('Vars Master'!N1063&lt;&gt;"",'Vars Master'!N1063,"")</f>
        <v/>
      </c>
      <c r="U1062" s="74" t="str">
        <f t="shared" si="110"/>
        <v xml:space="preserve"> </v>
      </c>
      <c r="W1062" t="str">
        <f>IF('Vars Master'!S1063&lt;&gt;"",'Vars Master'!Q1063,"")</f>
        <v/>
      </c>
      <c r="X1062" s="73" t="str">
        <f>IF('Vars Master'!S1063&lt;&gt;"",'Vars Master'!R1063,"")</f>
        <v/>
      </c>
      <c r="Y1062" t="s">
        <v>358</v>
      </c>
      <c r="AA1062" t="str">
        <f>IF('Vars Master'!S1063&lt;&gt;"",'Vars Master'!S1063,"")</f>
        <v/>
      </c>
      <c r="AB1062" s="74" t="str">
        <f t="shared" si="111"/>
        <v xml:space="preserve"> </v>
      </c>
      <c r="AD1062" t="str">
        <f>IF('Vars Master'!X1063&lt;&gt;"",'Vars Master'!V1063,"")</f>
        <v/>
      </c>
      <c r="AE1062" s="73" t="str">
        <f>IF('Vars Master'!X1063&lt;&gt;"",'Vars Master'!W1063,"")</f>
        <v/>
      </c>
      <c r="AF1062" t="str">
        <f>IF('Vars Master'!X1063&lt;&gt;"",'Vars Master'!X1063,"")</f>
        <v/>
      </c>
      <c r="AG1062" s="74" t="str">
        <f t="shared" si="112"/>
        <v xml:space="preserve"> </v>
      </c>
      <c r="AH1062" t="str">
        <f>IF('Vars Master'!Z1063&lt;&gt;"",'Vars Master'!Z1063,"")</f>
        <v/>
      </c>
      <c r="AI1062" t="str">
        <f>IF('Vars Master'!AC1063&lt;&gt;"",'Vars Master'!AA1063,"")</f>
        <v/>
      </c>
      <c r="AJ1062" s="73" t="str">
        <f>IF('Vars Master'!AC1063&lt;&gt;"",'Vars Master'!AB1063,"")</f>
        <v/>
      </c>
      <c r="AK1062" t="s">
        <v>358</v>
      </c>
      <c r="AM1062" t="str">
        <f>IF('Vars Master'!AC1063&lt;&gt;"",'Vars Master'!AC1063,"")</f>
        <v/>
      </c>
      <c r="AN1062" s="74" t="str">
        <f t="shared" si="113"/>
        <v xml:space="preserve"> </v>
      </c>
      <c r="AO1062" t="str">
        <f>IF('Vars Master'!AE1063&lt;&gt;"",'Vars Master'!AE1063,"")</f>
        <v/>
      </c>
      <c r="AP1062" s="164" t="s">
        <v>358</v>
      </c>
      <c r="AQ1062" s="164" t="s">
        <v>358</v>
      </c>
      <c r="AR1062" s="164" t="s">
        <v>358</v>
      </c>
      <c r="AS1062" s="164" t="s">
        <v>358</v>
      </c>
      <c r="AT1062" s="164" t="s">
        <v>358</v>
      </c>
      <c r="AU1062" s="164" t="s">
        <v>358</v>
      </c>
    </row>
    <row r="1063" spans="2:47" x14ac:dyDescent="0.25">
      <c r="B1063" t="str">
        <f>IF('Vars Master'!D1064&lt;&gt;"",'Vars Master'!B1064,"")</f>
        <v/>
      </c>
      <c r="C1063" s="73" t="str">
        <f>IF('Vars Master'!D1064&lt;&gt;"",'Vars Master'!C1064,"")</f>
        <v/>
      </c>
      <c r="D1063" t="s">
        <v>358</v>
      </c>
      <c r="F1063" t="str">
        <f>IF('Vars Master'!D1064&lt;&gt;"",'Vars Master'!D1064,"")</f>
        <v/>
      </c>
      <c r="G1063" s="74" t="str">
        <f t="shared" si="108"/>
        <v xml:space="preserve"> </v>
      </c>
      <c r="I1063" t="str">
        <f>IF('Vars Master'!I1064&lt;&gt;"",'Vars Master'!G1064,"")</f>
        <v/>
      </c>
      <c r="J1063" s="73" t="str">
        <f>IF('Vars Master'!I1064&lt;&gt;"",'Vars Master'!H1064,"")</f>
        <v/>
      </c>
      <c r="K1063" t="s">
        <v>358</v>
      </c>
      <c r="M1063" t="str">
        <f>IF('Vars Master'!I1064&lt;&gt;"",'Vars Master'!I1064,"")</f>
        <v/>
      </c>
      <c r="N1063" s="74" t="str">
        <f t="shared" si="109"/>
        <v xml:space="preserve"> </v>
      </c>
      <c r="P1063" t="str">
        <f>IF('Vars Master'!N1064&lt;&gt;"",'Vars Master'!L1064,"")</f>
        <v/>
      </c>
      <c r="Q1063" s="73" t="str">
        <f>IF('Vars Master'!N1064&lt;&gt;"",'Vars Master'!M1064,"")</f>
        <v/>
      </c>
      <c r="R1063" t="s">
        <v>358</v>
      </c>
      <c r="T1063" t="str">
        <f>IF('Vars Master'!N1064&lt;&gt;"",'Vars Master'!N1064,"")</f>
        <v/>
      </c>
      <c r="U1063" s="74" t="str">
        <f t="shared" si="110"/>
        <v xml:space="preserve"> </v>
      </c>
      <c r="W1063" t="str">
        <f>IF('Vars Master'!S1064&lt;&gt;"",'Vars Master'!Q1064,"")</f>
        <v/>
      </c>
      <c r="X1063" s="73" t="str">
        <f>IF('Vars Master'!S1064&lt;&gt;"",'Vars Master'!R1064,"")</f>
        <v/>
      </c>
      <c r="Y1063" t="s">
        <v>358</v>
      </c>
      <c r="AA1063" t="str">
        <f>IF('Vars Master'!S1064&lt;&gt;"",'Vars Master'!S1064,"")</f>
        <v/>
      </c>
      <c r="AB1063" s="74" t="str">
        <f t="shared" si="111"/>
        <v xml:space="preserve"> </v>
      </c>
      <c r="AD1063" t="str">
        <f>IF('Vars Master'!X1064&lt;&gt;"",'Vars Master'!V1064,"")</f>
        <v/>
      </c>
      <c r="AE1063" s="73" t="str">
        <f>IF('Vars Master'!X1064&lt;&gt;"",'Vars Master'!W1064,"")</f>
        <v/>
      </c>
      <c r="AF1063" t="str">
        <f>IF('Vars Master'!X1064&lt;&gt;"",'Vars Master'!X1064,"")</f>
        <v/>
      </c>
      <c r="AG1063" s="74" t="str">
        <f t="shared" si="112"/>
        <v xml:space="preserve"> </v>
      </c>
      <c r="AH1063" t="str">
        <f>IF('Vars Master'!Z1064&lt;&gt;"",'Vars Master'!Z1064,"")</f>
        <v/>
      </c>
      <c r="AI1063" t="str">
        <f>IF('Vars Master'!AC1064&lt;&gt;"",'Vars Master'!AA1064,"")</f>
        <v/>
      </c>
      <c r="AJ1063" s="73" t="str">
        <f>IF('Vars Master'!AC1064&lt;&gt;"",'Vars Master'!AB1064,"")</f>
        <v/>
      </c>
      <c r="AK1063" t="s">
        <v>358</v>
      </c>
      <c r="AM1063" t="str">
        <f>IF('Vars Master'!AC1064&lt;&gt;"",'Vars Master'!AC1064,"")</f>
        <v/>
      </c>
      <c r="AN1063" s="74" t="str">
        <f t="shared" si="113"/>
        <v xml:space="preserve"> </v>
      </c>
      <c r="AO1063" t="str">
        <f>IF('Vars Master'!AE1064&lt;&gt;"",'Vars Master'!AE1064,"")</f>
        <v/>
      </c>
      <c r="AP1063" s="164" t="s">
        <v>358</v>
      </c>
      <c r="AQ1063" s="164" t="s">
        <v>358</v>
      </c>
      <c r="AR1063" s="164" t="s">
        <v>358</v>
      </c>
      <c r="AS1063" s="164" t="s">
        <v>358</v>
      </c>
      <c r="AT1063" s="164" t="s">
        <v>358</v>
      </c>
      <c r="AU1063" s="164" t="s">
        <v>358</v>
      </c>
    </row>
    <row r="1064" spans="2:47" x14ac:dyDescent="0.25">
      <c r="B1064" t="str">
        <f>IF('Vars Master'!D1065&lt;&gt;"",'Vars Master'!B1065,"")</f>
        <v/>
      </c>
      <c r="C1064" s="73" t="str">
        <f>IF('Vars Master'!D1065&lt;&gt;"",'Vars Master'!C1065,"")</f>
        <v/>
      </c>
      <c r="D1064" t="s">
        <v>358</v>
      </c>
      <c r="F1064" t="str">
        <f>IF('Vars Master'!D1065&lt;&gt;"",'Vars Master'!D1065,"")</f>
        <v/>
      </c>
      <c r="G1064" s="74" t="str">
        <f t="shared" si="108"/>
        <v xml:space="preserve"> </v>
      </c>
      <c r="I1064" t="str">
        <f>IF('Vars Master'!I1065&lt;&gt;"",'Vars Master'!G1065,"")</f>
        <v/>
      </c>
      <c r="J1064" s="73" t="str">
        <f>IF('Vars Master'!I1065&lt;&gt;"",'Vars Master'!H1065,"")</f>
        <v/>
      </c>
      <c r="K1064" t="s">
        <v>358</v>
      </c>
      <c r="M1064" t="str">
        <f>IF('Vars Master'!I1065&lt;&gt;"",'Vars Master'!I1065,"")</f>
        <v/>
      </c>
      <c r="N1064" s="74" t="str">
        <f t="shared" si="109"/>
        <v xml:space="preserve"> </v>
      </c>
      <c r="P1064" t="str">
        <f>IF('Vars Master'!N1065&lt;&gt;"",'Vars Master'!L1065,"")</f>
        <v/>
      </c>
      <c r="Q1064" s="73" t="str">
        <f>IF('Vars Master'!N1065&lt;&gt;"",'Vars Master'!M1065,"")</f>
        <v/>
      </c>
      <c r="R1064" t="s">
        <v>358</v>
      </c>
      <c r="T1064" t="str">
        <f>IF('Vars Master'!N1065&lt;&gt;"",'Vars Master'!N1065,"")</f>
        <v/>
      </c>
      <c r="U1064" s="74" t="str">
        <f t="shared" si="110"/>
        <v xml:space="preserve"> </v>
      </c>
      <c r="W1064" t="str">
        <f>IF('Vars Master'!S1065&lt;&gt;"",'Vars Master'!Q1065,"")</f>
        <v/>
      </c>
      <c r="X1064" s="73" t="str">
        <f>IF('Vars Master'!S1065&lt;&gt;"",'Vars Master'!R1065,"")</f>
        <v/>
      </c>
      <c r="Y1064" t="s">
        <v>358</v>
      </c>
      <c r="AA1064" t="str">
        <f>IF('Vars Master'!S1065&lt;&gt;"",'Vars Master'!S1065,"")</f>
        <v/>
      </c>
      <c r="AB1064" s="74" t="str">
        <f t="shared" si="111"/>
        <v xml:space="preserve"> </v>
      </c>
      <c r="AD1064" t="str">
        <f>IF('Vars Master'!X1065&lt;&gt;"",'Vars Master'!V1065,"")</f>
        <v/>
      </c>
      <c r="AE1064" s="73" t="str">
        <f>IF('Vars Master'!X1065&lt;&gt;"",'Vars Master'!W1065,"")</f>
        <v/>
      </c>
      <c r="AF1064" t="str">
        <f>IF('Vars Master'!X1065&lt;&gt;"",'Vars Master'!X1065,"")</f>
        <v/>
      </c>
      <c r="AG1064" s="74" t="str">
        <f t="shared" si="112"/>
        <v xml:space="preserve"> </v>
      </c>
      <c r="AH1064" t="str">
        <f>IF('Vars Master'!Z1065&lt;&gt;"",'Vars Master'!Z1065,"")</f>
        <v/>
      </c>
      <c r="AI1064" t="str">
        <f>IF('Vars Master'!AC1065&lt;&gt;"",'Vars Master'!AA1065,"")</f>
        <v/>
      </c>
      <c r="AJ1064" s="73" t="str">
        <f>IF('Vars Master'!AC1065&lt;&gt;"",'Vars Master'!AB1065,"")</f>
        <v/>
      </c>
      <c r="AK1064" t="s">
        <v>358</v>
      </c>
      <c r="AM1064" t="str">
        <f>IF('Vars Master'!AC1065&lt;&gt;"",'Vars Master'!AC1065,"")</f>
        <v/>
      </c>
      <c r="AN1064" s="74" t="str">
        <f t="shared" si="113"/>
        <v xml:space="preserve"> </v>
      </c>
      <c r="AO1064" t="str">
        <f>IF('Vars Master'!AE1065&lt;&gt;"",'Vars Master'!AE1065,"")</f>
        <v/>
      </c>
      <c r="AP1064" s="164" t="s">
        <v>358</v>
      </c>
      <c r="AQ1064" s="164" t="s">
        <v>358</v>
      </c>
      <c r="AR1064" s="164" t="s">
        <v>358</v>
      </c>
      <c r="AS1064" s="164" t="s">
        <v>358</v>
      </c>
      <c r="AT1064" s="164" t="s">
        <v>358</v>
      </c>
      <c r="AU1064" s="164" t="s">
        <v>358</v>
      </c>
    </row>
    <row r="1065" spans="2:47" x14ac:dyDescent="0.25">
      <c r="B1065" t="str">
        <f>IF('Vars Master'!D1066&lt;&gt;"",'Vars Master'!B1066,"")</f>
        <v/>
      </c>
      <c r="C1065" s="73" t="str">
        <f>IF('Vars Master'!D1066&lt;&gt;"",'Vars Master'!C1066,"")</f>
        <v/>
      </c>
      <c r="D1065" t="s">
        <v>358</v>
      </c>
      <c r="F1065" t="str">
        <f>IF('Vars Master'!D1066&lt;&gt;"",'Vars Master'!D1066,"")</f>
        <v/>
      </c>
      <c r="G1065" s="74" t="str">
        <f t="shared" si="108"/>
        <v xml:space="preserve"> </v>
      </c>
      <c r="I1065" t="str">
        <f>IF('Vars Master'!I1066&lt;&gt;"",'Vars Master'!G1066,"")</f>
        <v/>
      </c>
      <c r="J1065" s="73" t="str">
        <f>IF('Vars Master'!I1066&lt;&gt;"",'Vars Master'!H1066,"")</f>
        <v/>
      </c>
      <c r="K1065" t="s">
        <v>358</v>
      </c>
      <c r="M1065" t="str">
        <f>IF('Vars Master'!I1066&lt;&gt;"",'Vars Master'!I1066,"")</f>
        <v/>
      </c>
      <c r="N1065" s="74" t="str">
        <f t="shared" si="109"/>
        <v xml:space="preserve"> </v>
      </c>
      <c r="P1065" t="str">
        <f>IF('Vars Master'!N1066&lt;&gt;"",'Vars Master'!L1066,"")</f>
        <v/>
      </c>
      <c r="Q1065" s="73" t="str">
        <f>IF('Vars Master'!N1066&lt;&gt;"",'Vars Master'!M1066,"")</f>
        <v/>
      </c>
      <c r="R1065" t="s">
        <v>358</v>
      </c>
      <c r="T1065" t="str">
        <f>IF('Vars Master'!N1066&lt;&gt;"",'Vars Master'!N1066,"")</f>
        <v/>
      </c>
      <c r="U1065" s="74" t="str">
        <f t="shared" si="110"/>
        <v xml:space="preserve"> </v>
      </c>
      <c r="W1065" t="str">
        <f>IF('Vars Master'!S1066&lt;&gt;"",'Vars Master'!Q1066,"")</f>
        <v/>
      </c>
      <c r="X1065" s="73" t="str">
        <f>IF('Vars Master'!S1066&lt;&gt;"",'Vars Master'!R1066,"")</f>
        <v/>
      </c>
      <c r="Y1065" t="s">
        <v>358</v>
      </c>
      <c r="AA1065" t="str">
        <f>IF('Vars Master'!S1066&lt;&gt;"",'Vars Master'!S1066,"")</f>
        <v/>
      </c>
      <c r="AB1065" s="74" t="str">
        <f t="shared" si="111"/>
        <v xml:space="preserve"> </v>
      </c>
      <c r="AD1065" t="str">
        <f>IF('Vars Master'!X1066&lt;&gt;"",'Vars Master'!V1066,"")</f>
        <v/>
      </c>
      <c r="AE1065" s="73" t="str">
        <f>IF('Vars Master'!X1066&lt;&gt;"",'Vars Master'!W1066,"")</f>
        <v/>
      </c>
      <c r="AF1065" t="str">
        <f>IF('Vars Master'!X1066&lt;&gt;"",'Vars Master'!X1066,"")</f>
        <v/>
      </c>
      <c r="AG1065" s="74" t="str">
        <f t="shared" si="112"/>
        <v xml:space="preserve"> </v>
      </c>
      <c r="AH1065" t="str">
        <f>IF('Vars Master'!Z1066&lt;&gt;"",'Vars Master'!Z1066,"")</f>
        <v/>
      </c>
      <c r="AI1065" t="str">
        <f>IF('Vars Master'!AC1066&lt;&gt;"",'Vars Master'!AA1066,"")</f>
        <v/>
      </c>
      <c r="AJ1065" s="73" t="str">
        <f>IF('Vars Master'!AC1066&lt;&gt;"",'Vars Master'!AB1066,"")</f>
        <v/>
      </c>
      <c r="AK1065" t="s">
        <v>358</v>
      </c>
      <c r="AM1065" t="str">
        <f>IF('Vars Master'!AC1066&lt;&gt;"",'Vars Master'!AC1066,"")</f>
        <v/>
      </c>
      <c r="AN1065" s="74" t="str">
        <f t="shared" si="113"/>
        <v xml:space="preserve"> </v>
      </c>
      <c r="AO1065" t="str">
        <f>IF('Vars Master'!AE1066&lt;&gt;"",'Vars Master'!AE1066,"")</f>
        <v/>
      </c>
      <c r="AP1065" s="164" t="s">
        <v>358</v>
      </c>
      <c r="AQ1065" s="164" t="s">
        <v>358</v>
      </c>
      <c r="AR1065" s="164" t="s">
        <v>358</v>
      </c>
      <c r="AS1065" s="164" t="s">
        <v>358</v>
      </c>
      <c r="AT1065" s="164" t="s">
        <v>358</v>
      </c>
      <c r="AU1065" s="164" t="s">
        <v>358</v>
      </c>
    </row>
    <row r="1066" spans="2:47" x14ac:dyDescent="0.25">
      <c r="B1066" t="str">
        <f>IF('Vars Master'!D1067&lt;&gt;"",'Vars Master'!B1067,"")</f>
        <v/>
      </c>
      <c r="C1066" s="73" t="str">
        <f>IF('Vars Master'!D1067&lt;&gt;"",'Vars Master'!C1067,"")</f>
        <v/>
      </c>
      <c r="D1066" t="s">
        <v>358</v>
      </c>
      <c r="F1066" t="str">
        <f>IF('Vars Master'!D1067&lt;&gt;"",'Vars Master'!D1067,"")</f>
        <v/>
      </c>
      <c r="G1066" s="74" t="str">
        <f t="shared" si="108"/>
        <v xml:space="preserve"> </v>
      </c>
      <c r="I1066" t="str">
        <f>IF('Vars Master'!I1067&lt;&gt;"",'Vars Master'!G1067,"")</f>
        <v/>
      </c>
      <c r="J1066" s="73" t="str">
        <f>IF('Vars Master'!I1067&lt;&gt;"",'Vars Master'!H1067,"")</f>
        <v/>
      </c>
      <c r="K1066" t="s">
        <v>358</v>
      </c>
      <c r="M1066" t="str">
        <f>IF('Vars Master'!I1067&lt;&gt;"",'Vars Master'!I1067,"")</f>
        <v/>
      </c>
      <c r="N1066" s="74" t="str">
        <f t="shared" si="109"/>
        <v xml:space="preserve"> </v>
      </c>
      <c r="P1066" t="str">
        <f>IF('Vars Master'!N1067&lt;&gt;"",'Vars Master'!L1067,"")</f>
        <v/>
      </c>
      <c r="Q1066" s="73" t="str">
        <f>IF('Vars Master'!N1067&lt;&gt;"",'Vars Master'!M1067,"")</f>
        <v/>
      </c>
      <c r="R1066" t="s">
        <v>358</v>
      </c>
      <c r="T1066" t="str">
        <f>IF('Vars Master'!N1067&lt;&gt;"",'Vars Master'!N1067,"")</f>
        <v/>
      </c>
      <c r="U1066" s="74" t="str">
        <f t="shared" si="110"/>
        <v xml:space="preserve"> </v>
      </c>
      <c r="W1066" t="str">
        <f>IF('Vars Master'!S1067&lt;&gt;"",'Vars Master'!Q1067,"")</f>
        <v/>
      </c>
      <c r="X1066" s="73" t="str">
        <f>IF('Vars Master'!S1067&lt;&gt;"",'Vars Master'!R1067,"")</f>
        <v/>
      </c>
      <c r="Y1066" t="s">
        <v>358</v>
      </c>
      <c r="AA1066" t="str">
        <f>IF('Vars Master'!S1067&lt;&gt;"",'Vars Master'!S1067,"")</f>
        <v/>
      </c>
      <c r="AB1066" s="74" t="str">
        <f t="shared" si="111"/>
        <v xml:space="preserve"> </v>
      </c>
      <c r="AD1066" t="str">
        <f>IF('Vars Master'!X1067&lt;&gt;"",'Vars Master'!V1067,"")</f>
        <v/>
      </c>
      <c r="AE1066" s="73" t="str">
        <f>IF('Vars Master'!X1067&lt;&gt;"",'Vars Master'!W1067,"")</f>
        <v/>
      </c>
      <c r="AF1066" t="str">
        <f>IF('Vars Master'!X1067&lt;&gt;"",'Vars Master'!X1067,"")</f>
        <v/>
      </c>
      <c r="AG1066" s="74" t="str">
        <f t="shared" si="112"/>
        <v xml:space="preserve"> </v>
      </c>
      <c r="AH1066" t="str">
        <f>IF('Vars Master'!Z1067&lt;&gt;"",'Vars Master'!Z1067,"")</f>
        <v/>
      </c>
      <c r="AI1066" t="str">
        <f>IF('Vars Master'!AC1067&lt;&gt;"",'Vars Master'!AA1067,"")</f>
        <v/>
      </c>
      <c r="AJ1066" s="73" t="str">
        <f>IF('Vars Master'!AC1067&lt;&gt;"",'Vars Master'!AB1067,"")</f>
        <v/>
      </c>
      <c r="AK1066" t="s">
        <v>358</v>
      </c>
      <c r="AM1066" t="str">
        <f>IF('Vars Master'!AC1067&lt;&gt;"",'Vars Master'!AC1067,"")</f>
        <v/>
      </c>
      <c r="AN1066" s="74" t="str">
        <f t="shared" si="113"/>
        <v xml:space="preserve"> </v>
      </c>
      <c r="AO1066" t="str">
        <f>IF('Vars Master'!AE1067&lt;&gt;"",'Vars Master'!AE1067,"")</f>
        <v/>
      </c>
      <c r="AP1066" s="164" t="s">
        <v>358</v>
      </c>
      <c r="AQ1066" s="164" t="s">
        <v>358</v>
      </c>
      <c r="AR1066" s="164" t="s">
        <v>358</v>
      </c>
      <c r="AS1066" s="164" t="s">
        <v>358</v>
      </c>
      <c r="AT1066" s="164" t="s">
        <v>358</v>
      </c>
      <c r="AU1066" s="164" t="s">
        <v>358</v>
      </c>
    </row>
    <row r="1067" spans="2:47" x14ac:dyDescent="0.25">
      <c r="B1067" t="str">
        <f>IF('Vars Master'!D1068&lt;&gt;"",'Vars Master'!B1068,"")</f>
        <v/>
      </c>
      <c r="C1067" s="73" t="str">
        <f>IF('Vars Master'!D1068&lt;&gt;"",'Vars Master'!C1068,"")</f>
        <v/>
      </c>
      <c r="D1067" t="s">
        <v>358</v>
      </c>
      <c r="F1067" t="str">
        <f>IF('Vars Master'!D1068&lt;&gt;"",'Vars Master'!D1068,"")</f>
        <v/>
      </c>
      <c r="G1067" s="74" t="str">
        <f t="shared" si="108"/>
        <v xml:space="preserve"> </v>
      </c>
      <c r="I1067" t="str">
        <f>IF('Vars Master'!I1068&lt;&gt;"",'Vars Master'!G1068,"")</f>
        <v/>
      </c>
      <c r="J1067" s="73" t="str">
        <f>IF('Vars Master'!I1068&lt;&gt;"",'Vars Master'!H1068,"")</f>
        <v/>
      </c>
      <c r="K1067" t="s">
        <v>358</v>
      </c>
      <c r="M1067" t="str">
        <f>IF('Vars Master'!I1068&lt;&gt;"",'Vars Master'!I1068,"")</f>
        <v/>
      </c>
      <c r="N1067" s="74" t="str">
        <f t="shared" si="109"/>
        <v xml:space="preserve"> </v>
      </c>
      <c r="P1067" t="str">
        <f>IF('Vars Master'!N1068&lt;&gt;"",'Vars Master'!L1068,"")</f>
        <v/>
      </c>
      <c r="Q1067" s="73" t="str">
        <f>IF('Vars Master'!N1068&lt;&gt;"",'Vars Master'!M1068,"")</f>
        <v/>
      </c>
      <c r="R1067" t="s">
        <v>358</v>
      </c>
      <c r="T1067" t="str">
        <f>IF('Vars Master'!N1068&lt;&gt;"",'Vars Master'!N1068,"")</f>
        <v/>
      </c>
      <c r="U1067" s="74" t="str">
        <f t="shared" si="110"/>
        <v xml:space="preserve"> </v>
      </c>
      <c r="W1067" t="str">
        <f>IF('Vars Master'!S1068&lt;&gt;"",'Vars Master'!Q1068,"")</f>
        <v/>
      </c>
      <c r="X1067" s="73" t="str">
        <f>IF('Vars Master'!S1068&lt;&gt;"",'Vars Master'!R1068,"")</f>
        <v/>
      </c>
      <c r="Y1067" t="s">
        <v>358</v>
      </c>
      <c r="AA1067" t="str">
        <f>IF('Vars Master'!S1068&lt;&gt;"",'Vars Master'!S1068,"")</f>
        <v/>
      </c>
      <c r="AB1067" s="74" t="str">
        <f t="shared" si="111"/>
        <v xml:space="preserve"> </v>
      </c>
      <c r="AD1067" t="str">
        <f>IF('Vars Master'!X1068&lt;&gt;"",'Vars Master'!V1068,"")</f>
        <v/>
      </c>
      <c r="AE1067" s="73" t="str">
        <f>IF('Vars Master'!X1068&lt;&gt;"",'Vars Master'!W1068,"")</f>
        <v/>
      </c>
      <c r="AF1067" t="str">
        <f>IF('Vars Master'!X1068&lt;&gt;"",'Vars Master'!X1068,"")</f>
        <v/>
      </c>
      <c r="AG1067" s="74" t="str">
        <f t="shared" si="112"/>
        <v xml:space="preserve"> </v>
      </c>
      <c r="AH1067" t="str">
        <f>IF('Vars Master'!Z1068&lt;&gt;"",'Vars Master'!Z1068,"")</f>
        <v/>
      </c>
      <c r="AI1067" t="str">
        <f>IF('Vars Master'!AC1068&lt;&gt;"",'Vars Master'!AA1068,"")</f>
        <v/>
      </c>
      <c r="AJ1067" s="73" t="str">
        <f>IF('Vars Master'!AC1068&lt;&gt;"",'Vars Master'!AB1068,"")</f>
        <v/>
      </c>
      <c r="AK1067" t="s">
        <v>358</v>
      </c>
      <c r="AM1067" t="str">
        <f>IF('Vars Master'!AC1068&lt;&gt;"",'Vars Master'!AC1068,"")</f>
        <v/>
      </c>
      <c r="AN1067" s="74" t="str">
        <f t="shared" si="113"/>
        <v xml:space="preserve"> </v>
      </c>
      <c r="AO1067" t="str">
        <f>IF('Vars Master'!AE1068&lt;&gt;"",'Vars Master'!AE1068,"")</f>
        <v/>
      </c>
      <c r="AP1067" s="164" t="s">
        <v>358</v>
      </c>
      <c r="AQ1067" s="164" t="s">
        <v>358</v>
      </c>
      <c r="AR1067" s="164" t="s">
        <v>358</v>
      </c>
      <c r="AS1067" s="164" t="s">
        <v>358</v>
      </c>
      <c r="AT1067" s="164" t="s">
        <v>358</v>
      </c>
      <c r="AU1067" s="164" t="s">
        <v>358</v>
      </c>
    </row>
    <row r="1068" spans="2:47" x14ac:dyDescent="0.25">
      <c r="B1068" t="str">
        <f>IF('Vars Master'!D1069&lt;&gt;"",'Vars Master'!B1069,"")</f>
        <v/>
      </c>
      <c r="C1068" s="73" t="str">
        <f>IF('Vars Master'!D1069&lt;&gt;"",'Vars Master'!C1069,"")</f>
        <v/>
      </c>
      <c r="D1068" t="s">
        <v>358</v>
      </c>
      <c r="F1068" t="str">
        <f>IF('Vars Master'!D1069&lt;&gt;"",'Vars Master'!D1069,"")</f>
        <v/>
      </c>
      <c r="G1068" s="74" t="str">
        <f t="shared" si="108"/>
        <v xml:space="preserve"> </v>
      </c>
      <c r="I1068" t="str">
        <f>IF('Vars Master'!I1069&lt;&gt;"",'Vars Master'!G1069,"")</f>
        <v/>
      </c>
      <c r="J1068" s="73" t="str">
        <f>IF('Vars Master'!I1069&lt;&gt;"",'Vars Master'!H1069,"")</f>
        <v/>
      </c>
      <c r="K1068" t="s">
        <v>358</v>
      </c>
      <c r="M1068" t="str">
        <f>IF('Vars Master'!I1069&lt;&gt;"",'Vars Master'!I1069,"")</f>
        <v/>
      </c>
      <c r="N1068" s="74" t="str">
        <f t="shared" si="109"/>
        <v xml:space="preserve"> </v>
      </c>
      <c r="P1068" t="str">
        <f>IF('Vars Master'!N1069&lt;&gt;"",'Vars Master'!L1069,"")</f>
        <v/>
      </c>
      <c r="Q1068" s="73" t="str">
        <f>IF('Vars Master'!N1069&lt;&gt;"",'Vars Master'!M1069,"")</f>
        <v/>
      </c>
      <c r="R1068" t="s">
        <v>358</v>
      </c>
      <c r="T1068" t="str">
        <f>IF('Vars Master'!N1069&lt;&gt;"",'Vars Master'!N1069,"")</f>
        <v/>
      </c>
      <c r="U1068" s="74" t="str">
        <f t="shared" si="110"/>
        <v xml:space="preserve"> </v>
      </c>
      <c r="W1068" t="str">
        <f>IF('Vars Master'!S1069&lt;&gt;"",'Vars Master'!Q1069,"")</f>
        <v/>
      </c>
      <c r="X1068" s="73" t="str">
        <f>IF('Vars Master'!S1069&lt;&gt;"",'Vars Master'!R1069,"")</f>
        <v/>
      </c>
      <c r="Y1068" t="s">
        <v>358</v>
      </c>
      <c r="AA1068" t="str">
        <f>IF('Vars Master'!S1069&lt;&gt;"",'Vars Master'!S1069,"")</f>
        <v/>
      </c>
      <c r="AB1068" s="74" t="str">
        <f t="shared" si="111"/>
        <v xml:space="preserve"> </v>
      </c>
      <c r="AD1068" t="str">
        <f>IF('Vars Master'!X1069&lt;&gt;"",'Vars Master'!V1069,"")</f>
        <v/>
      </c>
      <c r="AE1068" s="73" t="str">
        <f>IF('Vars Master'!X1069&lt;&gt;"",'Vars Master'!W1069,"")</f>
        <v/>
      </c>
      <c r="AF1068" t="str">
        <f>IF('Vars Master'!X1069&lt;&gt;"",'Vars Master'!X1069,"")</f>
        <v/>
      </c>
      <c r="AG1068" s="74" t="str">
        <f t="shared" si="112"/>
        <v xml:space="preserve"> </v>
      </c>
      <c r="AH1068" t="str">
        <f>IF('Vars Master'!Z1069&lt;&gt;"",'Vars Master'!Z1069,"")</f>
        <v/>
      </c>
      <c r="AI1068" t="str">
        <f>IF('Vars Master'!AC1069&lt;&gt;"",'Vars Master'!AA1069,"")</f>
        <v/>
      </c>
      <c r="AJ1068" s="73" t="str">
        <f>IF('Vars Master'!AC1069&lt;&gt;"",'Vars Master'!AB1069,"")</f>
        <v/>
      </c>
      <c r="AK1068" t="s">
        <v>358</v>
      </c>
      <c r="AM1068" t="str">
        <f>IF('Vars Master'!AC1069&lt;&gt;"",'Vars Master'!AC1069,"")</f>
        <v/>
      </c>
      <c r="AN1068" s="74" t="str">
        <f t="shared" si="113"/>
        <v xml:space="preserve"> </v>
      </c>
      <c r="AO1068" t="str">
        <f>IF('Vars Master'!AE1069&lt;&gt;"",'Vars Master'!AE1069,"")</f>
        <v/>
      </c>
      <c r="AP1068" s="164" t="s">
        <v>358</v>
      </c>
      <c r="AQ1068" s="164" t="s">
        <v>358</v>
      </c>
      <c r="AR1068" s="164" t="s">
        <v>358</v>
      </c>
      <c r="AS1068" s="164" t="s">
        <v>358</v>
      </c>
      <c r="AT1068" s="164" t="s">
        <v>358</v>
      </c>
      <c r="AU1068" s="164" t="s">
        <v>358</v>
      </c>
    </row>
    <row r="1069" spans="2:47" x14ac:dyDescent="0.25">
      <c r="B1069" t="str">
        <f>IF('Vars Master'!D1070&lt;&gt;"",'Vars Master'!B1070,"")</f>
        <v/>
      </c>
      <c r="C1069" s="73" t="str">
        <f>IF('Vars Master'!D1070&lt;&gt;"",'Vars Master'!C1070,"")</f>
        <v/>
      </c>
      <c r="D1069" t="s">
        <v>358</v>
      </c>
      <c r="F1069" t="str">
        <f>IF('Vars Master'!D1070&lt;&gt;"",'Vars Master'!D1070,"")</f>
        <v/>
      </c>
      <c r="G1069" s="74" t="str">
        <f t="shared" si="108"/>
        <v xml:space="preserve"> </v>
      </c>
      <c r="I1069" t="str">
        <f>IF('Vars Master'!I1070&lt;&gt;"",'Vars Master'!G1070,"")</f>
        <v/>
      </c>
      <c r="J1069" s="73" t="str">
        <f>IF('Vars Master'!I1070&lt;&gt;"",'Vars Master'!H1070,"")</f>
        <v/>
      </c>
      <c r="K1069" t="s">
        <v>358</v>
      </c>
      <c r="M1069" t="str">
        <f>IF('Vars Master'!I1070&lt;&gt;"",'Vars Master'!I1070,"")</f>
        <v/>
      </c>
      <c r="N1069" s="74" t="str">
        <f t="shared" si="109"/>
        <v xml:space="preserve"> </v>
      </c>
      <c r="P1069" t="str">
        <f>IF('Vars Master'!N1070&lt;&gt;"",'Vars Master'!L1070,"")</f>
        <v/>
      </c>
      <c r="Q1069" s="73" t="str">
        <f>IF('Vars Master'!N1070&lt;&gt;"",'Vars Master'!M1070,"")</f>
        <v/>
      </c>
      <c r="R1069" t="s">
        <v>358</v>
      </c>
      <c r="T1069" t="str">
        <f>IF('Vars Master'!N1070&lt;&gt;"",'Vars Master'!N1070,"")</f>
        <v/>
      </c>
      <c r="U1069" s="74" t="str">
        <f t="shared" si="110"/>
        <v xml:space="preserve"> </v>
      </c>
      <c r="W1069" t="str">
        <f>IF('Vars Master'!S1070&lt;&gt;"",'Vars Master'!Q1070,"")</f>
        <v/>
      </c>
      <c r="X1069" s="73" t="str">
        <f>IF('Vars Master'!S1070&lt;&gt;"",'Vars Master'!R1070,"")</f>
        <v/>
      </c>
      <c r="Y1069" t="s">
        <v>358</v>
      </c>
      <c r="AA1069" t="str">
        <f>IF('Vars Master'!S1070&lt;&gt;"",'Vars Master'!S1070,"")</f>
        <v/>
      </c>
      <c r="AB1069" s="74" t="str">
        <f t="shared" si="111"/>
        <v xml:space="preserve"> </v>
      </c>
      <c r="AD1069" t="str">
        <f>IF('Vars Master'!X1070&lt;&gt;"",'Vars Master'!V1070,"")</f>
        <v/>
      </c>
      <c r="AE1069" s="73" t="str">
        <f>IF('Vars Master'!X1070&lt;&gt;"",'Vars Master'!W1070,"")</f>
        <v/>
      </c>
      <c r="AF1069" t="str">
        <f>IF('Vars Master'!X1070&lt;&gt;"",'Vars Master'!X1070,"")</f>
        <v/>
      </c>
      <c r="AG1069" s="74" t="str">
        <f t="shared" si="112"/>
        <v xml:space="preserve"> </v>
      </c>
      <c r="AH1069" t="str">
        <f>IF('Vars Master'!Z1070&lt;&gt;"",'Vars Master'!Z1070,"")</f>
        <v/>
      </c>
      <c r="AI1069" t="str">
        <f>IF('Vars Master'!AC1070&lt;&gt;"",'Vars Master'!AA1070,"")</f>
        <v/>
      </c>
      <c r="AJ1069" s="73" t="str">
        <f>IF('Vars Master'!AC1070&lt;&gt;"",'Vars Master'!AB1070,"")</f>
        <v/>
      </c>
      <c r="AK1069" t="s">
        <v>358</v>
      </c>
      <c r="AM1069" t="str">
        <f>IF('Vars Master'!AC1070&lt;&gt;"",'Vars Master'!AC1070,"")</f>
        <v/>
      </c>
      <c r="AN1069" s="74" t="str">
        <f t="shared" si="113"/>
        <v xml:space="preserve"> </v>
      </c>
      <c r="AO1069" t="str">
        <f>IF('Vars Master'!AE1070&lt;&gt;"",'Vars Master'!AE1070,"")</f>
        <v/>
      </c>
      <c r="AP1069" s="164" t="s">
        <v>358</v>
      </c>
      <c r="AQ1069" s="164" t="s">
        <v>358</v>
      </c>
      <c r="AR1069" s="164" t="s">
        <v>358</v>
      </c>
      <c r="AS1069" s="164" t="s">
        <v>358</v>
      </c>
      <c r="AT1069" s="164" t="s">
        <v>358</v>
      </c>
      <c r="AU1069" s="164" t="s">
        <v>358</v>
      </c>
    </row>
    <row r="1070" spans="2:47" x14ac:dyDescent="0.25">
      <c r="B1070" t="str">
        <f>IF('Vars Master'!D1071&lt;&gt;"",'Vars Master'!B1071,"")</f>
        <v/>
      </c>
      <c r="C1070" s="73" t="str">
        <f>IF('Vars Master'!D1071&lt;&gt;"",'Vars Master'!C1071,"")</f>
        <v/>
      </c>
      <c r="D1070" t="s">
        <v>358</v>
      </c>
      <c r="F1070" t="str">
        <f>IF('Vars Master'!D1071&lt;&gt;"",'Vars Master'!D1071,"")</f>
        <v/>
      </c>
      <c r="G1070" s="74" t="str">
        <f t="shared" si="108"/>
        <v xml:space="preserve"> </v>
      </c>
      <c r="I1070" t="str">
        <f>IF('Vars Master'!I1071&lt;&gt;"",'Vars Master'!G1071,"")</f>
        <v/>
      </c>
      <c r="J1070" s="73" t="str">
        <f>IF('Vars Master'!I1071&lt;&gt;"",'Vars Master'!H1071,"")</f>
        <v/>
      </c>
      <c r="K1070" t="s">
        <v>358</v>
      </c>
      <c r="M1070" t="str">
        <f>IF('Vars Master'!I1071&lt;&gt;"",'Vars Master'!I1071,"")</f>
        <v/>
      </c>
      <c r="N1070" s="74" t="str">
        <f t="shared" si="109"/>
        <v xml:space="preserve"> </v>
      </c>
      <c r="P1070" t="str">
        <f>IF('Vars Master'!N1071&lt;&gt;"",'Vars Master'!L1071,"")</f>
        <v/>
      </c>
      <c r="Q1070" s="73" t="str">
        <f>IF('Vars Master'!N1071&lt;&gt;"",'Vars Master'!M1071,"")</f>
        <v/>
      </c>
      <c r="R1070" t="s">
        <v>358</v>
      </c>
      <c r="T1070" t="str">
        <f>IF('Vars Master'!N1071&lt;&gt;"",'Vars Master'!N1071,"")</f>
        <v/>
      </c>
      <c r="U1070" s="74" t="str">
        <f t="shared" si="110"/>
        <v xml:space="preserve"> </v>
      </c>
      <c r="W1070" t="str">
        <f>IF('Vars Master'!S1071&lt;&gt;"",'Vars Master'!Q1071,"")</f>
        <v/>
      </c>
      <c r="X1070" s="73" t="str">
        <f>IF('Vars Master'!S1071&lt;&gt;"",'Vars Master'!R1071,"")</f>
        <v/>
      </c>
      <c r="Y1070" t="s">
        <v>358</v>
      </c>
      <c r="AA1070" t="str">
        <f>IF('Vars Master'!S1071&lt;&gt;"",'Vars Master'!S1071,"")</f>
        <v/>
      </c>
      <c r="AB1070" s="74" t="str">
        <f t="shared" si="111"/>
        <v xml:space="preserve"> </v>
      </c>
      <c r="AD1070" t="str">
        <f>IF('Vars Master'!X1071&lt;&gt;"",'Vars Master'!V1071,"")</f>
        <v/>
      </c>
      <c r="AE1070" s="73" t="str">
        <f>IF('Vars Master'!X1071&lt;&gt;"",'Vars Master'!W1071,"")</f>
        <v/>
      </c>
      <c r="AF1070" t="str">
        <f>IF('Vars Master'!X1071&lt;&gt;"",'Vars Master'!X1071,"")</f>
        <v/>
      </c>
      <c r="AG1070" s="74" t="str">
        <f t="shared" si="112"/>
        <v xml:space="preserve"> </v>
      </c>
      <c r="AH1070" t="str">
        <f>IF('Vars Master'!Z1071&lt;&gt;"",'Vars Master'!Z1071,"")</f>
        <v/>
      </c>
      <c r="AI1070" t="str">
        <f>IF('Vars Master'!AC1071&lt;&gt;"",'Vars Master'!AA1071,"")</f>
        <v/>
      </c>
      <c r="AJ1070" s="73" t="str">
        <f>IF('Vars Master'!AC1071&lt;&gt;"",'Vars Master'!AB1071,"")</f>
        <v/>
      </c>
      <c r="AK1070" t="s">
        <v>358</v>
      </c>
      <c r="AM1070" t="str">
        <f>IF('Vars Master'!AC1071&lt;&gt;"",'Vars Master'!AC1071,"")</f>
        <v/>
      </c>
      <c r="AN1070" s="74" t="str">
        <f t="shared" si="113"/>
        <v xml:space="preserve"> </v>
      </c>
      <c r="AO1070" t="str">
        <f>IF('Vars Master'!AE1071&lt;&gt;"",'Vars Master'!AE1071,"")</f>
        <v/>
      </c>
      <c r="AP1070" s="164" t="s">
        <v>358</v>
      </c>
      <c r="AQ1070" s="164" t="s">
        <v>358</v>
      </c>
      <c r="AR1070" s="164" t="s">
        <v>358</v>
      </c>
      <c r="AS1070" s="164" t="s">
        <v>358</v>
      </c>
      <c r="AT1070" s="164" t="s">
        <v>358</v>
      </c>
      <c r="AU1070" s="164" t="s">
        <v>358</v>
      </c>
    </row>
    <row r="1071" spans="2:47" x14ac:dyDescent="0.25">
      <c r="B1071" t="str">
        <f>IF('Vars Master'!D1072&lt;&gt;"",'Vars Master'!B1072,"")</f>
        <v/>
      </c>
      <c r="C1071" s="73" t="str">
        <f>IF('Vars Master'!D1072&lt;&gt;"",'Vars Master'!C1072,"")</f>
        <v/>
      </c>
      <c r="D1071" t="s">
        <v>358</v>
      </c>
      <c r="F1071" t="str">
        <f>IF('Vars Master'!D1072&lt;&gt;"",'Vars Master'!D1072,"")</f>
        <v/>
      </c>
      <c r="G1071" s="74" t="str">
        <f t="shared" si="108"/>
        <v xml:space="preserve"> </v>
      </c>
      <c r="I1071" t="str">
        <f>IF('Vars Master'!I1072&lt;&gt;"",'Vars Master'!G1072,"")</f>
        <v/>
      </c>
      <c r="J1071" s="73" t="str">
        <f>IF('Vars Master'!I1072&lt;&gt;"",'Vars Master'!H1072,"")</f>
        <v/>
      </c>
      <c r="K1071" t="s">
        <v>358</v>
      </c>
      <c r="M1071" t="str">
        <f>IF('Vars Master'!I1072&lt;&gt;"",'Vars Master'!I1072,"")</f>
        <v/>
      </c>
      <c r="N1071" s="74" t="str">
        <f t="shared" si="109"/>
        <v xml:space="preserve"> </v>
      </c>
      <c r="P1071" t="str">
        <f>IF('Vars Master'!N1072&lt;&gt;"",'Vars Master'!L1072,"")</f>
        <v/>
      </c>
      <c r="Q1071" s="73" t="str">
        <f>IF('Vars Master'!N1072&lt;&gt;"",'Vars Master'!M1072,"")</f>
        <v/>
      </c>
      <c r="R1071" t="s">
        <v>358</v>
      </c>
      <c r="T1071" t="str">
        <f>IF('Vars Master'!N1072&lt;&gt;"",'Vars Master'!N1072,"")</f>
        <v/>
      </c>
      <c r="U1071" s="74" t="str">
        <f t="shared" si="110"/>
        <v xml:space="preserve"> </v>
      </c>
      <c r="W1071" t="str">
        <f>IF('Vars Master'!S1072&lt;&gt;"",'Vars Master'!Q1072,"")</f>
        <v/>
      </c>
      <c r="X1071" s="73" t="str">
        <f>IF('Vars Master'!S1072&lt;&gt;"",'Vars Master'!R1072,"")</f>
        <v/>
      </c>
      <c r="Y1071" t="s">
        <v>358</v>
      </c>
      <c r="AA1071" t="str">
        <f>IF('Vars Master'!S1072&lt;&gt;"",'Vars Master'!S1072,"")</f>
        <v/>
      </c>
      <c r="AB1071" s="74" t="str">
        <f t="shared" si="111"/>
        <v xml:space="preserve"> </v>
      </c>
      <c r="AD1071" t="str">
        <f>IF('Vars Master'!X1072&lt;&gt;"",'Vars Master'!V1072,"")</f>
        <v/>
      </c>
      <c r="AE1071" s="73" t="str">
        <f>IF('Vars Master'!X1072&lt;&gt;"",'Vars Master'!W1072,"")</f>
        <v/>
      </c>
      <c r="AF1071" t="str">
        <f>IF('Vars Master'!X1072&lt;&gt;"",'Vars Master'!X1072,"")</f>
        <v/>
      </c>
      <c r="AG1071" s="74" t="str">
        <f t="shared" si="112"/>
        <v xml:space="preserve"> </v>
      </c>
      <c r="AH1071" t="str">
        <f>IF('Vars Master'!Z1072&lt;&gt;"",'Vars Master'!Z1072,"")</f>
        <v/>
      </c>
      <c r="AI1071" t="str">
        <f>IF('Vars Master'!AC1072&lt;&gt;"",'Vars Master'!AA1072,"")</f>
        <v/>
      </c>
      <c r="AJ1071" s="73" t="str">
        <f>IF('Vars Master'!AC1072&lt;&gt;"",'Vars Master'!AB1072,"")</f>
        <v/>
      </c>
      <c r="AK1071" t="s">
        <v>358</v>
      </c>
      <c r="AM1071" t="str">
        <f>IF('Vars Master'!AC1072&lt;&gt;"",'Vars Master'!AC1072,"")</f>
        <v/>
      </c>
      <c r="AN1071" s="74" t="str">
        <f t="shared" si="113"/>
        <v xml:space="preserve"> </v>
      </c>
      <c r="AO1071" t="str">
        <f>IF('Vars Master'!AE1072&lt;&gt;"",'Vars Master'!AE1072,"")</f>
        <v/>
      </c>
      <c r="AP1071" s="164" t="s">
        <v>358</v>
      </c>
      <c r="AQ1071" s="164" t="s">
        <v>358</v>
      </c>
      <c r="AR1071" s="164" t="s">
        <v>358</v>
      </c>
      <c r="AS1071" s="164" t="s">
        <v>358</v>
      </c>
      <c r="AT1071" s="164" t="s">
        <v>358</v>
      </c>
      <c r="AU1071" s="164" t="s">
        <v>358</v>
      </c>
    </row>
    <row r="1072" spans="2:47" x14ac:dyDescent="0.25">
      <c r="B1072" t="str">
        <f>IF('Vars Master'!D1073&lt;&gt;"",'Vars Master'!B1073,"")</f>
        <v/>
      </c>
      <c r="C1072" s="73" t="str">
        <f>IF('Vars Master'!D1073&lt;&gt;"",'Vars Master'!C1073,"")</f>
        <v/>
      </c>
      <c r="D1072" t="s">
        <v>358</v>
      </c>
      <c r="F1072" t="str">
        <f>IF('Vars Master'!D1073&lt;&gt;"",'Vars Master'!D1073,"")</f>
        <v/>
      </c>
      <c r="G1072" s="74" t="str">
        <f t="shared" si="108"/>
        <v xml:space="preserve"> </v>
      </c>
      <c r="I1072" t="str">
        <f>IF('Vars Master'!I1073&lt;&gt;"",'Vars Master'!G1073,"")</f>
        <v/>
      </c>
      <c r="J1072" s="73" t="str">
        <f>IF('Vars Master'!I1073&lt;&gt;"",'Vars Master'!H1073,"")</f>
        <v/>
      </c>
      <c r="K1072" t="s">
        <v>358</v>
      </c>
      <c r="M1072" t="str">
        <f>IF('Vars Master'!I1073&lt;&gt;"",'Vars Master'!I1073,"")</f>
        <v/>
      </c>
      <c r="N1072" s="74" t="str">
        <f t="shared" si="109"/>
        <v xml:space="preserve"> </v>
      </c>
      <c r="P1072" t="str">
        <f>IF('Vars Master'!N1073&lt;&gt;"",'Vars Master'!L1073,"")</f>
        <v/>
      </c>
      <c r="Q1072" s="73" t="str">
        <f>IF('Vars Master'!N1073&lt;&gt;"",'Vars Master'!M1073,"")</f>
        <v/>
      </c>
      <c r="R1072" t="s">
        <v>358</v>
      </c>
      <c r="T1072" t="str">
        <f>IF('Vars Master'!N1073&lt;&gt;"",'Vars Master'!N1073,"")</f>
        <v/>
      </c>
      <c r="U1072" s="74" t="str">
        <f t="shared" si="110"/>
        <v xml:space="preserve"> </v>
      </c>
      <c r="W1072" t="str">
        <f>IF('Vars Master'!S1073&lt;&gt;"",'Vars Master'!Q1073,"")</f>
        <v/>
      </c>
      <c r="X1072" s="73" t="str">
        <f>IF('Vars Master'!S1073&lt;&gt;"",'Vars Master'!R1073,"")</f>
        <v/>
      </c>
      <c r="Y1072" t="s">
        <v>358</v>
      </c>
      <c r="AA1072" t="str">
        <f>IF('Vars Master'!S1073&lt;&gt;"",'Vars Master'!S1073,"")</f>
        <v/>
      </c>
      <c r="AB1072" s="74" t="str">
        <f t="shared" si="111"/>
        <v xml:space="preserve"> </v>
      </c>
      <c r="AD1072" t="str">
        <f>IF('Vars Master'!X1073&lt;&gt;"",'Vars Master'!V1073,"")</f>
        <v/>
      </c>
      <c r="AE1072" s="73" t="str">
        <f>IF('Vars Master'!X1073&lt;&gt;"",'Vars Master'!W1073,"")</f>
        <v/>
      </c>
      <c r="AF1072" t="str">
        <f>IF('Vars Master'!X1073&lt;&gt;"",'Vars Master'!X1073,"")</f>
        <v/>
      </c>
      <c r="AG1072" s="74" t="str">
        <f t="shared" si="112"/>
        <v xml:space="preserve"> </v>
      </c>
      <c r="AH1072" t="str">
        <f>IF('Vars Master'!Z1073&lt;&gt;"",'Vars Master'!Z1073,"")</f>
        <v/>
      </c>
      <c r="AI1072" t="str">
        <f>IF('Vars Master'!AC1073&lt;&gt;"",'Vars Master'!AA1073,"")</f>
        <v/>
      </c>
      <c r="AJ1072" s="73" t="str">
        <f>IF('Vars Master'!AC1073&lt;&gt;"",'Vars Master'!AB1073,"")</f>
        <v/>
      </c>
      <c r="AK1072" t="s">
        <v>358</v>
      </c>
      <c r="AM1072" t="str">
        <f>IF('Vars Master'!AC1073&lt;&gt;"",'Vars Master'!AC1073,"")</f>
        <v/>
      </c>
      <c r="AN1072" s="74" t="str">
        <f t="shared" si="113"/>
        <v xml:space="preserve"> </v>
      </c>
      <c r="AO1072" t="str">
        <f>IF('Vars Master'!AE1073&lt;&gt;"",'Vars Master'!AE1073,"")</f>
        <v/>
      </c>
      <c r="AP1072" s="164" t="s">
        <v>358</v>
      </c>
      <c r="AQ1072" s="164" t="s">
        <v>358</v>
      </c>
      <c r="AR1072" s="164" t="s">
        <v>358</v>
      </c>
      <c r="AS1072" s="164" t="s">
        <v>358</v>
      </c>
      <c r="AT1072" s="164" t="s">
        <v>358</v>
      </c>
      <c r="AU1072" s="164" t="s">
        <v>358</v>
      </c>
    </row>
    <row r="1073" spans="2:47" x14ac:dyDescent="0.25">
      <c r="B1073" t="str">
        <f>IF('Vars Master'!D1074&lt;&gt;"",'Vars Master'!B1074,"")</f>
        <v/>
      </c>
      <c r="C1073" s="73" t="str">
        <f>IF('Vars Master'!D1074&lt;&gt;"",'Vars Master'!C1074,"")</f>
        <v/>
      </c>
      <c r="D1073" t="s">
        <v>358</v>
      </c>
      <c r="F1073" t="str">
        <f>IF('Vars Master'!D1074&lt;&gt;"",'Vars Master'!D1074,"")</f>
        <v/>
      </c>
      <c r="G1073" s="74" t="str">
        <f t="shared" si="108"/>
        <v xml:space="preserve"> </v>
      </c>
      <c r="I1073" t="str">
        <f>IF('Vars Master'!I1074&lt;&gt;"",'Vars Master'!G1074,"")</f>
        <v/>
      </c>
      <c r="J1073" s="73" t="str">
        <f>IF('Vars Master'!I1074&lt;&gt;"",'Vars Master'!H1074,"")</f>
        <v/>
      </c>
      <c r="K1073" t="s">
        <v>358</v>
      </c>
      <c r="M1073" t="str">
        <f>IF('Vars Master'!I1074&lt;&gt;"",'Vars Master'!I1074,"")</f>
        <v/>
      </c>
      <c r="N1073" s="74" t="str">
        <f t="shared" si="109"/>
        <v xml:space="preserve"> </v>
      </c>
      <c r="P1073" t="str">
        <f>IF('Vars Master'!N1074&lt;&gt;"",'Vars Master'!L1074,"")</f>
        <v/>
      </c>
      <c r="Q1073" s="73" t="str">
        <f>IF('Vars Master'!N1074&lt;&gt;"",'Vars Master'!M1074,"")</f>
        <v/>
      </c>
      <c r="R1073" t="s">
        <v>358</v>
      </c>
      <c r="T1073" t="str">
        <f>IF('Vars Master'!N1074&lt;&gt;"",'Vars Master'!N1074,"")</f>
        <v/>
      </c>
      <c r="U1073" s="74" t="str">
        <f t="shared" si="110"/>
        <v xml:space="preserve"> </v>
      </c>
      <c r="W1073" t="str">
        <f>IF('Vars Master'!S1074&lt;&gt;"",'Vars Master'!Q1074,"")</f>
        <v/>
      </c>
      <c r="X1073" s="73" t="str">
        <f>IF('Vars Master'!S1074&lt;&gt;"",'Vars Master'!R1074,"")</f>
        <v/>
      </c>
      <c r="Y1073" t="s">
        <v>358</v>
      </c>
      <c r="AA1073" t="str">
        <f>IF('Vars Master'!S1074&lt;&gt;"",'Vars Master'!S1074,"")</f>
        <v/>
      </c>
      <c r="AB1073" s="74" t="str">
        <f t="shared" si="111"/>
        <v xml:space="preserve"> </v>
      </c>
      <c r="AD1073" t="str">
        <f>IF('Vars Master'!X1074&lt;&gt;"",'Vars Master'!V1074,"")</f>
        <v/>
      </c>
      <c r="AE1073" s="73" t="str">
        <f>IF('Vars Master'!X1074&lt;&gt;"",'Vars Master'!W1074,"")</f>
        <v/>
      </c>
      <c r="AF1073" t="str">
        <f>IF('Vars Master'!X1074&lt;&gt;"",'Vars Master'!X1074,"")</f>
        <v/>
      </c>
      <c r="AG1073" s="74" t="str">
        <f t="shared" si="112"/>
        <v xml:space="preserve"> </v>
      </c>
      <c r="AH1073" t="str">
        <f>IF('Vars Master'!Z1074&lt;&gt;"",'Vars Master'!Z1074,"")</f>
        <v/>
      </c>
      <c r="AI1073" t="str">
        <f>IF('Vars Master'!AC1074&lt;&gt;"",'Vars Master'!AA1074,"")</f>
        <v/>
      </c>
      <c r="AJ1073" s="73" t="str">
        <f>IF('Vars Master'!AC1074&lt;&gt;"",'Vars Master'!AB1074,"")</f>
        <v/>
      </c>
      <c r="AK1073" t="s">
        <v>358</v>
      </c>
      <c r="AM1073" t="str">
        <f>IF('Vars Master'!AC1074&lt;&gt;"",'Vars Master'!AC1074,"")</f>
        <v/>
      </c>
      <c r="AN1073" s="74" t="str">
        <f t="shared" si="113"/>
        <v xml:space="preserve"> </v>
      </c>
      <c r="AO1073" t="str">
        <f>IF('Vars Master'!AE1074&lt;&gt;"",'Vars Master'!AE1074,"")</f>
        <v/>
      </c>
      <c r="AP1073" s="164" t="s">
        <v>358</v>
      </c>
      <c r="AQ1073" s="164" t="s">
        <v>358</v>
      </c>
      <c r="AR1073" s="164" t="s">
        <v>358</v>
      </c>
      <c r="AS1073" s="164" t="s">
        <v>358</v>
      </c>
      <c r="AT1073" s="164" t="s">
        <v>358</v>
      </c>
      <c r="AU1073" s="164" t="s">
        <v>358</v>
      </c>
    </row>
    <row r="1074" spans="2:47" x14ac:dyDescent="0.25">
      <c r="B1074" t="str">
        <f>IF('Vars Master'!D1075&lt;&gt;"",'Vars Master'!B1075,"")</f>
        <v/>
      </c>
      <c r="C1074" s="73" t="str">
        <f>IF('Vars Master'!D1075&lt;&gt;"",'Vars Master'!C1075,"")</f>
        <v/>
      </c>
      <c r="D1074" t="s">
        <v>358</v>
      </c>
      <c r="F1074" t="str">
        <f>IF('Vars Master'!D1075&lt;&gt;"",'Vars Master'!D1075,"")</f>
        <v/>
      </c>
      <c r="G1074" s="74" t="str">
        <f t="shared" si="108"/>
        <v xml:space="preserve"> </v>
      </c>
      <c r="I1074" t="str">
        <f>IF('Vars Master'!I1075&lt;&gt;"",'Vars Master'!G1075,"")</f>
        <v/>
      </c>
      <c r="J1074" s="73" t="str">
        <f>IF('Vars Master'!I1075&lt;&gt;"",'Vars Master'!H1075,"")</f>
        <v/>
      </c>
      <c r="K1074" t="s">
        <v>358</v>
      </c>
      <c r="M1074" t="str">
        <f>IF('Vars Master'!I1075&lt;&gt;"",'Vars Master'!I1075,"")</f>
        <v/>
      </c>
      <c r="N1074" s="74" t="str">
        <f t="shared" si="109"/>
        <v xml:space="preserve"> </v>
      </c>
      <c r="P1074" t="str">
        <f>IF('Vars Master'!N1075&lt;&gt;"",'Vars Master'!L1075,"")</f>
        <v/>
      </c>
      <c r="Q1074" s="73" t="str">
        <f>IF('Vars Master'!N1075&lt;&gt;"",'Vars Master'!M1075,"")</f>
        <v/>
      </c>
      <c r="R1074" t="s">
        <v>358</v>
      </c>
      <c r="T1074" t="str">
        <f>IF('Vars Master'!N1075&lt;&gt;"",'Vars Master'!N1075,"")</f>
        <v/>
      </c>
      <c r="U1074" s="74" t="str">
        <f t="shared" si="110"/>
        <v xml:space="preserve"> </v>
      </c>
      <c r="W1074" t="str">
        <f>IF('Vars Master'!S1075&lt;&gt;"",'Vars Master'!Q1075,"")</f>
        <v/>
      </c>
      <c r="X1074" s="73" t="str">
        <f>IF('Vars Master'!S1075&lt;&gt;"",'Vars Master'!R1075,"")</f>
        <v/>
      </c>
      <c r="Y1074" t="s">
        <v>358</v>
      </c>
      <c r="AA1074" t="str">
        <f>IF('Vars Master'!S1075&lt;&gt;"",'Vars Master'!S1075,"")</f>
        <v/>
      </c>
      <c r="AB1074" s="74" t="str">
        <f t="shared" si="111"/>
        <v xml:space="preserve"> </v>
      </c>
      <c r="AD1074" t="str">
        <f>IF('Vars Master'!X1075&lt;&gt;"",'Vars Master'!V1075,"")</f>
        <v/>
      </c>
      <c r="AE1074" s="73" t="str">
        <f>IF('Vars Master'!X1075&lt;&gt;"",'Vars Master'!W1075,"")</f>
        <v/>
      </c>
      <c r="AF1074" t="str">
        <f>IF('Vars Master'!X1075&lt;&gt;"",'Vars Master'!X1075,"")</f>
        <v/>
      </c>
      <c r="AG1074" s="74" t="str">
        <f t="shared" si="112"/>
        <v xml:space="preserve"> </v>
      </c>
      <c r="AH1074" t="str">
        <f>IF('Vars Master'!Z1075&lt;&gt;"",'Vars Master'!Z1075,"")</f>
        <v/>
      </c>
      <c r="AI1074" t="str">
        <f>IF('Vars Master'!AC1075&lt;&gt;"",'Vars Master'!AA1075,"")</f>
        <v/>
      </c>
      <c r="AJ1074" s="73" t="str">
        <f>IF('Vars Master'!AC1075&lt;&gt;"",'Vars Master'!AB1075,"")</f>
        <v/>
      </c>
      <c r="AK1074" t="s">
        <v>358</v>
      </c>
      <c r="AM1074" t="str">
        <f>IF('Vars Master'!AC1075&lt;&gt;"",'Vars Master'!AC1075,"")</f>
        <v/>
      </c>
      <c r="AN1074" s="74" t="str">
        <f t="shared" si="113"/>
        <v xml:space="preserve"> </v>
      </c>
      <c r="AO1074" t="str">
        <f>IF('Vars Master'!AE1075&lt;&gt;"",'Vars Master'!AE1075,"")</f>
        <v/>
      </c>
      <c r="AP1074" s="164" t="s">
        <v>358</v>
      </c>
      <c r="AQ1074" s="164" t="s">
        <v>358</v>
      </c>
      <c r="AR1074" s="164" t="s">
        <v>358</v>
      </c>
      <c r="AS1074" s="164" t="s">
        <v>358</v>
      </c>
      <c r="AT1074" s="164" t="s">
        <v>358</v>
      </c>
      <c r="AU1074" s="164" t="s">
        <v>358</v>
      </c>
    </row>
    <row r="1075" spans="2:47" x14ac:dyDescent="0.25">
      <c r="B1075" t="str">
        <f>IF('Vars Master'!D1076&lt;&gt;"",'Vars Master'!B1076,"")</f>
        <v/>
      </c>
      <c r="C1075" s="73" t="str">
        <f>IF('Vars Master'!D1076&lt;&gt;"",'Vars Master'!C1076,"")</f>
        <v/>
      </c>
      <c r="D1075" t="s">
        <v>358</v>
      </c>
      <c r="F1075" t="str">
        <f>IF('Vars Master'!D1076&lt;&gt;"",'Vars Master'!D1076,"")</f>
        <v/>
      </c>
      <c r="G1075" s="74" t="str">
        <f t="shared" si="108"/>
        <v xml:space="preserve"> </v>
      </c>
      <c r="I1075" t="str">
        <f>IF('Vars Master'!I1076&lt;&gt;"",'Vars Master'!G1076,"")</f>
        <v/>
      </c>
      <c r="J1075" s="73" t="str">
        <f>IF('Vars Master'!I1076&lt;&gt;"",'Vars Master'!H1076,"")</f>
        <v/>
      </c>
      <c r="K1075" t="s">
        <v>358</v>
      </c>
      <c r="M1075" t="str">
        <f>IF('Vars Master'!I1076&lt;&gt;"",'Vars Master'!I1076,"")</f>
        <v/>
      </c>
      <c r="N1075" s="74" t="str">
        <f t="shared" si="109"/>
        <v xml:space="preserve"> </v>
      </c>
      <c r="P1075" t="str">
        <f>IF('Vars Master'!N1076&lt;&gt;"",'Vars Master'!L1076,"")</f>
        <v/>
      </c>
      <c r="Q1075" s="73" t="str">
        <f>IF('Vars Master'!N1076&lt;&gt;"",'Vars Master'!M1076,"")</f>
        <v/>
      </c>
      <c r="R1075" t="s">
        <v>358</v>
      </c>
      <c r="T1075" t="str">
        <f>IF('Vars Master'!N1076&lt;&gt;"",'Vars Master'!N1076,"")</f>
        <v/>
      </c>
      <c r="U1075" s="74" t="str">
        <f t="shared" si="110"/>
        <v xml:space="preserve"> </v>
      </c>
      <c r="W1075" t="str">
        <f>IF('Vars Master'!S1076&lt;&gt;"",'Vars Master'!Q1076,"")</f>
        <v/>
      </c>
      <c r="X1075" s="73" t="str">
        <f>IF('Vars Master'!S1076&lt;&gt;"",'Vars Master'!R1076,"")</f>
        <v/>
      </c>
      <c r="Y1075" t="s">
        <v>358</v>
      </c>
      <c r="AA1075" t="str">
        <f>IF('Vars Master'!S1076&lt;&gt;"",'Vars Master'!S1076,"")</f>
        <v/>
      </c>
      <c r="AB1075" s="74" t="str">
        <f t="shared" si="111"/>
        <v xml:space="preserve"> </v>
      </c>
      <c r="AD1075" t="str">
        <f>IF('Vars Master'!X1076&lt;&gt;"",'Vars Master'!V1076,"")</f>
        <v/>
      </c>
      <c r="AE1075" s="73" t="str">
        <f>IF('Vars Master'!X1076&lt;&gt;"",'Vars Master'!W1076,"")</f>
        <v/>
      </c>
      <c r="AF1075" t="str">
        <f>IF('Vars Master'!X1076&lt;&gt;"",'Vars Master'!X1076,"")</f>
        <v/>
      </c>
      <c r="AG1075" s="74" t="str">
        <f t="shared" si="112"/>
        <v xml:space="preserve"> </v>
      </c>
      <c r="AH1075" t="str">
        <f>IF('Vars Master'!Z1076&lt;&gt;"",'Vars Master'!Z1076,"")</f>
        <v/>
      </c>
      <c r="AI1075" t="str">
        <f>IF('Vars Master'!AC1076&lt;&gt;"",'Vars Master'!AA1076,"")</f>
        <v/>
      </c>
      <c r="AJ1075" s="73" t="str">
        <f>IF('Vars Master'!AC1076&lt;&gt;"",'Vars Master'!AB1076,"")</f>
        <v/>
      </c>
      <c r="AK1075" t="s">
        <v>358</v>
      </c>
      <c r="AM1075" t="str">
        <f>IF('Vars Master'!AC1076&lt;&gt;"",'Vars Master'!AC1076,"")</f>
        <v/>
      </c>
      <c r="AN1075" s="74" t="str">
        <f t="shared" si="113"/>
        <v xml:space="preserve"> </v>
      </c>
      <c r="AO1075" t="str">
        <f>IF('Vars Master'!AE1076&lt;&gt;"",'Vars Master'!AE1076,"")</f>
        <v/>
      </c>
      <c r="AP1075" s="164" t="s">
        <v>358</v>
      </c>
      <c r="AQ1075" s="164" t="s">
        <v>358</v>
      </c>
      <c r="AR1075" s="164" t="s">
        <v>358</v>
      </c>
      <c r="AS1075" s="164" t="s">
        <v>358</v>
      </c>
      <c r="AT1075" s="164" t="s">
        <v>358</v>
      </c>
      <c r="AU1075" s="164" t="s">
        <v>358</v>
      </c>
    </row>
    <row r="1076" spans="2:47" x14ac:dyDescent="0.25">
      <c r="B1076" t="str">
        <f>IF('Vars Master'!D1077&lt;&gt;"",'Vars Master'!B1077,"")</f>
        <v/>
      </c>
      <c r="C1076" s="73" t="str">
        <f>IF('Vars Master'!D1077&lt;&gt;"",'Vars Master'!C1077,"")</f>
        <v/>
      </c>
      <c r="D1076" t="s">
        <v>358</v>
      </c>
      <c r="F1076" t="str">
        <f>IF('Vars Master'!D1077&lt;&gt;"",'Vars Master'!D1077,"")</f>
        <v/>
      </c>
      <c r="G1076" s="74" t="str">
        <f t="shared" si="108"/>
        <v xml:space="preserve"> </v>
      </c>
      <c r="I1076" t="str">
        <f>IF('Vars Master'!I1077&lt;&gt;"",'Vars Master'!G1077,"")</f>
        <v/>
      </c>
      <c r="J1076" s="73" t="str">
        <f>IF('Vars Master'!I1077&lt;&gt;"",'Vars Master'!H1077,"")</f>
        <v/>
      </c>
      <c r="K1076" t="s">
        <v>358</v>
      </c>
      <c r="M1076" t="str">
        <f>IF('Vars Master'!I1077&lt;&gt;"",'Vars Master'!I1077,"")</f>
        <v/>
      </c>
      <c r="N1076" s="74" t="str">
        <f t="shared" si="109"/>
        <v xml:space="preserve"> </v>
      </c>
      <c r="P1076" t="str">
        <f>IF('Vars Master'!N1077&lt;&gt;"",'Vars Master'!L1077,"")</f>
        <v/>
      </c>
      <c r="Q1076" s="73" t="str">
        <f>IF('Vars Master'!N1077&lt;&gt;"",'Vars Master'!M1077,"")</f>
        <v/>
      </c>
      <c r="R1076" t="s">
        <v>358</v>
      </c>
      <c r="T1076" t="str">
        <f>IF('Vars Master'!N1077&lt;&gt;"",'Vars Master'!N1077,"")</f>
        <v/>
      </c>
      <c r="U1076" s="74" t="str">
        <f t="shared" si="110"/>
        <v xml:space="preserve"> </v>
      </c>
      <c r="W1076" t="str">
        <f>IF('Vars Master'!S1077&lt;&gt;"",'Vars Master'!Q1077,"")</f>
        <v/>
      </c>
      <c r="X1076" s="73" t="str">
        <f>IF('Vars Master'!S1077&lt;&gt;"",'Vars Master'!R1077,"")</f>
        <v/>
      </c>
      <c r="Y1076" t="s">
        <v>358</v>
      </c>
      <c r="AA1076" t="str">
        <f>IF('Vars Master'!S1077&lt;&gt;"",'Vars Master'!S1077,"")</f>
        <v/>
      </c>
      <c r="AB1076" s="74" t="str">
        <f t="shared" si="111"/>
        <v xml:space="preserve"> </v>
      </c>
      <c r="AD1076" t="str">
        <f>IF('Vars Master'!X1077&lt;&gt;"",'Vars Master'!V1077,"")</f>
        <v/>
      </c>
      <c r="AE1076" s="73" t="str">
        <f>IF('Vars Master'!X1077&lt;&gt;"",'Vars Master'!W1077,"")</f>
        <v/>
      </c>
      <c r="AF1076" t="str">
        <f>IF('Vars Master'!X1077&lt;&gt;"",'Vars Master'!X1077,"")</f>
        <v/>
      </c>
      <c r="AG1076" s="74" t="str">
        <f t="shared" si="112"/>
        <v xml:space="preserve"> </v>
      </c>
      <c r="AH1076" t="str">
        <f>IF('Vars Master'!Z1077&lt;&gt;"",'Vars Master'!Z1077,"")</f>
        <v/>
      </c>
      <c r="AI1076" t="str">
        <f>IF('Vars Master'!AC1077&lt;&gt;"",'Vars Master'!AA1077,"")</f>
        <v/>
      </c>
      <c r="AJ1076" s="73" t="str">
        <f>IF('Vars Master'!AC1077&lt;&gt;"",'Vars Master'!AB1077,"")</f>
        <v/>
      </c>
      <c r="AK1076" t="s">
        <v>358</v>
      </c>
      <c r="AM1076" t="str">
        <f>IF('Vars Master'!AC1077&lt;&gt;"",'Vars Master'!AC1077,"")</f>
        <v/>
      </c>
      <c r="AN1076" s="74" t="str">
        <f t="shared" si="113"/>
        <v xml:space="preserve"> </v>
      </c>
      <c r="AO1076" t="str">
        <f>IF('Vars Master'!AE1077&lt;&gt;"",'Vars Master'!AE1077,"")</f>
        <v/>
      </c>
      <c r="AP1076" s="164" t="s">
        <v>358</v>
      </c>
      <c r="AQ1076" s="164" t="s">
        <v>358</v>
      </c>
      <c r="AR1076" s="164" t="s">
        <v>358</v>
      </c>
      <c r="AS1076" s="164" t="s">
        <v>358</v>
      </c>
      <c r="AT1076" s="164" t="s">
        <v>358</v>
      </c>
      <c r="AU1076" s="164" t="s">
        <v>358</v>
      </c>
    </row>
    <row r="1077" spans="2:47" x14ac:dyDescent="0.25">
      <c r="B1077" t="str">
        <f>IF('Vars Master'!D1078&lt;&gt;"",'Vars Master'!B1078,"")</f>
        <v/>
      </c>
      <c r="C1077" s="73" t="str">
        <f>IF('Vars Master'!D1078&lt;&gt;"",'Vars Master'!C1078,"")</f>
        <v/>
      </c>
      <c r="D1077" t="s">
        <v>358</v>
      </c>
      <c r="F1077" t="str">
        <f>IF('Vars Master'!D1078&lt;&gt;"",'Vars Master'!D1078,"")</f>
        <v/>
      </c>
      <c r="G1077" s="74" t="str">
        <f t="shared" si="108"/>
        <v xml:space="preserve"> </v>
      </c>
      <c r="I1077" t="str">
        <f>IF('Vars Master'!I1078&lt;&gt;"",'Vars Master'!G1078,"")</f>
        <v/>
      </c>
      <c r="J1077" s="73" t="str">
        <f>IF('Vars Master'!I1078&lt;&gt;"",'Vars Master'!H1078,"")</f>
        <v/>
      </c>
      <c r="K1077" t="s">
        <v>358</v>
      </c>
      <c r="M1077" t="str">
        <f>IF('Vars Master'!I1078&lt;&gt;"",'Vars Master'!I1078,"")</f>
        <v/>
      </c>
      <c r="N1077" s="74" t="str">
        <f t="shared" si="109"/>
        <v xml:space="preserve"> </v>
      </c>
      <c r="P1077" t="str">
        <f>IF('Vars Master'!N1078&lt;&gt;"",'Vars Master'!L1078,"")</f>
        <v/>
      </c>
      <c r="Q1077" s="73" t="str">
        <f>IF('Vars Master'!N1078&lt;&gt;"",'Vars Master'!M1078,"")</f>
        <v/>
      </c>
      <c r="R1077" t="s">
        <v>358</v>
      </c>
      <c r="T1077" t="str">
        <f>IF('Vars Master'!N1078&lt;&gt;"",'Vars Master'!N1078,"")</f>
        <v/>
      </c>
      <c r="U1077" s="74" t="str">
        <f t="shared" si="110"/>
        <v xml:space="preserve"> </v>
      </c>
      <c r="W1077" t="str">
        <f>IF('Vars Master'!S1078&lt;&gt;"",'Vars Master'!Q1078,"")</f>
        <v/>
      </c>
      <c r="X1077" s="73" t="str">
        <f>IF('Vars Master'!S1078&lt;&gt;"",'Vars Master'!R1078,"")</f>
        <v/>
      </c>
      <c r="Y1077" t="s">
        <v>358</v>
      </c>
      <c r="AA1077" t="str">
        <f>IF('Vars Master'!S1078&lt;&gt;"",'Vars Master'!S1078,"")</f>
        <v/>
      </c>
      <c r="AB1077" s="74" t="str">
        <f t="shared" si="111"/>
        <v xml:space="preserve"> </v>
      </c>
      <c r="AD1077" t="str">
        <f>IF('Vars Master'!X1078&lt;&gt;"",'Vars Master'!V1078,"")</f>
        <v/>
      </c>
      <c r="AE1077" s="73" t="str">
        <f>IF('Vars Master'!X1078&lt;&gt;"",'Vars Master'!W1078,"")</f>
        <v/>
      </c>
      <c r="AF1077" t="str">
        <f>IF('Vars Master'!X1078&lt;&gt;"",'Vars Master'!X1078,"")</f>
        <v/>
      </c>
      <c r="AG1077" s="74" t="str">
        <f t="shared" si="112"/>
        <v xml:space="preserve"> </v>
      </c>
      <c r="AH1077" t="str">
        <f>IF('Vars Master'!Z1078&lt;&gt;"",'Vars Master'!Z1078,"")</f>
        <v/>
      </c>
      <c r="AI1077" t="str">
        <f>IF('Vars Master'!AC1078&lt;&gt;"",'Vars Master'!AA1078,"")</f>
        <v/>
      </c>
      <c r="AJ1077" s="73" t="str">
        <f>IF('Vars Master'!AC1078&lt;&gt;"",'Vars Master'!AB1078,"")</f>
        <v/>
      </c>
      <c r="AK1077" t="s">
        <v>358</v>
      </c>
      <c r="AM1077" t="str">
        <f>IF('Vars Master'!AC1078&lt;&gt;"",'Vars Master'!AC1078,"")</f>
        <v/>
      </c>
      <c r="AN1077" s="74" t="str">
        <f t="shared" si="113"/>
        <v xml:space="preserve"> </v>
      </c>
      <c r="AO1077" t="str">
        <f>IF('Vars Master'!AE1078&lt;&gt;"",'Vars Master'!AE1078,"")</f>
        <v/>
      </c>
      <c r="AP1077" s="164" t="s">
        <v>358</v>
      </c>
      <c r="AQ1077" s="164" t="s">
        <v>358</v>
      </c>
      <c r="AR1077" s="164" t="s">
        <v>358</v>
      </c>
      <c r="AS1077" s="164" t="s">
        <v>358</v>
      </c>
      <c r="AT1077" s="164" t="s">
        <v>358</v>
      </c>
      <c r="AU1077" s="164" t="s">
        <v>358</v>
      </c>
    </row>
    <row r="1078" spans="2:47" x14ac:dyDescent="0.25">
      <c r="B1078" t="str">
        <f>IF('Vars Master'!D1079&lt;&gt;"",'Vars Master'!B1079,"")</f>
        <v/>
      </c>
      <c r="C1078" s="73" t="str">
        <f>IF('Vars Master'!D1079&lt;&gt;"",'Vars Master'!C1079,"")</f>
        <v/>
      </c>
      <c r="D1078" t="s">
        <v>358</v>
      </c>
      <c r="F1078" t="str">
        <f>IF('Vars Master'!D1079&lt;&gt;"",'Vars Master'!D1079,"")</f>
        <v/>
      </c>
      <c r="G1078" s="74" t="str">
        <f t="shared" si="108"/>
        <v xml:space="preserve"> </v>
      </c>
      <c r="I1078" t="str">
        <f>IF('Vars Master'!I1079&lt;&gt;"",'Vars Master'!G1079,"")</f>
        <v/>
      </c>
      <c r="J1078" s="73" t="str">
        <f>IF('Vars Master'!I1079&lt;&gt;"",'Vars Master'!H1079,"")</f>
        <v/>
      </c>
      <c r="K1078" t="s">
        <v>358</v>
      </c>
      <c r="M1078" t="str">
        <f>IF('Vars Master'!I1079&lt;&gt;"",'Vars Master'!I1079,"")</f>
        <v/>
      </c>
      <c r="N1078" s="74" t="str">
        <f t="shared" si="109"/>
        <v xml:space="preserve"> </v>
      </c>
      <c r="P1078" t="str">
        <f>IF('Vars Master'!N1079&lt;&gt;"",'Vars Master'!L1079,"")</f>
        <v/>
      </c>
      <c r="Q1078" s="73" t="str">
        <f>IF('Vars Master'!N1079&lt;&gt;"",'Vars Master'!M1079,"")</f>
        <v/>
      </c>
      <c r="R1078" t="s">
        <v>358</v>
      </c>
      <c r="T1078" t="str">
        <f>IF('Vars Master'!N1079&lt;&gt;"",'Vars Master'!N1079,"")</f>
        <v/>
      </c>
      <c r="U1078" s="74" t="str">
        <f t="shared" si="110"/>
        <v xml:space="preserve"> </v>
      </c>
      <c r="W1078" t="str">
        <f>IF('Vars Master'!S1079&lt;&gt;"",'Vars Master'!Q1079,"")</f>
        <v/>
      </c>
      <c r="X1078" s="73" t="str">
        <f>IF('Vars Master'!S1079&lt;&gt;"",'Vars Master'!R1079,"")</f>
        <v/>
      </c>
      <c r="Y1078" t="s">
        <v>358</v>
      </c>
      <c r="AA1078" t="str">
        <f>IF('Vars Master'!S1079&lt;&gt;"",'Vars Master'!S1079,"")</f>
        <v/>
      </c>
      <c r="AB1078" s="74" t="str">
        <f t="shared" si="111"/>
        <v xml:space="preserve"> </v>
      </c>
      <c r="AD1078" t="str">
        <f>IF('Vars Master'!X1079&lt;&gt;"",'Vars Master'!V1079,"")</f>
        <v/>
      </c>
      <c r="AE1078" s="73" t="str">
        <f>IF('Vars Master'!X1079&lt;&gt;"",'Vars Master'!W1079,"")</f>
        <v/>
      </c>
      <c r="AF1078" t="str">
        <f>IF('Vars Master'!X1079&lt;&gt;"",'Vars Master'!X1079,"")</f>
        <v/>
      </c>
      <c r="AG1078" s="74" t="str">
        <f t="shared" si="112"/>
        <v xml:space="preserve"> </v>
      </c>
      <c r="AH1078" t="str">
        <f>IF('Vars Master'!Z1079&lt;&gt;"",'Vars Master'!Z1079,"")</f>
        <v/>
      </c>
      <c r="AI1078" t="str">
        <f>IF('Vars Master'!AC1079&lt;&gt;"",'Vars Master'!AA1079,"")</f>
        <v/>
      </c>
      <c r="AJ1078" s="73" t="str">
        <f>IF('Vars Master'!AC1079&lt;&gt;"",'Vars Master'!AB1079,"")</f>
        <v/>
      </c>
      <c r="AK1078" t="s">
        <v>358</v>
      </c>
      <c r="AM1078" t="str">
        <f>IF('Vars Master'!AC1079&lt;&gt;"",'Vars Master'!AC1079,"")</f>
        <v/>
      </c>
      <c r="AN1078" s="74" t="str">
        <f t="shared" si="113"/>
        <v xml:space="preserve"> </v>
      </c>
      <c r="AO1078" t="str">
        <f>IF('Vars Master'!AE1079&lt;&gt;"",'Vars Master'!AE1079,"")</f>
        <v/>
      </c>
      <c r="AP1078" s="164" t="s">
        <v>358</v>
      </c>
      <c r="AQ1078" s="164" t="s">
        <v>358</v>
      </c>
      <c r="AR1078" s="164" t="s">
        <v>358</v>
      </c>
      <c r="AS1078" s="164" t="s">
        <v>358</v>
      </c>
      <c r="AT1078" s="164" t="s">
        <v>358</v>
      </c>
      <c r="AU1078" s="164" t="s">
        <v>358</v>
      </c>
    </row>
    <row r="1079" spans="2:47" x14ac:dyDescent="0.25">
      <c r="B1079" t="str">
        <f>IF('Vars Master'!D1080&lt;&gt;"",'Vars Master'!B1080,"")</f>
        <v/>
      </c>
      <c r="C1079" s="73" t="str">
        <f>IF('Vars Master'!D1080&lt;&gt;"",'Vars Master'!C1080,"")</f>
        <v/>
      </c>
      <c r="D1079" t="s">
        <v>358</v>
      </c>
      <c r="F1079" t="str">
        <f>IF('Vars Master'!D1080&lt;&gt;"",'Vars Master'!D1080,"")</f>
        <v/>
      </c>
      <c r="G1079" s="74" t="str">
        <f t="shared" si="108"/>
        <v xml:space="preserve"> </v>
      </c>
      <c r="I1079" t="str">
        <f>IF('Vars Master'!I1080&lt;&gt;"",'Vars Master'!G1080,"")</f>
        <v/>
      </c>
      <c r="J1079" s="73" t="str">
        <f>IF('Vars Master'!I1080&lt;&gt;"",'Vars Master'!H1080,"")</f>
        <v/>
      </c>
      <c r="K1079" t="s">
        <v>358</v>
      </c>
      <c r="M1079" t="str">
        <f>IF('Vars Master'!I1080&lt;&gt;"",'Vars Master'!I1080,"")</f>
        <v/>
      </c>
      <c r="N1079" s="74" t="str">
        <f t="shared" si="109"/>
        <v xml:space="preserve"> </v>
      </c>
      <c r="P1079" t="str">
        <f>IF('Vars Master'!N1080&lt;&gt;"",'Vars Master'!L1080,"")</f>
        <v/>
      </c>
      <c r="Q1079" s="73" t="str">
        <f>IF('Vars Master'!N1080&lt;&gt;"",'Vars Master'!M1080,"")</f>
        <v/>
      </c>
      <c r="R1079" t="s">
        <v>358</v>
      </c>
      <c r="T1079" t="str">
        <f>IF('Vars Master'!N1080&lt;&gt;"",'Vars Master'!N1080,"")</f>
        <v/>
      </c>
      <c r="U1079" s="74" t="str">
        <f t="shared" si="110"/>
        <v xml:space="preserve"> </v>
      </c>
      <c r="W1079" t="str">
        <f>IF('Vars Master'!S1080&lt;&gt;"",'Vars Master'!Q1080,"")</f>
        <v/>
      </c>
      <c r="X1079" s="73" t="str">
        <f>IF('Vars Master'!S1080&lt;&gt;"",'Vars Master'!R1080,"")</f>
        <v/>
      </c>
      <c r="Y1079" t="s">
        <v>358</v>
      </c>
      <c r="AA1079" t="str">
        <f>IF('Vars Master'!S1080&lt;&gt;"",'Vars Master'!S1080,"")</f>
        <v/>
      </c>
      <c r="AB1079" s="74" t="str">
        <f t="shared" si="111"/>
        <v xml:space="preserve"> </v>
      </c>
      <c r="AD1079" t="str">
        <f>IF('Vars Master'!X1080&lt;&gt;"",'Vars Master'!V1080,"")</f>
        <v/>
      </c>
      <c r="AE1079" s="73" t="str">
        <f>IF('Vars Master'!X1080&lt;&gt;"",'Vars Master'!W1080,"")</f>
        <v/>
      </c>
      <c r="AF1079" t="str">
        <f>IF('Vars Master'!X1080&lt;&gt;"",'Vars Master'!X1080,"")</f>
        <v/>
      </c>
      <c r="AG1079" s="74" t="str">
        <f t="shared" si="112"/>
        <v xml:space="preserve"> </v>
      </c>
      <c r="AH1079" t="str">
        <f>IF('Vars Master'!Z1080&lt;&gt;"",'Vars Master'!Z1080,"")</f>
        <v/>
      </c>
      <c r="AI1079" t="str">
        <f>IF('Vars Master'!AC1080&lt;&gt;"",'Vars Master'!AA1080,"")</f>
        <v/>
      </c>
      <c r="AJ1079" s="73" t="str">
        <f>IF('Vars Master'!AC1080&lt;&gt;"",'Vars Master'!AB1080,"")</f>
        <v/>
      </c>
      <c r="AK1079" t="s">
        <v>358</v>
      </c>
      <c r="AM1079" t="str">
        <f>IF('Vars Master'!AC1080&lt;&gt;"",'Vars Master'!AC1080,"")</f>
        <v/>
      </c>
      <c r="AN1079" s="74" t="str">
        <f t="shared" si="113"/>
        <v xml:space="preserve"> </v>
      </c>
      <c r="AO1079" t="str">
        <f>IF('Vars Master'!AE1080&lt;&gt;"",'Vars Master'!AE1080,"")</f>
        <v/>
      </c>
      <c r="AP1079" s="164" t="s">
        <v>358</v>
      </c>
      <c r="AQ1079" s="164" t="s">
        <v>358</v>
      </c>
      <c r="AR1079" s="164" t="s">
        <v>358</v>
      </c>
      <c r="AS1079" s="164" t="s">
        <v>358</v>
      </c>
      <c r="AT1079" s="164" t="s">
        <v>358</v>
      </c>
      <c r="AU1079" s="164" t="s">
        <v>358</v>
      </c>
    </row>
    <row r="1080" spans="2:47" x14ac:dyDescent="0.25">
      <c r="B1080" t="str">
        <f>IF('Vars Master'!D1081&lt;&gt;"",'Vars Master'!B1081,"")</f>
        <v/>
      </c>
      <c r="C1080" s="73" t="str">
        <f>IF('Vars Master'!D1081&lt;&gt;"",'Vars Master'!C1081,"")</f>
        <v/>
      </c>
      <c r="D1080" t="s">
        <v>358</v>
      </c>
      <c r="F1080" t="str">
        <f>IF('Vars Master'!D1081&lt;&gt;"",'Vars Master'!D1081,"")</f>
        <v/>
      </c>
      <c r="G1080" s="74" t="str">
        <f t="shared" si="108"/>
        <v xml:space="preserve"> </v>
      </c>
      <c r="I1080" t="str">
        <f>IF('Vars Master'!I1081&lt;&gt;"",'Vars Master'!G1081,"")</f>
        <v/>
      </c>
      <c r="J1080" s="73" t="str">
        <f>IF('Vars Master'!I1081&lt;&gt;"",'Vars Master'!H1081,"")</f>
        <v/>
      </c>
      <c r="K1080" t="s">
        <v>358</v>
      </c>
      <c r="M1080" t="str">
        <f>IF('Vars Master'!I1081&lt;&gt;"",'Vars Master'!I1081,"")</f>
        <v/>
      </c>
      <c r="N1080" s="74" t="str">
        <f t="shared" si="109"/>
        <v xml:space="preserve"> </v>
      </c>
      <c r="P1080" t="str">
        <f>IF('Vars Master'!N1081&lt;&gt;"",'Vars Master'!L1081,"")</f>
        <v/>
      </c>
      <c r="Q1080" s="73" t="str">
        <f>IF('Vars Master'!N1081&lt;&gt;"",'Vars Master'!M1081,"")</f>
        <v/>
      </c>
      <c r="R1080" t="s">
        <v>358</v>
      </c>
      <c r="T1080" t="str">
        <f>IF('Vars Master'!N1081&lt;&gt;"",'Vars Master'!N1081,"")</f>
        <v/>
      </c>
      <c r="U1080" s="74" t="str">
        <f t="shared" si="110"/>
        <v xml:space="preserve"> </v>
      </c>
      <c r="W1080" t="str">
        <f>IF('Vars Master'!S1081&lt;&gt;"",'Vars Master'!Q1081,"")</f>
        <v/>
      </c>
      <c r="X1080" s="73" t="str">
        <f>IF('Vars Master'!S1081&lt;&gt;"",'Vars Master'!R1081,"")</f>
        <v/>
      </c>
      <c r="Y1080" t="s">
        <v>358</v>
      </c>
      <c r="AA1080" t="str">
        <f>IF('Vars Master'!S1081&lt;&gt;"",'Vars Master'!S1081,"")</f>
        <v/>
      </c>
      <c r="AB1080" s="74" t="str">
        <f t="shared" si="111"/>
        <v xml:space="preserve"> </v>
      </c>
      <c r="AD1080" t="str">
        <f>IF('Vars Master'!X1081&lt;&gt;"",'Vars Master'!V1081,"")</f>
        <v/>
      </c>
      <c r="AE1080" s="73" t="str">
        <f>IF('Vars Master'!X1081&lt;&gt;"",'Vars Master'!W1081,"")</f>
        <v/>
      </c>
      <c r="AF1080" t="str">
        <f>IF('Vars Master'!X1081&lt;&gt;"",'Vars Master'!X1081,"")</f>
        <v/>
      </c>
      <c r="AG1080" s="74" t="str">
        <f t="shared" si="112"/>
        <v xml:space="preserve"> </v>
      </c>
      <c r="AH1080" t="str">
        <f>IF('Vars Master'!Z1081&lt;&gt;"",'Vars Master'!Z1081,"")</f>
        <v/>
      </c>
      <c r="AI1080" t="str">
        <f>IF('Vars Master'!AC1081&lt;&gt;"",'Vars Master'!AA1081,"")</f>
        <v/>
      </c>
      <c r="AJ1080" s="73" t="str">
        <f>IF('Vars Master'!AC1081&lt;&gt;"",'Vars Master'!AB1081,"")</f>
        <v/>
      </c>
      <c r="AK1080" t="s">
        <v>358</v>
      </c>
      <c r="AM1080" t="str">
        <f>IF('Vars Master'!AC1081&lt;&gt;"",'Vars Master'!AC1081,"")</f>
        <v/>
      </c>
      <c r="AN1080" s="74" t="str">
        <f t="shared" si="113"/>
        <v xml:space="preserve"> </v>
      </c>
      <c r="AO1080" t="str">
        <f>IF('Vars Master'!AE1081&lt;&gt;"",'Vars Master'!AE1081,"")</f>
        <v/>
      </c>
      <c r="AP1080" s="164" t="s">
        <v>358</v>
      </c>
      <c r="AQ1080" s="164" t="s">
        <v>358</v>
      </c>
      <c r="AR1080" s="164" t="s">
        <v>358</v>
      </c>
      <c r="AS1080" s="164" t="s">
        <v>358</v>
      </c>
      <c r="AT1080" s="164" t="s">
        <v>358</v>
      </c>
      <c r="AU1080" s="164" t="s">
        <v>358</v>
      </c>
    </row>
    <row r="1081" spans="2:47" x14ac:dyDescent="0.25">
      <c r="B1081" t="str">
        <f>IF('Vars Master'!D1082&lt;&gt;"",'Vars Master'!B1082,"")</f>
        <v/>
      </c>
      <c r="C1081" s="73" t="str">
        <f>IF('Vars Master'!D1082&lt;&gt;"",'Vars Master'!C1082,"")</f>
        <v/>
      </c>
      <c r="D1081" t="s">
        <v>358</v>
      </c>
      <c r="F1081" t="str">
        <f>IF('Vars Master'!D1082&lt;&gt;"",'Vars Master'!D1082,"")</f>
        <v/>
      </c>
      <c r="G1081" s="74" t="str">
        <f t="shared" si="108"/>
        <v xml:space="preserve"> </v>
      </c>
      <c r="I1081" t="str">
        <f>IF('Vars Master'!I1082&lt;&gt;"",'Vars Master'!G1082,"")</f>
        <v/>
      </c>
      <c r="J1081" s="73" t="str">
        <f>IF('Vars Master'!I1082&lt;&gt;"",'Vars Master'!H1082,"")</f>
        <v/>
      </c>
      <c r="K1081" t="s">
        <v>358</v>
      </c>
      <c r="M1081" t="str">
        <f>IF('Vars Master'!I1082&lt;&gt;"",'Vars Master'!I1082,"")</f>
        <v/>
      </c>
      <c r="N1081" s="74" t="str">
        <f t="shared" si="109"/>
        <v xml:space="preserve"> </v>
      </c>
      <c r="P1081" t="str">
        <f>IF('Vars Master'!N1082&lt;&gt;"",'Vars Master'!L1082,"")</f>
        <v/>
      </c>
      <c r="Q1081" s="73" t="str">
        <f>IF('Vars Master'!N1082&lt;&gt;"",'Vars Master'!M1082,"")</f>
        <v/>
      </c>
      <c r="R1081" t="s">
        <v>358</v>
      </c>
      <c r="T1081" t="str">
        <f>IF('Vars Master'!N1082&lt;&gt;"",'Vars Master'!N1082,"")</f>
        <v/>
      </c>
      <c r="U1081" s="74" t="str">
        <f t="shared" si="110"/>
        <v xml:space="preserve"> </v>
      </c>
      <c r="W1081" t="str">
        <f>IF('Vars Master'!S1082&lt;&gt;"",'Vars Master'!Q1082,"")</f>
        <v/>
      </c>
      <c r="X1081" s="73" t="str">
        <f>IF('Vars Master'!S1082&lt;&gt;"",'Vars Master'!R1082,"")</f>
        <v/>
      </c>
      <c r="Y1081" t="s">
        <v>358</v>
      </c>
      <c r="AA1081" t="str">
        <f>IF('Vars Master'!S1082&lt;&gt;"",'Vars Master'!S1082,"")</f>
        <v/>
      </c>
      <c r="AB1081" s="74" t="str">
        <f t="shared" si="111"/>
        <v xml:space="preserve"> </v>
      </c>
      <c r="AD1081" t="str">
        <f>IF('Vars Master'!X1082&lt;&gt;"",'Vars Master'!V1082,"")</f>
        <v/>
      </c>
      <c r="AE1081" s="73" t="str">
        <f>IF('Vars Master'!X1082&lt;&gt;"",'Vars Master'!W1082,"")</f>
        <v/>
      </c>
      <c r="AF1081" t="str">
        <f>IF('Vars Master'!X1082&lt;&gt;"",'Vars Master'!X1082,"")</f>
        <v/>
      </c>
      <c r="AG1081" s="74" t="str">
        <f t="shared" si="112"/>
        <v xml:space="preserve"> </v>
      </c>
      <c r="AH1081" t="str">
        <f>IF('Vars Master'!Z1082&lt;&gt;"",'Vars Master'!Z1082,"")</f>
        <v/>
      </c>
      <c r="AI1081" t="str">
        <f>IF('Vars Master'!AC1082&lt;&gt;"",'Vars Master'!AA1082,"")</f>
        <v/>
      </c>
      <c r="AJ1081" s="73" t="str">
        <f>IF('Vars Master'!AC1082&lt;&gt;"",'Vars Master'!AB1082,"")</f>
        <v/>
      </c>
      <c r="AK1081" t="s">
        <v>358</v>
      </c>
      <c r="AM1081" t="str">
        <f>IF('Vars Master'!AC1082&lt;&gt;"",'Vars Master'!AC1082,"")</f>
        <v/>
      </c>
      <c r="AN1081" s="74" t="str">
        <f t="shared" si="113"/>
        <v xml:space="preserve"> </v>
      </c>
      <c r="AO1081" t="str">
        <f>IF('Vars Master'!AE1082&lt;&gt;"",'Vars Master'!AE1082,"")</f>
        <v/>
      </c>
      <c r="AP1081" s="164" t="s">
        <v>358</v>
      </c>
      <c r="AQ1081" s="164" t="s">
        <v>358</v>
      </c>
      <c r="AR1081" s="164" t="s">
        <v>358</v>
      </c>
      <c r="AS1081" s="164" t="s">
        <v>358</v>
      </c>
      <c r="AT1081" s="164" t="s">
        <v>358</v>
      </c>
      <c r="AU1081" s="164" t="s">
        <v>358</v>
      </c>
    </row>
    <row r="1082" spans="2:47" x14ac:dyDescent="0.25">
      <c r="B1082" t="str">
        <f>IF('Vars Master'!D1083&lt;&gt;"",'Vars Master'!B1083,"")</f>
        <v/>
      </c>
      <c r="C1082" s="73" t="str">
        <f>IF('Vars Master'!D1083&lt;&gt;"",'Vars Master'!C1083,"")</f>
        <v/>
      </c>
      <c r="D1082" t="s">
        <v>358</v>
      </c>
      <c r="F1082" t="str">
        <f>IF('Vars Master'!D1083&lt;&gt;"",'Vars Master'!D1083,"")</f>
        <v/>
      </c>
      <c r="G1082" s="74" t="str">
        <f t="shared" si="108"/>
        <v xml:space="preserve"> </v>
      </c>
      <c r="I1082" t="str">
        <f>IF('Vars Master'!I1083&lt;&gt;"",'Vars Master'!G1083,"")</f>
        <v/>
      </c>
      <c r="J1082" s="73" t="str">
        <f>IF('Vars Master'!I1083&lt;&gt;"",'Vars Master'!H1083,"")</f>
        <v/>
      </c>
      <c r="K1082" t="s">
        <v>358</v>
      </c>
      <c r="M1082" t="str">
        <f>IF('Vars Master'!I1083&lt;&gt;"",'Vars Master'!I1083,"")</f>
        <v/>
      </c>
      <c r="N1082" s="74" t="str">
        <f t="shared" si="109"/>
        <v xml:space="preserve"> </v>
      </c>
      <c r="P1082" t="str">
        <f>IF('Vars Master'!N1083&lt;&gt;"",'Vars Master'!L1083,"")</f>
        <v/>
      </c>
      <c r="Q1082" s="73" t="str">
        <f>IF('Vars Master'!N1083&lt;&gt;"",'Vars Master'!M1083,"")</f>
        <v/>
      </c>
      <c r="R1082" t="s">
        <v>358</v>
      </c>
      <c r="T1082" t="str">
        <f>IF('Vars Master'!N1083&lt;&gt;"",'Vars Master'!N1083,"")</f>
        <v/>
      </c>
      <c r="U1082" s="74" t="str">
        <f t="shared" si="110"/>
        <v xml:space="preserve"> </v>
      </c>
      <c r="W1082" t="str">
        <f>IF('Vars Master'!S1083&lt;&gt;"",'Vars Master'!Q1083,"")</f>
        <v/>
      </c>
      <c r="X1082" s="73" t="str">
        <f>IF('Vars Master'!S1083&lt;&gt;"",'Vars Master'!R1083,"")</f>
        <v/>
      </c>
      <c r="Y1082" t="s">
        <v>358</v>
      </c>
      <c r="AA1082" t="str">
        <f>IF('Vars Master'!S1083&lt;&gt;"",'Vars Master'!S1083,"")</f>
        <v/>
      </c>
      <c r="AB1082" s="74" t="str">
        <f t="shared" si="111"/>
        <v xml:space="preserve"> </v>
      </c>
      <c r="AD1082" t="str">
        <f>IF('Vars Master'!X1083&lt;&gt;"",'Vars Master'!V1083,"")</f>
        <v/>
      </c>
      <c r="AE1082" s="73" t="str">
        <f>IF('Vars Master'!X1083&lt;&gt;"",'Vars Master'!W1083,"")</f>
        <v/>
      </c>
      <c r="AF1082" t="str">
        <f>IF('Vars Master'!X1083&lt;&gt;"",'Vars Master'!X1083,"")</f>
        <v/>
      </c>
      <c r="AG1082" s="74" t="str">
        <f t="shared" si="112"/>
        <v xml:space="preserve"> </v>
      </c>
      <c r="AH1082" t="str">
        <f>IF('Vars Master'!Z1083&lt;&gt;"",'Vars Master'!Z1083,"")</f>
        <v/>
      </c>
      <c r="AI1082" t="str">
        <f>IF('Vars Master'!AC1083&lt;&gt;"",'Vars Master'!AA1083,"")</f>
        <v/>
      </c>
      <c r="AJ1082" s="73" t="str">
        <f>IF('Vars Master'!AC1083&lt;&gt;"",'Vars Master'!AB1083,"")</f>
        <v/>
      </c>
      <c r="AK1082" t="s">
        <v>358</v>
      </c>
      <c r="AM1082" t="str">
        <f>IF('Vars Master'!AC1083&lt;&gt;"",'Vars Master'!AC1083,"")</f>
        <v/>
      </c>
      <c r="AN1082" s="74" t="str">
        <f t="shared" si="113"/>
        <v xml:space="preserve"> </v>
      </c>
      <c r="AO1082" t="str">
        <f>IF('Vars Master'!AE1083&lt;&gt;"",'Vars Master'!AE1083,"")</f>
        <v/>
      </c>
      <c r="AP1082" s="164" t="s">
        <v>358</v>
      </c>
      <c r="AQ1082" s="164" t="s">
        <v>358</v>
      </c>
      <c r="AR1082" s="164" t="s">
        <v>358</v>
      </c>
      <c r="AS1082" s="164" t="s">
        <v>358</v>
      </c>
      <c r="AT1082" s="164" t="s">
        <v>358</v>
      </c>
      <c r="AU1082" s="164" t="s">
        <v>358</v>
      </c>
    </row>
    <row r="1083" spans="2:47" x14ac:dyDescent="0.25">
      <c r="B1083" t="str">
        <f>IF('Vars Master'!D1084&lt;&gt;"",'Vars Master'!B1084,"")</f>
        <v/>
      </c>
      <c r="C1083" s="73" t="str">
        <f>IF('Vars Master'!D1084&lt;&gt;"",'Vars Master'!C1084,"")</f>
        <v/>
      </c>
      <c r="D1083" t="s">
        <v>358</v>
      </c>
      <c r="F1083" t="str">
        <f>IF('Vars Master'!D1084&lt;&gt;"",'Vars Master'!D1084,"")</f>
        <v/>
      </c>
      <c r="G1083" s="74" t="str">
        <f t="shared" si="108"/>
        <v xml:space="preserve"> </v>
      </c>
      <c r="I1083" t="str">
        <f>IF('Vars Master'!I1084&lt;&gt;"",'Vars Master'!G1084,"")</f>
        <v/>
      </c>
      <c r="J1083" s="73" t="str">
        <f>IF('Vars Master'!I1084&lt;&gt;"",'Vars Master'!H1084,"")</f>
        <v/>
      </c>
      <c r="K1083" t="s">
        <v>358</v>
      </c>
      <c r="M1083" t="str">
        <f>IF('Vars Master'!I1084&lt;&gt;"",'Vars Master'!I1084,"")</f>
        <v/>
      </c>
      <c r="N1083" s="74" t="str">
        <f t="shared" si="109"/>
        <v xml:space="preserve"> </v>
      </c>
      <c r="P1083" t="str">
        <f>IF('Vars Master'!N1084&lt;&gt;"",'Vars Master'!L1084,"")</f>
        <v/>
      </c>
      <c r="Q1083" s="73" t="str">
        <f>IF('Vars Master'!N1084&lt;&gt;"",'Vars Master'!M1084,"")</f>
        <v/>
      </c>
      <c r="R1083" t="s">
        <v>358</v>
      </c>
      <c r="T1083" t="str">
        <f>IF('Vars Master'!N1084&lt;&gt;"",'Vars Master'!N1084,"")</f>
        <v/>
      </c>
      <c r="U1083" s="74" t="str">
        <f t="shared" si="110"/>
        <v xml:space="preserve"> </v>
      </c>
      <c r="W1083" t="str">
        <f>IF('Vars Master'!S1084&lt;&gt;"",'Vars Master'!Q1084,"")</f>
        <v/>
      </c>
      <c r="X1083" s="73" t="str">
        <f>IF('Vars Master'!S1084&lt;&gt;"",'Vars Master'!R1084,"")</f>
        <v/>
      </c>
      <c r="Y1083" t="s">
        <v>358</v>
      </c>
      <c r="AA1083" t="str">
        <f>IF('Vars Master'!S1084&lt;&gt;"",'Vars Master'!S1084,"")</f>
        <v/>
      </c>
      <c r="AB1083" s="74" t="str">
        <f t="shared" si="111"/>
        <v xml:space="preserve"> </v>
      </c>
      <c r="AD1083" t="str">
        <f>IF('Vars Master'!X1084&lt;&gt;"",'Vars Master'!V1084,"")</f>
        <v/>
      </c>
      <c r="AE1083" s="73" t="str">
        <f>IF('Vars Master'!X1084&lt;&gt;"",'Vars Master'!W1084,"")</f>
        <v/>
      </c>
      <c r="AF1083" t="str">
        <f>IF('Vars Master'!X1084&lt;&gt;"",'Vars Master'!X1084,"")</f>
        <v/>
      </c>
      <c r="AG1083" s="74" t="str">
        <f t="shared" si="112"/>
        <v xml:space="preserve"> </v>
      </c>
      <c r="AH1083" t="str">
        <f>IF('Vars Master'!Z1084&lt;&gt;"",'Vars Master'!Z1084,"")</f>
        <v/>
      </c>
      <c r="AI1083" t="str">
        <f>IF('Vars Master'!AC1084&lt;&gt;"",'Vars Master'!AA1084,"")</f>
        <v/>
      </c>
      <c r="AJ1083" s="73" t="str">
        <f>IF('Vars Master'!AC1084&lt;&gt;"",'Vars Master'!AB1084,"")</f>
        <v/>
      </c>
      <c r="AK1083" t="s">
        <v>358</v>
      </c>
      <c r="AM1083" t="str">
        <f>IF('Vars Master'!AC1084&lt;&gt;"",'Vars Master'!AC1084,"")</f>
        <v/>
      </c>
      <c r="AN1083" s="74" t="str">
        <f t="shared" si="113"/>
        <v xml:space="preserve"> </v>
      </c>
      <c r="AO1083" t="str">
        <f>IF('Vars Master'!AE1084&lt;&gt;"",'Vars Master'!AE1084,"")</f>
        <v/>
      </c>
      <c r="AP1083" s="164" t="s">
        <v>358</v>
      </c>
      <c r="AQ1083" s="164" t="s">
        <v>358</v>
      </c>
      <c r="AR1083" s="164" t="s">
        <v>358</v>
      </c>
      <c r="AS1083" s="164" t="s">
        <v>358</v>
      </c>
      <c r="AT1083" s="164" t="s">
        <v>358</v>
      </c>
      <c r="AU1083" s="164" t="s">
        <v>358</v>
      </c>
    </row>
    <row r="1084" spans="2:47" x14ac:dyDescent="0.25">
      <c r="B1084" t="str">
        <f>IF('Vars Master'!D1085&lt;&gt;"",'Vars Master'!B1085,"")</f>
        <v/>
      </c>
      <c r="C1084" s="73" t="str">
        <f>IF('Vars Master'!D1085&lt;&gt;"",'Vars Master'!C1085,"")</f>
        <v/>
      </c>
      <c r="D1084" t="s">
        <v>358</v>
      </c>
      <c r="F1084" t="str">
        <f>IF('Vars Master'!D1085&lt;&gt;"",'Vars Master'!D1085,"")</f>
        <v/>
      </c>
      <c r="G1084" s="74" t="str">
        <f t="shared" si="108"/>
        <v xml:space="preserve"> </v>
      </c>
      <c r="I1084" t="str">
        <f>IF('Vars Master'!I1085&lt;&gt;"",'Vars Master'!G1085,"")</f>
        <v/>
      </c>
      <c r="J1084" s="73" t="str">
        <f>IF('Vars Master'!I1085&lt;&gt;"",'Vars Master'!H1085,"")</f>
        <v/>
      </c>
      <c r="K1084" t="s">
        <v>358</v>
      </c>
      <c r="M1084" t="str">
        <f>IF('Vars Master'!I1085&lt;&gt;"",'Vars Master'!I1085,"")</f>
        <v/>
      </c>
      <c r="N1084" s="74" t="str">
        <f t="shared" si="109"/>
        <v xml:space="preserve"> </v>
      </c>
      <c r="P1084" t="str">
        <f>IF('Vars Master'!N1085&lt;&gt;"",'Vars Master'!L1085,"")</f>
        <v/>
      </c>
      <c r="Q1084" s="73" t="str">
        <f>IF('Vars Master'!N1085&lt;&gt;"",'Vars Master'!M1085,"")</f>
        <v/>
      </c>
      <c r="R1084" t="s">
        <v>358</v>
      </c>
      <c r="T1084" t="str">
        <f>IF('Vars Master'!N1085&lt;&gt;"",'Vars Master'!N1085,"")</f>
        <v/>
      </c>
      <c r="U1084" s="74" t="str">
        <f t="shared" si="110"/>
        <v xml:space="preserve"> </v>
      </c>
      <c r="W1084" t="str">
        <f>IF('Vars Master'!S1085&lt;&gt;"",'Vars Master'!Q1085,"")</f>
        <v/>
      </c>
      <c r="X1084" s="73" t="str">
        <f>IF('Vars Master'!S1085&lt;&gt;"",'Vars Master'!R1085,"")</f>
        <v/>
      </c>
      <c r="Y1084" t="s">
        <v>358</v>
      </c>
      <c r="AA1084" t="str">
        <f>IF('Vars Master'!S1085&lt;&gt;"",'Vars Master'!S1085,"")</f>
        <v/>
      </c>
      <c r="AB1084" s="74" t="str">
        <f t="shared" si="111"/>
        <v xml:space="preserve"> </v>
      </c>
      <c r="AD1084" t="str">
        <f>IF('Vars Master'!X1085&lt;&gt;"",'Vars Master'!V1085,"")</f>
        <v/>
      </c>
      <c r="AE1084" s="73" t="str">
        <f>IF('Vars Master'!X1085&lt;&gt;"",'Vars Master'!W1085,"")</f>
        <v/>
      </c>
      <c r="AF1084" t="str">
        <f>IF('Vars Master'!X1085&lt;&gt;"",'Vars Master'!X1085,"")</f>
        <v/>
      </c>
      <c r="AG1084" s="74" t="str">
        <f t="shared" si="112"/>
        <v xml:space="preserve"> </v>
      </c>
      <c r="AH1084" t="str">
        <f>IF('Vars Master'!Z1085&lt;&gt;"",'Vars Master'!Z1085,"")</f>
        <v/>
      </c>
      <c r="AI1084" t="str">
        <f>IF('Vars Master'!AC1085&lt;&gt;"",'Vars Master'!AA1085,"")</f>
        <v/>
      </c>
      <c r="AJ1084" s="73" t="str">
        <f>IF('Vars Master'!AC1085&lt;&gt;"",'Vars Master'!AB1085,"")</f>
        <v/>
      </c>
      <c r="AK1084" t="s">
        <v>358</v>
      </c>
      <c r="AM1084" t="str">
        <f>IF('Vars Master'!AC1085&lt;&gt;"",'Vars Master'!AC1085,"")</f>
        <v/>
      </c>
      <c r="AN1084" s="74" t="str">
        <f t="shared" si="113"/>
        <v xml:space="preserve"> </v>
      </c>
      <c r="AO1084" t="str">
        <f>IF('Vars Master'!AE1085&lt;&gt;"",'Vars Master'!AE1085,"")</f>
        <v/>
      </c>
      <c r="AP1084" s="164" t="s">
        <v>358</v>
      </c>
      <c r="AQ1084" s="164" t="s">
        <v>358</v>
      </c>
      <c r="AR1084" s="164" t="s">
        <v>358</v>
      </c>
      <c r="AS1084" s="164" t="s">
        <v>358</v>
      </c>
      <c r="AT1084" s="164" t="s">
        <v>358</v>
      </c>
      <c r="AU1084" s="164" t="s">
        <v>358</v>
      </c>
    </row>
    <row r="1085" spans="2:47" x14ac:dyDescent="0.25">
      <c r="B1085" t="str">
        <f>IF('Vars Master'!D1086&lt;&gt;"",'Vars Master'!B1086,"")</f>
        <v/>
      </c>
      <c r="C1085" s="73" t="str">
        <f>IF('Vars Master'!D1086&lt;&gt;"",'Vars Master'!C1086,"")</f>
        <v/>
      </c>
      <c r="D1085" t="s">
        <v>358</v>
      </c>
      <c r="F1085" t="str">
        <f>IF('Vars Master'!D1086&lt;&gt;"",'Vars Master'!D1086,"")</f>
        <v/>
      </c>
      <c r="G1085" s="74" t="str">
        <f t="shared" si="108"/>
        <v xml:space="preserve"> </v>
      </c>
      <c r="I1085" t="str">
        <f>IF('Vars Master'!I1086&lt;&gt;"",'Vars Master'!G1086,"")</f>
        <v/>
      </c>
      <c r="J1085" s="73" t="str">
        <f>IF('Vars Master'!I1086&lt;&gt;"",'Vars Master'!H1086,"")</f>
        <v/>
      </c>
      <c r="K1085" t="s">
        <v>358</v>
      </c>
      <c r="M1085" t="str">
        <f>IF('Vars Master'!I1086&lt;&gt;"",'Vars Master'!I1086,"")</f>
        <v/>
      </c>
      <c r="N1085" s="74" t="str">
        <f t="shared" si="109"/>
        <v xml:space="preserve"> </v>
      </c>
      <c r="P1085" t="str">
        <f>IF('Vars Master'!N1086&lt;&gt;"",'Vars Master'!L1086,"")</f>
        <v/>
      </c>
      <c r="Q1085" s="73" t="str">
        <f>IF('Vars Master'!N1086&lt;&gt;"",'Vars Master'!M1086,"")</f>
        <v/>
      </c>
      <c r="R1085" t="s">
        <v>358</v>
      </c>
      <c r="T1085" t="str">
        <f>IF('Vars Master'!N1086&lt;&gt;"",'Vars Master'!N1086,"")</f>
        <v/>
      </c>
      <c r="U1085" s="74" t="str">
        <f t="shared" si="110"/>
        <v xml:space="preserve"> </v>
      </c>
      <c r="W1085" t="str">
        <f>IF('Vars Master'!S1086&lt;&gt;"",'Vars Master'!Q1086,"")</f>
        <v/>
      </c>
      <c r="X1085" s="73" t="str">
        <f>IF('Vars Master'!S1086&lt;&gt;"",'Vars Master'!R1086,"")</f>
        <v/>
      </c>
      <c r="Y1085" t="s">
        <v>358</v>
      </c>
      <c r="AA1085" t="str">
        <f>IF('Vars Master'!S1086&lt;&gt;"",'Vars Master'!S1086,"")</f>
        <v/>
      </c>
      <c r="AB1085" s="74" t="str">
        <f t="shared" si="111"/>
        <v xml:space="preserve"> </v>
      </c>
      <c r="AD1085" t="str">
        <f>IF('Vars Master'!X1086&lt;&gt;"",'Vars Master'!V1086,"")</f>
        <v/>
      </c>
      <c r="AE1085" s="73" t="str">
        <f>IF('Vars Master'!X1086&lt;&gt;"",'Vars Master'!W1086,"")</f>
        <v/>
      </c>
      <c r="AF1085" t="str">
        <f>IF('Vars Master'!X1086&lt;&gt;"",'Vars Master'!X1086,"")</f>
        <v/>
      </c>
      <c r="AG1085" s="74" t="str">
        <f t="shared" si="112"/>
        <v xml:space="preserve"> </v>
      </c>
      <c r="AH1085" t="str">
        <f>IF('Vars Master'!Z1086&lt;&gt;"",'Vars Master'!Z1086,"")</f>
        <v/>
      </c>
      <c r="AI1085" t="str">
        <f>IF('Vars Master'!AC1086&lt;&gt;"",'Vars Master'!AA1086,"")</f>
        <v/>
      </c>
      <c r="AJ1085" s="73" t="str">
        <f>IF('Vars Master'!AC1086&lt;&gt;"",'Vars Master'!AB1086,"")</f>
        <v/>
      </c>
      <c r="AK1085" t="s">
        <v>358</v>
      </c>
      <c r="AM1085" t="str">
        <f>IF('Vars Master'!AC1086&lt;&gt;"",'Vars Master'!AC1086,"")</f>
        <v/>
      </c>
      <c r="AN1085" s="74" t="str">
        <f t="shared" si="113"/>
        <v xml:space="preserve"> </v>
      </c>
      <c r="AO1085" t="str">
        <f>IF('Vars Master'!AE1086&lt;&gt;"",'Vars Master'!AE1086,"")</f>
        <v/>
      </c>
      <c r="AP1085" s="164" t="s">
        <v>358</v>
      </c>
      <c r="AQ1085" s="164" t="s">
        <v>358</v>
      </c>
      <c r="AR1085" s="164" t="s">
        <v>358</v>
      </c>
      <c r="AS1085" s="164" t="s">
        <v>358</v>
      </c>
      <c r="AT1085" s="164" t="s">
        <v>358</v>
      </c>
      <c r="AU1085" s="164" t="s">
        <v>358</v>
      </c>
    </row>
    <row r="1086" spans="2:47" x14ac:dyDescent="0.25">
      <c r="B1086" t="str">
        <f>IF('Vars Master'!D1087&lt;&gt;"",'Vars Master'!B1087,"")</f>
        <v/>
      </c>
      <c r="C1086" s="73" t="str">
        <f>IF('Vars Master'!D1087&lt;&gt;"",'Vars Master'!C1087,"")</f>
        <v/>
      </c>
      <c r="D1086" t="s">
        <v>358</v>
      </c>
      <c r="F1086" t="str">
        <f>IF('Vars Master'!D1087&lt;&gt;"",'Vars Master'!D1087,"")</f>
        <v/>
      </c>
      <c r="G1086" s="74" t="str">
        <f t="shared" si="108"/>
        <v xml:space="preserve"> </v>
      </c>
      <c r="I1086" t="str">
        <f>IF('Vars Master'!I1087&lt;&gt;"",'Vars Master'!G1087,"")</f>
        <v/>
      </c>
      <c r="J1086" s="73" t="str">
        <f>IF('Vars Master'!I1087&lt;&gt;"",'Vars Master'!H1087,"")</f>
        <v/>
      </c>
      <c r="K1086" t="s">
        <v>358</v>
      </c>
      <c r="M1086" t="str">
        <f>IF('Vars Master'!I1087&lt;&gt;"",'Vars Master'!I1087,"")</f>
        <v/>
      </c>
      <c r="N1086" s="74" t="str">
        <f t="shared" si="109"/>
        <v xml:space="preserve"> </v>
      </c>
      <c r="P1086" t="str">
        <f>IF('Vars Master'!N1087&lt;&gt;"",'Vars Master'!L1087,"")</f>
        <v/>
      </c>
      <c r="Q1086" s="73" t="str">
        <f>IF('Vars Master'!N1087&lt;&gt;"",'Vars Master'!M1087,"")</f>
        <v/>
      </c>
      <c r="R1086" t="s">
        <v>358</v>
      </c>
      <c r="T1086" t="str">
        <f>IF('Vars Master'!N1087&lt;&gt;"",'Vars Master'!N1087,"")</f>
        <v/>
      </c>
      <c r="U1086" s="74" t="str">
        <f t="shared" si="110"/>
        <v xml:space="preserve"> </v>
      </c>
      <c r="W1086" t="str">
        <f>IF('Vars Master'!S1087&lt;&gt;"",'Vars Master'!Q1087,"")</f>
        <v/>
      </c>
      <c r="X1086" s="73" t="str">
        <f>IF('Vars Master'!S1087&lt;&gt;"",'Vars Master'!R1087,"")</f>
        <v/>
      </c>
      <c r="Y1086" t="s">
        <v>358</v>
      </c>
      <c r="AA1086" t="str">
        <f>IF('Vars Master'!S1087&lt;&gt;"",'Vars Master'!S1087,"")</f>
        <v/>
      </c>
      <c r="AB1086" s="74" t="str">
        <f t="shared" si="111"/>
        <v xml:space="preserve"> </v>
      </c>
      <c r="AD1086" t="str">
        <f>IF('Vars Master'!X1087&lt;&gt;"",'Vars Master'!V1087,"")</f>
        <v/>
      </c>
      <c r="AE1086" s="73" t="str">
        <f>IF('Vars Master'!X1087&lt;&gt;"",'Vars Master'!W1087,"")</f>
        <v/>
      </c>
      <c r="AF1086" t="str">
        <f>IF('Vars Master'!X1087&lt;&gt;"",'Vars Master'!X1087,"")</f>
        <v/>
      </c>
      <c r="AG1086" s="74" t="str">
        <f t="shared" si="112"/>
        <v xml:space="preserve"> </v>
      </c>
      <c r="AH1086" t="str">
        <f>IF('Vars Master'!Z1087&lt;&gt;"",'Vars Master'!Z1087,"")</f>
        <v/>
      </c>
      <c r="AI1086" t="str">
        <f>IF('Vars Master'!AC1087&lt;&gt;"",'Vars Master'!AA1087,"")</f>
        <v/>
      </c>
      <c r="AJ1086" s="73" t="str">
        <f>IF('Vars Master'!AC1087&lt;&gt;"",'Vars Master'!AB1087,"")</f>
        <v/>
      </c>
      <c r="AK1086" t="s">
        <v>358</v>
      </c>
      <c r="AM1086" t="str">
        <f>IF('Vars Master'!AC1087&lt;&gt;"",'Vars Master'!AC1087,"")</f>
        <v/>
      </c>
      <c r="AN1086" s="74" t="str">
        <f t="shared" si="113"/>
        <v xml:space="preserve"> </v>
      </c>
      <c r="AO1086" t="str">
        <f>IF('Vars Master'!AE1087&lt;&gt;"",'Vars Master'!AE1087,"")</f>
        <v/>
      </c>
      <c r="AP1086" s="164" t="s">
        <v>358</v>
      </c>
      <c r="AQ1086" s="164" t="s">
        <v>358</v>
      </c>
      <c r="AR1086" s="164" t="s">
        <v>358</v>
      </c>
      <c r="AS1086" s="164" t="s">
        <v>358</v>
      </c>
      <c r="AT1086" s="164" t="s">
        <v>358</v>
      </c>
      <c r="AU1086" s="164" t="s">
        <v>358</v>
      </c>
    </row>
    <row r="1087" spans="2:47" x14ac:dyDescent="0.25">
      <c r="B1087" t="str">
        <f>IF('Vars Master'!D1088&lt;&gt;"",'Vars Master'!B1088,"")</f>
        <v/>
      </c>
      <c r="C1087" s="73" t="str">
        <f>IF('Vars Master'!D1088&lt;&gt;"",'Vars Master'!C1088,"")</f>
        <v/>
      </c>
      <c r="D1087" t="s">
        <v>358</v>
      </c>
      <c r="F1087" t="str">
        <f>IF('Vars Master'!D1088&lt;&gt;"",'Vars Master'!D1088,"")</f>
        <v/>
      </c>
      <c r="G1087" s="74" t="str">
        <f t="shared" si="108"/>
        <v xml:space="preserve"> </v>
      </c>
      <c r="I1087" t="str">
        <f>IF('Vars Master'!I1088&lt;&gt;"",'Vars Master'!G1088,"")</f>
        <v/>
      </c>
      <c r="J1087" s="73" t="str">
        <f>IF('Vars Master'!I1088&lt;&gt;"",'Vars Master'!H1088,"")</f>
        <v/>
      </c>
      <c r="K1087" t="s">
        <v>358</v>
      </c>
      <c r="M1087" t="str">
        <f>IF('Vars Master'!I1088&lt;&gt;"",'Vars Master'!I1088,"")</f>
        <v/>
      </c>
      <c r="N1087" s="74" t="str">
        <f t="shared" si="109"/>
        <v xml:space="preserve"> </v>
      </c>
      <c r="P1087" t="str">
        <f>IF('Vars Master'!N1088&lt;&gt;"",'Vars Master'!L1088,"")</f>
        <v/>
      </c>
      <c r="Q1087" s="73" t="str">
        <f>IF('Vars Master'!N1088&lt;&gt;"",'Vars Master'!M1088,"")</f>
        <v/>
      </c>
      <c r="R1087" t="s">
        <v>358</v>
      </c>
      <c r="T1087" t="str">
        <f>IF('Vars Master'!N1088&lt;&gt;"",'Vars Master'!N1088,"")</f>
        <v/>
      </c>
      <c r="U1087" s="74" t="str">
        <f t="shared" si="110"/>
        <v xml:space="preserve"> </v>
      </c>
      <c r="W1087" t="str">
        <f>IF('Vars Master'!S1088&lt;&gt;"",'Vars Master'!Q1088,"")</f>
        <v/>
      </c>
      <c r="X1087" s="73" t="str">
        <f>IF('Vars Master'!S1088&lt;&gt;"",'Vars Master'!R1088,"")</f>
        <v/>
      </c>
      <c r="Y1087" t="s">
        <v>358</v>
      </c>
      <c r="AA1087" t="str">
        <f>IF('Vars Master'!S1088&lt;&gt;"",'Vars Master'!S1088,"")</f>
        <v/>
      </c>
      <c r="AB1087" s="74" t="str">
        <f t="shared" si="111"/>
        <v xml:space="preserve"> </v>
      </c>
      <c r="AD1087" t="str">
        <f>IF('Vars Master'!X1088&lt;&gt;"",'Vars Master'!V1088,"")</f>
        <v/>
      </c>
      <c r="AE1087" s="73" t="str">
        <f>IF('Vars Master'!X1088&lt;&gt;"",'Vars Master'!W1088,"")</f>
        <v/>
      </c>
      <c r="AF1087" t="str">
        <f>IF('Vars Master'!X1088&lt;&gt;"",'Vars Master'!X1088,"")</f>
        <v/>
      </c>
      <c r="AG1087" s="74" t="str">
        <f t="shared" si="112"/>
        <v xml:space="preserve"> </v>
      </c>
      <c r="AH1087" t="str">
        <f>IF('Vars Master'!Z1088&lt;&gt;"",'Vars Master'!Z1088,"")</f>
        <v/>
      </c>
      <c r="AI1087" t="str">
        <f>IF('Vars Master'!AC1088&lt;&gt;"",'Vars Master'!AA1088,"")</f>
        <v/>
      </c>
      <c r="AJ1087" s="73" t="str">
        <f>IF('Vars Master'!AC1088&lt;&gt;"",'Vars Master'!AB1088,"")</f>
        <v/>
      </c>
      <c r="AK1087" t="s">
        <v>358</v>
      </c>
      <c r="AM1087" t="str">
        <f>IF('Vars Master'!AC1088&lt;&gt;"",'Vars Master'!AC1088,"")</f>
        <v/>
      </c>
      <c r="AN1087" s="74" t="str">
        <f t="shared" si="113"/>
        <v xml:space="preserve"> </v>
      </c>
      <c r="AO1087" t="str">
        <f>IF('Vars Master'!AE1088&lt;&gt;"",'Vars Master'!AE1088,"")</f>
        <v/>
      </c>
      <c r="AP1087" s="164" t="s">
        <v>358</v>
      </c>
      <c r="AQ1087" s="164" t="s">
        <v>358</v>
      </c>
      <c r="AR1087" s="164" t="s">
        <v>358</v>
      </c>
      <c r="AS1087" s="164" t="s">
        <v>358</v>
      </c>
      <c r="AT1087" s="164" t="s">
        <v>358</v>
      </c>
      <c r="AU1087" s="164" t="s">
        <v>358</v>
      </c>
    </row>
    <row r="1088" spans="2:47" x14ac:dyDescent="0.25">
      <c r="B1088" t="str">
        <f>IF('Vars Master'!D1089&lt;&gt;"",'Vars Master'!B1089,"")</f>
        <v/>
      </c>
      <c r="C1088" s="73" t="str">
        <f>IF('Vars Master'!D1089&lt;&gt;"",'Vars Master'!C1089,"")</f>
        <v/>
      </c>
      <c r="D1088" t="s">
        <v>358</v>
      </c>
      <c r="F1088" t="str">
        <f>IF('Vars Master'!D1089&lt;&gt;"",'Vars Master'!D1089,"")</f>
        <v/>
      </c>
      <c r="G1088" s="74" t="str">
        <f t="shared" si="108"/>
        <v xml:space="preserve"> </v>
      </c>
      <c r="I1088" t="str">
        <f>IF('Vars Master'!I1089&lt;&gt;"",'Vars Master'!G1089,"")</f>
        <v/>
      </c>
      <c r="J1088" s="73" t="str">
        <f>IF('Vars Master'!I1089&lt;&gt;"",'Vars Master'!H1089,"")</f>
        <v/>
      </c>
      <c r="K1088" t="s">
        <v>358</v>
      </c>
      <c r="M1088" t="str">
        <f>IF('Vars Master'!I1089&lt;&gt;"",'Vars Master'!I1089,"")</f>
        <v/>
      </c>
      <c r="N1088" s="74" t="str">
        <f t="shared" si="109"/>
        <v xml:space="preserve"> </v>
      </c>
      <c r="P1088" t="str">
        <f>IF('Vars Master'!N1089&lt;&gt;"",'Vars Master'!L1089,"")</f>
        <v/>
      </c>
      <c r="Q1088" s="73" t="str">
        <f>IF('Vars Master'!N1089&lt;&gt;"",'Vars Master'!M1089,"")</f>
        <v/>
      </c>
      <c r="R1088" t="s">
        <v>358</v>
      </c>
      <c r="T1088" t="str">
        <f>IF('Vars Master'!N1089&lt;&gt;"",'Vars Master'!N1089,"")</f>
        <v/>
      </c>
      <c r="U1088" s="74" t="str">
        <f t="shared" si="110"/>
        <v xml:space="preserve"> </v>
      </c>
      <c r="W1088" t="str">
        <f>IF('Vars Master'!S1089&lt;&gt;"",'Vars Master'!Q1089,"")</f>
        <v/>
      </c>
      <c r="X1088" s="73" t="str">
        <f>IF('Vars Master'!S1089&lt;&gt;"",'Vars Master'!R1089,"")</f>
        <v/>
      </c>
      <c r="Y1088" t="s">
        <v>358</v>
      </c>
      <c r="AA1088" t="str">
        <f>IF('Vars Master'!S1089&lt;&gt;"",'Vars Master'!S1089,"")</f>
        <v/>
      </c>
      <c r="AB1088" s="74" t="str">
        <f t="shared" si="111"/>
        <v xml:space="preserve"> </v>
      </c>
      <c r="AD1088" t="str">
        <f>IF('Vars Master'!X1089&lt;&gt;"",'Vars Master'!V1089,"")</f>
        <v/>
      </c>
      <c r="AE1088" s="73" t="str">
        <f>IF('Vars Master'!X1089&lt;&gt;"",'Vars Master'!W1089,"")</f>
        <v/>
      </c>
      <c r="AF1088" t="str">
        <f>IF('Vars Master'!X1089&lt;&gt;"",'Vars Master'!X1089,"")</f>
        <v/>
      </c>
      <c r="AG1088" s="74" t="str">
        <f t="shared" si="112"/>
        <v xml:space="preserve"> </v>
      </c>
      <c r="AH1088" t="str">
        <f>IF('Vars Master'!Z1089&lt;&gt;"",'Vars Master'!Z1089,"")</f>
        <v/>
      </c>
      <c r="AI1088" t="str">
        <f>IF('Vars Master'!AC1089&lt;&gt;"",'Vars Master'!AA1089,"")</f>
        <v/>
      </c>
      <c r="AJ1088" s="73" t="str">
        <f>IF('Vars Master'!AC1089&lt;&gt;"",'Vars Master'!AB1089,"")</f>
        <v/>
      </c>
      <c r="AK1088" t="s">
        <v>358</v>
      </c>
      <c r="AM1088" t="str">
        <f>IF('Vars Master'!AC1089&lt;&gt;"",'Vars Master'!AC1089,"")</f>
        <v/>
      </c>
      <c r="AN1088" s="74" t="str">
        <f t="shared" si="113"/>
        <v xml:space="preserve"> </v>
      </c>
      <c r="AO1088" t="str">
        <f>IF('Vars Master'!AE1089&lt;&gt;"",'Vars Master'!AE1089,"")</f>
        <v/>
      </c>
      <c r="AP1088" s="164" t="s">
        <v>358</v>
      </c>
      <c r="AQ1088" s="164" t="s">
        <v>358</v>
      </c>
      <c r="AR1088" s="164" t="s">
        <v>358</v>
      </c>
      <c r="AS1088" s="164" t="s">
        <v>358</v>
      </c>
      <c r="AT1088" s="164" t="s">
        <v>358</v>
      </c>
      <c r="AU1088" s="164" t="s">
        <v>358</v>
      </c>
    </row>
    <row r="1089" spans="2:47" x14ac:dyDescent="0.25">
      <c r="B1089" t="str">
        <f>IF('Vars Master'!D1090&lt;&gt;"",'Vars Master'!B1090,"")</f>
        <v/>
      </c>
      <c r="C1089" s="73" t="str">
        <f>IF('Vars Master'!D1090&lt;&gt;"",'Vars Master'!C1090,"")</f>
        <v/>
      </c>
      <c r="D1089" t="s">
        <v>358</v>
      </c>
      <c r="F1089" t="str">
        <f>IF('Vars Master'!D1090&lt;&gt;"",'Vars Master'!D1090,"")</f>
        <v/>
      </c>
      <c r="G1089" s="74" t="str">
        <f t="shared" si="108"/>
        <v xml:space="preserve"> </v>
      </c>
      <c r="I1089" t="str">
        <f>IF('Vars Master'!I1090&lt;&gt;"",'Vars Master'!G1090,"")</f>
        <v/>
      </c>
      <c r="J1089" s="73" t="str">
        <f>IF('Vars Master'!I1090&lt;&gt;"",'Vars Master'!H1090,"")</f>
        <v/>
      </c>
      <c r="K1089" t="s">
        <v>358</v>
      </c>
      <c r="M1089" t="str">
        <f>IF('Vars Master'!I1090&lt;&gt;"",'Vars Master'!I1090,"")</f>
        <v/>
      </c>
      <c r="N1089" s="74" t="str">
        <f t="shared" si="109"/>
        <v xml:space="preserve"> </v>
      </c>
      <c r="P1089" t="str">
        <f>IF('Vars Master'!N1090&lt;&gt;"",'Vars Master'!L1090,"")</f>
        <v/>
      </c>
      <c r="Q1089" s="73" t="str">
        <f>IF('Vars Master'!N1090&lt;&gt;"",'Vars Master'!M1090,"")</f>
        <v/>
      </c>
      <c r="R1089" t="s">
        <v>358</v>
      </c>
      <c r="T1089" t="str">
        <f>IF('Vars Master'!N1090&lt;&gt;"",'Vars Master'!N1090,"")</f>
        <v/>
      </c>
      <c r="U1089" s="74" t="str">
        <f t="shared" si="110"/>
        <v xml:space="preserve"> </v>
      </c>
      <c r="W1089" t="str">
        <f>IF('Vars Master'!S1090&lt;&gt;"",'Vars Master'!Q1090,"")</f>
        <v/>
      </c>
      <c r="X1089" s="73" t="str">
        <f>IF('Vars Master'!S1090&lt;&gt;"",'Vars Master'!R1090,"")</f>
        <v/>
      </c>
      <c r="Y1089" t="s">
        <v>358</v>
      </c>
      <c r="AA1089" t="str">
        <f>IF('Vars Master'!S1090&lt;&gt;"",'Vars Master'!S1090,"")</f>
        <v/>
      </c>
      <c r="AB1089" s="74" t="str">
        <f t="shared" si="111"/>
        <v xml:space="preserve"> </v>
      </c>
      <c r="AD1089" t="str">
        <f>IF('Vars Master'!X1090&lt;&gt;"",'Vars Master'!V1090,"")</f>
        <v/>
      </c>
      <c r="AE1089" s="73" t="str">
        <f>IF('Vars Master'!X1090&lt;&gt;"",'Vars Master'!W1090,"")</f>
        <v/>
      </c>
      <c r="AF1089" t="str">
        <f>IF('Vars Master'!X1090&lt;&gt;"",'Vars Master'!X1090,"")</f>
        <v/>
      </c>
      <c r="AG1089" s="74" t="str">
        <f t="shared" si="112"/>
        <v xml:space="preserve"> </v>
      </c>
      <c r="AH1089" t="str">
        <f>IF('Vars Master'!Z1090&lt;&gt;"",'Vars Master'!Z1090,"")</f>
        <v/>
      </c>
      <c r="AI1089" t="str">
        <f>IF('Vars Master'!AC1090&lt;&gt;"",'Vars Master'!AA1090,"")</f>
        <v/>
      </c>
      <c r="AJ1089" s="73" t="str">
        <f>IF('Vars Master'!AC1090&lt;&gt;"",'Vars Master'!AB1090,"")</f>
        <v/>
      </c>
      <c r="AK1089" t="s">
        <v>358</v>
      </c>
      <c r="AM1089" t="str">
        <f>IF('Vars Master'!AC1090&lt;&gt;"",'Vars Master'!AC1090,"")</f>
        <v/>
      </c>
      <c r="AN1089" s="74" t="str">
        <f t="shared" si="113"/>
        <v xml:space="preserve"> </v>
      </c>
      <c r="AO1089" t="str">
        <f>IF('Vars Master'!AE1090&lt;&gt;"",'Vars Master'!AE1090,"")</f>
        <v/>
      </c>
      <c r="AP1089" s="164" t="s">
        <v>358</v>
      </c>
      <c r="AQ1089" s="164" t="s">
        <v>358</v>
      </c>
      <c r="AR1089" s="164" t="s">
        <v>358</v>
      </c>
      <c r="AS1089" s="164" t="s">
        <v>358</v>
      </c>
      <c r="AT1089" s="164" t="s">
        <v>358</v>
      </c>
      <c r="AU1089" s="164" t="s">
        <v>358</v>
      </c>
    </row>
    <row r="1090" spans="2:47" x14ac:dyDescent="0.25">
      <c r="B1090" t="str">
        <f>IF('Vars Master'!D1091&lt;&gt;"",'Vars Master'!B1091,"")</f>
        <v/>
      </c>
      <c r="C1090" s="73" t="str">
        <f>IF('Vars Master'!D1091&lt;&gt;"",'Vars Master'!C1091,"")</f>
        <v/>
      </c>
      <c r="D1090" t="s">
        <v>358</v>
      </c>
      <c r="F1090" t="str">
        <f>IF('Vars Master'!D1091&lt;&gt;"",'Vars Master'!D1091,"")</f>
        <v/>
      </c>
      <c r="G1090" s="74" t="str">
        <f t="shared" si="108"/>
        <v xml:space="preserve"> </v>
      </c>
      <c r="I1090" t="str">
        <f>IF('Vars Master'!I1091&lt;&gt;"",'Vars Master'!G1091,"")</f>
        <v/>
      </c>
      <c r="J1090" s="73" t="str">
        <f>IF('Vars Master'!I1091&lt;&gt;"",'Vars Master'!H1091,"")</f>
        <v/>
      </c>
      <c r="K1090" t="s">
        <v>358</v>
      </c>
      <c r="M1090" t="str">
        <f>IF('Vars Master'!I1091&lt;&gt;"",'Vars Master'!I1091,"")</f>
        <v/>
      </c>
      <c r="N1090" s="74" t="str">
        <f t="shared" si="109"/>
        <v xml:space="preserve"> </v>
      </c>
      <c r="P1090" t="str">
        <f>IF('Vars Master'!N1091&lt;&gt;"",'Vars Master'!L1091,"")</f>
        <v/>
      </c>
      <c r="Q1090" s="73" t="str">
        <f>IF('Vars Master'!N1091&lt;&gt;"",'Vars Master'!M1091,"")</f>
        <v/>
      </c>
      <c r="R1090" t="s">
        <v>358</v>
      </c>
      <c r="T1090" t="str">
        <f>IF('Vars Master'!N1091&lt;&gt;"",'Vars Master'!N1091,"")</f>
        <v/>
      </c>
      <c r="U1090" s="74" t="str">
        <f t="shared" si="110"/>
        <v xml:space="preserve"> </v>
      </c>
      <c r="W1090" t="str">
        <f>IF('Vars Master'!S1091&lt;&gt;"",'Vars Master'!Q1091,"")</f>
        <v/>
      </c>
      <c r="X1090" s="73" t="str">
        <f>IF('Vars Master'!S1091&lt;&gt;"",'Vars Master'!R1091,"")</f>
        <v/>
      </c>
      <c r="Y1090" t="s">
        <v>358</v>
      </c>
      <c r="AA1090" t="str">
        <f>IF('Vars Master'!S1091&lt;&gt;"",'Vars Master'!S1091,"")</f>
        <v/>
      </c>
      <c r="AB1090" s="74" t="str">
        <f t="shared" si="111"/>
        <v xml:space="preserve"> </v>
      </c>
      <c r="AD1090" t="str">
        <f>IF('Vars Master'!X1091&lt;&gt;"",'Vars Master'!V1091,"")</f>
        <v/>
      </c>
      <c r="AE1090" s="73" t="str">
        <f>IF('Vars Master'!X1091&lt;&gt;"",'Vars Master'!W1091,"")</f>
        <v/>
      </c>
      <c r="AF1090" t="str">
        <f>IF('Vars Master'!X1091&lt;&gt;"",'Vars Master'!X1091,"")</f>
        <v/>
      </c>
      <c r="AG1090" s="74" t="str">
        <f t="shared" si="112"/>
        <v xml:space="preserve"> </v>
      </c>
      <c r="AH1090" t="str">
        <f>IF('Vars Master'!Z1091&lt;&gt;"",'Vars Master'!Z1091,"")</f>
        <v/>
      </c>
      <c r="AI1090" t="str">
        <f>IF('Vars Master'!AC1091&lt;&gt;"",'Vars Master'!AA1091,"")</f>
        <v/>
      </c>
      <c r="AJ1090" s="73" t="str">
        <f>IF('Vars Master'!AC1091&lt;&gt;"",'Vars Master'!AB1091,"")</f>
        <v/>
      </c>
      <c r="AK1090" t="s">
        <v>358</v>
      </c>
      <c r="AM1090" t="str">
        <f>IF('Vars Master'!AC1091&lt;&gt;"",'Vars Master'!AC1091,"")</f>
        <v/>
      </c>
      <c r="AN1090" s="74" t="str">
        <f t="shared" si="113"/>
        <v xml:space="preserve"> </v>
      </c>
      <c r="AO1090" t="str">
        <f>IF('Vars Master'!AE1091&lt;&gt;"",'Vars Master'!AE1091,"")</f>
        <v/>
      </c>
      <c r="AP1090" s="164" t="s">
        <v>358</v>
      </c>
      <c r="AQ1090" s="164" t="s">
        <v>358</v>
      </c>
      <c r="AR1090" s="164" t="s">
        <v>358</v>
      </c>
      <c r="AS1090" s="164" t="s">
        <v>358</v>
      </c>
      <c r="AT1090" s="164" t="s">
        <v>358</v>
      </c>
      <c r="AU1090" s="164" t="s">
        <v>358</v>
      </c>
    </row>
    <row r="1091" spans="2:47" x14ac:dyDescent="0.25">
      <c r="B1091" t="str">
        <f>IF('Vars Master'!D1092&lt;&gt;"",'Vars Master'!B1092,"")</f>
        <v/>
      </c>
      <c r="C1091" s="73" t="str">
        <f>IF('Vars Master'!D1092&lt;&gt;"",'Vars Master'!C1092,"")</f>
        <v/>
      </c>
      <c r="D1091" t="s">
        <v>358</v>
      </c>
      <c r="F1091" t="str">
        <f>IF('Vars Master'!D1092&lt;&gt;"",'Vars Master'!D1092,"")</f>
        <v/>
      </c>
      <c r="G1091" s="74" t="str">
        <f t="shared" si="108"/>
        <v xml:space="preserve"> </v>
      </c>
      <c r="I1091" t="str">
        <f>IF('Vars Master'!I1092&lt;&gt;"",'Vars Master'!G1092,"")</f>
        <v/>
      </c>
      <c r="J1091" s="73" t="str">
        <f>IF('Vars Master'!I1092&lt;&gt;"",'Vars Master'!H1092,"")</f>
        <v/>
      </c>
      <c r="K1091" t="s">
        <v>358</v>
      </c>
      <c r="M1091" t="str">
        <f>IF('Vars Master'!I1092&lt;&gt;"",'Vars Master'!I1092,"")</f>
        <v/>
      </c>
      <c r="N1091" s="74" t="str">
        <f t="shared" si="109"/>
        <v xml:space="preserve"> </v>
      </c>
      <c r="P1091" t="str">
        <f>IF('Vars Master'!N1092&lt;&gt;"",'Vars Master'!L1092,"")</f>
        <v/>
      </c>
      <c r="Q1091" s="73" t="str">
        <f>IF('Vars Master'!N1092&lt;&gt;"",'Vars Master'!M1092,"")</f>
        <v/>
      </c>
      <c r="R1091" t="s">
        <v>358</v>
      </c>
      <c r="T1091" t="str">
        <f>IF('Vars Master'!N1092&lt;&gt;"",'Vars Master'!N1092,"")</f>
        <v/>
      </c>
      <c r="U1091" s="74" t="str">
        <f t="shared" si="110"/>
        <v xml:space="preserve"> </v>
      </c>
      <c r="W1091" t="str">
        <f>IF('Vars Master'!S1092&lt;&gt;"",'Vars Master'!Q1092,"")</f>
        <v/>
      </c>
      <c r="X1091" s="73" t="str">
        <f>IF('Vars Master'!S1092&lt;&gt;"",'Vars Master'!R1092,"")</f>
        <v/>
      </c>
      <c r="Y1091" t="s">
        <v>358</v>
      </c>
      <c r="AA1091" t="str">
        <f>IF('Vars Master'!S1092&lt;&gt;"",'Vars Master'!S1092,"")</f>
        <v/>
      </c>
      <c r="AB1091" s="74" t="str">
        <f t="shared" si="111"/>
        <v xml:space="preserve"> </v>
      </c>
      <c r="AD1091" t="str">
        <f>IF('Vars Master'!X1092&lt;&gt;"",'Vars Master'!V1092,"")</f>
        <v/>
      </c>
      <c r="AE1091" s="73" t="str">
        <f>IF('Vars Master'!X1092&lt;&gt;"",'Vars Master'!W1092,"")</f>
        <v/>
      </c>
      <c r="AF1091" t="str">
        <f>IF('Vars Master'!X1092&lt;&gt;"",'Vars Master'!X1092,"")</f>
        <v/>
      </c>
      <c r="AG1091" s="74" t="str">
        <f t="shared" si="112"/>
        <v xml:space="preserve"> </v>
      </c>
      <c r="AH1091" t="str">
        <f>IF('Vars Master'!Z1092&lt;&gt;"",'Vars Master'!Z1092,"")</f>
        <v/>
      </c>
      <c r="AI1091" t="str">
        <f>IF('Vars Master'!AC1092&lt;&gt;"",'Vars Master'!AA1092,"")</f>
        <v/>
      </c>
      <c r="AJ1091" s="73" t="str">
        <f>IF('Vars Master'!AC1092&lt;&gt;"",'Vars Master'!AB1092,"")</f>
        <v/>
      </c>
      <c r="AK1091" t="s">
        <v>358</v>
      </c>
      <c r="AM1091" t="str">
        <f>IF('Vars Master'!AC1092&lt;&gt;"",'Vars Master'!AC1092,"")</f>
        <v/>
      </c>
      <c r="AN1091" s="74" t="str">
        <f t="shared" si="113"/>
        <v xml:space="preserve"> </v>
      </c>
      <c r="AO1091" t="str">
        <f>IF('Vars Master'!AE1092&lt;&gt;"",'Vars Master'!AE1092,"")</f>
        <v/>
      </c>
      <c r="AP1091" s="164" t="s">
        <v>358</v>
      </c>
      <c r="AQ1091" s="164" t="s">
        <v>358</v>
      </c>
      <c r="AR1091" s="164" t="s">
        <v>358</v>
      </c>
      <c r="AS1091" s="164" t="s">
        <v>358</v>
      </c>
      <c r="AT1091" s="164" t="s">
        <v>358</v>
      </c>
      <c r="AU1091" s="164" t="s">
        <v>358</v>
      </c>
    </row>
    <row r="1092" spans="2:47" x14ac:dyDescent="0.25">
      <c r="B1092" t="str">
        <f>IF('Vars Master'!D1093&lt;&gt;"",'Vars Master'!B1093,"")</f>
        <v/>
      </c>
      <c r="C1092" s="73" t="str">
        <f>IF('Vars Master'!D1093&lt;&gt;"",'Vars Master'!C1093,"")</f>
        <v/>
      </c>
      <c r="D1092" t="s">
        <v>358</v>
      </c>
      <c r="F1092" t="str">
        <f>IF('Vars Master'!D1093&lt;&gt;"",'Vars Master'!D1093,"")</f>
        <v/>
      </c>
      <c r="G1092" s="74" t="str">
        <f t="shared" si="108"/>
        <v xml:space="preserve"> </v>
      </c>
      <c r="I1092" t="str">
        <f>IF('Vars Master'!I1093&lt;&gt;"",'Vars Master'!G1093,"")</f>
        <v>I</v>
      </c>
      <c r="J1092" s="73">
        <f>IF('Vars Master'!I1093&lt;&gt;"",'Vars Master'!H1093,"")</f>
        <v>1091</v>
      </c>
      <c r="K1092" t="s">
        <v>358</v>
      </c>
      <c r="M1092" t="str">
        <f>IF('Vars Master'!I1093&lt;&gt;"",'Vars Master'!I1093,"")</f>
        <v>User_LoopCntr</v>
      </c>
      <c r="N1092" s="74" t="str">
        <f t="shared" si="109"/>
        <v>I1091 User_LoopCntr</v>
      </c>
      <c r="P1092" t="str">
        <f>IF('Vars Master'!N1093&lt;&gt;"",'Vars Master'!L1093,"")</f>
        <v/>
      </c>
      <c r="Q1092" s="73" t="str">
        <f>IF('Vars Master'!N1093&lt;&gt;"",'Vars Master'!M1093,"")</f>
        <v/>
      </c>
      <c r="R1092" t="s">
        <v>358</v>
      </c>
      <c r="T1092" t="str">
        <f>IF('Vars Master'!N1093&lt;&gt;"",'Vars Master'!N1093,"")</f>
        <v/>
      </c>
      <c r="U1092" s="74" t="str">
        <f t="shared" si="110"/>
        <v xml:space="preserve"> </v>
      </c>
      <c r="W1092" t="str">
        <f>IF('Vars Master'!S1093&lt;&gt;"",'Vars Master'!Q1093,"")</f>
        <v/>
      </c>
      <c r="X1092" s="73" t="str">
        <f>IF('Vars Master'!S1093&lt;&gt;"",'Vars Master'!R1093,"")</f>
        <v/>
      </c>
      <c r="Y1092" t="s">
        <v>358</v>
      </c>
      <c r="AA1092" t="str">
        <f>IF('Vars Master'!S1093&lt;&gt;"",'Vars Master'!S1093,"")</f>
        <v/>
      </c>
      <c r="AB1092" s="74" t="str">
        <f t="shared" si="111"/>
        <v xml:space="preserve"> </v>
      </c>
      <c r="AD1092" t="str">
        <f>IF('Vars Master'!X1093&lt;&gt;"",'Vars Master'!V1093,"")</f>
        <v/>
      </c>
      <c r="AE1092" s="73" t="str">
        <f>IF('Vars Master'!X1093&lt;&gt;"",'Vars Master'!W1093,"")</f>
        <v/>
      </c>
      <c r="AF1092" t="str">
        <f>IF('Vars Master'!X1093&lt;&gt;"",'Vars Master'!X1093,"")</f>
        <v/>
      </c>
      <c r="AG1092" s="74" t="str">
        <f t="shared" si="112"/>
        <v xml:space="preserve"> </v>
      </c>
      <c r="AH1092" t="str">
        <f>IF('Vars Master'!Z1093&lt;&gt;"",'Vars Master'!Z1093,"")</f>
        <v/>
      </c>
      <c r="AI1092" t="str">
        <f>IF('Vars Master'!AC1093&lt;&gt;"",'Vars Master'!AA1093,"")</f>
        <v/>
      </c>
      <c r="AJ1092" s="73" t="str">
        <f>IF('Vars Master'!AC1093&lt;&gt;"",'Vars Master'!AB1093,"")</f>
        <v/>
      </c>
      <c r="AK1092" t="s">
        <v>358</v>
      </c>
      <c r="AM1092" t="str">
        <f>IF('Vars Master'!AC1093&lt;&gt;"",'Vars Master'!AC1093,"")</f>
        <v/>
      </c>
      <c r="AN1092" s="74" t="str">
        <f t="shared" si="113"/>
        <v xml:space="preserve"> </v>
      </c>
      <c r="AO1092" t="str">
        <f>IF('Vars Master'!AE1093&lt;&gt;"",'Vars Master'!AE1093,"")</f>
        <v/>
      </c>
      <c r="AP1092" s="164" t="s">
        <v>358</v>
      </c>
      <c r="AQ1092" s="164" t="s">
        <v>358</v>
      </c>
      <c r="AR1092" s="164" t="s">
        <v>358</v>
      </c>
      <c r="AS1092" s="164" t="s">
        <v>358</v>
      </c>
      <c r="AT1092" s="164" t="s">
        <v>358</v>
      </c>
      <c r="AU1092" s="164" t="s">
        <v>358</v>
      </c>
    </row>
    <row r="1093" spans="2:47" x14ac:dyDescent="0.25">
      <c r="B1093" t="str">
        <f>IF('Vars Master'!D1094&lt;&gt;"",'Vars Master'!B1094,"")</f>
        <v/>
      </c>
      <c r="C1093" s="73" t="str">
        <f>IF('Vars Master'!D1094&lt;&gt;"",'Vars Master'!C1094,"")</f>
        <v/>
      </c>
      <c r="D1093" t="s">
        <v>358</v>
      </c>
      <c r="F1093" t="str">
        <f>IF('Vars Master'!D1094&lt;&gt;"",'Vars Master'!D1094,"")</f>
        <v/>
      </c>
      <c r="G1093" s="74" t="str">
        <f t="shared" si="108"/>
        <v xml:space="preserve"> </v>
      </c>
      <c r="I1093" t="str">
        <f>IF('Vars Master'!I1094&lt;&gt;"",'Vars Master'!G1094,"")</f>
        <v>I</v>
      </c>
      <c r="J1093" s="73">
        <f>IF('Vars Master'!I1094&lt;&gt;"",'Vars Master'!H1094,"")</f>
        <v>1092</v>
      </c>
      <c r="K1093" t="s">
        <v>358</v>
      </c>
      <c r="M1093" t="str">
        <f>IF('Vars Master'!I1094&lt;&gt;"",'Vars Master'!I1094,"")</f>
        <v>Place_LoopCntr</v>
      </c>
      <c r="N1093" s="74" t="str">
        <f t="shared" si="109"/>
        <v>I1092 Place_LoopCntr</v>
      </c>
      <c r="P1093" t="str">
        <f>IF('Vars Master'!N1094&lt;&gt;"",'Vars Master'!L1094,"")</f>
        <v/>
      </c>
      <c r="Q1093" s="73" t="str">
        <f>IF('Vars Master'!N1094&lt;&gt;"",'Vars Master'!M1094,"")</f>
        <v/>
      </c>
      <c r="R1093" t="s">
        <v>358</v>
      </c>
      <c r="T1093" t="str">
        <f>IF('Vars Master'!N1094&lt;&gt;"",'Vars Master'!N1094,"")</f>
        <v/>
      </c>
      <c r="U1093" s="74" t="str">
        <f t="shared" si="110"/>
        <v xml:space="preserve"> </v>
      </c>
      <c r="W1093" t="str">
        <f>IF('Vars Master'!S1094&lt;&gt;"",'Vars Master'!Q1094,"")</f>
        <v/>
      </c>
      <c r="X1093" s="73" t="str">
        <f>IF('Vars Master'!S1094&lt;&gt;"",'Vars Master'!R1094,"")</f>
        <v/>
      </c>
      <c r="Y1093" t="s">
        <v>358</v>
      </c>
      <c r="AA1093" t="str">
        <f>IF('Vars Master'!S1094&lt;&gt;"",'Vars Master'!S1094,"")</f>
        <v/>
      </c>
      <c r="AB1093" s="74" t="str">
        <f t="shared" si="111"/>
        <v xml:space="preserve"> </v>
      </c>
      <c r="AD1093" t="str">
        <f>IF('Vars Master'!X1094&lt;&gt;"",'Vars Master'!V1094,"")</f>
        <v/>
      </c>
      <c r="AE1093" s="73" t="str">
        <f>IF('Vars Master'!X1094&lt;&gt;"",'Vars Master'!W1094,"")</f>
        <v/>
      </c>
      <c r="AF1093" t="str">
        <f>IF('Vars Master'!X1094&lt;&gt;"",'Vars Master'!X1094,"")</f>
        <v/>
      </c>
      <c r="AG1093" s="74" t="str">
        <f t="shared" si="112"/>
        <v xml:space="preserve"> </v>
      </c>
      <c r="AH1093" t="str">
        <f>IF('Vars Master'!Z1094&lt;&gt;"",'Vars Master'!Z1094,"")</f>
        <v/>
      </c>
      <c r="AI1093" t="str">
        <f>IF('Vars Master'!AC1094&lt;&gt;"",'Vars Master'!AA1094,"")</f>
        <v/>
      </c>
      <c r="AJ1093" s="73" t="str">
        <f>IF('Vars Master'!AC1094&lt;&gt;"",'Vars Master'!AB1094,"")</f>
        <v/>
      </c>
      <c r="AK1093" t="s">
        <v>358</v>
      </c>
      <c r="AM1093" t="str">
        <f>IF('Vars Master'!AC1094&lt;&gt;"",'Vars Master'!AC1094,"")</f>
        <v/>
      </c>
      <c r="AN1093" s="74" t="str">
        <f t="shared" si="113"/>
        <v xml:space="preserve"> </v>
      </c>
      <c r="AO1093" t="str">
        <f>IF('Vars Master'!AE1094&lt;&gt;"",'Vars Master'!AE1094,"")</f>
        <v/>
      </c>
      <c r="AP1093" s="164" t="s">
        <v>358</v>
      </c>
      <c r="AQ1093" s="164" t="s">
        <v>358</v>
      </c>
      <c r="AR1093" s="164" t="s">
        <v>358</v>
      </c>
      <c r="AS1093" s="164" t="s">
        <v>358</v>
      </c>
      <c r="AT1093" s="164" t="s">
        <v>358</v>
      </c>
      <c r="AU1093" s="164" t="s">
        <v>358</v>
      </c>
    </row>
    <row r="1094" spans="2:47" x14ac:dyDescent="0.25">
      <c r="B1094" t="str">
        <f>IF('Vars Master'!D1095&lt;&gt;"",'Vars Master'!B1095,"")</f>
        <v/>
      </c>
      <c r="C1094" s="73" t="str">
        <f>IF('Vars Master'!D1095&lt;&gt;"",'Vars Master'!C1095,"")</f>
        <v/>
      </c>
      <c r="D1094" t="s">
        <v>358</v>
      </c>
      <c r="F1094" t="str">
        <f>IF('Vars Master'!D1095&lt;&gt;"",'Vars Master'!D1095,"")</f>
        <v/>
      </c>
      <c r="G1094" s="74" t="str">
        <f t="shared" si="108"/>
        <v xml:space="preserve"> </v>
      </c>
      <c r="I1094" t="str">
        <f>IF('Vars Master'!I1095&lt;&gt;"",'Vars Master'!G1095,"")</f>
        <v>I</v>
      </c>
      <c r="J1094" s="73">
        <f>IF('Vars Master'!I1095&lt;&gt;"",'Vars Master'!H1095,"")</f>
        <v>1093</v>
      </c>
      <c r="K1094" t="s">
        <v>358</v>
      </c>
      <c r="M1094" t="str">
        <f>IF('Vars Master'!I1095&lt;&gt;"",'Vars Master'!I1095,"")</f>
        <v>Init_SubLoopCntr</v>
      </c>
      <c r="N1094" s="74" t="str">
        <f t="shared" si="109"/>
        <v>I1093 Init_SubLoopCntr</v>
      </c>
      <c r="P1094" t="str">
        <f>IF('Vars Master'!N1095&lt;&gt;"",'Vars Master'!L1095,"")</f>
        <v/>
      </c>
      <c r="Q1094" s="73" t="str">
        <f>IF('Vars Master'!N1095&lt;&gt;"",'Vars Master'!M1095,"")</f>
        <v/>
      </c>
      <c r="R1094" t="s">
        <v>358</v>
      </c>
      <c r="T1094" t="str">
        <f>IF('Vars Master'!N1095&lt;&gt;"",'Vars Master'!N1095,"")</f>
        <v/>
      </c>
      <c r="U1094" s="74" t="str">
        <f t="shared" si="110"/>
        <v xml:space="preserve"> </v>
      </c>
      <c r="W1094" t="str">
        <f>IF('Vars Master'!S1095&lt;&gt;"",'Vars Master'!Q1095,"")</f>
        <v/>
      </c>
      <c r="X1094" s="73" t="str">
        <f>IF('Vars Master'!S1095&lt;&gt;"",'Vars Master'!R1095,"")</f>
        <v/>
      </c>
      <c r="Y1094" t="s">
        <v>358</v>
      </c>
      <c r="AA1094" t="str">
        <f>IF('Vars Master'!S1095&lt;&gt;"",'Vars Master'!S1095,"")</f>
        <v/>
      </c>
      <c r="AB1094" s="74" t="str">
        <f t="shared" si="111"/>
        <v xml:space="preserve"> </v>
      </c>
      <c r="AD1094" t="str">
        <f>IF('Vars Master'!X1095&lt;&gt;"",'Vars Master'!V1095,"")</f>
        <v/>
      </c>
      <c r="AE1094" s="73" t="str">
        <f>IF('Vars Master'!X1095&lt;&gt;"",'Vars Master'!W1095,"")</f>
        <v/>
      </c>
      <c r="AF1094" t="str">
        <f>IF('Vars Master'!X1095&lt;&gt;"",'Vars Master'!X1095,"")</f>
        <v/>
      </c>
      <c r="AG1094" s="74" t="str">
        <f t="shared" si="112"/>
        <v xml:space="preserve"> </v>
      </c>
      <c r="AH1094" t="str">
        <f>IF('Vars Master'!Z1095&lt;&gt;"",'Vars Master'!Z1095,"")</f>
        <v/>
      </c>
      <c r="AI1094" t="str">
        <f>IF('Vars Master'!AC1095&lt;&gt;"",'Vars Master'!AA1095,"")</f>
        <v/>
      </c>
      <c r="AJ1094" s="73" t="str">
        <f>IF('Vars Master'!AC1095&lt;&gt;"",'Vars Master'!AB1095,"")</f>
        <v/>
      </c>
      <c r="AK1094" t="s">
        <v>358</v>
      </c>
      <c r="AM1094" t="str">
        <f>IF('Vars Master'!AC1095&lt;&gt;"",'Vars Master'!AC1095,"")</f>
        <v/>
      </c>
      <c r="AN1094" s="74" t="str">
        <f t="shared" si="113"/>
        <v xml:space="preserve"> </v>
      </c>
      <c r="AO1094" t="str">
        <f>IF('Vars Master'!AE1095&lt;&gt;"",'Vars Master'!AE1095,"")</f>
        <v/>
      </c>
      <c r="AP1094" s="164" t="s">
        <v>358</v>
      </c>
      <c r="AQ1094" s="164" t="s">
        <v>358</v>
      </c>
      <c r="AR1094" s="164" t="s">
        <v>358</v>
      </c>
      <c r="AS1094" s="164" t="s">
        <v>358</v>
      </c>
      <c r="AT1094" s="164" t="s">
        <v>358</v>
      </c>
      <c r="AU1094" s="164" t="s">
        <v>358</v>
      </c>
    </row>
    <row r="1095" spans="2:47" x14ac:dyDescent="0.25">
      <c r="B1095" t="str">
        <f>IF('Vars Master'!D1096&lt;&gt;"",'Vars Master'!B1096,"")</f>
        <v/>
      </c>
      <c r="C1095" s="73" t="str">
        <f>IF('Vars Master'!D1096&lt;&gt;"",'Vars Master'!C1096,"")</f>
        <v/>
      </c>
      <c r="D1095" t="s">
        <v>358</v>
      </c>
      <c r="F1095" t="str">
        <f>IF('Vars Master'!D1096&lt;&gt;"",'Vars Master'!D1096,"")</f>
        <v/>
      </c>
      <c r="G1095" s="74" t="str">
        <f t="shared" si="108"/>
        <v xml:space="preserve"> </v>
      </c>
      <c r="I1095" t="str">
        <f>IF('Vars Master'!I1096&lt;&gt;"",'Vars Master'!G1096,"")</f>
        <v>I</v>
      </c>
      <c r="J1095" s="73">
        <f>IF('Vars Master'!I1096&lt;&gt;"",'Vars Master'!H1096,"")</f>
        <v>1094</v>
      </c>
      <c r="K1095" t="s">
        <v>358</v>
      </c>
      <c r="M1095" t="str">
        <f>IF('Vars Master'!I1096&lt;&gt;"",'Vars Master'!I1096,"")</f>
        <v>Plan_SubLoopCntr</v>
      </c>
      <c r="N1095" s="74" t="str">
        <f t="shared" si="109"/>
        <v>I1094 Plan_SubLoopCntr</v>
      </c>
      <c r="P1095" t="str">
        <f>IF('Vars Master'!N1096&lt;&gt;"",'Vars Master'!L1096,"")</f>
        <v/>
      </c>
      <c r="Q1095" s="73" t="str">
        <f>IF('Vars Master'!N1096&lt;&gt;"",'Vars Master'!M1096,"")</f>
        <v/>
      </c>
      <c r="R1095" t="s">
        <v>358</v>
      </c>
      <c r="T1095" t="str">
        <f>IF('Vars Master'!N1096&lt;&gt;"",'Vars Master'!N1096,"")</f>
        <v/>
      </c>
      <c r="U1095" s="74" t="str">
        <f t="shared" si="110"/>
        <v xml:space="preserve"> </v>
      </c>
      <c r="W1095" t="str">
        <f>IF('Vars Master'!S1096&lt;&gt;"",'Vars Master'!Q1096,"")</f>
        <v/>
      </c>
      <c r="X1095" s="73" t="str">
        <f>IF('Vars Master'!S1096&lt;&gt;"",'Vars Master'!R1096,"")</f>
        <v/>
      </c>
      <c r="Y1095" t="s">
        <v>358</v>
      </c>
      <c r="AA1095" t="str">
        <f>IF('Vars Master'!S1096&lt;&gt;"",'Vars Master'!S1096,"")</f>
        <v/>
      </c>
      <c r="AB1095" s="74" t="str">
        <f t="shared" si="111"/>
        <v xml:space="preserve"> </v>
      </c>
      <c r="AD1095" t="str">
        <f>IF('Vars Master'!X1096&lt;&gt;"",'Vars Master'!V1096,"")</f>
        <v/>
      </c>
      <c r="AE1095" s="73" t="str">
        <f>IF('Vars Master'!X1096&lt;&gt;"",'Vars Master'!W1096,"")</f>
        <v/>
      </c>
      <c r="AF1095" t="str">
        <f>IF('Vars Master'!X1096&lt;&gt;"",'Vars Master'!X1096,"")</f>
        <v/>
      </c>
      <c r="AG1095" s="74" t="str">
        <f t="shared" si="112"/>
        <v xml:space="preserve"> </v>
      </c>
      <c r="AH1095" t="str">
        <f>IF('Vars Master'!Z1096&lt;&gt;"",'Vars Master'!Z1096,"")</f>
        <v/>
      </c>
      <c r="AI1095" t="str">
        <f>IF('Vars Master'!AC1096&lt;&gt;"",'Vars Master'!AA1096,"")</f>
        <v/>
      </c>
      <c r="AJ1095" s="73" t="str">
        <f>IF('Vars Master'!AC1096&lt;&gt;"",'Vars Master'!AB1096,"")</f>
        <v/>
      </c>
      <c r="AK1095" t="s">
        <v>358</v>
      </c>
      <c r="AM1095" t="str">
        <f>IF('Vars Master'!AC1096&lt;&gt;"",'Vars Master'!AC1096,"")</f>
        <v/>
      </c>
      <c r="AN1095" s="74" t="str">
        <f t="shared" si="113"/>
        <v xml:space="preserve"> </v>
      </c>
      <c r="AO1095" t="str">
        <f>IF('Vars Master'!AE1096&lt;&gt;"",'Vars Master'!AE1096,"")</f>
        <v/>
      </c>
      <c r="AP1095" s="164" t="s">
        <v>358</v>
      </c>
      <c r="AQ1095" s="164" t="s">
        <v>358</v>
      </c>
      <c r="AR1095" s="164" t="s">
        <v>358</v>
      </c>
      <c r="AS1095" s="164" t="s">
        <v>358</v>
      </c>
      <c r="AT1095" s="164" t="s">
        <v>358</v>
      </c>
      <c r="AU1095" s="164" t="s">
        <v>358</v>
      </c>
    </row>
    <row r="1096" spans="2:47" x14ac:dyDescent="0.25">
      <c r="B1096" t="str">
        <f>IF('Vars Master'!D1097&lt;&gt;"",'Vars Master'!B1097,"")</f>
        <v/>
      </c>
      <c r="C1096" s="73" t="str">
        <f>IF('Vars Master'!D1097&lt;&gt;"",'Vars Master'!C1097,"")</f>
        <v/>
      </c>
      <c r="D1096" t="s">
        <v>358</v>
      </c>
      <c r="F1096" t="str">
        <f>IF('Vars Master'!D1097&lt;&gt;"",'Vars Master'!D1097,"")</f>
        <v/>
      </c>
      <c r="G1096" s="74" t="str">
        <f t="shared" si="108"/>
        <v xml:space="preserve"> </v>
      </c>
      <c r="I1096" t="str">
        <f>IF('Vars Master'!I1097&lt;&gt;"",'Vars Master'!G1097,"")</f>
        <v>I</v>
      </c>
      <c r="J1096" s="73">
        <f>IF('Vars Master'!I1097&lt;&gt;"",'Vars Master'!H1097,"")</f>
        <v>1095</v>
      </c>
      <c r="K1096" t="s">
        <v>358</v>
      </c>
      <c r="M1096" t="str">
        <f>IF('Vars Master'!I1097&lt;&gt;"",'Vars Master'!I1097,"")</f>
        <v>Clock_LoopCntr</v>
      </c>
      <c r="N1096" s="74" t="str">
        <f t="shared" si="109"/>
        <v>I1095 Clock_LoopCntr</v>
      </c>
      <c r="P1096" t="str">
        <f>IF('Vars Master'!N1097&lt;&gt;"",'Vars Master'!L1097,"")</f>
        <v/>
      </c>
      <c r="Q1096" s="73" t="str">
        <f>IF('Vars Master'!N1097&lt;&gt;"",'Vars Master'!M1097,"")</f>
        <v/>
      </c>
      <c r="R1096" t="s">
        <v>358</v>
      </c>
      <c r="T1096" t="str">
        <f>IF('Vars Master'!N1097&lt;&gt;"",'Vars Master'!N1097,"")</f>
        <v/>
      </c>
      <c r="U1096" s="74" t="str">
        <f t="shared" si="110"/>
        <v xml:space="preserve"> </v>
      </c>
      <c r="W1096" t="str">
        <f>IF('Vars Master'!S1097&lt;&gt;"",'Vars Master'!Q1097,"")</f>
        <v/>
      </c>
      <c r="X1096" s="73" t="str">
        <f>IF('Vars Master'!S1097&lt;&gt;"",'Vars Master'!R1097,"")</f>
        <v/>
      </c>
      <c r="Y1096" t="s">
        <v>358</v>
      </c>
      <c r="AA1096" t="str">
        <f>IF('Vars Master'!S1097&lt;&gt;"",'Vars Master'!S1097,"")</f>
        <v/>
      </c>
      <c r="AB1096" s="74" t="str">
        <f t="shared" si="111"/>
        <v xml:space="preserve"> </v>
      </c>
      <c r="AD1096" t="str">
        <f>IF('Vars Master'!X1097&lt;&gt;"",'Vars Master'!V1097,"")</f>
        <v/>
      </c>
      <c r="AE1096" s="73" t="str">
        <f>IF('Vars Master'!X1097&lt;&gt;"",'Vars Master'!W1097,"")</f>
        <v/>
      </c>
      <c r="AF1096" t="str">
        <f>IF('Vars Master'!X1097&lt;&gt;"",'Vars Master'!X1097,"")</f>
        <v/>
      </c>
      <c r="AG1096" s="74" t="str">
        <f t="shared" si="112"/>
        <v xml:space="preserve"> </v>
      </c>
      <c r="AH1096" t="str">
        <f>IF('Vars Master'!Z1097&lt;&gt;"",'Vars Master'!Z1097,"")</f>
        <v/>
      </c>
      <c r="AI1096" t="str">
        <f>IF('Vars Master'!AC1097&lt;&gt;"",'Vars Master'!AA1097,"")</f>
        <v/>
      </c>
      <c r="AJ1096" s="73" t="str">
        <f>IF('Vars Master'!AC1097&lt;&gt;"",'Vars Master'!AB1097,"")</f>
        <v/>
      </c>
      <c r="AK1096" t="s">
        <v>358</v>
      </c>
      <c r="AM1096" t="str">
        <f>IF('Vars Master'!AC1097&lt;&gt;"",'Vars Master'!AC1097,"")</f>
        <v/>
      </c>
      <c r="AN1096" s="74" t="str">
        <f t="shared" si="113"/>
        <v xml:space="preserve"> </v>
      </c>
      <c r="AO1096" t="str">
        <f>IF('Vars Master'!AE1097&lt;&gt;"",'Vars Master'!AE1097,"")</f>
        <v/>
      </c>
      <c r="AP1096" s="164" t="s">
        <v>358</v>
      </c>
      <c r="AQ1096" s="164" t="s">
        <v>358</v>
      </c>
      <c r="AR1096" s="164" t="s">
        <v>358</v>
      </c>
      <c r="AS1096" s="164" t="s">
        <v>358</v>
      </c>
      <c r="AT1096" s="164" t="s">
        <v>358</v>
      </c>
      <c r="AU1096" s="164" t="s">
        <v>358</v>
      </c>
    </row>
    <row r="1097" spans="2:47" x14ac:dyDescent="0.25">
      <c r="B1097" t="str">
        <f>IF('Vars Master'!D1098&lt;&gt;"",'Vars Master'!B1098,"")</f>
        <v/>
      </c>
      <c r="C1097" s="73" t="str">
        <f>IF('Vars Master'!D1098&lt;&gt;"",'Vars Master'!C1098,"")</f>
        <v/>
      </c>
      <c r="D1097" t="s">
        <v>358</v>
      </c>
      <c r="F1097" t="str">
        <f>IF('Vars Master'!D1098&lt;&gt;"",'Vars Master'!D1098,"")</f>
        <v/>
      </c>
      <c r="G1097" s="74" t="str">
        <f t="shared" si="108"/>
        <v xml:space="preserve"> </v>
      </c>
      <c r="I1097" t="str">
        <f>IF('Vars Master'!I1098&lt;&gt;"",'Vars Master'!G1098,"")</f>
        <v>I</v>
      </c>
      <c r="J1097" s="73">
        <f>IF('Vars Master'!I1098&lt;&gt;"",'Vars Master'!H1098,"")</f>
        <v>1096</v>
      </c>
      <c r="K1097" t="s">
        <v>358</v>
      </c>
      <c r="M1097" t="str">
        <f>IF('Vars Master'!I1098&lt;&gt;"",'Vars Master'!I1098,"")</f>
        <v>Init_LoopCntr</v>
      </c>
      <c r="N1097" s="74" t="str">
        <f t="shared" si="109"/>
        <v>I1096 Init_LoopCntr</v>
      </c>
      <c r="P1097" t="str">
        <f>IF('Vars Master'!N1098&lt;&gt;"",'Vars Master'!L1098,"")</f>
        <v/>
      </c>
      <c r="Q1097" s="73" t="str">
        <f>IF('Vars Master'!N1098&lt;&gt;"",'Vars Master'!M1098,"")</f>
        <v/>
      </c>
      <c r="R1097" t="s">
        <v>358</v>
      </c>
      <c r="T1097" t="str">
        <f>IF('Vars Master'!N1098&lt;&gt;"",'Vars Master'!N1098,"")</f>
        <v/>
      </c>
      <c r="U1097" s="74" t="str">
        <f t="shared" si="110"/>
        <v xml:space="preserve"> </v>
      </c>
      <c r="W1097" t="str">
        <f>IF('Vars Master'!S1098&lt;&gt;"",'Vars Master'!Q1098,"")</f>
        <v/>
      </c>
      <c r="X1097" s="73" t="str">
        <f>IF('Vars Master'!S1098&lt;&gt;"",'Vars Master'!R1098,"")</f>
        <v/>
      </c>
      <c r="Y1097" t="s">
        <v>358</v>
      </c>
      <c r="AA1097" t="str">
        <f>IF('Vars Master'!S1098&lt;&gt;"",'Vars Master'!S1098,"")</f>
        <v/>
      </c>
      <c r="AB1097" s="74" t="str">
        <f t="shared" si="111"/>
        <v xml:space="preserve"> </v>
      </c>
      <c r="AD1097" t="str">
        <f>IF('Vars Master'!X1098&lt;&gt;"",'Vars Master'!V1098,"")</f>
        <v/>
      </c>
      <c r="AE1097" s="73" t="str">
        <f>IF('Vars Master'!X1098&lt;&gt;"",'Vars Master'!W1098,"")</f>
        <v/>
      </c>
      <c r="AF1097" t="str">
        <f>IF('Vars Master'!X1098&lt;&gt;"",'Vars Master'!X1098,"")</f>
        <v/>
      </c>
      <c r="AG1097" s="74" t="str">
        <f t="shared" si="112"/>
        <v xml:space="preserve"> </v>
      </c>
      <c r="AH1097" t="str">
        <f>IF('Vars Master'!Z1098&lt;&gt;"",'Vars Master'!Z1098,"")</f>
        <v/>
      </c>
      <c r="AI1097" t="str">
        <f>IF('Vars Master'!AC1098&lt;&gt;"",'Vars Master'!AA1098,"")</f>
        <v/>
      </c>
      <c r="AJ1097" s="73" t="str">
        <f>IF('Vars Master'!AC1098&lt;&gt;"",'Vars Master'!AB1098,"")</f>
        <v/>
      </c>
      <c r="AK1097" t="s">
        <v>358</v>
      </c>
      <c r="AM1097" t="str">
        <f>IF('Vars Master'!AC1098&lt;&gt;"",'Vars Master'!AC1098,"")</f>
        <v/>
      </c>
      <c r="AN1097" s="74" t="str">
        <f t="shared" si="113"/>
        <v xml:space="preserve"> </v>
      </c>
      <c r="AO1097" t="str">
        <f>IF('Vars Master'!AE1098&lt;&gt;"",'Vars Master'!AE1098,"")</f>
        <v/>
      </c>
      <c r="AP1097" s="164" t="s">
        <v>358</v>
      </c>
      <c r="AQ1097" s="164" t="s">
        <v>358</v>
      </c>
      <c r="AR1097" s="164" t="s">
        <v>358</v>
      </c>
      <c r="AS1097" s="164" t="s">
        <v>358</v>
      </c>
      <c r="AT1097" s="164" t="s">
        <v>358</v>
      </c>
      <c r="AU1097" s="164" t="s">
        <v>358</v>
      </c>
    </row>
    <row r="1098" spans="2:47" x14ac:dyDescent="0.25">
      <c r="B1098" t="str">
        <f>IF('Vars Master'!D1099&lt;&gt;"",'Vars Master'!B1099,"")</f>
        <v/>
      </c>
      <c r="C1098" s="73" t="str">
        <f>IF('Vars Master'!D1099&lt;&gt;"",'Vars Master'!C1099,"")</f>
        <v/>
      </c>
      <c r="D1098" t="s">
        <v>358</v>
      </c>
      <c r="F1098" t="str">
        <f>IF('Vars Master'!D1099&lt;&gt;"",'Vars Master'!D1099,"")</f>
        <v/>
      </c>
      <c r="G1098" s="74" t="str">
        <f t="shared" si="108"/>
        <v xml:space="preserve"> </v>
      </c>
      <c r="I1098" t="str">
        <f>IF('Vars Master'!I1099&lt;&gt;"",'Vars Master'!G1099,"")</f>
        <v>I</v>
      </c>
      <c r="J1098" s="73">
        <f>IF('Vars Master'!I1099&lt;&gt;"",'Vars Master'!H1099,"")</f>
        <v>1097</v>
      </c>
      <c r="K1098" t="s">
        <v>358</v>
      </c>
      <c r="M1098" t="str">
        <f>IF('Vars Master'!I1099&lt;&gt;"",'Vars Master'!I1099,"")</f>
        <v>Plan_LoopCntr</v>
      </c>
      <c r="N1098" s="74" t="str">
        <f t="shared" si="109"/>
        <v>I1097 Plan_LoopCntr</v>
      </c>
      <c r="P1098" t="str">
        <f>IF('Vars Master'!N1099&lt;&gt;"",'Vars Master'!L1099,"")</f>
        <v/>
      </c>
      <c r="Q1098" s="73" t="str">
        <f>IF('Vars Master'!N1099&lt;&gt;"",'Vars Master'!M1099,"")</f>
        <v/>
      </c>
      <c r="R1098" t="s">
        <v>358</v>
      </c>
      <c r="T1098" t="str">
        <f>IF('Vars Master'!N1099&lt;&gt;"",'Vars Master'!N1099,"")</f>
        <v/>
      </c>
      <c r="U1098" s="74" t="str">
        <f t="shared" si="110"/>
        <v xml:space="preserve"> </v>
      </c>
      <c r="W1098" t="str">
        <f>IF('Vars Master'!S1099&lt;&gt;"",'Vars Master'!Q1099,"")</f>
        <v/>
      </c>
      <c r="X1098" s="73" t="str">
        <f>IF('Vars Master'!S1099&lt;&gt;"",'Vars Master'!R1099,"")</f>
        <v/>
      </c>
      <c r="Y1098" t="s">
        <v>358</v>
      </c>
      <c r="AA1098" t="str">
        <f>IF('Vars Master'!S1099&lt;&gt;"",'Vars Master'!S1099,"")</f>
        <v/>
      </c>
      <c r="AB1098" s="74" t="str">
        <f t="shared" si="111"/>
        <v xml:space="preserve"> </v>
      </c>
      <c r="AD1098" t="str">
        <f>IF('Vars Master'!X1099&lt;&gt;"",'Vars Master'!V1099,"")</f>
        <v/>
      </c>
      <c r="AE1098" s="73" t="str">
        <f>IF('Vars Master'!X1099&lt;&gt;"",'Vars Master'!W1099,"")</f>
        <v/>
      </c>
      <c r="AF1098" t="str">
        <f>IF('Vars Master'!X1099&lt;&gt;"",'Vars Master'!X1099,"")</f>
        <v/>
      </c>
      <c r="AG1098" s="74" t="str">
        <f t="shared" si="112"/>
        <v xml:space="preserve"> </v>
      </c>
      <c r="AH1098" t="str">
        <f>IF('Vars Master'!Z1099&lt;&gt;"",'Vars Master'!Z1099,"")</f>
        <v/>
      </c>
      <c r="AI1098" t="str">
        <f>IF('Vars Master'!AC1099&lt;&gt;"",'Vars Master'!AA1099,"")</f>
        <v/>
      </c>
      <c r="AJ1098" s="73" t="str">
        <f>IF('Vars Master'!AC1099&lt;&gt;"",'Vars Master'!AB1099,"")</f>
        <v/>
      </c>
      <c r="AK1098" t="s">
        <v>358</v>
      </c>
      <c r="AM1098" t="str">
        <f>IF('Vars Master'!AC1099&lt;&gt;"",'Vars Master'!AC1099,"")</f>
        <v/>
      </c>
      <c r="AN1098" s="74" t="str">
        <f t="shared" si="113"/>
        <v xml:space="preserve"> </v>
      </c>
      <c r="AO1098" t="str">
        <f>IF('Vars Master'!AE1099&lt;&gt;"",'Vars Master'!AE1099,"")</f>
        <v/>
      </c>
      <c r="AP1098" s="164" t="s">
        <v>358</v>
      </c>
      <c r="AQ1098" s="164" t="s">
        <v>358</v>
      </c>
      <c r="AR1098" s="164" t="s">
        <v>358</v>
      </c>
      <c r="AS1098" s="164" t="s">
        <v>358</v>
      </c>
      <c r="AT1098" s="164" t="s">
        <v>358</v>
      </c>
      <c r="AU1098" s="164" t="s">
        <v>358</v>
      </c>
    </row>
    <row r="1099" spans="2:47" x14ac:dyDescent="0.25">
      <c r="B1099" t="str">
        <f>IF('Vars Master'!D1100&lt;&gt;"",'Vars Master'!B1100,"")</f>
        <v/>
      </c>
      <c r="C1099" s="73" t="str">
        <f>IF('Vars Master'!D1100&lt;&gt;"",'Vars Master'!C1100,"")</f>
        <v/>
      </c>
      <c r="D1099" t="s">
        <v>358</v>
      </c>
      <c r="F1099" t="str">
        <f>IF('Vars Master'!D1100&lt;&gt;"",'Vars Master'!D1100,"")</f>
        <v/>
      </c>
      <c r="G1099" s="74" t="str">
        <f t="shared" si="108"/>
        <v xml:space="preserve"> </v>
      </c>
      <c r="I1099" t="str">
        <f>IF('Vars Master'!I1100&lt;&gt;"",'Vars Master'!G1100,"")</f>
        <v>I</v>
      </c>
      <c r="J1099" s="73">
        <f>IF('Vars Master'!I1100&lt;&gt;"",'Vars Master'!H1100,"")</f>
        <v>1098</v>
      </c>
      <c r="K1099" t="s">
        <v>358</v>
      </c>
      <c r="M1099" t="str">
        <f>IF('Vars Master'!I1100&lt;&gt;"",'Vars Master'!I1100,"")</f>
        <v>Motion_LoopCntr</v>
      </c>
      <c r="N1099" s="74" t="str">
        <f t="shared" si="109"/>
        <v>I1098 Motion_LoopCntr</v>
      </c>
      <c r="P1099" t="str">
        <f>IF('Vars Master'!N1100&lt;&gt;"",'Vars Master'!L1100,"")</f>
        <v/>
      </c>
      <c r="Q1099" s="73" t="str">
        <f>IF('Vars Master'!N1100&lt;&gt;"",'Vars Master'!M1100,"")</f>
        <v/>
      </c>
      <c r="R1099" t="s">
        <v>358</v>
      </c>
      <c r="T1099" t="str">
        <f>IF('Vars Master'!N1100&lt;&gt;"",'Vars Master'!N1100,"")</f>
        <v/>
      </c>
      <c r="U1099" s="74" t="str">
        <f t="shared" si="110"/>
        <v xml:space="preserve"> </v>
      </c>
      <c r="W1099" t="str">
        <f>IF('Vars Master'!S1100&lt;&gt;"",'Vars Master'!Q1100,"")</f>
        <v/>
      </c>
      <c r="X1099" s="73" t="str">
        <f>IF('Vars Master'!S1100&lt;&gt;"",'Vars Master'!R1100,"")</f>
        <v/>
      </c>
      <c r="Y1099" t="s">
        <v>358</v>
      </c>
      <c r="AA1099" t="str">
        <f>IF('Vars Master'!S1100&lt;&gt;"",'Vars Master'!S1100,"")</f>
        <v/>
      </c>
      <c r="AB1099" s="74" t="str">
        <f t="shared" si="111"/>
        <v xml:space="preserve"> </v>
      </c>
      <c r="AD1099" t="str">
        <f>IF('Vars Master'!X1100&lt;&gt;"",'Vars Master'!V1100,"")</f>
        <v/>
      </c>
      <c r="AE1099" s="73" t="str">
        <f>IF('Vars Master'!X1100&lt;&gt;"",'Vars Master'!W1100,"")</f>
        <v/>
      </c>
      <c r="AF1099" t="str">
        <f>IF('Vars Master'!X1100&lt;&gt;"",'Vars Master'!X1100,"")</f>
        <v/>
      </c>
      <c r="AG1099" s="74" t="str">
        <f t="shared" si="112"/>
        <v xml:space="preserve"> </v>
      </c>
      <c r="AH1099" t="str">
        <f>IF('Vars Master'!Z1100&lt;&gt;"",'Vars Master'!Z1100,"")</f>
        <v/>
      </c>
      <c r="AI1099" t="str">
        <f>IF('Vars Master'!AC1100&lt;&gt;"",'Vars Master'!AA1100,"")</f>
        <v/>
      </c>
      <c r="AJ1099" s="73" t="str">
        <f>IF('Vars Master'!AC1100&lt;&gt;"",'Vars Master'!AB1100,"")</f>
        <v/>
      </c>
      <c r="AK1099" t="s">
        <v>358</v>
      </c>
      <c r="AM1099" t="str">
        <f>IF('Vars Master'!AC1100&lt;&gt;"",'Vars Master'!AC1100,"")</f>
        <v/>
      </c>
      <c r="AN1099" s="74" t="str">
        <f t="shared" si="113"/>
        <v xml:space="preserve"> </v>
      </c>
      <c r="AO1099" t="str">
        <f>IF('Vars Master'!AE1100&lt;&gt;"",'Vars Master'!AE1100,"")</f>
        <v/>
      </c>
      <c r="AP1099" s="164" t="s">
        <v>358</v>
      </c>
      <c r="AQ1099" s="164" t="s">
        <v>358</v>
      </c>
      <c r="AR1099" s="164" t="s">
        <v>358</v>
      </c>
      <c r="AS1099" s="164" t="s">
        <v>358</v>
      </c>
      <c r="AT1099" s="164" t="s">
        <v>358</v>
      </c>
      <c r="AU1099" s="164" t="s">
        <v>358</v>
      </c>
    </row>
    <row r="1100" spans="2:47" x14ac:dyDescent="0.25">
      <c r="B1100" t="str">
        <f>IF('Vars Master'!D1101&lt;&gt;"",'Vars Master'!B1101,"")</f>
        <v/>
      </c>
      <c r="C1100" s="73" t="str">
        <f>IF('Vars Master'!D1101&lt;&gt;"",'Vars Master'!C1101,"")</f>
        <v/>
      </c>
      <c r="D1100" t="s">
        <v>358</v>
      </c>
      <c r="F1100" t="str">
        <f>IF('Vars Master'!D1101&lt;&gt;"",'Vars Master'!D1101,"")</f>
        <v/>
      </c>
      <c r="G1100" s="74" t="str">
        <f t="shared" si="108"/>
        <v xml:space="preserve"> </v>
      </c>
      <c r="I1100" t="str">
        <f>IF('Vars Master'!I1101&lt;&gt;"",'Vars Master'!G1101,"")</f>
        <v>I</v>
      </c>
      <c r="J1100" s="73">
        <f>IF('Vars Master'!I1101&lt;&gt;"",'Vars Master'!H1101,"")</f>
        <v>1099</v>
      </c>
      <c r="K1100" t="s">
        <v>358</v>
      </c>
      <c r="M1100" t="str">
        <f>IF('Vars Master'!I1101&lt;&gt;"",'Vars Master'!I1101,"")</f>
        <v>System_LoopCntr</v>
      </c>
      <c r="N1100" s="74" t="str">
        <f t="shared" si="109"/>
        <v>I1099 System_LoopCntr</v>
      </c>
      <c r="P1100" t="str">
        <f>IF('Vars Master'!N1101&lt;&gt;"",'Vars Master'!L1101,"")</f>
        <v/>
      </c>
      <c r="Q1100" s="73" t="str">
        <f>IF('Vars Master'!N1101&lt;&gt;"",'Vars Master'!M1101,"")</f>
        <v/>
      </c>
      <c r="R1100" t="s">
        <v>358</v>
      </c>
      <c r="T1100" t="str">
        <f>IF('Vars Master'!N1101&lt;&gt;"",'Vars Master'!N1101,"")</f>
        <v/>
      </c>
      <c r="U1100" s="74" t="str">
        <f t="shared" si="110"/>
        <v xml:space="preserve"> </v>
      </c>
      <c r="W1100" t="str">
        <f>IF('Vars Master'!S1101&lt;&gt;"",'Vars Master'!Q1101,"")</f>
        <v/>
      </c>
      <c r="X1100" s="73" t="str">
        <f>IF('Vars Master'!S1101&lt;&gt;"",'Vars Master'!R1101,"")</f>
        <v/>
      </c>
      <c r="Y1100" t="s">
        <v>358</v>
      </c>
      <c r="AA1100" t="str">
        <f>IF('Vars Master'!S1101&lt;&gt;"",'Vars Master'!S1101,"")</f>
        <v/>
      </c>
      <c r="AB1100" s="74" t="str">
        <f t="shared" si="111"/>
        <v xml:space="preserve"> </v>
      </c>
      <c r="AD1100" t="str">
        <f>IF('Vars Master'!X1101&lt;&gt;"",'Vars Master'!V1101,"")</f>
        <v/>
      </c>
      <c r="AE1100" s="73" t="str">
        <f>IF('Vars Master'!X1101&lt;&gt;"",'Vars Master'!W1101,"")</f>
        <v/>
      </c>
      <c r="AF1100" t="str">
        <f>IF('Vars Master'!X1101&lt;&gt;"",'Vars Master'!X1101,"")</f>
        <v/>
      </c>
      <c r="AG1100" s="74" t="str">
        <f t="shared" si="112"/>
        <v xml:space="preserve"> </v>
      </c>
      <c r="AH1100" t="str">
        <f>IF('Vars Master'!Z1101&lt;&gt;"",'Vars Master'!Z1101,"")</f>
        <v/>
      </c>
      <c r="AI1100" t="str">
        <f>IF('Vars Master'!AC1101&lt;&gt;"",'Vars Master'!AA1101,"")</f>
        <v/>
      </c>
      <c r="AJ1100" s="73" t="str">
        <f>IF('Vars Master'!AC1101&lt;&gt;"",'Vars Master'!AB1101,"")</f>
        <v/>
      </c>
      <c r="AK1100" t="s">
        <v>358</v>
      </c>
      <c r="AM1100" t="str">
        <f>IF('Vars Master'!AC1101&lt;&gt;"",'Vars Master'!AC1101,"")</f>
        <v/>
      </c>
      <c r="AN1100" s="74" t="str">
        <f t="shared" si="113"/>
        <v xml:space="preserve"> </v>
      </c>
      <c r="AO1100" t="str">
        <f>IF('Vars Master'!AE1101&lt;&gt;"",'Vars Master'!AE1101,"")</f>
        <v/>
      </c>
      <c r="AP1100" s="164" t="s">
        <v>358</v>
      </c>
      <c r="AQ1100" s="164" t="s">
        <v>358</v>
      </c>
      <c r="AR1100" s="164" t="s">
        <v>358</v>
      </c>
      <c r="AS1100" s="164" t="s">
        <v>358</v>
      </c>
      <c r="AT1100" s="164" t="s">
        <v>358</v>
      </c>
      <c r="AU1100" s="164" t="s">
        <v>358</v>
      </c>
    </row>
    <row r="1101" spans="2:47" x14ac:dyDescent="0.25">
      <c r="B1101" t="str">
        <f>IF('Vars Master'!D1102&lt;&gt;"",'Vars Master'!B1102,"")</f>
        <v>B</v>
      </c>
      <c r="C1101" s="73">
        <f>IF('Vars Master'!D1102&lt;&gt;"",'Vars Master'!C1102,"")</f>
        <v>1100</v>
      </c>
      <c r="D1101" t="s">
        <v>358</v>
      </c>
      <c r="F1101" t="str">
        <f>IF('Vars Master'!D1102&lt;&gt;"",'Vars Master'!D1102,"")</f>
        <v>PLC_Cmd_TransID#</v>
      </c>
      <c r="G1101" s="74" t="str">
        <f t="shared" si="108"/>
        <v>B1100 PLC_Cmd_TransID#</v>
      </c>
      <c r="I1101" t="str">
        <f>IF('Vars Master'!I1102&lt;&gt;"",'Vars Master'!G1102,"")</f>
        <v>I</v>
      </c>
      <c r="J1101" s="73">
        <f>IF('Vars Master'!I1102&lt;&gt;"",'Vars Master'!H1102,"")</f>
        <v>1100</v>
      </c>
      <c r="K1101" t="s">
        <v>358</v>
      </c>
      <c r="M1101" t="str">
        <f>IF('Vars Master'!I1102&lt;&gt;"",'Vars Master'!I1102,"")</f>
        <v>PLC_Command_ID</v>
      </c>
      <c r="N1101" s="74" t="str">
        <f t="shared" si="109"/>
        <v>I1100 PLC_Command_ID</v>
      </c>
      <c r="P1101" t="str">
        <f>IF('Vars Master'!N1102&lt;&gt;"",'Vars Master'!L1102,"")</f>
        <v/>
      </c>
      <c r="Q1101" s="73" t="str">
        <f>IF('Vars Master'!N1102&lt;&gt;"",'Vars Master'!M1102,"")</f>
        <v/>
      </c>
      <c r="R1101" t="s">
        <v>358</v>
      </c>
      <c r="T1101" t="str">
        <f>IF('Vars Master'!N1102&lt;&gt;"",'Vars Master'!N1102,"")</f>
        <v/>
      </c>
      <c r="U1101" s="74" t="str">
        <f t="shared" si="110"/>
        <v xml:space="preserve"> </v>
      </c>
      <c r="W1101" t="str">
        <f>IF('Vars Master'!S1102&lt;&gt;"",'Vars Master'!Q1102,"")</f>
        <v/>
      </c>
      <c r="X1101" s="73" t="str">
        <f>IF('Vars Master'!S1102&lt;&gt;"",'Vars Master'!R1102,"")</f>
        <v/>
      </c>
      <c r="Y1101" t="s">
        <v>358</v>
      </c>
      <c r="AA1101" t="str">
        <f>IF('Vars Master'!S1102&lt;&gt;"",'Vars Master'!S1102,"")</f>
        <v/>
      </c>
      <c r="AB1101" s="74" t="str">
        <f t="shared" si="111"/>
        <v xml:space="preserve"> </v>
      </c>
      <c r="AD1101" t="str">
        <f>IF('Vars Master'!X1102&lt;&gt;"",'Vars Master'!V1102,"")</f>
        <v/>
      </c>
      <c r="AE1101" s="73" t="str">
        <f>IF('Vars Master'!X1102&lt;&gt;"",'Vars Master'!W1102,"")</f>
        <v/>
      </c>
      <c r="AF1101" t="str">
        <f>IF('Vars Master'!X1102&lt;&gt;"",'Vars Master'!X1102,"")</f>
        <v/>
      </c>
      <c r="AG1101" s="74" t="str">
        <f t="shared" si="112"/>
        <v xml:space="preserve"> </v>
      </c>
      <c r="AH1101" t="str">
        <f>IF('Vars Master'!Z1102&lt;&gt;"",'Vars Master'!Z1102,"")</f>
        <v/>
      </c>
      <c r="AI1101" t="str">
        <f>IF('Vars Master'!AC1102&lt;&gt;"",'Vars Master'!AA1102,"")</f>
        <v/>
      </c>
      <c r="AJ1101" s="73" t="str">
        <f>IF('Vars Master'!AC1102&lt;&gt;"",'Vars Master'!AB1102,"")</f>
        <v/>
      </c>
      <c r="AK1101" t="s">
        <v>358</v>
      </c>
      <c r="AM1101" t="str">
        <f>IF('Vars Master'!AC1102&lt;&gt;"",'Vars Master'!AC1102,"")</f>
        <v/>
      </c>
      <c r="AN1101" s="74" t="str">
        <f t="shared" si="113"/>
        <v xml:space="preserve"> </v>
      </c>
      <c r="AO1101" t="str">
        <f>IF('Vars Master'!AE1102&lt;&gt;"",'Vars Master'!AE1102,"")</f>
        <v/>
      </c>
      <c r="AP1101" s="164" t="s">
        <v>358</v>
      </c>
      <c r="AQ1101" s="164" t="s">
        <v>358</v>
      </c>
      <c r="AR1101" s="164" t="s">
        <v>358</v>
      </c>
      <c r="AS1101" s="164" t="s">
        <v>358</v>
      </c>
      <c r="AT1101" s="164" t="s">
        <v>358</v>
      </c>
      <c r="AU1101" s="164" t="s">
        <v>358</v>
      </c>
    </row>
    <row r="1102" spans="2:47" x14ac:dyDescent="0.25">
      <c r="B1102" t="str">
        <f>IF('Vars Master'!D1103&lt;&gt;"",'Vars Master'!B1103,"")</f>
        <v>B</v>
      </c>
      <c r="C1102" s="73">
        <f>IF('Vars Master'!D1103&lt;&gt;"",'Vars Master'!C1103,"")</f>
        <v>1101</v>
      </c>
      <c r="D1102" t="s">
        <v>358</v>
      </c>
      <c r="F1102" t="str">
        <f>IF('Vars Master'!D1103&lt;&gt;"",'Vars Master'!D1103,"")</f>
        <v>PLC_Command_ID#</v>
      </c>
      <c r="G1102" s="74" t="str">
        <f t="shared" si="108"/>
        <v>B1101 PLC_Command_ID#</v>
      </c>
      <c r="I1102" t="str">
        <f>IF('Vars Master'!I1103&lt;&gt;"",'Vars Master'!G1103,"")</f>
        <v>I</v>
      </c>
      <c r="J1102" s="73">
        <f>IF('Vars Master'!I1103&lt;&gt;"",'Vars Master'!H1103,"")</f>
        <v>1101</v>
      </c>
      <c r="K1102" t="s">
        <v>358</v>
      </c>
      <c r="M1102" t="str">
        <f>IF('Vars Master'!I1103&lt;&gt;"",'Vars Master'!I1103,"")</f>
        <v>PLC_Parameter_1</v>
      </c>
      <c r="N1102" s="74" t="str">
        <f t="shared" si="109"/>
        <v>I1101 PLC_Parameter_1</v>
      </c>
      <c r="P1102" t="str">
        <f>IF('Vars Master'!N1103&lt;&gt;"",'Vars Master'!L1103,"")</f>
        <v/>
      </c>
      <c r="Q1102" s="73" t="str">
        <f>IF('Vars Master'!N1103&lt;&gt;"",'Vars Master'!M1103,"")</f>
        <v/>
      </c>
      <c r="R1102" t="s">
        <v>358</v>
      </c>
      <c r="T1102" t="str">
        <f>IF('Vars Master'!N1103&lt;&gt;"",'Vars Master'!N1103,"")</f>
        <v/>
      </c>
      <c r="U1102" s="74" t="str">
        <f t="shared" si="110"/>
        <v xml:space="preserve"> </v>
      </c>
      <c r="W1102" t="str">
        <f>IF('Vars Master'!S1103&lt;&gt;"",'Vars Master'!Q1103,"")</f>
        <v/>
      </c>
      <c r="X1102" s="73" t="str">
        <f>IF('Vars Master'!S1103&lt;&gt;"",'Vars Master'!R1103,"")</f>
        <v/>
      </c>
      <c r="Y1102" t="s">
        <v>358</v>
      </c>
      <c r="AA1102" t="str">
        <f>IF('Vars Master'!S1103&lt;&gt;"",'Vars Master'!S1103,"")</f>
        <v/>
      </c>
      <c r="AB1102" s="74" t="str">
        <f t="shared" si="111"/>
        <v xml:space="preserve"> </v>
      </c>
      <c r="AD1102" t="str">
        <f>IF('Vars Master'!X1103&lt;&gt;"",'Vars Master'!V1103,"")</f>
        <v/>
      </c>
      <c r="AE1102" s="73" t="str">
        <f>IF('Vars Master'!X1103&lt;&gt;"",'Vars Master'!W1103,"")</f>
        <v/>
      </c>
      <c r="AF1102" t="str">
        <f>IF('Vars Master'!X1103&lt;&gt;"",'Vars Master'!X1103,"")</f>
        <v/>
      </c>
      <c r="AG1102" s="74" t="str">
        <f t="shared" si="112"/>
        <v xml:space="preserve"> </v>
      </c>
      <c r="AH1102" t="str">
        <f>IF('Vars Master'!Z1103&lt;&gt;"",'Vars Master'!Z1103,"")</f>
        <v/>
      </c>
      <c r="AI1102" t="str">
        <f>IF('Vars Master'!AC1103&lt;&gt;"",'Vars Master'!AA1103,"")</f>
        <v/>
      </c>
      <c r="AJ1102" s="73" t="str">
        <f>IF('Vars Master'!AC1103&lt;&gt;"",'Vars Master'!AB1103,"")</f>
        <v/>
      </c>
      <c r="AK1102" t="s">
        <v>358</v>
      </c>
      <c r="AM1102" t="str">
        <f>IF('Vars Master'!AC1103&lt;&gt;"",'Vars Master'!AC1103,"")</f>
        <v/>
      </c>
      <c r="AN1102" s="74" t="str">
        <f t="shared" si="113"/>
        <v xml:space="preserve"> </v>
      </c>
      <c r="AO1102" t="str">
        <f>IF('Vars Master'!AE1103&lt;&gt;"",'Vars Master'!AE1103,"")</f>
        <v/>
      </c>
      <c r="AP1102" s="164" t="s">
        <v>358</v>
      </c>
      <c r="AQ1102" s="164" t="s">
        <v>358</v>
      </c>
      <c r="AR1102" s="164" t="s">
        <v>358</v>
      </c>
      <c r="AS1102" s="164" t="s">
        <v>358</v>
      </c>
      <c r="AT1102" s="164" t="s">
        <v>358</v>
      </c>
      <c r="AU1102" s="164" t="s">
        <v>358</v>
      </c>
    </row>
    <row r="1103" spans="2:47" x14ac:dyDescent="0.25">
      <c r="B1103" t="str">
        <f>IF('Vars Master'!D1104&lt;&gt;"",'Vars Master'!B1104,"")</f>
        <v>B</v>
      </c>
      <c r="C1103" s="73">
        <f>IF('Vars Master'!D1104&lt;&gt;"",'Vars Master'!C1104,"")</f>
        <v>1102</v>
      </c>
      <c r="D1103" t="s">
        <v>358</v>
      </c>
      <c r="F1103" t="str">
        <f>IF('Vars Master'!D1104&lt;&gt;"",'Vars Master'!D1104,"")</f>
        <v>PLC_Param_1_Lo</v>
      </c>
      <c r="G1103" s="74" t="str">
        <f t="shared" si="108"/>
        <v>B1102 PLC_Param_1_Lo</v>
      </c>
      <c r="I1103" t="str">
        <f>IF('Vars Master'!I1104&lt;&gt;"",'Vars Master'!G1104,"")</f>
        <v>I</v>
      </c>
      <c r="J1103" s="73">
        <f>IF('Vars Master'!I1104&lt;&gt;"",'Vars Master'!H1104,"")</f>
        <v>1102</v>
      </c>
      <c r="K1103" t="s">
        <v>358</v>
      </c>
      <c r="M1103" t="str">
        <f>IF('Vars Master'!I1104&lt;&gt;"",'Vars Master'!I1104,"")</f>
        <v>PLC_Parameter_2</v>
      </c>
      <c r="N1103" s="74" t="str">
        <f t="shared" si="109"/>
        <v>I1102 PLC_Parameter_2</v>
      </c>
      <c r="P1103" t="str">
        <f>IF('Vars Master'!N1104&lt;&gt;"",'Vars Master'!L1104,"")</f>
        <v/>
      </c>
      <c r="Q1103" s="73" t="str">
        <f>IF('Vars Master'!N1104&lt;&gt;"",'Vars Master'!M1104,"")</f>
        <v/>
      </c>
      <c r="R1103" t="s">
        <v>358</v>
      </c>
      <c r="T1103" t="str">
        <f>IF('Vars Master'!N1104&lt;&gt;"",'Vars Master'!N1104,"")</f>
        <v/>
      </c>
      <c r="U1103" s="74" t="str">
        <f t="shared" si="110"/>
        <v xml:space="preserve"> </v>
      </c>
      <c r="W1103" t="str">
        <f>IF('Vars Master'!S1104&lt;&gt;"",'Vars Master'!Q1104,"")</f>
        <v/>
      </c>
      <c r="X1103" s="73" t="str">
        <f>IF('Vars Master'!S1104&lt;&gt;"",'Vars Master'!R1104,"")</f>
        <v/>
      </c>
      <c r="Y1103" t="s">
        <v>358</v>
      </c>
      <c r="AA1103" t="str">
        <f>IF('Vars Master'!S1104&lt;&gt;"",'Vars Master'!S1104,"")</f>
        <v/>
      </c>
      <c r="AB1103" s="74" t="str">
        <f t="shared" si="111"/>
        <v xml:space="preserve"> </v>
      </c>
      <c r="AD1103" t="str">
        <f>IF('Vars Master'!X1104&lt;&gt;"",'Vars Master'!V1104,"")</f>
        <v/>
      </c>
      <c r="AE1103" s="73" t="str">
        <f>IF('Vars Master'!X1104&lt;&gt;"",'Vars Master'!W1104,"")</f>
        <v/>
      </c>
      <c r="AF1103" t="str">
        <f>IF('Vars Master'!X1104&lt;&gt;"",'Vars Master'!X1104,"")</f>
        <v/>
      </c>
      <c r="AG1103" s="74" t="str">
        <f t="shared" si="112"/>
        <v xml:space="preserve"> </v>
      </c>
      <c r="AH1103" t="str">
        <f>IF('Vars Master'!Z1104&lt;&gt;"",'Vars Master'!Z1104,"")</f>
        <v/>
      </c>
      <c r="AI1103" t="str">
        <f>IF('Vars Master'!AC1104&lt;&gt;"",'Vars Master'!AA1104,"")</f>
        <v/>
      </c>
      <c r="AJ1103" s="73" t="str">
        <f>IF('Vars Master'!AC1104&lt;&gt;"",'Vars Master'!AB1104,"")</f>
        <v/>
      </c>
      <c r="AK1103" t="s">
        <v>358</v>
      </c>
      <c r="AM1103" t="str">
        <f>IF('Vars Master'!AC1104&lt;&gt;"",'Vars Master'!AC1104,"")</f>
        <v/>
      </c>
      <c r="AN1103" s="74" t="str">
        <f t="shared" si="113"/>
        <v xml:space="preserve"> </v>
      </c>
      <c r="AO1103" t="str">
        <f>IF('Vars Master'!AE1104&lt;&gt;"",'Vars Master'!AE1104,"")</f>
        <v/>
      </c>
      <c r="AP1103" s="164" t="s">
        <v>358</v>
      </c>
      <c r="AQ1103" s="164" t="s">
        <v>358</v>
      </c>
      <c r="AR1103" s="164" t="s">
        <v>358</v>
      </c>
      <c r="AS1103" s="164" t="s">
        <v>358</v>
      </c>
      <c r="AT1103" s="164" t="s">
        <v>358</v>
      </c>
      <c r="AU1103" s="164" t="s">
        <v>358</v>
      </c>
    </row>
    <row r="1104" spans="2:47" x14ac:dyDescent="0.25">
      <c r="B1104" t="str">
        <f>IF('Vars Master'!D1105&lt;&gt;"",'Vars Master'!B1105,"")</f>
        <v>B</v>
      </c>
      <c r="C1104" s="73">
        <f>IF('Vars Master'!D1105&lt;&gt;"",'Vars Master'!C1105,"")</f>
        <v>1103</v>
      </c>
      <c r="D1104" t="s">
        <v>358</v>
      </c>
      <c r="F1104" t="str">
        <f>IF('Vars Master'!D1105&lt;&gt;"",'Vars Master'!D1105,"")</f>
        <v>PLC_Param_1_Hi</v>
      </c>
      <c r="G1104" s="74" t="str">
        <f t="shared" si="108"/>
        <v>B1103 PLC_Param_1_Hi</v>
      </c>
      <c r="I1104" t="str">
        <f>IF('Vars Master'!I1105&lt;&gt;"",'Vars Master'!G1105,"")</f>
        <v>I</v>
      </c>
      <c r="J1104" s="73">
        <f>IF('Vars Master'!I1105&lt;&gt;"",'Vars Master'!H1105,"")</f>
        <v>1103</v>
      </c>
      <c r="K1104" t="s">
        <v>358</v>
      </c>
      <c r="M1104" t="str">
        <f>IF('Vars Master'!I1105&lt;&gt;"",'Vars Master'!I1105,"")</f>
        <v>PLC_Parameter_3</v>
      </c>
      <c r="N1104" s="74" t="str">
        <f t="shared" si="109"/>
        <v>I1103 PLC_Parameter_3</v>
      </c>
      <c r="P1104" t="str">
        <f>IF('Vars Master'!N1105&lt;&gt;"",'Vars Master'!L1105,"")</f>
        <v/>
      </c>
      <c r="Q1104" s="73" t="str">
        <f>IF('Vars Master'!N1105&lt;&gt;"",'Vars Master'!M1105,"")</f>
        <v/>
      </c>
      <c r="R1104" t="s">
        <v>358</v>
      </c>
      <c r="T1104" t="str">
        <f>IF('Vars Master'!N1105&lt;&gt;"",'Vars Master'!N1105,"")</f>
        <v/>
      </c>
      <c r="U1104" s="74" t="str">
        <f t="shared" si="110"/>
        <v xml:space="preserve"> </v>
      </c>
      <c r="W1104" t="str">
        <f>IF('Vars Master'!S1105&lt;&gt;"",'Vars Master'!Q1105,"")</f>
        <v/>
      </c>
      <c r="X1104" s="73" t="str">
        <f>IF('Vars Master'!S1105&lt;&gt;"",'Vars Master'!R1105,"")</f>
        <v/>
      </c>
      <c r="Y1104" t="s">
        <v>358</v>
      </c>
      <c r="AA1104" t="str">
        <f>IF('Vars Master'!S1105&lt;&gt;"",'Vars Master'!S1105,"")</f>
        <v/>
      </c>
      <c r="AB1104" s="74" t="str">
        <f t="shared" si="111"/>
        <v xml:space="preserve"> </v>
      </c>
      <c r="AD1104" t="str">
        <f>IF('Vars Master'!X1105&lt;&gt;"",'Vars Master'!V1105,"")</f>
        <v/>
      </c>
      <c r="AE1104" s="73" t="str">
        <f>IF('Vars Master'!X1105&lt;&gt;"",'Vars Master'!W1105,"")</f>
        <v/>
      </c>
      <c r="AF1104" t="str">
        <f>IF('Vars Master'!X1105&lt;&gt;"",'Vars Master'!X1105,"")</f>
        <v/>
      </c>
      <c r="AG1104" s="74" t="str">
        <f t="shared" si="112"/>
        <v xml:space="preserve"> </v>
      </c>
      <c r="AH1104" t="str">
        <f>IF('Vars Master'!Z1105&lt;&gt;"",'Vars Master'!Z1105,"")</f>
        <v/>
      </c>
      <c r="AI1104" t="str">
        <f>IF('Vars Master'!AC1105&lt;&gt;"",'Vars Master'!AA1105,"")</f>
        <v/>
      </c>
      <c r="AJ1104" s="73" t="str">
        <f>IF('Vars Master'!AC1105&lt;&gt;"",'Vars Master'!AB1105,"")</f>
        <v/>
      </c>
      <c r="AK1104" t="s">
        <v>358</v>
      </c>
      <c r="AM1104" t="str">
        <f>IF('Vars Master'!AC1105&lt;&gt;"",'Vars Master'!AC1105,"")</f>
        <v/>
      </c>
      <c r="AN1104" s="74" t="str">
        <f t="shared" si="113"/>
        <v xml:space="preserve"> </v>
      </c>
      <c r="AO1104" t="str">
        <f>IF('Vars Master'!AE1105&lt;&gt;"",'Vars Master'!AE1105,"")</f>
        <v/>
      </c>
      <c r="AP1104" s="164" t="s">
        <v>358</v>
      </c>
      <c r="AQ1104" s="164" t="s">
        <v>358</v>
      </c>
      <c r="AR1104" s="164" t="s">
        <v>358</v>
      </c>
      <c r="AS1104" s="164" t="s">
        <v>358</v>
      </c>
      <c r="AT1104" s="164" t="s">
        <v>358</v>
      </c>
      <c r="AU1104" s="164" t="s">
        <v>358</v>
      </c>
    </row>
    <row r="1105" spans="2:47" x14ac:dyDescent="0.25">
      <c r="B1105" t="str">
        <f>IF('Vars Master'!D1106&lt;&gt;"",'Vars Master'!B1106,"")</f>
        <v>B</v>
      </c>
      <c r="C1105" s="73">
        <f>IF('Vars Master'!D1106&lt;&gt;"",'Vars Master'!C1106,"")</f>
        <v>1104</v>
      </c>
      <c r="D1105" t="s">
        <v>358</v>
      </c>
      <c r="F1105" t="str">
        <f>IF('Vars Master'!D1106&lt;&gt;"",'Vars Master'!D1106,"")</f>
        <v>PLC_Param_2_Lo</v>
      </c>
      <c r="G1105" s="74" t="str">
        <f t="shared" si="108"/>
        <v>B1104 PLC_Param_2_Lo</v>
      </c>
      <c r="I1105" t="str">
        <f>IF('Vars Master'!I1106&lt;&gt;"",'Vars Master'!G1106,"")</f>
        <v>I</v>
      </c>
      <c r="J1105" s="73">
        <f>IF('Vars Master'!I1106&lt;&gt;"",'Vars Master'!H1106,"")</f>
        <v>1104</v>
      </c>
      <c r="K1105" t="s">
        <v>358</v>
      </c>
      <c r="M1105" t="str">
        <f>IF('Vars Master'!I1106&lt;&gt;"",'Vars Master'!I1106,"")</f>
        <v>PLC_Parameter_4</v>
      </c>
      <c r="N1105" s="74" t="str">
        <f t="shared" si="109"/>
        <v>I1104 PLC_Parameter_4</v>
      </c>
      <c r="P1105" t="str">
        <f>IF('Vars Master'!N1106&lt;&gt;"",'Vars Master'!L1106,"")</f>
        <v/>
      </c>
      <c r="Q1105" s="73" t="str">
        <f>IF('Vars Master'!N1106&lt;&gt;"",'Vars Master'!M1106,"")</f>
        <v/>
      </c>
      <c r="R1105" t="s">
        <v>358</v>
      </c>
      <c r="T1105" t="str">
        <f>IF('Vars Master'!N1106&lt;&gt;"",'Vars Master'!N1106,"")</f>
        <v/>
      </c>
      <c r="U1105" s="74" t="str">
        <f t="shared" si="110"/>
        <v xml:space="preserve"> </v>
      </c>
      <c r="W1105" t="str">
        <f>IF('Vars Master'!S1106&lt;&gt;"",'Vars Master'!Q1106,"")</f>
        <v/>
      </c>
      <c r="X1105" s="73" t="str">
        <f>IF('Vars Master'!S1106&lt;&gt;"",'Vars Master'!R1106,"")</f>
        <v/>
      </c>
      <c r="Y1105" t="s">
        <v>358</v>
      </c>
      <c r="AA1105" t="str">
        <f>IF('Vars Master'!S1106&lt;&gt;"",'Vars Master'!S1106,"")</f>
        <v/>
      </c>
      <c r="AB1105" s="74" t="str">
        <f t="shared" si="111"/>
        <v xml:space="preserve"> </v>
      </c>
      <c r="AD1105" t="str">
        <f>IF('Vars Master'!X1106&lt;&gt;"",'Vars Master'!V1106,"")</f>
        <v/>
      </c>
      <c r="AE1105" s="73" t="str">
        <f>IF('Vars Master'!X1106&lt;&gt;"",'Vars Master'!W1106,"")</f>
        <v/>
      </c>
      <c r="AF1105" t="str">
        <f>IF('Vars Master'!X1106&lt;&gt;"",'Vars Master'!X1106,"")</f>
        <v/>
      </c>
      <c r="AG1105" s="74" t="str">
        <f t="shared" si="112"/>
        <v xml:space="preserve"> </v>
      </c>
      <c r="AH1105" t="str">
        <f>IF('Vars Master'!Z1106&lt;&gt;"",'Vars Master'!Z1106,"")</f>
        <v/>
      </c>
      <c r="AI1105" t="str">
        <f>IF('Vars Master'!AC1106&lt;&gt;"",'Vars Master'!AA1106,"")</f>
        <v/>
      </c>
      <c r="AJ1105" s="73" t="str">
        <f>IF('Vars Master'!AC1106&lt;&gt;"",'Vars Master'!AB1106,"")</f>
        <v/>
      </c>
      <c r="AK1105" t="s">
        <v>358</v>
      </c>
      <c r="AM1105" t="str">
        <f>IF('Vars Master'!AC1106&lt;&gt;"",'Vars Master'!AC1106,"")</f>
        <v/>
      </c>
      <c r="AN1105" s="74" t="str">
        <f t="shared" si="113"/>
        <v xml:space="preserve"> </v>
      </c>
      <c r="AO1105" t="str">
        <f>IF('Vars Master'!AE1106&lt;&gt;"",'Vars Master'!AE1106,"")</f>
        <v/>
      </c>
      <c r="AP1105" s="164" t="s">
        <v>358</v>
      </c>
      <c r="AQ1105" s="164" t="s">
        <v>358</v>
      </c>
      <c r="AR1105" s="164" t="s">
        <v>358</v>
      </c>
      <c r="AS1105" s="164" t="s">
        <v>358</v>
      </c>
      <c r="AT1105" s="164" t="s">
        <v>358</v>
      </c>
      <c r="AU1105" s="164" t="s">
        <v>358</v>
      </c>
    </row>
    <row r="1106" spans="2:47" x14ac:dyDescent="0.25">
      <c r="B1106" t="str">
        <f>IF('Vars Master'!D1107&lt;&gt;"",'Vars Master'!B1107,"")</f>
        <v>B</v>
      </c>
      <c r="C1106" s="73">
        <f>IF('Vars Master'!D1107&lt;&gt;"",'Vars Master'!C1107,"")</f>
        <v>1105</v>
      </c>
      <c r="D1106" t="s">
        <v>358</v>
      </c>
      <c r="F1106" t="str">
        <f>IF('Vars Master'!D1107&lt;&gt;"",'Vars Master'!D1107,"")</f>
        <v>PLC_Param_2_Hi</v>
      </c>
      <c r="G1106" s="74" t="str">
        <f t="shared" si="108"/>
        <v>B1105 PLC_Param_2_Hi</v>
      </c>
      <c r="I1106" t="str">
        <f>IF('Vars Master'!I1107&lt;&gt;"",'Vars Master'!G1107,"")</f>
        <v/>
      </c>
      <c r="J1106" s="73" t="str">
        <f>IF('Vars Master'!I1107&lt;&gt;"",'Vars Master'!H1107,"")</f>
        <v/>
      </c>
      <c r="K1106" t="s">
        <v>358</v>
      </c>
      <c r="M1106" t="str">
        <f>IF('Vars Master'!I1107&lt;&gt;"",'Vars Master'!I1107,"")</f>
        <v/>
      </c>
      <c r="N1106" s="74" t="str">
        <f t="shared" si="109"/>
        <v xml:space="preserve"> </v>
      </c>
      <c r="P1106" t="str">
        <f>IF('Vars Master'!N1107&lt;&gt;"",'Vars Master'!L1107,"")</f>
        <v/>
      </c>
      <c r="Q1106" s="73" t="str">
        <f>IF('Vars Master'!N1107&lt;&gt;"",'Vars Master'!M1107,"")</f>
        <v/>
      </c>
      <c r="R1106" t="s">
        <v>358</v>
      </c>
      <c r="T1106" t="str">
        <f>IF('Vars Master'!N1107&lt;&gt;"",'Vars Master'!N1107,"")</f>
        <v/>
      </c>
      <c r="U1106" s="74" t="str">
        <f t="shared" si="110"/>
        <v xml:space="preserve"> </v>
      </c>
      <c r="W1106" t="str">
        <f>IF('Vars Master'!S1107&lt;&gt;"",'Vars Master'!Q1107,"")</f>
        <v/>
      </c>
      <c r="X1106" s="73" t="str">
        <f>IF('Vars Master'!S1107&lt;&gt;"",'Vars Master'!R1107,"")</f>
        <v/>
      </c>
      <c r="Y1106" t="s">
        <v>358</v>
      </c>
      <c r="AA1106" t="str">
        <f>IF('Vars Master'!S1107&lt;&gt;"",'Vars Master'!S1107,"")</f>
        <v/>
      </c>
      <c r="AB1106" s="74" t="str">
        <f t="shared" si="111"/>
        <v xml:space="preserve"> </v>
      </c>
      <c r="AD1106" t="str">
        <f>IF('Vars Master'!X1107&lt;&gt;"",'Vars Master'!V1107,"")</f>
        <v/>
      </c>
      <c r="AE1106" s="73" t="str">
        <f>IF('Vars Master'!X1107&lt;&gt;"",'Vars Master'!W1107,"")</f>
        <v/>
      </c>
      <c r="AF1106" t="str">
        <f>IF('Vars Master'!X1107&lt;&gt;"",'Vars Master'!X1107,"")</f>
        <v/>
      </c>
      <c r="AG1106" s="74" t="str">
        <f t="shared" si="112"/>
        <v xml:space="preserve"> </v>
      </c>
      <c r="AH1106" t="str">
        <f>IF('Vars Master'!Z1107&lt;&gt;"",'Vars Master'!Z1107,"")</f>
        <v/>
      </c>
      <c r="AI1106" t="str">
        <f>IF('Vars Master'!AC1107&lt;&gt;"",'Vars Master'!AA1107,"")</f>
        <v/>
      </c>
      <c r="AJ1106" s="73" t="str">
        <f>IF('Vars Master'!AC1107&lt;&gt;"",'Vars Master'!AB1107,"")</f>
        <v/>
      </c>
      <c r="AK1106" t="s">
        <v>358</v>
      </c>
      <c r="AM1106" t="str">
        <f>IF('Vars Master'!AC1107&lt;&gt;"",'Vars Master'!AC1107,"")</f>
        <v/>
      </c>
      <c r="AN1106" s="74" t="str">
        <f t="shared" si="113"/>
        <v xml:space="preserve"> </v>
      </c>
      <c r="AO1106" t="str">
        <f>IF('Vars Master'!AE1107&lt;&gt;"",'Vars Master'!AE1107,"")</f>
        <v/>
      </c>
      <c r="AP1106" s="164" t="s">
        <v>358</v>
      </c>
      <c r="AQ1106" s="164" t="s">
        <v>358</v>
      </c>
      <c r="AR1106" s="164" t="s">
        <v>358</v>
      </c>
      <c r="AS1106" s="164" t="s">
        <v>358</v>
      </c>
      <c r="AT1106" s="164" t="s">
        <v>358</v>
      </c>
      <c r="AU1106" s="164" t="s">
        <v>358</v>
      </c>
    </row>
    <row r="1107" spans="2:47" x14ac:dyDescent="0.25">
      <c r="B1107" t="str">
        <f>IF('Vars Master'!D1108&lt;&gt;"",'Vars Master'!B1108,"")</f>
        <v>B</v>
      </c>
      <c r="C1107" s="73">
        <f>IF('Vars Master'!D1108&lt;&gt;"",'Vars Master'!C1108,"")</f>
        <v>1106</v>
      </c>
      <c r="D1107" t="s">
        <v>358</v>
      </c>
      <c r="F1107" t="str">
        <f>IF('Vars Master'!D1108&lt;&gt;"",'Vars Master'!D1108,"")</f>
        <v>PLC_Param_3_Lo</v>
      </c>
      <c r="G1107" s="74" t="str">
        <f t="shared" si="108"/>
        <v>B1106 PLC_Param_3_Lo</v>
      </c>
      <c r="I1107" t="str">
        <f>IF('Vars Master'!I1108&lt;&gt;"",'Vars Master'!G1108,"")</f>
        <v/>
      </c>
      <c r="J1107" s="73" t="str">
        <f>IF('Vars Master'!I1108&lt;&gt;"",'Vars Master'!H1108,"")</f>
        <v/>
      </c>
      <c r="K1107" t="s">
        <v>358</v>
      </c>
      <c r="M1107" t="str">
        <f>IF('Vars Master'!I1108&lt;&gt;"",'Vars Master'!I1108,"")</f>
        <v/>
      </c>
      <c r="N1107" s="74" t="str">
        <f t="shared" si="109"/>
        <v xml:space="preserve"> </v>
      </c>
      <c r="P1107" t="str">
        <f>IF('Vars Master'!N1108&lt;&gt;"",'Vars Master'!L1108,"")</f>
        <v/>
      </c>
      <c r="Q1107" s="73" t="str">
        <f>IF('Vars Master'!N1108&lt;&gt;"",'Vars Master'!M1108,"")</f>
        <v/>
      </c>
      <c r="R1107" t="s">
        <v>358</v>
      </c>
      <c r="T1107" t="str">
        <f>IF('Vars Master'!N1108&lt;&gt;"",'Vars Master'!N1108,"")</f>
        <v/>
      </c>
      <c r="U1107" s="74" t="str">
        <f t="shared" si="110"/>
        <v xml:space="preserve"> </v>
      </c>
      <c r="W1107" t="str">
        <f>IF('Vars Master'!S1108&lt;&gt;"",'Vars Master'!Q1108,"")</f>
        <v/>
      </c>
      <c r="X1107" s="73" t="str">
        <f>IF('Vars Master'!S1108&lt;&gt;"",'Vars Master'!R1108,"")</f>
        <v/>
      </c>
      <c r="Y1107" t="s">
        <v>358</v>
      </c>
      <c r="AA1107" t="str">
        <f>IF('Vars Master'!S1108&lt;&gt;"",'Vars Master'!S1108,"")</f>
        <v/>
      </c>
      <c r="AB1107" s="74" t="str">
        <f t="shared" si="111"/>
        <v xml:space="preserve"> </v>
      </c>
      <c r="AD1107" t="str">
        <f>IF('Vars Master'!X1108&lt;&gt;"",'Vars Master'!V1108,"")</f>
        <v/>
      </c>
      <c r="AE1107" s="73" t="str">
        <f>IF('Vars Master'!X1108&lt;&gt;"",'Vars Master'!W1108,"")</f>
        <v/>
      </c>
      <c r="AF1107" t="str">
        <f>IF('Vars Master'!X1108&lt;&gt;"",'Vars Master'!X1108,"")</f>
        <v/>
      </c>
      <c r="AG1107" s="74" t="str">
        <f t="shared" si="112"/>
        <v xml:space="preserve"> </v>
      </c>
      <c r="AH1107" t="str">
        <f>IF('Vars Master'!Z1108&lt;&gt;"",'Vars Master'!Z1108,"")</f>
        <v/>
      </c>
      <c r="AI1107" t="str">
        <f>IF('Vars Master'!AC1108&lt;&gt;"",'Vars Master'!AA1108,"")</f>
        <v/>
      </c>
      <c r="AJ1107" s="73" t="str">
        <f>IF('Vars Master'!AC1108&lt;&gt;"",'Vars Master'!AB1108,"")</f>
        <v/>
      </c>
      <c r="AK1107" t="s">
        <v>358</v>
      </c>
      <c r="AM1107" t="str">
        <f>IF('Vars Master'!AC1108&lt;&gt;"",'Vars Master'!AC1108,"")</f>
        <v/>
      </c>
      <c r="AN1107" s="74" t="str">
        <f t="shared" si="113"/>
        <v xml:space="preserve"> </v>
      </c>
      <c r="AO1107" t="str">
        <f>IF('Vars Master'!AE1108&lt;&gt;"",'Vars Master'!AE1108,"")</f>
        <v/>
      </c>
      <c r="AP1107" s="164" t="s">
        <v>358</v>
      </c>
      <c r="AQ1107" s="164" t="s">
        <v>358</v>
      </c>
      <c r="AR1107" s="164" t="s">
        <v>358</v>
      </c>
      <c r="AS1107" s="164" t="s">
        <v>358</v>
      </c>
      <c r="AT1107" s="164" t="s">
        <v>358</v>
      </c>
      <c r="AU1107" s="164" t="s">
        <v>358</v>
      </c>
    </row>
    <row r="1108" spans="2:47" x14ac:dyDescent="0.25">
      <c r="B1108" t="str">
        <f>IF('Vars Master'!D1109&lt;&gt;"",'Vars Master'!B1109,"")</f>
        <v>B</v>
      </c>
      <c r="C1108" s="73">
        <f>IF('Vars Master'!D1109&lt;&gt;"",'Vars Master'!C1109,"")</f>
        <v>1107</v>
      </c>
      <c r="D1108" t="s">
        <v>358</v>
      </c>
      <c r="F1108" t="str">
        <f>IF('Vars Master'!D1109&lt;&gt;"",'Vars Master'!D1109,"")</f>
        <v>PLC_Param_3_Hi</v>
      </c>
      <c r="G1108" s="74" t="str">
        <f t="shared" si="108"/>
        <v>B1107 PLC_Param_3_Hi</v>
      </c>
      <c r="I1108" t="str">
        <f>IF('Vars Master'!I1109&lt;&gt;"",'Vars Master'!G1109,"")</f>
        <v/>
      </c>
      <c r="J1108" s="73" t="str">
        <f>IF('Vars Master'!I1109&lt;&gt;"",'Vars Master'!H1109,"")</f>
        <v/>
      </c>
      <c r="K1108" t="s">
        <v>358</v>
      </c>
      <c r="M1108" t="str">
        <f>IF('Vars Master'!I1109&lt;&gt;"",'Vars Master'!I1109,"")</f>
        <v/>
      </c>
      <c r="N1108" s="74" t="str">
        <f t="shared" si="109"/>
        <v xml:space="preserve"> </v>
      </c>
      <c r="P1108" t="str">
        <f>IF('Vars Master'!N1109&lt;&gt;"",'Vars Master'!L1109,"")</f>
        <v/>
      </c>
      <c r="Q1108" s="73" t="str">
        <f>IF('Vars Master'!N1109&lt;&gt;"",'Vars Master'!M1109,"")</f>
        <v/>
      </c>
      <c r="R1108" t="s">
        <v>358</v>
      </c>
      <c r="T1108" t="str">
        <f>IF('Vars Master'!N1109&lt;&gt;"",'Vars Master'!N1109,"")</f>
        <v/>
      </c>
      <c r="U1108" s="74" t="str">
        <f t="shared" si="110"/>
        <v xml:space="preserve"> </v>
      </c>
      <c r="W1108" t="str">
        <f>IF('Vars Master'!S1109&lt;&gt;"",'Vars Master'!Q1109,"")</f>
        <v/>
      </c>
      <c r="X1108" s="73" t="str">
        <f>IF('Vars Master'!S1109&lt;&gt;"",'Vars Master'!R1109,"")</f>
        <v/>
      </c>
      <c r="Y1108" t="s">
        <v>358</v>
      </c>
      <c r="AA1108" t="str">
        <f>IF('Vars Master'!S1109&lt;&gt;"",'Vars Master'!S1109,"")</f>
        <v/>
      </c>
      <c r="AB1108" s="74" t="str">
        <f t="shared" si="111"/>
        <v xml:space="preserve"> </v>
      </c>
      <c r="AD1108" t="str">
        <f>IF('Vars Master'!X1109&lt;&gt;"",'Vars Master'!V1109,"")</f>
        <v/>
      </c>
      <c r="AE1108" s="73" t="str">
        <f>IF('Vars Master'!X1109&lt;&gt;"",'Vars Master'!W1109,"")</f>
        <v/>
      </c>
      <c r="AF1108" t="str">
        <f>IF('Vars Master'!X1109&lt;&gt;"",'Vars Master'!X1109,"")</f>
        <v/>
      </c>
      <c r="AG1108" s="74" t="str">
        <f t="shared" si="112"/>
        <v xml:space="preserve"> </v>
      </c>
      <c r="AH1108" t="str">
        <f>IF('Vars Master'!Z1109&lt;&gt;"",'Vars Master'!Z1109,"")</f>
        <v/>
      </c>
      <c r="AI1108" t="str">
        <f>IF('Vars Master'!AC1109&lt;&gt;"",'Vars Master'!AA1109,"")</f>
        <v/>
      </c>
      <c r="AJ1108" s="73" t="str">
        <f>IF('Vars Master'!AC1109&lt;&gt;"",'Vars Master'!AB1109,"")</f>
        <v/>
      </c>
      <c r="AK1108" t="s">
        <v>358</v>
      </c>
      <c r="AM1108" t="str">
        <f>IF('Vars Master'!AC1109&lt;&gt;"",'Vars Master'!AC1109,"")</f>
        <v/>
      </c>
      <c r="AN1108" s="74" t="str">
        <f t="shared" si="113"/>
        <v xml:space="preserve"> </v>
      </c>
      <c r="AO1108" t="str">
        <f>IF('Vars Master'!AE1109&lt;&gt;"",'Vars Master'!AE1109,"")</f>
        <v/>
      </c>
      <c r="AP1108" s="164" t="s">
        <v>358</v>
      </c>
      <c r="AQ1108" s="164" t="s">
        <v>358</v>
      </c>
      <c r="AR1108" s="164" t="s">
        <v>358</v>
      </c>
      <c r="AS1108" s="164" t="s">
        <v>358</v>
      </c>
      <c r="AT1108" s="164" t="s">
        <v>358</v>
      </c>
      <c r="AU1108" s="164" t="s">
        <v>358</v>
      </c>
    </row>
    <row r="1109" spans="2:47" x14ac:dyDescent="0.25">
      <c r="B1109" t="str">
        <f>IF('Vars Master'!D1110&lt;&gt;"",'Vars Master'!B1110,"")</f>
        <v>B</v>
      </c>
      <c r="C1109" s="73">
        <f>IF('Vars Master'!D1110&lt;&gt;"",'Vars Master'!C1110,"")</f>
        <v>1108</v>
      </c>
      <c r="D1109" t="s">
        <v>358</v>
      </c>
      <c r="F1109" t="str">
        <f>IF('Vars Master'!D1110&lt;&gt;"",'Vars Master'!D1110,"")</f>
        <v>PLC_Param_4_Lo</v>
      </c>
      <c r="G1109" s="74" t="str">
        <f t="shared" si="108"/>
        <v>B1108 PLC_Param_4_Lo</v>
      </c>
      <c r="I1109" t="str">
        <f>IF('Vars Master'!I1110&lt;&gt;"",'Vars Master'!G1110,"")</f>
        <v/>
      </c>
      <c r="J1109" s="73" t="str">
        <f>IF('Vars Master'!I1110&lt;&gt;"",'Vars Master'!H1110,"")</f>
        <v/>
      </c>
      <c r="K1109" t="s">
        <v>358</v>
      </c>
      <c r="M1109" t="str">
        <f>IF('Vars Master'!I1110&lt;&gt;"",'Vars Master'!I1110,"")</f>
        <v/>
      </c>
      <c r="N1109" s="74" t="str">
        <f t="shared" si="109"/>
        <v xml:space="preserve"> </v>
      </c>
      <c r="P1109" t="str">
        <f>IF('Vars Master'!N1110&lt;&gt;"",'Vars Master'!L1110,"")</f>
        <v/>
      </c>
      <c r="Q1109" s="73" t="str">
        <f>IF('Vars Master'!N1110&lt;&gt;"",'Vars Master'!M1110,"")</f>
        <v/>
      </c>
      <c r="R1109" t="s">
        <v>358</v>
      </c>
      <c r="T1109" t="str">
        <f>IF('Vars Master'!N1110&lt;&gt;"",'Vars Master'!N1110,"")</f>
        <v/>
      </c>
      <c r="U1109" s="74" t="str">
        <f t="shared" si="110"/>
        <v xml:space="preserve"> </v>
      </c>
      <c r="W1109" t="str">
        <f>IF('Vars Master'!S1110&lt;&gt;"",'Vars Master'!Q1110,"")</f>
        <v/>
      </c>
      <c r="X1109" s="73" t="str">
        <f>IF('Vars Master'!S1110&lt;&gt;"",'Vars Master'!R1110,"")</f>
        <v/>
      </c>
      <c r="Y1109" t="s">
        <v>358</v>
      </c>
      <c r="AA1109" t="str">
        <f>IF('Vars Master'!S1110&lt;&gt;"",'Vars Master'!S1110,"")</f>
        <v/>
      </c>
      <c r="AB1109" s="74" t="str">
        <f t="shared" si="111"/>
        <v xml:space="preserve"> </v>
      </c>
      <c r="AD1109" t="str">
        <f>IF('Vars Master'!X1110&lt;&gt;"",'Vars Master'!V1110,"")</f>
        <v/>
      </c>
      <c r="AE1109" s="73" t="str">
        <f>IF('Vars Master'!X1110&lt;&gt;"",'Vars Master'!W1110,"")</f>
        <v/>
      </c>
      <c r="AF1109" t="str">
        <f>IF('Vars Master'!X1110&lt;&gt;"",'Vars Master'!X1110,"")</f>
        <v/>
      </c>
      <c r="AG1109" s="74" t="str">
        <f t="shared" si="112"/>
        <v xml:space="preserve"> </v>
      </c>
      <c r="AH1109" t="str">
        <f>IF('Vars Master'!Z1110&lt;&gt;"",'Vars Master'!Z1110,"")</f>
        <v/>
      </c>
      <c r="AI1109" t="str">
        <f>IF('Vars Master'!AC1110&lt;&gt;"",'Vars Master'!AA1110,"")</f>
        <v/>
      </c>
      <c r="AJ1109" s="73" t="str">
        <f>IF('Vars Master'!AC1110&lt;&gt;"",'Vars Master'!AB1110,"")</f>
        <v/>
      </c>
      <c r="AK1109" t="s">
        <v>358</v>
      </c>
      <c r="AM1109" t="str">
        <f>IF('Vars Master'!AC1110&lt;&gt;"",'Vars Master'!AC1110,"")</f>
        <v/>
      </c>
      <c r="AN1109" s="74" t="str">
        <f t="shared" si="113"/>
        <v xml:space="preserve"> </v>
      </c>
      <c r="AO1109" t="str">
        <f>IF('Vars Master'!AE1110&lt;&gt;"",'Vars Master'!AE1110,"")</f>
        <v/>
      </c>
      <c r="AP1109" s="164" t="s">
        <v>358</v>
      </c>
      <c r="AQ1109" s="164" t="s">
        <v>358</v>
      </c>
      <c r="AR1109" s="164" t="s">
        <v>358</v>
      </c>
      <c r="AS1109" s="164" t="s">
        <v>358</v>
      </c>
      <c r="AT1109" s="164" t="s">
        <v>358</v>
      </c>
      <c r="AU1109" s="164" t="s">
        <v>358</v>
      </c>
    </row>
    <row r="1110" spans="2:47" x14ac:dyDescent="0.25">
      <c r="B1110" t="str">
        <f>IF('Vars Master'!D1111&lt;&gt;"",'Vars Master'!B1111,"")</f>
        <v>B</v>
      </c>
      <c r="C1110" s="73">
        <f>IF('Vars Master'!D1111&lt;&gt;"",'Vars Master'!C1111,"")</f>
        <v>1109</v>
      </c>
      <c r="D1110" t="s">
        <v>358</v>
      </c>
      <c r="F1110" t="str">
        <f>IF('Vars Master'!D1111&lt;&gt;"",'Vars Master'!D1111,"")</f>
        <v>PLC_Param_4_Hi</v>
      </c>
      <c r="G1110" s="74" t="str">
        <f t="shared" si="108"/>
        <v>B1109 PLC_Param_4_Hi</v>
      </c>
      <c r="I1110" t="str">
        <f>IF('Vars Master'!I1111&lt;&gt;"",'Vars Master'!G1111,"")</f>
        <v/>
      </c>
      <c r="J1110" s="73" t="str">
        <f>IF('Vars Master'!I1111&lt;&gt;"",'Vars Master'!H1111,"")</f>
        <v/>
      </c>
      <c r="K1110" t="s">
        <v>358</v>
      </c>
      <c r="M1110" t="str">
        <f>IF('Vars Master'!I1111&lt;&gt;"",'Vars Master'!I1111,"")</f>
        <v/>
      </c>
      <c r="N1110" s="74" t="str">
        <f t="shared" si="109"/>
        <v xml:space="preserve"> </v>
      </c>
      <c r="P1110" t="str">
        <f>IF('Vars Master'!N1111&lt;&gt;"",'Vars Master'!L1111,"")</f>
        <v/>
      </c>
      <c r="Q1110" s="73" t="str">
        <f>IF('Vars Master'!N1111&lt;&gt;"",'Vars Master'!M1111,"")</f>
        <v/>
      </c>
      <c r="R1110" t="s">
        <v>358</v>
      </c>
      <c r="T1110" t="str">
        <f>IF('Vars Master'!N1111&lt;&gt;"",'Vars Master'!N1111,"")</f>
        <v/>
      </c>
      <c r="U1110" s="74" t="str">
        <f t="shared" si="110"/>
        <v xml:space="preserve"> </v>
      </c>
      <c r="W1110" t="str">
        <f>IF('Vars Master'!S1111&lt;&gt;"",'Vars Master'!Q1111,"")</f>
        <v/>
      </c>
      <c r="X1110" s="73" t="str">
        <f>IF('Vars Master'!S1111&lt;&gt;"",'Vars Master'!R1111,"")</f>
        <v/>
      </c>
      <c r="Y1110" t="s">
        <v>358</v>
      </c>
      <c r="AA1110" t="str">
        <f>IF('Vars Master'!S1111&lt;&gt;"",'Vars Master'!S1111,"")</f>
        <v/>
      </c>
      <c r="AB1110" s="74" t="str">
        <f t="shared" si="111"/>
        <v xml:space="preserve"> </v>
      </c>
      <c r="AD1110" t="str">
        <f>IF('Vars Master'!X1111&lt;&gt;"",'Vars Master'!V1111,"")</f>
        <v/>
      </c>
      <c r="AE1110" s="73" t="str">
        <f>IF('Vars Master'!X1111&lt;&gt;"",'Vars Master'!W1111,"")</f>
        <v/>
      </c>
      <c r="AF1110" t="str">
        <f>IF('Vars Master'!X1111&lt;&gt;"",'Vars Master'!X1111,"")</f>
        <v/>
      </c>
      <c r="AG1110" s="74" t="str">
        <f t="shared" si="112"/>
        <v xml:space="preserve"> </v>
      </c>
      <c r="AH1110" t="str">
        <f>IF('Vars Master'!Z1111&lt;&gt;"",'Vars Master'!Z1111,"")</f>
        <v/>
      </c>
      <c r="AI1110" t="str">
        <f>IF('Vars Master'!AC1111&lt;&gt;"",'Vars Master'!AA1111,"")</f>
        <v/>
      </c>
      <c r="AJ1110" s="73" t="str">
        <f>IF('Vars Master'!AC1111&lt;&gt;"",'Vars Master'!AB1111,"")</f>
        <v/>
      </c>
      <c r="AK1110" t="s">
        <v>358</v>
      </c>
      <c r="AM1110" t="str">
        <f>IF('Vars Master'!AC1111&lt;&gt;"",'Vars Master'!AC1111,"")</f>
        <v/>
      </c>
      <c r="AN1110" s="74" t="str">
        <f t="shared" si="113"/>
        <v xml:space="preserve"> </v>
      </c>
      <c r="AO1110" t="str">
        <f>IF('Vars Master'!AE1111&lt;&gt;"",'Vars Master'!AE1111,"")</f>
        <v/>
      </c>
      <c r="AP1110" s="164" t="s">
        <v>358</v>
      </c>
      <c r="AQ1110" s="164" t="s">
        <v>358</v>
      </c>
      <c r="AR1110" s="164" t="s">
        <v>358</v>
      </c>
      <c r="AS1110" s="164" t="s">
        <v>358</v>
      </c>
      <c r="AT1110" s="164" t="s">
        <v>358</v>
      </c>
      <c r="AU1110" s="164" t="s">
        <v>358</v>
      </c>
    </row>
    <row r="1111" spans="2:47" x14ac:dyDescent="0.25">
      <c r="B1111" t="str">
        <f>IF('Vars Master'!D1112&lt;&gt;"",'Vars Master'!B1112,"")</f>
        <v/>
      </c>
      <c r="C1111" s="73" t="str">
        <f>IF('Vars Master'!D1112&lt;&gt;"",'Vars Master'!C1112,"")</f>
        <v/>
      </c>
      <c r="D1111" t="s">
        <v>358</v>
      </c>
      <c r="F1111" t="str">
        <f>IF('Vars Master'!D1112&lt;&gt;"",'Vars Master'!D1112,"")</f>
        <v/>
      </c>
      <c r="G1111" s="74" t="str">
        <f t="shared" si="108"/>
        <v xml:space="preserve"> </v>
      </c>
      <c r="I1111" t="str">
        <f>IF('Vars Master'!I1112&lt;&gt;"",'Vars Master'!G1112,"")</f>
        <v/>
      </c>
      <c r="J1111" s="73" t="str">
        <f>IF('Vars Master'!I1112&lt;&gt;"",'Vars Master'!H1112,"")</f>
        <v/>
      </c>
      <c r="K1111" t="s">
        <v>358</v>
      </c>
      <c r="M1111" t="str">
        <f>IF('Vars Master'!I1112&lt;&gt;"",'Vars Master'!I1112,"")</f>
        <v/>
      </c>
      <c r="N1111" s="74" t="str">
        <f t="shared" si="109"/>
        <v xml:space="preserve"> </v>
      </c>
      <c r="P1111" t="str">
        <f>IF('Vars Master'!N1112&lt;&gt;"",'Vars Master'!L1112,"")</f>
        <v/>
      </c>
      <c r="Q1111" s="73" t="str">
        <f>IF('Vars Master'!N1112&lt;&gt;"",'Vars Master'!M1112,"")</f>
        <v/>
      </c>
      <c r="R1111" t="s">
        <v>358</v>
      </c>
      <c r="T1111" t="str">
        <f>IF('Vars Master'!N1112&lt;&gt;"",'Vars Master'!N1112,"")</f>
        <v/>
      </c>
      <c r="U1111" s="74" t="str">
        <f t="shared" si="110"/>
        <v xml:space="preserve"> </v>
      </c>
      <c r="W1111" t="str">
        <f>IF('Vars Master'!S1112&lt;&gt;"",'Vars Master'!Q1112,"")</f>
        <v/>
      </c>
      <c r="X1111" s="73" t="str">
        <f>IF('Vars Master'!S1112&lt;&gt;"",'Vars Master'!R1112,"")</f>
        <v/>
      </c>
      <c r="Y1111" t="s">
        <v>358</v>
      </c>
      <c r="AA1111" t="str">
        <f>IF('Vars Master'!S1112&lt;&gt;"",'Vars Master'!S1112,"")</f>
        <v/>
      </c>
      <c r="AB1111" s="74" t="str">
        <f t="shared" si="111"/>
        <v xml:space="preserve"> </v>
      </c>
      <c r="AD1111" t="str">
        <f>IF('Vars Master'!X1112&lt;&gt;"",'Vars Master'!V1112,"")</f>
        <v/>
      </c>
      <c r="AE1111" s="73" t="str">
        <f>IF('Vars Master'!X1112&lt;&gt;"",'Vars Master'!W1112,"")</f>
        <v/>
      </c>
      <c r="AF1111" t="str">
        <f>IF('Vars Master'!X1112&lt;&gt;"",'Vars Master'!X1112,"")</f>
        <v/>
      </c>
      <c r="AG1111" s="74" t="str">
        <f t="shared" si="112"/>
        <v xml:space="preserve"> </v>
      </c>
      <c r="AH1111" t="str">
        <f>IF('Vars Master'!Z1112&lt;&gt;"",'Vars Master'!Z1112,"")</f>
        <v/>
      </c>
      <c r="AI1111" t="str">
        <f>IF('Vars Master'!AC1112&lt;&gt;"",'Vars Master'!AA1112,"")</f>
        <v/>
      </c>
      <c r="AJ1111" s="73" t="str">
        <f>IF('Vars Master'!AC1112&lt;&gt;"",'Vars Master'!AB1112,"")</f>
        <v/>
      </c>
      <c r="AK1111" t="s">
        <v>358</v>
      </c>
      <c r="AM1111" t="str">
        <f>IF('Vars Master'!AC1112&lt;&gt;"",'Vars Master'!AC1112,"")</f>
        <v/>
      </c>
      <c r="AN1111" s="74" t="str">
        <f t="shared" si="113"/>
        <v xml:space="preserve"> </v>
      </c>
      <c r="AO1111" t="str">
        <f>IF('Vars Master'!AE1112&lt;&gt;"",'Vars Master'!AE1112,"")</f>
        <v/>
      </c>
      <c r="AP1111" s="164" t="s">
        <v>358</v>
      </c>
      <c r="AQ1111" s="164" t="s">
        <v>358</v>
      </c>
      <c r="AR1111" s="164" t="s">
        <v>358</v>
      </c>
      <c r="AS1111" s="164" t="s">
        <v>358</v>
      </c>
      <c r="AT1111" s="164" t="s">
        <v>358</v>
      </c>
      <c r="AU1111" s="164" t="s">
        <v>358</v>
      </c>
    </row>
    <row r="1112" spans="2:47" x14ac:dyDescent="0.25">
      <c r="B1112" t="str">
        <f>IF('Vars Master'!D1113&lt;&gt;"",'Vars Master'!B1113,"")</f>
        <v>B</v>
      </c>
      <c r="C1112" s="73">
        <f>IF('Vars Master'!D1113&lt;&gt;"",'Vars Master'!C1113,"")</f>
        <v>1111</v>
      </c>
      <c r="D1112" t="s">
        <v>358</v>
      </c>
      <c r="F1112" t="str">
        <f>IF('Vars Master'!D1113&lt;&gt;"",'Vars Master'!D1113,"")</f>
        <v>PLC_Data_1_Lo</v>
      </c>
      <c r="G1112" s="74" t="str">
        <f t="shared" si="108"/>
        <v>B1111 PLC_Data_1_Lo</v>
      </c>
      <c r="I1112" t="str">
        <f>IF('Vars Master'!I1113&lt;&gt;"",'Vars Master'!G1113,"")</f>
        <v>I</v>
      </c>
      <c r="J1112" s="73">
        <f>IF('Vars Master'!I1113&lt;&gt;"",'Vars Master'!H1113,"")</f>
        <v>1111</v>
      </c>
      <c r="K1112" t="s">
        <v>358</v>
      </c>
      <c r="M1112" t="str">
        <f>IF('Vars Master'!I1113&lt;&gt;"",'Vars Master'!I1113,"")</f>
        <v>PLC_Data_1</v>
      </c>
      <c r="N1112" s="74" t="str">
        <f t="shared" si="109"/>
        <v>I1111 PLC_Data_1</v>
      </c>
      <c r="P1112" t="str">
        <f>IF('Vars Master'!N1113&lt;&gt;"",'Vars Master'!L1113,"")</f>
        <v/>
      </c>
      <c r="Q1112" s="73" t="str">
        <f>IF('Vars Master'!N1113&lt;&gt;"",'Vars Master'!M1113,"")</f>
        <v/>
      </c>
      <c r="R1112" t="s">
        <v>358</v>
      </c>
      <c r="T1112" t="str">
        <f>IF('Vars Master'!N1113&lt;&gt;"",'Vars Master'!N1113,"")</f>
        <v/>
      </c>
      <c r="U1112" s="74" t="str">
        <f t="shared" si="110"/>
        <v xml:space="preserve"> </v>
      </c>
      <c r="W1112" t="str">
        <f>IF('Vars Master'!S1113&lt;&gt;"",'Vars Master'!Q1113,"")</f>
        <v/>
      </c>
      <c r="X1112" s="73" t="str">
        <f>IF('Vars Master'!S1113&lt;&gt;"",'Vars Master'!R1113,"")</f>
        <v/>
      </c>
      <c r="Y1112" t="s">
        <v>358</v>
      </c>
      <c r="AA1112" t="str">
        <f>IF('Vars Master'!S1113&lt;&gt;"",'Vars Master'!S1113,"")</f>
        <v/>
      </c>
      <c r="AB1112" s="74" t="str">
        <f t="shared" si="111"/>
        <v xml:space="preserve"> </v>
      </c>
      <c r="AD1112" t="str">
        <f>IF('Vars Master'!X1113&lt;&gt;"",'Vars Master'!V1113,"")</f>
        <v/>
      </c>
      <c r="AE1112" s="73" t="str">
        <f>IF('Vars Master'!X1113&lt;&gt;"",'Vars Master'!W1113,"")</f>
        <v/>
      </c>
      <c r="AF1112" t="str">
        <f>IF('Vars Master'!X1113&lt;&gt;"",'Vars Master'!X1113,"")</f>
        <v/>
      </c>
      <c r="AG1112" s="74" t="str">
        <f t="shared" si="112"/>
        <v xml:space="preserve"> </v>
      </c>
      <c r="AH1112" t="str">
        <f>IF('Vars Master'!Z1113&lt;&gt;"",'Vars Master'!Z1113,"")</f>
        <v/>
      </c>
      <c r="AI1112" t="str">
        <f>IF('Vars Master'!AC1113&lt;&gt;"",'Vars Master'!AA1113,"")</f>
        <v/>
      </c>
      <c r="AJ1112" s="73" t="str">
        <f>IF('Vars Master'!AC1113&lt;&gt;"",'Vars Master'!AB1113,"")</f>
        <v/>
      </c>
      <c r="AK1112" t="s">
        <v>358</v>
      </c>
      <c r="AM1112" t="str">
        <f>IF('Vars Master'!AC1113&lt;&gt;"",'Vars Master'!AC1113,"")</f>
        <v/>
      </c>
      <c r="AN1112" s="74" t="str">
        <f t="shared" si="113"/>
        <v xml:space="preserve"> </v>
      </c>
      <c r="AO1112" t="str">
        <f>IF('Vars Master'!AE1113&lt;&gt;"",'Vars Master'!AE1113,"")</f>
        <v/>
      </c>
      <c r="AP1112" s="164" t="s">
        <v>358</v>
      </c>
      <c r="AQ1112" s="164" t="s">
        <v>358</v>
      </c>
      <c r="AR1112" s="164" t="s">
        <v>358</v>
      </c>
      <c r="AS1112" s="164" t="s">
        <v>358</v>
      </c>
      <c r="AT1112" s="164" t="s">
        <v>358</v>
      </c>
      <c r="AU1112" s="164" t="s">
        <v>358</v>
      </c>
    </row>
    <row r="1113" spans="2:47" x14ac:dyDescent="0.25">
      <c r="B1113" t="str">
        <f>IF('Vars Master'!D1114&lt;&gt;"",'Vars Master'!B1114,"")</f>
        <v>B</v>
      </c>
      <c r="C1113" s="73">
        <f>IF('Vars Master'!D1114&lt;&gt;"",'Vars Master'!C1114,"")</f>
        <v>1112</v>
      </c>
      <c r="D1113" t="s">
        <v>358</v>
      </c>
      <c r="F1113" t="str">
        <f>IF('Vars Master'!D1114&lt;&gt;"",'Vars Master'!D1114,"")</f>
        <v>PLC_Data_1_Hi</v>
      </c>
      <c r="G1113" s="74" t="str">
        <f t="shared" si="108"/>
        <v>B1112 PLC_Data_1_Hi</v>
      </c>
      <c r="I1113" t="str">
        <f>IF('Vars Master'!I1114&lt;&gt;"",'Vars Master'!G1114,"")</f>
        <v>I</v>
      </c>
      <c r="J1113" s="73">
        <f>IF('Vars Master'!I1114&lt;&gt;"",'Vars Master'!H1114,"")</f>
        <v>1112</v>
      </c>
      <c r="K1113" t="s">
        <v>358</v>
      </c>
      <c r="M1113" t="str">
        <f>IF('Vars Master'!I1114&lt;&gt;"",'Vars Master'!I1114,"")</f>
        <v>PLC_Data_2</v>
      </c>
      <c r="N1113" s="74" t="str">
        <f t="shared" si="109"/>
        <v>I1112 PLC_Data_2</v>
      </c>
      <c r="P1113" t="str">
        <f>IF('Vars Master'!N1114&lt;&gt;"",'Vars Master'!L1114,"")</f>
        <v/>
      </c>
      <c r="Q1113" s="73" t="str">
        <f>IF('Vars Master'!N1114&lt;&gt;"",'Vars Master'!M1114,"")</f>
        <v/>
      </c>
      <c r="R1113" t="s">
        <v>358</v>
      </c>
      <c r="T1113" t="str">
        <f>IF('Vars Master'!N1114&lt;&gt;"",'Vars Master'!N1114,"")</f>
        <v/>
      </c>
      <c r="U1113" s="74" t="str">
        <f t="shared" si="110"/>
        <v xml:space="preserve"> </v>
      </c>
      <c r="W1113" t="str">
        <f>IF('Vars Master'!S1114&lt;&gt;"",'Vars Master'!Q1114,"")</f>
        <v/>
      </c>
      <c r="X1113" s="73" t="str">
        <f>IF('Vars Master'!S1114&lt;&gt;"",'Vars Master'!R1114,"")</f>
        <v/>
      </c>
      <c r="Y1113" t="s">
        <v>358</v>
      </c>
      <c r="AA1113" t="str">
        <f>IF('Vars Master'!S1114&lt;&gt;"",'Vars Master'!S1114,"")</f>
        <v/>
      </c>
      <c r="AB1113" s="74" t="str">
        <f t="shared" si="111"/>
        <v xml:space="preserve"> </v>
      </c>
      <c r="AD1113" t="str">
        <f>IF('Vars Master'!X1114&lt;&gt;"",'Vars Master'!V1114,"")</f>
        <v/>
      </c>
      <c r="AE1113" s="73" t="str">
        <f>IF('Vars Master'!X1114&lt;&gt;"",'Vars Master'!W1114,"")</f>
        <v/>
      </c>
      <c r="AF1113" t="str">
        <f>IF('Vars Master'!X1114&lt;&gt;"",'Vars Master'!X1114,"")</f>
        <v/>
      </c>
      <c r="AG1113" s="74" t="str">
        <f t="shared" si="112"/>
        <v xml:space="preserve"> </v>
      </c>
      <c r="AH1113" t="str">
        <f>IF('Vars Master'!Z1114&lt;&gt;"",'Vars Master'!Z1114,"")</f>
        <v/>
      </c>
      <c r="AI1113" t="str">
        <f>IF('Vars Master'!AC1114&lt;&gt;"",'Vars Master'!AA1114,"")</f>
        <v/>
      </c>
      <c r="AJ1113" s="73" t="str">
        <f>IF('Vars Master'!AC1114&lt;&gt;"",'Vars Master'!AB1114,"")</f>
        <v/>
      </c>
      <c r="AK1113" t="s">
        <v>358</v>
      </c>
      <c r="AM1113" t="str">
        <f>IF('Vars Master'!AC1114&lt;&gt;"",'Vars Master'!AC1114,"")</f>
        <v/>
      </c>
      <c r="AN1113" s="74" t="str">
        <f t="shared" si="113"/>
        <v xml:space="preserve"> </v>
      </c>
      <c r="AO1113" t="str">
        <f>IF('Vars Master'!AE1114&lt;&gt;"",'Vars Master'!AE1114,"")</f>
        <v/>
      </c>
      <c r="AP1113" s="164" t="s">
        <v>358</v>
      </c>
      <c r="AQ1113" s="164" t="s">
        <v>358</v>
      </c>
      <c r="AR1113" s="164" t="s">
        <v>358</v>
      </c>
      <c r="AS1113" s="164" t="s">
        <v>358</v>
      </c>
      <c r="AT1113" s="164" t="s">
        <v>358</v>
      </c>
      <c r="AU1113" s="164" t="s">
        <v>358</v>
      </c>
    </row>
    <row r="1114" spans="2:47" x14ac:dyDescent="0.25">
      <c r="B1114" t="str">
        <f>IF('Vars Master'!D1115&lt;&gt;"",'Vars Master'!B1115,"")</f>
        <v>B</v>
      </c>
      <c r="C1114" s="73">
        <f>IF('Vars Master'!D1115&lt;&gt;"",'Vars Master'!C1115,"")</f>
        <v>1113</v>
      </c>
      <c r="D1114" t="s">
        <v>358</v>
      </c>
      <c r="F1114" t="str">
        <f>IF('Vars Master'!D1115&lt;&gt;"",'Vars Master'!D1115,"")</f>
        <v>PLC_Data_2_Lo</v>
      </c>
      <c r="G1114" s="74" t="str">
        <f t="shared" si="108"/>
        <v>B1113 PLC_Data_2_Lo</v>
      </c>
      <c r="I1114" t="str">
        <f>IF('Vars Master'!I1115&lt;&gt;"",'Vars Master'!G1115,"")</f>
        <v>I</v>
      </c>
      <c r="J1114" s="73">
        <f>IF('Vars Master'!I1115&lt;&gt;"",'Vars Master'!H1115,"")</f>
        <v>1113</v>
      </c>
      <c r="K1114" t="s">
        <v>358</v>
      </c>
      <c r="M1114" t="str">
        <f>IF('Vars Master'!I1115&lt;&gt;"",'Vars Master'!I1115,"")</f>
        <v>PLC_Data_3</v>
      </c>
      <c r="N1114" s="74" t="str">
        <f t="shared" si="109"/>
        <v>I1113 PLC_Data_3</v>
      </c>
      <c r="P1114" t="str">
        <f>IF('Vars Master'!N1115&lt;&gt;"",'Vars Master'!L1115,"")</f>
        <v/>
      </c>
      <c r="Q1114" s="73" t="str">
        <f>IF('Vars Master'!N1115&lt;&gt;"",'Vars Master'!M1115,"")</f>
        <v/>
      </c>
      <c r="R1114" t="s">
        <v>358</v>
      </c>
      <c r="T1114" t="str">
        <f>IF('Vars Master'!N1115&lt;&gt;"",'Vars Master'!N1115,"")</f>
        <v/>
      </c>
      <c r="U1114" s="74" t="str">
        <f t="shared" si="110"/>
        <v xml:space="preserve"> </v>
      </c>
      <c r="W1114" t="str">
        <f>IF('Vars Master'!S1115&lt;&gt;"",'Vars Master'!Q1115,"")</f>
        <v/>
      </c>
      <c r="X1114" s="73" t="str">
        <f>IF('Vars Master'!S1115&lt;&gt;"",'Vars Master'!R1115,"")</f>
        <v/>
      </c>
      <c r="Y1114" t="s">
        <v>358</v>
      </c>
      <c r="AA1114" t="str">
        <f>IF('Vars Master'!S1115&lt;&gt;"",'Vars Master'!S1115,"")</f>
        <v/>
      </c>
      <c r="AB1114" s="74" t="str">
        <f t="shared" si="111"/>
        <v xml:space="preserve"> </v>
      </c>
      <c r="AD1114" t="str">
        <f>IF('Vars Master'!X1115&lt;&gt;"",'Vars Master'!V1115,"")</f>
        <v/>
      </c>
      <c r="AE1114" s="73" t="str">
        <f>IF('Vars Master'!X1115&lt;&gt;"",'Vars Master'!W1115,"")</f>
        <v/>
      </c>
      <c r="AF1114" t="str">
        <f>IF('Vars Master'!X1115&lt;&gt;"",'Vars Master'!X1115,"")</f>
        <v/>
      </c>
      <c r="AG1114" s="74" t="str">
        <f t="shared" si="112"/>
        <v xml:space="preserve"> </v>
      </c>
      <c r="AH1114" t="str">
        <f>IF('Vars Master'!Z1115&lt;&gt;"",'Vars Master'!Z1115,"")</f>
        <v/>
      </c>
      <c r="AI1114" t="str">
        <f>IF('Vars Master'!AC1115&lt;&gt;"",'Vars Master'!AA1115,"")</f>
        <v/>
      </c>
      <c r="AJ1114" s="73" t="str">
        <f>IF('Vars Master'!AC1115&lt;&gt;"",'Vars Master'!AB1115,"")</f>
        <v/>
      </c>
      <c r="AK1114" t="s">
        <v>358</v>
      </c>
      <c r="AM1114" t="str">
        <f>IF('Vars Master'!AC1115&lt;&gt;"",'Vars Master'!AC1115,"")</f>
        <v/>
      </c>
      <c r="AN1114" s="74" t="str">
        <f t="shared" si="113"/>
        <v xml:space="preserve"> </v>
      </c>
      <c r="AO1114" t="str">
        <f>IF('Vars Master'!AE1115&lt;&gt;"",'Vars Master'!AE1115,"")</f>
        <v/>
      </c>
      <c r="AP1114" s="164" t="s">
        <v>358</v>
      </c>
      <c r="AQ1114" s="164" t="s">
        <v>358</v>
      </c>
      <c r="AR1114" s="164" t="s">
        <v>358</v>
      </c>
      <c r="AS1114" s="164" t="s">
        <v>358</v>
      </c>
      <c r="AT1114" s="164" t="s">
        <v>358</v>
      </c>
      <c r="AU1114" s="164" t="s">
        <v>358</v>
      </c>
    </row>
    <row r="1115" spans="2:47" x14ac:dyDescent="0.25">
      <c r="B1115" t="str">
        <f>IF('Vars Master'!D1116&lt;&gt;"",'Vars Master'!B1116,"")</f>
        <v>B</v>
      </c>
      <c r="C1115" s="73">
        <f>IF('Vars Master'!D1116&lt;&gt;"",'Vars Master'!C1116,"")</f>
        <v>1114</v>
      </c>
      <c r="D1115" t="s">
        <v>358</v>
      </c>
      <c r="F1115" t="str">
        <f>IF('Vars Master'!D1116&lt;&gt;"",'Vars Master'!D1116,"")</f>
        <v>PLC_Data_2_Hi</v>
      </c>
      <c r="G1115" s="74" t="str">
        <f t="shared" si="108"/>
        <v>B1114 PLC_Data_2_Hi</v>
      </c>
      <c r="I1115" t="str">
        <f>IF('Vars Master'!I1116&lt;&gt;"",'Vars Master'!G1116,"")</f>
        <v>I</v>
      </c>
      <c r="J1115" s="73">
        <f>IF('Vars Master'!I1116&lt;&gt;"",'Vars Master'!H1116,"")</f>
        <v>1114</v>
      </c>
      <c r="K1115" t="s">
        <v>358</v>
      </c>
      <c r="M1115" t="str">
        <f>IF('Vars Master'!I1116&lt;&gt;"",'Vars Master'!I1116,"")</f>
        <v>PLC_Error_Code</v>
      </c>
      <c r="N1115" s="74" t="str">
        <f t="shared" si="109"/>
        <v>I1114 PLC_Error_Code</v>
      </c>
      <c r="P1115" t="str">
        <f>IF('Vars Master'!N1116&lt;&gt;"",'Vars Master'!L1116,"")</f>
        <v/>
      </c>
      <c r="Q1115" s="73" t="str">
        <f>IF('Vars Master'!N1116&lt;&gt;"",'Vars Master'!M1116,"")</f>
        <v/>
      </c>
      <c r="R1115" t="s">
        <v>358</v>
      </c>
      <c r="T1115" t="str">
        <f>IF('Vars Master'!N1116&lt;&gt;"",'Vars Master'!N1116,"")</f>
        <v/>
      </c>
      <c r="U1115" s="74" t="str">
        <f t="shared" si="110"/>
        <v xml:space="preserve"> </v>
      </c>
      <c r="W1115" t="str">
        <f>IF('Vars Master'!S1116&lt;&gt;"",'Vars Master'!Q1116,"")</f>
        <v/>
      </c>
      <c r="X1115" s="73" t="str">
        <f>IF('Vars Master'!S1116&lt;&gt;"",'Vars Master'!R1116,"")</f>
        <v/>
      </c>
      <c r="Y1115" t="s">
        <v>358</v>
      </c>
      <c r="AA1115" t="str">
        <f>IF('Vars Master'!S1116&lt;&gt;"",'Vars Master'!S1116,"")</f>
        <v/>
      </c>
      <c r="AB1115" s="74" t="str">
        <f t="shared" si="111"/>
        <v xml:space="preserve"> </v>
      </c>
      <c r="AD1115" t="str">
        <f>IF('Vars Master'!X1116&lt;&gt;"",'Vars Master'!V1116,"")</f>
        <v/>
      </c>
      <c r="AE1115" s="73" t="str">
        <f>IF('Vars Master'!X1116&lt;&gt;"",'Vars Master'!W1116,"")</f>
        <v/>
      </c>
      <c r="AF1115" t="str">
        <f>IF('Vars Master'!X1116&lt;&gt;"",'Vars Master'!X1116,"")</f>
        <v/>
      </c>
      <c r="AG1115" s="74" t="str">
        <f t="shared" si="112"/>
        <v xml:space="preserve"> </v>
      </c>
      <c r="AH1115" t="str">
        <f>IF('Vars Master'!Z1116&lt;&gt;"",'Vars Master'!Z1116,"")</f>
        <v/>
      </c>
      <c r="AI1115" t="str">
        <f>IF('Vars Master'!AC1116&lt;&gt;"",'Vars Master'!AA1116,"")</f>
        <v/>
      </c>
      <c r="AJ1115" s="73" t="str">
        <f>IF('Vars Master'!AC1116&lt;&gt;"",'Vars Master'!AB1116,"")</f>
        <v/>
      </c>
      <c r="AK1115" t="s">
        <v>358</v>
      </c>
      <c r="AM1115" t="str">
        <f>IF('Vars Master'!AC1116&lt;&gt;"",'Vars Master'!AC1116,"")</f>
        <v/>
      </c>
      <c r="AN1115" s="74" t="str">
        <f t="shared" si="113"/>
        <v xml:space="preserve"> </v>
      </c>
      <c r="AO1115" t="str">
        <f>IF('Vars Master'!AE1116&lt;&gt;"",'Vars Master'!AE1116,"")</f>
        <v/>
      </c>
      <c r="AP1115" s="164" t="s">
        <v>358</v>
      </c>
      <c r="AQ1115" s="164" t="s">
        <v>358</v>
      </c>
      <c r="AR1115" s="164" t="s">
        <v>358</v>
      </c>
      <c r="AS1115" s="164" t="s">
        <v>358</v>
      </c>
      <c r="AT1115" s="164" t="s">
        <v>358</v>
      </c>
      <c r="AU1115" s="164" t="s">
        <v>358</v>
      </c>
    </row>
    <row r="1116" spans="2:47" x14ac:dyDescent="0.25">
      <c r="B1116" t="str">
        <f>IF('Vars Master'!D1117&lt;&gt;"",'Vars Master'!B1117,"")</f>
        <v>B</v>
      </c>
      <c r="C1116" s="73">
        <f>IF('Vars Master'!D1117&lt;&gt;"",'Vars Master'!C1117,"")</f>
        <v>1115</v>
      </c>
      <c r="D1116" t="s">
        <v>358</v>
      </c>
      <c r="F1116" t="str">
        <f>IF('Vars Master'!D1117&lt;&gt;"",'Vars Master'!D1117,"")</f>
        <v>PLC_Data_3_Lo</v>
      </c>
      <c r="G1116" s="74" t="str">
        <f t="shared" si="108"/>
        <v>B1115 PLC_Data_3_Lo</v>
      </c>
      <c r="I1116" t="str">
        <f>IF('Vars Master'!I1117&lt;&gt;"",'Vars Master'!G1117,"")</f>
        <v/>
      </c>
      <c r="J1116" s="73" t="str">
        <f>IF('Vars Master'!I1117&lt;&gt;"",'Vars Master'!H1117,"")</f>
        <v/>
      </c>
      <c r="K1116" t="s">
        <v>358</v>
      </c>
      <c r="M1116" t="str">
        <f>IF('Vars Master'!I1117&lt;&gt;"",'Vars Master'!I1117,"")</f>
        <v/>
      </c>
      <c r="N1116" s="74" t="str">
        <f t="shared" si="109"/>
        <v xml:space="preserve"> </v>
      </c>
      <c r="P1116" t="str">
        <f>IF('Vars Master'!N1117&lt;&gt;"",'Vars Master'!L1117,"")</f>
        <v/>
      </c>
      <c r="Q1116" s="73" t="str">
        <f>IF('Vars Master'!N1117&lt;&gt;"",'Vars Master'!M1117,"")</f>
        <v/>
      </c>
      <c r="R1116" t="s">
        <v>358</v>
      </c>
      <c r="T1116" t="str">
        <f>IF('Vars Master'!N1117&lt;&gt;"",'Vars Master'!N1117,"")</f>
        <v/>
      </c>
      <c r="U1116" s="74" t="str">
        <f t="shared" si="110"/>
        <v xml:space="preserve"> </v>
      </c>
      <c r="W1116" t="str">
        <f>IF('Vars Master'!S1117&lt;&gt;"",'Vars Master'!Q1117,"")</f>
        <v/>
      </c>
      <c r="X1116" s="73" t="str">
        <f>IF('Vars Master'!S1117&lt;&gt;"",'Vars Master'!R1117,"")</f>
        <v/>
      </c>
      <c r="Y1116" t="s">
        <v>358</v>
      </c>
      <c r="AA1116" t="str">
        <f>IF('Vars Master'!S1117&lt;&gt;"",'Vars Master'!S1117,"")</f>
        <v/>
      </c>
      <c r="AB1116" s="74" t="str">
        <f t="shared" si="111"/>
        <v xml:space="preserve"> </v>
      </c>
      <c r="AD1116" t="str">
        <f>IF('Vars Master'!X1117&lt;&gt;"",'Vars Master'!V1117,"")</f>
        <v/>
      </c>
      <c r="AE1116" s="73" t="str">
        <f>IF('Vars Master'!X1117&lt;&gt;"",'Vars Master'!W1117,"")</f>
        <v/>
      </c>
      <c r="AF1116" t="str">
        <f>IF('Vars Master'!X1117&lt;&gt;"",'Vars Master'!X1117,"")</f>
        <v/>
      </c>
      <c r="AG1116" s="74" t="str">
        <f t="shared" si="112"/>
        <v xml:space="preserve"> </v>
      </c>
      <c r="AH1116" t="str">
        <f>IF('Vars Master'!Z1117&lt;&gt;"",'Vars Master'!Z1117,"")</f>
        <v/>
      </c>
      <c r="AI1116" t="str">
        <f>IF('Vars Master'!AC1117&lt;&gt;"",'Vars Master'!AA1117,"")</f>
        <v/>
      </c>
      <c r="AJ1116" s="73" t="str">
        <f>IF('Vars Master'!AC1117&lt;&gt;"",'Vars Master'!AB1117,"")</f>
        <v/>
      </c>
      <c r="AK1116" t="s">
        <v>358</v>
      </c>
      <c r="AM1116" t="str">
        <f>IF('Vars Master'!AC1117&lt;&gt;"",'Vars Master'!AC1117,"")</f>
        <v/>
      </c>
      <c r="AN1116" s="74" t="str">
        <f t="shared" si="113"/>
        <v xml:space="preserve"> </v>
      </c>
      <c r="AO1116" t="str">
        <f>IF('Vars Master'!AE1117&lt;&gt;"",'Vars Master'!AE1117,"")</f>
        <v/>
      </c>
      <c r="AP1116" s="164" t="s">
        <v>358</v>
      </c>
      <c r="AQ1116" s="164" t="s">
        <v>358</v>
      </c>
      <c r="AR1116" s="164" t="s">
        <v>358</v>
      </c>
      <c r="AS1116" s="164" t="s">
        <v>358</v>
      </c>
      <c r="AT1116" s="164" t="s">
        <v>358</v>
      </c>
      <c r="AU1116" s="164" t="s">
        <v>358</v>
      </c>
    </row>
    <row r="1117" spans="2:47" x14ac:dyDescent="0.25">
      <c r="B1117" t="str">
        <f>IF('Vars Master'!D1118&lt;&gt;"",'Vars Master'!B1118,"")</f>
        <v>B</v>
      </c>
      <c r="C1117" s="73">
        <f>IF('Vars Master'!D1118&lt;&gt;"",'Vars Master'!C1118,"")</f>
        <v>1116</v>
      </c>
      <c r="D1117" t="s">
        <v>358</v>
      </c>
      <c r="F1117" t="str">
        <f>IF('Vars Master'!D1118&lt;&gt;"",'Vars Master'!D1118,"")</f>
        <v>PLC_Data_3_Hi</v>
      </c>
      <c r="G1117" s="74" t="str">
        <f t="shared" si="108"/>
        <v>B1116 PLC_Data_3_Hi</v>
      </c>
      <c r="I1117" t="str">
        <f>IF('Vars Master'!I1118&lt;&gt;"",'Vars Master'!G1118,"")</f>
        <v/>
      </c>
      <c r="J1117" s="73" t="str">
        <f>IF('Vars Master'!I1118&lt;&gt;"",'Vars Master'!H1118,"")</f>
        <v/>
      </c>
      <c r="K1117" t="s">
        <v>358</v>
      </c>
      <c r="M1117" t="str">
        <f>IF('Vars Master'!I1118&lt;&gt;"",'Vars Master'!I1118,"")</f>
        <v/>
      </c>
      <c r="N1117" s="74" t="str">
        <f t="shared" si="109"/>
        <v xml:space="preserve"> </v>
      </c>
      <c r="P1117" t="str">
        <f>IF('Vars Master'!N1118&lt;&gt;"",'Vars Master'!L1118,"")</f>
        <v/>
      </c>
      <c r="Q1117" s="73" t="str">
        <f>IF('Vars Master'!N1118&lt;&gt;"",'Vars Master'!M1118,"")</f>
        <v/>
      </c>
      <c r="R1117" t="s">
        <v>358</v>
      </c>
      <c r="T1117" t="str">
        <f>IF('Vars Master'!N1118&lt;&gt;"",'Vars Master'!N1118,"")</f>
        <v/>
      </c>
      <c r="U1117" s="74" t="str">
        <f t="shared" si="110"/>
        <v xml:space="preserve"> </v>
      </c>
      <c r="W1117" t="str">
        <f>IF('Vars Master'!S1118&lt;&gt;"",'Vars Master'!Q1118,"")</f>
        <v/>
      </c>
      <c r="X1117" s="73" t="str">
        <f>IF('Vars Master'!S1118&lt;&gt;"",'Vars Master'!R1118,"")</f>
        <v/>
      </c>
      <c r="Y1117" t="s">
        <v>358</v>
      </c>
      <c r="AA1117" t="str">
        <f>IF('Vars Master'!S1118&lt;&gt;"",'Vars Master'!S1118,"")</f>
        <v/>
      </c>
      <c r="AB1117" s="74" t="str">
        <f t="shared" si="111"/>
        <v xml:space="preserve"> </v>
      </c>
      <c r="AD1117" t="str">
        <f>IF('Vars Master'!X1118&lt;&gt;"",'Vars Master'!V1118,"")</f>
        <v/>
      </c>
      <c r="AE1117" s="73" t="str">
        <f>IF('Vars Master'!X1118&lt;&gt;"",'Vars Master'!W1118,"")</f>
        <v/>
      </c>
      <c r="AF1117" t="str">
        <f>IF('Vars Master'!X1118&lt;&gt;"",'Vars Master'!X1118,"")</f>
        <v/>
      </c>
      <c r="AG1117" s="74" t="str">
        <f t="shared" si="112"/>
        <v xml:space="preserve"> </v>
      </c>
      <c r="AH1117" t="str">
        <f>IF('Vars Master'!Z1118&lt;&gt;"",'Vars Master'!Z1118,"")</f>
        <v/>
      </c>
      <c r="AI1117" t="str">
        <f>IF('Vars Master'!AC1118&lt;&gt;"",'Vars Master'!AA1118,"")</f>
        <v/>
      </c>
      <c r="AJ1117" s="73" t="str">
        <f>IF('Vars Master'!AC1118&lt;&gt;"",'Vars Master'!AB1118,"")</f>
        <v/>
      </c>
      <c r="AK1117" t="s">
        <v>358</v>
      </c>
      <c r="AM1117" t="str">
        <f>IF('Vars Master'!AC1118&lt;&gt;"",'Vars Master'!AC1118,"")</f>
        <v/>
      </c>
      <c r="AN1117" s="74" t="str">
        <f t="shared" si="113"/>
        <v xml:space="preserve"> </v>
      </c>
      <c r="AO1117" t="str">
        <f>IF('Vars Master'!AE1118&lt;&gt;"",'Vars Master'!AE1118,"")</f>
        <v/>
      </c>
      <c r="AP1117" s="164" t="s">
        <v>358</v>
      </c>
      <c r="AQ1117" s="164" t="s">
        <v>358</v>
      </c>
      <c r="AR1117" s="164" t="s">
        <v>358</v>
      </c>
      <c r="AS1117" s="164" t="s">
        <v>358</v>
      </c>
      <c r="AT1117" s="164" t="s">
        <v>358</v>
      </c>
      <c r="AU1117" s="164" t="s">
        <v>358</v>
      </c>
    </row>
    <row r="1118" spans="2:47" x14ac:dyDescent="0.25">
      <c r="B1118" t="str">
        <f>IF('Vars Master'!D1119&lt;&gt;"",'Vars Master'!B1119,"")</f>
        <v>B</v>
      </c>
      <c r="C1118" s="73">
        <f>IF('Vars Master'!D1119&lt;&gt;"",'Vars Master'!C1119,"")</f>
        <v>1117</v>
      </c>
      <c r="D1118" t="s">
        <v>358</v>
      </c>
      <c r="F1118" t="str">
        <f>IF('Vars Master'!D1119&lt;&gt;"",'Vars Master'!D1119,"")</f>
        <v>PLC_Err_Code_Lo</v>
      </c>
      <c r="G1118" s="74" t="str">
        <f t="shared" si="108"/>
        <v>B1117 PLC_Err_Code_Lo</v>
      </c>
      <c r="I1118" t="str">
        <f>IF('Vars Master'!I1119&lt;&gt;"",'Vars Master'!G1119,"")</f>
        <v/>
      </c>
      <c r="J1118" s="73" t="str">
        <f>IF('Vars Master'!I1119&lt;&gt;"",'Vars Master'!H1119,"")</f>
        <v/>
      </c>
      <c r="K1118" t="s">
        <v>358</v>
      </c>
      <c r="M1118" t="str">
        <f>IF('Vars Master'!I1119&lt;&gt;"",'Vars Master'!I1119,"")</f>
        <v/>
      </c>
      <c r="N1118" s="74" t="str">
        <f t="shared" si="109"/>
        <v xml:space="preserve"> </v>
      </c>
      <c r="P1118" t="str">
        <f>IF('Vars Master'!N1119&lt;&gt;"",'Vars Master'!L1119,"")</f>
        <v/>
      </c>
      <c r="Q1118" s="73" t="str">
        <f>IF('Vars Master'!N1119&lt;&gt;"",'Vars Master'!M1119,"")</f>
        <v/>
      </c>
      <c r="R1118" t="s">
        <v>358</v>
      </c>
      <c r="T1118" t="str">
        <f>IF('Vars Master'!N1119&lt;&gt;"",'Vars Master'!N1119,"")</f>
        <v/>
      </c>
      <c r="U1118" s="74" t="str">
        <f t="shared" si="110"/>
        <v xml:space="preserve"> </v>
      </c>
      <c r="W1118" t="str">
        <f>IF('Vars Master'!S1119&lt;&gt;"",'Vars Master'!Q1119,"")</f>
        <v/>
      </c>
      <c r="X1118" s="73" t="str">
        <f>IF('Vars Master'!S1119&lt;&gt;"",'Vars Master'!R1119,"")</f>
        <v/>
      </c>
      <c r="Y1118" t="s">
        <v>358</v>
      </c>
      <c r="AA1118" t="str">
        <f>IF('Vars Master'!S1119&lt;&gt;"",'Vars Master'!S1119,"")</f>
        <v/>
      </c>
      <c r="AB1118" s="74" t="str">
        <f t="shared" si="111"/>
        <v xml:space="preserve"> </v>
      </c>
      <c r="AD1118" t="str">
        <f>IF('Vars Master'!X1119&lt;&gt;"",'Vars Master'!V1119,"")</f>
        <v/>
      </c>
      <c r="AE1118" s="73" t="str">
        <f>IF('Vars Master'!X1119&lt;&gt;"",'Vars Master'!W1119,"")</f>
        <v/>
      </c>
      <c r="AF1118" t="str">
        <f>IF('Vars Master'!X1119&lt;&gt;"",'Vars Master'!X1119,"")</f>
        <v/>
      </c>
      <c r="AG1118" s="74" t="str">
        <f t="shared" si="112"/>
        <v xml:space="preserve"> </v>
      </c>
      <c r="AH1118" t="str">
        <f>IF('Vars Master'!Z1119&lt;&gt;"",'Vars Master'!Z1119,"")</f>
        <v/>
      </c>
      <c r="AI1118" t="str">
        <f>IF('Vars Master'!AC1119&lt;&gt;"",'Vars Master'!AA1119,"")</f>
        <v/>
      </c>
      <c r="AJ1118" s="73" t="str">
        <f>IF('Vars Master'!AC1119&lt;&gt;"",'Vars Master'!AB1119,"")</f>
        <v/>
      </c>
      <c r="AK1118" t="s">
        <v>358</v>
      </c>
      <c r="AM1118" t="str">
        <f>IF('Vars Master'!AC1119&lt;&gt;"",'Vars Master'!AC1119,"")</f>
        <v/>
      </c>
      <c r="AN1118" s="74" t="str">
        <f t="shared" si="113"/>
        <v xml:space="preserve"> </v>
      </c>
      <c r="AO1118" t="str">
        <f>IF('Vars Master'!AE1119&lt;&gt;"",'Vars Master'!AE1119,"")</f>
        <v/>
      </c>
      <c r="AP1118" s="164" t="s">
        <v>358</v>
      </c>
      <c r="AQ1118" s="164" t="s">
        <v>358</v>
      </c>
      <c r="AR1118" s="164" t="s">
        <v>358</v>
      </c>
      <c r="AS1118" s="164" t="s">
        <v>358</v>
      </c>
      <c r="AT1118" s="164" t="s">
        <v>358</v>
      </c>
      <c r="AU1118" s="164" t="s">
        <v>358</v>
      </c>
    </row>
    <row r="1119" spans="2:47" x14ac:dyDescent="0.25">
      <c r="B1119" t="str">
        <f>IF('Vars Master'!D1120&lt;&gt;"",'Vars Master'!B1120,"")</f>
        <v>B</v>
      </c>
      <c r="C1119" s="73">
        <f>IF('Vars Master'!D1120&lt;&gt;"",'Vars Master'!C1120,"")</f>
        <v>1118</v>
      </c>
      <c r="D1119" t="s">
        <v>358</v>
      </c>
      <c r="F1119" t="str">
        <f>IF('Vars Master'!D1120&lt;&gt;"",'Vars Master'!D1120,"")</f>
        <v>PLC_Err_Code_Hi</v>
      </c>
      <c r="G1119" s="74" t="str">
        <f t="shared" si="108"/>
        <v>B1118 PLC_Err_Code_Hi</v>
      </c>
      <c r="I1119" t="str">
        <f>IF('Vars Master'!I1120&lt;&gt;"",'Vars Master'!G1120,"")</f>
        <v/>
      </c>
      <c r="J1119" s="73" t="str">
        <f>IF('Vars Master'!I1120&lt;&gt;"",'Vars Master'!H1120,"")</f>
        <v/>
      </c>
      <c r="K1119" t="s">
        <v>358</v>
      </c>
      <c r="M1119" t="str">
        <f>IF('Vars Master'!I1120&lt;&gt;"",'Vars Master'!I1120,"")</f>
        <v/>
      </c>
      <c r="N1119" s="74" t="str">
        <f t="shared" si="109"/>
        <v xml:space="preserve"> </v>
      </c>
      <c r="P1119" t="str">
        <f>IF('Vars Master'!N1120&lt;&gt;"",'Vars Master'!L1120,"")</f>
        <v/>
      </c>
      <c r="Q1119" s="73" t="str">
        <f>IF('Vars Master'!N1120&lt;&gt;"",'Vars Master'!M1120,"")</f>
        <v/>
      </c>
      <c r="R1119" t="s">
        <v>358</v>
      </c>
      <c r="T1119" t="str">
        <f>IF('Vars Master'!N1120&lt;&gt;"",'Vars Master'!N1120,"")</f>
        <v/>
      </c>
      <c r="U1119" s="74" t="str">
        <f t="shared" si="110"/>
        <v xml:space="preserve"> </v>
      </c>
      <c r="W1119" t="str">
        <f>IF('Vars Master'!S1120&lt;&gt;"",'Vars Master'!Q1120,"")</f>
        <v/>
      </c>
      <c r="X1119" s="73" t="str">
        <f>IF('Vars Master'!S1120&lt;&gt;"",'Vars Master'!R1120,"")</f>
        <v/>
      </c>
      <c r="Y1119" t="s">
        <v>358</v>
      </c>
      <c r="AA1119" t="str">
        <f>IF('Vars Master'!S1120&lt;&gt;"",'Vars Master'!S1120,"")</f>
        <v/>
      </c>
      <c r="AB1119" s="74" t="str">
        <f t="shared" si="111"/>
        <v xml:space="preserve"> </v>
      </c>
      <c r="AD1119" t="str">
        <f>IF('Vars Master'!X1120&lt;&gt;"",'Vars Master'!V1120,"")</f>
        <v/>
      </c>
      <c r="AE1119" s="73" t="str">
        <f>IF('Vars Master'!X1120&lt;&gt;"",'Vars Master'!W1120,"")</f>
        <v/>
      </c>
      <c r="AF1119" t="str">
        <f>IF('Vars Master'!X1120&lt;&gt;"",'Vars Master'!X1120,"")</f>
        <v/>
      </c>
      <c r="AG1119" s="74" t="str">
        <f t="shared" si="112"/>
        <v xml:space="preserve"> </v>
      </c>
      <c r="AH1119" t="str">
        <f>IF('Vars Master'!Z1120&lt;&gt;"",'Vars Master'!Z1120,"")</f>
        <v/>
      </c>
      <c r="AI1119" t="str">
        <f>IF('Vars Master'!AC1120&lt;&gt;"",'Vars Master'!AA1120,"")</f>
        <v/>
      </c>
      <c r="AJ1119" s="73" t="str">
        <f>IF('Vars Master'!AC1120&lt;&gt;"",'Vars Master'!AB1120,"")</f>
        <v/>
      </c>
      <c r="AK1119" t="s">
        <v>358</v>
      </c>
      <c r="AM1119" t="str">
        <f>IF('Vars Master'!AC1120&lt;&gt;"",'Vars Master'!AC1120,"")</f>
        <v/>
      </c>
      <c r="AN1119" s="74" t="str">
        <f t="shared" si="113"/>
        <v xml:space="preserve"> </v>
      </c>
      <c r="AO1119" t="str">
        <f>IF('Vars Master'!AE1120&lt;&gt;"",'Vars Master'!AE1120,"")</f>
        <v/>
      </c>
      <c r="AP1119" s="164" t="s">
        <v>358</v>
      </c>
      <c r="AQ1119" s="164" t="s">
        <v>358</v>
      </c>
      <c r="AR1119" s="164" t="s">
        <v>358</v>
      </c>
      <c r="AS1119" s="164" t="s">
        <v>358</v>
      </c>
      <c r="AT1119" s="164" t="s">
        <v>358</v>
      </c>
      <c r="AU1119" s="164" t="s">
        <v>358</v>
      </c>
    </row>
    <row r="1120" spans="2:47" x14ac:dyDescent="0.25">
      <c r="B1120" t="str">
        <f>IF('Vars Master'!D1121&lt;&gt;"",'Vars Master'!B1121,"")</f>
        <v/>
      </c>
      <c r="C1120" s="73" t="str">
        <f>IF('Vars Master'!D1121&lt;&gt;"",'Vars Master'!C1121,"")</f>
        <v/>
      </c>
      <c r="D1120" t="s">
        <v>358</v>
      </c>
      <c r="F1120" t="str">
        <f>IF('Vars Master'!D1121&lt;&gt;"",'Vars Master'!D1121,"")</f>
        <v/>
      </c>
      <c r="G1120" s="74" t="str">
        <f t="shared" si="108"/>
        <v xml:space="preserve"> </v>
      </c>
      <c r="I1120" t="str">
        <f>IF('Vars Master'!I1121&lt;&gt;"",'Vars Master'!G1121,"")</f>
        <v/>
      </c>
      <c r="J1120" s="73" t="str">
        <f>IF('Vars Master'!I1121&lt;&gt;"",'Vars Master'!H1121,"")</f>
        <v/>
      </c>
      <c r="K1120" t="s">
        <v>358</v>
      </c>
      <c r="M1120" t="str">
        <f>IF('Vars Master'!I1121&lt;&gt;"",'Vars Master'!I1121,"")</f>
        <v/>
      </c>
      <c r="N1120" s="74" t="str">
        <f t="shared" si="109"/>
        <v xml:space="preserve"> </v>
      </c>
      <c r="P1120" t="str">
        <f>IF('Vars Master'!N1121&lt;&gt;"",'Vars Master'!L1121,"")</f>
        <v/>
      </c>
      <c r="Q1120" s="73" t="str">
        <f>IF('Vars Master'!N1121&lt;&gt;"",'Vars Master'!M1121,"")</f>
        <v/>
      </c>
      <c r="R1120" t="s">
        <v>358</v>
      </c>
      <c r="T1120" t="str">
        <f>IF('Vars Master'!N1121&lt;&gt;"",'Vars Master'!N1121,"")</f>
        <v/>
      </c>
      <c r="U1120" s="74" t="str">
        <f t="shared" si="110"/>
        <v xml:space="preserve"> </v>
      </c>
      <c r="W1120" t="str">
        <f>IF('Vars Master'!S1121&lt;&gt;"",'Vars Master'!Q1121,"")</f>
        <v/>
      </c>
      <c r="X1120" s="73" t="str">
        <f>IF('Vars Master'!S1121&lt;&gt;"",'Vars Master'!R1121,"")</f>
        <v/>
      </c>
      <c r="Y1120" t="s">
        <v>358</v>
      </c>
      <c r="AA1120" t="str">
        <f>IF('Vars Master'!S1121&lt;&gt;"",'Vars Master'!S1121,"")</f>
        <v/>
      </c>
      <c r="AB1120" s="74" t="str">
        <f t="shared" si="111"/>
        <v xml:space="preserve"> </v>
      </c>
      <c r="AD1120" t="str">
        <f>IF('Vars Master'!X1121&lt;&gt;"",'Vars Master'!V1121,"")</f>
        <v/>
      </c>
      <c r="AE1120" s="73" t="str">
        <f>IF('Vars Master'!X1121&lt;&gt;"",'Vars Master'!W1121,"")</f>
        <v/>
      </c>
      <c r="AF1120" t="str">
        <f>IF('Vars Master'!X1121&lt;&gt;"",'Vars Master'!X1121,"")</f>
        <v/>
      </c>
      <c r="AG1120" s="74" t="str">
        <f t="shared" si="112"/>
        <v xml:space="preserve"> </v>
      </c>
      <c r="AH1120" t="str">
        <f>IF('Vars Master'!Z1121&lt;&gt;"",'Vars Master'!Z1121,"")</f>
        <v/>
      </c>
      <c r="AI1120" t="str">
        <f>IF('Vars Master'!AC1121&lt;&gt;"",'Vars Master'!AA1121,"")</f>
        <v/>
      </c>
      <c r="AJ1120" s="73" t="str">
        <f>IF('Vars Master'!AC1121&lt;&gt;"",'Vars Master'!AB1121,"")</f>
        <v/>
      </c>
      <c r="AK1120" t="s">
        <v>358</v>
      </c>
      <c r="AM1120" t="str">
        <f>IF('Vars Master'!AC1121&lt;&gt;"",'Vars Master'!AC1121,"")</f>
        <v/>
      </c>
      <c r="AN1120" s="74" t="str">
        <f t="shared" si="113"/>
        <v xml:space="preserve"> </v>
      </c>
      <c r="AO1120" t="str">
        <f>IF('Vars Master'!AE1121&lt;&gt;"",'Vars Master'!AE1121,"")</f>
        <v/>
      </c>
      <c r="AP1120" s="164" t="s">
        <v>358</v>
      </c>
      <c r="AQ1120" s="164" t="s">
        <v>358</v>
      </c>
      <c r="AR1120" s="164" t="s">
        <v>358</v>
      </c>
      <c r="AS1120" s="164" t="s">
        <v>358</v>
      </c>
      <c r="AT1120" s="164" t="s">
        <v>358</v>
      </c>
      <c r="AU1120" s="164" t="s">
        <v>358</v>
      </c>
    </row>
    <row r="1121" spans="2:47" x14ac:dyDescent="0.25">
      <c r="B1121" t="str">
        <f>IF('Vars Master'!D1122&lt;&gt;"",'Vars Master'!B1122,"")</f>
        <v/>
      </c>
      <c r="C1121" s="73" t="str">
        <f>IF('Vars Master'!D1122&lt;&gt;"",'Vars Master'!C1122,"")</f>
        <v/>
      </c>
      <c r="D1121" t="s">
        <v>358</v>
      </c>
      <c r="F1121" t="str">
        <f>IF('Vars Master'!D1122&lt;&gt;"",'Vars Master'!D1122,"")</f>
        <v/>
      </c>
      <c r="G1121" s="74" t="str">
        <f t="shared" ref="G1121:G1184" si="114">CONCATENATE(B1121,C1121,D1121,F1121)</f>
        <v xml:space="preserve"> </v>
      </c>
      <c r="I1121" t="str">
        <f>IF('Vars Master'!I1122&lt;&gt;"",'Vars Master'!G1122,"")</f>
        <v/>
      </c>
      <c r="J1121" s="73" t="str">
        <f>IF('Vars Master'!I1122&lt;&gt;"",'Vars Master'!H1122,"")</f>
        <v/>
      </c>
      <c r="K1121" t="s">
        <v>358</v>
      </c>
      <c r="M1121" t="str">
        <f>IF('Vars Master'!I1122&lt;&gt;"",'Vars Master'!I1122,"")</f>
        <v/>
      </c>
      <c r="N1121" s="74" t="str">
        <f t="shared" ref="N1121:N1184" si="115">CONCATENATE(I1121,J1121,K1121,M1121)</f>
        <v xml:space="preserve"> </v>
      </c>
      <c r="P1121" t="str">
        <f>IF('Vars Master'!N1122&lt;&gt;"",'Vars Master'!L1122,"")</f>
        <v/>
      </c>
      <c r="Q1121" s="73" t="str">
        <f>IF('Vars Master'!N1122&lt;&gt;"",'Vars Master'!M1122,"")</f>
        <v/>
      </c>
      <c r="R1121" t="s">
        <v>358</v>
      </c>
      <c r="T1121" t="str">
        <f>IF('Vars Master'!N1122&lt;&gt;"",'Vars Master'!N1122,"")</f>
        <v/>
      </c>
      <c r="U1121" s="74" t="str">
        <f t="shared" ref="U1121:U1184" si="116">CONCATENATE(P1121,Q1121,R1121,T1121)</f>
        <v xml:space="preserve"> </v>
      </c>
      <c r="W1121" t="str">
        <f>IF('Vars Master'!S1122&lt;&gt;"",'Vars Master'!Q1122,"")</f>
        <v/>
      </c>
      <c r="X1121" s="73" t="str">
        <f>IF('Vars Master'!S1122&lt;&gt;"",'Vars Master'!R1122,"")</f>
        <v/>
      </c>
      <c r="Y1121" t="s">
        <v>358</v>
      </c>
      <c r="AA1121" t="str">
        <f>IF('Vars Master'!S1122&lt;&gt;"",'Vars Master'!S1122,"")</f>
        <v/>
      </c>
      <c r="AB1121" s="74" t="str">
        <f t="shared" ref="AB1121:AB1184" si="117">CONCATENATE(W1121,X1121,Y1121,AA1121)</f>
        <v xml:space="preserve"> </v>
      </c>
      <c r="AD1121" t="str">
        <f>IF('Vars Master'!X1122&lt;&gt;"",'Vars Master'!V1122,"")</f>
        <v/>
      </c>
      <c r="AE1121" s="73" t="str">
        <f>IF('Vars Master'!X1122&lt;&gt;"",'Vars Master'!W1122,"")</f>
        <v/>
      </c>
      <c r="AF1121" t="str">
        <f>IF('Vars Master'!X1122&lt;&gt;"",'Vars Master'!X1122,"")</f>
        <v/>
      </c>
      <c r="AG1121" s="74" t="str">
        <f t="shared" ref="AG1121:AG1184" si="118">CONCATENATE(AD1121,AE1121,R1121,AF1121)</f>
        <v xml:space="preserve"> </v>
      </c>
      <c r="AH1121" t="str">
        <f>IF('Vars Master'!Z1122&lt;&gt;"",'Vars Master'!Z1122,"")</f>
        <v/>
      </c>
      <c r="AI1121" t="str">
        <f>IF('Vars Master'!AC1122&lt;&gt;"",'Vars Master'!AA1122,"")</f>
        <v/>
      </c>
      <c r="AJ1121" s="73" t="str">
        <f>IF('Vars Master'!AC1122&lt;&gt;"",'Vars Master'!AB1122,"")</f>
        <v/>
      </c>
      <c r="AK1121" t="s">
        <v>358</v>
      </c>
      <c r="AM1121" t="str">
        <f>IF('Vars Master'!AC1122&lt;&gt;"",'Vars Master'!AC1122,"")</f>
        <v/>
      </c>
      <c r="AN1121" s="74" t="str">
        <f t="shared" ref="AN1121:AN1184" si="119">CONCATENATE(AI1121,AJ1121,AK1121,AM1121)</f>
        <v xml:space="preserve"> </v>
      </c>
      <c r="AO1121" t="str">
        <f>IF('Vars Master'!AE1122&lt;&gt;"",'Vars Master'!AE1122,"")</f>
        <v/>
      </c>
      <c r="AP1121" s="164" t="s">
        <v>358</v>
      </c>
      <c r="AQ1121" s="164" t="s">
        <v>358</v>
      </c>
      <c r="AR1121" s="164" t="s">
        <v>358</v>
      </c>
      <c r="AS1121" s="164" t="s">
        <v>358</v>
      </c>
      <c r="AT1121" s="164" t="s">
        <v>358</v>
      </c>
      <c r="AU1121" s="164" t="s">
        <v>358</v>
      </c>
    </row>
    <row r="1122" spans="2:47" x14ac:dyDescent="0.25">
      <c r="B1122" t="str">
        <f>IF('Vars Master'!D1123&lt;&gt;"",'Vars Master'!B1123,"")</f>
        <v/>
      </c>
      <c r="C1122" s="73" t="str">
        <f>IF('Vars Master'!D1123&lt;&gt;"",'Vars Master'!C1123,"")</f>
        <v/>
      </c>
      <c r="D1122" t="s">
        <v>358</v>
      </c>
      <c r="F1122" t="str">
        <f>IF('Vars Master'!D1123&lt;&gt;"",'Vars Master'!D1123,"")</f>
        <v/>
      </c>
      <c r="G1122" s="74" t="str">
        <f t="shared" si="114"/>
        <v xml:space="preserve"> </v>
      </c>
      <c r="I1122" t="str">
        <f>IF('Vars Master'!I1123&lt;&gt;"",'Vars Master'!G1123,"")</f>
        <v/>
      </c>
      <c r="J1122" s="73" t="str">
        <f>IF('Vars Master'!I1123&lt;&gt;"",'Vars Master'!H1123,"")</f>
        <v/>
      </c>
      <c r="K1122" t="s">
        <v>358</v>
      </c>
      <c r="M1122" t="str">
        <f>IF('Vars Master'!I1123&lt;&gt;"",'Vars Master'!I1123,"")</f>
        <v/>
      </c>
      <c r="N1122" s="74" t="str">
        <f t="shared" si="115"/>
        <v xml:space="preserve"> </v>
      </c>
      <c r="P1122" t="str">
        <f>IF('Vars Master'!N1123&lt;&gt;"",'Vars Master'!L1123,"")</f>
        <v/>
      </c>
      <c r="Q1122" s="73" t="str">
        <f>IF('Vars Master'!N1123&lt;&gt;"",'Vars Master'!M1123,"")</f>
        <v/>
      </c>
      <c r="R1122" t="s">
        <v>358</v>
      </c>
      <c r="T1122" t="str">
        <f>IF('Vars Master'!N1123&lt;&gt;"",'Vars Master'!N1123,"")</f>
        <v/>
      </c>
      <c r="U1122" s="74" t="str">
        <f t="shared" si="116"/>
        <v xml:space="preserve"> </v>
      </c>
      <c r="W1122" t="str">
        <f>IF('Vars Master'!S1123&lt;&gt;"",'Vars Master'!Q1123,"")</f>
        <v/>
      </c>
      <c r="X1122" s="73" t="str">
        <f>IF('Vars Master'!S1123&lt;&gt;"",'Vars Master'!R1123,"")</f>
        <v/>
      </c>
      <c r="Y1122" t="s">
        <v>358</v>
      </c>
      <c r="AA1122" t="str">
        <f>IF('Vars Master'!S1123&lt;&gt;"",'Vars Master'!S1123,"")</f>
        <v/>
      </c>
      <c r="AB1122" s="74" t="str">
        <f t="shared" si="117"/>
        <v xml:space="preserve"> </v>
      </c>
      <c r="AD1122" t="str">
        <f>IF('Vars Master'!X1123&lt;&gt;"",'Vars Master'!V1123,"")</f>
        <v/>
      </c>
      <c r="AE1122" s="73" t="str">
        <f>IF('Vars Master'!X1123&lt;&gt;"",'Vars Master'!W1123,"")</f>
        <v/>
      </c>
      <c r="AF1122" t="str">
        <f>IF('Vars Master'!X1123&lt;&gt;"",'Vars Master'!X1123,"")</f>
        <v/>
      </c>
      <c r="AG1122" s="74" t="str">
        <f t="shared" si="118"/>
        <v xml:space="preserve"> </v>
      </c>
      <c r="AH1122" t="str">
        <f>IF('Vars Master'!Z1123&lt;&gt;"",'Vars Master'!Z1123,"")</f>
        <v/>
      </c>
      <c r="AI1122" t="str">
        <f>IF('Vars Master'!AC1123&lt;&gt;"",'Vars Master'!AA1123,"")</f>
        <v/>
      </c>
      <c r="AJ1122" s="73" t="str">
        <f>IF('Vars Master'!AC1123&lt;&gt;"",'Vars Master'!AB1123,"")</f>
        <v/>
      </c>
      <c r="AK1122" t="s">
        <v>358</v>
      </c>
      <c r="AM1122" t="str">
        <f>IF('Vars Master'!AC1123&lt;&gt;"",'Vars Master'!AC1123,"")</f>
        <v/>
      </c>
      <c r="AN1122" s="74" t="str">
        <f t="shared" si="119"/>
        <v xml:space="preserve"> </v>
      </c>
      <c r="AO1122" t="str">
        <f>IF('Vars Master'!AE1123&lt;&gt;"",'Vars Master'!AE1123,"")</f>
        <v/>
      </c>
      <c r="AP1122" s="164" t="s">
        <v>358</v>
      </c>
      <c r="AQ1122" s="164" t="s">
        <v>358</v>
      </c>
      <c r="AR1122" s="164" t="s">
        <v>358</v>
      </c>
      <c r="AS1122" s="164" t="s">
        <v>358</v>
      </c>
      <c r="AT1122" s="164" t="s">
        <v>358</v>
      </c>
      <c r="AU1122" s="164" t="s">
        <v>358</v>
      </c>
    </row>
    <row r="1123" spans="2:47" x14ac:dyDescent="0.25">
      <c r="B1123" t="str">
        <f>IF('Vars Master'!D1124&lt;&gt;"",'Vars Master'!B1124,"")</f>
        <v/>
      </c>
      <c r="C1123" s="73" t="str">
        <f>IF('Vars Master'!D1124&lt;&gt;"",'Vars Master'!C1124,"")</f>
        <v/>
      </c>
      <c r="D1123" t="s">
        <v>358</v>
      </c>
      <c r="F1123" t="str">
        <f>IF('Vars Master'!D1124&lt;&gt;"",'Vars Master'!D1124,"")</f>
        <v/>
      </c>
      <c r="G1123" s="74" t="str">
        <f t="shared" si="114"/>
        <v xml:space="preserve"> </v>
      </c>
      <c r="I1123" t="str">
        <f>IF('Vars Master'!I1124&lt;&gt;"",'Vars Master'!G1124,"")</f>
        <v/>
      </c>
      <c r="J1123" s="73" t="str">
        <f>IF('Vars Master'!I1124&lt;&gt;"",'Vars Master'!H1124,"")</f>
        <v/>
      </c>
      <c r="K1123" t="s">
        <v>358</v>
      </c>
      <c r="M1123" t="str">
        <f>IF('Vars Master'!I1124&lt;&gt;"",'Vars Master'!I1124,"")</f>
        <v/>
      </c>
      <c r="N1123" s="74" t="str">
        <f t="shared" si="115"/>
        <v xml:space="preserve"> </v>
      </c>
      <c r="P1123" t="str">
        <f>IF('Vars Master'!N1124&lt;&gt;"",'Vars Master'!L1124,"")</f>
        <v/>
      </c>
      <c r="Q1123" s="73" t="str">
        <f>IF('Vars Master'!N1124&lt;&gt;"",'Vars Master'!M1124,"")</f>
        <v/>
      </c>
      <c r="R1123" t="s">
        <v>358</v>
      </c>
      <c r="T1123" t="str">
        <f>IF('Vars Master'!N1124&lt;&gt;"",'Vars Master'!N1124,"")</f>
        <v/>
      </c>
      <c r="U1123" s="74" t="str">
        <f t="shared" si="116"/>
        <v xml:space="preserve"> </v>
      </c>
      <c r="W1123" t="str">
        <f>IF('Vars Master'!S1124&lt;&gt;"",'Vars Master'!Q1124,"")</f>
        <v/>
      </c>
      <c r="X1123" s="73" t="str">
        <f>IF('Vars Master'!S1124&lt;&gt;"",'Vars Master'!R1124,"")</f>
        <v/>
      </c>
      <c r="Y1123" t="s">
        <v>358</v>
      </c>
      <c r="AA1123" t="str">
        <f>IF('Vars Master'!S1124&lt;&gt;"",'Vars Master'!S1124,"")</f>
        <v/>
      </c>
      <c r="AB1123" s="74" t="str">
        <f t="shared" si="117"/>
        <v xml:space="preserve"> </v>
      </c>
      <c r="AD1123" t="str">
        <f>IF('Vars Master'!X1124&lt;&gt;"",'Vars Master'!V1124,"")</f>
        <v/>
      </c>
      <c r="AE1123" s="73" t="str">
        <f>IF('Vars Master'!X1124&lt;&gt;"",'Vars Master'!W1124,"")</f>
        <v/>
      </c>
      <c r="AF1123" t="str">
        <f>IF('Vars Master'!X1124&lt;&gt;"",'Vars Master'!X1124,"")</f>
        <v/>
      </c>
      <c r="AG1123" s="74" t="str">
        <f t="shared" si="118"/>
        <v xml:space="preserve"> </v>
      </c>
      <c r="AH1123" t="str">
        <f>IF('Vars Master'!Z1124&lt;&gt;"",'Vars Master'!Z1124,"")</f>
        <v/>
      </c>
      <c r="AI1123" t="str">
        <f>IF('Vars Master'!AC1124&lt;&gt;"",'Vars Master'!AA1124,"")</f>
        <v/>
      </c>
      <c r="AJ1123" s="73" t="str">
        <f>IF('Vars Master'!AC1124&lt;&gt;"",'Vars Master'!AB1124,"")</f>
        <v/>
      </c>
      <c r="AK1123" t="s">
        <v>358</v>
      </c>
      <c r="AM1123" t="str">
        <f>IF('Vars Master'!AC1124&lt;&gt;"",'Vars Master'!AC1124,"")</f>
        <v/>
      </c>
      <c r="AN1123" s="74" t="str">
        <f t="shared" si="119"/>
        <v xml:space="preserve"> </v>
      </c>
      <c r="AO1123" t="str">
        <f>IF('Vars Master'!AE1124&lt;&gt;"",'Vars Master'!AE1124,"")</f>
        <v/>
      </c>
      <c r="AP1123" s="164" t="s">
        <v>358</v>
      </c>
      <c r="AQ1123" s="164" t="s">
        <v>358</v>
      </c>
      <c r="AR1123" s="164" t="s">
        <v>358</v>
      </c>
      <c r="AS1123" s="164" t="s">
        <v>358</v>
      </c>
      <c r="AT1123" s="164" t="s">
        <v>358</v>
      </c>
      <c r="AU1123" s="164" t="s">
        <v>358</v>
      </c>
    </row>
    <row r="1124" spans="2:47" x14ac:dyDescent="0.25">
      <c r="B1124" t="str">
        <f>IF('Vars Master'!D1125&lt;&gt;"",'Vars Master'!B1125,"")</f>
        <v/>
      </c>
      <c r="C1124" s="73" t="str">
        <f>IF('Vars Master'!D1125&lt;&gt;"",'Vars Master'!C1125,"")</f>
        <v/>
      </c>
      <c r="D1124" t="s">
        <v>358</v>
      </c>
      <c r="F1124" t="str">
        <f>IF('Vars Master'!D1125&lt;&gt;"",'Vars Master'!D1125,"")</f>
        <v/>
      </c>
      <c r="G1124" s="74" t="str">
        <f t="shared" si="114"/>
        <v xml:space="preserve"> </v>
      </c>
      <c r="I1124" t="str">
        <f>IF('Vars Master'!I1125&lt;&gt;"",'Vars Master'!G1125,"")</f>
        <v/>
      </c>
      <c r="J1124" s="73" t="str">
        <f>IF('Vars Master'!I1125&lt;&gt;"",'Vars Master'!H1125,"")</f>
        <v/>
      </c>
      <c r="K1124" t="s">
        <v>358</v>
      </c>
      <c r="M1124" t="str">
        <f>IF('Vars Master'!I1125&lt;&gt;"",'Vars Master'!I1125,"")</f>
        <v/>
      </c>
      <c r="N1124" s="74" t="str">
        <f t="shared" si="115"/>
        <v xml:space="preserve"> </v>
      </c>
      <c r="P1124" t="str">
        <f>IF('Vars Master'!N1125&lt;&gt;"",'Vars Master'!L1125,"")</f>
        <v/>
      </c>
      <c r="Q1124" s="73" t="str">
        <f>IF('Vars Master'!N1125&lt;&gt;"",'Vars Master'!M1125,"")</f>
        <v/>
      </c>
      <c r="R1124" t="s">
        <v>358</v>
      </c>
      <c r="T1124" t="str">
        <f>IF('Vars Master'!N1125&lt;&gt;"",'Vars Master'!N1125,"")</f>
        <v/>
      </c>
      <c r="U1124" s="74" t="str">
        <f t="shared" si="116"/>
        <v xml:space="preserve"> </v>
      </c>
      <c r="W1124" t="str">
        <f>IF('Vars Master'!S1125&lt;&gt;"",'Vars Master'!Q1125,"")</f>
        <v/>
      </c>
      <c r="X1124" s="73" t="str">
        <f>IF('Vars Master'!S1125&lt;&gt;"",'Vars Master'!R1125,"")</f>
        <v/>
      </c>
      <c r="Y1124" t="s">
        <v>358</v>
      </c>
      <c r="AA1124" t="str">
        <f>IF('Vars Master'!S1125&lt;&gt;"",'Vars Master'!S1125,"")</f>
        <v/>
      </c>
      <c r="AB1124" s="74" t="str">
        <f t="shared" si="117"/>
        <v xml:space="preserve"> </v>
      </c>
      <c r="AD1124" t="str">
        <f>IF('Vars Master'!X1125&lt;&gt;"",'Vars Master'!V1125,"")</f>
        <v/>
      </c>
      <c r="AE1124" s="73" t="str">
        <f>IF('Vars Master'!X1125&lt;&gt;"",'Vars Master'!W1125,"")</f>
        <v/>
      </c>
      <c r="AF1124" t="str">
        <f>IF('Vars Master'!X1125&lt;&gt;"",'Vars Master'!X1125,"")</f>
        <v/>
      </c>
      <c r="AG1124" s="74" t="str">
        <f t="shared" si="118"/>
        <v xml:space="preserve"> </v>
      </c>
      <c r="AH1124" t="str">
        <f>IF('Vars Master'!Z1125&lt;&gt;"",'Vars Master'!Z1125,"")</f>
        <v/>
      </c>
      <c r="AI1124" t="str">
        <f>IF('Vars Master'!AC1125&lt;&gt;"",'Vars Master'!AA1125,"")</f>
        <v/>
      </c>
      <c r="AJ1124" s="73" t="str">
        <f>IF('Vars Master'!AC1125&lt;&gt;"",'Vars Master'!AB1125,"")</f>
        <v/>
      </c>
      <c r="AK1124" t="s">
        <v>358</v>
      </c>
      <c r="AM1124" t="str">
        <f>IF('Vars Master'!AC1125&lt;&gt;"",'Vars Master'!AC1125,"")</f>
        <v/>
      </c>
      <c r="AN1124" s="74" t="str">
        <f t="shared" si="119"/>
        <v xml:space="preserve"> </v>
      </c>
      <c r="AO1124" t="str">
        <f>IF('Vars Master'!AE1125&lt;&gt;"",'Vars Master'!AE1125,"")</f>
        <v/>
      </c>
      <c r="AP1124" s="164" t="s">
        <v>358</v>
      </c>
      <c r="AQ1124" s="164" t="s">
        <v>358</v>
      </c>
      <c r="AR1124" s="164" t="s">
        <v>358</v>
      </c>
      <c r="AS1124" s="164" t="s">
        <v>358</v>
      </c>
      <c r="AT1124" s="164" t="s">
        <v>358</v>
      </c>
      <c r="AU1124" s="164" t="s">
        <v>358</v>
      </c>
    </row>
    <row r="1125" spans="2:47" x14ac:dyDescent="0.25">
      <c r="B1125" t="str">
        <f>IF('Vars Master'!D1126&lt;&gt;"",'Vars Master'!B1126,"")</f>
        <v/>
      </c>
      <c r="C1125" s="73" t="str">
        <f>IF('Vars Master'!D1126&lt;&gt;"",'Vars Master'!C1126,"")</f>
        <v/>
      </c>
      <c r="D1125" t="s">
        <v>358</v>
      </c>
      <c r="F1125" t="str">
        <f>IF('Vars Master'!D1126&lt;&gt;"",'Vars Master'!D1126,"")</f>
        <v/>
      </c>
      <c r="G1125" s="74" t="str">
        <f t="shared" si="114"/>
        <v xml:space="preserve"> </v>
      </c>
      <c r="I1125" t="str">
        <f>IF('Vars Master'!I1126&lt;&gt;"",'Vars Master'!G1126,"")</f>
        <v/>
      </c>
      <c r="J1125" s="73" t="str">
        <f>IF('Vars Master'!I1126&lt;&gt;"",'Vars Master'!H1126,"")</f>
        <v/>
      </c>
      <c r="K1125" t="s">
        <v>358</v>
      </c>
      <c r="M1125" t="str">
        <f>IF('Vars Master'!I1126&lt;&gt;"",'Vars Master'!I1126,"")</f>
        <v/>
      </c>
      <c r="N1125" s="74" t="str">
        <f t="shared" si="115"/>
        <v xml:space="preserve"> </v>
      </c>
      <c r="P1125" t="str">
        <f>IF('Vars Master'!N1126&lt;&gt;"",'Vars Master'!L1126,"")</f>
        <v/>
      </c>
      <c r="Q1125" s="73" t="str">
        <f>IF('Vars Master'!N1126&lt;&gt;"",'Vars Master'!M1126,"")</f>
        <v/>
      </c>
      <c r="R1125" t="s">
        <v>358</v>
      </c>
      <c r="T1125" t="str">
        <f>IF('Vars Master'!N1126&lt;&gt;"",'Vars Master'!N1126,"")</f>
        <v/>
      </c>
      <c r="U1125" s="74" t="str">
        <f t="shared" si="116"/>
        <v xml:space="preserve"> </v>
      </c>
      <c r="W1125" t="str">
        <f>IF('Vars Master'!S1126&lt;&gt;"",'Vars Master'!Q1126,"")</f>
        <v/>
      </c>
      <c r="X1125" s="73" t="str">
        <f>IF('Vars Master'!S1126&lt;&gt;"",'Vars Master'!R1126,"")</f>
        <v/>
      </c>
      <c r="Y1125" t="s">
        <v>358</v>
      </c>
      <c r="AA1125" t="str">
        <f>IF('Vars Master'!S1126&lt;&gt;"",'Vars Master'!S1126,"")</f>
        <v/>
      </c>
      <c r="AB1125" s="74" t="str">
        <f t="shared" si="117"/>
        <v xml:space="preserve"> </v>
      </c>
      <c r="AD1125" t="str">
        <f>IF('Vars Master'!X1126&lt;&gt;"",'Vars Master'!V1126,"")</f>
        <v/>
      </c>
      <c r="AE1125" s="73" t="str">
        <f>IF('Vars Master'!X1126&lt;&gt;"",'Vars Master'!W1126,"")</f>
        <v/>
      </c>
      <c r="AF1125" t="str">
        <f>IF('Vars Master'!X1126&lt;&gt;"",'Vars Master'!X1126,"")</f>
        <v/>
      </c>
      <c r="AG1125" s="74" t="str">
        <f t="shared" si="118"/>
        <v xml:space="preserve"> </v>
      </c>
      <c r="AH1125" t="str">
        <f>IF('Vars Master'!Z1126&lt;&gt;"",'Vars Master'!Z1126,"")</f>
        <v/>
      </c>
      <c r="AI1125" t="str">
        <f>IF('Vars Master'!AC1126&lt;&gt;"",'Vars Master'!AA1126,"")</f>
        <v/>
      </c>
      <c r="AJ1125" s="73" t="str">
        <f>IF('Vars Master'!AC1126&lt;&gt;"",'Vars Master'!AB1126,"")</f>
        <v/>
      </c>
      <c r="AK1125" t="s">
        <v>358</v>
      </c>
      <c r="AM1125" t="str">
        <f>IF('Vars Master'!AC1126&lt;&gt;"",'Vars Master'!AC1126,"")</f>
        <v/>
      </c>
      <c r="AN1125" s="74" t="str">
        <f t="shared" si="119"/>
        <v xml:space="preserve"> </v>
      </c>
      <c r="AO1125" t="str">
        <f>IF('Vars Master'!AE1126&lt;&gt;"",'Vars Master'!AE1126,"")</f>
        <v/>
      </c>
      <c r="AP1125" s="164" t="s">
        <v>358</v>
      </c>
      <c r="AQ1125" s="164" t="s">
        <v>358</v>
      </c>
      <c r="AR1125" s="164" t="s">
        <v>358</v>
      </c>
      <c r="AS1125" s="164" t="s">
        <v>358</v>
      </c>
      <c r="AT1125" s="164" t="s">
        <v>358</v>
      </c>
      <c r="AU1125" s="164" t="s">
        <v>358</v>
      </c>
    </row>
    <row r="1126" spans="2:47" x14ac:dyDescent="0.25">
      <c r="B1126" t="str">
        <f>IF('Vars Master'!D1127&lt;&gt;"",'Vars Master'!B1127,"")</f>
        <v/>
      </c>
      <c r="C1126" s="73" t="str">
        <f>IF('Vars Master'!D1127&lt;&gt;"",'Vars Master'!C1127,"")</f>
        <v/>
      </c>
      <c r="D1126" t="s">
        <v>358</v>
      </c>
      <c r="F1126" t="str">
        <f>IF('Vars Master'!D1127&lt;&gt;"",'Vars Master'!D1127,"")</f>
        <v/>
      </c>
      <c r="G1126" s="74" t="str">
        <f t="shared" si="114"/>
        <v xml:space="preserve"> </v>
      </c>
      <c r="I1126" t="str">
        <f>IF('Vars Master'!I1127&lt;&gt;"",'Vars Master'!G1127,"")</f>
        <v/>
      </c>
      <c r="J1126" s="73" t="str">
        <f>IF('Vars Master'!I1127&lt;&gt;"",'Vars Master'!H1127,"")</f>
        <v/>
      </c>
      <c r="K1126" t="s">
        <v>358</v>
      </c>
      <c r="M1126" t="str">
        <f>IF('Vars Master'!I1127&lt;&gt;"",'Vars Master'!I1127,"")</f>
        <v/>
      </c>
      <c r="N1126" s="74" t="str">
        <f t="shared" si="115"/>
        <v xml:space="preserve"> </v>
      </c>
      <c r="P1126" t="str">
        <f>IF('Vars Master'!N1127&lt;&gt;"",'Vars Master'!L1127,"")</f>
        <v/>
      </c>
      <c r="Q1126" s="73" t="str">
        <f>IF('Vars Master'!N1127&lt;&gt;"",'Vars Master'!M1127,"")</f>
        <v/>
      </c>
      <c r="R1126" t="s">
        <v>358</v>
      </c>
      <c r="T1126" t="str">
        <f>IF('Vars Master'!N1127&lt;&gt;"",'Vars Master'!N1127,"")</f>
        <v/>
      </c>
      <c r="U1126" s="74" t="str">
        <f t="shared" si="116"/>
        <v xml:space="preserve"> </v>
      </c>
      <c r="W1126" t="str">
        <f>IF('Vars Master'!S1127&lt;&gt;"",'Vars Master'!Q1127,"")</f>
        <v/>
      </c>
      <c r="X1126" s="73" t="str">
        <f>IF('Vars Master'!S1127&lt;&gt;"",'Vars Master'!R1127,"")</f>
        <v/>
      </c>
      <c r="Y1126" t="s">
        <v>358</v>
      </c>
      <c r="AA1126" t="str">
        <f>IF('Vars Master'!S1127&lt;&gt;"",'Vars Master'!S1127,"")</f>
        <v/>
      </c>
      <c r="AB1126" s="74" t="str">
        <f t="shared" si="117"/>
        <v xml:space="preserve"> </v>
      </c>
      <c r="AD1126" t="str">
        <f>IF('Vars Master'!X1127&lt;&gt;"",'Vars Master'!V1127,"")</f>
        <v/>
      </c>
      <c r="AE1126" s="73" t="str">
        <f>IF('Vars Master'!X1127&lt;&gt;"",'Vars Master'!W1127,"")</f>
        <v/>
      </c>
      <c r="AF1126" t="str">
        <f>IF('Vars Master'!X1127&lt;&gt;"",'Vars Master'!X1127,"")</f>
        <v/>
      </c>
      <c r="AG1126" s="74" t="str">
        <f t="shared" si="118"/>
        <v xml:space="preserve"> </v>
      </c>
      <c r="AH1126" t="str">
        <f>IF('Vars Master'!Z1127&lt;&gt;"",'Vars Master'!Z1127,"")</f>
        <v/>
      </c>
      <c r="AI1126" t="str">
        <f>IF('Vars Master'!AC1127&lt;&gt;"",'Vars Master'!AA1127,"")</f>
        <v/>
      </c>
      <c r="AJ1126" s="73" t="str">
        <f>IF('Vars Master'!AC1127&lt;&gt;"",'Vars Master'!AB1127,"")</f>
        <v/>
      </c>
      <c r="AK1126" t="s">
        <v>358</v>
      </c>
      <c r="AM1126" t="str">
        <f>IF('Vars Master'!AC1127&lt;&gt;"",'Vars Master'!AC1127,"")</f>
        <v/>
      </c>
      <c r="AN1126" s="74" t="str">
        <f t="shared" si="119"/>
        <v xml:space="preserve"> </v>
      </c>
      <c r="AO1126" t="str">
        <f>IF('Vars Master'!AE1127&lt;&gt;"",'Vars Master'!AE1127,"")</f>
        <v/>
      </c>
      <c r="AP1126" s="164" t="s">
        <v>358</v>
      </c>
      <c r="AQ1126" s="164" t="s">
        <v>358</v>
      </c>
      <c r="AR1126" s="164" t="s">
        <v>358</v>
      </c>
      <c r="AS1126" s="164" t="s">
        <v>358</v>
      </c>
      <c r="AT1126" s="164" t="s">
        <v>358</v>
      </c>
      <c r="AU1126" s="164" t="s">
        <v>358</v>
      </c>
    </row>
    <row r="1127" spans="2:47" x14ac:dyDescent="0.25">
      <c r="B1127" t="str">
        <f>IF('Vars Master'!D1128&lt;&gt;"",'Vars Master'!B1128,"")</f>
        <v/>
      </c>
      <c r="C1127" s="73" t="str">
        <f>IF('Vars Master'!D1128&lt;&gt;"",'Vars Master'!C1128,"")</f>
        <v/>
      </c>
      <c r="D1127" t="s">
        <v>358</v>
      </c>
      <c r="F1127" t="str">
        <f>IF('Vars Master'!D1128&lt;&gt;"",'Vars Master'!D1128,"")</f>
        <v/>
      </c>
      <c r="G1127" s="74" t="str">
        <f t="shared" si="114"/>
        <v xml:space="preserve"> </v>
      </c>
      <c r="I1127" t="str">
        <f>IF('Vars Master'!I1128&lt;&gt;"",'Vars Master'!G1128,"")</f>
        <v/>
      </c>
      <c r="J1127" s="73" t="str">
        <f>IF('Vars Master'!I1128&lt;&gt;"",'Vars Master'!H1128,"")</f>
        <v/>
      </c>
      <c r="K1127" t="s">
        <v>358</v>
      </c>
      <c r="M1127" t="str">
        <f>IF('Vars Master'!I1128&lt;&gt;"",'Vars Master'!I1128,"")</f>
        <v/>
      </c>
      <c r="N1127" s="74" t="str">
        <f t="shared" si="115"/>
        <v xml:space="preserve"> </v>
      </c>
      <c r="P1127" t="str">
        <f>IF('Vars Master'!N1128&lt;&gt;"",'Vars Master'!L1128,"")</f>
        <v/>
      </c>
      <c r="Q1127" s="73" t="str">
        <f>IF('Vars Master'!N1128&lt;&gt;"",'Vars Master'!M1128,"")</f>
        <v/>
      </c>
      <c r="R1127" t="s">
        <v>358</v>
      </c>
      <c r="T1127" t="str">
        <f>IF('Vars Master'!N1128&lt;&gt;"",'Vars Master'!N1128,"")</f>
        <v/>
      </c>
      <c r="U1127" s="74" t="str">
        <f t="shared" si="116"/>
        <v xml:space="preserve"> </v>
      </c>
      <c r="W1127" t="str">
        <f>IF('Vars Master'!S1128&lt;&gt;"",'Vars Master'!Q1128,"")</f>
        <v/>
      </c>
      <c r="X1127" s="73" t="str">
        <f>IF('Vars Master'!S1128&lt;&gt;"",'Vars Master'!R1128,"")</f>
        <v/>
      </c>
      <c r="Y1127" t="s">
        <v>358</v>
      </c>
      <c r="AA1127" t="str">
        <f>IF('Vars Master'!S1128&lt;&gt;"",'Vars Master'!S1128,"")</f>
        <v/>
      </c>
      <c r="AB1127" s="74" t="str">
        <f t="shared" si="117"/>
        <v xml:space="preserve"> </v>
      </c>
      <c r="AD1127" t="str">
        <f>IF('Vars Master'!X1128&lt;&gt;"",'Vars Master'!V1128,"")</f>
        <v/>
      </c>
      <c r="AE1127" s="73" t="str">
        <f>IF('Vars Master'!X1128&lt;&gt;"",'Vars Master'!W1128,"")</f>
        <v/>
      </c>
      <c r="AF1127" t="str">
        <f>IF('Vars Master'!X1128&lt;&gt;"",'Vars Master'!X1128,"")</f>
        <v/>
      </c>
      <c r="AG1127" s="74" t="str">
        <f t="shared" si="118"/>
        <v xml:space="preserve"> </v>
      </c>
      <c r="AH1127" t="str">
        <f>IF('Vars Master'!Z1128&lt;&gt;"",'Vars Master'!Z1128,"")</f>
        <v/>
      </c>
      <c r="AI1127" t="str">
        <f>IF('Vars Master'!AC1128&lt;&gt;"",'Vars Master'!AA1128,"")</f>
        <v/>
      </c>
      <c r="AJ1127" s="73" t="str">
        <f>IF('Vars Master'!AC1128&lt;&gt;"",'Vars Master'!AB1128,"")</f>
        <v/>
      </c>
      <c r="AK1127" t="s">
        <v>358</v>
      </c>
      <c r="AM1127" t="str">
        <f>IF('Vars Master'!AC1128&lt;&gt;"",'Vars Master'!AC1128,"")</f>
        <v/>
      </c>
      <c r="AN1127" s="74" t="str">
        <f t="shared" si="119"/>
        <v xml:space="preserve"> </v>
      </c>
      <c r="AO1127" t="str">
        <f>IF('Vars Master'!AE1128&lt;&gt;"",'Vars Master'!AE1128,"")</f>
        <v/>
      </c>
      <c r="AP1127" s="164" t="s">
        <v>358</v>
      </c>
      <c r="AQ1127" s="164" t="s">
        <v>358</v>
      </c>
      <c r="AR1127" s="164" t="s">
        <v>358</v>
      </c>
      <c r="AS1127" s="164" t="s">
        <v>358</v>
      </c>
      <c r="AT1127" s="164" t="s">
        <v>358</v>
      </c>
      <c r="AU1127" s="164" t="s">
        <v>358</v>
      </c>
    </row>
    <row r="1128" spans="2:47" x14ac:dyDescent="0.25">
      <c r="B1128" t="str">
        <f>IF('Vars Master'!D1129&lt;&gt;"",'Vars Master'!B1129,"")</f>
        <v/>
      </c>
      <c r="C1128" s="73" t="str">
        <f>IF('Vars Master'!D1129&lt;&gt;"",'Vars Master'!C1129,"")</f>
        <v/>
      </c>
      <c r="D1128" t="s">
        <v>358</v>
      </c>
      <c r="F1128" t="str">
        <f>IF('Vars Master'!D1129&lt;&gt;"",'Vars Master'!D1129,"")</f>
        <v/>
      </c>
      <c r="G1128" s="74" t="str">
        <f t="shared" si="114"/>
        <v xml:space="preserve"> </v>
      </c>
      <c r="I1128" t="str">
        <f>IF('Vars Master'!I1129&lt;&gt;"",'Vars Master'!G1129,"")</f>
        <v/>
      </c>
      <c r="J1128" s="73" t="str">
        <f>IF('Vars Master'!I1129&lt;&gt;"",'Vars Master'!H1129,"")</f>
        <v/>
      </c>
      <c r="K1128" t="s">
        <v>358</v>
      </c>
      <c r="M1128" t="str">
        <f>IF('Vars Master'!I1129&lt;&gt;"",'Vars Master'!I1129,"")</f>
        <v/>
      </c>
      <c r="N1128" s="74" t="str">
        <f t="shared" si="115"/>
        <v xml:space="preserve"> </v>
      </c>
      <c r="P1128" t="str">
        <f>IF('Vars Master'!N1129&lt;&gt;"",'Vars Master'!L1129,"")</f>
        <v/>
      </c>
      <c r="Q1128" s="73" t="str">
        <f>IF('Vars Master'!N1129&lt;&gt;"",'Vars Master'!M1129,"")</f>
        <v/>
      </c>
      <c r="R1128" t="s">
        <v>358</v>
      </c>
      <c r="T1128" t="str">
        <f>IF('Vars Master'!N1129&lt;&gt;"",'Vars Master'!N1129,"")</f>
        <v/>
      </c>
      <c r="U1128" s="74" t="str">
        <f t="shared" si="116"/>
        <v xml:space="preserve"> </v>
      </c>
      <c r="W1128" t="str">
        <f>IF('Vars Master'!S1129&lt;&gt;"",'Vars Master'!Q1129,"")</f>
        <v/>
      </c>
      <c r="X1128" s="73" t="str">
        <f>IF('Vars Master'!S1129&lt;&gt;"",'Vars Master'!R1129,"")</f>
        <v/>
      </c>
      <c r="Y1128" t="s">
        <v>358</v>
      </c>
      <c r="AA1128" t="str">
        <f>IF('Vars Master'!S1129&lt;&gt;"",'Vars Master'!S1129,"")</f>
        <v/>
      </c>
      <c r="AB1128" s="74" t="str">
        <f t="shared" si="117"/>
        <v xml:space="preserve"> </v>
      </c>
      <c r="AD1128" t="str">
        <f>IF('Vars Master'!X1129&lt;&gt;"",'Vars Master'!V1129,"")</f>
        <v/>
      </c>
      <c r="AE1128" s="73" t="str">
        <f>IF('Vars Master'!X1129&lt;&gt;"",'Vars Master'!W1129,"")</f>
        <v/>
      </c>
      <c r="AF1128" t="str">
        <f>IF('Vars Master'!X1129&lt;&gt;"",'Vars Master'!X1129,"")</f>
        <v/>
      </c>
      <c r="AG1128" s="74" t="str">
        <f t="shared" si="118"/>
        <v xml:space="preserve"> </v>
      </c>
      <c r="AH1128" t="str">
        <f>IF('Vars Master'!Z1129&lt;&gt;"",'Vars Master'!Z1129,"")</f>
        <v/>
      </c>
      <c r="AI1128" t="str">
        <f>IF('Vars Master'!AC1129&lt;&gt;"",'Vars Master'!AA1129,"")</f>
        <v/>
      </c>
      <c r="AJ1128" s="73" t="str">
        <f>IF('Vars Master'!AC1129&lt;&gt;"",'Vars Master'!AB1129,"")</f>
        <v/>
      </c>
      <c r="AK1128" t="s">
        <v>358</v>
      </c>
      <c r="AM1128" t="str">
        <f>IF('Vars Master'!AC1129&lt;&gt;"",'Vars Master'!AC1129,"")</f>
        <v/>
      </c>
      <c r="AN1128" s="74" t="str">
        <f t="shared" si="119"/>
        <v xml:space="preserve"> </v>
      </c>
      <c r="AO1128" t="str">
        <f>IF('Vars Master'!AE1129&lt;&gt;"",'Vars Master'!AE1129,"")</f>
        <v/>
      </c>
      <c r="AP1128" s="164" t="s">
        <v>358</v>
      </c>
      <c r="AQ1128" s="164" t="s">
        <v>358</v>
      </c>
      <c r="AR1128" s="164" t="s">
        <v>358</v>
      </c>
      <c r="AS1128" s="164" t="s">
        <v>358</v>
      </c>
      <c r="AT1128" s="164" t="s">
        <v>358</v>
      </c>
      <c r="AU1128" s="164" t="s">
        <v>358</v>
      </c>
    </row>
    <row r="1129" spans="2:47" x14ac:dyDescent="0.25">
      <c r="B1129" t="str">
        <f>IF('Vars Master'!D1130&lt;&gt;"",'Vars Master'!B1130,"")</f>
        <v/>
      </c>
      <c r="C1129" s="73" t="str">
        <f>IF('Vars Master'!D1130&lt;&gt;"",'Vars Master'!C1130,"")</f>
        <v/>
      </c>
      <c r="D1129" t="s">
        <v>358</v>
      </c>
      <c r="F1129" t="str">
        <f>IF('Vars Master'!D1130&lt;&gt;"",'Vars Master'!D1130,"")</f>
        <v/>
      </c>
      <c r="G1129" s="74" t="str">
        <f t="shared" si="114"/>
        <v xml:space="preserve"> </v>
      </c>
      <c r="I1129" t="str">
        <f>IF('Vars Master'!I1130&lt;&gt;"",'Vars Master'!G1130,"")</f>
        <v/>
      </c>
      <c r="J1129" s="73" t="str">
        <f>IF('Vars Master'!I1130&lt;&gt;"",'Vars Master'!H1130,"")</f>
        <v/>
      </c>
      <c r="K1129" t="s">
        <v>358</v>
      </c>
      <c r="M1129" t="str">
        <f>IF('Vars Master'!I1130&lt;&gt;"",'Vars Master'!I1130,"")</f>
        <v/>
      </c>
      <c r="N1129" s="74" t="str">
        <f t="shared" si="115"/>
        <v xml:space="preserve"> </v>
      </c>
      <c r="P1129" t="str">
        <f>IF('Vars Master'!N1130&lt;&gt;"",'Vars Master'!L1130,"")</f>
        <v/>
      </c>
      <c r="Q1129" s="73" t="str">
        <f>IF('Vars Master'!N1130&lt;&gt;"",'Vars Master'!M1130,"")</f>
        <v/>
      </c>
      <c r="R1129" t="s">
        <v>358</v>
      </c>
      <c r="T1129" t="str">
        <f>IF('Vars Master'!N1130&lt;&gt;"",'Vars Master'!N1130,"")</f>
        <v/>
      </c>
      <c r="U1129" s="74" t="str">
        <f t="shared" si="116"/>
        <v xml:space="preserve"> </v>
      </c>
      <c r="W1129" t="str">
        <f>IF('Vars Master'!S1130&lt;&gt;"",'Vars Master'!Q1130,"")</f>
        <v/>
      </c>
      <c r="X1129" s="73" t="str">
        <f>IF('Vars Master'!S1130&lt;&gt;"",'Vars Master'!R1130,"")</f>
        <v/>
      </c>
      <c r="Y1129" t="s">
        <v>358</v>
      </c>
      <c r="AA1129" t="str">
        <f>IF('Vars Master'!S1130&lt;&gt;"",'Vars Master'!S1130,"")</f>
        <v/>
      </c>
      <c r="AB1129" s="74" t="str">
        <f t="shared" si="117"/>
        <v xml:space="preserve"> </v>
      </c>
      <c r="AD1129" t="str">
        <f>IF('Vars Master'!X1130&lt;&gt;"",'Vars Master'!V1130,"")</f>
        <v/>
      </c>
      <c r="AE1129" s="73" t="str">
        <f>IF('Vars Master'!X1130&lt;&gt;"",'Vars Master'!W1130,"")</f>
        <v/>
      </c>
      <c r="AF1129" t="str">
        <f>IF('Vars Master'!X1130&lt;&gt;"",'Vars Master'!X1130,"")</f>
        <v/>
      </c>
      <c r="AG1129" s="74" t="str">
        <f t="shared" si="118"/>
        <v xml:space="preserve"> </v>
      </c>
      <c r="AH1129" t="str">
        <f>IF('Vars Master'!Z1130&lt;&gt;"",'Vars Master'!Z1130,"")</f>
        <v/>
      </c>
      <c r="AI1129" t="str">
        <f>IF('Vars Master'!AC1130&lt;&gt;"",'Vars Master'!AA1130,"")</f>
        <v/>
      </c>
      <c r="AJ1129" s="73" t="str">
        <f>IF('Vars Master'!AC1130&lt;&gt;"",'Vars Master'!AB1130,"")</f>
        <v/>
      </c>
      <c r="AK1129" t="s">
        <v>358</v>
      </c>
      <c r="AM1129" t="str">
        <f>IF('Vars Master'!AC1130&lt;&gt;"",'Vars Master'!AC1130,"")</f>
        <v/>
      </c>
      <c r="AN1129" s="74" t="str">
        <f t="shared" si="119"/>
        <v xml:space="preserve"> </v>
      </c>
      <c r="AO1129" t="str">
        <f>IF('Vars Master'!AE1130&lt;&gt;"",'Vars Master'!AE1130,"")</f>
        <v/>
      </c>
      <c r="AP1129" s="164" t="s">
        <v>358</v>
      </c>
      <c r="AQ1129" s="164" t="s">
        <v>358</v>
      </c>
      <c r="AR1129" s="164" t="s">
        <v>358</v>
      </c>
      <c r="AS1129" s="164" t="s">
        <v>358</v>
      </c>
      <c r="AT1129" s="164" t="s">
        <v>358</v>
      </c>
      <c r="AU1129" s="164" t="s">
        <v>358</v>
      </c>
    </row>
    <row r="1130" spans="2:47" x14ac:dyDescent="0.25">
      <c r="B1130" t="str">
        <f>IF('Vars Master'!D1131&lt;&gt;"",'Vars Master'!B1131,"")</f>
        <v/>
      </c>
      <c r="C1130" s="73" t="str">
        <f>IF('Vars Master'!D1131&lt;&gt;"",'Vars Master'!C1131,"")</f>
        <v/>
      </c>
      <c r="D1130" t="s">
        <v>358</v>
      </c>
      <c r="F1130" t="str">
        <f>IF('Vars Master'!D1131&lt;&gt;"",'Vars Master'!D1131,"")</f>
        <v/>
      </c>
      <c r="G1130" s="74" t="str">
        <f t="shared" si="114"/>
        <v xml:space="preserve"> </v>
      </c>
      <c r="I1130" t="str">
        <f>IF('Vars Master'!I1131&lt;&gt;"",'Vars Master'!G1131,"")</f>
        <v/>
      </c>
      <c r="J1130" s="73" t="str">
        <f>IF('Vars Master'!I1131&lt;&gt;"",'Vars Master'!H1131,"")</f>
        <v/>
      </c>
      <c r="K1130" t="s">
        <v>358</v>
      </c>
      <c r="M1130" t="str">
        <f>IF('Vars Master'!I1131&lt;&gt;"",'Vars Master'!I1131,"")</f>
        <v/>
      </c>
      <c r="N1130" s="74" t="str">
        <f t="shared" si="115"/>
        <v xml:space="preserve"> </v>
      </c>
      <c r="P1130" t="str">
        <f>IF('Vars Master'!N1131&lt;&gt;"",'Vars Master'!L1131,"")</f>
        <v/>
      </c>
      <c r="Q1130" s="73" t="str">
        <f>IF('Vars Master'!N1131&lt;&gt;"",'Vars Master'!M1131,"")</f>
        <v/>
      </c>
      <c r="R1130" t="s">
        <v>358</v>
      </c>
      <c r="T1130" t="str">
        <f>IF('Vars Master'!N1131&lt;&gt;"",'Vars Master'!N1131,"")</f>
        <v/>
      </c>
      <c r="U1130" s="74" t="str">
        <f t="shared" si="116"/>
        <v xml:space="preserve"> </v>
      </c>
      <c r="W1130" t="str">
        <f>IF('Vars Master'!S1131&lt;&gt;"",'Vars Master'!Q1131,"")</f>
        <v/>
      </c>
      <c r="X1130" s="73" t="str">
        <f>IF('Vars Master'!S1131&lt;&gt;"",'Vars Master'!R1131,"")</f>
        <v/>
      </c>
      <c r="Y1130" t="s">
        <v>358</v>
      </c>
      <c r="AA1130" t="str">
        <f>IF('Vars Master'!S1131&lt;&gt;"",'Vars Master'!S1131,"")</f>
        <v/>
      </c>
      <c r="AB1130" s="74" t="str">
        <f t="shared" si="117"/>
        <v xml:space="preserve"> </v>
      </c>
      <c r="AD1130" t="str">
        <f>IF('Vars Master'!X1131&lt;&gt;"",'Vars Master'!V1131,"")</f>
        <v/>
      </c>
      <c r="AE1130" s="73" t="str">
        <f>IF('Vars Master'!X1131&lt;&gt;"",'Vars Master'!W1131,"")</f>
        <v/>
      </c>
      <c r="AF1130" t="str">
        <f>IF('Vars Master'!X1131&lt;&gt;"",'Vars Master'!X1131,"")</f>
        <v/>
      </c>
      <c r="AG1130" s="74" t="str">
        <f t="shared" si="118"/>
        <v xml:space="preserve"> </v>
      </c>
      <c r="AH1130" t="str">
        <f>IF('Vars Master'!Z1131&lt;&gt;"",'Vars Master'!Z1131,"")</f>
        <v/>
      </c>
      <c r="AI1130" t="str">
        <f>IF('Vars Master'!AC1131&lt;&gt;"",'Vars Master'!AA1131,"")</f>
        <v/>
      </c>
      <c r="AJ1130" s="73" t="str">
        <f>IF('Vars Master'!AC1131&lt;&gt;"",'Vars Master'!AB1131,"")</f>
        <v/>
      </c>
      <c r="AK1130" t="s">
        <v>358</v>
      </c>
      <c r="AM1130" t="str">
        <f>IF('Vars Master'!AC1131&lt;&gt;"",'Vars Master'!AC1131,"")</f>
        <v/>
      </c>
      <c r="AN1130" s="74" t="str">
        <f t="shared" si="119"/>
        <v xml:space="preserve"> </v>
      </c>
      <c r="AO1130" t="str">
        <f>IF('Vars Master'!AE1131&lt;&gt;"",'Vars Master'!AE1131,"")</f>
        <v/>
      </c>
      <c r="AP1130" s="164" t="s">
        <v>358</v>
      </c>
      <c r="AQ1130" s="164" t="s">
        <v>358</v>
      </c>
      <c r="AR1130" s="164" t="s">
        <v>358</v>
      </c>
      <c r="AS1130" s="164" t="s">
        <v>358</v>
      </c>
      <c r="AT1130" s="164" t="s">
        <v>358</v>
      </c>
      <c r="AU1130" s="164" t="s">
        <v>358</v>
      </c>
    </row>
    <row r="1131" spans="2:47" x14ac:dyDescent="0.25">
      <c r="B1131" t="str">
        <f>IF('Vars Master'!D1132&lt;&gt;"",'Vars Master'!B1132,"")</f>
        <v/>
      </c>
      <c r="C1131" s="73" t="str">
        <f>IF('Vars Master'!D1132&lt;&gt;"",'Vars Master'!C1132,"")</f>
        <v/>
      </c>
      <c r="D1131" t="s">
        <v>358</v>
      </c>
      <c r="F1131" t="str">
        <f>IF('Vars Master'!D1132&lt;&gt;"",'Vars Master'!D1132,"")</f>
        <v/>
      </c>
      <c r="G1131" s="74" t="str">
        <f t="shared" si="114"/>
        <v xml:space="preserve"> </v>
      </c>
      <c r="I1131" t="str">
        <f>IF('Vars Master'!I1132&lt;&gt;"",'Vars Master'!G1132,"")</f>
        <v/>
      </c>
      <c r="J1131" s="73" t="str">
        <f>IF('Vars Master'!I1132&lt;&gt;"",'Vars Master'!H1132,"")</f>
        <v/>
      </c>
      <c r="K1131" t="s">
        <v>358</v>
      </c>
      <c r="M1131" t="str">
        <f>IF('Vars Master'!I1132&lt;&gt;"",'Vars Master'!I1132,"")</f>
        <v/>
      </c>
      <c r="N1131" s="74" t="str">
        <f t="shared" si="115"/>
        <v xml:space="preserve"> </v>
      </c>
      <c r="P1131" t="str">
        <f>IF('Vars Master'!N1132&lt;&gt;"",'Vars Master'!L1132,"")</f>
        <v/>
      </c>
      <c r="Q1131" s="73" t="str">
        <f>IF('Vars Master'!N1132&lt;&gt;"",'Vars Master'!M1132,"")</f>
        <v/>
      </c>
      <c r="R1131" t="s">
        <v>358</v>
      </c>
      <c r="T1131" t="str">
        <f>IF('Vars Master'!N1132&lt;&gt;"",'Vars Master'!N1132,"")</f>
        <v/>
      </c>
      <c r="U1131" s="74" t="str">
        <f t="shared" si="116"/>
        <v xml:space="preserve"> </v>
      </c>
      <c r="W1131" t="str">
        <f>IF('Vars Master'!S1132&lt;&gt;"",'Vars Master'!Q1132,"")</f>
        <v/>
      </c>
      <c r="X1131" s="73" t="str">
        <f>IF('Vars Master'!S1132&lt;&gt;"",'Vars Master'!R1132,"")</f>
        <v/>
      </c>
      <c r="Y1131" t="s">
        <v>358</v>
      </c>
      <c r="AA1131" t="str">
        <f>IF('Vars Master'!S1132&lt;&gt;"",'Vars Master'!S1132,"")</f>
        <v/>
      </c>
      <c r="AB1131" s="74" t="str">
        <f t="shared" si="117"/>
        <v xml:space="preserve"> </v>
      </c>
      <c r="AD1131" t="str">
        <f>IF('Vars Master'!X1132&lt;&gt;"",'Vars Master'!V1132,"")</f>
        <v/>
      </c>
      <c r="AE1131" s="73" t="str">
        <f>IF('Vars Master'!X1132&lt;&gt;"",'Vars Master'!W1132,"")</f>
        <v/>
      </c>
      <c r="AF1131" t="str">
        <f>IF('Vars Master'!X1132&lt;&gt;"",'Vars Master'!X1132,"")</f>
        <v/>
      </c>
      <c r="AG1131" s="74" t="str">
        <f t="shared" si="118"/>
        <v xml:space="preserve"> </v>
      </c>
      <c r="AH1131" t="str">
        <f>IF('Vars Master'!Z1132&lt;&gt;"",'Vars Master'!Z1132,"")</f>
        <v/>
      </c>
      <c r="AI1131" t="str">
        <f>IF('Vars Master'!AC1132&lt;&gt;"",'Vars Master'!AA1132,"")</f>
        <v/>
      </c>
      <c r="AJ1131" s="73" t="str">
        <f>IF('Vars Master'!AC1132&lt;&gt;"",'Vars Master'!AB1132,"")</f>
        <v/>
      </c>
      <c r="AK1131" t="s">
        <v>358</v>
      </c>
      <c r="AM1131" t="str">
        <f>IF('Vars Master'!AC1132&lt;&gt;"",'Vars Master'!AC1132,"")</f>
        <v/>
      </c>
      <c r="AN1131" s="74" t="str">
        <f t="shared" si="119"/>
        <v xml:space="preserve"> </v>
      </c>
      <c r="AO1131" t="str">
        <f>IF('Vars Master'!AE1132&lt;&gt;"",'Vars Master'!AE1132,"")</f>
        <v/>
      </c>
      <c r="AP1131" s="164" t="s">
        <v>358</v>
      </c>
      <c r="AQ1131" s="164" t="s">
        <v>358</v>
      </c>
      <c r="AR1131" s="164" t="s">
        <v>358</v>
      </c>
      <c r="AS1131" s="164" t="s">
        <v>358</v>
      </c>
      <c r="AT1131" s="164" t="s">
        <v>358</v>
      </c>
      <c r="AU1131" s="164" t="s">
        <v>358</v>
      </c>
    </row>
    <row r="1132" spans="2:47" x14ac:dyDescent="0.25">
      <c r="B1132" t="str">
        <f>IF('Vars Master'!D1133&lt;&gt;"",'Vars Master'!B1133,"")</f>
        <v/>
      </c>
      <c r="C1132" s="73" t="str">
        <f>IF('Vars Master'!D1133&lt;&gt;"",'Vars Master'!C1133,"")</f>
        <v/>
      </c>
      <c r="D1132" t="s">
        <v>358</v>
      </c>
      <c r="F1132" t="str">
        <f>IF('Vars Master'!D1133&lt;&gt;"",'Vars Master'!D1133,"")</f>
        <v/>
      </c>
      <c r="G1132" s="74" t="str">
        <f t="shared" si="114"/>
        <v xml:space="preserve"> </v>
      </c>
      <c r="I1132" t="str">
        <f>IF('Vars Master'!I1133&lt;&gt;"",'Vars Master'!G1133,"")</f>
        <v/>
      </c>
      <c r="J1132" s="73" t="str">
        <f>IF('Vars Master'!I1133&lt;&gt;"",'Vars Master'!H1133,"")</f>
        <v/>
      </c>
      <c r="K1132" t="s">
        <v>358</v>
      </c>
      <c r="M1132" t="str">
        <f>IF('Vars Master'!I1133&lt;&gt;"",'Vars Master'!I1133,"")</f>
        <v/>
      </c>
      <c r="N1132" s="74" t="str">
        <f t="shared" si="115"/>
        <v xml:space="preserve"> </v>
      </c>
      <c r="P1132" t="str">
        <f>IF('Vars Master'!N1133&lt;&gt;"",'Vars Master'!L1133,"")</f>
        <v/>
      </c>
      <c r="Q1132" s="73" t="str">
        <f>IF('Vars Master'!N1133&lt;&gt;"",'Vars Master'!M1133,"")</f>
        <v/>
      </c>
      <c r="R1132" t="s">
        <v>358</v>
      </c>
      <c r="T1132" t="str">
        <f>IF('Vars Master'!N1133&lt;&gt;"",'Vars Master'!N1133,"")</f>
        <v/>
      </c>
      <c r="U1132" s="74" t="str">
        <f t="shared" si="116"/>
        <v xml:space="preserve"> </v>
      </c>
      <c r="W1132" t="str">
        <f>IF('Vars Master'!S1133&lt;&gt;"",'Vars Master'!Q1133,"")</f>
        <v/>
      </c>
      <c r="X1132" s="73" t="str">
        <f>IF('Vars Master'!S1133&lt;&gt;"",'Vars Master'!R1133,"")</f>
        <v/>
      </c>
      <c r="Y1132" t="s">
        <v>358</v>
      </c>
      <c r="AA1132" t="str">
        <f>IF('Vars Master'!S1133&lt;&gt;"",'Vars Master'!S1133,"")</f>
        <v/>
      </c>
      <c r="AB1132" s="74" t="str">
        <f t="shared" si="117"/>
        <v xml:space="preserve"> </v>
      </c>
      <c r="AD1132" t="str">
        <f>IF('Vars Master'!X1133&lt;&gt;"",'Vars Master'!V1133,"")</f>
        <v/>
      </c>
      <c r="AE1132" s="73" t="str">
        <f>IF('Vars Master'!X1133&lt;&gt;"",'Vars Master'!W1133,"")</f>
        <v/>
      </c>
      <c r="AF1132" t="str">
        <f>IF('Vars Master'!X1133&lt;&gt;"",'Vars Master'!X1133,"")</f>
        <v/>
      </c>
      <c r="AG1132" s="74" t="str">
        <f t="shared" si="118"/>
        <v xml:space="preserve"> </v>
      </c>
      <c r="AH1132" t="str">
        <f>IF('Vars Master'!Z1133&lt;&gt;"",'Vars Master'!Z1133,"")</f>
        <v/>
      </c>
      <c r="AI1132" t="str">
        <f>IF('Vars Master'!AC1133&lt;&gt;"",'Vars Master'!AA1133,"")</f>
        <v/>
      </c>
      <c r="AJ1132" s="73" t="str">
        <f>IF('Vars Master'!AC1133&lt;&gt;"",'Vars Master'!AB1133,"")</f>
        <v/>
      </c>
      <c r="AK1132" t="s">
        <v>358</v>
      </c>
      <c r="AM1132" t="str">
        <f>IF('Vars Master'!AC1133&lt;&gt;"",'Vars Master'!AC1133,"")</f>
        <v/>
      </c>
      <c r="AN1132" s="74" t="str">
        <f t="shared" si="119"/>
        <v xml:space="preserve"> </v>
      </c>
      <c r="AO1132" t="str">
        <f>IF('Vars Master'!AE1133&lt;&gt;"",'Vars Master'!AE1133,"")</f>
        <v/>
      </c>
      <c r="AP1132" s="164" t="s">
        <v>358</v>
      </c>
      <c r="AQ1132" s="164" t="s">
        <v>358</v>
      </c>
      <c r="AR1132" s="164" t="s">
        <v>358</v>
      </c>
      <c r="AS1132" s="164" t="s">
        <v>358</v>
      </c>
      <c r="AT1132" s="164" t="s">
        <v>358</v>
      </c>
      <c r="AU1132" s="164" t="s">
        <v>358</v>
      </c>
    </row>
    <row r="1133" spans="2:47" x14ac:dyDescent="0.25">
      <c r="B1133" t="str">
        <f>IF('Vars Master'!D1134&lt;&gt;"",'Vars Master'!B1134,"")</f>
        <v/>
      </c>
      <c r="C1133" s="73" t="str">
        <f>IF('Vars Master'!D1134&lt;&gt;"",'Vars Master'!C1134,"")</f>
        <v/>
      </c>
      <c r="D1133" t="s">
        <v>358</v>
      </c>
      <c r="F1133" t="str">
        <f>IF('Vars Master'!D1134&lt;&gt;"",'Vars Master'!D1134,"")</f>
        <v/>
      </c>
      <c r="G1133" s="74" t="str">
        <f t="shared" si="114"/>
        <v xml:space="preserve"> </v>
      </c>
      <c r="I1133" t="str">
        <f>IF('Vars Master'!I1134&lt;&gt;"",'Vars Master'!G1134,"")</f>
        <v/>
      </c>
      <c r="J1133" s="73" t="str">
        <f>IF('Vars Master'!I1134&lt;&gt;"",'Vars Master'!H1134,"")</f>
        <v/>
      </c>
      <c r="K1133" t="s">
        <v>358</v>
      </c>
      <c r="M1133" t="str">
        <f>IF('Vars Master'!I1134&lt;&gt;"",'Vars Master'!I1134,"")</f>
        <v/>
      </c>
      <c r="N1133" s="74" t="str">
        <f t="shared" si="115"/>
        <v xml:space="preserve"> </v>
      </c>
      <c r="P1133" t="str">
        <f>IF('Vars Master'!N1134&lt;&gt;"",'Vars Master'!L1134,"")</f>
        <v/>
      </c>
      <c r="Q1133" s="73" t="str">
        <f>IF('Vars Master'!N1134&lt;&gt;"",'Vars Master'!M1134,"")</f>
        <v/>
      </c>
      <c r="R1133" t="s">
        <v>358</v>
      </c>
      <c r="T1133" t="str">
        <f>IF('Vars Master'!N1134&lt;&gt;"",'Vars Master'!N1134,"")</f>
        <v/>
      </c>
      <c r="U1133" s="74" t="str">
        <f t="shared" si="116"/>
        <v xml:space="preserve"> </v>
      </c>
      <c r="W1133" t="str">
        <f>IF('Vars Master'!S1134&lt;&gt;"",'Vars Master'!Q1134,"")</f>
        <v/>
      </c>
      <c r="X1133" s="73" t="str">
        <f>IF('Vars Master'!S1134&lt;&gt;"",'Vars Master'!R1134,"")</f>
        <v/>
      </c>
      <c r="Y1133" t="s">
        <v>358</v>
      </c>
      <c r="AA1133" t="str">
        <f>IF('Vars Master'!S1134&lt;&gt;"",'Vars Master'!S1134,"")</f>
        <v/>
      </c>
      <c r="AB1133" s="74" t="str">
        <f t="shared" si="117"/>
        <v xml:space="preserve"> </v>
      </c>
      <c r="AD1133" t="str">
        <f>IF('Vars Master'!X1134&lt;&gt;"",'Vars Master'!V1134,"")</f>
        <v/>
      </c>
      <c r="AE1133" s="73" t="str">
        <f>IF('Vars Master'!X1134&lt;&gt;"",'Vars Master'!W1134,"")</f>
        <v/>
      </c>
      <c r="AF1133" t="str">
        <f>IF('Vars Master'!X1134&lt;&gt;"",'Vars Master'!X1134,"")</f>
        <v/>
      </c>
      <c r="AG1133" s="74" t="str">
        <f t="shared" si="118"/>
        <v xml:space="preserve"> </v>
      </c>
      <c r="AH1133" t="str">
        <f>IF('Vars Master'!Z1134&lt;&gt;"",'Vars Master'!Z1134,"")</f>
        <v/>
      </c>
      <c r="AI1133" t="str">
        <f>IF('Vars Master'!AC1134&lt;&gt;"",'Vars Master'!AA1134,"")</f>
        <v/>
      </c>
      <c r="AJ1133" s="73" t="str">
        <f>IF('Vars Master'!AC1134&lt;&gt;"",'Vars Master'!AB1134,"")</f>
        <v/>
      </c>
      <c r="AK1133" t="s">
        <v>358</v>
      </c>
      <c r="AM1133" t="str">
        <f>IF('Vars Master'!AC1134&lt;&gt;"",'Vars Master'!AC1134,"")</f>
        <v/>
      </c>
      <c r="AN1133" s="74" t="str">
        <f t="shared" si="119"/>
        <v xml:space="preserve"> </v>
      </c>
      <c r="AO1133" t="str">
        <f>IF('Vars Master'!AE1134&lt;&gt;"",'Vars Master'!AE1134,"")</f>
        <v/>
      </c>
      <c r="AP1133" s="164" t="s">
        <v>358</v>
      </c>
      <c r="AQ1133" s="164" t="s">
        <v>358</v>
      </c>
      <c r="AR1133" s="164" t="s">
        <v>358</v>
      </c>
      <c r="AS1133" s="164" t="s">
        <v>358</v>
      </c>
      <c r="AT1133" s="164" t="s">
        <v>358</v>
      </c>
      <c r="AU1133" s="164" t="s">
        <v>358</v>
      </c>
    </row>
    <row r="1134" spans="2:47" x14ac:dyDescent="0.25">
      <c r="B1134" t="str">
        <f>IF('Vars Master'!D1135&lt;&gt;"",'Vars Master'!B1135,"")</f>
        <v/>
      </c>
      <c r="C1134" s="73" t="str">
        <f>IF('Vars Master'!D1135&lt;&gt;"",'Vars Master'!C1135,"")</f>
        <v/>
      </c>
      <c r="D1134" t="s">
        <v>358</v>
      </c>
      <c r="F1134" t="str">
        <f>IF('Vars Master'!D1135&lt;&gt;"",'Vars Master'!D1135,"")</f>
        <v/>
      </c>
      <c r="G1134" s="74" t="str">
        <f t="shared" si="114"/>
        <v xml:space="preserve"> </v>
      </c>
      <c r="I1134" t="str">
        <f>IF('Vars Master'!I1135&lt;&gt;"",'Vars Master'!G1135,"")</f>
        <v/>
      </c>
      <c r="J1134" s="73" t="str">
        <f>IF('Vars Master'!I1135&lt;&gt;"",'Vars Master'!H1135,"")</f>
        <v/>
      </c>
      <c r="K1134" t="s">
        <v>358</v>
      </c>
      <c r="M1134" t="str">
        <f>IF('Vars Master'!I1135&lt;&gt;"",'Vars Master'!I1135,"")</f>
        <v/>
      </c>
      <c r="N1134" s="74" t="str">
        <f t="shared" si="115"/>
        <v xml:space="preserve"> </v>
      </c>
      <c r="P1134" t="str">
        <f>IF('Vars Master'!N1135&lt;&gt;"",'Vars Master'!L1135,"")</f>
        <v/>
      </c>
      <c r="Q1134" s="73" t="str">
        <f>IF('Vars Master'!N1135&lt;&gt;"",'Vars Master'!M1135,"")</f>
        <v/>
      </c>
      <c r="R1134" t="s">
        <v>358</v>
      </c>
      <c r="T1134" t="str">
        <f>IF('Vars Master'!N1135&lt;&gt;"",'Vars Master'!N1135,"")</f>
        <v/>
      </c>
      <c r="U1134" s="74" t="str">
        <f t="shared" si="116"/>
        <v xml:space="preserve"> </v>
      </c>
      <c r="W1134" t="str">
        <f>IF('Vars Master'!S1135&lt;&gt;"",'Vars Master'!Q1135,"")</f>
        <v/>
      </c>
      <c r="X1134" s="73" t="str">
        <f>IF('Vars Master'!S1135&lt;&gt;"",'Vars Master'!R1135,"")</f>
        <v/>
      </c>
      <c r="Y1134" t="s">
        <v>358</v>
      </c>
      <c r="AA1134" t="str">
        <f>IF('Vars Master'!S1135&lt;&gt;"",'Vars Master'!S1135,"")</f>
        <v/>
      </c>
      <c r="AB1134" s="74" t="str">
        <f t="shared" si="117"/>
        <v xml:space="preserve"> </v>
      </c>
      <c r="AD1134" t="str">
        <f>IF('Vars Master'!X1135&lt;&gt;"",'Vars Master'!V1135,"")</f>
        <v/>
      </c>
      <c r="AE1134" s="73" t="str">
        <f>IF('Vars Master'!X1135&lt;&gt;"",'Vars Master'!W1135,"")</f>
        <v/>
      </c>
      <c r="AF1134" t="str">
        <f>IF('Vars Master'!X1135&lt;&gt;"",'Vars Master'!X1135,"")</f>
        <v/>
      </c>
      <c r="AG1134" s="74" t="str">
        <f t="shared" si="118"/>
        <v xml:space="preserve"> </v>
      </c>
      <c r="AH1134" t="str">
        <f>IF('Vars Master'!Z1135&lt;&gt;"",'Vars Master'!Z1135,"")</f>
        <v/>
      </c>
      <c r="AI1134" t="str">
        <f>IF('Vars Master'!AC1135&lt;&gt;"",'Vars Master'!AA1135,"")</f>
        <v/>
      </c>
      <c r="AJ1134" s="73" t="str">
        <f>IF('Vars Master'!AC1135&lt;&gt;"",'Vars Master'!AB1135,"")</f>
        <v/>
      </c>
      <c r="AK1134" t="s">
        <v>358</v>
      </c>
      <c r="AM1134" t="str">
        <f>IF('Vars Master'!AC1135&lt;&gt;"",'Vars Master'!AC1135,"")</f>
        <v/>
      </c>
      <c r="AN1134" s="74" t="str">
        <f t="shared" si="119"/>
        <v xml:space="preserve"> </v>
      </c>
      <c r="AO1134" t="str">
        <f>IF('Vars Master'!AE1135&lt;&gt;"",'Vars Master'!AE1135,"")</f>
        <v/>
      </c>
      <c r="AP1134" s="164" t="s">
        <v>358</v>
      </c>
      <c r="AQ1134" s="164" t="s">
        <v>358</v>
      </c>
      <c r="AR1134" s="164" t="s">
        <v>358</v>
      </c>
      <c r="AS1134" s="164" t="s">
        <v>358</v>
      </c>
      <c r="AT1134" s="164" t="s">
        <v>358</v>
      </c>
      <c r="AU1134" s="164" t="s">
        <v>358</v>
      </c>
    </row>
    <row r="1135" spans="2:47" x14ac:dyDescent="0.25">
      <c r="B1135" t="str">
        <f>IF('Vars Master'!D1136&lt;&gt;"",'Vars Master'!B1136,"")</f>
        <v/>
      </c>
      <c r="C1135" s="73" t="str">
        <f>IF('Vars Master'!D1136&lt;&gt;"",'Vars Master'!C1136,"")</f>
        <v/>
      </c>
      <c r="D1135" t="s">
        <v>358</v>
      </c>
      <c r="F1135" t="str">
        <f>IF('Vars Master'!D1136&lt;&gt;"",'Vars Master'!D1136,"")</f>
        <v/>
      </c>
      <c r="G1135" s="74" t="str">
        <f t="shared" si="114"/>
        <v xml:space="preserve"> </v>
      </c>
      <c r="I1135" t="str">
        <f>IF('Vars Master'!I1136&lt;&gt;"",'Vars Master'!G1136,"")</f>
        <v/>
      </c>
      <c r="J1135" s="73" t="str">
        <f>IF('Vars Master'!I1136&lt;&gt;"",'Vars Master'!H1136,"")</f>
        <v/>
      </c>
      <c r="K1135" t="s">
        <v>358</v>
      </c>
      <c r="M1135" t="str">
        <f>IF('Vars Master'!I1136&lt;&gt;"",'Vars Master'!I1136,"")</f>
        <v/>
      </c>
      <c r="N1135" s="74" t="str">
        <f t="shared" si="115"/>
        <v xml:space="preserve"> </v>
      </c>
      <c r="P1135" t="str">
        <f>IF('Vars Master'!N1136&lt;&gt;"",'Vars Master'!L1136,"")</f>
        <v/>
      </c>
      <c r="Q1135" s="73" t="str">
        <f>IF('Vars Master'!N1136&lt;&gt;"",'Vars Master'!M1136,"")</f>
        <v/>
      </c>
      <c r="R1135" t="s">
        <v>358</v>
      </c>
      <c r="T1135" t="str">
        <f>IF('Vars Master'!N1136&lt;&gt;"",'Vars Master'!N1136,"")</f>
        <v/>
      </c>
      <c r="U1135" s="74" t="str">
        <f t="shared" si="116"/>
        <v xml:space="preserve"> </v>
      </c>
      <c r="W1135" t="str">
        <f>IF('Vars Master'!S1136&lt;&gt;"",'Vars Master'!Q1136,"")</f>
        <v/>
      </c>
      <c r="X1135" s="73" t="str">
        <f>IF('Vars Master'!S1136&lt;&gt;"",'Vars Master'!R1136,"")</f>
        <v/>
      </c>
      <c r="Y1135" t="s">
        <v>358</v>
      </c>
      <c r="AA1135" t="str">
        <f>IF('Vars Master'!S1136&lt;&gt;"",'Vars Master'!S1136,"")</f>
        <v/>
      </c>
      <c r="AB1135" s="74" t="str">
        <f t="shared" si="117"/>
        <v xml:space="preserve"> </v>
      </c>
      <c r="AD1135" t="str">
        <f>IF('Vars Master'!X1136&lt;&gt;"",'Vars Master'!V1136,"")</f>
        <v/>
      </c>
      <c r="AE1135" s="73" t="str">
        <f>IF('Vars Master'!X1136&lt;&gt;"",'Vars Master'!W1136,"")</f>
        <v/>
      </c>
      <c r="AF1135" t="str">
        <f>IF('Vars Master'!X1136&lt;&gt;"",'Vars Master'!X1136,"")</f>
        <v/>
      </c>
      <c r="AG1135" s="74" t="str">
        <f t="shared" si="118"/>
        <v xml:space="preserve"> </v>
      </c>
      <c r="AH1135" t="str">
        <f>IF('Vars Master'!Z1136&lt;&gt;"",'Vars Master'!Z1136,"")</f>
        <v/>
      </c>
      <c r="AI1135" t="str">
        <f>IF('Vars Master'!AC1136&lt;&gt;"",'Vars Master'!AA1136,"")</f>
        <v/>
      </c>
      <c r="AJ1135" s="73" t="str">
        <f>IF('Vars Master'!AC1136&lt;&gt;"",'Vars Master'!AB1136,"")</f>
        <v/>
      </c>
      <c r="AK1135" t="s">
        <v>358</v>
      </c>
      <c r="AM1135" t="str">
        <f>IF('Vars Master'!AC1136&lt;&gt;"",'Vars Master'!AC1136,"")</f>
        <v/>
      </c>
      <c r="AN1135" s="74" t="str">
        <f t="shared" si="119"/>
        <v xml:space="preserve"> </v>
      </c>
      <c r="AO1135" t="str">
        <f>IF('Vars Master'!AE1136&lt;&gt;"",'Vars Master'!AE1136,"")</f>
        <v/>
      </c>
      <c r="AP1135" s="164" t="s">
        <v>358</v>
      </c>
      <c r="AQ1135" s="164" t="s">
        <v>358</v>
      </c>
      <c r="AR1135" s="164" t="s">
        <v>358</v>
      </c>
      <c r="AS1135" s="164" t="s">
        <v>358</v>
      </c>
      <c r="AT1135" s="164" t="s">
        <v>358</v>
      </c>
      <c r="AU1135" s="164" t="s">
        <v>358</v>
      </c>
    </row>
    <row r="1136" spans="2:47" x14ac:dyDescent="0.25">
      <c r="B1136" t="str">
        <f>IF('Vars Master'!D1137&lt;&gt;"",'Vars Master'!B1137,"")</f>
        <v/>
      </c>
      <c r="C1136" s="73" t="str">
        <f>IF('Vars Master'!D1137&lt;&gt;"",'Vars Master'!C1137,"")</f>
        <v/>
      </c>
      <c r="D1136" t="s">
        <v>358</v>
      </c>
      <c r="F1136" t="str">
        <f>IF('Vars Master'!D1137&lt;&gt;"",'Vars Master'!D1137,"")</f>
        <v/>
      </c>
      <c r="G1136" s="74" t="str">
        <f t="shared" si="114"/>
        <v xml:space="preserve"> </v>
      </c>
      <c r="I1136" t="str">
        <f>IF('Vars Master'!I1137&lt;&gt;"",'Vars Master'!G1137,"")</f>
        <v/>
      </c>
      <c r="J1136" s="73" t="str">
        <f>IF('Vars Master'!I1137&lt;&gt;"",'Vars Master'!H1137,"")</f>
        <v/>
      </c>
      <c r="K1136" t="s">
        <v>358</v>
      </c>
      <c r="M1136" t="str">
        <f>IF('Vars Master'!I1137&lt;&gt;"",'Vars Master'!I1137,"")</f>
        <v/>
      </c>
      <c r="N1136" s="74" t="str">
        <f t="shared" si="115"/>
        <v xml:space="preserve"> </v>
      </c>
      <c r="P1136" t="str">
        <f>IF('Vars Master'!N1137&lt;&gt;"",'Vars Master'!L1137,"")</f>
        <v/>
      </c>
      <c r="Q1136" s="73" t="str">
        <f>IF('Vars Master'!N1137&lt;&gt;"",'Vars Master'!M1137,"")</f>
        <v/>
      </c>
      <c r="R1136" t="s">
        <v>358</v>
      </c>
      <c r="T1136" t="str">
        <f>IF('Vars Master'!N1137&lt;&gt;"",'Vars Master'!N1137,"")</f>
        <v/>
      </c>
      <c r="U1136" s="74" t="str">
        <f t="shared" si="116"/>
        <v xml:space="preserve"> </v>
      </c>
      <c r="W1136" t="str">
        <f>IF('Vars Master'!S1137&lt;&gt;"",'Vars Master'!Q1137,"")</f>
        <v/>
      </c>
      <c r="X1136" s="73" t="str">
        <f>IF('Vars Master'!S1137&lt;&gt;"",'Vars Master'!R1137,"")</f>
        <v/>
      </c>
      <c r="Y1136" t="s">
        <v>358</v>
      </c>
      <c r="AA1136" t="str">
        <f>IF('Vars Master'!S1137&lt;&gt;"",'Vars Master'!S1137,"")</f>
        <v/>
      </c>
      <c r="AB1136" s="74" t="str">
        <f t="shared" si="117"/>
        <v xml:space="preserve"> </v>
      </c>
      <c r="AD1136" t="str">
        <f>IF('Vars Master'!X1137&lt;&gt;"",'Vars Master'!V1137,"")</f>
        <v/>
      </c>
      <c r="AE1136" s="73" t="str">
        <f>IF('Vars Master'!X1137&lt;&gt;"",'Vars Master'!W1137,"")</f>
        <v/>
      </c>
      <c r="AF1136" t="str">
        <f>IF('Vars Master'!X1137&lt;&gt;"",'Vars Master'!X1137,"")</f>
        <v/>
      </c>
      <c r="AG1136" s="74" t="str">
        <f t="shared" si="118"/>
        <v xml:space="preserve"> </v>
      </c>
      <c r="AH1136" t="str">
        <f>IF('Vars Master'!Z1137&lt;&gt;"",'Vars Master'!Z1137,"")</f>
        <v/>
      </c>
      <c r="AI1136" t="str">
        <f>IF('Vars Master'!AC1137&lt;&gt;"",'Vars Master'!AA1137,"")</f>
        <v/>
      </c>
      <c r="AJ1136" s="73" t="str">
        <f>IF('Vars Master'!AC1137&lt;&gt;"",'Vars Master'!AB1137,"")</f>
        <v/>
      </c>
      <c r="AK1136" t="s">
        <v>358</v>
      </c>
      <c r="AM1136" t="str">
        <f>IF('Vars Master'!AC1137&lt;&gt;"",'Vars Master'!AC1137,"")</f>
        <v/>
      </c>
      <c r="AN1136" s="74" t="str">
        <f t="shared" si="119"/>
        <v xml:space="preserve"> </v>
      </c>
      <c r="AO1136" t="str">
        <f>IF('Vars Master'!AE1137&lt;&gt;"",'Vars Master'!AE1137,"")</f>
        <v/>
      </c>
      <c r="AP1136" s="164" t="s">
        <v>358</v>
      </c>
      <c r="AQ1136" s="164" t="s">
        <v>358</v>
      </c>
      <c r="AR1136" s="164" t="s">
        <v>358</v>
      </c>
      <c r="AS1136" s="164" t="s">
        <v>358</v>
      </c>
      <c r="AT1136" s="164" t="s">
        <v>358</v>
      </c>
      <c r="AU1136" s="164" t="s">
        <v>358</v>
      </c>
    </row>
    <row r="1137" spans="2:47" x14ac:dyDescent="0.25">
      <c r="B1137" t="str">
        <f>IF('Vars Master'!D1138&lt;&gt;"",'Vars Master'!B1138,"")</f>
        <v/>
      </c>
      <c r="C1137" s="73" t="str">
        <f>IF('Vars Master'!D1138&lt;&gt;"",'Vars Master'!C1138,"")</f>
        <v/>
      </c>
      <c r="D1137" t="s">
        <v>358</v>
      </c>
      <c r="F1137" t="str">
        <f>IF('Vars Master'!D1138&lt;&gt;"",'Vars Master'!D1138,"")</f>
        <v/>
      </c>
      <c r="G1137" s="74" t="str">
        <f t="shared" si="114"/>
        <v xml:space="preserve"> </v>
      </c>
      <c r="I1137" t="str">
        <f>IF('Vars Master'!I1138&lt;&gt;"",'Vars Master'!G1138,"")</f>
        <v/>
      </c>
      <c r="J1137" s="73" t="str">
        <f>IF('Vars Master'!I1138&lt;&gt;"",'Vars Master'!H1138,"")</f>
        <v/>
      </c>
      <c r="K1137" t="s">
        <v>358</v>
      </c>
      <c r="M1137" t="str">
        <f>IF('Vars Master'!I1138&lt;&gt;"",'Vars Master'!I1138,"")</f>
        <v/>
      </c>
      <c r="N1137" s="74" t="str">
        <f t="shared" si="115"/>
        <v xml:space="preserve"> </v>
      </c>
      <c r="P1137" t="str">
        <f>IF('Vars Master'!N1138&lt;&gt;"",'Vars Master'!L1138,"")</f>
        <v/>
      </c>
      <c r="Q1137" s="73" t="str">
        <f>IF('Vars Master'!N1138&lt;&gt;"",'Vars Master'!M1138,"")</f>
        <v/>
      </c>
      <c r="R1137" t="s">
        <v>358</v>
      </c>
      <c r="T1137" t="str">
        <f>IF('Vars Master'!N1138&lt;&gt;"",'Vars Master'!N1138,"")</f>
        <v/>
      </c>
      <c r="U1137" s="74" t="str">
        <f t="shared" si="116"/>
        <v xml:space="preserve"> </v>
      </c>
      <c r="W1137" t="str">
        <f>IF('Vars Master'!S1138&lt;&gt;"",'Vars Master'!Q1138,"")</f>
        <v/>
      </c>
      <c r="X1137" s="73" t="str">
        <f>IF('Vars Master'!S1138&lt;&gt;"",'Vars Master'!R1138,"")</f>
        <v/>
      </c>
      <c r="Y1137" t="s">
        <v>358</v>
      </c>
      <c r="AA1137" t="str">
        <f>IF('Vars Master'!S1138&lt;&gt;"",'Vars Master'!S1138,"")</f>
        <v/>
      </c>
      <c r="AB1137" s="74" t="str">
        <f t="shared" si="117"/>
        <v xml:space="preserve"> </v>
      </c>
      <c r="AD1137" t="str">
        <f>IF('Vars Master'!X1138&lt;&gt;"",'Vars Master'!V1138,"")</f>
        <v/>
      </c>
      <c r="AE1137" s="73" t="str">
        <f>IF('Vars Master'!X1138&lt;&gt;"",'Vars Master'!W1138,"")</f>
        <v/>
      </c>
      <c r="AF1137" t="str">
        <f>IF('Vars Master'!X1138&lt;&gt;"",'Vars Master'!X1138,"")</f>
        <v/>
      </c>
      <c r="AG1137" s="74" t="str">
        <f t="shared" si="118"/>
        <v xml:space="preserve"> </v>
      </c>
      <c r="AH1137" t="str">
        <f>IF('Vars Master'!Z1138&lt;&gt;"",'Vars Master'!Z1138,"")</f>
        <v/>
      </c>
      <c r="AI1137" t="str">
        <f>IF('Vars Master'!AC1138&lt;&gt;"",'Vars Master'!AA1138,"")</f>
        <v/>
      </c>
      <c r="AJ1137" s="73" t="str">
        <f>IF('Vars Master'!AC1138&lt;&gt;"",'Vars Master'!AB1138,"")</f>
        <v/>
      </c>
      <c r="AK1137" t="s">
        <v>358</v>
      </c>
      <c r="AM1137" t="str">
        <f>IF('Vars Master'!AC1138&lt;&gt;"",'Vars Master'!AC1138,"")</f>
        <v/>
      </c>
      <c r="AN1137" s="74" t="str">
        <f t="shared" si="119"/>
        <v xml:space="preserve"> </v>
      </c>
      <c r="AO1137" t="str">
        <f>IF('Vars Master'!AE1138&lt;&gt;"",'Vars Master'!AE1138,"")</f>
        <v/>
      </c>
      <c r="AP1137" s="164" t="s">
        <v>358</v>
      </c>
      <c r="AQ1137" s="164" t="s">
        <v>358</v>
      </c>
      <c r="AR1137" s="164" t="s">
        <v>358</v>
      </c>
      <c r="AS1137" s="164" t="s">
        <v>358</v>
      </c>
      <c r="AT1137" s="164" t="s">
        <v>358</v>
      </c>
      <c r="AU1137" s="164" t="s">
        <v>358</v>
      </c>
    </row>
    <row r="1138" spans="2:47" x14ac:dyDescent="0.25">
      <c r="B1138" t="str">
        <f>IF('Vars Master'!D1139&lt;&gt;"",'Vars Master'!B1139,"")</f>
        <v/>
      </c>
      <c r="C1138" s="73" t="str">
        <f>IF('Vars Master'!D1139&lt;&gt;"",'Vars Master'!C1139,"")</f>
        <v/>
      </c>
      <c r="D1138" t="s">
        <v>358</v>
      </c>
      <c r="F1138" t="str">
        <f>IF('Vars Master'!D1139&lt;&gt;"",'Vars Master'!D1139,"")</f>
        <v/>
      </c>
      <c r="G1138" s="74" t="str">
        <f t="shared" si="114"/>
        <v xml:space="preserve"> </v>
      </c>
      <c r="I1138" t="str">
        <f>IF('Vars Master'!I1139&lt;&gt;"",'Vars Master'!G1139,"")</f>
        <v/>
      </c>
      <c r="J1138" s="73" t="str">
        <f>IF('Vars Master'!I1139&lt;&gt;"",'Vars Master'!H1139,"")</f>
        <v/>
      </c>
      <c r="K1138" t="s">
        <v>358</v>
      </c>
      <c r="M1138" t="str">
        <f>IF('Vars Master'!I1139&lt;&gt;"",'Vars Master'!I1139,"")</f>
        <v/>
      </c>
      <c r="N1138" s="74" t="str">
        <f t="shared" si="115"/>
        <v xml:space="preserve"> </v>
      </c>
      <c r="P1138" t="str">
        <f>IF('Vars Master'!N1139&lt;&gt;"",'Vars Master'!L1139,"")</f>
        <v/>
      </c>
      <c r="Q1138" s="73" t="str">
        <f>IF('Vars Master'!N1139&lt;&gt;"",'Vars Master'!M1139,"")</f>
        <v/>
      </c>
      <c r="R1138" t="s">
        <v>358</v>
      </c>
      <c r="T1138" t="str">
        <f>IF('Vars Master'!N1139&lt;&gt;"",'Vars Master'!N1139,"")</f>
        <v/>
      </c>
      <c r="U1138" s="74" t="str">
        <f t="shared" si="116"/>
        <v xml:space="preserve"> </v>
      </c>
      <c r="W1138" t="str">
        <f>IF('Vars Master'!S1139&lt;&gt;"",'Vars Master'!Q1139,"")</f>
        <v/>
      </c>
      <c r="X1138" s="73" t="str">
        <f>IF('Vars Master'!S1139&lt;&gt;"",'Vars Master'!R1139,"")</f>
        <v/>
      </c>
      <c r="Y1138" t="s">
        <v>358</v>
      </c>
      <c r="AA1138" t="str">
        <f>IF('Vars Master'!S1139&lt;&gt;"",'Vars Master'!S1139,"")</f>
        <v/>
      </c>
      <c r="AB1138" s="74" t="str">
        <f t="shared" si="117"/>
        <v xml:space="preserve"> </v>
      </c>
      <c r="AD1138" t="str">
        <f>IF('Vars Master'!X1139&lt;&gt;"",'Vars Master'!V1139,"")</f>
        <v/>
      </c>
      <c r="AE1138" s="73" t="str">
        <f>IF('Vars Master'!X1139&lt;&gt;"",'Vars Master'!W1139,"")</f>
        <v/>
      </c>
      <c r="AF1138" t="str">
        <f>IF('Vars Master'!X1139&lt;&gt;"",'Vars Master'!X1139,"")</f>
        <v/>
      </c>
      <c r="AG1138" s="74" t="str">
        <f t="shared" si="118"/>
        <v xml:space="preserve"> </v>
      </c>
      <c r="AH1138" t="str">
        <f>IF('Vars Master'!Z1139&lt;&gt;"",'Vars Master'!Z1139,"")</f>
        <v/>
      </c>
      <c r="AI1138" t="str">
        <f>IF('Vars Master'!AC1139&lt;&gt;"",'Vars Master'!AA1139,"")</f>
        <v/>
      </c>
      <c r="AJ1138" s="73" t="str">
        <f>IF('Vars Master'!AC1139&lt;&gt;"",'Vars Master'!AB1139,"")</f>
        <v/>
      </c>
      <c r="AK1138" t="s">
        <v>358</v>
      </c>
      <c r="AM1138" t="str">
        <f>IF('Vars Master'!AC1139&lt;&gt;"",'Vars Master'!AC1139,"")</f>
        <v/>
      </c>
      <c r="AN1138" s="74" t="str">
        <f t="shared" si="119"/>
        <v xml:space="preserve"> </v>
      </c>
      <c r="AO1138" t="str">
        <f>IF('Vars Master'!AE1139&lt;&gt;"",'Vars Master'!AE1139,"")</f>
        <v/>
      </c>
      <c r="AP1138" s="164" t="s">
        <v>358</v>
      </c>
      <c r="AQ1138" s="164" t="s">
        <v>358</v>
      </c>
      <c r="AR1138" s="164" t="s">
        <v>358</v>
      </c>
      <c r="AS1138" s="164" t="s">
        <v>358</v>
      </c>
      <c r="AT1138" s="164" t="s">
        <v>358</v>
      </c>
      <c r="AU1138" s="164" t="s">
        <v>358</v>
      </c>
    </row>
    <row r="1139" spans="2:47" x14ac:dyDescent="0.25">
      <c r="B1139" t="str">
        <f>IF('Vars Master'!D1140&lt;&gt;"",'Vars Master'!B1140,"")</f>
        <v/>
      </c>
      <c r="C1139" s="73" t="str">
        <f>IF('Vars Master'!D1140&lt;&gt;"",'Vars Master'!C1140,"")</f>
        <v/>
      </c>
      <c r="D1139" t="s">
        <v>358</v>
      </c>
      <c r="F1139" t="str">
        <f>IF('Vars Master'!D1140&lt;&gt;"",'Vars Master'!D1140,"")</f>
        <v/>
      </c>
      <c r="G1139" s="74" t="str">
        <f t="shared" si="114"/>
        <v xml:space="preserve"> </v>
      </c>
      <c r="I1139" t="str">
        <f>IF('Vars Master'!I1140&lt;&gt;"",'Vars Master'!G1140,"")</f>
        <v/>
      </c>
      <c r="J1139" s="73" t="str">
        <f>IF('Vars Master'!I1140&lt;&gt;"",'Vars Master'!H1140,"")</f>
        <v/>
      </c>
      <c r="K1139" t="s">
        <v>358</v>
      </c>
      <c r="M1139" t="str">
        <f>IF('Vars Master'!I1140&lt;&gt;"",'Vars Master'!I1140,"")</f>
        <v/>
      </c>
      <c r="N1139" s="74" t="str">
        <f t="shared" si="115"/>
        <v xml:space="preserve"> </v>
      </c>
      <c r="P1139" t="str">
        <f>IF('Vars Master'!N1140&lt;&gt;"",'Vars Master'!L1140,"")</f>
        <v/>
      </c>
      <c r="Q1139" s="73" t="str">
        <f>IF('Vars Master'!N1140&lt;&gt;"",'Vars Master'!M1140,"")</f>
        <v/>
      </c>
      <c r="R1139" t="s">
        <v>358</v>
      </c>
      <c r="T1139" t="str">
        <f>IF('Vars Master'!N1140&lt;&gt;"",'Vars Master'!N1140,"")</f>
        <v/>
      </c>
      <c r="U1139" s="74" t="str">
        <f t="shared" si="116"/>
        <v xml:space="preserve"> </v>
      </c>
      <c r="W1139" t="str">
        <f>IF('Vars Master'!S1140&lt;&gt;"",'Vars Master'!Q1140,"")</f>
        <v/>
      </c>
      <c r="X1139" s="73" t="str">
        <f>IF('Vars Master'!S1140&lt;&gt;"",'Vars Master'!R1140,"")</f>
        <v/>
      </c>
      <c r="Y1139" t="s">
        <v>358</v>
      </c>
      <c r="AA1139" t="str">
        <f>IF('Vars Master'!S1140&lt;&gt;"",'Vars Master'!S1140,"")</f>
        <v/>
      </c>
      <c r="AB1139" s="74" t="str">
        <f t="shared" si="117"/>
        <v xml:space="preserve"> </v>
      </c>
      <c r="AD1139" t="str">
        <f>IF('Vars Master'!X1140&lt;&gt;"",'Vars Master'!V1140,"")</f>
        <v/>
      </c>
      <c r="AE1139" s="73" t="str">
        <f>IF('Vars Master'!X1140&lt;&gt;"",'Vars Master'!W1140,"")</f>
        <v/>
      </c>
      <c r="AF1139" t="str">
        <f>IF('Vars Master'!X1140&lt;&gt;"",'Vars Master'!X1140,"")</f>
        <v/>
      </c>
      <c r="AG1139" s="74" t="str">
        <f t="shared" si="118"/>
        <v xml:space="preserve"> </v>
      </c>
      <c r="AH1139" t="str">
        <f>IF('Vars Master'!Z1140&lt;&gt;"",'Vars Master'!Z1140,"")</f>
        <v/>
      </c>
      <c r="AI1139" t="str">
        <f>IF('Vars Master'!AC1140&lt;&gt;"",'Vars Master'!AA1140,"")</f>
        <v/>
      </c>
      <c r="AJ1139" s="73" t="str">
        <f>IF('Vars Master'!AC1140&lt;&gt;"",'Vars Master'!AB1140,"")</f>
        <v/>
      </c>
      <c r="AK1139" t="s">
        <v>358</v>
      </c>
      <c r="AM1139" t="str">
        <f>IF('Vars Master'!AC1140&lt;&gt;"",'Vars Master'!AC1140,"")</f>
        <v/>
      </c>
      <c r="AN1139" s="74" t="str">
        <f t="shared" si="119"/>
        <v xml:space="preserve"> </v>
      </c>
      <c r="AO1139" t="str">
        <f>IF('Vars Master'!AE1140&lt;&gt;"",'Vars Master'!AE1140,"")</f>
        <v/>
      </c>
      <c r="AP1139" s="164" t="s">
        <v>358</v>
      </c>
      <c r="AQ1139" s="164" t="s">
        <v>358</v>
      </c>
      <c r="AR1139" s="164" t="s">
        <v>358</v>
      </c>
      <c r="AS1139" s="164" t="s">
        <v>358</v>
      </c>
      <c r="AT1139" s="164" t="s">
        <v>358</v>
      </c>
      <c r="AU1139" s="164" t="s">
        <v>358</v>
      </c>
    </row>
    <row r="1140" spans="2:47" x14ac:dyDescent="0.25">
      <c r="B1140" t="str">
        <f>IF('Vars Master'!D1141&lt;&gt;"",'Vars Master'!B1141,"")</f>
        <v/>
      </c>
      <c r="C1140" s="73" t="str">
        <f>IF('Vars Master'!D1141&lt;&gt;"",'Vars Master'!C1141,"")</f>
        <v/>
      </c>
      <c r="D1140" t="s">
        <v>358</v>
      </c>
      <c r="F1140" t="str">
        <f>IF('Vars Master'!D1141&lt;&gt;"",'Vars Master'!D1141,"")</f>
        <v/>
      </c>
      <c r="G1140" s="74" t="str">
        <f t="shared" si="114"/>
        <v xml:space="preserve"> </v>
      </c>
      <c r="I1140" t="str">
        <f>IF('Vars Master'!I1141&lt;&gt;"",'Vars Master'!G1141,"")</f>
        <v/>
      </c>
      <c r="J1140" s="73" t="str">
        <f>IF('Vars Master'!I1141&lt;&gt;"",'Vars Master'!H1141,"")</f>
        <v/>
      </c>
      <c r="K1140" t="s">
        <v>358</v>
      </c>
      <c r="M1140" t="str">
        <f>IF('Vars Master'!I1141&lt;&gt;"",'Vars Master'!I1141,"")</f>
        <v/>
      </c>
      <c r="N1140" s="74" t="str">
        <f t="shared" si="115"/>
        <v xml:space="preserve"> </v>
      </c>
      <c r="P1140" t="str">
        <f>IF('Vars Master'!N1141&lt;&gt;"",'Vars Master'!L1141,"")</f>
        <v/>
      </c>
      <c r="Q1140" s="73" t="str">
        <f>IF('Vars Master'!N1141&lt;&gt;"",'Vars Master'!M1141,"")</f>
        <v/>
      </c>
      <c r="R1140" t="s">
        <v>358</v>
      </c>
      <c r="T1140" t="str">
        <f>IF('Vars Master'!N1141&lt;&gt;"",'Vars Master'!N1141,"")</f>
        <v/>
      </c>
      <c r="U1140" s="74" t="str">
        <f t="shared" si="116"/>
        <v xml:space="preserve"> </v>
      </c>
      <c r="W1140" t="str">
        <f>IF('Vars Master'!S1141&lt;&gt;"",'Vars Master'!Q1141,"")</f>
        <v/>
      </c>
      <c r="X1140" s="73" t="str">
        <f>IF('Vars Master'!S1141&lt;&gt;"",'Vars Master'!R1141,"")</f>
        <v/>
      </c>
      <c r="Y1140" t="s">
        <v>358</v>
      </c>
      <c r="AA1140" t="str">
        <f>IF('Vars Master'!S1141&lt;&gt;"",'Vars Master'!S1141,"")</f>
        <v/>
      </c>
      <c r="AB1140" s="74" t="str">
        <f t="shared" si="117"/>
        <v xml:space="preserve"> </v>
      </c>
      <c r="AD1140" t="str">
        <f>IF('Vars Master'!X1141&lt;&gt;"",'Vars Master'!V1141,"")</f>
        <v/>
      </c>
      <c r="AE1140" s="73" t="str">
        <f>IF('Vars Master'!X1141&lt;&gt;"",'Vars Master'!W1141,"")</f>
        <v/>
      </c>
      <c r="AF1140" t="str">
        <f>IF('Vars Master'!X1141&lt;&gt;"",'Vars Master'!X1141,"")</f>
        <v/>
      </c>
      <c r="AG1140" s="74" t="str">
        <f t="shared" si="118"/>
        <v xml:space="preserve"> </v>
      </c>
      <c r="AH1140" t="str">
        <f>IF('Vars Master'!Z1141&lt;&gt;"",'Vars Master'!Z1141,"")</f>
        <v/>
      </c>
      <c r="AI1140" t="str">
        <f>IF('Vars Master'!AC1141&lt;&gt;"",'Vars Master'!AA1141,"")</f>
        <v/>
      </c>
      <c r="AJ1140" s="73" t="str">
        <f>IF('Vars Master'!AC1141&lt;&gt;"",'Vars Master'!AB1141,"")</f>
        <v/>
      </c>
      <c r="AK1140" t="s">
        <v>358</v>
      </c>
      <c r="AM1140" t="str">
        <f>IF('Vars Master'!AC1141&lt;&gt;"",'Vars Master'!AC1141,"")</f>
        <v/>
      </c>
      <c r="AN1140" s="74" t="str">
        <f t="shared" si="119"/>
        <v xml:space="preserve"> </v>
      </c>
      <c r="AO1140" t="str">
        <f>IF('Vars Master'!AE1141&lt;&gt;"",'Vars Master'!AE1141,"")</f>
        <v/>
      </c>
      <c r="AP1140" s="164" t="s">
        <v>358</v>
      </c>
      <c r="AQ1140" s="164" t="s">
        <v>358</v>
      </c>
      <c r="AR1140" s="164" t="s">
        <v>358</v>
      </c>
      <c r="AS1140" s="164" t="s">
        <v>358</v>
      </c>
      <c r="AT1140" s="164" t="s">
        <v>358</v>
      </c>
      <c r="AU1140" s="164" t="s">
        <v>358</v>
      </c>
    </row>
    <row r="1141" spans="2:47" x14ac:dyDescent="0.25">
      <c r="B1141" t="str">
        <f>IF('Vars Master'!D1142&lt;&gt;"",'Vars Master'!B1142,"")</f>
        <v/>
      </c>
      <c r="C1141" s="73" t="str">
        <f>IF('Vars Master'!D1142&lt;&gt;"",'Vars Master'!C1142,"")</f>
        <v/>
      </c>
      <c r="D1141" t="s">
        <v>358</v>
      </c>
      <c r="F1141" t="str">
        <f>IF('Vars Master'!D1142&lt;&gt;"",'Vars Master'!D1142,"")</f>
        <v/>
      </c>
      <c r="G1141" s="74" t="str">
        <f t="shared" si="114"/>
        <v xml:space="preserve"> </v>
      </c>
      <c r="I1141" t="str">
        <f>IF('Vars Master'!I1142&lt;&gt;"",'Vars Master'!G1142,"")</f>
        <v/>
      </c>
      <c r="J1141" s="73" t="str">
        <f>IF('Vars Master'!I1142&lt;&gt;"",'Vars Master'!H1142,"")</f>
        <v/>
      </c>
      <c r="K1141" t="s">
        <v>358</v>
      </c>
      <c r="M1141" t="str">
        <f>IF('Vars Master'!I1142&lt;&gt;"",'Vars Master'!I1142,"")</f>
        <v/>
      </c>
      <c r="N1141" s="74" t="str">
        <f t="shared" si="115"/>
        <v xml:space="preserve"> </v>
      </c>
      <c r="P1141" t="str">
        <f>IF('Vars Master'!N1142&lt;&gt;"",'Vars Master'!L1142,"")</f>
        <v/>
      </c>
      <c r="Q1141" s="73" t="str">
        <f>IF('Vars Master'!N1142&lt;&gt;"",'Vars Master'!M1142,"")</f>
        <v/>
      </c>
      <c r="R1141" t="s">
        <v>358</v>
      </c>
      <c r="T1141" t="str">
        <f>IF('Vars Master'!N1142&lt;&gt;"",'Vars Master'!N1142,"")</f>
        <v/>
      </c>
      <c r="U1141" s="74" t="str">
        <f t="shared" si="116"/>
        <v xml:space="preserve"> </v>
      </c>
      <c r="W1141" t="str">
        <f>IF('Vars Master'!S1142&lt;&gt;"",'Vars Master'!Q1142,"")</f>
        <v/>
      </c>
      <c r="X1141" s="73" t="str">
        <f>IF('Vars Master'!S1142&lt;&gt;"",'Vars Master'!R1142,"")</f>
        <v/>
      </c>
      <c r="Y1141" t="s">
        <v>358</v>
      </c>
      <c r="AA1141" t="str">
        <f>IF('Vars Master'!S1142&lt;&gt;"",'Vars Master'!S1142,"")</f>
        <v/>
      </c>
      <c r="AB1141" s="74" t="str">
        <f t="shared" si="117"/>
        <v xml:space="preserve"> </v>
      </c>
      <c r="AD1141" t="str">
        <f>IF('Vars Master'!X1142&lt;&gt;"",'Vars Master'!V1142,"")</f>
        <v/>
      </c>
      <c r="AE1141" s="73" t="str">
        <f>IF('Vars Master'!X1142&lt;&gt;"",'Vars Master'!W1142,"")</f>
        <v/>
      </c>
      <c r="AF1141" t="str">
        <f>IF('Vars Master'!X1142&lt;&gt;"",'Vars Master'!X1142,"")</f>
        <v/>
      </c>
      <c r="AG1141" s="74" t="str">
        <f t="shared" si="118"/>
        <v xml:space="preserve"> </v>
      </c>
      <c r="AH1141" t="str">
        <f>IF('Vars Master'!Z1142&lt;&gt;"",'Vars Master'!Z1142,"")</f>
        <v/>
      </c>
      <c r="AI1141" t="str">
        <f>IF('Vars Master'!AC1142&lt;&gt;"",'Vars Master'!AA1142,"")</f>
        <v/>
      </c>
      <c r="AJ1141" s="73" t="str">
        <f>IF('Vars Master'!AC1142&lt;&gt;"",'Vars Master'!AB1142,"")</f>
        <v/>
      </c>
      <c r="AK1141" t="s">
        <v>358</v>
      </c>
      <c r="AM1141" t="str">
        <f>IF('Vars Master'!AC1142&lt;&gt;"",'Vars Master'!AC1142,"")</f>
        <v/>
      </c>
      <c r="AN1141" s="74" t="str">
        <f t="shared" si="119"/>
        <v xml:space="preserve"> </v>
      </c>
      <c r="AO1141" t="str">
        <f>IF('Vars Master'!AE1142&lt;&gt;"",'Vars Master'!AE1142,"")</f>
        <v/>
      </c>
      <c r="AP1141" s="164" t="s">
        <v>358</v>
      </c>
      <c r="AQ1141" s="164" t="s">
        <v>358</v>
      </c>
      <c r="AR1141" s="164" t="s">
        <v>358</v>
      </c>
      <c r="AS1141" s="164" t="s">
        <v>358</v>
      </c>
      <c r="AT1141" s="164" t="s">
        <v>358</v>
      </c>
      <c r="AU1141" s="164" t="s">
        <v>358</v>
      </c>
    </row>
    <row r="1142" spans="2:47" x14ac:dyDescent="0.25">
      <c r="B1142" t="str">
        <f>IF('Vars Master'!D1143&lt;&gt;"",'Vars Master'!B1143,"")</f>
        <v/>
      </c>
      <c r="C1142" s="73" t="str">
        <f>IF('Vars Master'!D1143&lt;&gt;"",'Vars Master'!C1143,"")</f>
        <v/>
      </c>
      <c r="D1142" t="s">
        <v>358</v>
      </c>
      <c r="F1142" t="str">
        <f>IF('Vars Master'!D1143&lt;&gt;"",'Vars Master'!D1143,"")</f>
        <v/>
      </c>
      <c r="G1142" s="74" t="str">
        <f t="shared" si="114"/>
        <v xml:space="preserve"> </v>
      </c>
      <c r="I1142" t="str">
        <f>IF('Vars Master'!I1143&lt;&gt;"",'Vars Master'!G1143,"")</f>
        <v/>
      </c>
      <c r="J1142" s="73" t="str">
        <f>IF('Vars Master'!I1143&lt;&gt;"",'Vars Master'!H1143,"")</f>
        <v/>
      </c>
      <c r="K1142" t="s">
        <v>358</v>
      </c>
      <c r="M1142" t="str">
        <f>IF('Vars Master'!I1143&lt;&gt;"",'Vars Master'!I1143,"")</f>
        <v/>
      </c>
      <c r="N1142" s="74" t="str">
        <f t="shared" si="115"/>
        <v xml:space="preserve"> </v>
      </c>
      <c r="P1142" t="str">
        <f>IF('Vars Master'!N1143&lt;&gt;"",'Vars Master'!L1143,"")</f>
        <v/>
      </c>
      <c r="Q1142" s="73" t="str">
        <f>IF('Vars Master'!N1143&lt;&gt;"",'Vars Master'!M1143,"")</f>
        <v/>
      </c>
      <c r="R1142" t="s">
        <v>358</v>
      </c>
      <c r="T1142" t="str">
        <f>IF('Vars Master'!N1143&lt;&gt;"",'Vars Master'!N1143,"")</f>
        <v/>
      </c>
      <c r="U1142" s="74" t="str">
        <f t="shared" si="116"/>
        <v xml:space="preserve"> </v>
      </c>
      <c r="W1142" t="str">
        <f>IF('Vars Master'!S1143&lt;&gt;"",'Vars Master'!Q1143,"")</f>
        <v/>
      </c>
      <c r="X1142" s="73" t="str">
        <f>IF('Vars Master'!S1143&lt;&gt;"",'Vars Master'!R1143,"")</f>
        <v/>
      </c>
      <c r="Y1142" t="s">
        <v>358</v>
      </c>
      <c r="AA1142" t="str">
        <f>IF('Vars Master'!S1143&lt;&gt;"",'Vars Master'!S1143,"")</f>
        <v/>
      </c>
      <c r="AB1142" s="74" t="str">
        <f t="shared" si="117"/>
        <v xml:space="preserve"> </v>
      </c>
      <c r="AD1142" t="str">
        <f>IF('Vars Master'!X1143&lt;&gt;"",'Vars Master'!V1143,"")</f>
        <v/>
      </c>
      <c r="AE1142" s="73" t="str">
        <f>IF('Vars Master'!X1143&lt;&gt;"",'Vars Master'!W1143,"")</f>
        <v/>
      </c>
      <c r="AF1142" t="str">
        <f>IF('Vars Master'!X1143&lt;&gt;"",'Vars Master'!X1143,"")</f>
        <v/>
      </c>
      <c r="AG1142" s="74" t="str">
        <f t="shared" si="118"/>
        <v xml:space="preserve"> </v>
      </c>
      <c r="AH1142" t="str">
        <f>IF('Vars Master'!Z1143&lt;&gt;"",'Vars Master'!Z1143,"")</f>
        <v/>
      </c>
      <c r="AI1142" t="str">
        <f>IF('Vars Master'!AC1143&lt;&gt;"",'Vars Master'!AA1143,"")</f>
        <v/>
      </c>
      <c r="AJ1142" s="73" t="str">
        <f>IF('Vars Master'!AC1143&lt;&gt;"",'Vars Master'!AB1143,"")</f>
        <v/>
      </c>
      <c r="AK1142" t="s">
        <v>358</v>
      </c>
      <c r="AM1142" t="str">
        <f>IF('Vars Master'!AC1143&lt;&gt;"",'Vars Master'!AC1143,"")</f>
        <v/>
      </c>
      <c r="AN1142" s="74" t="str">
        <f t="shared" si="119"/>
        <v xml:space="preserve"> </v>
      </c>
      <c r="AO1142" t="str">
        <f>IF('Vars Master'!AE1143&lt;&gt;"",'Vars Master'!AE1143,"")</f>
        <v/>
      </c>
      <c r="AP1142" s="164" t="s">
        <v>358</v>
      </c>
      <c r="AQ1142" s="164" t="s">
        <v>358</v>
      </c>
      <c r="AR1142" s="164" t="s">
        <v>358</v>
      </c>
      <c r="AS1142" s="164" t="s">
        <v>358</v>
      </c>
      <c r="AT1142" s="164" t="s">
        <v>358</v>
      </c>
      <c r="AU1142" s="164" t="s">
        <v>358</v>
      </c>
    </row>
    <row r="1143" spans="2:47" x14ac:dyDescent="0.25">
      <c r="B1143" t="str">
        <f>IF('Vars Master'!D1144&lt;&gt;"",'Vars Master'!B1144,"")</f>
        <v/>
      </c>
      <c r="C1143" s="73" t="str">
        <f>IF('Vars Master'!D1144&lt;&gt;"",'Vars Master'!C1144,"")</f>
        <v/>
      </c>
      <c r="D1143" t="s">
        <v>358</v>
      </c>
      <c r="F1143" t="str">
        <f>IF('Vars Master'!D1144&lt;&gt;"",'Vars Master'!D1144,"")</f>
        <v/>
      </c>
      <c r="G1143" s="74" t="str">
        <f t="shared" si="114"/>
        <v xml:space="preserve"> </v>
      </c>
      <c r="I1143" t="str">
        <f>IF('Vars Master'!I1144&lt;&gt;"",'Vars Master'!G1144,"")</f>
        <v/>
      </c>
      <c r="J1143" s="73" t="str">
        <f>IF('Vars Master'!I1144&lt;&gt;"",'Vars Master'!H1144,"")</f>
        <v/>
      </c>
      <c r="K1143" t="s">
        <v>358</v>
      </c>
      <c r="M1143" t="str">
        <f>IF('Vars Master'!I1144&lt;&gt;"",'Vars Master'!I1144,"")</f>
        <v/>
      </c>
      <c r="N1143" s="74" t="str">
        <f t="shared" si="115"/>
        <v xml:space="preserve"> </v>
      </c>
      <c r="P1143" t="str">
        <f>IF('Vars Master'!N1144&lt;&gt;"",'Vars Master'!L1144,"")</f>
        <v/>
      </c>
      <c r="Q1143" s="73" t="str">
        <f>IF('Vars Master'!N1144&lt;&gt;"",'Vars Master'!M1144,"")</f>
        <v/>
      </c>
      <c r="R1143" t="s">
        <v>358</v>
      </c>
      <c r="T1143" t="str">
        <f>IF('Vars Master'!N1144&lt;&gt;"",'Vars Master'!N1144,"")</f>
        <v/>
      </c>
      <c r="U1143" s="74" t="str">
        <f t="shared" si="116"/>
        <v xml:space="preserve"> </v>
      </c>
      <c r="W1143" t="str">
        <f>IF('Vars Master'!S1144&lt;&gt;"",'Vars Master'!Q1144,"")</f>
        <v/>
      </c>
      <c r="X1143" s="73" t="str">
        <f>IF('Vars Master'!S1144&lt;&gt;"",'Vars Master'!R1144,"")</f>
        <v/>
      </c>
      <c r="Y1143" t="s">
        <v>358</v>
      </c>
      <c r="AA1143" t="str">
        <f>IF('Vars Master'!S1144&lt;&gt;"",'Vars Master'!S1144,"")</f>
        <v/>
      </c>
      <c r="AB1143" s="74" t="str">
        <f t="shared" si="117"/>
        <v xml:space="preserve"> </v>
      </c>
      <c r="AD1143" t="str">
        <f>IF('Vars Master'!X1144&lt;&gt;"",'Vars Master'!V1144,"")</f>
        <v/>
      </c>
      <c r="AE1143" s="73" t="str">
        <f>IF('Vars Master'!X1144&lt;&gt;"",'Vars Master'!W1144,"")</f>
        <v/>
      </c>
      <c r="AF1143" t="str">
        <f>IF('Vars Master'!X1144&lt;&gt;"",'Vars Master'!X1144,"")</f>
        <v/>
      </c>
      <c r="AG1143" s="74" t="str">
        <f t="shared" si="118"/>
        <v xml:space="preserve"> </v>
      </c>
      <c r="AH1143" t="str">
        <f>IF('Vars Master'!Z1144&lt;&gt;"",'Vars Master'!Z1144,"")</f>
        <v/>
      </c>
      <c r="AI1143" t="str">
        <f>IF('Vars Master'!AC1144&lt;&gt;"",'Vars Master'!AA1144,"")</f>
        <v/>
      </c>
      <c r="AJ1143" s="73" t="str">
        <f>IF('Vars Master'!AC1144&lt;&gt;"",'Vars Master'!AB1144,"")</f>
        <v/>
      </c>
      <c r="AK1143" t="s">
        <v>358</v>
      </c>
      <c r="AM1143" t="str">
        <f>IF('Vars Master'!AC1144&lt;&gt;"",'Vars Master'!AC1144,"")</f>
        <v/>
      </c>
      <c r="AN1143" s="74" t="str">
        <f t="shared" si="119"/>
        <v xml:space="preserve"> </v>
      </c>
      <c r="AO1143" t="str">
        <f>IF('Vars Master'!AE1144&lt;&gt;"",'Vars Master'!AE1144,"")</f>
        <v/>
      </c>
      <c r="AP1143" s="164" t="s">
        <v>358</v>
      </c>
      <c r="AQ1143" s="164" t="s">
        <v>358</v>
      </c>
      <c r="AR1143" s="164" t="s">
        <v>358</v>
      </c>
      <c r="AS1143" s="164" t="s">
        <v>358</v>
      </c>
      <c r="AT1143" s="164" t="s">
        <v>358</v>
      </c>
      <c r="AU1143" s="164" t="s">
        <v>358</v>
      </c>
    </row>
    <row r="1144" spans="2:47" x14ac:dyDescent="0.25">
      <c r="B1144" t="str">
        <f>IF('Vars Master'!D1145&lt;&gt;"",'Vars Master'!B1145,"")</f>
        <v/>
      </c>
      <c r="C1144" s="73" t="str">
        <f>IF('Vars Master'!D1145&lt;&gt;"",'Vars Master'!C1145,"")</f>
        <v/>
      </c>
      <c r="D1144" t="s">
        <v>358</v>
      </c>
      <c r="F1144" t="str">
        <f>IF('Vars Master'!D1145&lt;&gt;"",'Vars Master'!D1145,"")</f>
        <v/>
      </c>
      <c r="G1144" s="74" t="str">
        <f t="shared" si="114"/>
        <v xml:space="preserve"> </v>
      </c>
      <c r="I1144" t="str">
        <f>IF('Vars Master'!I1145&lt;&gt;"",'Vars Master'!G1145,"")</f>
        <v/>
      </c>
      <c r="J1144" s="73" t="str">
        <f>IF('Vars Master'!I1145&lt;&gt;"",'Vars Master'!H1145,"")</f>
        <v/>
      </c>
      <c r="K1144" t="s">
        <v>358</v>
      </c>
      <c r="M1144" t="str">
        <f>IF('Vars Master'!I1145&lt;&gt;"",'Vars Master'!I1145,"")</f>
        <v/>
      </c>
      <c r="N1144" s="74" t="str">
        <f t="shared" si="115"/>
        <v xml:space="preserve"> </v>
      </c>
      <c r="P1144" t="str">
        <f>IF('Vars Master'!N1145&lt;&gt;"",'Vars Master'!L1145,"")</f>
        <v/>
      </c>
      <c r="Q1144" s="73" t="str">
        <f>IF('Vars Master'!N1145&lt;&gt;"",'Vars Master'!M1145,"")</f>
        <v/>
      </c>
      <c r="R1144" t="s">
        <v>358</v>
      </c>
      <c r="T1144" t="str">
        <f>IF('Vars Master'!N1145&lt;&gt;"",'Vars Master'!N1145,"")</f>
        <v/>
      </c>
      <c r="U1144" s="74" t="str">
        <f t="shared" si="116"/>
        <v xml:space="preserve"> </v>
      </c>
      <c r="W1144" t="str">
        <f>IF('Vars Master'!S1145&lt;&gt;"",'Vars Master'!Q1145,"")</f>
        <v/>
      </c>
      <c r="X1144" s="73" t="str">
        <f>IF('Vars Master'!S1145&lt;&gt;"",'Vars Master'!R1145,"")</f>
        <v/>
      </c>
      <c r="Y1144" t="s">
        <v>358</v>
      </c>
      <c r="AA1144" t="str">
        <f>IF('Vars Master'!S1145&lt;&gt;"",'Vars Master'!S1145,"")</f>
        <v/>
      </c>
      <c r="AB1144" s="74" t="str">
        <f t="shared" si="117"/>
        <v xml:space="preserve"> </v>
      </c>
      <c r="AD1144" t="str">
        <f>IF('Vars Master'!X1145&lt;&gt;"",'Vars Master'!V1145,"")</f>
        <v/>
      </c>
      <c r="AE1144" s="73" t="str">
        <f>IF('Vars Master'!X1145&lt;&gt;"",'Vars Master'!W1145,"")</f>
        <v/>
      </c>
      <c r="AF1144" t="str">
        <f>IF('Vars Master'!X1145&lt;&gt;"",'Vars Master'!X1145,"")</f>
        <v/>
      </c>
      <c r="AG1144" s="74" t="str">
        <f t="shared" si="118"/>
        <v xml:space="preserve"> </v>
      </c>
      <c r="AH1144" t="str">
        <f>IF('Vars Master'!Z1145&lt;&gt;"",'Vars Master'!Z1145,"")</f>
        <v/>
      </c>
      <c r="AI1144" t="str">
        <f>IF('Vars Master'!AC1145&lt;&gt;"",'Vars Master'!AA1145,"")</f>
        <v/>
      </c>
      <c r="AJ1144" s="73" t="str">
        <f>IF('Vars Master'!AC1145&lt;&gt;"",'Vars Master'!AB1145,"")</f>
        <v/>
      </c>
      <c r="AK1144" t="s">
        <v>358</v>
      </c>
      <c r="AM1144" t="str">
        <f>IF('Vars Master'!AC1145&lt;&gt;"",'Vars Master'!AC1145,"")</f>
        <v/>
      </c>
      <c r="AN1144" s="74" t="str">
        <f t="shared" si="119"/>
        <v xml:space="preserve"> </v>
      </c>
      <c r="AO1144" t="str">
        <f>IF('Vars Master'!AE1145&lt;&gt;"",'Vars Master'!AE1145,"")</f>
        <v/>
      </c>
      <c r="AP1144" s="164" t="s">
        <v>358</v>
      </c>
      <c r="AQ1144" s="164" t="s">
        <v>358</v>
      </c>
      <c r="AR1144" s="164" t="s">
        <v>358</v>
      </c>
      <c r="AS1144" s="164" t="s">
        <v>358</v>
      </c>
      <c r="AT1144" s="164" t="s">
        <v>358</v>
      </c>
      <c r="AU1144" s="164" t="s">
        <v>358</v>
      </c>
    </row>
    <row r="1145" spans="2:47" x14ac:dyDescent="0.25">
      <c r="B1145" t="str">
        <f>IF('Vars Master'!D1146&lt;&gt;"",'Vars Master'!B1146,"")</f>
        <v/>
      </c>
      <c r="C1145" s="73" t="str">
        <f>IF('Vars Master'!D1146&lt;&gt;"",'Vars Master'!C1146,"")</f>
        <v/>
      </c>
      <c r="D1145" t="s">
        <v>358</v>
      </c>
      <c r="F1145" t="str">
        <f>IF('Vars Master'!D1146&lt;&gt;"",'Vars Master'!D1146,"")</f>
        <v/>
      </c>
      <c r="G1145" s="74" t="str">
        <f t="shared" si="114"/>
        <v xml:space="preserve"> </v>
      </c>
      <c r="I1145" t="str">
        <f>IF('Vars Master'!I1146&lt;&gt;"",'Vars Master'!G1146,"")</f>
        <v/>
      </c>
      <c r="J1145" s="73" t="str">
        <f>IF('Vars Master'!I1146&lt;&gt;"",'Vars Master'!H1146,"")</f>
        <v/>
      </c>
      <c r="K1145" t="s">
        <v>358</v>
      </c>
      <c r="M1145" t="str">
        <f>IF('Vars Master'!I1146&lt;&gt;"",'Vars Master'!I1146,"")</f>
        <v/>
      </c>
      <c r="N1145" s="74" t="str">
        <f t="shared" si="115"/>
        <v xml:space="preserve"> </v>
      </c>
      <c r="P1145" t="str">
        <f>IF('Vars Master'!N1146&lt;&gt;"",'Vars Master'!L1146,"")</f>
        <v/>
      </c>
      <c r="Q1145" s="73" t="str">
        <f>IF('Vars Master'!N1146&lt;&gt;"",'Vars Master'!M1146,"")</f>
        <v/>
      </c>
      <c r="R1145" t="s">
        <v>358</v>
      </c>
      <c r="T1145" t="str">
        <f>IF('Vars Master'!N1146&lt;&gt;"",'Vars Master'!N1146,"")</f>
        <v/>
      </c>
      <c r="U1145" s="74" t="str">
        <f t="shared" si="116"/>
        <v xml:space="preserve"> </v>
      </c>
      <c r="W1145" t="str">
        <f>IF('Vars Master'!S1146&lt;&gt;"",'Vars Master'!Q1146,"")</f>
        <v/>
      </c>
      <c r="X1145" s="73" t="str">
        <f>IF('Vars Master'!S1146&lt;&gt;"",'Vars Master'!R1146,"")</f>
        <v/>
      </c>
      <c r="Y1145" t="s">
        <v>358</v>
      </c>
      <c r="AA1145" t="str">
        <f>IF('Vars Master'!S1146&lt;&gt;"",'Vars Master'!S1146,"")</f>
        <v/>
      </c>
      <c r="AB1145" s="74" t="str">
        <f t="shared" si="117"/>
        <v xml:space="preserve"> </v>
      </c>
      <c r="AD1145" t="str">
        <f>IF('Vars Master'!X1146&lt;&gt;"",'Vars Master'!V1146,"")</f>
        <v/>
      </c>
      <c r="AE1145" s="73" t="str">
        <f>IF('Vars Master'!X1146&lt;&gt;"",'Vars Master'!W1146,"")</f>
        <v/>
      </c>
      <c r="AF1145" t="str">
        <f>IF('Vars Master'!X1146&lt;&gt;"",'Vars Master'!X1146,"")</f>
        <v/>
      </c>
      <c r="AG1145" s="74" t="str">
        <f t="shared" si="118"/>
        <v xml:space="preserve"> </v>
      </c>
      <c r="AH1145" t="str">
        <f>IF('Vars Master'!Z1146&lt;&gt;"",'Vars Master'!Z1146,"")</f>
        <v/>
      </c>
      <c r="AI1145" t="str">
        <f>IF('Vars Master'!AC1146&lt;&gt;"",'Vars Master'!AA1146,"")</f>
        <v/>
      </c>
      <c r="AJ1145" s="73" t="str">
        <f>IF('Vars Master'!AC1146&lt;&gt;"",'Vars Master'!AB1146,"")</f>
        <v/>
      </c>
      <c r="AK1145" t="s">
        <v>358</v>
      </c>
      <c r="AM1145" t="str">
        <f>IF('Vars Master'!AC1146&lt;&gt;"",'Vars Master'!AC1146,"")</f>
        <v/>
      </c>
      <c r="AN1145" s="74" t="str">
        <f t="shared" si="119"/>
        <v xml:space="preserve"> </v>
      </c>
      <c r="AO1145" t="str">
        <f>IF('Vars Master'!AE1146&lt;&gt;"",'Vars Master'!AE1146,"")</f>
        <v/>
      </c>
      <c r="AP1145" s="164" t="s">
        <v>358</v>
      </c>
      <c r="AQ1145" s="164" t="s">
        <v>358</v>
      </c>
      <c r="AR1145" s="164" t="s">
        <v>358</v>
      </c>
      <c r="AS1145" s="164" t="s">
        <v>358</v>
      </c>
      <c r="AT1145" s="164" t="s">
        <v>358</v>
      </c>
      <c r="AU1145" s="164" t="s">
        <v>358</v>
      </c>
    </row>
    <row r="1146" spans="2:47" x14ac:dyDescent="0.25">
      <c r="B1146" t="str">
        <f>IF('Vars Master'!D1147&lt;&gt;"",'Vars Master'!B1147,"")</f>
        <v/>
      </c>
      <c r="C1146" s="73" t="str">
        <f>IF('Vars Master'!D1147&lt;&gt;"",'Vars Master'!C1147,"")</f>
        <v/>
      </c>
      <c r="D1146" t="s">
        <v>358</v>
      </c>
      <c r="F1146" t="str">
        <f>IF('Vars Master'!D1147&lt;&gt;"",'Vars Master'!D1147,"")</f>
        <v/>
      </c>
      <c r="G1146" s="74" t="str">
        <f t="shared" si="114"/>
        <v xml:space="preserve"> </v>
      </c>
      <c r="I1146" t="str">
        <f>IF('Vars Master'!I1147&lt;&gt;"",'Vars Master'!G1147,"")</f>
        <v/>
      </c>
      <c r="J1146" s="73" t="str">
        <f>IF('Vars Master'!I1147&lt;&gt;"",'Vars Master'!H1147,"")</f>
        <v/>
      </c>
      <c r="K1146" t="s">
        <v>358</v>
      </c>
      <c r="M1146" t="str">
        <f>IF('Vars Master'!I1147&lt;&gt;"",'Vars Master'!I1147,"")</f>
        <v/>
      </c>
      <c r="N1146" s="74" t="str">
        <f t="shared" si="115"/>
        <v xml:space="preserve"> </v>
      </c>
      <c r="P1146" t="str">
        <f>IF('Vars Master'!N1147&lt;&gt;"",'Vars Master'!L1147,"")</f>
        <v/>
      </c>
      <c r="Q1146" s="73" t="str">
        <f>IF('Vars Master'!N1147&lt;&gt;"",'Vars Master'!M1147,"")</f>
        <v/>
      </c>
      <c r="R1146" t="s">
        <v>358</v>
      </c>
      <c r="T1146" t="str">
        <f>IF('Vars Master'!N1147&lt;&gt;"",'Vars Master'!N1147,"")</f>
        <v/>
      </c>
      <c r="U1146" s="74" t="str">
        <f t="shared" si="116"/>
        <v xml:space="preserve"> </v>
      </c>
      <c r="W1146" t="str">
        <f>IF('Vars Master'!S1147&lt;&gt;"",'Vars Master'!Q1147,"")</f>
        <v/>
      </c>
      <c r="X1146" s="73" t="str">
        <f>IF('Vars Master'!S1147&lt;&gt;"",'Vars Master'!R1147,"")</f>
        <v/>
      </c>
      <c r="Y1146" t="s">
        <v>358</v>
      </c>
      <c r="AA1146" t="str">
        <f>IF('Vars Master'!S1147&lt;&gt;"",'Vars Master'!S1147,"")</f>
        <v/>
      </c>
      <c r="AB1146" s="74" t="str">
        <f t="shared" si="117"/>
        <v xml:space="preserve"> </v>
      </c>
      <c r="AD1146" t="str">
        <f>IF('Vars Master'!X1147&lt;&gt;"",'Vars Master'!V1147,"")</f>
        <v/>
      </c>
      <c r="AE1146" s="73" t="str">
        <f>IF('Vars Master'!X1147&lt;&gt;"",'Vars Master'!W1147,"")</f>
        <v/>
      </c>
      <c r="AF1146" t="str">
        <f>IF('Vars Master'!X1147&lt;&gt;"",'Vars Master'!X1147,"")</f>
        <v/>
      </c>
      <c r="AG1146" s="74" t="str">
        <f t="shared" si="118"/>
        <v xml:space="preserve"> </v>
      </c>
      <c r="AH1146" t="str">
        <f>IF('Vars Master'!Z1147&lt;&gt;"",'Vars Master'!Z1147,"")</f>
        <v/>
      </c>
      <c r="AI1146" t="str">
        <f>IF('Vars Master'!AC1147&lt;&gt;"",'Vars Master'!AA1147,"")</f>
        <v/>
      </c>
      <c r="AJ1146" s="73" t="str">
        <f>IF('Vars Master'!AC1147&lt;&gt;"",'Vars Master'!AB1147,"")</f>
        <v/>
      </c>
      <c r="AK1146" t="s">
        <v>358</v>
      </c>
      <c r="AM1146" t="str">
        <f>IF('Vars Master'!AC1147&lt;&gt;"",'Vars Master'!AC1147,"")</f>
        <v/>
      </c>
      <c r="AN1146" s="74" t="str">
        <f t="shared" si="119"/>
        <v xml:space="preserve"> </v>
      </c>
      <c r="AO1146" t="str">
        <f>IF('Vars Master'!AE1147&lt;&gt;"",'Vars Master'!AE1147,"")</f>
        <v/>
      </c>
      <c r="AP1146" s="164" t="s">
        <v>358</v>
      </c>
      <c r="AQ1146" s="164" t="s">
        <v>358</v>
      </c>
      <c r="AR1146" s="164" t="s">
        <v>358</v>
      </c>
      <c r="AS1146" s="164" t="s">
        <v>358</v>
      </c>
      <c r="AT1146" s="164" t="s">
        <v>358</v>
      </c>
      <c r="AU1146" s="164" t="s">
        <v>358</v>
      </c>
    </row>
    <row r="1147" spans="2:47" x14ac:dyDescent="0.25">
      <c r="B1147" t="str">
        <f>IF('Vars Master'!D1148&lt;&gt;"",'Vars Master'!B1148,"")</f>
        <v/>
      </c>
      <c r="C1147" s="73" t="str">
        <f>IF('Vars Master'!D1148&lt;&gt;"",'Vars Master'!C1148,"")</f>
        <v/>
      </c>
      <c r="D1147" t="s">
        <v>358</v>
      </c>
      <c r="F1147" t="str">
        <f>IF('Vars Master'!D1148&lt;&gt;"",'Vars Master'!D1148,"")</f>
        <v/>
      </c>
      <c r="G1147" s="74" t="str">
        <f t="shared" si="114"/>
        <v xml:space="preserve"> </v>
      </c>
      <c r="I1147" t="str">
        <f>IF('Vars Master'!I1148&lt;&gt;"",'Vars Master'!G1148,"")</f>
        <v/>
      </c>
      <c r="J1147" s="73" t="str">
        <f>IF('Vars Master'!I1148&lt;&gt;"",'Vars Master'!H1148,"")</f>
        <v/>
      </c>
      <c r="K1147" t="s">
        <v>358</v>
      </c>
      <c r="M1147" t="str">
        <f>IF('Vars Master'!I1148&lt;&gt;"",'Vars Master'!I1148,"")</f>
        <v/>
      </c>
      <c r="N1147" s="74" t="str">
        <f t="shared" si="115"/>
        <v xml:space="preserve"> </v>
      </c>
      <c r="P1147" t="str">
        <f>IF('Vars Master'!N1148&lt;&gt;"",'Vars Master'!L1148,"")</f>
        <v/>
      </c>
      <c r="Q1147" s="73" t="str">
        <f>IF('Vars Master'!N1148&lt;&gt;"",'Vars Master'!M1148,"")</f>
        <v/>
      </c>
      <c r="R1147" t="s">
        <v>358</v>
      </c>
      <c r="T1147" t="str">
        <f>IF('Vars Master'!N1148&lt;&gt;"",'Vars Master'!N1148,"")</f>
        <v/>
      </c>
      <c r="U1147" s="74" t="str">
        <f t="shared" si="116"/>
        <v xml:space="preserve"> </v>
      </c>
      <c r="W1147" t="str">
        <f>IF('Vars Master'!S1148&lt;&gt;"",'Vars Master'!Q1148,"")</f>
        <v/>
      </c>
      <c r="X1147" s="73" t="str">
        <f>IF('Vars Master'!S1148&lt;&gt;"",'Vars Master'!R1148,"")</f>
        <v/>
      </c>
      <c r="Y1147" t="s">
        <v>358</v>
      </c>
      <c r="AA1147" t="str">
        <f>IF('Vars Master'!S1148&lt;&gt;"",'Vars Master'!S1148,"")</f>
        <v/>
      </c>
      <c r="AB1147" s="74" t="str">
        <f t="shared" si="117"/>
        <v xml:space="preserve"> </v>
      </c>
      <c r="AD1147" t="str">
        <f>IF('Vars Master'!X1148&lt;&gt;"",'Vars Master'!V1148,"")</f>
        <v/>
      </c>
      <c r="AE1147" s="73" t="str">
        <f>IF('Vars Master'!X1148&lt;&gt;"",'Vars Master'!W1148,"")</f>
        <v/>
      </c>
      <c r="AF1147" t="str">
        <f>IF('Vars Master'!X1148&lt;&gt;"",'Vars Master'!X1148,"")</f>
        <v/>
      </c>
      <c r="AG1147" s="74" t="str">
        <f t="shared" si="118"/>
        <v xml:space="preserve"> </v>
      </c>
      <c r="AH1147" t="str">
        <f>IF('Vars Master'!Z1148&lt;&gt;"",'Vars Master'!Z1148,"")</f>
        <v/>
      </c>
      <c r="AI1147" t="str">
        <f>IF('Vars Master'!AC1148&lt;&gt;"",'Vars Master'!AA1148,"")</f>
        <v/>
      </c>
      <c r="AJ1147" s="73" t="str">
        <f>IF('Vars Master'!AC1148&lt;&gt;"",'Vars Master'!AB1148,"")</f>
        <v/>
      </c>
      <c r="AK1147" t="s">
        <v>358</v>
      </c>
      <c r="AM1147" t="str">
        <f>IF('Vars Master'!AC1148&lt;&gt;"",'Vars Master'!AC1148,"")</f>
        <v/>
      </c>
      <c r="AN1147" s="74" t="str">
        <f t="shared" si="119"/>
        <v xml:space="preserve"> </v>
      </c>
      <c r="AO1147" t="str">
        <f>IF('Vars Master'!AE1148&lt;&gt;"",'Vars Master'!AE1148,"")</f>
        <v/>
      </c>
      <c r="AP1147" s="164" t="s">
        <v>358</v>
      </c>
      <c r="AQ1147" s="164" t="s">
        <v>358</v>
      </c>
      <c r="AR1147" s="164" t="s">
        <v>358</v>
      </c>
      <c r="AS1147" s="164" t="s">
        <v>358</v>
      </c>
      <c r="AT1147" s="164" t="s">
        <v>358</v>
      </c>
      <c r="AU1147" s="164" t="s">
        <v>358</v>
      </c>
    </row>
    <row r="1148" spans="2:47" x14ac:dyDescent="0.25">
      <c r="B1148" t="str">
        <f>IF('Vars Master'!D1149&lt;&gt;"",'Vars Master'!B1149,"")</f>
        <v/>
      </c>
      <c r="C1148" s="73" t="str">
        <f>IF('Vars Master'!D1149&lt;&gt;"",'Vars Master'!C1149,"")</f>
        <v/>
      </c>
      <c r="D1148" t="s">
        <v>358</v>
      </c>
      <c r="F1148" t="str">
        <f>IF('Vars Master'!D1149&lt;&gt;"",'Vars Master'!D1149,"")</f>
        <v/>
      </c>
      <c r="G1148" s="74" t="str">
        <f t="shared" si="114"/>
        <v xml:space="preserve"> </v>
      </c>
      <c r="I1148" t="str">
        <f>IF('Vars Master'!I1149&lt;&gt;"",'Vars Master'!G1149,"")</f>
        <v/>
      </c>
      <c r="J1148" s="73" t="str">
        <f>IF('Vars Master'!I1149&lt;&gt;"",'Vars Master'!H1149,"")</f>
        <v/>
      </c>
      <c r="K1148" t="s">
        <v>358</v>
      </c>
      <c r="M1148" t="str">
        <f>IF('Vars Master'!I1149&lt;&gt;"",'Vars Master'!I1149,"")</f>
        <v/>
      </c>
      <c r="N1148" s="74" t="str">
        <f t="shared" si="115"/>
        <v xml:space="preserve"> </v>
      </c>
      <c r="P1148" t="str">
        <f>IF('Vars Master'!N1149&lt;&gt;"",'Vars Master'!L1149,"")</f>
        <v/>
      </c>
      <c r="Q1148" s="73" t="str">
        <f>IF('Vars Master'!N1149&lt;&gt;"",'Vars Master'!M1149,"")</f>
        <v/>
      </c>
      <c r="R1148" t="s">
        <v>358</v>
      </c>
      <c r="T1148" t="str">
        <f>IF('Vars Master'!N1149&lt;&gt;"",'Vars Master'!N1149,"")</f>
        <v/>
      </c>
      <c r="U1148" s="74" t="str">
        <f t="shared" si="116"/>
        <v xml:space="preserve"> </v>
      </c>
      <c r="W1148" t="str">
        <f>IF('Vars Master'!S1149&lt;&gt;"",'Vars Master'!Q1149,"")</f>
        <v/>
      </c>
      <c r="X1148" s="73" t="str">
        <f>IF('Vars Master'!S1149&lt;&gt;"",'Vars Master'!R1149,"")</f>
        <v/>
      </c>
      <c r="Y1148" t="s">
        <v>358</v>
      </c>
      <c r="AA1148" t="str">
        <f>IF('Vars Master'!S1149&lt;&gt;"",'Vars Master'!S1149,"")</f>
        <v/>
      </c>
      <c r="AB1148" s="74" t="str">
        <f t="shared" si="117"/>
        <v xml:space="preserve"> </v>
      </c>
      <c r="AD1148" t="str">
        <f>IF('Vars Master'!X1149&lt;&gt;"",'Vars Master'!V1149,"")</f>
        <v/>
      </c>
      <c r="AE1148" s="73" t="str">
        <f>IF('Vars Master'!X1149&lt;&gt;"",'Vars Master'!W1149,"")</f>
        <v/>
      </c>
      <c r="AF1148" t="str">
        <f>IF('Vars Master'!X1149&lt;&gt;"",'Vars Master'!X1149,"")</f>
        <v/>
      </c>
      <c r="AG1148" s="74" t="str">
        <f t="shared" si="118"/>
        <v xml:space="preserve"> </v>
      </c>
      <c r="AH1148" t="str">
        <f>IF('Vars Master'!Z1149&lt;&gt;"",'Vars Master'!Z1149,"")</f>
        <v/>
      </c>
      <c r="AI1148" t="str">
        <f>IF('Vars Master'!AC1149&lt;&gt;"",'Vars Master'!AA1149,"")</f>
        <v/>
      </c>
      <c r="AJ1148" s="73" t="str">
        <f>IF('Vars Master'!AC1149&lt;&gt;"",'Vars Master'!AB1149,"")</f>
        <v/>
      </c>
      <c r="AK1148" t="s">
        <v>358</v>
      </c>
      <c r="AM1148" t="str">
        <f>IF('Vars Master'!AC1149&lt;&gt;"",'Vars Master'!AC1149,"")</f>
        <v/>
      </c>
      <c r="AN1148" s="74" t="str">
        <f t="shared" si="119"/>
        <v xml:space="preserve"> </v>
      </c>
      <c r="AO1148" t="str">
        <f>IF('Vars Master'!AE1149&lt;&gt;"",'Vars Master'!AE1149,"")</f>
        <v/>
      </c>
      <c r="AP1148" s="164" t="s">
        <v>358</v>
      </c>
      <c r="AQ1148" s="164" t="s">
        <v>358</v>
      </c>
      <c r="AR1148" s="164" t="s">
        <v>358</v>
      </c>
      <c r="AS1148" s="164" t="s">
        <v>358</v>
      </c>
      <c r="AT1148" s="164" t="s">
        <v>358</v>
      </c>
      <c r="AU1148" s="164" t="s">
        <v>358</v>
      </c>
    </row>
    <row r="1149" spans="2:47" x14ac:dyDescent="0.25">
      <c r="B1149" t="str">
        <f>IF('Vars Master'!D1150&lt;&gt;"",'Vars Master'!B1150,"")</f>
        <v>B</v>
      </c>
      <c r="C1149" s="73">
        <f>IF('Vars Master'!D1150&lt;&gt;"",'Vars Master'!C1150,"")</f>
        <v>1148</v>
      </c>
      <c r="D1149" t="s">
        <v>358</v>
      </c>
      <c r="F1149" t="str">
        <f>IF('Vars Master'!D1150&lt;&gt;"",'Vars Master'!D1150,"")</f>
        <v>PLCTransID_last</v>
      </c>
      <c r="G1149" s="74" t="str">
        <f t="shared" si="114"/>
        <v>B1148 PLCTransID_last</v>
      </c>
      <c r="I1149" t="str">
        <f>IF('Vars Master'!I1150&lt;&gt;"",'Vars Master'!G1150,"")</f>
        <v/>
      </c>
      <c r="J1149" s="73" t="str">
        <f>IF('Vars Master'!I1150&lt;&gt;"",'Vars Master'!H1150,"")</f>
        <v/>
      </c>
      <c r="K1149" t="s">
        <v>358</v>
      </c>
      <c r="M1149" t="str">
        <f>IF('Vars Master'!I1150&lt;&gt;"",'Vars Master'!I1150,"")</f>
        <v/>
      </c>
      <c r="N1149" s="74" t="str">
        <f t="shared" si="115"/>
        <v xml:space="preserve"> </v>
      </c>
      <c r="P1149" t="str">
        <f>IF('Vars Master'!N1150&lt;&gt;"",'Vars Master'!L1150,"")</f>
        <v/>
      </c>
      <c r="Q1149" s="73" t="str">
        <f>IF('Vars Master'!N1150&lt;&gt;"",'Vars Master'!M1150,"")</f>
        <v/>
      </c>
      <c r="R1149" t="s">
        <v>358</v>
      </c>
      <c r="T1149" t="str">
        <f>IF('Vars Master'!N1150&lt;&gt;"",'Vars Master'!N1150,"")</f>
        <v/>
      </c>
      <c r="U1149" s="74" t="str">
        <f t="shared" si="116"/>
        <v xml:space="preserve"> </v>
      </c>
      <c r="W1149" t="str">
        <f>IF('Vars Master'!S1150&lt;&gt;"",'Vars Master'!Q1150,"")</f>
        <v/>
      </c>
      <c r="X1149" s="73" t="str">
        <f>IF('Vars Master'!S1150&lt;&gt;"",'Vars Master'!R1150,"")</f>
        <v/>
      </c>
      <c r="Y1149" t="s">
        <v>358</v>
      </c>
      <c r="AA1149" t="str">
        <f>IF('Vars Master'!S1150&lt;&gt;"",'Vars Master'!S1150,"")</f>
        <v/>
      </c>
      <c r="AB1149" s="74" t="str">
        <f t="shared" si="117"/>
        <v xml:space="preserve"> </v>
      </c>
      <c r="AD1149" t="str">
        <f>IF('Vars Master'!X1150&lt;&gt;"",'Vars Master'!V1150,"")</f>
        <v/>
      </c>
      <c r="AE1149" s="73" t="str">
        <f>IF('Vars Master'!X1150&lt;&gt;"",'Vars Master'!W1150,"")</f>
        <v/>
      </c>
      <c r="AF1149" t="str">
        <f>IF('Vars Master'!X1150&lt;&gt;"",'Vars Master'!X1150,"")</f>
        <v/>
      </c>
      <c r="AG1149" s="74" t="str">
        <f t="shared" si="118"/>
        <v xml:space="preserve"> </v>
      </c>
      <c r="AH1149" t="str">
        <f>IF('Vars Master'!Z1150&lt;&gt;"",'Vars Master'!Z1150,"")</f>
        <v/>
      </c>
      <c r="AI1149" t="str">
        <f>IF('Vars Master'!AC1150&lt;&gt;"",'Vars Master'!AA1150,"")</f>
        <v/>
      </c>
      <c r="AJ1149" s="73" t="str">
        <f>IF('Vars Master'!AC1150&lt;&gt;"",'Vars Master'!AB1150,"")</f>
        <v/>
      </c>
      <c r="AK1149" t="s">
        <v>358</v>
      </c>
      <c r="AM1149" t="str">
        <f>IF('Vars Master'!AC1150&lt;&gt;"",'Vars Master'!AC1150,"")</f>
        <v/>
      </c>
      <c r="AN1149" s="74" t="str">
        <f t="shared" si="119"/>
        <v xml:space="preserve"> </v>
      </c>
      <c r="AO1149" t="str">
        <f>IF('Vars Master'!AE1150&lt;&gt;"",'Vars Master'!AE1150,"")</f>
        <v/>
      </c>
      <c r="AP1149" s="164" t="s">
        <v>358</v>
      </c>
      <c r="AQ1149" s="164" t="s">
        <v>358</v>
      </c>
      <c r="AR1149" s="164" t="s">
        <v>358</v>
      </c>
      <c r="AS1149" s="164" t="s">
        <v>358</v>
      </c>
      <c r="AT1149" s="164" t="s">
        <v>358</v>
      </c>
      <c r="AU1149" s="164" t="s">
        <v>358</v>
      </c>
    </row>
    <row r="1150" spans="2:47" x14ac:dyDescent="0.25">
      <c r="B1150" t="str">
        <f>IF('Vars Master'!D1151&lt;&gt;"",'Vars Master'!B1151,"")</f>
        <v>B</v>
      </c>
      <c r="C1150" s="73">
        <f>IF('Vars Master'!D1151&lt;&gt;"",'Vars Master'!C1151,"")</f>
        <v>1149</v>
      </c>
      <c r="D1150" t="s">
        <v>358</v>
      </c>
      <c r="F1150" t="str">
        <f>IF('Vars Master'!D1151&lt;&gt;"",'Vars Master'!D1151,"")</f>
        <v>PLCTransID_next</v>
      </c>
      <c r="G1150" s="74" t="str">
        <f t="shared" si="114"/>
        <v>B1149 PLCTransID_next</v>
      </c>
      <c r="I1150" t="str">
        <f>IF('Vars Master'!I1151&lt;&gt;"",'Vars Master'!G1151,"")</f>
        <v>I</v>
      </c>
      <c r="J1150" s="73">
        <f>IF('Vars Master'!I1151&lt;&gt;"",'Vars Master'!H1151,"")</f>
        <v>1149</v>
      </c>
      <c r="K1150" t="s">
        <v>358</v>
      </c>
      <c r="M1150" t="str">
        <f>IF('Vars Master'!I1151&lt;&gt;"",'Vars Master'!I1151,"")</f>
        <v>Messaging_Loop</v>
      </c>
      <c r="N1150" s="74" t="str">
        <f t="shared" si="115"/>
        <v>I1149 Messaging_Loop</v>
      </c>
      <c r="P1150" t="str">
        <f>IF('Vars Master'!N1151&lt;&gt;"",'Vars Master'!L1151,"")</f>
        <v/>
      </c>
      <c r="Q1150" s="73" t="str">
        <f>IF('Vars Master'!N1151&lt;&gt;"",'Vars Master'!M1151,"")</f>
        <v/>
      </c>
      <c r="R1150" t="s">
        <v>358</v>
      </c>
      <c r="T1150" t="str">
        <f>IF('Vars Master'!N1151&lt;&gt;"",'Vars Master'!N1151,"")</f>
        <v/>
      </c>
      <c r="U1150" s="74" t="str">
        <f t="shared" si="116"/>
        <v xml:space="preserve"> </v>
      </c>
      <c r="W1150" t="str">
        <f>IF('Vars Master'!S1151&lt;&gt;"",'Vars Master'!Q1151,"")</f>
        <v/>
      </c>
      <c r="X1150" s="73" t="str">
        <f>IF('Vars Master'!S1151&lt;&gt;"",'Vars Master'!R1151,"")</f>
        <v/>
      </c>
      <c r="Y1150" t="s">
        <v>358</v>
      </c>
      <c r="AA1150" t="str">
        <f>IF('Vars Master'!S1151&lt;&gt;"",'Vars Master'!S1151,"")</f>
        <v/>
      </c>
      <c r="AB1150" s="74" t="str">
        <f t="shared" si="117"/>
        <v xml:space="preserve"> </v>
      </c>
      <c r="AD1150" t="str">
        <f>IF('Vars Master'!X1151&lt;&gt;"",'Vars Master'!V1151,"")</f>
        <v/>
      </c>
      <c r="AE1150" s="73" t="str">
        <f>IF('Vars Master'!X1151&lt;&gt;"",'Vars Master'!W1151,"")</f>
        <v/>
      </c>
      <c r="AF1150" t="str">
        <f>IF('Vars Master'!X1151&lt;&gt;"",'Vars Master'!X1151,"")</f>
        <v/>
      </c>
      <c r="AG1150" s="74" t="str">
        <f t="shared" si="118"/>
        <v xml:space="preserve"> </v>
      </c>
      <c r="AH1150" t="str">
        <f>IF('Vars Master'!Z1151&lt;&gt;"",'Vars Master'!Z1151,"")</f>
        <v/>
      </c>
      <c r="AI1150" t="str">
        <f>IF('Vars Master'!AC1151&lt;&gt;"",'Vars Master'!AA1151,"")</f>
        <v/>
      </c>
      <c r="AJ1150" s="73" t="str">
        <f>IF('Vars Master'!AC1151&lt;&gt;"",'Vars Master'!AB1151,"")</f>
        <v/>
      </c>
      <c r="AK1150" t="s">
        <v>358</v>
      </c>
      <c r="AM1150" t="str">
        <f>IF('Vars Master'!AC1151&lt;&gt;"",'Vars Master'!AC1151,"")</f>
        <v/>
      </c>
      <c r="AN1150" s="74" t="str">
        <f t="shared" si="119"/>
        <v xml:space="preserve"> </v>
      </c>
      <c r="AO1150" t="str">
        <f>IF('Vars Master'!AE1151&lt;&gt;"",'Vars Master'!AE1151,"")</f>
        <v/>
      </c>
      <c r="AP1150" s="164" t="s">
        <v>358</v>
      </c>
      <c r="AQ1150" s="164" t="s">
        <v>358</v>
      </c>
      <c r="AR1150" s="164" t="s">
        <v>358</v>
      </c>
      <c r="AS1150" s="164" t="s">
        <v>358</v>
      </c>
      <c r="AT1150" s="164" t="s">
        <v>358</v>
      </c>
      <c r="AU1150" s="164" t="s">
        <v>358</v>
      </c>
    </row>
    <row r="1151" spans="2:47" x14ac:dyDescent="0.25">
      <c r="B1151" t="str">
        <f>IF('Vars Master'!D1152&lt;&gt;"",'Vars Master'!B1152,"")</f>
        <v>B</v>
      </c>
      <c r="C1151" s="73">
        <f>IF('Vars Master'!D1152&lt;&gt;"",'Vars Master'!C1152,"")</f>
        <v>1150</v>
      </c>
      <c r="D1151" t="s">
        <v>358</v>
      </c>
      <c r="F1151" t="str">
        <f>IF('Vars Master'!D1152&lt;&gt;"",'Vars Master'!D1152,"")</f>
        <v>Last_Cmd_TransID</v>
      </c>
      <c r="G1151" s="74" t="str">
        <f t="shared" si="114"/>
        <v>B1150 Last_Cmd_TransID</v>
      </c>
      <c r="I1151" t="str">
        <f>IF('Vars Master'!I1152&lt;&gt;"",'Vars Master'!G1152,"")</f>
        <v>I</v>
      </c>
      <c r="J1151" s="73">
        <f>IF('Vars Master'!I1152&lt;&gt;"",'Vars Master'!H1152,"")</f>
        <v>1150</v>
      </c>
      <c r="K1151" t="s">
        <v>358</v>
      </c>
      <c r="M1151" t="str">
        <f>IF('Vars Master'!I1152&lt;&gt;"",'Vars Master'!I1152,"")</f>
        <v>Last_Command_ID</v>
      </c>
      <c r="N1151" s="74" t="str">
        <f t="shared" si="115"/>
        <v>I1150 Last_Command_ID</v>
      </c>
      <c r="P1151" t="str">
        <f>IF('Vars Master'!N1152&lt;&gt;"",'Vars Master'!L1152,"")</f>
        <v/>
      </c>
      <c r="Q1151" s="73" t="str">
        <f>IF('Vars Master'!N1152&lt;&gt;"",'Vars Master'!M1152,"")</f>
        <v/>
      </c>
      <c r="R1151" t="s">
        <v>358</v>
      </c>
      <c r="T1151" t="str">
        <f>IF('Vars Master'!N1152&lt;&gt;"",'Vars Master'!N1152,"")</f>
        <v/>
      </c>
      <c r="U1151" s="74" t="str">
        <f t="shared" si="116"/>
        <v xml:space="preserve"> </v>
      </c>
      <c r="W1151" t="str">
        <f>IF('Vars Master'!S1152&lt;&gt;"",'Vars Master'!Q1152,"")</f>
        <v/>
      </c>
      <c r="X1151" s="73" t="str">
        <f>IF('Vars Master'!S1152&lt;&gt;"",'Vars Master'!R1152,"")</f>
        <v/>
      </c>
      <c r="Y1151" t="s">
        <v>358</v>
      </c>
      <c r="AA1151" t="str">
        <f>IF('Vars Master'!S1152&lt;&gt;"",'Vars Master'!S1152,"")</f>
        <v/>
      </c>
      <c r="AB1151" s="74" t="str">
        <f t="shared" si="117"/>
        <v xml:space="preserve"> </v>
      </c>
      <c r="AD1151" t="str">
        <f>IF('Vars Master'!X1152&lt;&gt;"",'Vars Master'!V1152,"")</f>
        <v/>
      </c>
      <c r="AE1151" s="73" t="str">
        <f>IF('Vars Master'!X1152&lt;&gt;"",'Vars Master'!W1152,"")</f>
        <v/>
      </c>
      <c r="AF1151" t="str">
        <f>IF('Vars Master'!X1152&lt;&gt;"",'Vars Master'!X1152,"")</f>
        <v/>
      </c>
      <c r="AG1151" s="74" t="str">
        <f t="shared" si="118"/>
        <v xml:space="preserve"> </v>
      </c>
      <c r="AH1151" t="str">
        <f>IF('Vars Master'!Z1152&lt;&gt;"",'Vars Master'!Z1152,"")</f>
        <v/>
      </c>
      <c r="AI1151" t="str">
        <f>IF('Vars Master'!AC1152&lt;&gt;"",'Vars Master'!AA1152,"")</f>
        <v/>
      </c>
      <c r="AJ1151" s="73" t="str">
        <f>IF('Vars Master'!AC1152&lt;&gt;"",'Vars Master'!AB1152,"")</f>
        <v/>
      </c>
      <c r="AK1151" t="s">
        <v>358</v>
      </c>
      <c r="AM1151" t="str">
        <f>IF('Vars Master'!AC1152&lt;&gt;"",'Vars Master'!AC1152,"")</f>
        <v/>
      </c>
      <c r="AN1151" s="74" t="str">
        <f t="shared" si="119"/>
        <v xml:space="preserve"> </v>
      </c>
      <c r="AO1151" t="str">
        <f>IF('Vars Master'!AE1152&lt;&gt;"",'Vars Master'!AE1152,"")</f>
        <v/>
      </c>
      <c r="AP1151" s="164" t="s">
        <v>358</v>
      </c>
      <c r="AQ1151" s="164" t="s">
        <v>358</v>
      </c>
      <c r="AR1151" s="164" t="s">
        <v>358</v>
      </c>
      <c r="AS1151" s="164" t="s">
        <v>358</v>
      </c>
      <c r="AT1151" s="164" t="s">
        <v>358</v>
      </c>
      <c r="AU1151" s="164" t="s">
        <v>358</v>
      </c>
    </row>
    <row r="1152" spans="2:47" x14ac:dyDescent="0.25">
      <c r="B1152" t="str">
        <f>IF('Vars Master'!D1153&lt;&gt;"",'Vars Master'!B1153,"")</f>
        <v>B</v>
      </c>
      <c r="C1152" s="73">
        <f>IF('Vars Master'!D1153&lt;&gt;"",'Vars Master'!C1153,"")</f>
        <v>1151</v>
      </c>
      <c r="D1152" t="s">
        <v>358</v>
      </c>
      <c r="F1152" t="str">
        <f>IF('Vars Master'!D1153&lt;&gt;"",'Vars Master'!D1153,"")</f>
        <v>LastCommand_ID</v>
      </c>
      <c r="G1152" s="74" t="str">
        <f t="shared" si="114"/>
        <v>B1151 LastCommand_ID</v>
      </c>
      <c r="I1152" t="str">
        <f>IF('Vars Master'!I1153&lt;&gt;"",'Vars Master'!G1153,"")</f>
        <v>I</v>
      </c>
      <c r="J1152" s="73">
        <f>IF('Vars Master'!I1153&lt;&gt;"",'Vars Master'!H1153,"")</f>
        <v>1151</v>
      </c>
      <c r="K1152" t="s">
        <v>358</v>
      </c>
      <c r="M1152" t="str">
        <f>IF('Vars Master'!I1153&lt;&gt;"",'Vars Master'!I1153,"")</f>
        <v>Last_Parameter_1</v>
      </c>
      <c r="N1152" s="74" t="str">
        <f t="shared" si="115"/>
        <v>I1151 Last_Parameter_1</v>
      </c>
      <c r="P1152" t="str">
        <f>IF('Vars Master'!N1153&lt;&gt;"",'Vars Master'!L1153,"")</f>
        <v/>
      </c>
      <c r="Q1152" s="73" t="str">
        <f>IF('Vars Master'!N1153&lt;&gt;"",'Vars Master'!M1153,"")</f>
        <v/>
      </c>
      <c r="R1152" t="s">
        <v>358</v>
      </c>
      <c r="T1152" t="str">
        <f>IF('Vars Master'!N1153&lt;&gt;"",'Vars Master'!N1153,"")</f>
        <v/>
      </c>
      <c r="U1152" s="74" t="str">
        <f t="shared" si="116"/>
        <v xml:space="preserve"> </v>
      </c>
      <c r="W1152" t="str">
        <f>IF('Vars Master'!S1153&lt;&gt;"",'Vars Master'!Q1153,"")</f>
        <v/>
      </c>
      <c r="X1152" s="73" t="str">
        <f>IF('Vars Master'!S1153&lt;&gt;"",'Vars Master'!R1153,"")</f>
        <v/>
      </c>
      <c r="Y1152" t="s">
        <v>358</v>
      </c>
      <c r="AA1152" t="str">
        <f>IF('Vars Master'!S1153&lt;&gt;"",'Vars Master'!S1153,"")</f>
        <v/>
      </c>
      <c r="AB1152" s="74" t="str">
        <f t="shared" si="117"/>
        <v xml:space="preserve"> </v>
      </c>
      <c r="AD1152" t="str">
        <f>IF('Vars Master'!X1153&lt;&gt;"",'Vars Master'!V1153,"")</f>
        <v/>
      </c>
      <c r="AE1152" s="73" t="str">
        <f>IF('Vars Master'!X1153&lt;&gt;"",'Vars Master'!W1153,"")</f>
        <v/>
      </c>
      <c r="AF1152" t="str">
        <f>IF('Vars Master'!X1153&lt;&gt;"",'Vars Master'!X1153,"")</f>
        <v/>
      </c>
      <c r="AG1152" s="74" t="str">
        <f t="shared" si="118"/>
        <v xml:space="preserve"> </v>
      </c>
      <c r="AH1152" t="str">
        <f>IF('Vars Master'!Z1153&lt;&gt;"",'Vars Master'!Z1153,"")</f>
        <v/>
      </c>
      <c r="AI1152" t="str">
        <f>IF('Vars Master'!AC1153&lt;&gt;"",'Vars Master'!AA1153,"")</f>
        <v/>
      </c>
      <c r="AJ1152" s="73" t="str">
        <f>IF('Vars Master'!AC1153&lt;&gt;"",'Vars Master'!AB1153,"")</f>
        <v/>
      </c>
      <c r="AK1152" t="s">
        <v>358</v>
      </c>
      <c r="AM1152" t="str">
        <f>IF('Vars Master'!AC1153&lt;&gt;"",'Vars Master'!AC1153,"")</f>
        <v/>
      </c>
      <c r="AN1152" s="74" t="str">
        <f t="shared" si="119"/>
        <v xml:space="preserve"> </v>
      </c>
      <c r="AO1152" t="str">
        <f>IF('Vars Master'!AE1153&lt;&gt;"",'Vars Master'!AE1153,"")</f>
        <v/>
      </c>
      <c r="AP1152" s="164" t="s">
        <v>358</v>
      </c>
      <c r="AQ1152" s="164" t="s">
        <v>358</v>
      </c>
      <c r="AR1152" s="164" t="s">
        <v>358</v>
      </c>
      <c r="AS1152" s="164" t="s">
        <v>358</v>
      </c>
      <c r="AT1152" s="164" t="s">
        <v>358</v>
      </c>
      <c r="AU1152" s="164" t="s">
        <v>358</v>
      </c>
    </row>
    <row r="1153" spans="2:47" x14ac:dyDescent="0.25">
      <c r="B1153" t="str">
        <f>IF('Vars Master'!D1154&lt;&gt;"",'Vars Master'!B1154,"")</f>
        <v>B</v>
      </c>
      <c r="C1153" s="73">
        <f>IF('Vars Master'!D1154&lt;&gt;"",'Vars Master'!C1154,"")</f>
        <v>1152</v>
      </c>
      <c r="D1153" t="s">
        <v>358</v>
      </c>
      <c r="F1153" t="str">
        <f>IF('Vars Master'!D1154&lt;&gt;"",'Vars Master'!D1154,"")</f>
        <v>Last_Param_1_Lo</v>
      </c>
      <c r="G1153" s="74" t="str">
        <f t="shared" si="114"/>
        <v>B1152 Last_Param_1_Lo</v>
      </c>
      <c r="I1153" t="str">
        <f>IF('Vars Master'!I1154&lt;&gt;"",'Vars Master'!G1154,"")</f>
        <v>I</v>
      </c>
      <c r="J1153" s="73">
        <f>IF('Vars Master'!I1154&lt;&gt;"",'Vars Master'!H1154,"")</f>
        <v>1152</v>
      </c>
      <c r="K1153" t="s">
        <v>358</v>
      </c>
      <c r="M1153" t="str">
        <f>IF('Vars Master'!I1154&lt;&gt;"",'Vars Master'!I1154,"")</f>
        <v>Last_Parameter_2</v>
      </c>
      <c r="N1153" s="74" t="str">
        <f t="shared" si="115"/>
        <v>I1152 Last_Parameter_2</v>
      </c>
      <c r="P1153" t="str">
        <f>IF('Vars Master'!N1154&lt;&gt;"",'Vars Master'!L1154,"")</f>
        <v/>
      </c>
      <c r="Q1153" s="73" t="str">
        <f>IF('Vars Master'!N1154&lt;&gt;"",'Vars Master'!M1154,"")</f>
        <v/>
      </c>
      <c r="R1153" t="s">
        <v>358</v>
      </c>
      <c r="T1153" t="str">
        <f>IF('Vars Master'!N1154&lt;&gt;"",'Vars Master'!N1154,"")</f>
        <v/>
      </c>
      <c r="U1153" s="74" t="str">
        <f t="shared" si="116"/>
        <v xml:space="preserve"> </v>
      </c>
      <c r="W1153" t="str">
        <f>IF('Vars Master'!S1154&lt;&gt;"",'Vars Master'!Q1154,"")</f>
        <v/>
      </c>
      <c r="X1153" s="73" t="str">
        <f>IF('Vars Master'!S1154&lt;&gt;"",'Vars Master'!R1154,"")</f>
        <v/>
      </c>
      <c r="Y1153" t="s">
        <v>358</v>
      </c>
      <c r="AA1153" t="str">
        <f>IF('Vars Master'!S1154&lt;&gt;"",'Vars Master'!S1154,"")</f>
        <v/>
      </c>
      <c r="AB1153" s="74" t="str">
        <f t="shared" si="117"/>
        <v xml:space="preserve"> </v>
      </c>
      <c r="AD1153" t="str">
        <f>IF('Vars Master'!X1154&lt;&gt;"",'Vars Master'!V1154,"")</f>
        <v/>
      </c>
      <c r="AE1153" s="73" t="str">
        <f>IF('Vars Master'!X1154&lt;&gt;"",'Vars Master'!W1154,"")</f>
        <v/>
      </c>
      <c r="AF1153" t="str">
        <f>IF('Vars Master'!X1154&lt;&gt;"",'Vars Master'!X1154,"")</f>
        <v/>
      </c>
      <c r="AG1153" s="74" t="str">
        <f t="shared" si="118"/>
        <v xml:space="preserve"> </v>
      </c>
      <c r="AH1153" t="str">
        <f>IF('Vars Master'!Z1154&lt;&gt;"",'Vars Master'!Z1154,"")</f>
        <v/>
      </c>
      <c r="AI1153" t="str">
        <f>IF('Vars Master'!AC1154&lt;&gt;"",'Vars Master'!AA1154,"")</f>
        <v/>
      </c>
      <c r="AJ1153" s="73" t="str">
        <f>IF('Vars Master'!AC1154&lt;&gt;"",'Vars Master'!AB1154,"")</f>
        <v/>
      </c>
      <c r="AK1153" t="s">
        <v>358</v>
      </c>
      <c r="AM1153" t="str">
        <f>IF('Vars Master'!AC1154&lt;&gt;"",'Vars Master'!AC1154,"")</f>
        <v/>
      </c>
      <c r="AN1153" s="74" t="str">
        <f t="shared" si="119"/>
        <v xml:space="preserve"> </v>
      </c>
      <c r="AO1153" t="str">
        <f>IF('Vars Master'!AE1154&lt;&gt;"",'Vars Master'!AE1154,"")</f>
        <v/>
      </c>
      <c r="AP1153" s="164" t="s">
        <v>358</v>
      </c>
      <c r="AQ1153" s="164" t="s">
        <v>358</v>
      </c>
      <c r="AR1153" s="164" t="s">
        <v>358</v>
      </c>
      <c r="AS1153" s="164" t="s">
        <v>358</v>
      </c>
      <c r="AT1153" s="164" t="s">
        <v>358</v>
      </c>
      <c r="AU1153" s="164" t="s">
        <v>358</v>
      </c>
    </row>
    <row r="1154" spans="2:47" x14ac:dyDescent="0.25">
      <c r="B1154" t="str">
        <f>IF('Vars Master'!D1155&lt;&gt;"",'Vars Master'!B1155,"")</f>
        <v>B</v>
      </c>
      <c r="C1154" s="73">
        <f>IF('Vars Master'!D1155&lt;&gt;"",'Vars Master'!C1155,"")</f>
        <v>1153</v>
      </c>
      <c r="D1154" t="s">
        <v>358</v>
      </c>
      <c r="F1154" t="str">
        <f>IF('Vars Master'!D1155&lt;&gt;"",'Vars Master'!D1155,"")</f>
        <v>Last_Param_1_Hi</v>
      </c>
      <c r="G1154" s="74" t="str">
        <f t="shared" si="114"/>
        <v>B1153 Last_Param_1_Hi</v>
      </c>
      <c r="I1154" t="str">
        <f>IF('Vars Master'!I1155&lt;&gt;"",'Vars Master'!G1155,"")</f>
        <v>I</v>
      </c>
      <c r="J1154" s="73">
        <f>IF('Vars Master'!I1155&lt;&gt;"",'Vars Master'!H1155,"")</f>
        <v>1153</v>
      </c>
      <c r="K1154" t="s">
        <v>358</v>
      </c>
      <c r="M1154" t="str">
        <f>IF('Vars Master'!I1155&lt;&gt;"",'Vars Master'!I1155,"")</f>
        <v>Last_Parameter_3</v>
      </c>
      <c r="N1154" s="74" t="str">
        <f t="shared" si="115"/>
        <v>I1153 Last_Parameter_3</v>
      </c>
      <c r="P1154" t="str">
        <f>IF('Vars Master'!N1155&lt;&gt;"",'Vars Master'!L1155,"")</f>
        <v/>
      </c>
      <c r="Q1154" s="73" t="str">
        <f>IF('Vars Master'!N1155&lt;&gt;"",'Vars Master'!M1155,"")</f>
        <v/>
      </c>
      <c r="R1154" t="s">
        <v>358</v>
      </c>
      <c r="T1154" t="str">
        <f>IF('Vars Master'!N1155&lt;&gt;"",'Vars Master'!N1155,"")</f>
        <v/>
      </c>
      <c r="U1154" s="74" t="str">
        <f t="shared" si="116"/>
        <v xml:space="preserve"> </v>
      </c>
      <c r="W1154" t="str">
        <f>IF('Vars Master'!S1155&lt;&gt;"",'Vars Master'!Q1155,"")</f>
        <v/>
      </c>
      <c r="X1154" s="73" t="str">
        <f>IF('Vars Master'!S1155&lt;&gt;"",'Vars Master'!R1155,"")</f>
        <v/>
      </c>
      <c r="Y1154" t="s">
        <v>358</v>
      </c>
      <c r="AA1154" t="str">
        <f>IF('Vars Master'!S1155&lt;&gt;"",'Vars Master'!S1155,"")</f>
        <v/>
      </c>
      <c r="AB1154" s="74" t="str">
        <f t="shared" si="117"/>
        <v xml:space="preserve"> </v>
      </c>
      <c r="AD1154" t="str">
        <f>IF('Vars Master'!X1155&lt;&gt;"",'Vars Master'!V1155,"")</f>
        <v/>
      </c>
      <c r="AE1154" s="73" t="str">
        <f>IF('Vars Master'!X1155&lt;&gt;"",'Vars Master'!W1155,"")</f>
        <v/>
      </c>
      <c r="AF1154" t="str">
        <f>IF('Vars Master'!X1155&lt;&gt;"",'Vars Master'!X1155,"")</f>
        <v/>
      </c>
      <c r="AG1154" s="74" t="str">
        <f t="shared" si="118"/>
        <v xml:space="preserve"> </v>
      </c>
      <c r="AH1154" t="str">
        <f>IF('Vars Master'!Z1155&lt;&gt;"",'Vars Master'!Z1155,"")</f>
        <v/>
      </c>
      <c r="AI1154" t="str">
        <f>IF('Vars Master'!AC1155&lt;&gt;"",'Vars Master'!AA1155,"")</f>
        <v/>
      </c>
      <c r="AJ1154" s="73" t="str">
        <f>IF('Vars Master'!AC1155&lt;&gt;"",'Vars Master'!AB1155,"")</f>
        <v/>
      </c>
      <c r="AK1154" t="s">
        <v>358</v>
      </c>
      <c r="AM1154" t="str">
        <f>IF('Vars Master'!AC1155&lt;&gt;"",'Vars Master'!AC1155,"")</f>
        <v/>
      </c>
      <c r="AN1154" s="74" t="str">
        <f t="shared" si="119"/>
        <v xml:space="preserve"> </v>
      </c>
      <c r="AO1154" t="str">
        <f>IF('Vars Master'!AE1155&lt;&gt;"",'Vars Master'!AE1155,"")</f>
        <v/>
      </c>
      <c r="AP1154" s="164" t="s">
        <v>358</v>
      </c>
      <c r="AQ1154" s="164" t="s">
        <v>358</v>
      </c>
      <c r="AR1154" s="164" t="s">
        <v>358</v>
      </c>
      <c r="AS1154" s="164" t="s">
        <v>358</v>
      </c>
      <c r="AT1154" s="164" t="s">
        <v>358</v>
      </c>
      <c r="AU1154" s="164" t="s">
        <v>358</v>
      </c>
    </row>
    <row r="1155" spans="2:47" x14ac:dyDescent="0.25">
      <c r="B1155" t="str">
        <f>IF('Vars Master'!D1156&lt;&gt;"",'Vars Master'!B1156,"")</f>
        <v>B</v>
      </c>
      <c r="C1155" s="73">
        <f>IF('Vars Master'!D1156&lt;&gt;"",'Vars Master'!C1156,"")</f>
        <v>1154</v>
      </c>
      <c r="D1155" t="s">
        <v>358</v>
      </c>
      <c r="F1155" t="str">
        <f>IF('Vars Master'!D1156&lt;&gt;"",'Vars Master'!D1156,"")</f>
        <v>Last_Param_2_Lo</v>
      </c>
      <c r="G1155" s="74" t="str">
        <f t="shared" si="114"/>
        <v>B1154 Last_Param_2_Lo</v>
      </c>
      <c r="I1155" t="str">
        <f>IF('Vars Master'!I1156&lt;&gt;"",'Vars Master'!G1156,"")</f>
        <v>I</v>
      </c>
      <c r="J1155" s="73">
        <f>IF('Vars Master'!I1156&lt;&gt;"",'Vars Master'!H1156,"")</f>
        <v>1154</v>
      </c>
      <c r="K1155" t="s">
        <v>358</v>
      </c>
      <c r="M1155" t="str">
        <f>IF('Vars Master'!I1156&lt;&gt;"",'Vars Master'!I1156,"")</f>
        <v>Last_Parameter_4</v>
      </c>
      <c r="N1155" s="74" t="str">
        <f t="shared" si="115"/>
        <v>I1154 Last_Parameter_4</v>
      </c>
      <c r="P1155" t="str">
        <f>IF('Vars Master'!N1156&lt;&gt;"",'Vars Master'!L1156,"")</f>
        <v/>
      </c>
      <c r="Q1155" s="73" t="str">
        <f>IF('Vars Master'!N1156&lt;&gt;"",'Vars Master'!M1156,"")</f>
        <v/>
      </c>
      <c r="R1155" t="s">
        <v>358</v>
      </c>
      <c r="T1155" t="str">
        <f>IF('Vars Master'!N1156&lt;&gt;"",'Vars Master'!N1156,"")</f>
        <v/>
      </c>
      <c r="U1155" s="74" t="str">
        <f t="shared" si="116"/>
        <v xml:space="preserve"> </v>
      </c>
      <c r="W1155" t="str">
        <f>IF('Vars Master'!S1156&lt;&gt;"",'Vars Master'!Q1156,"")</f>
        <v/>
      </c>
      <c r="X1155" s="73" t="str">
        <f>IF('Vars Master'!S1156&lt;&gt;"",'Vars Master'!R1156,"")</f>
        <v/>
      </c>
      <c r="Y1155" t="s">
        <v>358</v>
      </c>
      <c r="AA1155" t="str">
        <f>IF('Vars Master'!S1156&lt;&gt;"",'Vars Master'!S1156,"")</f>
        <v/>
      </c>
      <c r="AB1155" s="74" t="str">
        <f t="shared" si="117"/>
        <v xml:space="preserve"> </v>
      </c>
      <c r="AD1155" t="str">
        <f>IF('Vars Master'!X1156&lt;&gt;"",'Vars Master'!V1156,"")</f>
        <v/>
      </c>
      <c r="AE1155" s="73" t="str">
        <f>IF('Vars Master'!X1156&lt;&gt;"",'Vars Master'!W1156,"")</f>
        <v/>
      </c>
      <c r="AF1155" t="str">
        <f>IF('Vars Master'!X1156&lt;&gt;"",'Vars Master'!X1156,"")</f>
        <v/>
      </c>
      <c r="AG1155" s="74" t="str">
        <f t="shared" si="118"/>
        <v xml:space="preserve"> </v>
      </c>
      <c r="AH1155" t="str">
        <f>IF('Vars Master'!Z1156&lt;&gt;"",'Vars Master'!Z1156,"")</f>
        <v/>
      </c>
      <c r="AI1155" t="str">
        <f>IF('Vars Master'!AC1156&lt;&gt;"",'Vars Master'!AA1156,"")</f>
        <v/>
      </c>
      <c r="AJ1155" s="73" t="str">
        <f>IF('Vars Master'!AC1156&lt;&gt;"",'Vars Master'!AB1156,"")</f>
        <v/>
      </c>
      <c r="AK1155" t="s">
        <v>358</v>
      </c>
      <c r="AM1155" t="str">
        <f>IF('Vars Master'!AC1156&lt;&gt;"",'Vars Master'!AC1156,"")</f>
        <v/>
      </c>
      <c r="AN1155" s="74" t="str">
        <f t="shared" si="119"/>
        <v xml:space="preserve"> </v>
      </c>
      <c r="AO1155" t="str">
        <f>IF('Vars Master'!AE1156&lt;&gt;"",'Vars Master'!AE1156,"")</f>
        <v/>
      </c>
      <c r="AP1155" s="164" t="s">
        <v>358</v>
      </c>
      <c r="AQ1155" s="164" t="s">
        <v>358</v>
      </c>
      <c r="AR1155" s="164" t="s">
        <v>358</v>
      </c>
      <c r="AS1155" s="164" t="s">
        <v>358</v>
      </c>
      <c r="AT1155" s="164" t="s">
        <v>358</v>
      </c>
      <c r="AU1155" s="164" t="s">
        <v>358</v>
      </c>
    </row>
    <row r="1156" spans="2:47" x14ac:dyDescent="0.25">
      <c r="B1156" t="str">
        <f>IF('Vars Master'!D1157&lt;&gt;"",'Vars Master'!B1157,"")</f>
        <v>B</v>
      </c>
      <c r="C1156" s="73">
        <f>IF('Vars Master'!D1157&lt;&gt;"",'Vars Master'!C1157,"")</f>
        <v>1155</v>
      </c>
      <c r="D1156" t="s">
        <v>358</v>
      </c>
      <c r="F1156" t="str">
        <f>IF('Vars Master'!D1157&lt;&gt;"",'Vars Master'!D1157,"")</f>
        <v>Last_Param_2_Hi</v>
      </c>
      <c r="G1156" s="74" t="str">
        <f t="shared" si="114"/>
        <v>B1155 Last_Param_2_Hi</v>
      </c>
      <c r="I1156" t="str">
        <f>IF('Vars Master'!I1157&lt;&gt;"",'Vars Master'!G1157,"")</f>
        <v/>
      </c>
      <c r="J1156" s="73" t="str">
        <f>IF('Vars Master'!I1157&lt;&gt;"",'Vars Master'!H1157,"")</f>
        <v/>
      </c>
      <c r="K1156" t="s">
        <v>358</v>
      </c>
      <c r="M1156" t="str">
        <f>IF('Vars Master'!I1157&lt;&gt;"",'Vars Master'!I1157,"")</f>
        <v/>
      </c>
      <c r="N1156" s="74" t="str">
        <f t="shared" si="115"/>
        <v xml:space="preserve"> </v>
      </c>
      <c r="P1156" t="str">
        <f>IF('Vars Master'!N1157&lt;&gt;"",'Vars Master'!L1157,"")</f>
        <v/>
      </c>
      <c r="Q1156" s="73" t="str">
        <f>IF('Vars Master'!N1157&lt;&gt;"",'Vars Master'!M1157,"")</f>
        <v/>
      </c>
      <c r="R1156" t="s">
        <v>358</v>
      </c>
      <c r="T1156" t="str">
        <f>IF('Vars Master'!N1157&lt;&gt;"",'Vars Master'!N1157,"")</f>
        <v/>
      </c>
      <c r="U1156" s="74" t="str">
        <f t="shared" si="116"/>
        <v xml:space="preserve"> </v>
      </c>
      <c r="W1156" t="str">
        <f>IF('Vars Master'!S1157&lt;&gt;"",'Vars Master'!Q1157,"")</f>
        <v/>
      </c>
      <c r="X1156" s="73" t="str">
        <f>IF('Vars Master'!S1157&lt;&gt;"",'Vars Master'!R1157,"")</f>
        <v/>
      </c>
      <c r="Y1156" t="s">
        <v>358</v>
      </c>
      <c r="AA1156" t="str">
        <f>IF('Vars Master'!S1157&lt;&gt;"",'Vars Master'!S1157,"")</f>
        <v/>
      </c>
      <c r="AB1156" s="74" t="str">
        <f t="shared" si="117"/>
        <v xml:space="preserve"> </v>
      </c>
      <c r="AD1156" t="str">
        <f>IF('Vars Master'!X1157&lt;&gt;"",'Vars Master'!V1157,"")</f>
        <v/>
      </c>
      <c r="AE1156" s="73" t="str">
        <f>IF('Vars Master'!X1157&lt;&gt;"",'Vars Master'!W1157,"")</f>
        <v/>
      </c>
      <c r="AF1156" t="str">
        <f>IF('Vars Master'!X1157&lt;&gt;"",'Vars Master'!X1157,"")</f>
        <v/>
      </c>
      <c r="AG1156" s="74" t="str">
        <f t="shared" si="118"/>
        <v xml:space="preserve"> </v>
      </c>
      <c r="AH1156" t="str">
        <f>IF('Vars Master'!Z1157&lt;&gt;"",'Vars Master'!Z1157,"")</f>
        <v/>
      </c>
      <c r="AI1156" t="str">
        <f>IF('Vars Master'!AC1157&lt;&gt;"",'Vars Master'!AA1157,"")</f>
        <v/>
      </c>
      <c r="AJ1156" s="73" t="str">
        <f>IF('Vars Master'!AC1157&lt;&gt;"",'Vars Master'!AB1157,"")</f>
        <v/>
      </c>
      <c r="AK1156" t="s">
        <v>358</v>
      </c>
      <c r="AM1156" t="str">
        <f>IF('Vars Master'!AC1157&lt;&gt;"",'Vars Master'!AC1157,"")</f>
        <v/>
      </c>
      <c r="AN1156" s="74" t="str">
        <f t="shared" si="119"/>
        <v xml:space="preserve"> </v>
      </c>
      <c r="AO1156" t="str">
        <f>IF('Vars Master'!AE1157&lt;&gt;"",'Vars Master'!AE1157,"")</f>
        <v/>
      </c>
      <c r="AP1156" s="164" t="s">
        <v>358</v>
      </c>
      <c r="AQ1156" s="164" t="s">
        <v>358</v>
      </c>
      <c r="AR1156" s="164" t="s">
        <v>358</v>
      </c>
      <c r="AS1156" s="164" t="s">
        <v>358</v>
      </c>
      <c r="AT1156" s="164" t="s">
        <v>358</v>
      </c>
      <c r="AU1156" s="164" t="s">
        <v>358</v>
      </c>
    </row>
    <row r="1157" spans="2:47" x14ac:dyDescent="0.25">
      <c r="B1157" t="str">
        <f>IF('Vars Master'!D1158&lt;&gt;"",'Vars Master'!B1158,"")</f>
        <v>B</v>
      </c>
      <c r="C1157" s="73">
        <f>IF('Vars Master'!D1158&lt;&gt;"",'Vars Master'!C1158,"")</f>
        <v>1156</v>
      </c>
      <c r="D1157" t="s">
        <v>358</v>
      </c>
      <c r="F1157" t="str">
        <f>IF('Vars Master'!D1158&lt;&gt;"",'Vars Master'!D1158,"")</f>
        <v>Last_Param_3_Lo</v>
      </c>
      <c r="G1157" s="74" t="str">
        <f t="shared" si="114"/>
        <v>B1156 Last_Param_3_Lo</v>
      </c>
      <c r="I1157" t="str">
        <f>IF('Vars Master'!I1158&lt;&gt;"",'Vars Master'!G1158,"")</f>
        <v/>
      </c>
      <c r="J1157" s="73" t="str">
        <f>IF('Vars Master'!I1158&lt;&gt;"",'Vars Master'!H1158,"")</f>
        <v/>
      </c>
      <c r="K1157" t="s">
        <v>358</v>
      </c>
      <c r="M1157" t="str">
        <f>IF('Vars Master'!I1158&lt;&gt;"",'Vars Master'!I1158,"")</f>
        <v/>
      </c>
      <c r="N1157" s="74" t="str">
        <f t="shared" si="115"/>
        <v xml:space="preserve"> </v>
      </c>
      <c r="P1157" t="str">
        <f>IF('Vars Master'!N1158&lt;&gt;"",'Vars Master'!L1158,"")</f>
        <v/>
      </c>
      <c r="Q1157" s="73" t="str">
        <f>IF('Vars Master'!N1158&lt;&gt;"",'Vars Master'!M1158,"")</f>
        <v/>
      </c>
      <c r="R1157" t="s">
        <v>358</v>
      </c>
      <c r="T1157" t="str">
        <f>IF('Vars Master'!N1158&lt;&gt;"",'Vars Master'!N1158,"")</f>
        <v/>
      </c>
      <c r="U1157" s="74" t="str">
        <f t="shared" si="116"/>
        <v xml:space="preserve"> </v>
      </c>
      <c r="W1157" t="str">
        <f>IF('Vars Master'!S1158&lt;&gt;"",'Vars Master'!Q1158,"")</f>
        <v/>
      </c>
      <c r="X1157" s="73" t="str">
        <f>IF('Vars Master'!S1158&lt;&gt;"",'Vars Master'!R1158,"")</f>
        <v/>
      </c>
      <c r="Y1157" t="s">
        <v>358</v>
      </c>
      <c r="AA1157" t="str">
        <f>IF('Vars Master'!S1158&lt;&gt;"",'Vars Master'!S1158,"")</f>
        <v/>
      </c>
      <c r="AB1157" s="74" t="str">
        <f t="shared" si="117"/>
        <v xml:space="preserve"> </v>
      </c>
      <c r="AD1157" t="str">
        <f>IF('Vars Master'!X1158&lt;&gt;"",'Vars Master'!V1158,"")</f>
        <v/>
      </c>
      <c r="AE1157" s="73" t="str">
        <f>IF('Vars Master'!X1158&lt;&gt;"",'Vars Master'!W1158,"")</f>
        <v/>
      </c>
      <c r="AF1157" t="str">
        <f>IF('Vars Master'!X1158&lt;&gt;"",'Vars Master'!X1158,"")</f>
        <v/>
      </c>
      <c r="AG1157" s="74" t="str">
        <f t="shared" si="118"/>
        <v xml:space="preserve"> </v>
      </c>
      <c r="AH1157" t="str">
        <f>IF('Vars Master'!Z1158&lt;&gt;"",'Vars Master'!Z1158,"")</f>
        <v/>
      </c>
      <c r="AI1157" t="str">
        <f>IF('Vars Master'!AC1158&lt;&gt;"",'Vars Master'!AA1158,"")</f>
        <v/>
      </c>
      <c r="AJ1157" s="73" t="str">
        <f>IF('Vars Master'!AC1158&lt;&gt;"",'Vars Master'!AB1158,"")</f>
        <v/>
      </c>
      <c r="AK1157" t="s">
        <v>358</v>
      </c>
      <c r="AM1157" t="str">
        <f>IF('Vars Master'!AC1158&lt;&gt;"",'Vars Master'!AC1158,"")</f>
        <v/>
      </c>
      <c r="AN1157" s="74" t="str">
        <f t="shared" si="119"/>
        <v xml:space="preserve"> </v>
      </c>
      <c r="AO1157" t="str">
        <f>IF('Vars Master'!AE1158&lt;&gt;"",'Vars Master'!AE1158,"")</f>
        <v/>
      </c>
      <c r="AP1157" s="164" t="s">
        <v>358</v>
      </c>
      <c r="AQ1157" s="164" t="s">
        <v>358</v>
      </c>
      <c r="AR1157" s="164" t="s">
        <v>358</v>
      </c>
      <c r="AS1157" s="164" t="s">
        <v>358</v>
      </c>
      <c r="AT1157" s="164" t="s">
        <v>358</v>
      </c>
      <c r="AU1157" s="164" t="s">
        <v>358</v>
      </c>
    </row>
    <row r="1158" spans="2:47" x14ac:dyDescent="0.25">
      <c r="B1158" t="str">
        <f>IF('Vars Master'!D1159&lt;&gt;"",'Vars Master'!B1159,"")</f>
        <v>B</v>
      </c>
      <c r="C1158" s="73">
        <f>IF('Vars Master'!D1159&lt;&gt;"",'Vars Master'!C1159,"")</f>
        <v>1157</v>
      </c>
      <c r="D1158" t="s">
        <v>358</v>
      </c>
      <c r="F1158" t="str">
        <f>IF('Vars Master'!D1159&lt;&gt;"",'Vars Master'!D1159,"")</f>
        <v>Last_Param_3_Hi</v>
      </c>
      <c r="G1158" s="74" t="str">
        <f t="shared" si="114"/>
        <v>B1157 Last_Param_3_Hi</v>
      </c>
      <c r="I1158" t="str">
        <f>IF('Vars Master'!I1159&lt;&gt;"",'Vars Master'!G1159,"")</f>
        <v/>
      </c>
      <c r="J1158" s="73" t="str">
        <f>IF('Vars Master'!I1159&lt;&gt;"",'Vars Master'!H1159,"")</f>
        <v/>
      </c>
      <c r="K1158" t="s">
        <v>358</v>
      </c>
      <c r="M1158" t="str">
        <f>IF('Vars Master'!I1159&lt;&gt;"",'Vars Master'!I1159,"")</f>
        <v/>
      </c>
      <c r="N1158" s="74" t="str">
        <f t="shared" si="115"/>
        <v xml:space="preserve"> </v>
      </c>
      <c r="P1158" t="str">
        <f>IF('Vars Master'!N1159&lt;&gt;"",'Vars Master'!L1159,"")</f>
        <v/>
      </c>
      <c r="Q1158" s="73" t="str">
        <f>IF('Vars Master'!N1159&lt;&gt;"",'Vars Master'!M1159,"")</f>
        <v/>
      </c>
      <c r="R1158" t="s">
        <v>358</v>
      </c>
      <c r="T1158" t="str">
        <f>IF('Vars Master'!N1159&lt;&gt;"",'Vars Master'!N1159,"")</f>
        <v/>
      </c>
      <c r="U1158" s="74" t="str">
        <f t="shared" si="116"/>
        <v xml:space="preserve"> </v>
      </c>
      <c r="W1158" t="str">
        <f>IF('Vars Master'!S1159&lt;&gt;"",'Vars Master'!Q1159,"")</f>
        <v/>
      </c>
      <c r="X1158" s="73" t="str">
        <f>IF('Vars Master'!S1159&lt;&gt;"",'Vars Master'!R1159,"")</f>
        <v/>
      </c>
      <c r="Y1158" t="s">
        <v>358</v>
      </c>
      <c r="AA1158" t="str">
        <f>IF('Vars Master'!S1159&lt;&gt;"",'Vars Master'!S1159,"")</f>
        <v/>
      </c>
      <c r="AB1158" s="74" t="str">
        <f t="shared" si="117"/>
        <v xml:space="preserve"> </v>
      </c>
      <c r="AD1158" t="str">
        <f>IF('Vars Master'!X1159&lt;&gt;"",'Vars Master'!V1159,"")</f>
        <v/>
      </c>
      <c r="AE1158" s="73" t="str">
        <f>IF('Vars Master'!X1159&lt;&gt;"",'Vars Master'!W1159,"")</f>
        <v/>
      </c>
      <c r="AF1158" t="str">
        <f>IF('Vars Master'!X1159&lt;&gt;"",'Vars Master'!X1159,"")</f>
        <v/>
      </c>
      <c r="AG1158" s="74" t="str">
        <f t="shared" si="118"/>
        <v xml:space="preserve"> </v>
      </c>
      <c r="AH1158" t="str">
        <f>IF('Vars Master'!Z1159&lt;&gt;"",'Vars Master'!Z1159,"")</f>
        <v/>
      </c>
      <c r="AI1158" t="str">
        <f>IF('Vars Master'!AC1159&lt;&gt;"",'Vars Master'!AA1159,"")</f>
        <v/>
      </c>
      <c r="AJ1158" s="73" t="str">
        <f>IF('Vars Master'!AC1159&lt;&gt;"",'Vars Master'!AB1159,"")</f>
        <v/>
      </c>
      <c r="AK1158" t="s">
        <v>358</v>
      </c>
      <c r="AM1158" t="str">
        <f>IF('Vars Master'!AC1159&lt;&gt;"",'Vars Master'!AC1159,"")</f>
        <v/>
      </c>
      <c r="AN1158" s="74" t="str">
        <f t="shared" si="119"/>
        <v xml:space="preserve"> </v>
      </c>
      <c r="AO1158" t="str">
        <f>IF('Vars Master'!AE1159&lt;&gt;"",'Vars Master'!AE1159,"")</f>
        <v/>
      </c>
      <c r="AP1158" s="164" t="s">
        <v>358</v>
      </c>
      <c r="AQ1158" s="164" t="s">
        <v>358</v>
      </c>
      <c r="AR1158" s="164" t="s">
        <v>358</v>
      </c>
      <c r="AS1158" s="164" t="s">
        <v>358</v>
      </c>
      <c r="AT1158" s="164" t="s">
        <v>358</v>
      </c>
      <c r="AU1158" s="164" t="s">
        <v>358</v>
      </c>
    </row>
    <row r="1159" spans="2:47" x14ac:dyDescent="0.25">
      <c r="B1159" t="str">
        <f>IF('Vars Master'!D1160&lt;&gt;"",'Vars Master'!B1160,"")</f>
        <v/>
      </c>
      <c r="C1159" s="73" t="str">
        <f>IF('Vars Master'!D1160&lt;&gt;"",'Vars Master'!C1160,"")</f>
        <v/>
      </c>
      <c r="D1159" t="s">
        <v>358</v>
      </c>
      <c r="F1159" t="str">
        <f>IF('Vars Master'!D1160&lt;&gt;"",'Vars Master'!D1160,"")</f>
        <v/>
      </c>
      <c r="G1159" s="74" t="str">
        <f t="shared" si="114"/>
        <v xml:space="preserve"> </v>
      </c>
      <c r="I1159" t="str">
        <f>IF('Vars Master'!I1160&lt;&gt;"",'Vars Master'!G1160,"")</f>
        <v/>
      </c>
      <c r="J1159" s="73" t="str">
        <f>IF('Vars Master'!I1160&lt;&gt;"",'Vars Master'!H1160,"")</f>
        <v/>
      </c>
      <c r="K1159" t="s">
        <v>358</v>
      </c>
      <c r="M1159" t="str">
        <f>IF('Vars Master'!I1160&lt;&gt;"",'Vars Master'!I1160,"")</f>
        <v/>
      </c>
      <c r="N1159" s="74" t="str">
        <f t="shared" si="115"/>
        <v xml:space="preserve"> </v>
      </c>
      <c r="P1159" t="str">
        <f>IF('Vars Master'!N1160&lt;&gt;"",'Vars Master'!L1160,"")</f>
        <v/>
      </c>
      <c r="Q1159" s="73" t="str">
        <f>IF('Vars Master'!N1160&lt;&gt;"",'Vars Master'!M1160,"")</f>
        <v/>
      </c>
      <c r="R1159" t="s">
        <v>358</v>
      </c>
      <c r="T1159" t="str">
        <f>IF('Vars Master'!N1160&lt;&gt;"",'Vars Master'!N1160,"")</f>
        <v/>
      </c>
      <c r="U1159" s="74" t="str">
        <f t="shared" si="116"/>
        <v xml:space="preserve"> </v>
      </c>
      <c r="W1159" t="str">
        <f>IF('Vars Master'!S1160&lt;&gt;"",'Vars Master'!Q1160,"")</f>
        <v/>
      </c>
      <c r="X1159" s="73" t="str">
        <f>IF('Vars Master'!S1160&lt;&gt;"",'Vars Master'!R1160,"")</f>
        <v/>
      </c>
      <c r="Y1159" t="s">
        <v>358</v>
      </c>
      <c r="AA1159" t="str">
        <f>IF('Vars Master'!S1160&lt;&gt;"",'Vars Master'!S1160,"")</f>
        <v/>
      </c>
      <c r="AB1159" s="74" t="str">
        <f t="shared" si="117"/>
        <v xml:space="preserve"> </v>
      </c>
      <c r="AD1159" t="str">
        <f>IF('Vars Master'!X1160&lt;&gt;"",'Vars Master'!V1160,"")</f>
        <v/>
      </c>
      <c r="AE1159" s="73" t="str">
        <f>IF('Vars Master'!X1160&lt;&gt;"",'Vars Master'!W1160,"")</f>
        <v/>
      </c>
      <c r="AF1159" t="str">
        <f>IF('Vars Master'!X1160&lt;&gt;"",'Vars Master'!X1160,"")</f>
        <v/>
      </c>
      <c r="AG1159" s="74" t="str">
        <f t="shared" si="118"/>
        <v xml:space="preserve"> </v>
      </c>
      <c r="AH1159" t="str">
        <f>IF('Vars Master'!Z1160&lt;&gt;"",'Vars Master'!Z1160,"")</f>
        <v/>
      </c>
      <c r="AI1159" t="str">
        <f>IF('Vars Master'!AC1160&lt;&gt;"",'Vars Master'!AA1160,"")</f>
        <v/>
      </c>
      <c r="AJ1159" s="73" t="str">
        <f>IF('Vars Master'!AC1160&lt;&gt;"",'Vars Master'!AB1160,"")</f>
        <v/>
      </c>
      <c r="AK1159" t="s">
        <v>358</v>
      </c>
      <c r="AM1159" t="str">
        <f>IF('Vars Master'!AC1160&lt;&gt;"",'Vars Master'!AC1160,"")</f>
        <v/>
      </c>
      <c r="AN1159" s="74" t="str">
        <f t="shared" si="119"/>
        <v xml:space="preserve"> </v>
      </c>
      <c r="AO1159" t="str">
        <f>IF('Vars Master'!AE1160&lt;&gt;"",'Vars Master'!AE1160,"")</f>
        <v/>
      </c>
      <c r="AP1159" s="164" t="s">
        <v>358</v>
      </c>
      <c r="AQ1159" s="164" t="s">
        <v>358</v>
      </c>
      <c r="AR1159" s="164" t="s">
        <v>358</v>
      </c>
      <c r="AS1159" s="164" t="s">
        <v>358</v>
      </c>
      <c r="AT1159" s="164" t="s">
        <v>358</v>
      </c>
      <c r="AU1159" s="164" t="s">
        <v>358</v>
      </c>
    </row>
    <row r="1160" spans="2:47" x14ac:dyDescent="0.25">
      <c r="B1160" t="str">
        <f>IF('Vars Master'!D1161&lt;&gt;"",'Vars Master'!B1161,"")</f>
        <v/>
      </c>
      <c r="C1160" s="73" t="str">
        <f>IF('Vars Master'!D1161&lt;&gt;"",'Vars Master'!C1161,"")</f>
        <v/>
      </c>
      <c r="D1160" t="s">
        <v>358</v>
      </c>
      <c r="F1160" t="str">
        <f>IF('Vars Master'!D1161&lt;&gt;"",'Vars Master'!D1161,"")</f>
        <v/>
      </c>
      <c r="G1160" s="74" t="str">
        <f t="shared" si="114"/>
        <v xml:space="preserve"> </v>
      </c>
      <c r="I1160" t="str">
        <f>IF('Vars Master'!I1161&lt;&gt;"",'Vars Master'!G1161,"")</f>
        <v/>
      </c>
      <c r="J1160" s="73" t="str">
        <f>IF('Vars Master'!I1161&lt;&gt;"",'Vars Master'!H1161,"")</f>
        <v/>
      </c>
      <c r="K1160" t="s">
        <v>358</v>
      </c>
      <c r="M1160" t="str">
        <f>IF('Vars Master'!I1161&lt;&gt;"",'Vars Master'!I1161,"")</f>
        <v/>
      </c>
      <c r="N1160" s="74" t="str">
        <f t="shared" si="115"/>
        <v xml:space="preserve"> </v>
      </c>
      <c r="P1160" t="str">
        <f>IF('Vars Master'!N1161&lt;&gt;"",'Vars Master'!L1161,"")</f>
        <v/>
      </c>
      <c r="Q1160" s="73" t="str">
        <f>IF('Vars Master'!N1161&lt;&gt;"",'Vars Master'!M1161,"")</f>
        <v/>
      </c>
      <c r="R1160" t="s">
        <v>358</v>
      </c>
      <c r="T1160" t="str">
        <f>IF('Vars Master'!N1161&lt;&gt;"",'Vars Master'!N1161,"")</f>
        <v/>
      </c>
      <c r="U1160" s="74" t="str">
        <f t="shared" si="116"/>
        <v xml:space="preserve"> </v>
      </c>
      <c r="W1160" t="str">
        <f>IF('Vars Master'!S1161&lt;&gt;"",'Vars Master'!Q1161,"")</f>
        <v/>
      </c>
      <c r="X1160" s="73" t="str">
        <f>IF('Vars Master'!S1161&lt;&gt;"",'Vars Master'!R1161,"")</f>
        <v/>
      </c>
      <c r="Y1160" t="s">
        <v>358</v>
      </c>
      <c r="AA1160" t="str">
        <f>IF('Vars Master'!S1161&lt;&gt;"",'Vars Master'!S1161,"")</f>
        <v/>
      </c>
      <c r="AB1160" s="74" t="str">
        <f t="shared" si="117"/>
        <v xml:space="preserve"> </v>
      </c>
      <c r="AD1160" t="str">
        <f>IF('Vars Master'!X1161&lt;&gt;"",'Vars Master'!V1161,"")</f>
        <v/>
      </c>
      <c r="AE1160" s="73" t="str">
        <f>IF('Vars Master'!X1161&lt;&gt;"",'Vars Master'!W1161,"")</f>
        <v/>
      </c>
      <c r="AF1160" t="str">
        <f>IF('Vars Master'!X1161&lt;&gt;"",'Vars Master'!X1161,"")</f>
        <v/>
      </c>
      <c r="AG1160" s="74" t="str">
        <f t="shared" si="118"/>
        <v xml:space="preserve"> </v>
      </c>
      <c r="AH1160" t="str">
        <f>IF('Vars Master'!Z1161&lt;&gt;"",'Vars Master'!Z1161,"")</f>
        <v/>
      </c>
      <c r="AI1160" t="str">
        <f>IF('Vars Master'!AC1161&lt;&gt;"",'Vars Master'!AA1161,"")</f>
        <v/>
      </c>
      <c r="AJ1160" s="73" t="str">
        <f>IF('Vars Master'!AC1161&lt;&gt;"",'Vars Master'!AB1161,"")</f>
        <v/>
      </c>
      <c r="AK1160" t="s">
        <v>358</v>
      </c>
      <c r="AM1160" t="str">
        <f>IF('Vars Master'!AC1161&lt;&gt;"",'Vars Master'!AC1161,"")</f>
        <v/>
      </c>
      <c r="AN1160" s="74" t="str">
        <f t="shared" si="119"/>
        <v xml:space="preserve"> </v>
      </c>
      <c r="AO1160" t="str">
        <f>IF('Vars Master'!AE1161&lt;&gt;"",'Vars Master'!AE1161,"")</f>
        <v/>
      </c>
      <c r="AP1160" s="164" t="s">
        <v>358</v>
      </c>
      <c r="AQ1160" s="164" t="s">
        <v>358</v>
      </c>
      <c r="AR1160" s="164" t="s">
        <v>358</v>
      </c>
      <c r="AS1160" s="164" t="s">
        <v>358</v>
      </c>
      <c r="AT1160" s="164" t="s">
        <v>358</v>
      </c>
      <c r="AU1160" s="164" t="s">
        <v>358</v>
      </c>
    </row>
    <row r="1161" spans="2:47" x14ac:dyDescent="0.25">
      <c r="B1161" t="str">
        <f>IF('Vars Master'!D1162&lt;&gt;"",'Vars Master'!B1162,"")</f>
        <v/>
      </c>
      <c r="C1161" s="73" t="str">
        <f>IF('Vars Master'!D1162&lt;&gt;"",'Vars Master'!C1162,"")</f>
        <v/>
      </c>
      <c r="D1161" t="s">
        <v>358</v>
      </c>
      <c r="F1161" t="str">
        <f>IF('Vars Master'!D1162&lt;&gt;"",'Vars Master'!D1162,"")</f>
        <v/>
      </c>
      <c r="G1161" s="74" t="str">
        <f t="shared" si="114"/>
        <v xml:space="preserve"> </v>
      </c>
      <c r="I1161" t="str">
        <f>IF('Vars Master'!I1162&lt;&gt;"",'Vars Master'!G1162,"")</f>
        <v/>
      </c>
      <c r="J1161" s="73" t="str">
        <f>IF('Vars Master'!I1162&lt;&gt;"",'Vars Master'!H1162,"")</f>
        <v/>
      </c>
      <c r="K1161" t="s">
        <v>358</v>
      </c>
      <c r="M1161" t="str">
        <f>IF('Vars Master'!I1162&lt;&gt;"",'Vars Master'!I1162,"")</f>
        <v/>
      </c>
      <c r="N1161" s="74" t="str">
        <f t="shared" si="115"/>
        <v xml:space="preserve"> </v>
      </c>
      <c r="P1161" t="str">
        <f>IF('Vars Master'!N1162&lt;&gt;"",'Vars Master'!L1162,"")</f>
        <v/>
      </c>
      <c r="Q1161" s="73" t="str">
        <f>IF('Vars Master'!N1162&lt;&gt;"",'Vars Master'!M1162,"")</f>
        <v/>
      </c>
      <c r="R1161" t="s">
        <v>358</v>
      </c>
      <c r="T1161" t="str">
        <f>IF('Vars Master'!N1162&lt;&gt;"",'Vars Master'!N1162,"")</f>
        <v/>
      </c>
      <c r="U1161" s="74" t="str">
        <f t="shared" si="116"/>
        <v xml:space="preserve"> </v>
      </c>
      <c r="W1161" t="str">
        <f>IF('Vars Master'!S1162&lt;&gt;"",'Vars Master'!Q1162,"")</f>
        <v/>
      </c>
      <c r="X1161" s="73" t="str">
        <f>IF('Vars Master'!S1162&lt;&gt;"",'Vars Master'!R1162,"")</f>
        <v/>
      </c>
      <c r="Y1161" t="s">
        <v>358</v>
      </c>
      <c r="AA1161" t="str">
        <f>IF('Vars Master'!S1162&lt;&gt;"",'Vars Master'!S1162,"")</f>
        <v/>
      </c>
      <c r="AB1161" s="74" t="str">
        <f t="shared" si="117"/>
        <v xml:space="preserve"> </v>
      </c>
      <c r="AD1161" t="str">
        <f>IF('Vars Master'!X1162&lt;&gt;"",'Vars Master'!V1162,"")</f>
        <v/>
      </c>
      <c r="AE1161" s="73" t="str">
        <f>IF('Vars Master'!X1162&lt;&gt;"",'Vars Master'!W1162,"")</f>
        <v/>
      </c>
      <c r="AF1161" t="str">
        <f>IF('Vars Master'!X1162&lt;&gt;"",'Vars Master'!X1162,"")</f>
        <v/>
      </c>
      <c r="AG1161" s="74" t="str">
        <f t="shared" si="118"/>
        <v xml:space="preserve"> </v>
      </c>
      <c r="AH1161" t="str">
        <f>IF('Vars Master'!Z1162&lt;&gt;"",'Vars Master'!Z1162,"")</f>
        <v/>
      </c>
      <c r="AI1161" t="str">
        <f>IF('Vars Master'!AC1162&lt;&gt;"",'Vars Master'!AA1162,"")</f>
        <v/>
      </c>
      <c r="AJ1161" s="73" t="str">
        <f>IF('Vars Master'!AC1162&lt;&gt;"",'Vars Master'!AB1162,"")</f>
        <v/>
      </c>
      <c r="AK1161" t="s">
        <v>358</v>
      </c>
      <c r="AM1161" t="str">
        <f>IF('Vars Master'!AC1162&lt;&gt;"",'Vars Master'!AC1162,"")</f>
        <v/>
      </c>
      <c r="AN1161" s="74" t="str">
        <f t="shared" si="119"/>
        <v xml:space="preserve"> </v>
      </c>
      <c r="AO1161" t="str">
        <f>IF('Vars Master'!AE1162&lt;&gt;"",'Vars Master'!AE1162,"")</f>
        <v/>
      </c>
      <c r="AP1161" s="164" t="s">
        <v>358</v>
      </c>
      <c r="AQ1161" s="164" t="s">
        <v>358</v>
      </c>
      <c r="AR1161" s="164" t="s">
        <v>358</v>
      </c>
      <c r="AS1161" s="164" t="s">
        <v>358</v>
      </c>
      <c r="AT1161" s="164" t="s">
        <v>358</v>
      </c>
      <c r="AU1161" s="164" t="s">
        <v>358</v>
      </c>
    </row>
    <row r="1162" spans="2:47" x14ac:dyDescent="0.25">
      <c r="B1162" t="str">
        <f>IF('Vars Master'!D1163&lt;&gt;"",'Vars Master'!B1163,"")</f>
        <v>B</v>
      </c>
      <c r="C1162" s="73">
        <f>IF('Vars Master'!D1163&lt;&gt;"",'Vars Master'!C1163,"")</f>
        <v>1161</v>
      </c>
      <c r="D1162" t="s">
        <v>358</v>
      </c>
      <c r="F1162" t="str">
        <f>IF('Vars Master'!D1163&lt;&gt;"",'Vars Master'!D1163,"")</f>
        <v>Last_Data_1_Lo</v>
      </c>
      <c r="G1162" s="74" t="str">
        <f t="shared" si="114"/>
        <v>B1161 Last_Data_1_Lo</v>
      </c>
      <c r="I1162" t="str">
        <f>IF('Vars Master'!I1163&lt;&gt;"",'Vars Master'!G1163,"")</f>
        <v>I</v>
      </c>
      <c r="J1162" s="73">
        <f>IF('Vars Master'!I1163&lt;&gt;"",'Vars Master'!H1163,"")</f>
        <v>1161</v>
      </c>
      <c r="K1162" t="s">
        <v>358</v>
      </c>
      <c r="M1162" t="str">
        <f>IF('Vars Master'!I1163&lt;&gt;"",'Vars Master'!I1163,"")</f>
        <v>Last_Data_1</v>
      </c>
      <c r="N1162" s="74" t="str">
        <f t="shared" si="115"/>
        <v>I1161 Last_Data_1</v>
      </c>
      <c r="P1162" t="str">
        <f>IF('Vars Master'!N1163&lt;&gt;"",'Vars Master'!L1163,"")</f>
        <v/>
      </c>
      <c r="Q1162" s="73" t="str">
        <f>IF('Vars Master'!N1163&lt;&gt;"",'Vars Master'!M1163,"")</f>
        <v/>
      </c>
      <c r="R1162" t="s">
        <v>358</v>
      </c>
      <c r="T1162" t="str">
        <f>IF('Vars Master'!N1163&lt;&gt;"",'Vars Master'!N1163,"")</f>
        <v/>
      </c>
      <c r="U1162" s="74" t="str">
        <f t="shared" si="116"/>
        <v xml:space="preserve"> </v>
      </c>
      <c r="W1162" t="str">
        <f>IF('Vars Master'!S1163&lt;&gt;"",'Vars Master'!Q1163,"")</f>
        <v/>
      </c>
      <c r="X1162" s="73" t="str">
        <f>IF('Vars Master'!S1163&lt;&gt;"",'Vars Master'!R1163,"")</f>
        <v/>
      </c>
      <c r="Y1162" t="s">
        <v>358</v>
      </c>
      <c r="AA1162" t="str">
        <f>IF('Vars Master'!S1163&lt;&gt;"",'Vars Master'!S1163,"")</f>
        <v/>
      </c>
      <c r="AB1162" s="74" t="str">
        <f t="shared" si="117"/>
        <v xml:space="preserve"> </v>
      </c>
      <c r="AD1162" t="str">
        <f>IF('Vars Master'!X1163&lt;&gt;"",'Vars Master'!V1163,"")</f>
        <v/>
      </c>
      <c r="AE1162" s="73" t="str">
        <f>IF('Vars Master'!X1163&lt;&gt;"",'Vars Master'!W1163,"")</f>
        <v/>
      </c>
      <c r="AF1162" t="str">
        <f>IF('Vars Master'!X1163&lt;&gt;"",'Vars Master'!X1163,"")</f>
        <v/>
      </c>
      <c r="AG1162" s="74" t="str">
        <f t="shared" si="118"/>
        <v xml:space="preserve"> </v>
      </c>
      <c r="AH1162" t="str">
        <f>IF('Vars Master'!Z1163&lt;&gt;"",'Vars Master'!Z1163,"")</f>
        <v/>
      </c>
      <c r="AI1162" t="str">
        <f>IF('Vars Master'!AC1163&lt;&gt;"",'Vars Master'!AA1163,"")</f>
        <v/>
      </c>
      <c r="AJ1162" s="73" t="str">
        <f>IF('Vars Master'!AC1163&lt;&gt;"",'Vars Master'!AB1163,"")</f>
        <v/>
      </c>
      <c r="AK1162" t="s">
        <v>358</v>
      </c>
      <c r="AM1162" t="str">
        <f>IF('Vars Master'!AC1163&lt;&gt;"",'Vars Master'!AC1163,"")</f>
        <v/>
      </c>
      <c r="AN1162" s="74" t="str">
        <f t="shared" si="119"/>
        <v xml:space="preserve"> </v>
      </c>
      <c r="AO1162" t="str">
        <f>IF('Vars Master'!AE1163&lt;&gt;"",'Vars Master'!AE1163,"")</f>
        <v/>
      </c>
      <c r="AP1162" s="164" t="s">
        <v>358</v>
      </c>
      <c r="AQ1162" s="164" t="s">
        <v>358</v>
      </c>
      <c r="AR1162" s="164" t="s">
        <v>358</v>
      </c>
      <c r="AS1162" s="164" t="s">
        <v>358</v>
      </c>
      <c r="AT1162" s="164" t="s">
        <v>358</v>
      </c>
      <c r="AU1162" s="164" t="s">
        <v>358</v>
      </c>
    </row>
    <row r="1163" spans="2:47" x14ac:dyDescent="0.25">
      <c r="B1163" t="str">
        <f>IF('Vars Master'!D1164&lt;&gt;"",'Vars Master'!B1164,"")</f>
        <v>B</v>
      </c>
      <c r="C1163" s="73">
        <f>IF('Vars Master'!D1164&lt;&gt;"",'Vars Master'!C1164,"")</f>
        <v>1162</v>
      </c>
      <c r="D1163" t="s">
        <v>358</v>
      </c>
      <c r="F1163" t="str">
        <f>IF('Vars Master'!D1164&lt;&gt;"",'Vars Master'!D1164,"")</f>
        <v>Last_Data_1_Hi</v>
      </c>
      <c r="G1163" s="74" t="str">
        <f t="shared" si="114"/>
        <v>B1162 Last_Data_1_Hi</v>
      </c>
      <c r="I1163" t="str">
        <f>IF('Vars Master'!I1164&lt;&gt;"",'Vars Master'!G1164,"")</f>
        <v>I</v>
      </c>
      <c r="J1163" s="73">
        <f>IF('Vars Master'!I1164&lt;&gt;"",'Vars Master'!H1164,"")</f>
        <v>1162</v>
      </c>
      <c r="K1163" t="s">
        <v>358</v>
      </c>
      <c r="M1163" t="str">
        <f>IF('Vars Master'!I1164&lt;&gt;"",'Vars Master'!I1164,"")</f>
        <v>Last_Data_2</v>
      </c>
      <c r="N1163" s="74" t="str">
        <f t="shared" si="115"/>
        <v>I1162 Last_Data_2</v>
      </c>
      <c r="P1163" t="str">
        <f>IF('Vars Master'!N1164&lt;&gt;"",'Vars Master'!L1164,"")</f>
        <v/>
      </c>
      <c r="Q1163" s="73" t="str">
        <f>IF('Vars Master'!N1164&lt;&gt;"",'Vars Master'!M1164,"")</f>
        <v/>
      </c>
      <c r="R1163" t="s">
        <v>358</v>
      </c>
      <c r="T1163" t="str">
        <f>IF('Vars Master'!N1164&lt;&gt;"",'Vars Master'!N1164,"")</f>
        <v/>
      </c>
      <c r="U1163" s="74" t="str">
        <f t="shared" si="116"/>
        <v xml:space="preserve"> </v>
      </c>
      <c r="W1163" t="str">
        <f>IF('Vars Master'!S1164&lt;&gt;"",'Vars Master'!Q1164,"")</f>
        <v/>
      </c>
      <c r="X1163" s="73" t="str">
        <f>IF('Vars Master'!S1164&lt;&gt;"",'Vars Master'!R1164,"")</f>
        <v/>
      </c>
      <c r="Y1163" t="s">
        <v>358</v>
      </c>
      <c r="AA1163" t="str">
        <f>IF('Vars Master'!S1164&lt;&gt;"",'Vars Master'!S1164,"")</f>
        <v/>
      </c>
      <c r="AB1163" s="74" t="str">
        <f t="shared" si="117"/>
        <v xml:space="preserve"> </v>
      </c>
      <c r="AD1163" t="str">
        <f>IF('Vars Master'!X1164&lt;&gt;"",'Vars Master'!V1164,"")</f>
        <v/>
      </c>
      <c r="AE1163" s="73" t="str">
        <f>IF('Vars Master'!X1164&lt;&gt;"",'Vars Master'!W1164,"")</f>
        <v/>
      </c>
      <c r="AF1163" t="str">
        <f>IF('Vars Master'!X1164&lt;&gt;"",'Vars Master'!X1164,"")</f>
        <v/>
      </c>
      <c r="AG1163" s="74" t="str">
        <f t="shared" si="118"/>
        <v xml:space="preserve"> </v>
      </c>
      <c r="AH1163" t="str">
        <f>IF('Vars Master'!Z1164&lt;&gt;"",'Vars Master'!Z1164,"")</f>
        <v/>
      </c>
      <c r="AI1163" t="str">
        <f>IF('Vars Master'!AC1164&lt;&gt;"",'Vars Master'!AA1164,"")</f>
        <v/>
      </c>
      <c r="AJ1163" s="73" t="str">
        <f>IF('Vars Master'!AC1164&lt;&gt;"",'Vars Master'!AB1164,"")</f>
        <v/>
      </c>
      <c r="AK1163" t="s">
        <v>358</v>
      </c>
      <c r="AM1163" t="str">
        <f>IF('Vars Master'!AC1164&lt;&gt;"",'Vars Master'!AC1164,"")</f>
        <v/>
      </c>
      <c r="AN1163" s="74" t="str">
        <f t="shared" si="119"/>
        <v xml:space="preserve"> </v>
      </c>
      <c r="AO1163" t="str">
        <f>IF('Vars Master'!AE1164&lt;&gt;"",'Vars Master'!AE1164,"")</f>
        <v/>
      </c>
      <c r="AP1163" s="164" t="s">
        <v>358</v>
      </c>
      <c r="AQ1163" s="164" t="s">
        <v>358</v>
      </c>
      <c r="AR1163" s="164" t="s">
        <v>358</v>
      </c>
      <c r="AS1163" s="164" t="s">
        <v>358</v>
      </c>
      <c r="AT1163" s="164" t="s">
        <v>358</v>
      </c>
      <c r="AU1163" s="164" t="s">
        <v>358</v>
      </c>
    </row>
    <row r="1164" spans="2:47" x14ac:dyDescent="0.25">
      <c r="B1164" t="str">
        <f>IF('Vars Master'!D1165&lt;&gt;"",'Vars Master'!B1165,"")</f>
        <v>B</v>
      </c>
      <c r="C1164" s="73">
        <f>IF('Vars Master'!D1165&lt;&gt;"",'Vars Master'!C1165,"")</f>
        <v>1163</v>
      </c>
      <c r="D1164" t="s">
        <v>358</v>
      </c>
      <c r="F1164" t="str">
        <f>IF('Vars Master'!D1165&lt;&gt;"",'Vars Master'!D1165,"")</f>
        <v>Last_Data_2_Lo</v>
      </c>
      <c r="G1164" s="74" t="str">
        <f t="shared" si="114"/>
        <v>B1163 Last_Data_2_Lo</v>
      </c>
      <c r="I1164" t="str">
        <f>IF('Vars Master'!I1165&lt;&gt;"",'Vars Master'!G1165,"")</f>
        <v>I</v>
      </c>
      <c r="J1164" s="73">
        <f>IF('Vars Master'!I1165&lt;&gt;"",'Vars Master'!H1165,"")</f>
        <v>1163</v>
      </c>
      <c r="K1164" t="s">
        <v>358</v>
      </c>
      <c r="M1164" t="str">
        <f>IF('Vars Master'!I1165&lt;&gt;"",'Vars Master'!I1165,"")</f>
        <v>Last_Data_3</v>
      </c>
      <c r="N1164" s="74" t="str">
        <f t="shared" si="115"/>
        <v>I1163 Last_Data_3</v>
      </c>
      <c r="P1164" t="str">
        <f>IF('Vars Master'!N1165&lt;&gt;"",'Vars Master'!L1165,"")</f>
        <v/>
      </c>
      <c r="Q1164" s="73" t="str">
        <f>IF('Vars Master'!N1165&lt;&gt;"",'Vars Master'!M1165,"")</f>
        <v/>
      </c>
      <c r="R1164" t="s">
        <v>358</v>
      </c>
      <c r="T1164" t="str">
        <f>IF('Vars Master'!N1165&lt;&gt;"",'Vars Master'!N1165,"")</f>
        <v/>
      </c>
      <c r="U1164" s="74" t="str">
        <f t="shared" si="116"/>
        <v xml:space="preserve"> </v>
      </c>
      <c r="W1164" t="str">
        <f>IF('Vars Master'!S1165&lt;&gt;"",'Vars Master'!Q1165,"")</f>
        <v/>
      </c>
      <c r="X1164" s="73" t="str">
        <f>IF('Vars Master'!S1165&lt;&gt;"",'Vars Master'!R1165,"")</f>
        <v/>
      </c>
      <c r="Y1164" t="s">
        <v>358</v>
      </c>
      <c r="AA1164" t="str">
        <f>IF('Vars Master'!S1165&lt;&gt;"",'Vars Master'!S1165,"")</f>
        <v/>
      </c>
      <c r="AB1164" s="74" t="str">
        <f t="shared" si="117"/>
        <v xml:space="preserve"> </v>
      </c>
      <c r="AD1164" t="str">
        <f>IF('Vars Master'!X1165&lt;&gt;"",'Vars Master'!V1165,"")</f>
        <v/>
      </c>
      <c r="AE1164" s="73" t="str">
        <f>IF('Vars Master'!X1165&lt;&gt;"",'Vars Master'!W1165,"")</f>
        <v/>
      </c>
      <c r="AF1164" t="str">
        <f>IF('Vars Master'!X1165&lt;&gt;"",'Vars Master'!X1165,"")</f>
        <v/>
      </c>
      <c r="AG1164" s="74" t="str">
        <f t="shared" si="118"/>
        <v xml:space="preserve"> </v>
      </c>
      <c r="AH1164" t="str">
        <f>IF('Vars Master'!Z1165&lt;&gt;"",'Vars Master'!Z1165,"")</f>
        <v/>
      </c>
      <c r="AI1164" t="str">
        <f>IF('Vars Master'!AC1165&lt;&gt;"",'Vars Master'!AA1165,"")</f>
        <v/>
      </c>
      <c r="AJ1164" s="73" t="str">
        <f>IF('Vars Master'!AC1165&lt;&gt;"",'Vars Master'!AB1165,"")</f>
        <v/>
      </c>
      <c r="AK1164" t="s">
        <v>358</v>
      </c>
      <c r="AM1164" t="str">
        <f>IF('Vars Master'!AC1165&lt;&gt;"",'Vars Master'!AC1165,"")</f>
        <v/>
      </c>
      <c r="AN1164" s="74" t="str">
        <f t="shared" si="119"/>
        <v xml:space="preserve"> </v>
      </c>
      <c r="AO1164" t="str">
        <f>IF('Vars Master'!AE1165&lt;&gt;"",'Vars Master'!AE1165,"")</f>
        <v/>
      </c>
      <c r="AP1164" s="164" t="s">
        <v>358</v>
      </c>
      <c r="AQ1164" s="164" t="s">
        <v>358</v>
      </c>
      <c r="AR1164" s="164" t="s">
        <v>358</v>
      </c>
      <c r="AS1164" s="164" t="s">
        <v>358</v>
      </c>
      <c r="AT1164" s="164" t="s">
        <v>358</v>
      </c>
      <c r="AU1164" s="164" t="s">
        <v>358</v>
      </c>
    </row>
    <row r="1165" spans="2:47" x14ac:dyDescent="0.25">
      <c r="B1165" t="str">
        <f>IF('Vars Master'!D1166&lt;&gt;"",'Vars Master'!B1166,"")</f>
        <v>B</v>
      </c>
      <c r="C1165" s="73">
        <f>IF('Vars Master'!D1166&lt;&gt;"",'Vars Master'!C1166,"")</f>
        <v>1164</v>
      </c>
      <c r="D1165" t="s">
        <v>358</v>
      </c>
      <c r="F1165" t="str">
        <f>IF('Vars Master'!D1166&lt;&gt;"",'Vars Master'!D1166,"")</f>
        <v>Last_Data_2_Hi</v>
      </c>
      <c r="G1165" s="74" t="str">
        <f t="shared" si="114"/>
        <v>B1164 Last_Data_2_Hi</v>
      </c>
      <c r="I1165" t="str">
        <f>IF('Vars Master'!I1166&lt;&gt;"",'Vars Master'!G1166,"")</f>
        <v>I</v>
      </c>
      <c r="J1165" s="73">
        <f>IF('Vars Master'!I1166&lt;&gt;"",'Vars Master'!H1166,"")</f>
        <v>1164</v>
      </c>
      <c r="K1165" t="s">
        <v>358</v>
      </c>
      <c r="M1165" t="str">
        <f>IF('Vars Master'!I1166&lt;&gt;"",'Vars Master'!I1166,"")</f>
        <v>Last_Error_Code</v>
      </c>
      <c r="N1165" s="74" t="str">
        <f t="shared" si="115"/>
        <v>I1164 Last_Error_Code</v>
      </c>
      <c r="P1165" t="str">
        <f>IF('Vars Master'!N1166&lt;&gt;"",'Vars Master'!L1166,"")</f>
        <v/>
      </c>
      <c r="Q1165" s="73" t="str">
        <f>IF('Vars Master'!N1166&lt;&gt;"",'Vars Master'!M1166,"")</f>
        <v/>
      </c>
      <c r="R1165" t="s">
        <v>358</v>
      </c>
      <c r="T1165" t="str">
        <f>IF('Vars Master'!N1166&lt;&gt;"",'Vars Master'!N1166,"")</f>
        <v/>
      </c>
      <c r="U1165" s="74" t="str">
        <f t="shared" si="116"/>
        <v xml:space="preserve"> </v>
      </c>
      <c r="W1165" t="str">
        <f>IF('Vars Master'!S1166&lt;&gt;"",'Vars Master'!Q1166,"")</f>
        <v/>
      </c>
      <c r="X1165" s="73" t="str">
        <f>IF('Vars Master'!S1166&lt;&gt;"",'Vars Master'!R1166,"")</f>
        <v/>
      </c>
      <c r="Y1165" t="s">
        <v>358</v>
      </c>
      <c r="AA1165" t="str">
        <f>IF('Vars Master'!S1166&lt;&gt;"",'Vars Master'!S1166,"")</f>
        <v/>
      </c>
      <c r="AB1165" s="74" t="str">
        <f t="shared" si="117"/>
        <v xml:space="preserve"> </v>
      </c>
      <c r="AD1165" t="str">
        <f>IF('Vars Master'!X1166&lt;&gt;"",'Vars Master'!V1166,"")</f>
        <v/>
      </c>
      <c r="AE1165" s="73" t="str">
        <f>IF('Vars Master'!X1166&lt;&gt;"",'Vars Master'!W1166,"")</f>
        <v/>
      </c>
      <c r="AF1165" t="str">
        <f>IF('Vars Master'!X1166&lt;&gt;"",'Vars Master'!X1166,"")</f>
        <v/>
      </c>
      <c r="AG1165" s="74" t="str">
        <f t="shared" si="118"/>
        <v xml:space="preserve"> </v>
      </c>
      <c r="AH1165" t="str">
        <f>IF('Vars Master'!Z1166&lt;&gt;"",'Vars Master'!Z1166,"")</f>
        <v/>
      </c>
      <c r="AI1165" t="str">
        <f>IF('Vars Master'!AC1166&lt;&gt;"",'Vars Master'!AA1166,"")</f>
        <v/>
      </c>
      <c r="AJ1165" s="73" t="str">
        <f>IF('Vars Master'!AC1166&lt;&gt;"",'Vars Master'!AB1166,"")</f>
        <v/>
      </c>
      <c r="AK1165" t="s">
        <v>358</v>
      </c>
      <c r="AM1165" t="str">
        <f>IF('Vars Master'!AC1166&lt;&gt;"",'Vars Master'!AC1166,"")</f>
        <v/>
      </c>
      <c r="AN1165" s="74" t="str">
        <f t="shared" si="119"/>
        <v xml:space="preserve"> </v>
      </c>
      <c r="AO1165" t="str">
        <f>IF('Vars Master'!AE1166&lt;&gt;"",'Vars Master'!AE1166,"")</f>
        <v/>
      </c>
      <c r="AP1165" s="164" t="s">
        <v>358</v>
      </c>
      <c r="AQ1165" s="164" t="s">
        <v>358</v>
      </c>
      <c r="AR1165" s="164" t="s">
        <v>358</v>
      </c>
      <c r="AS1165" s="164" t="s">
        <v>358</v>
      </c>
      <c r="AT1165" s="164" t="s">
        <v>358</v>
      </c>
      <c r="AU1165" s="164" t="s">
        <v>358</v>
      </c>
    </row>
    <row r="1166" spans="2:47" x14ac:dyDescent="0.25">
      <c r="B1166" t="str">
        <f>IF('Vars Master'!D1167&lt;&gt;"",'Vars Master'!B1167,"")</f>
        <v>B</v>
      </c>
      <c r="C1166" s="73">
        <f>IF('Vars Master'!D1167&lt;&gt;"",'Vars Master'!C1167,"")</f>
        <v>1165</v>
      </c>
      <c r="D1166" t="s">
        <v>358</v>
      </c>
      <c r="F1166" t="str">
        <f>IF('Vars Master'!D1167&lt;&gt;"",'Vars Master'!D1167,"")</f>
        <v>Last_Data_3_Lo</v>
      </c>
      <c r="G1166" s="74" t="str">
        <f t="shared" si="114"/>
        <v>B1165 Last_Data_3_Lo</v>
      </c>
      <c r="I1166" t="str">
        <f>IF('Vars Master'!I1167&lt;&gt;"",'Vars Master'!G1167,"")</f>
        <v/>
      </c>
      <c r="J1166" s="73" t="str">
        <f>IF('Vars Master'!I1167&lt;&gt;"",'Vars Master'!H1167,"")</f>
        <v/>
      </c>
      <c r="K1166" t="s">
        <v>358</v>
      </c>
      <c r="M1166" t="str">
        <f>IF('Vars Master'!I1167&lt;&gt;"",'Vars Master'!I1167,"")</f>
        <v/>
      </c>
      <c r="N1166" s="74" t="str">
        <f t="shared" si="115"/>
        <v xml:space="preserve"> </v>
      </c>
      <c r="P1166" t="str">
        <f>IF('Vars Master'!N1167&lt;&gt;"",'Vars Master'!L1167,"")</f>
        <v/>
      </c>
      <c r="Q1166" s="73" t="str">
        <f>IF('Vars Master'!N1167&lt;&gt;"",'Vars Master'!M1167,"")</f>
        <v/>
      </c>
      <c r="R1166" t="s">
        <v>358</v>
      </c>
      <c r="T1166" t="str">
        <f>IF('Vars Master'!N1167&lt;&gt;"",'Vars Master'!N1167,"")</f>
        <v/>
      </c>
      <c r="U1166" s="74" t="str">
        <f t="shared" si="116"/>
        <v xml:space="preserve"> </v>
      </c>
      <c r="W1166" t="str">
        <f>IF('Vars Master'!S1167&lt;&gt;"",'Vars Master'!Q1167,"")</f>
        <v/>
      </c>
      <c r="X1166" s="73" t="str">
        <f>IF('Vars Master'!S1167&lt;&gt;"",'Vars Master'!R1167,"")</f>
        <v/>
      </c>
      <c r="Y1166" t="s">
        <v>358</v>
      </c>
      <c r="AA1166" t="str">
        <f>IF('Vars Master'!S1167&lt;&gt;"",'Vars Master'!S1167,"")</f>
        <v/>
      </c>
      <c r="AB1166" s="74" t="str">
        <f t="shared" si="117"/>
        <v xml:space="preserve"> </v>
      </c>
      <c r="AD1166" t="str">
        <f>IF('Vars Master'!X1167&lt;&gt;"",'Vars Master'!V1167,"")</f>
        <v/>
      </c>
      <c r="AE1166" s="73" t="str">
        <f>IF('Vars Master'!X1167&lt;&gt;"",'Vars Master'!W1167,"")</f>
        <v/>
      </c>
      <c r="AF1166" t="str">
        <f>IF('Vars Master'!X1167&lt;&gt;"",'Vars Master'!X1167,"")</f>
        <v/>
      </c>
      <c r="AG1166" s="74" t="str">
        <f t="shared" si="118"/>
        <v xml:space="preserve"> </v>
      </c>
      <c r="AH1166" t="str">
        <f>IF('Vars Master'!Z1167&lt;&gt;"",'Vars Master'!Z1167,"")</f>
        <v/>
      </c>
      <c r="AI1166" t="str">
        <f>IF('Vars Master'!AC1167&lt;&gt;"",'Vars Master'!AA1167,"")</f>
        <v/>
      </c>
      <c r="AJ1166" s="73" t="str">
        <f>IF('Vars Master'!AC1167&lt;&gt;"",'Vars Master'!AB1167,"")</f>
        <v/>
      </c>
      <c r="AK1166" t="s">
        <v>358</v>
      </c>
      <c r="AM1166" t="str">
        <f>IF('Vars Master'!AC1167&lt;&gt;"",'Vars Master'!AC1167,"")</f>
        <v/>
      </c>
      <c r="AN1166" s="74" t="str">
        <f t="shared" si="119"/>
        <v xml:space="preserve"> </v>
      </c>
      <c r="AO1166" t="str">
        <f>IF('Vars Master'!AE1167&lt;&gt;"",'Vars Master'!AE1167,"")</f>
        <v/>
      </c>
      <c r="AP1166" s="164" t="s">
        <v>358</v>
      </c>
      <c r="AQ1166" s="164" t="s">
        <v>358</v>
      </c>
      <c r="AR1166" s="164" t="s">
        <v>358</v>
      </c>
      <c r="AS1166" s="164" t="s">
        <v>358</v>
      </c>
      <c r="AT1166" s="164" t="s">
        <v>358</v>
      </c>
      <c r="AU1166" s="164" t="s">
        <v>358</v>
      </c>
    </row>
    <row r="1167" spans="2:47" x14ac:dyDescent="0.25">
      <c r="B1167" t="str">
        <f>IF('Vars Master'!D1168&lt;&gt;"",'Vars Master'!B1168,"")</f>
        <v>B</v>
      </c>
      <c r="C1167" s="73">
        <f>IF('Vars Master'!D1168&lt;&gt;"",'Vars Master'!C1168,"")</f>
        <v>1166</v>
      </c>
      <c r="D1167" t="s">
        <v>358</v>
      </c>
      <c r="F1167" t="str">
        <f>IF('Vars Master'!D1168&lt;&gt;"",'Vars Master'!D1168,"")</f>
        <v>Last_Data_3_Hi</v>
      </c>
      <c r="G1167" s="74" t="str">
        <f t="shared" si="114"/>
        <v>B1166 Last_Data_3_Hi</v>
      </c>
      <c r="I1167" t="str">
        <f>IF('Vars Master'!I1168&lt;&gt;"",'Vars Master'!G1168,"")</f>
        <v/>
      </c>
      <c r="J1167" s="73" t="str">
        <f>IF('Vars Master'!I1168&lt;&gt;"",'Vars Master'!H1168,"")</f>
        <v/>
      </c>
      <c r="K1167" t="s">
        <v>358</v>
      </c>
      <c r="M1167" t="str">
        <f>IF('Vars Master'!I1168&lt;&gt;"",'Vars Master'!I1168,"")</f>
        <v/>
      </c>
      <c r="N1167" s="74" t="str">
        <f t="shared" si="115"/>
        <v xml:space="preserve"> </v>
      </c>
      <c r="P1167" t="str">
        <f>IF('Vars Master'!N1168&lt;&gt;"",'Vars Master'!L1168,"")</f>
        <v/>
      </c>
      <c r="Q1167" s="73" t="str">
        <f>IF('Vars Master'!N1168&lt;&gt;"",'Vars Master'!M1168,"")</f>
        <v/>
      </c>
      <c r="R1167" t="s">
        <v>358</v>
      </c>
      <c r="T1167" t="str">
        <f>IF('Vars Master'!N1168&lt;&gt;"",'Vars Master'!N1168,"")</f>
        <v/>
      </c>
      <c r="U1167" s="74" t="str">
        <f t="shared" si="116"/>
        <v xml:space="preserve"> </v>
      </c>
      <c r="W1167" t="str">
        <f>IF('Vars Master'!S1168&lt;&gt;"",'Vars Master'!Q1168,"")</f>
        <v/>
      </c>
      <c r="X1167" s="73" t="str">
        <f>IF('Vars Master'!S1168&lt;&gt;"",'Vars Master'!R1168,"")</f>
        <v/>
      </c>
      <c r="Y1167" t="s">
        <v>358</v>
      </c>
      <c r="AA1167" t="str">
        <f>IF('Vars Master'!S1168&lt;&gt;"",'Vars Master'!S1168,"")</f>
        <v/>
      </c>
      <c r="AB1167" s="74" t="str">
        <f t="shared" si="117"/>
        <v xml:space="preserve"> </v>
      </c>
      <c r="AD1167" t="str">
        <f>IF('Vars Master'!X1168&lt;&gt;"",'Vars Master'!V1168,"")</f>
        <v/>
      </c>
      <c r="AE1167" s="73" t="str">
        <f>IF('Vars Master'!X1168&lt;&gt;"",'Vars Master'!W1168,"")</f>
        <v/>
      </c>
      <c r="AF1167" t="str">
        <f>IF('Vars Master'!X1168&lt;&gt;"",'Vars Master'!X1168,"")</f>
        <v/>
      </c>
      <c r="AG1167" s="74" t="str">
        <f t="shared" si="118"/>
        <v xml:space="preserve"> </v>
      </c>
      <c r="AH1167" t="str">
        <f>IF('Vars Master'!Z1168&lt;&gt;"",'Vars Master'!Z1168,"")</f>
        <v/>
      </c>
      <c r="AI1167" t="str">
        <f>IF('Vars Master'!AC1168&lt;&gt;"",'Vars Master'!AA1168,"")</f>
        <v/>
      </c>
      <c r="AJ1167" s="73" t="str">
        <f>IF('Vars Master'!AC1168&lt;&gt;"",'Vars Master'!AB1168,"")</f>
        <v/>
      </c>
      <c r="AK1167" t="s">
        <v>358</v>
      </c>
      <c r="AM1167" t="str">
        <f>IF('Vars Master'!AC1168&lt;&gt;"",'Vars Master'!AC1168,"")</f>
        <v/>
      </c>
      <c r="AN1167" s="74" t="str">
        <f t="shared" si="119"/>
        <v xml:space="preserve"> </v>
      </c>
      <c r="AO1167" t="str">
        <f>IF('Vars Master'!AE1168&lt;&gt;"",'Vars Master'!AE1168,"")</f>
        <v/>
      </c>
      <c r="AP1167" s="164" t="s">
        <v>358</v>
      </c>
      <c r="AQ1167" s="164" t="s">
        <v>358</v>
      </c>
      <c r="AR1167" s="164" t="s">
        <v>358</v>
      </c>
      <c r="AS1167" s="164" t="s">
        <v>358</v>
      </c>
      <c r="AT1167" s="164" t="s">
        <v>358</v>
      </c>
      <c r="AU1167" s="164" t="s">
        <v>358</v>
      </c>
    </row>
    <row r="1168" spans="2:47" x14ac:dyDescent="0.25">
      <c r="B1168" t="str">
        <f>IF('Vars Master'!D1169&lt;&gt;"",'Vars Master'!B1169,"")</f>
        <v>B</v>
      </c>
      <c r="C1168" s="73">
        <f>IF('Vars Master'!D1169&lt;&gt;"",'Vars Master'!C1169,"")</f>
        <v>1167</v>
      </c>
      <c r="D1168" t="s">
        <v>358</v>
      </c>
      <c r="F1168" t="str">
        <f>IF('Vars Master'!D1169&lt;&gt;"",'Vars Master'!D1169,"")</f>
        <v>Last_Err_Code_Lo</v>
      </c>
      <c r="G1168" s="74" t="str">
        <f t="shared" si="114"/>
        <v>B1167 Last_Err_Code_Lo</v>
      </c>
      <c r="I1168" t="str">
        <f>IF('Vars Master'!I1169&lt;&gt;"",'Vars Master'!G1169,"")</f>
        <v/>
      </c>
      <c r="J1168" s="73" t="str">
        <f>IF('Vars Master'!I1169&lt;&gt;"",'Vars Master'!H1169,"")</f>
        <v/>
      </c>
      <c r="K1168" t="s">
        <v>358</v>
      </c>
      <c r="M1168" t="str">
        <f>IF('Vars Master'!I1169&lt;&gt;"",'Vars Master'!I1169,"")</f>
        <v/>
      </c>
      <c r="N1168" s="74" t="str">
        <f t="shared" si="115"/>
        <v xml:space="preserve"> </v>
      </c>
      <c r="P1168" t="str">
        <f>IF('Vars Master'!N1169&lt;&gt;"",'Vars Master'!L1169,"")</f>
        <v/>
      </c>
      <c r="Q1168" s="73" t="str">
        <f>IF('Vars Master'!N1169&lt;&gt;"",'Vars Master'!M1169,"")</f>
        <v/>
      </c>
      <c r="R1168" t="s">
        <v>358</v>
      </c>
      <c r="T1168" t="str">
        <f>IF('Vars Master'!N1169&lt;&gt;"",'Vars Master'!N1169,"")</f>
        <v/>
      </c>
      <c r="U1168" s="74" t="str">
        <f t="shared" si="116"/>
        <v xml:space="preserve"> </v>
      </c>
      <c r="W1168" t="str">
        <f>IF('Vars Master'!S1169&lt;&gt;"",'Vars Master'!Q1169,"")</f>
        <v/>
      </c>
      <c r="X1168" s="73" t="str">
        <f>IF('Vars Master'!S1169&lt;&gt;"",'Vars Master'!R1169,"")</f>
        <v/>
      </c>
      <c r="Y1168" t="s">
        <v>358</v>
      </c>
      <c r="AA1168" t="str">
        <f>IF('Vars Master'!S1169&lt;&gt;"",'Vars Master'!S1169,"")</f>
        <v/>
      </c>
      <c r="AB1168" s="74" t="str">
        <f t="shared" si="117"/>
        <v xml:space="preserve"> </v>
      </c>
      <c r="AD1168" t="str">
        <f>IF('Vars Master'!X1169&lt;&gt;"",'Vars Master'!V1169,"")</f>
        <v/>
      </c>
      <c r="AE1168" s="73" t="str">
        <f>IF('Vars Master'!X1169&lt;&gt;"",'Vars Master'!W1169,"")</f>
        <v/>
      </c>
      <c r="AF1168" t="str">
        <f>IF('Vars Master'!X1169&lt;&gt;"",'Vars Master'!X1169,"")</f>
        <v/>
      </c>
      <c r="AG1168" s="74" t="str">
        <f t="shared" si="118"/>
        <v xml:space="preserve"> </v>
      </c>
      <c r="AH1168" t="str">
        <f>IF('Vars Master'!Z1169&lt;&gt;"",'Vars Master'!Z1169,"")</f>
        <v/>
      </c>
      <c r="AI1168" t="str">
        <f>IF('Vars Master'!AC1169&lt;&gt;"",'Vars Master'!AA1169,"")</f>
        <v/>
      </c>
      <c r="AJ1168" s="73" t="str">
        <f>IF('Vars Master'!AC1169&lt;&gt;"",'Vars Master'!AB1169,"")</f>
        <v/>
      </c>
      <c r="AK1168" t="s">
        <v>358</v>
      </c>
      <c r="AM1168" t="str">
        <f>IF('Vars Master'!AC1169&lt;&gt;"",'Vars Master'!AC1169,"")</f>
        <v/>
      </c>
      <c r="AN1168" s="74" t="str">
        <f t="shared" si="119"/>
        <v xml:space="preserve"> </v>
      </c>
      <c r="AO1168" t="str">
        <f>IF('Vars Master'!AE1169&lt;&gt;"",'Vars Master'!AE1169,"")</f>
        <v/>
      </c>
      <c r="AP1168" s="164" t="s">
        <v>358</v>
      </c>
      <c r="AQ1168" s="164" t="s">
        <v>358</v>
      </c>
      <c r="AR1168" s="164" t="s">
        <v>358</v>
      </c>
      <c r="AS1168" s="164" t="s">
        <v>358</v>
      </c>
      <c r="AT1168" s="164" t="s">
        <v>358</v>
      </c>
      <c r="AU1168" s="164" t="s">
        <v>358</v>
      </c>
    </row>
    <row r="1169" spans="2:47" x14ac:dyDescent="0.25">
      <c r="B1169" t="str">
        <f>IF('Vars Master'!D1170&lt;&gt;"",'Vars Master'!B1170,"")</f>
        <v>B</v>
      </c>
      <c r="C1169" s="73">
        <f>IF('Vars Master'!D1170&lt;&gt;"",'Vars Master'!C1170,"")</f>
        <v>1168</v>
      </c>
      <c r="D1169" t="s">
        <v>358</v>
      </c>
      <c r="F1169" t="str">
        <f>IF('Vars Master'!D1170&lt;&gt;"",'Vars Master'!D1170,"")</f>
        <v>Last_Err_Code_Hi</v>
      </c>
      <c r="G1169" s="74" t="str">
        <f t="shared" si="114"/>
        <v>B1168 Last_Err_Code_Hi</v>
      </c>
      <c r="I1169" t="str">
        <f>IF('Vars Master'!I1170&lt;&gt;"",'Vars Master'!G1170,"")</f>
        <v/>
      </c>
      <c r="J1169" s="73" t="str">
        <f>IF('Vars Master'!I1170&lt;&gt;"",'Vars Master'!H1170,"")</f>
        <v/>
      </c>
      <c r="K1169" t="s">
        <v>358</v>
      </c>
      <c r="M1169" t="str">
        <f>IF('Vars Master'!I1170&lt;&gt;"",'Vars Master'!I1170,"")</f>
        <v/>
      </c>
      <c r="N1169" s="74" t="str">
        <f t="shared" si="115"/>
        <v xml:space="preserve"> </v>
      </c>
      <c r="P1169" t="str">
        <f>IF('Vars Master'!N1170&lt;&gt;"",'Vars Master'!L1170,"")</f>
        <v/>
      </c>
      <c r="Q1169" s="73" t="str">
        <f>IF('Vars Master'!N1170&lt;&gt;"",'Vars Master'!M1170,"")</f>
        <v/>
      </c>
      <c r="R1169" t="s">
        <v>358</v>
      </c>
      <c r="T1169" t="str">
        <f>IF('Vars Master'!N1170&lt;&gt;"",'Vars Master'!N1170,"")</f>
        <v/>
      </c>
      <c r="U1169" s="74" t="str">
        <f t="shared" si="116"/>
        <v xml:space="preserve"> </v>
      </c>
      <c r="W1169" t="str">
        <f>IF('Vars Master'!S1170&lt;&gt;"",'Vars Master'!Q1170,"")</f>
        <v/>
      </c>
      <c r="X1169" s="73" t="str">
        <f>IF('Vars Master'!S1170&lt;&gt;"",'Vars Master'!R1170,"")</f>
        <v/>
      </c>
      <c r="Y1169" t="s">
        <v>358</v>
      </c>
      <c r="AA1169" t="str">
        <f>IF('Vars Master'!S1170&lt;&gt;"",'Vars Master'!S1170,"")</f>
        <v/>
      </c>
      <c r="AB1169" s="74" t="str">
        <f t="shared" si="117"/>
        <v xml:space="preserve"> </v>
      </c>
      <c r="AD1169" t="str">
        <f>IF('Vars Master'!X1170&lt;&gt;"",'Vars Master'!V1170,"")</f>
        <v/>
      </c>
      <c r="AE1169" s="73" t="str">
        <f>IF('Vars Master'!X1170&lt;&gt;"",'Vars Master'!W1170,"")</f>
        <v/>
      </c>
      <c r="AF1169" t="str">
        <f>IF('Vars Master'!X1170&lt;&gt;"",'Vars Master'!X1170,"")</f>
        <v/>
      </c>
      <c r="AG1169" s="74" t="str">
        <f t="shared" si="118"/>
        <v xml:space="preserve"> </v>
      </c>
      <c r="AH1169" t="str">
        <f>IF('Vars Master'!Z1170&lt;&gt;"",'Vars Master'!Z1170,"")</f>
        <v/>
      </c>
      <c r="AI1169" t="str">
        <f>IF('Vars Master'!AC1170&lt;&gt;"",'Vars Master'!AA1170,"")</f>
        <v/>
      </c>
      <c r="AJ1169" s="73" t="str">
        <f>IF('Vars Master'!AC1170&lt;&gt;"",'Vars Master'!AB1170,"")</f>
        <v/>
      </c>
      <c r="AK1169" t="s">
        <v>358</v>
      </c>
      <c r="AM1169" t="str">
        <f>IF('Vars Master'!AC1170&lt;&gt;"",'Vars Master'!AC1170,"")</f>
        <v/>
      </c>
      <c r="AN1169" s="74" t="str">
        <f t="shared" si="119"/>
        <v xml:space="preserve"> </v>
      </c>
      <c r="AO1169" t="str">
        <f>IF('Vars Master'!AE1170&lt;&gt;"",'Vars Master'!AE1170,"")</f>
        <v/>
      </c>
      <c r="AP1169" s="164" t="s">
        <v>358</v>
      </c>
      <c r="AQ1169" s="164" t="s">
        <v>358</v>
      </c>
      <c r="AR1169" s="164" t="s">
        <v>358</v>
      </c>
      <c r="AS1169" s="164" t="s">
        <v>358</v>
      </c>
      <c r="AT1169" s="164" t="s">
        <v>358</v>
      </c>
      <c r="AU1169" s="164" t="s">
        <v>358</v>
      </c>
    </row>
    <row r="1170" spans="2:47" x14ac:dyDescent="0.25">
      <c r="B1170" t="str">
        <f>IF('Vars Master'!D1171&lt;&gt;"",'Vars Master'!B1171,"")</f>
        <v/>
      </c>
      <c r="C1170" s="73" t="str">
        <f>IF('Vars Master'!D1171&lt;&gt;"",'Vars Master'!C1171,"")</f>
        <v/>
      </c>
      <c r="D1170" t="s">
        <v>358</v>
      </c>
      <c r="F1170" t="str">
        <f>IF('Vars Master'!D1171&lt;&gt;"",'Vars Master'!D1171,"")</f>
        <v/>
      </c>
      <c r="G1170" s="74" t="str">
        <f t="shared" si="114"/>
        <v xml:space="preserve"> </v>
      </c>
      <c r="I1170" t="str">
        <f>IF('Vars Master'!I1171&lt;&gt;"",'Vars Master'!G1171,"")</f>
        <v/>
      </c>
      <c r="J1170" s="73" t="str">
        <f>IF('Vars Master'!I1171&lt;&gt;"",'Vars Master'!H1171,"")</f>
        <v/>
      </c>
      <c r="K1170" t="s">
        <v>358</v>
      </c>
      <c r="M1170" t="str">
        <f>IF('Vars Master'!I1171&lt;&gt;"",'Vars Master'!I1171,"")</f>
        <v/>
      </c>
      <c r="N1170" s="74" t="str">
        <f t="shared" si="115"/>
        <v xml:space="preserve"> </v>
      </c>
      <c r="P1170" t="str">
        <f>IF('Vars Master'!N1171&lt;&gt;"",'Vars Master'!L1171,"")</f>
        <v/>
      </c>
      <c r="Q1170" s="73" t="str">
        <f>IF('Vars Master'!N1171&lt;&gt;"",'Vars Master'!M1171,"")</f>
        <v/>
      </c>
      <c r="R1170" t="s">
        <v>358</v>
      </c>
      <c r="T1170" t="str">
        <f>IF('Vars Master'!N1171&lt;&gt;"",'Vars Master'!N1171,"")</f>
        <v/>
      </c>
      <c r="U1170" s="74" t="str">
        <f t="shared" si="116"/>
        <v xml:space="preserve"> </v>
      </c>
      <c r="W1170" t="str">
        <f>IF('Vars Master'!S1171&lt;&gt;"",'Vars Master'!Q1171,"")</f>
        <v/>
      </c>
      <c r="X1170" s="73" t="str">
        <f>IF('Vars Master'!S1171&lt;&gt;"",'Vars Master'!R1171,"")</f>
        <v/>
      </c>
      <c r="Y1170" t="s">
        <v>358</v>
      </c>
      <c r="AA1170" t="str">
        <f>IF('Vars Master'!S1171&lt;&gt;"",'Vars Master'!S1171,"")</f>
        <v/>
      </c>
      <c r="AB1170" s="74" t="str">
        <f t="shared" si="117"/>
        <v xml:space="preserve"> </v>
      </c>
      <c r="AD1170" t="str">
        <f>IF('Vars Master'!X1171&lt;&gt;"",'Vars Master'!V1171,"")</f>
        <v/>
      </c>
      <c r="AE1170" s="73" t="str">
        <f>IF('Vars Master'!X1171&lt;&gt;"",'Vars Master'!W1171,"")</f>
        <v/>
      </c>
      <c r="AF1170" t="str">
        <f>IF('Vars Master'!X1171&lt;&gt;"",'Vars Master'!X1171,"")</f>
        <v/>
      </c>
      <c r="AG1170" s="74" t="str">
        <f t="shared" si="118"/>
        <v xml:space="preserve"> </v>
      </c>
      <c r="AH1170" t="str">
        <f>IF('Vars Master'!Z1171&lt;&gt;"",'Vars Master'!Z1171,"")</f>
        <v/>
      </c>
      <c r="AI1170" t="str">
        <f>IF('Vars Master'!AC1171&lt;&gt;"",'Vars Master'!AA1171,"")</f>
        <v/>
      </c>
      <c r="AJ1170" s="73" t="str">
        <f>IF('Vars Master'!AC1171&lt;&gt;"",'Vars Master'!AB1171,"")</f>
        <v/>
      </c>
      <c r="AK1170" t="s">
        <v>358</v>
      </c>
      <c r="AM1170" t="str">
        <f>IF('Vars Master'!AC1171&lt;&gt;"",'Vars Master'!AC1171,"")</f>
        <v/>
      </c>
      <c r="AN1170" s="74" t="str">
        <f t="shared" si="119"/>
        <v xml:space="preserve"> </v>
      </c>
      <c r="AO1170" t="str">
        <f>IF('Vars Master'!AE1171&lt;&gt;"",'Vars Master'!AE1171,"")</f>
        <v/>
      </c>
      <c r="AP1170" s="164" t="s">
        <v>358</v>
      </c>
      <c r="AQ1170" s="164" t="s">
        <v>358</v>
      </c>
      <c r="AR1170" s="164" t="s">
        <v>358</v>
      </c>
      <c r="AS1170" s="164" t="s">
        <v>358</v>
      </c>
      <c r="AT1170" s="164" t="s">
        <v>358</v>
      </c>
      <c r="AU1170" s="164" t="s">
        <v>358</v>
      </c>
    </row>
    <row r="1171" spans="2:47" x14ac:dyDescent="0.25">
      <c r="B1171" t="str">
        <f>IF('Vars Master'!D1172&lt;&gt;"",'Vars Master'!B1172,"")</f>
        <v/>
      </c>
      <c r="C1171" s="73" t="str">
        <f>IF('Vars Master'!D1172&lt;&gt;"",'Vars Master'!C1172,"")</f>
        <v/>
      </c>
      <c r="D1171" t="s">
        <v>358</v>
      </c>
      <c r="F1171" t="str">
        <f>IF('Vars Master'!D1172&lt;&gt;"",'Vars Master'!D1172,"")</f>
        <v/>
      </c>
      <c r="G1171" s="74" t="str">
        <f t="shared" si="114"/>
        <v xml:space="preserve"> </v>
      </c>
      <c r="I1171" t="str">
        <f>IF('Vars Master'!I1172&lt;&gt;"",'Vars Master'!G1172,"")</f>
        <v/>
      </c>
      <c r="J1171" s="73" t="str">
        <f>IF('Vars Master'!I1172&lt;&gt;"",'Vars Master'!H1172,"")</f>
        <v/>
      </c>
      <c r="K1171" t="s">
        <v>358</v>
      </c>
      <c r="M1171" t="str">
        <f>IF('Vars Master'!I1172&lt;&gt;"",'Vars Master'!I1172,"")</f>
        <v/>
      </c>
      <c r="N1171" s="74" t="str">
        <f t="shared" si="115"/>
        <v xml:space="preserve"> </v>
      </c>
      <c r="P1171" t="str">
        <f>IF('Vars Master'!N1172&lt;&gt;"",'Vars Master'!L1172,"")</f>
        <v/>
      </c>
      <c r="Q1171" s="73" t="str">
        <f>IF('Vars Master'!N1172&lt;&gt;"",'Vars Master'!M1172,"")</f>
        <v/>
      </c>
      <c r="R1171" t="s">
        <v>358</v>
      </c>
      <c r="T1171" t="str">
        <f>IF('Vars Master'!N1172&lt;&gt;"",'Vars Master'!N1172,"")</f>
        <v/>
      </c>
      <c r="U1171" s="74" t="str">
        <f t="shared" si="116"/>
        <v xml:space="preserve"> </v>
      </c>
      <c r="W1171" t="str">
        <f>IF('Vars Master'!S1172&lt;&gt;"",'Vars Master'!Q1172,"")</f>
        <v/>
      </c>
      <c r="X1171" s="73" t="str">
        <f>IF('Vars Master'!S1172&lt;&gt;"",'Vars Master'!R1172,"")</f>
        <v/>
      </c>
      <c r="Y1171" t="s">
        <v>358</v>
      </c>
      <c r="AA1171" t="str">
        <f>IF('Vars Master'!S1172&lt;&gt;"",'Vars Master'!S1172,"")</f>
        <v/>
      </c>
      <c r="AB1171" s="74" t="str">
        <f t="shared" si="117"/>
        <v xml:space="preserve"> </v>
      </c>
      <c r="AD1171" t="str">
        <f>IF('Vars Master'!X1172&lt;&gt;"",'Vars Master'!V1172,"")</f>
        <v/>
      </c>
      <c r="AE1171" s="73" t="str">
        <f>IF('Vars Master'!X1172&lt;&gt;"",'Vars Master'!W1172,"")</f>
        <v/>
      </c>
      <c r="AF1171" t="str">
        <f>IF('Vars Master'!X1172&lt;&gt;"",'Vars Master'!X1172,"")</f>
        <v/>
      </c>
      <c r="AG1171" s="74" t="str">
        <f t="shared" si="118"/>
        <v xml:space="preserve"> </v>
      </c>
      <c r="AH1171" t="str">
        <f>IF('Vars Master'!Z1172&lt;&gt;"",'Vars Master'!Z1172,"")</f>
        <v/>
      </c>
      <c r="AI1171" t="str">
        <f>IF('Vars Master'!AC1172&lt;&gt;"",'Vars Master'!AA1172,"")</f>
        <v/>
      </c>
      <c r="AJ1171" s="73" t="str">
        <f>IF('Vars Master'!AC1172&lt;&gt;"",'Vars Master'!AB1172,"")</f>
        <v/>
      </c>
      <c r="AK1171" t="s">
        <v>358</v>
      </c>
      <c r="AM1171" t="str">
        <f>IF('Vars Master'!AC1172&lt;&gt;"",'Vars Master'!AC1172,"")</f>
        <v/>
      </c>
      <c r="AN1171" s="74" t="str">
        <f t="shared" si="119"/>
        <v xml:space="preserve"> </v>
      </c>
      <c r="AO1171" t="str">
        <f>IF('Vars Master'!AE1172&lt;&gt;"",'Vars Master'!AE1172,"")</f>
        <v/>
      </c>
      <c r="AP1171" s="164" t="s">
        <v>358</v>
      </c>
      <c r="AQ1171" s="164" t="s">
        <v>358</v>
      </c>
      <c r="AR1171" s="164" t="s">
        <v>358</v>
      </c>
      <c r="AS1171" s="164" t="s">
        <v>358</v>
      </c>
      <c r="AT1171" s="164" t="s">
        <v>358</v>
      </c>
      <c r="AU1171" s="164" t="s">
        <v>358</v>
      </c>
    </row>
    <row r="1172" spans="2:47" x14ac:dyDescent="0.25">
      <c r="B1172" t="str">
        <f>IF('Vars Master'!D1173&lt;&gt;"",'Vars Master'!B1173,"")</f>
        <v/>
      </c>
      <c r="C1172" s="73" t="str">
        <f>IF('Vars Master'!D1173&lt;&gt;"",'Vars Master'!C1173,"")</f>
        <v/>
      </c>
      <c r="D1172" t="s">
        <v>358</v>
      </c>
      <c r="F1172" t="str">
        <f>IF('Vars Master'!D1173&lt;&gt;"",'Vars Master'!D1173,"")</f>
        <v/>
      </c>
      <c r="G1172" s="74" t="str">
        <f t="shared" si="114"/>
        <v xml:space="preserve"> </v>
      </c>
      <c r="I1172" t="str">
        <f>IF('Vars Master'!I1173&lt;&gt;"",'Vars Master'!G1173,"")</f>
        <v/>
      </c>
      <c r="J1172" s="73" t="str">
        <f>IF('Vars Master'!I1173&lt;&gt;"",'Vars Master'!H1173,"")</f>
        <v/>
      </c>
      <c r="K1172" t="s">
        <v>358</v>
      </c>
      <c r="M1172" t="str">
        <f>IF('Vars Master'!I1173&lt;&gt;"",'Vars Master'!I1173,"")</f>
        <v/>
      </c>
      <c r="N1172" s="74" t="str">
        <f t="shared" si="115"/>
        <v xml:space="preserve"> </v>
      </c>
      <c r="P1172" t="str">
        <f>IF('Vars Master'!N1173&lt;&gt;"",'Vars Master'!L1173,"")</f>
        <v/>
      </c>
      <c r="Q1172" s="73" t="str">
        <f>IF('Vars Master'!N1173&lt;&gt;"",'Vars Master'!M1173,"")</f>
        <v/>
      </c>
      <c r="R1172" t="s">
        <v>358</v>
      </c>
      <c r="T1172" t="str">
        <f>IF('Vars Master'!N1173&lt;&gt;"",'Vars Master'!N1173,"")</f>
        <v/>
      </c>
      <c r="U1172" s="74" t="str">
        <f t="shared" si="116"/>
        <v xml:space="preserve"> </v>
      </c>
      <c r="W1172" t="str">
        <f>IF('Vars Master'!S1173&lt;&gt;"",'Vars Master'!Q1173,"")</f>
        <v/>
      </c>
      <c r="X1172" s="73" t="str">
        <f>IF('Vars Master'!S1173&lt;&gt;"",'Vars Master'!R1173,"")</f>
        <v/>
      </c>
      <c r="Y1172" t="s">
        <v>358</v>
      </c>
      <c r="AA1172" t="str">
        <f>IF('Vars Master'!S1173&lt;&gt;"",'Vars Master'!S1173,"")</f>
        <v/>
      </c>
      <c r="AB1172" s="74" t="str">
        <f t="shared" si="117"/>
        <v xml:space="preserve"> </v>
      </c>
      <c r="AD1172" t="str">
        <f>IF('Vars Master'!X1173&lt;&gt;"",'Vars Master'!V1173,"")</f>
        <v/>
      </c>
      <c r="AE1172" s="73" t="str">
        <f>IF('Vars Master'!X1173&lt;&gt;"",'Vars Master'!W1173,"")</f>
        <v/>
      </c>
      <c r="AF1172" t="str">
        <f>IF('Vars Master'!X1173&lt;&gt;"",'Vars Master'!X1173,"")</f>
        <v/>
      </c>
      <c r="AG1172" s="74" t="str">
        <f t="shared" si="118"/>
        <v xml:space="preserve"> </v>
      </c>
      <c r="AH1172" t="str">
        <f>IF('Vars Master'!Z1173&lt;&gt;"",'Vars Master'!Z1173,"")</f>
        <v/>
      </c>
      <c r="AI1172" t="str">
        <f>IF('Vars Master'!AC1173&lt;&gt;"",'Vars Master'!AA1173,"")</f>
        <v/>
      </c>
      <c r="AJ1172" s="73" t="str">
        <f>IF('Vars Master'!AC1173&lt;&gt;"",'Vars Master'!AB1173,"")</f>
        <v/>
      </c>
      <c r="AK1172" t="s">
        <v>358</v>
      </c>
      <c r="AM1172" t="str">
        <f>IF('Vars Master'!AC1173&lt;&gt;"",'Vars Master'!AC1173,"")</f>
        <v/>
      </c>
      <c r="AN1172" s="74" t="str">
        <f t="shared" si="119"/>
        <v xml:space="preserve"> </v>
      </c>
      <c r="AO1172" t="str">
        <f>IF('Vars Master'!AE1173&lt;&gt;"",'Vars Master'!AE1173,"")</f>
        <v/>
      </c>
      <c r="AP1172" s="164" t="s">
        <v>358</v>
      </c>
      <c r="AQ1172" s="164" t="s">
        <v>358</v>
      </c>
      <c r="AR1172" s="164" t="s">
        <v>358</v>
      </c>
      <c r="AS1172" s="164" t="s">
        <v>358</v>
      </c>
      <c r="AT1172" s="164" t="s">
        <v>358</v>
      </c>
      <c r="AU1172" s="164" t="s">
        <v>358</v>
      </c>
    </row>
    <row r="1173" spans="2:47" x14ac:dyDescent="0.25">
      <c r="B1173" t="str">
        <f>IF('Vars Master'!D1174&lt;&gt;"",'Vars Master'!B1174,"")</f>
        <v/>
      </c>
      <c r="C1173" s="73" t="str">
        <f>IF('Vars Master'!D1174&lt;&gt;"",'Vars Master'!C1174,"")</f>
        <v/>
      </c>
      <c r="D1173" t="s">
        <v>358</v>
      </c>
      <c r="F1173" t="str">
        <f>IF('Vars Master'!D1174&lt;&gt;"",'Vars Master'!D1174,"")</f>
        <v/>
      </c>
      <c r="G1173" s="74" t="str">
        <f t="shared" si="114"/>
        <v xml:space="preserve"> </v>
      </c>
      <c r="I1173" t="str">
        <f>IF('Vars Master'!I1174&lt;&gt;"",'Vars Master'!G1174,"")</f>
        <v/>
      </c>
      <c r="J1173" s="73" t="str">
        <f>IF('Vars Master'!I1174&lt;&gt;"",'Vars Master'!H1174,"")</f>
        <v/>
      </c>
      <c r="K1173" t="s">
        <v>358</v>
      </c>
      <c r="M1173" t="str">
        <f>IF('Vars Master'!I1174&lt;&gt;"",'Vars Master'!I1174,"")</f>
        <v/>
      </c>
      <c r="N1173" s="74" t="str">
        <f t="shared" si="115"/>
        <v xml:space="preserve"> </v>
      </c>
      <c r="P1173" t="str">
        <f>IF('Vars Master'!N1174&lt;&gt;"",'Vars Master'!L1174,"")</f>
        <v/>
      </c>
      <c r="Q1173" s="73" t="str">
        <f>IF('Vars Master'!N1174&lt;&gt;"",'Vars Master'!M1174,"")</f>
        <v/>
      </c>
      <c r="R1173" t="s">
        <v>358</v>
      </c>
      <c r="T1173" t="str">
        <f>IF('Vars Master'!N1174&lt;&gt;"",'Vars Master'!N1174,"")</f>
        <v/>
      </c>
      <c r="U1173" s="74" t="str">
        <f t="shared" si="116"/>
        <v xml:space="preserve"> </v>
      </c>
      <c r="W1173" t="str">
        <f>IF('Vars Master'!S1174&lt;&gt;"",'Vars Master'!Q1174,"")</f>
        <v/>
      </c>
      <c r="X1173" s="73" t="str">
        <f>IF('Vars Master'!S1174&lt;&gt;"",'Vars Master'!R1174,"")</f>
        <v/>
      </c>
      <c r="Y1173" t="s">
        <v>358</v>
      </c>
      <c r="AA1173" t="str">
        <f>IF('Vars Master'!S1174&lt;&gt;"",'Vars Master'!S1174,"")</f>
        <v/>
      </c>
      <c r="AB1173" s="74" t="str">
        <f t="shared" si="117"/>
        <v xml:space="preserve"> </v>
      </c>
      <c r="AD1173" t="str">
        <f>IF('Vars Master'!X1174&lt;&gt;"",'Vars Master'!V1174,"")</f>
        <v/>
      </c>
      <c r="AE1173" s="73" t="str">
        <f>IF('Vars Master'!X1174&lt;&gt;"",'Vars Master'!W1174,"")</f>
        <v/>
      </c>
      <c r="AF1173" t="str">
        <f>IF('Vars Master'!X1174&lt;&gt;"",'Vars Master'!X1174,"")</f>
        <v/>
      </c>
      <c r="AG1173" s="74" t="str">
        <f t="shared" si="118"/>
        <v xml:space="preserve"> </v>
      </c>
      <c r="AH1173" t="str">
        <f>IF('Vars Master'!Z1174&lt;&gt;"",'Vars Master'!Z1174,"")</f>
        <v/>
      </c>
      <c r="AI1173" t="str">
        <f>IF('Vars Master'!AC1174&lt;&gt;"",'Vars Master'!AA1174,"")</f>
        <v/>
      </c>
      <c r="AJ1173" s="73" t="str">
        <f>IF('Vars Master'!AC1174&lt;&gt;"",'Vars Master'!AB1174,"")</f>
        <v/>
      </c>
      <c r="AK1173" t="s">
        <v>358</v>
      </c>
      <c r="AM1173" t="str">
        <f>IF('Vars Master'!AC1174&lt;&gt;"",'Vars Master'!AC1174,"")</f>
        <v/>
      </c>
      <c r="AN1173" s="74" t="str">
        <f t="shared" si="119"/>
        <v xml:space="preserve"> </v>
      </c>
      <c r="AO1173" t="str">
        <f>IF('Vars Master'!AE1174&lt;&gt;"",'Vars Master'!AE1174,"")</f>
        <v/>
      </c>
      <c r="AP1173" s="164" t="s">
        <v>358</v>
      </c>
      <c r="AQ1173" s="164" t="s">
        <v>358</v>
      </c>
      <c r="AR1173" s="164" t="s">
        <v>358</v>
      </c>
      <c r="AS1173" s="164" t="s">
        <v>358</v>
      </c>
      <c r="AT1173" s="164" t="s">
        <v>358</v>
      </c>
      <c r="AU1173" s="164" t="s">
        <v>358</v>
      </c>
    </row>
    <row r="1174" spans="2:47" x14ac:dyDescent="0.25">
      <c r="B1174" t="str">
        <f>IF('Vars Master'!D1175&lt;&gt;"",'Vars Master'!B1175,"")</f>
        <v/>
      </c>
      <c r="C1174" s="73" t="str">
        <f>IF('Vars Master'!D1175&lt;&gt;"",'Vars Master'!C1175,"")</f>
        <v/>
      </c>
      <c r="D1174" t="s">
        <v>358</v>
      </c>
      <c r="F1174" t="str">
        <f>IF('Vars Master'!D1175&lt;&gt;"",'Vars Master'!D1175,"")</f>
        <v/>
      </c>
      <c r="G1174" s="74" t="str">
        <f t="shared" si="114"/>
        <v xml:space="preserve"> </v>
      </c>
      <c r="I1174" t="str">
        <f>IF('Vars Master'!I1175&lt;&gt;"",'Vars Master'!G1175,"")</f>
        <v/>
      </c>
      <c r="J1174" s="73" t="str">
        <f>IF('Vars Master'!I1175&lt;&gt;"",'Vars Master'!H1175,"")</f>
        <v/>
      </c>
      <c r="K1174" t="s">
        <v>358</v>
      </c>
      <c r="M1174" t="str">
        <f>IF('Vars Master'!I1175&lt;&gt;"",'Vars Master'!I1175,"")</f>
        <v/>
      </c>
      <c r="N1174" s="74" t="str">
        <f t="shared" si="115"/>
        <v xml:space="preserve"> </v>
      </c>
      <c r="P1174" t="str">
        <f>IF('Vars Master'!N1175&lt;&gt;"",'Vars Master'!L1175,"")</f>
        <v/>
      </c>
      <c r="Q1174" s="73" t="str">
        <f>IF('Vars Master'!N1175&lt;&gt;"",'Vars Master'!M1175,"")</f>
        <v/>
      </c>
      <c r="R1174" t="s">
        <v>358</v>
      </c>
      <c r="T1174" t="str">
        <f>IF('Vars Master'!N1175&lt;&gt;"",'Vars Master'!N1175,"")</f>
        <v/>
      </c>
      <c r="U1174" s="74" t="str">
        <f t="shared" si="116"/>
        <v xml:space="preserve"> </v>
      </c>
      <c r="W1174" t="str">
        <f>IF('Vars Master'!S1175&lt;&gt;"",'Vars Master'!Q1175,"")</f>
        <v/>
      </c>
      <c r="X1174" s="73" t="str">
        <f>IF('Vars Master'!S1175&lt;&gt;"",'Vars Master'!R1175,"")</f>
        <v/>
      </c>
      <c r="Y1174" t="s">
        <v>358</v>
      </c>
      <c r="AA1174" t="str">
        <f>IF('Vars Master'!S1175&lt;&gt;"",'Vars Master'!S1175,"")</f>
        <v/>
      </c>
      <c r="AB1174" s="74" t="str">
        <f t="shared" si="117"/>
        <v xml:space="preserve"> </v>
      </c>
      <c r="AD1174" t="str">
        <f>IF('Vars Master'!X1175&lt;&gt;"",'Vars Master'!V1175,"")</f>
        <v/>
      </c>
      <c r="AE1174" s="73" t="str">
        <f>IF('Vars Master'!X1175&lt;&gt;"",'Vars Master'!W1175,"")</f>
        <v/>
      </c>
      <c r="AF1174" t="str">
        <f>IF('Vars Master'!X1175&lt;&gt;"",'Vars Master'!X1175,"")</f>
        <v/>
      </c>
      <c r="AG1174" s="74" t="str">
        <f t="shared" si="118"/>
        <v xml:space="preserve"> </v>
      </c>
      <c r="AH1174" t="str">
        <f>IF('Vars Master'!Z1175&lt;&gt;"",'Vars Master'!Z1175,"")</f>
        <v/>
      </c>
      <c r="AI1174" t="str">
        <f>IF('Vars Master'!AC1175&lt;&gt;"",'Vars Master'!AA1175,"")</f>
        <v/>
      </c>
      <c r="AJ1174" s="73" t="str">
        <f>IF('Vars Master'!AC1175&lt;&gt;"",'Vars Master'!AB1175,"")</f>
        <v/>
      </c>
      <c r="AK1174" t="s">
        <v>358</v>
      </c>
      <c r="AM1174" t="str">
        <f>IF('Vars Master'!AC1175&lt;&gt;"",'Vars Master'!AC1175,"")</f>
        <v/>
      </c>
      <c r="AN1174" s="74" t="str">
        <f t="shared" si="119"/>
        <v xml:space="preserve"> </v>
      </c>
      <c r="AO1174" t="str">
        <f>IF('Vars Master'!AE1175&lt;&gt;"",'Vars Master'!AE1175,"")</f>
        <v/>
      </c>
      <c r="AP1174" s="164" t="s">
        <v>358</v>
      </c>
      <c r="AQ1174" s="164" t="s">
        <v>358</v>
      </c>
      <c r="AR1174" s="164" t="s">
        <v>358</v>
      </c>
      <c r="AS1174" s="164" t="s">
        <v>358</v>
      </c>
      <c r="AT1174" s="164" t="s">
        <v>358</v>
      </c>
      <c r="AU1174" s="164" t="s">
        <v>358</v>
      </c>
    </row>
    <row r="1175" spans="2:47" x14ac:dyDescent="0.25">
      <c r="B1175" t="str">
        <f>IF('Vars Master'!D1176&lt;&gt;"",'Vars Master'!B1176,"")</f>
        <v/>
      </c>
      <c r="C1175" s="73" t="str">
        <f>IF('Vars Master'!D1176&lt;&gt;"",'Vars Master'!C1176,"")</f>
        <v/>
      </c>
      <c r="D1175" t="s">
        <v>358</v>
      </c>
      <c r="F1175" t="str">
        <f>IF('Vars Master'!D1176&lt;&gt;"",'Vars Master'!D1176,"")</f>
        <v/>
      </c>
      <c r="G1175" s="74" t="str">
        <f t="shared" si="114"/>
        <v xml:space="preserve"> </v>
      </c>
      <c r="I1175" t="str">
        <f>IF('Vars Master'!I1176&lt;&gt;"",'Vars Master'!G1176,"")</f>
        <v/>
      </c>
      <c r="J1175" s="73" t="str">
        <f>IF('Vars Master'!I1176&lt;&gt;"",'Vars Master'!H1176,"")</f>
        <v/>
      </c>
      <c r="K1175" t="s">
        <v>358</v>
      </c>
      <c r="M1175" t="str">
        <f>IF('Vars Master'!I1176&lt;&gt;"",'Vars Master'!I1176,"")</f>
        <v/>
      </c>
      <c r="N1175" s="74" t="str">
        <f t="shared" si="115"/>
        <v xml:space="preserve"> </v>
      </c>
      <c r="P1175" t="str">
        <f>IF('Vars Master'!N1176&lt;&gt;"",'Vars Master'!L1176,"")</f>
        <v/>
      </c>
      <c r="Q1175" s="73" t="str">
        <f>IF('Vars Master'!N1176&lt;&gt;"",'Vars Master'!M1176,"")</f>
        <v/>
      </c>
      <c r="R1175" t="s">
        <v>358</v>
      </c>
      <c r="T1175" t="str">
        <f>IF('Vars Master'!N1176&lt;&gt;"",'Vars Master'!N1176,"")</f>
        <v/>
      </c>
      <c r="U1175" s="74" t="str">
        <f t="shared" si="116"/>
        <v xml:space="preserve"> </v>
      </c>
      <c r="W1175" t="str">
        <f>IF('Vars Master'!S1176&lt;&gt;"",'Vars Master'!Q1176,"")</f>
        <v/>
      </c>
      <c r="X1175" s="73" t="str">
        <f>IF('Vars Master'!S1176&lt;&gt;"",'Vars Master'!R1176,"")</f>
        <v/>
      </c>
      <c r="Y1175" t="s">
        <v>358</v>
      </c>
      <c r="AA1175" t="str">
        <f>IF('Vars Master'!S1176&lt;&gt;"",'Vars Master'!S1176,"")</f>
        <v/>
      </c>
      <c r="AB1175" s="74" t="str">
        <f t="shared" si="117"/>
        <v xml:space="preserve"> </v>
      </c>
      <c r="AD1175" t="str">
        <f>IF('Vars Master'!X1176&lt;&gt;"",'Vars Master'!V1176,"")</f>
        <v/>
      </c>
      <c r="AE1175" s="73" t="str">
        <f>IF('Vars Master'!X1176&lt;&gt;"",'Vars Master'!W1176,"")</f>
        <v/>
      </c>
      <c r="AF1175" t="str">
        <f>IF('Vars Master'!X1176&lt;&gt;"",'Vars Master'!X1176,"")</f>
        <v/>
      </c>
      <c r="AG1175" s="74" t="str">
        <f t="shared" si="118"/>
        <v xml:space="preserve"> </v>
      </c>
      <c r="AH1175" t="str">
        <f>IF('Vars Master'!Z1176&lt;&gt;"",'Vars Master'!Z1176,"")</f>
        <v/>
      </c>
      <c r="AI1175" t="str">
        <f>IF('Vars Master'!AC1176&lt;&gt;"",'Vars Master'!AA1176,"")</f>
        <v/>
      </c>
      <c r="AJ1175" s="73" t="str">
        <f>IF('Vars Master'!AC1176&lt;&gt;"",'Vars Master'!AB1176,"")</f>
        <v/>
      </c>
      <c r="AK1175" t="s">
        <v>358</v>
      </c>
      <c r="AM1175" t="str">
        <f>IF('Vars Master'!AC1176&lt;&gt;"",'Vars Master'!AC1176,"")</f>
        <v/>
      </c>
      <c r="AN1175" s="74" t="str">
        <f t="shared" si="119"/>
        <v xml:space="preserve"> </v>
      </c>
      <c r="AO1175" t="str">
        <f>IF('Vars Master'!AE1176&lt;&gt;"",'Vars Master'!AE1176,"")</f>
        <v/>
      </c>
      <c r="AP1175" s="164" t="s">
        <v>358</v>
      </c>
      <c r="AQ1175" s="164" t="s">
        <v>358</v>
      </c>
      <c r="AR1175" s="164" t="s">
        <v>358</v>
      </c>
      <c r="AS1175" s="164" t="s">
        <v>358</v>
      </c>
      <c r="AT1175" s="164" t="s">
        <v>358</v>
      </c>
      <c r="AU1175" s="164" t="s">
        <v>358</v>
      </c>
    </row>
    <row r="1176" spans="2:47" x14ac:dyDescent="0.25">
      <c r="B1176" t="str">
        <f>IF('Vars Master'!D1177&lt;&gt;"",'Vars Master'!B1177,"")</f>
        <v/>
      </c>
      <c r="C1176" s="73" t="str">
        <f>IF('Vars Master'!D1177&lt;&gt;"",'Vars Master'!C1177,"")</f>
        <v/>
      </c>
      <c r="D1176" t="s">
        <v>358</v>
      </c>
      <c r="F1176" t="str">
        <f>IF('Vars Master'!D1177&lt;&gt;"",'Vars Master'!D1177,"")</f>
        <v/>
      </c>
      <c r="G1176" s="74" t="str">
        <f t="shared" si="114"/>
        <v xml:space="preserve"> </v>
      </c>
      <c r="I1176" t="str">
        <f>IF('Vars Master'!I1177&lt;&gt;"",'Vars Master'!G1177,"")</f>
        <v/>
      </c>
      <c r="J1176" s="73" t="str">
        <f>IF('Vars Master'!I1177&lt;&gt;"",'Vars Master'!H1177,"")</f>
        <v/>
      </c>
      <c r="K1176" t="s">
        <v>358</v>
      </c>
      <c r="M1176" t="str">
        <f>IF('Vars Master'!I1177&lt;&gt;"",'Vars Master'!I1177,"")</f>
        <v/>
      </c>
      <c r="N1176" s="74" t="str">
        <f t="shared" si="115"/>
        <v xml:space="preserve"> </v>
      </c>
      <c r="P1176" t="str">
        <f>IF('Vars Master'!N1177&lt;&gt;"",'Vars Master'!L1177,"")</f>
        <v/>
      </c>
      <c r="Q1176" s="73" t="str">
        <f>IF('Vars Master'!N1177&lt;&gt;"",'Vars Master'!M1177,"")</f>
        <v/>
      </c>
      <c r="R1176" t="s">
        <v>358</v>
      </c>
      <c r="T1176" t="str">
        <f>IF('Vars Master'!N1177&lt;&gt;"",'Vars Master'!N1177,"")</f>
        <v/>
      </c>
      <c r="U1176" s="74" t="str">
        <f t="shared" si="116"/>
        <v xml:space="preserve"> </v>
      </c>
      <c r="W1176" t="str">
        <f>IF('Vars Master'!S1177&lt;&gt;"",'Vars Master'!Q1177,"")</f>
        <v/>
      </c>
      <c r="X1176" s="73" t="str">
        <f>IF('Vars Master'!S1177&lt;&gt;"",'Vars Master'!R1177,"")</f>
        <v/>
      </c>
      <c r="Y1176" t="s">
        <v>358</v>
      </c>
      <c r="AA1176" t="str">
        <f>IF('Vars Master'!S1177&lt;&gt;"",'Vars Master'!S1177,"")</f>
        <v/>
      </c>
      <c r="AB1176" s="74" t="str">
        <f t="shared" si="117"/>
        <v xml:space="preserve"> </v>
      </c>
      <c r="AD1176" t="str">
        <f>IF('Vars Master'!X1177&lt;&gt;"",'Vars Master'!V1177,"")</f>
        <v/>
      </c>
      <c r="AE1176" s="73" t="str">
        <f>IF('Vars Master'!X1177&lt;&gt;"",'Vars Master'!W1177,"")</f>
        <v/>
      </c>
      <c r="AF1176" t="str">
        <f>IF('Vars Master'!X1177&lt;&gt;"",'Vars Master'!X1177,"")</f>
        <v/>
      </c>
      <c r="AG1176" s="74" t="str">
        <f t="shared" si="118"/>
        <v xml:space="preserve"> </v>
      </c>
      <c r="AH1176" t="str">
        <f>IF('Vars Master'!Z1177&lt;&gt;"",'Vars Master'!Z1177,"")</f>
        <v/>
      </c>
      <c r="AI1176" t="str">
        <f>IF('Vars Master'!AC1177&lt;&gt;"",'Vars Master'!AA1177,"")</f>
        <v/>
      </c>
      <c r="AJ1176" s="73" t="str">
        <f>IF('Vars Master'!AC1177&lt;&gt;"",'Vars Master'!AB1177,"")</f>
        <v/>
      </c>
      <c r="AK1176" t="s">
        <v>358</v>
      </c>
      <c r="AM1176" t="str">
        <f>IF('Vars Master'!AC1177&lt;&gt;"",'Vars Master'!AC1177,"")</f>
        <v/>
      </c>
      <c r="AN1176" s="74" t="str">
        <f t="shared" si="119"/>
        <v xml:space="preserve"> </v>
      </c>
      <c r="AO1176" t="str">
        <f>IF('Vars Master'!AE1177&lt;&gt;"",'Vars Master'!AE1177,"")</f>
        <v/>
      </c>
      <c r="AP1176" s="164" t="s">
        <v>358</v>
      </c>
      <c r="AQ1176" s="164" t="s">
        <v>358</v>
      </c>
      <c r="AR1176" s="164" t="s">
        <v>358</v>
      </c>
      <c r="AS1176" s="164" t="s">
        <v>358</v>
      </c>
      <c r="AT1176" s="164" t="s">
        <v>358</v>
      </c>
      <c r="AU1176" s="164" t="s">
        <v>358</v>
      </c>
    </row>
    <row r="1177" spans="2:47" x14ac:dyDescent="0.25">
      <c r="B1177" t="str">
        <f>IF('Vars Master'!D1178&lt;&gt;"",'Vars Master'!B1178,"")</f>
        <v/>
      </c>
      <c r="C1177" s="73" t="str">
        <f>IF('Vars Master'!D1178&lt;&gt;"",'Vars Master'!C1178,"")</f>
        <v/>
      </c>
      <c r="D1177" t="s">
        <v>358</v>
      </c>
      <c r="F1177" t="str">
        <f>IF('Vars Master'!D1178&lt;&gt;"",'Vars Master'!D1178,"")</f>
        <v/>
      </c>
      <c r="G1177" s="74" t="str">
        <f t="shared" si="114"/>
        <v xml:space="preserve"> </v>
      </c>
      <c r="I1177" t="str">
        <f>IF('Vars Master'!I1178&lt;&gt;"",'Vars Master'!G1178,"")</f>
        <v/>
      </c>
      <c r="J1177" s="73" t="str">
        <f>IF('Vars Master'!I1178&lt;&gt;"",'Vars Master'!H1178,"")</f>
        <v/>
      </c>
      <c r="K1177" t="s">
        <v>358</v>
      </c>
      <c r="M1177" t="str">
        <f>IF('Vars Master'!I1178&lt;&gt;"",'Vars Master'!I1178,"")</f>
        <v/>
      </c>
      <c r="N1177" s="74" t="str">
        <f t="shared" si="115"/>
        <v xml:space="preserve"> </v>
      </c>
      <c r="P1177" t="str">
        <f>IF('Vars Master'!N1178&lt;&gt;"",'Vars Master'!L1178,"")</f>
        <v/>
      </c>
      <c r="Q1177" s="73" t="str">
        <f>IF('Vars Master'!N1178&lt;&gt;"",'Vars Master'!M1178,"")</f>
        <v/>
      </c>
      <c r="R1177" t="s">
        <v>358</v>
      </c>
      <c r="T1177" t="str">
        <f>IF('Vars Master'!N1178&lt;&gt;"",'Vars Master'!N1178,"")</f>
        <v/>
      </c>
      <c r="U1177" s="74" t="str">
        <f t="shared" si="116"/>
        <v xml:space="preserve"> </v>
      </c>
      <c r="W1177" t="str">
        <f>IF('Vars Master'!S1178&lt;&gt;"",'Vars Master'!Q1178,"")</f>
        <v/>
      </c>
      <c r="X1177" s="73" t="str">
        <f>IF('Vars Master'!S1178&lt;&gt;"",'Vars Master'!R1178,"")</f>
        <v/>
      </c>
      <c r="Y1177" t="s">
        <v>358</v>
      </c>
      <c r="AA1177" t="str">
        <f>IF('Vars Master'!S1178&lt;&gt;"",'Vars Master'!S1178,"")</f>
        <v/>
      </c>
      <c r="AB1177" s="74" t="str">
        <f t="shared" si="117"/>
        <v xml:space="preserve"> </v>
      </c>
      <c r="AD1177" t="str">
        <f>IF('Vars Master'!X1178&lt;&gt;"",'Vars Master'!V1178,"")</f>
        <v/>
      </c>
      <c r="AE1177" s="73" t="str">
        <f>IF('Vars Master'!X1178&lt;&gt;"",'Vars Master'!W1178,"")</f>
        <v/>
      </c>
      <c r="AF1177" t="str">
        <f>IF('Vars Master'!X1178&lt;&gt;"",'Vars Master'!X1178,"")</f>
        <v/>
      </c>
      <c r="AG1177" s="74" t="str">
        <f t="shared" si="118"/>
        <v xml:space="preserve"> </v>
      </c>
      <c r="AH1177" t="str">
        <f>IF('Vars Master'!Z1178&lt;&gt;"",'Vars Master'!Z1178,"")</f>
        <v/>
      </c>
      <c r="AI1177" t="str">
        <f>IF('Vars Master'!AC1178&lt;&gt;"",'Vars Master'!AA1178,"")</f>
        <v/>
      </c>
      <c r="AJ1177" s="73" t="str">
        <f>IF('Vars Master'!AC1178&lt;&gt;"",'Vars Master'!AB1178,"")</f>
        <v/>
      </c>
      <c r="AK1177" t="s">
        <v>358</v>
      </c>
      <c r="AM1177" t="str">
        <f>IF('Vars Master'!AC1178&lt;&gt;"",'Vars Master'!AC1178,"")</f>
        <v/>
      </c>
      <c r="AN1177" s="74" t="str">
        <f t="shared" si="119"/>
        <v xml:space="preserve"> </v>
      </c>
      <c r="AO1177" t="str">
        <f>IF('Vars Master'!AE1178&lt;&gt;"",'Vars Master'!AE1178,"")</f>
        <v/>
      </c>
      <c r="AP1177" s="164" t="s">
        <v>358</v>
      </c>
      <c r="AQ1177" s="164" t="s">
        <v>358</v>
      </c>
      <c r="AR1177" s="164" t="s">
        <v>358</v>
      </c>
      <c r="AS1177" s="164" t="s">
        <v>358</v>
      </c>
      <c r="AT1177" s="164" t="s">
        <v>358</v>
      </c>
      <c r="AU1177" s="164" t="s">
        <v>358</v>
      </c>
    </row>
    <row r="1178" spans="2:47" x14ac:dyDescent="0.25">
      <c r="B1178" t="str">
        <f>IF('Vars Master'!D1179&lt;&gt;"",'Vars Master'!B1179,"")</f>
        <v/>
      </c>
      <c r="C1178" s="73" t="str">
        <f>IF('Vars Master'!D1179&lt;&gt;"",'Vars Master'!C1179,"")</f>
        <v/>
      </c>
      <c r="D1178" t="s">
        <v>358</v>
      </c>
      <c r="F1178" t="str">
        <f>IF('Vars Master'!D1179&lt;&gt;"",'Vars Master'!D1179,"")</f>
        <v/>
      </c>
      <c r="G1178" s="74" t="str">
        <f t="shared" si="114"/>
        <v xml:space="preserve"> </v>
      </c>
      <c r="I1178" t="str">
        <f>IF('Vars Master'!I1179&lt;&gt;"",'Vars Master'!G1179,"")</f>
        <v/>
      </c>
      <c r="J1178" s="73" t="str">
        <f>IF('Vars Master'!I1179&lt;&gt;"",'Vars Master'!H1179,"")</f>
        <v/>
      </c>
      <c r="K1178" t="s">
        <v>358</v>
      </c>
      <c r="M1178" t="str">
        <f>IF('Vars Master'!I1179&lt;&gt;"",'Vars Master'!I1179,"")</f>
        <v/>
      </c>
      <c r="N1178" s="74" t="str">
        <f t="shared" si="115"/>
        <v xml:space="preserve"> </v>
      </c>
      <c r="P1178" t="str">
        <f>IF('Vars Master'!N1179&lt;&gt;"",'Vars Master'!L1179,"")</f>
        <v/>
      </c>
      <c r="Q1178" s="73" t="str">
        <f>IF('Vars Master'!N1179&lt;&gt;"",'Vars Master'!M1179,"")</f>
        <v/>
      </c>
      <c r="R1178" t="s">
        <v>358</v>
      </c>
      <c r="T1178" t="str">
        <f>IF('Vars Master'!N1179&lt;&gt;"",'Vars Master'!N1179,"")</f>
        <v/>
      </c>
      <c r="U1178" s="74" t="str">
        <f t="shared" si="116"/>
        <v xml:space="preserve"> </v>
      </c>
      <c r="W1178" t="str">
        <f>IF('Vars Master'!S1179&lt;&gt;"",'Vars Master'!Q1179,"")</f>
        <v/>
      </c>
      <c r="X1178" s="73" t="str">
        <f>IF('Vars Master'!S1179&lt;&gt;"",'Vars Master'!R1179,"")</f>
        <v/>
      </c>
      <c r="Y1178" t="s">
        <v>358</v>
      </c>
      <c r="AA1178" t="str">
        <f>IF('Vars Master'!S1179&lt;&gt;"",'Vars Master'!S1179,"")</f>
        <v/>
      </c>
      <c r="AB1178" s="74" t="str">
        <f t="shared" si="117"/>
        <v xml:space="preserve"> </v>
      </c>
      <c r="AD1178" t="str">
        <f>IF('Vars Master'!X1179&lt;&gt;"",'Vars Master'!V1179,"")</f>
        <v/>
      </c>
      <c r="AE1178" s="73" t="str">
        <f>IF('Vars Master'!X1179&lt;&gt;"",'Vars Master'!W1179,"")</f>
        <v/>
      </c>
      <c r="AF1178" t="str">
        <f>IF('Vars Master'!X1179&lt;&gt;"",'Vars Master'!X1179,"")</f>
        <v/>
      </c>
      <c r="AG1178" s="74" t="str">
        <f t="shared" si="118"/>
        <v xml:space="preserve"> </v>
      </c>
      <c r="AH1178" t="str">
        <f>IF('Vars Master'!Z1179&lt;&gt;"",'Vars Master'!Z1179,"")</f>
        <v/>
      </c>
      <c r="AI1178" t="str">
        <f>IF('Vars Master'!AC1179&lt;&gt;"",'Vars Master'!AA1179,"")</f>
        <v/>
      </c>
      <c r="AJ1178" s="73" t="str">
        <f>IF('Vars Master'!AC1179&lt;&gt;"",'Vars Master'!AB1179,"")</f>
        <v/>
      </c>
      <c r="AK1178" t="s">
        <v>358</v>
      </c>
      <c r="AM1178" t="str">
        <f>IF('Vars Master'!AC1179&lt;&gt;"",'Vars Master'!AC1179,"")</f>
        <v/>
      </c>
      <c r="AN1178" s="74" t="str">
        <f t="shared" si="119"/>
        <v xml:space="preserve"> </v>
      </c>
      <c r="AO1178" t="str">
        <f>IF('Vars Master'!AE1179&lt;&gt;"",'Vars Master'!AE1179,"")</f>
        <v/>
      </c>
      <c r="AP1178" s="164" t="s">
        <v>358</v>
      </c>
      <c r="AQ1178" s="164" t="s">
        <v>358</v>
      </c>
      <c r="AR1178" s="164" t="s">
        <v>358</v>
      </c>
      <c r="AS1178" s="164" t="s">
        <v>358</v>
      </c>
      <c r="AT1178" s="164" t="s">
        <v>358</v>
      </c>
      <c r="AU1178" s="164" t="s">
        <v>358</v>
      </c>
    </row>
    <row r="1179" spans="2:47" x14ac:dyDescent="0.25">
      <c r="B1179" t="str">
        <f>IF('Vars Master'!D1180&lt;&gt;"",'Vars Master'!B1180,"")</f>
        <v/>
      </c>
      <c r="C1179" s="73" t="str">
        <f>IF('Vars Master'!D1180&lt;&gt;"",'Vars Master'!C1180,"")</f>
        <v/>
      </c>
      <c r="D1179" t="s">
        <v>358</v>
      </c>
      <c r="F1179" t="str">
        <f>IF('Vars Master'!D1180&lt;&gt;"",'Vars Master'!D1180,"")</f>
        <v/>
      </c>
      <c r="G1179" s="74" t="str">
        <f t="shared" si="114"/>
        <v xml:space="preserve"> </v>
      </c>
      <c r="I1179" t="str">
        <f>IF('Vars Master'!I1180&lt;&gt;"",'Vars Master'!G1180,"")</f>
        <v/>
      </c>
      <c r="J1179" s="73" t="str">
        <f>IF('Vars Master'!I1180&lt;&gt;"",'Vars Master'!H1180,"")</f>
        <v/>
      </c>
      <c r="K1179" t="s">
        <v>358</v>
      </c>
      <c r="M1179" t="str">
        <f>IF('Vars Master'!I1180&lt;&gt;"",'Vars Master'!I1180,"")</f>
        <v/>
      </c>
      <c r="N1179" s="74" t="str">
        <f t="shared" si="115"/>
        <v xml:space="preserve"> </v>
      </c>
      <c r="P1179" t="str">
        <f>IF('Vars Master'!N1180&lt;&gt;"",'Vars Master'!L1180,"")</f>
        <v/>
      </c>
      <c r="Q1179" s="73" t="str">
        <f>IF('Vars Master'!N1180&lt;&gt;"",'Vars Master'!M1180,"")</f>
        <v/>
      </c>
      <c r="R1179" t="s">
        <v>358</v>
      </c>
      <c r="T1179" t="str">
        <f>IF('Vars Master'!N1180&lt;&gt;"",'Vars Master'!N1180,"")</f>
        <v/>
      </c>
      <c r="U1179" s="74" t="str">
        <f t="shared" si="116"/>
        <v xml:space="preserve"> </v>
      </c>
      <c r="W1179" t="str">
        <f>IF('Vars Master'!S1180&lt;&gt;"",'Vars Master'!Q1180,"")</f>
        <v/>
      </c>
      <c r="X1179" s="73" t="str">
        <f>IF('Vars Master'!S1180&lt;&gt;"",'Vars Master'!R1180,"")</f>
        <v/>
      </c>
      <c r="Y1179" t="s">
        <v>358</v>
      </c>
      <c r="AA1179" t="str">
        <f>IF('Vars Master'!S1180&lt;&gt;"",'Vars Master'!S1180,"")</f>
        <v/>
      </c>
      <c r="AB1179" s="74" t="str">
        <f t="shared" si="117"/>
        <v xml:space="preserve"> </v>
      </c>
      <c r="AD1179" t="str">
        <f>IF('Vars Master'!X1180&lt;&gt;"",'Vars Master'!V1180,"")</f>
        <v/>
      </c>
      <c r="AE1179" s="73" t="str">
        <f>IF('Vars Master'!X1180&lt;&gt;"",'Vars Master'!W1180,"")</f>
        <v/>
      </c>
      <c r="AF1179" t="str">
        <f>IF('Vars Master'!X1180&lt;&gt;"",'Vars Master'!X1180,"")</f>
        <v/>
      </c>
      <c r="AG1179" s="74" t="str">
        <f t="shared" si="118"/>
        <v xml:space="preserve"> </v>
      </c>
      <c r="AH1179" t="str">
        <f>IF('Vars Master'!Z1180&lt;&gt;"",'Vars Master'!Z1180,"")</f>
        <v/>
      </c>
      <c r="AI1179" t="str">
        <f>IF('Vars Master'!AC1180&lt;&gt;"",'Vars Master'!AA1180,"")</f>
        <v/>
      </c>
      <c r="AJ1179" s="73" t="str">
        <f>IF('Vars Master'!AC1180&lt;&gt;"",'Vars Master'!AB1180,"")</f>
        <v/>
      </c>
      <c r="AK1179" t="s">
        <v>358</v>
      </c>
      <c r="AM1179" t="str">
        <f>IF('Vars Master'!AC1180&lt;&gt;"",'Vars Master'!AC1180,"")</f>
        <v/>
      </c>
      <c r="AN1179" s="74" t="str">
        <f t="shared" si="119"/>
        <v xml:space="preserve"> </v>
      </c>
      <c r="AO1179" t="str">
        <f>IF('Vars Master'!AE1180&lt;&gt;"",'Vars Master'!AE1180,"")</f>
        <v/>
      </c>
      <c r="AP1179" s="164" t="s">
        <v>358</v>
      </c>
      <c r="AQ1179" s="164" t="s">
        <v>358</v>
      </c>
      <c r="AR1179" s="164" t="s">
        <v>358</v>
      </c>
      <c r="AS1179" s="164" t="s">
        <v>358</v>
      </c>
      <c r="AT1179" s="164" t="s">
        <v>358</v>
      </c>
      <c r="AU1179" s="164" t="s">
        <v>358</v>
      </c>
    </row>
    <row r="1180" spans="2:47" x14ac:dyDescent="0.25">
      <c r="B1180" t="str">
        <f>IF('Vars Master'!D1181&lt;&gt;"",'Vars Master'!B1181,"")</f>
        <v/>
      </c>
      <c r="C1180" s="73" t="str">
        <f>IF('Vars Master'!D1181&lt;&gt;"",'Vars Master'!C1181,"")</f>
        <v/>
      </c>
      <c r="D1180" t="s">
        <v>358</v>
      </c>
      <c r="F1180" t="str">
        <f>IF('Vars Master'!D1181&lt;&gt;"",'Vars Master'!D1181,"")</f>
        <v/>
      </c>
      <c r="G1180" s="74" t="str">
        <f t="shared" si="114"/>
        <v xml:space="preserve"> </v>
      </c>
      <c r="I1180" t="str">
        <f>IF('Vars Master'!I1181&lt;&gt;"",'Vars Master'!G1181,"")</f>
        <v/>
      </c>
      <c r="J1180" s="73" t="str">
        <f>IF('Vars Master'!I1181&lt;&gt;"",'Vars Master'!H1181,"")</f>
        <v/>
      </c>
      <c r="K1180" t="s">
        <v>358</v>
      </c>
      <c r="M1180" t="str">
        <f>IF('Vars Master'!I1181&lt;&gt;"",'Vars Master'!I1181,"")</f>
        <v/>
      </c>
      <c r="N1180" s="74" t="str">
        <f t="shared" si="115"/>
        <v xml:space="preserve"> </v>
      </c>
      <c r="P1180" t="str">
        <f>IF('Vars Master'!N1181&lt;&gt;"",'Vars Master'!L1181,"")</f>
        <v/>
      </c>
      <c r="Q1180" s="73" t="str">
        <f>IF('Vars Master'!N1181&lt;&gt;"",'Vars Master'!M1181,"")</f>
        <v/>
      </c>
      <c r="R1180" t="s">
        <v>358</v>
      </c>
      <c r="T1180" t="str">
        <f>IF('Vars Master'!N1181&lt;&gt;"",'Vars Master'!N1181,"")</f>
        <v/>
      </c>
      <c r="U1180" s="74" t="str">
        <f t="shared" si="116"/>
        <v xml:space="preserve"> </v>
      </c>
      <c r="W1180" t="str">
        <f>IF('Vars Master'!S1181&lt;&gt;"",'Vars Master'!Q1181,"")</f>
        <v/>
      </c>
      <c r="X1180" s="73" t="str">
        <f>IF('Vars Master'!S1181&lt;&gt;"",'Vars Master'!R1181,"")</f>
        <v/>
      </c>
      <c r="Y1180" t="s">
        <v>358</v>
      </c>
      <c r="AA1180" t="str">
        <f>IF('Vars Master'!S1181&lt;&gt;"",'Vars Master'!S1181,"")</f>
        <v/>
      </c>
      <c r="AB1180" s="74" t="str">
        <f t="shared" si="117"/>
        <v xml:space="preserve"> </v>
      </c>
      <c r="AD1180" t="str">
        <f>IF('Vars Master'!X1181&lt;&gt;"",'Vars Master'!V1181,"")</f>
        <v/>
      </c>
      <c r="AE1180" s="73" t="str">
        <f>IF('Vars Master'!X1181&lt;&gt;"",'Vars Master'!W1181,"")</f>
        <v/>
      </c>
      <c r="AF1180" t="str">
        <f>IF('Vars Master'!X1181&lt;&gt;"",'Vars Master'!X1181,"")</f>
        <v/>
      </c>
      <c r="AG1180" s="74" t="str">
        <f t="shared" si="118"/>
        <v xml:space="preserve"> </v>
      </c>
      <c r="AH1180" t="str">
        <f>IF('Vars Master'!Z1181&lt;&gt;"",'Vars Master'!Z1181,"")</f>
        <v/>
      </c>
      <c r="AI1180" t="str">
        <f>IF('Vars Master'!AC1181&lt;&gt;"",'Vars Master'!AA1181,"")</f>
        <v/>
      </c>
      <c r="AJ1180" s="73" t="str">
        <f>IF('Vars Master'!AC1181&lt;&gt;"",'Vars Master'!AB1181,"")</f>
        <v/>
      </c>
      <c r="AK1180" t="s">
        <v>358</v>
      </c>
      <c r="AM1180" t="str">
        <f>IF('Vars Master'!AC1181&lt;&gt;"",'Vars Master'!AC1181,"")</f>
        <v/>
      </c>
      <c r="AN1180" s="74" t="str">
        <f t="shared" si="119"/>
        <v xml:space="preserve"> </v>
      </c>
      <c r="AO1180" t="str">
        <f>IF('Vars Master'!AE1181&lt;&gt;"",'Vars Master'!AE1181,"")</f>
        <v/>
      </c>
      <c r="AP1180" s="164" t="s">
        <v>358</v>
      </c>
      <c r="AQ1180" s="164" t="s">
        <v>358</v>
      </c>
      <c r="AR1180" s="164" t="s">
        <v>358</v>
      </c>
      <c r="AS1180" s="164" t="s">
        <v>358</v>
      </c>
      <c r="AT1180" s="164" t="s">
        <v>358</v>
      </c>
      <c r="AU1180" s="164" t="s">
        <v>358</v>
      </c>
    </row>
    <row r="1181" spans="2:47" x14ac:dyDescent="0.25">
      <c r="B1181" t="str">
        <f>IF('Vars Master'!D1182&lt;&gt;"",'Vars Master'!B1182,"")</f>
        <v/>
      </c>
      <c r="C1181" s="73" t="str">
        <f>IF('Vars Master'!D1182&lt;&gt;"",'Vars Master'!C1182,"")</f>
        <v/>
      </c>
      <c r="D1181" t="s">
        <v>358</v>
      </c>
      <c r="F1181" t="str">
        <f>IF('Vars Master'!D1182&lt;&gt;"",'Vars Master'!D1182,"")</f>
        <v/>
      </c>
      <c r="G1181" s="74" t="str">
        <f t="shared" si="114"/>
        <v xml:space="preserve"> </v>
      </c>
      <c r="I1181" t="str">
        <f>IF('Vars Master'!I1182&lt;&gt;"",'Vars Master'!G1182,"")</f>
        <v/>
      </c>
      <c r="J1181" s="73" t="str">
        <f>IF('Vars Master'!I1182&lt;&gt;"",'Vars Master'!H1182,"")</f>
        <v/>
      </c>
      <c r="K1181" t="s">
        <v>358</v>
      </c>
      <c r="M1181" t="str">
        <f>IF('Vars Master'!I1182&lt;&gt;"",'Vars Master'!I1182,"")</f>
        <v/>
      </c>
      <c r="N1181" s="74" t="str">
        <f t="shared" si="115"/>
        <v xml:space="preserve"> </v>
      </c>
      <c r="P1181" t="str">
        <f>IF('Vars Master'!N1182&lt;&gt;"",'Vars Master'!L1182,"")</f>
        <v/>
      </c>
      <c r="Q1181" s="73" t="str">
        <f>IF('Vars Master'!N1182&lt;&gt;"",'Vars Master'!M1182,"")</f>
        <v/>
      </c>
      <c r="R1181" t="s">
        <v>358</v>
      </c>
      <c r="T1181" t="str">
        <f>IF('Vars Master'!N1182&lt;&gt;"",'Vars Master'!N1182,"")</f>
        <v/>
      </c>
      <c r="U1181" s="74" t="str">
        <f t="shared" si="116"/>
        <v xml:space="preserve"> </v>
      </c>
      <c r="W1181" t="str">
        <f>IF('Vars Master'!S1182&lt;&gt;"",'Vars Master'!Q1182,"")</f>
        <v/>
      </c>
      <c r="X1181" s="73" t="str">
        <f>IF('Vars Master'!S1182&lt;&gt;"",'Vars Master'!R1182,"")</f>
        <v/>
      </c>
      <c r="Y1181" t="s">
        <v>358</v>
      </c>
      <c r="AA1181" t="str">
        <f>IF('Vars Master'!S1182&lt;&gt;"",'Vars Master'!S1182,"")</f>
        <v/>
      </c>
      <c r="AB1181" s="74" t="str">
        <f t="shared" si="117"/>
        <v xml:space="preserve"> </v>
      </c>
      <c r="AD1181" t="str">
        <f>IF('Vars Master'!X1182&lt;&gt;"",'Vars Master'!V1182,"")</f>
        <v/>
      </c>
      <c r="AE1181" s="73" t="str">
        <f>IF('Vars Master'!X1182&lt;&gt;"",'Vars Master'!W1182,"")</f>
        <v/>
      </c>
      <c r="AF1181" t="str">
        <f>IF('Vars Master'!X1182&lt;&gt;"",'Vars Master'!X1182,"")</f>
        <v/>
      </c>
      <c r="AG1181" s="74" t="str">
        <f t="shared" si="118"/>
        <v xml:space="preserve"> </v>
      </c>
      <c r="AH1181" t="str">
        <f>IF('Vars Master'!Z1182&lt;&gt;"",'Vars Master'!Z1182,"")</f>
        <v/>
      </c>
      <c r="AI1181" t="str">
        <f>IF('Vars Master'!AC1182&lt;&gt;"",'Vars Master'!AA1182,"")</f>
        <v/>
      </c>
      <c r="AJ1181" s="73" t="str">
        <f>IF('Vars Master'!AC1182&lt;&gt;"",'Vars Master'!AB1182,"")</f>
        <v/>
      </c>
      <c r="AK1181" t="s">
        <v>358</v>
      </c>
      <c r="AM1181" t="str">
        <f>IF('Vars Master'!AC1182&lt;&gt;"",'Vars Master'!AC1182,"")</f>
        <v/>
      </c>
      <c r="AN1181" s="74" t="str">
        <f t="shared" si="119"/>
        <v xml:space="preserve"> </v>
      </c>
      <c r="AO1181" t="str">
        <f>IF('Vars Master'!AE1182&lt;&gt;"",'Vars Master'!AE1182,"")</f>
        <v/>
      </c>
      <c r="AP1181" s="164" t="s">
        <v>358</v>
      </c>
      <c r="AQ1181" s="164" t="s">
        <v>358</v>
      </c>
      <c r="AR1181" s="164" t="s">
        <v>358</v>
      </c>
      <c r="AS1181" s="164" t="s">
        <v>358</v>
      </c>
      <c r="AT1181" s="164" t="s">
        <v>358</v>
      </c>
      <c r="AU1181" s="164" t="s">
        <v>358</v>
      </c>
    </row>
    <row r="1182" spans="2:47" x14ac:dyDescent="0.25">
      <c r="B1182" t="str">
        <f>IF('Vars Master'!D1183&lt;&gt;"",'Vars Master'!B1183,"")</f>
        <v/>
      </c>
      <c r="C1182" s="73" t="str">
        <f>IF('Vars Master'!D1183&lt;&gt;"",'Vars Master'!C1183,"")</f>
        <v/>
      </c>
      <c r="D1182" t="s">
        <v>358</v>
      </c>
      <c r="F1182" t="str">
        <f>IF('Vars Master'!D1183&lt;&gt;"",'Vars Master'!D1183,"")</f>
        <v/>
      </c>
      <c r="G1182" s="74" t="str">
        <f t="shared" si="114"/>
        <v xml:space="preserve"> </v>
      </c>
      <c r="I1182" t="str">
        <f>IF('Vars Master'!I1183&lt;&gt;"",'Vars Master'!G1183,"")</f>
        <v/>
      </c>
      <c r="J1182" s="73" t="str">
        <f>IF('Vars Master'!I1183&lt;&gt;"",'Vars Master'!H1183,"")</f>
        <v/>
      </c>
      <c r="K1182" t="s">
        <v>358</v>
      </c>
      <c r="M1182" t="str">
        <f>IF('Vars Master'!I1183&lt;&gt;"",'Vars Master'!I1183,"")</f>
        <v/>
      </c>
      <c r="N1182" s="74" t="str">
        <f t="shared" si="115"/>
        <v xml:space="preserve"> </v>
      </c>
      <c r="P1182" t="str">
        <f>IF('Vars Master'!N1183&lt;&gt;"",'Vars Master'!L1183,"")</f>
        <v/>
      </c>
      <c r="Q1182" s="73" t="str">
        <f>IF('Vars Master'!N1183&lt;&gt;"",'Vars Master'!M1183,"")</f>
        <v/>
      </c>
      <c r="R1182" t="s">
        <v>358</v>
      </c>
      <c r="T1182" t="str">
        <f>IF('Vars Master'!N1183&lt;&gt;"",'Vars Master'!N1183,"")</f>
        <v/>
      </c>
      <c r="U1182" s="74" t="str">
        <f t="shared" si="116"/>
        <v xml:space="preserve"> </v>
      </c>
      <c r="W1182" t="str">
        <f>IF('Vars Master'!S1183&lt;&gt;"",'Vars Master'!Q1183,"")</f>
        <v/>
      </c>
      <c r="X1182" s="73" t="str">
        <f>IF('Vars Master'!S1183&lt;&gt;"",'Vars Master'!R1183,"")</f>
        <v/>
      </c>
      <c r="Y1182" t="s">
        <v>358</v>
      </c>
      <c r="AA1182" t="str">
        <f>IF('Vars Master'!S1183&lt;&gt;"",'Vars Master'!S1183,"")</f>
        <v/>
      </c>
      <c r="AB1182" s="74" t="str">
        <f t="shared" si="117"/>
        <v xml:space="preserve"> </v>
      </c>
      <c r="AD1182" t="str">
        <f>IF('Vars Master'!X1183&lt;&gt;"",'Vars Master'!V1183,"")</f>
        <v/>
      </c>
      <c r="AE1182" s="73" t="str">
        <f>IF('Vars Master'!X1183&lt;&gt;"",'Vars Master'!W1183,"")</f>
        <v/>
      </c>
      <c r="AF1182" t="str">
        <f>IF('Vars Master'!X1183&lt;&gt;"",'Vars Master'!X1183,"")</f>
        <v/>
      </c>
      <c r="AG1182" s="74" t="str">
        <f t="shared" si="118"/>
        <v xml:space="preserve"> </v>
      </c>
      <c r="AH1182" t="str">
        <f>IF('Vars Master'!Z1183&lt;&gt;"",'Vars Master'!Z1183,"")</f>
        <v/>
      </c>
      <c r="AI1182" t="str">
        <f>IF('Vars Master'!AC1183&lt;&gt;"",'Vars Master'!AA1183,"")</f>
        <v/>
      </c>
      <c r="AJ1182" s="73" t="str">
        <f>IF('Vars Master'!AC1183&lt;&gt;"",'Vars Master'!AB1183,"")</f>
        <v/>
      </c>
      <c r="AK1182" t="s">
        <v>358</v>
      </c>
      <c r="AM1182" t="str">
        <f>IF('Vars Master'!AC1183&lt;&gt;"",'Vars Master'!AC1183,"")</f>
        <v/>
      </c>
      <c r="AN1182" s="74" t="str">
        <f t="shared" si="119"/>
        <v xml:space="preserve"> </v>
      </c>
      <c r="AO1182" t="str">
        <f>IF('Vars Master'!AE1183&lt;&gt;"",'Vars Master'!AE1183,"")</f>
        <v/>
      </c>
      <c r="AP1182" s="164" t="s">
        <v>358</v>
      </c>
      <c r="AQ1182" s="164" t="s">
        <v>358</v>
      </c>
      <c r="AR1182" s="164" t="s">
        <v>358</v>
      </c>
      <c r="AS1182" s="164" t="s">
        <v>358</v>
      </c>
      <c r="AT1182" s="164" t="s">
        <v>358</v>
      </c>
      <c r="AU1182" s="164" t="s">
        <v>358</v>
      </c>
    </row>
    <row r="1183" spans="2:47" x14ac:dyDescent="0.25">
      <c r="B1183" t="str">
        <f>IF('Vars Master'!D1184&lt;&gt;"",'Vars Master'!B1184,"")</f>
        <v/>
      </c>
      <c r="C1183" s="73" t="str">
        <f>IF('Vars Master'!D1184&lt;&gt;"",'Vars Master'!C1184,"")</f>
        <v/>
      </c>
      <c r="D1183" t="s">
        <v>358</v>
      </c>
      <c r="F1183" t="str">
        <f>IF('Vars Master'!D1184&lt;&gt;"",'Vars Master'!D1184,"")</f>
        <v/>
      </c>
      <c r="G1183" s="74" t="str">
        <f t="shared" si="114"/>
        <v xml:space="preserve"> </v>
      </c>
      <c r="I1183" t="str">
        <f>IF('Vars Master'!I1184&lt;&gt;"",'Vars Master'!G1184,"")</f>
        <v/>
      </c>
      <c r="J1183" s="73" t="str">
        <f>IF('Vars Master'!I1184&lt;&gt;"",'Vars Master'!H1184,"")</f>
        <v/>
      </c>
      <c r="K1183" t="s">
        <v>358</v>
      </c>
      <c r="M1183" t="str">
        <f>IF('Vars Master'!I1184&lt;&gt;"",'Vars Master'!I1184,"")</f>
        <v/>
      </c>
      <c r="N1183" s="74" t="str">
        <f t="shared" si="115"/>
        <v xml:space="preserve"> </v>
      </c>
      <c r="P1183" t="str">
        <f>IF('Vars Master'!N1184&lt;&gt;"",'Vars Master'!L1184,"")</f>
        <v/>
      </c>
      <c r="Q1183" s="73" t="str">
        <f>IF('Vars Master'!N1184&lt;&gt;"",'Vars Master'!M1184,"")</f>
        <v/>
      </c>
      <c r="R1183" t="s">
        <v>358</v>
      </c>
      <c r="T1183" t="str">
        <f>IF('Vars Master'!N1184&lt;&gt;"",'Vars Master'!N1184,"")</f>
        <v/>
      </c>
      <c r="U1183" s="74" t="str">
        <f t="shared" si="116"/>
        <v xml:space="preserve"> </v>
      </c>
      <c r="W1183" t="str">
        <f>IF('Vars Master'!S1184&lt;&gt;"",'Vars Master'!Q1184,"")</f>
        <v/>
      </c>
      <c r="X1183" s="73" t="str">
        <f>IF('Vars Master'!S1184&lt;&gt;"",'Vars Master'!R1184,"")</f>
        <v/>
      </c>
      <c r="Y1183" t="s">
        <v>358</v>
      </c>
      <c r="AA1183" t="str">
        <f>IF('Vars Master'!S1184&lt;&gt;"",'Vars Master'!S1184,"")</f>
        <v/>
      </c>
      <c r="AB1183" s="74" t="str">
        <f t="shared" si="117"/>
        <v xml:space="preserve"> </v>
      </c>
      <c r="AD1183" t="str">
        <f>IF('Vars Master'!X1184&lt;&gt;"",'Vars Master'!V1184,"")</f>
        <v/>
      </c>
      <c r="AE1183" s="73" t="str">
        <f>IF('Vars Master'!X1184&lt;&gt;"",'Vars Master'!W1184,"")</f>
        <v/>
      </c>
      <c r="AF1183" t="str">
        <f>IF('Vars Master'!X1184&lt;&gt;"",'Vars Master'!X1184,"")</f>
        <v/>
      </c>
      <c r="AG1183" s="74" t="str">
        <f t="shared" si="118"/>
        <v xml:space="preserve"> </v>
      </c>
      <c r="AH1183" t="str">
        <f>IF('Vars Master'!Z1184&lt;&gt;"",'Vars Master'!Z1184,"")</f>
        <v/>
      </c>
      <c r="AI1183" t="str">
        <f>IF('Vars Master'!AC1184&lt;&gt;"",'Vars Master'!AA1184,"")</f>
        <v/>
      </c>
      <c r="AJ1183" s="73" t="str">
        <f>IF('Vars Master'!AC1184&lt;&gt;"",'Vars Master'!AB1184,"")</f>
        <v/>
      </c>
      <c r="AK1183" t="s">
        <v>358</v>
      </c>
      <c r="AM1183" t="str">
        <f>IF('Vars Master'!AC1184&lt;&gt;"",'Vars Master'!AC1184,"")</f>
        <v/>
      </c>
      <c r="AN1183" s="74" t="str">
        <f t="shared" si="119"/>
        <v xml:space="preserve"> </v>
      </c>
      <c r="AO1183" t="str">
        <f>IF('Vars Master'!AE1184&lt;&gt;"",'Vars Master'!AE1184,"")</f>
        <v/>
      </c>
      <c r="AP1183" s="164" t="s">
        <v>358</v>
      </c>
      <c r="AQ1183" s="164" t="s">
        <v>358</v>
      </c>
      <c r="AR1183" s="164" t="s">
        <v>358</v>
      </c>
      <c r="AS1183" s="164" t="s">
        <v>358</v>
      </c>
      <c r="AT1183" s="164" t="s">
        <v>358</v>
      </c>
      <c r="AU1183" s="164" t="s">
        <v>358</v>
      </c>
    </row>
    <row r="1184" spans="2:47" x14ac:dyDescent="0.25">
      <c r="B1184" t="str">
        <f>IF('Vars Master'!D1185&lt;&gt;"",'Vars Master'!B1185,"")</f>
        <v/>
      </c>
      <c r="C1184" s="73" t="str">
        <f>IF('Vars Master'!D1185&lt;&gt;"",'Vars Master'!C1185,"")</f>
        <v/>
      </c>
      <c r="D1184" t="s">
        <v>358</v>
      </c>
      <c r="F1184" t="str">
        <f>IF('Vars Master'!D1185&lt;&gt;"",'Vars Master'!D1185,"")</f>
        <v/>
      </c>
      <c r="G1184" s="74" t="str">
        <f t="shared" si="114"/>
        <v xml:space="preserve"> </v>
      </c>
      <c r="I1184" t="str">
        <f>IF('Vars Master'!I1185&lt;&gt;"",'Vars Master'!G1185,"")</f>
        <v/>
      </c>
      <c r="J1184" s="73" t="str">
        <f>IF('Vars Master'!I1185&lt;&gt;"",'Vars Master'!H1185,"")</f>
        <v/>
      </c>
      <c r="K1184" t="s">
        <v>358</v>
      </c>
      <c r="M1184" t="str">
        <f>IF('Vars Master'!I1185&lt;&gt;"",'Vars Master'!I1185,"")</f>
        <v/>
      </c>
      <c r="N1184" s="74" t="str">
        <f t="shared" si="115"/>
        <v xml:space="preserve"> </v>
      </c>
      <c r="P1184" t="str">
        <f>IF('Vars Master'!N1185&lt;&gt;"",'Vars Master'!L1185,"")</f>
        <v/>
      </c>
      <c r="Q1184" s="73" t="str">
        <f>IF('Vars Master'!N1185&lt;&gt;"",'Vars Master'!M1185,"")</f>
        <v/>
      </c>
      <c r="R1184" t="s">
        <v>358</v>
      </c>
      <c r="T1184" t="str">
        <f>IF('Vars Master'!N1185&lt;&gt;"",'Vars Master'!N1185,"")</f>
        <v/>
      </c>
      <c r="U1184" s="74" t="str">
        <f t="shared" si="116"/>
        <v xml:space="preserve"> </v>
      </c>
      <c r="W1184" t="str">
        <f>IF('Vars Master'!S1185&lt;&gt;"",'Vars Master'!Q1185,"")</f>
        <v/>
      </c>
      <c r="X1184" s="73" t="str">
        <f>IF('Vars Master'!S1185&lt;&gt;"",'Vars Master'!R1185,"")</f>
        <v/>
      </c>
      <c r="Y1184" t="s">
        <v>358</v>
      </c>
      <c r="AA1184" t="str">
        <f>IF('Vars Master'!S1185&lt;&gt;"",'Vars Master'!S1185,"")</f>
        <v/>
      </c>
      <c r="AB1184" s="74" t="str">
        <f t="shared" si="117"/>
        <v xml:space="preserve"> </v>
      </c>
      <c r="AD1184" t="str">
        <f>IF('Vars Master'!X1185&lt;&gt;"",'Vars Master'!V1185,"")</f>
        <v/>
      </c>
      <c r="AE1184" s="73" t="str">
        <f>IF('Vars Master'!X1185&lt;&gt;"",'Vars Master'!W1185,"")</f>
        <v/>
      </c>
      <c r="AF1184" t="str">
        <f>IF('Vars Master'!X1185&lt;&gt;"",'Vars Master'!X1185,"")</f>
        <v/>
      </c>
      <c r="AG1184" s="74" t="str">
        <f t="shared" si="118"/>
        <v xml:space="preserve"> </v>
      </c>
      <c r="AH1184" t="str">
        <f>IF('Vars Master'!Z1185&lt;&gt;"",'Vars Master'!Z1185,"")</f>
        <v/>
      </c>
      <c r="AI1184" t="str">
        <f>IF('Vars Master'!AC1185&lt;&gt;"",'Vars Master'!AA1185,"")</f>
        <v/>
      </c>
      <c r="AJ1184" s="73" t="str">
        <f>IF('Vars Master'!AC1185&lt;&gt;"",'Vars Master'!AB1185,"")</f>
        <v/>
      </c>
      <c r="AK1184" t="s">
        <v>358</v>
      </c>
      <c r="AM1184" t="str">
        <f>IF('Vars Master'!AC1185&lt;&gt;"",'Vars Master'!AC1185,"")</f>
        <v/>
      </c>
      <c r="AN1184" s="74" t="str">
        <f t="shared" si="119"/>
        <v xml:space="preserve"> </v>
      </c>
      <c r="AO1184" t="str">
        <f>IF('Vars Master'!AE1185&lt;&gt;"",'Vars Master'!AE1185,"")</f>
        <v/>
      </c>
      <c r="AP1184" s="164" t="s">
        <v>358</v>
      </c>
      <c r="AQ1184" s="164" t="s">
        <v>358</v>
      </c>
      <c r="AR1184" s="164" t="s">
        <v>358</v>
      </c>
      <c r="AS1184" s="164" t="s">
        <v>358</v>
      </c>
      <c r="AT1184" s="164" t="s">
        <v>358</v>
      </c>
      <c r="AU1184" s="164" t="s">
        <v>358</v>
      </c>
    </row>
    <row r="1185" spans="2:47" x14ac:dyDescent="0.25">
      <c r="B1185" t="str">
        <f>IF('Vars Master'!D1186&lt;&gt;"",'Vars Master'!B1186,"")</f>
        <v/>
      </c>
      <c r="C1185" s="73" t="str">
        <f>IF('Vars Master'!D1186&lt;&gt;"",'Vars Master'!C1186,"")</f>
        <v/>
      </c>
      <c r="D1185" t="s">
        <v>358</v>
      </c>
      <c r="F1185" t="str">
        <f>IF('Vars Master'!D1186&lt;&gt;"",'Vars Master'!D1186,"")</f>
        <v/>
      </c>
      <c r="G1185" s="74" t="str">
        <f t="shared" ref="G1185:G1248" si="120">CONCATENATE(B1185,C1185,D1185,F1185)</f>
        <v xml:space="preserve"> </v>
      </c>
      <c r="I1185" t="str">
        <f>IF('Vars Master'!I1186&lt;&gt;"",'Vars Master'!G1186,"")</f>
        <v/>
      </c>
      <c r="J1185" s="73" t="str">
        <f>IF('Vars Master'!I1186&lt;&gt;"",'Vars Master'!H1186,"")</f>
        <v/>
      </c>
      <c r="K1185" t="s">
        <v>358</v>
      </c>
      <c r="M1185" t="str">
        <f>IF('Vars Master'!I1186&lt;&gt;"",'Vars Master'!I1186,"")</f>
        <v/>
      </c>
      <c r="N1185" s="74" t="str">
        <f t="shared" ref="N1185:N1248" si="121">CONCATENATE(I1185,J1185,K1185,M1185)</f>
        <v xml:space="preserve"> </v>
      </c>
      <c r="P1185" t="str">
        <f>IF('Vars Master'!N1186&lt;&gt;"",'Vars Master'!L1186,"")</f>
        <v/>
      </c>
      <c r="Q1185" s="73" t="str">
        <f>IF('Vars Master'!N1186&lt;&gt;"",'Vars Master'!M1186,"")</f>
        <v/>
      </c>
      <c r="R1185" t="s">
        <v>358</v>
      </c>
      <c r="T1185" t="str">
        <f>IF('Vars Master'!N1186&lt;&gt;"",'Vars Master'!N1186,"")</f>
        <v/>
      </c>
      <c r="U1185" s="74" t="str">
        <f t="shared" ref="U1185:U1248" si="122">CONCATENATE(P1185,Q1185,R1185,T1185)</f>
        <v xml:space="preserve"> </v>
      </c>
      <c r="W1185" t="str">
        <f>IF('Vars Master'!S1186&lt;&gt;"",'Vars Master'!Q1186,"")</f>
        <v/>
      </c>
      <c r="X1185" s="73" t="str">
        <f>IF('Vars Master'!S1186&lt;&gt;"",'Vars Master'!R1186,"")</f>
        <v/>
      </c>
      <c r="Y1185" t="s">
        <v>358</v>
      </c>
      <c r="AA1185" t="str">
        <f>IF('Vars Master'!S1186&lt;&gt;"",'Vars Master'!S1186,"")</f>
        <v/>
      </c>
      <c r="AB1185" s="74" t="str">
        <f t="shared" ref="AB1185:AB1248" si="123">CONCATENATE(W1185,X1185,Y1185,AA1185)</f>
        <v xml:space="preserve"> </v>
      </c>
      <c r="AD1185" t="str">
        <f>IF('Vars Master'!X1186&lt;&gt;"",'Vars Master'!V1186,"")</f>
        <v/>
      </c>
      <c r="AE1185" s="73" t="str">
        <f>IF('Vars Master'!X1186&lt;&gt;"",'Vars Master'!W1186,"")</f>
        <v/>
      </c>
      <c r="AF1185" t="str">
        <f>IF('Vars Master'!X1186&lt;&gt;"",'Vars Master'!X1186,"")</f>
        <v/>
      </c>
      <c r="AG1185" s="74" t="str">
        <f t="shared" ref="AG1185:AG1248" si="124">CONCATENATE(AD1185,AE1185,R1185,AF1185)</f>
        <v xml:space="preserve"> </v>
      </c>
      <c r="AH1185" t="str">
        <f>IF('Vars Master'!Z1186&lt;&gt;"",'Vars Master'!Z1186,"")</f>
        <v/>
      </c>
      <c r="AI1185" t="str">
        <f>IF('Vars Master'!AC1186&lt;&gt;"",'Vars Master'!AA1186,"")</f>
        <v/>
      </c>
      <c r="AJ1185" s="73" t="str">
        <f>IF('Vars Master'!AC1186&lt;&gt;"",'Vars Master'!AB1186,"")</f>
        <v/>
      </c>
      <c r="AK1185" t="s">
        <v>358</v>
      </c>
      <c r="AM1185" t="str">
        <f>IF('Vars Master'!AC1186&lt;&gt;"",'Vars Master'!AC1186,"")</f>
        <v/>
      </c>
      <c r="AN1185" s="74" t="str">
        <f t="shared" ref="AN1185:AN1248" si="125">CONCATENATE(AI1185,AJ1185,AK1185,AM1185)</f>
        <v xml:space="preserve"> </v>
      </c>
      <c r="AO1185" t="str">
        <f>IF('Vars Master'!AE1186&lt;&gt;"",'Vars Master'!AE1186,"")</f>
        <v/>
      </c>
      <c r="AP1185" s="164" t="s">
        <v>358</v>
      </c>
      <c r="AQ1185" s="164" t="s">
        <v>358</v>
      </c>
      <c r="AR1185" s="164" t="s">
        <v>358</v>
      </c>
      <c r="AS1185" s="164" t="s">
        <v>358</v>
      </c>
      <c r="AT1185" s="164" t="s">
        <v>358</v>
      </c>
      <c r="AU1185" s="164" t="s">
        <v>358</v>
      </c>
    </row>
    <row r="1186" spans="2:47" x14ac:dyDescent="0.25">
      <c r="B1186" t="str">
        <f>IF('Vars Master'!D1187&lt;&gt;"",'Vars Master'!B1187,"")</f>
        <v/>
      </c>
      <c r="C1186" s="73" t="str">
        <f>IF('Vars Master'!D1187&lt;&gt;"",'Vars Master'!C1187,"")</f>
        <v/>
      </c>
      <c r="D1186" t="s">
        <v>358</v>
      </c>
      <c r="F1186" t="str">
        <f>IF('Vars Master'!D1187&lt;&gt;"",'Vars Master'!D1187,"")</f>
        <v/>
      </c>
      <c r="G1186" s="74" t="str">
        <f t="shared" si="120"/>
        <v xml:space="preserve"> </v>
      </c>
      <c r="I1186" t="str">
        <f>IF('Vars Master'!I1187&lt;&gt;"",'Vars Master'!G1187,"")</f>
        <v/>
      </c>
      <c r="J1186" s="73" t="str">
        <f>IF('Vars Master'!I1187&lt;&gt;"",'Vars Master'!H1187,"")</f>
        <v/>
      </c>
      <c r="K1186" t="s">
        <v>358</v>
      </c>
      <c r="M1186" t="str">
        <f>IF('Vars Master'!I1187&lt;&gt;"",'Vars Master'!I1187,"")</f>
        <v/>
      </c>
      <c r="N1186" s="74" t="str">
        <f t="shared" si="121"/>
        <v xml:space="preserve"> </v>
      </c>
      <c r="P1186" t="str">
        <f>IF('Vars Master'!N1187&lt;&gt;"",'Vars Master'!L1187,"")</f>
        <v/>
      </c>
      <c r="Q1186" s="73" t="str">
        <f>IF('Vars Master'!N1187&lt;&gt;"",'Vars Master'!M1187,"")</f>
        <v/>
      </c>
      <c r="R1186" t="s">
        <v>358</v>
      </c>
      <c r="T1186" t="str">
        <f>IF('Vars Master'!N1187&lt;&gt;"",'Vars Master'!N1187,"")</f>
        <v/>
      </c>
      <c r="U1186" s="74" t="str">
        <f t="shared" si="122"/>
        <v xml:space="preserve"> </v>
      </c>
      <c r="W1186" t="str">
        <f>IF('Vars Master'!S1187&lt;&gt;"",'Vars Master'!Q1187,"")</f>
        <v/>
      </c>
      <c r="X1186" s="73" t="str">
        <f>IF('Vars Master'!S1187&lt;&gt;"",'Vars Master'!R1187,"")</f>
        <v/>
      </c>
      <c r="Y1186" t="s">
        <v>358</v>
      </c>
      <c r="AA1186" t="str">
        <f>IF('Vars Master'!S1187&lt;&gt;"",'Vars Master'!S1187,"")</f>
        <v/>
      </c>
      <c r="AB1186" s="74" t="str">
        <f t="shared" si="123"/>
        <v xml:space="preserve"> </v>
      </c>
      <c r="AD1186" t="str">
        <f>IF('Vars Master'!X1187&lt;&gt;"",'Vars Master'!V1187,"")</f>
        <v/>
      </c>
      <c r="AE1186" s="73" t="str">
        <f>IF('Vars Master'!X1187&lt;&gt;"",'Vars Master'!W1187,"")</f>
        <v/>
      </c>
      <c r="AF1186" t="str">
        <f>IF('Vars Master'!X1187&lt;&gt;"",'Vars Master'!X1187,"")</f>
        <v/>
      </c>
      <c r="AG1186" s="74" t="str">
        <f t="shared" si="124"/>
        <v xml:space="preserve"> </v>
      </c>
      <c r="AH1186" t="str">
        <f>IF('Vars Master'!Z1187&lt;&gt;"",'Vars Master'!Z1187,"")</f>
        <v/>
      </c>
      <c r="AI1186" t="str">
        <f>IF('Vars Master'!AC1187&lt;&gt;"",'Vars Master'!AA1187,"")</f>
        <v/>
      </c>
      <c r="AJ1186" s="73" t="str">
        <f>IF('Vars Master'!AC1187&lt;&gt;"",'Vars Master'!AB1187,"")</f>
        <v/>
      </c>
      <c r="AK1186" t="s">
        <v>358</v>
      </c>
      <c r="AM1186" t="str">
        <f>IF('Vars Master'!AC1187&lt;&gt;"",'Vars Master'!AC1187,"")</f>
        <v/>
      </c>
      <c r="AN1186" s="74" t="str">
        <f t="shared" si="125"/>
        <v xml:space="preserve"> </v>
      </c>
      <c r="AO1186" t="str">
        <f>IF('Vars Master'!AE1187&lt;&gt;"",'Vars Master'!AE1187,"")</f>
        <v/>
      </c>
      <c r="AP1186" s="164" t="s">
        <v>358</v>
      </c>
      <c r="AQ1186" s="164" t="s">
        <v>358</v>
      </c>
      <c r="AR1186" s="164" t="s">
        <v>358</v>
      </c>
      <c r="AS1186" s="164" t="s">
        <v>358</v>
      </c>
      <c r="AT1186" s="164" t="s">
        <v>358</v>
      </c>
      <c r="AU1186" s="164" t="s">
        <v>358</v>
      </c>
    </row>
    <row r="1187" spans="2:47" x14ac:dyDescent="0.25">
      <c r="B1187" t="str">
        <f>IF('Vars Master'!D1188&lt;&gt;"",'Vars Master'!B1188,"")</f>
        <v/>
      </c>
      <c r="C1187" s="73" t="str">
        <f>IF('Vars Master'!D1188&lt;&gt;"",'Vars Master'!C1188,"")</f>
        <v/>
      </c>
      <c r="D1187" t="s">
        <v>358</v>
      </c>
      <c r="F1187" t="str">
        <f>IF('Vars Master'!D1188&lt;&gt;"",'Vars Master'!D1188,"")</f>
        <v/>
      </c>
      <c r="G1187" s="74" t="str">
        <f t="shared" si="120"/>
        <v xml:space="preserve"> </v>
      </c>
      <c r="I1187" t="str">
        <f>IF('Vars Master'!I1188&lt;&gt;"",'Vars Master'!G1188,"")</f>
        <v/>
      </c>
      <c r="J1187" s="73" t="str">
        <f>IF('Vars Master'!I1188&lt;&gt;"",'Vars Master'!H1188,"")</f>
        <v/>
      </c>
      <c r="K1187" t="s">
        <v>358</v>
      </c>
      <c r="M1187" t="str">
        <f>IF('Vars Master'!I1188&lt;&gt;"",'Vars Master'!I1188,"")</f>
        <v/>
      </c>
      <c r="N1187" s="74" t="str">
        <f t="shared" si="121"/>
        <v xml:space="preserve"> </v>
      </c>
      <c r="P1187" t="str">
        <f>IF('Vars Master'!N1188&lt;&gt;"",'Vars Master'!L1188,"")</f>
        <v/>
      </c>
      <c r="Q1187" s="73" t="str">
        <f>IF('Vars Master'!N1188&lt;&gt;"",'Vars Master'!M1188,"")</f>
        <v/>
      </c>
      <c r="R1187" t="s">
        <v>358</v>
      </c>
      <c r="T1187" t="str">
        <f>IF('Vars Master'!N1188&lt;&gt;"",'Vars Master'!N1188,"")</f>
        <v/>
      </c>
      <c r="U1187" s="74" t="str">
        <f t="shared" si="122"/>
        <v xml:space="preserve"> </v>
      </c>
      <c r="W1187" t="str">
        <f>IF('Vars Master'!S1188&lt;&gt;"",'Vars Master'!Q1188,"")</f>
        <v/>
      </c>
      <c r="X1187" s="73" t="str">
        <f>IF('Vars Master'!S1188&lt;&gt;"",'Vars Master'!R1188,"")</f>
        <v/>
      </c>
      <c r="Y1187" t="s">
        <v>358</v>
      </c>
      <c r="AA1187" t="str">
        <f>IF('Vars Master'!S1188&lt;&gt;"",'Vars Master'!S1188,"")</f>
        <v/>
      </c>
      <c r="AB1187" s="74" t="str">
        <f t="shared" si="123"/>
        <v xml:space="preserve"> </v>
      </c>
      <c r="AD1187" t="str">
        <f>IF('Vars Master'!X1188&lt;&gt;"",'Vars Master'!V1188,"")</f>
        <v/>
      </c>
      <c r="AE1187" s="73" t="str">
        <f>IF('Vars Master'!X1188&lt;&gt;"",'Vars Master'!W1188,"")</f>
        <v/>
      </c>
      <c r="AF1187" t="str">
        <f>IF('Vars Master'!X1188&lt;&gt;"",'Vars Master'!X1188,"")</f>
        <v/>
      </c>
      <c r="AG1187" s="74" t="str">
        <f t="shared" si="124"/>
        <v xml:space="preserve"> </v>
      </c>
      <c r="AH1187" t="str">
        <f>IF('Vars Master'!Z1188&lt;&gt;"",'Vars Master'!Z1188,"")</f>
        <v/>
      </c>
      <c r="AI1187" t="str">
        <f>IF('Vars Master'!AC1188&lt;&gt;"",'Vars Master'!AA1188,"")</f>
        <v/>
      </c>
      <c r="AJ1187" s="73" t="str">
        <f>IF('Vars Master'!AC1188&lt;&gt;"",'Vars Master'!AB1188,"")</f>
        <v/>
      </c>
      <c r="AK1187" t="s">
        <v>358</v>
      </c>
      <c r="AM1187" t="str">
        <f>IF('Vars Master'!AC1188&lt;&gt;"",'Vars Master'!AC1188,"")</f>
        <v/>
      </c>
      <c r="AN1187" s="74" t="str">
        <f t="shared" si="125"/>
        <v xml:space="preserve"> </v>
      </c>
      <c r="AO1187" t="str">
        <f>IF('Vars Master'!AE1188&lt;&gt;"",'Vars Master'!AE1188,"")</f>
        <v/>
      </c>
      <c r="AP1187" s="164" t="s">
        <v>358</v>
      </c>
      <c r="AQ1187" s="164" t="s">
        <v>358</v>
      </c>
      <c r="AR1187" s="164" t="s">
        <v>358</v>
      </c>
      <c r="AS1187" s="164" t="s">
        <v>358</v>
      </c>
      <c r="AT1187" s="164" t="s">
        <v>358</v>
      </c>
      <c r="AU1187" s="164" t="s">
        <v>358</v>
      </c>
    </row>
    <row r="1188" spans="2:47" x14ac:dyDescent="0.25">
      <c r="B1188" t="str">
        <f>IF('Vars Master'!D1189&lt;&gt;"",'Vars Master'!B1189,"")</f>
        <v/>
      </c>
      <c r="C1188" s="73" t="str">
        <f>IF('Vars Master'!D1189&lt;&gt;"",'Vars Master'!C1189,"")</f>
        <v/>
      </c>
      <c r="D1188" t="s">
        <v>358</v>
      </c>
      <c r="F1188" t="str">
        <f>IF('Vars Master'!D1189&lt;&gt;"",'Vars Master'!D1189,"")</f>
        <v/>
      </c>
      <c r="G1188" s="74" t="str">
        <f t="shared" si="120"/>
        <v xml:space="preserve"> </v>
      </c>
      <c r="I1188" t="str">
        <f>IF('Vars Master'!I1189&lt;&gt;"",'Vars Master'!G1189,"")</f>
        <v/>
      </c>
      <c r="J1188" s="73" t="str">
        <f>IF('Vars Master'!I1189&lt;&gt;"",'Vars Master'!H1189,"")</f>
        <v/>
      </c>
      <c r="K1188" t="s">
        <v>358</v>
      </c>
      <c r="M1188" t="str">
        <f>IF('Vars Master'!I1189&lt;&gt;"",'Vars Master'!I1189,"")</f>
        <v/>
      </c>
      <c r="N1188" s="74" t="str">
        <f t="shared" si="121"/>
        <v xml:space="preserve"> </v>
      </c>
      <c r="P1188" t="str">
        <f>IF('Vars Master'!N1189&lt;&gt;"",'Vars Master'!L1189,"")</f>
        <v/>
      </c>
      <c r="Q1188" s="73" t="str">
        <f>IF('Vars Master'!N1189&lt;&gt;"",'Vars Master'!M1189,"")</f>
        <v/>
      </c>
      <c r="R1188" t="s">
        <v>358</v>
      </c>
      <c r="T1188" t="str">
        <f>IF('Vars Master'!N1189&lt;&gt;"",'Vars Master'!N1189,"")</f>
        <v/>
      </c>
      <c r="U1188" s="74" t="str">
        <f t="shared" si="122"/>
        <v xml:space="preserve"> </v>
      </c>
      <c r="W1188" t="str">
        <f>IF('Vars Master'!S1189&lt;&gt;"",'Vars Master'!Q1189,"")</f>
        <v/>
      </c>
      <c r="X1188" s="73" t="str">
        <f>IF('Vars Master'!S1189&lt;&gt;"",'Vars Master'!R1189,"")</f>
        <v/>
      </c>
      <c r="Y1188" t="s">
        <v>358</v>
      </c>
      <c r="AA1188" t="str">
        <f>IF('Vars Master'!S1189&lt;&gt;"",'Vars Master'!S1189,"")</f>
        <v/>
      </c>
      <c r="AB1188" s="74" t="str">
        <f t="shared" si="123"/>
        <v xml:space="preserve"> </v>
      </c>
      <c r="AD1188" t="str">
        <f>IF('Vars Master'!X1189&lt;&gt;"",'Vars Master'!V1189,"")</f>
        <v/>
      </c>
      <c r="AE1188" s="73" t="str">
        <f>IF('Vars Master'!X1189&lt;&gt;"",'Vars Master'!W1189,"")</f>
        <v/>
      </c>
      <c r="AF1188" t="str">
        <f>IF('Vars Master'!X1189&lt;&gt;"",'Vars Master'!X1189,"")</f>
        <v/>
      </c>
      <c r="AG1188" s="74" t="str">
        <f t="shared" si="124"/>
        <v xml:space="preserve"> </v>
      </c>
      <c r="AH1188" t="str">
        <f>IF('Vars Master'!Z1189&lt;&gt;"",'Vars Master'!Z1189,"")</f>
        <v/>
      </c>
      <c r="AI1188" t="str">
        <f>IF('Vars Master'!AC1189&lt;&gt;"",'Vars Master'!AA1189,"")</f>
        <v/>
      </c>
      <c r="AJ1188" s="73" t="str">
        <f>IF('Vars Master'!AC1189&lt;&gt;"",'Vars Master'!AB1189,"")</f>
        <v/>
      </c>
      <c r="AK1188" t="s">
        <v>358</v>
      </c>
      <c r="AM1188" t="str">
        <f>IF('Vars Master'!AC1189&lt;&gt;"",'Vars Master'!AC1189,"")</f>
        <v/>
      </c>
      <c r="AN1188" s="74" t="str">
        <f t="shared" si="125"/>
        <v xml:space="preserve"> </v>
      </c>
      <c r="AO1188" t="str">
        <f>IF('Vars Master'!AE1189&lt;&gt;"",'Vars Master'!AE1189,"")</f>
        <v/>
      </c>
      <c r="AP1188" s="164" t="s">
        <v>358</v>
      </c>
      <c r="AQ1188" s="164" t="s">
        <v>358</v>
      </c>
      <c r="AR1188" s="164" t="s">
        <v>358</v>
      </c>
      <c r="AS1188" s="164" t="s">
        <v>358</v>
      </c>
      <c r="AT1188" s="164" t="s">
        <v>358</v>
      </c>
      <c r="AU1188" s="164" t="s">
        <v>358</v>
      </c>
    </row>
    <row r="1189" spans="2:47" x14ac:dyDescent="0.25">
      <c r="B1189" t="str">
        <f>IF('Vars Master'!D1190&lt;&gt;"",'Vars Master'!B1190,"")</f>
        <v/>
      </c>
      <c r="C1189" s="73" t="str">
        <f>IF('Vars Master'!D1190&lt;&gt;"",'Vars Master'!C1190,"")</f>
        <v/>
      </c>
      <c r="D1189" t="s">
        <v>358</v>
      </c>
      <c r="F1189" t="str">
        <f>IF('Vars Master'!D1190&lt;&gt;"",'Vars Master'!D1190,"")</f>
        <v/>
      </c>
      <c r="G1189" s="74" t="str">
        <f t="shared" si="120"/>
        <v xml:space="preserve"> </v>
      </c>
      <c r="I1189" t="str">
        <f>IF('Vars Master'!I1190&lt;&gt;"",'Vars Master'!G1190,"")</f>
        <v/>
      </c>
      <c r="J1189" s="73" t="str">
        <f>IF('Vars Master'!I1190&lt;&gt;"",'Vars Master'!H1190,"")</f>
        <v/>
      </c>
      <c r="K1189" t="s">
        <v>358</v>
      </c>
      <c r="M1189" t="str">
        <f>IF('Vars Master'!I1190&lt;&gt;"",'Vars Master'!I1190,"")</f>
        <v/>
      </c>
      <c r="N1189" s="74" t="str">
        <f t="shared" si="121"/>
        <v xml:space="preserve"> </v>
      </c>
      <c r="P1189" t="str">
        <f>IF('Vars Master'!N1190&lt;&gt;"",'Vars Master'!L1190,"")</f>
        <v/>
      </c>
      <c r="Q1189" s="73" t="str">
        <f>IF('Vars Master'!N1190&lt;&gt;"",'Vars Master'!M1190,"")</f>
        <v/>
      </c>
      <c r="R1189" t="s">
        <v>358</v>
      </c>
      <c r="T1189" t="str">
        <f>IF('Vars Master'!N1190&lt;&gt;"",'Vars Master'!N1190,"")</f>
        <v/>
      </c>
      <c r="U1189" s="74" t="str">
        <f t="shared" si="122"/>
        <v xml:space="preserve"> </v>
      </c>
      <c r="W1189" t="str">
        <f>IF('Vars Master'!S1190&lt;&gt;"",'Vars Master'!Q1190,"")</f>
        <v/>
      </c>
      <c r="X1189" s="73" t="str">
        <f>IF('Vars Master'!S1190&lt;&gt;"",'Vars Master'!R1190,"")</f>
        <v/>
      </c>
      <c r="Y1189" t="s">
        <v>358</v>
      </c>
      <c r="AA1189" t="str">
        <f>IF('Vars Master'!S1190&lt;&gt;"",'Vars Master'!S1190,"")</f>
        <v/>
      </c>
      <c r="AB1189" s="74" t="str">
        <f t="shared" si="123"/>
        <v xml:space="preserve"> </v>
      </c>
      <c r="AD1189" t="str">
        <f>IF('Vars Master'!X1190&lt;&gt;"",'Vars Master'!V1190,"")</f>
        <v/>
      </c>
      <c r="AE1189" s="73" t="str">
        <f>IF('Vars Master'!X1190&lt;&gt;"",'Vars Master'!W1190,"")</f>
        <v/>
      </c>
      <c r="AF1189" t="str">
        <f>IF('Vars Master'!X1190&lt;&gt;"",'Vars Master'!X1190,"")</f>
        <v/>
      </c>
      <c r="AG1189" s="74" t="str">
        <f t="shared" si="124"/>
        <v xml:space="preserve"> </v>
      </c>
      <c r="AH1189" t="str">
        <f>IF('Vars Master'!Z1190&lt;&gt;"",'Vars Master'!Z1190,"")</f>
        <v/>
      </c>
      <c r="AI1189" t="str">
        <f>IF('Vars Master'!AC1190&lt;&gt;"",'Vars Master'!AA1190,"")</f>
        <v/>
      </c>
      <c r="AJ1189" s="73" t="str">
        <f>IF('Vars Master'!AC1190&lt;&gt;"",'Vars Master'!AB1190,"")</f>
        <v/>
      </c>
      <c r="AK1189" t="s">
        <v>358</v>
      </c>
      <c r="AM1189" t="str">
        <f>IF('Vars Master'!AC1190&lt;&gt;"",'Vars Master'!AC1190,"")</f>
        <v/>
      </c>
      <c r="AN1189" s="74" t="str">
        <f t="shared" si="125"/>
        <v xml:space="preserve"> </v>
      </c>
      <c r="AO1189" t="str">
        <f>IF('Vars Master'!AE1190&lt;&gt;"",'Vars Master'!AE1190,"")</f>
        <v/>
      </c>
      <c r="AP1189" s="164" t="s">
        <v>358</v>
      </c>
      <c r="AQ1189" s="164" t="s">
        <v>358</v>
      </c>
      <c r="AR1189" s="164" t="s">
        <v>358</v>
      </c>
      <c r="AS1189" s="164" t="s">
        <v>358</v>
      </c>
      <c r="AT1189" s="164" t="s">
        <v>358</v>
      </c>
      <c r="AU1189" s="164" t="s">
        <v>358</v>
      </c>
    </row>
    <row r="1190" spans="2:47" x14ac:dyDescent="0.25">
      <c r="B1190" t="str">
        <f>IF('Vars Master'!D1191&lt;&gt;"",'Vars Master'!B1191,"")</f>
        <v/>
      </c>
      <c r="C1190" s="73" t="str">
        <f>IF('Vars Master'!D1191&lt;&gt;"",'Vars Master'!C1191,"")</f>
        <v/>
      </c>
      <c r="D1190" t="s">
        <v>358</v>
      </c>
      <c r="F1190" t="str">
        <f>IF('Vars Master'!D1191&lt;&gt;"",'Vars Master'!D1191,"")</f>
        <v/>
      </c>
      <c r="G1190" s="74" t="str">
        <f t="shared" si="120"/>
        <v xml:space="preserve"> </v>
      </c>
      <c r="I1190" t="str">
        <f>IF('Vars Master'!I1191&lt;&gt;"",'Vars Master'!G1191,"")</f>
        <v/>
      </c>
      <c r="J1190" s="73" t="str">
        <f>IF('Vars Master'!I1191&lt;&gt;"",'Vars Master'!H1191,"")</f>
        <v/>
      </c>
      <c r="K1190" t="s">
        <v>358</v>
      </c>
      <c r="M1190" t="str">
        <f>IF('Vars Master'!I1191&lt;&gt;"",'Vars Master'!I1191,"")</f>
        <v/>
      </c>
      <c r="N1190" s="74" t="str">
        <f t="shared" si="121"/>
        <v xml:space="preserve"> </v>
      </c>
      <c r="P1190" t="str">
        <f>IF('Vars Master'!N1191&lt;&gt;"",'Vars Master'!L1191,"")</f>
        <v/>
      </c>
      <c r="Q1190" s="73" t="str">
        <f>IF('Vars Master'!N1191&lt;&gt;"",'Vars Master'!M1191,"")</f>
        <v/>
      </c>
      <c r="R1190" t="s">
        <v>358</v>
      </c>
      <c r="T1190" t="str">
        <f>IF('Vars Master'!N1191&lt;&gt;"",'Vars Master'!N1191,"")</f>
        <v/>
      </c>
      <c r="U1190" s="74" t="str">
        <f t="shared" si="122"/>
        <v xml:space="preserve"> </v>
      </c>
      <c r="W1190" t="str">
        <f>IF('Vars Master'!S1191&lt;&gt;"",'Vars Master'!Q1191,"")</f>
        <v/>
      </c>
      <c r="X1190" s="73" t="str">
        <f>IF('Vars Master'!S1191&lt;&gt;"",'Vars Master'!R1191,"")</f>
        <v/>
      </c>
      <c r="Y1190" t="s">
        <v>358</v>
      </c>
      <c r="AA1190" t="str">
        <f>IF('Vars Master'!S1191&lt;&gt;"",'Vars Master'!S1191,"")</f>
        <v/>
      </c>
      <c r="AB1190" s="74" t="str">
        <f t="shared" si="123"/>
        <v xml:space="preserve"> </v>
      </c>
      <c r="AD1190" t="str">
        <f>IF('Vars Master'!X1191&lt;&gt;"",'Vars Master'!V1191,"")</f>
        <v/>
      </c>
      <c r="AE1190" s="73" t="str">
        <f>IF('Vars Master'!X1191&lt;&gt;"",'Vars Master'!W1191,"")</f>
        <v/>
      </c>
      <c r="AF1190" t="str">
        <f>IF('Vars Master'!X1191&lt;&gt;"",'Vars Master'!X1191,"")</f>
        <v/>
      </c>
      <c r="AG1190" s="74" t="str">
        <f t="shared" si="124"/>
        <v xml:space="preserve"> </v>
      </c>
      <c r="AH1190" t="str">
        <f>IF('Vars Master'!Z1191&lt;&gt;"",'Vars Master'!Z1191,"")</f>
        <v/>
      </c>
      <c r="AI1190" t="str">
        <f>IF('Vars Master'!AC1191&lt;&gt;"",'Vars Master'!AA1191,"")</f>
        <v/>
      </c>
      <c r="AJ1190" s="73" t="str">
        <f>IF('Vars Master'!AC1191&lt;&gt;"",'Vars Master'!AB1191,"")</f>
        <v/>
      </c>
      <c r="AK1190" t="s">
        <v>358</v>
      </c>
      <c r="AM1190" t="str">
        <f>IF('Vars Master'!AC1191&lt;&gt;"",'Vars Master'!AC1191,"")</f>
        <v/>
      </c>
      <c r="AN1190" s="74" t="str">
        <f t="shared" si="125"/>
        <v xml:space="preserve"> </v>
      </c>
      <c r="AO1190" t="str">
        <f>IF('Vars Master'!AE1191&lt;&gt;"",'Vars Master'!AE1191,"")</f>
        <v/>
      </c>
      <c r="AP1190" s="164" t="s">
        <v>358</v>
      </c>
      <c r="AQ1190" s="164" t="s">
        <v>358</v>
      </c>
      <c r="AR1190" s="164" t="s">
        <v>358</v>
      </c>
      <c r="AS1190" s="164" t="s">
        <v>358</v>
      </c>
      <c r="AT1190" s="164" t="s">
        <v>358</v>
      </c>
      <c r="AU1190" s="164" t="s">
        <v>358</v>
      </c>
    </row>
    <row r="1191" spans="2:47" x14ac:dyDescent="0.25">
      <c r="B1191" t="str">
        <f>IF('Vars Master'!D1192&lt;&gt;"",'Vars Master'!B1192,"")</f>
        <v/>
      </c>
      <c r="C1191" s="73" t="str">
        <f>IF('Vars Master'!D1192&lt;&gt;"",'Vars Master'!C1192,"")</f>
        <v/>
      </c>
      <c r="D1191" t="s">
        <v>358</v>
      </c>
      <c r="F1191" t="str">
        <f>IF('Vars Master'!D1192&lt;&gt;"",'Vars Master'!D1192,"")</f>
        <v/>
      </c>
      <c r="G1191" s="74" t="str">
        <f t="shared" si="120"/>
        <v xml:space="preserve"> </v>
      </c>
      <c r="I1191" t="str">
        <f>IF('Vars Master'!I1192&lt;&gt;"",'Vars Master'!G1192,"")</f>
        <v/>
      </c>
      <c r="J1191" s="73" t="str">
        <f>IF('Vars Master'!I1192&lt;&gt;"",'Vars Master'!H1192,"")</f>
        <v/>
      </c>
      <c r="K1191" t="s">
        <v>358</v>
      </c>
      <c r="M1191" t="str">
        <f>IF('Vars Master'!I1192&lt;&gt;"",'Vars Master'!I1192,"")</f>
        <v/>
      </c>
      <c r="N1191" s="74" t="str">
        <f t="shared" si="121"/>
        <v xml:space="preserve"> </v>
      </c>
      <c r="P1191" t="str">
        <f>IF('Vars Master'!N1192&lt;&gt;"",'Vars Master'!L1192,"")</f>
        <v/>
      </c>
      <c r="Q1191" s="73" t="str">
        <f>IF('Vars Master'!N1192&lt;&gt;"",'Vars Master'!M1192,"")</f>
        <v/>
      </c>
      <c r="R1191" t="s">
        <v>358</v>
      </c>
      <c r="T1191" t="str">
        <f>IF('Vars Master'!N1192&lt;&gt;"",'Vars Master'!N1192,"")</f>
        <v/>
      </c>
      <c r="U1191" s="74" t="str">
        <f t="shared" si="122"/>
        <v xml:space="preserve"> </v>
      </c>
      <c r="W1191" t="str">
        <f>IF('Vars Master'!S1192&lt;&gt;"",'Vars Master'!Q1192,"")</f>
        <v/>
      </c>
      <c r="X1191" s="73" t="str">
        <f>IF('Vars Master'!S1192&lt;&gt;"",'Vars Master'!R1192,"")</f>
        <v/>
      </c>
      <c r="Y1191" t="s">
        <v>358</v>
      </c>
      <c r="AA1191" t="str">
        <f>IF('Vars Master'!S1192&lt;&gt;"",'Vars Master'!S1192,"")</f>
        <v/>
      </c>
      <c r="AB1191" s="74" t="str">
        <f t="shared" si="123"/>
        <v xml:space="preserve"> </v>
      </c>
      <c r="AD1191" t="str">
        <f>IF('Vars Master'!X1192&lt;&gt;"",'Vars Master'!V1192,"")</f>
        <v/>
      </c>
      <c r="AE1191" s="73" t="str">
        <f>IF('Vars Master'!X1192&lt;&gt;"",'Vars Master'!W1192,"")</f>
        <v/>
      </c>
      <c r="AF1191" t="str">
        <f>IF('Vars Master'!X1192&lt;&gt;"",'Vars Master'!X1192,"")</f>
        <v/>
      </c>
      <c r="AG1191" s="74" t="str">
        <f t="shared" si="124"/>
        <v xml:space="preserve"> </v>
      </c>
      <c r="AH1191" t="str">
        <f>IF('Vars Master'!Z1192&lt;&gt;"",'Vars Master'!Z1192,"")</f>
        <v/>
      </c>
      <c r="AI1191" t="str">
        <f>IF('Vars Master'!AC1192&lt;&gt;"",'Vars Master'!AA1192,"")</f>
        <v/>
      </c>
      <c r="AJ1191" s="73" t="str">
        <f>IF('Vars Master'!AC1192&lt;&gt;"",'Vars Master'!AB1192,"")</f>
        <v/>
      </c>
      <c r="AK1191" t="s">
        <v>358</v>
      </c>
      <c r="AM1191" t="str">
        <f>IF('Vars Master'!AC1192&lt;&gt;"",'Vars Master'!AC1192,"")</f>
        <v/>
      </c>
      <c r="AN1191" s="74" t="str">
        <f t="shared" si="125"/>
        <v xml:space="preserve"> </v>
      </c>
      <c r="AO1191" t="str">
        <f>IF('Vars Master'!AE1192&lt;&gt;"",'Vars Master'!AE1192,"")</f>
        <v/>
      </c>
      <c r="AP1191" s="164" t="s">
        <v>358</v>
      </c>
      <c r="AQ1191" s="164" t="s">
        <v>358</v>
      </c>
      <c r="AR1191" s="164" t="s">
        <v>358</v>
      </c>
      <c r="AS1191" s="164" t="s">
        <v>358</v>
      </c>
      <c r="AT1191" s="164" t="s">
        <v>358</v>
      </c>
      <c r="AU1191" s="164" t="s">
        <v>358</v>
      </c>
    </row>
    <row r="1192" spans="2:47" x14ac:dyDescent="0.25">
      <c r="B1192" t="str">
        <f>IF('Vars Master'!D1193&lt;&gt;"",'Vars Master'!B1193,"")</f>
        <v/>
      </c>
      <c r="C1192" s="73" t="str">
        <f>IF('Vars Master'!D1193&lt;&gt;"",'Vars Master'!C1193,"")</f>
        <v/>
      </c>
      <c r="D1192" t="s">
        <v>358</v>
      </c>
      <c r="F1192" t="str">
        <f>IF('Vars Master'!D1193&lt;&gt;"",'Vars Master'!D1193,"")</f>
        <v/>
      </c>
      <c r="G1192" s="74" t="str">
        <f t="shared" si="120"/>
        <v xml:space="preserve"> </v>
      </c>
      <c r="I1192" t="str">
        <f>IF('Vars Master'!I1193&lt;&gt;"",'Vars Master'!G1193,"")</f>
        <v/>
      </c>
      <c r="J1192" s="73" t="str">
        <f>IF('Vars Master'!I1193&lt;&gt;"",'Vars Master'!H1193,"")</f>
        <v/>
      </c>
      <c r="K1192" t="s">
        <v>358</v>
      </c>
      <c r="M1192" t="str">
        <f>IF('Vars Master'!I1193&lt;&gt;"",'Vars Master'!I1193,"")</f>
        <v/>
      </c>
      <c r="N1192" s="74" t="str">
        <f t="shared" si="121"/>
        <v xml:space="preserve"> </v>
      </c>
      <c r="P1192" t="str">
        <f>IF('Vars Master'!N1193&lt;&gt;"",'Vars Master'!L1193,"")</f>
        <v/>
      </c>
      <c r="Q1192" s="73" t="str">
        <f>IF('Vars Master'!N1193&lt;&gt;"",'Vars Master'!M1193,"")</f>
        <v/>
      </c>
      <c r="R1192" t="s">
        <v>358</v>
      </c>
      <c r="T1192" t="str">
        <f>IF('Vars Master'!N1193&lt;&gt;"",'Vars Master'!N1193,"")</f>
        <v/>
      </c>
      <c r="U1192" s="74" t="str">
        <f t="shared" si="122"/>
        <v xml:space="preserve"> </v>
      </c>
      <c r="W1192" t="str">
        <f>IF('Vars Master'!S1193&lt;&gt;"",'Vars Master'!Q1193,"")</f>
        <v/>
      </c>
      <c r="X1192" s="73" t="str">
        <f>IF('Vars Master'!S1193&lt;&gt;"",'Vars Master'!R1193,"")</f>
        <v/>
      </c>
      <c r="Y1192" t="s">
        <v>358</v>
      </c>
      <c r="AA1192" t="str">
        <f>IF('Vars Master'!S1193&lt;&gt;"",'Vars Master'!S1193,"")</f>
        <v/>
      </c>
      <c r="AB1192" s="74" t="str">
        <f t="shared" si="123"/>
        <v xml:space="preserve"> </v>
      </c>
      <c r="AD1192" t="str">
        <f>IF('Vars Master'!X1193&lt;&gt;"",'Vars Master'!V1193,"")</f>
        <v/>
      </c>
      <c r="AE1192" s="73" t="str">
        <f>IF('Vars Master'!X1193&lt;&gt;"",'Vars Master'!W1193,"")</f>
        <v/>
      </c>
      <c r="AF1192" t="str">
        <f>IF('Vars Master'!X1193&lt;&gt;"",'Vars Master'!X1193,"")</f>
        <v/>
      </c>
      <c r="AG1192" s="74" t="str">
        <f t="shared" si="124"/>
        <v xml:space="preserve"> </v>
      </c>
      <c r="AH1192" t="str">
        <f>IF('Vars Master'!Z1193&lt;&gt;"",'Vars Master'!Z1193,"")</f>
        <v/>
      </c>
      <c r="AI1192" t="str">
        <f>IF('Vars Master'!AC1193&lt;&gt;"",'Vars Master'!AA1193,"")</f>
        <v/>
      </c>
      <c r="AJ1192" s="73" t="str">
        <f>IF('Vars Master'!AC1193&lt;&gt;"",'Vars Master'!AB1193,"")</f>
        <v/>
      </c>
      <c r="AK1192" t="s">
        <v>358</v>
      </c>
      <c r="AM1192" t="str">
        <f>IF('Vars Master'!AC1193&lt;&gt;"",'Vars Master'!AC1193,"")</f>
        <v/>
      </c>
      <c r="AN1192" s="74" t="str">
        <f t="shared" si="125"/>
        <v xml:space="preserve"> </v>
      </c>
      <c r="AO1192" t="str">
        <f>IF('Vars Master'!AE1193&lt;&gt;"",'Vars Master'!AE1193,"")</f>
        <v/>
      </c>
      <c r="AP1192" s="164" t="s">
        <v>358</v>
      </c>
      <c r="AQ1192" s="164" t="s">
        <v>358</v>
      </c>
      <c r="AR1192" s="164" t="s">
        <v>358</v>
      </c>
      <c r="AS1192" s="164" t="s">
        <v>358</v>
      </c>
      <c r="AT1192" s="164" t="s">
        <v>358</v>
      </c>
      <c r="AU1192" s="164" t="s">
        <v>358</v>
      </c>
    </row>
    <row r="1193" spans="2:47" x14ac:dyDescent="0.25">
      <c r="B1193" t="str">
        <f>IF('Vars Master'!D1194&lt;&gt;"",'Vars Master'!B1194,"")</f>
        <v/>
      </c>
      <c r="C1193" s="73" t="str">
        <f>IF('Vars Master'!D1194&lt;&gt;"",'Vars Master'!C1194,"")</f>
        <v/>
      </c>
      <c r="D1193" t="s">
        <v>358</v>
      </c>
      <c r="F1193" t="str">
        <f>IF('Vars Master'!D1194&lt;&gt;"",'Vars Master'!D1194,"")</f>
        <v/>
      </c>
      <c r="G1193" s="74" t="str">
        <f t="shared" si="120"/>
        <v xml:space="preserve"> </v>
      </c>
      <c r="I1193" t="str">
        <f>IF('Vars Master'!I1194&lt;&gt;"",'Vars Master'!G1194,"")</f>
        <v/>
      </c>
      <c r="J1193" s="73" t="str">
        <f>IF('Vars Master'!I1194&lt;&gt;"",'Vars Master'!H1194,"")</f>
        <v/>
      </c>
      <c r="K1193" t="s">
        <v>358</v>
      </c>
      <c r="M1193" t="str">
        <f>IF('Vars Master'!I1194&lt;&gt;"",'Vars Master'!I1194,"")</f>
        <v/>
      </c>
      <c r="N1193" s="74" t="str">
        <f t="shared" si="121"/>
        <v xml:space="preserve"> </v>
      </c>
      <c r="P1193" t="str">
        <f>IF('Vars Master'!N1194&lt;&gt;"",'Vars Master'!L1194,"")</f>
        <v/>
      </c>
      <c r="Q1193" s="73" t="str">
        <f>IF('Vars Master'!N1194&lt;&gt;"",'Vars Master'!M1194,"")</f>
        <v/>
      </c>
      <c r="R1193" t="s">
        <v>358</v>
      </c>
      <c r="T1193" t="str">
        <f>IF('Vars Master'!N1194&lt;&gt;"",'Vars Master'!N1194,"")</f>
        <v/>
      </c>
      <c r="U1193" s="74" t="str">
        <f t="shared" si="122"/>
        <v xml:space="preserve"> </v>
      </c>
      <c r="W1193" t="str">
        <f>IF('Vars Master'!S1194&lt;&gt;"",'Vars Master'!Q1194,"")</f>
        <v/>
      </c>
      <c r="X1193" s="73" t="str">
        <f>IF('Vars Master'!S1194&lt;&gt;"",'Vars Master'!R1194,"")</f>
        <v/>
      </c>
      <c r="Y1193" t="s">
        <v>358</v>
      </c>
      <c r="AA1193" t="str">
        <f>IF('Vars Master'!S1194&lt;&gt;"",'Vars Master'!S1194,"")</f>
        <v/>
      </c>
      <c r="AB1193" s="74" t="str">
        <f t="shared" si="123"/>
        <v xml:space="preserve"> </v>
      </c>
      <c r="AD1193" t="str">
        <f>IF('Vars Master'!X1194&lt;&gt;"",'Vars Master'!V1194,"")</f>
        <v/>
      </c>
      <c r="AE1193" s="73" t="str">
        <f>IF('Vars Master'!X1194&lt;&gt;"",'Vars Master'!W1194,"")</f>
        <v/>
      </c>
      <c r="AF1193" t="str">
        <f>IF('Vars Master'!X1194&lt;&gt;"",'Vars Master'!X1194,"")</f>
        <v/>
      </c>
      <c r="AG1193" s="74" t="str">
        <f t="shared" si="124"/>
        <v xml:space="preserve"> </v>
      </c>
      <c r="AH1193" t="str">
        <f>IF('Vars Master'!Z1194&lt;&gt;"",'Vars Master'!Z1194,"")</f>
        <v/>
      </c>
      <c r="AI1193" t="str">
        <f>IF('Vars Master'!AC1194&lt;&gt;"",'Vars Master'!AA1194,"")</f>
        <v/>
      </c>
      <c r="AJ1193" s="73" t="str">
        <f>IF('Vars Master'!AC1194&lt;&gt;"",'Vars Master'!AB1194,"")</f>
        <v/>
      </c>
      <c r="AK1193" t="s">
        <v>358</v>
      </c>
      <c r="AM1193" t="str">
        <f>IF('Vars Master'!AC1194&lt;&gt;"",'Vars Master'!AC1194,"")</f>
        <v/>
      </c>
      <c r="AN1193" s="74" t="str">
        <f t="shared" si="125"/>
        <v xml:space="preserve"> </v>
      </c>
      <c r="AO1193" t="str">
        <f>IF('Vars Master'!AE1194&lt;&gt;"",'Vars Master'!AE1194,"")</f>
        <v/>
      </c>
      <c r="AP1193" s="164" t="s">
        <v>358</v>
      </c>
      <c r="AQ1193" s="164" t="s">
        <v>358</v>
      </c>
      <c r="AR1193" s="164" t="s">
        <v>358</v>
      </c>
      <c r="AS1193" s="164" t="s">
        <v>358</v>
      </c>
      <c r="AT1193" s="164" t="s">
        <v>358</v>
      </c>
      <c r="AU1193" s="164" t="s">
        <v>358</v>
      </c>
    </row>
    <row r="1194" spans="2:47" x14ac:dyDescent="0.25">
      <c r="B1194" t="str">
        <f>IF('Vars Master'!D1195&lt;&gt;"",'Vars Master'!B1195,"")</f>
        <v/>
      </c>
      <c r="C1194" s="73" t="str">
        <f>IF('Vars Master'!D1195&lt;&gt;"",'Vars Master'!C1195,"")</f>
        <v/>
      </c>
      <c r="D1194" t="s">
        <v>358</v>
      </c>
      <c r="F1194" t="str">
        <f>IF('Vars Master'!D1195&lt;&gt;"",'Vars Master'!D1195,"")</f>
        <v/>
      </c>
      <c r="G1194" s="74" t="str">
        <f t="shared" si="120"/>
        <v xml:space="preserve"> </v>
      </c>
      <c r="I1194" t="str">
        <f>IF('Vars Master'!I1195&lt;&gt;"",'Vars Master'!G1195,"")</f>
        <v/>
      </c>
      <c r="J1194" s="73" t="str">
        <f>IF('Vars Master'!I1195&lt;&gt;"",'Vars Master'!H1195,"")</f>
        <v/>
      </c>
      <c r="K1194" t="s">
        <v>358</v>
      </c>
      <c r="M1194" t="str">
        <f>IF('Vars Master'!I1195&lt;&gt;"",'Vars Master'!I1195,"")</f>
        <v/>
      </c>
      <c r="N1194" s="74" t="str">
        <f t="shared" si="121"/>
        <v xml:space="preserve"> </v>
      </c>
      <c r="P1194" t="str">
        <f>IF('Vars Master'!N1195&lt;&gt;"",'Vars Master'!L1195,"")</f>
        <v/>
      </c>
      <c r="Q1194" s="73" t="str">
        <f>IF('Vars Master'!N1195&lt;&gt;"",'Vars Master'!M1195,"")</f>
        <v/>
      </c>
      <c r="R1194" t="s">
        <v>358</v>
      </c>
      <c r="T1194" t="str">
        <f>IF('Vars Master'!N1195&lt;&gt;"",'Vars Master'!N1195,"")</f>
        <v/>
      </c>
      <c r="U1194" s="74" t="str">
        <f t="shared" si="122"/>
        <v xml:space="preserve"> </v>
      </c>
      <c r="W1194" t="str">
        <f>IF('Vars Master'!S1195&lt;&gt;"",'Vars Master'!Q1195,"")</f>
        <v/>
      </c>
      <c r="X1194" s="73" t="str">
        <f>IF('Vars Master'!S1195&lt;&gt;"",'Vars Master'!R1195,"")</f>
        <v/>
      </c>
      <c r="Y1194" t="s">
        <v>358</v>
      </c>
      <c r="AA1194" t="str">
        <f>IF('Vars Master'!S1195&lt;&gt;"",'Vars Master'!S1195,"")</f>
        <v/>
      </c>
      <c r="AB1194" s="74" t="str">
        <f t="shared" si="123"/>
        <v xml:space="preserve"> </v>
      </c>
      <c r="AD1194" t="str">
        <f>IF('Vars Master'!X1195&lt;&gt;"",'Vars Master'!V1195,"")</f>
        <v/>
      </c>
      <c r="AE1194" s="73" t="str">
        <f>IF('Vars Master'!X1195&lt;&gt;"",'Vars Master'!W1195,"")</f>
        <v/>
      </c>
      <c r="AF1194" t="str">
        <f>IF('Vars Master'!X1195&lt;&gt;"",'Vars Master'!X1195,"")</f>
        <v/>
      </c>
      <c r="AG1194" s="74" t="str">
        <f t="shared" si="124"/>
        <v xml:space="preserve"> </v>
      </c>
      <c r="AH1194" t="str">
        <f>IF('Vars Master'!Z1195&lt;&gt;"",'Vars Master'!Z1195,"")</f>
        <v/>
      </c>
      <c r="AI1194" t="str">
        <f>IF('Vars Master'!AC1195&lt;&gt;"",'Vars Master'!AA1195,"")</f>
        <v/>
      </c>
      <c r="AJ1194" s="73" t="str">
        <f>IF('Vars Master'!AC1195&lt;&gt;"",'Vars Master'!AB1195,"")</f>
        <v/>
      </c>
      <c r="AK1194" t="s">
        <v>358</v>
      </c>
      <c r="AM1194" t="str">
        <f>IF('Vars Master'!AC1195&lt;&gt;"",'Vars Master'!AC1195,"")</f>
        <v/>
      </c>
      <c r="AN1194" s="74" t="str">
        <f t="shared" si="125"/>
        <v xml:space="preserve"> </v>
      </c>
      <c r="AO1194" t="str">
        <f>IF('Vars Master'!AE1195&lt;&gt;"",'Vars Master'!AE1195,"")</f>
        <v/>
      </c>
      <c r="AP1194" s="164" t="s">
        <v>358</v>
      </c>
      <c r="AQ1194" s="164" t="s">
        <v>358</v>
      </c>
      <c r="AR1194" s="164" t="s">
        <v>358</v>
      </c>
      <c r="AS1194" s="164" t="s">
        <v>358</v>
      </c>
      <c r="AT1194" s="164" t="s">
        <v>358</v>
      </c>
      <c r="AU1194" s="164" t="s">
        <v>358</v>
      </c>
    </row>
    <row r="1195" spans="2:47" x14ac:dyDescent="0.25">
      <c r="B1195" t="str">
        <f>IF('Vars Master'!D1196&lt;&gt;"",'Vars Master'!B1196,"")</f>
        <v/>
      </c>
      <c r="C1195" s="73" t="str">
        <f>IF('Vars Master'!D1196&lt;&gt;"",'Vars Master'!C1196,"")</f>
        <v/>
      </c>
      <c r="D1195" t="s">
        <v>358</v>
      </c>
      <c r="F1195" t="str">
        <f>IF('Vars Master'!D1196&lt;&gt;"",'Vars Master'!D1196,"")</f>
        <v/>
      </c>
      <c r="G1195" s="74" t="str">
        <f t="shared" si="120"/>
        <v xml:space="preserve"> </v>
      </c>
      <c r="I1195" t="str">
        <f>IF('Vars Master'!I1196&lt;&gt;"",'Vars Master'!G1196,"")</f>
        <v/>
      </c>
      <c r="J1195" s="73" t="str">
        <f>IF('Vars Master'!I1196&lt;&gt;"",'Vars Master'!H1196,"")</f>
        <v/>
      </c>
      <c r="K1195" t="s">
        <v>358</v>
      </c>
      <c r="M1195" t="str">
        <f>IF('Vars Master'!I1196&lt;&gt;"",'Vars Master'!I1196,"")</f>
        <v/>
      </c>
      <c r="N1195" s="74" t="str">
        <f t="shared" si="121"/>
        <v xml:space="preserve"> </v>
      </c>
      <c r="P1195" t="str">
        <f>IF('Vars Master'!N1196&lt;&gt;"",'Vars Master'!L1196,"")</f>
        <v/>
      </c>
      <c r="Q1195" s="73" t="str">
        <f>IF('Vars Master'!N1196&lt;&gt;"",'Vars Master'!M1196,"")</f>
        <v/>
      </c>
      <c r="R1195" t="s">
        <v>358</v>
      </c>
      <c r="T1195" t="str">
        <f>IF('Vars Master'!N1196&lt;&gt;"",'Vars Master'!N1196,"")</f>
        <v/>
      </c>
      <c r="U1195" s="74" t="str">
        <f t="shared" si="122"/>
        <v xml:space="preserve"> </v>
      </c>
      <c r="W1195" t="str">
        <f>IF('Vars Master'!S1196&lt;&gt;"",'Vars Master'!Q1196,"")</f>
        <v/>
      </c>
      <c r="X1195" s="73" t="str">
        <f>IF('Vars Master'!S1196&lt;&gt;"",'Vars Master'!R1196,"")</f>
        <v/>
      </c>
      <c r="Y1195" t="s">
        <v>358</v>
      </c>
      <c r="AA1195" t="str">
        <f>IF('Vars Master'!S1196&lt;&gt;"",'Vars Master'!S1196,"")</f>
        <v/>
      </c>
      <c r="AB1195" s="74" t="str">
        <f t="shared" si="123"/>
        <v xml:space="preserve"> </v>
      </c>
      <c r="AD1195" t="str">
        <f>IF('Vars Master'!X1196&lt;&gt;"",'Vars Master'!V1196,"")</f>
        <v/>
      </c>
      <c r="AE1195" s="73" t="str">
        <f>IF('Vars Master'!X1196&lt;&gt;"",'Vars Master'!W1196,"")</f>
        <v/>
      </c>
      <c r="AF1195" t="str">
        <f>IF('Vars Master'!X1196&lt;&gt;"",'Vars Master'!X1196,"")</f>
        <v/>
      </c>
      <c r="AG1195" s="74" t="str">
        <f t="shared" si="124"/>
        <v xml:space="preserve"> </v>
      </c>
      <c r="AH1195" t="str">
        <f>IF('Vars Master'!Z1196&lt;&gt;"",'Vars Master'!Z1196,"")</f>
        <v/>
      </c>
      <c r="AI1195" t="str">
        <f>IF('Vars Master'!AC1196&lt;&gt;"",'Vars Master'!AA1196,"")</f>
        <v/>
      </c>
      <c r="AJ1195" s="73" t="str">
        <f>IF('Vars Master'!AC1196&lt;&gt;"",'Vars Master'!AB1196,"")</f>
        <v/>
      </c>
      <c r="AK1195" t="s">
        <v>358</v>
      </c>
      <c r="AM1195" t="str">
        <f>IF('Vars Master'!AC1196&lt;&gt;"",'Vars Master'!AC1196,"")</f>
        <v/>
      </c>
      <c r="AN1195" s="74" t="str">
        <f t="shared" si="125"/>
        <v xml:space="preserve"> </v>
      </c>
      <c r="AO1195" t="str">
        <f>IF('Vars Master'!AE1196&lt;&gt;"",'Vars Master'!AE1196,"")</f>
        <v/>
      </c>
      <c r="AP1195" s="164" t="s">
        <v>358</v>
      </c>
      <c r="AQ1195" s="164" t="s">
        <v>358</v>
      </c>
      <c r="AR1195" s="164" t="s">
        <v>358</v>
      </c>
      <c r="AS1195" s="164" t="s">
        <v>358</v>
      </c>
      <c r="AT1195" s="164" t="s">
        <v>358</v>
      </c>
      <c r="AU1195" s="164" t="s">
        <v>358</v>
      </c>
    </row>
    <row r="1196" spans="2:47" x14ac:dyDescent="0.25">
      <c r="B1196" t="str">
        <f>IF('Vars Master'!D1197&lt;&gt;"",'Vars Master'!B1197,"")</f>
        <v/>
      </c>
      <c r="C1196" s="73" t="str">
        <f>IF('Vars Master'!D1197&lt;&gt;"",'Vars Master'!C1197,"")</f>
        <v/>
      </c>
      <c r="D1196" t="s">
        <v>358</v>
      </c>
      <c r="F1196" t="str">
        <f>IF('Vars Master'!D1197&lt;&gt;"",'Vars Master'!D1197,"")</f>
        <v/>
      </c>
      <c r="G1196" s="74" t="str">
        <f t="shared" si="120"/>
        <v xml:space="preserve"> </v>
      </c>
      <c r="I1196" t="str">
        <f>IF('Vars Master'!I1197&lt;&gt;"",'Vars Master'!G1197,"")</f>
        <v/>
      </c>
      <c r="J1196" s="73" t="str">
        <f>IF('Vars Master'!I1197&lt;&gt;"",'Vars Master'!H1197,"")</f>
        <v/>
      </c>
      <c r="K1196" t="s">
        <v>358</v>
      </c>
      <c r="M1196" t="str">
        <f>IF('Vars Master'!I1197&lt;&gt;"",'Vars Master'!I1197,"")</f>
        <v/>
      </c>
      <c r="N1196" s="74" t="str">
        <f t="shared" si="121"/>
        <v xml:space="preserve"> </v>
      </c>
      <c r="P1196" t="str">
        <f>IF('Vars Master'!N1197&lt;&gt;"",'Vars Master'!L1197,"")</f>
        <v/>
      </c>
      <c r="Q1196" s="73" t="str">
        <f>IF('Vars Master'!N1197&lt;&gt;"",'Vars Master'!M1197,"")</f>
        <v/>
      </c>
      <c r="R1196" t="s">
        <v>358</v>
      </c>
      <c r="T1196" t="str">
        <f>IF('Vars Master'!N1197&lt;&gt;"",'Vars Master'!N1197,"")</f>
        <v/>
      </c>
      <c r="U1196" s="74" t="str">
        <f t="shared" si="122"/>
        <v xml:space="preserve"> </v>
      </c>
      <c r="W1196" t="str">
        <f>IF('Vars Master'!S1197&lt;&gt;"",'Vars Master'!Q1197,"")</f>
        <v/>
      </c>
      <c r="X1196" s="73" t="str">
        <f>IF('Vars Master'!S1197&lt;&gt;"",'Vars Master'!R1197,"")</f>
        <v/>
      </c>
      <c r="Y1196" t="s">
        <v>358</v>
      </c>
      <c r="AA1196" t="str">
        <f>IF('Vars Master'!S1197&lt;&gt;"",'Vars Master'!S1197,"")</f>
        <v/>
      </c>
      <c r="AB1196" s="74" t="str">
        <f t="shared" si="123"/>
        <v xml:space="preserve"> </v>
      </c>
      <c r="AD1196" t="str">
        <f>IF('Vars Master'!X1197&lt;&gt;"",'Vars Master'!V1197,"")</f>
        <v/>
      </c>
      <c r="AE1196" s="73" t="str">
        <f>IF('Vars Master'!X1197&lt;&gt;"",'Vars Master'!W1197,"")</f>
        <v/>
      </c>
      <c r="AF1196" t="str">
        <f>IF('Vars Master'!X1197&lt;&gt;"",'Vars Master'!X1197,"")</f>
        <v/>
      </c>
      <c r="AG1196" s="74" t="str">
        <f t="shared" si="124"/>
        <v xml:space="preserve"> </v>
      </c>
      <c r="AH1196" t="str">
        <f>IF('Vars Master'!Z1197&lt;&gt;"",'Vars Master'!Z1197,"")</f>
        <v/>
      </c>
      <c r="AI1196" t="str">
        <f>IF('Vars Master'!AC1197&lt;&gt;"",'Vars Master'!AA1197,"")</f>
        <v/>
      </c>
      <c r="AJ1196" s="73" t="str">
        <f>IF('Vars Master'!AC1197&lt;&gt;"",'Vars Master'!AB1197,"")</f>
        <v/>
      </c>
      <c r="AK1196" t="s">
        <v>358</v>
      </c>
      <c r="AM1196" t="str">
        <f>IF('Vars Master'!AC1197&lt;&gt;"",'Vars Master'!AC1197,"")</f>
        <v/>
      </c>
      <c r="AN1196" s="74" t="str">
        <f t="shared" si="125"/>
        <v xml:space="preserve"> </v>
      </c>
      <c r="AO1196" t="str">
        <f>IF('Vars Master'!AE1197&lt;&gt;"",'Vars Master'!AE1197,"")</f>
        <v/>
      </c>
      <c r="AP1196" s="164" t="s">
        <v>358</v>
      </c>
      <c r="AQ1196" s="164" t="s">
        <v>358</v>
      </c>
      <c r="AR1196" s="164" t="s">
        <v>358</v>
      </c>
      <c r="AS1196" s="164" t="s">
        <v>358</v>
      </c>
      <c r="AT1196" s="164" t="s">
        <v>358</v>
      </c>
      <c r="AU1196" s="164" t="s">
        <v>358</v>
      </c>
    </row>
    <row r="1197" spans="2:47" x14ac:dyDescent="0.25">
      <c r="B1197" t="str">
        <f>IF('Vars Master'!D1198&lt;&gt;"",'Vars Master'!B1198,"")</f>
        <v/>
      </c>
      <c r="C1197" s="73" t="str">
        <f>IF('Vars Master'!D1198&lt;&gt;"",'Vars Master'!C1198,"")</f>
        <v/>
      </c>
      <c r="D1197" t="s">
        <v>358</v>
      </c>
      <c r="F1197" t="str">
        <f>IF('Vars Master'!D1198&lt;&gt;"",'Vars Master'!D1198,"")</f>
        <v/>
      </c>
      <c r="G1197" s="74" t="str">
        <f t="shared" si="120"/>
        <v xml:space="preserve"> </v>
      </c>
      <c r="I1197" t="str">
        <f>IF('Vars Master'!I1198&lt;&gt;"",'Vars Master'!G1198,"")</f>
        <v/>
      </c>
      <c r="J1197" s="73" t="str">
        <f>IF('Vars Master'!I1198&lt;&gt;"",'Vars Master'!H1198,"")</f>
        <v/>
      </c>
      <c r="K1197" t="s">
        <v>358</v>
      </c>
      <c r="M1197" t="str">
        <f>IF('Vars Master'!I1198&lt;&gt;"",'Vars Master'!I1198,"")</f>
        <v/>
      </c>
      <c r="N1197" s="74" t="str">
        <f t="shared" si="121"/>
        <v xml:space="preserve"> </v>
      </c>
      <c r="P1197" t="str">
        <f>IF('Vars Master'!N1198&lt;&gt;"",'Vars Master'!L1198,"")</f>
        <v/>
      </c>
      <c r="Q1197" s="73" t="str">
        <f>IF('Vars Master'!N1198&lt;&gt;"",'Vars Master'!M1198,"")</f>
        <v/>
      </c>
      <c r="R1197" t="s">
        <v>358</v>
      </c>
      <c r="T1197" t="str">
        <f>IF('Vars Master'!N1198&lt;&gt;"",'Vars Master'!N1198,"")</f>
        <v/>
      </c>
      <c r="U1197" s="74" t="str">
        <f t="shared" si="122"/>
        <v xml:space="preserve"> </v>
      </c>
      <c r="W1197" t="str">
        <f>IF('Vars Master'!S1198&lt;&gt;"",'Vars Master'!Q1198,"")</f>
        <v/>
      </c>
      <c r="X1197" s="73" t="str">
        <f>IF('Vars Master'!S1198&lt;&gt;"",'Vars Master'!R1198,"")</f>
        <v/>
      </c>
      <c r="Y1197" t="s">
        <v>358</v>
      </c>
      <c r="AA1197" t="str">
        <f>IF('Vars Master'!S1198&lt;&gt;"",'Vars Master'!S1198,"")</f>
        <v/>
      </c>
      <c r="AB1197" s="74" t="str">
        <f t="shared" si="123"/>
        <v xml:space="preserve"> </v>
      </c>
      <c r="AD1197" t="str">
        <f>IF('Vars Master'!X1198&lt;&gt;"",'Vars Master'!V1198,"")</f>
        <v/>
      </c>
      <c r="AE1197" s="73" t="str">
        <f>IF('Vars Master'!X1198&lt;&gt;"",'Vars Master'!W1198,"")</f>
        <v/>
      </c>
      <c r="AF1197" t="str">
        <f>IF('Vars Master'!X1198&lt;&gt;"",'Vars Master'!X1198,"")</f>
        <v/>
      </c>
      <c r="AG1197" s="74" t="str">
        <f t="shared" si="124"/>
        <v xml:space="preserve"> </v>
      </c>
      <c r="AH1197" t="str">
        <f>IF('Vars Master'!Z1198&lt;&gt;"",'Vars Master'!Z1198,"")</f>
        <v/>
      </c>
      <c r="AI1197" t="str">
        <f>IF('Vars Master'!AC1198&lt;&gt;"",'Vars Master'!AA1198,"")</f>
        <v/>
      </c>
      <c r="AJ1197" s="73" t="str">
        <f>IF('Vars Master'!AC1198&lt;&gt;"",'Vars Master'!AB1198,"")</f>
        <v/>
      </c>
      <c r="AK1197" t="s">
        <v>358</v>
      </c>
      <c r="AM1197" t="str">
        <f>IF('Vars Master'!AC1198&lt;&gt;"",'Vars Master'!AC1198,"")</f>
        <v/>
      </c>
      <c r="AN1197" s="74" t="str">
        <f t="shared" si="125"/>
        <v xml:space="preserve"> </v>
      </c>
      <c r="AO1197" t="str">
        <f>IF('Vars Master'!AE1198&lt;&gt;"",'Vars Master'!AE1198,"")</f>
        <v/>
      </c>
      <c r="AP1197" s="164" t="s">
        <v>358</v>
      </c>
      <c r="AQ1197" s="164" t="s">
        <v>358</v>
      </c>
      <c r="AR1197" s="164" t="s">
        <v>358</v>
      </c>
      <c r="AS1197" s="164" t="s">
        <v>358</v>
      </c>
      <c r="AT1197" s="164" t="s">
        <v>358</v>
      </c>
      <c r="AU1197" s="164" t="s">
        <v>358</v>
      </c>
    </row>
    <row r="1198" spans="2:47" x14ac:dyDescent="0.25">
      <c r="B1198" t="str">
        <f>IF('Vars Master'!D1199&lt;&gt;"",'Vars Master'!B1199,"")</f>
        <v/>
      </c>
      <c r="C1198" s="73" t="str">
        <f>IF('Vars Master'!D1199&lt;&gt;"",'Vars Master'!C1199,"")</f>
        <v/>
      </c>
      <c r="D1198" t="s">
        <v>358</v>
      </c>
      <c r="F1198" t="str">
        <f>IF('Vars Master'!D1199&lt;&gt;"",'Vars Master'!D1199,"")</f>
        <v/>
      </c>
      <c r="G1198" s="74" t="str">
        <f t="shared" si="120"/>
        <v xml:space="preserve"> </v>
      </c>
      <c r="I1198" t="str">
        <f>IF('Vars Master'!I1199&lt;&gt;"",'Vars Master'!G1199,"")</f>
        <v/>
      </c>
      <c r="J1198" s="73" t="str">
        <f>IF('Vars Master'!I1199&lt;&gt;"",'Vars Master'!H1199,"")</f>
        <v/>
      </c>
      <c r="K1198" t="s">
        <v>358</v>
      </c>
      <c r="M1198" t="str">
        <f>IF('Vars Master'!I1199&lt;&gt;"",'Vars Master'!I1199,"")</f>
        <v/>
      </c>
      <c r="N1198" s="74" t="str">
        <f t="shared" si="121"/>
        <v xml:space="preserve"> </v>
      </c>
      <c r="P1198" t="str">
        <f>IF('Vars Master'!N1199&lt;&gt;"",'Vars Master'!L1199,"")</f>
        <v/>
      </c>
      <c r="Q1198" s="73" t="str">
        <f>IF('Vars Master'!N1199&lt;&gt;"",'Vars Master'!M1199,"")</f>
        <v/>
      </c>
      <c r="R1198" t="s">
        <v>358</v>
      </c>
      <c r="T1198" t="str">
        <f>IF('Vars Master'!N1199&lt;&gt;"",'Vars Master'!N1199,"")</f>
        <v/>
      </c>
      <c r="U1198" s="74" t="str">
        <f t="shared" si="122"/>
        <v xml:space="preserve"> </v>
      </c>
      <c r="W1198" t="str">
        <f>IF('Vars Master'!S1199&lt;&gt;"",'Vars Master'!Q1199,"")</f>
        <v/>
      </c>
      <c r="X1198" s="73" t="str">
        <f>IF('Vars Master'!S1199&lt;&gt;"",'Vars Master'!R1199,"")</f>
        <v/>
      </c>
      <c r="Y1198" t="s">
        <v>358</v>
      </c>
      <c r="AA1198" t="str">
        <f>IF('Vars Master'!S1199&lt;&gt;"",'Vars Master'!S1199,"")</f>
        <v/>
      </c>
      <c r="AB1198" s="74" t="str">
        <f t="shared" si="123"/>
        <v xml:space="preserve"> </v>
      </c>
      <c r="AD1198" t="str">
        <f>IF('Vars Master'!X1199&lt;&gt;"",'Vars Master'!V1199,"")</f>
        <v/>
      </c>
      <c r="AE1198" s="73" t="str">
        <f>IF('Vars Master'!X1199&lt;&gt;"",'Vars Master'!W1199,"")</f>
        <v/>
      </c>
      <c r="AF1198" t="str">
        <f>IF('Vars Master'!X1199&lt;&gt;"",'Vars Master'!X1199,"")</f>
        <v/>
      </c>
      <c r="AG1198" s="74" t="str">
        <f t="shared" si="124"/>
        <v xml:space="preserve"> </v>
      </c>
      <c r="AH1198" t="str">
        <f>IF('Vars Master'!Z1199&lt;&gt;"",'Vars Master'!Z1199,"")</f>
        <v/>
      </c>
      <c r="AI1198" t="str">
        <f>IF('Vars Master'!AC1199&lt;&gt;"",'Vars Master'!AA1199,"")</f>
        <v/>
      </c>
      <c r="AJ1198" s="73" t="str">
        <f>IF('Vars Master'!AC1199&lt;&gt;"",'Vars Master'!AB1199,"")</f>
        <v/>
      </c>
      <c r="AK1198" t="s">
        <v>358</v>
      </c>
      <c r="AM1198" t="str">
        <f>IF('Vars Master'!AC1199&lt;&gt;"",'Vars Master'!AC1199,"")</f>
        <v/>
      </c>
      <c r="AN1198" s="74" t="str">
        <f t="shared" si="125"/>
        <v xml:space="preserve"> </v>
      </c>
      <c r="AO1198" t="str">
        <f>IF('Vars Master'!AE1199&lt;&gt;"",'Vars Master'!AE1199,"")</f>
        <v/>
      </c>
      <c r="AP1198" s="164" t="s">
        <v>358</v>
      </c>
      <c r="AQ1198" s="164" t="s">
        <v>358</v>
      </c>
      <c r="AR1198" s="164" t="s">
        <v>358</v>
      </c>
      <c r="AS1198" s="164" t="s">
        <v>358</v>
      </c>
      <c r="AT1198" s="164" t="s">
        <v>358</v>
      </c>
      <c r="AU1198" s="164" t="s">
        <v>358</v>
      </c>
    </row>
    <row r="1199" spans="2:47" x14ac:dyDescent="0.25">
      <c r="B1199" t="str">
        <f>IF('Vars Master'!D1200&lt;&gt;"",'Vars Master'!B1200,"")</f>
        <v/>
      </c>
      <c r="C1199" s="73" t="str">
        <f>IF('Vars Master'!D1200&lt;&gt;"",'Vars Master'!C1200,"")</f>
        <v/>
      </c>
      <c r="D1199" t="s">
        <v>358</v>
      </c>
      <c r="F1199" t="str">
        <f>IF('Vars Master'!D1200&lt;&gt;"",'Vars Master'!D1200,"")</f>
        <v/>
      </c>
      <c r="G1199" s="74" t="str">
        <f t="shared" si="120"/>
        <v xml:space="preserve"> </v>
      </c>
      <c r="I1199" t="str">
        <f>IF('Vars Master'!I1200&lt;&gt;"",'Vars Master'!G1200,"")</f>
        <v/>
      </c>
      <c r="J1199" s="73" t="str">
        <f>IF('Vars Master'!I1200&lt;&gt;"",'Vars Master'!H1200,"")</f>
        <v/>
      </c>
      <c r="K1199" t="s">
        <v>358</v>
      </c>
      <c r="M1199" t="str">
        <f>IF('Vars Master'!I1200&lt;&gt;"",'Vars Master'!I1200,"")</f>
        <v/>
      </c>
      <c r="N1199" s="74" t="str">
        <f t="shared" si="121"/>
        <v xml:space="preserve"> </v>
      </c>
      <c r="P1199" t="str">
        <f>IF('Vars Master'!N1200&lt;&gt;"",'Vars Master'!L1200,"")</f>
        <v/>
      </c>
      <c r="Q1199" s="73" t="str">
        <f>IF('Vars Master'!N1200&lt;&gt;"",'Vars Master'!M1200,"")</f>
        <v/>
      </c>
      <c r="R1199" t="s">
        <v>358</v>
      </c>
      <c r="T1199" t="str">
        <f>IF('Vars Master'!N1200&lt;&gt;"",'Vars Master'!N1200,"")</f>
        <v/>
      </c>
      <c r="U1199" s="74" t="str">
        <f t="shared" si="122"/>
        <v xml:space="preserve"> </v>
      </c>
      <c r="W1199" t="str">
        <f>IF('Vars Master'!S1200&lt;&gt;"",'Vars Master'!Q1200,"")</f>
        <v/>
      </c>
      <c r="X1199" s="73" t="str">
        <f>IF('Vars Master'!S1200&lt;&gt;"",'Vars Master'!R1200,"")</f>
        <v/>
      </c>
      <c r="Y1199" t="s">
        <v>358</v>
      </c>
      <c r="AA1199" t="str">
        <f>IF('Vars Master'!S1200&lt;&gt;"",'Vars Master'!S1200,"")</f>
        <v/>
      </c>
      <c r="AB1199" s="74" t="str">
        <f t="shared" si="123"/>
        <v xml:space="preserve"> </v>
      </c>
      <c r="AD1199" t="str">
        <f>IF('Vars Master'!X1200&lt;&gt;"",'Vars Master'!V1200,"")</f>
        <v/>
      </c>
      <c r="AE1199" s="73" t="str">
        <f>IF('Vars Master'!X1200&lt;&gt;"",'Vars Master'!W1200,"")</f>
        <v/>
      </c>
      <c r="AF1199" t="str">
        <f>IF('Vars Master'!X1200&lt;&gt;"",'Vars Master'!X1200,"")</f>
        <v/>
      </c>
      <c r="AG1199" s="74" t="str">
        <f t="shared" si="124"/>
        <v xml:space="preserve"> </v>
      </c>
      <c r="AH1199" t="str">
        <f>IF('Vars Master'!Z1200&lt;&gt;"",'Vars Master'!Z1200,"")</f>
        <v/>
      </c>
      <c r="AI1199" t="str">
        <f>IF('Vars Master'!AC1200&lt;&gt;"",'Vars Master'!AA1200,"")</f>
        <v/>
      </c>
      <c r="AJ1199" s="73" t="str">
        <f>IF('Vars Master'!AC1200&lt;&gt;"",'Vars Master'!AB1200,"")</f>
        <v/>
      </c>
      <c r="AK1199" t="s">
        <v>358</v>
      </c>
      <c r="AM1199" t="str">
        <f>IF('Vars Master'!AC1200&lt;&gt;"",'Vars Master'!AC1200,"")</f>
        <v/>
      </c>
      <c r="AN1199" s="74" t="str">
        <f t="shared" si="125"/>
        <v xml:space="preserve"> </v>
      </c>
      <c r="AO1199" t="str">
        <f>IF('Vars Master'!AE1200&lt;&gt;"",'Vars Master'!AE1200,"")</f>
        <v/>
      </c>
      <c r="AP1199" s="164" t="s">
        <v>358</v>
      </c>
      <c r="AQ1199" s="164" t="s">
        <v>358</v>
      </c>
      <c r="AR1199" s="164" t="s">
        <v>358</v>
      </c>
      <c r="AS1199" s="164" t="s">
        <v>358</v>
      </c>
      <c r="AT1199" s="164" t="s">
        <v>358</v>
      </c>
      <c r="AU1199" s="164" t="s">
        <v>358</v>
      </c>
    </row>
    <row r="1200" spans="2:47" x14ac:dyDescent="0.25">
      <c r="B1200" t="str">
        <f>IF('Vars Master'!D1201&lt;&gt;"",'Vars Master'!B1201,"")</f>
        <v/>
      </c>
      <c r="C1200" s="73" t="str">
        <f>IF('Vars Master'!D1201&lt;&gt;"",'Vars Master'!C1201,"")</f>
        <v/>
      </c>
      <c r="D1200" t="s">
        <v>358</v>
      </c>
      <c r="F1200" t="str">
        <f>IF('Vars Master'!D1201&lt;&gt;"",'Vars Master'!D1201,"")</f>
        <v/>
      </c>
      <c r="G1200" s="74" t="str">
        <f t="shared" si="120"/>
        <v xml:space="preserve"> </v>
      </c>
      <c r="I1200" t="str">
        <f>IF('Vars Master'!I1201&lt;&gt;"",'Vars Master'!G1201,"")</f>
        <v/>
      </c>
      <c r="J1200" s="73" t="str">
        <f>IF('Vars Master'!I1201&lt;&gt;"",'Vars Master'!H1201,"")</f>
        <v/>
      </c>
      <c r="K1200" t="s">
        <v>358</v>
      </c>
      <c r="M1200" t="str">
        <f>IF('Vars Master'!I1201&lt;&gt;"",'Vars Master'!I1201,"")</f>
        <v/>
      </c>
      <c r="N1200" s="74" t="str">
        <f t="shared" si="121"/>
        <v xml:space="preserve"> </v>
      </c>
      <c r="P1200" t="str">
        <f>IF('Vars Master'!N1201&lt;&gt;"",'Vars Master'!L1201,"")</f>
        <v/>
      </c>
      <c r="Q1200" s="73" t="str">
        <f>IF('Vars Master'!N1201&lt;&gt;"",'Vars Master'!M1201,"")</f>
        <v/>
      </c>
      <c r="R1200" t="s">
        <v>358</v>
      </c>
      <c r="T1200" t="str">
        <f>IF('Vars Master'!N1201&lt;&gt;"",'Vars Master'!N1201,"")</f>
        <v/>
      </c>
      <c r="U1200" s="74" t="str">
        <f t="shared" si="122"/>
        <v xml:space="preserve"> </v>
      </c>
      <c r="W1200" t="str">
        <f>IF('Vars Master'!S1201&lt;&gt;"",'Vars Master'!Q1201,"")</f>
        <v/>
      </c>
      <c r="X1200" s="73" t="str">
        <f>IF('Vars Master'!S1201&lt;&gt;"",'Vars Master'!R1201,"")</f>
        <v/>
      </c>
      <c r="Y1200" t="s">
        <v>358</v>
      </c>
      <c r="AA1200" t="str">
        <f>IF('Vars Master'!S1201&lt;&gt;"",'Vars Master'!S1201,"")</f>
        <v/>
      </c>
      <c r="AB1200" s="74" t="str">
        <f t="shared" si="123"/>
        <v xml:space="preserve"> </v>
      </c>
      <c r="AD1200" t="str">
        <f>IF('Vars Master'!X1201&lt;&gt;"",'Vars Master'!V1201,"")</f>
        <v/>
      </c>
      <c r="AE1200" s="73" t="str">
        <f>IF('Vars Master'!X1201&lt;&gt;"",'Vars Master'!W1201,"")</f>
        <v/>
      </c>
      <c r="AF1200" t="str">
        <f>IF('Vars Master'!X1201&lt;&gt;"",'Vars Master'!X1201,"")</f>
        <v/>
      </c>
      <c r="AG1200" s="74" t="str">
        <f t="shared" si="124"/>
        <v xml:space="preserve"> </v>
      </c>
      <c r="AH1200" t="str">
        <f>IF('Vars Master'!Z1201&lt;&gt;"",'Vars Master'!Z1201,"")</f>
        <v/>
      </c>
      <c r="AI1200" t="str">
        <f>IF('Vars Master'!AC1201&lt;&gt;"",'Vars Master'!AA1201,"")</f>
        <v/>
      </c>
      <c r="AJ1200" s="73" t="str">
        <f>IF('Vars Master'!AC1201&lt;&gt;"",'Vars Master'!AB1201,"")</f>
        <v/>
      </c>
      <c r="AK1200" t="s">
        <v>358</v>
      </c>
      <c r="AM1200" t="str">
        <f>IF('Vars Master'!AC1201&lt;&gt;"",'Vars Master'!AC1201,"")</f>
        <v/>
      </c>
      <c r="AN1200" s="74" t="str">
        <f t="shared" si="125"/>
        <v xml:space="preserve"> </v>
      </c>
      <c r="AO1200" t="str">
        <f>IF('Vars Master'!AE1201&lt;&gt;"",'Vars Master'!AE1201,"")</f>
        <v/>
      </c>
      <c r="AP1200" s="164" t="s">
        <v>358</v>
      </c>
      <c r="AQ1200" s="164" t="s">
        <v>358</v>
      </c>
      <c r="AR1200" s="164" t="s">
        <v>358</v>
      </c>
      <c r="AS1200" s="164" t="s">
        <v>358</v>
      </c>
      <c r="AT1200" s="164" t="s">
        <v>358</v>
      </c>
      <c r="AU1200" s="164" t="s">
        <v>358</v>
      </c>
    </row>
    <row r="1201" spans="2:47" x14ac:dyDescent="0.25">
      <c r="B1201" t="str">
        <f>IF('Vars Master'!D1202&lt;&gt;"",'Vars Master'!B1202,"")</f>
        <v/>
      </c>
      <c r="C1201" s="73" t="str">
        <f>IF('Vars Master'!D1202&lt;&gt;"",'Vars Master'!C1202,"")</f>
        <v/>
      </c>
      <c r="D1201" t="s">
        <v>358</v>
      </c>
      <c r="F1201" t="str">
        <f>IF('Vars Master'!D1202&lt;&gt;"",'Vars Master'!D1202,"")</f>
        <v/>
      </c>
      <c r="G1201" s="74" t="str">
        <f t="shared" si="120"/>
        <v xml:space="preserve"> </v>
      </c>
      <c r="I1201" t="str">
        <f>IF('Vars Master'!I1202&lt;&gt;"",'Vars Master'!G1202,"")</f>
        <v/>
      </c>
      <c r="J1201" s="73" t="str">
        <f>IF('Vars Master'!I1202&lt;&gt;"",'Vars Master'!H1202,"")</f>
        <v/>
      </c>
      <c r="K1201" t="s">
        <v>358</v>
      </c>
      <c r="M1201" t="str">
        <f>IF('Vars Master'!I1202&lt;&gt;"",'Vars Master'!I1202,"")</f>
        <v/>
      </c>
      <c r="N1201" s="74" t="str">
        <f t="shared" si="121"/>
        <v xml:space="preserve"> </v>
      </c>
      <c r="P1201" t="str">
        <f>IF('Vars Master'!N1202&lt;&gt;"",'Vars Master'!L1202,"")</f>
        <v/>
      </c>
      <c r="Q1201" s="73" t="str">
        <f>IF('Vars Master'!N1202&lt;&gt;"",'Vars Master'!M1202,"")</f>
        <v/>
      </c>
      <c r="R1201" t="s">
        <v>358</v>
      </c>
      <c r="T1201" t="str">
        <f>IF('Vars Master'!N1202&lt;&gt;"",'Vars Master'!N1202,"")</f>
        <v/>
      </c>
      <c r="U1201" s="74" t="str">
        <f t="shared" si="122"/>
        <v xml:space="preserve"> </v>
      </c>
      <c r="W1201" t="str">
        <f>IF('Vars Master'!S1202&lt;&gt;"",'Vars Master'!Q1202,"")</f>
        <v/>
      </c>
      <c r="X1201" s="73" t="str">
        <f>IF('Vars Master'!S1202&lt;&gt;"",'Vars Master'!R1202,"")</f>
        <v/>
      </c>
      <c r="Y1201" t="s">
        <v>358</v>
      </c>
      <c r="AA1201" t="str">
        <f>IF('Vars Master'!S1202&lt;&gt;"",'Vars Master'!S1202,"")</f>
        <v/>
      </c>
      <c r="AB1201" s="74" t="str">
        <f t="shared" si="123"/>
        <v xml:space="preserve"> </v>
      </c>
      <c r="AD1201" t="str">
        <f>IF('Vars Master'!X1202&lt;&gt;"",'Vars Master'!V1202,"")</f>
        <v/>
      </c>
      <c r="AE1201" s="73" t="str">
        <f>IF('Vars Master'!X1202&lt;&gt;"",'Vars Master'!W1202,"")</f>
        <v/>
      </c>
      <c r="AF1201" t="str">
        <f>IF('Vars Master'!X1202&lt;&gt;"",'Vars Master'!X1202,"")</f>
        <v/>
      </c>
      <c r="AG1201" s="74" t="str">
        <f t="shared" si="124"/>
        <v xml:space="preserve"> </v>
      </c>
      <c r="AH1201" t="str">
        <f>IF('Vars Master'!Z1202&lt;&gt;"",'Vars Master'!Z1202,"")</f>
        <v/>
      </c>
      <c r="AI1201" t="str">
        <f>IF('Vars Master'!AC1202&lt;&gt;"",'Vars Master'!AA1202,"")</f>
        <v/>
      </c>
      <c r="AJ1201" s="73" t="str">
        <f>IF('Vars Master'!AC1202&lt;&gt;"",'Vars Master'!AB1202,"")</f>
        <v/>
      </c>
      <c r="AK1201" t="s">
        <v>358</v>
      </c>
      <c r="AM1201" t="str">
        <f>IF('Vars Master'!AC1202&lt;&gt;"",'Vars Master'!AC1202,"")</f>
        <v/>
      </c>
      <c r="AN1201" s="74" t="str">
        <f t="shared" si="125"/>
        <v xml:space="preserve"> </v>
      </c>
      <c r="AO1201" t="str">
        <f>IF('Vars Master'!AE1202&lt;&gt;"",'Vars Master'!AE1202,"")</f>
        <v/>
      </c>
      <c r="AP1201" s="164" t="s">
        <v>358</v>
      </c>
      <c r="AQ1201" s="164" t="s">
        <v>358</v>
      </c>
      <c r="AR1201" s="164" t="s">
        <v>358</v>
      </c>
      <c r="AS1201" s="164" t="s">
        <v>358</v>
      </c>
      <c r="AT1201" s="164" t="s">
        <v>358</v>
      </c>
      <c r="AU1201" s="164" t="s">
        <v>358</v>
      </c>
    </row>
    <row r="1202" spans="2:47" x14ac:dyDescent="0.25">
      <c r="B1202" t="str">
        <f>IF('Vars Master'!D1203&lt;&gt;"",'Vars Master'!B1203,"")</f>
        <v/>
      </c>
      <c r="C1202" s="73" t="str">
        <f>IF('Vars Master'!D1203&lt;&gt;"",'Vars Master'!C1203,"")</f>
        <v/>
      </c>
      <c r="D1202" t="s">
        <v>358</v>
      </c>
      <c r="F1202" t="str">
        <f>IF('Vars Master'!D1203&lt;&gt;"",'Vars Master'!D1203,"")</f>
        <v/>
      </c>
      <c r="G1202" s="74" t="str">
        <f t="shared" si="120"/>
        <v xml:space="preserve"> </v>
      </c>
      <c r="I1202" t="str">
        <f>IF('Vars Master'!I1203&lt;&gt;"",'Vars Master'!G1203,"")</f>
        <v/>
      </c>
      <c r="J1202" s="73" t="str">
        <f>IF('Vars Master'!I1203&lt;&gt;"",'Vars Master'!H1203,"")</f>
        <v/>
      </c>
      <c r="K1202" t="s">
        <v>358</v>
      </c>
      <c r="M1202" t="str">
        <f>IF('Vars Master'!I1203&lt;&gt;"",'Vars Master'!I1203,"")</f>
        <v/>
      </c>
      <c r="N1202" s="74" t="str">
        <f t="shared" si="121"/>
        <v xml:space="preserve"> </v>
      </c>
      <c r="P1202" t="str">
        <f>IF('Vars Master'!N1203&lt;&gt;"",'Vars Master'!L1203,"")</f>
        <v/>
      </c>
      <c r="Q1202" s="73" t="str">
        <f>IF('Vars Master'!N1203&lt;&gt;"",'Vars Master'!M1203,"")</f>
        <v/>
      </c>
      <c r="R1202" t="s">
        <v>358</v>
      </c>
      <c r="T1202" t="str">
        <f>IF('Vars Master'!N1203&lt;&gt;"",'Vars Master'!N1203,"")</f>
        <v/>
      </c>
      <c r="U1202" s="74" t="str">
        <f t="shared" si="122"/>
        <v xml:space="preserve"> </v>
      </c>
      <c r="W1202" t="str">
        <f>IF('Vars Master'!S1203&lt;&gt;"",'Vars Master'!Q1203,"")</f>
        <v/>
      </c>
      <c r="X1202" s="73" t="str">
        <f>IF('Vars Master'!S1203&lt;&gt;"",'Vars Master'!R1203,"")</f>
        <v/>
      </c>
      <c r="Y1202" t="s">
        <v>358</v>
      </c>
      <c r="AA1202" t="str">
        <f>IF('Vars Master'!S1203&lt;&gt;"",'Vars Master'!S1203,"")</f>
        <v/>
      </c>
      <c r="AB1202" s="74" t="str">
        <f t="shared" si="123"/>
        <v xml:space="preserve"> </v>
      </c>
      <c r="AD1202" t="str">
        <f>IF('Vars Master'!X1203&lt;&gt;"",'Vars Master'!V1203,"")</f>
        <v/>
      </c>
      <c r="AE1202" s="73" t="str">
        <f>IF('Vars Master'!X1203&lt;&gt;"",'Vars Master'!W1203,"")</f>
        <v/>
      </c>
      <c r="AF1202" t="str">
        <f>IF('Vars Master'!X1203&lt;&gt;"",'Vars Master'!X1203,"")</f>
        <v/>
      </c>
      <c r="AG1202" s="74" t="str">
        <f t="shared" si="124"/>
        <v xml:space="preserve"> </v>
      </c>
      <c r="AH1202" t="str">
        <f>IF('Vars Master'!Z1203&lt;&gt;"",'Vars Master'!Z1203,"")</f>
        <v/>
      </c>
      <c r="AI1202" t="str">
        <f>IF('Vars Master'!AC1203&lt;&gt;"",'Vars Master'!AA1203,"")</f>
        <v/>
      </c>
      <c r="AJ1202" s="73" t="str">
        <f>IF('Vars Master'!AC1203&lt;&gt;"",'Vars Master'!AB1203,"")</f>
        <v/>
      </c>
      <c r="AK1202" t="s">
        <v>358</v>
      </c>
      <c r="AM1202" t="str">
        <f>IF('Vars Master'!AC1203&lt;&gt;"",'Vars Master'!AC1203,"")</f>
        <v/>
      </c>
      <c r="AN1202" s="74" t="str">
        <f t="shared" si="125"/>
        <v xml:space="preserve"> </v>
      </c>
      <c r="AO1202" t="str">
        <f>IF('Vars Master'!AE1203&lt;&gt;"",'Vars Master'!AE1203,"")</f>
        <v/>
      </c>
      <c r="AP1202" s="164" t="s">
        <v>358</v>
      </c>
      <c r="AQ1202" s="164" t="s">
        <v>358</v>
      </c>
      <c r="AR1202" s="164" t="s">
        <v>358</v>
      </c>
      <c r="AS1202" s="164" t="s">
        <v>358</v>
      </c>
      <c r="AT1202" s="164" t="s">
        <v>358</v>
      </c>
      <c r="AU1202" s="164" t="s">
        <v>358</v>
      </c>
    </row>
    <row r="1203" spans="2:47" x14ac:dyDescent="0.25">
      <c r="B1203" t="str">
        <f>IF('Vars Master'!D1204&lt;&gt;"",'Vars Master'!B1204,"")</f>
        <v/>
      </c>
      <c r="C1203" s="73" t="str">
        <f>IF('Vars Master'!D1204&lt;&gt;"",'Vars Master'!C1204,"")</f>
        <v/>
      </c>
      <c r="D1203" t="s">
        <v>358</v>
      </c>
      <c r="F1203" t="str">
        <f>IF('Vars Master'!D1204&lt;&gt;"",'Vars Master'!D1204,"")</f>
        <v/>
      </c>
      <c r="G1203" s="74" t="str">
        <f t="shared" si="120"/>
        <v xml:space="preserve"> </v>
      </c>
      <c r="I1203" t="str">
        <f>IF('Vars Master'!I1204&lt;&gt;"",'Vars Master'!G1204,"")</f>
        <v/>
      </c>
      <c r="J1203" s="73" t="str">
        <f>IF('Vars Master'!I1204&lt;&gt;"",'Vars Master'!H1204,"")</f>
        <v/>
      </c>
      <c r="K1203" t="s">
        <v>358</v>
      </c>
      <c r="M1203" t="str">
        <f>IF('Vars Master'!I1204&lt;&gt;"",'Vars Master'!I1204,"")</f>
        <v/>
      </c>
      <c r="N1203" s="74" t="str">
        <f t="shared" si="121"/>
        <v xml:space="preserve"> </v>
      </c>
      <c r="P1203" t="str">
        <f>IF('Vars Master'!N1204&lt;&gt;"",'Vars Master'!L1204,"")</f>
        <v/>
      </c>
      <c r="Q1203" s="73" t="str">
        <f>IF('Vars Master'!N1204&lt;&gt;"",'Vars Master'!M1204,"")</f>
        <v/>
      </c>
      <c r="R1203" t="s">
        <v>358</v>
      </c>
      <c r="T1203" t="str">
        <f>IF('Vars Master'!N1204&lt;&gt;"",'Vars Master'!N1204,"")</f>
        <v/>
      </c>
      <c r="U1203" s="74" t="str">
        <f t="shared" si="122"/>
        <v xml:space="preserve"> </v>
      </c>
      <c r="W1203" t="str">
        <f>IF('Vars Master'!S1204&lt;&gt;"",'Vars Master'!Q1204,"")</f>
        <v/>
      </c>
      <c r="X1203" s="73" t="str">
        <f>IF('Vars Master'!S1204&lt;&gt;"",'Vars Master'!R1204,"")</f>
        <v/>
      </c>
      <c r="Y1203" t="s">
        <v>358</v>
      </c>
      <c r="AA1203" t="str">
        <f>IF('Vars Master'!S1204&lt;&gt;"",'Vars Master'!S1204,"")</f>
        <v/>
      </c>
      <c r="AB1203" s="74" t="str">
        <f t="shared" si="123"/>
        <v xml:space="preserve"> </v>
      </c>
      <c r="AD1203" t="str">
        <f>IF('Vars Master'!X1204&lt;&gt;"",'Vars Master'!V1204,"")</f>
        <v/>
      </c>
      <c r="AE1203" s="73" t="str">
        <f>IF('Vars Master'!X1204&lt;&gt;"",'Vars Master'!W1204,"")</f>
        <v/>
      </c>
      <c r="AF1203" t="str">
        <f>IF('Vars Master'!X1204&lt;&gt;"",'Vars Master'!X1204,"")</f>
        <v/>
      </c>
      <c r="AG1203" s="74" t="str">
        <f t="shared" si="124"/>
        <v xml:space="preserve"> </v>
      </c>
      <c r="AH1203" t="str">
        <f>IF('Vars Master'!Z1204&lt;&gt;"",'Vars Master'!Z1204,"")</f>
        <v/>
      </c>
      <c r="AI1203" t="str">
        <f>IF('Vars Master'!AC1204&lt;&gt;"",'Vars Master'!AA1204,"")</f>
        <v/>
      </c>
      <c r="AJ1203" s="73" t="str">
        <f>IF('Vars Master'!AC1204&lt;&gt;"",'Vars Master'!AB1204,"")</f>
        <v/>
      </c>
      <c r="AK1203" t="s">
        <v>358</v>
      </c>
      <c r="AM1203" t="str">
        <f>IF('Vars Master'!AC1204&lt;&gt;"",'Vars Master'!AC1204,"")</f>
        <v/>
      </c>
      <c r="AN1203" s="74" t="str">
        <f t="shared" si="125"/>
        <v xml:space="preserve"> </v>
      </c>
      <c r="AO1203" t="str">
        <f>IF('Vars Master'!AE1204&lt;&gt;"",'Vars Master'!AE1204,"")</f>
        <v/>
      </c>
      <c r="AP1203" s="164" t="s">
        <v>358</v>
      </c>
      <c r="AQ1203" s="164" t="s">
        <v>358</v>
      </c>
      <c r="AR1203" s="164" t="s">
        <v>358</v>
      </c>
      <c r="AS1203" s="164" t="s">
        <v>358</v>
      </c>
      <c r="AT1203" s="164" t="s">
        <v>358</v>
      </c>
      <c r="AU1203" s="164" t="s">
        <v>358</v>
      </c>
    </row>
    <row r="1204" spans="2:47" x14ac:dyDescent="0.25">
      <c r="B1204" t="str">
        <f>IF('Vars Master'!D1205&lt;&gt;"",'Vars Master'!B1205,"")</f>
        <v/>
      </c>
      <c r="C1204" s="73" t="str">
        <f>IF('Vars Master'!D1205&lt;&gt;"",'Vars Master'!C1205,"")</f>
        <v/>
      </c>
      <c r="D1204" t="s">
        <v>358</v>
      </c>
      <c r="F1204" t="str">
        <f>IF('Vars Master'!D1205&lt;&gt;"",'Vars Master'!D1205,"")</f>
        <v/>
      </c>
      <c r="G1204" s="74" t="str">
        <f t="shared" si="120"/>
        <v xml:space="preserve"> </v>
      </c>
      <c r="I1204" t="str">
        <f>IF('Vars Master'!I1205&lt;&gt;"",'Vars Master'!G1205,"")</f>
        <v/>
      </c>
      <c r="J1204" s="73" t="str">
        <f>IF('Vars Master'!I1205&lt;&gt;"",'Vars Master'!H1205,"")</f>
        <v/>
      </c>
      <c r="K1204" t="s">
        <v>358</v>
      </c>
      <c r="M1204" t="str">
        <f>IF('Vars Master'!I1205&lt;&gt;"",'Vars Master'!I1205,"")</f>
        <v/>
      </c>
      <c r="N1204" s="74" t="str">
        <f t="shared" si="121"/>
        <v xml:space="preserve"> </v>
      </c>
      <c r="P1204" t="str">
        <f>IF('Vars Master'!N1205&lt;&gt;"",'Vars Master'!L1205,"")</f>
        <v/>
      </c>
      <c r="Q1204" s="73" t="str">
        <f>IF('Vars Master'!N1205&lt;&gt;"",'Vars Master'!M1205,"")</f>
        <v/>
      </c>
      <c r="R1204" t="s">
        <v>358</v>
      </c>
      <c r="T1204" t="str">
        <f>IF('Vars Master'!N1205&lt;&gt;"",'Vars Master'!N1205,"")</f>
        <v/>
      </c>
      <c r="U1204" s="74" t="str">
        <f t="shared" si="122"/>
        <v xml:space="preserve"> </v>
      </c>
      <c r="W1204" t="str">
        <f>IF('Vars Master'!S1205&lt;&gt;"",'Vars Master'!Q1205,"")</f>
        <v/>
      </c>
      <c r="X1204" s="73" t="str">
        <f>IF('Vars Master'!S1205&lt;&gt;"",'Vars Master'!R1205,"")</f>
        <v/>
      </c>
      <c r="Y1204" t="s">
        <v>358</v>
      </c>
      <c r="AA1204" t="str">
        <f>IF('Vars Master'!S1205&lt;&gt;"",'Vars Master'!S1205,"")</f>
        <v/>
      </c>
      <c r="AB1204" s="74" t="str">
        <f t="shared" si="123"/>
        <v xml:space="preserve"> </v>
      </c>
      <c r="AD1204" t="str">
        <f>IF('Vars Master'!X1205&lt;&gt;"",'Vars Master'!V1205,"")</f>
        <v/>
      </c>
      <c r="AE1204" s="73" t="str">
        <f>IF('Vars Master'!X1205&lt;&gt;"",'Vars Master'!W1205,"")</f>
        <v/>
      </c>
      <c r="AF1204" t="str">
        <f>IF('Vars Master'!X1205&lt;&gt;"",'Vars Master'!X1205,"")</f>
        <v/>
      </c>
      <c r="AG1204" s="74" t="str">
        <f t="shared" si="124"/>
        <v xml:space="preserve"> </v>
      </c>
      <c r="AH1204" t="str">
        <f>IF('Vars Master'!Z1205&lt;&gt;"",'Vars Master'!Z1205,"")</f>
        <v/>
      </c>
      <c r="AI1204" t="str">
        <f>IF('Vars Master'!AC1205&lt;&gt;"",'Vars Master'!AA1205,"")</f>
        <v/>
      </c>
      <c r="AJ1204" s="73" t="str">
        <f>IF('Vars Master'!AC1205&lt;&gt;"",'Vars Master'!AB1205,"")</f>
        <v/>
      </c>
      <c r="AK1204" t="s">
        <v>358</v>
      </c>
      <c r="AM1204" t="str">
        <f>IF('Vars Master'!AC1205&lt;&gt;"",'Vars Master'!AC1205,"")</f>
        <v/>
      </c>
      <c r="AN1204" s="74" t="str">
        <f t="shared" si="125"/>
        <v xml:space="preserve"> </v>
      </c>
      <c r="AO1204" t="str">
        <f>IF('Vars Master'!AE1205&lt;&gt;"",'Vars Master'!AE1205,"")</f>
        <v/>
      </c>
      <c r="AP1204" s="164" t="s">
        <v>358</v>
      </c>
      <c r="AQ1204" s="164" t="s">
        <v>358</v>
      </c>
      <c r="AR1204" s="164" t="s">
        <v>358</v>
      </c>
      <c r="AS1204" s="164" t="s">
        <v>358</v>
      </c>
      <c r="AT1204" s="164" t="s">
        <v>358</v>
      </c>
      <c r="AU1204" s="164" t="s">
        <v>358</v>
      </c>
    </row>
    <row r="1205" spans="2:47" x14ac:dyDescent="0.25">
      <c r="B1205" t="str">
        <f>IF('Vars Master'!D1206&lt;&gt;"",'Vars Master'!B1206,"")</f>
        <v/>
      </c>
      <c r="C1205" s="73" t="str">
        <f>IF('Vars Master'!D1206&lt;&gt;"",'Vars Master'!C1206,"")</f>
        <v/>
      </c>
      <c r="D1205" t="s">
        <v>358</v>
      </c>
      <c r="F1205" t="str">
        <f>IF('Vars Master'!D1206&lt;&gt;"",'Vars Master'!D1206,"")</f>
        <v/>
      </c>
      <c r="G1205" s="74" t="str">
        <f t="shared" si="120"/>
        <v xml:space="preserve"> </v>
      </c>
      <c r="I1205" t="str">
        <f>IF('Vars Master'!I1206&lt;&gt;"",'Vars Master'!G1206,"")</f>
        <v/>
      </c>
      <c r="J1205" s="73" t="str">
        <f>IF('Vars Master'!I1206&lt;&gt;"",'Vars Master'!H1206,"")</f>
        <v/>
      </c>
      <c r="K1205" t="s">
        <v>358</v>
      </c>
      <c r="M1205" t="str">
        <f>IF('Vars Master'!I1206&lt;&gt;"",'Vars Master'!I1206,"")</f>
        <v/>
      </c>
      <c r="N1205" s="74" t="str">
        <f t="shared" si="121"/>
        <v xml:space="preserve"> </v>
      </c>
      <c r="P1205" t="str">
        <f>IF('Vars Master'!N1206&lt;&gt;"",'Vars Master'!L1206,"")</f>
        <v/>
      </c>
      <c r="Q1205" s="73" t="str">
        <f>IF('Vars Master'!N1206&lt;&gt;"",'Vars Master'!M1206,"")</f>
        <v/>
      </c>
      <c r="R1205" t="s">
        <v>358</v>
      </c>
      <c r="T1205" t="str">
        <f>IF('Vars Master'!N1206&lt;&gt;"",'Vars Master'!N1206,"")</f>
        <v/>
      </c>
      <c r="U1205" s="74" t="str">
        <f t="shared" si="122"/>
        <v xml:space="preserve"> </v>
      </c>
      <c r="W1205" t="str">
        <f>IF('Vars Master'!S1206&lt;&gt;"",'Vars Master'!Q1206,"")</f>
        <v/>
      </c>
      <c r="X1205" s="73" t="str">
        <f>IF('Vars Master'!S1206&lt;&gt;"",'Vars Master'!R1206,"")</f>
        <v/>
      </c>
      <c r="Y1205" t="s">
        <v>358</v>
      </c>
      <c r="AA1205" t="str">
        <f>IF('Vars Master'!S1206&lt;&gt;"",'Vars Master'!S1206,"")</f>
        <v/>
      </c>
      <c r="AB1205" s="74" t="str">
        <f t="shared" si="123"/>
        <v xml:space="preserve"> </v>
      </c>
      <c r="AD1205" t="str">
        <f>IF('Vars Master'!X1206&lt;&gt;"",'Vars Master'!V1206,"")</f>
        <v/>
      </c>
      <c r="AE1205" s="73" t="str">
        <f>IF('Vars Master'!X1206&lt;&gt;"",'Vars Master'!W1206,"")</f>
        <v/>
      </c>
      <c r="AF1205" t="str">
        <f>IF('Vars Master'!X1206&lt;&gt;"",'Vars Master'!X1206,"")</f>
        <v/>
      </c>
      <c r="AG1205" s="74" t="str">
        <f t="shared" si="124"/>
        <v xml:space="preserve"> </v>
      </c>
      <c r="AH1205" t="str">
        <f>IF('Vars Master'!Z1206&lt;&gt;"",'Vars Master'!Z1206,"")</f>
        <v/>
      </c>
      <c r="AI1205" t="str">
        <f>IF('Vars Master'!AC1206&lt;&gt;"",'Vars Master'!AA1206,"")</f>
        <v/>
      </c>
      <c r="AJ1205" s="73" t="str">
        <f>IF('Vars Master'!AC1206&lt;&gt;"",'Vars Master'!AB1206,"")</f>
        <v/>
      </c>
      <c r="AK1205" t="s">
        <v>358</v>
      </c>
      <c r="AM1205" t="str">
        <f>IF('Vars Master'!AC1206&lt;&gt;"",'Vars Master'!AC1206,"")</f>
        <v/>
      </c>
      <c r="AN1205" s="74" t="str">
        <f t="shared" si="125"/>
        <v xml:space="preserve"> </v>
      </c>
      <c r="AO1205" t="str">
        <f>IF('Vars Master'!AE1206&lt;&gt;"",'Vars Master'!AE1206,"")</f>
        <v/>
      </c>
      <c r="AP1205" s="164" t="s">
        <v>358</v>
      </c>
      <c r="AQ1205" s="164" t="s">
        <v>358</v>
      </c>
      <c r="AR1205" s="164" t="s">
        <v>358</v>
      </c>
      <c r="AS1205" s="164" t="s">
        <v>358</v>
      </c>
      <c r="AT1205" s="164" t="s">
        <v>358</v>
      </c>
      <c r="AU1205" s="164" t="s">
        <v>358</v>
      </c>
    </row>
    <row r="1206" spans="2:47" x14ac:dyDescent="0.25">
      <c r="B1206" t="str">
        <f>IF('Vars Master'!D1207&lt;&gt;"",'Vars Master'!B1207,"")</f>
        <v/>
      </c>
      <c r="C1206" s="73" t="str">
        <f>IF('Vars Master'!D1207&lt;&gt;"",'Vars Master'!C1207,"")</f>
        <v/>
      </c>
      <c r="D1206" t="s">
        <v>358</v>
      </c>
      <c r="F1206" t="str">
        <f>IF('Vars Master'!D1207&lt;&gt;"",'Vars Master'!D1207,"")</f>
        <v/>
      </c>
      <c r="G1206" s="74" t="str">
        <f t="shared" si="120"/>
        <v xml:space="preserve"> </v>
      </c>
      <c r="I1206" t="str">
        <f>IF('Vars Master'!I1207&lt;&gt;"",'Vars Master'!G1207,"")</f>
        <v/>
      </c>
      <c r="J1206" s="73" t="str">
        <f>IF('Vars Master'!I1207&lt;&gt;"",'Vars Master'!H1207,"")</f>
        <v/>
      </c>
      <c r="K1206" t="s">
        <v>358</v>
      </c>
      <c r="M1206" t="str">
        <f>IF('Vars Master'!I1207&lt;&gt;"",'Vars Master'!I1207,"")</f>
        <v/>
      </c>
      <c r="N1206" s="74" t="str">
        <f t="shared" si="121"/>
        <v xml:space="preserve"> </v>
      </c>
      <c r="P1206" t="str">
        <f>IF('Vars Master'!N1207&lt;&gt;"",'Vars Master'!L1207,"")</f>
        <v/>
      </c>
      <c r="Q1206" s="73" t="str">
        <f>IF('Vars Master'!N1207&lt;&gt;"",'Vars Master'!M1207,"")</f>
        <v/>
      </c>
      <c r="R1206" t="s">
        <v>358</v>
      </c>
      <c r="T1206" t="str">
        <f>IF('Vars Master'!N1207&lt;&gt;"",'Vars Master'!N1207,"")</f>
        <v/>
      </c>
      <c r="U1206" s="74" t="str">
        <f t="shared" si="122"/>
        <v xml:space="preserve"> </v>
      </c>
      <c r="W1206" t="str">
        <f>IF('Vars Master'!S1207&lt;&gt;"",'Vars Master'!Q1207,"")</f>
        <v/>
      </c>
      <c r="X1206" s="73" t="str">
        <f>IF('Vars Master'!S1207&lt;&gt;"",'Vars Master'!R1207,"")</f>
        <v/>
      </c>
      <c r="Y1206" t="s">
        <v>358</v>
      </c>
      <c r="AA1206" t="str">
        <f>IF('Vars Master'!S1207&lt;&gt;"",'Vars Master'!S1207,"")</f>
        <v/>
      </c>
      <c r="AB1206" s="74" t="str">
        <f t="shared" si="123"/>
        <v xml:space="preserve"> </v>
      </c>
      <c r="AD1206" t="str">
        <f>IF('Vars Master'!X1207&lt;&gt;"",'Vars Master'!V1207,"")</f>
        <v/>
      </c>
      <c r="AE1206" s="73" t="str">
        <f>IF('Vars Master'!X1207&lt;&gt;"",'Vars Master'!W1207,"")</f>
        <v/>
      </c>
      <c r="AF1206" t="str">
        <f>IF('Vars Master'!X1207&lt;&gt;"",'Vars Master'!X1207,"")</f>
        <v/>
      </c>
      <c r="AG1206" s="74" t="str">
        <f t="shared" si="124"/>
        <v xml:space="preserve"> </v>
      </c>
      <c r="AH1206" t="str">
        <f>IF('Vars Master'!Z1207&lt;&gt;"",'Vars Master'!Z1207,"")</f>
        <v/>
      </c>
      <c r="AI1206" t="str">
        <f>IF('Vars Master'!AC1207&lt;&gt;"",'Vars Master'!AA1207,"")</f>
        <v/>
      </c>
      <c r="AJ1206" s="73" t="str">
        <f>IF('Vars Master'!AC1207&lt;&gt;"",'Vars Master'!AB1207,"")</f>
        <v/>
      </c>
      <c r="AK1206" t="s">
        <v>358</v>
      </c>
      <c r="AM1206" t="str">
        <f>IF('Vars Master'!AC1207&lt;&gt;"",'Vars Master'!AC1207,"")</f>
        <v/>
      </c>
      <c r="AN1206" s="74" t="str">
        <f t="shared" si="125"/>
        <v xml:space="preserve"> </v>
      </c>
      <c r="AO1206" t="str">
        <f>IF('Vars Master'!AE1207&lt;&gt;"",'Vars Master'!AE1207,"")</f>
        <v/>
      </c>
      <c r="AP1206" s="164" t="s">
        <v>358</v>
      </c>
      <c r="AQ1206" s="164" t="s">
        <v>358</v>
      </c>
      <c r="AR1206" s="164" t="s">
        <v>358</v>
      </c>
      <c r="AS1206" s="164" t="s">
        <v>358</v>
      </c>
      <c r="AT1206" s="164" t="s">
        <v>358</v>
      </c>
      <c r="AU1206" s="164" t="s">
        <v>358</v>
      </c>
    </row>
    <row r="1207" spans="2:47" x14ac:dyDescent="0.25">
      <c r="B1207" t="str">
        <f>IF('Vars Master'!D1208&lt;&gt;"",'Vars Master'!B1208,"")</f>
        <v/>
      </c>
      <c r="C1207" s="73" t="str">
        <f>IF('Vars Master'!D1208&lt;&gt;"",'Vars Master'!C1208,"")</f>
        <v/>
      </c>
      <c r="D1207" t="s">
        <v>358</v>
      </c>
      <c r="F1207" t="str">
        <f>IF('Vars Master'!D1208&lt;&gt;"",'Vars Master'!D1208,"")</f>
        <v/>
      </c>
      <c r="G1207" s="74" t="str">
        <f t="shared" si="120"/>
        <v xml:space="preserve"> </v>
      </c>
      <c r="I1207" t="str">
        <f>IF('Vars Master'!I1208&lt;&gt;"",'Vars Master'!G1208,"")</f>
        <v/>
      </c>
      <c r="J1207" s="73" t="str">
        <f>IF('Vars Master'!I1208&lt;&gt;"",'Vars Master'!H1208,"")</f>
        <v/>
      </c>
      <c r="K1207" t="s">
        <v>358</v>
      </c>
      <c r="M1207" t="str">
        <f>IF('Vars Master'!I1208&lt;&gt;"",'Vars Master'!I1208,"")</f>
        <v/>
      </c>
      <c r="N1207" s="74" t="str">
        <f t="shared" si="121"/>
        <v xml:space="preserve"> </v>
      </c>
      <c r="P1207" t="str">
        <f>IF('Vars Master'!N1208&lt;&gt;"",'Vars Master'!L1208,"")</f>
        <v/>
      </c>
      <c r="Q1207" s="73" t="str">
        <f>IF('Vars Master'!N1208&lt;&gt;"",'Vars Master'!M1208,"")</f>
        <v/>
      </c>
      <c r="R1207" t="s">
        <v>358</v>
      </c>
      <c r="T1207" t="str">
        <f>IF('Vars Master'!N1208&lt;&gt;"",'Vars Master'!N1208,"")</f>
        <v/>
      </c>
      <c r="U1207" s="74" t="str">
        <f t="shared" si="122"/>
        <v xml:space="preserve"> </v>
      </c>
      <c r="W1207" t="str">
        <f>IF('Vars Master'!S1208&lt;&gt;"",'Vars Master'!Q1208,"")</f>
        <v/>
      </c>
      <c r="X1207" s="73" t="str">
        <f>IF('Vars Master'!S1208&lt;&gt;"",'Vars Master'!R1208,"")</f>
        <v/>
      </c>
      <c r="Y1207" t="s">
        <v>358</v>
      </c>
      <c r="AA1207" t="str">
        <f>IF('Vars Master'!S1208&lt;&gt;"",'Vars Master'!S1208,"")</f>
        <v/>
      </c>
      <c r="AB1207" s="74" t="str">
        <f t="shared" si="123"/>
        <v xml:space="preserve"> </v>
      </c>
      <c r="AD1207" t="str">
        <f>IF('Vars Master'!X1208&lt;&gt;"",'Vars Master'!V1208,"")</f>
        <v/>
      </c>
      <c r="AE1207" s="73" t="str">
        <f>IF('Vars Master'!X1208&lt;&gt;"",'Vars Master'!W1208,"")</f>
        <v/>
      </c>
      <c r="AF1207" t="str">
        <f>IF('Vars Master'!X1208&lt;&gt;"",'Vars Master'!X1208,"")</f>
        <v/>
      </c>
      <c r="AG1207" s="74" t="str">
        <f t="shared" si="124"/>
        <v xml:space="preserve"> </v>
      </c>
      <c r="AH1207" t="str">
        <f>IF('Vars Master'!Z1208&lt;&gt;"",'Vars Master'!Z1208,"")</f>
        <v/>
      </c>
      <c r="AI1207" t="str">
        <f>IF('Vars Master'!AC1208&lt;&gt;"",'Vars Master'!AA1208,"")</f>
        <v/>
      </c>
      <c r="AJ1207" s="73" t="str">
        <f>IF('Vars Master'!AC1208&lt;&gt;"",'Vars Master'!AB1208,"")</f>
        <v/>
      </c>
      <c r="AK1207" t="s">
        <v>358</v>
      </c>
      <c r="AM1207" t="str">
        <f>IF('Vars Master'!AC1208&lt;&gt;"",'Vars Master'!AC1208,"")</f>
        <v/>
      </c>
      <c r="AN1207" s="74" t="str">
        <f t="shared" si="125"/>
        <v xml:space="preserve"> </v>
      </c>
      <c r="AO1207" t="str">
        <f>IF('Vars Master'!AE1208&lt;&gt;"",'Vars Master'!AE1208,"")</f>
        <v/>
      </c>
      <c r="AP1207" s="164" t="s">
        <v>358</v>
      </c>
      <c r="AQ1207" s="164" t="s">
        <v>358</v>
      </c>
      <c r="AR1207" s="164" t="s">
        <v>358</v>
      </c>
      <c r="AS1207" s="164" t="s">
        <v>358</v>
      </c>
      <c r="AT1207" s="164" t="s">
        <v>358</v>
      </c>
      <c r="AU1207" s="164" t="s">
        <v>358</v>
      </c>
    </row>
    <row r="1208" spans="2:47" x14ac:dyDescent="0.25">
      <c r="B1208" t="str">
        <f>IF('Vars Master'!D1209&lt;&gt;"",'Vars Master'!B1209,"")</f>
        <v/>
      </c>
      <c r="C1208" s="73" t="str">
        <f>IF('Vars Master'!D1209&lt;&gt;"",'Vars Master'!C1209,"")</f>
        <v/>
      </c>
      <c r="D1208" t="s">
        <v>358</v>
      </c>
      <c r="F1208" t="str">
        <f>IF('Vars Master'!D1209&lt;&gt;"",'Vars Master'!D1209,"")</f>
        <v/>
      </c>
      <c r="G1208" s="74" t="str">
        <f t="shared" si="120"/>
        <v xml:space="preserve"> </v>
      </c>
      <c r="I1208" t="str">
        <f>IF('Vars Master'!I1209&lt;&gt;"",'Vars Master'!G1209,"")</f>
        <v/>
      </c>
      <c r="J1208" s="73" t="str">
        <f>IF('Vars Master'!I1209&lt;&gt;"",'Vars Master'!H1209,"")</f>
        <v/>
      </c>
      <c r="K1208" t="s">
        <v>358</v>
      </c>
      <c r="M1208" t="str">
        <f>IF('Vars Master'!I1209&lt;&gt;"",'Vars Master'!I1209,"")</f>
        <v/>
      </c>
      <c r="N1208" s="74" t="str">
        <f t="shared" si="121"/>
        <v xml:space="preserve"> </v>
      </c>
      <c r="P1208" t="str">
        <f>IF('Vars Master'!N1209&lt;&gt;"",'Vars Master'!L1209,"")</f>
        <v/>
      </c>
      <c r="Q1208" s="73" t="str">
        <f>IF('Vars Master'!N1209&lt;&gt;"",'Vars Master'!M1209,"")</f>
        <v/>
      </c>
      <c r="R1208" t="s">
        <v>358</v>
      </c>
      <c r="T1208" t="str">
        <f>IF('Vars Master'!N1209&lt;&gt;"",'Vars Master'!N1209,"")</f>
        <v/>
      </c>
      <c r="U1208" s="74" t="str">
        <f t="shared" si="122"/>
        <v xml:space="preserve"> </v>
      </c>
      <c r="W1208" t="str">
        <f>IF('Vars Master'!S1209&lt;&gt;"",'Vars Master'!Q1209,"")</f>
        <v/>
      </c>
      <c r="X1208" s="73" t="str">
        <f>IF('Vars Master'!S1209&lt;&gt;"",'Vars Master'!R1209,"")</f>
        <v/>
      </c>
      <c r="Y1208" t="s">
        <v>358</v>
      </c>
      <c r="AA1208" t="str">
        <f>IF('Vars Master'!S1209&lt;&gt;"",'Vars Master'!S1209,"")</f>
        <v/>
      </c>
      <c r="AB1208" s="74" t="str">
        <f t="shared" si="123"/>
        <v xml:space="preserve"> </v>
      </c>
      <c r="AD1208" t="str">
        <f>IF('Vars Master'!X1209&lt;&gt;"",'Vars Master'!V1209,"")</f>
        <v/>
      </c>
      <c r="AE1208" s="73" t="str">
        <f>IF('Vars Master'!X1209&lt;&gt;"",'Vars Master'!W1209,"")</f>
        <v/>
      </c>
      <c r="AF1208" t="str">
        <f>IF('Vars Master'!X1209&lt;&gt;"",'Vars Master'!X1209,"")</f>
        <v/>
      </c>
      <c r="AG1208" s="74" t="str">
        <f t="shared" si="124"/>
        <v xml:space="preserve"> </v>
      </c>
      <c r="AH1208" t="str">
        <f>IF('Vars Master'!Z1209&lt;&gt;"",'Vars Master'!Z1209,"")</f>
        <v/>
      </c>
      <c r="AI1208" t="str">
        <f>IF('Vars Master'!AC1209&lt;&gt;"",'Vars Master'!AA1209,"")</f>
        <v/>
      </c>
      <c r="AJ1208" s="73" t="str">
        <f>IF('Vars Master'!AC1209&lt;&gt;"",'Vars Master'!AB1209,"")</f>
        <v/>
      </c>
      <c r="AK1208" t="s">
        <v>358</v>
      </c>
      <c r="AM1208" t="str">
        <f>IF('Vars Master'!AC1209&lt;&gt;"",'Vars Master'!AC1209,"")</f>
        <v/>
      </c>
      <c r="AN1208" s="74" t="str">
        <f t="shared" si="125"/>
        <v xml:space="preserve"> </v>
      </c>
      <c r="AO1208" t="str">
        <f>IF('Vars Master'!AE1209&lt;&gt;"",'Vars Master'!AE1209,"")</f>
        <v/>
      </c>
      <c r="AP1208" s="164" t="s">
        <v>358</v>
      </c>
      <c r="AQ1208" s="164" t="s">
        <v>358</v>
      </c>
      <c r="AR1208" s="164" t="s">
        <v>358</v>
      </c>
      <c r="AS1208" s="164" t="s">
        <v>358</v>
      </c>
      <c r="AT1208" s="164" t="s">
        <v>358</v>
      </c>
      <c r="AU1208" s="164" t="s">
        <v>358</v>
      </c>
    </row>
    <row r="1209" spans="2:47" x14ac:dyDescent="0.25">
      <c r="B1209" t="str">
        <f>IF('Vars Master'!D1210&lt;&gt;"",'Vars Master'!B1210,"")</f>
        <v/>
      </c>
      <c r="C1209" s="73" t="str">
        <f>IF('Vars Master'!D1210&lt;&gt;"",'Vars Master'!C1210,"")</f>
        <v/>
      </c>
      <c r="D1209" t="s">
        <v>358</v>
      </c>
      <c r="F1209" t="str">
        <f>IF('Vars Master'!D1210&lt;&gt;"",'Vars Master'!D1210,"")</f>
        <v/>
      </c>
      <c r="G1209" s="74" t="str">
        <f t="shared" si="120"/>
        <v xml:space="preserve"> </v>
      </c>
      <c r="I1209" t="str">
        <f>IF('Vars Master'!I1210&lt;&gt;"",'Vars Master'!G1210,"")</f>
        <v/>
      </c>
      <c r="J1209" s="73" t="str">
        <f>IF('Vars Master'!I1210&lt;&gt;"",'Vars Master'!H1210,"")</f>
        <v/>
      </c>
      <c r="K1209" t="s">
        <v>358</v>
      </c>
      <c r="M1209" t="str">
        <f>IF('Vars Master'!I1210&lt;&gt;"",'Vars Master'!I1210,"")</f>
        <v/>
      </c>
      <c r="N1209" s="74" t="str">
        <f t="shared" si="121"/>
        <v xml:space="preserve"> </v>
      </c>
      <c r="P1209" t="str">
        <f>IF('Vars Master'!N1210&lt;&gt;"",'Vars Master'!L1210,"")</f>
        <v/>
      </c>
      <c r="Q1209" s="73" t="str">
        <f>IF('Vars Master'!N1210&lt;&gt;"",'Vars Master'!M1210,"")</f>
        <v/>
      </c>
      <c r="R1209" t="s">
        <v>358</v>
      </c>
      <c r="T1209" t="str">
        <f>IF('Vars Master'!N1210&lt;&gt;"",'Vars Master'!N1210,"")</f>
        <v/>
      </c>
      <c r="U1209" s="74" t="str">
        <f t="shared" si="122"/>
        <v xml:space="preserve"> </v>
      </c>
      <c r="W1209" t="str">
        <f>IF('Vars Master'!S1210&lt;&gt;"",'Vars Master'!Q1210,"")</f>
        <v/>
      </c>
      <c r="X1209" s="73" t="str">
        <f>IF('Vars Master'!S1210&lt;&gt;"",'Vars Master'!R1210,"")</f>
        <v/>
      </c>
      <c r="Y1209" t="s">
        <v>358</v>
      </c>
      <c r="AA1209" t="str">
        <f>IF('Vars Master'!S1210&lt;&gt;"",'Vars Master'!S1210,"")</f>
        <v/>
      </c>
      <c r="AB1209" s="74" t="str">
        <f t="shared" si="123"/>
        <v xml:space="preserve"> </v>
      </c>
      <c r="AD1209" t="str">
        <f>IF('Vars Master'!X1210&lt;&gt;"",'Vars Master'!V1210,"")</f>
        <v/>
      </c>
      <c r="AE1209" s="73" t="str">
        <f>IF('Vars Master'!X1210&lt;&gt;"",'Vars Master'!W1210,"")</f>
        <v/>
      </c>
      <c r="AF1209" t="str">
        <f>IF('Vars Master'!X1210&lt;&gt;"",'Vars Master'!X1210,"")</f>
        <v/>
      </c>
      <c r="AG1209" s="74" t="str">
        <f t="shared" si="124"/>
        <v xml:space="preserve"> </v>
      </c>
      <c r="AH1209" t="str">
        <f>IF('Vars Master'!Z1210&lt;&gt;"",'Vars Master'!Z1210,"")</f>
        <v/>
      </c>
      <c r="AI1209" t="str">
        <f>IF('Vars Master'!AC1210&lt;&gt;"",'Vars Master'!AA1210,"")</f>
        <v/>
      </c>
      <c r="AJ1209" s="73" t="str">
        <f>IF('Vars Master'!AC1210&lt;&gt;"",'Vars Master'!AB1210,"")</f>
        <v/>
      </c>
      <c r="AK1209" t="s">
        <v>358</v>
      </c>
      <c r="AM1209" t="str">
        <f>IF('Vars Master'!AC1210&lt;&gt;"",'Vars Master'!AC1210,"")</f>
        <v/>
      </c>
      <c r="AN1209" s="74" t="str">
        <f t="shared" si="125"/>
        <v xml:space="preserve"> </v>
      </c>
      <c r="AO1209" t="str">
        <f>IF('Vars Master'!AE1210&lt;&gt;"",'Vars Master'!AE1210,"")</f>
        <v/>
      </c>
      <c r="AP1209" s="164" t="s">
        <v>358</v>
      </c>
      <c r="AQ1209" s="164" t="s">
        <v>358</v>
      </c>
      <c r="AR1209" s="164" t="s">
        <v>358</v>
      </c>
      <c r="AS1209" s="164" t="s">
        <v>358</v>
      </c>
      <c r="AT1209" s="164" t="s">
        <v>358</v>
      </c>
      <c r="AU1209" s="164" t="s">
        <v>358</v>
      </c>
    </row>
    <row r="1210" spans="2:47" x14ac:dyDescent="0.25">
      <c r="B1210" t="str">
        <f>IF('Vars Master'!D1211&lt;&gt;"",'Vars Master'!B1211,"")</f>
        <v/>
      </c>
      <c r="C1210" s="73" t="str">
        <f>IF('Vars Master'!D1211&lt;&gt;"",'Vars Master'!C1211,"")</f>
        <v/>
      </c>
      <c r="D1210" t="s">
        <v>358</v>
      </c>
      <c r="F1210" t="str">
        <f>IF('Vars Master'!D1211&lt;&gt;"",'Vars Master'!D1211,"")</f>
        <v/>
      </c>
      <c r="G1210" s="74" t="str">
        <f t="shared" si="120"/>
        <v xml:space="preserve"> </v>
      </c>
      <c r="I1210" t="str">
        <f>IF('Vars Master'!I1211&lt;&gt;"",'Vars Master'!G1211,"")</f>
        <v/>
      </c>
      <c r="J1210" s="73" t="str">
        <f>IF('Vars Master'!I1211&lt;&gt;"",'Vars Master'!H1211,"")</f>
        <v/>
      </c>
      <c r="K1210" t="s">
        <v>358</v>
      </c>
      <c r="M1210" t="str">
        <f>IF('Vars Master'!I1211&lt;&gt;"",'Vars Master'!I1211,"")</f>
        <v/>
      </c>
      <c r="N1210" s="74" t="str">
        <f t="shared" si="121"/>
        <v xml:space="preserve"> </v>
      </c>
      <c r="P1210" t="str">
        <f>IF('Vars Master'!N1211&lt;&gt;"",'Vars Master'!L1211,"")</f>
        <v/>
      </c>
      <c r="Q1210" s="73" t="str">
        <f>IF('Vars Master'!N1211&lt;&gt;"",'Vars Master'!M1211,"")</f>
        <v/>
      </c>
      <c r="R1210" t="s">
        <v>358</v>
      </c>
      <c r="T1210" t="str">
        <f>IF('Vars Master'!N1211&lt;&gt;"",'Vars Master'!N1211,"")</f>
        <v/>
      </c>
      <c r="U1210" s="74" t="str">
        <f t="shared" si="122"/>
        <v xml:space="preserve"> </v>
      </c>
      <c r="W1210" t="str">
        <f>IF('Vars Master'!S1211&lt;&gt;"",'Vars Master'!Q1211,"")</f>
        <v/>
      </c>
      <c r="X1210" s="73" t="str">
        <f>IF('Vars Master'!S1211&lt;&gt;"",'Vars Master'!R1211,"")</f>
        <v/>
      </c>
      <c r="Y1210" t="s">
        <v>358</v>
      </c>
      <c r="AA1210" t="str">
        <f>IF('Vars Master'!S1211&lt;&gt;"",'Vars Master'!S1211,"")</f>
        <v/>
      </c>
      <c r="AB1210" s="74" t="str">
        <f t="shared" si="123"/>
        <v xml:space="preserve"> </v>
      </c>
      <c r="AD1210" t="str">
        <f>IF('Vars Master'!X1211&lt;&gt;"",'Vars Master'!V1211,"")</f>
        <v/>
      </c>
      <c r="AE1210" s="73" t="str">
        <f>IF('Vars Master'!X1211&lt;&gt;"",'Vars Master'!W1211,"")</f>
        <v/>
      </c>
      <c r="AF1210" t="str">
        <f>IF('Vars Master'!X1211&lt;&gt;"",'Vars Master'!X1211,"")</f>
        <v/>
      </c>
      <c r="AG1210" s="74" t="str">
        <f t="shared" si="124"/>
        <v xml:space="preserve"> </v>
      </c>
      <c r="AH1210" t="str">
        <f>IF('Vars Master'!Z1211&lt;&gt;"",'Vars Master'!Z1211,"")</f>
        <v/>
      </c>
      <c r="AI1210" t="str">
        <f>IF('Vars Master'!AC1211&lt;&gt;"",'Vars Master'!AA1211,"")</f>
        <v/>
      </c>
      <c r="AJ1210" s="73" t="str">
        <f>IF('Vars Master'!AC1211&lt;&gt;"",'Vars Master'!AB1211,"")</f>
        <v/>
      </c>
      <c r="AK1210" t="s">
        <v>358</v>
      </c>
      <c r="AM1210" t="str">
        <f>IF('Vars Master'!AC1211&lt;&gt;"",'Vars Master'!AC1211,"")</f>
        <v/>
      </c>
      <c r="AN1210" s="74" t="str">
        <f t="shared" si="125"/>
        <v xml:space="preserve"> </v>
      </c>
      <c r="AO1210" t="str">
        <f>IF('Vars Master'!AE1211&lt;&gt;"",'Vars Master'!AE1211,"")</f>
        <v/>
      </c>
      <c r="AP1210" s="164" t="s">
        <v>358</v>
      </c>
      <c r="AQ1210" s="164" t="s">
        <v>358</v>
      </c>
      <c r="AR1210" s="164" t="s">
        <v>358</v>
      </c>
      <c r="AS1210" s="164" t="s">
        <v>358</v>
      </c>
      <c r="AT1210" s="164" t="s">
        <v>358</v>
      </c>
      <c r="AU1210" s="164" t="s">
        <v>358</v>
      </c>
    </row>
    <row r="1211" spans="2:47" x14ac:dyDescent="0.25">
      <c r="B1211" t="str">
        <f>IF('Vars Master'!D1212&lt;&gt;"",'Vars Master'!B1212,"")</f>
        <v/>
      </c>
      <c r="C1211" s="73" t="str">
        <f>IF('Vars Master'!D1212&lt;&gt;"",'Vars Master'!C1212,"")</f>
        <v/>
      </c>
      <c r="D1211" t="s">
        <v>358</v>
      </c>
      <c r="F1211" t="str">
        <f>IF('Vars Master'!D1212&lt;&gt;"",'Vars Master'!D1212,"")</f>
        <v/>
      </c>
      <c r="G1211" s="74" t="str">
        <f t="shared" si="120"/>
        <v xml:space="preserve"> </v>
      </c>
      <c r="I1211" t="str">
        <f>IF('Vars Master'!I1212&lt;&gt;"",'Vars Master'!G1212,"")</f>
        <v/>
      </c>
      <c r="J1211" s="73" t="str">
        <f>IF('Vars Master'!I1212&lt;&gt;"",'Vars Master'!H1212,"")</f>
        <v/>
      </c>
      <c r="K1211" t="s">
        <v>358</v>
      </c>
      <c r="M1211" t="str">
        <f>IF('Vars Master'!I1212&lt;&gt;"",'Vars Master'!I1212,"")</f>
        <v/>
      </c>
      <c r="N1211" s="74" t="str">
        <f t="shared" si="121"/>
        <v xml:space="preserve"> </v>
      </c>
      <c r="P1211" t="str">
        <f>IF('Vars Master'!N1212&lt;&gt;"",'Vars Master'!L1212,"")</f>
        <v/>
      </c>
      <c r="Q1211" s="73" t="str">
        <f>IF('Vars Master'!N1212&lt;&gt;"",'Vars Master'!M1212,"")</f>
        <v/>
      </c>
      <c r="R1211" t="s">
        <v>358</v>
      </c>
      <c r="T1211" t="str">
        <f>IF('Vars Master'!N1212&lt;&gt;"",'Vars Master'!N1212,"")</f>
        <v/>
      </c>
      <c r="U1211" s="74" t="str">
        <f t="shared" si="122"/>
        <v xml:space="preserve"> </v>
      </c>
      <c r="W1211" t="str">
        <f>IF('Vars Master'!S1212&lt;&gt;"",'Vars Master'!Q1212,"")</f>
        <v/>
      </c>
      <c r="X1211" s="73" t="str">
        <f>IF('Vars Master'!S1212&lt;&gt;"",'Vars Master'!R1212,"")</f>
        <v/>
      </c>
      <c r="Y1211" t="s">
        <v>358</v>
      </c>
      <c r="AA1211" t="str">
        <f>IF('Vars Master'!S1212&lt;&gt;"",'Vars Master'!S1212,"")</f>
        <v/>
      </c>
      <c r="AB1211" s="74" t="str">
        <f t="shared" si="123"/>
        <v xml:space="preserve"> </v>
      </c>
      <c r="AD1211" t="str">
        <f>IF('Vars Master'!X1212&lt;&gt;"",'Vars Master'!V1212,"")</f>
        <v/>
      </c>
      <c r="AE1211" s="73" t="str">
        <f>IF('Vars Master'!X1212&lt;&gt;"",'Vars Master'!W1212,"")</f>
        <v/>
      </c>
      <c r="AF1211" t="str">
        <f>IF('Vars Master'!X1212&lt;&gt;"",'Vars Master'!X1212,"")</f>
        <v/>
      </c>
      <c r="AG1211" s="74" t="str">
        <f t="shared" si="124"/>
        <v xml:space="preserve"> </v>
      </c>
      <c r="AH1211" t="str">
        <f>IF('Vars Master'!Z1212&lt;&gt;"",'Vars Master'!Z1212,"")</f>
        <v/>
      </c>
      <c r="AI1211" t="str">
        <f>IF('Vars Master'!AC1212&lt;&gt;"",'Vars Master'!AA1212,"")</f>
        <v/>
      </c>
      <c r="AJ1211" s="73" t="str">
        <f>IF('Vars Master'!AC1212&lt;&gt;"",'Vars Master'!AB1212,"")</f>
        <v/>
      </c>
      <c r="AK1211" t="s">
        <v>358</v>
      </c>
      <c r="AM1211" t="str">
        <f>IF('Vars Master'!AC1212&lt;&gt;"",'Vars Master'!AC1212,"")</f>
        <v/>
      </c>
      <c r="AN1211" s="74" t="str">
        <f t="shared" si="125"/>
        <v xml:space="preserve"> </v>
      </c>
      <c r="AO1211" t="str">
        <f>IF('Vars Master'!AE1212&lt;&gt;"",'Vars Master'!AE1212,"")</f>
        <v/>
      </c>
      <c r="AP1211" s="164" t="s">
        <v>358</v>
      </c>
      <c r="AQ1211" s="164" t="s">
        <v>358</v>
      </c>
      <c r="AR1211" s="164" t="s">
        <v>358</v>
      </c>
      <c r="AS1211" s="164" t="s">
        <v>358</v>
      </c>
      <c r="AT1211" s="164" t="s">
        <v>358</v>
      </c>
      <c r="AU1211" s="164" t="s">
        <v>358</v>
      </c>
    </row>
    <row r="1212" spans="2:47" x14ac:dyDescent="0.25">
      <c r="B1212" t="str">
        <f>IF('Vars Master'!D1213&lt;&gt;"",'Vars Master'!B1213,"")</f>
        <v/>
      </c>
      <c r="C1212" s="73" t="str">
        <f>IF('Vars Master'!D1213&lt;&gt;"",'Vars Master'!C1213,"")</f>
        <v/>
      </c>
      <c r="D1212" t="s">
        <v>358</v>
      </c>
      <c r="F1212" t="str">
        <f>IF('Vars Master'!D1213&lt;&gt;"",'Vars Master'!D1213,"")</f>
        <v/>
      </c>
      <c r="G1212" s="74" t="str">
        <f t="shared" si="120"/>
        <v xml:space="preserve"> </v>
      </c>
      <c r="I1212" t="str">
        <f>IF('Vars Master'!I1213&lt;&gt;"",'Vars Master'!G1213,"")</f>
        <v/>
      </c>
      <c r="J1212" s="73" t="str">
        <f>IF('Vars Master'!I1213&lt;&gt;"",'Vars Master'!H1213,"")</f>
        <v/>
      </c>
      <c r="K1212" t="s">
        <v>358</v>
      </c>
      <c r="M1212" t="str">
        <f>IF('Vars Master'!I1213&lt;&gt;"",'Vars Master'!I1213,"")</f>
        <v/>
      </c>
      <c r="N1212" s="74" t="str">
        <f t="shared" si="121"/>
        <v xml:space="preserve"> </v>
      </c>
      <c r="P1212" t="str">
        <f>IF('Vars Master'!N1213&lt;&gt;"",'Vars Master'!L1213,"")</f>
        <v/>
      </c>
      <c r="Q1212" s="73" t="str">
        <f>IF('Vars Master'!N1213&lt;&gt;"",'Vars Master'!M1213,"")</f>
        <v/>
      </c>
      <c r="R1212" t="s">
        <v>358</v>
      </c>
      <c r="T1212" t="str">
        <f>IF('Vars Master'!N1213&lt;&gt;"",'Vars Master'!N1213,"")</f>
        <v/>
      </c>
      <c r="U1212" s="74" t="str">
        <f t="shared" si="122"/>
        <v xml:space="preserve"> </v>
      </c>
      <c r="W1212" t="str">
        <f>IF('Vars Master'!S1213&lt;&gt;"",'Vars Master'!Q1213,"")</f>
        <v/>
      </c>
      <c r="X1212" s="73" t="str">
        <f>IF('Vars Master'!S1213&lt;&gt;"",'Vars Master'!R1213,"")</f>
        <v/>
      </c>
      <c r="Y1212" t="s">
        <v>358</v>
      </c>
      <c r="AA1212" t="str">
        <f>IF('Vars Master'!S1213&lt;&gt;"",'Vars Master'!S1213,"")</f>
        <v/>
      </c>
      <c r="AB1212" s="74" t="str">
        <f t="shared" si="123"/>
        <v xml:space="preserve"> </v>
      </c>
      <c r="AD1212" t="str">
        <f>IF('Vars Master'!X1213&lt;&gt;"",'Vars Master'!V1213,"")</f>
        <v/>
      </c>
      <c r="AE1212" s="73" t="str">
        <f>IF('Vars Master'!X1213&lt;&gt;"",'Vars Master'!W1213,"")</f>
        <v/>
      </c>
      <c r="AF1212" t="str">
        <f>IF('Vars Master'!X1213&lt;&gt;"",'Vars Master'!X1213,"")</f>
        <v/>
      </c>
      <c r="AG1212" s="74" t="str">
        <f t="shared" si="124"/>
        <v xml:space="preserve"> </v>
      </c>
      <c r="AH1212" t="str">
        <f>IF('Vars Master'!Z1213&lt;&gt;"",'Vars Master'!Z1213,"")</f>
        <v/>
      </c>
      <c r="AI1212" t="str">
        <f>IF('Vars Master'!AC1213&lt;&gt;"",'Vars Master'!AA1213,"")</f>
        <v/>
      </c>
      <c r="AJ1212" s="73" t="str">
        <f>IF('Vars Master'!AC1213&lt;&gt;"",'Vars Master'!AB1213,"")</f>
        <v/>
      </c>
      <c r="AK1212" t="s">
        <v>358</v>
      </c>
      <c r="AM1212" t="str">
        <f>IF('Vars Master'!AC1213&lt;&gt;"",'Vars Master'!AC1213,"")</f>
        <v/>
      </c>
      <c r="AN1212" s="74" t="str">
        <f t="shared" si="125"/>
        <v xml:space="preserve"> </v>
      </c>
      <c r="AO1212" t="str">
        <f>IF('Vars Master'!AE1213&lt;&gt;"",'Vars Master'!AE1213,"")</f>
        <v/>
      </c>
      <c r="AP1212" s="164" t="s">
        <v>358</v>
      </c>
      <c r="AQ1212" s="164" t="s">
        <v>358</v>
      </c>
      <c r="AR1212" s="164" t="s">
        <v>358</v>
      </c>
      <c r="AS1212" s="164" t="s">
        <v>358</v>
      </c>
      <c r="AT1212" s="164" t="s">
        <v>358</v>
      </c>
      <c r="AU1212" s="164" t="s">
        <v>358</v>
      </c>
    </row>
    <row r="1213" spans="2:47" x14ac:dyDescent="0.25">
      <c r="B1213" t="str">
        <f>IF('Vars Master'!D1214&lt;&gt;"",'Vars Master'!B1214,"")</f>
        <v/>
      </c>
      <c r="C1213" s="73" t="str">
        <f>IF('Vars Master'!D1214&lt;&gt;"",'Vars Master'!C1214,"")</f>
        <v/>
      </c>
      <c r="D1213" t="s">
        <v>358</v>
      </c>
      <c r="F1213" t="str">
        <f>IF('Vars Master'!D1214&lt;&gt;"",'Vars Master'!D1214,"")</f>
        <v/>
      </c>
      <c r="G1213" s="74" t="str">
        <f t="shared" si="120"/>
        <v xml:space="preserve"> </v>
      </c>
      <c r="I1213" t="str">
        <f>IF('Vars Master'!I1214&lt;&gt;"",'Vars Master'!G1214,"")</f>
        <v/>
      </c>
      <c r="J1213" s="73" t="str">
        <f>IF('Vars Master'!I1214&lt;&gt;"",'Vars Master'!H1214,"")</f>
        <v/>
      </c>
      <c r="K1213" t="s">
        <v>358</v>
      </c>
      <c r="M1213" t="str">
        <f>IF('Vars Master'!I1214&lt;&gt;"",'Vars Master'!I1214,"")</f>
        <v/>
      </c>
      <c r="N1213" s="74" t="str">
        <f t="shared" si="121"/>
        <v xml:space="preserve"> </v>
      </c>
      <c r="P1213" t="str">
        <f>IF('Vars Master'!N1214&lt;&gt;"",'Vars Master'!L1214,"")</f>
        <v/>
      </c>
      <c r="Q1213" s="73" t="str">
        <f>IF('Vars Master'!N1214&lt;&gt;"",'Vars Master'!M1214,"")</f>
        <v/>
      </c>
      <c r="R1213" t="s">
        <v>358</v>
      </c>
      <c r="T1213" t="str">
        <f>IF('Vars Master'!N1214&lt;&gt;"",'Vars Master'!N1214,"")</f>
        <v/>
      </c>
      <c r="U1213" s="74" t="str">
        <f t="shared" si="122"/>
        <v xml:space="preserve"> </v>
      </c>
      <c r="W1213" t="str">
        <f>IF('Vars Master'!S1214&lt;&gt;"",'Vars Master'!Q1214,"")</f>
        <v/>
      </c>
      <c r="X1213" s="73" t="str">
        <f>IF('Vars Master'!S1214&lt;&gt;"",'Vars Master'!R1214,"")</f>
        <v/>
      </c>
      <c r="Y1213" t="s">
        <v>358</v>
      </c>
      <c r="AA1213" t="str">
        <f>IF('Vars Master'!S1214&lt;&gt;"",'Vars Master'!S1214,"")</f>
        <v/>
      </c>
      <c r="AB1213" s="74" t="str">
        <f t="shared" si="123"/>
        <v xml:space="preserve"> </v>
      </c>
      <c r="AD1213" t="str">
        <f>IF('Vars Master'!X1214&lt;&gt;"",'Vars Master'!V1214,"")</f>
        <v/>
      </c>
      <c r="AE1213" s="73" t="str">
        <f>IF('Vars Master'!X1214&lt;&gt;"",'Vars Master'!W1214,"")</f>
        <v/>
      </c>
      <c r="AF1213" t="str">
        <f>IF('Vars Master'!X1214&lt;&gt;"",'Vars Master'!X1214,"")</f>
        <v/>
      </c>
      <c r="AG1213" s="74" t="str">
        <f t="shared" si="124"/>
        <v xml:space="preserve"> </v>
      </c>
      <c r="AH1213" t="str">
        <f>IF('Vars Master'!Z1214&lt;&gt;"",'Vars Master'!Z1214,"")</f>
        <v/>
      </c>
      <c r="AI1213" t="str">
        <f>IF('Vars Master'!AC1214&lt;&gt;"",'Vars Master'!AA1214,"")</f>
        <v/>
      </c>
      <c r="AJ1213" s="73" t="str">
        <f>IF('Vars Master'!AC1214&lt;&gt;"",'Vars Master'!AB1214,"")</f>
        <v/>
      </c>
      <c r="AK1213" t="s">
        <v>358</v>
      </c>
      <c r="AM1213" t="str">
        <f>IF('Vars Master'!AC1214&lt;&gt;"",'Vars Master'!AC1214,"")</f>
        <v/>
      </c>
      <c r="AN1213" s="74" t="str">
        <f t="shared" si="125"/>
        <v xml:space="preserve"> </v>
      </c>
      <c r="AO1213" t="str">
        <f>IF('Vars Master'!AE1214&lt;&gt;"",'Vars Master'!AE1214,"")</f>
        <v/>
      </c>
      <c r="AP1213" s="164" t="s">
        <v>358</v>
      </c>
      <c r="AQ1213" s="164" t="s">
        <v>358</v>
      </c>
      <c r="AR1213" s="164" t="s">
        <v>358</v>
      </c>
      <c r="AS1213" s="164" t="s">
        <v>358</v>
      </c>
      <c r="AT1213" s="164" t="s">
        <v>358</v>
      </c>
      <c r="AU1213" s="164" t="s">
        <v>358</v>
      </c>
    </row>
    <row r="1214" spans="2:47" x14ac:dyDescent="0.25">
      <c r="B1214" t="str">
        <f>IF('Vars Master'!D1215&lt;&gt;"",'Vars Master'!B1215,"")</f>
        <v/>
      </c>
      <c r="C1214" s="73" t="str">
        <f>IF('Vars Master'!D1215&lt;&gt;"",'Vars Master'!C1215,"")</f>
        <v/>
      </c>
      <c r="D1214" t="s">
        <v>358</v>
      </c>
      <c r="F1214" t="str">
        <f>IF('Vars Master'!D1215&lt;&gt;"",'Vars Master'!D1215,"")</f>
        <v/>
      </c>
      <c r="G1214" s="74" t="str">
        <f t="shared" si="120"/>
        <v xml:space="preserve"> </v>
      </c>
      <c r="I1214" t="str">
        <f>IF('Vars Master'!I1215&lt;&gt;"",'Vars Master'!G1215,"")</f>
        <v/>
      </c>
      <c r="J1214" s="73" t="str">
        <f>IF('Vars Master'!I1215&lt;&gt;"",'Vars Master'!H1215,"")</f>
        <v/>
      </c>
      <c r="K1214" t="s">
        <v>358</v>
      </c>
      <c r="M1214" t="str">
        <f>IF('Vars Master'!I1215&lt;&gt;"",'Vars Master'!I1215,"")</f>
        <v/>
      </c>
      <c r="N1214" s="74" t="str">
        <f t="shared" si="121"/>
        <v xml:space="preserve"> </v>
      </c>
      <c r="P1214" t="str">
        <f>IF('Vars Master'!N1215&lt;&gt;"",'Vars Master'!L1215,"")</f>
        <v/>
      </c>
      <c r="Q1214" s="73" t="str">
        <f>IF('Vars Master'!N1215&lt;&gt;"",'Vars Master'!M1215,"")</f>
        <v/>
      </c>
      <c r="R1214" t="s">
        <v>358</v>
      </c>
      <c r="T1214" t="str">
        <f>IF('Vars Master'!N1215&lt;&gt;"",'Vars Master'!N1215,"")</f>
        <v/>
      </c>
      <c r="U1214" s="74" t="str">
        <f t="shared" si="122"/>
        <v xml:space="preserve"> </v>
      </c>
      <c r="W1214" t="str">
        <f>IF('Vars Master'!S1215&lt;&gt;"",'Vars Master'!Q1215,"")</f>
        <v/>
      </c>
      <c r="X1214" s="73" t="str">
        <f>IF('Vars Master'!S1215&lt;&gt;"",'Vars Master'!R1215,"")</f>
        <v/>
      </c>
      <c r="Y1214" t="s">
        <v>358</v>
      </c>
      <c r="AA1214" t="str">
        <f>IF('Vars Master'!S1215&lt;&gt;"",'Vars Master'!S1215,"")</f>
        <v/>
      </c>
      <c r="AB1214" s="74" t="str">
        <f t="shared" si="123"/>
        <v xml:space="preserve"> </v>
      </c>
      <c r="AD1214" t="str">
        <f>IF('Vars Master'!X1215&lt;&gt;"",'Vars Master'!V1215,"")</f>
        <v/>
      </c>
      <c r="AE1214" s="73" t="str">
        <f>IF('Vars Master'!X1215&lt;&gt;"",'Vars Master'!W1215,"")</f>
        <v/>
      </c>
      <c r="AF1214" t="str">
        <f>IF('Vars Master'!X1215&lt;&gt;"",'Vars Master'!X1215,"")</f>
        <v/>
      </c>
      <c r="AG1214" s="74" t="str">
        <f t="shared" si="124"/>
        <v xml:space="preserve"> </v>
      </c>
      <c r="AH1214" t="str">
        <f>IF('Vars Master'!Z1215&lt;&gt;"",'Vars Master'!Z1215,"")</f>
        <v/>
      </c>
      <c r="AI1214" t="str">
        <f>IF('Vars Master'!AC1215&lt;&gt;"",'Vars Master'!AA1215,"")</f>
        <v/>
      </c>
      <c r="AJ1214" s="73" t="str">
        <f>IF('Vars Master'!AC1215&lt;&gt;"",'Vars Master'!AB1215,"")</f>
        <v/>
      </c>
      <c r="AK1214" t="s">
        <v>358</v>
      </c>
      <c r="AM1214" t="str">
        <f>IF('Vars Master'!AC1215&lt;&gt;"",'Vars Master'!AC1215,"")</f>
        <v/>
      </c>
      <c r="AN1214" s="74" t="str">
        <f t="shared" si="125"/>
        <v xml:space="preserve"> </v>
      </c>
      <c r="AO1214" t="str">
        <f>IF('Vars Master'!AE1215&lt;&gt;"",'Vars Master'!AE1215,"")</f>
        <v/>
      </c>
      <c r="AP1214" s="164" t="s">
        <v>358</v>
      </c>
      <c r="AQ1214" s="164" t="s">
        <v>358</v>
      </c>
      <c r="AR1214" s="164" t="s">
        <v>358</v>
      </c>
      <c r="AS1214" s="164" t="s">
        <v>358</v>
      </c>
      <c r="AT1214" s="164" t="s">
        <v>358</v>
      </c>
      <c r="AU1214" s="164" t="s">
        <v>358</v>
      </c>
    </row>
    <row r="1215" spans="2:47" x14ac:dyDescent="0.25">
      <c r="B1215" t="str">
        <f>IF('Vars Master'!D1216&lt;&gt;"",'Vars Master'!B1216,"")</f>
        <v/>
      </c>
      <c r="C1215" s="73" t="str">
        <f>IF('Vars Master'!D1216&lt;&gt;"",'Vars Master'!C1216,"")</f>
        <v/>
      </c>
      <c r="D1215" t="s">
        <v>358</v>
      </c>
      <c r="F1215" t="str">
        <f>IF('Vars Master'!D1216&lt;&gt;"",'Vars Master'!D1216,"")</f>
        <v/>
      </c>
      <c r="G1215" s="74" t="str">
        <f t="shared" si="120"/>
        <v xml:space="preserve"> </v>
      </c>
      <c r="I1215" t="str">
        <f>IF('Vars Master'!I1216&lt;&gt;"",'Vars Master'!G1216,"")</f>
        <v/>
      </c>
      <c r="J1215" s="73" t="str">
        <f>IF('Vars Master'!I1216&lt;&gt;"",'Vars Master'!H1216,"")</f>
        <v/>
      </c>
      <c r="K1215" t="s">
        <v>358</v>
      </c>
      <c r="M1215" t="str">
        <f>IF('Vars Master'!I1216&lt;&gt;"",'Vars Master'!I1216,"")</f>
        <v/>
      </c>
      <c r="N1215" s="74" t="str">
        <f t="shared" si="121"/>
        <v xml:space="preserve"> </v>
      </c>
      <c r="P1215" t="str">
        <f>IF('Vars Master'!N1216&lt;&gt;"",'Vars Master'!L1216,"")</f>
        <v/>
      </c>
      <c r="Q1215" s="73" t="str">
        <f>IF('Vars Master'!N1216&lt;&gt;"",'Vars Master'!M1216,"")</f>
        <v/>
      </c>
      <c r="R1215" t="s">
        <v>358</v>
      </c>
      <c r="T1215" t="str">
        <f>IF('Vars Master'!N1216&lt;&gt;"",'Vars Master'!N1216,"")</f>
        <v/>
      </c>
      <c r="U1215" s="74" t="str">
        <f t="shared" si="122"/>
        <v xml:space="preserve"> </v>
      </c>
      <c r="W1215" t="str">
        <f>IF('Vars Master'!S1216&lt;&gt;"",'Vars Master'!Q1216,"")</f>
        <v/>
      </c>
      <c r="X1215" s="73" t="str">
        <f>IF('Vars Master'!S1216&lt;&gt;"",'Vars Master'!R1216,"")</f>
        <v/>
      </c>
      <c r="Y1215" t="s">
        <v>358</v>
      </c>
      <c r="AA1215" t="str">
        <f>IF('Vars Master'!S1216&lt;&gt;"",'Vars Master'!S1216,"")</f>
        <v/>
      </c>
      <c r="AB1215" s="74" t="str">
        <f t="shared" si="123"/>
        <v xml:space="preserve"> </v>
      </c>
      <c r="AD1215" t="str">
        <f>IF('Vars Master'!X1216&lt;&gt;"",'Vars Master'!V1216,"")</f>
        <v/>
      </c>
      <c r="AE1215" s="73" t="str">
        <f>IF('Vars Master'!X1216&lt;&gt;"",'Vars Master'!W1216,"")</f>
        <v/>
      </c>
      <c r="AF1215" t="str">
        <f>IF('Vars Master'!X1216&lt;&gt;"",'Vars Master'!X1216,"")</f>
        <v/>
      </c>
      <c r="AG1215" s="74" t="str">
        <f t="shared" si="124"/>
        <v xml:space="preserve"> </v>
      </c>
      <c r="AH1215" t="str">
        <f>IF('Vars Master'!Z1216&lt;&gt;"",'Vars Master'!Z1216,"")</f>
        <v/>
      </c>
      <c r="AI1215" t="str">
        <f>IF('Vars Master'!AC1216&lt;&gt;"",'Vars Master'!AA1216,"")</f>
        <v/>
      </c>
      <c r="AJ1215" s="73" t="str">
        <f>IF('Vars Master'!AC1216&lt;&gt;"",'Vars Master'!AB1216,"")</f>
        <v/>
      </c>
      <c r="AK1215" t="s">
        <v>358</v>
      </c>
      <c r="AM1215" t="str">
        <f>IF('Vars Master'!AC1216&lt;&gt;"",'Vars Master'!AC1216,"")</f>
        <v/>
      </c>
      <c r="AN1215" s="74" t="str">
        <f t="shared" si="125"/>
        <v xml:space="preserve"> </v>
      </c>
      <c r="AO1215" t="str">
        <f>IF('Vars Master'!AE1216&lt;&gt;"",'Vars Master'!AE1216,"")</f>
        <v/>
      </c>
      <c r="AP1215" s="164" t="s">
        <v>358</v>
      </c>
      <c r="AQ1215" s="164" t="s">
        <v>358</v>
      </c>
      <c r="AR1215" s="164" t="s">
        <v>358</v>
      </c>
      <c r="AS1215" s="164" t="s">
        <v>358</v>
      </c>
      <c r="AT1215" s="164" t="s">
        <v>358</v>
      </c>
      <c r="AU1215" s="164" t="s">
        <v>358</v>
      </c>
    </row>
    <row r="1216" spans="2:47" x14ac:dyDescent="0.25">
      <c r="B1216" t="str">
        <f>IF('Vars Master'!D1217&lt;&gt;"",'Vars Master'!B1217,"")</f>
        <v/>
      </c>
      <c r="C1216" s="73" t="str">
        <f>IF('Vars Master'!D1217&lt;&gt;"",'Vars Master'!C1217,"")</f>
        <v/>
      </c>
      <c r="D1216" t="s">
        <v>358</v>
      </c>
      <c r="F1216" t="str">
        <f>IF('Vars Master'!D1217&lt;&gt;"",'Vars Master'!D1217,"")</f>
        <v/>
      </c>
      <c r="G1216" s="74" t="str">
        <f t="shared" si="120"/>
        <v xml:space="preserve"> </v>
      </c>
      <c r="I1216" t="str">
        <f>IF('Vars Master'!I1217&lt;&gt;"",'Vars Master'!G1217,"")</f>
        <v/>
      </c>
      <c r="J1216" s="73" t="str">
        <f>IF('Vars Master'!I1217&lt;&gt;"",'Vars Master'!H1217,"")</f>
        <v/>
      </c>
      <c r="K1216" t="s">
        <v>358</v>
      </c>
      <c r="M1216" t="str">
        <f>IF('Vars Master'!I1217&lt;&gt;"",'Vars Master'!I1217,"")</f>
        <v/>
      </c>
      <c r="N1216" s="74" t="str">
        <f t="shared" si="121"/>
        <v xml:space="preserve"> </v>
      </c>
      <c r="P1216" t="str">
        <f>IF('Vars Master'!N1217&lt;&gt;"",'Vars Master'!L1217,"")</f>
        <v/>
      </c>
      <c r="Q1216" s="73" t="str">
        <f>IF('Vars Master'!N1217&lt;&gt;"",'Vars Master'!M1217,"")</f>
        <v/>
      </c>
      <c r="R1216" t="s">
        <v>358</v>
      </c>
      <c r="T1216" t="str">
        <f>IF('Vars Master'!N1217&lt;&gt;"",'Vars Master'!N1217,"")</f>
        <v/>
      </c>
      <c r="U1216" s="74" t="str">
        <f t="shared" si="122"/>
        <v xml:space="preserve"> </v>
      </c>
      <c r="W1216" t="str">
        <f>IF('Vars Master'!S1217&lt;&gt;"",'Vars Master'!Q1217,"")</f>
        <v/>
      </c>
      <c r="X1216" s="73" t="str">
        <f>IF('Vars Master'!S1217&lt;&gt;"",'Vars Master'!R1217,"")</f>
        <v/>
      </c>
      <c r="Y1216" t="s">
        <v>358</v>
      </c>
      <c r="AA1216" t="str">
        <f>IF('Vars Master'!S1217&lt;&gt;"",'Vars Master'!S1217,"")</f>
        <v/>
      </c>
      <c r="AB1216" s="74" t="str">
        <f t="shared" si="123"/>
        <v xml:space="preserve"> </v>
      </c>
      <c r="AD1216" t="str">
        <f>IF('Vars Master'!X1217&lt;&gt;"",'Vars Master'!V1217,"")</f>
        <v/>
      </c>
      <c r="AE1216" s="73" t="str">
        <f>IF('Vars Master'!X1217&lt;&gt;"",'Vars Master'!W1217,"")</f>
        <v/>
      </c>
      <c r="AF1216" t="str">
        <f>IF('Vars Master'!X1217&lt;&gt;"",'Vars Master'!X1217,"")</f>
        <v/>
      </c>
      <c r="AG1216" s="74" t="str">
        <f t="shared" si="124"/>
        <v xml:space="preserve"> </v>
      </c>
      <c r="AH1216" t="str">
        <f>IF('Vars Master'!Z1217&lt;&gt;"",'Vars Master'!Z1217,"")</f>
        <v/>
      </c>
      <c r="AI1216" t="str">
        <f>IF('Vars Master'!AC1217&lt;&gt;"",'Vars Master'!AA1217,"")</f>
        <v/>
      </c>
      <c r="AJ1216" s="73" t="str">
        <f>IF('Vars Master'!AC1217&lt;&gt;"",'Vars Master'!AB1217,"")</f>
        <v/>
      </c>
      <c r="AK1216" t="s">
        <v>358</v>
      </c>
      <c r="AM1216" t="str">
        <f>IF('Vars Master'!AC1217&lt;&gt;"",'Vars Master'!AC1217,"")</f>
        <v/>
      </c>
      <c r="AN1216" s="74" t="str">
        <f t="shared" si="125"/>
        <v xml:space="preserve"> </v>
      </c>
      <c r="AO1216" t="str">
        <f>IF('Vars Master'!AE1217&lt;&gt;"",'Vars Master'!AE1217,"")</f>
        <v/>
      </c>
      <c r="AP1216" s="164" t="s">
        <v>358</v>
      </c>
      <c r="AQ1216" s="164" t="s">
        <v>358</v>
      </c>
      <c r="AR1216" s="164" t="s">
        <v>358</v>
      </c>
      <c r="AS1216" s="164" t="s">
        <v>358</v>
      </c>
      <c r="AT1216" s="164" t="s">
        <v>358</v>
      </c>
      <c r="AU1216" s="164" t="s">
        <v>358</v>
      </c>
    </row>
    <row r="1217" spans="2:47" x14ac:dyDescent="0.25">
      <c r="B1217" t="str">
        <f>IF('Vars Master'!D1218&lt;&gt;"",'Vars Master'!B1218,"")</f>
        <v/>
      </c>
      <c r="C1217" s="73" t="str">
        <f>IF('Vars Master'!D1218&lt;&gt;"",'Vars Master'!C1218,"")</f>
        <v/>
      </c>
      <c r="D1217" t="s">
        <v>358</v>
      </c>
      <c r="F1217" t="str">
        <f>IF('Vars Master'!D1218&lt;&gt;"",'Vars Master'!D1218,"")</f>
        <v/>
      </c>
      <c r="G1217" s="74" t="str">
        <f t="shared" si="120"/>
        <v xml:space="preserve"> </v>
      </c>
      <c r="I1217" t="str">
        <f>IF('Vars Master'!I1218&lt;&gt;"",'Vars Master'!G1218,"")</f>
        <v/>
      </c>
      <c r="J1217" s="73" t="str">
        <f>IF('Vars Master'!I1218&lt;&gt;"",'Vars Master'!H1218,"")</f>
        <v/>
      </c>
      <c r="K1217" t="s">
        <v>358</v>
      </c>
      <c r="M1217" t="str">
        <f>IF('Vars Master'!I1218&lt;&gt;"",'Vars Master'!I1218,"")</f>
        <v/>
      </c>
      <c r="N1217" s="74" t="str">
        <f t="shared" si="121"/>
        <v xml:space="preserve"> </v>
      </c>
      <c r="P1217" t="str">
        <f>IF('Vars Master'!N1218&lt;&gt;"",'Vars Master'!L1218,"")</f>
        <v/>
      </c>
      <c r="Q1217" s="73" t="str">
        <f>IF('Vars Master'!N1218&lt;&gt;"",'Vars Master'!M1218,"")</f>
        <v/>
      </c>
      <c r="R1217" t="s">
        <v>358</v>
      </c>
      <c r="T1217" t="str">
        <f>IF('Vars Master'!N1218&lt;&gt;"",'Vars Master'!N1218,"")</f>
        <v/>
      </c>
      <c r="U1217" s="74" t="str">
        <f t="shared" si="122"/>
        <v xml:space="preserve"> </v>
      </c>
      <c r="W1217" t="str">
        <f>IF('Vars Master'!S1218&lt;&gt;"",'Vars Master'!Q1218,"")</f>
        <v/>
      </c>
      <c r="X1217" s="73" t="str">
        <f>IF('Vars Master'!S1218&lt;&gt;"",'Vars Master'!R1218,"")</f>
        <v/>
      </c>
      <c r="Y1217" t="s">
        <v>358</v>
      </c>
      <c r="AA1217" t="str">
        <f>IF('Vars Master'!S1218&lt;&gt;"",'Vars Master'!S1218,"")</f>
        <v/>
      </c>
      <c r="AB1217" s="74" t="str">
        <f t="shared" si="123"/>
        <v xml:space="preserve"> </v>
      </c>
      <c r="AD1217" t="str">
        <f>IF('Vars Master'!X1218&lt;&gt;"",'Vars Master'!V1218,"")</f>
        <v/>
      </c>
      <c r="AE1217" s="73" t="str">
        <f>IF('Vars Master'!X1218&lt;&gt;"",'Vars Master'!W1218,"")</f>
        <v/>
      </c>
      <c r="AF1217" t="str">
        <f>IF('Vars Master'!X1218&lt;&gt;"",'Vars Master'!X1218,"")</f>
        <v/>
      </c>
      <c r="AG1217" s="74" t="str">
        <f t="shared" si="124"/>
        <v xml:space="preserve"> </v>
      </c>
      <c r="AH1217" t="str">
        <f>IF('Vars Master'!Z1218&lt;&gt;"",'Vars Master'!Z1218,"")</f>
        <v/>
      </c>
      <c r="AI1217" t="str">
        <f>IF('Vars Master'!AC1218&lt;&gt;"",'Vars Master'!AA1218,"")</f>
        <v/>
      </c>
      <c r="AJ1217" s="73" t="str">
        <f>IF('Vars Master'!AC1218&lt;&gt;"",'Vars Master'!AB1218,"")</f>
        <v/>
      </c>
      <c r="AK1217" t="s">
        <v>358</v>
      </c>
      <c r="AM1217" t="str">
        <f>IF('Vars Master'!AC1218&lt;&gt;"",'Vars Master'!AC1218,"")</f>
        <v/>
      </c>
      <c r="AN1217" s="74" t="str">
        <f t="shared" si="125"/>
        <v xml:space="preserve"> </v>
      </c>
      <c r="AO1217" t="str">
        <f>IF('Vars Master'!AE1218&lt;&gt;"",'Vars Master'!AE1218,"")</f>
        <v/>
      </c>
      <c r="AP1217" s="164" t="s">
        <v>358</v>
      </c>
      <c r="AQ1217" s="164" t="s">
        <v>358</v>
      </c>
      <c r="AR1217" s="164" t="s">
        <v>358</v>
      </c>
      <c r="AS1217" s="164" t="s">
        <v>358</v>
      </c>
      <c r="AT1217" s="164" t="s">
        <v>358</v>
      </c>
      <c r="AU1217" s="164" t="s">
        <v>358</v>
      </c>
    </row>
    <row r="1218" spans="2:47" x14ac:dyDescent="0.25">
      <c r="B1218" t="str">
        <f>IF('Vars Master'!D1219&lt;&gt;"",'Vars Master'!B1219,"")</f>
        <v/>
      </c>
      <c r="C1218" s="73" t="str">
        <f>IF('Vars Master'!D1219&lt;&gt;"",'Vars Master'!C1219,"")</f>
        <v/>
      </c>
      <c r="D1218" t="s">
        <v>358</v>
      </c>
      <c r="F1218" t="str">
        <f>IF('Vars Master'!D1219&lt;&gt;"",'Vars Master'!D1219,"")</f>
        <v/>
      </c>
      <c r="G1218" s="74" t="str">
        <f t="shared" si="120"/>
        <v xml:space="preserve"> </v>
      </c>
      <c r="I1218" t="str">
        <f>IF('Vars Master'!I1219&lt;&gt;"",'Vars Master'!G1219,"")</f>
        <v/>
      </c>
      <c r="J1218" s="73" t="str">
        <f>IF('Vars Master'!I1219&lt;&gt;"",'Vars Master'!H1219,"")</f>
        <v/>
      </c>
      <c r="K1218" t="s">
        <v>358</v>
      </c>
      <c r="M1218" t="str">
        <f>IF('Vars Master'!I1219&lt;&gt;"",'Vars Master'!I1219,"")</f>
        <v/>
      </c>
      <c r="N1218" s="74" t="str">
        <f t="shared" si="121"/>
        <v xml:space="preserve"> </v>
      </c>
      <c r="P1218" t="str">
        <f>IF('Vars Master'!N1219&lt;&gt;"",'Vars Master'!L1219,"")</f>
        <v/>
      </c>
      <c r="Q1218" s="73" t="str">
        <f>IF('Vars Master'!N1219&lt;&gt;"",'Vars Master'!M1219,"")</f>
        <v/>
      </c>
      <c r="R1218" t="s">
        <v>358</v>
      </c>
      <c r="T1218" t="str">
        <f>IF('Vars Master'!N1219&lt;&gt;"",'Vars Master'!N1219,"")</f>
        <v/>
      </c>
      <c r="U1218" s="74" t="str">
        <f t="shared" si="122"/>
        <v xml:space="preserve"> </v>
      </c>
      <c r="W1218" t="str">
        <f>IF('Vars Master'!S1219&lt;&gt;"",'Vars Master'!Q1219,"")</f>
        <v/>
      </c>
      <c r="X1218" s="73" t="str">
        <f>IF('Vars Master'!S1219&lt;&gt;"",'Vars Master'!R1219,"")</f>
        <v/>
      </c>
      <c r="Y1218" t="s">
        <v>358</v>
      </c>
      <c r="AA1218" t="str">
        <f>IF('Vars Master'!S1219&lt;&gt;"",'Vars Master'!S1219,"")</f>
        <v/>
      </c>
      <c r="AB1218" s="74" t="str">
        <f t="shared" si="123"/>
        <v xml:space="preserve"> </v>
      </c>
      <c r="AD1218" t="str">
        <f>IF('Vars Master'!X1219&lt;&gt;"",'Vars Master'!V1219,"")</f>
        <v/>
      </c>
      <c r="AE1218" s="73" t="str">
        <f>IF('Vars Master'!X1219&lt;&gt;"",'Vars Master'!W1219,"")</f>
        <v/>
      </c>
      <c r="AF1218" t="str">
        <f>IF('Vars Master'!X1219&lt;&gt;"",'Vars Master'!X1219,"")</f>
        <v/>
      </c>
      <c r="AG1218" s="74" t="str">
        <f t="shared" si="124"/>
        <v xml:space="preserve"> </v>
      </c>
      <c r="AH1218" t="str">
        <f>IF('Vars Master'!Z1219&lt;&gt;"",'Vars Master'!Z1219,"")</f>
        <v/>
      </c>
      <c r="AI1218" t="str">
        <f>IF('Vars Master'!AC1219&lt;&gt;"",'Vars Master'!AA1219,"")</f>
        <v/>
      </c>
      <c r="AJ1218" s="73" t="str">
        <f>IF('Vars Master'!AC1219&lt;&gt;"",'Vars Master'!AB1219,"")</f>
        <v/>
      </c>
      <c r="AK1218" t="s">
        <v>358</v>
      </c>
      <c r="AM1218" t="str">
        <f>IF('Vars Master'!AC1219&lt;&gt;"",'Vars Master'!AC1219,"")</f>
        <v/>
      </c>
      <c r="AN1218" s="74" t="str">
        <f t="shared" si="125"/>
        <v xml:space="preserve"> </v>
      </c>
      <c r="AO1218" t="str">
        <f>IF('Vars Master'!AE1219&lt;&gt;"",'Vars Master'!AE1219,"")</f>
        <v/>
      </c>
      <c r="AP1218" s="164" t="s">
        <v>358</v>
      </c>
      <c r="AQ1218" s="164" t="s">
        <v>358</v>
      </c>
      <c r="AR1218" s="164" t="s">
        <v>358</v>
      </c>
      <c r="AS1218" s="164" t="s">
        <v>358</v>
      </c>
      <c r="AT1218" s="164" t="s">
        <v>358</v>
      </c>
      <c r="AU1218" s="164" t="s">
        <v>358</v>
      </c>
    </row>
    <row r="1219" spans="2:47" x14ac:dyDescent="0.25">
      <c r="B1219" t="str">
        <f>IF('Vars Master'!D1220&lt;&gt;"",'Vars Master'!B1220,"")</f>
        <v/>
      </c>
      <c r="C1219" s="73" t="str">
        <f>IF('Vars Master'!D1220&lt;&gt;"",'Vars Master'!C1220,"")</f>
        <v/>
      </c>
      <c r="D1219" t="s">
        <v>358</v>
      </c>
      <c r="F1219" t="str">
        <f>IF('Vars Master'!D1220&lt;&gt;"",'Vars Master'!D1220,"")</f>
        <v/>
      </c>
      <c r="G1219" s="74" t="str">
        <f t="shared" si="120"/>
        <v xml:space="preserve"> </v>
      </c>
      <c r="I1219" t="str">
        <f>IF('Vars Master'!I1220&lt;&gt;"",'Vars Master'!G1220,"")</f>
        <v/>
      </c>
      <c r="J1219" s="73" t="str">
        <f>IF('Vars Master'!I1220&lt;&gt;"",'Vars Master'!H1220,"")</f>
        <v/>
      </c>
      <c r="K1219" t="s">
        <v>358</v>
      </c>
      <c r="M1219" t="str">
        <f>IF('Vars Master'!I1220&lt;&gt;"",'Vars Master'!I1220,"")</f>
        <v/>
      </c>
      <c r="N1219" s="74" t="str">
        <f t="shared" si="121"/>
        <v xml:space="preserve"> </v>
      </c>
      <c r="P1219" t="str">
        <f>IF('Vars Master'!N1220&lt;&gt;"",'Vars Master'!L1220,"")</f>
        <v/>
      </c>
      <c r="Q1219" s="73" t="str">
        <f>IF('Vars Master'!N1220&lt;&gt;"",'Vars Master'!M1220,"")</f>
        <v/>
      </c>
      <c r="R1219" t="s">
        <v>358</v>
      </c>
      <c r="T1219" t="str">
        <f>IF('Vars Master'!N1220&lt;&gt;"",'Vars Master'!N1220,"")</f>
        <v/>
      </c>
      <c r="U1219" s="74" t="str">
        <f t="shared" si="122"/>
        <v xml:space="preserve"> </v>
      </c>
      <c r="W1219" t="str">
        <f>IF('Vars Master'!S1220&lt;&gt;"",'Vars Master'!Q1220,"")</f>
        <v/>
      </c>
      <c r="X1219" s="73" t="str">
        <f>IF('Vars Master'!S1220&lt;&gt;"",'Vars Master'!R1220,"")</f>
        <v/>
      </c>
      <c r="Y1219" t="s">
        <v>358</v>
      </c>
      <c r="AA1219" t="str">
        <f>IF('Vars Master'!S1220&lt;&gt;"",'Vars Master'!S1220,"")</f>
        <v/>
      </c>
      <c r="AB1219" s="74" t="str">
        <f t="shared" si="123"/>
        <v xml:space="preserve"> </v>
      </c>
      <c r="AD1219" t="str">
        <f>IF('Vars Master'!X1220&lt;&gt;"",'Vars Master'!V1220,"")</f>
        <v/>
      </c>
      <c r="AE1219" s="73" t="str">
        <f>IF('Vars Master'!X1220&lt;&gt;"",'Vars Master'!W1220,"")</f>
        <v/>
      </c>
      <c r="AF1219" t="str">
        <f>IF('Vars Master'!X1220&lt;&gt;"",'Vars Master'!X1220,"")</f>
        <v/>
      </c>
      <c r="AG1219" s="74" t="str">
        <f t="shared" si="124"/>
        <v xml:space="preserve"> </v>
      </c>
      <c r="AH1219" t="str">
        <f>IF('Vars Master'!Z1220&lt;&gt;"",'Vars Master'!Z1220,"")</f>
        <v/>
      </c>
      <c r="AI1219" t="str">
        <f>IF('Vars Master'!AC1220&lt;&gt;"",'Vars Master'!AA1220,"")</f>
        <v/>
      </c>
      <c r="AJ1219" s="73" t="str">
        <f>IF('Vars Master'!AC1220&lt;&gt;"",'Vars Master'!AB1220,"")</f>
        <v/>
      </c>
      <c r="AK1219" t="s">
        <v>358</v>
      </c>
      <c r="AM1219" t="str">
        <f>IF('Vars Master'!AC1220&lt;&gt;"",'Vars Master'!AC1220,"")</f>
        <v/>
      </c>
      <c r="AN1219" s="74" t="str">
        <f t="shared" si="125"/>
        <v xml:space="preserve"> </v>
      </c>
      <c r="AO1219" t="str">
        <f>IF('Vars Master'!AE1220&lt;&gt;"",'Vars Master'!AE1220,"")</f>
        <v/>
      </c>
      <c r="AP1219" s="164" t="s">
        <v>358</v>
      </c>
      <c r="AQ1219" s="164" t="s">
        <v>358</v>
      </c>
      <c r="AR1219" s="164" t="s">
        <v>358</v>
      </c>
      <c r="AS1219" s="164" t="s">
        <v>358</v>
      </c>
      <c r="AT1219" s="164" t="s">
        <v>358</v>
      </c>
      <c r="AU1219" s="164" t="s">
        <v>358</v>
      </c>
    </row>
    <row r="1220" spans="2:47" x14ac:dyDescent="0.25">
      <c r="B1220" t="str">
        <f>IF('Vars Master'!D1221&lt;&gt;"",'Vars Master'!B1221,"")</f>
        <v/>
      </c>
      <c r="C1220" s="73" t="str">
        <f>IF('Vars Master'!D1221&lt;&gt;"",'Vars Master'!C1221,"")</f>
        <v/>
      </c>
      <c r="D1220" t="s">
        <v>358</v>
      </c>
      <c r="F1220" t="str">
        <f>IF('Vars Master'!D1221&lt;&gt;"",'Vars Master'!D1221,"")</f>
        <v/>
      </c>
      <c r="G1220" s="74" t="str">
        <f t="shared" si="120"/>
        <v xml:space="preserve"> </v>
      </c>
      <c r="I1220" t="str">
        <f>IF('Vars Master'!I1221&lt;&gt;"",'Vars Master'!G1221,"")</f>
        <v/>
      </c>
      <c r="J1220" s="73" t="str">
        <f>IF('Vars Master'!I1221&lt;&gt;"",'Vars Master'!H1221,"")</f>
        <v/>
      </c>
      <c r="K1220" t="s">
        <v>358</v>
      </c>
      <c r="M1220" t="str">
        <f>IF('Vars Master'!I1221&lt;&gt;"",'Vars Master'!I1221,"")</f>
        <v/>
      </c>
      <c r="N1220" s="74" t="str">
        <f t="shared" si="121"/>
        <v xml:space="preserve"> </v>
      </c>
      <c r="P1220" t="str">
        <f>IF('Vars Master'!N1221&lt;&gt;"",'Vars Master'!L1221,"")</f>
        <v/>
      </c>
      <c r="Q1220" s="73" t="str">
        <f>IF('Vars Master'!N1221&lt;&gt;"",'Vars Master'!M1221,"")</f>
        <v/>
      </c>
      <c r="R1220" t="s">
        <v>358</v>
      </c>
      <c r="T1220" t="str">
        <f>IF('Vars Master'!N1221&lt;&gt;"",'Vars Master'!N1221,"")</f>
        <v/>
      </c>
      <c r="U1220" s="74" t="str">
        <f t="shared" si="122"/>
        <v xml:space="preserve"> </v>
      </c>
      <c r="W1220" t="str">
        <f>IF('Vars Master'!S1221&lt;&gt;"",'Vars Master'!Q1221,"")</f>
        <v/>
      </c>
      <c r="X1220" s="73" t="str">
        <f>IF('Vars Master'!S1221&lt;&gt;"",'Vars Master'!R1221,"")</f>
        <v/>
      </c>
      <c r="Y1220" t="s">
        <v>358</v>
      </c>
      <c r="AA1220" t="str">
        <f>IF('Vars Master'!S1221&lt;&gt;"",'Vars Master'!S1221,"")</f>
        <v/>
      </c>
      <c r="AB1220" s="74" t="str">
        <f t="shared" si="123"/>
        <v xml:space="preserve"> </v>
      </c>
      <c r="AD1220" t="str">
        <f>IF('Vars Master'!X1221&lt;&gt;"",'Vars Master'!V1221,"")</f>
        <v/>
      </c>
      <c r="AE1220" s="73" t="str">
        <f>IF('Vars Master'!X1221&lt;&gt;"",'Vars Master'!W1221,"")</f>
        <v/>
      </c>
      <c r="AF1220" t="str">
        <f>IF('Vars Master'!X1221&lt;&gt;"",'Vars Master'!X1221,"")</f>
        <v/>
      </c>
      <c r="AG1220" s="74" t="str">
        <f t="shared" si="124"/>
        <v xml:space="preserve"> </v>
      </c>
      <c r="AH1220" t="str">
        <f>IF('Vars Master'!Z1221&lt;&gt;"",'Vars Master'!Z1221,"")</f>
        <v/>
      </c>
      <c r="AI1220" t="str">
        <f>IF('Vars Master'!AC1221&lt;&gt;"",'Vars Master'!AA1221,"")</f>
        <v/>
      </c>
      <c r="AJ1220" s="73" t="str">
        <f>IF('Vars Master'!AC1221&lt;&gt;"",'Vars Master'!AB1221,"")</f>
        <v/>
      </c>
      <c r="AK1220" t="s">
        <v>358</v>
      </c>
      <c r="AM1220" t="str">
        <f>IF('Vars Master'!AC1221&lt;&gt;"",'Vars Master'!AC1221,"")</f>
        <v/>
      </c>
      <c r="AN1220" s="74" t="str">
        <f t="shared" si="125"/>
        <v xml:space="preserve"> </v>
      </c>
      <c r="AO1220" t="str">
        <f>IF('Vars Master'!AE1221&lt;&gt;"",'Vars Master'!AE1221,"")</f>
        <v/>
      </c>
      <c r="AP1220" s="164" t="s">
        <v>358</v>
      </c>
      <c r="AQ1220" s="164" t="s">
        <v>358</v>
      </c>
      <c r="AR1220" s="164" t="s">
        <v>358</v>
      </c>
      <c r="AS1220" s="164" t="s">
        <v>358</v>
      </c>
      <c r="AT1220" s="164" t="s">
        <v>358</v>
      </c>
      <c r="AU1220" s="164" t="s">
        <v>358</v>
      </c>
    </row>
    <row r="1221" spans="2:47" x14ac:dyDescent="0.25">
      <c r="B1221" t="str">
        <f>IF('Vars Master'!D1222&lt;&gt;"",'Vars Master'!B1222,"")</f>
        <v/>
      </c>
      <c r="C1221" s="73" t="str">
        <f>IF('Vars Master'!D1222&lt;&gt;"",'Vars Master'!C1222,"")</f>
        <v/>
      </c>
      <c r="D1221" t="s">
        <v>358</v>
      </c>
      <c r="F1221" t="str">
        <f>IF('Vars Master'!D1222&lt;&gt;"",'Vars Master'!D1222,"")</f>
        <v/>
      </c>
      <c r="G1221" s="74" t="str">
        <f t="shared" si="120"/>
        <v xml:space="preserve"> </v>
      </c>
      <c r="I1221" t="str">
        <f>IF('Vars Master'!I1222&lt;&gt;"",'Vars Master'!G1222,"")</f>
        <v/>
      </c>
      <c r="J1221" s="73" t="str">
        <f>IF('Vars Master'!I1222&lt;&gt;"",'Vars Master'!H1222,"")</f>
        <v/>
      </c>
      <c r="K1221" t="s">
        <v>358</v>
      </c>
      <c r="M1221" t="str">
        <f>IF('Vars Master'!I1222&lt;&gt;"",'Vars Master'!I1222,"")</f>
        <v/>
      </c>
      <c r="N1221" s="74" t="str">
        <f t="shared" si="121"/>
        <v xml:space="preserve"> </v>
      </c>
      <c r="P1221" t="str">
        <f>IF('Vars Master'!N1222&lt;&gt;"",'Vars Master'!L1222,"")</f>
        <v/>
      </c>
      <c r="Q1221" s="73" t="str">
        <f>IF('Vars Master'!N1222&lt;&gt;"",'Vars Master'!M1222,"")</f>
        <v/>
      </c>
      <c r="R1221" t="s">
        <v>358</v>
      </c>
      <c r="T1221" t="str">
        <f>IF('Vars Master'!N1222&lt;&gt;"",'Vars Master'!N1222,"")</f>
        <v/>
      </c>
      <c r="U1221" s="74" t="str">
        <f t="shared" si="122"/>
        <v xml:space="preserve"> </v>
      </c>
      <c r="W1221" t="str">
        <f>IF('Vars Master'!S1222&lt;&gt;"",'Vars Master'!Q1222,"")</f>
        <v/>
      </c>
      <c r="X1221" s="73" t="str">
        <f>IF('Vars Master'!S1222&lt;&gt;"",'Vars Master'!R1222,"")</f>
        <v/>
      </c>
      <c r="Y1221" t="s">
        <v>358</v>
      </c>
      <c r="AA1221" t="str">
        <f>IF('Vars Master'!S1222&lt;&gt;"",'Vars Master'!S1222,"")</f>
        <v/>
      </c>
      <c r="AB1221" s="74" t="str">
        <f t="shared" si="123"/>
        <v xml:space="preserve"> </v>
      </c>
      <c r="AD1221" t="str">
        <f>IF('Vars Master'!X1222&lt;&gt;"",'Vars Master'!V1222,"")</f>
        <v/>
      </c>
      <c r="AE1221" s="73" t="str">
        <f>IF('Vars Master'!X1222&lt;&gt;"",'Vars Master'!W1222,"")</f>
        <v/>
      </c>
      <c r="AF1221" t="str">
        <f>IF('Vars Master'!X1222&lt;&gt;"",'Vars Master'!X1222,"")</f>
        <v/>
      </c>
      <c r="AG1221" s="74" t="str">
        <f t="shared" si="124"/>
        <v xml:space="preserve"> </v>
      </c>
      <c r="AH1221" t="str">
        <f>IF('Vars Master'!Z1222&lt;&gt;"",'Vars Master'!Z1222,"")</f>
        <v/>
      </c>
      <c r="AI1221" t="str">
        <f>IF('Vars Master'!AC1222&lt;&gt;"",'Vars Master'!AA1222,"")</f>
        <v/>
      </c>
      <c r="AJ1221" s="73" t="str">
        <f>IF('Vars Master'!AC1222&lt;&gt;"",'Vars Master'!AB1222,"")</f>
        <v/>
      </c>
      <c r="AK1221" t="s">
        <v>358</v>
      </c>
      <c r="AM1221" t="str">
        <f>IF('Vars Master'!AC1222&lt;&gt;"",'Vars Master'!AC1222,"")</f>
        <v/>
      </c>
      <c r="AN1221" s="74" t="str">
        <f t="shared" si="125"/>
        <v xml:space="preserve"> </v>
      </c>
      <c r="AO1221" t="str">
        <f>IF('Vars Master'!AE1222&lt;&gt;"",'Vars Master'!AE1222,"")</f>
        <v/>
      </c>
      <c r="AP1221" s="164" t="s">
        <v>358</v>
      </c>
      <c r="AQ1221" s="164" t="s">
        <v>358</v>
      </c>
      <c r="AR1221" s="164" t="s">
        <v>358</v>
      </c>
      <c r="AS1221" s="164" t="s">
        <v>358</v>
      </c>
      <c r="AT1221" s="164" t="s">
        <v>358</v>
      </c>
      <c r="AU1221" s="164" t="s">
        <v>358</v>
      </c>
    </row>
    <row r="1222" spans="2:47" x14ac:dyDescent="0.25">
      <c r="B1222" t="str">
        <f>IF('Vars Master'!D1223&lt;&gt;"",'Vars Master'!B1223,"")</f>
        <v/>
      </c>
      <c r="C1222" s="73" t="str">
        <f>IF('Vars Master'!D1223&lt;&gt;"",'Vars Master'!C1223,"")</f>
        <v/>
      </c>
      <c r="D1222" t="s">
        <v>358</v>
      </c>
      <c r="F1222" t="str">
        <f>IF('Vars Master'!D1223&lt;&gt;"",'Vars Master'!D1223,"")</f>
        <v/>
      </c>
      <c r="G1222" s="74" t="str">
        <f t="shared" si="120"/>
        <v xml:space="preserve"> </v>
      </c>
      <c r="I1222" t="str">
        <f>IF('Vars Master'!I1223&lt;&gt;"",'Vars Master'!G1223,"")</f>
        <v/>
      </c>
      <c r="J1222" s="73" t="str">
        <f>IF('Vars Master'!I1223&lt;&gt;"",'Vars Master'!H1223,"")</f>
        <v/>
      </c>
      <c r="K1222" t="s">
        <v>358</v>
      </c>
      <c r="M1222" t="str">
        <f>IF('Vars Master'!I1223&lt;&gt;"",'Vars Master'!I1223,"")</f>
        <v/>
      </c>
      <c r="N1222" s="74" t="str">
        <f t="shared" si="121"/>
        <v xml:space="preserve"> </v>
      </c>
      <c r="P1222" t="str">
        <f>IF('Vars Master'!N1223&lt;&gt;"",'Vars Master'!L1223,"")</f>
        <v/>
      </c>
      <c r="Q1222" s="73" t="str">
        <f>IF('Vars Master'!N1223&lt;&gt;"",'Vars Master'!M1223,"")</f>
        <v/>
      </c>
      <c r="R1222" t="s">
        <v>358</v>
      </c>
      <c r="T1222" t="str">
        <f>IF('Vars Master'!N1223&lt;&gt;"",'Vars Master'!N1223,"")</f>
        <v/>
      </c>
      <c r="U1222" s="74" t="str">
        <f t="shared" si="122"/>
        <v xml:space="preserve"> </v>
      </c>
      <c r="W1222" t="str">
        <f>IF('Vars Master'!S1223&lt;&gt;"",'Vars Master'!Q1223,"")</f>
        <v/>
      </c>
      <c r="X1222" s="73" t="str">
        <f>IF('Vars Master'!S1223&lt;&gt;"",'Vars Master'!R1223,"")</f>
        <v/>
      </c>
      <c r="Y1222" t="s">
        <v>358</v>
      </c>
      <c r="AA1222" t="str">
        <f>IF('Vars Master'!S1223&lt;&gt;"",'Vars Master'!S1223,"")</f>
        <v/>
      </c>
      <c r="AB1222" s="74" t="str">
        <f t="shared" si="123"/>
        <v xml:space="preserve"> </v>
      </c>
      <c r="AD1222" t="str">
        <f>IF('Vars Master'!X1223&lt;&gt;"",'Vars Master'!V1223,"")</f>
        <v/>
      </c>
      <c r="AE1222" s="73" t="str">
        <f>IF('Vars Master'!X1223&lt;&gt;"",'Vars Master'!W1223,"")</f>
        <v/>
      </c>
      <c r="AF1222" t="str">
        <f>IF('Vars Master'!X1223&lt;&gt;"",'Vars Master'!X1223,"")</f>
        <v/>
      </c>
      <c r="AG1222" s="74" t="str">
        <f t="shared" si="124"/>
        <v xml:space="preserve"> </v>
      </c>
      <c r="AH1222" t="str">
        <f>IF('Vars Master'!Z1223&lt;&gt;"",'Vars Master'!Z1223,"")</f>
        <v/>
      </c>
      <c r="AI1222" t="str">
        <f>IF('Vars Master'!AC1223&lt;&gt;"",'Vars Master'!AA1223,"")</f>
        <v/>
      </c>
      <c r="AJ1222" s="73" t="str">
        <f>IF('Vars Master'!AC1223&lt;&gt;"",'Vars Master'!AB1223,"")</f>
        <v/>
      </c>
      <c r="AK1222" t="s">
        <v>358</v>
      </c>
      <c r="AM1222" t="str">
        <f>IF('Vars Master'!AC1223&lt;&gt;"",'Vars Master'!AC1223,"")</f>
        <v/>
      </c>
      <c r="AN1222" s="74" t="str">
        <f t="shared" si="125"/>
        <v xml:space="preserve"> </v>
      </c>
      <c r="AO1222" t="str">
        <f>IF('Vars Master'!AE1223&lt;&gt;"",'Vars Master'!AE1223,"")</f>
        <v/>
      </c>
      <c r="AP1222" s="164" t="s">
        <v>358</v>
      </c>
      <c r="AQ1222" s="164" t="s">
        <v>358</v>
      </c>
      <c r="AR1222" s="164" t="s">
        <v>358</v>
      </c>
      <c r="AS1222" s="164" t="s">
        <v>358</v>
      </c>
      <c r="AT1222" s="164" t="s">
        <v>358</v>
      </c>
      <c r="AU1222" s="164" t="s">
        <v>358</v>
      </c>
    </row>
    <row r="1223" spans="2:47" x14ac:dyDescent="0.25">
      <c r="B1223" t="str">
        <f>IF('Vars Master'!D1224&lt;&gt;"",'Vars Master'!B1224,"")</f>
        <v/>
      </c>
      <c r="C1223" s="73" t="str">
        <f>IF('Vars Master'!D1224&lt;&gt;"",'Vars Master'!C1224,"")</f>
        <v/>
      </c>
      <c r="D1223" t="s">
        <v>358</v>
      </c>
      <c r="F1223" t="str">
        <f>IF('Vars Master'!D1224&lt;&gt;"",'Vars Master'!D1224,"")</f>
        <v/>
      </c>
      <c r="G1223" s="74" t="str">
        <f t="shared" si="120"/>
        <v xml:space="preserve"> </v>
      </c>
      <c r="I1223" t="str">
        <f>IF('Vars Master'!I1224&lt;&gt;"",'Vars Master'!G1224,"")</f>
        <v/>
      </c>
      <c r="J1223" s="73" t="str">
        <f>IF('Vars Master'!I1224&lt;&gt;"",'Vars Master'!H1224,"")</f>
        <v/>
      </c>
      <c r="K1223" t="s">
        <v>358</v>
      </c>
      <c r="M1223" t="str">
        <f>IF('Vars Master'!I1224&lt;&gt;"",'Vars Master'!I1224,"")</f>
        <v/>
      </c>
      <c r="N1223" s="74" t="str">
        <f t="shared" si="121"/>
        <v xml:space="preserve"> </v>
      </c>
      <c r="P1223" t="str">
        <f>IF('Vars Master'!N1224&lt;&gt;"",'Vars Master'!L1224,"")</f>
        <v/>
      </c>
      <c r="Q1223" s="73" t="str">
        <f>IF('Vars Master'!N1224&lt;&gt;"",'Vars Master'!M1224,"")</f>
        <v/>
      </c>
      <c r="R1223" t="s">
        <v>358</v>
      </c>
      <c r="T1223" t="str">
        <f>IF('Vars Master'!N1224&lt;&gt;"",'Vars Master'!N1224,"")</f>
        <v/>
      </c>
      <c r="U1223" s="74" t="str">
        <f t="shared" si="122"/>
        <v xml:space="preserve"> </v>
      </c>
      <c r="W1223" t="str">
        <f>IF('Vars Master'!S1224&lt;&gt;"",'Vars Master'!Q1224,"")</f>
        <v/>
      </c>
      <c r="X1223" s="73" t="str">
        <f>IF('Vars Master'!S1224&lt;&gt;"",'Vars Master'!R1224,"")</f>
        <v/>
      </c>
      <c r="Y1223" t="s">
        <v>358</v>
      </c>
      <c r="AA1223" t="str">
        <f>IF('Vars Master'!S1224&lt;&gt;"",'Vars Master'!S1224,"")</f>
        <v/>
      </c>
      <c r="AB1223" s="74" t="str">
        <f t="shared" si="123"/>
        <v xml:space="preserve"> </v>
      </c>
      <c r="AD1223" t="str">
        <f>IF('Vars Master'!X1224&lt;&gt;"",'Vars Master'!V1224,"")</f>
        <v/>
      </c>
      <c r="AE1223" s="73" t="str">
        <f>IF('Vars Master'!X1224&lt;&gt;"",'Vars Master'!W1224,"")</f>
        <v/>
      </c>
      <c r="AF1223" t="str">
        <f>IF('Vars Master'!X1224&lt;&gt;"",'Vars Master'!X1224,"")</f>
        <v/>
      </c>
      <c r="AG1223" s="74" t="str">
        <f t="shared" si="124"/>
        <v xml:space="preserve"> </v>
      </c>
      <c r="AH1223" t="str">
        <f>IF('Vars Master'!Z1224&lt;&gt;"",'Vars Master'!Z1224,"")</f>
        <v/>
      </c>
      <c r="AI1223" t="str">
        <f>IF('Vars Master'!AC1224&lt;&gt;"",'Vars Master'!AA1224,"")</f>
        <v/>
      </c>
      <c r="AJ1223" s="73" t="str">
        <f>IF('Vars Master'!AC1224&lt;&gt;"",'Vars Master'!AB1224,"")</f>
        <v/>
      </c>
      <c r="AK1223" t="s">
        <v>358</v>
      </c>
      <c r="AM1223" t="str">
        <f>IF('Vars Master'!AC1224&lt;&gt;"",'Vars Master'!AC1224,"")</f>
        <v/>
      </c>
      <c r="AN1223" s="74" t="str">
        <f t="shared" si="125"/>
        <v xml:space="preserve"> </v>
      </c>
      <c r="AO1223" t="str">
        <f>IF('Vars Master'!AE1224&lt;&gt;"",'Vars Master'!AE1224,"")</f>
        <v/>
      </c>
      <c r="AP1223" s="164" t="s">
        <v>358</v>
      </c>
      <c r="AQ1223" s="164" t="s">
        <v>358</v>
      </c>
      <c r="AR1223" s="164" t="s">
        <v>358</v>
      </c>
      <c r="AS1223" s="164" t="s">
        <v>358</v>
      </c>
      <c r="AT1223" s="164" t="s">
        <v>358</v>
      </c>
      <c r="AU1223" s="164" t="s">
        <v>358</v>
      </c>
    </row>
    <row r="1224" spans="2:47" x14ac:dyDescent="0.25">
      <c r="B1224" t="str">
        <f>IF('Vars Master'!D1225&lt;&gt;"",'Vars Master'!B1225,"")</f>
        <v/>
      </c>
      <c r="C1224" s="73" t="str">
        <f>IF('Vars Master'!D1225&lt;&gt;"",'Vars Master'!C1225,"")</f>
        <v/>
      </c>
      <c r="D1224" t="s">
        <v>358</v>
      </c>
      <c r="F1224" t="str">
        <f>IF('Vars Master'!D1225&lt;&gt;"",'Vars Master'!D1225,"")</f>
        <v/>
      </c>
      <c r="G1224" s="74" t="str">
        <f t="shared" si="120"/>
        <v xml:space="preserve"> </v>
      </c>
      <c r="I1224" t="str">
        <f>IF('Vars Master'!I1225&lt;&gt;"",'Vars Master'!G1225,"")</f>
        <v/>
      </c>
      <c r="J1224" s="73" t="str">
        <f>IF('Vars Master'!I1225&lt;&gt;"",'Vars Master'!H1225,"")</f>
        <v/>
      </c>
      <c r="K1224" t="s">
        <v>358</v>
      </c>
      <c r="M1224" t="str">
        <f>IF('Vars Master'!I1225&lt;&gt;"",'Vars Master'!I1225,"")</f>
        <v/>
      </c>
      <c r="N1224" s="74" t="str">
        <f t="shared" si="121"/>
        <v xml:space="preserve"> </v>
      </c>
      <c r="P1224" t="str">
        <f>IF('Vars Master'!N1225&lt;&gt;"",'Vars Master'!L1225,"")</f>
        <v/>
      </c>
      <c r="Q1224" s="73" t="str">
        <f>IF('Vars Master'!N1225&lt;&gt;"",'Vars Master'!M1225,"")</f>
        <v/>
      </c>
      <c r="R1224" t="s">
        <v>358</v>
      </c>
      <c r="T1224" t="str">
        <f>IF('Vars Master'!N1225&lt;&gt;"",'Vars Master'!N1225,"")</f>
        <v/>
      </c>
      <c r="U1224" s="74" t="str">
        <f t="shared" si="122"/>
        <v xml:space="preserve"> </v>
      </c>
      <c r="W1224" t="str">
        <f>IF('Vars Master'!S1225&lt;&gt;"",'Vars Master'!Q1225,"")</f>
        <v/>
      </c>
      <c r="X1224" s="73" t="str">
        <f>IF('Vars Master'!S1225&lt;&gt;"",'Vars Master'!R1225,"")</f>
        <v/>
      </c>
      <c r="Y1224" t="s">
        <v>358</v>
      </c>
      <c r="AA1224" t="str">
        <f>IF('Vars Master'!S1225&lt;&gt;"",'Vars Master'!S1225,"")</f>
        <v/>
      </c>
      <c r="AB1224" s="74" t="str">
        <f t="shared" si="123"/>
        <v xml:space="preserve"> </v>
      </c>
      <c r="AD1224" t="str">
        <f>IF('Vars Master'!X1225&lt;&gt;"",'Vars Master'!V1225,"")</f>
        <v/>
      </c>
      <c r="AE1224" s="73" t="str">
        <f>IF('Vars Master'!X1225&lt;&gt;"",'Vars Master'!W1225,"")</f>
        <v/>
      </c>
      <c r="AF1224" t="str">
        <f>IF('Vars Master'!X1225&lt;&gt;"",'Vars Master'!X1225,"")</f>
        <v/>
      </c>
      <c r="AG1224" s="74" t="str">
        <f t="shared" si="124"/>
        <v xml:space="preserve"> </v>
      </c>
      <c r="AH1224" t="str">
        <f>IF('Vars Master'!Z1225&lt;&gt;"",'Vars Master'!Z1225,"")</f>
        <v/>
      </c>
      <c r="AI1224" t="str">
        <f>IF('Vars Master'!AC1225&lt;&gt;"",'Vars Master'!AA1225,"")</f>
        <v/>
      </c>
      <c r="AJ1224" s="73" t="str">
        <f>IF('Vars Master'!AC1225&lt;&gt;"",'Vars Master'!AB1225,"")</f>
        <v/>
      </c>
      <c r="AK1224" t="s">
        <v>358</v>
      </c>
      <c r="AM1224" t="str">
        <f>IF('Vars Master'!AC1225&lt;&gt;"",'Vars Master'!AC1225,"")</f>
        <v/>
      </c>
      <c r="AN1224" s="74" t="str">
        <f t="shared" si="125"/>
        <v xml:space="preserve"> </v>
      </c>
      <c r="AO1224" t="str">
        <f>IF('Vars Master'!AE1225&lt;&gt;"",'Vars Master'!AE1225,"")</f>
        <v/>
      </c>
      <c r="AP1224" s="164" t="s">
        <v>358</v>
      </c>
      <c r="AQ1224" s="164" t="s">
        <v>358</v>
      </c>
      <c r="AR1224" s="164" t="s">
        <v>358</v>
      </c>
      <c r="AS1224" s="164" t="s">
        <v>358</v>
      </c>
      <c r="AT1224" s="164" t="s">
        <v>358</v>
      </c>
      <c r="AU1224" s="164" t="s">
        <v>358</v>
      </c>
    </row>
    <row r="1225" spans="2:47" x14ac:dyDescent="0.25">
      <c r="B1225" t="str">
        <f>IF('Vars Master'!D1226&lt;&gt;"",'Vars Master'!B1226,"")</f>
        <v/>
      </c>
      <c r="C1225" s="73" t="str">
        <f>IF('Vars Master'!D1226&lt;&gt;"",'Vars Master'!C1226,"")</f>
        <v/>
      </c>
      <c r="D1225" t="s">
        <v>358</v>
      </c>
      <c r="F1225" t="str">
        <f>IF('Vars Master'!D1226&lt;&gt;"",'Vars Master'!D1226,"")</f>
        <v/>
      </c>
      <c r="G1225" s="74" t="str">
        <f t="shared" si="120"/>
        <v xml:space="preserve"> </v>
      </c>
      <c r="I1225" t="str">
        <f>IF('Vars Master'!I1226&lt;&gt;"",'Vars Master'!G1226,"")</f>
        <v/>
      </c>
      <c r="J1225" s="73" t="str">
        <f>IF('Vars Master'!I1226&lt;&gt;"",'Vars Master'!H1226,"")</f>
        <v/>
      </c>
      <c r="K1225" t="s">
        <v>358</v>
      </c>
      <c r="M1225" t="str">
        <f>IF('Vars Master'!I1226&lt;&gt;"",'Vars Master'!I1226,"")</f>
        <v/>
      </c>
      <c r="N1225" s="74" t="str">
        <f t="shared" si="121"/>
        <v xml:space="preserve"> </v>
      </c>
      <c r="P1225" t="str">
        <f>IF('Vars Master'!N1226&lt;&gt;"",'Vars Master'!L1226,"")</f>
        <v/>
      </c>
      <c r="Q1225" s="73" t="str">
        <f>IF('Vars Master'!N1226&lt;&gt;"",'Vars Master'!M1226,"")</f>
        <v/>
      </c>
      <c r="R1225" t="s">
        <v>358</v>
      </c>
      <c r="T1225" t="str">
        <f>IF('Vars Master'!N1226&lt;&gt;"",'Vars Master'!N1226,"")</f>
        <v/>
      </c>
      <c r="U1225" s="74" t="str">
        <f t="shared" si="122"/>
        <v xml:space="preserve"> </v>
      </c>
      <c r="W1225" t="str">
        <f>IF('Vars Master'!S1226&lt;&gt;"",'Vars Master'!Q1226,"")</f>
        <v/>
      </c>
      <c r="X1225" s="73" t="str">
        <f>IF('Vars Master'!S1226&lt;&gt;"",'Vars Master'!R1226,"")</f>
        <v/>
      </c>
      <c r="Y1225" t="s">
        <v>358</v>
      </c>
      <c r="AA1225" t="str">
        <f>IF('Vars Master'!S1226&lt;&gt;"",'Vars Master'!S1226,"")</f>
        <v/>
      </c>
      <c r="AB1225" s="74" t="str">
        <f t="shared" si="123"/>
        <v xml:space="preserve"> </v>
      </c>
      <c r="AD1225" t="str">
        <f>IF('Vars Master'!X1226&lt;&gt;"",'Vars Master'!V1226,"")</f>
        <v/>
      </c>
      <c r="AE1225" s="73" t="str">
        <f>IF('Vars Master'!X1226&lt;&gt;"",'Vars Master'!W1226,"")</f>
        <v/>
      </c>
      <c r="AF1225" t="str">
        <f>IF('Vars Master'!X1226&lt;&gt;"",'Vars Master'!X1226,"")</f>
        <v/>
      </c>
      <c r="AG1225" s="74" t="str">
        <f t="shared" si="124"/>
        <v xml:space="preserve"> </v>
      </c>
      <c r="AH1225" t="str">
        <f>IF('Vars Master'!Z1226&lt;&gt;"",'Vars Master'!Z1226,"")</f>
        <v/>
      </c>
      <c r="AI1225" t="str">
        <f>IF('Vars Master'!AC1226&lt;&gt;"",'Vars Master'!AA1226,"")</f>
        <v/>
      </c>
      <c r="AJ1225" s="73" t="str">
        <f>IF('Vars Master'!AC1226&lt;&gt;"",'Vars Master'!AB1226,"")</f>
        <v/>
      </c>
      <c r="AK1225" t="s">
        <v>358</v>
      </c>
      <c r="AM1225" t="str">
        <f>IF('Vars Master'!AC1226&lt;&gt;"",'Vars Master'!AC1226,"")</f>
        <v/>
      </c>
      <c r="AN1225" s="74" t="str">
        <f t="shared" si="125"/>
        <v xml:space="preserve"> </v>
      </c>
      <c r="AO1225" t="str">
        <f>IF('Vars Master'!AE1226&lt;&gt;"",'Vars Master'!AE1226,"")</f>
        <v/>
      </c>
      <c r="AP1225" s="164" t="s">
        <v>358</v>
      </c>
      <c r="AQ1225" s="164" t="s">
        <v>358</v>
      </c>
      <c r="AR1225" s="164" t="s">
        <v>358</v>
      </c>
      <c r="AS1225" s="164" t="s">
        <v>358</v>
      </c>
      <c r="AT1225" s="164" t="s">
        <v>358</v>
      </c>
      <c r="AU1225" s="164" t="s">
        <v>358</v>
      </c>
    </row>
    <row r="1226" spans="2:47" x14ac:dyDescent="0.25">
      <c r="B1226" t="str">
        <f>IF('Vars Master'!D1227&lt;&gt;"",'Vars Master'!B1227,"")</f>
        <v/>
      </c>
      <c r="C1226" s="73" t="str">
        <f>IF('Vars Master'!D1227&lt;&gt;"",'Vars Master'!C1227,"")</f>
        <v/>
      </c>
      <c r="D1226" t="s">
        <v>358</v>
      </c>
      <c r="F1226" t="str">
        <f>IF('Vars Master'!D1227&lt;&gt;"",'Vars Master'!D1227,"")</f>
        <v/>
      </c>
      <c r="G1226" s="74" t="str">
        <f t="shared" si="120"/>
        <v xml:space="preserve"> </v>
      </c>
      <c r="I1226" t="str">
        <f>IF('Vars Master'!I1227&lt;&gt;"",'Vars Master'!G1227,"")</f>
        <v/>
      </c>
      <c r="J1226" s="73" t="str">
        <f>IF('Vars Master'!I1227&lt;&gt;"",'Vars Master'!H1227,"")</f>
        <v/>
      </c>
      <c r="K1226" t="s">
        <v>358</v>
      </c>
      <c r="M1226" t="str">
        <f>IF('Vars Master'!I1227&lt;&gt;"",'Vars Master'!I1227,"")</f>
        <v/>
      </c>
      <c r="N1226" s="74" t="str">
        <f t="shared" si="121"/>
        <v xml:space="preserve"> </v>
      </c>
      <c r="P1226" t="str">
        <f>IF('Vars Master'!N1227&lt;&gt;"",'Vars Master'!L1227,"")</f>
        <v/>
      </c>
      <c r="Q1226" s="73" t="str">
        <f>IF('Vars Master'!N1227&lt;&gt;"",'Vars Master'!M1227,"")</f>
        <v/>
      </c>
      <c r="R1226" t="s">
        <v>358</v>
      </c>
      <c r="T1226" t="str">
        <f>IF('Vars Master'!N1227&lt;&gt;"",'Vars Master'!N1227,"")</f>
        <v/>
      </c>
      <c r="U1226" s="74" t="str">
        <f t="shared" si="122"/>
        <v xml:space="preserve"> </v>
      </c>
      <c r="W1226" t="str">
        <f>IF('Vars Master'!S1227&lt;&gt;"",'Vars Master'!Q1227,"")</f>
        <v/>
      </c>
      <c r="X1226" s="73" t="str">
        <f>IF('Vars Master'!S1227&lt;&gt;"",'Vars Master'!R1227,"")</f>
        <v/>
      </c>
      <c r="Y1226" t="s">
        <v>358</v>
      </c>
      <c r="AA1226" t="str">
        <f>IF('Vars Master'!S1227&lt;&gt;"",'Vars Master'!S1227,"")</f>
        <v/>
      </c>
      <c r="AB1226" s="74" t="str">
        <f t="shared" si="123"/>
        <v xml:space="preserve"> </v>
      </c>
      <c r="AD1226" t="str">
        <f>IF('Vars Master'!X1227&lt;&gt;"",'Vars Master'!V1227,"")</f>
        <v/>
      </c>
      <c r="AE1226" s="73" t="str">
        <f>IF('Vars Master'!X1227&lt;&gt;"",'Vars Master'!W1227,"")</f>
        <v/>
      </c>
      <c r="AF1226" t="str">
        <f>IF('Vars Master'!X1227&lt;&gt;"",'Vars Master'!X1227,"")</f>
        <v/>
      </c>
      <c r="AG1226" s="74" t="str">
        <f t="shared" si="124"/>
        <v xml:space="preserve"> </v>
      </c>
      <c r="AH1226" t="str">
        <f>IF('Vars Master'!Z1227&lt;&gt;"",'Vars Master'!Z1227,"")</f>
        <v/>
      </c>
      <c r="AI1226" t="str">
        <f>IF('Vars Master'!AC1227&lt;&gt;"",'Vars Master'!AA1227,"")</f>
        <v/>
      </c>
      <c r="AJ1226" s="73" t="str">
        <f>IF('Vars Master'!AC1227&lt;&gt;"",'Vars Master'!AB1227,"")</f>
        <v/>
      </c>
      <c r="AK1226" t="s">
        <v>358</v>
      </c>
      <c r="AM1226" t="str">
        <f>IF('Vars Master'!AC1227&lt;&gt;"",'Vars Master'!AC1227,"")</f>
        <v/>
      </c>
      <c r="AN1226" s="74" t="str">
        <f t="shared" si="125"/>
        <v xml:space="preserve"> </v>
      </c>
      <c r="AO1226" t="str">
        <f>IF('Vars Master'!AE1227&lt;&gt;"",'Vars Master'!AE1227,"")</f>
        <v/>
      </c>
      <c r="AP1226" s="164" t="s">
        <v>358</v>
      </c>
      <c r="AQ1226" s="164" t="s">
        <v>358</v>
      </c>
      <c r="AR1226" s="164" t="s">
        <v>358</v>
      </c>
      <c r="AS1226" s="164" t="s">
        <v>358</v>
      </c>
      <c r="AT1226" s="164" t="s">
        <v>358</v>
      </c>
      <c r="AU1226" s="164" t="s">
        <v>358</v>
      </c>
    </row>
    <row r="1227" spans="2:47" x14ac:dyDescent="0.25">
      <c r="B1227" t="str">
        <f>IF('Vars Master'!D1228&lt;&gt;"",'Vars Master'!B1228,"")</f>
        <v/>
      </c>
      <c r="C1227" s="73" t="str">
        <f>IF('Vars Master'!D1228&lt;&gt;"",'Vars Master'!C1228,"")</f>
        <v/>
      </c>
      <c r="D1227" t="s">
        <v>358</v>
      </c>
      <c r="F1227" t="str">
        <f>IF('Vars Master'!D1228&lt;&gt;"",'Vars Master'!D1228,"")</f>
        <v/>
      </c>
      <c r="G1227" s="74" t="str">
        <f t="shared" si="120"/>
        <v xml:space="preserve"> </v>
      </c>
      <c r="I1227" t="str">
        <f>IF('Vars Master'!I1228&lt;&gt;"",'Vars Master'!G1228,"")</f>
        <v/>
      </c>
      <c r="J1227" s="73" t="str">
        <f>IF('Vars Master'!I1228&lt;&gt;"",'Vars Master'!H1228,"")</f>
        <v/>
      </c>
      <c r="K1227" t="s">
        <v>358</v>
      </c>
      <c r="M1227" t="str">
        <f>IF('Vars Master'!I1228&lt;&gt;"",'Vars Master'!I1228,"")</f>
        <v/>
      </c>
      <c r="N1227" s="74" t="str">
        <f t="shared" si="121"/>
        <v xml:space="preserve"> </v>
      </c>
      <c r="P1227" t="str">
        <f>IF('Vars Master'!N1228&lt;&gt;"",'Vars Master'!L1228,"")</f>
        <v/>
      </c>
      <c r="Q1227" s="73" t="str">
        <f>IF('Vars Master'!N1228&lt;&gt;"",'Vars Master'!M1228,"")</f>
        <v/>
      </c>
      <c r="R1227" t="s">
        <v>358</v>
      </c>
      <c r="T1227" t="str">
        <f>IF('Vars Master'!N1228&lt;&gt;"",'Vars Master'!N1228,"")</f>
        <v/>
      </c>
      <c r="U1227" s="74" t="str">
        <f t="shared" si="122"/>
        <v xml:space="preserve"> </v>
      </c>
      <c r="W1227" t="str">
        <f>IF('Vars Master'!S1228&lt;&gt;"",'Vars Master'!Q1228,"")</f>
        <v/>
      </c>
      <c r="X1227" s="73" t="str">
        <f>IF('Vars Master'!S1228&lt;&gt;"",'Vars Master'!R1228,"")</f>
        <v/>
      </c>
      <c r="Y1227" t="s">
        <v>358</v>
      </c>
      <c r="AA1227" t="str">
        <f>IF('Vars Master'!S1228&lt;&gt;"",'Vars Master'!S1228,"")</f>
        <v/>
      </c>
      <c r="AB1227" s="74" t="str">
        <f t="shared" si="123"/>
        <v xml:space="preserve"> </v>
      </c>
      <c r="AD1227" t="str">
        <f>IF('Vars Master'!X1228&lt;&gt;"",'Vars Master'!V1228,"")</f>
        <v/>
      </c>
      <c r="AE1227" s="73" t="str">
        <f>IF('Vars Master'!X1228&lt;&gt;"",'Vars Master'!W1228,"")</f>
        <v/>
      </c>
      <c r="AF1227" t="str">
        <f>IF('Vars Master'!X1228&lt;&gt;"",'Vars Master'!X1228,"")</f>
        <v/>
      </c>
      <c r="AG1227" s="74" t="str">
        <f t="shared" si="124"/>
        <v xml:space="preserve"> </v>
      </c>
      <c r="AH1227" t="str">
        <f>IF('Vars Master'!Z1228&lt;&gt;"",'Vars Master'!Z1228,"")</f>
        <v/>
      </c>
      <c r="AI1227" t="str">
        <f>IF('Vars Master'!AC1228&lt;&gt;"",'Vars Master'!AA1228,"")</f>
        <v/>
      </c>
      <c r="AJ1227" s="73" t="str">
        <f>IF('Vars Master'!AC1228&lt;&gt;"",'Vars Master'!AB1228,"")</f>
        <v/>
      </c>
      <c r="AK1227" t="s">
        <v>358</v>
      </c>
      <c r="AM1227" t="str">
        <f>IF('Vars Master'!AC1228&lt;&gt;"",'Vars Master'!AC1228,"")</f>
        <v/>
      </c>
      <c r="AN1227" s="74" t="str">
        <f t="shared" si="125"/>
        <v xml:space="preserve"> </v>
      </c>
      <c r="AO1227" t="str">
        <f>IF('Vars Master'!AE1228&lt;&gt;"",'Vars Master'!AE1228,"")</f>
        <v/>
      </c>
      <c r="AP1227" s="164" t="s">
        <v>358</v>
      </c>
      <c r="AQ1227" s="164" t="s">
        <v>358</v>
      </c>
      <c r="AR1227" s="164" t="s">
        <v>358</v>
      </c>
      <c r="AS1227" s="164" t="s">
        <v>358</v>
      </c>
      <c r="AT1227" s="164" t="s">
        <v>358</v>
      </c>
      <c r="AU1227" s="164" t="s">
        <v>358</v>
      </c>
    </row>
    <row r="1228" spans="2:47" x14ac:dyDescent="0.25">
      <c r="B1228" t="str">
        <f>IF('Vars Master'!D1229&lt;&gt;"",'Vars Master'!B1229,"")</f>
        <v/>
      </c>
      <c r="C1228" s="73" t="str">
        <f>IF('Vars Master'!D1229&lt;&gt;"",'Vars Master'!C1229,"")</f>
        <v/>
      </c>
      <c r="D1228" t="s">
        <v>358</v>
      </c>
      <c r="F1228" t="str">
        <f>IF('Vars Master'!D1229&lt;&gt;"",'Vars Master'!D1229,"")</f>
        <v/>
      </c>
      <c r="G1228" s="74" t="str">
        <f t="shared" si="120"/>
        <v xml:space="preserve"> </v>
      </c>
      <c r="I1228" t="str">
        <f>IF('Vars Master'!I1229&lt;&gt;"",'Vars Master'!G1229,"")</f>
        <v/>
      </c>
      <c r="J1228" s="73" t="str">
        <f>IF('Vars Master'!I1229&lt;&gt;"",'Vars Master'!H1229,"")</f>
        <v/>
      </c>
      <c r="K1228" t="s">
        <v>358</v>
      </c>
      <c r="M1228" t="str">
        <f>IF('Vars Master'!I1229&lt;&gt;"",'Vars Master'!I1229,"")</f>
        <v/>
      </c>
      <c r="N1228" s="74" t="str">
        <f t="shared" si="121"/>
        <v xml:space="preserve"> </v>
      </c>
      <c r="P1228" t="str">
        <f>IF('Vars Master'!N1229&lt;&gt;"",'Vars Master'!L1229,"")</f>
        <v/>
      </c>
      <c r="Q1228" s="73" t="str">
        <f>IF('Vars Master'!N1229&lt;&gt;"",'Vars Master'!M1229,"")</f>
        <v/>
      </c>
      <c r="R1228" t="s">
        <v>358</v>
      </c>
      <c r="T1228" t="str">
        <f>IF('Vars Master'!N1229&lt;&gt;"",'Vars Master'!N1229,"")</f>
        <v/>
      </c>
      <c r="U1228" s="74" t="str">
        <f t="shared" si="122"/>
        <v xml:space="preserve"> </v>
      </c>
      <c r="W1228" t="str">
        <f>IF('Vars Master'!S1229&lt;&gt;"",'Vars Master'!Q1229,"")</f>
        <v/>
      </c>
      <c r="X1228" s="73" t="str">
        <f>IF('Vars Master'!S1229&lt;&gt;"",'Vars Master'!R1229,"")</f>
        <v/>
      </c>
      <c r="Y1228" t="s">
        <v>358</v>
      </c>
      <c r="AA1228" t="str">
        <f>IF('Vars Master'!S1229&lt;&gt;"",'Vars Master'!S1229,"")</f>
        <v/>
      </c>
      <c r="AB1228" s="74" t="str">
        <f t="shared" si="123"/>
        <v xml:space="preserve"> </v>
      </c>
      <c r="AD1228" t="str">
        <f>IF('Vars Master'!X1229&lt;&gt;"",'Vars Master'!V1229,"")</f>
        <v/>
      </c>
      <c r="AE1228" s="73" t="str">
        <f>IF('Vars Master'!X1229&lt;&gt;"",'Vars Master'!W1229,"")</f>
        <v/>
      </c>
      <c r="AF1228" t="str">
        <f>IF('Vars Master'!X1229&lt;&gt;"",'Vars Master'!X1229,"")</f>
        <v/>
      </c>
      <c r="AG1228" s="74" t="str">
        <f t="shared" si="124"/>
        <v xml:space="preserve"> </v>
      </c>
      <c r="AH1228" t="str">
        <f>IF('Vars Master'!Z1229&lt;&gt;"",'Vars Master'!Z1229,"")</f>
        <v/>
      </c>
      <c r="AI1228" t="str">
        <f>IF('Vars Master'!AC1229&lt;&gt;"",'Vars Master'!AA1229,"")</f>
        <v/>
      </c>
      <c r="AJ1228" s="73" t="str">
        <f>IF('Vars Master'!AC1229&lt;&gt;"",'Vars Master'!AB1229,"")</f>
        <v/>
      </c>
      <c r="AK1228" t="s">
        <v>358</v>
      </c>
      <c r="AM1228" t="str">
        <f>IF('Vars Master'!AC1229&lt;&gt;"",'Vars Master'!AC1229,"")</f>
        <v/>
      </c>
      <c r="AN1228" s="74" t="str">
        <f t="shared" si="125"/>
        <v xml:space="preserve"> </v>
      </c>
      <c r="AO1228" t="str">
        <f>IF('Vars Master'!AE1229&lt;&gt;"",'Vars Master'!AE1229,"")</f>
        <v/>
      </c>
      <c r="AP1228" s="164" t="s">
        <v>358</v>
      </c>
      <c r="AQ1228" s="164" t="s">
        <v>358</v>
      </c>
      <c r="AR1228" s="164" t="s">
        <v>358</v>
      </c>
      <c r="AS1228" s="164" t="s">
        <v>358</v>
      </c>
      <c r="AT1228" s="164" t="s">
        <v>358</v>
      </c>
      <c r="AU1228" s="164" t="s">
        <v>358</v>
      </c>
    </row>
    <row r="1229" spans="2:47" x14ac:dyDescent="0.25">
      <c r="B1229" t="str">
        <f>IF('Vars Master'!D1230&lt;&gt;"",'Vars Master'!B1230,"")</f>
        <v/>
      </c>
      <c r="C1229" s="73" t="str">
        <f>IF('Vars Master'!D1230&lt;&gt;"",'Vars Master'!C1230,"")</f>
        <v/>
      </c>
      <c r="D1229" t="s">
        <v>358</v>
      </c>
      <c r="F1229" t="str">
        <f>IF('Vars Master'!D1230&lt;&gt;"",'Vars Master'!D1230,"")</f>
        <v/>
      </c>
      <c r="G1229" s="74" t="str">
        <f t="shared" si="120"/>
        <v xml:space="preserve"> </v>
      </c>
      <c r="I1229" t="str">
        <f>IF('Vars Master'!I1230&lt;&gt;"",'Vars Master'!G1230,"")</f>
        <v/>
      </c>
      <c r="J1229" s="73" t="str">
        <f>IF('Vars Master'!I1230&lt;&gt;"",'Vars Master'!H1230,"")</f>
        <v/>
      </c>
      <c r="K1229" t="s">
        <v>358</v>
      </c>
      <c r="M1229" t="str">
        <f>IF('Vars Master'!I1230&lt;&gt;"",'Vars Master'!I1230,"")</f>
        <v/>
      </c>
      <c r="N1229" s="74" t="str">
        <f t="shared" si="121"/>
        <v xml:space="preserve"> </v>
      </c>
      <c r="P1229" t="str">
        <f>IF('Vars Master'!N1230&lt;&gt;"",'Vars Master'!L1230,"")</f>
        <v/>
      </c>
      <c r="Q1229" s="73" t="str">
        <f>IF('Vars Master'!N1230&lt;&gt;"",'Vars Master'!M1230,"")</f>
        <v/>
      </c>
      <c r="R1229" t="s">
        <v>358</v>
      </c>
      <c r="T1229" t="str">
        <f>IF('Vars Master'!N1230&lt;&gt;"",'Vars Master'!N1230,"")</f>
        <v/>
      </c>
      <c r="U1229" s="74" t="str">
        <f t="shared" si="122"/>
        <v xml:space="preserve"> </v>
      </c>
      <c r="W1229" t="str">
        <f>IF('Vars Master'!S1230&lt;&gt;"",'Vars Master'!Q1230,"")</f>
        <v/>
      </c>
      <c r="X1229" s="73" t="str">
        <f>IF('Vars Master'!S1230&lt;&gt;"",'Vars Master'!R1230,"")</f>
        <v/>
      </c>
      <c r="Y1229" t="s">
        <v>358</v>
      </c>
      <c r="AA1229" t="str">
        <f>IF('Vars Master'!S1230&lt;&gt;"",'Vars Master'!S1230,"")</f>
        <v/>
      </c>
      <c r="AB1229" s="74" t="str">
        <f t="shared" si="123"/>
        <v xml:space="preserve"> </v>
      </c>
      <c r="AD1229" t="str">
        <f>IF('Vars Master'!X1230&lt;&gt;"",'Vars Master'!V1230,"")</f>
        <v/>
      </c>
      <c r="AE1229" s="73" t="str">
        <f>IF('Vars Master'!X1230&lt;&gt;"",'Vars Master'!W1230,"")</f>
        <v/>
      </c>
      <c r="AF1229" t="str">
        <f>IF('Vars Master'!X1230&lt;&gt;"",'Vars Master'!X1230,"")</f>
        <v/>
      </c>
      <c r="AG1229" s="74" t="str">
        <f t="shared" si="124"/>
        <v xml:space="preserve"> </v>
      </c>
      <c r="AH1229" t="str">
        <f>IF('Vars Master'!Z1230&lt;&gt;"",'Vars Master'!Z1230,"")</f>
        <v/>
      </c>
      <c r="AI1229" t="str">
        <f>IF('Vars Master'!AC1230&lt;&gt;"",'Vars Master'!AA1230,"")</f>
        <v/>
      </c>
      <c r="AJ1229" s="73" t="str">
        <f>IF('Vars Master'!AC1230&lt;&gt;"",'Vars Master'!AB1230,"")</f>
        <v/>
      </c>
      <c r="AK1229" t="s">
        <v>358</v>
      </c>
      <c r="AM1229" t="str">
        <f>IF('Vars Master'!AC1230&lt;&gt;"",'Vars Master'!AC1230,"")</f>
        <v/>
      </c>
      <c r="AN1229" s="74" t="str">
        <f t="shared" si="125"/>
        <v xml:space="preserve"> </v>
      </c>
      <c r="AO1229" t="str">
        <f>IF('Vars Master'!AE1230&lt;&gt;"",'Vars Master'!AE1230,"")</f>
        <v/>
      </c>
      <c r="AP1229" s="164" t="s">
        <v>358</v>
      </c>
      <c r="AQ1229" s="164" t="s">
        <v>358</v>
      </c>
      <c r="AR1229" s="164" t="s">
        <v>358</v>
      </c>
      <c r="AS1229" s="164" t="s">
        <v>358</v>
      </c>
      <c r="AT1229" s="164" t="s">
        <v>358</v>
      </c>
      <c r="AU1229" s="164" t="s">
        <v>358</v>
      </c>
    </row>
    <row r="1230" spans="2:47" x14ac:dyDescent="0.25">
      <c r="B1230" t="str">
        <f>IF('Vars Master'!D1231&lt;&gt;"",'Vars Master'!B1231,"")</f>
        <v/>
      </c>
      <c r="C1230" s="73" t="str">
        <f>IF('Vars Master'!D1231&lt;&gt;"",'Vars Master'!C1231,"")</f>
        <v/>
      </c>
      <c r="D1230" t="s">
        <v>358</v>
      </c>
      <c r="F1230" t="str">
        <f>IF('Vars Master'!D1231&lt;&gt;"",'Vars Master'!D1231,"")</f>
        <v/>
      </c>
      <c r="G1230" s="74" t="str">
        <f t="shared" si="120"/>
        <v xml:space="preserve"> </v>
      </c>
      <c r="I1230" t="str">
        <f>IF('Vars Master'!I1231&lt;&gt;"",'Vars Master'!G1231,"")</f>
        <v/>
      </c>
      <c r="J1230" s="73" t="str">
        <f>IF('Vars Master'!I1231&lt;&gt;"",'Vars Master'!H1231,"")</f>
        <v/>
      </c>
      <c r="K1230" t="s">
        <v>358</v>
      </c>
      <c r="M1230" t="str">
        <f>IF('Vars Master'!I1231&lt;&gt;"",'Vars Master'!I1231,"")</f>
        <v/>
      </c>
      <c r="N1230" s="74" t="str">
        <f t="shared" si="121"/>
        <v xml:space="preserve"> </v>
      </c>
      <c r="P1230" t="str">
        <f>IF('Vars Master'!N1231&lt;&gt;"",'Vars Master'!L1231,"")</f>
        <v/>
      </c>
      <c r="Q1230" s="73" t="str">
        <f>IF('Vars Master'!N1231&lt;&gt;"",'Vars Master'!M1231,"")</f>
        <v/>
      </c>
      <c r="R1230" t="s">
        <v>358</v>
      </c>
      <c r="T1230" t="str">
        <f>IF('Vars Master'!N1231&lt;&gt;"",'Vars Master'!N1231,"")</f>
        <v/>
      </c>
      <c r="U1230" s="74" t="str">
        <f t="shared" si="122"/>
        <v xml:space="preserve"> </v>
      </c>
      <c r="W1230" t="str">
        <f>IF('Vars Master'!S1231&lt;&gt;"",'Vars Master'!Q1231,"")</f>
        <v/>
      </c>
      <c r="X1230" s="73" t="str">
        <f>IF('Vars Master'!S1231&lt;&gt;"",'Vars Master'!R1231,"")</f>
        <v/>
      </c>
      <c r="Y1230" t="s">
        <v>358</v>
      </c>
      <c r="AA1230" t="str">
        <f>IF('Vars Master'!S1231&lt;&gt;"",'Vars Master'!S1231,"")</f>
        <v/>
      </c>
      <c r="AB1230" s="74" t="str">
        <f t="shared" si="123"/>
        <v xml:space="preserve"> </v>
      </c>
      <c r="AD1230" t="str">
        <f>IF('Vars Master'!X1231&lt;&gt;"",'Vars Master'!V1231,"")</f>
        <v/>
      </c>
      <c r="AE1230" s="73" t="str">
        <f>IF('Vars Master'!X1231&lt;&gt;"",'Vars Master'!W1231,"")</f>
        <v/>
      </c>
      <c r="AF1230" t="str">
        <f>IF('Vars Master'!X1231&lt;&gt;"",'Vars Master'!X1231,"")</f>
        <v/>
      </c>
      <c r="AG1230" s="74" t="str">
        <f t="shared" si="124"/>
        <v xml:space="preserve"> </v>
      </c>
      <c r="AH1230" t="str">
        <f>IF('Vars Master'!Z1231&lt;&gt;"",'Vars Master'!Z1231,"")</f>
        <v/>
      </c>
      <c r="AI1230" t="str">
        <f>IF('Vars Master'!AC1231&lt;&gt;"",'Vars Master'!AA1231,"")</f>
        <v/>
      </c>
      <c r="AJ1230" s="73" t="str">
        <f>IF('Vars Master'!AC1231&lt;&gt;"",'Vars Master'!AB1231,"")</f>
        <v/>
      </c>
      <c r="AK1230" t="s">
        <v>358</v>
      </c>
      <c r="AM1230" t="str">
        <f>IF('Vars Master'!AC1231&lt;&gt;"",'Vars Master'!AC1231,"")</f>
        <v/>
      </c>
      <c r="AN1230" s="74" t="str">
        <f t="shared" si="125"/>
        <v xml:space="preserve"> </v>
      </c>
      <c r="AO1230" t="str">
        <f>IF('Vars Master'!AE1231&lt;&gt;"",'Vars Master'!AE1231,"")</f>
        <v/>
      </c>
      <c r="AP1230" s="164" t="s">
        <v>358</v>
      </c>
      <c r="AQ1230" s="164" t="s">
        <v>358</v>
      </c>
      <c r="AR1230" s="164" t="s">
        <v>358</v>
      </c>
      <c r="AS1230" s="164" t="s">
        <v>358</v>
      </c>
      <c r="AT1230" s="164" t="s">
        <v>358</v>
      </c>
      <c r="AU1230" s="164" t="s">
        <v>358</v>
      </c>
    </row>
    <row r="1231" spans="2:47" x14ac:dyDescent="0.25">
      <c r="B1231" t="str">
        <f>IF('Vars Master'!D1232&lt;&gt;"",'Vars Master'!B1232,"")</f>
        <v/>
      </c>
      <c r="C1231" s="73" t="str">
        <f>IF('Vars Master'!D1232&lt;&gt;"",'Vars Master'!C1232,"")</f>
        <v/>
      </c>
      <c r="D1231" t="s">
        <v>358</v>
      </c>
      <c r="F1231" t="str">
        <f>IF('Vars Master'!D1232&lt;&gt;"",'Vars Master'!D1232,"")</f>
        <v/>
      </c>
      <c r="G1231" s="74" t="str">
        <f t="shared" si="120"/>
        <v xml:space="preserve"> </v>
      </c>
      <c r="I1231" t="str">
        <f>IF('Vars Master'!I1232&lt;&gt;"",'Vars Master'!G1232,"")</f>
        <v/>
      </c>
      <c r="J1231" s="73" t="str">
        <f>IF('Vars Master'!I1232&lt;&gt;"",'Vars Master'!H1232,"")</f>
        <v/>
      </c>
      <c r="K1231" t="s">
        <v>358</v>
      </c>
      <c r="M1231" t="str">
        <f>IF('Vars Master'!I1232&lt;&gt;"",'Vars Master'!I1232,"")</f>
        <v/>
      </c>
      <c r="N1231" s="74" t="str">
        <f t="shared" si="121"/>
        <v xml:space="preserve"> </v>
      </c>
      <c r="P1231" t="str">
        <f>IF('Vars Master'!N1232&lt;&gt;"",'Vars Master'!L1232,"")</f>
        <v/>
      </c>
      <c r="Q1231" s="73" t="str">
        <f>IF('Vars Master'!N1232&lt;&gt;"",'Vars Master'!M1232,"")</f>
        <v/>
      </c>
      <c r="R1231" t="s">
        <v>358</v>
      </c>
      <c r="T1231" t="str">
        <f>IF('Vars Master'!N1232&lt;&gt;"",'Vars Master'!N1232,"")</f>
        <v/>
      </c>
      <c r="U1231" s="74" t="str">
        <f t="shared" si="122"/>
        <v xml:space="preserve"> </v>
      </c>
      <c r="W1231" t="str">
        <f>IF('Vars Master'!S1232&lt;&gt;"",'Vars Master'!Q1232,"")</f>
        <v/>
      </c>
      <c r="X1231" s="73" t="str">
        <f>IF('Vars Master'!S1232&lt;&gt;"",'Vars Master'!R1232,"")</f>
        <v/>
      </c>
      <c r="Y1231" t="s">
        <v>358</v>
      </c>
      <c r="AA1231" t="str">
        <f>IF('Vars Master'!S1232&lt;&gt;"",'Vars Master'!S1232,"")</f>
        <v/>
      </c>
      <c r="AB1231" s="74" t="str">
        <f t="shared" si="123"/>
        <v xml:space="preserve"> </v>
      </c>
      <c r="AD1231" t="str">
        <f>IF('Vars Master'!X1232&lt;&gt;"",'Vars Master'!V1232,"")</f>
        <v/>
      </c>
      <c r="AE1231" s="73" t="str">
        <f>IF('Vars Master'!X1232&lt;&gt;"",'Vars Master'!W1232,"")</f>
        <v/>
      </c>
      <c r="AF1231" t="str">
        <f>IF('Vars Master'!X1232&lt;&gt;"",'Vars Master'!X1232,"")</f>
        <v/>
      </c>
      <c r="AG1231" s="74" t="str">
        <f t="shared" si="124"/>
        <v xml:space="preserve"> </v>
      </c>
      <c r="AH1231" t="str">
        <f>IF('Vars Master'!Z1232&lt;&gt;"",'Vars Master'!Z1232,"")</f>
        <v/>
      </c>
      <c r="AI1231" t="str">
        <f>IF('Vars Master'!AC1232&lt;&gt;"",'Vars Master'!AA1232,"")</f>
        <v/>
      </c>
      <c r="AJ1231" s="73" t="str">
        <f>IF('Vars Master'!AC1232&lt;&gt;"",'Vars Master'!AB1232,"")</f>
        <v/>
      </c>
      <c r="AK1231" t="s">
        <v>358</v>
      </c>
      <c r="AM1231" t="str">
        <f>IF('Vars Master'!AC1232&lt;&gt;"",'Vars Master'!AC1232,"")</f>
        <v/>
      </c>
      <c r="AN1231" s="74" t="str">
        <f t="shared" si="125"/>
        <v xml:space="preserve"> </v>
      </c>
      <c r="AO1231" t="str">
        <f>IF('Vars Master'!AE1232&lt;&gt;"",'Vars Master'!AE1232,"")</f>
        <v/>
      </c>
      <c r="AP1231" s="164" t="s">
        <v>358</v>
      </c>
      <c r="AQ1231" s="164" t="s">
        <v>358</v>
      </c>
      <c r="AR1231" s="164" t="s">
        <v>358</v>
      </c>
      <c r="AS1231" s="164" t="s">
        <v>358</v>
      </c>
      <c r="AT1231" s="164" t="s">
        <v>358</v>
      </c>
      <c r="AU1231" s="164" t="s">
        <v>358</v>
      </c>
    </row>
    <row r="1232" spans="2:47" x14ac:dyDescent="0.25">
      <c r="B1232" t="str">
        <f>IF('Vars Master'!D1233&lt;&gt;"",'Vars Master'!B1233,"")</f>
        <v/>
      </c>
      <c r="C1232" s="73" t="str">
        <f>IF('Vars Master'!D1233&lt;&gt;"",'Vars Master'!C1233,"")</f>
        <v/>
      </c>
      <c r="D1232" t="s">
        <v>358</v>
      </c>
      <c r="F1232" t="str">
        <f>IF('Vars Master'!D1233&lt;&gt;"",'Vars Master'!D1233,"")</f>
        <v/>
      </c>
      <c r="G1232" s="74" t="str">
        <f t="shared" si="120"/>
        <v xml:space="preserve"> </v>
      </c>
      <c r="I1232" t="str">
        <f>IF('Vars Master'!I1233&lt;&gt;"",'Vars Master'!G1233,"")</f>
        <v/>
      </c>
      <c r="J1232" s="73" t="str">
        <f>IF('Vars Master'!I1233&lt;&gt;"",'Vars Master'!H1233,"")</f>
        <v/>
      </c>
      <c r="K1232" t="s">
        <v>358</v>
      </c>
      <c r="M1232" t="str">
        <f>IF('Vars Master'!I1233&lt;&gt;"",'Vars Master'!I1233,"")</f>
        <v/>
      </c>
      <c r="N1232" s="74" t="str">
        <f t="shared" si="121"/>
        <v xml:space="preserve"> </v>
      </c>
      <c r="P1232" t="str">
        <f>IF('Vars Master'!N1233&lt;&gt;"",'Vars Master'!L1233,"")</f>
        <v/>
      </c>
      <c r="Q1232" s="73" t="str">
        <f>IF('Vars Master'!N1233&lt;&gt;"",'Vars Master'!M1233,"")</f>
        <v/>
      </c>
      <c r="R1232" t="s">
        <v>358</v>
      </c>
      <c r="T1232" t="str">
        <f>IF('Vars Master'!N1233&lt;&gt;"",'Vars Master'!N1233,"")</f>
        <v/>
      </c>
      <c r="U1232" s="74" t="str">
        <f t="shared" si="122"/>
        <v xml:space="preserve"> </v>
      </c>
      <c r="W1232" t="str">
        <f>IF('Vars Master'!S1233&lt;&gt;"",'Vars Master'!Q1233,"")</f>
        <v/>
      </c>
      <c r="X1232" s="73" t="str">
        <f>IF('Vars Master'!S1233&lt;&gt;"",'Vars Master'!R1233,"")</f>
        <v/>
      </c>
      <c r="Y1232" t="s">
        <v>358</v>
      </c>
      <c r="AA1232" t="str">
        <f>IF('Vars Master'!S1233&lt;&gt;"",'Vars Master'!S1233,"")</f>
        <v/>
      </c>
      <c r="AB1232" s="74" t="str">
        <f t="shared" si="123"/>
        <v xml:space="preserve"> </v>
      </c>
      <c r="AD1232" t="str">
        <f>IF('Vars Master'!X1233&lt;&gt;"",'Vars Master'!V1233,"")</f>
        <v/>
      </c>
      <c r="AE1232" s="73" t="str">
        <f>IF('Vars Master'!X1233&lt;&gt;"",'Vars Master'!W1233,"")</f>
        <v/>
      </c>
      <c r="AF1232" t="str">
        <f>IF('Vars Master'!X1233&lt;&gt;"",'Vars Master'!X1233,"")</f>
        <v/>
      </c>
      <c r="AG1232" s="74" t="str">
        <f t="shared" si="124"/>
        <v xml:space="preserve"> </v>
      </c>
      <c r="AH1232" t="str">
        <f>IF('Vars Master'!Z1233&lt;&gt;"",'Vars Master'!Z1233,"")</f>
        <v/>
      </c>
      <c r="AI1232" t="str">
        <f>IF('Vars Master'!AC1233&lt;&gt;"",'Vars Master'!AA1233,"")</f>
        <v/>
      </c>
      <c r="AJ1232" s="73" t="str">
        <f>IF('Vars Master'!AC1233&lt;&gt;"",'Vars Master'!AB1233,"")</f>
        <v/>
      </c>
      <c r="AK1232" t="s">
        <v>358</v>
      </c>
      <c r="AM1232" t="str">
        <f>IF('Vars Master'!AC1233&lt;&gt;"",'Vars Master'!AC1233,"")</f>
        <v/>
      </c>
      <c r="AN1232" s="74" t="str">
        <f t="shared" si="125"/>
        <v xml:space="preserve"> </v>
      </c>
      <c r="AO1232" t="str">
        <f>IF('Vars Master'!AE1233&lt;&gt;"",'Vars Master'!AE1233,"")</f>
        <v/>
      </c>
      <c r="AP1232" s="164" t="s">
        <v>358</v>
      </c>
      <c r="AQ1232" s="164" t="s">
        <v>358</v>
      </c>
      <c r="AR1232" s="164" t="s">
        <v>358</v>
      </c>
      <c r="AS1232" s="164" t="s">
        <v>358</v>
      </c>
      <c r="AT1232" s="164" t="s">
        <v>358</v>
      </c>
      <c r="AU1232" s="164" t="s">
        <v>358</v>
      </c>
    </row>
    <row r="1233" spans="2:47" x14ac:dyDescent="0.25">
      <c r="B1233" t="str">
        <f>IF('Vars Master'!D1234&lt;&gt;"",'Vars Master'!B1234,"")</f>
        <v/>
      </c>
      <c r="C1233" s="73" t="str">
        <f>IF('Vars Master'!D1234&lt;&gt;"",'Vars Master'!C1234,"")</f>
        <v/>
      </c>
      <c r="D1233" t="s">
        <v>358</v>
      </c>
      <c r="F1233" t="str">
        <f>IF('Vars Master'!D1234&lt;&gt;"",'Vars Master'!D1234,"")</f>
        <v/>
      </c>
      <c r="G1233" s="74" t="str">
        <f t="shared" si="120"/>
        <v xml:space="preserve"> </v>
      </c>
      <c r="I1233" t="str">
        <f>IF('Vars Master'!I1234&lt;&gt;"",'Vars Master'!G1234,"")</f>
        <v/>
      </c>
      <c r="J1233" s="73" t="str">
        <f>IF('Vars Master'!I1234&lt;&gt;"",'Vars Master'!H1234,"")</f>
        <v/>
      </c>
      <c r="K1233" t="s">
        <v>358</v>
      </c>
      <c r="M1233" t="str">
        <f>IF('Vars Master'!I1234&lt;&gt;"",'Vars Master'!I1234,"")</f>
        <v/>
      </c>
      <c r="N1233" s="74" t="str">
        <f t="shared" si="121"/>
        <v xml:space="preserve"> </v>
      </c>
      <c r="P1233" t="str">
        <f>IF('Vars Master'!N1234&lt;&gt;"",'Vars Master'!L1234,"")</f>
        <v/>
      </c>
      <c r="Q1233" s="73" t="str">
        <f>IF('Vars Master'!N1234&lt;&gt;"",'Vars Master'!M1234,"")</f>
        <v/>
      </c>
      <c r="R1233" t="s">
        <v>358</v>
      </c>
      <c r="T1233" t="str">
        <f>IF('Vars Master'!N1234&lt;&gt;"",'Vars Master'!N1234,"")</f>
        <v/>
      </c>
      <c r="U1233" s="74" t="str">
        <f t="shared" si="122"/>
        <v xml:space="preserve"> </v>
      </c>
      <c r="W1233" t="str">
        <f>IF('Vars Master'!S1234&lt;&gt;"",'Vars Master'!Q1234,"")</f>
        <v/>
      </c>
      <c r="X1233" s="73" t="str">
        <f>IF('Vars Master'!S1234&lt;&gt;"",'Vars Master'!R1234,"")</f>
        <v/>
      </c>
      <c r="Y1233" t="s">
        <v>358</v>
      </c>
      <c r="AA1233" t="str">
        <f>IF('Vars Master'!S1234&lt;&gt;"",'Vars Master'!S1234,"")</f>
        <v/>
      </c>
      <c r="AB1233" s="74" t="str">
        <f t="shared" si="123"/>
        <v xml:space="preserve"> </v>
      </c>
      <c r="AD1233" t="str">
        <f>IF('Vars Master'!X1234&lt;&gt;"",'Vars Master'!V1234,"")</f>
        <v/>
      </c>
      <c r="AE1233" s="73" t="str">
        <f>IF('Vars Master'!X1234&lt;&gt;"",'Vars Master'!W1234,"")</f>
        <v/>
      </c>
      <c r="AF1233" t="str">
        <f>IF('Vars Master'!X1234&lt;&gt;"",'Vars Master'!X1234,"")</f>
        <v/>
      </c>
      <c r="AG1233" s="74" t="str">
        <f t="shared" si="124"/>
        <v xml:space="preserve"> </v>
      </c>
      <c r="AH1233" t="str">
        <f>IF('Vars Master'!Z1234&lt;&gt;"",'Vars Master'!Z1234,"")</f>
        <v/>
      </c>
      <c r="AI1233" t="str">
        <f>IF('Vars Master'!AC1234&lt;&gt;"",'Vars Master'!AA1234,"")</f>
        <v/>
      </c>
      <c r="AJ1233" s="73" t="str">
        <f>IF('Vars Master'!AC1234&lt;&gt;"",'Vars Master'!AB1234,"")</f>
        <v/>
      </c>
      <c r="AK1233" t="s">
        <v>358</v>
      </c>
      <c r="AM1233" t="str">
        <f>IF('Vars Master'!AC1234&lt;&gt;"",'Vars Master'!AC1234,"")</f>
        <v/>
      </c>
      <c r="AN1233" s="74" t="str">
        <f t="shared" si="125"/>
        <v xml:space="preserve"> </v>
      </c>
      <c r="AO1233" t="str">
        <f>IF('Vars Master'!AE1234&lt;&gt;"",'Vars Master'!AE1234,"")</f>
        <v/>
      </c>
      <c r="AP1233" s="164" t="s">
        <v>358</v>
      </c>
      <c r="AQ1233" s="164" t="s">
        <v>358</v>
      </c>
      <c r="AR1233" s="164" t="s">
        <v>358</v>
      </c>
      <c r="AS1233" s="164" t="s">
        <v>358</v>
      </c>
      <c r="AT1233" s="164" t="s">
        <v>358</v>
      </c>
      <c r="AU1233" s="164" t="s">
        <v>358</v>
      </c>
    </row>
    <row r="1234" spans="2:47" x14ac:dyDescent="0.25">
      <c r="B1234" t="str">
        <f>IF('Vars Master'!D1235&lt;&gt;"",'Vars Master'!B1235,"")</f>
        <v/>
      </c>
      <c r="C1234" s="73" t="str">
        <f>IF('Vars Master'!D1235&lt;&gt;"",'Vars Master'!C1235,"")</f>
        <v/>
      </c>
      <c r="D1234" t="s">
        <v>358</v>
      </c>
      <c r="F1234" t="str">
        <f>IF('Vars Master'!D1235&lt;&gt;"",'Vars Master'!D1235,"")</f>
        <v/>
      </c>
      <c r="G1234" s="74" t="str">
        <f t="shared" si="120"/>
        <v xml:space="preserve"> </v>
      </c>
      <c r="I1234" t="str">
        <f>IF('Vars Master'!I1235&lt;&gt;"",'Vars Master'!G1235,"")</f>
        <v/>
      </c>
      <c r="J1234" s="73" t="str">
        <f>IF('Vars Master'!I1235&lt;&gt;"",'Vars Master'!H1235,"")</f>
        <v/>
      </c>
      <c r="K1234" t="s">
        <v>358</v>
      </c>
      <c r="M1234" t="str">
        <f>IF('Vars Master'!I1235&lt;&gt;"",'Vars Master'!I1235,"")</f>
        <v/>
      </c>
      <c r="N1234" s="74" t="str">
        <f t="shared" si="121"/>
        <v xml:space="preserve"> </v>
      </c>
      <c r="P1234" t="str">
        <f>IF('Vars Master'!N1235&lt;&gt;"",'Vars Master'!L1235,"")</f>
        <v/>
      </c>
      <c r="Q1234" s="73" t="str">
        <f>IF('Vars Master'!N1235&lt;&gt;"",'Vars Master'!M1235,"")</f>
        <v/>
      </c>
      <c r="R1234" t="s">
        <v>358</v>
      </c>
      <c r="T1234" t="str">
        <f>IF('Vars Master'!N1235&lt;&gt;"",'Vars Master'!N1235,"")</f>
        <v/>
      </c>
      <c r="U1234" s="74" t="str">
        <f t="shared" si="122"/>
        <v xml:space="preserve"> </v>
      </c>
      <c r="W1234" t="str">
        <f>IF('Vars Master'!S1235&lt;&gt;"",'Vars Master'!Q1235,"")</f>
        <v/>
      </c>
      <c r="X1234" s="73" t="str">
        <f>IF('Vars Master'!S1235&lt;&gt;"",'Vars Master'!R1235,"")</f>
        <v/>
      </c>
      <c r="Y1234" t="s">
        <v>358</v>
      </c>
      <c r="AA1234" t="str">
        <f>IF('Vars Master'!S1235&lt;&gt;"",'Vars Master'!S1235,"")</f>
        <v/>
      </c>
      <c r="AB1234" s="74" t="str">
        <f t="shared" si="123"/>
        <v xml:space="preserve"> </v>
      </c>
      <c r="AD1234" t="str">
        <f>IF('Vars Master'!X1235&lt;&gt;"",'Vars Master'!V1235,"")</f>
        <v/>
      </c>
      <c r="AE1234" s="73" t="str">
        <f>IF('Vars Master'!X1235&lt;&gt;"",'Vars Master'!W1235,"")</f>
        <v/>
      </c>
      <c r="AF1234" t="str">
        <f>IF('Vars Master'!X1235&lt;&gt;"",'Vars Master'!X1235,"")</f>
        <v/>
      </c>
      <c r="AG1234" s="74" t="str">
        <f t="shared" si="124"/>
        <v xml:space="preserve"> </v>
      </c>
      <c r="AH1234" t="str">
        <f>IF('Vars Master'!Z1235&lt;&gt;"",'Vars Master'!Z1235,"")</f>
        <v/>
      </c>
      <c r="AI1234" t="str">
        <f>IF('Vars Master'!AC1235&lt;&gt;"",'Vars Master'!AA1235,"")</f>
        <v/>
      </c>
      <c r="AJ1234" s="73" t="str">
        <f>IF('Vars Master'!AC1235&lt;&gt;"",'Vars Master'!AB1235,"")</f>
        <v/>
      </c>
      <c r="AK1234" t="s">
        <v>358</v>
      </c>
      <c r="AM1234" t="str">
        <f>IF('Vars Master'!AC1235&lt;&gt;"",'Vars Master'!AC1235,"")</f>
        <v/>
      </c>
      <c r="AN1234" s="74" t="str">
        <f t="shared" si="125"/>
        <v xml:space="preserve"> </v>
      </c>
      <c r="AO1234" t="str">
        <f>IF('Vars Master'!AE1235&lt;&gt;"",'Vars Master'!AE1235,"")</f>
        <v/>
      </c>
      <c r="AP1234" s="164" t="s">
        <v>358</v>
      </c>
      <c r="AQ1234" s="164" t="s">
        <v>358</v>
      </c>
      <c r="AR1234" s="164" t="s">
        <v>358</v>
      </c>
      <c r="AS1234" s="164" t="s">
        <v>358</v>
      </c>
      <c r="AT1234" s="164" t="s">
        <v>358</v>
      </c>
      <c r="AU1234" s="164" t="s">
        <v>358</v>
      </c>
    </row>
    <row r="1235" spans="2:47" x14ac:dyDescent="0.25">
      <c r="B1235" t="str">
        <f>IF('Vars Master'!D1236&lt;&gt;"",'Vars Master'!B1236,"")</f>
        <v/>
      </c>
      <c r="C1235" s="73" t="str">
        <f>IF('Vars Master'!D1236&lt;&gt;"",'Vars Master'!C1236,"")</f>
        <v/>
      </c>
      <c r="D1235" t="s">
        <v>358</v>
      </c>
      <c r="F1235" t="str">
        <f>IF('Vars Master'!D1236&lt;&gt;"",'Vars Master'!D1236,"")</f>
        <v/>
      </c>
      <c r="G1235" s="74" t="str">
        <f t="shared" si="120"/>
        <v xml:space="preserve"> </v>
      </c>
      <c r="I1235" t="str">
        <f>IF('Vars Master'!I1236&lt;&gt;"",'Vars Master'!G1236,"")</f>
        <v/>
      </c>
      <c r="J1235" s="73" t="str">
        <f>IF('Vars Master'!I1236&lt;&gt;"",'Vars Master'!H1236,"")</f>
        <v/>
      </c>
      <c r="K1235" t="s">
        <v>358</v>
      </c>
      <c r="M1235" t="str">
        <f>IF('Vars Master'!I1236&lt;&gt;"",'Vars Master'!I1236,"")</f>
        <v/>
      </c>
      <c r="N1235" s="74" t="str">
        <f t="shared" si="121"/>
        <v xml:space="preserve"> </v>
      </c>
      <c r="P1235" t="str">
        <f>IF('Vars Master'!N1236&lt;&gt;"",'Vars Master'!L1236,"")</f>
        <v/>
      </c>
      <c r="Q1235" s="73" t="str">
        <f>IF('Vars Master'!N1236&lt;&gt;"",'Vars Master'!M1236,"")</f>
        <v/>
      </c>
      <c r="R1235" t="s">
        <v>358</v>
      </c>
      <c r="T1235" t="str">
        <f>IF('Vars Master'!N1236&lt;&gt;"",'Vars Master'!N1236,"")</f>
        <v/>
      </c>
      <c r="U1235" s="74" t="str">
        <f t="shared" si="122"/>
        <v xml:space="preserve"> </v>
      </c>
      <c r="W1235" t="str">
        <f>IF('Vars Master'!S1236&lt;&gt;"",'Vars Master'!Q1236,"")</f>
        <v/>
      </c>
      <c r="X1235" s="73" t="str">
        <f>IF('Vars Master'!S1236&lt;&gt;"",'Vars Master'!R1236,"")</f>
        <v/>
      </c>
      <c r="Y1235" t="s">
        <v>358</v>
      </c>
      <c r="AA1235" t="str">
        <f>IF('Vars Master'!S1236&lt;&gt;"",'Vars Master'!S1236,"")</f>
        <v/>
      </c>
      <c r="AB1235" s="74" t="str">
        <f t="shared" si="123"/>
        <v xml:space="preserve"> </v>
      </c>
      <c r="AD1235" t="str">
        <f>IF('Vars Master'!X1236&lt;&gt;"",'Vars Master'!V1236,"")</f>
        <v/>
      </c>
      <c r="AE1235" s="73" t="str">
        <f>IF('Vars Master'!X1236&lt;&gt;"",'Vars Master'!W1236,"")</f>
        <v/>
      </c>
      <c r="AF1235" t="str">
        <f>IF('Vars Master'!X1236&lt;&gt;"",'Vars Master'!X1236,"")</f>
        <v/>
      </c>
      <c r="AG1235" s="74" t="str">
        <f t="shared" si="124"/>
        <v xml:space="preserve"> </v>
      </c>
      <c r="AH1235" t="str">
        <f>IF('Vars Master'!Z1236&lt;&gt;"",'Vars Master'!Z1236,"")</f>
        <v/>
      </c>
      <c r="AI1235" t="str">
        <f>IF('Vars Master'!AC1236&lt;&gt;"",'Vars Master'!AA1236,"")</f>
        <v/>
      </c>
      <c r="AJ1235" s="73" t="str">
        <f>IF('Vars Master'!AC1236&lt;&gt;"",'Vars Master'!AB1236,"")</f>
        <v/>
      </c>
      <c r="AK1235" t="s">
        <v>358</v>
      </c>
      <c r="AM1235" t="str">
        <f>IF('Vars Master'!AC1236&lt;&gt;"",'Vars Master'!AC1236,"")</f>
        <v/>
      </c>
      <c r="AN1235" s="74" t="str">
        <f t="shared" si="125"/>
        <v xml:space="preserve"> </v>
      </c>
      <c r="AO1235" t="str">
        <f>IF('Vars Master'!AE1236&lt;&gt;"",'Vars Master'!AE1236,"")</f>
        <v/>
      </c>
      <c r="AP1235" s="164" t="s">
        <v>358</v>
      </c>
      <c r="AQ1235" s="164" t="s">
        <v>358</v>
      </c>
      <c r="AR1235" s="164" t="s">
        <v>358</v>
      </c>
      <c r="AS1235" s="164" t="s">
        <v>358</v>
      </c>
      <c r="AT1235" s="164" t="s">
        <v>358</v>
      </c>
      <c r="AU1235" s="164" t="s">
        <v>358</v>
      </c>
    </row>
    <row r="1236" spans="2:47" x14ac:dyDescent="0.25">
      <c r="B1236" t="str">
        <f>IF('Vars Master'!D1237&lt;&gt;"",'Vars Master'!B1237,"")</f>
        <v/>
      </c>
      <c r="C1236" s="73" t="str">
        <f>IF('Vars Master'!D1237&lt;&gt;"",'Vars Master'!C1237,"")</f>
        <v/>
      </c>
      <c r="D1236" t="s">
        <v>358</v>
      </c>
      <c r="F1236" t="str">
        <f>IF('Vars Master'!D1237&lt;&gt;"",'Vars Master'!D1237,"")</f>
        <v/>
      </c>
      <c r="G1236" s="74" t="str">
        <f t="shared" si="120"/>
        <v xml:space="preserve"> </v>
      </c>
      <c r="I1236" t="str">
        <f>IF('Vars Master'!I1237&lt;&gt;"",'Vars Master'!G1237,"")</f>
        <v/>
      </c>
      <c r="J1236" s="73" t="str">
        <f>IF('Vars Master'!I1237&lt;&gt;"",'Vars Master'!H1237,"")</f>
        <v/>
      </c>
      <c r="K1236" t="s">
        <v>358</v>
      </c>
      <c r="M1236" t="str">
        <f>IF('Vars Master'!I1237&lt;&gt;"",'Vars Master'!I1237,"")</f>
        <v/>
      </c>
      <c r="N1236" s="74" t="str">
        <f t="shared" si="121"/>
        <v xml:space="preserve"> </v>
      </c>
      <c r="P1236" t="str">
        <f>IF('Vars Master'!N1237&lt;&gt;"",'Vars Master'!L1237,"")</f>
        <v/>
      </c>
      <c r="Q1236" s="73" t="str">
        <f>IF('Vars Master'!N1237&lt;&gt;"",'Vars Master'!M1237,"")</f>
        <v/>
      </c>
      <c r="R1236" t="s">
        <v>358</v>
      </c>
      <c r="T1236" t="str">
        <f>IF('Vars Master'!N1237&lt;&gt;"",'Vars Master'!N1237,"")</f>
        <v/>
      </c>
      <c r="U1236" s="74" t="str">
        <f t="shared" si="122"/>
        <v xml:space="preserve"> </v>
      </c>
      <c r="W1236" t="str">
        <f>IF('Vars Master'!S1237&lt;&gt;"",'Vars Master'!Q1237,"")</f>
        <v/>
      </c>
      <c r="X1236" s="73" t="str">
        <f>IF('Vars Master'!S1237&lt;&gt;"",'Vars Master'!R1237,"")</f>
        <v/>
      </c>
      <c r="Y1236" t="s">
        <v>358</v>
      </c>
      <c r="AA1236" t="str">
        <f>IF('Vars Master'!S1237&lt;&gt;"",'Vars Master'!S1237,"")</f>
        <v/>
      </c>
      <c r="AB1236" s="74" t="str">
        <f t="shared" si="123"/>
        <v xml:space="preserve"> </v>
      </c>
      <c r="AD1236" t="str">
        <f>IF('Vars Master'!X1237&lt;&gt;"",'Vars Master'!V1237,"")</f>
        <v/>
      </c>
      <c r="AE1236" s="73" t="str">
        <f>IF('Vars Master'!X1237&lt;&gt;"",'Vars Master'!W1237,"")</f>
        <v/>
      </c>
      <c r="AF1236" t="str">
        <f>IF('Vars Master'!X1237&lt;&gt;"",'Vars Master'!X1237,"")</f>
        <v/>
      </c>
      <c r="AG1236" s="74" t="str">
        <f t="shared" si="124"/>
        <v xml:space="preserve"> </v>
      </c>
      <c r="AH1236" t="str">
        <f>IF('Vars Master'!Z1237&lt;&gt;"",'Vars Master'!Z1237,"")</f>
        <v/>
      </c>
      <c r="AI1236" t="str">
        <f>IF('Vars Master'!AC1237&lt;&gt;"",'Vars Master'!AA1237,"")</f>
        <v/>
      </c>
      <c r="AJ1236" s="73" t="str">
        <f>IF('Vars Master'!AC1237&lt;&gt;"",'Vars Master'!AB1237,"")</f>
        <v/>
      </c>
      <c r="AK1236" t="s">
        <v>358</v>
      </c>
      <c r="AM1236" t="str">
        <f>IF('Vars Master'!AC1237&lt;&gt;"",'Vars Master'!AC1237,"")</f>
        <v/>
      </c>
      <c r="AN1236" s="74" t="str">
        <f t="shared" si="125"/>
        <v xml:space="preserve"> </v>
      </c>
      <c r="AO1236" t="str">
        <f>IF('Vars Master'!AE1237&lt;&gt;"",'Vars Master'!AE1237,"")</f>
        <v/>
      </c>
      <c r="AP1236" s="164" t="s">
        <v>358</v>
      </c>
      <c r="AQ1236" s="164" t="s">
        <v>358</v>
      </c>
      <c r="AR1236" s="164" t="s">
        <v>358</v>
      </c>
      <c r="AS1236" s="164" t="s">
        <v>358</v>
      </c>
      <c r="AT1236" s="164" t="s">
        <v>358</v>
      </c>
      <c r="AU1236" s="164" t="s">
        <v>358</v>
      </c>
    </row>
    <row r="1237" spans="2:47" x14ac:dyDescent="0.25">
      <c r="B1237" t="str">
        <f>IF('Vars Master'!D1238&lt;&gt;"",'Vars Master'!B1238,"")</f>
        <v/>
      </c>
      <c r="C1237" s="73" t="str">
        <f>IF('Vars Master'!D1238&lt;&gt;"",'Vars Master'!C1238,"")</f>
        <v/>
      </c>
      <c r="D1237" t="s">
        <v>358</v>
      </c>
      <c r="F1237" t="str">
        <f>IF('Vars Master'!D1238&lt;&gt;"",'Vars Master'!D1238,"")</f>
        <v/>
      </c>
      <c r="G1237" s="74" t="str">
        <f t="shared" si="120"/>
        <v xml:space="preserve"> </v>
      </c>
      <c r="I1237" t="str">
        <f>IF('Vars Master'!I1238&lt;&gt;"",'Vars Master'!G1238,"")</f>
        <v/>
      </c>
      <c r="J1237" s="73" t="str">
        <f>IF('Vars Master'!I1238&lt;&gt;"",'Vars Master'!H1238,"")</f>
        <v/>
      </c>
      <c r="K1237" t="s">
        <v>358</v>
      </c>
      <c r="M1237" t="str">
        <f>IF('Vars Master'!I1238&lt;&gt;"",'Vars Master'!I1238,"")</f>
        <v/>
      </c>
      <c r="N1237" s="74" t="str">
        <f t="shared" si="121"/>
        <v xml:space="preserve"> </v>
      </c>
      <c r="P1237" t="str">
        <f>IF('Vars Master'!N1238&lt;&gt;"",'Vars Master'!L1238,"")</f>
        <v/>
      </c>
      <c r="Q1237" s="73" t="str">
        <f>IF('Vars Master'!N1238&lt;&gt;"",'Vars Master'!M1238,"")</f>
        <v/>
      </c>
      <c r="R1237" t="s">
        <v>358</v>
      </c>
      <c r="T1237" t="str">
        <f>IF('Vars Master'!N1238&lt;&gt;"",'Vars Master'!N1238,"")</f>
        <v/>
      </c>
      <c r="U1237" s="74" t="str">
        <f t="shared" si="122"/>
        <v xml:space="preserve"> </v>
      </c>
      <c r="W1237" t="str">
        <f>IF('Vars Master'!S1238&lt;&gt;"",'Vars Master'!Q1238,"")</f>
        <v/>
      </c>
      <c r="X1237" s="73" t="str">
        <f>IF('Vars Master'!S1238&lt;&gt;"",'Vars Master'!R1238,"")</f>
        <v/>
      </c>
      <c r="Y1237" t="s">
        <v>358</v>
      </c>
      <c r="AA1237" t="str">
        <f>IF('Vars Master'!S1238&lt;&gt;"",'Vars Master'!S1238,"")</f>
        <v/>
      </c>
      <c r="AB1237" s="74" t="str">
        <f t="shared" si="123"/>
        <v xml:space="preserve"> </v>
      </c>
      <c r="AD1237" t="str">
        <f>IF('Vars Master'!X1238&lt;&gt;"",'Vars Master'!V1238,"")</f>
        <v/>
      </c>
      <c r="AE1237" s="73" t="str">
        <f>IF('Vars Master'!X1238&lt;&gt;"",'Vars Master'!W1238,"")</f>
        <v/>
      </c>
      <c r="AF1237" t="str">
        <f>IF('Vars Master'!X1238&lt;&gt;"",'Vars Master'!X1238,"")</f>
        <v/>
      </c>
      <c r="AG1237" s="74" t="str">
        <f t="shared" si="124"/>
        <v xml:space="preserve"> </v>
      </c>
      <c r="AH1237" t="str">
        <f>IF('Vars Master'!Z1238&lt;&gt;"",'Vars Master'!Z1238,"")</f>
        <v/>
      </c>
      <c r="AI1237" t="str">
        <f>IF('Vars Master'!AC1238&lt;&gt;"",'Vars Master'!AA1238,"")</f>
        <v/>
      </c>
      <c r="AJ1237" s="73" t="str">
        <f>IF('Vars Master'!AC1238&lt;&gt;"",'Vars Master'!AB1238,"")</f>
        <v/>
      </c>
      <c r="AK1237" t="s">
        <v>358</v>
      </c>
      <c r="AM1237" t="str">
        <f>IF('Vars Master'!AC1238&lt;&gt;"",'Vars Master'!AC1238,"")</f>
        <v/>
      </c>
      <c r="AN1237" s="74" t="str">
        <f t="shared" si="125"/>
        <v xml:space="preserve"> </v>
      </c>
      <c r="AO1237" t="str">
        <f>IF('Vars Master'!AE1238&lt;&gt;"",'Vars Master'!AE1238,"")</f>
        <v/>
      </c>
      <c r="AP1237" s="164" t="s">
        <v>358</v>
      </c>
      <c r="AQ1237" s="164" t="s">
        <v>358</v>
      </c>
      <c r="AR1237" s="164" t="s">
        <v>358</v>
      </c>
      <c r="AS1237" s="164" t="s">
        <v>358</v>
      </c>
      <c r="AT1237" s="164" t="s">
        <v>358</v>
      </c>
      <c r="AU1237" s="164" t="s">
        <v>358</v>
      </c>
    </row>
    <row r="1238" spans="2:47" x14ac:dyDescent="0.25">
      <c r="B1238" t="str">
        <f>IF('Vars Master'!D1239&lt;&gt;"",'Vars Master'!B1239,"")</f>
        <v/>
      </c>
      <c r="C1238" s="73" t="str">
        <f>IF('Vars Master'!D1239&lt;&gt;"",'Vars Master'!C1239,"")</f>
        <v/>
      </c>
      <c r="D1238" t="s">
        <v>358</v>
      </c>
      <c r="F1238" t="str">
        <f>IF('Vars Master'!D1239&lt;&gt;"",'Vars Master'!D1239,"")</f>
        <v/>
      </c>
      <c r="G1238" s="74" t="str">
        <f t="shared" si="120"/>
        <v xml:space="preserve"> </v>
      </c>
      <c r="I1238" t="str">
        <f>IF('Vars Master'!I1239&lt;&gt;"",'Vars Master'!G1239,"")</f>
        <v/>
      </c>
      <c r="J1238" s="73" t="str">
        <f>IF('Vars Master'!I1239&lt;&gt;"",'Vars Master'!H1239,"")</f>
        <v/>
      </c>
      <c r="K1238" t="s">
        <v>358</v>
      </c>
      <c r="M1238" t="str">
        <f>IF('Vars Master'!I1239&lt;&gt;"",'Vars Master'!I1239,"")</f>
        <v/>
      </c>
      <c r="N1238" s="74" t="str">
        <f t="shared" si="121"/>
        <v xml:space="preserve"> </v>
      </c>
      <c r="P1238" t="str">
        <f>IF('Vars Master'!N1239&lt;&gt;"",'Vars Master'!L1239,"")</f>
        <v/>
      </c>
      <c r="Q1238" s="73" t="str">
        <f>IF('Vars Master'!N1239&lt;&gt;"",'Vars Master'!M1239,"")</f>
        <v/>
      </c>
      <c r="R1238" t="s">
        <v>358</v>
      </c>
      <c r="T1238" t="str">
        <f>IF('Vars Master'!N1239&lt;&gt;"",'Vars Master'!N1239,"")</f>
        <v/>
      </c>
      <c r="U1238" s="74" t="str">
        <f t="shared" si="122"/>
        <v xml:space="preserve"> </v>
      </c>
      <c r="W1238" t="str">
        <f>IF('Vars Master'!S1239&lt;&gt;"",'Vars Master'!Q1239,"")</f>
        <v/>
      </c>
      <c r="X1238" s="73" t="str">
        <f>IF('Vars Master'!S1239&lt;&gt;"",'Vars Master'!R1239,"")</f>
        <v/>
      </c>
      <c r="Y1238" t="s">
        <v>358</v>
      </c>
      <c r="AA1238" t="str">
        <f>IF('Vars Master'!S1239&lt;&gt;"",'Vars Master'!S1239,"")</f>
        <v/>
      </c>
      <c r="AB1238" s="74" t="str">
        <f t="shared" si="123"/>
        <v xml:space="preserve"> </v>
      </c>
      <c r="AD1238" t="str">
        <f>IF('Vars Master'!X1239&lt;&gt;"",'Vars Master'!V1239,"")</f>
        <v/>
      </c>
      <c r="AE1238" s="73" t="str">
        <f>IF('Vars Master'!X1239&lt;&gt;"",'Vars Master'!W1239,"")</f>
        <v/>
      </c>
      <c r="AF1238" t="str">
        <f>IF('Vars Master'!X1239&lt;&gt;"",'Vars Master'!X1239,"")</f>
        <v/>
      </c>
      <c r="AG1238" s="74" t="str">
        <f t="shared" si="124"/>
        <v xml:space="preserve"> </v>
      </c>
      <c r="AH1238" t="str">
        <f>IF('Vars Master'!Z1239&lt;&gt;"",'Vars Master'!Z1239,"")</f>
        <v/>
      </c>
      <c r="AI1238" t="str">
        <f>IF('Vars Master'!AC1239&lt;&gt;"",'Vars Master'!AA1239,"")</f>
        <v/>
      </c>
      <c r="AJ1238" s="73" t="str">
        <f>IF('Vars Master'!AC1239&lt;&gt;"",'Vars Master'!AB1239,"")</f>
        <v/>
      </c>
      <c r="AK1238" t="s">
        <v>358</v>
      </c>
      <c r="AM1238" t="str">
        <f>IF('Vars Master'!AC1239&lt;&gt;"",'Vars Master'!AC1239,"")</f>
        <v/>
      </c>
      <c r="AN1238" s="74" t="str">
        <f t="shared" si="125"/>
        <v xml:space="preserve"> </v>
      </c>
      <c r="AO1238" t="str">
        <f>IF('Vars Master'!AE1239&lt;&gt;"",'Vars Master'!AE1239,"")</f>
        <v/>
      </c>
      <c r="AP1238" s="164" t="s">
        <v>358</v>
      </c>
      <c r="AQ1238" s="164" t="s">
        <v>358</v>
      </c>
      <c r="AR1238" s="164" t="s">
        <v>358</v>
      </c>
      <c r="AS1238" s="164" t="s">
        <v>358</v>
      </c>
      <c r="AT1238" s="164" t="s">
        <v>358</v>
      </c>
      <c r="AU1238" s="164" t="s">
        <v>358</v>
      </c>
    </row>
    <row r="1239" spans="2:47" x14ac:dyDescent="0.25">
      <c r="B1239" t="str">
        <f>IF('Vars Master'!D1240&lt;&gt;"",'Vars Master'!B1240,"")</f>
        <v/>
      </c>
      <c r="C1239" s="73" t="str">
        <f>IF('Vars Master'!D1240&lt;&gt;"",'Vars Master'!C1240,"")</f>
        <v/>
      </c>
      <c r="D1239" t="s">
        <v>358</v>
      </c>
      <c r="F1239" t="str">
        <f>IF('Vars Master'!D1240&lt;&gt;"",'Vars Master'!D1240,"")</f>
        <v/>
      </c>
      <c r="G1239" s="74" t="str">
        <f t="shared" si="120"/>
        <v xml:space="preserve"> </v>
      </c>
      <c r="I1239" t="str">
        <f>IF('Vars Master'!I1240&lt;&gt;"",'Vars Master'!G1240,"")</f>
        <v/>
      </c>
      <c r="J1239" s="73" t="str">
        <f>IF('Vars Master'!I1240&lt;&gt;"",'Vars Master'!H1240,"")</f>
        <v/>
      </c>
      <c r="K1239" t="s">
        <v>358</v>
      </c>
      <c r="M1239" t="str">
        <f>IF('Vars Master'!I1240&lt;&gt;"",'Vars Master'!I1240,"")</f>
        <v/>
      </c>
      <c r="N1239" s="74" t="str">
        <f t="shared" si="121"/>
        <v xml:space="preserve"> </v>
      </c>
      <c r="P1239" t="str">
        <f>IF('Vars Master'!N1240&lt;&gt;"",'Vars Master'!L1240,"")</f>
        <v/>
      </c>
      <c r="Q1239" s="73" t="str">
        <f>IF('Vars Master'!N1240&lt;&gt;"",'Vars Master'!M1240,"")</f>
        <v/>
      </c>
      <c r="R1239" t="s">
        <v>358</v>
      </c>
      <c r="T1239" t="str">
        <f>IF('Vars Master'!N1240&lt;&gt;"",'Vars Master'!N1240,"")</f>
        <v/>
      </c>
      <c r="U1239" s="74" t="str">
        <f t="shared" si="122"/>
        <v xml:space="preserve"> </v>
      </c>
      <c r="W1239" t="str">
        <f>IF('Vars Master'!S1240&lt;&gt;"",'Vars Master'!Q1240,"")</f>
        <v/>
      </c>
      <c r="X1239" s="73" t="str">
        <f>IF('Vars Master'!S1240&lt;&gt;"",'Vars Master'!R1240,"")</f>
        <v/>
      </c>
      <c r="Y1239" t="s">
        <v>358</v>
      </c>
      <c r="AA1239" t="str">
        <f>IF('Vars Master'!S1240&lt;&gt;"",'Vars Master'!S1240,"")</f>
        <v/>
      </c>
      <c r="AB1239" s="74" t="str">
        <f t="shared" si="123"/>
        <v xml:space="preserve"> </v>
      </c>
      <c r="AD1239" t="str">
        <f>IF('Vars Master'!X1240&lt;&gt;"",'Vars Master'!V1240,"")</f>
        <v/>
      </c>
      <c r="AE1239" s="73" t="str">
        <f>IF('Vars Master'!X1240&lt;&gt;"",'Vars Master'!W1240,"")</f>
        <v/>
      </c>
      <c r="AF1239" t="str">
        <f>IF('Vars Master'!X1240&lt;&gt;"",'Vars Master'!X1240,"")</f>
        <v/>
      </c>
      <c r="AG1239" s="74" t="str">
        <f t="shared" si="124"/>
        <v xml:space="preserve"> </v>
      </c>
      <c r="AH1239" t="str">
        <f>IF('Vars Master'!Z1240&lt;&gt;"",'Vars Master'!Z1240,"")</f>
        <v/>
      </c>
      <c r="AI1239" t="str">
        <f>IF('Vars Master'!AC1240&lt;&gt;"",'Vars Master'!AA1240,"")</f>
        <v/>
      </c>
      <c r="AJ1239" s="73" t="str">
        <f>IF('Vars Master'!AC1240&lt;&gt;"",'Vars Master'!AB1240,"")</f>
        <v/>
      </c>
      <c r="AK1239" t="s">
        <v>358</v>
      </c>
      <c r="AM1239" t="str">
        <f>IF('Vars Master'!AC1240&lt;&gt;"",'Vars Master'!AC1240,"")</f>
        <v/>
      </c>
      <c r="AN1239" s="74" t="str">
        <f t="shared" si="125"/>
        <v xml:space="preserve"> </v>
      </c>
      <c r="AO1239" t="str">
        <f>IF('Vars Master'!AE1240&lt;&gt;"",'Vars Master'!AE1240,"")</f>
        <v/>
      </c>
      <c r="AP1239" s="164" t="s">
        <v>358</v>
      </c>
      <c r="AQ1239" s="164" t="s">
        <v>358</v>
      </c>
      <c r="AR1239" s="164" t="s">
        <v>358</v>
      </c>
      <c r="AS1239" s="164" t="s">
        <v>358</v>
      </c>
      <c r="AT1239" s="164" t="s">
        <v>358</v>
      </c>
      <c r="AU1239" s="164" t="s">
        <v>358</v>
      </c>
    </row>
    <row r="1240" spans="2:47" x14ac:dyDescent="0.25">
      <c r="B1240" t="str">
        <f>IF('Vars Master'!D1241&lt;&gt;"",'Vars Master'!B1241,"")</f>
        <v/>
      </c>
      <c r="C1240" s="73" t="str">
        <f>IF('Vars Master'!D1241&lt;&gt;"",'Vars Master'!C1241,"")</f>
        <v/>
      </c>
      <c r="D1240" t="s">
        <v>358</v>
      </c>
      <c r="F1240" t="str">
        <f>IF('Vars Master'!D1241&lt;&gt;"",'Vars Master'!D1241,"")</f>
        <v/>
      </c>
      <c r="G1240" s="74" t="str">
        <f t="shared" si="120"/>
        <v xml:space="preserve"> </v>
      </c>
      <c r="I1240" t="str">
        <f>IF('Vars Master'!I1241&lt;&gt;"",'Vars Master'!G1241,"")</f>
        <v/>
      </c>
      <c r="J1240" s="73" t="str">
        <f>IF('Vars Master'!I1241&lt;&gt;"",'Vars Master'!H1241,"")</f>
        <v/>
      </c>
      <c r="K1240" t="s">
        <v>358</v>
      </c>
      <c r="M1240" t="str">
        <f>IF('Vars Master'!I1241&lt;&gt;"",'Vars Master'!I1241,"")</f>
        <v/>
      </c>
      <c r="N1240" s="74" t="str">
        <f t="shared" si="121"/>
        <v xml:space="preserve"> </v>
      </c>
      <c r="P1240" t="str">
        <f>IF('Vars Master'!N1241&lt;&gt;"",'Vars Master'!L1241,"")</f>
        <v/>
      </c>
      <c r="Q1240" s="73" t="str">
        <f>IF('Vars Master'!N1241&lt;&gt;"",'Vars Master'!M1241,"")</f>
        <v/>
      </c>
      <c r="R1240" t="s">
        <v>358</v>
      </c>
      <c r="T1240" t="str">
        <f>IF('Vars Master'!N1241&lt;&gt;"",'Vars Master'!N1241,"")</f>
        <v/>
      </c>
      <c r="U1240" s="74" t="str">
        <f t="shared" si="122"/>
        <v xml:space="preserve"> </v>
      </c>
      <c r="W1240" t="str">
        <f>IF('Vars Master'!S1241&lt;&gt;"",'Vars Master'!Q1241,"")</f>
        <v/>
      </c>
      <c r="X1240" s="73" t="str">
        <f>IF('Vars Master'!S1241&lt;&gt;"",'Vars Master'!R1241,"")</f>
        <v/>
      </c>
      <c r="Y1240" t="s">
        <v>358</v>
      </c>
      <c r="AA1240" t="str">
        <f>IF('Vars Master'!S1241&lt;&gt;"",'Vars Master'!S1241,"")</f>
        <v/>
      </c>
      <c r="AB1240" s="74" t="str">
        <f t="shared" si="123"/>
        <v xml:space="preserve"> </v>
      </c>
      <c r="AD1240" t="str">
        <f>IF('Vars Master'!X1241&lt;&gt;"",'Vars Master'!V1241,"")</f>
        <v/>
      </c>
      <c r="AE1240" s="73" t="str">
        <f>IF('Vars Master'!X1241&lt;&gt;"",'Vars Master'!W1241,"")</f>
        <v/>
      </c>
      <c r="AF1240" t="str">
        <f>IF('Vars Master'!X1241&lt;&gt;"",'Vars Master'!X1241,"")</f>
        <v/>
      </c>
      <c r="AG1240" s="74" t="str">
        <f t="shared" si="124"/>
        <v xml:space="preserve"> </v>
      </c>
      <c r="AH1240" t="str">
        <f>IF('Vars Master'!Z1241&lt;&gt;"",'Vars Master'!Z1241,"")</f>
        <v/>
      </c>
      <c r="AI1240" t="str">
        <f>IF('Vars Master'!AC1241&lt;&gt;"",'Vars Master'!AA1241,"")</f>
        <v/>
      </c>
      <c r="AJ1240" s="73" t="str">
        <f>IF('Vars Master'!AC1241&lt;&gt;"",'Vars Master'!AB1241,"")</f>
        <v/>
      </c>
      <c r="AK1240" t="s">
        <v>358</v>
      </c>
      <c r="AM1240" t="str">
        <f>IF('Vars Master'!AC1241&lt;&gt;"",'Vars Master'!AC1241,"")</f>
        <v/>
      </c>
      <c r="AN1240" s="74" t="str">
        <f t="shared" si="125"/>
        <v xml:space="preserve"> </v>
      </c>
      <c r="AO1240" t="str">
        <f>IF('Vars Master'!AE1241&lt;&gt;"",'Vars Master'!AE1241,"")</f>
        <v/>
      </c>
      <c r="AP1240" s="164" t="s">
        <v>358</v>
      </c>
      <c r="AQ1240" s="164" t="s">
        <v>358</v>
      </c>
      <c r="AR1240" s="164" t="s">
        <v>358</v>
      </c>
      <c r="AS1240" s="164" t="s">
        <v>358</v>
      </c>
      <c r="AT1240" s="164" t="s">
        <v>358</v>
      </c>
      <c r="AU1240" s="164" t="s">
        <v>358</v>
      </c>
    </row>
    <row r="1241" spans="2:47" x14ac:dyDescent="0.25">
      <c r="B1241" t="str">
        <f>IF('Vars Master'!D1242&lt;&gt;"",'Vars Master'!B1242,"")</f>
        <v/>
      </c>
      <c r="C1241" s="73" t="str">
        <f>IF('Vars Master'!D1242&lt;&gt;"",'Vars Master'!C1242,"")</f>
        <v/>
      </c>
      <c r="D1241" t="s">
        <v>358</v>
      </c>
      <c r="F1241" t="str">
        <f>IF('Vars Master'!D1242&lt;&gt;"",'Vars Master'!D1242,"")</f>
        <v/>
      </c>
      <c r="G1241" s="74" t="str">
        <f t="shared" si="120"/>
        <v xml:space="preserve"> </v>
      </c>
      <c r="I1241" t="str">
        <f>IF('Vars Master'!I1242&lt;&gt;"",'Vars Master'!G1242,"")</f>
        <v/>
      </c>
      <c r="J1241" s="73" t="str">
        <f>IF('Vars Master'!I1242&lt;&gt;"",'Vars Master'!H1242,"")</f>
        <v/>
      </c>
      <c r="K1241" t="s">
        <v>358</v>
      </c>
      <c r="M1241" t="str">
        <f>IF('Vars Master'!I1242&lt;&gt;"",'Vars Master'!I1242,"")</f>
        <v/>
      </c>
      <c r="N1241" s="74" t="str">
        <f t="shared" si="121"/>
        <v xml:space="preserve"> </v>
      </c>
      <c r="P1241" t="str">
        <f>IF('Vars Master'!N1242&lt;&gt;"",'Vars Master'!L1242,"")</f>
        <v/>
      </c>
      <c r="Q1241" s="73" t="str">
        <f>IF('Vars Master'!N1242&lt;&gt;"",'Vars Master'!M1242,"")</f>
        <v/>
      </c>
      <c r="R1241" t="s">
        <v>358</v>
      </c>
      <c r="T1241" t="str">
        <f>IF('Vars Master'!N1242&lt;&gt;"",'Vars Master'!N1242,"")</f>
        <v/>
      </c>
      <c r="U1241" s="74" t="str">
        <f t="shared" si="122"/>
        <v xml:space="preserve"> </v>
      </c>
      <c r="W1241" t="str">
        <f>IF('Vars Master'!S1242&lt;&gt;"",'Vars Master'!Q1242,"")</f>
        <v/>
      </c>
      <c r="X1241" s="73" t="str">
        <f>IF('Vars Master'!S1242&lt;&gt;"",'Vars Master'!R1242,"")</f>
        <v/>
      </c>
      <c r="Y1241" t="s">
        <v>358</v>
      </c>
      <c r="AA1241" t="str">
        <f>IF('Vars Master'!S1242&lt;&gt;"",'Vars Master'!S1242,"")</f>
        <v/>
      </c>
      <c r="AB1241" s="74" t="str">
        <f t="shared" si="123"/>
        <v xml:space="preserve"> </v>
      </c>
      <c r="AD1241" t="str">
        <f>IF('Vars Master'!X1242&lt;&gt;"",'Vars Master'!V1242,"")</f>
        <v/>
      </c>
      <c r="AE1241" s="73" t="str">
        <f>IF('Vars Master'!X1242&lt;&gt;"",'Vars Master'!W1242,"")</f>
        <v/>
      </c>
      <c r="AF1241" t="str">
        <f>IF('Vars Master'!X1242&lt;&gt;"",'Vars Master'!X1242,"")</f>
        <v/>
      </c>
      <c r="AG1241" s="74" t="str">
        <f t="shared" si="124"/>
        <v xml:space="preserve"> </v>
      </c>
      <c r="AH1241" t="str">
        <f>IF('Vars Master'!Z1242&lt;&gt;"",'Vars Master'!Z1242,"")</f>
        <v/>
      </c>
      <c r="AI1241" t="str">
        <f>IF('Vars Master'!AC1242&lt;&gt;"",'Vars Master'!AA1242,"")</f>
        <v/>
      </c>
      <c r="AJ1241" s="73" t="str">
        <f>IF('Vars Master'!AC1242&lt;&gt;"",'Vars Master'!AB1242,"")</f>
        <v/>
      </c>
      <c r="AK1241" t="s">
        <v>358</v>
      </c>
      <c r="AM1241" t="str">
        <f>IF('Vars Master'!AC1242&lt;&gt;"",'Vars Master'!AC1242,"")</f>
        <v/>
      </c>
      <c r="AN1241" s="74" t="str">
        <f t="shared" si="125"/>
        <v xml:space="preserve"> </v>
      </c>
      <c r="AO1241" t="str">
        <f>IF('Vars Master'!AE1242&lt;&gt;"",'Vars Master'!AE1242,"")</f>
        <v/>
      </c>
      <c r="AP1241" s="164" t="s">
        <v>358</v>
      </c>
      <c r="AQ1241" s="164" t="s">
        <v>358</v>
      </c>
      <c r="AR1241" s="164" t="s">
        <v>358</v>
      </c>
      <c r="AS1241" s="164" t="s">
        <v>358</v>
      </c>
      <c r="AT1241" s="164" t="s">
        <v>358</v>
      </c>
      <c r="AU1241" s="164" t="s">
        <v>358</v>
      </c>
    </row>
    <row r="1242" spans="2:47" x14ac:dyDescent="0.25">
      <c r="B1242" t="str">
        <f>IF('Vars Master'!D1243&lt;&gt;"",'Vars Master'!B1243,"")</f>
        <v/>
      </c>
      <c r="C1242" s="73" t="str">
        <f>IF('Vars Master'!D1243&lt;&gt;"",'Vars Master'!C1243,"")</f>
        <v/>
      </c>
      <c r="D1242" t="s">
        <v>358</v>
      </c>
      <c r="F1242" t="str">
        <f>IF('Vars Master'!D1243&lt;&gt;"",'Vars Master'!D1243,"")</f>
        <v/>
      </c>
      <c r="G1242" s="74" t="str">
        <f t="shared" si="120"/>
        <v xml:space="preserve"> </v>
      </c>
      <c r="I1242" t="str">
        <f>IF('Vars Master'!I1243&lt;&gt;"",'Vars Master'!G1243,"")</f>
        <v/>
      </c>
      <c r="J1242" s="73" t="str">
        <f>IF('Vars Master'!I1243&lt;&gt;"",'Vars Master'!H1243,"")</f>
        <v/>
      </c>
      <c r="K1242" t="s">
        <v>358</v>
      </c>
      <c r="M1242" t="str">
        <f>IF('Vars Master'!I1243&lt;&gt;"",'Vars Master'!I1243,"")</f>
        <v/>
      </c>
      <c r="N1242" s="74" t="str">
        <f t="shared" si="121"/>
        <v xml:space="preserve"> </v>
      </c>
      <c r="P1242" t="str">
        <f>IF('Vars Master'!N1243&lt;&gt;"",'Vars Master'!L1243,"")</f>
        <v/>
      </c>
      <c r="Q1242" s="73" t="str">
        <f>IF('Vars Master'!N1243&lt;&gt;"",'Vars Master'!M1243,"")</f>
        <v/>
      </c>
      <c r="R1242" t="s">
        <v>358</v>
      </c>
      <c r="T1242" t="str">
        <f>IF('Vars Master'!N1243&lt;&gt;"",'Vars Master'!N1243,"")</f>
        <v/>
      </c>
      <c r="U1242" s="74" t="str">
        <f t="shared" si="122"/>
        <v xml:space="preserve"> </v>
      </c>
      <c r="W1242" t="str">
        <f>IF('Vars Master'!S1243&lt;&gt;"",'Vars Master'!Q1243,"")</f>
        <v/>
      </c>
      <c r="X1242" s="73" t="str">
        <f>IF('Vars Master'!S1243&lt;&gt;"",'Vars Master'!R1243,"")</f>
        <v/>
      </c>
      <c r="Y1242" t="s">
        <v>358</v>
      </c>
      <c r="AA1242" t="str">
        <f>IF('Vars Master'!S1243&lt;&gt;"",'Vars Master'!S1243,"")</f>
        <v/>
      </c>
      <c r="AB1242" s="74" t="str">
        <f t="shared" si="123"/>
        <v xml:space="preserve"> </v>
      </c>
      <c r="AD1242" t="str">
        <f>IF('Vars Master'!X1243&lt;&gt;"",'Vars Master'!V1243,"")</f>
        <v/>
      </c>
      <c r="AE1242" s="73" t="str">
        <f>IF('Vars Master'!X1243&lt;&gt;"",'Vars Master'!W1243,"")</f>
        <v/>
      </c>
      <c r="AF1242" t="str">
        <f>IF('Vars Master'!X1243&lt;&gt;"",'Vars Master'!X1243,"")</f>
        <v/>
      </c>
      <c r="AG1242" s="74" t="str">
        <f t="shared" si="124"/>
        <v xml:space="preserve"> </v>
      </c>
      <c r="AH1242" t="str">
        <f>IF('Vars Master'!Z1243&lt;&gt;"",'Vars Master'!Z1243,"")</f>
        <v/>
      </c>
      <c r="AI1242" t="str">
        <f>IF('Vars Master'!AC1243&lt;&gt;"",'Vars Master'!AA1243,"")</f>
        <v/>
      </c>
      <c r="AJ1242" s="73" t="str">
        <f>IF('Vars Master'!AC1243&lt;&gt;"",'Vars Master'!AB1243,"")</f>
        <v/>
      </c>
      <c r="AK1242" t="s">
        <v>358</v>
      </c>
      <c r="AM1242" t="str">
        <f>IF('Vars Master'!AC1243&lt;&gt;"",'Vars Master'!AC1243,"")</f>
        <v/>
      </c>
      <c r="AN1242" s="74" t="str">
        <f t="shared" si="125"/>
        <v xml:space="preserve"> </v>
      </c>
      <c r="AO1242" t="str">
        <f>IF('Vars Master'!AE1243&lt;&gt;"",'Vars Master'!AE1243,"")</f>
        <v/>
      </c>
      <c r="AP1242" s="164" t="s">
        <v>358</v>
      </c>
      <c r="AQ1242" s="164" t="s">
        <v>358</v>
      </c>
      <c r="AR1242" s="164" t="s">
        <v>358</v>
      </c>
      <c r="AS1242" s="164" t="s">
        <v>358</v>
      </c>
      <c r="AT1242" s="164" t="s">
        <v>358</v>
      </c>
      <c r="AU1242" s="164" t="s">
        <v>358</v>
      </c>
    </row>
    <row r="1243" spans="2:47" x14ac:dyDescent="0.25">
      <c r="B1243" t="str">
        <f>IF('Vars Master'!D1244&lt;&gt;"",'Vars Master'!B1244,"")</f>
        <v/>
      </c>
      <c r="C1243" s="73" t="str">
        <f>IF('Vars Master'!D1244&lt;&gt;"",'Vars Master'!C1244,"")</f>
        <v/>
      </c>
      <c r="D1243" t="s">
        <v>358</v>
      </c>
      <c r="F1243" t="str">
        <f>IF('Vars Master'!D1244&lt;&gt;"",'Vars Master'!D1244,"")</f>
        <v/>
      </c>
      <c r="G1243" s="74" t="str">
        <f t="shared" si="120"/>
        <v xml:space="preserve"> </v>
      </c>
      <c r="I1243" t="str">
        <f>IF('Vars Master'!I1244&lt;&gt;"",'Vars Master'!G1244,"")</f>
        <v/>
      </c>
      <c r="J1243" s="73" t="str">
        <f>IF('Vars Master'!I1244&lt;&gt;"",'Vars Master'!H1244,"")</f>
        <v/>
      </c>
      <c r="K1243" t="s">
        <v>358</v>
      </c>
      <c r="M1243" t="str">
        <f>IF('Vars Master'!I1244&lt;&gt;"",'Vars Master'!I1244,"")</f>
        <v/>
      </c>
      <c r="N1243" s="74" t="str">
        <f t="shared" si="121"/>
        <v xml:space="preserve"> </v>
      </c>
      <c r="P1243" t="str">
        <f>IF('Vars Master'!N1244&lt;&gt;"",'Vars Master'!L1244,"")</f>
        <v/>
      </c>
      <c r="Q1243" s="73" t="str">
        <f>IF('Vars Master'!N1244&lt;&gt;"",'Vars Master'!M1244,"")</f>
        <v/>
      </c>
      <c r="R1243" t="s">
        <v>358</v>
      </c>
      <c r="T1243" t="str">
        <f>IF('Vars Master'!N1244&lt;&gt;"",'Vars Master'!N1244,"")</f>
        <v/>
      </c>
      <c r="U1243" s="74" t="str">
        <f t="shared" si="122"/>
        <v xml:space="preserve"> </v>
      </c>
      <c r="W1243" t="str">
        <f>IF('Vars Master'!S1244&lt;&gt;"",'Vars Master'!Q1244,"")</f>
        <v/>
      </c>
      <c r="X1243" s="73" t="str">
        <f>IF('Vars Master'!S1244&lt;&gt;"",'Vars Master'!R1244,"")</f>
        <v/>
      </c>
      <c r="Y1243" t="s">
        <v>358</v>
      </c>
      <c r="AA1243" t="str">
        <f>IF('Vars Master'!S1244&lt;&gt;"",'Vars Master'!S1244,"")</f>
        <v/>
      </c>
      <c r="AB1243" s="74" t="str">
        <f t="shared" si="123"/>
        <v xml:space="preserve"> </v>
      </c>
      <c r="AD1243" t="str">
        <f>IF('Vars Master'!X1244&lt;&gt;"",'Vars Master'!V1244,"")</f>
        <v/>
      </c>
      <c r="AE1243" s="73" t="str">
        <f>IF('Vars Master'!X1244&lt;&gt;"",'Vars Master'!W1244,"")</f>
        <v/>
      </c>
      <c r="AF1243" t="str">
        <f>IF('Vars Master'!X1244&lt;&gt;"",'Vars Master'!X1244,"")</f>
        <v/>
      </c>
      <c r="AG1243" s="74" t="str">
        <f t="shared" si="124"/>
        <v xml:space="preserve"> </v>
      </c>
      <c r="AH1243" t="str">
        <f>IF('Vars Master'!Z1244&lt;&gt;"",'Vars Master'!Z1244,"")</f>
        <v/>
      </c>
      <c r="AI1243" t="str">
        <f>IF('Vars Master'!AC1244&lt;&gt;"",'Vars Master'!AA1244,"")</f>
        <v/>
      </c>
      <c r="AJ1243" s="73" t="str">
        <f>IF('Vars Master'!AC1244&lt;&gt;"",'Vars Master'!AB1244,"")</f>
        <v/>
      </c>
      <c r="AK1243" t="s">
        <v>358</v>
      </c>
      <c r="AM1243" t="str">
        <f>IF('Vars Master'!AC1244&lt;&gt;"",'Vars Master'!AC1244,"")</f>
        <v/>
      </c>
      <c r="AN1243" s="74" t="str">
        <f t="shared" si="125"/>
        <v xml:space="preserve"> </v>
      </c>
      <c r="AO1243" t="str">
        <f>IF('Vars Master'!AE1244&lt;&gt;"",'Vars Master'!AE1244,"")</f>
        <v/>
      </c>
      <c r="AP1243" s="164" t="s">
        <v>358</v>
      </c>
      <c r="AQ1243" s="164" t="s">
        <v>358</v>
      </c>
      <c r="AR1243" s="164" t="s">
        <v>358</v>
      </c>
      <c r="AS1243" s="164" t="s">
        <v>358</v>
      </c>
      <c r="AT1243" s="164" t="s">
        <v>358</v>
      </c>
      <c r="AU1243" s="164" t="s">
        <v>358</v>
      </c>
    </row>
    <row r="1244" spans="2:47" x14ac:dyDescent="0.25">
      <c r="B1244" t="str">
        <f>IF('Vars Master'!D1245&lt;&gt;"",'Vars Master'!B1245,"")</f>
        <v/>
      </c>
      <c r="C1244" s="73" t="str">
        <f>IF('Vars Master'!D1245&lt;&gt;"",'Vars Master'!C1245,"")</f>
        <v/>
      </c>
      <c r="D1244" t="s">
        <v>358</v>
      </c>
      <c r="F1244" t="str">
        <f>IF('Vars Master'!D1245&lt;&gt;"",'Vars Master'!D1245,"")</f>
        <v/>
      </c>
      <c r="G1244" s="74" t="str">
        <f t="shared" si="120"/>
        <v xml:space="preserve"> </v>
      </c>
      <c r="I1244" t="str">
        <f>IF('Vars Master'!I1245&lt;&gt;"",'Vars Master'!G1245,"")</f>
        <v/>
      </c>
      <c r="J1244" s="73" t="str">
        <f>IF('Vars Master'!I1245&lt;&gt;"",'Vars Master'!H1245,"")</f>
        <v/>
      </c>
      <c r="K1244" t="s">
        <v>358</v>
      </c>
      <c r="M1244" t="str">
        <f>IF('Vars Master'!I1245&lt;&gt;"",'Vars Master'!I1245,"")</f>
        <v/>
      </c>
      <c r="N1244" s="74" t="str">
        <f t="shared" si="121"/>
        <v xml:space="preserve"> </v>
      </c>
      <c r="P1244" t="str">
        <f>IF('Vars Master'!N1245&lt;&gt;"",'Vars Master'!L1245,"")</f>
        <v/>
      </c>
      <c r="Q1244" s="73" t="str">
        <f>IF('Vars Master'!N1245&lt;&gt;"",'Vars Master'!M1245,"")</f>
        <v/>
      </c>
      <c r="R1244" t="s">
        <v>358</v>
      </c>
      <c r="T1244" t="str">
        <f>IF('Vars Master'!N1245&lt;&gt;"",'Vars Master'!N1245,"")</f>
        <v/>
      </c>
      <c r="U1244" s="74" t="str">
        <f t="shared" si="122"/>
        <v xml:space="preserve"> </v>
      </c>
      <c r="W1244" t="str">
        <f>IF('Vars Master'!S1245&lt;&gt;"",'Vars Master'!Q1245,"")</f>
        <v/>
      </c>
      <c r="X1244" s="73" t="str">
        <f>IF('Vars Master'!S1245&lt;&gt;"",'Vars Master'!R1245,"")</f>
        <v/>
      </c>
      <c r="Y1244" t="s">
        <v>358</v>
      </c>
      <c r="AA1244" t="str">
        <f>IF('Vars Master'!S1245&lt;&gt;"",'Vars Master'!S1245,"")</f>
        <v/>
      </c>
      <c r="AB1244" s="74" t="str">
        <f t="shared" si="123"/>
        <v xml:space="preserve"> </v>
      </c>
      <c r="AD1244" t="str">
        <f>IF('Vars Master'!X1245&lt;&gt;"",'Vars Master'!V1245,"")</f>
        <v/>
      </c>
      <c r="AE1244" s="73" t="str">
        <f>IF('Vars Master'!X1245&lt;&gt;"",'Vars Master'!W1245,"")</f>
        <v/>
      </c>
      <c r="AF1244" t="str">
        <f>IF('Vars Master'!X1245&lt;&gt;"",'Vars Master'!X1245,"")</f>
        <v/>
      </c>
      <c r="AG1244" s="74" t="str">
        <f t="shared" si="124"/>
        <v xml:space="preserve"> </v>
      </c>
      <c r="AH1244" t="str">
        <f>IF('Vars Master'!Z1245&lt;&gt;"",'Vars Master'!Z1245,"")</f>
        <v/>
      </c>
      <c r="AI1244" t="str">
        <f>IF('Vars Master'!AC1245&lt;&gt;"",'Vars Master'!AA1245,"")</f>
        <v/>
      </c>
      <c r="AJ1244" s="73" t="str">
        <f>IF('Vars Master'!AC1245&lt;&gt;"",'Vars Master'!AB1245,"")</f>
        <v/>
      </c>
      <c r="AK1244" t="s">
        <v>358</v>
      </c>
      <c r="AM1244" t="str">
        <f>IF('Vars Master'!AC1245&lt;&gt;"",'Vars Master'!AC1245,"")</f>
        <v/>
      </c>
      <c r="AN1244" s="74" t="str">
        <f t="shared" si="125"/>
        <v xml:space="preserve"> </v>
      </c>
      <c r="AO1244" t="str">
        <f>IF('Vars Master'!AE1245&lt;&gt;"",'Vars Master'!AE1245,"")</f>
        <v/>
      </c>
      <c r="AP1244" s="164" t="s">
        <v>358</v>
      </c>
      <c r="AQ1244" s="164" t="s">
        <v>358</v>
      </c>
      <c r="AR1244" s="164" t="s">
        <v>358</v>
      </c>
      <c r="AS1244" s="164" t="s">
        <v>358</v>
      </c>
      <c r="AT1244" s="164" t="s">
        <v>358</v>
      </c>
      <c r="AU1244" s="164" t="s">
        <v>358</v>
      </c>
    </row>
    <row r="1245" spans="2:47" x14ac:dyDescent="0.25">
      <c r="B1245" t="str">
        <f>IF('Vars Master'!D1246&lt;&gt;"",'Vars Master'!B1246,"")</f>
        <v/>
      </c>
      <c r="C1245" s="73" t="str">
        <f>IF('Vars Master'!D1246&lt;&gt;"",'Vars Master'!C1246,"")</f>
        <v/>
      </c>
      <c r="D1245" t="s">
        <v>358</v>
      </c>
      <c r="F1245" t="str">
        <f>IF('Vars Master'!D1246&lt;&gt;"",'Vars Master'!D1246,"")</f>
        <v/>
      </c>
      <c r="G1245" s="74" t="str">
        <f t="shared" si="120"/>
        <v xml:space="preserve"> </v>
      </c>
      <c r="I1245" t="str">
        <f>IF('Vars Master'!I1246&lt;&gt;"",'Vars Master'!G1246,"")</f>
        <v/>
      </c>
      <c r="J1245" s="73" t="str">
        <f>IF('Vars Master'!I1246&lt;&gt;"",'Vars Master'!H1246,"")</f>
        <v/>
      </c>
      <c r="K1245" t="s">
        <v>358</v>
      </c>
      <c r="M1245" t="str">
        <f>IF('Vars Master'!I1246&lt;&gt;"",'Vars Master'!I1246,"")</f>
        <v/>
      </c>
      <c r="N1245" s="74" t="str">
        <f t="shared" si="121"/>
        <v xml:space="preserve"> </v>
      </c>
      <c r="P1245" t="str">
        <f>IF('Vars Master'!N1246&lt;&gt;"",'Vars Master'!L1246,"")</f>
        <v/>
      </c>
      <c r="Q1245" s="73" t="str">
        <f>IF('Vars Master'!N1246&lt;&gt;"",'Vars Master'!M1246,"")</f>
        <v/>
      </c>
      <c r="R1245" t="s">
        <v>358</v>
      </c>
      <c r="T1245" t="str">
        <f>IF('Vars Master'!N1246&lt;&gt;"",'Vars Master'!N1246,"")</f>
        <v/>
      </c>
      <c r="U1245" s="74" t="str">
        <f t="shared" si="122"/>
        <v xml:space="preserve"> </v>
      </c>
      <c r="W1245" t="str">
        <f>IF('Vars Master'!S1246&lt;&gt;"",'Vars Master'!Q1246,"")</f>
        <v/>
      </c>
      <c r="X1245" s="73" t="str">
        <f>IF('Vars Master'!S1246&lt;&gt;"",'Vars Master'!R1246,"")</f>
        <v/>
      </c>
      <c r="Y1245" t="s">
        <v>358</v>
      </c>
      <c r="AA1245" t="str">
        <f>IF('Vars Master'!S1246&lt;&gt;"",'Vars Master'!S1246,"")</f>
        <v/>
      </c>
      <c r="AB1245" s="74" t="str">
        <f t="shared" si="123"/>
        <v xml:space="preserve"> </v>
      </c>
      <c r="AD1245" t="str">
        <f>IF('Vars Master'!X1246&lt;&gt;"",'Vars Master'!V1246,"")</f>
        <v/>
      </c>
      <c r="AE1245" s="73" t="str">
        <f>IF('Vars Master'!X1246&lt;&gt;"",'Vars Master'!W1246,"")</f>
        <v/>
      </c>
      <c r="AF1245" t="str">
        <f>IF('Vars Master'!X1246&lt;&gt;"",'Vars Master'!X1246,"")</f>
        <v/>
      </c>
      <c r="AG1245" s="74" t="str">
        <f t="shared" si="124"/>
        <v xml:space="preserve"> </v>
      </c>
      <c r="AH1245" t="str">
        <f>IF('Vars Master'!Z1246&lt;&gt;"",'Vars Master'!Z1246,"")</f>
        <v/>
      </c>
      <c r="AI1245" t="str">
        <f>IF('Vars Master'!AC1246&lt;&gt;"",'Vars Master'!AA1246,"")</f>
        <v/>
      </c>
      <c r="AJ1245" s="73" t="str">
        <f>IF('Vars Master'!AC1246&lt;&gt;"",'Vars Master'!AB1246,"")</f>
        <v/>
      </c>
      <c r="AK1245" t="s">
        <v>358</v>
      </c>
      <c r="AM1245" t="str">
        <f>IF('Vars Master'!AC1246&lt;&gt;"",'Vars Master'!AC1246,"")</f>
        <v/>
      </c>
      <c r="AN1245" s="74" t="str">
        <f t="shared" si="125"/>
        <v xml:space="preserve"> </v>
      </c>
      <c r="AO1245" t="str">
        <f>IF('Vars Master'!AE1246&lt;&gt;"",'Vars Master'!AE1246,"")</f>
        <v/>
      </c>
      <c r="AP1245" s="164" t="s">
        <v>358</v>
      </c>
      <c r="AQ1245" s="164" t="s">
        <v>358</v>
      </c>
      <c r="AR1245" s="164" t="s">
        <v>358</v>
      </c>
      <c r="AS1245" s="164" t="s">
        <v>358</v>
      </c>
      <c r="AT1245" s="164" t="s">
        <v>358</v>
      </c>
      <c r="AU1245" s="164" t="s">
        <v>358</v>
      </c>
    </row>
    <row r="1246" spans="2:47" x14ac:dyDescent="0.25">
      <c r="B1246" t="str">
        <f>IF('Vars Master'!D1247&lt;&gt;"",'Vars Master'!B1247,"")</f>
        <v/>
      </c>
      <c r="C1246" s="73" t="str">
        <f>IF('Vars Master'!D1247&lt;&gt;"",'Vars Master'!C1247,"")</f>
        <v/>
      </c>
      <c r="D1246" t="s">
        <v>358</v>
      </c>
      <c r="F1246" t="str">
        <f>IF('Vars Master'!D1247&lt;&gt;"",'Vars Master'!D1247,"")</f>
        <v/>
      </c>
      <c r="G1246" s="74" t="str">
        <f t="shared" si="120"/>
        <v xml:space="preserve"> </v>
      </c>
      <c r="I1246" t="str">
        <f>IF('Vars Master'!I1247&lt;&gt;"",'Vars Master'!G1247,"")</f>
        <v/>
      </c>
      <c r="J1246" s="73" t="str">
        <f>IF('Vars Master'!I1247&lt;&gt;"",'Vars Master'!H1247,"")</f>
        <v/>
      </c>
      <c r="K1246" t="s">
        <v>358</v>
      </c>
      <c r="M1246" t="str">
        <f>IF('Vars Master'!I1247&lt;&gt;"",'Vars Master'!I1247,"")</f>
        <v/>
      </c>
      <c r="N1246" s="74" t="str">
        <f t="shared" si="121"/>
        <v xml:space="preserve"> </v>
      </c>
      <c r="P1246" t="str">
        <f>IF('Vars Master'!N1247&lt;&gt;"",'Vars Master'!L1247,"")</f>
        <v/>
      </c>
      <c r="Q1246" s="73" t="str">
        <f>IF('Vars Master'!N1247&lt;&gt;"",'Vars Master'!M1247,"")</f>
        <v/>
      </c>
      <c r="R1246" t="s">
        <v>358</v>
      </c>
      <c r="T1246" t="str">
        <f>IF('Vars Master'!N1247&lt;&gt;"",'Vars Master'!N1247,"")</f>
        <v/>
      </c>
      <c r="U1246" s="74" t="str">
        <f t="shared" si="122"/>
        <v xml:space="preserve"> </v>
      </c>
      <c r="W1246" t="str">
        <f>IF('Vars Master'!S1247&lt;&gt;"",'Vars Master'!Q1247,"")</f>
        <v/>
      </c>
      <c r="X1246" s="73" t="str">
        <f>IF('Vars Master'!S1247&lt;&gt;"",'Vars Master'!R1247,"")</f>
        <v/>
      </c>
      <c r="Y1246" t="s">
        <v>358</v>
      </c>
      <c r="AA1246" t="str">
        <f>IF('Vars Master'!S1247&lt;&gt;"",'Vars Master'!S1247,"")</f>
        <v/>
      </c>
      <c r="AB1246" s="74" t="str">
        <f t="shared" si="123"/>
        <v xml:space="preserve"> </v>
      </c>
      <c r="AD1246" t="str">
        <f>IF('Vars Master'!X1247&lt;&gt;"",'Vars Master'!V1247,"")</f>
        <v/>
      </c>
      <c r="AE1246" s="73" t="str">
        <f>IF('Vars Master'!X1247&lt;&gt;"",'Vars Master'!W1247,"")</f>
        <v/>
      </c>
      <c r="AF1246" t="str">
        <f>IF('Vars Master'!X1247&lt;&gt;"",'Vars Master'!X1247,"")</f>
        <v/>
      </c>
      <c r="AG1246" s="74" t="str">
        <f t="shared" si="124"/>
        <v xml:space="preserve"> </v>
      </c>
      <c r="AH1246" t="str">
        <f>IF('Vars Master'!Z1247&lt;&gt;"",'Vars Master'!Z1247,"")</f>
        <v/>
      </c>
      <c r="AI1246" t="str">
        <f>IF('Vars Master'!AC1247&lt;&gt;"",'Vars Master'!AA1247,"")</f>
        <v/>
      </c>
      <c r="AJ1246" s="73" t="str">
        <f>IF('Vars Master'!AC1247&lt;&gt;"",'Vars Master'!AB1247,"")</f>
        <v/>
      </c>
      <c r="AK1246" t="s">
        <v>358</v>
      </c>
      <c r="AM1246" t="str">
        <f>IF('Vars Master'!AC1247&lt;&gt;"",'Vars Master'!AC1247,"")</f>
        <v/>
      </c>
      <c r="AN1246" s="74" t="str">
        <f t="shared" si="125"/>
        <v xml:space="preserve"> </v>
      </c>
      <c r="AO1246" t="str">
        <f>IF('Vars Master'!AE1247&lt;&gt;"",'Vars Master'!AE1247,"")</f>
        <v/>
      </c>
      <c r="AP1246" s="164" t="s">
        <v>358</v>
      </c>
      <c r="AQ1246" s="164" t="s">
        <v>358</v>
      </c>
      <c r="AR1246" s="164" t="s">
        <v>358</v>
      </c>
      <c r="AS1246" s="164" t="s">
        <v>358</v>
      </c>
      <c r="AT1246" s="164" t="s">
        <v>358</v>
      </c>
      <c r="AU1246" s="164" t="s">
        <v>358</v>
      </c>
    </row>
    <row r="1247" spans="2:47" x14ac:dyDescent="0.25">
      <c r="B1247" t="str">
        <f>IF('Vars Master'!D1248&lt;&gt;"",'Vars Master'!B1248,"")</f>
        <v/>
      </c>
      <c r="C1247" s="73" t="str">
        <f>IF('Vars Master'!D1248&lt;&gt;"",'Vars Master'!C1248,"")</f>
        <v/>
      </c>
      <c r="D1247" t="s">
        <v>358</v>
      </c>
      <c r="F1247" t="str">
        <f>IF('Vars Master'!D1248&lt;&gt;"",'Vars Master'!D1248,"")</f>
        <v/>
      </c>
      <c r="G1247" s="74" t="str">
        <f t="shared" si="120"/>
        <v xml:space="preserve"> </v>
      </c>
      <c r="I1247" t="str">
        <f>IF('Vars Master'!I1248&lt;&gt;"",'Vars Master'!G1248,"")</f>
        <v/>
      </c>
      <c r="J1247" s="73" t="str">
        <f>IF('Vars Master'!I1248&lt;&gt;"",'Vars Master'!H1248,"")</f>
        <v/>
      </c>
      <c r="K1247" t="s">
        <v>358</v>
      </c>
      <c r="M1247" t="str">
        <f>IF('Vars Master'!I1248&lt;&gt;"",'Vars Master'!I1248,"")</f>
        <v/>
      </c>
      <c r="N1247" s="74" t="str">
        <f t="shared" si="121"/>
        <v xml:space="preserve"> </v>
      </c>
      <c r="P1247" t="str">
        <f>IF('Vars Master'!N1248&lt;&gt;"",'Vars Master'!L1248,"")</f>
        <v/>
      </c>
      <c r="Q1247" s="73" t="str">
        <f>IF('Vars Master'!N1248&lt;&gt;"",'Vars Master'!M1248,"")</f>
        <v/>
      </c>
      <c r="R1247" t="s">
        <v>358</v>
      </c>
      <c r="T1247" t="str">
        <f>IF('Vars Master'!N1248&lt;&gt;"",'Vars Master'!N1248,"")</f>
        <v/>
      </c>
      <c r="U1247" s="74" t="str">
        <f t="shared" si="122"/>
        <v xml:space="preserve"> </v>
      </c>
      <c r="W1247" t="str">
        <f>IF('Vars Master'!S1248&lt;&gt;"",'Vars Master'!Q1248,"")</f>
        <v/>
      </c>
      <c r="X1247" s="73" t="str">
        <f>IF('Vars Master'!S1248&lt;&gt;"",'Vars Master'!R1248,"")</f>
        <v/>
      </c>
      <c r="Y1247" t="s">
        <v>358</v>
      </c>
      <c r="AA1247" t="str">
        <f>IF('Vars Master'!S1248&lt;&gt;"",'Vars Master'!S1248,"")</f>
        <v/>
      </c>
      <c r="AB1247" s="74" t="str">
        <f t="shared" si="123"/>
        <v xml:space="preserve"> </v>
      </c>
      <c r="AD1247" t="str">
        <f>IF('Vars Master'!X1248&lt;&gt;"",'Vars Master'!V1248,"")</f>
        <v/>
      </c>
      <c r="AE1247" s="73" t="str">
        <f>IF('Vars Master'!X1248&lt;&gt;"",'Vars Master'!W1248,"")</f>
        <v/>
      </c>
      <c r="AF1247" t="str">
        <f>IF('Vars Master'!X1248&lt;&gt;"",'Vars Master'!X1248,"")</f>
        <v/>
      </c>
      <c r="AG1247" s="74" t="str">
        <f t="shared" si="124"/>
        <v xml:space="preserve"> </v>
      </c>
      <c r="AH1247" t="str">
        <f>IF('Vars Master'!Z1248&lt;&gt;"",'Vars Master'!Z1248,"")</f>
        <v/>
      </c>
      <c r="AI1247" t="str">
        <f>IF('Vars Master'!AC1248&lt;&gt;"",'Vars Master'!AA1248,"")</f>
        <v/>
      </c>
      <c r="AJ1247" s="73" t="str">
        <f>IF('Vars Master'!AC1248&lt;&gt;"",'Vars Master'!AB1248,"")</f>
        <v/>
      </c>
      <c r="AK1247" t="s">
        <v>358</v>
      </c>
      <c r="AM1247" t="str">
        <f>IF('Vars Master'!AC1248&lt;&gt;"",'Vars Master'!AC1248,"")</f>
        <v/>
      </c>
      <c r="AN1247" s="74" t="str">
        <f t="shared" si="125"/>
        <v xml:space="preserve"> </v>
      </c>
      <c r="AO1247" t="str">
        <f>IF('Vars Master'!AE1248&lt;&gt;"",'Vars Master'!AE1248,"")</f>
        <v/>
      </c>
      <c r="AP1247" s="164" t="s">
        <v>358</v>
      </c>
      <c r="AQ1247" s="164" t="s">
        <v>358</v>
      </c>
      <c r="AR1247" s="164" t="s">
        <v>358</v>
      </c>
      <c r="AS1247" s="164" t="s">
        <v>358</v>
      </c>
      <c r="AT1247" s="164" t="s">
        <v>358</v>
      </c>
      <c r="AU1247" s="164" t="s">
        <v>358</v>
      </c>
    </row>
    <row r="1248" spans="2:47" x14ac:dyDescent="0.25">
      <c r="B1248" t="str">
        <f>IF('Vars Master'!D1249&lt;&gt;"",'Vars Master'!B1249,"")</f>
        <v/>
      </c>
      <c r="C1248" s="73" t="str">
        <f>IF('Vars Master'!D1249&lt;&gt;"",'Vars Master'!C1249,"")</f>
        <v/>
      </c>
      <c r="D1248" t="s">
        <v>358</v>
      </c>
      <c r="F1248" t="str">
        <f>IF('Vars Master'!D1249&lt;&gt;"",'Vars Master'!D1249,"")</f>
        <v/>
      </c>
      <c r="G1248" s="74" t="str">
        <f t="shared" si="120"/>
        <v xml:space="preserve"> </v>
      </c>
      <c r="I1248" t="str">
        <f>IF('Vars Master'!I1249&lt;&gt;"",'Vars Master'!G1249,"")</f>
        <v/>
      </c>
      <c r="J1248" s="73" t="str">
        <f>IF('Vars Master'!I1249&lt;&gt;"",'Vars Master'!H1249,"")</f>
        <v/>
      </c>
      <c r="K1248" t="s">
        <v>358</v>
      </c>
      <c r="M1248" t="str">
        <f>IF('Vars Master'!I1249&lt;&gt;"",'Vars Master'!I1249,"")</f>
        <v/>
      </c>
      <c r="N1248" s="74" t="str">
        <f t="shared" si="121"/>
        <v xml:space="preserve"> </v>
      </c>
      <c r="P1248" t="str">
        <f>IF('Vars Master'!N1249&lt;&gt;"",'Vars Master'!L1249,"")</f>
        <v/>
      </c>
      <c r="Q1248" s="73" t="str">
        <f>IF('Vars Master'!N1249&lt;&gt;"",'Vars Master'!M1249,"")</f>
        <v/>
      </c>
      <c r="R1248" t="s">
        <v>358</v>
      </c>
      <c r="T1248" t="str">
        <f>IF('Vars Master'!N1249&lt;&gt;"",'Vars Master'!N1249,"")</f>
        <v/>
      </c>
      <c r="U1248" s="74" t="str">
        <f t="shared" si="122"/>
        <v xml:space="preserve"> </v>
      </c>
      <c r="W1248" t="str">
        <f>IF('Vars Master'!S1249&lt;&gt;"",'Vars Master'!Q1249,"")</f>
        <v/>
      </c>
      <c r="X1248" s="73" t="str">
        <f>IF('Vars Master'!S1249&lt;&gt;"",'Vars Master'!R1249,"")</f>
        <v/>
      </c>
      <c r="Y1248" t="s">
        <v>358</v>
      </c>
      <c r="AA1248" t="str">
        <f>IF('Vars Master'!S1249&lt;&gt;"",'Vars Master'!S1249,"")</f>
        <v/>
      </c>
      <c r="AB1248" s="74" t="str">
        <f t="shared" si="123"/>
        <v xml:space="preserve"> </v>
      </c>
      <c r="AD1248" t="str">
        <f>IF('Vars Master'!X1249&lt;&gt;"",'Vars Master'!V1249,"")</f>
        <v/>
      </c>
      <c r="AE1248" s="73" t="str">
        <f>IF('Vars Master'!X1249&lt;&gt;"",'Vars Master'!W1249,"")</f>
        <v/>
      </c>
      <c r="AF1248" t="str">
        <f>IF('Vars Master'!X1249&lt;&gt;"",'Vars Master'!X1249,"")</f>
        <v/>
      </c>
      <c r="AG1248" s="74" t="str">
        <f t="shared" si="124"/>
        <v xml:space="preserve"> </v>
      </c>
      <c r="AH1248" t="str">
        <f>IF('Vars Master'!Z1249&lt;&gt;"",'Vars Master'!Z1249,"")</f>
        <v/>
      </c>
      <c r="AI1248" t="str">
        <f>IF('Vars Master'!AC1249&lt;&gt;"",'Vars Master'!AA1249,"")</f>
        <v/>
      </c>
      <c r="AJ1248" s="73" t="str">
        <f>IF('Vars Master'!AC1249&lt;&gt;"",'Vars Master'!AB1249,"")</f>
        <v/>
      </c>
      <c r="AK1248" t="s">
        <v>358</v>
      </c>
      <c r="AM1248" t="str">
        <f>IF('Vars Master'!AC1249&lt;&gt;"",'Vars Master'!AC1249,"")</f>
        <v/>
      </c>
      <c r="AN1248" s="74" t="str">
        <f t="shared" si="125"/>
        <v xml:space="preserve"> </v>
      </c>
      <c r="AO1248" t="str">
        <f>IF('Vars Master'!AE1249&lt;&gt;"",'Vars Master'!AE1249,"")</f>
        <v/>
      </c>
      <c r="AP1248" s="164" t="s">
        <v>358</v>
      </c>
      <c r="AQ1248" s="164" t="s">
        <v>358</v>
      </c>
      <c r="AR1248" s="164" t="s">
        <v>358</v>
      </c>
      <c r="AS1248" s="164" t="s">
        <v>358</v>
      </c>
      <c r="AT1248" s="164" t="s">
        <v>358</v>
      </c>
      <c r="AU1248" s="164" t="s">
        <v>358</v>
      </c>
    </row>
    <row r="1249" spans="2:47" x14ac:dyDescent="0.25">
      <c r="B1249" t="str">
        <f>IF('Vars Master'!D1250&lt;&gt;"",'Vars Master'!B1250,"")</f>
        <v/>
      </c>
      <c r="C1249" s="73" t="str">
        <f>IF('Vars Master'!D1250&lt;&gt;"",'Vars Master'!C1250,"")</f>
        <v/>
      </c>
      <c r="D1249" t="s">
        <v>358</v>
      </c>
      <c r="F1249" t="str">
        <f>IF('Vars Master'!D1250&lt;&gt;"",'Vars Master'!D1250,"")</f>
        <v/>
      </c>
      <c r="G1249" s="74" t="str">
        <f t="shared" ref="G1249:G1312" si="126">CONCATENATE(B1249,C1249,D1249,F1249)</f>
        <v xml:space="preserve"> </v>
      </c>
      <c r="I1249" t="str">
        <f>IF('Vars Master'!I1250&lt;&gt;"",'Vars Master'!G1250,"")</f>
        <v/>
      </c>
      <c r="J1249" s="73" t="str">
        <f>IF('Vars Master'!I1250&lt;&gt;"",'Vars Master'!H1250,"")</f>
        <v/>
      </c>
      <c r="K1249" t="s">
        <v>358</v>
      </c>
      <c r="M1249" t="str">
        <f>IF('Vars Master'!I1250&lt;&gt;"",'Vars Master'!I1250,"")</f>
        <v/>
      </c>
      <c r="N1249" s="74" t="str">
        <f t="shared" ref="N1249:N1312" si="127">CONCATENATE(I1249,J1249,K1249,M1249)</f>
        <v xml:space="preserve"> </v>
      </c>
      <c r="P1249" t="str">
        <f>IF('Vars Master'!N1250&lt;&gt;"",'Vars Master'!L1250,"")</f>
        <v/>
      </c>
      <c r="Q1249" s="73" t="str">
        <f>IF('Vars Master'!N1250&lt;&gt;"",'Vars Master'!M1250,"")</f>
        <v/>
      </c>
      <c r="R1249" t="s">
        <v>358</v>
      </c>
      <c r="T1249" t="str">
        <f>IF('Vars Master'!N1250&lt;&gt;"",'Vars Master'!N1250,"")</f>
        <v/>
      </c>
      <c r="U1249" s="74" t="str">
        <f t="shared" ref="U1249:U1312" si="128">CONCATENATE(P1249,Q1249,R1249,T1249)</f>
        <v xml:space="preserve"> </v>
      </c>
      <c r="W1249" t="str">
        <f>IF('Vars Master'!S1250&lt;&gt;"",'Vars Master'!Q1250,"")</f>
        <v/>
      </c>
      <c r="X1249" s="73" t="str">
        <f>IF('Vars Master'!S1250&lt;&gt;"",'Vars Master'!R1250,"")</f>
        <v/>
      </c>
      <c r="Y1249" t="s">
        <v>358</v>
      </c>
      <c r="AA1249" t="str">
        <f>IF('Vars Master'!S1250&lt;&gt;"",'Vars Master'!S1250,"")</f>
        <v/>
      </c>
      <c r="AB1249" s="74" t="str">
        <f t="shared" ref="AB1249:AB1312" si="129">CONCATENATE(W1249,X1249,Y1249,AA1249)</f>
        <v xml:space="preserve"> </v>
      </c>
      <c r="AD1249" t="str">
        <f>IF('Vars Master'!X1250&lt;&gt;"",'Vars Master'!V1250,"")</f>
        <v/>
      </c>
      <c r="AE1249" s="73" t="str">
        <f>IF('Vars Master'!X1250&lt;&gt;"",'Vars Master'!W1250,"")</f>
        <v/>
      </c>
      <c r="AF1249" t="str">
        <f>IF('Vars Master'!X1250&lt;&gt;"",'Vars Master'!X1250,"")</f>
        <v/>
      </c>
      <c r="AG1249" s="74" t="str">
        <f t="shared" ref="AG1249:AG1312" si="130">CONCATENATE(AD1249,AE1249,R1249,AF1249)</f>
        <v xml:space="preserve"> </v>
      </c>
      <c r="AH1249" t="str">
        <f>IF('Vars Master'!Z1250&lt;&gt;"",'Vars Master'!Z1250,"")</f>
        <v/>
      </c>
      <c r="AI1249" t="str">
        <f>IF('Vars Master'!AC1250&lt;&gt;"",'Vars Master'!AA1250,"")</f>
        <v/>
      </c>
      <c r="AJ1249" s="73" t="str">
        <f>IF('Vars Master'!AC1250&lt;&gt;"",'Vars Master'!AB1250,"")</f>
        <v/>
      </c>
      <c r="AK1249" t="s">
        <v>358</v>
      </c>
      <c r="AM1249" t="str">
        <f>IF('Vars Master'!AC1250&lt;&gt;"",'Vars Master'!AC1250,"")</f>
        <v/>
      </c>
      <c r="AN1249" s="74" t="str">
        <f t="shared" ref="AN1249:AN1312" si="131">CONCATENATE(AI1249,AJ1249,AK1249,AM1249)</f>
        <v xml:space="preserve"> </v>
      </c>
      <c r="AO1249" t="str">
        <f>IF('Vars Master'!AE1250&lt;&gt;"",'Vars Master'!AE1250,"")</f>
        <v/>
      </c>
      <c r="AP1249" s="164" t="s">
        <v>358</v>
      </c>
      <c r="AQ1249" s="164" t="s">
        <v>358</v>
      </c>
      <c r="AR1249" s="164" t="s">
        <v>358</v>
      </c>
      <c r="AS1249" s="164" t="s">
        <v>358</v>
      </c>
      <c r="AT1249" s="164" t="s">
        <v>358</v>
      </c>
      <c r="AU1249" s="164" t="s">
        <v>358</v>
      </c>
    </row>
    <row r="1250" spans="2:47" x14ac:dyDescent="0.25">
      <c r="B1250" t="str">
        <f>IF('Vars Master'!D1251&lt;&gt;"",'Vars Master'!B1251,"")</f>
        <v/>
      </c>
      <c r="C1250" s="73" t="str">
        <f>IF('Vars Master'!D1251&lt;&gt;"",'Vars Master'!C1251,"")</f>
        <v/>
      </c>
      <c r="D1250" t="s">
        <v>358</v>
      </c>
      <c r="F1250" t="str">
        <f>IF('Vars Master'!D1251&lt;&gt;"",'Vars Master'!D1251,"")</f>
        <v/>
      </c>
      <c r="G1250" s="74" t="str">
        <f t="shared" si="126"/>
        <v xml:space="preserve"> </v>
      </c>
      <c r="I1250" t="str">
        <f>IF('Vars Master'!I1251&lt;&gt;"",'Vars Master'!G1251,"")</f>
        <v/>
      </c>
      <c r="J1250" s="73" t="str">
        <f>IF('Vars Master'!I1251&lt;&gt;"",'Vars Master'!H1251,"")</f>
        <v/>
      </c>
      <c r="K1250" t="s">
        <v>358</v>
      </c>
      <c r="M1250" t="str">
        <f>IF('Vars Master'!I1251&lt;&gt;"",'Vars Master'!I1251,"")</f>
        <v/>
      </c>
      <c r="N1250" s="74" t="str">
        <f t="shared" si="127"/>
        <v xml:space="preserve"> </v>
      </c>
      <c r="P1250" t="str">
        <f>IF('Vars Master'!N1251&lt;&gt;"",'Vars Master'!L1251,"")</f>
        <v/>
      </c>
      <c r="Q1250" s="73" t="str">
        <f>IF('Vars Master'!N1251&lt;&gt;"",'Vars Master'!M1251,"")</f>
        <v/>
      </c>
      <c r="R1250" t="s">
        <v>358</v>
      </c>
      <c r="T1250" t="str">
        <f>IF('Vars Master'!N1251&lt;&gt;"",'Vars Master'!N1251,"")</f>
        <v/>
      </c>
      <c r="U1250" s="74" t="str">
        <f t="shared" si="128"/>
        <v xml:space="preserve"> </v>
      </c>
      <c r="W1250" t="str">
        <f>IF('Vars Master'!S1251&lt;&gt;"",'Vars Master'!Q1251,"")</f>
        <v/>
      </c>
      <c r="X1250" s="73" t="str">
        <f>IF('Vars Master'!S1251&lt;&gt;"",'Vars Master'!R1251,"")</f>
        <v/>
      </c>
      <c r="Y1250" t="s">
        <v>358</v>
      </c>
      <c r="AA1250" t="str">
        <f>IF('Vars Master'!S1251&lt;&gt;"",'Vars Master'!S1251,"")</f>
        <v/>
      </c>
      <c r="AB1250" s="74" t="str">
        <f t="shared" si="129"/>
        <v xml:space="preserve"> </v>
      </c>
      <c r="AD1250" t="str">
        <f>IF('Vars Master'!X1251&lt;&gt;"",'Vars Master'!V1251,"")</f>
        <v/>
      </c>
      <c r="AE1250" s="73" t="str">
        <f>IF('Vars Master'!X1251&lt;&gt;"",'Vars Master'!W1251,"")</f>
        <v/>
      </c>
      <c r="AF1250" t="str">
        <f>IF('Vars Master'!X1251&lt;&gt;"",'Vars Master'!X1251,"")</f>
        <v/>
      </c>
      <c r="AG1250" s="74" t="str">
        <f t="shared" si="130"/>
        <v xml:space="preserve"> </v>
      </c>
      <c r="AH1250" t="str">
        <f>IF('Vars Master'!Z1251&lt;&gt;"",'Vars Master'!Z1251,"")</f>
        <v/>
      </c>
      <c r="AI1250" t="str">
        <f>IF('Vars Master'!AC1251&lt;&gt;"",'Vars Master'!AA1251,"")</f>
        <v/>
      </c>
      <c r="AJ1250" s="73" t="str">
        <f>IF('Vars Master'!AC1251&lt;&gt;"",'Vars Master'!AB1251,"")</f>
        <v/>
      </c>
      <c r="AK1250" t="s">
        <v>358</v>
      </c>
      <c r="AM1250" t="str">
        <f>IF('Vars Master'!AC1251&lt;&gt;"",'Vars Master'!AC1251,"")</f>
        <v/>
      </c>
      <c r="AN1250" s="74" t="str">
        <f t="shared" si="131"/>
        <v xml:space="preserve"> </v>
      </c>
      <c r="AO1250" t="str">
        <f>IF('Vars Master'!AE1251&lt;&gt;"",'Vars Master'!AE1251,"")</f>
        <v/>
      </c>
      <c r="AP1250" s="164" t="s">
        <v>358</v>
      </c>
      <c r="AQ1250" s="164" t="s">
        <v>358</v>
      </c>
      <c r="AR1250" s="164" t="s">
        <v>358</v>
      </c>
      <c r="AS1250" s="164" t="s">
        <v>358</v>
      </c>
      <c r="AT1250" s="164" t="s">
        <v>358</v>
      </c>
      <c r="AU1250" s="164" t="s">
        <v>358</v>
      </c>
    </row>
    <row r="1251" spans="2:47" x14ac:dyDescent="0.25">
      <c r="B1251" t="str">
        <f>IF('Vars Master'!D1252&lt;&gt;"",'Vars Master'!B1252,"")</f>
        <v/>
      </c>
      <c r="C1251" s="73" t="str">
        <f>IF('Vars Master'!D1252&lt;&gt;"",'Vars Master'!C1252,"")</f>
        <v/>
      </c>
      <c r="D1251" t="s">
        <v>358</v>
      </c>
      <c r="F1251" t="str">
        <f>IF('Vars Master'!D1252&lt;&gt;"",'Vars Master'!D1252,"")</f>
        <v/>
      </c>
      <c r="G1251" s="74" t="str">
        <f t="shared" si="126"/>
        <v xml:space="preserve"> </v>
      </c>
      <c r="I1251" t="str">
        <f>IF('Vars Master'!I1252&lt;&gt;"",'Vars Master'!G1252,"")</f>
        <v/>
      </c>
      <c r="J1251" s="73" t="str">
        <f>IF('Vars Master'!I1252&lt;&gt;"",'Vars Master'!H1252,"")</f>
        <v/>
      </c>
      <c r="K1251" t="s">
        <v>358</v>
      </c>
      <c r="M1251" t="str">
        <f>IF('Vars Master'!I1252&lt;&gt;"",'Vars Master'!I1252,"")</f>
        <v/>
      </c>
      <c r="N1251" s="74" t="str">
        <f t="shared" si="127"/>
        <v xml:space="preserve"> </v>
      </c>
      <c r="P1251" t="str">
        <f>IF('Vars Master'!N1252&lt;&gt;"",'Vars Master'!L1252,"")</f>
        <v/>
      </c>
      <c r="Q1251" s="73" t="str">
        <f>IF('Vars Master'!N1252&lt;&gt;"",'Vars Master'!M1252,"")</f>
        <v/>
      </c>
      <c r="R1251" t="s">
        <v>358</v>
      </c>
      <c r="T1251" t="str">
        <f>IF('Vars Master'!N1252&lt;&gt;"",'Vars Master'!N1252,"")</f>
        <v/>
      </c>
      <c r="U1251" s="74" t="str">
        <f t="shared" si="128"/>
        <v xml:space="preserve"> </v>
      </c>
      <c r="W1251" t="str">
        <f>IF('Vars Master'!S1252&lt;&gt;"",'Vars Master'!Q1252,"")</f>
        <v/>
      </c>
      <c r="X1251" s="73" t="str">
        <f>IF('Vars Master'!S1252&lt;&gt;"",'Vars Master'!R1252,"")</f>
        <v/>
      </c>
      <c r="Y1251" t="s">
        <v>358</v>
      </c>
      <c r="AA1251" t="str">
        <f>IF('Vars Master'!S1252&lt;&gt;"",'Vars Master'!S1252,"")</f>
        <v/>
      </c>
      <c r="AB1251" s="74" t="str">
        <f t="shared" si="129"/>
        <v xml:space="preserve"> </v>
      </c>
      <c r="AD1251" t="str">
        <f>IF('Vars Master'!X1252&lt;&gt;"",'Vars Master'!V1252,"")</f>
        <v/>
      </c>
      <c r="AE1251" s="73" t="str">
        <f>IF('Vars Master'!X1252&lt;&gt;"",'Vars Master'!W1252,"")</f>
        <v/>
      </c>
      <c r="AF1251" t="str">
        <f>IF('Vars Master'!X1252&lt;&gt;"",'Vars Master'!X1252,"")</f>
        <v/>
      </c>
      <c r="AG1251" s="74" t="str">
        <f t="shared" si="130"/>
        <v xml:space="preserve"> </v>
      </c>
      <c r="AH1251" t="str">
        <f>IF('Vars Master'!Z1252&lt;&gt;"",'Vars Master'!Z1252,"")</f>
        <v/>
      </c>
      <c r="AI1251" t="str">
        <f>IF('Vars Master'!AC1252&lt;&gt;"",'Vars Master'!AA1252,"")</f>
        <v/>
      </c>
      <c r="AJ1251" s="73" t="str">
        <f>IF('Vars Master'!AC1252&lt;&gt;"",'Vars Master'!AB1252,"")</f>
        <v/>
      </c>
      <c r="AK1251" t="s">
        <v>358</v>
      </c>
      <c r="AM1251" t="str">
        <f>IF('Vars Master'!AC1252&lt;&gt;"",'Vars Master'!AC1252,"")</f>
        <v/>
      </c>
      <c r="AN1251" s="74" t="str">
        <f t="shared" si="131"/>
        <v xml:space="preserve"> </v>
      </c>
      <c r="AO1251" t="str">
        <f>IF('Vars Master'!AE1252&lt;&gt;"",'Vars Master'!AE1252,"")</f>
        <v/>
      </c>
      <c r="AP1251" s="164" t="s">
        <v>358</v>
      </c>
      <c r="AQ1251" s="164" t="s">
        <v>358</v>
      </c>
      <c r="AR1251" s="164" t="s">
        <v>358</v>
      </c>
      <c r="AS1251" s="164" t="s">
        <v>358</v>
      </c>
      <c r="AT1251" s="164" t="s">
        <v>358</v>
      </c>
      <c r="AU1251" s="164" t="s">
        <v>358</v>
      </c>
    </row>
    <row r="1252" spans="2:47" x14ac:dyDescent="0.25">
      <c r="B1252" t="str">
        <f>IF('Vars Master'!D1253&lt;&gt;"",'Vars Master'!B1253,"")</f>
        <v/>
      </c>
      <c r="C1252" s="73" t="str">
        <f>IF('Vars Master'!D1253&lt;&gt;"",'Vars Master'!C1253,"")</f>
        <v/>
      </c>
      <c r="D1252" t="s">
        <v>358</v>
      </c>
      <c r="F1252" t="str">
        <f>IF('Vars Master'!D1253&lt;&gt;"",'Vars Master'!D1253,"")</f>
        <v/>
      </c>
      <c r="G1252" s="74" t="str">
        <f t="shared" si="126"/>
        <v xml:space="preserve"> </v>
      </c>
      <c r="I1252" t="str">
        <f>IF('Vars Master'!I1253&lt;&gt;"",'Vars Master'!G1253,"")</f>
        <v/>
      </c>
      <c r="J1252" s="73" t="str">
        <f>IF('Vars Master'!I1253&lt;&gt;"",'Vars Master'!H1253,"")</f>
        <v/>
      </c>
      <c r="K1252" t="s">
        <v>358</v>
      </c>
      <c r="M1252" t="str">
        <f>IF('Vars Master'!I1253&lt;&gt;"",'Vars Master'!I1253,"")</f>
        <v/>
      </c>
      <c r="N1252" s="74" t="str">
        <f t="shared" si="127"/>
        <v xml:space="preserve"> </v>
      </c>
      <c r="P1252" t="str">
        <f>IF('Vars Master'!N1253&lt;&gt;"",'Vars Master'!L1253,"")</f>
        <v/>
      </c>
      <c r="Q1252" s="73" t="str">
        <f>IF('Vars Master'!N1253&lt;&gt;"",'Vars Master'!M1253,"")</f>
        <v/>
      </c>
      <c r="R1252" t="s">
        <v>358</v>
      </c>
      <c r="T1252" t="str">
        <f>IF('Vars Master'!N1253&lt;&gt;"",'Vars Master'!N1253,"")</f>
        <v/>
      </c>
      <c r="U1252" s="74" t="str">
        <f t="shared" si="128"/>
        <v xml:space="preserve"> </v>
      </c>
      <c r="W1252" t="str">
        <f>IF('Vars Master'!S1253&lt;&gt;"",'Vars Master'!Q1253,"")</f>
        <v/>
      </c>
      <c r="X1252" s="73" t="str">
        <f>IF('Vars Master'!S1253&lt;&gt;"",'Vars Master'!R1253,"")</f>
        <v/>
      </c>
      <c r="Y1252" t="s">
        <v>358</v>
      </c>
      <c r="AA1252" t="str">
        <f>IF('Vars Master'!S1253&lt;&gt;"",'Vars Master'!S1253,"")</f>
        <v/>
      </c>
      <c r="AB1252" s="74" t="str">
        <f t="shared" si="129"/>
        <v xml:space="preserve"> </v>
      </c>
      <c r="AD1252" t="str">
        <f>IF('Vars Master'!X1253&lt;&gt;"",'Vars Master'!V1253,"")</f>
        <v/>
      </c>
      <c r="AE1252" s="73" t="str">
        <f>IF('Vars Master'!X1253&lt;&gt;"",'Vars Master'!W1253,"")</f>
        <v/>
      </c>
      <c r="AF1252" t="str">
        <f>IF('Vars Master'!X1253&lt;&gt;"",'Vars Master'!X1253,"")</f>
        <v/>
      </c>
      <c r="AG1252" s="74" t="str">
        <f t="shared" si="130"/>
        <v xml:space="preserve"> </v>
      </c>
      <c r="AH1252" t="str">
        <f>IF('Vars Master'!Z1253&lt;&gt;"",'Vars Master'!Z1253,"")</f>
        <v/>
      </c>
      <c r="AI1252" t="str">
        <f>IF('Vars Master'!AC1253&lt;&gt;"",'Vars Master'!AA1253,"")</f>
        <v/>
      </c>
      <c r="AJ1252" s="73" t="str">
        <f>IF('Vars Master'!AC1253&lt;&gt;"",'Vars Master'!AB1253,"")</f>
        <v/>
      </c>
      <c r="AK1252" t="s">
        <v>358</v>
      </c>
      <c r="AM1252" t="str">
        <f>IF('Vars Master'!AC1253&lt;&gt;"",'Vars Master'!AC1253,"")</f>
        <v/>
      </c>
      <c r="AN1252" s="74" t="str">
        <f t="shared" si="131"/>
        <v xml:space="preserve"> </v>
      </c>
      <c r="AO1252" t="str">
        <f>IF('Vars Master'!AE1253&lt;&gt;"",'Vars Master'!AE1253,"")</f>
        <v/>
      </c>
      <c r="AP1252" s="164" t="s">
        <v>358</v>
      </c>
      <c r="AQ1252" s="164" t="s">
        <v>358</v>
      </c>
      <c r="AR1252" s="164" t="s">
        <v>358</v>
      </c>
      <c r="AS1252" s="164" t="s">
        <v>358</v>
      </c>
      <c r="AT1252" s="164" t="s">
        <v>358</v>
      </c>
      <c r="AU1252" s="164" t="s">
        <v>358</v>
      </c>
    </row>
    <row r="1253" spans="2:47" x14ac:dyDescent="0.25">
      <c r="B1253" t="str">
        <f>IF('Vars Master'!D1254&lt;&gt;"",'Vars Master'!B1254,"")</f>
        <v/>
      </c>
      <c r="C1253" s="73" t="str">
        <f>IF('Vars Master'!D1254&lt;&gt;"",'Vars Master'!C1254,"")</f>
        <v/>
      </c>
      <c r="D1253" t="s">
        <v>358</v>
      </c>
      <c r="F1253" t="str">
        <f>IF('Vars Master'!D1254&lt;&gt;"",'Vars Master'!D1254,"")</f>
        <v/>
      </c>
      <c r="G1253" s="74" t="str">
        <f t="shared" si="126"/>
        <v xml:space="preserve"> </v>
      </c>
      <c r="I1253" t="str">
        <f>IF('Vars Master'!I1254&lt;&gt;"",'Vars Master'!G1254,"")</f>
        <v/>
      </c>
      <c r="J1253" s="73" t="str">
        <f>IF('Vars Master'!I1254&lt;&gt;"",'Vars Master'!H1254,"")</f>
        <v/>
      </c>
      <c r="K1253" t="s">
        <v>358</v>
      </c>
      <c r="M1253" t="str">
        <f>IF('Vars Master'!I1254&lt;&gt;"",'Vars Master'!I1254,"")</f>
        <v/>
      </c>
      <c r="N1253" s="74" t="str">
        <f t="shared" si="127"/>
        <v xml:space="preserve"> </v>
      </c>
      <c r="P1253" t="str">
        <f>IF('Vars Master'!N1254&lt;&gt;"",'Vars Master'!L1254,"")</f>
        <v/>
      </c>
      <c r="Q1253" s="73" t="str">
        <f>IF('Vars Master'!N1254&lt;&gt;"",'Vars Master'!M1254,"")</f>
        <v/>
      </c>
      <c r="R1253" t="s">
        <v>358</v>
      </c>
      <c r="T1253" t="str">
        <f>IF('Vars Master'!N1254&lt;&gt;"",'Vars Master'!N1254,"")</f>
        <v/>
      </c>
      <c r="U1253" s="74" t="str">
        <f t="shared" si="128"/>
        <v xml:space="preserve"> </v>
      </c>
      <c r="W1253" t="str">
        <f>IF('Vars Master'!S1254&lt;&gt;"",'Vars Master'!Q1254,"")</f>
        <v/>
      </c>
      <c r="X1253" s="73" t="str">
        <f>IF('Vars Master'!S1254&lt;&gt;"",'Vars Master'!R1254,"")</f>
        <v/>
      </c>
      <c r="Y1253" t="s">
        <v>358</v>
      </c>
      <c r="AA1253" t="str">
        <f>IF('Vars Master'!S1254&lt;&gt;"",'Vars Master'!S1254,"")</f>
        <v/>
      </c>
      <c r="AB1253" s="74" t="str">
        <f t="shared" si="129"/>
        <v xml:space="preserve"> </v>
      </c>
      <c r="AD1253" t="str">
        <f>IF('Vars Master'!X1254&lt;&gt;"",'Vars Master'!V1254,"")</f>
        <v/>
      </c>
      <c r="AE1253" s="73" t="str">
        <f>IF('Vars Master'!X1254&lt;&gt;"",'Vars Master'!W1254,"")</f>
        <v/>
      </c>
      <c r="AF1253" t="str">
        <f>IF('Vars Master'!X1254&lt;&gt;"",'Vars Master'!X1254,"")</f>
        <v/>
      </c>
      <c r="AG1253" s="74" t="str">
        <f t="shared" si="130"/>
        <v xml:space="preserve"> </v>
      </c>
      <c r="AH1253" t="str">
        <f>IF('Vars Master'!Z1254&lt;&gt;"",'Vars Master'!Z1254,"")</f>
        <v/>
      </c>
      <c r="AI1253" t="str">
        <f>IF('Vars Master'!AC1254&lt;&gt;"",'Vars Master'!AA1254,"")</f>
        <v/>
      </c>
      <c r="AJ1253" s="73" t="str">
        <f>IF('Vars Master'!AC1254&lt;&gt;"",'Vars Master'!AB1254,"")</f>
        <v/>
      </c>
      <c r="AK1253" t="s">
        <v>358</v>
      </c>
      <c r="AM1253" t="str">
        <f>IF('Vars Master'!AC1254&lt;&gt;"",'Vars Master'!AC1254,"")</f>
        <v/>
      </c>
      <c r="AN1253" s="74" t="str">
        <f t="shared" si="131"/>
        <v xml:space="preserve"> </v>
      </c>
      <c r="AO1253" t="str">
        <f>IF('Vars Master'!AE1254&lt;&gt;"",'Vars Master'!AE1254,"")</f>
        <v/>
      </c>
      <c r="AP1253" s="164" t="s">
        <v>358</v>
      </c>
      <c r="AQ1253" s="164" t="s">
        <v>358</v>
      </c>
      <c r="AR1253" s="164" t="s">
        <v>358</v>
      </c>
      <c r="AS1253" s="164" t="s">
        <v>358</v>
      </c>
      <c r="AT1253" s="164" t="s">
        <v>358</v>
      </c>
      <c r="AU1253" s="164" t="s">
        <v>358</v>
      </c>
    </row>
    <row r="1254" spans="2:47" x14ac:dyDescent="0.25">
      <c r="B1254" t="str">
        <f>IF('Vars Master'!D1255&lt;&gt;"",'Vars Master'!B1255,"")</f>
        <v/>
      </c>
      <c r="C1254" s="73" t="str">
        <f>IF('Vars Master'!D1255&lt;&gt;"",'Vars Master'!C1255,"")</f>
        <v/>
      </c>
      <c r="D1254" t="s">
        <v>358</v>
      </c>
      <c r="F1254" t="str">
        <f>IF('Vars Master'!D1255&lt;&gt;"",'Vars Master'!D1255,"")</f>
        <v/>
      </c>
      <c r="G1254" s="74" t="str">
        <f t="shared" si="126"/>
        <v xml:space="preserve"> </v>
      </c>
      <c r="I1254" t="str">
        <f>IF('Vars Master'!I1255&lt;&gt;"",'Vars Master'!G1255,"")</f>
        <v/>
      </c>
      <c r="J1254" s="73" t="str">
        <f>IF('Vars Master'!I1255&lt;&gt;"",'Vars Master'!H1255,"")</f>
        <v/>
      </c>
      <c r="K1254" t="s">
        <v>358</v>
      </c>
      <c r="M1254" t="str">
        <f>IF('Vars Master'!I1255&lt;&gt;"",'Vars Master'!I1255,"")</f>
        <v/>
      </c>
      <c r="N1254" s="74" t="str">
        <f t="shared" si="127"/>
        <v xml:space="preserve"> </v>
      </c>
      <c r="P1254" t="str">
        <f>IF('Vars Master'!N1255&lt;&gt;"",'Vars Master'!L1255,"")</f>
        <v/>
      </c>
      <c r="Q1254" s="73" t="str">
        <f>IF('Vars Master'!N1255&lt;&gt;"",'Vars Master'!M1255,"")</f>
        <v/>
      </c>
      <c r="R1254" t="s">
        <v>358</v>
      </c>
      <c r="T1254" t="str">
        <f>IF('Vars Master'!N1255&lt;&gt;"",'Vars Master'!N1255,"")</f>
        <v/>
      </c>
      <c r="U1254" s="74" t="str">
        <f t="shared" si="128"/>
        <v xml:space="preserve"> </v>
      </c>
      <c r="W1254" t="str">
        <f>IF('Vars Master'!S1255&lt;&gt;"",'Vars Master'!Q1255,"")</f>
        <v/>
      </c>
      <c r="X1254" s="73" t="str">
        <f>IF('Vars Master'!S1255&lt;&gt;"",'Vars Master'!R1255,"")</f>
        <v/>
      </c>
      <c r="Y1254" t="s">
        <v>358</v>
      </c>
      <c r="AA1254" t="str">
        <f>IF('Vars Master'!S1255&lt;&gt;"",'Vars Master'!S1255,"")</f>
        <v/>
      </c>
      <c r="AB1254" s="74" t="str">
        <f t="shared" si="129"/>
        <v xml:space="preserve"> </v>
      </c>
      <c r="AD1254" t="str">
        <f>IF('Vars Master'!X1255&lt;&gt;"",'Vars Master'!V1255,"")</f>
        <v/>
      </c>
      <c r="AE1254" s="73" t="str">
        <f>IF('Vars Master'!X1255&lt;&gt;"",'Vars Master'!W1255,"")</f>
        <v/>
      </c>
      <c r="AF1254" t="str">
        <f>IF('Vars Master'!X1255&lt;&gt;"",'Vars Master'!X1255,"")</f>
        <v/>
      </c>
      <c r="AG1254" s="74" t="str">
        <f t="shared" si="130"/>
        <v xml:space="preserve"> </v>
      </c>
      <c r="AH1254" t="str">
        <f>IF('Vars Master'!Z1255&lt;&gt;"",'Vars Master'!Z1255,"")</f>
        <v/>
      </c>
      <c r="AI1254" t="str">
        <f>IF('Vars Master'!AC1255&lt;&gt;"",'Vars Master'!AA1255,"")</f>
        <v/>
      </c>
      <c r="AJ1254" s="73" t="str">
        <f>IF('Vars Master'!AC1255&lt;&gt;"",'Vars Master'!AB1255,"")</f>
        <v/>
      </c>
      <c r="AK1254" t="s">
        <v>358</v>
      </c>
      <c r="AM1254" t="str">
        <f>IF('Vars Master'!AC1255&lt;&gt;"",'Vars Master'!AC1255,"")</f>
        <v/>
      </c>
      <c r="AN1254" s="74" t="str">
        <f t="shared" si="131"/>
        <v xml:space="preserve"> </v>
      </c>
      <c r="AO1254" t="str">
        <f>IF('Vars Master'!AE1255&lt;&gt;"",'Vars Master'!AE1255,"")</f>
        <v/>
      </c>
      <c r="AP1254" s="164" t="s">
        <v>358</v>
      </c>
      <c r="AQ1254" s="164" t="s">
        <v>358</v>
      </c>
      <c r="AR1254" s="164" t="s">
        <v>358</v>
      </c>
      <c r="AS1254" s="164" t="s">
        <v>358</v>
      </c>
      <c r="AT1254" s="164" t="s">
        <v>358</v>
      </c>
      <c r="AU1254" s="164" t="s">
        <v>358</v>
      </c>
    </row>
    <row r="1255" spans="2:47" x14ac:dyDescent="0.25">
      <c r="B1255" t="str">
        <f>IF('Vars Master'!D1256&lt;&gt;"",'Vars Master'!B1256,"")</f>
        <v/>
      </c>
      <c r="C1255" s="73" t="str">
        <f>IF('Vars Master'!D1256&lt;&gt;"",'Vars Master'!C1256,"")</f>
        <v/>
      </c>
      <c r="D1255" t="s">
        <v>358</v>
      </c>
      <c r="F1255" t="str">
        <f>IF('Vars Master'!D1256&lt;&gt;"",'Vars Master'!D1256,"")</f>
        <v/>
      </c>
      <c r="G1255" s="74" t="str">
        <f t="shared" si="126"/>
        <v xml:space="preserve"> </v>
      </c>
      <c r="I1255" t="str">
        <f>IF('Vars Master'!I1256&lt;&gt;"",'Vars Master'!G1256,"")</f>
        <v/>
      </c>
      <c r="J1255" s="73" t="str">
        <f>IF('Vars Master'!I1256&lt;&gt;"",'Vars Master'!H1256,"")</f>
        <v/>
      </c>
      <c r="K1255" t="s">
        <v>358</v>
      </c>
      <c r="M1255" t="str">
        <f>IF('Vars Master'!I1256&lt;&gt;"",'Vars Master'!I1256,"")</f>
        <v/>
      </c>
      <c r="N1255" s="74" t="str">
        <f t="shared" si="127"/>
        <v xml:space="preserve"> </v>
      </c>
      <c r="P1255" t="str">
        <f>IF('Vars Master'!N1256&lt;&gt;"",'Vars Master'!L1256,"")</f>
        <v/>
      </c>
      <c r="Q1255" s="73" t="str">
        <f>IF('Vars Master'!N1256&lt;&gt;"",'Vars Master'!M1256,"")</f>
        <v/>
      </c>
      <c r="R1255" t="s">
        <v>358</v>
      </c>
      <c r="T1255" t="str">
        <f>IF('Vars Master'!N1256&lt;&gt;"",'Vars Master'!N1256,"")</f>
        <v/>
      </c>
      <c r="U1255" s="74" t="str">
        <f t="shared" si="128"/>
        <v xml:space="preserve"> </v>
      </c>
      <c r="W1255" t="str">
        <f>IF('Vars Master'!S1256&lt;&gt;"",'Vars Master'!Q1256,"")</f>
        <v/>
      </c>
      <c r="X1255" s="73" t="str">
        <f>IF('Vars Master'!S1256&lt;&gt;"",'Vars Master'!R1256,"")</f>
        <v/>
      </c>
      <c r="Y1255" t="s">
        <v>358</v>
      </c>
      <c r="AA1255" t="str">
        <f>IF('Vars Master'!S1256&lt;&gt;"",'Vars Master'!S1256,"")</f>
        <v/>
      </c>
      <c r="AB1255" s="74" t="str">
        <f t="shared" si="129"/>
        <v xml:space="preserve"> </v>
      </c>
      <c r="AD1255" t="str">
        <f>IF('Vars Master'!X1256&lt;&gt;"",'Vars Master'!V1256,"")</f>
        <v/>
      </c>
      <c r="AE1255" s="73" t="str">
        <f>IF('Vars Master'!X1256&lt;&gt;"",'Vars Master'!W1256,"")</f>
        <v/>
      </c>
      <c r="AF1255" t="str">
        <f>IF('Vars Master'!X1256&lt;&gt;"",'Vars Master'!X1256,"")</f>
        <v/>
      </c>
      <c r="AG1255" s="74" t="str">
        <f t="shared" si="130"/>
        <v xml:space="preserve"> </v>
      </c>
      <c r="AH1255" t="str">
        <f>IF('Vars Master'!Z1256&lt;&gt;"",'Vars Master'!Z1256,"")</f>
        <v/>
      </c>
      <c r="AI1255" t="str">
        <f>IF('Vars Master'!AC1256&lt;&gt;"",'Vars Master'!AA1256,"")</f>
        <v/>
      </c>
      <c r="AJ1255" s="73" t="str">
        <f>IF('Vars Master'!AC1256&lt;&gt;"",'Vars Master'!AB1256,"")</f>
        <v/>
      </c>
      <c r="AK1255" t="s">
        <v>358</v>
      </c>
      <c r="AM1255" t="str">
        <f>IF('Vars Master'!AC1256&lt;&gt;"",'Vars Master'!AC1256,"")</f>
        <v/>
      </c>
      <c r="AN1255" s="74" t="str">
        <f t="shared" si="131"/>
        <v xml:space="preserve"> </v>
      </c>
      <c r="AO1255" t="str">
        <f>IF('Vars Master'!AE1256&lt;&gt;"",'Vars Master'!AE1256,"")</f>
        <v/>
      </c>
      <c r="AP1255" s="164" t="s">
        <v>358</v>
      </c>
      <c r="AQ1255" s="164" t="s">
        <v>358</v>
      </c>
      <c r="AR1255" s="164" t="s">
        <v>358</v>
      </c>
      <c r="AS1255" s="164" t="s">
        <v>358</v>
      </c>
      <c r="AT1255" s="164" t="s">
        <v>358</v>
      </c>
      <c r="AU1255" s="164" t="s">
        <v>358</v>
      </c>
    </row>
    <row r="1256" spans="2:47" x14ac:dyDescent="0.25">
      <c r="B1256" t="str">
        <f>IF('Vars Master'!D1257&lt;&gt;"",'Vars Master'!B1257,"")</f>
        <v/>
      </c>
      <c r="C1256" s="73" t="str">
        <f>IF('Vars Master'!D1257&lt;&gt;"",'Vars Master'!C1257,"")</f>
        <v/>
      </c>
      <c r="D1256" t="s">
        <v>358</v>
      </c>
      <c r="F1256" t="str">
        <f>IF('Vars Master'!D1257&lt;&gt;"",'Vars Master'!D1257,"")</f>
        <v/>
      </c>
      <c r="G1256" s="74" t="str">
        <f t="shared" si="126"/>
        <v xml:space="preserve"> </v>
      </c>
      <c r="I1256" t="str">
        <f>IF('Vars Master'!I1257&lt;&gt;"",'Vars Master'!G1257,"")</f>
        <v/>
      </c>
      <c r="J1256" s="73" t="str">
        <f>IF('Vars Master'!I1257&lt;&gt;"",'Vars Master'!H1257,"")</f>
        <v/>
      </c>
      <c r="K1256" t="s">
        <v>358</v>
      </c>
      <c r="M1256" t="str">
        <f>IF('Vars Master'!I1257&lt;&gt;"",'Vars Master'!I1257,"")</f>
        <v/>
      </c>
      <c r="N1256" s="74" t="str">
        <f t="shared" si="127"/>
        <v xml:space="preserve"> </v>
      </c>
      <c r="P1256" t="str">
        <f>IF('Vars Master'!N1257&lt;&gt;"",'Vars Master'!L1257,"")</f>
        <v/>
      </c>
      <c r="Q1256" s="73" t="str">
        <f>IF('Vars Master'!N1257&lt;&gt;"",'Vars Master'!M1257,"")</f>
        <v/>
      </c>
      <c r="R1256" t="s">
        <v>358</v>
      </c>
      <c r="T1256" t="str">
        <f>IF('Vars Master'!N1257&lt;&gt;"",'Vars Master'!N1257,"")</f>
        <v/>
      </c>
      <c r="U1256" s="74" t="str">
        <f t="shared" si="128"/>
        <v xml:space="preserve"> </v>
      </c>
      <c r="W1256" t="str">
        <f>IF('Vars Master'!S1257&lt;&gt;"",'Vars Master'!Q1257,"")</f>
        <v/>
      </c>
      <c r="X1256" s="73" t="str">
        <f>IF('Vars Master'!S1257&lt;&gt;"",'Vars Master'!R1257,"")</f>
        <v/>
      </c>
      <c r="Y1256" t="s">
        <v>358</v>
      </c>
      <c r="AA1256" t="str">
        <f>IF('Vars Master'!S1257&lt;&gt;"",'Vars Master'!S1257,"")</f>
        <v/>
      </c>
      <c r="AB1256" s="74" t="str">
        <f t="shared" si="129"/>
        <v xml:space="preserve"> </v>
      </c>
      <c r="AD1256" t="str">
        <f>IF('Vars Master'!X1257&lt;&gt;"",'Vars Master'!V1257,"")</f>
        <v/>
      </c>
      <c r="AE1256" s="73" t="str">
        <f>IF('Vars Master'!X1257&lt;&gt;"",'Vars Master'!W1257,"")</f>
        <v/>
      </c>
      <c r="AF1256" t="str">
        <f>IF('Vars Master'!X1257&lt;&gt;"",'Vars Master'!X1257,"")</f>
        <v/>
      </c>
      <c r="AG1256" s="74" t="str">
        <f t="shared" si="130"/>
        <v xml:space="preserve"> </v>
      </c>
      <c r="AH1256" t="str">
        <f>IF('Vars Master'!Z1257&lt;&gt;"",'Vars Master'!Z1257,"")</f>
        <v/>
      </c>
      <c r="AI1256" t="str">
        <f>IF('Vars Master'!AC1257&lt;&gt;"",'Vars Master'!AA1257,"")</f>
        <v/>
      </c>
      <c r="AJ1256" s="73" t="str">
        <f>IF('Vars Master'!AC1257&lt;&gt;"",'Vars Master'!AB1257,"")</f>
        <v/>
      </c>
      <c r="AK1256" t="s">
        <v>358</v>
      </c>
      <c r="AM1256" t="str">
        <f>IF('Vars Master'!AC1257&lt;&gt;"",'Vars Master'!AC1257,"")</f>
        <v/>
      </c>
      <c r="AN1256" s="74" t="str">
        <f t="shared" si="131"/>
        <v xml:space="preserve"> </v>
      </c>
      <c r="AO1256" t="str">
        <f>IF('Vars Master'!AE1257&lt;&gt;"",'Vars Master'!AE1257,"")</f>
        <v/>
      </c>
      <c r="AP1256" s="164" t="s">
        <v>358</v>
      </c>
      <c r="AQ1256" s="164" t="s">
        <v>358</v>
      </c>
      <c r="AR1256" s="164" t="s">
        <v>358</v>
      </c>
      <c r="AS1256" s="164" t="s">
        <v>358</v>
      </c>
      <c r="AT1256" s="164" t="s">
        <v>358</v>
      </c>
      <c r="AU1256" s="164" t="s">
        <v>358</v>
      </c>
    </row>
    <row r="1257" spans="2:47" x14ac:dyDescent="0.25">
      <c r="B1257" t="str">
        <f>IF('Vars Master'!D1258&lt;&gt;"",'Vars Master'!B1258,"")</f>
        <v/>
      </c>
      <c r="C1257" s="73" t="str">
        <f>IF('Vars Master'!D1258&lt;&gt;"",'Vars Master'!C1258,"")</f>
        <v/>
      </c>
      <c r="D1257" t="s">
        <v>358</v>
      </c>
      <c r="F1257" t="str">
        <f>IF('Vars Master'!D1258&lt;&gt;"",'Vars Master'!D1258,"")</f>
        <v/>
      </c>
      <c r="G1257" s="74" t="str">
        <f t="shared" si="126"/>
        <v xml:space="preserve"> </v>
      </c>
      <c r="I1257" t="str">
        <f>IF('Vars Master'!I1258&lt;&gt;"",'Vars Master'!G1258,"")</f>
        <v/>
      </c>
      <c r="J1257" s="73" t="str">
        <f>IF('Vars Master'!I1258&lt;&gt;"",'Vars Master'!H1258,"")</f>
        <v/>
      </c>
      <c r="K1257" t="s">
        <v>358</v>
      </c>
      <c r="M1257" t="str">
        <f>IF('Vars Master'!I1258&lt;&gt;"",'Vars Master'!I1258,"")</f>
        <v/>
      </c>
      <c r="N1257" s="74" t="str">
        <f t="shared" si="127"/>
        <v xml:space="preserve"> </v>
      </c>
      <c r="P1257" t="str">
        <f>IF('Vars Master'!N1258&lt;&gt;"",'Vars Master'!L1258,"")</f>
        <v/>
      </c>
      <c r="Q1257" s="73" t="str">
        <f>IF('Vars Master'!N1258&lt;&gt;"",'Vars Master'!M1258,"")</f>
        <v/>
      </c>
      <c r="R1257" t="s">
        <v>358</v>
      </c>
      <c r="T1257" t="str">
        <f>IF('Vars Master'!N1258&lt;&gt;"",'Vars Master'!N1258,"")</f>
        <v/>
      </c>
      <c r="U1257" s="74" t="str">
        <f t="shared" si="128"/>
        <v xml:space="preserve"> </v>
      </c>
      <c r="W1257" t="str">
        <f>IF('Vars Master'!S1258&lt;&gt;"",'Vars Master'!Q1258,"")</f>
        <v/>
      </c>
      <c r="X1257" s="73" t="str">
        <f>IF('Vars Master'!S1258&lt;&gt;"",'Vars Master'!R1258,"")</f>
        <v/>
      </c>
      <c r="Y1257" t="s">
        <v>358</v>
      </c>
      <c r="AA1257" t="str">
        <f>IF('Vars Master'!S1258&lt;&gt;"",'Vars Master'!S1258,"")</f>
        <v/>
      </c>
      <c r="AB1257" s="74" t="str">
        <f t="shared" si="129"/>
        <v xml:space="preserve"> </v>
      </c>
      <c r="AD1257" t="str">
        <f>IF('Vars Master'!X1258&lt;&gt;"",'Vars Master'!V1258,"")</f>
        <v/>
      </c>
      <c r="AE1257" s="73" t="str">
        <f>IF('Vars Master'!X1258&lt;&gt;"",'Vars Master'!W1258,"")</f>
        <v/>
      </c>
      <c r="AF1257" t="str">
        <f>IF('Vars Master'!X1258&lt;&gt;"",'Vars Master'!X1258,"")</f>
        <v/>
      </c>
      <c r="AG1257" s="74" t="str">
        <f t="shared" si="130"/>
        <v xml:space="preserve"> </v>
      </c>
      <c r="AH1257" t="str">
        <f>IF('Vars Master'!Z1258&lt;&gt;"",'Vars Master'!Z1258,"")</f>
        <v/>
      </c>
      <c r="AI1257" t="str">
        <f>IF('Vars Master'!AC1258&lt;&gt;"",'Vars Master'!AA1258,"")</f>
        <v/>
      </c>
      <c r="AJ1257" s="73" t="str">
        <f>IF('Vars Master'!AC1258&lt;&gt;"",'Vars Master'!AB1258,"")</f>
        <v/>
      </c>
      <c r="AK1257" t="s">
        <v>358</v>
      </c>
      <c r="AM1257" t="str">
        <f>IF('Vars Master'!AC1258&lt;&gt;"",'Vars Master'!AC1258,"")</f>
        <v/>
      </c>
      <c r="AN1257" s="74" t="str">
        <f t="shared" si="131"/>
        <v xml:space="preserve"> </v>
      </c>
      <c r="AO1257" t="str">
        <f>IF('Vars Master'!AE1258&lt;&gt;"",'Vars Master'!AE1258,"")</f>
        <v/>
      </c>
      <c r="AP1257" s="164" t="s">
        <v>358</v>
      </c>
      <c r="AQ1257" s="164" t="s">
        <v>358</v>
      </c>
      <c r="AR1257" s="164" t="s">
        <v>358</v>
      </c>
      <c r="AS1257" s="164" t="s">
        <v>358</v>
      </c>
      <c r="AT1257" s="164" t="s">
        <v>358</v>
      </c>
      <c r="AU1257" s="164" t="s">
        <v>358</v>
      </c>
    </row>
    <row r="1258" spans="2:47" x14ac:dyDescent="0.25">
      <c r="B1258" t="str">
        <f>IF('Vars Master'!D1259&lt;&gt;"",'Vars Master'!B1259,"")</f>
        <v/>
      </c>
      <c r="C1258" s="73" t="str">
        <f>IF('Vars Master'!D1259&lt;&gt;"",'Vars Master'!C1259,"")</f>
        <v/>
      </c>
      <c r="D1258" t="s">
        <v>358</v>
      </c>
      <c r="F1258" t="str">
        <f>IF('Vars Master'!D1259&lt;&gt;"",'Vars Master'!D1259,"")</f>
        <v/>
      </c>
      <c r="G1258" s="74" t="str">
        <f t="shared" si="126"/>
        <v xml:space="preserve"> </v>
      </c>
      <c r="I1258" t="str">
        <f>IF('Vars Master'!I1259&lt;&gt;"",'Vars Master'!G1259,"")</f>
        <v/>
      </c>
      <c r="J1258" s="73" t="str">
        <f>IF('Vars Master'!I1259&lt;&gt;"",'Vars Master'!H1259,"")</f>
        <v/>
      </c>
      <c r="K1258" t="s">
        <v>358</v>
      </c>
      <c r="M1258" t="str">
        <f>IF('Vars Master'!I1259&lt;&gt;"",'Vars Master'!I1259,"")</f>
        <v/>
      </c>
      <c r="N1258" s="74" t="str">
        <f t="shared" si="127"/>
        <v xml:space="preserve"> </v>
      </c>
      <c r="P1258" t="str">
        <f>IF('Vars Master'!N1259&lt;&gt;"",'Vars Master'!L1259,"")</f>
        <v/>
      </c>
      <c r="Q1258" s="73" t="str">
        <f>IF('Vars Master'!N1259&lt;&gt;"",'Vars Master'!M1259,"")</f>
        <v/>
      </c>
      <c r="R1258" t="s">
        <v>358</v>
      </c>
      <c r="T1258" t="str">
        <f>IF('Vars Master'!N1259&lt;&gt;"",'Vars Master'!N1259,"")</f>
        <v/>
      </c>
      <c r="U1258" s="74" t="str">
        <f t="shared" si="128"/>
        <v xml:space="preserve"> </v>
      </c>
      <c r="W1258" t="str">
        <f>IF('Vars Master'!S1259&lt;&gt;"",'Vars Master'!Q1259,"")</f>
        <v/>
      </c>
      <c r="X1258" s="73" t="str">
        <f>IF('Vars Master'!S1259&lt;&gt;"",'Vars Master'!R1259,"")</f>
        <v/>
      </c>
      <c r="Y1258" t="s">
        <v>358</v>
      </c>
      <c r="AA1258" t="str">
        <f>IF('Vars Master'!S1259&lt;&gt;"",'Vars Master'!S1259,"")</f>
        <v/>
      </c>
      <c r="AB1258" s="74" t="str">
        <f t="shared" si="129"/>
        <v xml:space="preserve"> </v>
      </c>
      <c r="AD1258" t="str">
        <f>IF('Vars Master'!X1259&lt;&gt;"",'Vars Master'!V1259,"")</f>
        <v/>
      </c>
      <c r="AE1258" s="73" t="str">
        <f>IF('Vars Master'!X1259&lt;&gt;"",'Vars Master'!W1259,"")</f>
        <v/>
      </c>
      <c r="AF1258" t="str">
        <f>IF('Vars Master'!X1259&lt;&gt;"",'Vars Master'!X1259,"")</f>
        <v/>
      </c>
      <c r="AG1258" s="74" t="str">
        <f t="shared" si="130"/>
        <v xml:space="preserve"> </v>
      </c>
      <c r="AH1258" t="str">
        <f>IF('Vars Master'!Z1259&lt;&gt;"",'Vars Master'!Z1259,"")</f>
        <v/>
      </c>
      <c r="AI1258" t="str">
        <f>IF('Vars Master'!AC1259&lt;&gt;"",'Vars Master'!AA1259,"")</f>
        <v/>
      </c>
      <c r="AJ1258" s="73" t="str">
        <f>IF('Vars Master'!AC1259&lt;&gt;"",'Vars Master'!AB1259,"")</f>
        <v/>
      </c>
      <c r="AK1258" t="s">
        <v>358</v>
      </c>
      <c r="AM1258" t="str">
        <f>IF('Vars Master'!AC1259&lt;&gt;"",'Vars Master'!AC1259,"")</f>
        <v/>
      </c>
      <c r="AN1258" s="74" t="str">
        <f t="shared" si="131"/>
        <v xml:space="preserve"> </v>
      </c>
      <c r="AO1258" t="str">
        <f>IF('Vars Master'!AE1259&lt;&gt;"",'Vars Master'!AE1259,"")</f>
        <v/>
      </c>
      <c r="AP1258" s="164" t="s">
        <v>358</v>
      </c>
      <c r="AQ1258" s="164" t="s">
        <v>358</v>
      </c>
      <c r="AR1258" s="164" t="s">
        <v>358</v>
      </c>
      <c r="AS1258" s="164" t="s">
        <v>358</v>
      </c>
      <c r="AT1258" s="164" t="s">
        <v>358</v>
      </c>
      <c r="AU1258" s="164" t="s">
        <v>358</v>
      </c>
    </row>
    <row r="1259" spans="2:47" x14ac:dyDescent="0.25">
      <c r="B1259" t="str">
        <f>IF('Vars Master'!D1260&lt;&gt;"",'Vars Master'!B1260,"")</f>
        <v/>
      </c>
      <c r="C1259" s="73" t="str">
        <f>IF('Vars Master'!D1260&lt;&gt;"",'Vars Master'!C1260,"")</f>
        <v/>
      </c>
      <c r="D1259" t="s">
        <v>358</v>
      </c>
      <c r="F1259" t="str">
        <f>IF('Vars Master'!D1260&lt;&gt;"",'Vars Master'!D1260,"")</f>
        <v/>
      </c>
      <c r="G1259" s="74" t="str">
        <f t="shared" si="126"/>
        <v xml:space="preserve"> </v>
      </c>
      <c r="I1259" t="str">
        <f>IF('Vars Master'!I1260&lt;&gt;"",'Vars Master'!G1260,"")</f>
        <v/>
      </c>
      <c r="J1259" s="73" t="str">
        <f>IF('Vars Master'!I1260&lt;&gt;"",'Vars Master'!H1260,"")</f>
        <v/>
      </c>
      <c r="K1259" t="s">
        <v>358</v>
      </c>
      <c r="M1259" t="str">
        <f>IF('Vars Master'!I1260&lt;&gt;"",'Vars Master'!I1260,"")</f>
        <v/>
      </c>
      <c r="N1259" s="74" t="str">
        <f t="shared" si="127"/>
        <v xml:space="preserve"> </v>
      </c>
      <c r="P1259" t="str">
        <f>IF('Vars Master'!N1260&lt;&gt;"",'Vars Master'!L1260,"")</f>
        <v/>
      </c>
      <c r="Q1259" s="73" t="str">
        <f>IF('Vars Master'!N1260&lt;&gt;"",'Vars Master'!M1260,"")</f>
        <v/>
      </c>
      <c r="R1259" t="s">
        <v>358</v>
      </c>
      <c r="T1259" t="str">
        <f>IF('Vars Master'!N1260&lt;&gt;"",'Vars Master'!N1260,"")</f>
        <v/>
      </c>
      <c r="U1259" s="74" t="str">
        <f t="shared" si="128"/>
        <v xml:space="preserve"> </v>
      </c>
      <c r="W1259" t="str">
        <f>IF('Vars Master'!S1260&lt;&gt;"",'Vars Master'!Q1260,"")</f>
        <v/>
      </c>
      <c r="X1259" s="73" t="str">
        <f>IF('Vars Master'!S1260&lt;&gt;"",'Vars Master'!R1260,"")</f>
        <v/>
      </c>
      <c r="Y1259" t="s">
        <v>358</v>
      </c>
      <c r="AA1259" t="str">
        <f>IF('Vars Master'!S1260&lt;&gt;"",'Vars Master'!S1260,"")</f>
        <v/>
      </c>
      <c r="AB1259" s="74" t="str">
        <f t="shared" si="129"/>
        <v xml:space="preserve"> </v>
      </c>
      <c r="AD1259" t="str">
        <f>IF('Vars Master'!X1260&lt;&gt;"",'Vars Master'!V1260,"")</f>
        <v/>
      </c>
      <c r="AE1259" s="73" t="str">
        <f>IF('Vars Master'!X1260&lt;&gt;"",'Vars Master'!W1260,"")</f>
        <v/>
      </c>
      <c r="AF1259" t="str">
        <f>IF('Vars Master'!X1260&lt;&gt;"",'Vars Master'!X1260,"")</f>
        <v/>
      </c>
      <c r="AG1259" s="74" t="str">
        <f t="shared" si="130"/>
        <v xml:space="preserve"> </v>
      </c>
      <c r="AH1259" t="str">
        <f>IF('Vars Master'!Z1260&lt;&gt;"",'Vars Master'!Z1260,"")</f>
        <v/>
      </c>
      <c r="AI1259" t="str">
        <f>IF('Vars Master'!AC1260&lt;&gt;"",'Vars Master'!AA1260,"")</f>
        <v/>
      </c>
      <c r="AJ1259" s="73" t="str">
        <f>IF('Vars Master'!AC1260&lt;&gt;"",'Vars Master'!AB1260,"")</f>
        <v/>
      </c>
      <c r="AK1259" t="s">
        <v>358</v>
      </c>
      <c r="AM1259" t="str">
        <f>IF('Vars Master'!AC1260&lt;&gt;"",'Vars Master'!AC1260,"")</f>
        <v/>
      </c>
      <c r="AN1259" s="74" t="str">
        <f t="shared" si="131"/>
        <v xml:space="preserve"> </v>
      </c>
      <c r="AO1259" t="str">
        <f>IF('Vars Master'!AE1260&lt;&gt;"",'Vars Master'!AE1260,"")</f>
        <v/>
      </c>
      <c r="AP1259" s="164" t="s">
        <v>358</v>
      </c>
      <c r="AQ1259" s="164" t="s">
        <v>358</v>
      </c>
      <c r="AR1259" s="164" t="s">
        <v>358</v>
      </c>
      <c r="AS1259" s="164" t="s">
        <v>358</v>
      </c>
      <c r="AT1259" s="164" t="s">
        <v>358</v>
      </c>
      <c r="AU1259" s="164" t="s">
        <v>358</v>
      </c>
    </row>
    <row r="1260" spans="2:47" x14ac:dyDescent="0.25">
      <c r="B1260" t="str">
        <f>IF('Vars Master'!D1261&lt;&gt;"",'Vars Master'!B1261,"")</f>
        <v/>
      </c>
      <c r="C1260" s="73" t="str">
        <f>IF('Vars Master'!D1261&lt;&gt;"",'Vars Master'!C1261,"")</f>
        <v/>
      </c>
      <c r="D1260" t="s">
        <v>358</v>
      </c>
      <c r="F1260" t="str">
        <f>IF('Vars Master'!D1261&lt;&gt;"",'Vars Master'!D1261,"")</f>
        <v/>
      </c>
      <c r="G1260" s="74" t="str">
        <f t="shared" si="126"/>
        <v xml:space="preserve"> </v>
      </c>
      <c r="I1260" t="str">
        <f>IF('Vars Master'!I1261&lt;&gt;"",'Vars Master'!G1261,"")</f>
        <v/>
      </c>
      <c r="J1260" s="73" t="str">
        <f>IF('Vars Master'!I1261&lt;&gt;"",'Vars Master'!H1261,"")</f>
        <v/>
      </c>
      <c r="K1260" t="s">
        <v>358</v>
      </c>
      <c r="M1260" t="str">
        <f>IF('Vars Master'!I1261&lt;&gt;"",'Vars Master'!I1261,"")</f>
        <v/>
      </c>
      <c r="N1260" s="74" t="str">
        <f t="shared" si="127"/>
        <v xml:space="preserve"> </v>
      </c>
      <c r="P1260" t="str">
        <f>IF('Vars Master'!N1261&lt;&gt;"",'Vars Master'!L1261,"")</f>
        <v/>
      </c>
      <c r="Q1260" s="73" t="str">
        <f>IF('Vars Master'!N1261&lt;&gt;"",'Vars Master'!M1261,"")</f>
        <v/>
      </c>
      <c r="R1260" t="s">
        <v>358</v>
      </c>
      <c r="T1260" t="str">
        <f>IF('Vars Master'!N1261&lt;&gt;"",'Vars Master'!N1261,"")</f>
        <v/>
      </c>
      <c r="U1260" s="74" t="str">
        <f t="shared" si="128"/>
        <v xml:space="preserve"> </v>
      </c>
      <c r="W1260" t="str">
        <f>IF('Vars Master'!S1261&lt;&gt;"",'Vars Master'!Q1261,"")</f>
        <v/>
      </c>
      <c r="X1260" s="73" t="str">
        <f>IF('Vars Master'!S1261&lt;&gt;"",'Vars Master'!R1261,"")</f>
        <v/>
      </c>
      <c r="Y1260" t="s">
        <v>358</v>
      </c>
      <c r="AA1260" t="str">
        <f>IF('Vars Master'!S1261&lt;&gt;"",'Vars Master'!S1261,"")</f>
        <v/>
      </c>
      <c r="AB1260" s="74" t="str">
        <f t="shared" si="129"/>
        <v xml:space="preserve"> </v>
      </c>
      <c r="AD1260" t="str">
        <f>IF('Vars Master'!X1261&lt;&gt;"",'Vars Master'!V1261,"")</f>
        <v/>
      </c>
      <c r="AE1260" s="73" t="str">
        <f>IF('Vars Master'!X1261&lt;&gt;"",'Vars Master'!W1261,"")</f>
        <v/>
      </c>
      <c r="AF1260" t="str">
        <f>IF('Vars Master'!X1261&lt;&gt;"",'Vars Master'!X1261,"")</f>
        <v/>
      </c>
      <c r="AG1260" s="74" t="str">
        <f t="shared" si="130"/>
        <v xml:space="preserve"> </v>
      </c>
      <c r="AH1260" t="str">
        <f>IF('Vars Master'!Z1261&lt;&gt;"",'Vars Master'!Z1261,"")</f>
        <v/>
      </c>
      <c r="AI1260" t="str">
        <f>IF('Vars Master'!AC1261&lt;&gt;"",'Vars Master'!AA1261,"")</f>
        <v/>
      </c>
      <c r="AJ1260" s="73" t="str">
        <f>IF('Vars Master'!AC1261&lt;&gt;"",'Vars Master'!AB1261,"")</f>
        <v/>
      </c>
      <c r="AK1260" t="s">
        <v>358</v>
      </c>
      <c r="AM1260" t="str">
        <f>IF('Vars Master'!AC1261&lt;&gt;"",'Vars Master'!AC1261,"")</f>
        <v/>
      </c>
      <c r="AN1260" s="74" t="str">
        <f t="shared" si="131"/>
        <v xml:space="preserve"> </v>
      </c>
      <c r="AO1260" t="str">
        <f>IF('Vars Master'!AE1261&lt;&gt;"",'Vars Master'!AE1261,"")</f>
        <v/>
      </c>
      <c r="AP1260" s="164" t="s">
        <v>358</v>
      </c>
      <c r="AQ1260" s="164" t="s">
        <v>358</v>
      </c>
      <c r="AR1260" s="164" t="s">
        <v>358</v>
      </c>
      <c r="AS1260" s="164" t="s">
        <v>358</v>
      </c>
      <c r="AT1260" s="164" t="s">
        <v>358</v>
      </c>
      <c r="AU1260" s="164" t="s">
        <v>358</v>
      </c>
    </row>
    <row r="1261" spans="2:47" x14ac:dyDescent="0.25">
      <c r="B1261" t="str">
        <f>IF('Vars Master'!D1262&lt;&gt;"",'Vars Master'!B1262,"")</f>
        <v/>
      </c>
      <c r="C1261" s="73" t="str">
        <f>IF('Vars Master'!D1262&lt;&gt;"",'Vars Master'!C1262,"")</f>
        <v/>
      </c>
      <c r="D1261" t="s">
        <v>358</v>
      </c>
      <c r="F1261" t="str">
        <f>IF('Vars Master'!D1262&lt;&gt;"",'Vars Master'!D1262,"")</f>
        <v/>
      </c>
      <c r="G1261" s="74" t="str">
        <f t="shared" si="126"/>
        <v xml:space="preserve"> </v>
      </c>
      <c r="I1261" t="str">
        <f>IF('Vars Master'!I1262&lt;&gt;"",'Vars Master'!G1262,"")</f>
        <v/>
      </c>
      <c r="J1261" s="73" t="str">
        <f>IF('Vars Master'!I1262&lt;&gt;"",'Vars Master'!H1262,"")</f>
        <v/>
      </c>
      <c r="K1261" t="s">
        <v>358</v>
      </c>
      <c r="M1261" t="str">
        <f>IF('Vars Master'!I1262&lt;&gt;"",'Vars Master'!I1262,"")</f>
        <v/>
      </c>
      <c r="N1261" s="74" t="str">
        <f t="shared" si="127"/>
        <v xml:space="preserve"> </v>
      </c>
      <c r="P1261" t="str">
        <f>IF('Vars Master'!N1262&lt;&gt;"",'Vars Master'!L1262,"")</f>
        <v/>
      </c>
      <c r="Q1261" s="73" t="str">
        <f>IF('Vars Master'!N1262&lt;&gt;"",'Vars Master'!M1262,"")</f>
        <v/>
      </c>
      <c r="R1261" t="s">
        <v>358</v>
      </c>
      <c r="T1261" t="str">
        <f>IF('Vars Master'!N1262&lt;&gt;"",'Vars Master'!N1262,"")</f>
        <v/>
      </c>
      <c r="U1261" s="74" t="str">
        <f t="shared" si="128"/>
        <v xml:space="preserve"> </v>
      </c>
      <c r="W1261" t="str">
        <f>IF('Vars Master'!S1262&lt;&gt;"",'Vars Master'!Q1262,"")</f>
        <v/>
      </c>
      <c r="X1261" s="73" t="str">
        <f>IF('Vars Master'!S1262&lt;&gt;"",'Vars Master'!R1262,"")</f>
        <v/>
      </c>
      <c r="Y1261" t="s">
        <v>358</v>
      </c>
      <c r="AA1261" t="str">
        <f>IF('Vars Master'!S1262&lt;&gt;"",'Vars Master'!S1262,"")</f>
        <v/>
      </c>
      <c r="AB1261" s="74" t="str">
        <f t="shared" si="129"/>
        <v xml:space="preserve"> </v>
      </c>
      <c r="AD1261" t="str">
        <f>IF('Vars Master'!X1262&lt;&gt;"",'Vars Master'!V1262,"")</f>
        <v/>
      </c>
      <c r="AE1261" s="73" t="str">
        <f>IF('Vars Master'!X1262&lt;&gt;"",'Vars Master'!W1262,"")</f>
        <v/>
      </c>
      <c r="AF1261" t="str">
        <f>IF('Vars Master'!X1262&lt;&gt;"",'Vars Master'!X1262,"")</f>
        <v/>
      </c>
      <c r="AG1261" s="74" t="str">
        <f t="shared" si="130"/>
        <v xml:space="preserve"> </v>
      </c>
      <c r="AH1261" t="str">
        <f>IF('Vars Master'!Z1262&lt;&gt;"",'Vars Master'!Z1262,"")</f>
        <v/>
      </c>
      <c r="AI1261" t="str">
        <f>IF('Vars Master'!AC1262&lt;&gt;"",'Vars Master'!AA1262,"")</f>
        <v/>
      </c>
      <c r="AJ1261" s="73" t="str">
        <f>IF('Vars Master'!AC1262&lt;&gt;"",'Vars Master'!AB1262,"")</f>
        <v/>
      </c>
      <c r="AK1261" t="s">
        <v>358</v>
      </c>
      <c r="AM1261" t="str">
        <f>IF('Vars Master'!AC1262&lt;&gt;"",'Vars Master'!AC1262,"")</f>
        <v/>
      </c>
      <c r="AN1261" s="74" t="str">
        <f t="shared" si="131"/>
        <v xml:space="preserve"> </v>
      </c>
      <c r="AO1261" t="str">
        <f>IF('Vars Master'!AE1262&lt;&gt;"",'Vars Master'!AE1262,"")</f>
        <v/>
      </c>
      <c r="AP1261" s="164" t="s">
        <v>358</v>
      </c>
      <c r="AQ1261" s="164" t="s">
        <v>358</v>
      </c>
      <c r="AR1261" s="164" t="s">
        <v>358</v>
      </c>
      <c r="AS1261" s="164" t="s">
        <v>358</v>
      </c>
      <c r="AT1261" s="164" t="s">
        <v>358</v>
      </c>
      <c r="AU1261" s="164" t="s">
        <v>358</v>
      </c>
    </row>
    <row r="1262" spans="2:47" x14ac:dyDescent="0.25">
      <c r="B1262" t="str">
        <f>IF('Vars Master'!D1263&lt;&gt;"",'Vars Master'!B1263,"")</f>
        <v/>
      </c>
      <c r="C1262" s="73" t="str">
        <f>IF('Vars Master'!D1263&lt;&gt;"",'Vars Master'!C1263,"")</f>
        <v/>
      </c>
      <c r="D1262" t="s">
        <v>358</v>
      </c>
      <c r="F1262" t="str">
        <f>IF('Vars Master'!D1263&lt;&gt;"",'Vars Master'!D1263,"")</f>
        <v/>
      </c>
      <c r="G1262" s="74" t="str">
        <f t="shared" si="126"/>
        <v xml:space="preserve"> </v>
      </c>
      <c r="I1262" t="str">
        <f>IF('Vars Master'!I1263&lt;&gt;"",'Vars Master'!G1263,"")</f>
        <v/>
      </c>
      <c r="J1262" s="73" t="str">
        <f>IF('Vars Master'!I1263&lt;&gt;"",'Vars Master'!H1263,"")</f>
        <v/>
      </c>
      <c r="K1262" t="s">
        <v>358</v>
      </c>
      <c r="M1262" t="str">
        <f>IF('Vars Master'!I1263&lt;&gt;"",'Vars Master'!I1263,"")</f>
        <v/>
      </c>
      <c r="N1262" s="74" t="str">
        <f t="shared" si="127"/>
        <v xml:space="preserve"> </v>
      </c>
      <c r="P1262" t="str">
        <f>IF('Vars Master'!N1263&lt;&gt;"",'Vars Master'!L1263,"")</f>
        <v/>
      </c>
      <c r="Q1262" s="73" t="str">
        <f>IF('Vars Master'!N1263&lt;&gt;"",'Vars Master'!M1263,"")</f>
        <v/>
      </c>
      <c r="R1262" t="s">
        <v>358</v>
      </c>
      <c r="T1262" t="str">
        <f>IF('Vars Master'!N1263&lt;&gt;"",'Vars Master'!N1263,"")</f>
        <v/>
      </c>
      <c r="U1262" s="74" t="str">
        <f t="shared" si="128"/>
        <v xml:space="preserve"> </v>
      </c>
      <c r="W1262" t="str">
        <f>IF('Vars Master'!S1263&lt;&gt;"",'Vars Master'!Q1263,"")</f>
        <v/>
      </c>
      <c r="X1262" s="73" t="str">
        <f>IF('Vars Master'!S1263&lt;&gt;"",'Vars Master'!R1263,"")</f>
        <v/>
      </c>
      <c r="Y1262" t="s">
        <v>358</v>
      </c>
      <c r="AA1262" t="str">
        <f>IF('Vars Master'!S1263&lt;&gt;"",'Vars Master'!S1263,"")</f>
        <v/>
      </c>
      <c r="AB1262" s="74" t="str">
        <f t="shared" si="129"/>
        <v xml:space="preserve"> </v>
      </c>
      <c r="AD1262" t="str">
        <f>IF('Vars Master'!X1263&lt;&gt;"",'Vars Master'!V1263,"")</f>
        <v/>
      </c>
      <c r="AE1262" s="73" t="str">
        <f>IF('Vars Master'!X1263&lt;&gt;"",'Vars Master'!W1263,"")</f>
        <v/>
      </c>
      <c r="AF1262" t="str">
        <f>IF('Vars Master'!X1263&lt;&gt;"",'Vars Master'!X1263,"")</f>
        <v/>
      </c>
      <c r="AG1262" s="74" t="str">
        <f t="shared" si="130"/>
        <v xml:space="preserve"> </v>
      </c>
      <c r="AH1262" t="str">
        <f>IF('Vars Master'!Z1263&lt;&gt;"",'Vars Master'!Z1263,"")</f>
        <v/>
      </c>
      <c r="AI1262" t="str">
        <f>IF('Vars Master'!AC1263&lt;&gt;"",'Vars Master'!AA1263,"")</f>
        <v/>
      </c>
      <c r="AJ1262" s="73" t="str">
        <f>IF('Vars Master'!AC1263&lt;&gt;"",'Vars Master'!AB1263,"")</f>
        <v/>
      </c>
      <c r="AK1262" t="s">
        <v>358</v>
      </c>
      <c r="AM1262" t="str">
        <f>IF('Vars Master'!AC1263&lt;&gt;"",'Vars Master'!AC1263,"")</f>
        <v/>
      </c>
      <c r="AN1262" s="74" t="str">
        <f t="shared" si="131"/>
        <v xml:space="preserve"> </v>
      </c>
      <c r="AO1262" t="str">
        <f>IF('Vars Master'!AE1263&lt;&gt;"",'Vars Master'!AE1263,"")</f>
        <v/>
      </c>
      <c r="AP1262" s="164" t="s">
        <v>358</v>
      </c>
      <c r="AQ1262" s="164" t="s">
        <v>358</v>
      </c>
      <c r="AR1262" s="164" t="s">
        <v>358</v>
      </c>
      <c r="AS1262" s="164" t="s">
        <v>358</v>
      </c>
      <c r="AT1262" s="164" t="s">
        <v>358</v>
      </c>
      <c r="AU1262" s="164" t="s">
        <v>358</v>
      </c>
    </row>
    <row r="1263" spans="2:47" x14ac:dyDescent="0.25">
      <c r="B1263" t="str">
        <f>IF('Vars Master'!D1264&lt;&gt;"",'Vars Master'!B1264,"")</f>
        <v/>
      </c>
      <c r="C1263" s="73" t="str">
        <f>IF('Vars Master'!D1264&lt;&gt;"",'Vars Master'!C1264,"")</f>
        <v/>
      </c>
      <c r="D1263" t="s">
        <v>358</v>
      </c>
      <c r="F1263" t="str">
        <f>IF('Vars Master'!D1264&lt;&gt;"",'Vars Master'!D1264,"")</f>
        <v/>
      </c>
      <c r="G1263" s="74" t="str">
        <f t="shared" si="126"/>
        <v xml:space="preserve"> </v>
      </c>
      <c r="I1263" t="str">
        <f>IF('Vars Master'!I1264&lt;&gt;"",'Vars Master'!G1264,"")</f>
        <v/>
      </c>
      <c r="J1263" s="73" t="str">
        <f>IF('Vars Master'!I1264&lt;&gt;"",'Vars Master'!H1264,"")</f>
        <v/>
      </c>
      <c r="K1263" t="s">
        <v>358</v>
      </c>
      <c r="M1263" t="str">
        <f>IF('Vars Master'!I1264&lt;&gt;"",'Vars Master'!I1264,"")</f>
        <v/>
      </c>
      <c r="N1263" s="74" t="str">
        <f t="shared" si="127"/>
        <v xml:space="preserve"> </v>
      </c>
      <c r="P1263" t="str">
        <f>IF('Vars Master'!N1264&lt;&gt;"",'Vars Master'!L1264,"")</f>
        <v/>
      </c>
      <c r="Q1263" s="73" t="str">
        <f>IF('Vars Master'!N1264&lt;&gt;"",'Vars Master'!M1264,"")</f>
        <v/>
      </c>
      <c r="R1263" t="s">
        <v>358</v>
      </c>
      <c r="T1263" t="str">
        <f>IF('Vars Master'!N1264&lt;&gt;"",'Vars Master'!N1264,"")</f>
        <v/>
      </c>
      <c r="U1263" s="74" t="str">
        <f t="shared" si="128"/>
        <v xml:space="preserve"> </v>
      </c>
      <c r="W1263" t="str">
        <f>IF('Vars Master'!S1264&lt;&gt;"",'Vars Master'!Q1264,"")</f>
        <v/>
      </c>
      <c r="X1263" s="73" t="str">
        <f>IF('Vars Master'!S1264&lt;&gt;"",'Vars Master'!R1264,"")</f>
        <v/>
      </c>
      <c r="Y1263" t="s">
        <v>358</v>
      </c>
      <c r="AA1263" t="str">
        <f>IF('Vars Master'!S1264&lt;&gt;"",'Vars Master'!S1264,"")</f>
        <v/>
      </c>
      <c r="AB1263" s="74" t="str">
        <f t="shared" si="129"/>
        <v xml:space="preserve"> </v>
      </c>
      <c r="AD1263" t="str">
        <f>IF('Vars Master'!X1264&lt;&gt;"",'Vars Master'!V1264,"")</f>
        <v/>
      </c>
      <c r="AE1263" s="73" t="str">
        <f>IF('Vars Master'!X1264&lt;&gt;"",'Vars Master'!W1264,"")</f>
        <v/>
      </c>
      <c r="AF1263" t="str">
        <f>IF('Vars Master'!X1264&lt;&gt;"",'Vars Master'!X1264,"")</f>
        <v/>
      </c>
      <c r="AG1263" s="74" t="str">
        <f t="shared" si="130"/>
        <v xml:space="preserve"> </v>
      </c>
      <c r="AH1263" t="str">
        <f>IF('Vars Master'!Z1264&lt;&gt;"",'Vars Master'!Z1264,"")</f>
        <v/>
      </c>
      <c r="AI1263" t="str">
        <f>IF('Vars Master'!AC1264&lt;&gt;"",'Vars Master'!AA1264,"")</f>
        <v/>
      </c>
      <c r="AJ1263" s="73" t="str">
        <f>IF('Vars Master'!AC1264&lt;&gt;"",'Vars Master'!AB1264,"")</f>
        <v/>
      </c>
      <c r="AK1263" t="s">
        <v>358</v>
      </c>
      <c r="AM1263" t="str">
        <f>IF('Vars Master'!AC1264&lt;&gt;"",'Vars Master'!AC1264,"")</f>
        <v/>
      </c>
      <c r="AN1263" s="74" t="str">
        <f t="shared" si="131"/>
        <v xml:space="preserve"> </v>
      </c>
      <c r="AO1263" t="str">
        <f>IF('Vars Master'!AE1264&lt;&gt;"",'Vars Master'!AE1264,"")</f>
        <v/>
      </c>
      <c r="AP1263" s="164" t="s">
        <v>358</v>
      </c>
      <c r="AQ1263" s="164" t="s">
        <v>358</v>
      </c>
      <c r="AR1263" s="164" t="s">
        <v>358</v>
      </c>
      <c r="AS1263" s="164" t="s">
        <v>358</v>
      </c>
      <c r="AT1263" s="164" t="s">
        <v>358</v>
      </c>
      <c r="AU1263" s="164" t="s">
        <v>358</v>
      </c>
    </row>
    <row r="1264" spans="2:47" x14ac:dyDescent="0.25">
      <c r="B1264" t="str">
        <f>IF('Vars Master'!D1265&lt;&gt;"",'Vars Master'!B1265,"")</f>
        <v/>
      </c>
      <c r="C1264" s="73" t="str">
        <f>IF('Vars Master'!D1265&lt;&gt;"",'Vars Master'!C1265,"")</f>
        <v/>
      </c>
      <c r="D1264" t="s">
        <v>358</v>
      </c>
      <c r="F1264" t="str">
        <f>IF('Vars Master'!D1265&lt;&gt;"",'Vars Master'!D1265,"")</f>
        <v/>
      </c>
      <c r="G1264" s="74" t="str">
        <f t="shared" si="126"/>
        <v xml:space="preserve"> </v>
      </c>
      <c r="I1264" t="str">
        <f>IF('Vars Master'!I1265&lt;&gt;"",'Vars Master'!G1265,"")</f>
        <v/>
      </c>
      <c r="J1264" s="73" t="str">
        <f>IF('Vars Master'!I1265&lt;&gt;"",'Vars Master'!H1265,"")</f>
        <v/>
      </c>
      <c r="K1264" t="s">
        <v>358</v>
      </c>
      <c r="M1264" t="str">
        <f>IF('Vars Master'!I1265&lt;&gt;"",'Vars Master'!I1265,"")</f>
        <v/>
      </c>
      <c r="N1264" s="74" t="str">
        <f t="shared" si="127"/>
        <v xml:space="preserve"> </v>
      </c>
      <c r="P1264" t="str">
        <f>IF('Vars Master'!N1265&lt;&gt;"",'Vars Master'!L1265,"")</f>
        <v/>
      </c>
      <c r="Q1264" s="73" t="str">
        <f>IF('Vars Master'!N1265&lt;&gt;"",'Vars Master'!M1265,"")</f>
        <v/>
      </c>
      <c r="R1264" t="s">
        <v>358</v>
      </c>
      <c r="T1264" t="str">
        <f>IF('Vars Master'!N1265&lt;&gt;"",'Vars Master'!N1265,"")</f>
        <v/>
      </c>
      <c r="U1264" s="74" t="str">
        <f t="shared" si="128"/>
        <v xml:space="preserve"> </v>
      </c>
      <c r="W1264" t="str">
        <f>IF('Vars Master'!S1265&lt;&gt;"",'Vars Master'!Q1265,"")</f>
        <v/>
      </c>
      <c r="X1264" s="73" t="str">
        <f>IF('Vars Master'!S1265&lt;&gt;"",'Vars Master'!R1265,"")</f>
        <v/>
      </c>
      <c r="Y1264" t="s">
        <v>358</v>
      </c>
      <c r="AA1264" t="str">
        <f>IF('Vars Master'!S1265&lt;&gt;"",'Vars Master'!S1265,"")</f>
        <v/>
      </c>
      <c r="AB1264" s="74" t="str">
        <f t="shared" si="129"/>
        <v xml:space="preserve"> </v>
      </c>
      <c r="AD1264" t="str">
        <f>IF('Vars Master'!X1265&lt;&gt;"",'Vars Master'!V1265,"")</f>
        <v/>
      </c>
      <c r="AE1264" s="73" t="str">
        <f>IF('Vars Master'!X1265&lt;&gt;"",'Vars Master'!W1265,"")</f>
        <v/>
      </c>
      <c r="AF1264" t="str">
        <f>IF('Vars Master'!X1265&lt;&gt;"",'Vars Master'!X1265,"")</f>
        <v/>
      </c>
      <c r="AG1264" s="74" t="str">
        <f t="shared" si="130"/>
        <v xml:space="preserve"> </v>
      </c>
      <c r="AH1264" t="str">
        <f>IF('Vars Master'!Z1265&lt;&gt;"",'Vars Master'!Z1265,"")</f>
        <v/>
      </c>
      <c r="AI1264" t="str">
        <f>IF('Vars Master'!AC1265&lt;&gt;"",'Vars Master'!AA1265,"")</f>
        <v/>
      </c>
      <c r="AJ1264" s="73" t="str">
        <f>IF('Vars Master'!AC1265&lt;&gt;"",'Vars Master'!AB1265,"")</f>
        <v/>
      </c>
      <c r="AK1264" t="s">
        <v>358</v>
      </c>
      <c r="AM1264" t="str">
        <f>IF('Vars Master'!AC1265&lt;&gt;"",'Vars Master'!AC1265,"")</f>
        <v/>
      </c>
      <c r="AN1264" s="74" t="str">
        <f t="shared" si="131"/>
        <v xml:space="preserve"> </v>
      </c>
      <c r="AO1264" t="str">
        <f>IF('Vars Master'!AE1265&lt;&gt;"",'Vars Master'!AE1265,"")</f>
        <v/>
      </c>
      <c r="AP1264" s="164" t="s">
        <v>358</v>
      </c>
      <c r="AQ1264" s="164" t="s">
        <v>358</v>
      </c>
      <c r="AR1264" s="164" t="s">
        <v>358</v>
      </c>
      <c r="AS1264" s="164" t="s">
        <v>358</v>
      </c>
      <c r="AT1264" s="164" t="s">
        <v>358</v>
      </c>
      <c r="AU1264" s="164" t="s">
        <v>358</v>
      </c>
    </row>
    <row r="1265" spans="2:47" x14ac:dyDescent="0.25">
      <c r="B1265" t="str">
        <f>IF('Vars Master'!D1266&lt;&gt;"",'Vars Master'!B1266,"")</f>
        <v/>
      </c>
      <c r="C1265" s="73" t="str">
        <f>IF('Vars Master'!D1266&lt;&gt;"",'Vars Master'!C1266,"")</f>
        <v/>
      </c>
      <c r="D1265" t="s">
        <v>358</v>
      </c>
      <c r="F1265" t="str">
        <f>IF('Vars Master'!D1266&lt;&gt;"",'Vars Master'!D1266,"")</f>
        <v/>
      </c>
      <c r="G1265" s="74" t="str">
        <f t="shared" si="126"/>
        <v xml:space="preserve"> </v>
      </c>
      <c r="I1265" t="str">
        <f>IF('Vars Master'!I1266&lt;&gt;"",'Vars Master'!G1266,"")</f>
        <v/>
      </c>
      <c r="J1265" s="73" t="str">
        <f>IF('Vars Master'!I1266&lt;&gt;"",'Vars Master'!H1266,"")</f>
        <v/>
      </c>
      <c r="K1265" t="s">
        <v>358</v>
      </c>
      <c r="M1265" t="str">
        <f>IF('Vars Master'!I1266&lt;&gt;"",'Vars Master'!I1266,"")</f>
        <v/>
      </c>
      <c r="N1265" s="74" t="str">
        <f t="shared" si="127"/>
        <v xml:space="preserve"> </v>
      </c>
      <c r="P1265" t="str">
        <f>IF('Vars Master'!N1266&lt;&gt;"",'Vars Master'!L1266,"")</f>
        <v/>
      </c>
      <c r="Q1265" s="73" t="str">
        <f>IF('Vars Master'!N1266&lt;&gt;"",'Vars Master'!M1266,"")</f>
        <v/>
      </c>
      <c r="R1265" t="s">
        <v>358</v>
      </c>
      <c r="T1265" t="str">
        <f>IF('Vars Master'!N1266&lt;&gt;"",'Vars Master'!N1266,"")</f>
        <v/>
      </c>
      <c r="U1265" s="74" t="str">
        <f t="shared" si="128"/>
        <v xml:space="preserve"> </v>
      </c>
      <c r="W1265" t="str">
        <f>IF('Vars Master'!S1266&lt;&gt;"",'Vars Master'!Q1266,"")</f>
        <v/>
      </c>
      <c r="X1265" s="73" t="str">
        <f>IF('Vars Master'!S1266&lt;&gt;"",'Vars Master'!R1266,"")</f>
        <v/>
      </c>
      <c r="Y1265" t="s">
        <v>358</v>
      </c>
      <c r="AA1265" t="str">
        <f>IF('Vars Master'!S1266&lt;&gt;"",'Vars Master'!S1266,"")</f>
        <v/>
      </c>
      <c r="AB1265" s="74" t="str">
        <f t="shared" si="129"/>
        <v xml:space="preserve"> </v>
      </c>
      <c r="AD1265" t="str">
        <f>IF('Vars Master'!X1266&lt;&gt;"",'Vars Master'!V1266,"")</f>
        <v/>
      </c>
      <c r="AE1265" s="73" t="str">
        <f>IF('Vars Master'!X1266&lt;&gt;"",'Vars Master'!W1266,"")</f>
        <v/>
      </c>
      <c r="AF1265" t="str">
        <f>IF('Vars Master'!X1266&lt;&gt;"",'Vars Master'!X1266,"")</f>
        <v/>
      </c>
      <c r="AG1265" s="74" t="str">
        <f t="shared" si="130"/>
        <v xml:space="preserve"> </v>
      </c>
      <c r="AH1265" t="str">
        <f>IF('Vars Master'!Z1266&lt;&gt;"",'Vars Master'!Z1266,"")</f>
        <v/>
      </c>
      <c r="AI1265" t="str">
        <f>IF('Vars Master'!AC1266&lt;&gt;"",'Vars Master'!AA1266,"")</f>
        <v/>
      </c>
      <c r="AJ1265" s="73" t="str">
        <f>IF('Vars Master'!AC1266&lt;&gt;"",'Vars Master'!AB1266,"")</f>
        <v/>
      </c>
      <c r="AK1265" t="s">
        <v>358</v>
      </c>
      <c r="AM1265" t="str">
        <f>IF('Vars Master'!AC1266&lt;&gt;"",'Vars Master'!AC1266,"")</f>
        <v/>
      </c>
      <c r="AN1265" s="74" t="str">
        <f t="shared" si="131"/>
        <v xml:space="preserve"> </v>
      </c>
      <c r="AO1265" t="str">
        <f>IF('Vars Master'!AE1266&lt;&gt;"",'Vars Master'!AE1266,"")</f>
        <v/>
      </c>
      <c r="AP1265" s="164" t="s">
        <v>358</v>
      </c>
      <c r="AQ1265" s="164" t="s">
        <v>358</v>
      </c>
      <c r="AR1265" s="164" t="s">
        <v>358</v>
      </c>
      <c r="AS1265" s="164" t="s">
        <v>358</v>
      </c>
      <c r="AT1265" s="164" t="s">
        <v>358</v>
      </c>
      <c r="AU1265" s="164" t="s">
        <v>358</v>
      </c>
    </row>
    <row r="1266" spans="2:47" x14ac:dyDescent="0.25">
      <c r="B1266" t="str">
        <f>IF('Vars Master'!D1267&lt;&gt;"",'Vars Master'!B1267,"")</f>
        <v/>
      </c>
      <c r="C1266" s="73" t="str">
        <f>IF('Vars Master'!D1267&lt;&gt;"",'Vars Master'!C1267,"")</f>
        <v/>
      </c>
      <c r="D1266" t="s">
        <v>358</v>
      </c>
      <c r="F1266" t="str">
        <f>IF('Vars Master'!D1267&lt;&gt;"",'Vars Master'!D1267,"")</f>
        <v/>
      </c>
      <c r="G1266" s="74" t="str">
        <f t="shared" si="126"/>
        <v xml:space="preserve"> </v>
      </c>
      <c r="I1266" t="str">
        <f>IF('Vars Master'!I1267&lt;&gt;"",'Vars Master'!G1267,"")</f>
        <v/>
      </c>
      <c r="J1266" s="73" t="str">
        <f>IF('Vars Master'!I1267&lt;&gt;"",'Vars Master'!H1267,"")</f>
        <v/>
      </c>
      <c r="K1266" t="s">
        <v>358</v>
      </c>
      <c r="M1266" t="str">
        <f>IF('Vars Master'!I1267&lt;&gt;"",'Vars Master'!I1267,"")</f>
        <v/>
      </c>
      <c r="N1266" s="74" t="str">
        <f t="shared" si="127"/>
        <v xml:space="preserve"> </v>
      </c>
      <c r="P1266" t="str">
        <f>IF('Vars Master'!N1267&lt;&gt;"",'Vars Master'!L1267,"")</f>
        <v/>
      </c>
      <c r="Q1266" s="73" t="str">
        <f>IF('Vars Master'!N1267&lt;&gt;"",'Vars Master'!M1267,"")</f>
        <v/>
      </c>
      <c r="R1266" t="s">
        <v>358</v>
      </c>
      <c r="T1266" t="str">
        <f>IF('Vars Master'!N1267&lt;&gt;"",'Vars Master'!N1267,"")</f>
        <v/>
      </c>
      <c r="U1266" s="74" t="str">
        <f t="shared" si="128"/>
        <v xml:space="preserve"> </v>
      </c>
      <c r="W1266" t="str">
        <f>IF('Vars Master'!S1267&lt;&gt;"",'Vars Master'!Q1267,"")</f>
        <v/>
      </c>
      <c r="X1266" s="73" t="str">
        <f>IF('Vars Master'!S1267&lt;&gt;"",'Vars Master'!R1267,"")</f>
        <v/>
      </c>
      <c r="Y1266" t="s">
        <v>358</v>
      </c>
      <c r="AA1266" t="str">
        <f>IF('Vars Master'!S1267&lt;&gt;"",'Vars Master'!S1267,"")</f>
        <v/>
      </c>
      <c r="AB1266" s="74" t="str">
        <f t="shared" si="129"/>
        <v xml:space="preserve"> </v>
      </c>
      <c r="AD1266" t="str">
        <f>IF('Vars Master'!X1267&lt;&gt;"",'Vars Master'!V1267,"")</f>
        <v/>
      </c>
      <c r="AE1266" s="73" t="str">
        <f>IF('Vars Master'!X1267&lt;&gt;"",'Vars Master'!W1267,"")</f>
        <v/>
      </c>
      <c r="AF1266" t="str">
        <f>IF('Vars Master'!X1267&lt;&gt;"",'Vars Master'!X1267,"")</f>
        <v/>
      </c>
      <c r="AG1266" s="74" t="str">
        <f t="shared" si="130"/>
        <v xml:space="preserve"> </v>
      </c>
      <c r="AH1266" t="str">
        <f>IF('Vars Master'!Z1267&lt;&gt;"",'Vars Master'!Z1267,"")</f>
        <v/>
      </c>
      <c r="AI1266" t="str">
        <f>IF('Vars Master'!AC1267&lt;&gt;"",'Vars Master'!AA1267,"")</f>
        <v/>
      </c>
      <c r="AJ1266" s="73" t="str">
        <f>IF('Vars Master'!AC1267&lt;&gt;"",'Vars Master'!AB1267,"")</f>
        <v/>
      </c>
      <c r="AK1266" t="s">
        <v>358</v>
      </c>
      <c r="AM1266" t="str">
        <f>IF('Vars Master'!AC1267&lt;&gt;"",'Vars Master'!AC1267,"")</f>
        <v/>
      </c>
      <c r="AN1266" s="74" t="str">
        <f t="shared" si="131"/>
        <v xml:space="preserve"> </v>
      </c>
      <c r="AO1266" t="str">
        <f>IF('Vars Master'!AE1267&lt;&gt;"",'Vars Master'!AE1267,"")</f>
        <v/>
      </c>
      <c r="AP1266" s="164" t="s">
        <v>358</v>
      </c>
      <c r="AQ1266" s="164" t="s">
        <v>358</v>
      </c>
      <c r="AR1266" s="164" t="s">
        <v>358</v>
      </c>
      <c r="AS1266" s="164" t="s">
        <v>358</v>
      </c>
      <c r="AT1266" s="164" t="s">
        <v>358</v>
      </c>
      <c r="AU1266" s="164" t="s">
        <v>358</v>
      </c>
    </row>
    <row r="1267" spans="2:47" x14ac:dyDescent="0.25">
      <c r="B1267" t="str">
        <f>IF('Vars Master'!D1268&lt;&gt;"",'Vars Master'!B1268,"")</f>
        <v/>
      </c>
      <c r="C1267" s="73" t="str">
        <f>IF('Vars Master'!D1268&lt;&gt;"",'Vars Master'!C1268,"")</f>
        <v/>
      </c>
      <c r="D1267" t="s">
        <v>358</v>
      </c>
      <c r="F1267" t="str">
        <f>IF('Vars Master'!D1268&lt;&gt;"",'Vars Master'!D1268,"")</f>
        <v/>
      </c>
      <c r="G1267" s="74" t="str">
        <f t="shared" si="126"/>
        <v xml:space="preserve"> </v>
      </c>
      <c r="I1267" t="str">
        <f>IF('Vars Master'!I1268&lt;&gt;"",'Vars Master'!G1268,"")</f>
        <v/>
      </c>
      <c r="J1267" s="73" t="str">
        <f>IF('Vars Master'!I1268&lt;&gt;"",'Vars Master'!H1268,"")</f>
        <v/>
      </c>
      <c r="K1267" t="s">
        <v>358</v>
      </c>
      <c r="M1267" t="str">
        <f>IF('Vars Master'!I1268&lt;&gt;"",'Vars Master'!I1268,"")</f>
        <v/>
      </c>
      <c r="N1267" s="74" t="str">
        <f t="shared" si="127"/>
        <v xml:space="preserve"> </v>
      </c>
      <c r="P1267" t="str">
        <f>IF('Vars Master'!N1268&lt;&gt;"",'Vars Master'!L1268,"")</f>
        <v/>
      </c>
      <c r="Q1267" s="73" t="str">
        <f>IF('Vars Master'!N1268&lt;&gt;"",'Vars Master'!M1268,"")</f>
        <v/>
      </c>
      <c r="R1267" t="s">
        <v>358</v>
      </c>
      <c r="T1267" t="str">
        <f>IF('Vars Master'!N1268&lt;&gt;"",'Vars Master'!N1268,"")</f>
        <v/>
      </c>
      <c r="U1267" s="74" t="str">
        <f t="shared" si="128"/>
        <v xml:space="preserve"> </v>
      </c>
      <c r="W1267" t="str">
        <f>IF('Vars Master'!S1268&lt;&gt;"",'Vars Master'!Q1268,"")</f>
        <v/>
      </c>
      <c r="X1267" s="73" t="str">
        <f>IF('Vars Master'!S1268&lt;&gt;"",'Vars Master'!R1268,"")</f>
        <v/>
      </c>
      <c r="Y1267" t="s">
        <v>358</v>
      </c>
      <c r="AA1267" t="str">
        <f>IF('Vars Master'!S1268&lt;&gt;"",'Vars Master'!S1268,"")</f>
        <v/>
      </c>
      <c r="AB1267" s="74" t="str">
        <f t="shared" si="129"/>
        <v xml:space="preserve"> </v>
      </c>
      <c r="AD1267" t="str">
        <f>IF('Vars Master'!X1268&lt;&gt;"",'Vars Master'!V1268,"")</f>
        <v/>
      </c>
      <c r="AE1267" s="73" t="str">
        <f>IF('Vars Master'!X1268&lt;&gt;"",'Vars Master'!W1268,"")</f>
        <v/>
      </c>
      <c r="AF1267" t="str">
        <f>IF('Vars Master'!X1268&lt;&gt;"",'Vars Master'!X1268,"")</f>
        <v/>
      </c>
      <c r="AG1267" s="74" t="str">
        <f t="shared" si="130"/>
        <v xml:space="preserve"> </v>
      </c>
      <c r="AH1267" t="str">
        <f>IF('Vars Master'!Z1268&lt;&gt;"",'Vars Master'!Z1268,"")</f>
        <v/>
      </c>
      <c r="AI1267" t="str">
        <f>IF('Vars Master'!AC1268&lt;&gt;"",'Vars Master'!AA1268,"")</f>
        <v/>
      </c>
      <c r="AJ1267" s="73" t="str">
        <f>IF('Vars Master'!AC1268&lt;&gt;"",'Vars Master'!AB1268,"")</f>
        <v/>
      </c>
      <c r="AK1267" t="s">
        <v>358</v>
      </c>
      <c r="AM1267" t="str">
        <f>IF('Vars Master'!AC1268&lt;&gt;"",'Vars Master'!AC1268,"")</f>
        <v/>
      </c>
      <c r="AN1267" s="74" t="str">
        <f t="shared" si="131"/>
        <v xml:space="preserve"> </v>
      </c>
      <c r="AO1267" t="str">
        <f>IF('Vars Master'!AE1268&lt;&gt;"",'Vars Master'!AE1268,"")</f>
        <v/>
      </c>
      <c r="AP1267" s="164" t="s">
        <v>358</v>
      </c>
      <c r="AQ1267" s="164" t="s">
        <v>358</v>
      </c>
      <c r="AR1267" s="164" t="s">
        <v>358</v>
      </c>
      <c r="AS1267" s="164" t="s">
        <v>358</v>
      </c>
      <c r="AT1267" s="164" t="s">
        <v>358</v>
      </c>
      <c r="AU1267" s="164" t="s">
        <v>358</v>
      </c>
    </row>
    <row r="1268" spans="2:47" x14ac:dyDescent="0.25">
      <c r="B1268" t="str">
        <f>IF('Vars Master'!D1269&lt;&gt;"",'Vars Master'!B1269,"")</f>
        <v/>
      </c>
      <c r="C1268" s="73" t="str">
        <f>IF('Vars Master'!D1269&lt;&gt;"",'Vars Master'!C1269,"")</f>
        <v/>
      </c>
      <c r="D1268" t="s">
        <v>358</v>
      </c>
      <c r="F1268" t="str">
        <f>IF('Vars Master'!D1269&lt;&gt;"",'Vars Master'!D1269,"")</f>
        <v/>
      </c>
      <c r="G1268" s="74" t="str">
        <f t="shared" si="126"/>
        <v xml:space="preserve"> </v>
      </c>
      <c r="I1268" t="str">
        <f>IF('Vars Master'!I1269&lt;&gt;"",'Vars Master'!G1269,"")</f>
        <v/>
      </c>
      <c r="J1268" s="73" t="str">
        <f>IF('Vars Master'!I1269&lt;&gt;"",'Vars Master'!H1269,"")</f>
        <v/>
      </c>
      <c r="K1268" t="s">
        <v>358</v>
      </c>
      <c r="M1268" t="str">
        <f>IF('Vars Master'!I1269&lt;&gt;"",'Vars Master'!I1269,"")</f>
        <v/>
      </c>
      <c r="N1268" s="74" t="str">
        <f t="shared" si="127"/>
        <v xml:space="preserve"> </v>
      </c>
      <c r="P1268" t="str">
        <f>IF('Vars Master'!N1269&lt;&gt;"",'Vars Master'!L1269,"")</f>
        <v/>
      </c>
      <c r="Q1268" s="73" t="str">
        <f>IF('Vars Master'!N1269&lt;&gt;"",'Vars Master'!M1269,"")</f>
        <v/>
      </c>
      <c r="R1268" t="s">
        <v>358</v>
      </c>
      <c r="T1268" t="str">
        <f>IF('Vars Master'!N1269&lt;&gt;"",'Vars Master'!N1269,"")</f>
        <v/>
      </c>
      <c r="U1268" s="74" t="str">
        <f t="shared" si="128"/>
        <v xml:space="preserve"> </v>
      </c>
      <c r="W1268" t="str">
        <f>IF('Vars Master'!S1269&lt;&gt;"",'Vars Master'!Q1269,"")</f>
        <v/>
      </c>
      <c r="X1268" s="73" t="str">
        <f>IF('Vars Master'!S1269&lt;&gt;"",'Vars Master'!R1269,"")</f>
        <v/>
      </c>
      <c r="Y1268" t="s">
        <v>358</v>
      </c>
      <c r="AA1268" t="str">
        <f>IF('Vars Master'!S1269&lt;&gt;"",'Vars Master'!S1269,"")</f>
        <v/>
      </c>
      <c r="AB1268" s="74" t="str">
        <f t="shared" si="129"/>
        <v xml:space="preserve"> </v>
      </c>
      <c r="AD1268" t="str">
        <f>IF('Vars Master'!X1269&lt;&gt;"",'Vars Master'!V1269,"")</f>
        <v/>
      </c>
      <c r="AE1268" s="73" t="str">
        <f>IF('Vars Master'!X1269&lt;&gt;"",'Vars Master'!W1269,"")</f>
        <v/>
      </c>
      <c r="AF1268" t="str">
        <f>IF('Vars Master'!X1269&lt;&gt;"",'Vars Master'!X1269,"")</f>
        <v/>
      </c>
      <c r="AG1268" s="74" t="str">
        <f t="shared" si="130"/>
        <v xml:space="preserve"> </v>
      </c>
      <c r="AH1268" t="str">
        <f>IF('Vars Master'!Z1269&lt;&gt;"",'Vars Master'!Z1269,"")</f>
        <v/>
      </c>
      <c r="AI1268" t="str">
        <f>IF('Vars Master'!AC1269&lt;&gt;"",'Vars Master'!AA1269,"")</f>
        <v/>
      </c>
      <c r="AJ1268" s="73" t="str">
        <f>IF('Vars Master'!AC1269&lt;&gt;"",'Vars Master'!AB1269,"")</f>
        <v/>
      </c>
      <c r="AK1268" t="s">
        <v>358</v>
      </c>
      <c r="AM1268" t="str">
        <f>IF('Vars Master'!AC1269&lt;&gt;"",'Vars Master'!AC1269,"")</f>
        <v/>
      </c>
      <c r="AN1268" s="74" t="str">
        <f t="shared" si="131"/>
        <v xml:space="preserve"> </v>
      </c>
      <c r="AO1268" t="str">
        <f>IF('Vars Master'!AE1269&lt;&gt;"",'Vars Master'!AE1269,"")</f>
        <v/>
      </c>
      <c r="AP1268" s="164" t="s">
        <v>358</v>
      </c>
      <c r="AQ1268" s="164" t="s">
        <v>358</v>
      </c>
      <c r="AR1268" s="164" t="s">
        <v>358</v>
      </c>
      <c r="AS1268" s="164" t="s">
        <v>358</v>
      </c>
      <c r="AT1268" s="164" t="s">
        <v>358</v>
      </c>
      <c r="AU1268" s="164" t="s">
        <v>358</v>
      </c>
    </row>
    <row r="1269" spans="2:47" x14ac:dyDescent="0.25">
      <c r="B1269" t="str">
        <f>IF('Vars Master'!D1270&lt;&gt;"",'Vars Master'!B1270,"")</f>
        <v/>
      </c>
      <c r="C1269" s="73" t="str">
        <f>IF('Vars Master'!D1270&lt;&gt;"",'Vars Master'!C1270,"")</f>
        <v/>
      </c>
      <c r="D1269" t="s">
        <v>358</v>
      </c>
      <c r="F1269" t="str">
        <f>IF('Vars Master'!D1270&lt;&gt;"",'Vars Master'!D1270,"")</f>
        <v/>
      </c>
      <c r="G1269" s="74" t="str">
        <f t="shared" si="126"/>
        <v xml:space="preserve"> </v>
      </c>
      <c r="I1269" t="str">
        <f>IF('Vars Master'!I1270&lt;&gt;"",'Vars Master'!G1270,"")</f>
        <v/>
      </c>
      <c r="J1269" s="73" t="str">
        <f>IF('Vars Master'!I1270&lt;&gt;"",'Vars Master'!H1270,"")</f>
        <v/>
      </c>
      <c r="K1269" t="s">
        <v>358</v>
      </c>
      <c r="M1269" t="str">
        <f>IF('Vars Master'!I1270&lt;&gt;"",'Vars Master'!I1270,"")</f>
        <v/>
      </c>
      <c r="N1269" s="74" t="str">
        <f t="shared" si="127"/>
        <v xml:space="preserve"> </v>
      </c>
      <c r="P1269" t="str">
        <f>IF('Vars Master'!N1270&lt;&gt;"",'Vars Master'!L1270,"")</f>
        <v/>
      </c>
      <c r="Q1269" s="73" t="str">
        <f>IF('Vars Master'!N1270&lt;&gt;"",'Vars Master'!M1270,"")</f>
        <v/>
      </c>
      <c r="R1269" t="s">
        <v>358</v>
      </c>
      <c r="T1269" t="str">
        <f>IF('Vars Master'!N1270&lt;&gt;"",'Vars Master'!N1270,"")</f>
        <v/>
      </c>
      <c r="U1269" s="74" t="str">
        <f t="shared" si="128"/>
        <v xml:space="preserve"> </v>
      </c>
      <c r="W1269" t="str">
        <f>IF('Vars Master'!S1270&lt;&gt;"",'Vars Master'!Q1270,"")</f>
        <v/>
      </c>
      <c r="X1269" s="73" t="str">
        <f>IF('Vars Master'!S1270&lt;&gt;"",'Vars Master'!R1270,"")</f>
        <v/>
      </c>
      <c r="Y1269" t="s">
        <v>358</v>
      </c>
      <c r="AA1269" t="str">
        <f>IF('Vars Master'!S1270&lt;&gt;"",'Vars Master'!S1270,"")</f>
        <v/>
      </c>
      <c r="AB1269" s="74" t="str">
        <f t="shared" si="129"/>
        <v xml:space="preserve"> </v>
      </c>
      <c r="AD1269" t="str">
        <f>IF('Vars Master'!X1270&lt;&gt;"",'Vars Master'!V1270,"")</f>
        <v/>
      </c>
      <c r="AE1269" s="73" t="str">
        <f>IF('Vars Master'!X1270&lt;&gt;"",'Vars Master'!W1270,"")</f>
        <v/>
      </c>
      <c r="AF1269" t="str">
        <f>IF('Vars Master'!X1270&lt;&gt;"",'Vars Master'!X1270,"")</f>
        <v/>
      </c>
      <c r="AG1269" s="74" t="str">
        <f t="shared" si="130"/>
        <v xml:space="preserve"> </v>
      </c>
      <c r="AH1269" t="str">
        <f>IF('Vars Master'!Z1270&lt;&gt;"",'Vars Master'!Z1270,"")</f>
        <v/>
      </c>
      <c r="AI1269" t="str">
        <f>IF('Vars Master'!AC1270&lt;&gt;"",'Vars Master'!AA1270,"")</f>
        <v/>
      </c>
      <c r="AJ1269" s="73" t="str">
        <f>IF('Vars Master'!AC1270&lt;&gt;"",'Vars Master'!AB1270,"")</f>
        <v/>
      </c>
      <c r="AK1269" t="s">
        <v>358</v>
      </c>
      <c r="AM1269" t="str">
        <f>IF('Vars Master'!AC1270&lt;&gt;"",'Vars Master'!AC1270,"")</f>
        <v/>
      </c>
      <c r="AN1269" s="74" t="str">
        <f t="shared" si="131"/>
        <v xml:space="preserve"> </v>
      </c>
      <c r="AO1269" t="str">
        <f>IF('Vars Master'!AE1270&lt;&gt;"",'Vars Master'!AE1270,"")</f>
        <v/>
      </c>
      <c r="AP1269" s="164" t="s">
        <v>358</v>
      </c>
      <c r="AQ1269" s="164" t="s">
        <v>358</v>
      </c>
      <c r="AR1269" s="164" t="s">
        <v>358</v>
      </c>
      <c r="AS1269" s="164" t="s">
        <v>358</v>
      </c>
      <c r="AT1269" s="164" t="s">
        <v>358</v>
      </c>
      <c r="AU1269" s="164" t="s">
        <v>358</v>
      </c>
    </row>
    <row r="1270" spans="2:47" x14ac:dyDescent="0.25">
      <c r="B1270" t="str">
        <f>IF('Vars Master'!D1271&lt;&gt;"",'Vars Master'!B1271,"")</f>
        <v/>
      </c>
      <c r="C1270" s="73" t="str">
        <f>IF('Vars Master'!D1271&lt;&gt;"",'Vars Master'!C1271,"")</f>
        <v/>
      </c>
      <c r="D1270" t="s">
        <v>358</v>
      </c>
      <c r="F1270" t="str">
        <f>IF('Vars Master'!D1271&lt;&gt;"",'Vars Master'!D1271,"")</f>
        <v/>
      </c>
      <c r="G1270" s="74" t="str">
        <f t="shared" si="126"/>
        <v xml:space="preserve"> </v>
      </c>
      <c r="I1270" t="str">
        <f>IF('Vars Master'!I1271&lt;&gt;"",'Vars Master'!G1271,"")</f>
        <v/>
      </c>
      <c r="J1270" s="73" t="str">
        <f>IF('Vars Master'!I1271&lt;&gt;"",'Vars Master'!H1271,"")</f>
        <v/>
      </c>
      <c r="K1270" t="s">
        <v>358</v>
      </c>
      <c r="M1270" t="str">
        <f>IF('Vars Master'!I1271&lt;&gt;"",'Vars Master'!I1271,"")</f>
        <v/>
      </c>
      <c r="N1270" s="74" t="str">
        <f t="shared" si="127"/>
        <v xml:space="preserve"> </v>
      </c>
      <c r="P1270" t="str">
        <f>IF('Vars Master'!N1271&lt;&gt;"",'Vars Master'!L1271,"")</f>
        <v/>
      </c>
      <c r="Q1270" s="73" t="str">
        <f>IF('Vars Master'!N1271&lt;&gt;"",'Vars Master'!M1271,"")</f>
        <v/>
      </c>
      <c r="R1270" t="s">
        <v>358</v>
      </c>
      <c r="T1270" t="str">
        <f>IF('Vars Master'!N1271&lt;&gt;"",'Vars Master'!N1271,"")</f>
        <v/>
      </c>
      <c r="U1270" s="74" t="str">
        <f t="shared" si="128"/>
        <v xml:space="preserve"> </v>
      </c>
      <c r="W1270" t="str">
        <f>IF('Vars Master'!S1271&lt;&gt;"",'Vars Master'!Q1271,"")</f>
        <v/>
      </c>
      <c r="X1270" s="73" t="str">
        <f>IF('Vars Master'!S1271&lt;&gt;"",'Vars Master'!R1271,"")</f>
        <v/>
      </c>
      <c r="Y1270" t="s">
        <v>358</v>
      </c>
      <c r="AA1270" t="str">
        <f>IF('Vars Master'!S1271&lt;&gt;"",'Vars Master'!S1271,"")</f>
        <v/>
      </c>
      <c r="AB1270" s="74" t="str">
        <f t="shared" si="129"/>
        <v xml:space="preserve"> </v>
      </c>
      <c r="AD1270" t="str">
        <f>IF('Vars Master'!X1271&lt;&gt;"",'Vars Master'!V1271,"")</f>
        <v/>
      </c>
      <c r="AE1270" s="73" t="str">
        <f>IF('Vars Master'!X1271&lt;&gt;"",'Vars Master'!W1271,"")</f>
        <v/>
      </c>
      <c r="AF1270" t="str">
        <f>IF('Vars Master'!X1271&lt;&gt;"",'Vars Master'!X1271,"")</f>
        <v/>
      </c>
      <c r="AG1270" s="74" t="str">
        <f t="shared" si="130"/>
        <v xml:space="preserve"> </v>
      </c>
      <c r="AH1270" t="str">
        <f>IF('Vars Master'!Z1271&lt;&gt;"",'Vars Master'!Z1271,"")</f>
        <v/>
      </c>
      <c r="AI1270" t="str">
        <f>IF('Vars Master'!AC1271&lt;&gt;"",'Vars Master'!AA1271,"")</f>
        <v/>
      </c>
      <c r="AJ1270" s="73" t="str">
        <f>IF('Vars Master'!AC1271&lt;&gt;"",'Vars Master'!AB1271,"")</f>
        <v/>
      </c>
      <c r="AK1270" t="s">
        <v>358</v>
      </c>
      <c r="AM1270" t="str">
        <f>IF('Vars Master'!AC1271&lt;&gt;"",'Vars Master'!AC1271,"")</f>
        <v/>
      </c>
      <c r="AN1270" s="74" t="str">
        <f t="shared" si="131"/>
        <v xml:space="preserve"> </v>
      </c>
      <c r="AO1270" t="str">
        <f>IF('Vars Master'!AE1271&lt;&gt;"",'Vars Master'!AE1271,"")</f>
        <v/>
      </c>
      <c r="AP1270" s="164" t="s">
        <v>358</v>
      </c>
      <c r="AQ1270" s="164" t="s">
        <v>358</v>
      </c>
      <c r="AR1270" s="164" t="s">
        <v>358</v>
      </c>
      <c r="AS1270" s="164" t="s">
        <v>358</v>
      </c>
      <c r="AT1270" s="164" t="s">
        <v>358</v>
      </c>
      <c r="AU1270" s="164" t="s">
        <v>358</v>
      </c>
    </row>
    <row r="1271" spans="2:47" x14ac:dyDescent="0.25">
      <c r="B1271" t="str">
        <f>IF('Vars Master'!D1272&lt;&gt;"",'Vars Master'!B1272,"")</f>
        <v/>
      </c>
      <c r="C1271" s="73" t="str">
        <f>IF('Vars Master'!D1272&lt;&gt;"",'Vars Master'!C1272,"")</f>
        <v/>
      </c>
      <c r="D1271" t="s">
        <v>358</v>
      </c>
      <c r="F1271" t="str">
        <f>IF('Vars Master'!D1272&lt;&gt;"",'Vars Master'!D1272,"")</f>
        <v/>
      </c>
      <c r="G1271" s="74" t="str">
        <f t="shared" si="126"/>
        <v xml:space="preserve"> </v>
      </c>
      <c r="I1271" t="str">
        <f>IF('Vars Master'!I1272&lt;&gt;"",'Vars Master'!G1272,"")</f>
        <v/>
      </c>
      <c r="J1271" s="73" t="str">
        <f>IF('Vars Master'!I1272&lt;&gt;"",'Vars Master'!H1272,"")</f>
        <v/>
      </c>
      <c r="K1271" t="s">
        <v>358</v>
      </c>
      <c r="M1271" t="str">
        <f>IF('Vars Master'!I1272&lt;&gt;"",'Vars Master'!I1272,"")</f>
        <v/>
      </c>
      <c r="N1271" s="74" t="str">
        <f t="shared" si="127"/>
        <v xml:space="preserve"> </v>
      </c>
      <c r="P1271" t="str">
        <f>IF('Vars Master'!N1272&lt;&gt;"",'Vars Master'!L1272,"")</f>
        <v/>
      </c>
      <c r="Q1271" s="73" t="str">
        <f>IF('Vars Master'!N1272&lt;&gt;"",'Vars Master'!M1272,"")</f>
        <v/>
      </c>
      <c r="R1271" t="s">
        <v>358</v>
      </c>
      <c r="T1271" t="str">
        <f>IF('Vars Master'!N1272&lt;&gt;"",'Vars Master'!N1272,"")</f>
        <v/>
      </c>
      <c r="U1271" s="74" t="str">
        <f t="shared" si="128"/>
        <v xml:space="preserve"> </v>
      </c>
      <c r="W1271" t="str">
        <f>IF('Vars Master'!S1272&lt;&gt;"",'Vars Master'!Q1272,"")</f>
        <v/>
      </c>
      <c r="X1271" s="73" t="str">
        <f>IF('Vars Master'!S1272&lt;&gt;"",'Vars Master'!R1272,"")</f>
        <v/>
      </c>
      <c r="Y1271" t="s">
        <v>358</v>
      </c>
      <c r="AA1271" t="str">
        <f>IF('Vars Master'!S1272&lt;&gt;"",'Vars Master'!S1272,"")</f>
        <v/>
      </c>
      <c r="AB1271" s="74" t="str">
        <f t="shared" si="129"/>
        <v xml:space="preserve"> </v>
      </c>
      <c r="AD1271" t="str">
        <f>IF('Vars Master'!X1272&lt;&gt;"",'Vars Master'!V1272,"")</f>
        <v/>
      </c>
      <c r="AE1271" s="73" t="str">
        <f>IF('Vars Master'!X1272&lt;&gt;"",'Vars Master'!W1272,"")</f>
        <v/>
      </c>
      <c r="AF1271" t="str">
        <f>IF('Vars Master'!X1272&lt;&gt;"",'Vars Master'!X1272,"")</f>
        <v/>
      </c>
      <c r="AG1271" s="74" t="str">
        <f t="shared" si="130"/>
        <v xml:space="preserve"> </v>
      </c>
      <c r="AH1271" t="str">
        <f>IF('Vars Master'!Z1272&lt;&gt;"",'Vars Master'!Z1272,"")</f>
        <v/>
      </c>
      <c r="AI1271" t="str">
        <f>IF('Vars Master'!AC1272&lt;&gt;"",'Vars Master'!AA1272,"")</f>
        <v/>
      </c>
      <c r="AJ1271" s="73" t="str">
        <f>IF('Vars Master'!AC1272&lt;&gt;"",'Vars Master'!AB1272,"")</f>
        <v/>
      </c>
      <c r="AK1271" t="s">
        <v>358</v>
      </c>
      <c r="AM1271" t="str">
        <f>IF('Vars Master'!AC1272&lt;&gt;"",'Vars Master'!AC1272,"")</f>
        <v/>
      </c>
      <c r="AN1271" s="74" t="str">
        <f t="shared" si="131"/>
        <v xml:space="preserve"> </v>
      </c>
      <c r="AO1271" t="str">
        <f>IF('Vars Master'!AE1272&lt;&gt;"",'Vars Master'!AE1272,"")</f>
        <v/>
      </c>
      <c r="AP1271" s="164" t="s">
        <v>358</v>
      </c>
      <c r="AQ1271" s="164" t="s">
        <v>358</v>
      </c>
      <c r="AR1271" s="164" t="s">
        <v>358</v>
      </c>
      <c r="AS1271" s="164" t="s">
        <v>358</v>
      </c>
      <c r="AT1271" s="164" t="s">
        <v>358</v>
      </c>
      <c r="AU1271" s="164" t="s">
        <v>358</v>
      </c>
    </row>
    <row r="1272" spans="2:47" x14ac:dyDescent="0.25">
      <c r="B1272" t="str">
        <f>IF('Vars Master'!D1273&lt;&gt;"",'Vars Master'!B1273,"")</f>
        <v/>
      </c>
      <c r="C1272" s="73" t="str">
        <f>IF('Vars Master'!D1273&lt;&gt;"",'Vars Master'!C1273,"")</f>
        <v/>
      </c>
      <c r="D1272" t="s">
        <v>358</v>
      </c>
      <c r="F1272" t="str">
        <f>IF('Vars Master'!D1273&lt;&gt;"",'Vars Master'!D1273,"")</f>
        <v/>
      </c>
      <c r="G1272" s="74" t="str">
        <f t="shared" si="126"/>
        <v xml:space="preserve"> </v>
      </c>
      <c r="I1272" t="str">
        <f>IF('Vars Master'!I1273&lt;&gt;"",'Vars Master'!G1273,"")</f>
        <v/>
      </c>
      <c r="J1272" s="73" t="str">
        <f>IF('Vars Master'!I1273&lt;&gt;"",'Vars Master'!H1273,"")</f>
        <v/>
      </c>
      <c r="K1272" t="s">
        <v>358</v>
      </c>
      <c r="M1272" t="str">
        <f>IF('Vars Master'!I1273&lt;&gt;"",'Vars Master'!I1273,"")</f>
        <v/>
      </c>
      <c r="N1272" s="74" t="str">
        <f t="shared" si="127"/>
        <v xml:space="preserve"> </v>
      </c>
      <c r="P1272" t="str">
        <f>IF('Vars Master'!N1273&lt;&gt;"",'Vars Master'!L1273,"")</f>
        <v/>
      </c>
      <c r="Q1272" s="73" t="str">
        <f>IF('Vars Master'!N1273&lt;&gt;"",'Vars Master'!M1273,"")</f>
        <v/>
      </c>
      <c r="R1272" t="s">
        <v>358</v>
      </c>
      <c r="T1272" t="str">
        <f>IF('Vars Master'!N1273&lt;&gt;"",'Vars Master'!N1273,"")</f>
        <v/>
      </c>
      <c r="U1272" s="74" t="str">
        <f t="shared" si="128"/>
        <v xml:space="preserve"> </v>
      </c>
      <c r="W1272" t="str">
        <f>IF('Vars Master'!S1273&lt;&gt;"",'Vars Master'!Q1273,"")</f>
        <v/>
      </c>
      <c r="X1272" s="73" t="str">
        <f>IF('Vars Master'!S1273&lt;&gt;"",'Vars Master'!R1273,"")</f>
        <v/>
      </c>
      <c r="Y1272" t="s">
        <v>358</v>
      </c>
      <c r="AA1272" t="str">
        <f>IF('Vars Master'!S1273&lt;&gt;"",'Vars Master'!S1273,"")</f>
        <v/>
      </c>
      <c r="AB1272" s="74" t="str">
        <f t="shared" si="129"/>
        <v xml:space="preserve"> </v>
      </c>
      <c r="AD1272" t="str">
        <f>IF('Vars Master'!X1273&lt;&gt;"",'Vars Master'!V1273,"")</f>
        <v/>
      </c>
      <c r="AE1272" s="73" t="str">
        <f>IF('Vars Master'!X1273&lt;&gt;"",'Vars Master'!W1273,"")</f>
        <v/>
      </c>
      <c r="AF1272" t="str">
        <f>IF('Vars Master'!X1273&lt;&gt;"",'Vars Master'!X1273,"")</f>
        <v/>
      </c>
      <c r="AG1272" s="74" t="str">
        <f t="shared" si="130"/>
        <v xml:space="preserve"> </v>
      </c>
      <c r="AH1272" t="str">
        <f>IF('Vars Master'!Z1273&lt;&gt;"",'Vars Master'!Z1273,"")</f>
        <v/>
      </c>
      <c r="AI1272" t="str">
        <f>IF('Vars Master'!AC1273&lt;&gt;"",'Vars Master'!AA1273,"")</f>
        <v/>
      </c>
      <c r="AJ1272" s="73" t="str">
        <f>IF('Vars Master'!AC1273&lt;&gt;"",'Vars Master'!AB1273,"")</f>
        <v/>
      </c>
      <c r="AK1272" t="s">
        <v>358</v>
      </c>
      <c r="AM1272" t="str">
        <f>IF('Vars Master'!AC1273&lt;&gt;"",'Vars Master'!AC1273,"")</f>
        <v/>
      </c>
      <c r="AN1272" s="74" t="str">
        <f t="shared" si="131"/>
        <v xml:space="preserve"> </v>
      </c>
      <c r="AO1272" t="str">
        <f>IF('Vars Master'!AE1273&lt;&gt;"",'Vars Master'!AE1273,"")</f>
        <v/>
      </c>
      <c r="AP1272" s="164" t="s">
        <v>358</v>
      </c>
      <c r="AQ1272" s="164" t="s">
        <v>358</v>
      </c>
      <c r="AR1272" s="164" t="s">
        <v>358</v>
      </c>
      <c r="AS1272" s="164" t="s">
        <v>358</v>
      </c>
      <c r="AT1272" s="164" t="s">
        <v>358</v>
      </c>
      <c r="AU1272" s="164" t="s">
        <v>358</v>
      </c>
    </row>
    <row r="1273" spans="2:47" x14ac:dyDescent="0.25">
      <c r="B1273" t="str">
        <f>IF('Vars Master'!D1274&lt;&gt;"",'Vars Master'!B1274,"")</f>
        <v/>
      </c>
      <c r="C1273" s="73" t="str">
        <f>IF('Vars Master'!D1274&lt;&gt;"",'Vars Master'!C1274,"")</f>
        <v/>
      </c>
      <c r="D1273" t="s">
        <v>358</v>
      </c>
      <c r="F1273" t="str">
        <f>IF('Vars Master'!D1274&lt;&gt;"",'Vars Master'!D1274,"")</f>
        <v/>
      </c>
      <c r="G1273" s="74" t="str">
        <f t="shared" si="126"/>
        <v xml:space="preserve"> </v>
      </c>
      <c r="I1273" t="str">
        <f>IF('Vars Master'!I1274&lt;&gt;"",'Vars Master'!G1274,"")</f>
        <v/>
      </c>
      <c r="J1273" s="73" t="str">
        <f>IF('Vars Master'!I1274&lt;&gt;"",'Vars Master'!H1274,"")</f>
        <v/>
      </c>
      <c r="K1273" t="s">
        <v>358</v>
      </c>
      <c r="M1273" t="str">
        <f>IF('Vars Master'!I1274&lt;&gt;"",'Vars Master'!I1274,"")</f>
        <v/>
      </c>
      <c r="N1273" s="74" t="str">
        <f t="shared" si="127"/>
        <v xml:space="preserve"> </v>
      </c>
      <c r="P1273" t="str">
        <f>IF('Vars Master'!N1274&lt;&gt;"",'Vars Master'!L1274,"")</f>
        <v/>
      </c>
      <c r="Q1273" s="73" t="str">
        <f>IF('Vars Master'!N1274&lt;&gt;"",'Vars Master'!M1274,"")</f>
        <v/>
      </c>
      <c r="R1273" t="s">
        <v>358</v>
      </c>
      <c r="T1273" t="str">
        <f>IF('Vars Master'!N1274&lt;&gt;"",'Vars Master'!N1274,"")</f>
        <v/>
      </c>
      <c r="U1273" s="74" t="str">
        <f t="shared" si="128"/>
        <v xml:space="preserve"> </v>
      </c>
      <c r="W1273" t="str">
        <f>IF('Vars Master'!S1274&lt;&gt;"",'Vars Master'!Q1274,"")</f>
        <v/>
      </c>
      <c r="X1273" s="73" t="str">
        <f>IF('Vars Master'!S1274&lt;&gt;"",'Vars Master'!R1274,"")</f>
        <v/>
      </c>
      <c r="Y1273" t="s">
        <v>358</v>
      </c>
      <c r="AA1273" t="str">
        <f>IF('Vars Master'!S1274&lt;&gt;"",'Vars Master'!S1274,"")</f>
        <v/>
      </c>
      <c r="AB1273" s="74" t="str">
        <f t="shared" si="129"/>
        <v xml:space="preserve"> </v>
      </c>
      <c r="AD1273" t="str">
        <f>IF('Vars Master'!X1274&lt;&gt;"",'Vars Master'!V1274,"")</f>
        <v/>
      </c>
      <c r="AE1273" s="73" t="str">
        <f>IF('Vars Master'!X1274&lt;&gt;"",'Vars Master'!W1274,"")</f>
        <v/>
      </c>
      <c r="AF1273" t="str">
        <f>IF('Vars Master'!X1274&lt;&gt;"",'Vars Master'!X1274,"")</f>
        <v/>
      </c>
      <c r="AG1273" s="74" t="str">
        <f t="shared" si="130"/>
        <v xml:space="preserve"> </v>
      </c>
      <c r="AH1273" t="str">
        <f>IF('Vars Master'!Z1274&lt;&gt;"",'Vars Master'!Z1274,"")</f>
        <v/>
      </c>
      <c r="AI1273" t="str">
        <f>IF('Vars Master'!AC1274&lt;&gt;"",'Vars Master'!AA1274,"")</f>
        <v/>
      </c>
      <c r="AJ1273" s="73" t="str">
        <f>IF('Vars Master'!AC1274&lt;&gt;"",'Vars Master'!AB1274,"")</f>
        <v/>
      </c>
      <c r="AK1273" t="s">
        <v>358</v>
      </c>
      <c r="AM1273" t="str">
        <f>IF('Vars Master'!AC1274&lt;&gt;"",'Vars Master'!AC1274,"")</f>
        <v/>
      </c>
      <c r="AN1273" s="74" t="str">
        <f t="shared" si="131"/>
        <v xml:space="preserve"> </v>
      </c>
      <c r="AO1273" t="str">
        <f>IF('Vars Master'!AE1274&lt;&gt;"",'Vars Master'!AE1274,"")</f>
        <v/>
      </c>
      <c r="AP1273" s="164" t="s">
        <v>358</v>
      </c>
      <c r="AQ1273" s="164" t="s">
        <v>358</v>
      </c>
      <c r="AR1273" s="164" t="s">
        <v>358</v>
      </c>
      <c r="AS1273" s="164" t="s">
        <v>358</v>
      </c>
      <c r="AT1273" s="164" t="s">
        <v>358</v>
      </c>
      <c r="AU1273" s="164" t="s">
        <v>358</v>
      </c>
    </row>
    <row r="1274" spans="2:47" x14ac:dyDescent="0.25">
      <c r="B1274" t="str">
        <f>IF('Vars Master'!D1275&lt;&gt;"",'Vars Master'!B1275,"")</f>
        <v/>
      </c>
      <c r="C1274" s="73" t="str">
        <f>IF('Vars Master'!D1275&lt;&gt;"",'Vars Master'!C1275,"")</f>
        <v/>
      </c>
      <c r="D1274" t="s">
        <v>358</v>
      </c>
      <c r="F1274" t="str">
        <f>IF('Vars Master'!D1275&lt;&gt;"",'Vars Master'!D1275,"")</f>
        <v/>
      </c>
      <c r="G1274" s="74" t="str">
        <f t="shared" si="126"/>
        <v xml:space="preserve"> </v>
      </c>
      <c r="I1274" t="str">
        <f>IF('Vars Master'!I1275&lt;&gt;"",'Vars Master'!G1275,"")</f>
        <v/>
      </c>
      <c r="J1274" s="73" t="str">
        <f>IF('Vars Master'!I1275&lt;&gt;"",'Vars Master'!H1275,"")</f>
        <v/>
      </c>
      <c r="K1274" t="s">
        <v>358</v>
      </c>
      <c r="M1274" t="str">
        <f>IF('Vars Master'!I1275&lt;&gt;"",'Vars Master'!I1275,"")</f>
        <v/>
      </c>
      <c r="N1274" s="74" t="str">
        <f t="shared" si="127"/>
        <v xml:space="preserve"> </v>
      </c>
      <c r="P1274" t="str">
        <f>IF('Vars Master'!N1275&lt;&gt;"",'Vars Master'!L1275,"")</f>
        <v/>
      </c>
      <c r="Q1274" s="73" t="str">
        <f>IF('Vars Master'!N1275&lt;&gt;"",'Vars Master'!M1275,"")</f>
        <v/>
      </c>
      <c r="R1274" t="s">
        <v>358</v>
      </c>
      <c r="T1274" t="str">
        <f>IF('Vars Master'!N1275&lt;&gt;"",'Vars Master'!N1275,"")</f>
        <v/>
      </c>
      <c r="U1274" s="74" t="str">
        <f t="shared" si="128"/>
        <v xml:space="preserve"> </v>
      </c>
      <c r="W1274" t="str">
        <f>IF('Vars Master'!S1275&lt;&gt;"",'Vars Master'!Q1275,"")</f>
        <v/>
      </c>
      <c r="X1274" s="73" t="str">
        <f>IF('Vars Master'!S1275&lt;&gt;"",'Vars Master'!R1275,"")</f>
        <v/>
      </c>
      <c r="Y1274" t="s">
        <v>358</v>
      </c>
      <c r="AA1274" t="str">
        <f>IF('Vars Master'!S1275&lt;&gt;"",'Vars Master'!S1275,"")</f>
        <v/>
      </c>
      <c r="AB1274" s="74" t="str">
        <f t="shared" si="129"/>
        <v xml:space="preserve"> </v>
      </c>
      <c r="AD1274" t="str">
        <f>IF('Vars Master'!X1275&lt;&gt;"",'Vars Master'!V1275,"")</f>
        <v/>
      </c>
      <c r="AE1274" s="73" t="str">
        <f>IF('Vars Master'!X1275&lt;&gt;"",'Vars Master'!W1275,"")</f>
        <v/>
      </c>
      <c r="AF1274" t="str">
        <f>IF('Vars Master'!X1275&lt;&gt;"",'Vars Master'!X1275,"")</f>
        <v/>
      </c>
      <c r="AG1274" s="74" t="str">
        <f t="shared" si="130"/>
        <v xml:space="preserve"> </v>
      </c>
      <c r="AH1274" t="str">
        <f>IF('Vars Master'!Z1275&lt;&gt;"",'Vars Master'!Z1275,"")</f>
        <v/>
      </c>
      <c r="AI1274" t="str">
        <f>IF('Vars Master'!AC1275&lt;&gt;"",'Vars Master'!AA1275,"")</f>
        <v/>
      </c>
      <c r="AJ1274" s="73" t="str">
        <f>IF('Vars Master'!AC1275&lt;&gt;"",'Vars Master'!AB1275,"")</f>
        <v/>
      </c>
      <c r="AK1274" t="s">
        <v>358</v>
      </c>
      <c r="AM1274" t="str">
        <f>IF('Vars Master'!AC1275&lt;&gt;"",'Vars Master'!AC1275,"")</f>
        <v/>
      </c>
      <c r="AN1274" s="74" t="str">
        <f t="shared" si="131"/>
        <v xml:space="preserve"> </v>
      </c>
      <c r="AO1274" t="str">
        <f>IF('Vars Master'!AE1275&lt;&gt;"",'Vars Master'!AE1275,"")</f>
        <v/>
      </c>
      <c r="AP1274" s="164" t="s">
        <v>358</v>
      </c>
      <c r="AQ1274" s="164" t="s">
        <v>358</v>
      </c>
      <c r="AR1274" s="164" t="s">
        <v>358</v>
      </c>
      <c r="AS1274" s="164" t="s">
        <v>358</v>
      </c>
      <c r="AT1274" s="164" t="s">
        <v>358</v>
      </c>
      <c r="AU1274" s="164" t="s">
        <v>358</v>
      </c>
    </row>
    <row r="1275" spans="2:47" x14ac:dyDescent="0.25">
      <c r="B1275" t="str">
        <f>IF('Vars Master'!D1276&lt;&gt;"",'Vars Master'!B1276,"")</f>
        <v/>
      </c>
      <c r="C1275" s="73" t="str">
        <f>IF('Vars Master'!D1276&lt;&gt;"",'Vars Master'!C1276,"")</f>
        <v/>
      </c>
      <c r="D1275" t="s">
        <v>358</v>
      </c>
      <c r="F1275" t="str">
        <f>IF('Vars Master'!D1276&lt;&gt;"",'Vars Master'!D1276,"")</f>
        <v/>
      </c>
      <c r="G1275" s="74" t="str">
        <f t="shared" si="126"/>
        <v xml:space="preserve"> </v>
      </c>
      <c r="I1275" t="str">
        <f>IF('Vars Master'!I1276&lt;&gt;"",'Vars Master'!G1276,"")</f>
        <v/>
      </c>
      <c r="J1275" s="73" t="str">
        <f>IF('Vars Master'!I1276&lt;&gt;"",'Vars Master'!H1276,"")</f>
        <v/>
      </c>
      <c r="K1275" t="s">
        <v>358</v>
      </c>
      <c r="M1275" t="str">
        <f>IF('Vars Master'!I1276&lt;&gt;"",'Vars Master'!I1276,"")</f>
        <v/>
      </c>
      <c r="N1275" s="74" t="str">
        <f t="shared" si="127"/>
        <v xml:space="preserve"> </v>
      </c>
      <c r="P1275" t="str">
        <f>IF('Vars Master'!N1276&lt;&gt;"",'Vars Master'!L1276,"")</f>
        <v/>
      </c>
      <c r="Q1275" s="73" t="str">
        <f>IF('Vars Master'!N1276&lt;&gt;"",'Vars Master'!M1276,"")</f>
        <v/>
      </c>
      <c r="R1275" t="s">
        <v>358</v>
      </c>
      <c r="T1275" t="str">
        <f>IF('Vars Master'!N1276&lt;&gt;"",'Vars Master'!N1276,"")</f>
        <v/>
      </c>
      <c r="U1275" s="74" t="str">
        <f t="shared" si="128"/>
        <v xml:space="preserve"> </v>
      </c>
      <c r="W1275" t="str">
        <f>IF('Vars Master'!S1276&lt;&gt;"",'Vars Master'!Q1276,"")</f>
        <v/>
      </c>
      <c r="X1275" s="73" t="str">
        <f>IF('Vars Master'!S1276&lt;&gt;"",'Vars Master'!R1276,"")</f>
        <v/>
      </c>
      <c r="Y1275" t="s">
        <v>358</v>
      </c>
      <c r="AA1275" t="str">
        <f>IF('Vars Master'!S1276&lt;&gt;"",'Vars Master'!S1276,"")</f>
        <v/>
      </c>
      <c r="AB1275" s="74" t="str">
        <f t="shared" si="129"/>
        <v xml:space="preserve"> </v>
      </c>
      <c r="AD1275" t="str">
        <f>IF('Vars Master'!X1276&lt;&gt;"",'Vars Master'!V1276,"")</f>
        <v/>
      </c>
      <c r="AE1275" s="73" t="str">
        <f>IF('Vars Master'!X1276&lt;&gt;"",'Vars Master'!W1276,"")</f>
        <v/>
      </c>
      <c r="AF1275" t="str">
        <f>IF('Vars Master'!X1276&lt;&gt;"",'Vars Master'!X1276,"")</f>
        <v/>
      </c>
      <c r="AG1275" s="74" t="str">
        <f t="shared" si="130"/>
        <v xml:space="preserve"> </v>
      </c>
      <c r="AH1275" t="str">
        <f>IF('Vars Master'!Z1276&lt;&gt;"",'Vars Master'!Z1276,"")</f>
        <v/>
      </c>
      <c r="AI1275" t="str">
        <f>IF('Vars Master'!AC1276&lt;&gt;"",'Vars Master'!AA1276,"")</f>
        <v/>
      </c>
      <c r="AJ1275" s="73" t="str">
        <f>IF('Vars Master'!AC1276&lt;&gt;"",'Vars Master'!AB1276,"")</f>
        <v/>
      </c>
      <c r="AK1275" t="s">
        <v>358</v>
      </c>
      <c r="AM1275" t="str">
        <f>IF('Vars Master'!AC1276&lt;&gt;"",'Vars Master'!AC1276,"")</f>
        <v/>
      </c>
      <c r="AN1275" s="74" t="str">
        <f t="shared" si="131"/>
        <v xml:space="preserve"> </v>
      </c>
      <c r="AO1275" t="str">
        <f>IF('Vars Master'!AE1276&lt;&gt;"",'Vars Master'!AE1276,"")</f>
        <v/>
      </c>
      <c r="AP1275" s="164" t="s">
        <v>358</v>
      </c>
      <c r="AQ1275" s="164" t="s">
        <v>358</v>
      </c>
      <c r="AR1275" s="164" t="s">
        <v>358</v>
      </c>
      <c r="AS1275" s="164" t="s">
        <v>358</v>
      </c>
      <c r="AT1275" s="164" t="s">
        <v>358</v>
      </c>
      <c r="AU1275" s="164" t="s">
        <v>358</v>
      </c>
    </row>
    <row r="1276" spans="2:47" x14ac:dyDescent="0.25">
      <c r="B1276" t="str">
        <f>IF('Vars Master'!D1277&lt;&gt;"",'Vars Master'!B1277,"")</f>
        <v/>
      </c>
      <c r="C1276" s="73" t="str">
        <f>IF('Vars Master'!D1277&lt;&gt;"",'Vars Master'!C1277,"")</f>
        <v/>
      </c>
      <c r="D1276" t="s">
        <v>358</v>
      </c>
      <c r="F1276" t="str">
        <f>IF('Vars Master'!D1277&lt;&gt;"",'Vars Master'!D1277,"")</f>
        <v/>
      </c>
      <c r="G1276" s="74" t="str">
        <f t="shared" si="126"/>
        <v xml:space="preserve"> </v>
      </c>
      <c r="I1276" t="str">
        <f>IF('Vars Master'!I1277&lt;&gt;"",'Vars Master'!G1277,"")</f>
        <v/>
      </c>
      <c r="J1276" s="73" t="str">
        <f>IF('Vars Master'!I1277&lt;&gt;"",'Vars Master'!H1277,"")</f>
        <v/>
      </c>
      <c r="K1276" t="s">
        <v>358</v>
      </c>
      <c r="M1276" t="str">
        <f>IF('Vars Master'!I1277&lt;&gt;"",'Vars Master'!I1277,"")</f>
        <v/>
      </c>
      <c r="N1276" s="74" t="str">
        <f t="shared" si="127"/>
        <v xml:space="preserve"> </v>
      </c>
      <c r="P1276" t="str">
        <f>IF('Vars Master'!N1277&lt;&gt;"",'Vars Master'!L1277,"")</f>
        <v/>
      </c>
      <c r="Q1276" s="73" t="str">
        <f>IF('Vars Master'!N1277&lt;&gt;"",'Vars Master'!M1277,"")</f>
        <v/>
      </c>
      <c r="R1276" t="s">
        <v>358</v>
      </c>
      <c r="T1276" t="str">
        <f>IF('Vars Master'!N1277&lt;&gt;"",'Vars Master'!N1277,"")</f>
        <v/>
      </c>
      <c r="U1276" s="74" t="str">
        <f t="shared" si="128"/>
        <v xml:space="preserve"> </v>
      </c>
      <c r="W1276" t="str">
        <f>IF('Vars Master'!S1277&lt;&gt;"",'Vars Master'!Q1277,"")</f>
        <v/>
      </c>
      <c r="X1276" s="73" t="str">
        <f>IF('Vars Master'!S1277&lt;&gt;"",'Vars Master'!R1277,"")</f>
        <v/>
      </c>
      <c r="Y1276" t="s">
        <v>358</v>
      </c>
      <c r="AA1276" t="str">
        <f>IF('Vars Master'!S1277&lt;&gt;"",'Vars Master'!S1277,"")</f>
        <v/>
      </c>
      <c r="AB1276" s="74" t="str">
        <f t="shared" si="129"/>
        <v xml:space="preserve"> </v>
      </c>
      <c r="AD1276" t="str">
        <f>IF('Vars Master'!X1277&lt;&gt;"",'Vars Master'!V1277,"")</f>
        <v/>
      </c>
      <c r="AE1276" s="73" t="str">
        <f>IF('Vars Master'!X1277&lt;&gt;"",'Vars Master'!W1277,"")</f>
        <v/>
      </c>
      <c r="AF1276" t="str">
        <f>IF('Vars Master'!X1277&lt;&gt;"",'Vars Master'!X1277,"")</f>
        <v/>
      </c>
      <c r="AG1276" s="74" t="str">
        <f t="shared" si="130"/>
        <v xml:space="preserve"> </v>
      </c>
      <c r="AH1276" t="str">
        <f>IF('Vars Master'!Z1277&lt;&gt;"",'Vars Master'!Z1277,"")</f>
        <v/>
      </c>
      <c r="AI1276" t="str">
        <f>IF('Vars Master'!AC1277&lt;&gt;"",'Vars Master'!AA1277,"")</f>
        <v/>
      </c>
      <c r="AJ1276" s="73" t="str">
        <f>IF('Vars Master'!AC1277&lt;&gt;"",'Vars Master'!AB1277,"")</f>
        <v/>
      </c>
      <c r="AK1276" t="s">
        <v>358</v>
      </c>
      <c r="AM1276" t="str">
        <f>IF('Vars Master'!AC1277&lt;&gt;"",'Vars Master'!AC1277,"")</f>
        <v/>
      </c>
      <c r="AN1276" s="74" t="str">
        <f t="shared" si="131"/>
        <v xml:space="preserve"> </v>
      </c>
      <c r="AO1276" t="str">
        <f>IF('Vars Master'!AE1277&lt;&gt;"",'Vars Master'!AE1277,"")</f>
        <v/>
      </c>
      <c r="AP1276" s="164" t="s">
        <v>358</v>
      </c>
      <c r="AQ1276" s="164" t="s">
        <v>358</v>
      </c>
      <c r="AR1276" s="164" t="s">
        <v>358</v>
      </c>
      <c r="AS1276" s="164" t="s">
        <v>358</v>
      </c>
      <c r="AT1276" s="164" t="s">
        <v>358</v>
      </c>
      <c r="AU1276" s="164" t="s">
        <v>358</v>
      </c>
    </row>
    <row r="1277" spans="2:47" x14ac:dyDescent="0.25">
      <c r="B1277" t="str">
        <f>IF('Vars Master'!D1278&lt;&gt;"",'Vars Master'!B1278,"")</f>
        <v/>
      </c>
      <c r="C1277" s="73" t="str">
        <f>IF('Vars Master'!D1278&lt;&gt;"",'Vars Master'!C1278,"")</f>
        <v/>
      </c>
      <c r="D1277" t="s">
        <v>358</v>
      </c>
      <c r="F1277" t="str">
        <f>IF('Vars Master'!D1278&lt;&gt;"",'Vars Master'!D1278,"")</f>
        <v/>
      </c>
      <c r="G1277" s="74" t="str">
        <f t="shared" si="126"/>
        <v xml:space="preserve"> </v>
      </c>
      <c r="I1277" t="str">
        <f>IF('Vars Master'!I1278&lt;&gt;"",'Vars Master'!G1278,"")</f>
        <v/>
      </c>
      <c r="J1277" s="73" t="str">
        <f>IF('Vars Master'!I1278&lt;&gt;"",'Vars Master'!H1278,"")</f>
        <v/>
      </c>
      <c r="K1277" t="s">
        <v>358</v>
      </c>
      <c r="M1277" t="str">
        <f>IF('Vars Master'!I1278&lt;&gt;"",'Vars Master'!I1278,"")</f>
        <v/>
      </c>
      <c r="N1277" s="74" t="str">
        <f t="shared" si="127"/>
        <v xml:space="preserve"> </v>
      </c>
      <c r="P1277" t="str">
        <f>IF('Vars Master'!N1278&lt;&gt;"",'Vars Master'!L1278,"")</f>
        <v/>
      </c>
      <c r="Q1277" s="73" t="str">
        <f>IF('Vars Master'!N1278&lt;&gt;"",'Vars Master'!M1278,"")</f>
        <v/>
      </c>
      <c r="R1277" t="s">
        <v>358</v>
      </c>
      <c r="T1277" t="str">
        <f>IF('Vars Master'!N1278&lt;&gt;"",'Vars Master'!N1278,"")</f>
        <v/>
      </c>
      <c r="U1277" s="74" t="str">
        <f t="shared" si="128"/>
        <v xml:space="preserve"> </v>
      </c>
      <c r="W1277" t="str">
        <f>IF('Vars Master'!S1278&lt;&gt;"",'Vars Master'!Q1278,"")</f>
        <v/>
      </c>
      <c r="X1277" s="73" t="str">
        <f>IF('Vars Master'!S1278&lt;&gt;"",'Vars Master'!R1278,"")</f>
        <v/>
      </c>
      <c r="Y1277" t="s">
        <v>358</v>
      </c>
      <c r="AA1277" t="str">
        <f>IF('Vars Master'!S1278&lt;&gt;"",'Vars Master'!S1278,"")</f>
        <v/>
      </c>
      <c r="AB1277" s="74" t="str">
        <f t="shared" si="129"/>
        <v xml:space="preserve"> </v>
      </c>
      <c r="AD1277" t="str">
        <f>IF('Vars Master'!X1278&lt;&gt;"",'Vars Master'!V1278,"")</f>
        <v/>
      </c>
      <c r="AE1277" s="73" t="str">
        <f>IF('Vars Master'!X1278&lt;&gt;"",'Vars Master'!W1278,"")</f>
        <v/>
      </c>
      <c r="AF1277" t="str">
        <f>IF('Vars Master'!X1278&lt;&gt;"",'Vars Master'!X1278,"")</f>
        <v/>
      </c>
      <c r="AG1277" s="74" t="str">
        <f t="shared" si="130"/>
        <v xml:space="preserve"> </v>
      </c>
      <c r="AH1277" t="str">
        <f>IF('Vars Master'!Z1278&lt;&gt;"",'Vars Master'!Z1278,"")</f>
        <v/>
      </c>
      <c r="AI1277" t="str">
        <f>IF('Vars Master'!AC1278&lt;&gt;"",'Vars Master'!AA1278,"")</f>
        <v/>
      </c>
      <c r="AJ1277" s="73" t="str">
        <f>IF('Vars Master'!AC1278&lt;&gt;"",'Vars Master'!AB1278,"")</f>
        <v/>
      </c>
      <c r="AK1277" t="s">
        <v>358</v>
      </c>
      <c r="AM1277" t="str">
        <f>IF('Vars Master'!AC1278&lt;&gt;"",'Vars Master'!AC1278,"")</f>
        <v/>
      </c>
      <c r="AN1277" s="74" t="str">
        <f t="shared" si="131"/>
        <v xml:space="preserve"> </v>
      </c>
      <c r="AO1277" t="str">
        <f>IF('Vars Master'!AE1278&lt;&gt;"",'Vars Master'!AE1278,"")</f>
        <v/>
      </c>
      <c r="AP1277" s="164" t="s">
        <v>358</v>
      </c>
      <c r="AQ1277" s="164" t="s">
        <v>358</v>
      </c>
      <c r="AR1277" s="164" t="s">
        <v>358</v>
      </c>
      <c r="AS1277" s="164" t="s">
        <v>358</v>
      </c>
      <c r="AT1277" s="164" t="s">
        <v>358</v>
      </c>
      <c r="AU1277" s="164" t="s">
        <v>358</v>
      </c>
    </row>
    <row r="1278" spans="2:47" x14ac:dyDescent="0.25">
      <c r="B1278" t="str">
        <f>IF('Vars Master'!D1279&lt;&gt;"",'Vars Master'!B1279,"")</f>
        <v/>
      </c>
      <c r="C1278" s="73" t="str">
        <f>IF('Vars Master'!D1279&lt;&gt;"",'Vars Master'!C1279,"")</f>
        <v/>
      </c>
      <c r="D1278" t="s">
        <v>358</v>
      </c>
      <c r="F1278" t="str">
        <f>IF('Vars Master'!D1279&lt;&gt;"",'Vars Master'!D1279,"")</f>
        <v/>
      </c>
      <c r="G1278" s="74" t="str">
        <f t="shared" si="126"/>
        <v xml:space="preserve"> </v>
      </c>
      <c r="I1278" t="str">
        <f>IF('Vars Master'!I1279&lt;&gt;"",'Vars Master'!G1279,"")</f>
        <v/>
      </c>
      <c r="J1278" s="73" t="str">
        <f>IF('Vars Master'!I1279&lt;&gt;"",'Vars Master'!H1279,"")</f>
        <v/>
      </c>
      <c r="K1278" t="s">
        <v>358</v>
      </c>
      <c r="M1278" t="str">
        <f>IF('Vars Master'!I1279&lt;&gt;"",'Vars Master'!I1279,"")</f>
        <v/>
      </c>
      <c r="N1278" s="74" t="str">
        <f t="shared" si="127"/>
        <v xml:space="preserve"> </v>
      </c>
      <c r="P1278" t="str">
        <f>IF('Vars Master'!N1279&lt;&gt;"",'Vars Master'!L1279,"")</f>
        <v/>
      </c>
      <c r="Q1278" s="73" t="str">
        <f>IF('Vars Master'!N1279&lt;&gt;"",'Vars Master'!M1279,"")</f>
        <v/>
      </c>
      <c r="R1278" t="s">
        <v>358</v>
      </c>
      <c r="T1278" t="str">
        <f>IF('Vars Master'!N1279&lt;&gt;"",'Vars Master'!N1279,"")</f>
        <v/>
      </c>
      <c r="U1278" s="74" t="str">
        <f t="shared" si="128"/>
        <v xml:space="preserve"> </v>
      </c>
      <c r="W1278" t="str">
        <f>IF('Vars Master'!S1279&lt;&gt;"",'Vars Master'!Q1279,"")</f>
        <v/>
      </c>
      <c r="X1278" s="73" t="str">
        <f>IF('Vars Master'!S1279&lt;&gt;"",'Vars Master'!R1279,"")</f>
        <v/>
      </c>
      <c r="Y1278" t="s">
        <v>358</v>
      </c>
      <c r="AA1278" t="str">
        <f>IF('Vars Master'!S1279&lt;&gt;"",'Vars Master'!S1279,"")</f>
        <v/>
      </c>
      <c r="AB1278" s="74" t="str">
        <f t="shared" si="129"/>
        <v xml:space="preserve"> </v>
      </c>
      <c r="AD1278" t="str">
        <f>IF('Vars Master'!X1279&lt;&gt;"",'Vars Master'!V1279,"")</f>
        <v/>
      </c>
      <c r="AE1278" s="73" t="str">
        <f>IF('Vars Master'!X1279&lt;&gt;"",'Vars Master'!W1279,"")</f>
        <v/>
      </c>
      <c r="AF1278" t="str">
        <f>IF('Vars Master'!X1279&lt;&gt;"",'Vars Master'!X1279,"")</f>
        <v/>
      </c>
      <c r="AG1278" s="74" t="str">
        <f t="shared" si="130"/>
        <v xml:space="preserve"> </v>
      </c>
      <c r="AH1278" t="str">
        <f>IF('Vars Master'!Z1279&lt;&gt;"",'Vars Master'!Z1279,"")</f>
        <v/>
      </c>
      <c r="AI1278" t="str">
        <f>IF('Vars Master'!AC1279&lt;&gt;"",'Vars Master'!AA1279,"")</f>
        <v/>
      </c>
      <c r="AJ1278" s="73" t="str">
        <f>IF('Vars Master'!AC1279&lt;&gt;"",'Vars Master'!AB1279,"")</f>
        <v/>
      </c>
      <c r="AK1278" t="s">
        <v>358</v>
      </c>
      <c r="AM1278" t="str">
        <f>IF('Vars Master'!AC1279&lt;&gt;"",'Vars Master'!AC1279,"")</f>
        <v/>
      </c>
      <c r="AN1278" s="74" t="str">
        <f t="shared" si="131"/>
        <v xml:space="preserve"> </v>
      </c>
      <c r="AO1278" t="str">
        <f>IF('Vars Master'!AE1279&lt;&gt;"",'Vars Master'!AE1279,"")</f>
        <v/>
      </c>
      <c r="AP1278" s="164" t="s">
        <v>358</v>
      </c>
      <c r="AQ1278" s="164" t="s">
        <v>358</v>
      </c>
      <c r="AR1278" s="164" t="s">
        <v>358</v>
      </c>
      <c r="AS1278" s="164" t="s">
        <v>358</v>
      </c>
      <c r="AT1278" s="164" t="s">
        <v>358</v>
      </c>
      <c r="AU1278" s="164" t="s">
        <v>358</v>
      </c>
    </row>
    <row r="1279" spans="2:47" x14ac:dyDescent="0.25">
      <c r="B1279" t="str">
        <f>IF('Vars Master'!D1280&lt;&gt;"",'Vars Master'!B1280,"")</f>
        <v/>
      </c>
      <c r="C1279" s="73" t="str">
        <f>IF('Vars Master'!D1280&lt;&gt;"",'Vars Master'!C1280,"")</f>
        <v/>
      </c>
      <c r="D1279" t="s">
        <v>358</v>
      </c>
      <c r="F1279" t="str">
        <f>IF('Vars Master'!D1280&lt;&gt;"",'Vars Master'!D1280,"")</f>
        <v/>
      </c>
      <c r="G1279" s="74" t="str">
        <f t="shared" si="126"/>
        <v xml:space="preserve"> </v>
      </c>
      <c r="I1279" t="str">
        <f>IF('Vars Master'!I1280&lt;&gt;"",'Vars Master'!G1280,"")</f>
        <v/>
      </c>
      <c r="J1279" s="73" t="str">
        <f>IF('Vars Master'!I1280&lt;&gt;"",'Vars Master'!H1280,"")</f>
        <v/>
      </c>
      <c r="K1279" t="s">
        <v>358</v>
      </c>
      <c r="M1279" t="str">
        <f>IF('Vars Master'!I1280&lt;&gt;"",'Vars Master'!I1280,"")</f>
        <v/>
      </c>
      <c r="N1279" s="74" t="str">
        <f t="shared" si="127"/>
        <v xml:space="preserve"> </v>
      </c>
      <c r="P1279" t="str">
        <f>IF('Vars Master'!N1280&lt;&gt;"",'Vars Master'!L1280,"")</f>
        <v/>
      </c>
      <c r="Q1279" s="73" t="str">
        <f>IF('Vars Master'!N1280&lt;&gt;"",'Vars Master'!M1280,"")</f>
        <v/>
      </c>
      <c r="R1279" t="s">
        <v>358</v>
      </c>
      <c r="T1279" t="str">
        <f>IF('Vars Master'!N1280&lt;&gt;"",'Vars Master'!N1280,"")</f>
        <v/>
      </c>
      <c r="U1279" s="74" t="str">
        <f t="shared" si="128"/>
        <v xml:space="preserve"> </v>
      </c>
      <c r="W1279" t="str">
        <f>IF('Vars Master'!S1280&lt;&gt;"",'Vars Master'!Q1280,"")</f>
        <v/>
      </c>
      <c r="X1279" s="73" t="str">
        <f>IF('Vars Master'!S1280&lt;&gt;"",'Vars Master'!R1280,"")</f>
        <v/>
      </c>
      <c r="Y1279" t="s">
        <v>358</v>
      </c>
      <c r="AA1279" t="str">
        <f>IF('Vars Master'!S1280&lt;&gt;"",'Vars Master'!S1280,"")</f>
        <v/>
      </c>
      <c r="AB1279" s="74" t="str">
        <f t="shared" si="129"/>
        <v xml:space="preserve"> </v>
      </c>
      <c r="AD1279" t="str">
        <f>IF('Vars Master'!X1280&lt;&gt;"",'Vars Master'!V1280,"")</f>
        <v/>
      </c>
      <c r="AE1279" s="73" t="str">
        <f>IF('Vars Master'!X1280&lt;&gt;"",'Vars Master'!W1280,"")</f>
        <v/>
      </c>
      <c r="AF1279" t="str">
        <f>IF('Vars Master'!X1280&lt;&gt;"",'Vars Master'!X1280,"")</f>
        <v/>
      </c>
      <c r="AG1279" s="74" t="str">
        <f t="shared" si="130"/>
        <v xml:space="preserve"> </v>
      </c>
      <c r="AH1279" t="str">
        <f>IF('Vars Master'!Z1280&lt;&gt;"",'Vars Master'!Z1280,"")</f>
        <v/>
      </c>
      <c r="AI1279" t="str">
        <f>IF('Vars Master'!AC1280&lt;&gt;"",'Vars Master'!AA1280,"")</f>
        <v/>
      </c>
      <c r="AJ1279" s="73" t="str">
        <f>IF('Vars Master'!AC1280&lt;&gt;"",'Vars Master'!AB1280,"")</f>
        <v/>
      </c>
      <c r="AK1279" t="s">
        <v>358</v>
      </c>
      <c r="AM1279" t="str">
        <f>IF('Vars Master'!AC1280&lt;&gt;"",'Vars Master'!AC1280,"")</f>
        <v/>
      </c>
      <c r="AN1279" s="74" t="str">
        <f t="shared" si="131"/>
        <v xml:space="preserve"> </v>
      </c>
      <c r="AO1279" t="str">
        <f>IF('Vars Master'!AE1280&lt;&gt;"",'Vars Master'!AE1280,"")</f>
        <v/>
      </c>
      <c r="AP1279" s="164" t="s">
        <v>358</v>
      </c>
      <c r="AQ1279" s="164" t="s">
        <v>358</v>
      </c>
      <c r="AR1279" s="164" t="s">
        <v>358</v>
      </c>
      <c r="AS1279" s="164" t="s">
        <v>358</v>
      </c>
      <c r="AT1279" s="164" t="s">
        <v>358</v>
      </c>
      <c r="AU1279" s="164" t="s">
        <v>358</v>
      </c>
    </row>
    <row r="1280" spans="2:47" x14ac:dyDescent="0.25">
      <c r="B1280" t="str">
        <f>IF('Vars Master'!D1281&lt;&gt;"",'Vars Master'!B1281,"")</f>
        <v/>
      </c>
      <c r="C1280" s="73" t="str">
        <f>IF('Vars Master'!D1281&lt;&gt;"",'Vars Master'!C1281,"")</f>
        <v/>
      </c>
      <c r="D1280" t="s">
        <v>358</v>
      </c>
      <c r="F1280" t="str">
        <f>IF('Vars Master'!D1281&lt;&gt;"",'Vars Master'!D1281,"")</f>
        <v/>
      </c>
      <c r="G1280" s="74" t="str">
        <f t="shared" si="126"/>
        <v xml:space="preserve"> </v>
      </c>
      <c r="I1280" t="str">
        <f>IF('Vars Master'!I1281&lt;&gt;"",'Vars Master'!G1281,"")</f>
        <v/>
      </c>
      <c r="J1280" s="73" t="str">
        <f>IF('Vars Master'!I1281&lt;&gt;"",'Vars Master'!H1281,"")</f>
        <v/>
      </c>
      <c r="K1280" t="s">
        <v>358</v>
      </c>
      <c r="M1280" t="str">
        <f>IF('Vars Master'!I1281&lt;&gt;"",'Vars Master'!I1281,"")</f>
        <v/>
      </c>
      <c r="N1280" s="74" t="str">
        <f t="shared" si="127"/>
        <v xml:space="preserve"> </v>
      </c>
      <c r="P1280" t="str">
        <f>IF('Vars Master'!N1281&lt;&gt;"",'Vars Master'!L1281,"")</f>
        <v/>
      </c>
      <c r="Q1280" s="73" t="str">
        <f>IF('Vars Master'!N1281&lt;&gt;"",'Vars Master'!M1281,"")</f>
        <v/>
      </c>
      <c r="R1280" t="s">
        <v>358</v>
      </c>
      <c r="T1280" t="str">
        <f>IF('Vars Master'!N1281&lt;&gt;"",'Vars Master'!N1281,"")</f>
        <v/>
      </c>
      <c r="U1280" s="74" t="str">
        <f t="shared" si="128"/>
        <v xml:space="preserve"> </v>
      </c>
      <c r="W1280" t="str">
        <f>IF('Vars Master'!S1281&lt;&gt;"",'Vars Master'!Q1281,"")</f>
        <v/>
      </c>
      <c r="X1280" s="73" t="str">
        <f>IF('Vars Master'!S1281&lt;&gt;"",'Vars Master'!R1281,"")</f>
        <v/>
      </c>
      <c r="Y1280" t="s">
        <v>358</v>
      </c>
      <c r="AA1280" t="str">
        <f>IF('Vars Master'!S1281&lt;&gt;"",'Vars Master'!S1281,"")</f>
        <v/>
      </c>
      <c r="AB1280" s="74" t="str">
        <f t="shared" si="129"/>
        <v xml:space="preserve"> </v>
      </c>
      <c r="AD1280" t="str">
        <f>IF('Vars Master'!X1281&lt;&gt;"",'Vars Master'!V1281,"")</f>
        <v/>
      </c>
      <c r="AE1280" s="73" t="str">
        <f>IF('Vars Master'!X1281&lt;&gt;"",'Vars Master'!W1281,"")</f>
        <v/>
      </c>
      <c r="AF1280" t="str">
        <f>IF('Vars Master'!X1281&lt;&gt;"",'Vars Master'!X1281,"")</f>
        <v/>
      </c>
      <c r="AG1280" s="74" t="str">
        <f t="shared" si="130"/>
        <v xml:space="preserve"> </v>
      </c>
      <c r="AH1280" t="str">
        <f>IF('Vars Master'!Z1281&lt;&gt;"",'Vars Master'!Z1281,"")</f>
        <v/>
      </c>
      <c r="AI1280" t="str">
        <f>IF('Vars Master'!AC1281&lt;&gt;"",'Vars Master'!AA1281,"")</f>
        <v/>
      </c>
      <c r="AJ1280" s="73" t="str">
        <f>IF('Vars Master'!AC1281&lt;&gt;"",'Vars Master'!AB1281,"")</f>
        <v/>
      </c>
      <c r="AK1280" t="s">
        <v>358</v>
      </c>
      <c r="AM1280" t="str">
        <f>IF('Vars Master'!AC1281&lt;&gt;"",'Vars Master'!AC1281,"")</f>
        <v/>
      </c>
      <c r="AN1280" s="74" t="str">
        <f t="shared" si="131"/>
        <v xml:space="preserve"> </v>
      </c>
      <c r="AO1280" t="str">
        <f>IF('Vars Master'!AE1281&lt;&gt;"",'Vars Master'!AE1281,"")</f>
        <v/>
      </c>
      <c r="AP1280" s="164" t="s">
        <v>358</v>
      </c>
      <c r="AQ1280" s="164" t="s">
        <v>358</v>
      </c>
      <c r="AR1280" s="164" t="s">
        <v>358</v>
      </c>
      <c r="AS1280" s="164" t="s">
        <v>358</v>
      </c>
      <c r="AT1280" s="164" t="s">
        <v>358</v>
      </c>
      <c r="AU1280" s="164" t="s">
        <v>358</v>
      </c>
    </row>
    <row r="1281" spans="2:47" x14ac:dyDescent="0.25">
      <c r="B1281" t="str">
        <f>IF('Vars Master'!D1282&lt;&gt;"",'Vars Master'!B1282,"")</f>
        <v/>
      </c>
      <c r="C1281" s="73" t="str">
        <f>IF('Vars Master'!D1282&lt;&gt;"",'Vars Master'!C1282,"")</f>
        <v/>
      </c>
      <c r="D1281" t="s">
        <v>358</v>
      </c>
      <c r="F1281" t="str">
        <f>IF('Vars Master'!D1282&lt;&gt;"",'Vars Master'!D1282,"")</f>
        <v/>
      </c>
      <c r="G1281" s="74" t="str">
        <f t="shared" si="126"/>
        <v xml:space="preserve"> </v>
      </c>
      <c r="I1281" t="str">
        <f>IF('Vars Master'!I1282&lt;&gt;"",'Vars Master'!G1282,"")</f>
        <v/>
      </c>
      <c r="J1281" s="73" t="str">
        <f>IF('Vars Master'!I1282&lt;&gt;"",'Vars Master'!H1282,"")</f>
        <v/>
      </c>
      <c r="K1281" t="s">
        <v>358</v>
      </c>
      <c r="M1281" t="str">
        <f>IF('Vars Master'!I1282&lt;&gt;"",'Vars Master'!I1282,"")</f>
        <v/>
      </c>
      <c r="N1281" s="74" t="str">
        <f t="shared" si="127"/>
        <v xml:space="preserve"> </v>
      </c>
      <c r="P1281" t="str">
        <f>IF('Vars Master'!N1282&lt;&gt;"",'Vars Master'!L1282,"")</f>
        <v/>
      </c>
      <c r="Q1281" s="73" t="str">
        <f>IF('Vars Master'!N1282&lt;&gt;"",'Vars Master'!M1282,"")</f>
        <v/>
      </c>
      <c r="R1281" t="s">
        <v>358</v>
      </c>
      <c r="T1281" t="str">
        <f>IF('Vars Master'!N1282&lt;&gt;"",'Vars Master'!N1282,"")</f>
        <v/>
      </c>
      <c r="U1281" s="74" t="str">
        <f t="shared" si="128"/>
        <v xml:space="preserve"> </v>
      </c>
      <c r="W1281" t="str">
        <f>IF('Vars Master'!S1282&lt;&gt;"",'Vars Master'!Q1282,"")</f>
        <v/>
      </c>
      <c r="X1281" s="73" t="str">
        <f>IF('Vars Master'!S1282&lt;&gt;"",'Vars Master'!R1282,"")</f>
        <v/>
      </c>
      <c r="Y1281" t="s">
        <v>358</v>
      </c>
      <c r="AA1281" t="str">
        <f>IF('Vars Master'!S1282&lt;&gt;"",'Vars Master'!S1282,"")</f>
        <v/>
      </c>
      <c r="AB1281" s="74" t="str">
        <f t="shared" si="129"/>
        <v xml:space="preserve"> </v>
      </c>
      <c r="AD1281" t="str">
        <f>IF('Vars Master'!X1282&lt;&gt;"",'Vars Master'!V1282,"")</f>
        <v/>
      </c>
      <c r="AE1281" s="73" t="str">
        <f>IF('Vars Master'!X1282&lt;&gt;"",'Vars Master'!W1282,"")</f>
        <v/>
      </c>
      <c r="AF1281" t="str">
        <f>IF('Vars Master'!X1282&lt;&gt;"",'Vars Master'!X1282,"")</f>
        <v/>
      </c>
      <c r="AG1281" s="74" t="str">
        <f t="shared" si="130"/>
        <v xml:space="preserve"> </v>
      </c>
      <c r="AH1281" t="str">
        <f>IF('Vars Master'!Z1282&lt;&gt;"",'Vars Master'!Z1282,"")</f>
        <v/>
      </c>
      <c r="AI1281" t="str">
        <f>IF('Vars Master'!AC1282&lt;&gt;"",'Vars Master'!AA1282,"")</f>
        <v/>
      </c>
      <c r="AJ1281" s="73" t="str">
        <f>IF('Vars Master'!AC1282&lt;&gt;"",'Vars Master'!AB1282,"")</f>
        <v/>
      </c>
      <c r="AK1281" t="s">
        <v>358</v>
      </c>
      <c r="AM1281" t="str">
        <f>IF('Vars Master'!AC1282&lt;&gt;"",'Vars Master'!AC1282,"")</f>
        <v/>
      </c>
      <c r="AN1281" s="74" t="str">
        <f t="shared" si="131"/>
        <v xml:space="preserve"> </v>
      </c>
      <c r="AO1281" t="str">
        <f>IF('Vars Master'!AE1282&lt;&gt;"",'Vars Master'!AE1282,"")</f>
        <v/>
      </c>
      <c r="AP1281" s="164" t="s">
        <v>358</v>
      </c>
      <c r="AQ1281" s="164" t="s">
        <v>358</v>
      </c>
      <c r="AR1281" s="164" t="s">
        <v>358</v>
      </c>
      <c r="AS1281" s="164" t="s">
        <v>358</v>
      </c>
      <c r="AT1281" s="164" t="s">
        <v>358</v>
      </c>
      <c r="AU1281" s="164" t="s">
        <v>358</v>
      </c>
    </row>
    <row r="1282" spans="2:47" x14ac:dyDescent="0.25">
      <c r="B1282" t="str">
        <f>IF('Vars Master'!D1283&lt;&gt;"",'Vars Master'!B1283,"")</f>
        <v/>
      </c>
      <c r="C1282" s="73" t="str">
        <f>IF('Vars Master'!D1283&lt;&gt;"",'Vars Master'!C1283,"")</f>
        <v/>
      </c>
      <c r="D1282" t="s">
        <v>358</v>
      </c>
      <c r="F1282" t="str">
        <f>IF('Vars Master'!D1283&lt;&gt;"",'Vars Master'!D1283,"")</f>
        <v/>
      </c>
      <c r="G1282" s="74" t="str">
        <f t="shared" si="126"/>
        <v xml:space="preserve"> </v>
      </c>
      <c r="I1282" t="str">
        <f>IF('Vars Master'!I1283&lt;&gt;"",'Vars Master'!G1283,"")</f>
        <v/>
      </c>
      <c r="J1282" s="73" t="str">
        <f>IF('Vars Master'!I1283&lt;&gt;"",'Vars Master'!H1283,"")</f>
        <v/>
      </c>
      <c r="K1282" t="s">
        <v>358</v>
      </c>
      <c r="M1282" t="str">
        <f>IF('Vars Master'!I1283&lt;&gt;"",'Vars Master'!I1283,"")</f>
        <v/>
      </c>
      <c r="N1282" s="74" t="str">
        <f t="shared" si="127"/>
        <v xml:space="preserve"> </v>
      </c>
      <c r="P1282" t="str">
        <f>IF('Vars Master'!N1283&lt;&gt;"",'Vars Master'!L1283,"")</f>
        <v/>
      </c>
      <c r="Q1282" s="73" t="str">
        <f>IF('Vars Master'!N1283&lt;&gt;"",'Vars Master'!M1283,"")</f>
        <v/>
      </c>
      <c r="R1282" t="s">
        <v>358</v>
      </c>
      <c r="T1282" t="str">
        <f>IF('Vars Master'!N1283&lt;&gt;"",'Vars Master'!N1283,"")</f>
        <v/>
      </c>
      <c r="U1282" s="74" t="str">
        <f t="shared" si="128"/>
        <v xml:space="preserve"> </v>
      </c>
      <c r="W1282" t="str">
        <f>IF('Vars Master'!S1283&lt;&gt;"",'Vars Master'!Q1283,"")</f>
        <v/>
      </c>
      <c r="X1282" s="73" t="str">
        <f>IF('Vars Master'!S1283&lt;&gt;"",'Vars Master'!R1283,"")</f>
        <v/>
      </c>
      <c r="Y1282" t="s">
        <v>358</v>
      </c>
      <c r="AA1282" t="str">
        <f>IF('Vars Master'!S1283&lt;&gt;"",'Vars Master'!S1283,"")</f>
        <v/>
      </c>
      <c r="AB1282" s="74" t="str">
        <f t="shared" si="129"/>
        <v xml:space="preserve"> </v>
      </c>
      <c r="AD1282" t="str">
        <f>IF('Vars Master'!X1283&lt;&gt;"",'Vars Master'!V1283,"")</f>
        <v/>
      </c>
      <c r="AE1282" s="73" t="str">
        <f>IF('Vars Master'!X1283&lt;&gt;"",'Vars Master'!W1283,"")</f>
        <v/>
      </c>
      <c r="AF1282" t="str">
        <f>IF('Vars Master'!X1283&lt;&gt;"",'Vars Master'!X1283,"")</f>
        <v/>
      </c>
      <c r="AG1282" s="74" t="str">
        <f t="shared" si="130"/>
        <v xml:space="preserve"> </v>
      </c>
      <c r="AH1282" t="str">
        <f>IF('Vars Master'!Z1283&lt;&gt;"",'Vars Master'!Z1283,"")</f>
        <v/>
      </c>
      <c r="AI1282" t="str">
        <f>IF('Vars Master'!AC1283&lt;&gt;"",'Vars Master'!AA1283,"")</f>
        <v/>
      </c>
      <c r="AJ1282" s="73" t="str">
        <f>IF('Vars Master'!AC1283&lt;&gt;"",'Vars Master'!AB1283,"")</f>
        <v/>
      </c>
      <c r="AK1282" t="s">
        <v>358</v>
      </c>
      <c r="AM1282" t="str">
        <f>IF('Vars Master'!AC1283&lt;&gt;"",'Vars Master'!AC1283,"")</f>
        <v/>
      </c>
      <c r="AN1282" s="74" t="str">
        <f t="shared" si="131"/>
        <v xml:space="preserve"> </v>
      </c>
      <c r="AO1282" t="str">
        <f>IF('Vars Master'!AE1283&lt;&gt;"",'Vars Master'!AE1283,"")</f>
        <v/>
      </c>
      <c r="AP1282" s="164" t="s">
        <v>358</v>
      </c>
      <c r="AQ1282" s="164" t="s">
        <v>358</v>
      </c>
      <c r="AR1282" s="164" t="s">
        <v>358</v>
      </c>
      <c r="AS1282" s="164" t="s">
        <v>358</v>
      </c>
      <c r="AT1282" s="164" t="s">
        <v>358</v>
      </c>
      <c r="AU1282" s="164" t="s">
        <v>358</v>
      </c>
    </row>
    <row r="1283" spans="2:47" x14ac:dyDescent="0.25">
      <c r="B1283" t="str">
        <f>IF('Vars Master'!D1284&lt;&gt;"",'Vars Master'!B1284,"")</f>
        <v/>
      </c>
      <c r="C1283" s="73" t="str">
        <f>IF('Vars Master'!D1284&lt;&gt;"",'Vars Master'!C1284,"")</f>
        <v/>
      </c>
      <c r="D1283" t="s">
        <v>358</v>
      </c>
      <c r="F1283" t="str">
        <f>IF('Vars Master'!D1284&lt;&gt;"",'Vars Master'!D1284,"")</f>
        <v/>
      </c>
      <c r="G1283" s="74" t="str">
        <f t="shared" si="126"/>
        <v xml:space="preserve"> </v>
      </c>
      <c r="I1283" t="str">
        <f>IF('Vars Master'!I1284&lt;&gt;"",'Vars Master'!G1284,"")</f>
        <v/>
      </c>
      <c r="J1283" s="73" t="str">
        <f>IF('Vars Master'!I1284&lt;&gt;"",'Vars Master'!H1284,"")</f>
        <v/>
      </c>
      <c r="K1283" t="s">
        <v>358</v>
      </c>
      <c r="M1283" t="str">
        <f>IF('Vars Master'!I1284&lt;&gt;"",'Vars Master'!I1284,"")</f>
        <v/>
      </c>
      <c r="N1283" s="74" t="str">
        <f t="shared" si="127"/>
        <v xml:space="preserve"> </v>
      </c>
      <c r="P1283" t="str">
        <f>IF('Vars Master'!N1284&lt;&gt;"",'Vars Master'!L1284,"")</f>
        <v/>
      </c>
      <c r="Q1283" s="73" t="str">
        <f>IF('Vars Master'!N1284&lt;&gt;"",'Vars Master'!M1284,"")</f>
        <v/>
      </c>
      <c r="R1283" t="s">
        <v>358</v>
      </c>
      <c r="T1283" t="str">
        <f>IF('Vars Master'!N1284&lt;&gt;"",'Vars Master'!N1284,"")</f>
        <v/>
      </c>
      <c r="U1283" s="74" t="str">
        <f t="shared" si="128"/>
        <v xml:space="preserve"> </v>
      </c>
      <c r="W1283" t="str">
        <f>IF('Vars Master'!S1284&lt;&gt;"",'Vars Master'!Q1284,"")</f>
        <v/>
      </c>
      <c r="X1283" s="73" t="str">
        <f>IF('Vars Master'!S1284&lt;&gt;"",'Vars Master'!R1284,"")</f>
        <v/>
      </c>
      <c r="Y1283" t="s">
        <v>358</v>
      </c>
      <c r="AA1283" t="str">
        <f>IF('Vars Master'!S1284&lt;&gt;"",'Vars Master'!S1284,"")</f>
        <v/>
      </c>
      <c r="AB1283" s="74" t="str">
        <f t="shared" si="129"/>
        <v xml:space="preserve"> </v>
      </c>
      <c r="AD1283" t="str">
        <f>IF('Vars Master'!X1284&lt;&gt;"",'Vars Master'!V1284,"")</f>
        <v/>
      </c>
      <c r="AE1283" s="73" t="str">
        <f>IF('Vars Master'!X1284&lt;&gt;"",'Vars Master'!W1284,"")</f>
        <v/>
      </c>
      <c r="AF1283" t="str">
        <f>IF('Vars Master'!X1284&lt;&gt;"",'Vars Master'!X1284,"")</f>
        <v/>
      </c>
      <c r="AG1283" s="74" t="str">
        <f t="shared" si="130"/>
        <v xml:space="preserve"> </v>
      </c>
      <c r="AH1283" t="str">
        <f>IF('Vars Master'!Z1284&lt;&gt;"",'Vars Master'!Z1284,"")</f>
        <v/>
      </c>
      <c r="AI1283" t="str">
        <f>IF('Vars Master'!AC1284&lt;&gt;"",'Vars Master'!AA1284,"")</f>
        <v/>
      </c>
      <c r="AJ1283" s="73" t="str">
        <f>IF('Vars Master'!AC1284&lt;&gt;"",'Vars Master'!AB1284,"")</f>
        <v/>
      </c>
      <c r="AK1283" t="s">
        <v>358</v>
      </c>
      <c r="AM1283" t="str">
        <f>IF('Vars Master'!AC1284&lt;&gt;"",'Vars Master'!AC1284,"")</f>
        <v/>
      </c>
      <c r="AN1283" s="74" t="str">
        <f t="shared" si="131"/>
        <v xml:space="preserve"> </v>
      </c>
      <c r="AO1283" t="str">
        <f>IF('Vars Master'!AE1284&lt;&gt;"",'Vars Master'!AE1284,"")</f>
        <v/>
      </c>
      <c r="AP1283" s="164" t="s">
        <v>358</v>
      </c>
      <c r="AQ1283" s="164" t="s">
        <v>358</v>
      </c>
      <c r="AR1283" s="164" t="s">
        <v>358</v>
      </c>
      <c r="AS1283" s="164" t="s">
        <v>358</v>
      </c>
      <c r="AT1283" s="164" t="s">
        <v>358</v>
      </c>
      <c r="AU1283" s="164" t="s">
        <v>358</v>
      </c>
    </row>
    <row r="1284" spans="2:47" x14ac:dyDescent="0.25">
      <c r="B1284" t="str">
        <f>IF('Vars Master'!D1285&lt;&gt;"",'Vars Master'!B1285,"")</f>
        <v/>
      </c>
      <c r="C1284" s="73" t="str">
        <f>IF('Vars Master'!D1285&lt;&gt;"",'Vars Master'!C1285,"")</f>
        <v/>
      </c>
      <c r="D1284" t="s">
        <v>358</v>
      </c>
      <c r="F1284" t="str">
        <f>IF('Vars Master'!D1285&lt;&gt;"",'Vars Master'!D1285,"")</f>
        <v/>
      </c>
      <c r="G1284" s="74" t="str">
        <f t="shared" si="126"/>
        <v xml:space="preserve"> </v>
      </c>
      <c r="I1284" t="str">
        <f>IF('Vars Master'!I1285&lt;&gt;"",'Vars Master'!G1285,"")</f>
        <v/>
      </c>
      <c r="J1284" s="73" t="str">
        <f>IF('Vars Master'!I1285&lt;&gt;"",'Vars Master'!H1285,"")</f>
        <v/>
      </c>
      <c r="K1284" t="s">
        <v>358</v>
      </c>
      <c r="M1284" t="str">
        <f>IF('Vars Master'!I1285&lt;&gt;"",'Vars Master'!I1285,"")</f>
        <v/>
      </c>
      <c r="N1284" s="74" t="str">
        <f t="shared" si="127"/>
        <v xml:space="preserve"> </v>
      </c>
      <c r="P1284" t="str">
        <f>IF('Vars Master'!N1285&lt;&gt;"",'Vars Master'!L1285,"")</f>
        <v/>
      </c>
      <c r="Q1284" s="73" t="str">
        <f>IF('Vars Master'!N1285&lt;&gt;"",'Vars Master'!M1285,"")</f>
        <v/>
      </c>
      <c r="R1284" t="s">
        <v>358</v>
      </c>
      <c r="T1284" t="str">
        <f>IF('Vars Master'!N1285&lt;&gt;"",'Vars Master'!N1285,"")</f>
        <v/>
      </c>
      <c r="U1284" s="74" t="str">
        <f t="shared" si="128"/>
        <v xml:space="preserve"> </v>
      </c>
      <c r="W1284" t="str">
        <f>IF('Vars Master'!S1285&lt;&gt;"",'Vars Master'!Q1285,"")</f>
        <v/>
      </c>
      <c r="X1284" s="73" t="str">
        <f>IF('Vars Master'!S1285&lt;&gt;"",'Vars Master'!R1285,"")</f>
        <v/>
      </c>
      <c r="Y1284" t="s">
        <v>358</v>
      </c>
      <c r="AA1284" t="str">
        <f>IF('Vars Master'!S1285&lt;&gt;"",'Vars Master'!S1285,"")</f>
        <v/>
      </c>
      <c r="AB1284" s="74" t="str">
        <f t="shared" si="129"/>
        <v xml:space="preserve"> </v>
      </c>
      <c r="AD1284" t="str">
        <f>IF('Vars Master'!X1285&lt;&gt;"",'Vars Master'!V1285,"")</f>
        <v/>
      </c>
      <c r="AE1284" s="73" t="str">
        <f>IF('Vars Master'!X1285&lt;&gt;"",'Vars Master'!W1285,"")</f>
        <v/>
      </c>
      <c r="AF1284" t="str">
        <f>IF('Vars Master'!X1285&lt;&gt;"",'Vars Master'!X1285,"")</f>
        <v/>
      </c>
      <c r="AG1284" s="74" t="str">
        <f t="shared" si="130"/>
        <v xml:space="preserve"> </v>
      </c>
      <c r="AH1284" t="str">
        <f>IF('Vars Master'!Z1285&lt;&gt;"",'Vars Master'!Z1285,"")</f>
        <v/>
      </c>
      <c r="AI1284" t="str">
        <f>IF('Vars Master'!AC1285&lt;&gt;"",'Vars Master'!AA1285,"")</f>
        <v/>
      </c>
      <c r="AJ1284" s="73" t="str">
        <f>IF('Vars Master'!AC1285&lt;&gt;"",'Vars Master'!AB1285,"")</f>
        <v/>
      </c>
      <c r="AK1284" t="s">
        <v>358</v>
      </c>
      <c r="AM1284" t="str">
        <f>IF('Vars Master'!AC1285&lt;&gt;"",'Vars Master'!AC1285,"")</f>
        <v/>
      </c>
      <c r="AN1284" s="74" t="str">
        <f t="shared" si="131"/>
        <v xml:space="preserve"> </v>
      </c>
      <c r="AO1284" t="str">
        <f>IF('Vars Master'!AE1285&lt;&gt;"",'Vars Master'!AE1285,"")</f>
        <v/>
      </c>
      <c r="AP1284" s="164" t="s">
        <v>358</v>
      </c>
      <c r="AQ1284" s="164" t="s">
        <v>358</v>
      </c>
      <c r="AR1284" s="164" t="s">
        <v>358</v>
      </c>
      <c r="AS1284" s="164" t="s">
        <v>358</v>
      </c>
      <c r="AT1284" s="164" t="s">
        <v>358</v>
      </c>
      <c r="AU1284" s="164" t="s">
        <v>358</v>
      </c>
    </row>
    <row r="1285" spans="2:47" x14ac:dyDescent="0.25">
      <c r="B1285" t="str">
        <f>IF('Vars Master'!D1286&lt;&gt;"",'Vars Master'!B1286,"")</f>
        <v/>
      </c>
      <c r="C1285" s="73" t="str">
        <f>IF('Vars Master'!D1286&lt;&gt;"",'Vars Master'!C1286,"")</f>
        <v/>
      </c>
      <c r="D1285" t="s">
        <v>358</v>
      </c>
      <c r="F1285" t="str">
        <f>IF('Vars Master'!D1286&lt;&gt;"",'Vars Master'!D1286,"")</f>
        <v/>
      </c>
      <c r="G1285" s="74" t="str">
        <f t="shared" si="126"/>
        <v xml:space="preserve"> </v>
      </c>
      <c r="I1285" t="str">
        <f>IF('Vars Master'!I1286&lt;&gt;"",'Vars Master'!G1286,"")</f>
        <v/>
      </c>
      <c r="J1285" s="73" t="str">
        <f>IF('Vars Master'!I1286&lt;&gt;"",'Vars Master'!H1286,"")</f>
        <v/>
      </c>
      <c r="K1285" t="s">
        <v>358</v>
      </c>
      <c r="M1285" t="str">
        <f>IF('Vars Master'!I1286&lt;&gt;"",'Vars Master'!I1286,"")</f>
        <v/>
      </c>
      <c r="N1285" s="74" t="str">
        <f t="shared" si="127"/>
        <v xml:space="preserve"> </v>
      </c>
      <c r="P1285" t="str">
        <f>IF('Vars Master'!N1286&lt;&gt;"",'Vars Master'!L1286,"")</f>
        <v/>
      </c>
      <c r="Q1285" s="73" t="str">
        <f>IF('Vars Master'!N1286&lt;&gt;"",'Vars Master'!M1286,"")</f>
        <v/>
      </c>
      <c r="R1285" t="s">
        <v>358</v>
      </c>
      <c r="T1285" t="str">
        <f>IF('Vars Master'!N1286&lt;&gt;"",'Vars Master'!N1286,"")</f>
        <v/>
      </c>
      <c r="U1285" s="74" t="str">
        <f t="shared" si="128"/>
        <v xml:space="preserve"> </v>
      </c>
      <c r="W1285" t="str">
        <f>IF('Vars Master'!S1286&lt;&gt;"",'Vars Master'!Q1286,"")</f>
        <v/>
      </c>
      <c r="X1285" s="73" t="str">
        <f>IF('Vars Master'!S1286&lt;&gt;"",'Vars Master'!R1286,"")</f>
        <v/>
      </c>
      <c r="Y1285" t="s">
        <v>358</v>
      </c>
      <c r="AA1285" t="str">
        <f>IF('Vars Master'!S1286&lt;&gt;"",'Vars Master'!S1286,"")</f>
        <v/>
      </c>
      <c r="AB1285" s="74" t="str">
        <f t="shared" si="129"/>
        <v xml:space="preserve"> </v>
      </c>
      <c r="AD1285" t="str">
        <f>IF('Vars Master'!X1286&lt;&gt;"",'Vars Master'!V1286,"")</f>
        <v/>
      </c>
      <c r="AE1285" s="73" t="str">
        <f>IF('Vars Master'!X1286&lt;&gt;"",'Vars Master'!W1286,"")</f>
        <v/>
      </c>
      <c r="AF1285" t="str">
        <f>IF('Vars Master'!X1286&lt;&gt;"",'Vars Master'!X1286,"")</f>
        <v/>
      </c>
      <c r="AG1285" s="74" t="str">
        <f t="shared" si="130"/>
        <v xml:space="preserve"> </v>
      </c>
      <c r="AH1285" t="str">
        <f>IF('Vars Master'!Z1286&lt;&gt;"",'Vars Master'!Z1286,"")</f>
        <v/>
      </c>
      <c r="AI1285" t="str">
        <f>IF('Vars Master'!AC1286&lt;&gt;"",'Vars Master'!AA1286,"")</f>
        <v/>
      </c>
      <c r="AJ1285" s="73" t="str">
        <f>IF('Vars Master'!AC1286&lt;&gt;"",'Vars Master'!AB1286,"")</f>
        <v/>
      </c>
      <c r="AK1285" t="s">
        <v>358</v>
      </c>
      <c r="AM1285" t="str">
        <f>IF('Vars Master'!AC1286&lt;&gt;"",'Vars Master'!AC1286,"")</f>
        <v/>
      </c>
      <c r="AN1285" s="74" t="str">
        <f t="shared" si="131"/>
        <v xml:space="preserve"> </v>
      </c>
      <c r="AO1285" t="str">
        <f>IF('Vars Master'!AE1286&lt;&gt;"",'Vars Master'!AE1286,"")</f>
        <v/>
      </c>
      <c r="AP1285" s="164" t="s">
        <v>358</v>
      </c>
      <c r="AQ1285" s="164" t="s">
        <v>358</v>
      </c>
      <c r="AR1285" s="164" t="s">
        <v>358</v>
      </c>
      <c r="AS1285" s="164" t="s">
        <v>358</v>
      </c>
      <c r="AT1285" s="164" t="s">
        <v>358</v>
      </c>
      <c r="AU1285" s="164" t="s">
        <v>358</v>
      </c>
    </row>
    <row r="1286" spans="2:47" x14ac:dyDescent="0.25">
      <c r="B1286" t="str">
        <f>IF('Vars Master'!D1287&lt;&gt;"",'Vars Master'!B1287,"")</f>
        <v/>
      </c>
      <c r="C1286" s="73" t="str">
        <f>IF('Vars Master'!D1287&lt;&gt;"",'Vars Master'!C1287,"")</f>
        <v/>
      </c>
      <c r="D1286" t="s">
        <v>358</v>
      </c>
      <c r="F1286" t="str">
        <f>IF('Vars Master'!D1287&lt;&gt;"",'Vars Master'!D1287,"")</f>
        <v/>
      </c>
      <c r="G1286" s="74" t="str">
        <f t="shared" si="126"/>
        <v xml:space="preserve"> </v>
      </c>
      <c r="I1286" t="str">
        <f>IF('Vars Master'!I1287&lt;&gt;"",'Vars Master'!G1287,"")</f>
        <v/>
      </c>
      <c r="J1286" s="73" t="str">
        <f>IF('Vars Master'!I1287&lt;&gt;"",'Vars Master'!H1287,"")</f>
        <v/>
      </c>
      <c r="K1286" t="s">
        <v>358</v>
      </c>
      <c r="M1286" t="str">
        <f>IF('Vars Master'!I1287&lt;&gt;"",'Vars Master'!I1287,"")</f>
        <v/>
      </c>
      <c r="N1286" s="74" t="str">
        <f t="shared" si="127"/>
        <v xml:space="preserve"> </v>
      </c>
      <c r="P1286" t="str">
        <f>IF('Vars Master'!N1287&lt;&gt;"",'Vars Master'!L1287,"")</f>
        <v/>
      </c>
      <c r="Q1286" s="73" t="str">
        <f>IF('Vars Master'!N1287&lt;&gt;"",'Vars Master'!M1287,"")</f>
        <v/>
      </c>
      <c r="R1286" t="s">
        <v>358</v>
      </c>
      <c r="T1286" t="str">
        <f>IF('Vars Master'!N1287&lt;&gt;"",'Vars Master'!N1287,"")</f>
        <v/>
      </c>
      <c r="U1286" s="74" t="str">
        <f t="shared" si="128"/>
        <v xml:space="preserve"> </v>
      </c>
      <c r="W1286" t="str">
        <f>IF('Vars Master'!S1287&lt;&gt;"",'Vars Master'!Q1287,"")</f>
        <v/>
      </c>
      <c r="X1286" s="73" t="str">
        <f>IF('Vars Master'!S1287&lt;&gt;"",'Vars Master'!R1287,"")</f>
        <v/>
      </c>
      <c r="Y1286" t="s">
        <v>358</v>
      </c>
      <c r="AA1286" t="str">
        <f>IF('Vars Master'!S1287&lt;&gt;"",'Vars Master'!S1287,"")</f>
        <v/>
      </c>
      <c r="AB1286" s="74" t="str">
        <f t="shared" si="129"/>
        <v xml:space="preserve"> </v>
      </c>
      <c r="AD1286" t="str">
        <f>IF('Vars Master'!X1287&lt;&gt;"",'Vars Master'!V1287,"")</f>
        <v/>
      </c>
      <c r="AE1286" s="73" t="str">
        <f>IF('Vars Master'!X1287&lt;&gt;"",'Vars Master'!W1287,"")</f>
        <v/>
      </c>
      <c r="AF1286" t="str">
        <f>IF('Vars Master'!X1287&lt;&gt;"",'Vars Master'!X1287,"")</f>
        <v/>
      </c>
      <c r="AG1286" s="74" t="str">
        <f t="shared" si="130"/>
        <v xml:space="preserve"> </v>
      </c>
      <c r="AH1286" t="str">
        <f>IF('Vars Master'!Z1287&lt;&gt;"",'Vars Master'!Z1287,"")</f>
        <v/>
      </c>
      <c r="AI1286" t="str">
        <f>IF('Vars Master'!AC1287&lt;&gt;"",'Vars Master'!AA1287,"")</f>
        <v/>
      </c>
      <c r="AJ1286" s="73" t="str">
        <f>IF('Vars Master'!AC1287&lt;&gt;"",'Vars Master'!AB1287,"")</f>
        <v/>
      </c>
      <c r="AK1286" t="s">
        <v>358</v>
      </c>
      <c r="AM1286" t="str">
        <f>IF('Vars Master'!AC1287&lt;&gt;"",'Vars Master'!AC1287,"")</f>
        <v/>
      </c>
      <c r="AN1286" s="74" t="str">
        <f t="shared" si="131"/>
        <v xml:space="preserve"> </v>
      </c>
      <c r="AO1286" t="str">
        <f>IF('Vars Master'!AE1287&lt;&gt;"",'Vars Master'!AE1287,"")</f>
        <v/>
      </c>
      <c r="AP1286" s="164" t="s">
        <v>358</v>
      </c>
      <c r="AQ1286" s="164" t="s">
        <v>358</v>
      </c>
      <c r="AR1286" s="164" t="s">
        <v>358</v>
      </c>
      <c r="AS1286" s="164" t="s">
        <v>358</v>
      </c>
      <c r="AT1286" s="164" t="s">
        <v>358</v>
      </c>
      <c r="AU1286" s="164" t="s">
        <v>358</v>
      </c>
    </row>
    <row r="1287" spans="2:47" x14ac:dyDescent="0.25">
      <c r="B1287" t="str">
        <f>IF('Vars Master'!D1288&lt;&gt;"",'Vars Master'!B1288,"")</f>
        <v/>
      </c>
      <c r="C1287" s="73" t="str">
        <f>IF('Vars Master'!D1288&lt;&gt;"",'Vars Master'!C1288,"")</f>
        <v/>
      </c>
      <c r="D1287" t="s">
        <v>358</v>
      </c>
      <c r="F1287" t="str">
        <f>IF('Vars Master'!D1288&lt;&gt;"",'Vars Master'!D1288,"")</f>
        <v/>
      </c>
      <c r="G1287" s="74" t="str">
        <f t="shared" si="126"/>
        <v xml:space="preserve"> </v>
      </c>
      <c r="I1287" t="str">
        <f>IF('Vars Master'!I1288&lt;&gt;"",'Vars Master'!G1288,"")</f>
        <v/>
      </c>
      <c r="J1287" s="73" t="str">
        <f>IF('Vars Master'!I1288&lt;&gt;"",'Vars Master'!H1288,"")</f>
        <v/>
      </c>
      <c r="K1287" t="s">
        <v>358</v>
      </c>
      <c r="M1287" t="str">
        <f>IF('Vars Master'!I1288&lt;&gt;"",'Vars Master'!I1288,"")</f>
        <v/>
      </c>
      <c r="N1287" s="74" t="str">
        <f t="shared" si="127"/>
        <v xml:space="preserve"> </v>
      </c>
      <c r="P1287" t="str">
        <f>IF('Vars Master'!N1288&lt;&gt;"",'Vars Master'!L1288,"")</f>
        <v/>
      </c>
      <c r="Q1287" s="73" t="str">
        <f>IF('Vars Master'!N1288&lt;&gt;"",'Vars Master'!M1288,"")</f>
        <v/>
      </c>
      <c r="R1287" t="s">
        <v>358</v>
      </c>
      <c r="T1287" t="str">
        <f>IF('Vars Master'!N1288&lt;&gt;"",'Vars Master'!N1288,"")</f>
        <v/>
      </c>
      <c r="U1287" s="74" t="str">
        <f t="shared" si="128"/>
        <v xml:space="preserve"> </v>
      </c>
      <c r="W1287" t="str">
        <f>IF('Vars Master'!S1288&lt;&gt;"",'Vars Master'!Q1288,"")</f>
        <v/>
      </c>
      <c r="X1287" s="73" t="str">
        <f>IF('Vars Master'!S1288&lt;&gt;"",'Vars Master'!R1288,"")</f>
        <v/>
      </c>
      <c r="Y1287" t="s">
        <v>358</v>
      </c>
      <c r="AA1287" t="str">
        <f>IF('Vars Master'!S1288&lt;&gt;"",'Vars Master'!S1288,"")</f>
        <v/>
      </c>
      <c r="AB1287" s="74" t="str">
        <f t="shared" si="129"/>
        <v xml:space="preserve"> </v>
      </c>
      <c r="AD1287" t="str">
        <f>IF('Vars Master'!X1288&lt;&gt;"",'Vars Master'!V1288,"")</f>
        <v/>
      </c>
      <c r="AE1287" s="73" t="str">
        <f>IF('Vars Master'!X1288&lt;&gt;"",'Vars Master'!W1288,"")</f>
        <v/>
      </c>
      <c r="AF1287" t="str">
        <f>IF('Vars Master'!X1288&lt;&gt;"",'Vars Master'!X1288,"")</f>
        <v/>
      </c>
      <c r="AG1287" s="74" t="str">
        <f t="shared" si="130"/>
        <v xml:space="preserve"> </v>
      </c>
      <c r="AH1287" t="str">
        <f>IF('Vars Master'!Z1288&lt;&gt;"",'Vars Master'!Z1288,"")</f>
        <v/>
      </c>
      <c r="AI1287" t="str">
        <f>IF('Vars Master'!AC1288&lt;&gt;"",'Vars Master'!AA1288,"")</f>
        <v/>
      </c>
      <c r="AJ1287" s="73" t="str">
        <f>IF('Vars Master'!AC1288&lt;&gt;"",'Vars Master'!AB1288,"")</f>
        <v/>
      </c>
      <c r="AK1287" t="s">
        <v>358</v>
      </c>
      <c r="AM1287" t="str">
        <f>IF('Vars Master'!AC1288&lt;&gt;"",'Vars Master'!AC1288,"")</f>
        <v/>
      </c>
      <c r="AN1287" s="74" t="str">
        <f t="shared" si="131"/>
        <v xml:space="preserve"> </v>
      </c>
      <c r="AO1287" t="str">
        <f>IF('Vars Master'!AE1288&lt;&gt;"",'Vars Master'!AE1288,"")</f>
        <v/>
      </c>
      <c r="AP1287" s="164" t="s">
        <v>358</v>
      </c>
      <c r="AQ1287" s="164" t="s">
        <v>358</v>
      </c>
      <c r="AR1287" s="164" t="s">
        <v>358</v>
      </c>
      <c r="AS1287" s="164" t="s">
        <v>358</v>
      </c>
      <c r="AT1287" s="164" t="s">
        <v>358</v>
      </c>
      <c r="AU1287" s="164" t="s">
        <v>358</v>
      </c>
    </row>
    <row r="1288" spans="2:47" x14ac:dyDescent="0.25">
      <c r="B1288" t="str">
        <f>IF('Vars Master'!D1289&lt;&gt;"",'Vars Master'!B1289,"")</f>
        <v/>
      </c>
      <c r="C1288" s="73" t="str">
        <f>IF('Vars Master'!D1289&lt;&gt;"",'Vars Master'!C1289,"")</f>
        <v/>
      </c>
      <c r="D1288" t="s">
        <v>358</v>
      </c>
      <c r="F1288" t="str">
        <f>IF('Vars Master'!D1289&lt;&gt;"",'Vars Master'!D1289,"")</f>
        <v/>
      </c>
      <c r="G1288" s="74" t="str">
        <f t="shared" si="126"/>
        <v xml:space="preserve"> </v>
      </c>
      <c r="I1288" t="str">
        <f>IF('Vars Master'!I1289&lt;&gt;"",'Vars Master'!G1289,"")</f>
        <v/>
      </c>
      <c r="J1288" s="73" t="str">
        <f>IF('Vars Master'!I1289&lt;&gt;"",'Vars Master'!H1289,"")</f>
        <v/>
      </c>
      <c r="K1288" t="s">
        <v>358</v>
      </c>
      <c r="M1288" t="str">
        <f>IF('Vars Master'!I1289&lt;&gt;"",'Vars Master'!I1289,"")</f>
        <v/>
      </c>
      <c r="N1288" s="74" t="str">
        <f t="shared" si="127"/>
        <v xml:space="preserve"> </v>
      </c>
      <c r="P1288" t="str">
        <f>IF('Vars Master'!N1289&lt;&gt;"",'Vars Master'!L1289,"")</f>
        <v/>
      </c>
      <c r="Q1288" s="73" t="str">
        <f>IF('Vars Master'!N1289&lt;&gt;"",'Vars Master'!M1289,"")</f>
        <v/>
      </c>
      <c r="R1288" t="s">
        <v>358</v>
      </c>
      <c r="T1288" t="str">
        <f>IF('Vars Master'!N1289&lt;&gt;"",'Vars Master'!N1289,"")</f>
        <v/>
      </c>
      <c r="U1288" s="74" t="str">
        <f t="shared" si="128"/>
        <v xml:space="preserve"> </v>
      </c>
      <c r="W1288" t="str">
        <f>IF('Vars Master'!S1289&lt;&gt;"",'Vars Master'!Q1289,"")</f>
        <v/>
      </c>
      <c r="X1288" s="73" t="str">
        <f>IF('Vars Master'!S1289&lt;&gt;"",'Vars Master'!R1289,"")</f>
        <v/>
      </c>
      <c r="Y1288" t="s">
        <v>358</v>
      </c>
      <c r="AA1288" t="str">
        <f>IF('Vars Master'!S1289&lt;&gt;"",'Vars Master'!S1289,"")</f>
        <v/>
      </c>
      <c r="AB1288" s="74" t="str">
        <f t="shared" si="129"/>
        <v xml:space="preserve"> </v>
      </c>
      <c r="AD1288" t="str">
        <f>IF('Vars Master'!X1289&lt;&gt;"",'Vars Master'!V1289,"")</f>
        <v/>
      </c>
      <c r="AE1288" s="73" t="str">
        <f>IF('Vars Master'!X1289&lt;&gt;"",'Vars Master'!W1289,"")</f>
        <v/>
      </c>
      <c r="AF1288" t="str">
        <f>IF('Vars Master'!X1289&lt;&gt;"",'Vars Master'!X1289,"")</f>
        <v/>
      </c>
      <c r="AG1288" s="74" t="str">
        <f t="shared" si="130"/>
        <v xml:space="preserve"> </v>
      </c>
      <c r="AH1288" t="str">
        <f>IF('Vars Master'!Z1289&lt;&gt;"",'Vars Master'!Z1289,"")</f>
        <v/>
      </c>
      <c r="AI1288" t="str">
        <f>IF('Vars Master'!AC1289&lt;&gt;"",'Vars Master'!AA1289,"")</f>
        <v/>
      </c>
      <c r="AJ1288" s="73" t="str">
        <f>IF('Vars Master'!AC1289&lt;&gt;"",'Vars Master'!AB1289,"")</f>
        <v/>
      </c>
      <c r="AK1288" t="s">
        <v>358</v>
      </c>
      <c r="AM1288" t="str">
        <f>IF('Vars Master'!AC1289&lt;&gt;"",'Vars Master'!AC1289,"")</f>
        <v/>
      </c>
      <c r="AN1288" s="74" t="str">
        <f t="shared" si="131"/>
        <v xml:space="preserve"> </v>
      </c>
      <c r="AO1288" t="str">
        <f>IF('Vars Master'!AE1289&lt;&gt;"",'Vars Master'!AE1289,"")</f>
        <v/>
      </c>
      <c r="AP1288" s="164" t="s">
        <v>358</v>
      </c>
      <c r="AQ1288" s="164" t="s">
        <v>358</v>
      </c>
      <c r="AR1288" s="164" t="s">
        <v>358</v>
      </c>
      <c r="AS1288" s="164" t="s">
        <v>358</v>
      </c>
      <c r="AT1288" s="164" t="s">
        <v>358</v>
      </c>
      <c r="AU1288" s="164" t="s">
        <v>358</v>
      </c>
    </row>
    <row r="1289" spans="2:47" x14ac:dyDescent="0.25">
      <c r="B1289" t="str">
        <f>IF('Vars Master'!D1290&lt;&gt;"",'Vars Master'!B1290,"")</f>
        <v/>
      </c>
      <c r="C1289" s="73" t="str">
        <f>IF('Vars Master'!D1290&lt;&gt;"",'Vars Master'!C1290,"")</f>
        <v/>
      </c>
      <c r="D1289" t="s">
        <v>358</v>
      </c>
      <c r="F1289" t="str">
        <f>IF('Vars Master'!D1290&lt;&gt;"",'Vars Master'!D1290,"")</f>
        <v/>
      </c>
      <c r="G1289" s="74" t="str">
        <f t="shared" si="126"/>
        <v xml:space="preserve"> </v>
      </c>
      <c r="I1289" t="str">
        <f>IF('Vars Master'!I1290&lt;&gt;"",'Vars Master'!G1290,"")</f>
        <v/>
      </c>
      <c r="J1289" s="73" t="str">
        <f>IF('Vars Master'!I1290&lt;&gt;"",'Vars Master'!H1290,"")</f>
        <v/>
      </c>
      <c r="K1289" t="s">
        <v>358</v>
      </c>
      <c r="M1289" t="str">
        <f>IF('Vars Master'!I1290&lt;&gt;"",'Vars Master'!I1290,"")</f>
        <v/>
      </c>
      <c r="N1289" s="74" t="str">
        <f t="shared" si="127"/>
        <v xml:space="preserve"> </v>
      </c>
      <c r="P1289" t="str">
        <f>IF('Vars Master'!N1290&lt;&gt;"",'Vars Master'!L1290,"")</f>
        <v/>
      </c>
      <c r="Q1289" s="73" t="str">
        <f>IF('Vars Master'!N1290&lt;&gt;"",'Vars Master'!M1290,"")</f>
        <v/>
      </c>
      <c r="R1289" t="s">
        <v>358</v>
      </c>
      <c r="T1289" t="str">
        <f>IF('Vars Master'!N1290&lt;&gt;"",'Vars Master'!N1290,"")</f>
        <v/>
      </c>
      <c r="U1289" s="74" t="str">
        <f t="shared" si="128"/>
        <v xml:space="preserve"> </v>
      </c>
      <c r="W1289" t="str">
        <f>IF('Vars Master'!S1290&lt;&gt;"",'Vars Master'!Q1290,"")</f>
        <v/>
      </c>
      <c r="X1289" s="73" t="str">
        <f>IF('Vars Master'!S1290&lt;&gt;"",'Vars Master'!R1290,"")</f>
        <v/>
      </c>
      <c r="Y1289" t="s">
        <v>358</v>
      </c>
      <c r="AA1289" t="str">
        <f>IF('Vars Master'!S1290&lt;&gt;"",'Vars Master'!S1290,"")</f>
        <v/>
      </c>
      <c r="AB1289" s="74" t="str">
        <f t="shared" si="129"/>
        <v xml:space="preserve"> </v>
      </c>
      <c r="AD1289" t="str">
        <f>IF('Vars Master'!X1290&lt;&gt;"",'Vars Master'!V1290,"")</f>
        <v/>
      </c>
      <c r="AE1289" s="73" t="str">
        <f>IF('Vars Master'!X1290&lt;&gt;"",'Vars Master'!W1290,"")</f>
        <v/>
      </c>
      <c r="AF1289" t="str">
        <f>IF('Vars Master'!X1290&lt;&gt;"",'Vars Master'!X1290,"")</f>
        <v/>
      </c>
      <c r="AG1289" s="74" t="str">
        <f t="shared" si="130"/>
        <v xml:space="preserve"> </v>
      </c>
      <c r="AH1289" t="str">
        <f>IF('Vars Master'!Z1290&lt;&gt;"",'Vars Master'!Z1290,"")</f>
        <v/>
      </c>
      <c r="AI1289" t="str">
        <f>IF('Vars Master'!AC1290&lt;&gt;"",'Vars Master'!AA1290,"")</f>
        <v/>
      </c>
      <c r="AJ1289" s="73" t="str">
        <f>IF('Vars Master'!AC1290&lt;&gt;"",'Vars Master'!AB1290,"")</f>
        <v/>
      </c>
      <c r="AK1289" t="s">
        <v>358</v>
      </c>
      <c r="AM1289" t="str">
        <f>IF('Vars Master'!AC1290&lt;&gt;"",'Vars Master'!AC1290,"")</f>
        <v/>
      </c>
      <c r="AN1289" s="74" t="str">
        <f t="shared" si="131"/>
        <v xml:space="preserve"> </v>
      </c>
      <c r="AO1289" t="str">
        <f>IF('Vars Master'!AE1290&lt;&gt;"",'Vars Master'!AE1290,"")</f>
        <v/>
      </c>
      <c r="AP1289" s="164" t="s">
        <v>358</v>
      </c>
      <c r="AQ1289" s="164" t="s">
        <v>358</v>
      </c>
      <c r="AR1289" s="164" t="s">
        <v>358</v>
      </c>
      <c r="AS1289" s="164" t="s">
        <v>358</v>
      </c>
      <c r="AT1289" s="164" t="s">
        <v>358</v>
      </c>
      <c r="AU1289" s="164" t="s">
        <v>358</v>
      </c>
    </row>
    <row r="1290" spans="2:47" x14ac:dyDescent="0.25">
      <c r="B1290" t="str">
        <f>IF('Vars Master'!D1291&lt;&gt;"",'Vars Master'!B1291,"")</f>
        <v/>
      </c>
      <c r="C1290" s="73" t="str">
        <f>IF('Vars Master'!D1291&lt;&gt;"",'Vars Master'!C1291,"")</f>
        <v/>
      </c>
      <c r="D1290" t="s">
        <v>358</v>
      </c>
      <c r="F1290" t="str">
        <f>IF('Vars Master'!D1291&lt;&gt;"",'Vars Master'!D1291,"")</f>
        <v/>
      </c>
      <c r="G1290" s="74" t="str">
        <f t="shared" si="126"/>
        <v xml:space="preserve"> </v>
      </c>
      <c r="I1290" t="str">
        <f>IF('Vars Master'!I1291&lt;&gt;"",'Vars Master'!G1291,"")</f>
        <v/>
      </c>
      <c r="J1290" s="73" t="str">
        <f>IF('Vars Master'!I1291&lt;&gt;"",'Vars Master'!H1291,"")</f>
        <v/>
      </c>
      <c r="K1290" t="s">
        <v>358</v>
      </c>
      <c r="M1290" t="str">
        <f>IF('Vars Master'!I1291&lt;&gt;"",'Vars Master'!I1291,"")</f>
        <v/>
      </c>
      <c r="N1290" s="74" t="str">
        <f t="shared" si="127"/>
        <v xml:space="preserve"> </v>
      </c>
      <c r="P1290" t="str">
        <f>IF('Vars Master'!N1291&lt;&gt;"",'Vars Master'!L1291,"")</f>
        <v/>
      </c>
      <c r="Q1290" s="73" t="str">
        <f>IF('Vars Master'!N1291&lt;&gt;"",'Vars Master'!M1291,"")</f>
        <v/>
      </c>
      <c r="R1290" t="s">
        <v>358</v>
      </c>
      <c r="T1290" t="str">
        <f>IF('Vars Master'!N1291&lt;&gt;"",'Vars Master'!N1291,"")</f>
        <v/>
      </c>
      <c r="U1290" s="74" t="str">
        <f t="shared" si="128"/>
        <v xml:space="preserve"> </v>
      </c>
      <c r="W1290" t="str">
        <f>IF('Vars Master'!S1291&lt;&gt;"",'Vars Master'!Q1291,"")</f>
        <v/>
      </c>
      <c r="X1290" s="73" t="str">
        <f>IF('Vars Master'!S1291&lt;&gt;"",'Vars Master'!R1291,"")</f>
        <v/>
      </c>
      <c r="Y1290" t="s">
        <v>358</v>
      </c>
      <c r="AA1290" t="str">
        <f>IF('Vars Master'!S1291&lt;&gt;"",'Vars Master'!S1291,"")</f>
        <v/>
      </c>
      <c r="AB1290" s="74" t="str">
        <f t="shared" si="129"/>
        <v xml:space="preserve"> </v>
      </c>
      <c r="AD1290" t="str">
        <f>IF('Vars Master'!X1291&lt;&gt;"",'Vars Master'!V1291,"")</f>
        <v/>
      </c>
      <c r="AE1290" s="73" t="str">
        <f>IF('Vars Master'!X1291&lt;&gt;"",'Vars Master'!W1291,"")</f>
        <v/>
      </c>
      <c r="AF1290" t="str">
        <f>IF('Vars Master'!X1291&lt;&gt;"",'Vars Master'!X1291,"")</f>
        <v/>
      </c>
      <c r="AG1290" s="74" t="str">
        <f t="shared" si="130"/>
        <v xml:space="preserve"> </v>
      </c>
      <c r="AH1290" t="str">
        <f>IF('Vars Master'!Z1291&lt;&gt;"",'Vars Master'!Z1291,"")</f>
        <v/>
      </c>
      <c r="AI1290" t="str">
        <f>IF('Vars Master'!AC1291&lt;&gt;"",'Vars Master'!AA1291,"")</f>
        <v/>
      </c>
      <c r="AJ1290" s="73" t="str">
        <f>IF('Vars Master'!AC1291&lt;&gt;"",'Vars Master'!AB1291,"")</f>
        <v/>
      </c>
      <c r="AK1290" t="s">
        <v>358</v>
      </c>
      <c r="AM1290" t="str">
        <f>IF('Vars Master'!AC1291&lt;&gt;"",'Vars Master'!AC1291,"")</f>
        <v/>
      </c>
      <c r="AN1290" s="74" t="str">
        <f t="shared" si="131"/>
        <v xml:space="preserve"> </v>
      </c>
      <c r="AO1290" t="str">
        <f>IF('Vars Master'!AE1291&lt;&gt;"",'Vars Master'!AE1291,"")</f>
        <v/>
      </c>
      <c r="AP1290" s="164" t="s">
        <v>358</v>
      </c>
      <c r="AQ1290" s="164" t="s">
        <v>358</v>
      </c>
      <c r="AR1290" s="164" t="s">
        <v>358</v>
      </c>
      <c r="AS1290" s="164" t="s">
        <v>358</v>
      </c>
      <c r="AT1290" s="164" t="s">
        <v>358</v>
      </c>
      <c r="AU1290" s="164" t="s">
        <v>358</v>
      </c>
    </row>
    <row r="1291" spans="2:47" x14ac:dyDescent="0.25">
      <c r="B1291" t="str">
        <f>IF('Vars Master'!D1292&lt;&gt;"",'Vars Master'!B1292,"")</f>
        <v/>
      </c>
      <c r="C1291" s="73" t="str">
        <f>IF('Vars Master'!D1292&lt;&gt;"",'Vars Master'!C1292,"")</f>
        <v/>
      </c>
      <c r="D1291" t="s">
        <v>358</v>
      </c>
      <c r="F1291" t="str">
        <f>IF('Vars Master'!D1292&lt;&gt;"",'Vars Master'!D1292,"")</f>
        <v/>
      </c>
      <c r="G1291" s="74" t="str">
        <f t="shared" si="126"/>
        <v xml:space="preserve"> </v>
      </c>
      <c r="I1291" t="str">
        <f>IF('Vars Master'!I1292&lt;&gt;"",'Vars Master'!G1292,"")</f>
        <v/>
      </c>
      <c r="J1291" s="73" t="str">
        <f>IF('Vars Master'!I1292&lt;&gt;"",'Vars Master'!H1292,"")</f>
        <v/>
      </c>
      <c r="K1291" t="s">
        <v>358</v>
      </c>
      <c r="M1291" t="str">
        <f>IF('Vars Master'!I1292&lt;&gt;"",'Vars Master'!I1292,"")</f>
        <v/>
      </c>
      <c r="N1291" s="74" t="str">
        <f t="shared" si="127"/>
        <v xml:space="preserve"> </v>
      </c>
      <c r="P1291" t="str">
        <f>IF('Vars Master'!N1292&lt;&gt;"",'Vars Master'!L1292,"")</f>
        <v/>
      </c>
      <c r="Q1291" s="73" t="str">
        <f>IF('Vars Master'!N1292&lt;&gt;"",'Vars Master'!M1292,"")</f>
        <v/>
      </c>
      <c r="R1291" t="s">
        <v>358</v>
      </c>
      <c r="T1291" t="str">
        <f>IF('Vars Master'!N1292&lt;&gt;"",'Vars Master'!N1292,"")</f>
        <v/>
      </c>
      <c r="U1291" s="74" t="str">
        <f t="shared" si="128"/>
        <v xml:space="preserve"> </v>
      </c>
      <c r="W1291" t="str">
        <f>IF('Vars Master'!S1292&lt;&gt;"",'Vars Master'!Q1292,"")</f>
        <v/>
      </c>
      <c r="X1291" s="73" t="str">
        <f>IF('Vars Master'!S1292&lt;&gt;"",'Vars Master'!R1292,"")</f>
        <v/>
      </c>
      <c r="Y1291" t="s">
        <v>358</v>
      </c>
      <c r="AA1291" t="str">
        <f>IF('Vars Master'!S1292&lt;&gt;"",'Vars Master'!S1292,"")</f>
        <v/>
      </c>
      <c r="AB1291" s="74" t="str">
        <f t="shared" si="129"/>
        <v xml:space="preserve"> </v>
      </c>
      <c r="AD1291" t="str">
        <f>IF('Vars Master'!X1292&lt;&gt;"",'Vars Master'!V1292,"")</f>
        <v/>
      </c>
      <c r="AE1291" s="73" t="str">
        <f>IF('Vars Master'!X1292&lt;&gt;"",'Vars Master'!W1292,"")</f>
        <v/>
      </c>
      <c r="AF1291" t="str">
        <f>IF('Vars Master'!X1292&lt;&gt;"",'Vars Master'!X1292,"")</f>
        <v/>
      </c>
      <c r="AG1291" s="74" t="str">
        <f t="shared" si="130"/>
        <v xml:space="preserve"> </v>
      </c>
      <c r="AH1291" t="str">
        <f>IF('Vars Master'!Z1292&lt;&gt;"",'Vars Master'!Z1292,"")</f>
        <v/>
      </c>
      <c r="AI1291" t="str">
        <f>IF('Vars Master'!AC1292&lt;&gt;"",'Vars Master'!AA1292,"")</f>
        <v/>
      </c>
      <c r="AJ1291" s="73" t="str">
        <f>IF('Vars Master'!AC1292&lt;&gt;"",'Vars Master'!AB1292,"")</f>
        <v/>
      </c>
      <c r="AK1291" t="s">
        <v>358</v>
      </c>
      <c r="AM1291" t="str">
        <f>IF('Vars Master'!AC1292&lt;&gt;"",'Vars Master'!AC1292,"")</f>
        <v/>
      </c>
      <c r="AN1291" s="74" t="str">
        <f t="shared" si="131"/>
        <v xml:space="preserve"> </v>
      </c>
      <c r="AO1291" t="str">
        <f>IF('Vars Master'!AE1292&lt;&gt;"",'Vars Master'!AE1292,"")</f>
        <v/>
      </c>
      <c r="AP1291" s="164" t="s">
        <v>358</v>
      </c>
      <c r="AQ1291" s="164" t="s">
        <v>358</v>
      </c>
      <c r="AR1291" s="164" t="s">
        <v>358</v>
      </c>
      <c r="AS1291" s="164" t="s">
        <v>358</v>
      </c>
      <c r="AT1291" s="164" t="s">
        <v>358</v>
      </c>
      <c r="AU1291" s="164" t="s">
        <v>358</v>
      </c>
    </row>
    <row r="1292" spans="2:47" x14ac:dyDescent="0.25">
      <c r="B1292" t="str">
        <f>IF('Vars Master'!D1293&lt;&gt;"",'Vars Master'!B1293,"")</f>
        <v/>
      </c>
      <c r="C1292" s="73" t="str">
        <f>IF('Vars Master'!D1293&lt;&gt;"",'Vars Master'!C1293,"")</f>
        <v/>
      </c>
      <c r="D1292" t="s">
        <v>358</v>
      </c>
      <c r="F1292" t="str">
        <f>IF('Vars Master'!D1293&lt;&gt;"",'Vars Master'!D1293,"")</f>
        <v/>
      </c>
      <c r="G1292" s="74" t="str">
        <f t="shared" si="126"/>
        <v xml:space="preserve"> </v>
      </c>
      <c r="I1292" t="str">
        <f>IF('Vars Master'!I1293&lt;&gt;"",'Vars Master'!G1293,"")</f>
        <v/>
      </c>
      <c r="J1292" s="73" t="str">
        <f>IF('Vars Master'!I1293&lt;&gt;"",'Vars Master'!H1293,"")</f>
        <v/>
      </c>
      <c r="K1292" t="s">
        <v>358</v>
      </c>
      <c r="M1292" t="str">
        <f>IF('Vars Master'!I1293&lt;&gt;"",'Vars Master'!I1293,"")</f>
        <v/>
      </c>
      <c r="N1292" s="74" t="str">
        <f t="shared" si="127"/>
        <v xml:space="preserve"> </v>
      </c>
      <c r="P1292" t="str">
        <f>IF('Vars Master'!N1293&lt;&gt;"",'Vars Master'!L1293,"")</f>
        <v/>
      </c>
      <c r="Q1292" s="73" t="str">
        <f>IF('Vars Master'!N1293&lt;&gt;"",'Vars Master'!M1293,"")</f>
        <v/>
      </c>
      <c r="R1292" t="s">
        <v>358</v>
      </c>
      <c r="T1292" t="str">
        <f>IF('Vars Master'!N1293&lt;&gt;"",'Vars Master'!N1293,"")</f>
        <v/>
      </c>
      <c r="U1292" s="74" t="str">
        <f t="shared" si="128"/>
        <v xml:space="preserve"> </v>
      </c>
      <c r="W1292" t="str">
        <f>IF('Vars Master'!S1293&lt;&gt;"",'Vars Master'!Q1293,"")</f>
        <v/>
      </c>
      <c r="X1292" s="73" t="str">
        <f>IF('Vars Master'!S1293&lt;&gt;"",'Vars Master'!R1293,"")</f>
        <v/>
      </c>
      <c r="Y1292" t="s">
        <v>358</v>
      </c>
      <c r="AA1292" t="str">
        <f>IF('Vars Master'!S1293&lt;&gt;"",'Vars Master'!S1293,"")</f>
        <v/>
      </c>
      <c r="AB1292" s="74" t="str">
        <f t="shared" si="129"/>
        <v xml:space="preserve"> </v>
      </c>
      <c r="AD1292" t="str">
        <f>IF('Vars Master'!X1293&lt;&gt;"",'Vars Master'!V1293,"")</f>
        <v/>
      </c>
      <c r="AE1292" s="73" t="str">
        <f>IF('Vars Master'!X1293&lt;&gt;"",'Vars Master'!W1293,"")</f>
        <v/>
      </c>
      <c r="AF1292" t="str">
        <f>IF('Vars Master'!X1293&lt;&gt;"",'Vars Master'!X1293,"")</f>
        <v/>
      </c>
      <c r="AG1292" s="74" t="str">
        <f t="shared" si="130"/>
        <v xml:space="preserve"> </v>
      </c>
      <c r="AH1292" t="str">
        <f>IF('Vars Master'!Z1293&lt;&gt;"",'Vars Master'!Z1293,"")</f>
        <v/>
      </c>
      <c r="AI1292" t="str">
        <f>IF('Vars Master'!AC1293&lt;&gt;"",'Vars Master'!AA1293,"")</f>
        <v/>
      </c>
      <c r="AJ1292" s="73" t="str">
        <f>IF('Vars Master'!AC1293&lt;&gt;"",'Vars Master'!AB1293,"")</f>
        <v/>
      </c>
      <c r="AK1292" t="s">
        <v>358</v>
      </c>
      <c r="AM1292" t="str">
        <f>IF('Vars Master'!AC1293&lt;&gt;"",'Vars Master'!AC1293,"")</f>
        <v/>
      </c>
      <c r="AN1292" s="74" t="str">
        <f t="shared" si="131"/>
        <v xml:space="preserve"> </v>
      </c>
      <c r="AO1292" t="str">
        <f>IF('Vars Master'!AE1293&lt;&gt;"",'Vars Master'!AE1293,"")</f>
        <v/>
      </c>
      <c r="AP1292" s="164" t="s">
        <v>358</v>
      </c>
      <c r="AQ1292" s="164" t="s">
        <v>358</v>
      </c>
      <c r="AR1292" s="164" t="s">
        <v>358</v>
      </c>
      <c r="AS1292" s="164" t="s">
        <v>358</v>
      </c>
      <c r="AT1292" s="164" t="s">
        <v>358</v>
      </c>
      <c r="AU1292" s="164" t="s">
        <v>358</v>
      </c>
    </row>
    <row r="1293" spans="2:47" x14ac:dyDescent="0.25">
      <c r="B1293" t="str">
        <f>IF('Vars Master'!D1294&lt;&gt;"",'Vars Master'!B1294,"")</f>
        <v/>
      </c>
      <c r="C1293" s="73" t="str">
        <f>IF('Vars Master'!D1294&lt;&gt;"",'Vars Master'!C1294,"")</f>
        <v/>
      </c>
      <c r="D1293" t="s">
        <v>358</v>
      </c>
      <c r="F1293" t="str">
        <f>IF('Vars Master'!D1294&lt;&gt;"",'Vars Master'!D1294,"")</f>
        <v/>
      </c>
      <c r="G1293" s="74" t="str">
        <f t="shared" si="126"/>
        <v xml:space="preserve"> </v>
      </c>
      <c r="I1293" t="str">
        <f>IF('Vars Master'!I1294&lt;&gt;"",'Vars Master'!G1294,"")</f>
        <v/>
      </c>
      <c r="J1293" s="73" t="str">
        <f>IF('Vars Master'!I1294&lt;&gt;"",'Vars Master'!H1294,"")</f>
        <v/>
      </c>
      <c r="K1293" t="s">
        <v>358</v>
      </c>
      <c r="M1293" t="str">
        <f>IF('Vars Master'!I1294&lt;&gt;"",'Vars Master'!I1294,"")</f>
        <v/>
      </c>
      <c r="N1293" s="74" t="str">
        <f t="shared" si="127"/>
        <v xml:space="preserve"> </v>
      </c>
      <c r="P1293" t="str">
        <f>IF('Vars Master'!N1294&lt;&gt;"",'Vars Master'!L1294,"")</f>
        <v/>
      </c>
      <c r="Q1293" s="73" t="str">
        <f>IF('Vars Master'!N1294&lt;&gt;"",'Vars Master'!M1294,"")</f>
        <v/>
      </c>
      <c r="R1293" t="s">
        <v>358</v>
      </c>
      <c r="T1293" t="str">
        <f>IF('Vars Master'!N1294&lt;&gt;"",'Vars Master'!N1294,"")</f>
        <v/>
      </c>
      <c r="U1293" s="74" t="str">
        <f t="shared" si="128"/>
        <v xml:space="preserve"> </v>
      </c>
      <c r="W1293" t="str">
        <f>IF('Vars Master'!S1294&lt;&gt;"",'Vars Master'!Q1294,"")</f>
        <v/>
      </c>
      <c r="X1293" s="73" t="str">
        <f>IF('Vars Master'!S1294&lt;&gt;"",'Vars Master'!R1294,"")</f>
        <v/>
      </c>
      <c r="Y1293" t="s">
        <v>358</v>
      </c>
      <c r="AA1293" t="str">
        <f>IF('Vars Master'!S1294&lt;&gt;"",'Vars Master'!S1294,"")</f>
        <v/>
      </c>
      <c r="AB1293" s="74" t="str">
        <f t="shared" si="129"/>
        <v xml:space="preserve"> </v>
      </c>
      <c r="AD1293" t="str">
        <f>IF('Vars Master'!X1294&lt;&gt;"",'Vars Master'!V1294,"")</f>
        <v/>
      </c>
      <c r="AE1293" s="73" t="str">
        <f>IF('Vars Master'!X1294&lt;&gt;"",'Vars Master'!W1294,"")</f>
        <v/>
      </c>
      <c r="AF1293" t="str">
        <f>IF('Vars Master'!X1294&lt;&gt;"",'Vars Master'!X1294,"")</f>
        <v/>
      </c>
      <c r="AG1293" s="74" t="str">
        <f t="shared" si="130"/>
        <v xml:space="preserve"> </v>
      </c>
      <c r="AH1293" t="str">
        <f>IF('Vars Master'!Z1294&lt;&gt;"",'Vars Master'!Z1294,"")</f>
        <v/>
      </c>
      <c r="AI1293" t="str">
        <f>IF('Vars Master'!AC1294&lt;&gt;"",'Vars Master'!AA1294,"")</f>
        <v/>
      </c>
      <c r="AJ1293" s="73" t="str">
        <f>IF('Vars Master'!AC1294&lt;&gt;"",'Vars Master'!AB1294,"")</f>
        <v/>
      </c>
      <c r="AK1293" t="s">
        <v>358</v>
      </c>
      <c r="AM1293" t="str">
        <f>IF('Vars Master'!AC1294&lt;&gt;"",'Vars Master'!AC1294,"")</f>
        <v/>
      </c>
      <c r="AN1293" s="74" t="str">
        <f t="shared" si="131"/>
        <v xml:space="preserve"> </v>
      </c>
      <c r="AO1293" t="str">
        <f>IF('Vars Master'!AE1294&lt;&gt;"",'Vars Master'!AE1294,"")</f>
        <v/>
      </c>
      <c r="AP1293" s="164" t="s">
        <v>358</v>
      </c>
      <c r="AQ1293" s="164" t="s">
        <v>358</v>
      </c>
      <c r="AR1293" s="164" t="s">
        <v>358</v>
      </c>
      <c r="AS1293" s="164" t="s">
        <v>358</v>
      </c>
      <c r="AT1293" s="164" t="s">
        <v>358</v>
      </c>
      <c r="AU1293" s="164" t="s">
        <v>358</v>
      </c>
    </row>
    <row r="1294" spans="2:47" x14ac:dyDescent="0.25">
      <c r="B1294" t="str">
        <f>IF('Vars Master'!D1295&lt;&gt;"",'Vars Master'!B1295,"")</f>
        <v/>
      </c>
      <c r="C1294" s="73" t="str">
        <f>IF('Vars Master'!D1295&lt;&gt;"",'Vars Master'!C1295,"")</f>
        <v/>
      </c>
      <c r="D1294" t="s">
        <v>358</v>
      </c>
      <c r="F1294" t="str">
        <f>IF('Vars Master'!D1295&lt;&gt;"",'Vars Master'!D1295,"")</f>
        <v/>
      </c>
      <c r="G1294" s="74" t="str">
        <f t="shared" si="126"/>
        <v xml:space="preserve"> </v>
      </c>
      <c r="I1294" t="str">
        <f>IF('Vars Master'!I1295&lt;&gt;"",'Vars Master'!G1295,"")</f>
        <v/>
      </c>
      <c r="J1294" s="73" t="str">
        <f>IF('Vars Master'!I1295&lt;&gt;"",'Vars Master'!H1295,"")</f>
        <v/>
      </c>
      <c r="K1294" t="s">
        <v>358</v>
      </c>
      <c r="M1294" t="str">
        <f>IF('Vars Master'!I1295&lt;&gt;"",'Vars Master'!I1295,"")</f>
        <v/>
      </c>
      <c r="N1294" s="74" t="str">
        <f t="shared" si="127"/>
        <v xml:space="preserve"> </v>
      </c>
      <c r="P1294" t="str">
        <f>IF('Vars Master'!N1295&lt;&gt;"",'Vars Master'!L1295,"")</f>
        <v/>
      </c>
      <c r="Q1294" s="73" t="str">
        <f>IF('Vars Master'!N1295&lt;&gt;"",'Vars Master'!M1295,"")</f>
        <v/>
      </c>
      <c r="R1294" t="s">
        <v>358</v>
      </c>
      <c r="T1294" t="str">
        <f>IF('Vars Master'!N1295&lt;&gt;"",'Vars Master'!N1295,"")</f>
        <v/>
      </c>
      <c r="U1294" s="74" t="str">
        <f t="shared" si="128"/>
        <v xml:space="preserve"> </v>
      </c>
      <c r="W1294" t="str">
        <f>IF('Vars Master'!S1295&lt;&gt;"",'Vars Master'!Q1295,"")</f>
        <v/>
      </c>
      <c r="X1294" s="73" t="str">
        <f>IF('Vars Master'!S1295&lt;&gt;"",'Vars Master'!R1295,"")</f>
        <v/>
      </c>
      <c r="Y1294" t="s">
        <v>358</v>
      </c>
      <c r="AA1294" t="str">
        <f>IF('Vars Master'!S1295&lt;&gt;"",'Vars Master'!S1295,"")</f>
        <v/>
      </c>
      <c r="AB1294" s="74" t="str">
        <f t="shared" si="129"/>
        <v xml:space="preserve"> </v>
      </c>
      <c r="AD1294" t="str">
        <f>IF('Vars Master'!X1295&lt;&gt;"",'Vars Master'!V1295,"")</f>
        <v/>
      </c>
      <c r="AE1294" s="73" t="str">
        <f>IF('Vars Master'!X1295&lt;&gt;"",'Vars Master'!W1295,"")</f>
        <v/>
      </c>
      <c r="AF1294" t="str">
        <f>IF('Vars Master'!X1295&lt;&gt;"",'Vars Master'!X1295,"")</f>
        <v/>
      </c>
      <c r="AG1294" s="74" t="str">
        <f t="shared" si="130"/>
        <v xml:space="preserve"> </v>
      </c>
      <c r="AH1294" t="str">
        <f>IF('Vars Master'!Z1295&lt;&gt;"",'Vars Master'!Z1295,"")</f>
        <v/>
      </c>
      <c r="AI1294" t="str">
        <f>IF('Vars Master'!AC1295&lt;&gt;"",'Vars Master'!AA1295,"")</f>
        <v/>
      </c>
      <c r="AJ1294" s="73" t="str">
        <f>IF('Vars Master'!AC1295&lt;&gt;"",'Vars Master'!AB1295,"")</f>
        <v/>
      </c>
      <c r="AK1294" t="s">
        <v>358</v>
      </c>
      <c r="AM1294" t="str">
        <f>IF('Vars Master'!AC1295&lt;&gt;"",'Vars Master'!AC1295,"")</f>
        <v/>
      </c>
      <c r="AN1294" s="74" t="str">
        <f t="shared" si="131"/>
        <v xml:space="preserve"> </v>
      </c>
      <c r="AO1294" t="str">
        <f>IF('Vars Master'!AE1295&lt;&gt;"",'Vars Master'!AE1295,"")</f>
        <v/>
      </c>
      <c r="AP1294" s="164" t="s">
        <v>358</v>
      </c>
      <c r="AQ1294" s="164" t="s">
        <v>358</v>
      </c>
      <c r="AR1294" s="164" t="s">
        <v>358</v>
      </c>
      <c r="AS1294" s="164" t="s">
        <v>358</v>
      </c>
      <c r="AT1294" s="164" t="s">
        <v>358</v>
      </c>
      <c r="AU1294" s="164" t="s">
        <v>358</v>
      </c>
    </row>
    <row r="1295" spans="2:47" x14ac:dyDescent="0.25">
      <c r="B1295" t="str">
        <f>IF('Vars Master'!D1296&lt;&gt;"",'Vars Master'!B1296,"")</f>
        <v/>
      </c>
      <c r="C1295" s="73" t="str">
        <f>IF('Vars Master'!D1296&lt;&gt;"",'Vars Master'!C1296,"")</f>
        <v/>
      </c>
      <c r="D1295" t="s">
        <v>358</v>
      </c>
      <c r="F1295" t="str">
        <f>IF('Vars Master'!D1296&lt;&gt;"",'Vars Master'!D1296,"")</f>
        <v/>
      </c>
      <c r="G1295" s="74" t="str">
        <f t="shared" si="126"/>
        <v xml:space="preserve"> </v>
      </c>
      <c r="I1295" t="str">
        <f>IF('Vars Master'!I1296&lt;&gt;"",'Vars Master'!G1296,"")</f>
        <v/>
      </c>
      <c r="J1295" s="73" t="str">
        <f>IF('Vars Master'!I1296&lt;&gt;"",'Vars Master'!H1296,"")</f>
        <v/>
      </c>
      <c r="K1295" t="s">
        <v>358</v>
      </c>
      <c r="M1295" t="str">
        <f>IF('Vars Master'!I1296&lt;&gt;"",'Vars Master'!I1296,"")</f>
        <v/>
      </c>
      <c r="N1295" s="74" t="str">
        <f t="shared" si="127"/>
        <v xml:space="preserve"> </v>
      </c>
      <c r="P1295" t="str">
        <f>IF('Vars Master'!N1296&lt;&gt;"",'Vars Master'!L1296,"")</f>
        <v/>
      </c>
      <c r="Q1295" s="73" t="str">
        <f>IF('Vars Master'!N1296&lt;&gt;"",'Vars Master'!M1296,"")</f>
        <v/>
      </c>
      <c r="R1295" t="s">
        <v>358</v>
      </c>
      <c r="T1295" t="str">
        <f>IF('Vars Master'!N1296&lt;&gt;"",'Vars Master'!N1296,"")</f>
        <v/>
      </c>
      <c r="U1295" s="74" t="str">
        <f t="shared" si="128"/>
        <v xml:space="preserve"> </v>
      </c>
      <c r="W1295" t="str">
        <f>IF('Vars Master'!S1296&lt;&gt;"",'Vars Master'!Q1296,"")</f>
        <v/>
      </c>
      <c r="X1295" s="73" t="str">
        <f>IF('Vars Master'!S1296&lt;&gt;"",'Vars Master'!R1296,"")</f>
        <v/>
      </c>
      <c r="Y1295" t="s">
        <v>358</v>
      </c>
      <c r="AA1295" t="str">
        <f>IF('Vars Master'!S1296&lt;&gt;"",'Vars Master'!S1296,"")</f>
        <v/>
      </c>
      <c r="AB1295" s="74" t="str">
        <f t="shared" si="129"/>
        <v xml:space="preserve"> </v>
      </c>
      <c r="AD1295" t="str">
        <f>IF('Vars Master'!X1296&lt;&gt;"",'Vars Master'!V1296,"")</f>
        <v/>
      </c>
      <c r="AE1295" s="73" t="str">
        <f>IF('Vars Master'!X1296&lt;&gt;"",'Vars Master'!W1296,"")</f>
        <v/>
      </c>
      <c r="AF1295" t="str">
        <f>IF('Vars Master'!X1296&lt;&gt;"",'Vars Master'!X1296,"")</f>
        <v/>
      </c>
      <c r="AG1295" s="74" t="str">
        <f t="shared" si="130"/>
        <v xml:space="preserve"> </v>
      </c>
      <c r="AH1295" t="str">
        <f>IF('Vars Master'!Z1296&lt;&gt;"",'Vars Master'!Z1296,"")</f>
        <v/>
      </c>
      <c r="AI1295" t="str">
        <f>IF('Vars Master'!AC1296&lt;&gt;"",'Vars Master'!AA1296,"")</f>
        <v/>
      </c>
      <c r="AJ1295" s="73" t="str">
        <f>IF('Vars Master'!AC1296&lt;&gt;"",'Vars Master'!AB1296,"")</f>
        <v/>
      </c>
      <c r="AK1295" t="s">
        <v>358</v>
      </c>
      <c r="AM1295" t="str">
        <f>IF('Vars Master'!AC1296&lt;&gt;"",'Vars Master'!AC1296,"")</f>
        <v/>
      </c>
      <c r="AN1295" s="74" t="str">
        <f t="shared" si="131"/>
        <v xml:space="preserve"> </v>
      </c>
      <c r="AO1295" t="str">
        <f>IF('Vars Master'!AE1296&lt;&gt;"",'Vars Master'!AE1296,"")</f>
        <v/>
      </c>
      <c r="AP1295" s="164" t="s">
        <v>358</v>
      </c>
      <c r="AQ1295" s="164" t="s">
        <v>358</v>
      </c>
      <c r="AR1295" s="164" t="s">
        <v>358</v>
      </c>
      <c r="AS1295" s="164" t="s">
        <v>358</v>
      </c>
      <c r="AT1295" s="164" t="s">
        <v>358</v>
      </c>
      <c r="AU1295" s="164" t="s">
        <v>358</v>
      </c>
    </row>
    <row r="1296" spans="2:47" x14ac:dyDescent="0.25">
      <c r="B1296" t="str">
        <f>IF('Vars Master'!D1297&lt;&gt;"",'Vars Master'!B1297,"")</f>
        <v/>
      </c>
      <c r="C1296" s="73" t="str">
        <f>IF('Vars Master'!D1297&lt;&gt;"",'Vars Master'!C1297,"")</f>
        <v/>
      </c>
      <c r="D1296" t="s">
        <v>358</v>
      </c>
      <c r="F1296" t="str">
        <f>IF('Vars Master'!D1297&lt;&gt;"",'Vars Master'!D1297,"")</f>
        <v/>
      </c>
      <c r="G1296" s="74" t="str">
        <f t="shared" si="126"/>
        <v xml:space="preserve"> </v>
      </c>
      <c r="I1296" t="str">
        <f>IF('Vars Master'!I1297&lt;&gt;"",'Vars Master'!G1297,"")</f>
        <v/>
      </c>
      <c r="J1296" s="73" t="str">
        <f>IF('Vars Master'!I1297&lt;&gt;"",'Vars Master'!H1297,"")</f>
        <v/>
      </c>
      <c r="K1296" t="s">
        <v>358</v>
      </c>
      <c r="M1296" t="str">
        <f>IF('Vars Master'!I1297&lt;&gt;"",'Vars Master'!I1297,"")</f>
        <v/>
      </c>
      <c r="N1296" s="74" t="str">
        <f t="shared" si="127"/>
        <v xml:space="preserve"> </v>
      </c>
      <c r="P1296" t="str">
        <f>IF('Vars Master'!N1297&lt;&gt;"",'Vars Master'!L1297,"")</f>
        <v/>
      </c>
      <c r="Q1296" s="73" t="str">
        <f>IF('Vars Master'!N1297&lt;&gt;"",'Vars Master'!M1297,"")</f>
        <v/>
      </c>
      <c r="R1296" t="s">
        <v>358</v>
      </c>
      <c r="T1296" t="str">
        <f>IF('Vars Master'!N1297&lt;&gt;"",'Vars Master'!N1297,"")</f>
        <v/>
      </c>
      <c r="U1296" s="74" t="str">
        <f t="shared" si="128"/>
        <v xml:space="preserve"> </v>
      </c>
      <c r="W1296" t="str">
        <f>IF('Vars Master'!S1297&lt;&gt;"",'Vars Master'!Q1297,"")</f>
        <v/>
      </c>
      <c r="X1296" s="73" t="str">
        <f>IF('Vars Master'!S1297&lt;&gt;"",'Vars Master'!R1297,"")</f>
        <v/>
      </c>
      <c r="Y1296" t="s">
        <v>358</v>
      </c>
      <c r="AA1296" t="str">
        <f>IF('Vars Master'!S1297&lt;&gt;"",'Vars Master'!S1297,"")</f>
        <v/>
      </c>
      <c r="AB1296" s="74" t="str">
        <f t="shared" si="129"/>
        <v xml:space="preserve"> </v>
      </c>
      <c r="AD1296" t="str">
        <f>IF('Vars Master'!X1297&lt;&gt;"",'Vars Master'!V1297,"")</f>
        <v/>
      </c>
      <c r="AE1296" s="73" t="str">
        <f>IF('Vars Master'!X1297&lt;&gt;"",'Vars Master'!W1297,"")</f>
        <v/>
      </c>
      <c r="AF1296" t="str">
        <f>IF('Vars Master'!X1297&lt;&gt;"",'Vars Master'!X1297,"")</f>
        <v/>
      </c>
      <c r="AG1296" s="74" t="str">
        <f t="shared" si="130"/>
        <v xml:space="preserve"> </v>
      </c>
      <c r="AH1296" t="str">
        <f>IF('Vars Master'!Z1297&lt;&gt;"",'Vars Master'!Z1297,"")</f>
        <v/>
      </c>
      <c r="AI1296" t="str">
        <f>IF('Vars Master'!AC1297&lt;&gt;"",'Vars Master'!AA1297,"")</f>
        <v/>
      </c>
      <c r="AJ1296" s="73" t="str">
        <f>IF('Vars Master'!AC1297&lt;&gt;"",'Vars Master'!AB1297,"")</f>
        <v/>
      </c>
      <c r="AK1296" t="s">
        <v>358</v>
      </c>
      <c r="AM1296" t="str">
        <f>IF('Vars Master'!AC1297&lt;&gt;"",'Vars Master'!AC1297,"")</f>
        <v/>
      </c>
      <c r="AN1296" s="74" t="str">
        <f t="shared" si="131"/>
        <v xml:space="preserve"> </v>
      </c>
      <c r="AO1296" t="str">
        <f>IF('Vars Master'!AE1297&lt;&gt;"",'Vars Master'!AE1297,"")</f>
        <v/>
      </c>
      <c r="AP1296" s="164" t="s">
        <v>358</v>
      </c>
      <c r="AQ1296" s="164" t="s">
        <v>358</v>
      </c>
      <c r="AR1296" s="164" t="s">
        <v>358</v>
      </c>
      <c r="AS1296" s="164" t="s">
        <v>358</v>
      </c>
      <c r="AT1296" s="164" t="s">
        <v>358</v>
      </c>
      <c r="AU1296" s="164" t="s">
        <v>358</v>
      </c>
    </row>
    <row r="1297" spans="2:47" x14ac:dyDescent="0.25">
      <c r="B1297" t="str">
        <f>IF('Vars Master'!D1298&lt;&gt;"",'Vars Master'!B1298,"")</f>
        <v/>
      </c>
      <c r="C1297" s="73" t="str">
        <f>IF('Vars Master'!D1298&lt;&gt;"",'Vars Master'!C1298,"")</f>
        <v/>
      </c>
      <c r="D1297" t="s">
        <v>358</v>
      </c>
      <c r="F1297" t="str">
        <f>IF('Vars Master'!D1298&lt;&gt;"",'Vars Master'!D1298,"")</f>
        <v/>
      </c>
      <c r="G1297" s="74" t="str">
        <f t="shared" si="126"/>
        <v xml:space="preserve"> </v>
      </c>
      <c r="I1297" t="str">
        <f>IF('Vars Master'!I1298&lt;&gt;"",'Vars Master'!G1298,"")</f>
        <v/>
      </c>
      <c r="J1297" s="73" t="str">
        <f>IF('Vars Master'!I1298&lt;&gt;"",'Vars Master'!H1298,"")</f>
        <v/>
      </c>
      <c r="K1297" t="s">
        <v>358</v>
      </c>
      <c r="M1297" t="str">
        <f>IF('Vars Master'!I1298&lt;&gt;"",'Vars Master'!I1298,"")</f>
        <v/>
      </c>
      <c r="N1297" s="74" t="str">
        <f t="shared" si="127"/>
        <v xml:space="preserve"> </v>
      </c>
      <c r="P1297" t="str">
        <f>IF('Vars Master'!N1298&lt;&gt;"",'Vars Master'!L1298,"")</f>
        <v/>
      </c>
      <c r="Q1297" s="73" t="str">
        <f>IF('Vars Master'!N1298&lt;&gt;"",'Vars Master'!M1298,"")</f>
        <v/>
      </c>
      <c r="R1297" t="s">
        <v>358</v>
      </c>
      <c r="T1297" t="str">
        <f>IF('Vars Master'!N1298&lt;&gt;"",'Vars Master'!N1298,"")</f>
        <v/>
      </c>
      <c r="U1297" s="74" t="str">
        <f t="shared" si="128"/>
        <v xml:space="preserve"> </v>
      </c>
      <c r="W1297" t="str">
        <f>IF('Vars Master'!S1298&lt;&gt;"",'Vars Master'!Q1298,"")</f>
        <v/>
      </c>
      <c r="X1297" s="73" t="str">
        <f>IF('Vars Master'!S1298&lt;&gt;"",'Vars Master'!R1298,"")</f>
        <v/>
      </c>
      <c r="Y1297" t="s">
        <v>358</v>
      </c>
      <c r="AA1297" t="str">
        <f>IF('Vars Master'!S1298&lt;&gt;"",'Vars Master'!S1298,"")</f>
        <v/>
      </c>
      <c r="AB1297" s="74" t="str">
        <f t="shared" si="129"/>
        <v xml:space="preserve"> </v>
      </c>
      <c r="AD1297" t="str">
        <f>IF('Vars Master'!X1298&lt;&gt;"",'Vars Master'!V1298,"")</f>
        <v/>
      </c>
      <c r="AE1297" s="73" t="str">
        <f>IF('Vars Master'!X1298&lt;&gt;"",'Vars Master'!W1298,"")</f>
        <v/>
      </c>
      <c r="AF1297" t="str">
        <f>IF('Vars Master'!X1298&lt;&gt;"",'Vars Master'!X1298,"")</f>
        <v/>
      </c>
      <c r="AG1297" s="74" t="str">
        <f t="shared" si="130"/>
        <v xml:space="preserve"> </v>
      </c>
      <c r="AH1297" t="str">
        <f>IF('Vars Master'!Z1298&lt;&gt;"",'Vars Master'!Z1298,"")</f>
        <v/>
      </c>
      <c r="AI1297" t="str">
        <f>IF('Vars Master'!AC1298&lt;&gt;"",'Vars Master'!AA1298,"")</f>
        <v/>
      </c>
      <c r="AJ1297" s="73" t="str">
        <f>IF('Vars Master'!AC1298&lt;&gt;"",'Vars Master'!AB1298,"")</f>
        <v/>
      </c>
      <c r="AK1297" t="s">
        <v>358</v>
      </c>
      <c r="AM1297" t="str">
        <f>IF('Vars Master'!AC1298&lt;&gt;"",'Vars Master'!AC1298,"")</f>
        <v/>
      </c>
      <c r="AN1297" s="74" t="str">
        <f t="shared" si="131"/>
        <v xml:space="preserve"> </v>
      </c>
      <c r="AO1297" t="str">
        <f>IF('Vars Master'!AE1298&lt;&gt;"",'Vars Master'!AE1298,"")</f>
        <v/>
      </c>
      <c r="AP1297" s="164" t="s">
        <v>358</v>
      </c>
      <c r="AQ1297" s="164" t="s">
        <v>358</v>
      </c>
      <c r="AR1297" s="164" t="s">
        <v>358</v>
      </c>
      <c r="AS1297" s="164" t="s">
        <v>358</v>
      </c>
      <c r="AT1297" s="164" t="s">
        <v>358</v>
      </c>
      <c r="AU1297" s="164" t="s">
        <v>358</v>
      </c>
    </row>
    <row r="1298" spans="2:47" x14ac:dyDescent="0.25">
      <c r="B1298" t="str">
        <f>IF('Vars Master'!D1299&lt;&gt;"",'Vars Master'!B1299,"")</f>
        <v/>
      </c>
      <c r="C1298" s="73" t="str">
        <f>IF('Vars Master'!D1299&lt;&gt;"",'Vars Master'!C1299,"")</f>
        <v/>
      </c>
      <c r="D1298" t="s">
        <v>358</v>
      </c>
      <c r="F1298" t="str">
        <f>IF('Vars Master'!D1299&lt;&gt;"",'Vars Master'!D1299,"")</f>
        <v/>
      </c>
      <c r="G1298" s="74" t="str">
        <f t="shared" si="126"/>
        <v xml:space="preserve"> </v>
      </c>
      <c r="I1298" t="str">
        <f>IF('Vars Master'!I1299&lt;&gt;"",'Vars Master'!G1299,"")</f>
        <v/>
      </c>
      <c r="J1298" s="73" t="str">
        <f>IF('Vars Master'!I1299&lt;&gt;"",'Vars Master'!H1299,"")</f>
        <v/>
      </c>
      <c r="K1298" t="s">
        <v>358</v>
      </c>
      <c r="M1298" t="str">
        <f>IF('Vars Master'!I1299&lt;&gt;"",'Vars Master'!I1299,"")</f>
        <v/>
      </c>
      <c r="N1298" s="74" t="str">
        <f t="shared" si="127"/>
        <v xml:space="preserve"> </v>
      </c>
      <c r="P1298" t="str">
        <f>IF('Vars Master'!N1299&lt;&gt;"",'Vars Master'!L1299,"")</f>
        <v/>
      </c>
      <c r="Q1298" s="73" t="str">
        <f>IF('Vars Master'!N1299&lt;&gt;"",'Vars Master'!M1299,"")</f>
        <v/>
      </c>
      <c r="R1298" t="s">
        <v>358</v>
      </c>
      <c r="T1298" t="str">
        <f>IF('Vars Master'!N1299&lt;&gt;"",'Vars Master'!N1299,"")</f>
        <v/>
      </c>
      <c r="U1298" s="74" t="str">
        <f t="shared" si="128"/>
        <v xml:space="preserve"> </v>
      </c>
      <c r="W1298" t="str">
        <f>IF('Vars Master'!S1299&lt;&gt;"",'Vars Master'!Q1299,"")</f>
        <v/>
      </c>
      <c r="X1298" s="73" t="str">
        <f>IF('Vars Master'!S1299&lt;&gt;"",'Vars Master'!R1299,"")</f>
        <v/>
      </c>
      <c r="Y1298" t="s">
        <v>358</v>
      </c>
      <c r="AA1298" t="str">
        <f>IF('Vars Master'!S1299&lt;&gt;"",'Vars Master'!S1299,"")</f>
        <v/>
      </c>
      <c r="AB1298" s="74" t="str">
        <f t="shared" si="129"/>
        <v xml:space="preserve"> </v>
      </c>
      <c r="AD1298" t="str">
        <f>IF('Vars Master'!X1299&lt;&gt;"",'Vars Master'!V1299,"")</f>
        <v/>
      </c>
      <c r="AE1298" s="73" t="str">
        <f>IF('Vars Master'!X1299&lt;&gt;"",'Vars Master'!W1299,"")</f>
        <v/>
      </c>
      <c r="AF1298" t="str">
        <f>IF('Vars Master'!X1299&lt;&gt;"",'Vars Master'!X1299,"")</f>
        <v/>
      </c>
      <c r="AG1298" s="74" t="str">
        <f t="shared" si="130"/>
        <v xml:space="preserve"> </v>
      </c>
      <c r="AH1298" t="str">
        <f>IF('Vars Master'!Z1299&lt;&gt;"",'Vars Master'!Z1299,"")</f>
        <v/>
      </c>
      <c r="AI1298" t="str">
        <f>IF('Vars Master'!AC1299&lt;&gt;"",'Vars Master'!AA1299,"")</f>
        <v/>
      </c>
      <c r="AJ1298" s="73" t="str">
        <f>IF('Vars Master'!AC1299&lt;&gt;"",'Vars Master'!AB1299,"")</f>
        <v/>
      </c>
      <c r="AK1298" t="s">
        <v>358</v>
      </c>
      <c r="AM1298" t="str">
        <f>IF('Vars Master'!AC1299&lt;&gt;"",'Vars Master'!AC1299,"")</f>
        <v/>
      </c>
      <c r="AN1298" s="74" t="str">
        <f t="shared" si="131"/>
        <v xml:space="preserve"> </v>
      </c>
      <c r="AO1298" t="str">
        <f>IF('Vars Master'!AE1299&lt;&gt;"",'Vars Master'!AE1299,"")</f>
        <v/>
      </c>
      <c r="AP1298" s="164" t="s">
        <v>358</v>
      </c>
      <c r="AQ1298" s="164" t="s">
        <v>358</v>
      </c>
      <c r="AR1298" s="164" t="s">
        <v>358</v>
      </c>
      <c r="AS1298" s="164" t="s">
        <v>358</v>
      </c>
      <c r="AT1298" s="164" t="s">
        <v>358</v>
      </c>
      <c r="AU1298" s="164" t="s">
        <v>358</v>
      </c>
    </row>
    <row r="1299" spans="2:47" x14ac:dyDescent="0.25">
      <c r="B1299" t="str">
        <f>IF('Vars Master'!D1300&lt;&gt;"",'Vars Master'!B1300,"")</f>
        <v/>
      </c>
      <c r="C1299" s="73" t="str">
        <f>IF('Vars Master'!D1300&lt;&gt;"",'Vars Master'!C1300,"")</f>
        <v/>
      </c>
      <c r="D1299" t="s">
        <v>358</v>
      </c>
      <c r="F1299" t="str">
        <f>IF('Vars Master'!D1300&lt;&gt;"",'Vars Master'!D1300,"")</f>
        <v/>
      </c>
      <c r="G1299" s="74" t="str">
        <f t="shared" si="126"/>
        <v xml:space="preserve"> </v>
      </c>
      <c r="I1299" t="str">
        <f>IF('Vars Master'!I1300&lt;&gt;"",'Vars Master'!G1300,"")</f>
        <v/>
      </c>
      <c r="J1299" s="73" t="str">
        <f>IF('Vars Master'!I1300&lt;&gt;"",'Vars Master'!H1300,"")</f>
        <v/>
      </c>
      <c r="K1299" t="s">
        <v>358</v>
      </c>
      <c r="M1299" t="str">
        <f>IF('Vars Master'!I1300&lt;&gt;"",'Vars Master'!I1300,"")</f>
        <v/>
      </c>
      <c r="N1299" s="74" t="str">
        <f t="shared" si="127"/>
        <v xml:space="preserve"> </v>
      </c>
      <c r="P1299" t="str">
        <f>IF('Vars Master'!N1300&lt;&gt;"",'Vars Master'!L1300,"")</f>
        <v/>
      </c>
      <c r="Q1299" s="73" t="str">
        <f>IF('Vars Master'!N1300&lt;&gt;"",'Vars Master'!M1300,"")</f>
        <v/>
      </c>
      <c r="R1299" t="s">
        <v>358</v>
      </c>
      <c r="T1299" t="str">
        <f>IF('Vars Master'!N1300&lt;&gt;"",'Vars Master'!N1300,"")</f>
        <v/>
      </c>
      <c r="U1299" s="74" t="str">
        <f t="shared" si="128"/>
        <v xml:space="preserve"> </v>
      </c>
      <c r="W1299" t="str">
        <f>IF('Vars Master'!S1300&lt;&gt;"",'Vars Master'!Q1300,"")</f>
        <v/>
      </c>
      <c r="X1299" s="73" t="str">
        <f>IF('Vars Master'!S1300&lt;&gt;"",'Vars Master'!R1300,"")</f>
        <v/>
      </c>
      <c r="Y1299" t="s">
        <v>358</v>
      </c>
      <c r="AA1299" t="str">
        <f>IF('Vars Master'!S1300&lt;&gt;"",'Vars Master'!S1300,"")</f>
        <v/>
      </c>
      <c r="AB1299" s="74" t="str">
        <f t="shared" si="129"/>
        <v xml:space="preserve"> </v>
      </c>
      <c r="AD1299" t="str">
        <f>IF('Vars Master'!X1300&lt;&gt;"",'Vars Master'!V1300,"")</f>
        <v/>
      </c>
      <c r="AE1299" s="73" t="str">
        <f>IF('Vars Master'!X1300&lt;&gt;"",'Vars Master'!W1300,"")</f>
        <v/>
      </c>
      <c r="AF1299" t="str">
        <f>IF('Vars Master'!X1300&lt;&gt;"",'Vars Master'!X1300,"")</f>
        <v/>
      </c>
      <c r="AG1299" s="74" t="str">
        <f t="shared" si="130"/>
        <v xml:space="preserve"> </v>
      </c>
      <c r="AH1299" t="str">
        <f>IF('Vars Master'!Z1300&lt;&gt;"",'Vars Master'!Z1300,"")</f>
        <v/>
      </c>
      <c r="AI1299" t="str">
        <f>IF('Vars Master'!AC1300&lt;&gt;"",'Vars Master'!AA1300,"")</f>
        <v/>
      </c>
      <c r="AJ1299" s="73" t="str">
        <f>IF('Vars Master'!AC1300&lt;&gt;"",'Vars Master'!AB1300,"")</f>
        <v/>
      </c>
      <c r="AK1299" t="s">
        <v>358</v>
      </c>
      <c r="AM1299" t="str">
        <f>IF('Vars Master'!AC1300&lt;&gt;"",'Vars Master'!AC1300,"")</f>
        <v/>
      </c>
      <c r="AN1299" s="74" t="str">
        <f t="shared" si="131"/>
        <v xml:space="preserve"> </v>
      </c>
      <c r="AO1299" t="str">
        <f>IF('Vars Master'!AE1300&lt;&gt;"",'Vars Master'!AE1300,"")</f>
        <v/>
      </c>
      <c r="AP1299" s="164" t="s">
        <v>358</v>
      </c>
      <c r="AQ1299" s="164" t="s">
        <v>358</v>
      </c>
      <c r="AR1299" s="164" t="s">
        <v>358</v>
      </c>
      <c r="AS1299" s="164" t="s">
        <v>358</v>
      </c>
      <c r="AT1299" s="164" t="s">
        <v>358</v>
      </c>
      <c r="AU1299" s="164" t="s">
        <v>358</v>
      </c>
    </row>
    <row r="1300" spans="2:47" x14ac:dyDescent="0.25">
      <c r="B1300" t="str">
        <f>IF('Vars Master'!D1301&lt;&gt;"",'Vars Master'!B1301,"")</f>
        <v/>
      </c>
      <c r="C1300" s="73" t="str">
        <f>IF('Vars Master'!D1301&lt;&gt;"",'Vars Master'!C1301,"")</f>
        <v/>
      </c>
      <c r="D1300" t="s">
        <v>358</v>
      </c>
      <c r="F1300" t="str">
        <f>IF('Vars Master'!D1301&lt;&gt;"",'Vars Master'!D1301,"")</f>
        <v/>
      </c>
      <c r="G1300" s="74" t="str">
        <f t="shared" si="126"/>
        <v xml:space="preserve"> </v>
      </c>
      <c r="I1300" t="str">
        <f>IF('Vars Master'!I1301&lt;&gt;"",'Vars Master'!G1301,"")</f>
        <v/>
      </c>
      <c r="J1300" s="73" t="str">
        <f>IF('Vars Master'!I1301&lt;&gt;"",'Vars Master'!H1301,"")</f>
        <v/>
      </c>
      <c r="K1300" t="s">
        <v>358</v>
      </c>
      <c r="M1300" t="str">
        <f>IF('Vars Master'!I1301&lt;&gt;"",'Vars Master'!I1301,"")</f>
        <v/>
      </c>
      <c r="N1300" s="74" t="str">
        <f t="shared" si="127"/>
        <v xml:space="preserve"> </v>
      </c>
      <c r="P1300" t="str">
        <f>IF('Vars Master'!N1301&lt;&gt;"",'Vars Master'!L1301,"")</f>
        <v/>
      </c>
      <c r="Q1300" s="73" t="str">
        <f>IF('Vars Master'!N1301&lt;&gt;"",'Vars Master'!M1301,"")</f>
        <v/>
      </c>
      <c r="R1300" t="s">
        <v>358</v>
      </c>
      <c r="T1300" t="str">
        <f>IF('Vars Master'!N1301&lt;&gt;"",'Vars Master'!N1301,"")</f>
        <v/>
      </c>
      <c r="U1300" s="74" t="str">
        <f t="shared" si="128"/>
        <v xml:space="preserve"> </v>
      </c>
      <c r="W1300" t="str">
        <f>IF('Vars Master'!S1301&lt;&gt;"",'Vars Master'!Q1301,"")</f>
        <v/>
      </c>
      <c r="X1300" s="73" t="str">
        <f>IF('Vars Master'!S1301&lt;&gt;"",'Vars Master'!R1301,"")</f>
        <v/>
      </c>
      <c r="Y1300" t="s">
        <v>358</v>
      </c>
      <c r="AA1300" t="str">
        <f>IF('Vars Master'!S1301&lt;&gt;"",'Vars Master'!S1301,"")</f>
        <v/>
      </c>
      <c r="AB1300" s="74" t="str">
        <f t="shared" si="129"/>
        <v xml:space="preserve"> </v>
      </c>
      <c r="AD1300" t="str">
        <f>IF('Vars Master'!X1301&lt;&gt;"",'Vars Master'!V1301,"")</f>
        <v/>
      </c>
      <c r="AE1300" s="73" t="str">
        <f>IF('Vars Master'!X1301&lt;&gt;"",'Vars Master'!W1301,"")</f>
        <v/>
      </c>
      <c r="AF1300" t="str">
        <f>IF('Vars Master'!X1301&lt;&gt;"",'Vars Master'!X1301,"")</f>
        <v/>
      </c>
      <c r="AG1300" s="74" t="str">
        <f t="shared" si="130"/>
        <v xml:space="preserve"> </v>
      </c>
      <c r="AH1300" t="str">
        <f>IF('Vars Master'!Z1301&lt;&gt;"",'Vars Master'!Z1301,"")</f>
        <v/>
      </c>
      <c r="AI1300" t="str">
        <f>IF('Vars Master'!AC1301&lt;&gt;"",'Vars Master'!AA1301,"")</f>
        <v/>
      </c>
      <c r="AJ1300" s="73" t="str">
        <f>IF('Vars Master'!AC1301&lt;&gt;"",'Vars Master'!AB1301,"")</f>
        <v/>
      </c>
      <c r="AK1300" t="s">
        <v>358</v>
      </c>
      <c r="AM1300" t="str">
        <f>IF('Vars Master'!AC1301&lt;&gt;"",'Vars Master'!AC1301,"")</f>
        <v/>
      </c>
      <c r="AN1300" s="74" t="str">
        <f t="shared" si="131"/>
        <v xml:space="preserve"> </v>
      </c>
      <c r="AO1300" t="str">
        <f>IF('Vars Master'!AE1301&lt;&gt;"",'Vars Master'!AE1301,"")</f>
        <v/>
      </c>
      <c r="AP1300" s="164" t="s">
        <v>358</v>
      </c>
      <c r="AQ1300" s="164" t="s">
        <v>358</v>
      </c>
      <c r="AR1300" s="164" t="s">
        <v>358</v>
      </c>
      <c r="AS1300" s="164" t="s">
        <v>358</v>
      </c>
      <c r="AT1300" s="164" t="s">
        <v>358</v>
      </c>
      <c r="AU1300" s="164" t="s">
        <v>358</v>
      </c>
    </row>
    <row r="1301" spans="2:47" x14ac:dyDescent="0.25">
      <c r="B1301" t="str">
        <f>IF('Vars Master'!D1302&lt;&gt;"",'Vars Master'!B1302,"")</f>
        <v/>
      </c>
      <c r="C1301" s="73" t="str">
        <f>IF('Vars Master'!D1302&lt;&gt;"",'Vars Master'!C1302,"")</f>
        <v/>
      </c>
      <c r="D1301" t="s">
        <v>358</v>
      </c>
      <c r="F1301" t="str">
        <f>IF('Vars Master'!D1302&lt;&gt;"",'Vars Master'!D1302,"")</f>
        <v/>
      </c>
      <c r="G1301" s="74" t="str">
        <f t="shared" si="126"/>
        <v xml:space="preserve"> </v>
      </c>
      <c r="I1301" t="str">
        <f>IF('Vars Master'!I1302&lt;&gt;"",'Vars Master'!G1302,"")</f>
        <v/>
      </c>
      <c r="J1301" s="73" t="str">
        <f>IF('Vars Master'!I1302&lt;&gt;"",'Vars Master'!H1302,"")</f>
        <v/>
      </c>
      <c r="K1301" t="s">
        <v>358</v>
      </c>
      <c r="M1301" t="str">
        <f>IF('Vars Master'!I1302&lt;&gt;"",'Vars Master'!I1302,"")</f>
        <v/>
      </c>
      <c r="N1301" s="74" t="str">
        <f t="shared" si="127"/>
        <v xml:space="preserve"> </v>
      </c>
      <c r="P1301" t="str">
        <f>IF('Vars Master'!N1302&lt;&gt;"",'Vars Master'!L1302,"")</f>
        <v/>
      </c>
      <c r="Q1301" s="73" t="str">
        <f>IF('Vars Master'!N1302&lt;&gt;"",'Vars Master'!M1302,"")</f>
        <v/>
      </c>
      <c r="R1301" t="s">
        <v>358</v>
      </c>
      <c r="T1301" t="str">
        <f>IF('Vars Master'!N1302&lt;&gt;"",'Vars Master'!N1302,"")</f>
        <v/>
      </c>
      <c r="U1301" s="74" t="str">
        <f t="shared" si="128"/>
        <v xml:space="preserve"> </v>
      </c>
      <c r="W1301" t="str">
        <f>IF('Vars Master'!S1302&lt;&gt;"",'Vars Master'!Q1302,"")</f>
        <v/>
      </c>
      <c r="X1301" s="73" t="str">
        <f>IF('Vars Master'!S1302&lt;&gt;"",'Vars Master'!R1302,"")</f>
        <v/>
      </c>
      <c r="Y1301" t="s">
        <v>358</v>
      </c>
      <c r="AA1301" t="str">
        <f>IF('Vars Master'!S1302&lt;&gt;"",'Vars Master'!S1302,"")</f>
        <v/>
      </c>
      <c r="AB1301" s="74" t="str">
        <f t="shared" si="129"/>
        <v xml:space="preserve"> </v>
      </c>
      <c r="AD1301" t="str">
        <f>IF('Vars Master'!X1302&lt;&gt;"",'Vars Master'!V1302,"")</f>
        <v/>
      </c>
      <c r="AE1301" s="73" t="str">
        <f>IF('Vars Master'!X1302&lt;&gt;"",'Vars Master'!W1302,"")</f>
        <v/>
      </c>
      <c r="AF1301" t="str">
        <f>IF('Vars Master'!X1302&lt;&gt;"",'Vars Master'!X1302,"")</f>
        <v/>
      </c>
      <c r="AG1301" s="74" t="str">
        <f t="shared" si="130"/>
        <v xml:space="preserve"> </v>
      </c>
      <c r="AH1301" t="str">
        <f>IF('Vars Master'!Z1302&lt;&gt;"",'Vars Master'!Z1302,"")</f>
        <v/>
      </c>
      <c r="AI1301" t="str">
        <f>IF('Vars Master'!AC1302&lt;&gt;"",'Vars Master'!AA1302,"")</f>
        <v/>
      </c>
      <c r="AJ1301" s="73" t="str">
        <f>IF('Vars Master'!AC1302&lt;&gt;"",'Vars Master'!AB1302,"")</f>
        <v/>
      </c>
      <c r="AK1301" t="s">
        <v>358</v>
      </c>
      <c r="AM1301" t="str">
        <f>IF('Vars Master'!AC1302&lt;&gt;"",'Vars Master'!AC1302,"")</f>
        <v/>
      </c>
      <c r="AN1301" s="74" t="str">
        <f t="shared" si="131"/>
        <v xml:space="preserve"> </v>
      </c>
      <c r="AO1301" t="str">
        <f>IF('Vars Master'!AE1302&lt;&gt;"",'Vars Master'!AE1302,"")</f>
        <v/>
      </c>
      <c r="AP1301" s="164" t="s">
        <v>358</v>
      </c>
      <c r="AQ1301" s="164" t="s">
        <v>358</v>
      </c>
      <c r="AR1301" s="164" t="s">
        <v>358</v>
      </c>
      <c r="AS1301" s="164" t="s">
        <v>358</v>
      </c>
      <c r="AT1301" s="164" t="s">
        <v>358</v>
      </c>
      <c r="AU1301" s="164" t="s">
        <v>358</v>
      </c>
    </row>
    <row r="1302" spans="2:47" x14ac:dyDescent="0.25">
      <c r="B1302" t="str">
        <f>IF('Vars Master'!D1303&lt;&gt;"",'Vars Master'!B1303,"")</f>
        <v/>
      </c>
      <c r="C1302" s="73" t="str">
        <f>IF('Vars Master'!D1303&lt;&gt;"",'Vars Master'!C1303,"")</f>
        <v/>
      </c>
      <c r="D1302" t="s">
        <v>358</v>
      </c>
      <c r="F1302" t="str">
        <f>IF('Vars Master'!D1303&lt;&gt;"",'Vars Master'!D1303,"")</f>
        <v/>
      </c>
      <c r="G1302" s="74" t="str">
        <f t="shared" si="126"/>
        <v xml:space="preserve"> </v>
      </c>
      <c r="I1302" t="str">
        <f>IF('Vars Master'!I1303&lt;&gt;"",'Vars Master'!G1303,"")</f>
        <v/>
      </c>
      <c r="J1302" s="73" t="str">
        <f>IF('Vars Master'!I1303&lt;&gt;"",'Vars Master'!H1303,"")</f>
        <v/>
      </c>
      <c r="K1302" t="s">
        <v>358</v>
      </c>
      <c r="M1302" t="str">
        <f>IF('Vars Master'!I1303&lt;&gt;"",'Vars Master'!I1303,"")</f>
        <v/>
      </c>
      <c r="N1302" s="74" t="str">
        <f t="shared" si="127"/>
        <v xml:space="preserve"> </v>
      </c>
      <c r="P1302" t="str">
        <f>IF('Vars Master'!N1303&lt;&gt;"",'Vars Master'!L1303,"")</f>
        <v/>
      </c>
      <c r="Q1302" s="73" t="str">
        <f>IF('Vars Master'!N1303&lt;&gt;"",'Vars Master'!M1303,"")</f>
        <v/>
      </c>
      <c r="R1302" t="s">
        <v>358</v>
      </c>
      <c r="T1302" t="str">
        <f>IF('Vars Master'!N1303&lt;&gt;"",'Vars Master'!N1303,"")</f>
        <v/>
      </c>
      <c r="U1302" s="74" t="str">
        <f t="shared" si="128"/>
        <v xml:space="preserve"> </v>
      </c>
      <c r="W1302" t="str">
        <f>IF('Vars Master'!S1303&lt;&gt;"",'Vars Master'!Q1303,"")</f>
        <v/>
      </c>
      <c r="X1302" s="73" t="str">
        <f>IF('Vars Master'!S1303&lt;&gt;"",'Vars Master'!R1303,"")</f>
        <v/>
      </c>
      <c r="Y1302" t="s">
        <v>358</v>
      </c>
      <c r="AA1302" t="str">
        <f>IF('Vars Master'!S1303&lt;&gt;"",'Vars Master'!S1303,"")</f>
        <v/>
      </c>
      <c r="AB1302" s="74" t="str">
        <f t="shared" si="129"/>
        <v xml:space="preserve"> </v>
      </c>
      <c r="AD1302" t="str">
        <f>IF('Vars Master'!X1303&lt;&gt;"",'Vars Master'!V1303,"")</f>
        <v/>
      </c>
      <c r="AE1302" s="73" t="str">
        <f>IF('Vars Master'!X1303&lt;&gt;"",'Vars Master'!W1303,"")</f>
        <v/>
      </c>
      <c r="AF1302" t="str">
        <f>IF('Vars Master'!X1303&lt;&gt;"",'Vars Master'!X1303,"")</f>
        <v/>
      </c>
      <c r="AG1302" s="74" t="str">
        <f t="shared" si="130"/>
        <v xml:space="preserve"> </v>
      </c>
      <c r="AH1302" t="str">
        <f>IF('Vars Master'!Z1303&lt;&gt;"",'Vars Master'!Z1303,"")</f>
        <v/>
      </c>
      <c r="AI1302" t="str">
        <f>IF('Vars Master'!AC1303&lt;&gt;"",'Vars Master'!AA1303,"")</f>
        <v/>
      </c>
      <c r="AJ1302" s="73" t="str">
        <f>IF('Vars Master'!AC1303&lt;&gt;"",'Vars Master'!AB1303,"")</f>
        <v/>
      </c>
      <c r="AK1302" t="s">
        <v>358</v>
      </c>
      <c r="AM1302" t="str">
        <f>IF('Vars Master'!AC1303&lt;&gt;"",'Vars Master'!AC1303,"")</f>
        <v/>
      </c>
      <c r="AN1302" s="74" t="str">
        <f t="shared" si="131"/>
        <v xml:space="preserve"> </v>
      </c>
      <c r="AO1302" t="str">
        <f>IF('Vars Master'!AE1303&lt;&gt;"",'Vars Master'!AE1303,"")</f>
        <v/>
      </c>
      <c r="AP1302" s="164" t="s">
        <v>358</v>
      </c>
      <c r="AQ1302" s="164" t="s">
        <v>358</v>
      </c>
      <c r="AR1302" s="164" t="s">
        <v>358</v>
      </c>
      <c r="AS1302" s="164" t="s">
        <v>358</v>
      </c>
      <c r="AT1302" s="164" t="s">
        <v>358</v>
      </c>
      <c r="AU1302" s="164" t="s">
        <v>358</v>
      </c>
    </row>
    <row r="1303" spans="2:47" x14ac:dyDescent="0.25">
      <c r="B1303" t="str">
        <f>IF('Vars Master'!D1304&lt;&gt;"",'Vars Master'!B1304,"")</f>
        <v/>
      </c>
      <c r="C1303" s="73" t="str">
        <f>IF('Vars Master'!D1304&lt;&gt;"",'Vars Master'!C1304,"")</f>
        <v/>
      </c>
      <c r="D1303" t="s">
        <v>358</v>
      </c>
      <c r="F1303" t="str">
        <f>IF('Vars Master'!D1304&lt;&gt;"",'Vars Master'!D1304,"")</f>
        <v/>
      </c>
      <c r="G1303" s="74" t="str">
        <f t="shared" si="126"/>
        <v xml:space="preserve"> </v>
      </c>
      <c r="I1303" t="str">
        <f>IF('Vars Master'!I1304&lt;&gt;"",'Vars Master'!G1304,"")</f>
        <v/>
      </c>
      <c r="J1303" s="73" t="str">
        <f>IF('Vars Master'!I1304&lt;&gt;"",'Vars Master'!H1304,"")</f>
        <v/>
      </c>
      <c r="K1303" t="s">
        <v>358</v>
      </c>
      <c r="M1303" t="str">
        <f>IF('Vars Master'!I1304&lt;&gt;"",'Vars Master'!I1304,"")</f>
        <v/>
      </c>
      <c r="N1303" s="74" t="str">
        <f t="shared" si="127"/>
        <v xml:space="preserve"> </v>
      </c>
      <c r="P1303" t="str">
        <f>IF('Vars Master'!N1304&lt;&gt;"",'Vars Master'!L1304,"")</f>
        <v/>
      </c>
      <c r="Q1303" s="73" t="str">
        <f>IF('Vars Master'!N1304&lt;&gt;"",'Vars Master'!M1304,"")</f>
        <v/>
      </c>
      <c r="R1303" t="s">
        <v>358</v>
      </c>
      <c r="T1303" t="str">
        <f>IF('Vars Master'!N1304&lt;&gt;"",'Vars Master'!N1304,"")</f>
        <v/>
      </c>
      <c r="U1303" s="74" t="str">
        <f t="shared" si="128"/>
        <v xml:space="preserve"> </v>
      </c>
      <c r="W1303" t="str">
        <f>IF('Vars Master'!S1304&lt;&gt;"",'Vars Master'!Q1304,"")</f>
        <v/>
      </c>
      <c r="X1303" s="73" t="str">
        <f>IF('Vars Master'!S1304&lt;&gt;"",'Vars Master'!R1304,"")</f>
        <v/>
      </c>
      <c r="Y1303" t="s">
        <v>358</v>
      </c>
      <c r="AA1303" t="str">
        <f>IF('Vars Master'!S1304&lt;&gt;"",'Vars Master'!S1304,"")</f>
        <v/>
      </c>
      <c r="AB1303" s="74" t="str">
        <f t="shared" si="129"/>
        <v xml:space="preserve"> </v>
      </c>
      <c r="AD1303" t="str">
        <f>IF('Vars Master'!X1304&lt;&gt;"",'Vars Master'!V1304,"")</f>
        <v/>
      </c>
      <c r="AE1303" s="73" t="str">
        <f>IF('Vars Master'!X1304&lt;&gt;"",'Vars Master'!W1304,"")</f>
        <v/>
      </c>
      <c r="AF1303" t="str">
        <f>IF('Vars Master'!X1304&lt;&gt;"",'Vars Master'!X1304,"")</f>
        <v/>
      </c>
      <c r="AG1303" s="74" t="str">
        <f t="shared" si="130"/>
        <v xml:space="preserve"> </v>
      </c>
      <c r="AH1303" t="str">
        <f>IF('Vars Master'!Z1304&lt;&gt;"",'Vars Master'!Z1304,"")</f>
        <v/>
      </c>
      <c r="AI1303" t="str">
        <f>IF('Vars Master'!AC1304&lt;&gt;"",'Vars Master'!AA1304,"")</f>
        <v/>
      </c>
      <c r="AJ1303" s="73" t="str">
        <f>IF('Vars Master'!AC1304&lt;&gt;"",'Vars Master'!AB1304,"")</f>
        <v/>
      </c>
      <c r="AK1303" t="s">
        <v>358</v>
      </c>
      <c r="AM1303" t="str">
        <f>IF('Vars Master'!AC1304&lt;&gt;"",'Vars Master'!AC1304,"")</f>
        <v/>
      </c>
      <c r="AN1303" s="74" t="str">
        <f t="shared" si="131"/>
        <v xml:space="preserve"> </v>
      </c>
      <c r="AO1303" t="str">
        <f>IF('Vars Master'!AE1304&lt;&gt;"",'Vars Master'!AE1304,"")</f>
        <v/>
      </c>
      <c r="AP1303" s="164" t="s">
        <v>358</v>
      </c>
      <c r="AQ1303" s="164" t="s">
        <v>358</v>
      </c>
      <c r="AR1303" s="164" t="s">
        <v>358</v>
      </c>
      <c r="AS1303" s="164" t="s">
        <v>358</v>
      </c>
      <c r="AT1303" s="164" t="s">
        <v>358</v>
      </c>
      <c r="AU1303" s="164" t="s">
        <v>358</v>
      </c>
    </row>
    <row r="1304" spans="2:47" x14ac:dyDescent="0.25">
      <c r="B1304" t="str">
        <f>IF('Vars Master'!D1305&lt;&gt;"",'Vars Master'!B1305,"")</f>
        <v/>
      </c>
      <c r="C1304" s="73" t="str">
        <f>IF('Vars Master'!D1305&lt;&gt;"",'Vars Master'!C1305,"")</f>
        <v/>
      </c>
      <c r="D1304" t="s">
        <v>358</v>
      </c>
      <c r="F1304" t="str">
        <f>IF('Vars Master'!D1305&lt;&gt;"",'Vars Master'!D1305,"")</f>
        <v/>
      </c>
      <c r="G1304" s="74" t="str">
        <f t="shared" si="126"/>
        <v xml:space="preserve"> </v>
      </c>
      <c r="I1304" t="str">
        <f>IF('Vars Master'!I1305&lt;&gt;"",'Vars Master'!G1305,"")</f>
        <v/>
      </c>
      <c r="J1304" s="73" t="str">
        <f>IF('Vars Master'!I1305&lt;&gt;"",'Vars Master'!H1305,"")</f>
        <v/>
      </c>
      <c r="K1304" t="s">
        <v>358</v>
      </c>
      <c r="M1304" t="str">
        <f>IF('Vars Master'!I1305&lt;&gt;"",'Vars Master'!I1305,"")</f>
        <v/>
      </c>
      <c r="N1304" s="74" t="str">
        <f t="shared" si="127"/>
        <v xml:space="preserve"> </v>
      </c>
      <c r="P1304" t="str">
        <f>IF('Vars Master'!N1305&lt;&gt;"",'Vars Master'!L1305,"")</f>
        <v/>
      </c>
      <c r="Q1304" s="73" t="str">
        <f>IF('Vars Master'!N1305&lt;&gt;"",'Vars Master'!M1305,"")</f>
        <v/>
      </c>
      <c r="R1304" t="s">
        <v>358</v>
      </c>
      <c r="T1304" t="str">
        <f>IF('Vars Master'!N1305&lt;&gt;"",'Vars Master'!N1305,"")</f>
        <v/>
      </c>
      <c r="U1304" s="74" t="str">
        <f t="shared" si="128"/>
        <v xml:space="preserve"> </v>
      </c>
      <c r="W1304" t="str">
        <f>IF('Vars Master'!S1305&lt;&gt;"",'Vars Master'!Q1305,"")</f>
        <v/>
      </c>
      <c r="X1304" s="73" t="str">
        <f>IF('Vars Master'!S1305&lt;&gt;"",'Vars Master'!R1305,"")</f>
        <v/>
      </c>
      <c r="Y1304" t="s">
        <v>358</v>
      </c>
      <c r="AA1304" t="str">
        <f>IF('Vars Master'!S1305&lt;&gt;"",'Vars Master'!S1305,"")</f>
        <v/>
      </c>
      <c r="AB1304" s="74" t="str">
        <f t="shared" si="129"/>
        <v xml:space="preserve"> </v>
      </c>
      <c r="AD1304" t="str">
        <f>IF('Vars Master'!X1305&lt;&gt;"",'Vars Master'!V1305,"")</f>
        <v/>
      </c>
      <c r="AE1304" s="73" t="str">
        <f>IF('Vars Master'!X1305&lt;&gt;"",'Vars Master'!W1305,"")</f>
        <v/>
      </c>
      <c r="AF1304" t="str">
        <f>IF('Vars Master'!X1305&lt;&gt;"",'Vars Master'!X1305,"")</f>
        <v/>
      </c>
      <c r="AG1304" s="74" t="str">
        <f t="shared" si="130"/>
        <v xml:space="preserve"> </v>
      </c>
      <c r="AH1304" t="str">
        <f>IF('Vars Master'!Z1305&lt;&gt;"",'Vars Master'!Z1305,"")</f>
        <v/>
      </c>
      <c r="AI1304" t="str">
        <f>IF('Vars Master'!AC1305&lt;&gt;"",'Vars Master'!AA1305,"")</f>
        <v/>
      </c>
      <c r="AJ1304" s="73" t="str">
        <f>IF('Vars Master'!AC1305&lt;&gt;"",'Vars Master'!AB1305,"")</f>
        <v/>
      </c>
      <c r="AK1304" t="s">
        <v>358</v>
      </c>
      <c r="AM1304" t="str">
        <f>IF('Vars Master'!AC1305&lt;&gt;"",'Vars Master'!AC1305,"")</f>
        <v/>
      </c>
      <c r="AN1304" s="74" t="str">
        <f t="shared" si="131"/>
        <v xml:space="preserve"> </v>
      </c>
      <c r="AO1304" t="str">
        <f>IF('Vars Master'!AE1305&lt;&gt;"",'Vars Master'!AE1305,"")</f>
        <v/>
      </c>
      <c r="AP1304" s="164" t="s">
        <v>358</v>
      </c>
      <c r="AQ1304" s="164" t="s">
        <v>358</v>
      </c>
      <c r="AR1304" s="164" t="s">
        <v>358</v>
      </c>
      <c r="AS1304" s="164" t="s">
        <v>358</v>
      </c>
      <c r="AT1304" s="164" t="s">
        <v>358</v>
      </c>
      <c r="AU1304" s="164" t="s">
        <v>358</v>
      </c>
    </row>
    <row r="1305" spans="2:47" x14ac:dyDescent="0.25">
      <c r="B1305" t="str">
        <f>IF('Vars Master'!D1306&lt;&gt;"",'Vars Master'!B1306,"")</f>
        <v/>
      </c>
      <c r="C1305" s="73" t="str">
        <f>IF('Vars Master'!D1306&lt;&gt;"",'Vars Master'!C1306,"")</f>
        <v/>
      </c>
      <c r="D1305" t="s">
        <v>358</v>
      </c>
      <c r="F1305" t="str">
        <f>IF('Vars Master'!D1306&lt;&gt;"",'Vars Master'!D1306,"")</f>
        <v/>
      </c>
      <c r="G1305" s="74" t="str">
        <f t="shared" si="126"/>
        <v xml:space="preserve"> </v>
      </c>
      <c r="I1305" t="str">
        <f>IF('Vars Master'!I1306&lt;&gt;"",'Vars Master'!G1306,"")</f>
        <v/>
      </c>
      <c r="J1305" s="73" t="str">
        <f>IF('Vars Master'!I1306&lt;&gt;"",'Vars Master'!H1306,"")</f>
        <v/>
      </c>
      <c r="K1305" t="s">
        <v>358</v>
      </c>
      <c r="M1305" t="str">
        <f>IF('Vars Master'!I1306&lt;&gt;"",'Vars Master'!I1306,"")</f>
        <v/>
      </c>
      <c r="N1305" s="74" t="str">
        <f t="shared" si="127"/>
        <v xml:space="preserve"> </v>
      </c>
      <c r="P1305" t="str">
        <f>IF('Vars Master'!N1306&lt;&gt;"",'Vars Master'!L1306,"")</f>
        <v/>
      </c>
      <c r="Q1305" s="73" t="str">
        <f>IF('Vars Master'!N1306&lt;&gt;"",'Vars Master'!M1306,"")</f>
        <v/>
      </c>
      <c r="R1305" t="s">
        <v>358</v>
      </c>
      <c r="T1305" t="str">
        <f>IF('Vars Master'!N1306&lt;&gt;"",'Vars Master'!N1306,"")</f>
        <v/>
      </c>
      <c r="U1305" s="74" t="str">
        <f t="shared" si="128"/>
        <v xml:space="preserve"> </v>
      </c>
      <c r="W1305" t="str">
        <f>IF('Vars Master'!S1306&lt;&gt;"",'Vars Master'!Q1306,"")</f>
        <v/>
      </c>
      <c r="X1305" s="73" t="str">
        <f>IF('Vars Master'!S1306&lt;&gt;"",'Vars Master'!R1306,"")</f>
        <v/>
      </c>
      <c r="Y1305" t="s">
        <v>358</v>
      </c>
      <c r="AA1305" t="str">
        <f>IF('Vars Master'!S1306&lt;&gt;"",'Vars Master'!S1306,"")</f>
        <v/>
      </c>
      <c r="AB1305" s="74" t="str">
        <f t="shared" si="129"/>
        <v xml:space="preserve"> </v>
      </c>
      <c r="AD1305" t="str">
        <f>IF('Vars Master'!X1306&lt;&gt;"",'Vars Master'!V1306,"")</f>
        <v/>
      </c>
      <c r="AE1305" s="73" t="str">
        <f>IF('Vars Master'!X1306&lt;&gt;"",'Vars Master'!W1306,"")</f>
        <v/>
      </c>
      <c r="AF1305" t="str">
        <f>IF('Vars Master'!X1306&lt;&gt;"",'Vars Master'!X1306,"")</f>
        <v/>
      </c>
      <c r="AG1305" s="74" t="str">
        <f t="shared" si="130"/>
        <v xml:space="preserve"> </v>
      </c>
      <c r="AH1305" t="str">
        <f>IF('Vars Master'!Z1306&lt;&gt;"",'Vars Master'!Z1306,"")</f>
        <v/>
      </c>
      <c r="AI1305" t="str">
        <f>IF('Vars Master'!AC1306&lt;&gt;"",'Vars Master'!AA1306,"")</f>
        <v/>
      </c>
      <c r="AJ1305" s="73" t="str">
        <f>IF('Vars Master'!AC1306&lt;&gt;"",'Vars Master'!AB1306,"")</f>
        <v/>
      </c>
      <c r="AK1305" t="s">
        <v>358</v>
      </c>
      <c r="AM1305" t="str">
        <f>IF('Vars Master'!AC1306&lt;&gt;"",'Vars Master'!AC1306,"")</f>
        <v/>
      </c>
      <c r="AN1305" s="74" t="str">
        <f t="shared" si="131"/>
        <v xml:space="preserve"> </v>
      </c>
      <c r="AO1305" t="str">
        <f>IF('Vars Master'!AE1306&lt;&gt;"",'Vars Master'!AE1306,"")</f>
        <v/>
      </c>
      <c r="AP1305" s="164" t="s">
        <v>358</v>
      </c>
      <c r="AQ1305" s="164" t="s">
        <v>358</v>
      </c>
      <c r="AR1305" s="164" t="s">
        <v>358</v>
      </c>
      <c r="AS1305" s="164" t="s">
        <v>358</v>
      </c>
      <c r="AT1305" s="164" t="s">
        <v>358</v>
      </c>
      <c r="AU1305" s="164" t="s">
        <v>358</v>
      </c>
    </row>
    <row r="1306" spans="2:47" x14ac:dyDescent="0.25">
      <c r="B1306" t="str">
        <f>IF('Vars Master'!D1307&lt;&gt;"",'Vars Master'!B1307,"")</f>
        <v/>
      </c>
      <c r="C1306" s="73" t="str">
        <f>IF('Vars Master'!D1307&lt;&gt;"",'Vars Master'!C1307,"")</f>
        <v/>
      </c>
      <c r="D1306" t="s">
        <v>358</v>
      </c>
      <c r="F1306" t="str">
        <f>IF('Vars Master'!D1307&lt;&gt;"",'Vars Master'!D1307,"")</f>
        <v/>
      </c>
      <c r="G1306" s="74" t="str">
        <f t="shared" si="126"/>
        <v xml:space="preserve"> </v>
      </c>
      <c r="I1306" t="str">
        <f>IF('Vars Master'!I1307&lt;&gt;"",'Vars Master'!G1307,"")</f>
        <v/>
      </c>
      <c r="J1306" s="73" t="str">
        <f>IF('Vars Master'!I1307&lt;&gt;"",'Vars Master'!H1307,"")</f>
        <v/>
      </c>
      <c r="K1306" t="s">
        <v>358</v>
      </c>
      <c r="M1306" t="str">
        <f>IF('Vars Master'!I1307&lt;&gt;"",'Vars Master'!I1307,"")</f>
        <v/>
      </c>
      <c r="N1306" s="74" t="str">
        <f t="shared" si="127"/>
        <v xml:space="preserve"> </v>
      </c>
      <c r="P1306" t="str">
        <f>IF('Vars Master'!N1307&lt;&gt;"",'Vars Master'!L1307,"")</f>
        <v/>
      </c>
      <c r="Q1306" s="73" t="str">
        <f>IF('Vars Master'!N1307&lt;&gt;"",'Vars Master'!M1307,"")</f>
        <v/>
      </c>
      <c r="R1306" t="s">
        <v>358</v>
      </c>
      <c r="T1306" t="str">
        <f>IF('Vars Master'!N1307&lt;&gt;"",'Vars Master'!N1307,"")</f>
        <v/>
      </c>
      <c r="U1306" s="74" t="str">
        <f t="shared" si="128"/>
        <v xml:space="preserve"> </v>
      </c>
      <c r="W1306" t="str">
        <f>IF('Vars Master'!S1307&lt;&gt;"",'Vars Master'!Q1307,"")</f>
        <v/>
      </c>
      <c r="X1306" s="73" t="str">
        <f>IF('Vars Master'!S1307&lt;&gt;"",'Vars Master'!R1307,"")</f>
        <v/>
      </c>
      <c r="Y1306" t="s">
        <v>358</v>
      </c>
      <c r="AA1306" t="str">
        <f>IF('Vars Master'!S1307&lt;&gt;"",'Vars Master'!S1307,"")</f>
        <v/>
      </c>
      <c r="AB1306" s="74" t="str">
        <f t="shared" si="129"/>
        <v xml:space="preserve"> </v>
      </c>
      <c r="AD1306" t="str">
        <f>IF('Vars Master'!X1307&lt;&gt;"",'Vars Master'!V1307,"")</f>
        <v/>
      </c>
      <c r="AE1306" s="73" t="str">
        <f>IF('Vars Master'!X1307&lt;&gt;"",'Vars Master'!W1307,"")</f>
        <v/>
      </c>
      <c r="AF1306" t="str">
        <f>IF('Vars Master'!X1307&lt;&gt;"",'Vars Master'!X1307,"")</f>
        <v/>
      </c>
      <c r="AG1306" s="74" t="str">
        <f t="shared" si="130"/>
        <v xml:space="preserve"> </v>
      </c>
      <c r="AH1306" t="str">
        <f>IF('Vars Master'!Z1307&lt;&gt;"",'Vars Master'!Z1307,"")</f>
        <v/>
      </c>
      <c r="AI1306" t="str">
        <f>IF('Vars Master'!AC1307&lt;&gt;"",'Vars Master'!AA1307,"")</f>
        <v/>
      </c>
      <c r="AJ1306" s="73" t="str">
        <f>IF('Vars Master'!AC1307&lt;&gt;"",'Vars Master'!AB1307,"")</f>
        <v/>
      </c>
      <c r="AK1306" t="s">
        <v>358</v>
      </c>
      <c r="AM1306" t="str">
        <f>IF('Vars Master'!AC1307&lt;&gt;"",'Vars Master'!AC1307,"")</f>
        <v/>
      </c>
      <c r="AN1306" s="74" t="str">
        <f t="shared" si="131"/>
        <v xml:space="preserve"> </v>
      </c>
      <c r="AO1306" t="str">
        <f>IF('Vars Master'!AE1307&lt;&gt;"",'Vars Master'!AE1307,"")</f>
        <v/>
      </c>
      <c r="AP1306" s="164" t="s">
        <v>358</v>
      </c>
      <c r="AQ1306" s="164" t="s">
        <v>358</v>
      </c>
      <c r="AR1306" s="164" t="s">
        <v>358</v>
      </c>
      <c r="AS1306" s="164" t="s">
        <v>358</v>
      </c>
      <c r="AT1306" s="164" t="s">
        <v>358</v>
      </c>
      <c r="AU1306" s="164" t="s">
        <v>358</v>
      </c>
    </row>
    <row r="1307" spans="2:47" x14ac:dyDescent="0.25">
      <c r="B1307" t="str">
        <f>IF('Vars Master'!D1308&lt;&gt;"",'Vars Master'!B1308,"")</f>
        <v/>
      </c>
      <c r="C1307" s="73" t="str">
        <f>IF('Vars Master'!D1308&lt;&gt;"",'Vars Master'!C1308,"")</f>
        <v/>
      </c>
      <c r="D1307" t="s">
        <v>358</v>
      </c>
      <c r="F1307" t="str">
        <f>IF('Vars Master'!D1308&lt;&gt;"",'Vars Master'!D1308,"")</f>
        <v/>
      </c>
      <c r="G1307" s="74" t="str">
        <f t="shared" si="126"/>
        <v xml:space="preserve"> </v>
      </c>
      <c r="I1307" t="str">
        <f>IF('Vars Master'!I1308&lt;&gt;"",'Vars Master'!G1308,"")</f>
        <v/>
      </c>
      <c r="J1307" s="73" t="str">
        <f>IF('Vars Master'!I1308&lt;&gt;"",'Vars Master'!H1308,"")</f>
        <v/>
      </c>
      <c r="K1307" t="s">
        <v>358</v>
      </c>
      <c r="M1307" t="str">
        <f>IF('Vars Master'!I1308&lt;&gt;"",'Vars Master'!I1308,"")</f>
        <v/>
      </c>
      <c r="N1307" s="74" t="str">
        <f t="shared" si="127"/>
        <v xml:space="preserve"> </v>
      </c>
      <c r="P1307" t="str">
        <f>IF('Vars Master'!N1308&lt;&gt;"",'Vars Master'!L1308,"")</f>
        <v/>
      </c>
      <c r="Q1307" s="73" t="str">
        <f>IF('Vars Master'!N1308&lt;&gt;"",'Vars Master'!M1308,"")</f>
        <v/>
      </c>
      <c r="R1307" t="s">
        <v>358</v>
      </c>
      <c r="T1307" t="str">
        <f>IF('Vars Master'!N1308&lt;&gt;"",'Vars Master'!N1308,"")</f>
        <v/>
      </c>
      <c r="U1307" s="74" t="str">
        <f t="shared" si="128"/>
        <v xml:space="preserve"> </v>
      </c>
      <c r="W1307" t="str">
        <f>IF('Vars Master'!S1308&lt;&gt;"",'Vars Master'!Q1308,"")</f>
        <v/>
      </c>
      <c r="X1307" s="73" t="str">
        <f>IF('Vars Master'!S1308&lt;&gt;"",'Vars Master'!R1308,"")</f>
        <v/>
      </c>
      <c r="Y1307" t="s">
        <v>358</v>
      </c>
      <c r="AA1307" t="str">
        <f>IF('Vars Master'!S1308&lt;&gt;"",'Vars Master'!S1308,"")</f>
        <v/>
      </c>
      <c r="AB1307" s="74" t="str">
        <f t="shared" si="129"/>
        <v xml:space="preserve"> </v>
      </c>
      <c r="AD1307" t="str">
        <f>IF('Vars Master'!X1308&lt;&gt;"",'Vars Master'!V1308,"")</f>
        <v/>
      </c>
      <c r="AE1307" s="73" t="str">
        <f>IF('Vars Master'!X1308&lt;&gt;"",'Vars Master'!W1308,"")</f>
        <v/>
      </c>
      <c r="AF1307" t="str">
        <f>IF('Vars Master'!X1308&lt;&gt;"",'Vars Master'!X1308,"")</f>
        <v/>
      </c>
      <c r="AG1307" s="74" t="str">
        <f t="shared" si="130"/>
        <v xml:space="preserve"> </v>
      </c>
      <c r="AH1307" t="str">
        <f>IF('Vars Master'!Z1308&lt;&gt;"",'Vars Master'!Z1308,"")</f>
        <v/>
      </c>
      <c r="AI1307" t="str">
        <f>IF('Vars Master'!AC1308&lt;&gt;"",'Vars Master'!AA1308,"")</f>
        <v/>
      </c>
      <c r="AJ1307" s="73" t="str">
        <f>IF('Vars Master'!AC1308&lt;&gt;"",'Vars Master'!AB1308,"")</f>
        <v/>
      </c>
      <c r="AK1307" t="s">
        <v>358</v>
      </c>
      <c r="AM1307" t="str">
        <f>IF('Vars Master'!AC1308&lt;&gt;"",'Vars Master'!AC1308,"")</f>
        <v/>
      </c>
      <c r="AN1307" s="74" t="str">
        <f t="shared" si="131"/>
        <v xml:space="preserve"> </v>
      </c>
      <c r="AO1307" t="str">
        <f>IF('Vars Master'!AE1308&lt;&gt;"",'Vars Master'!AE1308,"")</f>
        <v/>
      </c>
      <c r="AP1307" s="164" t="s">
        <v>358</v>
      </c>
      <c r="AQ1307" s="164" t="s">
        <v>358</v>
      </c>
      <c r="AR1307" s="164" t="s">
        <v>358</v>
      </c>
      <c r="AS1307" s="164" t="s">
        <v>358</v>
      </c>
      <c r="AT1307" s="164" t="s">
        <v>358</v>
      </c>
      <c r="AU1307" s="164" t="s">
        <v>358</v>
      </c>
    </row>
    <row r="1308" spans="2:47" x14ac:dyDescent="0.25">
      <c r="B1308" t="str">
        <f>IF('Vars Master'!D1309&lt;&gt;"",'Vars Master'!B1309,"")</f>
        <v/>
      </c>
      <c r="C1308" s="73" t="str">
        <f>IF('Vars Master'!D1309&lt;&gt;"",'Vars Master'!C1309,"")</f>
        <v/>
      </c>
      <c r="D1308" t="s">
        <v>358</v>
      </c>
      <c r="F1308" t="str">
        <f>IF('Vars Master'!D1309&lt;&gt;"",'Vars Master'!D1309,"")</f>
        <v/>
      </c>
      <c r="G1308" s="74" t="str">
        <f t="shared" si="126"/>
        <v xml:space="preserve"> </v>
      </c>
      <c r="I1308" t="str">
        <f>IF('Vars Master'!I1309&lt;&gt;"",'Vars Master'!G1309,"")</f>
        <v/>
      </c>
      <c r="J1308" s="73" t="str">
        <f>IF('Vars Master'!I1309&lt;&gt;"",'Vars Master'!H1309,"")</f>
        <v/>
      </c>
      <c r="K1308" t="s">
        <v>358</v>
      </c>
      <c r="M1308" t="str">
        <f>IF('Vars Master'!I1309&lt;&gt;"",'Vars Master'!I1309,"")</f>
        <v/>
      </c>
      <c r="N1308" s="74" t="str">
        <f t="shared" si="127"/>
        <v xml:space="preserve"> </v>
      </c>
      <c r="P1308" t="str">
        <f>IF('Vars Master'!N1309&lt;&gt;"",'Vars Master'!L1309,"")</f>
        <v/>
      </c>
      <c r="Q1308" s="73" t="str">
        <f>IF('Vars Master'!N1309&lt;&gt;"",'Vars Master'!M1309,"")</f>
        <v/>
      </c>
      <c r="R1308" t="s">
        <v>358</v>
      </c>
      <c r="T1308" t="str">
        <f>IF('Vars Master'!N1309&lt;&gt;"",'Vars Master'!N1309,"")</f>
        <v/>
      </c>
      <c r="U1308" s="74" t="str">
        <f t="shared" si="128"/>
        <v xml:space="preserve"> </v>
      </c>
      <c r="W1308" t="str">
        <f>IF('Vars Master'!S1309&lt;&gt;"",'Vars Master'!Q1309,"")</f>
        <v/>
      </c>
      <c r="X1308" s="73" t="str">
        <f>IF('Vars Master'!S1309&lt;&gt;"",'Vars Master'!R1309,"")</f>
        <v/>
      </c>
      <c r="Y1308" t="s">
        <v>358</v>
      </c>
      <c r="AA1308" t="str">
        <f>IF('Vars Master'!S1309&lt;&gt;"",'Vars Master'!S1309,"")</f>
        <v/>
      </c>
      <c r="AB1308" s="74" t="str">
        <f t="shared" si="129"/>
        <v xml:space="preserve"> </v>
      </c>
      <c r="AD1308" t="str">
        <f>IF('Vars Master'!X1309&lt;&gt;"",'Vars Master'!V1309,"")</f>
        <v/>
      </c>
      <c r="AE1308" s="73" t="str">
        <f>IF('Vars Master'!X1309&lt;&gt;"",'Vars Master'!W1309,"")</f>
        <v/>
      </c>
      <c r="AF1308" t="str">
        <f>IF('Vars Master'!X1309&lt;&gt;"",'Vars Master'!X1309,"")</f>
        <v/>
      </c>
      <c r="AG1308" s="74" t="str">
        <f t="shared" si="130"/>
        <v xml:space="preserve"> </v>
      </c>
      <c r="AH1308" t="str">
        <f>IF('Vars Master'!Z1309&lt;&gt;"",'Vars Master'!Z1309,"")</f>
        <v/>
      </c>
      <c r="AI1308" t="str">
        <f>IF('Vars Master'!AC1309&lt;&gt;"",'Vars Master'!AA1309,"")</f>
        <v/>
      </c>
      <c r="AJ1308" s="73" t="str">
        <f>IF('Vars Master'!AC1309&lt;&gt;"",'Vars Master'!AB1309,"")</f>
        <v/>
      </c>
      <c r="AK1308" t="s">
        <v>358</v>
      </c>
      <c r="AM1308" t="str">
        <f>IF('Vars Master'!AC1309&lt;&gt;"",'Vars Master'!AC1309,"")</f>
        <v/>
      </c>
      <c r="AN1308" s="74" t="str">
        <f t="shared" si="131"/>
        <v xml:space="preserve"> </v>
      </c>
      <c r="AO1308" t="str">
        <f>IF('Vars Master'!AE1309&lt;&gt;"",'Vars Master'!AE1309,"")</f>
        <v/>
      </c>
      <c r="AP1308" s="164" t="s">
        <v>358</v>
      </c>
      <c r="AQ1308" s="164" t="s">
        <v>358</v>
      </c>
      <c r="AR1308" s="164" t="s">
        <v>358</v>
      </c>
      <c r="AS1308" s="164" t="s">
        <v>358</v>
      </c>
      <c r="AT1308" s="164" t="s">
        <v>358</v>
      </c>
      <c r="AU1308" s="164" t="s">
        <v>358</v>
      </c>
    </row>
    <row r="1309" spans="2:47" x14ac:dyDescent="0.25">
      <c r="B1309" t="str">
        <f>IF('Vars Master'!D1310&lt;&gt;"",'Vars Master'!B1310,"")</f>
        <v/>
      </c>
      <c r="C1309" s="73" t="str">
        <f>IF('Vars Master'!D1310&lt;&gt;"",'Vars Master'!C1310,"")</f>
        <v/>
      </c>
      <c r="D1309" t="s">
        <v>358</v>
      </c>
      <c r="F1309" t="str">
        <f>IF('Vars Master'!D1310&lt;&gt;"",'Vars Master'!D1310,"")</f>
        <v/>
      </c>
      <c r="G1309" s="74" t="str">
        <f t="shared" si="126"/>
        <v xml:space="preserve"> </v>
      </c>
      <c r="I1309" t="str">
        <f>IF('Vars Master'!I1310&lt;&gt;"",'Vars Master'!G1310,"")</f>
        <v/>
      </c>
      <c r="J1309" s="73" t="str">
        <f>IF('Vars Master'!I1310&lt;&gt;"",'Vars Master'!H1310,"")</f>
        <v/>
      </c>
      <c r="K1309" t="s">
        <v>358</v>
      </c>
      <c r="M1309" t="str">
        <f>IF('Vars Master'!I1310&lt;&gt;"",'Vars Master'!I1310,"")</f>
        <v/>
      </c>
      <c r="N1309" s="74" t="str">
        <f t="shared" si="127"/>
        <v xml:space="preserve"> </v>
      </c>
      <c r="P1309" t="str">
        <f>IF('Vars Master'!N1310&lt;&gt;"",'Vars Master'!L1310,"")</f>
        <v/>
      </c>
      <c r="Q1309" s="73" t="str">
        <f>IF('Vars Master'!N1310&lt;&gt;"",'Vars Master'!M1310,"")</f>
        <v/>
      </c>
      <c r="R1309" t="s">
        <v>358</v>
      </c>
      <c r="T1309" t="str">
        <f>IF('Vars Master'!N1310&lt;&gt;"",'Vars Master'!N1310,"")</f>
        <v/>
      </c>
      <c r="U1309" s="74" t="str">
        <f t="shared" si="128"/>
        <v xml:space="preserve"> </v>
      </c>
      <c r="W1309" t="str">
        <f>IF('Vars Master'!S1310&lt;&gt;"",'Vars Master'!Q1310,"")</f>
        <v/>
      </c>
      <c r="X1309" s="73" t="str">
        <f>IF('Vars Master'!S1310&lt;&gt;"",'Vars Master'!R1310,"")</f>
        <v/>
      </c>
      <c r="Y1309" t="s">
        <v>358</v>
      </c>
      <c r="AA1309" t="str">
        <f>IF('Vars Master'!S1310&lt;&gt;"",'Vars Master'!S1310,"")</f>
        <v/>
      </c>
      <c r="AB1309" s="74" t="str">
        <f t="shared" si="129"/>
        <v xml:space="preserve"> </v>
      </c>
      <c r="AD1309" t="str">
        <f>IF('Vars Master'!X1310&lt;&gt;"",'Vars Master'!V1310,"")</f>
        <v/>
      </c>
      <c r="AE1309" s="73" t="str">
        <f>IF('Vars Master'!X1310&lt;&gt;"",'Vars Master'!W1310,"")</f>
        <v/>
      </c>
      <c r="AF1309" t="str">
        <f>IF('Vars Master'!X1310&lt;&gt;"",'Vars Master'!X1310,"")</f>
        <v/>
      </c>
      <c r="AG1309" s="74" t="str">
        <f t="shared" si="130"/>
        <v xml:space="preserve"> </v>
      </c>
      <c r="AH1309" t="str">
        <f>IF('Vars Master'!Z1310&lt;&gt;"",'Vars Master'!Z1310,"")</f>
        <v/>
      </c>
      <c r="AI1309" t="str">
        <f>IF('Vars Master'!AC1310&lt;&gt;"",'Vars Master'!AA1310,"")</f>
        <v/>
      </c>
      <c r="AJ1309" s="73" t="str">
        <f>IF('Vars Master'!AC1310&lt;&gt;"",'Vars Master'!AB1310,"")</f>
        <v/>
      </c>
      <c r="AK1309" t="s">
        <v>358</v>
      </c>
      <c r="AM1309" t="str">
        <f>IF('Vars Master'!AC1310&lt;&gt;"",'Vars Master'!AC1310,"")</f>
        <v/>
      </c>
      <c r="AN1309" s="74" t="str">
        <f t="shared" si="131"/>
        <v xml:space="preserve"> </v>
      </c>
      <c r="AO1309" t="str">
        <f>IF('Vars Master'!AE1310&lt;&gt;"",'Vars Master'!AE1310,"")</f>
        <v/>
      </c>
      <c r="AP1309" s="164" t="s">
        <v>358</v>
      </c>
      <c r="AQ1309" s="164" t="s">
        <v>358</v>
      </c>
      <c r="AR1309" s="164" t="s">
        <v>358</v>
      </c>
      <c r="AS1309" s="164" t="s">
        <v>358</v>
      </c>
      <c r="AT1309" s="164" t="s">
        <v>358</v>
      </c>
      <c r="AU1309" s="164" t="s">
        <v>358</v>
      </c>
    </row>
    <row r="1310" spans="2:47" x14ac:dyDescent="0.25">
      <c r="B1310" t="str">
        <f>IF('Vars Master'!D1311&lt;&gt;"",'Vars Master'!B1311,"")</f>
        <v/>
      </c>
      <c r="C1310" s="73" t="str">
        <f>IF('Vars Master'!D1311&lt;&gt;"",'Vars Master'!C1311,"")</f>
        <v/>
      </c>
      <c r="D1310" t="s">
        <v>358</v>
      </c>
      <c r="F1310" t="str">
        <f>IF('Vars Master'!D1311&lt;&gt;"",'Vars Master'!D1311,"")</f>
        <v/>
      </c>
      <c r="G1310" s="74" t="str">
        <f t="shared" si="126"/>
        <v xml:space="preserve"> </v>
      </c>
      <c r="I1310" t="str">
        <f>IF('Vars Master'!I1311&lt;&gt;"",'Vars Master'!G1311,"")</f>
        <v/>
      </c>
      <c r="J1310" s="73" t="str">
        <f>IF('Vars Master'!I1311&lt;&gt;"",'Vars Master'!H1311,"")</f>
        <v/>
      </c>
      <c r="K1310" t="s">
        <v>358</v>
      </c>
      <c r="M1310" t="str">
        <f>IF('Vars Master'!I1311&lt;&gt;"",'Vars Master'!I1311,"")</f>
        <v/>
      </c>
      <c r="N1310" s="74" t="str">
        <f t="shared" si="127"/>
        <v xml:space="preserve"> </v>
      </c>
      <c r="P1310" t="str">
        <f>IF('Vars Master'!N1311&lt;&gt;"",'Vars Master'!L1311,"")</f>
        <v/>
      </c>
      <c r="Q1310" s="73" t="str">
        <f>IF('Vars Master'!N1311&lt;&gt;"",'Vars Master'!M1311,"")</f>
        <v/>
      </c>
      <c r="R1310" t="s">
        <v>358</v>
      </c>
      <c r="T1310" t="str">
        <f>IF('Vars Master'!N1311&lt;&gt;"",'Vars Master'!N1311,"")</f>
        <v/>
      </c>
      <c r="U1310" s="74" t="str">
        <f t="shared" si="128"/>
        <v xml:space="preserve"> </v>
      </c>
      <c r="W1310" t="str">
        <f>IF('Vars Master'!S1311&lt;&gt;"",'Vars Master'!Q1311,"")</f>
        <v/>
      </c>
      <c r="X1310" s="73" t="str">
        <f>IF('Vars Master'!S1311&lt;&gt;"",'Vars Master'!R1311,"")</f>
        <v/>
      </c>
      <c r="Y1310" t="s">
        <v>358</v>
      </c>
      <c r="AA1310" t="str">
        <f>IF('Vars Master'!S1311&lt;&gt;"",'Vars Master'!S1311,"")</f>
        <v/>
      </c>
      <c r="AB1310" s="74" t="str">
        <f t="shared" si="129"/>
        <v xml:space="preserve"> </v>
      </c>
      <c r="AD1310" t="str">
        <f>IF('Vars Master'!X1311&lt;&gt;"",'Vars Master'!V1311,"")</f>
        <v/>
      </c>
      <c r="AE1310" s="73" t="str">
        <f>IF('Vars Master'!X1311&lt;&gt;"",'Vars Master'!W1311,"")</f>
        <v/>
      </c>
      <c r="AF1310" t="str">
        <f>IF('Vars Master'!X1311&lt;&gt;"",'Vars Master'!X1311,"")</f>
        <v/>
      </c>
      <c r="AG1310" s="74" t="str">
        <f t="shared" si="130"/>
        <v xml:space="preserve"> </v>
      </c>
      <c r="AH1310" t="str">
        <f>IF('Vars Master'!Z1311&lt;&gt;"",'Vars Master'!Z1311,"")</f>
        <v/>
      </c>
      <c r="AI1310" t="str">
        <f>IF('Vars Master'!AC1311&lt;&gt;"",'Vars Master'!AA1311,"")</f>
        <v/>
      </c>
      <c r="AJ1310" s="73" t="str">
        <f>IF('Vars Master'!AC1311&lt;&gt;"",'Vars Master'!AB1311,"")</f>
        <v/>
      </c>
      <c r="AK1310" t="s">
        <v>358</v>
      </c>
      <c r="AM1310" t="str">
        <f>IF('Vars Master'!AC1311&lt;&gt;"",'Vars Master'!AC1311,"")</f>
        <v/>
      </c>
      <c r="AN1310" s="74" t="str">
        <f t="shared" si="131"/>
        <v xml:space="preserve"> </v>
      </c>
      <c r="AO1310" t="str">
        <f>IF('Vars Master'!AE1311&lt;&gt;"",'Vars Master'!AE1311,"")</f>
        <v/>
      </c>
      <c r="AP1310" s="164" t="s">
        <v>358</v>
      </c>
      <c r="AQ1310" s="164" t="s">
        <v>358</v>
      </c>
      <c r="AR1310" s="164" t="s">
        <v>358</v>
      </c>
      <c r="AS1310" s="164" t="s">
        <v>358</v>
      </c>
      <c r="AT1310" s="164" t="s">
        <v>358</v>
      </c>
      <c r="AU1310" s="164" t="s">
        <v>358</v>
      </c>
    </row>
    <row r="1311" spans="2:47" x14ac:dyDescent="0.25">
      <c r="B1311" t="str">
        <f>IF('Vars Master'!D1312&lt;&gt;"",'Vars Master'!B1312,"")</f>
        <v/>
      </c>
      <c r="C1311" s="73" t="str">
        <f>IF('Vars Master'!D1312&lt;&gt;"",'Vars Master'!C1312,"")</f>
        <v/>
      </c>
      <c r="D1311" t="s">
        <v>358</v>
      </c>
      <c r="F1311" t="str">
        <f>IF('Vars Master'!D1312&lt;&gt;"",'Vars Master'!D1312,"")</f>
        <v/>
      </c>
      <c r="G1311" s="74" t="str">
        <f t="shared" si="126"/>
        <v xml:space="preserve"> </v>
      </c>
      <c r="I1311" t="str">
        <f>IF('Vars Master'!I1312&lt;&gt;"",'Vars Master'!G1312,"")</f>
        <v/>
      </c>
      <c r="J1311" s="73" t="str">
        <f>IF('Vars Master'!I1312&lt;&gt;"",'Vars Master'!H1312,"")</f>
        <v/>
      </c>
      <c r="K1311" t="s">
        <v>358</v>
      </c>
      <c r="M1311" t="str">
        <f>IF('Vars Master'!I1312&lt;&gt;"",'Vars Master'!I1312,"")</f>
        <v/>
      </c>
      <c r="N1311" s="74" t="str">
        <f t="shared" si="127"/>
        <v xml:space="preserve"> </v>
      </c>
      <c r="P1311" t="str">
        <f>IF('Vars Master'!N1312&lt;&gt;"",'Vars Master'!L1312,"")</f>
        <v/>
      </c>
      <c r="Q1311" s="73" t="str">
        <f>IF('Vars Master'!N1312&lt;&gt;"",'Vars Master'!M1312,"")</f>
        <v/>
      </c>
      <c r="R1311" t="s">
        <v>358</v>
      </c>
      <c r="T1311" t="str">
        <f>IF('Vars Master'!N1312&lt;&gt;"",'Vars Master'!N1312,"")</f>
        <v/>
      </c>
      <c r="U1311" s="74" t="str">
        <f t="shared" si="128"/>
        <v xml:space="preserve"> </v>
      </c>
      <c r="W1311" t="str">
        <f>IF('Vars Master'!S1312&lt;&gt;"",'Vars Master'!Q1312,"")</f>
        <v/>
      </c>
      <c r="X1311" s="73" t="str">
        <f>IF('Vars Master'!S1312&lt;&gt;"",'Vars Master'!R1312,"")</f>
        <v/>
      </c>
      <c r="Y1311" t="s">
        <v>358</v>
      </c>
      <c r="AA1311" t="str">
        <f>IF('Vars Master'!S1312&lt;&gt;"",'Vars Master'!S1312,"")</f>
        <v/>
      </c>
      <c r="AB1311" s="74" t="str">
        <f t="shared" si="129"/>
        <v xml:space="preserve"> </v>
      </c>
      <c r="AD1311" t="str">
        <f>IF('Vars Master'!X1312&lt;&gt;"",'Vars Master'!V1312,"")</f>
        <v/>
      </c>
      <c r="AE1311" s="73" t="str">
        <f>IF('Vars Master'!X1312&lt;&gt;"",'Vars Master'!W1312,"")</f>
        <v/>
      </c>
      <c r="AF1311" t="str">
        <f>IF('Vars Master'!X1312&lt;&gt;"",'Vars Master'!X1312,"")</f>
        <v/>
      </c>
      <c r="AG1311" s="74" t="str">
        <f t="shared" si="130"/>
        <v xml:space="preserve"> </v>
      </c>
      <c r="AH1311" t="str">
        <f>IF('Vars Master'!Z1312&lt;&gt;"",'Vars Master'!Z1312,"")</f>
        <v/>
      </c>
      <c r="AI1311" t="str">
        <f>IF('Vars Master'!AC1312&lt;&gt;"",'Vars Master'!AA1312,"")</f>
        <v/>
      </c>
      <c r="AJ1311" s="73" t="str">
        <f>IF('Vars Master'!AC1312&lt;&gt;"",'Vars Master'!AB1312,"")</f>
        <v/>
      </c>
      <c r="AK1311" t="s">
        <v>358</v>
      </c>
      <c r="AM1311" t="str">
        <f>IF('Vars Master'!AC1312&lt;&gt;"",'Vars Master'!AC1312,"")</f>
        <v/>
      </c>
      <c r="AN1311" s="74" t="str">
        <f t="shared" si="131"/>
        <v xml:space="preserve"> </v>
      </c>
      <c r="AO1311" t="str">
        <f>IF('Vars Master'!AE1312&lt;&gt;"",'Vars Master'!AE1312,"")</f>
        <v/>
      </c>
      <c r="AP1311" s="164" t="s">
        <v>358</v>
      </c>
      <c r="AQ1311" s="164" t="s">
        <v>358</v>
      </c>
      <c r="AR1311" s="164" t="s">
        <v>358</v>
      </c>
      <c r="AS1311" s="164" t="s">
        <v>358</v>
      </c>
      <c r="AT1311" s="164" t="s">
        <v>358</v>
      </c>
      <c r="AU1311" s="164" t="s">
        <v>358</v>
      </c>
    </row>
    <row r="1312" spans="2:47" x14ac:dyDescent="0.25">
      <c r="B1312" t="str">
        <f>IF('Vars Master'!D1313&lt;&gt;"",'Vars Master'!B1313,"")</f>
        <v/>
      </c>
      <c r="C1312" s="73" t="str">
        <f>IF('Vars Master'!D1313&lt;&gt;"",'Vars Master'!C1313,"")</f>
        <v/>
      </c>
      <c r="D1312" t="s">
        <v>358</v>
      </c>
      <c r="F1312" t="str">
        <f>IF('Vars Master'!D1313&lt;&gt;"",'Vars Master'!D1313,"")</f>
        <v/>
      </c>
      <c r="G1312" s="74" t="str">
        <f t="shared" si="126"/>
        <v xml:space="preserve"> </v>
      </c>
      <c r="I1312" t="str">
        <f>IF('Vars Master'!I1313&lt;&gt;"",'Vars Master'!G1313,"")</f>
        <v/>
      </c>
      <c r="J1312" s="73" t="str">
        <f>IF('Vars Master'!I1313&lt;&gt;"",'Vars Master'!H1313,"")</f>
        <v/>
      </c>
      <c r="K1312" t="s">
        <v>358</v>
      </c>
      <c r="M1312" t="str">
        <f>IF('Vars Master'!I1313&lt;&gt;"",'Vars Master'!I1313,"")</f>
        <v/>
      </c>
      <c r="N1312" s="74" t="str">
        <f t="shared" si="127"/>
        <v xml:space="preserve"> </v>
      </c>
      <c r="P1312" t="str">
        <f>IF('Vars Master'!N1313&lt;&gt;"",'Vars Master'!L1313,"")</f>
        <v/>
      </c>
      <c r="Q1312" s="73" t="str">
        <f>IF('Vars Master'!N1313&lt;&gt;"",'Vars Master'!M1313,"")</f>
        <v/>
      </c>
      <c r="R1312" t="s">
        <v>358</v>
      </c>
      <c r="T1312" t="str">
        <f>IF('Vars Master'!N1313&lt;&gt;"",'Vars Master'!N1313,"")</f>
        <v/>
      </c>
      <c r="U1312" s="74" t="str">
        <f t="shared" si="128"/>
        <v xml:space="preserve"> </v>
      </c>
      <c r="W1312" t="str">
        <f>IF('Vars Master'!S1313&lt;&gt;"",'Vars Master'!Q1313,"")</f>
        <v/>
      </c>
      <c r="X1312" s="73" t="str">
        <f>IF('Vars Master'!S1313&lt;&gt;"",'Vars Master'!R1313,"")</f>
        <v/>
      </c>
      <c r="Y1312" t="s">
        <v>358</v>
      </c>
      <c r="AA1312" t="str">
        <f>IF('Vars Master'!S1313&lt;&gt;"",'Vars Master'!S1313,"")</f>
        <v/>
      </c>
      <c r="AB1312" s="74" t="str">
        <f t="shared" si="129"/>
        <v xml:space="preserve"> </v>
      </c>
      <c r="AD1312" t="str">
        <f>IF('Vars Master'!X1313&lt;&gt;"",'Vars Master'!V1313,"")</f>
        <v/>
      </c>
      <c r="AE1312" s="73" t="str">
        <f>IF('Vars Master'!X1313&lt;&gt;"",'Vars Master'!W1313,"")</f>
        <v/>
      </c>
      <c r="AF1312" t="str">
        <f>IF('Vars Master'!X1313&lt;&gt;"",'Vars Master'!X1313,"")</f>
        <v/>
      </c>
      <c r="AG1312" s="74" t="str">
        <f t="shared" si="130"/>
        <v xml:space="preserve"> </v>
      </c>
      <c r="AH1312" t="str">
        <f>IF('Vars Master'!Z1313&lt;&gt;"",'Vars Master'!Z1313,"")</f>
        <v/>
      </c>
      <c r="AI1312" t="str">
        <f>IF('Vars Master'!AC1313&lt;&gt;"",'Vars Master'!AA1313,"")</f>
        <v/>
      </c>
      <c r="AJ1312" s="73" t="str">
        <f>IF('Vars Master'!AC1313&lt;&gt;"",'Vars Master'!AB1313,"")</f>
        <v/>
      </c>
      <c r="AK1312" t="s">
        <v>358</v>
      </c>
      <c r="AM1312" t="str">
        <f>IF('Vars Master'!AC1313&lt;&gt;"",'Vars Master'!AC1313,"")</f>
        <v/>
      </c>
      <c r="AN1312" s="74" t="str">
        <f t="shared" si="131"/>
        <v xml:space="preserve"> </v>
      </c>
      <c r="AO1312" t="str">
        <f>IF('Vars Master'!AE1313&lt;&gt;"",'Vars Master'!AE1313,"")</f>
        <v/>
      </c>
      <c r="AP1312" s="164" t="s">
        <v>358</v>
      </c>
      <c r="AQ1312" s="164" t="s">
        <v>358</v>
      </c>
      <c r="AR1312" s="164" t="s">
        <v>358</v>
      </c>
      <c r="AS1312" s="164" t="s">
        <v>358</v>
      </c>
      <c r="AT1312" s="164" t="s">
        <v>358</v>
      </c>
      <c r="AU1312" s="164" t="s">
        <v>358</v>
      </c>
    </row>
    <row r="1313" spans="2:47" x14ac:dyDescent="0.25">
      <c r="B1313" t="str">
        <f>IF('Vars Master'!D1314&lt;&gt;"",'Vars Master'!B1314,"")</f>
        <v/>
      </c>
      <c r="C1313" s="73" t="str">
        <f>IF('Vars Master'!D1314&lt;&gt;"",'Vars Master'!C1314,"")</f>
        <v/>
      </c>
      <c r="D1313" t="s">
        <v>358</v>
      </c>
      <c r="F1313" t="str">
        <f>IF('Vars Master'!D1314&lt;&gt;"",'Vars Master'!D1314,"")</f>
        <v/>
      </c>
      <c r="G1313" s="74" t="str">
        <f t="shared" ref="G1313:G1376" si="132">CONCATENATE(B1313,C1313,D1313,F1313)</f>
        <v xml:space="preserve"> </v>
      </c>
      <c r="I1313" t="str">
        <f>IF('Vars Master'!I1314&lt;&gt;"",'Vars Master'!G1314,"")</f>
        <v/>
      </c>
      <c r="J1313" s="73" t="str">
        <f>IF('Vars Master'!I1314&lt;&gt;"",'Vars Master'!H1314,"")</f>
        <v/>
      </c>
      <c r="K1313" t="s">
        <v>358</v>
      </c>
      <c r="M1313" t="str">
        <f>IF('Vars Master'!I1314&lt;&gt;"",'Vars Master'!I1314,"")</f>
        <v/>
      </c>
      <c r="N1313" s="74" t="str">
        <f t="shared" ref="N1313:N1376" si="133">CONCATENATE(I1313,J1313,K1313,M1313)</f>
        <v xml:space="preserve"> </v>
      </c>
      <c r="P1313" t="str">
        <f>IF('Vars Master'!N1314&lt;&gt;"",'Vars Master'!L1314,"")</f>
        <v/>
      </c>
      <c r="Q1313" s="73" t="str">
        <f>IF('Vars Master'!N1314&lt;&gt;"",'Vars Master'!M1314,"")</f>
        <v/>
      </c>
      <c r="R1313" t="s">
        <v>358</v>
      </c>
      <c r="T1313" t="str">
        <f>IF('Vars Master'!N1314&lt;&gt;"",'Vars Master'!N1314,"")</f>
        <v/>
      </c>
      <c r="U1313" s="74" t="str">
        <f t="shared" ref="U1313:U1376" si="134">CONCATENATE(P1313,Q1313,R1313,T1313)</f>
        <v xml:space="preserve"> </v>
      </c>
      <c r="W1313" t="str">
        <f>IF('Vars Master'!S1314&lt;&gt;"",'Vars Master'!Q1314,"")</f>
        <v/>
      </c>
      <c r="X1313" s="73" t="str">
        <f>IF('Vars Master'!S1314&lt;&gt;"",'Vars Master'!R1314,"")</f>
        <v/>
      </c>
      <c r="Y1313" t="s">
        <v>358</v>
      </c>
      <c r="AA1313" t="str">
        <f>IF('Vars Master'!S1314&lt;&gt;"",'Vars Master'!S1314,"")</f>
        <v/>
      </c>
      <c r="AB1313" s="74" t="str">
        <f t="shared" ref="AB1313:AB1376" si="135">CONCATENATE(W1313,X1313,Y1313,AA1313)</f>
        <v xml:space="preserve"> </v>
      </c>
      <c r="AD1313" t="str">
        <f>IF('Vars Master'!X1314&lt;&gt;"",'Vars Master'!V1314,"")</f>
        <v/>
      </c>
      <c r="AE1313" s="73" t="str">
        <f>IF('Vars Master'!X1314&lt;&gt;"",'Vars Master'!W1314,"")</f>
        <v/>
      </c>
      <c r="AF1313" t="str">
        <f>IF('Vars Master'!X1314&lt;&gt;"",'Vars Master'!X1314,"")</f>
        <v/>
      </c>
      <c r="AG1313" s="74" t="str">
        <f t="shared" ref="AG1313:AG1376" si="136">CONCATENATE(AD1313,AE1313,R1313,AF1313)</f>
        <v xml:space="preserve"> </v>
      </c>
      <c r="AH1313" t="str">
        <f>IF('Vars Master'!Z1314&lt;&gt;"",'Vars Master'!Z1314,"")</f>
        <v/>
      </c>
      <c r="AI1313" t="str">
        <f>IF('Vars Master'!AC1314&lt;&gt;"",'Vars Master'!AA1314,"")</f>
        <v/>
      </c>
      <c r="AJ1313" s="73" t="str">
        <f>IF('Vars Master'!AC1314&lt;&gt;"",'Vars Master'!AB1314,"")</f>
        <v/>
      </c>
      <c r="AK1313" t="s">
        <v>358</v>
      </c>
      <c r="AM1313" t="str">
        <f>IF('Vars Master'!AC1314&lt;&gt;"",'Vars Master'!AC1314,"")</f>
        <v/>
      </c>
      <c r="AN1313" s="74" t="str">
        <f t="shared" ref="AN1313:AN1376" si="137">CONCATENATE(AI1313,AJ1313,AK1313,AM1313)</f>
        <v xml:space="preserve"> </v>
      </c>
      <c r="AO1313" t="str">
        <f>IF('Vars Master'!AE1314&lt;&gt;"",'Vars Master'!AE1314,"")</f>
        <v/>
      </c>
      <c r="AP1313" s="164" t="s">
        <v>358</v>
      </c>
      <c r="AQ1313" s="164" t="s">
        <v>358</v>
      </c>
      <c r="AR1313" s="164" t="s">
        <v>358</v>
      </c>
      <c r="AS1313" s="164" t="s">
        <v>358</v>
      </c>
      <c r="AT1313" s="164" t="s">
        <v>358</v>
      </c>
      <c r="AU1313" s="164" t="s">
        <v>358</v>
      </c>
    </row>
    <row r="1314" spans="2:47" x14ac:dyDescent="0.25">
      <c r="B1314" t="str">
        <f>IF('Vars Master'!D1315&lt;&gt;"",'Vars Master'!B1315,"")</f>
        <v/>
      </c>
      <c r="C1314" s="73" t="str">
        <f>IF('Vars Master'!D1315&lt;&gt;"",'Vars Master'!C1315,"")</f>
        <v/>
      </c>
      <c r="D1314" t="s">
        <v>358</v>
      </c>
      <c r="F1314" t="str">
        <f>IF('Vars Master'!D1315&lt;&gt;"",'Vars Master'!D1315,"")</f>
        <v/>
      </c>
      <c r="G1314" s="74" t="str">
        <f t="shared" si="132"/>
        <v xml:space="preserve"> </v>
      </c>
      <c r="I1314" t="str">
        <f>IF('Vars Master'!I1315&lt;&gt;"",'Vars Master'!G1315,"")</f>
        <v/>
      </c>
      <c r="J1314" s="73" t="str">
        <f>IF('Vars Master'!I1315&lt;&gt;"",'Vars Master'!H1315,"")</f>
        <v/>
      </c>
      <c r="K1314" t="s">
        <v>358</v>
      </c>
      <c r="M1314" t="str">
        <f>IF('Vars Master'!I1315&lt;&gt;"",'Vars Master'!I1315,"")</f>
        <v/>
      </c>
      <c r="N1314" s="74" t="str">
        <f t="shared" si="133"/>
        <v xml:space="preserve"> </v>
      </c>
      <c r="P1314" t="str">
        <f>IF('Vars Master'!N1315&lt;&gt;"",'Vars Master'!L1315,"")</f>
        <v/>
      </c>
      <c r="Q1314" s="73" t="str">
        <f>IF('Vars Master'!N1315&lt;&gt;"",'Vars Master'!M1315,"")</f>
        <v/>
      </c>
      <c r="R1314" t="s">
        <v>358</v>
      </c>
      <c r="T1314" t="str">
        <f>IF('Vars Master'!N1315&lt;&gt;"",'Vars Master'!N1315,"")</f>
        <v/>
      </c>
      <c r="U1314" s="74" t="str">
        <f t="shared" si="134"/>
        <v xml:space="preserve"> </v>
      </c>
      <c r="W1314" t="str">
        <f>IF('Vars Master'!S1315&lt;&gt;"",'Vars Master'!Q1315,"")</f>
        <v/>
      </c>
      <c r="X1314" s="73" t="str">
        <f>IF('Vars Master'!S1315&lt;&gt;"",'Vars Master'!R1315,"")</f>
        <v/>
      </c>
      <c r="Y1314" t="s">
        <v>358</v>
      </c>
      <c r="AA1314" t="str">
        <f>IF('Vars Master'!S1315&lt;&gt;"",'Vars Master'!S1315,"")</f>
        <v/>
      </c>
      <c r="AB1314" s="74" t="str">
        <f t="shared" si="135"/>
        <v xml:space="preserve"> </v>
      </c>
      <c r="AD1314" t="str">
        <f>IF('Vars Master'!X1315&lt;&gt;"",'Vars Master'!V1315,"")</f>
        <v/>
      </c>
      <c r="AE1314" s="73" t="str">
        <f>IF('Vars Master'!X1315&lt;&gt;"",'Vars Master'!W1315,"")</f>
        <v/>
      </c>
      <c r="AF1314" t="str">
        <f>IF('Vars Master'!X1315&lt;&gt;"",'Vars Master'!X1315,"")</f>
        <v/>
      </c>
      <c r="AG1314" s="74" t="str">
        <f t="shared" si="136"/>
        <v xml:space="preserve"> </v>
      </c>
      <c r="AH1314" t="str">
        <f>IF('Vars Master'!Z1315&lt;&gt;"",'Vars Master'!Z1315,"")</f>
        <v/>
      </c>
      <c r="AI1314" t="str">
        <f>IF('Vars Master'!AC1315&lt;&gt;"",'Vars Master'!AA1315,"")</f>
        <v/>
      </c>
      <c r="AJ1314" s="73" t="str">
        <f>IF('Vars Master'!AC1315&lt;&gt;"",'Vars Master'!AB1315,"")</f>
        <v/>
      </c>
      <c r="AK1314" t="s">
        <v>358</v>
      </c>
      <c r="AM1314" t="str">
        <f>IF('Vars Master'!AC1315&lt;&gt;"",'Vars Master'!AC1315,"")</f>
        <v/>
      </c>
      <c r="AN1314" s="74" t="str">
        <f t="shared" si="137"/>
        <v xml:space="preserve"> </v>
      </c>
      <c r="AO1314" t="str">
        <f>IF('Vars Master'!AE1315&lt;&gt;"",'Vars Master'!AE1315,"")</f>
        <v/>
      </c>
      <c r="AP1314" s="164" t="s">
        <v>358</v>
      </c>
      <c r="AQ1314" s="164" t="s">
        <v>358</v>
      </c>
      <c r="AR1314" s="164" t="s">
        <v>358</v>
      </c>
      <c r="AS1314" s="164" t="s">
        <v>358</v>
      </c>
      <c r="AT1314" s="164" t="s">
        <v>358</v>
      </c>
      <c r="AU1314" s="164" t="s">
        <v>358</v>
      </c>
    </row>
    <row r="1315" spans="2:47" x14ac:dyDescent="0.25">
      <c r="B1315" t="str">
        <f>IF('Vars Master'!D1316&lt;&gt;"",'Vars Master'!B1316,"")</f>
        <v/>
      </c>
      <c r="C1315" s="73" t="str">
        <f>IF('Vars Master'!D1316&lt;&gt;"",'Vars Master'!C1316,"")</f>
        <v/>
      </c>
      <c r="D1315" t="s">
        <v>358</v>
      </c>
      <c r="F1315" t="str">
        <f>IF('Vars Master'!D1316&lt;&gt;"",'Vars Master'!D1316,"")</f>
        <v/>
      </c>
      <c r="G1315" s="74" t="str">
        <f t="shared" si="132"/>
        <v xml:space="preserve"> </v>
      </c>
      <c r="I1315" t="str">
        <f>IF('Vars Master'!I1316&lt;&gt;"",'Vars Master'!G1316,"")</f>
        <v/>
      </c>
      <c r="J1315" s="73" t="str">
        <f>IF('Vars Master'!I1316&lt;&gt;"",'Vars Master'!H1316,"")</f>
        <v/>
      </c>
      <c r="K1315" t="s">
        <v>358</v>
      </c>
      <c r="M1315" t="str">
        <f>IF('Vars Master'!I1316&lt;&gt;"",'Vars Master'!I1316,"")</f>
        <v/>
      </c>
      <c r="N1315" s="74" t="str">
        <f t="shared" si="133"/>
        <v xml:space="preserve"> </v>
      </c>
      <c r="P1315" t="str">
        <f>IF('Vars Master'!N1316&lt;&gt;"",'Vars Master'!L1316,"")</f>
        <v/>
      </c>
      <c r="Q1315" s="73" t="str">
        <f>IF('Vars Master'!N1316&lt;&gt;"",'Vars Master'!M1316,"")</f>
        <v/>
      </c>
      <c r="R1315" t="s">
        <v>358</v>
      </c>
      <c r="T1315" t="str">
        <f>IF('Vars Master'!N1316&lt;&gt;"",'Vars Master'!N1316,"")</f>
        <v/>
      </c>
      <c r="U1315" s="74" t="str">
        <f t="shared" si="134"/>
        <v xml:space="preserve"> </v>
      </c>
      <c r="W1315" t="str">
        <f>IF('Vars Master'!S1316&lt;&gt;"",'Vars Master'!Q1316,"")</f>
        <v/>
      </c>
      <c r="X1315" s="73" t="str">
        <f>IF('Vars Master'!S1316&lt;&gt;"",'Vars Master'!R1316,"")</f>
        <v/>
      </c>
      <c r="Y1315" t="s">
        <v>358</v>
      </c>
      <c r="AA1315" t="str">
        <f>IF('Vars Master'!S1316&lt;&gt;"",'Vars Master'!S1316,"")</f>
        <v/>
      </c>
      <c r="AB1315" s="74" t="str">
        <f t="shared" si="135"/>
        <v xml:space="preserve"> </v>
      </c>
      <c r="AD1315" t="str">
        <f>IF('Vars Master'!X1316&lt;&gt;"",'Vars Master'!V1316,"")</f>
        <v/>
      </c>
      <c r="AE1315" s="73" t="str">
        <f>IF('Vars Master'!X1316&lt;&gt;"",'Vars Master'!W1316,"")</f>
        <v/>
      </c>
      <c r="AF1315" t="str">
        <f>IF('Vars Master'!X1316&lt;&gt;"",'Vars Master'!X1316,"")</f>
        <v/>
      </c>
      <c r="AG1315" s="74" t="str">
        <f t="shared" si="136"/>
        <v xml:space="preserve"> </v>
      </c>
      <c r="AH1315" t="str">
        <f>IF('Vars Master'!Z1316&lt;&gt;"",'Vars Master'!Z1316,"")</f>
        <v/>
      </c>
      <c r="AI1315" t="str">
        <f>IF('Vars Master'!AC1316&lt;&gt;"",'Vars Master'!AA1316,"")</f>
        <v/>
      </c>
      <c r="AJ1315" s="73" t="str">
        <f>IF('Vars Master'!AC1316&lt;&gt;"",'Vars Master'!AB1316,"")</f>
        <v/>
      </c>
      <c r="AK1315" t="s">
        <v>358</v>
      </c>
      <c r="AM1315" t="str">
        <f>IF('Vars Master'!AC1316&lt;&gt;"",'Vars Master'!AC1316,"")</f>
        <v/>
      </c>
      <c r="AN1315" s="74" t="str">
        <f t="shared" si="137"/>
        <v xml:space="preserve"> </v>
      </c>
      <c r="AO1315" t="str">
        <f>IF('Vars Master'!AE1316&lt;&gt;"",'Vars Master'!AE1316,"")</f>
        <v/>
      </c>
      <c r="AP1315" s="164" t="s">
        <v>358</v>
      </c>
      <c r="AQ1315" s="164" t="s">
        <v>358</v>
      </c>
      <c r="AR1315" s="164" t="s">
        <v>358</v>
      </c>
      <c r="AS1315" s="164" t="s">
        <v>358</v>
      </c>
      <c r="AT1315" s="164" t="s">
        <v>358</v>
      </c>
      <c r="AU1315" s="164" t="s">
        <v>358</v>
      </c>
    </row>
    <row r="1316" spans="2:47" x14ac:dyDescent="0.25">
      <c r="B1316" t="str">
        <f>IF('Vars Master'!D1317&lt;&gt;"",'Vars Master'!B1317,"")</f>
        <v/>
      </c>
      <c r="C1316" s="73" t="str">
        <f>IF('Vars Master'!D1317&lt;&gt;"",'Vars Master'!C1317,"")</f>
        <v/>
      </c>
      <c r="D1316" t="s">
        <v>358</v>
      </c>
      <c r="F1316" t="str">
        <f>IF('Vars Master'!D1317&lt;&gt;"",'Vars Master'!D1317,"")</f>
        <v/>
      </c>
      <c r="G1316" s="74" t="str">
        <f t="shared" si="132"/>
        <v xml:space="preserve"> </v>
      </c>
      <c r="I1316" t="str">
        <f>IF('Vars Master'!I1317&lt;&gt;"",'Vars Master'!G1317,"")</f>
        <v/>
      </c>
      <c r="J1316" s="73" t="str">
        <f>IF('Vars Master'!I1317&lt;&gt;"",'Vars Master'!H1317,"")</f>
        <v/>
      </c>
      <c r="K1316" t="s">
        <v>358</v>
      </c>
      <c r="M1316" t="str">
        <f>IF('Vars Master'!I1317&lt;&gt;"",'Vars Master'!I1317,"")</f>
        <v/>
      </c>
      <c r="N1316" s="74" t="str">
        <f t="shared" si="133"/>
        <v xml:space="preserve"> </v>
      </c>
      <c r="P1316" t="str">
        <f>IF('Vars Master'!N1317&lt;&gt;"",'Vars Master'!L1317,"")</f>
        <v/>
      </c>
      <c r="Q1316" s="73" t="str">
        <f>IF('Vars Master'!N1317&lt;&gt;"",'Vars Master'!M1317,"")</f>
        <v/>
      </c>
      <c r="R1316" t="s">
        <v>358</v>
      </c>
      <c r="T1316" t="str">
        <f>IF('Vars Master'!N1317&lt;&gt;"",'Vars Master'!N1317,"")</f>
        <v/>
      </c>
      <c r="U1316" s="74" t="str">
        <f t="shared" si="134"/>
        <v xml:space="preserve"> </v>
      </c>
      <c r="W1316" t="str">
        <f>IF('Vars Master'!S1317&lt;&gt;"",'Vars Master'!Q1317,"")</f>
        <v/>
      </c>
      <c r="X1316" s="73" t="str">
        <f>IF('Vars Master'!S1317&lt;&gt;"",'Vars Master'!R1317,"")</f>
        <v/>
      </c>
      <c r="Y1316" t="s">
        <v>358</v>
      </c>
      <c r="AA1316" t="str">
        <f>IF('Vars Master'!S1317&lt;&gt;"",'Vars Master'!S1317,"")</f>
        <v/>
      </c>
      <c r="AB1316" s="74" t="str">
        <f t="shared" si="135"/>
        <v xml:space="preserve"> </v>
      </c>
      <c r="AD1316" t="str">
        <f>IF('Vars Master'!X1317&lt;&gt;"",'Vars Master'!V1317,"")</f>
        <v/>
      </c>
      <c r="AE1316" s="73" t="str">
        <f>IF('Vars Master'!X1317&lt;&gt;"",'Vars Master'!W1317,"")</f>
        <v/>
      </c>
      <c r="AF1316" t="str">
        <f>IF('Vars Master'!X1317&lt;&gt;"",'Vars Master'!X1317,"")</f>
        <v/>
      </c>
      <c r="AG1316" s="74" t="str">
        <f t="shared" si="136"/>
        <v xml:space="preserve"> </v>
      </c>
      <c r="AH1316" t="str">
        <f>IF('Vars Master'!Z1317&lt;&gt;"",'Vars Master'!Z1317,"")</f>
        <v/>
      </c>
      <c r="AI1316" t="str">
        <f>IF('Vars Master'!AC1317&lt;&gt;"",'Vars Master'!AA1317,"")</f>
        <v/>
      </c>
      <c r="AJ1316" s="73" t="str">
        <f>IF('Vars Master'!AC1317&lt;&gt;"",'Vars Master'!AB1317,"")</f>
        <v/>
      </c>
      <c r="AK1316" t="s">
        <v>358</v>
      </c>
      <c r="AM1316" t="str">
        <f>IF('Vars Master'!AC1317&lt;&gt;"",'Vars Master'!AC1317,"")</f>
        <v/>
      </c>
      <c r="AN1316" s="74" t="str">
        <f t="shared" si="137"/>
        <v xml:space="preserve"> </v>
      </c>
      <c r="AO1316" t="str">
        <f>IF('Vars Master'!AE1317&lt;&gt;"",'Vars Master'!AE1317,"")</f>
        <v/>
      </c>
      <c r="AP1316" s="164" t="s">
        <v>358</v>
      </c>
      <c r="AQ1316" s="164" t="s">
        <v>358</v>
      </c>
      <c r="AR1316" s="164" t="s">
        <v>358</v>
      </c>
      <c r="AS1316" s="164" t="s">
        <v>358</v>
      </c>
      <c r="AT1316" s="164" t="s">
        <v>358</v>
      </c>
      <c r="AU1316" s="164" t="s">
        <v>358</v>
      </c>
    </row>
    <row r="1317" spans="2:47" x14ac:dyDescent="0.25">
      <c r="B1317" t="str">
        <f>IF('Vars Master'!D1318&lt;&gt;"",'Vars Master'!B1318,"")</f>
        <v/>
      </c>
      <c r="C1317" s="73" t="str">
        <f>IF('Vars Master'!D1318&lt;&gt;"",'Vars Master'!C1318,"")</f>
        <v/>
      </c>
      <c r="D1317" t="s">
        <v>358</v>
      </c>
      <c r="F1317" t="str">
        <f>IF('Vars Master'!D1318&lt;&gt;"",'Vars Master'!D1318,"")</f>
        <v/>
      </c>
      <c r="G1317" s="74" t="str">
        <f t="shared" si="132"/>
        <v xml:space="preserve"> </v>
      </c>
      <c r="I1317" t="str">
        <f>IF('Vars Master'!I1318&lt;&gt;"",'Vars Master'!G1318,"")</f>
        <v/>
      </c>
      <c r="J1317" s="73" t="str">
        <f>IF('Vars Master'!I1318&lt;&gt;"",'Vars Master'!H1318,"")</f>
        <v/>
      </c>
      <c r="K1317" t="s">
        <v>358</v>
      </c>
      <c r="M1317" t="str">
        <f>IF('Vars Master'!I1318&lt;&gt;"",'Vars Master'!I1318,"")</f>
        <v/>
      </c>
      <c r="N1317" s="74" t="str">
        <f t="shared" si="133"/>
        <v xml:space="preserve"> </v>
      </c>
      <c r="P1317" t="str">
        <f>IF('Vars Master'!N1318&lt;&gt;"",'Vars Master'!L1318,"")</f>
        <v/>
      </c>
      <c r="Q1317" s="73" t="str">
        <f>IF('Vars Master'!N1318&lt;&gt;"",'Vars Master'!M1318,"")</f>
        <v/>
      </c>
      <c r="R1317" t="s">
        <v>358</v>
      </c>
      <c r="T1317" t="str">
        <f>IF('Vars Master'!N1318&lt;&gt;"",'Vars Master'!N1318,"")</f>
        <v/>
      </c>
      <c r="U1317" s="74" t="str">
        <f t="shared" si="134"/>
        <v xml:space="preserve"> </v>
      </c>
      <c r="W1317" t="str">
        <f>IF('Vars Master'!S1318&lt;&gt;"",'Vars Master'!Q1318,"")</f>
        <v/>
      </c>
      <c r="X1317" s="73" t="str">
        <f>IF('Vars Master'!S1318&lt;&gt;"",'Vars Master'!R1318,"")</f>
        <v/>
      </c>
      <c r="Y1317" t="s">
        <v>358</v>
      </c>
      <c r="AA1317" t="str">
        <f>IF('Vars Master'!S1318&lt;&gt;"",'Vars Master'!S1318,"")</f>
        <v/>
      </c>
      <c r="AB1317" s="74" t="str">
        <f t="shared" si="135"/>
        <v xml:space="preserve"> </v>
      </c>
      <c r="AD1317" t="str">
        <f>IF('Vars Master'!X1318&lt;&gt;"",'Vars Master'!V1318,"")</f>
        <v/>
      </c>
      <c r="AE1317" s="73" t="str">
        <f>IF('Vars Master'!X1318&lt;&gt;"",'Vars Master'!W1318,"")</f>
        <v/>
      </c>
      <c r="AF1317" t="str">
        <f>IF('Vars Master'!X1318&lt;&gt;"",'Vars Master'!X1318,"")</f>
        <v/>
      </c>
      <c r="AG1317" s="74" t="str">
        <f t="shared" si="136"/>
        <v xml:space="preserve"> </v>
      </c>
      <c r="AH1317" t="str">
        <f>IF('Vars Master'!Z1318&lt;&gt;"",'Vars Master'!Z1318,"")</f>
        <v/>
      </c>
      <c r="AI1317" t="str">
        <f>IF('Vars Master'!AC1318&lt;&gt;"",'Vars Master'!AA1318,"")</f>
        <v/>
      </c>
      <c r="AJ1317" s="73" t="str">
        <f>IF('Vars Master'!AC1318&lt;&gt;"",'Vars Master'!AB1318,"")</f>
        <v/>
      </c>
      <c r="AK1317" t="s">
        <v>358</v>
      </c>
      <c r="AM1317" t="str">
        <f>IF('Vars Master'!AC1318&lt;&gt;"",'Vars Master'!AC1318,"")</f>
        <v/>
      </c>
      <c r="AN1317" s="74" t="str">
        <f t="shared" si="137"/>
        <v xml:space="preserve"> </v>
      </c>
      <c r="AO1317" t="str">
        <f>IF('Vars Master'!AE1318&lt;&gt;"",'Vars Master'!AE1318,"")</f>
        <v/>
      </c>
      <c r="AP1317" s="164" t="s">
        <v>358</v>
      </c>
      <c r="AQ1317" s="164" t="s">
        <v>358</v>
      </c>
      <c r="AR1317" s="164" t="s">
        <v>358</v>
      </c>
      <c r="AS1317" s="164" t="s">
        <v>358</v>
      </c>
      <c r="AT1317" s="164" t="s">
        <v>358</v>
      </c>
      <c r="AU1317" s="164" t="s">
        <v>358</v>
      </c>
    </row>
    <row r="1318" spans="2:47" x14ac:dyDescent="0.25">
      <c r="B1318" t="str">
        <f>IF('Vars Master'!D1319&lt;&gt;"",'Vars Master'!B1319,"")</f>
        <v/>
      </c>
      <c r="C1318" s="73" t="str">
        <f>IF('Vars Master'!D1319&lt;&gt;"",'Vars Master'!C1319,"")</f>
        <v/>
      </c>
      <c r="D1318" t="s">
        <v>358</v>
      </c>
      <c r="F1318" t="str">
        <f>IF('Vars Master'!D1319&lt;&gt;"",'Vars Master'!D1319,"")</f>
        <v/>
      </c>
      <c r="G1318" s="74" t="str">
        <f t="shared" si="132"/>
        <v xml:space="preserve"> </v>
      </c>
      <c r="I1318" t="str">
        <f>IF('Vars Master'!I1319&lt;&gt;"",'Vars Master'!G1319,"")</f>
        <v/>
      </c>
      <c r="J1318" s="73" t="str">
        <f>IF('Vars Master'!I1319&lt;&gt;"",'Vars Master'!H1319,"")</f>
        <v/>
      </c>
      <c r="K1318" t="s">
        <v>358</v>
      </c>
      <c r="M1318" t="str">
        <f>IF('Vars Master'!I1319&lt;&gt;"",'Vars Master'!I1319,"")</f>
        <v/>
      </c>
      <c r="N1318" s="74" t="str">
        <f t="shared" si="133"/>
        <v xml:space="preserve"> </v>
      </c>
      <c r="P1318" t="str">
        <f>IF('Vars Master'!N1319&lt;&gt;"",'Vars Master'!L1319,"")</f>
        <v/>
      </c>
      <c r="Q1318" s="73" t="str">
        <f>IF('Vars Master'!N1319&lt;&gt;"",'Vars Master'!M1319,"")</f>
        <v/>
      </c>
      <c r="R1318" t="s">
        <v>358</v>
      </c>
      <c r="T1318" t="str">
        <f>IF('Vars Master'!N1319&lt;&gt;"",'Vars Master'!N1319,"")</f>
        <v/>
      </c>
      <c r="U1318" s="74" t="str">
        <f t="shared" si="134"/>
        <v xml:space="preserve"> </v>
      </c>
      <c r="W1318" t="str">
        <f>IF('Vars Master'!S1319&lt;&gt;"",'Vars Master'!Q1319,"")</f>
        <v/>
      </c>
      <c r="X1318" s="73" t="str">
        <f>IF('Vars Master'!S1319&lt;&gt;"",'Vars Master'!R1319,"")</f>
        <v/>
      </c>
      <c r="Y1318" t="s">
        <v>358</v>
      </c>
      <c r="AA1318" t="str">
        <f>IF('Vars Master'!S1319&lt;&gt;"",'Vars Master'!S1319,"")</f>
        <v/>
      </c>
      <c r="AB1318" s="74" t="str">
        <f t="shared" si="135"/>
        <v xml:space="preserve"> </v>
      </c>
      <c r="AD1318" t="str">
        <f>IF('Vars Master'!X1319&lt;&gt;"",'Vars Master'!V1319,"")</f>
        <v/>
      </c>
      <c r="AE1318" s="73" t="str">
        <f>IF('Vars Master'!X1319&lt;&gt;"",'Vars Master'!W1319,"")</f>
        <v/>
      </c>
      <c r="AF1318" t="str">
        <f>IF('Vars Master'!X1319&lt;&gt;"",'Vars Master'!X1319,"")</f>
        <v/>
      </c>
      <c r="AG1318" s="74" t="str">
        <f t="shared" si="136"/>
        <v xml:space="preserve"> </v>
      </c>
      <c r="AH1318" t="str">
        <f>IF('Vars Master'!Z1319&lt;&gt;"",'Vars Master'!Z1319,"")</f>
        <v/>
      </c>
      <c r="AI1318" t="str">
        <f>IF('Vars Master'!AC1319&lt;&gt;"",'Vars Master'!AA1319,"")</f>
        <v/>
      </c>
      <c r="AJ1318" s="73" t="str">
        <f>IF('Vars Master'!AC1319&lt;&gt;"",'Vars Master'!AB1319,"")</f>
        <v/>
      </c>
      <c r="AK1318" t="s">
        <v>358</v>
      </c>
      <c r="AM1318" t="str">
        <f>IF('Vars Master'!AC1319&lt;&gt;"",'Vars Master'!AC1319,"")</f>
        <v/>
      </c>
      <c r="AN1318" s="74" t="str">
        <f t="shared" si="137"/>
        <v xml:space="preserve"> </v>
      </c>
      <c r="AO1318" t="str">
        <f>IF('Vars Master'!AE1319&lt;&gt;"",'Vars Master'!AE1319,"")</f>
        <v/>
      </c>
      <c r="AP1318" s="164" t="s">
        <v>358</v>
      </c>
      <c r="AQ1318" s="164" t="s">
        <v>358</v>
      </c>
      <c r="AR1318" s="164" t="s">
        <v>358</v>
      </c>
      <c r="AS1318" s="164" t="s">
        <v>358</v>
      </c>
      <c r="AT1318" s="164" t="s">
        <v>358</v>
      </c>
      <c r="AU1318" s="164" t="s">
        <v>358</v>
      </c>
    </row>
    <row r="1319" spans="2:47" x14ac:dyDescent="0.25">
      <c r="B1319" t="str">
        <f>IF('Vars Master'!D1320&lt;&gt;"",'Vars Master'!B1320,"")</f>
        <v/>
      </c>
      <c r="C1319" s="73" t="str">
        <f>IF('Vars Master'!D1320&lt;&gt;"",'Vars Master'!C1320,"")</f>
        <v/>
      </c>
      <c r="D1319" t="s">
        <v>358</v>
      </c>
      <c r="F1319" t="str">
        <f>IF('Vars Master'!D1320&lt;&gt;"",'Vars Master'!D1320,"")</f>
        <v/>
      </c>
      <c r="G1319" s="74" t="str">
        <f t="shared" si="132"/>
        <v xml:space="preserve"> </v>
      </c>
      <c r="I1319" t="str">
        <f>IF('Vars Master'!I1320&lt;&gt;"",'Vars Master'!G1320,"")</f>
        <v/>
      </c>
      <c r="J1319" s="73" t="str">
        <f>IF('Vars Master'!I1320&lt;&gt;"",'Vars Master'!H1320,"")</f>
        <v/>
      </c>
      <c r="K1319" t="s">
        <v>358</v>
      </c>
      <c r="M1319" t="str">
        <f>IF('Vars Master'!I1320&lt;&gt;"",'Vars Master'!I1320,"")</f>
        <v/>
      </c>
      <c r="N1319" s="74" t="str">
        <f t="shared" si="133"/>
        <v xml:space="preserve"> </v>
      </c>
      <c r="P1319" t="str">
        <f>IF('Vars Master'!N1320&lt;&gt;"",'Vars Master'!L1320,"")</f>
        <v/>
      </c>
      <c r="Q1319" s="73" t="str">
        <f>IF('Vars Master'!N1320&lt;&gt;"",'Vars Master'!M1320,"")</f>
        <v/>
      </c>
      <c r="R1319" t="s">
        <v>358</v>
      </c>
      <c r="T1319" t="str">
        <f>IF('Vars Master'!N1320&lt;&gt;"",'Vars Master'!N1320,"")</f>
        <v/>
      </c>
      <c r="U1319" s="74" t="str">
        <f t="shared" si="134"/>
        <v xml:space="preserve"> </v>
      </c>
      <c r="W1319" t="str">
        <f>IF('Vars Master'!S1320&lt;&gt;"",'Vars Master'!Q1320,"")</f>
        <v/>
      </c>
      <c r="X1319" s="73" t="str">
        <f>IF('Vars Master'!S1320&lt;&gt;"",'Vars Master'!R1320,"")</f>
        <v/>
      </c>
      <c r="Y1319" t="s">
        <v>358</v>
      </c>
      <c r="AA1319" t="str">
        <f>IF('Vars Master'!S1320&lt;&gt;"",'Vars Master'!S1320,"")</f>
        <v/>
      </c>
      <c r="AB1319" s="74" t="str">
        <f t="shared" si="135"/>
        <v xml:space="preserve"> </v>
      </c>
      <c r="AD1319" t="str">
        <f>IF('Vars Master'!X1320&lt;&gt;"",'Vars Master'!V1320,"")</f>
        <v/>
      </c>
      <c r="AE1319" s="73" t="str">
        <f>IF('Vars Master'!X1320&lt;&gt;"",'Vars Master'!W1320,"")</f>
        <v/>
      </c>
      <c r="AF1319" t="str">
        <f>IF('Vars Master'!X1320&lt;&gt;"",'Vars Master'!X1320,"")</f>
        <v/>
      </c>
      <c r="AG1319" s="74" t="str">
        <f t="shared" si="136"/>
        <v xml:space="preserve"> </v>
      </c>
      <c r="AH1319" t="str">
        <f>IF('Vars Master'!Z1320&lt;&gt;"",'Vars Master'!Z1320,"")</f>
        <v/>
      </c>
      <c r="AI1319" t="str">
        <f>IF('Vars Master'!AC1320&lt;&gt;"",'Vars Master'!AA1320,"")</f>
        <v/>
      </c>
      <c r="AJ1319" s="73" t="str">
        <f>IF('Vars Master'!AC1320&lt;&gt;"",'Vars Master'!AB1320,"")</f>
        <v/>
      </c>
      <c r="AK1319" t="s">
        <v>358</v>
      </c>
      <c r="AM1319" t="str">
        <f>IF('Vars Master'!AC1320&lt;&gt;"",'Vars Master'!AC1320,"")</f>
        <v/>
      </c>
      <c r="AN1319" s="74" t="str">
        <f t="shared" si="137"/>
        <v xml:space="preserve"> </v>
      </c>
      <c r="AO1319" t="str">
        <f>IF('Vars Master'!AE1320&lt;&gt;"",'Vars Master'!AE1320,"")</f>
        <v/>
      </c>
      <c r="AP1319" s="164" t="s">
        <v>358</v>
      </c>
      <c r="AQ1319" s="164" t="s">
        <v>358</v>
      </c>
      <c r="AR1319" s="164" t="s">
        <v>358</v>
      </c>
      <c r="AS1319" s="164" t="s">
        <v>358</v>
      </c>
      <c r="AT1319" s="164" t="s">
        <v>358</v>
      </c>
      <c r="AU1319" s="164" t="s">
        <v>358</v>
      </c>
    </row>
    <row r="1320" spans="2:47" x14ac:dyDescent="0.25">
      <c r="B1320" t="str">
        <f>IF('Vars Master'!D1321&lt;&gt;"",'Vars Master'!B1321,"")</f>
        <v/>
      </c>
      <c r="C1320" s="73" t="str">
        <f>IF('Vars Master'!D1321&lt;&gt;"",'Vars Master'!C1321,"")</f>
        <v/>
      </c>
      <c r="D1320" t="s">
        <v>358</v>
      </c>
      <c r="F1320" t="str">
        <f>IF('Vars Master'!D1321&lt;&gt;"",'Vars Master'!D1321,"")</f>
        <v/>
      </c>
      <c r="G1320" s="74" t="str">
        <f t="shared" si="132"/>
        <v xml:space="preserve"> </v>
      </c>
      <c r="I1320" t="str">
        <f>IF('Vars Master'!I1321&lt;&gt;"",'Vars Master'!G1321,"")</f>
        <v/>
      </c>
      <c r="J1320" s="73" t="str">
        <f>IF('Vars Master'!I1321&lt;&gt;"",'Vars Master'!H1321,"")</f>
        <v/>
      </c>
      <c r="K1320" t="s">
        <v>358</v>
      </c>
      <c r="M1320" t="str">
        <f>IF('Vars Master'!I1321&lt;&gt;"",'Vars Master'!I1321,"")</f>
        <v/>
      </c>
      <c r="N1320" s="74" t="str">
        <f t="shared" si="133"/>
        <v xml:space="preserve"> </v>
      </c>
      <c r="P1320" t="str">
        <f>IF('Vars Master'!N1321&lt;&gt;"",'Vars Master'!L1321,"")</f>
        <v/>
      </c>
      <c r="Q1320" s="73" t="str">
        <f>IF('Vars Master'!N1321&lt;&gt;"",'Vars Master'!M1321,"")</f>
        <v/>
      </c>
      <c r="R1320" t="s">
        <v>358</v>
      </c>
      <c r="T1320" t="str">
        <f>IF('Vars Master'!N1321&lt;&gt;"",'Vars Master'!N1321,"")</f>
        <v/>
      </c>
      <c r="U1320" s="74" t="str">
        <f t="shared" si="134"/>
        <v xml:space="preserve"> </v>
      </c>
      <c r="W1320" t="str">
        <f>IF('Vars Master'!S1321&lt;&gt;"",'Vars Master'!Q1321,"")</f>
        <v/>
      </c>
      <c r="X1320" s="73" t="str">
        <f>IF('Vars Master'!S1321&lt;&gt;"",'Vars Master'!R1321,"")</f>
        <v/>
      </c>
      <c r="Y1320" t="s">
        <v>358</v>
      </c>
      <c r="AA1320" t="str">
        <f>IF('Vars Master'!S1321&lt;&gt;"",'Vars Master'!S1321,"")</f>
        <v/>
      </c>
      <c r="AB1320" s="74" t="str">
        <f t="shared" si="135"/>
        <v xml:space="preserve"> </v>
      </c>
      <c r="AD1320" t="str">
        <f>IF('Vars Master'!X1321&lt;&gt;"",'Vars Master'!V1321,"")</f>
        <v/>
      </c>
      <c r="AE1320" s="73" t="str">
        <f>IF('Vars Master'!X1321&lt;&gt;"",'Vars Master'!W1321,"")</f>
        <v/>
      </c>
      <c r="AF1320" t="str">
        <f>IF('Vars Master'!X1321&lt;&gt;"",'Vars Master'!X1321,"")</f>
        <v/>
      </c>
      <c r="AG1320" s="74" t="str">
        <f t="shared" si="136"/>
        <v xml:space="preserve"> </v>
      </c>
      <c r="AH1320" t="str">
        <f>IF('Vars Master'!Z1321&lt;&gt;"",'Vars Master'!Z1321,"")</f>
        <v/>
      </c>
      <c r="AI1320" t="str">
        <f>IF('Vars Master'!AC1321&lt;&gt;"",'Vars Master'!AA1321,"")</f>
        <v/>
      </c>
      <c r="AJ1320" s="73" t="str">
        <f>IF('Vars Master'!AC1321&lt;&gt;"",'Vars Master'!AB1321,"")</f>
        <v/>
      </c>
      <c r="AK1320" t="s">
        <v>358</v>
      </c>
      <c r="AM1320" t="str">
        <f>IF('Vars Master'!AC1321&lt;&gt;"",'Vars Master'!AC1321,"")</f>
        <v/>
      </c>
      <c r="AN1320" s="74" t="str">
        <f t="shared" si="137"/>
        <v xml:space="preserve"> </v>
      </c>
      <c r="AO1320" t="str">
        <f>IF('Vars Master'!AE1321&lt;&gt;"",'Vars Master'!AE1321,"")</f>
        <v/>
      </c>
      <c r="AP1320" s="164" t="s">
        <v>358</v>
      </c>
      <c r="AQ1320" s="164" t="s">
        <v>358</v>
      </c>
      <c r="AR1320" s="164" t="s">
        <v>358</v>
      </c>
      <c r="AS1320" s="164" t="s">
        <v>358</v>
      </c>
      <c r="AT1320" s="164" t="s">
        <v>358</v>
      </c>
      <c r="AU1320" s="164" t="s">
        <v>358</v>
      </c>
    </row>
    <row r="1321" spans="2:47" x14ac:dyDescent="0.25">
      <c r="B1321" t="str">
        <f>IF('Vars Master'!D1322&lt;&gt;"",'Vars Master'!B1322,"")</f>
        <v/>
      </c>
      <c r="C1321" s="73" t="str">
        <f>IF('Vars Master'!D1322&lt;&gt;"",'Vars Master'!C1322,"")</f>
        <v/>
      </c>
      <c r="D1321" t="s">
        <v>358</v>
      </c>
      <c r="F1321" t="str">
        <f>IF('Vars Master'!D1322&lt;&gt;"",'Vars Master'!D1322,"")</f>
        <v/>
      </c>
      <c r="G1321" s="74" t="str">
        <f t="shared" si="132"/>
        <v xml:space="preserve"> </v>
      </c>
      <c r="I1321" t="str">
        <f>IF('Vars Master'!I1322&lt;&gt;"",'Vars Master'!G1322,"")</f>
        <v/>
      </c>
      <c r="J1321" s="73" t="str">
        <f>IF('Vars Master'!I1322&lt;&gt;"",'Vars Master'!H1322,"")</f>
        <v/>
      </c>
      <c r="K1321" t="s">
        <v>358</v>
      </c>
      <c r="M1321" t="str">
        <f>IF('Vars Master'!I1322&lt;&gt;"",'Vars Master'!I1322,"")</f>
        <v/>
      </c>
      <c r="N1321" s="74" t="str">
        <f t="shared" si="133"/>
        <v xml:space="preserve"> </v>
      </c>
      <c r="P1321" t="str">
        <f>IF('Vars Master'!N1322&lt;&gt;"",'Vars Master'!L1322,"")</f>
        <v/>
      </c>
      <c r="Q1321" s="73" t="str">
        <f>IF('Vars Master'!N1322&lt;&gt;"",'Vars Master'!M1322,"")</f>
        <v/>
      </c>
      <c r="R1321" t="s">
        <v>358</v>
      </c>
      <c r="T1321" t="str">
        <f>IF('Vars Master'!N1322&lt;&gt;"",'Vars Master'!N1322,"")</f>
        <v/>
      </c>
      <c r="U1321" s="74" t="str">
        <f t="shared" si="134"/>
        <v xml:space="preserve"> </v>
      </c>
      <c r="W1321" t="str">
        <f>IF('Vars Master'!S1322&lt;&gt;"",'Vars Master'!Q1322,"")</f>
        <v/>
      </c>
      <c r="X1321" s="73" t="str">
        <f>IF('Vars Master'!S1322&lt;&gt;"",'Vars Master'!R1322,"")</f>
        <v/>
      </c>
      <c r="Y1321" t="s">
        <v>358</v>
      </c>
      <c r="AA1321" t="str">
        <f>IF('Vars Master'!S1322&lt;&gt;"",'Vars Master'!S1322,"")</f>
        <v/>
      </c>
      <c r="AB1321" s="74" t="str">
        <f t="shared" si="135"/>
        <v xml:space="preserve"> </v>
      </c>
      <c r="AD1321" t="str">
        <f>IF('Vars Master'!X1322&lt;&gt;"",'Vars Master'!V1322,"")</f>
        <v/>
      </c>
      <c r="AE1321" s="73" t="str">
        <f>IF('Vars Master'!X1322&lt;&gt;"",'Vars Master'!W1322,"")</f>
        <v/>
      </c>
      <c r="AF1321" t="str">
        <f>IF('Vars Master'!X1322&lt;&gt;"",'Vars Master'!X1322,"")</f>
        <v/>
      </c>
      <c r="AG1321" s="74" t="str">
        <f t="shared" si="136"/>
        <v xml:space="preserve"> </v>
      </c>
      <c r="AH1321" t="str">
        <f>IF('Vars Master'!Z1322&lt;&gt;"",'Vars Master'!Z1322,"")</f>
        <v/>
      </c>
      <c r="AI1321" t="str">
        <f>IF('Vars Master'!AC1322&lt;&gt;"",'Vars Master'!AA1322,"")</f>
        <v/>
      </c>
      <c r="AJ1321" s="73" t="str">
        <f>IF('Vars Master'!AC1322&lt;&gt;"",'Vars Master'!AB1322,"")</f>
        <v/>
      </c>
      <c r="AK1321" t="s">
        <v>358</v>
      </c>
      <c r="AM1321" t="str">
        <f>IF('Vars Master'!AC1322&lt;&gt;"",'Vars Master'!AC1322,"")</f>
        <v/>
      </c>
      <c r="AN1321" s="74" t="str">
        <f t="shared" si="137"/>
        <v xml:space="preserve"> </v>
      </c>
      <c r="AO1321" t="str">
        <f>IF('Vars Master'!AE1322&lt;&gt;"",'Vars Master'!AE1322,"")</f>
        <v/>
      </c>
      <c r="AP1321" s="164" t="s">
        <v>358</v>
      </c>
      <c r="AQ1321" s="164" t="s">
        <v>358</v>
      </c>
      <c r="AR1321" s="164" t="s">
        <v>358</v>
      </c>
      <c r="AS1321" s="164" t="s">
        <v>358</v>
      </c>
      <c r="AT1321" s="164" t="s">
        <v>358</v>
      </c>
      <c r="AU1321" s="164" t="s">
        <v>358</v>
      </c>
    </row>
    <row r="1322" spans="2:47" x14ac:dyDescent="0.25">
      <c r="B1322" t="str">
        <f>IF('Vars Master'!D1323&lt;&gt;"",'Vars Master'!B1323,"")</f>
        <v/>
      </c>
      <c r="C1322" s="73" t="str">
        <f>IF('Vars Master'!D1323&lt;&gt;"",'Vars Master'!C1323,"")</f>
        <v/>
      </c>
      <c r="D1322" t="s">
        <v>358</v>
      </c>
      <c r="F1322" t="str">
        <f>IF('Vars Master'!D1323&lt;&gt;"",'Vars Master'!D1323,"")</f>
        <v/>
      </c>
      <c r="G1322" s="74" t="str">
        <f t="shared" si="132"/>
        <v xml:space="preserve"> </v>
      </c>
      <c r="I1322" t="str">
        <f>IF('Vars Master'!I1323&lt;&gt;"",'Vars Master'!G1323,"")</f>
        <v/>
      </c>
      <c r="J1322" s="73" t="str">
        <f>IF('Vars Master'!I1323&lt;&gt;"",'Vars Master'!H1323,"")</f>
        <v/>
      </c>
      <c r="K1322" t="s">
        <v>358</v>
      </c>
      <c r="M1322" t="str">
        <f>IF('Vars Master'!I1323&lt;&gt;"",'Vars Master'!I1323,"")</f>
        <v/>
      </c>
      <c r="N1322" s="74" t="str">
        <f t="shared" si="133"/>
        <v xml:space="preserve"> </v>
      </c>
      <c r="P1322" t="str">
        <f>IF('Vars Master'!N1323&lt;&gt;"",'Vars Master'!L1323,"")</f>
        <v/>
      </c>
      <c r="Q1322" s="73" t="str">
        <f>IF('Vars Master'!N1323&lt;&gt;"",'Vars Master'!M1323,"")</f>
        <v/>
      </c>
      <c r="R1322" t="s">
        <v>358</v>
      </c>
      <c r="T1322" t="str">
        <f>IF('Vars Master'!N1323&lt;&gt;"",'Vars Master'!N1323,"")</f>
        <v/>
      </c>
      <c r="U1322" s="74" t="str">
        <f t="shared" si="134"/>
        <v xml:space="preserve"> </v>
      </c>
      <c r="W1322" t="str">
        <f>IF('Vars Master'!S1323&lt;&gt;"",'Vars Master'!Q1323,"")</f>
        <v/>
      </c>
      <c r="X1322" s="73" t="str">
        <f>IF('Vars Master'!S1323&lt;&gt;"",'Vars Master'!R1323,"")</f>
        <v/>
      </c>
      <c r="Y1322" t="s">
        <v>358</v>
      </c>
      <c r="AA1322" t="str">
        <f>IF('Vars Master'!S1323&lt;&gt;"",'Vars Master'!S1323,"")</f>
        <v/>
      </c>
      <c r="AB1322" s="74" t="str">
        <f t="shared" si="135"/>
        <v xml:space="preserve"> </v>
      </c>
      <c r="AD1322" t="str">
        <f>IF('Vars Master'!X1323&lt;&gt;"",'Vars Master'!V1323,"")</f>
        <v/>
      </c>
      <c r="AE1322" s="73" t="str">
        <f>IF('Vars Master'!X1323&lt;&gt;"",'Vars Master'!W1323,"")</f>
        <v/>
      </c>
      <c r="AF1322" t="str">
        <f>IF('Vars Master'!X1323&lt;&gt;"",'Vars Master'!X1323,"")</f>
        <v/>
      </c>
      <c r="AG1322" s="74" t="str">
        <f t="shared" si="136"/>
        <v xml:space="preserve"> </v>
      </c>
      <c r="AH1322" t="str">
        <f>IF('Vars Master'!Z1323&lt;&gt;"",'Vars Master'!Z1323,"")</f>
        <v/>
      </c>
      <c r="AI1322" t="str">
        <f>IF('Vars Master'!AC1323&lt;&gt;"",'Vars Master'!AA1323,"")</f>
        <v/>
      </c>
      <c r="AJ1322" s="73" t="str">
        <f>IF('Vars Master'!AC1323&lt;&gt;"",'Vars Master'!AB1323,"")</f>
        <v/>
      </c>
      <c r="AK1322" t="s">
        <v>358</v>
      </c>
      <c r="AM1322" t="str">
        <f>IF('Vars Master'!AC1323&lt;&gt;"",'Vars Master'!AC1323,"")</f>
        <v/>
      </c>
      <c r="AN1322" s="74" t="str">
        <f t="shared" si="137"/>
        <v xml:space="preserve"> </v>
      </c>
      <c r="AO1322" t="str">
        <f>IF('Vars Master'!AE1323&lt;&gt;"",'Vars Master'!AE1323,"")</f>
        <v/>
      </c>
      <c r="AP1322" s="164" t="s">
        <v>358</v>
      </c>
      <c r="AQ1322" s="164" t="s">
        <v>358</v>
      </c>
      <c r="AR1322" s="164" t="s">
        <v>358</v>
      </c>
      <c r="AS1322" s="164" t="s">
        <v>358</v>
      </c>
      <c r="AT1322" s="164" t="s">
        <v>358</v>
      </c>
      <c r="AU1322" s="164" t="s">
        <v>358</v>
      </c>
    </row>
    <row r="1323" spans="2:47" x14ac:dyDescent="0.25">
      <c r="B1323" t="str">
        <f>IF('Vars Master'!D1324&lt;&gt;"",'Vars Master'!B1324,"")</f>
        <v/>
      </c>
      <c r="C1323" s="73" t="str">
        <f>IF('Vars Master'!D1324&lt;&gt;"",'Vars Master'!C1324,"")</f>
        <v/>
      </c>
      <c r="D1323" t="s">
        <v>358</v>
      </c>
      <c r="F1323" t="str">
        <f>IF('Vars Master'!D1324&lt;&gt;"",'Vars Master'!D1324,"")</f>
        <v/>
      </c>
      <c r="G1323" s="74" t="str">
        <f t="shared" si="132"/>
        <v xml:space="preserve"> </v>
      </c>
      <c r="I1323" t="str">
        <f>IF('Vars Master'!I1324&lt;&gt;"",'Vars Master'!G1324,"")</f>
        <v/>
      </c>
      <c r="J1323" s="73" t="str">
        <f>IF('Vars Master'!I1324&lt;&gt;"",'Vars Master'!H1324,"")</f>
        <v/>
      </c>
      <c r="K1323" t="s">
        <v>358</v>
      </c>
      <c r="M1323" t="str">
        <f>IF('Vars Master'!I1324&lt;&gt;"",'Vars Master'!I1324,"")</f>
        <v/>
      </c>
      <c r="N1323" s="74" t="str">
        <f t="shared" si="133"/>
        <v xml:space="preserve"> </v>
      </c>
      <c r="P1323" t="str">
        <f>IF('Vars Master'!N1324&lt;&gt;"",'Vars Master'!L1324,"")</f>
        <v/>
      </c>
      <c r="Q1323" s="73" t="str">
        <f>IF('Vars Master'!N1324&lt;&gt;"",'Vars Master'!M1324,"")</f>
        <v/>
      </c>
      <c r="R1323" t="s">
        <v>358</v>
      </c>
      <c r="T1323" t="str">
        <f>IF('Vars Master'!N1324&lt;&gt;"",'Vars Master'!N1324,"")</f>
        <v/>
      </c>
      <c r="U1323" s="74" t="str">
        <f t="shared" si="134"/>
        <v xml:space="preserve"> </v>
      </c>
      <c r="W1323" t="str">
        <f>IF('Vars Master'!S1324&lt;&gt;"",'Vars Master'!Q1324,"")</f>
        <v/>
      </c>
      <c r="X1323" s="73" t="str">
        <f>IF('Vars Master'!S1324&lt;&gt;"",'Vars Master'!R1324,"")</f>
        <v/>
      </c>
      <c r="Y1323" t="s">
        <v>358</v>
      </c>
      <c r="AA1323" t="str">
        <f>IF('Vars Master'!S1324&lt;&gt;"",'Vars Master'!S1324,"")</f>
        <v/>
      </c>
      <c r="AB1323" s="74" t="str">
        <f t="shared" si="135"/>
        <v xml:space="preserve"> </v>
      </c>
      <c r="AD1323" t="str">
        <f>IF('Vars Master'!X1324&lt;&gt;"",'Vars Master'!V1324,"")</f>
        <v/>
      </c>
      <c r="AE1323" s="73" t="str">
        <f>IF('Vars Master'!X1324&lt;&gt;"",'Vars Master'!W1324,"")</f>
        <v/>
      </c>
      <c r="AF1323" t="str">
        <f>IF('Vars Master'!X1324&lt;&gt;"",'Vars Master'!X1324,"")</f>
        <v/>
      </c>
      <c r="AG1323" s="74" t="str">
        <f t="shared" si="136"/>
        <v xml:space="preserve"> </v>
      </c>
      <c r="AH1323" t="str">
        <f>IF('Vars Master'!Z1324&lt;&gt;"",'Vars Master'!Z1324,"")</f>
        <v/>
      </c>
      <c r="AI1323" t="str">
        <f>IF('Vars Master'!AC1324&lt;&gt;"",'Vars Master'!AA1324,"")</f>
        <v/>
      </c>
      <c r="AJ1323" s="73" t="str">
        <f>IF('Vars Master'!AC1324&lt;&gt;"",'Vars Master'!AB1324,"")</f>
        <v/>
      </c>
      <c r="AK1323" t="s">
        <v>358</v>
      </c>
      <c r="AM1323" t="str">
        <f>IF('Vars Master'!AC1324&lt;&gt;"",'Vars Master'!AC1324,"")</f>
        <v/>
      </c>
      <c r="AN1323" s="74" t="str">
        <f t="shared" si="137"/>
        <v xml:space="preserve"> </v>
      </c>
      <c r="AO1323" t="str">
        <f>IF('Vars Master'!AE1324&lt;&gt;"",'Vars Master'!AE1324,"")</f>
        <v/>
      </c>
      <c r="AP1323" s="164" t="s">
        <v>358</v>
      </c>
      <c r="AQ1323" s="164" t="s">
        <v>358</v>
      </c>
      <c r="AR1323" s="164" t="s">
        <v>358</v>
      </c>
      <c r="AS1323" s="164" t="s">
        <v>358</v>
      </c>
      <c r="AT1323" s="164" t="s">
        <v>358</v>
      </c>
      <c r="AU1323" s="164" t="s">
        <v>358</v>
      </c>
    </row>
    <row r="1324" spans="2:47" x14ac:dyDescent="0.25">
      <c r="B1324" t="str">
        <f>IF('Vars Master'!D1325&lt;&gt;"",'Vars Master'!B1325,"")</f>
        <v/>
      </c>
      <c r="C1324" s="73" t="str">
        <f>IF('Vars Master'!D1325&lt;&gt;"",'Vars Master'!C1325,"")</f>
        <v/>
      </c>
      <c r="D1324" t="s">
        <v>358</v>
      </c>
      <c r="F1324" t="str">
        <f>IF('Vars Master'!D1325&lt;&gt;"",'Vars Master'!D1325,"")</f>
        <v/>
      </c>
      <c r="G1324" s="74" t="str">
        <f t="shared" si="132"/>
        <v xml:space="preserve"> </v>
      </c>
      <c r="I1324" t="str">
        <f>IF('Vars Master'!I1325&lt;&gt;"",'Vars Master'!G1325,"")</f>
        <v/>
      </c>
      <c r="J1324" s="73" t="str">
        <f>IF('Vars Master'!I1325&lt;&gt;"",'Vars Master'!H1325,"")</f>
        <v/>
      </c>
      <c r="K1324" t="s">
        <v>358</v>
      </c>
      <c r="M1324" t="str">
        <f>IF('Vars Master'!I1325&lt;&gt;"",'Vars Master'!I1325,"")</f>
        <v/>
      </c>
      <c r="N1324" s="74" t="str">
        <f t="shared" si="133"/>
        <v xml:space="preserve"> </v>
      </c>
      <c r="P1324" t="str">
        <f>IF('Vars Master'!N1325&lt;&gt;"",'Vars Master'!L1325,"")</f>
        <v/>
      </c>
      <c r="Q1324" s="73" t="str">
        <f>IF('Vars Master'!N1325&lt;&gt;"",'Vars Master'!M1325,"")</f>
        <v/>
      </c>
      <c r="R1324" t="s">
        <v>358</v>
      </c>
      <c r="T1324" t="str">
        <f>IF('Vars Master'!N1325&lt;&gt;"",'Vars Master'!N1325,"")</f>
        <v/>
      </c>
      <c r="U1324" s="74" t="str">
        <f t="shared" si="134"/>
        <v xml:space="preserve"> </v>
      </c>
      <c r="W1324" t="str">
        <f>IF('Vars Master'!S1325&lt;&gt;"",'Vars Master'!Q1325,"")</f>
        <v/>
      </c>
      <c r="X1324" s="73" t="str">
        <f>IF('Vars Master'!S1325&lt;&gt;"",'Vars Master'!R1325,"")</f>
        <v/>
      </c>
      <c r="Y1324" t="s">
        <v>358</v>
      </c>
      <c r="AA1324" t="str">
        <f>IF('Vars Master'!S1325&lt;&gt;"",'Vars Master'!S1325,"")</f>
        <v/>
      </c>
      <c r="AB1324" s="74" t="str">
        <f t="shared" si="135"/>
        <v xml:space="preserve"> </v>
      </c>
      <c r="AD1324" t="str">
        <f>IF('Vars Master'!X1325&lt;&gt;"",'Vars Master'!V1325,"")</f>
        <v/>
      </c>
      <c r="AE1324" s="73" t="str">
        <f>IF('Vars Master'!X1325&lt;&gt;"",'Vars Master'!W1325,"")</f>
        <v/>
      </c>
      <c r="AF1324" t="str">
        <f>IF('Vars Master'!X1325&lt;&gt;"",'Vars Master'!X1325,"")</f>
        <v/>
      </c>
      <c r="AG1324" s="74" t="str">
        <f t="shared" si="136"/>
        <v xml:space="preserve"> </v>
      </c>
      <c r="AH1324" t="str">
        <f>IF('Vars Master'!Z1325&lt;&gt;"",'Vars Master'!Z1325,"")</f>
        <v/>
      </c>
      <c r="AI1324" t="str">
        <f>IF('Vars Master'!AC1325&lt;&gt;"",'Vars Master'!AA1325,"")</f>
        <v/>
      </c>
      <c r="AJ1324" s="73" t="str">
        <f>IF('Vars Master'!AC1325&lt;&gt;"",'Vars Master'!AB1325,"")</f>
        <v/>
      </c>
      <c r="AK1324" t="s">
        <v>358</v>
      </c>
      <c r="AM1324" t="str">
        <f>IF('Vars Master'!AC1325&lt;&gt;"",'Vars Master'!AC1325,"")</f>
        <v/>
      </c>
      <c r="AN1324" s="74" t="str">
        <f t="shared" si="137"/>
        <v xml:space="preserve"> </v>
      </c>
      <c r="AO1324" t="str">
        <f>IF('Vars Master'!AE1325&lt;&gt;"",'Vars Master'!AE1325,"")</f>
        <v/>
      </c>
      <c r="AP1324" s="164" t="s">
        <v>358</v>
      </c>
      <c r="AQ1324" s="164" t="s">
        <v>358</v>
      </c>
      <c r="AR1324" s="164" t="s">
        <v>358</v>
      </c>
      <c r="AS1324" s="164" t="s">
        <v>358</v>
      </c>
      <c r="AT1324" s="164" t="s">
        <v>358</v>
      </c>
      <c r="AU1324" s="164" t="s">
        <v>358</v>
      </c>
    </row>
    <row r="1325" spans="2:47" x14ac:dyDescent="0.25">
      <c r="B1325" t="str">
        <f>IF('Vars Master'!D1326&lt;&gt;"",'Vars Master'!B1326,"")</f>
        <v/>
      </c>
      <c r="C1325" s="73" t="str">
        <f>IF('Vars Master'!D1326&lt;&gt;"",'Vars Master'!C1326,"")</f>
        <v/>
      </c>
      <c r="D1325" t="s">
        <v>358</v>
      </c>
      <c r="F1325" t="str">
        <f>IF('Vars Master'!D1326&lt;&gt;"",'Vars Master'!D1326,"")</f>
        <v/>
      </c>
      <c r="G1325" s="74" t="str">
        <f t="shared" si="132"/>
        <v xml:space="preserve"> </v>
      </c>
      <c r="I1325" t="str">
        <f>IF('Vars Master'!I1326&lt;&gt;"",'Vars Master'!G1326,"")</f>
        <v/>
      </c>
      <c r="J1325" s="73" t="str">
        <f>IF('Vars Master'!I1326&lt;&gt;"",'Vars Master'!H1326,"")</f>
        <v/>
      </c>
      <c r="K1325" t="s">
        <v>358</v>
      </c>
      <c r="M1325" t="str">
        <f>IF('Vars Master'!I1326&lt;&gt;"",'Vars Master'!I1326,"")</f>
        <v/>
      </c>
      <c r="N1325" s="74" t="str">
        <f t="shared" si="133"/>
        <v xml:space="preserve"> </v>
      </c>
      <c r="P1325" t="str">
        <f>IF('Vars Master'!N1326&lt;&gt;"",'Vars Master'!L1326,"")</f>
        <v/>
      </c>
      <c r="Q1325" s="73" t="str">
        <f>IF('Vars Master'!N1326&lt;&gt;"",'Vars Master'!M1326,"")</f>
        <v/>
      </c>
      <c r="R1325" t="s">
        <v>358</v>
      </c>
      <c r="T1325" t="str">
        <f>IF('Vars Master'!N1326&lt;&gt;"",'Vars Master'!N1326,"")</f>
        <v/>
      </c>
      <c r="U1325" s="74" t="str">
        <f t="shared" si="134"/>
        <v xml:space="preserve"> </v>
      </c>
      <c r="W1325" t="str">
        <f>IF('Vars Master'!S1326&lt;&gt;"",'Vars Master'!Q1326,"")</f>
        <v/>
      </c>
      <c r="X1325" s="73" t="str">
        <f>IF('Vars Master'!S1326&lt;&gt;"",'Vars Master'!R1326,"")</f>
        <v/>
      </c>
      <c r="Y1325" t="s">
        <v>358</v>
      </c>
      <c r="AA1325" t="str">
        <f>IF('Vars Master'!S1326&lt;&gt;"",'Vars Master'!S1326,"")</f>
        <v/>
      </c>
      <c r="AB1325" s="74" t="str">
        <f t="shared" si="135"/>
        <v xml:space="preserve"> </v>
      </c>
      <c r="AD1325" t="str">
        <f>IF('Vars Master'!X1326&lt;&gt;"",'Vars Master'!V1326,"")</f>
        <v/>
      </c>
      <c r="AE1325" s="73" t="str">
        <f>IF('Vars Master'!X1326&lt;&gt;"",'Vars Master'!W1326,"")</f>
        <v/>
      </c>
      <c r="AF1325" t="str">
        <f>IF('Vars Master'!X1326&lt;&gt;"",'Vars Master'!X1326,"")</f>
        <v/>
      </c>
      <c r="AG1325" s="74" t="str">
        <f t="shared" si="136"/>
        <v xml:space="preserve"> </v>
      </c>
      <c r="AH1325" t="str">
        <f>IF('Vars Master'!Z1326&lt;&gt;"",'Vars Master'!Z1326,"")</f>
        <v/>
      </c>
      <c r="AI1325" t="str">
        <f>IF('Vars Master'!AC1326&lt;&gt;"",'Vars Master'!AA1326,"")</f>
        <v/>
      </c>
      <c r="AJ1325" s="73" t="str">
        <f>IF('Vars Master'!AC1326&lt;&gt;"",'Vars Master'!AB1326,"")</f>
        <v/>
      </c>
      <c r="AK1325" t="s">
        <v>358</v>
      </c>
      <c r="AM1325" t="str">
        <f>IF('Vars Master'!AC1326&lt;&gt;"",'Vars Master'!AC1326,"")</f>
        <v/>
      </c>
      <c r="AN1325" s="74" t="str">
        <f t="shared" si="137"/>
        <v xml:space="preserve"> </v>
      </c>
      <c r="AO1325" t="str">
        <f>IF('Vars Master'!AE1326&lt;&gt;"",'Vars Master'!AE1326,"")</f>
        <v/>
      </c>
      <c r="AP1325" s="164" t="s">
        <v>358</v>
      </c>
      <c r="AQ1325" s="164" t="s">
        <v>358</v>
      </c>
      <c r="AR1325" s="164" t="s">
        <v>358</v>
      </c>
      <c r="AS1325" s="164" t="s">
        <v>358</v>
      </c>
      <c r="AT1325" s="164" t="s">
        <v>358</v>
      </c>
      <c r="AU1325" s="164" t="s">
        <v>358</v>
      </c>
    </row>
    <row r="1326" spans="2:47" x14ac:dyDescent="0.25">
      <c r="B1326" t="str">
        <f>IF('Vars Master'!D1327&lt;&gt;"",'Vars Master'!B1327,"")</f>
        <v/>
      </c>
      <c r="C1326" s="73" t="str">
        <f>IF('Vars Master'!D1327&lt;&gt;"",'Vars Master'!C1327,"")</f>
        <v/>
      </c>
      <c r="D1326" t="s">
        <v>358</v>
      </c>
      <c r="F1326" t="str">
        <f>IF('Vars Master'!D1327&lt;&gt;"",'Vars Master'!D1327,"")</f>
        <v/>
      </c>
      <c r="G1326" s="74" t="str">
        <f t="shared" si="132"/>
        <v xml:space="preserve"> </v>
      </c>
      <c r="I1326" t="str">
        <f>IF('Vars Master'!I1327&lt;&gt;"",'Vars Master'!G1327,"")</f>
        <v/>
      </c>
      <c r="J1326" s="73" t="str">
        <f>IF('Vars Master'!I1327&lt;&gt;"",'Vars Master'!H1327,"")</f>
        <v/>
      </c>
      <c r="K1326" t="s">
        <v>358</v>
      </c>
      <c r="M1326" t="str">
        <f>IF('Vars Master'!I1327&lt;&gt;"",'Vars Master'!I1327,"")</f>
        <v/>
      </c>
      <c r="N1326" s="74" t="str">
        <f t="shared" si="133"/>
        <v xml:space="preserve"> </v>
      </c>
      <c r="P1326" t="str">
        <f>IF('Vars Master'!N1327&lt;&gt;"",'Vars Master'!L1327,"")</f>
        <v/>
      </c>
      <c r="Q1326" s="73" t="str">
        <f>IF('Vars Master'!N1327&lt;&gt;"",'Vars Master'!M1327,"")</f>
        <v/>
      </c>
      <c r="R1326" t="s">
        <v>358</v>
      </c>
      <c r="T1326" t="str">
        <f>IF('Vars Master'!N1327&lt;&gt;"",'Vars Master'!N1327,"")</f>
        <v/>
      </c>
      <c r="U1326" s="74" t="str">
        <f t="shared" si="134"/>
        <v xml:space="preserve"> </v>
      </c>
      <c r="W1326" t="str">
        <f>IF('Vars Master'!S1327&lt;&gt;"",'Vars Master'!Q1327,"")</f>
        <v/>
      </c>
      <c r="X1326" s="73" t="str">
        <f>IF('Vars Master'!S1327&lt;&gt;"",'Vars Master'!R1327,"")</f>
        <v/>
      </c>
      <c r="Y1326" t="s">
        <v>358</v>
      </c>
      <c r="AA1326" t="str">
        <f>IF('Vars Master'!S1327&lt;&gt;"",'Vars Master'!S1327,"")</f>
        <v/>
      </c>
      <c r="AB1326" s="74" t="str">
        <f t="shared" si="135"/>
        <v xml:space="preserve"> </v>
      </c>
      <c r="AD1326" t="str">
        <f>IF('Vars Master'!X1327&lt;&gt;"",'Vars Master'!V1327,"")</f>
        <v/>
      </c>
      <c r="AE1326" s="73" t="str">
        <f>IF('Vars Master'!X1327&lt;&gt;"",'Vars Master'!W1327,"")</f>
        <v/>
      </c>
      <c r="AF1326" t="str">
        <f>IF('Vars Master'!X1327&lt;&gt;"",'Vars Master'!X1327,"")</f>
        <v/>
      </c>
      <c r="AG1326" s="74" t="str">
        <f t="shared" si="136"/>
        <v xml:space="preserve"> </v>
      </c>
      <c r="AH1326" t="str">
        <f>IF('Vars Master'!Z1327&lt;&gt;"",'Vars Master'!Z1327,"")</f>
        <v/>
      </c>
      <c r="AI1326" t="str">
        <f>IF('Vars Master'!AC1327&lt;&gt;"",'Vars Master'!AA1327,"")</f>
        <v/>
      </c>
      <c r="AJ1326" s="73" t="str">
        <f>IF('Vars Master'!AC1327&lt;&gt;"",'Vars Master'!AB1327,"")</f>
        <v/>
      </c>
      <c r="AK1326" t="s">
        <v>358</v>
      </c>
      <c r="AM1326" t="str">
        <f>IF('Vars Master'!AC1327&lt;&gt;"",'Vars Master'!AC1327,"")</f>
        <v/>
      </c>
      <c r="AN1326" s="74" t="str">
        <f t="shared" si="137"/>
        <v xml:space="preserve"> </v>
      </c>
      <c r="AO1326" t="str">
        <f>IF('Vars Master'!AE1327&lt;&gt;"",'Vars Master'!AE1327,"")</f>
        <v/>
      </c>
      <c r="AP1326" s="164" t="s">
        <v>358</v>
      </c>
      <c r="AQ1326" s="164" t="s">
        <v>358</v>
      </c>
      <c r="AR1326" s="164" t="s">
        <v>358</v>
      </c>
      <c r="AS1326" s="164" t="s">
        <v>358</v>
      </c>
      <c r="AT1326" s="164" t="s">
        <v>358</v>
      </c>
      <c r="AU1326" s="164" t="s">
        <v>358</v>
      </c>
    </row>
    <row r="1327" spans="2:47" x14ac:dyDescent="0.25">
      <c r="B1327" t="str">
        <f>IF('Vars Master'!D1328&lt;&gt;"",'Vars Master'!B1328,"")</f>
        <v/>
      </c>
      <c r="C1327" s="73" t="str">
        <f>IF('Vars Master'!D1328&lt;&gt;"",'Vars Master'!C1328,"")</f>
        <v/>
      </c>
      <c r="D1327" t="s">
        <v>358</v>
      </c>
      <c r="F1327" t="str">
        <f>IF('Vars Master'!D1328&lt;&gt;"",'Vars Master'!D1328,"")</f>
        <v/>
      </c>
      <c r="G1327" s="74" t="str">
        <f t="shared" si="132"/>
        <v xml:space="preserve"> </v>
      </c>
      <c r="I1327" t="str">
        <f>IF('Vars Master'!I1328&lt;&gt;"",'Vars Master'!G1328,"")</f>
        <v/>
      </c>
      <c r="J1327" s="73" t="str">
        <f>IF('Vars Master'!I1328&lt;&gt;"",'Vars Master'!H1328,"")</f>
        <v/>
      </c>
      <c r="K1327" t="s">
        <v>358</v>
      </c>
      <c r="M1327" t="str">
        <f>IF('Vars Master'!I1328&lt;&gt;"",'Vars Master'!I1328,"")</f>
        <v/>
      </c>
      <c r="N1327" s="74" t="str">
        <f t="shared" si="133"/>
        <v xml:space="preserve"> </v>
      </c>
      <c r="P1327" t="str">
        <f>IF('Vars Master'!N1328&lt;&gt;"",'Vars Master'!L1328,"")</f>
        <v/>
      </c>
      <c r="Q1327" s="73" t="str">
        <f>IF('Vars Master'!N1328&lt;&gt;"",'Vars Master'!M1328,"")</f>
        <v/>
      </c>
      <c r="R1327" t="s">
        <v>358</v>
      </c>
      <c r="T1327" t="str">
        <f>IF('Vars Master'!N1328&lt;&gt;"",'Vars Master'!N1328,"")</f>
        <v/>
      </c>
      <c r="U1327" s="74" t="str">
        <f t="shared" si="134"/>
        <v xml:space="preserve"> </v>
      </c>
      <c r="W1327" t="str">
        <f>IF('Vars Master'!S1328&lt;&gt;"",'Vars Master'!Q1328,"")</f>
        <v/>
      </c>
      <c r="X1327" s="73" t="str">
        <f>IF('Vars Master'!S1328&lt;&gt;"",'Vars Master'!R1328,"")</f>
        <v/>
      </c>
      <c r="Y1327" t="s">
        <v>358</v>
      </c>
      <c r="AA1327" t="str">
        <f>IF('Vars Master'!S1328&lt;&gt;"",'Vars Master'!S1328,"")</f>
        <v/>
      </c>
      <c r="AB1327" s="74" t="str">
        <f t="shared" si="135"/>
        <v xml:space="preserve"> </v>
      </c>
      <c r="AD1327" t="str">
        <f>IF('Vars Master'!X1328&lt;&gt;"",'Vars Master'!V1328,"")</f>
        <v/>
      </c>
      <c r="AE1327" s="73" t="str">
        <f>IF('Vars Master'!X1328&lt;&gt;"",'Vars Master'!W1328,"")</f>
        <v/>
      </c>
      <c r="AF1327" t="str">
        <f>IF('Vars Master'!X1328&lt;&gt;"",'Vars Master'!X1328,"")</f>
        <v/>
      </c>
      <c r="AG1327" s="74" t="str">
        <f t="shared" si="136"/>
        <v xml:space="preserve"> </v>
      </c>
      <c r="AH1327" t="str">
        <f>IF('Vars Master'!Z1328&lt;&gt;"",'Vars Master'!Z1328,"")</f>
        <v/>
      </c>
      <c r="AI1327" t="str">
        <f>IF('Vars Master'!AC1328&lt;&gt;"",'Vars Master'!AA1328,"")</f>
        <v/>
      </c>
      <c r="AJ1327" s="73" t="str">
        <f>IF('Vars Master'!AC1328&lt;&gt;"",'Vars Master'!AB1328,"")</f>
        <v/>
      </c>
      <c r="AK1327" t="s">
        <v>358</v>
      </c>
      <c r="AM1327" t="str">
        <f>IF('Vars Master'!AC1328&lt;&gt;"",'Vars Master'!AC1328,"")</f>
        <v/>
      </c>
      <c r="AN1327" s="74" t="str">
        <f t="shared" si="137"/>
        <v xml:space="preserve"> </v>
      </c>
      <c r="AO1327" t="str">
        <f>IF('Vars Master'!AE1328&lt;&gt;"",'Vars Master'!AE1328,"")</f>
        <v/>
      </c>
      <c r="AP1327" s="164" t="s">
        <v>358</v>
      </c>
      <c r="AQ1327" s="164" t="s">
        <v>358</v>
      </c>
      <c r="AR1327" s="164" t="s">
        <v>358</v>
      </c>
      <c r="AS1327" s="164" t="s">
        <v>358</v>
      </c>
      <c r="AT1327" s="164" t="s">
        <v>358</v>
      </c>
      <c r="AU1327" s="164" t="s">
        <v>358</v>
      </c>
    </row>
    <row r="1328" spans="2:47" x14ac:dyDescent="0.25">
      <c r="B1328" t="str">
        <f>IF('Vars Master'!D1329&lt;&gt;"",'Vars Master'!B1329,"")</f>
        <v/>
      </c>
      <c r="C1328" s="73" t="str">
        <f>IF('Vars Master'!D1329&lt;&gt;"",'Vars Master'!C1329,"")</f>
        <v/>
      </c>
      <c r="D1328" t="s">
        <v>358</v>
      </c>
      <c r="F1328" t="str">
        <f>IF('Vars Master'!D1329&lt;&gt;"",'Vars Master'!D1329,"")</f>
        <v/>
      </c>
      <c r="G1328" s="74" t="str">
        <f t="shared" si="132"/>
        <v xml:space="preserve"> </v>
      </c>
      <c r="I1328" t="str">
        <f>IF('Vars Master'!I1329&lt;&gt;"",'Vars Master'!G1329,"")</f>
        <v/>
      </c>
      <c r="J1328" s="73" t="str">
        <f>IF('Vars Master'!I1329&lt;&gt;"",'Vars Master'!H1329,"")</f>
        <v/>
      </c>
      <c r="K1328" t="s">
        <v>358</v>
      </c>
      <c r="M1328" t="str">
        <f>IF('Vars Master'!I1329&lt;&gt;"",'Vars Master'!I1329,"")</f>
        <v/>
      </c>
      <c r="N1328" s="74" t="str">
        <f t="shared" si="133"/>
        <v xml:space="preserve"> </v>
      </c>
      <c r="P1328" t="str">
        <f>IF('Vars Master'!N1329&lt;&gt;"",'Vars Master'!L1329,"")</f>
        <v/>
      </c>
      <c r="Q1328" s="73" t="str">
        <f>IF('Vars Master'!N1329&lt;&gt;"",'Vars Master'!M1329,"")</f>
        <v/>
      </c>
      <c r="R1328" t="s">
        <v>358</v>
      </c>
      <c r="T1328" t="str">
        <f>IF('Vars Master'!N1329&lt;&gt;"",'Vars Master'!N1329,"")</f>
        <v/>
      </c>
      <c r="U1328" s="74" t="str">
        <f t="shared" si="134"/>
        <v xml:space="preserve"> </v>
      </c>
      <c r="W1328" t="str">
        <f>IF('Vars Master'!S1329&lt;&gt;"",'Vars Master'!Q1329,"")</f>
        <v/>
      </c>
      <c r="X1328" s="73" t="str">
        <f>IF('Vars Master'!S1329&lt;&gt;"",'Vars Master'!R1329,"")</f>
        <v/>
      </c>
      <c r="Y1328" t="s">
        <v>358</v>
      </c>
      <c r="AA1328" t="str">
        <f>IF('Vars Master'!S1329&lt;&gt;"",'Vars Master'!S1329,"")</f>
        <v/>
      </c>
      <c r="AB1328" s="74" t="str">
        <f t="shared" si="135"/>
        <v xml:space="preserve"> </v>
      </c>
      <c r="AD1328" t="str">
        <f>IF('Vars Master'!X1329&lt;&gt;"",'Vars Master'!V1329,"")</f>
        <v/>
      </c>
      <c r="AE1328" s="73" t="str">
        <f>IF('Vars Master'!X1329&lt;&gt;"",'Vars Master'!W1329,"")</f>
        <v/>
      </c>
      <c r="AF1328" t="str">
        <f>IF('Vars Master'!X1329&lt;&gt;"",'Vars Master'!X1329,"")</f>
        <v/>
      </c>
      <c r="AG1328" s="74" t="str">
        <f t="shared" si="136"/>
        <v xml:space="preserve"> </v>
      </c>
      <c r="AH1328" t="str">
        <f>IF('Vars Master'!Z1329&lt;&gt;"",'Vars Master'!Z1329,"")</f>
        <v/>
      </c>
      <c r="AI1328" t="str">
        <f>IF('Vars Master'!AC1329&lt;&gt;"",'Vars Master'!AA1329,"")</f>
        <v/>
      </c>
      <c r="AJ1328" s="73" t="str">
        <f>IF('Vars Master'!AC1329&lt;&gt;"",'Vars Master'!AB1329,"")</f>
        <v/>
      </c>
      <c r="AK1328" t="s">
        <v>358</v>
      </c>
      <c r="AM1328" t="str">
        <f>IF('Vars Master'!AC1329&lt;&gt;"",'Vars Master'!AC1329,"")</f>
        <v/>
      </c>
      <c r="AN1328" s="74" t="str">
        <f t="shared" si="137"/>
        <v xml:space="preserve"> </v>
      </c>
      <c r="AO1328" t="str">
        <f>IF('Vars Master'!AE1329&lt;&gt;"",'Vars Master'!AE1329,"")</f>
        <v/>
      </c>
      <c r="AP1328" s="164" t="s">
        <v>358</v>
      </c>
      <c r="AQ1328" s="164" t="s">
        <v>358</v>
      </c>
      <c r="AR1328" s="164" t="s">
        <v>358</v>
      </c>
      <c r="AS1328" s="164" t="s">
        <v>358</v>
      </c>
      <c r="AT1328" s="164" t="s">
        <v>358</v>
      </c>
      <c r="AU1328" s="164" t="s">
        <v>358</v>
      </c>
    </row>
    <row r="1329" spans="2:47" x14ac:dyDescent="0.25">
      <c r="B1329" t="str">
        <f>IF('Vars Master'!D1330&lt;&gt;"",'Vars Master'!B1330,"")</f>
        <v/>
      </c>
      <c r="C1329" s="73" t="str">
        <f>IF('Vars Master'!D1330&lt;&gt;"",'Vars Master'!C1330,"")</f>
        <v/>
      </c>
      <c r="D1329" t="s">
        <v>358</v>
      </c>
      <c r="F1329" t="str">
        <f>IF('Vars Master'!D1330&lt;&gt;"",'Vars Master'!D1330,"")</f>
        <v/>
      </c>
      <c r="G1329" s="74" t="str">
        <f t="shared" si="132"/>
        <v xml:space="preserve"> </v>
      </c>
      <c r="I1329" t="str">
        <f>IF('Vars Master'!I1330&lt;&gt;"",'Vars Master'!G1330,"")</f>
        <v/>
      </c>
      <c r="J1329" s="73" t="str">
        <f>IF('Vars Master'!I1330&lt;&gt;"",'Vars Master'!H1330,"")</f>
        <v/>
      </c>
      <c r="K1329" t="s">
        <v>358</v>
      </c>
      <c r="M1329" t="str">
        <f>IF('Vars Master'!I1330&lt;&gt;"",'Vars Master'!I1330,"")</f>
        <v/>
      </c>
      <c r="N1329" s="74" t="str">
        <f t="shared" si="133"/>
        <v xml:space="preserve"> </v>
      </c>
      <c r="P1329" t="str">
        <f>IF('Vars Master'!N1330&lt;&gt;"",'Vars Master'!L1330,"")</f>
        <v/>
      </c>
      <c r="Q1329" s="73" t="str">
        <f>IF('Vars Master'!N1330&lt;&gt;"",'Vars Master'!M1330,"")</f>
        <v/>
      </c>
      <c r="R1329" t="s">
        <v>358</v>
      </c>
      <c r="T1329" t="str">
        <f>IF('Vars Master'!N1330&lt;&gt;"",'Vars Master'!N1330,"")</f>
        <v/>
      </c>
      <c r="U1329" s="74" t="str">
        <f t="shared" si="134"/>
        <v xml:space="preserve"> </v>
      </c>
      <c r="W1329" t="str">
        <f>IF('Vars Master'!S1330&lt;&gt;"",'Vars Master'!Q1330,"")</f>
        <v/>
      </c>
      <c r="X1329" s="73" t="str">
        <f>IF('Vars Master'!S1330&lt;&gt;"",'Vars Master'!R1330,"")</f>
        <v/>
      </c>
      <c r="Y1329" t="s">
        <v>358</v>
      </c>
      <c r="AA1329" t="str">
        <f>IF('Vars Master'!S1330&lt;&gt;"",'Vars Master'!S1330,"")</f>
        <v/>
      </c>
      <c r="AB1329" s="74" t="str">
        <f t="shared" si="135"/>
        <v xml:space="preserve"> </v>
      </c>
      <c r="AD1329" t="str">
        <f>IF('Vars Master'!X1330&lt;&gt;"",'Vars Master'!V1330,"")</f>
        <v/>
      </c>
      <c r="AE1329" s="73" t="str">
        <f>IF('Vars Master'!X1330&lt;&gt;"",'Vars Master'!W1330,"")</f>
        <v/>
      </c>
      <c r="AF1329" t="str">
        <f>IF('Vars Master'!X1330&lt;&gt;"",'Vars Master'!X1330,"")</f>
        <v/>
      </c>
      <c r="AG1329" s="74" t="str">
        <f t="shared" si="136"/>
        <v xml:space="preserve"> </v>
      </c>
      <c r="AH1329" t="str">
        <f>IF('Vars Master'!Z1330&lt;&gt;"",'Vars Master'!Z1330,"")</f>
        <v/>
      </c>
      <c r="AI1329" t="str">
        <f>IF('Vars Master'!AC1330&lt;&gt;"",'Vars Master'!AA1330,"")</f>
        <v/>
      </c>
      <c r="AJ1329" s="73" t="str">
        <f>IF('Vars Master'!AC1330&lt;&gt;"",'Vars Master'!AB1330,"")</f>
        <v/>
      </c>
      <c r="AK1329" t="s">
        <v>358</v>
      </c>
      <c r="AM1329" t="str">
        <f>IF('Vars Master'!AC1330&lt;&gt;"",'Vars Master'!AC1330,"")</f>
        <v/>
      </c>
      <c r="AN1329" s="74" t="str">
        <f t="shared" si="137"/>
        <v xml:space="preserve"> </v>
      </c>
      <c r="AO1329" t="str">
        <f>IF('Vars Master'!AE1330&lt;&gt;"",'Vars Master'!AE1330,"")</f>
        <v/>
      </c>
      <c r="AP1329" s="164" t="s">
        <v>358</v>
      </c>
      <c r="AQ1329" s="164" t="s">
        <v>358</v>
      </c>
      <c r="AR1329" s="164" t="s">
        <v>358</v>
      </c>
      <c r="AS1329" s="164" t="s">
        <v>358</v>
      </c>
      <c r="AT1329" s="164" t="s">
        <v>358</v>
      </c>
      <c r="AU1329" s="164" t="s">
        <v>358</v>
      </c>
    </row>
    <row r="1330" spans="2:47" x14ac:dyDescent="0.25">
      <c r="B1330" t="str">
        <f>IF('Vars Master'!D1331&lt;&gt;"",'Vars Master'!B1331,"")</f>
        <v/>
      </c>
      <c r="C1330" s="73" t="str">
        <f>IF('Vars Master'!D1331&lt;&gt;"",'Vars Master'!C1331,"")</f>
        <v/>
      </c>
      <c r="D1330" t="s">
        <v>358</v>
      </c>
      <c r="F1330" t="str">
        <f>IF('Vars Master'!D1331&lt;&gt;"",'Vars Master'!D1331,"")</f>
        <v/>
      </c>
      <c r="G1330" s="74" t="str">
        <f t="shared" si="132"/>
        <v xml:space="preserve"> </v>
      </c>
      <c r="I1330" t="str">
        <f>IF('Vars Master'!I1331&lt;&gt;"",'Vars Master'!G1331,"")</f>
        <v/>
      </c>
      <c r="J1330" s="73" t="str">
        <f>IF('Vars Master'!I1331&lt;&gt;"",'Vars Master'!H1331,"")</f>
        <v/>
      </c>
      <c r="K1330" t="s">
        <v>358</v>
      </c>
      <c r="M1330" t="str">
        <f>IF('Vars Master'!I1331&lt;&gt;"",'Vars Master'!I1331,"")</f>
        <v/>
      </c>
      <c r="N1330" s="74" t="str">
        <f t="shared" si="133"/>
        <v xml:space="preserve"> </v>
      </c>
      <c r="P1330" t="str">
        <f>IF('Vars Master'!N1331&lt;&gt;"",'Vars Master'!L1331,"")</f>
        <v/>
      </c>
      <c r="Q1330" s="73" t="str">
        <f>IF('Vars Master'!N1331&lt;&gt;"",'Vars Master'!M1331,"")</f>
        <v/>
      </c>
      <c r="R1330" t="s">
        <v>358</v>
      </c>
      <c r="T1330" t="str">
        <f>IF('Vars Master'!N1331&lt;&gt;"",'Vars Master'!N1331,"")</f>
        <v/>
      </c>
      <c r="U1330" s="74" t="str">
        <f t="shared" si="134"/>
        <v xml:space="preserve"> </v>
      </c>
      <c r="W1330" t="str">
        <f>IF('Vars Master'!S1331&lt;&gt;"",'Vars Master'!Q1331,"")</f>
        <v/>
      </c>
      <c r="X1330" s="73" t="str">
        <f>IF('Vars Master'!S1331&lt;&gt;"",'Vars Master'!R1331,"")</f>
        <v/>
      </c>
      <c r="Y1330" t="s">
        <v>358</v>
      </c>
      <c r="AA1330" t="str">
        <f>IF('Vars Master'!S1331&lt;&gt;"",'Vars Master'!S1331,"")</f>
        <v/>
      </c>
      <c r="AB1330" s="74" t="str">
        <f t="shared" si="135"/>
        <v xml:space="preserve"> </v>
      </c>
      <c r="AD1330" t="str">
        <f>IF('Vars Master'!X1331&lt;&gt;"",'Vars Master'!V1331,"")</f>
        <v/>
      </c>
      <c r="AE1330" s="73" t="str">
        <f>IF('Vars Master'!X1331&lt;&gt;"",'Vars Master'!W1331,"")</f>
        <v/>
      </c>
      <c r="AF1330" t="str">
        <f>IF('Vars Master'!X1331&lt;&gt;"",'Vars Master'!X1331,"")</f>
        <v/>
      </c>
      <c r="AG1330" s="74" t="str">
        <f t="shared" si="136"/>
        <v xml:space="preserve"> </v>
      </c>
      <c r="AH1330" t="str">
        <f>IF('Vars Master'!Z1331&lt;&gt;"",'Vars Master'!Z1331,"")</f>
        <v/>
      </c>
      <c r="AI1330" t="str">
        <f>IF('Vars Master'!AC1331&lt;&gt;"",'Vars Master'!AA1331,"")</f>
        <v/>
      </c>
      <c r="AJ1330" s="73" t="str">
        <f>IF('Vars Master'!AC1331&lt;&gt;"",'Vars Master'!AB1331,"")</f>
        <v/>
      </c>
      <c r="AK1330" t="s">
        <v>358</v>
      </c>
      <c r="AM1330" t="str">
        <f>IF('Vars Master'!AC1331&lt;&gt;"",'Vars Master'!AC1331,"")</f>
        <v/>
      </c>
      <c r="AN1330" s="74" t="str">
        <f t="shared" si="137"/>
        <v xml:space="preserve"> </v>
      </c>
      <c r="AO1330" t="str">
        <f>IF('Vars Master'!AE1331&lt;&gt;"",'Vars Master'!AE1331,"")</f>
        <v/>
      </c>
      <c r="AP1330" s="164" t="s">
        <v>358</v>
      </c>
      <c r="AQ1330" s="164" t="s">
        <v>358</v>
      </c>
      <c r="AR1330" s="164" t="s">
        <v>358</v>
      </c>
      <c r="AS1330" s="164" t="s">
        <v>358</v>
      </c>
      <c r="AT1330" s="164" t="s">
        <v>358</v>
      </c>
      <c r="AU1330" s="164" t="s">
        <v>358</v>
      </c>
    </row>
    <row r="1331" spans="2:47" x14ac:dyDescent="0.25">
      <c r="B1331" t="str">
        <f>IF('Vars Master'!D1332&lt;&gt;"",'Vars Master'!B1332,"")</f>
        <v/>
      </c>
      <c r="C1331" s="73" t="str">
        <f>IF('Vars Master'!D1332&lt;&gt;"",'Vars Master'!C1332,"")</f>
        <v/>
      </c>
      <c r="D1331" t="s">
        <v>358</v>
      </c>
      <c r="F1331" t="str">
        <f>IF('Vars Master'!D1332&lt;&gt;"",'Vars Master'!D1332,"")</f>
        <v/>
      </c>
      <c r="G1331" s="74" t="str">
        <f t="shared" si="132"/>
        <v xml:space="preserve"> </v>
      </c>
      <c r="I1331" t="str">
        <f>IF('Vars Master'!I1332&lt;&gt;"",'Vars Master'!G1332,"")</f>
        <v/>
      </c>
      <c r="J1331" s="73" t="str">
        <f>IF('Vars Master'!I1332&lt;&gt;"",'Vars Master'!H1332,"")</f>
        <v/>
      </c>
      <c r="K1331" t="s">
        <v>358</v>
      </c>
      <c r="M1331" t="str">
        <f>IF('Vars Master'!I1332&lt;&gt;"",'Vars Master'!I1332,"")</f>
        <v/>
      </c>
      <c r="N1331" s="74" t="str">
        <f t="shared" si="133"/>
        <v xml:space="preserve"> </v>
      </c>
      <c r="P1331" t="str">
        <f>IF('Vars Master'!N1332&lt;&gt;"",'Vars Master'!L1332,"")</f>
        <v/>
      </c>
      <c r="Q1331" s="73" t="str">
        <f>IF('Vars Master'!N1332&lt;&gt;"",'Vars Master'!M1332,"")</f>
        <v/>
      </c>
      <c r="R1331" t="s">
        <v>358</v>
      </c>
      <c r="T1331" t="str">
        <f>IF('Vars Master'!N1332&lt;&gt;"",'Vars Master'!N1332,"")</f>
        <v/>
      </c>
      <c r="U1331" s="74" t="str">
        <f t="shared" si="134"/>
        <v xml:space="preserve"> </v>
      </c>
      <c r="W1331" t="str">
        <f>IF('Vars Master'!S1332&lt;&gt;"",'Vars Master'!Q1332,"")</f>
        <v/>
      </c>
      <c r="X1331" s="73" t="str">
        <f>IF('Vars Master'!S1332&lt;&gt;"",'Vars Master'!R1332,"")</f>
        <v/>
      </c>
      <c r="Y1331" t="s">
        <v>358</v>
      </c>
      <c r="AA1331" t="str">
        <f>IF('Vars Master'!S1332&lt;&gt;"",'Vars Master'!S1332,"")</f>
        <v/>
      </c>
      <c r="AB1331" s="74" t="str">
        <f t="shared" si="135"/>
        <v xml:space="preserve"> </v>
      </c>
      <c r="AD1331" t="str">
        <f>IF('Vars Master'!X1332&lt;&gt;"",'Vars Master'!V1332,"")</f>
        <v/>
      </c>
      <c r="AE1331" s="73" t="str">
        <f>IF('Vars Master'!X1332&lt;&gt;"",'Vars Master'!W1332,"")</f>
        <v/>
      </c>
      <c r="AF1331" t="str">
        <f>IF('Vars Master'!X1332&lt;&gt;"",'Vars Master'!X1332,"")</f>
        <v/>
      </c>
      <c r="AG1331" s="74" t="str">
        <f t="shared" si="136"/>
        <v xml:space="preserve"> </v>
      </c>
      <c r="AH1331" t="str">
        <f>IF('Vars Master'!Z1332&lt;&gt;"",'Vars Master'!Z1332,"")</f>
        <v/>
      </c>
      <c r="AI1331" t="str">
        <f>IF('Vars Master'!AC1332&lt;&gt;"",'Vars Master'!AA1332,"")</f>
        <v/>
      </c>
      <c r="AJ1331" s="73" t="str">
        <f>IF('Vars Master'!AC1332&lt;&gt;"",'Vars Master'!AB1332,"")</f>
        <v/>
      </c>
      <c r="AK1331" t="s">
        <v>358</v>
      </c>
      <c r="AM1331" t="str">
        <f>IF('Vars Master'!AC1332&lt;&gt;"",'Vars Master'!AC1332,"")</f>
        <v/>
      </c>
      <c r="AN1331" s="74" t="str">
        <f t="shared" si="137"/>
        <v xml:space="preserve"> </v>
      </c>
      <c r="AO1331" t="str">
        <f>IF('Vars Master'!AE1332&lt;&gt;"",'Vars Master'!AE1332,"")</f>
        <v/>
      </c>
      <c r="AP1331" s="164" t="s">
        <v>358</v>
      </c>
      <c r="AQ1331" s="164" t="s">
        <v>358</v>
      </c>
      <c r="AR1331" s="164" t="s">
        <v>358</v>
      </c>
      <c r="AS1331" s="164" t="s">
        <v>358</v>
      </c>
      <c r="AT1331" s="164" t="s">
        <v>358</v>
      </c>
      <c r="AU1331" s="164" t="s">
        <v>358</v>
      </c>
    </row>
    <row r="1332" spans="2:47" x14ac:dyDescent="0.25">
      <c r="B1332" t="str">
        <f>IF('Vars Master'!D1333&lt;&gt;"",'Vars Master'!B1333,"")</f>
        <v/>
      </c>
      <c r="C1332" s="73" t="str">
        <f>IF('Vars Master'!D1333&lt;&gt;"",'Vars Master'!C1333,"")</f>
        <v/>
      </c>
      <c r="D1332" t="s">
        <v>358</v>
      </c>
      <c r="F1332" t="str">
        <f>IF('Vars Master'!D1333&lt;&gt;"",'Vars Master'!D1333,"")</f>
        <v/>
      </c>
      <c r="G1332" s="74" t="str">
        <f t="shared" si="132"/>
        <v xml:space="preserve"> </v>
      </c>
      <c r="I1332" t="str">
        <f>IF('Vars Master'!I1333&lt;&gt;"",'Vars Master'!G1333,"")</f>
        <v/>
      </c>
      <c r="J1332" s="73" t="str">
        <f>IF('Vars Master'!I1333&lt;&gt;"",'Vars Master'!H1333,"")</f>
        <v/>
      </c>
      <c r="K1332" t="s">
        <v>358</v>
      </c>
      <c r="M1332" t="str">
        <f>IF('Vars Master'!I1333&lt;&gt;"",'Vars Master'!I1333,"")</f>
        <v/>
      </c>
      <c r="N1332" s="74" t="str">
        <f t="shared" si="133"/>
        <v xml:space="preserve"> </v>
      </c>
      <c r="P1332" t="str">
        <f>IF('Vars Master'!N1333&lt;&gt;"",'Vars Master'!L1333,"")</f>
        <v/>
      </c>
      <c r="Q1332" s="73" t="str">
        <f>IF('Vars Master'!N1333&lt;&gt;"",'Vars Master'!M1333,"")</f>
        <v/>
      </c>
      <c r="R1332" t="s">
        <v>358</v>
      </c>
      <c r="T1332" t="str">
        <f>IF('Vars Master'!N1333&lt;&gt;"",'Vars Master'!N1333,"")</f>
        <v/>
      </c>
      <c r="U1332" s="74" t="str">
        <f t="shared" si="134"/>
        <v xml:space="preserve"> </v>
      </c>
      <c r="W1332" t="str">
        <f>IF('Vars Master'!S1333&lt;&gt;"",'Vars Master'!Q1333,"")</f>
        <v/>
      </c>
      <c r="X1332" s="73" t="str">
        <f>IF('Vars Master'!S1333&lt;&gt;"",'Vars Master'!R1333,"")</f>
        <v/>
      </c>
      <c r="Y1332" t="s">
        <v>358</v>
      </c>
      <c r="AA1332" t="str">
        <f>IF('Vars Master'!S1333&lt;&gt;"",'Vars Master'!S1333,"")</f>
        <v/>
      </c>
      <c r="AB1332" s="74" t="str">
        <f t="shared" si="135"/>
        <v xml:space="preserve"> </v>
      </c>
      <c r="AD1332" t="str">
        <f>IF('Vars Master'!X1333&lt;&gt;"",'Vars Master'!V1333,"")</f>
        <v/>
      </c>
      <c r="AE1332" s="73" t="str">
        <f>IF('Vars Master'!X1333&lt;&gt;"",'Vars Master'!W1333,"")</f>
        <v/>
      </c>
      <c r="AF1332" t="str">
        <f>IF('Vars Master'!X1333&lt;&gt;"",'Vars Master'!X1333,"")</f>
        <v/>
      </c>
      <c r="AG1332" s="74" t="str">
        <f t="shared" si="136"/>
        <v xml:space="preserve"> </v>
      </c>
      <c r="AH1332" t="str">
        <f>IF('Vars Master'!Z1333&lt;&gt;"",'Vars Master'!Z1333,"")</f>
        <v/>
      </c>
      <c r="AI1332" t="str">
        <f>IF('Vars Master'!AC1333&lt;&gt;"",'Vars Master'!AA1333,"")</f>
        <v/>
      </c>
      <c r="AJ1332" s="73" t="str">
        <f>IF('Vars Master'!AC1333&lt;&gt;"",'Vars Master'!AB1333,"")</f>
        <v/>
      </c>
      <c r="AK1332" t="s">
        <v>358</v>
      </c>
      <c r="AM1332" t="str">
        <f>IF('Vars Master'!AC1333&lt;&gt;"",'Vars Master'!AC1333,"")</f>
        <v/>
      </c>
      <c r="AN1332" s="74" t="str">
        <f t="shared" si="137"/>
        <v xml:space="preserve"> </v>
      </c>
      <c r="AO1332" t="str">
        <f>IF('Vars Master'!AE1333&lt;&gt;"",'Vars Master'!AE1333,"")</f>
        <v/>
      </c>
      <c r="AP1332" s="164" t="s">
        <v>358</v>
      </c>
      <c r="AQ1332" s="164" t="s">
        <v>358</v>
      </c>
      <c r="AR1332" s="164" t="s">
        <v>358</v>
      </c>
      <c r="AS1332" s="164" t="s">
        <v>358</v>
      </c>
      <c r="AT1332" s="164" t="s">
        <v>358</v>
      </c>
      <c r="AU1332" s="164" t="s">
        <v>358</v>
      </c>
    </row>
    <row r="1333" spans="2:47" x14ac:dyDescent="0.25">
      <c r="B1333" t="str">
        <f>IF('Vars Master'!D1334&lt;&gt;"",'Vars Master'!B1334,"")</f>
        <v/>
      </c>
      <c r="C1333" s="73" t="str">
        <f>IF('Vars Master'!D1334&lt;&gt;"",'Vars Master'!C1334,"")</f>
        <v/>
      </c>
      <c r="D1333" t="s">
        <v>358</v>
      </c>
      <c r="F1333" t="str">
        <f>IF('Vars Master'!D1334&lt;&gt;"",'Vars Master'!D1334,"")</f>
        <v/>
      </c>
      <c r="G1333" s="74" t="str">
        <f t="shared" si="132"/>
        <v xml:space="preserve"> </v>
      </c>
      <c r="I1333" t="str">
        <f>IF('Vars Master'!I1334&lt;&gt;"",'Vars Master'!G1334,"")</f>
        <v/>
      </c>
      <c r="J1333" s="73" t="str">
        <f>IF('Vars Master'!I1334&lt;&gt;"",'Vars Master'!H1334,"")</f>
        <v/>
      </c>
      <c r="K1333" t="s">
        <v>358</v>
      </c>
      <c r="M1333" t="str">
        <f>IF('Vars Master'!I1334&lt;&gt;"",'Vars Master'!I1334,"")</f>
        <v/>
      </c>
      <c r="N1333" s="74" t="str">
        <f t="shared" si="133"/>
        <v xml:space="preserve"> </v>
      </c>
      <c r="P1333" t="str">
        <f>IF('Vars Master'!N1334&lt;&gt;"",'Vars Master'!L1334,"")</f>
        <v/>
      </c>
      <c r="Q1333" s="73" t="str">
        <f>IF('Vars Master'!N1334&lt;&gt;"",'Vars Master'!M1334,"")</f>
        <v/>
      </c>
      <c r="R1333" t="s">
        <v>358</v>
      </c>
      <c r="T1333" t="str">
        <f>IF('Vars Master'!N1334&lt;&gt;"",'Vars Master'!N1334,"")</f>
        <v/>
      </c>
      <c r="U1333" s="74" t="str">
        <f t="shared" si="134"/>
        <v xml:space="preserve"> </v>
      </c>
      <c r="W1333" t="str">
        <f>IF('Vars Master'!S1334&lt;&gt;"",'Vars Master'!Q1334,"")</f>
        <v/>
      </c>
      <c r="X1333" s="73" t="str">
        <f>IF('Vars Master'!S1334&lt;&gt;"",'Vars Master'!R1334,"")</f>
        <v/>
      </c>
      <c r="Y1333" t="s">
        <v>358</v>
      </c>
      <c r="AA1333" t="str">
        <f>IF('Vars Master'!S1334&lt;&gt;"",'Vars Master'!S1334,"")</f>
        <v/>
      </c>
      <c r="AB1333" s="74" t="str">
        <f t="shared" si="135"/>
        <v xml:space="preserve"> </v>
      </c>
      <c r="AD1333" t="str">
        <f>IF('Vars Master'!X1334&lt;&gt;"",'Vars Master'!V1334,"")</f>
        <v/>
      </c>
      <c r="AE1333" s="73" t="str">
        <f>IF('Vars Master'!X1334&lt;&gt;"",'Vars Master'!W1334,"")</f>
        <v/>
      </c>
      <c r="AF1333" t="str">
        <f>IF('Vars Master'!X1334&lt;&gt;"",'Vars Master'!X1334,"")</f>
        <v/>
      </c>
      <c r="AG1333" s="74" t="str">
        <f t="shared" si="136"/>
        <v xml:space="preserve"> </v>
      </c>
      <c r="AH1333" t="str">
        <f>IF('Vars Master'!Z1334&lt;&gt;"",'Vars Master'!Z1334,"")</f>
        <v/>
      </c>
      <c r="AI1333" t="str">
        <f>IF('Vars Master'!AC1334&lt;&gt;"",'Vars Master'!AA1334,"")</f>
        <v/>
      </c>
      <c r="AJ1333" s="73" t="str">
        <f>IF('Vars Master'!AC1334&lt;&gt;"",'Vars Master'!AB1334,"")</f>
        <v/>
      </c>
      <c r="AK1333" t="s">
        <v>358</v>
      </c>
      <c r="AM1333" t="str">
        <f>IF('Vars Master'!AC1334&lt;&gt;"",'Vars Master'!AC1334,"")</f>
        <v/>
      </c>
      <c r="AN1333" s="74" t="str">
        <f t="shared" si="137"/>
        <v xml:space="preserve"> </v>
      </c>
      <c r="AO1333" t="str">
        <f>IF('Vars Master'!AE1334&lt;&gt;"",'Vars Master'!AE1334,"")</f>
        <v/>
      </c>
      <c r="AP1333" s="164" t="s">
        <v>358</v>
      </c>
      <c r="AQ1333" s="164" t="s">
        <v>358</v>
      </c>
      <c r="AR1333" s="164" t="s">
        <v>358</v>
      </c>
      <c r="AS1333" s="164" t="s">
        <v>358</v>
      </c>
      <c r="AT1333" s="164" t="s">
        <v>358</v>
      </c>
      <c r="AU1333" s="164" t="s">
        <v>358</v>
      </c>
    </row>
    <row r="1334" spans="2:47" x14ac:dyDescent="0.25">
      <c r="B1334" t="str">
        <f>IF('Vars Master'!D1335&lt;&gt;"",'Vars Master'!B1335,"")</f>
        <v/>
      </c>
      <c r="C1334" s="73" t="str">
        <f>IF('Vars Master'!D1335&lt;&gt;"",'Vars Master'!C1335,"")</f>
        <v/>
      </c>
      <c r="D1334" t="s">
        <v>358</v>
      </c>
      <c r="F1334" t="str">
        <f>IF('Vars Master'!D1335&lt;&gt;"",'Vars Master'!D1335,"")</f>
        <v/>
      </c>
      <c r="G1334" s="74" t="str">
        <f t="shared" si="132"/>
        <v xml:space="preserve"> </v>
      </c>
      <c r="I1334" t="str">
        <f>IF('Vars Master'!I1335&lt;&gt;"",'Vars Master'!G1335,"")</f>
        <v/>
      </c>
      <c r="J1334" s="73" t="str">
        <f>IF('Vars Master'!I1335&lt;&gt;"",'Vars Master'!H1335,"")</f>
        <v/>
      </c>
      <c r="K1334" t="s">
        <v>358</v>
      </c>
      <c r="M1334" t="str">
        <f>IF('Vars Master'!I1335&lt;&gt;"",'Vars Master'!I1335,"")</f>
        <v/>
      </c>
      <c r="N1334" s="74" t="str">
        <f t="shared" si="133"/>
        <v xml:space="preserve"> </v>
      </c>
      <c r="P1334" t="str">
        <f>IF('Vars Master'!N1335&lt;&gt;"",'Vars Master'!L1335,"")</f>
        <v/>
      </c>
      <c r="Q1334" s="73" t="str">
        <f>IF('Vars Master'!N1335&lt;&gt;"",'Vars Master'!M1335,"")</f>
        <v/>
      </c>
      <c r="R1334" t="s">
        <v>358</v>
      </c>
      <c r="T1334" t="str">
        <f>IF('Vars Master'!N1335&lt;&gt;"",'Vars Master'!N1335,"")</f>
        <v/>
      </c>
      <c r="U1334" s="74" t="str">
        <f t="shared" si="134"/>
        <v xml:space="preserve"> </v>
      </c>
      <c r="W1334" t="str">
        <f>IF('Vars Master'!S1335&lt;&gt;"",'Vars Master'!Q1335,"")</f>
        <v/>
      </c>
      <c r="X1334" s="73" t="str">
        <f>IF('Vars Master'!S1335&lt;&gt;"",'Vars Master'!R1335,"")</f>
        <v/>
      </c>
      <c r="Y1334" t="s">
        <v>358</v>
      </c>
      <c r="AA1334" t="str">
        <f>IF('Vars Master'!S1335&lt;&gt;"",'Vars Master'!S1335,"")</f>
        <v/>
      </c>
      <c r="AB1334" s="74" t="str">
        <f t="shared" si="135"/>
        <v xml:space="preserve"> </v>
      </c>
      <c r="AD1334" t="str">
        <f>IF('Vars Master'!X1335&lt;&gt;"",'Vars Master'!V1335,"")</f>
        <v/>
      </c>
      <c r="AE1334" s="73" t="str">
        <f>IF('Vars Master'!X1335&lt;&gt;"",'Vars Master'!W1335,"")</f>
        <v/>
      </c>
      <c r="AF1334" t="str">
        <f>IF('Vars Master'!X1335&lt;&gt;"",'Vars Master'!X1335,"")</f>
        <v/>
      </c>
      <c r="AG1334" s="74" t="str">
        <f t="shared" si="136"/>
        <v xml:space="preserve"> </v>
      </c>
      <c r="AH1334" t="str">
        <f>IF('Vars Master'!Z1335&lt;&gt;"",'Vars Master'!Z1335,"")</f>
        <v/>
      </c>
      <c r="AI1334" t="str">
        <f>IF('Vars Master'!AC1335&lt;&gt;"",'Vars Master'!AA1335,"")</f>
        <v/>
      </c>
      <c r="AJ1334" s="73" t="str">
        <f>IF('Vars Master'!AC1335&lt;&gt;"",'Vars Master'!AB1335,"")</f>
        <v/>
      </c>
      <c r="AK1334" t="s">
        <v>358</v>
      </c>
      <c r="AM1334" t="str">
        <f>IF('Vars Master'!AC1335&lt;&gt;"",'Vars Master'!AC1335,"")</f>
        <v/>
      </c>
      <c r="AN1334" s="74" t="str">
        <f t="shared" si="137"/>
        <v xml:space="preserve"> </v>
      </c>
      <c r="AO1334" t="str">
        <f>IF('Vars Master'!AE1335&lt;&gt;"",'Vars Master'!AE1335,"")</f>
        <v/>
      </c>
      <c r="AP1334" s="164" t="s">
        <v>358</v>
      </c>
      <c r="AQ1334" s="164" t="s">
        <v>358</v>
      </c>
      <c r="AR1334" s="164" t="s">
        <v>358</v>
      </c>
      <c r="AS1334" s="164" t="s">
        <v>358</v>
      </c>
      <c r="AT1334" s="164" t="s">
        <v>358</v>
      </c>
      <c r="AU1334" s="164" t="s">
        <v>358</v>
      </c>
    </row>
    <row r="1335" spans="2:47" x14ac:dyDescent="0.25">
      <c r="B1335" t="str">
        <f>IF('Vars Master'!D1336&lt;&gt;"",'Vars Master'!B1336,"")</f>
        <v/>
      </c>
      <c r="C1335" s="73" t="str">
        <f>IF('Vars Master'!D1336&lt;&gt;"",'Vars Master'!C1336,"")</f>
        <v/>
      </c>
      <c r="D1335" t="s">
        <v>358</v>
      </c>
      <c r="F1335" t="str">
        <f>IF('Vars Master'!D1336&lt;&gt;"",'Vars Master'!D1336,"")</f>
        <v/>
      </c>
      <c r="G1335" s="74" t="str">
        <f t="shared" si="132"/>
        <v xml:space="preserve"> </v>
      </c>
      <c r="I1335" t="str">
        <f>IF('Vars Master'!I1336&lt;&gt;"",'Vars Master'!G1336,"")</f>
        <v/>
      </c>
      <c r="J1335" s="73" t="str">
        <f>IF('Vars Master'!I1336&lt;&gt;"",'Vars Master'!H1336,"")</f>
        <v/>
      </c>
      <c r="K1335" t="s">
        <v>358</v>
      </c>
      <c r="M1335" t="str">
        <f>IF('Vars Master'!I1336&lt;&gt;"",'Vars Master'!I1336,"")</f>
        <v/>
      </c>
      <c r="N1335" s="74" t="str">
        <f t="shared" si="133"/>
        <v xml:space="preserve"> </v>
      </c>
      <c r="P1335" t="str">
        <f>IF('Vars Master'!N1336&lt;&gt;"",'Vars Master'!L1336,"")</f>
        <v/>
      </c>
      <c r="Q1335" s="73" t="str">
        <f>IF('Vars Master'!N1336&lt;&gt;"",'Vars Master'!M1336,"")</f>
        <v/>
      </c>
      <c r="R1335" t="s">
        <v>358</v>
      </c>
      <c r="T1335" t="str">
        <f>IF('Vars Master'!N1336&lt;&gt;"",'Vars Master'!N1336,"")</f>
        <v/>
      </c>
      <c r="U1335" s="74" t="str">
        <f t="shared" si="134"/>
        <v xml:space="preserve"> </v>
      </c>
      <c r="W1335" t="str">
        <f>IF('Vars Master'!S1336&lt;&gt;"",'Vars Master'!Q1336,"")</f>
        <v/>
      </c>
      <c r="X1335" s="73" t="str">
        <f>IF('Vars Master'!S1336&lt;&gt;"",'Vars Master'!R1336,"")</f>
        <v/>
      </c>
      <c r="Y1335" t="s">
        <v>358</v>
      </c>
      <c r="AA1335" t="str">
        <f>IF('Vars Master'!S1336&lt;&gt;"",'Vars Master'!S1336,"")</f>
        <v/>
      </c>
      <c r="AB1335" s="74" t="str">
        <f t="shared" si="135"/>
        <v xml:space="preserve"> </v>
      </c>
      <c r="AD1335" t="str">
        <f>IF('Vars Master'!X1336&lt;&gt;"",'Vars Master'!V1336,"")</f>
        <v/>
      </c>
      <c r="AE1335" s="73" t="str">
        <f>IF('Vars Master'!X1336&lt;&gt;"",'Vars Master'!W1336,"")</f>
        <v/>
      </c>
      <c r="AF1335" t="str">
        <f>IF('Vars Master'!X1336&lt;&gt;"",'Vars Master'!X1336,"")</f>
        <v/>
      </c>
      <c r="AG1335" s="74" t="str">
        <f t="shared" si="136"/>
        <v xml:space="preserve"> </v>
      </c>
      <c r="AH1335" t="str">
        <f>IF('Vars Master'!Z1336&lt;&gt;"",'Vars Master'!Z1336,"")</f>
        <v/>
      </c>
      <c r="AI1335" t="str">
        <f>IF('Vars Master'!AC1336&lt;&gt;"",'Vars Master'!AA1336,"")</f>
        <v/>
      </c>
      <c r="AJ1335" s="73" t="str">
        <f>IF('Vars Master'!AC1336&lt;&gt;"",'Vars Master'!AB1336,"")</f>
        <v/>
      </c>
      <c r="AK1335" t="s">
        <v>358</v>
      </c>
      <c r="AM1335" t="str">
        <f>IF('Vars Master'!AC1336&lt;&gt;"",'Vars Master'!AC1336,"")</f>
        <v/>
      </c>
      <c r="AN1335" s="74" t="str">
        <f t="shared" si="137"/>
        <v xml:space="preserve"> </v>
      </c>
      <c r="AO1335" t="str">
        <f>IF('Vars Master'!AE1336&lt;&gt;"",'Vars Master'!AE1336,"")</f>
        <v/>
      </c>
      <c r="AP1335" s="164" t="s">
        <v>358</v>
      </c>
      <c r="AQ1335" s="164" t="s">
        <v>358</v>
      </c>
      <c r="AR1335" s="164" t="s">
        <v>358</v>
      </c>
      <c r="AS1335" s="164" t="s">
        <v>358</v>
      </c>
      <c r="AT1335" s="164" t="s">
        <v>358</v>
      </c>
      <c r="AU1335" s="164" t="s">
        <v>358</v>
      </c>
    </row>
    <row r="1336" spans="2:47" x14ac:dyDescent="0.25">
      <c r="B1336" t="str">
        <f>IF('Vars Master'!D1337&lt;&gt;"",'Vars Master'!B1337,"")</f>
        <v/>
      </c>
      <c r="C1336" s="73" t="str">
        <f>IF('Vars Master'!D1337&lt;&gt;"",'Vars Master'!C1337,"")</f>
        <v/>
      </c>
      <c r="D1336" t="s">
        <v>358</v>
      </c>
      <c r="F1336" t="str">
        <f>IF('Vars Master'!D1337&lt;&gt;"",'Vars Master'!D1337,"")</f>
        <v/>
      </c>
      <c r="G1336" s="74" t="str">
        <f t="shared" si="132"/>
        <v xml:space="preserve"> </v>
      </c>
      <c r="I1336" t="str">
        <f>IF('Vars Master'!I1337&lt;&gt;"",'Vars Master'!G1337,"")</f>
        <v/>
      </c>
      <c r="J1336" s="73" t="str">
        <f>IF('Vars Master'!I1337&lt;&gt;"",'Vars Master'!H1337,"")</f>
        <v/>
      </c>
      <c r="K1336" t="s">
        <v>358</v>
      </c>
      <c r="M1336" t="str">
        <f>IF('Vars Master'!I1337&lt;&gt;"",'Vars Master'!I1337,"")</f>
        <v/>
      </c>
      <c r="N1336" s="74" t="str">
        <f t="shared" si="133"/>
        <v xml:space="preserve"> </v>
      </c>
      <c r="P1336" t="str">
        <f>IF('Vars Master'!N1337&lt;&gt;"",'Vars Master'!L1337,"")</f>
        <v/>
      </c>
      <c r="Q1336" s="73" t="str">
        <f>IF('Vars Master'!N1337&lt;&gt;"",'Vars Master'!M1337,"")</f>
        <v/>
      </c>
      <c r="R1336" t="s">
        <v>358</v>
      </c>
      <c r="T1336" t="str">
        <f>IF('Vars Master'!N1337&lt;&gt;"",'Vars Master'!N1337,"")</f>
        <v/>
      </c>
      <c r="U1336" s="74" t="str">
        <f t="shared" si="134"/>
        <v xml:space="preserve"> </v>
      </c>
      <c r="W1336" t="str">
        <f>IF('Vars Master'!S1337&lt;&gt;"",'Vars Master'!Q1337,"")</f>
        <v/>
      </c>
      <c r="X1336" s="73" t="str">
        <f>IF('Vars Master'!S1337&lt;&gt;"",'Vars Master'!R1337,"")</f>
        <v/>
      </c>
      <c r="Y1336" t="s">
        <v>358</v>
      </c>
      <c r="AA1336" t="str">
        <f>IF('Vars Master'!S1337&lt;&gt;"",'Vars Master'!S1337,"")</f>
        <v/>
      </c>
      <c r="AB1336" s="74" t="str">
        <f t="shared" si="135"/>
        <v xml:space="preserve"> </v>
      </c>
      <c r="AD1336" t="str">
        <f>IF('Vars Master'!X1337&lt;&gt;"",'Vars Master'!V1337,"")</f>
        <v/>
      </c>
      <c r="AE1336" s="73" t="str">
        <f>IF('Vars Master'!X1337&lt;&gt;"",'Vars Master'!W1337,"")</f>
        <v/>
      </c>
      <c r="AF1336" t="str">
        <f>IF('Vars Master'!X1337&lt;&gt;"",'Vars Master'!X1337,"")</f>
        <v/>
      </c>
      <c r="AG1336" s="74" t="str">
        <f t="shared" si="136"/>
        <v xml:space="preserve"> </v>
      </c>
      <c r="AH1336" t="str">
        <f>IF('Vars Master'!Z1337&lt;&gt;"",'Vars Master'!Z1337,"")</f>
        <v/>
      </c>
      <c r="AI1336" t="str">
        <f>IF('Vars Master'!AC1337&lt;&gt;"",'Vars Master'!AA1337,"")</f>
        <v/>
      </c>
      <c r="AJ1336" s="73" t="str">
        <f>IF('Vars Master'!AC1337&lt;&gt;"",'Vars Master'!AB1337,"")</f>
        <v/>
      </c>
      <c r="AK1336" t="s">
        <v>358</v>
      </c>
      <c r="AM1336" t="str">
        <f>IF('Vars Master'!AC1337&lt;&gt;"",'Vars Master'!AC1337,"")</f>
        <v/>
      </c>
      <c r="AN1336" s="74" t="str">
        <f t="shared" si="137"/>
        <v xml:space="preserve"> </v>
      </c>
      <c r="AO1336" t="str">
        <f>IF('Vars Master'!AE1337&lt;&gt;"",'Vars Master'!AE1337,"")</f>
        <v/>
      </c>
      <c r="AP1336" s="164" t="s">
        <v>358</v>
      </c>
      <c r="AQ1336" s="164" t="s">
        <v>358</v>
      </c>
      <c r="AR1336" s="164" t="s">
        <v>358</v>
      </c>
      <c r="AS1336" s="164" t="s">
        <v>358</v>
      </c>
      <c r="AT1336" s="164" t="s">
        <v>358</v>
      </c>
      <c r="AU1336" s="164" t="s">
        <v>358</v>
      </c>
    </row>
    <row r="1337" spans="2:47" x14ac:dyDescent="0.25">
      <c r="B1337" t="str">
        <f>IF('Vars Master'!D1338&lt;&gt;"",'Vars Master'!B1338,"")</f>
        <v/>
      </c>
      <c r="C1337" s="73" t="str">
        <f>IF('Vars Master'!D1338&lt;&gt;"",'Vars Master'!C1338,"")</f>
        <v/>
      </c>
      <c r="D1337" t="s">
        <v>358</v>
      </c>
      <c r="F1337" t="str">
        <f>IF('Vars Master'!D1338&lt;&gt;"",'Vars Master'!D1338,"")</f>
        <v/>
      </c>
      <c r="G1337" s="74" t="str">
        <f t="shared" si="132"/>
        <v xml:space="preserve"> </v>
      </c>
      <c r="I1337" t="str">
        <f>IF('Vars Master'!I1338&lt;&gt;"",'Vars Master'!G1338,"")</f>
        <v/>
      </c>
      <c r="J1337" s="73" t="str">
        <f>IF('Vars Master'!I1338&lt;&gt;"",'Vars Master'!H1338,"")</f>
        <v/>
      </c>
      <c r="K1337" t="s">
        <v>358</v>
      </c>
      <c r="M1337" t="str">
        <f>IF('Vars Master'!I1338&lt;&gt;"",'Vars Master'!I1338,"")</f>
        <v/>
      </c>
      <c r="N1337" s="74" t="str">
        <f t="shared" si="133"/>
        <v xml:space="preserve"> </v>
      </c>
      <c r="P1337" t="str">
        <f>IF('Vars Master'!N1338&lt;&gt;"",'Vars Master'!L1338,"")</f>
        <v/>
      </c>
      <c r="Q1337" s="73" t="str">
        <f>IF('Vars Master'!N1338&lt;&gt;"",'Vars Master'!M1338,"")</f>
        <v/>
      </c>
      <c r="R1337" t="s">
        <v>358</v>
      </c>
      <c r="T1337" t="str">
        <f>IF('Vars Master'!N1338&lt;&gt;"",'Vars Master'!N1338,"")</f>
        <v/>
      </c>
      <c r="U1337" s="74" t="str">
        <f t="shared" si="134"/>
        <v xml:space="preserve"> </v>
      </c>
      <c r="W1337" t="str">
        <f>IF('Vars Master'!S1338&lt;&gt;"",'Vars Master'!Q1338,"")</f>
        <v/>
      </c>
      <c r="X1337" s="73" t="str">
        <f>IF('Vars Master'!S1338&lt;&gt;"",'Vars Master'!R1338,"")</f>
        <v/>
      </c>
      <c r="Y1337" t="s">
        <v>358</v>
      </c>
      <c r="AA1337" t="str">
        <f>IF('Vars Master'!S1338&lt;&gt;"",'Vars Master'!S1338,"")</f>
        <v/>
      </c>
      <c r="AB1337" s="74" t="str">
        <f t="shared" si="135"/>
        <v xml:space="preserve"> </v>
      </c>
      <c r="AD1337" t="str">
        <f>IF('Vars Master'!X1338&lt;&gt;"",'Vars Master'!V1338,"")</f>
        <v/>
      </c>
      <c r="AE1337" s="73" t="str">
        <f>IF('Vars Master'!X1338&lt;&gt;"",'Vars Master'!W1338,"")</f>
        <v/>
      </c>
      <c r="AF1337" t="str">
        <f>IF('Vars Master'!X1338&lt;&gt;"",'Vars Master'!X1338,"")</f>
        <v/>
      </c>
      <c r="AG1337" s="74" t="str">
        <f t="shared" si="136"/>
        <v xml:space="preserve"> </v>
      </c>
      <c r="AH1337" t="str">
        <f>IF('Vars Master'!Z1338&lt;&gt;"",'Vars Master'!Z1338,"")</f>
        <v/>
      </c>
      <c r="AI1337" t="str">
        <f>IF('Vars Master'!AC1338&lt;&gt;"",'Vars Master'!AA1338,"")</f>
        <v/>
      </c>
      <c r="AJ1337" s="73" t="str">
        <f>IF('Vars Master'!AC1338&lt;&gt;"",'Vars Master'!AB1338,"")</f>
        <v/>
      </c>
      <c r="AK1337" t="s">
        <v>358</v>
      </c>
      <c r="AM1337" t="str">
        <f>IF('Vars Master'!AC1338&lt;&gt;"",'Vars Master'!AC1338,"")</f>
        <v/>
      </c>
      <c r="AN1337" s="74" t="str">
        <f t="shared" si="137"/>
        <v xml:space="preserve"> </v>
      </c>
      <c r="AO1337" t="str">
        <f>IF('Vars Master'!AE1338&lt;&gt;"",'Vars Master'!AE1338,"")</f>
        <v/>
      </c>
      <c r="AP1337" s="164" t="s">
        <v>358</v>
      </c>
      <c r="AQ1337" s="164" t="s">
        <v>358</v>
      </c>
      <c r="AR1337" s="164" t="s">
        <v>358</v>
      </c>
      <c r="AS1337" s="164" t="s">
        <v>358</v>
      </c>
      <c r="AT1337" s="164" t="s">
        <v>358</v>
      </c>
      <c r="AU1337" s="164" t="s">
        <v>358</v>
      </c>
    </row>
    <row r="1338" spans="2:47" x14ac:dyDescent="0.25">
      <c r="B1338" t="str">
        <f>IF('Vars Master'!D1339&lt;&gt;"",'Vars Master'!B1339,"")</f>
        <v/>
      </c>
      <c r="C1338" s="73" t="str">
        <f>IF('Vars Master'!D1339&lt;&gt;"",'Vars Master'!C1339,"")</f>
        <v/>
      </c>
      <c r="D1338" t="s">
        <v>358</v>
      </c>
      <c r="F1338" t="str">
        <f>IF('Vars Master'!D1339&lt;&gt;"",'Vars Master'!D1339,"")</f>
        <v/>
      </c>
      <c r="G1338" s="74" t="str">
        <f t="shared" si="132"/>
        <v xml:space="preserve"> </v>
      </c>
      <c r="I1338" t="str">
        <f>IF('Vars Master'!I1339&lt;&gt;"",'Vars Master'!G1339,"")</f>
        <v/>
      </c>
      <c r="J1338" s="73" t="str">
        <f>IF('Vars Master'!I1339&lt;&gt;"",'Vars Master'!H1339,"")</f>
        <v/>
      </c>
      <c r="K1338" t="s">
        <v>358</v>
      </c>
      <c r="M1338" t="str">
        <f>IF('Vars Master'!I1339&lt;&gt;"",'Vars Master'!I1339,"")</f>
        <v/>
      </c>
      <c r="N1338" s="74" t="str">
        <f t="shared" si="133"/>
        <v xml:space="preserve"> </v>
      </c>
      <c r="P1338" t="str">
        <f>IF('Vars Master'!N1339&lt;&gt;"",'Vars Master'!L1339,"")</f>
        <v/>
      </c>
      <c r="Q1338" s="73" t="str">
        <f>IF('Vars Master'!N1339&lt;&gt;"",'Vars Master'!M1339,"")</f>
        <v/>
      </c>
      <c r="R1338" t="s">
        <v>358</v>
      </c>
      <c r="T1338" t="str">
        <f>IF('Vars Master'!N1339&lt;&gt;"",'Vars Master'!N1339,"")</f>
        <v/>
      </c>
      <c r="U1338" s="74" t="str">
        <f t="shared" si="134"/>
        <v xml:space="preserve"> </v>
      </c>
      <c r="W1338" t="str">
        <f>IF('Vars Master'!S1339&lt;&gt;"",'Vars Master'!Q1339,"")</f>
        <v/>
      </c>
      <c r="X1338" s="73" t="str">
        <f>IF('Vars Master'!S1339&lt;&gt;"",'Vars Master'!R1339,"")</f>
        <v/>
      </c>
      <c r="Y1338" t="s">
        <v>358</v>
      </c>
      <c r="AA1338" t="str">
        <f>IF('Vars Master'!S1339&lt;&gt;"",'Vars Master'!S1339,"")</f>
        <v/>
      </c>
      <c r="AB1338" s="74" t="str">
        <f t="shared" si="135"/>
        <v xml:space="preserve"> </v>
      </c>
      <c r="AD1338" t="str">
        <f>IF('Vars Master'!X1339&lt;&gt;"",'Vars Master'!V1339,"")</f>
        <v/>
      </c>
      <c r="AE1338" s="73" t="str">
        <f>IF('Vars Master'!X1339&lt;&gt;"",'Vars Master'!W1339,"")</f>
        <v/>
      </c>
      <c r="AF1338" t="str">
        <f>IF('Vars Master'!X1339&lt;&gt;"",'Vars Master'!X1339,"")</f>
        <v/>
      </c>
      <c r="AG1338" s="74" t="str">
        <f t="shared" si="136"/>
        <v xml:space="preserve"> </v>
      </c>
      <c r="AH1338" t="str">
        <f>IF('Vars Master'!Z1339&lt;&gt;"",'Vars Master'!Z1339,"")</f>
        <v/>
      </c>
      <c r="AI1338" t="str">
        <f>IF('Vars Master'!AC1339&lt;&gt;"",'Vars Master'!AA1339,"")</f>
        <v/>
      </c>
      <c r="AJ1338" s="73" t="str">
        <f>IF('Vars Master'!AC1339&lt;&gt;"",'Vars Master'!AB1339,"")</f>
        <v/>
      </c>
      <c r="AK1338" t="s">
        <v>358</v>
      </c>
      <c r="AM1338" t="str">
        <f>IF('Vars Master'!AC1339&lt;&gt;"",'Vars Master'!AC1339,"")</f>
        <v/>
      </c>
      <c r="AN1338" s="74" t="str">
        <f t="shared" si="137"/>
        <v xml:space="preserve"> </v>
      </c>
      <c r="AO1338" t="str">
        <f>IF('Vars Master'!AE1339&lt;&gt;"",'Vars Master'!AE1339,"")</f>
        <v/>
      </c>
      <c r="AP1338" s="164" t="s">
        <v>358</v>
      </c>
      <c r="AQ1338" s="164" t="s">
        <v>358</v>
      </c>
      <c r="AR1338" s="164" t="s">
        <v>358</v>
      </c>
      <c r="AS1338" s="164" t="s">
        <v>358</v>
      </c>
      <c r="AT1338" s="164" t="s">
        <v>358</v>
      </c>
      <c r="AU1338" s="164" t="s">
        <v>358</v>
      </c>
    </row>
    <row r="1339" spans="2:47" x14ac:dyDescent="0.25">
      <c r="B1339" t="str">
        <f>IF('Vars Master'!D1340&lt;&gt;"",'Vars Master'!B1340,"")</f>
        <v/>
      </c>
      <c r="C1339" s="73" t="str">
        <f>IF('Vars Master'!D1340&lt;&gt;"",'Vars Master'!C1340,"")</f>
        <v/>
      </c>
      <c r="D1339" t="s">
        <v>358</v>
      </c>
      <c r="F1339" t="str">
        <f>IF('Vars Master'!D1340&lt;&gt;"",'Vars Master'!D1340,"")</f>
        <v/>
      </c>
      <c r="G1339" s="74" t="str">
        <f t="shared" si="132"/>
        <v xml:space="preserve"> </v>
      </c>
      <c r="I1339" t="str">
        <f>IF('Vars Master'!I1340&lt;&gt;"",'Vars Master'!G1340,"")</f>
        <v/>
      </c>
      <c r="J1339" s="73" t="str">
        <f>IF('Vars Master'!I1340&lt;&gt;"",'Vars Master'!H1340,"")</f>
        <v/>
      </c>
      <c r="K1339" t="s">
        <v>358</v>
      </c>
      <c r="M1339" t="str">
        <f>IF('Vars Master'!I1340&lt;&gt;"",'Vars Master'!I1340,"")</f>
        <v/>
      </c>
      <c r="N1339" s="74" t="str">
        <f t="shared" si="133"/>
        <v xml:space="preserve"> </v>
      </c>
      <c r="P1339" t="str">
        <f>IF('Vars Master'!N1340&lt;&gt;"",'Vars Master'!L1340,"")</f>
        <v/>
      </c>
      <c r="Q1339" s="73" t="str">
        <f>IF('Vars Master'!N1340&lt;&gt;"",'Vars Master'!M1340,"")</f>
        <v/>
      </c>
      <c r="R1339" t="s">
        <v>358</v>
      </c>
      <c r="T1339" t="str">
        <f>IF('Vars Master'!N1340&lt;&gt;"",'Vars Master'!N1340,"")</f>
        <v/>
      </c>
      <c r="U1339" s="74" t="str">
        <f t="shared" si="134"/>
        <v xml:space="preserve"> </v>
      </c>
      <c r="W1339" t="str">
        <f>IF('Vars Master'!S1340&lt;&gt;"",'Vars Master'!Q1340,"")</f>
        <v/>
      </c>
      <c r="X1339" s="73" t="str">
        <f>IF('Vars Master'!S1340&lt;&gt;"",'Vars Master'!R1340,"")</f>
        <v/>
      </c>
      <c r="Y1339" t="s">
        <v>358</v>
      </c>
      <c r="AA1339" t="str">
        <f>IF('Vars Master'!S1340&lt;&gt;"",'Vars Master'!S1340,"")</f>
        <v/>
      </c>
      <c r="AB1339" s="74" t="str">
        <f t="shared" si="135"/>
        <v xml:space="preserve"> </v>
      </c>
      <c r="AD1339" t="str">
        <f>IF('Vars Master'!X1340&lt;&gt;"",'Vars Master'!V1340,"")</f>
        <v/>
      </c>
      <c r="AE1339" s="73" t="str">
        <f>IF('Vars Master'!X1340&lt;&gt;"",'Vars Master'!W1340,"")</f>
        <v/>
      </c>
      <c r="AF1339" t="str">
        <f>IF('Vars Master'!X1340&lt;&gt;"",'Vars Master'!X1340,"")</f>
        <v/>
      </c>
      <c r="AG1339" s="74" t="str">
        <f t="shared" si="136"/>
        <v xml:space="preserve"> </v>
      </c>
      <c r="AH1339" t="str">
        <f>IF('Vars Master'!Z1340&lt;&gt;"",'Vars Master'!Z1340,"")</f>
        <v/>
      </c>
      <c r="AI1339" t="str">
        <f>IF('Vars Master'!AC1340&lt;&gt;"",'Vars Master'!AA1340,"")</f>
        <v/>
      </c>
      <c r="AJ1339" s="73" t="str">
        <f>IF('Vars Master'!AC1340&lt;&gt;"",'Vars Master'!AB1340,"")</f>
        <v/>
      </c>
      <c r="AK1339" t="s">
        <v>358</v>
      </c>
      <c r="AM1339" t="str">
        <f>IF('Vars Master'!AC1340&lt;&gt;"",'Vars Master'!AC1340,"")</f>
        <v/>
      </c>
      <c r="AN1339" s="74" t="str">
        <f t="shared" si="137"/>
        <v xml:space="preserve"> </v>
      </c>
      <c r="AO1339" t="str">
        <f>IF('Vars Master'!AE1340&lt;&gt;"",'Vars Master'!AE1340,"")</f>
        <v/>
      </c>
      <c r="AP1339" s="164" t="s">
        <v>358</v>
      </c>
      <c r="AQ1339" s="164" t="s">
        <v>358</v>
      </c>
      <c r="AR1339" s="164" t="s">
        <v>358</v>
      </c>
      <c r="AS1339" s="164" t="s">
        <v>358</v>
      </c>
      <c r="AT1339" s="164" t="s">
        <v>358</v>
      </c>
      <c r="AU1339" s="164" t="s">
        <v>358</v>
      </c>
    </row>
    <row r="1340" spans="2:47" x14ac:dyDescent="0.25">
      <c r="B1340" t="str">
        <f>IF('Vars Master'!D1341&lt;&gt;"",'Vars Master'!B1341,"")</f>
        <v/>
      </c>
      <c r="C1340" s="73" t="str">
        <f>IF('Vars Master'!D1341&lt;&gt;"",'Vars Master'!C1341,"")</f>
        <v/>
      </c>
      <c r="D1340" t="s">
        <v>358</v>
      </c>
      <c r="F1340" t="str">
        <f>IF('Vars Master'!D1341&lt;&gt;"",'Vars Master'!D1341,"")</f>
        <v/>
      </c>
      <c r="G1340" s="74" t="str">
        <f t="shared" si="132"/>
        <v xml:space="preserve"> </v>
      </c>
      <c r="I1340" t="str">
        <f>IF('Vars Master'!I1341&lt;&gt;"",'Vars Master'!G1341,"")</f>
        <v/>
      </c>
      <c r="J1340" s="73" t="str">
        <f>IF('Vars Master'!I1341&lt;&gt;"",'Vars Master'!H1341,"")</f>
        <v/>
      </c>
      <c r="K1340" t="s">
        <v>358</v>
      </c>
      <c r="M1340" t="str">
        <f>IF('Vars Master'!I1341&lt;&gt;"",'Vars Master'!I1341,"")</f>
        <v/>
      </c>
      <c r="N1340" s="74" t="str">
        <f t="shared" si="133"/>
        <v xml:space="preserve"> </v>
      </c>
      <c r="P1340" t="str">
        <f>IF('Vars Master'!N1341&lt;&gt;"",'Vars Master'!L1341,"")</f>
        <v/>
      </c>
      <c r="Q1340" s="73" t="str">
        <f>IF('Vars Master'!N1341&lt;&gt;"",'Vars Master'!M1341,"")</f>
        <v/>
      </c>
      <c r="R1340" t="s">
        <v>358</v>
      </c>
      <c r="T1340" t="str">
        <f>IF('Vars Master'!N1341&lt;&gt;"",'Vars Master'!N1341,"")</f>
        <v/>
      </c>
      <c r="U1340" s="74" t="str">
        <f t="shared" si="134"/>
        <v xml:space="preserve"> </v>
      </c>
      <c r="W1340" t="str">
        <f>IF('Vars Master'!S1341&lt;&gt;"",'Vars Master'!Q1341,"")</f>
        <v/>
      </c>
      <c r="X1340" s="73" t="str">
        <f>IF('Vars Master'!S1341&lt;&gt;"",'Vars Master'!R1341,"")</f>
        <v/>
      </c>
      <c r="Y1340" t="s">
        <v>358</v>
      </c>
      <c r="AA1340" t="str">
        <f>IF('Vars Master'!S1341&lt;&gt;"",'Vars Master'!S1341,"")</f>
        <v/>
      </c>
      <c r="AB1340" s="74" t="str">
        <f t="shared" si="135"/>
        <v xml:space="preserve"> </v>
      </c>
      <c r="AD1340" t="str">
        <f>IF('Vars Master'!X1341&lt;&gt;"",'Vars Master'!V1341,"")</f>
        <v/>
      </c>
      <c r="AE1340" s="73" t="str">
        <f>IF('Vars Master'!X1341&lt;&gt;"",'Vars Master'!W1341,"")</f>
        <v/>
      </c>
      <c r="AF1340" t="str">
        <f>IF('Vars Master'!X1341&lt;&gt;"",'Vars Master'!X1341,"")</f>
        <v/>
      </c>
      <c r="AG1340" s="74" t="str">
        <f t="shared" si="136"/>
        <v xml:space="preserve"> </v>
      </c>
      <c r="AH1340" t="str">
        <f>IF('Vars Master'!Z1341&lt;&gt;"",'Vars Master'!Z1341,"")</f>
        <v/>
      </c>
      <c r="AI1340" t="str">
        <f>IF('Vars Master'!AC1341&lt;&gt;"",'Vars Master'!AA1341,"")</f>
        <v/>
      </c>
      <c r="AJ1340" s="73" t="str">
        <f>IF('Vars Master'!AC1341&lt;&gt;"",'Vars Master'!AB1341,"")</f>
        <v/>
      </c>
      <c r="AK1340" t="s">
        <v>358</v>
      </c>
      <c r="AM1340" t="str">
        <f>IF('Vars Master'!AC1341&lt;&gt;"",'Vars Master'!AC1341,"")</f>
        <v/>
      </c>
      <c r="AN1340" s="74" t="str">
        <f t="shared" si="137"/>
        <v xml:space="preserve"> </v>
      </c>
      <c r="AO1340" t="str">
        <f>IF('Vars Master'!AE1341&lt;&gt;"",'Vars Master'!AE1341,"")</f>
        <v/>
      </c>
      <c r="AP1340" s="164" t="s">
        <v>358</v>
      </c>
      <c r="AQ1340" s="164" t="s">
        <v>358</v>
      </c>
      <c r="AR1340" s="164" t="s">
        <v>358</v>
      </c>
      <c r="AS1340" s="164" t="s">
        <v>358</v>
      </c>
      <c r="AT1340" s="164" t="s">
        <v>358</v>
      </c>
      <c r="AU1340" s="164" t="s">
        <v>358</v>
      </c>
    </row>
    <row r="1341" spans="2:47" x14ac:dyDescent="0.25">
      <c r="B1341" t="str">
        <f>IF('Vars Master'!D1342&lt;&gt;"",'Vars Master'!B1342,"")</f>
        <v/>
      </c>
      <c r="C1341" s="73" t="str">
        <f>IF('Vars Master'!D1342&lt;&gt;"",'Vars Master'!C1342,"")</f>
        <v/>
      </c>
      <c r="D1341" t="s">
        <v>358</v>
      </c>
      <c r="F1341" t="str">
        <f>IF('Vars Master'!D1342&lt;&gt;"",'Vars Master'!D1342,"")</f>
        <v/>
      </c>
      <c r="G1341" s="74" t="str">
        <f t="shared" si="132"/>
        <v xml:space="preserve"> </v>
      </c>
      <c r="I1341" t="str">
        <f>IF('Vars Master'!I1342&lt;&gt;"",'Vars Master'!G1342,"")</f>
        <v/>
      </c>
      <c r="J1341" s="73" t="str">
        <f>IF('Vars Master'!I1342&lt;&gt;"",'Vars Master'!H1342,"")</f>
        <v/>
      </c>
      <c r="K1341" t="s">
        <v>358</v>
      </c>
      <c r="M1341" t="str">
        <f>IF('Vars Master'!I1342&lt;&gt;"",'Vars Master'!I1342,"")</f>
        <v/>
      </c>
      <c r="N1341" s="74" t="str">
        <f t="shared" si="133"/>
        <v xml:space="preserve"> </v>
      </c>
      <c r="P1341" t="str">
        <f>IF('Vars Master'!N1342&lt;&gt;"",'Vars Master'!L1342,"")</f>
        <v/>
      </c>
      <c r="Q1341" s="73" t="str">
        <f>IF('Vars Master'!N1342&lt;&gt;"",'Vars Master'!M1342,"")</f>
        <v/>
      </c>
      <c r="R1341" t="s">
        <v>358</v>
      </c>
      <c r="T1341" t="str">
        <f>IF('Vars Master'!N1342&lt;&gt;"",'Vars Master'!N1342,"")</f>
        <v/>
      </c>
      <c r="U1341" s="74" t="str">
        <f t="shared" si="134"/>
        <v xml:space="preserve"> </v>
      </c>
      <c r="W1341" t="str">
        <f>IF('Vars Master'!S1342&lt;&gt;"",'Vars Master'!Q1342,"")</f>
        <v/>
      </c>
      <c r="X1341" s="73" t="str">
        <f>IF('Vars Master'!S1342&lt;&gt;"",'Vars Master'!R1342,"")</f>
        <v/>
      </c>
      <c r="Y1341" t="s">
        <v>358</v>
      </c>
      <c r="AA1341" t="str">
        <f>IF('Vars Master'!S1342&lt;&gt;"",'Vars Master'!S1342,"")</f>
        <v/>
      </c>
      <c r="AB1341" s="74" t="str">
        <f t="shared" si="135"/>
        <v xml:space="preserve"> </v>
      </c>
      <c r="AD1341" t="str">
        <f>IF('Vars Master'!X1342&lt;&gt;"",'Vars Master'!V1342,"")</f>
        <v/>
      </c>
      <c r="AE1341" s="73" t="str">
        <f>IF('Vars Master'!X1342&lt;&gt;"",'Vars Master'!W1342,"")</f>
        <v/>
      </c>
      <c r="AF1341" t="str">
        <f>IF('Vars Master'!X1342&lt;&gt;"",'Vars Master'!X1342,"")</f>
        <v/>
      </c>
      <c r="AG1341" s="74" t="str">
        <f t="shared" si="136"/>
        <v xml:space="preserve"> </v>
      </c>
      <c r="AH1341" t="str">
        <f>IF('Vars Master'!Z1342&lt;&gt;"",'Vars Master'!Z1342,"")</f>
        <v/>
      </c>
      <c r="AI1341" t="str">
        <f>IF('Vars Master'!AC1342&lt;&gt;"",'Vars Master'!AA1342,"")</f>
        <v/>
      </c>
      <c r="AJ1341" s="73" t="str">
        <f>IF('Vars Master'!AC1342&lt;&gt;"",'Vars Master'!AB1342,"")</f>
        <v/>
      </c>
      <c r="AK1341" t="s">
        <v>358</v>
      </c>
      <c r="AM1341" t="str">
        <f>IF('Vars Master'!AC1342&lt;&gt;"",'Vars Master'!AC1342,"")</f>
        <v/>
      </c>
      <c r="AN1341" s="74" t="str">
        <f t="shared" si="137"/>
        <v xml:space="preserve"> </v>
      </c>
      <c r="AO1341" t="str">
        <f>IF('Vars Master'!AE1342&lt;&gt;"",'Vars Master'!AE1342,"")</f>
        <v/>
      </c>
      <c r="AP1341" s="164" t="s">
        <v>358</v>
      </c>
      <c r="AQ1341" s="164" t="s">
        <v>358</v>
      </c>
      <c r="AR1341" s="164" t="s">
        <v>358</v>
      </c>
      <c r="AS1341" s="164" t="s">
        <v>358</v>
      </c>
      <c r="AT1341" s="164" t="s">
        <v>358</v>
      </c>
      <c r="AU1341" s="164" t="s">
        <v>358</v>
      </c>
    </row>
    <row r="1342" spans="2:47" x14ac:dyDescent="0.25">
      <c r="B1342" t="str">
        <f>IF('Vars Master'!D1343&lt;&gt;"",'Vars Master'!B1343,"")</f>
        <v/>
      </c>
      <c r="C1342" s="73" t="str">
        <f>IF('Vars Master'!D1343&lt;&gt;"",'Vars Master'!C1343,"")</f>
        <v/>
      </c>
      <c r="D1342" t="s">
        <v>358</v>
      </c>
      <c r="F1342" t="str">
        <f>IF('Vars Master'!D1343&lt;&gt;"",'Vars Master'!D1343,"")</f>
        <v/>
      </c>
      <c r="G1342" s="74" t="str">
        <f t="shared" si="132"/>
        <v xml:space="preserve"> </v>
      </c>
      <c r="I1342" t="str">
        <f>IF('Vars Master'!I1343&lt;&gt;"",'Vars Master'!G1343,"")</f>
        <v/>
      </c>
      <c r="J1342" s="73" t="str">
        <f>IF('Vars Master'!I1343&lt;&gt;"",'Vars Master'!H1343,"")</f>
        <v/>
      </c>
      <c r="K1342" t="s">
        <v>358</v>
      </c>
      <c r="M1342" t="str">
        <f>IF('Vars Master'!I1343&lt;&gt;"",'Vars Master'!I1343,"")</f>
        <v/>
      </c>
      <c r="N1342" s="74" t="str">
        <f t="shared" si="133"/>
        <v xml:space="preserve"> </v>
      </c>
      <c r="P1342" t="str">
        <f>IF('Vars Master'!N1343&lt;&gt;"",'Vars Master'!L1343,"")</f>
        <v/>
      </c>
      <c r="Q1342" s="73" t="str">
        <f>IF('Vars Master'!N1343&lt;&gt;"",'Vars Master'!M1343,"")</f>
        <v/>
      </c>
      <c r="R1342" t="s">
        <v>358</v>
      </c>
      <c r="T1342" t="str">
        <f>IF('Vars Master'!N1343&lt;&gt;"",'Vars Master'!N1343,"")</f>
        <v/>
      </c>
      <c r="U1342" s="74" t="str">
        <f t="shared" si="134"/>
        <v xml:space="preserve"> </v>
      </c>
      <c r="W1342" t="str">
        <f>IF('Vars Master'!S1343&lt;&gt;"",'Vars Master'!Q1343,"")</f>
        <v/>
      </c>
      <c r="X1342" s="73" t="str">
        <f>IF('Vars Master'!S1343&lt;&gt;"",'Vars Master'!R1343,"")</f>
        <v/>
      </c>
      <c r="Y1342" t="s">
        <v>358</v>
      </c>
      <c r="AA1342" t="str">
        <f>IF('Vars Master'!S1343&lt;&gt;"",'Vars Master'!S1343,"")</f>
        <v/>
      </c>
      <c r="AB1342" s="74" t="str">
        <f t="shared" si="135"/>
        <v xml:space="preserve"> </v>
      </c>
      <c r="AD1342" t="str">
        <f>IF('Vars Master'!X1343&lt;&gt;"",'Vars Master'!V1343,"")</f>
        <v/>
      </c>
      <c r="AE1342" s="73" t="str">
        <f>IF('Vars Master'!X1343&lt;&gt;"",'Vars Master'!W1343,"")</f>
        <v/>
      </c>
      <c r="AF1342" t="str">
        <f>IF('Vars Master'!X1343&lt;&gt;"",'Vars Master'!X1343,"")</f>
        <v/>
      </c>
      <c r="AG1342" s="74" t="str">
        <f t="shared" si="136"/>
        <v xml:space="preserve"> </v>
      </c>
      <c r="AH1342" t="str">
        <f>IF('Vars Master'!Z1343&lt;&gt;"",'Vars Master'!Z1343,"")</f>
        <v/>
      </c>
      <c r="AI1342" t="str">
        <f>IF('Vars Master'!AC1343&lt;&gt;"",'Vars Master'!AA1343,"")</f>
        <v/>
      </c>
      <c r="AJ1342" s="73" t="str">
        <f>IF('Vars Master'!AC1343&lt;&gt;"",'Vars Master'!AB1343,"")</f>
        <v/>
      </c>
      <c r="AK1342" t="s">
        <v>358</v>
      </c>
      <c r="AM1342" t="str">
        <f>IF('Vars Master'!AC1343&lt;&gt;"",'Vars Master'!AC1343,"")</f>
        <v/>
      </c>
      <c r="AN1342" s="74" t="str">
        <f t="shared" si="137"/>
        <v xml:space="preserve"> </v>
      </c>
      <c r="AO1342" t="str">
        <f>IF('Vars Master'!AE1343&lt;&gt;"",'Vars Master'!AE1343,"")</f>
        <v/>
      </c>
      <c r="AP1342" s="164" t="s">
        <v>358</v>
      </c>
      <c r="AQ1342" s="164" t="s">
        <v>358</v>
      </c>
      <c r="AR1342" s="164" t="s">
        <v>358</v>
      </c>
      <c r="AS1342" s="164" t="s">
        <v>358</v>
      </c>
      <c r="AT1342" s="164" t="s">
        <v>358</v>
      </c>
      <c r="AU1342" s="164" t="s">
        <v>358</v>
      </c>
    </row>
    <row r="1343" spans="2:47" x14ac:dyDescent="0.25">
      <c r="B1343" t="str">
        <f>IF('Vars Master'!D1344&lt;&gt;"",'Vars Master'!B1344,"")</f>
        <v/>
      </c>
      <c r="C1343" s="73" t="str">
        <f>IF('Vars Master'!D1344&lt;&gt;"",'Vars Master'!C1344,"")</f>
        <v/>
      </c>
      <c r="D1343" t="s">
        <v>358</v>
      </c>
      <c r="F1343" t="str">
        <f>IF('Vars Master'!D1344&lt;&gt;"",'Vars Master'!D1344,"")</f>
        <v/>
      </c>
      <c r="G1343" s="74" t="str">
        <f t="shared" si="132"/>
        <v xml:space="preserve"> </v>
      </c>
      <c r="I1343" t="str">
        <f>IF('Vars Master'!I1344&lt;&gt;"",'Vars Master'!G1344,"")</f>
        <v/>
      </c>
      <c r="J1343" s="73" t="str">
        <f>IF('Vars Master'!I1344&lt;&gt;"",'Vars Master'!H1344,"")</f>
        <v/>
      </c>
      <c r="K1343" t="s">
        <v>358</v>
      </c>
      <c r="M1343" t="str">
        <f>IF('Vars Master'!I1344&lt;&gt;"",'Vars Master'!I1344,"")</f>
        <v/>
      </c>
      <c r="N1343" s="74" t="str">
        <f t="shared" si="133"/>
        <v xml:space="preserve"> </v>
      </c>
      <c r="P1343" t="str">
        <f>IF('Vars Master'!N1344&lt;&gt;"",'Vars Master'!L1344,"")</f>
        <v/>
      </c>
      <c r="Q1343" s="73" t="str">
        <f>IF('Vars Master'!N1344&lt;&gt;"",'Vars Master'!M1344,"")</f>
        <v/>
      </c>
      <c r="R1343" t="s">
        <v>358</v>
      </c>
      <c r="T1343" t="str">
        <f>IF('Vars Master'!N1344&lt;&gt;"",'Vars Master'!N1344,"")</f>
        <v/>
      </c>
      <c r="U1343" s="74" t="str">
        <f t="shared" si="134"/>
        <v xml:space="preserve"> </v>
      </c>
      <c r="W1343" t="str">
        <f>IF('Vars Master'!S1344&lt;&gt;"",'Vars Master'!Q1344,"")</f>
        <v/>
      </c>
      <c r="X1343" s="73" t="str">
        <f>IF('Vars Master'!S1344&lt;&gt;"",'Vars Master'!R1344,"")</f>
        <v/>
      </c>
      <c r="Y1343" t="s">
        <v>358</v>
      </c>
      <c r="AA1343" t="str">
        <f>IF('Vars Master'!S1344&lt;&gt;"",'Vars Master'!S1344,"")</f>
        <v/>
      </c>
      <c r="AB1343" s="74" t="str">
        <f t="shared" si="135"/>
        <v xml:space="preserve"> </v>
      </c>
      <c r="AD1343" t="str">
        <f>IF('Vars Master'!X1344&lt;&gt;"",'Vars Master'!V1344,"")</f>
        <v/>
      </c>
      <c r="AE1343" s="73" t="str">
        <f>IF('Vars Master'!X1344&lt;&gt;"",'Vars Master'!W1344,"")</f>
        <v/>
      </c>
      <c r="AF1343" t="str">
        <f>IF('Vars Master'!X1344&lt;&gt;"",'Vars Master'!X1344,"")</f>
        <v/>
      </c>
      <c r="AG1343" s="74" t="str">
        <f t="shared" si="136"/>
        <v xml:space="preserve"> </v>
      </c>
      <c r="AH1343" t="str">
        <f>IF('Vars Master'!Z1344&lt;&gt;"",'Vars Master'!Z1344,"")</f>
        <v/>
      </c>
      <c r="AI1343" t="str">
        <f>IF('Vars Master'!AC1344&lt;&gt;"",'Vars Master'!AA1344,"")</f>
        <v/>
      </c>
      <c r="AJ1343" s="73" t="str">
        <f>IF('Vars Master'!AC1344&lt;&gt;"",'Vars Master'!AB1344,"")</f>
        <v/>
      </c>
      <c r="AK1343" t="s">
        <v>358</v>
      </c>
      <c r="AM1343" t="str">
        <f>IF('Vars Master'!AC1344&lt;&gt;"",'Vars Master'!AC1344,"")</f>
        <v/>
      </c>
      <c r="AN1343" s="74" t="str">
        <f t="shared" si="137"/>
        <v xml:space="preserve"> </v>
      </c>
      <c r="AO1343" t="str">
        <f>IF('Vars Master'!AE1344&lt;&gt;"",'Vars Master'!AE1344,"")</f>
        <v/>
      </c>
      <c r="AP1343" s="164" t="s">
        <v>358</v>
      </c>
      <c r="AQ1343" s="164" t="s">
        <v>358</v>
      </c>
      <c r="AR1343" s="164" t="s">
        <v>358</v>
      </c>
      <c r="AS1343" s="164" t="s">
        <v>358</v>
      </c>
      <c r="AT1343" s="164" t="s">
        <v>358</v>
      </c>
      <c r="AU1343" s="164" t="s">
        <v>358</v>
      </c>
    </row>
    <row r="1344" spans="2:47" x14ac:dyDescent="0.25">
      <c r="B1344" t="str">
        <f>IF('Vars Master'!D1345&lt;&gt;"",'Vars Master'!B1345,"")</f>
        <v/>
      </c>
      <c r="C1344" s="73" t="str">
        <f>IF('Vars Master'!D1345&lt;&gt;"",'Vars Master'!C1345,"")</f>
        <v/>
      </c>
      <c r="D1344" t="s">
        <v>358</v>
      </c>
      <c r="F1344" t="str">
        <f>IF('Vars Master'!D1345&lt;&gt;"",'Vars Master'!D1345,"")</f>
        <v/>
      </c>
      <c r="G1344" s="74" t="str">
        <f t="shared" si="132"/>
        <v xml:space="preserve"> </v>
      </c>
      <c r="I1344" t="str">
        <f>IF('Vars Master'!I1345&lt;&gt;"",'Vars Master'!G1345,"")</f>
        <v/>
      </c>
      <c r="J1344" s="73" t="str">
        <f>IF('Vars Master'!I1345&lt;&gt;"",'Vars Master'!H1345,"")</f>
        <v/>
      </c>
      <c r="K1344" t="s">
        <v>358</v>
      </c>
      <c r="M1344" t="str">
        <f>IF('Vars Master'!I1345&lt;&gt;"",'Vars Master'!I1345,"")</f>
        <v/>
      </c>
      <c r="N1344" s="74" t="str">
        <f t="shared" si="133"/>
        <v xml:space="preserve"> </v>
      </c>
      <c r="P1344" t="str">
        <f>IF('Vars Master'!N1345&lt;&gt;"",'Vars Master'!L1345,"")</f>
        <v/>
      </c>
      <c r="Q1344" s="73" t="str">
        <f>IF('Vars Master'!N1345&lt;&gt;"",'Vars Master'!M1345,"")</f>
        <v/>
      </c>
      <c r="R1344" t="s">
        <v>358</v>
      </c>
      <c r="T1344" t="str">
        <f>IF('Vars Master'!N1345&lt;&gt;"",'Vars Master'!N1345,"")</f>
        <v/>
      </c>
      <c r="U1344" s="74" t="str">
        <f t="shared" si="134"/>
        <v xml:space="preserve"> </v>
      </c>
      <c r="W1344" t="str">
        <f>IF('Vars Master'!S1345&lt;&gt;"",'Vars Master'!Q1345,"")</f>
        <v/>
      </c>
      <c r="X1344" s="73" t="str">
        <f>IF('Vars Master'!S1345&lt;&gt;"",'Vars Master'!R1345,"")</f>
        <v/>
      </c>
      <c r="Y1344" t="s">
        <v>358</v>
      </c>
      <c r="AA1344" t="str">
        <f>IF('Vars Master'!S1345&lt;&gt;"",'Vars Master'!S1345,"")</f>
        <v/>
      </c>
      <c r="AB1344" s="74" t="str">
        <f t="shared" si="135"/>
        <v xml:space="preserve"> </v>
      </c>
      <c r="AD1344" t="str">
        <f>IF('Vars Master'!X1345&lt;&gt;"",'Vars Master'!V1345,"")</f>
        <v/>
      </c>
      <c r="AE1344" s="73" t="str">
        <f>IF('Vars Master'!X1345&lt;&gt;"",'Vars Master'!W1345,"")</f>
        <v/>
      </c>
      <c r="AF1344" t="str">
        <f>IF('Vars Master'!X1345&lt;&gt;"",'Vars Master'!X1345,"")</f>
        <v/>
      </c>
      <c r="AG1344" s="74" t="str">
        <f t="shared" si="136"/>
        <v xml:space="preserve"> </v>
      </c>
      <c r="AH1344" t="str">
        <f>IF('Vars Master'!Z1345&lt;&gt;"",'Vars Master'!Z1345,"")</f>
        <v/>
      </c>
      <c r="AI1344" t="str">
        <f>IF('Vars Master'!AC1345&lt;&gt;"",'Vars Master'!AA1345,"")</f>
        <v/>
      </c>
      <c r="AJ1344" s="73" t="str">
        <f>IF('Vars Master'!AC1345&lt;&gt;"",'Vars Master'!AB1345,"")</f>
        <v/>
      </c>
      <c r="AK1344" t="s">
        <v>358</v>
      </c>
      <c r="AM1344" t="str">
        <f>IF('Vars Master'!AC1345&lt;&gt;"",'Vars Master'!AC1345,"")</f>
        <v/>
      </c>
      <c r="AN1344" s="74" t="str">
        <f t="shared" si="137"/>
        <v xml:space="preserve"> </v>
      </c>
      <c r="AO1344" t="str">
        <f>IF('Vars Master'!AE1345&lt;&gt;"",'Vars Master'!AE1345,"")</f>
        <v/>
      </c>
      <c r="AP1344" s="164" t="s">
        <v>358</v>
      </c>
      <c r="AQ1344" s="164" t="s">
        <v>358</v>
      </c>
      <c r="AR1344" s="164" t="s">
        <v>358</v>
      </c>
      <c r="AS1344" s="164" t="s">
        <v>358</v>
      </c>
      <c r="AT1344" s="164" t="s">
        <v>358</v>
      </c>
      <c r="AU1344" s="164" t="s">
        <v>358</v>
      </c>
    </row>
    <row r="1345" spans="2:47" x14ac:dyDescent="0.25">
      <c r="B1345" t="str">
        <f>IF('Vars Master'!D1346&lt;&gt;"",'Vars Master'!B1346,"")</f>
        <v/>
      </c>
      <c r="C1345" s="73" t="str">
        <f>IF('Vars Master'!D1346&lt;&gt;"",'Vars Master'!C1346,"")</f>
        <v/>
      </c>
      <c r="D1345" t="s">
        <v>358</v>
      </c>
      <c r="F1345" t="str">
        <f>IF('Vars Master'!D1346&lt;&gt;"",'Vars Master'!D1346,"")</f>
        <v/>
      </c>
      <c r="G1345" s="74" t="str">
        <f t="shared" si="132"/>
        <v xml:space="preserve"> </v>
      </c>
      <c r="I1345" t="str">
        <f>IF('Vars Master'!I1346&lt;&gt;"",'Vars Master'!G1346,"")</f>
        <v/>
      </c>
      <c r="J1345" s="73" t="str">
        <f>IF('Vars Master'!I1346&lt;&gt;"",'Vars Master'!H1346,"")</f>
        <v/>
      </c>
      <c r="K1345" t="s">
        <v>358</v>
      </c>
      <c r="M1345" t="str">
        <f>IF('Vars Master'!I1346&lt;&gt;"",'Vars Master'!I1346,"")</f>
        <v/>
      </c>
      <c r="N1345" s="74" t="str">
        <f t="shared" si="133"/>
        <v xml:space="preserve"> </v>
      </c>
      <c r="P1345" t="str">
        <f>IF('Vars Master'!N1346&lt;&gt;"",'Vars Master'!L1346,"")</f>
        <v/>
      </c>
      <c r="Q1345" s="73" t="str">
        <f>IF('Vars Master'!N1346&lt;&gt;"",'Vars Master'!M1346,"")</f>
        <v/>
      </c>
      <c r="R1345" t="s">
        <v>358</v>
      </c>
      <c r="T1345" t="str">
        <f>IF('Vars Master'!N1346&lt;&gt;"",'Vars Master'!N1346,"")</f>
        <v/>
      </c>
      <c r="U1345" s="74" t="str">
        <f t="shared" si="134"/>
        <v xml:space="preserve"> </v>
      </c>
      <c r="W1345" t="str">
        <f>IF('Vars Master'!S1346&lt;&gt;"",'Vars Master'!Q1346,"")</f>
        <v/>
      </c>
      <c r="X1345" s="73" t="str">
        <f>IF('Vars Master'!S1346&lt;&gt;"",'Vars Master'!R1346,"")</f>
        <v/>
      </c>
      <c r="Y1345" t="s">
        <v>358</v>
      </c>
      <c r="AA1345" t="str">
        <f>IF('Vars Master'!S1346&lt;&gt;"",'Vars Master'!S1346,"")</f>
        <v/>
      </c>
      <c r="AB1345" s="74" t="str">
        <f t="shared" si="135"/>
        <v xml:space="preserve"> </v>
      </c>
      <c r="AD1345" t="str">
        <f>IF('Vars Master'!X1346&lt;&gt;"",'Vars Master'!V1346,"")</f>
        <v/>
      </c>
      <c r="AE1345" s="73" t="str">
        <f>IF('Vars Master'!X1346&lt;&gt;"",'Vars Master'!W1346,"")</f>
        <v/>
      </c>
      <c r="AF1345" t="str">
        <f>IF('Vars Master'!X1346&lt;&gt;"",'Vars Master'!X1346,"")</f>
        <v/>
      </c>
      <c r="AG1345" s="74" t="str">
        <f t="shared" si="136"/>
        <v xml:space="preserve"> </v>
      </c>
      <c r="AH1345" t="str">
        <f>IF('Vars Master'!Z1346&lt;&gt;"",'Vars Master'!Z1346,"")</f>
        <v/>
      </c>
      <c r="AI1345" t="str">
        <f>IF('Vars Master'!AC1346&lt;&gt;"",'Vars Master'!AA1346,"")</f>
        <v/>
      </c>
      <c r="AJ1345" s="73" t="str">
        <f>IF('Vars Master'!AC1346&lt;&gt;"",'Vars Master'!AB1346,"")</f>
        <v/>
      </c>
      <c r="AK1345" t="s">
        <v>358</v>
      </c>
      <c r="AM1345" t="str">
        <f>IF('Vars Master'!AC1346&lt;&gt;"",'Vars Master'!AC1346,"")</f>
        <v/>
      </c>
      <c r="AN1345" s="74" t="str">
        <f t="shared" si="137"/>
        <v xml:space="preserve"> </v>
      </c>
      <c r="AO1345" t="str">
        <f>IF('Vars Master'!AE1346&lt;&gt;"",'Vars Master'!AE1346,"")</f>
        <v/>
      </c>
      <c r="AP1345" s="164" t="s">
        <v>358</v>
      </c>
      <c r="AQ1345" s="164" t="s">
        <v>358</v>
      </c>
      <c r="AR1345" s="164" t="s">
        <v>358</v>
      </c>
      <c r="AS1345" s="164" t="s">
        <v>358</v>
      </c>
      <c r="AT1345" s="164" t="s">
        <v>358</v>
      </c>
      <c r="AU1345" s="164" t="s">
        <v>358</v>
      </c>
    </row>
    <row r="1346" spans="2:47" x14ac:dyDescent="0.25">
      <c r="B1346" t="str">
        <f>IF('Vars Master'!D1347&lt;&gt;"",'Vars Master'!B1347,"")</f>
        <v/>
      </c>
      <c r="C1346" s="73" t="str">
        <f>IF('Vars Master'!D1347&lt;&gt;"",'Vars Master'!C1347,"")</f>
        <v/>
      </c>
      <c r="D1346" t="s">
        <v>358</v>
      </c>
      <c r="F1346" t="str">
        <f>IF('Vars Master'!D1347&lt;&gt;"",'Vars Master'!D1347,"")</f>
        <v/>
      </c>
      <c r="G1346" s="74" t="str">
        <f t="shared" si="132"/>
        <v xml:space="preserve"> </v>
      </c>
      <c r="I1346" t="str">
        <f>IF('Vars Master'!I1347&lt;&gt;"",'Vars Master'!G1347,"")</f>
        <v/>
      </c>
      <c r="J1346" s="73" t="str">
        <f>IF('Vars Master'!I1347&lt;&gt;"",'Vars Master'!H1347,"")</f>
        <v/>
      </c>
      <c r="K1346" t="s">
        <v>358</v>
      </c>
      <c r="M1346" t="str">
        <f>IF('Vars Master'!I1347&lt;&gt;"",'Vars Master'!I1347,"")</f>
        <v/>
      </c>
      <c r="N1346" s="74" t="str">
        <f t="shared" si="133"/>
        <v xml:space="preserve"> </v>
      </c>
      <c r="P1346" t="str">
        <f>IF('Vars Master'!N1347&lt;&gt;"",'Vars Master'!L1347,"")</f>
        <v/>
      </c>
      <c r="Q1346" s="73" t="str">
        <f>IF('Vars Master'!N1347&lt;&gt;"",'Vars Master'!M1347,"")</f>
        <v/>
      </c>
      <c r="R1346" t="s">
        <v>358</v>
      </c>
      <c r="T1346" t="str">
        <f>IF('Vars Master'!N1347&lt;&gt;"",'Vars Master'!N1347,"")</f>
        <v/>
      </c>
      <c r="U1346" s="74" t="str">
        <f t="shared" si="134"/>
        <v xml:space="preserve"> </v>
      </c>
      <c r="W1346" t="str">
        <f>IF('Vars Master'!S1347&lt;&gt;"",'Vars Master'!Q1347,"")</f>
        <v/>
      </c>
      <c r="X1346" s="73" t="str">
        <f>IF('Vars Master'!S1347&lt;&gt;"",'Vars Master'!R1347,"")</f>
        <v/>
      </c>
      <c r="Y1346" t="s">
        <v>358</v>
      </c>
      <c r="AA1346" t="str">
        <f>IF('Vars Master'!S1347&lt;&gt;"",'Vars Master'!S1347,"")</f>
        <v/>
      </c>
      <c r="AB1346" s="74" t="str">
        <f t="shared" si="135"/>
        <v xml:space="preserve"> </v>
      </c>
      <c r="AD1346" t="str">
        <f>IF('Vars Master'!X1347&lt;&gt;"",'Vars Master'!V1347,"")</f>
        <v/>
      </c>
      <c r="AE1346" s="73" t="str">
        <f>IF('Vars Master'!X1347&lt;&gt;"",'Vars Master'!W1347,"")</f>
        <v/>
      </c>
      <c r="AF1346" t="str">
        <f>IF('Vars Master'!X1347&lt;&gt;"",'Vars Master'!X1347,"")</f>
        <v/>
      </c>
      <c r="AG1346" s="74" t="str">
        <f t="shared" si="136"/>
        <v xml:space="preserve"> </v>
      </c>
      <c r="AH1346" t="str">
        <f>IF('Vars Master'!Z1347&lt;&gt;"",'Vars Master'!Z1347,"")</f>
        <v/>
      </c>
      <c r="AI1346" t="str">
        <f>IF('Vars Master'!AC1347&lt;&gt;"",'Vars Master'!AA1347,"")</f>
        <v/>
      </c>
      <c r="AJ1346" s="73" t="str">
        <f>IF('Vars Master'!AC1347&lt;&gt;"",'Vars Master'!AB1347,"")</f>
        <v/>
      </c>
      <c r="AK1346" t="s">
        <v>358</v>
      </c>
      <c r="AM1346" t="str">
        <f>IF('Vars Master'!AC1347&lt;&gt;"",'Vars Master'!AC1347,"")</f>
        <v/>
      </c>
      <c r="AN1346" s="74" t="str">
        <f t="shared" si="137"/>
        <v xml:space="preserve"> </v>
      </c>
      <c r="AO1346" t="str">
        <f>IF('Vars Master'!AE1347&lt;&gt;"",'Vars Master'!AE1347,"")</f>
        <v/>
      </c>
      <c r="AP1346" s="164" t="s">
        <v>358</v>
      </c>
      <c r="AQ1346" s="164" t="s">
        <v>358</v>
      </c>
      <c r="AR1346" s="164" t="s">
        <v>358</v>
      </c>
      <c r="AS1346" s="164" t="s">
        <v>358</v>
      </c>
      <c r="AT1346" s="164" t="s">
        <v>358</v>
      </c>
      <c r="AU1346" s="164" t="s">
        <v>358</v>
      </c>
    </row>
    <row r="1347" spans="2:47" x14ac:dyDescent="0.25">
      <c r="B1347" t="str">
        <f>IF('Vars Master'!D1348&lt;&gt;"",'Vars Master'!B1348,"")</f>
        <v/>
      </c>
      <c r="C1347" s="73" t="str">
        <f>IF('Vars Master'!D1348&lt;&gt;"",'Vars Master'!C1348,"")</f>
        <v/>
      </c>
      <c r="D1347" t="s">
        <v>358</v>
      </c>
      <c r="F1347" t="str">
        <f>IF('Vars Master'!D1348&lt;&gt;"",'Vars Master'!D1348,"")</f>
        <v/>
      </c>
      <c r="G1347" s="74" t="str">
        <f t="shared" si="132"/>
        <v xml:space="preserve"> </v>
      </c>
      <c r="I1347" t="str">
        <f>IF('Vars Master'!I1348&lt;&gt;"",'Vars Master'!G1348,"")</f>
        <v/>
      </c>
      <c r="J1347" s="73" t="str">
        <f>IF('Vars Master'!I1348&lt;&gt;"",'Vars Master'!H1348,"")</f>
        <v/>
      </c>
      <c r="K1347" t="s">
        <v>358</v>
      </c>
      <c r="M1347" t="str">
        <f>IF('Vars Master'!I1348&lt;&gt;"",'Vars Master'!I1348,"")</f>
        <v/>
      </c>
      <c r="N1347" s="74" t="str">
        <f t="shared" si="133"/>
        <v xml:space="preserve"> </v>
      </c>
      <c r="P1347" t="str">
        <f>IF('Vars Master'!N1348&lt;&gt;"",'Vars Master'!L1348,"")</f>
        <v/>
      </c>
      <c r="Q1347" s="73" t="str">
        <f>IF('Vars Master'!N1348&lt;&gt;"",'Vars Master'!M1348,"")</f>
        <v/>
      </c>
      <c r="R1347" t="s">
        <v>358</v>
      </c>
      <c r="T1347" t="str">
        <f>IF('Vars Master'!N1348&lt;&gt;"",'Vars Master'!N1348,"")</f>
        <v/>
      </c>
      <c r="U1347" s="74" t="str">
        <f t="shared" si="134"/>
        <v xml:space="preserve"> </v>
      </c>
      <c r="W1347" t="str">
        <f>IF('Vars Master'!S1348&lt;&gt;"",'Vars Master'!Q1348,"")</f>
        <v/>
      </c>
      <c r="X1347" s="73" t="str">
        <f>IF('Vars Master'!S1348&lt;&gt;"",'Vars Master'!R1348,"")</f>
        <v/>
      </c>
      <c r="Y1347" t="s">
        <v>358</v>
      </c>
      <c r="AA1347" t="str">
        <f>IF('Vars Master'!S1348&lt;&gt;"",'Vars Master'!S1348,"")</f>
        <v/>
      </c>
      <c r="AB1347" s="74" t="str">
        <f t="shared" si="135"/>
        <v xml:space="preserve"> </v>
      </c>
      <c r="AD1347" t="str">
        <f>IF('Vars Master'!X1348&lt;&gt;"",'Vars Master'!V1348,"")</f>
        <v/>
      </c>
      <c r="AE1347" s="73" t="str">
        <f>IF('Vars Master'!X1348&lt;&gt;"",'Vars Master'!W1348,"")</f>
        <v/>
      </c>
      <c r="AF1347" t="str">
        <f>IF('Vars Master'!X1348&lt;&gt;"",'Vars Master'!X1348,"")</f>
        <v/>
      </c>
      <c r="AG1347" s="74" t="str">
        <f t="shared" si="136"/>
        <v xml:space="preserve"> </v>
      </c>
      <c r="AH1347" t="str">
        <f>IF('Vars Master'!Z1348&lt;&gt;"",'Vars Master'!Z1348,"")</f>
        <v/>
      </c>
      <c r="AI1347" t="str">
        <f>IF('Vars Master'!AC1348&lt;&gt;"",'Vars Master'!AA1348,"")</f>
        <v/>
      </c>
      <c r="AJ1347" s="73" t="str">
        <f>IF('Vars Master'!AC1348&lt;&gt;"",'Vars Master'!AB1348,"")</f>
        <v/>
      </c>
      <c r="AK1347" t="s">
        <v>358</v>
      </c>
      <c r="AM1347" t="str">
        <f>IF('Vars Master'!AC1348&lt;&gt;"",'Vars Master'!AC1348,"")</f>
        <v/>
      </c>
      <c r="AN1347" s="74" t="str">
        <f t="shared" si="137"/>
        <v xml:space="preserve"> </v>
      </c>
      <c r="AO1347" t="str">
        <f>IF('Vars Master'!AE1348&lt;&gt;"",'Vars Master'!AE1348,"")</f>
        <v/>
      </c>
      <c r="AP1347" s="164" t="s">
        <v>358</v>
      </c>
      <c r="AQ1347" s="164" t="s">
        <v>358</v>
      </c>
      <c r="AR1347" s="164" t="s">
        <v>358</v>
      </c>
      <c r="AS1347" s="164" t="s">
        <v>358</v>
      </c>
      <c r="AT1347" s="164" t="s">
        <v>358</v>
      </c>
      <c r="AU1347" s="164" t="s">
        <v>358</v>
      </c>
    </row>
    <row r="1348" spans="2:47" x14ac:dyDescent="0.25">
      <c r="B1348" t="str">
        <f>IF('Vars Master'!D1349&lt;&gt;"",'Vars Master'!B1349,"")</f>
        <v/>
      </c>
      <c r="C1348" s="73" t="str">
        <f>IF('Vars Master'!D1349&lt;&gt;"",'Vars Master'!C1349,"")</f>
        <v/>
      </c>
      <c r="D1348" t="s">
        <v>358</v>
      </c>
      <c r="F1348" t="str">
        <f>IF('Vars Master'!D1349&lt;&gt;"",'Vars Master'!D1349,"")</f>
        <v/>
      </c>
      <c r="G1348" s="74" t="str">
        <f t="shared" si="132"/>
        <v xml:space="preserve"> </v>
      </c>
      <c r="I1348" t="str">
        <f>IF('Vars Master'!I1349&lt;&gt;"",'Vars Master'!G1349,"")</f>
        <v/>
      </c>
      <c r="J1348" s="73" t="str">
        <f>IF('Vars Master'!I1349&lt;&gt;"",'Vars Master'!H1349,"")</f>
        <v/>
      </c>
      <c r="K1348" t="s">
        <v>358</v>
      </c>
      <c r="M1348" t="str">
        <f>IF('Vars Master'!I1349&lt;&gt;"",'Vars Master'!I1349,"")</f>
        <v/>
      </c>
      <c r="N1348" s="74" t="str">
        <f t="shared" si="133"/>
        <v xml:space="preserve"> </v>
      </c>
      <c r="P1348" t="str">
        <f>IF('Vars Master'!N1349&lt;&gt;"",'Vars Master'!L1349,"")</f>
        <v/>
      </c>
      <c r="Q1348" s="73" t="str">
        <f>IF('Vars Master'!N1349&lt;&gt;"",'Vars Master'!M1349,"")</f>
        <v/>
      </c>
      <c r="R1348" t="s">
        <v>358</v>
      </c>
      <c r="T1348" t="str">
        <f>IF('Vars Master'!N1349&lt;&gt;"",'Vars Master'!N1349,"")</f>
        <v/>
      </c>
      <c r="U1348" s="74" t="str">
        <f t="shared" si="134"/>
        <v xml:space="preserve"> </v>
      </c>
      <c r="W1348" t="str">
        <f>IF('Vars Master'!S1349&lt;&gt;"",'Vars Master'!Q1349,"")</f>
        <v/>
      </c>
      <c r="X1348" s="73" t="str">
        <f>IF('Vars Master'!S1349&lt;&gt;"",'Vars Master'!R1349,"")</f>
        <v/>
      </c>
      <c r="Y1348" t="s">
        <v>358</v>
      </c>
      <c r="AA1348" t="str">
        <f>IF('Vars Master'!S1349&lt;&gt;"",'Vars Master'!S1349,"")</f>
        <v/>
      </c>
      <c r="AB1348" s="74" t="str">
        <f t="shared" si="135"/>
        <v xml:space="preserve"> </v>
      </c>
      <c r="AD1348" t="str">
        <f>IF('Vars Master'!X1349&lt;&gt;"",'Vars Master'!V1349,"")</f>
        <v/>
      </c>
      <c r="AE1348" s="73" t="str">
        <f>IF('Vars Master'!X1349&lt;&gt;"",'Vars Master'!W1349,"")</f>
        <v/>
      </c>
      <c r="AF1348" t="str">
        <f>IF('Vars Master'!X1349&lt;&gt;"",'Vars Master'!X1349,"")</f>
        <v/>
      </c>
      <c r="AG1348" s="74" t="str">
        <f t="shared" si="136"/>
        <v xml:space="preserve"> </v>
      </c>
      <c r="AH1348" t="str">
        <f>IF('Vars Master'!Z1349&lt;&gt;"",'Vars Master'!Z1349,"")</f>
        <v/>
      </c>
      <c r="AI1348" t="str">
        <f>IF('Vars Master'!AC1349&lt;&gt;"",'Vars Master'!AA1349,"")</f>
        <v/>
      </c>
      <c r="AJ1348" s="73" t="str">
        <f>IF('Vars Master'!AC1349&lt;&gt;"",'Vars Master'!AB1349,"")</f>
        <v/>
      </c>
      <c r="AK1348" t="s">
        <v>358</v>
      </c>
      <c r="AM1348" t="str">
        <f>IF('Vars Master'!AC1349&lt;&gt;"",'Vars Master'!AC1349,"")</f>
        <v/>
      </c>
      <c r="AN1348" s="74" t="str">
        <f t="shared" si="137"/>
        <v xml:space="preserve"> </v>
      </c>
      <c r="AO1348" t="str">
        <f>IF('Vars Master'!AE1349&lt;&gt;"",'Vars Master'!AE1349,"")</f>
        <v/>
      </c>
      <c r="AP1348" s="164" t="s">
        <v>358</v>
      </c>
      <c r="AQ1348" s="164" t="s">
        <v>358</v>
      </c>
      <c r="AR1348" s="164" t="s">
        <v>358</v>
      </c>
      <c r="AS1348" s="164" t="s">
        <v>358</v>
      </c>
      <c r="AT1348" s="164" t="s">
        <v>358</v>
      </c>
      <c r="AU1348" s="164" t="s">
        <v>358</v>
      </c>
    </row>
    <row r="1349" spans="2:47" x14ac:dyDescent="0.25">
      <c r="B1349" t="str">
        <f>IF('Vars Master'!D1350&lt;&gt;"",'Vars Master'!B1350,"")</f>
        <v/>
      </c>
      <c r="C1349" s="73" t="str">
        <f>IF('Vars Master'!D1350&lt;&gt;"",'Vars Master'!C1350,"")</f>
        <v/>
      </c>
      <c r="D1349" t="s">
        <v>358</v>
      </c>
      <c r="F1349" t="str">
        <f>IF('Vars Master'!D1350&lt;&gt;"",'Vars Master'!D1350,"")</f>
        <v/>
      </c>
      <c r="G1349" s="74" t="str">
        <f t="shared" si="132"/>
        <v xml:space="preserve"> </v>
      </c>
      <c r="I1349" t="str">
        <f>IF('Vars Master'!I1350&lt;&gt;"",'Vars Master'!G1350,"")</f>
        <v/>
      </c>
      <c r="J1349" s="73" t="str">
        <f>IF('Vars Master'!I1350&lt;&gt;"",'Vars Master'!H1350,"")</f>
        <v/>
      </c>
      <c r="K1349" t="s">
        <v>358</v>
      </c>
      <c r="M1349" t="str">
        <f>IF('Vars Master'!I1350&lt;&gt;"",'Vars Master'!I1350,"")</f>
        <v/>
      </c>
      <c r="N1349" s="74" t="str">
        <f t="shared" si="133"/>
        <v xml:space="preserve"> </v>
      </c>
      <c r="P1349" t="str">
        <f>IF('Vars Master'!N1350&lt;&gt;"",'Vars Master'!L1350,"")</f>
        <v/>
      </c>
      <c r="Q1349" s="73" t="str">
        <f>IF('Vars Master'!N1350&lt;&gt;"",'Vars Master'!M1350,"")</f>
        <v/>
      </c>
      <c r="R1349" t="s">
        <v>358</v>
      </c>
      <c r="T1349" t="str">
        <f>IF('Vars Master'!N1350&lt;&gt;"",'Vars Master'!N1350,"")</f>
        <v/>
      </c>
      <c r="U1349" s="74" t="str">
        <f t="shared" si="134"/>
        <v xml:space="preserve"> </v>
      </c>
      <c r="W1349" t="str">
        <f>IF('Vars Master'!S1350&lt;&gt;"",'Vars Master'!Q1350,"")</f>
        <v/>
      </c>
      <c r="X1349" s="73" t="str">
        <f>IF('Vars Master'!S1350&lt;&gt;"",'Vars Master'!R1350,"")</f>
        <v/>
      </c>
      <c r="Y1349" t="s">
        <v>358</v>
      </c>
      <c r="AA1349" t="str">
        <f>IF('Vars Master'!S1350&lt;&gt;"",'Vars Master'!S1350,"")</f>
        <v/>
      </c>
      <c r="AB1349" s="74" t="str">
        <f t="shared" si="135"/>
        <v xml:space="preserve"> </v>
      </c>
      <c r="AD1349" t="str">
        <f>IF('Vars Master'!X1350&lt;&gt;"",'Vars Master'!V1350,"")</f>
        <v/>
      </c>
      <c r="AE1349" s="73" t="str">
        <f>IF('Vars Master'!X1350&lt;&gt;"",'Vars Master'!W1350,"")</f>
        <v/>
      </c>
      <c r="AF1349" t="str">
        <f>IF('Vars Master'!X1350&lt;&gt;"",'Vars Master'!X1350,"")</f>
        <v/>
      </c>
      <c r="AG1349" s="74" t="str">
        <f t="shared" si="136"/>
        <v xml:space="preserve"> </v>
      </c>
      <c r="AH1349" t="str">
        <f>IF('Vars Master'!Z1350&lt;&gt;"",'Vars Master'!Z1350,"")</f>
        <v/>
      </c>
      <c r="AI1349" t="str">
        <f>IF('Vars Master'!AC1350&lt;&gt;"",'Vars Master'!AA1350,"")</f>
        <v/>
      </c>
      <c r="AJ1349" s="73" t="str">
        <f>IF('Vars Master'!AC1350&lt;&gt;"",'Vars Master'!AB1350,"")</f>
        <v/>
      </c>
      <c r="AK1349" t="s">
        <v>358</v>
      </c>
      <c r="AM1349" t="str">
        <f>IF('Vars Master'!AC1350&lt;&gt;"",'Vars Master'!AC1350,"")</f>
        <v/>
      </c>
      <c r="AN1349" s="74" t="str">
        <f t="shared" si="137"/>
        <v xml:space="preserve"> </v>
      </c>
      <c r="AO1349" t="str">
        <f>IF('Vars Master'!AE1350&lt;&gt;"",'Vars Master'!AE1350,"")</f>
        <v/>
      </c>
      <c r="AP1349" s="164" t="s">
        <v>358</v>
      </c>
      <c r="AQ1349" s="164" t="s">
        <v>358</v>
      </c>
      <c r="AR1349" s="164" t="s">
        <v>358</v>
      </c>
      <c r="AS1349" s="164" t="s">
        <v>358</v>
      </c>
      <c r="AT1349" s="164" t="s">
        <v>358</v>
      </c>
      <c r="AU1349" s="164" t="s">
        <v>358</v>
      </c>
    </row>
    <row r="1350" spans="2:47" x14ac:dyDescent="0.25">
      <c r="B1350" t="str">
        <f>IF('Vars Master'!D1351&lt;&gt;"",'Vars Master'!B1351,"")</f>
        <v/>
      </c>
      <c r="C1350" s="73" t="str">
        <f>IF('Vars Master'!D1351&lt;&gt;"",'Vars Master'!C1351,"")</f>
        <v/>
      </c>
      <c r="D1350" t="s">
        <v>358</v>
      </c>
      <c r="F1350" t="str">
        <f>IF('Vars Master'!D1351&lt;&gt;"",'Vars Master'!D1351,"")</f>
        <v/>
      </c>
      <c r="G1350" s="74" t="str">
        <f t="shared" si="132"/>
        <v xml:space="preserve"> </v>
      </c>
      <c r="I1350" t="str">
        <f>IF('Vars Master'!I1351&lt;&gt;"",'Vars Master'!G1351,"")</f>
        <v/>
      </c>
      <c r="J1350" s="73" t="str">
        <f>IF('Vars Master'!I1351&lt;&gt;"",'Vars Master'!H1351,"")</f>
        <v/>
      </c>
      <c r="K1350" t="s">
        <v>358</v>
      </c>
      <c r="M1350" t="str">
        <f>IF('Vars Master'!I1351&lt;&gt;"",'Vars Master'!I1351,"")</f>
        <v/>
      </c>
      <c r="N1350" s="74" t="str">
        <f t="shared" si="133"/>
        <v xml:space="preserve"> </v>
      </c>
      <c r="P1350" t="str">
        <f>IF('Vars Master'!N1351&lt;&gt;"",'Vars Master'!L1351,"")</f>
        <v/>
      </c>
      <c r="Q1350" s="73" t="str">
        <f>IF('Vars Master'!N1351&lt;&gt;"",'Vars Master'!M1351,"")</f>
        <v/>
      </c>
      <c r="R1350" t="s">
        <v>358</v>
      </c>
      <c r="T1350" t="str">
        <f>IF('Vars Master'!N1351&lt;&gt;"",'Vars Master'!N1351,"")</f>
        <v/>
      </c>
      <c r="U1350" s="74" t="str">
        <f t="shared" si="134"/>
        <v xml:space="preserve"> </v>
      </c>
      <c r="W1350" t="str">
        <f>IF('Vars Master'!S1351&lt;&gt;"",'Vars Master'!Q1351,"")</f>
        <v/>
      </c>
      <c r="X1350" s="73" t="str">
        <f>IF('Vars Master'!S1351&lt;&gt;"",'Vars Master'!R1351,"")</f>
        <v/>
      </c>
      <c r="Y1350" t="s">
        <v>358</v>
      </c>
      <c r="AA1350" t="str">
        <f>IF('Vars Master'!S1351&lt;&gt;"",'Vars Master'!S1351,"")</f>
        <v/>
      </c>
      <c r="AB1350" s="74" t="str">
        <f t="shared" si="135"/>
        <v xml:space="preserve"> </v>
      </c>
      <c r="AD1350" t="str">
        <f>IF('Vars Master'!X1351&lt;&gt;"",'Vars Master'!V1351,"")</f>
        <v/>
      </c>
      <c r="AE1350" s="73" t="str">
        <f>IF('Vars Master'!X1351&lt;&gt;"",'Vars Master'!W1351,"")</f>
        <v/>
      </c>
      <c r="AF1350" t="str">
        <f>IF('Vars Master'!X1351&lt;&gt;"",'Vars Master'!X1351,"")</f>
        <v/>
      </c>
      <c r="AG1350" s="74" t="str">
        <f t="shared" si="136"/>
        <v xml:space="preserve"> </v>
      </c>
      <c r="AH1350" t="str">
        <f>IF('Vars Master'!Z1351&lt;&gt;"",'Vars Master'!Z1351,"")</f>
        <v/>
      </c>
      <c r="AI1350" t="str">
        <f>IF('Vars Master'!AC1351&lt;&gt;"",'Vars Master'!AA1351,"")</f>
        <v/>
      </c>
      <c r="AJ1350" s="73" t="str">
        <f>IF('Vars Master'!AC1351&lt;&gt;"",'Vars Master'!AB1351,"")</f>
        <v/>
      </c>
      <c r="AK1350" t="s">
        <v>358</v>
      </c>
      <c r="AM1350" t="str">
        <f>IF('Vars Master'!AC1351&lt;&gt;"",'Vars Master'!AC1351,"")</f>
        <v/>
      </c>
      <c r="AN1350" s="74" t="str">
        <f t="shared" si="137"/>
        <v xml:space="preserve"> </v>
      </c>
      <c r="AO1350" t="str">
        <f>IF('Vars Master'!AE1351&lt;&gt;"",'Vars Master'!AE1351,"")</f>
        <v/>
      </c>
      <c r="AP1350" s="164" t="s">
        <v>358</v>
      </c>
      <c r="AQ1350" s="164" t="s">
        <v>358</v>
      </c>
      <c r="AR1350" s="164" t="s">
        <v>358</v>
      </c>
      <c r="AS1350" s="164" t="s">
        <v>358</v>
      </c>
      <c r="AT1350" s="164" t="s">
        <v>358</v>
      </c>
      <c r="AU1350" s="164" t="s">
        <v>358</v>
      </c>
    </row>
    <row r="1351" spans="2:47" x14ac:dyDescent="0.25">
      <c r="B1351" t="str">
        <f>IF('Vars Master'!D1352&lt;&gt;"",'Vars Master'!B1352,"")</f>
        <v/>
      </c>
      <c r="C1351" s="73" t="str">
        <f>IF('Vars Master'!D1352&lt;&gt;"",'Vars Master'!C1352,"")</f>
        <v/>
      </c>
      <c r="D1351" t="s">
        <v>358</v>
      </c>
      <c r="F1351" t="str">
        <f>IF('Vars Master'!D1352&lt;&gt;"",'Vars Master'!D1352,"")</f>
        <v/>
      </c>
      <c r="G1351" s="74" t="str">
        <f t="shared" si="132"/>
        <v xml:space="preserve"> </v>
      </c>
      <c r="I1351" t="str">
        <f>IF('Vars Master'!I1352&lt;&gt;"",'Vars Master'!G1352,"")</f>
        <v/>
      </c>
      <c r="J1351" s="73" t="str">
        <f>IF('Vars Master'!I1352&lt;&gt;"",'Vars Master'!H1352,"")</f>
        <v/>
      </c>
      <c r="K1351" t="s">
        <v>358</v>
      </c>
      <c r="M1351" t="str">
        <f>IF('Vars Master'!I1352&lt;&gt;"",'Vars Master'!I1352,"")</f>
        <v/>
      </c>
      <c r="N1351" s="74" t="str">
        <f t="shared" si="133"/>
        <v xml:space="preserve"> </v>
      </c>
      <c r="P1351" t="str">
        <f>IF('Vars Master'!N1352&lt;&gt;"",'Vars Master'!L1352,"")</f>
        <v/>
      </c>
      <c r="Q1351" s="73" t="str">
        <f>IF('Vars Master'!N1352&lt;&gt;"",'Vars Master'!M1352,"")</f>
        <v/>
      </c>
      <c r="R1351" t="s">
        <v>358</v>
      </c>
      <c r="T1351" t="str">
        <f>IF('Vars Master'!N1352&lt;&gt;"",'Vars Master'!N1352,"")</f>
        <v/>
      </c>
      <c r="U1351" s="74" t="str">
        <f t="shared" si="134"/>
        <v xml:space="preserve"> </v>
      </c>
      <c r="W1351" t="str">
        <f>IF('Vars Master'!S1352&lt;&gt;"",'Vars Master'!Q1352,"")</f>
        <v/>
      </c>
      <c r="X1351" s="73" t="str">
        <f>IF('Vars Master'!S1352&lt;&gt;"",'Vars Master'!R1352,"")</f>
        <v/>
      </c>
      <c r="Y1351" t="s">
        <v>358</v>
      </c>
      <c r="AA1351" t="str">
        <f>IF('Vars Master'!S1352&lt;&gt;"",'Vars Master'!S1352,"")</f>
        <v/>
      </c>
      <c r="AB1351" s="74" t="str">
        <f t="shared" si="135"/>
        <v xml:space="preserve"> </v>
      </c>
      <c r="AD1351" t="str">
        <f>IF('Vars Master'!X1352&lt;&gt;"",'Vars Master'!V1352,"")</f>
        <v/>
      </c>
      <c r="AE1351" s="73" t="str">
        <f>IF('Vars Master'!X1352&lt;&gt;"",'Vars Master'!W1352,"")</f>
        <v/>
      </c>
      <c r="AF1351" t="str">
        <f>IF('Vars Master'!X1352&lt;&gt;"",'Vars Master'!X1352,"")</f>
        <v/>
      </c>
      <c r="AG1351" s="74" t="str">
        <f t="shared" si="136"/>
        <v xml:space="preserve"> </v>
      </c>
      <c r="AH1351" t="str">
        <f>IF('Vars Master'!Z1352&lt;&gt;"",'Vars Master'!Z1352,"")</f>
        <v/>
      </c>
      <c r="AI1351" t="str">
        <f>IF('Vars Master'!AC1352&lt;&gt;"",'Vars Master'!AA1352,"")</f>
        <v/>
      </c>
      <c r="AJ1351" s="73" t="str">
        <f>IF('Vars Master'!AC1352&lt;&gt;"",'Vars Master'!AB1352,"")</f>
        <v/>
      </c>
      <c r="AK1351" t="s">
        <v>358</v>
      </c>
      <c r="AM1351" t="str">
        <f>IF('Vars Master'!AC1352&lt;&gt;"",'Vars Master'!AC1352,"")</f>
        <v/>
      </c>
      <c r="AN1351" s="74" t="str">
        <f t="shared" si="137"/>
        <v xml:space="preserve"> </v>
      </c>
      <c r="AO1351" t="str">
        <f>IF('Vars Master'!AE1352&lt;&gt;"",'Vars Master'!AE1352,"")</f>
        <v/>
      </c>
      <c r="AP1351" s="164" t="s">
        <v>358</v>
      </c>
      <c r="AQ1351" s="164" t="s">
        <v>358</v>
      </c>
      <c r="AR1351" s="164" t="s">
        <v>358</v>
      </c>
      <c r="AS1351" s="164" t="s">
        <v>358</v>
      </c>
      <c r="AT1351" s="164" t="s">
        <v>358</v>
      </c>
      <c r="AU1351" s="164" t="s">
        <v>358</v>
      </c>
    </row>
    <row r="1352" spans="2:47" x14ac:dyDescent="0.25">
      <c r="B1352" t="str">
        <f>IF('Vars Master'!D1353&lt;&gt;"",'Vars Master'!B1353,"")</f>
        <v/>
      </c>
      <c r="C1352" s="73" t="str">
        <f>IF('Vars Master'!D1353&lt;&gt;"",'Vars Master'!C1353,"")</f>
        <v/>
      </c>
      <c r="D1352" t="s">
        <v>358</v>
      </c>
      <c r="F1352" t="str">
        <f>IF('Vars Master'!D1353&lt;&gt;"",'Vars Master'!D1353,"")</f>
        <v/>
      </c>
      <c r="G1352" s="74" t="str">
        <f t="shared" si="132"/>
        <v xml:space="preserve"> </v>
      </c>
      <c r="I1352" t="str">
        <f>IF('Vars Master'!I1353&lt;&gt;"",'Vars Master'!G1353,"")</f>
        <v/>
      </c>
      <c r="J1352" s="73" t="str">
        <f>IF('Vars Master'!I1353&lt;&gt;"",'Vars Master'!H1353,"")</f>
        <v/>
      </c>
      <c r="K1352" t="s">
        <v>358</v>
      </c>
      <c r="M1352" t="str">
        <f>IF('Vars Master'!I1353&lt;&gt;"",'Vars Master'!I1353,"")</f>
        <v/>
      </c>
      <c r="N1352" s="74" t="str">
        <f t="shared" si="133"/>
        <v xml:space="preserve"> </v>
      </c>
      <c r="P1352" t="str">
        <f>IF('Vars Master'!N1353&lt;&gt;"",'Vars Master'!L1353,"")</f>
        <v/>
      </c>
      <c r="Q1352" s="73" t="str">
        <f>IF('Vars Master'!N1353&lt;&gt;"",'Vars Master'!M1353,"")</f>
        <v/>
      </c>
      <c r="R1352" t="s">
        <v>358</v>
      </c>
      <c r="T1352" t="str">
        <f>IF('Vars Master'!N1353&lt;&gt;"",'Vars Master'!N1353,"")</f>
        <v/>
      </c>
      <c r="U1352" s="74" t="str">
        <f t="shared" si="134"/>
        <v xml:space="preserve"> </v>
      </c>
      <c r="W1352" t="str">
        <f>IF('Vars Master'!S1353&lt;&gt;"",'Vars Master'!Q1353,"")</f>
        <v/>
      </c>
      <c r="X1352" s="73" t="str">
        <f>IF('Vars Master'!S1353&lt;&gt;"",'Vars Master'!R1353,"")</f>
        <v/>
      </c>
      <c r="Y1352" t="s">
        <v>358</v>
      </c>
      <c r="AA1352" t="str">
        <f>IF('Vars Master'!S1353&lt;&gt;"",'Vars Master'!S1353,"")</f>
        <v/>
      </c>
      <c r="AB1352" s="74" t="str">
        <f t="shared" si="135"/>
        <v xml:space="preserve"> </v>
      </c>
      <c r="AD1352" t="str">
        <f>IF('Vars Master'!X1353&lt;&gt;"",'Vars Master'!V1353,"")</f>
        <v/>
      </c>
      <c r="AE1352" s="73" t="str">
        <f>IF('Vars Master'!X1353&lt;&gt;"",'Vars Master'!W1353,"")</f>
        <v/>
      </c>
      <c r="AF1352" t="str">
        <f>IF('Vars Master'!X1353&lt;&gt;"",'Vars Master'!X1353,"")</f>
        <v/>
      </c>
      <c r="AG1352" s="74" t="str">
        <f t="shared" si="136"/>
        <v xml:space="preserve"> </v>
      </c>
      <c r="AH1352" t="str">
        <f>IF('Vars Master'!Z1353&lt;&gt;"",'Vars Master'!Z1353,"")</f>
        <v/>
      </c>
      <c r="AI1352" t="str">
        <f>IF('Vars Master'!AC1353&lt;&gt;"",'Vars Master'!AA1353,"")</f>
        <v/>
      </c>
      <c r="AJ1352" s="73" t="str">
        <f>IF('Vars Master'!AC1353&lt;&gt;"",'Vars Master'!AB1353,"")</f>
        <v/>
      </c>
      <c r="AK1352" t="s">
        <v>358</v>
      </c>
      <c r="AM1352" t="str">
        <f>IF('Vars Master'!AC1353&lt;&gt;"",'Vars Master'!AC1353,"")</f>
        <v/>
      </c>
      <c r="AN1352" s="74" t="str">
        <f t="shared" si="137"/>
        <v xml:space="preserve"> </v>
      </c>
      <c r="AO1352" t="str">
        <f>IF('Vars Master'!AE1353&lt;&gt;"",'Vars Master'!AE1353,"")</f>
        <v/>
      </c>
      <c r="AP1352" s="164" t="s">
        <v>358</v>
      </c>
      <c r="AQ1352" s="164" t="s">
        <v>358</v>
      </c>
      <c r="AR1352" s="164" t="s">
        <v>358</v>
      </c>
      <c r="AS1352" s="164" t="s">
        <v>358</v>
      </c>
      <c r="AT1352" s="164" t="s">
        <v>358</v>
      </c>
      <c r="AU1352" s="164" t="s">
        <v>358</v>
      </c>
    </row>
    <row r="1353" spans="2:47" x14ac:dyDescent="0.25">
      <c r="B1353" t="str">
        <f>IF('Vars Master'!D1354&lt;&gt;"",'Vars Master'!B1354,"")</f>
        <v/>
      </c>
      <c r="C1353" s="73" t="str">
        <f>IF('Vars Master'!D1354&lt;&gt;"",'Vars Master'!C1354,"")</f>
        <v/>
      </c>
      <c r="D1353" t="s">
        <v>358</v>
      </c>
      <c r="F1353" t="str">
        <f>IF('Vars Master'!D1354&lt;&gt;"",'Vars Master'!D1354,"")</f>
        <v/>
      </c>
      <c r="G1353" s="74" t="str">
        <f t="shared" si="132"/>
        <v xml:space="preserve"> </v>
      </c>
      <c r="I1353" t="str">
        <f>IF('Vars Master'!I1354&lt;&gt;"",'Vars Master'!G1354,"")</f>
        <v/>
      </c>
      <c r="J1353" s="73" t="str">
        <f>IF('Vars Master'!I1354&lt;&gt;"",'Vars Master'!H1354,"")</f>
        <v/>
      </c>
      <c r="K1353" t="s">
        <v>358</v>
      </c>
      <c r="M1353" t="str">
        <f>IF('Vars Master'!I1354&lt;&gt;"",'Vars Master'!I1354,"")</f>
        <v/>
      </c>
      <c r="N1353" s="74" t="str">
        <f t="shared" si="133"/>
        <v xml:space="preserve"> </v>
      </c>
      <c r="P1353" t="str">
        <f>IF('Vars Master'!N1354&lt;&gt;"",'Vars Master'!L1354,"")</f>
        <v/>
      </c>
      <c r="Q1353" s="73" t="str">
        <f>IF('Vars Master'!N1354&lt;&gt;"",'Vars Master'!M1354,"")</f>
        <v/>
      </c>
      <c r="R1353" t="s">
        <v>358</v>
      </c>
      <c r="T1353" t="str">
        <f>IF('Vars Master'!N1354&lt;&gt;"",'Vars Master'!N1354,"")</f>
        <v/>
      </c>
      <c r="U1353" s="74" t="str">
        <f t="shared" si="134"/>
        <v xml:space="preserve"> </v>
      </c>
      <c r="W1353" t="str">
        <f>IF('Vars Master'!S1354&lt;&gt;"",'Vars Master'!Q1354,"")</f>
        <v/>
      </c>
      <c r="X1353" s="73" t="str">
        <f>IF('Vars Master'!S1354&lt;&gt;"",'Vars Master'!R1354,"")</f>
        <v/>
      </c>
      <c r="Y1353" t="s">
        <v>358</v>
      </c>
      <c r="AA1353" t="str">
        <f>IF('Vars Master'!S1354&lt;&gt;"",'Vars Master'!S1354,"")</f>
        <v/>
      </c>
      <c r="AB1353" s="74" t="str">
        <f t="shared" si="135"/>
        <v xml:space="preserve"> </v>
      </c>
      <c r="AD1353" t="str">
        <f>IF('Vars Master'!X1354&lt;&gt;"",'Vars Master'!V1354,"")</f>
        <v/>
      </c>
      <c r="AE1353" s="73" t="str">
        <f>IF('Vars Master'!X1354&lt;&gt;"",'Vars Master'!W1354,"")</f>
        <v/>
      </c>
      <c r="AF1353" t="str">
        <f>IF('Vars Master'!X1354&lt;&gt;"",'Vars Master'!X1354,"")</f>
        <v/>
      </c>
      <c r="AG1353" s="74" t="str">
        <f t="shared" si="136"/>
        <v xml:space="preserve"> </v>
      </c>
      <c r="AH1353" t="str">
        <f>IF('Vars Master'!Z1354&lt;&gt;"",'Vars Master'!Z1354,"")</f>
        <v/>
      </c>
      <c r="AI1353" t="str">
        <f>IF('Vars Master'!AC1354&lt;&gt;"",'Vars Master'!AA1354,"")</f>
        <v/>
      </c>
      <c r="AJ1353" s="73" t="str">
        <f>IF('Vars Master'!AC1354&lt;&gt;"",'Vars Master'!AB1354,"")</f>
        <v/>
      </c>
      <c r="AK1353" t="s">
        <v>358</v>
      </c>
      <c r="AM1353" t="str">
        <f>IF('Vars Master'!AC1354&lt;&gt;"",'Vars Master'!AC1354,"")</f>
        <v/>
      </c>
      <c r="AN1353" s="74" t="str">
        <f t="shared" si="137"/>
        <v xml:space="preserve"> </v>
      </c>
      <c r="AO1353" t="str">
        <f>IF('Vars Master'!AE1354&lt;&gt;"",'Vars Master'!AE1354,"")</f>
        <v/>
      </c>
      <c r="AP1353" s="164" t="s">
        <v>358</v>
      </c>
      <c r="AQ1353" s="164" t="s">
        <v>358</v>
      </c>
      <c r="AR1353" s="164" t="s">
        <v>358</v>
      </c>
      <c r="AS1353" s="164" t="s">
        <v>358</v>
      </c>
      <c r="AT1353" s="164" t="s">
        <v>358</v>
      </c>
      <c r="AU1353" s="164" t="s">
        <v>358</v>
      </c>
    </row>
    <row r="1354" spans="2:47" x14ac:dyDescent="0.25">
      <c r="B1354" t="str">
        <f>IF('Vars Master'!D1355&lt;&gt;"",'Vars Master'!B1355,"")</f>
        <v/>
      </c>
      <c r="C1354" s="73" t="str">
        <f>IF('Vars Master'!D1355&lt;&gt;"",'Vars Master'!C1355,"")</f>
        <v/>
      </c>
      <c r="D1354" t="s">
        <v>358</v>
      </c>
      <c r="F1354" t="str">
        <f>IF('Vars Master'!D1355&lt;&gt;"",'Vars Master'!D1355,"")</f>
        <v/>
      </c>
      <c r="G1354" s="74" t="str">
        <f t="shared" si="132"/>
        <v xml:space="preserve"> </v>
      </c>
      <c r="I1354" t="str">
        <f>IF('Vars Master'!I1355&lt;&gt;"",'Vars Master'!G1355,"")</f>
        <v/>
      </c>
      <c r="J1354" s="73" t="str">
        <f>IF('Vars Master'!I1355&lt;&gt;"",'Vars Master'!H1355,"")</f>
        <v/>
      </c>
      <c r="K1354" t="s">
        <v>358</v>
      </c>
      <c r="M1354" t="str">
        <f>IF('Vars Master'!I1355&lt;&gt;"",'Vars Master'!I1355,"")</f>
        <v/>
      </c>
      <c r="N1354" s="74" t="str">
        <f t="shared" si="133"/>
        <v xml:space="preserve"> </v>
      </c>
      <c r="P1354" t="str">
        <f>IF('Vars Master'!N1355&lt;&gt;"",'Vars Master'!L1355,"")</f>
        <v/>
      </c>
      <c r="Q1354" s="73" t="str">
        <f>IF('Vars Master'!N1355&lt;&gt;"",'Vars Master'!M1355,"")</f>
        <v/>
      </c>
      <c r="R1354" t="s">
        <v>358</v>
      </c>
      <c r="T1354" t="str">
        <f>IF('Vars Master'!N1355&lt;&gt;"",'Vars Master'!N1355,"")</f>
        <v/>
      </c>
      <c r="U1354" s="74" t="str">
        <f t="shared" si="134"/>
        <v xml:space="preserve"> </v>
      </c>
      <c r="W1354" t="str">
        <f>IF('Vars Master'!S1355&lt;&gt;"",'Vars Master'!Q1355,"")</f>
        <v/>
      </c>
      <c r="X1354" s="73" t="str">
        <f>IF('Vars Master'!S1355&lt;&gt;"",'Vars Master'!R1355,"")</f>
        <v/>
      </c>
      <c r="Y1354" t="s">
        <v>358</v>
      </c>
      <c r="AA1354" t="str">
        <f>IF('Vars Master'!S1355&lt;&gt;"",'Vars Master'!S1355,"")</f>
        <v/>
      </c>
      <c r="AB1354" s="74" t="str">
        <f t="shared" si="135"/>
        <v xml:space="preserve"> </v>
      </c>
      <c r="AD1354" t="str">
        <f>IF('Vars Master'!X1355&lt;&gt;"",'Vars Master'!V1355,"")</f>
        <v/>
      </c>
      <c r="AE1354" s="73" t="str">
        <f>IF('Vars Master'!X1355&lt;&gt;"",'Vars Master'!W1355,"")</f>
        <v/>
      </c>
      <c r="AF1354" t="str">
        <f>IF('Vars Master'!X1355&lt;&gt;"",'Vars Master'!X1355,"")</f>
        <v/>
      </c>
      <c r="AG1354" s="74" t="str">
        <f t="shared" si="136"/>
        <v xml:space="preserve"> </v>
      </c>
      <c r="AH1354" t="str">
        <f>IF('Vars Master'!Z1355&lt;&gt;"",'Vars Master'!Z1355,"")</f>
        <v/>
      </c>
      <c r="AI1354" t="str">
        <f>IF('Vars Master'!AC1355&lt;&gt;"",'Vars Master'!AA1355,"")</f>
        <v/>
      </c>
      <c r="AJ1354" s="73" t="str">
        <f>IF('Vars Master'!AC1355&lt;&gt;"",'Vars Master'!AB1355,"")</f>
        <v/>
      </c>
      <c r="AK1354" t="s">
        <v>358</v>
      </c>
      <c r="AM1354" t="str">
        <f>IF('Vars Master'!AC1355&lt;&gt;"",'Vars Master'!AC1355,"")</f>
        <v/>
      </c>
      <c r="AN1354" s="74" t="str">
        <f t="shared" si="137"/>
        <v xml:space="preserve"> </v>
      </c>
      <c r="AO1354" t="str">
        <f>IF('Vars Master'!AE1355&lt;&gt;"",'Vars Master'!AE1355,"")</f>
        <v/>
      </c>
      <c r="AP1354" s="164" t="s">
        <v>358</v>
      </c>
      <c r="AQ1354" s="164" t="s">
        <v>358</v>
      </c>
      <c r="AR1354" s="164" t="s">
        <v>358</v>
      </c>
      <c r="AS1354" s="164" t="s">
        <v>358</v>
      </c>
      <c r="AT1354" s="164" t="s">
        <v>358</v>
      </c>
      <c r="AU1354" s="164" t="s">
        <v>358</v>
      </c>
    </row>
    <row r="1355" spans="2:47" x14ac:dyDescent="0.25">
      <c r="B1355" t="str">
        <f>IF('Vars Master'!D1356&lt;&gt;"",'Vars Master'!B1356,"")</f>
        <v/>
      </c>
      <c r="C1355" s="73" t="str">
        <f>IF('Vars Master'!D1356&lt;&gt;"",'Vars Master'!C1356,"")</f>
        <v/>
      </c>
      <c r="D1355" t="s">
        <v>358</v>
      </c>
      <c r="F1355" t="str">
        <f>IF('Vars Master'!D1356&lt;&gt;"",'Vars Master'!D1356,"")</f>
        <v/>
      </c>
      <c r="G1355" s="74" t="str">
        <f t="shared" si="132"/>
        <v xml:space="preserve"> </v>
      </c>
      <c r="I1355" t="str">
        <f>IF('Vars Master'!I1356&lt;&gt;"",'Vars Master'!G1356,"")</f>
        <v/>
      </c>
      <c r="J1355" s="73" t="str">
        <f>IF('Vars Master'!I1356&lt;&gt;"",'Vars Master'!H1356,"")</f>
        <v/>
      </c>
      <c r="K1355" t="s">
        <v>358</v>
      </c>
      <c r="M1355" t="str">
        <f>IF('Vars Master'!I1356&lt;&gt;"",'Vars Master'!I1356,"")</f>
        <v/>
      </c>
      <c r="N1355" s="74" t="str">
        <f t="shared" si="133"/>
        <v xml:space="preserve"> </v>
      </c>
      <c r="P1355" t="str">
        <f>IF('Vars Master'!N1356&lt;&gt;"",'Vars Master'!L1356,"")</f>
        <v/>
      </c>
      <c r="Q1355" s="73" t="str">
        <f>IF('Vars Master'!N1356&lt;&gt;"",'Vars Master'!M1356,"")</f>
        <v/>
      </c>
      <c r="R1355" t="s">
        <v>358</v>
      </c>
      <c r="T1355" t="str">
        <f>IF('Vars Master'!N1356&lt;&gt;"",'Vars Master'!N1356,"")</f>
        <v/>
      </c>
      <c r="U1355" s="74" t="str">
        <f t="shared" si="134"/>
        <v xml:space="preserve"> </v>
      </c>
      <c r="W1355" t="str">
        <f>IF('Vars Master'!S1356&lt;&gt;"",'Vars Master'!Q1356,"")</f>
        <v/>
      </c>
      <c r="X1355" s="73" t="str">
        <f>IF('Vars Master'!S1356&lt;&gt;"",'Vars Master'!R1356,"")</f>
        <v/>
      </c>
      <c r="Y1355" t="s">
        <v>358</v>
      </c>
      <c r="AA1355" t="str">
        <f>IF('Vars Master'!S1356&lt;&gt;"",'Vars Master'!S1356,"")</f>
        <v/>
      </c>
      <c r="AB1355" s="74" t="str">
        <f t="shared" si="135"/>
        <v xml:space="preserve"> </v>
      </c>
      <c r="AD1355" t="str">
        <f>IF('Vars Master'!X1356&lt;&gt;"",'Vars Master'!V1356,"")</f>
        <v/>
      </c>
      <c r="AE1355" s="73" t="str">
        <f>IF('Vars Master'!X1356&lt;&gt;"",'Vars Master'!W1356,"")</f>
        <v/>
      </c>
      <c r="AF1355" t="str">
        <f>IF('Vars Master'!X1356&lt;&gt;"",'Vars Master'!X1356,"")</f>
        <v/>
      </c>
      <c r="AG1355" s="74" t="str">
        <f t="shared" si="136"/>
        <v xml:space="preserve"> </v>
      </c>
      <c r="AH1355" t="str">
        <f>IF('Vars Master'!Z1356&lt;&gt;"",'Vars Master'!Z1356,"")</f>
        <v/>
      </c>
      <c r="AI1355" t="str">
        <f>IF('Vars Master'!AC1356&lt;&gt;"",'Vars Master'!AA1356,"")</f>
        <v/>
      </c>
      <c r="AJ1355" s="73" t="str">
        <f>IF('Vars Master'!AC1356&lt;&gt;"",'Vars Master'!AB1356,"")</f>
        <v/>
      </c>
      <c r="AK1355" t="s">
        <v>358</v>
      </c>
      <c r="AM1355" t="str">
        <f>IF('Vars Master'!AC1356&lt;&gt;"",'Vars Master'!AC1356,"")</f>
        <v/>
      </c>
      <c r="AN1355" s="74" t="str">
        <f t="shared" si="137"/>
        <v xml:space="preserve"> </v>
      </c>
      <c r="AO1355" t="str">
        <f>IF('Vars Master'!AE1356&lt;&gt;"",'Vars Master'!AE1356,"")</f>
        <v/>
      </c>
      <c r="AP1355" s="164" t="s">
        <v>358</v>
      </c>
      <c r="AQ1355" s="164" t="s">
        <v>358</v>
      </c>
      <c r="AR1355" s="164" t="s">
        <v>358</v>
      </c>
      <c r="AS1355" s="164" t="s">
        <v>358</v>
      </c>
      <c r="AT1355" s="164" t="s">
        <v>358</v>
      </c>
      <c r="AU1355" s="164" t="s">
        <v>358</v>
      </c>
    </row>
    <row r="1356" spans="2:47" x14ac:dyDescent="0.25">
      <c r="B1356" t="str">
        <f>IF('Vars Master'!D1357&lt;&gt;"",'Vars Master'!B1357,"")</f>
        <v/>
      </c>
      <c r="C1356" s="73" t="str">
        <f>IF('Vars Master'!D1357&lt;&gt;"",'Vars Master'!C1357,"")</f>
        <v/>
      </c>
      <c r="D1356" t="s">
        <v>358</v>
      </c>
      <c r="F1356" t="str">
        <f>IF('Vars Master'!D1357&lt;&gt;"",'Vars Master'!D1357,"")</f>
        <v/>
      </c>
      <c r="G1356" s="74" t="str">
        <f t="shared" si="132"/>
        <v xml:space="preserve"> </v>
      </c>
      <c r="I1356" t="str">
        <f>IF('Vars Master'!I1357&lt;&gt;"",'Vars Master'!G1357,"")</f>
        <v/>
      </c>
      <c r="J1356" s="73" t="str">
        <f>IF('Vars Master'!I1357&lt;&gt;"",'Vars Master'!H1357,"")</f>
        <v/>
      </c>
      <c r="K1356" t="s">
        <v>358</v>
      </c>
      <c r="M1356" t="str">
        <f>IF('Vars Master'!I1357&lt;&gt;"",'Vars Master'!I1357,"")</f>
        <v/>
      </c>
      <c r="N1356" s="74" t="str">
        <f t="shared" si="133"/>
        <v xml:space="preserve"> </v>
      </c>
      <c r="P1356" t="str">
        <f>IF('Vars Master'!N1357&lt;&gt;"",'Vars Master'!L1357,"")</f>
        <v/>
      </c>
      <c r="Q1356" s="73" t="str">
        <f>IF('Vars Master'!N1357&lt;&gt;"",'Vars Master'!M1357,"")</f>
        <v/>
      </c>
      <c r="R1356" t="s">
        <v>358</v>
      </c>
      <c r="T1356" t="str">
        <f>IF('Vars Master'!N1357&lt;&gt;"",'Vars Master'!N1357,"")</f>
        <v/>
      </c>
      <c r="U1356" s="74" t="str">
        <f t="shared" si="134"/>
        <v xml:space="preserve"> </v>
      </c>
      <c r="W1356" t="str">
        <f>IF('Vars Master'!S1357&lt;&gt;"",'Vars Master'!Q1357,"")</f>
        <v/>
      </c>
      <c r="X1356" s="73" t="str">
        <f>IF('Vars Master'!S1357&lt;&gt;"",'Vars Master'!R1357,"")</f>
        <v/>
      </c>
      <c r="Y1356" t="s">
        <v>358</v>
      </c>
      <c r="AA1356" t="str">
        <f>IF('Vars Master'!S1357&lt;&gt;"",'Vars Master'!S1357,"")</f>
        <v/>
      </c>
      <c r="AB1356" s="74" t="str">
        <f t="shared" si="135"/>
        <v xml:space="preserve"> </v>
      </c>
      <c r="AD1356" t="str">
        <f>IF('Vars Master'!X1357&lt;&gt;"",'Vars Master'!V1357,"")</f>
        <v/>
      </c>
      <c r="AE1356" s="73" t="str">
        <f>IF('Vars Master'!X1357&lt;&gt;"",'Vars Master'!W1357,"")</f>
        <v/>
      </c>
      <c r="AF1356" t="str">
        <f>IF('Vars Master'!X1357&lt;&gt;"",'Vars Master'!X1357,"")</f>
        <v/>
      </c>
      <c r="AG1356" s="74" t="str">
        <f t="shared" si="136"/>
        <v xml:space="preserve"> </v>
      </c>
      <c r="AH1356" t="str">
        <f>IF('Vars Master'!Z1357&lt;&gt;"",'Vars Master'!Z1357,"")</f>
        <v/>
      </c>
      <c r="AI1356" t="str">
        <f>IF('Vars Master'!AC1357&lt;&gt;"",'Vars Master'!AA1357,"")</f>
        <v/>
      </c>
      <c r="AJ1356" s="73" t="str">
        <f>IF('Vars Master'!AC1357&lt;&gt;"",'Vars Master'!AB1357,"")</f>
        <v/>
      </c>
      <c r="AK1356" t="s">
        <v>358</v>
      </c>
      <c r="AM1356" t="str">
        <f>IF('Vars Master'!AC1357&lt;&gt;"",'Vars Master'!AC1357,"")</f>
        <v/>
      </c>
      <c r="AN1356" s="74" t="str">
        <f t="shared" si="137"/>
        <v xml:space="preserve"> </v>
      </c>
      <c r="AO1356" t="str">
        <f>IF('Vars Master'!AE1357&lt;&gt;"",'Vars Master'!AE1357,"")</f>
        <v/>
      </c>
      <c r="AP1356" s="164" t="s">
        <v>358</v>
      </c>
      <c r="AQ1356" s="164" t="s">
        <v>358</v>
      </c>
      <c r="AR1356" s="164" t="s">
        <v>358</v>
      </c>
      <c r="AS1356" s="164" t="s">
        <v>358</v>
      </c>
      <c r="AT1356" s="164" t="s">
        <v>358</v>
      </c>
      <c r="AU1356" s="164" t="s">
        <v>358</v>
      </c>
    </row>
    <row r="1357" spans="2:47" x14ac:dyDescent="0.25">
      <c r="B1357" t="str">
        <f>IF('Vars Master'!D1358&lt;&gt;"",'Vars Master'!B1358,"")</f>
        <v/>
      </c>
      <c r="C1357" s="73" t="str">
        <f>IF('Vars Master'!D1358&lt;&gt;"",'Vars Master'!C1358,"")</f>
        <v/>
      </c>
      <c r="D1357" t="s">
        <v>358</v>
      </c>
      <c r="F1357" t="str">
        <f>IF('Vars Master'!D1358&lt;&gt;"",'Vars Master'!D1358,"")</f>
        <v/>
      </c>
      <c r="G1357" s="74" t="str">
        <f t="shared" si="132"/>
        <v xml:space="preserve"> </v>
      </c>
      <c r="I1357" t="str">
        <f>IF('Vars Master'!I1358&lt;&gt;"",'Vars Master'!G1358,"")</f>
        <v/>
      </c>
      <c r="J1357" s="73" t="str">
        <f>IF('Vars Master'!I1358&lt;&gt;"",'Vars Master'!H1358,"")</f>
        <v/>
      </c>
      <c r="K1357" t="s">
        <v>358</v>
      </c>
      <c r="M1357" t="str">
        <f>IF('Vars Master'!I1358&lt;&gt;"",'Vars Master'!I1358,"")</f>
        <v/>
      </c>
      <c r="N1357" s="74" t="str">
        <f t="shared" si="133"/>
        <v xml:space="preserve"> </v>
      </c>
      <c r="P1357" t="str">
        <f>IF('Vars Master'!N1358&lt;&gt;"",'Vars Master'!L1358,"")</f>
        <v/>
      </c>
      <c r="Q1357" s="73" t="str">
        <f>IF('Vars Master'!N1358&lt;&gt;"",'Vars Master'!M1358,"")</f>
        <v/>
      </c>
      <c r="R1357" t="s">
        <v>358</v>
      </c>
      <c r="T1357" t="str">
        <f>IF('Vars Master'!N1358&lt;&gt;"",'Vars Master'!N1358,"")</f>
        <v/>
      </c>
      <c r="U1357" s="74" t="str">
        <f t="shared" si="134"/>
        <v xml:space="preserve"> </v>
      </c>
      <c r="W1357" t="str">
        <f>IF('Vars Master'!S1358&lt;&gt;"",'Vars Master'!Q1358,"")</f>
        <v/>
      </c>
      <c r="X1357" s="73" t="str">
        <f>IF('Vars Master'!S1358&lt;&gt;"",'Vars Master'!R1358,"")</f>
        <v/>
      </c>
      <c r="Y1357" t="s">
        <v>358</v>
      </c>
      <c r="AA1357" t="str">
        <f>IF('Vars Master'!S1358&lt;&gt;"",'Vars Master'!S1358,"")</f>
        <v/>
      </c>
      <c r="AB1357" s="74" t="str">
        <f t="shared" si="135"/>
        <v xml:space="preserve"> </v>
      </c>
      <c r="AD1357" t="str">
        <f>IF('Vars Master'!X1358&lt;&gt;"",'Vars Master'!V1358,"")</f>
        <v/>
      </c>
      <c r="AE1357" s="73" t="str">
        <f>IF('Vars Master'!X1358&lt;&gt;"",'Vars Master'!W1358,"")</f>
        <v/>
      </c>
      <c r="AF1357" t="str">
        <f>IF('Vars Master'!X1358&lt;&gt;"",'Vars Master'!X1358,"")</f>
        <v/>
      </c>
      <c r="AG1357" s="74" t="str">
        <f t="shared" si="136"/>
        <v xml:space="preserve"> </v>
      </c>
      <c r="AH1357" t="str">
        <f>IF('Vars Master'!Z1358&lt;&gt;"",'Vars Master'!Z1358,"")</f>
        <v/>
      </c>
      <c r="AI1357" t="str">
        <f>IF('Vars Master'!AC1358&lt;&gt;"",'Vars Master'!AA1358,"")</f>
        <v/>
      </c>
      <c r="AJ1357" s="73" t="str">
        <f>IF('Vars Master'!AC1358&lt;&gt;"",'Vars Master'!AB1358,"")</f>
        <v/>
      </c>
      <c r="AK1357" t="s">
        <v>358</v>
      </c>
      <c r="AM1357" t="str">
        <f>IF('Vars Master'!AC1358&lt;&gt;"",'Vars Master'!AC1358,"")</f>
        <v/>
      </c>
      <c r="AN1357" s="74" t="str">
        <f t="shared" si="137"/>
        <v xml:space="preserve"> </v>
      </c>
      <c r="AO1357" t="str">
        <f>IF('Vars Master'!AE1358&lt;&gt;"",'Vars Master'!AE1358,"")</f>
        <v/>
      </c>
      <c r="AP1357" s="164" t="s">
        <v>358</v>
      </c>
      <c r="AQ1357" s="164" t="s">
        <v>358</v>
      </c>
      <c r="AR1357" s="164" t="s">
        <v>358</v>
      </c>
      <c r="AS1357" s="164" t="s">
        <v>358</v>
      </c>
      <c r="AT1357" s="164" t="s">
        <v>358</v>
      </c>
      <c r="AU1357" s="164" t="s">
        <v>358</v>
      </c>
    </row>
    <row r="1358" spans="2:47" x14ac:dyDescent="0.25">
      <c r="B1358" t="str">
        <f>IF('Vars Master'!D1359&lt;&gt;"",'Vars Master'!B1359,"")</f>
        <v/>
      </c>
      <c r="C1358" s="73" t="str">
        <f>IF('Vars Master'!D1359&lt;&gt;"",'Vars Master'!C1359,"")</f>
        <v/>
      </c>
      <c r="D1358" t="s">
        <v>358</v>
      </c>
      <c r="F1358" t="str">
        <f>IF('Vars Master'!D1359&lt;&gt;"",'Vars Master'!D1359,"")</f>
        <v/>
      </c>
      <c r="G1358" s="74" t="str">
        <f t="shared" si="132"/>
        <v xml:space="preserve"> </v>
      </c>
      <c r="I1358" t="str">
        <f>IF('Vars Master'!I1359&lt;&gt;"",'Vars Master'!G1359,"")</f>
        <v/>
      </c>
      <c r="J1358" s="73" t="str">
        <f>IF('Vars Master'!I1359&lt;&gt;"",'Vars Master'!H1359,"")</f>
        <v/>
      </c>
      <c r="K1358" t="s">
        <v>358</v>
      </c>
      <c r="M1358" t="str">
        <f>IF('Vars Master'!I1359&lt;&gt;"",'Vars Master'!I1359,"")</f>
        <v/>
      </c>
      <c r="N1358" s="74" t="str">
        <f t="shared" si="133"/>
        <v xml:space="preserve"> </v>
      </c>
      <c r="P1358" t="str">
        <f>IF('Vars Master'!N1359&lt;&gt;"",'Vars Master'!L1359,"")</f>
        <v/>
      </c>
      <c r="Q1358" s="73" t="str">
        <f>IF('Vars Master'!N1359&lt;&gt;"",'Vars Master'!M1359,"")</f>
        <v/>
      </c>
      <c r="R1358" t="s">
        <v>358</v>
      </c>
      <c r="T1358" t="str">
        <f>IF('Vars Master'!N1359&lt;&gt;"",'Vars Master'!N1359,"")</f>
        <v/>
      </c>
      <c r="U1358" s="74" t="str">
        <f t="shared" si="134"/>
        <v xml:space="preserve"> </v>
      </c>
      <c r="W1358" t="str">
        <f>IF('Vars Master'!S1359&lt;&gt;"",'Vars Master'!Q1359,"")</f>
        <v/>
      </c>
      <c r="X1358" s="73" t="str">
        <f>IF('Vars Master'!S1359&lt;&gt;"",'Vars Master'!R1359,"")</f>
        <v/>
      </c>
      <c r="Y1358" t="s">
        <v>358</v>
      </c>
      <c r="AA1358" t="str">
        <f>IF('Vars Master'!S1359&lt;&gt;"",'Vars Master'!S1359,"")</f>
        <v/>
      </c>
      <c r="AB1358" s="74" t="str">
        <f t="shared" si="135"/>
        <v xml:space="preserve"> </v>
      </c>
      <c r="AD1358" t="str">
        <f>IF('Vars Master'!X1359&lt;&gt;"",'Vars Master'!V1359,"")</f>
        <v/>
      </c>
      <c r="AE1358" s="73" t="str">
        <f>IF('Vars Master'!X1359&lt;&gt;"",'Vars Master'!W1359,"")</f>
        <v/>
      </c>
      <c r="AF1358" t="str">
        <f>IF('Vars Master'!X1359&lt;&gt;"",'Vars Master'!X1359,"")</f>
        <v/>
      </c>
      <c r="AG1358" s="74" t="str">
        <f t="shared" si="136"/>
        <v xml:space="preserve"> </v>
      </c>
      <c r="AH1358" t="str">
        <f>IF('Vars Master'!Z1359&lt;&gt;"",'Vars Master'!Z1359,"")</f>
        <v/>
      </c>
      <c r="AI1358" t="str">
        <f>IF('Vars Master'!AC1359&lt;&gt;"",'Vars Master'!AA1359,"")</f>
        <v/>
      </c>
      <c r="AJ1358" s="73" t="str">
        <f>IF('Vars Master'!AC1359&lt;&gt;"",'Vars Master'!AB1359,"")</f>
        <v/>
      </c>
      <c r="AK1358" t="s">
        <v>358</v>
      </c>
      <c r="AM1358" t="str">
        <f>IF('Vars Master'!AC1359&lt;&gt;"",'Vars Master'!AC1359,"")</f>
        <v/>
      </c>
      <c r="AN1358" s="74" t="str">
        <f t="shared" si="137"/>
        <v xml:space="preserve"> </v>
      </c>
      <c r="AO1358" t="str">
        <f>IF('Vars Master'!AE1359&lt;&gt;"",'Vars Master'!AE1359,"")</f>
        <v/>
      </c>
      <c r="AP1358" s="164" t="s">
        <v>358</v>
      </c>
      <c r="AQ1358" s="164" t="s">
        <v>358</v>
      </c>
      <c r="AR1358" s="164" t="s">
        <v>358</v>
      </c>
      <c r="AS1358" s="164" t="s">
        <v>358</v>
      </c>
      <c r="AT1358" s="164" t="s">
        <v>358</v>
      </c>
      <c r="AU1358" s="164" t="s">
        <v>358</v>
      </c>
    </row>
    <row r="1359" spans="2:47" x14ac:dyDescent="0.25">
      <c r="B1359" t="str">
        <f>IF('Vars Master'!D1360&lt;&gt;"",'Vars Master'!B1360,"")</f>
        <v/>
      </c>
      <c r="C1359" s="73" t="str">
        <f>IF('Vars Master'!D1360&lt;&gt;"",'Vars Master'!C1360,"")</f>
        <v/>
      </c>
      <c r="D1359" t="s">
        <v>358</v>
      </c>
      <c r="F1359" t="str">
        <f>IF('Vars Master'!D1360&lt;&gt;"",'Vars Master'!D1360,"")</f>
        <v/>
      </c>
      <c r="G1359" s="74" t="str">
        <f t="shared" si="132"/>
        <v xml:space="preserve"> </v>
      </c>
      <c r="I1359" t="str">
        <f>IF('Vars Master'!I1360&lt;&gt;"",'Vars Master'!G1360,"")</f>
        <v/>
      </c>
      <c r="J1359" s="73" t="str">
        <f>IF('Vars Master'!I1360&lt;&gt;"",'Vars Master'!H1360,"")</f>
        <v/>
      </c>
      <c r="K1359" t="s">
        <v>358</v>
      </c>
      <c r="M1359" t="str">
        <f>IF('Vars Master'!I1360&lt;&gt;"",'Vars Master'!I1360,"")</f>
        <v/>
      </c>
      <c r="N1359" s="74" t="str">
        <f t="shared" si="133"/>
        <v xml:space="preserve"> </v>
      </c>
      <c r="P1359" t="str">
        <f>IF('Vars Master'!N1360&lt;&gt;"",'Vars Master'!L1360,"")</f>
        <v/>
      </c>
      <c r="Q1359" s="73" t="str">
        <f>IF('Vars Master'!N1360&lt;&gt;"",'Vars Master'!M1360,"")</f>
        <v/>
      </c>
      <c r="R1359" t="s">
        <v>358</v>
      </c>
      <c r="T1359" t="str">
        <f>IF('Vars Master'!N1360&lt;&gt;"",'Vars Master'!N1360,"")</f>
        <v/>
      </c>
      <c r="U1359" s="74" t="str">
        <f t="shared" si="134"/>
        <v xml:space="preserve"> </v>
      </c>
      <c r="W1359" t="str">
        <f>IF('Vars Master'!S1360&lt;&gt;"",'Vars Master'!Q1360,"")</f>
        <v/>
      </c>
      <c r="X1359" s="73" t="str">
        <f>IF('Vars Master'!S1360&lt;&gt;"",'Vars Master'!R1360,"")</f>
        <v/>
      </c>
      <c r="Y1359" t="s">
        <v>358</v>
      </c>
      <c r="AA1359" t="str">
        <f>IF('Vars Master'!S1360&lt;&gt;"",'Vars Master'!S1360,"")</f>
        <v/>
      </c>
      <c r="AB1359" s="74" t="str">
        <f t="shared" si="135"/>
        <v xml:space="preserve"> </v>
      </c>
      <c r="AD1359" t="str">
        <f>IF('Vars Master'!X1360&lt;&gt;"",'Vars Master'!V1360,"")</f>
        <v/>
      </c>
      <c r="AE1359" s="73" t="str">
        <f>IF('Vars Master'!X1360&lt;&gt;"",'Vars Master'!W1360,"")</f>
        <v/>
      </c>
      <c r="AF1359" t="str">
        <f>IF('Vars Master'!X1360&lt;&gt;"",'Vars Master'!X1360,"")</f>
        <v/>
      </c>
      <c r="AG1359" s="74" t="str">
        <f t="shared" si="136"/>
        <v xml:space="preserve"> </v>
      </c>
      <c r="AH1359" t="str">
        <f>IF('Vars Master'!Z1360&lt;&gt;"",'Vars Master'!Z1360,"")</f>
        <v/>
      </c>
      <c r="AI1359" t="str">
        <f>IF('Vars Master'!AC1360&lt;&gt;"",'Vars Master'!AA1360,"")</f>
        <v/>
      </c>
      <c r="AJ1359" s="73" t="str">
        <f>IF('Vars Master'!AC1360&lt;&gt;"",'Vars Master'!AB1360,"")</f>
        <v/>
      </c>
      <c r="AK1359" t="s">
        <v>358</v>
      </c>
      <c r="AM1359" t="str">
        <f>IF('Vars Master'!AC1360&lt;&gt;"",'Vars Master'!AC1360,"")</f>
        <v/>
      </c>
      <c r="AN1359" s="74" t="str">
        <f t="shared" si="137"/>
        <v xml:space="preserve"> </v>
      </c>
      <c r="AO1359" t="str">
        <f>IF('Vars Master'!AE1360&lt;&gt;"",'Vars Master'!AE1360,"")</f>
        <v/>
      </c>
      <c r="AP1359" s="164" t="s">
        <v>358</v>
      </c>
      <c r="AQ1359" s="164" t="s">
        <v>358</v>
      </c>
      <c r="AR1359" s="164" t="s">
        <v>358</v>
      </c>
      <c r="AS1359" s="164" t="s">
        <v>358</v>
      </c>
      <c r="AT1359" s="164" t="s">
        <v>358</v>
      </c>
      <c r="AU1359" s="164" t="s">
        <v>358</v>
      </c>
    </row>
    <row r="1360" spans="2:47" x14ac:dyDescent="0.25">
      <c r="B1360" t="str">
        <f>IF('Vars Master'!D1361&lt;&gt;"",'Vars Master'!B1361,"")</f>
        <v/>
      </c>
      <c r="C1360" s="73" t="str">
        <f>IF('Vars Master'!D1361&lt;&gt;"",'Vars Master'!C1361,"")</f>
        <v/>
      </c>
      <c r="D1360" t="s">
        <v>358</v>
      </c>
      <c r="F1360" t="str">
        <f>IF('Vars Master'!D1361&lt;&gt;"",'Vars Master'!D1361,"")</f>
        <v/>
      </c>
      <c r="G1360" s="74" t="str">
        <f t="shared" si="132"/>
        <v xml:space="preserve"> </v>
      </c>
      <c r="I1360" t="str">
        <f>IF('Vars Master'!I1361&lt;&gt;"",'Vars Master'!G1361,"")</f>
        <v/>
      </c>
      <c r="J1360" s="73" t="str">
        <f>IF('Vars Master'!I1361&lt;&gt;"",'Vars Master'!H1361,"")</f>
        <v/>
      </c>
      <c r="K1360" t="s">
        <v>358</v>
      </c>
      <c r="M1360" t="str">
        <f>IF('Vars Master'!I1361&lt;&gt;"",'Vars Master'!I1361,"")</f>
        <v/>
      </c>
      <c r="N1360" s="74" t="str">
        <f t="shared" si="133"/>
        <v xml:space="preserve"> </v>
      </c>
      <c r="P1360" t="str">
        <f>IF('Vars Master'!N1361&lt;&gt;"",'Vars Master'!L1361,"")</f>
        <v/>
      </c>
      <c r="Q1360" s="73" t="str">
        <f>IF('Vars Master'!N1361&lt;&gt;"",'Vars Master'!M1361,"")</f>
        <v/>
      </c>
      <c r="R1360" t="s">
        <v>358</v>
      </c>
      <c r="T1360" t="str">
        <f>IF('Vars Master'!N1361&lt;&gt;"",'Vars Master'!N1361,"")</f>
        <v/>
      </c>
      <c r="U1360" s="74" t="str">
        <f t="shared" si="134"/>
        <v xml:space="preserve"> </v>
      </c>
      <c r="W1360" t="str">
        <f>IF('Vars Master'!S1361&lt;&gt;"",'Vars Master'!Q1361,"")</f>
        <v/>
      </c>
      <c r="X1360" s="73" t="str">
        <f>IF('Vars Master'!S1361&lt;&gt;"",'Vars Master'!R1361,"")</f>
        <v/>
      </c>
      <c r="Y1360" t="s">
        <v>358</v>
      </c>
      <c r="AA1360" t="str">
        <f>IF('Vars Master'!S1361&lt;&gt;"",'Vars Master'!S1361,"")</f>
        <v/>
      </c>
      <c r="AB1360" s="74" t="str">
        <f t="shared" si="135"/>
        <v xml:space="preserve"> </v>
      </c>
      <c r="AD1360" t="str">
        <f>IF('Vars Master'!X1361&lt;&gt;"",'Vars Master'!V1361,"")</f>
        <v/>
      </c>
      <c r="AE1360" s="73" t="str">
        <f>IF('Vars Master'!X1361&lt;&gt;"",'Vars Master'!W1361,"")</f>
        <v/>
      </c>
      <c r="AF1360" t="str">
        <f>IF('Vars Master'!X1361&lt;&gt;"",'Vars Master'!X1361,"")</f>
        <v/>
      </c>
      <c r="AG1360" s="74" t="str">
        <f t="shared" si="136"/>
        <v xml:space="preserve"> </v>
      </c>
      <c r="AH1360" t="str">
        <f>IF('Vars Master'!Z1361&lt;&gt;"",'Vars Master'!Z1361,"")</f>
        <v/>
      </c>
      <c r="AI1360" t="str">
        <f>IF('Vars Master'!AC1361&lt;&gt;"",'Vars Master'!AA1361,"")</f>
        <v/>
      </c>
      <c r="AJ1360" s="73" t="str">
        <f>IF('Vars Master'!AC1361&lt;&gt;"",'Vars Master'!AB1361,"")</f>
        <v/>
      </c>
      <c r="AK1360" t="s">
        <v>358</v>
      </c>
      <c r="AM1360" t="str">
        <f>IF('Vars Master'!AC1361&lt;&gt;"",'Vars Master'!AC1361,"")</f>
        <v/>
      </c>
      <c r="AN1360" s="74" t="str">
        <f t="shared" si="137"/>
        <v xml:space="preserve"> </v>
      </c>
      <c r="AO1360" t="str">
        <f>IF('Vars Master'!AE1361&lt;&gt;"",'Vars Master'!AE1361,"")</f>
        <v/>
      </c>
      <c r="AP1360" s="164" t="s">
        <v>358</v>
      </c>
      <c r="AQ1360" s="164" t="s">
        <v>358</v>
      </c>
      <c r="AR1360" s="164" t="s">
        <v>358</v>
      </c>
      <c r="AS1360" s="164" t="s">
        <v>358</v>
      </c>
      <c r="AT1360" s="164" t="s">
        <v>358</v>
      </c>
      <c r="AU1360" s="164" t="s">
        <v>358</v>
      </c>
    </row>
    <row r="1361" spans="2:47" x14ac:dyDescent="0.25">
      <c r="B1361" t="str">
        <f>IF('Vars Master'!D1362&lt;&gt;"",'Vars Master'!B1362,"")</f>
        <v/>
      </c>
      <c r="C1361" s="73" t="str">
        <f>IF('Vars Master'!D1362&lt;&gt;"",'Vars Master'!C1362,"")</f>
        <v/>
      </c>
      <c r="D1361" t="s">
        <v>358</v>
      </c>
      <c r="F1361" t="str">
        <f>IF('Vars Master'!D1362&lt;&gt;"",'Vars Master'!D1362,"")</f>
        <v/>
      </c>
      <c r="G1361" s="74" t="str">
        <f t="shared" si="132"/>
        <v xml:space="preserve"> </v>
      </c>
      <c r="I1361" t="str">
        <f>IF('Vars Master'!I1362&lt;&gt;"",'Vars Master'!G1362,"")</f>
        <v/>
      </c>
      <c r="J1361" s="73" t="str">
        <f>IF('Vars Master'!I1362&lt;&gt;"",'Vars Master'!H1362,"")</f>
        <v/>
      </c>
      <c r="K1361" t="s">
        <v>358</v>
      </c>
      <c r="M1361" t="str">
        <f>IF('Vars Master'!I1362&lt;&gt;"",'Vars Master'!I1362,"")</f>
        <v/>
      </c>
      <c r="N1361" s="74" t="str">
        <f t="shared" si="133"/>
        <v xml:space="preserve"> </v>
      </c>
      <c r="P1361" t="str">
        <f>IF('Vars Master'!N1362&lt;&gt;"",'Vars Master'!L1362,"")</f>
        <v/>
      </c>
      <c r="Q1361" s="73" t="str">
        <f>IF('Vars Master'!N1362&lt;&gt;"",'Vars Master'!M1362,"")</f>
        <v/>
      </c>
      <c r="R1361" t="s">
        <v>358</v>
      </c>
      <c r="T1361" t="str">
        <f>IF('Vars Master'!N1362&lt;&gt;"",'Vars Master'!N1362,"")</f>
        <v/>
      </c>
      <c r="U1361" s="74" t="str">
        <f t="shared" si="134"/>
        <v xml:space="preserve"> </v>
      </c>
      <c r="W1361" t="str">
        <f>IF('Vars Master'!S1362&lt;&gt;"",'Vars Master'!Q1362,"")</f>
        <v/>
      </c>
      <c r="X1361" s="73" t="str">
        <f>IF('Vars Master'!S1362&lt;&gt;"",'Vars Master'!R1362,"")</f>
        <v/>
      </c>
      <c r="Y1361" t="s">
        <v>358</v>
      </c>
      <c r="AA1361" t="str">
        <f>IF('Vars Master'!S1362&lt;&gt;"",'Vars Master'!S1362,"")</f>
        <v/>
      </c>
      <c r="AB1361" s="74" t="str">
        <f t="shared" si="135"/>
        <v xml:space="preserve"> </v>
      </c>
      <c r="AD1361" t="str">
        <f>IF('Vars Master'!X1362&lt;&gt;"",'Vars Master'!V1362,"")</f>
        <v/>
      </c>
      <c r="AE1361" s="73" t="str">
        <f>IF('Vars Master'!X1362&lt;&gt;"",'Vars Master'!W1362,"")</f>
        <v/>
      </c>
      <c r="AF1361" t="str">
        <f>IF('Vars Master'!X1362&lt;&gt;"",'Vars Master'!X1362,"")</f>
        <v/>
      </c>
      <c r="AG1361" s="74" t="str">
        <f t="shared" si="136"/>
        <v xml:space="preserve"> </v>
      </c>
      <c r="AH1361" t="str">
        <f>IF('Vars Master'!Z1362&lt;&gt;"",'Vars Master'!Z1362,"")</f>
        <v/>
      </c>
      <c r="AI1361" t="str">
        <f>IF('Vars Master'!AC1362&lt;&gt;"",'Vars Master'!AA1362,"")</f>
        <v/>
      </c>
      <c r="AJ1361" s="73" t="str">
        <f>IF('Vars Master'!AC1362&lt;&gt;"",'Vars Master'!AB1362,"")</f>
        <v/>
      </c>
      <c r="AK1361" t="s">
        <v>358</v>
      </c>
      <c r="AM1361" t="str">
        <f>IF('Vars Master'!AC1362&lt;&gt;"",'Vars Master'!AC1362,"")</f>
        <v/>
      </c>
      <c r="AN1361" s="74" t="str">
        <f t="shared" si="137"/>
        <v xml:space="preserve"> </v>
      </c>
      <c r="AO1361" t="str">
        <f>IF('Vars Master'!AE1362&lt;&gt;"",'Vars Master'!AE1362,"")</f>
        <v/>
      </c>
      <c r="AP1361" s="164" t="s">
        <v>358</v>
      </c>
      <c r="AQ1361" s="164" t="s">
        <v>358</v>
      </c>
      <c r="AR1361" s="164" t="s">
        <v>358</v>
      </c>
      <c r="AS1361" s="164" t="s">
        <v>358</v>
      </c>
      <c r="AT1361" s="164" t="s">
        <v>358</v>
      </c>
      <c r="AU1361" s="164" t="s">
        <v>358</v>
      </c>
    </row>
    <row r="1362" spans="2:47" x14ac:dyDescent="0.25">
      <c r="B1362" t="str">
        <f>IF('Vars Master'!D1363&lt;&gt;"",'Vars Master'!B1363,"")</f>
        <v/>
      </c>
      <c r="C1362" s="73" t="str">
        <f>IF('Vars Master'!D1363&lt;&gt;"",'Vars Master'!C1363,"")</f>
        <v/>
      </c>
      <c r="D1362" t="s">
        <v>358</v>
      </c>
      <c r="F1362" t="str">
        <f>IF('Vars Master'!D1363&lt;&gt;"",'Vars Master'!D1363,"")</f>
        <v/>
      </c>
      <c r="G1362" s="74" t="str">
        <f t="shared" si="132"/>
        <v xml:space="preserve"> </v>
      </c>
      <c r="I1362" t="str">
        <f>IF('Vars Master'!I1363&lt;&gt;"",'Vars Master'!G1363,"")</f>
        <v/>
      </c>
      <c r="J1362" s="73" t="str">
        <f>IF('Vars Master'!I1363&lt;&gt;"",'Vars Master'!H1363,"")</f>
        <v/>
      </c>
      <c r="K1362" t="s">
        <v>358</v>
      </c>
      <c r="M1362" t="str">
        <f>IF('Vars Master'!I1363&lt;&gt;"",'Vars Master'!I1363,"")</f>
        <v/>
      </c>
      <c r="N1362" s="74" t="str">
        <f t="shared" si="133"/>
        <v xml:space="preserve"> </v>
      </c>
      <c r="P1362" t="str">
        <f>IF('Vars Master'!N1363&lt;&gt;"",'Vars Master'!L1363,"")</f>
        <v/>
      </c>
      <c r="Q1362" s="73" t="str">
        <f>IF('Vars Master'!N1363&lt;&gt;"",'Vars Master'!M1363,"")</f>
        <v/>
      </c>
      <c r="R1362" t="s">
        <v>358</v>
      </c>
      <c r="T1362" t="str">
        <f>IF('Vars Master'!N1363&lt;&gt;"",'Vars Master'!N1363,"")</f>
        <v/>
      </c>
      <c r="U1362" s="74" t="str">
        <f t="shared" si="134"/>
        <v xml:space="preserve"> </v>
      </c>
      <c r="W1362" t="str">
        <f>IF('Vars Master'!S1363&lt;&gt;"",'Vars Master'!Q1363,"")</f>
        <v/>
      </c>
      <c r="X1362" s="73" t="str">
        <f>IF('Vars Master'!S1363&lt;&gt;"",'Vars Master'!R1363,"")</f>
        <v/>
      </c>
      <c r="Y1362" t="s">
        <v>358</v>
      </c>
      <c r="AA1362" t="str">
        <f>IF('Vars Master'!S1363&lt;&gt;"",'Vars Master'!S1363,"")</f>
        <v/>
      </c>
      <c r="AB1362" s="74" t="str">
        <f t="shared" si="135"/>
        <v xml:space="preserve"> </v>
      </c>
      <c r="AD1362" t="str">
        <f>IF('Vars Master'!X1363&lt;&gt;"",'Vars Master'!V1363,"")</f>
        <v/>
      </c>
      <c r="AE1362" s="73" t="str">
        <f>IF('Vars Master'!X1363&lt;&gt;"",'Vars Master'!W1363,"")</f>
        <v/>
      </c>
      <c r="AF1362" t="str">
        <f>IF('Vars Master'!X1363&lt;&gt;"",'Vars Master'!X1363,"")</f>
        <v/>
      </c>
      <c r="AG1362" s="74" t="str">
        <f t="shared" si="136"/>
        <v xml:space="preserve"> </v>
      </c>
      <c r="AH1362" t="str">
        <f>IF('Vars Master'!Z1363&lt;&gt;"",'Vars Master'!Z1363,"")</f>
        <v/>
      </c>
      <c r="AI1362" t="str">
        <f>IF('Vars Master'!AC1363&lt;&gt;"",'Vars Master'!AA1363,"")</f>
        <v/>
      </c>
      <c r="AJ1362" s="73" t="str">
        <f>IF('Vars Master'!AC1363&lt;&gt;"",'Vars Master'!AB1363,"")</f>
        <v/>
      </c>
      <c r="AK1362" t="s">
        <v>358</v>
      </c>
      <c r="AM1362" t="str">
        <f>IF('Vars Master'!AC1363&lt;&gt;"",'Vars Master'!AC1363,"")</f>
        <v/>
      </c>
      <c r="AN1362" s="74" t="str">
        <f t="shared" si="137"/>
        <v xml:space="preserve"> </v>
      </c>
      <c r="AO1362" t="str">
        <f>IF('Vars Master'!AE1363&lt;&gt;"",'Vars Master'!AE1363,"")</f>
        <v/>
      </c>
      <c r="AP1362" s="164" t="s">
        <v>358</v>
      </c>
      <c r="AQ1362" s="164" t="s">
        <v>358</v>
      </c>
      <c r="AR1362" s="164" t="s">
        <v>358</v>
      </c>
      <c r="AS1362" s="164" t="s">
        <v>358</v>
      </c>
      <c r="AT1362" s="164" t="s">
        <v>358</v>
      </c>
      <c r="AU1362" s="164" t="s">
        <v>358</v>
      </c>
    </row>
    <row r="1363" spans="2:47" x14ac:dyDescent="0.25">
      <c r="B1363" t="str">
        <f>IF('Vars Master'!D1364&lt;&gt;"",'Vars Master'!B1364,"")</f>
        <v/>
      </c>
      <c r="C1363" s="73" t="str">
        <f>IF('Vars Master'!D1364&lt;&gt;"",'Vars Master'!C1364,"")</f>
        <v/>
      </c>
      <c r="D1363" t="s">
        <v>358</v>
      </c>
      <c r="F1363" t="str">
        <f>IF('Vars Master'!D1364&lt;&gt;"",'Vars Master'!D1364,"")</f>
        <v/>
      </c>
      <c r="G1363" s="74" t="str">
        <f t="shared" si="132"/>
        <v xml:space="preserve"> </v>
      </c>
      <c r="I1363" t="str">
        <f>IF('Vars Master'!I1364&lt;&gt;"",'Vars Master'!G1364,"")</f>
        <v/>
      </c>
      <c r="J1363" s="73" t="str">
        <f>IF('Vars Master'!I1364&lt;&gt;"",'Vars Master'!H1364,"")</f>
        <v/>
      </c>
      <c r="K1363" t="s">
        <v>358</v>
      </c>
      <c r="M1363" t="str">
        <f>IF('Vars Master'!I1364&lt;&gt;"",'Vars Master'!I1364,"")</f>
        <v/>
      </c>
      <c r="N1363" s="74" t="str">
        <f t="shared" si="133"/>
        <v xml:space="preserve"> </v>
      </c>
      <c r="P1363" t="str">
        <f>IF('Vars Master'!N1364&lt;&gt;"",'Vars Master'!L1364,"")</f>
        <v/>
      </c>
      <c r="Q1363" s="73" t="str">
        <f>IF('Vars Master'!N1364&lt;&gt;"",'Vars Master'!M1364,"")</f>
        <v/>
      </c>
      <c r="R1363" t="s">
        <v>358</v>
      </c>
      <c r="T1363" t="str">
        <f>IF('Vars Master'!N1364&lt;&gt;"",'Vars Master'!N1364,"")</f>
        <v/>
      </c>
      <c r="U1363" s="74" t="str">
        <f t="shared" si="134"/>
        <v xml:space="preserve"> </v>
      </c>
      <c r="W1363" t="str">
        <f>IF('Vars Master'!S1364&lt;&gt;"",'Vars Master'!Q1364,"")</f>
        <v/>
      </c>
      <c r="X1363" s="73" t="str">
        <f>IF('Vars Master'!S1364&lt;&gt;"",'Vars Master'!R1364,"")</f>
        <v/>
      </c>
      <c r="Y1363" t="s">
        <v>358</v>
      </c>
      <c r="AA1363" t="str">
        <f>IF('Vars Master'!S1364&lt;&gt;"",'Vars Master'!S1364,"")</f>
        <v/>
      </c>
      <c r="AB1363" s="74" t="str">
        <f t="shared" si="135"/>
        <v xml:space="preserve"> </v>
      </c>
      <c r="AD1363" t="str">
        <f>IF('Vars Master'!X1364&lt;&gt;"",'Vars Master'!V1364,"")</f>
        <v/>
      </c>
      <c r="AE1363" s="73" t="str">
        <f>IF('Vars Master'!X1364&lt;&gt;"",'Vars Master'!W1364,"")</f>
        <v/>
      </c>
      <c r="AF1363" t="str">
        <f>IF('Vars Master'!X1364&lt;&gt;"",'Vars Master'!X1364,"")</f>
        <v/>
      </c>
      <c r="AG1363" s="74" t="str">
        <f t="shared" si="136"/>
        <v xml:space="preserve"> </v>
      </c>
      <c r="AH1363" t="str">
        <f>IF('Vars Master'!Z1364&lt;&gt;"",'Vars Master'!Z1364,"")</f>
        <v/>
      </c>
      <c r="AI1363" t="str">
        <f>IF('Vars Master'!AC1364&lt;&gt;"",'Vars Master'!AA1364,"")</f>
        <v/>
      </c>
      <c r="AJ1363" s="73" t="str">
        <f>IF('Vars Master'!AC1364&lt;&gt;"",'Vars Master'!AB1364,"")</f>
        <v/>
      </c>
      <c r="AK1363" t="s">
        <v>358</v>
      </c>
      <c r="AM1363" t="str">
        <f>IF('Vars Master'!AC1364&lt;&gt;"",'Vars Master'!AC1364,"")</f>
        <v/>
      </c>
      <c r="AN1363" s="74" t="str">
        <f t="shared" si="137"/>
        <v xml:space="preserve"> </v>
      </c>
      <c r="AO1363" t="str">
        <f>IF('Vars Master'!AE1364&lt;&gt;"",'Vars Master'!AE1364,"")</f>
        <v/>
      </c>
      <c r="AP1363" s="164" t="s">
        <v>358</v>
      </c>
      <c r="AQ1363" s="164" t="s">
        <v>358</v>
      </c>
      <c r="AR1363" s="164" t="s">
        <v>358</v>
      </c>
      <c r="AS1363" s="164" t="s">
        <v>358</v>
      </c>
      <c r="AT1363" s="164" t="s">
        <v>358</v>
      </c>
      <c r="AU1363" s="164" t="s">
        <v>358</v>
      </c>
    </row>
    <row r="1364" spans="2:47" x14ac:dyDescent="0.25">
      <c r="B1364" t="str">
        <f>IF('Vars Master'!D1365&lt;&gt;"",'Vars Master'!B1365,"")</f>
        <v/>
      </c>
      <c r="C1364" s="73" t="str">
        <f>IF('Vars Master'!D1365&lt;&gt;"",'Vars Master'!C1365,"")</f>
        <v/>
      </c>
      <c r="D1364" t="s">
        <v>358</v>
      </c>
      <c r="F1364" t="str">
        <f>IF('Vars Master'!D1365&lt;&gt;"",'Vars Master'!D1365,"")</f>
        <v/>
      </c>
      <c r="G1364" s="74" t="str">
        <f t="shared" si="132"/>
        <v xml:space="preserve"> </v>
      </c>
      <c r="I1364" t="str">
        <f>IF('Vars Master'!I1365&lt;&gt;"",'Vars Master'!G1365,"")</f>
        <v/>
      </c>
      <c r="J1364" s="73" t="str">
        <f>IF('Vars Master'!I1365&lt;&gt;"",'Vars Master'!H1365,"")</f>
        <v/>
      </c>
      <c r="K1364" t="s">
        <v>358</v>
      </c>
      <c r="M1364" t="str">
        <f>IF('Vars Master'!I1365&lt;&gt;"",'Vars Master'!I1365,"")</f>
        <v/>
      </c>
      <c r="N1364" s="74" t="str">
        <f t="shared" si="133"/>
        <v xml:space="preserve"> </v>
      </c>
      <c r="P1364" t="str">
        <f>IF('Vars Master'!N1365&lt;&gt;"",'Vars Master'!L1365,"")</f>
        <v/>
      </c>
      <c r="Q1364" s="73" t="str">
        <f>IF('Vars Master'!N1365&lt;&gt;"",'Vars Master'!M1365,"")</f>
        <v/>
      </c>
      <c r="R1364" t="s">
        <v>358</v>
      </c>
      <c r="T1364" t="str">
        <f>IF('Vars Master'!N1365&lt;&gt;"",'Vars Master'!N1365,"")</f>
        <v/>
      </c>
      <c r="U1364" s="74" t="str">
        <f t="shared" si="134"/>
        <v xml:space="preserve"> </v>
      </c>
      <c r="W1364" t="str">
        <f>IF('Vars Master'!S1365&lt;&gt;"",'Vars Master'!Q1365,"")</f>
        <v/>
      </c>
      <c r="X1364" s="73" t="str">
        <f>IF('Vars Master'!S1365&lt;&gt;"",'Vars Master'!R1365,"")</f>
        <v/>
      </c>
      <c r="Y1364" t="s">
        <v>358</v>
      </c>
      <c r="AA1364" t="str">
        <f>IF('Vars Master'!S1365&lt;&gt;"",'Vars Master'!S1365,"")</f>
        <v/>
      </c>
      <c r="AB1364" s="74" t="str">
        <f t="shared" si="135"/>
        <v xml:space="preserve"> </v>
      </c>
      <c r="AD1364" t="str">
        <f>IF('Vars Master'!X1365&lt;&gt;"",'Vars Master'!V1365,"")</f>
        <v/>
      </c>
      <c r="AE1364" s="73" t="str">
        <f>IF('Vars Master'!X1365&lt;&gt;"",'Vars Master'!W1365,"")</f>
        <v/>
      </c>
      <c r="AF1364" t="str">
        <f>IF('Vars Master'!X1365&lt;&gt;"",'Vars Master'!X1365,"")</f>
        <v/>
      </c>
      <c r="AG1364" s="74" t="str">
        <f t="shared" si="136"/>
        <v xml:space="preserve"> </v>
      </c>
      <c r="AH1364" t="str">
        <f>IF('Vars Master'!Z1365&lt;&gt;"",'Vars Master'!Z1365,"")</f>
        <v/>
      </c>
      <c r="AI1364" t="str">
        <f>IF('Vars Master'!AC1365&lt;&gt;"",'Vars Master'!AA1365,"")</f>
        <v/>
      </c>
      <c r="AJ1364" s="73" t="str">
        <f>IF('Vars Master'!AC1365&lt;&gt;"",'Vars Master'!AB1365,"")</f>
        <v/>
      </c>
      <c r="AK1364" t="s">
        <v>358</v>
      </c>
      <c r="AM1364" t="str">
        <f>IF('Vars Master'!AC1365&lt;&gt;"",'Vars Master'!AC1365,"")</f>
        <v/>
      </c>
      <c r="AN1364" s="74" t="str">
        <f t="shared" si="137"/>
        <v xml:space="preserve"> </v>
      </c>
      <c r="AO1364" t="str">
        <f>IF('Vars Master'!AE1365&lt;&gt;"",'Vars Master'!AE1365,"")</f>
        <v/>
      </c>
      <c r="AP1364" s="164" t="s">
        <v>358</v>
      </c>
      <c r="AQ1364" s="164" t="s">
        <v>358</v>
      </c>
      <c r="AR1364" s="164" t="s">
        <v>358</v>
      </c>
      <c r="AS1364" s="164" t="s">
        <v>358</v>
      </c>
      <c r="AT1364" s="164" t="s">
        <v>358</v>
      </c>
      <c r="AU1364" s="164" t="s">
        <v>358</v>
      </c>
    </row>
    <row r="1365" spans="2:47" x14ac:dyDescent="0.25">
      <c r="B1365" t="str">
        <f>IF('Vars Master'!D1366&lt;&gt;"",'Vars Master'!B1366,"")</f>
        <v/>
      </c>
      <c r="C1365" s="73" t="str">
        <f>IF('Vars Master'!D1366&lt;&gt;"",'Vars Master'!C1366,"")</f>
        <v/>
      </c>
      <c r="D1365" t="s">
        <v>358</v>
      </c>
      <c r="F1365" t="str">
        <f>IF('Vars Master'!D1366&lt;&gt;"",'Vars Master'!D1366,"")</f>
        <v/>
      </c>
      <c r="G1365" s="74" t="str">
        <f t="shared" si="132"/>
        <v xml:space="preserve"> </v>
      </c>
      <c r="I1365" t="str">
        <f>IF('Vars Master'!I1366&lt;&gt;"",'Vars Master'!G1366,"")</f>
        <v/>
      </c>
      <c r="J1365" s="73" t="str">
        <f>IF('Vars Master'!I1366&lt;&gt;"",'Vars Master'!H1366,"")</f>
        <v/>
      </c>
      <c r="K1365" t="s">
        <v>358</v>
      </c>
      <c r="M1365" t="str">
        <f>IF('Vars Master'!I1366&lt;&gt;"",'Vars Master'!I1366,"")</f>
        <v/>
      </c>
      <c r="N1365" s="74" t="str">
        <f t="shared" si="133"/>
        <v xml:space="preserve"> </v>
      </c>
      <c r="P1365" t="str">
        <f>IF('Vars Master'!N1366&lt;&gt;"",'Vars Master'!L1366,"")</f>
        <v/>
      </c>
      <c r="Q1365" s="73" t="str">
        <f>IF('Vars Master'!N1366&lt;&gt;"",'Vars Master'!M1366,"")</f>
        <v/>
      </c>
      <c r="R1365" t="s">
        <v>358</v>
      </c>
      <c r="T1365" t="str">
        <f>IF('Vars Master'!N1366&lt;&gt;"",'Vars Master'!N1366,"")</f>
        <v/>
      </c>
      <c r="U1365" s="74" t="str">
        <f t="shared" si="134"/>
        <v xml:space="preserve"> </v>
      </c>
      <c r="W1365" t="str">
        <f>IF('Vars Master'!S1366&lt;&gt;"",'Vars Master'!Q1366,"")</f>
        <v/>
      </c>
      <c r="X1365" s="73" t="str">
        <f>IF('Vars Master'!S1366&lt;&gt;"",'Vars Master'!R1366,"")</f>
        <v/>
      </c>
      <c r="Y1365" t="s">
        <v>358</v>
      </c>
      <c r="AA1365" t="str">
        <f>IF('Vars Master'!S1366&lt;&gt;"",'Vars Master'!S1366,"")</f>
        <v/>
      </c>
      <c r="AB1365" s="74" t="str">
        <f t="shared" si="135"/>
        <v xml:space="preserve"> </v>
      </c>
      <c r="AD1365" t="str">
        <f>IF('Vars Master'!X1366&lt;&gt;"",'Vars Master'!V1366,"")</f>
        <v/>
      </c>
      <c r="AE1365" s="73" t="str">
        <f>IF('Vars Master'!X1366&lt;&gt;"",'Vars Master'!W1366,"")</f>
        <v/>
      </c>
      <c r="AF1365" t="str">
        <f>IF('Vars Master'!X1366&lt;&gt;"",'Vars Master'!X1366,"")</f>
        <v/>
      </c>
      <c r="AG1365" s="74" t="str">
        <f t="shared" si="136"/>
        <v xml:space="preserve"> </v>
      </c>
      <c r="AH1365" t="str">
        <f>IF('Vars Master'!Z1366&lt;&gt;"",'Vars Master'!Z1366,"")</f>
        <v/>
      </c>
      <c r="AI1365" t="str">
        <f>IF('Vars Master'!AC1366&lt;&gt;"",'Vars Master'!AA1366,"")</f>
        <v/>
      </c>
      <c r="AJ1365" s="73" t="str">
        <f>IF('Vars Master'!AC1366&lt;&gt;"",'Vars Master'!AB1366,"")</f>
        <v/>
      </c>
      <c r="AK1365" t="s">
        <v>358</v>
      </c>
      <c r="AM1365" t="str">
        <f>IF('Vars Master'!AC1366&lt;&gt;"",'Vars Master'!AC1366,"")</f>
        <v/>
      </c>
      <c r="AN1365" s="74" t="str">
        <f t="shared" si="137"/>
        <v xml:space="preserve"> </v>
      </c>
      <c r="AO1365" t="str">
        <f>IF('Vars Master'!AE1366&lt;&gt;"",'Vars Master'!AE1366,"")</f>
        <v/>
      </c>
      <c r="AP1365" s="164" t="s">
        <v>358</v>
      </c>
      <c r="AQ1365" s="164" t="s">
        <v>358</v>
      </c>
      <c r="AR1365" s="164" t="s">
        <v>358</v>
      </c>
      <c r="AS1365" s="164" t="s">
        <v>358</v>
      </c>
      <c r="AT1365" s="164" t="s">
        <v>358</v>
      </c>
      <c r="AU1365" s="164" t="s">
        <v>358</v>
      </c>
    </row>
    <row r="1366" spans="2:47" x14ac:dyDescent="0.25">
      <c r="B1366" t="str">
        <f>IF('Vars Master'!D1367&lt;&gt;"",'Vars Master'!B1367,"")</f>
        <v/>
      </c>
      <c r="C1366" s="73" t="str">
        <f>IF('Vars Master'!D1367&lt;&gt;"",'Vars Master'!C1367,"")</f>
        <v/>
      </c>
      <c r="D1366" t="s">
        <v>358</v>
      </c>
      <c r="F1366" t="str">
        <f>IF('Vars Master'!D1367&lt;&gt;"",'Vars Master'!D1367,"")</f>
        <v/>
      </c>
      <c r="G1366" s="74" t="str">
        <f t="shared" si="132"/>
        <v xml:space="preserve"> </v>
      </c>
      <c r="I1366" t="str">
        <f>IF('Vars Master'!I1367&lt;&gt;"",'Vars Master'!G1367,"")</f>
        <v/>
      </c>
      <c r="J1366" s="73" t="str">
        <f>IF('Vars Master'!I1367&lt;&gt;"",'Vars Master'!H1367,"")</f>
        <v/>
      </c>
      <c r="K1366" t="s">
        <v>358</v>
      </c>
      <c r="M1366" t="str">
        <f>IF('Vars Master'!I1367&lt;&gt;"",'Vars Master'!I1367,"")</f>
        <v/>
      </c>
      <c r="N1366" s="74" t="str">
        <f t="shared" si="133"/>
        <v xml:space="preserve"> </v>
      </c>
      <c r="P1366" t="str">
        <f>IF('Vars Master'!N1367&lt;&gt;"",'Vars Master'!L1367,"")</f>
        <v/>
      </c>
      <c r="Q1366" s="73" t="str">
        <f>IF('Vars Master'!N1367&lt;&gt;"",'Vars Master'!M1367,"")</f>
        <v/>
      </c>
      <c r="R1366" t="s">
        <v>358</v>
      </c>
      <c r="T1366" t="str">
        <f>IF('Vars Master'!N1367&lt;&gt;"",'Vars Master'!N1367,"")</f>
        <v/>
      </c>
      <c r="U1366" s="74" t="str">
        <f t="shared" si="134"/>
        <v xml:space="preserve"> </v>
      </c>
      <c r="W1366" t="str">
        <f>IF('Vars Master'!S1367&lt;&gt;"",'Vars Master'!Q1367,"")</f>
        <v/>
      </c>
      <c r="X1366" s="73" t="str">
        <f>IF('Vars Master'!S1367&lt;&gt;"",'Vars Master'!R1367,"")</f>
        <v/>
      </c>
      <c r="Y1366" t="s">
        <v>358</v>
      </c>
      <c r="AA1366" t="str">
        <f>IF('Vars Master'!S1367&lt;&gt;"",'Vars Master'!S1367,"")</f>
        <v/>
      </c>
      <c r="AB1366" s="74" t="str">
        <f t="shared" si="135"/>
        <v xml:space="preserve"> </v>
      </c>
      <c r="AD1366" t="str">
        <f>IF('Vars Master'!X1367&lt;&gt;"",'Vars Master'!V1367,"")</f>
        <v/>
      </c>
      <c r="AE1366" s="73" t="str">
        <f>IF('Vars Master'!X1367&lt;&gt;"",'Vars Master'!W1367,"")</f>
        <v/>
      </c>
      <c r="AF1366" t="str">
        <f>IF('Vars Master'!X1367&lt;&gt;"",'Vars Master'!X1367,"")</f>
        <v/>
      </c>
      <c r="AG1366" s="74" t="str">
        <f t="shared" si="136"/>
        <v xml:space="preserve"> </v>
      </c>
      <c r="AH1366" t="str">
        <f>IF('Vars Master'!Z1367&lt;&gt;"",'Vars Master'!Z1367,"")</f>
        <v/>
      </c>
      <c r="AI1366" t="str">
        <f>IF('Vars Master'!AC1367&lt;&gt;"",'Vars Master'!AA1367,"")</f>
        <v/>
      </c>
      <c r="AJ1366" s="73" t="str">
        <f>IF('Vars Master'!AC1367&lt;&gt;"",'Vars Master'!AB1367,"")</f>
        <v/>
      </c>
      <c r="AK1366" t="s">
        <v>358</v>
      </c>
      <c r="AM1366" t="str">
        <f>IF('Vars Master'!AC1367&lt;&gt;"",'Vars Master'!AC1367,"")</f>
        <v/>
      </c>
      <c r="AN1366" s="74" t="str">
        <f t="shared" si="137"/>
        <v xml:space="preserve"> </v>
      </c>
      <c r="AO1366" t="str">
        <f>IF('Vars Master'!AE1367&lt;&gt;"",'Vars Master'!AE1367,"")</f>
        <v/>
      </c>
      <c r="AP1366" s="164" t="s">
        <v>358</v>
      </c>
      <c r="AQ1366" s="164" t="s">
        <v>358</v>
      </c>
      <c r="AR1366" s="164" t="s">
        <v>358</v>
      </c>
      <c r="AS1366" s="164" t="s">
        <v>358</v>
      </c>
      <c r="AT1366" s="164" t="s">
        <v>358</v>
      </c>
      <c r="AU1366" s="164" t="s">
        <v>358</v>
      </c>
    </row>
    <row r="1367" spans="2:47" x14ac:dyDescent="0.25">
      <c r="B1367" t="str">
        <f>IF('Vars Master'!D1368&lt;&gt;"",'Vars Master'!B1368,"")</f>
        <v/>
      </c>
      <c r="C1367" s="73" t="str">
        <f>IF('Vars Master'!D1368&lt;&gt;"",'Vars Master'!C1368,"")</f>
        <v/>
      </c>
      <c r="D1367" t="s">
        <v>358</v>
      </c>
      <c r="F1367" t="str">
        <f>IF('Vars Master'!D1368&lt;&gt;"",'Vars Master'!D1368,"")</f>
        <v/>
      </c>
      <c r="G1367" s="74" t="str">
        <f t="shared" si="132"/>
        <v xml:space="preserve"> </v>
      </c>
      <c r="I1367" t="str">
        <f>IF('Vars Master'!I1368&lt;&gt;"",'Vars Master'!G1368,"")</f>
        <v/>
      </c>
      <c r="J1367" s="73" t="str">
        <f>IF('Vars Master'!I1368&lt;&gt;"",'Vars Master'!H1368,"")</f>
        <v/>
      </c>
      <c r="K1367" t="s">
        <v>358</v>
      </c>
      <c r="M1367" t="str">
        <f>IF('Vars Master'!I1368&lt;&gt;"",'Vars Master'!I1368,"")</f>
        <v/>
      </c>
      <c r="N1367" s="74" t="str">
        <f t="shared" si="133"/>
        <v xml:space="preserve"> </v>
      </c>
      <c r="P1367" t="str">
        <f>IF('Vars Master'!N1368&lt;&gt;"",'Vars Master'!L1368,"")</f>
        <v/>
      </c>
      <c r="Q1367" s="73" t="str">
        <f>IF('Vars Master'!N1368&lt;&gt;"",'Vars Master'!M1368,"")</f>
        <v/>
      </c>
      <c r="R1367" t="s">
        <v>358</v>
      </c>
      <c r="T1367" t="str">
        <f>IF('Vars Master'!N1368&lt;&gt;"",'Vars Master'!N1368,"")</f>
        <v/>
      </c>
      <c r="U1367" s="74" t="str">
        <f t="shared" si="134"/>
        <v xml:space="preserve"> </v>
      </c>
      <c r="W1367" t="str">
        <f>IF('Vars Master'!S1368&lt;&gt;"",'Vars Master'!Q1368,"")</f>
        <v/>
      </c>
      <c r="X1367" s="73" t="str">
        <f>IF('Vars Master'!S1368&lt;&gt;"",'Vars Master'!R1368,"")</f>
        <v/>
      </c>
      <c r="Y1367" t="s">
        <v>358</v>
      </c>
      <c r="AA1367" t="str">
        <f>IF('Vars Master'!S1368&lt;&gt;"",'Vars Master'!S1368,"")</f>
        <v/>
      </c>
      <c r="AB1367" s="74" t="str">
        <f t="shared" si="135"/>
        <v xml:space="preserve"> </v>
      </c>
      <c r="AD1367" t="str">
        <f>IF('Vars Master'!X1368&lt;&gt;"",'Vars Master'!V1368,"")</f>
        <v/>
      </c>
      <c r="AE1367" s="73" t="str">
        <f>IF('Vars Master'!X1368&lt;&gt;"",'Vars Master'!W1368,"")</f>
        <v/>
      </c>
      <c r="AF1367" t="str">
        <f>IF('Vars Master'!X1368&lt;&gt;"",'Vars Master'!X1368,"")</f>
        <v/>
      </c>
      <c r="AG1367" s="74" t="str">
        <f t="shared" si="136"/>
        <v xml:space="preserve"> </v>
      </c>
      <c r="AH1367" t="str">
        <f>IF('Vars Master'!Z1368&lt;&gt;"",'Vars Master'!Z1368,"")</f>
        <v/>
      </c>
      <c r="AI1367" t="str">
        <f>IF('Vars Master'!AC1368&lt;&gt;"",'Vars Master'!AA1368,"")</f>
        <v/>
      </c>
      <c r="AJ1367" s="73" t="str">
        <f>IF('Vars Master'!AC1368&lt;&gt;"",'Vars Master'!AB1368,"")</f>
        <v/>
      </c>
      <c r="AK1367" t="s">
        <v>358</v>
      </c>
      <c r="AM1367" t="str">
        <f>IF('Vars Master'!AC1368&lt;&gt;"",'Vars Master'!AC1368,"")</f>
        <v/>
      </c>
      <c r="AN1367" s="74" t="str">
        <f t="shared" si="137"/>
        <v xml:space="preserve"> </v>
      </c>
      <c r="AO1367" t="str">
        <f>IF('Vars Master'!AE1368&lt;&gt;"",'Vars Master'!AE1368,"")</f>
        <v/>
      </c>
      <c r="AP1367" s="164" t="s">
        <v>358</v>
      </c>
      <c r="AQ1367" s="164" t="s">
        <v>358</v>
      </c>
      <c r="AR1367" s="164" t="s">
        <v>358</v>
      </c>
      <c r="AS1367" s="164" t="s">
        <v>358</v>
      </c>
      <c r="AT1367" s="164" t="s">
        <v>358</v>
      </c>
      <c r="AU1367" s="164" t="s">
        <v>358</v>
      </c>
    </row>
    <row r="1368" spans="2:47" x14ac:dyDescent="0.25">
      <c r="B1368" t="str">
        <f>IF('Vars Master'!D1369&lt;&gt;"",'Vars Master'!B1369,"")</f>
        <v/>
      </c>
      <c r="C1368" s="73" t="str">
        <f>IF('Vars Master'!D1369&lt;&gt;"",'Vars Master'!C1369,"")</f>
        <v/>
      </c>
      <c r="D1368" t="s">
        <v>358</v>
      </c>
      <c r="F1368" t="str">
        <f>IF('Vars Master'!D1369&lt;&gt;"",'Vars Master'!D1369,"")</f>
        <v/>
      </c>
      <c r="G1368" s="74" t="str">
        <f t="shared" si="132"/>
        <v xml:space="preserve"> </v>
      </c>
      <c r="I1368" t="str">
        <f>IF('Vars Master'!I1369&lt;&gt;"",'Vars Master'!G1369,"")</f>
        <v/>
      </c>
      <c r="J1368" s="73" t="str">
        <f>IF('Vars Master'!I1369&lt;&gt;"",'Vars Master'!H1369,"")</f>
        <v/>
      </c>
      <c r="K1368" t="s">
        <v>358</v>
      </c>
      <c r="M1368" t="str">
        <f>IF('Vars Master'!I1369&lt;&gt;"",'Vars Master'!I1369,"")</f>
        <v/>
      </c>
      <c r="N1368" s="74" t="str">
        <f t="shared" si="133"/>
        <v xml:space="preserve"> </v>
      </c>
      <c r="P1368" t="str">
        <f>IF('Vars Master'!N1369&lt;&gt;"",'Vars Master'!L1369,"")</f>
        <v/>
      </c>
      <c r="Q1368" s="73" t="str">
        <f>IF('Vars Master'!N1369&lt;&gt;"",'Vars Master'!M1369,"")</f>
        <v/>
      </c>
      <c r="R1368" t="s">
        <v>358</v>
      </c>
      <c r="T1368" t="str">
        <f>IF('Vars Master'!N1369&lt;&gt;"",'Vars Master'!N1369,"")</f>
        <v/>
      </c>
      <c r="U1368" s="74" t="str">
        <f t="shared" si="134"/>
        <v xml:space="preserve"> </v>
      </c>
      <c r="W1368" t="str">
        <f>IF('Vars Master'!S1369&lt;&gt;"",'Vars Master'!Q1369,"")</f>
        <v/>
      </c>
      <c r="X1368" s="73" t="str">
        <f>IF('Vars Master'!S1369&lt;&gt;"",'Vars Master'!R1369,"")</f>
        <v/>
      </c>
      <c r="Y1368" t="s">
        <v>358</v>
      </c>
      <c r="AA1368" t="str">
        <f>IF('Vars Master'!S1369&lt;&gt;"",'Vars Master'!S1369,"")</f>
        <v/>
      </c>
      <c r="AB1368" s="74" t="str">
        <f t="shared" si="135"/>
        <v xml:space="preserve"> </v>
      </c>
      <c r="AD1368" t="str">
        <f>IF('Vars Master'!X1369&lt;&gt;"",'Vars Master'!V1369,"")</f>
        <v/>
      </c>
      <c r="AE1368" s="73" t="str">
        <f>IF('Vars Master'!X1369&lt;&gt;"",'Vars Master'!W1369,"")</f>
        <v/>
      </c>
      <c r="AF1368" t="str">
        <f>IF('Vars Master'!X1369&lt;&gt;"",'Vars Master'!X1369,"")</f>
        <v/>
      </c>
      <c r="AG1368" s="74" t="str">
        <f t="shared" si="136"/>
        <v xml:space="preserve"> </v>
      </c>
      <c r="AH1368" t="str">
        <f>IF('Vars Master'!Z1369&lt;&gt;"",'Vars Master'!Z1369,"")</f>
        <v/>
      </c>
      <c r="AI1368" t="str">
        <f>IF('Vars Master'!AC1369&lt;&gt;"",'Vars Master'!AA1369,"")</f>
        <v/>
      </c>
      <c r="AJ1368" s="73" t="str">
        <f>IF('Vars Master'!AC1369&lt;&gt;"",'Vars Master'!AB1369,"")</f>
        <v/>
      </c>
      <c r="AK1368" t="s">
        <v>358</v>
      </c>
      <c r="AM1368" t="str">
        <f>IF('Vars Master'!AC1369&lt;&gt;"",'Vars Master'!AC1369,"")</f>
        <v/>
      </c>
      <c r="AN1368" s="74" t="str">
        <f t="shared" si="137"/>
        <v xml:space="preserve"> </v>
      </c>
      <c r="AO1368" t="str">
        <f>IF('Vars Master'!AE1369&lt;&gt;"",'Vars Master'!AE1369,"")</f>
        <v/>
      </c>
      <c r="AP1368" s="164" t="s">
        <v>358</v>
      </c>
      <c r="AQ1368" s="164" t="s">
        <v>358</v>
      </c>
      <c r="AR1368" s="164" t="s">
        <v>358</v>
      </c>
      <c r="AS1368" s="164" t="s">
        <v>358</v>
      </c>
      <c r="AT1368" s="164" t="s">
        <v>358</v>
      </c>
      <c r="AU1368" s="164" t="s">
        <v>358</v>
      </c>
    </row>
    <row r="1369" spans="2:47" x14ac:dyDescent="0.25">
      <c r="B1369" t="str">
        <f>IF('Vars Master'!D1370&lt;&gt;"",'Vars Master'!B1370,"")</f>
        <v/>
      </c>
      <c r="C1369" s="73" t="str">
        <f>IF('Vars Master'!D1370&lt;&gt;"",'Vars Master'!C1370,"")</f>
        <v/>
      </c>
      <c r="D1369" t="s">
        <v>358</v>
      </c>
      <c r="F1369" t="str">
        <f>IF('Vars Master'!D1370&lt;&gt;"",'Vars Master'!D1370,"")</f>
        <v/>
      </c>
      <c r="G1369" s="74" t="str">
        <f t="shared" si="132"/>
        <v xml:space="preserve"> </v>
      </c>
      <c r="I1369" t="str">
        <f>IF('Vars Master'!I1370&lt;&gt;"",'Vars Master'!G1370,"")</f>
        <v/>
      </c>
      <c r="J1369" s="73" t="str">
        <f>IF('Vars Master'!I1370&lt;&gt;"",'Vars Master'!H1370,"")</f>
        <v/>
      </c>
      <c r="K1369" t="s">
        <v>358</v>
      </c>
      <c r="M1369" t="str">
        <f>IF('Vars Master'!I1370&lt;&gt;"",'Vars Master'!I1370,"")</f>
        <v/>
      </c>
      <c r="N1369" s="74" t="str">
        <f t="shared" si="133"/>
        <v xml:space="preserve"> </v>
      </c>
      <c r="P1369" t="str">
        <f>IF('Vars Master'!N1370&lt;&gt;"",'Vars Master'!L1370,"")</f>
        <v/>
      </c>
      <c r="Q1369" s="73" t="str">
        <f>IF('Vars Master'!N1370&lt;&gt;"",'Vars Master'!M1370,"")</f>
        <v/>
      </c>
      <c r="R1369" t="s">
        <v>358</v>
      </c>
      <c r="T1369" t="str">
        <f>IF('Vars Master'!N1370&lt;&gt;"",'Vars Master'!N1370,"")</f>
        <v/>
      </c>
      <c r="U1369" s="74" t="str">
        <f t="shared" si="134"/>
        <v xml:space="preserve"> </v>
      </c>
      <c r="W1369" t="str">
        <f>IF('Vars Master'!S1370&lt;&gt;"",'Vars Master'!Q1370,"")</f>
        <v/>
      </c>
      <c r="X1369" s="73" t="str">
        <f>IF('Vars Master'!S1370&lt;&gt;"",'Vars Master'!R1370,"")</f>
        <v/>
      </c>
      <c r="Y1369" t="s">
        <v>358</v>
      </c>
      <c r="AA1369" t="str">
        <f>IF('Vars Master'!S1370&lt;&gt;"",'Vars Master'!S1370,"")</f>
        <v/>
      </c>
      <c r="AB1369" s="74" t="str">
        <f t="shared" si="135"/>
        <v xml:space="preserve"> </v>
      </c>
      <c r="AD1369" t="str">
        <f>IF('Vars Master'!X1370&lt;&gt;"",'Vars Master'!V1370,"")</f>
        <v/>
      </c>
      <c r="AE1369" s="73" t="str">
        <f>IF('Vars Master'!X1370&lt;&gt;"",'Vars Master'!W1370,"")</f>
        <v/>
      </c>
      <c r="AF1369" t="str">
        <f>IF('Vars Master'!X1370&lt;&gt;"",'Vars Master'!X1370,"")</f>
        <v/>
      </c>
      <c r="AG1369" s="74" t="str">
        <f t="shared" si="136"/>
        <v xml:space="preserve"> </v>
      </c>
      <c r="AH1369" t="str">
        <f>IF('Vars Master'!Z1370&lt;&gt;"",'Vars Master'!Z1370,"")</f>
        <v/>
      </c>
      <c r="AI1369" t="str">
        <f>IF('Vars Master'!AC1370&lt;&gt;"",'Vars Master'!AA1370,"")</f>
        <v/>
      </c>
      <c r="AJ1369" s="73" t="str">
        <f>IF('Vars Master'!AC1370&lt;&gt;"",'Vars Master'!AB1370,"")</f>
        <v/>
      </c>
      <c r="AK1369" t="s">
        <v>358</v>
      </c>
      <c r="AM1369" t="str">
        <f>IF('Vars Master'!AC1370&lt;&gt;"",'Vars Master'!AC1370,"")</f>
        <v/>
      </c>
      <c r="AN1369" s="74" t="str">
        <f t="shared" si="137"/>
        <v xml:space="preserve"> </v>
      </c>
      <c r="AO1369" t="str">
        <f>IF('Vars Master'!AE1370&lt;&gt;"",'Vars Master'!AE1370,"")</f>
        <v/>
      </c>
      <c r="AP1369" s="164" t="s">
        <v>358</v>
      </c>
      <c r="AQ1369" s="164" t="s">
        <v>358</v>
      </c>
      <c r="AR1369" s="164" t="s">
        <v>358</v>
      </c>
      <c r="AS1369" s="164" t="s">
        <v>358</v>
      </c>
      <c r="AT1369" s="164" t="s">
        <v>358</v>
      </c>
      <c r="AU1369" s="164" t="s">
        <v>358</v>
      </c>
    </row>
    <row r="1370" spans="2:47" x14ac:dyDescent="0.25">
      <c r="B1370" t="str">
        <f>IF('Vars Master'!D1371&lt;&gt;"",'Vars Master'!B1371,"")</f>
        <v/>
      </c>
      <c r="C1370" s="73" t="str">
        <f>IF('Vars Master'!D1371&lt;&gt;"",'Vars Master'!C1371,"")</f>
        <v/>
      </c>
      <c r="D1370" t="s">
        <v>358</v>
      </c>
      <c r="F1370" t="str">
        <f>IF('Vars Master'!D1371&lt;&gt;"",'Vars Master'!D1371,"")</f>
        <v/>
      </c>
      <c r="G1370" s="74" t="str">
        <f t="shared" si="132"/>
        <v xml:space="preserve"> </v>
      </c>
      <c r="I1370" t="str">
        <f>IF('Vars Master'!I1371&lt;&gt;"",'Vars Master'!G1371,"")</f>
        <v/>
      </c>
      <c r="J1370" s="73" t="str">
        <f>IF('Vars Master'!I1371&lt;&gt;"",'Vars Master'!H1371,"")</f>
        <v/>
      </c>
      <c r="K1370" t="s">
        <v>358</v>
      </c>
      <c r="M1370" t="str">
        <f>IF('Vars Master'!I1371&lt;&gt;"",'Vars Master'!I1371,"")</f>
        <v/>
      </c>
      <c r="N1370" s="74" t="str">
        <f t="shared" si="133"/>
        <v xml:space="preserve"> </v>
      </c>
      <c r="P1370" t="str">
        <f>IF('Vars Master'!N1371&lt;&gt;"",'Vars Master'!L1371,"")</f>
        <v/>
      </c>
      <c r="Q1370" s="73" t="str">
        <f>IF('Vars Master'!N1371&lt;&gt;"",'Vars Master'!M1371,"")</f>
        <v/>
      </c>
      <c r="R1370" t="s">
        <v>358</v>
      </c>
      <c r="T1370" t="str">
        <f>IF('Vars Master'!N1371&lt;&gt;"",'Vars Master'!N1371,"")</f>
        <v/>
      </c>
      <c r="U1370" s="74" t="str">
        <f t="shared" si="134"/>
        <v xml:space="preserve"> </v>
      </c>
      <c r="W1370" t="str">
        <f>IF('Vars Master'!S1371&lt;&gt;"",'Vars Master'!Q1371,"")</f>
        <v/>
      </c>
      <c r="X1370" s="73" t="str">
        <f>IF('Vars Master'!S1371&lt;&gt;"",'Vars Master'!R1371,"")</f>
        <v/>
      </c>
      <c r="Y1370" t="s">
        <v>358</v>
      </c>
      <c r="AA1370" t="str">
        <f>IF('Vars Master'!S1371&lt;&gt;"",'Vars Master'!S1371,"")</f>
        <v/>
      </c>
      <c r="AB1370" s="74" t="str">
        <f t="shared" si="135"/>
        <v xml:space="preserve"> </v>
      </c>
      <c r="AD1370" t="str">
        <f>IF('Vars Master'!X1371&lt;&gt;"",'Vars Master'!V1371,"")</f>
        <v/>
      </c>
      <c r="AE1370" s="73" t="str">
        <f>IF('Vars Master'!X1371&lt;&gt;"",'Vars Master'!W1371,"")</f>
        <v/>
      </c>
      <c r="AF1370" t="str">
        <f>IF('Vars Master'!X1371&lt;&gt;"",'Vars Master'!X1371,"")</f>
        <v/>
      </c>
      <c r="AG1370" s="74" t="str">
        <f t="shared" si="136"/>
        <v xml:space="preserve"> </v>
      </c>
      <c r="AH1370" t="str">
        <f>IF('Vars Master'!Z1371&lt;&gt;"",'Vars Master'!Z1371,"")</f>
        <v/>
      </c>
      <c r="AI1370" t="str">
        <f>IF('Vars Master'!AC1371&lt;&gt;"",'Vars Master'!AA1371,"")</f>
        <v/>
      </c>
      <c r="AJ1370" s="73" t="str">
        <f>IF('Vars Master'!AC1371&lt;&gt;"",'Vars Master'!AB1371,"")</f>
        <v/>
      </c>
      <c r="AK1370" t="s">
        <v>358</v>
      </c>
      <c r="AM1370" t="str">
        <f>IF('Vars Master'!AC1371&lt;&gt;"",'Vars Master'!AC1371,"")</f>
        <v/>
      </c>
      <c r="AN1370" s="74" t="str">
        <f t="shared" si="137"/>
        <v xml:space="preserve"> </v>
      </c>
      <c r="AO1370" t="str">
        <f>IF('Vars Master'!AE1371&lt;&gt;"",'Vars Master'!AE1371,"")</f>
        <v/>
      </c>
      <c r="AP1370" s="164" t="s">
        <v>358</v>
      </c>
      <c r="AQ1370" s="164" t="s">
        <v>358</v>
      </c>
      <c r="AR1370" s="164" t="s">
        <v>358</v>
      </c>
      <c r="AS1370" s="164" t="s">
        <v>358</v>
      </c>
      <c r="AT1370" s="164" t="s">
        <v>358</v>
      </c>
      <c r="AU1370" s="164" t="s">
        <v>358</v>
      </c>
    </row>
    <row r="1371" spans="2:47" x14ac:dyDescent="0.25">
      <c r="B1371" t="str">
        <f>IF('Vars Master'!D1372&lt;&gt;"",'Vars Master'!B1372,"")</f>
        <v/>
      </c>
      <c r="C1371" s="73" t="str">
        <f>IF('Vars Master'!D1372&lt;&gt;"",'Vars Master'!C1372,"")</f>
        <v/>
      </c>
      <c r="D1371" t="s">
        <v>358</v>
      </c>
      <c r="F1371" t="str">
        <f>IF('Vars Master'!D1372&lt;&gt;"",'Vars Master'!D1372,"")</f>
        <v/>
      </c>
      <c r="G1371" s="74" t="str">
        <f t="shared" si="132"/>
        <v xml:space="preserve"> </v>
      </c>
      <c r="I1371" t="str">
        <f>IF('Vars Master'!I1372&lt;&gt;"",'Vars Master'!G1372,"")</f>
        <v/>
      </c>
      <c r="J1371" s="73" t="str">
        <f>IF('Vars Master'!I1372&lt;&gt;"",'Vars Master'!H1372,"")</f>
        <v/>
      </c>
      <c r="K1371" t="s">
        <v>358</v>
      </c>
      <c r="M1371" t="str">
        <f>IF('Vars Master'!I1372&lt;&gt;"",'Vars Master'!I1372,"")</f>
        <v/>
      </c>
      <c r="N1371" s="74" t="str">
        <f t="shared" si="133"/>
        <v xml:space="preserve"> </v>
      </c>
      <c r="P1371" t="str">
        <f>IF('Vars Master'!N1372&lt;&gt;"",'Vars Master'!L1372,"")</f>
        <v/>
      </c>
      <c r="Q1371" s="73" t="str">
        <f>IF('Vars Master'!N1372&lt;&gt;"",'Vars Master'!M1372,"")</f>
        <v/>
      </c>
      <c r="R1371" t="s">
        <v>358</v>
      </c>
      <c r="T1371" t="str">
        <f>IF('Vars Master'!N1372&lt;&gt;"",'Vars Master'!N1372,"")</f>
        <v/>
      </c>
      <c r="U1371" s="74" t="str">
        <f t="shared" si="134"/>
        <v xml:space="preserve"> </v>
      </c>
      <c r="W1371" t="str">
        <f>IF('Vars Master'!S1372&lt;&gt;"",'Vars Master'!Q1372,"")</f>
        <v/>
      </c>
      <c r="X1371" s="73" t="str">
        <f>IF('Vars Master'!S1372&lt;&gt;"",'Vars Master'!R1372,"")</f>
        <v/>
      </c>
      <c r="Y1371" t="s">
        <v>358</v>
      </c>
      <c r="AA1371" t="str">
        <f>IF('Vars Master'!S1372&lt;&gt;"",'Vars Master'!S1372,"")</f>
        <v/>
      </c>
      <c r="AB1371" s="74" t="str">
        <f t="shared" si="135"/>
        <v xml:space="preserve"> </v>
      </c>
      <c r="AD1371" t="str">
        <f>IF('Vars Master'!X1372&lt;&gt;"",'Vars Master'!V1372,"")</f>
        <v/>
      </c>
      <c r="AE1371" s="73" t="str">
        <f>IF('Vars Master'!X1372&lt;&gt;"",'Vars Master'!W1372,"")</f>
        <v/>
      </c>
      <c r="AF1371" t="str">
        <f>IF('Vars Master'!X1372&lt;&gt;"",'Vars Master'!X1372,"")</f>
        <v/>
      </c>
      <c r="AG1371" s="74" t="str">
        <f t="shared" si="136"/>
        <v xml:space="preserve"> </v>
      </c>
      <c r="AH1371" t="str">
        <f>IF('Vars Master'!Z1372&lt;&gt;"",'Vars Master'!Z1372,"")</f>
        <v/>
      </c>
      <c r="AI1371" t="str">
        <f>IF('Vars Master'!AC1372&lt;&gt;"",'Vars Master'!AA1372,"")</f>
        <v/>
      </c>
      <c r="AJ1371" s="73" t="str">
        <f>IF('Vars Master'!AC1372&lt;&gt;"",'Vars Master'!AB1372,"")</f>
        <v/>
      </c>
      <c r="AK1371" t="s">
        <v>358</v>
      </c>
      <c r="AM1371" t="str">
        <f>IF('Vars Master'!AC1372&lt;&gt;"",'Vars Master'!AC1372,"")</f>
        <v/>
      </c>
      <c r="AN1371" s="74" t="str">
        <f t="shared" si="137"/>
        <v xml:space="preserve"> </v>
      </c>
      <c r="AO1371" t="str">
        <f>IF('Vars Master'!AE1372&lt;&gt;"",'Vars Master'!AE1372,"")</f>
        <v/>
      </c>
      <c r="AP1371" s="164" t="s">
        <v>358</v>
      </c>
      <c r="AQ1371" s="164" t="s">
        <v>358</v>
      </c>
      <c r="AR1371" s="164" t="s">
        <v>358</v>
      </c>
      <c r="AS1371" s="164" t="s">
        <v>358</v>
      </c>
      <c r="AT1371" s="164" t="s">
        <v>358</v>
      </c>
      <c r="AU1371" s="164" t="s">
        <v>358</v>
      </c>
    </row>
    <row r="1372" spans="2:47" x14ac:dyDescent="0.25">
      <c r="B1372" t="str">
        <f>IF('Vars Master'!D1373&lt;&gt;"",'Vars Master'!B1373,"")</f>
        <v/>
      </c>
      <c r="C1372" s="73" t="str">
        <f>IF('Vars Master'!D1373&lt;&gt;"",'Vars Master'!C1373,"")</f>
        <v/>
      </c>
      <c r="D1372" t="s">
        <v>358</v>
      </c>
      <c r="F1372" t="str">
        <f>IF('Vars Master'!D1373&lt;&gt;"",'Vars Master'!D1373,"")</f>
        <v/>
      </c>
      <c r="G1372" s="74" t="str">
        <f t="shared" si="132"/>
        <v xml:space="preserve"> </v>
      </c>
      <c r="I1372" t="str">
        <f>IF('Vars Master'!I1373&lt;&gt;"",'Vars Master'!G1373,"")</f>
        <v/>
      </c>
      <c r="J1372" s="73" t="str">
        <f>IF('Vars Master'!I1373&lt;&gt;"",'Vars Master'!H1373,"")</f>
        <v/>
      </c>
      <c r="K1372" t="s">
        <v>358</v>
      </c>
      <c r="M1372" t="str">
        <f>IF('Vars Master'!I1373&lt;&gt;"",'Vars Master'!I1373,"")</f>
        <v/>
      </c>
      <c r="N1372" s="74" t="str">
        <f t="shared" si="133"/>
        <v xml:space="preserve"> </v>
      </c>
      <c r="P1372" t="str">
        <f>IF('Vars Master'!N1373&lt;&gt;"",'Vars Master'!L1373,"")</f>
        <v/>
      </c>
      <c r="Q1372" s="73" t="str">
        <f>IF('Vars Master'!N1373&lt;&gt;"",'Vars Master'!M1373,"")</f>
        <v/>
      </c>
      <c r="R1372" t="s">
        <v>358</v>
      </c>
      <c r="T1372" t="str">
        <f>IF('Vars Master'!N1373&lt;&gt;"",'Vars Master'!N1373,"")</f>
        <v/>
      </c>
      <c r="U1372" s="74" t="str">
        <f t="shared" si="134"/>
        <v xml:space="preserve"> </v>
      </c>
      <c r="W1372" t="str">
        <f>IF('Vars Master'!S1373&lt;&gt;"",'Vars Master'!Q1373,"")</f>
        <v/>
      </c>
      <c r="X1372" s="73" t="str">
        <f>IF('Vars Master'!S1373&lt;&gt;"",'Vars Master'!R1373,"")</f>
        <v/>
      </c>
      <c r="Y1372" t="s">
        <v>358</v>
      </c>
      <c r="AA1372" t="str">
        <f>IF('Vars Master'!S1373&lt;&gt;"",'Vars Master'!S1373,"")</f>
        <v/>
      </c>
      <c r="AB1372" s="74" t="str">
        <f t="shared" si="135"/>
        <v xml:space="preserve"> </v>
      </c>
      <c r="AD1372" t="str">
        <f>IF('Vars Master'!X1373&lt;&gt;"",'Vars Master'!V1373,"")</f>
        <v/>
      </c>
      <c r="AE1372" s="73" t="str">
        <f>IF('Vars Master'!X1373&lt;&gt;"",'Vars Master'!W1373,"")</f>
        <v/>
      </c>
      <c r="AF1372" t="str">
        <f>IF('Vars Master'!X1373&lt;&gt;"",'Vars Master'!X1373,"")</f>
        <v/>
      </c>
      <c r="AG1372" s="74" t="str">
        <f t="shared" si="136"/>
        <v xml:space="preserve"> </v>
      </c>
      <c r="AH1372" t="str">
        <f>IF('Vars Master'!Z1373&lt;&gt;"",'Vars Master'!Z1373,"")</f>
        <v/>
      </c>
      <c r="AI1372" t="str">
        <f>IF('Vars Master'!AC1373&lt;&gt;"",'Vars Master'!AA1373,"")</f>
        <v/>
      </c>
      <c r="AJ1372" s="73" t="str">
        <f>IF('Vars Master'!AC1373&lt;&gt;"",'Vars Master'!AB1373,"")</f>
        <v/>
      </c>
      <c r="AK1372" t="s">
        <v>358</v>
      </c>
      <c r="AM1372" t="str">
        <f>IF('Vars Master'!AC1373&lt;&gt;"",'Vars Master'!AC1373,"")</f>
        <v/>
      </c>
      <c r="AN1372" s="74" t="str">
        <f t="shared" si="137"/>
        <v xml:space="preserve"> </v>
      </c>
      <c r="AO1372" t="str">
        <f>IF('Vars Master'!AE1373&lt;&gt;"",'Vars Master'!AE1373,"")</f>
        <v/>
      </c>
      <c r="AP1372" s="164" t="s">
        <v>358</v>
      </c>
      <c r="AQ1372" s="164" t="s">
        <v>358</v>
      </c>
      <c r="AR1372" s="164" t="s">
        <v>358</v>
      </c>
      <c r="AS1372" s="164" t="s">
        <v>358</v>
      </c>
      <c r="AT1372" s="164" t="s">
        <v>358</v>
      </c>
      <c r="AU1372" s="164" t="s">
        <v>358</v>
      </c>
    </row>
    <row r="1373" spans="2:47" x14ac:dyDescent="0.25">
      <c r="B1373" t="str">
        <f>IF('Vars Master'!D1374&lt;&gt;"",'Vars Master'!B1374,"")</f>
        <v/>
      </c>
      <c r="C1373" s="73" t="str">
        <f>IF('Vars Master'!D1374&lt;&gt;"",'Vars Master'!C1374,"")</f>
        <v/>
      </c>
      <c r="D1373" t="s">
        <v>358</v>
      </c>
      <c r="F1373" t="str">
        <f>IF('Vars Master'!D1374&lt;&gt;"",'Vars Master'!D1374,"")</f>
        <v/>
      </c>
      <c r="G1373" s="74" t="str">
        <f t="shared" si="132"/>
        <v xml:space="preserve"> </v>
      </c>
      <c r="I1373" t="str">
        <f>IF('Vars Master'!I1374&lt;&gt;"",'Vars Master'!G1374,"")</f>
        <v/>
      </c>
      <c r="J1373" s="73" t="str">
        <f>IF('Vars Master'!I1374&lt;&gt;"",'Vars Master'!H1374,"")</f>
        <v/>
      </c>
      <c r="K1373" t="s">
        <v>358</v>
      </c>
      <c r="M1373" t="str">
        <f>IF('Vars Master'!I1374&lt;&gt;"",'Vars Master'!I1374,"")</f>
        <v/>
      </c>
      <c r="N1373" s="74" t="str">
        <f t="shared" si="133"/>
        <v xml:space="preserve"> </v>
      </c>
      <c r="P1373" t="str">
        <f>IF('Vars Master'!N1374&lt;&gt;"",'Vars Master'!L1374,"")</f>
        <v/>
      </c>
      <c r="Q1373" s="73" t="str">
        <f>IF('Vars Master'!N1374&lt;&gt;"",'Vars Master'!M1374,"")</f>
        <v/>
      </c>
      <c r="R1373" t="s">
        <v>358</v>
      </c>
      <c r="T1373" t="str">
        <f>IF('Vars Master'!N1374&lt;&gt;"",'Vars Master'!N1374,"")</f>
        <v/>
      </c>
      <c r="U1373" s="74" t="str">
        <f t="shared" si="134"/>
        <v xml:space="preserve"> </v>
      </c>
      <c r="W1373" t="str">
        <f>IF('Vars Master'!S1374&lt;&gt;"",'Vars Master'!Q1374,"")</f>
        <v/>
      </c>
      <c r="X1373" s="73" t="str">
        <f>IF('Vars Master'!S1374&lt;&gt;"",'Vars Master'!R1374,"")</f>
        <v/>
      </c>
      <c r="Y1373" t="s">
        <v>358</v>
      </c>
      <c r="AA1373" t="str">
        <f>IF('Vars Master'!S1374&lt;&gt;"",'Vars Master'!S1374,"")</f>
        <v/>
      </c>
      <c r="AB1373" s="74" t="str">
        <f t="shared" si="135"/>
        <v xml:space="preserve"> </v>
      </c>
      <c r="AD1373" t="str">
        <f>IF('Vars Master'!X1374&lt;&gt;"",'Vars Master'!V1374,"")</f>
        <v/>
      </c>
      <c r="AE1373" s="73" t="str">
        <f>IF('Vars Master'!X1374&lt;&gt;"",'Vars Master'!W1374,"")</f>
        <v/>
      </c>
      <c r="AF1373" t="str">
        <f>IF('Vars Master'!X1374&lt;&gt;"",'Vars Master'!X1374,"")</f>
        <v/>
      </c>
      <c r="AG1373" s="74" t="str">
        <f t="shared" si="136"/>
        <v xml:space="preserve"> </v>
      </c>
      <c r="AH1373" t="str">
        <f>IF('Vars Master'!Z1374&lt;&gt;"",'Vars Master'!Z1374,"")</f>
        <v/>
      </c>
      <c r="AI1373" t="str">
        <f>IF('Vars Master'!AC1374&lt;&gt;"",'Vars Master'!AA1374,"")</f>
        <v/>
      </c>
      <c r="AJ1373" s="73" t="str">
        <f>IF('Vars Master'!AC1374&lt;&gt;"",'Vars Master'!AB1374,"")</f>
        <v/>
      </c>
      <c r="AK1373" t="s">
        <v>358</v>
      </c>
      <c r="AM1373" t="str">
        <f>IF('Vars Master'!AC1374&lt;&gt;"",'Vars Master'!AC1374,"")</f>
        <v/>
      </c>
      <c r="AN1373" s="74" t="str">
        <f t="shared" si="137"/>
        <v xml:space="preserve"> </v>
      </c>
      <c r="AO1373" t="str">
        <f>IF('Vars Master'!AE1374&lt;&gt;"",'Vars Master'!AE1374,"")</f>
        <v/>
      </c>
      <c r="AP1373" s="164" t="s">
        <v>358</v>
      </c>
      <c r="AQ1373" s="164" t="s">
        <v>358</v>
      </c>
      <c r="AR1373" s="164" t="s">
        <v>358</v>
      </c>
      <c r="AS1373" s="164" t="s">
        <v>358</v>
      </c>
      <c r="AT1373" s="164" t="s">
        <v>358</v>
      </c>
      <c r="AU1373" s="164" t="s">
        <v>358</v>
      </c>
    </row>
    <row r="1374" spans="2:47" x14ac:dyDescent="0.25">
      <c r="B1374" t="str">
        <f>IF('Vars Master'!D1375&lt;&gt;"",'Vars Master'!B1375,"")</f>
        <v/>
      </c>
      <c r="C1374" s="73" t="str">
        <f>IF('Vars Master'!D1375&lt;&gt;"",'Vars Master'!C1375,"")</f>
        <v/>
      </c>
      <c r="D1374" t="s">
        <v>358</v>
      </c>
      <c r="F1374" t="str">
        <f>IF('Vars Master'!D1375&lt;&gt;"",'Vars Master'!D1375,"")</f>
        <v/>
      </c>
      <c r="G1374" s="74" t="str">
        <f t="shared" si="132"/>
        <v xml:space="preserve"> </v>
      </c>
      <c r="I1374" t="str">
        <f>IF('Vars Master'!I1375&lt;&gt;"",'Vars Master'!G1375,"")</f>
        <v/>
      </c>
      <c r="J1374" s="73" t="str">
        <f>IF('Vars Master'!I1375&lt;&gt;"",'Vars Master'!H1375,"")</f>
        <v/>
      </c>
      <c r="K1374" t="s">
        <v>358</v>
      </c>
      <c r="M1374" t="str">
        <f>IF('Vars Master'!I1375&lt;&gt;"",'Vars Master'!I1375,"")</f>
        <v/>
      </c>
      <c r="N1374" s="74" t="str">
        <f t="shared" si="133"/>
        <v xml:space="preserve"> </v>
      </c>
      <c r="P1374" t="str">
        <f>IF('Vars Master'!N1375&lt;&gt;"",'Vars Master'!L1375,"")</f>
        <v/>
      </c>
      <c r="Q1374" s="73" t="str">
        <f>IF('Vars Master'!N1375&lt;&gt;"",'Vars Master'!M1375,"")</f>
        <v/>
      </c>
      <c r="R1374" t="s">
        <v>358</v>
      </c>
      <c r="T1374" t="str">
        <f>IF('Vars Master'!N1375&lt;&gt;"",'Vars Master'!N1375,"")</f>
        <v/>
      </c>
      <c r="U1374" s="74" t="str">
        <f t="shared" si="134"/>
        <v xml:space="preserve"> </v>
      </c>
      <c r="W1374" t="str">
        <f>IF('Vars Master'!S1375&lt;&gt;"",'Vars Master'!Q1375,"")</f>
        <v/>
      </c>
      <c r="X1374" s="73" t="str">
        <f>IF('Vars Master'!S1375&lt;&gt;"",'Vars Master'!R1375,"")</f>
        <v/>
      </c>
      <c r="Y1374" t="s">
        <v>358</v>
      </c>
      <c r="AA1374" t="str">
        <f>IF('Vars Master'!S1375&lt;&gt;"",'Vars Master'!S1375,"")</f>
        <v/>
      </c>
      <c r="AB1374" s="74" t="str">
        <f t="shared" si="135"/>
        <v xml:space="preserve"> </v>
      </c>
      <c r="AD1374" t="str">
        <f>IF('Vars Master'!X1375&lt;&gt;"",'Vars Master'!V1375,"")</f>
        <v/>
      </c>
      <c r="AE1374" s="73" t="str">
        <f>IF('Vars Master'!X1375&lt;&gt;"",'Vars Master'!W1375,"")</f>
        <v/>
      </c>
      <c r="AF1374" t="str">
        <f>IF('Vars Master'!X1375&lt;&gt;"",'Vars Master'!X1375,"")</f>
        <v/>
      </c>
      <c r="AG1374" s="74" t="str">
        <f t="shared" si="136"/>
        <v xml:space="preserve"> </v>
      </c>
      <c r="AH1374" t="str">
        <f>IF('Vars Master'!Z1375&lt;&gt;"",'Vars Master'!Z1375,"")</f>
        <v/>
      </c>
      <c r="AI1374" t="str">
        <f>IF('Vars Master'!AC1375&lt;&gt;"",'Vars Master'!AA1375,"")</f>
        <v/>
      </c>
      <c r="AJ1374" s="73" t="str">
        <f>IF('Vars Master'!AC1375&lt;&gt;"",'Vars Master'!AB1375,"")</f>
        <v/>
      </c>
      <c r="AK1374" t="s">
        <v>358</v>
      </c>
      <c r="AM1374" t="str">
        <f>IF('Vars Master'!AC1375&lt;&gt;"",'Vars Master'!AC1375,"")</f>
        <v/>
      </c>
      <c r="AN1374" s="74" t="str">
        <f t="shared" si="137"/>
        <v xml:space="preserve"> </v>
      </c>
      <c r="AO1374" t="str">
        <f>IF('Vars Master'!AE1375&lt;&gt;"",'Vars Master'!AE1375,"")</f>
        <v/>
      </c>
      <c r="AP1374" s="164" t="s">
        <v>358</v>
      </c>
      <c r="AQ1374" s="164" t="s">
        <v>358</v>
      </c>
      <c r="AR1374" s="164" t="s">
        <v>358</v>
      </c>
      <c r="AS1374" s="164" t="s">
        <v>358</v>
      </c>
      <c r="AT1374" s="164" t="s">
        <v>358</v>
      </c>
      <c r="AU1374" s="164" t="s">
        <v>358</v>
      </c>
    </row>
    <row r="1375" spans="2:47" x14ac:dyDescent="0.25">
      <c r="B1375" t="str">
        <f>IF('Vars Master'!D1376&lt;&gt;"",'Vars Master'!B1376,"")</f>
        <v/>
      </c>
      <c r="C1375" s="73" t="str">
        <f>IF('Vars Master'!D1376&lt;&gt;"",'Vars Master'!C1376,"")</f>
        <v/>
      </c>
      <c r="D1375" t="s">
        <v>358</v>
      </c>
      <c r="F1375" t="str">
        <f>IF('Vars Master'!D1376&lt;&gt;"",'Vars Master'!D1376,"")</f>
        <v/>
      </c>
      <c r="G1375" s="74" t="str">
        <f t="shared" si="132"/>
        <v xml:space="preserve"> </v>
      </c>
      <c r="I1375" t="str">
        <f>IF('Vars Master'!I1376&lt;&gt;"",'Vars Master'!G1376,"")</f>
        <v/>
      </c>
      <c r="J1375" s="73" t="str">
        <f>IF('Vars Master'!I1376&lt;&gt;"",'Vars Master'!H1376,"")</f>
        <v/>
      </c>
      <c r="K1375" t="s">
        <v>358</v>
      </c>
      <c r="M1375" t="str">
        <f>IF('Vars Master'!I1376&lt;&gt;"",'Vars Master'!I1376,"")</f>
        <v/>
      </c>
      <c r="N1375" s="74" t="str">
        <f t="shared" si="133"/>
        <v xml:space="preserve"> </v>
      </c>
      <c r="P1375" t="str">
        <f>IF('Vars Master'!N1376&lt;&gt;"",'Vars Master'!L1376,"")</f>
        <v/>
      </c>
      <c r="Q1375" s="73" t="str">
        <f>IF('Vars Master'!N1376&lt;&gt;"",'Vars Master'!M1376,"")</f>
        <v/>
      </c>
      <c r="R1375" t="s">
        <v>358</v>
      </c>
      <c r="T1375" t="str">
        <f>IF('Vars Master'!N1376&lt;&gt;"",'Vars Master'!N1376,"")</f>
        <v/>
      </c>
      <c r="U1375" s="74" t="str">
        <f t="shared" si="134"/>
        <v xml:space="preserve"> </v>
      </c>
      <c r="W1375" t="str">
        <f>IF('Vars Master'!S1376&lt;&gt;"",'Vars Master'!Q1376,"")</f>
        <v/>
      </c>
      <c r="X1375" s="73" t="str">
        <f>IF('Vars Master'!S1376&lt;&gt;"",'Vars Master'!R1376,"")</f>
        <v/>
      </c>
      <c r="Y1375" t="s">
        <v>358</v>
      </c>
      <c r="AA1375" t="str">
        <f>IF('Vars Master'!S1376&lt;&gt;"",'Vars Master'!S1376,"")</f>
        <v/>
      </c>
      <c r="AB1375" s="74" t="str">
        <f t="shared" si="135"/>
        <v xml:space="preserve"> </v>
      </c>
      <c r="AD1375" t="str">
        <f>IF('Vars Master'!X1376&lt;&gt;"",'Vars Master'!V1376,"")</f>
        <v/>
      </c>
      <c r="AE1375" s="73" t="str">
        <f>IF('Vars Master'!X1376&lt;&gt;"",'Vars Master'!W1376,"")</f>
        <v/>
      </c>
      <c r="AF1375" t="str">
        <f>IF('Vars Master'!X1376&lt;&gt;"",'Vars Master'!X1376,"")</f>
        <v/>
      </c>
      <c r="AG1375" s="74" t="str">
        <f t="shared" si="136"/>
        <v xml:space="preserve"> </v>
      </c>
      <c r="AH1375" t="str">
        <f>IF('Vars Master'!Z1376&lt;&gt;"",'Vars Master'!Z1376,"")</f>
        <v/>
      </c>
      <c r="AI1375" t="str">
        <f>IF('Vars Master'!AC1376&lt;&gt;"",'Vars Master'!AA1376,"")</f>
        <v/>
      </c>
      <c r="AJ1375" s="73" t="str">
        <f>IF('Vars Master'!AC1376&lt;&gt;"",'Vars Master'!AB1376,"")</f>
        <v/>
      </c>
      <c r="AK1375" t="s">
        <v>358</v>
      </c>
      <c r="AM1375" t="str">
        <f>IF('Vars Master'!AC1376&lt;&gt;"",'Vars Master'!AC1376,"")</f>
        <v/>
      </c>
      <c r="AN1375" s="74" t="str">
        <f t="shared" si="137"/>
        <v xml:space="preserve"> </v>
      </c>
      <c r="AO1375" t="str">
        <f>IF('Vars Master'!AE1376&lt;&gt;"",'Vars Master'!AE1376,"")</f>
        <v/>
      </c>
      <c r="AP1375" s="164" t="s">
        <v>358</v>
      </c>
      <c r="AQ1375" s="164" t="s">
        <v>358</v>
      </c>
      <c r="AR1375" s="164" t="s">
        <v>358</v>
      </c>
      <c r="AS1375" s="164" t="s">
        <v>358</v>
      </c>
      <c r="AT1375" s="164" t="s">
        <v>358</v>
      </c>
      <c r="AU1375" s="164" t="s">
        <v>358</v>
      </c>
    </row>
    <row r="1376" spans="2:47" x14ac:dyDescent="0.25">
      <c r="B1376" t="str">
        <f>IF('Vars Master'!D1377&lt;&gt;"",'Vars Master'!B1377,"")</f>
        <v/>
      </c>
      <c r="C1376" s="73" t="str">
        <f>IF('Vars Master'!D1377&lt;&gt;"",'Vars Master'!C1377,"")</f>
        <v/>
      </c>
      <c r="D1376" t="s">
        <v>358</v>
      </c>
      <c r="F1376" t="str">
        <f>IF('Vars Master'!D1377&lt;&gt;"",'Vars Master'!D1377,"")</f>
        <v/>
      </c>
      <c r="G1376" s="74" t="str">
        <f t="shared" si="132"/>
        <v xml:space="preserve"> </v>
      </c>
      <c r="I1376" t="str">
        <f>IF('Vars Master'!I1377&lt;&gt;"",'Vars Master'!G1377,"")</f>
        <v/>
      </c>
      <c r="J1376" s="73" t="str">
        <f>IF('Vars Master'!I1377&lt;&gt;"",'Vars Master'!H1377,"")</f>
        <v/>
      </c>
      <c r="K1376" t="s">
        <v>358</v>
      </c>
      <c r="M1376" t="str">
        <f>IF('Vars Master'!I1377&lt;&gt;"",'Vars Master'!I1377,"")</f>
        <v/>
      </c>
      <c r="N1376" s="74" t="str">
        <f t="shared" si="133"/>
        <v xml:space="preserve"> </v>
      </c>
      <c r="P1376" t="str">
        <f>IF('Vars Master'!N1377&lt;&gt;"",'Vars Master'!L1377,"")</f>
        <v/>
      </c>
      <c r="Q1376" s="73" t="str">
        <f>IF('Vars Master'!N1377&lt;&gt;"",'Vars Master'!M1377,"")</f>
        <v/>
      </c>
      <c r="R1376" t="s">
        <v>358</v>
      </c>
      <c r="T1376" t="str">
        <f>IF('Vars Master'!N1377&lt;&gt;"",'Vars Master'!N1377,"")</f>
        <v/>
      </c>
      <c r="U1376" s="74" t="str">
        <f t="shared" si="134"/>
        <v xml:space="preserve"> </v>
      </c>
      <c r="W1376" t="str">
        <f>IF('Vars Master'!S1377&lt;&gt;"",'Vars Master'!Q1377,"")</f>
        <v/>
      </c>
      <c r="X1376" s="73" t="str">
        <f>IF('Vars Master'!S1377&lt;&gt;"",'Vars Master'!R1377,"")</f>
        <v/>
      </c>
      <c r="Y1376" t="s">
        <v>358</v>
      </c>
      <c r="AA1376" t="str">
        <f>IF('Vars Master'!S1377&lt;&gt;"",'Vars Master'!S1377,"")</f>
        <v/>
      </c>
      <c r="AB1376" s="74" t="str">
        <f t="shared" si="135"/>
        <v xml:space="preserve"> </v>
      </c>
      <c r="AD1376" t="str">
        <f>IF('Vars Master'!X1377&lt;&gt;"",'Vars Master'!V1377,"")</f>
        <v/>
      </c>
      <c r="AE1376" s="73" t="str">
        <f>IF('Vars Master'!X1377&lt;&gt;"",'Vars Master'!W1377,"")</f>
        <v/>
      </c>
      <c r="AF1376" t="str">
        <f>IF('Vars Master'!X1377&lt;&gt;"",'Vars Master'!X1377,"")</f>
        <v/>
      </c>
      <c r="AG1376" s="74" t="str">
        <f t="shared" si="136"/>
        <v xml:space="preserve"> </v>
      </c>
      <c r="AH1376" t="str">
        <f>IF('Vars Master'!Z1377&lt;&gt;"",'Vars Master'!Z1377,"")</f>
        <v/>
      </c>
      <c r="AI1376" t="str">
        <f>IF('Vars Master'!AC1377&lt;&gt;"",'Vars Master'!AA1377,"")</f>
        <v/>
      </c>
      <c r="AJ1376" s="73" t="str">
        <f>IF('Vars Master'!AC1377&lt;&gt;"",'Vars Master'!AB1377,"")</f>
        <v/>
      </c>
      <c r="AK1376" t="s">
        <v>358</v>
      </c>
      <c r="AM1376" t="str">
        <f>IF('Vars Master'!AC1377&lt;&gt;"",'Vars Master'!AC1377,"")</f>
        <v/>
      </c>
      <c r="AN1376" s="74" t="str">
        <f t="shared" si="137"/>
        <v xml:space="preserve"> </v>
      </c>
      <c r="AO1376" t="str">
        <f>IF('Vars Master'!AE1377&lt;&gt;"",'Vars Master'!AE1377,"")</f>
        <v/>
      </c>
      <c r="AP1376" s="164" t="s">
        <v>358</v>
      </c>
      <c r="AQ1376" s="164" t="s">
        <v>358</v>
      </c>
      <c r="AR1376" s="164" t="s">
        <v>358</v>
      </c>
      <c r="AS1376" s="164" t="s">
        <v>358</v>
      </c>
      <c r="AT1376" s="164" t="s">
        <v>358</v>
      </c>
      <c r="AU1376" s="164" t="s">
        <v>358</v>
      </c>
    </row>
    <row r="1377" spans="2:47" x14ac:dyDescent="0.25">
      <c r="B1377" t="str">
        <f>IF('Vars Master'!D1378&lt;&gt;"",'Vars Master'!B1378,"")</f>
        <v/>
      </c>
      <c r="C1377" s="73" t="str">
        <f>IF('Vars Master'!D1378&lt;&gt;"",'Vars Master'!C1378,"")</f>
        <v/>
      </c>
      <c r="D1377" t="s">
        <v>358</v>
      </c>
      <c r="F1377" t="str">
        <f>IF('Vars Master'!D1378&lt;&gt;"",'Vars Master'!D1378,"")</f>
        <v/>
      </c>
      <c r="G1377" s="74" t="str">
        <f t="shared" ref="G1377:G1440" si="138">CONCATENATE(B1377,C1377,D1377,F1377)</f>
        <v xml:space="preserve"> </v>
      </c>
      <c r="I1377" t="str">
        <f>IF('Vars Master'!I1378&lt;&gt;"",'Vars Master'!G1378,"")</f>
        <v/>
      </c>
      <c r="J1377" s="73" t="str">
        <f>IF('Vars Master'!I1378&lt;&gt;"",'Vars Master'!H1378,"")</f>
        <v/>
      </c>
      <c r="K1377" t="s">
        <v>358</v>
      </c>
      <c r="M1377" t="str">
        <f>IF('Vars Master'!I1378&lt;&gt;"",'Vars Master'!I1378,"")</f>
        <v/>
      </c>
      <c r="N1377" s="74" t="str">
        <f t="shared" ref="N1377:N1440" si="139">CONCATENATE(I1377,J1377,K1377,M1377)</f>
        <v xml:space="preserve"> </v>
      </c>
      <c r="P1377" t="str">
        <f>IF('Vars Master'!N1378&lt;&gt;"",'Vars Master'!L1378,"")</f>
        <v/>
      </c>
      <c r="Q1377" s="73" t="str">
        <f>IF('Vars Master'!N1378&lt;&gt;"",'Vars Master'!M1378,"")</f>
        <v/>
      </c>
      <c r="R1377" t="s">
        <v>358</v>
      </c>
      <c r="T1377" t="str">
        <f>IF('Vars Master'!N1378&lt;&gt;"",'Vars Master'!N1378,"")</f>
        <v/>
      </c>
      <c r="U1377" s="74" t="str">
        <f t="shared" ref="U1377:U1440" si="140">CONCATENATE(P1377,Q1377,R1377,T1377)</f>
        <v xml:space="preserve"> </v>
      </c>
      <c r="W1377" t="str">
        <f>IF('Vars Master'!S1378&lt;&gt;"",'Vars Master'!Q1378,"")</f>
        <v/>
      </c>
      <c r="X1377" s="73" t="str">
        <f>IF('Vars Master'!S1378&lt;&gt;"",'Vars Master'!R1378,"")</f>
        <v/>
      </c>
      <c r="Y1377" t="s">
        <v>358</v>
      </c>
      <c r="AA1377" t="str">
        <f>IF('Vars Master'!S1378&lt;&gt;"",'Vars Master'!S1378,"")</f>
        <v/>
      </c>
      <c r="AB1377" s="74" t="str">
        <f t="shared" ref="AB1377:AB1440" si="141">CONCATENATE(W1377,X1377,Y1377,AA1377)</f>
        <v xml:space="preserve"> </v>
      </c>
      <c r="AD1377" t="str">
        <f>IF('Vars Master'!X1378&lt;&gt;"",'Vars Master'!V1378,"")</f>
        <v/>
      </c>
      <c r="AE1377" s="73" t="str">
        <f>IF('Vars Master'!X1378&lt;&gt;"",'Vars Master'!W1378,"")</f>
        <v/>
      </c>
      <c r="AF1377" t="str">
        <f>IF('Vars Master'!X1378&lt;&gt;"",'Vars Master'!X1378,"")</f>
        <v/>
      </c>
      <c r="AG1377" s="74" t="str">
        <f t="shared" ref="AG1377:AG1440" si="142">CONCATENATE(AD1377,AE1377,R1377,AF1377)</f>
        <v xml:space="preserve"> </v>
      </c>
      <c r="AH1377" t="str">
        <f>IF('Vars Master'!Z1378&lt;&gt;"",'Vars Master'!Z1378,"")</f>
        <v/>
      </c>
      <c r="AI1377" t="str">
        <f>IF('Vars Master'!AC1378&lt;&gt;"",'Vars Master'!AA1378,"")</f>
        <v/>
      </c>
      <c r="AJ1377" s="73" t="str">
        <f>IF('Vars Master'!AC1378&lt;&gt;"",'Vars Master'!AB1378,"")</f>
        <v/>
      </c>
      <c r="AK1377" t="s">
        <v>358</v>
      </c>
      <c r="AM1377" t="str">
        <f>IF('Vars Master'!AC1378&lt;&gt;"",'Vars Master'!AC1378,"")</f>
        <v/>
      </c>
      <c r="AN1377" s="74" t="str">
        <f t="shared" ref="AN1377:AN1440" si="143">CONCATENATE(AI1377,AJ1377,AK1377,AM1377)</f>
        <v xml:space="preserve"> </v>
      </c>
      <c r="AO1377" t="str">
        <f>IF('Vars Master'!AE1378&lt;&gt;"",'Vars Master'!AE1378,"")</f>
        <v/>
      </c>
      <c r="AP1377" s="164" t="s">
        <v>358</v>
      </c>
      <c r="AQ1377" s="164" t="s">
        <v>358</v>
      </c>
      <c r="AR1377" s="164" t="s">
        <v>358</v>
      </c>
      <c r="AS1377" s="164" t="s">
        <v>358</v>
      </c>
      <c r="AT1377" s="164" t="s">
        <v>358</v>
      </c>
      <c r="AU1377" s="164" t="s">
        <v>358</v>
      </c>
    </row>
    <row r="1378" spans="2:47" x14ac:dyDescent="0.25">
      <c r="B1378" t="str">
        <f>IF('Vars Master'!D1379&lt;&gt;"",'Vars Master'!B1379,"")</f>
        <v/>
      </c>
      <c r="C1378" s="73" t="str">
        <f>IF('Vars Master'!D1379&lt;&gt;"",'Vars Master'!C1379,"")</f>
        <v/>
      </c>
      <c r="D1378" t="s">
        <v>358</v>
      </c>
      <c r="F1378" t="str">
        <f>IF('Vars Master'!D1379&lt;&gt;"",'Vars Master'!D1379,"")</f>
        <v/>
      </c>
      <c r="G1378" s="74" t="str">
        <f t="shared" si="138"/>
        <v xml:space="preserve"> </v>
      </c>
      <c r="I1378" t="str">
        <f>IF('Vars Master'!I1379&lt;&gt;"",'Vars Master'!G1379,"")</f>
        <v/>
      </c>
      <c r="J1378" s="73" t="str">
        <f>IF('Vars Master'!I1379&lt;&gt;"",'Vars Master'!H1379,"")</f>
        <v/>
      </c>
      <c r="K1378" t="s">
        <v>358</v>
      </c>
      <c r="M1378" t="str">
        <f>IF('Vars Master'!I1379&lt;&gt;"",'Vars Master'!I1379,"")</f>
        <v/>
      </c>
      <c r="N1378" s="74" t="str">
        <f t="shared" si="139"/>
        <v xml:space="preserve"> </v>
      </c>
      <c r="P1378" t="str">
        <f>IF('Vars Master'!N1379&lt;&gt;"",'Vars Master'!L1379,"")</f>
        <v/>
      </c>
      <c r="Q1378" s="73" t="str">
        <f>IF('Vars Master'!N1379&lt;&gt;"",'Vars Master'!M1379,"")</f>
        <v/>
      </c>
      <c r="R1378" t="s">
        <v>358</v>
      </c>
      <c r="T1378" t="str">
        <f>IF('Vars Master'!N1379&lt;&gt;"",'Vars Master'!N1379,"")</f>
        <v/>
      </c>
      <c r="U1378" s="74" t="str">
        <f t="shared" si="140"/>
        <v xml:space="preserve"> </v>
      </c>
      <c r="W1378" t="str">
        <f>IF('Vars Master'!S1379&lt;&gt;"",'Vars Master'!Q1379,"")</f>
        <v/>
      </c>
      <c r="X1378" s="73" t="str">
        <f>IF('Vars Master'!S1379&lt;&gt;"",'Vars Master'!R1379,"")</f>
        <v/>
      </c>
      <c r="Y1378" t="s">
        <v>358</v>
      </c>
      <c r="AA1378" t="str">
        <f>IF('Vars Master'!S1379&lt;&gt;"",'Vars Master'!S1379,"")</f>
        <v/>
      </c>
      <c r="AB1378" s="74" t="str">
        <f t="shared" si="141"/>
        <v xml:space="preserve"> </v>
      </c>
      <c r="AD1378" t="str">
        <f>IF('Vars Master'!X1379&lt;&gt;"",'Vars Master'!V1379,"")</f>
        <v/>
      </c>
      <c r="AE1378" s="73" t="str">
        <f>IF('Vars Master'!X1379&lt;&gt;"",'Vars Master'!W1379,"")</f>
        <v/>
      </c>
      <c r="AF1378" t="str">
        <f>IF('Vars Master'!X1379&lt;&gt;"",'Vars Master'!X1379,"")</f>
        <v/>
      </c>
      <c r="AG1378" s="74" t="str">
        <f t="shared" si="142"/>
        <v xml:space="preserve"> </v>
      </c>
      <c r="AH1378" t="str">
        <f>IF('Vars Master'!Z1379&lt;&gt;"",'Vars Master'!Z1379,"")</f>
        <v/>
      </c>
      <c r="AI1378" t="str">
        <f>IF('Vars Master'!AC1379&lt;&gt;"",'Vars Master'!AA1379,"")</f>
        <v/>
      </c>
      <c r="AJ1378" s="73" t="str">
        <f>IF('Vars Master'!AC1379&lt;&gt;"",'Vars Master'!AB1379,"")</f>
        <v/>
      </c>
      <c r="AK1378" t="s">
        <v>358</v>
      </c>
      <c r="AM1378" t="str">
        <f>IF('Vars Master'!AC1379&lt;&gt;"",'Vars Master'!AC1379,"")</f>
        <v/>
      </c>
      <c r="AN1378" s="74" t="str">
        <f t="shared" si="143"/>
        <v xml:space="preserve"> </v>
      </c>
      <c r="AO1378" t="str">
        <f>IF('Vars Master'!AE1379&lt;&gt;"",'Vars Master'!AE1379,"")</f>
        <v/>
      </c>
      <c r="AP1378" s="164" t="s">
        <v>358</v>
      </c>
      <c r="AQ1378" s="164" t="s">
        <v>358</v>
      </c>
      <c r="AR1378" s="164" t="s">
        <v>358</v>
      </c>
      <c r="AS1378" s="164" t="s">
        <v>358</v>
      </c>
      <c r="AT1378" s="164" t="s">
        <v>358</v>
      </c>
      <c r="AU1378" s="164" t="s">
        <v>358</v>
      </c>
    </row>
    <row r="1379" spans="2:47" x14ac:dyDescent="0.25">
      <c r="B1379" t="str">
        <f>IF('Vars Master'!D1380&lt;&gt;"",'Vars Master'!B1380,"")</f>
        <v/>
      </c>
      <c r="C1379" s="73" t="str">
        <f>IF('Vars Master'!D1380&lt;&gt;"",'Vars Master'!C1380,"")</f>
        <v/>
      </c>
      <c r="D1379" t="s">
        <v>358</v>
      </c>
      <c r="F1379" t="str">
        <f>IF('Vars Master'!D1380&lt;&gt;"",'Vars Master'!D1380,"")</f>
        <v/>
      </c>
      <c r="G1379" s="74" t="str">
        <f t="shared" si="138"/>
        <v xml:space="preserve"> </v>
      </c>
      <c r="I1379" t="str">
        <f>IF('Vars Master'!I1380&lt;&gt;"",'Vars Master'!G1380,"")</f>
        <v/>
      </c>
      <c r="J1379" s="73" t="str">
        <f>IF('Vars Master'!I1380&lt;&gt;"",'Vars Master'!H1380,"")</f>
        <v/>
      </c>
      <c r="K1379" t="s">
        <v>358</v>
      </c>
      <c r="M1379" t="str">
        <f>IF('Vars Master'!I1380&lt;&gt;"",'Vars Master'!I1380,"")</f>
        <v/>
      </c>
      <c r="N1379" s="74" t="str">
        <f t="shared" si="139"/>
        <v xml:space="preserve"> </v>
      </c>
      <c r="P1379" t="str">
        <f>IF('Vars Master'!N1380&lt;&gt;"",'Vars Master'!L1380,"")</f>
        <v/>
      </c>
      <c r="Q1379" s="73" t="str">
        <f>IF('Vars Master'!N1380&lt;&gt;"",'Vars Master'!M1380,"")</f>
        <v/>
      </c>
      <c r="R1379" t="s">
        <v>358</v>
      </c>
      <c r="T1379" t="str">
        <f>IF('Vars Master'!N1380&lt;&gt;"",'Vars Master'!N1380,"")</f>
        <v/>
      </c>
      <c r="U1379" s="74" t="str">
        <f t="shared" si="140"/>
        <v xml:space="preserve"> </v>
      </c>
      <c r="W1379" t="str">
        <f>IF('Vars Master'!S1380&lt;&gt;"",'Vars Master'!Q1380,"")</f>
        <v/>
      </c>
      <c r="X1379" s="73" t="str">
        <f>IF('Vars Master'!S1380&lt;&gt;"",'Vars Master'!R1380,"")</f>
        <v/>
      </c>
      <c r="Y1379" t="s">
        <v>358</v>
      </c>
      <c r="AA1379" t="str">
        <f>IF('Vars Master'!S1380&lt;&gt;"",'Vars Master'!S1380,"")</f>
        <v/>
      </c>
      <c r="AB1379" s="74" t="str">
        <f t="shared" si="141"/>
        <v xml:space="preserve"> </v>
      </c>
      <c r="AD1379" t="str">
        <f>IF('Vars Master'!X1380&lt;&gt;"",'Vars Master'!V1380,"")</f>
        <v/>
      </c>
      <c r="AE1379" s="73" t="str">
        <f>IF('Vars Master'!X1380&lt;&gt;"",'Vars Master'!W1380,"")</f>
        <v/>
      </c>
      <c r="AF1379" t="str">
        <f>IF('Vars Master'!X1380&lt;&gt;"",'Vars Master'!X1380,"")</f>
        <v/>
      </c>
      <c r="AG1379" s="74" t="str">
        <f t="shared" si="142"/>
        <v xml:space="preserve"> </v>
      </c>
      <c r="AH1379" t="str">
        <f>IF('Vars Master'!Z1380&lt;&gt;"",'Vars Master'!Z1380,"")</f>
        <v/>
      </c>
      <c r="AI1379" t="str">
        <f>IF('Vars Master'!AC1380&lt;&gt;"",'Vars Master'!AA1380,"")</f>
        <v/>
      </c>
      <c r="AJ1379" s="73" t="str">
        <f>IF('Vars Master'!AC1380&lt;&gt;"",'Vars Master'!AB1380,"")</f>
        <v/>
      </c>
      <c r="AK1379" t="s">
        <v>358</v>
      </c>
      <c r="AM1379" t="str">
        <f>IF('Vars Master'!AC1380&lt;&gt;"",'Vars Master'!AC1380,"")</f>
        <v/>
      </c>
      <c r="AN1379" s="74" t="str">
        <f t="shared" si="143"/>
        <v xml:space="preserve"> </v>
      </c>
      <c r="AO1379" t="str">
        <f>IF('Vars Master'!AE1380&lt;&gt;"",'Vars Master'!AE1380,"")</f>
        <v/>
      </c>
      <c r="AP1379" s="164" t="s">
        <v>358</v>
      </c>
      <c r="AQ1379" s="164" t="s">
        <v>358</v>
      </c>
      <c r="AR1379" s="164" t="s">
        <v>358</v>
      </c>
      <c r="AS1379" s="164" t="s">
        <v>358</v>
      </c>
      <c r="AT1379" s="164" t="s">
        <v>358</v>
      </c>
      <c r="AU1379" s="164" t="s">
        <v>358</v>
      </c>
    </row>
    <row r="1380" spans="2:47" x14ac:dyDescent="0.25">
      <c r="B1380" t="str">
        <f>IF('Vars Master'!D1381&lt;&gt;"",'Vars Master'!B1381,"")</f>
        <v/>
      </c>
      <c r="C1380" s="73" t="str">
        <f>IF('Vars Master'!D1381&lt;&gt;"",'Vars Master'!C1381,"")</f>
        <v/>
      </c>
      <c r="D1380" t="s">
        <v>358</v>
      </c>
      <c r="F1380" t="str">
        <f>IF('Vars Master'!D1381&lt;&gt;"",'Vars Master'!D1381,"")</f>
        <v/>
      </c>
      <c r="G1380" s="74" t="str">
        <f t="shared" si="138"/>
        <v xml:space="preserve"> </v>
      </c>
      <c r="I1380" t="str">
        <f>IF('Vars Master'!I1381&lt;&gt;"",'Vars Master'!G1381,"")</f>
        <v/>
      </c>
      <c r="J1380" s="73" t="str">
        <f>IF('Vars Master'!I1381&lt;&gt;"",'Vars Master'!H1381,"")</f>
        <v/>
      </c>
      <c r="K1380" t="s">
        <v>358</v>
      </c>
      <c r="M1380" t="str">
        <f>IF('Vars Master'!I1381&lt;&gt;"",'Vars Master'!I1381,"")</f>
        <v/>
      </c>
      <c r="N1380" s="74" t="str">
        <f t="shared" si="139"/>
        <v xml:space="preserve"> </v>
      </c>
      <c r="P1380" t="str">
        <f>IF('Vars Master'!N1381&lt;&gt;"",'Vars Master'!L1381,"")</f>
        <v/>
      </c>
      <c r="Q1380" s="73" t="str">
        <f>IF('Vars Master'!N1381&lt;&gt;"",'Vars Master'!M1381,"")</f>
        <v/>
      </c>
      <c r="R1380" t="s">
        <v>358</v>
      </c>
      <c r="T1380" t="str">
        <f>IF('Vars Master'!N1381&lt;&gt;"",'Vars Master'!N1381,"")</f>
        <v/>
      </c>
      <c r="U1380" s="74" t="str">
        <f t="shared" si="140"/>
        <v xml:space="preserve"> </v>
      </c>
      <c r="W1380" t="str">
        <f>IF('Vars Master'!S1381&lt;&gt;"",'Vars Master'!Q1381,"")</f>
        <v/>
      </c>
      <c r="X1380" s="73" t="str">
        <f>IF('Vars Master'!S1381&lt;&gt;"",'Vars Master'!R1381,"")</f>
        <v/>
      </c>
      <c r="Y1380" t="s">
        <v>358</v>
      </c>
      <c r="AA1380" t="str">
        <f>IF('Vars Master'!S1381&lt;&gt;"",'Vars Master'!S1381,"")</f>
        <v/>
      </c>
      <c r="AB1380" s="74" t="str">
        <f t="shared" si="141"/>
        <v xml:space="preserve"> </v>
      </c>
      <c r="AD1380" t="str">
        <f>IF('Vars Master'!X1381&lt;&gt;"",'Vars Master'!V1381,"")</f>
        <v/>
      </c>
      <c r="AE1380" s="73" t="str">
        <f>IF('Vars Master'!X1381&lt;&gt;"",'Vars Master'!W1381,"")</f>
        <v/>
      </c>
      <c r="AF1380" t="str">
        <f>IF('Vars Master'!X1381&lt;&gt;"",'Vars Master'!X1381,"")</f>
        <v/>
      </c>
      <c r="AG1380" s="74" t="str">
        <f t="shared" si="142"/>
        <v xml:space="preserve"> </v>
      </c>
      <c r="AH1380" t="str">
        <f>IF('Vars Master'!Z1381&lt;&gt;"",'Vars Master'!Z1381,"")</f>
        <v/>
      </c>
      <c r="AI1380" t="str">
        <f>IF('Vars Master'!AC1381&lt;&gt;"",'Vars Master'!AA1381,"")</f>
        <v/>
      </c>
      <c r="AJ1380" s="73" t="str">
        <f>IF('Vars Master'!AC1381&lt;&gt;"",'Vars Master'!AB1381,"")</f>
        <v/>
      </c>
      <c r="AK1380" t="s">
        <v>358</v>
      </c>
      <c r="AM1380" t="str">
        <f>IF('Vars Master'!AC1381&lt;&gt;"",'Vars Master'!AC1381,"")</f>
        <v/>
      </c>
      <c r="AN1380" s="74" t="str">
        <f t="shared" si="143"/>
        <v xml:space="preserve"> </v>
      </c>
      <c r="AO1380" t="str">
        <f>IF('Vars Master'!AE1381&lt;&gt;"",'Vars Master'!AE1381,"")</f>
        <v/>
      </c>
      <c r="AP1380" s="164" t="s">
        <v>358</v>
      </c>
      <c r="AQ1380" s="164" t="s">
        <v>358</v>
      </c>
      <c r="AR1380" s="164" t="s">
        <v>358</v>
      </c>
      <c r="AS1380" s="164" t="s">
        <v>358</v>
      </c>
      <c r="AT1380" s="164" t="s">
        <v>358</v>
      </c>
      <c r="AU1380" s="164" t="s">
        <v>358</v>
      </c>
    </row>
    <row r="1381" spans="2:47" x14ac:dyDescent="0.25">
      <c r="B1381" t="str">
        <f>IF('Vars Master'!D1382&lt;&gt;"",'Vars Master'!B1382,"")</f>
        <v/>
      </c>
      <c r="C1381" s="73" t="str">
        <f>IF('Vars Master'!D1382&lt;&gt;"",'Vars Master'!C1382,"")</f>
        <v/>
      </c>
      <c r="D1381" t="s">
        <v>358</v>
      </c>
      <c r="F1381" t="str">
        <f>IF('Vars Master'!D1382&lt;&gt;"",'Vars Master'!D1382,"")</f>
        <v/>
      </c>
      <c r="G1381" s="74" t="str">
        <f t="shared" si="138"/>
        <v xml:space="preserve"> </v>
      </c>
      <c r="I1381" t="str">
        <f>IF('Vars Master'!I1382&lt;&gt;"",'Vars Master'!G1382,"")</f>
        <v/>
      </c>
      <c r="J1381" s="73" t="str">
        <f>IF('Vars Master'!I1382&lt;&gt;"",'Vars Master'!H1382,"")</f>
        <v/>
      </c>
      <c r="K1381" t="s">
        <v>358</v>
      </c>
      <c r="M1381" t="str">
        <f>IF('Vars Master'!I1382&lt;&gt;"",'Vars Master'!I1382,"")</f>
        <v/>
      </c>
      <c r="N1381" s="74" t="str">
        <f t="shared" si="139"/>
        <v xml:space="preserve"> </v>
      </c>
      <c r="P1381" t="str">
        <f>IF('Vars Master'!N1382&lt;&gt;"",'Vars Master'!L1382,"")</f>
        <v/>
      </c>
      <c r="Q1381" s="73" t="str">
        <f>IF('Vars Master'!N1382&lt;&gt;"",'Vars Master'!M1382,"")</f>
        <v/>
      </c>
      <c r="R1381" t="s">
        <v>358</v>
      </c>
      <c r="T1381" t="str">
        <f>IF('Vars Master'!N1382&lt;&gt;"",'Vars Master'!N1382,"")</f>
        <v/>
      </c>
      <c r="U1381" s="74" t="str">
        <f t="shared" si="140"/>
        <v xml:space="preserve"> </v>
      </c>
      <c r="W1381" t="str">
        <f>IF('Vars Master'!S1382&lt;&gt;"",'Vars Master'!Q1382,"")</f>
        <v/>
      </c>
      <c r="X1381" s="73" t="str">
        <f>IF('Vars Master'!S1382&lt;&gt;"",'Vars Master'!R1382,"")</f>
        <v/>
      </c>
      <c r="Y1381" t="s">
        <v>358</v>
      </c>
      <c r="AA1381" t="str">
        <f>IF('Vars Master'!S1382&lt;&gt;"",'Vars Master'!S1382,"")</f>
        <v/>
      </c>
      <c r="AB1381" s="74" t="str">
        <f t="shared" si="141"/>
        <v xml:space="preserve"> </v>
      </c>
      <c r="AD1381" t="str">
        <f>IF('Vars Master'!X1382&lt;&gt;"",'Vars Master'!V1382,"")</f>
        <v/>
      </c>
      <c r="AE1381" s="73" t="str">
        <f>IF('Vars Master'!X1382&lt;&gt;"",'Vars Master'!W1382,"")</f>
        <v/>
      </c>
      <c r="AF1381" t="str">
        <f>IF('Vars Master'!X1382&lt;&gt;"",'Vars Master'!X1382,"")</f>
        <v/>
      </c>
      <c r="AG1381" s="74" t="str">
        <f t="shared" si="142"/>
        <v xml:space="preserve"> </v>
      </c>
      <c r="AH1381" t="str">
        <f>IF('Vars Master'!Z1382&lt;&gt;"",'Vars Master'!Z1382,"")</f>
        <v/>
      </c>
      <c r="AI1381" t="str">
        <f>IF('Vars Master'!AC1382&lt;&gt;"",'Vars Master'!AA1382,"")</f>
        <v/>
      </c>
      <c r="AJ1381" s="73" t="str">
        <f>IF('Vars Master'!AC1382&lt;&gt;"",'Vars Master'!AB1382,"")</f>
        <v/>
      </c>
      <c r="AK1381" t="s">
        <v>358</v>
      </c>
      <c r="AM1381" t="str">
        <f>IF('Vars Master'!AC1382&lt;&gt;"",'Vars Master'!AC1382,"")</f>
        <v/>
      </c>
      <c r="AN1381" s="74" t="str">
        <f t="shared" si="143"/>
        <v xml:space="preserve"> </v>
      </c>
      <c r="AO1381" t="str">
        <f>IF('Vars Master'!AE1382&lt;&gt;"",'Vars Master'!AE1382,"")</f>
        <v/>
      </c>
      <c r="AP1381" s="164" t="s">
        <v>358</v>
      </c>
      <c r="AQ1381" s="164" t="s">
        <v>358</v>
      </c>
      <c r="AR1381" s="164" t="s">
        <v>358</v>
      </c>
      <c r="AS1381" s="164" t="s">
        <v>358</v>
      </c>
      <c r="AT1381" s="164" t="s">
        <v>358</v>
      </c>
      <c r="AU1381" s="164" t="s">
        <v>358</v>
      </c>
    </row>
    <row r="1382" spans="2:47" x14ac:dyDescent="0.25">
      <c r="B1382" t="str">
        <f>IF('Vars Master'!D1383&lt;&gt;"",'Vars Master'!B1383,"")</f>
        <v/>
      </c>
      <c r="C1382" s="73" t="str">
        <f>IF('Vars Master'!D1383&lt;&gt;"",'Vars Master'!C1383,"")</f>
        <v/>
      </c>
      <c r="D1382" t="s">
        <v>358</v>
      </c>
      <c r="F1382" t="str">
        <f>IF('Vars Master'!D1383&lt;&gt;"",'Vars Master'!D1383,"")</f>
        <v/>
      </c>
      <c r="G1382" s="74" t="str">
        <f t="shared" si="138"/>
        <v xml:space="preserve"> </v>
      </c>
      <c r="I1382" t="str">
        <f>IF('Vars Master'!I1383&lt;&gt;"",'Vars Master'!G1383,"")</f>
        <v/>
      </c>
      <c r="J1382" s="73" t="str">
        <f>IF('Vars Master'!I1383&lt;&gt;"",'Vars Master'!H1383,"")</f>
        <v/>
      </c>
      <c r="K1382" t="s">
        <v>358</v>
      </c>
      <c r="M1382" t="str">
        <f>IF('Vars Master'!I1383&lt;&gt;"",'Vars Master'!I1383,"")</f>
        <v/>
      </c>
      <c r="N1382" s="74" t="str">
        <f t="shared" si="139"/>
        <v xml:space="preserve"> </v>
      </c>
      <c r="P1382" t="str">
        <f>IF('Vars Master'!N1383&lt;&gt;"",'Vars Master'!L1383,"")</f>
        <v/>
      </c>
      <c r="Q1382" s="73" t="str">
        <f>IF('Vars Master'!N1383&lt;&gt;"",'Vars Master'!M1383,"")</f>
        <v/>
      </c>
      <c r="R1382" t="s">
        <v>358</v>
      </c>
      <c r="T1382" t="str">
        <f>IF('Vars Master'!N1383&lt;&gt;"",'Vars Master'!N1383,"")</f>
        <v/>
      </c>
      <c r="U1382" s="74" t="str">
        <f t="shared" si="140"/>
        <v xml:space="preserve"> </v>
      </c>
      <c r="W1382" t="str">
        <f>IF('Vars Master'!S1383&lt;&gt;"",'Vars Master'!Q1383,"")</f>
        <v/>
      </c>
      <c r="X1382" s="73" t="str">
        <f>IF('Vars Master'!S1383&lt;&gt;"",'Vars Master'!R1383,"")</f>
        <v/>
      </c>
      <c r="Y1382" t="s">
        <v>358</v>
      </c>
      <c r="AA1382" t="str">
        <f>IF('Vars Master'!S1383&lt;&gt;"",'Vars Master'!S1383,"")</f>
        <v/>
      </c>
      <c r="AB1382" s="74" t="str">
        <f t="shared" si="141"/>
        <v xml:space="preserve"> </v>
      </c>
      <c r="AD1382" t="str">
        <f>IF('Vars Master'!X1383&lt;&gt;"",'Vars Master'!V1383,"")</f>
        <v/>
      </c>
      <c r="AE1382" s="73" t="str">
        <f>IF('Vars Master'!X1383&lt;&gt;"",'Vars Master'!W1383,"")</f>
        <v/>
      </c>
      <c r="AF1382" t="str">
        <f>IF('Vars Master'!X1383&lt;&gt;"",'Vars Master'!X1383,"")</f>
        <v/>
      </c>
      <c r="AG1382" s="74" t="str">
        <f t="shared" si="142"/>
        <v xml:space="preserve"> </v>
      </c>
      <c r="AH1382" t="str">
        <f>IF('Vars Master'!Z1383&lt;&gt;"",'Vars Master'!Z1383,"")</f>
        <v/>
      </c>
      <c r="AI1382" t="str">
        <f>IF('Vars Master'!AC1383&lt;&gt;"",'Vars Master'!AA1383,"")</f>
        <v/>
      </c>
      <c r="AJ1382" s="73" t="str">
        <f>IF('Vars Master'!AC1383&lt;&gt;"",'Vars Master'!AB1383,"")</f>
        <v/>
      </c>
      <c r="AK1382" t="s">
        <v>358</v>
      </c>
      <c r="AM1382" t="str">
        <f>IF('Vars Master'!AC1383&lt;&gt;"",'Vars Master'!AC1383,"")</f>
        <v/>
      </c>
      <c r="AN1382" s="74" t="str">
        <f t="shared" si="143"/>
        <v xml:space="preserve"> </v>
      </c>
      <c r="AO1382" t="str">
        <f>IF('Vars Master'!AE1383&lt;&gt;"",'Vars Master'!AE1383,"")</f>
        <v/>
      </c>
      <c r="AP1382" s="164" t="s">
        <v>358</v>
      </c>
      <c r="AQ1382" s="164" t="s">
        <v>358</v>
      </c>
      <c r="AR1382" s="164" t="s">
        <v>358</v>
      </c>
      <c r="AS1382" s="164" t="s">
        <v>358</v>
      </c>
      <c r="AT1382" s="164" t="s">
        <v>358</v>
      </c>
      <c r="AU1382" s="164" t="s">
        <v>358</v>
      </c>
    </row>
    <row r="1383" spans="2:47" x14ac:dyDescent="0.25">
      <c r="B1383" t="str">
        <f>IF('Vars Master'!D1384&lt;&gt;"",'Vars Master'!B1384,"")</f>
        <v/>
      </c>
      <c r="C1383" s="73" t="str">
        <f>IF('Vars Master'!D1384&lt;&gt;"",'Vars Master'!C1384,"")</f>
        <v/>
      </c>
      <c r="D1383" t="s">
        <v>358</v>
      </c>
      <c r="F1383" t="str">
        <f>IF('Vars Master'!D1384&lt;&gt;"",'Vars Master'!D1384,"")</f>
        <v/>
      </c>
      <c r="G1383" s="74" t="str">
        <f t="shared" si="138"/>
        <v xml:space="preserve"> </v>
      </c>
      <c r="I1383" t="str">
        <f>IF('Vars Master'!I1384&lt;&gt;"",'Vars Master'!G1384,"")</f>
        <v/>
      </c>
      <c r="J1383" s="73" t="str">
        <f>IF('Vars Master'!I1384&lt;&gt;"",'Vars Master'!H1384,"")</f>
        <v/>
      </c>
      <c r="K1383" t="s">
        <v>358</v>
      </c>
      <c r="M1383" t="str">
        <f>IF('Vars Master'!I1384&lt;&gt;"",'Vars Master'!I1384,"")</f>
        <v/>
      </c>
      <c r="N1383" s="74" t="str">
        <f t="shared" si="139"/>
        <v xml:space="preserve"> </v>
      </c>
      <c r="P1383" t="str">
        <f>IF('Vars Master'!N1384&lt;&gt;"",'Vars Master'!L1384,"")</f>
        <v/>
      </c>
      <c r="Q1383" s="73" t="str">
        <f>IF('Vars Master'!N1384&lt;&gt;"",'Vars Master'!M1384,"")</f>
        <v/>
      </c>
      <c r="R1383" t="s">
        <v>358</v>
      </c>
      <c r="T1383" t="str">
        <f>IF('Vars Master'!N1384&lt;&gt;"",'Vars Master'!N1384,"")</f>
        <v/>
      </c>
      <c r="U1383" s="74" t="str">
        <f t="shared" si="140"/>
        <v xml:space="preserve"> </v>
      </c>
      <c r="W1383" t="str">
        <f>IF('Vars Master'!S1384&lt;&gt;"",'Vars Master'!Q1384,"")</f>
        <v/>
      </c>
      <c r="X1383" s="73" t="str">
        <f>IF('Vars Master'!S1384&lt;&gt;"",'Vars Master'!R1384,"")</f>
        <v/>
      </c>
      <c r="Y1383" t="s">
        <v>358</v>
      </c>
      <c r="AA1383" t="str">
        <f>IF('Vars Master'!S1384&lt;&gt;"",'Vars Master'!S1384,"")</f>
        <v/>
      </c>
      <c r="AB1383" s="74" t="str">
        <f t="shared" si="141"/>
        <v xml:space="preserve"> </v>
      </c>
      <c r="AD1383" t="str">
        <f>IF('Vars Master'!X1384&lt;&gt;"",'Vars Master'!V1384,"")</f>
        <v/>
      </c>
      <c r="AE1383" s="73" t="str">
        <f>IF('Vars Master'!X1384&lt;&gt;"",'Vars Master'!W1384,"")</f>
        <v/>
      </c>
      <c r="AF1383" t="str">
        <f>IF('Vars Master'!X1384&lt;&gt;"",'Vars Master'!X1384,"")</f>
        <v/>
      </c>
      <c r="AG1383" s="74" t="str">
        <f t="shared" si="142"/>
        <v xml:space="preserve"> </v>
      </c>
      <c r="AH1383" t="str">
        <f>IF('Vars Master'!Z1384&lt;&gt;"",'Vars Master'!Z1384,"")</f>
        <v/>
      </c>
      <c r="AI1383" t="str">
        <f>IF('Vars Master'!AC1384&lt;&gt;"",'Vars Master'!AA1384,"")</f>
        <v/>
      </c>
      <c r="AJ1383" s="73" t="str">
        <f>IF('Vars Master'!AC1384&lt;&gt;"",'Vars Master'!AB1384,"")</f>
        <v/>
      </c>
      <c r="AK1383" t="s">
        <v>358</v>
      </c>
      <c r="AM1383" t="str">
        <f>IF('Vars Master'!AC1384&lt;&gt;"",'Vars Master'!AC1384,"")</f>
        <v/>
      </c>
      <c r="AN1383" s="74" t="str">
        <f t="shared" si="143"/>
        <v xml:space="preserve"> </v>
      </c>
      <c r="AO1383" t="str">
        <f>IF('Vars Master'!AE1384&lt;&gt;"",'Vars Master'!AE1384,"")</f>
        <v/>
      </c>
      <c r="AP1383" s="164" t="s">
        <v>358</v>
      </c>
      <c r="AQ1383" s="164" t="s">
        <v>358</v>
      </c>
      <c r="AR1383" s="164" t="s">
        <v>358</v>
      </c>
      <c r="AS1383" s="164" t="s">
        <v>358</v>
      </c>
      <c r="AT1383" s="164" t="s">
        <v>358</v>
      </c>
      <c r="AU1383" s="164" t="s">
        <v>358</v>
      </c>
    </row>
    <row r="1384" spans="2:47" x14ac:dyDescent="0.25">
      <c r="B1384" t="str">
        <f>IF('Vars Master'!D1385&lt;&gt;"",'Vars Master'!B1385,"")</f>
        <v/>
      </c>
      <c r="C1384" s="73" t="str">
        <f>IF('Vars Master'!D1385&lt;&gt;"",'Vars Master'!C1385,"")</f>
        <v/>
      </c>
      <c r="D1384" t="s">
        <v>358</v>
      </c>
      <c r="F1384" t="str">
        <f>IF('Vars Master'!D1385&lt;&gt;"",'Vars Master'!D1385,"")</f>
        <v/>
      </c>
      <c r="G1384" s="74" t="str">
        <f t="shared" si="138"/>
        <v xml:space="preserve"> </v>
      </c>
      <c r="I1384" t="str">
        <f>IF('Vars Master'!I1385&lt;&gt;"",'Vars Master'!G1385,"")</f>
        <v/>
      </c>
      <c r="J1384" s="73" t="str">
        <f>IF('Vars Master'!I1385&lt;&gt;"",'Vars Master'!H1385,"")</f>
        <v/>
      </c>
      <c r="K1384" t="s">
        <v>358</v>
      </c>
      <c r="M1384" t="str">
        <f>IF('Vars Master'!I1385&lt;&gt;"",'Vars Master'!I1385,"")</f>
        <v/>
      </c>
      <c r="N1384" s="74" t="str">
        <f t="shared" si="139"/>
        <v xml:space="preserve"> </v>
      </c>
      <c r="P1384" t="str">
        <f>IF('Vars Master'!N1385&lt;&gt;"",'Vars Master'!L1385,"")</f>
        <v/>
      </c>
      <c r="Q1384" s="73" t="str">
        <f>IF('Vars Master'!N1385&lt;&gt;"",'Vars Master'!M1385,"")</f>
        <v/>
      </c>
      <c r="R1384" t="s">
        <v>358</v>
      </c>
      <c r="T1384" t="str">
        <f>IF('Vars Master'!N1385&lt;&gt;"",'Vars Master'!N1385,"")</f>
        <v/>
      </c>
      <c r="U1384" s="74" t="str">
        <f t="shared" si="140"/>
        <v xml:space="preserve"> </v>
      </c>
      <c r="W1384" t="str">
        <f>IF('Vars Master'!S1385&lt;&gt;"",'Vars Master'!Q1385,"")</f>
        <v/>
      </c>
      <c r="X1384" s="73" t="str">
        <f>IF('Vars Master'!S1385&lt;&gt;"",'Vars Master'!R1385,"")</f>
        <v/>
      </c>
      <c r="Y1384" t="s">
        <v>358</v>
      </c>
      <c r="AA1384" t="str">
        <f>IF('Vars Master'!S1385&lt;&gt;"",'Vars Master'!S1385,"")</f>
        <v/>
      </c>
      <c r="AB1384" s="74" t="str">
        <f t="shared" si="141"/>
        <v xml:space="preserve"> </v>
      </c>
      <c r="AD1384" t="str">
        <f>IF('Vars Master'!X1385&lt;&gt;"",'Vars Master'!V1385,"")</f>
        <v/>
      </c>
      <c r="AE1384" s="73" t="str">
        <f>IF('Vars Master'!X1385&lt;&gt;"",'Vars Master'!W1385,"")</f>
        <v/>
      </c>
      <c r="AF1384" t="str">
        <f>IF('Vars Master'!X1385&lt;&gt;"",'Vars Master'!X1385,"")</f>
        <v/>
      </c>
      <c r="AG1384" s="74" t="str">
        <f t="shared" si="142"/>
        <v xml:space="preserve"> </v>
      </c>
      <c r="AH1384" t="str">
        <f>IF('Vars Master'!Z1385&lt;&gt;"",'Vars Master'!Z1385,"")</f>
        <v/>
      </c>
      <c r="AI1384" t="str">
        <f>IF('Vars Master'!AC1385&lt;&gt;"",'Vars Master'!AA1385,"")</f>
        <v/>
      </c>
      <c r="AJ1384" s="73" t="str">
        <f>IF('Vars Master'!AC1385&lt;&gt;"",'Vars Master'!AB1385,"")</f>
        <v/>
      </c>
      <c r="AK1384" t="s">
        <v>358</v>
      </c>
      <c r="AM1384" t="str">
        <f>IF('Vars Master'!AC1385&lt;&gt;"",'Vars Master'!AC1385,"")</f>
        <v/>
      </c>
      <c r="AN1384" s="74" t="str">
        <f t="shared" si="143"/>
        <v xml:space="preserve"> </v>
      </c>
      <c r="AO1384" t="str">
        <f>IF('Vars Master'!AE1385&lt;&gt;"",'Vars Master'!AE1385,"")</f>
        <v/>
      </c>
      <c r="AP1384" s="164" t="s">
        <v>358</v>
      </c>
      <c r="AQ1384" s="164" t="s">
        <v>358</v>
      </c>
      <c r="AR1384" s="164" t="s">
        <v>358</v>
      </c>
      <c r="AS1384" s="164" t="s">
        <v>358</v>
      </c>
      <c r="AT1384" s="164" t="s">
        <v>358</v>
      </c>
      <c r="AU1384" s="164" t="s">
        <v>358</v>
      </c>
    </row>
    <row r="1385" spans="2:47" x14ac:dyDescent="0.25">
      <c r="B1385" t="str">
        <f>IF('Vars Master'!D1386&lt;&gt;"",'Vars Master'!B1386,"")</f>
        <v/>
      </c>
      <c r="C1385" s="73" t="str">
        <f>IF('Vars Master'!D1386&lt;&gt;"",'Vars Master'!C1386,"")</f>
        <v/>
      </c>
      <c r="D1385" t="s">
        <v>358</v>
      </c>
      <c r="F1385" t="str">
        <f>IF('Vars Master'!D1386&lt;&gt;"",'Vars Master'!D1386,"")</f>
        <v/>
      </c>
      <c r="G1385" s="74" t="str">
        <f t="shared" si="138"/>
        <v xml:space="preserve"> </v>
      </c>
      <c r="I1385" t="str">
        <f>IF('Vars Master'!I1386&lt;&gt;"",'Vars Master'!G1386,"")</f>
        <v/>
      </c>
      <c r="J1385" s="73" t="str">
        <f>IF('Vars Master'!I1386&lt;&gt;"",'Vars Master'!H1386,"")</f>
        <v/>
      </c>
      <c r="K1385" t="s">
        <v>358</v>
      </c>
      <c r="M1385" t="str">
        <f>IF('Vars Master'!I1386&lt;&gt;"",'Vars Master'!I1386,"")</f>
        <v/>
      </c>
      <c r="N1385" s="74" t="str">
        <f t="shared" si="139"/>
        <v xml:space="preserve"> </v>
      </c>
      <c r="P1385" t="str">
        <f>IF('Vars Master'!N1386&lt;&gt;"",'Vars Master'!L1386,"")</f>
        <v/>
      </c>
      <c r="Q1385" s="73" t="str">
        <f>IF('Vars Master'!N1386&lt;&gt;"",'Vars Master'!M1386,"")</f>
        <v/>
      </c>
      <c r="R1385" t="s">
        <v>358</v>
      </c>
      <c r="T1385" t="str">
        <f>IF('Vars Master'!N1386&lt;&gt;"",'Vars Master'!N1386,"")</f>
        <v/>
      </c>
      <c r="U1385" s="74" t="str">
        <f t="shared" si="140"/>
        <v xml:space="preserve"> </v>
      </c>
      <c r="W1385" t="str">
        <f>IF('Vars Master'!S1386&lt;&gt;"",'Vars Master'!Q1386,"")</f>
        <v/>
      </c>
      <c r="X1385" s="73" t="str">
        <f>IF('Vars Master'!S1386&lt;&gt;"",'Vars Master'!R1386,"")</f>
        <v/>
      </c>
      <c r="Y1385" t="s">
        <v>358</v>
      </c>
      <c r="AA1385" t="str">
        <f>IF('Vars Master'!S1386&lt;&gt;"",'Vars Master'!S1386,"")</f>
        <v/>
      </c>
      <c r="AB1385" s="74" t="str">
        <f t="shared" si="141"/>
        <v xml:space="preserve"> </v>
      </c>
      <c r="AD1385" t="str">
        <f>IF('Vars Master'!X1386&lt;&gt;"",'Vars Master'!V1386,"")</f>
        <v/>
      </c>
      <c r="AE1385" s="73" t="str">
        <f>IF('Vars Master'!X1386&lt;&gt;"",'Vars Master'!W1386,"")</f>
        <v/>
      </c>
      <c r="AF1385" t="str">
        <f>IF('Vars Master'!X1386&lt;&gt;"",'Vars Master'!X1386,"")</f>
        <v/>
      </c>
      <c r="AG1385" s="74" t="str">
        <f t="shared" si="142"/>
        <v xml:space="preserve"> </v>
      </c>
      <c r="AH1385" t="str">
        <f>IF('Vars Master'!Z1386&lt;&gt;"",'Vars Master'!Z1386,"")</f>
        <v/>
      </c>
      <c r="AI1385" t="str">
        <f>IF('Vars Master'!AC1386&lt;&gt;"",'Vars Master'!AA1386,"")</f>
        <v/>
      </c>
      <c r="AJ1385" s="73" t="str">
        <f>IF('Vars Master'!AC1386&lt;&gt;"",'Vars Master'!AB1386,"")</f>
        <v/>
      </c>
      <c r="AK1385" t="s">
        <v>358</v>
      </c>
      <c r="AM1385" t="str">
        <f>IF('Vars Master'!AC1386&lt;&gt;"",'Vars Master'!AC1386,"")</f>
        <v/>
      </c>
      <c r="AN1385" s="74" t="str">
        <f t="shared" si="143"/>
        <v xml:space="preserve"> </v>
      </c>
      <c r="AO1385" t="str">
        <f>IF('Vars Master'!AE1386&lt;&gt;"",'Vars Master'!AE1386,"")</f>
        <v/>
      </c>
      <c r="AP1385" s="164" t="s">
        <v>358</v>
      </c>
      <c r="AQ1385" s="164" t="s">
        <v>358</v>
      </c>
      <c r="AR1385" s="164" t="s">
        <v>358</v>
      </c>
      <c r="AS1385" s="164" t="s">
        <v>358</v>
      </c>
      <c r="AT1385" s="164" t="s">
        <v>358</v>
      </c>
      <c r="AU1385" s="164" t="s">
        <v>358</v>
      </c>
    </row>
    <row r="1386" spans="2:47" x14ac:dyDescent="0.25">
      <c r="B1386" t="str">
        <f>IF('Vars Master'!D1387&lt;&gt;"",'Vars Master'!B1387,"")</f>
        <v/>
      </c>
      <c r="C1386" s="73" t="str">
        <f>IF('Vars Master'!D1387&lt;&gt;"",'Vars Master'!C1387,"")</f>
        <v/>
      </c>
      <c r="D1386" t="s">
        <v>358</v>
      </c>
      <c r="F1386" t="str">
        <f>IF('Vars Master'!D1387&lt;&gt;"",'Vars Master'!D1387,"")</f>
        <v/>
      </c>
      <c r="G1386" s="74" t="str">
        <f t="shared" si="138"/>
        <v xml:space="preserve"> </v>
      </c>
      <c r="I1386" t="str">
        <f>IF('Vars Master'!I1387&lt;&gt;"",'Vars Master'!G1387,"")</f>
        <v/>
      </c>
      <c r="J1386" s="73" t="str">
        <f>IF('Vars Master'!I1387&lt;&gt;"",'Vars Master'!H1387,"")</f>
        <v/>
      </c>
      <c r="K1386" t="s">
        <v>358</v>
      </c>
      <c r="M1386" t="str">
        <f>IF('Vars Master'!I1387&lt;&gt;"",'Vars Master'!I1387,"")</f>
        <v/>
      </c>
      <c r="N1386" s="74" t="str">
        <f t="shared" si="139"/>
        <v xml:space="preserve"> </v>
      </c>
      <c r="P1386" t="str">
        <f>IF('Vars Master'!N1387&lt;&gt;"",'Vars Master'!L1387,"")</f>
        <v/>
      </c>
      <c r="Q1386" s="73" t="str">
        <f>IF('Vars Master'!N1387&lt;&gt;"",'Vars Master'!M1387,"")</f>
        <v/>
      </c>
      <c r="R1386" t="s">
        <v>358</v>
      </c>
      <c r="T1386" t="str">
        <f>IF('Vars Master'!N1387&lt;&gt;"",'Vars Master'!N1387,"")</f>
        <v/>
      </c>
      <c r="U1386" s="74" t="str">
        <f t="shared" si="140"/>
        <v xml:space="preserve"> </v>
      </c>
      <c r="W1386" t="str">
        <f>IF('Vars Master'!S1387&lt;&gt;"",'Vars Master'!Q1387,"")</f>
        <v/>
      </c>
      <c r="X1386" s="73" t="str">
        <f>IF('Vars Master'!S1387&lt;&gt;"",'Vars Master'!R1387,"")</f>
        <v/>
      </c>
      <c r="Y1386" t="s">
        <v>358</v>
      </c>
      <c r="AA1386" t="str">
        <f>IF('Vars Master'!S1387&lt;&gt;"",'Vars Master'!S1387,"")</f>
        <v/>
      </c>
      <c r="AB1386" s="74" t="str">
        <f t="shared" si="141"/>
        <v xml:space="preserve"> </v>
      </c>
      <c r="AD1386" t="str">
        <f>IF('Vars Master'!X1387&lt;&gt;"",'Vars Master'!V1387,"")</f>
        <v/>
      </c>
      <c r="AE1386" s="73" t="str">
        <f>IF('Vars Master'!X1387&lt;&gt;"",'Vars Master'!W1387,"")</f>
        <v/>
      </c>
      <c r="AF1386" t="str">
        <f>IF('Vars Master'!X1387&lt;&gt;"",'Vars Master'!X1387,"")</f>
        <v/>
      </c>
      <c r="AG1386" s="74" t="str">
        <f t="shared" si="142"/>
        <v xml:space="preserve"> </v>
      </c>
      <c r="AH1386" t="str">
        <f>IF('Vars Master'!Z1387&lt;&gt;"",'Vars Master'!Z1387,"")</f>
        <v/>
      </c>
      <c r="AI1386" t="str">
        <f>IF('Vars Master'!AC1387&lt;&gt;"",'Vars Master'!AA1387,"")</f>
        <v/>
      </c>
      <c r="AJ1386" s="73" t="str">
        <f>IF('Vars Master'!AC1387&lt;&gt;"",'Vars Master'!AB1387,"")</f>
        <v/>
      </c>
      <c r="AK1386" t="s">
        <v>358</v>
      </c>
      <c r="AM1386" t="str">
        <f>IF('Vars Master'!AC1387&lt;&gt;"",'Vars Master'!AC1387,"")</f>
        <v/>
      </c>
      <c r="AN1386" s="74" t="str">
        <f t="shared" si="143"/>
        <v xml:space="preserve"> </v>
      </c>
      <c r="AO1386" t="str">
        <f>IF('Vars Master'!AE1387&lt;&gt;"",'Vars Master'!AE1387,"")</f>
        <v/>
      </c>
      <c r="AP1386" s="164" t="s">
        <v>358</v>
      </c>
      <c r="AQ1386" s="164" t="s">
        <v>358</v>
      </c>
      <c r="AR1386" s="164" t="s">
        <v>358</v>
      </c>
      <c r="AS1386" s="164" t="s">
        <v>358</v>
      </c>
      <c r="AT1386" s="164" t="s">
        <v>358</v>
      </c>
      <c r="AU1386" s="164" t="s">
        <v>358</v>
      </c>
    </row>
    <row r="1387" spans="2:47" x14ac:dyDescent="0.25">
      <c r="B1387" t="str">
        <f>IF('Vars Master'!D1388&lt;&gt;"",'Vars Master'!B1388,"")</f>
        <v/>
      </c>
      <c r="C1387" s="73" t="str">
        <f>IF('Vars Master'!D1388&lt;&gt;"",'Vars Master'!C1388,"")</f>
        <v/>
      </c>
      <c r="D1387" t="s">
        <v>358</v>
      </c>
      <c r="F1387" t="str">
        <f>IF('Vars Master'!D1388&lt;&gt;"",'Vars Master'!D1388,"")</f>
        <v/>
      </c>
      <c r="G1387" s="74" t="str">
        <f t="shared" si="138"/>
        <v xml:space="preserve"> </v>
      </c>
      <c r="I1387" t="str">
        <f>IF('Vars Master'!I1388&lt;&gt;"",'Vars Master'!G1388,"")</f>
        <v/>
      </c>
      <c r="J1387" s="73" t="str">
        <f>IF('Vars Master'!I1388&lt;&gt;"",'Vars Master'!H1388,"")</f>
        <v/>
      </c>
      <c r="K1387" t="s">
        <v>358</v>
      </c>
      <c r="M1387" t="str">
        <f>IF('Vars Master'!I1388&lt;&gt;"",'Vars Master'!I1388,"")</f>
        <v/>
      </c>
      <c r="N1387" s="74" t="str">
        <f t="shared" si="139"/>
        <v xml:space="preserve"> </v>
      </c>
      <c r="P1387" t="str">
        <f>IF('Vars Master'!N1388&lt;&gt;"",'Vars Master'!L1388,"")</f>
        <v/>
      </c>
      <c r="Q1387" s="73" t="str">
        <f>IF('Vars Master'!N1388&lt;&gt;"",'Vars Master'!M1388,"")</f>
        <v/>
      </c>
      <c r="R1387" t="s">
        <v>358</v>
      </c>
      <c r="T1387" t="str">
        <f>IF('Vars Master'!N1388&lt;&gt;"",'Vars Master'!N1388,"")</f>
        <v/>
      </c>
      <c r="U1387" s="74" t="str">
        <f t="shared" si="140"/>
        <v xml:space="preserve"> </v>
      </c>
      <c r="W1387" t="str">
        <f>IF('Vars Master'!S1388&lt;&gt;"",'Vars Master'!Q1388,"")</f>
        <v/>
      </c>
      <c r="X1387" s="73" t="str">
        <f>IF('Vars Master'!S1388&lt;&gt;"",'Vars Master'!R1388,"")</f>
        <v/>
      </c>
      <c r="Y1387" t="s">
        <v>358</v>
      </c>
      <c r="AA1387" t="str">
        <f>IF('Vars Master'!S1388&lt;&gt;"",'Vars Master'!S1388,"")</f>
        <v/>
      </c>
      <c r="AB1387" s="74" t="str">
        <f t="shared" si="141"/>
        <v xml:space="preserve"> </v>
      </c>
      <c r="AD1387" t="str">
        <f>IF('Vars Master'!X1388&lt;&gt;"",'Vars Master'!V1388,"")</f>
        <v/>
      </c>
      <c r="AE1387" s="73" t="str">
        <f>IF('Vars Master'!X1388&lt;&gt;"",'Vars Master'!W1388,"")</f>
        <v/>
      </c>
      <c r="AF1387" t="str">
        <f>IF('Vars Master'!X1388&lt;&gt;"",'Vars Master'!X1388,"")</f>
        <v/>
      </c>
      <c r="AG1387" s="74" t="str">
        <f t="shared" si="142"/>
        <v xml:space="preserve"> </v>
      </c>
      <c r="AH1387" t="str">
        <f>IF('Vars Master'!Z1388&lt;&gt;"",'Vars Master'!Z1388,"")</f>
        <v/>
      </c>
      <c r="AI1387" t="str">
        <f>IF('Vars Master'!AC1388&lt;&gt;"",'Vars Master'!AA1388,"")</f>
        <v/>
      </c>
      <c r="AJ1387" s="73" t="str">
        <f>IF('Vars Master'!AC1388&lt;&gt;"",'Vars Master'!AB1388,"")</f>
        <v/>
      </c>
      <c r="AK1387" t="s">
        <v>358</v>
      </c>
      <c r="AM1387" t="str">
        <f>IF('Vars Master'!AC1388&lt;&gt;"",'Vars Master'!AC1388,"")</f>
        <v/>
      </c>
      <c r="AN1387" s="74" t="str">
        <f t="shared" si="143"/>
        <v xml:space="preserve"> </v>
      </c>
      <c r="AO1387" t="str">
        <f>IF('Vars Master'!AE1388&lt;&gt;"",'Vars Master'!AE1388,"")</f>
        <v/>
      </c>
      <c r="AP1387" s="164" t="s">
        <v>358</v>
      </c>
      <c r="AQ1387" s="164" t="s">
        <v>358</v>
      </c>
      <c r="AR1387" s="164" t="s">
        <v>358</v>
      </c>
      <c r="AS1387" s="164" t="s">
        <v>358</v>
      </c>
      <c r="AT1387" s="164" t="s">
        <v>358</v>
      </c>
      <c r="AU1387" s="164" t="s">
        <v>358</v>
      </c>
    </row>
    <row r="1388" spans="2:47" x14ac:dyDescent="0.25">
      <c r="B1388" t="str">
        <f>IF('Vars Master'!D1389&lt;&gt;"",'Vars Master'!B1389,"")</f>
        <v/>
      </c>
      <c r="C1388" s="73" t="str">
        <f>IF('Vars Master'!D1389&lt;&gt;"",'Vars Master'!C1389,"")</f>
        <v/>
      </c>
      <c r="D1388" t="s">
        <v>358</v>
      </c>
      <c r="F1388" t="str">
        <f>IF('Vars Master'!D1389&lt;&gt;"",'Vars Master'!D1389,"")</f>
        <v/>
      </c>
      <c r="G1388" s="74" t="str">
        <f t="shared" si="138"/>
        <v xml:space="preserve"> </v>
      </c>
      <c r="I1388" t="str">
        <f>IF('Vars Master'!I1389&lt;&gt;"",'Vars Master'!G1389,"")</f>
        <v/>
      </c>
      <c r="J1388" s="73" t="str">
        <f>IF('Vars Master'!I1389&lt;&gt;"",'Vars Master'!H1389,"")</f>
        <v/>
      </c>
      <c r="K1388" t="s">
        <v>358</v>
      </c>
      <c r="M1388" t="str">
        <f>IF('Vars Master'!I1389&lt;&gt;"",'Vars Master'!I1389,"")</f>
        <v/>
      </c>
      <c r="N1388" s="74" t="str">
        <f t="shared" si="139"/>
        <v xml:space="preserve"> </v>
      </c>
      <c r="P1388" t="str">
        <f>IF('Vars Master'!N1389&lt;&gt;"",'Vars Master'!L1389,"")</f>
        <v/>
      </c>
      <c r="Q1388" s="73" t="str">
        <f>IF('Vars Master'!N1389&lt;&gt;"",'Vars Master'!M1389,"")</f>
        <v/>
      </c>
      <c r="R1388" t="s">
        <v>358</v>
      </c>
      <c r="T1388" t="str">
        <f>IF('Vars Master'!N1389&lt;&gt;"",'Vars Master'!N1389,"")</f>
        <v/>
      </c>
      <c r="U1388" s="74" t="str">
        <f t="shared" si="140"/>
        <v xml:space="preserve"> </v>
      </c>
      <c r="W1388" t="str">
        <f>IF('Vars Master'!S1389&lt;&gt;"",'Vars Master'!Q1389,"")</f>
        <v/>
      </c>
      <c r="X1388" s="73" t="str">
        <f>IF('Vars Master'!S1389&lt;&gt;"",'Vars Master'!R1389,"")</f>
        <v/>
      </c>
      <c r="Y1388" t="s">
        <v>358</v>
      </c>
      <c r="AA1388" t="str">
        <f>IF('Vars Master'!S1389&lt;&gt;"",'Vars Master'!S1389,"")</f>
        <v/>
      </c>
      <c r="AB1388" s="74" t="str">
        <f t="shared" si="141"/>
        <v xml:space="preserve"> </v>
      </c>
      <c r="AD1388" t="str">
        <f>IF('Vars Master'!X1389&lt;&gt;"",'Vars Master'!V1389,"")</f>
        <v/>
      </c>
      <c r="AE1388" s="73" t="str">
        <f>IF('Vars Master'!X1389&lt;&gt;"",'Vars Master'!W1389,"")</f>
        <v/>
      </c>
      <c r="AF1388" t="str">
        <f>IF('Vars Master'!X1389&lt;&gt;"",'Vars Master'!X1389,"")</f>
        <v/>
      </c>
      <c r="AG1388" s="74" t="str">
        <f t="shared" si="142"/>
        <v xml:space="preserve"> </v>
      </c>
      <c r="AH1388" t="str">
        <f>IF('Vars Master'!Z1389&lt;&gt;"",'Vars Master'!Z1389,"")</f>
        <v/>
      </c>
      <c r="AI1388" t="str">
        <f>IF('Vars Master'!AC1389&lt;&gt;"",'Vars Master'!AA1389,"")</f>
        <v/>
      </c>
      <c r="AJ1388" s="73" t="str">
        <f>IF('Vars Master'!AC1389&lt;&gt;"",'Vars Master'!AB1389,"")</f>
        <v/>
      </c>
      <c r="AK1388" t="s">
        <v>358</v>
      </c>
      <c r="AM1388" t="str">
        <f>IF('Vars Master'!AC1389&lt;&gt;"",'Vars Master'!AC1389,"")</f>
        <v/>
      </c>
      <c r="AN1388" s="74" t="str">
        <f t="shared" si="143"/>
        <v xml:space="preserve"> </v>
      </c>
      <c r="AO1388" t="str">
        <f>IF('Vars Master'!AE1389&lt;&gt;"",'Vars Master'!AE1389,"")</f>
        <v/>
      </c>
      <c r="AP1388" s="164" t="s">
        <v>358</v>
      </c>
      <c r="AQ1388" s="164" t="s">
        <v>358</v>
      </c>
      <c r="AR1388" s="164" t="s">
        <v>358</v>
      </c>
      <c r="AS1388" s="164" t="s">
        <v>358</v>
      </c>
      <c r="AT1388" s="164" t="s">
        <v>358</v>
      </c>
      <c r="AU1388" s="164" t="s">
        <v>358</v>
      </c>
    </row>
    <row r="1389" spans="2:47" x14ac:dyDescent="0.25">
      <c r="B1389" t="str">
        <f>IF('Vars Master'!D1390&lt;&gt;"",'Vars Master'!B1390,"")</f>
        <v/>
      </c>
      <c r="C1389" s="73" t="str">
        <f>IF('Vars Master'!D1390&lt;&gt;"",'Vars Master'!C1390,"")</f>
        <v/>
      </c>
      <c r="D1389" t="s">
        <v>358</v>
      </c>
      <c r="F1389" t="str">
        <f>IF('Vars Master'!D1390&lt;&gt;"",'Vars Master'!D1390,"")</f>
        <v/>
      </c>
      <c r="G1389" s="74" t="str">
        <f t="shared" si="138"/>
        <v xml:space="preserve"> </v>
      </c>
      <c r="I1389" t="str">
        <f>IF('Vars Master'!I1390&lt;&gt;"",'Vars Master'!G1390,"")</f>
        <v/>
      </c>
      <c r="J1389" s="73" t="str">
        <f>IF('Vars Master'!I1390&lt;&gt;"",'Vars Master'!H1390,"")</f>
        <v/>
      </c>
      <c r="K1389" t="s">
        <v>358</v>
      </c>
      <c r="M1389" t="str">
        <f>IF('Vars Master'!I1390&lt;&gt;"",'Vars Master'!I1390,"")</f>
        <v/>
      </c>
      <c r="N1389" s="74" t="str">
        <f t="shared" si="139"/>
        <v xml:space="preserve"> </v>
      </c>
      <c r="P1389" t="str">
        <f>IF('Vars Master'!N1390&lt;&gt;"",'Vars Master'!L1390,"")</f>
        <v/>
      </c>
      <c r="Q1389" s="73" t="str">
        <f>IF('Vars Master'!N1390&lt;&gt;"",'Vars Master'!M1390,"")</f>
        <v/>
      </c>
      <c r="R1389" t="s">
        <v>358</v>
      </c>
      <c r="T1389" t="str">
        <f>IF('Vars Master'!N1390&lt;&gt;"",'Vars Master'!N1390,"")</f>
        <v/>
      </c>
      <c r="U1389" s="74" t="str">
        <f t="shared" si="140"/>
        <v xml:space="preserve"> </v>
      </c>
      <c r="W1389" t="str">
        <f>IF('Vars Master'!S1390&lt;&gt;"",'Vars Master'!Q1390,"")</f>
        <v/>
      </c>
      <c r="X1389" s="73" t="str">
        <f>IF('Vars Master'!S1390&lt;&gt;"",'Vars Master'!R1390,"")</f>
        <v/>
      </c>
      <c r="Y1389" t="s">
        <v>358</v>
      </c>
      <c r="AA1389" t="str">
        <f>IF('Vars Master'!S1390&lt;&gt;"",'Vars Master'!S1390,"")</f>
        <v/>
      </c>
      <c r="AB1389" s="74" t="str">
        <f t="shared" si="141"/>
        <v xml:space="preserve"> </v>
      </c>
      <c r="AD1389" t="str">
        <f>IF('Vars Master'!X1390&lt;&gt;"",'Vars Master'!V1390,"")</f>
        <v/>
      </c>
      <c r="AE1389" s="73" t="str">
        <f>IF('Vars Master'!X1390&lt;&gt;"",'Vars Master'!W1390,"")</f>
        <v/>
      </c>
      <c r="AF1389" t="str">
        <f>IF('Vars Master'!X1390&lt;&gt;"",'Vars Master'!X1390,"")</f>
        <v/>
      </c>
      <c r="AG1389" s="74" t="str">
        <f t="shared" si="142"/>
        <v xml:space="preserve"> </v>
      </c>
      <c r="AH1389" t="str">
        <f>IF('Vars Master'!Z1390&lt;&gt;"",'Vars Master'!Z1390,"")</f>
        <v/>
      </c>
      <c r="AI1389" t="str">
        <f>IF('Vars Master'!AC1390&lt;&gt;"",'Vars Master'!AA1390,"")</f>
        <v/>
      </c>
      <c r="AJ1389" s="73" t="str">
        <f>IF('Vars Master'!AC1390&lt;&gt;"",'Vars Master'!AB1390,"")</f>
        <v/>
      </c>
      <c r="AK1389" t="s">
        <v>358</v>
      </c>
      <c r="AM1389" t="str">
        <f>IF('Vars Master'!AC1390&lt;&gt;"",'Vars Master'!AC1390,"")</f>
        <v/>
      </c>
      <c r="AN1389" s="74" t="str">
        <f t="shared" si="143"/>
        <v xml:space="preserve"> </v>
      </c>
      <c r="AO1389" t="str">
        <f>IF('Vars Master'!AE1390&lt;&gt;"",'Vars Master'!AE1390,"")</f>
        <v/>
      </c>
      <c r="AP1389" s="164" t="s">
        <v>358</v>
      </c>
      <c r="AQ1389" s="164" t="s">
        <v>358</v>
      </c>
      <c r="AR1389" s="164" t="s">
        <v>358</v>
      </c>
      <c r="AS1389" s="164" t="s">
        <v>358</v>
      </c>
      <c r="AT1389" s="164" t="s">
        <v>358</v>
      </c>
      <c r="AU1389" s="164" t="s">
        <v>358</v>
      </c>
    </row>
    <row r="1390" spans="2:47" x14ac:dyDescent="0.25">
      <c r="B1390" t="str">
        <f>IF('Vars Master'!D1391&lt;&gt;"",'Vars Master'!B1391,"")</f>
        <v/>
      </c>
      <c r="C1390" s="73" t="str">
        <f>IF('Vars Master'!D1391&lt;&gt;"",'Vars Master'!C1391,"")</f>
        <v/>
      </c>
      <c r="D1390" t="s">
        <v>358</v>
      </c>
      <c r="F1390" t="str">
        <f>IF('Vars Master'!D1391&lt;&gt;"",'Vars Master'!D1391,"")</f>
        <v/>
      </c>
      <c r="G1390" s="74" t="str">
        <f t="shared" si="138"/>
        <v xml:space="preserve"> </v>
      </c>
      <c r="I1390" t="str">
        <f>IF('Vars Master'!I1391&lt;&gt;"",'Vars Master'!G1391,"")</f>
        <v/>
      </c>
      <c r="J1390" s="73" t="str">
        <f>IF('Vars Master'!I1391&lt;&gt;"",'Vars Master'!H1391,"")</f>
        <v/>
      </c>
      <c r="K1390" t="s">
        <v>358</v>
      </c>
      <c r="M1390" t="str">
        <f>IF('Vars Master'!I1391&lt;&gt;"",'Vars Master'!I1391,"")</f>
        <v/>
      </c>
      <c r="N1390" s="74" t="str">
        <f t="shared" si="139"/>
        <v xml:space="preserve"> </v>
      </c>
      <c r="P1390" t="str">
        <f>IF('Vars Master'!N1391&lt;&gt;"",'Vars Master'!L1391,"")</f>
        <v/>
      </c>
      <c r="Q1390" s="73" t="str">
        <f>IF('Vars Master'!N1391&lt;&gt;"",'Vars Master'!M1391,"")</f>
        <v/>
      </c>
      <c r="R1390" t="s">
        <v>358</v>
      </c>
      <c r="T1390" t="str">
        <f>IF('Vars Master'!N1391&lt;&gt;"",'Vars Master'!N1391,"")</f>
        <v/>
      </c>
      <c r="U1390" s="74" t="str">
        <f t="shared" si="140"/>
        <v xml:space="preserve"> </v>
      </c>
      <c r="W1390" t="str">
        <f>IF('Vars Master'!S1391&lt;&gt;"",'Vars Master'!Q1391,"")</f>
        <v/>
      </c>
      <c r="X1390" s="73" t="str">
        <f>IF('Vars Master'!S1391&lt;&gt;"",'Vars Master'!R1391,"")</f>
        <v/>
      </c>
      <c r="Y1390" t="s">
        <v>358</v>
      </c>
      <c r="AA1390" t="str">
        <f>IF('Vars Master'!S1391&lt;&gt;"",'Vars Master'!S1391,"")</f>
        <v/>
      </c>
      <c r="AB1390" s="74" t="str">
        <f t="shared" si="141"/>
        <v xml:space="preserve"> </v>
      </c>
      <c r="AD1390" t="str">
        <f>IF('Vars Master'!X1391&lt;&gt;"",'Vars Master'!V1391,"")</f>
        <v/>
      </c>
      <c r="AE1390" s="73" t="str">
        <f>IF('Vars Master'!X1391&lt;&gt;"",'Vars Master'!W1391,"")</f>
        <v/>
      </c>
      <c r="AF1390" t="str">
        <f>IF('Vars Master'!X1391&lt;&gt;"",'Vars Master'!X1391,"")</f>
        <v/>
      </c>
      <c r="AG1390" s="74" t="str">
        <f t="shared" si="142"/>
        <v xml:space="preserve"> </v>
      </c>
      <c r="AH1390" t="str">
        <f>IF('Vars Master'!Z1391&lt;&gt;"",'Vars Master'!Z1391,"")</f>
        <v/>
      </c>
      <c r="AI1390" t="str">
        <f>IF('Vars Master'!AC1391&lt;&gt;"",'Vars Master'!AA1391,"")</f>
        <v/>
      </c>
      <c r="AJ1390" s="73" t="str">
        <f>IF('Vars Master'!AC1391&lt;&gt;"",'Vars Master'!AB1391,"")</f>
        <v/>
      </c>
      <c r="AK1390" t="s">
        <v>358</v>
      </c>
      <c r="AM1390" t="str">
        <f>IF('Vars Master'!AC1391&lt;&gt;"",'Vars Master'!AC1391,"")</f>
        <v/>
      </c>
      <c r="AN1390" s="74" t="str">
        <f t="shared" si="143"/>
        <v xml:space="preserve"> </v>
      </c>
      <c r="AO1390" t="str">
        <f>IF('Vars Master'!AE1391&lt;&gt;"",'Vars Master'!AE1391,"")</f>
        <v/>
      </c>
      <c r="AP1390" s="164" t="s">
        <v>358</v>
      </c>
      <c r="AQ1390" s="164" t="s">
        <v>358</v>
      </c>
      <c r="AR1390" s="164" t="s">
        <v>358</v>
      </c>
      <c r="AS1390" s="164" t="s">
        <v>358</v>
      </c>
      <c r="AT1390" s="164" t="s">
        <v>358</v>
      </c>
      <c r="AU1390" s="164" t="s">
        <v>358</v>
      </c>
    </row>
    <row r="1391" spans="2:47" x14ac:dyDescent="0.25">
      <c r="B1391" t="str">
        <f>IF('Vars Master'!D1392&lt;&gt;"",'Vars Master'!B1392,"")</f>
        <v/>
      </c>
      <c r="C1391" s="73" t="str">
        <f>IF('Vars Master'!D1392&lt;&gt;"",'Vars Master'!C1392,"")</f>
        <v/>
      </c>
      <c r="D1391" t="s">
        <v>358</v>
      </c>
      <c r="F1391" t="str">
        <f>IF('Vars Master'!D1392&lt;&gt;"",'Vars Master'!D1392,"")</f>
        <v/>
      </c>
      <c r="G1391" s="74" t="str">
        <f t="shared" si="138"/>
        <v xml:space="preserve"> </v>
      </c>
      <c r="I1391" t="str">
        <f>IF('Vars Master'!I1392&lt;&gt;"",'Vars Master'!G1392,"")</f>
        <v/>
      </c>
      <c r="J1391" s="73" t="str">
        <f>IF('Vars Master'!I1392&lt;&gt;"",'Vars Master'!H1392,"")</f>
        <v/>
      </c>
      <c r="K1391" t="s">
        <v>358</v>
      </c>
      <c r="M1391" t="str">
        <f>IF('Vars Master'!I1392&lt;&gt;"",'Vars Master'!I1392,"")</f>
        <v/>
      </c>
      <c r="N1391" s="74" t="str">
        <f t="shared" si="139"/>
        <v xml:space="preserve"> </v>
      </c>
      <c r="P1391" t="str">
        <f>IF('Vars Master'!N1392&lt;&gt;"",'Vars Master'!L1392,"")</f>
        <v/>
      </c>
      <c r="Q1391" s="73" t="str">
        <f>IF('Vars Master'!N1392&lt;&gt;"",'Vars Master'!M1392,"")</f>
        <v/>
      </c>
      <c r="R1391" t="s">
        <v>358</v>
      </c>
      <c r="T1391" t="str">
        <f>IF('Vars Master'!N1392&lt;&gt;"",'Vars Master'!N1392,"")</f>
        <v/>
      </c>
      <c r="U1391" s="74" t="str">
        <f t="shared" si="140"/>
        <v xml:space="preserve"> </v>
      </c>
      <c r="W1391" t="str">
        <f>IF('Vars Master'!S1392&lt;&gt;"",'Vars Master'!Q1392,"")</f>
        <v/>
      </c>
      <c r="X1391" s="73" t="str">
        <f>IF('Vars Master'!S1392&lt;&gt;"",'Vars Master'!R1392,"")</f>
        <v/>
      </c>
      <c r="Y1391" t="s">
        <v>358</v>
      </c>
      <c r="AA1391" t="str">
        <f>IF('Vars Master'!S1392&lt;&gt;"",'Vars Master'!S1392,"")</f>
        <v/>
      </c>
      <c r="AB1391" s="74" t="str">
        <f t="shared" si="141"/>
        <v xml:space="preserve"> </v>
      </c>
      <c r="AD1391" t="str">
        <f>IF('Vars Master'!X1392&lt;&gt;"",'Vars Master'!V1392,"")</f>
        <v/>
      </c>
      <c r="AE1391" s="73" t="str">
        <f>IF('Vars Master'!X1392&lt;&gt;"",'Vars Master'!W1392,"")</f>
        <v/>
      </c>
      <c r="AF1391" t="str">
        <f>IF('Vars Master'!X1392&lt;&gt;"",'Vars Master'!X1392,"")</f>
        <v/>
      </c>
      <c r="AG1391" s="74" t="str">
        <f t="shared" si="142"/>
        <v xml:space="preserve"> </v>
      </c>
      <c r="AH1391" t="str">
        <f>IF('Vars Master'!Z1392&lt;&gt;"",'Vars Master'!Z1392,"")</f>
        <v/>
      </c>
      <c r="AI1391" t="str">
        <f>IF('Vars Master'!AC1392&lt;&gt;"",'Vars Master'!AA1392,"")</f>
        <v/>
      </c>
      <c r="AJ1391" s="73" t="str">
        <f>IF('Vars Master'!AC1392&lt;&gt;"",'Vars Master'!AB1392,"")</f>
        <v/>
      </c>
      <c r="AK1391" t="s">
        <v>358</v>
      </c>
      <c r="AM1391" t="str">
        <f>IF('Vars Master'!AC1392&lt;&gt;"",'Vars Master'!AC1392,"")</f>
        <v/>
      </c>
      <c r="AN1391" s="74" t="str">
        <f t="shared" si="143"/>
        <v xml:space="preserve"> </v>
      </c>
      <c r="AO1391" t="str">
        <f>IF('Vars Master'!AE1392&lt;&gt;"",'Vars Master'!AE1392,"")</f>
        <v/>
      </c>
      <c r="AP1391" s="164" t="s">
        <v>358</v>
      </c>
      <c r="AQ1391" s="164" t="s">
        <v>358</v>
      </c>
      <c r="AR1391" s="164" t="s">
        <v>358</v>
      </c>
      <c r="AS1391" s="164" t="s">
        <v>358</v>
      </c>
      <c r="AT1391" s="164" t="s">
        <v>358</v>
      </c>
      <c r="AU1391" s="164" t="s">
        <v>358</v>
      </c>
    </row>
    <row r="1392" spans="2:47" x14ac:dyDescent="0.25">
      <c r="B1392" t="str">
        <f>IF('Vars Master'!D1393&lt;&gt;"",'Vars Master'!B1393,"")</f>
        <v/>
      </c>
      <c r="C1392" s="73" t="str">
        <f>IF('Vars Master'!D1393&lt;&gt;"",'Vars Master'!C1393,"")</f>
        <v/>
      </c>
      <c r="D1392" t="s">
        <v>358</v>
      </c>
      <c r="F1392" t="str">
        <f>IF('Vars Master'!D1393&lt;&gt;"",'Vars Master'!D1393,"")</f>
        <v/>
      </c>
      <c r="G1392" s="74" t="str">
        <f t="shared" si="138"/>
        <v xml:space="preserve"> </v>
      </c>
      <c r="I1392" t="str">
        <f>IF('Vars Master'!I1393&lt;&gt;"",'Vars Master'!G1393,"")</f>
        <v/>
      </c>
      <c r="J1392" s="73" t="str">
        <f>IF('Vars Master'!I1393&lt;&gt;"",'Vars Master'!H1393,"")</f>
        <v/>
      </c>
      <c r="K1392" t="s">
        <v>358</v>
      </c>
      <c r="M1392" t="str">
        <f>IF('Vars Master'!I1393&lt;&gt;"",'Vars Master'!I1393,"")</f>
        <v/>
      </c>
      <c r="N1392" s="74" t="str">
        <f t="shared" si="139"/>
        <v xml:space="preserve"> </v>
      </c>
      <c r="P1392" t="str">
        <f>IF('Vars Master'!N1393&lt;&gt;"",'Vars Master'!L1393,"")</f>
        <v/>
      </c>
      <c r="Q1392" s="73" t="str">
        <f>IF('Vars Master'!N1393&lt;&gt;"",'Vars Master'!M1393,"")</f>
        <v/>
      </c>
      <c r="R1392" t="s">
        <v>358</v>
      </c>
      <c r="T1392" t="str">
        <f>IF('Vars Master'!N1393&lt;&gt;"",'Vars Master'!N1393,"")</f>
        <v/>
      </c>
      <c r="U1392" s="74" t="str">
        <f t="shared" si="140"/>
        <v xml:space="preserve"> </v>
      </c>
      <c r="W1392" t="str">
        <f>IF('Vars Master'!S1393&lt;&gt;"",'Vars Master'!Q1393,"")</f>
        <v/>
      </c>
      <c r="X1392" s="73" t="str">
        <f>IF('Vars Master'!S1393&lt;&gt;"",'Vars Master'!R1393,"")</f>
        <v/>
      </c>
      <c r="Y1392" t="s">
        <v>358</v>
      </c>
      <c r="AA1392" t="str">
        <f>IF('Vars Master'!S1393&lt;&gt;"",'Vars Master'!S1393,"")</f>
        <v/>
      </c>
      <c r="AB1392" s="74" t="str">
        <f t="shared" si="141"/>
        <v xml:space="preserve"> </v>
      </c>
      <c r="AD1392" t="str">
        <f>IF('Vars Master'!X1393&lt;&gt;"",'Vars Master'!V1393,"")</f>
        <v/>
      </c>
      <c r="AE1392" s="73" t="str">
        <f>IF('Vars Master'!X1393&lt;&gt;"",'Vars Master'!W1393,"")</f>
        <v/>
      </c>
      <c r="AF1392" t="str">
        <f>IF('Vars Master'!X1393&lt;&gt;"",'Vars Master'!X1393,"")</f>
        <v/>
      </c>
      <c r="AG1392" s="74" t="str">
        <f t="shared" si="142"/>
        <v xml:space="preserve"> </v>
      </c>
      <c r="AH1392" t="str">
        <f>IF('Vars Master'!Z1393&lt;&gt;"",'Vars Master'!Z1393,"")</f>
        <v/>
      </c>
      <c r="AI1392" t="str">
        <f>IF('Vars Master'!AC1393&lt;&gt;"",'Vars Master'!AA1393,"")</f>
        <v/>
      </c>
      <c r="AJ1392" s="73" t="str">
        <f>IF('Vars Master'!AC1393&lt;&gt;"",'Vars Master'!AB1393,"")</f>
        <v/>
      </c>
      <c r="AK1392" t="s">
        <v>358</v>
      </c>
      <c r="AM1392" t="str">
        <f>IF('Vars Master'!AC1393&lt;&gt;"",'Vars Master'!AC1393,"")</f>
        <v/>
      </c>
      <c r="AN1392" s="74" t="str">
        <f t="shared" si="143"/>
        <v xml:space="preserve"> </v>
      </c>
      <c r="AO1392" t="str">
        <f>IF('Vars Master'!AE1393&lt;&gt;"",'Vars Master'!AE1393,"")</f>
        <v/>
      </c>
      <c r="AP1392" s="164" t="s">
        <v>358</v>
      </c>
      <c r="AQ1392" s="164" t="s">
        <v>358</v>
      </c>
      <c r="AR1392" s="164" t="s">
        <v>358</v>
      </c>
      <c r="AS1392" s="164" t="s">
        <v>358</v>
      </c>
      <c r="AT1392" s="164" t="s">
        <v>358</v>
      </c>
      <c r="AU1392" s="164" t="s">
        <v>358</v>
      </c>
    </row>
    <row r="1393" spans="2:47" x14ac:dyDescent="0.25">
      <c r="B1393" t="str">
        <f>IF('Vars Master'!D1394&lt;&gt;"",'Vars Master'!B1394,"")</f>
        <v/>
      </c>
      <c r="C1393" s="73" t="str">
        <f>IF('Vars Master'!D1394&lt;&gt;"",'Vars Master'!C1394,"")</f>
        <v/>
      </c>
      <c r="D1393" t="s">
        <v>358</v>
      </c>
      <c r="F1393" t="str">
        <f>IF('Vars Master'!D1394&lt;&gt;"",'Vars Master'!D1394,"")</f>
        <v/>
      </c>
      <c r="G1393" s="74" t="str">
        <f t="shared" si="138"/>
        <v xml:space="preserve"> </v>
      </c>
      <c r="I1393" t="str">
        <f>IF('Vars Master'!I1394&lt;&gt;"",'Vars Master'!G1394,"")</f>
        <v/>
      </c>
      <c r="J1393" s="73" t="str">
        <f>IF('Vars Master'!I1394&lt;&gt;"",'Vars Master'!H1394,"")</f>
        <v/>
      </c>
      <c r="K1393" t="s">
        <v>358</v>
      </c>
      <c r="M1393" t="str">
        <f>IF('Vars Master'!I1394&lt;&gt;"",'Vars Master'!I1394,"")</f>
        <v/>
      </c>
      <c r="N1393" s="74" t="str">
        <f t="shared" si="139"/>
        <v xml:space="preserve"> </v>
      </c>
      <c r="P1393" t="str">
        <f>IF('Vars Master'!N1394&lt;&gt;"",'Vars Master'!L1394,"")</f>
        <v/>
      </c>
      <c r="Q1393" s="73" t="str">
        <f>IF('Vars Master'!N1394&lt;&gt;"",'Vars Master'!M1394,"")</f>
        <v/>
      </c>
      <c r="R1393" t="s">
        <v>358</v>
      </c>
      <c r="T1393" t="str">
        <f>IF('Vars Master'!N1394&lt;&gt;"",'Vars Master'!N1394,"")</f>
        <v/>
      </c>
      <c r="U1393" s="74" t="str">
        <f t="shared" si="140"/>
        <v xml:space="preserve"> </v>
      </c>
      <c r="W1393" t="str">
        <f>IF('Vars Master'!S1394&lt;&gt;"",'Vars Master'!Q1394,"")</f>
        <v/>
      </c>
      <c r="X1393" s="73" t="str">
        <f>IF('Vars Master'!S1394&lt;&gt;"",'Vars Master'!R1394,"")</f>
        <v/>
      </c>
      <c r="Y1393" t="s">
        <v>358</v>
      </c>
      <c r="AA1393" t="str">
        <f>IF('Vars Master'!S1394&lt;&gt;"",'Vars Master'!S1394,"")</f>
        <v/>
      </c>
      <c r="AB1393" s="74" t="str">
        <f t="shared" si="141"/>
        <v xml:space="preserve"> </v>
      </c>
      <c r="AD1393" t="str">
        <f>IF('Vars Master'!X1394&lt;&gt;"",'Vars Master'!V1394,"")</f>
        <v/>
      </c>
      <c r="AE1393" s="73" t="str">
        <f>IF('Vars Master'!X1394&lt;&gt;"",'Vars Master'!W1394,"")</f>
        <v/>
      </c>
      <c r="AF1393" t="str">
        <f>IF('Vars Master'!X1394&lt;&gt;"",'Vars Master'!X1394,"")</f>
        <v/>
      </c>
      <c r="AG1393" s="74" t="str">
        <f t="shared" si="142"/>
        <v xml:space="preserve"> </v>
      </c>
      <c r="AH1393" t="str">
        <f>IF('Vars Master'!Z1394&lt;&gt;"",'Vars Master'!Z1394,"")</f>
        <v/>
      </c>
      <c r="AI1393" t="str">
        <f>IF('Vars Master'!AC1394&lt;&gt;"",'Vars Master'!AA1394,"")</f>
        <v/>
      </c>
      <c r="AJ1393" s="73" t="str">
        <f>IF('Vars Master'!AC1394&lt;&gt;"",'Vars Master'!AB1394,"")</f>
        <v/>
      </c>
      <c r="AK1393" t="s">
        <v>358</v>
      </c>
      <c r="AM1393" t="str">
        <f>IF('Vars Master'!AC1394&lt;&gt;"",'Vars Master'!AC1394,"")</f>
        <v/>
      </c>
      <c r="AN1393" s="74" t="str">
        <f t="shared" si="143"/>
        <v xml:space="preserve"> </v>
      </c>
      <c r="AO1393" t="str">
        <f>IF('Vars Master'!AE1394&lt;&gt;"",'Vars Master'!AE1394,"")</f>
        <v/>
      </c>
      <c r="AP1393" s="164" t="s">
        <v>358</v>
      </c>
      <c r="AQ1393" s="164" t="s">
        <v>358</v>
      </c>
      <c r="AR1393" s="164" t="s">
        <v>358</v>
      </c>
      <c r="AS1393" s="164" t="s">
        <v>358</v>
      </c>
      <c r="AT1393" s="164" t="s">
        <v>358</v>
      </c>
      <c r="AU1393" s="164" t="s">
        <v>358</v>
      </c>
    </row>
    <row r="1394" spans="2:47" x14ac:dyDescent="0.25">
      <c r="B1394" t="str">
        <f>IF('Vars Master'!D1395&lt;&gt;"",'Vars Master'!B1395,"")</f>
        <v/>
      </c>
      <c r="C1394" s="73" t="str">
        <f>IF('Vars Master'!D1395&lt;&gt;"",'Vars Master'!C1395,"")</f>
        <v/>
      </c>
      <c r="D1394" t="s">
        <v>358</v>
      </c>
      <c r="F1394" t="str">
        <f>IF('Vars Master'!D1395&lt;&gt;"",'Vars Master'!D1395,"")</f>
        <v/>
      </c>
      <c r="G1394" s="74" t="str">
        <f t="shared" si="138"/>
        <v xml:space="preserve"> </v>
      </c>
      <c r="I1394" t="str">
        <f>IF('Vars Master'!I1395&lt;&gt;"",'Vars Master'!G1395,"")</f>
        <v/>
      </c>
      <c r="J1394" s="73" t="str">
        <f>IF('Vars Master'!I1395&lt;&gt;"",'Vars Master'!H1395,"")</f>
        <v/>
      </c>
      <c r="K1394" t="s">
        <v>358</v>
      </c>
      <c r="M1394" t="str">
        <f>IF('Vars Master'!I1395&lt;&gt;"",'Vars Master'!I1395,"")</f>
        <v/>
      </c>
      <c r="N1394" s="74" t="str">
        <f t="shared" si="139"/>
        <v xml:space="preserve"> </v>
      </c>
      <c r="P1394" t="str">
        <f>IF('Vars Master'!N1395&lt;&gt;"",'Vars Master'!L1395,"")</f>
        <v/>
      </c>
      <c r="Q1394" s="73" t="str">
        <f>IF('Vars Master'!N1395&lt;&gt;"",'Vars Master'!M1395,"")</f>
        <v/>
      </c>
      <c r="R1394" t="s">
        <v>358</v>
      </c>
      <c r="T1394" t="str">
        <f>IF('Vars Master'!N1395&lt;&gt;"",'Vars Master'!N1395,"")</f>
        <v/>
      </c>
      <c r="U1394" s="74" t="str">
        <f t="shared" si="140"/>
        <v xml:space="preserve"> </v>
      </c>
      <c r="W1394" t="str">
        <f>IF('Vars Master'!S1395&lt;&gt;"",'Vars Master'!Q1395,"")</f>
        <v/>
      </c>
      <c r="X1394" s="73" t="str">
        <f>IF('Vars Master'!S1395&lt;&gt;"",'Vars Master'!R1395,"")</f>
        <v/>
      </c>
      <c r="Y1394" t="s">
        <v>358</v>
      </c>
      <c r="AA1394" t="str">
        <f>IF('Vars Master'!S1395&lt;&gt;"",'Vars Master'!S1395,"")</f>
        <v/>
      </c>
      <c r="AB1394" s="74" t="str">
        <f t="shared" si="141"/>
        <v xml:space="preserve"> </v>
      </c>
      <c r="AD1394" t="str">
        <f>IF('Vars Master'!X1395&lt;&gt;"",'Vars Master'!V1395,"")</f>
        <v/>
      </c>
      <c r="AE1394" s="73" t="str">
        <f>IF('Vars Master'!X1395&lt;&gt;"",'Vars Master'!W1395,"")</f>
        <v/>
      </c>
      <c r="AF1394" t="str">
        <f>IF('Vars Master'!X1395&lt;&gt;"",'Vars Master'!X1395,"")</f>
        <v/>
      </c>
      <c r="AG1394" s="74" t="str">
        <f t="shared" si="142"/>
        <v xml:space="preserve"> </v>
      </c>
      <c r="AH1394" t="str">
        <f>IF('Vars Master'!Z1395&lt;&gt;"",'Vars Master'!Z1395,"")</f>
        <v/>
      </c>
      <c r="AI1394" t="str">
        <f>IF('Vars Master'!AC1395&lt;&gt;"",'Vars Master'!AA1395,"")</f>
        <v/>
      </c>
      <c r="AJ1394" s="73" t="str">
        <f>IF('Vars Master'!AC1395&lt;&gt;"",'Vars Master'!AB1395,"")</f>
        <v/>
      </c>
      <c r="AK1394" t="s">
        <v>358</v>
      </c>
      <c r="AM1394" t="str">
        <f>IF('Vars Master'!AC1395&lt;&gt;"",'Vars Master'!AC1395,"")</f>
        <v/>
      </c>
      <c r="AN1394" s="74" t="str">
        <f t="shared" si="143"/>
        <v xml:space="preserve"> </v>
      </c>
      <c r="AO1394" t="str">
        <f>IF('Vars Master'!AE1395&lt;&gt;"",'Vars Master'!AE1395,"")</f>
        <v/>
      </c>
      <c r="AP1394" s="164" t="s">
        <v>358</v>
      </c>
      <c r="AQ1394" s="164" t="s">
        <v>358</v>
      </c>
      <c r="AR1394" s="164" t="s">
        <v>358</v>
      </c>
      <c r="AS1394" s="164" t="s">
        <v>358</v>
      </c>
      <c r="AT1394" s="164" t="s">
        <v>358</v>
      </c>
      <c r="AU1394" s="164" t="s">
        <v>358</v>
      </c>
    </row>
    <row r="1395" spans="2:47" x14ac:dyDescent="0.25">
      <c r="B1395" t="str">
        <f>IF('Vars Master'!D1396&lt;&gt;"",'Vars Master'!B1396,"")</f>
        <v/>
      </c>
      <c r="C1395" s="73" t="str">
        <f>IF('Vars Master'!D1396&lt;&gt;"",'Vars Master'!C1396,"")</f>
        <v/>
      </c>
      <c r="D1395" t="s">
        <v>358</v>
      </c>
      <c r="F1395" t="str">
        <f>IF('Vars Master'!D1396&lt;&gt;"",'Vars Master'!D1396,"")</f>
        <v/>
      </c>
      <c r="G1395" s="74" t="str">
        <f t="shared" si="138"/>
        <v xml:space="preserve"> </v>
      </c>
      <c r="I1395" t="str">
        <f>IF('Vars Master'!I1396&lt;&gt;"",'Vars Master'!G1396,"")</f>
        <v/>
      </c>
      <c r="J1395" s="73" t="str">
        <f>IF('Vars Master'!I1396&lt;&gt;"",'Vars Master'!H1396,"")</f>
        <v/>
      </c>
      <c r="K1395" t="s">
        <v>358</v>
      </c>
      <c r="M1395" t="str">
        <f>IF('Vars Master'!I1396&lt;&gt;"",'Vars Master'!I1396,"")</f>
        <v/>
      </c>
      <c r="N1395" s="74" t="str">
        <f t="shared" si="139"/>
        <v xml:space="preserve"> </v>
      </c>
      <c r="P1395" t="str">
        <f>IF('Vars Master'!N1396&lt;&gt;"",'Vars Master'!L1396,"")</f>
        <v/>
      </c>
      <c r="Q1395" s="73" t="str">
        <f>IF('Vars Master'!N1396&lt;&gt;"",'Vars Master'!M1396,"")</f>
        <v/>
      </c>
      <c r="R1395" t="s">
        <v>358</v>
      </c>
      <c r="T1395" t="str">
        <f>IF('Vars Master'!N1396&lt;&gt;"",'Vars Master'!N1396,"")</f>
        <v/>
      </c>
      <c r="U1395" s="74" t="str">
        <f t="shared" si="140"/>
        <v xml:space="preserve"> </v>
      </c>
      <c r="W1395" t="str">
        <f>IF('Vars Master'!S1396&lt;&gt;"",'Vars Master'!Q1396,"")</f>
        <v/>
      </c>
      <c r="X1395" s="73" t="str">
        <f>IF('Vars Master'!S1396&lt;&gt;"",'Vars Master'!R1396,"")</f>
        <v/>
      </c>
      <c r="Y1395" t="s">
        <v>358</v>
      </c>
      <c r="AA1395" t="str">
        <f>IF('Vars Master'!S1396&lt;&gt;"",'Vars Master'!S1396,"")</f>
        <v/>
      </c>
      <c r="AB1395" s="74" t="str">
        <f t="shared" si="141"/>
        <v xml:space="preserve"> </v>
      </c>
      <c r="AD1395" t="str">
        <f>IF('Vars Master'!X1396&lt;&gt;"",'Vars Master'!V1396,"")</f>
        <v/>
      </c>
      <c r="AE1395" s="73" t="str">
        <f>IF('Vars Master'!X1396&lt;&gt;"",'Vars Master'!W1396,"")</f>
        <v/>
      </c>
      <c r="AF1395" t="str">
        <f>IF('Vars Master'!X1396&lt;&gt;"",'Vars Master'!X1396,"")</f>
        <v/>
      </c>
      <c r="AG1395" s="74" t="str">
        <f t="shared" si="142"/>
        <v xml:space="preserve"> </v>
      </c>
      <c r="AH1395" t="str">
        <f>IF('Vars Master'!Z1396&lt;&gt;"",'Vars Master'!Z1396,"")</f>
        <v/>
      </c>
      <c r="AI1395" t="str">
        <f>IF('Vars Master'!AC1396&lt;&gt;"",'Vars Master'!AA1396,"")</f>
        <v/>
      </c>
      <c r="AJ1395" s="73" t="str">
        <f>IF('Vars Master'!AC1396&lt;&gt;"",'Vars Master'!AB1396,"")</f>
        <v/>
      </c>
      <c r="AK1395" t="s">
        <v>358</v>
      </c>
      <c r="AM1395" t="str">
        <f>IF('Vars Master'!AC1396&lt;&gt;"",'Vars Master'!AC1396,"")</f>
        <v/>
      </c>
      <c r="AN1395" s="74" t="str">
        <f t="shared" si="143"/>
        <v xml:space="preserve"> </v>
      </c>
      <c r="AO1395" t="str">
        <f>IF('Vars Master'!AE1396&lt;&gt;"",'Vars Master'!AE1396,"")</f>
        <v/>
      </c>
      <c r="AP1395" s="164" t="s">
        <v>358</v>
      </c>
      <c r="AQ1395" s="164" t="s">
        <v>358</v>
      </c>
      <c r="AR1395" s="164" t="s">
        <v>358</v>
      </c>
      <c r="AS1395" s="164" t="s">
        <v>358</v>
      </c>
      <c r="AT1395" s="164" t="s">
        <v>358</v>
      </c>
      <c r="AU1395" s="164" t="s">
        <v>358</v>
      </c>
    </row>
    <row r="1396" spans="2:47" x14ac:dyDescent="0.25">
      <c r="B1396" t="str">
        <f>IF('Vars Master'!D1397&lt;&gt;"",'Vars Master'!B1397,"")</f>
        <v/>
      </c>
      <c r="C1396" s="73" t="str">
        <f>IF('Vars Master'!D1397&lt;&gt;"",'Vars Master'!C1397,"")</f>
        <v/>
      </c>
      <c r="D1396" t="s">
        <v>358</v>
      </c>
      <c r="F1396" t="str">
        <f>IF('Vars Master'!D1397&lt;&gt;"",'Vars Master'!D1397,"")</f>
        <v/>
      </c>
      <c r="G1396" s="74" t="str">
        <f t="shared" si="138"/>
        <v xml:space="preserve"> </v>
      </c>
      <c r="I1396" t="str">
        <f>IF('Vars Master'!I1397&lt;&gt;"",'Vars Master'!G1397,"")</f>
        <v/>
      </c>
      <c r="J1396" s="73" t="str">
        <f>IF('Vars Master'!I1397&lt;&gt;"",'Vars Master'!H1397,"")</f>
        <v/>
      </c>
      <c r="K1396" t="s">
        <v>358</v>
      </c>
      <c r="M1396" t="str">
        <f>IF('Vars Master'!I1397&lt;&gt;"",'Vars Master'!I1397,"")</f>
        <v/>
      </c>
      <c r="N1396" s="74" t="str">
        <f t="shared" si="139"/>
        <v xml:space="preserve"> </v>
      </c>
      <c r="P1396" t="str">
        <f>IF('Vars Master'!N1397&lt;&gt;"",'Vars Master'!L1397,"")</f>
        <v/>
      </c>
      <c r="Q1396" s="73" t="str">
        <f>IF('Vars Master'!N1397&lt;&gt;"",'Vars Master'!M1397,"")</f>
        <v/>
      </c>
      <c r="R1396" t="s">
        <v>358</v>
      </c>
      <c r="T1396" t="str">
        <f>IF('Vars Master'!N1397&lt;&gt;"",'Vars Master'!N1397,"")</f>
        <v/>
      </c>
      <c r="U1396" s="74" t="str">
        <f t="shared" si="140"/>
        <v xml:space="preserve"> </v>
      </c>
      <c r="W1396" t="str">
        <f>IF('Vars Master'!S1397&lt;&gt;"",'Vars Master'!Q1397,"")</f>
        <v/>
      </c>
      <c r="X1396" s="73" t="str">
        <f>IF('Vars Master'!S1397&lt;&gt;"",'Vars Master'!R1397,"")</f>
        <v/>
      </c>
      <c r="Y1396" t="s">
        <v>358</v>
      </c>
      <c r="AA1396" t="str">
        <f>IF('Vars Master'!S1397&lt;&gt;"",'Vars Master'!S1397,"")</f>
        <v/>
      </c>
      <c r="AB1396" s="74" t="str">
        <f t="shared" si="141"/>
        <v xml:space="preserve"> </v>
      </c>
      <c r="AD1396" t="str">
        <f>IF('Vars Master'!X1397&lt;&gt;"",'Vars Master'!V1397,"")</f>
        <v/>
      </c>
      <c r="AE1396" s="73" t="str">
        <f>IF('Vars Master'!X1397&lt;&gt;"",'Vars Master'!W1397,"")</f>
        <v/>
      </c>
      <c r="AF1396" t="str">
        <f>IF('Vars Master'!X1397&lt;&gt;"",'Vars Master'!X1397,"")</f>
        <v/>
      </c>
      <c r="AG1396" s="74" t="str">
        <f t="shared" si="142"/>
        <v xml:space="preserve"> </v>
      </c>
      <c r="AH1396" t="str">
        <f>IF('Vars Master'!Z1397&lt;&gt;"",'Vars Master'!Z1397,"")</f>
        <v/>
      </c>
      <c r="AI1396" t="str">
        <f>IF('Vars Master'!AC1397&lt;&gt;"",'Vars Master'!AA1397,"")</f>
        <v/>
      </c>
      <c r="AJ1396" s="73" t="str">
        <f>IF('Vars Master'!AC1397&lt;&gt;"",'Vars Master'!AB1397,"")</f>
        <v/>
      </c>
      <c r="AK1396" t="s">
        <v>358</v>
      </c>
      <c r="AM1396" t="str">
        <f>IF('Vars Master'!AC1397&lt;&gt;"",'Vars Master'!AC1397,"")</f>
        <v/>
      </c>
      <c r="AN1396" s="74" t="str">
        <f t="shared" si="143"/>
        <v xml:space="preserve"> </v>
      </c>
      <c r="AO1396" t="str">
        <f>IF('Vars Master'!AE1397&lt;&gt;"",'Vars Master'!AE1397,"")</f>
        <v/>
      </c>
      <c r="AP1396" s="164" t="s">
        <v>358</v>
      </c>
      <c r="AQ1396" s="164" t="s">
        <v>358</v>
      </c>
      <c r="AR1396" s="164" t="s">
        <v>358</v>
      </c>
      <c r="AS1396" s="164" t="s">
        <v>358</v>
      </c>
      <c r="AT1396" s="164" t="s">
        <v>358</v>
      </c>
      <c r="AU1396" s="164" t="s">
        <v>358</v>
      </c>
    </row>
    <row r="1397" spans="2:47" x14ac:dyDescent="0.25">
      <c r="B1397" t="str">
        <f>IF('Vars Master'!D1398&lt;&gt;"",'Vars Master'!B1398,"")</f>
        <v/>
      </c>
      <c r="C1397" s="73" t="str">
        <f>IF('Vars Master'!D1398&lt;&gt;"",'Vars Master'!C1398,"")</f>
        <v/>
      </c>
      <c r="D1397" t="s">
        <v>358</v>
      </c>
      <c r="F1397" t="str">
        <f>IF('Vars Master'!D1398&lt;&gt;"",'Vars Master'!D1398,"")</f>
        <v/>
      </c>
      <c r="G1397" s="74" t="str">
        <f t="shared" si="138"/>
        <v xml:space="preserve"> </v>
      </c>
      <c r="I1397" t="str">
        <f>IF('Vars Master'!I1398&lt;&gt;"",'Vars Master'!G1398,"")</f>
        <v/>
      </c>
      <c r="J1397" s="73" t="str">
        <f>IF('Vars Master'!I1398&lt;&gt;"",'Vars Master'!H1398,"")</f>
        <v/>
      </c>
      <c r="K1397" t="s">
        <v>358</v>
      </c>
      <c r="M1397" t="str">
        <f>IF('Vars Master'!I1398&lt;&gt;"",'Vars Master'!I1398,"")</f>
        <v/>
      </c>
      <c r="N1397" s="74" t="str">
        <f t="shared" si="139"/>
        <v xml:space="preserve"> </v>
      </c>
      <c r="P1397" t="str">
        <f>IF('Vars Master'!N1398&lt;&gt;"",'Vars Master'!L1398,"")</f>
        <v/>
      </c>
      <c r="Q1397" s="73" t="str">
        <f>IF('Vars Master'!N1398&lt;&gt;"",'Vars Master'!M1398,"")</f>
        <v/>
      </c>
      <c r="R1397" t="s">
        <v>358</v>
      </c>
      <c r="T1397" t="str">
        <f>IF('Vars Master'!N1398&lt;&gt;"",'Vars Master'!N1398,"")</f>
        <v/>
      </c>
      <c r="U1397" s="74" t="str">
        <f t="shared" si="140"/>
        <v xml:space="preserve"> </v>
      </c>
      <c r="W1397" t="str">
        <f>IF('Vars Master'!S1398&lt;&gt;"",'Vars Master'!Q1398,"")</f>
        <v/>
      </c>
      <c r="X1397" s="73" t="str">
        <f>IF('Vars Master'!S1398&lt;&gt;"",'Vars Master'!R1398,"")</f>
        <v/>
      </c>
      <c r="Y1397" t="s">
        <v>358</v>
      </c>
      <c r="AA1397" t="str">
        <f>IF('Vars Master'!S1398&lt;&gt;"",'Vars Master'!S1398,"")</f>
        <v/>
      </c>
      <c r="AB1397" s="74" t="str">
        <f t="shared" si="141"/>
        <v xml:space="preserve"> </v>
      </c>
      <c r="AD1397" t="str">
        <f>IF('Vars Master'!X1398&lt;&gt;"",'Vars Master'!V1398,"")</f>
        <v/>
      </c>
      <c r="AE1397" s="73" t="str">
        <f>IF('Vars Master'!X1398&lt;&gt;"",'Vars Master'!W1398,"")</f>
        <v/>
      </c>
      <c r="AF1397" t="str">
        <f>IF('Vars Master'!X1398&lt;&gt;"",'Vars Master'!X1398,"")</f>
        <v/>
      </c>
      <c r="AG1397" s="74" t="str">
        <f t="shared" si="142"/>
        <v xml:space="preserve"> </v>
      </c>
      <c r="AH1397" t="str">
        <f>IF('Vars Master'!Z1398&lt;&gt;"",'Vars Master'!Z1398,"")</f>
        <v/>
      </c>
      <c r="AI1397" t="str">
        <f>IF('Vars Master'!AC1398&lt;&gt;"",'Vars Master'!AA1398,"")</f>
        <v/>
      </c>
      <c r="AJ1397" s="73" t="str">
        <f>IF('Vars Master'!AC1398&lt;&gt;"",'Vars Master'!AB1398,"")</f>
        <v/>
      </c>
      <c r="AK1397" t="s">
        <v>358</v>
      </c>
      <c r="AM1397" t="str">
        <f>IF('Vars Master'!AC1398&lt;&gt;"",'Vars Master'!AC1398,"")</f>
        <v/>
      </c>
      <c r="AN1397" s="74" t="str">
        <f t="shared" si="143"/>
        <v xml:space="preserve"> </v>
      </c>
      <c r="AO1397" t="str">
        <f>IF('Vars Master'!AE1398&lt;&gt;"",'Vars Master'!AE1398,"")</f>
        <v/>
      </c>
      <c r="AP1397" s="164" t="s">
        <v>358</v>
      </c>
      <c r="AQ1397" s="164" t="s">
        <v>358</v>
      </c>
      <c r="AR1397" s="164" t="s">
        <v>358</v>
      </c>
      <c r="AS1397" s="164" t="s">
        <v>358</v>
      </c>
      <c r="AT1397" s="164" t="s">
        <v>358</v>
      </c>
      <c r="AU1397" s="164" t="s">
        <v>358</v>
      </c>
    </row>
    <row r="1398" spans="2:47" x14ac:dyDescent="0.25">
      <c r="B1398" t="str">
        <f>IF('Vars Master'!D1399&lt;&gt;"",'Vars Master'!B1399,"")</f>
        <v/>
      </c>
      <c r="C1398" s="73" t="str">
        <f>IF('Vars Master'!D1399&lt;&gt;"",'Vars Master'!C1399,"")</f>
        <v/>
      </c>
      <c r="D1398" t="s">
        <v>358</v>
      </c>
      <c r="F1398" t="str">
        <f>IF('Vars Master'!D1399&lt;&gt;"",'Vars Master'!D1399,"")</f>
        <v/>
      </c>
      <c r="G1398" s="74" t="str">
        <f t="shared" si="138"/>
        <v xml:space="preserve"> </v>
      </c>
      <c r="I1398" t="str">
        <f>IF('Vars Master'!I1399&lt;&gt;"",'Vars Master'!G1399,"")</f>
        <v/>
      </c>
      <c r="J1398" s="73" t="str">
        <f>IF('Vars Master'!I1399&lt;&gt;"",'Vars Master'!H1399,"")</f>
        <v/>
      </c>
      <c r="K1398" t="s">
        <v>358</v>
      </c>
      <c r="M1398" t="str">
        <f>IF('Vars Master'!I1399&lt;&gt;"",'Vars Master'!I1399,"")</f>
        <v/>
      </c>
      <c r="N1398" s="74" t="str">
        <f t="shared" si="139"/>
        <v xml:space="preserve"> </v>
      </c>
      <c r="P1398" t="str">
        <f>IF('Vars Master'!N1399&lt;&gt;"",'Vars Master'!L1399,"")</f>
        <v/>
      </c>
      <c r="Q1398" s="73" t="str">
        <f>IF('Vars Master'!N1399&lt;&gt;"",'Vars Master'!M1399,"")</f>
        <v/>
      </c>
      <c r="R1398" t="s">
        <v>358</v>
      </c>
      <c r="T1398" t="str">
        <f>IF('Vars Master'!N1399&lt;&gt;"",'Vars Master'!N1399,"")</f>
        <v/>
      </c>
      <c r="U1398" s="74" t="str">
        <f t="shared" si="140"/>
        <v xml:space="preserve"> </v>
      </c>
      <c r="W1398" t="str">
        <f>IF('Vars Master'!S1399&lt;&gt;"",'Vars Master'!Q1399,"")</f>
        <v/>
      </c>
      <c r="X1398" s="73" t="str">
        <f>IF('Vars Master'!S1399&lt;&gt;"",'Vars Master'!R1399,"")</f>
        <v/>
      </c>
      <c r="Y1398" t="s">
        <v>358</v>
      </c>
      <c r="AA1398" t="str">
        <f>IF('Vars Master'!S1399&lt;&gt;"",'Vars Master'!S1399,"")</f>
        <v/>
      </c>
      <c r="AB1398" s="74" t="str">
        <f t="shared" si="141"/>
        <v xml:space="preserve"> </v>
      </c>
      <c r="AD1398" t="str">
        <f>IF('Vars Master'!X1399&lt;&gt;"",'Vars Master'!V1399,"")</f>
        <v/>
      </c>
      <c r="AE1398" s="73" t="str">
        <f>IF('Vars Master'!X1399&lt;&gt;"",'Vars Master'!W1399,"")</f>
        <v/>
      </c>
      <c r="AF1398" t="str">
        <f>IF('Vars Master'!X1399&lt;&gt;"",'Vars Master'!X1399,"")</f>
        <v/>
      </c>
      <c r="AG1398" s="74" t="str">
        <f t="shared" si="142"/>
        <v xml:space="preserve"> </v>
      </c>
      <c r="AH1398" t="str">
        <f>IF('Vars Master'!Z1399&lt;&gt;"",'Vars Master'!Z1399,"")</f>
        <v/>
      </c>
      <c r="AI1398" t="str">
        <f>IF('Vars Master'!AC1399&lt;&gt;"",'Vars Master'!AA1399,"")</f>
        <v/>
      </c>
      <c r="AJ1398" s="73" t="str">
        <f>IF('Vars Master'!AC1399&lt;&gt;"",'Vars Master'!AB1399,"")</f>
        <v/>
      </c>
      <c r="AK1398" t="s">
        <v>358</v>
      </c>
      <c r="AM1398" t="str">
        <f>IF('Vars Master'!AC1399&lt;&gt;"",'Vars Master'!AC1399,"")</f>
        <v/>
      </c>
      <c r="AN1398" s="74" t="str">
        <f t="shared" si="143"/>
        <v xml:space="preserve"> </v>
      </c>
      <c r="AO1398" t="str">
        <f>IF('Vars Master'!AE1399&lt;&gt;"",'Vars Master'!AE1399,"")</f>
        <v/>
      </c>
      <c r="AP1398" s="164" t="s">
        <v>358</v>
      </c>
      <c r="AQ1398" s="164" t="s">
        <v>358</v>
      </c>
      <c r="AR1398" s="164" t="s">
        <v>358</v>
      </c>
      <c r="AS1398" s="164" t="s">
        <v>358</v>
      </c>
      <c r="AT1398" s="164" t="s">
        <v>358</v>
      </c>
      <c r="AU1398" s="164" t="s">
        <v>358</v>
      </c>
    </row>
    <row r="1399" spans="2:47" x14ac:dyDescent="0.25">
      <c r="B1399" t="str">
        <f>IF('Vars Master'!D1400&lt;&gt;"",'Vars Master'!B1400,"")</f>
        <v/>
      </c>
      <c r="C1399" s="73" t="str">
        <f>IF('Vars Master'!D1400&lt;&gt;"",'Vars Master'!C1400,"")</f>
        <v/>
      </c>
      <c r="D1399" t="s">
        <v>358</v>
      </c>
      <c r="F1399" t="str">
        <f>IF('Vars Master'!D1400&lt;&gt;"",'Vars Master'!D1400,"")</f>
        <v/>
      </c>
      <c r="G1399" s="74" t="str">
        <f t="shared" si="138"/>
        <v xml:space="preserve"> </v>
      </c>
      <c r="I1399" t="str">
        <f>IF('Vars Master'!I1400&lt;&gt;"",'Vars Master'!G1400,"")</f>
        <v/>
      </c>
      <c r="J1399" s="73" t="str">
        <f>IF('Vars Master'!I1400&lt;&gt;"",'Vars Master'!H1400,"")</f>
        <v/>
      </c>
      <c r="K1399" t="s">
        <v>358</v>
      </c>
      <c r="M1399" t="str">
        <f>IF('Vars Master'!I1400&lt;&gt;"",'Vars Master'!I1400,"")</f>
        <v/>
      </c>
      <c r="N1399" s="74" t="str">
        <f t="shared" si="139"/>
        <v xml:space="preserve"> </v>
      </c>
      <c r="P1399" t="str">
        <f>IF('Vars Master'!N1400&lt;&gt;"",'Vars Master'!L1400,"")</f>
        <v/>
      </c>
      <c r="Q1399" s="73" t="str">
        <f>IF('Vars Master'!N1400&lt;&gt;"",'Vars Master'!M1400,"")</f>
        <v/>
      </c>
      <c r="R1399" t="s">
        <v>358</v>
      </c>
      <c r="T1399" t="str">
        <f>IF('Vars Master'!N1400&lt;&gt;"",'Vars Master'!N1400,"")</f>
        <v/>
      </c>
      <c r="U1399" s="74" t="str">
        <f t="shared" si="140"/>
        <v xml:space="preserve"> </v>
      </c>
      <c r="W1399" t="str">
        <f>IF('Vars Master'!S1400&lt;&gt;"",'Vars Master'!Q1400,"")</f>
        <v/>
      </c>
      <c r="X1399" s="73" t="str">
        <f>IF('Vars Master'!S1400&lt;&gt;"",'Vars Master'!R1400,"")</f>
        <v/>
      </c>
      <c r="Y1399" t="s">
        <v>358</v>
      </c>
      <c r="AA1399" t="str">
        <f>IF('Vars Master'!S1400&lt;&gt;"",'Vars Master'!S1400,"")</f>
        <v/>
      </c>
      <c r="AB1399" s="74" t="str">
        <f t="shared" si="141"/>
        <v xml:space="preserve"> </v>
      </c>
      <c r="AD1399" t="str">
        <f>IF('Vars Master'!X1400&lt;&gt;"",'Vars Master'!V1400,"")</f>
        <v/>
      </c>
      <c r="AE1399" s="73" t="str">
        <f>IF('Vars Master'!X1400&lt;&gt;"",'Vars Master'!W1400,"")</f>
        <v/>
      </c>
      <c r="AF1399" t="str">
        <f>IF('Vars Master'!X1400&lt;&gt;"",'Vars Master'!X1400,"")</f>
        <v/>
      </c>
      <c r="AG1399" s="74" t="str">
        <f t="shared" si="142"/>
        <v xml:space="preserve"> </v>
      </c>
      <c r="AH1399" t="str">
        <f>IF('Vars Master'!Z1400&lt;&gt;"",'Vars Master'!Z1400,"")</f>
        <v/>
      </c>
      <c r="AI1399" t="str">
        <f>IF('Vars Master'!AC1400&lt;&gt;"",'Vars Master'!AA1400,"")</f>
        <v/>
      </c>
      <c r="AJ1399" s="73" t="str">
        <f>IF('Vars Master'!AC1400&lt;&gt;"",'Vars Master'!AB1400,"")</f>
        <v/>
      </c>
      <c r="AK1399" t="s">
        <v>358</v>
      </c>
      <c r="AM1399" t="str">
        <f>IF('Vars Master'!AC1400&lt;&gt;"",'Vars Master'!AC1400,"")</f>
        <v/>
      </c>
      <c r="AN1399" s="74" t="str">
        <f t="shared" si="143"/>
        <v xml:space="preserve"> </v>
      </c>
      <c r="AO1399" t="str">
        <f>IF('Vars Master'!AE1400&lt;&gt;"",'Vars Master'!AE1400,"")</f>
        <v/>
      </c>
      <c r="AP1399" s="164" t="s">
        <v>358</v>
      </c>
      <c r="AQ1399" s="164" t="s">
        <v>358</v>
      </c>
      <c r="AR1399" s="164" t="s">
        <v>358</v>
      </c>
      <c r="AS1399" s="164" t="s">
        <v>358</v>
      </c>
      <c r="AT1399" s="164" t="s">
        <v>358</v>
      </c>
      <c r="AU1399" s="164" t="s">
        <v>358</v>
      </c>
    </row>
    <row r="1400" spans="2:47" x14ac:dyDescent="0.25">
      <c r="B1400" t="str">
        <f>IF('Vars Master'!D1401&lt;&gt;"",'Vars Master'!B1401,"")</f>
        <v/>
      </c>
      <c r="C1400" s="73" t="str">
        <f>IF('Vars Master'!D1401&lt;&gt;"",'Vars Master'!C1401,"")</f>
        <v/>
      </c>
      <c r="D1400" t="s">
        <v>358</v>
      </c>
      <c r="F1400" t="str">
        <f>IF('Vars Master'!D1401&lt;&gt;"",'Vars Master'!D1401,"")</f>
        <v/>
      </c>
      <c r="G1400" s="74" t="str">
        <f t="shared" si="138"/>
        <v xml:space="preserve"> </v>
      </c>
      <c r="I1400" t="str">
        <f>IF('Vars Master'!I1401&lt;&gt;"",'Vars Master'!G1401,"")</f>
        <v/>
      </c>
      <c r="J1400" s="73" t="str">
        <f>IF('Vars Master'!I1401&lt;&gt;"",'Vars Master'!H1401,"")</f>
        <v/>
      </c>
      <c r="K1400" t="s">
        <v>358</v>
      </c>
      <c r="M1400" t="str">
        <f>IF('Vars Master'!I1401&lt;&gt;"",'Vars Master'!I1401,"")</f>
        <v/>
      </c>
      <c r="N1400" s="74" t="str">
        <f t="shared" si="139"/>
        <v xml:space="preserve"> </v>
      </c>
      <c r="P1400" t="str">
        <f>IF('Vars Master'!N1401&lt;&gt;"",'Vars Master'!L1401,"")</f>
        <v/>
      </c>
      <c r="Q1400" s="73" t="str">
        <f>IF('Vars Master'!N1401&lt;&gt;"",'Vars Master'!M1401,"")</f>
        <v/>
      </c>
      <c r="R1400" t="s">
        <v>358</v>
      </c>
      <c r="T1400" t="str">
        <f>IF('Vars Master'!N1401&lt;&gt;"",'Vars Master'!N1401,"")</f>
        <v/>
      </c>
      <c r="U1400" s="74" t="str">
        <f t="shared" si="140"/>
        <v xml:space="preserve"> </v>
      </c>
      <c r="W1400" t="str">
        <f>IF('Vars Master'!S1401&lt;&gt;"",'Vars Master'!Q1401,"")</f>
        <v/>
      </c>
      <c r="X1400" s="73" t="str">
        <f>IF('Vars Master'!S1401&lt;&gt;"",'Vars Master'!R1401,"")</f>
        <v/>
      </c>
      <c r="Y1400" t="s">
        <v>358</v>
      </c>
      <c r="AA1400" t="str">
        <f>IF('Vars Master'!S1401&lt;&gt;"",'Vars Master'!S1401,"")</f>
        <v/>
      </c>
      <c r="AB1400" s="74" t="str">
        <f t="shared" si="141"/>
        <v xml:space="preserve"> </v>
      </c>
      <c r="AD1400" t="str">
        <f>IF('Vars Master'!X1401&lt;&gt;"",'Vars Master'!V1401,"")</f>
        <v/>
      </c>
      <c r="AE1400" s="73" t="str">
        <f>IF('Vars Master'!X1401&lt;&gt;"",'Vars Master'!W1401,"")</f>
        <v/>
      </c>
      <c r="AF1400" t="str">
        <f>IF('Vars Master'!X1401&lt;&gt;"",'Vars Master'!X1401,"")</f>
        <v/>
      </c>
      <c r="AG1400" s="74" t="str">
        <f t="shared" si="142"/>
        <v xml:space="preserve"> </v>
      </c>
      <c r="AH1400" t="str">
        <f>IF('Vars Master'!Z1401&lt;&gt;"",'Vars Master'!Z1401,"")</f>
        <v/>
      </c>
      <c r="AI1400" t="str">
        <f>IF('Vars Master'!AC1401&lt;&gt;"",'Vars Master'!AA1401,"")</f>
        <v/>
      </c>
      <c r="AJ1400" s="73" t="str">
        <f>IF('Vars Master'!AC1401&lt;&gt;"",'Vars Master'!AB1401,"")</f>
        <v/>
      </c>
      <c r="AK1400" t="s">
        <v>358</v>
      </c>
      <c r="AM1400" t="str">
        <f>IF('Vars Master'!AC1401&lt;&gt;"",'Vars Master'!AC1401,"")</f>
        <v/>
      </c>
      <c r="AN1400" s="74" t="str">
        <f t="shared" si="143"/>
        <v xml:space="preserve"> </v>
      </c>
      <c r="AO1400" t="str">
        <f>IF('Vars Master'!AE1401&lt;&gt;"",'Vars Master'!AE1401,"")</f>
        <v/>
      </c>
      <c r="AP1400" s="164" t="s">
        <v>358</v>
      </c>
      <c r="AQ1400" s="164" t="s">
        <v>358</v>
      </c>
      <c r="AR1400" s="164" t="s">
        <v>358</v>
      </c>
      <c r="AS1400" s="164" t="s">
        <v>358</v>
      </c>
      <c r="AT1400" s="164" t="s">
        <v>358</v>
      </c>
      <c r="AU1400" s="164" t="s">
        <v>358</v>
      </c>
    </row>
    <row r="1401" spans="2:47" x14ac:dyDescent="0.25">
      <c r="B1401" t="str">
        <f>IF('Vars Master'!D1402&lt;&gt;"",'Vars Master'!B1402,"")</f>
        <v/>
      </c>
      <c r="C1401" s="73" t="str">
        <f>IF('Vars Master'!D1402&lt;&gt;"",'Vars Master'!C1402,"")</f>
        <v/>
      </c>
      <c r="D1401" t="s">
        <v>358</v>
      </c>
      <c r="F1401" t="str">
        <f>IF('Vars Master'!D1402&lt;&gt;"",'Vars Master'!D1402,"")</f>
        <v/>
      </c>
      <c r="G1401" s="74" t="str">
        <f t="shared" si="138"/>
        <v xml:space="preserve"> </v>
      </c>
      <c r="I1401" t="str">
        <f>IF('Vars Master'!I1402&lt;&gt;"",'Vars Master'!G1402,"")</f>
        <v/>
      </c>
      <c r="J1401" s="73" t="str">
        <f>IF('Vars Master'!I1402&lt;&gt;"",'Vars Master'!H1402,"")</f>
        <v/>
      </c>
      <c r="K1401" t="s">
        <v>358</v>
      </c>
      <c r="M1401" t="str">
        <f>IF('Vars Master'!I1402&lt;&gt;"",'Vars Master'!I1402,"")</f>
        <v/>
      </c>
      <c r="N1401" s="74" t="str">
        <f t="shared" si="139"/>
        <v xml:space="preserve"> </v>
      </c>
      <c r="P1401" t="str">
        <f>IF('Vars Master'!N1402&lt;&gt;"",'Vars Master'!L1402,"")</f>
        <v/>
      </c>
      <c r="Q1401" s="73" t="str">
        <f>IF('Vars Master'!N1402&lt;&gt;"",'Vars Master'!M1402,"")</f>
        <v/>
      </c>
      <c r="R1401" t="s">
        <v>358</v>
      </c>
      <c r="T1401" t="str">
        <f>IF('Vars Master'!N1402&lt;&gt;"",'Vars Master'!N1402,"")</f>
        <v/>
      </c>
      <c r="U1401" s="74" t="str">
        <f t="shared" si="140"/>
        <v xml:space="preserve"> </v>
      </c>
      <c r="W1401" t="str">
        <f>IF('Vars Master'!S1402&lt;&gt;"",'Vars Master'!Q1402,"")</f>
        <v/>
      </c>
      <c r="X1401" s="73" t="str">
        <f>IF('Vars Master'!S1402&lt;&gt;"",'Vars Master'!R1402,"")</f>
        <v/>
      </c>
      <c r="Y1401" t="s">
        <v>358</v>
      </c>
      <c r="AA1401" t="str">
        <f>IF('Vars Master'!S1402&lt;&gt;"",'Vars Master'!S1402,"")</f>
        <v/>
      </c>
      <c r="AB1401" s="74" t="str">
        <f t="shared" si="141"/>
        <v xml:space="preserve"> </v>
      </c>
      <c r="AD1401" t="str">
        <f>IF('Vars Master'!X1402&lt;&gt;"",'Vars Master'!V1402,"")</f>
        <v/>
      </c>
      <c r="AE1401" s="73" t="str">
        <f>IF('Vars Master'!X1402&lt;&gt;"",'Vars Master'!W1402,"")</f>
        <v/>
      </c>
      <c r="AF1401" t="str">
        <f>IF('Vars Master'!X1402&lt;&gt;"",'Vars Master'!X1402,"")</f>
        <v/>
      </c>
      <c r="AG1401" s="74" t="str">
        <f t="shared" si="142"/>
        <v xml:space="preserve"> </v>
      </c>
      <c r="AH1401" t="str">
        <f>IF('Vars Master'!Z1402&lt;&gt;"",'Vars Master'!Z1402,"")</f>
        <v/>
      </c>
      <c r="AI1401" t="str">
        <f>IF('Vars Master'!AC1402&lt;&gt;"",'Vars Master'!AA1402,"")</f>
        <v/>
      </c>
      <c r="AJ1401" s="73" t="str">
        <f>IF('Vars Master'!AC1402&lt;&gt;"",'Vars Master'!AB1402,"")</f>
        <v/>
      </c>
      <c r="AK1401" t="s">
        <v>358</v>
      </c>
      <c r="AM1401" t="str">
        <f>IF('Vars Master'!AC1402&lt;&gt;"",'Vars Master'!AC1402,"")</f>
        <v/>
      </c>
      <c r="AN1401" s="74" t="str">
        <f t="shared" si="143"/>
        <v xml:space="preserve"> </v>
      </c>
      <c r="AO1401" t="str">
        <f>IF('Vars Master'!AE1402&lt;&gt;"",'Vars Master'!AE1402,"")</f>
        <v/>
      </c>
      <c r="AP1401" s="164" t="s">
        <v>358</v>
      </c>
      <c r="AQ1401" s="164" t="s">
        <v>358</v>
      </c>
      <c r="AR1401" s="164" t="s">
        <v>358</v>
      </c>
      <c r="AS1401" s="164" t="s">
        <v>358</v>
      </c>
      <c r="AT1401" s="164" t="s">
        <v>358</v>
      </c>
      <c r="AU1401" s="164" t="s">
        <v>358</v>
      </c>
    </row>
    <row r="1402" spans="2:47" x14ac:dyDescent="0.25">
      <c r="B1402" t="str">
        <f>IF('Vars Master'!D1403&lt;&gt;"",'Vars Master'!B1403,"")</f>
        <v/>
      </c>
      <c r="C1402" s="73" t="str">
        <f>IF('Vars Master'!D1403&lt;&gt;"",'Vars Master'!C1403,"")</f>
        <v/>
      </c>
      <c r="D1402" t="s">
        <v>358</v>
      </c>
      <c r="F1402" t="str">
        <f>IF('Vars Master'!D1403&lt;&gt;"",'Vars Master'!D1403,"")</f>
        <v/>
      </c>
      <c r="G1402" s="74" t="str">
        <f t="shared" si="138"/>
        <v xml:space="preserve"> </v>
      </c>
      <c r="I1402" t="str">
        <f>IF('Vars Master'!I1403&lt;&gt;"",'Vars Master'!G1403,"")</f>
        <v/>
      </c>
      <c r="J1402" s="73" t="str">
        <f>IF('Vars Master'!I1403&lt;&gt;"",'Vars Master'!H1403,"")</f>
        <v/>
      </c>
      <c r="K1402" t="s">
        <v>358</v>
      </c>
      <c r="M1402" t="str">
        <f>IF('Vars Master'!I1403&lt;&gt;"",'Vars Master'!I1403,"")</f>
        <v/>
      </c>
      <c r="N1402" s="74" t="str">
        <f t="shared" si="139"/>
        <v xml:space="preserve"> </v>
      </c>
      <c r="P1402" t="str">
        <f>IF('Vars Master'!N1403&lt;&gt;"",'Vars Master'!L1403,"")</f>
        <v/>
      </c>
      <c r="Q1402" s="73" t="str">
        <f>IF('Vars Master'!N1403&lt;&gt;"",'Vars Master'!M1403,"")</f>
        <v/>
      </c>
      <c r="R1402" t="s">
        <v>358</v>
      </c>
      <c r="T1402" t="str">
        <f>IF('Vars Master'!N1403&lt;&gt;"",'Vars Master'!N1403,"")</f>
        <v/>
      </c>
      <c r="U1402" s="74" t="str">
        <f t="shared" si="140"/>
        <v xml:space="preserve"> </v>
      </c>
      <c r="W1402" t="str">
        <f>IF('Vars Master'!S1403&lt;&gt;"",'Vars Master'!Q1403,"")</f>
        <v/>
      </c>
      <c r="X1402" s="73" t="str">
        <f>IF('Vars Master'!S1403&lt;&gt;"",'Vars Master'!R1403,"")</f>
        <v/>
      </c>
      <c r="Y1402" t="s">
        <v>358</v>
      </c>
      <c r="AA1402" t="str">
        <f>IF('Vars Master'!S1403&lt;&gt;"",'Vars Master'!S1403,"")</f>
        <v/>
      </c>
      <c r="AB1402" s="74" t="str">
        <f t="shared" si="141"/>
        <v xml:space="preserve"> </v>
      </c>
      <c r="AD1402" t="str">
        <f>IF('Vars Master'!X1403&lt;&gt;"",'Vars Master'!V1403,"")</f>
        <v/>
      </c>
      <c r="AE1402" s="73" t="str">
        <f>IF('Vars Master'!X1403&lt;&gt;"",'Vars Master'!W1403,"")</f>
        <v/>
      </c>
      <c r="AF1402" t="str">
        <f>IF('Vars Master'!X1403&lt;&gt;"",'Vars Master'!X1403,"")</f>
        <v/>
      </c>
      <c r="AG1402" s="74" t="str">
        <f t="shared" si="142"/>
        <v xml:space="preserve"> </v>
      </c>
      <c r="AH1402" t="str">
        <f>IF('Vars Master'!Z1403&lt;&gt;"",'Vars Master'!Z1403,"")</f>
        <v/>
      </c>
      <c r="AI1402" t="str">
        <f>IF('Vars Master'!AC1403&lt;&gt;"",'Vars Master'!AA1403,"")</f>
        <v/>
      </c>
      <c r="AJ1402" s="73" t="str">
        <f>IF('Vars Master'!AC1403&lt;&gt;"",'Vars Master'!AB1403,"")</f>
        <v/>
      </c>
      <c r="AK1402" t="s">
        <v>358</v>
      </c>
      <c r="AM1402" t="str">
        <f>IF('Vars Master'!AC1403&lt;&gt;"",'Vars Master'!AC1403,"")</f>
        <v/>
      </c>
      <c r="AN1402" s="74" t="str">
        <f t="shared" si="143"/>
        <v xml:space="preserve"> </v>
      </c>
      <c r="AO1402" t="str">
        <f>IF('Vars Master'!AE1403&lt;&gt;"",'Vars Master'!AE1403,"")</f>
        <v/>
      </c>
      <c r="AP1402" s="164" t="s">
        <v>358</v>
      </c>
      <c r="AQ1402" s="164" t="s">
        <v>358</v>
      </c>
      <c r="AR1402" s="164" t="s">
        <v>358</v>
      </c>
      <c r="AS1402" s="164" t="s">
        <v>358</v>
      </c>
      <c r="AT1402" s="164" t="s">
        <v>358</v>
      </c>
      <c r="AU1402" s="164" t="s">
        <v>358</v>
      </c>
    </row>
    <row r="1403" spans="2:47" x14ac:dyDescent="0.25">
      <c r="B1403" t="str">
        <f>IF('Vars Master'!D1404&lt;&gt;"",'Vars Master'!B1404,"")</f>
        <v/>
      </c>
      <c r="C1403" s="73" t="str">
        <f>IF('Vars Master'!D1404&lt;&gt;"",'Vars Master'!C1404,"")</f>
        <v/>
      </c>
      <c r="D1403" t="s">
        <v>358</v>
      </c>
      <c r="F1403" t="str">
        <f>IF('Vars Master'!D1404&lt;&gt;"",'Vars Master'!D1404,"")</f>
        <v/>
      </c>
      <c r="G1403" s="74" t="str">
        <f t="shared" si="138"/>
        <v xml:space="preserve"> </v>
      </c>
      <c r="I1403" t="str">
        <f>IF('Vars Master'!I1404&lt;&gt;"",'Vars Master'!G1404,"")</f>
        <v/>
      </c>
      <c r="J1403" s="73" t="str">
        <f>IF('Vars Master'!I1404&lt;&gt;"",'Vars Master'!H1404,"")</f>
        <v/>
      </c>
      <c r="K1403" t="s">
        <v>358</v>
      </c>
      <c r="M1403" t="str">
        <f>IF('Vars Master'!I1404&lt;&gt;"",'Vars Master'!I1404,"")</f>
        <v/>
      </c>
      <c r="N1403" s="74" t="str">
        <f t="shared" si="139"/>
        <v xml:space="preserve"> </v>
      </c>
      <c r="P1403" t="str">
        <f>IF('Vars Master'!N1404&lt;&gt;"",'Vars Master'!L1404,"")</f>
        <v/>
      </c>
      <c r="Q1403" s="73" t="str">
        <f>IF('Vars Master'!N1404&lt;&gt;"",'Vars Master'!M1404,"")</f>
        <v/>
      </c>
      <c r="R1403" t="s">
        <v>358</v>
      </c>
      <c r="T1403" t="str">
        <f>IF('Vars Master'!N1404&lt;&gt;"",'Vars Master'!N1404,"")</f>
        <v/>
      </c>
      <c r="U1403" s="74" t="str">
        <f t="shared" si="140"/>
        <v xml:space="preserve"> </v>
      </c>
      <c r="W1403" t="str">
        <f>IF('Vars Master'!S1404&lt;&gt;"",'Vars Master'!Q1404,"")</f>
        <v/>
      </c>
      <c r="X1403" s="73" t="str">
        <f>IF('Vars Master'!S1404&lt;&gt;"",'Vars Master'!R1404,"")</f>
        <v/>
      </c>
      <c r="Y1403" t="s">
        <v>358</v>
      </c>
      <c r="AA1403" t="str">
        <f>IF('Vars Master'!S1404&lt;&gt;"",'Vars Master'!S1404,"")</f>
        <v/>
      </c>
      <c r="AB1403" s="74" t="str">
        <f t="shared" si="141"/>
        <v xml:space="preserve"> </v>
      </c>
      <c r="AD1403" t="str">
        <f>IF('Vars Master'!X1404&lt;&gt;"",'Vars Master'!V1404,"")</f>
        <v/>
      </c>
      <c r="AE1403" s="73" t="str">
        <f>IF('Vars Master'!X1404&lt;&gt;"",'Vars Master'!W1404,"")</f>
        <v/>
      </c>
      <c r="AF1403" t="str">
        <f>IF('Vars Master'!X1404&lt;&gt;"",'Vars Master'!X1404,"")</f>
        <v/>
      </c>
      <c r="AG1403" s="74" t="str">
        <f t="shared" si="142"/>
        <v xml:space="preserve"> </v>
      </c>
      <c r="AH1403" t="str">
        <f>IF('Vars Master'!Z1404&lt;&gt;"",'Vars Master'!Z1404,"")</f>
        <v/>
      </c>
      <c r="AI1403" t="str">
        <f>IF('Vars Master'!AC1404&lt;&gt;"",'Vars Master'!AA1404,"")</f>
        <v/>
      </c>
      <c r="AJ1403" s="73" t="str">
        <f>IF('Vars Master'!AC1404&lt;&gt;"",'Vars Master'!AB1404,"")</f>
        <v/>
      </c>
      <c r="AK1403" t="s">
        <v>358</v>
      </c>
      <c r="AM1403" t="str">
        <f>IF('Vars Master'!AC1404&lt;&gt;"",'Vars Master'!AC1404,"")</f>
        <v/>
      </c>
      <c r="AN1403" s="74" t="str">
        <f t="shared" si="143"/>
        <v xml:space="preserve"> </v>
      </c>
      <c r="AO1403" t="str">
        <f>IF('Vars Master'!AE1404&lt;&gt;"",'Vars Master'!AE1404,"")</f>
        <v/>
      </c>
      <c r="AP1403" s="164" t="s">
        <v>358</v>
      </c>
      <c r="AQ1403" s="164" t="s">
        <v>358</v>
      </c>
      <c r="AR1403" s="164" t="s">
        <v>358</v>
      </c>
      <c r="AS1403" s="164" t="s">
        <v>358</v>
      </c>
      <c r="AT1403" s="164" t="s">
        <v>358</v>
      </c>
      <c r="AU1403" s="164" t="s">
        <v>358</v>
      </c>
    </row>
    <row r="1404" spans="2:47" x14ac:dyDescent="0.25">
      <c r="B1404" t="str">
        <f>IF('Vars Master'!D1405&lt;&gt;"",'Vars Master'!B1405,"")</f>
        <v/>
      </c>
      <c r="C1404" s="73" t="str">
        <f>IF('Vars Master'!D1405&lt;&gt;"",'Vars Master'!C1405,"")</f>
        <v/>
      </c>
      <c r="D1404" t="s">
        <v>358</v>
      </c>
      <c r="F1404" t="str">
        <f>IF('Vars Master'!D1405&lt;&gt;"",'Vars Master'!D1405,"")</f>
        <v/>
      </c>
      <c r="G1404" s="74" t="str">
        <f t="shared" si="138"/>
        <v xml:space="preserve"> </v>
      </c>
      <c r="I1404" t="str">
        <f>IF('Vars Master'!I1405&lt;&gt;"",'Vars Master'!G1405,"")</f>
        <v/>
      </c>
      <c r="J1404" s="73" t="str">
        <f>IF('Vars Master'!I1405&lt;&gt;"",'Vars Master'!H1405,"")</f>
        <v/>
      </c>
      <c r="K1404" t="s">
        <v>358</v>
      </c>
      <c r="M1404" t="str">
        <f>IF('Vars Master'!I1405&lt;&gt;"",'Vars Master'!I1405,"")</f>
        <v/>
      </c>
      <c r="N1404" s="74" t="str">
        <f t="shared" si="139"/>
        <v xml:space="preserve"> </v>
      </c>
      <c r="P1404" t="str">
        <f>IF('Vars Master'!N1405&lt;&gt;"",'Vars Master'!L1405,"")</f>
        <v/>
      </c>
      <c r="Q1404" s="73" t="str">
        <f>IF('Vars Master'!N1405&lt;&gt;"",'Vars Master'!M1405,"")</f>
        <v/>
      </c>
      <c r="R1404" t="s">
        <v>358</v>
      </c>
      <c r="T1404" t="str">
        <f>IF('Vars Master'!N1405&lt;&gt;"",'Vars Master'!N1405,"")</f>
        <v/>
      </c>
      <c r="U1404" s="74" t="str">
        <f t="shared" si="140"/>
        <v xml:space="preserve"> </v>
      </c>
      <c r="W1404" t="str">
        <f>IF('Vars Master'!S1405&lt;&gt;"",'Vars Master'!Q1405,"")</f>
        <v/>
      </c>
      <c r="X1404" s="73" t="str">
        <f>IF('Vars Master'!S1405&lt;&gt;"",'Vars Master'!R1405,"")</f>
        <v/>
      </c>
      <c r="Y1404" t="s">
        <v>358</v>
      </c>
      <c r="AA1404" t="str">
        <f>IF('Vars Master'!S1405&lt;&gt;"",'Vars Master'!S1405,"")</f>
        <v/>
      </c>
      <c r="AB1404" s="74" t="str">
        <f t="shared" si="141"/>
        <v xml:space="preserve"> </v>
      </c>
      <c r="AD1404" t="str">
        <f>IF('Vars Master'!X1405&lt;&gt;"",'Vars Master'!V1405,"")</f>
        <v/>
      </c>
      <c r="AE1404" s="73" t="str">
        <f>IF('Vars Master'!X1405&lt;&gt;"",'Vars Master'!W1405,"")</f>
        <v/>
      </c>
      <c r="AF1404" t="str">
        <f>IF('Vars Master'!X1405&lt;&gt;"",'Vars Master'!X1405,"")</f>
        <v/>
      </c>
      <c r="AG1404" s="74" t="str">
        <f t="shared" si="142"/>
        <v xml:space="preserve"> </v>
      </c>
      <c r="AH1404" t="str">
        <f>IF('Vars Master'!Z1405&lt;&gt;"",'Vars Master'!Z1405,"")</f>
        <v/>
      </c>
      <c r="AI1404" t="str">
        <f>IF('Vars Master'!AC1405&lt;&gt;"",'Vars Master'!AA1405,"")</f>
        <v/>
      </c>
      <c r="AJ1404" s="73" t="str">
        <f>IF('Vars Master'!AC1405&lt;&gt;"",'Vars Master'!AB1405,"")</f>
        <v/>
      </c>
      <c r="AK1404" t="s">
        <v>358</v>
      </c>
      <c r="AM1404" t="str">
        <f>IF('Vars Master'!AC1405&lt;&gt;"",'Vars Master'!AC1405,"")</f>
        <v/>
      </c>
      <c r="AN1404" s="74" t="str">
        <f t="shared" si="143"/>
        <v xml:space="preserve"> </v>
      </c>
      <c r="AO1404" t="str">
        <f>IF('Vars Master'!AE1405&lt;&gt;"",'Vars Master'!AE1405,"")</f>
        <v/>
      </c>
      <c r="AP1404" s="164" t="s">
        <v>358</v>
      </c>
      <c r="AQ1404" s="164" t="s">
        <v>358</v>
      </c>
      <c r="AR1404" s="164" t="s">
        <v>358</v>
      </c>
      <c r="AS1404" s="164" t="s">
        <v>358</v>
      </c>
      <c r="AT1404" s="164" t="s">
        <v>358</v>
      </c>
      <c r="AU1404" s="164" t="s">
        <v>358</v>
      </c>
    </row>
    <row r="1405" spans="2:47" x14ac:dyDescent="0.25">
      <c r="B1405" t="str">
        <f>IF('Vars Master'!D1406&lt;&gt;"",'Vars Master'!B1406,"")</f>
        <v/>
      </c>
      <c r="C1405" s="73" t="str">
        <f>IF('Vars Master'!D1406&lt;&gt;"",'Vars Master'!C1406,"")</f>
        <v/>
      </c>
      <c r="D1405" t="s">
        <v>358</v>
      </c>
      <c r="F1405" t="str">
        <f>IF('Vars Master'!D1406&lt;&gt;"",'Vars Master'!D1406,"")</f>
        <v/>
      </c>
      <c r="G1405" s="74" t="str">
        <f t="shared" si="138"/>
        <v xml:space="preserve"> </v>
      </c>
      <c r="I1405" t="str">
        <f>IF('Vars Master'!I1406&lt;&gt;"",'Vars Master'!G1406,"")</f>
        <v/>
      </c>
      <c r="J1405" s="73" t="str">
        <f>IF('Vars Master'!I1406&lt;&gt;"",'Vars Master'!H1406,"")</f>
        <v/>
      </c>
      <c r="K1405" t="s">
        <v>358</v>
      </c>
      <c r="M1405" t="str">
        <f>IF('Vars Master'!I1406&lt;&gt;"",'Vars Master'!I1406,"")</f>
        <v/>
      </c>
      <c r="N1405" s="74" t="str">
        <f t="shared" si="139"/>
        <v xml:space="preserve"> </v>
      </c>
      <c r="P1405" t="str">
        <f>IF('Vars Master'!N1406&lt;&gt;"",'Vars Master'!L1406,"")</f>
        <v/>
      </c>
      <c r="Q1405" s="73" t="str">
        <f>IF('Vars Master'!N1406&lt;&gt;"",'Vars Master'!M1406,"")</f>
        <v/>
      </c>
      <c r="R1405" t="s">
        <v>358</v>
      </c>
      <c r="T1405" t="str">
        <f>IF('Vars Master'!N1406&lt;&gt;"",'Vars Master'!N1406,"")</f>
        <v/>
      </c>
      <c r="U1405" s="74" t="str">
        <f t="shared" si="140"/>
        <v xml:space="preserve"> </v>
      </c>
      <c r="W1405" t="str">
        <f>IF('Vars Master'!S1406&lt;&gt;"",'Vars Master'!Q1406,"")</f>
        <v/>
      </c>
      <c r="X1405" s="73" t="str">
        <f>IF('Vars Master'!S1406&lt;&gt;"",'Vars Master'!R1406,"")</f>
        <v/>
      </c>
      <c r="Y1405" t="s">
        <v>358</v>
      </c>
      <c r="AA1405" t="str">
        <f>IF('Vars Master'!S1406&lt;&gt;"",'Vars Master'!S1406,"")</f>
        <v/>
      </c>
      <c r="AB1405" s="74" t="str">
        <f t="shared" si="141"/>
        <v xml:space="preserve"> </v>
      </c>
      <c r="AD1405" t="str">
        <f>IF('Vars Master'!X1406&lt;&gt;"",'Vars Master'!V1406,"")</f>
        <v/>
      </c>
      <c r="AE1405" s="73" t="str">
        <f>IF('Vars Master'!X1406&lt;&gt;"",'Vars Master'!W1406,"")</f>
        <v/>
      </c>
      <c r="AF1405" t="str">
        <f>IF('Vars Master'!X1406&lt;&gt;"",'Vars Master'!X1406,"")</f>
        <v/>
      </c>
      <c r="AG1405" s="74" t="str">
        <f t="shared" si="142"/>
        <v xml:space="preserve"> </v>
      </c>
      <c r="AH1405" t="str">
        <f>IF('Vars Master'!Z1406&lt;&gt;"",'Vars Master'!Z1406,"")</f>
        <v/>
      </c>
      <c r="AI1405" t="str">
        <f>IF('Vars Master'!AC1406&lt;&gt;"",'Vars Master'!AA1406,"")</f>
        <v/>
      </c>
      <c r="AJ1405" s="73" t="str">
        <f>IF('Vars Master'!AC1406&lt;&gt;"",'Vars Master'!AB1406,"")</f>
        <v/>
      </c>
      <c r="AK1405" t="s">
        <v>358</v>
      </c>
      <c r="AM1405" t="str">
        <f>IF('Vars Master'!AC1406&lt;&gt;"",'Vars Master'!AC1406,"")</f>
        <v/>
      </c>
      <c r="AN1405" s="74" t="str">
        <f t="shared" si="143"/>
        <v xml:space="preserve"> </v>
      </c>
      <c r="AO1405" t="str">
        <f>IF('Vars Master'!AE1406&lt;&gt;"",'Vars Master'!AE1406,"")</f>
        <v/>
      </c>
      <c r="AP1405" s="164" t="s">
        <v>358</v>
      </c>
      <c r="AQ1405" s="164" t="s">
        <v>358</v>
      </c>
      <c r="AR1405" s="164" t="s">
        <v>358</v>
      </c>
      <c r="AS1405" s="164" t="s">
        <v>358</v>
      </c>
      <c r="AT1405" s="164" t="s">
        <v>358</v>
      </c>
      <c r="AU1405" s="164" t="s">
        <v>358</v>
      </c>
    </row>
    <row r="1406" spans="2:47" x14ac:dyDescent="0.25">
      <c r="B1406" t="str">
        <f>IF('Vars Master'!D1407&lt;&gt;"",'Vars Master'!B1407,"")</f>
        <v/>
      </c>
      <c r="C1406" s="73" t="str">
        <f>IF('Vars Master'!D1407&lt;&gt;"",'Vars Master'!C1407,"")</f>
        <v/>
      </c>
      <c r="D1406" t="s">
        <v>358</v>
      </c>
      <c r="F1406" t="str">
        <f>IF('Vars Master'!D1407&lt;&gt;"",'Vars Master'!D1407,"")</f>
        <v/>
      </c>
      <c r="G1406" s="74" t="str">
        <f t="shared" si="138"/>
        <v xml:space="preserve"> </v>
      </c>
      <c r="I1406" t="str">
        <f>IF('Vars Master'!I1407&lt;&gt;"",'Vars Master'!G1407,"")</f>
        <v/>
      </c>
      <c r="J1406" s="73" t="str">
        <f>IF('Vars Master'!I1407&lt;&gt;"",'Vars Master'!H1407,"")</f>
        <v/>
      </c>
      <c r="K1406" t="s">
        <v>358</v>
      </c>
      <c r="M1406" t="str">
        <f>IF('Vars Master'!I1407&lt;&gt;"",'Vars Master'!I1407,"")</f>
        <v/>
      </c>
      <c r="N1406" s="74" t="str">
        <f t="shared" si="139"/>
        <v xml:space="preserve"> </v>
      </c>
      <c r="P1406" t="str">
        <f>IF('Vars Master'!N1407&lt;&gt;"",'Vars Master'!L1407,"")</f>
        <v/>
      </c>
      <c r="Q1406" s="73" t="str">
        <f>IF('Vars Master'!N1407&lt;&gt;"",'Vars Master'!M1407,"")</f>
        <v/>
      </c>
      <c r="R1406" t="s">
        <v>358</v>
      </c>
      <c r="T1406" t="str">
        <f>IF('Vars Master'!N1407&lt;&gt;"",'Vars Master'!N1407,"")</f>
        <v/>
      </c>
      <c r="U1406" s="74" t="str">
        <f t="shared" si="140"/>
        <v xml:space="preserve"> </v>
      </c>
      <c r="W1406" t="str">
        <f>IF('Vars Master'!S1407&lt;&gt;"",'Vars Master'!Q1407,"")</f>
        <v/>
      </c>
      <c r="X1406" s="73" t="str">
        <f>IF('Vars Master'!S1407&lt;&gt;"",'Vars Master'!R1407,"")</f>
        <v/>
      </c>
      <c r="Y1406" t="s">
        <v>358</v>
      </c>
      <c r="AA1406" t="str">
        <f>IF('Vars Master'!S1407&lt;&gt;"",'Vars Master'!S1407,"")</f>
        <v/>
      </c>
      <c r="AB1406" s="74" t="str">
        <f t="shared" si="141"/>
        <v xml:space="preserve"> </v>
      </c>
      <c r="AD1406" t="str">
        <f>IF('Vars Master'!X1407&lt;&gt;"",'Vars Master'!V1407,"")</f>
        <v/>
      </c>
      <c r="AE1406" s="73" t="str">
        <f>IF('Vars Master'!X1407&lt;&gt;"",'Vars Master'!W1407,"")</f>
        <v/>
      </c>
      <c r="AF1406" t="str">
        <f>IF('Vars Master'!X1407&lt;&gt;"",'Vars Master'!X1407,"")</f>
        <v/>
      </c>
      <c r="AG1406" s="74" t="str">
        <f t="shared" si="142"/>
        <v xml:space="preserve"> </v>
      </c>
      <c r="AH1406" t="str">
        <f>IF('Vars Master'!Z1407&lt;&gt;"",'Vars Master'!Z1407,"")</f>
        <v/>
      </c>
      <c r="AI1406" t="str">
        <f>IF('Vars Master'!AC1407&lt;&gt;"",'Vars Master'!AA1407,"")</f>
        <v/>
      </c>
      <c r="AJ1406" s="73" t="str">
        <f>IF('Vars Master'!AC1407&lt;&gt;"",'Vars Master'!AB1407,"")</f>
        <v/>
      </c>
      <c r="AK1406" t="s">
        <v>358</v>
      </c>
      <c r="AM1406" t="str">
        <f>IF('Vars Master'!AC1407&lt;&gt;"",'Vars Master'!AC1407,"")</f>
        <v/>
      </c>
      <c r="AN1406" s="74" t="str">
        <f t="shared" si="143"/>
        <v xml:space="preserve"> </v>
      </c>
      <c r="AO1406" t="str">
        <f>IF('Vars Master'!AE1407&lt;&gt;"",'Vars Master'!AE1407,"")</f>
        <v/>
      </c>
      <c r="AP1406" s="164" t="s">
        <v>358</v>
      </c>
      <c r="AQ1406" s="164" t="s">
        <v>358</v>
      </c>
      <c r="AR1406" s="164" t="s">
        <v>358</v>
      </c>
      <c r="AS1406" s="164" t="s">
        <v>358</v>
      </c>
      <c r="AT1406" s="164" t="s">
        <v>358</v>
      </c>
      <c r="AU1406" s="164" t="s">
        <v>358</v>
      </c>
    </row>
    <row r="1407" spans="2:47" x14ac:dyDescent="0.25">
      <c r="B1407" t="str">
        <f>IF('Vars Master'!D1408&lt;&gt;"",'Vars Master'!B1408,"")</f>
        <v/>
      </c>
      <c r="C1407" s="73" t="str">
        <f>IF('Vars Master'!D1408&lt;&gt;"",'Vars Master'!C1408,"")</f>
        <v/>
      </c>
      <c r="D1407" t="s">
        <v>358</v>
      </c>
      <c r="F1407" t="str">
        <f>IF('Vars Master'!D1408&lt;&gt;"",'Vars Master'!D1408,"")</f>
        <v/>
      </c>
      <c r="G1407" s="74" t="str">
        <f t="shared" si="138"/>
        <v xml:space="preserve"> </v>
      </c>
      <c r="I1407" t="str">
        <f>IF('Vars Master'!I1408&lt;&gt;"",'Vars Master'!G1408,"")</f>
        <v/>
      </c>
      <c r="J1407" s="73" t="str">
        <f>IF('Vars Master'!I1408&lt;&gt;"",'Vars Master'!H1408,"")</f>
        <v/>
      </c>
      <c r="K1407" t="s">
        <v>358</v>
      </c>
      <c r="M1407" t="str">
        <f>IF('Vars Master'!I1408&lt;&gt;"",'Vars Master'!I1408,"")</f>
        <v/>
      </c>
      <c r="N1407" s="74" t="str">
        <f t="shared" si="139"/>
        <v xml:space="preserve"> </v>
      </c>
      <c r="P1407" t="str">
        <f>IF('Vars Master'!N1408&lt;&gt;"",'Vars Master'!L1408,"")</f>
        <v/>
      </c>
      <c r="Q1407" s="73" t="str">
        <f>IF('Vars Master'!N1408&lt;&gt;"",'Vars Master'!M1408,"")</f>
        <v/>
      </c>
      <c r="R1407" t="s">
        <v>358</v>
      </c>
      <c r="T1407" t="str">
        <f>IF('Vars Master'!N1408&lt;&gt;"",'Vars Master'!N1408,"")</f>
        <v/>
      </c>
      <c r="U1407" s="74" t="str">
        <f t="shared" si="140"/>
        <v xml:space="preserve"> </v>
      </c>
      <c r="W1407" t="str">
        <f>IF('Vars Master'!S1408&lt;&gt;"",'Vars Master'!Q1408,"")</f>
        <v/>
      </c>
      <c r="X1407" s="73" t="str">
        <f>IF('Vars Master'!S1408&lt;&gt;"",'Vars Master'!R1408,"")</f>
        <v/>
      </c>
      <c r="Y1407" t="s">
        <v>358</v>
      </c>
      <c r="AA1407" t="str">
        <f>IF('Vars Master'!S1408&lt;&gt;"",'Vars Master'!S1408,"")</f>
        <v/>
      </c>
      <c r="AB1407" s="74" t="str">
        <f t="shared" si="141"/>
        <v xml:space="preserve"> </v>
      </c>
      <c r="AD1407" t="str">
        <f>IF('Vars Master'!X1408&lt;&gt;"",'Vars Master'!V1408,"")</f>
        <v/>
      </c>
      <c r="AE1407" s="73" t="str">
        <f>IF('Vars Master'!X1408&lt;&gt;"",'Vars Master'!W1408,"")</f>
        <v/>
      </c>
      <c r="AF1407" t="str">
        <f>IF('Vars Master'!X1408&lt;&gt;"",'Vars Master'!X1408,"")</f>
        <v/>
      </c>
      <c r="AG1407" s="74" t="str">
        <f t="shared" si="142"/>
        <v xml:space="preserve"> </v>
      </c>
      <c r="AH1407" t="str">
        <f>IF('Vars Master'!Z1408&lt;&gt;"",'Vars Master'!Z1408,"")</f>
        <v/>
      </c>
      <c r="AI1407" t="str">
        <f>IF('Vars Master'!AC1408&lt;&gt;"",'Vars Master'!AA1408,"")</f>
        <v/>
      </c>
      <c r="AJ1407" s="73" t="str">
        <f>IF('Vars Master'!AC1408&lt;&gt;"",'Vars Master'!AB1408,"")</f>
        <v/>
      </c>
      <c r="AK1407" t="s">
        <v>358</v>
      </c>
      <c r="AM1407" t="str">
        <f>IF('Vars Master'!AC1408&lt;&gt;"",'Vars Master'!AC1408,"")</f>
        <v/>
      </c>
      <c r="AN1407" s="74" t="str">
        <f t="shared" si="143"/>
        <v xml:space="preserve"> </v>
      </c>
      <c r="AO1407" t="str">
        <f>IF('Vars Master'!AE1408&lt;&gt;"",'Vars Master'!AE1408,"")</f>
        <v/>
      </c>
      <c r="AP1407" s="164" t="s">
        <v>358</v>
      </c>
      <c r="AQ1407" s="164" t="s">
        <v>358</v>
      </c>
      <c r="AR1407" s="164" t="s">
        <v>358</v>
      </c>
      <c r="AS1407" s="164" t="s">
        <v>358</v>
      </c>
      <c r="AT1407" s="164" t="s">
        <v>358</v>
      </c>
      <c r="AU1407" s="164" t="s">
        <v>358</v>
      </c>
    </row>
    <row r="1408" spans="2:47" x14ac:dyDescent="0.25">
      <c r="B1408" t="str">
        <f>IF('Vars Master'!D1409&lt;&gt;"",'Vars Master'!B1409,"")</f>
        <v/>
      </c>
      <c r="C1408" s="73" t="str">
        <f>IF('Vars Master'!D1409&lt;&gt;"",'Vars Master'!C1409,"")</f>
        <v/>
      </c>
      <c r="D1408" t="s">
        <v>358</v>
      </c>
      <c r="F1408" t="str">
        <f>IF('Vars Master'!D1409&lt;&gt;"",'Vars Master'!D1409,"")</f>
        <v/>
      </c>
      <c r="G1408" s="74" t="str">
        <f t="shared" si="138"/>
        <v xml:space="preserve"> </v>
      </c>
      <c r="I1408" t="str">
        <f>IF('Vars Master'!I1409&lt;&gt;"",'Vars Master'!G1409,"")</f>
        <v/>
      </c>
      <c r="J1408" s="73" t="str">
        <f>IF('Vars Master'!I1409&lt;&gt;"",'Vars Master'!H1409,"")</f>
        <v/>
      </c>
      <c r="K1408" t="s">
        <v>358</v>
      </c>
      <c r="M1408" t="str">
        <f>IF('Vars Master'!I1409&lt;&gt;"",'Vars Master'!I1409,"")</f>
        <v/>
      </c>
      <c r="N1408" s="74" t="str">
        <f t="shared" si="139"/>
        <v xml:space="preserve"> </v>
      </c>
      <c r="P1408" t="str">
        <f>IF('Vars Master'!N1409&lt;&gt;"",'Vars Master'!L1409,"")</f>
        <v/>
      </c>
      <c r="Q1408" s="73" t="str">
        <f>IF('Vars Master'!N1409&lt;&gt;"",'Vars Master'!M1409,"")</f>
        <v/>
      </c>
      <c r="R1408" t="s">
        <v>358</v>
      </c>
      <c r="T1408" t="str">
        <f>IF('Vars Master'!N1409&lt;&gt;"",'Vars Master'!N1409,"")</f>
        <v/>
      </c>
      <c r="U1408" s="74" t="str">
        <f t="shared" si="140"/>
        <v xml:space="preserve"> </v>
      </c>
      <c r="W1408" t="str">
        <f>IF('Vars Master'!S1409&lt;&gt;"",'Vars Master'!Q1409,"")</f>
        <v/>
      </c>
      <c r="X1408" s="73" t="str">
        <f>IF('Vars Master'!S1409&lt;&gt;"",'Vars Master'!R1409,"")</f>
        <v/>
      </c>
      <c r="Y1408" t="s">
        <v>358</v>
      </c>
      <c r="AA1408" t="str">
        <f>IF('Vars Master'!S1409&lt;&gt;"",'Vars Master'!S1409,"")</f>
        <v/>
      </c>
      <c r="AB1408" s="74" t="str">
        <f t="shared" si="141"/>
        <v xml:space="preserve"> </v>
      </c>
      <c r="AD1408" t="str">
        <f>IF('Vars Master'!X1409&lt;&gt;"",'Vars Master'!V1409,"")</f>
        <v/>
      </c>
      <c r="AE1408" s="73" t="str">
        <f>IF('Vars Master'!X1409&lt;&gt;"",'Vars Master'!W1409,"")</f>
        <v/>
      </c>
      <c r="AF1408" t="str">
        <f>IF('Vars Master'!X1409&lt;&gt;"",'Vars Master'!X1409,"")</f>
        <v/>
      </c>
      <c r="AG1408" s="74" t="str">
        <f t="shared" si="142"/>
        <v xml:space="preserve"> </v>
      </c>
      <c r="AH1408" t="str">
        <f>IF('Vars Master'!Z1409&lt;&gt;"",'Vars Master'!Z1409,"")</f>
        <v/>
      </c>
      <c r="AI1408" t="str">
        <f>IF('Vars Master'!AC1409&lt;&gt;"",'Vars Master'!AA1409,"")</f>
        <v/>
      </c>
      <c r="AJ1408" s="73" t="str">
        <f>IF('Vars Master'!AC1409&lt;&gt;"",'Vars Master'!AB1409,"")</f>
        <v/>
      </c>
      <c r="AK1408" t="s">
        <v>358</v>
      </c>
      <c r="AM1408" t="str">
        <f>IF('Vars Master'!AC1409&lt;&gt;"",'Vars Master'!AC1409,"")</f>
        <v/>
      </c>
      <c r="AN1408" s="74" t="str">
        <f t="shared" si="143"/>
        <v xml:space="preserve"> </v>
      </c>
      <c r="AO1408" t="str">
        <f>IF('Vars Master'!AE1409&lt;&gt;"",'Vars Master'!AE1409,"")</f>
        <v/>
      </c>
      <c r="AP1408" s="164" t="s">
        <v>358</v>
      </c>
      <c r="AQ1408" s="164" t="s">
        <v>358</v>
      </c>
      <c r="AR1408" s="164" t="s">
        <v>358</v>
      </c>
      <c r="AS1408" s="164" t="s">
        <v>358</v>
      </c>
      <c r="AT1408" s="164" t="s">
        <v>358</v>
      </c>
      <c r="AU1408" s="164" t="s">
        <v>358</v>
      </c>
    </row>
    <row r="1409" spans="2:47" x14ac:dyDescent="0.25">
      <c r="B1409" t="str">
        <f>IF('Vars Master'!D1410&lt;&gt;"",'Vars Master'!B1410,"")</f>
        <v/>
      </c>
      <c r="C1409" s="73" t="str">
        <f>IF('Vars Master'!D1410&lt;&gt;"",'Vars Master'!C1410,"")</f>
        <v/>
      </c>
      <c r="D1409" t="s">
        <v>358</v>
      </c>
      <c r="F1409" t="str">
        <f>IF('Vars Master'!D1410&lt;&gt;"",'Vars Master'!D1410,"")</f>
        <v/>
      </c>
      <c r="G1409" s="74" t="str">
        <f t="shared" si="138"/>
        <v xml:space="preserve"> </v>
      </c>
      <c r="I1409" t="str">
        <f>IF('Vars Master'!I1410&lt;&gt;"",'Vars Master'!G1410,"")</f>
        <v/>
      </c>
      <c r="J1409" s="73" t="str">
        <f>IF('Vars Master'!I1410&lt;&gt;"",'Vars Master'!H1410,"")</f>
        <v/>
      </c>
      <c r="K1409" t="s">
        <v>358</v>
      </c>
      <c r="M1409" t="str">
        <f>IF('Vars Master'!I1410&lt;&gt;"",'Vars Master'!I1410,"")</f>
        <v/>
      </c>
      <c r="N1409" s="74" t="str">
        <f t="shared" si="139"/>
        <v xml:space="preserve"> </v>
      </c>
      <c r="P1409" t="str">
        <f>IF('Vars Master'!N1410&lt;&gt;"",'Vars Master'!L1410,"")</f>
        <v/>
      </c>
      <c r="Q1409" s="73" t="str">
        <f>IF('Vars Master'!N1410&lt;&gt;"",'Vars Master'!M1410,"")</f>
        <v/>
      </c>
      <c r="R1409" t="s">
        <v>358</v>
      </c>
      <c r="T1409" t="str">
        <f>IF('Vars Master'!N1410&lt;&gt;"",'Vars Master'!N1410,"")</f>
        <v/>
      </c>
      <c r="U1409" s="74" t="str">
        <f t="shared" si="140"/>
        <v xml:space="preserve"> </v>
      </c>
      <c r="W1409" t="str">
        <f>IF('Vars Master'!S1410&lt;&gt;"",'Vars Master'!Q1410,"")</f>
        <v/>
      </c>
      <c r="X1409" s="73" t="str">
        <f>IF('Vars Master'!S1410&lt;&gt;"",'Vars Master'!R1410,"")</f>
        <v/>
      </c>
      <c r="Y1409" t="s">
        <v>358</v>
      </c>
      <c r="AA1409" t="str">
        <f>IF('Vars Master'!S1410&lt;&gt;"",'Vars Master'!S1410,"")</f>
        <v/>
      </c>
      <c r="AB1409" s="74" t="str">
        <f t="shared" si="141"/>
        <v xml:space="preserve"> </v>
      </c>
      <c r="AD1409" t="str">
        <f>IF('Vars Master'!X1410&lt;&gt;"",'Vars Master'!V1410,"")</f>
        <v/>
      </c>
      <c r="AE1409" s="73" t="str">
        <f>IF('Vars Master'!X1410&lt;&gt;"",'Vars Master'!W1410,"")</f>
        <v/>
      </c>
      <c r="AF1409" t="str">
        <f>IF('Vars Master'!X1410&lt;&gt;"",'Vars Master'!X1410,"")</f>
        <v/>
      </c>
      <c r="AG1409" s="74" t="str">
        <f t="shared" si="142"/>
        <v xml:space="preserve"> </v>
      </c>
      <c r="AH1409" t="str">
        <f>IF('Vars Master'!Z1410&lt;&gt;"",'Vars Master'!Z1410,"")</f>
        <v/>
      </c>
      <c r="AI1409" t="str">
        <f>IF('Vars Master'!AC1410&lt;&gt;"",'Vars Master'!AA1410,"")</f>
        <v/>
      </c>
      <c r="AJ1409" s="73" t="str">
        <f>IF('Vars Master'!AC1410&lt;&gt;"",'Vars Master'!AB1410,"")</f>
        <v/>
      </c>
      <c r="AK1409" t="s">
        <v>358</v>
      </c>
      <c r="AM1409" t="str">
        <f>IF('Vars Master'!AC1410&lt;&gt;"",'Vars Master'!AC1410,"")</f>
        <v/>
      </c>
      <c r="AN1409" s="74" t="str">
        <f t="shared" si="143"/>
        <v xml:space="preserve"> </v>
      </c>
      <c r="AO1409" t="str">
        <f>IF('Vars Master'!AE1410&lt;&gt;"",'Vars Master'!AE1410,"")</f>
        <v/>
      </c>
      <c r="AP1409" s="164" t="s">
        <v>358</v>
      </c>
      <c r="AQ1409" s="164" t="s">
        <v>358</v>
      </c>
      <c r="AR1409" s="164" t="s">
        <v>358</v>
      </c>
      <c r="AS1409" s="164" t="s">
        <v>358</v>
      </c>
      <c r="AT1409" s="164" t="s">
        <v>358</v>
      </c>
      <c r="AU1409" s="164" t="s">
        <v>358</v>
      </c>
    </row>
    <row r="1410" spans="2:47" x14ac:dyDescent="0.25">
      <c r="B1410" t="str">
        <f>IF('Vars Master'!D1411&lt;&gt;"",'Vars Master'!B1411,"")</f>
        <v/>
      </c>
      <c r="C1410" s="73" t="str">
        <f>IF('Vars Master'!D1411&lt;&gt;"",'Vars Master'!C1411,"")</f>
        <v/>
      </c>
      <c r="D1410" t="s">
        <v>358</v>
      </c>
      <c r="F1410" t="str">
        <f>IF('Vars Master'!D1411&lt;&gt;"",'Vars Master'!D1411,"")</f>
        <v/>
      </c>
      <c r="G1410" s="74" t="str">
        <f t="shared" si="138"/>
        <v xml:space="preserve"> </v>
      </c>
      <c r="I1410" t="str">
        <f>IF('Vars Master'!I1411&lt;&gt;"",'Vars Master'!G1411,"")</f>
        <v/>
      </c>
      <c r="J1410" s="73" t="str">
        <f>IF('Vars Master'!I1411&lt;&gt;"",'Vars Master'!H1411,"")</f>
        <v/>
      </c>
      <c r="K1410" t="s">
        <v>358</v>
      </c>
      <c r="M1410" t="str">
        <f>IF('Vars Master'!I1411&lt;&gt;"",'Vars Master'!I1411,"")</f>
        <v/>
      </c>
      <c r="N1410" s="74" t="str">
        <f t="shared" si="139"/>
        <v xml:space="preserve"> </v>
      </c>
      <c r="P1410" t="str">
        <f>IF('Vars Master'!N1411&lt;&gt;"",'Vars Master'!L1411,"")</f>
        <v/>
      </c>
      <c r="Q1410" s="73" t="str">
        <f>IF('Vars Master'!N1411&lt;&gt;"",'Vars Master'!M1411,"")</f>
        <v/>
      </c>
      <c r="R1410" t="s">
        <v>358</v>
      </c>
      <c r="T1410" t="str">
        <f>IF('Vars Master'!N1411&lt;&gt;"",'Vars Master'!N1411,"")</f>
        <v/>
      </c>
      <c r="U1410" s="74" t="str">
        <f t="shared" si="140"/>
        <v xml:space="preserve"> </v>
      </c>
      <c r="W1410" t="str">
        <f>IF('Vars Master'!S1411&lt;&gt;"",'Vars Master'!Q1411,"")</f>
        <v/>
      </c>
      <c r="X1410" s="73" t="str">
        <f>IF('Vars Master'!S1411&lt;&gt;"",'Vars Master'!R1411,"")</f>
        <v/>
      </c>
      <c r="Y1410" t="s">
        <v>358</v>
      </c>
      <c r="AA1410" t="str">
        <f>IF('Vars Master'!S1411&lt;&gt;"",'Vars Master'!S1411,"")</f>
        <v/>
      </c>
      <c r="AB1410" s="74" t="str">
        <f t="shared" si="141"/>
        <v xml:space="preserve"> </v>
      </c>
      <c r="AD1410" t="str">
        <f>IF('Vars Master'!X1411&lt;&gt;"",'Vars Master'!V1411,"")</f>
        <v/>
      </c>
      <c r="AE1410" s="73" t="str">
        <f>IF('Vars Master'!X1411&lt;&gt;"",'Vars Master'!W1411,"")</f>
        <v/>
      </c>
      <c r="AF1410" t="str">
        <f>IF('Vars Master'!X1411&lt;&gt;"",'Vars Master'!X1411,"")</f>
        <v/>
      </c>
      <c r="AG1410" s="74" t="str">
        <f t="shared" si="142"/>
        <v xml:space="preserve"> </v>
      </c>
      <c r="AH1410" t="str">
        <f>IF('Vars Master'!Z1411&lt;&gt;"",'Vars Master'!Z1411,"")</f>
        <v/>
      </c>
      <c r="AI1410" t="str">
        <f>IF('Vars Master'!AC1411&lt;&gt;"",'Vars Master'!AA1411,"")</f>
        <v/>
      </c>
      <c r="AJ1410" s="73" t="str">
        <f>IF('Vars Master'!AC1411&lt;&gt;"",'Vars Master'!AB1411,"")</f>
        <v/>
      </c>
      <c r="AK1410" t="s">
        <v>358</v>
      </c>
      <c r="AM1410" t="str">
        <f>IF('Vars Master'!AC1411&lt;&gt;"",'Vars Master'!AC1411,"")</f>
        <v/>
      </c>
      <c r="AN1410" s="74" t="str">
        <f t="shared" si="143"/>
        <v xml:space="preserve"> </v>
      </c>
      <c r="AO1410" t="str">
        <f>IF('Vars Master'!AE1411&lt;&gt;"",'Vars Master'!AE1411,"")</f>
        <v/>
      </c>
      <c r="AP1410" s="164" t="s">
        <v>358</v>
      </c>
      <c r="AQ1410" s="164" t="s">
        <v>358</v>
      </c>
      <c r="AR1410" s="164" t="s">
        <v>358</v>
      </c>
      <c r="AS1410" s="164" t="s">
        <v>358</v>
      </c>
      <c r="AT1410" s="164" t="s">
        <v>358</v>
      </c>
      <c r="AU1410" s="164" t="s">
        <v>358</v>
      </c>
    </row>
    <row r="1411" spans="2:47" x14ac:dyDescent="0.25">
      <c r="B1411" t="str">
        <f>IF('Vars Master'!D1412&lt;&gt;"",'Vars Master'!B1412,"")</f>
        <v/>
      </c>
      <c r="C1411" s="73" t="str">
        <f>IF('Vars Master'!D1412&lt;&gt;"",'Vars Master'!C1412,"")</f>
        <v/>
      </c>
      <c r="D1411" t="s">
        <v>358</v>
      </c>
      <c r="F1411" t="str">
        <f>IF('Vars Master'!D1412&lt;&gt;"",'Vars Master'!D1412,"")</f>
        <v/>
      </c>
      <c r="G1411" s="74" t="str">
        <f t="shared" si="138"/>
        <v xml:space="preserve"> </v>
      </c>
      <c r="I1411" t="str">
        <f>IF('Vars Master'!I1412&lt;&gt;"",'Vars Master'!G1412,"")</f>
        <v/>
      </c>
      <c r="J1411" s="73" t="str">
        <f>IF('Vars Master'!I1412&lt;&gt;"",'Vars Master'!H1412,"")</f>
        <v/>
      </c>
      <c r="K1411" t="s">
        <v>358</v>
      </c>
      <c r="M1411" t="str">
        <f>IF('Vars Master'!I1412&lt;&gt;"",'Vars Master'!I1412,"")</f>
        <v/>
      </c>
      <c r="N1411" s="74" t="str">
        <f t="shared" si="139"/>
        <v xml:space="preserve"> </v>
      </c>
      <c r="P1411" t="str">
        <f>IF('Vars Master'!N1412&lt;&gt;"",'Vars Master'!L1412,"")</f>
        <v/>
      </c>
      <c r="Q1411" s="73" t="str">
        <f>IF('Vars Master'!N1412&lt;&gt;"",'Vars Master'!M1412,"")</f>
        <v/>
      </c>
      <c r="R1411" t="s">
        <v>358</v>
      </c>
      <c r="T1411" t="str">
        <f>IF('Vars Master'!N1412&lt;&gt;"",'Vars Master'!N1412,"")</f>
        <v/>
      </c>
      <c r="U1411" s="74" t="str">
        <f t="shared" si="140"/>
        <v xml:space="preserve"> </v>
      </c>
      <c r="W1411" t="str">
        <f>IF('Vars Master'!S1412&lt;&gt;"",'Vars Master'!Q1412,"")</f>
        <v/>
      </c>
      <c r="X1411" s="73" t="str">
        <f>IF('Vars Master'!S1412&lt;&gt;"",'Vars Master'!R1412,"")</f>
        <v/>
      </c>
      <c r="Y1411" t="s">
        <v>358</v>
      </c>
      <c r="AA1411" t="str">
        <f>IF('Vars Master'!S1412&lt;&gt;"",'Vars Master'!S1412,"")</f>
        <v/>
      </c>
      <c r="AB1411" s="74" t="str">
        <f t="shared" si="141"/>
        <v xml:space="preserve"> </v>
      </c>
      <c r="AD1411" t="str">
        <f>IF('Vars Master'!X1412&lt;&gt;"",'Vars Master'!V1412,"")</f>
        <v/>
      </c>
      <c r="AE1411" s="73" t="str">
        <f>IF('Vars Master'!X1412&lt;&gt;"",'Vars Master'!W1412,"")</f>
        <v/>
      </c>
      <c r="AF1411" t="str">
        <f>IF('Vars Master'!X1412&lt;&gt;"",'Vars Master'!X1412,"")</f>
        <v/>
      </c>
      <c r="AG1411" s="74" t="str">
        <f t="shared" si="142"/>
        <v xml:space="preserve"> </v>
      </c>
      <c r="AH1411" t="str">
        <f>IF('Vars Master'!Z1412&lt;&gt;"",'Vars Master'!Z1412,"")</f>
        <v/>
      </c>
      <c r="AI1411" t="str">
        <f>IF('Vars Master'!AC1412&lt;&gt;"",'Vars Master'!AA1412,"")</f>
        <v/>
      </c>
      <c r="AJ1411" s="73" t="str">
        <f>IF('Vars Master'!AC1412&lt;&gt;"",'Vars Master'!AB1412,"")</f>
        <v/>
      </c>
      <c r="AK1411" t="s">
        <v>358</v>
      </c>
      <c r="AM1411" t="str">
        <f>IF('Vars Master'!AC1412&lt;&gt;"",'Vars Master'!AC1412,"")</f>
        <v/>
      </c>
      <c r="AN1411" s="74" t="str">
        <f t="shared" si="143"/>
        <v xml:space="preserve"> </v>
      </c>
      <c r="AO1411" t="str">
        <f>IF('Vars Master'!AE1412&lt;&gt;"",'Vars Master'!AE1412,"")</f>
        <v/>
      </c>
      <c r="AP1411" s="164" t="s">
        <v>358</v>
      </c>
      <c r="AQ1411" s="164" t="s">
        <v>358</v>
      </c>
      <c r="AR1411" s="164" t="s">
        <v>358</v>
      </c>
      <c r="AS1411" s="164" t="s">
        <v>358</v>
      </c>
      <c r="AT1411" s="164" t="s">
        <v>358</v>
      </c>
      <c r="AU1411" s="164" t="s">
        <v>358</v>
      </c>
    </row>
    <row r="1412" spans="2:47" x14ac:dyDescent="0.25">
      <c r="B1412" t="str">
        <f>IF('Vars Master'!D1413&lt;&gt;"",'Vars Master'!B1413,"")</f>
        <v/>
      </c>
      <c r="C1412" s="73" t="str">
        <f>IF('Vars Master'!D1413&lt;&gt;"",'Vars Master'!C1413,"")</f>
        <v/>
      </c>
      <c r="D1412" t="s">
        <v>358</v>
      </c>
      <c r="F1412" t="str">
        <f>IF('Vars Master'!D1413&lt;&gt;"",'Vars Master'!D1413,"")</f>
        <v/>
      </c>
      <c r="G1412" s="74" t="str">
        <f t="shared" si="138"/>
        <v xml:space="preserve"> </v>
      </c>
      <c r="I1412" t="str">
        <f>IF('Vars Master'!I1413&lt;&gt;"",'Vars Master'!G1413,"")</f>
        <v/>
      </c>
      <c r="J1412" s="73" t="str">
        <f>IF('Vars Master'!I1413&lt;&gt;"",'Vars Master'!H1413,"")</f>
        <v/>
      </c>
      <c r="K1412" t="s">
        <v>358</v>
      </c>
      <c r="M1412" t="str">
        <f>IF('Vars Master'!I1413&lt;&gt;"",'Vars Master'!I1413,"")</f>
        <v/>
      </c>
      <c r="N1412" s="74" t="str">
        <f t="shared" si="139"/>
        <v xml:space="preserve"> </v>
      </c>
      <c r="P1412" t="str">
        <f>IF('Vars Master'!N1413&lt;&gt;"",'Vars Master'!L1413,"")</f>
        <v/>
      </c>
      <c r="Q1412" s="73" t="str">
        <f>IF('Vars Master'!N1413&lt;&gt;"",'Vars Master'!M1413,"")</f>
        <v/>
      </c>
      <c r="R1412" t="s">
        <v>358</v>
      </c>
      <c r="T1412" t="str">
        <f>IF('Vars Master'!N1413&lt;&gt;"",'Vars Master'!N1413,"")</f>
        <v/>
      </c>
      <c r="U1412" s="74" t="str">
        <f t="shared" si="140"/>
        <v xml:space="preserve"> </v>
      </c>
      <c r="W1412" t="str">
        <f>IF('Vars Master'!S1413&lt;&gt;"",'Vars Master'!Q1413,"")</f>
        <v/>
      </c>
      <c r="X1412" s="73" t="str">
        <f>IF('Vars Master'!S1413&lt;&gt;"",'Vars Master'!R1413,"")</f>
        <v/>
      </c>
      <c r="Y1412" t="s">
        <v>358</v>
      </c>
      <c r="AA1412" t="str">
        <f>IF('Vars Master'!S1413&lt;&gt;"",'Vars Master'!S1413,"")</f>
        <v/>
      </c>
      <c r="AB1412" s="74" t="str">
        <f t="shared" si="141"/>
        <v xml:space="preserve"> </v>
      </c>
      <c r="AD1412" t="str">
        <f>IF('Vars Master'!X1413&lt;&gt;"",'Vars Master'!V1413,"")</f>
        <v/>
      </c>
      <c r="AE1412" s="73" t="str">
        <f>IF('Vars Master'!X1413&lt;&gt;"",'Vars Master'!W1413,"")</f>
        <v/>
      </c>
      <c r="AF1412" t="str">
        <f>IF('Vars Master'!X1413&lt;&gt;"",'Vars Master'!X1413,"")</f>
        <v/>
      </c>
      <c r="AG1412" s="74" t="str">
        <f t="shared" si="142"/>
        <v xml:space="preserve"> </v>
      </c>
      <c r="AH1412" t="str">
        <f>IF('Vars Master'!Z1413&lt;&gt;"",'Vars Master'!Z1413,"")</f>
        <v/>
      </c>
      <c r="AI1412" t="str">
        <f>IF('Vars Master'!AC1413&lt;&gt;"",'Vars Master'!AA1413,"")</f>
        <v/>
      </c>
      <c r="AJ1412" s="73" t="str">
        <f>IF('Vars Master'!AC1413&lt;&gt;"",'Vars Master'!AB1413,"")</f>
        <v/>
      </c>
      <c r="AK1412" t="s">
        <v>358</v>
      </c>
      <c r="AM1412" t="str">
        <f>IF('Vars Master'!AC1413&lt;&gt;"",'Vars Master'!AC1413,"")</f>
        <v/>
      </c>
      <c r="AN1412" s="74" t="str">
        <f t="shared" si="143"/>
        <v xml:space="preserve"> </v>
      </c>
      <c r="AO1412" t="str">
        <f>IF('Vars Master'!AE1413&lt;&gt;"",'Vars Master'!AE1413,"")</f>
        <v/>
      </c>
      <c r="AP1412" s="164" t="s">
        <v>358</v>
      </c>
      <c r="AQ1412" s="164" t="s">
        <v>358</v>
      </c>
      <c r="AR1412" s="164" t="s">
        <v>358</v>
      </c>
      <c r="AS1412" s="164" t="s">
        <v>358</v>
      </c>
      <c r="AT1412" s="164" t="s">
        <v>358</v>
      </c>
      <c r="AU1412" s="164" t="s">
        <v>358</v>
      </c>
    </row>
    <row r="1413" spans="2:47" x14ac:dyDescent="0.25">
      <c r="B1413" t="str">
        <f>IF('Vars Master'!D1414&lt;&gt;"",'Vars Master'!B1414,"")</f>
        <v/>
      </c>
      <c r="C1413" s="73" t="str">
        <f>IF('Vars Master'!D1414&lt;&gt;"",'Vars Master'!C1414,"")</f>
        <v/>
      </c>
      <c r="D1413" t="s">
        <v>358</v>
      </c>
      <c r="F1413" t="str">
        <f>IF('Vars Master'!D1414&lt;&gt;"",'Vars Master'!D1414,"")</f>
        <v/>
      </c>
      <c r="G1413" s="74" t="str">
        <f t="shared" si="138"/>
        <v xml:space="preserve"> </v>
      </c>
      <c r="I1413" t="str">
        <f>IF('Vars Master'!I1414&lt;&gt;"",'Vars Master'!G1414,"")</f>
        <v/>
      </c>
      <c r="J1413" s="73" t="str">
        <f>IF('Vars Master'!I1414&lt;&gt;"",'Vars Master'!H1414,"")</f>
        <v/>
      </c>
      <c r="K1413" t="s">
        <v>358</v>
      </c>
      <c r="M1413" t="str">
        <f>IF('Vars Master'!I1414&lt;&gt;"",'Vars Master'!I1414,"")</f>
        <v/>
      </c>
      <c r="N1413" s="74" t="str">
        <f t="shared" si="139"/>
        <v xml:space="preserve"> </v>
      </c>
      <c r="P1413" t="str">
        <f>IF('Vars Master'!N1414&lt;&gt;"",'Vars Master'!L1414,"")</f>
        <v/>
      </c>
      <c r="Q1413" s="73" t="str">
        <f>IF('Vars Master'!N1414&lt;&gt;"",'Vars Master'!M1414,"")</f>
        <v/>
      </c>
      <c r="R1413" t="s">
        <v>358</v>
      </c>
      <c r="T1413" t="str">
        <f>IF('Vars Master'!N1414&lt;&gt;"",'Vars Master'!N1414,"")</f>
        <v/>
      </c>
      <c r="U1413" s="74" t="str">
        <f t="shared" si="140"/>
        <v xml:space="preserve"> </v>
      </c>
      <c r="W1413" t="str">
        <f>IF('Vars Master'!S1414&lt;&gt;"",'Vars Master'!Q1414,"")</f>
        <v/>
      </c>
      <c r="X1413" s="73" t="str">
        <f>IF('Vars Master'!S1414&lt;&gt;"",'Vars Master'!R1414,"")</f>
        <v/>
      </c>
      <c r="Y1413" t="s">
        <v>358</v>
      </c>
      <c r="AA1413" t="str">
        <f>IF('Vars Master'!S1414&lt;&gt;"",'Vars Master'!S1414,"")</f>
        <v/>
      </c>
      <c r="AB1413" s="74" t="str">
        <f t="shared" si="141"/>
        <v xml:space="preserve"> </v>
      </c>
      <c r="AD1413" t="str">
        <f>IF('Vars Master'!X1414&lt;&gt;"",'Vars Master'!V1414,"")</f>
        <v/>
      </c>
      <c r="AE1413" s="73" t="str">
        <f>IF('Vars Master'!X1414&lt;&gt;"",'Vars Master'!W1414,"")</f>
        <v/>
      </c>
      <c r="AF1413" t="str">
        <f>IF('Vars Master'!X1414&lt;&gt;"",'Vars Master'!X1414,"")</f>
        <v/>
      </c>
      <c r="AG1413" s="74" t="str">
        <f t="shared" si="142"/>
        <v xml:space="preserve"> </v>
      </c>
      <c r="AH1413" t="str">
        <f>IF('Vars Master'!Z1414&lt;&gt;"",'Vars Master'!Z1414,"")</f>
        <v/>
      </c>
      <c r="AI1413" t="str">
        <f>IF('Vars Master'!AC1414&lt;&gt;"",'Vars Master'!AA1414,"")</f>
        <v/>
      </c>
      <c r="AJ1413" s="73" t="str">
        <f>IF('Vars Master'!AC1414&lt;&gt;"",'Vars Master'!AB1414,"")</f>
        <v/>
      </c>
      <c r="AK1413" t="s">
        <v>358</v>
      </c>
      <c r="AM1413" t="str">
        <f>IF('Vars Master'!AC1414&lt;&gt;"",'Vars Master'!AC1414,"")</f>
        <v/>
      </c>
      <c r="AN1413" s="74" t="str">
        <f t="shared" si="143"/>
        <v xml:space="preserve"> </v>
      </c>
      <c r="AO1413" t="str">
        <f>IF('Vars Master'!AE1414&lt;&gt;"",'Vars Master'!AE1414,"")</f>
        <v/>
      </c>
      <c r="AP1413" s="164" t="s">
        <v>358</v>
      </c>
      <c r="AQ1413" s="164" t="s">
        <v>358</v>
      </c>
      <c r="AR1413" s="164" t="s">
        <v>358</v>
      </c>
      <c r="AS1413" s="164" t="s">
        <v>358</v>
      </c>
      <c r="AT1413" s="164" t="s">
        <v>358</v>
      </c>
      <c r="AU1413" s="164" t="s">
        <v>358</v>
      </c>
    </row>
    <row r="1414" spans="2:47" x14ac:dyDescent="0.25">
      <c r="B1414" t="str">
        <f>IF('Vars Master'!D1415&lt;&gt;"",'Vars Master'!B1415,"")</f>
        <v/>
      </c>
      <c r="C1414" s="73" t="str">
        <f>IF('Vars Master'!D1415&lt;&gt;"",'Vars Master'!C1415,"")</f>
        <v/>
      </c>
      <c r="D1414" t="s">
        <v>358</v>
      </c>
      <c r="F1414" t="str">
        <f>IF('Vars Master'!D1415&lt;&gt;"",'Vars Master'!D1415,"")</f>
        <v/>
      </c>
      <c r="G1414" s="74" t="str">
        <f t="shared" si="138"/>
        <v xml:space="preserve"> </v>
      </c>
      <c r="I1414" t="str">
        <f>IF('Vars Master'!I1415&lt;&gt;"",'Vars Master'!G1415,"")</f>
        <v/>
      </c>
      <c r="J1414" s="73" t="str">
        <f>IF('Vars Master'!I1415&lt;&gt;"",'Vars Master'!H1415,"")</f>
        <v/>
      </c>
      <c r="K1414" t="s">
        <v>358</v>
      </c>
      <c r="M1414" t="str">
        <f>IF('Vars Master'!I1415&lt;&gt;"",'Vars Master'!I1415,"")</f>
        <v/>
      </c>
      <c r="N1414" s="74" t="str">
        <f t="shared" si="139"/>
        <v xml:space="preserve"> </v>
      </c>
      <c r="P1414" t="str">
        <f>IF('Vars Master'!N1415&lt;&gt;"",'Vars Master'!L1415,"")</f>
        <v/>
      </c>
      <c r="Q1414" s="73" t="str">
        <f>IF('Vars Master'!N1415&lt;&gt;"",'Vars Master'!M1415,"")</f>
        <v/>
      </c>
      <c r="R1414" t="s">
        <v>358</v>
      </c>
      <c r="T1414" t="str">
        <f>IF('Vars Master'!N1415&lt;&gt;"",'Vars Master'!N1415,"")</f>
        <v/>
      </c>
      <c r="U1414" s="74" t="str">
        <f t="shared" si="140"/>
        <v xml:space="preserve"> </v>
      </c>
      <c r="W1414" t="str">
        <f>IF('Vars Master'!S1415&lt;&gt;"",'Vars Master'!Q1415,"")</f>
        <v/>
      </c>
      <c r="X1414" s="73" t="str">
        <f>IF('Vars Master'!S1415&lt;&gt;"",'Vars Master'!R1415,"")</f>
        <v/>
      </c>
      <c r="Y1414" t="s">
        <v>358</v>
      </c>
      <c r="AA1414" t="str">
        <f>IF('Vars Master'!S1415&lt;&gt;"",'Vars Master'!S1415,"")</f>
        <v/>
      </c>
      <c r="AB1414" s="74" t="str">
        <f t="shared" si="141"/>
        <v xml:space="preserve"> </v>
      </c>
      <c r="AD1414" t="str">
        <f>IF('Vars Master'!X1415&lt;&gt;"",'Vars Master'!V1415,"")</f>
        <v/>
      </c>
      <c r="AE1414" s="73" t="str">
        <f>IF('Vars Master'!X1415&lt;&gt;"",'Vars Master'!W1415,"")</f>
        <v/>
      </c>
      <c r="AF1414" t="str">
        <f>IF('Vars Master'!X1415&lt;&gt;"",'Vars Master'!X1415,"")</f>
        <v/>
      </c>
      <c r="AG1414" s="74" t="str">
        <f t="shared" si="142"/>
        <v xml:space="preserve"> </v>
      </c>
      <c r="AH1414" t="str">
        <f>IF('Vars Master'!Z1415&lt;&gt;"",'Vars Master'!Z1415,"")</f>
        <v/>
      </c>
      <c r="AI1414" t="str">
        <f>IF('Vars Master'!AC1415&lt;&gt;"",'Vars Master'!AA1415,"")</f>
        <v/>
      </c>
      <c r="AJ1414" s="73" t="str">
        <f>IF('Vars Master'!AC1415&lt;&gt;"",'Vars Master'!AB1415,"")</f>
        <v/>
      </c>
      <c r="AK1414" t="s">
        <v>358</v>
      </c>
      <c r="AM1414" t="str">
        <f>IF('Vars Master'!AC1415&lt;&gt;"",'Vars Master'!AC1415,"")</f>
        <v/>
      </c>
      <c r="AN1414" s="74" t="str">
        <f t="shared" si="143"/>
        <v xml:space="preserve"> </v>
      </c>
      <c r="AO1414" t="str">
        <f>IF('Vars Master'!AE1415&lt;&gt;"",'Vars Master'!AE1415,"")</f>
        <v/>
      </c>
      <c r="AP1414" s="164" t="s">
        <v>358</v>
      </c>
      <c r="AQ1414" s="164" t="s">
        <v>358</v>
      </c>
      <c r="AR1414" s="164" t="s">
        <v>358</v>
      </c>
      <c r="AS1414" s="164" t="s">
        <v>358</v>
      </c>
      <c r="AT1414" s="164" t="s">
        <v>358</v>
      </c>
      <c r="AU1414" s="164" t="s">
        <v>358</v>
      </c>
    </row>
    <row r="1415" spans="2:47" x14ac:dyDescent="0.25">
      <c r="B1415" t="str">
        <f>IF('Vars Master'!D1416&lt;&gt;"",'Vars Master'!B1416,"")</f>
        <v/>
      </c>
      <c r="C1415" s="73" t="str">
        <f>IF('Vars Master'!D1416&lt;&gt;"",'Vars Master'!C1416,"")</f>
        <v/>
      </c>
      <c r="D1415" t="s">
        <v>358</v>
      </c>
      <c r="F1415" t="str">
        <f>IF('Vars Master'!D1416&lt;&gt;"",'Vars Master'!D1416,"")</f>
        <v/>
      </c>
      <c r="G1415" s="74" t="str">
        <f t="shared" si="138"/>
        <v xml:space="preserve"> </v>
      </c>
      <c r="I1415" t="str">
        <f>IF('Vars Master'!I1416&lt;&gt;"",'Vars Master'!G1416,"")</f>
        <v/>
      </c>
      <c r="J1415" s="73" t="str">
        <f>IF('Vars Master'!I1416&lt;&gt;"",'Vars Master'!H1416,"")</f>
        <v/>
      </c>
      <c r="K1415" t="s">
        <v>358</v>
      </c>
      <c r="M1415" t="str">
        <f>IF('Vars Master'!I1416&lt;&gt;"",'Vars Master'!I1416,"")</f>
        <v/>
      </c>
      <c r="N1415" s="74" t="str">
        <f t="shared" si="139"/>
        <v xml:space="preserve"> </v>
      </c>
      <c r="P1415" t="str">
        <f>IF('Vars Master'!N1416&lt;&gt;"",'Vars Master'!L1416,"")</f>
        <v/>
      </c>
      <c r="Q1415" s="73" t="str">
        <f>IF('Vars Master'!N1416&lt;&gt;"",'Vars Master'!M1416,"")</f>
        <v/>
      </c>
      <c r="R1415" t="s">
        <v>358</v>
      </c>
      <c r="T1415" t="str">
        <f>IF('Vars Master'!N1416&lt;&gt;"",'Vars Master'!N1416,"")</f>
        <v/>
      </c>
      <c r="U1415" s="74" t="str">
        <f t="shared" si="140"/>
        <v xml:space="preserve"> </v>
      </c>
      <c r="W1415" t="str">
        <f>IF('Vars Master'!S1416&lt;&gt;"",'Vars Master'!Q1416,"")</f>
        <v/>
      </c>
      <c r="X1415" s="73" t="str">
        <f>IF('Vars Master'!S1416&lt;&gt;"",'Vars Master'!R1416,"")</f>
        <v/>
      </c>
      <c r="Y1415" t="s">
        <v>358</v>
      </c>
      <c r="AA1415" t="str">
        <f>IF('Vars Master'!S1416&lt;&gt;"",'Vars Master'!S1416,"")</f>
        <v/>
      </c>
      <c r="AB1415" s="74" t="str">
        <f t="shared" si="141"/>
        <v xml:space="preserve"> </v>
      </c>
      <c r="AD1415" t="str">
        <f>IF('Vars Master'!X1416&lt;&gt;"",'Vars Master'!V1416,"")</f>
        <v/>
      </c>
      <c r="AE1415" s="73" t="str">
        <f>IF('Vars Master'!X1416&lt;&gt;"",'Vars Master'!W1416,"")</f>
        <v/>
      </c>
      <c r="AF1415" t="str">
        <f>IF('Vars Master'!X1416&lt;&gt;"",'Vars Master'!X1416,"")</f>
        <v/>
      </c>
      <c r="AG1415" s="74" t="str">
        <f t="shared" si="142"/>
        <v xml:space="preserve"> </v>
      </c>
      <c r="AH1415" t="str">
        <f>IF('Vars Master'!Z1416&lt;&gt;"",'Vars Master'!Z1416,"")</f>
        <v/>
      </c>
      <c r="AI1415" t="str">
        <f>IF('Vars Master'!AC1416&lt;&gt;"",'Vars Master'!AA1416,"")</f>
        <v/>
      </c>
      <c r="AJ1415" s="73" t="str">
        <f>IF('Vars Master'!AC1416&lt;&gt;"",'Vars Master'!AB1416,"")</f>
        <v/>
      </c>
      <c r="AK1415" t="s">
        <v>358</v>
      </c>
      <c r="AM1415" t="str">
        <f>IF('Vars Master'!AC1416&lt;&gt;"",'Vars Master'!AC1416,"")</f>
        <v/>
      </c>
      <c r="AN1415" s="74" t="str">
        <f t="shared" si="143"/>
        <v xml:space="preserve"> </v>
      </c>
      <c r="AO1415" t="str">
        <f>IF('Vars Master'!AE1416&lt;&gt;"",'Vars Master'!AE1416,"")</f>
        <v/>
      </c>
      <c r="AP1415" s="164" t="s">
        <v>358</v>
      </c>
      <c r="AQ1415" s="164" t="s">
        <v>358</v>
      </c>
      <c r="AR1415" s="164" t="s">
        <v>358</v>
      </c>
      <c r="AS1415" s="164" t="s">
        <v>358</v>
      </c>
      <c r="AT1415" s="164" t="s">
        <v>358</v>
      </c>
      <c r="AU1415" s="164" t="s">
        <v>358</v>
      </c>
    </row>
    <row r="1416" spans="2:47" x14ac:dyDescent="0.25">
      <c r="B1416" t="str">
        <f>IF('Vars Master'!D1417&lt;&gt;"",'Vars Master'!B1417,"")</f>
        <v/>
      </c>
      <c r="C1416" s="73" t="str">
        <f>IF('Vars Master'!D1417&lt;&gt;"",'Vars Master'!C1417,"")</f>
        <v/>
      </c>
      <c r="D1416" t="s">
        <v>358</v>
      </c>
      <c r="F1416" t="str">
        <f>IF('Vars Master'!D1417&lt;&gt;"",'Vars Master'!D1417,"")</f>
        <v/>
      </c>
      <c r="G1416" s="74" t="str">
        <f t="shared" si="138"/>
        <v xml:space="preserve"> </v>
      </c>
      <c r="I1416" t="str">
        <f>IF('Vars Master'!I1417&lt;&gt;"",'Vars Master'!G1417,"")</f>
        <v/>
      </c>
      <c r="J1416" s="73" t="str">
        <f>IF('Vars Master'!I1417&lt;&gt;"",'Vars Master'!H1417,"")</f>
        <v/>
      </c>
      <c r="K1416" t="s">
        <v>358</v>
      </c>
      <c r="M1416" t="str">
        <f>IF('Vars Master'!I1417&lt;&gt;"",'Vars Master'!I1417,"")</f>
        <v/>
      </c>
      <c r="N1416" s="74" t="str">
        <f t="shared" si="139"/>
        <v xml:space="preserve"> </v>
      </c>
      <c r="P1416" t="str">
        <f>IF('Vars Master'!N1417&lt;&gt;"",'Vars Master'!L1417,"")</f>
        <v/>
      </c>
      <c r="Q1416" s="73" t="str">
        <f>IF('Vars Master'!N1417&lt;&gt;"",'Vars Master'!M1417,"")</f>
        <v/>
      </c>
      <c r="R1416" t="s">
        <v>358</v>
      </c>
      <c r="T1416" t="str">
        <f>IF('Vars Master'!N1417&lt;&gt;"",'Vars Master'!N1417,"")</f>
        <v/>
      </c>
      <c r="U1416" s="74" t="str">
        <f t="shared" si="140"/>
        <v xml:space="preserve"> </v>
      </c>
      <c r="W1416" t="str">
        <f>IF('Vars Master'!S1417&lt;&gt;"",'Vars Master'!Q1417,"")</f>
        <v/>
      </c>
      <c r="X1416" s="73" t="str">
        <f>IF('Vars Master'!S1417&lt;&gt;"",'Vars Master'!R1417,"")</f>
        <v/>
      </c>
      <c r="Y1416" t="s">
        <v>358</v>
      </c>
      <c r="AA1416" t="str">
        <f>IF('Vars Master'!S1417&lt;&gt;"",'Vars Master'!S1417,"")</f>
        <v/>
      </c>
      <c r="AB1416" s="74" t="str">
        <f t="shared" si="141"/>
        <v xml:space="preserve"> </v>
      </c>
      <c r="AD1416" t="str">
        <f>IF('Vars Master'!X1417&lt;&gt;"",'Vars Master'!V1417,"")</f>
        <v/>
      </c>
      <c r="AE1416" s="73" t="str">
        <f>IF('Vars Master'!X1417&lt;&gt;"",'Vars Master'!W1417,"")</f>
        <v/>
      </c>
      <c r="AF1416" t="str">
        <f>IF('Vars Master'!X1417&lt;&gt;"",'Vars Master'!X1417,"")</f>
        <v/>
      </c>
      <c r="AG1416" s="74" t="str">
        <f t="shared" si="142"/>
        <v xml:space="preserve"> </v>
      </c>
      <c r="AH1416" t="str">
        <f>IF('Vars Master'!Z1417&lt;&gt;"",'Vars Master'!Z1417,"")</f>
        <v/>
      </c>
      <c r="AI1416" t="str">
        <f>IF('Vars Master'!AC1417&lt;&gt;"",'Vars Master'!AA1417,"")</f>
        <v/>
      </c>
      <c r="AJ1416" s="73" t="str">
        <f>IF('Vars Master'!AC1417&lt;&gt;"",'Vars Master'!AB1417,"")</f>
        <v/>
      </c>
      <c r="AK1416" t="s">
        <v>358</v>
      </c>
      <c r="AM1416" t="str">
        <f>IF('Vars Master'!AC1417&lt;&gt;"",'Vars Master'!AC1417,"")</f>
        <v/>
      </c>
      <c r="AN1416" s="74" t="str">
        <f t="shared" si="143"/>
        <v xml:space="preserve"> </v>
      </c>
      <c r="AO1416" t="str">
        <f>IF('Vars Master'!AE1417&lt;&gt;"",'Vars Master'!AE1417,"")</f>
        <v/>
      </c>
      <c r="AP1416" s="164" t="s">
        <v>358</v>
      </c>
      <c r="AQ1416" s="164" t="s">
        <v>358</v>
      </c>
      <c r="AR1416" s="164" t="s">
        <v>358</v>
      </c>
      <c r="AS1416" s="164" t="s">
        <v>358</v>
      </c>
      <c r="AT1416" s="164" t="s">
        <v>358</v>
      </c>
      <c r="AU1416" s="164" t="s">
        <v>358</v>
      </c>
    </row>
    <row r="1417" spans="2:47" x14ac:dyDescent="0.25">
      <c r="B1417" t="str">
        <f>IF('Vars Master'!D1418&lt;&gt;"",'Vars Master'!B1418,"")</f>
        <v/>
      </c>
      <c r="C1417" s="73" t="str">
        <f>IF('Vars Master'!D1418&lt;&gt;"",'Vars Master'!C1418,"")</f>
        <v/>
      </c>
      <c r="D1417" t="s">
        <v>358</v>
      </c>
      <c r="F1417" t="str">
        <f>IF('Vars Master'!D1418&lt;&gt;"",'Vars Master'!D1418,"")</f>
        <v/>
      </c>
      <c r="G1417" s="74" t="str">
        <f t="shared" si="138"/>
        <v xml:space="preserve"> </v>
      </c>
      <c r="I1417" t="str">
        <f>IF('Vars Master'!I1418&lt;&gt;"",'Vars Master'!G1418,"")</f>
        <v/>
      </c>
      <c r="J1417" s="73" t="str">
        <f>IF('Vars Master'!I1418&lt;&gt;"",'Vars Master'!H1418,"")</f>
        <v/>
      </c>
      <c r="K1417" t="s">
        <v>358</v>
      </c>
      <c r="M1417" t="str">
        <f>IF('Vars Master'!I1418&lt;&gt;"",'Vars Master'!I1418,"")</f>
        <v/>
      </c>
      <c r="N1417" s="74" t="str">
        <f t="shared" si="139"/>
        <v xml:space="preserve"> </v>
      </c>
      <c r="P1417" t="str">
        <f>IF('Vars Master'!N1418&lt;&gt;"",'Vars Master'!L1418,"")</f>
        <v/>
      </c>
      <c r="Q1417" s="73" t="str">
        <f>IF('Vars Master'!N1418&lt;&gt;"",'Vars Master'!M1418,"")</f>
        <v/>
      </c>
      <c r="R1417" t="s">
        <v>358</v>
      </c>
      <c r="T1417" t="str">
        <f>IF('Vars Master'!N1418&lt;&gt;"",'Vars Master'!N1418,"")</f>
        <v/>
      </c>
      <c r="U1417" s="74" t="str">
        <f t="shared" si="140"/>
        <v xml:space="preserve"> </v>
      </c>
      <c r="W1417" t="str">
        <f>IF('Vars Master'!S1418&lt;&gt;"",'Vars Master'!Q1418,"")</f>
        <v/>
      </c>
      <c r="X1417" s="73" t="str">
        <f>IF('Vars Master'!S1418&lt;&gt;"",'Vars Master'!R1418,"")</f>
        <v/>
      </c>
      <c r="Y1417" t="s">
        <v>358</v>
      </c>
      <c r="AA1417" t="str">
        <f>IF('Vars Master'!S1418&lt;&gt;"",'Vars Master'!S1418,"")</f>
        <v/>
      </c>
      <c r="AB1417" s="74" t="str">
        <f t="shared" si="141"/>
        <v xml:space="preserve"> </v>
      </c>
      <c r="AD1417" t="str">
        <f>IF('Vars Master'!X1418&lt;&gt;"",'Vars Master'!V1418,"")</f>
        <v/>
      </c>
      <c r="AE1417" s="73" t="str">
        <f>IF('Vars Master'!X1418&lt;&gt;"",'Vars Master'!W1418,"")</f>
        <v/>
      </c>
      <c r="AF1417" t="str">
        <f>IF('Vars Master'!X1418&lt;&gt;"",'Vars Master'!X1418,"")</f>
        <v/>
      </c>
      <c r="AG1417" s="74" t="str">
        <f t="shared" si="142"/>
        <v xml:space="preserve"> </v>
      </c>
      <c r="AH1417" t="str">
        <f>IF('Vars Master'!Z1418&lt;&gt;"",'Vars Master'!Z1418,"")</f>
        <v/>
      </c>
      <c r="AI1417" t="str">
        <f>IF('Vars Master'!AC1418&lt;&gt;"",'Vars Master'!AA1418,"")</f>
        <v/>
      </c>
      <c r="AJ1417" s="73" t="str">
        <f>IF('Vars Master'!AC1418&lt;&gt;"",'Vars Master'!AB1418,"")</f>
        <v/>
      </c>
      <c r="AK1417" t="s">
        <v>358</v>
      </c>
      <c r="AM1417" t="str">
        <f>IF('Vars Master'!AC1418&lt;&gt;"",'Vars Master'!AC1418,"")</f>
        <v/>
      </c>
      <c r="AN1417" s="74" t="str">
        <f t="shared" si="143"/>
        <v xml:space="preserve"> </v>
      </c>
      <c r="AO1417" t="str">
        <f>IF('Vars Master'!AE1418&lt;&gt;"",'Vars Master'!AE1418,"")</f>
        <v/>
      </c>
      <c r="AP1417" s="164" t="s">
        <v>358</v>
      </c>
      <c r="AQ1417" s="164" t="s">
        <v>358</v>
      </c>
      <c r="AR1417" s="164" t="s">
        <v>358</v>
      </c>
      <c r="AS1417" s="164" t="s">
        <v>358</v>
      </c>
      <c r="AT1417" s="164" t="s">
        <v>358</v>
      </c>
      <c r="AU1417" s="164" t="s">
        <v>358</v>
      </c>
    </row>
    <row r="1418" spans="2:47" x14ac:dyDescent="0.25">
      <c r="B1418" t="str">
        <f>IF('Vars Master'!D1419&lt;&gt;"",'Vars Master'!B1419,"")</f>
        <v/>
      </c>
      <c r="C1418" s="73" t="str">
        <f>IF('Vars Master'!D1419&lt;&gt;"",'Vars Master'!C1419,"")</f>
        <v/>
      </c>
      <c r="D1418" t="s">
        <v>358</v>
      </c>
      <c r="F1418" t="str">
        <f>IF('Vars Master'!D1419&lt;&gt;"",'Vars Master'!D1419,"")</f>
        <v/>
      </c>
      <c r="G1418" s="74" t="str">
        <f t="shared" si="138"/>
        <v xml:space="preserve"> </v>
      </c>
      <c r="I1418" t="str">
        <f>IF('Vars Master'!I1419&lt;&gt;"",'Vars Master'!G1419,"")</f>
        <v/>
      </c>
      <c r="J1418" s="73" t="str">
        <f>IF('Vars Master'!I1419&lt;&gt;"",'Vars Master'!H1419,"")</f>
        <v/>
      </c>
      <c r="K1418" t="s">
        <v>358</v>
      </c>
      <c r="M1418" t="str">
        <f>IF('Vars Master'!I1419&lt;&gt;"",'Vars Master'!I1419,"")</f>
        <v/>
      </c>
      <c r="N1418" s="74" t="str">
        <f t="shared" si="139"/>
        <v xml:space="preserve"> </v>
      </c>
      <c r="P1418" t="str">
        <f>IF('Vars Master'!N1419&lt;&gt;"",'Vars Master'!L1419,"")</f>
        <v/>
      </c>
      <c r="Q1418" s="73" t="str">
        <f>IF('Vars Master'!N1419&lt;&gt;"",'Vars Master'!M1419,"")</f>
        <v/>
      </c>
      <c r="R1418" t="s">
        <v>358</v>
      </c>
      <c r="T1418" t="str">
        <f>IF('Vars Master'!N1419&lt;&gt;"",'Vars Master'!N1419,"")</f>
        <v/>
      </c>
      <c r="U1418" s="74" t="str">
        <f t="shared" si="140"/>
        <v xml:space="preserve"> </v>
      </c>
      <c r="W1418" t="str">
        <f>IF('Vars Master'!S1419&lt;&gt;"",'Vars Master'!Q1419,"")</f>
        <v/>
      </c>
      <c r="X1418" s="73" t="str">
        <f>IF('Vars Master'!S1419&lt;&gt;"",'Vars Master'!R1419,"")</f>
        <v/>
      </c>
      <c r="Y1418" t="s">
        <v>358</v>
      </c>
      <c r="AA1418" t="str">
        <f>IF('Vars Master'!S1419&lt;&gt;"",'Vars Master'!S1419,"")</f>
        <v/>
      </c>
      <c r="AB1418" s="74" t="str">
        <f t="shared" si="141"/>
        <v xml:space="preserve"> </v>
      </c>
      <c r="AD1418" t="str">
        <f>IF('Vars Master'!X1419&lt;&gt;"",'Vars Master'!V1419,"")</f>
        <v/>
      </c>
      <c r="AE1418" s="73" t="str">
        <f>IF('Vars Master'!X1419&lt;&gt;"",'Vars Master'!W1419,"")</f>
        <v/>
      </c>
      <c r="AF1418" t="str">
        <f>IF('Vars Master'!X1419&lt;&gt;"",'Vars Master'!X1419,"")</f>
        <v/>
      </c>
      <c r="AG1418" s="74" t="str">
        <f t="shared" si="142"/>
        <v xml:space="preserve"> </v>
      </c>
      <c r="AH1418" t="str">
        <f>IF('Vars Master'!Z1419&lt;&gt;"",'Vars Master'!Z1419,"")</f>
        <v/>
      </c>
      <c r="AI1418" t="str">
        <f>IF('Vars Master'!AC1419&lt;&gt;"",'Vars Master'!AA1419,"")</f>
        <v/>
      </c>
      <c r="AJ1418" s="73" t="str">
        <f>IF('Vars Master'!AC1419&lt;&gt;"",'Vars Master'!AB1419,"")</f>
        <v/>
      </c>
      <c r="AK1418" t="s">
        <v>358</v>
      </c>
      <c r="AM1418" t="str">
        <f>IF('Vars Master'!AC1419&lt;&gt;"",'Vars Master'!AC1419,"")</f>
        <v/>
      </c>
      <c r="AN1418" s="74" t="str">
        <f t="shared" si="143"/>
        <v xml:space="preserve"> </v>
      </c>
      <c r="AO1418" t="str">
        <f>IF('Vars Master'!AE1419&lt;&gt;"",'Vars Master'!AE1419,"")</f>
        <v/>
      </c>
      <c r="AP1418" s="164" t="s">
        <v>358</v>
      </c>
      <c r="AQ1418" s="164" t="s">
        <v>358</v>
      </c>
      <c r="AR1418" s="164" t="s">
        <v>358</v>
      </c>
      <c r="AS1418" s="164" t="s">
        <v>358</v>
      </c>
      <c r="AT1418" s="164" t="s">
        <v>358</v>
      </c>
      <c r="AU1418" s="164" t="s">
        <v>358</v>
      </c>
    </row>
    <row r="1419" spans="2:47" x14ac:dyDescent="0.25">
      <c r="B1419" t="str">
        <f>IF('Vars Master'!D1420&lt;&gt;"",'Vars Master'!B1420,"")</f>
        <v/>
      </c>
      <c r="C1419" s="73" t="str">
        <f>IF('Vars Master'!D1420&lt;&gt;"",'Vars Master'!C1420,"")</f>
        <v/>
      </c>
      <c r="D1419" t="s">
        <v>358</v>
      </c>
      <c r="F1419" t="str">
        <f>IF('Vars Master'!D1420&lt;&gt;"",'Vars Master'!D1420,"")</f>
        <v/>
      </c>
      <c r="G1419" s="74" t="str">
        <f t="shared" si="138"/>
        <v xml:space="preserve"> </v>
      </c>
      <c r="I1419" t="str">
        <f>IF('Vars Master'!I1420&lt;&gt;"",'Vars Master'!G1420,"")</f>
        <v/>
      </c>
      <c r="J1419" s="73" t="str">
        <f>IF('Vars Master'!I1420&lt;&gt;"",'Vars Master'!H1420,"")</f>
        <v/>
      </c>
      <c r="K1419" t="s">
        <v>358</v>
      </c>
      <c r="M1419" t="str">
        <f>IF('Vars Master'!I1420&lt;&gt;"",'Vars Master'!I1420,"")</f>
        <v/>
      </c>
      <c r="N1419" s="74" t="str">
        <f t="shared" si="139"/>
        <v xml:space="preserve"> </v>
      </c>
      <c r="P1419" t="str">
        <f>IF('Vars Master'!N1420&lt;&gt;"",'Vars Master'!L1420,"")</f>
        <v/>
      </c>
      <c r="Q1419" s="73" t="str">
        <f>IF('Vars Master'!N1420&lt;&gt;"",'Vars Master'!M1420,"")</f>
        <v/>
      </c>
      <c r="R1419" t="s">
        <v>358</v>
      </c>
      <c r="T1419" t="str">
        <f>IF('Vars Master'!N1420&lt;&gt;"",'Vars Master'!N1420,"")</f>
        <v/>
      </c>
      <c r="U1419" s="74" t="str">
        <f t="shared" si="140"/>
        <v xml:space="preserve"> </v>
      </c>
      <c r="W1419" t="str">
        <f>IF('Vars Master'!S1420&lt;&gt;"",'Vars Master'!Q1420,"")</f>
        <v/>
      </c>
      <c r="X1419" s="73" t="str">
        <f>IF('Vars Master'!S1420&lt;&gt;"",'Vars Master'!R1420,"")</f>
        <v/>
      </c>
      <c r="Y1419" t="s">
        <v>358</v>
      </c>
      <c r="AA1419" t="str">
        <f>IF('Vars Master'!S1420&lt;&gt;"",'Vars Master'!S1420,"")</f>
        <v/>
      </c>
      <c r="AB1419" s="74" t="str">
        <f t="shared" si="141"/>
        <v xml:space="preserve"> </v>
      </c>
      <c r="AD1419" t="str">
        <f>IF('Vars Master'!X1420&lt;&gt;"",'Vars Master'!V1420,"")</f>
        <v/>
      </c>
      <c r="AE1419" s="73" t="str">
        <f>IF('Vars Master'!X1420&lt;&gt;"",'Vars Master'!W1420,"")</f>
        <v/>
      </c>
      <c r="AF1419" t="str">
        <f>IF('Vars Master'!X1420&lt;&gt;"",'Vars Master'!X1420,"")</f>
        <v/>
      </c>
      <c r="AG1419" s="74" t="str">
        <f t="shared" si="142"/>
        <v xml:space="preserve"> </v>
      </c>
      <c r="AH1419" t="str">
        <f>IF('Vars Master'!Z1420&lt;&gt;"",'Vars Master'!Z1420,"")</f>
        <v/>
      </c>
      <c r="AI1419" t="str">
        <f>IF('Vars Master'!AC1420&lt;&gt;"",'Vars Master'!AA1420,"")</f>
        <v/>
      </c>
      <c r="AJ1419" s="73" t="str">
        <f>IF('Vars Master'!AC1420&lt;&gt;"",'Vars Master'!AB1420,"")</f>
        <v/>
      </c>
      <c r="AK1419" t="s">
        <v>358</v>
      </c>
      <c r="AM1419" t="str">
        <f>IF('Vars Master'!AC1420&lt;&gt;"",'Vars Master'!AC1420,"")</f>
        <v/>
      </c>
      <c r="AN1419" s="74" t="str">
        <f t="shared" si="143"/>
        <v xml:space="preserve"> </v>
      </c>
      <c r="AO1419" t="str">
        <f>IF('Vars Master'!AE1420&lt;&gt;"",'Vars Master'!AE1420,"")</f>
        <v/>
      </c>
      <c r="AP1419" s="164" t="s">
        <v>358</v>
      </c>
      <c r="AQ1419" s="164" t="s">
        <v>358</v>
      </c>
      <c r="AR1419" s="164" t="s">
        <v>358</v>
      </c>
      <c r="AS1419" s="164" t="s">
        <v>358</v>
      </c>
      <c r="AT1419" s="164" t="s">
        <v>358</v>
      </c>
      <c r="AU1419" s="164" t="s">
        <v>358</v>
      </c>
    </row>
    <row r="1420" spans="2:47" x14ac:dyDescent="0.25">
      <c r="B1420" t="str">
        <f>IF('Vars Master'!D1421&lt;&gt;"",'Vars Master'!B1421,"")</f>
        <v/>
      </c>
      <c r="C1420" s="73" t="str">
        <f>IF('Vars Master'!D1421&lt;&gt;"",'Vars Master'!C1421,"")</f>
        <v/>
      </c>
      <c r="D1420" t="s">
        <v>358</v>
      </c>
      <c r="F1420" t="str">
        <f>IF('Vars Master'!D1421&lt;&gt;"",'Vars Master'!D1421,"")</f>
        <v/>
      </c>
      <c r="G1420" s="74" t="str">
        <f t="shared" si="138"/>
        <v xml:space="preserve"> </v>
      </c>
      <c r="I1420" t="str">
        <f>IF('Vars Master'!I1421&lt;&gt;"",'Vars Master'!G1421,"")</f>
        <v/>
      </c>
      <c r="J1420" s="73" t="str">
        <f>IF('Vars Master'!I1421&lt;&gt;"",'Vars Master'!H1421,"")</f>
        <v/>
      </c>
      <c r="K1420" t="s">
        <v>358</v>
      </c>
      <c r="M1420" t="str">
        <f>IF('Vars Master'!I1421&lt;&gt;"",'Vars Master'!I1421,"")</f>
        <v/>
      </c>
      <c r="N1420" s="74" t="str">
        <f t="shared" si="139"/>
        <v xml:space="preserve"> </v>
      </c>
      <c r="P1420" t="str">
        <f>IF('Vars Master'!N1421&lt;&gt;"",'Vars Master'!L1421,"")</f>
        <v/>
      </c>
      <c r="Q1420" s="73" t="str">
        <f>IF('Vars Master'!N1421&lt;&gt;"",'Vars Master'!M1421,"")</f>
        <v/>
      </c>
      <c r="R1420" t="s">
        <v>358</v>
      </c>
      <c r="T1420" t="str">
        <f>IF('Vars Master'!N1421&lt;&gt;"",'Vars Master'!N1421,"")</f>
        <v/>
      </c>
      <c r="U1420" s="74" t="str">
        <f t="shared" si="140"/>
        <v xml:space="preserve"> </v>
      </c>
      <c r="W1420" t="str">
        <f>IF('Vars Master'!S1421&lt;&gt;"",'Vars Master'!Q1421,"")</f>
        <v/>
      </c>
      <c r="X1420" s="73" t="str">
        <f>IF('Vars Master'!S1421&lt;&gt;"",'Vars Master'!R1421,"")</f>
        <v/>
      </c>
      <c r="Y1420" t="s">
        <v>358</v>
      </c>
      <c r="AA1420" t="str">
        <f>IF('Vars Master'!S1421&lt;&gt;"",'Vars Master'!S1421,"")</f>
        <v/>
      </c>
      <c r="AB1420" s="74" t="str">
        <f t="shared" si="141"/>
        <v xml:space="preserve"> </v>
      </c>
      <c r="AD1420" t="str">
        <f>IF('Vars Master'!X1421&lt;&gt;"",'Vars Master'!V1421,"")</f>
        <v/>
      </c>
      <c r="AE1420" s="73" t="str">
        <f>IF('Vars Master'!X1421&lt;&gt;"",'Vars Master'!W1421,"")</f>
        <v/>
      </c>
      <c r="AF1420" t="str">
        <f>IF('Vars Master'!X1421&lt;&gt;"",'Vars Master'!X1421,"")</f>
        <v/>
      </c>
      <c r="AG1420" s="74" t="str">
        <f t="shared" si="142"/>
        <v xml:space="preserve"> </v>
      </c>
      <c r="AH1420" t="str">
        <f>IF('Vars Master'!Z1421&lt;&gt;"",'Vars Master'!Z1421,"")</f>
        <v/>
      </c>
      <c r="AI1420" t="str">
        <f>IF('Vars Master'!AC1421&lt;&gt;"",'Vars Master'!AA1421,"")</f>
        <v/>
      </c>
      <c r="AJ1420" s="73" t="str">
        <f>IF('Vars Master'!AC1421&lt;&gt;"",'Vars Master'!AB1421,"")</f>
        <v/>
      </c>
      <c r="AK1420" t="s">
        <v>358</v>
      </c>
      <c r="AM1420" t="str">
        <f>IF('Vars Master'!AC1421&lt;&gt;"",'Vars Master'!AC1421,"")</f>
        <v/>
      </c>
      <c r="AN1420" s="74" t="str">
        <f t="shared" si="143"/>
        <v xml:space="preserve"> </v>
      </c>
      <c r="AO1420" t="str">
        <f>IF('Vars Master'!AE1421&lt;&gt;"",'Vars Master'!AE1421,"")</f>
        <v/>
      </c>
      <c r="AP1420" s="164" t="s">
        <v>358</v>
      </c>
      <c r="AQ1420" s="164" t="s">
        <v>358</v>
      </c>
      <c r="AR1420" s="164" t="s">
        <v>358</v>
      </c>
      <c r="AS1420" s="164" t="s">
        <v>358</v>
      </c>
      <c r="AT1420" s="164" t="s">
        <v>358</v>
      </c>
      <c r="AU1420" s="164" t="s">
        <v>358</v>
      </c>
    </row>
    <row r="1421" spans="2:47" x14ac:dyDescent="0.25">
      <c r="B1421" t="str">
        <f>IF('Vars Master'!D1422&lt;&gt;"",'Vars Master'!B1422,"")</f>
        <v/>
      </c>
      <c r="C1421" s="73" t="str">
        <f>IF('Vars Master'!D1422&lt;&gt;"",'Vars Master'!C1422,"")</f>
        <v/>
      </c>
      <c r="D1421" t="s">
        <v>358</v>
      </c>
      <c r="F1421" t="str">
        <f>IF('Vars Master'!D1422&lt;&gt;"",'Vars Master'!D1422,"")</f>
        <v/>
      </c>
      <c r="G1421" s="74" t="str">
        <f t="shared" si="138"/>
        <v xml:space="preserve"> </v>
      </c>
      <c r="I1421" t="str">
        <f>IF('Vars Master'!I1422&lt;&gt;"",'Vars Master'!G1422,"")</f>
        <v/>
      </c>
      <c r="J1421" s="73" t="str">
        <f>IF('Vars Master'!I1422&lt;&gt;"",'Vars Master'!H1422,"")</f>
        <v/>
      </c>
      <c r="K1421" t="s">
        <v>358</v>
      </c>
      <c r="M1421" t="str">
        <f>IF('Vars Master'!I1422&lt;&gt;"",'Vars Master'!I1422,"")</f>
        <v/>
      </c>
      <c r="N1421" s="74" t="str">
        <f t="shared" si="139"/>
        <v xml:space="preserve"> </v>
      </c>
      <c r="P1421" t="str">
        <f>IF('Vars Master'!N1422&lt;&gt;"",'Vars Master'!L1422,"")</f>
        <v/>
      </c>
      <c r="Q1421" s="73" t="str">
        <f>IF('Vars Master'!N1422&lt;&gt;"",'Vars Master'!M1422,"")</f>
        <v/>
      </c>
      <c r="R1421" t="s">
        <v>358</v>
      </c>
      <c r="T1421" t="str">
        <f>IF('Vars Master'!N1422&lt;&gt;"",'Vars Master'!N1422,"")</f>
        <v/>
      </c>
      <c r="U1421" s="74" t="str">
        <f t="shared" si="140"/>
        <v xml:space="preserve"> </v>
      </c>
      <c r="W1421" t="str">
        <f>IF('Vars Master'!S1422&lt;&gt;"",'Vars Master'!Q1422,"")</f>
        <v/>
      </c>
      <c r="X1421" s="73" t="str">
        <f>IF('Vars Master'!S1422&lt;&gt;"",'Vars Master'!R1422,"")</f>
        <v/>
      </c>
      <c r="Y1421" t="s">
        <v>358</v>
      </c>
      <c r="AA1421" t="str">
        <f>IF('Vars Master'!S1422&lt;&gt;"",'Vars Master'!S1422,"")</f>
        <v/>
      </c>
      <c r="AB1421" s="74" t="str">
        <f t="shared" si="141"/>
        <v xml:space="preserve"> </v>
      </c>
      <c r="AD1421" t="str">
        <f>IF('Vars Master'!X1422&lt;&gt;"",'Vars Master'!V1422,"")</f>
        <v/>
      </c>
      <c r="AE1421" s="73" t="str">
        <f>IF('Vars Master'!X1422&lt;&gt;"",'Vars Master'!W1422,"")</f>
        <v/>
      </c>
      <c r="AF1421" t="str">
        <f>IF('Vars Master'!X1422&lt;&gt;"",'Vars Master'!X1422,"")</f>
        <v/>
      </c>
      <c r="AG1421" s="74" t="str">
        <f t="shared" si="142"/>
        <v xml:space="preserve"> </v>
      </c>
      <c r="AH1421" t="str">
        <f>IF('Vars Master'!Z1422&lt;&gt;"",'Vars Master'!Z1422,"")</f>
        <v/>
      </c>
      <c r="AI1421" t="str">
        <f>IF('Vars Master'!AC1422&lt;&gt;"",'Vars Master'!AA1422,"")</f>
        <v/>
      </c>
      <c r="AJ1421" s="73" t="str">
        <f>IF('Vars Master'!AC1422&lt;&gt;"",'Vars Master'!AB1422,"")</f>
        <v/>
      </c>
      <c r="AK1421" t="s">
        <v>358</v>
      </c>
      <c r="AM1421" t="str">
        <f>IF('Vars Master'!AC1422&lt;&gt;"",'Vars Master'!AC1422,"")</f>
        <v/>
      </c>
      <c r="AN1421" s="74" t="str">
        <f t="shared" si="143"/>
        <v xml:space="preserve"> </v>
      </c>
      <c r="AO1421" t="str">
        <f>IF('Vars Master'!AE1422&lt;&gt;"",'Vars Master'!AE1422,"")</f>
        <v/>
      </c>
      <c r="AP1421" s="164" t="s">
        <v>358</v>
      </c>
      <c r="AQ1421" s="164" t="s">
        <v>358</v>
      </c>
      <c r="AR1421" s="164" t="s">
        <v>358</v>
      </c>
      <c r="AS1421" s="164" t="s">
        <v>358</v>
      </c>
      <c r="AT1421" s="164" t="s">
        <v>358</v>
      </c>
      <c r="AU1421" s="164" t="s">
        <v>358</v>
      </c>
    </row>
    <row r="1422" spans="2:47" x14ac:dyDescent="0.25">
      <c r="B1422" t="str">
        <f>IF('Vars Master'!D1423&lt;&gt;"",'Vars Master'!B1423,"")</f>
        <v/>
      </c>
      <c r="C1422" s="73" t="str">
        <f>IF('Vars Master'!D1423&lt;&gt;"",'Vars Master'!C1423,"")</f>
        <v/>
      </c>
      <c r="D1422" t="s">
        <v>358</v>
      </c>
      <c r="F1422" t="str">
        <f>IF('Vars Master'!D1423&lt;&gt;"",'Vars Master'!D1423,"")</f>
        <v/>
      </c>
      <c r="G1422" s="74" t="str">
        <f t="shared" si="138"/>
        <v xml:space="preserve"> </v>
      </c>
      <c r="I1422" t="str">
        <f>IF('Vars Master'!I1423&lt;&gt;"",'Vars Master'!G1423,"")</f>
        <v/>
      </c>
      <c r="J1422" s="73" t="str">
        <f>IF('Vars Master'!I1423&lt;&gt;"",'Vars Master'!H1423,"")</f>
        <v/>
      </c>
      <c r="K1422" t="s">
        <v>358</v>
      </c>
      <c r="M1422" t="str">
        <f>IF('Vars Master'!I1423&lt;&gt;"",'Vars Master'!I1423,"")</f>
        <v/>
      </c>
      <c r="N1422" s="74" t="str">
        <f t="shared" si="139"/>
        <v xml:space="preserve"> </v>
      </c>
      <c r="P1422" t="str">
        <f>IF('Vars Master'!N1423&lt;&gt;"",'Vars Master'!L1423,"")</f>
        <v/>
      </c>
      <c r="Q1422" s="73" t="str">
        <f>IF('Vars Master'!N1423&lt;&gt;"",'Vars Master'!M1423,"")</f>
        <v/>
      </c>
      <c r="R1422" t="s">
        <v>358</v>
      </c>
      <c r="T1422" t="str">
        <f>IF('Vars Master'!N1423&lt;&gt;"",'Vars Master'!N1423,"")</f>
        <v/>
      </c>
      <c r="U1422" s="74" t="str">
        <f t="shared" si="140"/>
        <v xml:space="preserve"> </v>
      </c>
      <c r="W1422" t="str">
        <f>IF('Vars Master'!S1423&lt;&gt;"",'Vars Master'!Q1423,"")</f>
        <v/>
      </c>
      <c r="X1422" s="73" t="str">
        <f>IF('Vars Master'!S1423&lt;&gt;"",'Vars Master'!R1423,"")</f>
        <v/>
      </c>
      <c r="Y1422" t="s">
        <v>358</v>
      </c>
      <c r="AA1422" t="str">
        <f>IF('Vars Master'!S1423&lt;&gt;"",'Vars Master'!S1423,"")</f>
        <v/>
      </c>
      <c r="AB1422" s="74" t="str">
        <f t="shared" si="141"/>
        <v xml:space="preserve"> </v>
      </c>
      <c r="AD1422" t="str">
        <f>IF('Vars Master'!X1423&lt;&gt;"",'Vars Master'!V1423,"")</f>
        <v/>
      </c>
      <c r="AE1422" s="73" t="str">
        <f>IF('Vars Master'!X1423&lt;&gt;"",'Vars Master'!W1423,"")</f>
        <v/>
      </c>
      <c r="AF1422" t="str">
        <f>IF('Vars Master'!X1423&lt;&gt;"",'Vars Master'!X1423,"")</f>
        <v/>
      </c>
      <c r="AG1422" s="74" t="str">
        <f t="shared" si="142"/>
        <v xml:space="preserve"> </v>
      </c>
      <c r="AH1422" t="str">
        <f>IF('Vars Master'!Z1423&lt;&gt;"",'Vars Master'!Z1423,"")</f>
        <v/>
      </c>
      <c r="AI1422" t="str">
        <f>IF('Vars Master'!AC1423&lt;&gt;"",'Vars Master'!AA1423,"")</f>
        <v/>
      </c>
      <c r="AJ1422" s="73" t="str">
        <f>IF('Vars Master'!AC1423&lt;&gt;"",'Vars Master'!AB1423,"")</f>
        <v/>
      </c>
      <c r="AK1422" t="s">
        <v>358</v>
      </c>
      <c r="AM1422" t="str">
        <f>IF('Vars Master'!AC1423&lt;&gt;"",'Vars Master'!AC1423,"")</f>
        <v/>
      </c>
      <c r="AN1422" s="74" t="str">
        <f t="shared" si="143"/>
        <v xml:space="preserve"> </v>
      </c>
      <c r="AO1422" t="str">
        <f>IF('Vars Master'!AE1423&lt;&gt;"",'Vars Master'!AE1423,"")</f>
        <v/>
      </c>
      <c r="AP1422" s="164" t="s">
        <v>358</v>
      </c>
      <c r="AQ1422" s="164" t="s">
        <v>358</v>
      </c>
      <c r="AR1422" s="164" t="s">
        <v>358</v>
      </c>
      <c r="AS1422" s="164" t="s">
        <v>358</v>
      </c>
      <c r="AT1422" s="164" t="s">
        <v>358</v>
      </c>
      <c r="AU1422" s="164" t="s">
        <v>358</v>
      </c>
    </row>
    <row r="1423" spans="2:47" x14ac:dyDescent="0.25">
      <c r="B1423" t="str">
        <f>IF('Vars Master'!D1424&lt;&gt;"",'Vars Master'!B1424,"")</f>
        <v/>
      </c>
      <c r="C1423" s="73" t="str">
        <f>IF('Vars Master'!D1424&lt;&gt;"",'Vars Master'!C1424,"")</f>
        <v/>
      </c>
      <c r="D1423" t="s">
        <v>358</v>
      </c>
      <c r="F1423" t="str">
        <f>IF('Vars Master'!D1424&lt;&gt;"",'Vars Master'!D1424,"")</f>
        <v/>
      </c>
      <c r="G1423" s="74" t="str">
        <f t="shared" si="138"/>
        <v xml:space="preserve"> </v>
      </c>
      <c r="I1423" t="str">
        <f>IF('Vars Master'!I1424&lt;&gt;"",'Vars Master'!G1424,"")</f>
        <v/>
      </c>
      <c r="J1423" s="73" t="str">
        <f>IF('Vars Master'!I1424&lt;&gt;"",'Vars Master'!H1424,"")</f>
        <v/>
      </c>
      <c r="K1423" t="s">
        <v>358</v>
      </c>
      <c r="M1423" t="str">
        <f>IF('Vars Master'!I1424&lt;&gt;"",'Vars Master'!I1424,"")</f>
        <v/>
      </c>
      <c r="N1423" s="74" t="str">
        <f t="shared" si="139"/>
        <v xml:space="preserve"> </v>
      </c>
      <c r="P1423" t="str">
        <f>IF('Vars Master'!N1424&lt;&gt;"",'Vars Master'!L1424,"")</f>
        <v/>
      </c>
      <c r="Q1423" s="73" t="str">
        <f>IF('Vars Master'!N1424&lt;&gt;"",'Vars Master'!M1424,"")</f>
        <v/>
      </c>
      <c r="R1423" t="s">
        <v>358</v>
      </c>
      <c r="T1423" t="str">
        <f>IF('Vars Master'!N1424&lt;&gt;"",'Vars Master'!N1424,"")</f>
        <v/>
      </c>
      <c r="U1423" s="74" t="str">
        <f t="shared" si="140"/>
        <v xml:space="preserve"> </v>
      </c>
      <c r="W1423" t="str">
        <f>IF('Vars Master'!S1424&lt;&gt;"",'Vars Master'!Q1424,"")</f>
        <v/>
      </c>
      <c r="X1423" s="73" t="str">
        <f>IF('Vars Master'!S1424&lt;&gt;"",'Vars Master'!R1424,"")</f>
        <v/>
      </c>
      <c r="Y1423" t="s">
        <v>358</v>
      </c>
      <c r="AA1423" t="str">
        <f>IF('Vars Master'!S1424&lt;&gt;"",'Vars Master'!S1424,"")</f>
        <v/>
      </c>
      <c r="AB1423" s="74" t="str">
        <f t="shared" si="141"/>
        <v xml:space="preserve"> </v>
      </c>
      <c r="AD1423" t="str">
        <f>IF('Vars Master'!X1424&lt;&gt;"",'Vars Master'!V1424,"")</f>
        <v/>
      </c>
      <c r="AE1423" s="73" t="str">
        <f>IF('Vars Master'!X1424&lt;&gt;"",'Vars Master'!W1424,"")</f>
        <v/>
      </c>
      <c r="AF1423" t="str">
        <f>IF('Vars Master'!X1424&lt;&gt;"",'Vars Master'!X1424,"")</f>
        <v/>
      </c>
      <c r="AG1423" s="74" t="str">
        <f t="shared" si="142"/>
        <v xml:space="preserve"> </v>
      </c>
      <c r="AH1423" t="str">
        <f>IF('Vars Master'!Z1424&lt;&gt;"",'Vars Master'!Z1424,"")</f>
        <v/>
      </c>
      <c r="AI1423" t="str">
        <f>IF('Vars Master'!AC1424&lt;&gt;"",'Vars Master'!AA1424,"")</f>
        <v/>
      </c>
      <c r="AJ1423" s="73" t="str">
        <f>IF('Vars Master'!AC1424&lt;&gt;"",'Vars Master'!AB1424,"")</f>
        <v/>
      </c>
      <c r="AK1423" t="s">
        <v>358</v>
      </c>
      <c r="AM1423" t="str">
        <f>IF('Vars Master'!AC1424&lt;&gt;"",'Vars Master'!AC1424,"")</f>
        <v/>
      </c>
      <c r="AN1423" s="74" t="str">
        <f t="shared" si="143"/>
        <v xml:space="preserve"> </v>
      </c>
      <c r="AO1423" t="str">
        <f>IF('Vars Master'!AE1424&lt;&gt;"",'Vars Master'!AE1424,"")</f>
        <v/>
      </c>
      <c r="AP1423" s="164" t="s">
        <v>358</v>
      </c>
      <c r="AQ1423" s="164" t="s">
        <v>358</v>
      </c>
      <c r="AR1423" s="164" t="s">
        <v>358</v>
      </c>
      <c r="AS1423" s="164" t="s">
        <v>358</v>
      </c>
      <c r="AT1423" s="164" t="s">
        <v>358</v>
      </c>
      <c r="AU1423" s="164" t="s">
        <v>358</v>
      </c>
    </row>
    <row r="1424" spans="2:47" x14ac:dyDescent="0.25">
      <c r="B1424" t="str">
        <f>IF('Vars Master'!D1425&lt;&gt;"",'Vars Master'!B1425,"")</f>
        <v/>
      </c>
      <c r="C1424" s="73" t="str">
        <f>IF('Vars Master'!D1425&lt;&gt;"",'Vars Master'!C1425,"")</f>
        <v/>
      </c>
      <c r="D1424" t="s">
        <v>358</v>
      </c>
      <c r="F1424" t="str">
        <f>IF('Vars Master'!D1425&lt;&gt;"",'Vars Master'!D1425,"")</f>
        <v/>
      </c>
      <c r="G1424" s="74" t="str">
        <f t="shared" si="138"/>
        <v xml:space="preserve"> </v>
      </c>
      <c r="I1424" t="str">
        <f>IF('Vars Master'!I1425&lt;&gt;"",'Vars Master'!G1425,"")</f>
        <v/>
      </c>
      <c r="J1424" s="73" t="str">
        <f>IF('Vars Master'!I1425&lt;&gt;"",'Vars Master'!H1425,"")</f>
        <v/>
      </c>
      <c r="K1424" t="s">
        <v>358</v>
      </c>
      <c r="M1424" t="str">
        <f>IF('Vars Master'!I1425&lt;&gt;"",'Vars Master'!I1425,"")</f>
        <v/>
      </c>
      <c r="N1424" s="74" t="str">
        <f t="shared" si="139"/>
        <v xml:space="preserve"> </v>
      </c>
      <c r="P1424" t="str">
        <f>IF('Vars Master'!N1425&lt;&gt;"",'Vars Master'!L1425,"")</f>
        <v/>
      </c>
      <c r="Q1424" s="73" t="str">
        <f>IF('Vars Master'!N1425&lt;&gt;"",'Vars Master'!M1425,"")</f>
        <v/>
      </c>
      <c r="R1424" t="s">
        <v>358</v>
      </c>
      <c r="T1424" t="str">
        <f>IF('Vars Master'!N1425&lt;&gt;"",'Vars Master'!N1425,"")</f>
        <v/>
      </c>
      <c r="U1424" s="74" t="str">
        <f t="shared" si="140"/>
        <v xml:space="preserve"> </v>
      </c>
      <c r="W1424" t="str">
        <f>IF('Vars Master'!S1425&lt;&gt;"",'Vars Master'!Q1425,"")</f>
        <v/>
      </c>
      <c r="X1424" s="73" t="str">
        <f>IF('Vars Master'!S1425&lt;&gt;"",'Vars Master'!R1425,"")</f>
        <v/>
      </c>
      <c r="Y1424" t="s">
        <v>358</v>
      </c>
      <c r="AA1424" t="str">
        <f>IF('Vars Master'!S1425&lt;&gt;"",'Vars Master'!S1425,"")</f>
        <v/>
      </c>
      <c r="AB1424" s="74" t="str">
        <f t="shared" si="141"/>
        <v xml:space="preserve"> </v>
      </c>
      <c r="AD1424" t="str">
        <f>IF('Vars Master'!X1425&lt;&gt;"",'Vars Master'!V1425,"")</f>
        <v/>
      </c>
      <c r="AE1424" s="73" t="str">
        <f>IF('Vars Master'!X1425&lt;&gt;"",'Vars Master'!W1425,"")</f>
        <v/>
      </c>
      <c r="AF1424" t="str">
        <f>IF('Vars Master'!X1425&lt;&gt;"",'Vars Master'!X1425,"")</f>
        <v/>
      </c>
      <c r="AG1424" s="74" t="str">
        <f t="shared" si="142"/>
        <v xml:space="preserve"> </v>
      </c>
      <c r="AH1424" t="str">
        <f>IF('Vars Master'!Z1425&lt;&gt;"",'Vars Master'!Z1425,"")</f>
        <v/>
      </c>
      <c r="AI1424" t="str">
        <f>IF('Vars Master'!AC1425&lt;&gt;"",'Vars Master'!AA1425,"")</f>
        <v/>
      </c>
      <c r="AJ1424" s="73" t="str">
        <f>IF('Vars Master'!AC1425&lt;&gt;"",'Vars Master'!AB1425,"")</f>
        <v/>
      </c>
      <c r="AK1424" t="s">
        <v>358</v>
      </c>
      <c r="AM1424" t="str">
        <f>IF('Vars Master'!AC1425&lt;&gt;"",'Vars Master'!AC1425,"")</f>
        <v/>
      </c>
      <c r="AN1424" s="74" t="str">
        <f t="shared" si="143"/>
        <v xml:space="preserve"> </v>
      </c>
      <c r="AO1424" t="str">
        <f>IF('Vars Master'!AE1425&lt;&gt;"",'Vars Master'!AE1425,"")</f>
        <v/>
      </c>
      <c r="AP1424" s="164" t="s">
        <v>358</v>
      </c>
      <c r="AQ1424" s="164" t="s">
        <v>358</v>
      </c>
      <c r="AR1424" s="164" t="s">
        <v>358</v>
      </c>
      <c r="AS1424" s="164" t="s">
        <v>358</v>
      </c>
      <c r="AT1424" s="164" t="s">
        <v>358</v>
      </c>
      <c r="AU1424" s="164" t="s">
        <v>358</v>
      </c>
    </row>
    <row r="1425" spans="2:47" x14ac:dyDescent="0.25">
      <c r="B1425" t="str">
        <f>IF('Vars Master'!D1426&lt;&gt;"",'Vars Master'!B1426,"")</f>
        <v/>
      </c>
      <c r="C1425" s="73" t="str">
        <f>IF('Vars Master'!D1426&lt;&gt;"",'Vars Master'!C1426,"")</f>
        <v/>
      </c>
      <c r="D1425" t="s">
        <v>358</v>
      </c>
      <c r="F1425" t="str">
        <f>IF('Vars Master'!D1426&lt;&gt;"",'Vars Master'!D1426,"")</f>
        <v/>
      </c>
      <c r="G1425" s="74" t="str">
        <f t="shared" si="138"/>
        <v xml:space="preserve"> </v>
      </c>
      <c r="I1425" t="str">
        <f>IF('Vars Master'!I1426&lt;&gt;"",'Vars Master'!G1426,"")</f>
        <v/>
      </c>
      <c r="J1425" s="73" t="str">
        <f>IF('Vars Master'!I1426&lt;&gt;"",'Vars Master'!H1426,"")</f>
        <v/>
      </c>
      <c r="K1425" t="s">
        <v>358</v>
      </c>
      <c r="M1425" t="str">
        <f>IF('Vars Master'!I1426&lt;&gt;"",'Vars Master'!I1426,"")</f>
        <v/>
      </c>
      <c r="N1425" s="74" t="str">
        <f t="shared" si="139"/>
        <v xml:space="preserve"> </v>
      </c>
      <c r="P1425" t="str">
        <f>IF('Vars Master'!N1426&lt;&gt;"",'Vars Master'!L1426,"")</f>
        <v/>
      </c>
      <c r="Q1425" s="73" t="str">
        <f>IF('Vars Master'!N1426&lt;&gt;"",'Vars Master'!M1426,"")</f>
        <v/>
      </c>
      <c r="R1425" t="s">
        <v>358</v>
      </c>
      <c r="T1425" t="str">
        <f>IF('Vars Master'!N1426&lt;&gt;"",'Vars Master'!N1426,"")</f>
        <v/>
      </c>
      <c r="U1425" s="74" t="str">
        <f t="shared" si="140"/>
        <v xml:space="preserve"> </v>
      </c>
      <c r="W1425" t="str">
        <f>IF('Vars Master'!S1426&lt;&gt;"",'Vars Master'!Q1426,"")</f>
        <v/>
      </c>
      <c r="X1425" s="73" t="str">
        <f>IF('Vars Master'!S1426&lt;&gt;"",'Vars Master'!R1426,"")</f>
        <v/>
      </c>
      <c r="Y1425" t="s">
        <v>358</v>
      </c>
      <c r="AA1425" t="str">
        <f>IF('Vars Master'!S1426&lt;&gt;"",'Vars Master'!S1426,"")</f>
        <v/>
      </c>
      <c r="AB1425" s="74" t="str">
        <f t="shared" si="141"/>
        <v xml:space="preserve"> </v>
      </c>
      <c r="AD1425" t="str">
        <f>IF('Vars Master'!X1426&lt;&gt;"",'Vars Master'!V1426,"")</f>
        <v/>
      </c>
      <c r="AE1425" s="73" t="str">
        <f>IF('Vars Master'!X1426&lt;&gt;"",'Vars Master'!W1426,"")</f>
        <v/>
      </c>
      <c r="AF1425" t="str">
        <f>IF('Vars Master'!X1426&lt;&gt;"",'Vars Master'!X1426,"")</f>
        <v/>
      </c>
      <c r="AG1425" s="74" t="str">
        <f t="shared" si="142"/>
        <v xml:space="preserve"> </v>
      </c>
      <c r="AH1425" t="str">
        <f>IF('Vars Master'!Z1426&lt;&gt;"",'Vars Master'!Z1426,"")</f>
        <v/>
      </c>
      <c r="AI1425" t="str">
        <f>IF('Vars Master'!AC1426&lt;&gt;"",'Vars Master'!AA1426,"")</f>
        <v/>
      </c>
      <c r="AJ1425" s="73" t="str">
        <f>IF('Vars Master'!AC1426&lt;&gt;"",'Vars Master'!AB1426,"")</f>
        <v/>
      </c>
      <c r="AK1425" t="s">
        <v>358</v>
      </c>
      <c r="AM1425" t="str">
        <f>IF('Vars Master'!AC1426&lt;&gt;"",'Vars Master'!AC1426,"")</f>
        <v/>
      </c>
      <c r="AN1425" s="74" t="str">
        <f t="shared" si="143"/>
        <v xml:space="preserve"> </v>
      </c>
      <c r="AO1425" t="str">
        <f>IF('Vars Master'!AE1426&lt;&gt;"",'Vars Master'!AE1426,"")</f>
        <v/>
      </c>
      <c r="AP1425" s="164" t="s">
        <v>358</v>
      </c>
      <c r="AQ1425" s="164" t="s">
        <v>358</v>
      </c>
      <c r="AR1425" s="164" t="s">
        <v>358</v>
      </c>
      <c r="AS1425" s="164" t="s">
        <v>358</v>
      </c>
      <c r="AT1425" s="164" t="s">
        <v>358</v>
      </c>
      <c r="AU1425" s="164" t="s">
        <v>358</v>
      </c>
    </row>
    <row r="1426" spans="2:47" x14ac:dyDescent="0.25">
      <c r="B1426" t="str">
        <f>IF('Vars Master'!D1427&lt;&gt;"",'Vars Master'!B1427,"")</f>
        <v/>
      </c>
      <c r="C1426" s="73" t="str">
        <f>IF('Vars Master'!D1427&lt;&gt;"",'Vars Master'!C1427,"")</f>
        <v/>
      </c>
      <c r="D1426" t="s">
        <v>358</v>
      </c>
      <c r="F1426" t="str">
        <f>IF('Vars Master'!D1427&lt;&gt;"",'Vars Master'!D1427,"")</f>
        <v/>
      </c>
      <c r="G1426" s="74" t="str">
        <f t="shared" si="138"/>
        <v xml:space="preserve"> </v>
      </c>
      <c r="I1426" t="str">
        <f>IF('Vars Master'!I1427&lt;&gt;"",'Vars Master'!G1427,"")</f>
        <v/>
      </c>
      <c r="J1426" s="73" t="str">
        <f>IF('Vars Master'!I1427&lt;&gt;"",'Vars Master'!H1427,"")</f>
        <v/>
      </c>
      <c r="K1426" t="s">
        <v>358</v>
      </c>
      <c r="M1426" t="str">
        <f>IF('Vars Master'!I1427&lt;&gt;"",'Vars Master'!I1427,"")</f>
        <v/>
      </c>
      <c r="N1426" s="74" t="str">
        <f t="shared" si="139"/>
        <v xml:space="preserve"> </v>
      </c>
      <c r="P1426" t="str">
        <f>IF('Vars Master'!N1427&lt;&gt;"",'Vars Master'!L1427,"")</f>
        <v/>
      </c>
      <c r="Q1426" s="73" t="str">
        <f>IF('Vars Master'!N1427&lt;&gt;"",'Vars Master'!M1427,"")</f>
        <v/>
      </c>
      <c r="R1426" t="s">
        <v>358</v>
      </c>
      <c r="T1426" t="str">
        <f>IF('Vars Master'!N1427&lt;&gt;"",'Vars Master'!N1427,"")</f>
        <v/>
      </c>
      <c r="U1426" s="74" t="str">
        <f t="shared" si="140"/>
        <v xml:space="preserve"> </v>
      </c>
      <c r="W1426" t="str">
        <f>IF('Vars Master'!S1427&lt;&gt;"",'Vars Master'!Q1427,"")</f>
        <v/>
      </c>
      <c r="X1426" s="73" t="str">
        <f>IF('Vars Master'!S1427&lt;&gt;"",'Vars Master'!R1427,"")</f>
        <v/>
      </c>
      <c r="Y1426" t="s">
        <v>358</v>
      </c>
      <c r="AA1426" t="str">
        <f>IF('Vars Master'!S1427&lt;&gt;"",'Vars Master'!S1427,"")</f>
        <v/>
      </c>
      <c r="AB1426" s="74" t="str">
        <f t="shared" si="141"/>
        <v xml:space="preserve"> </v>
      </c>
      <c r="AD1426" t="str">
        <f>IF('Vars Master'!X1427&lt;&gt;"",'Vars Master'!V1427,"")</f>
        <v/>
      </c>
      <c r="AE1426" s="73" t="str">
        <f>IF('Vars Master'!X1427&lt;&gt;"",'Vars Master'!W1427,"")</f>
        <v/>
      </c>
      <c r="AF1426" t="str">
        <f>IF('Vars Master'!X1427&lt;&gt;"",'Vars Master'!X1427,"")</f>
        <v/>
      </c>
      <c r="AG1426" s="74" t="str">
        <f t="shared" si="142"/>
        <v xml:space="preserve"> </v>
      </c>
      <c r="AH1426" t="str">
        <f>IF('Vars Master'!Z1427&lt;&gt;"",'Vars Master'!Z1427,"")</f>
        <v/>
      </c>
      <c r="AI1426" t="str">
        <f>IF('Vars Master'!AC1427&lt;&gt;"",'Vars Master'!AA1427,"")</f>
        <v/>
      </c>
      <c r="AJ1426" s="73" t="str">
        <f>IF('Vars Master'!AC1427&lt;&gt;"",'Vars Master'!AB1427,"")</f>
        <v/>
      </c>
      <c r="AK1426" t="s">
        <v>358</v>
      </c>
      <c r="AM1426" t="str">
        <f>IF('Vars Master'!AC1427&lt;&gt;"",'Vars Master'!AC1427,"")</f>
        <v/>
      </c>
      <c r="AN1426" s="74" t="str">
        <f t="shared" si="143"/>
        <v xml:space="preserve"> </v>
      </c>
      <c r="AO1426" t="str">
        <f>IF('Vars Master'!AE1427&lt;&gt;"",'Vars Master'!AE1427,"")</f>
        <v/>
      </c>
      <c r="AP1426" s="164" t="s">
        <v>358</v>
      </c>
      <c r="AQ1426" s="164" t="s">
        <v>358</v>
      </c>
      <c r="AR1426" s="164" t="s">
        <v>358</v>
      </c>
      <c r="AS1426" s="164" t="s">
        <v>358</v>
      </c>
      <c r="AT1426" s="164" t="s">
        <v>358</v>
      </c>
      <c r="AU1426" s="164" t="s">
        <v>358</v>
      </c>
    </row>
    <row r="1427" spans="2:47" x14ac:dyDescent="0.25">
      <c r="B1427" t="str">
        <f>IF('Vars Master'!D1428&lt;&gt;"",'Vars Master'!B1428,"")</f>
        <v/>
      </c>
      <c r="C1427" s="73" t="str">
        <f>IF('Vars Master'!D1428&lt;&gt;"",'Vars Master'!C1428,"")</f>
        <v/>
      </c>
      <c r="D1427" t="s">
        <v>358</v>
      </c>
      <c r="F1427" t="str">
        <f>IF('Vars Master'!D1428&lt;&gt;"",'Vars Master'!D1428,"")</f>
        <v/>
      </c>
      <c r="G1427" s="74" t="str">
        <f t="shared" si="138"/>
        <v xml:space="preserve"> </v>
      </c>
      <c r="I1427" t="str">
        <f>IF('Vars Master'!I1428&lt;&gt;"",'Vars Master'!G1428,"")</f>
        <v/>
      </c>
      <c r="J1427" s="73" t="str">
        <f>IF('Vars Master'!I1428&lt;&gt;"",'Vars Master'!H1428,"")</f>
        <v/>
      </c>
      <c r="K1427" t="s">
        <v>358</v>
      </c>
      <c r="M1427" t="str">
        <f>IF('Vars Master'!I1428&lt;&gt;"",'Vars Master'!I1428,"")</f>
        <v/>
      </c>
      <c r="N1427" s="74" t="str">
        <f t="shared" si="139"/>
        <v xml:space="preserve"> </v>
      </c>
      <c r="P1427" t="str">
        <f>IF('Vars Master'!N1428&lt;&gt;"",'Vars Master'!L1428,"")</f>
        <v/>
      </c>
      <c r="Q1427" s="73" t="str">
        <f>IF('Vars Master'!N1428&lt;&gt;"",'Vars Master'!M1428,"")</f>
        <v/>
      </c>
      <c r="R1427" t="s">
        <v>358</v>
      </c>
      <c r="T1427" t="str">
        <f>IF('Vars Master'!N1428&lt;&gt;"",'Vars Master'!N1428,"")</f>
        <v/>
      </c>
      <c r="U1427" s="74" t="str">
        <f t="shared" si="140"/>
        <v xml:space="preserve"> </v>
      </c>
      <c r="W1427" t="str">
        <f>IF('Vars Master'!S1428&lt;&gt;"",'Vars Master'!Q1428,"")</f>
        <v/>
      </c>
      <c r="X1427" s="73" t="str">
        <f>IF('Vars Master'!S1428&lt;&gt;"",'Vars Master'!R1428,"")</f>
        <v/>
      </c>
      <c r="Y1427" t="s">
        <v>358</v>
      </c>
      <c r="AA1427" t="str">
        <f>IF('Vars Master'!S1428&lt;&gt;"",'Vars Master'!S1428,"")</f>
        <v/>
      </c>
      <c r="AB1427" s="74" t="str">
        <f t="shared" si="141"/>
        <v xml:space="preserve"> </v>
      </c>
      <c r="AD1427" t="str">
        <f>IF('Vars Master'!X1428&lt;&gt;"",'Vars Master'!V1428,"")</f>
        <v/>
      </c>
      <c r="AE1427" s="73" t="str">
        <f>IF('Vars Master'!X1428&lt;&gt;"",'Vars Master'!W1428,"")</f>
        <v/>
      </c>
      <c r="AF1427" t="str">
        <f>IF('Vars Master'!X1428&lt;&gt;"",'Vars Master'!X1428,"")</f>
        <v/>
      </c>
      <c r="AG1427" s="74" t="str">
        <f t="shared" si="142"/>
        <v xml:space="preserve"> </v>
      </c>
      <c r="AH1427" t="str">
        <f>IF('Vars Master'!Z1428&lt;&gt;"",'Vars Master'!Z1428,"")</f>
        <v/>
      </c>
      <c r="AI1427" t="str">
        <f>IF('Vars Master'!AC1428&lt;&gt;"",'Vars Master'!AA1428,"")</f>
        <v/>
      </c>
      <c r="AJ1427" s="73" t="str">
        <f>IF('Vars Master'!AC1428&lt;&gt;"",'Vars Master'!AB1428,"")</f>
        <v/>
      </c>
      <c r="AK1427" t="s">
        <v>358</v>
      </c>
      <c r="AM1427" t="str">
        <f>IF('Vars Master'!AC1428&lt;&gt;"",'Vars Master'!AC1428,"")</f>
        <v/>
      </c>
      <c r="AN1427" s="74" t="str">
        <f t="shared" si="143"/>
        <v xml:space="preserve"> </v>
      </c>
      <c r="AO1427" t="str">
        <f>IF('Vars Master'!AE1428&lt;&gt;"",'Vars Master'!AE1428,"")</f>
        <v/>
      </c>
      <c r="AP1427" s="164" t="s">
        <v>358</v>
      </c>
      <c r="AQ1427" s="164" t="s">
        <v>358</v>
      </c>
      <c r="AR1427" s="164" t="s">
        <v>358</v>
      </c>
      <c r="AS1427" s="164" t="s">
        <v>358</v>
      </c>
      <c r="AT1427" s="164" t="s">
        <v>358</v>
      </c>
      <c r="AU1427" s="164" t="s">
        <v>358</v>
      </c>
    </row>
    <row r="1428" spans="2:47" x14ac:dyDescent="0.25">
      <c r="B1428" t="str">
        <f>IF('Vars Master'!D1429&lt;&gt;"",'Vars Master'!B1429,"")</f>
        <v/>
      </c>
      <c r="C1428" s="73" t="str">
        <f>IF('Vars Master'!D1429&lt;&gt;"",'Vars Master'!C1429,"")</f>
        <v/>
      </c>
      <c r="D1428" t="s">
        <v>358</v>
      </c>
      <c r="F1428" t="str">
        <f>IF('Vars Master'!D1429&lt;&gt;"",'Vars Master'!D1429,"")</f>
        <v/>
      </c>
      <c r="G1428" s="74" t="str">
        <f t="shared" si="138"/>
        <v xml:space="preserve"> </v>
      </c>
      <c r="I1428" t="str">
        <f>IF('Vars Master'!I1429&lt;&gt;"",'Vars Master'!G1429,"")</f>
        <v/>
      </c>
      <c r="J1428" s="73" t="str">
        <f>IF('Vars Master'!I1429&lt;&gt;"",'Vars Master'!H1429,"")</f>
        <v/>
      </c>
      <c r="K1428" t="s">
        <v>358</v>
      </c>
      <c r="M1428" t="str">
        <f>IF('Vars Master'!I1429&lt;&gt;"",'Vars Master'!I1429,"")</f>
        <v/>
      </c>
      <c r="N1428" s="74" t="str">
        <f t="shared" si="139"/>
        <v xml:space="preserve"> </v>
      </c>
      <c r="P1428" t="str">
        <f>IF('Vars Master'!N1429&lt;&gt;"",'Vars Master'!L1429,"")</f>
        <v/>
      </c>
      <c r="Q1428" s="73" t="str">
        <f>IF('Vars Master'!N1429&lt;&gt;"",'Vars Master'!M1429,"")</f>
        <v/>
      </c>
      <c r="R1428" t="s">
        <v>358</v>
      </c>
      <c r="T1428" t="str">
        <f>IF('Vars Master'!N1429&lt;&gt;"",'Vars Master'!N1429,"")</f>
        <v/>
      </c>
      <c r="U1428" s="74" t="str">
        <f t="shared" si="140"/>
        <v xml:space="preserve"> </v>
      </c>
      <c r="W1428" t="str">
        <f>IF('Vars Master'!S1429&lt;&gt;"",'Vars Master'!Q1429,"")</f>
        <v/>
      </c>
      <c r="X1428" s="73" t="str">
        <f>IF('Vars Master'!S1429&lt;&gt;"",'Vars Master'!R1429,"")</f>
        <v/>
      </c>
      <c r="Y1428" t="s">
        <v>358</v>
      </c>
      <c r="AA1428" t="str">
        <f>IF('Vars Master'!S1429&lt;&gt;"",'Vars Master'!S1429,"")</f>
        <v/>
      </c>
      <c r="AB1428" s="74" t="str">
        <f t="shared" si="141"/>
        <v xml:space="preserve"> </v>
      </c>
      <c r="AD1428" t="str">
        <f>IF('Vars Master'!X1429&lt;&gt;"",'Vars Master'!V1429,"")</f>
        <v/>
      </c>
      <c r="AE1428" s="73" t="str">
        <f>IF('Vars Master'!X1429&lt;&gt;"",'Vars Master'!W1429,"")</f>
        <v/>
      </c>
      <c r="AF1428" t="str">
        <f>IF('Vars Master'!X1429&lt;&gt;"",'Vars Master'!X1429,"")</f>
        <v/>
      </c>
      <c r="AG1428" s="74" t="str">
        <f t="shared" si="142"/>
        <v xml:space="preserve"> </v>
      </c>
      <c r="AH1428" t="str">
        <f>IF('Vars Master'!Z1429&lt;&gt;"",'Vars Master'!Z1429,"")</f>
        <v/>
      </c>
      <c r="AI1428" t="str">
        <f>IF('Vars Master'!AC1429&lt;&gt;"",'Vars Master'!AA1429,"")</f>
        <v/>
      </c>
      <c r="AJ1428" s="73" t="str">
        <f>IF('Vars Master'!AC1429&lt;&gt;"",'Vars Master'!AB1429,"")</f>
        <v/>
      </c>
      <c r="AK1428" t="s">
        <v>358</v>
      </c>
      <c r="AM1428" t="str">
        <f>IF('Vars Master'!AC1429&lt;&gt;"",'Vars Master'!AC1429,"")</f>
        <v/>
      </c>
      <c r="AN1428" s="74" t="str">
        <f t="shared" si="143"/>
        <v xml:space="preserve"> </v>
      </c>
      <c r="AO1428" t="str">
        <f>IF('Vars Master'!AE1429&lt;&gt;"",'Vars Master'!AE1429,"")</f>
        <v/>
      </c>
      <c r="AP1428" s="164" t="s">
        <v>358</v>
      </c>
      <c r="AQ1428" s="164" t="s">
        <v>358</v>
      </c>
      <c r="AR1428" s="164" t="s">
        <v>358</v>
      </c>
      <c r="AS1428" s="164" t="s">
        <v>358</v>
      </c>
      <c r="AT1428" s="164" t="s">
        <v>358</v>
      </c>
      <c r="AU1428" s="164" t="s">
        <v>358</v>
      </c>
    </row>
    <row r="1429" spans="2:47" x14ac:dyDescent="0.25">
      <c r="B1429" t="str">
        <f>IF('Vars Master'!D1430&lt;&gt;"",'Vars Master'!B1430,"")</f>
        <v/>
      </c>
      <c r="C1429" s="73" t="str">
        <f>IF('Vars Master'!D1430&lt;&gt;"",'Vars Master'!C1430,"")</f>
        <v/>
      </c>
      <c r="D1429" t="s">
        <v>358</v>
      </c>
      <c r="F1429" t="str">
        <f>IF('Vars Master'!D1430&lt;&gt;"",'Vars Master'!D1430,"")</f>
        <v/>
      </c>
      <c r="G1429" s="74" t="str">
        <f t="shared" si="138"/>
        <v xml:space="preserve"> </v>
      </c>
      <c r="I1429" t="str">
        <f>IF('Vars Master'!I1430&lt;&gt;"",'Vars Master'!G1430,"")</f>
        <v/>
      </c>
      <c r="J1429" s="73" t="str">
        <f>IF('Vars Master'!I1430&lt;&gt;"",'Vars Master'!H1430,"")</f>
        <v/>
      </c>
      <c r="K1429" t="s">
        <v>358</v>
      </c>
      <c r="M1429" t="str">
        <f>IF('Vars Master'!I1430&lt;&gt;"",'Vars Master'!I1430,"")</f>
        <v/>
      </c>
      <c r="N1429" s="74" t="str">
        <f t="shared" si="139"/>
        <v xml:space="preserve"> </v>
      </c>
      <c r="P1429" t="str">
        <f>IF('Vars Master'!N1430&lt;&gt;"",'Vars Master'!L1430,"")</f>
        <v/>
      </c>
      <c r="Q1429" s="73" t="str">
        <f>IF('Vars Master'!N1430&lt;&gt;"",'Vars Master'!M1430,"")</f>
        <v/>
      </c>
      <c r="R1429" t="s">
        <v>358</v>
      </c>
      <c r="T1429" t="str">
        <f>IF('Vars Master'!N1430&lt;&gt;"",'Vars Master'!N1430,"")</f>
        <v/>
      </c>
      <c r="U1429" s="74" t="str">
        <f t="shared" si="140"/>
        <v xml:space="preserve"> </v>
      </c>
      <c r="W1429" t="str">
        <f>IF('Vars Master'!S1430&lt;&gt;"",'Vars Master'!Q1430,"")</f>
        <v/>
      </c>
      <c r="X1429" s="73" t="str">
        <f>IF('Vars Master'!S1430&lt;&gt;"",'Vars Master'!R1430,"")</f>
        <v/>
      </c>
      <c r="Y1429" t="s">
        <v>358</v>
      </c>
      <c r="AA1429" t="str">
        <f>IF('Vars Master'!S1430&lt;&gt;"",'Vars Master'!S1430,"")</f>
        <v/>
      </c>
      <c r="AB1429" s="74" t="str">
        <f t="shared" si="141"/>
        <v xml:space="preserve"> </v>
      </c>
      <c r="AD1429" t="str">
        <f>IF('Vars Master'!X1430&lt;&gt;"",'Vars Master'!V1430,"")</f>
        <v/>
      </c>
      <c r="AE1429" s="73" t="str">
        <f>IF('Vars Master'!X1430&lt;&gt;"",'Vars Master'!W1430,"")</f>
        <v/>
      </c>
      <c r="AF1429" t="str">
        <f>IF('Vars Master'!X1430&lt;&gt;"",'Vars Master'!X1430,"")</f>
        <v/>
      </c>
      <c r="AG1429" s="74" t="str">
        <f t="shared" si="142"/>
        <v xml:space="preserve"> </v>
      </c>
      <c r="AH1429" t="str">
        <f>IF('Vars Master'!Z1430&lt;&gt;"",'Vars Master'!Z1430,"")</f>
        <v/>
      </c>
      <c r="AI1429" t="str">
        <f>IF('Vars Master'!AC1430&lt;&gt;"",'Vars Master'!AA1430,"")</f>
        <v/>
      </c>
      <c r="AJ1429" s="73" t="str">
        <f>IF('Vars Master'!AC1430&lt;&gt;"",'Vars Master'!AB1430,"")</f>
        <v/>
      </c>
      <c r="AK1429" t="s">
        <v>358</v>
      </c>
      <c r="AM1429" t="str">
        <f>IF('Vars Master'!AC1430&lt;&gt;"",'Vars Master'!AC1430,"")</f>
        <v/>
      </c>
      <c r="AN1429" s="74" t="str">
        <f t="shared" si="143"/>
        <v xml:space="preserve"> </v>
      </c>
      <c r="AO1429" t="str">
        <f>IF('Vars Master'!AE1430&lt;&gt;"",'Vars Master'!AE1430,"")</f>
        <v/>
      </c>
      <c r="AP1429" s="164" t="s">
        <v>358</v>
      </c>
      <c r="AQ1429" s="164" t="s">
        <v>358</v>
      </c>
      <c r="AR1429" s="164" t="s">
        <v>358</v>
      </c>
      <c r="AS1429" s="164" t="s">
        <v>358</v>
      </c>
      <c r="AT1429" s="164" t="s">
        <v>358</v>
      </c>
      <c r="AU1429" s="164" t="s">
        <v>358</v>
      </c>
    </row>
    <row r="1430" spans="2:47" x14ac:dyDescent="0.25">
      <c r="B1430" t="str">
        <f>IF('Vars Master'!D1431&lt;&gt;"",'Vars Master'!B1431,"")</f>
        <v/>
      </c>
      <c r="C1430" s="73" t="str">
        <f>IF('Vars Master'!D1431&lt;&gt;"",'Vars Master'!C1431,"")</f>
        <v/>
      </c>
      <c r="D1430" t="s">
        <v>358</v>
      </c>
      <c r="F1430" t="str">
        <f>IF('Vars Master'!D1431&lt;&gt;"",'Vars Master'!D1431,"")</f>
        <v/>
      </c>
      <c r="G1430" s="74" t="str">
        <f t="shared" si="138"/>
        <v xml:space="preserve"> </v>
      </c>
      <c r="I1430" t="str">
        <f>IF('Vars Master'!I1431&lt;&gt;"",'Vars Master'!G1431,"")</f>
        <v/>
      </c>
      <c r="J1430" s="73" t="str">
        <f>IF('Vars Master'!I1431&lt;&gt;"",'Vars Master'!H1431,"")</f>
        <v/>
      </c>
      <c r="K1430" t="s">
        <v>358</v>
      </c>
      <c r="M1430" t="str">
        <f>IF('Vars Master'!I1431&lt;&gt;"",'Vars Master'!I1431,"")</f>
        <v/>
      </c>
      <c r="N1430" s="74" t="str">
        <f t="shared" si="139"/>
        <v xml:space="preserve"> </v>
      </c>
      <c r="P1430" t="str">
        <f>IF('Vars Master'!N1431&lt;&gt;"",'Vars Master'!L1431,"")</f>
        <v/>
      </c>
      <c r="Q1430" s="73" t="str">
        <f>IF('Vars Master'!N1431&lt;&gt;"",'Vars Master'!M1431,"")</f>
        <v/>
      </c>
      <c r="R1430" t="s">
        <v>358</v>
      </c>
      <c r="T1430" t="str">
        <f>IF('Vars Master'!N1431&lt;&gt;"",'Vars Master'!N1431,"")</f>
        <v/>
      </c>
      <c r="U1430" s="74" t="str">
        <f t="shared" si="140"/>
        <v xml:space="preserve"> </v>
      </c>
      <c r="W1430" t="str">
        <f>IF('Vars Master'!S1431&lt;&gt;"",'Vars Master'!Q1431,"")</f>
        <v/>
      </c>
      <c r="X1430" s="73" t="str">
        <f>IF('Vars Master'!S1431&lt;&gt;"",'Vars Master'!R1431,"")</f>
        <v/>
      </c>
      <c r="Y1430" t="s">
        <v>358</v>
      </c>
      <c r="AA1430" t="str">
        <f>IF('Vars Master'!S1431&lt;&gt;"",'Vars Master'!S1431,"")</f>
        <v/>
      </c>
      <c r="AB1430" s="74" t="str">
        <f t="shared" si="141"/>
        <v xml:space="preserve"> </v>
      </c>
      <c r="AD1430" t="str">
        <f>IF('Vars Master'!X1431&lt;&gt;"",'Vars Master'!V1431,"")</f>
        <v/>
      </c>
      <c r="AE1430" s="73" t="str">
        <f>IF('Vars Master'!X1431&lt;&gt;"",'Vars Master'!W1431,"")</f>
        <v/>
      </c>
      <c r="AF1430" t="str">
        <f>IF('Vars Master'!X1431&lt;&gt;"",'Vars Master'!X1431,"")</f>
        <v/>
      </c>
      <c r="AG1430" s="74" t="str">
        <f t="shared" si="142"/>
        <v xml:space="preserve"> </v>
      </c>
      <c r="AH1430" t="str">
        <f>IF('Vars Master'!Z1431&lt;&gt;"",'Vars Master'!Z1431,"")</f>
        <v/>
      </c>
      <c r="AI1430" t="str">
        <f>IF('Vars Master'!AC1431&lt;&gt;"",'Vars Master'!AA1431,"")</f>
        <v/>
      </c>
      <c r="AJ1430" s="73" t="str">
        <f>IF('Vars Master'!AC1431&lt;&gt;"",'Vars Master'!AB1431,"")</f>
        <v/>
      </c>
      <c r="AK1430" t="s">
        <v>358</v>
      </c>
      <c r="AM1430" t="str">
        <f>IF('Vars Master'!AC1431&lt;&gt;"",'Vars Master'!AC1431,"")</f>
        <v/>
      </c>
      <c r="AN1430" s="74" t="str">
        <f t="shared" si="143"/>
        <v xml:space="preserve"> </v>
      </c>
      <c r="AO1430" t="str">
        <f>IF('Vars Master'!AE1431&lt;&gt;"",'Vars Master'!AE1431,"")</f>
        <v/>
      </c>
      <c r="AP1430" s="164" t="s">
        <v>358</v>
      </c>
      <c r="AQ1430" s="164" t="s">
        <v>358</v>
      </c>
      <c r="AR1430" s="164" t="s">
        <v>358</v>
      </c>
      <c r="AS1430" s="164" t="s">
        <v>358</v>
      </c>
      <c r="AT1430" s="164" t="s">
        <v>358</v>
      </c>
      <c r="AU1430" s="164" t="s">
        <v>358</v>
      </c>
    </row>
    <row r="1431" spans="2:47" x14ac:dyDescent="0.25">
      <c r="B1431" t="str">
        <f>IF('Vars Master'!D1432&lt;&gt;"",'Vars Master'!B1432,"")</f>
        <v/>
      </c>
      <c r="C1431" s="73" t="str">
        <f>IF('Vars Master'!D1432&lt;&gt;"",'Vars Master'!C1432,"")</f>
        <v/>
      </c>
      <c r="D1431" t="s">
        <v>358</v>
      </c>
      <c r="F1431" t="str">
        <f>IF('Vars Master'!D1432&lt;&gt;"",'Vars Master'!D1432,"")</f>
        <v/>
      </c>
      <c r="G1431" s="74" t="str">
        <f t="shared" si="138"/>
        <v xml:space="preserve"> </v>
      </c>
      <c r="I1431" t="str">
        <f>IF('Vars Master'!I1432&lt;&gt;"",'Vars Master'!G1432,"")</f>
        <v/>
      </c>
      <c r="J1431" s="73" t="str">
        <f>IF('Vars Master'!I1432&lt;&gt;"",'Vars Master'!H1432,"")</f>
        <v/>
      </c>
      <c r="K1431" t="s">
        <v>358</v>
      </c>
      <c r="M1431" t="str">
        <f>IF('Vars Master'!I1432&lt;&gt;"",'Vars Master'!I1432,"")</f>
        <v/>
      </c>
      <c r="N1431" s="74" t="str">
        <f t="shared" si="139"/>
        <v xml:space="preserve"> </v>
      </c>
      <c r="P1431" t="str">
        <f>IF('Vars Master'!N1432&lt;&gt;"",'Vars Master'!L1432,"")</f>
        <v/>
      </c>
      <c r="Q1431" s="73" t="str">
        <f>IF('Vars Master'!N1432&lt;&gt;"",'Vars Master'!M1432,"")</f>
        <v/>
      </c>
      <c r="R1431" t="s">
        <v>358</v>
      </c>
      <c r="T1431" t="str">
        <f>IF('Vars Master'!N1432&lt;&gt;"",'Vars Master'!N1432,"")</f>
        <v/>
      </c>
      <c r="U1431" s="74" t="str">
        <f t="shared" si="140"/>
        <v xml:space="preserve"> </v>
      </c>
      <c r="W1431" t="str">
        <f>IF('Vars Master'!S1432&lt;&gt;"",'Vars Master'!Q1432,"")</f>
        <v/>
      </c>
      <c r="X1431" s="73" t="str">
        <f>IF('Vars Master'!S1432&lt;&gt;"",'Vars Master'!R1432,"")</f>
        <v/>
      </c>
      <c r="Y1431" t="s">
        <v>358</v>
      </c>
      <c r="AA1431" t="str">
        <f>IF('Vars Master'!S1432&lt;&gt;"",'Vars Master'!S1432,"")</f>
        <v/>
      </c>
      <c r="AB1431" s="74" t="str">
        <f t="shared" si="141"/>
        <v xml:space="preserve"> </v>
      </c>
      <c r="AD1431" t="str">
        <f>IF('Vars Master'!X1432&lt;&gt;"",'Vars Master'!V1432,"")</f>
        <v/>
      </c>
      <c r="AE1431" s="73" t="str">
        <f>IF('Vars Master'!X1432&lt;&gt;"",'Vars Master'!W1432,"")</f>
        <v/>
      </c>
      <c r="AF1431" t="str">
        <f>IF('Vars Master'!X1432&lt;&gt;"",'Vars Master'!X1432,"")</f>
        <v/>
      </c>
      <c r="AG1431" s="74" t="str">
        <f t="shared" si="142"/>
        <v xml:space="preserve"> </v>
      </c>
      <c r="AH1431" t="str">
        <f>IF('Vars Master'!Z1432&lt;&gt;"",'Vars Master'!Z1432,"")</f>
        <v/>
      </c>
      <c r="AI1431" t="str">
        <f>IF('Vars Master'!AC1432&lt;&gt;"",'Vars Master'!AA1432,"")</f>
        <v/>
      </c>
      <c r="AJ1431" s="73" t="str">
        <f>IF('Vars Master'!AC1432&lt;&gt;"",'Vars Master'!AB1432,"")</f>
        <v/>
      </c>
      <c r="AK1431" t="s">
        <v>358</v>
      </c>
      <c r="AM1431" t="str">
        <f>IF('Vars Master'!AC1432&lt;&gt;"",'Vars Master'!AC1432,"")</f>
        <v/>
      </c>
      <c r="AN1431" s="74" t="str">
        <f t="shared" si="143"/>
        <v xml:space="preserve"> </v>
      </c>
      <c r="AO1431" t="str">
        <f>IF('Vars Master'!AE1432&lt;&gt;"",'Vars Master'!AE1432,"")</f>
        <v/>
      </c>
      <c r="AP1431" s="164" t="s">
        <v>358</v>
      </c>
      <c r="AQ1431" s="164" t="s">
        <v>358</v>
      </c>
      <c r="AR1431" s="164" t="s">
        <v>358</v>
      </c>
      <c r="AS1431" s="164" t="s">
        <v>358</v>
      </c>
      <c r="AT1431" s="164" t="s">
        <v>358</v>
      </c>
      <c r="AU1431" s="164" t="s">
        <v>358</v>
      </c>
    </row>
    <row r="1432" spans="2:47" x14ac:dyDescent="0.25">
      <c r="B1432" t="str">
        <f>IF('Vars Master'!D1433&lt;&gt;"",'Vars Master'!B1433,"")</f>
        <v/>
      </c>
      <c r="C1432" s="73" t="str">
        <f>IF('Vars Master'!D1433&lt;&gt;"",'Vars Master'!C1433,"")</f>
        <v/>
      </c>
      <c r="D1432" t="s">
        <v>358</v>
      </c>
      <c r="F1432" t="str">
        <f>IF('Vars Master'!D1433&lt;&gt;"",'Vars Master'!D1433,"")</f>
        <v/>
      </c>
      <c r="G1432" s="74" t="str">
        <f t="shared" si="138"/>
        <v xml:space="preserve"> </v>
      </c>
      <c r="I1432" t="str">
        <f>IF('Vars Master'!I1433&lt;&gt;"",'Vars Master'!G1433,"")</f>
        <v/>
      </c>
      <c r="J1432" s="73" t="str">
        <f>IF('Vars Master'!I1433&lt;&gt;"",'Vars Master'!H1433,"")</f>
        <v/>
      </c>
      <c r="K1432" t="s">
        <v>358</v>
      </c>
      <c r="M1432" t="str">
        <f>IF('Vars Master'!I1433&lt;&gt;"",'Vars Master'!I1433,"")</f>
        <v/>
      </c>
      <c r="N1432" s="74" t="str">
        <f t="shared" si="139"/>
        <v xml:space="preserve"> </v>
      </c>
      <c r="P1432" t="str">
        <f>IF('Vars Master'!N1433&lt;&gt;"",'Vars Master'!L1433,"")</f>
        <v/>
      </c>
      <c r="Q1432" s="73" t="str">
        <f>IF('Vars Master'!N1433&lt;&gt;"",'Vars Master'!M1433,"")</f>
        <v/>
      </c>
      <c r="R1432" t="s">
        <v>358</v>
      </c>
      <c r="T1432" t="str">
        <f>IF('Vars Master'!N1433&lt;&gt;"",'Vars Master'!N1433,"")</f>
        <v/>
      </c>
      <c r="U1432" s="74" t="str">
        <f t="shared" si="140"/>
        <v xml:space="preserve"> </v>
      </c>
      <c r="W1432" t="str">
        <f>IF('Vars Master'!S1433&lt;&gt;"",'Vars Master'!Q1433,"")</f>
        <v/>
      </c>
      <c r="X1432" s="73" t="str">
        <f>IF('Vars Master'!S1433&lt;&gt;"",'Vars Master'!R1433,"")</f>
        <v/>
      </c>
      <c r="Y1432" t="s">
        <v>358</v>
      </c>
      <c r="AA1432" t="str">
        <f>IF('Vars Master'!S1433&lt;&gt;"",'Vars Master'!S1433,"")</f>
        <v/>
      </c>
      <c r="AB1432" s="74" t="str">
        <f t="shared" si="141"/>
        <v xml:space="preserve"> </v>
      </c>
      <c r="AD1432" t="str">
        <f>IF('Vars Master'!X1433&lt;&gt;"",'Vars Master'!V1433,"")</f>
        <v/>
      </c>
      <c r="AE1432" s="73" t="str">
        <f>IF('Vars Master'!X1433&lt;&gt;"",'Vars Master'!W1433,"")</f>
        <v/>
      </c>
      <c r="AF1432" t="str">
        <f>IF('Vars Master'!X1433&lt;&gt;"",'Vars Master'!X1433,"")</f>
        <v/>
      </c>
      <c r="AG1432" s="74" t="str">
        <f t="shared" si="142"/>
        <v xml:space="preserve"> </v>
      </c>
      <c r="AH1432" t="str">
        <f>IF('Vars Master'!Z1433&lt;&gt;"",'Vars Master'!Z1433,"")</f>
        <v/>
      </c>
      <c r="AI1432" t="str">
        <f>IF('Vars Master'!AC1433&lt;&gt;"",'Vars Master'!AA1433,"")</f>
        <v/>
      </c>
      <c r="AJ1432" s="73" t="str">
        <f>IF('Vars Master'!AC1433&lt;&gt;"",'Vars Master'!AB1433,"")</f>
        <v/>
      </c>
      <c r="AK1432" t="s">
        <v>358</v>
      </c>
      <c r="AM1432" t="str">
        <f>IF('Vars Master'!AC1433&lt;&gt;"",'Vars Master'!AC1433,"")</f>
        <v/>
      </c>
      <c r="AN1432" s="74" t="str">
        <f t="shared" si="143"/>
        <v xml:space="preserve"> </v>
      </c>
      <c r="AO1432" t="str">
        <f>IF('Vars Master'!AE1433&lt;&gt;"",'Vars Master'!AE1433,"")</f>
        <v/>
      </c>
      <c r="AP1432" s="164" t="s">
        <v>358</v>
      </c>
      <c r="AQ1432" s="164" t="s">
        <v>358</v>
      </c>
      <c r="AR1432" s="164" t="s">
        <v>358</v>
      </c>
      <c r="AS1432" s="164" t="s">
        <v>358</v>
      </c>
      <c r="AT1432" s="164" t="s">
        <v>358</v>
      </c>
      <c r="AU1432" s="164" t="s">
        <v>358</v>
      </c>
    </row>
    <row r="1433" spans="2:47" x14ac:dyDescent="0.25">
      <c r="B1433" t="str">
        <f>IF('Vars Master'!D1434&lt;&gt;"",'Vars Master'!B1434,"")</f>
        <v/>
      </c>
      <c r="C1433" s="73" t="str">
        <f>IF('Vars Master'!D1434&lt;&gt;"",'Vars Master'!C1434,"")</f>
        <v/>
      </c>
      <c r="D1433" t="s">
        <v>358</v>
      </c>
      <c r="F1433" t="str">
        <f>IF('Vars Master'!D1434&lt;&gt;"",'Vars Master'!D1434,"")</f>
        <v/>
      </c>
      <c r="G1433" s="74" t="str">
        <f t="shared" si="138"/>
        <v xml:space="preserve"> </v>
      </c>
      <c r="I1433" t="str">
        <f>IF('Vars Master'!I1434&lt;&gt;"",'Vars Master'!G1434,"")</f>
        <v/>
      </c>
      <c r="J1433" s="73" t="str">
        <f>IF('Vars Master'!I1434&lt;&gt;"",'Vars Master'!H1434,"")</f>
        <v/>
      </c>
      <c r="K1433" t="s">
        <v>358</v>
      </c>
      <c r="M1433" t="str">
        <f>IF('Vars Master'!I1434&lt;&gt;"",'Vars Master'!I1434,"")</f>
        <v/>
      </c>
      <c r="N1433" s="74" t="str">
        <f t="shared" si="139"/>
        <v xml:space="preserve"> </v>
      </c>
      <c r="P1433" t="str">
        <f>IF('Vars Master'!N1434&lt;&gt;"",'Vars Master'!L1434,"")</f>
        <v/>
      </c>
      <c r="Q1433" s="73" t="str">
        <f>IF('Vars Master'!N1434&lt;&gt;"",'Vars Master'!M1434,"")</f>
        <v/>
      </c>
      <c r="R1433" t="s">
        <v>358</v>
      </c>
      <c r="T1433" t="str">
        <f>IF('Vars Master'!N1434&lt;&gt;"",'Vars Master'!N1434,"")</f>
        <v/>
      </c>
      <c r="U1433" s="74" t="str">
        <f t="shared" si="140"/>
        <v xml:space="preserve"> </v>
      </c>
      <c r="W1433" t="str">
        <f>IF('Vars Master'!S1434&lt;&gt;"",'Vars Master'!Q1434,"")</f>
        <v/>
      </c>
      <c r="X1433" s="73" t="str">
        <f>IF('Vars Master'!S1434&lt;&gt;"",'Vars Master'!R1434,"")</f>
        <v/>
      </c>
      <c r="Y1433" t="s">
        <v>358</v>
      </c>
      <c r="AA1433" t="str">
        <f>IF('Vars Master'!S1434&lt;&gt;"",'Vars Master'!S1434,"")</f>
        <v/>
      </c>
      <c r="AB1433" s="74" t="str">
        <f t="shared" si="141"/>
        <v xml:space="preserve"> </v>
      </c>
      <c r="AD1433" t="str">
        <f>IF('Vars Master'!X1434&lt;&gt;"",'Vars Master'!V1434,"")</f>
        <v/>
      </c>
      <c r="AE1433" s="73" t="str">
        <f>IF('Vars Master'!X1434&lt;&gt;"",'Vars Master'!W1434,"")</f>
        <v/>
      </c>
      <c r="AF1433" t="str">
        <f>IF('Vars Master'!X1434&lt;&gt;"",'Vars Master'!X1434,"")</f>
        <v/>
      </c>
      <c r="AG1433" s="74" t="str">
        <f t="shared" si="142"/>
        <v xml:space="preserve"> </v>
      </c>
      <c r="AH1433" t="str">
        <f>IF('Vars Master'!Z1434&lt;&gt;"",'Vars Master'!Z1434,"")</f>
        <v/>
      </c>
      <c r="AI1433" t="str">
        <f>IF('Vars Master'!AC1434&lt;&gt;"",'Vars Master'!AA1434,"")</f>
        <v/>
      </c>
      <c r="AJ1433" s="73" t="str">
        <f>IF('Vars Master'!AC1434&lt;&gt;"",'Vars Master'!AB1434,"")</f>
        <v/>
      </c>
      <c r="AK1433" t="s">
        <v>358</v>
      </c>
      <c r="AM1433" t="str">
        <f>IF('Vars Master'!AC1434&lt;&gt;"",'Vars Master'!AC1434,"")</f>
        <v/>
      </c>
      <c r="AN1433" s="74" t="str">
        <f t="shared" si="143"/>
        <v xml:space="preserve"> </v>
      </c>
      <c r="AO1433" t="str">
        <f>IF('Vars Master'!AE1434&lt;&gt;"",'Vars Master'!AE1434,"")</f>
        <v/>
      </c>
      <c r="AP1433" s="164" t="s">
        <v>358</v>
      </c>
      <c r="AQ1433" s="164" t="s">
        <v>358</v>
      </c>
      <c r="AR1433" s="164" t="s">
        <v>358</v>
      </c>
      <c r="AS1433" s="164" t="s">
        <v>358</v>
      </c>
      <c r="AT1433" s="164" t="s">
        <v>358</v>
      </c>
      <c r="AU1433" s="164" t="s">
        <v>358</v>
      </c>
    </row>
    <row r="1434" spans="2:47" x14ac:dyDescent="0.25">
      <c r="B1434" t="str">
        <f>IF('Vars Master'!D1435&lt;&gt;"",'Vars Master'!B1435,"")</f>
        <v/>
      </c>
      <c r="C1434" s="73" t="str">
        <f>IF('Vars Master'!D1435&lt;&gt;"",'Vars Master'!C1435,"")</f>
        <v/>
      </c>
      <c r="D1434" t="s">
        <v>358</v>
      </c>
      <c r="F1434" t="str">
        <f>IF('Vars Master'!D1435&lt;&gt;"",'Vars Master'!D1435,"")</f>
        <v/>
      </c>
      <c r="G1434" s="74" t="str">
        <f t="shared" si="138"/>
        <v xml:space="preserve"> </v>
      </c>
      <c r="I1434" t="str">
        <f>IF('Vars Master'!I1435&lt;&gt;"",'Vars Master'!G1435,"")</f>
        <v/>
      </c>
      <c r="J1434" s="73" t="str">
        <f>IF('Vars Master'!I1435&lt;&gt;"",'Vars Master'!H1435,"")</f>
        <v/>
      </c>
      <c r="K1434" t="s">
        <v>358</v>
      </c>
      <c r="M1434" t="str">
        <f>IF('Vars Master'!I1435&lt;&gt;"",'Vars Master'!I1435,"")</f>
        <v/>
      </c>
      <c r="N1434" s="74" t="str">
        <f t="shared" si="139"/>
        <v xml:space="preserve"> </v>
      </c>
      <c r="P1434" t="str">
        <f>IF('Vars Master'!N1435&lt;&gt;"",'Vars Master'!L1435,"")</f>
        <v/>
      </c>
      <c r="Q1434" s="73" t="str">
        <f>IF('Vars Master'!N1435&lt;&gt;"",'Vars Master'!M1435,"")</f>
        <v/>
      </c>
      <c r="R1434" t="s">
        <v>358</v>
      </c>
      <c r="T1434" t="str">
        <f>IF('Vars Master'!N1435&lt;&gt;"",'Vars Master'!N1435,"")</f>
        <v/>
      </c>
      <c r="U1434" s="74" t="str">
        <f t="shared" si="140"/>
        <v xml:space="preserve"> </v>
      </c>
      <c r="W1434" t="str">
        <f>IF('Vars Master'!S1435&lt;&gt;"",'Vars Master'!Q1435,"")</f>
        <v/>
      </c>
      <c r="X1434" s="73" t="str">
        <f>IF('Vars Master'!S1435&lt;&gt;"",'Vars Master'!R1435,"")</f>
        <v/>
      </c>
      <c r="Y1434" t="s">
        <v>358</v>
      </c>
      <c r="AA1434" t="str">
        <f>IF('Vars Master'!S1435&lt;&gt;"",'Vars Master'!S1435,"")</f>
        <v/>
      </c>
      <c r="AB1434" s="74" t="str">
        <f t="shared" si="141"/>
        <v xml:space="preserve"> </v>
      </c>
      <c r="AD1434" t="str">
        <f>IF('Vars Master'!X1435&lt;&gt;"",'Vars Master'!V1435,"")</f>
        <v/>
      </c>
      <c r="AE1434" s="73" t="str">
        <f>IF('Vars Master'!X1435&lt;&gt;"",'Vars Master'!W1435,"")</f>
        <v/>
      </c>
      <c r="AF1434" t="str">
        <f>IF('Vars Master'!X1435&lt;&gt;"",'Vars Master'!X1435,"")</f>
        <v/>
      </c>
      <c r="AG1434" s="74" t="str">
        <f t="shared" si="142"/>
        <v xml:space="preserve"> </v>
      </c>
      <c r="AH1434" t="str">
        <f>IF('Vars Master'!Z1435&lt;&gt;"",'Vars Master'!Z1435,"")</f>
        <v/>
      </c>
      <c r="AI1434" t="str">
        <f>IF('Vars Master'!AC1435&lt;&gt;"",'Vars Master'!AA1435,"")</f>
        <v/>
      </c>
      <c r="AJ1434" s="73" t="str">
        <f>IF('Vars Master'!AC1435&lt;&gt;"",'Vars Master'!AB1435,"")</f>
        <v/>
      </c>
      <c r="AK1434" t="s">
        <v>358</v>
      </c>
      <c r="AM1434" t="str">
        <f>IF('Vars Master'!AC1435&lt;&gt;"",'Vars Master'!AC1435,"")</f>
        <v/>
      </c>
      <c r="AN1434" s="74" t="str">
        <f t="shared" si="143"/>
        <v xml:space="preserve"> </v>
      </c>
      <c r="AO1434" t="str">
        <f>IF('Vars Master'!AE1435&lt;&gt;"",'Vars Master'!AE1435,"")</f>
        <v/>
      </c>
      <c r="AP1434" s="164" t="s">
        <v>358</v>
      </c>
      <c r="AQ1434" s="164" t="s">
        <v>358</v>
      </c>
      <c r="AR1434" s="164" t="s">
        <v>358</v>
      </c>
      <c r="AS1434" s="164" t="s">
        <v>358</v>
      </c>
      <c r="AT1434" s="164" t="s">
        <v>358</v>
      </c>
      <c r="AU1434" s="164" t="s">
        <v>358</v>
      </c>
    </row>
    <row r="1435" spans="2:47" x14ac:dyDescent="0.25">
      <c r="B1435" t="str">
        <f>IF('Vars Master'!D1436&lt;&gt;"",'Vars Master'!B1436,"")</f>
        <v/>
      </c>
      <c r="C1435" s="73" t="str">
        <f>IF('Vars Master'!D1436&lt;&gt;"",'Vars Master'!C1436,"")</f>
        <v/>
      </c>
      <c r="D1435" t="s">
        <v>358</v>
      </c>
      <c r="F1435" t="str">
        <f>IF('Vars Master'!D1436&lt;&gt;"",'Vars Master'!D1436,"")</f>
        <v/>
      </c>
      <c r="G1435" s="74" t="str">
        <f t="shared" si="138"/>
        <v xml:space="preserve"> </v>
      </c>
      <c r="I1435" t="str">
        <f>IF('Vars Master'!I1436&lt;&gt;"",'Vars Master'!G1436,"")</f>
        <v/>
      </c>
      <c r="J1435" s="73" t="str">
        <f>IF('Vars Master'!I1436&lt;&gt;"",'Vars Master'!H1436,"")</f>
        <v/>
      </c>
      <c r="K1435" t="s">
        <v>358</v>
      </c>
      <c r="M1435" t="str">
        <f>IF('Vars Master'!I1436&lt;&gt;"",'Vars Master'!I1436,"")</f>
        <v/>
      </c>
      <c r="N1435" s="74" t="str">
        <f t="shared" si="139"/>
        <v xml:space="preserve"> </v>
      </c>
      <c r="P1435" t="str">
        <f>IF('Vars Master'!N1436&lt;&gt;"",'Vars Master'!L1436,"")</f>
        <v/>
      </c>
      <c r="Q1435" s="73" t="str">
        <f>IF('Vars Master'!N1436&lt;&gt;"",'Vars Master'!M1436,"")</f>
        <v/>
      </c>
      <c r="R1435" t="s">
        <v>358</v>
      </c>
      <c r="T1435" t="str">
        <f>IF('Vars Master'!N1436&lt;&gt;"",'Vars Master'!N1436,"")</f>
        <v/>
      </c>
      <c r="U1435" s="74" t="str">
        <f t="shared" si="140"/>
        <v xml:space="preserve"> </v>
      </c>
      <c r="W1435" t="str">
        <f>IF('Vars Master'!S1436&lt;&gt;"",'Vars Master'!Q1436,"")</f>
        <v/>
      </c>
      <c r="X1435" s="73" t="str">
        <f>IF('Vars Master'!S1436&lt;&gt;"",'Vars Master'!R1436,"")</f>
        <v/>
      </c>
      <c r="Y1435" t="s">
        <v>358</v>
      </c>
      <c r="AA1435" t="str">
        <f>IF('Vars Master'!S1436&lt;&gt;"",'Vars Master'!S1436,"")</f>
        <v/>
      </c>
      <c r="AB1435" s="74" t="str">
        <f t="shared" si="141"/>
        <v xml:space="preserve"> </v>
      </c>
      <c r="AD1435" t="str">
        <f>IF('Vars Master'!X1436&lt;&gt;"",'Vars Master'!V1436,"")</f>
        <v/>
      </c>
      <c r="AE1435" s="73" t="str">
        <f>IF('Vars Master'!X1436&lt;&gt;"",'Vars Master'!W1436,"")</f>
        <v/>
      </c>
      <c r="AF1435" t="str">
        <f>IF('Vars Master'!X1436&lt;&gt;"",'Vars Master'!X1436,"")</f>
        <v/>
      </c>
      <c r="AG1435" s="74" t="str">
        <f t="shared" si="142"/>
        <v xml:space="preserve"> </v>
      </c>
      <c r="AH1435" t="str">
        <f>IF('Vars Master'!Z1436&lt;&gt;"",'Vars Master'!Z1436,"")</f>
        <v/>
      </c>
      <c r="AI1435" t="str">
        <f>IF('Vars Master'!AC1436&lt;&gt;"",'Vars Master'!AA1436,"")</f>
        <v/>
      </c>
      <c r="AJ1435" s="73" t="str">
        <f>IF('Vars Master'!AC1436&lt;&gt;"",'Vars Master'!AB1436,"")</f>
        <v/>
      </c>
      <c r="AK1435" t="s">
        <v>358</v>
      </c>
      <c r="AM1435" t="str">
        <f>IF('Vars Master'!AC1436&lt;&gt;"",'Vars Master'!AC1436,"")</f>
        <v/>
      </c>
      <c r="AN1435" s="74" t="str">
        <f t="shared" si="143"/>
        <v xml:space="preserve"> </v>
      </c>
      <c r="AO1435" t="str">
        <f>IF('Vars Master'!AE1436&lt;&gt;"",'Vars Master'!AE1436,"")</f>
        <v/>
      </c>
      <c r="AP1435" s="164" t="s">
        <v>358</v>
      </c>
      <c r="AQ1435" s="164" t="s">
        <v>358</v>
      </c>
      <c r="AR1435" s="164" t="s">
        <v>358</v>
      </c>
      <c r="AS1435" s="164" t="s">
        <v>358</v>
      </c>
      <c r="AT1435" s="164" t="s">
        <v>358</v>
      </c>
      <c r="AU1435" s="164" t="s">
        <v>358</v>
      </c>
    </row>
    <row r="1436" spans="2:47" x14ac:dyDescent="0.25">
      <c r="B1436" t="str">
        <f>IF('Vars Master'!D1437&lt;&gt;"",'Vars Master'!B1437,"")</f>
        <v/>
      </c>
      <c r="C1436" s="73" t="str">
        <f>IF('Vars Master'!D1437&lt;&gt;"",'Vars Master'!C1437,"")</f>
        <v/>
      </c>
      <c r="D1436" t="s">
        <v>358</v>
      </c>
      <c r="F1436" t="str">
        <f>IF('Vars Master'!D1437&lt;&gt;"",'Vars Master'!D1437,"")</f>
        <v/>
      </c>
      <c r="G1436" s="74" t="str">
        <f t="shared" si="138"/>
        <v xml:space="preserve"> </v>
      </c>
      <c r="I1436" t="str">
        <f>IF('Vars Master'!I1437&lt;&gt;"",'Vars Master'!G1437,"")</f>
        <v/>
      </c>
      <c r="J1436" s="73" t="str">
        <f>IF('Vars Master'!I1437&lt;&gt;"",'Vars Master'!H1437,"")</f>
        <v/>
      </c>
      <c r="K1436" t="s">
        <v>358</v>
      </c>
      <c r="M1436" t="str">
        <f>IF('Vars Master'!I1437&lt;&gt;"",'Vars Master'!I1437,"")</f>
        <v/>
      </c>
      <c r="N1436" s="74" t="str">
        <f t="shared" si="139"/>
        <v xml:space="preserve"> </v>
      </c>
      <c r="P1436" t="str">
        <f>IF('Vars Master'!N1437&lt;&gt;"",'Vars Master'!L1437,"")</f>
        <v/>
      </c>
      <c r="Q1436" s="73" t="str">
        <f>IF('Vars Master'!N1437&lt;&gt;"",'Vars Master'!M1437,"")</f>
        <v/>
      </c>
      <c r="R1436" t="s">
        <v>358</v>
      </c>
      <c r="T1436" t="str">
        <f>IF('Vars Master'!N1437&lt;&gt;"",'Vars Master'!N1437,"")</f>
        <v/>
      </c>
      <c r="U1436" s="74" t="str">
        <f t="shared" si="140"/>
        <v xml:space="preserve"> </v>
      </c>
      <c r="W1436" t="str">
        <f>IF('Vars Master'!S1437&lt;&gt;"",'Vars Master'!Q1437,"")</f>
        <v/>
      </c>
      <c r="X1436" s="73" t="str">
        <f>IF('Vars Master'!S1437&lt;&gt;"",'Vars Master'!R1437,"")</f>
        <v/>
      </c>
      <c r="Y1436" t="s">
        <v>358</v>
      </c>
      <c r="AA1436" t="str">
        <f>IF('Vars Master'!S1437&lt;&gt;"",'Vars Master'!S1437,"")</f>
        <v/>
      </c>
      <c r="AB1436" s="74" t="str">
        <f t="shared" si="141"/>
        <v xml:space="preserve"> </v>
      </c>
      <c r="AD1436" t="str">
        <f>IF('Vars Master'!X1437&lt;&gt;"",'Vars Master'!V1437,"")</f>
        <v/>
      </c>
      <c r="AE1436" s="73" t="str">
        <f>IF('Vars Master'!X1437&lt;&gt;"",'Vars Master'!W1437,"")</f>
        <v/>
      </c>
      <c r="AF1436" t="str">
        <f>IF('Vars Master'!X1437&lt;&gt;"",'Vars Master'!X1437,"")</f>
        <v/>
      </c>
      <c r="AG1436" s="74" t="str">
        <f t="shared" si="142"/>
        <v xml:space="preserve"> </v>
      </c>
      <c r="AH1436" t="str">
        <f>IF('Vars Master'!Z1437&lt;&gt;"",'Vars Master'!Z1437,"")</f>
        <v/>
      </c>
      <c r="AI1436" t="str">
        <f>IF('Vars Master'!AC1437&lt;&gt;"",'Vars Master'!AA1437,"")</f>
        <v/>
      </c>
      <c r="AJ1436" s="73" t="str">
        <f>IF('Vars Master'!AC1437&lt;&gt;"",'Vars Master'!AB1437,"")</f>
        <v/>
      </c>
      <c r="AK1436" t="s">
        <v>358</v>
      </c>
      <c r="AM1436" t="str">
        <f>IF('Vars Master'!AC1437&lt;&gt;"",'Vars Master'!AC1437,"")</f>
        <v/>
      </c>
      <c r="AN1436" s="74" t="str">
        <f t="shared" si="143"/>
        <v xml:space="preserve"> </v>
      </c>
      <c r="AO1436" t="str">
        <f>IF('Vars Master'!AE1437&lt;&gt;"",'Vars Master'!AE1437,"")</f>
        <v/>
      </c>
      <c r="AP1436" s="164" t="s">
        <v>358</v>
      </c>
      <c r="AQ1436" s="164" t="s">
        <v>358</v>
      </c>
      <c r="AR1436" s="164" t="s">
        <v>358</v>
      </c>
      <c r="AS1436" s="164" t="s">
        <v>358</v>
      </c>
      <c r="AT1436" s="164" t="s">
        <v>358</v>
      </c>
      <c r="AU1436" s="164" t="s">
        <v>358</v>
      </c>
    </row>
    <row r="1437" spans="2:47" x14ac:dyDescent="0.25">
      <c r="B1437" t="str">
        <f>IF('Vars Master'!D1438&lt;&gt;"",'Vars Master'!B1438,"")</f>
        <v/>
      </c>
      <c r="C1437" s="73" t="str">
        <f>IF('Vars Master'!D1438&lt;&gt;"",'Vars Master'!C1438,"")</f>
        <v/>
      </c>
      <c r="D1437" t="s">
        <v>358</v>
      </c>
      <c r="F1437" t="str">
        <f>IF('Vars Master'!D1438&lt;&gt;"",'Vars Master'!D1438,"")</f>
        <v/>
      </c>
      <c r="G1437" s="74" t="str">
        <f t="shared" si="138"/>
        <v xml:space="preserve"> </v>
      </c>
      <c r="I1437" t="str">
        <f>IF('Vars Master'!I1438&lt;&gt;"",'Vars Master'!G1438,"")</f>
        <v/>
      </c>
      <c r="J1437" s="73" t="str">
        <f>IF('Vars Master'!I1438&lt;&gt;"",'Vars Master'!H1438,"")</f>
        <v/>
      </c>
      <c r="K1437" t="s">
        <v>358</v>
      </c>
      <c r="M1437" t="str">
        <f>IF('Vars Master'!I1438&lt;&gt;"",'Vars Master'!I1438,"")</f>
        <v/>
      </c>
      <c r="N1437" s="74" t="str">
        <f t="shared" si="139"/>
        <v xml:space="preserve"> </v>
      </c>
      <c r="P1437" t="str">
        <f>IF('Vars Master'!N1438&lt;&gt;"",'Vars Master'!L1438,"")</f>
        <v/>
      </c>
      <c r="Q1437" s="73" t="str">
        <f>IF('Vars Master'!N1438&lt;&gt;"",'Vars Master'!M1438,"")</f>
        <v/>
      </c>
      <c r="R1437" t="s">
        <v>358</v>
      </c>
      <c r="T1437" t="str">
        <f>IF('Vars Master'!N1438&lt;&gt;"",'Vars Master'!N1438,"")</f>
        <v/>
      </c>
      <c r="U1437" s="74" t="str">
        <f t="shared" si="140"/>
        <v xml:space="preserve"> </v>
      </c>
      <c r="W1437" t="str">
        <f>IF('Vars Master'!S1438&lt;&gt;"",'Vars Master'!Q1438,"")</f>
        <v/>
      </c>
      <c r="X1437" s="73" t="str">
        <f>IF('Vars Master'!S1438&lt;&gt;"",'Vars Master'!R1438,"")</f>
        <v/>
      </c>
      <c r="Y1437" t="s">
        <v>358</v>
      </c>
      <c r="AA1437" t="str">
        <f>IF('Vars Master'!S1438&lt;&gt;"",'Vars Master'!S1438,"")</f>
        <v/>
      </c>
      <c r="AB1437" s="74" t="str">
        <f t="shared" si="141"/>
        <v xml:space="preserve"> </v>
      </c>
      <c r="AD1437" t="str">
        <f>IF('Vars Master'!X1438&lt;&gt;"",'Vars Master'!V1438,"")</f>
        <v/>
      </c>
      <c r="AE1437" s="73" t="str">
        <f>IF('Vars Master'!X1438&lt;&gt;"",'Vars Master'!W1438,"")</f>
        <v/>
      </c>
      <c r="AF1437" t="str">
        <f>IF('Vars Master'!X1438&lt;&gt;"",'Vars Master'!X1438,"")</f>
        <v/>
      </c>
      <c r="AG1437" s="74" t="str">
        <f t="shared" si="142"/>
        <v xml:space="preserve"> </v>
      </c>
      <c r="AH1437" t="str">
        <f>IF('Vars Master'!Z1438&lt;&gt;"",'Vars Master'!Z1438,"")</f>
        <v/>
      </c>
      <c r="AI1437" t="str">
        <f>IF('Vars Master'!AC1438&lt;&gt;"",'Vars Master'!AA1438,"")</f>
        <v/>
      </c>
      <c r="AJ1437" s="73" t="str">
        <f>IF('Vars Master'!AC1438&lt;&gt;"",'Vars Master'!AB1438,"")</f>
        <v/>
      </c>
      <c r="AK1437" t="s">
        <v>358</v>
      </c>
      <c r="AM1437" t="str">
        <f>IF('Vars Master'!AC1438&lt;&gt;"",'Vars Master'!AC1438,"")</f>
        <v/>
      </c>
      <c r="AN1437" s="74" t="str">
        <f t="shared" si="143"/>
        <v xml:space="preserve"> </v>
      </c>
      <c r="AO1437" t="str">
        <f>IF('Vars Master'!AE1438&lt;&gt;"",'Vars Master'!AE1438,"")</f>
        <v/>
      </c>
      <c r="AP1437" s="164" t="s">
        <v>358</v>
      </c>
      <c r="AQ1437" s="164" t="s">
        <v>358</v>
      </c>
      <c r="AR1437" s="164" t="s">
        <v>358</v>
      </c>
      <c r="AS1437" s="164" t="s">
        <v>358</v>
      </c>
      <c r="AT1437" s="164" t="s">
        <v>358</v>
      </c>
      <c r="AU1437" s="164" t="s">
        <v>358</v>
      </c>
    </row>
    <row r="1438" spans="2:47" x14ac:dyDescent="0.25">
      <c r="B1438" t="str">
        <f>IF('Vars Master'!D1439&lt;&gt;"",'Vars Master'!B1439,"")</f>
        <v/>
      </c>
      <c r="C1438" s="73" t="str">
        <f>IF('Vars Master'!D1439&lt;&gt;"",'Vars Master'!C1439,"")</f>
        <v/>
      </c>
      <c r="D1438" t="s">
        <v>358</v>
      </c>
      <c r="F1438" t="str">
        <f>IF('Vars Master'!D1439&lt;&gt;"",'Vars Master'!D1439,"")</f>
        <v/>
      </c>
      <c r="G1438" s="74" t="str">
        <f t="shared" si="138"/>
        <v xml:space="preserve"> </v>
      </c>
      <c r="I1438" t="str">
        <f>IF('Vars Master'!I1439&lt;&gt;"",'Vars Master'!G1439,"")</f>
        <v/>
      </c>
      <c r="J1438" s="73" t="str">
        <f>IF('Vars Master'!I1439&lt;&gt;"",'Vars Master'!H1439,"")</f>
        <v/>
      </c>
      <c r="K1438" t="s">
        <v>358</v>
      </c>
      <c r="M1438" t="str">
        <f>IF('Vars Master'!I1439&lt;&gt;"",'Vars Master'!I1439,"")</f>
        <v/>
      </c>
      <c r="N1438" s="74" t="str">
        <f t="shared" si="139"/>
        <v xml:space="preserve"> </v>
      </c>
      <c r="P1438" t="str">
        <f>IF('Vars Master'!N1439&lt;&gt;"",'Vars Master'!L1439,"")</f>
        <v/>
      </c>
      <c r="Q1438" s="73" t="str">
        <f>IF('Vars Master'!N1439&lt;&gt;"",'Vars Master'!M1439,"")</f>
        <v/>
      </c>
      <c r="R1438" t="s">
        <v>358</v>
      </c>
      <c r="T1438" t="str">
        <f>IF('Vars Master'!N1439&lt;&gt;"",'Vars Master'!N1439,"")</f>
        <v/>
      </c>
      <c r="U1438" s="74" t="str">
        <f t="shared" si="140"/>
        <v xml:space="preserve"> </v>
      </c>
      <c r="W1438" t="str">
        <f>IF('Vars Master'!S1439&lt;&gt;"",'Vars Master'!Q1439,"")</f>
        <v/>
      </c>
      <c r="X1438" s="73" t="str">
        <f>IF('Vars Master'!S1439&lt;&gt;"",'Vars Master'!R1439,"")</f>
        <v/>
      </c>
      <c r="Y1438" t="s">
        <v>358</v>
      </c>
      <c r="AA1438" t="str">
        <f>IF('Vars Master'!S1439&lt;&gt;"",'Vars Master'!S1439,"")</f>
        <v/>
      </c>
      <c r="AB1438" s="74" t="str">
        <f t="shared" si="141"/>
        <v xml:space="preserve"> </v>
      </c>
      <c r="AD1438" t="str">
        <f>IF('Vars Master'!X1439&lt;&gt;"",'Vars Master'!V1439,"")</f>
        <v/>
      </c>
      <c r="AE1438" s="73" t="str">
        <f>IF('Vars Master'!X1439&lt;&gt;"",'Vars Master'!W1439,"")</f>
        <v/>
      </c>
      <c r="AF1438" t="str">
        <f>IF('Vars Master'!X1439&lt;&gt;"",'Vars Master'!X1439,"")</f>
        <v/>
      </c>
      <c r="AG1438" s="74" t="str">
        <f t="shared" si="142"/>
        <v xml:space="preserve"> </v>
      </c>
      <c r="AH1438" t="str">
        <f>IF('Vars Master'!Z1439&lt;&gt;"",'Vars Master'!Z1439,"")</f>
        <v/>
      </c>
      <c r="AI1438" t="str">
        <f>IF('Vars Master'!AC1439&lt;&gt;"",'Vars Master'!AA1439,"")</f>
        <v/>
      </c>
      <c r="AJ1438" s="73" t="str">
        <f>IF('Vars Master'!AC1439&lt;&gt;"",'Vars Master'!AB1439,"")</f>
        <v/>
      </c>
      <c r="AK1438" t="s">
        <v>358</v>
      </c>
      <c r="AM1438" t="str">
        <f>IF('Vars Master'!AC1439&lt;&gt;"",'Vars Master'!AC1439,"")</f>
        <v/>
      </c>
      <c r="AN1438" s="74" t="str">
        <f t="shared" si="143"/>
        <v xml:space="preserve"> </v>
      </c>
      <c r="AO1438" t="str">
        <f>IF('Vars Master'!AE1439&lt;&gt;"",'Vars Master'!AE1439,"")</f>
        <v/>
      </c>
      <c r="AP1438" s="164" t="s">
        <v>358</v>
      </c>
      <c r="AQ1438" s="164" t="s">
        <v>358</v>
      </c>
      <c r="AR1438" s="164" t="s">
        <v>358</v>
      </c>
      <c r="AS1438" s="164" t="s">
        <v>358</v>
      </c>
      <c r="AT1438" s="164" t="s">
        <v>358</v>
      </c>
      <c r="AU1438" s="164" t="s">
        <v>358</v>
      </c>
    </row>
    <row r="1439" spans="2:47" x14ac:dyDescent="0.25">
      <c r="B1439" t="str">
        <f>IF('Vars Master'!D1440&lt;&gt;"",'Vars Master'!B1440,"")</f>
        <v/>
      </c>
      <c r="C1439" s="73" t="str">
        <f>IF('Vars Master'!D1440&lt;&gt;"",'Vars Master'!C1440,"")</f>
        <v/>
      </c>
      <c r="D1439" t="s">
        <v>358</v>
      </c>
      <c r="F1439" t="str">
        <f>IF('Vars Master'!D1440&lt;&gt;"",'Vars Master'!D1440,"")</f>
        <v/>
      </c>
      <c r="G1439" s="74" t="str">
        <f t="shared" si="138"/>
        <v xml:space="preserve"> </v>
      </c>
      <c r="I1439" t="str">
        <f>IF('Vars Master'!I1440&lt;&gt;"",'Vars Master'!G1440,"")</f>
        <v/>
      </c>
      <c r="J1439" s="73" t="str">
        <f>IF('Vars Master'!I1440&lt;&gt;"",'Vars Master'!H1440,"")</f>
        <v/>
      </c>
      <c r="K1439" t="s">
        <v>358</v>
      </c>
      <c r="M1439" t="str">
        <f>IF('Vars Master'!I1440&lt;&gt;"",'Vars Master'!I1440,"")</f>
        <v/>
      </c>
      <c r="N1439" s="74" t="str">
        <f t="shared" si="139"/>
        <v xml:space="preserve"> </v>
      </c>
      <c r="P1439" t="str">
        <f>IF('Vars Master'!N1440&lt;&gt;"",'Vars Master'!L1440,"")</f>
        <v/>
      </c>
      <c r="Q1439" s="73" t="str">
        <f>IF('Vars Master'!N1440&lt;&gt;"",'Vars Master'!M1440,"")</f>
        <v/>
      </c>
      <c r="R1439" t="s">
        <v>358</v>
      </c>
      <c r="T1439" t="str">
        <f>IF('Vars Master'!N1440&lt;&gt;"",'Vars Master'!N1440,"")</f>
        <v/>
      </c>
      <c r="U1439" s="74" t="str">
        <f t="shared" si="140"/>
        <v xml:space="preserve"> </v>
      </c>
      <c r="W1439" t="str">
        <f>IF('Vars Master'!S1440&lt;&gt;"",'Vars Master'!Q1440,"")</f>
        <v/>
      </c>
      <c r="X1439" s="73" t="str">
        <f>IF('Vars Master'!S1440&lt;&gt;"",'Vars Master'!R1440,"")</f>
        <v/>
      </c>
      <c r="Y1439" t="s">
        <v>358</v>
      </c>
      <c r="AA1439" t="str">
        <f>IF('Vars Master'!S1440&lt;&gt;"",'Vars Master'!S1440,"")</f>
        <v/>
      </c>
      <c r="AB1439" s="74" t="str">
        <f t="shared" si="141"/>
        <v xml:space="preserve"> </v>
      </c>
      <c r="AD1439" t="str">
        <f>IF('Vars Master'!X1440&lt;&gt;"",'Vars Master'!V1440,"")</f>
        <v/>
      </c>
      <c r="AE1439" s="73" t="str">
        <f>IF('Vars Master'!X1440&lt;&gt;"",'Vars Master'!W1440,"")</f>
        <v/>
      </c>
      <c r="AF1439" t="str">
        <f>IF('Vars Master'!X1440&lt;&gt;"",'Vars Master'!X1440,"")</f>
        <v/>
      </c>
      <c r="AG1439" s="74" t="str">
        <f t="shared" si="142"/>
        <v xml:space="preserve"> </v>
      </c>
      <c r="AH1439" t="str">
        <f>IF('Vars Master'!Z1440&lt;&gt;"",'Vars Master'!Z1440,"")</f>
        <v/>
      </c>
      <c r="AI1439" t="str">
        <f>IF('Vars Master'!AC1440&lt;&gt;"",'Vars Master'!AA1440,"")</f>
        <v/>
      </c>
      <c r="AJ1439" s="73" t="str">
        <f>IF('Vars Master'!AC1440&lt;&gt;"",'Vars Master'!AB1440,"")</f>
        <v/>
      </c>
      <c r="AK1439" t="s">
        <v>358</v>
      </c>
      <c r="AM1439" t="str">
        <f>IF('Vars Master'!AC1440&lt;&gt;"",'Vars Master'!AC1440,"")</f>
        <v/>
      </c>
      <c r="AN1439" s="74" t="str">
        <f t="shared" si="143"/>
        <v xml:space="preserve"> </v>
      </c>
      <c r="AO1439" t="str">
        <f>IF('Vars Master'!AE1440&lt;&gt;"",'Vars Master'!AE1440,"")</f>
        <v/>
      </c>
      <c r="AP1439" s="164" t="s">
        <v>358</v>
      </c>
      <c r="AQ1439" s="164" t="s">
        <v>358</v>
      </c>
      <c r="AR1439" s="164" t="s">
        <v>358</v>
      </c>
      <c r="AS1439" s="164" t="s">
        <v>358</v>
      </c>
      <c r="AT1439" s="164" t="s">
        <v>358</v>
      </c>
      <c r="AU1439" s="164" t="s">
        <v>358</v>
      </c>
    </row>
    <row r="1440" spans="2:47" x14ac:dyDescent="0.25">
      <c r="B1440" t="str">
        <f>IF('Vars Master'!D1441&lt;&gt;"",'Vars Master'!B1441,"")</f>
        <v/>
      </c>
      <c r="C1440" s="73" t="str">
        <f>IF('Vars Master'!D1441&lt;&gt;"",'Vars Master'!C1441,"")</f>
        <v/>
      </c>
      <c r="D1440" t="s">
        <v>358</v>
      </c>
      <c r="F1440" t="str">
        <f>IF('Vars Master'!D1441&lt;&gt;"",'Vars Master'!D1441,"")</f>
        <v/>
      </c>
      <c r="G1440" s="74" t="str">
        <f t="shared" si="138"/>
        <v xml:space="preserve"> </v>
      </c>
      <c r="I1440" t="str">
        <f>IF('Vars Master'!I1441&lt;&gt;"",'Vars Master'!G1441,"")</f>
        <v/>
      </c>
      <c r="J1440" s="73" t="str">
        <f>IF('Vars Master'!I1441&lt;&gt;"",'Vars Master'!H1441,"")</f>
        <v/>
      </c>
      <c r="K1440" t="s">
        <v>358</v>
      </c>
      <c r="M1440" t="str">
        <f>IF('Vars Master'!I1441&lt;&gt;"",'Vars Master'!I1441,"")</f>
        <v/>
      </c>
      <c r="N1440" s="74" t="str">
        <f t="shared" si="139"/>
        <v xml:space="preserve"> </v>
      </c>
      <c r="P1440" t="str">
        <f>IF('Vars Master'!N1441&lt;&gt;"",'Vars Master'!L1441,"")</f>
        <v/>
      </c>
      <c r="Q1440" s="73" t="str">
        <f>IF('Vars Master'!N1441&lt;&gt;"",'Vars Master'!M1441,"")</f>
        <v/>
      </c>
      <c r="R1440" t="s">
        <v>358</v>
      </c>
      <c r="T1440" t="str">
        <f>IF('Vars Master'!N1441&lt;&gt;"",'Vars Master'!N1441,"")</f>
        <v/>
      </c>
      <c r="U1440" s="74" t="str">
        <f t="shared" si="140"/>
        <v xml:space="preserve"> </v>
      </c>
      <c r="W1440" t="str">
        <f>IF('Vars Master'!S1441&lt;&gt;"",'Vars Master'!Q1441,"")</f>
        <v/>
      </c>
      <c r="X1440" s="73" t="str">
        <f>IF('Vars Master'!S1441&lt;&gt;"",'Vars Master'!R1441,"")</f>
        <v/>
      </c>
      <c r="Y1440" t="s">
        <v>358</v>
      </c>
      <c r="AA1440" t="str">
        <f>IF('Vars Master'!S1441&lt;&gt;"",'Vars Master'!S1441,"")</f>
        <v/>
      </c>
      <c r="AB1440" s="74" t="str">
        <f t="shared" si="141"/>
        <v xml:space="preserve"> </v>
      </c>
      <c r="AD1440" t="str">
        <f>IF('Vars Master'!X1441&lt;&gt;"",'Vars Master'!V1441,"")</f>
        <v/>
      </c>
      <c r="AE1440" s="73" t="str">
        <f>IF('Vars Master'!X1441&lt;&gt;"",'Vars Master'!W1441,"")</f>
        <v/>
      </c>
      <c r="AF1440" t="str">
        <f>IF('Vars Master'!X1441&lt;&gt;"",'Vars Master'!X1441,"")</f>
        <v/>
      </c>
      <c r="AG1440" s="74" t="str">
        <f t="shared" si="142"/>
        <v xml:space="preserve"> </v>
      </c>
      <c r="AH1440" t="str">
        <f>IF('Vars Master'!Z1441&lt;&gt;"",'Vars Master'!Z1441,"")</f>
        <v/>
      </c>
      <c r="AI1440" t="str">
        <f>IF('Vars Master'!AC1441&lt;&gt;"",'Vars Master'!AA1441,"")</f>
        <v/>
      </c>
      <c r="AJ1440" s="73" t="str">
        <f>IF('Vars Master'!AC1441&lt;&gt;"",'Vars Master'!AB1441,"")</f>
        <v/>
      </c>
      <c r="AK1440" t="s">
        <v>358</v>
      </c>
      <c r="AM1440" t="str">
        <f>IF('Vars Master'!AC1441&lt;&gt;"",'Vars Master'!AC1441,"")</f>
        <v/>
      </c>
      <c r="AN1440" s="74" t="str">
        <f t="shared" si="143"/>
        <v xml:space="preserve"> </v>
      </c>
      <c r="AO1440" t="str">
        <f>IF('Vars Master'!AE1441&lt;&gt;"",'Vars Master'!AE1441,"")</f>
        <v/>
      </c>
      <c r="AP1440" s="164" t="s">
        <v>358</v>
      </c>
      <c r="AQ1440" s="164" t="s">
        <v>358</v>
      </c>
      <c r="AR1440" s="164" t="s">
        <v>358</v>
      </c>
      <c r="AS1440" s="164" t="s">
        <v>358</v>
      </c>
      <c r="AT1440" s="164" t="s">
        <v>358</v>
      </c>
      <c r="AU1440" s="164" t="s">
        <v>358</v>
      </c>
    </row>
    <row r="1441" spans="2:47" x14ac:dyDescent="0.25">
      <c r="B1441" t="str">
        <f>IF('Vars Master'!D1442&lt;&gt;"",'Vars Master'!B1442,"")</f>
        <v/>
      </c>
      <c r="C1441" s="73" t="str">
        <f>IF('Vars Master'!D1442&lt;&gt;"",'Vars Master'!C1442,"")</f>
        <v/>
      </c>
      <c r="D1441" t="s">
        <v>358</v>
      </c>
      <c r="F1441" t="str">
        <f>IF('Vars Master'!D1442&lt;&gt;"",'Vars Master'!D1442,"")</f>
        <v/>
      </c>
      <c r="G1441" s="74" t="str">
        <f t="shared" ref="G1441:G1504" si="144">CONCATENATE(B1441,C1441,D1441,F1441)</f>
        <v xml:space="preserve"> </v>
      </c>
      <c r="I1441" t="str">
        <f>IF('Vars Master'!I1442&lt;&gt;"",'Vars Master'!G1442,"")</f>
        <v/>
      </c>
      <c r="J1441" s="73" t="str">
        <f>IF('Vars Master'!I1442&lt;&gt;"",'Vars Master'!H1442,"")</f>
        <v/>
      </c>
      <c r="K1441" t="s">
        <v>358</v>
      </c>
      <c r="M1441" t="str">
        <f>IF('Vars Master'!I1442&lt;&gt;"",'Vars Master'!I1442,"")</f>
        <v/>
      </c>
      <c r="N1441" s="74" t="str">
        <f t="shared" ref="N1441:N1504" si="145">CONCATENATE(I1441,J1441,K1441,M1441)</f>
        <v xml:space="preserve"> </v>
      </c>
      <c r="P1441" t="str">
        <f>IF('Vars Master'!N1442&lt;&gt;"",'Vars Master'!L1442,"")</f>
        <v/>
      </c>
      <c r="Q1441" s="73" t="str">
        <f>IF('Vars Master'!N1442&lt;&gt;"",'Vars Master'!M1442,"")</f>
        <v/>
      </c>
      <c r="R1441" t="s">
        <v>358</v>
      </c>
      <c r="T1441" t="str">
        <f>IF('Vars Master'!N1442&lt;&gt;"",'Vars Master'!N1442,"")</f>
        <v/>
      </c>
      <c r="U1441" s="74" t="str">
        <f t="shared" ref="U1441:U1504" si="146">CONCATENATE(P1441,Q1441,R1441,T1441)</f>
        <v xml:space="preserve"> </v>
      </c>
      <c r="W1441" t="str">
        <f>IF('Vars Master'!S1442&lt;&gt;"",'Vars Master'!Q1442,"")</f>
        <v/>
      </c>
      <c r="X1441" s="73" t="str">
        <f>IF('Vars Master'!S1442&lt;&gt;"",'Vars Master'!R1442,"")</f>
        <v/>
      </c>
      <c r="Y1441" t="s">
        <v>358</v>
      </c>
      <c r="AA1441" t="str">
        <f>IF('Vars Master'!S1442&lt;&gt;"",'Vars Master'!S1442,"")</f>
        <v/>
      </c>
      <c r="AB1441" s="74" t="str">
        <f t="shared" ref="AB1441:AB1504" si="147">CONCATENATE(W1441,X1441,Y1441,AA1441)</f>
        <v xml:space="preserve"> </v>
      </c>
      <c r="AD1441" t="str">
        <f>IF('Vars Master'!X1442&lt;&gt;"",'Vars Master'!V1442,"")</f>
        <v/>
      </c>
      <c r="AE1441" s="73" t="str">
        <f>IF('Vars Master'!X1442&lt;&gt;"",'Vars Master'!W1442,"")</f>
        <v/>
      </c>
      <c r="AF1441" t="str">
        <f>IF('Vars Master'!X1442&lt;&gt;"",'Vars Master'!X1442,"")</f>
        <v/>
      </c>
      <c r="AG1441" s="74" t="str">
        <f t="shared" ref="AG1441:AG1504" si="148">CONCATENATE(AD1441,AE1441,R1441,AF1441)</f>
        <v xml:space="preserve"> </v>
      </c>
      <c r="AH1441" t="str">
        <f>IF('Vars Master'!Z1442&lt;&gt;"",'Vars Master'!Z1442,"")</f>
        <v/>
      </c>
      <c r="AI1441" t="str">
        <f>IF('Vars Master'!AC1442&lt;&gt;"",'Vars Master'!AA1442,"")</f>
        <v/>
      </c>
      <c r="AJ1441" s="73" t="str">
        <f>IF('Vars Master'!AC1442&lt;&gt;"",'Vars Master'!AB1442,"")</f>
        <v/>
      </c>
      <c r="AK1441" t="s">
        <v>358</v>
      </c>
      <c r="AM1441" t="str">
        <f>IF('Vars Master'!AC1442&lt;&gt;"",'Vars Master'!AC1442,"")</f>
        <v/>
      </c>
      <c r="AN1441" s="74" t="str">
        <f t="shared" ref="AN1441:AN1504" si="149">CONCATENATE(AI1441,AJ1441,AK1441,AM1441)</f>
        <v xml:space="preserve"> </v>
      </c>
      <c r="AO1441" t="str">
        <f>IF('Vars Master'!AE1442&lt;&gt;"",'Vars Master'!AE1442,"")</f>
        <v/>
      </c>
      <c r="AP1441" s="164" t="s">
        <v>358</v>
      </c>
      <c r="AQ1441" s="164" t="s">
        <v>358</v>
      </c>
      <c r="AR1441" s="164" t="s">
        <v>358</v>
      </c>
      <c r="AS1441" s="164" t="s">
        <v>358</v>
      </c>
      <c r="AT1441" s="164" t="s">
        <v>358</v>
      </c>
      <c r="AU1441" s="164" t="s">
        <v>358</v>
      </c>
    </row>
    <row r="1442" spans="2:47" x14ac:dyDescent="0.25">
      <c r="B1442" t="str">
        <f>IF('Vars Master'!D1443&lt;&gt;"",'Vars Master'!B1443,"")</f>
        <v/>
      </c>
      <c r="C1442" s="73" t="str">
        <f>IF('Vars Master'!D1443&lt;&gt;"",'Vars Master'!C1443,"")</f>
        <v/>
      </c>
      <c r="D1442" t="s">
        <v>358</v>
      </c>
      <c r="F1442" t="str">
        <f>IF('Vars Master'!D1443&lt;&gt;"",'Vars Master'!D1443,"")</f>
        <v/>
      </c>
      <c r="G1442" s="74" t="str">
        <f t="shared" si="144"/>
        <v xml:space="preserve"> </v>
      </c>
      <c r="I1442" t="str">
        <f>IF('Vars Master'!I1443&lt;&gt;"",'Vars Master'!G1443,"")</f>
        <v/>
      </c>
      <c r="J1442" s="73" t="str">
        <f>IF('Vars Master'!I1443&lt;&gt;"",'Vars Master'!H1443,"")</f>
        <v/>
      </c>
      <c r="K1442" t="s">
        <v>358</v>
      </c>
      <c r="M1442" t="str">
        <f>IF('Vars Master'!I1443&lt;&gt;"",'Vars Master'!I1443,"")</f>
        <v/>
      </c>
      <c r="N1442" s="74" t="str">
        <f t="shared" si="145"/>
        <v xml:space="preserve"> </v>
      </c>
      <c r="P1442" t="str">
        <f>IF('Vars Master'!N1443&lt;&gt;"",'Vars Master'!L1443,"")</f>
        <v/>
      </c>
      <c r="Q1442" s="73" t="str">
        <f>IF('Vars Master'!N1443&lt;&gt;"",'Vars Master'!M1443,"")</f>
        <v/>
      </c>
      <c r="R1442" t="s">
        <v>358</v>
      </c>
      <c r="T1442" t="str">
        <f>IF('Vars Master'!N1443&lt;&gt;"",'Vars Master'!N1443,"")</f>
        <v/>
      </c>
      <c r="U1442" s="74" t="str">
        <f t="shared" si="146"/>
        <v xml:space="preserve"> </v>
      </c>
      <c r="W1442" t="str">
        <f>IF('Vars Master'!S1443&lt;&gt;"",'Vars Master'!Q1443,"")</f>
        <v/>
      </c>
      <c r="X1442" s="73" t="str">
        <f>IF('Vars Master'!S1443&lt;&gt;"",'Vars Master'!R1443,"")</f>
        <v/>
      </c>
      <c r="Y1442" t="s">
        <v>358</v>
      </c>
      <c r="AA1442" t="str">
        <f>IF('Vars Master'!S1443&lt;&gt;"",'Vars Master'!S1443,"")</f>
        <v/>
      </c>
      <c r="AB1442" s="74" t="str">
        <f t="shared" si="147"/>
        <v xml:space="preserve"> </v>
      </c>
      <c r="AD1442" t="str">
        <f>IF('Vars Master'!X1443&lt;&gt;"",'Vars Master'!V1443,"")</f>
        <v/>
      </c>
      <c r="AE1442" s="73" t="str">
        <f>IF('Vars Master'!X1443&lt;&gt;"",'Vars Master'!W1443,"")</f>
        <v/>
      </c>
      <c r="AF1442" t="str">
        <f>IF('Vars Master'!X1443&lt;&gt;"",'Vars Master'!X1443,"")</f>
        <v/>
      </c>
      <c r="AG1442" s="74" t="str">
        <f t="shared" si="148"/>
        <v xml:space="preserve"> </v>
      </c>
      <c r="AH1442" t="str">
        <f>IF('Vars Master'!Z1443&lt;&gt;"",'Vars Master'!Z1443,"")</f>
        <v/>
      </c>
      <c r="AI1442" t="str">
        <f>IF('Vars Master'!AC1443&lt;&gt;"",'Vars Master'!AA1443,"")</f>
        <v/>
      </c>
      <c r="AJ1442" s="73" t="str">
        <f>IF('Vars Master'!AC1443&lt;&gt;"",'Vars Master'!AB1443,"")</f>
        <v/>
      </c>
      <c r="AK1442" t="s">
        <v>358</v>
      </c>
      <c r="AM1442" t="str">
        <f>IF('Vars Master'!AC1443&lt;&gt;"",'Vars Master'!AC1443,"")</f>
        <v/>
      </c>
      <c r="AN1442" s="74" t="str">
        <f t="shared" si="149"/>
        <v xml:space="preserve"> </v>
      </c>
      <c r="AO1442" t="str">
        <f>IF('Vars Master'!AE1443&lt;&gt;"",'Vars Master'!AE1443,"")</f>
        <v/>
      </c>
      <c r="AP1442" s="164" t="s">
        <v>358</v>
      </c>
      <c r="AQ1442" s="164" t="s">
        <v>358</v>
      </c>
      <c r="AR1442" s="164" t="s">
        <v>358</v>
      </c>
      <c r="AS1442" s="164" t="s">
        <v>358</v>
      </c>
      <c r="AT1442" s="164" t="s">
        <v>358</v>
      </c>
      <c r="AU1442" s="164" t="s">
        <v>358</v>
      </c>
    </row>
    <row r="1443" spans="2:47" x14ac:dyDescent="0.25">
      <c r="B1443" t="str">
        <f>IF('Vars Master'!D1444&lt;&gt;"",'Vars Master'!B1444,"")</f>
        <v/>
      </c>
      <c r="C1443" s="73" t="str">
        <f>IF('Vars Master'!D1444&lt;&gt;"",'Vars Master'!C1444,"")</f>
        <v/>
      </c>
      <c r="D1443" t="s">
        <v>358</v>
      </c>
      <c r="F1443" t="str">
        <f>IF('Vars Master'!D1444&lt;&gt;"",'Vars Master'!D1444,"")</f>
        <v/>
      </c>
      <c r="G1443" s="74" t="str">
        <f t="shared" si="144"/>
        <v xml:space="preserve"> </v>
      </c>
      <c r="I1443" t="str">
        <f>IF('Vars Master'!I1444&lt;&gt;"",'Vars Master'!G1444,"")</f>
        <v/>
      </c>
      <c r="J1443" s="73" t="str">
        <f>IF('Vars Master'!I1444&lt;&gt;"",'Vars Master'!H1444,"")</f>
        <v/>
      </c>
      <c r="K1443" t="s">
        <v>358</v>
      </c>
      <c r="M1443" t="str">
        <f>IF('Vars Master'!I1444&lt;&gt;"",'Vars Master'!I1444,"")</f>
        <v/>
      </c>
      <c r="N1443" s="74" t="str">
        <f t="shared" si="145"/>
        <v xml:space="preserve"> </v>
      </c>
      <c r="P1443" t="str">
        <f>IF('Vars Master'!N1444&lt;&gt;"",'Vars Master'!L1444,"")</f>
        <v/>
      </c>
      <c r="Q1443" s="73" t="str">
        <f>IF('Vars Master'!N1444&lt;&gt;"",'Vars Master'!M1444,"")</f>
        <v/>
      </c>
      <c r="R1443" t="s">
        <v>358</v>
      </c>
      <c r="T1443" t="str">
        <f>IF('Vars Master'!N1444&lt;&gt;"",'Vars Master'!N1444,"")</f>
        <v/>
      </c>
      <c r="U1443" s="74" t="str">
        <f t="shared" si="146"/>
        <v xml:space="preserve"> </v>
      </c>
      <c r="W1443" t="str">
        <f>IF('Vars Master'!S1444&lt;&gt;"",'Vars Master'!Q1444,"")</f>
        <v/>
      </c>
      <c r="X1443" s="73" t="str">
        <f>IF('Vars Master'!S1444&lt;&gt;"",'Vars Master'!R1444,"")</f>
        <v/>
      </c>
      <c r="Y1443" t="s">
        <v>358</v>
      </c>
      <c r="AA1443" t="str">
        <f>IF('Vars Master'!S1444&lt;&gt;"",'Vars Master'!S1444,"")</f>
        <v/>
      </c>
      <c r="AB1443" s="74" t="str">
        <f t="shared" si="147"/>
        <v xml:space="preserve"> </v>
      </c>
      <c r="AD1443" t="str">
        <f>IF('Vars Master'!X1444&lt;&gt;"",'Vars Master'!V1444,"")</f>
        <v/>
      </c>
      <c r="AE1443" s="73" t="str">
        <f>IF('Vars Master'!X1444&lt;&gt;"",'Vars Master'!W1444,"")</f>
        <v/>
      </c>
      <c r="AF1443" t="str">
        <f>IF('Vars Master'!X1444&lt;&gt;"",'Vars Master'!X1444,"")</f>
        <v/>
      </c>
      <c r="AG1443" s="74" t="str">
        <f t="shared" si="148"/>
        <v xml:space="preserve"> </v>
      </c>
      <c r="AH1443" t="str">
        <f>IF('Vars Master'!Z1444&lt;&gt;"",'Vars Master'!Z1444,"")</f>
        <v/>
      </c>
      <c r="AI1443" t="str">
        <f>IF('Vars Master'!AC1444&lt;&gt;"",'Vars Master'!AA1444,"")</f>
        <v/>
      </c>
      <c r="AJ1443" s="73" t="str">
        <f>IF('Vars Master'!AC1444&lt;&gt;"",'Vars Master'!AB1444,"")</f>
        <v/>
      </c>
      <c r="AK1443" t="s">
        <v>358</v>
      </c>
      <c r="AM1443" t="str">
        <f>IF('Vars Master'!AC1444&lt;&gt;"",'Vars Master'!AC1444,"")</f>
        <v/>
      </c>
      <c r="AN1443" s="74" t="str">
        <f t="shared" si="149"/>
        <v xml:space="preserve"> </v>
      </c>
      <c r="AO1443" t="str">
        <f>IF('Vars Master'!AE1444&lt;&gt;"",'Vars Master'!AE1444,"")</f>
        <v/>
      </c>
      <c r="AP1443" s="164" t="s">
        <v>358</v>
      </c>
      <c r="AQ1443" s="164" t="s">
        <v>358</v>
      </c>
      <c r="AR1443" s="164" t="s">
        <v>358</v>
      </c>
      <c r="AS1443" s="164" t="s">
        <v>358</v>
      </c>
      <c r="AT1443" s="164" t="s">
        <v>358</v>
      </c>
      <c r="AU1443" s="164" t="s">
        <v>358</v>
      </c>
    </row>
    <row r="1444" spans="2:47" x14ac:dyDescent="0.25">
      <c r="B1444" t="str">
        <f>IF('Vars Master'!D1445&lt;&gt;"",'Vars Master'!B1445,"")</f>
        <v/>
      </c>
      <c r="C1444" s="73" t="str">
        <f>IF('Vars Master'!D1445&lt;&gt;"",'Vars Master'!C1445,"")</f>
        <v/>
      </c>
      <c r="D1444" t="s">
        <v>358</v>
      </c>
      <c r="F1444" t="str">
        <f>IF('Vars Master'!D1445&lt;&gt;"",'Vars Master'!D1445,"")</f>
        <v/>
      </c>
      <c r="G1444" s="74" t="str">
        <f t="shared" si="144"/>
        <v xml:space="preserve"> </v>
      </c>
      <c r="I1444" t="str">
        <f>IF('Vars Master'!I1445&lt;&gt;"",'Vars Master'!G1445,"")</f>
        <v/>
      </c>
      <c r="J1444" s="73" t="str">
        <f>IF('Vars Master'!I1445&lt;&gt;"",'Vars Master'!H1445,"")</f>
        <v/>
      </c>
      <c r="K1444" t="s">
        <v>358</v>
      </c>
      <c r="M1444" t="str">
        <f>IF('Vars Master'!I1445&lt;&gt;"",'Vars Master'!I1445,"")</f>
        <v/>
      </c>
      <c r="N1444" s="74" t="str">
        <f t="shared" si="145"/>
        <v xml:space="preserve"> </v>
      </c>
      <c r="P1444" t="str">
        <f>IF('Vars Master'!N1445&lt;&gt;"",'Vars Master'!L1445,"")</f>
        <v/>
      </c>
      <c r="Q1444" s="73" t="str">
        <f>IF('Vars Master'!N1445&lt;&gt;"",'Vars Master'!M1445,"")</f>
        <v/>
      </c>
      <c r="R1444" t="s">
        <v>358</v>
      </c>
      <c r="T1444" t="str">
        <f>IF('Vars Master'!N1445&lt;&gt;"",'Vars Master'!N1445,"")</f>
        <v/>
      </c>
      <c r="U1444" s="74" t="str">
        <f t="shared" si="146"/>
        <v xml:space="preserve"> </v>
      </c>
      <c r="W1444" t="str">
        <f>IF('Vars Master'!S1445&lt;&gt;"",'Vars Master'!Q1445,"")</f>
        <v/>
      </c>
      <c r="X1444" s="73" t="str">
        <f>IF('Vars Master'!S1445&lt;&gt;"",'Vars Master'!R1445,"")</f>
        <v/>
      </c>
      <c r="Y1444" t="s">
        <v>358</v>
      </c>
      <c r="AA1444" t="str">
        <f>IF('Vars Master'!S1445&lt;&gt;"",'Vars Master'!S1445,"")</f>
        <v/>
      </c>
      <c r="AB1444" s="74" t="str">
        <f t="shared" si="147"/>
        <v xml:space="preserve"> </v>
      </c>
      <c r="AD1444" t="str">
        <f>IF('Vars Master'!X1445&lt;&gt;"",'Vars Master'!V1445,"")</f>
        <v/>
      </c>
      <c r="AE1444" s="73" t="str">
        <f>IF('Vars Master'!X1445&lt;&gt;"",'Vars Master'!W1445,"")</f>
        <v/>
      </c>
      <c r="AF1444" t="str">
        <f>IF('Vars Master'!X1445&lt;&gt;"",'Vars Master'!X1445,"")</f>
        <v/>
      </c>
      <c r="AG1444" s="74" t="str">
        <f t="shared" si="148"/>
        <v xml:space="preserve"> </v>
      </c>
      <c r="AH1444" t="str">
        <f>IF('Vars Master'!Z1445&lt;&gt;"",'Vars Master'!Z1445,"")</f>
        <v/>
      </c>
      <c r="AI1444" t="str">
        <f>IF('Vars Master'!AC1445&lt;&gt;"",'Vars Master'!AA1445,"")</f>
        <v/>
      </c>
      <c r="AJ1444" s="73" t="str">
        <f>IF('Vars Master'!AC1445&lt;&gt;"",'Vars Master'!AB1445,"")</f>
        <v/>
      </c>
      <c r="AK1444" t="s">
        <v>358</v>
      </c>
      <c r="AM1444" t="str">
        <f>IF('Vars Master'!AC1445&lt;&gt;"",'Vars Master'!AC1445,"")</f>
        <v/>
      </c>
      <c r="AN1444" s="74" t="str">
        <f t="shared" si="149"/>
        <v xml:space="preserve"> </v>
      </c>
      <c r="AO1444" t="str">
        <f>IF('Vars Master'!AE1445&lt;&gt;"",'Vars Master'!AE1445,"")</f>
        <v/>
      </c>
      <c r="AP1444" s="164" t="s">
        <v>358</v>
      </c>
      <c r="AQ1444" s="164" t="s">
        <v>358</v>
      </c>
      <c r="AR1444" s="164" t="s">
        <v>358</v>
      </c>
      <c r="AS1444" s="164" t="s">
        <v>358</v>
      </c>
      <c r="AT1444" s="164" t="s">
        <v>358</v>
      </c>
      <c r="AU1444" s="164" t="s">
        <v>358</v>
      </c>
    </row>
    <row r="1445" spans="2:47" x14ac:dyDescent="0.25">
      <c r="B1445" t="str">
        <f>IF('Vars Master'!D1446&lt;&gt;"",'Vars Master'!B1446,"")</f>
        <v/>
      </c>
      <c r="C1445" s="73" t="str">
        <f>IF('Vars Master'!D1446&lt;&gt;"",'Vars Master'!C1446,"")</f>
        <v/>
      </c>
      <c r="D1445" t="s">
        <v>358</v>
      </c>
      <c r="F1445" t="str">
        <f>IF('Vars Master'!D1446&lt;&gt;"",'Vars Master'!D1446,"")</f>
        <v/>
      </c>
      <c r="G1445" s="74" t="str">
        <f t="shared" si="144"/>
        <v xml:space="preserve"> </v>
      </c>
      <c r="I1445" t="str">
        <f>IF('Vars Master'!I1446&lt;&gt;"",'Vars Master'!G1446,"")</f>
        <v/>
      </c>
      <c r="J1445" s="73" t="str">
        <f>IF('Vars Master'!I1446&lt;&gt;"",'Vars Master'!H1446,"")</f>
        <v/>
      </c>
      <c r="K1445" t="s">
        <v>358</v>
      </c>
      <c r="M1445" t="str">
        <f>IF('Vars Master'!I1446&lt;&gt;"",'Vars Master'!I1446,"")</f>
        <v/>
      </c>
      <c r="N1445" s="74" t="str">
        <f t="shared" si="145"/>
        <v xml:space="preserve"> </v>
      </c>
      <c r="P1445" t="str">
        <f>IF('Vars Master'!N1446&lt;&gt;"",'Vars Master'!L1446,"")</f>
        <v/>
      </c>
      <c r="Q1445" s="73" t="str">
        <f>IF('Vars Master'!N1446&lt;&gt;"",'Vars Master'!M1446,"")</f>
        <v/>
      </c>
      <c r="R1445" t="s">
        <v>358</v>
      </c>
      <c r="T1445" t="str">
        <f>IF('Vars Master'!N1446&lt;&gt;"",'Vars Master'!N1446,"")</f>
        <v/>
      </c>
      <c r="U1445" s="74" t="str">
        <f t="shared" si="146"/>
        <v xml:space="preserve"> </v>
      </c>
      <c r="W1445" t="str">
        <f>IF('Vars Master'!S1446&lt;&gt;"",'Vars Master'!Q1446,"")</f>
        <v/>
      </c>
      <c r="X1445" s="73" t="str">
        <f>IF('Vars Master'!S1446&lt;&gt;"",'Vars Master'!R1446,"")</f>
        <v/>
      </c>
      <c r="Y1445" t="s">
        <v>358</v>
      </c>
      <c r="AA1445" t="str">
        <f>IF('Vars Master'!S1446&lt;&gt;"",'Vars Master'!S1446,"")</f>
        <v/>
      </c>
      <c r="AB1445" s="74" t="str">
        <f t="shared" si="147"/>
        <v xml:space="preserve"> </v>
      </c>
      <c r="AD1445" t="str">
        <f>IF('Vars Master'!X1446&lt;&gt;"",'Vars Master'!V1446,"")</f>
        <v/>
      </c>
      <c r="AE1445" s="73" t="str">
        <f>IF('Vars Master'!X1446&lt;&gt;"",'Vars Master'!W1446,"")</f>
        <v/>
      </c>
      <c r="AF1445" t="str">
        <f>IF('Vars Master'!X1446&lt;&gt;"",'Vars Master'!X1446,"")</f>
        <v/>
      </c>
      <c r="AG1445" s="74" t="str">
        <f t="shared" si="148"/>
        <v xml:space="preserve"> </v>
      </c>
      <c r="AH1445" t="str">
        <f>IF('Vars Master'!Z1446&lt;&gt;"",'Vars Master'!Z1446,"")</f>
        <v/>
      </c>
      <c r="AI1445" t="str">
        <f>IF('Vars Master'!AC1446&lt;&gt;"",'Vars Master'!AA1446,"")</f>
        <v/>
      </c>
      <c r="AJ1445" s="73" t="str">
        <f>IF('Vars Master'!AC1446&lt;&gt;"",'Vars Master'!AB1446,"")</f>
        <v/>
      </c>
      <c r="AK1445" t="s">
        <v>358</v>
      </c>
      <c r="AM1445" t="str">
        <f>IF('Vars Master'!AC1446&lt;&gt;"",'Vars Master'!AC1446,"")</f>
        <v/>
      </c>
      <c r="AN1445" s="74" t="str">
        <f t="shared" si="149"/>
        <v xml:space="preserve"> </v>
      </c>
      <c r="AO1445" t="str">
        <f>IF('Vars Master'!AE1446&lt;&gt;"",'Vars Master'!AE1446,"")</f>
        <v/>
      </c>
      <c r="AP1445" s="164" t="s">
        <v>358</v>
      </c>
      <c r="AQ1445" s="164" t="s">
        <v>358</v>
      </c>
      <c r="AR1445" s="164" t="s">
        <v>358</v>
      </c>
      <c r="AS1445" s="164" t="s">
        <v>358</v>
      </c>
      <c r="AT1445" s="164" t="s">
        <v>358</v>
      </c>
      <c r="AU1445" s="164" t="s">
        <v>358</v>
      </c>
    </row>
    <row r="1446" spans="2:47" x14ac:dyDescent="0.25">
      <c r="B1446" t="str">
        <f>IF('Vars Master'!D1447&lt;&gt;"",'Vars Master'!B1447,"")</f>
        <v/>
      </c>
      <c r="C1446" s="73" t="str">
        <f>IF('Vars Master'!D1447&lt;&gt;"",'Vars Master'!C1447,"")</f>
        <v/>
      </c>
      <c r="D1446" t="s">
        <v>358</v>
      </c>
      <c r="F1446" t="str">
        <f>IF('Vars Master'!D1447&lt;&gt;"",'Vars Master'!D1447,"")</f>
        <v/>
      </c>
      <c r="G1446" s="74" t="str">
        <f t="shared" si="144"/>
        <v xml:space="preserve"> </v>
      </c>
      <c r="I1446" t="str">
        <f>IF('Vars Master'!I1447&lt;&gt;"",'Vars Master'!G1447,"")</f>
        <v/>
      </c>
      <c r="J1446" s="73" t="str">
        <f>IF('Vars Master'!I1447&lt;&gt;"",'Vars Master'!H1447,"")</f>
        <v/>
      </c>
      <c r="K1446" t="s">
        <v>358</v>
      </c>
      <c r="M1446" t="str">
        <f>IF('Vars Master'!I1447&lt;&gt;"",'Vars Master'!I1447,"")</f>
        <v/>
      </c>
      <c r="N1446" s="74" t="str">
        <f t="shared" si="145"/>
        <v xml:space="preserve"> </v>
      </c>
      <c r="P1446" t="str">
        <f>IF('Vars Master'!N1447&lt;&gt;"",'Vars Master'!L1447,"")</f>
        <v/>
      </c>
      <c r="Q1446" s="73" t="str">
        <f>IF('Vars Master'!N1447&lt;&gt;"",'Vars Master'!M1447,"")</f>
        <v/>
      </c>
      <c r="R1446" t="s">
        <v>358</v>
      </c>
      <c r="T1446" t="str">
        <f>IF('Vars Master'!N1447&lt;&gt;"",'Vars Master'!N1447,"")</f>
        <v/>
      </c>
      <c r="U1446" s="74" t="str">
        <f t="shared" si="146"/>
        <v xml:space="preserve"> </v>
      </c>
      <c r="W1446" t="str">
        <f>IF('Vars Master'!S1447&lt;&gt;"",'Vars Master'!Q1447,"")</f>
        <v/>
      </c>
      <c r="X1446" s="73" t="str">
        <f>IF('Vars Master'!S1447&lt;&gt;"",'Vars Master'!R1447,"")</f>
        <v/>
      </c>
      <c r="Y1446" t="s">
        <v>358</v>
      </c>
      <c r="AA1446" t="str">
        <f>IF('Vars Master'!S1447&lt;&gt;"",'Vars Master'!S1447,"")</f>
        <v/>
      </c>
      <c r="AB1446" s="74" t="str">
        <f t="shared" si="147"/>
        <v xml:space="preserve"> </v>
      </c>
      <c r="AD1446" t="str">
        <f>IF('Vars Master'!X1447&lt;&gt;"",'Vars Master'!V1447,"")</f>
        <v/>
      </c>
      <c r="AE1446" s="73" t="str">
        <f>IF('Vars Master'!X1447&lt;&gt;"",'Vars Master'!W1447,"")</f>
        <v/>
      </c>
      <c r="AF1446" t="str">
        <f>IF('Vars Master'!X1447&lt;&gt;"",'Vars Master'!X1447,"")</f>
        <v/>
      </c>
      <c r="AG1446" s="74" t="str">
        <f t="shared" si="148"/>
        <v xml:space="preserve"> </v>
      </c>
      <c r="AH1446" t="str">
        <f>IF('Vars Master'!Z1447&lt;&gt;"",'Vars Master'!Z1447,"")</f>
        <v/>
      </c>
      <c r="AI1446" t="str">
        <f>IF('Vars Master'!AC1447&lt;&gt;"",'Vars Master'!AA1447,"")</f>
        <v/>
      </c>
      <c r="AJ1446" s="73" t="str">
        <f>IF('Vars Master'!AC1447&lt;&gt;"",'Vars Master'!AB1447,"")</f>
        <v/>
      </c>
      <c r="AK1446" t="s">
        <v>358</v>
      </c>
      <c r="AM1446" t="str">
        <f>IF('Vars Master'!AC1447&lt;&gt;"",'Vars Master'!AC1447,"")</f>
        <v/>
      </c>
      <c r="AN1446" s="74" t="str">
        <f t="shared" si="149"/>
        <v xml:space="preserve"> </v>
      </c>
      <c r="AO1446" t="str">
        <f>IF('Vars Master'!AE1447&lt;&gt;"",'Vars Master'!AE1447,"")</f>
        <v/>
      </c>
      <c r="AP1446" s="164" t="s">
        <v>358</v>
      </c>
      <c r="AQ1446" s="164" t="s">
        <v>358</v>
      </c>
      <c r="AR1446" s="164" t="s">
        <v>358</v>
      </c>
      <c r="AS1446" s="164" t="s">
        <v>358</v>
      </c>
      <c r="AT1446" s="164" t="s">
        <v>358</v>
      </c>
      <c r="AU1446" s="164" t="s">
        <v>358</v>
      </c>
    </row>
    <row r="1447" spans="2:47" x14ac:dyDescent="0.25">
      <c r="B1447" t="str">
        <f>IF('Vars Master'!D1448&lt;&gt;"",'Vars Master'!B1448,"")</f>
        <v/>
      </c>
      <c r="C1447" s="73" t="str">
        <f>IF('Vars Master'!D1448&lt;&gt;"",'Vars Master'!C1448,"")</f>
        <v/>
      </c>
      <c r="D1447" t="s">
        <v>358</v>
      </c>
      <c r="F1447" t="str">
        <f>IF('Vars Master'!D1448&lt;&gt;"",'Vars Master'!D1448,"")</f>
        <v/>
      </c>
      <c r="G1447" s="74" t="str">
        <f t="shared" si="144"/>
        <v xml:space="preserve"> </v>
      </c>
      <c r="I1447" t="str">
        <f>IF('Vars Master'!I1448&lt;&gt;"",'Vars Master'!G1448,"")</f>
        <v/>
      </c>
      <c r="J1447" s="73" t="str">
        <f>IF('Vars Master'!I1448&lt;&gt;"",'Vars Master'!H1448,"")</f>
        <v/>
      </c>
      <c r="K1447" t="s">
        <v>358</v>
      </c>
      <c r="M1447" t="str">
        <f>IF('Vars Master'!I1448&lt;&gt;"",'Vars Master'!I1448,"")</f>
        <v/>
      </c>
      <c r="N1447" s="74" t="str">
        <f t="shared" si="145"/>
        <v xml:space="preserve"> </v>
      </c>
      <c r="P1447" t="str">
        <f>IF('Vars Master'!N1448&lt;&gt;"",'Vars Master'!L1448,"")</f>
        <v/>
      </c>
      <c r="Q1447" s="73" t="str">
        <f>IF('Vars Master'!N1448&lt;&gt;"",'Vars Master'!M1448,"")</f>
        <v/>
      </c>
      <c r="R1447" t="s">
        <v>358</v>
      </c>
      <c r="T1447" t="str">
        <f>IF('Vars Master'!N1448&lt;&gt;"",'Vars Master'!N1448,"")</f>
        <v/>
      </c>
      <c r="U1447" s="74" t="str">
        <f t="shared" si="146"/>
        <v xml:space="preserve"> </v>
      </c>
      <c r="W1447" t="str">
        <f>IF('Vars Master'!S1448&lt;&gt;"",'Vars Master'!Q1448,"")</f>
        <v/>
      </c>
      <c r="X1447" s="73" t="str">
        <f>IF('Vars Master'!S1448&lt;&gt;"",'Vars Master'!R1448,"")</f>
        <v/>
      </c>
      <c r="Y1447" t="s">
        <v>358</v>
      </c>
      <c r="AA1447" t="str">
        <f>IF('Vars Master'!S1448&lt;&gt;"",'Vars Master'!S1448,"")</f>
        <v/>
      </c>
      <c r="AB1447" s="74" t="str">
        <f t="shared" si="147"/>
        <v xml:space="preserve"> </v>
      </c>
      <c r="AD1447" t="str">
        <f>IF('Vars Master'!X1448&lt;&gt;"",'Vars Master'!V1448,"")</f>
        <v/>
      </c>
      <c r="AE1447" s="73" t="str">
        <f>IF('Vars Master'!X1448&lt;&gt;"",'Vars Master'!W1448,"")</f>
        <v/>
      </c>
      <c r="AF1447" t="str">
        <f>IF('Vars Master'!X1448&lt;&gt;"",'Vars Master'!X1448,"")</f>
        <v/>
      </c>
      <c r="AG1447" s="74" t="str">
        <f t="shared" si="148"/>
        <v xml:space="preserve"> </v>
      </c>
      <c r="AH1447" t="str">
        <f>IF('Vars Master'!Z1448&lt;&gt;"",'Vars Master'!Z1448,"")</f>
        <v/>
      </c>
      <c r="AI1447" t="str">
        <f>IF('Vars Master'!AC1448&lt;&gt;"",'Vars Master'!AA1448,"")</f>
        <v/>
      </c>
      <c r="AJ1447" s="73" t="str">
        <f>IF('Vars Master'!AC1448&lt;&gt;"",'Vars Master'!AB1448,"")</f>
        <v/>
      </c>
      <c r="AK1447" t="s">
        <v>358</v>
      </c>
      <c r="AM1447" t="str">
        <f>IF('Vars Master'!AC1448&lt;&gt;"",'Vars Master'!AC1448,"")</f>
        <v/>
      </c>
      <c r="AN1447" s="74" t="str">
        <f t="shared" si="149"/>
        <v xml:space="preserve"> </v>
      </c>
      <c r="AO1447" t="str">
        <f>IF('Vars Master'!AE1448&lt;&gt;"",'Vars Master'!AE1448,"")</f>
        <v/>
      </c>
      <c r="AP1447" s="164" t="s">
        <v>358</v>
      </c>
      <c r="AQ1447" s="164" t="s">
        <v>358</v>
      </c>
      <c r="AR1447" s="164" t="s">
        <v>358</v>
      </c>
      <c r="AS1447" s="164" t="s">
        <v>358</v>
      </c>
      <c r="AT1447" s="164" t="s">
        <v>358</v>
      </c>
      <c r="AU1447" s="164" t="s">
        <v>358</v>
      </c>
    </row>
    <row r="1448" spans="2:47" x14ac:dyDescent="0.25">
      <c r="B1448" t="str">
        <f>IF('Vars Master'!D1449&lt;&gt;"",'Vars Master'!B1449,"")</f>
        <v/>
      </c>
      <c r="C1448" s="73" t="str">
        <f>IF('Vars Master'!D1449&lt;&gt;"",'Vars Master'!C1449,"")</f>
        <v/>
      </c>
      <c r="D1448" t="s">
        <v>358</v>
      </c>
      <c r="F1448" t="str">
        <f>IF('Vars Master'!D1449&lt;&gt;"",'Vars Master'!D1449,"")</f>
        <v/>
      </c>
      <c r="G1448" s="74" t="str">
        <f t="shared" si="144"/>
        <v xml:space="preserve"> </v>
      </c>
      <c r="I1448" t="str">
        <f>IF('Vars Master'!I1449&lt;&gt;"",'Vars Master'!G1449,"")</f>
        <v/>
      </c>
      <c r="J1448" s="73" t="str">
        <f>IF('Vars Master'!I1449&lt;&gt;"",'Vars Master'!H1449,"")</f>
        <v/>
      </c>
      <c r="K1448" t="s">
        <v>358</v>
      </c>
      <c r="M1448" t="str">
        <f>IF('Vars Master'!I1449&lt;&gt;"",'Vars Master'!I1449,"")</f>
        <v/>
      </c>
      <c r="N1448" s="74" t="str">
        <f t="shared" si="145"/>
        <v xml:space="preserve"> </v>
      </c>
      <c r="P1448" t="str">
        <f>IF('Vars Master'!N1449&lt;&gt;"",'Vars Master'!L1449,"")</f>
        <v/>
      </c>
      <c r="Q1448" s="73" t="str">
        <f>IF('Vars Master'!N1449&lt;&gt;"",'Vars Master'!M1449,"")</f>
        <v/>
      </c>
      <c r="R1448" t="s">
        <v>358</v>
      </c>
      <c r="T1448" t="str">
        <f>IF('Vars Master'!N1449&lt;&gt;"",'Vars Master'!N1449,"")</f>
        <v/>
      </c>
      <c r="U1448" s="74" t="str">
        <f t="shared" si="146"/>
        <v xml:space="preserve"> </v>
      </c>
      <c r="W1448" t="str">
        <f>IF('Vars Master'!S1449&lt;&gt;"",'Vars Master'!Q1449,"")</f>
        <v/>
      </c>
      <c r="X1448" s="73" t="str">
        <f>IF('Vars Master'!S1449&lt;&gt;"",'Vars Master'!R1449,"")</f>
        <v/>
      </c>
      <c r="Y1448" t="s">
        <v>358</v>
      </c>
      <c r="AA1448" t="str">
        <f>IF('Vars Master'!S1449&lt;&gt;"",'Vars Master'!S1449,"")</f>
        <v/>
      </c>
      <c r="AB1448" s="74" t="str">
        <f t="shared" si="147"/>
        <v xml:space="preserve"> </v>
      </c>
      <c r="AD1448" t="str">
        <f>IF('Vars Master'!X1449&lt;&gt;"",'Vars Master'!V1449,"")</f>
        <v/>
      </c>
      <c r="AE1448" s="73" t="str">
        <f>IF('Vars Master'!X1449&lt;&gt;"",'Vars Master'!W1449,"")</f>
        <v/>
      </c>
      <c r="AF1448" t="str">
        <f>IF('Vars Master'!X1449&lt;&gt;"",'Vars Master'!X1449,"")</f>
        <v/>
      </c>
      <c r="AG1448" s="74" t="str">
        <f t="shared" si="148"/>
        <v xml:space="preserve"> </v>
      </c>
      <c r="AH1448" t="str">
        <f>IF('Vars Master'!Z1449&lt;&gt;"",'Vars Master'!Z1449,"")</f>
        <v/>
      </c>
      <c r="AI1448" t="str">
        <f>IF('Vars Master'!AC1449&lt;&gt;"",'Vars Master'!AA1449,"")</f>
        <v/>
      </c>
      <c r="AJ1448" s="73" t="str">
        <f>IF('Vars Master'!AC1449&lt;&gt;"",'Vars Master'!AB1449,"")</f>
        <v/>
      </c>
      <c r="AK1448" t="s">
        <v>358</v>
      </c>
      <c r="AM1448" t="str">
        <f>IF('Vars Master'!AC1449&lt;&gt;"",'Vars Master'!AC1449,"")</f>
        <v/>
      </c>
      <c r="AN1448" s="74" t="str">
        <f t="shared" si="149"/>
        <v xml:space="preserve"> </v>
      </c>
      <c r="AO1448" t="str">
        <f>IF('Vars Master'!AE1449&lt;&gt;"",'Vars Master'!AE1449,"")</f>
        <v/>
      </c>
      <c r="AP1448" s="164" t="s">
        <v>358</v>
      </c>
      <c r="AQ1448" s="164" t="s">
        <v>358</v>
      </c>
      <c r="AR1448" s="164" t="s">
        <v>358</v>
      </c>
      <c r="AS1448" s="164" t="s">
        <v>358</v>
      </c>
      <c r="AT1448" s="164" t="s">
        <v>358</v>
      </c>
      <c r="AU1448" s="164" t="s">
        <v>358</v>
      </c>
    </row>
    <row r="1449" spans="2:47" x14ac:dyDescent="0.25">
      <c r="B1449" t="str">
        <f>IF('Vars Master'!D1450&lt;&gt;"",'Vars Master'!B1450,"")</f>
        <v/>
      </c>
      <c r="C1449" s="73" t="str">
        <f>IF('Vars Master'!D1450&lt;&gt;"",'Vars Master'!C1450,"")</f>
        <v/>
      </c>
      <c r="D1449" t="s">
        <v>358</v>
      </c>
      <c r="F1449" t="str">
        <f>IF('Vars Master'!D1450&lt;&gt;"",'Vars Master'!D1450,"")</f>
        <v/>
      </c>
      <c r="G1449" s="74" t="str">
        <f t="shared" si="144"/>
        <v xml:space="preserve"> </v>
      </c>
      <c r="I1449" t="str">
        <f>IF('Vars Master'!I1450&lt;&gt;"",'Vars Master'!G1450,"")</f>
        <v/>
      </c>
      <c r="J1449" s="73" t="str">
        <f>IF('Vars Master'!I1450&lt;&gt;"",'Vars Master'!H1450,"")</f>
        <v/>
      </c>
      <c r="K1449" t="s">
        <v>358</v>
      </c>
      <c r="M1449" t="str">
        <f>IF('Vars Master'!I1450&lt;&gt;"",'Vars Master'!I1450,"")</f>
        <v/>
      </c>
      <c r="N1449" s="74" t="str">
        <f t="shared" si="145"/>
        <v xml:space="preserve"> </v>
      </c>
      <c r="P1449" t="str">
        <f>IF('Vars Master'!N1450&lt;&gt;"",'Vars Master'!L1450,"")</f>
        <v/>
      </c>
      <c r="Q1449" s="73" t="str">
        <f>IF('Vars Master'!N1450&lt;&gt;"",'Vars Master'!M1450,"")</f>
        <v/>
      </c>
      <c r="R1449" t="s">
        <v>358</v>
      </c>
      <c r="T1449" t="str">
        <f>IF('Vars Master'!N1450&lt;&gt;"",'Vars Master'!N1450,"")</f>
        <v/>
      </c>
      <c r="U1449" s="74" t="str">
        <f t="shared" si="146"/>
        <v xml:space="preserve"> </v>
      </c>
      <c r="W1449" t="str">
        <f>IF('Vars Master'!S1450&lt;&gt;"",'Vars Master'!Q1450,"")</f>
        <v/>
      </c>
      <c r="X1449" s="73" t="str">
        <f>IF('Vars Master'!S1450&lt;&gt;"",'Vars Master'!R1450,"")</f>
        <v/>
      </c>
      <c r="Y1449" t="s">
        <v>358</v>
      </c>
      <c r="AA1449" t="str">
        <f>IF('Vars Master'!S1450&lt;&gt;"",'Vars Master'!S1450,"")</f>
        <v/>
      </c>
      <c r="AB1449" s="74" t="str">
        <f t="shared" si="147"/>
        <v xml:space="preserve"> </v>
      </c>
      <c r="AD1449" t="str">
        <f>IF('Vars Master'!X1450&lt;&gt;"",'Vars Master'!V1450,"")</f>
        <v/>
      </c>
      <c r="AE1449" s="73" t="str">
        <f>IF('Vars Master'!X1450&lt;&gt;"",'Vars Master'!W1450,"")</f>
        <v/>
      </c>
      <c r="AF1449" t="str">
        <f>IF('Vars Master'!X1450&lt;&gt;"",'Vars Master'!X1450,"")</f>
        <v/>
      </c>
      <c r="AG1449" s="74" t="str">
        <f t="shared" si="148"/>
        <v xml:space="preserve"> </v>
      </c>
      <c r="AH1449" t="str">
        <f>IF('Vars Master'!Z1450&lt;&gt;"",'Vars Master'!Z1450,"")</f>
        <v/>
      </c>
      <c r="AI1449" t="str">
        <f>IF('Vars Master'!AC1450&lt;&gt;"",'Vars Master'!AA1450,"")</f>
        <v/>
      </c>
      <c r="AJ1449" s="73" t="str">
        <f>IF('Vars Master'!AC1450&lt;&gt;"",'Vars Master'!AB1450,"")</f>
        <v/>
      </c>
      <c r="AK1449" t="s">
        <v>358</v>
      </c>
      <c r="AM1449" t="str">
        <f>IF('Vars Master'!AC1450&lt;&gt;"",'Vars Master'!AC1450,"")</f>
        <v/>
      </c>
      <c r="AN1449" s="74" t="str">
        <f t="shared" si="149"/>
        <v xml:space="preserve"> </v>
      </c>
      <c r="AO1449" t="str">
        <f>IF('Vars Master'!AE1450&lt;&gt;"",'Vars Master'!AE1450,"")</f>
        <v/>
      </c>
      <c r="AP1449" s="164" t="s">
        <v>358</v>
      </c>
      <c r="AQ1449" s="164" t="s">
        <v>358</v>
      </c>
      <c r="AR1449" s="164" t="s">
        <v>358</v>
      </c>
      <c r="AS1449" s="164" t="s">
        <v>358</v>
      </c>
      <c r="AT1449" s="164" t="s">
        <v>358</v>
      </c>
      <c r="AU1449" s="164" t="s">
        <v>358</v>
      </c>
    </row>
    <row r="1450" spans="2:47" x14ac:dyDescent="0.25">
      <c r="B1450" t="str">
        <f>IF('Vars Master'!D1451&lt;&gt;"",'Vars Master'!B1451,"")</f>
        <v/>
      </c>
      <c r="C1450" s="73" t="str">
        <f>IF('Vars Master'!D1451&lt;&gt;"",'Vars Master'!C1451,"")</f>
        <v/>
      </c>
      <c r="D1450" t="s">
        <v>358</v>
      </c>
      <c r="F1450" t="str">
        <f>IF('Vars Master'!D1451&lt;&gt;"",'Vars Master'!D1451,"")</f>
        <v/>
      </c>
      <c r="G1450" s="74" t="str">
        <f t="shared" si="144"/>
        <v xml:space="preserve"> </v>
      </c>
      <c r="I1450" t="str">
        <f>IF('Vars Master'!I1451&lt;&gt;"",'Vars Master'!G1451,"")</f>
        <v/>
      </c>
      <c r="J1450" s="73" t="str">
        <f>IF('Vars Master'!I1451&lt;&gt;"",'Vars Master'!H1451,"")</f>
        <v/>
      </c>
      <c r="K1450" t="s">
        <v>358</v>
      </c>
      <c r="M1450" t="str">
        <f>IF('Vars Master'!I1451&lt;&gt;"",'Vars Master'!I1451,"")</f>
        <v/>
      </c>
      <c r="N1450" s="74" t="str">
        <f t="shared" si="145"/>
        <v xml:space="preserve"> </v>
      </c>
      <c r="P1450" t="str">
        <f>IF('Vars Master'!N1451&lt;&gt;"",'Vars Master'!L1451,"")</f>
        <v/>
      </c>
      <c r="Q1450" s="73" t="str">
        <f>IF('Vars Master'!N1451&lt;&gt;"",'Vars Master'!M1451,"")</f>
        <v/>
      </c>
      <c r="R1450" t="s">
        <v>358</v>
      </c>
      <c r="T1450" t="str">
        <f>IF('Vars Master'!N1451&lt;&gt;"",'Vars Master'!N1451,"")</f>
        <v/>
      </c>
      <c r="U1450" s="74" t="str">
        <f t="shared" si="146"/>
        <v xml:space="preserve"> </v>
      </c>
      <c r="W1450" t="str">
        <f>IF('Vars Master'!S1451&lt;&gt;"",'Vars Master'!Q1451,"")</f>
        <v/>
      </c>
      <c r="X1450" s="73" t="str">
        <f>IF('Vars Master'!S1451&lt;&gt;"",'Vars Master'!R1451,"")</f>
        <v/>
      </c>
      <c r="Y1450" t="s">
        <v>358</v>
      </c>
      <c r="AA1450" t="str">
        <f>IF('Vars Master'!S1451&lt;&gt;"",'Vars Master'!S1451,"")</f>
        <v/>
      </c>
      <c r="AB1450" s="74" t="str">
        <f t="shared" si="147"/>
        <v xml:space="preserve"> </v>
      </c>
      <c r="AD1450" t="str">
        <f>IF('Vars Master'!X1451&lt;&gt;"",'Vars Master'!V1451,"")</f>
        <v/>
      </c>
      <c r="AE1450" s="73" t="str">
        <f>IF('Vars Master'!X1451&lt;&gt;"",'Vars Master'!W1451,"")</f>
        <v/>
      </c>
      <c r="AF1450" t="str">
        <f>IF('Vars Master'!X1451&lt;&gt;"",'Vars Master'!X1451,"")</f>
        <v/>
      </c>
      <c r="AG1450" s="74" t="str">
        <f t="shared" si="148"/>
        <v xml:space="preserve"> </v>
      </c>
      <c r="AH1450" t="str">
        <f>IF('Vars Master'!Z1451&lt;&gt;"",'Vars Master'!Z1451,"")</f>
        <v/>
      </c>
      <c r="AI1450" t="str">
        <f>IF('Vars Master'!AC1451&lt;&gt;"",'Vars Master'!AA1451,"")</f>
        <v/>
      </c>
      <c r="AJ1450" s="73" t="str">
        <f>IF('Vars Master'!AC1451&lt;&gt;"",'Vars Master'!AB1451,"")</f>
        <v/>
      </c>
      <c r="AK1450" t="s">
        <v>358</v>
      </c>
      <c r="AM1450" t="str">
        <f>IF('Vars Master'!AC1451&lt;&gt;"",'Vars Master'!AC1451,"")</f>
        <v/>
      </c>
      <c r="AN1450" s="74" t="str">
        <f t="shared" si="149"/>
        <v xml:space="preserve"> </v>
      </c>
      <c r="AO1450" t="str">
        <f>IF('Vars Master'!AE1451&lt;&gt;"",'Vars Master'!AE1451,"")</f>
        <v/>
      </c>
      <c r="AP1450" s="164" t="s">
        <v>358</v>
      </c>
      <c r="AQ1450" s="164" t="s">
        <v>358</v>
      </c>
      <c r="AR1450" s="164" t="s">
        <v>358</v>
      </c>
      <c r="AS1450" s="164" t="s">
        <v>358</v>
      </c>
      <c r="AT1450" s="164" t="s">
        <v>358</v>
      </c>
      <c r="AU1450" s="164" t="s">
        <v>358</v>
      </c>
    </row>
    <row r="1451" spans="2:47" x14ac:dyDescent="0.25">
      <c r="B1451" t="str">
        <f>IF('Vars Master'!D1452&lt;&gt;"",'Vars Master'!B1452,"")</f>
        <v/>
      </c>
      <c r="C1451" s="73" t="str">
        <f>IF('Vars Master'!D1452&lt;&gt;"",'Vars Master'!C1452,"")</f>
        <v/>
      </c>
      <c r="D1451" t="s">
        <v>358</v>
      </c>
      <c r="F1451" t="str">
        <f>IF('Vars Master'!D1452&lt;&gt;"",'Vars Master'!D1452,"")</f>
        <v/>
      </c>
      <c r="G1451" s="74" t="str">
        <f t="shared" si="144"/>
        <v xml:space="preserve"> </v>
      </c>
      <c r="I1451" t="str">
        <f>IF('Vars Master'!I1452&lt;&gt;"",'Vars Master'!G1452,"")</f>
        <v/>
      </c>
      <c r="J1451" s="73" t="str">
        <f>IF('Vars Master'!I1452&lt;&gt;"",'Vars Master'!H1452,"")</f>
        <v/>
      </c>
      <c r="K1451" t="s">
        <v>358</v>
      </c>
      <c r="M1451" t="str">
        <f>IF('Vars Master'!I1452&lt;&gt;"",'Vars Master'!I1452,"")</f>
        <v/>
      </c>
      <c r="N1451" s="74" t="str">
        <f t="shared" si="145"/>
        <v xml:space="preserve"> </v>
      </c>
      <c r="P1451" t="str">
        <f>IF('Vars Master'!N1452&lt;&gt;"",'Vars Master'!L1452,"")</f>
        <v/>
      </c>
      <c r="Q1451" s="73" t="str">
        <f>IF('Vars Master'!N1452&lt;&gt;"",'Vars Master'!M1452,"")</f>
        <v/>
      </c>
      <c r="R1451" t="s">
        <v>358</v>
      </c>
      <c r="T1451" t="str">
        <f>IF('Vars Master'!N1452&lt;&gt;"",'Vars Master'!N1452,"")</f>
        <v/>
      </c>
      <c r="U1451" s="74" t="str">
        <f t="shared" si="146"/>
        <v xml:space="preserve"> </v>
      </c>
      <c r="W1451" t="str">
        <f>IF('Vars Master'!S1452&lt;&gt;"",'Vars Master'!Q1452,"")</f>
        <v/>
      </c>
      <c r="X1451" s="73" t="str">
        <f>IF('Vars Master'!S1452&lt;&gt;"",'Vars Master'!R1452,"")</f>
        <v/>
      </c>
      <c r="Y1451" t="s">
        <v>358</v>
      </c>
      <c r="AA1451" t="str">
        <f>IF('Vars Master'!S1452&lt;&gt;"",'Vars Master'!S1452,"")</f>
        <v/>
      </c>
      <c r="AB1451" s="74" t="str">
        <f t="shared" si="147"/>
        <v xml:space="preserve"> </v>
      </c>
      <c r="AD1451" t="str">
        <f>IF('Vars Master'!X1452&lt;&gt;"",'Vars Master'!V1452,"")</f>
        <v/>
      </c>
      <c r="AE1451" s="73" t="str">
        <f>IF('Vars Master'!X1452&lt;&gt;"",'Vars Master'!W1452,"")</f>
        <v/>
      </c>
      <c r="AF1451" t="str">
        <f>IF('Vars Master'!X1452&lt;&gt;"",'Vars Master'!X1452,"")</f>
        <v/>
      </c>
      <c r="AG1451" s="74" t="str">
        <f t="shared" si="148"/>
        <v xml:space="preserve"> </v>
      </c>
      <c r="AH1451" t="str">
        <f>IF('Vars Master'!Z1452&lt;&gt;"",'Vars Master'!Z1452,"")</f>
        <v/>
      </c>
      <c r="AI1451" t="str">
        <f>IF('Vars Master'!AC1452&lt;&gt;"",'Vars Master'!AA1452,"")</f>
        <v/>
      </c>
      <c r="AJ1451" s="73" t="str">
        <f>IF('Vars Master'!AC1452&lt;&gt;"",'Vars Master'!AB1452,"")</f>
        <v/>
      </c>
      <c r="AK1451" t="s">
        <v>358</v>
      </c>
      <c r="AM1451" t="str">
        <f>IF('Vars Master'!AC1452&lt;&gt;"",'Vars Master'!AC1452,"")</f>
        <v/>
      </c>
      <c r="AN1451" s="74" t="str">
        <f t="shared" si="149"/>
        <v xml:space="preserve"> </v>
      </c>
      <c r="AO1451" t="str">
        <f>IF('Vars Master'!AE1452&lt;&gt;"",'Vars Master'!AE1452,"")</f>
        <v/>
      </c>
      <c r="AP1451" s="164" t="s">
        <v>358</v>
      </c>
      <c r="AQ1451" s="164" t="s">
        <v>358</v>
      </c>
      <c r="AR1451" s="164" t="s">
        <v>358</v>
      </c>
      <c r="AS1451" s="164" t="s">
        <v>358</v>
      </c>
      <c r="AT1451" s="164" t="s">
        <v>358</v>
      </c>
      <c r="AU1451" s="164" t="s">
        <v>358</v>
      </c>
    </row>
    <row r="1452" spans="2:47" x14ac:dyDescent="0.25">
      <c r="B1452" t="str">
        <f>IF('Vars Master'!D1453&lt;&gt;"",'Vars Master'!B1453,"")</f>
        <v/>
      </c>
      <c r="C1452" s="73" t="str">
        <f>IF('Vars Master'!D1453&lt;&gt;"",'Vars Master'!C1453,"")</f>
        <v/>
      </c>
      <c r="D1452" t="s">
        <v>358</v>
      </c>
      <c r="F1452" t="str">
        <f>IF('Vars Master'!D1453&lt;&gt;"",'Vars Master'!D1453,"")</f>
        <v/>
      </c>
      <c r="G1452" s="74" t="str">
        <f t="shared" si="144"/>
        <v xml:space="preserve"> </v>
      </c>
      <c r="I1452" t="str">
        <f>IF('Vars Master'!I1453&lt;&gt;"",'Vars Master'!G1453,"")</f>
        <v/>
      </c>
      <c r="J1452" s="73" t="str">
        <f>IF('Vars Master'!I1453&lt;&gt;"",'Vars Master'!H1453,"")</f>
        <v/>
      </c>
      <c r="K1452" t="s">
        <v>358</v>
      </c>
      <c r="M1452" t="str">
        <f>IF('Vars Master'!I1453&lt;&gt;"",'Vars Master'!I1453,"")</f>
        <v/>
      </c>
      <c r="N1452" s="74" t="str">
        <f t="shared" si="145"/>
        <v xml:space="preserve"> </v>
      </c>
      <c r="P1452" t="str">
        <f>IF('Vars Master'!N1453&lt;&gt;"",'Vars Master'!L1453,"")</f>
        <v/>
      </c>
      <c r="Q1452" s="73" t="str">
        <f>IF('Vars Master'!N1453&lt;&gt;"",'Vars Master'!M1453,"")</f>
        <v/>
      </c>
      <c r="R1452" t="s">
        <v>358</v>
      </c>
      <c r="T1452" t="str">
        <f>IF('Vars Master'!N1453&lt;&gt;"",'Vars Master'!N1453,"")</f>
        <v/>
      </c>
      <c r="U1452" s="74" t="str">
        <f t="shared" si="146"/>
        <v xml:space="preserve"> </v>
      </c>
      <c r="W1452" t="str">
        <f>IF('Vars Master'!S1453&lt;&gt;"",'Vars Master'!Q1453,"")</f>
        <v/>
      </c>
      <c r="X1452" s="73" t="str">
        <f>IF('Vars Master'!S1453&lt;&gt;"",'Vars Master'!R1453,"")</f>
        <v/>
      </c>
      <c r="Y1452" t="s">
        <v>358</v>
      </c>
      <c r="AA1452" t="str">
        <f>IF('Vars Master'!S1453&lt;&gt;"",'Vars Master'!S1453,"")</f>
        <v/>
      </c>
      <c r="AB1452" s="74" t="str">
        <f t="shared" si="147"/>
        <v xml:space="preserve"> </v>
      </c>
      <c r="AD1452" t="str">
        <f>IF('Vars Master'!X1453&lt;&gt;"",'Vars Master'!V1453,"")</f>
        <v/>
      </c>
      <c r="AE1452" s="73" t="str">
        <f>IF('Vars Master'!X1453&lt;&gt;"",'Vars Master'!W1453,"")</f>
        <v/>
      </c>
      <c r="AF1452" t="str">
        <f>IF('Vars Master'!X1453&lt;&gt;"",'Vars Master'!X1453,"")</f>
        <v/>
      </c>
      <c r="AG1452" s="74" t="str">
        <f t="shared" si="148"/>
        <v xml:space="preserve"> </v>
      </c>
      <c r="AH1452" t="str">
        <f>IF('Vars Master'!Z1453&lt;&gt;"",'Vars Master'!Z1453,"")</f>
        <v/>
      </c>
      <c r="AI1452" t="str">
        <f>IF('Vars Master'!AC1453&lt;&gt;"",'Vars Master'!AA1453,"")</f>
        <v/>
      </c>
      <c r="AJ1452" s="73" t="str">
        <f>IF('Vars Master'!AC1453&lt;&gt;"",'Vars Master'!AB1453,"")</f>
        <v/>
      </c>
      <c r="AK1452" t="s">
        <v>358</v>
      </c>
      <c r="AM1452" t="str">
        <f>IF('Vars Master'!AC1453&lt;&gt;"",'Vars Master'!AC1453,"")</f>
        <v/>
      </c>
      <c r="AN1452" s="74" t="str">
        <f t="shared" si="149"/>
        <v xml:space="preserve"> </v>
      </c>
      <c r="AO1452" t="str">
        <f>IF('Vars Master'!AE1453&lt;&gt;"",'Vars Master'!AE1453,"")</f>
        <v/>
      </c>
      <c r="AP1452" s="164" t="s">
        <v>358</v>
      </c>
      <c r="AQ1452" s="164" t="s">
        <v>358</v>
      </c>
      <c r="AR1452" s="164" t="s">
        <v>358</v>
      </c>
      <c r="AS1452" s="164" t="s">
        <v>358</v>
      </c>
      <c r="AT1452" s="164" t="s">
        <v>358</v>
      </c>
      <c r="AU1452" s="164" t="s">
        <v>358</v>
      </c>
    </row>
    <row r="1453" spans="2:47" x14ac:dyDescent="0.25">
      <c r="B1453" t="str">
        <f>IF('Vars Master'!D1454&lt;&gt;"",'Vars Master'!B1454,"")</f>
        <v/>
      </c>
      <c r="C1453" s="73" t="str">
        <f>IF('Vars Master'!D1454&lt;&gt;"",'Vars Master'!C1454,"")</f>
        <v/>
      </c>
      <c r="D1453" t="s">
        <v>358</v>
      </c>
      <c r="F1453" t="str">
        <f>IF('Vars Master'!D1454&lt;&gt;"",'Vars Master'!D1454,"")</f>
        <v/>
      </c>
      <c r="G1453" s="74" t="str">
        <f t="shared" si="144"/>
        <v xml:space="preserve"> </v>
      </c>
      <c r="I1453" t="str">
        <f>IF('Vars Master'!I1454&lt;&gt;"",'Vars Master'!G1454,"")</f>
        <v/>
      </c>
      <c r="J1453" s="73" t="str">
        <f>IF('Vars Master'!I1454&lt;&gt;"",'Vars Master'!H1454,"")</f>
        <v/>
      </c>
      <c r="K1453" t="s">
        <v>358</v>
      </c>
      <c r="M1453" t="str">
        <f>IF('Vars Master'!I1454&lt;&gt;"",'Vars Master'!I1454,"")</f>
        <v/>
      </c>
      <c r="N1453" s="74" t="str">
        <f t="shared" si="145"/>
        <v xml:space="preserve"> </v>
      </c>
      <c r="P1453" t="str">
        <f>IF('Vars Master'!N1454&lt;&gt;"",'Vars Master'!L1454,"")</f>
        <v/>
      </c>
      <c r="Q1453" s="73" t="str">
        <f>IF('Vars Master'!N1454&lt;&gt;"",'Vars Master'!M1454,"")</f>
        <v/>
      </c>
      <c r="R1453" t="s">
        <v>358</v>
      </c>
      <c r="T1453" t="str">
        <f>IF('Vars Master'!N1454&lt;&gt;"",'Vars Master'!N1454,"")</f>
        <v/>
      </c>
      <c r="U1453" s="74" t="str">
        <f t="shared" si="146"/>
        <v xml:space="preserve"> </v>
      </c>
      <c r="W1453" t="str">
        <f>IF('Vars Master'!S1454&lt;&gt;"",'Vars Master'!Q1454,"")</f>
        <v/>
      </c>
      <c r="X1453" s="73" t="str">
        <f>IF('Vars Master'!S1454&lt;&gt;"",'Vars Master'!R1454,"")</f>
        <v/>
      </c>
      <c r="Y1453" t="s">
        <v>358</v>
      </c>
      <c r="AA1453" t="str">
        <f>IF('Vars Master'!S1454&lt;&gt;"",'Vars Master'!S1454,"")</f>
        <v/>
      </c>
      <c r="AB1453" s="74" t="str">
        <f t="shared" si="147"/>
        <v xml:space="preserve"> </v>
      </c>
      <c r="AD1453" t="str">
        <f>IF('Vars Master'!X1454&lt;&gt;"",'Vars Master'!V1454,"")</f>
        <v/>
      </c>
      <c r="AE1453" s="73" t="str">
        <f>IF('Vars Master'!X1454&lt;&gt;"",'Vars Master'!W1454,"")</f>
        <v/>
      </c>
      <c r="AF1453" t="str">
        <f>IF('Vars Master'!X1454&lt;&gt;"",'Vars Master'!X1454,"")</f>
        <v/>
      </c>
      <c r="AG1453" s="74" t="str">
        <f t="shared" si="148"/>
        <v xml:space="preserve"> </v>
      </c>
      <c r="AH1453" t="str">
        <f>IF('Vars Master'!Z1454&lt;&gt;"",'Vars Master'!Z1454,"")</f>
        <v/>
      </c>
      <c r="AI1453" t="str">
        <f>IF('Vars Master'!AC1454&lt;&gt;"",'Vars Master'!AA1454,"")</f>
        <v/>
      </c>
      <c r="AJ1453" s="73" t="str">
        <f>IF('Vars Master'!AC1454&lt;&gt;"",'Vars Master'!AB1454,"")</f>
        <v/>
      </c>
      <c r="AK1453" t="s">
        <v>358</v>
      </c>
      <c r="AM1453" t="str">
        <f>IF('Vars Master'!AC1454&lt;&gt;"",'Vars Master'!AC1454,"")</f>
        <v/>
      </c>
      <c r="AN1453" s="74" t="str">
        <f t="shared" si="149"/>
        <v xml:space="preserve"> </v>
      </c>
      <c r="AO1453" t="str">
        <f>IF('Vars Master'!AE1454&lt;&gt;"",'Vars Master'!AE1454,"")</f>
        <v/>
      </c>
      <c r="AP1453" s="164" t="s">
        <v>358</v>
      </c>
      <c r="AQ1453" s="164" t="s">
        <v>358</v>
      </c>
      <c r="AR1453" s="164" t="s">
        <v>358</v>
      </c>
      <c r="AS1453" s="164" t="s">
        <v>358</v>
      </c>
      <c r="AT1453" s="164" t="s">
        <v>358</v>
      </c>
      <c r="AU1453" s="164" t="s">
        <v>358</v>
      </c>
    </row>
    <row r="1454" spans="2:47" x14ac:dyDescent="0.25">
      <c r="B1454" t="str">
        <f>IF('Vars Master'!D1455&lt;&gt;"",'Vars Master'!B1455,"")</f>
        <v/>
      </c>
      <c r="C1454" s="73" t="str">
        <f>IF('Vars Master'!D1455&lt;&gt;"",'Vars Master'!C1455,"")</f>
        <v/>
      </c>
      <c r="D1454" t="s">
        <v>358</v>
      </c>
      <c r="F1454" t="str">
        <f>IF('Vars Master'!D1455&lt;&gt;"",'Vars Master'!D1455,"")</f>
        <v/>
      </c>
      <c r="G1454" s="74" t="str">
        <f t="shared" si="144"/>
        <v xml:space="preserve"> </v>
      </c>
      <c r="I1454" t="str">
        <f>IF('Vars Master'!I1455&lt;&gt;"",'Vars Master'!G1455,"")</f>
        <v/>
      </c>
      <c r="J1454" s="73" t="str">
        <f>IF('Vars Master'!I1455&lt;&gt;"",'Vars Master'!H1455,"")</f>
        <v/>
      </c>
      <c r="K1454" t="s">
        <v>358</v>
      </c>
      <c r="M1454" t="str">
        <f>IF('Vars Master'!I1455&lt;&gt;"",'Vars Master'!I1455,"")</f>
        <v/>
      </c>
      <c r="N1454" s="74" t="str">
        <f t="shared" si="145"/>
        <v xml:space="preserve"> </v>
      </c>
      <c r="P1454" t="str">
        <f>IF('Vars Master'!N1455&lt;&gt;"",'Vars Master'!L1455,"")</f>
        <v/>
      </c>
      <c r="Q1454" s="73" t="str">
        <f>IF('Vars Master'!N1455&lt;&gt;"",'Vars Master'!M1455,"")</f>
        <v/>
      </c>
      <c r="R1454" t="s">
        <v>358</v>
      </c>
      <c r="T1454" t="str">
        <f>IF('Vars Master'!N1455&lt;&gt;"",'Vars Master'!N1455,"")</f>
        <v/>
      </c>
      <c r="U1454" s="74" t="str">
        <f t="shared" si="146"/>
        <v xml:space="preserve"> </v>
      </c>
      <c r="W1454" t="str">
        <f>IF('Vars Master'!S1455&lt;&gt;"",'Vars Master'!Q1455,"")</f>
        <v/>
      </c>
      <c r="X1454" s="73" t="str">
        <f>IF('Vars Master'!S1455&lt;&gt;"",'Vars Master'!R1455,"")</f>
        <v/>
      </c>
      <c r="Y1454" t="s">
        <v>358</v>
      </c>
      <c r="AA1454" t="str">
        <f>IF('Vars Master'!S1455&lt;&gt;"",'Vars Master'!S1455,"")</f>
        <v/>
      </c>
      <c r="AB1454" s="74" t="str">
        <f t="shared" si="147"/>
        <v xml:space="preserve"> </v>
      </c>
      <c r="AD1454" t="str">
        <f>IF('Vars Master'!X1455&lt;&gt;"",'Vars Master'!V1455,"")</f>
        <v/>
      </c>
      <c r="AE1454" s="73" t="str">
        <f>IF('Vars Master'!X1455&lt;&gt;"",'Vars Master'!W1455,"")</f>
        <v/>
      </c>
      <c r="AF1454" t="str">
        <f>IF('Vars Master'!X1455&lt;&gt;"",'Vars Master'!X1455,"")</f>
        <v/>
      </c>
      <c r="AG1454" s="74" t="str">
        <f t="shared" si="148"/>
        <v xml:space="preserve"> </v>
      </c>
      <c r="AH1454" t="str">
        <f>IF('Vars Master'!Z1455&lt;&gt;"",'Vars Master'!Z1455,"")</f>
        <v/>
      </c>
      <c r="AI1454" t="str">
        <f>IF('Vars Master'!AC1455&lt;&gt;"",'Vars Master'!AA1455,"")</f>
        <v/>
      </c>
      <c r="AJ1454" s="73" t="str">
        <f>IF('Vars Master'!AC1455&lt;&gt;"",'Vars Master'!AB1455,"")</f>
        <v/>
      </c>
      <c r="AK1454" t="s">
        <v>358</v>
      </c>
      <c r="AM1454" t="str">
        <f>IF('Vars Master'!AC1455&lt;&gt;"",'Vars Master'!AC1455,"")</f>
        <v/>
      </c>
      <c r="AN1454" s="74" t="str">
        <f t="shared" si="149"/>
        <v xml:space="preserve"> </v>
      </c>
      <c r="AO1454" t="str">
        <f>IF('Vars Master'!AE1455&lt;&gt;"",'Vars Master'!AE1455,"")</f>
        <v/>
      </c>
      <c r="AP1454" s="164" t="s">
        <v>358</v>
      </c>
      <c r="AQ1454" s="164" t="s">
        <v>358</v>
      </c>
      <c r="AR1454" s="164" t="s">
        <v>358</v>
      </c>
      <c r="AS1454" s="164" t="s">
        <v>358</v>
      </c>
      <c r="AT1454" s="164" t="s">
        <v>358</v>
      </c>
      <c r="AU1454" s="164" t="s">
        <v>358</v>
      </c>
    </row>
    <row r="1455" spans="2:47" x14ac:dyDescent="0.25">
      <c r="B1455" t="str">
        <f>IF('Vars Master'!D1456&lt;&gt;"",'Vars Master'!B1456,"")</f>
        <v/>
      </c>
      <c r="C1455" s="73" t="str">
        <f>IF('Vars Master'!D1456&lt;&gt;"",'Vars Master'!C1456,"")</f>
        <v/>
      </c>
      <c r="D1455" t="s">
        <v>358</v>
      </c>
      <c r="F1455" t="str">
        <f>IF('Vars Master'!D1456&lt;&gt;"",'Vars Master'!D1456,"")</f>
        <v/>
      </c>
      <c r="G1455" s="74" t="str">
        <f t="shared" si="144"/>
        <v xml:space="preserve"> </v>
      </c>
      <c r="I1455" t="str">
        <f>IF('Vars Master'!I1456&lt;&gt;"",'Vars Master'!G1456,"")</f>
        <v/>
      </c>
      <c r="J1455" s="73" t="str">
        <f>IF('Vars Master'!I1456&lt;&gt;"",'Vars Master'!H1456,"")</f>
        <v/>
      </c>
      <c r="K1455" t="s">
        <v>358</v>
      </c>
      <c r="M1455" t="str">
        <f>IF('Vars Master'!I1456&lt;&gt;"",'Vars Master'!I1456,"")</f>
        <v/>
      </c>
      <c r="N1455" s="74" t="str">
        <f t="shared" si="145"/>
        <v xml:space="preserve"> </v>
      </c>
      <c r="P1455" t="str">
        <f>IF('Vars Master'!N1456&lt;&gt;"",'Vars Master'!L1456,"")</f>
        <v/>
      </c>
      <c r="Q1455" s="73" t="str">
        <f>IF('Vars Master'!N1456&lt;&gt;"",'Vars Master'!M1456,"")</f>
        <v/>
      </c>
      <c r="R1455" t="s">
        <v>358</v>
      </c>
      <c r="T1455" t="str">
        <f>IF('Vars Master'!N1456&lt;&gt;"",'Vars Master'!N1456,"")</f>
        <v/>
      </c>
      <c r="U1455" s="74" t="str">
        <f t="shared" si="146"/>
        <v xml:space="preserve"> </v>
      </c>
      <c r="W1455" t="str">
        <f>IF('Vars Master'!S1456&lt;&gt;"",'Vars Master'!Q1456,"")</f>
        <v/>
      </c>
      <c r="X1455" s="73" t="str">
        <f>IF('Vars Master'!S1456&lt;&gt;"",'Vars Master'!R1456,"")</f>
        <v/>
      </c>
      <c r="Y1455" t="s">
        <v>358</v>
      </c>
      <c r="AA1455" t="str">
        <f>IF('Vars Master'!S1456&lt;&gt;"",'Vars Master'!S1456,"")</f>
        <v/>
      </c>
      <c r="AB1455" s="74" t="str">
        <f t="shared" si="147"/>
        <v xml:space="preserve"> </v>
      </c>
      <c r="AD1455" t="str">
        <f>IF('Vars Master'!X1456&lt;&gt;"",'Vars Master'!V1456,"")</f>
        <v/>
      </c>
      <c r="AE1455" s="73" t="str">
        <f>IF('Vars Master'!X1456&lt;&gt;"",'Vars Master'!W1456,"")</f>
        <v/>
      </c>
      <c r="AF1455" t="str">
        <f>IF('Vars Master'!X1456&lt;&gt;"",'Vars Master'!X1456,"")</f>
        <v/>
      </c>
      <c r="AG1455" s="74" t="str">
        <f t="shared" si="148"/>
        <v xml:space="preserve"> </v>
      </c>
      <c r="AH1455" t="str">
        <f>IF('Vars Master'!Z1456&lt;&gt;"",'Vars Master'!Z1456,"")</f>
        <v/>
      </c>
      <c r="AI1455" t="str">
        <f>IF('Vars Master'!AC1456&lt;&gt;"",'Vars Master'!AA1456,"")</f>
        <v/>
      </c>
      <c r="AJ1455" s="73" t="str">
        <f>IF('Vars Master'!AC1456&lt;&gt;"",'Vars Master'!AB1456,"")</f>
        <v/>
      </c>
      <c r="AK1455" t="s">
        <v>358</v>
      </c>
      <c r="AM1455" t="str">
        <f>IF('Vars Master'!AC1456&lt;&gt;"",'Vars Master'!AC1456,"")</f>
        <v/>
      </c>
      <c r="AN1455" s="74" t="str">
        <f t="shared" si="149"/>
        <v xml:space="preserve"> </v>
      </c>
      <c r="AO1455" t="str">
        <f>IF('Vars Master'!AE1456&lt;&gt;"",'Vars Master'!AE1456,"")</f>
        <v/>
      </c>
      <c r="AP1455" s="164" t="s">
        <v>358</v>
      </c>
      <c r="AQ1455" s="164" t="s">
        <v>358</v>
      </c>
      <c r="AR1455" s="164" t="s">
        <v>358</v>
      </c>
      <c r="AS1455" s="164" t="s">
        <v>358</v>
      </c>
      <c r="AT1455" s="164" t="s">
        <v>358</v>
      </c>
      <c r="AU1455" s="164" t="s">
        <v>358</v>
      </c>
    </row>
    <row r="1456" spans="2:47" x14ac:dyDescent="0.25">
      <c r="B1456" t="str">
        <f>IF('Vars Master'!D1457&lt;&gt;"",'Vars Master'!B1457,"")</f>
        <v/>
      </c>
      <c r="C1456" s="73" t="str">
        <f>IF('Vars Master'!D1457&lt;&gt;"",'Vars Master'!C1457,"")</f>
        <v/>
      </c>
      <c r="D1456" t="s">
        <v>358</v>
      </c>
      <c r="F1456" t="str">
        <f>IF('Vars Master'!D1457&lt;&gt;"",'Vars Master'!D1457,"")</f>
        <v/>
      </c>
      <c r="G1456" s="74" t="str">
        <f t="shared" si="144"/>
        <v xml:space="preserve"> </v>
      </c>
      <c r="I1456" t="str">
        <f>IF('Vars Master'!I1457&lt;&gt;"",'Vars Master'!G1457,"")</f>
        <v/>
      </c>
      <c r="J1456" s="73" t="str">
        <f>IF('Vars Master'!I1457&lt;&gt;"",'Vars Master'!H1457,"")</f>
        <v/>
      </c>
      <c r="K1456" t="s">
        <v>358</v>
      </c>
      <c r="M1456" t="str">
        <f>IF('Vars Master'!I1457&lt;&gt;"",'Vars Master'!I1457,"")</f>
        <v/>
      </c>
      <c r="N1456" s="74" t="str">
        <f t="shared" si="145"/>
        <v xml:space="preserve"> </v>
      </c>
      <c r="P1456" t="str">
        <f>IF('Vars Master'!N1457&lt;&gt;"",'Vars Master'!L1457,"")</f>
        <v/>
      </c>
      <c r="Q1456" s="73" t="str">
        <f>IF('Vars Master'!N1457&lt;&gt;"",'Vars Master'!M1457,"")</f>
        <v/>
      </c>
      <c r="R1456" t="s">
        <v>358</v>
      </c>
      <c r="T1456" t="str">
        <f>IF('Vars Master'!N1457&lt;&gt;"",'Vars Master'!N1457,"")</f>
        <v/>
      </c>
      <c r="U1456" s="74" t="str">
        <f t="shared" si="146"/>
        <v xml:space="preserve"> </v>
      </c>
      <c r="W1456" t="str">
        <f>IF('Vars Master'!S1457&lt;&gt;"",'Vars Master'!Q1457,"")</f>
        <v/>
      </c>
      <c r="X1456" s="73" t="str">
        <f>IF('Vars Master'!S1457&lt;&gt;"",'Vars Master'!R1457,"")</f>
        <v/>
      </c>
      <c r="Y1456" t="s">
        <v>358</v>
      </c>
      <c r="AA1456" t="str">
        <f>IF('Vars Master'!S1457&lt;&gt;"",'Vars Master'!S1457,"")</f>
        <v/>
      </c>
      <c r="AB1456" s="74" t="str">
        <f t="shared" si="147"/>
        <v xml:space="preserve"> </v>
      </c>
      <c r="AD1456" t="str">
        <f>IF('Vars Master'!X1457&lt;&gt;"",'Vars Master'!V1457,"")</f>
        <v/>
      </c>
      <c r="AE1456" s="73" t="str">
        <f>IF('Vars Master'!X1457&lt;&gt;"",'Vars Master'!W1457,"")</f>
        <v/>
      </c>
      <c r="AF1456" t="str">
        <f>IF('Vars Master'!X1457&lt;&gt;"",'Vars Master'!X1457,"")</f>
        <v/>
      </c>
      <c r="AG1456" s="74" t="str">
        <f t="shared" si="148"/>
        <v xml:space="preserve"> </v>
      </c>
      <c r="AH1456" t="str">
        <f>IF('Vars Master'!Z1457&lt;&gt;"",'Vars Master'!Z1457,"")</f>
        <v/>
      </c>
      <c r="AI1456" t="str">
        <f>IF('Vars Master'!AC1457&lt;&gt;"",'Vars Master'!AA1457,"")</f>
        <v/>
      </c>
      <c r="AJ1456" s="73" t="str">
        <f>IF('Vars Master'!AC1457&lt;&gt;"",'Vars Master'!AB1457,"")</f>
        <v/>
      </c>
      <c r="AK1456" t="s">
        <v>358</v>
      </c>
      <c r="AM1456" t="str">
        <f>IF('Vars Master'!AC1457&lt;&gt;"",'Vars Master'!AC1457,"")</f>
        <v/>
      </c>
      <c r="AN1456" s="74" t="str">
        <f t="shared" si="149"/>
        <v xml:space="preserve"> </v>
      </c>
      <c r="AO1456" t="str">
        <f>IF('Vars Master'!AE1457&lt;&gt;"",'Vars Master'!AE1457,"")</f>
        <v/>
      </c>
      <c r="AP1456" s="164" t="s">
        <v>358</v>
      </c>
      <c r="AQ1456" s="164" t="s">
        <v>358</v>
      </c>
      <c r="AR1456" s="164" t="s">
        <v>358</v>
      </c>
      <c r="AS1456" s="164" t="s">
        <v>358</v>
      </c>
      <c r="AT1456" s="164" t="s">
        <v>358</v>
      </c>
      <c r="AU1456" s="164" t="s">
        <v>358</v>
      </c>
    </row>
    <row r="1457" spans="2:47" x14ac:dyDescent="0.25">
      <c r="B1457" t="str">
        <f>IF('Vars Master'!D1458&lt;&gt;"",'Vars Master'!B1458,"")</f>
        <v/>
      </c>
      <c r="C1457" s="73" t="str">
        <f>IF('Vars Master'!D1458&lt;&gt;"",'Vars Master'!C1458,"")</f>
        <v/>
      </c>
      <c r="D1457" t="s">
        <v>358</v>
      </c>
      <c r="F1457" t="str">
        <f>IF('Vars Master'!D1458&lt;&gt;"",'Vars Master'!D1458,"")</f>
        <v/>
      </c>
      <c r="G1457" s="74" t="str">
        <f t="shared" si="144"/>
        <v xml:space="preserve"> </v>
      </c>
      <c r="I1457" t="str">
        <f>IF('Vars Master'!I1458&lt;&gt;"",'Vars Master'!G1458,"")</f>
        <v/>
      </c>
      <c r="J1457" s="73" t="str">
        <f>IF('Vars Master'!I1458&lt;&gt;"",'Vars Master'!H1458,"")</f>
        <v/>
      </c>
      <c r="K1457" t="s">
        <v>358</v>
      </c>
      <c r="M1457" t="str">
        <f>IF('Vars Master'!I1458&lt;&gt;"",'Vars Master'!I1458,"")</f>
        <v/>
      </c>
      <c r="N1457" s="74" t="str">
        <f t="shared" si="145"/>
        <v xml:space="preserve"> </v>
      </c>
      <c r="P1457" t="str">
        <f>IF('Vars Master'!N1458&lt;&gt;"",'Vars Master'!L1458,"")</f>
        <v/>
      </c>
      <c r="Q1457" s="73" t="str">
        <f>IF('Vars Master'!N1458&lt;&gt;"",'Vars Master'!M1458,"")</f>
        <v/>
      </c>
      <c r="R1457" t="s">
        <v>358</v>
      </c>
      <c r="T1457" t="str">
        <f>IF('Vars Master'!N1458&lt;&gt;"",'Vars Master'!N1458,"")</f>
        <v/>
      </c>
      <c r="U1457" s="74" t="str">
        <f t="shared" si="146"/>
        <v xml:space="preserve"> </v>
      </c>
      <c r="W1457" t="str">
        <f>IF('Vars Master'!S1458&lt;&gt;"",'Vars Master'!Q1458,"")</f>
        <v/>
      </c>
      <c r="X1457" s="73" t="str">
        <f>IF('Vars Master'!S1458&lt;&gt;"",'Vars Master'!R1458,"")</f>
        <v/>
      </c>
      <c r="Y1457" t="s">
        <v>358</v>
      </c>
      <c r="AA1457" t="str">
        <f>IF('Vars Master'!S1458&lt;&gt;"",'Vars Master'!S1458,"")</f>
        <v/>
      </c>
      <c r="AB1457" s="74" t="str">
        <f t="shared" si="147"/>
        <v xml:space="preserve"> </v>
      </c>
      <c r="AD1457" t="str">
        <f>IF('Vars Master'!X1458&lt;&gt;"",'Vars Master'!V1458,"")</f>
        <v/>
      </c>
      <c r="AE1457" s="73" t="str">
        <f>IF('Vars Master'!X1458&lt;&gt;"",'Vars Master'!W1458,"")</f>
        <v/>
      </c>
      <c r="AF1457" t="str">
        <f>IF('Vars Master'!X1458&lt;&gt;"",'Vars Master'!X1458,"")</f>
        <v/>
      </c>
      <c r="AG1457" s="74" t="str">
        <f t="shared" si="148"/>
        <v xml:space="preserve"> </v>
      </c>
      <c r="AH1457" t="str">
        <f>IF('Vars Master'!Z1458&lt;&gt;"",'Vars Master'!Z1458,"")</f>
        <v/>
      </c>
      <c r="AI1457" t="str">
        <f>IF('Vars Master'!AC1458&lt;&gt;"",'Vars Master'!AA1458,"")</f>
        <v/>
      </c>
      <c r="AJ1457" s="73" t="str">
        <f>IF('Vars Master'!AC1458&lt;&gt;"",'Vars Master'!AB1458,"")</f>
        <v/>
      </c>
      <c r="AK1457" t="s">
        <v>358</v>
      </c>
      <c r="AM1457" t="str">
        <f>IF('Vars Master'!AC1458&lt;&gt;"",'Vars Master'!AC1458,"")</f>
        <v/>
      </c>
      <c r="AN1457" s="74" t="str">
        <f t="shared" si="149"/>
        <v xml:space="preserve"> </v>
      </c>
      <c r="AO1457" t="str">
        <f>IF('Vars Master'!AE1458&lt;&gt;"",'Vars Master'!AE1458,"")</f>
        <v/>
      </c>
      <c r="AP1457" s="164" t="s">
        <v>358</v>
      </c>
      <c r="AQ1457" s="164" t="s">
        <v>358</v>
      </c>
      <c r="AR1457" s="164" t="s">
        <v>358</v>
      </c>
      <c r="AS1457" s="164" t="s">
        <v>358</v>
      </c>
      <c r="AT1457" s="164" t="s">
        <v>358</v>
      </c>
      <c r="AU1457" s="164" t="s">
        <v>358</v>
      </c>
    </row>
    <row r="1458" spans="2:47" x14ac:dyDescent="0.25">
      <c r="B1458" t="str">
        <f>IF('Vars Master'!D1459&lt;&gt;"",'Vars Master'!B1459,"")</f>
        <v/>
      </c>
      <c r="C1458" s="73" t="str">
        <f>IF('Vars Master'!D1459&lt;&gt;"",'Vars Master'!C1459,"")</f>
        <v/>
      </c>
      <c r="D1458" t="s">
        <v>358</v>
      </c>
      <c r="F1458" t="str">
        <f>IF('Vars Master'!D1459&lt;&gt;"",'Vars Master'!D1459,"")</f>
        <v/>
      </c>
      <c r="G1458" s="74" t="str">
        <f t="shared" si="144"/>
        <v xml:space="preserve"> </v>
      </c>
      <c r="I1458" t="str">
        <f>IF('Vars Master'!I1459&lt;&gt;"",'Vars Master'!G1459,"")</f>
        <v/>
      </c>
      <c r="J1458" s="73" t="str">
        <f>IF('Vars Master'!I1459&lt;&gt;"",'Vars Master'!H1459,"")</f>
        <v/>
      </c>
      <c r="K1458" t="s">
        <v>358</v>
      </c>
      <c r="M1458" t="str">
        <f>IF('Vars Master'!I1459&lt;&gt;"",'Vars Master'!I1459,"")</f>
        <v/>
      </c>
      <c r="N1458" s="74" t="str">
        <f t="shared" si="145"/>
        <v xml:space="preserve"> </v>
      </c>
      <c r="P1458" t="str">
        <f>IF('Vars Master'!N1459&lt;&gt;"",'Vars Master'!L1459,"")</f>
        <v/>
      </c>
      <c r="Q1458" s="73" t="str">
        <f>IF('Vars Master'!N1459&lt;&gt;"",'Vars Master'!M1459,"")</f>
        <v/>
      </c>
      <c r="R1458" t="s">
        <v>358</v>
      </c>
      <c r="T1458" t="str">
        <f>IF('Vars Master'!N1459&lt;&gt;"",'Vars Master'!N1459,"")</f>
        <v/>
      </c>
      <c r="U1458" s="74" t="str">
        <f t="shared" si="146"/>
        <v xml:space="preserve"> </v>
      </c>
      <c r="W1458" t="str">
        <f>IF('Vars Master'!S1459&lt;&gt;"",'Vars Master'!Q1459,"")</f>
        <v/>
      </c>
      <c r="X1458" s="73" t="str">
        <f>IF('Vars Master'!S1459&lt;&gt;"",'Vars Master'!R1459,"")</f>
        <v/>
      </c>
      <c r="Y1458" t="s">
        <v>358</v>
      </c>
      <c r="AA1458" t="str">
        <f>IF('Vars Master'!S1459&lt;&gt;"",'Vars Master'!S1459,"")</f>
        <v/>
      </c>
      <c r="AB1458" s="74" t="str">
        <f t="shared" si="147"/>
        <v xml:space="preserve"> </v>
      </c>
      <c r="AD1458" t="str">
        <f>IF('Vars Master'!X1459&lt;&gt;"",'Vars Master'!V1459,"")</f>
        <v/>
      </c>
      <c r="AE1458" s="73" t="str">
        <f>IF('Vars Master'!X1459&lt;&gt;"",'Vars Master'!W1459,"")</f>
        <v/>
      </c>
      <c r="AF1458" t="str">
        <f>IF('Vars Master'!X1459&lt;&gt;"",'Vars Master'!X1459,"")</f>
        <v/>
      </c>
      <c r="AG1458" s="74" t="str">
        <f t="shared" si="148"/>
        <v xml:space="preserve"> </v>
      </c>
      <c r="AH1458" t="str">
        <f>IF('Vars Master'!Z1459&lt;&gt;"",'Vars Master'!Z1459,"")</f>
        <v/>
      </c>
      <c r="AI1458" t="str">
        <f>IF('Vars Master'!AC1459&lt;&gt;"",'Vars Master'!AA1459,"")</f>
        <v/>
      </c>
      <c r="AJ1458" s="73" t="str">
        <f>IF('Vars Master'!AC1459&lt;&gt;"",'Vars Master'!AB1459,"")</f>
        <v/>
      </c>
      <c r="AK1458" t="s">
        <v>358</v>
      </c>
      <c r="AM1458" t="str">
        <f>IF('Vars Master'!AC1459&lt;&gt;"",'Vars Master'!AC1459,"")</f>
        <v/>
      </c>
      <c r="AN1458" s="74" t="str">
        <f t="shared" si="149"/>
        <v xml:space="preserve"> </v>
      </c>
      <c r="AO1458" t="str">
        <f>IF('Vars Master'!AE1459&lt;&gt;"",'Vars Master'!AE1459,"")</f>
        <v/>
      </c>
      <c r="AP1458" s="164" t="s">
        <v>358</v>
      </c>
      <c r="AQ1458" s="164" t="s">
        <v>358</v>
      </c>
      <c r="AR1458" s="164" t="s">
        <v>358</v>
      </c>
      <c r="AS1458" s="164" t="s">
        <v>358</v>
      </c>
      <c r="AT1458" s="164" t="s">
        <v>358</v>
      </c>
      <c r="AU1458" s="164" t="s">
        <v>358</v>
      </c>
    </row>
    <row r="1459" spans="2:47" x14ac:dyDescent="0.25">
      <c r="B1459" t="str">
        <f>IF('Vars Master'!D1460&lt;&gt;"",'Vars Master'!B1460,"")</f>
        <v/>
      </c>
      <c r="C1459" s="73" t="str">
        <f>IF('Vars Master'!D1460&lt;&gt;"",'Vars Master'!C1460,"")</f>
        <v/>
      </c>
      <c r="D1459" t="s">
        <v>358</v>
      </c>
      <c r="F1459" t="str">
        <f>IF('Vars Master'!D1460&lt;&gt;"",'Vars Master'!D1460,"")</f>
        <v/>
      </c>
      <c r="G1459" s="74" t="str">
        <f t="shared" si="144"/>
        <v xml:space="preserve"> </v>
      </c>
      <c r="I1459" t="str">
        <f>IF('Vars Master'!I1460&lt;&gt;"",'Vars Master'!G1460,"")</f>
        <v/>
      </c>
      <c r="J1459" s="73" t="str">
        <f>IF('Vars Master'!I1460&lt;&gt;"",'Vars Master'!H1460,"")</f>
        <v/>
      </c>
      <c r="K1459" t="s">
        <v>358</v>
      </c>
      <c r="M1459" t="str">
        <f>IF('Vars Master'!I1460&lt;&gt;"",'Vars Master'!I1460,"")</f>
        <v/>
      </c>
      <c r="N1459" s="74" t="str">
        <f t="shared" si="145"/>
        <v xml:space="preserve"> </v>
      </c>
      <c r="P1459" t="str">
        <f>IF('Vars Master'!N1460&lt;&gt;"",'Vars Master'!L1460,"")</f>
        <v/>
      </c>
      <c r="Q1459" s="73" t="str">
        <f>IF('Vars Master'!N1460&lt;&gt;"",'Vars Master'!M1460,"")</f>
        <v/>
      </c>
      <c r="R1459" t="s">
        <v>358</v>
      </c>
      <c r="T1459" t="str">
        <f>IF('Vars Master'!N1460&lt;&gt;"",'Vars Master'!N1460,"")</f>
        <v/>
      </c>
      <c r="U1459" s="74" t="str">
        <f t="shared" si="146"/>
        <v xml:space="preserve"> </v>
      </c>
      <c r="W1459" t="str">
        <f>IF('Vars Master'!S1460&lt;&gt;"",'Vars Master'!Q1460,"")</f>
        <v/>
      </c>
      <c r="X1459" s="73" t="str">
        <f>IF('Vars Master'!S1460&lt;&gt;"",'Vars Master'!R1460,"")</f>
        <v/>
      </c>
      <c r="Y1459" t="s">
        <v>358</v>
      </c>
      <c r="AA1459" t="str">
        <f>IF('Vars Master'!S1460&lt;&gt;"",'Vars Master'!S1460,"")</f>
        <v/>
      </c>
      <c r="AB1459" s="74" t="str">
        <f t="shared" si="147"/>
        <v xml:space="preserve"> </v>
      </c>
      <c r="AD1459" t="str">
        <f>IF('Vars Master'!X1460&lt;&gt;"",'Vars Master'!V1460,"")</f>
        <v/>
      </c>
      <c r="AE1459" s="73" t="str">
        <f>IF('Vars Master'!X1460&lt;&gt;"",'Vars Master'!W1460,"")</f>
        <v/>
      </c>
      <c r="AF1459" t="str">
        <f>IF('Vars Master'!X1460&lt;&gt;"",'Vars Master'!X1460,"")</f>
        <v/>
      </c>
      <c r="AG1459" s="74" t="str">
        <f t="shared" si="148"/>
        <v xml:space="preserve"> </v>
      </c>
      <c r="AH1459" t="str">
        <f>IF('Vars Master'!Z1460&lt;&gt;"",'Vars Master'!Z1460,"")</f>
        <v/>
      </c>
      <c r="AI1459" t="str">
        <f>IF('Vars Master'!AC1460&lt;&gt;"",'Vars Master'!AA1460,"")</f>
        <v/>
      </c>
      <c r="AJ1459" s="73" t="str">
        <f>IF('Vars Master'!AC1460&lt;&gt;"",'Vars Master'!AB1460,"")</f>
        <v/>
      </c>
      <c r="AK1459" t="s">
        <v>358</v>
      </c>
      <c r="AM1459" t="str">
        <f>IF('Vars Master'!AC1460&lt;&gt;"",'Vars Master'!AC1460,"")</f>
        <v/>
      </c>
      <c r="AN1459" s="74" t="str">
        <f t="shared" si="149"/>
        <v xml:space="preserve"> </v>
      </c>
      <c r="AO1459" t="str">
        <f>IF('Vars Master'!AE1460&lt;&gt;"",'Vars Master'!AE1460,"")</f>
        <v/>
      </c>
      <c r="AP1459" s="164" t="s">
        <v>358</v>
      </c>
      <c r="AQ1459" s="164" t="s">
        <v>358</v>
      </c>
      <c r="AR1459" s="164" t="s">
        <v>358</v>
      </c>
      <c r="AS1459" s="164" t="s">
        <v>358</v>
      </c>
      <c r="AT1459" s="164" t="s">
        <v>358</v>
      </c>
      <c r="AU1459" s="164" t="s">
        <v>358</v>
      </c>
    </row>
    <row r="1460" spans="2:47" x14ac:dyDescent="0.25">
      <c r="B1460" t="str">
        <f>IF('Vars Master'!D1461&lt;&gt;"",'Vars Master'!B1461,"")</f>
        <v/>
      </c>
      <c r="C1460" s="73" t="str">
        <f>IF('Vars Master'!D1461&lt;&gt;"",'Vars Master'!C1461,"")</f>
        <v/>
      </c>
      <c r="D1460" t="s">
        <v>358</v>
      </c>
      <c r="F1460" t="str">
        <f>IF('Vars Master'!D1461&lt;&gt;"",'Vars Master'!D1461,"")</f>
        <v/>
      </c>
      <c r="G1460" s="74" t="str">
        <f t="shared" si="144"/>
        <v xml:space="preserve"> </v>
      </c>
      <c r="I1460" t="str">
        <f>IF('Vars Master'!I1461&lt;&gt;"",'Vars Master'!G1461,"")</f>
        <v/>
      </c>
      <c r="J1460" s="73" t="str">
        <f>IF('Vars Master'!I1461&lt;&gt;"",'Vars Master'!H1461,"")</f>
        <v/>
      </c>
      <c r="K1460" t="s">
        <v>358</v>
      </c>
      <c r="M1460" t="str">
        <f>IF('Vars Master'!I1461&lt;&gt;"",'Vars Master'!I1461,"")</f>
        <v/>
      </c>
      <c r="N1460" s="74" t="str">
        <f t="shared" si="145"/>
        <v xml:space="preserve"> </v>
      </c>
      <c r="P1460" t="str">
        <f>IF('Vars Master'!N1461&lt;&gt;"",'Vars Master'!L1461,"")</f>
        <v/>
      </c>
      <c r="Q1460" s="73" t="str">
        <f>IF('Vars Master'!N1461&lt;&gt;"",'Vars Master'!M1461,"")</f>
        <v/>
      </c>
      <c r="R1460" t="s">
        <v>358</v>
      </c>
      <c r="T1460" t="str">
        <f>IF('Vars Master'!N1461&lt;&gt;"",'Vars Master'!N1461,"")</f>
        <v/>
      </c>
      <c r="U1460" s="74" t="str">
        <f t="shared" si="146"/>
        <v xml:space="preserve"> </v>
      </c>
      <c r="W1460" t="str">
        <f>IF('Vars Master'!S1461&lt;&gt;"",'Vars Master'!Q1461,"")</f>
        <v/>
      </c>
      <c r="X1460" s="73" t="str">
        <f>IF('Vars Master'!S1461&lt;&gt;"",'Vars Master'!R1461,"")</f>
        <v/>
      </c>
      <c r="Y1460" t="s">
        <v>358</v>
      </c>
      <c r="AA1460" t="str">
        <f>IF('Vars Master'!S1461&lt;&gt;"",'Vars Master'!S1461,"")</f>
        <v/>
      </c>
      <c r="AB1460" s="74" t="str">
        <f t="shared" si="147"/>
        <v xml:space="preserve"> </v>
      </c>
      <c r="AD1460" t="str">
        <f>IF('Vars Master'!X1461&lt;&gt;"",'Vars Master'!V1461,"")</f>
        <v/>
      </c>
      <c r="AE1460" s="73" t="str">
        <f>IF('Vars Master'!X1461&lt;&gt;"",'Vars Master'!W1461,"")</f>
        <v/>
      </c>
      <c r="AF1460" t="str">
        <f>IF('Vars Master'!X1461&lt;&gt;"",'Vars Master'!X1461,"")</f>
        <v/>
      </c>
      <c r="AG1460" s="74" t="str">
        <f t="shared" si="148"/>
        <v xml:space="preserve"> </v>
      </c>
      <c r="AH1460" t="str">
        <f>IF('Vars Master'!Z1461&lt;&gt;"",'Vars Master'!Z1461,"")</f>
        <v/>
      </c>
      <c r="AI1460" t="str">
        <f>IF('Vars Master'!AC1461&lt;&gt;"",'Vars Master'!AA1461,"")</f>
        <v/>
      </c>
      <c r="AJ1460" s="73" t="str">
        <f>IF('Vars Master'!AC1461&lt;&gt;"",'Vars Master'!AB1461,"")</f>
        <v/>
      </c>
      <c r="AK1460" t="s">
        <v>358</v>
      </c>
      <c r="AM1460" t="str">
        <f>IF('Vars Master'!AC1461&lt;&gt;"",'Vars Master'!AC1461,"")</f>
        <v/>
      </c>
      <c r="AN1460" s="74" t="str">
        <f t="shared" si="149"/>
        <v xml:space="preserve"> </v>
      </c>
      <c r="AO1460" t="str">
        <f>IF('Vars Master'!AE1461&lt;&gt;"",'Vars Master'!AE1461,"")</f>
        <v/>
      </c>
      <c r="AP1460" s="164" t="s">
        <v>358</v>
      </c>
      <c r="AQ1460" s="164" t="s">
        <v>358</v>
      </c>
      <c r="AR1460" s="164" t="s">
        <v>358</v>
      </c>
      <c r="AS1460" s="164" t="s">
        <v>358</v>
      </c>
      <c r="AT1460" s="164" t="s">
        <v>358</v>
      </c>
      <c r="AU1460" s="164" t="s">
        <v>358</v>
      </c>
    </row>
    <row r="1461" spans="2:47" x14ac:dyDescent="0.25">
      <c r="B1461" t="str">
        <f>IF('Vars Master'!D1462&lt;&gt;"",'Vars Master'!B1462,"")</f>
        <v/>
      </c>
      <c r="C1461" s="73" t="str">
        <f>IF('Vars Master'!D1462&lt;&gt;"",'Vars Master'!C1462,"")</f>
        <v/>
      </c>
      <c r="D1461" t="s">
        <v>358</v>
      </c>
      <c r="F1461" t="str">
        <f>IF('Vars Master'!D1462&lt;&gt;"",'Vars Master'!D1462,"")</f>
        <v/>
      </c>
      <c r="G1461" s="74" t="str">
        <f t="shared" si="144"/>
        <v xml:space="preserve"> </v>
      </c>
      <c r="I1461" t="str">
        <f>IF('Vars Master'!I1462&lt;&gt;"",'Vars Master'!G1462,"")</f>
        <v/>
      </c>
      <c r="J1461" s="73" t="str">
        <f>IF('Vars Master'!I1462&lt;&gt;"",'Vars Master'!H1462,"")</f>
        <v/>
      </c>
      <c r="K1461" t="s">
        <v>358</v>
      </c>
      <c r="M1461" t="str">
        <f>IF('Vars Master'!I1462&lt;&gt;"",'Vars Master'!I1462,"")</f>
        <v/>
      </c>
      <c r="N1461" s="74" t="str">
        <f t="shared" si="145"/>
        <v xml:space="preserve"> </v>
      </c>
      <c r="P1461" t="str">
        <f>IF('Vars Master'!N1462&lt;&gt;"",'Vars Master'!L1462,"")</f>
        <v/>
      </c>
      <c r="Q1461" s="73" t="str">
        <f>IF('Vars Master'!N1462&lt;&gt;"",'Vars Master'!M1462,"")</f>
        <v/>
      </c>
      <c r="R1461" t="s">
        <v>358</v>
      </c>
      <c r="T1461" t="str">
        <f>IF('Vars Master'!N1462&lt;&gt;"",'Vars Master'!N1462,"")</f>
        <v/>
      </c>
      <c r="U1461" s="74" t="str">
        <f t="shared" si="146"/>
        <v xml:space="preserve"> </v>
      </c>
      <c r="W1461" t="str">
        <f>IF('Vars Master'!S1462&lt;&gt;"",'Vars Master'!Q1462,"")</f>
        <v/>
      </c>
      <c r="X1461" s="73" t="str">
        <f>IF('Vars Master'!S1462&lt;&gt;"",'Vars Master'!R1462,"")</f>
        <v/>
      </c>
      <c r="Y1461" t="s">
        <v>358</v>
      </c>
      <c r="AA1461" t="str">
        <f>IF('Vars Master'!S1462&lt;&gt;"",'Vars Master'!S1462,"")</f>
        <v/>
      </c>
      <c r="AB1461" s="74" t="str">
        <f t="shared" si="147"/>
        <v xml:space="preserve"> </v>
      </c>
      <c r="AD1461" t="str">
        <f>IF('Vars Master'!X1462&lt;&gt;"",'Vars Master'!V1462,"")</f>
        <v/>
      </c>
      <c r="AE1461" s="73" t="str">
        <f>IF('Vars Master'!X1462&lt;&gt;"",'Vars Master'!W1462,"")</f>
        <v/>
      </c>
      <c r="AF1461" t="str">
        <f>IF('Vars Master'!X1462&lt;&gt;"",'Vars Master'!X1462,"")</f>
        <v/>
      </c>
      <c r="AG1461" s="74" t="str">
        <f t="shared" si="148"/>
        <v xml:space="preserve"> </v>
      </c>
      <c r="AH1461" t="str">
        <f>IF('Vars Master'!Z1462&lt;&gt;"",'Vars Master'!Z1462,"")</f>
        <v/>
      </c>
      <c r="AI1461" t="str">
        <f>IF('Vars Master'!AC1462&lt;&gt;"",'Vars Master'!AA1462,"")</f>
        <v/>
      </c>
      <c r="AJ1461" s="73" t="str">
        <f>IF('Vars Master'!AC1462&lt;&gt;"",'Vars Master'!AB1462,"")</f>
        <v/>
      </c>
      <c r="AK1461" t="s">
        <v>358</v>
      </c>
      <c r="AM1461" t="str">
        <f>IF('Vars Master'!AC1462&lt;&gt;"",'Vars Master'!AC1462,"")</f>
        <v/>
      </c>
      <c r="AN1461" s="74" t="str">
        <f t="shared" si="149"/>
        <v xml:space="preserve"> </v>
      </c>
      <c r="AO1461" t="str">
        <f>IF('Vars Master'!AE1462&lt;&gt;"",'Vars Master'!AE1462,"")</f>
        <v/>
      </c>
      <c r="AP1461" s="164" t="s">
        <v>358</v>
      </c>
      <c r="AQ1461" s="164" t="s">
        <v>358</v>
      </c>
      <c r="AR1461" s="164" t="s">
        <v>358</v>
      </c>
      <c r="AS1461" s="164" t="s">
        <v>358</v>
      </c>
      <c r="AT1461" s="164" t="s">
        <v>358</v>
      </c>
      <c r="AU1461" s="164" t="s">
        <v>358</v>
      </c>
    </row>
    <row r="1462" spans="2:47" x14ac:dyDescent="0.25">
      <c r="B1462" t="str">
        <f>IF('Vars Master'!D1463&lt;&gt;"",'Vars Master'!B1463,"")</f>
        <v/>
      </c>
      <c r="C1462" s="73" t="str">
        <f>IF('Vars Master'!D1463&lt;&gt;"",'Vars Master'!C1463,"")</f>
        <v/>
      </c>
      <c r="D1462" t="s">
        <v>358</v>
      </c>
      <c r="F1462" t="str">
        <f>IF('Vars Master'!D1463&lt;&gt;"",'Vars Master'!D1463,"")</f>
        <v/>
      </c>
      <c r="G1462" s="74" t="str">
        <f t="shared" si="144"/>
        <v xml:space="preserve"> </v>
      </c>
      <c r="I1462" t="str">
        <f>IF('Vars Master'!I1463&lt;&gt;"",'Vars Master'!G1463,"")</f>
        <v/>
      </c>
      <c r="J1462" s="73" t="str">
        <f>IF('Vars Master'!I1463&lt;&gt;"",'Vars Master'!H1463,"")</f>
        <v/>
      </c>
      <c r="K1462" t="s">
        <v>358</v>
      </c>
      <c r="M1462" t="str">
        <f>IF('Vars Master'!I1463&lt;&gt;"",'Vars Master'!I1463,"")</f>
        <v/>
      </c>
      <c r="N1462" s="74" t="str">
        <f t="shared" si="145"/>
        <v xml:space="preserve"> </v>
      </c>
      <c r="P1462" t="str">
        <f>IF('Vars Master'!N1463&lt;&gt;"",'Vars Master'!L1463,"")</f>
        <v/>
      </c>
      <c r="Q1462" s="73" t="str">
        <f>IF('Vars Master'!N1463&lt;&gt;"",'Vars Master'!M1463,"")</f>
        <v/>
      </c>
      <c r="R1462" t="s">
        <v>358</v>
      </c>
      <c r="T1462" t="str">
        <f>IF('Vars Master'!N1463&lt;&gt;"",'Vars Master'!N1463,"")</f>
        <v/>
      </c>
      <c r="U1462" s="74" t="str">
        <f t="shared" si="146"/>
        <v xml:space="preserve"> </v>
      </c>
      <c r="W1462" t="str">
        <f>IF('Vars Master'!S1463&lt;&gt;"",'Vars Master'!Q1463,"")</f>
        <v/>
      </c>
      <c r="X1462" s="73" t="str">
        <f>IF('Vars Master'!S1463&lt;&gt;"",'Vars Master'!R1463,"")</f>
        <v/>
      </c>
      <c r="Y1462" t="s">
        <v>358</v>
      </c>
      <c r="AA1462" t="str">
        <f>IF('Vars Master'!S1463&lt;&gt;"",'Vars Master'!S1463,"")</f>
        <v/>
      </c>
      <c r="AB1462" s="74" t="str">
        <f t="shared" si="147"/>
        <v xml:space="preserve"> </v>
      </c>
      <c r="AD1462" t="str">
        <f>IF('Vars Master'!X1463&lt;&gt;"",'Vars Master'!V1463,"")</f>
        <v/>
      </c>
      <c r="AE1462" s="73" t="str">
        <f>IF('Vars Master'!X1463&lt;&gt;"",'Vars Master'!W1463,"")</f>
        <v/>
      </c>
      <c r="AF1462" t="str">
        <f>IF('Vars Master'!X1463&lt;&gt;"",'Vars Master'!X1463,"")</f>
        <v/>
      </c>
      <c r="AG1462" s="74" t="str">
        <f t="shared" si="148"/>
        <v xml:space="preserve"> </v>
      </c>
      <c r="AH1462" t="str">
        <f>IF('Vars Master'!Z1463&lt;&gt;"",'Vars Master'!Z1463,"")</f>
        <v/>
      </c>
      <c r="AI1462" t="str">
        <f>IF('Vars Master'!AC1463&lt;&gt;"",'Vars Master'!AA1463,"")</f>
        <v/>
      </c>
      <c r="AJ1462" s="73" t="str">
        <f>IF('Vars Master'!AC1463&lt;&gt;"",'Vars Master'!AB1463,"")</f>
        <v/>
      </c>
      <c r="AK1462" t="s">
        <v>358</v>
      </c>
      <c r="AM1462" t="str">
        <f>IF('Vars Master'!AC1463&lt;&gt;"",'Vars Master'!AC1463,"")</f>
        <v/>
      </c>
      <c r="AN1462" s="74" t="str">
        <f t="shared" si="149"/>
        <v xml:space="preserve"> </v>
      </c>
      <c r="AO1462" t="str">
        <f>IF('Vars Master'!AE1463&lt;&gt;"",'Vars Master'!AE1463,"")</f>
        <v/>
      </c>
      <c r="AP1462" s="164" t="s">
        <v>358</v>
      </c>
      <c r="AQ1462" s="164" t="s">
        <v>358</v>
      </c>
      <c r="AR1462" s="164" t="s">
        <v>358</v>
      </c>
      <c r="AS1462" s="164" t="s">
        <v>358</v>
      </c>
      <c r="AT1462" s="164" t="s">
        <v>358</v>
      </c>
      <c r="AU1462" s="164" t="s">
        <v>358</v>
      </c>
    </row>
    <row r="1463" spans="2:47" x14ac:dyDescent="0.25">
      <c r="B1463" t="str">
        <f>IF('Vars Master'!D1464&lt;&gt;"",'Vars Master'!B1464,"")</f>
        <v/>
      </c>
      <c r="C1463" s="73" t="str">
        <f>IF('Vars Master'!D1464&lt;&gt;"",'Vars Master'!C1464,"")</f>
        <v/>
      </c>
      <c r="D1463" t="s">
        <v>358</v>
      </c>
      <c r="F1463" t="str">
        <f>IF('Vars Master'!D1464&lt;&gt;"",'Vars Master'!D1464,"")</f>
        <v/>
      </c>
      <c r="G1463" s="74" t="str">
        <f t="shared" si="144"/>
        <v xml:space="preserve"> </v>
      </c>
      <c r="I1463" t="str">
        <f>IF('Vars Master'!I1464&lt;&gt;"",'Vars Master'!G1464,"")</f>
        <v/>
      </c>
      <c r="J1463" s="73" t="str">
        <f>IF('Vars Master'!I1464&lt;&gt;"",'Vars Master'!H1464,"")</f>
        <v/>
      </c>
      <c r="K1463" t="s">
        <v>358</v>
      </c>
      <c r="M1463" t="str">
        <f>IF('Vars Master'!I1464&lt;&gt;"",'Vars Master'!I1464,"")</f>
        <v/>
      </c>
      <c r="N1463" s="74" t="str">
        <f t="shared" si="145"/>
        <v xml:space="preserve"> </v>
      </c>
      <c r="P1463" t="str">
        <f>IF('Vars Master'!N1464&lt;&gt;"",'Vars Master'!L1464,"")</f>
        <v/>
      </c>
      <c r="Q1463" s="73" t="str">
        <f>IF('Vars Master'!N1464&lt;&gt;"",'Vars Master'!M1464,"")</f>
        <v/>
      </c>
      <c r="R1463" t="s">
        <v>358</v>
      </c>
      <c r="T1463" t="str">
        <f>IF('Vars Master'!N1464&lt;&gt;"",'Vars Master'!N1464,"")</f>
        <v/>
      </c>
      <c r="U1463" s="74" t="str">
        <f t="shared" si="146"/>
        <v xml:space="preserve"> </v>
      </c>
      <c r="W1463" t="str">
        <f>IF('Vars Master'!S1464&lt;&gt;"",'Vars Master'!Q1464,"")</f>
        <v/>
      </c>
      <c r="X1463" s="73" t="str">
        <f>IF('Vars Master'!S1464&lt;&gt;"",'Vars Master'!R1464,"")</f>
        <v/>
      </c>
      <c r="Y1463" t="s">
        <v>358</v>
      </c>
      <c r="AA1463" t="str">
        <f>IF('Vars Master'!S1464&lt;&gt;"",'Vars Master'!S1464,"")</f>
        <v/>
      </c>
      <c r="AB1463" s="74" t="str">
        <f t="shared" si="147"/>
        <v xml:space="preserve"> </v>
      </c>
      <c r="AD1463" t="str">
        <f>IF('Vars Master'!X1464&lt;&gt;"",'Vars Master'!V1464,"")</f>
        <v/>
      </c>
      <c r="AE1463" s="73" t="str">
        <f>IF('Vars Master'!X1464&lt;&gt;"",'Vars Master'!W1464,"")</f>
        <v/>
      </c>
      <c r="AF1463" t="str">
        <f>IF('Vars Master'!X1464&lt;&gt;"",'Vars Master'!X1464,"")</f>
        <v/>
      </c>
      <c r="AG1463" s="74" t="str">
        <f t="shared" si="148"/>
        <v xml:space="preserve"> </v>
      </c>
      <c r="AH1463" t="str">
        <f>IF('Vars Master'!Z1464&lt;&gt;"",'Vars Master'!Z1464,"")</f>
        <v/>
      </c>
      <c r="AI1463" t="str">
        <f>IF('Vars Master'!AC1464&lt;&gt;"",'Vars Master'!AA1464,"")</f>
        <v/>
      </c>
      <c r="AJ1463" s="73" t="str">
        <f>IF('Vars Master'!AC1464&lt;&gt;"",'Vars Master'!AB1464,"")</f>
        <v/>
      </c>
      <c r="AK1463" t="s">
        <v>358</v>
      </c>
      <c r="AM1463" t="str">
        <f>IF('Vars Master'!AC1464&lt;&gt;"",'Vars Master'!AC1464,"")</f>
        <v/>
      </c>
      <c r="AN1463" s="74" t="str">
        <f t="shared" si="149"/>
        <v xml:space="preserve"> </v>
      </c>
      <c r="AO1463" t="str">
        <f>IF('Vars Master'!AE1464&lt;&gt;"",'Vars Master'!AE1464,"")</f>
        <v/>
      </c>
      <c r="AP1463" s="164" t="s">
        <v>358</v>
      </c>
      <c r="AQ1463" s="164" t="s">
        <v>358</v>
      </c>
      <c r="AR1463" s="164" t="s">
        <v>358</v>
      </c>
      <c r="AS1463" s="164" t="s">
        <v>358</v>
      </c>
      <c r="AT1463" s="164" t="s">
        <v>358</v>
      </c>
      <c r="AU1463" s="164" t="s">
        <v>358</v>
      </c>
    </row>
    <row r="1464" spans="2:47" x14ac:dyDescent="0.25">
      <c r="B1464" t="str">
        <f>IF('Vars Master'!D1465&lt;&gt;"",'Vars Master'!B1465,"")</f>
        <v/>
      </c>
      <c r="C1464" s="73" t="str">
        <f>IF('Vars Master'!D1465&lt;&gt;"",'Vars Master'!C1465,"")</f>
        <v/>
      </c>
      <c r="D1464" t="s">
        <v>358</v>
      </c>
      <c r="F1464" t="str">
        <f>IF('Vars Master'!D1465&lt;&gt;"",'Vars Master'!D1465,"")</f>
        <v/>
      </c>
      <c r="G1464" s="74" t="str">
        <f t="shared" si="144"/>
        <v xml:space="preserve"> </v>
      </c>
      <c r="I1464" t="str">
        <f>IF('Vars Master'!I1465&lt;&gt;"",'Vars Master'!G1465,"")</f>
        <v/>
      </c>
      <c r="J1464" s="73" t="str">
        <f>IF('Vars Master'!I1465&lt;&gt;"",'Vars Master'!H1465,"")</f>
        <v/>
      </c>
      <c r="K1464" t="s">
        <v>358</v>
      </c>
      <c r="M1464" t="str">
        <f>IF('Vars Master'!I1465&lt;&gt;"",'Vars Master'!I1465,"")</f>
        <v/>
      </c>
      <c r="N1464" s="74" t="str">
        <f t="shared" si="145"/>
        <v xml:space="preserve"> </v>
      </c>
      <c r="P1464" t="str">
        <f>IF('Vars Master'!N1465&lt;&gt;"",'Vars Master'!L1465,"")</f>
        <v/>
      </c>
      <c r="Q1464" s="73" t="str">
        <f>IF('Vars Master'!N1465&lt;&gt;"",'Vars Master'!M1465,"")</f>
        <v/>
      </c>
      <c r="R1464" t="s">
        <v>358</v>
      </c>
      <c r="T1464" t="str">
        <f>IF('Vars Master'!N1465&lt;&gt;"",'Vars Master'!N1465,"")</f>
        <v/>
      </c>
      <c r="U1464" s="74" t="str">
        <f t="shared" si="146"/>
        <v xml:space="preserve"> </v>
      </c>
      <c r="W1464" t="str">
        <f>IF('Vars Master'!S1465&lt;&gt;"",'Vars Master'!Q1465,"")</f>
        <v/>
      </c>
      <c r="X1464" s="73" t="str">
        <f>IF('Vars Master'!S1465&lt;&gt;"",'Vars Master'!R1465,"")</f>
        <v/>
      </c>
      <c r="Y1464" t="s">
        <v>358</v>
      </c>
      <c r="AA1464" t="str">
        <f>IF('Vars Master'!S1465&lt;&gt;"",'Vars Master'!S1465,"")</f>
        <v/>
      </c>
      <c r="AB1464" s="74" t="str">
        <f t="shared" si="147"/>
        <v xml:space="preserve"> </v>
      </c>
      <c r="AD1464" t="str">
        <f>IF('Vars Master'!X1465&lt;&gt;"",'Vars Master'!V1465,"")</f>
        <v/>
      </c>
      <c r="AE1464" s="73" t="str">
        <f>IF('Vars Master'!X1465&lt;&gt;"",'Vars Master'!W1465,"")</f>
        <v/>
      </c>
      <c r="AF1464" t="str">
        <f>IF('Vars Master'!X1465&lt;&gt;"",'Vars Master'!X1465,"")</f>
        <v/>
      </c>
      <c r="AG1464" s="74" t="str">
        <f t="shared" si="148"/>
        <v xml:space="preserve"> </v>
      </c>
      <c r="AH1464" t="str">
        <f>IF('Vars Master'!Z1465&lt;&gt;"",'Vars Master'!Z1465,"")</f>
        <v/>
      </c>
      <c r="AI1464" t="str">
        <f>IF('Vars Master'!AC1465&lt;&gt;"",'Vars Master'!AA1465,"")</f>
        <v/>
      </c>
      <c r="AJ1464" s="73" t="str">
        <f>IF('Vars Master'!AC1465&lt;&gt;"",'Vars Master'!AB1465,"")</f>
        <v/>
      </c>
      <c r="AK1464" t="s">
        <v>358</v>
      </c>
      <c r="AM1464" t="str">
        <f>IF('Vars Master'!AC1465&lt;&gt;"",'Vars Master'!AC1465,"")</f>
        <v/>
      </c>
      <c r="AN1464" s="74" t="str">
        <f t="shared" si="149"/>
        <v xml:space="preserve"> </v>
      </c>
      <c r="AO1464" t="str">
        <f>IF('Vars Master'!AE1465&lt;&gt;"",'Vars Master'!AE1465,"")</f>
        <v/>
      </c>
      <c r="AP1464" s="164" t="s">
        <v>358</v>
      </c>
      <c r="AQ1464" s="164" t="s">
        <v>358</v>
      </c>
      <c r="AR1464" s="164" t="s">
        <v>358</v>
      </c>
      <c r="AS1464" s="164" t="s">
        <v>358</v>
      </c>
      <c r="AT1464" s="164" t="s">
        <v>358</v>
      </c>
      <c r="AU1464" s="164" t="s">
        <v>358</v>
      </c>
    </row>
    <row r="1465" spans="2:47" x14ac:dyDescent="0.25">
      <c r="B1465" t="str">
        <f>IF('Vars Master'!D1466&lt;&gt;"",'Vars Master'!B1466,"")</f>
        <v/>
      </c>
      <c r="C1465" s="73" t="str">
        <f>IF('Vars Master'!D1466&lt;&gt;"",'Vars Master'!C1466,"")</f>
        <v/>
      </c>
      <c r="D1465" t="s">
        <v>358</v>
      </c>
      <c r="F1465" t="str">
        <f>IF('Vars Master'!D1466&lt;&gt;"",'Vars Master'!D1466,"")</f>
        <v/>
      </c>
      <c r="G1465" s="74" t="str">
        <f t="shared" si="144"/>
        <v xml:space="preserve"> </v>
      </c>
      <c r="I1465" t="str">
        <f>IF('Vars Master'!I1466&lt;&gt;"",'Vars Master'!G1466,"")</f>
        <v/>
      </c>
      <c r="J1465" s="73" t="str">
        <f>IF('Vars Master'!I1466&lt;&gt;"",'Vars Master'!H1466,"")</f>
        <v/>
      </c>
      <c r="K1465" t="s">
        <v>358</v>
      </c>
      <c r="M1465" t="str">
        <f>IF('Vars Master'!I1466&lt;&gt;"",'Vars Master'!I1466,"")</f>
        <v/>
      </c>
      <c r="N1465" s="74" t="str">
        <f t="shared" si="145"/>
        <v xml:space="preserve"> </v>
      </c>
      <c r="P1465" t="str">
        <f>IF('Vars Master'!N1466&lt;&gt;"",'Vars Master'!L1466,"")</f>
        <v/>
      </c>
      <c r="Q1465" s="73" t="str">
        <f>IF('Vars Master'!N1466&lt;&gt;"",'Vars Master'!M1466,"")</f>
        <v/>
      </c>
      <c r="R1465" t="s">
        <v>358</v>
      </c>
      <c r="T1465" t="str">
        <f>IF('Vars Master'!N1466&lt;&gt;"",'Vars Master'!N1466,"")</f>
        <v/>
      </c>
      <c r="U1465" s="74" t="str">
        <f t="shared" si="146"/>
        <v xml:space="preserve"> </v>
      </c>
      <c r="W1465" t="str">
        <f>IF('Vars Master'!S1466&lt;&gt;"",'Vars Master'!Q1466,"")</f>
        <v/>
      </c>
      <c r="X1465" s="73" t="str">
        <f>IF('Vars Master'!S1466&lt;&gt;"",'Vars Master'!R1466,"")</f>
        <v/>
      </c>
      <c r="Y1465" t="s">
        <v>358</v>
      </c>
      <c r="AA1465" t="str">
        <f>IF('Vars Master'!S1466&lt;&gt;"",'Vars Master'!S1466,"")</f>
        <v/>
      </c>
      <c r="AB1465" s="74" t="str">
        <f t="shared" si="147"/>
        <v xml:space="preserve"> </v>
      </c>
      <c r="AD1465" t="str">
        <f>IF('Vars Master'!X1466&lt;&gt;"",'Vars Master'!V1466,"")</f>
        <v/>
      </c>
      <c r="AE1465" s="73" t="str">
        <f>IF('Vars Master'!X1466&lt;&gt;"",'Vars Master'!W1466,"")</f>
        <v/>
      </c>
      <c r="AF1465" t="str">
        <f>IF('Vars Master'!X1466&lt;&gt;"",'Vars Master'!X1466,"")</f>
        <v/>
      </c>
      <c r="AG1465" s="74" t="str">
        <f t="shared" si="148"/>
        <v xml:space="preserve"> </v>
      </c>
      <c r="AH1465" t="str">
        <f>IF('Vars Master'!Z1466&lt;&gt;"",'Vars Master'!Z1466,"")</f>
        <v/>
      </c>
      <c r="AI1465" t="str">
        <f>IF('Vars Master'!AC1466&lt;&gt;"",'Vars Master'!AA1466,"")</f>
        <v/>
      </c>
      <c r="AJ1465" s="73" t="str">
        <f>IF('Vars Master'!AC1466&lt;&gt;"",'Vars Master'!AB1466,"")</f>
        <v/>
      </c>
      <c r="AK1465" t="s">
        <v>358</v>
      </c>
      <c r="AM1465" t="str">
        <f>IF('Vars Master'!AC1466&lt;&gt;"",'Vars Master'!AC1466,"")</f>
        <v/>
      </c>
      <c r="AN1465" s="74" t="str">
        <f t="shared" si="149"/>
        <v xml:space="preserve"> </v>
      </c>
      <c r="AO1465" t="str">
        <f>IF('Vars Master'!AE1466&lt;&gt;"",'Vars Master'!AE1466,"")</f>
        <v/>
      </c>
      <c r="AP1465" s="164" t="s">
        <v>358</v>
      </c>
      <c r="AQ1465" s="164" t="s">
        <v>358</v>
      </c>
      <c r="AR1465" s="164" t="s">
        <v>358</v>
      </c>
      <c r="AS1465" s="164" t="s">
        <v>358</v>
      </c>
      <c r="AT1465" s="164" t="s">
        <v>358</v>
      </c>
      <c r="AU1465" s="164" t="s">
        <v>358</v>
      </c>
    </row>
    <row r="1466" spans="2:47" x14ac:dyDescent="0.25">
      <c r="B1466" t="str">
        <f>IF('Vars Master'!D1467&lt;&gt;"",'Vars Master'!B1467,"")</f>
        <v/>
      </c>
      <c r="C1466" s="73" t="str">
        <f>IF('Vars Master'!D1467&lt;&gt;"",'Vars Master'!C1467,"")</f>
        <v/>
      </c>
      <c r="D1466" t="s">
        <v>358</v>
      </c>
      <c r="F1466" t="str">
        <f>IF('Vars Master'!D1467&lt;&gt;"",'Vars Master'!D1467,"")</f>
        <v/>
      </c>
      <c r="G1466" s="74" t="str">
        <f t="shared" si="144"/>
        <v xml:space="preserve"> </v>
      </c>
      <c r="I1466" t="str">
        <f>IF('Vars Master'!I1467&lt;&gt;"",'Vars Master'!G1467,"")</f>
        <v/>
      </c>
      <c r="J1466" s="73" t="str">
        <f>IF('Vars Master'!I1467&lt;&gt;"",'Vars Master'!H1467,"")</f>
        <v/>
      </c>
      <c r="K1466" t="s">
        <v>358</v>
      </c>
      <c r="M1466" t="str">
        <f>IF('Vars Master'!I1467&lt;&gt;"",'Vars Master'!I1467,"")</f>
        <v/>
      </c>
      <c r="N1466" s="74" t="str">
        <f t="shared" si="145"/>
        <v xml:space="preserve"> </v>
      </c>
      <c r="P1466" t="str">
        <f>IF('Vars Master'!N1467&lt;&gt;"",'Vars Master'!L1467,"")</f>
        <v/>
      </c>
      <c r="Q1466" s="73" t="str">
        <f>IF('Vars Master'!N1467&lt;&gt;"",'Vars Master'!M1467,"")</f>
        <v/>
      </c>
      <c r="R1466" t="s">
        <v>358</v>
      </c>
      <c r="T1466" t="str">
        <f>IF('Vars Master'!N1467&lt;&gt;"",'Vars Master'!N1467,"")</f>
        <v/>
      </c>
      <c r="U1466" s="74" t="str">
        <f t="shared" si="146"/>
        <v xml:space="preserve"> </v>
      </c>
      <c r="W1466" t="str">
        <f>IF('Vars Master'!S1467&lt;&gt;"",'Vars Master'!Q1467,"")</f>
        <v/>
      </c>
      <c r="X1466" s="73" t="str">
        <f>IF('Vars Master'!S1467&lt;&gt;"",'Vars Master'!R1467,"")</f>
        <v/>
      </c>
      <c r="Y1466" t="s">
        <v>358</v>
      </c>
      <c r="AA1466" t="str">
        <f>IF('Vars Master'!S1467&lt;&gt;"",'Vars Master'!S1467,"")</f>
        <v/>
      </c>
      <c r="AB1466" s="74" t="str">
        <f t="shared" si="147"/>
        <v xml:space="preserve"> </v>
      </c>
      <c r="AD1466" t="str">
        <f>IF('Vars Master'!X1467&lt;&gt;"",'Vars Master'!V1467,"")</f>
        <v/>
      </c>
      <c r="AE1466" s="73" t="str">
        <f>IF('Vars Master'!X1467&lt;&gt;"",'Vars Master'!W1467,"")</f>
        <v/>
      </c>
      <c r="AF1466" t="str">
        <f>IF('Vars Master'!X1467&lt;&gt;"",'Vars Master'!X1467,"")</f>
        <v/>
      </c>
      <c r="AG1466" s="74" t="str">
        <f t="shared" si="148"/>
        <v xml:space="preserve"> </v>
      </c>
      <c r="AH1466" t="str">
        <f>IF('Vars Master'!Z1467&lt;&gt;"",'Vars Master'!Z1467,"")</f>
        <v/>
      </c>
      <c r="AI1466" t="str">
        <f>IF('Vars Master'!AC1467&lt;&gt;"",'Vars Master'!AA1467,"")</f>
        <v/>
      </c>
      <c r="AJ1466" s="73" t="str">
        <f>IF('Vars Master'!AC1467&lt;&gt;"",'Vars Master'!AB1467,"")</f>
        <v/>
      </c>
      <c r="AK1466" t="s">
        <v>358</v>
      </c>
      <c r="AM1466" t="str">
        <f>IF('Vars Master'!AC1467&lt;&gt;"",'Vars Master'!AC1467,"")</f>
        <v/>
      </c>
      <c r="AN1466" s="74" t="str">
        <f t="shared" si="149"/>
        <v xml:space="preserve"> </v>
      </c>
      <c r="AO1466" t="str">
        <f>IF('Vars Master'!AE1467&lt;&gt;"",'Vars Master'!AE1467,"")</f>
        <v/>
      </c>
      <c r="AP1466" s="164" t="s">
        <v>358</v>
      </c>
      <c r="AQ1466" s="164" t="s">
        <v>358</v>
      </c>
      <c r="AR1466" s="164" t="s">
        <v>358</v>
      </c>
      <c r="AS1466" s="164" t="s">
        <v>358</v>
      </c>
      <c r="AT1466" s="164" t="s">
        <v>358</v>
      </c>
      <c r="AU1466" s="164" t="s">
        <v>358</v>
      </c>
    </row>
    <row r="1467" spans="2:47" x14ac:dyDescent="0.25">
      <c r="B1467" t="str">
        <f>IF('Vars Master'!D1468&lt;&gt;"",'Vars Master'!B1468,"")</f>
        <v/>
      </c>
      <c r="C1467" s="73" t="str">
        <f>IF('Vars Master'!D1468&lt;&gt;"",'Vars Master'!C1468,"")</f>
        <v/>
      </c>
      <c r="D1467" t="s">
        <v>358</v>
      </c>
      <c r="F1467" t="str">
        <f>IF('Vars Master'!D1468&lt;&gt;"",'Vars Master'!D1468,"")</f>
        <v/>
      </c>
      <c r="G1467" s="74" t="str">
        <f t="shared" si="144"/>
        <v xml:space="preserve"> </v>
      </c>
      <c r="I1467" t="str">
        <f>IF('Vars Master'!I1468&lt;&gt;"",'Vars Master'!G1468,"")</f>
        <v/>
      </c>
      <c r="J1467" s="73" t="str">
        <f>IF('Vars Master'!I1468&lt;&gt;"",'Vars Master'!H1468,"")</f>
        <v/>
      </c>
      <c r="K1467" t="s">
        <v>358</v>
      </c>
      <c r="M1467" t="str">
        <f>IF('Vars Master'!I1468&lt;&gt;"",'Vars Master'!I1468,"")</f>
        <v/>
      </c>
      <c r="N1467" s="74" t="str">
        <f t="shared" si="145"/>
        <v xml:space="preserve"> </v>
      </c>
      <c r="P1467" t="str">
        <f>IF('Vars Master'!N1468&lt;&gt;"",'Vars Master'!L1468,"")</f>
        <v/>
      </c>
      <c r="Q1467" s="73" t="str">
        <f>IF('Vars Master'!N1468&lt;&gt;"",'Vars Master'!M1468,"")</f>
        <v/>
      </c>
      <c r="R1467" t="s">
        <v>358</v>
      </c>
      <c r="T1467" t="str">
        <f>IF('Vars Master'!N1468&lt;&gt;"",'Vars Master'!N1468,"")</f>
        <v/>
      </c>
      <c r="U1467" s="74" t="str">
        <f t="shared" si="146"/>
        <v xml:space="preserve"> </v>
      </c>
      <c r="W1467" t="str">
        <f>IF('Vars Master'!S1468&lt;&gt;"",'Vars Master'!Q1468,"")</f>
        <v/>
      </c>
      <c r="X1467" s="73" t="str">
        <f>IF('Vars Master'!S1468&lt;&gt;"",'Vars Master'!R1468,"")</f>
        <v/>
      </c>
      <c r="Y1467" t="s">
        <v>358</v>
      </c>
      <c r="AA1467" t="str">
        <f>IF('Vars Master'!S1468&lt;&gt;"",'Vars Master'!S1468,"")</f>
        <v/>
      </c>
      <c r="AB1467" s="74" t="str">
        <f t="shared" si="147"/>
        <v xml:space="preserve"> </v>
      </c>
      <c r="AD1467" t="str">
        <f>IF('Vars Master'!X1468&lt;&gt;"",'Vars Master'!V1468,"")</f>
        <v/>
      </c>
      <c r="AE1467" s="73" t="str">
        <f>IF('Vars Master'!X1468&lt;&gt;"",'Vars Master'!W1468,"")</f>
        <v/>
      </c>
      <c r="AF1467" t="str">
        <f>IF('Vars Master'!X1468&lt;&gt;"",'Vars Master'!X1468,"")</f>
        <v/>
      </c>
      <c r="AG1467" s="74" t="str">
        <f t="shared" si="148"/>
        <v xml:space="preserve"> </v>
      </c>
      <c r="AH1467" t="str">
        <f>IF('Vars Master'!Z1468&lt;&gt;"",'Vars Master'!Z1468,"")</f>
        <v/>
      </c>
      <c r="AI1467" t="str">
        <f>IF('Vars Master'!AC1468&lt;&gt;"",'Vars Master'!AA1468,"")</f>
        <v/>
      </c>
      <c r="AJ1467" s="73" t="str">
        <f>IF('Vars Master'!AC1468&lt;&gt;"",'Vars Master'!AB1468,"")</f>
        <v/>
      </c>
      <c r="AK1467" t="s">
        <v>358</v>
      </c>
      <c r="AM1467" t="str">
        <f>IF('Vars Master'!AC1468&lt;&gt;"",'Vars Master'!AC1468,"")</f>
        <v/>
      </c>
      <c r="AN1467" s="74" t="str">
        <f t="shared" si="149"/>
        <v xml:space="preserve"> </v>
      </c>
      <c r="AO1467" t="str">
        <f>IF('Vars Master'!AE1468&lt;&gt;"",'Vars Master'!AE1468,"")</f>
        <v/>
      </c>
      <c r="AP1467" s="164" t="s">
        <v>358</v>
      </c>
      <c r="AQ1467" s="164" t="s">
        <v>358</v>
      </c>
      <c r="AR1467" s="164" t="s">
        <v>358</v>
      </c>
      <c r="AS1467" s="164" t="s">
        <v>358</v>
      </c>
      <c r="AT1467" s="164" t="s">
        <v>358</v>
      </c>
      <c r="AU1467" s="164" t="s">
        <v>358</v>
      </c>
    </row>
    <row r="1468" spans="2:47" x14ac:dyDescent="0.25">
      <c r="B1468" t="str">
        <f>IF('Vars Master'!D1469&lt;&gt;"",'Vars Master'!B1469,"")</f>
        <v/>
      </c>
      <c r="C1468" s="73" t="str">
        <f>IF('Vars Master'!D1469&lt;&gt;"",'Vars Master'!C1469,"")</f>
        <v/>
      </c>
      <c r="D1468" t="s">
        <v>358</v>
      </c>
      <c r="F1468" t="str">
        <f>IF('Vars Master'!D1469&lt;&gt;"",'Vars Master'!D1469,"")</f>
        <v/>
      </c>
      <c r="G1468" s="74" t="str">
        <f t="shared" si="144"/>
        <v xml:space="preserve"> </v>
      </c>
      <c r="I1468" t="str">
        <f>IF('Vars Master'!I1469&lt;&gt;"",'Vars Master'!G1469,"")</f>
        <v/>
      </c>
      <c r="J1468" s="73" t="str">
        <f>IF('Vars Master'!I1469&lt;&gt;"",'Vars Master'!H1469,"")</f>
        <v/>
      </c>
      <c r="K1468" t="s">
        <v>358</v>
      </c>
      <c r="M1468" t="str">
        <f>IF('Vars Master'!I1469&lt;&gt;"",'Vars Master'!I1469,"")</f>
        <v/>
      </c>
      <c r="N1468" s="74" t="str">
        <f t="shared" si="145"/>
        <v xml:space="preserve"> </v>
      </c>
      <c r="P1468" t="str">
        <f>IF('Vars Master'!N1469&lt;&gt;"",'Vars Master'!L1469,"")</f>
        <v/>
      </c>
      <c r="Q1468" s="73" t="str">
        <f>IF('Vars Master'!N1469&lt;&gt;"",'Vars Master'!M1469,"")</f>
        <v/>
      </c>
      <c r="R1468" t="s">
        <v>358</v>
      </c>
      <c r="T1468" t="str">
        <f>IF('Vars Master'!N1469&lt;&gt;"",'Vars Master'!N1469,"")</f>
        <v/>
      </c>
      <c r="U1468" s="74" t="str">
        <f t="shared" si="146"/>
        <v xml:space="preserve"> </v>
      </c>
      <c r="W1468" t="str">
        <f>IF('Vars Master'!S1469&lt;&gt;"",'Vars Master'!Q1469,"")</f>
        <v/>
      </c>
      <c r="X1468" s="73" t="str">
        <f>IF('Vars Master'!S1469&lt;&gt;"",'Vars Master'!R1469,"")</f>
        <v/>
      </c>
      <c r="Y1468" t="s">
        <v>358</v>
      </c>
      <c r="AA1468" t="str">
        <f>IF('Vars Master'!S1469&lt;&gt;"",'Vars Master'!S1469,"")</f>
        <v/>
      </c>
      <c r="AB1468" s="74" t="str">
        <f t="shared" si="147"/>
        <v xml:space="preserve"> </v>
      </c>
      <c r="AD1468" t="str">
        <f>IF('Vars Master'!X1469&lt;&gt;"",'Vars Master'!V1469,"")</f>
        <v/>
      </c>
      <c r="AE1468" s="73" t="str">
        <f>IF('Vars Master'!X1469&lt;&gt;"",'Vars Master'!W1469,"")</f>
        <v/>
      </c>
      <c r="AF1468" t="str">
        <f>IF('Vars Master'!X1469&lt;&gt;"",'Vars Master'!X1469,"")</f>
        <v/>
      </c>
      <c r="AG1468" s="74" t="str">
        <f t="shared" si="148"/>
        <v xml:space="preserve"> </v>
      </c>
      <c r="AH1468" t="str">
        <f>IF('Vars Master'!Z1469&lt;&gt;"",'Vars Master'!Z1469,"")</f>
        <v/>
      </c>
      <c r="AI1468" t="str">
        <f>IF('Vars Master'!AC1469&lt;&gt;"",'Vars Master'!AA1469,"")</f>
        <v/>
      </c>
      <c r="AJ1468" s="73" t="str">
        <f>IF('Vars Master'!AC1469&lt;&gt;"",'Vars Master'!AB1469,"")</f>
        <v/>
      </c>
      <c r="AK1468" t="s">
        <v>358</v>
      </c>
      <c r="AM1468" t="str">
        <f>IF('Vars Master'!AC1469&lt;&gt;"",'Vars Master'!AC1469,"")</f>
        <v/>
      </c>
      <c r="AN1468" s="74" t="str">
        <f t="shared" si="149"/>
        <v xml:space="preserve"> </v>
      </c>
      <c r="AO1468" t="str">
        <f>IF('Vars Master'!AE1469&lt;&gt;"",'Vars Master'!AE1469,"")</f>
        <v/>
      </c>
      <c r="AP1468" s="164" t="s">
        <v>358</v>
      </c>
      <c r="AQ1468" s="164" t="s">
        <v>358</v>
      </c>
      <c r="AR1468" s="164" t="s">
        <v>358</v>
      </c>
      <c r="AS1468" s="164" t="s">
        <v>358</v>
      </c>
      <c r="AT1468" s="164" t="s">
        <v>358</v>
      </c>
      <c r="AU1468" s="164" t="s">
        <v>358</v>
      </c>
    </row>
    <row r="1469" spans="2:47" x14ac:dyDescent="0.25">
      <c r="B1469" t="str">
        <f>IF('Vars Master'!D1470&lt;&gt;"",'Vars Master'!B1470,"")</f>
        <v/>
      </c>
      <c r="C1469" s="73" t="str">
        <f>IF('Vars Master'!D1470&lt;&gt;"",'Vars Master'!C1470,"")</f>
        <v/>
      </c>
      <c r="D1469" t="s">
        <v>358</v>
      </c>
      <c r="F1469" t="str">
        <f>IF('Vars Master'!D1470&lt;&gt;"",'Vars Master'!D1470,"")</f>
        <v/>
      </c>
      <c r="G1469" s="74" t="str">
        <f t="shared" si="144"/>
        <v xml:space="preserve"> </v>
      </c>
      <c r="I1469" t="str">
        <f>IF('Vars Master'!I1470&lt;&gt;"",'Vars Master'!G1470,"")</f>
        <v/>
      </c>
      <c r="J1469" s="73" t="str">
        <f>IF('Vars Master'!I1470&lt;&gt;"",'Vars Master'!H1470,"")</f>
        <v/>
      </c>
      <c r="K1469" t="s">
        <v>358</v>
      </c>
      <c r="M1469" t="str">
        <f>IF('Vars Master'!I1470&lt;&gt;"",'Vars Master'!I1470,"")</f>
        <v/>
      </c>
      <c r="N1469" s="74" t="str">
        <f t="shared" si="145"/>
        <v xml:space="preserve"> </v>
      </c>
      <c r="P1469" t="str">
        <f>IF('Vars Master'!N1470&lt;&gt;"",'Vars Master'!L1470,"")</f>
        <v/>
      </c>
      <c r="Q1469" s="73" t="str">
        <f>IF('Vars Master'!N1470&lt;&gt;"",'Vars Master'!M1470,"")</f>
        <v/>
      </c>
      <c r="R1469" t="s">
        <v>358</v>
      </c>
      <c r="T1469" t="str">
        <f>IF('Vars Master'!N1470&lt;&gt;"",'Vars Master'!N1470,"")</f>
        <v/>
      </c>
      <c r="U1469" s="74" t="str">
        <f t="shared" si="146"/>
        <v xml:space="preserve"> </v>
      </c>
      <c r="W1469" t="str">
        <f>IF('Vars Master'!S1470&lt;&gt;"",'Vars Master'!Q1470,"")</f>
        <v/>
      </c>
      <c r="X1469" s="73" t="str">
        <f>IF('Vars Master'!S1470&lt;&gt;"",'Vars Master'!R1470,"")</f>
        <v/>
      </c>
      <c r="Y1469" t="s">
        <v>358</v>
      </c>
      <c r="AA1469" t="str">
        <f>IF('Vars Master'!S1470&lt;&gt;"",'Vars Master'!S1470,"")</f>
        <v/>
      </c>
      <c r="AB1469" s="74" t="str">
        <f t="shared" si="147"/>
        <v xml:space="preserve"> </v>
      </c>
      <c r="AD1469" t="str">
        <f>IF('Vars Master'!X1470&lt;&gt;"",'Vars Master'!V1470,"")</f>
        <v/>
      </c>
      <c r="AE1469" s="73" t="str">
        <f>IF('Vars Master'!X1470&lt;&gt;"",'Vars Master'!W1470,"")</f>
        <v/>
      </c>
      <c r="AF1469" t="str">
        <f>IF('Vars Master'!X1470&lt;&gt;"",'Vars Master'!X1470,"")</f>
        <v/>
      </c>
      <c r="AG1469" s="74" t="str">
        <f t="shared" si="148"/>
        <v xml:space="preserve"> </v>
      </c>
      <c r="AH1469" t="str">
        <f>IF('Vars Master'!Z1470&lt;&gt;"",'Vars Master'!Z1470,"")</f>
        <v/>
      </c>
      <c r="AI1469" t="str">
        <f>IF('Vars Master'!AC1470&lt;&gt;"",'Vars Master'!AA1470,"")</f>
        <v/>
      </c>
      <c r="AJ1469" s="73" t="str">
        <f>IF('Vars Master'!AC1470&lt;&gt;"",'Vars Master'!AB1470,"")</f>
        <v/>
      </c>
      <c r="AK1469" t="s">
        <v>358</v>
      </c>
      <c r="AM1469" t="str">
        <f>IF('Vars Master'!AC1470&lt;&gt;"",'Vars Master'!AC1470,"")</f>
        <v/>
      </c>
      <c r="AN1469" s="74" t="str">
        <f t="shared" si="149"/>
        <v xml:space="preserve"> </v>
      </c>
      <c r="AO1469" t="str">
        <f>IF('Vars Master'!AE1470&lt;&gt;"",'Vars Master'!AE1470,"")</f>
        <v/>
      </c>
      <c r="AP1469" s="164" t="s">
        <v>358</v>
      </c>
      <c r="AQ1469" s="164" t="s">
        <v>358</v>
      </c>
      <c r="AR1469" s="164" t="s">
        <v>358</v>
      </c>
      <c r="AS1469" s="164" t="s">
        <v>358</v>
      </c>
      <c r="AT1469" s="164" t="s">
        <v>358</v>
      </c>
      <c r="AU1469" s="164" t="s">
        <v>358</v>
      </c>
    </row>
    <row r="1470" spans="2:47" x14ac:dyDescent="0.25">
      <c r="B1470" t="str">
        <f>IF('Vars Master'!D1471&lt;&gt;"",'Vars Master'!B1471,"")</f>
        <v/>
      </c>
      <c r="C1470" s="73" t="str">
        <f>IF('Vars Master'!D1471&lt;&gt;"",'Vars Master'!C1471,"")</f>
        <v/>
      </c>
      <c r="D1470" t="s">
        <v>358</v>
      </c>
      <c r="F1470" t="str">
        <f>IF('Vars Master'!D1471&lt;&gt;"",'Vars Master'!D1471,"")</f>
        <v/>
      </c>
      <c r="G1470" s="74" t="str">
        <f t="shared" si="144"/>
        <v xml:space="preserve"> </v>
      </c>
      <c r="I1470" t="str">
        <f>IF('Vars Master'!I1471&lt;&gt;"",'Vars Master'!G1471,"")</f>
        <v/>
      </c>
      <c r="J1470" s="73" t="str">
        <f>IF('Vars Master'!I1471&lt;&gt;"",'Vars Master'!H1471,"")</f>
        <v/>
      </c>
      <c r="K1470" t="s">
        <v>358</v>
      </c>
      <c r="M1470" t="str">
        <f>IF('Vars Master'!I1471&lt;&gt;"",'Vars Master'!I1471,"")</f>
        <v/>
      </c>
      <c r="N1470" s="74" t="str">
        <f t="shared" si="145"/>
        <v xml:space="preserve"> </v>
      </c>
      <c r="P1470" t="str">
        <f>IF('Vars Master'!N1471&lt;&gt;"",'Vars Master'!L1471,"")</f>
        <v/>
      </c>
      <c r="Q1470" s="73" t="str">
        <f>IF('Vars Master'!N1471&lt;&gt;"",'Vars Master'!M1471,"")</f>
        <v/>
      </c>
      <c r="R1470" t="s">
        <v>358</v>
      </c>
      <c r="T1470" t="str">
        <f>IF('Vars Master'!N1471&lt;&gt;"",'Vars Master'!N1471,"")</f>
        <v/>
      </c>
      <c r="U1470" s="74" t="str">
        <f t="shared" si="146"/>
        <v xml:space="preserve"> </v>
      </c>
      <c r="W1470" t="str">
        <f>IF('Vars Master'!S1471&lt;&gt;"",'Vars Master'!Q1471,"")</f>
        <v/>
      </c>
      <c r="X1470" s="73" t="str">
        <f>IF('Vars Master'!S1471&lt;&gt;"",'Vars Master'!R1471,"")</f>
        <v/>
      </c>
      <c r="Y1470" t="s">
        <v>358</v>
      </c>
      <c r="AA1470" t="str">
        <f>IF('Vars Master'!S1471&lt;&gt;"",'Vars Master'!S1471,"")</f>
        <v/>
      </c>
      <c r="AB1470" s="74" t="str">
        <f t="shared" si="147"/>
        <v xml:space="preserve"> </v>
      </c>
      <c r="AD1470" t="str">
        <f>IF('Vars Master'!X1471&lt;&gt;"",'Vars Master'!V1471,"")</f>
        <v/>
      </c>
      <c r="AE1470" s="73" t="str">
        <f>IF('Vars Master'!X1471&lt;&gt;"",'Vars Master'!W1471,"")</f>
        <v/>
      </c>
      <c r="AF1470" t="str">
        <f>IF('Vars Master'!X1471&lt;&gt;"",'Vars Master'!X1471,"")</f>
        <v/>
      </c>
      <c r="AG1470" s="74" t="str">
        <f t="shared" si="148"/>
        <v xml:space="preserve"> </v>
      </c>
      <c r="AH1470" t="str">
        <f>IF('Vars Master'!Z1471&lt;&gt;"",'Vars Master'!Z1471,"")</f>
        <v/>
      </c>
      <c r="AI1470" t="str">
        <f>IF('Vars Master'!AC1471&lt;&gt;"",'Vars Master'!AA1471,"")</f>
        <v/>
      </c>
      <c r="AJ1470" s="73" t="str">
        <f>IF('Vars Master'!AC1471&lt;&gt;"",'Vars Master'!AB1471,"")</f>
        <v/>
      </c>
      <c r="AK1470" t="s">
        <v>358</v>
      </c>
      <c r="AM1470" t="str">
        <f>IF('Vars Master'!AC1471&lt;&gt;"",'Vars Master'!AC1471,"")</f>
        <v/>
      </c>
      <c r="AN1470" s="74" t="str">
        <f t="shared" si="149"/>
        <v xml:space="preserve"> </v>
      </c>
      <c r="AO1470" t="str">
        <f>IF('Vars Master'!AE1471&lt;&gt;"",'Vars Master'!AE1471,"")</f>
        <v/>
      </c>
      <c r="AP1470" s="164" t="s">
        <v>358</v>
      </c>
      <c r="AQ1470" s="164" t="s">
        <v>358</v>
      </c>
      <c r="AR1470" s="164" t="s">
        <v>358</v>
      </c>
      <c r="AS1470" s="164" t="s">
        <v>358</v>
      </c>
      <c r="AT1470" s="164" t="s">
        <v>358</v>
      </c>
      <c r="AU1470" s="164" t="s">
        <v>358</v>
      </c>
    </row>
    <row r="1471" spans="2:47" x14ac:dyDescent="0.25">
      <c r="B1471" t="str">
        <f>IF('Vars Master'!D1472&lt;&gt;"",'Vars Master'!B1472,"")</f>
        <v/>
      </c>
      <c r="C1471" s="73" t="str">
        <f>IF('Vars Master'!D1472&lt;&gt;"",'Vars Master'!C1472,"")</f>
        <v/>
      </c>
      <c r="D1471" t="s">
        <v>358</v>
      </c>
      <c r="F1471" t="str">
        <f>IF('Vars Master'!D1472&lt;&gt;"",'Vars Master'!D1472,"")</f>
        <v/>
      </c>
      <c r="G1471" s="74" t="str">
        <f t="shared" si="144"/>
        <v xml:space="preserve"> </v>
      </c>
      <c r="I1471" t="str">
        <f>IF('Vars Master'!I1472&lt;&gt;"",'Vars Master'!G1472,"")</f>
        <v/>
      </c>
      <c r="J1471" s="73" t="str">
        <f>IF('Vars Master'!I1472&lt;&gt;"",'Vars Master'!H1472,"")</f>
        <v/>
      </c>
      <c r="K1471" t="s">
        <v>358</v>
      </c>
      <c r="M1471" t="str">
        <f>IF('Vars Master'!I1472&lt;&gt;"",'Vars Master'!I1472,"")</f>
        <v/>
      </c>
      <c r="N1471" s="74" t="str">
        <f t="shared" si="145"/>
        <v xml:space="preserve"> </v>
      </c>
      <c r="P1471" t="str">
        <f>IF('Vars Master'!N1472&lt;&gt;"",'Vars Master'!L1472,"")</f>
        <v/>
      </c>
      <c r="Q1471" s="73" t="str">
        <f>IF('Vars Master'!N1472&lt;&gt;"",'Vars Master'!M1472,"")</f>
        <v/>
      </c>
      <c r="R1471" t="s">
        <v>358</v>
      </c>
      <c r="T1471" t="str">
        <f>IF('Vars Master'!N1472&lt;&gt;"",'Vars Master'!N1472,"")</f>
        <v/>
      </c>
      <c r="U1471" s="74" t="str">
        <f t="shared" si="146"/>
        <v xml:space="preserve"> </v>
      </c>
      <c r="W1471" t="str">
        <f>IF('Vars Master'!S1472&lt;&gt;"",'Vars Master'!Q1472,"")</f>
        <v/>
      </c>
      <c r="X1471" s="73" t="str">
        <f>IF('Vars Master'!S1472&lt;&gt;"",'Vars Master'!R1472,"")</f>
        <v/>
      </c>
      <c r="Y1471" t="s">
        <v>358</v>
      </c>
      <c r="AA1471" t="str">
        <f>IF('Vars Master'!S1472&lt;&gt;"",'Vars Master'!S1472,"")</f>
        <v/>
      </c>
      <c r="AB1471" s="74" t="str">
        <f t="shared" si="147"/>
        <v xml:space="preserve"> </v>
      </c>
      <c r="AD1471" t="str">
        <f>IF('Vars Master'!X1472&lt;&gt;"",'Vars Master'!V1472,"")</f>
        <v/>
      </c>
      <c r="AE1471" s="73" t="str">
        <f>IF('Vars Master'!X1472&lt;&gt;"",'Vars Master'!W1472,"")</f>
        <v/>
      </c>
      <c r="AF1471" t="str">
        <f>IF('Vars Master'!X1472&lt;&gt;"",'Vars Master'!X1472,"")</f>
        <v/>
      </c>
      <c r="AG1471" s="74" t="str">
        <f t="shared" si="148"/>
        <v xml:space="preserve"> </v>
      </c>
      <c r="AH1471" t="str">
        <f>IF('Vars Master'!Z1472&lt;&gt;"",'Vars Master'!Z1472,"")</f>
        <v/>
      </c>
      <c r="AI1471" t="str">
        <f>IF('Vars Master'!AC1472&lt;&gt;"",'Vars Master'!AA1472,"")</f>
        <v/>
      </c>
      <c r="AJ1471" s="73" t="str">
        <f>IF('Vars Master'!AC1472&lt;&gt;"",'Vars Master'!AB1472,"")</f>
        <v/>
      </c>
      <c r="AK1471" t="s">
        <v>358</v>
      </c>
      <c r="AM1471" t="str">
        <f>IF('Vars Master'!AC1472&lt;&gt;"",'Vars Master'!AC1472,"")</f>
        <v/>
      </c>
      <c r="AN1471" s="74" t="str">
        <f t="shared" si="149"/>
        <v xml:space="preserve"> </v>
      </c>
      <c r="AO1471" t="str">
        <f>IF('Vars Master'!AE1472&lt;&gt;"",'Vars Master'!AE1472,"")</f>
        <v/>
      </c>
      <c r="AP1471" s="164" t="s">
        <v>358</v>
      </c>
      <c r="AQ1471" s="164" t="s">
        <v>358</v>
      </c>
      <c r="AR1471" s="164" t="s">
        <v>358</v>
      </c>
      <c r="AS1471" s="164" t="s">
        <v>358</v>
      </c>
      <c r="AT1471" s="164" t="s">
        <v>358</v>
      </c>
      <c r="AU1471" s="164" t="s">
        <v>358</v>
      </c>
    </row>
    <row r="1472" spans="2:47" x14ac:dyDescent="0.25">
      <c r="B1472" t="str">
        <f>IF('Vars Master'!D1473&lt;&gt;"",'Vars Master'!B1473,"")</f>
        <v/>
      </c>
      <c r="C1472" s="73" t="str">
        <f>IF('Vars Master'!D1473&lt;&gt;"",'Vars Master'!C1473,"")</f>
        <v/>
      </c>
      <c r="D1472" t="s">
        <v>358</v>
      </c>
      <c r="F1472" t="str">
        <f>IF('Vars Master'!D1473&lt;&gt;"",'Vars Master'!D1473,"")</f>
        <v/>
      </c>
      <c r="G1472" s="74" t="str">
        <f t="shared" si="144"/>
        <v xml:space="preserve"> </v>
      </c>
      <c r="I1472" t="str">
        <f>IF('Vars Master'!I1473&lt;&gt;"",'Vars Master'!G1473,"")</f>
        <v/>
      </c>
      <c r="J1472" s="73" t="str">
        <f>IF('Vars Master'!I1473&lt;&gt;"",'Vars Master'!H1473,"")</f>
        <v/>
      </c>
      <c r="K1472" t="s">
        <v>358</v>
      </c>
      <c r="M1472" t="str">
        <f>IF('Vars Master'!I1473&lt;&gt;"",'Vars Master'!I1473,"")</f>
        <v/>
      </c>
      <c r="N1472" s="74" t="str">
        <f t="shared" si="145"/>
        <v xml:space="preserve"> </v>
      </c>
      <c r="P1472" t="str">
        <f>IF('Vars Master'!N1473&lt;&gt;"",'Vars Master'!L1473,"")</f>
        <v/>
      </c>
      <c r="Q1472" s="73" t="str">
        <f>IF('Vars Master'!N1473&lt;&gt;"",'Vars Master'!M1473,"")</f>
        <v/>
      </c>
      <c r="R1472" t="s">
        <v>358</v>
      </c>
      <c r="T1472" t="str">
        <f>IF('Vars Master'!N1473&lt;&gt;"",'Vars Master'!N1473,"")</f>
        <v/>
      </c>
      <c r="U1472" s="74" t="str">
        <f t="shared" si="146"/>
        <v xml:space="preserve"> </v>
      </c>
      <c r="W1472" t="str">
        <f>IF('Vars Master'!S1473&lt;&gt;"",'Vars Master'!Q1473,"")</f>
        <v/>
      </c>
      <c r="X1472" s="73" t="str">
        <f>IF('Vars Master'!S1473&lt;&gt;"",'Vars Master'!R1473,"")</f>
        <v/>
      </c>
      <c r="Y1472" t="s">
        <v>358</v>
      </c>
      <c r="AA1472" t="str">
        <f>IF('Vars Master'!S1473&lt;&gt;"",'Vars Master'!S1473,"")</f>
        <v/>
      </c>
      <c r="AB1472" s="74" t="str">
        <f t="shared" si="147"/>
        <v xml:space="preserve"> </v>
      </c>
      <c r="AD1472" t="str">
        <f>IF('Vars Master'!X1473&lt;&gt;"",'Vars Master'!V1473,"")</f>
        <v/>
      </c>
      <c r="AE1472" s="73" t="str">
        <f>IF('Vars Master'!X1473&lt;&gt;"",'Vars Master'!W1473,"")</f>
        <v/>
      </c>
      <c r="AF1472" t="str">
        <f>IF('Vars Master'!X1473&lt;&gt;"",'Vars Master'!X1473,"")</f>
        <v/>
      </c>
      <c r="AG1472" s="74" t="str">
        <f t="shared" si="148"/>
        <v xml:space="preserve"> </v>
      </c>
      <c r="AH1472" t="str">
        <f>IF('Vars Master'!Z1473&lt;&gt;"",'Vars Master'!Z1473,"")</f>
        <v/>
      </c>
      <c r="AI1472" t="str">
        <f>IF('Vars Master'!AC1473&lt;&gt;"",'Vars Master'!AA1473,"")</f>
        <v/>
      </c>
      <c r="AJ1472" s="73" t="str">
        <f>IF('Vars Master'!AC1473&lt;&gt;"",'Vars Master'!AB1473,"")</f>
        <v/>
      </c>
      <c r="AK1472" t="s">
        <v>358</v>
      </c>
      <c r="AM1472" t="str">
        <f>IF('Vars Master'!AC1473&lt;&gt;"",'Vars Master'!AC1473,"")</f>
        <v/>
      </c>
      <c r="AN1472" s="74" t="str">
        <f t="shared" si="149"/>
        <v xml:space="preserve"> </v>
      </c>
      <c r="AO1472" t="str">
        <f>IF('Vars Master'!AE1473&lt;&gt;"",'Vars Master'!AE1473,"")</f>
        <v/>
      </c>
      <c r="AP1472" s="164" t="s">
        <v>358</v>
      </c>
      <c r="AQ1472" s="164" t="s">
        <v>358</v>
      </c>
      <c r="AR1472" s="164" t="s">
        <v>358</v>
      </c>
      <c r="AS1472" s="164" t="s">
        <v>358</v>
      </c>
      <c r="AT1472" s="164" t="s">
        <v>358</v>
      </c>
      <c r="AU1472" s="164" t="s">
        <v>358</v>
      </c>
    </row>
    <row r="1473" spans="2:47" x14ac:dyDescent="0.25">
      <c r="B1473" t="str">
        <f>IF('Vars Master'!D1474&lt;&gt;"",'Vars Master'!B1474,"")</f>
        <v/>
      </c>
      <c r="C1473" s="73" t="str">
        <f>IF('Vars Master'!D1474&lt;&gt;"",'Vars Master'!C1474,"")</f>
        <v/>
      </c>
      <c r="D1473" t="s">
        <v>358</v>
      </c>
      <c r="F1473" t="str">
        <f>IF('Vars Master'!D1474&lt;&gt;"",'Vars Master'!D1474,"")</f>
        <v/>
      </c>
      <c r="G1473" s="74" t="str">
        <f t="shared" si="144"/>
        <v xml:space="preserve"> </v>
      </c>
      <c r="I1473" t="str">
        <f>IF('Vars Master'!I1474&lt;&gt;"",'Vars Master'!G1474,"")</f>
        <v/>
      </c>
      <c r="J1473" s="73" t="str">
        <f>IF('Vars Master'!I1474&lt;&gt;"",'Vars Master'!H1474,"")</f>
        <v/>
      </c>
      <c r="K1473" t="s">
        <v>358</v>
      </c>
      <c r="M1473" t="str">
        <f>IF('Vars Master'!I1474&lt;&gt;"",'Vars Master'!I1474,"")</f>
        <v/>
      </c>
      <c r="N1473" s="74" t="str">
        <f t="shared" si="145"/>
        <v xml:space="preserve"> </v>
      </c>
      <c r="P1473" t="str">
        <f>IF('Vars Master'!N1474&lt;&gt;"",'Vars Master'!L1474,"")</f>
        <v/>
      </c>
      <c r="Q1473" s="73" t="str">
        <f>IF('Vars Master'!N1474&lt;&gt;"",'Vars Master'!M1474,"")</f>
        <v/>
      </c>
      <c r="R1473" t="s">
        <v>358</v>
      </c>
      <c r="T1473" t="str">
        <f>IF('Vars Master'!N1474&lt;&gt;"",'Vars Master'!N1474,"")</f>
        <v/>
      </c>
      <c r="U1473" s="74" t="str">
        <f t="shared" si="146"/>
        <v xml:space="preserve"> </v>
      </c>
      <c r="W1473" t="str">
        <f>IF('Vars Master'!S1474&lt;&gt;"",'Vars Master'!Q1474,"")</f>
        <v/>
      </c>
      <c r="X1473" s="73" t="str">
        <f>IF('Vars Master'!S1474&lt;&gt;"",'Vars Master'!R1474,"")</f>
        <v/>
      </c>
      <c r="Y1473" t="s">
        <v>358</v>
      </c>
      <c r="AA1473" t="str">
        <f>IF('Vars Master'!S1474&lt;&gt;"",'Vars Master'!S1474,"")</f>
        <v/>
      </c>
      <c r="AB1473" s="74" t="str">
        <f t="shared" si="147"/>
        <v xml:space="preserve"> </v>
      </c>
      <c r="AD1473" t="str">
        <f>IF('Vars Master'!X1474&lt;&gt;"",'Vars Master'!V1474,"")</f>
        <v/>
      </c>
      <c r="AE1473" s="73" t="str">
        <f>IF('Vars Master'!X1474&lt;&gt;"",'Vars Master'!W1474,"")</f>
        <v/>
      </c>
      <c r="AF1473" t="str">
        <f>IF('Vars Master'!X1474&lt;&gt;"",'Vars Master'!X1474,"")</f>
        <v/>
      </c>
      <c r="AG1473" s="74" t="str">
        <f t="shared" si="148"/>
        <v xml:space="preserve"> </v>
      </c>
      <c r="AH1473" t="str">
        <f>IF('Vars Master'!Z1474&lt;&gt;"",'Vars Master'!Z1474,"")</f>
        <v/>
      </c>
      <c r="AI1473" t="str">
        <f>IF('Vars Master'!AC1474&lt;&gt;"",'Vars Master'!AA1474,"")</f>
        <v/>
      </c>
      <c r="AJ1473" s="73" t="str">
        <f>IF('Vars Master'!AC1474&lt;&gt;"",'Vars Master'!AB1474,"")</f>
        <v/>
      </c>
      <c r="AK1473" t="s">
        <v>358</v>
      </c>
      <c r="AM1473" t="str">
        <f>IF('Vars Master'!AC1474&lt;&gt;"",'Vars Master'!AC1474,"")</f>
        <v/>
      </c>
      <c r="AN1473" s="74" t="str">
        <f t="shared" si="149"/>
        <v xml:space="preserve"> </v>
      </c>
      <c r="AO1473" t="str">
        <f>IF('Vars Master'!AE1474&lt;&gt;"",'Vars Master'!AE1474,"")</f>
        <v/>
      </c>
      <c r="AP1473" s="164" t="s">
        <v>358</v>
      </c>
      <c r="AQ1473" s="164" t="s">
        <v>358</v>
      </c>
      <c r="AR1473" s="164" t="s">
        <v>358</v>
      </c>
      <c r="AS1473" s="164" t="s">
        <v>358</v>
      </c>
      <c r="AT1473" s="164" t="s">
        <v>358</v>
      </c>
      <c r="AU1473" s="164" t="s">
        <v>358</v>
      </c>
    </row>
    <row r="1474" spans="2:47" x14ac:dyDescent="0.25">
      <c r="B1474" t="str">
        <f>IF('Vars Master'!D1475&lt;&gt;"",'Vars Master'!B1475,"")</f>
        <v/>
      </c>
      <c r="C1474" s="73" t="str">
        <f>IF('Vars Master'!D1475&lt;&gt;"",'Vars Master'!C1475,"")</f>
        <v/>
      </c>
      <c r="D1474" t="s">
        <v>358</v>
      </c>
      <c r="F1474" t="str">
        <f>IF('Vars Master'!D1475&lt;&gt;"",'Vars Master'!D1475,"")</f>
        <v/>
      </c>
      <c r="G1474" s="74" t="str">
        <f t="shared" si="144"/>
        <v xml:space="preserve"> </v>
      </c>
      <c r="I1474" t="str">
        <f>IF('Vars Master'!I1475&lt;&gt;"",'Vars Master'!G1475,"")</f>
        <v/>
      </c>
      <c r="J1474" s="73" t="str">
        <f>IF('Vars Master'!I1475&lt;&gt;"",'Vars Master'!H1475,"")</f>
        <v/>
      </c>
      <c r="K1474" t="s">
        <v>358</v>
      </c>
      <c r="M1474" t="str">
        <f>IF('Vars Master'!I1475&lt;&gt;"",'Vars Master'!I1475,"")</f>
        <v/>
      </c>
      <c r="N1474" s="74" t="str">
        <f t="shared" si="145"/>
        <v xml:space="preserve"> </v>
      </c>
      <c r="P1474" t="str">
        <f>IF('Vars Master'!N1475&lt;&gt;"",'Vars Master'!L1475,"")</f>
        <v/>
      </c>
      <c r="Q1474" s="73" t="str">
        <f>IF('Vars Master'!N1475&lt;&gt;"",'Vars Master'!M1475,"")</f>
        <v/>
      </c>
      <c r="R1474" t="s">
        <v>358</v>
      </c>
      <c r="T1474" t="str">
        <f>IF('Vars Master'!N1475&lt;&gt;"",'Vars Master'!N1475,"")</f>
        <v/>
      </c>
      <c r="U1474" s="74" t="str">
        <f t="shared" si="146"/>
        <v xml:space="preserve"> </v>
      </c>
      <c r="W1474" t="str">
        <f>IF('Vars Master'!S1475&lt;&gt;"",'Vars Master'!Q1475,"")</f>
        <v/>
      </c>
      <c r="X1474" s="73" t="str">
        <f>IF('Vars Master'!S1475&lt;&gt;"",'Vars Master'!R1475,"")</f>
        <v/>
      </c>
      <c r="Y1474" t="s">
        <v>358</v>
      </c>
      <c r="AA1474" t="str">
        <f>IF('Vars Master'!S1475&lt;&gt;"",'Vars Master'!S1475,"")</f>
        <v/>
      </c>
      <c r="AB1474" s="74" t="str">
        <f t="shared" si="147"/>
        <v xml:space="preserve"> </v>
      </c>
      <c r="AD1474" t="str">
        <f>IF('Vars Master'!X1475&lt;&gt;"",'Vars Master'!V1475,"")</f>
        <v/>
      </c>
      <c r="AE1474" s="73" t="str">
        <f>IF('Vars Master'!X1475&lt;&gt;"",'Vars Master'!W1475,"")</f>
        <v/>
      </c>
      <c r="AF1474" t="str">
        <f>IF('Vars Master'!X1475&lt;&gt;"",'Vars Master'!X1475,"")</f>
        <v/>
      </c>
      <c r="AG1474" s="74" t="str">
        <f t="shared" si="148"/>
        <v xml:space="preserve"> </v>
      </c>
      <c r="AH1474" t="str">
        <f>IF('Vars Master'!Z1475&lt;&gt;"",'Vars Master'!Z1475,"")</f>
        <v/>
      </c>
      <c r="AI1474" t="str">
        <f>IF('Vars Master'!AC1475&lt;&gt;"",'Vars Master'!AA1475,"")</f>
        <v/>
      </c>
      <c r="AJ1474" s="73" t="str">
        <f>IF('Vars Master'!AC1475&lt;&gt;"",'Vars Master'!AB1475,"")</f>
        <v/>
      </c>
      <c r="AK1474" t="s">
        <v>358</v>
      </c>
      <c r="AM1474" t="str">
        <f>IF('Vars Master'!AC1475&lt;&gt;"",'Vars Master'!AC1475,"")</f>
        <v/>
      </c>
      <c r="AN1474" s="74" t="str">
        <f t="shared" si="149"/>
        <v xml:space="preserve"> </v>
      </c>
      <c r="AO1474" t="str">
        <f>IF('Vars Master'!AE1475&lt;&gt;"",'Vars Master'!AE1475,"")</f>
        <v/>
      </c>
      <c r="AP1474" s="164" t="s">
        <v>358</v>
      </c>
      <c r="AQ1474" s="164" t="s">
        <v>358</v>
      </c>
      <c r="AR1474" s="164" t="s">
        <v>358</v>
      </c>
      <c r="AS1474" s="164" t="s">
        <v>358</v>
      </c>
      <c r="AT1474" s="164" t="s">
        <v>358</v>
      </c>
      <c r="AU1474" s="164" t="s">
        <v>358</v>
      </c>
    </row>
    <row r="1475" spans="2:47" x14ac:dyDescent="0.25">
      <c r="B1475" t="str">
        <f>IF('Vars Master'!D1476&lt;&gt;"",'Vars Master'!B1476,"")</f>
        <v/>
      </c>
      <c r="C1475" s="73" t="str">
        <f>IF('Vars Master'!D1476&lt;&gt;"",'Vars Master'!C1476,"")</f>
        <v/>
      </c>
      <c r="D1475" t="s">
        <v>358</v>
      </c>
      <c r="F1475" t="str">
        <f>IF('Vars Master'!D1476&lt;&gt;"",'Vars Master'!D1476,"")</f>
        <v/>
      </c>
      <c r="G1475" s="74" t="str">
        <f t="shared" si="144"/>
        <v xml:space="preserve"> </v>
      </c>
      <c r="I1475" t="str">
        <f>IF('Vars Master'!I1476&lt;&gt;"",'Vars Master'!G1476,"")</f>
        <v/>
      </c>
      <c r="J1475" s="73" t="str">
        <f>IF('Vars Master'!I1476&lt;&gt;"",'Vars Master'!H1476,"")</f>
        <v/>
      </c>
      <c r="K1475" t="s">
        <v>358</v>
      </c>
      <c r="M1475" t="str">
        <f>IF('Vars Master'!I1476&lt;&gt;"",'Vars Master'!I1476,"")</f>
        <v/>
      </c>
      <c r="N1475" s="74" t="str">
        <f t="shared" si="145"/>
        <v xml:space="preserve"> </v>
      </c>
      <c r="P1475" t="str">
        <f>IF('Vars Master'!N1476&lt;&gt;"",'Vars Master'!L1476,"")</f>
        <v/>
      </c>
      <c r="Q1475" s="73" t="str">
        <f>IF('Vars Master'!N1476&lt;&gt;"",'Vars Master'!M1476,"")</f>
        <v/>
      </c>
      <c r="R1475" t="s">
        <v>358</v>
      </c>
      <c r="T1475" t="str">
        <f>IF('Vars Master'!N1476&lt;&gt;"",'Vars Master'!N1476,"")</f>
        <v/>
      </c>
      <c r="U1475" s="74" t="str">
        <f t="shared" si="146"/>
        <v xml:space="preserve"> </v>
      </c>
      <c r="W1475" t="str">
        <f>IF('Vars Master'!S1476&lt;&gt;"",'Vars Master'!Q1476,"")</f>
        <v/>
      </c>
      <c r="X1475" s="73" t="str">
        <f>IF('Vars Master'!S1476&lt;&gt;"",'Vars Master'!R1476,"")</f>
        <v/>
      </c>
      <c r="Y1475" t="s">
        <v>358</v>
      </c>
      <c r="AA1475" t="str">
        <f>IF('Vars Master'!S1476&lt;&gt;"",'Vars Master'!S1476,"")</f>
        <v/>
      </c>
      <c r="AB1475" s="74" t="str">
        <f t="shared" si="147"/>
        <v xml:space="preserve"> </v>
      </c>
      <c r="AD1475" t="str">
        <f>IF('Vars Master'!X1476&lt;&gt;"",'Vars Master'!V1476,"")</f>
        <v/>
      </c>
      <c r="AE1475" s="73" t="str">
        <f>IF('Vars Master'!X1476&lt;&gt;"",'Vars Master'!W1476,"")</f>
        <v/>
      </c>
      <c r="AF1475" t="str">
        <f>IF('Vars Master'!X1476&lt;&gt;"",'Vars Master'!X1476,"")</f>
        <v/>
      </c>
      <c r="AG1475" s="74" t="str">
        <f t="shared" si="148"/>
        <v xml:space="preserve"> </v>
      </c>
      <c r="AH1475" t="str">
        <f>IF('Vars Master'!Z1476&lt;&gt;"",'Vars Master'!Z1476,"")</f>
        <v/>
      </c>
      <c r="AI1475" t="str">
        <f>IF('Vars Master'!AC1476&lt;&gt;"",'Vars Master'!AA1476,"")</f>
        <v/>
      </c>
      <c r="AJ1475" s="73" t="str">
        <f>IF('Vars Master'!AC1476&lt;&gt;"",'Vars Master'!AB1476,"")</f>
        <v/>
      </c>
      <c r="AK1475" t="s">
        <v>358</v>
      </c>
      <c r="AM1475" t="str">
        <f>IF('Vars Master'!AC1476&lt;&gt;"",'Vars Master'!AC1476,"")</f>
        <v/>
      </c>
      <c r="AN1475" s="74" t="str">
        <f t="shared" si="149"/>
        <v xml:space="preserve"> </v>
      </c>
      <c r="AO1475" t="str">
        <f>IF('Vars Master'!AE1476&lt;&gt;"",'Vars Master'!AE1476,"")</f>
        <v/>
      </c>
      <c r="AP1475" s="164" t="s">
        <v>358</v>
      </c>
      <c r="AQ1475" s="164" t="s">
        <v>358</v>
      </c>
      <c r="AR1475" s="164" t="s">
        <v>358</v>
      </c>
      <c r="AS1475" s="164" t="s">
        <v>358</v>
      </c>
      <c r="AT1475" s="164" t="s">
        <v>358</v>
      </c>
      <c r="AU1475" s="164" t="s">
        <v>358</v>
      </c>
    </row>
    <row r="1476" spans="2:47" x14ac:dyDescent="0.25">
      <c r="B1476" t="str">
        <f>IF('Vars Master'!D1477&lt;&gt;"",'Vars Master'!B1477,"")</f>
        <v/>
      </c>
      <c r="C1476" s="73" t="str">
        <f>IF('Vars Master'!D1477&lt;&gt;"",'Vars Master'!C1477,"")</f>
        <v/>
      </c>
      <c r="D1476" t="s">
        <v>358</v>
      </c>
      <c r="F1476" t="str">
        <f>IF('Vars Master'!D1477&lt;&gt;"",'Vars Master'!D1477,"")</f>
        <v/>
      </c>
      <c r="G1476" s="74" t="str">
        <f t="shared" si="144"/>
        <v xml:space="preserve"> </v>
      </c>
      <c r="I1476" t="str">
        <f>IF('Vars Master'!I1477&lt;&gt;"",'Vars Master'!G1477,"")</f>
        <v/>
      </c>
      <c r="J1476" s="73" t="str">
        <f>IF('Vars Master'!I1477&lt;&gt;"",'Vars Master'!H1477,"")</f>
        <v/>
      </c>
      <c r="K1476" t="s">
        <v>358</v>
      </c>
      <c r="M1476" t="str">
        <f>IF('Vars Master'!I1477&lt;&gt;"",'Vars Master'!I1477,"")</f>
        <v/>
      </c>
      <c r="N1476" s="74" t="str">
        <f t="shared" si="145"/>
        <v xml:space="preserve"> </v>
      </c>
      <c r="P1476" t="str">
        <f>IF('Vars Master'!N1477&lt;&gt;"",'Vars Master'!L1477,"")</f>
        <v/>
      </c>
      <c r="Q1476" s="73" t="str">
        <f>IF('Vars Master'!N1477&lt;&gt;"",'Vars Master'!M1477,"")</f>
        <v/>
      </c>
      <c r="R1476" t="s">
        <v>358</v>
      </c>
      <c r="T1476" t="str">
        <f>IF('Vars Master'!N1477&lt;&gt;"",'Vars Master'!N1477,"")</f>
        <v/>
      </c>
      <c r="U1476" s="74" t="str">
        <f t="shared" si="146"/>
        <v xml:space="preserve"> </v>
      </c>
      <c r="W1476" t="str">
        <f>IF('Vars Master'!S1477&lt;&gt;"",'Vars Master'!Q1477,"")</f>
        <v/>
      </c>
      <c r="X1476" s="73" t="str">
        <f>IF('Vars Master'!S1477&lt;&gt;"",'Vars Master'!R1477,"")</f>
        <v/>
      </c>
      <c r="Y1476" t="s">
        <v>358</v>
      </c>
      <c r="AA1476" t="str">
        <f>IF('Vars Master'!S1477&lt;&gt;"",'Vars Master'!S1477,"")</f>
        <v/>
      </c>
      <c r="AB1476" s="74" t="str">
        <f t="shared" si="147"/>
        <v xml:space="preserve"> </v>
      </c>
      <c r="AD1476" t="str">
        <f>IF('Vars Master'!X1477&lt;&gt;"",'Vars Master'!V1477,"")</f>
        <v/>
      </c>
      <c r="AE1476" s="73" t="str">
        <f>IF('Vars Master'!X1477&lt;&gt;"",'Vars Master'!W1477,"")</f>
        <v/>
      </c>
      <c r="AF1476" t="str">
        <f>IF('Vars Master'!X1477&lt;&gt;"",'Vars Master'!X1477,"")</f>
        <v/>
      </c>
      <c r="AG1476" s="74" t="str">
        <f t="shared" si="148"/>
        <v xml:space="preserve"> </v>
      </c>
      <c r="AH1476" t="str">
        <f>IF('Vars Master'!Z1477&lt;&gt;"",'Vars Master'!Z1477,"")</f>
        <v/>
      </c>
      <c r="AI1476" t="str">
        <f>IF('Vars Master'!AC1477&lt;&gt;"",'Vars Master'!AA1477,"")</f>
        <v/>
      </c>
      <c r="AJ1476" s="73" t="str">
        <f>IF('Vars Master'!AC1477&lt;&gt;"",'Vars Master'!AB1477,"")</f>
        <v/>
      </c>
      <c r="AK1476" t="s">
        <v>358</v>
      </c>
      <c r="AM1476" t="str">
        <f>IF('Vars Master'!AC1477&lt;&gt;"",'Vars Master'!AC1477,"")</f>
        <v/>
      </c>
      <c r="AN1476" s="74" t="str">
        <f t="shared" si="149"/>
        <v xml:space="preserve"> </v>
      </c>
      <c r="AO1476" t="str">
        <f>IF('Vars Master'!AE1477&lt;&gt;"",'Vars Master'!AE1477,"")</f>
        <v/>
      </c>
      <c r="AP1476" s="164" t="s">
        <v>358</v>
      </c>
      <c r="AQ1476" s="164" t="s">
        <v>358</v>
      </c>
      <c r="AR1476" s="164" t="s">
        <v>358</v>
      </c>
      <c r="AS1476" s="164" t="s">
        <v>358</v>
      </c>
      <c r="AT1476" s="164" t="s">
        <v>358</v>
      </c>
      <c r="AU1476" s="164" t="s">
        <v>358</v>
      </c>
    </row>
    <row r="1477" spans="2:47" x14ac:dyDescent="0.25">
      <c r="B1477" t="str">
        <f>IF('Vars Master'!D1478&lt;&gt;"",'Vars Master'!B1478,"")</f>
        <v/>
      </c>
      <c r="C1477" s="73" t="str">
        <f>IF('Vars Master'!D1478&lt;&gt;"",'Vars Master'!C1478,"")</f>
        <v/>
      </c>
      <c r="D1477" t="s">
        <v>358</v>
      </c>
      <c r="F1477" t="str">
        <f>IF('Vars Master'!D1478&lt;&gt;"",'Vars Master'!D1478,"")</f>
        <v/>
      </c>
      <c r="G1477" s="74" t="str">
        <f t="shared" si="144"/>
        <v xml:space="preserve"> </v>
      </c>
      <c r="I1477" t="str">
        <f>IF('Vars Master'!I1478&lt;&gt;"",'Vars Master'!G1478,"")</f>
        <v/>
      </c>
      <c r="J1477" s="73" t="str">
        <f>IF('Vars Master'!I1478&lt;&gt;"",'Vars Master'!H1478,"")</f>
        <v/>
      </c>
      <c r="K1477" t="s">
        <v>358</v>
      </c>
      <c r="M1477" t="str">
        <f>IF('Vars Master'!I1478&lt;&gt;"",'Vars Master'!I1478,"")</f>
        <v/>
      </c>
      <c r="N1477" s="74" t="str">
        <f t="shared" si="145"/>
        <v xml:space="preserve"> </v>
      </c>
      <c r="P1477" t="str">
        <f>IF('Vars Master'!N1478&lt;&gt;"",'Vars Master'!L1478,"")</f>
        <v/>
      </c>
      <c r="Q1477" s="73" t="str">
        <f>IF('Vars Master'!N1478&lt;&gt;"",'Vars Master'!M1478,"")</f>
        <v/>
      </c>
      <c r="R1477" t="s">
        <v>358</v>
      </c>
      <c r="T1477" t="str">
        <f>IF('Vars Master'!N1478&lt;&gt;"",'Vars Master'!N1478,"")</f>
        <v/>
      </c>
      <c r="U1477" s="74" t="str">
        <f t="shared" si="146"/>
        <v xml:space="preserve"> </v>
      </c>
      <c r="W1477" t="str">
        <f>IF('Vars Master'!S1478&lt;&gt;"",'Vars Master'!Q1478,"")</f>
        <v/>
      </c>
      <c r="X1477" s="73" t="str">
        <f>IF('Vars Master'!S1478&lt;&gt;"",'Vars Master'!R1478,"")</f>
        <v/>
      </c>
      <c r="Y1477" t="s">
        <v>358</v>
      </c>
      <c r="AA1477" t="str">
        <f>IF('Vars Master'!S1478&lt;&gt;"",'Vars Master'!S1478,"")</f>
        <v/>
      </c>
      <c r="AB1477" s="74" t="str">
        <f t="shared" si="147"/>
        <v xml:space="preserve"> </v>
      </c>
      <c r="AD1477" t="str">
        <f>IF('Vars Master'!X1478&lt;&gt;"",'Vars Master'!V1478,"")</f>
        <v/>
      </c>
      <c r="AE1477" s="73" t="str">
        <f>IF('Vars Master'!X1478&lt;&gt;"",'Vars Master'!W1478,"")</f>
        <v/>
      </c>
      <c r="AF1477" t="str">
        <f>IF('Vars Master'!X1478&lt;&gt;"",'Vars Master'!X1478,"")</f>
        <v/>
      </c>
      <c r="AG1477" s="74" t="str">
        <f t="shared" si="148"/>
        <v xml:space="preserve"> </v>
      </c>
      <c r="AH1477" t="str">
        <f>IF('Vars Master'!Z1478&lt;&gt;"",'Vars Master'!Z1478,"")</f>
        <v/>
      </c>
      <c r="AI1477" t="str">
        <f>IF('Vars Master'!AC1478&lt;&gt;"",'Vars Master'!AA1478,"")</f>
        <v/>
      </c>
      <c r="AJ1477" s="73" t="str">
        <f>IF('Vars Master'!AC1478&lt;&gt;"",'Vars Master'!AB1478,"")</f>
        <v/>
      </c>
      <c r="AK1477" t="s">
        <v>358</v>
      </c>
      <c r="AM1477" t="str">
        <f>IF('Vars Master'!AC1478&lt;&gt;"",'Vars Master'!AC1478,"")</f>
        <v/>
      </c>
      <c r="AN1477" s="74" t="str">
        <f t="shared" si="149"/>
        <v xml:space="preserve"> </v>
      </c>
      <c r="AO1477" t="str">
        <f>IF('Vars Master'!AE1478&lt;&gt;"",'Vars Master'!AE1478,"")</f>
        <v/>
      </c>
      <c r="AP1477" s="164" t="s">
        <v>358</v>
      </c>
      <c r="AQ1477" s="164" t="s">
        <v>358</v>
      </c>
      <c r="AR1477" s="164" t="s">
        <v>358</v>
      </c>
      <c r="AS1477" s="164" t="s">
        <v>358</v>
      </c>
      <c r="AT1477" s="164" t="s">
        <v>358</v>
      </c>
      <c r="AU1477" s="164" t="s">
        <v>358</v>
      </c>
    </row>
    <row r="1478" spans="2:47" x14ac:dyDescent="0.25">
      <c r="B1478" t="str">
        <f>IF('Vars Master'!D1479&lt;&gt;"",'Vars Master'!B1479,"")</f>
        <v/>
      </c>
      <c r="C1478" s="73" t="str">
        <f>IF('Vars Master'!D1479&lt;&gt;"",'Vars Master'!C1479,"")</f>
        <v/>
      </c>
      <c r="D1478" t="s">
        <v>358</v>
      </c>
      <c r="F1478" t="str">
        <f>IF('Vars Master'!D1479&lt;&gt;"",'Vars Master'!D1479,"")</f>
        <v/>
      </c>
      <c r="G1478" s="74" t="str">
        <f t="shared" si="144"/>
        <v xml:space="preserve"> </v>
      </c>
      <c r="I1478" t="str">
        <f>IF('Vars Master'!I1479&lt;&gt;"",'Vars Master'!G1479,"")</f>
        <v/>
      </c>
      <c r="J1478" s="73" t="str">
        <f>IF('Vars Master'!I1479&lt;&gt;"",'Vars Master'!H1479,"")</f>
        <v/>
      </c>
      <c r="K1478" t="s">
        <v>358</v>
      </c>
      <c r="M1478" t="str">
        <f>IF('Vars Master'!I1479&lt;&gt;"",'Vars Master'!I1479,"")</f>
        <v/>
      </c>
      <c r="N1478" s="74" t="str">
        <f t="shared" si="145"/>
        <v xml:space="preserve"> </v>
      </c>
      <c r="P1478" t="str">
        <f>IF('Vars Master'!N1479&lt;&gt;"",'Vars Master'!L1479,"")</f>
        <v/>
      </c>
      <c r="Q1478" s="73" t="str">
        <f>IF('Vars Master'!N1479&lt;&gt;"",'Vars Master'!M1479,"")</f>
        <v/>
      </c>
      <c r="R1478" t="s">
        <v>358</v>
      </c>
      <c r="T1478" t="str">
        <f>IF('Vars Master'!N1479&lt;&gt;"",'Vars Master'!N1479,"")</f>
        <v/>
      </c>
      <c r="U1478" s="74" t="str">
        <f t="shared" si="146"/>
        <v xml:space="preserve"> </v>
      </c>
      <c r="W1478" t="str">
        <f>IF('Vars Master'!S1479&lt;&gt;"",'Vars Master'!Q1479,"")</f>
        <v/>
      </c>
      <c r="X1478" s="73" t="str">
        <f>IF('Vars Master'!S1479&lt;&gt;"",'Vars Master'!R1479,"")</f>
        <v/>
      </c>
      <c r="Y1478" t="s">
        <v>358</v>
      </c>
      <c r="AA1478" t="str">
        <f>IF('Vars Master'!S1479&lt;&gt;"",'Vars Master'!S1479,"")</f>
        <v/>
      </c>
      <c r="AB1478" s="74" t="str">
        <f t="shared" si="147"/>
        <v xml:space="preserve"> </v>
      </c>
      <c r="AD1478" t="str">
        <f>IF('Vars Master'!X1479&lt;&gt;"",'Vars Master'!V1479,"")</f>
        <v/>
      </c>
      <c r="AE1478" s="73" t="str">
        <f>IF('Vars Master'!X1479&lt;&gt;"",'Vars Master'!W1479,"")</f>
        <v/>
      </c>
      <c r="AF1478" t="str">
        <f>IF('Vars Master'!X1479&lt;&gt;"",'Vars Master'!X1479,"")</f>
        <v/>
      </c>
      <c r="AG1478" s="74" t="str">
        <f t="shared" si="148"/>
        <v xml:space="preserve"> </v>
      </c>
      <c r="AH1478" t="str">
        <f>IF('Vars Master'!Z1479&lt;&gt;"",'Vars Master'!Z1479,"")</f>
        <v/>
      </c>
      <c r="AI1478" t="str">
        <f>IF('Vars Master'!AC1479&lt;&gt;"",'Vars Master'!AA1479,"")</f>
        <v/>
      </c>
      <c r="AJ1478" s="73" t="str">
        <f>IF('Vars Master'!AC1479&lt;&gt;"",'Vars Master'!AB1479,"")</f>
        <v/>
      </c>
      <c r="AK1478" t="s">
        <v>358</v>
      </c>
      <c r="AM1478" t="str">
        <f>IF('Vars Master'!AC1479&lt;&gt;"",'Vars Master'!AC1479,"")</f>
        <v/>
      </c>
      <c r="AN1478" s="74" t="str">
        <f t="shared" si="149"/>
        <v xml:space="preserve"> </v>
      </c>
      <c r="AO1478" t="str">
        <f>IF('Vars Master'!AE1479&lt;&gt;"",'Vars Master'!AE1479,"")</f>
        <v/>
      </c>
      <c r="AP1478" s="164" t="s">
        <v>358</v>
      </c>
      <c r="AQ1478" s="164" t="s">
        <v>358</v>
      </c>
      <c r="AR1478" s="164" t="s">
        <v>358</v>
      </c>
      <c r="AS1478" s="164" t="s">
        <v>358</v>
      </c>
      <c r="AT1478" s="164" t="s">
        <v>358</v>
      </c>
      <c r="AU1478" s="164" t="s">
        <v>358</v>
      </c>
    </row>
    <row r="1479" spans="2:47" x14ac:dyDescent="0.25">
      <c r="B1479" t="str">
        <f>IF('Vars Master'!D1480&lt;&gt;"",'Vars Master'!B1480,"")</f>
        <v/>
      </c>
      <c r="C1479" s="73" t="str">
        <f>IF('Vars Master'!D1480&lt;&gt;"",'Vars Master'!C1480,"")</f>
        <v/>
      </c>
      <c r="D1479" t="s">
        <v>358</v>
      </c>
      <c r="F1479" t="str">
        <f>IF('Vars Master'!D1480&lt;&gt;"",'Vars Master'!D1480,"")</f>
        <v/>
      </c>
      <c r="G1479" s="74" t="str">
        <f t="shared" si="144"/>
        <v xml:space="preserve"> </v>
      </c>
      <c r="I1479" t="str">
        <f>IF('Vars Master'!I1480&lt;&gt;"",'Vars Master'!G1480,"")</f>
        <v/>
      </c>
      <c r="J1479" s="73" t="str">
        <f>IF('Vars Master'!I1480&lt;&gt;"",'Vars Master'!H1480,"")</f>
        <v/>
      </c>
      <c r="K1479" t="s">
        <v>358</v>
      </c>
      <c r="M1479" t="str">
        <f>IF('Vars Master'!I1480&lt;&gt;"",'Vars Master'!I1480,"")</f>
        <v/>
      </c>
      <c r="N1479" s="74" t="str">
        <f t="shared" si="145"/>
        <v xml:space="preserve"> </v>
      </c>
      <c r="P1479" t="str">
        <f>IF('Vars Master'!N1480&lt;&gt;"",'Vars Master'!L1480,"")</f>
        <v/>
      </c>
      <c r="Q1479" s="73" t="str">
        <f>IF('Vars Master'!N1480&lt;&gt;"",'Vars Master'!M1480,"")</f>
        <v/>
      </c>
      <c r="R1479" t="s">
        <v>358</v>
      </c>
      <c r="T1479" t="str">
        <f>IF('Vars Master'!N1480&lt;&gt;"",'Vars Master'!N1480,"")</f>
        <v/>
      </c>
      <c r="U1479" s="74" t="str">
        <f t="shared" si="146"/>
        <v xml:space="preserve"> </v>
      </c>
      <c r="W1479" t="str">
        <f>IF('Vars Master'!S1480&lt;&gt;"",'Vars Master'!Q1480,"")</f>
        <v/>
      </c>
      <c r="X1479" s="73" t="str">
        <f>IF('Vars Master'!S1480&lt;&gt;"",'Vars Master'!R1480,"")</f>
        <v/>
      </c>
      <c r="Y1479" t="s">
        <v>358</v>
      </c>
      <c r="AA1479" t="str">
        <f>IF('Vars Master'!S1480&lt;&gt;"",'Vars Master'!S1480,"")</f>
        <v/>
      </c>
      <c r="AB1479" s="74" t="str">
        <f t="shared" si="147"/>
        <v xml:space="preserve"> </v>
      </c>
      <c r="AD1479" t="str">
        <f>IF('Vars Master'!X1480&lt;&gt;"",'Vars Master'!V1480,"")</f>
        <v/>
      </c>
      <c r="AE1479" s="73" t="str">
        <f>IF('Vars Master'!X1480&lt;&gt;"",'Vars Master'!W1480,"")</f>
        <v/>
      </c>
      <c r="AF1479" t="str">
        <f>IF('Vars Master'!X1480&lt;&gt;"",'Vars Master'!X1480,"")</f>
        <v/>
      </c>
      <c r="AG1479" s="74" t="str">
        <f t="shared" si="148"/>
        <v xml:space="preserve"> </v>
      </c>
      <c r="AH1479" t="str">
        <f>IF('Vars Master'!Z1480&lt;&gt;"",'Vars Master'!Z1480,"")</f>
        <v/>
      </c>
      <c r="AI1479" t="str">
        <f>IF('Vars Master'!AC1480&lt;&gt;"",'Vars Master'!AA1480,"")</f>
        <v/>
      </c>
      <c r="AJ1479" s="73" t="str">
        <f>IF('Vars Master'!AC1480&lt;&gt;"",'Vars Master'!AB1480,"")</f>
        <v/>
      </c>
      <c r="AK1479" t="s">
        <v>358</v>
      </c>
      <c r="AM1479" t="str">
        <f>IF('Vars Master'!AC1480&lt;&gt;"",'Vars Master'!AC1480,"")</f>
        <v/>
      </c>
      <c r="AN1479" s="74" t="str">
        <f t="shared" si="149"/>
        <v xml:space="preserve"> </v>
      </c>
      <c r="AO1479" t="str">
        <f>IF('Vars Master'!AE1480&lt;&gt;"",'Vars Master'!AE1480,"")</f>
        <v/>
      </c>
      <c r="AP1479" s="164" t="s">
        <v>358</v>
      </c>
      <c r="AQ1479" s="164" t="s">
        <v>358</v>
      </c>
      <c r="AR1479" s="164" t="s">
        <v>358</v>
      </c>
      <c r="AS1479" s="164" t="s">
        <v>358</v>
      </c>
      <c r="AT1479" s="164" t="s">
        <v>358</v>
      </c>
      <c r="AU1479" s="164" t="s">
        <v>358</v>
      </c>
    </row>
    <row r="1480" spans="2:47" x14ac:dyDescent="0.25">
      <c r="B1480" t="str">
        <f>IF('Vars Master'!D1481&lt;&gt;"",'Vars Master'!B1481,"")</f>
        <v/>
      </c>
      <c r="C1480" s="73" t="str">
        <f>IF('Vars Master'!D1481&lt;&gt;"",'Vars Master'!C1481,"")</f>
        <v/>
      </c>
      <c r="D1480" t="s">
        <v>358</v>
      </c>
      <c r="F1480" t="str">
        <f>IF('Vars Master'!D1481&lt;&gt;"",'Vars Master'!D1481,"")</f>
        <v/>
      </c>
      <c r="G1480" s="74" t="str">
        <f t="shared" si="144"/>
        <v xml:space="preserve"> </v>
      </c>
      <c r="I1480" t="str">
        <f>IF('Vars Master'!I1481&lt;&gt;"",'Vars Master'!G1481,"")</f>
        <v/>
      </c>
      <c r="J1480" s="73" t="str">
        <f>IF('Vars Master'!I1481&lt;&gt;"",'Vars Master'!H1481,"")</f>
        <v/>
      </c>
      <c r="K1480" t="s">
        <v>358</v>
      </c>
      <c r="M1480" t="str">
        <f>IF('Vars Master'!I1481&lt;&gt;"",'Vars Master'!I1481,"")</f>
        <v/>
      </c>
      <c r="N1480" s="74" t="str">
        <f t="shared" si="145"/>
        <v xml:space="preserve"> </v>
      </c>
      <c r="P1480" t="str">
        <f>IF('Vars Master'!N1481&lt;&gt;"",'Vars Master'!L1481,"")</f>
        <v/>
      </c>
      <c r="Q1480" s="73" t="str">
        <f>IF('Vars Master'!N1481&lt;&gt;"",'Vars Master'!M1481,"")</f>
        <v/>
      </c>
      <c r="R1480" t="s">
        <v>358</v>
      </c>
      <c r="T1480" t="str">
        <f>IF('Vars Master'!N1481&lt;&gt;"",'Vars Master'!N1481,"")</f>
        <v/>
      </c>
      <c r="U1480" s="74" t="str">
        <f t="shared" si="146"/>
        <v xml:space="preserve"> </v>
      </c>
      <c r="W1480" t="str">
        <f>IF('Vars Master'!S1481&lt;&gt;"",'Vars Master'!Q1481,"")</f>
        <v/>
      </c>
      <c r="X1480" s="73" t="str">
        <f>IF('Vars Master'!S1481&lt;&gt;"",'Vars Master'!R1481,"")</f>
        <v/>
      </c>
      <c r="Y1480" t="s">
        <v>358</v>
      </c>
      <c r="AA1480" t="str">
        <f>IF('Vars Master'!S1481&lt;&gt;"",'Vars Master'!S1481,"")</f>
        <v/>
      </c>
      <c r="AB1480" s="74" t="str">
        <f t="shared" si="147"/>
        <v xml:space="preserve"> </v>
      </c>
      <c r="AD1480" t="str">
        <f>IF('Vars Master'!X1481&lt;&gt;"",'Vars Master'!V1481,"")</f>
        <v/>
      </c>
      <c r="AE1480" s="73" t="str">
        <f>IF('Vars Master'!X1481&lt;&gt;"",'Vars Master'!W1481,"")</f>
        <v/>
      </c>
      <c r="AF1480" t="str">
        <f>IF('Vars Master'!X1481&lt;&gt;"",'Vars Master'!X1481,"")</f>
        <v/>
      </c>
      <c r="AG1480" s="74" t="str">
        <f t="shared" si="148"/>
        <v xml:space="preserve"> </v>
      </c>
      <c r="AH1480" t="str">
        <f>IF('Vars Master'!Z1481&lt;&gt;"",'Vars Master'!Z1481,"")</f>
        <v/>
      </c>
      <c r="AI1480" t="str">
        <f>IF('Vars Master'!AC1481&lt;&gt;"",'Vars Master'!AA1481,"")</f>
        <v/>
      </c>
      <c r="AJ1480" s="73" t="str">
        <f>IF('Vars Master'!AC1481&lt;&gt;"",'Vars Master'!AB1481,"")</f>
        <v/>
      </c>
      <c r="AK1480" t="s">
        <v>358</v>
      </c>
      <c r="AM1480" t="str">
        <f>IF('Vars Master'!AC1481&lt;&gt;"",'Vars Master'!AC1481,"")</f>
        <v/>
      </c>
      <c r="AN1480" s="74" t="str">
        <f t="shared" si="149"/>
        <v xml:space="preserve"> </v>
      </c>
      <c r="AO1480" t="str">
        <f>IF('Vars Master'!AE1481&lt;&gt;"",'Vars Master'!AE1481,"")</f>
        <v/>
      </c>
      <c r="AP1480" s="164" t="s">
        <v>358</v>
      </c>
      <c r="AQ1480" s="164" t="s">
        <v>358</v>
      </c>
      <c r="AR1480" s="164" t="s">
        <v>358</v>
      </c>
      <c r="AS1480" s="164" t="s">
        <v>358</v>
      </c>
      <c r="AT1480" s="164" t="s">
        <v>358</v>
      </c>
      <c r="AU1480" s="164" t="s">
        <v>358</v>
      </c>
    </row>
    <row r="1481" spans="2:47" x14ac:dyDescent="0.25">
      <c r="B1481" t="str">
        <f>IF('Vars Master'!D1482&lt;&gt;"",'Vars Master'!B1482,"")</f>
        <v/>
      </c>
      <c r="C1481" s="73" t="str">
        <f>IF('Vars Master'!D1482&lt;&gt;"",'Vars Master'!C1482,"")</f>
        <v/>
      </c>
      <c r="D1481" t="s">
        <v>358</v>
      </c>
      <c r="F1481" t="str">
        <f>IF('Vars Master'!D1482&lt;&gt;"",'Vars Master'!D1482,"")</f>
        <v/>
      </c>
      <c r="G1481" s="74" t="str">
        <f t="shared" si="144"/>
        <v xml:space="preserve"> </v>
      </c>
      <c r="I1481" t="str">
        <f>IF('Vars Master'!I1482&lt;&gt;"",'Vars Master'!G1482,"")</f>
        <v/>
      </c>
      <c r="J1481" s="73" t="str">
        <f>IF('Vars Master'!I1482&lt;&gt;"",'Vars Master'!H1482,"")</f>
        <v/>
      </c>
      <c r="K1481" t="s">
        <v>358</v>
      </c>
      <c r="M1481" t="str">
        <f>IF('Vars Master'!I1482&lt;&gt;"",'Vars Master'!I1482,"")</f>
        <v/>
      </c>
      <c r="N1481" s="74" t="str">
        <f t="shared" si="145"/>
        <v xml:space="preserve"> </v>
      </c>
      <c r="P1481" t="str">
        <f>IF('Vars Master'!N1482&lt;&gt;"",'Vars Master'!L1482,"")</f>
        <v/>
      </c>
      <c r="Q1481" s="73" t="str">
        <f>IF('Vars Master'!N1482&lt;&gt;"",'Vars Master'!M1482,"")</f>
        <v/>
      </c>
      <c r="R1481" t="s">
        <v>358</v>
      </c>
      <c r="T1481" t="str">
        <f>IF('Vars Master'!N1482&lt;&gt;"",'Vars Master'!N1482,"")</f>
        <v/>
      </c>
      <c r="U1481" s="74" t="str">
        <f t="shared" si="146"/>
        <v xml:space="preserve"> </v>
      </c>
      <c r="W1481" t="str">
        <f>IF('Vars Master'!S1482&lt;&gt;"",'Vars Master'!Q1482,"")</f>
        <v/>
      </c>
      <c r="X1481" s="73" t="str">
        <f>IF('Vars Master'!S1482&lt;&gt;"",'Vars Master'!R1482,"")</f>
        <v/>
      </c>
      <c r="Y1481" t="s">
        <v>358</v>
      </c>
      <c r="AA1481" t="str">
        <f>IF('Vars Master'!S1482&lt;&gt;"",'Vars Master'!S1482,"")</f>
        <v/>
      </c>
      <c r="AB1481" s="74" t="str">
        <f t="shared" si="147"/>
        <v xml:space="preserve"> </v>
      </c>
      <c r="AD1481" t="str">
        <f>IF('Vars Master'!X1482&lt;&gt;"",'Vars Master'!V1482,"")</f>
        <v/>
      </c>
      <c r="AE1481" s="73" t="str">
        <f>IF('Vars Master'!X1482&lt;&gt;"",'Vars Master'!W1482,"")</f>
        <v/>
      </c>
      <c r="AF1481" t="str">
        <f>IF('Vars Master'!X1482&lt;&gt;"",'Vars Master'!X1482,"")</f>
        <v/>
      </c>
      <c r="AG1481" s="74" t="str">
        <f t="shared" si="148"/>
        <v xml:space="preserve"> </v>
      </c>
      <c r="AH1481" t="str">
        <f>IF('Vars Master'!Z1482&lt;&gt;"",'Vars Master'!Z1482,"")</f>
        <v/>
      </c>
      <c r="AI1481" t="str">
        <f>IF('Vars Master'!AC1482&lt;&gt;"",'Vars Master'!AA1482,"")</f>
        <v/>
      </c>
      <c r="AJ1481" s="73" t="str">
        <f>IF('Vars Master'!AC1482&lt;&gt;"",'Vars Master'!AB1482,"")</f>
        <v/>
      </c>
      <c r="AK1481" t="s">
        <v>358</v>
      </c>
      <c r="AM1481" t="str">
        <f>IF('Vars Master'!AC1482&lt;&gt;"",'Vars Master'!AC1482,"")</f>
        <v/>
      </c>
      <c r="AN1481" s="74" t="str">
        <f t="shared" si="149"/>
        <v xml:space="preserve"> </v>
      </c>
      <c r="AO1481" t="str">
        <f>IF('Vars Master'!AE1482&lt;&gt;"",'Vars Master'!AE1482,"")</f>
        <v/>
      </c>
      <c r="AP1481" s="164" t="s">
        <v>358</v>
      </c>
      <c r="AQ1481" s="164" t="s">
        <v>358</v>
      </c>
      <c r="AR1481" s="164" t="s">
        <v>358</v>
      </c>
      <c r="AS1481" s="164" t="s">
        <v>358</v>
      </c>
      <c r="AT1481" s="164" t="s">
        <v>358</v>
      </c>
      <c r="AU1481" s="164" t="s">
        <v>358</v>
      </c>
    </row>
    <row r="1482" spans="2:47" x14ac:dyDescent="0.25">
      <c r="B1482" t="str">
        <f>IF('Vars Master'!D1483&lt;&gt;"",'Vars Master'!B1483,"")</f>
        <v/>
      </c>
      <c r="C1482" s="73" t="str">
        <f>IF('Vars Master'!D1483&lt;&gt;"",'Vars Master'!C1483,"")</f>
        <v/>
      </c>
      <c r="D1482" t="s">
        <v>358</v>
      </c>
      <c r="F1482" t="str">
        <f>IF('Vars Master'!D1483&lt;&gt;"",'Vars Master'!D1483,"")</f>
        <v/>
      </c>
      <c r="G1482" s="74" t="str">
        <f t="shared" si="144"/>
        <v xml:space="preserve"> </v>
      </c>
      <c r="I1482" t="str">
        <f>IF('Vars Master'!I1483&lt;&gt;"",'Vars Master'!G1483,"")</f>
        <v/>
      </c>
      <c r="J1482" s="73" t="str">
        <f>IF('Vars Master'!I1483&lt;&gt;"",'Vars Master'!H1483,"")</f>
        <v/>
      </c>
      <c r="K1482" t="s">
        <v>358</v>
      </c>
      <c r="M1482" t="str">
        <f>IF('Vars Master'!I1483&lt;&gt;"",'Vars Master'!I1483,"")</f>
        <v/>
      </c>
      <c r="N1482" s="74" t="str">
        <f t="shared" si="145"/>
        <v xml:space="preserve"> </v>
      </c>
      <c r="P1482" t="str">
        <f>IF('Vars Master'!N1483&lt;&gt;"",'Vars Master'!L1483,"")</f>
        <v/>
      </c>
      <c r="Q1482" s="73" t="str">
        <f>IF('Vars Master'!N1483&lt;&gt;"",'Vars Master'!M1483,"")</f>
        <v/>
      </c>
      <c r="R1482" t="s">
        <v>358</v>
      </c>
      <c r="T1482" t="str">
        <f>IF('Vars Master'!N1483&lt;&gt;"",'Vars Master'!N1483,"")</f>
        <v/>
      </c>
      <c r="U1482" s="74" t="str">
        <f t="shared" si="146"/>
        <v xml:space="preserve"> </v>
      </c>
      <c r="W1482" t="str">
        <f>IF('Vars Master'!S1483&lt;&gt;"",'Vars Master'!Q1483,"")</f>
        <v/>
      </c>
      <c r="X1482" s="73" t="str">
        <f>IF('Vars Master'!S1483&lt;&gt;"",'Vars Master'!R1483,"")</f>
        <v/>
      </c>
      <c r="Y1482" t="s">
        <v>358</v>
      </c>
      <c r="AA1482" t="str">
        <f>IF('Vars Master'!S1483&lt;&gt;"",'Vars Master'!S1483,"")</f>
        <v/>
      </c>
      <c r="AB1482" s="74" t="str">
        <f t="shared" si="147"/>
        <v xml:space="preserve"> </v>
      </c>
      <c r="AD1482" t="str">
        <f>IF('Vars Master'!X1483&lt;&gt;"",'Vars Master'!V1483,"")</f>
        <v/>
      </c>
      <c r="AE1482" s="73" t="str">
        <f>IF('Vars Master'!X1483&lt;&gt;"",'Vars Master'!W1483,"")</f>
        <v/>
      </c>
      <c r="AF1482" t="str">
        <f>IF('Vars Master'!X1483&lt;&gt;"",'Vars Master'!X1483,"")</f>
        <v/>
      </c>
      <c r="AG1482" s="74" t="str">
        <f t="shared" si="148"/>
        <v xml:space="preserve"> </v>
      </c>
      <c r="AH1482" t="str">
        <f>IF('Vars Master'!Z1483&lt;&gt;"",'Vars Master'!Z1483,"")</f>
        <v/>
      </c>
      <c r="AI1482" t="str">
        <f>IF('Vars Master'!AC1483&lt;&gt;"",'Vars Master'!AA1483,"")</f>
        <v/>
      </c>
      <c r="AJ1482" s="73" t="str">
        <f>IF('Vars Master'!AC1483&lt;&gt;"",'Vars Master'!AB1483,"")</f>
        <v/>
      </c>
      <c r="AK1482" t="s">
        <v>358</v>
      </c>
      <c r="AM1482" t="str">
        <f>IF('Vars Master'!AC1483&lt;&gt;"",'Vars Master'!AC1483,"")</f>
        <v/>
      </c>
      <c r="AN1482" s="74" t="str">
        <f t="shared" si="149"/>
        <v xml:space="preserve"> </v>
      </c>
      <c r="AO1482" t="str">
        <f>IF('Vars Master'!AE1483&lt;&gt;"",'Vars Master'!AE1483,"")</f>
        <v/>
      </c>
      <c r="AP1482" s="164" t="s">
        <v>358</v>
      </c>
      <c r="AQ1482" s="164" t="s">
        <v>358</v>
      </c>
      <c r="AR1482" s="164" t="s">
        <v>358</v>
      </c>
      <c r="AS1482" s="164" t="s">
        <v>358</v>
      </c>
      <c r="AT1482" s="164" t="s">
        <v>358</v>
      </c>
      <c r="AU1482" s="164" t="s">
        <v>358</v>
      </c>
    </row>
    <row r="1483" spans="2:47" x14ac:dyDescent="0.25">
      <c r="B1483" t="str">
        <f>IF('Vars Master'!D1484&lt;&gt;"",'Vars Master'!B1484,"")</f>
        <v/>
      </c>
      <c r="C1483" s="73" t="str">
        <f>IF('Vars Master'!D1484&lt;&gt;"",'Vars Master'!C1484,"")</f>
        <v/>
      </c>
      <c r="D1483" t="s">
        <v>358</v>
      </c>
      <c r="F1483" t="str">
        <f>IF('Vars Master'!D1484&lt;&gt;"",'Vars Master'!D1484,"")</f>
        <v/>
      </c>
      <c r="G1483" s="74" t="str">
        <f t="shared" si="144"/>
        <v xml:space="preserve"> </v>
      </c>
      <c r="I1483" t="str">
        <f>IF('Vars Master'!I1484&lt;&gt;"",'Vars Master'!G1484,"")</f>
        <v/>
      </c>
      <c r="J1483" s="73" t="str">
        <f>IF('Vars Master'!I1484&lt;&gt;"",'Vars Master'!H1484,"")</f>
        <v/>
      </c>
      <c r="K1483" t="s">
        <v>358</v>
      </c>
      <c r="M1483" t="str">
        <f>IF('Vars Master'!I1484&lt;&gt;"",'Vars Master'!I1484,"")</f>
        <v/>
      </c>
      <c r="N1483" s="74" t="str">
        <f t="shared" si="145"/>
        <v xml:space="preserve"> </v>
      </c>
      <c r="P1483" t="str">
        <f>IF('Vars Master'!N1484&lt;&gt;"",'Vars Master'!L1484,"")</f>
        <v/>
      </c>
      <c r="Q1483" s="73" t="str">
        <f>IF('Vars Master'!N1484&lt;&gt;"",'Vars Master'!M1484,"")</f>
        <v/>
      </c>
      <c r="R1483" t="s">
        <v>358</v>
      </c>
      <c r="T1483" t="str">
        <f>IF('Vars Master'!N1484&lt;&gt;"",'Vars Master'!N1484,"")</f>
        <v/>
      </c>
      <c r="U1483" s="74" t="str">
        <f t="shared" si="146"/>
        <v xml:space="preserve"> </v>
      </c>
      <c r="W1483" t="str">
        <f>IF('Vars Master'!S1484&lt;&gt;"",'Vars Master'!Q1484,"")</f>
        <v/>
      </c>
      <c r="X1483" s="73" t="str">
        <f>IF('Vars Master'!S1484&lt;&gt;"",'Vars Master'!R1484,"")</f>
        <v/>
      </c>
      <c r="Y1483" t="s">
        <v>358</v>
      </c>
      <c r="AA1483" t="str">
        <f>IF('Vars Master'!S1484&lt;&gt;"",'Vars Master'!S1484,"")</f>
        <v/>
      </c>
      <c r="AB1483" s="74" t="str">
        <f t="shared" si="147"/>
        <v xml:space="preserve"> </v>
      </c>
      <c r="AD1483" t="str">
        <f>IF('Vars Master'!X1484&lt;&gt;"",'Vars Master'!V1484,"")</f>
        <v/>
      </c>
      <c r="AE1483" s="73" t="str">
        <f>IF('Vars Master'!X1484&lt;&gt;"",'Vars Master'!W1484,"")</f>
        <v/>
      </c>
      <c r="AF1483" t="str">
        <f>IF('Vars Master'!X1484&lt;&gt;"",'Vars Master'!X1484,"")</f>
        <v/>
      </c>
      <c r="AG1483" s="74" t="str">
        <f t="shared" si="148"/>
        <v xml:space="preserve"> </v>
      </c>
      <c r="AH1483" t="str">
        <f>IF('Vars Master'!Z1484&lt;&gt;"",'Vars Master'!Z1484,"")</f>
        <v/>
      </c>
      <c r="AI1483" t="str">
        <f>IF('Vars Master'!AC1484&lt;&gt;"",'Vars Master'!AA1484,"")</f>
        <v/>
      </c>
      <c r="AJ1483" s="73" t="str">
        <f>IF('Vars Master'!AC1484&lt;&gt;"",'Vars Master'!AB1484,"")</f>
        <v/>
      </c>
      <c r="AK1483" t="s">
        <v>358</v>
      </c>
      <c r="AM1483" t="str">
        <f>IF('Vars Master'!AC1484&lt;&gt;"",'Vars Master'!AC1484,"")</f>
        <v/>
      </c>
      <c r="AN1483" s="74" t="str">
        <f t="shared" si="149"/>
        <v xml:space="preserve"> </v>
      </c>
      <c r="AO1483" t="str">
        <f>IF('Vars Master'!AE1484&lt;&gt;"",'Vars Master'!AE1484,"")</f>
        <v/>
      </c>
      <c r="AP1483" s="164" t="s">
        <v>358</v>
      </c>
      <c r="AQ1483" s="164" t="s">
        <v>358</v>
      </c>
      <c r="AR1483" s="164" t="s">
        <v>358</v>
      </c>
      <c r="AS1483" s="164" t="s">
        <v>358</v>
      </c>
      <c r="AT1483" s="164" t="s">
        <v>358</v>
      </c>
      <c r="AU1483" s="164" t="s">
        <v>358</v>
      </c>
    </row>
    <row r="1484" spans="2:47" x14ac:dyDescent="0.25">
      <c r="B1484" t="str">
        <f>IF('Vars Master'!D1485&lt;&gt;"",'Vars Master'!B1485,"")</f>
        <v/>
      </c>
      <c r="C1484" s="73" t="str">
        <f>IF('Vars Master'!D1485&lt;&gt;"",'Vars Master'!C1485,"")</f>
        <v/>
      </c>
      <c r="D1484" t="s">
        <v>358</v>
      </c>
      <c r="F1484" t="str">
        <f>IF('Vars Master'!D1485&lt;&gt;"",'Vars Master'!D1485,"")</f>
        <v/>
      </c>
      <c r="G1484" s="74" t="str">
        <f t="shared" si="144"/>
        <v xml:space="preserve"> </v>
      </c>
      <c r="I1484" t="str">
        <f>IF('Vars Master'!I1485&lt;&gt;"",'Vars Master'!G1485,"")</f>
        <v/>
      </c>
      <c r="J1484" s="73" t="str">
        <f>IF('Vars Master'!I1485&lt;&gt;"",'Vars Master'!H1485,"")</f>
        <v/>
      </c>
      <c r="K1484" t="s">
        <v>358</v>
      </c>
      <c r="M1484" t="str">
        <f>IF('Vars Master'!I1485&lt;&gt;"",'Vars Master'!I1485,"")</f>
        <v/>
      </c>
      <c r="N1484" s="74" t="str">
        <f t="shared" si="145"/>
        <v xml:space="preserve"> </v>
      </c>
      <c r="P1484" t="str">
        <f>IF('Vars Master'!N1485&lt;&gt;"",'Vars Master'!L1485,"")</f>
        <v/>
      </c>
      <c r="Q1484" s="73" t="str">
        <f>IF('Vars Master'!N1485&lt;&gt;"",'Vars Master'!M1485,"")</f>
        <v/>
      </c>
      <c r="R1484" t="s">
        <v>358</v>
      </c>
      <c r="T1484" t="str">
        <f>IF('Vars Master'!N1485&lt;&gt;"",'Vars Master'!N1485,"")</f>
        <v/>
      </c>
      <c r="U1484" s="74" t="str">
        <f t="shared" si="146"/>
        <v xml:space="preserve"> </v>
      </c>
      <c r="W1484" t="str">
        <f>IF('Vars Master'!S1485&lt;&gt;"",'Vars Master'!Q1485,"")</f>
        <v/>
      </c>
      <c r="X1484" s="73" t="str">
        <f>IF('Vars Master'!S1485&lt;&gt;"",'Vars Master'!R1485,"")</f>
        <v/>
      </c>
      <c r="Y1484" t="s">
        <v>358</v>
      </c>
      <c r="AA1484" t="str">
        <f>IF('Vars Master'!S1485&lt;&gt;"",'Vars Master'!S1485,"")</f>
        <v/>
      </c>
      <c r="AB1484" s="74" t="str">
        <f t="shared" si="147"/>
        <v xml:space="preserve"> </v>
      </c>
      <c r="AD1484" t="str">
        <f>IF('Vars Master'!X1485&lt;&gt;"",'Vars Master'!V1485,"")</f>
        <v/>
      </c>
      <c r="AE1484" s="73" t="str">
        <f>IF('Vars Master'!X1485&lt;&gt;"",'Vars Master'!W1485,"")</f>
        <v/>
      </c>
      <c r="AF1484" t="str">
        <f>IF('Vars Master'!X1485&lt;&gt;"",'Vars Master'!X1485,"")</f>
        <v/>
      </c>
      <c r="AG1484" s="74" t="str">
        <f t="shared" si="148"/>
        <v xml:space="preserve"> </v>
      </c>
      <c r="AH1484" t="str">
        <f>IF('Vars Master'!Z1485&lt;&gt;"",'Vars Master'!Z1485,"")</f>
        <v/>
      </c>
      <c r="AI1484" t="str">
        <f>IF('Vars Master'!AC1485&lt;&gt;"",'Vars Master'!AA1485,"")</f>
        <v/>
      </c>
      <c r="AJ1484" s="73" t="str">
        <f>IF('Vars Master'!AC1485&lt;&gt;"",'Vars Master'!AB1485,"")</f>
        <v/>
      </c>
      <c r="AK1484" t="s">
        <v>358</v>
      </c>
      <c r="AM1484" t="str">
        <f>IF('Vars Master'!AC1485&lt;&gt;"",'Vars Master'!AC1485,"")</f>
        <v/>
      </c>
      <c r="AN1484" s="74" t="str">
        <f t="shared" si="149"/>
        <v xml:space="preserve"> </v>
      </c>
      <c r="AO1484" t="str">
        <f>IF('Vars Master'!AE1485&lt;&gt;"",'Vars Master'!AE1485,"")</f>
        <v/>
      </c>
      <c r="AP1484" s="164" t="s">
        <v>358</v>
      </c>
      <c r="AQ1484" s="164" t="s">
        <v>358</v>
      </c>
      <c r="AR1484" s="164" t="s">
        <v>358</v>
      </c>
      <c r="AS1484" s="164" t="s">
        <v>358</v>
      </c>
      <c r="AT1484" s="164" t="s">
        <v>358</v>
      </c>
      <c r="AU1484" s="164" t="s">
        <v>358</v>
      </c>
    </row>
    <row r="1485" spans="2:47" x14ac:dyDescent="0.25">
      <c r="B1485" t="str">
        <f>IF('Vars Master'!D1486&lt;&gt;"",'Vars Master'!B1486,"")</f>
        <v/>
      </c>
      <c r="C1485" s="73" t="str">
        <f>IF('Vars Master'!D1486&lt;&gt;"",'Vars Master'!C1486,"")</f>
        <v/>
      </c>
      <c r="D1485" t="s">
        <v>358</v>
      </c>
      <c r="F1485" t="str">
        <f>IF('Vars Master'!D1486&lt;&gt;"",'Vars Master'!D1486,"")</f>
        <v/>
      </c>
      <c r="G1485" s="74" t="str">
        <f t="shared" si="144"/>
        <v xml:space="preserve"> </v>
      </c>
      <c r="I1485" t="str">
        <f>IF('Vars Master'!I1486&lt;&gt;"",'Vars Master'!G1486,"")</f>
        <v/>
      </c>
      <c r="J1485" s="73" t="str">
        <f>IF('Vars Master'!I1486&lt;&gt;"",'Vars Master'!H1486,"")</f>
        <v/>
      </c>
      <c r="K1485" t="s">
        <v>358</v>
      </c>
      <c r="M1485" t="str">
        <f>IF('Vars Master'!I1486&lt;&gt;"",'Vars Master'!I1486,"")</f>
        <v/>
      </c>
      <c r="N1485" s="74" t="str">
        <f t="shared" si="145"/>
        <v xml:space="preserve"> </v>
      </c>
      <c r="P1485" t="str">
        <f>IF('Vars Master'!N1486&lt;&gt;"",'Vars Master'!L1486,"")</f>
        <v/>
      </c>
      <c r="Q1485" s="73" t="str">
        <f>IF('Vars Master'!N1486&lt;&gt;"",'Vars Master'!M1486,"")</f>
        <v/>
      </c>
      <c r="R1485" t="s">
        <v>358</v>
      </c>
      <c r="T1485" t="str">
        <f>IF('Vars Master'!N1486&lt;&gt;"",'Vars Master'!N1486,"")</f>
        <v/>
      </c>
      <c r="U1485" s="74" t="str">
        <f t="shared" si="146"/>
        <v xml:space="preserve"> </v>
      </c>
      <c r="W1485" t="str">
        <f>IF('Vars Master'!S1486&lt;&gt;"",'Vars Master'!Q1486,"")</f>
        <v/>
      </c>
      <c r="X1485" s="73" t="str">
        <f>IF('Vars Master'!S1486&lt;&gt;"",'Vars Master'!R1486,"")</f>
        <v/>
      </c>
      <c r="Y1485" t="s">
        <v>358</v>
      </c>
      <c r="AA1485" t="str">
        <f>IF('Vars Master'!S1486&lt;&gt;"",'Vars Master'!S1486,"")</f>
        <v/>
      </c>
      <c r="AB1485" s="74" t="str">
        <f t="shared" si="147"/>
        <v xml:space="preserve"> </v>
      </c>
      <c r="AD1485" t="str">
        <f>IF('Vars Master'!X1486&lt;&gt;"",'Vars Master'!V1486,"")</f>
        <v/>
      </c>
      <c r="AE1485" s="73" t="str">
        <f>IF('Vars Master'!X1486&lt;&gt;"",'Vars Master'!W1486,"")</f>
        <v/>
      </c>
      <c r="AF1485" t="str">
        <f>IF('Vars Master'!X1486&lt;&gt;"",'Vars Master'!X1486,"")</f>
        <v/>
      </c>
      <c r="AG1485" s="74" t="str">
        <f t="shared" si="148"/>
        <v xml:space="preserve"> </v>
      </c>
      <c r="AH1485" t="str">
        <f>IF('Vars Master'!Z1486&lt;&gt;"",'Vars Master'!Z1486,"")</f>
        <v/>
      </c>
      <c r="AI1485" t="str">
        <f>IF('Vars Master'!AC1486&lt;&gt;"",'Vars Master'!AA1486,"")</f>
        <v/>
      </c>
      <c r="AJ1485" s="73" t="str">
        <f>IF('Vars Master'!AC1486&lt;&gt;"",'Vars Master'!AB1486,"")</f>
        <v/>
      </c>
      <c r="AK1485" t="s">
        <v>358</v>
      </c>
      <c r="AM1485" t="str">
        <f>IF('Vars Master'!AC1486&lt;&gt;"",'Vars Master'!AC1486,"")</f>
        <v/>
      </c>
      <c r="AN1485" s="74" t="str">
        <f t="shared" si="149"/>
        <v xml:space="preserve"> </v>
      </c>
      <c r="AO1485" t="str">
        <f>IF('Vars Master'!AE1486&lt;&gt;"",'Vars Master'!AE1486,"")</f>
        <v/>
      </c>
      <c r="AP1485" s="164" t="s">
        <v>358</v>
      </c>
      <c r="AQ1485" s="164" t="s">
        <v>358</v>
      </c>
      <c r="AR1485" s="164" t="s">
        <v>358</v>
      </c>
      <c r="AS1485" s="164" t="s">
        <v>358</v>
      </c>
      <c r="AT1485" s="164" t="s">
        <v>358</v>
      </c>
      <c r="AU1485" s="164" t="s">
        <v>358</v>
      </c>
    </row>
    <row r="1486" spans="2:47" x14ac:dyDescent="0.25">
      <c r="B1486" t="str">
        <f>IF('Vars Master'!D1487&lt;&gt;"",'Vars Master'!B1487,"")</f>
        <v/>
      </c>
      <c r="C1486" s="73" t="str">
        <f>IF('Vars Master'!D1487&lt;&gt;"",'Vars Master'!C1487,"")</f>
        <v/>
      </c>
      <c r="D1486" t="s">
        <v>358</v>
      </c>
      <c r="F1486" t="str">
        <f>IF('Vars Master'!D1487&lt;&gt;"",'Vars Master'!D1487,"")</f>
        <v/>
      </c>
      <c r="G1486" s="74" t="str">
        <f t="shared" si="144"/>
        <v xml:space="preserve"> </v>
      </c>
      <c r="I1486" t="str">
        <f>IF('Vars Master'!I1487&lt;&gt;"",'Vars Master'!G1487,"")</f>
        <v/>
      </c>
      <c r="J1486" s="73" t="str">
        <f>IF('Vars Master'!I1487&lt;&gt;"",'Vars Master'!H1487,"")</f>
        <v/>
      </c>
      <c r="K1486" t="s">
        <v>358</v>
      </c>
      <c r="M1486" t="str">
        <f>IF('Vars Master'!I1487&lt;&gt;"",'Vars Master'!I1487,"")</f>
        <v/>
      </c>
      <c r="N1486" s="74" t="str">
        <f t="shared" si="145"/>
        <v xml:space="preserve"> </v>
      </c>
      <c r="P1486" t="str">
        <f>IF('Vars Master'!N1487&lt;&gt;"",'Vars Master'!L1487,"")</f>
        <v/>
      </c>
      <c r="Q1486" s="73" t="str">
        <f>IF('Vars Master'!N1487&lt;&gt;"",'Vars Master'!M1487,"")</f>
        <v/>
      </c>
      <c r="R1486" t="s">
        <v>358</v>
      </c>
      <c r="T1486" t="str">
        <f>IF('Vars Master'!N1487&lt;&gt;"",'Vars Master'!N1487,"")</f>
        <v/>
      </c>
      <c r="U1486" s="74" t="str">
        <f t="shared" si="146"/>
        <v xml:space="preserve"> </v>
      </c>
      <c r="W1486" t="str">
        <f>IF('Vars Master'!S1487&lt;&gt;"",'Vars Master'!Q1487,"")</f>
        <v/>
      </c>
      <c r="X1486" s="73" t="str">
        <f>IF('Vars Master'!S1487&lt;&gt;"",'Vars Master'!R1487,"")</f>
        <v/>
      </c>
      <c r="Y1486" t="s">
        <v>358</v>
      </c>
      <c r="AA1486" t="str">
        <f>IF('Vars Master'!S1487&lt;&gt;"",'Vars Master'!S1487,"")</f>
        <v/>
      </c>
      <c r="AB1486" s="74" t="str">
        <f t="shared" si="147"/>
        <v xml:space="preserve"> </v>
      </c>
      <c r="AD1486" t="str">
        <f>IF('Vars Master'!X1487&lt;&gt;"",'Vars Master'!V1487,"")</f>
        <v/>
      </c>
      <c r="AE1486" s="73" t="str">
        <f>IF('Vars Master'!X1487&lt;&gt;"",'Vars Master'!W1487,"")</f>
        <v/>
      </c>
      <c r="AF1486" t="str">
        <f>IF('Vars Master'!X1487&lt;&gt;"",'Vars Master'!X1487,"")</f>
        <v/>
      </c>
      <c r="AG1486" s="74" t="str">
        <f t="shared" si="148"/>
        <v xml:space="preserve"> </v>
      </c>
      <c r="AH1486" t="str">
        <f>IF('Vars Master'!Z1487&lt;&gt;"",'Vars Master'!Z1487,"")</f>
        <v/>
      </c>
      <c r="AI1486" t="str">
        <f>IF('Vars Master'!AC1487&lt;&gt;"",'Vars Master'!AA1487,"")</f>
        <v/>
      </c>
      <c r="AJ1486" s="73" t="str">
        <f>IF('Vars Master'!AC1487&lt;&gt;"",'Vars Master'!AB1487,"")</f>
        <v/>
      </c>
      <c r="AK1486" t="s">
        <v>358</v>
      </c>
      <c r="AM1486" t="str">
        <f>IF('Vars Master'!AC1487&lt;&gt;"",'Vars Master'!AC1487,"")</f>
        <v/>
      </c>
      <c r="AN1486" s="74" t="str">
        <f t="shared" si="149"/>
        <v xml:space="preserve"> </v>
      </c>
      <c r="AO1486" t="str">
        <f>IF('Vars Master'!AE1487&lt;&gt;"",'Vars Master'!AE1487,"")</f>
        <v/>
      </c>
      <c r="AP1486" s="164" t="s">
        <v>358</v>
      </c>
      <c r="AQ1486" s="164" t="s">
        <v>358</v>
      </c>
      <c r="AR1486" s="164" t="s">
        <v>358</v>
      </c>
      <c r="AS1486" s="164" t="s">
        <v>358</v>
      </c>
      <c r="AT1486" s="164" t="s">
        <v>358</v>
      </c>
      <c r="AU1486" s="164" t="s">
        <v>358</v>
      </c>
    </row>
    <row r="1487" spans="2:47" x14ac:dyDescent="0.25">
      <c r="B1487" t="str">
        <f>IF('Vars Master'!D1488&lt;&gt;"",'Vars Master'!B1488,"")</f>
        <v/>
      </c>
      <c r="C1487" s="73" t="str">
        <f>IF('Vars Master'!D1488&lt;&gt;"",'Vars Master'!C1488,"")</f>
        <v/>
      </c>
      <c r="D1487" t="s">
        <v>358</v>
      </c>
      <c r="F1487" t="str">
        <f>IF('Vars Master'!D1488&lt;&gt;"",'Vars Master'!D1488,"")</f>
        <v/>
      </c>
      <c r="G1487" s="74" t="str">
        <f t="shared" si="144"/>
        <v xml:space="preserve"> </v>
      </c>
      <c r="I1487" t="str">
        <f>IF('Vars Master'!I1488&lt;&gt;"",'Vars Master'!G1488,"")</f>
        <v/>
      </c>
      <c r="J1487" s="73" t="str">
        <f>IF('Vars Master'!I1488&lt;&gt;"",'Vars Master'!H1488,"")</f>
        <v/>
      </c>
      <c r="K1487" t="s">
        <v>358</v>
      </c>
      <c r="M1487" t="str">
        <f>IF('Vars Master'!I1488&lt;&gt;"",'Vars Master'!I1488,"")</f>
        <v/>
      </c>
      <c r="N1487" s="74" t="str">
        <f t="shared" si="145"/>
        <v xml:space="preserve"> </v>
      </c>
      <c r="P1487" t="str">
        <f>IF('Vars Master'!N1488&lt;&gt;"",'Vars Master'!L1488,"")</f>
        <v/>
      </c>
      <c r="Q1487" s="73" t="str">
        <f>IF('Vars Master'!N1488&lt;&gt;"",'Vars Master'!M1488,"")</f>
        <v/>
      </c>
      <c r="R1487" t="s">
        <v>358</v>
      </c>
      <c r="T1487" t="str">
        <f>IF('Vars Master'!N1488&lt;&gt;"",'Vars Master'!N1488,"")</f>
        <v/>
      </c>
      <c r="U1487" s="74" t="str">
        <f t="shared" si="146"/>
        <v xml:space="preserve"> </v>
      </c>
      <c r="W1487" t="str">
        <f>IF('Vars Master'!S1488&lt;&gt;"",'Vars Master'!Q1488,"")</f>
        <v/>
      </c>
      <c r="X1487" s="73" t="str">
        <f>IF('Vars Master'!S1488&lt;&gt;"",'Vars Master'!R1488,"")</f>
        <v/>
      </c>
      <c r="Y1487" t="s">
        <v>358</v>
      </c>
      <c r="AA1487" t="str">
        <f>IF('Vars Master'!S1488&lt;&gt;"",'Vars Master'!S1488,"")</f>
        <v/>
      </c>
      <c r="AB1487" s="74" t="str">
        <f t="shared" si="147"/>
        <v xml:space="preserve"> </v>
      </c>
      <c r="AD1487" t="str">
        <f>IF('Vars Master'!X1488&lt;&gt;"",'Vars Master'!V1488,"")</f>
        <v/>
      </c>
      <c r="AE1487" s="73" t="str">
        <f>IF('Vars Master'!X1488&lt;&gt;"",'Vars Master'!W1488,"")</f>
        <v/>
      </c>
      <c r="AF1487" t="str">
        <f>IF('Vars Master'!X1488&lt;&gt;"",'Vars Master'!X1488,"")</f>
        <v/>
      </c>
      <c r="AG1487" s="74" t="str">
        <f t="shared" si="148"/>
        <v xml:space="preserve"> </v>
      </c>
      <c r="AH1487" t="str">
        <f>IF('Vars Master'!Z1488&lt;&gt;"",'Vars Master'!Z1488,"")</f>
        <v/>
      </c>
      <c r="AI1487" t="str">
        <f>IF('Vars Master'!AC1488&lt;&gt;"",'Vars Master'!AA1488,"")</f>
        <v/>
      </c>
      <c r="AJ1487" s="73" t="str">
        <f>IF('Vars Master'!AC1488&lt;&gt;"",'Vars Master'!AB1488,"")</f>
        <v/>
      </c>
      <c r="AK1487" t="s">
        <v>358</v>
      </c>
      <c r="AM1487" t="str">
        <f>IF('Vars Master'!AC1488&lt;&gt;"",'Vars Master'!AC1488,"")</f>
        <v/>
      </c>
      <c r="AN1487" s="74" t="str">
        <f t="shared" si="149"/>
        <v xml:space="preserve"> </v>
      </c>
      <c r="AO1487" t="str">
        <f>IF('Vars Master'!AE1488&lt;&gt;"",'Vars Master'!AE1488,"")</f>
        <v/>
      </c>
      <c r="AP1487" s="164" t="s">
        <v>358</v>
      </c>
      <c r="AQ1487" s="164" t="s">
        <v>358</v>
      </c>
      <c r="AR1487" s="164" t="s">
        <v>358</v>
      </c>
      <c r="AS1487" s="164" t="s">
        <v>358</v>
      </c>
      <c r="AT1487" s="164" t="s">
        <v>358</v>
      </c>
      <c r="AU1487" s="164" t="s">
        <v>358</v>
      </c>
    </row>
    <row r="1488" spans="2:47" x14ac:dyDescent="0.25">
      <c r="B1488" t="str">
        <f>IF('Vars Master'!D1489&lt;&gt;"",'Vars Master'!B1489,"")</f>
        <v/>
      </c>
      <c r="C1488" s="73" t="str">
        <f>IF('Vars Master'!D1489&lt;&gt;"",'Vars Master'!C1489,"")</f>
        <v/>
      </c>
      <c r="D1488" t="s">
        <v>358</v>
      </c>
      <c r="F1488" t="str">
        <f>IF('Vars Master'!D1489&lt;&gt;"",'Vars Master'!D1489,"")</f>
        <v/>
      </c>
      <c r="G1488" s="74" t="str">
        <f t="shared" si="144"/>
        <v xml:space="preserve"> </v>
      </c>
      <c r="I1488" t="str">
        <f>IF('Vars Master'!I1489&lt;&gt;"",'Vars Master'!G1489,"")</f>
        <v/>
      </c>
      <c r="J1488" s="73" t="str">
        <f>IF('Vars Master'!I1489&lt;&gt;"",'Vars Master'!H1489,"")</f>
        <v/>
      </c>
      <c r="K1488" t="s">
        <v>358</v>
      </c>
      <c r="M1488" t="str">
        <f>IF('Vars Master'!I1489&lt;&gt;"",'Vars Master'!I1489,"")</f>
        <v/>
      </c>
      <c r="N1488" s="74" t="str">
        <f t="shared" si="145"/>
        <v xml:space="preserve"> </v>
      </c>
      <c r="P1488" t="str">
        <f>IF('Vars Master'!N1489&lt;&gt;"",'Vars Master'!L1489,"")</f>
        <v/>
      </c>
      <c r="Q1488" s="73" t="str">
        <f>IF('Vars Master'!N1489&lt;&gt;"",'Vars Master'!M1489,"")</f>
        <v/>
      </c>
      <c r="R1488" t="s">
        <v>358</v>
      </c>
      <c r="T1488" t="str">
        <f>IF('Vars Master'!N1489&lt;&gt;"",'Vars Master'!N1489,"")</f>
        <v/>
      </c>
      <c r="U1488" s="74" t="str">
        <f t="shared" si="146"/>
        <v xml:space="preserve"> </v>
      </c>
      <c r="W1488" t="str">
        <f>IF('Vars Master'!S1489&lt;&gt;"",'Vars Master'!Q1489,"")</f>
        <v/>
      </c>
      <c r="X1488" s="73" t="str">
        <f>IF('Vars Master'!S1489&lt;&gt;"",'Vars Master'!R1489,"")</f>
        <v/>
      </c>
      <c r="Y1488" t="s">
        <v>358</v>
      </c>
      <c r="AA1488" t="str">
        <f>IF('Vars Master'!S1489&lt;&gt;"",'Vars Master'!S1489,"")</f>
        <v/>
      </c>
      <c r="AB1488" s="74" t="str">
        <f t="shared" si="147"/>
        <v xml:space="preserve"> </v>
      </c>
      <c r="AD1488" t="str">
        <f>IF('Vars Master'!X1489&lt;&gt;"",'Vars Master'!V1489,"")</f>
        <v/>
      </c>
      <c r="AE1488" s="73" t="str">
        <f>IF('Vars Master'!X1489&lt;&gt;"",'Vars Master'!W1489,"")</f>
        <v/>
      </c>
      <c r="AF1488" t="str">
        <f>IF('Vars Master'!X1489&lt;&gt;"",'Vars Master'!X1489,"")</f>
        <v/>
      </c>
      <c r="AG1488" s="74" t="str">
        <f t="shared" si="148"/>
        <v xml:space="preserve"> </v>
      </c>
      <c r="AH1488" t="str">
        <f>IF('Vars Master'!Z1489&lt;&gt;"",'Vars Master'!Z1489,"")</f>
        <v/>
      </c>
      <c r="AI1488" t="str">
        <f>IF('Vars Master'!AC1489&lt;&gt;"",'Vars Master'!AA1489,"")</f>
        <v/>
      </c>
      <c r="AJ1488" s="73" t="str">
        <f>IF('Vars Master'!AC1489&lt;&gt;"",'Vars Master'!AB1489,"")</f>
        <v/>
      </c>
      <c r="AK1488" t="s">
        <v>358</v>
      </c>
      <c r="AM1488" t="str">
        <f>IF('Vars Master'!AC1489&lt;&gt;"",'Vars Master'!AC1489,"")</f>
        <v/>
      </c>
      <c r="AN1488" s="74" t="str">
        <f t="shared" si="149"/>
        <v xml:space="preserve"> </v>
      </c>
      <c r="AO1488" t="str">
        <f>IF('Vars Master'!AE1489&lt;&gt;"",'Vars Master'!AE1489,"")</f>
        <v/>
      </c>
      <c r="AP1488" s="164" t="s">
        <v>358</v>
      </c>
      <c r="AQ1488" s="164" t="s">
        <v>358</v>
      </c>
      <c r="AR1488" s="164" t="s">
        <v>358</v>
      </c>
      <c r="AS1488" s="164" t="s">
        <v>358</v>
      </c>
      <c r="AT1488" s="164" t="s">
        <v>358</v>
      </c>
      <c r="AU1488" s="164" t="s">
        <v>358</v>
      </c>
    </row>
    <row r="1489" spans="2:47" x14ac:dyDescent="0.25">
      <c r="B1489" t="str">
        <f>IF('Vars Master'!D1490&lt;&gt;"",'Vars Master'!B1490,"")</f>
        <v/>
      </c>
      <c r="C1489" s="73" t="str">
        <f>IF('Vars Master'!D1490&lt;&gt;"",'Vars Master'!C1490,"")</f>
        <v/>
      </c>
      <c r="D1489" t="s">
        <v>358</v>
      </c>
      <c r="F1489" t="str">
        <f>IF('Vars Master'!D1490&lt;&gt;"",'Vars Master'!D1490,"")</f>
        <v/>
      </c>
      <c r="G1489" s="74" t="str">
        <f t="shared" si="144"/>
        <v xml:space="preserve"> </v>
      </c>
      <c r="I1489" t="str">
        <f>IF('Vars Master'!I1490&lt;&gt;"",'Vars Master'!G1490,"")</f>
        <v/>
      </c>
      <c r="J1489" s="73" t="str">
        <f>IF('Vars Master'!I1490&lt;&gt;"",'Vars Master'!H1490,"")</f>
        <v/>
      </c>
      <c r="K1489" t="s">
        <v>358</v>
      </c>
      <c r="M1489" t="str">
        <f>IF('Vars Master'!I1490&lt;&gt;"",'Vars Master'!I1490,"")</f>
        <v/>
      </c>
      <c r="N1489" s="74" t="str">
        <f t="shared" si="145"/>
        <v xml:space="preserve"> </v>
      </c>
      <c r="P1489" t="str">
        <f>IF('Vars Master'!N1490&lt;&gt;"",'Vars Master'!L1490,"")</f>
        <v/>
      </c>
      <c r="Q1489" s="73" t="str">
        <f>IF('Vars Master'!N1490&lt;&gt;"",'Vars Master'!M1490,"")</f>
        <v/>
      </c>
      <c r="R1489" t="s">
        <v>358</v>
      </c>
      <c r="T1489" t="str">
        <f>IF('Vars Master'!N1490&lt;&gt;"",'Vars Master'!N1490,"")</f>
        <v/>
      </c>
      <c r="U1489" s="74" t="str">
        <f t="shared" si="146"/>
        <v xml:space="preserve"> </v>
      </c>
      <c r="W1489" t="str">
        <f>IF('Vars Master'!S1490&lt;&gt;"",'Vars Master'!Q1490,"")</f>
        <v/>
      </c>
      <c r="X1489" s="73" t="str">
        <f>IF('Vars Master'!S1490&lt;&gt;"",'Vars Master'!R1490,"")</f>
        <v/>
      </c>
      <c r="Y1489" t="s">
        <v>358</v>
      </c>
      <c r="AA1489" t="str">
        <f>IF('Vars Master'!S1490&lt;&gt;"",'Vars Master'!S1490,"")</f>
        <v/>
      </c>
      <c r="AB1489" s="74" t="str">
        <f t="shared" si="147"/>
        <v xml:space="preserve"> </v>
      </c>
      <c r="AD1489" t="str">
        <f>IF('Vars Master'!X1490&lt;&gt;"",'Vars Master'!V1490,"")</f>
        <v/>
      </c>
      <c r="AE1489" s="73" t="str">
        <f>IF('Vars Master'!X1490&lt;&gt;"",'Vars Master'!W1490,"")</f>
        <v/>
      </c>
      <c r="AF1489" t="str">
        <f>IF('Vars Master'!X1490&lt;&gt;"",'Vars Master'!X1490,"")</f>
        <v/>
      </c>
      <c r="AG1489" s="74" t="str">
        <f t="shared" si="148"/>
        <v xml:space="preserve"> </v>
      </c>
      <c r="AH1489" t="str">
        <f>IF('Vars Master'!Z1490&lt;&gt;"",'Vars Master'!Z1490,"")</f>
        <v/>
      </c>
      <c r="AI1489" t="str">
        <f>IF('Vars Master'!AC1490&lt;&gt;"",'Vars Master'!AA1490,"")</f>
        <v/>
      </c>
      <c r="AJ1489" s="73" t="str">
        <f>IF('Vars Master'!AC1490&lt;&gt;"",'Vars Master'!AB1490,"")</f>
        <v/>
      </c>
      <c r="AK1489" t="s">
        <v>358</v>
      </c>
      <c r="AM1489" t="str">
        <f>IF('Vars Master'!AC1490&lt;&gt;"",'Vars Master'!AC1490,"")</f>
        <v/>
      </c>
      <c r="AN1489" s="74" t="str">
        <f t="shared" si="149"/>
        <v xml:space="preserve"> </v>
      </c>
      <c r="AO1489" t="str">
        <f>IF('Vars Master'!AE1490&lt;&gt;"",'Vars Master'!AE1490,"")</f>
        <v/>
      </c>
      <c r="AP1489" s="164" t="s">
        <v>358</v>
      </c>
      <c r="AQ1489" s="164" t="s">
        <v>358</v>
      </c>
      <c r="AR1489" s="164" t="s">
        <v>358</v>
      </c>
      <c r="AS1489" s="164" t="s">
        <v>358</v>
      </c>
      <c r="AT1489" s="164" t="s">
        <v>358</v>
      </c>
      <c r="AU1489" s="164" t="s">
        <v>358</v>
      </c>
    </row>
    <row r="1490" spans="2:47" x14ac:dyDescent="0.25">
      <c r="B1490" t="str">
        <f>IF('Vars Master'!D1491&lt;&gt;"",'Vars Master'!B1491,"")</f>
        <v/>
      </c>
      <c r="C1490" s="73" t="str">
        <f>IF('Vars Master'!D1491&lt;&gt;"",'Vars Master'!C1491,"")</f>
        <v/>
      </c>
      <c r="D1490" t="s">
        <v>358</v>
      </c>
      <c r="F1490" t="str">
        <f>IF('Vars Master'!D1491&lt;&gt;"",'Vars Master'!D1491,"")</f>
        <v/>
      </c>
      <c r="G1490" s="74" t="str">
        <f t="shared" si="144"/>
        <v xml:space="preserve"> </v>
      </c>
      <c r="I1490" t="str">
        <f>IF('Vars Master'!I1491&lt;&gt;"",'Vars Master'!G1491,"")</f>
        <v/>
      </c>
      <c r="J1490" s="73" t="str">
        <f>IF('Vars Master'!I1491&lt;&gt;"",'Vars Master'!H1491,"")</f>
        <v/>
      </c>
      <c r="K1490" t="s">
        <v>358</v>
      </c>
      <c r="M1490" t="str">
        <f>IF('Vars Master'!I1491&lt;&gt;"",'Vars Master'!I1491,"")</f>
        <v/>
      </c>
      <c r="N1490" s="74" t="str">
        <f t="shared" si="145"/>
        <v xml:space="preserve"> </v>
      </c>
      <c r="P1490" t="str">
        <f>IF('Vars Master'!N1491&lt;&gt;"",'Vars Master'!L1491,"")</f>
        <v/>
      </c>
      <c r="Q1490" s="73" t="str">
        <f>IF('Vars Master'!N1491&lt;&gt;"",'Vars Master'!M1491,"")</f>
        <v/>
      </c>
      <c r="R1490" t="s">
        <v>358</v>
      </c>
      <c r="T1490" t="str">
        <f>IF('Vars Master'!N1491&lt;&gt;"",'Vars Master'!N1491,"")</f>
        <v/>
      </c>
      <c r="U1490" s="74" t="str">
        <f t="shared" si="146"/>
        <v xml:space="preserve"> </v>
      </c>
      <c r="W1490" t="str">
        <f>IF('Vars Master'!S1491&lt;&gt;"",'Vars Master'!Q1491,"")</f>
        <v/>
      </c>
      <c r="X1490" s="73" t="str">
        <f>IF('Vars Master'!S1491&lt;&gt;"",'Vars Master'!R1491,"")</f>
        <v/>
      </c>
      <c r="Y1490" t="s">
        <v>358</v>
      </c>
      <c r="AA1490" t="str">
        <f>IF('Vars Master'!S1491&lt;&gt;"",'Vars Master'!S1491,"")</f>
        <v/>
      </c>
      <c r="AB1490" s="74" t="str">
        <f t="shared" si="147"/>
        <v xml:space="preserve"> </v>
      </c>
      <c r="AD1490" t="str">
        <f>IF('Vars Master'!X1491&lt;&gt;"",'Vars Master'!V1491,"")</f>
        <v/>
      </c>
      <c r="AE1490" s="73" t="str">
        <f>IF('Vars Master'!X1491&lt;&gt;"",'Vars Master'!W1491,"")</f>
        <v/>
      </c>
      <c r="AF1490" t="str">
        <f>IF('Vars Master'!X1491&lt;&gt;"",'Vars Master'!X1491,"")</f>
        <v/>
      </c>
      <c r="AG1490" s="74" t="str">
        <f t="shared" si="148"/>
        <v xml:space="preserve"> </v>
      </c>
      <c r="AH1490" t="str">
        <f>IF('Vars Master'!Z1491&lt;&gt;"",'Vars Master'!Z1491,"")</f>
        <v/>
      </c>
      <c r="AI1490" t="str">
        <f>IF('Vars Master'!AC1491&lt;&gt;"",'Vars Master'!AA1491,"")</f>
        <v/>
      </c>
      <c r="AJ1490" s="73" t="str">
        <f>IF('Vars Master'!AC1491&lt;&gt;"",'Vars Master'!AB1491,"")</f>
        <v/>
      </c>
      <c r="AK1490" t="s">
        <v>358</v>
      </c>
      <c r="AM1490" t="str">
        <f>IF('Vars Master'!AC1491&lt;&gt;"",'Vars Master'!AC1491,"")</f>
        <v/>
      </c>
      <c r="AN1490" s="74" t="str">
        <f t="shared" si="149"/>
        <v xml:space="preserve"> </v>
      </c>
      <c r="AO1490" t="str">
        <f>IF('Vars Master'!AE1491&lt;&gt;"",'Vars Master'!AE1491,"")</f>
        <v/>
      </c>
      <c r="AP1490" s="164" t="s">
        <v>358</v>
      </c>
      <c r="AQ1490" s="164" t="s">
        <v>358</v>
      </c>
      <c r="AR1490" s="164" t="s">
        <v>358</v>
      </c>
      <c r="AS1490" s="164" t="s">
        <v>358</v>
      </c>
      <c r="AT1490" s="164" t="s">
        <v>358</v>
      </c>
      <c r="AU1490" s="164" t="s">
        <v>358</v>
      </c>
    </row>
    <row r="1491" spans="2:47" x14ac:dyDescent="0.25">
      <c r="B1491" t="str">
        <f>IF('Vars Master'!D1492&lt;&gt;"",'Vars Master'!B1492,"")</f>
        <v/>
      </c>
      <c r="C1491" s="73" t="str">
        <f>IF('Vars Master'!D1492&lt;&gt;"",'Vars Master'!C1492,"")</f>
        <v/>
      </c>
      <c r="D1491" t="s">
        <v>358</v>
      </c>
      <c r="F1491" t="str">
        <f>IF('Vars Master'!D1492&lt;&gt;"",'Vars Master'!D1492,"")</f>
        <v/>
      </c>
      <c r="G1491" s="74" t="str">
        <f t="shared" si="144"/>
        <v xml:space="preserve"> </v>
      </c>
      <c r="I1491" t="str">
        <f>IF('Vars Master'!I1492&lt;&gt;"",'Vars Master'!G1492,"")</f>
        <v/>
      </c>
      <c r="J1491" s="73" t="str">
        <f>IF('Vars Master'!I1492&lt;&gt;"",'Vars Master'!H1492,"")</f>
        <v/>
      </c>
      <c r="K1491" t="s">
        <v>358</v>
      </c>
      <c r="M1491" t="str">
        <f>IF('Vars Master'!I1492&lt;&gt;"",'Vars Master'!I1492,"")</f>
        <v/>
      </c>
      <c r="N1491" s="74" t="str">
        <f t="shared" si="145"/>
        <v xml:space="preserve"> </v>
      </c>
      <c r="P1491" t="str">
        <f>IF('Vars Master'!N1492&lt;&gt;"",'Vars Master'!L1492,"")</f>
        <v/>
      </c>
      <c r="Q1491" s="73" t="str">
        <f>IF('Vars Master'!N1492&lt;&gt;"",'Vars Master'!M1492,"")</f>
        <v/>
      </c>
      <c r="R1491" t="s">
        <v>358</v>
      </c>
      <c r="T1491" t="str">
        <f>IF('Vars Master'!N1492&lt;&gt;"",'Vars Master'!N1492,"")</f>
        <v/>
      </c>
      <c r="U1491" s="74" t="str">
        <f t="shared" si="146"/>
        <v xml:space="preserve"> </v>
      </c>
      <c r="W1491" t="str">
        <f>IF('Vars Master'!S1492&lt;&gt;"",'Vars Master'!Q1492,"")</f>
        <v/>
      </c>
      <c r="X1491" s="73" t="str">
        <f>IF('Vars Master'!S1492&lt;&gt;"",'Vars Master'!R1492,"")</f>
        <v/>
      </c>
      <c r="Y1491" t="s">
        <v>358</v>
      </c>
      <c r="AA1491" t="str">
        <f>IF('Vars Master'!S1492&lt;&gt;"",'Vars Master'!S1492,"")</f>
        <v/>
      </c>
      <c r="AB1491" s="74" t="str">
        <f t="shared" si="147"/>
        <v xml:space="preserve"> </v>
      </c>
      <c r="AD1491" t="str">
        <f>IF('Vars Master'!X1492&lt;&gt;"",'Vars Master'!V1492,"")</f>
        <v/>
      </c>
      <c r="AE1491" s="73" t="str">
        <f>IF('Vars Master'!X1492&lt;&gt;"",'Vars Master'!W1492,"")</f>
        <v/>
      </c>
      <c r="AF1491" t="str">
        <f>IF('Vars Master'!X1492&lt;&gt;"",'Vars Master'!X1492,"")</f>
        <v/>
      </c>
      <c r="AG1491" s="74" t="str">
        <f t="shared" si="148"/>
        <v xml:space="preserve"> </v>
      </c>
      <c r="AH1491" t="str">
        <f>IF('Vars Master'!Z1492&lt;&gt;"",'Vars Master'!Z1492,"")</f>
        <v/>
      </c>
      <c r="AI1491" t="str">
        <f>IF('Vars Master'!AC1492&lt;&gt;"",'Vars Master'!AA1492,"")</f>
        <v/>
      </c>
      <c r="AJ1491" s="73" t="str">
        <f>IF('Vars Master'!AC1492&lt;&gt;"",'Vars Master'!AB1492,"")</f>
        <v/>
      </c>
      <c r="AK1491" t="s">
        <v>358</v>
      </c>
      <c r="AM1491" t="str">
        <f>IF('Vars Master'!AC1492&lt;&gt;"",'Vars Master'!AC1492,"")</f>
        <v/>
      </c>
      <c r="AN1491" s="74" t="str">
        <f t="shared" si="149"/>
        <v xml:space="preserve"> </v>
      </c>
      <c r="AO1491" t="str">
        <f>IF('Vars Master'!AE1492&lt;&gt;"",'Vars Master'!AE1492,"")</f>
        <v/>
      </c>
      <c r="AP1491" s="164" t="s">
        <v>358</v>
      </c>
      <c r="AQ1491" s="164" t="s">
        <v>358</v>
      </c>
      <c r="AR1491" s="164" t="s">
        <v>358</v>
      </c>
      <c r="AS1491" s="164" t="s">
        <v>358</v>
      </c>
      <c r="AT1491" s="164" t="s">
        <v>358</v>
      </c>
      <c r="AU1491" s="164" t="s">
        <v>358</v>
      </c>
    </row>
    <row r="1492" spans="2:47" x14ac:dyDescent="0.25">
      <c r="B1492" t="str">
        <f>IF('Vars Master'!D1493&lt;&gt;"",'Vars Master'!B1493,"")</f>
        <v/>
      </c>
      <c r="C1492" s="73" t="str">
        <f>IF('Vars Master'!D1493&lt;&gt;"",'Vars Master'!C1493,"")</f>
        <v/>
      </c>
      <c r="D1492" t="s">
        <v>358</v>
      </c>
      <c r="F1492" t="str">
        <f>IF('Vars Master'!D1493&lt;&gt;"",'Vars Master'!D1493,"")</f>
        <v/>
      </c>
      <c r="G1492" s="74" t="str">
        <f t="shared" si="144"/>
        <v xml:space="preserve"> </v>
      </c>
      <c r="I1492" t="str">
        <f>IF('Vars Master'!I1493&lt;&gt;"",'Vars Master'!G1493,"")</f>
        <v/>
      </c>
      <c r="J1492" s="73" t="str">
        <f>IF('Vars Master'!I1493&lt;&gt;"",'Vars Master'!H1493,"")</f>
        <v/>
      </c>
      <c r="K1492" t="s">
        <v>358</v>
      </c>
      <c r="M1492" t="str">
        <f>IF('Vars Master'!I1493&lt;&gt;"",'Vars Master'!I1493,"")</f>
        <v/>
      </c>
      <c r="N1492" s="74" t="str">
        <f t="shared" si="145"/>
        <v xml:space="preserve"> </v>
      </c>
      <c r="P1492" t="str">
        <f>IF('Vars Master'!N1493&lt;&gt;"",'Vars Master'!L1493,"")</f>
        <v/>
      </c>
      <c r="Q1492" s="73" t="str">
        <f>IF('Vars Master'!N1493&lt;&gt;"",'Vars Master'!M1493,"")</f>
        <v/>
      </c>
      <c r="R1492" t="s">
        <v>358</v>
      </c>
      <c r="T1492" t="str">
        <f>IF('Vars Master'!N1493&lt;&gt;"",'Vars Master'!N1493,"")</f>
        <v/>
      </c>
      <c r="U1492" s="74" t="str">
        <f t="shared" si="146"/>
        <v xml:space="preserve"> </v>
      </c>
      <c r="W1492" t="str">
        <f>IF('Vars Master'!S1493&lt;&gt;"",'Vars Master'!Q1493,"")</f>
        <v/>
      </c>
      <c r="X1492" s="73" t="str">
        <f>IF('Vars Master'!S1493&lt;&gt;"",'Vars Master'!R1493,"")</f>
        <v/>
      </c>
      <c r="Y1492" t="s">
        <v>358</v>
      </c>
      <c r="AA1492" t="str">
        <f>IF('Vars Master'!S1493&lt;&gt;"",'Vars Master'!S1493,"")</f>
        <v/>
      </c>
      <c r="AB1492" s="74" t="str">
        <f t="shared" si="147"/>
        <v xml:space="preserve"> </v>
      </c>
      <c r="AD1492" t="str">
        <f>IF('Vars Master'!X1493&lt;&gt;"",'Vars Master'!V1493,"")</f>
        <v/>
      </c>
      <c r="AE1492" s="73" t="str">
        <f>IF('Vars Master'!X1493&lt;&gt;"",'Vars Master'!W1493,"")</f>
        <v/>
      </c>
      <c r="AF1492" t="str">
        <f>IF('Vars Master'!X1493&lt;&gt;"",'Vars Master'!X1493,"")</f>
        <v/>
      </c>
      <c r="AG1492" s="74" t="str">
        <f t="shared" si="148"/>
        <v xml:space="preserve"> </v>
      </c>
      <c r="AH1492" t="str">
        <f>IF('Vars Master'!Z1493&lt;&gt;"",'Vars Master'!Z1493,"")</f>
        <v/>
      </c>
      <c r="AI1492" t="str">
        <f>IF('Vars Master'!AC1493&lt;&gt;"",'Vars Master'!AA1493,"")</f>
        <v/>
      </c>
      <c r="AJ1492" s="73" t="str">
        <f>IF('Vars Master'!AC1493&lt;&gt;"",'Vars Master'!AB1493,"")</f>
        <v/>
      </c>
      <c r="AK1492" t="s">
        <v>358</v>
      </c>
      <c r="AM1492" t="str">
        <f>IF('Vars Master'!AC1493&lt;&gt;"",'Vars Master'!AC1493,"")</f>
        <v/>
      </c>
      <c r="AN1492" s="74" t="str">
        <f t="shared" si="149"/>
        <v xml:space="preserve"> </v>
      </c>
      <c r="AO1492" t="str">
        <f>IF('Vars Master'!AE1493&lt;&gt;"",'Vars Master'!AE1493,"")</f>
        <v/>
      </c>
      <c r="AP1492" s="164" t="s">
        <v>358</v>
      </c>
      <c r="AQ1492" s="164" t="s">
        <v>358</v>
      </c>
      <c r="AR1492" s="164" t="s">
        <v>358</v>
      </c>
      <c r="AS1492" s="164" t="s">
        <v>358</v>
      </c>
      <c r="AT1492" s="164" t="s">
        <v>358</v>
      </c>
      <c r="AU1492" s="164" t="s">
        <v>358</v>
      </c>
    </row>
    <row r="1493" spans="2:47" x14ac:dyDescent="0.25">
      <c r="B1493" t="str">
        <f>IF('Vars Master'!D1494&lt;&gt;"",'Vars Master'!B1494,"")</f>
        <v/>
      </c>
      <c r="C1493" s="73" t="str">
        <f>IF('Vars Master'!D1494&lt;&gt;"",'Vars Master'!C1494,"")</f>
        <v/>
      </c>
      <c r="D1493" t="s">
        <v>358</v>
      </c>
      <c r="F1493" t="str">
        <f>IF('Vars Master'!D1494&lt;&gt;"",'Vars Master'!D1494,"")</f>
        <v/>
      </c>
      <c r="G1493" s="74" t="str">
        <f t="shared" si="144"/>
        <v xml:space="preserve"> </v>
      </c>
      <c r="I1493" t="str">
        <f>IF('Vars Master'!I1494&lt;&gt;"",'Vars Master'!G1494,"")</f>
        <v/>
      </c>
      <c r="J1493" s="73" t="str">
        <f>IF('Vars Master'!I1494&lt;&gt;"",'Vars Master'!H1494,"")</f>
        <v/>
      </c>
      <c r="K1493" t="s">
        <v>358</v>
      </c>
      <c r="M1493" t="str">
        <f>IF('Vars Master'!I1494&lt;&gt;"",'Vars Master'!I1494,"")</f>
        <v/>
      </c>
      <c r="N1493" s="74" t="str">
        <f t="shared" si="145"/>
        <v xml:space="preserve"> </v>
      </c>
      <c r="P1493" t="str">
        <f>IF('Vars Master'!N1494&lt;&gt;"",'Vars Master'!L1494,"")</f>
        <v/>
      </c>
      <c r="Q1493" s="73" t="str">
        <f>IF('Vars Master'!N1494&lt;&gt;"",'Vars Master'!M1494,"")</f>
        <v/>
      </c>
      <c r="R1493" t="s">
        <v>358</v>
      </c>
      <c r="T1493" t="str">
        <f>IF('Vars Master'!N1494&lt;&gt;"",'Vars Master'!N1494,"")</f>
        <v/>
      </c>
      <c r="U1493" s="74" t="str">
        <f t="shared" si="146"/>
        <v xml:space="preserve"> </v>
      </c>
      <c r="W1493" t="str">
        <f>IF('Vars Master'!S1494&lt;&gt;"",'Vars Master'!Q1494,"")</f>
        <v/>
      </c>
      <c r="X1493" s="73" t="str">
        <f>IF('Vars Master'!S1494&lt;&gt;"",'Vars Master'!R1494,"")</f>
        <v/>
      </c>
      <c r="Y1493" t="s">
        <v>358</v>
      </c>
      <c r="AA1493" t="str">
        <f>IF('Vars Master'!S1494&lt;&gt;"",'Vars Master'!S1494,"")</f>
        <v/>
      </c>
      <c r="AB1493" s="74" t="str">
        <f t="shared" si="147"/>
        <v xml:space="preserve"> </v>
      </c>
      <c r="AD1493" t="str">
        <f>IF('Vars Master'!X1494&lt;&gt;"",'Vars Master'!V1494,"")</f>
        <v/>
      </c>
      <c r="AE1493" s="73" t="str">
        <f>IF('Vars Master'!X1494&lt;&gt;"",'Vars Master'!W1494,"")</f>
        <v/>
      </c>
      <c r="AF1493" t="str">
        <f>IF('Vars Master'!X1494&lt;&gt;"",'Vars Master'!X1494,"")</f>
        <v/>
      </c>
      <c r="AG1493" s="74" t="str">
        <f t="shared" si="148"/>
        <v xml:space="preserve"> </v>
      </c>
      <c r="AH1493" t="str">
        <f>IF('Vars Master'!Z1494&lt;&gt;"",'Vars Master'!Z1494,"")</f>
        <v/>
      </c>
      <c r="AI1493" t="str">
        <f>IF('Vars Master'!AC1494&lt;&gt;"",'Vars Master'!AA1494,"")</f>
        <v/>
      </c>
      <c r="AJ1493" s="73" t="str">
        <f>IF('Vars Master'!AC1494&lt;&gt;"",'Vars Master'!AB1494,"")</f>
        <v/>
      </c>
      <c r="AK1493" t="s">
        <v>358</v>
      </c>
      <c r="AM1493" t="str">
        <f>IF('Vars Master'!AC1494&lt;&gt;"",'Vars Master'!AC1494,"")</f>
        <v/>
      </c>
      <c r="AN1493" s="74" t="str">
        <f t="shared" si="149"/>
        <v xml:space="preserve"> </v>
      </c>
      <c r="AO1493" t="str">
        <f>IF('Vars Master'!AE1494&lt;&gt;"",'Vars Master'!AE1494,"")</f>
        <v/>
      </c>
      <c r="AP1493" s="164" t="s">
        <v>358</v>
      </c>
      <c r="AQ1493" s="164" t="s">
        <v>358</v>
      </c>
      <c r="AR1493" s="164" t="s">
        <v>358</v>
      </c>
      <c r="AS1493" s="164" t="s">
        <v>358</v>
      </c>
      <c r="AT1493" s="164" t="s">
        <v>358</v>
      </c>
      <c r="AU1493" s="164" t="s">
        <v>358</v>
      </c>
    </row>
    <row r="1494" spans="2:47" x14ac:dyDescent="0.25">
      <c r="B1494" t="str">
        <f>IF('Vars Master'!D1495&lt;&gt;"",'Vars Master'!B1495,"")</f>
        <v/>
      </c>
      <c r="C1494" s="73" t="str">
        <f>IF('Vars Master'!D1495&lt;&gt;"",'Vars Master'!C1495,"")</f>
        <v/>
      </c>
      <c r="D1494" t="s">
        <v>358</v>
      </c>
      <c r="F1494" t="str">
        <f>IF('Vars Master'!D1495&lt;&gt;"",'Vars Master'!D1495,"")</f>
        <v/>
      </c>
      <c r="G1494" s="74" t="str">
        <f t="shared" si="144"/>
        <v xml:space="preserve"> </v>
      </c>
      <c r="I1494" t="str">
        <f>IF('Vars Master'!I1495&lt;&gt;"",'Vars Master'!G1495,"")</f>
        <v/>
      </c>
      <c r="J1494" s="73" t="str">
        <f>IF('Vars Master'!I1495&lt;&gt;"",'Vars Master'!H1495,"")</f>
        <v/>
      </c>
      <c r="K1494" t="s">
        <v>358</v>
      </c>
      <c r="M1494" t="str">
        <f>IF('Vars Master'!I1495&lt;&gt;"",'Vars Master'!I1495,"")</f>
        <v/>
      </c>
      <c r="N1494" s="74" t="str">
        <f t="shared" si="145"/>
        <v xml:space="preserve"> </v>
      </c>
      <c r="P1494" t="str">
        <f>IF('Vars Master'!N1495&lt;&gt;"",'Vars Master'!L1495,"")</f>
        <v/>
      </c>
      <c r="Q1494" s="73" t="str">
        <f>IF('Vars Master'!N1495&lt;&gt;"",'Vars Master'!M1495,"")</f>
        <v/>
      </c>
      <c r="R1494" t="s">
        <v>358</v>
      </c>
      <c r="T1494" t="str">
        <f>IF('Vars Master'!N1495&lt;&gt;"",'Vars Master'!N1495,"")</f>
        <v/>
      </c>
      <c r="U1494" s="74" t="str">
        <f t="shared" si="146"/>
        <v xml:space="preserve"> </v>
      </c>
      <c r="W1494" t="str">
        <f>IF('Vars Master'!S1495&lt;&gt;"",'Vars Master'!Q1495,"")</f>
        <v/>
      </c>
      <c r="X1494" s="73" t="str">
        <f>IF('Vars Master'!S1495&lt;&gt;"",'Vars Master'!R1495,"")</f>
        <v/>
      </c>
      <c r="Y1494" t="s">
        <v>358</v>
      </c>
      <c r="AA1494" t="str">
        <f>IF('Vars Master'!S1495&lt;&gt;"",'Vars Master'!S1495,"")</f>
        <v/>
      </c>
      <c r="AB1494" s="74" t="str">
        <f t="shared" si="147"/>
        <v xml:space="preserve"> </v>
      </c>
      <c r="AD1494" t="str">
        <f>IF('Vars Master'!X1495&lt;&gt;"",'Vars Master'!V1495,"")</f>
        <v/>
      </c>
      <c r="AE1494" s="73" t="str">
        <f>IF('Vars Master'!X1495&lt;&gt;"",'Vars Master'!W1495,"")</f>
        <v/>
      </c>
      <c r="AF1494" t="str">
        <f>IF('Vars Master'!X1495&lt;&gt;"",'Vars Master'!X1495,"")</f>
        <v/>
      </c>
      <c r="AG1494" s="74" t="str">
        <f t="shared" si="148"/>
        <v xml:space="preserve"> </v>
      </c>
      <c r="AH1494" t="str">
        <f>IF('Vars Master'!Z1495&lt;&gt;"",'Vars Master'!Z1495,"")</f>
        <v/>
      </c>
      <c r="AI1494" t="str">
        <f>IF('Vars Master'!AC1495&lt;&gt;"",'Vars Master'!AA1495,"")</f>
        <v/>
      </c>
      <c r="AJ1494" s="73" t="str">
        <f>IF('Vars Master'!AC1495&lt;&gt;"",'Vars Master'!AB1495,"")</f>
        <v/>
      </c>
      <c r="AK1494" t="s">
        <v>358</v>
      </c>
      <c r="AM1494" t="str">
        <f>IF('Vars Master'!AC1495&lt;&gt;"",'Vars Master'!AC1495,"")</f>
        <v/>
      </c>
      <c r="AN1494" s="74" t="str">
        <f t="shared" si="149"/>
        <v xml:space="preserve"> </v>
      </c>
      <c r="AO1494" t="str">
        <f>IF('Vars Master'!AE1495&lt;&gt;"",'Vars Master'!AE1495,"")</f>
        <v/>
      </c>
      <c r="AP1494" s="164" t="s">
        <v>358</v>
      </c>
      <c r="AQ1494" s="164" t="s">
        <v>358</v>
      </c>
      <c r="AR1494" s="164" t="s">
        <v>358</v>
      </c>
      <c r="AS1494" s="164" t="s">
        <v>358</v>
      </c>
      <c r="AT1494" s="164" t="s">
        <v>358</v>
      </c>
      <c r="AU1494" s="164" t="s">
        <v>358</v>
      </c>
    </row>
    <row r="1495" spans="2:47" x14ac:dyDescent="0.25">
      <c r="B1495" t="str">
        <f>IF('Vars Master'!D1496&lt;&gt;"",'Vars Master'!B1496,"")</f>
        <v/>
      </c>
      <c r="C1495" s="73" t="str">
        <f>IF('Vars Master'!D1496&lt;&gt;"",'Vars Master'!C1496,"")</f>
        <v/>
      </c>
      <c r="D1495" t="s">
        <v>358</v>
      </c>
      <c r="F1495" t="str">
        <f>IF('Vars Master'!D1496&lt;&gt;"",'Vars Master'!D1496,"")</f>
        <v/>
      </c>
      <c r="G1495" s="74" t="str">
        <f t="shared" si="144"/>
        <v xml:space="preserve"> </v>
      </c>
      <c r="I1495" t="str">
        <f>IF('Vars Master'!I1496&lt;&gt;"",'Vars Master'!G1496,"")</f>
        <v/>
      </c>
      <c r="J1495" s="73" t="str">
        <f>IF('Vars Master'!I1496&lt;&gt;"",'Vars Master'!H1496,"")</f>
        <v/>
      </c>
      <c r="K1495" t="s">
        <v>358</v>
      </c>
      <c r="M1495" t="str">
        <f>IF('Vars Master'!I1496&lt;&gt;"",'Vars Master'!I1496,"")</f>
        <v/>
      </c>
      <c r="N1495" s="74" t="str">
        <f t="shared" si="145"/>
        <v xml:space="preserve"> </v>
      </c>
      <c r="P1495" t="str">
        <f>IF('Vars Master'!N1496&lt;&gt;"",'Vars Master'!L1496,"")</f>
        <v/>
      </c>
      <c r="Q1495" s="73" t="str">
        <f>IF('Vars Master'!N1496&lt;&gt;"",'Vars Master'!M1496,"")</f>
        <v/>
      </c>
      <c r="R1495" t="s">
        <v>358</v>
      </c>
      <c r="T1495" t="str">
        <f>IF('Vars Master'!N1496&lt;&gt;"",'Vars Master'!N1496,"")</f>
        <v/>
      </c>
      <c r="U1495" s="74" t="str">
        <f t="shared" si="146"/>
        <v xml:space="preserve"> </v>
      </c>
      <c r="W1495" t="str">
        <f>IF('Vars Master'!S1496&lt;&gt;"",'Vars Master'!Q1496,"")</f>
        <v/>
      </c>
      <c r="X1495" s="73" t="str">
        <f>IF('Vars Master'!S1496&lt;&gt;"",'Vars Master'!R1496,"")</f>
        <v/>
      </c>
      <c r="Y1495" t="s">
        <v>358</v>
      </c>
      <c r="AA1495" t="str">
        <f>IF('Vars Master'!S1496&lt;&gt;"",'Vars Master'!S1496,"")</f>
        <v/>
      </c>
      <c r="AB1495" s="74" t="str">
        <f t="shared" si="147"/>
        <v xml:space="preserve"> </v>
      </c>
      <c r="AD1495" t="str">
        <f>IF('Vars Master'!X1496&lt;&gt;"",'Vars Master'!V1496,"")</f>
        <v/>
      </c>
      <c r="AE1495" s="73" t="str">
        <f>IF('Vars Master'!X1496&lt;&gt;"",'Vars Master'!W1496,"")</f>
        <v/>
      </c>
      <c r="AF1495" t="str">
        <f>IF('Vars Master'!X1496&lt;&gt;"",'Vars Master'!X1496,"")</f>
        <v/>
      </c>
      <c r="AG1495" s="74" t="str">
        <f t="shared" si="148"/>
        <v xml:space="preserve"> </v>
      </c>
      <c r="AH1495" t="str">
        <f>IF('Vars Master'!Z1496&lt;&gt;"",'Vars Master'!Z1496,"")</f>
        <v/>
      </c>
      <c r="AI1495" t="str">
        <f>IF('Vars Master'!AC1496&lt;&gt;"",'Vars Master'!AA1496,"")</f>
        <v/>
      </c>
      <c r="AJ1495" s="73" t="str">
        <f>IF('Vars Master'!AC1496&lt;&gt;"",'Vars Master'!AB1496,"")</f>
        <v/>
      </c>
      <c r="AK1495" t="s">
        <v>358</v>
      </c>
      <c r="AM1495" t="str">
        <f>IF('Vars Master'!AC1496&lt;&gt;"",'Vars Master'!AC1496,"")</f>
        <v/>
      </c>
      <c r="AN1495" s="74" t="str">
        <f t="shared" si="149"/>
        <v xml:space="preserve"> </v>
      </c>
      <c r="AO1495" t="str">
        <f>IF('Vars Master'!AE1496&lt;&gt;"",'Vars Master'!AE1496,"")</f>
        <v/>
      </c>
      <c r="AP1495" s="164" t="s">
        <v>358</v>
      </c>
      <c r="AQ1495" s="164" t="s">
        <v>358</v>
      </c>
      <c r="AR1495" s="164" t="s">
        <v>358</v>
      </c>
      <c r="AS1495" s="164" t="s">
        <v>358</v>
      </c>
      <c r="AT1495" s="164" t="s">
        <v>358</v>
      </c>
      <c r="AU1495" s="164" t="s">
        <v>358</v>
      </c>
    </row>
    <row r="1496" spans="2:47" x14ac:dyDescent="0.25">
      <c r="B1496" t="str">
        <f>IF('Vars Master'!D1497&lt;&gt;"",'Vars Master'!B1497,"")</f>
        <v/>
      </c>
      <c r="C1496" s="73" t="str">
        <f>IF('Vars Master'!D1497&lt;&gt;"",'Vars Master'!C1497,"")</f>
        <v/>
      </c>
      <c r="D1496" t="s">
        <v>358</v>
      </c>
      <c r="F1496" t="str">
        <f>IF('Vars Master'!D1497&lt;&gt;"",'Vars Master'!D1497,"")</f>
        <v/>
      </c>
      <c r="G1496" s="74" t="str">
        <f t="shared" si="144"/>
        <v xml:space="preserve"> </v>
      </c>
      <c r="I1496" t="str">
        <f>IF('Vars Master'!I1497&lt;&gt;"",'Vars Master'!G1497,"")</f>
        <v/>
      </c>
      <c r="J1496" s="73" t="str">
        <f>IF('Vars Master'!I1497&lt;&gt;"",'Vars Master'!H1497,"")</f>
        <v/>
      </c>
      <c r="K1496" t="s">
        <v>358</v>
      </c>
      <c r="M1496" t="str">
        <f>IF('Vars Master'!I1497&lt;&gt;"",'Vars Master'!I1497,"")</f>
        <v/>
      </c>
      <c r="N1496" s="74" t="str">
        <f t="shared" si="145"/>
        <v xml:space="preserve"> </v>
      </c>
      <c r="P1496" t="str">
        <f>IF('Vars Master'!N1497&lt;&gt;"",'Vars Master'!L1497,"")</f>
        <v/>
      </c>
      <c r="Q1496" s="73" t="str">
        <f>IF('Vars Master'!N1497&lt;&gt;"",'Vars Master'!M1497,"")</f>
        <v/>
      </c>
      <c r="R1496" t="s">
        <v>358</v>
      </c>
      <c r="T1496" t="str">
        <f>IF('Vars Master'!N1497&lt;&gt;"",'Vars Master'!N1497,"")</f>
        <v/>
      </c>
      <c r="U1496" s="74" t="str">
        <f t="shared" si="146"/>
        <v xml:space="preserve"> </v>
      </c>
      <c r="W1496" t="str">
        <f>IF('Vars Master'!S1497&lt;&gt;"",'Vars Master'!Q1497,"")</f>
        <v/>
      </c>
      <c r="X1496" s="73" t="str">
        <f>IF('Vars Master'!S1497&lt;&gt;"",'Vars Master'!R1497,"")</f>
        <v/>
      </c>
      <c r="Y1496" t="s">
        <v>358</v>
      </c>
      <c r="AA1496" t="str">
        <f>IF('Vars Master'!S1497&lt;&gt;"",'Vars Master'!S1497,"")</f>
        <v/>
      </c>
      <c r="AB1496" s="74" t="str">
        <f t="shared" si="147"/>
        <v xml:space="preserve"> </v>
      </c>
      <c r="AD1496" t="str">
        <f>IF('Vars Master'!X1497&lt;&gt;"",'Vars Master'!V1497,"")</f>
        <v/>
      </c>
      <c r="AE1496" s="73" t="str">
        <f>IF('Vars Master'!X1497&lt;&gt;"",'Vars Master'!W1497,"")</f>
        <v/>
      </c>
      <c r="AF1496" t="str">
        <f>IF('Vars Master'!X1497&lt;&gt;"",'Vars Master'!X1497,"")</f>
        <v/>
      </c>
      <c r="AG1496" s="74" t="str">
        <f t="shared" si="148"/>
        <v xml:space="preserve"> </v>
      </c>
      <c r="AH1496" t="str">
        <f>IF('Vars Master'!Z1497&lt;&gt;"",'Vars Master'!Z1497,"")</f>
        <v/>
      </c>
      <c r="AI1496" t="str">
        <f>IF('Vars Master'!AC1497&lt;&gt;"",'Vars Master'!AA1497,"")</f>
        <v/>
      </c>
      <c r="AJ1496" s="73" t="str">
        <f>IF('Vars Master'!AC1497&lt;&gt;"",'Vars Master'!AB1497,"")</f>
        <v/>
      </c>
      <c r="AK1496" t="s">
        <v>358</v>
      </c>
      <c r="AM1496" t="str">
        <f>IF('Vars Master'!AC1497&lt;&gt;"",'Vars Master'!AC1497,"")</f>
        <v/>
      </c>
      <c r="AN1496" s="74" t="str">
        <f t="shared" si="149"/>
        <v xml:space="preserve"> </v>
      </c>
      <c r="AO1496" t="str">
        <f>IF('Vars Master'!AE1497&lt;&gt;"",'Vars Master'!AE1497,"")</f>
        <v/>
      </c>
      <c r="AP1496" s="164" t="s">
        <v>358</v>
      </c>
      <c r="AQ1496" s="164" t="s">
        <v>358</v>
      </c>
      <c r="AR1496" s="164" t="s">
        <v>358</v>
      </c>
      <c r="AS1496" s="164" t="s">
        <v>358</v>
      </c>
      <c r="AT1496" s="164" t="s">
        <v>358</v>
      </c>
      <c r="AU1496" s="164" t="s">
        <v>358</v>
      </c>
    </row>
    <row r="1497" spans="2:47" x14ac:dyDescent="0.25">
      <c r="B1497" t="str">
        <f>IF('Vars Master'!D1498&lt;&gt;"",'Vars Master'!B1498,"")</f>
        <v/>
      </c>
      <c r="C1497" s="73" t="str">
        <f>IF('Vars Master'!D1498&lt;&gt;"",'Vars Master'!C1498,"")</f>
        <v/>
      </c>
      <c r="D1497" t="s">
        <v>358</v>
      </c>
      <c r="F1497" t="str">
        <f>IF('Vars Master'!D1498&lt;&gt;"",'Vars Master'!D1498,"")</f>
        <v/>
      </c>
      <c r="G1497" s="74" t="str">
        <f t="shared" si="144"/>
        <v xml:space="preserve"> </v>
      </c>
      <c r="I1497" t="str">
        <f>IF('Vars Master'!I1498&lt;&gt;"",'Vars Master'!G1498,"")</f>
        <v/>
      </c>
      <c r="J1497" s="73" t="str">
        <f>IF('Vars Master'!I1498&lt;&gt;"",'Vars Master'!H1498,"")</f>
        <v/>
      </c>
      <c r="K1497" t="s">
        <v>358</v>
      </c>
      <c r="M1497" t="str">
        <f>IF('Vars Master'!I1498&lt;&gt;"",'Vars Master'!I1498,"")</f>
        <v/>
      </c>
      <c r="N1497" s="74" t="str">
        <f t="shared" si="145"/>
        <v xml:space="preserve"> </v>
      </c>
      <c r="P1497" t="str">
        <f>IF('Vars Master'!N1498&lt;&gt;"",'Vars Master'!L1498,"")</f>
        <v/>
      </c>
      <c r="Q1497" s="73" t="str">
        <f>IF('Vars Master'!N1498&lt;&gt;"",'Vars Master'!M1498,"")</f>
        <v/>
      </c>
      <c r="R1497" t="s">
        <v>358</v>
      </c>
      <c r="T1497" t="str">
        <f>IF('Vars Master'!N1498&lt;&gt;"",'Vars Master'!N1498,"")</f>
        <v/>
      </c>
      <c r="U1497" s="74" t="str">
        <f t="shared" si="146"/>
        <v xml:space="preserve"> </v>
      </c>
      <c r="W1497" t="str">
        <f>IF('Vars Master'!S1498&lt;&gt;"",'Vars Master'!Q1498,"")</f>
        <v/>
      </c>
      <c r="X1497" s="73" t="str">
        <f>IF('Vars Master'!S1498&lt;&gt;"",'Vars Master'!R1498,"")</f>
        <v/>
      </c>
      <c r="Y1497" t="s">
        <v>358</v>
      </c>
      <c r="AA1497" t="str">
        <f>IF('Vars Master'!S1498&lt;&gt;"",'Vars Master'!S1498,"")</f>
        <v/>
      </c>
      <c r="AB1497" s="74" t="str">
        <f t="shared" si="147"/>
        <v xml:space="preserve"> </v>
      </c>
      <c r="AD1497" t="str">
        <f>IF('Vars Master'!X1498&lt;&gt;"",'Vars Master'!V1498,"")</f>
        <v/>
      </c>
      <c r="AE1497" s="73" t="str">
        <f>IF('Vars Master'!X1498&lt;&gt;"",'Vars Master'!W1498,"")</f>
        <v/>
      </c>
      <c r="AF1497" t="str">
        <f>IF('Vars Master'!X1498&lt;&gt;"",'Vars Master'!X1498,"")</f>
        <v/>
      </c>
      <c r="AG1497" s="74" t="str">
        <f t="shared" si="148"/>
        <v xml:space="preserve"> </v>
      </c>
      <c r="AH1497" t="str">
        <f>IF('Vars Master'!Z1498&lt;&gt;"",'Vars Master'!Z1498,"")</f>
        <v/>
      </c>
      <c r="AI1497" t="str">
        <f>IF('Vars Master'!AC1498&lt;&gt;"",'Vars Master'!AA1498,"")</f>
        <v/>
      </c>
      <c r="AJ1497" s="73" t="str">
        <f>IF('Vars Master'!AC1498&lt;&gt;"",'Vars Master'!AB1498,"")</f>
        <v/>
      </c>
      <c r="AK1497" t="s">
        <v>358</v>
      </c>
      <c r="AM1497" t="str">
        <f>IF('Vars Master'!AC1498&lt;&gt;"",'Vars Master'!AC1498,"")</f>
        <v/>
      </c>
      <c r="AN1497" s="74" t="str">
        <f t="shared" si="149"/>
        <v xml:space="preserve"> </v>
      </c>
      <c r="AO1497" t="str">
        <f>IF('Vars Master'!AE1498&lt;&gt;"",'Vars Master'!AE1498,"")</f>
        <v/>
      </c>
      <c r="AP1497" s="164" t="s">
        <v>358</v>
      </c>
      <c r="AQ1497" s="164" t="s">
        <v>358</v>
      </c>
      <c r="AR1497" s="164" t="s">
        <v>358</v>
      </c>
      <c r="AS1497" s="164" t="s">
        <v>358</v>
      </c>
      <c r="AT1497" s="164" t="s">
        <v>358</v>
      </c>
      <c r="AU1497" s="164" t="s">
        <v>358</v>
      </c>
    </row>
    <row r="1498" spans="2:47" x14ac:dyDescent="0.25">
      <c r="B1498" t="str">
        <f>IF('Vars Master'!D1499&lt;&gt;"",'Vars Master'!B1499,"")</f>
        <v/>
      </c>
      <c r="C1498" s="73" t="str">
        <f>IF('Vars Master'!D1499&lt;&gt;"",'Vars Master'!C1499,"")</f>
        <v/>
      </c>
      <c r="D1498" t="s">
        <v>358</v>
      </c>
      <c r="F1498" t="str">
        <f>IF('Vars Master'!D1499&lt;&gt;"",'Vars Master'!D1499,"")</f>
        <v/>
      </c>
      <c r="G1498" s="74" t="str">
        <f t="shared" si="144"/>
        <v xml:space="preserve"> </v>
      </c>
      <c r="I1498" t="str">
        <f>IF('Vars Master'!I1499&lt;&gt;"",'Vars Master'!G1499,"")</f>
        <v/>
      </c>
      <c r="J1498" s="73" t="str">
        <f>IF('Vars Master'!I1499&lt;&gt;"",'Vars Master'!H1499,"")</f>
        <v/>
      </c>
      <c r="K1498" t="s">
        <v>358</v>
      </c>
      <c r="M1498" t="str">
        <f>IF('Vars Master'!I1499&lt;&gt;"",'Vars Master'!I1499,"")</f>
        <v/>
      </c>
      <c r="N1498" s="74" t="str">
        <f t="shared" si="145"/>
        <v xml:space="preserve"> </v>
      </c>
      <c r="P1498" t="str">
        <f>IF('Vars Master'!N1499&lt;&gt;"",'Vars Master'!L1499,"")</f>
        <v/>
      </c>
      <c r="Q1498" s="73" t="str">
        <f>IF('Vars Master'!N1499&lt;&gt;"",'Vars Master'!M1499,"")</f>
        <v/>
      </c>
      <c r="R1498" t="s">
        <v>358</v>
      </c>
      <c r="T1498" t="str">
        <f>IF('Vars Master'!N1499&lt;&gt;"",'Vars Master'!N1499,"")</f>
        <v/>
      </c>
      <c r="U1498" s="74" t="str">
        <f t="shared" si="146"/>
        <v xml:space="preserve"> </v>
      </c>
      <c r="W1498" t="str">
        <f>IF('Vars Master'!S1499&lt;&gt;"",'Vars Master'!Q1499,"")</f>
        <v/>
      </c>
      <c r="X1498" s="73" t="str">
        <f>IF('Vars Master'!S1499&lt;&gt;"",'Vars Master'!R1499,"")</f>
        <v/>
      </c>
      <c r="Y1498" t="s">
        <v>358</v>
      </c>
      <c r="AA1498" t="str">
        <f>IF('Vars Master'!S1499&lt;&gt;"",'Vars Master'!S1499,"")</f>
        <v/>
      </c>
      <c r="AB1498" s="74" t="str">
        <f t="shared" si="147"/>
        <v xml:space="preserve"> </v>
      </c>
      <c r="AD1498" t="str">
        <f>IF('Vars Master'!X1499&lt;&gt;"",'Vars Master'!V1499,"")</f>
        <v/>
      </c>
      <c r="AE1498" s="73" t="str">
        <f>IF('Vars Master'!X1499&lt;&gt;"",'Vars Master'!W1499,"")</f>
        <v/>
      </c>
      <c r="AF1498" t="str">
        <f>IF('Vars Master'!X1499&lt;&gt;"",'Vars Master'!X1499,"")</f>
        <v/>
      </c>
      <c r="AG1498" s="74" t="str">
        <f t="shared" si="148"/>
        <v xml:space="preserve"> </v>
      </c>
      <c r="AH1498" t="str">
        <f>IF('Vars Master'!Z1499&lt;&gt;"",'Vars Master'!Z1499,"")</f>
        <v/>
      </c>
      <c r="AI1498" t="str">
        <f>IF('Vars Master'!AC1499&lt;&gt;"",'Vars Master'!AA1499,"")</f>
        <v/>
      </c>
      <c r="AJ1498" s="73" t="str">
        <f>IF('Vars Master'!AC1499&lt;&gt;"",'Vars Master'!AB1499,"")</f>
        <v/>
      </c>
      <c r="AK1498" t="s">
        <v>358</v>
      </c>
      <c r="AM1498" t="str">
        <f>IF('Vars Master'!AC1499&lt;&gt;"",'Vars Master'!AC1499,"")</f>
        <v/>
      </c>
      <c r="AN1498" s="74" t="str">
        <f t="shared" si="149"/>
        <v xml:space="preserve"> </v>
      </c>
      <c r="AO1498" t="str">
        <f>IF('Vars Master'!AE1499&lt;&gt;"",'Vars Master'!AE1499,"")</f>
        <v/>
      </c>
      <c r="AP1498" s="164" t="s">
        <v>358</v>
      </c>
      <c r="AQ1498" s="164" t="s">
        <v>358</v>
      </c>
      <c r="AR1498" s="164" t="s">
        <v>358</v>
      </c>
      <c r="AS1498" s="164" t="s">
        <v>358</v>
      </c>
      <c r="AT1498" s="164" t="s">
        <v>358</v>
      </c>
      <c r="AU1498" s="164" t="s">
        <v>358</v>
      </c>
    </row>
    <row r="1499" spans="2:47" x14ac:dyDescent="0.25">
      <c r="B1499" t="str">
        <f>IF('Vars Master'!D1500&lt;&gt;"",'Vars Master'!B1500,"")</f>
        <v/>
      </c>
      <c r="C1499" s="73" t="str">
        <f>IF('Vars Master'!D1500&lt;&gt;"",'Vars Master'!C1500,"")</f>
        <v/>
      </c>
      <c r="D1499" t="s">
        <v>358</v>
      </c>
      <c r="F1499" t="str">
        <f>IF('Vars Master'!D1500&lt;&gt;"",'Vars Master'!D1500,"")</f>
        <v/>
      </c>
      <c r="G1499" s="74" t="str">
        <f t="shared" si="144"/>
        <v xml:space="preserve"> </v>
      </c>
      <c r="I1499" t="str">
        <f>IF('Vars Master'!I1500&lt;&gt;"",'Vars Master'!G1500,"")</f>
        <v/>
      </c>
      <c r="J1499" s="73" t="str">
        <f>IF('Vars Master'!I1500&lt;&gt;"",'Vars Master'!H1500,"")</f>
        <v/>
      </c>
      <c r="K1499" t="s">
        <v>358</v>
      </c>
      <c r="M1499" t="str">
        <f>IF('Vars Master'!I1500&lt;&gt;"",'Vars Master'!I1500,"")</f>
        <v/>
      </c>
      <c r="N1499" s="74" t="str">
        <f t="shared" si="145"/>
        <v xml:space="preserve"> </v>
      </c>
      <c r="P1499" t="str">
        <f>IF('Vars Master'!N1500&lt;&gt;"",'Vars Master'!L1500,"")</f>
        <v/>
      </c>
      <c r="Q1499" s="73" t="str">
        <f>IF('Vars Master'!N1500&lt;&gt;"",'Vars Master'!M1500,"")</f>
        <v/>
      </c>
      <c r="R1499" t="s">
        <v>358</v>
      </c>
      <c r="T1499" t="str">
        <f>IF('Vars Master'!N1500&lt;&gt;"",'Vars Master'!N1500,"")</f>
        <v/>
      </c>
      <c r="U1499" s="74" t="str">
        <f t="shared" si="146"/>
        <v xml:space="preserve"> </v>
      </c>
      <c r="W1499" t="str">
        <f>IF('Vars Master'!S1500&lt;&gt;"",'Vars Master'!Q1500,"")</f>
        <v/>
      </c>
      <c r="X1499" s="73" t="str">
        <f>IF('Vars Master'!S1500&lt;&gt;"",'Vars Master'!R1500,"")</f>
        <v/>
      </c>
      <c r="Y1499" t="s">
        <v>358</v>
      </c>
      <c r="AA1499" t="str">
        <f>IF('Vars Master'!S1500&lt;&gt;"",'Vars Master'!S1500,"")</f>
        <v/>
      </c>
      <c r="AB1499" s="74" t="str">
        <f t="shared" si="147"/>
        <v xml:space="preserve"> </v>
      </c>
      <c r="AD1499" t="str">
        <f>IF('Vars Master'!X1500&lt;&gt;"",'Vars Master'!V1500,"")</f>
        <v/>
      </c>
      <c r="AE1499" s="73" t="str">
        <f>IF('Vars Master'!X1500&lt;&gt;"",'Vars Master'!W1500,"")</f>
        <v/>
      </c>
      <c r="AF1499" t="str">
        <f>IF('Vars Master'!X1500&lt;&gt;"",'Vars Master'!X1500,"")</f>
        <v/>
      </c>
      <c r="AG1499" s="74" t="str">
        <f t="shared" si="148"/>
        <v xml:space="preserve"> </v>
      </c>
      <c r="AH1499" t="str">
        <f>IF('Vars Master'!Z1500&lt;&gt;"",'Vars Master'!Z1500,"")</f>
        <v/>
      </c>
      <c r="AI1499" t="str">
        <f>IF('Vars Master'!AC1500&lt;&gt;"",'Vars Master'!AA1500,"")</f>
        <v/>
      </c>
      <c r="AJ1499" s="73" t="str">
        <f>IF('Vars Master'!AC1500&lt;&gt;"",'Vars Master'!AB1500,"")</f>
        <v/>
      </c>
      <c r="AK1499" t="s">
        <v>358</v>
      </c>
      <c r="AM1499" t="str">
        <f>IF('Vars Master'!AC1500&lt;&gt;"",'Vars Master'!AC1500,"")</f>
        <v/>
      </c>
      <c r="AN1499" s="74" t="str">
        <f t="shared" si="149"/>
        <v xml:space="preserve"> </v>
      </c>
      <c r="AO1499" t="str">
        <f>IF('Vars Master'!AE1500&lt;&gt;"",'Vars Master'!AE1500,"")</f>
        <v/>
      </c>
      <c r="AP1499" s="164" t="s">
        <v>358</v>
      </c>
      <c r="AQ1499" s="164" t="s">
        <v>358</v>
      </c>
      <c r="AR1499" s="164" t="s">
        <v>358</v>
      </c>
      <c r="AS1499" s="164" t="s">
        <v>358</v>
      </c>
      <c r="AT1499" s="164" t="s">
        <v>358</v>
      </c>
      <c r="AU1499" s="164" t="s">
        <v>358</v>
      </c>
    </row>
    <row r="1500" spans="2:47" x14ac:dyDescent="0.25">
      <c r="B1500" t="str">
        <f>IF('Vars Master'!D1501&lt;&gt;"",'Vars Master'!B1501,"")</f>
        <v/>
      </c>
      <c r="C1500" s="73" t="str">
        <f>IF('Vars Master'!D1501&lt;&gt;"",'Vars Master'!C1501,"")</f>
        <v/>
      </c>
      <c r="D1500" t="s">
        <v>358</v>
      </c>
      <c r="F1500" t="str">
        <f>IF('Vars Master'!D1501&lt;&gt;"",'Vars Master'!D1501,"")</f>
        <v/>
      </c>
      <c r="G1500" s="74" t="str">
        <f t="shared" si="144"/>
        <v xml:space="preserve"> </v>
      </c>
      <c r="I1500" t="str">
        <f>IF('Vars Master'!I1501&lt;&gt;"",'Vars Master'!G1501,"")</f>
        <v/>
      </c>
      <c r="J1500" s="73" t="str">
        <f>IF('Vars Master'!I1501&lt;&gt;"",'Vars Master'!H1501,"")</f>
        <v/>
      </c>
      <c r="K1500" t="s">
        <v>358</v>
      </c>
      <c r="M1500" t="str">
        <f>IF('Vars Master'!I1501&lt;&gt;"",'Vars Master'!I1501,"")</f>
        <v/>
      </c>
      <c r="N1500" s="74" t="str">
        <f t="shared" si="145"/>
        <v xml:space="preserve"> </v>
      </c>
      <c r="P1500" t="str">
        <f>IF('Vars Master'!N1501&lt;&gt;"",'Vars Master'!L1501,"")</f>
        <v/>
      </c>
      <c r="Q1500" s="73" t="str">
        <f>IF('Vars Master'!N1501&lt;&gt;"",'Vars Master'!M1501,"")</f>
        <v/>
      </c>
      <c r="R1500" t="s">
        <v>358</v>
      </c>
      <c r="T1500" t="str">
        <f>IF('Vars Master'!N1501&lt;&gt;"",'Vars Master'!N1501,"")</f>
        <v/>
      </c>
      <c r="U1500" s="74" t="str">
        <f t="shared" si="146"/>
        <v xml:space="preserve"> </v>
      </c>
      <c r="W1500" t="str">
        <f>IF('Vars Master'!S1501&lt;&gt;"",'Vars Master'!Q1501,"")</f>
        <v/>
      </c>
      <c r="X1500" s="73" t="str">
        <f>IF('Vars Master'!S1501&lt;&gt;"",'Vars Master'!R1501,"")</f>
        <v/>
      </c>
      <c r="Y1500" t="s">
        <v>358</v>
      </c>
      <c r="AA1500" t="str">
        <f>IF('Vars Master'!S1501&lt;&gt;"",'Vars Master'!S1501,"")</f>
        <v/>
      </c>
      <c r="AB1500" s="74" t="str">
        <f t="shared" si="147"/>
        <v xml:space="preserve"> </v>
      </c>
      <c r="AD1500" t="str">
        <f>IF('Vars Master'!X1501&lt;&gt;"",'Vars Master'!V1501,"")</f>
        <v/>
      </c>
      <c r="AE1500" s="73" t="str">
        <f>IF('Vars Master'!X1501&lt;&gt;"",'Vars Master'!W1501,"")</f>
        <v/>
      </c>
      <c r="AF1500" t="str">
        <f>IF('Vars Master'!X1501&lt;&gt;"",'Vars Master'!X1501,"")</f>
        <v/>
      </c>
      <c r="AG1500" s="74" t="str">
        <f t="shared" si="148"/>
        <v xml:space="preserve"> </v>
      </c>
      <c r="AH1500" t="str">
        <f>IF('Vars Master'!Z1501&lt;&gt;"",'Vars Master'!Z1501,"")</f>
        <v/>
      </c>
      <c r="AI1500" t="str">
        <f>IF('Vars Master'!AC1501&lt;&gt;"",'Vars Master'!AA1501,"")</f>
        <v/>
      </c>
      <c r="AJ1500" s="73" t="str">
        <f>IF('Vars Master'!AC1501&lt;&gt;"",'Vars Master'!AB1501,"")</f>
        <v/>
      </c>
      <c r="AK1500" t="s">
        <v>358</v>
      </c>
      <c r="AM1500" t="str">
        <f>IF('Vars Master'!AC1501&lt;&gt;"",'Vars Master'!AC1501,"")</f>
        <v/>
      </c>
      <c r="AN1500" s="74" t="str">
        <f t="shared" si="149"/>
        <v xml:space="preserve"> </v>
      </c>
      <c r="AO1500" t="str">
        <f>IF('Vars Master'!AE1501&lt;&gt;"",'Vars Master'!AE1501,"")</f>
        <v/>
      </c>
      <c r="AP1500" s="164" t="s">
        <v>358</v>
      </c>
      <c r="AQ1500" s="164" t="s">
        <v>358</v>
      </c>
      <c r="AR1500" s="164" t="s">
        <v>358</v>
      </c>
      <c r="AS1500" s="164" t="s">
        <v>358</v>
      </c>
      <c r="AT1500" s="164" t="s">
        <v>358</v>
      </c>
      <c r="AU1500" s="164" t="s">
        <v>358</v>
      </c>
    </row>
    <row r="1501" spans="2:47" x14ac:dyDescent="0.25">
      <c r="B1501" t="str">
        <f>IF('Vars Master'!D1502&lt;&gt;"",'Vars Master'!B1502,"")</f>
        <v/>
      </c>
      <c r="C1501" s="73" t="str">
        <f>IF('Vars Master'!D1502&lt;&gt;"",'Vars Master'!C1502,"")</f>
        <v/>
      </c>
      <c r="D1501" t="s">
        <v>358</v>
      </c>
      <c r="F1501" t="str">
        <f>IF('Vars Master'!D1502&lt;&gt;"",'Vars Master'!D1502,"")</f>
        <v/>
      </c>
      <c r="G1501" s="74" t="str">
        <f t="shared" si="144"/>
        <v xml:space="preserve"> </v>
      </c>
      <c r="I1501" t="str">
        <f>IF('Vars Master'!I1502&lt;&gt;"",'Vars Master'!G1502,"")</f>
        <v/>
      </c>
      <c r="J1501" s="73" t="str">
        <f>IF('Vars Master'!I1502&lt;&gt;"",'Vars Master'!H1502,"")</f>
        <v/>
      </c>
      <c r="K1501" t="s">
        <v>358</v>
      </c>
      <c r="M1501" t="str">
        <f>IF('Vars Master'!I1502&lt;&gt;"",'Vars Master'!I1502,"")</f>
        <v/>
      </c>
      <c r="N1501" s="74" t="str">
        <f t="shared" si="145"/>
        <v xml:space="preserve"> </v>
      </c>
      <c r="P1501" t="str">
        <f>IF('Vars Master'!N1502&lt;&gt;"",'Vars Master'!L1502,"")</f>
        <v/>
      </c>
      <c r="Q1501" s="73" t="str">
        <f>IF('Vars Master'!N1502&lt;&gt;"",'Vars Master'!M1502,"")</f>
        <v/>
      </c>
      <c r="R1501" t="s">
        <v>358</v>
      </c>
      <c r="T1501" t="str">
        <f>IF('Vars Master'!N1502&lt;&gt;"",'Vars Master'!N1502,"")</f>
        <v/>
      </c>
      <c r="U1501" s="74" t="str">
        <f t="shared" si="146"/>
        <v xml:space="preserve"> </v>
      </c>
      <c r="W1501" t="str">
        <f>IF('Vars Master'!S1502&lt;&gt;"",'Vars Master'!Q1502,"")</f>
        <v/>
      </c>
      <c r="X1501" s="73" t="str">
        <f>IF('Vars Master'!S1502&lt;&gt;"",'Vars Master'!R1502,"")</f>
        <v/>
      </c>
      <c r="Y1501" t="s">
        <v>358</v>
      </c>
      <c r="AA1501" t="str">
        <f>IF('Vars Master'!S1502&lt;&gt;"",'Vars Master'!S1502,"")</f>
        <v/>
      </c>
      <c r="AB1501" s="74" t="str">
        <f t="shared" si="147"/>
        <v xml:space="preserve"> </v>
      </c>
      <c r="AD1501" t="str">
        <f>IF('Vars Master'!X1502&lt;&gt;"",'Vars Master'!V1502,"")</f>
        <v/>
      </c>
      <c r="AE1501" s="73" t="str">
        <f>IF('Vars Master'!X1502&lt;&gt;"",'Vars Master'!W1502,"")</f>
        <v/>
      </c>
      <c r="AF1501" t="str">
        <f>IF('Vars Master'!X1502&lt;&gt;"",'Vars Master'!X1502,"")</f>
        <v/>
      </c>
      <c r="AG1501" s="74" t="str">
        <f t="shared" si="148"/>
        <v xml:space="preserve"> </v>
      </c>
      <c r="AH1501" t="str">
        <f>IF('Vars Master'!Z1502&lt;&gt;"",'Vars Master'!Z1502,"")</f>
        <v/>
      </c>
      <c r="AI1501" t="str">
        <f>IF('Vars Master'!AC1502&lt;&gt;"",'Vars Master'!AA1502,"")</f>
        <v/>
      </c>
      <c r="AJ1501" s="73" t="str">
        <f>IF('Vars Master'!AC1502&lt;&gt;"",'Vars Master'!AB1502,"")</f>
        <v/>
      </c>
      <c r="AK1501" t="s">
        <v>358</v>
      </c>
      <c r="AM1501" t="str">
        <f>IF('Vars Master'!AC1502&lt;&gt;"",'Vars Master'!AC1502,"")</f>
        <v/>
      </c>
      <c r="AN1501" s="74" t="str">
        <f t="shared" si="149"/>
        <v xml:space="preserve"> </v>
      </c>
      <c r="AO1501" t="str">
        <f>IF('Vars Master'!AE1502&lt;&gt;"",'Vars Master'!AE1502,"")</f>
        <v/>
      </c>
      <c r="AP1501" s="164" t="s">
        <v>358</v>
      </c>
      <c r="AQ1501" s="164" t="s">
        <v>358</v>
      </c>
      <c r="AR1501" s="164" t="s">
        <v>358</v>
      </c>
      <c r="AS1501" s="164" t="s">
        <v>358</v>
      </c>
      <c r="AT1501" s="164" t="s">
        <v>358</v>
      </c>
      <c r="AU1501" s="164" t="s">
        <v>358</v>
      </c>
    </row>
    <row r="1502" spans="2:47" x14ac:dyDescent="0.25">
      <c r="B1502" t="str">
        <f>IF('Vars Master'!D1503&lt;&gt;"",'Vars Master'!B1503,"")</f>
        <v/>
      </c>
      <c r="C1502" s="73" t="str">
        <f>IF('Vars Master'!D1503&lt;&gt;"",'Vars Master'!C1503,"")</f>
        <v/>
      </c>
      <c r="D1502" t="s">
        <v>358</v>
      </c>
      <c r="F1502" t="str">
        <f>IF('Vars Master'!D1503&lt;&gt;"",'Vars Master'!D1503,"")</f>
        <v/>
      </c>
      <c r="G1502" s="74" t="str">
        <f t="shared" si="144"/>
        <v xml:space="preserve"> </v>
      </c>
      <c r="I1502" t="str">
        <f>IF('Vars Master'!I1503&lt;&gt;"",'Vars Master'!G1503,"")</f>
        <v/>
      </c>
      <c r="J1502" s="73" t="str">
        <f>IF('Vars Master'!I1503&lt;&gt;"",'Vars Master'!H1503,"")</f>
        <v/>
      </c>
      <c r="K1502" t="s">
        <v>358</v>
      </c>
      <c r="M1502" t="str">
        <f>IF('Vars Master'!I1503&lt;&gt;"",'Vars Master'!I1503,"")</f>
        <v/>
      </c>
      <c r="N1502" s="74" t="str">
        <f t="shared" si="145"/>
        <v xml:space="preserve"> </v>
      </c>
      <c r="P1502" t="str">
        <f>IF('Vars Master'!N1503&lt;&gt;"",'Vars Master'!L1503,"")</f>
        <v/>
      </c>
      <c r="Q1502" s="73" t="str">
        <f>IF('Vars Master'!N1503&lt;&gt;"",'Vars Master'!M1503,"")</f>
        <v/>
      </c>
      <c r="R1502" t="s">
        <v>358</v>
      </c>
      <c r="T1502" t="str">
        <f>IF('Vars Master'!N1503&lt;&gt;"",'Vars Master'!N1503,"")</f>
        <v/>
      </c>
      <c r="U1502" s="74" t="str">
        <f t="shared" si="146"/>
        <v xml:space="preserve"> </v>
      </c>
      <c r="W1502" t="str">
        <f>IF('Vars Master'!S1503&lt;&gt;"",'Vars Master'!Q1503,"")</f>
        <v/>
      </c>
      <c r="X1502" s="73" t="str">
        <f>IF('Vars Master'!S1503&lt;&gt;"",'Vars Master'!R1503,"")</f>
        <v/>
      </c>
      <c r="Y1502" t="s">
        <v>358</v>
      </c>
      <c r="AA1502" t="str">
        <f>IF('Vars Master'!S1503&lt;&gt;"",'Vars Master'!S1503,"")</f>
        <v/>
      </c>
      <c r="AB1502" s="74" t="str">
        <f t="shared" si="147"/>
        <v xml:space="preserve"> </v>
      </c>
      <c r="AD1502" t="str">
        <f>IF('Vars Master'!X1503&lt;&gt;"",'Vars Master'!V1503,"")</f>
        <v/>
      </c>
      <c r="AE1502" s="73" t="str">
        <f>IF('Vars Master'!X1503&lt;&gt;"",'Vars Master'!W1503,"")</f>
        <v/>
      </c>
      <c r="AF1502" t="str">
        <f>IF('Vars Master'!X1503&lt;&gt;"",'Vars Master'!X1503,"")</f>
        <v/>
      </c>
      <c r="AG1502" s="74" t="str">
        <f t="shared" si="148"/>
        <v xml:space="preserve"> </v>
      </c>
      <c r="AH1502" t="str">
        <f>IF('Vars Master'!Z1503&lt;&gt;"",'Vars Master'!Z1503,"")</f>
        <v/>
      </c>
      <c r="AI1502" t="str">
        <f>IF('Vars Master'!AC1503&lt;&gt;"",'Vars Master'!AA1503,"")</f>
        <v/>
      </c>
      <c r="AJ1502" s="73" t="str">
        <f>IF('Vars Master'!AC1503&lt;&gt;"",'Vars Master'!AB1503,"")</f>
        <v/>
      </c>
      <c r="AK1502" t="s">
        <v>358</v>
      </c>
      <c r="AM1502" t="str">
        <f>IF('Vars Master'!AC1503&lt;&gt;"",'Vars Master'!AC1503,"")</f>
        <v/>
      </c>
      <c r="AN1502" s="74" t="str">
        <f t="shared" si="149"/>
        <v xml:space="preserve"> </v>
      </c>
      <c r="AO1502" t="str">
        <f>IF('Vars Master'!AE1503&lt;&gt;"",'Vars Master'!AE1503,"")</f>
        <v/>
      </c>
      <c r="AP1502" s="164" t="s">
        <v>358</v>
      </c>
      <c r="AQ1502" s="164" t="s">
        <v>358</v>
      </c>
      <c r="AR1502" s="164" t="s">
        <v>358</v>
      </c>
      <c r="AS1502" s="164" t="s">
        <v>358</v>
      </c>
      <c r="AT1502" s="164" t="s">
        <v>358</v>
      </c>
      <c r="AU1502" s="164" t="s">
        <v>358</v>
      </c>
    </row>
    <row r="1503" spans="2:47" x14ac:dyDescent="0.25">
      <c r="B1503" t="str">
        <f>IF('Vars Master'!D1504&lt;&gt;"",'Vars Master'!B1504,"")</f>
        <v/>
      </c>
      <c r="C1503" s="73" t="str">
        <f>IF('Vars Master'!D1504&lt;&gt;"",'Vars Master'!C1504,"")</f>
        <v/>
      </c>
      <c r="D1503" t="s">
        <v>358</v>
      </c>
      <c r="F1503" t="str">
        <f>IF('Vars Master'!D1504&lt;&gt;"",'Vars Master'!D1504,"")</f>
        <v/>
      </c>
      <c r="G1503" s="74" t="str">
        <f t="shared" si="144"/>
        <v xml:space="preserve"> </v>
      </c>
      <c r="I1503" t="str">
        <f>IF('Vars Master'!I1504&lt;&gt;"",'Vars Master'!G1504,"")</f>
        <v/>
      </c>
      <c r="J1503" s="73" t="str">
        <f>IF('Vars Master'!I1504&lt;&gt;"",'Vars Master'!H1504,"")</f>
        <v/>
      </c>
      <c r="K1503" t="s">
        <v>358</v>
      </c>
      <c r="M1503" t="str">
        <f>IF('Vars Master'!I1504&lt;&gt;"",'Vars Master'!I1504,"")</f>
        <v/>
      </c>
      <c r="N1503" s="74" t="str">
        <f t="shared" si="145"/>
        <v xml:space="preserve"> </v>
      </c>
      <c r="P1503" t="str">
        <f>IF('Vars Master'!N1504&lt;&gt;"",'Vars Master'!L1504,"")</f>
        <v/>
      </c>
      <c r="Q1503" s="73" t="str">
        <f>IF('Vars Master'!N1504&lt;&gt;"",'Vars Master'!M1504,"")</f>
        <v/>
      </c>
      <c r="R1503" t="s">
        <v>358</v>
      </c>
      <c r="T1503" t="str">
        <f>IF('Vars Master'!N1504&lt;&gt;"",'Vars Master'!N1504,"")</f>
        <v/>
      </c>
      <c r="U1503" s="74" t="str">
        <f t="shared" si="146"/>
        <v xml:space="preserve"> </v>
      </c>
      <c r="W1503" t="str">
        <f>IF('Vars Master'!S1504&lt;&gt;"",'Vars Master'!Q1504,"")</f>
        <v/>
      </c>
      <c r="X1503" s="73" t="str">
        <f>IF('Vars Master'!S1504&lt;&gt;"",'Vars Master'!R1504,"")</f>
        <v/>
      </c>
      <c r="Y1503" t="s">
        <v>358</v>
      </c>
      <c r="AA1503" t="str">
        <f>IF('Vars Master'!S1504&lt;&gt;"",'Vars Master'!S1504,"")</f>
        <v/>
      </c>
      <c r="AB1503" s="74" t="str">
        <f t="shared" si="147"/>
        <v xml:space="preserve"> </v>
      </c>
      <c r="AD1503" t="str">
        <f>IF('Vars Master'!X1504&lt;&gt;"",'Vars Master'!V1504,"")</f>
        <v/>
      </c>
      <c r="AE1503" s="73" t="str">
        <f>IF('Vars Master'!X1504&lt;&gt;"",'Vars Master'!W1504,"")</f>
        <v/>
      </c>
      <c r="AF1503" t="str">
        <f>IF('Vars Master'!X1504&lt;&gt;"",'Vars Master'!X1504,"")</f>
        <v/>
      </c>
      <c r="AG1503" s="74" t="str">
        <f t="shared" si="148"/>
        <v xml:space="preserve"> </v>
      </c>
      <c r="AH1503" t="str">
        <f>IF('Vars Master'!Z1504&lt;&gt;"",'Vars Master'!Z1504,"")</f>
        <v/>
      </c>
      <c r="AI1503" t="str">
        <f>IF('Vars Master'!AC1504&lt;&gt;"",'Vars Master'!AA1504,"")</f>
        <v/>
      </c>
      <c r="AJ1503" s="73" t="str">
        <f>IF('Vars Master'!AC1504&lt;&gt;"",'Vars Master'!AB1504,"")</f>
        <v/>
      </c>
      <c r="AK1503" t="s">
        <v>358</v>
      </c>
      <c r="AM1503" t="str">
        <f>IF('Vars Master'!AC1504&lt;&gt;"",'Vars Master'!AC1504,"")</f>
        <v/>
      </c>
      <c r="AN1503" s="74" t="str">
        <f t="shared" si="149"/>
        <v xml:space="preserve"> </v>
      </c>
      <c r="AO1503" t="str">
        <f>IF('Vars Master'!AE1504&lt;&gt;"",'Vars Master'!AE1504,"")</f>
        <v/>
      </c>
      <c r="AP1503" s="164" t="s">
        <v>358</v>
      </c>
      <c r="AQ1503" s="164" t="s">
        <v>358</v>
      </c>
      <c r="AR1503" s="164" t="s">
        <v>358</v>
      </c>
      <c r="AS1503" s="164" t="s">
        <v>358</v>
      </c>
      <c r="AT1503" s="164" t="s">
        <v>358</v>
      </c>
      <c r="AU1503" s="164" t="s">
        <v>358</v>
      </c>
    </row>
    <row r="1504" spans="2:47" x14ac:dyDescent="0.25">
      <c r="B1504" t="str">
        <f>IF('Vars Master'!D1505&lt;&gt;"",'Vars Master'!B1505,"")</f>
        <v/>
      </c>
      <c r="C1504" s="73" t="str">
        <f>IF('Vars Master'!D1505&lt;&gt;"",'Vars Master'!C1505,"")</f>
        <v/>
      </c>
      <c r="D1504" t="s">
        <v>358</v>
      </c>
      <c r="F1504" t="str">
        <f>IF('Vars Master'!D1505&lt;&gt;"",'Vars Master'!D1505,"")</f>
        <v/>
      </c>
      <c r="G1504" s="74" t="str">
        <f t="shared" si="144"/>
        <v xml:space="preserve"> </v>
      </c>
      <c r="I1504" t="str">
        <f>IF('Vars Master'!I1505&lt;&gt;"",'Vars Master'!G1505,"")</f>
        <v/>
      </c>
      <c r="J1504" s="73" t="str">
        <f>IF('Vars Master'!I1505&lt;&gt;"",'Vars Master'!H1505,"")</f>
        <v/>
      </c>
      <c r="K1504" t="s">
        <v>358</v>
      </c>
      <c r="M1504" t="str">
        <f>IF('Vars Master'!I1505&lt;&gt;"",'Vars Master'!I1505,"")</f>
        <v/>
      </c>
      <c r="N1504" s="74" t="str">
        <f t="shared" si="145"/>
        <v xml:space="preserve"> </v>
      </c>
      <c r="P1504" t="str">
        <f>IF('Vars Master'!N1505&lt;&gt;"",'Vars Master'!L1505,"")</f>
        <v/>
      </c>
      <c r="Q1504" s="73" t="str">
        <f>IF('Vars Master'!N1505&lt;&gt;"",'Vars Master'!M1505,"")</f>
        <v/>
      </c>
      <c r="R1504" t="s">
        <v>358</v>
      </c>
      <c r="T1504" t="str">
        <f>IF('Vars Master'!N1505&lt;&gt;"",'Vars Master'!N1505,"")</f>
        <v/>
      </c>
      <c r="U1504" s="74" t="str">
        <f t="shared" si="146"/>
        <v xml:space="preserve"> </v>
      </c>
      <c r="W1504" t="str">
        <f>IF('Vars Master'!S1505&lt;&gt;"",'Vars Master'!Q1505,"")</f>
        <v/>
      </c>
      <c r="X1504" s="73" t="str">
        <f>IF('Vars Master'!S1505&lt;&gt;"",'Vars Master'!R1505,"")</f>
        <v/>
      </c>
      <c r="Y1504" t="s">
        <v>358</v>
      </c>
      <c r="AA1504" t="str">
        <f>IF('Vars Master'!S1505&lt;&gt;"",'Vars Master'!S1505,"")</f>
        <v/>
      </c>
      <c r="AB1504" s="74" t="str">
        <f t="shared" si="147"/>
        <v xml:space="preserve"> </v>
      </c>
      <c r="AD1504" t="str">
        <f>IF('Vars Master'!X1505&lt;&gt;"",'Vars Master'!V1505,"")</f>
        <v/>
      </c>
      <c r="AE1504" s="73" t="str">
        <f>IF('Vars Master'!X1505&lt;&gt;"",'Vars Master'!W1505,"")</f>
        <v/>
      </c>
      <c r="AF1504" t="str">
        <f>IF('Vars Master'!X1505&lt;&gt;"",'Vars Master'!X1505,"")</f>
        <v/>
      </c>
      <c r="AG1504" s="74" t="str">
        <f t="shared" si="148"/>
        <v xml:space="preserve"> </v>
      </c>
      <c r="AH1504" t="str">
        <f>IF('Vars Master'!Z1505&lt;&gt;"",'Vars Master'!Z1505,"")</f>
        <v/>
      </c>
      <c r="AI1504" t="str">
        <f>IF('Vars Master'!AC1505&lt;&gt;"",'Vars Master'!AA1505,"")</f>
        <v/>
      </c>
      <c r="AJ1504" s="73" t="str">
        <f>IF('Vars Master'!AC1505&lt;&gt;"",'Vars Master'!AB1505,"")</f>
        <v/>
      </c>
      <c r="AK1504" t="s">
        <v>358</v>
      </c>
      <c r="AM1504" t="str">
        <f>IF('Vars Master'!AC1505&lt;&gt;"",'Vars Master'!AC1505,"")</f>
        <v/>
      </c>
      <c r="AN1504" s="74" t="str">
        <f t="shared" si="149"/>
        <v xml:space="preserve"> </v>
      </c>
      <c r="AO1504" t="str">
        <f>IF('Vars Master'!AE1505&lt;&gt;"",'Vars Master'!AE1505,"")</f>
        <v/>
      </c>
      <c r="AP1504" s="164" t="s">
        <v>358</v>
      </c>
      <c r="AQ1504" s="164" t="s">
        <v>358</v>
      </c>
      <c r="AR1504" s="164" t="s">
        <v>358</v>
      </c>
      <c r="AS1504" s="164" t="s">
        <v>358</v>
      </c>
      <c r="AT1504" s="164" t="s">
        <v>358</v>
      </c>
      <c r="AU1504" s="164" t="s">
        <v>358</v>
      </c>
    </row>
    <row r="1505" spans="2:47" x14ac:dyDescent="0.25">
      <c r="B1505" t="str">
        <f>IF('Vars Master'!D1506&lt;&gt;"",'Vars Master'!B1506,"")</f>
        <v/>
      </c>
      <c r="C1505" s="73" t="str">
        <f>IF('Vars Master'!D1506&lt;&gt;"",'Vars Master'!C1506,"")</f>
        <v/>
      </c>
      <c r="D1505" t="s">
        <v>358</v>
      </c>
      <c r="F1505" t="str">
        <f>IF('Vars Master'!D1506&lt;&gt;"",'Vars Master'!D1506,"")</f>
        <v/>
      </c>
      <c r="G1505" s="74" t="str">
        <f t="shared" ref="G1505:G1568" si="150">CONCATENATE(B1505,C1505,D1505,F1505)</f>
        <v xml:space="preserve"> </v>
      </c>
      <c r="I1505" t="str">
        <f>IF('Vars Master'!I1506&lt;&gt;"",'Vars Master'!G1506,"")</f>
        <v/>
      </c>
      <c r="J1505" s="73" t="str">
        <f>IF('Vars Master'!I1506&lt;&gt;"",'Vars Master'!H1506,"")</f>
        <v/>
      </c>
      <c r="K1505" t="s">
        <v>358</v>
      </c>
      <c r="M1505" t="str">
        <f>IF('Vars Master'!I1506&lt;&gt;"",'Vars Master'!I1506,"")</f>
        <v/>
      </c>
      <c r="N1505" s="74" t="str">
        <f t="shared" ref="N1505:N1568" si="151">CONCATENATE(I1505,J1505,K1505,M1505)</f>
        <v xml:space="preserve"> </v>
      </c>
      <c r="P1505" t="str">
        <f>IF('Vars Master'!N1506&lt;&gt;"",'Vars Master'!L1506,"")</f>
        <v/>
      </c>
      <c r="Q1505" s="73" t="str">
        <f>IF('Vars Master'!N1506&lt;&gt;"",'Vars Master'!M1506,"")</f>
        <v/>
      </c>
      <c r="R1505" t="s">
        <v>358</v>
      </c>
      <c r="T1505" t="str">
        <f>IF('Vars Master'!N1506&lt;&gt;"",'Vars Master'!N1506,"")</f>
        <v/>
      </c>
      <c r="U1505" s="74" t="str">
        <f t="shared" ref="U1505:U1568" si="152">CONCATENATE(P1505,Q1505,R1505,T1505)</f>
        <v xml:space="preserve"> </v>
      </c>
      <c r="W1505" t="str">
        <f>IF('Vars Master'!S1506&lt;&gt;"",'Vars Master'!Q1506,"")</f>
        <v/>
      </c>
      <c r="X1505" s="73" t="str">
        <f>IF('Vars Master'!S1506&lt;&gt;"",'Vars Master'!R1506,"")</f>
        <v/>
      </c>
      <c r="Y1505" t="s">
        <v>358</v>
      </c>
      <c r="AA1505" t="str">
        <f>IF('Vars Master'!S1506&lt;&gt;"",'Vars Master'!S1506,"")</f>
        <v/>
      </c>
      <c r="AB1505" s="74" t="str">
        <f t="shared" ref="AB1505:AB1568" si="153">CONCATENATE(W1505,X1505,Y1505,AA1505)</f>
        <v xml:space="preserve"> </v>
      </c>
      <c r="AD1505" t="str">
        <f>IF('Vars Master'!X1506&lt;&gt;"",'Vars Master'!V1506,"")</f>
        <v/>
      </c>
      <c r="AE1505" s="73" t="str">
        <f>IF('Vars Master'!X1506&lt;&gt;"",'Vars Master'!W1506,"")</f>
        <v/>
      </c>
      <c r="AF1505" t="str">
        <f>IF('Vars Master'!X1506&lt;&gt;"",'Vars Master'!X1506,"")</f>
        <v/>
      </c>
      <c r="AG1505" s="74" t="str">
        <f t="shared" ref="AG1505:AG1568" si="154">CONCATENATE(AD1505,AE1505,R1505,AF1505)</f>
        <v xml:space="preserve"> </v>
      </c>
      <c r="AH1505" t="str">
        <f>IF('Vars Master'!Z1506&lt;&gt;"",'Vars Master'!Z1506,"")</f>
        <v/>
      </c>
      <c r="AI1505" t="str">
        <f>IF('Vars Master'!AC1506&lt;&gt;"",'Vars Master'!AA1506,"")</f>
        <v/>
      </c>
      <c r="AJ1505" s="73" t="str">
        <f>IF('Vars Master'!AC1506&lt;&gt;"",'Vars Master'!AB1506,"")</f>
        <v/>
      </c>
      <c r="AK1505" t="s">
        <v>358</v>
      </c>
      <c r="AM1505" t="str">
        <f>IF('Vars Master'!AC1506&lt;&gt;"",'Vars Master'!AC1506,"")</f>
        <v/>
      </c>
      <c r="AN1505" s="74" t="str">
        <f t="shared" ref="AN1505:AN1568" si="155">CONCATENATE(AI1505,AJ1505,AK1505,AM1505)</f>
        <v xml:space="preserve"> </v>
      </c>
      <c r="AO1505" t="str">
        <f>IF('Vars Master'!AE1506&lt;&gt;"",'Vars Master'!AE1506,"")</f>
        <v/>
      </c>
      <c r="AP1505" s="164" t="s">
        <v>358</v>
      </c>
      <c r="AQ1505" s="164" t="s">
        <v>358</v>
      </c>
      <c r="AR1505" s="164" t="s">
        <v>358</v>
      </c>
      <c r="AS1505" s="164" t="s">
        <v>358</v>
      </c>
      <c r="AT1505" s="164" t="s">
        <v>358</v>
      </c>
      <c r="AU1505" s="164" t="s">
        <v>358</v>
      </c>
    </row>
    <row r="1506" spans="2:47" x14ac:dyDescent="0.25">
      <c r="B1506" t="str">
        <f>IF('Vars Master'!D1507&lt;&gt;"",'Vars Master'!B1507,"")</f>
        <v/>
      </c>
      <c r="C1506" s="73" t="str">
        <f>IF('Vars Master'!D1507&lt;&gt;"",'Vars Master'!C1507,"")</f>
        <v/>
      </c>
      <c r="D1506" t="s">
        <v>358</v>
      </c>
      <c r="F1506" t="str">
        <f>IF('Vars Master'!D1507&lt;&gt;"",'Vars Master'!D1507,"")</f>
        <v/>
      </c>
      <c r="G1506" s="74" t="str">
        <f t="shared" si="150"/>
        <v xml:space="preserve"> </v>
      </c>
      <c r="I1506" t="str">
        <f>IF('Vars Master'!I1507&lt;&gt;"",'Vars Master'!G1507,"")</f>
        <v/>
      </c>
      <c r="J1506" s="73" t="str">
        <f>IF('Vars Master'!I1507&lt;&gt;"",'Vars Master'!H1507,"")</f>
        <v/>
      </c>
      <c r="K1506" t="s">
        <v>358</v>
      </c>
      <c r="M1506" t="str">
        <f>IF('Vars Master'!I1507&lt;&gt;"",'Vars Master'!I1507,"")</f>
        <v/>
      </c>
      <c r="N1506" s="74" t="str">
        <f t="shared" si="151"/>
        <v xml:space="preserve"> </v>
      </c>
      <c r="P1506" t="str">
        <f>IF('Vars Master'!N1507&lt;&gt;"",'Vars Master'!L1507,"")</f>
        <v/>
      </c>
      <c r="Q1506" s="73" t="str">
        <f>IF('Vars Master'!N1507&lt;&gt;"",'Vars Master'!M1507,"")</f>
        <v/>
      </c>
      <c r="R1506" t="s">
        <v>358</v>
      </c>
      <c r="T1506" t="str">
        <f>IF('Vars Master'!N1507&lt;&gt;"",'Vars Master'!N1507,"")</f>
        <v/>
      </c>
      <c r="U1506" s="74" t="str">
        <f t="shared" si="152"/>
        <v xml:space="preserve"> </v>
      </c>
      <c r="W1506" t="str">
        <f>IF('Vars Master'!S1507&lt;&gt;"",'Vars Master'!Q1507,"")</f>
        <v/>
      </c>
      <c r="X1506" s="73" t="str">
        <f>IF('Vars Master'!S1507&lt;&gt;"",'Vars Master'!R1507,"")</f>
        <v/>
      </c>
      <c r="Y1506" t="s">
        <v>358</v>
      </c>
      <c r="AA1506" t="str">
        <f>IF('Vars Master'!S1507&lt;&gt;"",'Vars Master'!S1507,"")</f>
        <v/>
      </c>
      <c r="AB1506" s="74" t="str">
        <f t="shared" si="153"/>
        <v xml:space="preserve"> </v>
      </c>
      <c r="AD1506" t="str">
        <f>IF('Vars Master'!X1507&lt;&gt;"",'Vars Master'!V1507,"")</f>
        <v/>
      </c>
      <c r="AE1506" s="73" t="str">
        <f>IF('Vars Master'!X1507&lt;&gt;"",'Vars Master'!W1507,"")</f>
        <v/>
      </c>
      <c r="AF1506" t="str">
        <f>IF('Vars Master'!X1507&lt;&gt;"",'Vars Master'!X1507,"")</f>
        <v/>
      </c>
      <c r="AG1506" s="74" t="str">
        <f t="shared" si="154"/>
        <v xml:space="preserve"> </v>
      </c>
      <c r="AH1506" t="str">
        <f>IF('Vars Master'!Z1507&lt;&gt;"",'Vars Master'!Z1507,"")</f>
        <v/>
      </c>
      <c r="AI1506" t="str">
        <f>IF('Vars Master'!AC1507&lt;&gt;"",'Vars Master'!AA1507,"")</f>
        <v/>
      </c>
      <c r="AJ1506" s="73" t="str">
        <f>IF('Vars Master'!AC1507&lt;&gt;"",'Vars Master'!AB1507,"")</f>
        <v/>
      </c>
      <c r="AK1506" t="s">
        <v>358</v>
      </c>
      <c r="AM1506" t="str">
        <f>IF('Vars Master'!AC1507&lt;&gt;"",'Vars Master'!AC1507,"")</f>
        <v/>
      </c>
      <c r="AN1506" s="74" t="str">
        <f t="shared" si="155"/>
        <v xml:space="preserve"> </v>
      </c>
      <c r="AO1506" t="str">
        <f>IF('Vars Master'!AE1507&lt;&gt;"",'Vars Master'!AE1507,"")</f>
        <v/>
      </c>
      <c r="AP1506" s="164" t="s">
        <v>358</v>
      </c>
      <c r="AQ1506" s="164" t="s">
        <v>358</v>
      </c>
      <c r="AR1506" s="164" t="s">
        <v>358</v>
      </c>
      <c r="AS1506" s="164" t="s">
        <v>358</v>
      </c>
      <c r="AT1506" s="164" t="s">
        <v>358</v>
      </c>
      <c r="AU1506" s="164" t="s">
        <v>358</v>
      </c>
    </row>
    <row r="1507" spans="2:47" x14ac:dyDescent="0.25">
      <c r="B1507" t="str">
        <f>IF('Vars Master'!D1508&lt;&gt;"",'Vars Master'!B1508,"")</f>
        <v/>
      </c>
      <c r="C1507" s="73" t="str">
        <f>IF('Vars Master'!D1508&lt;&gt;"",'Vars Master'!C1508,"")</f>
        <v/>
      </c>
      <c r="D1507" t="s">
        <v>358</v>
      </c>
      <c r="F1507" t="str">
        <f>IF('Vars Master'!D1508&lt;&gt;"",'Vars Master'!D1508,"")</f>
        <v/>
      </c>
      <c r="G1507" s="74" t="str">
        <f t="shared" si="150"/>
        <v xml:space="preserve"> </v>
      </c>
      <c r="I1507" t="str">
        <f>IF('Vars Master'!I1508&lt;&gt;"",'Vars Master'!G1508,"")</f>
        <v/>
      </c>
      <c r="J1507" s="73" t="str">
        <f>IF('Vars Master'!I1508&lt;&gt;"",'Vars Master'!H1508,"")</f>
        <v/>
      </c>
      <c r="K1507" t="s">
        <v>358</v>
      </c>
      <c r="M1507" t="str">
        <f>IF('Vars Master'!I1508&lt;&gt;"",'Vars Master'!I1508,"")</f>
        <v/>
      </c>
      <c r="N1507" s="74" t="str">
        <f t="shared" si="151"/>
        <v xml:space="preserve"> </v>
      </c>
      <c r="P1507" t="str">
        <f>IF('Vars Master'!N1508&lt;&gt;"",'Vars Master'!L1508,"")</f>
        <v/>
      </c>
      <c r="Q1507" s="73" t="str">
        <f>IF('Vars Master'!N1508&lt;&gt;"",'Vars Master'!M1508,"")</f>
        <v/>
      </c>
      <c r="R1507" t="s">
        <v>358</v>
      </c>
      <c r="T1507" t="str">
        <f>IF('Vars Master'!N1508&lt;&gt;"",'Vars Master'!N1508,"")</f>
        <v/>
      </c>
      <c r="U1507" s="74" t="str">
        <f t="shared" si="152"/>
        <v xml:space="preserve"> </v>
      </c>
      <c r="W1507" t="str">
        <f>IF('Vars Master'!S1508&lt;&gt;"",'Vars Master'!Q1508,"")</f>
        <v/>
      </c>
      <c r="X1507" s="73" t="str">
        <f>IF('Vars Master'!S1508&lt;&gt;"",'Vars Master'!R1508,"")</f>
        <v/>
      </c>
      <c r="Y1507" t="s">
        <v>358</v>
      </c>
      <c r="AA1507" t="str">
        <f>IF('Vars Master'!S1508&lt;&gt;"",'Vars Master'!S1508,"")</f>
        <v/>
      </c>
      <c r="AB1507" s="74" t="str">
        <f t="shared" si="153"/>
        <v xml:space="preserve"> </v>
      </c>
      <c r="AD1507" t="str">
        <f>IF('Vars Master'!X1508&lt;&gt;"",'Vars Master'!V1508,"")</f>
        <v/>
      </c>
      <c r="AE1507" s="73" t="str">
        <f>IF('Vars Master'!X1508&lt;&gt;"",'Vars Master'!W1508,"")</f>
        <v/>
      </c>
      <c r="AF1507" t="str">
        <f>IF('Vars Master'!X1508&lt;&gt;"",'Vars Master'!X1508,"")</f>
        <v/>
      </c>
      <c r="AG1507" s="74" t="str">
        <f t="shared" si="154"/>
        <v xml:space="preserve"> </v>
      </c>
      <c r="AH1507" t="str">
        <f>IF('Vars Master'!Z1508&lt;&gt;"",'Vars Master'!Z1508,"")</f>
        <v/>
      </c>
      <c r="AI1507" t="str">
        <f>IF('Vars Master'!AC1508&lt;&gt;"",'Vars Master'!AA1508,"")</f>
        <v/>
      </c>
      <c r="AJ1507" s="73" t="str">
        <f>IF('Vars Master'!AC1508&lt;&gt;"",'Vars Master'!AB1508,"")</f>
        <v/>
      </c>
      <c r="AK1507" t="s">
        <v>358</v>
      </c>
      <c r="AM1507" t="str">
        <f>IF('Vars Master'!AC1508&lt;&gt;"",'Vars Master'!AC1508,"")</f>
        <v/>
      </c>
      <c r="AN1507" s="74" t="str">
        <f t="shared" si="155"/>
        <v xml:space="preserve"> </v>
      </c>
      <c r="AO1507" t="str">
        <f>IF('Vars Master'!AE1508&lt;&gt;"",'Vars Master'!AE1508,"")</f>
        <v/>
      </c>
      <c r="AP1507" s="164" t="s">
        <v>358</v>
      </c>
      <c r="AQ1507" s="164" t="s">
        <v>358</v>
      </c>
      <c r="AR1507" s="164" t="s">
        <v>358</v>
      </c>
      <c r="AS1507" s="164" t="s">
        <v>358</v>
      </c>
      <c r="AT1507" s="164" t="s">
        <v>358</v>
      </c>
      <c r="AU1507" s="164" t="s">
        <v>358</v>
      </c>
    </row>
    <row r="1508" spans="2:47" x14ac:dyDescent="0.25">
      <c r="B1508" t="str">
        <f>IF('Vars Master'!D1509&lt;&gt;"",'Vars Master'!B1509,"")</f>
        <v/>
      </c>
      <c r="C1508" s="73" t="str">
        <f>IF('Vars Master'!D1509&lt;&gt;"",'Vars Master'!C1509,"")</f>
        <v/>
      </c>
      <c r="D1508" t="s">
        <v>358</v>
      </c>
      <c r="F1508" t="str">
        <f>IF('Vars Master'!D1509&lt;&gt;"",'Vars Master'!D1509,"")</f>
        <v/>
      </c>
      <c r="G1508" s="74" t="str">
        <f t="shared" si="150"/>
        <v xml:space="preserve"> </v>
      </c>
      <c r="I1508" t="str">
        <f>IF('Vars Master'!I1509&lt;&gt;"",'Vars Master'!G1509,"")</f>
        <v/>
      </c>
      <c r="J1508" s="73" t="str">
        <f>IF('Vars Master'!I1509&lt;&gt;"",'Vars Master'!H1509,"")</f>
        <v/>
      </c>
      <c r="K1508" t="s">
        <v>358</v>
      </c>
      <c r="M1508" t="str">
        <f>IF('Vars Master'!I1509&lt;&gt;"",'Vars Master'!I1509,"")</f>
        <v/>
      </c>
      <c r="N1508" s="74" t="str">
        <f t="shared" si="151"/>
        <v xml:space="preserve"> </v>
      </c>
      <c r="P1508" t="str">
        <f>IF('Vars Master'!N1509&lt;&gt;"",'Vars Master'!L1509,"")</f>
        <v/>
      </c>
      <c r="Q1508" s="73" t="str">
        <f>IF('Vars Master'!N1509&lt;&gt;"",'Vars Master'!M1509,"")</f>
        <v/>
      </c>
      <c r="R1508" t="s">
        <v>358</v>
      </c>
      <c r="T1508" t="str">
        <f>IF('Vars Master'!N1509&lt;&gt;"",'Vars Master'!N1509,"")</f>
        <v/>
      </c>
      <c r="U1508" s="74" t="str">
        <f t="shared" si="152"/>
        <v xml:space="preserve"> </v>
      </c>
      <c r="W1508" t="str">
        <f>IF('Vars Master'!S1509&lt;&gt;"",'Vars Master'!Q1509,"")</f>
        <v/>
      </c>
      <c r="X1508" s="73" t="str">
        <f>IF('Vars Master'!S1509&lt;&gt;"",'Vars Master'!R1509,"")</f>
        <v/>
      </c>
      <c r="Y1508" t="s">
        <v>358</v>
      </c>
      <c r="AA1508" t="str">
        <f>IF('Vars Master'!S1509&lt;&gt;"",'Vars Master'!S1509,"")</f>
        <v/>
      </c>
      <c r="AB1508" s="74" t="str">
        <f t="shared" si="153"/>
        <v xml:space="preserve"> </v>
      </c>
      <c r="AD1508" t="str">
        <f>IF('Vars Master'!X1509&lt;&gt;"",'Vars Master'!V1509,"")</f>
        <v/>
      </c>
      <c r="AE1508" s="73" t="str">
        <f>IF('Vars Master'!X1509&lt;&gt;"",'Vars Master'!W1509,"")</f>
        <v/>
      </c>
      <c r="AF1508" t="str">
        <f>IF('Vars Master'!X1509&lt;&gt;"",'Vars Master'!X1509,"")</f>
        <v/>
      </c>
      <c r="AG1508" s="74" t="str">
        <f t="shared" si="154"/>
        <v xml:space="preserve"> </v>
      </c>
      <c r="AH1508" t="str">
        <f>IF('Vars Master'!Z1509&lt;&gt;"",'Vars Master'!Z1509,"")</f>
        <v/>
      </c>
      <c r="AI1508" t="str">
        <f>IF('Vars Master'!AC1509&lt;&gt;"",'Vars Master'!AA1509,"")</f>
        <v/>
      </c>
      <c r="AJ1508" s="73" t="str">
        <f>IF('Vars Master'!AC1509&lt;&gt;"",'Vars Master'!AB1509,"")</f>
        <v/>
      </c>
      <c r="AK1508" t="s">
        <v>358</v>
      </c>
      <c r="AM1508" t="str">
        <f>IF('Vars Master'!AC1509&lt;&gt;"",'Vars Master'!AC1509,"")</f>
        <v/>
      </c>
      <c r="AN1508" s="74" t="str">
        <f t="shared" si="155"/>
        <v xml:space="preserve"> </v>
      </c>
      <c r="AO1508" t="str">
        <f>IF('Vars Master'!AE1509&lt;&gt;"",'Vars Master'!AE1509,"")</f>
        <v/>
      </c>
      <c r="AP1508" s="164" t="s">
        <v>358</v>
      </c>
      <c r="AQ1508" s="164" t="s">
        <v>358</v>
      </c>
      <c r="AR1508" s="164" t="s">
        <v>358</v>
      </c>
      <c r="AS1508" s="164" t="s">
        <v>358</v>
      </c>
      <c r="AT1508" s="164" t="s">
        <v>358</v>
      </c>
      <c r="AU1508" s="164" t="s">
        <v>358</v>
      </c>
    </row>
    <row r="1509" spans="2:47" x14ac:dyDescent="0.25">
      <c r="B1509" t="str">
        <f>IF('Vars Master'!D1510&lt;&gt;"",'Vars Master'!B1510,"")</f>
        <v/>
      </c>
      <c r="C1509" s="73" t="str">
        <f>IF('Vars Master'!D1510&lt;&gt;"",'Vars Master'!C1510,"")</f>
        <v/>
      </c>
      <c r="D1509" t="s">
        <v>358</v>
      </c>
      <c r="F1509" t="str">
        <f>IF('Vars Master'!D1510&lt;&gt;"",'Vars Master'!D1510,"")</f>
        <v/>
      </c>
      <c r="G1509" s="74" t="str">
        <f t="shared" si="150"/>
        <v xml:space="preserve"> </v>
      </c>
      <c r="I1509" t="str">
        <f>IF('Vars Master'!I1510&lt;&gt;"",'Vars Master'!G1510,"")</f>
        <v/>
      </c>
      <c r="J1509" s="73" t="str">
        <f>IF('Vars Master'!I1510&lt;&gt;"",'Vars Master'!H1510,"")</f>
        <v/>
      </c>
      <c r="K1509" t="s">
        <v>358</v>
      </c>
      <c r="M1509" t="str">
        <f>IF('Vars Master'!I1510&lt;&gt;"",'Vars Master'!I1510,"")</f>
        <v/>
      </c>
      <c r="N1509" s="74" t="str">
        <f t="shared" si="151"/>
        <v xml:space="preserve"> </v>
      </c>
      <c r="P1509" t="str">
        <f>IF('Vars Master'!N1510&lt;&gt;"",'Vars Master'!L1510,"")</f>
        <v/>
      </c>
      <c r="Q1509" s="73" t="str">
        <f>IF('Vars Master'!N1510&lt;&gt;"",'Vars Master'!M1510,"")</f>
        <v/>
      </c>
      <c r="R1509" t="s">
        <v>358</v>
      </c>
      <c r="T1509" t="str">
        <f>IF('Vars Master'!N1510&lt;&gt;"",'Vars Master'!N1510,"")</f>
        <v/>
      </c>
      <c r="U1509" s="74" t="str">
        <f t="shared" si="152"/>
        <v xml:space="preserve"> </v>
      </c>
      <c r="W1509" t="str">
        <f>IF('Vars Master'!S1510&lt;&gt;"",'Vars Master'!Q1510,"")</f>
        <v/>
      </c>
      <c r="X1509" s="73" t="str">
        <f>IF('Vars Master'!S1510&lt;&gt;"",'Vars Master'!R1510,"")</f>
        <v/>
      </c>
      <c r="Y1509" t="s">
        <v>358</v>
      </c>
      <c r="AA1509" t="str">
        <f>IF('Vars Master'!S1510&lt;&gt;"",'Vars Master'!S1510,"")</f>
        <v/>
      </c>
      <c r="AB1509" s="74" t="str">
        <f t="shared" si="153"/>
        <v xml:space="preserve"> </v>
      </c>
      <c r="AD1509" t="str">
        <f>IF('Vars Master'!X1510&lt;&gt;"",'Vars Master'!V1510,"")</f>
        <v/>
      </c>
      <c r="AE1509" s="73" t="str">
        <f>IF('Vars Master'!X1510&lt;&gt;"",'Vars Master'!W1510,"")</f>
        <v/>
      </c>
      <c r="AF1509" t="str">
        <f>IF('Vars Master'!X1510&lt;&gt;"",'Vars Master'!X1510,"")</f>
        <v/>
      </c>
      <c r="AG1509" s="74" t="str">
        <f t="shared" si="154"/>
        <v xml:space="preserve"> </v>
      </c>
      <c r="AH1509" t="str">
        <f>IF('Vars Master'!Z1510&lt;&gt;"",'Vars Master'!Z1510,"")</f>
        <v/>
      </c>
      <c r="AI1509" t="str">
        <f>IF('Vars Master'!AC1510&lt;&gt;"",'Vars Master'!AA1510,"")</f>
        <v/>
      </c>
      <c r="AJ1509" s="73" t="str">
        <f>IF('Vars Master'!AC1510&lt;&gt;"",'Vars Master'!AB1510,"")</f>
        <v/>
      </c>
      <c r="AK1509" t="s">
        <v>358</v>
      </c>
      <c r="AM1509" t="str">
        <f>IF('Vars Master'!AC1510&lt;&gt;"",'Vars Master'!AC1510,"")</f>
        <v/>
      </c>
      <c r="AN1509" s="74" t="str">
        <f t="shared" si="155"/>
        <v xml:space="preserve"> </v>
      </c>
      <c r="AO1509" t="str">
        <f>IF('Vars Master'!AE1510&lt;&gt;"",'Vars Master'!AE1510,"")</f>
        <v/>
      </c>
      <c r="AP1509" s="164" t="s">
        <v>358</v>
      </c>
      <c r="AQ1509" s="164" t="s">
        <v>358</v>
      </c>
      <c r="AR1509" s="164" t="s">
        <v>358</v>
      </c>
      <c r="AS1509" s="164" t="s">
        <v>358</v>
      </c>
      <c r="AT1509" s="164" t="s">
        <v>358</v>
      </c>
      <c r="AU1509" s="164" t="s">
        <v>358</v>
      </c>
    </row>
    <row r="1510" spans="2:47" x14ac:dyDescent="0.25">
      <c r="B1510" t="str">
        <f>IF('Vars Master'!D1511&lt;&gt;"",'Vars Master'!B1511,"")</f>
        <v/>
      </c>
      <c r="C1510" s="73" t="str">
        <f>IF('Vars Master'!D1511&lt;&gt;"",'Vars Master'!C1511,"")</f>
        <v/>
      </c>
      <c r="D1510" t="s">
        <v>358</v>
      </c>
      <c r="F1510" t="str">
        <f>IF('Vars Master'!D1511&lt;&gt;"",'Vars Master'!D1511,"")</f>
        <v/>
      </c>
      <c r="G1510" s="74" t="str">
        <f t="shared" si="150"/>
        <v xml:space="preserve"> </v>
      </c>
      <c r="I1510" t="str">
        <f>IF('Vars Master'!I1511&lt;&gt;"",'Vars Master'!G1511,"")</f>
        <v/>
      </c>
      <c r="J1510" s="73" t="str">
        <f>IF('Vars Master'!I1511&lt;&gt;"",'Vars Master'!H1511,"")</f>
        <v/>
      </c>
      <c r="K1510" t="s">
        <v>358</v>
      </c>
      <c r="M1510" t="str">
        <f>IF('Vars Master'!I1511&lt;&gt;"",'Vars Master'!I1511,"")</f>
        <v/>
      </c>
      <c r="N1510" s="74" t="str">
        <f t="shared" si="151"/>
        <v xml:space="preserve"> </v>
      </c>
      <c r="P1510" t="str">
        <f>IF('Vars Master'!N1511&lt;&gt;"",'Vars Master'!L1511,"")</f>
        <v/>
      </c>
      <c r="Q1510" s="73" t="str">
        <f>IF('Vars Master'!N1511&lt;&gt;"",'Vars Master'!M1511,"")</f>
        <v/>
      </c>
      <c r="R1510" t="s">
        <v>358</v>
      </c>
      <c r="T1510" t="str">
        <f>IF('Vars Master'!N1511&lt;&gt;"",'Vars Master'!N1511,"")</f>
        <v/>
      </c>
      <c r="U1510" s="74" t="str">
        <f t="shared" si="152"/>
        <v xml:space="preserve"> </v>
      </c>
      <c r="W1510" t="str">
        <f>IF('Vars Master'!S1511&lt;&gt;"",'Vars Master'!Q1511,"")</f>
        <v/>
      </c>
      <c r="X1510" s="73" t="str">
        <f>IF('Vars Master'!S1511&lt;&gt;"",'Vars Master'!R1511,"")</f>
        <v/>
      </c>
      <c r="Y1510" t="s">
        <v>358</v>
      </c>
      <c r="AA1510" t="str">
        <f>IF('Vars Master'!S1511&lt;&gt;"",'Vars Master'!S1511,"")</f>
        <v/>
      </c>
      <c r="AB1510" s="74" t="str">
        <f t="shared" si="153"/>
        <v xml:space="preserve"> </v>
      </c>
      <c r="AD1510" t="str">
        <f>IF('Vars Master'!X1511&lt;&gt;"",'Vars Master'!V1511,"")</f>
        <v/>
      </c>
      <c r="AE1510" s="73" t="str">
        <f>IF('Vars Master'!X1511&lt;&gt;"",'Vars Master'!W1511,"")</f>
        <v/>
      </c>
      <c r="AF1510" t="str">
        <f>IF('Vars Master'!X1511&lt;&gt;"",'Vars Master'!X1511,"")</f>
        <v/>
      </c>
      <c r="AG1510" s="74" t="str">
        <f t="shared" si="154"/>
        <v xml:space="preserve"> </v>
      </c>
      <c r="AH1510" t="str">
        <f>IF('Vars Master'!Z1511&lt;&gt;"",'Vars Master'!Z1511,"")</f>
        <v/>
      </c>
      <c r="AI1510" t="str">
        <f>IF('Vars Master'!AC1511&lt;&gt;"",'Vars Master'!AA1511,"")</f>
        <v/>
      </c>
      <c r="AJ1510" s="73" t="str">
        <f>IF('Vars Master'!AC1511&lt;&gt;"",'Vars Master'!AB1511,"")</f>
        <v/>
      </c>
      <c r="AK1510" t="s">
        <v>358</v>
      </c>
      <c r="AM1510" t="str">
        <f>IF('Vars Master'!AC1511&lt;&gt;"",'Vars Master'!AC1511,"")</f>
        <v/>
      </c>
      <c r="AN1510" s="74" t="str">
        <f t="shared" si="155"/>
        <v xml:space="preserve"> </v>
      </c>
      <c r="AO1510" t="str">
        <f>IF('Vars Master'!AE1511&lt;&gt;"",'Vars Master'!AE1511,"")</f>
        <v/>
      </c>
      <c r="AP1510" s="164" t="s">
        <v>358</v>
      </c>
      <c r="AQ1510" s="164" t="s">
        <v>358</v>
      </c>
      <c r="AR1510" s="164" t="s">
        <v>358</v>
      </c>
      <c r="AS1510" s="164" t="s">
        <v>358</v>
      </c>
      <c r="AT1510" s="164" t="s">
        <v>358</v>
      </c>
      <c r="AU1510" s="164" t="s">
        <v>358</v>
      </c>
    </row>
    <row r="1511" spans="2:47" x14ac:dyDescent="0.25">
      <c r="B1511" t="str">
        <f>IF('Vars Master'!D1512&lt;&gt;"",'Vars Master'!B1512,"")</f>
        <v/>
      </c>
      <c r="C1511" s="73" t="str">
        <f>IF('Vars Master'!D1512&lt;&gt;"",'Vars Master'!C1512,"")</f>
        <v/>
      </c>
      <c r="D1511" t="s">
        <v>358</v>
      </c>
      <c r="F1511" t="str">
        <f>IF('Vars Master'!D1512&lt;&gt;"",'Vars Master'!D1512,"")</f>
        <v/>
      </c>
      <c r="G1511" s="74" t="str">
        <f t="shared" si="150"/>
        <v xml:space="preserve"> </v>
      </c>
      <c r="I1511" t="str">
        <f>IF('Vars Master'!I1512&lt;&gt;"",'Vars Master'!G1512,"")</f>
        <v/>
      </c>
      <c r="J1511" s="73" t="str">
        <f>IF('Vars Master'!I1512&lt;&gt;"",'Vars Master'!H1512,"")</f>
        <v/>
      </c>
      <c r="K1511" t="s">
        <v>358</v>
      </c>
      <c r="M1511" t="str">
        <f>IF('Vars Master'!I1512&lt;&gt;"",'Vars Master'!I1512,"")</f>
        <v/>
      </c>
      <c r="N1511" s="74" t="str">
        <f t="shared" si="151"/>
        <v xml:space="preserve"> </v>
      </c>
      <c r="P1511" t="str">
        <f>IF('Vars Master'!N1512&lt;&gt;"",'Vars Master'!L1512,"")</f>
        <v/>
      </c>
      <c r="Q1511" s="73" t="str">
        <f>IF('Vars Master'!N1512&lt;&gt;"",'Vars Master'!M1512,"")</f>
        <v/>
      </c>
      <c r="R1511" t="s">
        <v>358</v>
      </c>
      <c r="T1511" t="str">
        <f>IF('Vars Master'!N1512&lt;&gt;"",'Vars Master'!N1512,"")</f>
        <v/>
      </c>
      <c r="U1511" s="74" t="str">
        <f t="shared" si="152"/>
        <v xml:space="preserve"> </v>
      </c>
      <c r="W1511" t="str">
        <f>IF('Vars Master'!S1512&lt;&gt;"",'Vars Master'!Q1512,"")</f>
        <v/>
      </c>
      <c r="X1511" s="73" t="str">
        <f>IF('Vars Master'!S1512&lt;&gt;"",'Vars Master'!R1512,"")</f>
        <v/>
      </c>
      <c r="Y1511" t="s">
        <v>358</v>
      </c>
      <c r="AA1511" t="str">
        <f>IF('Vars Master'!S1512&lt;&gt;"",'Vars Master'!S1512,"")</f>
        <v/>
      </c>
      <c r="AB1511" s="74" t="str">
        <f t="shared" si="153"/>
        <v xml:space="preserve"> </v>
      </c>
      <c r="AD1511" t="str">
        <f>IF('Vars Master'!X1512&lt;&gt;"",'Vars Master'!V1512,"")</f>
        <v/>
      </c>
      <c r="AE1511" s="73" t="str">
        <f>IF('Vars Master'!X1512&lt;&gt;"",'Vars Master'!W1512,"")</f>
        <v/>
      </c>
      <c r="AF1511" t="str">
        <f>IF('Vars Master'!X1512&lt;&gt;"",'Vars Master'!X1512,"")</f>
        <v/>
      </c>
      <c r="AG1511" s="74" t="str">
        <f t="shared" si="154"/>
        <v xml:space="preserve"> </v>
      </c>
      <c r="AH1511" t="str">
        <f>IF('Vars Master'!Z1512&lt;&gt;"",'Vars Master'!Z1512,"")</f>
        <v/>
      </c>
      <c r="AI1511" t="str">
        <f>IF('Vars Master'!AC1512&lt;&gt;"",'Vars Master'!AA1512,"")</f>
        <v/>
      </c>
      <c r="AJ1511" s="73" t="str">
        <f>IF('Vars Master'!AC1512&lt;&gt;"",'Vars Master'!AB1512,"")</f>
        <v/>
      </c>
      <c r="AK1511" t="s">
        <v>358</v>
      </c>
      <c r="AM1511" t="str">
        <f>IF('Vars Master'!AC1512&lt;&gt;"",'Vars Master'!AC1512,"")</f>
        <v/>
      </c>
      <c r="AN1511" s="74" t="str">
        <f t="shared" si="155"/>
        <v xml:space="preserve"> </v>
      </c>
      <c r="AO1511" t="str">
        <f>IF('Vars Master'!AE1512&lt;&gt;"",'Vars Master'!AE1512,"")</f>
        <v/>
      </c>
      <c r="AP1511" s="164" t="s">
        <v>358</v>
      </c>
      <c r="AQ1511" s="164" t="s">
        <v>358</v>
      </c>
      <c r="AR1511" s="164" t="s">
        <v>358</v>
      </c>
      <c r="AS1511" s="164" t="s">
        <v>358</v>
      </c>
      <c r="AT1511" s="164" t="s">
        <v>358</v>
      </c>
      <c r="AU1511" s="164" t="s">
        <v>358</v>
      </c>
    </row>
    <row r="1512" spans="2:47" x14ac:dyDescent="0.25">
      <c r="B1512" t="str">
        <f>IF('Vars Master'!D1513&lt;&gt;"",'Vars Master'!B1513,"")</f>
        <v/>
      </c>
      <c r="C1512" s="73" t="str">
        <f>IF('Vars Master'!D1513&lt;&gt;"",'Vars Master'!C1513,"")</f>
        <v/>
      </c>
      <c r="D1512" t="s">
        <v>358</v>
      </c>
      <c r="F1512" t="str">
        <f>IF('Vars Master'!D1513&lt;&gt;"",'Vars Master'!D1513,"")</f>
        <v/>
      </c>
      <c r="G1512" s="74" t="str">
        <f t="shared" si="150"/>
        <v xml:space="preserve"> </v>
      </c>
      <c r="I1512" t="str">
        <f>IF('Vars Master'!I1513&lt;&gt;"",'Vars Master'!G1513,"")</f>
        <v/>
      </c>
      <c r="J1512" s="73" t="str">
        <f>IF('Vars Master'!I1513&lt;&gt;"",'Vars Master'!H1513,"")</f>
        <v/>
      </c>
      <c r="K1512" t="s">
        <v>358</v>
      </c>
      <c r="M1512" t="str">
        <f>IF('Vars Master'!I1513&lt;&gt;"",'Vars Master'!I1513,"")</f>
        <v/>
      </c>
      <c r="N1512" s="74" t="str">
        <f t="shared" si="151"/>
        <v xml:space="preserve"> </v>
      </c>
      <c r="P1512" t="str">
        <f>IF('Vars Master'!N1513&lt;&gt;"",'Vars Master'!L1513,"")</f>
        <v/>
      </c>
      <c r="Q1512" s="73" t="str">
        <f>IF('Vars Master'!N1513&lt;&gt;"",'Vars Master'!M1513,"")</f>
        <v/>
      </c>
      <c r="R1512" t="s">
        <v>358</v>
      </c>
      <c r="T1512" t="str">
        <f>IF('Vars Master'!N1513&lt;&gt;"",'Vars Master'!N1513,"")</f>
        <v/>
      </c>
      <c r="U1512" s="74" t="str">
        <f t="shared" si="152"/>
        <v xml:space="preserve"> </v>
      </c>
      <c r="W1512" t="str">
        <f>IF('Vars Master'!S1513&lt;&gt;"",'Vars Master'!Q1513,"")</f>
        <v/>
      </c>
      <c r="X1512" s="73" t="str">
        <f>IF('Vars Master'!S1513&lt;&gt;"",'Vars Master'!R1513,"")</f>
        <v/>
      </c>
      <c r="Y1512" t="s">
        <v>358</v>
      </c>
      <c r="AA1512" t="str">
        <f>IF('Vars Master'!S1513&lt;&gt;"",'Vars Master'!S1513,"")</f>
        <v/>
      </c>
      <c r="AB1512" s="74" t="str">
        <f t="shared" si="153"/>
        <v xml:space="preserve"> </v>
      </c>
      <c r="AD1512" t="str">
        <f>IF('Vars Master'!X1513&lt;&gt;"",'Vars Master'!V1513,"")</f>
        <v/>
      </c>
      <c r="AE1512" s="73" t="str">
        <f>IF('Vars Master'!X1513&lt;&gt;"",'Vars Master'!W1513,"")</f>
        <v/>
      </c>
      <c r="AF1512" t="str">
        <f>IF('Vars Master'!X1513&lt;&gt;"",'Vars Master'!X1513,"")</f>
        <v/>
      </c>
      <c r="AG1512" s="74" t="str">
        <f t="shared" si="154"/>
        <v xml:space="preserve"> </v>
      </c>
      <c r="AH1512" t="str">
        <f>IF('Vars Master'!Z1513&lt;&gt;"",'Vars Master'!Z1513,"")</f>
        <v/>
      </c>
      <c r="AI1512" t="str">
        <f>IF('Vars Master'!AC1513&lt;&gt;"",'Vars Master'!AA1513,"")</f>
        <v/>
      </c>
      <c r="AJ1512" s="73" t="str">
        <f>IF('Vars Master'!AC1513&lt;&gt;"",'Vars Master'!AB1513,"")</f>
        <v/>
      </c>
      <c r="AK1512" t="s">
        <v>358</v>
      </c>
      <c r="AM1512" t="str">
        <f>IF('Vars Master'!AC1513&lt;&gt;"",'Vars Master'!AC1513,"")</f>
        <v/>
      </c>
      <c r="AN1512" s="74" t="str">
        <f t="shared" si="155"/>
        <v xml:space="preserve"> </v>
      </c>
      <c r="AO1512" t="str">
        <f>IF('Vars Master'!AE1513&lt;&gt;"",'Vars Master'!AE1513,"")</f>
        <v/>
      </c>
      <c r="AP1512" s="164" t="s">
        <v>358</v>
      </c>
      <c r="AQ1512" s="164" t="s">
        <v>358</v>
      </c>
      <c r="AR1512" s="164" t="s">
        <v>358</v>
      </c>
      <c r="AS1512" s="164" t="s">
        <v>358</v>
      </c>
      <c r="AT1512" s="164" t="s">
        <v>358</v>
      </c>
      <c r="AU1512" s="164" t="s">
        <v>358</v>
      </c>
    </row>
    <row r="1513" spans="2:47" x14ac:dyDescent="0.25">
      <c r="B1513" t="str">
        <f>IF('Vars Master'!D1514&lt;&gt;"",'Vars Master'!B1514,"")</f>
        <v/>
      </c>
      <c r="C1513" s="73" t="str">
        <f>IF('Vars Master'!D1514&lt;&gt;"",'Vars Master'!C1514,"")</f>
        <v/>
      </c>
      <c r="D1513" t="s">
        <v>358</v>
      </c>
      <c r="F1513" t="str">
        <f>IF('Vars Master'!D1514&lt;&gt;"",'Vars Master'!D1514,"")</f>
        <v/>
      </c>
      <c r="G1513" s="74" t="str">
        <f t="shared" si="150"/>
        <v xml:space="preserve"> </v>
      </c>
      <c r="I1513" t="str">
        <f>IF('Vars Master'!I1514&lt;&gt;"",'Vars Master'!G1514,"")</f>
        <v/>
      </c>
      <c r="J1513" s="73" t="str">
        <f>IF('Vars Master'!I1514&lt;&gt;"",'Vars Master'!H1514,"")</f>
        <v/>
      </c>
      <c r="K1513" t="s">
        <v>358</v>
      </c>
      <c r="M1513" t="str">
        <f>IF('Vars Master'!I1514&lt;&gt;"",'Vars Master'!I1514,"")</f>
        <v/>
      </c>
      <c r="N1513" s="74" t="str">
        <f t="shared" si="151"/>
        <v xml:space="preserve"> </v>
      </c>
      <c r="P1513" t="str">
        <f>IF('Vars Master'!N1514&lt;&gt;"",'Vars Master'!L1514,"")</f>
        <v/>
      </c>
      <c r="Q1513" s="73" t="str">
        <f>IF('Vars Master'!N1514&lt;&gt;"",'Vars Master'!M1514,"")</f>
        <v/>
      </c>
      <c r="R1513" t="s">
        <v>358</v>
      </c>
      <c r="T1513" t="str">
        <f>IF('Vars Master'!N1514&lt;&gt;"",'Vars Master'!N1514,"")</f>
        <v/>
      </c>
      <c r="U1513" s="74" t="str">
        <f t="shared" si="152"/>
        <v xml:space="preserve"> </v>
      </c>
      <c r="W1513" t="str">
        <f>IF('Vars Master'!S1514&lt;&gt;"",'Vars Master'!Q1514,"")</f>
        <v/>
      </c>
      <c r="X1513" s="73" t="str">
        <f>IF('Vars Master'!S1514&lt;&gt;"",'Vars Master'!R1514,"")</f>
        <v/>
      </c>
      <c r="Y1513" t="s">
        <v>358</v>
      </c>
      <c r="AA1513" t="str">
        <f>IF('Vars Master'!S1514&lt;&gt;"",'Vars Master'!S1514,"")</f>
        <v/>
      </c>
      <c r="AB1513" s="74" t="str">
        <f t="shared" si="153"/>
        <v xml:space="preserve"> </v>
      </c>
      <c r="AD1513" t="str">
        <f>IF('Vars Master'!X1514&lt;&gt;"",'Vars Master'!V1514,"")</f>
        <v/>
      </c>
      <c r="AE1513" s="73" t="str">
        <f>IF('Vars Master'!X1514&lt;&gt;"",'Vars Master'!W1514,"")</f>
        <v/>
      </c>
      <c r="AF1513" t="str">
        <f>IF('Vars Master'!X1514&lt;&gt;"",'Vars Master'!X1514,"")</f>
        <v/>
      </c>
      <c r="AG1513" s="74" t="str">
        <f t="shared" si="154"/>
        <v xml:space="preserve"> </v>
      </c>
      <c r="AH1513" t="str">
        <f>IF('Vars Master'!Z1514&lt;&gt;"",'Vars Master'!Z1514,"")</f>
        <v/>
      </c>
      <c r="AI1513" t="str">
        <f>IF('Vars Master'!AC1514&lt;&gt;"",'Vars Master'!AA1514,"")</f>
        <v/>
      </c>
      <c r="AJ1513" s="73" t="str">
        <f>IF('Vars Master'!AC1514&lt;&gt;"",'Vars Master'!AB1514,"")</f>
        <v/>
      </c>
      <c r="AK1513" t="s">
        <v>358</v>
      </c>
      <c r="AM1513" t="str">
        <f>IF('Vars Master'!AC1514&lt;&gt;"",'Vars Master'!AC1514,"")</f>
        <v/>
      </c>
      <c r="AN1513" s="74" t="str">
        <f t="shared" si="155"/>
        <v xml:space="preserve"> </v>
      </c>
      <c r="AO1513" t="str">
        <f>IF('Vars Master'!AE1514&lt;&gt;"",'Vars Master'!AE1514,"")</f>
        <v/>
      </c>
      <c r="AP1513" s="164" t="s">
        <v>358</v>
      </c>
      <c r="AQ1513" s="164" t="s">
        <v>358</v>
      </c>
      <c r="AR1513" s="164" t="s">
        <v>358</v>
      </c>
      <c r="AS1513" s="164" t="s">
        <v>358</v>
      </c>
      <c r="AT1513" s="164" t="s">
        <v>358</v>
      </c>
      <c r="AU1513" s="164" t="s">
        <v>358</v>
      </c>
    </row>
    <row r="1514" spans="2:47" x14ac:dyDescent="0.25">
      <c r="B1514" t="str">
        <f>IF('Vars Master'!D1515&lt;&gt;"",'Vars Master'!B1515,"")</f>
        <v/>
      </c>
      <c r="C1514" s="73" t="str">
        <f>IF('Vars Master'!D1515&lt;&gt;"",'Vars Master'!C1515,"")</f>
        <v/>
      </c>
      <c r="D1514" t="s">
        <v>358</v>
      </c>
      <c r="F1514" t="str">
        <f>IF('Vars Master'!D1515&lt;&gt;"",'Vars Master'!D1515,"")</f>
        <v/>
      </c>
      <c r="G1514" s="74" t="str">
        <f t="shared" si="150"/>
        <v xml:space="preserve"> </v>
      </c>
      <c r="I1514" t="str">
        <f>IF('Vars Master'!I1515&lt;&gt;"",'Vars Master'!G1515,"")</f>
        <v/>
      </c>
      <c r="J1514" s="73" t="str">
        <f>IF('Vars Master'!I1515&lt;&gt;"",'Vars Master'!H1515,"")</f>
        <v/>
      </c>
      <c r="K1514" t="s">
        <v>358</v>
      </c>
      <c r="M1514" t="str">
        <f>IF('Vars Master'!I1515&lt;&gt;"",'Vars Master'!I1515,"")</f>
        <v/>
      </c>
      <c r="N1514" s="74" t="str">
        <f t="shared" si="151"/>
        <v xml:space="preserve"> </v>
      </c>
      <c r="P1514" t="str">
        <f>IF('Vars Master'!N1515&lt;&gt;"",'Vars Master'!L1515,"")</f>
        <v/>
      </c>
      <c r="Q1514" s="73" t="str">
        <f>IF('Vars Master'!N1515&lt;&gt;"",'Vars Master'!M1515,"")</f>
        <v/>
      </c>
      <c r="R1514" t="s">
        <v>358</v>
      </c>
      <c r="T1514" t="str">
        <f>IF('Vars Master'!N1515&lt;&gt;"",'Vars Master'!N1515,"")</f>
        <v/>
      </c>
      <c r="U1514" s="74" t="str">
        <f t="shared" si="152"/>
        <v xml:space="preserve"> </v>
      </c>
      <c r="W1514" t="str">
        <f>IF('Vars Master'!S1515&lt;&gt;"",'Vars Master'!Q1515,"")</f>
        <v/>
      </c>
      <c r="X1514" s="73" t="str">
        <f>IF('Vars Master'!S1515&lt;&gt;"",'Vars Master'!R1515,"")</f>
        <v/>
      </c>
      <c r="Y1514" t="s">
        <v>358</v>
      </c>
      <c r="AA1514" t="str">
        <f>IF('Vars Master'!S1515&lt;&gt;"",'Vars Master'!S1515,"")</f>
        <v/>
      </c>
      <c r="AB1514" s="74" t="str">
        <f t="shared" si="153"/>
        <v xml:space="preserve"> </v>
      </c>
      <c r="AD1514" t="str">
        <f>IF('Vars Master'!X1515&lt;&gt;"",'Vars Master'!V1515,"")</f>
        <v/>
      </c>
      <c r="AE1514" s="73" t="str">
        <f>IF('Vars Master'!X1515&lt;&gt;"",'Vars Master'!W1515,"")</f>
        <v/>
      </c>
      <c r="AF1514" t="str">
        <f>IF('Vars Master'!X1515&lt;&gt;"",'Vars Master'!X1515,"")</f>
        <v/>
      </c>
      <c r="AG1514" s="74" t="str">
        <f t="shared" si="154"/>
        <v xml:space="preserve"> </v>
      </c>
      <c r="AH1514" t="str">
        <f>IF('Vars Master'!Z1515&lt;&gt;"",'Vars Master'!Z1515,"")</f>
        <v/>
      </c>
      <c r="AI1514" t="str">
        <f>IF('Vars Master'!AC1515&lt;&gt;"",'Vars Master'!AA1515,"")</f>
        <v/>
      </c>
      <c r="AJ1514" s="73" t="str">
        <f>IF('Vars Master'!AC1515&lt;&gt;"",'Vars Master'!AB1515,"")</f>
        <v/>
      </c>
      <c r="AK1514" t="s">
        <v>358</v>
      </c>
      <c r="AM1514" t="str">
        <f>IF('Vars Master'!AC1515&lt;&gt;"",'Vars Master'!AC1515,"")</f>
        <v/>
      </c>
      <c r="AN1514" s="74" t="str">
        <f t="shared" si="155"/>
        <v xml:space="preserve"> </v>
      </c>
      <c r="AO1514" t="str">
        <f>IF('Vars Master'!AE1515&lt;&gt;"",'Vars Master'!AE1515,"")</f>
        <v/>
      </c>
      <c r="AP1514" s="164" t="s">
        <v>358</v>
      </c>
      <c r="AQ1514" s="164" t="s">
        <v>358</v>
      </c>
      <c r="AR1514" s="164" t="s">
        <v>358</v>
      </c>
      <c r="AS1514" s="164" t="s">
        <v>358</v>
      </c>
      <c r="AT1514" s="164" t="s">
        <v>358</v>
      </c>
      <c r="AU1514" s="164" t="s">
        <v>358</v>
      </c>
    </row>
    <row r="1515" spans="2:47" x14ac:dyDescent="0.25">
      <c r="B1515" t="str">
        <f>IF('Vars Master'!D1516&lt;&gt;"",'Vars Master'!B1516,"")</f>
        <v/>
      </c>
      <c r="C1515" s="73" t="str">
        <f>IF('Vars Master'!D1516&lt;&gt;"",'Vars Master'!C1516,"")</f>
        <v/>
      </c>
      <c r="D1515" t="s">
        <v>358</v>
      </c>
      <c r="F1515" t="str">
        <f>IF('Vars Master'!D1516&lt;&gt;"",'Vars Master'!D1516,"")</f>
        <v/>
      </c>
      <c r="G1515" s="74" t="str">
        <f t="shared" si="150"/>
        <v xml:space="preserve"> </v>
      </c>
      <c r="I1515" t="str">
        <f>IF('Vars Master'!I1516&lt;&gt;"",'Vars Master'!G1516,"")</f>
        <v/>
      </c>
      <c r="J1515" s="73" t="str">
        <f>IF('Vars Master'!I1516&lt;&gt;"",'Vars Master'!H1516,"")</f>
        <v/>
      </c>
      <c r="K1515" t="s">
        <v>358</v>
      </c>
      <c r="M1515" t="str">
        <f>IF('Vars Master'!I1516&lt;&gt;"",'Vars Master'!I1516,"")</f>
        <v/>
      </c>
      <c r="N1515" s="74" t="str">
        <f t="shared" si="151"/>
        <v xml:space="preserve"> </v>
      </c>
      <c r="P1515" t="str">
        <f>IF('Vars Master'!N1516&lt;&gt;"",'Vars Master'!L1516,"")</f>
        <v/>
      </c>
      <c r="Q1515" s="73" t="str">
        <f>IF('Vars Master'!N1516&lt;&gt;"",'Vars Master'!M1516,"")</f>
        <v/>
      </c>
      <c r="R1515" t="s">
        <v>358</v>
      </c>
      <c r="T1515" t="str">
        <f>IF('Vars Master'!N1516&lt;&gt;"",'Vars Master'!N1516,"")</f>
        <v/>
      </c>
      <c r="U1515" s="74" t="str">
        <f t="shared" si="152"/>
        <v xml:space="preserve"> </v>
      </c>
      <c r="W1515" t="str">
        <f>IF('Vars Master'!S1516&lt;&gt;"",'Vars Master'!Q1516,"")</f>
        <v/>
      </c>
      <c r="X1515" s="73" t="str">
        <f>IF('Vars Master'!S1516&lt;&gt;"",'Vars Master'!R1516,"")</f>
        <v/>
      </c>
      <c r="Y1515" t="s">
        <v>358</v>
      </c>
      <c r="AA1515" t="str">
        <f>IF('Vars Master'!S1516&lt;&gt;"",'Vars Master'!S1516,"")</f>
        <v/>
      </c>
      <c r="AB1515" s="74" t="str">
        <f t="shared" si="153"/>
        <v xml:space="preserve"> </v>
      </c>
      <c r="AD1515" t="str">
        <f>IF('Vars Master'!X1516&lt;&gt;"",'Vars Master'!V1516,"")</f>
        <v/>
      </c>
      <c r="AE1515" s="73" t="str">
        <f>IF('Vars Master'!X1516&lt;&gt;"",'Vars Master'!W1516,"")</f>
        <v/>
      </c>
      <c r="AF1515" t="str">
        <f>IF('Vars Master'!X1516&lt;&gt;"",'Vars Master'!X1516,"")</f>
        <v/>
      </c>
      <c r="AG1515" s="74" t="str">
        <f t="shared" si="154"/>
        <v xml:space="preserve"> </v>
      </c>
      <c r="AH1515" t="str">
        <f>IF('Vars Master'!Z1516&lt;&gt;"",'Vars Master'!Z1516,"")</f>
        <v/>
      </c>
      <c r="AI1515" t="str">
        <f>IF('Vars Master'!AC1516&lt;&gt;"",'Vars Master'!AA1516,"")</f>
        <v/>
      </c>
      <c r="AJ1515" s="73" t="str">
        <f>IF('Vars Master'!AC1516&lt;&gt;"",'Vars Master'!AB1516,"")</f>
        <v/>
      </c>
      <c r="AK1515" t="s">
        <v>358</v>
      </c>
      <c r="AM1515" t="str">
        <f>IF('Vars Master'!AC1516&lt;&gt;"",'Vars Master'!AC1516,"")</f>
        <v/>
      </c>
      <c r="AN1515" s="74" t="str">
        <f t="shared" si="155"/>
        <v xml:space="preserve"> </v>
      </c>
      <c r="AO1515" t="str">
        <f>IF('Vars Master'!AE1516&lt;&gt;"",'Vars Master'!AE1516,"")</f>
        <v/>
      </c>
      <c r="AP1515" s="164" t="s">
        <v>358</v>
      </c>
      <c r="AQ1515" s="164" t="s">
        <v>358</v>
      </c>
      <c r="AR1515" s="164" t="s">
        <v>358</v>
      </c>
      <c r="AS1515" s="164" t="s">
        <v>358</v>
      </c>
      <c r="AT1515" s="164" t="s">
        <v>358</v>
      </c>
      <c r="AU1515" s="164" t="s">
        <v>358</v>
      </c>
    </row>
    <row r="1516" spans="2:47" x14ac:dyDescent="0.25">
      <c r="B1516" t="str">
        <f>IF('Vars Master'!D1517&lt;&gt;"",'Vars Master'!B1517,"")</f>
        <v/>
      </c>
      <c r="C1516" s="73" t="str">
        <f>IF('Vars Master'!D1517&lt;&gt;"",'Vars Master'!C1517,"")</f>
        <v/>
      </c>
      <c r="D1516" t="s">
        <v>358</v>
      </c>
      <c r="F1516" t="str">
        <f>IF('Vars Master'!D1517&lt;&gt;"",'Vars Master'!D1517,"")</f>
        <v/>
      </c>
      <c r="G1516" s="74" t="str">
        <f t="shared" si="150"/>
        <v xml:space="preserve"> </v>
      </c>
      <c r="I1516" t="str">
        <f>IF('Vars Master'!I1517&lt;&gt;"",'Vars Master'!G1517,"")</f>
        <v/>
      </c>
      <c r="J1516" s="73" t="str">
        <f>IF('Vars Master'!I1517&lt;&gt;"",'Vars Master'!H1517,"")</f>
        <v/>
      </c>
      <c r="K1516" t="s">
        <v>358</v>
      </c>
      <c r="M1516" t="str">
        <f>IF('Vars Master'!I1517&lt;&gt;"",'Vars Master'!I1517,"")</f>
        <v/>
      </c>
      <c r="N1516" s="74" t="str">
        <f t="shared" si="151"/>
        <v xml:space="preserve"> </v>
      </c>
      <c r="P1516" t="str">
        <f>IF('Vars Master'!N1517&lt;&gt;"",'Vars Master'!L1517,"")</f>
        <v/>
      </c>
      <c r="Q1516" s="73" t="str">
        <f>IF('Vars Master'!N1517&lt;&gt;"",'Vars Master'!M1517,"")</f>
        <v/>
      </c>
      <c r="R1516" t="s">
        <v>358</v>
      </c>
      <c r="T1516" t="str">
        <f>IF('Vars Master'!N1517&lt;&gt;"",'Vars Master'!N1517,"")</f>
        <v/>
      </c>
      <c r="U1516" s="74" t="str">
        <f t="shared" si="152"/>
        <v xml:space="preserve"> </v>
      </c>
      <c r="W1516" t="str">
        <f>IF('Vars Master'!S1517&lt;&gt;"",'Vars Master'!Q1517,"")</f>
        <v/>
      </c>
      <c r="X1516" s="73" t="str">
        <f>IF('Vars Master'!S1517&lt;&gt;"",'Vars Master'!R1517,"")</f>
        <v/>
      </c>
      <c r="Y1516" t="s">
        <v>358</v>
      </c>
      <c r="AA1516" t="str">
        <f>IF('Vars Master'!S1517&lt;&gt;"",'Vars Master'!S1517,"")</f>
        <v/>
      </c>
      <c r="AB1516" s="74" t="str">
        <f t="shared" si="153"/>
        <v xml:space="preserve"> </v>
      </c>
      <c r="AD1516" t="str">
        <f>IF('Vars Master'!X1517&lt;&gt;"",'Vars Master'!V1517,"")</f>
        <v/>
      </c>
      <c r="AE1516" s="73" t="str">
        <f>IF('Vars Master'!X1517&lt;&gt;"",'Vars Master'!W1517,"")</f>
        <v/>
      </c>
      <c r="AF1516" t="str">
        <f>IF('Vars Master'!X1517&lt;&gt;"",'Vars Master'!X1517,"")</f>
        <v/>
      </c>
      <c r="AG1516" s="74" t="str">
        <f t="shared" si="154"/>
        <v xml:space="preserve"> </v>
      </c>
      <c r="AH1516" t="str">
        <f>IF('Vars Master'!Z1517&lt;&gt;"",'Vars Master'!Z1517,"")</f>
        <v/>
      </c>
      <c r="AI1516" t="str">
        <f>IF('Vars Master'!AC1517&lt;&gt;"",'Vars Master'!AA1517,"")</f>
        <v/>
      </c>
      <c r="AJ1516" s="73" t="str">
        <f>IF('Vars Master'!AC1517&lt;&gt;"",'Vars Master'!AB1517,"")</f>
        <v/>
      </c>
      <c r="AK1516" t="s">
        <v>358</v>
      </c>
      <c r="AM1516" t="str">
        <f>IF('Vars Master'!AC1517&lt;&gt;"",'Vars Master'!AC1517,"")</f>
        <v/>
      </c>
      <c r="AN1516" s="74" t="str">
        <f t="shared" si="155"/>
        <v xml:space="preserve"> </v>
      </c>
      <c r="AO1516" t="str">
        <f>IF('Vars Master'!AE1517&lt;&gt;"",'Vars Master'!AE1517,"")</f>
        <v/>
      </c>
      <c r="AP1516" s="164" t="s">
        <v>358</v>
      </c>
      <c r="AQ1516" s="164" t="s">
        <v>358</v>
      </c>
      <c r="AR1516" s="164" t="s">
        <v>358</v>
      </c>
      <c r="AS1516" s="164" t="s">
        <v>358</v>
      </c>
      <c r="AT1516" s="164" t="s">
        <v>358</v>
      </c>
      <c r="AU1516" s="164" t="s">
        <v>358</v>
      </c>
    </row>
    <row r="1517" spans="2:47" x14ac:dyDescent="0.25">
      <c r="B1517" t="str">
        <f>IF('Vars Master'!D1518&lt;&gt;"",'Vars Master'!B1518,"")</f>
        <v/>
      </c>
      <c r="C1517" s="73" t="str">
        <f>IF('Vars Master'!D1518&lt;&gt;"",'Vars Master'!C1518,"")</f>
        <v/>
      </c>
      <c r="D1517" t="s">
        <v>358</v>
      </c>
      <c r="F1517" t="str">
        <f>IF('Vars Master'!D1518&lt;&gt;"",'Vars Master'!D1518,"")</f>
        <v/>
      </c>
      <c r="G1517" s="74" t="str">
        <f t="shared" si="150"/>
        <v xml:space="preserve"> </v>
      </c>
      <c r="I1517" t="str">
        <f>IF('Vars Master'!I1518&lt;&gt;"",'Vars Master'!G1518,"")</f>
        <v/>
      </c>
      <c r="J1517" s="73" t="str">
        <f>IF('Vars Master'!I1518&lt;&gt;"",'Vars Master'!H1518,"")</f>
        <v/>
      </c>
      <c r="K1517" t="s">
        <v>358</v>
      </c>
      <c r="M1517" t="str">
        <f>IF('Vars Master'!I1518&lt;&gt;"",'Vars Master'!I1518,"")</f>
        <v/>
      </c>
      <c r="N1517" s="74" t="str">
        <f t="shared" si="151"/>
        <v xml:space="preserve"> </v>
      </c>
      <c r="P1517" t="str">
        <f>IF('Vars Master'!N1518&lt;&gt;"",'Vars Master'!L1518,"")</f>
        <v/>
      </c>
      <c r="Q1517" s="73" t="str">
        <f>IF('Vars Master'!N1518&lt;&gt;"",'Vars Master'!M1518,"")</f>
        <v/>
      </c>
      <c r="R1517" t="s">
        <v>358</v>
      </c>
      <c r="T1517" t="str">
        <f>IF('Vars Master'!N1518&lt;&gt;"",'Vars Master'!N1518,"")</f>
        <v/>
      </c>
      <c r="U1517" s="74" t="str">
        <f t="shared" si="152"/>
        <v xml:space="preserve"> </v>
      </c>
      <c r="W1517" t="str">
        <f>IF('Vars Master'!S1518&lt;&gt;"",'Vars Master'!Q1518,"")</f>
        <v/>
      </c>
      <c r="X1517" s="73" t="str">
        <f>IF('Vars Master'!S1518&lt;&gt;"",'Vars Master'!R1518,"")</f>
        <v/>
      </c>
      <c r="Y1517" t="s">
        <v>358</v>
      </c>
      <c r="AA1517" t="str">
        <f>IF('Vars Master'!S1518&lt;&gt;"",'Vars Master'!S1518,"")</f>
        <v/>
      </c>
      <c r="AB1517" s="74" t="str">
        <f t="shared" si="153"/>
        <v xml:space="preserve"> </v>
      </c>
      <c r="AD1517" t="str">
        <f>IF('Vars Master'!X1518&lt;&gt;"",'Vars Master'!V1518,"")</f>
        <v/>
      </c>
      <c r="AE1517" s="73" t="str">
        <f>IF('Vars Master'!X1518&lt;&gt;"",'Vars Master'!W1518,"")</f>
        <v/>
      </c>
      <c r="AF1517" t="str">
        <f>IF('Vars Master'!X1518&lt;&gt;"",'Vars Master'!X1518,"")</f>
        <v/>
      </c>
      <c r="AG1517" s="74" t="str">
        <f t="shared" si="154"/>
        <v xml:space="preserve"> </v>
      </c>
      <c r="AH1517" t="str">
        <f>IF('Vars Master'!Z1518&lt;&gt;"",'Vars Master'!Z1518,"")</f>
        <v/>
      </c>
      <c r="AI1517" t="str">
        <f>IF('Vars Master'!AC1518&lt;&gt;"",'Vars Master'!AA1518,"")</f>
        <v/>
      </c>
      <c r="AJ1517" s="73" t="str">
        <f>IF('Vars Master'!AC1518&lt;&gt;"",'Vars Master'!AB1518,"")</f>
        <v/>
      </c>
      <c r="AK1517" t="s">
        <v>358</v>
      </c>
      <c r="AM1517" t="str">
        <f>IF('Vars Master'!AC1518&lt;&gt;"",'Vars Master'!AC1518,"")</f>
        <v/>
      </c>
      <c r="AN1517" s="74" t="str">
        <f t="shared" si="155"/>
        <v xml:space="preserve"> </v>
      </c>
      <c r="AO1517" t="str">
        <f>IF('Vars Master'!AE1518&lt;&gt;"",'Vars Master'!AE1518,"")</f>
        <v/>
      </c>
      <c r="AP1517" s="164" t="s">
        <v>358</v>
      </c>
      <c r="AQ1517" s="164" t="s">
        <v>358</v>
      </c>
      <c r="AR1517" s="164" t="s">
        <v>358</v>
      </c>
      <c r="AS1517" s="164" t="s">
        <v>358</v>
      </c>
      <c r="AT1517" s="164" t="s">
        <v>358</v>
      </c>
      <c r="AU1517" s="164" t="s">
        <v>358</v>
      </c>
    </row>
    <row r="1518" spans="2:47" x14ac:dyDescent="0.25">
      <c r="B1518" t="str">
        <f>IF('Vars Master'!D1519&lt;&gt;"",'Vars Master'!B1519,"")</f>
        <v/>
      </c>
      <c r="C1518" s="73" t="str">
        <f>IF('Vars Master'!D1519&lt;&gt;"",'Vars Master'!C1519,"")</f>
        <v/>
      </c>
      <c r="D1518" t="s">
        <v>358</v>
      </c>
      <c r="F1518" t="str">
        <f>IF('Vars Master'!D1519&lt;&gt;"",'Vars Master'!D1519,"")</f>
        <v/>
      </c>
      <c r="G1518" s="74" t="str">
        <f t="shared" si="150"/>
        <v xml:space="preserve"> </v>
      </c>
      <c r="I1518" t="str">
        <f>IF('Vars Master'!I1519&lt;&gt;"",'Vars Master'!G1519,"")</f>
        <v/>
      </c>
      <c r="J1518" s="73" t="str">
        <f>IF('Vars Master'!I1519&lt;&gt;"",'Vars Master'!H1519,"")</f>
        <v/>
      </c>
      <c r="K1518" t="s">
        <v>358</v>
      </c>
      <c r="M1518" t="str">
        <f>IF('Vars Master'!I1519&lt;&gt;"",'Vars Master'!I1519,"")</f>
        <v/>
      </c>
      <c r="N1518" s="74" t="str">
        <f t="shared" si="151"/>
        <v xml:space="preserve"> </v>
      </c>
      <c r="P1518" t="str">
        <f>IF('Vars Master'!N1519&lt;&gt;"",'Vars Master'!L1519,"")</f>
        <v/>
      </c>
      <c r="Q1518" s="73" t="str">
        <f>IF('Vars Master'!N1519&lt;&gt;"",'Vars Master'!M1519,"")</f>
        <v/>
      </c>
      <c r="R1518" t="s">
        <v>358</v>
      </c>
      <c r="T1518" t="str">
        <f>IF('Vars Master'!N1519&lt;&gt;"",'Vars Master'!N1519,"")</f>
        <v/>
      </c>
      <c r="U1518" s="74" t="str">
        <f t="shared" si="152"/>
        <v xml:space="preserve"> </v>
      </c>
      <c r="W1518" t="str">
        <f>IF('Vars Master'!S1519&lt;&gt;"",'Vars Master'!Q1519,"")</f>
        <v/>
      </c>
      <c r="X1518" s="73" t="str">
        <f>IF('Vars Master'!S1519&lt;&gt;"",'Vars Master'!R1519,"")</f>
        <v/>
      </c>
      <c r="Y1518" t="s">
        <v>358</v>
      </c>
      <c r="AA1518" t="str">
        <f>IF('Vars Master'!S1519&lt;&gt;"",'Vars Master'!S1519,"")</f>
        <v/>
      </c>
      <c r="AB1518" s="74" t="str">
        <f t="shared" si="153"/>
        <v xml:space="preserve"> </v>
      </c>
      <c r="AD1518" t="str">
        <f>IF('Vars Master'!X1519&lt;&gt;"",'Vars Master'!V1519,"")</f>
        <v/>
      </c>
      <c r="AE1518" s="73" t="str">
        <f>IF('Vars Master'!X1519&lt;&gt;"",'Vars Master'!W1519,"")</f>
        <v/>
      </c>
      <c r="AF1518" t="str">
        <f>IF('Vars Master'!X1519&lt;&gt;"",'Vars Master'!X1519,"")</f>
        <v/>
      </c>
      <c r="AG1518" s="74" t="str">
        <f t="shared" si="154"/>
        <v xml:space="preserve"> </v>
      </c>
      <c r="AH1518" t="str">
        <f>IF('Vars Master'!Z1519&lt;&gt;"",'Vars Master'!Z1519,"")</f>
        <v/>
      </c>
      <c r="AI1518" t="str">
        <f>IF('Vars Master'!AC1519&lt;&gt;"",'Vars Master'!AA1519,"")</f>
        <v/>
      </c>
      <c r="AJ1518" s="73" t="str">
        <f>IF('Vars Master'!AC1519&lt;&gt;"",'Vars Master'!AB1519,"")</f>
        <v/>
      </c>
      <c r="AK1518" t="s">
        <v>358</v>
      </c>
      <c r="AM1518" t="str">
        <f>IF('Vars Master'!AC1519&lt;&gt;"",'Vars Master'!AC1519,"")</f>
        <v/>
      </c>
      <c r="AN1518" s="74" t="str">
        <f t="shared" si="155"/>
        <v xml:space="preserve"> </v>
      </c>
      <c r="AO1518" t="str">
        <f>IF('Vars Master'!AE1519&lt;&gt;"",'Vars Master'!AE1519,"")</f>
        <v/>
      </c>
      <c r="AP1518" s="164" t="s">
        <v>358</v>
      </c>
      <c r="AQ1518" s="164" t="s">
        <v>358</v>
      </c>
      <c r="AR1518" s="164" t="s">
        <v>358</v>
      </c>
      <c r="AS1518" s="164" t="s">
        <v>358</v>
      </c>
      <c r="AT1518" s="164" t="s">
        <v>358</v>
      </c>
      <c r="AU1518" s="164" t="s">
        <v>358</v>
      </c>
    </row>
    <row r="1519" spans="2:47" x14ac:dyDescent="0.25">
      <c r="B1519" t="str">
        <f>IF('Vars Master'!D1520&lt;&gt;"",'Vars Master'!B1520,"")</f>
        <v/>
      </c>
      <c r="C1519" s="73" t="str">
        <f>IF('Vars Master'!D1520&lt;&gt;"",'Vars Master'!C1520,"")</f>
        <v/>
      </c>
      <c r="D1519" t="s">
        <v>358</v>
      </c>
      <c r="F1519" t="str">
        <f>IF('Vars Master'!D1520&lt;&gt;"",'Vars Master'!D1520,"")</f>
        <v/>
      </c>
      <c r="G1519" s="74" t="str">
        <f t="shared" si="150"/>
        <v xml:space="preserve"> </v>
      </c>
      <c r="I1519" t="str">
        <f>IF('Vars Master'!I1520&lt;&gt;"",'Vars Master'!G1520,"")</f>
        <v/>
      </c>
      <c r="J1519" s="73" t="str">
        <f>IF('Vars Master'!I1520&lt;&gt;"",'Vars Master'!H1520,"")</f>
        <v/>
      </c>
      <c r="K1519" t="s">
        <v>358</v>
      </c>
      <c r="M1519" t="str">
        <f>IF('Vars Master'!I1520&lt;&gt;"",'Vars Master'!I1520,"")</f>
        <v/>
      </c>
      <c r="N1519" s="74" t="str">
        <f t="shared" si="151"/>
        <v xml:space="preserve"> </v>
      </c>
      <c r="P1519" t="str">
        <f>IF('Vars Master'!N1520&lt;&gt;"",'Vars Master'!L1520,"")</f>
        <v/>
      </c>
      <c r="Q1519" s="73" t="str">
        <f>IF('Vars Master'!N1520&lt;&gt;"",'Vars Master'!M1520,"")</f>
        <v/>
      </c>
      <c r="R1519" t="s">
        <v>358</v>
      </c>
      <c r="T1519" t="str">
        <f>IF('Vars Master'!N1520&lt;&gt;"",'Vars Master'!N1520,"")</f>
        <v/>
      </c>
      <c r="U1519" s="74" t="str">
        <f t="shared" si="152"/>
        <v xml:space="preserve"> </v>
      </c>
      <c r="W1519" t="str">
        <f>IF('Vars Master'!S1520&lt;&gt;"",'Vars Master'!Q1520,"")</f>
        <v/>
      </c>
      <c r="X1519" s="73" t="str">
        <f>IF('Vars Master'!S1520&lt;&gt;"",'Vars Master'!R1520,"")</f>
        <v/>
      </c>
      <c r="Y1519" t="s">
        <v>358</v>
      </c>
      <c r="AA1519" t="str">
        <f>IF('Vars Master'!S1520&lt;&gt;"",'Vars Master'!S1520,"")</f>
        <v/>
      </c>
      <c r="AB1519" s="74" t="str">
        <f t="shared" si="153"/>
        <v xml:space="preserve"> </v>
      </c>
      <c r="AD1519" t="str">
        <f>IF('Vars Master'!X1520&lt;&gt;"",'Vars Master'!V1520,"")</f>
        <v/>
      </c>
      <c r="AE1519" s="73" t="str">
        <f>IF('Vars Master'!X1520&lt;&gt;"",'Vars Master'!W1520,"")</f>
        <v/>
      </c>
      <c r="AF1519" t="str">
        <f>IF('Vars Master'!X1520&lt;&gt;"",'Vars Master'!X1520,"")</f>
        <v/>
      </c>
      <c r="AG1519" s="74" t="str">
        <f t="shared" si="154"/>
        <v xml:space="preserve"> </v>
      </c>
      <c r="AH1519" t="str">
        <f>IF('Vars Master'!Z1520&lt;&gt;"",'Vars Master'!Z1520,"")</f>
        <v/>
      </c>
      <c r="AI1519" t="str">
        <f>IF('Vars Master'!AC1520&lt;&gt;"",'Vars Master'!AA1520,"")</f>
        <v/>
      </c>
      <c r="AJ1519" s="73" t="str">
        <f>IF('Vars Master'!AC1520&lt;&gt;"",'Vars Master'!AB1520,"")</f>
        <v/>
      </c>
      <c r="AK1519" t="s">
        <v>358</v>
      </c>
      <c r="AM1519" t="str">
        <f>IF('Vars Master'!AC1520&lt;&gt;"",'Vars Master'!AC1520,"")</f>
        <v/>
      </c>
      <c r="AN1519" s="74" t="str">
        <f t="shared" si="155"/>
        <v xml:space="preserve"> </v>
      </c>
      <c r="AO1519" t="str">
        <f>IF('Vars Master'!AE1520&lt;&gt;"",'Vars Master'!AE1520,"")</f>
        <v/>
      </c>
      <c r="AP1519" s="164" t="s">
        <v>358</v>
      </c>
      <c r="AQ1519" s="164" t="s">
        <v>358</v>
      </c>
      <c r="AR1519" s="164" t="s">
        <v>358</v>
      </c>
      <c r="AS1519" s="164" t="s">
        <v>358</v>
      </c>
      <c r="AT1519" s="164" t="s">
        <v>358</v>
      </c>
      <c r="AU1519" s="164" t="s">
        <v>358</v>
      </c>
    </row>
    <row r="1520" spans="2:47" x14ac:dyDescent="0.25">
      <c r="B1520" t="str">
        <f>IF('Vars Master'!D1521&lt;&gt;"",'Vars Master'!B1521,"")</f>
        <v/>
      </c>
      <c r="C1520" s="73" t="str">
        <f>IF('Vars Master'!D1521&lt;&gt;"",'Vars Master'!C1521,"")</f>
        <v/>
      </c>
      <c r="D1520" t="s">
        <v>358</v>
      </c>
      <c r="F1520" t="str">
        <f>IF('Vars Master'!D1521&lt;&gt;"",'Vars Master'!D1521,"")</f>
        <v/>
      </c>
      <c r="G1520" s="74" t="str">
        <f t="shared" si="150"/>
        <v xml:space="preserve"> </v>
      </c>
      <c r="I1520" t="str">
        <f>IF('Vars Master'!I1521&lt;&gt;"",'Vars Master'!G1521,"")</f>
        <v/>
      </c>
      <c r="J1520" s="73" t="str">
        <f>IF('Vars Master'!I1521&lt;&gt;"",'Vars Master'!H1521,"")</f>
        <v/>
      </c>
      <c r="K1520" t="s">
        <v>358</v>
      </c>
      <c r="M1520" t="str">
        <f>IF('Vars Master'!I1521&lt;&gt;"",'Vars Master'!I1521,"")</f>
        <v/>
      </c>
      <c r="N1520" s="74" t="str">
        <f t="shared" si="151"/>
        <v xml:space="preserve"> </v>
      </c>
      <c r="P1520" t="str">
        <f>IF('Vars Master'!N1521&lt;&gt;"",'Vars Master'!L1521,"")</f>
        <v/>
      </c>
      <c r="Q1520" s="73" t="str">
        <f>IF('Vars Master'!N1521&lt;&gt;"",'Vars Master'!M1521,"")</f>
        <v/>
      </c>
      <c r="R1520" t="s">
        <v>358</v>
      </c>
      <c r="T1520" t="str">
        <f>IF('Vars Master'!N1521&lt;&gt;"",'Vars Master'!N1521,"")</f>
        <v/>
      </c>
      <c r="U1520" s="74" t="str">
        <f t="shared" si="152"/>
        <v xml:space="preserve"> </v>
      </c>
      <c r="W1520" t="str">
        <f>IF('Vars Master'!S1521&lt;&gt;"",'Vars Master'!Q1521,"")</f>
        <v/>
      </c>
      <c r="X1520" s="73" t="str">
        <f>IF('Vars Master'!S1521&lt;&gt;"",'Vars Master'!R1521,"")</f>
        <v/>
      </c>
      <c r="Y1520" t="s">
        <v>358</v>
      </c>
      <c r="AA1520" t="str">
        <f>IF('Vars Master'!S1521&lt;&gt;"",'Vars Master'!S1521,"")</f>
        <v/>
      </c>
      <c r="AB1520" s="74" t="str">
        <f t="shared" si="153"/>
        <v xml:space="preserve"> </v>
      </c>
      <c r="AD1520" t="str">
        <f>IF('Vars Master'!X1521&lt;&gt;"",'Vars Master'!V1521,"")</f>
        <v/>
      </c>
      <c r="AE1520" s="73" t="str">
        <f>IF('Vars Master'!X1521&lt;&gt;"",'Vars Master'!W1521,"")</f>
        <v/>
      </c>
      <c r="AF1520" t="str">
        <f>IF('Vars Master'!X1521&lt;&gt;"",'Vars Master'!X1521,"")</f>
        <v/>
      </c>
      <c r="AG1520" s="74" t="str">
        <f t="shared" si="154"/>
        <v xml:space="preserve"> </v>
      </c>
      <c r="AH1520" t="str">
        <f>IF('Vars Master'!Z1521&lt;&gt;"",'Vars Master'!Z1521,"")</f>
        <v/>
      </c>
      <c r="AI1520" t="str">
        <f>IF('Vars Master'!AC1521&lt;&gt;"",'Vars Master'!AA1521,"")</f>
        <v/>
      </c>
      <c r="AJ1520" s="73" t="str">
        <f>IF('Vars Master'!AC1521&lt;&gt;"",'Vars Master'!AB1521,"")</f>
        <v/>
      </c>
      <c r="AK1520" t="s">
        <v>358</v>
      </c>
      <c r="AM1520" t="str">
        <f>IF('Vars Master'!AC1521&lt;&gt;"",'Vars Master'!AC1521,"")</f>
        <v/>
      </c>
      <c r="AN1520" s="74" t="str">
        <f t="shared" si="155"/>
        <v xml:space="preserve"> </v>
      </c>
      <c r="AO1520" t="str">
        <f>IF('Vars Master'!AE1521&lt;&gt;"",'Vars Master'!AE1521,"")</f>
        <v/>
      </c>
      <c r="AP1520" s="164" t="s">
        <v>358</v>
      </c>
      <c r="AQ1520" s="164" t="s">
        <v>358</v>
      </c>
      <c r="AR1520" s="164" t="s">
        <v>358</v>
      </c>
      <c r="AS1520" s="164" t="s">
        <v>358</v>
      </c>
      <c r="AT1520" s="164" t="s">
        <v>358</v>
      </c>
      <c r="AU1520" s="164" t="s">
        <v>358</v>
      </c>
    </row>
    <row r="1521" spans="2:47" x14ac:dyDescent="0.25">
      <c r="B1521" t="str">
        <f>IF('Vars Master'!D1522&lt;&gt;"",'Vars Master'!B1522,"")</f>
        <v/>
      </c>
      <c r="C1521" s="73" t="str">
        <f>IF('Vars Master'!D1522&lt;&gt;"",'Vars Master'!C1522,"")</f>
        <v/>
      </c>
      <c r="D1521" t="s">
        <v>358</v>
      </c>
      <c r="F1521" t="str">
        <f>IF('Vars Master'!D1522&lt;&gt;"",'Vars Master'!D1522,"")</f>
        <v/>
      </c>
      <c r="G1521" s="74" t="str">
        <f t="shared" si="150"/>
        <v xml:space="preserve"> </v>
      </c>
      <c r="I1521" t="str">
        <f>IF('Vars Master'!I1522&lt;&gt;"",'Vars Master'!G1522,"")</f>
        <v/>
      </c>
      <c r="J1521" s="73" t="str">
        <f>IF('Vars Master'!I1522&lt;&gt;"",'Vars Master'!H1522,"")</f>
        <v/>
      </c>
      <c r="K1521" t="s">
        <v>358</v>
      </c>
      <c r="M1521" t="str">
        <f>IF('Vars Master'!I1522&lt;&gt;"",'Vars Master'!I1522,"")</f>
        <v/>
      </c>
      <c r="N1521" s="74" t="str">
        <f t="shared" si="151"/>
        <v xml:space="preserve"> </v>
      </c>
      <c r="P1521" t="str">
        <f>IF('Vars Master'!N1522&lt;&gt;"",'Vars Master'!L1522,"")</f>
        <v/>
      </c>
      <c r="Q1521" s="73" t="str">
        <f>IF('Vars Master'!N1522&lt;&gt;"",'Vars Master'!M1522,"")</f>
        <v/>
      </c>
      <c r="R1521" t="s">
        <v>358</v>
      </c>
      <c r="T1521" t="str">
        <f>IF('Vars Master'!N1522&lt;&gt;"",'Vars Master'!N1522,"")</f>
        <v/>
      </c>
      <c r="U1521" s="74" t="str">
        <f t="shared" si="152"/>
        <v xml:space="preserve"> </v>
      </c>
      <c r="W1521" t="str">
        <f>IF('Vars Master'!S1522&lt;&gt;"",'Vars Master'!Q1522,"")</f>
        <v/>
      </c>
      <c r="X1521" s="73" t="str">
        <f>IF('Vars Master'!S1522&lt;&gt;"",'Vars Master'!R1522,"")</f>
        <v/>
      </c>
      <c r="Y1521" t="s">
        <v>358</v>
      </c>
      <c r="AA1521" t="str">
        <f>IF('Vars Master'!S1522&lt;&gt;"",'Vars Master'!S1522,"")</f>
        <v/>
      </c>
      <c r="AB1521" s="74" t="str">
        <f t="shared" si="153"/>
        <v xml:space="preserve"> </v>
      </c>
      <c r="AD1521" t="str">
        <f>IF('Vars Master'!X1522&lt;&gt;"",'Vars Master'!V1522,"")</f>
        <v/>
      </c>
      <c r="AE1521" s="73" t="str">
        <f>IF('Vars Master'!X1522&lt;&gt;"",'Vars Master'!W1522,"")</f>
        <v/>
      </c>
      <c r="AF1521" t="str">
        <f>IF('Vars Master'!X1522&lt;&gt;"",'Vars Master'!X1522,"")</f>
        <v/>
      </c>
      <c r="AG1521" s="74" t="str">
        <f t="shared" si="154"/>
        <v xml:space="preserve"> </v>
      </c>
      <c r="AH1521" t="str">
        <f>IF('Vars Master'!Z1522&lt;&gt;"",'Vars Master'!Z1522,"")</f>
        <v/>
      </c>
      <c r="AI1521" t="str">
        <f>IF('Vars Master'!AC1522&lt;&gt;"",'Vars Master'!AA1522,"")</f>
        <v/>
      </c>
      <c r="AJ1521" s="73" t="str">
        <f>IF('Vars Master'!AC1522&lt;&gt;"",'Vars Master'!AB1522,"")</f>
        <v/>
      </c>
      <c r="AK1521" t="s">
        <v>358</v>
      </c>
      <c r="AM1521" t="str">
        <f>IF('Vars Master'!AC1522&lt;&gt;"",'Vars Master'!AC1522,"")</f>
        <v/>
      </c>
      <c r="AN1521" s="74" t="str">
        <f t="shared" si="155"/>
        <v xml:space="preserve"> </v>
      </c>
      <c r="AO1521" t="str">
        <f>IF('Vars Master'!AE1522&lt;&gt;"",'Vars Master'!AE1522,"")</f>
        <v/>
      </c>
      <c r="AP1521" s="164" t="s">
        <v>358</v>
      </c>
      <c r="AQ1521" s="164" t="s">
        <v>358</v>
      </c>
      <c r="AR1521" s="164" t="s">
        <v>358</v>
      </c>
      <c r="AS1521" s="164" t="s">
        <v>358</v>
      </c>
      <c r="AT1521" s="164" t="s">
        <v>358</v>
      </c>
      <c r="AU1521" s="164" t="s">
        <v>358</v>
      </c>
    </row>
    <row r="1522" spans="2:47" x14ac:dyDescent="0.25">
      <c r="B1522" t="str">
        <f>IF('Vars Master'!D1523&lt;&gt;"",'Vars Master'!B1523,"")</f>
        <v/>
      </c>
      <c r="C1522" s="73" t="str">
        <f>IF('Vars Master'!D1523&lt;&gt;"",'Vars Master'!C1523,"")</f>
        <v/>
      </c>
      <c r="D1522" t="s">
        <v>358</v>
      </c>
      <c r="F1522" t="str">
        <f>IF('Vars Master'!D1523&lt;&gt;"",'Vars Master'!D1523,"")</f>
        <v/>
      </c>
      <c r="G1522" s="74" t="str">
        <f t="shared" si="150"/>
        <v xml:space="preserve"> </v>
      </c>
      <c r="I1522" t="str">
        <f>IF('Vars Master'!I1523&lt;&gt;"",'Vars Master'!G1523,"")</f>
        <v/>
      </c>
      <c r="J1522" s="73" t="str">
        <f>IF('Vars Master'!I1523&lt;&gt;"",'Vars Master'!H1523,"")</f>
        <v/>
      </c>
      <c r="K1522" t="s">
        <v>358</v>
      </c>
      <c r="M1522" t="str">
        <f>IF('Vars Master'!I1523&lt;&gt;"",'Vars Master'!I1523,"")</f>
        <v/>
      </c>
      <c r="N1522" s="74" t="str">
        <f t="shared" si="151"/>
        <v xml:space="preserve"> </v>
      </c>
      <c r="P1522" t="str">
        <f>IF('Vars Master'!N1523&lt;&gt;"",'Vars Master'!L1523,"")</f>
        <v/>
      </c>
      <c r="Q1522" s="73" t="str">
        <f>IF('Vars Master'!N1523&lt;&gt;"",'Vars Master'!M1523,"")</f>
        <v/>
      </c>
      <c r="R1522" t="s">
        <v>358</v>
      </c>
      <c r="T1522" t="str">
        <f>IF('Vars Master'!N1523&lt;&gt;"",'Vars Master'!N1523,"")</f>
        <v/>
      </c>
      <c r="U1522" s="74" t="str">
        <f t="shared" si="152"/>
        <v xml:space="preserve"> </v>
      </c>
      <c r="W1522" t="str">
        <f>IF('Vars Master'!S1523&lt;&gt;"",'Vars Master'!Q1523,"")</f>
        <v/>
      </c>
      <c r="X1522" s="73" t="str">
        <f>IF('Vars Master'!S1523&lt;&gt;"",'Vars Master'!R1523,"")</f>
        <v/>
      </c>
      <c r="Y1522" t="s">
        <v>358</v>
      </c>
      <c r="AA1522" t="str">
        <f>IF('Vars Master'!S1523&lt;&gt;"",'Vars Master'!S1523,"")</f>
        <v/>
      </c>
      <c r="AB1522" s="74" t="str">
        <f t="shared" si="153"/>
        <v xml:space="preserve"> </v>
      </c>
      <c r="AD1522" t="str">
        <f>IF('Vars Master'!X1523&lt;&gt;"",'Vars Master'!V1523,"")</f>
        <v/>
      </c>
      <c r="AE1522" s="73" t="str">
        <f>IF('Vars Master'!X1523&lt;&gt;"",'Vars Master'!W1523,"")</f>
        <v/>
      </c>
      <c r="AF1522" t="str">
        <f>IF('Vars Master'!X1523&lt;&gt;"",'Vars Master'!X1523,"")</f>
        <v/>
      </c>
      <c r="AG1522" s="74" t="str">
        <f t="shared" si="154"/>
        <v xml:space="preserve"> </v>
      </c>
      <c r="AH1522" t="str">
        <f>IF('Vars Master'!Z1523&lt;&gt;"",'Vars Master'!Z1523,"")</f>
        <v/>
      </c>
      <c r="AI1522" t="str">
        <f>IF('Vars Master'!AC1523&lt;&gt;"",'Vars Master'!AA1523,"")</f>
        <v/>
      </c>
      <c r="AJ1522" s="73" t="str">
        <f>IF('Vars Master'!AC1523&lt;&gt;"",'Vars Master'!AB1523,"")</f>
        <v/>
      </c>
      <c r="AK1522" t="s">
        <v>358</v>
      </c>
      <c r="AM1522" t="str">
        <f>IF('Vars Master'!AC1523&lt;&gt;"",'Vars Master'!AC1523,"")</f>
        <v/>
      </c>
      <c r="AN1522" s="74" t="str">
        <f t="shared" si="155"/>
        <v xml:space="preserve"> </v>
      </c>
      <c r="AO1522" t="str">
        <f>IF('Vars Master'!AE1523&lt;&gt;"",'Vars Master'!AE1523,"")</f>
        <v/>
      </c>
      <c r="AP1522" s="164" t="s">
        <v>358</v>
      </c>
      <c r="AQ1522" s="164" t="s">
        <v>358</v>
      </c>
      <c r="AR1522" s="164" t="s">
        <v>358</v>
      </c>
      <c r="AS1522" s="164" t="s">
        <v>358</v>
      </c>
      <c r="AT1522" s="164" t="s">
        <v>358</v>
      </c>
      <c r="AU1522" s="164" t="s">
        <v>358</v>
      </c>
    </row>
    <row r="1523" spans="2:47" x14ac:dyDescent="0.25">
      <c r="B1523" t="str">
        <f>IF('Vars Master'!D1524&lt;&gt;"",'Vars Master'!B1524,"")</f>
        <v/>
      </c>
      <c r="C1523" s="73" t="str">
        <f>IF('Vars Master'!D1524&lt;&gt;"",'Vars Master'!C1524,"")</f>
        <v/>
      </c>
      <c r="D1523" t="s">
        <v>358</v>
      </c>
      <c r="F1523" t="str">
        <f>IF('Vars Master'!D1524&lt;&gt;"",'Vars Master'!D1524,"")</f>
        <v/>
      </c>
      <c r="G1523" s="74" t="str">
        <f t="shared" si="150"/>
        <v xml:space="preserve"> </v>
      </c>
      <c r="I1523" t="str">
        <f>IF('Vars Master'!I1524&lt;&gt;"",'Vars Master'!G1524,"")</f>
        <v/>
      </c>
      <c r="J1523" s="73" t="str">
        <f>IF('Vars Master'!I1524&lt;&gt;"",'Vars Master'!H1524,"")</f>
        <v/>
      </c>
      <c r="K1523" t="s">
        <v>358</v>
      </c>
      <c r="M1523" t="str">
        <f>IF('Vars Master'!I1524&lt;&gt;"",'Vars Master'!I1524,"")</f>
        <v/>
      </c>
      <c r="N1523" s="74" t="str">
        <f t="shared" si="151"/>
        <v xml:space="preserve"> </v>
      </c>
      <c r="P1523" t="str">
        <f>IF('Vars Master'!N1524&lt;&gt;"",'Vars Master'!L1524,"")</f>
        <v/>
      </c>
      <c r="Q1523" s="73" t="str">
        <f>IF('Vars Master'!N1524&lt;&gt;"",'Vars Master'!M1524,"")</f>
        <v/>
      </c>
      <c r="R1523" t="s">
        <v>358</v>
      </c>
      <c r="T1523" t="str">
        <f>IF('Vars Master'!N1524&lt;&gt;"",'Vars Master'!N1524,"")</f>
        <v/>
      </c>
      <c r="U1523" s="74" t="str">
        <f t="shared" si="152"/>
        <v xml:space="preserve"> </v>
      </c>
      <c r="W1523" t="str">
        <f>IF('Vars Master'!S1524&lt;&gt;"",'Vars Master'!Q1524,"")</f>
        <v/>
      </c>
      <c r="X1523" s="73" t="str">
        <f>IF('Vars Master'!S1524&lt;&gt;"",'Vars Master'!R1524,"")</f>
        <v/>
      </c>
      <c r="Y1523" t="s">
        <v>358</v>
      </c>
      <c r="AA1523" t="str">
        <f>IF('Vars Master'!S1524&lt;&gt;"",'Vars Master'!S1524,"")</f>
        <v/>
      </c>
      <c r="AB1523" s="74" t="str">
        <f t="shared" si="153"/>
        <v xml:space="preserve"> </v>
      </c>
      <c r="AD1523" t="str">
        <f>IF('Vars Master'!X1524&lt;&gt;"",'Vars Master'!V1524,"")</f>
        <v/>
      </c>
      <c r="AE1523" s="73" t="str">
        <f>IF('Vars Master'!X1524&lt;&gt;"",'Vars Master'!W1524,"")</f>
        <v/>
      </c>
      <c r="AF1523" t="str">
        <f>IF('Vars Master'!X1524&lt;&gt;"",'Vars Master'!X1524,"")</f>
        <v/>
      </c>
      <c r="AG1523" s="74" t="str">
        <f t="shared" si="154"/>
        <v xml:space="preserve"> </v>
      </c>
      <c r="AH1523" t="str">
        <f>IF('Vars Master'!Z1524&lt;&gt;"",'Vars Master'!Z1524,"")</f>
        <v/>
      </c>
      <c r="AI1523" t="str">
        <f>IF('Vars Master'!AC1524&lt;&gt;"",'Vars Master'!AA1524,"")</f>
        <v/>
      </c>
      <c r="AJ1523" s="73" t="str">
        <f>IF('Vars Master'!AC1524&lt;&gt;"",'Vars Master'!AB1524,"")</f>
        <v/>
      </c>
      <c r="AK1523" t="s">
        <v>358</v>
      </c>
      <c r="AM1523" t="str">
        <f>IF('Vars Master'!AC1524&lt;&gt;"",'Vars Master'!AC1524,"")</f>
        <v/>
      </c>
      <c r="AN1523" s="74" t="str">
        <f t="shared" si="155"/>
        <v xml:space="preserve"> </v>
      </c>
      <c r="AO1523" t="str">
        <f>IF('Vars Master'!AE1524&lt;&gt;"",'Vars Master'!AE1524,"")</f>
        <v/>
      </c>
      <c r="AP1523" s="164" t="s">
        <v>358</v>
      </c>
      <c r="AQ1523" s="164" t="s">
        <v>358</v>
      </c>
      <c r="AR1523" s="164" t="s">
        <v>358</v>
      </c>
      <c r="AS1523" s="164" t="s">
        <v>358</v>
      </c>
      <c r="AT1523" s="164" t="s">
        <v>358</v>
      </c>
      <c r="AU1523" s="164" t="s">
        <v>358</v>
      </c>
    </row>
    <row r="1524" spans="2:47" x14ac:dyDescent="0.25">
      <c r="B1524" t="str">
        <f>IF('Vars Master'!D1525&lt;&gt;"",'Vars Master'!B1525,"")</f>
        <v/>
      </c>
      <c r="C1524" s="73" t="str">
        <f>IF('Vars Master'!D1525&lt;&gt;"",'Vars Master'!C1525,"")</f>
        <v/>
      </c>
      <c r="D1524" t="s">
        <v>358</v>
      </c>
      <c r="F1524" t="str">
        <f>IF('Vars Master'!D1525&lt;&gt;"",'Vars Master'!D1525,"")</f>
        <v/>
      </c>
      <c r="G1524" s="74" t="str">
        <f t="shared" si="150"/>
        <v xml:space="preserve"> </v>
      </c>
      <c r="I1524" t="str">
        <f>IF('Vars Master'!I1525&lt;&gt;"",'Vars Master'!G1525,"")</f>
        <v/>
      </c>
      <c r="J1524" s="73" t="str">
        <f>IF('Vars Master'!I1525&lt;&gt;"",'Vars Master'!H1525,"")</f>
        <v/>
      </c>
      <c r="K1524" t="s">
        <v>358</v>
      </c>
      <c r="M1524" t="str">
        <f>IF('Vars Master'!I1525&lt;&gt;"",'Vars Master'!I1525,"")</f>
        <v/>
      </c>
      <c r="N1524" s="74" t="str">
        <f t="shared" si="151"/>
        <v xml:space="preserve"> </v>
      </c>
      <c r="P1524" t="str">
        <f>IF('Vars Master'!N1525&lt;&gt;"",'Vars Master'!L1525,"")</f>
        <v/>
      </c>
      <c r="Q1524" s="73" t="str">
        <f>IF('Vars Master'!N1525&lt;&gt;"",'Vars Master'!M1525,"")</f>
        <v/>
      </c>
      <c r="R1524" t="s">
        <v>358</v>
      </c>
      <c r="T1524" t="str">
        <f>IF('Vars Master'!N1525&lt;&gt;"",'Vars Master'!N1525,"")</f>
        <v/>
      </c>
      <c r="U1524" s="74" t="str">
        <f t="shared" si="152"/>
        <v xml:space="preserve"> </v>
      </c>
      <c r="W1524" t="str">
        <f>IF('Vars Master'!S1525&lt;&gt;"",'Vars Master'!Q1525,"")</f>
        <v/>
      </c>
      <c r="X1524" s="73" t="str">
        <f>IF('Vars Master'!S1525&lt;&gt;"",'Vars Master'!R1525,"")</f>
        <v/>
      </c>
      <c r="Y1524" t="s">
        <v>358</v>
      </c>
      <c r="AA1524" t="str">
        <f>IF('Vars Master'!S1525&lt;&gt;"",'Vars Master'!S1525,"")</f>
        <v/>
      </c>
      <c r="AB1524" s="74" t="str">
        <f t="shared" si="153"/>
        <v xml:space="preserve"> </v>
      </c>
      <c r="AD1524" t="str">
        <f>IF('Vars Master'!X1525&lt;&gt;"",'Vars Master'!V1525,"")</f>
        <v/>
      </c>
      <c r="AE1524" s="73" t="str">
        <f>IF('Vars Master'!X1525&lt;&gt;"",'Vars Master'!W1525,"")</f>
        <v/>
      </c>
      <c r="AF1524" t="str">
        <f>IF('Vars Master'!X1525&lt;&gt;"",'Vars Master'!X1525,"")</f>
        <v/>
      </c>
      <c r="AG1524" s="74" t="str">
        <f t="shared" si="154"/>
        <v xml:space="preserve"> </v>
      </c>
      <c r="AH1524" t="str">
        <f>IF('Vars Master'!Z1525&lt;&gt;"",'Vars Master'!Z1525,"")</f>
        <v/>
      </c>
      <c r="AI1524" t="str">
        <f>IF('Vars Master'!AC1525&lt;&gt;"",'Vars Master'!AA1525,"")</f>
        <v/>
      </c>
      <c r="AJ1524" s="73" t="str">
        <f>IF('Vars Master'!AC1525&lt;&gt;"",'Vars Master'!AB1525,"")</f>
        <v/>
      </c>
      <c r="AK1524" t="s">
        <v>358</v>
      </c>
      <c r="AM1524" t="str">
        <f>IF('Vars Master'!AC1525&lt;&gt;"",'Vars Master'!AC1525,"")</f>
        <v/>
      </c>
      <c r="AN1524" s="74" t="str">
        <f t="shared" si="155"/>
        <v xml:space="preserve"> </v>
      </c>
      <c r="AO1524" t="str">
        <f>IF('Vars Master'!AE1525&lt;&gt;"",'Vars Master'!AE1525,"")</f>
        <v/>
      </c>
      <c r="AP1524" s="164" t="s">
        <v>358</v>
      </c>
      <c r="AQ1524" s="164" t="s">
        <v>358</v>
      </c>
      <c r="AR1524" s="164" t="s">
        <v>358</v>
      </c>
      <c r="AS1524" s="164" t="s">
        <v>358</v>
      </c>
      <c r="AT1524" s="164" t="s">
        <v>358</v>
      </c>
      <c r="AU1524" s="164" t="s">
        <v>358</v>
      </c>
    </row>
    <row r="1525" spans="2:47" x14ac:dyDescent="0.25">
      <c r="B1525" t="str">
        <f>IF('Vars Master'!D1526&lt;&gt;"",'Vars Master'!B1526,"")</f>
        <v/>
      </c>
      <c r="C1525" s="73" t="str">
        <f>IF('Vars Master'!D1526&lt;&gt;"",'Vars Master'!C1526,"")</f>
        <v/>
      </c>
      <c r="D1525" t="s">
        <v>358</v>
      </c>
      <c r="F1525" t="str">
        <f>IF('Vars Master'!D1526&lt;&gt;"",'Vars Master'!D1526,"")</f>
        <v/>
      </c>
      <c r="G1525" s="74" t="str">
        <f t="shared" si="150"/>
        <v xml:space="preserve"> </v>
      </c>
      <c r="I1525" t="str">
        <f>IF('Vars Master'!I1526&lt;&gt;"",'Vars Master'!G1526,"")</f>
        <v/>
      </c>
      <c r="J1525" s="73" t="str">
        <f>IF('Vars Master'!I1526&lt;&gt;"",'Vars Master'!H1526,"")</f>
        <v/>
      </c>
      <c r="K1525" t="s">
        <v>358</v>
      </c>
      <c r="M1525" t="str">
        <f>IF('Vars Master'!I1526&lt;&gt;"",'Vars Master'!I1526,"")</f>
        <v/>
      </c>
      <c r="N1525" s="74" t="str">
        <f t="shared" si="151"/>
        <v xml:space="preserve"> </v>
      </c>
      <c r="P1525" t="str">
        <f>IF('Vars Master'!N1526&lt;&gt;"",'Vars Master'!L1526,"")</f>
        <v/>
      </c>
      <c r="Q1525" s="73" t="str">
        <f>IF('Vars Master'!N1526&lt;&gt;"",'Vars Master'!M1526,"")</f>
        <v/>
      </c>
      <c r="R1525" t="s">
        <v>358</v>
      </c>
      <c r="T1525" t="str">
        <f>IF('Vars Master'!N1526&lt;&gt;"",'Vars Master'!N1526,"")</f>
        <v/>
      </c>
      <c r="U1525" s="74" t="str">
        <f t="shared" si="152"/>
        <v xml:space="preserve"> </v>
      </c>
      <c r="W1525" t="str">
        <f>IF('Vars Master'!S1526&lt;&gt;"",'Vars Master'!Q1526,"")</f>
        <v/>
      </c>
      <c r="X1525" s="73" t="str">
        <f>IF('Vars Master'!S1526&lt;&gt;"",'Vars Master'!R1526,"")</f>
        <v/>
      </c>
      <c r="Y1525" t="s">
        <v>358</v>
      </c>
      <c r="AA1525" t="str">
        <f>IF('Vars Master'!S1526&lt;&gt;"",'Vars Master'!S1526,"")</f>
        <v/>
      </c>
      <c r="AB1525" s="74" t="str">
        <f t="shared" si="153"/>
        <v xml:space="preserve"> </v>
      </c>
      <c r="AD1525" t="str">
        <f>IF('Vars Master'!X1526&lt;&gt;"",'Vars Master'!V1526,"")</f>
        <v/>
      </c>
      <c r="AE1525" s="73" t="str">
        <f>IF('Vars Master'!X1526&lt;&gt;"",'Vars Master'!W1526,"")</f>
        <v/>
      </c>
      <c r="AF1525" t="str">
        <f>IF('Vars Master'!X1526&lt;&gt;"",'Vars Master'!X1526,"")</f>
        <v/>
      </c>
      <c r="AG1525" s="74" t="str">
        <f t="shared" si="154"/>
        <v xml:space="preserve"> </v>
      </c>
      <c r="AH1525" t="str">
        <f>IF('Vars Master'!Z1526&lt;&gt;"",'Vars Master'!Z1526,"")</f>
        <v/>
      </c>
      <c r="AI1525" t="str">
        <f>IF('Vars Master'!AC1526&lt;&gt;"",'Vars Master'!AA1526,"")</f>
        <v/>
      </c>
      <c r="AJ1525" s="73" t="str">
        <f>IF('Vars Master'!AC1526&lt;&gt;"",'Vars Master'!AB1526,"")</f>
        <v/>
      </c>
      <c r="AK1525" t="s">
        <v>358</v>
      </c>
      <c r="AM1525" t="str">
        <f>IF('Vars Master'!AC1526&lt;&gt;"",'Vars Master'!AC1526,"")</f>
        <v/>
      </c>
      <c r="AN1525" s="74" t="str">
        <f t="shared" si="155"/>
        <v xml:space="preserve"> </v>
      </c>
      <c r="AO1525" t="str">
        <f>IF('Vars Master'!AE1526&lt;&gt;"",'Vars Master'!AE1526,"")</f>
        <v/>
      </c>
      <c r="AP1525" s="164" t="s">
        <v>358</v>
      </c>
      <c r="AQ1525" s="164" t="s">
        <v>358</v>
      </c>
      <c r="AR1525" s="164" t="s">
        <v>358</v>
      </c>
      <c r="AS1525" s="164" t="s">
        <v>358</v>
      </c>
      <c r="AT1525" s="164" t="s">
        <v>358</v>
      </c>
      <c r="AU1525" s="164" t="s">
        <v>358</v>
      </c>
    </row>
    <row r="1526" spans="2:47" x14ac:dyDescent="0.25">
      <c r="B1526" t="str">
        <f>IF('Vars Master'!D1527&lt;&gt;"",'Vars Master'!B1527,"")</f>
        <v/>
      </c>
      <c r="C1526" s="73" t="str">
        <f>IF('Vars Master'!D1527&lt;&gt;"",'Vars Master'!C1527,"")</f>
        <v/>
      </c>
      <c r="D1526" t="s">
        <v>358</v>
      </c>
      <c r="F1526" t="str">
        <f>IF('Vars Master'!D1527&lt;&gt;"",'Vars Master'!D1527,"")</f>
        <v/>
      </c>
      <c r="G1526" s="74" t="str">
        <f t="shared" si="150"/>
        <v xml:space="preserve"> </v>
      </c>
      <c r="I1526" t="str">
        <f>IF('Vars Master'!I1527&lt;&gt;"",'Vars Master'!G1527,"")</f>
        <v/>
      </c>
      <c r="J1526" s="73" t="str">
        <f>IF('Vars Master'!I1527&lt;&gt;"",'Vars Master'!H1527,"")</f>
        <v/>
      </c>
      <c r="K1526" t="s">
        <v>358</v>
      </c>
      <c r="M1526" t="str">
        <f>IF('Vars Master'!I1527&lt;&gt;"",'Vars Master'!I1527,"")</f>
        <v/>
      </c>
      <c r="N1526" s="74" t="str">
        <f t="shared" si="151"/>
        <v xml:space="preserve"> </v>
      </c>
      <c r="P1526" t="str">
        <f>IF('Vars Master'!N1527&lt;&gt;"",'Vars Master'!L1527,"")</f>
        <v/>
      </c>
      <c r="Q1526" s="73" t="str">
        <f>IF('Vars Master'!N1527&lt;&gt;"",'Vars Master'!M1527,"")</f>
        <v/>
      </c>
      <c r="R1526" t="s">
        <v>358</v>
      </c>
      <c r="T1526" t="str">
        <f>IF('Vars Master'!N1527&lt;&gt;"",'Vars Master'!N1527,"")</f>
        <v/>
      </c>
      <c r="U1526" s="74" t="str">
        <f t="shared" si="152"/>
        <v xml:space="preserve"> </v>
      </c>
      <c r="W1526" t="str">
        <f>IF('Vars Master'!S1527&lt;&gt;"",'Vars Master'!Q1527,"")</f>
        <v/>
      </c>
      <c r="X1526" s="73" t="str">
        <f>IF('Vars Master'!S1527&lt;&gt;"",'Vars Master'!R1527,"")</f>
        <v/>
      </c>
      <c r="Y1526" t="s">
        <v>358</v>
      </c>
      <c r="AA1526" t="str">
        <f>IF('Vars Master'!S1527&lt;&gt;"",'Vars Master'!S1527,"")</f>
        <v/>
      </c>
      <c r="AB1526" s="74" t="str">
        <f t="shared" si="153"/>
        <v xml:space="preserve"> </v>
      </c>
      <c r="AD1526" t="str">
        <f>IF('Vars Master'!X1527&lt;&gt;"",'Vars Master'!V1527,"")</f>
        <v/>
      </c>
      <c r="AE1526" s="73" t="str">
        <f>IF('Vars Master'!X1527&lt;&gt;"",'Vars Master'!W1527,"")</f>
        <v/>
      </c>
      <c r="AF1526" t="str">
        <f>IF('Vars Master'!X1527&lt;&gt;"",'Vars Master'!X1527,"")</f>
        <v/>
      </c>
      <c r="AG1526" s="74" t="str">
        <f t="shared" si="154"/>
        <v xml:space="preserve"> </v>
      </c>
      <c r="AH1526" t="str">
        <f>IF('Vars Master'!Z1527&lt;&gt;"",'Vars Master'!Z1527,"")</f>
        <v/>
      </c>
      <c r="AI1526" t="str">
        <f>IF('Vars Master'!AC1527&lt;&gt;"",'Vars Master'!AA1527,"")</f>
        <v/>
      </c>
      <c r="AJ1526" s="73" t="str">
        <f>IF('Vars Master'!AC1527&lt;&gt;"",'Vars Master'!AB1527,"")</f>
        <v/>
      </c>
      <c r="AK1526" t="s">
        <v>358</v>
      </c>
      <c r="AM1526" t="str">
        <f>IF('Vars Master'!AC1527&lt;&gt;"",'Vars Master'!AC1527,"")</f>
        <v/>
      </c>
      <c r="AN1526" s="74" t="str">
        <f t="shared" si="155"/>
        <v xml:space="preserve"> </v>
      </c>
      <c r="AO1526" t="str">
        <f>IF('Vars Master'!AE1527&lt;&gt;"",'Vars Master'!AE1527,"")</f>
        <v/>
      </c>
      <c r="AP1526" s="164" t="s">
        <v>358</v>
      </c>
      <c r="AQ1526" s="164" t="s">
        <v>358</v>
      </c>
      <c r="AR1526" s="164" t="s">
        <v>358</v>
      </c>
      <c r="AS1526" s="164" t="s">
        <v>358</v>
      </c>
      <c r="AT1526" s="164" t="s">
        <v>358</v>
      </c>
      <c r="AU1526" s="164" t="s">
        <v>358</v>
      </c>
    </row>
    <row r="1527" spans="2:47" x14ac:dyDescent="0.25">
      <c r="B1527" t="str">
        <f>IF('Vars Master'!D1528&lt;&gt;"",'Vars Master'!B1528,"")</f>
        <v/>
      </c>
      <c r="C1527" s="73" t="str">
        <f>IF('Vars Master'!D1528&lt;&gt;"",'Vars Master'!C1528,"")</f>
        <v/>
      </c>
      <c r="D1527" t="s">
        <v>358</v>
      </c>
      <c r="F1527" t="str">
        <f>IF('Vars Master'!D1528&lt;&gt;"",'Vars Master'!D1528,"")</f>
        <v/>
      </c>
      <c r="G1527" s="74" t="str">
        <f t="shared" si="150"/>
        <v xml:space="preserve"> </v>
      </c>
      <c r="I1527" t="str">
        <f>IF('Vars Master'!I1528&lt;&gt;"",'Vars Master'!G1528,"")</f>
        <v/>
      </c>
      <c r="J1527" s="73" t="str">
        <f>IF('Vars Master'!I1528&lt;&gt;"",'Vars Master'!H1528,"")</f>
        <v/>
      </c>
      <c r="K1527" t="s">
        <v>358</v>
      </c>
      <c r="M1527" t="str">
        <f>IF('Vars Master'!I1528&lt;&gt;"",'Vars Master'!I1528,"")</f>
        <v/>
      </c>
      <c r="N1527" s="74" t="str">
        <f t="shared" si="151"/>
        <v xml:space="preserve"> </v>
      </c>
      <c r="P1527" t="str">
        <f>IF('Vars Master'!N1528&lt;&gt;"",'Vars Master'!L1528,"")</f>
        <v/>
      </c>
      <c r="Q1527" s="73" t="str">
        <f>IF('Vars Master'!N1528&lt;&gt;"",'Vars Master'!M1528,"")</f>
        <v/>
      </c>
      <c r="R1527" t="s">
        <v>358</v>
      </c>
      <c r="T1527" t="str">
        <f>IF('Vars Master'!N1528&lt;&gt;"",'Vars Master'!N1528,"")</f>
        <v/>
      </c>
      <c r="U1527" s="74" t="str">
        <f t="shared" si="152"/>
        <v xml:space="preserve"> </v>
      </c>
      <c r="W1527" t="str">
        <f>IF('Vars Master'!S1528&lt;&gt;"",'Vars Master'!Q1528,"")</f>
        <v/>
      </c>
      <c r="X1527" s="73" t="str">
        <f>IF('Vars Master'!S1528&lt;&gt;"",'Vars Master'!R1528,"")</f>
        <v/>
      </c>
      <c r="Y1527" t="s">
        <v>358</v>
      </c>
      <c r="AA1527" t="str">
        <f>IF('Vars Master'!S1528&lt;&gt;"",'Vars Master'!S1528,"")</f>
        <v/>
      </c>
      <c r="AB1527" s="74" t="str">
        <f t="shared" si="153"/>
        <v xml:space="preserve"> </v>
      </c>
      <c r="AD1527" t="str">
        <f>IF('Vars Master'!X1528&lt;&gt;"",'Vars Master'!V1528,"")</f>
        <v/>
      </c>
      <c r="AE1527" s="73" t="str">
        <f>IF('Vars Master'!X1528&lt;&gt;"",'Vars Master'!W1528,"")</f>
        <v/>
      </c>
      <c r="AF1527" t="str">
        <f>IF('Vars Master'!X1528&lt;&gt;"",'Vars Master'!X1528,"")</f>
        <v/>
      </c>
      <c r="AG1527" s="74" t="str">
        <f t="shared" si="154"/>
        <v xml:space="preserve"> </v>
      </c>
      <c r="AH1527" t="str">
        <f>IF('Vars Master'!Z1528&lt;&gt;"",'Vars Master'!Z1528,"")</f>
        <v/>
      </c>
      <c r="AI1527" t="str">
        <f>IF('Vars Master'!AC1528&lt;&gt;"",'Vars Master'!AA1528,"")</f>
        <v/>
      </c>
      <c r="AJ1527" s="73" t="str">
        <f>IF('Vars Master'!AC1528&lt;&gt;"",'Vars Master'!AB1528,"")</f>
        <v/>
      </c>
      <c r="AK1527" t="s">
        <v>358</v>
      </c>
      <c r="AM1527" t="str">
        <f>IF('Vars Master'!AC1528&lt;&gt;"",'Vars Master'!AC1528,"")</f>
        <v/>
      </c>
      <c r="AN1527" s="74" t="str">
        <f t="shared" si="155"/>
        <v xml:space="preserve"> </v>
      </c>
      <c r="AO1527" t="str">
        <f>IF('Vars Master'!AE1528&lt;&gt;"",'Vars Master'!AE1528,"")</f>
        <v/>
      </c>
      <c r="AP1527" s="164" t="s">
        <v>358</v>
      </c>
      <c r="AQ1527" s="164" t="s">
        <v>358</v>
      </c>
      <c r="AR1527" s="164" t="s">
        <v>358</v>
      </c>
      <c r="AS1527" s="164" t="s">
        <v>358</v>
      </c>
      <c r="AT1527" s="164" t="s">
        <v>358</v>
      </c>
      <c r="AU1527" s="164" t="s">
        <v>358</v>
      </c>
    </row>
    <row r="1528" spans="2:47" x14ac:dyDescent="0.25">
      <c r="B1528" t="str">
        <f>IF('Vars Master'!D1529&lt;&gt;"",'Vars Master'!B1529,"")</f>
        <v/>
      </c>
      <c r="C1528" s="73" t="str">
        <f>IF('Vars Master'!D1529&lt;&gt;"",'Vars Master'!C1529,"")</f>
        <v/>
      </c>
      <c r="D1528" t="s">
        <v>358</v>
      </c>
      <c r="F1528" t="str">
        <f>IF('Vars Master'!D1529&lt;&gt;"",'Vars Master'!D1529,"")</f>
        <v/>
      </c>
      <c r="G1528" s="74" t="str">
        <f t="shared" si="150"/>
        <v xml:space="preserve"> </v>
      </c>
      <c r="I1528" t="str">
        <f>IF('Vars Master'!I1529&lt;&gt;"",'Vars Master'!G1529,"")</f>
        <v/>
      </c>
      <c r="J1528" s="73" t="str">
        <f>IF('Vars Master'!I1529&lt;&gt;"",'Vars Master'!H1529,"")</f>
        <v/>
      </c>
      <c r="K1528" t="s">
        <v>358</v>
      </c>
      <c r="M1528" t="str">
        <f>IF('Vars Master'!I1529&lt;&gt;"",'Vars Master'!I1529,"")</f>
        <v/>
      </c>
      <c r="N1528" s="74" t="str">
        <f t="shared" si="151"/>
        <v xml:space="preserve"> </v>
      </c>
      <c r="P1528" t="str">
        <f>IF('Vars Master'!N1529&lt;&gt;"",'Vars Master'!L1529,"")</f>
        <v/>
      </c>
      <c r="Q1528" s="73" t="str">
        <f>IF('Vars Master'!N1529&lt;&gt;"",'Vars Master'!M1529,"")</f>
        <v/>
      </c>
      <c r="R1528" t="s">
        <v>358</v>
      </c>
      <c r="T1528" t="str">
        <f>IF('Vars Master'!N1529&lt;&gt;"",'Vars Master'!N1529,"")</f>
        <v/>
      </c>
      <c r="U1528" s="74" t="str">
        <f t="shared" si="152"/>
        <v xml:space="preserve"> </v>
      </c>
      <c r="W1528" t="str">
        <f>IF('Vars Master'!S1529&lt;&gt;"",'Vars Master'!Q1529,"")</f>
        <v/>
      </c>
      <c r="X1528" s="73" t="str">
        <f>IF('Vars Master'!S1529&lt;&gt;"",'Vars Master'!R1529,"")</f>
        <v/>
      </c>
      <c r="Y1528" t="s">
        <v>358</v>
      </c>
      <c r="AA1528" t="str">
        <f>IF('Vars Master'!S1529&lt;&gt;"",'Vars Master'!S1529,"")</f>
        <v/>
      </c>
      <c r="AB1528" s="74" t="str">
        <f t="shared" si="153"/>
        <v xml:space="preserve"> </v>
      </c>
      <c r="AD1528" t="str">
        <f>IF('Vars Master'!X1529&lt;&gt;"",'Vars Master'!V1529,"")</f>
        <v/>
      </c>
      <c r="AE1528" s="73" t="str">
        <f>IF('Vars Master'!X1529&lt;&gt;"",'Vars Master'!W1529,"")</f>
        <v/>
      </c>
      <c r="AF1528" t="str">
        <f>IF('Vars Master'!X1529&lt;&gt;"",'Vars Master'!X1529,"")</f>
        <v/>
      </c>
      <c r="AG1528" s="74" t="str">
        <f t="shared" si="154"/>
        <v xml:space="preserve"> </v>
      </c>
      <c r="AH1528" t="str">
        <f>IF('Vars Master'!Z1529&lt;&gt;"",'Vars Master'!Z1529,"")</f>
        <v/>
      </c>
      <c r="AI1528" t="str">
        <f>IF('Vars Master'!AC1529&lt;&gt;"",'Vars Master'!AA1529,"")</f>
        <v/>
      </c>
      <c r="AJ1528" s="73" t="str">
        <f>IF('Vars Master'!AC1529&lt;&gt;"",'Vars Master'!AB1529,"")</f>
        <v/>
      </c>
      <c r="AK1528" t="s">
        <v>358</v>
      </c>
      <c r="AM1528" t="str">
        <f>IF('Vars Master'!AC1529&lt;&gt;"",'Vars Master'!AC1529,"")</f>
        <v/>
      </c>
      <c r="AN1528" s="74" t="str">
        <f t="shared" si="155"/>
        <v xml:space="preserve"> </v>
      </c>
      <c r="AO1528" t="str">
        <f>IF('Vars Master'!AE1529&lt;&gt;"",'Vars Master'!AE1529,"")</f>
        <v/>
      </c>
      <c r="AP1528" s="164" t="s">
        <v>358</v>
      </c>
      <c r="AQ1528" s="164" t="s">
        <v>358</v>
      </c>
      <c r="AR1528" s="164" t="s">
        <v>358</v>
      </c>
      <c r="AS1528" s="164" t="s">
        <v>358</v>
      </c>
      <c r="AT1528" s="164" t="s">
        <v>358</v>
      </c>
      <c r="AU1528" s="164" t="s">
        <v>358</v>
      </c>
    </row>
    <row r="1529" spans="2:47" x14ac:dyDescent="0.25">
      <c r="B1529" t="str">
        <f>IF('Vars Master'!D1530&lt;&gt;"",'Vars Master'!B1530,"")</f>
        <v/>
      </c>
      <c r="C1529" s="73" t="str">
        <f>IF('Vars Master'!D1530&lt;&gt;"",'Vars Master'!C1530,"")</f>
        <v/>
      </c>
      <c r="D1529" t="s">
        <v>358</v>
      </c>
      <c r="F1529" t="str">
        <f>IF('Vars Master'!D1530&lt;&gt;"",'Vars Master'!D1530,"")</f>
        <v/>
      </c>
      <c r="G1529" s="74" t="str">
        <f t="shared" si="150"/>
        <v xml:space="preserve"> </v>
      </c>
      <c r="I1529" t="str">
        <f>IF('Vars Master'!I1530&lt;&gt;"",'Vars Master'!G1530,"")</f>
        <v/>
      </c>
      <c r="J1529" s="73" t="str">
        <f>IF('Vars Master'!I1530&lt;&gt;"",'Vars Master'!H1530,"")</f>
        <v/>
      </c>
      <c r="K1529" t="s">
        <v>358</v>
      </c>
      <c r="M1529" t="str">
        <f>IF('Vars Master'!I1530&lt;&gt;"",'Vars Master'!I1530,"")</f>
        <v/>
      </c>
      <c r="N1529" s="74" t="str">
        <f t="shared" si="151"/>
        <v xml:space="preserve"> </v>
      </c>
      <c r="P1529" t="str">
        <f>IF('Vars Master'!N1530&lt;&gt;"",'Vars Master'!L1530,"")</f>
        <v/>
      </c>
      <c r="Q1529" s="73" t="str">
        <f>IF('Vars Master'!N1530&lt;&gt;"",'Vars Master'!M1530,"")</f>
        <v/>
      </c>
      <c r="R1529" t="s">
        <v>358</v>
      </c>
      <c r="T1529" t="str">
        <f>IF('Vars Master'!N1530&lt;&gt;"",'Vars Master'!N1530,"")</f>
        <v/>
      </c>
      <c r="U1529" s="74" t="str">
        <f t="shared" si="152"/>
        <v xml:space="preserve"> </v>
      </c>
      <c r="W1529" t="str">
        <f>IF('Vars Master'!S1530&lt;&gt;"",'Vars Master'!Q1530,"")</f>
        <v/>
      </c>
      <c r="X1529" s="73" t="str">
        <f>IF('Vars Master'!S1530&lt;&gt;"",'Vars Master'!R1530,"")</f>
        <v/>
      </c>
      <c r="Y1529" t="s">
        <v>358</v>
      </c>
      <c r="AA1529" t="str">
        <f>IF('Vars Master'!S1530&lt;&gt;"",'Vars Master'!S1530,"")</f>
        <v/>
      </c>
      <c r="AB1529" s="74" t="str">
        <f t="shared" si="153"/>
        <v xml:space="preserve"> </v>
      </c>
      <c r="AD1529" t="str">
        <f>IF('Vars Master'!X1530&lt;&gt;"",'Vars Master'!V1530,"")</f>
        <v/>
      </c>
      <c r="AE1529" s="73" t="str">
        <f>IF('Vars Master'!X1530&lt;&gt;"",'Vars Master'!W1530,"")</f>
        <v/>
      </c>
      <c r="AF1529" t="str">
        <f>IF('Vars Master'!X1530&lt;&gt;"",'Vars Master'!X1530,"")</f>
        <v/>
      </c>
      <c r="AG1529" s="74" t="str">
        <f t="shared" si="154"/>
        <v xml:space="preserve"> </v>
      </c>
      <c r="AH1529" t="str">
        <f>IF('Vars Master'!Z1530&lt;&gt;"",'Vars Master'!Z1530,"")</f>
        <v/>
      </c>
      <c r="AI1529" t="str">
        <f>IF('Vars Master'!AC1530&lt;&gt;"",'Vars Master'!AA1530,"")</f>
        <v/>
      </c>
      <c r="AJ1529" s="73" t="str">
        <f>IF('Vars Master'!AC1530&lt;&gt;"",'Vars Master'!AB1530,"")</f>
        <v/>
      </c>
      <c r="AK1529" t="s">
        <v>358</v>
      </c>
      <c r="AM1529" t="str">
        <f>IF('Vars Master'!AC1530&lt;&gt;"",'Vars Master'!AC1530,"")</f>
        <v/>
      </c>
      <c r="AN1529" s="74" t="str">
        <f t="shared" si="155"/>
        <v xml:space="preserve"> </v>
      </c>
      <c r="AO1529" t="str">
        <f>IF('Vars Master'!AE1530&lt;&gt;"",'Vars Master'!AE1530,"")</f>
        <v/>
      </c>
      <c r="AP1529" s="164" t="s">
        <v>358</v>
      </c>
      <c r="AQ1529" s="164" t="s">
        <v>358</v>
      </c>
      <c r="AR1529" s="164" t="s">
        <v>358</v>
      </c>
      <c r="AS1529" s="164" t="s">
        <v>358</v>
      </c>
      <c r="AT1529" s="164" t="s">
        <v>358</v>
      </c>
      <c r="AU1529" s="164" t="s">
        <v>358</v>
      </c>
    </row>
    <row r="1530" spans="2:47" x14ac:dyDescent="0.25">
      <c r="B1530" t="str">
        <f>IF('Vars Master'!D1531&lt;&gt;"",'Vars Master'!B1531,"")</f>
        <v/>
      </c>
      <c r="C1530" s="73" t="str">
        <f>IF('Vars Master'!D1531&lt;&gt;"",'Vars Master'!C1531,"")</f>
        <v/>
      </c>
      <c r="D1530" t="s">
        <v>358</v>
      </c>
      <c r="F1530" t="str">
        <f>IF('Vars Master'!D1531&lt;&gt;"",'Vars Master'!D1531,"")</f>
        <v/>
      </c>
      <c r="G1530" s="74" t="str">
        <f t="shared" si="150"/>
        <v xml:space="preserve"> </v>
      </c>
      <c r="I1530" t="str">
        <f>IF('Vars Master'!I1531&lt;&gt;"",'Vars Master'!G1531,"")</f>
        <v/>
      </c>
      <c r="J1530" s="73" t="str">
        <f>IF('Vars Master'!I1531&lt;&gt;"",'Vars Master'!H1531,"")</f>
        <v/>
      </c>
      <c r="K1530" t="s">
        <v>358</v>
      </c>
      <c r="M1530" t="str">
        <f>IF('Vars Master'!I1531&lt;&gt;"",'Vars Master'!I1531,"")</f>
        <v/>
      </c>
      <c r="N1530" s="74" t="str">
        <f t="shared" si="151"/>
        <v xml:space="preserve"> </v>
      </c>
      <c r="P1530" t="str">
        <f>IF('Vars Master'!N1531&lt;&gt;"",'Vars Master'!L1531,"")</f>
        <v/>
      </c>
      <c r="Q1530" s="73" t="str">
        <f>IF('Vars Master'!N1531&lt;&gt;"",'Vars Master'!M1531,"")</f>
        <v/>
      </c>
      <c r="R1530" t="s">
        <v>358</v>
      </c>
      <c r="T1530" t="str">
        <f>IF('Vars Master'!N1531&lt;&gt;"",'Vars Master'!N1531,"")</f>
        <v/>
      </c>
      <c r="U1530" s="74" t="str">
        <f t="shared" si="152"/>
        <v xml:space="preserve"> </v>
      </c>
      <c r="W1530" t="str">
        <f>IF('Vars Master'!S1531&lt;&gt;"",'Vars Master'!Q1531,"")</f>
        <v/>
      </c>
      <c r="X1530" s="73" t="str">
        <f>IF('Vars Master'!S1531&lt;&gt;"",'Vars Master'!R1531,"")</f>
        <v/>
      </c>
      <c r="Y1530" t="s">
        <v>358</v>
      </c>
      <c r="AA1530" t="str">
        <f>IF('Vars Master'!S1531&lt;&gt;"",'Vars Master'!S1531,"")</f>
        <v/>
      </c>
      <c r="AB1530" s="74" t="str">
        <f t="shared" si="153"/>
        <v xml:space="preserve"> </v>
      </c>
      <c r="AD1530" t="str">
        <f>IF('Vars Master'!X1531&lt;&gt;"",'Vars Master'!V1531,"")</f>
        <v/>
      </c>
      <c r="AE1530" s="73" t="str">
        <f>IF('Vars Master'!X1531&lt;&gt;"",'Vars Master'!W1531,"")</f>
        <v/>
      </c>
      <c r="AF1530" t="str">
        <f>IF('Vars Master'!X1531&lt;&gt;"",'Vars Master'!X1531,"")</f>
        <v/>
      </c>
      <c r="AG1530" s="74" t="str">
        <f t="shared" si="154"/>
        <v xml:space="preserve"> </v>
      </c>
      <c r="AH1530" t="str">
        <f>IF('Vars Master'!Z1531&lt;&gt;"",'Vars Master'!Z1531,"")</f>
        <v/>
      </c>
      <c r="AI1530" t="str">
        <f>IF('Vars Master'!AC1531&lt;&gt;"",'Vars Master'!AA1531,"")</f>
        <v/>
      </c>
      <c r="AJ1530" s="73" t="str">
        <f>IF('Vars Master'!AC1531&lt;&gt;"",'Vars Master'!AB1531,"")</f>
        <v/>
      </c>
      <c r="AK1530" t="s">
        <v>358</v>
      </c>
      <c r="AM1530" t="str">
        <f>IF('Vars Master'!AC1531&lt;&gt;"",'Vars Master'!AC1531,"")</f>
        <v/>
      </c>
      <c r="AN1530" s="74" t="str">
        <f t="shared" si="155"/>
        <v xml:space="preserve"> </v>
      </c>
      <c r="AO1530" t="str">
        <f>IF('Vars Master'!AE1531&lt;&gt;"",'Vars Master'!AE1531,"")</f>
        <v/>
      </c>
      <c r="AP1530" s="164" t="s">
        <v>358</v>
      </c>
      <c r="AQ1530" s="164" t="s">
        <v>358</v>
      </c>
      <c r="AR1530" s="164" t="s">
        <v>358</v>
      </c>
      <c r="AS1530" s="164" t="s">
        <v>358</v>
      </c>
      <c r="AT1530" s="164" t="s">
        <v>358</v>
      </c>
      <c r="AU1530" s="164" t="s">
        <v>358</v>
      </c>
    </row>
    <row r="1531" spans="2:47" x14ac:dyDescent="0.25">
      <c r="B1531" t="str">
        <f>IF('Vars Master'!D1532&lt;&gt;"",'Vars Master'!B1532,"")</f>
        <v/>
      </c>
      <c r="C1531" s="73" t="str">
        <f>IF('Vars Master'!D1532&lt;&gt;"",'Vars Master'!C1532,"")</f>
        <v/>
      </c>
      <c r="D1531" t="s">
        <v>358</v>
      </c>
      <c r="F1531" t="str">
        <f>IF('Vars Master'!D1532&lt;&gt;"",'Vars Master'!D1532,"")</f>
        <v/>
      </c>
      <c r="G1531" s="74" t="str">
        <f t="shared" si="150"/>
        <v xml:space="preserve"> </v>
      </c>
      <c r="I1531" t="str">
        <f>IF('Vars Master'!I1532&lt;&gt;"",'Vars Master'!G1532,"")</f>
        <v/>
      </c>
      <c r="J1531" s="73" t="str">
        <f>IF('Vars Master'!I1532&lt;&gt;"",'Vars Master'!H1532,"")</f>
        <v/>
      </c>
      <c r="K1531" t="s">
        <v>358</v>
      </c>
      <c r="M1531" t="str">
        <f>IF('Vars Master'!I1532&lt;&gt;"",'Vars Master'!I1532,"")</f>
        <v/>
      </c>
      <c r="N1531" s="74" t="str">
        <f t="shared" si="151"/>
        <v xml:space="preserve"> </v>
      </c>
      <c r="P1531" t="str">
        <f>IF('Vars Master'!N1532&lt;&gt;"",'Vars Master'!L1532,"")</f>
        <v/>
      </c>
      <c r="Q1531" s="73" t="str">
        <f>IF('Vars Master'!N1532&lt;&gt;"",'Vars Master'!M1532,"")</f>
        <v/>
      </c>
      <c r="R1531" t="s">
        <v>358</v>
      </c>
      <c r="T1531" t="str">
        <f>IF('Vars Master'!N1532&lt;&gt;"",'Vars Master'!N1532,"")</f>
        <v/>
      </c>
      <c r="U1531" s="74" t="str">
        <f t="shared" si="152"/>
        <v xml:space="preserve"> </v>
      </c>
      <c r="W1531" t="str">
        <f>IF('Vars Master'!S1532&lt;&gt;"",'Vars Master'!Q1532,"")</f>
        <v/>
      </c>
      <c r="X1531" s="73" t="str">
        <f>IF('Vars Master'!S1532&lt;&gt;"",'Vars Master'!R1532,"")</f>
        <v/>
      </c>
      <c r="Y1531" t="s">
        <v>358</v>
      </c>
      <c r="AA1531" t="str">
        <f>IF('Vars Master'!S1532&lt;&gt;"",'Vars Master'!S1532,"")</f>
        <v/>
      </c>
      <c r="AB1531" s="74" t="str">
        <f t="shared" si="153"/>
        <v xml:space="preserve"> </v>
      </c>
      <c r="AD1531" t="str">
        <f>IF('Vars Master'!X1532&lt;&gt;"",'Vars Master'!V1532,"")</f>
        <v/>
      </c>
      <c r="AE1531" s="73" t="str">
        <f>IF('Vars Master'!X1532&lt;&gt;"",'Vars Master'!W1532,"")</f>
        <v/>
      </c>
      <c r="AF1531" t="str">
        <f>IF('Vars Master'!X1532&lt;&gt;"",'Vars Master'!X1532,"")</f>
        <v/>
      </c>
      <c r="AG1531" s="74" t="str">
        <f t="shared" si="154"/>
        <v xml:space="preserve"> </v>
      </c>
      <c r="AH1531" t="str">
        <f>IF('Vars Master'!Z1532&lt;&gt;"",'Vars Master'!Z1532,"")</f>
        <v/>
      </c>
      <c r="AI1531" t="str">
        <f>IF('Vars Master'!AC1532&lt;&gt;"",'Vars Master'!AA1532,"")</f>
        <v/>
      </c>
      <c r="AJ1531" s="73" t="str">
        <f>IF('Vars Master'!AC1532&lt;&gt;"",'Vars Master'!AB1532,"")</f>
        <v/>
      </c>
      <c r="AK1531" t="s">
        <v>358</v>
      </c>
      <c r="AM1531" t="str">
        <f>IF('Vars Master'!AC1532&lt;&gt;"",'Vars Master'!AC1532,"")</f>
        <v/>
      </c>
      <c r="AN1531" s="74" t="str">
        <f t="shared" si="155"/>
        <v xml:space="preserve"> </v>
      </c>
      <c r="AO1531" t="str">
        <f>IF('Vars Master'!AE1532&lt;&gt;"",'Vars Master'!AE1532,"")</f>
        <v/>
      </c>
      <c r="AP1531" s="164" t="s">
        <v>358</v>
      </c>
      <c r="AQ1531" s="164" t="s">
        <v>358</v>
      </c>
      <c r="AR1531" s="164" t="s">
        <v>358</v>
      </c>
      <c r="AS1531" s="164" t="s">
        <v>358</v>
      </c>
      <c r="AT1531" s="164" t="s">
        <v>358</v>
      </c>
      <c r="AU1531" s="164" t="s">
        <v>358</v>
      </c>
    </row>
    <row r="1532" spans="2:47" x14ac:dyDescent="0.25">
      <c r="B1532" t="str">
        <f>IF('Vars Master'!D1533&lt;&gt;"",'Vars Master'!B1533,"")</f>
        <v/>
      </c>
      <c r="C1532" s="73" t="str">
        <f>IF('Vars Master'!D1533&lt;&gt;"",'Vars Master'!C1533,"")</f>
        <v/>
      </c>
      <c r="D1532" t="s">
        <v>358</v>
      </c>
      <c r="F1532" t="str">
        <f>IF('Vars Master'!D1533&lt;&gt;"",'Vars Master'!D1533,"")</f>
        <v/>
      </c>
      <c r="G1532" s="74" t="str">
        <f t="shared" si="150"/>
        <v xml:space="preserve"> </v>
      </c>
      <c r="I1532" t="str">
        <f>IF('Vars Master'!I1533&lt;&gt;"",'Vars Master'!G1533,"")</f>
        <v/>
      </c>
      <c r="J1532" s="73" t="str">
        <f>IF('Vars Master'!I1533&lt;&gt;"",'Vars Master'!H1533,"")</f>
        <v/>
      </c>
      <c r="K1532" t="s">
        <v>358</v>
      </c>
      <c r="M1532" t="str">
        <f>IF('Vars Master'!I1533&lt;&gt;"",'Vars Master'!I1533,"")</f>
        <v/>
      </c>
      <c r="N1532" s="74" t="str">
        <f t="shared" si="151"/>
        <v xml:space="preserve"> </v>
      </c>
      <c r="P1532" t="str">
        <f>IF('Vars Master'!N1533&lt;&gt;"",'Vars Master'!L1533,"")</f>
        <v/>
      </c>
      <c r="Q1532" s="73" t="str">
        <f>IF('Vars Master'!N1533&lt;&gt;"",'Vars Master'!M1533,"")</f>
        <v/>
      </c>
      <c r="R1532" t="s">
        <v>358</v>
      </c>
      <c r="T1532" t="str">
        <f>IF('Vars Master'!N1533&lt;&gt;"",'Vars Master'!N1533,"")</f>
        <v/>
      </c>
      <c r="U1532" s="74" t="str">
        <f t="shared" si="152"/>
        <v xml:space="preserve"> </v>
      </c>
      <c r="W1532" t="str">
        <f>IF('Vars Master'!S1533&lt;&gt;"",'Vars Master'!Q1533,"")</f>
        <v/>
      </c>
      <c r="X1532" s="73" t="str">
        <f>IF('Vars Master'!S1533&lt;&gt;"",'Vars Master'!R1533,"")</f>
        <v/>
      </c>
      <c r="Y1532" t="s">
        <v>358</v>
      </c>
      <c r="AA1532" t="str">
        <f>IF('Vars Master'!S1533&lt;&gt;"",'Vars Master'!S1533,"")</f>
        <v/>
      </c>
      <c r="AB1532" s="74" t="str">
        <f t="shared" si="153"/>
        <v xml:space="preserve"> </v>
      </c>
      <c r="AD1532" t="str">
        <f>IF('Vars Master'!X1533&lt;&gt;"",'Vars Master'!V1533,"")</f>
        <v/>
      </c>
      <c r="AE1532" s="73" t="str">
        <f>IF('Vars Master'!X1533&lt;&gt;"",'Vars Master'!W1533,"")</f>
        <v/>
      </c>
      <c r="AF1532" t="str">
        <f>IF('Vars Master'!X1533&lt;&gt;"",'Vars Master'!X1533,"")</f>
        <v/>
      </c>
      <c r="AG1532" s="74" t="str">
        <f t="shared" si="154"/>
        <v xml:space="preserve"> </v>
      </c>
      <c r="AH1532" t="str">
        <f>IF('Vars Master'!Z1533&lt;&gt;"",'Vars Master'!Z1533,"")</f>
        <v/>
      </c>
      <c r="AI1532" t="str">
        <f>IF('Vars Master'!AC1533&lt;&gt;"",'Vars Master'!AA1533,"")</f>
        <v/>
      </c>
      <c r="AJ1532" s="73" t="str">
        <f>IF('Vars Master'!AC1533&lt;&gt;"",'Vars Master'!AB1533,"")</f>
        <v/>
      </c>
      <c r="AK1532" t="s">
        <v>358</v>
      </c>
      <c r="AM1532" t="str">
        <f>IF('Vars Master'!AC1533&lt;&gt;"",'Vars Master'!AC1533,"")</f>
        <v/>
      </c>
      <c r="AN1532" s="74" t="str">
        <f t="shared" si="155"/>
        <v xml:space="preserve"> </v>
      </c>
      <c r="AO1532" t="str">
        <f>IF('Vars Master'!AE1533&lt;&gt;"",'Vars Master'!AE1533,"")</f>
        <v/>
      </c>
      <c r="AP1532" s="164" t="s">
        <v>358</v>
      </c>
      <c r="AQ1532" s="164" t="s">
        <v>358</v>
      </c>
      <c r="AR1532" s="164" t="s">
        <v>358</v>
      </c>
      <c r="AS1532" s="164" t="s">
        <v>358</v>
      </c>
      <c r="AT1532" s="164" t="s">
        <v>358</v>
      </c>
      <c r="AU1532" s="164" t="s">
        <v>358</v>
      </c>
    </row>
    <row r="1533" spans="2:47" x14ac:dyDescent="0.25">
      <c r="B1533" t="str">
        <f>IF('Vars Master'!D1534&lt;&gt;"",'Vars Master'!B1534,"")</f>
        <v/>
      </c>
      <c r="C1533" s="73" t="str">
        <f>IF('Vars Master'!D1534&lt;&gt;"",'Vars Master'!C1534,"")</f>
        <v/>
      </c>
      <c r="D1533" t="s">
        <v>358</v>
      </c>
      <c r="F1533" t="str">
        <f>IF('Vars Master'!D1534&lt;&gt;"",'Vars Master'!D1534,"")</f>
        <v/>
      </c>
      <c r="G1533" s="74" t="str">
        <f t="shared" si="150"/>
        <v xml:space="preserve"> </v>
      </c>
      <c r="I1533" t="str">
        <f>IF('Vars Master'!I1534&lt;&gt;"",'Vars Master'!G1534,"")</f>
        <v/>
      </c>
      <c r="J1533" s="73" t="str">
        <f>IF('Vars Master'!I1534&lt;&gt;"",'Vars Master'!H1534,"")</f>
        <v/>
      </c>
      <c r="K1533" t="s">
        <v>358</v>
      </c>
      <c r="M1533" t="str">
        <f>IF('Vars Master'!I1534&lt;&gt;"",'Vars Master'!I1534,"")</f>
        <v/>
      </c>
      <c r="N1533" s="74" t="str">
        <f t="shared" si="151"/>
        <v xml:space="preserve"> </v>
      </c>
      <c r="P1533" t="str">
        <f>IF('Vars Master'!N1534&lt;&gt;"",'Vars Master'!L1534,"")</f>
        <v/>
      </c>
      <c r="Q1533" s="73" t="str">
        <f>IF('Vars Master'!N1534&lt;&gt;"",'Vars Master'!M1534,"")</f>
        <v/>
      </c>
      <c r="R1533" t="s">
        <v>358</v>
      </c>
      <c r="T1533" t="str">
        <f>IF('Vars Master'!N1534&lt;&gt;"",'Vars Master'!N1534,"")</f>
        <v/>
      </c>
      <c r="U1533" s="74" t="str">
        <f t="shared" si="152"/>
        <v xml:space="preserve"> </v>
      </c>
      <c r="W1533" t="str">
        <f>IF('Vars Master'!S1534&lt;&gt;"",'Vars Master'!Q1534,"")</f>
        <v/>
      </c>
      <c r="X1533" s="73" t="str">
        <f>IF('Vars Master'!S1534&lt;&gt;"",'Vars Master'!R1534,"")</f>
        <v/>
      </c>
      <c r="Y1533" t="s">
        <v>358</v>
      </c>
      <c r="AA1533" t="str">
        <f>IF('Vars Master'!S1534&lt;&gt;"",'Vars Master'!S1534,"")</f>
        <v/>
      </c>
      <c r="AB1533" s="74" t="str">
        <f t="shared" si="153"/>
        <v xml:space="preserve"> </v>
      </c>
      <c r="AD1533" t="str">
        <f>IF('Vars Master'!X1534&lt;&gt;"",'Vars Master'!V1534,"")</f>
        <v/>
      </c>
      <c r="AE1533" s="73" t="str">
        <f>IF('Vars Master'!X1534&lt;&gt;"",'Vars Master'!W1534,"")</f>
        <v/>
      </c>
      <c r="AF1533" t="str">
        <f>IF('Vars Master'!X1534&lt;&gt;"",'Vars Master'!X1534,"")</f>
        <v/>
      </c>
      <c r="AG1533" s="74" t="str">
        <f t="shared" si="154"/>
        <v xml:space="preserve"> </v>
      </c>
      <c r="AH1533" t="str">
        <f>IF('Vars Master'!Z1534&lt;&gt;"",'Vars Master'!Z1534,"")</f>
        <v/>
      </c>
      <c r="AI1533" t="str">
        <f>IF('Vars Master'!AC1534&lt;&gt;"",'Vars Master'!AA1534,"")</f>
        <v/>
      </c>
      <c r="AJ1533" s="73" t="str">
        <f>IF('Vars Master'!AC1534&lt;&gt;"",'Vars Master'!AB1534,"")</f>
        <v/>
      </c>
      <c r="AK1533" t="s">
        <v>358</v>
      </c>
      <c r="AM1533" t="str">
        <f>IF('Vars Master'!AC1534&lt;&gt;"",'Vars Master'!AC1534,"")</f>
        <v/>
      </c>
      <c r="AN1533" s="74" t="str">
        <f t="shared" si="155"/>
        <v xml:space="preserve"> </v>
      </c>
      <c r="AO1533" t="str">
        <f>IF('Vars Master'!AE1534&lt;&gt;"",'Vars Master'!AE1534,"")</f>
        <v/>
      </c>
      <c r="AP1533" s="164" t="s">
        <v>358</v>
      </c>
      <c r="AQ1533" s="164" t="s">
        <v>358</v>
      </c>
      <c r="AR1533" s="164" t="s">
        <v>358</v>
      </c>
      <c r="AS1533" s="164" t="s">
        <v>358</v>
      </c>
      <c r="AT1533" s="164" t="s">
        <v>358</v>
      </c>
      <c r="AU1533" s="164" t="s">
        <v>358</v>
      </c>
    </row>
    <row r="1534" spans="2:47" x14ac:dyDescent="0.25">
      <c r="B1534" t="str">
        <f>IF('Vars Master'!D1535&lt;&gt;"",'Vars Master'!B1535,"")</f>
        <v/>
      </c>
      <c r="C1534" s="73" t="str">
        <f>IF('Vars Master'!D1535&lt;&gt;"",'Vars Master'!C1535,"")</f>
        <v/>
      </c>
      <c r="D1534" t="s">
        <v>358</v>
      </c>
      <c r="F1534" t="str">
        <f>IF('Vars Master'!D1535&lt;&gt;"",'Vars Master'!D1535,"")</f>
        <v/>
      </c>
      <c r="G1534" s="74" t="str">
        <f t="shared" si="150"/>
        <v xml:space="preserve"> </v>
      </c>
      <c r="I1534" t="str">
        <f>IF('Vars Master'!I1535&lt;&gt;"",'Vars Master'!G1535,"")</f>
        <v/>
      </c>
      <c r="J1534" s="73" t="str">
        <f>IF('Vars Master'!I1535&lt;&gt;"",'Vars Master'!H1535,"")</f>
        <v/>
      </c>
      <c r="K1534" t="s">
        <v>358</v>
      </c>
      <c r="M1534" t="str">
        <f>IF('Vars Master'!I1535&lt;&gt;"",'Vars Master'!I1535,"")</f>
        <v/>
      </c>
      <c r="N1534" s="74" t="str">
        <f t="shared" si="151"/>
        <v xml:space="preserve"> </v>
      </c>
      <c r="P1534" t="str">
        <f>IF('Vars Master'!N1535&lt;&gt;"",'Vars Master'!L1535,"")</f>
        <v/>
      </c>
      <c r="Q1534" s="73" t="str">
        <f>IF('Vars Master'!N1535&lt;&gt;"",'Vars Master'!M1535,"")</f>
        <v/>
      </c>
      <c r="R1534" t="s">
        <v>358</v>
      </c>
      <c r="T1534" t="str">
        <f>IF('Vars Master'!N1535&lt;&gt;"",'Vars Master'!N1535,"")</f>
        <v/>
      </c>
      <c r="U1534" s="74" t="str">
        <f t="shared" si="152"/>
        <v xml:space="preserve"> </v>
      </c>
      <c r="W1534" t="str">
        <f>IF('Vars Master'!S1535&lt;&gt;"",'Vars Master'!Q1535,"")</f>
        <v/>
      </c>
      <c r="X1534" s="73" t="str">
        <f>IF('Vars Master'!S1535&lt;&gt;"",'Vars Master'!R1535,"")</f>
        <v/>
      </c>
      <c r="Y1534" t="s">
        <v>358</v>
      </c>
      <c r="AA1534" t="str">
        <f>IF('Vars Master'!S1535&lt;&gt;"",'Vars Master'!S1535,"")</f>
        <v/>
      </c>
      <c r="AB1534" s="74" t="str">
        <f t="shared" si="153"/>
        <v xml:space="preserve"> </v>
      </c>
      <c r="AD1534" t="str">
        <f>IF('Vars Master'!X1535&lt;&gt;"",'Vars Master'!V1535,"")</f>
        <v/>
      </c>
      <c r="AE1534" s="73" t="str">
        <f>IF('Vars Master'!X1535&lt;&gt;"",'Vars Master'!W1535,"")</f>
        <v/>
      </c>
      <c r="AF1534" t="str">
        <f>IF('Vars Master'!X1535&lt;&gt;"",'Vars Master'!X1535,"")</f>
        <v/>
      </c>
      <c r="AG1534" s="74" t="str">
        <f t="shared" si="154"/>
        <v xml:space="preserve"> </v>
      </c>
      <c r="AH1534" t="str">
        <f>IF('Vars Master'!Z1535&lt;&gt;"",'Vars Master'!Z1535,"")</f>
        <v/>
      </c>
      <c r="AI1534" t="str">
        <f>IF('Vars Master'!AC1535&lt;&gt;"",'Vars Master'!AA1535,"")</f>
        <v/>
      </c>
      <c r="AJ1534" s="73" t="str">
        <f>IF('Vars Master'!AC1535&lt;&gt;"",'Vars Master'!AB1535,"")</f>
        <v/>
      </c>
      <c r="AK1534" t="s">
        <v>358</v>
      </c>
      <c r="AM1534" t="str">
        <f>IF('Vars Master'!AC1535&lt;&gt;"",'Vars Master'!AC1535,"")</f>
        <v/>
      </c>
      <c r="AN1534" s="74" t="str">
        <f t="shared" si="155"/>
        <v xml:space="preserve"> </v>
      </c>
      <c r="AO1534" t="str">
        <f>IF('Vars Master'!AE1535&lt;&gt;"",'Vars Master'!AE1535,"")</f>
        <v/>
      </c>
      <c r="AP1534" s="164" t="s">
        <v>358</v>
      </c>
      <c r="AQ1534" s="164" t="s">
        <v>358</v>
      </c>
      <c r="AR1534" s="164" t="s">
        <v>358</v>
      </c>
      <c r="AS1534" s="164" t="s">
        <v>358</v>
      </c>
      <c r="AT1534" s="164" t="s">
        <v>358</v>
      </c>
      <c r="AU1534" s="164" t="s">
        <v>358</v>
      </c>
    </row>
    <row r="1535" spans="2:47" x14ac:dyDescent="0.25">
      <c r="B1535" t="str">
        <f>IF('Vars Master'!D1536&lt;&gt;"",'Vars Master'!B1536,"")</f>
        <v/>
      </c>
      <c r="C1535" s="73" t="str">
        <f>IF('Vars Master'!D1536&lt;&gt;"",'Vars Master'!C1536,"")</f>
        <v/>
      </c>
      <c r="D1535" t="s">
        <v>358</v>
      </c>
      <c r="F1535" t="str">
        <f>IF('Vars Master'!D1536&lt;&gt;"",'Vars Master'!D1536,"")</f>
        <v/>
      </c>
      <c r="G1535" s="74" t="str">
        <f t="shared" si="150"/>
        <v xml:space="preserve"> </v>
      </c>
      <c r="I1535" t="str">
        <f>IF('Vars Master'!I1536&lt;&gt;"",'Vars Master'!G1536,"")</f>
        <v/>
      </c>
      <c r="J1535" s="73" t="str">
        <f>IF('Vars Master'!I1536&lt;&gt;"",'Vars Master'!H1536,"")</f>
        <v/>
      </c>
      <c r="K1535" t="s">
        <v>358</v>
      </c>
      <c r="M1535" t="str">
        <f>IF('Vars Master'!I1536&lt;&gt;"",'Vars Master'!I1536,"")</f>
        <v/>
      </c>
      <c r="N1535" s="74" t="str">
        <f t="shared" si="151"/>
        <v xml:space="preserve"> </v>
      </c>
      <c r="P1535" t="str">
        <f>IF('Vars Master'!N1536&lt;&gt;"",'Vars Master'!L1536,"")</f>
        <v/>
      </c>
      <c r="Q1535" s="73" t="str">
        <f>IF('Vars Master'!N1536&lt;&gt;"",'Vars Master'!M1536,"")</f>
        <v/>
      </c>
      <c r="R1535" t="s">
        <v>358</v>
      </c>
      <c r="T1535" t="str">
        <f>IF('Vars Master'!N1536&lt;&gt;"",'Vars Master'!N1536,"")</f>
        <v/>
      </c>
      <c r="U1535" s="74" t="str">
        <f t="shared" si="152"/>
        <v xml:space="preserve"> </v>
      </c>
      <c r="W1535" t="str">
        <f>IF('Vars Master'!S1536&lt;&gt;"",'Vars Master'!Q1536,"")</f>
        <v/>
      </c>
      <c r="X1535" s="73" t="str">
        <f>IF('Vars Master'!S1536&lt;&gt;"",'Vars Master'!R1536,"")</f>
        <v/>
      </c>
      <c r="Y1535" t="s">
        <v>358</v>
      </c>
      <c r="AA1535" t="str">
        <f>IF('Vars Master'!S1536&lt;&gt;"",'Vars Master'!S1536,"")</f>
        <v/>
      </c>
      <c r="AB1535" s="74" t="str">
        <f t="shared" si="153"/>
        <v xml:space="preserve"> </v>
      </c>
      <c r="AD1535" t="str">
        <f>IF('Vars Master'!X1536&lt;&gt;"",'Vars Master'!V1536,"")</f>
        <v/>
      </c>
      <c r="AE1535" s="73" t="str">
        <f>IF('Vars Master'!X1536&lt;&gt;"",'Vars Master'!W1536,"")</f>
        <v/>
      </c>
      <c r="AF1535" t="str">
        <f>IF('Vars Master'!X1536&lt;&gt;"",'Vars Master'!X1536,"")</f>
        <v/>
      </c>
      <c r="AG1535" s="74" t="str">
        <f t="shared" si="154"/>
        <v xml:space="preserve"> </v>
      </c>
      <c r="AH1535" t="str">
        <f>IF('Vars Master'!Z1536&lt;&gt;"",'Vars Master'!Z1536,"")</f>
        <v/>
      </c>
      <c r="AI1535" t="str">
        <f>IF('Vars Master'!AC1536&lt;&gt;"",'Vars Master'!AA1536,"")</f>
        <v/>
      </c>
      <c r="AJ1535" s="73" t="str">
        <f>IF('Vars Master'!AC1536&lt;&gt;"",'Vars Master'!AB1536,"")</f>
        <v/>
      </c>
      <c r="AK1535" t="s">
        <v>358</v>
      </c>
      <c r="AM1535" t="str">
        <f>IF('Vars Master'!AC1536&lt;&gt;"",'Vars Master'!AC1536,"")</f>
        <v/>
      </c>
      <c r="AN1535" s="74" t="str">
        <f t="shared" si="155"/>
        <v xml:space="preserve"> </v>
      </c>
      <c r="AO1535" t="str">
        <f>IF('Vars Master'!AE1536&lt;&gt;"",'Vars Master'!AE1536,"")</f>
        <v/>
      </c>
      <c r="AP1535" s="164" t="s">
        <v>358</v>
      </c>
      <c r="AQ1535" s="164" t="s">
        <v>358</v>
      </c>
      <c r="AR1535" s="164" t="s">
        <v>358</v>
      </c>
      <c r="AS1535" s="164" t="s">
        <v>358</v>
      </c>
      <c r="AT1535" s="164" t="s">
        <v>358</v>
      </c>
      <c r="AU1535" s="164" t="s">
        <v>358</v>
      </c>
    </row>
    <row r="1536" spans="2:47" x14ac:dyDescent="0.25">
      <c r="B1536" t="str">
        <f>IF('Vars Master'!D1537&lt;&gt;"",'Vars Master'!B1537,"")</f>
        <v/>
      </c>
      <c r="C1536" s="73" t="str">
        <f>IF('Vars Master'!D1537&lt;&gt;"",'Vars Master'!C1537,"")</f>
        <v/>
      </c>
      <c r="D1536" t="s">
        <v>358</v>
      </c>
      <c r="F1536" t="str">
        <f>IF('Vars Master'!D1537&lt;&gt;"",'Vars Master'!D1537,"")</f>
        <v/>
      </c>
      <c r="G1536" s="74" t="str">
        <f t="shared" si="150"/>
        <v xml:space="preserve"> </v>
      </c>
      <c r="I1536" t="str">
        <f>IF('Vars Master'!I1537&lt;&gt;"",'Vars Master'!G1537,"")</f>
        <v/>
      </c>
      <c r="J1536" s="73" t="str">
        <f>IF('Vars Master'!I1537&lt;&gt;"",'Vars Master'!H1537,"")</f>
        <v/>
      </c>
      <c r="K1536" t="s">
        <v>358</v>
      </c>
      <c r="M1536" t="str">
        <f>IF('Vars Master'!I1537&lt;&gt;"",'Vars Master'!I1537,"")</f>
        <v/>
      </c>
      <c r="N1536" s="74" t="str">
        <f t="shared" si="151"/>
        <v xml:space="preserve"> </v>
      </c>
      <c r="P1536" t="str">
        <f>IF('Vars Master'!N1537&lt;&gt;"",'Vars Master'!L1537,"")</f>
        <v/>
      </c>
      <c r="Q1536" s="73" t="str">
        <f>IF('Vars Master'!N1537&lt;&gt;"",'Vars Master'!M1537,"")</f>
        <v/>
      </c>
      <c r="R1536" t="s">
        <v>358</v>
      </c>
      <c r="T1536" t="str">
        <f>IF('Vars Master'!N1537&lt;&gt;"",'Vars Master'!N1537,"")</f>
        <v/>
      </c>
      <c r="U1536" s="74" t="str">
        <f t="shared" si="152"/>
        <v xml:space="preserve"> </v>
      </c>
      <c r="W1536" t="str">
        <f>IF('Vars Master'!S1537&lt;&gt;"",'Vars Master'!Q1537,"")</f>
        <v/>
      </c>
      <c r="X1536" s="73" t="str">
        <f>IF('Vars Master'!S1537&lt;&gt;"",'Vars Master'!R1537,"")</f>
        <v/>
      </c>
      <c r="Y1536" t="s">
        <v>358</v>
      </c>
      <c r="AA1536" t="str">
        <f>IF('Vars Master'!S1537&lt;&gt;"",'Vars Master'!S1537,"")</f>
        <v/>
      </c>
      <c r="AB1536" s="74" t="str">
        <f t="shared" si="153"/>
        <v xml:space="preserve"> </v>
      </c>
      <c r="AD1536" t="str">
        <f>IF('Vars Master'!X1537&lt;&gt;"",'Vars Master'!V1537,"")</f>
        <v/>
      </c>
      <c r="AE1536" s="73" t="str">
        <f>IF('Vars Master'!X1537&lt;&gt;"",'Vars Master'!W1537,"")</f>
        <v/>
      </c>
      <c r="AF1536" t="str">
        <f>IF('Vars Master'!X1537&lt;&gt;"",'Vars Master'!X1537,"")</f>
        <v/>
      </c>
      <c r="AG1536" s="74" t="str">
        <f t="shared" si="154"/>
        <v xml:space="preserve"> </v>
      </c>
      <c r="AH1536" t="str">
        <f>IF('Vars Master'!Z1537&lt;&gt;"",'Vars Master'!Z1537,"")</f>
        <v/>
      </c>
      <c r="AI1536" t="str">
        <f>IF('Vars Master'!AC1537&lt;&gt;"",'Vars Master'!AA1537,"")</f>
        <v/>
      </c>
      <c r="AJ1536" s="73" t="str">
        <f>IF('Vars Master'!AC1537&lt;&gt;"",'Vars Master'!AB1537,"")</f>
        <v/>
      </c>
      <c r="AK1536" t="s">
        <v>358</v>
      </c>
      <c r="AM1536" t="str">
        <f>IF('Vars Master'!AC1537&lt;&gt;"",'Vars Master'!AC1537,"")</f>
        <v/>
      </c>
      <c r="AN1536" s="74" t="str">
        <f t="shared" si="155"/>
        <v xml:space="preserve"> </v>
      </c>
      <c r="AO1536" t="str">
        <f>IF('Vars Master'!AE1537&lt;&gt;"",'Vars Master'!AE1537,"")</f>
        <v/>
      </c>
      <c r="AP1536" s="164" t="s">
        <v>358</v>
      </c>
      <c r="AQ1536" s="164" t="s">
        <v>358</v>
      </c>
      <c r="AR1536" s="164" t="s">
        <v>358</v>
      </c>
      <c r="AS1536" s="164" t="s">
        <v>358</v>
      </c>
      <c r="AT1536" s="164" t="s">
        <v>358</v>
      </c>
      <c r="AU1536" s="164" t="s">
        <v>358</v>
      </c>
    </row>
    <row r="1537" spans="2:47" x14ac:dyDescent="0.25">
      <c r="B1537" t="str">
        <f>IF('Vars Master'!D1538&lt;&gt;"",'Vars Master'!B1538,"")</f>
        <v/>
      </c>
      <c r="C1537" s="73" t="str">
        <f>IF('Vars Master'!D1538&lt;&gt;"",'Vars Master'!C1538,"")</f>
        <v/>
      </c>
      <c r="D1537" t="s">
        <v>358</v>
      </c>
      <c r="F1537" t="str">
        <f>IF('Vars Master'!D1538&lt;&gt;"",'Vars Master'!D1538,"")</f>
        <v/>
      </c>
      <c r="G1537" s="74" t="str">
        <f t="shared" si="150"/>
        <v xml:space="preserve"> </v>
      </c>
      <c r="I1537" t="str">
        <f>IF('Vars Master'!I1538&lt;&gt;"",'Vars Master'!G1538,"")</f>
        <v/>
      </c>
      <c r="J1537" s="73" t="str">
        <f>IF('Vars Master'!I1538&lt;&gt;"",'Vars Master'!H1538,"")</f>
        <v/>
      </c>
      <c r="K1537" t="s">
        <v>358</v>
      </c>
      <c r="M1537" t="str">
        <f>IF('Vars Master'!I1538&lt;&gt;"",'Vars Master'!I1538,"")</f>
        <v/>
      </c>
      <c r="N1537" s="74" t="str">
        <f t="shared" si="151"/>
        <v xml:space="preserve"> </v>
      </c>
      <c r="P1537" t="str">
        <f>IF('Vars Master'!N1538&lt;&gt;"",'Vars Master'!L1538,"")</f>
        <v/>
      </c>
      <c r="Q1537" s="73" t="str">
        <f>IF('Vars Master'!N1538&lt;&gt;"",'Vars Master'!M1538,"")</f>
        <v/>
      </c>
      <c r="R1537" t="s">
        <v>358</v>
      </c>
      <c r="T1537" t="str">
        <f>IF('Vars Master'!N1538&lt;&gt;"",'Vars Master'!N1538,"")</f>
        <v/>
      </c>
      <c r="U1537" s="74" t="str">
        <f t="shared" si="152"/>
        <v xml:space="preserve"> </v>
      </c>
      <c r="W1537" t="str">
        <f>IF('Vars Master'!S1538&lt;&gt;"",'Vars Master'!Q1538,"")</f>
        <v/>
      </c>
      <c r="X1537" s="73" t="str">
        <f>IF('Vars Master'!S1538&lt;&gt;"",'Vars Master'!R1538,"")</f>
        <v/>
      </c>
      <c r="Y1537" t="s">
        <v>358</v>
      </c>
      <c r="AA1537" t="str">
        <f>IF('Vars Master'!S1538&lt;&gt;"",'Vars Master'!S1538,"")</f>
        <v/>
      </c>
      <c r="AB1537" s="74" t="str">
        <f t="shared" si="153"/>
        <v xml:space="preserve"> </v>
      </c>
      <c r="AD1537" t="str">
        <f>IF('Vars Master'!X1538&lt;&gt;"",'Vars Master'!V1538,"")</f>
        <v/>
      </c>
      <c r="AE1537" s="73" t="str">
        <f>IF('Vars Master'!X1538&lt;&gt;"",'Vars Master'!W1538,"")</f>
        <v/>
      </c>
      <c r="AF1537" t="str">
        <f>IF('Vars Master'!X1538&lt;&gt;"",'Vars Master'!X1538,"")</f>
        <v/>
      </c>
      <c r="AG1537" s="74" t="str">
        <f t="shared" si="154"/>
        <v xml:space="preserve"> </v>
      </c>
      <c r="AH1537" t="str">
        <f>IF('Vars Master'!Z1538&lt;&gt;"",'Vars Master'!Z1538,"")</f>
        <v/>
      </c>
      <c r="AI1537" t="str">
        <f>IF('Vars Master'!AC1538&lt;&gt;"",'Vars Master'!AA1538,"")</f>
        <v/>
      </c>
      <c r="AJ1537" s="73" t="str">
        <f>IF('Vars Master'!AC1538&lt;&gt;"",'Vars Master'!AB1538,"")</f>
        <v/>
      </c>
      <c r="AK1537" t="s">
        <v>358</v>
      </c>
      <c r="AM1537" t="str">
        <f>IF('Vars Master'!AC1538&lt;&gt;"",'Vars Master'!AC1538,"")</f>
        <v/>
      </c>
      <c r="AN1537" s="74" t="str">
        <f t="shared" si="155"/>
        <v xml:space="preserve"> </v>
      </c>
      <c r="AO1537" t="str">
        <f>IF('Vars Master'!AE1538&lt;&gt;"",'Vars Master'!AE1538,"")</f>
        <v/>
      </c>
      <c r="AP1537" s="164" t="s">
        <v>358</v>
      </c>
      <c r="AQ1537" s="164" t="s">
        <v>358</v>
      </c>
      <c r="AR1537" s="164" t="s">
        <v>358</v>
      </c>
      <c r="AS1537" s="164" t="s">
        <v>358</v>
      </c>
      <c r="AT1537" s="164" t="s">
        <v>358</v>
      </c>
      <c r="AU1537" s="164" t="s">
        <v>358</v>
      </c>
    </row>
    <row r="1538" spans="2:47" x14ac:dyDescent="0.25">
      <c r="B1538" t="str">
        <f>IF('Vars Master'!D1539&lt;&gt;"",'Vars Master'!B1539,"")</f>
        <v/>
      </c>
      <c r="C1538" s="73" t="str">
        <f>IF('Vars Master'!D1539&lt;&gt;"",'Vars Master'!C1539,"")</f>
        <v/>
      </c>
      <c r="D1538" t="s">
        <v>358</v>
      </c>
      <c r="F1538" t="str">
        <f>IF('Vars Master'!D1539&lt;&gt;"",'Vars Master'!D1539,"")</f>
        <v/>
      </c>
      <c r="G1538" s="74" t="str">
        <f t="shared" si="150"/>
        <v xml:space="preserve"> </v>
      </c>
      <c r="I1538" t="str">
        <f>IF('Vars Master'!I1539&lt;&gt;"",'Vars Master'!G1539,"")</f>
        <v/>
      </c>
      <c r="J1538" s="73" t="str">
        <f>IF('Vars Master'!I1539&lt;&gt;"",'Vars Master'!H1539,"")</f>
        <v/>
      </c>
      <c r="K1538" t="s">
        <v>358</v>
      </c>
      <c r="M1538" t="str">
        <f>IF('Vars Master'!I1539&lt;&gt;"",'Vars Master'!I1539,"")</f>
        <v/>
      </c>
      <c r="N1538" s="74" t="str">
        <f t="shared" si="151"/>
        <v xml:space="preserve"> </v>
      </c>
      <c r="P1538" t="str">
        <f>IF('Vars Master'!N1539&lt;&gt;"",'Vars Master'!L1539,"")</f>
        <v/>
      </c>
      <c r="Q1538" s="73" t="str">
        <f>IF('Vars Master'!N1539&lt;&gt;"",'Vars Master'!M1539,"")</f>
        <v/>
      </c>
      <c r="R1538" t="s">
        <v>358</v>
      </c>
      <c r="T1538" t="str">
        <f>IF('Vars Master'!N1539&lt;&gt;"",'Vars Master'!N1539,"")</f>
        <v/>
      </c>
      <c r="U1538" s="74" t="str">
        <f t="shared" si="152"/>
        <v xml:space="preserve"> </v>
      </c>
      <c r="W1538" t="str">
        <f>IF('Vars Master'!S1539&lt;&gt;"",'Vars Master'!Q1539,"")</f>
        <v/>
      </c>
      <c r="X1538" s="73" t="str">
        <f>IF('Vars Master'!S1539&lt;&gt;"",'Vars Master'!R1539,"")</f>
        <v/>
      </c>
      <c r="Y1538" t="s">
        <v>358</v>
      </c>
      <c r="AA1538" t="str">
        <f>IF('Vars Master'!S1539&lt;&gt;"",'Vars Master'!S1539,"")</f>
        <v/>
      </c>
      <c r="AB1538" s="74" t="str">
        <f t="shared" si="153"/>
        <v xml:space="preserve"> </v>
      </c>
      <c r="AD1538" t="str">
        <f>IF('Vars Master'!X1539&lt;&gt;"",'Vars Master'!V1539,"")</f>
        <v/>
      </c>
      <c r="AE1538" s="73" t="str">
        <f>IF('Vars Master'!X1539&lt;&gt;"",'Vars Master'!W1539,"")</f>
        <v/>
      </c>
      <c r="AF1538" t="str">
        <f>IF('Vars Master'!X1539&lt;&gt;"",'Vars Master'!X1539,"")</f>
        <v/>
      </c>
      <c r="AG1538" s="74" t="str">
        <f t="shared" si="154"/>
        <v xml:space="preserve"> </v>
      </c>
      <c r="AH1538" t="str">
        <f>IF('Vars Master'!Z1539&lt;&gt;"",'Vars Master'!Z1539,"")</f>
        <v/>
      </c>
      <c r="AI1538" t="str">
        <f>IF('Vars Master'!AC1539&lt;&gt;"",'Vars Master'!AA1539,"")</f>
        <v/>
      </c>
      <c r="AJ1538" s="73" t="str">
        <f>IF('Vars Master'!AC1539&lt;&gt;"",'Vars Master'!AB1539,"")</f>
        <v/>
      </c>
      <c r="AK1538" t="s">
        <v>358</v>
      </c>
      <c r="AM1538" t="str">
        <f>IF('Vars Master'!AC1539&lt;&gt;"",'Vars Master'!AC1539,"")</f>
        <v/>
      </c>
      <c r="AN1538" s="74" t="str">
        <f t="shared" si="155"/>
        <v xml:space="preserve"> </v>
      </c>
      <c r="AO1538" t="str">
        <f>IF('Vars Master'!AE1539&lt;&gt;"",'Vars Master'!AE1539,"")</f>
        <v/>
      </c>
      <c r="AP1538" s="164" t="s">
        <v>358</v>
      </c>
      <c r="AQ1538" s="164" t="s">
        <v>358</v>
      </c>
      <c r="AR1538" s="164" t="s">
        <v>358</v>
      </c>
      <c r="AS1538" s="164" t="s">
        <v>358</v>
      </c>
      <c r="AT1538" s="164" t="s">
        <v>358</v>
      </c>
      <c r="AU1538" s="164" t="s">
        <v>358</v>
      </c>
    </row>
    <row r="1539" spans="2:47" x14ac:dyDescent="0.25">
      <c r="B1539" t="str">
        <f>IF('Vars Master'!D1540&lt;&gt;"",'Vars Master'!B1540,"")</f>
        <v/>
      </c>
      <c r="C1539" s="73" t="str">
        <f>IF('Vars Master'!D1540&lt;&gt;"",'Vars Master'!C1540,"")</f>
        <v/>
      </c>
      <c r="D1539" t="s">
        <v>358</v>
      </c>
      <c r="F1539" t="str">
        <f>IF('Vars Master'!D1540&lt;&gt;"",'Vars Master'!D1540,"")</f>
        <v/>
      </c>
      <c r="G1539" s="74" t="str">
        <f t="shared" si="150"/>
        <v xml:space="preserve"> </v>
      </c>
      <c r="I1539" t="str">
        <f>IF('Vars Master'!I1540&lt;&gt;"",'Vars Master'!G1540,"")</f>
        <v/>
      </c>
      <c r="J1539" s="73" t="str">
        <f>IF('Vars Master'!I1540&lt;&gt;"",'Vars Master'!H1540,"")</f>
        <v/>
      </c>
      <c r="K1539" t="s">
        <v>358</v>
      </c>
      <c r="M1539" t="str">
        <f>IF('Vars Master'!I1540&lt;&gt;"",'Vars Master'!I1540,"")</f>
        <v/>
      </c>
      <c r="N1539" s="74" t="str">
        <f t="shared" si="151"/>
        <v xml:space="preserve"> </v>
      </c>
      <c r="P1539" t="str">
        <f>IF('Vars Master'!N1540&lt;&gt;"",'Vars Master'!L1540,"")</f>
        <v/>
      </c>
      <c r="Q1539" s="73" t="str">
        <f>IF('Vars Master'!N1540&lt;&gt;"",'Vars Master'!M1540,"")</f>
        <v/>
      </c>
      <c r="R1539" t="s">
        <v>358</v>
      </c>
      <c r="T1539" t="str">
        <f>IF('Vars Master'!N1540&lt;&gt;"",'Vars Master'!N1540,"")</f>
        <v/>
      </c>
      <c r="U1539" s="74" t="str">
        <f t="shared" si="152"/>
        <v xml:space="preserve"> </v>
      </c>
      <c r="W1539" t="str">
        <f>IF('Vars Master'!S1540&lt;&gt;"",'Vars Master'!Q1540,"")</f>
        <v/>
      </c>
      <c r="X1539" s="73" t="str">
        <f>IF('Vars Master'!S1540&lt;&gt;"",'Vars Master'!R1540,"")</f>
        <v/>
      </c>
      <c r="Y1539" t="s">
        <v>358</v>
      </c>
      <c r="AA1539" t="str">
        <f>IF('Vars Master'!S1540&lt;&gt;"",'Vars Master'!S1540,"")</f>
        <v/>
      </c>
      <c r="AB1539" s="74" t="str">
        <f t="shared" si="153"/>
        <v xml:space="preserve"> </v>
      </c>
      <c r="AD1539" t="str">
        <f>IF('Vars Master'!X1540&lt;&gt;"",'Vars Master'!V1540,"")</f>
        <v/>
      </c>
      <c r="AE1539" s="73" t="str">
        <f>IF('Vars Master'!X1540&lt;&gt;"",'Vars Master'!W1540,"")</f>
        <v/>
      </c>
      <c r="AF1539" t="str">
        <f>IF('Vars Master'!X1540&lt;&gt;"",'Vars Master'!X1540,"")</f>
        <v/>
      </c>
      <c r="AG1539" s="74" t="str">
        <f t="shared" si="154"/>
        <v xml:space="preserve"> </v>
      </c>
      <c r="AH1539" t="str">
        <f>IF('Vars Master'!Z1540&lt;&gt;"",'Vars Master'!Z1540,"")</f>
        <v/>
      </c>
      <c r="AI1539" t="str">
        <f>IF('Vars Master'!AC1540&lt;&gt;"",'Vars Master'!AA1540,"")</f>
        <v/>
      </c>
      <c r="AJ1539" s="73" t="str">
        <f>IF('Vars Master'!AC1540&lt;&gt;"",'Vars Master'!AB1540,"")</f>
        <v/>
      </c>
      <c r="AK1539" t="s">
        <v>358</v>
      </c>
      <c r="AM1539" t="str">
        <f>IF('Vars Master'!AC1540&lt;&gt;"",'Vars Master'!AC1540,"")</f>
        <v/>
      </c>
      <c r="AN1539" s="74" t="str">
        <f t="shared" si="155"/>
        <v xml:space="preserve"> </v>
      </c>
      <c r="AO1539" t="str">
        <f>IF('Vars Master'!AE1540&lt;&gt;"",'Vars Master'!AE1540,"")</f>
        <v/>
      </c>
      <c r="AP1539" s="164" t="s">
        <v>358</v>
      </c>
      <c r="AQ1539" s="164" t="s">
        <v>358</v>
      </c>
      <c r="AR1539" s="164" t="s">
        <v>358</v>
      </c>
      <c r="AS1539" s="164" t="s">
        <v>358</v>
      </c>
      <c r="AT1539" s="164" t="s">
        <v>358</v>
      </c>
      <c r="AU1539" s="164" t="s">
        <v>358</v>
      </c>
    </row>
    <row r="1540" spans="2:47" x14ac:dyDescent="0.25">
      <c r="B1540" t="str">
        <f>IF('Vars Master'!D1541&lt;&gt;"",'Vars Master'!B1541,"")</f>
        <v/>
      </c>
      <c r="C1540" s="73" t="str">
        <f>IF('Vars Master'!D1541&lt;&gt;"",'Vars Master'!C1541,"")</f>
        <v/>
      </c>
      <c r="D1540" t="s">
        <v>358</v>
      </c>
      <c r="F1540" t="str">
        <f>IF('Vars Master'!D1541&lt;&gt;"",'Vars Master'!D1541,"")</f>
        <v/>
      </c>
      <c r="G1540" s="74" t="str">
        <f t="shared" si="150"/>
        <v xml:space="preserve"> </v>
      </c>
      <c r="I1540" t="str">
        <f>IF('Vars Master'!I1541&lt;&gt;"",'Vars Master'!G1541,"")</f>
        <v/>
      </c>
      <c r="J1540" s="73" t="str">
        <f>IF('Vars Master'!I1541&lt;&gt;"",'Vars Master'!H1541,"")</f>
        <v/>
      </c>
      <c r="K1540" t="s">
        <v>358</v>
      </c>
      <c r="M1540" t="str">
        <f>IF('Vars Master'!I1541&lt;&gt;"",'Vars Master'!I1541,"")</f>
        <v/>
      </c>
      <c r="N1540" s="74" t="str">
        <f t="shared" si="151"/>
        <v xml:space="preserve"> </v>
      </c>
      <c r="P1540" t="str">
        <f>IF('Vars Master'!N1541&lt;&gt;"",'Vars Master'!L1541,"")</f>
        <v/>
      </c>
      <c r="Q1540" s="73" t="str">
        <f>IF('Vars Master'!N1541&lt;&gt;"",'Vars Master'!M1541,"")</f>
        <v/>
      </c>
      <c r="R1540" t="s">
        <v>358</v>
      </c>
      <c r="T1540" t="str">
        <f>IF('Vars Master'!N1541&lt;&gt;"",'Vars Master'!N1541,"")</f>
        <v/>
      </c>
      <c r="U1540" s="74" t="str">
        <f t="shared" si="152"/>
        <v xml:space="preserve"> </v>
      </c>
      <c r="W1540" t="str">
        <f>IF('Vars Master'!S1541&lt;&gt;"",'Vars Master'!Q1541,"")</f>
        <v/>
      </c>
      <c r="X1540" s="73" t="str">
        <f>IF('Vars Master'!S1541&lt;&gt;"",'Vars Master'!R1541,"")</f>
        <v/>
      </c>
      <c r="Y1540" t="s">
        <v>358</v>
      </c>
      <c r="AA1540" t="str">
        <f>IF('Vars Master'!S1541&lt;&gt;"",'Vars Master'!S1541,"")</f>
        <v/>
      </c>
      <c r="AB1540" s="74" t="str">
        <f t="shared" si="153"/>
        <v xml:space="preserve"> </v>
      </c>
      <c r="AD1540" t="str">
        <f>IF('Vars Master'!X1541&lt;&gt;"",'Vars Master'!V1541,"")</f>
        <v/>
      </c>
      <c r="AE1540" s="73" t="str">
        <f>IF('Vars Master'!X1541&lt;&gt;"",'Vars Master'!W1541,"")</f>
        <v/>
      </c>
      <c r="AF1540" t="str">
        <f>IF('Vars Master'!X1541&lt;&gt;"",'Vars Master'!X1541,"")</f>
        <v/>
      </c>
      <c r="AG1540" s="74" t="str">
        <f t="shared" si="154"/>
        <v xml:space="preserve"> </v>
      </c>
      <c r="AH1540" t="str">
        <f>IF('Vars Master'!Z1541&lt;&gt;"",'Vars Master'!Z1541,"")</f>
        <v/>
      </c>
      <c r="AI1540" t="str">
        <f>IF('Vars Master'!AC1541&lt;&gt;"",'Vars Master'!AA1541,"")</f>
        <v/>
      </c>
      <c r="AJ1540" s="73" t="str">
        <f>IF('Vars Master'!AC1541&lt;&gt;"",'Vars Master'!AB1541,"")</f>
        <v/>
      </c>
      <c r="AK1540" t="s">
        <v>358</v>
      </c>
      <c r="AM1540" t="str">
        <f>IF('Vars Master'!AC1541&lt;&gt;"",'Vars Master'!AC1541,"")</f>
        <v/>
      </c>
      <c r="AN1540" s="74" t="str">
        <f t="shared" si="155"/>
        <v xml:space="preserve"> </v>
      </c>
      <c r="AO1540" t="str">
        <f>IF('Vars Master'!AE1541&lt;&gt;"",'Vars Master'!AE1541,"")</f>
        <v/>
      </c>
      <c r="AP1540" s="164" t="s">
        <v>358</v>
      </c>
      <c r="AQ1540" s="164" t="s">
        <v>358</v>
      </c>
      <c r="AR1540" s="164" t="s">
        <v>358</v>
      </c>
      <c r="AS1540" s="164" t="s">
        <v>358</v>
      </c>
      <c r="AT1540" s="164" t="s">
        <v>358</v>
      </c>
      <c r="AU1540" s="164" t="s">
        <v>358</v>
      </c>
    </row>
    <row r="1541" spans="2:47" x14ac:dyDescent="0.25">
      <c r="B1541" t="str">
        <f>IF('Vars Master'!D1542&lt;&gt;"",'Vars Master'!B1542,"")</f>
        <v/>
      </c>
      <c r="C1541" s="73" t="str">
        <f>IF('Vars Master'!D1542&lt;&gt;"",'Vars Master'!C1542,"")</f>
        <v/>
      </c>
      <c r="D1541" t="s">
        <v>358</v>
      </c>
      <c r="F1541" t="str">
        <f>IF('Vars Master'!D1542&lt;&gt;"",'Vars Master'!D1542,"")</f>
        <v/>
      </c>
      <c r="G1541" s="74" t="str">
        <f t="shared" si="150"/>
        <v xml:space="preserve"> </v>
      </c>
      <c r="I1541" t="str">
        <f>IF('Vars Master'!I1542&lt;&gt;"",'Vars Master'!G1542,"")</f>
        <v/>
      </c>
      <c r="J1541" s="73" t="str">
        <f>IF('Vars Master'!I1542&lt;&gt;"",'Vars Master'!H1542,"")</f>
        <v/>
      </c>
      <c r="K1541" t="s">
        <v>358</v>
      </c>
      <c r="M1541" t="str">
        <f>IF('Vars Master'!I1542&lt;&gt;"",'Vars Master'!I1542,"")</f>
        <v/>
      </c>
      <c r="N1541" s="74" t="str">
        <f t="shared" si="151"/>
        <v xml:space="preserve"> </v>
      </c>
      <c r="P1541" t="str">
        <f>IF('Vars Master'!N1542&lt;&gt;"",'Vars Master'!L1542,"")</f>
        <v/>
      </c>
      <c r="Q1541" s="73" t="str">
        <f>IF('Vars Master'!N1542&lt;&gt;"",'Vars Master'!M1542,"")</f>
        <v/>
      </c>
      <c r="R1541" t="s">
        <v>358</v>
      </c>
      <c r="T1541" t="str">
        <f>IF('Vars Master'!N1542&lt;&gt;"",'Vars Master'!N1542,"")</f>
        <v/>
      </c>
      <c r="U1541" s="74" t="str">
        <f t="shared" si="152"/>
        <v xml:space="preserve"> </v>
      </c>
      <c r="W1541" t="str">
        <f>IF('Vars Master'!S1542&lt;&gt;"",'Vars Master'!Q1542,"")</f>
        <v/>
      </c>
      <c r="X1541" s="73" t="str">
        <f>IF('Vars Master'!S1542&lt;&gt;"",'Vars Master'!R1542,"")</f>
        <v/>
      </c>
      <c r="Y1541" t="s">
        <v>358</v>
      </c>
      <c r="AA1541" t="str">
        <f>IF('Vars Master'!S1542&lt;&gt;"",'Vars Master'!S1542,"")</f>
        <v/>
      </c>
      <c r="AB1541" s="74" t="str">
        <f t="shared" si="153"/>
        <v xml:space="preserve"> </v>
      </c>
      <c r="AD1541" t="str">
        <f>IF('Vars Master'!X1542&lt;&gt;"",'Vars Master'!V1542,"")</f>
        <v/>
      </c>
      <c r="AE1541" s="73" t="str">
        <f>IF('Vars Master'!X1542&lt;&gt;"",'Vars Master'!W1542,"")</f>
        <v/>
      </c>
      <c r="AF1541" t="str">
        <f>IF('Vars Master'!X1542&lt;&gt;"",'Vars Master'!X1542,"")</f>
        <v/>
      </c>
      <c r="AG1541" s="74" t="str">
        <f t="shared" si="154"/>
        <v xml:space="preserve"> </v>
      </c>
      <c r="AH1541" t="str">
        <f>IF('Vars Master'!Z1542&lt;&gt;"",'Vars Master'!Z1542,"")</f>
        <v/>
      </c>
      <c r="AI1541" t="str">
        <f>IF('Vars Master'!AC1542&lt;&gt;"",'Vars Master'!AA1542,"")</f>
        <v/>
      </c>
      <c r="AJ1541" s="73" t="str">
        <f>IF('Vars Master'!AC1542&lt;&gt;"",'Vars Master'!AB1542,"")</f>
        <v/>
      </c>
      <c r="AK1541" t="s">
        <v>358</v>
      </c>
      <c r="AM1541" t="str">
        <f>IF('Vars Master'!AC1542&lt;&gt;"",'Vars Master'!AC1542,"")</f>
        <v/>
      </c>
      <c r="AN1541" s="74" t="str">
        <f t="shared" si="155"/>
        <v xml:space="preserve"> </v>
      </c>
      <c r="AO1541" t="str">
        <f>IF('Vars Master'!AE1542&lt;&gt;"",'Vars Master'!AE1542,"")</f>
        <v/>
      </c>
      <c r="AP1541" s="164" t="s">
        <v>358</v>
      </c>
      <c r="AQ1541" s="164" t="s">
        <v>358</v>
      </c>
      <c r="AR1541" s="164" t="s">
        <v>358</v>
      </c>
      <c r="AS1541" s="164" t="s">
        <v>358</v>
      </c>
      <c r="AT1541" s="164" t="s">
        <v>358</v>
      </c>
      <c r="AU1541" s="164" t="s">
        <v>358</v>
      </c>
    </row>
    <row r="1542" spans="2:47" x14ac:dyDescent="0.25">
      <c r="B1542" t="str">
        <f>IF('Vars Master'!D1543&lt;&gt;"",'Vars Master'!B1543,"")</f>
        <v/>
      </c>
      <c r="C1542" s="73" t="str">
        <f>IF('Vars Master'!D1543&lt;&gt;"",'Vars Master'!C1543,"")</f>
        <v/>
      </c>
      <c r="D1542" t="s">
        <v>358</v>
      </c>
      <c r="F1542" t="str">
        <f>IF('Vars Master'!D1543&lt;&gt;"",'Vars Master'!D1543,"")</f>
        <v/>
      </c>
      <c r="G1542" s="74" t="str">
        <f t="shared" si="150"/>
        <v xml:space="preserve"> </v>
      </c>
      <c r="I1542" t="str">
        <f>IF('Vars Master'!I1543&lt;&gt;"",'Vars Master'!G1543,"")</f>
        <v/>
      </c>
      <c r="J1542" s="73" t="str">
        <f>IF('Vars Master'!I1543&lt;&gt;"",'Vars Master'!H1543,"")</f>
        <v/>
      </c>
      <c r="K1542" t="s">
        <v>358</v>
      </c>
      <c r="M1542" t="str">
        <f>IF('Vars Master'!I1543&lt;&gt;"",'Vars Master'!I1543,"")</f>
        <v/>
      </c>
      <c r="N1542" s="74" t="str">
        <f t="shared" si="151"/>
        <v xml:space="preserve"> </v>
      </c>
      <c r="P1542" t="str">
        <f>IF('Vars Master'!N1543&lt;&gt;"",'Vars Master'!L1543,"")</f>
        <v/>
      </c>
      <c r="Q1542" s="73" t="str">
        <f>IF('Vars Master'!N1543&lt;&gt;"",'Vars Master'!M1543,"")</f>
        <v/>
      </c>
      <c r="R1542" t="s">
        <v>358</v>
      </c>
      <c r="T1542" t="str">
        <f>IF('Vars Master'!N1543&lt;&gt;"",'Vars Master'!N1543,"")</f>
        <v/>
      </c>
      <c r="U1542" s="74" t="str">
        <f t="shared" si="152"/>
        <v xml:space="preserve"> </v>
      </c>
      <c r="W1542" t="str">
        <f>IF('Vars Master'!S1543&lt;&gt;"",'Vars Master'!Q1543,"")</f>
        <v/>
      </c>
      <c r="X1542" s="73" t="str">
        <f>IF('Vars Master'!S1543&lt;&gt;"",'Vars Master'!R1543,"")</f>
        <v/>
      </c>
      <c r="Y1542" t="s">
        <v>358</v>
      </c>
      <c r="AA1542" t="str">
        <f>IF('Vars Master'!S1543&lt;&gt;"",'Vars Master'!S1543,"")</f>
        <v/>
      </c>
      <c r="AB1542" s="74" t="str">
        <f t="shared" si="153"/>
        <v xml:space="preserve"> </v>
      </c>
      <c r="AD1542" t="str">
        <f>IF('Vars Master'!X1543&lt;&gt;"",'Vars Master'!V1543,"")</f>
        <v/>
      </c>
      <c r="AE1542" s="73" t="str">
        <f>IF('Vars Master'!X1543&lt;&gt;"",'Vars Master'!W1543,"")</f>
        <v/>
      </c>
      <c r="AF1542" t="str">
        <f>IF('Vars Master'!X1543&lt;&gt;"",'Vars Master'!X1543,"")</f>
        <v/>
      </c>
      <c r="AG1542" s="74" t="str">
        <f t="shared" si="154"/>
        <v xml:space="preserve"> </v>
      </c>
      <c r="AH1542" t="str">
        <f>IF('Vars Master'!Z1543&lt;&gt;"",'Vars Master'!Z1543,"")</f>
        <v/>
      </c>
      <c r="AI1542" t="str">
        <f>IF('Vars Master'!AC1543&lt;&gt;"",'Vars Master'!AA1543,"")</f>
        <v/>
      </c>
      <c r="AJ1542" s="73" t="str">
        <f>IF('Vars Master'!AC1543&lt;&gt;"",'Vars Master'!AB1543,"")</f>
        <v/>
      </c>
      <c r="AK1542" t="s">
        <v>358</v>
      </c>
      <c r="AM1542" t="str">
        <f>IF('Vars Master'!AC1543&lt;&gt;"",'Vars Master'!AC1543,"")</f>
        <v/>
      </c>
      <c r="AN1542" s="74" t="str">
        <f t="shared" si="155"/>
        <v xml:space="preserve"> </v>
      </c>
      <c r="AO1542" t="str">
        <f>IF('Vars Master'!AE1543&lt;&gt;"",'Vars Master'!AE1543,"")</f>
        <v/>
      </c>
      <c r="AP1542" s="164" t="s">
        <v>358</v>
      </c>
      <c r="AQ1542" s="164" t="s">
        <v>358</v>
      </c>
      <c r="AR1542" s="164" t="s">
        <v>358</v>
      </c>
      <c r="AS1542" s="164" t="s">
        <v>358</v>
      </c>
      <c r="AT1542" s="164" t="s">
        <v>358</v>
      </c>
      <c r="AU1542" s="164" t="s">
        <v>358</v>
      </c>
    </row>
    <row r="1543" spans="2:47" x14ac:dyDescent="0.25">
      <c r="B1543" t="str">
        <f>IF('Vars Master'!D1544&lt;&gt;"",'Vars Master'!B1544,"")</f>
        <v/>
      </c>
      <c r="C1543" s="73" t="str">
        <f>IF('Vars Master'!D1544&lt;&gt;"",'Vars Master'!C1544,"")</f>
        <v/>
      </c>
      <c r="D1543" t="s">
        <v>358</v>
      </c>
      <c r="F1543" t="str">
        <f>IF('Vars Master'!D1544&lt;&gt;"",'Vars Master'!D1544,"")</f>
        <v/>
      </c>
      <c r="G1543" s="74" t="str">
        <f t="shared" si="150"/>
        <v xml:space="preserve"> </v>
      </c>
      <c r="I1543" t="str">
        <f>IF('Vars Master'!I1544&lt;&gt;"",'Vars Master'!G1544,"")</f>
        <v/>
      </c>
      <c r="J1543" s="73" t="str">
        <f>IF('Vars Master'!I1544&lt;&gt;"",'Vars Master'!H1544,"")</f>
        <v/>
      </c>
      <c r="K1543" t="s">
        <v>358</v>
      </c>
      <c r="M1543" t="str">
        <f>IF('Vars Master'!I1544&lt;&gt;"",'Vars Master'!I1544,"")</f>
        <v/>
      </c>
      <c r="N1543" s="74" t="str">
        <f t="shared" si="151"/>
        <v xml:space="preserve"> </v>
      </c>
      <c r="P1543" t="str">
        <f>IF('Vars Master'!N1544&lt;&gt;"",'Vars Master'!L1544,"")</f>
        <v/>
      </c>
      <c r="Q1543" s="73" t="str">
        <f>IF('Vars Master'!N1544&lt;&gt;"",'Vars Master'!M1544,"")</f>
        <v/>
      </c>
      <c r="R1543" t="s">
        <v>358</v>
      </c>
      <c r="T1543" t="str">
        <f>IF('Vars Master'!N1544&lt;&gt;"",'Vars Master'!N1544,"")</f>
        <v/>
      </c>
      <c r="U1543" s="74" t="str">
        <f t="shared" si="152"/>
        <v xml:space="preserve"> </v>
      </c>
      <c r="W1543" t="str">
        <f>IF('Vars Master'!S1544&lt;&gt;"",'Vars Master'!Q1544,"")</f>
        <v/>
      </c>
      <c r="X1543" s="73" t="str">
        <f>IF('Vars Master'!S1544&lt;&gt;"",'Vars Master'!R1544,"")</f>
        <v/>
      </c>
      <c r="Y1543" t="s">
        <v>358</v>
      </c>
      <c r="AA1543" t="str">
        <f>IF('Vars Master'!S1544&lt;&gt;"",'Vars Master'!S1544,"")</f>
        <v/>
      </c>
      <c r="AB1543" s="74" t="str">
        <f t="shared" si="153"/>
        <v xml:space="preserve"> </v>
      </c>
      <c r="AD1543" t="str">
        <f>IF('Vars Master'!X1544&lt;&gt;"",'Vars Master'!V1544,"")</f>
        <v/>
      </c>
      <c r="AE1543" s="73" t="str">
        <f>IF('Vars Master'!X1544&lt;&gt;"",'Vars Master'!W1544,"")</f>
        <v/>
      </c>
      <c r="AF1543" t="str">
        <f>IF('Vars Master'!X1544&lt;&gt;"",'Vars Master'!X1544,"")</f>
        <v/>
      </c>
      <c r="AG1543" s="74" t="str">
        <f t="shared" si="154"/>
        <v xml:space="preserve"> </v>
      </c>
      <c r="AH1543" t="str">
        <f>IF('Vars Master'!Z1544&lt;&gt;"",'Vars Master'!Z1544,"")</f>
        <v/>
      </c>
      <c r="AI1543" t="str">
        <f>IF('Vars Master'!AC1544&lt;&gt;"",'Vars Master'!AA1544,"")</f>
        <v/>
      </c>
      <c r="AJ1543" s="73" t="str">
        <f>IF('Vars Master'!AC1544&lt;&gt;"",'Vars Master'!AB1544,"")</f>
        <v/>
      </c>
      <c r="AK1543" t="s">
        <v>358</v>
      </c>
      <c r="AM1543" t="str">
        <f>IF('Vars Master'!AC1544&lt;&gt;"",'Vars Master'!AC1544,"")</f>
        <v/>
      </c>
      <c r="AN1543" s="74" t="str">
        <f t="shared" si="155"/>
        <v xml:space="preserve"> </v>
      </c>
      <c r="AO1543" t="str">
        <f>IF('Vars Master'!AE1544&lt;&gt;"",'Vars Master'!AE1544,"")</f>
        <v/>
      </c>
      <c r="AP1543" s="164" t="s">
        <v>358</v>
      </c>
      <c r="AQ1543" s="164" t="s">
        <v>358</v>
      </c>
      <c r="AR1543" s="164" t="s">
        <v>358</v>
      </c>
      <c r="AS1543" s="164" t="s">
        <v>358</v>
      </c>
      <c r="AT1543" s="164" t="s">
        <v>358</v>
      </c>
      <c r="AU1543" s="164" t="s">
        <v>358</v>
      </c>
    </row>
    <row r="1544" spans="2:47" x14ac:dyDescent="0.25">
      <c r="B1544" t="str">
        <f>IF('Vars Master'!D1545&lt;&gt;"",'Vars Master'!B1545,"")</f>
        <v/>
      </c>
      <c r="C1544" s="73" t="str">
        <f>IF('Vars Master'!D1545&lt;&gt;"",'Vars Master'!C1545,"")</f>
        <v/>
      </c>
      <c r="D1544" t="s">
        <v>358</v>
      </c>
      <c r="F1544" t="str">
        <f>IF('Vars Master'!D1545&lt;&gt;"",'Vars Master'!D1545,"")</f>
        <v/>
      </c>
      <c r="G1544" s="74" t="str">
        <f t="shared" si="150"/>
        <v xml:space="preserve"> </v>
      </c>
      <c r="I1544" t="str">
        <f>IF('Vars Master'!I1545&lt;&gt;"",'Vars Master'!G1545,"")</f>
        <v/>
      </c>
      <c r="J1544" s="73" t="str">
        <f>IF('Vars Master'!I1545&lt;&gt;"",'Vars Master'!H1545,"")</f>
        <v/>
      </c>
      <c r="K1544" t="s">
        <v>358</v>
      </c>
      <c r="M1544" t="str">
        <f>IF('Vars Master'!I1545&lt;&gt;"",'Vars Master'!I1545,"")</f>
        <v/>
      </c>
      <c r="N1544" s="74" t="str">
        <f t="shared" si="151"/>
        <v xml:space="preserve"> </v>
      </c>
      <c r="P1544" t="str">
        <f>IF('Vars Master'!N1545&lt;&gt;"",'Vars Master'!L1545,"")</f>
        <v/>
      </c>
      <c r="Q1544" s="73" t="str">
        <f>IF('Vars Master'!N1545&lt;&gt;"",'Vars Master'!M1545,"")</f>
        <v/>
      </c>
      <c r="R1544" t="s">
        <v>358</v>
      </c>
      <c r="T1544" t="str">
        <f>IF('Vars Master'!N1545&lt;&gt;"",'Vars Master'!N1545,"")</f>
        <v/>
      </c>
      <c r="U1544" s="74" t="str">
        <f t="shared" si="152"/>
        <v xml:space="preserve"> </v>
      </c>
      <c r="W1544" t="str">
        <f>IF('Vars Master'!S1545&lt;&gt;"",'Vars Master'!Q1545,"")</f>
        <v/>
      </c>
      <c r="X1544" s="73" t="str">
        <f>IF('Vars Master'!S1545&lt;&gt;"",'Vars Master'!R1545,"")</f>
        <v/>
      </c>
      <c r="Y1544" t="s">
        <v>358</v>
      </c>
      <c r="AA1544" t="str">
        <f>IF('Vars Master'!S1545&lt;&gt;"",'Vars Master'!S1545,"")</f>
        <v/>
      </c>
      <c r="AB1544" s="74" t="str">
        <f t="shared" si="153"/>
        <v xml:space="preserve"> </v>
      </c>
      <c r="AD1544" t="str">
        <f>IF('Vars Master'!X1545&lt;&gt;"",'Vars Master'!V1545,"")</f>
        <v/>
      </c>
      <c r="AE1544" s="73" t="str">
        <f>IF('Vars Master'!X1545&lt;&gt;"",'Vars Master'!W1545,"")</f>
        <v/>
      </c>
      <c r="AF1544" t="str">
        <f>IF('Vars Master'!X1545&lt;&gt;"",'Vars Master'!X1545,"")</f>
        <v/>
      </c>
      <c r="AG1544" s="74" t="str">
        <f t="shared" si="154"/>
        <v xml:space="preserve"> </v>
      </c>
      <c r="AH1544" t="str">
        <f>IF('Vars Master'!Z1545&lt;&gt;"",'Vars Master'!Z1545,"")</f>
        <v/>
      </c>
      <c r="AI1544" t="str">
        <f>IF('Vars Master'!AC1545&lt;&gt;"",'Vars Master'!AA1545,"")</f>
        <v/>
      </c>
      <c r="AJ1544" s="73" t="str">
        <f>IF('Vars Master'!AC1545&lt;&gt;"",'Vars Master'!AB1545,"")</f>
        <v/>
      </c>
      <c r="AK1544" t="s">
        <v>358</v>
      </c>
      <c r="AM1544" t="str">
        <f>IF('Vars Master'!AC1545&lt;&gt;"",'Vars Master'!AC1545,"")</f>
        <v/>
      </c>
      <c r="AN1544" s="74" t="str">
        <f t="shared" si="155"/>
        <v xml:space="preserve"> </v>
      </c>
      <c r="AO1544" t="str">
        <f>IF('Vars Master'!AE1545&lt;&gt;"",'Vars Master'!AE1545,"")</f>
        <v/>
      </c>
      <c r="AP1544" s="164" t="s">
        <v>358</v>
      </c>
      <c r="AQ1544" s="164" t="s">
        <v>358</v>
      </c>
      <c r="AR1544" s="164" t="s">
        <v>358</v>
      </c>
      <c r="AS1544" s="164" t="s">
        <v>358</v>
      </c>
      <c r="AT1544" s="164" t="s">
        <v>358</v>
      </c>
      <c r="AU1544" s="164" t="s">
        <v>358</v>
      </c>
    </row>
    <row r="1545" spans="2:47" x14ac:dyDescent="0.25">
      <c r="B1545" t="str">
        <f>IF('Vars Master'!D1546&lt;&gt;"",'Vars Master'!B1546,"")</f>
        <v/>
      </c>
      <c r="C1545" s="73" t="str">
        <f>IF('Vars Master'!D1546&lt;&gt;"",'Vars Master'!C1546,"")</f>
        <v/>
      </c>
      <c r="D1545" t="s">
        <v>358</v>
      </c>
      <c r="F1545" t="str">
        <f>IF('Vars Master'!D1546&lt;&gt;"",'Vars Master'!D1546,"")</f>
        <v/>
      </c>
      <c r="G1545" s="74" t="str">
        <f t="shared" si="150"/>
        <v xml:space="preserve"> </v>
      </c>
      <c r="I1545" t="str">
        <f>IF('Vars Master'!I1546&lt;&gt;"",'Vars Master'!G1546,"")</f>
        <v/>
      </c>
      <c r="J1545" s="73" t="str">
        <f>IF('Vars Master'!I1546&lt;&gt;"",'Vars Master'!H1546,"")</f>
        <v/>
      </c>
      <c r="K1545" t="s">
        <v>358</v>
      </c>
      <c r="M1545" t="str">
        <f>IF('Vars Master'!I1546&lt;&gt;"",'Vars Master'!I1546,"")</f>
        <v/>
      </c>
      <c r="N1545" s="74" t="str">
        <f t="shared" si="151"/>
        <v xml:space="preserve"> </v>
      </c>
      <c r="P1545" t="str">
        <f>IF('Vars Master'!N1546&lt;&gt;"",'Vars Master'!L1546,"")</f>
        <v/>
      </c>
      <c r="Q1545" s="73" t="str">
        <f>IF('Vars Master'!N1546&lt;&gt;"",'Vars Master'!M1546,"")</f>
        <v/>
      </c>
      <c r="R1545" t="s">
        <v>358</v>
      </c>
      <c r="T1545" t="str">
        <f>IF('Vars Master'!N1546&lt;&gt;"",'Vars Master'!N1546,"")</f>
        <v/>
      </c>
      <c r="U1545" s="74" t="str">
        <f t="shared" si="152"/>
        <v xml:space="preserve"> </v>
      </c>
      <c r="W1545" t="str">
        <f>IF('Vars Master'!S1546&lt;&gt;"",'Vars Master'!Q1546,"")</f>
        <v/>
      </c>
      <c r="X1545" s="73" t="str">
        <f>IF('Vars Master'!S1546&lt;&gt;"",'Vars Master'!R1546,"")</f>
        <v/>
      </c>
      <c r="Y1545" t="s">
        <v>358</v>
      </c>
      <c r="AA1545" t="str">
        <f>IF('Vars Master'!S1546&lt;&gt;"",'Vars Master'!S1546,"")</f>
        <v/>
      </c>
      <c r="AB1545" s="74" t="str">
        <f t="shared" si="153"/>
        <v xml:space="preserve"> </v>
      </c>
      <c r="AD1545" t="str">
        <f>IF('Vars Master'!X1546&lt;&gt;"",'Vars Master'!V1546,"")</f>
        <v/>
      </c>
      <c r="AE1545" s="73" t="str">
        <f>IF('Vars Master'!X1546&lt;&gt;"",'Vars Master'!W1546,"")</f>
        <v/>
      </c>
      <c r="AF1545" t="str">
        <f>IF('Vars Master'!X1546&lt;&gt;"",'Vars Master'!X1546,"")</f>
        <v/>
      </c>
      <c r="AG1545" s="74" t="str">
        <f t="shared" si="154"/>
        <v xml:space="preserve"> </v>
      </c>
      <c r="AH1545" t="str">
        <f>IF('Vars Master'!Z1546&lt;&gt;"",'Vars Master'!Z1546,"")</f>
        <v/>
      </c>
      <c r="AI1545" t="str">
        <f>IF('Vars Master'!AC1546&lt;&gt;"",'Vars Master'!AA1546,"")</f>
        <v/>
      </c>
      <c r="AJ1545" s="73" t="str">
        <f>IF('Vars Master'!AC1546&lt;&gt;"",'Vars Master'!AB1546,"")</f>
        <v/>
      </c>
      <c r="AK1545" t="s">
        <v>358</v>
      </c>
      <c r="AM1545" t="str">
        <f>IF('Vars Master'!AC1546&lt;&gt;"",'Vars Master'!AC1546,"")</f>
        <v/>
      </c>
      <c r="AN1545" s="74" t="str">
        <f t="shared" si="155"/>
        <v xml:space="preserve"> </v>
      </c>
      <c r="AO1545" t="str">
        <f>IF('Vars Master'!AE1546&lt;&gt;"",'Vars Master'!AE1546,"")</f>
        <v/>
      </c>
      <c r="AP1545" s="164" t="s">
        <v>358</v>
      </c>
      <c r="AQ1545" s="164" t="s">
        <v>358</v>
      </c>
      <c r="AR1545" s="164" t="s">
        <v>358</v>
      </c>
      <c r="AS1545" s="164" t="s">
        <v>358</v>
      </c>
      <c r="AT1545" s="164" t="s">
        <v>358</v>
      </c>
      <c r="AU1545" s="164" t="s">
        <v>358</v>
      </c>
    </row>
    <row r="1546" spans="2:47" x14ac:dyDescent="0.25">
      <c r="B1546" t="str">
        <f>IF('Vars Master'!D1547&lt;&gt;"",'Vars Master'!B1547,"")</f>
        <v/>
      </c>
      <c r="C1546" s="73" t="str">
        <f>IF('Vars Master'!D1547&lt;&gt;"",'Vars Master'!C1547,"")</f>
        <v/>
      </c>
      <c r="D1546" t="s">
        <v>358</v>
      </c>
      <c r="F1546" t="str">
        <f>IF('Vars Master'!D1547&lt;&gt;"",'Vars Master'!D1547,"")</f>
        <v/>
      </c>
      <c r="G1546" s="74" t="str">
        <f t="shared" si="150"/>
        <v xml:space="preserve"> </v>
      </c>
      <c r="I1546" t="str">
        <f>IF('Vars Master'!I1547&lt;&gt;"",'Vars Master'!G1547,"")</f>
        <v/>
      </c>
      <c r="J1546" s="73" t="str">
        <f>IF('Vars Master'!I1547&lt;&gt;"",'Vars Master'!H1547,"")</f>
        <v/>
      </c>
      <c r="K1546" t="s">
        <v>358</v>
      </c>
      <c r="M1546" t="str">
        <f>IF('Vars Master'!I1547&lt;&gt;"",'Vars Master'!I1547,"")</f>
        <v/>
      </c>
      <c r="N1546" s="74" t="str">
        <f t="shared" si="151"/>
        <v xml:space="preserve"> </v>
      </c>
      <c r="P1546" t="str">
        <f>IF('Vars Master'!N1547&lt;&gt;"",'Vars Master'!L1547,"")</f>
        <v/>
      </c>
      <c r="Q1546" s="73" t="str">
        <f>IF('Vars Master'!N1547&lt;&gt;"",'Vars Master'!M1547,"")</f>
        <v/>
      </c>
      <c r="R1546" t="s">
        <v>358</v>
      </c>
      <c r="T1546" t="str">
        <f>IF('Vars Master'!N1547&lt;&gt;"",'Vars Master'!N1547,"")</f>
        <v/>
      </c>
      <c r="U1546" s="74" t="str">
        <f t="shared" si="152"/>
        <v xml:space="preserve"> </v>
      </c>
      <c r="W1546" t="str">
        <f>IF('Vars Master'!S1547&lt;&gt;"",'Vars Master'!Q1547,"")</f>
        <v/>
      </c>
      <c r="X1546" s="73" t="str">
        <f>IF('Vars Master'!S1547&lt;&gt;"",'Vars Master'!R1547,"")</f>
        <v/>
      </c>
      <c r="Y1546" t="s">
        <v>358</v>
      </c>
      <c r="AA1546" t="str">
        <f>IF('Vars Master'!S1547&lt;&gt;"",'Vars Master'!S1547,"")</f>
        <v/>
      </c>
      <c r="AB1546" s="74" t="str">
        <f t="shared" si="153"/>
        <v xml:space="preserve"> </v>
      </c>
      <c r="AD1546" t="str">
        <f>IF('Vars Master'!X1547&lt;&gt;"",'Vars Master'!V1547,"")</f>
        <v/>
      </c>
      <c r="AE1546" s="73" t="str">
        <f>IF('Vars Master'!X1547&lt;&gt;"",'Vars Master'!W1547,"")</f>
        <v/>
      </c>
      <c r="AF1546" t="str">
        <f>IF('Vars Master'!X1547&lt;&gt;"",'Vars Master'!X1547,"")</f>
        <v/>
      </c>
      <c r="AG1546" s="74" t="str">
        <f t="shared" si="154"/>
        <v xml:space="preserve"> </v>
      </c>
      <c r="AH1546" t="str">
        <f>IF('Vars Master'!Z1547&lt;&gt;"",'Vars Master'!Z1547,"")</f>
        <v/>
      </c>
      <c r="AI1546" t="str">
        <f>IF('Vars Master'!AC1547&lt;&gt;"",'Vars Master'!AA1547,"")</f>
        <v/>
      </c>
      <c r="AJ1546" s="73" t="str">
        <f>IF('Vars Master'!AC1547&lt;&gt;"",'Vars Master'!AB1547,"")</f>
        <v/>
      </c>
      <c r="AK1546" t="s">
        <v>358</v>
      </c>
      <c r="AM1546" t="str">
        <f>IF('Vars Master'!AC1547&lt;&gt;"",'Vars Master'!AC1547,"")</f>
        <v/>
      </c>
      <c r="AN1546" s="74" t="str">
        <f t="shared" si="155"/>
        <v xml:space="preserve"> </v>
      </c>
      <c r="AO1546" t="str">
        <f>IF('Vars Master'!AE1547&lt;&gt;"",'Vars Master'!AE1547,"")</f>
        <v/>
      </c>
      <c r="AP1546" s="164" t="s">
        <v>358</v>
      </c>
      <c r="AQ1546" s="164" t="s">
        <v>358</v>
      </c>
      <c r="AR1546" s="164" t="s">
        <v>358</v>
      </c>
      <c r="AS1546" s="164" t="s">
        <v>358</v>
      </c>
      <c r="AT1546" s="164" t="s">
        <v>358</v>
      </c>
      <c r="AU1546" s="164" t="s">
        <v>358</v>
      </c>
    </row>
    <row r="1547" spans="2:47" x14ac:dyDescent="0.25">
      <c r="B1547" t="str">
        <f>IF('Vars Master'!D1548&lt;&gt;"",'Vars Master'!B1548,"")</f>
        <v/>
      </c>
      <c r="C1547" s="73" t="str">
        <f>IF('Vars Master'!D1548&lt;&gt;"",'Vars Master'!C1548,"")</f>
        <v/>
      </c>
      <c r="D1547" t="s">
        <v>358</v>
      </c>
      <c r="F1547" t="str">
        <f>IF('Vars Master'!D1548&lt;&gt;"",'Vars Master'!D1548,"")</f>
        <v/>
      </c>
      <c r="G1547" s="74" t="str">
        <f t="shared" si="150"/>
        <v xml:space="preserve"> </v>
      </c>
      <c r="I1547" t="str">
        <f>IF('Vars Master'!I1548&lt;&gt;"",'Vars Master'!G1548,"")</f>
        <v/>
      </c>
      <c r="J1547" s="73" t="str">
        <f>IF('Vars Master'!I1548&lt;&gt;"",'Vars Master'!H1548,"")</f>
        <v/>
      </c>
      <c r="K1547" t="s">
        <v>358</v>
      </c>
      <c r="M1547" t="str">
        <f>IF('Vars Master'!I1548&lt;&gt;"",'Vars Master'!I1548,"")</f>
        <v/>
      </c>
      <c r="N1547" s="74" t="str">
        <f t="shared" si="151"/>
        <v xml:space="preserve"> </v>
      </c>
      <c r="P1547" t="str">
        <f>IF('Vars Master'!N1548&lt;&gt;"",'Vars Master'!L1548,"")</f>
        <v/>
      </c>
      <c r="Q1547" s="73" t="str">
        <f>IF('Vars Master'!N1548&lt;&gt;"",'Vars Master'!M1548,"")</f>
        <v/>
      </c>
      <c r="R1547" t="s">
        <v>358</v>
      </c>
      <c r="T1547" t="str">
        <f>IF('Vars Master'!N1548&lt;&gt;"",'Vars Master'!N1548,"")</f>
        <v/>
      </c>
      <c r="U1547" s="74" t="str">
        <f t="shared" si="152"/>
        <v xml:space="preserve"> </v>
      </c>
      <c r="W1547" t="str">
        <f>IF('Vars Master'!S1548&lt;&gt;"",'Vars Master'!Q1548,"")</f>
        <v/>
      </c>
      <c r="X1547" s="73" t="str">
        <f>IF('Vars Master'!S1548&lt;&gt;"",'Vars Master'!R1548,"")</f>
        <v/>
      </c>
      <c r="Y1547" t="s">
        <v>358</v>
      </c>
      <c r="AA1547" t="str">
        <f>IF('Vars Master'!S1548&lt;&gt;"",'Vars Master'!S1548,"")</f>
        <v/>
      </c>
      <c r="AB1547" s="74" t="str">
        <f t="shared" si="153"/>
        <v xml:space="preserve"> </v>
      </c>
      <c r="AD1547" t="str">
        <f>IF('Vars Master'!X1548&lt;&gt;"",'Vars Master'!V1548,"")</f>
        <v/>
      </c>
      <c r="AE1547" s="73" t="str">
        <f>IF('Vars Master'!X1548&lt;&gt;"",'Vars Master'!W1548,"")</f>
        <v/>
      </c>
      <c r="AF1547" t="str">
        <f>IF('Vars Master'!X1548&lt;&gt;"",'Vars Master'!X1548,"")</f>
        <v/>
      </c>
      <c r="AG1547" s="74" t="str">
        <f t="shared" si="154"/>
        <v xml:space="preserve"> </v>
      </c>
      <c r="AH1547" t="str">
        <f>IF('Vars Master'!Z1548&lt;&gt;"",'Vars Master'!Z1548,"")</f>
        <v/>
      </c>
      <c r="AI1547" t="str">
        <f>IF('Vars Master'!AC1548&lt;&gt;"",'Vars Master'!AA1548,"")</f>
        <v/>
      </c>
      <c r="AJ1547" s="73" t="str">
        <f>IF('Vars Master'!AC1548&lt;&gt;"",'Vars Master'!AB1548,"")</f>
        <v/>
      </c>
      <c r="AK1547" t="s">
        <v>358</v>
      </c>
      <c r="AM1547" t="str">
        <f>IF('Vars Master'!AC1548&lt;&gt;"",'Vars Master'!AC1548,"")</f>
        <v/>
      </c>
      <c r="AN1547" s="74" t="str">
        <f t="shared" si="155"/>
        <v xml:space="preserve"> </v>
      </c>
      <c r="AO1547" t="str">
        <f>IF('Vars Master'!AE1548&lt;&gt;"",'Vars Master'!AE1548,"")</f>
        <v/>
      </c>
      <c r="AP1547" s="164" t="s">
        <v>358</v>
      </c>
      <c r="AQ1547" s="164" t="s">
        <v>358</v>
      </c>
      <c r="AR1547" s="164" t="s">
        <v>358</v>
      </c>
      <c r="AS1547" s="164" t="s">
        <v>358</v>
      </c>
      <c r="AT1547" s="164" t="s">
        <v>358</v>
      </c>
      <c r="AU1547" s="164" t="s">
        <v>358</v>
      </c>
    </row>
    <row r="1548" spans="2:47" x14ac:dyDescent="0.25">
      <c r="B1548" t="str">
        <f>IF('Vars Master'!D1549&lt;&gt;"",'Vars Master'!B1549,"")</f>
        <v/>
      </c>
      <c r="C1548" s="73" t="str">
        <f>IF('Vars Master'!D1549&lt;&gt;"",'Vars Master'!C1549,"")</f>
        <v/>
      </c>
      <c r="D1548" t="s">
        <v>358</v>
      </c>
      <c r="F1548" t="str">
        <f>IF('Vars Master'!D1549&lt;&gt;"",'Vars Master'!D1549,"")</f>
        <v/>
      </c>
      <c r="G1548" s="74" t="str">
        <f t="shared" si="150"/>
        <v xml:space="preserve"> </v>
      </c>
      <c r="I1548" t="str">
        <f>IF('Vars Master'!I1549&lt;&gt;"",'Vars Master'!G1549,"")</f>
        <v/>
      </c>
      <c r="J1548" s="73" t="str">
        <f>IF('Vars Master'!I1549&lt;&gt;"",'Vars Master'!H1549,"")</f>
        <v/>
      </c>
      <c r="K1548" t="s">
        <v>358</v>
      </c>
      <c r="M1548" t="str">
        <f>IF('Vars Master'!I1549&lt;&gt;"",'Vars Master'!I1549,"")</f>
        <v/>
      </c>
      <c r="N1548" s="74" t="str">
        <f t="shared" si="151"/>
        <v xml:space="preserve"> </v>
      </c>
      <c r="P1548" t="str">
        <f>IF('Vars Master'!N1549&lt;&gt;"",'Vars Master'!L1549,"")</f>
        <v/>
      </c>
      <c r="Q1548" s="73" t="str">
        <f>IF('Vars Master'!N1549&lt;&gt;"",'Vars Master'!M1549,"")</f>
        <v/>
      </c>
      <c r="R1548" t="s">
        <v>358</v>
      </c>
      <c r="T1548" t="str">
        <f>IF('Vars Master'!N1549&lt;&gt;"",'Vars Master'!N1549,"")</f>
        <v/>
      </c>
      <c r="U1548" s="74" t="str">
        <f t="shared" si="152"/>
        <v xml:space="preserve"> </v>
      </c>
      <c r="W1548" t="str">
        <f>IF('Vars Master'!S1549&lt;&gt;"",'Vars Master'!Q1549,"")</f>
        <v/>
      </c>
      <c r="X1548" s="73" t="str">
        <f>IF('Vars Master'!S1549&lt;&gt;"",'Vars Master'!R1549,"")</f>
        <v/>
      </c>
      <c r="Y1548" t="s">
        <v>358</v>
      </c>
      <c r="AA1548" t="str">
        <f>IF('Vars Master'!S1549&lt;&gt;"",'Vars Master'!S1549,"")</f>
        <v/>
      </c>
      <c r="AB1548" s="74" t="str">
        <f t="shared" si="153"/>
        <v xml:space="preserve"> </v>
      </c>
      <c r="AD1548" t="str">
        <f>IF('Vars Master'!X1549&lt;&gt;"",'Vars Master'!V1549,"")</f>
        <v/>
      </c>
      <c r="AE1548" s="73" t="str">
        <f>IF('Vars Master'!X1549&lt;&gt;"",'Vars Master'!W1549,"")</f>
        <v/>
      </c>
      <c r="AF1548" t="str">
        <f>IF('Vars Master'!X1549&lt;&gt;"",'Vars Master'!X1549,"")</f>
        <v/>
      </c>
      <c r="AG1548" s="74" t="str">
        <f t="shared" si="154"/>
        <v xml:space="preserve"> </v>
      </c>
      <c r="AH1548" t="str">
        <f>IF('Vars Master'!Z1549&lt;&gt;"",'Vars Master'!Z1549,"")</f>
        <v/>
      </c>
      <c r="AI1548" t="str">
        <f>IF('Vars Master'!AC1549&lt;&gt;"",'Vars Master'!AA1549,"")</f>
        <v/>
      </c>
      <c r="AJ1548" s="73" t="str">
        <f>IF('Vars Master'!AC1549&lt;&gt;"",'Vars Master'!AB1549,"")</f>
        <v/>
      </c>
      <c r="AK1548" t="s">
        <v>358</v>
      </c>
      <c r="AM1548" t="str">
        <f>IF('Vars Master'!AC1549&lt;&gt;"",'Vars Master'!AC1549,"")</f>
        <v/>
      </c>
      <c r="AN1548" s="74" t="str">
        <f t="shared" si="155"/>
        <v xml:space="preserve"> </v>
      </c>
      <c r="AO1548" t="str">
        <f>IF('Vars Master'!AE1549&lt;&gt;"",'Vars Master'!AE1549,"")</f>
        <v/>
      </c>
      <c r="AP1548" s="164" t="s">
        <v>358</v>
      </c>
      <c r="AQ1548" s="164" t="s">
        <v>358</v>
      </c>
      <c r="AR1548" s="164" t="s">
        <v>358</v>
      </c>
      <c r="AS1548" s="164" t="s">
        <v>358</v>
      </c>
      <c r="AT1548" s="164" t="s">
        <v>358</v>
      </c>
      <c r="AU1548" s="164" t="s">
        <v>358</v>
      </c>
    </row>
    <row r="1549" spans="2:47" x14ac:dyDescent="0.25">
      <c r="B1549" t="str">
        <f>IF('Vars Master'!D1550&lt;&gt;"",'Vars Master'!B1550,"")</f>
        <v/>
      </c>
      <c r="C1549" s="73" t="str">
        <f>IF('Vars Master'!D1550&lt;&gt;"",'Vars Master'!C1550,"")</f>
        <v/>
      </c>
      <c r="D1549" t="s">
        <v>358</v>
      </c>
      <c r="F1549" t="str">
        <f>IF('Vars Master'!D1550&lt;&gt;"",'Vars Master'!D1550,"")</f>
        <v/>
      </c>
      <c r="G1549" s="74" t="str">
        <f t="shared" si="150"/>
        <v xml:space="preserve"> </v>
      </c>
      <c r="I1549" t="str">
        <f>IF('Vars Master'!I1550&lt;&gt;"",'Vars Master'!G1550,"")</f>
        <v/>
      </c>
      <c r="J1549" s="73" t="str">
        <f>IF('Vars Master'!I1550&lt;&gt;"",'Vars Master'!H1550,"")</f>
        <v/>
      </c>
      <c r="K1549" t="s">
        <v>358</v>
      </c>
      <c r="M1549" t="str">
        <f>IF('Vars Master'!I1550&lt;&gt;"",'Vars Master'!I1550,"")</f>
        <v/>
      </c>
      <c r="N1549" s="74" t="str">
        <f t="shared" si="151"/>
        <v xml:space="preserve"> </v>
      </c>
      <c r="P1549" t="str">
        <f>IF('Vars Master'!N1550&lt;&gt;"",'Vars Master'!L1550,"")</f>
        <v/>
      </c>
      <c r="Q1549" s="73" t="str">
        <f>IF('Vars Master'!N1550&lt;&gt;"",'Vars Master'!M1550,"")</f>
        <v/>
      </c>
      <c r="R1549" t="s">
        <v>358</v>
      </c>
      <c r="T1549" t="str">
        <f>IF('Vars Master'!N1550&lt;&gt;"",'Vars Master'!N1550,"")</f>
        <v/>
      </c>
      <c r="U1549" s="74" t="str">
        <f t="shared" si="152"/>
        <v xml:space="preserve"> </v>
      </c>
      <c r="W1549" t="str">
        <f>IF('Vars Master'!S1550&lt;&gt;"",'Vars Master'!Q1550,"")</f>
        <v/>
      </c>
      <c r="X1549" s="73" t="str">
        <f>IF('Vars Master'!S1550&lt;&gt;"",'Vars Master'!R1550,"")</f>
        <v/>
      </c>
      <c r="Y1549" t="s">
        <v>358</v>
      </c>
      <c r="AA1549" t="str">
        <f>IF('Vars Master'!S1550&lt;&gt;"",'Vars Master'!S1550,"")</f>
        <v/>
      </c>
      <c r="AB1549" s="74" t="str">
        <f t="shared" si="153"/>
        <v xml:space="preserve"> </v>
      </c>
      <c r="AD1549" t="str">
        <f>IF('Vars Master'!X1550&lt;&gt;"",'Vars Master'!V1550,"")</f>
        <v/>
      </c>
      <c r="AE1549" s="73" t="str">
        <f>IF('Vars Master'!X1550&lt;&gt;"",'Vars Master'!W1550,"")</f>
        <v/>
      </c>
      <c r="AF1549" t="str">
        <f>IF('Vars Master'!X1550&lt;&gt;"",'Vars Master'!X1550,"")</f>
        <v/>
      </c>
      <c r="AG1549" s="74" t="str">
        <f t="shared" si="154"/>
        <v xml:space="preserve"> </v>
      </c>
      <c r="AH1549" t="str">
        <f>IF('Vars Master'!Z1550&lt;&gt;"",'Vars Master'!Z1550,"")</f>
        <v/>
      </c>
      <c r="AI1549" t="str">
        <f>IF('Vars Master'!AC1550&lt;&gt;"",'Vars Master'!AA1550,"")</f>
        <v/>
      </c>
      <c r="AJ1549" s="73" t="str">
        <f>IF('Vars Master'!AC1550&lt;&gt;"",'Vars Master'!AB1550,"")</f>
        <v/>
      </c>
      <c r="AK1549" t="s">
        <v>358</v>
      </c>
      <c r="AM1549" t="str">
        <f>IF('Vars Master'!AC1550&lt;&gt;"",'Vars Master'!AC1550,"")</f>
        <v/>
      </c>
      <c r="AN1549" s="74" t="str">
        <f t="shared" si="155"/>
        <v xml:space="preserve"> </v>
      </c>
      <c r="AO1549" t="str">
        <f>IF('Vars Master'!AE1550&lt;&gt;"",'Vars Master'!AE1550,"")</f>
        <v/>
      </c>
      <c r="AP1549" s="164" t="s">
        <v>358</v>
      </c>
      <c r="AQ1549" s="164" t="s">
        <v>358</v>
      </c>
      <c r="AR1549" s="164" t="s">
        <v>358</v>
      </c>
      <c r="AS1549" s="164" t="s">
        <v>358</v>
      </c>
      <c r="AT1549" s="164" t="s">
        <v>358</v>
      </c>
      <c r="AU1549" s="164" t="s">
        <v>358</v>
      </c>
    </row>
    <row r="1550" spans="2:47" x14ac:dyDescent="0.25">
      <c r="B1550" t="str">
        <f>IF('Vars Master'!D1551&lt;&gt;"",'Vars Master'!B1551,"")</f>
        <v/>
      </c>
      <c r="C1550" s="73" t="str">
        <f>IF('Vars Master'!D1551&lt;&gt;"",'Vars Master'!C1551,"")</f>
        <v/>
      </c>
      <c r="D1550" t="s">
        <v>358</v>
      </c>
      <c r="F1550" t="str">
        <f>IF('Vars Master'!D1551&lt;&gt;"",'Vars Master'!D1551,"")</f>
        <v/>
      </c>
      <c r="G1550" s="74" t="str">
        <f t="shared" si="150"/>
        <v xml:space="preserve"> </v>
      </c>
      <c r="I1550" t="str">
        <f>IF('Vars Master'!I1551&lt;&gt;"",'Vars Master'!G1551,"")</f>
        <v/>
      </c>
      <c r="J1550" s="73" t="str">
        <f>IF('Vars Master'!I1551&lt;&gt;"",'Vars Master'!H1551,"")</f>
        <v/>
      </c>
      <c r="K1550" t="s">
        <v>358</v>
      </c>
      <c r="M1550" t="str">
        <f>IF('Vars Master'!I1551&lt;&gt;"",'Vars Master'!I1551,"")</f>
        <v/>
      </c>
      <c r="N1550" s="74" t="str">
        <f t="shared" si="151"/>
        <v xml:space="preserve"> </v>
      </c>
      <c r="P1550" t="str">
        <f>IF('Vars Master'!N1551&lt;&gt;"",'Vars Master'!L1551,"")</f>
        <v/>
      </c>
      <c r="Q1550" s="73" t="str">
        <f>IF('Vars Master'!N1551&lt;&gt;"",'Vars Master'!M1551,"")</f>
        <v/>
      </c>
      <c r="R1550" t="s">
        <v>358</v>
      </c>
      <c r="T1550" t="str">
        <f>IF('Vars Master'!N1551&lt;&gt;"",'Vars Master'!N1551,"")</f>
        <v/>
      </c>
      <c r="U1550" s="74" t="str">
        <f t="shared" si="152"/>
        <v xml:space="preserve"> </v>
      </c>
      <c r="W1550" t="str">
        <f>IF('Vars Master'!S1551&lt;&gt;"",'Vars Master'!Q1551,"")</f>
        <v/>
      </c>
      <c r="X1550" s="73" t="str">
        <f>IF('Vars Master'!S1551&lt;&gt;"",'Vars Master'!R1551,"")</f>
        <v/>
      </c>
      <c r="Y1550" t="s">
        <v>358</v>
      </c>
      <c r="AA1550" t="str">
        <f>IF('Vars Master'!S1551&lt;&gt;"",'Vars Master'!S1551,"")</f>
        <v/>
      </c>
      <c r="AB1550" s="74" t="str">
        <f t="shared" si="153"/>
        <v xml:space="preserve"> </v>
      </c>
      <c r="AD1550" t="str">
        <f>IF('Vars Master'!X1551&lt;&gt;"",'Vars Master'!V1551,"")</f>
        <v/>
      </c>
      <c r="AE1550" s="73" t="str">
        <f>IF('Vars Master'!X1551&lt;&gt;"",'Vars Master'!W1551,"")</f>
        <v/>
      </c>
      <c r="AF1550" t="str">
        <f>IF('Vars Master'!X1551&lt;&gt;"",'Vars Master'!X1551,"")</f>
        <v/>
      </c>
      <c r="AG1550" s="74" t="str">
        <f t="shared" si="154"/>
        <v xml:space="preserve"> </v>
      </c>
      <c r="AH1550" t="str">
        <f>IF('Vars Master'!Z1551&lt;&gt;"",'Vars Master'!Z1551,"")</f>
        <v/>
      </c>
      <c r="AI1550" t="str">
        <f>IF('Vars Master'!AC1551&lt;&gt;"",'Vars Master'!AA1551,"")</f>
        <v/>
      </c>
      <c r="AJ1550" s="73" t="str">
        <f>IF('Vars Master'!AC1551&lt;&gt;"",'Vars Master'!AB1551,"")</f>
        <v/>
      </c>
      <c r="AK1550" t="s">
        <v>358</v>
      </c>
      <c r="AM1550" t="str">
        <f>IF('Vars Master'!AC1551&lt;&gt;"",'Vars Master'!AC1551,"")</f>
        <v/>
      </c>
      <c r="AN1550" s="74" t="str">
        <f t="shared" si="155"/>
        <v xml:space="preserve"> </v>
      </c>
      <c r="AO1550" t="str">
        <f>IF('Vars Master'!AE1551&lt;&gt;"",'Vars Master'!AE1551,"")</f>
        <v/>
      </c>
      <c r="AP1550" s="164" t="s">
        <v>358</v>
      </c>
      <c r="AQ1550" s="164" t="s">
        <v>358</v>
      </c>
      <c r="AR1550" s="164" t="s">
        <v>358</v>
      </c>
      <c r="AS1550" s="164" t="s">
        <v>358</v>
      </c>
      <c r="AT1550" s="164" t="s">
        <v>358</v>
      </c>
      <c r="AU1550" s="164" t="s">
        <v>358</v>
      </c>
    </row>
    <row r="1551" spans="2:47" x14ac:dyDescent="0.25">
      <c r="B1551" t="str">
        <f>IF('Vars Master'!D1552&lt;&gt;"",'Vars Master'!B1552,"")</f>
        <v/>
      </c>
      <c r="C1551" s="73" t="str">
        <f>IF('Vars Master'!D1552&lt;&gt;"",'Vars Master'!C1552,"")</f>
        <v/>
      </c>
      <c r="D1551" t="s">
        <v>358</v>
      </c>
      <c r="F1551" t="str">
        <f>IF('Vars Master'!D1552&lt;&gt;"",'Vars Master'!D1552,"")</f>
        <v/>
      </c>
      <c r="G1551" s="74" t="str">
        <f t="shared" si="150"/>
        <v xml:space="preserve"> </v>
      </c>
      <c r="I1551" t="str">
        <f>IF('Vars Master'!I1552&lt;&gt;"",'Vars Master'!G1552,"")</f>
        <v/>
      </c>
      <c r="J1551" s="73" t="str">
        <f>IF('Vars Master'!I1552&lt;&gt;"",'Vars Master'!H1552,"")</f>
        <v/>
      </c>
      <c r="K1551" t="s">
        <v>358</v>
      </c>
      <c r="M1551" t="str">
        <f>IF('Vars Master'!I1552&lt;&gt;"",'Vars Master'!I1552,"")</f>
        <v/>
      </c>
      <c r="N1551" s="74" t="str">
        <f t="shared" si="151"/>
        <v xml:space="preserve"> </v>
      </c>
      <c r="P1551" t="str">
        <f>IF('Vars Master'!N1552&lt;&gt;"",'Vars Master'!L1552,"")</f>
        <v/>
      </c>
      <c r="Q1551" s="73" t="str">
        <f>IF('Vars Master'!N1552&lt;&gt;"",'Vars Master'!M1552,"")</f>
        <v/>
      </c>
      <c r="R1551" t="s">
        <v>358</v>
      </c>
      <c r="T1551" t="str">
        <f>IF('Vars Master'!N1552&lt;&gt;"",'Vars Master'!N1552,"")</f>
        <v/>
      </c>
      <c r="U1551" s="74" t="str">
        <f t="shared" si="152"/>
        <v xml:space="preserve"> </v>
      </c>
      <c r="W1551" t="str">
        <f>IF('Vars Master'!S1552&lt;&gt;"",'Vars Master'!Q1552,"")</f>
        <v/>
      </c>
      <c r="X1551" s="73" t="str">
        <f>IF('Vars Master'!S1552&lt;&gt;"",'Vars Master'!R1552,"")</f>
        <v/>
      </c>
      <c r="Y1551" t="s">
        <v>358</v>
      </c>
      <c r="AA1551" t="str">
        <f>IF('Vars Master'!S1552&lt;&gt;"",'Vars Master'!S1552,"")</f>
        <v/>
      </c>
      <c r="AB1551" s="74" t="str">
        <f t="shared" si="153"/>
        <v xml:space="preserve"> </v>
      </c>
      <c r="AD1551" t="str">
        <f>IF('Vars Master'!X1552&lt;&gt;"",'Vars Master'!V1552,"")</f>
        <v/>
      </c>
      <c r="AE1551" s="73" t="str">
        <f>IF('Vars Master'!X1552&lt;&gt;"",'Vars Master'!W1552,"")</f>
        <v/>
      </c>
      <c r="AF1551" t="str">
        <f>IF('Vars Master'!X1552&lt;&gt;"",'Vars Master'!X1552,"")</f>
        <v/>
      </c>
      <c r="AG1551" s="74" t="str">
        <f t="shared" si="154"/>
        <v xml:space="preserve"> </v>
      </c>
      <c r="AH1551" t="str">
        <f>IF('Vars Master'!Z1552&lt;&gt;"",'Vars Master'!Z1552,"")</f>
        <v/>
      </c>
      <c r="AI1551" t="str">
        <f>IF('Vars Master'!AC1552&lt;&gt;"",'Vars Master'!AA1552,"")</f>
        <v/>
      </c>
      <c r="AJ1551" s="73" t="str">
        <f>IF('Vars Master'!AC1552&lt;&gt;"",'Vars Master'!AB1552,"")</f>
        <v/>
      </c>
      <c r="AK1551" t="s">
        <v>358</v>
      </c>
      <c r="AM1551" t="str">
        <f>IF('Vars Master'!AC1552&lt;&gt;"",'Vars Master'!AC1552,"")</f>
        <v/>
      </c>
      <c r="AN1551" s="74" t="str">
        <f t="shared" si="155"/>
        <v xml:space="preserve"> </v>
      </c>
      <c r="AO1551" t="str">
        <f>IF('Vars Master'!AE1552&lt;&gt;"",'Vars Master'!AE1552,"")</f>
        <v/>
      </c>
      <c r="AP1551" s="164" t="s">
        <v>358</v>
      </c>
      <c r="AQ1551" s="164" t="s">
        <v>358</v>
      </c>
      <c r="AR1551" s="164" t="s">
        <v>358</v>
      </c>
      <c r="AS1551" s="164" t="s">
        <v>358</v>
      </c>
      <c r="AT1551" s="164" t="s">
        <v>358</v>
      </c>
      <c r="AU1551" s="164" t="s">
        <v>358</v>
      </c>
    </row>
    <row r="1552" spans="2:47" x14ac:dyDescent="0.25">
      <c r="B1552" t="str">
        <f>IF('Vars Master'!D1553&lt;&gt;"",'Vars Master'!B1553,"")</f>
        <v/>
      </c>
      <c r="C1552" s="73" t="str">
        <f>IF('Vars Master'!D1553&lt;&gt;"",'Vars Master'!C1553,"")</f>
        <v/>
      </c>
      <c r="D1552" t="s">
        <v>358</v>
      </c>
      <c r="F1552" t="str">
        <f>IF('Vars Master'!D1553&lt;&gt;"",'Vars Master'!D1553,"")</f>
        <v/>
      </c>
      <c r="G1552" s="74" t="str">
        <f t="shared" si="150"/>
        <v xml:space="preserve"> </v>
      </c>
      <c r="I1552" t="str">
        <f>IF('Vars Master'!I1553&lt;&gt;"",'Vars Master'!G1553,"")</f>
        <v/>
      </c>
      <c r="J1552" s="73" t="str">
        <f>IF('Vars Master'!I1553&lt;&gt;"",'Vars Master'!H1553,"")</f>
        <v/>
      </c>
      <c r="K1552" t="s">
        <v>358</v>
      </c>
      <c r="M1552" t="str">
        <f>IF('Vars Master'!I1553&lt;&gt;"",'Vars Master'!I1553,"")</f>
        <v/>
      </c>
      <c r="N1552" s="74" t="str">
        <f t="shared" si="151"/>
        <v xml:space="preserve"> </v>
      </c>
      <c r="P1552" t="str">
        <f>IF('Vars Master'!N1553&lt;&gt;"",'Vars Master'!L1553,"")</f>
        <v/>
      </c>
      <c r="Q1552" s="73" t="str">
        <f>IF('Vars Master'!N1553&lt;&gt;"",'Vars Master'!M1553,"")</f>
        <v/>
      </c>
      <c r="R1552" t="s">
        <v>358</v>
      </c>
      <c r="T1552" t="str">
        <f>IF('Vars Master'!N1553&lt;&gt;"",'Vars Master'!N1553,"")</f>
        <v/>
      </c>
      <c r="U1552" s="74" t="str">
        <f t="shared" si="152"/>
        <v xml:space="preserve"> </v>
      </c>
      <c r="W1552" t="str">
        <f>IF('Vars Master'!S1553&lt;&gt;"",'Vars Master'!Q1553,"")</f>
        <v/>
      </c>
      <c r="X1552" s="73" t="str">
        <f>IF('Vars Master'!S1553&lt;&gt;"",'Vars Master'!R1553,"")</f>
        <v/>
      </c>
      <c r="Y1552" t="s">
        <v>358</v>
      </c>
      <c r="AA1552" t="str">
        <f>IF('Vars Master'!S1553&lt;&gt;"",'Vars Master'!S1553,"")</f>
        <v/>
      </c>
      <c r="AB1552" s="74" t="str">
        <f t="shared" si="153"/>
        <v xml:space="preserve"> </v>
      </c>
      <c r="AD1552" t="str">
        <f>IF('Vars Master'!X1553&lt;&gt;"",'Vars Master'!V1553,"")</f>
        <v/>
      </c>
      <c r="AE1552" s="73" t="str">
        <f>IF('Vars Master'!X1553&lt;&gt;"",'Vars Master'!W1553,"")</f>
        <v/>
      </c>
      <c r="AF1552" t="str">
        <f>IF('Vars Master'!X1553&lt;&gt;"",'Vars Master'!X1553,"")</f>
        <v/>
      </c>
      <c r="AG1552" s="74" t="str">
        <f t="shared" si="154"/>
        <v xml:space="preserve"> </v>
      </c>
      <c r="AH1552" t="str">
        <f>IF('Vars Master'!Z1553&lt;&gt;"",'Vars Master'!Z1553,"")</f>
        <v/>
      </c>
      <c r="AI1552" t="str">
        <f>IF('Vars Master'!AC1553&lt;&gt;"",'Vars Master'!AA1553,"")</f>
        <v/>
      </c>
      <c r="AJ1552" s="73" t="str">
        <f>IF('Vars Master'!AC1553&lt;&gt;"",'Vars Master'!AB1553,"")</f>
        <v/>
      </c>
      <c r="AK1552" t="s">
        <v>358</v>
      </c>
      <c r="AM1552" t="str">
        <f>IF('Vars Master'!AC1553&lt;&gt;"",'Vars Master'!AC1553,"")</f>
        <v/>
      </c>
      <c r="AN1552" s="74" t="str">
        <f t="shared" si="155"/>
        <v xml:space="preserve"> </v>
      </c>
      <c r="AO1552" t="str">
        <f>IF('Vars Master'!AE1553&lt;&gt;"",'Vars Master'!AE1553,"")</f>
        <v/>
      </c>
      <c r="AP1552" s="164" t="s">
        <v>358</v>
      </c>
      <c r="AQ1552" s="164" t="s">
        <v>358</v>
      </c>
      <c r="AR1552" s="164" t="s">
        <v>358</v>
      </c>
      <c r="AS1552" s="164" t="s">
        <v>358</v>
      </c>
      <c r="AT1552" s="164" t="s">
        <v>358</v>
      </c>
      <c r="AU1552" s="164" t="s">
        <v>358</v>
      </c>
    </row>
    <row r="1553" spans="2:47" x14ac:dyDescent="0.25">
      <c r="B1553" t="str">
        <f>IF('Vars Master'!D1554&lt;&gt;"",'Vars Master'!B1554,"")</f>
        <v/>
      </c>
      <c r="C1553" s="73" t="str">
        <f>IF('Vars Master'!D1554&lt;&gt;"",'Vars Master'!C1554,"")</f>
        <v/>
      </c>
      <c r="D1553" t="s">
        <v>358</v>
      </c>
      <c r="F1553" t="str">
        <f>IF('Vars Master'!D1554&lt;&gt;"",'Vars Master'!D1554,"")</f>
        <v/>
      </c>
      <c r="G1553" s="74" t="str">
        <f t="shared" si="150"/>
        <v xml:space="preserve"> </v>
      </c>
      <c r="I1553" t="str">
        <f>IF('Vars Master'!I1554&lt;&gt;"",'Vars Master'!G1554,"")</f>
        <v/>
      </c>
      <c r="J1553" s="73" t="str">
        <f>IF('Vars Master'!I1554&lt;&gt;"",'Vars Master'!H1554,"")</f>
        <v/>
      </c>
      <c r="K1553" t="s">
        <v>358</v>
      </c>
      <c r="M1553" t="str">
        <f>IF('Vars Master'!I1554&lt;&gt;"",'Vars Master'!I1554,"")</f>
        <v/>
      </c>
      <c r="N1553" s="74" t="str">
        <f t="shared" si="151"/>
        <v xml:space="preserve"> </v>
      </c>
      <c r="P1553" t="str">
        <f>IF('Vars Master'!N1554&lt;&gt;"",'Vars Master'!L1554,"")</f>
        <v/>
      </c>
      <c r="Q1553" s="73" t="str">
        <f>IF('Vars Master'!N1554&lt;&gt;"",'Vars Master'!M1554,"")</f>
        <v/>
      </c>
      <c r="R1553" t="s">
        <v>358</v>
      </c>
      <c r="T1553" t="str">
        <f>IF('Vars Master'!N1554&lt;&gt;"",'Vars Master'!N1554,"")</f>
        <v/>
      </c>
      <c r="U1553" s="74" t="str">
        <f t="shared" si="152"/>
        <v xml:space="preserve"> </v>
      </c>
      <c r="W1553" t="str">
        <f>IF('Vars Master'!S1554&lt;&gt;"",'Vars Master'!Q1554,"")</f>
        <v/>
      </c>
      <c r="X1553" s="73" t="str">
        <f>IF('Vars Master'!S1554&lt;&gt;"",'Vars Master'!R1554,"")</f>
        <v/>
      </c>
      <c r="Y1553" t="s">
        <v>358</v>
      </c>
      <c r="AA1553" t="str">
        <f>IF('Vars Master'!S1554&lt;&gt;"",'Vars Master'!S1554,"")</f>
        <v/>
      </c>
      <c r="AB1553" s="74" t="str">
        <f t="shared" si="153"/>
        <v xml:space="preserve"> </v>
      </c>
      <c r="AD1553" t="str">
        <f>IF('Vars Master'!X1554&lt;&gt;"",'Vars Master'!V1554,"")</f>
        <v/>
      </c>
      <c r="AE1553" s="73" t="str">
        <f>IF('Vars Master'!X1554&lt;&gt;"",'Vars Master'!W1554,"")</f>
        <v/>
      </c>
      <c r="AF1553" t="str">
        <f>IF('Vars Master'!X1554&lt;&gt;"",'Vars Master'!X1554,"")</f>
        <v/>
      </c>
      <c r="AG1553" s="74" t="str">
        <f t="shared" si="154"/>
        <v xml:space="preserve"> </v>
      </c>
      <c r="AH1553" t="str">
        <f>IF('Vars Master'!Z1554&lt;&gt;"",'Vars Master'!Z1554,"")</f>
        <v/>
      </c>
      <c r="AI1553" t="str">
        <f>IF('Vars Master'!AC1554&lt;&gt;"",'Vars Master'!AA1554,"")</f>
        <v/>
      </c>
      <c r="AJ1553" s="73" t="str">
        <f>IF('Vars Master'!AC1554&lt;&gt;"",'Vars Master'!AB1554,"")</f>
        <v/>
      </c>
      <c r="AK1553" t="s">
        <v>358</v>
      </c>
      <c r="AM1553" t="str">
        <f>IF('Vars Master'!AC1554&lt;&gt;"",'Vars Master'!AC1554,"")</f>
        <v/>
      </c>
      <c r="AN1553" s="74" t="str">
        <f t="shared" si="155"/>
        <v xml:space="preserve"> </v>
      </c>
      <c r="AO1553" t="str">
        <f>IF('Vars Master'!AE1554&lt;&gt;"",'Vars Master'!AE1554,"")</f>
        <v/>
      </c>
      <c r="AP1553" s="164" t="s">
        <v>358</v>
      </c>
      <c r="AQ1553" s="164" t="s">
        <v>358</v>
      </c>
      <c r="AR1553" s="164" t="s">
        <v>358</v>
      </c>
      <c r="AS1553" s="164" t="s">
        <v>358</v>
      </c>
      <c r="AT1553" s="164" t="s">
        <v>358</v>
      </c>
      <c r="AU1553" s="164" t="s">
        <v>358</v>
      </c>
    </row>
    <row r="1554" spans="2:47" x14ac:dyDescent="0.25">
      <c r="B1554" t="str">
        <f>IF('Vars Master'!D1555&lt;&gt;"",'Vars Master'!B1555,"")</f>
        <v/>
      </c>
      <c r="C1554" s="73" t="str">
        <f>IF('Vars Master'!D1555&lt;&gt;"",'Vars Master'!C1555,"")</f>
        <v/>
      </c>
      <c r="D1554" t="s">
        <v>358</v>
      </c>
      <c r="F1554" t="str">
        <f>IF('Vars Master'!D1555&lt;&gt;"",'Vars Master'!D1555,"")</f>
        <v/>
      </c>
      <c r="G1554" s="74" t="str">
        <f t="shared" si="150"/>
        <v xml:space="preserve"> </v>
      </c>
      <c r="I1554" t="str">
        <f>IF('Vars Master'!I1555&lt;&gt;"",'Vars Master'!G1555,"")</f>
        <v/>
      </c>
      <c r="J1554" s="73" t="str">
        <f>IF('Vars Master'!I1555&lt;&gt;"",'Vars Master'!H1555,"")</f>
        <v/>
      </c>
      <c r="K1554" t="s">
        <v>358</v>
      </c>
      <c r="M1554" t="str">
        <f>IF('Vars Master'!I1555&lt;&gt;"",'Vars Master'!I1555,"")</f>
        <v/>
      </c>
      <c r="N1554" s="74" t="str">
        <f t="shared" si="151"/>
        <v xml:space="preserve"> </v>
      </c>
      <c r="P1554" t="str">
        <f>IF('Vars Master'!N1555&lt;&gt;"",'Vars Master'!L1555,"")</f>
        <v/>
      </c>
      <c r="Q1554" s="73" t="str">
        <f>IF('Vars Master'!N1555&lt;&gt;"",'Vars Master'!M1555,"")</f>
        <v/>
      </c>
      <c r="R1554" t="s">
        <v>358</v>
      </c>
      <c r="T1554" t="str">
        <f>IF('Vars Master'!N1555&lt;&gt;"",'Vars Master'!N1555,"")</f>
        <v/>
      </c>
      <c r="U1554" s="74" t="str">
        <f t="shared" si="152"/>
        <v xml:space="preserve"> </v>
      </c>
      <c r="W1554" t="str">
        <f>IF('Vars Master'!S1555&lt;&gt;"",'Vars Master'!Q1555,"")</f>
        <v/>
      </c>
      <c r="X1554" s="73" t="str">
        <f>IF('Vars Master'!S1555&lt;&gt;"",'Vars Master'!R1555,"")</f>
        <v/>
      </c>
      <c r="Y1554" t="s">
        <v>358</v>
      </c>
      <c r="AA1554" t="str">
        <f>IF('Vars Master'!S1555&lt;&gt;"",'Vars Master'!S1555,"")</f>
        <v/>
      </c>
      <c r="AB1554" s="74" t="str">
        <f t="shared" si="153"/>
        <v xml:space="preserve"> </v>
      </c>
      <c r="AD1554" t="str">
        <f>IF('Vars Master'!X1555&lt;&gt;"",'Vars Master'!V1555,"")</f>
        <v/>
      </c>
      <c r="AE1554" s="73" t="str">
        <f>IF('Vars Master'!X1555&lt;&gt;"",'Vars Master'!W1555,"")</f>
        <v/>
      </c>
      <c r="AF1554" t="str">
        <f>IF('Vars Master'!X1555&lt;&gt;"",'Vars Master'!X1555,"")</f>
        <v/>
      </c>
      <c r="AG1554" s="74" t="str">
        <f t="shared" si="154"/>
        <v xml:space="preserve"> </v>
      </c>
      <c r="AH1554" t="str">
        <f>IF('Vars Master'!Z1555&lt;&gt;"",'Vars Master'!Z1555,"")</f>
        <v/>
      </c>
      <c r="AI1554" t="str">
        <f>IF('Vars Master'!AC1555&lt;&gt;"",'Vars Master'!AA1555,"")</f>
        <v/>
      </c>
      <c r="AJ1554" s="73" t="str">
        <f>IF('Vars Master'!AC1555&lt;&gt;"",'Vars Master'!AB1555,"")</f>
        <v/>
      </c>
      <c r="AK1554" t="s">
        <v>358</v>
      </c>
      <c r="AM1554" t="str">
        <f>IF('Vars Master'!AC1555&lt;&gt;"",'Vars Master'!AC1555,"")</f>
        <v/>
      </c>
      <c r="AN1554" s="74" t="str">
        <f t="shared" si="155"/>
        <v xml:space="preserve"> </v>
      </c>
      <c r="AO1554" t="str">
        <f>IF('Vars Master'!AE1555&lt;&gt;"",'Vars Master'!AE1555,"")</f>
        <v/>
      </c>
      <c r="AP1554" s="164" t="s">
        <v>358</v>
      </c>
      <c r="AQ1554" s="164" t="s">
        <v>358</v>
      </c>
      <c r="AR1554" s="164" t="s">
        <v>358</v>
      </c>
      <c r="AS1554" s="164" t="s">
        <v>358</v>
      </c>
      <c r="AT1554" s="164" t="s">
        <v>358</v>
      </c>
      <c r="AU1554" s="164" t="s">
        <v>358</v>
      </c>
    </row>
    <row r="1555" spans="2:47" x14ac:dyDescent="0.25">
      <c r="B1555" t="str">
        <f>IF('Vars Master'!D1556&lt;&gt;"",'Vars Master'!B1556,"")</f>
        <v/>
      </c>
      <c r="C1555" s="73" t="str">
        <f>IF('Vars Master'!D1556&lt;&gt;"",'Vars Master'!C1556,"")</f>
        <v/>
      </c>
      <c r="D1555" t="s">
        <v>358</v>
      </c>
      <c r="F1555" t="str">
        <f>IF('Vars Master'!D1556&lt;&gt;"",'Vars Master'!D1556,"")</f>
        <v/>
      </c>
      <c r="G1555" s="74" t="str">
        <f t="shared" si="150"/>
        <v xml:space="preserve"> </v>
      </c>
      <c r="I1555" t="str">
        <f>IF('Vars Master'!I1556&lt;&gt;"",'Vars Master'!G1556,"")</f>
        <v/>
      </c>
      <c r="J1555" s="73" t="str">
        <f>IF('Vars Master'!I1556&lt;&gt;"",'Vars Master'!H1556,"")</f>
        <v/>
      </c>
      <c r="K1555" t="s">
        <v>358</v>
      </c>
      <c r="M1555" t="str">
        <f>IF('Vars Master'!I1556&lt;&gt;"",'Vars Master'!I1556,"")</f>
        <v/>
      </c>
      <c r="N1555" s="74" t="str">
        <f t="shared" si="151"/>
        <v xml:space="preserve"> </v>
      </c>
      <c r="P1555" t="str">
        <f>IF('Vars Master'!N1556&lt;&gt;"",'Vars Master'!L1556,"")</f>
        <v/>
      </c>
      <c r="Q1555" s="73" t="str">
        <f>IF('Vars Master'!N1556&lt;&gt;"",'Vars Master'!M1556,"")</f>
        <v/>
      </c>
      <c r="R1555" t="s">
        <v>358</v>
      </c>
      <c r="T1555" t="str">
        <f>IF('Vars Master'!N1556&lt;&gt;"",'Vars Master'!N1556,"")</f>
        <v/>
      </c>
      <c r="U1555" s="74" t="str">
        <f t="shared" si="152"/>
        <v xml:space="preserve"> </v>
      </c>
      <c r="W1555" t="str">
        <f>IF('Vars Master'!S1556&lt;&gt;"",'Vars Master'!Q1556,"")</f>
        <v/>
      </c>
      <c r="X1555" s="73" t="str">
        <f>IF('Vars Master'!S1556&lt;&gt;"",'Vars Master'!R1556,"")</f>
        <v/>
      </c>
      <c r="Y1555" t="s">
        <v>358</v>
      </c>
      <c r="AA1555" t="str">
        <f>IF('Vars Master'!S1556&lt;&gt;"",'Vars Master'!S1556,"")</f>
        <v/>
      </c>
      <c r="AB1555" s="74" t="str">
        <f t="shared" si="153"/>
        <v xml:space="preserve"> </v>
      </c>
      <c r="AD1555" t="str">
        <f>IF('Vars Master'!X1556&lt;&gt;"",'Vars Master'!V1556,"")</f>
        <v/>
      </c>
      <c r="AE1555" s="73" t="str">
        <f>IF('Vars Master'!X1556&lt;&gt;"",'Vars Master'!W1556,"")</f>
        <v/>
      </c>
      <c r="AF1555" t="str">
        <f>IF('Vars Master'!X1556&lt;&gt;"",'Vars Master'!X1556,"")</f>
        <v/>
      </c>
      <c r="AG1555" s="74" t="str">
        <f t="shared" si="154"/>
        <v xml:space="preserve"> </v>
      </c>
      <c r="AH1555" t="str">
        <f>IF('Vars Master'!Z1556&lt;&gt;"",'Vars Master'!Z1556,"")</f>
        <v/>
      </c>
      <c r="AI1555" t="str">
        <f>IF('Vars Master'!AC1556&lt;&gt;"",'Vars Master'!AA1556,"")</f>
        <v/>
      </c>
      <c r="AJ1555" s="73" t="str">
        <f>IF('Vars Master'!AC1556&lt;&gt;"",'Vars Master'!AB1556,"")</f>
        <v/>
      </c>
      <c r="AK1555" t="s">
        <v>358</v>
      </c>
      <c r="AM1555" t="str">
        <f>IF('Vars Master'!AC1556&lt;&gt;"",'Vars Master'!AC1556,"")</f>
        <v/>
      </c>
      <c r="AN1555" s="74" t="str">
        <f t="shared" si="155"/>
        <v xml:space="preserve"> </v>
      </c>
      <c r="AO1555" t="str">
        <f>IF('Vars Master'!AE1556&lt;&gt;"",'Vars Master'!AE1556,"")</f>
        <v/>
      </c>
      <c r="AP1555" s="164" t="s">
        <v>358</v>
      </c>
      <c r="AQ1555" s="164" t="s">
        <v>358</v>
      </c>
      <c r="AR1555" s="164" t="s">
        <v>358</v>
      </c>
      <c r="AS1555" s="164" t="s">
        <v>358</v>
      </c>
      <c r="AT1555" s="164" t="s">
        <v>358</v>
      </c>
      <c r="AU1555" s="164" t="s">
        <v>358</v>
      </c>
    </row>
    <row r="1556" spans="2:47" x14ac:dyDescent="0.25">
      <c r="B1556" t="str">
        <f>IF('Vars Master'!D1557&lt;&gt;"",'Vars Master'!B1557,"")</f>
        <v/>
      </c>
      <c r="C1556" s="73" t="str">
        <f>IF('Vars Master'!D1557&lt;&gt;"",'Vars Master'!C1557,"")</f>
        <v/>
      </c>
      <c r="D1556" t="s">
        <v>358</v>
      </c>
      <c r="F1556" t="str">
        <f>IF('Vars Master'!D1557&lt;&gt;"",'Vars Master'!D1557,"")</f>
        <v/>
      </c>
      <c r="G1556" s="74" t="str">
        <f t="shared" si="150"/>
        <v xml:space="preserve"> </v>
      </c>
      <c r="I1556" t="str">
        <f>IF('Vars Master'!I1557&lt;&gt;"",'Vars Master'!G1557,"")</f>
        <v/>
      </c>
      <c r="J1556" s="73" t="str">
        <f>IF('Vars Master'!I1557&lt;&gt;"",'Vars Master'!H1557,"")</f>
        <v/>
      </c>
      <c r="K1556" t="s">
        <v>358</v>
      </c>
      <c r="M1556" t="str">
        <f>IF('Vars Master'!I1557&lt;&gt;"",'Vars Master'!I1557,"")</f>
        <v/>
      </c>
      <c r="N1556" s="74" t="str">
        <f t="shared" si="151"/>
        <v xml:space="preserve"> </v>
      </c>
      <c r="P1556" t="str">
        <f>IF('Vars Master'!N1557&lt;&gt;"",'Vars Master'!L1557,"")</f>
        <v/>
      </c>
      <c r="Q1556" s="73" t="str">
        <f>IF('Vars Master'!N1557&lt;&gt;"",'Vars Master'!M1557,"")</f>
        <v/>
      </c>
      <c r="R1556" t="s">
        <v>358</v>
      </c>
      <c r="T1556" t="str">
        <f>IF('Vars Master'!N1557&lt;&gt;"",'Vars Master'!N1557,"")</f>
        <v/>
      </c>
      <c r="U1556" s="74" t="str">
        <f t="shared" si="152"/>
        <v xml:space="preserve"> </v>
      </c>
      <c r="W1556" t="str">
        <f>IF('Vars Master'!S1557&lt;&gt;"",'Vars Master'!Q1557,"")</f>
        <v/>
      </c>
      <c r="X1556" s="73" t="str">
        <f>IF('Vars Master'!S1557&lt;&gt;"",'Vars Master'!R1557,"")</f>
        <v/>
      </c>
      <c r="Y1556" t="s">
        <v>358</v>
      </c>
      <c r="AA1556" t="str">
        <f>IF('Vars Master'!S1557&lt;&gt;"",'Vars Master'!S1557,"")</f>
        <v/>
      </c>
      <c r="AB1556" s="74" t="str">
        <f t="shared" si="153"/>
        <v xml:space="preserve"> </v>
      </c>
      <c r="AD1556" t="str">
        <f>IF('Vars Master'!X1557&lt;&gt;"",'Vars Master'!V1557,"")</f>
        <v/>
      </c>
      <c r="AE1556" s="73" t="str">
        <f>IF('Vars Master'!X1557&lt;&gt;"",'Vars Master'!W1557,"")</f>
        <v/>
      </c>
      <c r="AF1556" t="str">
        <f>IF('Vars Master'!X1557&lt;&gt;"",'Vars Master'!X1557,"")</f>
        <v/>
      </c>
      <c r="AG1556" s="74" t="str">
        <f t="shared" si="154"/>
        <v xml:space="preserve"> </v>
      </c>
      <c r="AH1556" t="str">
        <f>IF('Vars Master'!Z1557&lt;&gt;"",'Vars Master'!Z1557,"")</f>
        <v/>
      </c>
      <c r="AI1556" t="str">
        <f>IF('Vars Master'!AC1557&lt;&gt;"",'Vars Master'!AA1557,"")</f>
        <v/>
      </c>
      <c r="AJ1556" s="73" t="str">
        <f>IF('Vars Master'!AC1557&lt;&gt;"",'Vars Master'!AB1557,"")</f>
        <v/>
      </c>
      <c r="AK1556" t="s">
        <v>358</v>
      </c>
      <c r="AM1556" t="str">
        <f>IF('Vars Master'!AC1557&lt;&gt;"",'Vars Master'!AC1557,"")</f>
        <v/>
      </c>
      <c r="AN1556" s="74" t="str">
        <f t="shared" si="155"/>
        <v xml:space="preserve"> </v>
      </c>
      <c r="AO1556" t="str">
        <f>IF('Vars Master'!AE1557&lt;&gt;"",'Vars Master'!AE1557,"")</f>
        <v/>
      </c>
      <c r="AP1556" s="164" t="s">
        <v>358</v>
      </c>
      <c r="AQ1556" s="164" t="s">
        <v>358</v>
      </c>
      <c r="AR1556" s="164" t="s">
        <v>358</v>
      </c>
      <c r="AS1556" s="164" t="s">
        <v>358</v>
      </c>
      <c r="AT1556" s="164" t="s">
        <v>358</v>
      </c>
      <c r="AU1556" s="164" t="s">
        <v>358</v>
      </c>
    </row>
    <row r="1557" spans="2:47" x14ac:dyDescent="0.25">
      <c r="B1557" t="str">
        <f>IF('Vars Master'!D1558&lt;&gt;"",'Vars Master'!B1558,"")</f>
        <v/>
      </c>
      <c r="C1557" s="73" t="str">
        <f>IF('Vars Master'!D1558&lt;&gt;"",'Vars Master'!C1558,"")</f>
        <v/>
      </c>
      <c r="D1557" t="s">
        <v>358</v>
      </c>
      <c r="F1557" t="str">
        <f>IF('Vars Master'!D1558&lt;&gt;"",'Vars Master'!D1558,"")</f>
        <v/>
      </c>
      <c r="G1557" s="74" t="str">
        <f t="shared" si="150"/>
        <v xml:space="preserve"> </v>
      </c>
      <c r="I1557" t="str">
        <f>IF('Vars Master'!I1558&lt;&gt;"",'Vars Master'!G1558,"")</f>
        <v/>
      </c>
      <c r="J1557" s="73" t="str">
        <f>IF('Vars Master'!I1558&lt;&gt;"",'Vars Master'!H1558,"")</f>
        <v/>
      </c>
      <c r="K1557" t="s">
        <v>358</v>
      </c>
      <c r="M1557" t="str">
        <f>IF('Vars Master'!I1558&lt;&gt;"",'Vars Master'!I1558,"")</f>
        <v/>
      </c>
      <c r="N1557" s="74" t="str">
        <f t="shared" si="151"/>
        <v xml:space="preserve"> </v>
      </c>
      <c r="P1557" t="str">
        <f>IF('Vars Master'!N1558&lt;&gt;"",'Vars Master'!L1558,"")</f>
        <v/>
      </c>
      <c r="Q1557" s="73" t="str">
        <f>IF('Vars Master'!N1558&lt;&gt;"",'Vars Master'!M1558,"")</f>
        <v/>
      </c>
      <c r="R1557" t="s">
        <v>358</v>
      </c>
      <c r="T1557" t="str">
        <f>IF('Vars Master'!N1558&lt;&gt;"",'Vars Master'!N1558,"")</f>
        <v/>
      </c>
      <c r="U1557" s="74" t="str">
        <f t="shared" si="152"/>
        <v xml:space="preserve"> </v>
      </c>
      <c r="W1557" t="str">
        <f>IF('Vars Master'!S1558&lt;&gt;"",'Vars Master'!Q1558,"")</f>
        <v/>
      </c>
      <c r="X1557" s="73" t="str">
        <f>IF('Vars Master'!S1558&lt;&gt;"",'Vars Master'!R1558,"")</f>
        <v/>
      </c>
      <c r="Y1557" t="s">
        <v>358</v>
      </c>
      <c r="AA1557" t="str">
        <f>IF('Vars Master'!S1558&lt;&gt;"",'Vars Master'!S1558,"")</f>
        <v/>
      </c>
      <c r="AB1557" s="74" t="str">
        <f t="shared" si="153"/>
        <v xml:space="preserve"> </v>
      </c>
      <c r="AD1557" t="str">
        <f>IF('Vars Master'!X1558&lt;&gt;"",'Vars Master'!V1558,"")</f>
        <v/>
      </c>
      <c r="AE1557" s="73" t="str">
        <f>IF('Vars Master'!X1558&lt;&gt;"",'Vars Master'!W1558,"")</f>
        <v/>
      </c>
      <c r="AF1557" t="str">
        <f>IF('Vars Master'!X1558&lt;&gt;"",'Vars Master'!X1558,"")</f>
        <v/>
      </c>
      <c r="AG1557" s="74" t="str">
        <f t="shared" si="154"/>
        <v xml:space="preserve"> </v>
      </c>
      <c r="AH1557" t="str">
        <f>IF('Vars Master'!Z1558&lt;&gt;"",'Vars Master'!Z1558,"")</f>
        <v/>
      </c>
      <c r="AI1557" t="str">
        <f>IF('Vars Master'!AC1558&lt;&gt;"",'Vars Master'!AA1558,"")</f>
        <v/>
      </c>
      <c r="AJ1557" s="73" t="str">
        <f>IF('Vars Master'!AC1558&lt;&gt;"",'Vars Master'!AB1558,"")</f>
        <v/>
      </c>
      <c r="AK1557" t="s">
        <v>358</v>
      </c>
      <c r="AM1557" t="str">
        <f>IF('Vars Master'!AC1558&lt;&gt;"",'Vars Master'!AC1558,"")</f>
        <v/>
      </c>
      <c r="AN1557" s="74" t="str">
        <f t="shared" si="155"/>
        <v xml:space="preserve"> </v>
      </c>
      <c r="AO1557" t="str">
        <f>IF('Vars Master'!AE1558&lt;&gt;"",'Vars Master'!AE1558,"")</f>
        <v/>
      </c>
      <c r="AP1557" s="164" t="s">
        <v>358</v>
      </c>
      <c r="AQ1557" s="164" t="s">
        <v>358</v>
      </c>
      <c r="AR1557" s="164" t="s">
        <v>358</v>
      </c>
      <c r="AS1557" s="164" t="s">
        <v>358</v>
      </c>
      <c r="AT1557" s="164" t="s">
        <v>358</v>
      </c>
      <c r="AU1557" s="164" t="s">
        <v>358</v>
      </c>
    </row>
    <row r="1558" spans="2:47" x14ac:dyDescent="0.25">
      <c r="B1558" t="str">
        <f>IF('Vars Master'!D1559&lt;&gt;"",'Vars Master'!B1559,"")</f>
        <v/>
      </c>
      <c r="C1558" s="73" t="str">
        <f>IF('Vars Master'!D1559&lt;&gt;"",'Vars Master'!C1559,"")</f>
        <v/>
      </c>
      <c r="D1558" t="s">
        <v>358</v>
      </c>
      <c r="F1558" t="str">
        <f>IF('Vars Master'!D1559&lt;&gt;"",'Vars Master'!D1559,"")</f>
        <v/>
      </c>
      <c r="G1558" s="74" t="str">
        <f t="shared" si="150"/>
        <v xml:space="preserve"> </v>
      </c>
      <c r="I1558" t="str">
        <f>IF('Vars Master'!I1559&lt;&gt;"",'Vars Master'!G1559,"")</f>
        <v/>
      </c>
      <c r="J1558" s="73" t="str">
        <f>IF('Vars Master'!I1559&lt;&gt;"",'Vars Master'!H1559,"")</f>
        <v/>
      </c>
      <c r="K1558" t="s">
        <v>358</v>
      </c>
      <c r="M1558" t="str">
        <f>IF('Vars Master'!I1559&lt;&gt;"",'Vars Master'!I1559,"")</f>
        <v/>
      </c>
      <c r="N1558" s="74" t="str">
        <f t="shared" si="151"/>
        <v xml:space="preserve"> </v>
      </c>
      <c r="P1558" t="str">
        <f>IF('Vars Master'!N1559&lt;&gt;"",'Vars Master'!L1559,"")</f>
        <v/>
      </c>
      <c r="Q1558" s="73" t="str">
        <f>IF('Vars Master'!N1559&lt;&gt;"",'Vars Master'!M1559,"")</f>
        <v/>
      </c>
      <c r="R1558" t="s">
        <v>358</v>
      </c>
      <c r="T1558" t="str">
        <f>IF('Vars Master'!N1559&lt;&gt;"",'Vars Master'!N1559,"")</f>
        <v/>
      </c>
      <c r="U1558" s="74" t="str">
        <f t="shared" si="152"/>
        <v xml:space="preserve"> </v>
      </c>
      <c r="W1558" t="str">
        <f>IF('Vars Master'!S1559&lt;&gt;"",'Vars Master'!Q1559,"")</f>
        <v/>
      </c>
      <c r="X1558" s="73" t="str">
        <f>IF('Vars Master'!S1559&lt;&gt;"",'Vars Master'!R1559,"")</f>
        <v/>
      </c>
      <c r="Y1558" t="s">
        <v>358</v>
      </c>
      <c r="AA1558" t="str">
        <f>IF('Vars Master'!S1559&lt;&gt;"",'Vars Master'!S1559,"")</f>
        <v/>
      </c>
      <c r="AB1558" s="74" t="str">
        <f t="shared" si="153"/>
        <v xml:space="preserve"> </v>
      </c>
      <c r="AD1558" t="str">
        <f>IF('Vars Master'!X1559&lt;&gt;"",'Vars Master'!V1559,"")</f>
        <v/>
      </c>
      <c r="AE1558" s="73" t="str">
        <f>IF('Vars Master'!X1559&lt;&gt;"",'Vars Master'!W1559,"")</f>
        <v/>
      </c>
      <c r="AF1558" t="str">
        <f>IF('Vars Master'!X1559&lt;&gt;"",'Vars Master'!X1559,"")</f>
        <v/>
      </c>
      <c r="AG1558" s="74" t="str">
        <f t="shared" si="154"/>
        <v xml:space="preserve"> </v>
      </c>
      <c r="AH1558" t="str">
        <f>IF('Vars Master'!Z1559&lt;&gt;"",'Vars Master'!Z1559,"")</f>
        <v/>
      </c>
      <c r="AI1558" t="str">
        <f>IF('Vars Master'!AC1559&lt;&gt;"",'Vars Master'!AA1559,"")</f>
        <v/>
      </c>
      <c r="AJ1558" s="73" t="str">
        <f>IF('Vars Master'!AC1559&lt;&gt;"",'Vars Master'!AB1559,"")</f>
        <v/>
      </c>
      <c r="AK1558" t="s">
        <v>358</v>
      </c>
      <c r="AM1558" t="str">
        <f>IF('Vars Master'!AC1559&lt;&gt;"",'Vars Master'!AC1559,"")</f>
        <v/>
      </c>
      <c r="AN1558" s="74" t="str">
        <f t="shared" si="155"/>
        <v xml:space="preserve"> </v>
      </c>
      <c r="AO1558" t="str">
        <f>IF('Vars Master'!AE1559&lt;&gt;"",'Vars Master'!AE1559,"")</f>
        <v/>
      </c>
      <c r="AP1558" s="164" t="s">
        <v>358</v>
      </c>
      <c r="AQ1558" s="164" t="s">
        <v>358</v>
      </c>
      <c r="AR1558" s="164" t="s">
        <v>358</v>
      </c>
      <c r="AS1558" s="164" t="s">
        <v>358</v>
      </c>
      <c r="AT1558" s="164" t="s">
        <v>358</v>
      </c>
      <c r="AU1558" s="164" t="s">
        <v>358</v>
      </c>
    </row>
    <row r="1559" spans="2:47" x14ac:dyDescent="0.25">
      <c r="B1559" t="str">
        <f>IF('Vars Master'!D1560&lt;&gt;"",'Vars Master'!B1560,"")</f>
        <v/>
      </c>
      <c r="C1559" s="73" t="str">
        <f>IF('Vars Master'!D1560&lt;&gt;"",'Vars Master'!C1560,"")</f>
        <v/>
      </c>
      <c r="D1559" t="s">
        <v>358</v>
      </c>
      <c r="F1559" t="str">
        <f>IF('Vars Master'!D1560&lt;&gt;"",'Vars Master'!D1560,"")</f>
        <v/>
      </c>
      <c r="G1559" s="74" t="str">
        <f t="shared" si="150"/>
        <v xml:space="preserve"> </v>
      </c>
      <c r="I1559" t="str">
        <f>IF('Vars Master'!I1560&lt;&gt;"",'Vars Master'!G1560,"")</f>
        <v/>
      </c>
      <c r="J1559" s="73" t="str">
        <f>IF('Vars Master'!I1560&lt;&gt;"",'Vars Master'!H1560,"")</f>
        <v/>
      </c>
      <c r="K1559" t="s">
        <v>358</v>
      </c>
      <c r="M1559" t="str">
        <f>IF('Vars Master'!I1560&lt;&gt;"",'Vars Master'!I1560,"")</f>
        <v/>
      </c>
      <c r="N1559" s="74" t="str">
        <f t="shared" si="151"/>
        <v xml:space="preserve"> </v>
      </c>
      <c r="P1559" t="str">
        <f>IF('Vars Master'!N1560&lt;&gt;"",'Vars Master'!L1560,"")</f>
        <v/>
      </c>
      <c r="Q1559" s="73" t="str">
        <f>IF('Vars Master'!N1560&lt;&gt;"",'Vars Master'!M1560,"")</f>
        <v/>
      </c>
      <c r="R1559" t="s">
        <v>358</v>
      </c>
      <c r="T1559" t="str">
        <f>IF('Vars Master'!N1560&lt;&gt;"",'Vars Master'!N1560,"")</f>
        <v/>
      </c>
      <c r="U1559" s="74" t="str">
        <f t="shared" si="152"/>
        <v xml:space="preserve"> </v>
      </c>
      <c r="W1559" t="str">
        <f>IF('Vars Master'!S1560&lt;&gt;"",'Vars Master'!Q1560,"")</f>
        <v/>
      </c>
      <c r="X1559" s="73" t="str">
        <f>IF('Vars Master'!S1560&lt;&gt;"",'Vars Master'!R1560,"")</f>
        <v/>
      </c>
      <c r="Y1559" t="s">
        <v>358</v>
      </c>
      <c r="AA1559" t="str">
        <f>IF('Vars Master'!S1560&lt;&gt;"",'Vars Master'!S1560,"")</f>
        <v/>
      </c>
      <c r="AB1559" s="74" t="str">
        <f t="shared" si="153"/>
        <v xml:space="preserve"> </v>
      </c>
      <c r="AD1559" t="str">
        <f>IF('Vars Master'!X1560&lt;&gt;"",'Vars Master'!V1560,"")</f>
        <v/>
      </c>
      <c r="AE1559" s="73" t="str">
        <f>IF('Vars Master'!X1560&lt;&gt;"",'Vars Master'!W1560,"")</f>
        <v/>
      </c>
      <c r="AF1559" t="str">
        <f>IF('Vars Master'!X1560&lt;&gt;"",'Vars Master'!X1560,"")</f>
        <v/>
      </c>
      <c r="AG1559" s="74" t="str">
        <f t="shared" si="154"/>
        <v xml:space="preserve"> </v>
      </c>
      <c r="AH1559" t="str">
        <f>IF('Vars Master'!Z1560&lt;&gt;"",'Vars Master'!Z1560,"")</f>
        <v/>
      </c>
      <c r="AI1559" t="str">
        <f>IF('Vars Master'!AC1560&lt;&gt;"",'Vars Master'!AA1560,"")</f>
        <v/>
      </c>
      <c r="AJ1559" s="73" t="str">
        <f>IF('Vars Master'!AC1560&lt;&gt;"",'Vars Master'!AB1560,"")</f>
        <v/>
      </c>
      <c r="AK1559" t="s">
        <v>358</v>
      </c>
      <c r="AM1559" t="str">
        <f>IF('Vars Master'!AC1560&lt;&gt;"",'Vars Master'!AC1560,"")</f>
        <v/>
      </c>
      <c r="AN1559" s="74" t="str">
        <f t="shared" si="155"/>
        <v xml:space="preserve"> </v>
      </c>
      <c r="AO1559" t="str">
        <f>IF('Vars Master'!AE1560&lt;&gt;"",'Vars Master'!AE1560,"")</f>
        <v/>
      </c>
      <c r="AP1559" s="164" t="s">
        <v>358</v>
      </c>
      <c r="AQ1559" s="164" t="s">
        <v>358</v>
      </c>
      <c r="AR1559" s="164" t="s">
        <v>358</v>
      </c>
      <c r="AS1559" s="164" t="s">
        <v>358</v>
      </c>
      <c r="AT1559" s="164" t="s">
        <v>358</v>
      </c>
      <c r="AU1559" s="164" t="s">
        <v>358</v>
      </c>
    </row>
    <row r="1560" spans="2:47" x14ac:dyDescent="0.25">
      <c r="B1560" t="str">
        <f>IF('Vars Master'!D1561&lt;&gt;"",'Vars Master'!B1561,"")</f>
        <v/>
      </c>
      <c r="C1560" s="73" t="str">
        <f>IF('Vars Master'!D1561&lt;&gt;"",'Vars Master'!C1561,"")</f>
        <v/>
      </c>
      <c r="D1560" t="s">
        <v>358</v>
      </c>
      <c r="F1560" t="str">
        <f>IF('Vars Master'!D1561&lt;&gt;"",'Vars Master'!D1561,"")</f>
        <v/>
      </c>
      <c r="G1560" s="74" t="str">
        <f t="shared" si="150"/>
        <v xml:space="preserve"> </v>
      </c>
      <c r="I1560" t="str">
        <f>IF('Vars Master'!I1561&lt;&gt;"",'Vars Master'!G1561,"")</f>
        <v/>
      </c>
      <c r="J1560" s="73" t="str">
        <f>IF('Vars Master'!I1561&lt;&gt;"",'Vars Master'!H1561,"")</f>
        <v/>
      </c>
      <c r="K1560" t="s">
        <v>358</v>
      </c>
      <c r="M1560" t="str">
        <f>IF('Vars Master'!I1561&lt;&gt;"",'Vars Master'!I1561,"")</f>
        <v/>
      </c>
      <c r="N1560" s="74" t="str">
        <f t="shared" si="151"/>
        <v xml:space="preserve"> </v>
      </c>
      <c r="P1560" t="str">
        <f>IF('Vars Master'!N1561&lt;&gt;"",'Vars Master'!L1561,"")</f>
        <v/>
      </c>
      <c r="Q1560" s="73" t="str">
        <f>IF('Vars Master'!N1561&lt;&gt;"",'Vars Master'!M1561,"")</f>
        <v/>
      </c>
      <c r="R1560" t="s">
        <v>358</v>
      </c>
      <c r="T1560" t="str">
        <f>IF('Vars Master'!N1561&lt;&gt;"",'Vars Master'!N1561,"")</f>
        <v/>
      </c>
      <c r="U1560" s="74" t="str">
        <f t="shared" si="152"/>
        <v xml:space="preserve"> </v>
      </c>
      <c r="W1560" t="str">
        <f>IF('Vars Master'!S1561&lt;&gt;"",'Vars Master'!Q1561,"")</f>
        <v/>
      </c>
      <c r="X1560" s="73" t="str">
        <f>IF('Vars Master'!S1561&lt;&gt;"",'Vars Master'!R1561,"")</f>
        <v/>
      </c>
      <c r="Y1560" t="s">
        <v>358</v>
      </c>
      <c r="AA1560" t="str">
        <f>IF('Vars Master'!S1561&lt;&gt;"",'Vars Master'!S1561,"")</f>
        <v/>
      </c>
      <c r="AB1560" s="74" t="str">
        <f t="shared" si="153"/>
        <v xml:space="preserve"> </v>
      </c>
      <c r="AD1560" t="str">
        <f>IF('Vars Master'!X1561&lt;&gt;"",'Vars Master'!V1561,"")</f>
        <v/>
      </c>
      <c r="AE1560" s="73" t="str">
        <f>IF('Vars Master'!X1561&lt;&gt;"",'Vars Master'!W1561,"")</f>
        <v/>
      </c>
      <c r="AF1560" t="str">
        <f>IF('Vars Master'!X1561&lt;&gt;"",'Vars Master'!X1561,"")</f>
        <v/>
      </c>
      <c r="AG1560" s="74" t="str">
        <f t="shared" si="154"/>
        <v xml:space="preserve"> </v>
      </c>
      <c r="AH1560" t="str">
        <f>IF('Vars Master'!Z1561&lt;&gt;"",'Vars Master'!Z1561,"")</f>
        <v/>
      </c>
      <c r="AI1560" t="str">
        <f>IF('Vars Master'!AC1561&lt;&gt;"",'Vars Master'!AA1561,"")</f>
        <v/>
      </c>
      <c r="AJ1560" s="73" t="str">
        <f>IF('Vars Master'!AC1561&lt;&gt;"",'Vars Master'!AB1561,"")</f>
        <v/>
      </c>
      <c r="AK1560" t="s">
        <v>358</v>
      </c>
      <c r="AM1560" t="str">
        <f>IF('Vars Master'!AC1561&lt;&gt;"",'Vars Master'!AC1561,"")</f>
        <v/>
      </c>
      <c r="AN1560" s="74" t="str">
        <f t="shared" si="155"/>
        <v xml:space="preserve"> </v>
      </c>
      <c r="AO1560" t="str">
        <f>IF('Vars Master'!AE1561&lt;&gt;"",'Vars Master'!AE1561,"")</f>
        <v/>
      </c>
      <c r="AP1560" s="164" t="s">
        <v>358</v>
      </c>
      <c r="AQ1560" s="164" t="s">
        <v>358</v>
      </c>
      <c r="AR1560" s="164" t="s">
        <v>358</v>
      </c>
      <c r="AS1560" s="164" t="s">
        <v>358</v>
      </c>
      <c r="AT1560" s="164" t="s">
        <v>358</v>
      </c>
      <c r="AU1560" s="164" t="s">
        <v>358</v>
      </c>
    </row>
    <row r="1561" spans="2:47" x14ac:dyDescent="0.25">
      <c r="B1561" t="str">
        <f>IF('Vars Master'!D1562&lt;&gt;"",'Vars Master'!B1562,"")</f>
        <v/>
      </c>
      <c r="C1561" s="73" t="str">
        <f>IF('Vars Master'!D1562&lt;&gt;"",'Vars Master'!C1562,"")</f>
        <v/>
      </c>
      <c r="D1561" t="s">
        <v>358</v>
      </c>
      <c r="F1561" t="str">
        <f>IF('Vars Master'!D1562&lt;&gt;"",'Vars Master'!D1562,"")</f>
        <v/>
      </c>
      <c r="G1561" s="74" t="str">
        <f t="shared" si="150"/>
        <v xml:space="preserve"> </v>
      </c>
      <c r="I1561" t="str">
        <f>IF('Vars Master'!I1562&lt;&gt;"",'Vars Master'!G1562,"")</f>
        <v/>
      </c>
      <c r="J1561" s="73" t="str">
        <f>IF('Vars Master'!I1562&lt;&gt;"",'Vars Master'!H1562,"")</f>
        <v/>
      </c>
      <c r="K1561" t="s">
        <v>358</v>
      </c>
      <c r="M1561" t="str">
        <f>IF('Vars Master'!I1562&lt;&gt;"",'Vars Master'!I1562,"")</f>
        <v/>
      </c>
      <c r="N1561" s="74" t="str">
        <f t="shared" si="151"/>
        <v xml:space="preserve"> </v>
      </c>
      <c r="P1561" t="str">
        <f>IF('Vars Master'!N1562&lt;&gt;"",'Vars Master'!L1562,"")</f>
        <v/>
      </c>
      <c r="Q1561" s="73" t="str">
        <f>IF('Vars Master'!N1562&lt;&gt;"",'Vars Master'!M1562,"")</f>
        <v/>
      </c>
      <c r="R1561" t="s">
        <v>358</v>
      </c>
      <c r="T1561" t="str">
        <f>IF('Vars Master'!N1562&lt;&gt;"",'Vars Master'!N1562,"")</f>
        <v/>
      </c>
      <c r="U1561" s="74" t="str">
        <f t="shared" si="152"/>
        <v xml:space="preserve"> </v>
      </c>
      <c r="W1561" t="str">
        <f>IF('Vars Master'!S1562&lt;&gt;"",'Vars Master'!Q1562,"")</f>
        <v/>
      </c>
      <c r="X1561" s="73" t="str">
        <f>IF('Vars Master'!S1562&lt;&gt;"",'Vars Master'!R1562,"")</f>
        <v/>
      </c>
      <c r="Y1561" t="s">
        <v>358</v>
      </c>
      <c r="AA1561" t="str">
        <f>IF('Vars Master'!S1562&lt;&gt;"",'Vars Master'!S1562,"")</f>
        <v/>
      </c>
      <c r="AB1561" s="74" t="str">
        <f t="shared" si="153"/>
        <v xml:space="preserve"> </v>
      </c>
      <c r="AD1561" t="str">
        <f>IF('Vars Master'!X1562&lt;&gt;"",'Vars Master'!V1562,"")</f>
        <v/>
      </c>
      <c r="AE1561" s="73" t="str">
        <f>IF('Vars Master'!X1562&lt;&gt;"",'Vars Master'!W1562,"")</f>
        <v/>
      </c>
      <c r="AF1561" t="str">
        <f>IF('Vars Master'!X1562&lt;&gt;"",'Vars Master'!X1562,"")</f>
        <v/>
      </c>
      <c r="AG1561" s="74" t="str">
        <f t="shared" si="154"/>
        <v xml:space="preserve"> </v>
      </c>
      <c r="AH1561" t="str">
        <f>IF('Vars Master'!Z1562&lt;&gt;"",'Vars Master'!Z1562,"")</f>
        <v/>
      </c>
      <c r="AI1561" t="str">
        <f>IF('Vars Master'!AC1562&lt;&gt;"",'Vars Master'!AA1562,"")</f>
        <v/>
      </c>
      <c r="AJ1561" s="73" t="str">
        <f>IF('Vars Master'!AC1562&lt;&gt;"",'Vars Master'!AB1562,"")</f>
        <v/>
      </c>
      <c r="AK1561" t="s">
        <v>358</v>
      </c>
      <c r="AM1561" t="str">
        <f>IF('Vars Master'!AC1562&lt;&gt;"",'Vars Master'!AC1562,"")</f>
        <v/>
      </c>
      <c r="AN1561" s="74" t="str">
        <f t="shared" si="155"/>
        <v xml:space="preserve"> </v>
      </c>
      <c r="AO1561" t="str">
        <f>IF('Vars Master'!AE1562&lt;&gt;"",'Vars Master'!AE1562,"")</f>
        <v/>
      </c>
      <c r="AP1561" s="164" t="s">
        <v>358</v>
      </c>
      <c r="AQ1561" s="164" t="s">
        <v>358</v>
      </c>
      <c r="AR1561" s="164" t="s">
        <v>358</v>
      </c>
      <c r="AS1561" s="164" t="s">
        <v>358</v>
      </c>
      <c r="AT1561" s="164" t="s">
        <v>358</v>
      </c>
      <c r="AU1561" s="164" t="s">
        <v>358</v>
      </c>
    </row>
    <row r="1562" spans="2:47" x14ac:dyDescent="0.25">
      <c r="B1562" t="str">
        <f>IF('Vars Master'!D1563&lt;&gt;"",'Vars Master'!B1563,"")</f>
        <v/>
      </c>
      <c r="C1562" s="73" t="str">
        <f>IF('Vars Master'!D1563&lt;&gt;"",'Vars Master'!C1563,"")</f>
        <v/>
      </c>
      <c r="D1562" t="s">
        <v>358</v>
      </c>
      <c r="F1562" t="str">
        <f>IF('Vars Master'!D1563&lt;&gt;"",'Vars Master'!D1563,"")</f>
        <v/>
      </c>
      <c r="G1562" s="74" t="str">
        <f t="shared" si="150"/>
        <v xml:space="preserve"> </v>
      </c>
      <c r="I1562" t="str">
        <f>IF('Vars Master'!I1563&lt;&gt;"",'Vars Master'!G1563,"")</f>
        <v/>
      </c>
      <c r="J1562" s="73" t="str">
        <f>IF('Vars Master'!I1563&lt;&gt;"",'Vars Master'!H1563,"")</f>
        <v/>
      </c>
      <c r="K1562" t="s">
        <v>358</v>
      </c>
      <c r="M1562" t="str">
        <f>IF('Vars Master'!I1563&lt;&gt;"",'Vars Master'!I1563,"")</f>
        <v/>
      </c>
      <c r="N1562" s="74" t="str">
        <f t="shared" si="151"/>
        <v xml:space="preserve"> </v>
      </c>
      <c r="P1562" t="str">
        <f>IF('Vars Master'!N1563&lt;&gt;"",'Vars Master'!L1563,"")</f>
        <v/>
      </c>
      <c r="Q1562" s="73" t="str">
        <f>IF('Vars Master'!N1563&lt;&gt;"",'Vars Master'!M1563,"")</f>
        <v/>
      </c>
      <c r="R1562" t="s">
        <v>358</v>
      </c>
      <c r="T1562" t="str">
        <f>IF('Vars Master'!N1563&lt;&gt;"",'Vars Master'!N1563,"")</f>
        <v/>
      </c>
      <c r="U1562" s="74" t="str">
        <f t="shared" si="152"/>
        <v xml:space="preserve"> </v>
      </c>
      <c r="W1562" t="str">
        <f>IF('Vars Master'!S1563&lt;&gt;"",'Vars Master'!Q1563,"")</f>
        <v/>
      </c>
      <c r="X1562" s="73" t="str">
        <f>IF('Vars Master'!S1563&lt;&gt;"",'Vars Master'!R1563,"")</f>
        <v/>
      </c>
      <c r="Y1562" t="s">
        <v>358</v>
      </c>
      <c r="AA1562" t="str">
        <f>IF('Vars Master'!S1563&lt;&gt;"",'Vars Master'!S1563,"")</f>
        <v/>
      </c>
      <c r="AB1562" s="74" t="str">
        <f t="shared" si="153"/>
        <v xml:space="preserve"> </v>
      </c>
      <c r="AD1562" t="str">
        <f>IF('Vars Master'!X1563&lt;&gt;"",'Vars Master'!V1563,"")</f>
        <v/>
      </c>
      <c r="AE1562" s="73" t="str">
        <f>IF('Vars Master'!X1563&lt;&gt;"",'Vars Master'!W1563,"")</f>
        <v/>
      </c>
      <c r="AF1562" t="str">
        <f>IF('Vars Master'!X1563&lt;&gt;"",'Vars Master'!X1563,"")</f>
        <v/>
      </c>
      <c r="AG1562" s="74" t="str">
        <f t="shared" si="154"/>
        <v xml:space="preserve"> </v>
      </c>
      <c r="AH1562" t="str">
        <f>IF('Vars Master'!Z1563&lt;&gt;"",'Vars Master'!Z1563,"")</f>
        <v/>
      </c>
      <c r="AI1562" t="str">
        <f>IF('Vars Master'!AC1563&lt;&gt;"",'Vars Master'!AA1563,"")</f>
        <v/>
      </c>
      <c r="AJ1562" s="73" t="str">
        <f>IF('Vars Master'!AC1563&lt;&gt;"",'Vars Master'!AB1563,"")</f>
        <v/>
      </c>
      <c r="AK1562" t="s">
        <v>358</v>
      </c>
      <c r="AM1562" t="str">
        <f>IF('Vars Master'!AC1563&lt;&gt;"",'Vars Master'!AC1563,"")</f>
        <v/>
      </c>
      <c r="AN1562" s="74" t="str">
        <f t="shared" si="155"/>
        <v xml:space="preserve"> </v>
      </c>
      <c r="AO1562" t="str">
        <f>IF('Vars Master'!AE1563&lt;&gt;"",'Vars Master'!AE1563,"")</f>
        <v/>
      </c>
      <c r="AP1562" s="164" t="s">
        <v>358</v>
      </c>
      <c r="AQ1562" s="164" t="s">
        <v>358</v>
      </c>
      <c r="AR1562" s="164" t="s">
        <v>358</v>
      </c>
      <c r="AS1562" s="164" t="s">
        <v>358</v>
      </c>
      <c r="AT1562" s="164" t="s">
        <v>358</v>
      </c>
      <c r="AU1562" s="164" t="s">
        <v>358</v>
      </c>
    </row>
    <row r="1563" spans="2:47" x14ac:dyDescent="0.25">
      <c r="B1563" t="str">
        <f>IF('Vars Master'!D1564&lt;&gt;"",'Vars Master'!B1564,"")</f>
        <v/>
      </c>
      <c r="C1563" s="73" t="str">
        <f>IF('Vars Master'!D1564&lt;&gt;"",'Vars Master'!C1564,"")</f>
        <v/>
      </c>
      <c r="D1563" t="s">
        <v>358</v>
      </c>
      <c r="F1563" t="str">
        <f>IF('Vars Master'!D1564&lt;&gt;"",'Vars Master'!D1564,"")</f>
        <v/>
      </c>
      <c r="G1563" s="74" t="str">
        <f t="shared" si="150"/>
        <v xml:space="preserve"> </v>
      </c>
      <c r="I1563" t="str">
        <f>IF('Vars Master'!I1564&lt;&gt;"",'Vars Master'!G1564,"")</f>
        <v/>
      </c>
      <c r="J1563" s="73" t="str">
        <f>IF('Vars Master'!I1564&lt;&gt;"",'Vars Master'!H1564,"")</f>
        <v/>
      </c>
      <c r="K1563" t="s">
        <v>358</v>
      </c>
      <c r="M1563" t="str">
        <f>IF('Vars Master'!I1564&lt;&gt;"",'Vars Master'!I1564,"")</f>
        <v/>
      </c>
      <c r="N1563" s="74" t="str">
        <f t="shared" si="151"/>
        <v xml:space="preserve"> </v>
      </c>
      <c r="P1563" t="str">
        <f>IF('Vars Master'!N1564&lt;&gt;"",'Vars Master'!L1564,"")</f>
        <v/>
      </c>
      <c r="Q1563" s="73" t="str">
        <f>IF('Vars Master'!N1564&lt;&gt;"",'Vars Master'!M1564,"")</f>
        <v/>
      </c>
      <c r="R1563" t="s">
        <v>358</v>
      </c>
      <c r="T1563" t="str">
        <f>IF('Vars Master'!N1564&lt;&gt;"",'Vars Master'!N1564,"")</f>
        <v/>
      </c>
      <c r="U1563" s="74" t="str">
        <f t="shared" si="152"/>
        <v xml:space="preserve"> </v>
      </c>
      <c r="W1563" t="str">
        <f>IF('Vars Master'!S1564&lt;&gt;"",'Vars Master'!Q1564,"")</f>
        <v/>
      </c>
      <c r="X1563" s="73" t="str">
        <f>IF('Vars Master'!S1564&lt;&gt;"",'Vars Master'!R1564,"")</f>
        <v/>
      </c>
      <c r="Y1563" t="s">
        <v>358</v>
      </c>
      <c r="AA1563" t="str">
        <f>IF('Vars Master'!S1564&lt;&gt;"",'Vars Master'!S1564,"")</f>
        <v/>
      </c>
      <c r="AB1563" s="74" t="str">
        <f t="shared" si="153"/>
        <v xml:space="preserve"> </v>
      </c>
      <c r="AD1563" t="str">
        <f>IF('Vars Master'!X1564&lt;&gt;"",'Vars Master'!V1564,"")</f>
        <v/>
      </c>
      <c r="AE1563" s="73" t="str">
        <f>IF('Vars Master'!X1564&lt;&gt;"",'Vars Master'!W1564,"")</f>
        <v/>
      </c>
      <c r="AF1563" t="str">
        <f>IF('Vars Master'!X1564&lt;&gt;"",'Vars Master'!X1564,"")</f>
        <v/>
      </c>
      <c r="AG1563" s="74" t="str">
        <f t="shared" si="154"/>
        <v xml:space="preserve"> </v>
      </c>
      <c r="AH1563" t="str">
        <f>IF('Vars Master'!Z1564&lt;&gt;"",'Vars Master'!Z1564,"")</f>
        <v/>
      </c>
      <c r="AI1563" t="str">
        <f>IF('Vars Master'!AC1564&lt;&gt;"",'Vars Master'!AA1564,"")</f>
        <v/>
      </c>
      <c r="AJ1563" s="73" t="str">
        <f>IF('Vars Master'!AC1564&lt;&gt;"",'Vars Master'!AB1564,"")</f>
        <v/>
      </c>
      <c r="AK1563" t="s">
        <v>358</v>
      </c>
      <c r="AM1563" t="str">
        <f>IF('Vars Master'!AC1564&lt;&gt;"",'Vars Master'!AC1564,"")</f>
        <v/>
      </c>
      <c r="AN1563" s="74" t="str">
        <f t="shared" si="155"/>
        <v xml:space="preserve"> </v>
      </c>
      <c r="AO1563" t="str">
        <f>IF('Vars Master'!AE1564&lt;&gt;"",'Vars Master'!AE1564,"")</f>
        <v/>
      </c>
      <c r="AP1563" s="164" t="s">
        <v>358</v>
      </c>
      <c r="AQ1563" s="164" t="s">
        <v>358</v>
      </c>
      <c r="AR1563" s="164" t="s">
        <v>358</v>
      </c>
      <c r="AS1563" s="164" t="s">
        <v>358</v>
      </c>
      <c r="AT1563" s="164" t="s">
        <v>358</v>
      </c>
      <c r="AU1563" s="164" t="s">
        <v>358</v>
      </c>
    </row>
    <row r="1564" spans="2:47" x14ac:dyDescent="0.25">
      <c r="B1564" t="str">
        <f>IF('Vars Master'!D1565&lt;&gt;"",'Vars Master'!B1565,"")</f>
        <v/>
      </c>
      <c r="C1564" s="73" t="str">
        <f>IF('Vars Master'!D1565&lt;&gt;"",'Vars Master'!C1565,"")</f>
        <v/>
      </c>
      <c r="D1564" t="s">
        <v>358</v>
      </c>
      <c r="F1564" t="str">
        <f>IF('Vars Master'!D1565&lt;&gt;"",'Vars Master'!D1565,"")</f>
        <v/>
      </c>
      <c r="G1564" s="74" t="str">
        <f t="shared" si="150"/>
        <v xml:space="preserve"> </v>
      </c>
      <c r="I1564" t="str">
        <f>IF('Vars Master'!I1565&lt;&gt;"",'Vars Master'!G1565,"")</f>
        <v/>
      </c>
      <c r="J1564" s="73" t="str">
        <f>IF('Vars Master'!I1565&lt;&gt;"",'Vars Master'!H1565,"")</f>
        <v/>
      </c>
      <c r="K1564" t="s">
        <v>358</v>
      </c>
      <c r="M1564" t="str">
        <f>IF('Vars Master'!I1565&lt;&gt;"",'Vars Master'!I1565,"")</f>
        <v/>
      </c>
      <c r="N1564" s="74" t="str">
        <f t="shared" si="151"/>
        <v xml:space="preserve"> </v>
      </c>
      <c r="P1564" t="str">
        <f>IF('Vars Master'!N1565&lt;&gt;"",'Vars Master'!L1565,"")</f>
        <v/>
      </c>
      <c r="Q1564" s="73" t="str">
        <f>IF('Vars Master'!N1565&lt;&gt;"",'Vars Master'!M1565,"")</f>
        <v/>
      </c>
      <c r="R1564" t="s">
        <v>358</v>
      </c>
      <c r="T1564" t="str">
        <f>IF('Vars Master'!N1565&lt;&gt;"",'Vars Master'!N1565,"")</f>
        <v/>
      </c>
      <c r="U1564" s="74" t="str">
        <f t="shared" si="152"/>
        <v xml:space="preserve"> </v>
      </c>
      <c r="W1564" t="str">
        <f>IF('Vars Master'!S1565&lt;&gt;"",'Vars Master'!Q1565,"")</f>
        <v/>
      </c>
      <c r="X1564" s="73" t="str">
        <f>IF('Vars Master'!S1565&lt;&gt;"",'Vars Master'!R1565,"")</f>
        <v/>
      </c>
      <c r="Y1564" t="s">
        <v>358</v>
      </c>
      <c r="AA1564" t="str">
        <f>IF('Vars Master'!S1565&lt;&gt;"",'Vars Master'!S1565,"")</f>
        <v/>
      </c>
      <c r="AB1564" s="74" t="str">
        <f t="shared" si="153"/>
        <v xml:space="preserve"> </v>
      </c>
      <c r="AD1564" t="str">
        <f>IF('Vars Master'!X1565&lt;&gt;"",'Vars Master'!V1565,"")</f>
        <v/>
      </c>
      <c r="AE1564" s="73" t="str">
        <f>IF('Vars Master'!X1565&lt;&gt;"",'Vars Master'!W1565,"")</f>
        <v/>
      </c>
      <c r="AF1564" t="str">
        <f>IF('Vars Master'!X1565&lt;&gt;"",'Vars Master'!X1565,"")</f>
        <v/>
      </c>
      <c r="AG1564" s="74" t="str">
        <f t="shared" si="154"/>
        <v xml:space="preserve"> </v>
      </c>
      <c r="AH1564" t="str">
        <f>IF('Vars Master'!Z1565&lt;&gt;"",'Vars Master'!Z1565,"")</f>
        <v/>
      </c>
      <c r="AI1564" t="str">
        <f>IF('Vars Master'!AC1565&lt;&gt;"",'Vars Master'!AA1565,"")</f>
        <v/>
      </c>
      <c r="AJ1564" s="73" t="str">
        <f>IF('Vars Master'!AC1565&lt;&gt;"",'Vars Master'!AB1565,"")</f>
        <v/>
      </c>
      <c r="AK1564" t="s">
        <v>358</v>
      </c>
      <c r="AM1564" t="str">
        <f>IF('Vars Master'!AC1565&lt;&gt;"",'Vars Master'!AC1565,"")</f>
        <v/>
      </c>
      <c r="AN1564" s="74" t="str">
        <f t="shared" si="155"/>
        <v xml:space="preserve"> </v>
      </c>
      <c r="AO1564" t="str">
        <f>IF('Vars Master'!AE1565&lt;&gt;"",'Vars Master'!AE1565,"")</f>
        <v/>
      </c>
      <c r="AP1564" s="164" t="s">
        <v>358</v>
      </c>
      <c r="AQ1564" s="164" t="s">
        <v>358</v>
      </c>
      <c r="AR1564" s="164" t="s">
        <v>358</v>
      </c>
      <c r="AS1564" s="164" t="s">
        <v>358</v>
      </c>
      <c r="AT1564" s="164" t="s">
        <v>358</v>
      </c>
      <c r="AU1564" s="164" t="s">
        <v>358</v>
      </c>
    </row>
    <row r="1565" spans="2:47" x14ac:dyDescent="0.25">
      <c r="B1565" t="str">
        <f>IF('Vars Master'!D1566&lt;&gt;"",'Vars Master'!B1566,"")</f>
        <v/>
      </c>
      <c r="C1565" s="73" t="str">
        <f>IF('Vars Master'!D1566&lt;&gt;"",'Vars Master'!C1566,"")</f>
        <v/>
      </c>
      <c r="D1565" t="s">
        <v>358</v>
      </c>
      <c r="F1565" t="str">
        <f>IF('Vars Master'!D1566&lt;&gt;"",'Vars Master'!D1566,"")</f>
        <v/>
      </c>
      <c r="G1565" s="74" t="str">
        <f t="shared" si="150"/>
        <v xml:space="preserve"> </v>
      </c>
      <c r="I1565" t="str">
        <f>IF('Vars Master'!I1566&lt;&gt;"",'Vars Master'!G1566,"")</f>
        <v/>
      </c>
      <c r="J1565" s="73" t="str">
        <f>IF('Vars Master'!I1566&lt;&gt;"",'Vars Master'!H1566,"")</f>
        <v/>
      </c>
      <c r="K1565" t="s">
        <v>358</v>
      </c>
      <c r="M1565" t="str">
        <f>IF('Vars Master'!I1566&lt;&gt;"",'Vars Master'!I1566,"")</f>
        <v/>
      </c>
      <c r="N1565" s="74" t="str">
        <f t="shared" si="151"/>
        <v xml:space="preserve"> </v>
      </c>
      <c r="P1565" t="str">
        <f>IF('Vars Master'!N1566&lt;&gt;"",'Vars Master'!L1566,"")</f>
        <v/>
      </c>
      <c r="Q1565" s="73" t="str">
        <f>IF('Vars Master'!N1566&lt;&gt;"",'Vars Master'!M1566,"")</f>
        <v/>
      </c>
      <c r="R1565" t="s">
        <v>358</v>
      </c>
      <c r="T1565" t="str">
        <f>IF('Vars Master'!N1566&lt;&gt;"",'Vars Master'!N1566,"")</f>
        <v/>
      </c>
      <c r="U1565" s="74" t="str">
        <f t="shared" si="152"/>
        <v xml:space="preserve"> </v>
      </c>
      <c r="W1565" t="str">
        <f>IF('Vars Master'!S1566&lt;&gt;"",'Vars Master'!Q1566,"")</f>
        <v/>
      </c>
      <c r="X1565" s="73" t="str">
        <f>IF('Vars Master'!S1566&lt;&gt;"",'Vars Master'!R1566,"")</f>
        <v/>
      </c>
      <c r="Y1565" t="s">
        <v>358</v>
      </c>
      <c r="AA1565" t="str">
        <f>IF('Vars Master'!S1566&lt;&gt;"",'Vars Master'!S1566,"")</f>
        <v/>
      </c>
      <c r="AB1565" s="74" t="str">
        <f t="shared" si="153"/>
        <v xml:space="preserve"> </v>
      </c>
      <c r="AD1565" t="str">
        <f>IF('Vars Master'!X1566&lt;&gt;"",'Vars Master'!V1566,"")</f>
        <v/>
      </c>
      <c r="AE1565" s="73" t="str">
        <f>IF('Vars Master'!X1566&lt;&gt;"",'Vars Master'!W1566,"")</f>
        <v/>
      </c>
      <c r="AF1565" t="str">
        <f>IF('Vars Master'!X1566&lt;&gt;"",'Vars Master'!X1566,"")</f>
        <v/>
      </c>
      <c r="AG1565" s="74" t="str">
        <f t="shared" si="154"/>
        <v xml:space="preserve"> </v>
      </c>
      <c r="AH1565" t="str">
        <f>IF('Vars Master'!Z1566&lt;&gt;"",'Vars Master'!Z1566,"")</f>
        <v/>
      </c>
      <c r="AI1565" t="str">
        <f>IF('Vars Master'!AC1566&lt;&gt;"",'Vars Master'!AA1566,"")</f>
        <v/>
      </c>
      <c r="AJ1565" s="73" t="str">
        <f>IF('Vars Master'!AC1566&lt;&gt;"",'Vars Master'!AB1566,"")</f>
        <v/>
      </c>
      <c r="AK1565" t="s">
        <v>358</v>
      </c>
      <c r="AM1565" t="str">
        <f>IF('Vars Master'!AC1566&lt;&gt;"",'Vars Master'!AC1566,"")</f>
        <v/>
      </c>
      <c r="AN1565" s="74" t="str">
        <f t="shared" si="155"/>
        <v xml:space="preserve"> </v>
      </c>
      <c r="AO1565" t="str">
        <f>IF('Vars Master'!AE1566&lt;&gt;"",'Vars Master'!AE1566,"")</f>
        <v/>
      </c>
      <c r="AP1565" s="164" t="s">
        <v>358</v>
      </c>
      <c r="AQ1565" s="164" t="s">
        <v>358</v>
      </c>
      <c r="AR1565" s="164" t="s">
        <v>358</v>
      </c>
      <c r="AS1565" s="164" t="s">
        <v>358</v>
      </c>
      <c r="AT1565" s="164" t="s">
        <v>358</v>
      </c>
      <c r="AU1565" s="164" t="s">
        <v>358</v>
      </c>
    </row>
    <row r="1566" spans="2:47" x14ac:dyDescent="0.25">
      <c r="B1566" t="str">
        <f>IF('Vars Master'!D1567&lt;&gt;"",'Vars Master'!B1567,"")</f>
        <v/>
      </c>
      <c r="C1566" s="73" t="str">
        <f>IF('Vars Master'!D1567&lt;&gt;"",'Vars Master'!C1567,"")</f>
        <v/>
      </c>
      <c r="D1566" t="s">
        <v>358</v>
      </c>
      <c r="F1566" t="str">
        <f>IF('Vars Master'!D1567&lt;&gt;"",'Vars Master'!D1567,"")</f>
        <v/>
      </c>
      <c r="G1566" s="74" t="str">
        <f t="shared" si="150"/>
        <v xml:space="preserve"> </v>
      </c>
      <c r="I1566" t="str">
        <f>IF('Vars Master'!I1567&lt;&gt;"",'Vars Master'!G1567,"")</f>
        <v/>
      </c>
      <c r="J1566" s="73" t="str">
        <f>IF('Vars Master'!I1567&lt;&gt;"",'Vars Master'!H1567,"")</f>
        <v/>
      </c>
      <c r="K1566" t="s">
        <v>358</v>
      </c>
      <c r="M1566" t="str">
        <f>IF('Vars Master'!I1567&lt;&gt;"",'Vars Master'!I1567,"")</f>
        <v/>
      </c>
      <c r="N1566" s="74" t="str">
        <f t="shared" si="151"/>
        <v xml:space="preserve"> </v>
      </c>
      <c r="P1566" t="str">
        <f>IF('Vars Master'!N1567&lt;&gt;"",'Vars Master'!L1567,"")</f>
        <v/>
      </c>
      <c r="Q1566" s="73" t="str">
        <f>IF('Vars Master'!N1567&lt;&gt;"",'Vars Master'!M1567,"")</f>
        <v/>
      </c>
      <c r="R1566" t="s">
        <v>358</v>
      </c>
      <c r="T1566" t="str">
        <f>IF('Vars Master'!N1567&lt;&gt;"",'Vars Master'!N1567,"")</f>
        <v/>
      </c>
      <c r="U1566" s="74" t="str">
        <f t="shared" si="152"/>
        <v xml:space="preserve"> </v>
      </c>
      <c r="W1566" t="str">
        <f>IF('Vars Master'!S1567&lt;&gt;"",'Vars Master'!Q1567,"")</f>
        <v/>
      </c>
      <c r="X1566" s="73" t="str">
        <f>IF('Vars Master'!S1567&lt;&gt;"",'Vars Master'!R1567,"")</f>
        <v/>
      </c>
      <c r="Y1566" t="s">
        <v>358</v>
      </c>
      <c r="AA1566" t="str">
        <f>IF('Vars Master'!S1567&lt;&gt;"",'Vars Master'!S1567,"")</f>
        <v/>
      </c>
      <c r="AB1566" s="74" t="str">
        <f t="shared" si="153"/>
        <v xml:space="preserve"> </v>
      </c>
      <c r="AD1566" t="str">
        <f>IF('Vars Master'!X1567&lt;&gt;"",'Vars Master'!V1567,"")</f>
        <v/>
      </c>
      <c r="AE1566" s="73" t="str">
        <f>IF('Vars Master'!X1567&lt;&gt;"",'Vars Master'!W1567,"")</f>
        <v/>
      </c>
      <c r="AF1566" t="str">
        <f>IF('Vars Master'!X1567&lt;&gt;"",'Vars Master'!X1567,"")</f>
        <v/>
      </c>
      <c r="AG1566" s="74" t="str">
        <f t="shared" si="154"/>
        <v xml:space="preserve"> </v>
      </c>
      <c r="AH1566" t="str">
        <f>IF('Vars Master'!Z1567&lt;&gt;"",'Vars Master'!Z1567,"")</f>
        <v/>
      </c>
      <c r="AI1566" t="str">
        <f>IF('Vars Master'!AC1567&lt;&gt;"",'Vars Master'!AA1567,"")</f>
        <v/>
      </c>
      <c r="AJ1566" s="73" t="str">
        <f>IF('Vars Master'!AC1567&lt;&gt;"",'Vars Master'!AB1567,"")</f>
        <v/>
      </c>
      <c r="AK1566" t="s">
        <v>358</v>
      </c>
      <c r="AM1566" t="str">
        <f>IF('Vars Master'!AC1567&lt;&gt;"",'Vars Master'!AC1567,"")</f>
        <v/>
      </c>
      <c r="AN1566" s="74" t="str">
        <f t="shared" si="155"/>
        <v xml:space="preserve"> </v>
      </c>
      <c r="AO1566" t="str">
        <f>IF('Vars Master'!AE1567&lt;&gt;"",'Vars Master'!AE1567,"")</f>
        <v/>
      </c>
      <c r="AP1566" s="164" t="s">
        <v>358</v>
      </c>
      <c r="AQ1566" s="164" t="s">
        <v>358</v>
      </c>
      <c r="AR1566" s="164" t="s">
        <v>358</v>
      </c>
      <c r="AS1566" s="164" t="s">
        <v>358</v>
      </c>
      <c r="AT1566" s="164" t="s">
        <v>358</v>
      </c>
      <c r="AU1566" s="164" t="s">
        <v>358</v>
      </c>
    </row>
    <row r="1567" spans="2:47" x14ac:dyDescent="0.25">
      <c r="B1567" t="str">
        <f>IF('Vars Master'!D1568&lt;&gt;"",'Vars Master'!B1568,"")</f>
        <v/>
      </c>
      <c r="C1567" s="73" t="str">
        <f>IF('Vars Master'!D1568&lt;&gt;"",'Vars Master'!C1568,"")</f>
        <v/>
      </c>
      <c r="D1567" t="s">
        <v>358</v>
      </c>
      <c r="F1567" t="str">
        <f>IF('Vars Master'!D1568&lt;&gt;"",'Vars Master'!D1568,"")</f>
        <v/>
      </c>
      <c r="G1567" s="74" t="str">
        <f t="shared" si="150"/>
        <v xml:space="preserve"> </v>
      </c>
      <c r="I1567" t="str">
        <f>IF('Vars Master'!I1568&lt;&gt;"",'Vars Master'!G1568,"")</f>
        <v/>
      </c>
      <c r="J1567" s="73" t="str">
        <f>IF('Vars Master'!I1568&lt;&gt;"",'Vars Master'!H1568,"")</f>
        <v/>
      </c>
      <c r="K1567" t="s">
        <v>358</v>
      </c>
      <c r="M1567" t="str">
        <f>IF('Vars Master'!I1568&lt;&gt;"",'Vars Master'!I1568,"")</f>
        <v/>
      </c>
      <c r="N1567" s="74" t="str">
        <f t="shared" si="151"/>
        <v xml:space="preserve"> </v>
      </c>
      <c r="P1567" t="str">
        <f>IF('Vars Master'!N1568&lt;&gt;"",'Vars Master'!L1568,"")</f>
        <v/>
      </c>
      <c r="Q1567" s="73" t="str">
        <f>IF('Vars Master'!N1568&lt;&gt;"",'Vars Master'!M1568,"")</f>
        <v/>
      </c>
      <c r="R1567" t="s">
        <v>358</v>
      </c>
      <c r="T1567" t="str">
        <f>IF('Vars Master'!N1568&lt;&gt;"",'Vars Master'!N1568,"")</f>
        <v/>
      </c>
      <c r="U1567" s="74" t="str">
        <f t="shared" si="152"/>
        <v xml:space="preserve"> </v>
      </c>
      <c r="W1567" t="str">
        <f>IF('Vars Master'!S1568&lt;&gt;"",'Vars Master'!Q1568,"")</f>
        <v/>
      </c>
      <c r="X1567" s="73" t="str">
        <f>IF('Vars Master'!S1568&lt;&gt;"",'Vars Master'!R1568,"")</f>
        <v/>
      </c>
      <c r="Y1567" t="s">
        <v>358</v>
      </c>
      <c r="AA1567" t="str">
        <f>IF('Vars Master'!S1568&lt;&gt;"",'Vars Master'!S1568,"")</f>
        <v/>
      </c>
      <c r="AB1567" s="74" t="str">
        <f t="shared" si="153"/>
        <v xml:space="preserve"> </v>
      </c>
      <c r="AD1567" t="str">
        <f>IF('Vars Master'!X1568&lt;&gt;"",'Vars Master'!V1568,"")</f>
        <v/>
      </c>
      <c r="AE1567" s="73" t="str">
        <f>IF('Vars Master'!X1568&lt;&gt;"",'Vars Master'!W1568,"")</f>
        <v/>
      </c>
      <c r="AF1567" t="str">
        <f>IF('Vars Master'!X1568&lt;&gt;"",'Vars Master'!X1568,"")</f>
        <v/>
      </c>
      <c r="AG1567" s="74" t="str">
        <f t="shared" si="154"/>
        <v xml:space="preserve"> </v>
      </c>
      <c r="AH1567" t="str">
        <f>IF('Vars Master'!Z1568&lt;&gt;"",'Vars Master'!Z1568,"")</f>
        <v/>
      </c>
      <c r="AI1567" t="str">
        <f>IF('Vars Master'!AC1568&lt;&gt;"",'Vars Master'!AA1568,"")</f>
        <v/>
      </c>
      <c r="AJ1567" s="73" t="str">
        <f>IF('Vars Master'!AC1568&lt;&gt;"",'Vars Master'!AB1568,"")</f>
        <v/>
      </c>
      <c r="AK1567" t="s">
        <v>358</v>
      </c>
      <c r="AM1567" t="str">
        <f>IF('Vars Master'!AC1568&lt;&gt;"",'Vars Master'!AC1568,"")</f>
        <v/>
      </c>
      <c r="AN1567" s="74" t="str">
        <f t="shared" si="155"/>
        <v xml:space="preserve"> </v>
      </c>
      <c r="AO1567" t="str">
        <f>IF('Vars Master'!AE1568&lt;&gt;"",'Vars Master'!AE1568,"")</f>
        <v/>
      </c>
      <c r="AP1567" s="164" t="s">
        <v>358</v>
      </c>
      <c r="AQ1567" s="164" t="s">
        <v>358</v>
      </c>
      <c r="AR1567" s="164" t="s">
        <v>358</v>
      </c>
      <c r="AS1567" s="164" t="s">
        <v>358</v>
      </c>
      <c r="AT1567" s="164" t="s">
        <v>358</v>
      </c>
      <c r="AU1567" s="164" t="s">
        <v>358</v>
      </c>
    </row>
    <row r="1568" spans="2:47" x14ac:dyDescent="0.25">
      <c r="B1568" t="str">
        <f>IF('Vars Master'!D1569&lt;&gt;"",'Vars Master'!B1569,"")</f>
        <v/>
      </c>
      <c r="C1568" s="73" t="str">
        <f>IF('Vars Master'!D1569&lt;&gt;"",'Vars Master'!C1569,"")</f>
        <v/>
      </c>
      <c r="D1568" t="s">
        <v>358</v>
      </c>
      <c r="F1568" t="str">
        <f>IF('Vars Master'!D1569&lt;&gt;"",'Vars Master'!D1569,"")</f>
        <v/>
      </c>
      <c r="G1568" s="74" t="str">
        <f t="shared" si="150"/>
        <v xml:space="preserve"> </v>
      </c>
      <c r="I1568" t="str">
        <f>IF('Vars Master'!I1569&lt;&gt;"",'Vars Master'!G1569,"")</f>
        <v/>
      </c>
      <c r="J1568" s="73" t="str">
        <f>IF('Vars Master'!I1569&lt;&gt;"",'Vars Master'!H1569,"")</f>
        <v/>
      </c>
      <c r="K1568" t="s">
        <v>358</v>
      </c>
      <c r="M1568" t="str">
        <f>IF('Vars Master'!I1569&lt;&gt;"",'Vars Master'!I1569,"")</f>
        <v/>
      </c>
      <c r="N1568" s="74" t="str">
        <f t="shared" si="151"/>
        <v xml:space="preserve"> </v>
      </c>
      <c r="P1568" t="str">
        <f>IF('Vars Master'!N1569&lt;&gt;"",'Vars Master'!L1569,"")</f>
        <v/>
      </c>
      <c r="Q1568" s="73" t="str">
        <f>IF('Vars Master'!N1569&lt;&gt;"",'Vars Master'!M1569,"")</f>
        <v/>
      </c>
      <c r="R1568" t="s">
        <v>358</v>
      </c>
      <c r="T1568" t="str">
        <f>IF('Vars Master'!N1569&lt;&gt;"",'Vars Master'!N1569,"")</f>
        <v/>
      </c>
      <c r="U1568" s="74" t="str">
        <f t="shared" si="152"/>
        <v xml:space="preserve"> </v>
      </c>
      <c r="W1568" t="str">
        <f>IF('Vars Master'!S1569&lt;&gt;"",'Vars Master'!Q1569,"")</f>
        <v/>
      </c>
      <c r="X1568" s="73" t="str">
        <f>IF('Vars Master'!S1569&lt;&gt;"",'Vars Master'!R1569,"")</f>
        <v/>
      </c>
      <c r="Y1568" t="s">
        <v>358</v>
      </c>
      <c r="AA1568" t="str">
        <f>IF('Vars Master'!S1569&lt;&gt;"",'Vars Master'!S1569,"")</f>
        <v/>
      </c>
      <c r="AB1568" s="74" t="str">
        <f t="shared" si="153"/>
        <v xml:space="preserve"> </v>
      </c>
      <c r="AD1568" t="str">
        <f>IF('Vars Master'!X1569&lt;&gt;"",'Vars Master'!V1569,"")</f>
        <v/>
      </c>
      <c r="AE1568" s="73" t="str">
        <f>IF('Vars Master'!X1569&lt;&gt;"",'Vars Master'!W1569,"")</f>
        <v/>
      </c>
      <c r="AF1568" t="str">
        <f>IF('Vars Master'!X1569&lt;&gt;"",'Vars Master'!X1569,"")</f>
        <v/>
      </c>
      <c r="AG1568" s="74" t="str">
        <f t="shared" si="154"/>
        <v xml:space="preserve"> </v>
      </c>
      <c r="AH1568" t="str">
        <f>IF('Vars Master'!Z1569&lt;&gt;"",'Vars Master'!Z1569,"")</f>
        <v/>
      </c>
      <c r="AI1568" t="str">
        <f>IF('Vars Master'!AC1569&lt;&gt;"",'Vars Master'!AA1569,"")</f>
        <v/>
      </c>
      <c r="AJ1568" s="73" t="str">
        <f>IF('Vars Master'!AC1569&lt;&gt;"",'Vars Master'!AB1569,"")</f>
        <v/>
      </c>
      <c r="AK1568" t="s">
        <v>358</v>
      </c>
      <c r="AM1568" t="str">
        <f>IF('Vars Master'!AC1569&lt;&gt;"",'Vars Master'!AC1569,"")</f>
        <v/>
      </c>
      <c r="AN1568" s="74" t="str">
        <f t="shared" si="155"/>
        <v xml:space="preserve"> </v>
      </c>
      <c r="AO1568" t="str">
        <f>IF('Vars Master'!AE1569&lt;&gt;"",'Vars Master'!AE1569,"")</f>
        <v/>
      </c>
      <c r="AP1568" s="164" t="s">
        <v>358</v>
      </c>
      <c r="AQ1568" s="164" t="s">
        <v>358</v>
      </c>
      <c r="AR1568" s="164" t="s">
        <v>358</v>
      </c>
      <c r="AS1568" s="164" t="s">
        <v>358</v>
      </c>
      <c r="AT1568" s="164" t="s">
        <v>358</v>
      </c>
      <c r="AU1568" s="164" t="s">
        <v>358</v>
      </c>
    </row>
    <row r="1569" spans="2:47" x14ac:dyDescent="0.25">
      <c r="B1569" t="str">
        <f>IF('Vars Master'!D1570&lt;&gt;"",'Vars Master'!B1570,"")</f>
        <v/>
      </c>
      <c r="C1569" s="73" t="str">
        <f>IF('Vars Master'!D1570&lt;&gt;"",'Vars Master'!C1570,"")</f>
        <v/>
      </c>
      <c r="D1569" t="s">
        <v>358</v>
      </c>
      <c r="F1569" t="str">
        <f>IF('Vars Master'!D1570&lt;&gt;"",'Vars Master'!D1570,"")</f>
        <v/>
      </c>
      <c r="G1569" s="74" t="str">
        <f t="shared" ref="G1569:G1632" si="156">CONCATENATE(B1569,C1569,D1569,F1569)</f>
        <v xml:space="preserve"> </v>
      </c>
      <c r="I1569" t="str">
        <f>IF('Vars Master'!I1570&lt;&gt;"",'Vars Master'!G1570,"")</f>
        <v/>
      </c>
      <c r="J1569" s="73" t="str">
        <f>IF('Vars Master'!I1570&lt;&gt;"",'Vars Master'!H1570,"")</f>
        <v/>
      </c>
      <c r="K1569" t="s">
        <v>358</v>
      </c>
      <c r="M1569" t="str">
        <f>IF('Vars Master'!I1570&lt;&gt;"",'Vars Master'!I1570,"")</f>
        <v/>
      </c>
      <c r="N1569" s="74" t="str">
        <f t="shared" ref="N1569:N1632" si="157">CONCATENATE(I1569,J1569,K1569,M1569)</f>
        <v xml:space="preserve"> </v>
      </c>
      <c r="P1569" t="str">
        <f>IF('Vars Master'!N1570&lt;&gt;"",'Vars Master'!L1570,"")</f>
        <v/>
      </c>
      <c r="Q1569" s="73" t="str">
        <f>IF('Vars Master'!N1570&lt;&gt;"",'Vars Master'!M1570,"")</f>
        <v/>
      </c>
      <c r="R1569" t="s">
        <v>358</v>
      </c>
      <c r="T1569" t="str">
        <f>IF('Vars Master'!N1570&lt;&gt;"",'Vars Master'!N1570,"")</f>
        <v/>
      </c>
      <c r="U1569" s="74" t="str">
        <f t="shared" ref="U1569:U1632" si="158">CONCATENATE(P1569,Q1569,R1569,T1569)</f>
        <v xml:space="preserve"> </v>
      </c>
      <c r="W1569" t="str">
        <f>IF('Vars Master'!S1570&lt;&gt;"",'Vars Master'!Q1570,"")</f>
        <v/>
      </c>
      <c r="X1569" s="73" t="str">
        <f>IF('Vars Master'!S1570&lt;&gt;"",'Vars Master'!R1570,"")</f>
        <v/>
      </c>
      <c r="Y1569" t="s">
        <v>358</v>
      </c>
      <c r="AA1569" t="str">
        <f>IF('Vars Master'!S1570&lt;&gt;"",'Vars Master'!S1570,"")</f>
        <v/>
      </c>
      <c r="AB1569" s="74" t="str">
        <f t="shared" ref="AB1569:AB1632" si="159">CONCATENATE(W1569,X1569,Y1569,AA1569)</f>
        <v xml:space="preserve"> </v>
      </c>
      <c r="AD1569" t="str">
        <f>IF('Vars Master'!X1570&lt;&gt;"",'Vars Master'!V1570,"")</f>
        <v/>
      </c>
      <c r="AE1569" s="73" t="str">
        <f>IF('Vars Master'!X1570&lt;&gt;"",'Vars Master'!W1570,"")</f>
        <v/>
      </c>
      <c r="AF1569" t="str">
        <f>IF('Vars Master'!X1570&lt;&gt;"",'Vars Master'!X1570,"")</f>
        <v/>
      </c>
      <c r="AG1569" s="74" t="str">
        <f t="shared" ref="AG1569:AG1632" si="160">CONCATENATE(AD1569,AE1569,R1569,AF1569)</f>
        <v xml:space="preserve"> </v>
      </c>
      <c r="AH1569" t="str">
        <f>IF('Vars Master'!Z1570&lt;&gt;"",'Vars Master'!Z1570,"")</f>
        <v/>
      </c>
      <c r="AI1569" t="str">
        <f>IF('Vars Master'!AC1570&lt;&gt;"",'Vars Master'!AA1570,"")</f>
        <v/>
      </c>
      <c r="AJ1569" s="73" t="str">
        <f>IF('Vars Master'!AC1570&lt;&gt;"",'Vars Master'!AB1570,"")</f>
        <v/>
      </c>
      <c r="AK1569" t="s">
        <v>358</v>
      </c>
      <c r="AM1569" t="str">
        <f>IF('Vars Master'!AC1570&lt;&gt;"",'Vars Master'!AC1570,"")</f>
        <v/>
      </c>
      <c r="AN1569" s="74" t="str">
        <f t="shared" ref="AN1569:AN1632" si="161">CONCATENATE(AI1569,AJ1569,AK1569,AM1569)</f>
        <v xml:space="preserve"> </v>
      </c>
      <c r="AO1569" t="str">
        <f>IF('Vars Master'!AE1570&lt;&gt;"",'Vars Master'!AE1570,"")</f>
        <v/>
      </c>
      <c r="AP1569" s="164" t="s">
        <v>358</v>
      </c>
      <c r="AQ1569" s="164" t="s">
        <v>358</v>
      </c>
      <c r="AR1569" s="164" t="s">
        <v>358</v>
      </c>
      <c r="AS1569" s="164" t="s">
        <v>358</v>
      </c>
      <c r="AT1569" s="164" t="s">
        <v>358</v>
      </c>
      <c r="AU1569" s="164" t="s">
        <v>358</v>
      </c>
    </row>
    <row r="1570" spans="2:47" x14ac:dyDescent="0.25">
      <c r="B1570" t="str">
        <f>IF('Vars Master'!D1571&lt;&gt;"",'Vars Master'!B1571,"")</f>
        <v/>
      </c>
      <c r="C1570" s="73" t="str">
        <f>IF('Vars Master'!D1571&lt;&gt;"",'Vars Master'!C1571,"")</f>
        <v/>
      </c>
      <c r="D1570" t="s">
        <v>358</v>
      </c>
      <c r="F1570" t="str">
        <f>IF('Vars Master'!D1571&lt;&gt;"",'Vars Master'!D1571,"")</f>
        <v/>
      </c>
      <c r="G1570" s="74" t="str">
        <f t="shared" si="156"/>
        <v xml:space="preserve"> </v>
      </c>
      <c r="I1570" t="str">
        <f>IF('Vars Master'!I1571&lt;&gt;"",'Vars Master'!G1571,"")</f>
        <v/>
      </c>
      <c r="J1570" s="73" t="str">
        <f>IF('Vars Master'!I1571&lt;&gt;"",'Vars Master'!H1571,"")</f>
        <v/>
      </c>
      <c r="K1570" t="s">
        <v>358</v>
      </c>
      <c r="M1570" t="str">
        <f>IF('Vars Master'!I1571&lt;&gt;"",'Vars Master'!I1571,"")</f>
        <v/>
      </c>
      <c r="N1570" s="74" t="str">
        <f t="shared" si="157"/>
        <v xml:space="preserve"> </v>
      </c>
      <c r="P1570" t="str">
        <f>IF('Vars Master'!N1571&lt;&gt;"",'Vars Master'!L1571,"")</f>
        <v/>
      </c>
      <c r="Q1570" s="73" t="str">
        <f>IF('Vars Master'!N1571&lt;&gt;"",'Vars Master'!M1571,"")</f>
        <v/>
      </c>
      <c r="R1570" t="s">
        <v>358</v>
      </c>
      <c r="T1570" t="str">
        <f>IF('Vars Master'!N1571&lt;&gt;"",'Vars Master'!N1571,"")</f>
        <v/>
      </c>
      <c r="U1570" s="74" t="str">
        <f t="shared" si="158"/>
        <v xml:space="preserve"> </v>
      </c>
      <c r="W1570" t="str">
        <f>IF('Vars Master'!S1571&lt;&gt;"",'Vars Master'!Q1571,"")</f>
        <v/>
      </c>
      <c r="X1570" s="73" t="str">
        <f>IF('Vars Master'!S1571&lt;&gt;"",'Vars Master'!R1571,"")</f>
        <v/>
      </c>
      <c r="Y1570" t="s">
        <v>358</v>
      </c>
      <c r="AA1570" t="str">
        <f>IF('Vars Master'!S1571&lt;&gt;"",'Vars Master'!S1571,"")</f>
        <v/>
      </c>
      <c r="AB1570" s="74" t="str">
        <f t="shared" si="159"/>
        <v xml:space="preserve"> </v>
      </c>
      <c r="AD1570" t="str">
        <f>IF('Vars Master'!X1571&lt;&gt;"",'Vars Master'!V1571,"")</f>
        <v/>
      </c>
      <c r="AE1570" s="73" t="str">
        <f>IF('Vars Master'!X1571&lt;&gt;"",'Vars Master'!W1571,"")</f>
        <v/>
      </c>
      <c r="AF1570" t="str">
        <f>IF('Vars Master'!X1571&lt;&gt;"",'Vars Master'!X1571,"")</f>
        <v/>
      </c>
      <c r="AG1570" s="74" t="str">
        <f t="shared" si="160"/>
        <v xml:space="preserve"> </v>
      </c>
      <c r="AH1570" t="str">
        <f>IF('Vars Master'!Z1571&lt;&gt;"",'Vars Master'!Z1571,"")</f>
        <v/>
      </c>
      <c r="AI1570" t="str">
        <f>IF('Vars Master'!AC1571&lt;&gt;"",'Vars Master'!AA1571,"")</f>
        <v/>
      </c>
      <c r="AJ1570" s="73" t="str">
        <f>IF('Vars Master'!AC1571&lt;&gt;"",'Vars Master'!AB1571,"")</f>
        <v/>
      </c>
      <c r="AK1570" t="s">
        <v>358</v>
      </c>
      <c r="AM1570" t="str">
        <f>IF('Vars Master'!AC1571&lt;&gt;"",'Vars Master'!AC1571,"")</f>
        <v/>
      </c>
      <c r="AN1570" s="74" t="str">
        <f t="shared" si="161"/>
        <v xml:space="preserve"> </v>
      </c>
      <c r="AO1570" t="str">
        <f>IF('Vars Master'!AE1571&lt;&gt;"",'Vars Master'!AE1571,"")</f>
        <v/>
      </c>
      <c r="AP1570" s="164" t="s">
        <v>358</v>
      </c>
      <c r="AQ1570" s="164" t="s">
        <v>358</v>
      </c>
      <c r="AR1570" s="164" t="s">
        <v>358</v>
      </c>
      <c r="AS1570" s="164" t="s">
        <v>358</v>
      </c>
      <c r="AT1570" s="164" t="s">
        <v>358</v>
      </c>
      <c r="AU1570" s="164" t="s">
        <v>358</v>
      </c>
    </row>
    <row r="1571" spans="2:47" x14ac:dyDescent="0.25">
      <c r="B1571" t="str">
        <f>IF('Vars Master'!D1572&lt;&gt;"",'Vars Master'!B1572,"")</f>
        <v/>
      </c>
      <c r="C1571" s="73" t="str">
        <f>IF('Vars Master'!D1572&lt;&gt;"",'Vars Master'!C1572,"")</f>
        <v/>
      </c>
      <c r="D1571" t="s">
        <v>358</v>
      </c>
      <c r="F1571" t="str">
        <f>IF('Vars Master'!D1572&lt;&gt;"",'Vars Master'!D1572,"")</f>
        <v/>
      </c>
      <c r="G1571" s="74" t="str">
        <f t="shared" si="156"/>
        <v xml:space="preserve"> </v>
      </c>
      <c r="I1571" t="str">
        <f>IF('Vars Master'!I1572&lt;&gt;"",'Vars Master'!G1572,"")</f>
        <v/>
      </c>
      <c r="J1571" s="73" t="str">
        <f>IF('Vars Master'!I1572&lt;&gt;"",'Vars Master'!H1572,"")</f>
        <v/>
      </c>
      <c r="K1571" t="s">
        <v>358</v>
      </c>
      <c r="M1571" t="str">
        <f>IF('Vars Master'!I1572&lt;&gt;"",'Vars Master'!I1572,"")</f>
        <v/>
      </c>
      <c r="N1571" s="74" t="str">
        <f t="shared" si="157"/>
        <v xml:space="preserve"> </v>
      </c>
      <c r="P1571" t="str">
        <f>IF('Vars Master'!N1572&lt;&gt;"",'Vars Master'!L1572,"")</f>
        <v/>
      </c>
      <c r="Q1571" s="73" t="str">
        <f>IF('Vars Master'!N1572&lt;&gt;"",'Vars Master'!M1572,"")</f>
        <v/>
      </c>
      <c r="R1571" t="s">
        <v>358</v>
      </c>
      <c r="T1571" t="str">
        <f>IF('Vars Master'!N1572&lt;&gt;"",'Vars Master'!N1572,"")</f>
        <v/>
      </c>
      <c r="U1571" s="74" t="str">
        <f t="shared" si="158"/>
        <v xml:space="preserve"> </v>
      </c>
      <c r="W1571" t="str">
        <f>IF('Vars Master'!S1572&lt;&gt;"",'Vars Master'!Q1572,"")</f>
        <v/>
      </c>
      <c r="X1571" s="73" t="str">
        <f>IF('Vars Master'!S1572&lt;&gt;"",'Vars Master'!R1572,"")</f>
        <v/>
      </c>
      <c r="Y1571" t="s">
        <v>358</v>
      </c>
      <c r="AA1571" t="str">
        <f>IF('Vars Master'!S1572&lt;&gt;"",'Vars Master'!S1572,"")</f>
        <v/>
      </c>
      <c r="AB1571" s="74" t="str">
        <f t="shared" si="159"/>
        <v xml:space="preserve"> </v>
      </c>
      <c r="AD1571" t="str">
        <f>IF('Vars Master'!X1572&lt;&gt;"",'Vars Master'!V1572,"")</f>
        <v/>
      </c>
      <c r="AE1571" s="73" t="str">
        <f>IF('Vars Master'!X1572&lt;&gt;"",'Vars Master'!W1572,"")</f>
        <v/>
      </c>
      <c r="AF1571" t="str">
        <f>IF('Vars Master'!X1572&lt;&gt;"",'Vars Master'!X1572,"")</f>
        <v/>
      </c>
      <c r="AG1571" s="74" t="str">
        <f t="shared" si="160"/>
        <v xml:space="preserve"> </v>
      </c>
      <c r="AH1571" t="str">
        <f>IF('Vars Master'!Z1572&lt;&gt;"",'Vars Master'!Z1572,"")</f>
        <v/>
      </c>
      <c r="AI1571" t="str">
        <f>IF('Vars Master'!AC1572&lt;&gt;"",'Vars Master'!AA1572,"")</f>
        <v/>
      </c>
      <c r="AJ1571" s="73" t="str">
        <f>IF('Vars Master'!AC1572&lt;&gt;"",'Vars Master'!AB1572,"")</f>
        <v/>
      </c>
      <c r="AK1571" t="s">
        <v>358</v>
      </c>
      <c r="AM1571" t="str">
        <f>IF('Vars Master'!AC1572&lt;&gt;"",'Vars Master'!AC1572,"")</f>
        <v/>
      </c>
      <c r="AN1571" s="74" t="str">
        <f t="shared" si="161"/>
        <v xml:space="preserve"> </v>
      </c>
      <c r="AO1571" t="str">
        <f>IF('Vars Master'!AE1572&lt;&gt;"",'Vars Master'!AE1572,"")</f>
        <v/>
      </c>
      <c r="AP1571" s="164" t="s">
        <v>358</v>
      </c>
      <c r="AQ1571" s="164" t="s">
        <v>358</v>
      </c>
      <c r="AR1571" s="164" t="s">
        <v>358</v>
      </c>
      <c r="AS1571" s="164" t="s">
        <v>358</v>
      </c>
      <c r="AT1571" s="164" t="s">
        <v>358</v>
      </c>
      <c r="AU1571" s="164" t="s">
        <v>358</v>
      </c>
    </row>
    <row r="1572" spans="2:47" x14ac:dyDescent="0.25">
      <c r="B1572" t="str">
        <f>IF('Vars Master'!D1573&lt;&gt;"",'Vars Master'!B1573,"")</f>
        <v/>
      </c>
      <c r="C1572" s="73" t="str">
        <f>IF('Vars Master'!D1573&lt;&gt;"",'Vars Master'!C1573,"")</f>
        <v/>
      </c>
      <c r="D1572" t="s">
        <v>358</v>
      </c>
      <c r="F1572" t="str">
        <f>IF('Vars Master'!D1573&lt;&gt;"",'Vars Master'!D1573,"")</f>
        <v/>
      </c>
      <c r="G1572" s="74" t="str">
        <f t="shared" si="156"/>
        <v xml:space="preserve"> </v>
      </c>
      <c r="I1572" t="str">
        <f>IF('Vars Master'!I1573&lt;&gt;"",'Vars Master'!G1573,"")</f>
        <v/>
      </c>
      <c r="J1572" s="73" t="str">
        <f>IF('Vars Master'!I1573&lt;&gt;"",'Vars Master'!H1573,"")</f>
        <v/>
      </c>
      <c r="K1572" t="s">
        <v>358</v>
      </c>
      <c r="M1572" t="str">
        <f>IF('Vars Master'!I1573&lt;&gt;"",'Vars Master'!I1573,"")</f>
        <v/>
      </c>
      <c r="N1572" s="74" t="str">
        <f t="shared" si="157"/>
        <v xml:space="preserve"> </v>
      </c>
      <c r="P1572" t="str">
        <f>IF('Vars Master'!N1573&lt;&gt;"",'Vars Master'!L1573,"")</f>
        <v/>
      </c>
      <c r="Q1572" s="73" t="str">
        <f>IF('Vars Master'!N1573&lt;&gt;"",'Vars Master'!M1573,"")</f>
        <v/>
      </c>
      <c r="R1572" t="s">
        <v>358</v>
      </c>
      <c r="T1572" t="str">
        <f>IF('Vars Master'!N1573&lt;&gt;"",'Vars Master'!N1573,"")</f>
        <v/>
      </c>
      <c r="U1572" s="74" t="str">
        <f t="shared" si="158"/>
        <v xml:space="preserve"> </v>
      </c>
      <c r="W1572" t="str">
        <f>IF('Vars Master'!S1573&lt;&gt;"",'Vars Master'!Q1573,"")</f>
        <v/>
      </c>
      <c r="X1572" s="73" t="str">
        <f>IF('Vars Master'!S1573&lt;&gt;"",'Vars Master'!R1573,"")</f>
        <v/>
      </c>
      <c r="Y1572" t="s">
        <v>358</v>
      </c>
      <c r="AA1572" t="str">
        <f>IF('Vars Master'!S1573&lt;&gt;"",'Vars Master'!S1573,"")</f>
        <v/>
      </c>
      <c r="AB1572" s="74" t="str">
        <f t="shared" si="159"/>
        <v xml:space="preserve"> </v>
      </c>
      <c r="AD1572" t="str">
        <f>IF('Vars Master'!X1573&lt;&gt;"",'Vars Master'!V1573,"")</f>
        <v/>
      </c>
      <c r="AE1572" s="73" t="str">
        <f>IF('Vars Master'!X1573&lt;&gt;"",'Vars Master'!W1573,"")</f>
        <v/>
      </c>
      <c r="AF1572" t="str">
        <f>IF('Vars Master'!X1573&lt;&gt;"",'Vars Master'!X1573,"")</f>
        <v/>
      </c>
      <c r="AG1572" s="74" t="str">
        <f t="shared" si="160"/>
        <v xml:space="preserve"> </v>
      </c>
      <c r="AH1572" t="str">
        <f>IF('Vars Master'!Z1573&lt;&gt;"",'Vars Master'!Z1573,"")</f>
        <v/>
      </c>
      <c r="AI1572" t="str">
        <f>IF('Vars Master'!AC1573&lt;&gt;"",'Vars Master'!AA1573,"")</f>
        <v/>
      </c>
      <c r="AJ1572" s="73" t="str">
        <f>IF('Vars Master'!AC1573&lt;&gt;"",'Vars Master'!AB1573,"")</f>
        <v/>
      </c>
      <c r="AK1572" t="s">
        <v>358</v>
      </c>
      <c r="AM1572" t="str">
        <f>IF('Vars Master'!AC1573&lt;&gt;"",'Vars Master'!AC1573,"")</f>
        <v/>
      </c>
      <c r="AN1572" s="74" t="str">
        <f t="shared" si="161"/>
        <v xml:space="preserve"> </v>
      </c>
      <c r="AO1572" t="str">
        <f>IF('Vars Master'!AE1573&lt;&gt;"",'Vars Master'!AE1573,"")</f>
        <v/>
      </c>
      <c r="AP1572" s="164" t="s">
        <v>358</v>
      </c>
      <c r="AQ1572" s="164" t="s">
        <v>358</v>
      </c>
      <c r="AR1572" s="164" t="s">
        <v>358</v>
      </c>
      <c r="AS1572" s="164" t="s">
        <v>358</v>
      </c>
      <c r="AT1572" s="164" t="s">
        <v>358</v>
      </c>
      <c r="AU1572" s="164" t="s">
        <v>358</v>
      </c>
    </row>
    <row r="1573" spans="2:47" x14ac:dyDescent="0.25">
      <c r="B1573" t="str">
        <f>IF('Vars Master'!D1574&lt;&gt;"",'Vars Master'!B1574,"")</f>
        <v/>
      </c>
      <c r="C1573" s="73" t="str">
        <f>IF('Vars Master'!D1574&lt;&gt;"",'Vars Master'!C1574,"")</f>
        <v/>
      </c>
      <c r="D1573" t="s">
        <v>358</v>
      </c>
      <c r="F1573" t="str">
        <f>IF('Vars Master'!D1574&lt;&gt;"",'Vars Master'!D1574,"")</f>
        <v/>
      </c>
      <c r="G1573" s="74" t="str">
        <f t="shared" si="156"/>
        <v xml:space="preserve"> </v>
      </c>
      <c r="I1573" t="str">
        <f>IF('Vars Master'!I1574&lt;&gt;"",'Vars Master'!G1574,"")</f>
        <v/>
      </c>
      <c r="J1573" s="73" t="str">
        <f>IF('Vars Master'!I1574&lt;&gt;"",'Vars Master'!H1574,"")</f>
        <v/>
      </c>
      <c r="K1573" t="s">
        <v>358</v>
      </c>
      <c r="M1573" t="str">
        <f>IF('Vars Master'!I1574&lt;&gt;"",'Vars Master'!I1574,"")</f>
        <v/>
      </c>
      <c r="N1573" s="74" t="str">
        <f t="shared" si="157"/>
        <v xml:space="preserve"> </v>
      </c>
      <c r="P1573" t="str">
        <f>IF('Vars Master'!N1574&lt;&gt;"",'Vars Master'!L1574,"")</f>
        <v/>
      </c>
      <c r="Q1573" s="73" t="str">
        <f>IF('Vars Master'!N1574&lt;&gt;"",'Vars Master'!M1574,"")</f>
        <v/>
      </c>
      <c r="R1573" t="s">
        <v>358</v>
      </c>
      <c r="T1573" t="str">
        <f>IF('Vars Master'!N1574&lt;&gt;"",'Vars Master'!N1574,"")</f>
        <v/>
      </c>
      <c r="U1573" s="74" t="str">
        <f t="shared" si="158"/>
        <v xml:space="preserve"> </v>
      </c>
      <c r="W1573" t="str">
        <f>IF('Vars Master'!S1574&lt;&gt;"",'Vars Master'!Q1574,"")</f>
        <v/>
      </c>
      <c r="X1573" s="73" t="str">
        <f>IF('Vars Master'!S1574&lt;&gt;"",'Vars Master'!R1574,"")</f>
        <v/>
      </c>
      <c r="Y1573" t="s">
        <v>358</v>
      </c>
      <c r="AA1573" t="str">
        <f>IF('Vars Master'!S1574&lt;&gt;"",'Vars Master'!S1574,"")</f>
        <v/>
      </c>
      <c r="AB1573" s="74" t="str">
        <f t="shared" si="159"/>
        <v xml:space="preserve"> </v>
      </c>
      <c r="AD1573" t="str">
        <f>IF('Vars Master'!X1574&lt;&gt;"",'Vars Master'!V1574,"")</f>
        <v/>
      </c>
      <c r="AE1573" s="73" t="str">
        <f>IF('Vars Master'!X1574&lt;&gt;"",'Vars Master'!W1574,"")</f>
        <v/>
      </c>
      <c r="AF1573" t="str">
        <f>IF('Vars Master'!X1574&lt;&gt;"",'Vars Master'!X1574,"")</f>
        <v/>
      </c>
      <c r="AG1573" s="74" t="str">
        <f t="shared" si="160"/>
        <v xml:space="preserve"> </v>
      </c>
      <c r="AH1573" t="str">
        <f>IF('Vars Master'!Z1574&lt;&gt;"",'Vars Master'!Z1574,"")</f>
        <v/>
      </c>
      <c r="AI1573" t="str">
        <f>IF('Vars Master'!AC1574&lt;&gt;"",'Vars Master'!AA1574,"")</f>
        <v/>
      </c>
      <c r="AJ1573" s="73" t="str">
        <f>IF('Vars Master'!AC1574&lt;&gt;"",'Vars Master'!AB1574,"")</f>
        <v/>
      </c>
      <c r="AK1573" t="s">
        <v>358</v>
      </c>
      <c r="AM1573" t="str">
        <f>IF('Vars Master'!AC1574&lt;&gt;"",'Vars Master'!AC1574,"")</f>
        <v/>
      </c>
      <c r="AN1573" s="74" t="str">
        <f t="shared" si="161"/>
        <v xml:space="preserve"> </v>
      </c>
      <c r="AO1573" t="str">
        <f>IF('Vars Master'!AE1574&lt;&gt;"",'Vars Master'!AE1574,"")</f>
        <v/>
      </c>
      <c r="AP1573" s="164" t="s">
        <v>358</v>
      </c>
      <c r="AQ1573" s="164" t="s">
        <v>358</v>
      </c>
      <c r="AR1573" s="164" t="s">
        <v>358</v>
      </c>
      <c r="AS1573" s="164" t="s">
        <v>358</v>
      </c>
      <c r="AT1573" s="164" t="s">
        <v>358</v>
      </c>
      <c r="AU1573" s="164" t="s">
        <v>358</v>
      </c>
    </row>
    <row r="1574" spans="2:47" x14ac:dyDescent="0.25">
      <c r="B1574" t="str">
        <f>IF('Vars Master'!D1575&lt;&gt;"",'Vars Master'!B1575,"")</f>
        <v/>
      </c>
      <c r="C1574" s="73" t="str">
        <f>IF('Vars Master'!D1575&lt;&gt;"",'Vars Master'!C1575,"")</f>
        <v/>
      </c>
      <c r="D1574" t="s">
        <v>358</v>
      </c>
      <c r="F1574" t="str">
        <f>IF('Vars Master'!D1575&lt;&gt;"",'Vars Master'!D1575,"")</f>
        <v/>
      </c>
      <c r="G1574" s="74" t="str">
        <f t="shared" si="156"/>
        <v xml:space="preserve"> </v>
      </c>
      <c r="I1574" t="str">
        <f>IF('Vars Master'!I1575&lt;&gt;"",'Vars Master'!G1575,"")</f>
        <v/>
      </c>
      <c r="J1574" s="73" t="str">
        <f>IF('Vars Master'!I1575&lt;&gt;"",'Vars Master'!H1575,"")</f>
        <v/>
      </c>
      <c r="K1574" t="s">
        <v>358</v>
      </c>
      <c r="M1574" t="str">
        <f>IF('Vars Master'!I1575&lt;&gt;"",'Vars Master'!I1575,"")</f>
        <v/>
      </c>
      <c r="N1574" s="74" t="str">
        <f t="shared" si="157"/>
        <v xml:space="preserve"> </v>
      </c>
      <c r="P1574" t="str">
        <f>IF('Vars Master'!N1575&lt;&gt;"",'Vars Master'!L1575,"")</f>
        <v/>
      </c>
      <c r="Q1574" s="73" t="str">
        <f>IF('Vars Master'!N1575&lt;&gt;"",'Vars Master'!M1575,"")</f>
        <v/>
      </c>
      <c r="R1574" t="s">
        <v>358</v>
      </c>
      <c r="T1574" t="str">
        <f>IF('Vars Master'!N1575&lt;&gt;"",'Vars Master'!N1575,"")</f>
        <v/>
      </c>
      <c r="U1574" s="74" t="str">
        <f t="shared" si="158"/>
        <v xml:space="preserve"> </v>
      </c>
      <c r="W1574" t="str">
        <f>IF('Vars Master'!S1575&lt;&gt;"",'Vars Master'!Q1575,"")</f>
        <v/>
      </c>
      <c r="X1574" s="73" t="str">
        <f>IF('Vars Master'!S1575&lt;&gt;"",'Vars Master'!R1575,"")</f>
        <v/>
      </c>
      <c r="Y1574" t="s">
        <v>358</v>
      </c>
      <c r="AA1574" t="str">
        <f>IF('Vars Master'!S1575&lt;&gt;"",'Vars Master'!S1575,"")</f>
        <v/>
      </c>
      <c r="AB1574" s="74" t="str">
        <f t="shared" si="159"/>
        <v xml:space="preserve"> </v>
      </c>
      <c r="AD1574" t="str">
        <f>IF('Vars Master'!X1575&lt;&gt;"",'Vars Master'!V1575,"")</f>
        <v/>
      </c>
      <c r="AE1574" s="73" t="str">
        <f>IF('Vars Master'!X1575&lt;&gt;"",'Vars Master'!W1575,"")</f>
        <v/>
      </c>
      <c r="AF1574" t="str">
        <f>IF('Vars Master'!X1575&lt;&gt;"",'Vars Master'!X1575,"")</f>
        <v/>
      </c>
      <c r="AG1574" s="74" t="str">
        <f t="shared" si="160"/>
        <v xml:space="preserve"> </v>
      </c>
      <c r="AH1574" t="str">
        <f>IF('Vars Master'!Z1575&lt;&gt;"",'Vars Master'!Z1575,"")</f>
        <v/>
      </c>
      <c r="AI1574" t="str">
        <f>IF('Vars Master'!AC1575&lt;&gt;"",'Vars Master'!AA1575,"")</f>
        <v/>
      </c>
      <c r="AJ1574" s="73" t="str">
        <f>IF('Vars Master'!AC1575&lt;&gt;"",'Vars Master'!AB1575,"")</f>
        <v/>
      </c>
      <c r="AK1574" t="s">
        <v>358</v>
      </c>
      <c r="AM1574" t="str">
        <f>IF('Vars Master'!AC1575&lt;&gt;"",'Vars Master'!AC1575,"")</f>
        <v/>
      </c>
      <c r="AN1574" s="74" t="str">
        <f t="shared" si="161"/>
        <v xml:space="preserve"> </v>
      </c>
      <c r="AO1574" t="str">
        <f>IF('Vars Master'!AE1575&lt;&gt;"",'Vars Master'!AE1575,"")</f>
        <v/>
      </c>
      <c r="AP1574" s="164" t="s">
        <v>358</v>
      </c>
      <c r="AQ1574" s="164" t="s">
        <v>358</v>
      </c>
      <c r="AR1574" s="164" t="s">
        <v>358</v>
      </c>
      <c r="AS1574" s="164" t="s">
        <v>358</v>
      </c>
      <c r="AT1574" s="164" t="s">
        <v>358</v>
      </c>
      <c r="AU1574" s="164" t="s">
        <v>358</v>
      </c>
    </row>
    <row r="1575" spans="2:47" x14ac:dyDescent="0.25">
      <c r="B1575" t="str">
        <f>IF('Vars Master'!D1576&lt;&gt;"",'Vars Master'!B1576,"")</f>
        <v/>
      </c>
      <c r="C1575" s="73" t="str">
        <f>IF('Vars Master'!D1576&lt;&gt;"",'Vars Master'!C1576,"")</f>
        <v/>
      </c>
      <c r="D1575" t="s">
        <v>358</v>
      </c>
      <c r="F1575" t="str">
        <f>IF('Vars Master'!D1576&lt;&gt;"",'Vars Master'!D1576,"")</f>
        <v/>
      </c>
      <c r="G1575" s="74" t="str">
        <f t="shared" si="156"/>
        <v xml:space="preserve"> </v>
      </c>
      <c r="I1575" t="str">
        <f>IF('Vars Master'!I1576&lt;&gt;"",'Vars Master'!G1576,"")</f>
        <v/>
      </c>
      <c r="J1575" s="73" t="str">
        <f>IF('Vars Master'!I1576&lt;&gt;"",'Vars Master'!H1576,"")</f>
        <v/>
      </c>
      <c r="K1575" t="s">
        <v>358</v>
      </c>
      <c r="M1575" t="str">
        <f>IF('Vars Master'!I1576&lt;&gt;"",'Vars Master'!I1576,"")</f>
        <v/>
      </c>
      <c r="N1575" s="74" t="str">
        <f t="shared" si="157"/>
        <v xml:space="preserve"> </v>
      </c>
      <c r="P1575" t="str">
        <f>IF('Vars Master'!N1576&lt;&gt;"",'Vars Master'!L1576,"")</f>
        <v/>
      </c>
      <c r="Q1575" s="73" t="str">
        <f>IF('Vars Master'!N1576&lt;&gt;"",'Vars Master'!M1576,"")</f>
        <v/>
      </c>
      <c r="R1575" t="s">
        <v>358</v>
      </c>
      <c r="T1575" t="str">
        <f>IF('Vars Master'!N1576&lt;&gt;"",'Vars Master'!N1576,"")</f>
        <v/>
      </c>
      <c r="U1575" s="74" t="str">
        <f t="shared" si="158"/>
        <v xml:space="preserve"> </v>
      </c>
      <c r="W1575" t="str">
        <f>IF('Vars Master'!S1576&lt;&gt;"",'Vars Master'!Q1576,"")</f>
        <v/>
      </c>
      <c r="X1575" s="73" t="str">
        <f>IF('Vars Master'!S1576&lt;&gt;"",'Vars Master'!R1576,"")</f>
        <v/>
      </c>
      <c r="Y1575" t="s">
        <v>358</v>
      </c>
      <c r="AA1575" t="str">
        <f>IF('Vars Master'!S1576&lt;&gt;"",'Vars Master'!S1576,"")</f>
        <v/>
      </c>
      <c r="AB1575" s="74" t="str">
        <f t="shared" si="159"/>
        <v xml:space="preserve"> </v>
      </c>
      <c r="AD1575" t="str">
        <f>IF('Vars Master'!X1576&lt;&gt;"",'Vars Master'!V1576,"")</f>
        <v/>
      </c>
      <c r="AE1575" s="73" t="str">
        <f>IF('Vars Master'!X1576&lt;&gt;"",'Vars Master'!W1576,"")</f>
        <v/>
      </c>
      <c r="AF1575" t="str">
        <f>IF('Vars Master'!X1576&lt;&gt;"",'Vars Master'!X1576,"")</f>
        <v/>
      </c>
      <c r="AG1575" s="74" t="str">
        <f t="shared" si="160"/>
        <v xml:space="preserve"> </v>
      </c>
      <c r="AH1575" t="str">
        <f>IF('Vars Master'!Z1576&lt;&gt;"",'Vars Master'!Z1576,"")</f>
        <v/>
      </c>
      <c r="AI1575" t="str">
        <f>IF('Vars Master'!AC1576&lt;&gt;"",'Vars Master'!AA1576,"")</f>
        <v/>
      </c>
      <c r="AJ1575" s="73" t="str">
        <f>IF('Vars Master'!AC1576&lt;&gt;"",'Vars Master'!AB1576,"")</f>
        <v/>
      </c>
      <c r="AK1575" t="s">
        <v>358</v>
      </c>
      <c r="AM1575" t="str">
        <f>IF('Vars Master'!AC1576&lt;&gt;"",'Vars Master'!AC1576,"")</f>
        <v/>
      </c>
      <c r="AN1575" s="74" t="str">
        <f t="shared" si="161"/>
        <v xml:space="preserve"> </v>
      </c>
      <c r="AO1575" t="str">
        <f>IF('Vars Master'!AE1576&lt;&gt;"",'Vars Master'!AE1576,"")</f>
        <v/>
      </c>
      <c r="AP1575" s="164" t="s">
        <v>358</v>
      </c>
      <c r="AQ1575" s="164" t="s">
        <v>358</v>
      </c>
      <c r="AR1575" s="164" t="s">
        <v>358</v>
      </c>
      <c r="AS1575" s="164" t="s">
        <v>358</v>
      </c>
      <c r="AT1575" s="164" t="s">
        <v>358</v>
      </c>
      <c r="AU1575" s="164" t="s">
        <v>358</v>
      </c>
    </row>
    <row r="1576" spans="2:47" x14ac:dyDescent="0.25">
      <c r="B1576" t="str">
        <f>IF('Vars Master'!D1577&lt;&gt;"",'Vars Master'!B1577,"")</f>
        <v/>
      </c>
      <c r="C1576" s="73" t="str">
        <f>IF('Vars Master'!D1577&lt;&gt;"",'Vars Master'!C1577,"")</f>
        <v/>
      </c>
      <c r="D1576" t="s">
        <v>358</v>
      </c>
      <c r="F1576" t="str">
        <f>IF('Vars Master'!D1577&lt;&gt;"",'Vars Master'!D1577,"")</f>
        <v/>
      </c>
      <c r="G1576" s="74" t="str">
        <f t="shared" si="156"/>
        <v xml:space="preserve"> </v>
      </c>
      <c r="I1576" t="str">
        <f>IF('Vars Master'!I1577&lt;&gt;"",'Vars Master'!G1577,"")</f>
        <v/>
      </c>
      <c r="J1576" s="73" t="str">
        <f>IF('Vars Master'!I1577&lt;&gt;"",'Vars Master'!H1577,"")</f>
        <v/>
      </c>
      <c r="K1576" t="s">
        <v>358</v>
      </c>
      <c r="M1576" t="str">
        <f>IF('Vars Master'!I1577&lt;&gt;"",'Vars Master'!I1577,"")</f>
        <v/>
      </c>
      <c r="N1576" s="74" t="str">
        <f t="shared" si="157"/>
        <v xml:space="preserve"> </v>
      </c>
      <c r="P1576" t="str">
        <f>IF('Vars Master'!N1577&lt;&gt;"",'Vars Master'!L1577,"")</f>
        <v/>
      </c>
      <c r="Q1576" s="73" t="str">
        <f>IF('Vars Master'!N1577&lt;&gt;"",'Vars Master'!M1577,"")</f>
        <v/>
      </c>
      <c r="R1576" t="s">
        <v>358</v>
      </c>
      <c r="T1576" t="str">
        <f>IF('Vars Master'!N1577&lt;&gt;"",'Vars Master'!N1577,"")</f>
        <v/>
      </c>
      <c r="U1576" s="74" t="str">
        <f t="shared" si="158"/>
        <v xml:space="preserve"> </v>
      </c>
      <c r="W1576" t="str">
        <f>IF('Vars Master'!S1577&lt;&gt;"",'Vars Master'!Q1577,"")</f>
        <v/>
      </c>
      <c r="X1576" s="73" t="str">
        <f>IF('Vars Master'!S1577&lt;&gt;"",'Vars Master'!R1577,"")</f>
        <v/>
      </c>
      <c r="Y1576" t="s">
        <v>358</v>
      </c>
      <c r="AA1576" t="str">
        <f>IF('Vars Master'!S1577&lt;&gt;"",'Vars Master'!S1577,"")</f>
        <v/>
      </c>
      <c r="AB1576" s="74" t="str">
        <f t="shared" si="159"/>
        <v xml:space="preserve"> </v>
      </c>
      <c r="AD1576" t="str">
        <f>IF('Vars Master'!X1577&lt;&gt;"",'Vars Master'!V1577,"")</f>
        <v/>
      </c>
      <c r="AE1576" s="73" t="str">
        <f>IF('Vars Master'!X1577&lt;&gt;"",'Vars Master'!W1577,"")</f>
        <v/>
      </c>
      <c r="AF1576" t="str">
        <f>IF('Vars Master'!X1577&lt;&gt;"",'Vars Master'!X1577,"")</f>
        <v/>
      </c>
      <c r="AG1576" s="74" t="str">
        <f t="shared" si="160"/>
        <v xml:space="preserve"> </v>
      </c>
      <c r="AH1576" t="str">
        <f>IF('Vars Master'!Z1577&lt;&gt;"",'Vars Master'!Z1577,"")</f>
        <v/>
      </c>
      <c r="AI1576" t="str">
        <f>IF('Vars Master'!AC1577&lt;&gt;"",'Vars Master'!AA1577,"")</f>
        <v/>
      </c>
      <c r="AJ1576" s="73" t="str">
        <f>IF('Vars Master'!AC1577&lt;&gt;"",'Vars Master'!AB1577,"")</f>
        <v/>
      </c>
      <c r="AK1576" t="s">
        <v>358</v>
      </c>
      <c r="AM1576" t="str">
        <f>IF('Vars Master'!AC1577&lt;&gt;"",'Vars Master'!AC1577,"")</f>
        <v/>
      </c>
      <c r="AN1576" s="74" t="str">
        <f t="shared" si="161"/>
        <v xml:space="preserve"> </v>
      </c>
      <c r="AO1576" t="str">
        <f>IF('Vars Master'!AE1577&lt;&gt;"",'Vars Master'!AE1577,"")</f>
        <v/>
      </c>
      <c r="AP1576" s="164" t="s">
        <v>358</v>
      </c>
      <c r="AQ1576" s="164" t="s">
        <v>358</v>
      </c>
      <c r="AR1576" s="164" t="s">
        <v>358</v>
      </c>
      <c r="AS1576" s="164" t="s">
        <v>358</v>
      </c>
      <c r="AT1576" s="164" t="s">
        <v>358</v>
      </c>
      <c r="AU1576" s="164" t="s">
        <v>358</v>
      </c>
    </row>
    <row r="1577" spans="2:47" x14ac:dyDescent="0.25">
      <c r="B1577" t="str">
        <f>IF('Vars Master'!D1578&lt;&gt;"",'Vars Master'!B1578,"")</f>
        <v/>
      </c>
      <c r="C1577" s="73" t="str">
        <f>IF('Vars Master'!D1578&lt;&gt;"",'Vars Master'!C1578,"")</f>
        <v/>
      </c>
      <c r="D1577" t="s">
        <v>358</v>
      </c>
      <c r="F1577" t="str">
        <f>IF('Vars Master'!D1578&lt;&gt;"",'Vars Master'!D1578,"")</f>
        <v/>
      </c>
      <c r="G1577" s="74" t="str">
        <f t="shared" si="156"/>
        <v xml:space="preserve"> </v>
      </c>
      <c r="I1577" t="str">
        <f>IF('Vars Master'!I1578&lt;&gt;"",'Vars Master'!G1578,"")</f>
        <v/>
      </c>
      <c r="J1577" s="73" t="str">
        <f>IF('Vars Master'!I1578&lt;&gt;"",'Vars Master'!H1578,"")</f>
        <v/>
      </c>
      <c r="K1577" t="s">
        <v>358</v>
      </c>
      <c r="M1577" t="str">
        <f>IF('Vars Master'!I1578&lt;&gt;"",'Vars Master'!I1578,"")</f>
        <v/>
      </c>
      <c r="N1577" s="74" t="str">
        <f t="shared" si="157"/>
        <v xml:space="preserve"> </v>
      </c>
      <c r="P1577" t="str">
        <f>IF('Vars Master'!N1578&lt;&gt;"",'Vars Master'!L1578,"")</f>
        <v/>
      </c>
      <c r="Q1577" s="73" t="str">
        <f>IF('Vars Master'!N1578&lt;&gt;"",'Vars Master'!M1578,"")</f>
        <v/>
      </c>
      <c r="R1577" t="s">
        <v>358</v>
      </c>
      <c r="T1577" t="str">
        <f>IF('Vars Master'!N1578&lt;&gt;"",'Vars Master'!N1578,"")</f>
        <v/>
      </c>
      <c r="U1577" s="74" t="str">
        <f t="shared" si="158"/>
        <v xml:space="preserve"> </v>
      </c>
      <c r="W1577" t="str">
        <f>IF('Vars Master'!S1578&lt;&gt;"",'Vars Master'!Q1578,"")</f>
        <v/>
      </c>
      <c r="X1577" s="73" t="str">
        <f>IF('Vars Master'!S1578&lt;&gt;"",'Vars Master'!R1578,"")</f>
        <v/>
      </c>
      <c r="Y1577" t="s">
        <v>358</v>
      </c>
      <c r="AA1577" t="str">
        <f>IF('Vars Master'!S1578&lt;&gt;"",'Vars Master'!S1578,"")</f>
        <v/>
      </c>
      <c r="AB1577" s="74" t="str">
        <f t="shared" si="159"/>
        <v xml:space="preserve"> </v>
      </c>
      <c r="AD1577" t="str">
        <f>IF('Vars Master'!X1578&lt;&gt;"",'Vars Master'!V1578,"")</f>
        <v/>
      </c>
      <c r="AE1577" s="73" t="str">
        <f>IF('Vars Master'!X1578&lt;&gt;"",'Vars Master'!W1578,"")</f>
        <v/>
      </c>
      <c r="AF1577" t="str">
        <f>IF('Vars Master'!X1578&lt;&gt;"",'Vars Master'!X1578,"")</f>
        <v/>
      </c>
      <c r="AG1577" s="74" t="str">
        <f t="shared" si="160"/>
        <v xml:space="preserve"> </v>
      </c>
      <c r="AH1577" t="str">
        <f>IF('Vars Master'!Z1578&lt;&gt;"",'Vars Master'!Z1578,"")</f>
        <v/>
      </c>
      <c r="AI1577" t="str">
        <f>IF('Vars Master'!AC1578&lt;&gt;"",'Vars Master'!AA1578,"")</f>
        <v/>
      </c>
      <c r="AJ1577" s="73" t="str">
        <f>IF('Vars Master'!AC1578&lt;&gt;"",'Vars Master'!AB1578,"")</f>
        <v/>
      </c>
      <c r="AK1577" t="s">
        <v>358</v>
      </c>
      <c r="AM1577" t="str">
        <f>IF('Vars Master'!AC1578&lt;&gt;"",'Vars Master'!AC1578,"")</f>
        <v/>
      </c>
      <c r="AN1577" s="74" t="str">
        <f t="shared" si="161"/>
        <v xml:space="preserve"> </v>
      </c>
      <c r="AO1577" t="str">
        <f>IF('Vars Master'!AE1578&lt;&gt;"",'Vars Master'!AE1578,"")</f>
        <v/>
      </c>
      <c r="AP1577" s="164" t="s">
        <v>358</v>
      </c>
      <c r="AQ1577" s="164" t="s">
        <v>358</v>
      </c>
      <c r="AR1577" s="164" t="s">
        <v>358</v>
      </c>
      <c r="AS1577" s="164" t="s">
        <v>358</v>
      </c>
      <c r="AT1577" s="164" t="s">
        <v>358</v>
      </c>
      <c r="AU1577" s="164" t="s">
        <v>358</v>
      </c>
    </row>
    <row r="1578" spans="2:47" x14ac:dyDescent="0.25">
      <c r="B1578" t="str">
        <f>IF('Vars Master'!D1579&lt;&gt;"",'Vars Master'!B1579,"")</f>
        <v/>
      </c>
      <c r="C1578" s="73" t="str">
        <f>IF('Vars Master'!D1579&lt;&gt;"",'Vars Master'!C1579,"")</f>
        <v/>
      </c>
      <c r="D1578" t="s">
        <v>358</v>
      </c>
      <c r="F1578" t="str">
        <f>IF('Vars Master'!D1579&lt;&gt;"",'Vars Master'!D1579,"")</f>
        <v/>
      </c>
      <c r="G1578" s="74" t="str">
        <f t="shared" si="156"/>
        <v xml:space="preserve"> </v>
      </c>
      <c r="I1578" t="str">
        <f>IF('Vars Master'!I1579&lt;&gt;"",'Vars Master'!G1579,"")</f>
        <v/>
      </c>
      <c r="J1578" s="73" t="str">
        <f>IF('Vars Master'!I1579&lt;&gt;"",'Vars Master'!H1579,"")</f>
        <v/>
      </c>
      <c r="K1578" t="s">
        <v>358</v>
      </c>
      <c r="M1578" t="str">
        <f>IF('Vars Master'!I1579&lt;&gt;"",'Vars Master'!I1579,"")</f>
        <v/>
      </c>
      <c r="N1578" s="74" t="str">
        <f t="shared" si="157"/>
        <v xml:space="preserve"> </v>
      </c>
      <c r="P1578" t="str">
        <f>IF('Vars Master'!N1579&lt;&gt;"",'Vars Master'!L1579,"")</f>
        <v/>
      </c>
      <c r="Q1578" s="73" t="str">
        <f>IF('Vars Master'!N1579&lt;&gt;"",'Vars Master'!M1579,"")</f>
        <v/>
      </c>
      <c r="R1578" t="s">
        <v>358</v>
      </c>
      <c r="T1578" t="str">
        <f>IF('Vars Master'!N1579&lt;&gt;"",'Vars Master'!N1579,"")</f>
        <v/>
      </c>
      <c r="U1578" s="74" t="str">
        <f t="shared" si="158"/>
        <v xml:space="preserve"> </v>
      </c>
      <c r="W1578" t="str">
        <f>IF('Vars Master'!S1579&lt;&gt;"",'Vars Master'!Q1579,"")</f>
        <v/>
      </c>
      <c r="X1578" s="73" t="str">
        <f>IF('Vars Master'!S1579&lt;&gt;"",'Vars Master'!R1579,"")</f>
        <v/>
      </c>
      <c r="Y1578" t="s">
        <v>358</v>
      </c>
      <c r="AA1578" t="str">
        <f>IF('Vars Master'!S1579&lt;&gt;"",'Vars Master'!S1579,"")</f>
        <v/>
      </c>
      <c r="AB1578" s="74" t="str">
        <f t="shared" si="159"/>
        <v xml:space="preserve"> </v>
      </c>
      <c r="AD1578" t="str">
        <f>IF('Vars Master'!X1579&lt;&gt;"",'Vars Master'!V1579,"")</f>
        <v/>
      </c>
      <c r="AE1578" s="73" t="str">
        <f>IF('Vars Master'!X1579&lt;&gt;"",'Vars Master'!W1579,"")</f>
        <v/>
      </c>
      <c r="AF1578" t="str">
        <f>IF('Vars Master'!X1579&lt;&gt;"",'Vars Master'!X1579,"")</f>
        <v/>
      </c>
      <c r="AG1578" s="74" t="str">
        <f t="shared" si="160"/>
        <v xml:space="preserve"> </v>
      </c>
      <c r="AH1578" t="str">
        <f>IF('Vars Master'!Z1579&lt;&gt;"",'Vars Master'!Z1579,"")</f>
        <v/>
      </c>
      <c r="AI1578" t="str">
        <f>IF('Vars Master'!AC1579&lt;&gt;"",'Vars Master'!AA1579,"")</f>
        <v/>
      </c>
      <c r="AJ1578" s="73" t="str">
        <f>IF('Vars Master'!AC1579&lt;&gt;"",'Vars Master'!AB1579,"")</f>
        <v/>
      </c>
      <c r="AK1578" t="s">
        <v>358</v>
      </c>
      <c r="AM1578" t="str">
        <f>IF('Vars Master'!AC1579&lt;&gt;"",'Vars Master'!AC1579,"")</f>
        <v/>
      </c>
      <c r="AN1578" s="74" t="str">
        <f t="shared" si="161"/>
        <v xml:space="preserve"> </v>
      </c>
      <c r="AO1578" t="str">
        <f>IF('Vars Master'!AE1579&lt;&gt;"",'Vars Master'!AE1579,"")</f>
        <v/>
      </c>
      <c r="AP1578" s="164" t="s">
        <v>358</v>
      </c>
      <c r="AQ1578" s="164" t="s">
        <v>358</v>
      </c>
      <c r="AR1578" s="164" t="s">
        <v>358</v>
      </c>
      <c r="AS1578" s="164" t="s">
        <v>358</v>
      </c>
      <c r="AT1578" s="164" t="s">
        <v>358</v>
      </c>
      <c r="AU1578" s="164" t="s">
        <v>358</v>
      </c>
    </row>
    <row r="1579" spans="2:47" x14ac:dyDescent="0.25">
      <c r="B1579" t="str">
        <f>IF('Vars Master'!D1580&lt;&gt;"",'Vars Master'!B1580,"")</f>
        <v/>
      </c>
      <c r="C1579" s="73" t="str">
        <f>IF('Vars Master'!D1580&lt;&gt;"",'Vars Master'!C1580,"")</f>
        <v/>
      </c>
      <c r="D1579" t="s">
        <v>358</v>
      </c>
      <c r="F1579" t="str">
        <f>IF('Vars Master'!D1580&lt;&gt;"",'Vars Master'!D1580,"")</f>
        <v/>
      </c>
      <c r="G1579" s="74" t="str">
        <f t="shared" si="156"/>
        <v xml:space="preserve"> </v>
      </c>
      <c r="I1579" t="str">
        <f>IF('Vars Master'!I1580&lt;&gt;"",'Vars Master'!G1580,"")</f>
        <v/>
      </c>
      <c r="J1579" s="73" t="str">
        <f>IF('Vars Master'!I1580&lt;&gt;"",'Vars Master'!H1580,"")</f>
        <v/>
      </c>
      <c r="K1579" t="s">
        <v>358</v>
      </c>
      <c r="M1579" t="str">
        <f>IF('Vars Master'!I1580&lt;&gt;"",'Vars Master'!I1580,"")</f>
        <v/>
      </c>
      <c r="N1579" s="74" t="str">
        <f t="shared" si="157"/>
        <v xml:space="preserve"> </v>
      </c>
      <c r="P1579" t="str">
        <f>IF('Vars Master'!N1580&lt;&gt;"",'Vars Master'!L1580,"")</f>
        <v/>
      </c>
      <c r="Q1579" s="73" t="str">
        <f>IF('Vars Master'!N1580&lt;&gt;"",'Vars Master'!M1580,"")</f>
        <v/>
      </c>
      <c r="R1579" t="s">
        <v>358</v>
      </c>
      <c r="T1579" t="str">
        <f>IF('Vars Master'!N1580&lt;&gt;"",'Vars Master'!N1580,"")</f>
        <v/>
      </c>
      <c r="U1579" s="74" t="str">
        <f t="shared" si="158"/>
        <v xml:space="preserve"> </v>
      </c>
      <c r="W1579" t="str">
        <f>IF('Vars Master'!S1580&lt;&gt;"",'Vars Master'!Q1580,"")</f>
        <v/>
      </c>
      <c r="X1579" s="73" t="str">
        <f>IF('Vars Master'!S1580&lt;&gt;"",'Vars Master'!R1580,"")</f>
        <v/>
      </c>
      <c r="Y1579" t="s">
        <v>358</v>
      </c>
      <c r="AA1579" t="str">
        <f>IF('Vars Master'!S1580&lt;&gt;"",'Vars Master'!S1580,"")</f>
        <v/>
      </c>
      <c r="AB1579" s="74" t="str">
        <f t="shared" si="159"/>
        <v xml:space="preserve"> </v>
      </c>
      <c r="AD1579" t="str">
        <f>IF('Vars Master'!X1580&lt;&gt;"",'Vars Master'!V1580,"")</f>
        <v/>
      </c>
      <c r="AE1579" s="73" t="str">
        <f>IF('Vars Master'!X1580&lt;&gt;"",'Vars Master'!W1580,"")</f>
        <v/>
      </c>
      <c r="AF1579" t="str">
        <f>IF('Vars Master'!X1580&lt;&gt;"",'Vars Master'!X1580,"")</f>
        <v/>
      </c>
      <c r="AG1579" s="74" t="str">
        <f t="shared" si="160"/>
        <v xml:space="preserve"> </v>
      </c>
      <c r="AH1579" t="str">
        <f>IF('Vars Master'!Z1580&lt;&gt;"",'Vars Master'!Z1580,"")</f>
        <v/>
      </c>
      <c r="AI1579" t="str">
        <f>IF('Vars Master'!AC1580&lt;&gt;"",'Vars Master'!AA1580,"")</f>
        <v/>
      </c>
      <c r="AJ1579" s="73" t="str">
        <f>IF('Vars Master'!AC1580&lt;&gt;"",'Vars Master'!AB1580,"")</f>
        <v/>
      </c>
      <c r="AK1579" t="s">
        <v>358</v>
      </c>
      <c r="AM1579" t="str">
        <f>IF('Vars Master'!AC1580&lt;&gt;"",'Vars Master'!AC1580,"")</f>
        <v/>
      </c>
      <c r="AN1579" s="74" t="str">
        <f t="shared" si="161"/>
        <v xml:space="preserve"> </v>
      </c>
      <c r="AO1579" t="str">
        <f>IF('Vars Master'!AE1580&lt;&gt;"",'Vars Master'!AE1580,"")</f>
        <v/>
      </c>
      <c r="AP1579" s="164" t="s">
        <v>358</v>
      </c>
      <c r="AQ1579" s="164" t="s">
        <v>358</v>
      </c>
      <c r="AR1579" s="164" t="s">
        <v>358</v>
      </c>
      <c r="AS1579" s="164" t="s">
        <v>358</v>
      </c>
      <c r="AT1579" s="164" t="s">
        <v>358</v>
      </c>
      <c r="AU1579" s="164" t="s">
        <v>358</v>
      </c>
    </row>
    <row r="1580" spans="2:47" x14ac:dyDescent="0.25">
      <c r="B1580" t="str">
        <f>IF('Vars Master'!D1581&lt;&gt;"",'Vars Master'!B1581,"")</f>
        <v/>
      </c>
      <c r="C1580" s="73" t="str">
        <f>IF('Vars Master'!D1581&lt;&gt;"",'Vars Master'!C1581,"")</f>
        <v/>
      </c>
      <c r="D1580" t="s">
        <v>358</v>
      </c>
      <c r="F1580" t="str">
        <f>IF('Vars Master'!D1581&lt;&gt;"",'Vars Master'!D1581,"")</f>
        <v/>
      </c>
      <c r="G1580" s="74" t="str">
        <f t="shared" si="156"/>
        <v xml:space="preserve"> </v>
      </c>
      <c r="I1580" t="str">
        <f>IF('Vars Master'!I1581&lt;&gt;"",'Vars Master'!G1581,"")</f>
        <v/>
      </c>
      <c r="J1580" s="73" t="str">
        <f>IF('Vars Master'!I1581&lt;&gt;"",'Vars Master'!H1581,"")</f>
        <v/>
      </c>
      <c r="K1580" t="s">
        <v>358</v>
      </c>
      <c r="M1580" t="str">
        <f>IF('Vars Master'!I1581&lt;&gt;"",'Vars Master'!I1581,"")</f>
        <v/>
      </c>
      <c r="N1580" s="74" t="str">
        <f t="shared" si="157"/>
        <v xml:space="preserve"> </v>
      </c>
      <c r="P1580" t="str">
        <f>IF('Vars Master'!N1581&lt;&gt;"",'Vars Master'!L1581,"")</f>
        <v/>
      </c>
      <c r="Q1580" s="73" t="str">
        <f>IF('Vars Master'!N1581&lt;&gt;"",'Vars Master'!M1581,"")</f>
        <v/>
      </c>
      <c r="R1580" t="s">
        <v>358</v>
      </c>
      <c r="T1580" t="str">
        <f>IF('Vars Master'!N1581&lt;&gt;"",'Vars Master'!N1581,"")</f>
        <v/>
      </c>
      <c r="U1580" s="74" t="str">
        <f t="shared" si="158"/>
        <v xml:space="preserve"> </v>
      </c>
      <c r="W1580" t="str">
        <f>IF('Vars Master'!S1581&lt;&gt;"",'Vars Master'!Q1581,"")</f>
        <v/>
      </c>
      <c r="X1580" s="73" t="str">
        <f>IF('Vars Master'!S1581&lt;&gt;"",'Vars Master'!R1581,"")</f>
        <v/>
      </c>
      <c r="Y1580" t="s">
        <v>358</v>
      </c>
      <c r="AA1580" t="str">
        <f>IF('Vars Master'!S1581&lt;&gt;"",'Vars Master'!S1581,"")</f>
        <v/>
      </c>
      <c r="AB1580" s="74" t="str">
        <f t="shared" si="159"/>
        <v xml:space="preserve"> </v>
      </c>
      <c r="AD1580" t="str">
        <f>IF('Vars Master'!X1581&lt;&gt;"",'Vars Master'!V1581,"")</f>
        <v/>
      </c>
      <c r="AE1580" s="73" t="str">
        <f>IF('Vars Master'!X1581&lt;&gt;"",'Vars Master'!W1581,"")</f>
        <v/>
      </c>
      <c r="AF1580" t="str">
        <f>IF('Vars Master'!X1581&lt;&gt;"",'Vars Master'!X1581,"")</f>
        <v/>
      </c>
      <c r="AG1580" s="74" t="str">
        <f t="shared" si="160"/>
        <v xml:space="preserve"> </v>
      </c>
      <c r="AH1580" t="str">
        <f>IF('Vars Master'!Z1581&lt;&gt;"",'Vars Master'!Z1581,"")</f>
        <v/>
      </c>
      <c r="AI1580" t="str">
        <f>IF('Vars Master'!AC1581&lt;&gt;"",'Vars Master'!AA1581,"")</f>
        <v/>
      </c>
      <c r="AJ1580" s="73" t="str">
        <f>IF('Vars Master'!AC1581&lt;&gt;"",'Vars Master'!AB1581,"")</f>
        <v/>
      </c>
      <c r="AK1580" t="s">
        <v>358</v>
      </c>
      <c r="AM1580" t="str">
        <f>IF('Vars Master'!AC1581&lt;&gt;"",'Vars Master'!AC1581,"")</f>
        <v/>
      </c>
      <c r="AN1580" s="74" t="str">
        <f t="shared" si="161"/>
        <v xml:space="preserve"> </v>
      </c>
      <c r="AO1580" t="str">
        <f>IF('Vars Master'!AE1581&lt;&gt;"",'Vars Master'!AE1581,"")</f>
        <v/>
      </c>
      <c r="AP1580" s="164" t="s">
        <v>358</v>
      </c>
      <c r="AQ1580" s="164" t="s">
        <v>358</v>
      </c>
      <c r="AR1580" s="164" t="s">
        <v>358</v>
      </c>
      <c r="AS1580" s="164" t="s">
        <v>358</v>
      </c>
      <c r="AT1580" s="164" t="s">
        <v>358</v>
      </c>
      <c r="AU1580" s="164" t="s">
        <v>358</v>
      </c>
    </row>
    <row r="1581" spans="2:47" x14ac:dyDescent="0.25">
      <c r="B1581" t="str">
        <f>IF('Vars Master'!D1582&lt;&gt;"",'Vars Master'!B1582,"")</f>
        <v/>
      </c>
      <c r="C1581" s="73" t="str">
        <f>IF('Vars Master'!D1582&lt;&gt;"",'Vars Master'!C1582,"")</f>
        <v/>
      </c>
      <c r="D1581" t="s">
        <v>358</v>
      </c>
      <c r="F1581" t="str">
        <f>IF('Vars Master'!D1582&lt;&gt;"",'Vars Master'!D1582,"")</f>
        <v/>
      </c>
      <c r="G1581" s="74" t="str">
        <f t="shared" si="156"/>
        <v xml:space="preserve"> </v>
      </c>
      <c r="I1581" t="str">
        <f>IF('Vars Master'!I1582&lt;&gt;"",'Vars Master'!G1582,"")</f>
        <v/>
      </c>
      <c r="J1581" s="73" t="str">
        <f>IF('Vars Master'!I1582&lt;&gt;"",'Vars Master'!H1582,"")</f>
        <v/>
      </c>
      <c r="K1581" t="s">
        <v>358</v>
      </c>
      <c r="M1581" t="str">
        <f>IF('Vars Master'!I1582&lt;&gt;"",'Vars Master'!I1582,"")</f>
        <v/>
      </c>
      <c r="N1581" s="74" t="str">
        <f t="shared" si="157"/>
        <v xml:space="preserve"> </v>
      </c>
      <c r="P1581" t="str">
        <f>IF('Vars Master'!N1582&lt;&gt;"",'Vars Master'!L1582,"")</f>
        <v/>
      </c>
      <c r="Q1581" s="73" t="str">
        <f>IF('Vars Master'!N1582&lt;&gt;"",'Vars Master'!M1582,"")</f>
        <v/>
      </c>
      <c r="R1581" t="s">
        <v>358</v>
      </c>
      <c r="T1581" t="str">
        <f>IF('Vars Master'!N1582&lt;&gt;"",'Vars Master'!N1582,"")</f>
        <v/>
      </c>
      <c r="U1581" s="74" t="str">
        <f t="shared" si="158"/>
        <v xml:space="preserve"> </v>
      </c>
      <c r="W1581" t="str">
        <f>IF('Vars Master'!S1582&lt;&gt;"",'Vars Master'!Q1582,"")</f>
        <v/>
      </c>
      <c r="X1581" s="73" t="str">
        <f>IF('Vars Master'!S1582&lt;&gt;"",'Vars Master'!R1582,"")</f>
        <v/>
      </c>
      <c r="Y1581" t="s">
        <v>358</v>
      </c>
      <c r="AA1581" t="str">
        <f>IF('Vars Master'!S1582&lt;&gt;"",'Vars Master'!S1582,"")</f>
        <v/>
      </c>
      <c r="AB1581" s="74" t="str">
        <f t="shared" si="159"/>
        <v xml:space="preserve"> </v>
      </c>
      <c r="AD1581" t="str">
        <f>IF('Vars Master'!X1582&lt;&gt;"",'Vars Master'!V1582,"")</f>
        <v/>
      </c>
      <c r="AE1581" s="73" t="str">
        <f>IF('Vars Master'!X1582&lt;&gt;"",'Vars Master'!W1582,"")</f>
        <v/>
      </c>
      <c r="AF1581" t="str">
        <f>IF('Vars Master'!X1582&lt;&gt;"",'Vars Master'!X1582,"")</f>
        <v/>
      </c>
      <c r="AG1581" s="74" t="str">
        <f t="shared" si="160"/>
        <v xml:space="preserve"> </v>
      </c>
      <c r="AH1581" t="str">
        <f>IF('Vars Master'!Z1582&lt;&gt;"",'Vars Master'!Z1582,"")</f>
        <v/>
      </c>
      <c r="AI1581" t="str">
        <f>IF('Vars Master'!AC1582&lt;&gt;"",'Vars Master'!AA1582,"")</f>
        <v/>
      </c>
      <c r="AJ1581" s="73" t="str">
        <f>IF('Vars Master'!AC1582&lt;&gt;"",'Vars Master'!AB1582,"")</f>
        <v/>
      </c>
      <c r="AK1581" t="s">
        <v>358</v>
      </c>
      <c r="AM1581" t="str">
        <f>IF('Vars Master'!AC1582&lt;&gt;"",'Vars Master'!AC1582,"")</f>
        <v/>
      </c>
      <c r="AN1581" s="74" t="str">
        <f t="shared" si="161"/>
        <v xml:space="preserve"> </v>
      </c>
      <c r="AO1581" t="str">
        <f>IF('Vars Master'!AE1582&lt;&gt;"",'Vars Master'!AE1582,"")</f>
        <v/>
      </c>
      <c r="AP1581" s="164" t="s">
        <v>358</v>
      </c>
      <c r="AQ1581" s="164" t="s">
        <v>358</v>
      </c>
      <c r="AR1581" s="164" t="s">
        <v>358</v>
      </c>
      <c r="AS1581" s="164" t="s">
        <v>358</v>
      </c>
      <c r="AT1581" s="164" t="s">
        <v>358</v>
      </c>
      <c r="AU1581" s="164" t="s">
        <v>358</v>
      </c>
    </row>
    <row r="1582" spans="2:47" x14ac:dyDescent="0.25">
      <c r="B1582" t="str">
        <f>IF('Vars Master'!D1583&lt;&gt;"",'Vars Master'!B1583,"")</f>
        <v/>
      </c>
      <c r="C1582" s="73" t="str">
        <f>IF('Vars Master'!D1583&lt;&gt;"",'Vars Master'!C1583,"")</f>
        <v/>
      </c>
      <c r="D1582" t="s">
        <v>358</v>
      </c>
      <c r="F1582" t="str">
        <f>IF('Vars Master'!D1583&lt;&gt;"",'Vars Master'!D1583,"")</f>
        <v/>
      </c>
      <c r="G1582" s="74" t="str">
        <f t="shared" si="156"/>
        <v xml:space="preserve"> </v>
      </c>
      <c r="I1582" t="str">
        <f>IF('Vars Master'!I1583&lt;&gt;"",'Vars Master'!G1583,"")</f>
        <v/>
      </c>
      <c r="J1582" s="73" t="str">
        <f>IF('Vars Master'!I1583&lt;&gt;"",'Vars Master'!H1583,"")</f>
        <v/>
      </c>
      <c r="K1582" t="s">
        <v>358</v>
      </c>
      <c r="M1582" t="str">
        <f>IF('Vars Master'!I1583&lt;&gt;"",'Vars Master'!I1583,"")</f>
        <v/>
      </c>
      <c r="N1582" s="74" t="str">
        <f t="shared" si="157"/>
        <v xml:space="preserve"> </v>
      </c>
      <c r="P1582" t="str">
        <f>IF('Vars Master'!N1583&lt;&gt;"",'Vars Master'!L1583,"")</f>
        <v/>
      </c>
      <c r="Q1582" s="73" t="str">
        <f>IF('Vars Master'!N1583&lt;&gt;"",'Vars Master'!M1583,"")</f>
        <v/>
      </c>
      <c r="R1582" t="s">
        <v>358</v>
      </c>
      <c r="T1582" t="str">
        <f>IF('Vars Master'!N1583&lt;&gt;"",'Vars Master'!N1583,"")</f>
        <v/>
      </c>
      <c r="U1582" s="74" t="str">
        <f t="shared" si="158"/>
        <v xml:space="preserve"> </v>
      </c>
      <c r="W1582" t="str">
        <f>IF('Vars Master'!S1583&lt;&gt;"",'Vars Master'!Q1583,"")</f>
        <v/>
      </c>
      <c r="X1582" s="73" t="str">
        <f>IF('Vars Master'!S1583&lt;&gt;"",'Vars Master'!R1583,"")</f>
        <v/>
      </c>
      <c r="Y1582" t="s">
        <v>358</v>
      </c>
      <c r="AA1582" t="str">
        <f>IF('Vars Master'!S1583&lt;&gt;"",'Vars Master'!S1583,"")</f>
        <v/>
      </c>
      <c r="AB1582" s="74" t="str">
        <f t="shared" si="159"/>
        <v xml:space="preserve"> </v>
      </c>
      <c r="AD1582" t="str">
        <f>IF('Vars Master'!X1583&lt;&gt;"",'Vars Master'!V1583,"")</f>
        <v/>
      </c>
      <c r="AE1582" s="73" t="str">
        <f>IF('Vars Master'!X1583&lt;&gt;"",'Vars Master'!W1583,"")</f>
        <v/>
      </c>
      <c r="AF1582" t="str">
        <f>IF('Vars Master'!X1583&lt;&gt;"",'Vars Master'!X1583,"")</f>
        <v/>
      </c>
      <c r="AG1582" s="74" t="str">
        <f t="shared" si="160"/>
        <v xml:space="preserve"> </v>
      </c>
      <c r="AH1582" t="str">
        <f>IF('Vars Master'!Z1583&lt;&gt;"",'Vars Master'!Z1583,"")</f>
        <v/>
      </c>
      <c r="AI1582" t="str">
        <f>IF('Vars Master'!AC1583&lt;&gt;"",'Vars Master'!AA1583,"")</f>
        <v/>
      </c>
      <c r="AJ1582" s="73" t="str">
        <f>IF('Vars Master'!AC1583&lt;&gt;"",'Vars Master'!AB1583,"")</f>
        <v/>
      </c>
      <c r="AK1582" t="s">
        <v>358</v>
      </c>
      <c r="AM1582" t="str">
        <f>IF('Vars Master'!AC1583&lt;&gt;"",'Vars Master'!AC1583,"")</f>
        <v/>
      </c>
      <c r="AN1582" s="74" t="str">
        <f t="shared" si="161"/>
        <v xml:space="preserve"> </v>
      </c>
      <c r="AO1582" t="str">
        <f>IF('Vars Master'!AE1583&lt;&gt;"",'Vars Master'!AE1583,"")</f>
        <v/>
      </c>
      <c r="AP1582" s="164" t="s">
        <v>358</v>
      </c>
      <c r="AQ1582" s="164" t="s">
        <v>358</v>
      </c>
      <c r="AR1582" s="164" t="s">
        <v>358</v>
      </c>
      <c r="AS1582" s="164" t="s">
        <v>358</v>
      </c>
      <c r="AT1582" s="164" t="s">
        <v>358</v>
      </c>
      <c r="AU1582" s="164" t="s">
        <v>358</v>
      </c>
    </row>
    <row r="1583" spans="2:47" x14ac:dyDescent="0.25">
      <c r="B1583" t="str">
        <f>IF('Vars Master'!D1584&lt;&gt;"",'Vars Master'!B1584,"")</f>
        <v/>
      </c>
      <c r="C1583" s="73" t="str">
        <f>IF('Vars Master'!D1584&lt;&gt;"",'Vars Master'!C1584,"")</f>
        <v/>
      </c>
      <c r="D1583" t="s">
        <v>358</v>
      </c>
      <c r="F1583" t="str">
        <f>IF('Vars Master'!D1584&lt;&gt;"",'Vars Master'!D1584,"")</f>
        <v/>
      </c>
      <c r="G1583" s="74" t="str">
        <f t="shared" si="156"/>
        <v xml:space="preserve"> </v>
      </c>
      <c r="I1583" t="str">
        <f>IF('Vars Master'!I1584&lt;&gt;"",'Vars Master'!G1584,"")</f>
        <v/>
      </c>
      <c r="J1583" s="73" t="str">
        <f>IF('Vars Master'!I1584&lt;&gt;"",'Vars Master'!H1584,"")</f>
        <v/>
      </c>
      <c r="K1583" t="s">
        <v>358</v>
      </c>
      <c r="M1583" t="str">
        <f>IF('Vars Master'!I1584&lt;&gt;"",'Vars Master'!I1584,"")</f>
        <v/>
      </c>
      <c r="N1583" s="74" t="str">
        <f t="shared" si="157"/>
        <v xml:space="preserve"> </v>
      </c>
      <c r="P1583" t="str">
        <f>IF('Vars Master'!N1584&lt;&gt;"",'Vars Master'!L1584,"")</f>
        <v/>
      </c>
      <c r="Q1583" s="73" t="str">
        <f>IF('Vars Master'!N1584&lt;&gt;"",'Vars Master'!M1584,"")</f>
        <v/>
      </c>
      <c r="R1583" t="s">
        <v>358</v>
      </c>
      <c r="T1583" t="str">
        <f>IF('Vars Master'!N1584&lt;&gt;"",'Vars Master'!N1584,"")</f>
        <v/>
      </c>
      <c r="U1583" s="74" t="str">
        <f t="shared" si="158"/>
        <v xml:space="preserve"> </v>
      </c>
      <c r="W1583" t="str">
        <f>IF('Vars Master'!S1584&lt;&gt;"",'Vars Master'!Q1584,"")</f>
        <v/>
      </c>
      <c r="X1583" s="73" t="str">
        <f>IF('Vars Master'!S1584&lt;&gt;"",'Vars Master'!R1584,"")</f>
        <v/>
      </c>
      <c r="Y1583" t="s">
        <v>358</v>
      </c>
      <c r="AA1583" t="str">
        <f>IF('Vars Master'!S1584&lt;&gt;"",'Vars Master'!S1584,"")</f>
        <v/>
      </c>
      <c r="AB1583" s="74" t="str">
        <f t="shared" si="159"/>
        <v xml:space="preserve"> </v>
      </c>
      <c r="AD1583" t="str">
        <f>IF('Vars Master'!X1584&lt;&gt;"",'Vars Master'!V1584,"")</f>
        <v/>
      </c>
      <c r="AE1583" s="73" t="str">
        <f>IF('Vars Master'!X1584&lt;&gt;"",'Vars Master'!W1584,"")</f>
        <v/>
      </c>
      <c r="AF1583" t="str">
        <f>IF('Vars Master'!X1584&lt;&gt;"",'Vars Master'!X1584,"")</f>
        <v/>
      </c>
      <c r="AG1583" s="74" t="str">
        <f t="shared" si="160"/>
        <v xml:space="preserve"> </v>
      </c>
      <c r="AH1583" t="str">
        <f>IF('Vars Master'!Z1584&lt;&gt;"",'Vars Master'!Z1584,"")</f>
        <v/>
      </c>
      <c r="AI1583" t="str">
        <f>IF('Vars Master'!AC1584&lt;&gt;"",'Vars Master'!AA1584,"")</f>
        <v/>
      </c>
      <c r="AJ1583" s="73" t="str">
        <f>IF('Vars Master'!AC1584&lt;&gt;"",'Vars Master'!AB1584,"")</f>
        <v/>
      </c>
      <c r="AK1583" t="s">
        <v>358</v>
      </c>
      <c r="AM1583" t="str">
        <f>IF('Vars Master'!AC1584&lt;&gt;"",'Vars Master'!AC1584,"")</f>
        <v/>
      </c>
      <c r="AN1583" s="74" t="str">
        <f t="shared" si="161"/>
        <v xml:space="preserve"> </v>
      </c>
      <c r="AO1583" t="str">
        <f>IF('Vars Master'!AE1584&lt;&gt;"",'Vars Master'!AE1584,"")</f>
        <v/>
      </c>
      <c r="AP1583" s="164" t="s">
        <v>358</v>
      </c>
      <c r="AQ1583" s="164" t="s">
        <v>358</v>
      </c>
      <c r="AR1583" s="164" t="s">
        <v>358</v>
      </c>
      <c r="AS1583" s="164" t="s">
        <v>358</v>
      </c>
      <c r="AT1583" s="164" t="s">
        <v>358</v>
      </c>
      <c r="AU1583" s="164" t="s">
        <v>358</v>
      </c>
    </row>
    <row r="1584" spans="2:47" x14ac:dyDescent="0.25">
      <c r="B1584" t="str">
        <f>IF('Vars Master'!D1585&lt;&gt;"",'Vars Master'!B1585,"")</f>
        <v/>
      </c>
      <c r="C1584" s="73" t="str">
        <f>IF('Vars Master'!D1585&lt;&gt;"",'Vars Master'!C1585,"")</f>
        <v/>
      </c>
      <c r="D1584" t="s">
        <v>358</v>
      </c>
      <c r="F1584" t="str">
        <f>IF('Vars Master'!D1585&lt;&gt;"",'Vars Master'!D1585,"")</f>
        <v/>
      </c>
      <c r="G1584" s="74" t="str">
        <f t="shared" si="156"/>
        <v xml:space="preserve"> </v>
      </c>
      <c r="I1584" t="str">
        <f>IF('Vars Master'!I1585&lt;&gt;"",'Vars Master'!G1585,"")</f>
        <v/>
      </c>
      <c r="J1584" s="73" t="str">
        <f>IF('Vars Master'!I1585&lt;&gt;"",'Vars Master'!H1585,"")</f>
        <v/>
      </c>
      <c r="K1584" t="s">
        <v>358</v>
      </c>
      <c r="M1584" t="str">
        <f>IF('Vars Master'!I1585&lt;&gt;"",'Vars Master'!I1585,"")</f>
        <v/>
      </c>
      <c r="N1584" s="74" t="str">
        <f t="shared" si="157"/>
        <v xml:space="preserve"> </v>
      </c>
      <c r="P1584" t="str">
        <f>IF('Vars Master'!N1585&lt;&gt;"",'Vars Master'!L1585,"")</f>
        <v/>
      </c>
      <c r="Q1584" s="73" t="str">
        <f>IF('Vars Master'!N1585&lt;&gt;"",'Vars Master'!M1585,"")</f>
        <v/>
      </c>
      <c r="R1584" t="s">
        <v>358</v>
      </c>
      <c r="T1584" t="str">
        <f>IF('Vars Master'!N1585&lt;&gt;"",'Vars Master'!N1585,"")</f>
        <v/>
      </c>
      <c r="U1584" s="74" t="str">
        <f t="shared" si="158"/>
        <v xml:space="preserve"> </v>
      </c>
      <c r="W1584" t="str">
        <f>IF('Vars Master'!S1585&lt;&gt;"",'Vars Master'!Q1585,"")</f>
        <v/>
      </c>
      <c r="X1584" s="73" t="str">
        <f>IF('Vars Master'!S1585&lt;&gt;"",'Vars Master'!R1585,"")</f>
        <v/>
      </c>
      <c r="Y1584" t="s">
        <v>358</v>
      </c>
      <c r="AA1584" t="str">
        <f>IF('Vars Master'!S1585&lt;&gt;"",'Vars Master'!S1585,"")</f>
        <v/>
      </c>
      <c r="AB1584" s="74" t="str">
        <f t="shared" si="159"/>
        <v xml:space="preserve"> </v>
      </c>
      <c r="AD1584" t="str">
        <f>IF('Vars Master'!X1585&lt;&gt;"",'Vars Master'!V1585,"")</f>
        <v/>
      </c>
      <c r="AE1584" s="73" t="str">
        <f>IF('Vars Master'!X1585&lt;&gt;"",'Vars Master'!W1585,"")</f>
        <v/>
      </c>
      <c r="AF1584" t="str">
        <f>IF('Vars Master'!X1585&lt;&gt;"",'Vars Master'!X1585,"")</f>
        <v/>
      </c>
      <c r="AG1584" s="74" t="str">
        <f t="shared" si="160"/>
        <v xml:space="preserve"> </v>
      </c>
      <c r="AH1584" t="str">
        <f>IF('Vars Master'!Z1585&lt;&gt;"",'Vars Master'!Z1585,"")</f>
        <v/>
      </c>
      <c r="AI1584" t="str">
        <f>IF('Vars Master'!AC1585&lt;&gt;"",'Vars Master'!AA1585,"")</f>
        <v/>
      </c>
      <c r="AJ1584" s="73" t="str">
        <f>IF('Vars Master'!AC1585&lt;&gt;"",'Vars Master'!AB1585,"")</f>
        <v/>
      </c>
      <c r="AK1584" t="s">
        <v>358</v>
      </c>
      <c r="AM1584" t="str">
        <f>IF('Vars Master'!AC1585&lt;&gt;"",'Vars Master'!AC1585,"")</f>
        <v/>
      </c>
      <c r="AN1584" s="74" t="str">
        <f t="shared" si="161"/>
        <v xml:space="preserve"> </v>
      </c>
      <c r="AO1584" t="str">
        <f>IF('Vars Master'!AE1585&lt;&gt;"",'Vars Master'!AE1585,"")</f>
        <v/>
      </c>
      <c r="AP1584" s="164" t="s">
        <v>358</v>
      </c>
      <c r="AQ1584" s="164" t="s">
        <v>358</v>
      </c>
      <c r="AR1584" s="164" t="s">
        <v>358</v>
      </c>
      <c r="AS1584" s="164" t="s">
        <v>358</v>
      </c>
      <c r="AT1584" s="164" t="s">
        <v>358</v>
      </c>
      <c r="AU1584" s="164" t="s">
        <v>358</v>
      </c>
    </row>
    <row r="1585" spans="2:47" x14ac:dyDescent="0.25">
      <c r="B1585" t="str">
        <f>IF('Vars Master'!D1586&lt;&gt;"",'Vars Master'!B1586,"")</f>
        <v/>
      </c>
      <c r="C1585" s="73" t="str">
        <f>IF('Vars Master'!D1586&lt;&gt;"",'Vars Master'!C1586,"")</f>
        <v/>
      </c>
      <c r="D1585" t="s">
        <v>358</v>
      </c>
      <c r="F1585" t="str">
        <f>IF('Vars Master'!D1586&lt;&gt;"",'Vars Master'!D1586,"")</f>
        <v/>
      </c>
      <c r="G1585" s="74" t="str">
        <f t="shared" si="156"/>
        <v xml:space="preserve"> </v>
      </c>
      <c r="I1585" t="str">
        <f>IF('Vars Master'!I1586&lt;&gt;"",'Vars Master'!G1586,"")</f>
        <v/>
      </c>
      <c r="J1585" s="73" t="str">
        <f>IF('Vars Master'!I1586&lt;&gt;"",'Vars Master'!H1586,"")</f>
        <v/>
      </c>
      <c r="K1585" t="s">
        <v>358</v>
      </c>
      <c r="M1585" t="str">
        <f>IF('Vars Master'!I1586&lt;&gt;"",'Vars Master'!I1586,"")</f>
        <v/>
      </c>
      <c r="N1585" s="74" t="str">
        <f t="shared" si="157"/>
        <v xml:space="preserve"> </v>
      </c>
      <c r="P1585" t="str">
        <f>IF('Vars Master'!N1586&lt;&gt;"",'Vars Master'!L1586,"")</f>
        <v/>
      </c>
      <c r="Q1585" s="73" t="str">
        <f>IF('Vars Master'!N1586&lt;&gt;"",'Vars Master'!M1586,"")</f>
        <v/>
      </c>
      <c r="R1585" t="s">
        <v>358</v>
      </c>
      <c r="T1585" t="str">
        <f>IF('Vars Master'!N1586&lt;&gt;"",'Vars Master'!N1586,"")</f>
        <v/>
      </c>
      <c r="U1585" s="74" t="str">
        <f t="shared" si="158"/>
        <v xml:space="preserve"> </v>
      </c>
      <c r="W1585" t="str">
        <f>IF('Vars Master'!S1586&lt;&gt;"",'Vars Master'!Q1586,"")</f>
        <v/>
      </c>
      <c r="X1585" s="73" t="str">
        <f>IF('Vars Master'!S1586&lt;&gt;"",'Vars Master'!R1586,"")</f>
        <v/>
      </c>
      <c r="Y1585" t="s">
        <v>358</v>
      </c>
      <c r="AA1585" t="str">
        <f>IF('Vars Master'!S1586&lt;&gt;"",'Vars Master'!S1586,"")</f>
        <v/>
      </c>
      <c r="AB1585" s="74" t="str">
        <f t="shared" si="159"/>
        <v xml:space="preserve"> </v>
      </c>
      <c r="AD1585" t="str">
        <f>IF('Vars Master'!X1586&lt;&gt;"",'Vars Master'!V1586,"")</f>
        <v/>
      </c>
      <c r="AE1585" s="73" t="str">
        <f>IF('Vars Master'!X1586&lt;&gt;"",'Vars Master'!W1586,"")</f>
        <v/>
      </c>
      <c r="AF1585" t="str">
        <f>IF('Vars Master'!X1586&lt;&gt;"",'Vars Master'!X1586,"")</f>
        <v/>
      </c>
      <c r="AG1585" s="74" t="str">
        <f t="shared" si="160"/>
        <v xml:space="preserve"> </v>
      </c>
      <c r="AH1585" t="str">
        <f>IF('Vars Master'!Z1586&lt;&gt;"",'Vars Master'!Z1586,"")</f>
        <v/>
      </c>
      <c r="AI1585" t="str">
        <f>IF('Vars Master'!AC1586&lt;&gt;"",'Vars Master'!AA1586,"")</f>
        <v/>
      </c>
      <c r="AJ1585" s="73" t="str">
        <f>IF('Vars Master'!AC1586&lt;&gt;"",'Vars Master'!AB1586,"")</f>
        <v/>
      </c>
      <c r="AK1585" t="s">
        <v>358</v>
      </c>
      <c r="AM1585" t="str">
        <f>IF('Vars Master'!AC1586&lt;&gt;"",'Vars Master'!AC1586,"")</f>
        <v/>
      </c>
      <c r="AN1585" s="74" t="str">
        <f t="shared" si="161"/>
        <v xml:space="preserve"> </v>
      </c>
      <c r="AO1585" t="str">
        <f>IF('Vars Master'!AE1586&lt;&gt;"",'Vars Master'!AE1586,"")</f>
        <v/>
      </c>
      <c r="AP1585" s="164" t="s">
        <v>358</v>
      </c>
      <c r="AQ1585" s="164" t="s">
        <v>358</v>
      </c>
      <c r="AR1585" s="164" t="s">
        <v>358</v>
      </c>
      <c r="AS1585" s="164" t="s">
        <v>358</v>
      </c>
      <c r="AT1585" s="164" t="s">
        <v>358</v>
      </c>
      <c r="AU1585" s="164" t="s">
        <v>358</v>
      </c>
    </row>
    <row r="1586" spans="2:47" x14ac:dyDescent="0.25">
      <c r="B1586" t="str">
        <f>IF('Vars Master'!D1587&lt;&gt;"",'Vars Master'!B1587,"")</f>
        <v/>
      </c>
      <c r="C1586" s="73" t="str">
        <f>IF('Vars Master'!D1587&lt;&gt;"",'Vars Master'!C1587,"")</f>
        <v/>
      </c>
      <c r="D1586" t="s">
        <v>358</v>
      </c>
      <c r="F1586" t="str">
        <f>IF('Vars Master'!D1587&lt;&gt;"",'Vars Master'!D1587,"")</f>
        <v/>
      </c>
      <c r="G1586" s="74" t="str">
        <f t="shared" si="156"/>
        <v xml:space="preserve"> </v>
      </c>
      <c r="I1586" t="str">
        <f>IF('Vars Master'!I1587&lt;&gt;"",'Vars Master'!G1587,"")</f>
        <v/>
      </c>
      <c r="J1586" s="73" t="str">
        <f>IF('Vars Master'!I1587&lt;&gt;"",'Vars Master'!H1587,"")</f>
        <v/>
      </c>
      <c r="K1586" t="s">
        <v>358</v>
      </c>
      <c r="M1586" t="str">
        <f>IF('Vars Master'!I1587&lt;&gt;"",'Vars Master'!I1587,"")</f>
        <v/>
      </c>
      <c r="N1586" s="74" t="str">
        <f t="shared" si="157"/>
        <v xml:space="preserve"> </v>
      </c>
      <c r="P1586" t="str">
        <f>IF('Vars Master'!N1587&lt;&gt;"",'Vars Master'!L1587,"")</f>
        <v/>
      </c>
      <c r="Q1586" s="73" t="str">
        <f>IF('Vars Master'!N1587&lt;&gt;"",'Vars Master'!M1587,"")</f>
        <v/>
      </c>
      <c r="R1586" t="s">
        <v>358</v>
      </c>
      <c r="T1586" t="str">
        <f>IF('Vars Master'!N1587&lt;&gt;"",'Vars Master'!N1587,"")</f>
        <v/>
      </c>
      <c r="U1586" s="74" t="str">
        <f t="shared" si="158"/>
        <v xml:space="preserve"> </v>
      </c>
      <c r="W1586" t="str">
        <f>IF('Vars Master'!S1587&lt;&gt;"",'Vars Master'!Q1587,"")</f>
        <v/>
      </c>
      <c r="X1586" s="73" t="str">
        <f>IF('Vars Master'!S1587&lt;&gt;"",'Vars Master'!R1587,"")</f>
        <v/>
      </c>
      <c r="Y1586" t="s">
        <v>358</v>
      </c>
      <c r="AA1586" t="str">
        <f>IF('Vars Master'!S1587&lt;&gt;"",'Vars Master'!S1587,"")</f>
        <v/>
      </c>
      <c r="AB1586" s="74" t="str">
        <f t="shared" si="159"/>
        <v xml:space="preserve"> </v>
      </c>
      <c r="AD1586" t="str">
        <f>IF('Vars Master'!X1587&lt;&gt;"",'Vars Master'!V1587,"")</f>
        <v/>
      </c>
      <c r="AE1586" s="73" t="str">
        <f>IF('Vars Master'!X1587&lt;&gt;"",'Vars Master'!W1587,"")</f>
        <v/>
      </c>
      <c r="AF1586" t="str">
        <f>IF('Vars Master'!X1587&lt;&gt;"",'Vars Master'!X1587,"")</f>
        <v/>
      </c>
      <c r="AG1586" s="74" t="str">
        <f t="shared" si="160"/>
        <v xml:space="preserve"> </v>
      </c>
      <c r="AH1586" t="str">
        <f>IF('Vars Master'!Z1587&lt;&gt;"",'Vars Master'!Z1587,"")</f>
        <v/>
      </c>
      <c r="AI1586" t="str">
        <f>IF('Vars Master'!AC1587&lt;&gt;"",'Vars Master'!AA1587,"")</f>
        <v/>
      </c>
      <c r="AJ1586" s="73" t="str">
        <f>IF('Vars Master'!AC1587&lt;&gt;"",'Vars Master'!AB1587,"")</f>
        <v/>
      </c>
      <c r="AK1586" t="s">
        <v>358</v>
      </c>
      <c r="AM1586" t="str">
        <f>IF('Vars Master'!AC1587&lt;&gt;"",'Vars Master'!AC1587,"")</f>
        <v/>
      </c>
      <c r="AN1586" s="74" t="str">
        <f t="shared" si="161"/>
        <v xml:space="preserve"> </v>
      </c>
      <c r="AO1586" t="str">
        <f>IF('Vars Master'!AE1587&lt;&gt;"",'Vars Master'!AE1587,"")</f>
        <v/>
      </c>
      <c r="AP1586" s="164" t="s">
        <v>358</v>
      </c>
      <c r="AQ1586" s="164" t="s">
        <v>358</v>
      </c>
      <c r="AR1586" s="164" t="s">
        <v>358</v>
      </c>
      <c r="AS1586" s="164" t="s">
        <v>358</v>
      </c>
      <c r="AT1586" s="164" t="s">
        <v>358</v>
      </c>
      <c r="AU1586" s="164" t="s">
        <v>358</v>
      </c>
    </row>
    <row r="1587" spans="2:47" x14ac:dyDescent="0.25">
      <c r="B1587" t="str">
        <f>IF('Vars Master'!D1588&lt;&gt;"",'Vars Master'!B1588,"")</f>
        <v/>
      </c>
      <c r="C1587" s="73" t="str">
        <f>IF('Vars Master'!D1588&lt;&gt;"",'Vars Master'!C1588,"")</f>
        <v/>
      </c>
      <c r="D1587" t="s">
        <v>358</v>
      </c>
      <c r="F1587" t="str">
        <f>IF('Vars Master'!D1588&lt;&gt;"",'Vars Master'!D1588,"")</f>
        <v/>
      </c>
      <c r="G1587" s="74" t="str">
        <f t="shared" si="156"/>
        <v xml:space="preserve"> </v>
      </c>
      <c r="I1587" t="str">
        <f>IF('Vars Master'!I1588&lt;&gt;"",'Vars Master'!G1588,"")</f>
        <v/>
      </c>
      <c r="J1587" s="73" t="str">
        <f>IF('Vars Master'!I1588&lt;&gt;"",'Vars Master'!H1588,"")</f>
        <v/>
      </c>
      <c r="K1587" t="s">
        <v>358</v>
      </c>
      <c r="M1587" t="str">
        <f>IF('Vars Master'!I1588&lt;&gt;"",'Vars Master'!I1588,"")</f>
        <v/>
      </c>
      <c r="N1587" s="74" t="str">
        <f t="shared" si="157"/>
        <v xml:space="preserve"> </v>
      </c>
      <c r="P1587" t="str">
        <f>IF('Vars Master'!N1588&lt;&gt;"",'Vars Master'!L1588,"")</f>
        <v/>
      </c>
      <c r="Q1587" s="73" t="str">
        <f>IF('Vars Master'!N1588&lt;&gt;"",'Vars Master'!M1588,"")</f>
        <v/>
      </c>
      <c r="R1587" t="s">
        <v>358</v>
      </c>
      <c r="T1587" t="str">
        <f>IF('Vars Master'!N1588&lt;&gt;"",'Vars Master'!N1588,"")</f>
        <v/>
      </c>
      <c r="U1587" s="74" t="str">
        <f t="shared" si="158"/>
        <v xml:space="preserve"> </v>
      </c>
      <c r="W1587" t="str">
        <f>IF('Vars Master'!S1588&lt;&gt;"",'Vars Master'!Q1588,"")</f>
        <v/>
      </c>
      <c r="X1587" s="73" t="str">
        <f>IF('Vars Master'!S1588&lt;&gt;"",'Vars Master'!R1588,"")</f>
        <v/>
      </c>
      <c r="Y1587" t="s">
        <v>358</v>
      </c>
      <c r="AA1587" t="str">
        <f>IF('Vars Master'!S1588&lt;&gt;"",'Vars Master'!S1588,"")</f>
        <v/>
      </c>
      <c r="AB1587" s="74" t="str">
        <f t="shared" si="159"/>
        <v xml:space="preserve"> </v>
      </c>
      <c r="AD1587" t="str">
        <f>IF('Vars Master'!X1588&lt;&gt;"",'Vars Master'!V1588,"")</f>
        <v/>
      </c>
      <c r="AE1587" s="73" t="str">
        <f>IF('Vars Master'!X1588&lt;&gt;"",'Vars Master'!W1588,"")</f>
        <v/>
      </c>
      <c r="AF1587" t="str">
        <f>IF('Vars Master'!X1588&lt;&gt;"",'Vars Master'!X1588,"")</f>
        <v/>
      </c>
      <c r="AG1587" s="74" t="str">
        <f t="shared" si="160"/>
        <v xml:space="preserve"> </v>
      </c>
      <c r="AH1587" t="str">
        <f>IF('Vars Master'!Z1588&lt;&gt;"",'Vars Master'!Z1588,"")</f>
        <v/>
      </c>
      <c r="AI1587" t="str">
        <f>IF('Vars Master'!AC1588&lt;&gt;"",'Vars Master'!AA1588,"")</f>
        <v/>
      </c>
      <c r="AJ1587" s="73" t="str">
        <f>IF('Vars Master'!AC1588&lt;&gt;"",'Vars Master'!AB1588,"")</f>
        <v/>
      </c>
      <c r="AK1587" t="s">
        <v>358</v>
      </c>
      <c r="AM1587" t="str">
        <f>IF('Vars Master'!AC1588&lt;&gt;"",'Vars Master'!AC1588,"")</f>
        <v/>
      </c>
      <c r="AN1587" s="74" t="str">
        <f t="shared" si="161"/>
        <v xml:space="preserve"> </v>
      </c>
      <c r="AO1587" t="str">
        <f>IF('Vars Master'!AE1588&lt;&gt;"",'Vars Master'!AE1588,"")</f>
        <v/>
      </c>
      <c r="AP1587" s="164" t="s">
        <v>358</v>
      </c>
      <c r="AQ1587" s="164" t="s">
        <v>358</v>
      </c>
      <c r="AR1587" s="164" t="s">
        <v>358</v>
      </c>
      <c r="AS1587" s="164" t="s">
        <v>358</v>
      </c>
      <c r="AT1587" s="164" t="s">
        <v>358</v>
      </c>
      <c r="AU1587" s="164" t="s">
        <v>358</v>
      </c>
    </row>
    <row r="1588" spans="2:47" x14ac:dyDescent="0.25">
      <c r="B1588" t="str">
        <f>IF('Vars Master'!D1589&lt;&gt;"",'Vars Master'!B1589,"")</f>
        <v/>
      </c>
      <c r="C1588" s="73" t="str">
        <f>IF('Vars Master'!D1589&lt;&gt;"",'Vars Master'!C1589,"")</f>
        <v/>
      </c>
      <c r="D1588" t="s">
        <v>358</v>
      </c>
      <c r="F1588" t="str">
        <f>IF('Vars Master'!D1589&lt;&gt;"",'Vars Master'!D1589,"")</f>
        <v/>
      </c>
      <c r="G1588" s="74" t="str">
        <f t="shared" si="156"/>
        <v xml:space="preserve"> </v>
      </c>
      <c r="I1588" t="str">
        <f>IF('Vars Master'!I1589&lt;&gt;"",'Vars Master'!G1589,"")</f>
        <v/>
      </c>
      <c r="J1588" s="73" t="str">
        <f>IF('Vars Master'!I1589&lt;&gt;"",'Vars Master'!H1589,"")</f>
        <v/>
      </c>
      <c r="K1588" t="s">
        <v>358</v>
      </c>
      <c r="M1588" t="str">
        <f>IF('Vars Master'!I1589&lt;&gt;"",'Vars Master'!I1589,"")</f>
        <v/>
      </c>
      <c r="N1588" s="74" t="str">
        <f t="shared" si="157"/>
        <v xml:space="preserve"> </v>
      </c>
      <c r="P1588" t="str">
        <f>IF('Vars Master'!N1589&lt;&gt;"",'Vars Master'!L1589,"")</f>
        <v/>
      </c>
      <c r="Q1588" s="73" t="str">
        <f>IF('Vars Master'!N1589&lt;&gt;"",'Vars Master'!M1589,"")</f>
        <v/>
      </c>
      <c r="R1588" t="s">
        <v>358</v>
      </c>
      <c r="T1588" t="str">
        <f>IF('Vars Master'!N1589&lt;&gt;"",'Vars Master'!N1589,"")</f>
        <v/>
      </c>
      <c r="U1588" s="74" t="str">
        <f t="shared" si="158"/>
        <v xml:space="preserve"> </v>
      </c>
      <c r="W1588" t="str">
        <f>IF('Vars Master'!S1589&lt;&gt;"",'Vars Master'!Q1589,"")</f>
        <v/>
      </c>
      <c r="X1588" s="73" t="str">
        <f>IF('Vars Master'!S1589&lt;&gt;"",'Vars Master'!R1589,"")</f>
        <v/>
      </c>
      <c r="Y1588" t="s">
        <v>358</v>
      </c>
      <c r="AA1588" t="str">
        <f>IF('Vars Master'!S1589&lt;&gt;"",'Vars Master'!S1589,"")</f>
        <v/>
      </c>
      <c r="AB1588" s="74" t="str">
        <f t="shared" si="159"/>
        <v xml:space="preserve"> </v>
      </c>
      <c r="AD1588" t="str">
        <f>IF('Vars Master'!X1589&lt;&gt;"",'Vars Master'!V1589,"")</f>
        <v/>
      </c>
      <c r="AE1588" s="73" t="str">
        <f>IF('Vars Master'!X1589&lt;&gt;"",'Vars Master'!W1589,"")</f>
        <v/>
      </c>
      <c r="AF1588" t="str">
        <f>IF('Vars Master'!X1589&lt;&gt;"",'Vars Master'!X1589,"")</f>
        <v/>
      </c>
      <c r="AG1588" s="74" t="str">
        <f t="shared" si="160"/>
        <v xml:space="preserve"> </v>
      </c>
      <c r="AH1588" t="str">
        <f>IF('Vars Master'!Z1589&lt;&gt;"",'Vars Master'!Z1589,"")</f>
        <v/>
      </c>
      <c r="AI1588" t="str">
        <f>IF('Vars Master'!AC1589&lt;&gt;"",'Vars Master'!AA1589,"")</f>
        <v/>
      </c>
      <c r="AJ1588" s="73" t="str">
        <f>IF('Vars Master'!AC1589&lt;&gt;"",'Vars Master'!AB1589,"")</f>
        <v/>
      </c>
      <c r="AK1588" t="s">
        <v>358</v>
      </c>
      <c r="AM1588" t="str">
        <f>IF('Vars Master'!AC1589&lt;&gt;"",'Vars Master'!AC1589,"")</f>
        <v/>
      </c>
      <c r="AN1588" s="74" t="str">
        <f t="shared" si="161"/>
        <v xml:space="preserve"> </v>
      </c>
      <c r="AO1588" t="str">
        <f>IF('Vars Master'!AE1589&lt;&gt;"",'Vars Master'!AE1589,"")</f>
        <v/>
      </c>
      <c r="AP1588" s="164" t="s">
        <v>358</v>
      </c>
      <c r="AQ1588" s="164" t="s">
        <v>358</v>
      </c>
      <c r="AR1588" s="164" t="s">
        <v>358</v>
      </c>
      <c r="AS1588" s="164" t="s">
        <v>358</v>
      </c>
      <c r="AT1588" s="164" t="s">
        <v>358</v>
      </c>
      <c r="AU1588" s="164" t="s">
        <v>358</v>
      </c>
    </row>
    <row r="1589" spans="2:47" x14ac:dyDescent="0.25">
      <c r="B1589" t="str">
        <f>IF('Vars Master'!D1590&lt;&gt;"",'Vars Master'!B1590,"")</f>
        <v/>
      </c>
      <c r="C1589" s="73" t="str">
        <f>IF('Vars Master'!D1590&lt;&gt;"",'Vars Master'!C1590,"")</f>
        <v/>
      </c>
      <c r="D1589" t="s">
        <v>358</v>
      </c>
      <c r="F1589" t="str">
        <f>IF('Vars Master'!D1590&lt;&gt;"",'Vars Master'!D1590,"")</f>
        <v/>
      </c>
      <c r="G1589" s="74" t="str">
        <f t="shared" si="156"/>
        <v xml:space="preserve"> </v>
      </c>
      <c r="I1589" t="str">
        <f>IF('Vars Master'!I1590&lt;&gt;"",'Vars Master'!G1590,"")</f>
        <v/>
      </c>
      <c r="J1589" s="73" t="str">
        <f>IF('Vars Master'!I1590&lt;&gt;"",'Vars Master'!H1590,"")</f>
        <v/>
      </c>
      <c r="K1589" t="s">
        <v>358</v>
      </c>
      <c r="M1589" t="str">
        <f>IF('Vars Master'!I1590&lt;&gt;"",'Vars Master'!I1590,"")</f>
        <v/>
      </c>
      <c r="N1589" s="74" t="str">
        <f t="shared" si="157"/>
        <v xml:space="preserve"> </v>
      </c>
      <c r="P1589" t="str">
        <f>IF('Vars Master'!N1590&lt;&gt;"",'Vars Master'!L1590,"")</f>
        <v/>
      </c>
      <c r="Q1589" s="73" t="str">
        <f>IF('Vars Master'!N1590&lt;&gt;"",'Vars Master'!M1590,"")</f>
        <v/>
      </c>
      <c r="R1589" t="s">
        <v>358</v>
      </c>
      <c r="T1589" t="str">
        <f>IF('Vars Master'!N1590&lt;&gt;"",'Vars Master'!N1590,"")</f>
        <v/>
      </c>
      <c r="U1589" s="74" t="str">
        <f t="shared" si="158"/>
        <v xml:space="preserve"> </v>
      </c>
      <c r="W1589" t="str">
        <f>IF('Vars Master'!S1590&lt;&gt;"",'Vars Master'!Q1590,"")</f>
        <v/>
      </c>
      <c r="X1589" s="73" t="str">
        <f>IF('Vars Master'!S1590&lt;&gt;"",'Vars Master'!R1590,"")</f>
        <v/>
      </c>
      <c r="Y1589" t="s">
        <v>358</v>
      </c>
      <c r="AA1589" t="str">
        <f>IF('Vars Master'!S1590&lt;&gt;"",'Vars Master'!S1590,"")</f>
        <v/>
      </c>
      <c r="AB1589" s="74" t="str">
        <f t="shared" si="159"/>
        <v xml:space="preserve"> </v>
      </c>
      <c r="AD1589" t="str">
        <f>IF('Vars Master'!X1590&lt;&gt;"",'Vars Master'!V1590,"")</f>
        <v/>
      </c>
      <c r="AE1589" s="73" t="str">
        <f>IF('Vars Master'!X1590&lt;&gt;"",'Vars Master'!W1590,"")</f>
        <v/>
      </c>
      <c r="AF1589" t="str">
        <f>IF('Vars Master'!X1590&lt;&gt;"",'Vars Master'!X1590,"")</f>
        <v/>
      </c>
      <c r="AG1589" s="74" t="str">
        <f t="shared" si="160"/>
        <v xml:space="preserve"> </v>
      </c>
      <c r="AH1589" t="str">
        <f>IF('Vars Master'!Z1590&lt;&gt;"",'Vars Master'!Z1590,"")</f>
        <v/>
      </c>
      <c r="AI1589" t="str">
        <f>IF('Vars Master'!AC1590&lt;&gt;"",'Vars Master'!AA1590,"")</f>
        <v/>
      </c>
      <c r="AJ1589" s="73" t="str">
        <f>IF('Vars Master'!AC1590&lt;&gt;"",'Vars Master'!AB1590,"")</f>
        <v/>
      </c>
      <c r="AK1589" t="s">
        <v>358</v>
      </c>
      <c r="AM1589" t="str">
        <f>IF('Vars Master'!AC1590&lt;&gt;"",'Vars Master'!AC1590,"")</f>
        <v/>
      </c>
      <c r="AN1589" s="74" t="str">
        <f t="shared" si="161"/>
        <v xml:space="preserve"> </v>
      </c>
      <c r="AO1589" t="str">
        <f>IF('Vars Master'!AE1590&lt;&gt;"",'Vars Master'!AE1590,"")</f>
        <v/>
      </c>
      <c r="AP1589" s="164" t="s">
        <v>358</v>
      </c>
      <c r="AQ1589" s="164" t="s">
        <v>358</v>
      </c>
      <c r="AR1589" s="164" t="s">
        <v>358</v>
      </c>
      <c r="AS1589" s="164" t="s">
        <v>358</v>
      </c>
      <c r="AT1589" s="164" t="s">
        <v>358</v>
      </c>
      <c r="AU1589" s="164" t="s">
        <v>358</v>
      </c>
    </row>
    <row r="1590" spans="2:47" x14ac:dyDescent="0.25">
      <c r="B1590" t="str">
        <f>IF('Vars Master'!D1591&lt;&gt;"",'Vars Master'!B1591,"")</f>
        <v/>
      </c>
      <c r="C1590" s="73" t="str">
        <f>IF('Vars Master'!D1591&lt;&gt;"",'Vars Master'!C1591,"")</f>
        <v/>
      </c>
      <c r="D1590" t="s">
        <v>358</v>
      </c>
      <c r="F1590" t="str">
        <f>IF('Vars Master'!D1591&lt;&gt;"",'Vars Master'!D1591,"")</f>
        <v/>
      </c>
      <c r="G1590" s="74" t="str">
        <f t="shared" si="156"/>
        <v xml:space="preserve"> </v>
      </c>
      <c r="I1590" t="str">
        <f>IF('Vars Master'!I1591&lt;&gt;"",'Vars Master'!G1591,"")</f>
        <v/>
      </c>
      <c r="J1590" s="73" t="str">
        <f>IF('Vars Master'!I1591&lt;&gt;"",'Vars Master'!H1591,"")</f>
        <v/>
      </c>
      <c r="K1590" t="s">
        <v>358</v>
      </c>
      <c r="M1590" t="str">
        <f>IF('Vars Master'!I1591&lt;&gt;"",'Vars Master'!I1591,"")</f>
        <v/>
      </c>
      <c r="N1590" s="74" t="str">
        <f t="shared" si="157"/>
        <v xml:space="preserve"> </v>
      </c>
      <c r="P1590" t="str">
        <f>IF('Vars Master'!N1591&lt;&gt;"",'Vars Master'!L1591,"")</f>
        <v/>
      </c>
      <c r="Q1590" s="73" t="str">
        <f>IF('Vars Master'!N1591&lt;&gt;"",'Vars Master'!M1591,"")</f>
        <v/>
      </c>
      <c r="R1590" t="s">
        <v>358</v>
      </c>
      <c r="T1590" t="str">
        <f>IF('Vars Master'!N1591&lt;&gt;"",'Vars Master'!N1591,"")</f>
        <v/>
      </c>
      <c r="U1590" s="74" t="str">
        <f t="shared" si="158"/>
        <v xml:space="preserve"> </v>
      </c>
      <c r="W1590" t="str">
        <f>IF('Vars Master'!S1591&lt;&gt;"",'Vars Master'!Q1591,"")</f>
        <v/>
      </c>
      <c r="X1590" s="73" t="str">
        <f>IF('Vars Master'!S1591&lt;&gt;"",'Vars Master'!R1591,"")</f>
        <v/>
      </c>
      <c r="Y1590" t="s">
        <v>358</v>
      </c>
      <c r="AA1590" t="str">
        <f>IF('Vars Master'!S1591&lt;&gt;"",'Vars Master'!S1591,"")</f>
        <v/>
      </c>
      <c r="AB1590" s="74" t="str">
        <f t="shared" si="159"/>
        <v xml:space="preserve"> </v>
      </c>
      <c r="AD1590" t="str">
        <f>IF('Vars Master'!X1591&lt;&gt;"",'Vars Master'!V1591,"")</f>
        <v/>
      </c>
      <c r="AE1590" s="73" t="str">
        <f>IF('Vars Master'!X1591&lt;&gt;"",'Vars Master'!W1591,"")</f>
        <v/>
      </c>
      <c r="AF1590" t="str">
        <f>IF('Vars Master'!X1591&lt;&gt;"",'Vars Master'!X1591,"")</f>
        <v/>
      </c>
      <c r="AG1590" s="74" t="str">
        <f t="shared" si="160"/>
        <v xml:space="preserve"> </v>
      </c>
      <c r="AH1590" t="str">
        <f>IF('Vars Master'!Z1591&lt;&gt;"",'Vars Master'!Z1591,"")</f>
        <v/>
      </c>
      <c r="AI1590" t="str">
        <f>IF('Vars Master'!AC1591&lt;&gt;"",'Vars Master'!AA1591,"")</f>
        <v/>
      </c>
      <c r="AJ1590" s="73" t="str">
        <f>IF('Vars Master'!AC1591&lt;&gt;"",'Vars Master'!AB1591,"")</f>
        <v/>
      </c>
      <c r="AK1590" t="s">
        <v>358</v>
      </c>
      <c r="AM1590" t="str">
        <f>IF('Vars Master'!AC1591&lt;&gt;"",'Vars Master'!AC1591,"")</f>
        <v/>
      </c>
      <c r="AN1590" s="74" t="str">
        <f t="shared" si="161"/>
        <v xml:space="preserve"> </v>
      </c>
      <c r="AO1590" t="str">
        <f>IF('Vars Master'!AE1591&lt;&gt;"",'Vars Master'!AE1591,"")</f>
        <v/>
      </c>
      <c r="AP1590" s="164" t="s">
        <v>358</v>
      </c>
      <c r="AQ1590" s="164" t="s">
        <v>358</v>
      </c>
      <c r="AR1590" s="164" t="s">
        <v>358</v>
      </c>
      <c r="AS1590" s="164" t="s">
        <v>358</v>
      </c>
      <c r="AT1590" s="164" t="s">
        <v>358</v>
      </c>
      <c r="AU1590" s="164" t="s">
        <v>358</v>
      </c>
    </row>
    <row r="1591" spans="2:47" x14ac:dyDescent="0.25">
      <c r="B1591" t="str">
        <f>IF('Vars Master'!D1592&lt;&gt;"",'Vars Master'!B1592,"")</f>
        <v/>
      </c>
      <c r="C1591" s="73" t="str">
        <f>IF('Vars Master'!D1592&lt;&gt;"",'Vars Master'!C1592,"")</f>
        <v/>
      </c>
      <c r="D1591" t="s">
        <v>358</v>
      </c>
      <c r="F1591" t="str">
        <f>IF('Vars Master'!D1592&lt;&gt;"",'Vars Master'!D1592,"")</f>
        <v/>
      </c>
      <c r="G1591" s="74" t="str">
        <f t="shared" si="156"/>
        <v xml:space="preserve"> </v>
      </c>
      <c r="I1591" t="str">
        <f>IF('Vars Master'!I1592&lt;&gt;"",'Vars Master'!G1592,"")</f>
        <v/>
      </c>
      <c r="J1591" s="73" t="str">
        <f>IF('Vars Master'!I1592&lt;&gt;"",'Vars Master'!H1592,"")</f>
        <v/>
      </c>
      <c r="K1591" t="s">
        <v>358</v>
      </c>
      <c r="M1591" t="str">
        <f>IF('Vars Master'!I1592&lt;&gt;"",'Vars Master'!I1592,"")</f>
        <v/>
      </c>
      <c r="N1591" s="74" t="str">
        <f t="shared" si="157"/>
        <v xml:space="preserve"> </v>
      </c>
      <c r="P1591" t="str">
        <f>IF('Vars Master'!N1592&lt;&gt;"",'Vars Master'!L1592,"")</f>
        <v/>
      </c>
      <c r="Q1591" s="73" t="str">
        <f>IF('Vars Master'!N1592&lt;&gt;"",'Vars Master'!M1592,"")</f>
        <v/>
      </c>
      <c r="R1591" t="s">
        <v>358</v>
      </c>
      <c r="T1591" t="str">
        <f>IF('Vars Master'!N1592&lt;&gt;"",'Vars Master'!N1592,"")</f>
        <v/>
      </c>
      <c r="U1591" s="74" t="str">
        <f t="shared" si="158"/>
        <v xml:space="preserve"> </v>
      </c>
      <c r="W1591" t="str">
        <f>IF('Vars Master'!S1592&lt;&gt;"",'Vars Master'!Q1592,"")</f>
        <v/>
      </c>
      <c r="X1591" s="73" t="str">
        <f>IF('Vars Master'!S1592&lt;&gt;"",'Vars Master'!R1592,"")</f>
        <v/>
      </c>
      <c r="Y1591" t="s">
        <v>358</v>
      </c>
      <c r="AA1591" t="str">
        <f>IF('Vars Master'!S1592&lt;&gt;"",'Vars Master'!S1592,"")</f>
        <v/>
      </c>
      <c r="AB1591" s="74" t="str">
        <f t="shared" si="159"/>
        <v xml:space="preserve"> </v>
      </c>
      <c r="AD1591" t="str">
        <f>IF('Vars Master'!X1592&lt;&gt;"",'Vars Master'!V1592,"")</f>
        <v/>
      </c>
      <c r="AE1591" s="73" t="str">
        <f>IF('Vars Master'!X1592&lt;&gt;"",'Vars Master'!W1592,"")</f>
        <v/>
      </c>
      <c r="AF1591" t="str">
        <f>IF('Vars Master'!X1592&lt;&gt;"",'Vars Master'!X1592,"")</f>
        <v/>
      </c>
      <c r="AG1591" s="74" t="str">
        <f t="shared" si="160"/>
        <v xml:space="preserve"> </v>
      </c>
      <c r="AH1591" t="str">
        <f>IF('Vars Master'!Z1592&lt;&gt;"",'Vars Master'!Z1592,"")</f>
        <v/>
      </c>
      <c r="AI1591" t="str">
        <f>IF('Vars Master'!AC1592&lt;&gt;"",'Vars Master'!AA1592,"")</f>
        <v/>
      </c>
      <c r="AJ1591" s="73" t="str">
        <f>IF('Vars Master'!AC1592&lt;&gt;"",'Vars Master'!AB1592,"")</f>
        <v/>
      </c>
      <c r="AK1591" t="s">
        <v>358</v>
      </c>
      <c r="AM1591" t="str">
        <f>IF('Vars Master'!AC1592&lt;&gt;"",'Vars Master'!AC1592,"")</f>
        <v/>
      </c>
      <c r="AN1591" s="74" t="str">
        <f t="shared" si="161"/>
        <v xml:space="preserve"> </v>
      </c>
      <c r="AO1591" t="str">
        <f>IF('Vars Master'!AE1592&lt;&gt;"",'Vars Master'!AE1592,"")</f>
        <v/>
      </c>
      <c r="AP1591" s="164" t="s">
        <v>358</v>
      </c>
      <c r="AQ1591" s="164" t="s">
        <v>358</v>
      </c>
      <c r="AR1591" s="164" t="s">
        <v>358</v>
      </c>
      <c r="AS1591" s="164" t="s">
        <v>358</v>
      </c>
      <c r="AT1591" s="164" t="s">
        <v>358</v>
      </c>
      <c r="AU1591" s="164" t="s">
        <v>358</v>
      </c>
    </row>
    <row r="1592" spans="2:47" x14ac:dyDescent="0.25">
      <c r="B1592" t="str">
        <f>IF('Vars Master'!D1593&lt;&gt;"",'Vars Master'!B1593,"")</f>
        <v/>
      </c>
      <c r="C1592" s="73" t="str">
        <f>IF('Vars Master'!D1593&lt;&gt;"",'Vars Master'!C1593,"")</f>
        <v/>
      </c>
      <c r="D1592" t="s">
        <v>358</v>
      </c>
      <c r="F1592" t="str">
        <f>IF('Vars Master'!D1593&lt;&gt;"",'Vars Master'!D1593,"")</f>
        <v/>
      </c>
      <c r="G1592" s="74" t="str">
        <f t="shared" si="156"/>
        <v xml:space="preserve"> </v>
      </c>
      <c r="I1592" t="str">
        <f>IF('Vars Master'!I1593&lt;&gt;"",'Vars Master'!G1593,"")</f>
        <v/>
      </c>
      <c r="J1592" s="73" t="str">
        <f>IF('Vars Master'!I1593&lt;&gt;"",'Vars Master'!H1593,"")</f>
        <v/>
      </c>
      <c r="K1592" t="s">
        <v>358</v>
      </c>
      <c r="M1592" t="str">
        <f>IF('Vars Master'!I1593&lt;&gt;"",'Vars Master'!I1593,"")</f>
        <v/>
      </c>
      <c r="N1592" s="74" t="str">
        <f t="shared" si="157"/>
        <v xml:space="preserve"> </v>
      </c>
      <c r="P1592" t="str">
        <f>IF('Vars Master'!N1593&lt;&gt;"",'Vars Master'!L1593,"")</f>
        <v/>
      </c>
      <c r="Q1592" s="73" t="str">
        <f>IF('Vars Master'!N1593&lt;&gt;"",'Vars Master'!M1593,"")</f>
        <v/>
      </c>
      <c r="R1592" t="s">
        <v>358</v>
      </c>
      <c r="T1592" t="str">
        <f>IF('Vars Master'!N1593&lt;&gt;"",'Vars Master'!N1593,"")</f>
        <v/>
      </c>
      <c r="U1592" s="74" t="str">
        <f t="shared" si="158"/>
        <v xml:space="preserve"> </v>
      </c>
      <c r="W1592" t="str">
        <f>IF('Vars Master'!S1593&lt;&gt;"",'Vars Master'!Q1593,"")</f>
        <v/>
      </c>
      <c r="X1592" s="73" t="str">
        <f>IF('Vars Master'!S1593&lt;&gt;"",'Vars Master'!R1593,"")</f>
        <v/>
      </c>
      <c r="Y1592" t="s">
        <v>358</v>
      </c>
      <c r="AA1592" t="str">
        <f>IF('Vars Master'!S1593&lt;&gt;"",'Vars Master'!S1593,"")</f>
        <v/>
      </c>
      <c r="AB1592" s="74" t="str">
        <f t="shared" si="159"/>
        <v xml:space="preserve"> </v>
      </c>
      <c r="AD1592" t="str">
        <f>IF('Vars Master'!X1593&lt;&gt;"",'Vars Master'!V1593,"")</f>
        <v/>
      </c>
      <c r="AE1592" s="73" t="str">
        <f>IF('Vars Master'!X1593&lt;&gt;"",'Vars Master'!W1593,"")</f>
        <v/>
      </c>
      <c r="AF1592" t="str">
        <f>IF('Vars Master'!X1593&lt;&gt;"",'Vars Master'!X1593,"")</f>
        <v/>
      </c>
      <c r="AG1592" s="74" t="str">
        <f t="shared" si="160"/>
        <v xml:space="preserve"> </v>
      </c>
      <c r="AH1592" t="str">
        <f>IF('Vars Master'!Z1593&lt;&gt;"",'Vars Master'!Z1593,"")</f>
        <v/>
      </c>
      <c r="AI1592" t="str">
        <f>IF('Vars Master'!AC1593&lt;&gt;"",'Vars Master'!AA1593,"")</f>
        <v/>
      </c>
      <c r="AJ1592" s="73" t="str">
        <f>IF('Vars Master'!AC1593&lt;&gt;"",'Vars Master'!AB1593,"")</f>
        <v/>
      </c>
      <c r="AK1592" t="s">
        <v>358</v>
      </c>
      <c r="AM1592" t="str">
        <f>IF('Vars Master'!AC1593&lt;&gt;"",'Vars Master'!AC1593,"")</f>
        <v/>
      </c>
      <c r="AN1592" s="74" t="str">
        <f t="shared" si="161"/>
        <v xml:space="preserve"> </v>
      </c>
      <c r="AO1592" t="str">
        <f>IF('Vars Master'!AE1593&lt;&gt;"",'Vars Master'!AE1593,"")</f>
        <v/>
      </c>
      <c r="AP1592" s="164" t="s">
        <v>358</v>
      </c>
      <c r="AQ1592" s="164" t="s">
        <v>358</v>
      </c>
      <c r="AR1592" s="164" t="s">
        <v>358</v>
      </c>
      <c r="AS1592" s="164" t="s">
        <v>358</v>
      </c>
      <c r="AT1592" s="164" t="s">
        <v>358</v>
      </c>
      <c r="AU1592" s="164" t="s">
        <v>358</v>
      </c>
    </row>
    <row r="1593" spans="2:47" x14ac:dyDescent="0.25">
      <c r="B1593" t="str">
        <f>IF('Vars Master'!D1594&lt;&gt;"",'Vars Master'!B1594,"")</f>
        <v/>
      </c>
      <c r="C1593" s="73" t="str">
        <f>IF('Vars Master'!D1594&lt;&gt;"",'Vars Master'!C1594,"")</f>
        <v/>
      </c>
      <c r="D1593" t="s">
        <v>358</v>
      </c>
      <c r="F1593" t="str">
        <f>IF('Vars Master'!D1594&lt;&gt;"",'Vars Master'!D1594,"")</f>
        <v/>
      </c>
      <c r="G1593" s="74" t="str">
        <f t="shared" si="156"/>
        <v xml:space="preserve"> </v>
      </c>
      <c r="I1593" t="str">
        <f>IF('Vars Master'!I1594&lt;&gt;"",'Vars Master'!G1594,"")</f>
        <v/>
      </c>
      <c r="J1593" s="73" t="str">
        <f>IF('Vars Master'!I1594&lt;&gt;"",'Vars Master'!H1594,"")</f>
        <v/>
      </c>
      <c r="K1593" t="s">
        <v>358</v>
      </c>
      <c r="M1593" t="str">
        <f>IF('Vars Master'!I1594&lt;&gt;"",'Vars Master'!I1594,"")</f>
        <v/>
      </c>
      <c r="N1593" s="74" t="str">
        <f t="shared" si="157"/>
        <v xml:space="preserve"> </v>
      </c>
      <c r="P1593" t="str">
        <f>IF('Vars Master'!N1594&lt;&gt;"",'Vars Master'!L1594,"")</f>
        <v/>
      </c>
      <c r="Q1593" s="73" t="str">
        <f>IF('Vars Master'!N1594&lt;&gt;"",'Vars Master'!M1594,"")</f>
        <v/>
      </c>
      <c r="R1593" t="s">
        <v>358</v>
      </c>
      <c r="T1593" t="str">
        <f>IF('Vars Master'!N1594&lt;&gt;"",'Vars Master'!N1594,"")</f>
        <v/>
      </c>
      <c r="U1593" s="74" t="str">
        <f t="shared" si="158"/>
        <v xml:space="preserve"> </v>
      </c>
      <c r="W1593" t="str">
        <f>IF('Vars Master'!S1594&lt;&gt;"",'Vars Master'!Q1594,"")</f>
        <v/>
      </c>
      <c r="X1593" s="73" t="str">
        <f>IF('Vars Master'!S1594&lt;&gt;"",'Vars Master'!R1594,"")</f>
        <v/>
      </c>
      <c r="Y1593" t="s">
        <v>358</v>
      </c>
      <c r="AA1593" t="str">
        <f>IF('Vars Master'!S1594&lt;&gt;"",'Vars Master'!S1594,"")</f>
        <v/>
      </c>
      <c r="AB1593" s="74" t="str">
        <f t="shared" si="159"/>
        <v xml:space="preserve"> </v>
      </c>
      <c r="AD1593" t="str">
        <f>IF('Vars Master'!X1594&lt;&gt;"",'Vars Master'!V1594,"")</f>
        <v/>
      </c>
      <c r="AE1593" s="73" t="str">
        <f>IF('Vars Master'!X1594&lt;&gt;"",'Vars Master'!W1594,"")</f>
        <v/>
      </c>
      <c r="AF1593" t="str">
        <f>IF('Vars Master'!X1594&lt;&gt;"",'Vars Master'!X1594,"")</f>
        <v/>
      </c>
      <c r="AG1593" s="74" t="str">
        <f t="shared" si="160"/>
        <v xml:space="preserve"> </v>
      </c>
      <c r="AH1593" t="str">
        <f>IF('Vars Master'!Z1594&lt;&gt;"",'Vars Master'!Z1594,"")</f>
        <v/>
      </c>
      <c r="AI1593" t="str">
        <f>IF('Vars Master'!AC1594&lt;&gt;"",'Vars Master'!AA1594,"")</f>
        <v/>
      </c>
      <c r="AJ1593" s="73" t="str">
        <f>IF('Vars Master'!AC1594&lt;&gt;"",'Vars Master'!AB1594,"")</f>
        <v/>
      </c>
      <c r="AK1593" t="s">
        <v>358</v>
      </c>
      <c r="AM1593" t="str">
        <f>IF('Vars Master'!AC1594&lt;&gt;"",'Vars Master'!AC1594,"")</f>
        <v/>
      </c>
      <c r="AN1593" s="74" t="str">
        <f t="shared" si="161"/>
        <v xml:space="preserve"> </v>
      </c>
      <c r="AO1593" t="str">
        <f>IF('Vars Master'!AE1594&lt;&gt;"",'Vars Master'!AE1594,"")</f>
        <v/>
      </c>
      <c r="AP1593" s="164" t="s">
        <v>358</v>
      </c>
      <c r="AQ1593" s="164" t="s">
        <v>358</v>
      </c>
      <c r="AR1593" s="164" t="s">
        <v>358</v>
      </c>
      <c r="AS1593" s="164" t="s">
        <v>358</v>
      </c>
      <c r="AT1593" s="164" t="s">
        <v>358</v>
      </c>
      <c r="AU1593" s="164" t="s">
        <v>358</v>
      </c>
    </row>
    <row r="1594" spans="2:47" x14ac:dyDescent="0.25">
      <c r="B1594" t="str">
        <f>IF('Vars Master'!D1595&lt;&gt;"",'Vars Master'!B1595,"")</f>
        <v/>
      </c>
      <c r="C1594" s="73" t="str">
        <f>IF('Vars Master'!D1595&lt;&gt;"",'Vars Master'!C1595,"")</f>
        <v/>
      </c>
      <c r="D1594" t="s">
        <v>358</v>
      </c>
      <c r="F1594" t="str">
        <f>IF('Vars Master'!D1595&lt;&gt;"",'Vars Master'!D1595,"")</f>
        <v/>
      </c>
      <c r="G1594" s="74" t="str">
        <f t="shared" si="156"/>
        <v xml:space="preserve"> </v>
      </c>
      <c r="I1594" t="str">
        <f>IF('Vars Master'!I1595&lt;&gt;"",'Vars Master'!G1595,"")</f>
        <v/>
      </c>
      <c r="J1594" s="73" t="str">
        <f>IF('Vars Master'!I1595&lt;&gt;"",'Vars Master'!H1595,"")</f>
        <v/>
      </c>
      <c r="K1594" t="s">
        <v>358</v>
      </c>
      <c r="M1594" t="str">
        <f>IF('Vars Master'!I1595&lt;&gt;"",'Vars Master'!I1595,"")</f>
        <v/>
      </c>
      <c r="N1594" s="74" t="str">
        <f t="shared" si="157"/>
        <v xml:space="preserve"> </v>
      </c>
      <c r="P1594" t="str">
        <f>IF('Vars Master'!N1595&lt;&gt;"",'Vars Master'!L1595,"")</f>
        <v/>
      </c>
      <c r="Q1594" s="73" t="str">
        <f>IF('Vars Master'!N1595&lt;&gt;"",'Vars Master'!M1595,"")</f>
        <v/>
      </c>
      <c r="R1594" t="s">
        <v>358</v>
      </c>
      <c r="T1594" t="str">
        <f>IF('Vars Master'!N1595&lt;&gt;"",'Vars Master'!N1595,"")</f>
        <v/>
      </c>
      <c r="U1594" s="74" t="str">
        <f t="shared" si="158"/>
        <v xml:space="preserve"> </v>
      </c>
      <c r="W1594" t="str">
        <f>IF('Vars Master'!S1595&lt;&gt;"",'Vars Master'!Q1595,"")</f>
        <v/>
      </c>
      <c r="X1594" s="73" t="str">
        <f>IF('Vars Master'!S1595&lt;&gt;"",'Vars Master'!R1595,"")</f>
        <v/>
      </c>
      <c r="Y1594" t="s">
        <v>358</v>
      </c>
      <c r="AA1594" t="str">
        <f>IF('Vars Master'!S1595&lt;&gt;"",'Vars Master'!S1595,"")</f>
        <v/>
      </c>
      <c r="AB1594" s="74" t="str">
        <f t="shared" si="159"/>
        <v xml:space="preserve"> </v>
      </c>
      <c r="AD1594" t="str">
        <f>IF('Vars Master'!X1595&lt;&gt;"",'Vars Master'!V1595,"")</f>
        <v/>
      </c>
      <c r="AE1594" s="73" t="str">
        <f>IF('Vars Master'!X1595&lt;&gt;"",'Vars Master'!W1595,"")</f>
        <v/>
      </c>
      <c r="AF1594" t="str">
        <f>IF('Vars Master'!X1595&lt;&gt;"",'Vars Master'!X1595,"")</f>
        <v/>
      </c>
      <c r="AG1594" s="74" t="str">
        <f t="shared" si="160"/>
        <v xml:space="preserve"> </v>
      </c>
      <c r="AH1594" t="str">
        <f>IF('Vars Master'!Z1595&lt;&gt;"",'Vars Master'!Z1595,"")</f>
        <v/>
      </c>
      <c r="AI1594" t="str">
        <f>IF('Vars Master'!AC1595&lt;&gt;"",'Vars Master'!AA1595,"")</f>
        <v/>
      </c>
      <c r="AJ1594" s="73" t="str">
        <f>IF('Vars Master'!AC1595&lt;&gt;"",'Vars Master'!AB1595,"")</f>
        <v/>
      </c>
      <c r="AK1594" t="s">
        <v>358</v>
      </c>
      <c r="AM1594" t="str">
        <f>IF('Vars Master'!AC1595&lt;&gt;"",'Vars Master'!AC1595,"")</f>
        <v/>
      </c>
      <c r="AN1594" s="74" t="str">
        <f t="shared" si="161"/>
        <v xml:space="preserve"> </v>
      </c>
      <c r="AO1594" t="str">
        <f>IF('Vars Master'!AE1595&lt;&gt;"",'Vars Master'!AE1595,"")</f>
        <v/>
      </c>
      <c r="AP1594" s="164" t="s">
        <v>358</v>
      </c>
      <c r="AQ1594" s="164" t="s">
        <v>358</v>
      </c>
      <c r="AR1594" s="164" t="s">
        <v>358</v>
      </c>
      <c r="AS1594" s="164" t="s">
        <v>358</v>
      </c>
      <c r="AT1594" s="164" t="s">
        <v>358</v>
      </c>
      <c r="AU1594" s="164" t="s">
        <v>358</v>
      </c>
    </row>
    <row r="1595" spans="2:47" x14ac:dyDescent="0.25">
      <c r="B1595" t="str">
        <f>IF('Vars Master'!D1596&lt;&gt;"",'Vars Master'!B1596,"")</f>
        <v/>
      </c>
      <c r="C1595" s="73" t="str">
        <f>IF('Vars Master'!D1596&lt;&gt;"",'Vars Master'!C1596,"")</f>
        <v/>
      </c>
      <c r="D1595" t="s">
        <v>358</v>
      </c>
      <c r="F1595" t="str">
        <f>IF('Vars Master'!D1596&lt;&gt;"",'Vars Master'!D1596,"")</f>
        <v/>
      </c>
      <c r="G1595" s="74" t="str">
        <f t="shared" si="156"/>
        <v xml:space="preserve"> </v>
      </c>
      <c r="I1595" t="str">
        <f>IF('Vars Master'!I1596&lt;&gt;"",'Vars Master'!G1596,"")</f>
        <v/>
      </c>
      <c r="J1595" s="73" t="str">
        <f>IF('Vars Master'!I1596&lt;&gt;"",'Vars Master'!H1596,"")</f>
        <v/>
      </c>
      <c r="K1595" t="s">
        <v>358</v>
      </c>
      <c r="M1595" t="str">
        <f>IF('Vars Master'!I1596&lt;&gt;"",'Vars Master'!I1596,"")</f>
        <v/>
      </c>
      <c r="N1595" s="74" t="str">
        <f t="shared" si="157"/>
        <v xml:space="preserve"> </v>
      </c>
      <c r="P1595" t="str">
        <f>IF('Vars Master'!N1596&lt;&gt;"",'Vars Master'!L1596,"")</f>
        <v/>
      </c>
      <c r="Q1595" s="73" t="str">
        <f>IF('Vars Master'!N1596&lt;&gt;"",'Vars Master'!M1596,"")</f>
        <v/>
      </c>
      <c r="R1595" t="s">
        <v>358</v>
      </c>
      <c r="T1595" t="str">
        <f>IF('Vars Master'!N1596&lt;&gt;"",'Vars Master'!N1596,"")</f>
        <v/>
      </c>
      <c r="U1595" s="74" t="str">
        <f t="shared" si="158"/>
        <v xml:space="preserve"> </v>
      </c>
      <c r="W1595" t="str">
        <f>IF('Vars Master'!S1596&lt;&gt;"",'Vars Master'!Q1596,"")</f>
        <v/>
      </c>
      <c r="X1595" s="73" t="str">
        <f>IF('Vars Master'!S1596&lt;&gt;"",'Vars Master'!R1596,"")</f>
        <v/>
      </c>
      <c r="Y1595" t="s">
        <v>358</v>
      </c>
      <c r="AA1595" t="str">
        <f>IF('Vars Master'!S1596&lt;&gt;"",'Vars Master'!S1596,"")</f>
        <v/>
      </c>
      <c r="AB1595" s="74" t="str">
        <f t="shared" si="159"/>
        <v xml:space="preserve"> </v>
      </c>
      <c r="AD1595" t="str">
        <f>IF('Vars Master'!X1596&lt;&gt;"",'Vars Master'!V1596,"")</f>
        <v/>
      </c>
      <c r="AE1595" s="73" t="str">
        <f>IF('Vars Master'!X1596&lt;&gt;"",'Vars Master'!W1596,"")</f>
        <v/>
      </c>
      <c r="AF1595" t="str">
        <f>IF('Vars Master'!X1596&lt;&gt;"",'Vars Master'!X1596,"")</f>
        <v/>
      </c>
      <c r="AG1595" s="74" t="str">
        <f t="shared" si="160"/>
        <v xml:space="preserve"> </v>
      </c>
      <c r="AH1595" t="str">
        <f>IF('Vars Master'!Z1596&lt;&gt;"",'Vars Master'!Z1596,"")</f>
        <v/>
      </c>
      <c r="AI1595" t="str">
        <f>IF('Vars Master'!AC1596&lt;&gt;"",'Vars Master'!AA1596,"")</f>
        <v/>
      </c>
      <c r="AJ1595" s="73" t="str">
        <f>IF('Vars Master'!AC1596&lt;&gt;"",'Vars Master'!AB1596,"")</f>
        <v/>
      </c>
      <c r="AK1595" t="s">
        <v>358</v>
      </c>
      <c r="AM1595" t="str">
        <f>IF('Vars Master'!AC1596&lt;&gt;"",'Vars Master'!AC1596,"")</f>
        <v/>
      </c>
      <c r="AN1595" s="74" t="str">
        <f t="shared" si="161"/>
        <v xml:space="preserve"> </v>
      </c>
      <c r="AO1595" t="str">
        <f>IF('Vars Master'!AE1596&lt;&gt;"",'Vars Master'!AE1596,"")</f>
        <v/>
      </c>
      <c r="AP1595" s="164" t="s">
        <v>358</v>
      </c>
      <c r="AQ1595" s="164" t="s">
        <v>358</v>
      </c>
      <c r="AR1595" s="164" t="s">
        <v>358</v>
      </c>
      <c r="AS1595" s="164" t="s">
        <v>358</v>
      </c>
      <c r="AT1595" s="164" t="s">
        <v>358</v>
      </c>
      <c r="AU1595" s="164" t="s">
        <v>358</v>
      </c>
    </row>
    <row r="1596" spans="2:47" x14ac:dyDescent="0.25">
      <c r="B1596" t="str">
        <f>IF('Vars Master'!D1597&lt;&gt;"",'Vars Master'!B1597,"")</f>
        <v/>
      </c>
      <c r="C1596" s="73" t="str">
        <f>IF('Vars Master'!D1597&lt;&gt;"",'Vars Master'!C1597,"")</f>
        <v/>
      </c>
      <c r="D1596" t="s">
        <v>358</v>
      </c>
      <c r="F1596" t="str">
        <f>IF('Vars Master'!D1597&lt;&gt;"",'Vars Master'!D1597,"")</f>
        <v/>
      </c>
      <c r="G1596" s="74" t="str">
        <f t="shared" si="156"/>
        <v xml:space="preserve"> </v>
      </c>
      <c r="I1596" t="str">
        <f>IF('Vars Master'!I1597&lt;&gt;"",'Vars Master'!G1597,"")</f>
        <v/>
      </c>
      <c r="J1596" s="73" t="str">
        <f>IF('Vars Master'!I1597&lt;&gt;"",'Vars Master'!H1597,"")</f>
        <v/>
      </c>
      <c r="K1596" t="s">
        <v>358</v>
      </c>
      <c r="M1596" t="str">
        <f>IF('Vars Master'!I1597&lt;&gt;"",'Vars Master'!I1597,"")</f>
        <v/>
      </c>
      <c r="N1596" s="74" t="str">
        <f t="shared" si="157"/>
        <v xml:space="preserve"> </v>
      </c>
      <c r="P1596" t="str">
        <f>IF('Vars Master'!N1597&lt;&gt;"",'Vars Master'!L1597,"")</f>
        <v/>
      </c>
      <c r="Q1596" s="73" t="str">
        <f>IF('Vars Master'!N1597&lt;&gt;"",'Vars Master'!M1597,"")</f>
        <v/>
      </c>
      <c r="R1596" t="s">
        <v>358</v>
      </c>
      <c r="T1596" t="str">
        <f>IF('Vars Master'!N1597&lt;&gt;"",'Vars Master'!N1597,"")</f>
        <v/>
      </c>
      <c r="U1596" s="74" t="str">
        <f t="shared" si="158"/>
        <v xml:space="preserve"> </v>
      </c>
      <c r="W1596" t="str">
        <f>IF('Vars Master'!S1597&lt;&gt;"",'Vars Master'!Q1597,"")</f>
        <v/>
      </c>
      <c r="X1596" s="73" t="str">
        <f>IF('Vars Master'!S1597&lt;&gt;"",'Vars Master'!R1597,"")</f>
        <v/>
      </c>
      <c r="Y1596" t="s">
        <v>358</v>
      </c>
      <c r="AA1596" t="str">
        <f>IF('Vars Master'!S1597&lt;&gt;"",'Vars Master'!S1597,"")</f>
        <v/>
      </c>
      <c r="AB1596" s="74" t="str">
        <f t="shared" si="159"/>
        <v xml:space="preserve"> </v>
      </c>
      <c r="AD1596" t="str">
        <f>IF('Vars Master'!X1597&lt;&gt;"",'Vars Master'!V1597,"")</f>
        <v/>
      </c>
      <c r="AE1596" s="73" t="str">
        <f>IF('Vars Master'!X1597&lt;&gt;"",'Vars Master'!W1597,"")</f>
        <v/>
      </c>
      <c r="AF1596" t="str">
        <f>IF('Vars Master'!X1597&lt;&gt;"",'Vars Master'!X1597,"")</f>
        <v/>
      </c>
      <c r="AG1596" s="74" t="str">
        <f t="shared" si="160"/>
        <v xml:space="preserve"> </v>
      </c>
      <c r="AH1596" t="str">
        <f>IF('Vars Master'!Z1597&lt;&gt;"",'Vars Master'!Z1597,"")</f>
        <v/>
      </c>
      <c r="AI1596" t="str">
        <f>IF('Vars Master'!AC1597&lt;&gt;"",'Vars Master'!AA1597,"")</f>
        <v/>
      </c>
      <c r="AJ1596" s="73" t="str">
        <f>IF('Vars Master'!AC1597&lt;&gt;"",'Vars Master'!AB1597,"")</f>
        <v/>
      </c>
      <c r="AK1596" t="s">
        <v>358</v>
      </c>
      <c r="AM1596" t="str">
        <f>IF('Vars Master'!AC1597&lt;&gt;"",'Vars Master'!AC1597,"")</f>
        <v/>
      </c>
      <c r="AN1596" s="74" t="str">
        <f t="shared" si="161"/>
        <v xml:space="preserve"> </v>
      </c>
      <c r="AO1596" t="str">
        <f>IF('Vars Master'!AE1597&lt;&gt;"",'Vars Master'!AE1597,"")</f>
        <v/>
      </c>
      <c r="AP1596" s="164" t="s">
        <v>358</v>
      </c>
      <c r="AQ1596" s="164" t="s">
        <v>358</v>
      </c>
      <c r="AR1596" s="164" t="s">
        <v>358</v>
      </c>
      <c r="AS1596" s="164" t="s">
        <v>358</v>
      </c>
      <c r="AT1596" s="164" t="s">
        <v>358</v>
      </c>
      <c r="AU1596" s="164" t="s">
        <v>358</v>
      </c>
    </row>
    <row r="1597" spans="2:47" x14ac:dyDescent="0.25">
      <c r="B1597" t="str">
        <f>IF('Vars Master'!D1598&lt;&gt;"",'Vars Master'!B1598,"")</f>
        <v/>
      </c>
      <c r="C1597" s="73" t="str">
        <f>IF('Vars Master'!D1598&lt;&gt;"",'Vars Master'!C1598,"")</f>
        <v/>
      </c>
      <c r="D1597" t="s">
        <v>358</v>
      </c>
      <c r="F1597" t="str">
        <f>IF('Vars Master'!D1598&lt;&gt;"",'Vars Master'!D1598,"")</f>
        <v/>
      </c>
      <c r="G1597" s="74" t="str">
        <f t="shared" si="156"/>
        <v xml:space="preserve"> </v>
      </c>
      <c r="I1597" t="str">
        <f>IF('Vars Master'!I1598&lt;&gt;"",'Vars Master'!G1598,"")</f>
        <v/>
      </c>
      <c r="J1597" s="73" t="str">
        <f>IF('Vars Master'!I1598&lt;&gt;"",'Vars Master'!H1598,"")</f>
        <v/>
      </c>
      <c r="K1597" t="s">
        <v>358</v>
      </c>
      <c r="M1597" t="str">
        <f>IF('Vars Master'!I1598&lt;&gt;"",'Vars Master'!I1598,"")</f>
        <v/>
      </c>
      <c r="N1597" s="74" t="str">
        <f t="shared" si="157"/>
        <v xml:space="preserve"> </v>
      </c>
      <c r="P1597" t="str">
        <f>IF('Vars Master'!N1598&lt;&gt;"",'Vars Master'!L1598,"")</f>
        <v/>
      </c>
      <c r="Q1597" s="73" t="str">
        <f>IF('Vars Master'!N1598&lt;&gt;"",'Vars Master'!M1598,"")</f>
        <v/>
      </c>
      <c r="R1597" t="s">
        <v>358</v>
      </c>
      <c r="T1597" t="str">
        <f>IF('Vars Master'!N1598&lt;&gt;"",'Vars Master'!N1598,"")</f>
        <v/>
      </c>
      <c r="U1597" s="74" t="str">
        <f t="shared" si="158"/>
        <v xml:space="preserve"> </v>
      </c>
      <c r="W1597" t="str">
        <f>IF('Vars Master'!S1598&lt;&gt;"",'Vars Master'!Q1598,"")</f>
        <v/>
      </c>
      <c r="X1597" s="73" t="str">
        <f>IF('Vars Master'!S1598&lt;&gt;"",'Vars Master'!R1598,"")</f>
        <v/>
      </c>
      <c r="Y1597" t="s">
        <v>358</v>
      </c>
      <c r="AA1597" t="str">
        <f>IF('Vars Master'!S1598&lt;&gt;"",'Vars Master'!S1598,"")</f>
        <v/>
      </c>
      <c r="AB1597" s="74" t="str">
        <f t="shared" si="159"/>
        <v xml:space="preserve"> </v>
      </c>
      <c r="AD1597" t="str">
        <f>IF('Vars Master'!X1598&lt;&gt;"",'Vars Master'!V1598,"")</f>
        <v/>
      </c>
      <c r="AE1597" s="73" t="str">
        <f>IF('Vars Master'!X1598&lt;&gt;"",'Vars Master'!W1598,"")</f>
        <v/>
      </c>
      <c r="AF1597" t="str">
        <f>IF('Vars Master'!X1598&lt;&gt;"",'Vars Master'!X1598,"")</f>
        <v/>
      </c>
      <c r="AG1597" s="74" t="str">
        <f t="shared" si="160"/>
        <v xml:space="preserve"> </v>
      </c>
      <c r="AH1597" t="str">
        <f>IF('Vars Master'!Z1598&lt;&gt;"",'Vars Master'!Z1598,"")</f>
        <v/>
      </c>
      <c r="AI1597" t="str">
        <f>IF('Vars Master'!AC1598&lt;&gt;"",'Vars Master'!AA1598,"")</f>
        <v/>
      </c>
      <c r="AJ1597" s="73" t="str">
        <f>IF('Vars Master'!AC1598&lt;&gt;"",'Vars Master'!AB1598,"")</f>
        <v/>
      </c>
      <c r="AK1597" t="s">
        <v>358</v>
      </c>
      <c r="AM1597" t="str">
        <f>IF('Vars Master'!AC1598&lt;&gt;"",'Vars Master'!AC1598,"")</f>
        <v/>
      </c>
      <c r="AN1597" s="74" t="str">
        <f t="shared" si="161"/>
        <v xml:space="preserve"> </v>
      </c>
      <c r="AO1597" t="str">
        <f>IF('Vars Master'!AE1598&lt;&gt;"",'Vars Master'!AE1598,"")</f>
        <v/>
      </c>
      <c r="AP1597" s="164" t="s">
        <v>358</v>
      </c>
      <c r="AQ1597" s="164" t="s">
        <v>358</v>
      </c>
      <c r="AR1597" s="164" t="s">
        <v>358</v>
      </c>
      <c r="AS1597" s="164" t="s">
        <v>358</v>
      </c>
      <c r="AT1597" s="164" t="s">
        <v>358</v>
      </c>
      <c r="AU1597" s="164" t="s">
        <v>358</v>
      </c>
    </row>
    <row r="1598" spans="2:47" x14ac:dyDescent="0.25">
      <c r="B1598" t="str">
        <f>IF('Vars Master'!D1599&lt;&gt;"",'Vars Master'!B1599,"")</f>
        <v/>
      </c>
      <c r="C1598" s="73" t="str">
        <f>IF('Vars Master'!D1599&lt;&gt;"",'Vars Master'!C1599,"")</f>
        <v/>
      </c>
      <c r="D1598" t="s">
        <v>358</v>
      </c>
      <c r="F1598" t="str">
        <f>IF('Vars Master'!D1599&lt;&gt;"",'Vars Master'!D1599,"")</f>
        <v/>
      </c>
      <c r="G1598" s="74" t="str">
        <f t="shared" si="156"/>
        <v xml:space="preserve"> </v>
      </c>
      <c r="I1598" t="str">
        <f>IF('Vars Master'!I1599&lt;&gt;"",'Vars Master'!G1599,"")</f>
        <v/>
      </c>
      <c r="J1598" s="73" t="str">
        <f>IF('Vars Master'!I1599&lt;&gt;"",'Vars Master'!H1599,"")</f>
        <v/>
      </c>
      <c r="K1598" t="s">
        <v>358</v>
      </c>
      <c r="M1598" t="str">
        <f>IF('Vars Master'!I1599&lt;&gt;"",'Vars Master'!I1599,"")</f>
        <v/>
      </c>
      <c r="N1598" s="74" t="str">
        <f t="shared" si="157"/>
        <v xml:space="preserve"> </v>
      </c>
      <c r="P1598" t="str">
        <f>IF('Vars Master'!N1599&lt;&gt;"",'Vars Master'!L1599,"")</f>
        <v/>
      </c>
      <c r="Q1598" s="73" t="str">
        <f>IF('Vars Master'!N1599&lt;&gt;"",'Vars Master'!M1599,"")</f>
        <v/>
      </c>
      <c r="R1598" t="s">
        <v>358</v>
      </c>
      <c r="T1598" t="str">
        <f>IF('Vars Master'!N1599&lt;&gt;"",'Vars Master'!N1599,"")</f>
        <v/>
      </c>
      <c r="U1598" s="74" t="str">
        <f t="shared" si="158"/>
        <v xml:space="preserve"> </v>
      </c>
      <c r="W1598" t="str">
        <f>IF('Vars Master'!S1599&lt;&gt;"",'Vars Master'!Q1599,"")</f>
        <v/>
      </c>
      <c r="X1598" s="73" t="str">
        <f>IF('Vars Master'!S1599&lt;&gt;"",'Vars Master'!R1599,"")</f>
        <v/>
      </c>
      <c r="Y1598" t="s">
        <v>358</v>
      </c>
      <c r="AA1598" t="str">
        <f>IF('Vars Master'!S1599&lt;&gt;"",'Vars Master'!S1599,"")</f>
        <v/>
      </c>
      <c r="AB1598" s="74" t="str">
        <f t="shared" si="159"/>
        <v xml:space="preserve"> </v>
      </c>
      <c r="AD1598" t="str">
        <f>IF('Vars Master'!X1599&lt;&gt;"",'Vars Master'!V1599,"")</f>
        <v/>
      </c>
      <c r="AE1598" s="73" t="str">
        <f>IF('Vars Master'!X1599&lt;&gt;"",'Vars Master'!W1599,"")</f>
        <v/>
      </c>
      <c r="AF1598" t="str">
        <f>IF('Vars Master'!X1599&lt;&gt;"",'Vars Master'!X1599,"")</f>
        <v/>
      </c>
      <c r="AG1598" s="74" t="str">
        <f t="shared" si="160"/>
        <v xml:space="preserve"> </v>
      </c>
      <c r="AH1598" t="str">
        <f>IF('Vars Master'!Z1599&lt;&gt;"",'Vars Master'!Z1599,"")</f>
        <v/>
      </c>
      <c r="AI1598" t="str">
        <f>IF('Vars Master'!AC1599&lt;&gt;"",'Vars Master'!AA1599,"")</f>
        <v/>
      </c>
      <c r="AJ1598" s="73" t="str">
        <f>IF('Vars Master'!AC1599&lt;&gt;"",'Vars Master'!AB1599,"")</f>
        <v/>
      </c>
      <c r="AK1598" t="s">
        <v>358</v>
      </c>
      <c r="AM1598" t="str">
        <f>IF('Vars Master'!AC1599&lt;&gt;"",'Vars Master'!AC1599,"")</f>
        <v/>
      </c>
      <c r="AN1598" s="74" t="str">
        <f t="shared" si="161"/>
        <v xml:space="preserve"> </v>
      </c>
      <c r="AO1598" t="str">
        <f>IF('Vars Master'!AE1599&lt;&gt;"",'Vars Master'!AE1599,"")</f>
        <v/>
      </c>
      <c r="AP1598" s="164" t="s">
        <v>358</v>
      </c>
      <c r="AQ1598" s="164" t="s">
        <v>358</v>
      </c>
      <c r="AR1598" s="164" t="s">
        <v>358</v>
      </c>
      <c r="AS1598" s="164" t="s">
        <v>358</v>
      </c>
      <c r="AT1598" s="164" t="s">
        <v>358</v>
      </c>
      <c r="AU1598" s="164" t="s">
        <v>358</v>
      </c>
    </row>
    <row r="1599" spans="2:47" x14ac:dyDescent="0.25">
      <c r="B1599" t="str">
        <f>IF('Vars Master'!D1600&lt;&gt;"",'Vars Master'!B1600,"")</f>
        <v/>
      </c>
      <c r="C1599" s="73" t="str">
        <f>IF('Vars Master'!D1600&lt;&gt;"",'Vars Master'!C1600,"")</f>
        <v/>
      </c>
      <c r="D1599" t="s">
        <v>358</v>
      </c>
      <c r="F1599" t="str">
        <f>IF('Vars Master'!D1600&lt;&gt;"",'Vars Master'!D1600,"")</f>
        <v/>
      </c>
      <c r="G1599" s="74" t="str">
        <f t="shared" si="156"/>
        <v xml:space="preserve"> </v>
      </c>
      <c r="I1599" t="str">
        <f>IF('Vars Master'!I1600&lt;&gt;"",'Vars Master'!G1600,"")</f>
        <v/>
      </c>
      <c r="J1599" s="73" t="str">
        <f>IF('Vars Master'!I1600&lt;&gt;"",'Vars Master'!H1600,"")</f>
        <v/>
      </c>
      <c r="K1599" t="s">
        <v>358</v>
      </c>
      <c r="M1599" t="str">
        <f>IF('Vars Master'!I1600&lt;&gt;"",'Vars Master'!I1600,"")</f>
        <v/>
      </c>
      <c r="N1599" s="74" t="str">
        <f t="shared" si="157"/>
        <v xml:space="preserve"> </v>
      </c>
      <c r="P1599" t="str">
        <f>IF('Vars Master'!N1600&lt;&gt;"",'Vars Master'!L1600,"")</f>
        <v/>
      </c>
      <c r="Q1599" s="73" t="str">
        <f>IF('Vars Master'!N1600&lt;&gt;"",'Vars Master'!M1600,"")</f>
        <v/>
      </c>
      <c r="R1599" t="s">
        <v>358</v>
      </c>
      <c r="T1599" t="str">
        <f>IF('Vars Master'!N1600&lt;&gt;"",'Vars Master'!N1600,"")</f>
        <v/>
      </c>
      <c r="U1599" s="74" t="str">
        <f t="shared" si="158"/>
        <v xml:space="preserve"> </v>
      </c>
      <c r="W1599" t="str">
        <f>IF('Vars Master'!S1600&lt;&gt;"",'Vars Master'!Q1600,"")</f>
        <v/>
      </c>
      <c r="X1599" s="73" t="str">
        <f>IF('Vars Master'!S1600&lt;&gt;"",'Vars Master'!R1600,"")</f>
        <v/>
      </c>
      <c r="Y1599" t="s">
        <v>358</v>
      </c>
      <c r="AA1599" t="str">
        <f>IF('Vars Master'!S1600&lt;&gt;"",'Vars Master'!S1600,"")</f>
        <v/>
      </c>
      <c r="AB1599" s="74" t="str">
        <f t="shared" si="159"/>
        <v xml:space="preserve"> </v>
      </c>
      <c r="AD1599" t="str">
        <f>IF('Vars Master'!X1600&lt;&gt;"",'Vars Master'!V1600,"")</f>
        <v/>
      </c>
      <c r="AE1599" s="73" t="str">
        <f>IF('Vars Master'!X1600&lt;&gt;"",'Vars Master'!W1600,"")</f>
        <v/>
      </c>
      <c r="AF1599" t="str">
        <f>IF('Vars Master'!X1600&lt;&gt;"",'Vars Master'!X1600,"")</f>
        <v/>
      </c>
      <c r="AG1599" s="74" t="str">
        <f t="shared" si="160"/>
        <v xml:space="preserve"> </v>
      </c>
      <c r="AH1599" t="str">
        <f>IF('Vars Master'!Z1600&lt;&gt;"",'Vars Master'!Z1600,"")</f>
        <v/>
      </c>
      <c r="AI1599" t="str">
        <f>IF('Vars Master'!AC1600&lt;&gt;"",'Vars Master'!AA1600,"")</f>
        <v/>
      </c>
      <c r="AJ1599" s="73" t="str">
        <f>IF('Vars Master'!AC1600&lt;&gt;"",'Vars Master'!AB1600,"")</f>
        <v/>
      </c>
      <c r="AK1599" t="s">
        <v>358</v>
      </c>
      <c r="AM1599" t="str">
        <f>IF('Vars Master'!AC1600&lt;&gt;"",'Vars Master'!AC1600,"")</f>
        <v/>
      </c>
      <c r="AN1599" s="74" t="str">
        <f t="shared" si="161"/>
        <v xml:space="preserve"> </v>
      </c>
      <c r="AO1599" t="str">
        <f>IF('Vars Master'!AE1600&lt;&gt;"",'Vars Master'!AE1600,"")</f>
        <v/>
      </c>
      <c r="AP1599" s="164" t="s">
        <v>358</v>
      </c>
      <c r="AQ1599" s="164" t="s">
        <v>358</v>
      </c>
      <c r="AR1599" s="164" t="s">
        <v>358</v>
      </c>
      <c r="AS1599" s="164" t="s">
        <v>358</v>
      </c>
      <c r="AT1599" s="164" t="s">
        <v>358</v>
      </c>
      <c r="AU1599" s="164" t="s">
        <v>358</v>
      </c>
    </row>
    <row r="1600" spans="2:47" x14ac:dyDescent="0.25">
      <c r="B1600" t="str">
        <f>IF('Vars Master'!D1601&lt;&gt;"",'Vars Master'!B1601,"")</f>
        <v/>
      </c>
      <c r="C1600" s="73" t="str">
        <f>IF('Vars Master'!D1601&lt;&gt;"",'Vars Master'!C1601,"")</f>
        <v/>
      </c>
      <c r="D1600" t="s">
        <v>358</v>
      </c>
      <c r="F1600" t="str">
        <f>IF('Vars Master'!D1601&lt;&gt;"",'Vars Master'!D1601,"")</f>
        <v/>
      </c>
      <c r="G1600" s="74" t="str">
        <f t="shared" si="156"/>
        <v xml:space="preserve"> </v>
      </c>
      <c r="I1600" t="str">
        <f>IF('Vars Master'!I1601&lt;&gt;"",'Vars Master'!G1601,"")</f>
        <v/>
      </c>
      <c r="J1600" s="73" t="str">
        <f>IF('Vars Master'!I1601&lt;&gt;"",'Vars Master'!H1601,"")</f>
        <v/>
      </c>
      <c r="K1600" t="s">
        <v>358</v>
      </c>
      <c r="M1600" t="str">
        <f>IF('Vars Master'!I1601&lt;&gt;"",'Vars Master'!I1601,"")</f>
        <v/>
      </c>
      <c r="N1600" s="74" t="str">
        <f t="shared" si="157"/>
        <v xml:space="preserve"> </v>
      </c>
      <c r="P1600" t="str">
        <f>IF('Vars Master'!N1601&lt;&gt;"",'Vars Master'!L1601,"")</f>
        <v/>
      </c>
      <c r="Q1600" s="73" t="str">
        <f>IF('Vars Master'!N1601&lt;&gt;"",'Vars Master'!M1601,"")</f>
        <v/>
      </c>
      <c r="R1600" t="s">
        <v>358</v>
      </c>
      <c r="T1600" t="str">
        <f>IF('Vars Master'!N1601&lt;&gt;"",'Vars Master'!N1601,"")</f>
        <v/>
      </c>
      <c r="U1600" s="74" t="str">
        <f t="shared" si="158"/>
        <v xml:space="preserve"> </v>
      </c>
      <c r="W1600" t="str">
        <f>IF('Vars Master'!S1601&lt;&gt;"",'Vars Master'!Q1601,"")</f>
        <v/>
      </c>
      <c r="X1600" s="73" t="str">
        <f>IF('Vars Master'!S1601&lt;&gt;"",'Vars Master'!R1601,"")</f>
        <v/>
      </c>
      <c r="Y1600" t="s">
        <v>358</v>
      </c>
      <c r="AA1600" t="str">
        <f>IF('Vars Master'!S1601&lt;&gt;"",'Vars Master'!S1601,"")</f>
        <v/>
      </c>
      <c r="AB1600" s="74" t="str">
        <f t="shared" si="159"/>
        <v xml:space="preserve"> </v>
      </c>
      <c r="AD1600" t="str">
        <f>IF('Vars Master'!X1601&lt;&gt;"",'Vars Master'!V1601,"")</f>
        <v/>
      </c>
      <c r="AE1600" s="73" t="str">
        <f>IF('Vars Master'!X1601&lt;&gt;"",'Vars Master'!W1601,"")</f>
        <v/>
      </c>
      <c r="AF1600" t="str">
        <f>IF('Vars Master'!X1601&lt;&gt;"",'Vars Master'!X1601,"")</f>
        <v/>
      </c>
      <c r="AG1600" s="74" t="str">
        <f t="shared" si="160"/>
        <v xml:space="preserve"> </v>
      </c>
      <c r="AH1600" t="str">
        <f>IF('Vars Master'!Z1601&lt;&gt;"",'Vars Master'!Z1601,"")</f>
        <v/>
      </c>
      <c r="AI1600" t="str">
        <f>IF('Vars Master'!AC1601&lt;&gt;"",'Vars Master'!AA1601,"")</f>
        <v/>
      </c>
      <c r="AJ1600" s="73" t="str">
        <f>IF('Vars Master'!AC1601&lt;&gt;"",'Vars Master'!AB1601,"")</f>
        <v/>
      </c>
      <c r="AK1600" t="s">
        <v>358</v>
      </c>
      <c r="AM1600" t="str">
        <f>IF('Vars Master'!AC1601&lt;&gt;"",'Vars Master'!AC1601,"")</f>
        <v/>
      </c>
      <c r="AN1600" s="74" t="str">
        <f t="shared" si="161"/>
        <v xml:space="preserve"> </v>
      </c>
      <c r="AO1600" t="str">
        <f>IF('Vars Master'!AE1601&lt;&gt;"",'Vars Master'!AE1601,"")</f>
        <v/>
      </c>
      <c r="AP1600" s="164" t="s">
        <v>358</v>
      </c>
      <c r="AQ1600" s="164" t="s">
        <v>358</v>
      </c>
      <c r="AR1600" s="164" t="s">
        <v>358</v>
      </c>
      <c r="AS1600" s="164" t="s">
        <v>358</v>
      </c>
      <c r="AT1600" s="164" t="s">
        <v>358</v>
      </c>
      <c r="AU1600" s="164" t="s">
        <v>358</v>
      </c>
    </row>
    <row r="1601" spans="2:47" x14ac:dyDescent="0.25">
      <c r="B1601" t="str">
        <f>IF('Vars Master'!D1602&lt;&gt;"",'Vars Master'!B1602,"")</f>
        <v/>
      </c>
      <c r="C1601" s="73" t="str">
        <f>IF('Vars Master'!D1602&lt;&gt;"",'Vars Master'!C1602,"")</f>
        <v/>
      </c>
      <c r="D1601" t="s">
        <v>358</v>
      </c>
      <c r="F1601" t="str">
        <f>IF('Vars Master'!D1602&lt;&gt;"",'Vars Master'!D1602,"")</f>
        <v/>
      </c>
      <c r="G1601" s="74" t="str">
        <f t="shared" si="156"/>
        <v xml:space="preserve"> </v>
      </c>
      <c r="I1601" t="str">
        <f>IF('Vars Master'!I1602&lt;&gt;"",'Vars Master'!G1602,"")</f>
        <v/>
      </c>
      <c r="J1601" s="73" t="str">
        <f>IF('Vars Master'!I1602&lt;&gt;"",'Vars Master'!H1602,"")</f>
        <v/>
      </c>
      <c r="K1601" t="s">
        <v>358</v>
      </c>
      <c r="M1601" t="str">
        <f>IF('Vars Master'!I1602&lt;&gt;"",'Vars Master'!I1602,"")</f>
        <v/>
      </c>
      <c r="N1601" s="74" t="str">
        <f t="shared" si="157"/>
        <v xml:space="preserve"> </v>
      </c>
      <c r="P1601" t="str">
        <f>IF('Vars Master'!N1602&lt;&gt;"",'Vars Master'!L1602,"")</f>
        <v/>
      </c>
      <c r="Q1601" s="73" t="str">
        <f>IF('Vars Master'!N1602&lt;&gt;"",'Vars Master'!M1602,"")</f>
        <v/>
      </c>
      <c r="R1601" t="s">
        <v>358</v>
      </c>
      <c r="T1601" t="str">
        <f>IF('Vars Master'!N1602&lt;&gt;"",'Vars Master'!N1602,"")</f>
        <v/>
      </c>
      <c r="U1601" s="74" t="str">
        <f t="shared" si="158"/>
        <v xml:space="preserve"> </v>
      </c>
      <c r="W1601" t="str">
        <f>IF('Vars Master'!S1602&lt;&gt;"",'Vars Master'!Q1602,"")</f>
        <v/>
      </c>
      <c r="X1601" s="73" t="str">
        <f>IF('Vars Master'!S1602&lt;&gt;"",'Vars Master'!R1602,"")</f>
        <v/>
      </c>
      <c r="Y1601" t="s">
        <v>358</v>
      </c>
      <c r="AA1601" t="str">
        <f>IF('Vars Master'!S1602&lt;&gt;"",'Vars Master'!S1602,"")</f>
        <v/>
      </c>
      <c r="AB1601" s="74" t="str">
        <f t="shared" si="159"/>
        <v xml:space="preserve"> </v>
      </c>
      <c r="AD1601" t="str">
        <f>IF('Vars Master'!X1602&lt;&gt;"",'Vars Master'!V1602,"")</f>
        <v/>
      </c>
      <c r="AE1601" s="73" t="str">
        <f>IF('Vars Master'!X1602&lt;&gt;"",'Vars Master'!W1602,"")</f>
        <v/>
      </c>
      <c r="AF1601" t="str">
        <f>IF('Vars Master'!X1602&lt;&gt;"",'Vars Master'!X1602,"")</f>
        <v/>
      </c>
      <c r="AG1601" s="74" t="str">
        <f t="shared" si="160"/>
        <v xml:space="preserve"> </v>
      </c>
      <c r="AH1601" t="str">
        <f>IF('Vars Master'!Z1602&lt;&gt;"",'Vars Master'!Z1602,"")</f>
        <v/>
      </c>
      <c r="AI1601" t="str">
        <f>IF('Vars Master'!AC1602&lt;&gt;"",'Vars Master'!AA1602,"")</f>
        <v/>
      </c>
      <c r="AJ1601" s="73" t="str">
        <f>IF('Vars Master'!AC1602&lt;&gt;"",'Vars Master'!AB1602,"")</f>
        <v/>
      </c>
      <c r="AK1601" t="s">
        <v>358</v>
      </c>
      <c r="AM1601" t="str">
        <f>IF('Vars Master'!AC1602&lt;&gt;"",'Vars Master'!AC1602,"")</f>
        <v/>
      </c>
      <c r="AN1601" s="74" t="str">
        <f t="shared" si="161"/>
        <v xml:space="preserve"> </v>
      </c>
      <c r="AO1601" t="str">
        <f>IF('Vars Master'!AE1602&lt;&gt;"",'Vars Master'!AE1602,"")</f>
        <v/>
      </c>
      <c r="AP1601" s="164" t="s">
        <v>358</v>
      </c>
      <c r="AQ1601" s="164" t="s">
        <v>358</v>
      </c>
      <c r="AR1601" s="164" t="s">
        <v>358</v>
      </c>
      <c r="AS1601" s="164" t="s">
        <v>358</v>
      </c>
      <c r="AT1601" s="164" t="s">
        <v>358</v>
      </c>
      <c r="AU1601" s="164" t="s">
        <v>358</v>
      </c>
    </row>
    <row r="1602" spans="2:47" x14ac:dyDescent="0.25">
      <c r="B1602" t="str">
        <f>IF('Vars Master'!D1603&lt;&gt;"",'Vars Master'!B1603,"")</f>
        <v/>
      </c>
      <c r="C1602" s="73" t="str">
        <f>IF('Vars Master'!D1603&lt;&gt;"",'Vars Master'!C1603,"")</f>
        <v/>
      </c>
      <c r="D1602" t="s">
        <v>358</v>
      </c>
      <c r="F1602" t="str">
        <f>IF('Vars Master'!D1603&lt;&gt;"",'Vars Master'!D1603,"")</f>
        <v/>
      </c>
      <c r="G1602" s="74" t="str">
        <f t="shared" si="156"/>
        <v xml:space="preserve"> </v>
      </c>
      <c r="I1602" t="str">
        <f>IF('Vars Master'!I1603&lt;&gt;"",'Vars Master'!G1603,"")</f>
        <v/>
      </c>
      <c r="J1602" s="73" t="str">
        <f>IF('Vars Master'!I1603&lt;&gt;"",'Vars Master'!H1603,"")</f>
        <v/>
      </c>
      <c r="K1602" t="s">
        <v>358</v>
      </c>
      <c r="M1602" t="str">
        <f>IF('Vars Master'!I1603&lt;&gt;"",'Vars Master'!I1603,"")</f>
        <v/>
      </c>
      <c r="N1602" s="74" t="str">
        <f t="shared" si="157"/>
        <v xml:space="preserve"> </v>
      </c>
      <c r="P1602" t="str">
        <f>IF('Vars Master'!N1603&lt;&gt;"",'Vars Master'!L1603,"")</f>
        <v/>
      </c>
      <c r="Q1602" s="73" t="str">
        <f>IF('Vars Master'!N1603&lt;&gt;"",'Vars Master'!M1603,"")</f>
        <v/>
      </c>
      <c r="R1602" t="s">
        <v>358</v>
      </c>
      <c r="T1602" t="str">
        <f>IF('Vars Master'!N1603&lt;&gt;"",'Vars Master'!N1603,"")</f>
        <v/>
      </c>
      <c r="U1602" s="74" t="str">
        <f t="shared" si="158"/>
        <v xml:space="preserve"> </v>
      </c>
      <c r="W1602" t="str">
        <f>IF('Vars Master'!S1603&lt;&gt;"",'Vars Master'!Q1603,"")</f>
        <v/>
      </c>
      <c r="X1602" s="73" t="str">
        <f>IF('Vars Master'!S1603&lt;&gt;"",'Vars Master'!R1603,"")</f>
        <v/>
      </c>
      <c r="Y1602" t="s">
        <v>358</v>
      </c>
      <c r="AA1602" t="str">
        <f>IF('Vars Master'!S1603&lt;&gt;"",'Vars Master'!S1603,"")</f>
        <v/>
      </c>
      <c r="AB1602" s="74" t="str">
        <f t="shared" si="159"/>
        <v xml:space="preserve"> </v>
      </c>
      <c r="AD1602" t="str">
        <f>IF('Vars Master'!X1603&lt;&gt;"",'Vars Master'!V1603,"")</f>
        <v/>
      </c>
      <c r="AE1602" s="73" t="str">
        <f>IF('Vars Master'!X1603&lt;&gt;"",'Vars Master'!W1603,"")</f>
        <v/>
      </c>
      <c r="AF1602" t="str">
        <f>IF('Vars Master'!X1603&lt;&gt;"",'Vars Master'!X1603,"")</f>
        <v/>
      </c>
      <c r="AG1602" s="74" t="str">
        <f t="shared" si="160"/>
        <v xml:space="preserve"> </v>
      </c>
      <c r="AH1602" t="str">
        <f>IF('Vars Master'!Z1603&lt;&gt;"",'Vars Master'!Z1603,"")</f>
        <v/>
      </c>
      <c r="AI1602" t="str">
        <f>IF('Vars Master'!AC1603&lt;&gt;"",'Vars Master'!AA1603,"")</f>
        <v/>
      </c>
      <c r="AJ1602" s="73" t="str">
        <f>IF('Vars Master'!AC1603&lt;&gt;"",'Vars Master'!AB1603,"")</f>
        <v/>
      </c>
      <c r="AK1602" t="s">
        <v>358</v>
      </c>
      <c r="AM1602" t="str">
        <f>IF('Vars Master'!AC1603&lt;&gt;"",'Vars Master'!AC1603,"")</f>
        <v/>
      </c>
      <c r="AN1602" s="74" t="str">
        <f t="shared" si="161"/>
        <v xml:space="preserve"> </v>
      </c>
      <c r="AO1602" t="str">
        <f>IF('Vars Master'!AE1603&lt;&gt;"",'Vars Master'!AE1603,"")</f>
        <v/>
      </c>
      <c r="AP1602" s="164" t="s">
        <v>358</v>
      </c>
      <c r="AQ1602" s="164" t="s">
        <v>358</v>
      </c>
      <c r="AR1602" s="164" t="s">
        <v>358</v>
      </c>
      <c r="AS1602" s="164" t="s">
        <v>358</v>
      </c>
      <c r="AT1602" s="164" t="s">
        <v>358</v>
      </c>
      <c r="AU1602" s="164" t="s">
        <v>358</v>
      </c>
    </row>
    <row r="1603" spans="2:47" x14ac:dyDescent="0.25">
      <c r="B1603" t="str">
        <f>IF('Vars Master'!D1604&lt;&gt;"",'Vars Master'!B1604,"")</f>
        <v/>
      </c>
      <c r="C1603" s="73" t="str">
        <f>IF('Vars Master'!D1604&lt;&gt;"",'Vars Master'!C1604,"")</f>
        <v/>
      </c>
      <c r="D1603" t="s">
        <v>358</v>
      </c>
      <c r="F1603" t="str">
        <f>IF('Vars Master'!D1604&lt;&gt;"",'Vars Master'!D1604,"")</f>
        <v/>
      </c>
      <c r="G1603" s="74" t="str">
        <f t="shared" si="156"/>
        <v xml:space="preserve"> </v>
      </c>
      <c r="I1603" t="str">
        <f>IF('Vars Master'!I1604&lt;&gt;"",'Vars Master'!G1604,"")</f>
        <v/>
      </c>
      <c r="J1603" s="73" t="str">
        <f>IF('Vars Master'!I1604&lt;&gt;"",'Vars Master'!H1604,"")</f>
        <v/>
      </c>
      <c r="K1603" t="s">
        <v>358</v>
      </c>
      <c r="M1603" t="str">
        <f>IF('Vars Master'!I1604&lt;&gt;"",'Vars Master'!I1604,"")</f>
        <v/>
      </c>
      <c r="N1603" s="74" t="str">
        <f t="shared" si="157"/>
        <v xml:space="preserve"> </v>
      </c>
      <c r="P1603" t="str">
        <f>IF('Vars Master'!N1604&lt;&gt;"",'Vars Master'!L1604,"")</f>
        <v/>
      </c>
      <c r="Q1603" s="73" t="str">
        <f>IF('Vars Master'!N1604&lt;&gt;"",'Vars Master'!M1604,"")</f>
        <v/>
      </c>
      <c r="R1603" t="s">
        <v>358</v>
      </c>
      <c r="T1603" t="str">
        <f>IF('Vars Master'!N1604&lt;&gt;"",'Vars Master'!N1604,"")</f>
        <v/>
      </c>
      <c r="U1603" s="74" t="str">
        <f t="shared" si="158"/>
        <v xml:space="preserve"> </v>
      </c>
      <c r="W1603" t="str">
        <f>IF('Vars Master'!S1604&lt;&gt;"",'Vars Master'!Q1604,"")</f>
        <v/>
      </c>
      <c r="X1603" s="73" t="str">
        <f>IF('Vars Master'!S1604&lt;&gt;"",'Vars Master'!R1604,"")</f>
        <v/>
      </c>
      <c r="Y1603" t="s">
        <v>358</v>
      </c>
      <c r="AA1603" t="str">
        <f>IF('Vars Master'!S1604&lt;&gt;"",'Vars Master'!S1604,"")</f>
        <v/>
      </c>
      <c r="AB1603" s="74" t="str">
        <f t="shared" si="159"/>
        <v xml:space="preserve"> </v>
      </c>
      <c r="AD1603" t="str">
        <f>IF('Vars Master'!X1604&lt;&gt;"",'Vars Master'!V1604,"")</f>
        <v/>
      </c>
      <c r="AE1603" s="73" t="str">
        <f>IF('Vars Master'!X1604&lt;&gt;"",'Vars Master'!W1604,"")</f>
        <v/>
      </c>
      <c r="AF1603" t="str">
        <f>IF('Vars Master'!X1604&lt;&gt;"",'Vars Master'!X1604,"")</f>
        <v/>
      </c>
      <c r="AG1603" s="74" t="str">
        <f t="shared" si="160"/>
        <v xml:space="preserve"> </v>
      </c>
      <c r="AH1603" t="str">
        <f>IF('Vars Master'!Z1604&lt;&gt;"",'Vars Master'!Z1604,"")</f>
        <v/>
      </c>
      <c r="AI1603" t="str">
        <f>IF('Vars Master'!AC1604&lt;&gt;"",'Vars Master'!AA1604,"")</f>
        <v/>
      </c>
      <c r="AJ1603" s="73" t="str">
        <f>IF('Vars Master'!AC1604&lt;&gt;"",'Vars Master'!AB1604,"")</f>
        <v/>
      </c>
      <c r="AK1603" t="s">
        <v>358</v>
      </c>
      <c r="AM1603" t="str">
        <f>IF('Vars Master'!AC1604&lt;&gt;"",'Vars Master'!AC1604,"")</f>
        <v/>
      </c>
      <c r="AN1603" s="74" t="str">
        <f t="shared" si="161"/>
        <v xml:space="preserve"> </v>
      </c>
      <c r="AO1603" t="str">
        <f>IF('Vars Master'!AE1604&lt;&gt;"",'Vars Master'!AE1604,"")</f>
        <v/>
      </c>
      <c r="AP1603" s="164" t="s">
        <v>358</v>
      </c>
      <c r="AQ1603" s="164" t="s">
        <v>358</v>
      </c>
      <c r="AR1603" s="164" t="s">
        <v>358</v>
      </c>
      <c r="AS1603" s="164" t="s">
        <v>358</v>
      </c>
      <c r="AT1603" s="164" t="s">
        <v>358</v>
      </c>
      <c r="AU1603" s="164" t="s">
        <v>358</v>
      </c>
    </row>
    <row r="1604" spans="2:47" x14ac:dyDescent="0.25">
      <c r="B1604" t="str">
        <f>IF('Vars Master'!D1605&lt;&gt;"",'Vars Master'!B1605,"")</f>
        <v/>
      </c>
      <c r="C1604" s="73" t="str">
        <f>IF('Vars Master'!D1605&lt;&gt;"",'Vars Master'!C1605,"")</f>
        <v/>
      </c>
      <c r="D1604" t="s">
        <v>358</v>
      </c>
      <c r="F1604" t="str">
        <f>IF('Vars Master'!D1605&lt;&gt;"",'Vars Master'!D1605,"")</f>
        <v/>
      </c>
      <c r="G1604" s="74" t="str">
        <f t="shared" si="156"/>
        <v xml:space="preserve"> </v>
      </c>
      <c r="I1604" t="str">
        <f>IF('Vars Master'!I1605&lt;&gt;"",'Vars Master'!G1605,"")</f>
        <v/>
      </c>
      <c r="J1604" s="73" t="str">
        <f>IF('Vars Master'!I1605&lt;&gt;"",'Vars Master'!H1605,"")</f>
        <v/>
      </c>
      <c r="K1604" t="s">
        <v>358</v>
      </c>
      <c r="M1604" t="str">
        <f>IF('Vars Master'!I1605&lt;&gt;"",'Vars Master'!I1605,"")</f>
        <v/>
      </c>
      <c r="N1604" s="74" t="str">
        <f t="shared" si="157"/>
        <v xml:space="preserve"> </v>
      </c>
      <c r="P1604" t="str">
        <f>IF('Vars Master'!N1605&lt;&gt;"",'Vars Master'!L1605,"")</f>
        <v/>
      </c>
      <c r="Q1604" s="73" t="str">
        <f>IF('Vars Master'!N1605&lt;&gt;"",'Vars Master'!M1605,"")</f>
        <v/>
      </c>
      <c r="R1604" t="s">
        <v>358</v>
      </c>
      <c r="T1604" t="str">
        <f>IF('Vars Master'!N1605&lt;&gt;"",'Vars Master'!N1605,"")</f>
        <v/>
      </c>
      <c r="U1604" s="74" t="str">
        <f t="shared" si="158"/>
        <v xml:space="preserve"> </v>
      </c>
      <c r="W1604" t="str">
        <f>IF('Vars Master'!S1605&lt;&gt;"",'Vars Master'!Q1605,"")</f>
        <v/>
      </c>
      <c r="X1604" s="73" t="str">
        <f>IF('Vars Master'!S1605&lt;&gt;"",'Vars Master'!R1605,"")</f>
        <v/>
      </c>
      <c r="Y1604" t="s">
        <v>358</v>
      </c>
      <c r="AA1604" t="str">
        <f>IF('Vars Master'!S1605&lt;&gt;"",'Vars Master'!S1605,"")</f>
        <v/>
      </c>
      <c r="AB1604" s="74" t="str">
        <f t="shared" si="159"/>
        <v xml:space="preserve"> </v>
      </c>
      <c r="AD1604" t="str">
        <f>IF('Vars Master'!X1605&lt;&gt;"",'Vars Master'!V1605,"")</f>
        <v/>
      </c>
      <c r="AE1604" s="73" t="str">
        <f>IF('Vars Master'!X1605&lt;&gt;"",'Vars Master'!W1605,"")</f>
        <v/>
      </c>
      <c r="AF1604" t="str">
        <f>IF('Vars Master'!X1605&lt;&gt;"",'Vars Master'!X1605,"")</f>
        <v/>
      </c>
      <c r="AG1604" s="74" t="str">
        <f t="shared" si="160"/>
        <v xml:space="preserve"> </v>
      </c>
      <c r="AH1604" t="str">
        <f>IF('Vars Master'!Z1605&lt;&gt;"",'Vars Master'!Z1605,"")</f>
        <v/>
      </c>
      <c r="AI1604" t="str">
        <f>IF('Vars Master'!AC1605&lt;&gt;"",'Vars Master'!AA1605,"")</f>
        <v/>
      </c>
      <c r="AJ1604" s="73" t="str">
        <f>IF('Vars Master'!AC1605&lt;&gt;"",'Vars Master'!AB1605,"")</f>
        <v/>
      </c>
      <c r="AK1604" t="s">
        <v>358</v>
      </c>
      <c r="AM1604" t="str">
        <f>IF('Vars Master'!AC1605&lt;&gt;"",'Vars Master'!AC1605,"")</f>
        <v/>
      </c>
      <c r="AN1604" s="74" t="str">
        <f t="shared" si="161"/>
        <v xml:space="preserve"> </v>
      </c>
      <c r="AO1604" t="str">
        <f>IF('Vars Master'!AE1605&lt;&gt;"",'Vars Master'!AE1605,"")</f>
        <v/>
      </c>
      <c r="AP1604" s="164" t="s">
        <v>358</v>
      </c>
      <c r="AQ1604" s="164" t="s">
        <v>358</v>
      </c>
      <c r="AR1604" s="164" t="s">
        <v>358</v>
      </c>
      <c r="AS1604" s="164" t="s">
        <v>358</v>
      </c>
      <c r="AT1604" s="164" t="s">
        <v>358</v>
      </c>
      <c r="AU1604" s="164" t="s">
        <v>358</v>
      </c>
    </row>
    <row r="1605" spans="2:47" x14ac:dyDescent="0.25">
      <c r="B1605" t="str">
        <f>IF('Vars Master'!D1606&lt;&gt;"",'Vars Master'!B1606,"")</f>
        <v/>
      </c>
      <c r="C1605" s="73" t="str">
        <f>IF('Vars Master'!D1606&lt;&gt;"",'Vars Master'!C1606,"")</f>
        <v/>
      </c>
      <c r="D1605" t="s">
        <v>358</v>
      </c>
      <c r="F1605" t="str">
        <f>IF('Vars Master'!D1606&lt;&gt;"",'Vars Master'!D1606,"")</f>
        <v/>
      </c>
      <c r="G1605" s="74" t="str">
        <f t="shared" si="156"/>
        <v xml:space="preserve"> </v>
      </c>
      <c r="I1605" t="str">
        <f>IF('Vars Master'!I1606&lt;&gt;"",'Vars Master'!G1606,"")</f>
        <v/>
      </c>
      <c r="J1605" s="73" t="str">
        <f>IF('Vars Master'!I1606&lt;&gt;"",'Vars Master'!H1606,"")</f>
        <v/>
      </c>
      <c r="K1605" t="s">
        <v>358</v>
      </c>
      <c r="M1605" t="str">
        <f>IF('Vars Master'!I1606&lt;&gt;"",'Vars Master'!I1606,"")</f>
        <v/>
      </c>
      <c r="N1605" s="74" t="str">
        <f t="shared" si="157"/>
        <v xml:space="preserve"> </v>
      </c>
      <c r="P1605" t="str">
        <f>IF('Vars Master'!N1606&lt;&gt;"",'Vars Master'!L1606,"")</f>
        <v/>
      </c>
      <c r="Q1605" s="73" t="str">
        <f>IF('Vars Master'!N1606&lt;&gt;"",'Vars Master'!M1606,"")</f>
        <v/>
      </c>
      <c r="R1605" t="s">
        <v>358</v>
      </c>
      <c r="T1605" t="str">
        <f>IF('Vars Master'!N1606&lt;&gt;"",'Vars Master'!N1606,"")</f>
        <v/>
      </c>
      <c r="U1605" s="74" t="str">
        <f t="shared" si="158"/>
        <v xml:space="preserve"> </v>
      </c>
      <c r="W1605" t="str">
        <f>IF('Vars Master'!S1606&lt;&gt;"",'Vars Master'!Q1606,"")</f>
        <v/>
      </c>
      <c r="X1605" s="73" t="str">
        <f>IF('Vars Master'!S1606&lt;&gt;"",'Vars Master'!R1606,"")</f>
        <v/>
      </c>
      <c r="Y1605" t="s">
        <v>358</v>
      </c>
      <c r="AA1605" t="str">
        <f>IF('Vars Master'!S1606&lt;&gt;"",'Vars Master'!S1606,"")</f>
        <v/>
      </c>
      <c r="AB1605" s="74" t="str">
        <f t="shared" si="159"/>
        <v xml:space="preserve"> </v>
      </c>
      <c r="AD1605" t="str">
        <f>IF('Vars Master'!X1606&lt;&gt;"",'Vars Master'!V1606,"")</f>
        <v/>
      </c>
      <c r="AE1605" s="73" t="str">
        <f>IF('Vars Master'!X1606&lt;&gt;"",'Vars Master'!W1606,"")</f>
        <v/>
      </c>
      <c r="AF1605" t="str">
        <f>IF('Vars Master'!X1606&lt;&gt;"",'Vars Master'!X1606,"")</f>
        <v/>
      </c>
      <c r="AG1605" s="74" t="str">
        <f t="shared" si="160"/>
        <v xml:space="preserve"> </v>
      </c>
      <c r="AH1605" t="str">
        <f>IF('Vars Master'!Z1606&lt;&gt;"",'Vars Master'!Z1606,"")</f>
        <v/>
      </c>
      <c r="AI1605" t="str">
        <f>IF('Vars Master'!AC1606&lt;&gt;"",'Vars Master'!AA1606,"")</f>
        <v/>
      </c>
      <c r="AJ1605" s="73" t="str">
        <f>IF('Vars Master'!AC1606&lt;&gt;"",'Vars Master'!AB1606,"")</f>
        <v/>
      </c>
      <c r="AK1605" t="s">
        <v>358</v>
      </c>
      <c r="AM1605" t="str">
        <f>IF('Vars Master'!AC1606&lt;&gt;"",'Vars Master'!AC1606,"")</f>
        <v/>
      </c>
      <c r="AN1605" s="74" t="str">
        <f t="shared" si="161"/>
        <v xml:space="preserve"> </v>
      </c>
      <c r="AO1605" t="str">
        <f>IF('Vars Master'!AE1606&lt;&gt;"",'Vars Master'!AE1606,"")</f>
        <v/>
      </c>
      <c r="AP1605" s="164" t="s">
        <v>358</v>
      </c>
      <c r="AQ1605" s="164" t="s">
        <v>358</v>
      </c>
      <c r="AR1605" s="164" t="s">
        <v>358</v>
      </c>
      <c r="AS1605" s="164" t="s">
        <v>358</v>
      </c>
      <c r="AT1605" s="164" t="s">
        <v>358</v>
      </c>
      <c r="AU1605" s="164" t="s">
        <v>358</v>
      </c>
    </row>
    <row r="1606" spans="2:47" x14ac:dyDescent="0.25">
      <c r="B1606" t="str">
        <f>IF('Vars Master'!D1607&lt;&gt;"",'Vars Master'!B1607,"")</f>
        <v/>
      </c>
      <c r="C1606" s="73" t="str">
        <f>IF('Vars Master'!D1607&lt;&gt;"",'Vars Master'!C1607,"")</f>
        <v/>
      </c>
      <c r="D1606" t="s">
        <v>358</v>
      </c>
      <c r="F1606" t="str">
        <f>IF('Vars Master'!D1607&lt;&gt;"",'Vars Master'!D1607,"")</f>
        <v/>
      </c>
      <c r="G1606" s="74" t="str">
        <f t="shared" si="156"/>
        <v xml:space="preserve"> </v>
      </c>
      <c r="I1606" t="str">
        <f>IF('Vars Master'!I1607&lt;&gt;"",'Vars Master'!G1607,"")</f>
        <v/>
      </c>
      <c r="J1606" s="73" t="str">
        <f>IF('Vars Master'!I1607&lt;&gt;"",'Vars Master'!H1607,"")</f>
        <v/>
      </c>
      <c r="K1606" t="s">
        <v>358</v>
      </c>
      <c r="M1606" t="str">
        <f>IF('Vars Master'!I1607&lt;&gt;"",'Vars Master'!I1607,"")</f>
        <v/>
      </c>
      <c r="N1606" s="74" t="str">
        <f t="shared" si="157"/>
        <v xml:space="preserve"> </v>
      </c>
      <c r="P1606" t="str">
        <f>IF('Vars Master'!N1607&lt;&gt;"",'Vars Master'!L1607,"")</f>
        <v/>
      </c>
      <c r="Q1606" s="73" t="str">
        <f>IF('Vars Master'!N1607&lt;&gt;"",'Vars Master'!M1607,"")</f>
        <v/>
      </c>
      <c r="R1606" t="s">
        <v>358</v>
      </c>
      <c r="T1606" t="str">
        <f>IF('Vars Master'!N1607&lt;&gt;"",'Vars Master'!N1607,"")</f>
        <v/>
      </c>
      <c r="U1606" s="74" t="str">
        <f t="shared" si="158"/>
        <v xml:space="preserve"> </v>
      </c>
      <c r="W1606" t="str">
        <f>IF('Vars Master'!S1607&lt;&gt;"",'Vars Master'!Q1607,"")</f>
        <v/>
      </c>
      <c r="X1606" s="73" t="str">
        <f>IF('Vars Master'!S1607&lt;&gt;"",'Vars Master'!R1607,"")</f>
        <v/>
      </c>
      <c r="Y1606" t="s">
        <v>358</v>
      </c>
      <c r="AA1606" t="str">
        <f>IF('Vars Master'!S1607&lt;&gt;"",'Vars Master'!S1607,"")</f>
        <v/>
      </c>
      <c r="AB1606" s="74" t="str">
        <f t="shared" si="159"/>
        <v xml:space="preserve"> </v>
      </c>
      <c r="AD1606" t="str">
        <f>IF('Vars Master'!X1607&lt;&gt;"",'Vars Master'!V1607,"")</f>
        <v/>
      </c>
      <c r="AE1606" s="73" t="str">
        <f>IF('Vars Master'!X1607&lt;&gt;"",'Vars Master'!W1607,"")</f>
        <v/>
      </c>
      <c r="AF1606" t="str">
        <f>IF('Vars Master'!X1607&lt;&gt;"",'Vars Master'!X1607,"")</f>
        <v/>
      </c>
      <c r="AG1606" s="74" t="str">
        <f t="shared" si="160"/>
        <v xml:space="preserve"> </v>
      </c>
      <c r="AH1606" t="str">
        <f>IF('Vars Master'!Z1607&lt;&gt;"",'Vars Master'!Z1607,"")</f>
        <v/>
      </c>
      <c r="AI1606" t="str">
        <f>IF('Vars Master'!AC1607&lt;&gt;"",'Vars Master'!AA1607,"")</f>
        <v/>
      </c>
      <c r="AJ1606" s="73" t="str">
        <f>IF('Vars Master'!AC1607&lt;&gt;"",'Vars Master'!AB1607,"")</f>
        <v/>
      </c>
      <c r="AK1606" t="s">
        <v>358</v>
      </c>
      <c r="AM1606" t="str">
        <f>IF('Vars Master'!AC1607&lt;&gt;"",'Vars Master'!AC1607,"")</f>
        <v/>
      </c>
      <c r="AN1606" s="74" t="str">
        <f t="shared" si="161"/>
        <v xml:space="preserve"> </v>
      </c>
      <c r="AO1606" t="str">
        <f>IF('Vars Master'!AE1607&lt;&gt;"",'Vars Master'!AE1607,"")</f>
        <v/>
      </c>
      <c r="AP1606" s="164" t="s">
        <v>358</v>
      </c>
      <c r="AQ1606" s="164" t="s">
        <v>358</v>
      </c>
      <c r="AR1606" s="164" t="s">
        <v>358</v>
      </c>
      <c r="AS1606" s="164" t="s">
        <v>358</v>
      </c>
      <c r="AT1606" s="164" t="s">
        <v>358</v>
      </c>
      <c r="AU1606" s="164" t="s">
        <v>358</v>
      </c>
    </row>
    <row r="1607" spans="2:47" x14ac:dyDescent="0.25">
      <c r="B1607" t="str">
        <f>IF('Vars Master'!D1608&lt;&gt;"",'Vars Master'!B1608,"")</f>
        <v/>
      </c>
      <c r="C1607" s="73" t="str">
        <f>IF('Vars Master'!D1608&lt;&gt;"",'Vars Master'!C1608,"")</f>
        <v/>
      </c>
      <c r="D1607" t="s">
        <v>358</v>
      </c>
      <c r="F1607" t="str">
        <f>IF('Vars Master'!D1608&lt;&gt;"",'Vars Master'!D1608,"")</f>
        <v/>
      </c>
      <c r="G1607" s="74" t="str">
        <f t="shared" si="156"/>
        <v xml:space="preserve"> </v>
      </c>
      <c r="I1607" t="str">
        <f>IF('Vars Master'!I1608&lt;&gt;"",'Vars Master'!G1608,"")</f>
        <v/>
      </c>
      <c r="J1607" s="73" t="str">
        <f>IF('Vars Master'!I1608&lt;&gt;"",'Vars Master'!H1608,"")</f>
        <v/>
      </c>
      <c r="K1607" t="s">
        <v>358</v>
      </c>
      <c r="M1607" t="str">
        <f>IF('Vars Master'!I1608&lt;&gt;"",'Vars Master'!I1608,"")</f>
        <v/>
      </c>
      <c r="N1607" s="74" t="str">
        <f t="shared" si="157"/>
        <v xml:space="preserve"> </v>
      </c>
      <c r="P1607" t="str">
        <f>IF('Vars Master'!N1608&lt;&gt;"",'Vars Master'!L1608,"")</f>
        <v/>
      </c>
      <c r="Q1607" s="73" t="str">
        <f>IF('Vars Master'!N1608&lt;&gt;"",'Vars Master'!M1608,"")</f>
        <v/>
      </c>
      <c r="R1607" t="s">
        <v>358</v>
      </c>
      <c r="T1607" t="str">
        <f>IF('Vars Master'!N1608&lt;&gt;"",'Vars Master'!N1608,"")</f>
        <v/>
      </c>
      <c r="U1607" s="74" t="str">
        <f t="shared" si="158"/>
        <v xml:space="preserve"> </v>
      </c>
      <c r="W1607" t="str">
        <f>IF('Vars Master'!S1608&lt;&gt;"",'Vars Master'!Q1608,"")</f>
        <v/>
      </c>
      <c r="X1607" s="73" t="str">
        <f>IF('Vars Master'!S1608&lt;&gt;"",'Vars Master'!R1608,"")</f>
        <v/>
      </c>
      <c r="Y1607" t="s">
        <v>358</v>
      </c>
      <c r="AA1607" t="str">
        <f>IF('Vars Master'!S1608&lt;&gt;"",'Vars Master'!S1608,"")</f>
        <v/>
      </c>
      <c r="AB1607" s="74" t="str">
        <f t="shared" si="159"/>
        <v xml:space="preserve"> </v>
      </c>
      <c r="AD1607" t="str">
        <f>IF('Vars Master'!X1608&lt;&gt;"",'Vars Master'!V1608,"")</f>
        <v/>
      </c>
      <c r="AE1607" s="73" t="str">
        <f>IF('Vars Master'!X1608&lt;&gt;"",'Vars Master'!W1608,"")</f>
        <v/>
      </c>
      <c r="AF1607" t="str">
        <f>IF('Vars Master'!X1608&lt;&gt;"",'Vars Master'!X1608,"")</f>
        <v/>
      </c>
      <c r="AG1607" s="74" t="str">
        <f t="shared" si="160"/>
        <v xml:space="preserve"> </v>
      </c>
      <c r="AH1607" t="str">
        <f>IF('Vars Master'!Z1608&lt;&gt;"",'Vars Master'!Z1608,"")</f>
        <v/>
      </c>
      <c r="AI1607" t="str">
        <f>IF('Vars Master'!AC1608&lt;&gt;"",'Vars Master'!AA1608,"")</f>
        <v/>
      </c>
      <c r="AJ1607" s="73" t="str">
        <f>IF('Vars Master'!AC1608&lt;&gt;"",'Vars Master'!AB1608,"")</f>
        <v/>
      </c>
      <c r="AK1607" t="s">
        <v>358</v>
      </c>
      <c r="AM1607" t="str">
        <f>IF('Vars Master'!AC1608&lt;&gt;"",'Vars Master'!AC1608,"")</f>
        <v/>
      </c>
      <c r="AN1607" s="74" t="str">
        <f t="shared" si="161"/>
        <v xml:space="preserve"> </v>
      </c>
      <c r="AO1607" t="str">
        <f>IF('Vars Master'!AE1608&lt;&gt;"",'Vars Master'!AE1608,"")</f>
        <v/>
      </c>
      <c r="AP1607" s="164" t="s">
        <v>358</v>
      </c>
      <c r="AQ1607" s="164" t="s">
        <v>358</v>
      </c>
      <c r="AR1607" s="164" t="s">
        <v>358</v>
      </c>
      <c r="AS1607" s="164" t="s">
        <v>358</v>
      </c>
      <c r="AT1607" s="164" t="s">
        <v>358</v>
      </c>
      <c r="AU1607" s="164" t="s">
        <v>358</v>
      </c>
    </row>
    <row r="1608" spans="2:47" x14ac:dyDescent="0.25">
      <c r="B1608" t="str">
        <f>IF('Vars Master'!D1609&lt;&gt;"",'Vars Master'!B1609,"")</f>
        <v/>
      </c>
      <c r="C1608" s="73" t="str">
        <f>IF('Vars Master'!D1609&lt;&gt;"",'Vars Master'!C1609,"")</f>
        <v/>
      </c>
      <c r="D1608" t="s">
        <v>358</v>
      </c>
      <c r="F1608" t="str">
        <f>IF('Vars Master'!D1609&lt;&gt;"",'Vars Master'!D1609,"")</f>
        <v/>
      </c>
      <c r="G1608" s="74" t="str">
        <f t="shared" si="156"/>
        <v xml:space="preserve"> </v>
      </c>
      <c r="I1608" t="str">
        <f>IF('Vars Master'!I1609&lt;&gt;"",'Vars Master'!G1609,"")</f>
        <v/>
      </c>
      <c r="J1608" s="73" t="str">
        <f>IF('Vars Master'!I1609&lt;&gt;"",'Vars Master'!H1609,"")</f>
        <v/>
      </c>
      <c r="K1608" t="s">
        <v>358</v>
      </c>
      <c r="M1608" t="str">
        <f>IF('Vars Master'!I1609&lt;&gt;"",'Vars Master'!I1609,"")</f>
        <v/>
      </c>
      <c r="N1608" s="74" t="str">
        <f t="shared" si="157"/>
        <v xml:space="preserve"> </v>
      </c>
      <c r="P1608" t="str">
        <f>IF('Vars Master'!N1609&lt;&gt;"",'Vars Master'!L1609,"")</f>
        <v/>
      </c>
      <c r="Q1608" s="73" t="str">
        <f>IF('Vars Master'!N1609&lt;&gt;"",'Vars Master'!M1609,"")</f>
        <v/>
      </c>
      <c r="R1608" t="s">
        <v>358</v>
      </c>
      <c r="T1608" t="str">
        <f>IF('Vars Master'!N1609&lt;&gt;"",'Vars Master'!N1609,"")</f>
        <v/>
      </c>
      <c r="U1608" s="74" t="str">
        <f t="shared" si="158"/>
        <v xml:space="preserve"> </v>
      </c>
      <c r="W1608" t="str">
        <f>IF('Vars Master'!S1609&lt;&gt;"",'Vars Master'!Q1609,"")</f>
        <v/>
      </c>
      <c r="X1608" s="73" t="str">
        <f>IF('Vars Master'!S1609&lt;&gt;"",'Vars Master'!R1609,"")</f>
        <v/>
      </c>
      <c r="Y1608" t="s">
        <v>358</v>
      </c>
      <c r="AA1608" t="str">
        <f>IF('Vars Master'!S1609&lt;&gt;"",'Vars Master'!S1609,"")</f>
        <v/>
      </c>
      <c r="AB1608" s="74" t="str">
        <f t="shared" si="159"/>
        <v xml:space="preserve"> </v>
      </c>
      <c r="AD1608" t="str">
        <f>IF('Vars Master'!X1609&lt;&gt;"",'Vars Master'!V1609,"")</f>
        <v/>
      </c>
      <c r="AE1608" s="73" t="str">
        <f>IF('Vars Master'!X1609&lt;&gt;"",'Vars Master'!W1609,"")</f>
        <v/>
      </c>
      <c r="AF1608" t="str">
        <f>IF('Vars Master'!X1609&lt;&gt;"",'Vars Master'!X1609,"")</f>
        <v/>
      </c>
      <c r="AG1608" s="74" t="str">
        <f t="shared" si="160"/>
        <v xml:space="preserve"> </v>
      </c>
      <c r="AH1608" t="str">
        <f>IF('Vars Master'!Z1609&lt;&gt;"",'Vars Master'!Z1609,"")</f>
        <v/>
      </c>
      <c r="AI1608" t="str">
        <f>IF('Vars Master'!AC1609&lt;&gt;"",'Vars Master'!AA1609,"")</f>
        <v/>
      </c>
      <c r="AJ1608" s="73" t="str">
        <f>IF('Vars Master'!AC1609&lt;&gt;"",'Vars Master'!AB1609,"")</f>
        <v/>
      </c>
      <c r="AK1608" t="s">
        <v>358</v>
      </c>
      <c r="AM1608" t="str">
        <f>IF('Vars Master'!AC1609&lt;&gt;"",'Vars Master'!AC1609,"")</f>
        <v/>
      </c>
      <c r="AN1608" s="74" t="str">
        <f t="shared" si="161"/>
        <v xml:space="preserve"> </v>
      </c>
      <c r="AO1608" t="str">
        <f>IF('Vars Master'!AE1609&lt;&gt;"",'Vars Master'!AE1609,"")</f>
        <v/>
      </c>
      <c r="AP1608" s="164" t="s">
        <v>358</v>
      </c>
      <c r="AQ1608" s="164" t="s">
        <v>358</v>
      </c>
      <c r="AR1608" s="164" t="s">
        <v>358</v>
      </c>
      <c r="AS1608" s="164" t="s">
        <v>358</v>
      </c>
      <c r="AT1608" s="164" t="s">
        <v>358</v>
      </c>
      <c r="AU1608" s="164" t="s">
        <v>358</v>
      </c>
    </row>
    <row r="1609" spans="2:47" x14ac:dyDescent="0.25">
      <c r="B1609" t="str">
        <f>IF('Vars Master'!D1610&lt;&gt;"",'Vars Master'!B1610,"")</f>
        <v/>
      </c>
      <c r="C1609" s="73" t="str">
        <f>IF('Vars Master'!D1610&lt;&gt;"",'Vars Master'!C1610,"")</f>
        <v/>
      </c>
      <c r="D1609" t="s">
        <v>358</v>
      </c>
      <c r="F1609" t="str">
        <f>IF('Vars Master'!D1610&lt;&gt;"",'Vars Master'!D1610,"")</f>
        <v/>
      </c>
      <c r="G1609" s="74" t="str">
        <f t="shared" si="156"/>
        <v xml:space="preserve"> </v>
      </c>
      <c r="I1609" t="str">
        <f>IF('Vars Master'!I1610&lt;&gt;"",'Vars Master'!G1610,"")</f>
        <v/>
      </c>
      <c r="J1609" s="73" t="str">
        <f>IF('Vars Master'!I1610&lt;&gt;"",'Vars Master'!H1610,"")</f>
        <v/>
      </c>
      <c r="K1609" t="s">
        <v>358</v>
      </c>
      <c r="M1609" t="str">
        <f>IF('Vars Master'!I1610&lt;&gt;"",'Vars Master'!I1610,"")</f>
        <v/>
      </c>
      <c r="N1609" s="74" t="str">
        <f t="shared" si="157"/>
        <v xml:space="preserve"> </v>
      </c>
      <c r="P1609" t="str">
        <f>IF('Vars Master'!N1610&lt;&gt;"",'Vars Master'!L1610,"")</f>
        <v/>
      </c>
      <c r="Q1609" s="73" t="str">
        <f>IF('Vars Master'!N1610&lt;&gt;"",'Vars Master'!M1610,"")</f>
        <v/>
      </c>
      <c r="R1609" t="s">
        <v>358</v>
      </c>
      <c r="T1609" t="str">
        <f>IF('Vars Master'!N1610&lt;&gt;"",'Vars Master'!N1610,"")</f>
        <v/>
      </c>
      <c r="U1609" s="74" t="str">
        <f t="shared" si="158"/>
        <v xml:space="preserve"> </v>
      </c>
      <c r="W1609" t="str">
        <f>IF('Vars Master'!S1610&lt;&gt;"",'Vars Master'!Q1610,"")</f>
        <v/>
      </c>
      <c r="X1609" s="73" t="str">
        <f>IF('Vars Master'!S1610&lt;&gt;"",'Vars Master'!R1610,"")</f>
        <v/>
      </c>
      <c r="Y1609" t="s">
        <v>358</v>
      </c>
      <c r="AA1609" t="str">
        <f>IF('Vars Master'!S1610&lt;&gt;"",'Vars Master'!S1610,"")</f>
        <v/>
      </c>
      <c r="AB1609" s="74" t="str">
        <f t="shared" si="159"/>
        <v xml:space="preserve"> </v>
      </c>
      <c r="AD1609" t="str">
        <f>IF('Vars Master'!X1610&lt;&gt;"",'Vars Master'!V1610,"")</f>
        <v/>
      </c>
      <c r="AE1609" s="73" t="str">
        <f>IF('Vars Master'!X1610&lt;&gt;"",'Vars Master'!W1610,"")</f>
        <v/>
      </c>
      <c r="AF1609" t="str">
        <f>IF('Vars Master'!X1610&lt;&gt;"",'Vars Master'!X1610,"")</f>
        <v/>
      </c>
      <c r="AG1609" s="74" t="str">
        <f t="shared" si="160"/>
        <v xml:space="preserve"> </v>
      </c>
      <c r="AH1609" t="str">
        <f>IF('Vars Master'!Z1610&lt;&gt;"",'Vars Master'!Z1610,"")</f>
        <v/>
      </c>
      <c r="AI1609" t="str">
        <f>IF('Vars Master'!AC1610&lt;&gt;"",'Vars Master'!AA1610,"")</f>
        <v/>
      </c>
      <c r="AJ1609" s="73" t="str">
        <f>IF('Vars Master'!AC1610&lt;&gt;"",'Vars Master'!AB1610,"")</f>
        <v/>
      </c>
      <c r="AK1609" t="s">
        <v>358</v>
      </c>
      <c r="AM1609" t="str">
        <f>IF('Vars Master'!AC1610&lt;&gt;"",'Vars Master'!AC1610,"")</f>
        <v/>
      </c>
      <c r="AN1609" s="74" t="str">
        <f t="shared" si="161"/>
        <v xml:space="preserve"> </v>
      </c>
      <c r="AO1609" t="str">
        <f>IF('Vars Master'!AE1610&lt;&gt;"",'Vars Master'!AE1610,"")</f>
        <v/>
      </c>
      <c r="AP1609" s="164" t="s">
        <v>358</v>
      </c>
      <c r="AQ1609" s="164" t="s">
        <v>358</v>
      </c>
      <c r="AR1609" s="164" t="s">
        <v>358</v>
      </c>
      <c r="AS1609" s="164" t="s">
        <v>358</v>
      </c>
      <c r="AT1609" s="164" t="s">
        <v>358</v>
      </c>
      <c r="AU1609" s="164" t="s">
        <v>358</v>
      </c>
    </row>
    <row r="1610" spans="2:47" x14ac:dyDescent="0.25">
      <c r="B1610" t="str">
        <f>IF('Vars Master'!D1611&lt;&gt;"",'Vars Master'!B1611,"")</f>
        <v/>
      </c>
      <c r="C1610" s="73" t="str">
        <f>IF('Vars Master'!D1611&lt;&gt;"",'Vars Master'!C1611,"")</f>
        <v/>
      </c>
      <c r="D1610" t="s">
        <v>358</v>
      </c>
      <c r="F1610" t="str">
        <f>IF('Vars Master'!D1611&lt;&gt;"",'Vars Master'!D1611,"")</f>
        <v/>
      </c>
      <c r="G1610" s="74" t="str">
        <f t="shared" si="156"/>
        <v xml:space="preserve"> </v>
      </c>
      <c r="I1610" t="str">
        <f>IF('Vars Master'!I1611&lt;&gt;"",'Vars Master'!G1611,"")</f>
        <v/>
      </c>
      <c r="J1610" s="73" t="str">
        <f>IF('Vars Master'!I1611&lt;&gt;"",'Vars Master'!H1611,"")</f>
        <v/>
      </c>
      <c r="K1610" t="s">
        <v>358</v>
      </c>
      <c r="M1610" t="str">
        <f>IF('Vars Master'!I1611&lt;&gt;"",'Vars Master'!I1611,"")</f>
        <v/>
      </c>
      <c r="N1610" s="74" t="str">
        <f t="shared" si="157"/>
        <v xml:space="preserve"> </v>
      </c>
      <c r="P1610" t="str">
        <f>IF('Vars Master'!N1611&lt;&gt;"",'Vars Master'!L1611,"")</f>
        <v/>
      </c>
      <c r="Q1610" s="73" t="str">
        <f>IF('Vars Master'!N1611&lt;&gt;"",'Vars Master'!M1611,"")</f>
        <v/>
      </c>
      <c r="R1610" t="s">
        <v>358</v>
      </c>
      <c r="T1610" t="str">
        <f>IF('Vars Master'!N1611&lt;&gt;"",'Vars Master'!N1611,"")</f>
        <v/>
      </c>
      <c r="U1610" s="74" t="str">
        <f t="shared" si="158"/>
        <v xml:space="preserve"> </v>
      </c>
      <c r="W1610" t="str">
        <f>IF('Vars Master'!S1611&lt;&gt;"",'Vars Master'!Q1611,"")</f>
        <v/>
      </c>
      <c r="X1610" s="73" t="str">
        <f>IF('Vars Master'!S1611&lt;&gt;"",'Vars Master'!R1611,"")</f>
        <v/>
      </c>
      <c r="Y1610" t="s">
        <v>358</v>
      </c>
      <c r="AA1610" t="str">
        <f>IF('Vars Master'!S1611&lt;&gt;"",'Vars Master'!S1611,"")</f>
        <v/>
      </c>
      <c r="AB1610" s="74" t="str">
        <f t="shared" si="159"/>
        <v xml:space="preserve"> </v>
      </c>
      <c r="AD1610" t="str">
        <f>IF('Vars Master'!X1611&lt;&gt;"",'Vars Master'!V1611,"")</f>
        <v/>
      </c>
      <c r="AE1610" s="73" t="str">
        <f>IF('Vars Master'!X1611&lt;&gt;"",'Vars Master'!W1611,"")</f>
        <v/>
      </c>
      <c r="AF1610" t="str">
        <f>IF('Vars Master'!X1611&lt;&gt;"",'Vars Master'!X1611,"")</f>
        <v/>
      </c>
      <c r="AG1610" s="74" t="str">
        <f t="shared" si="160"/>
        <v xml:space="preserve"> </v>
      </c>
      <c r="AH1610" t="str">
        <f>IF('Vars Master'!Z1611&lt;&gt;"",'Vars Master'!Z1611,"")</f>
        <v/>
      </c>
      <c r="AI1610" t="str">
        <f>IF('Vars Master'!AC1611&lt;&gt;"",'Vars Master'!AA1611,"")</f>
        <v/>
      </c>
      <c r="AJ1610" s="73" t="str">
        <f>IF('Vars Master'!AC1611&lt;&gt;"",'Vars Master'!AB1611,"")</f>
        <v/>
      </c>
      <c r="AK1610" t="s">
        <v>358</v>
      </c>
      <c r="AM1610" t="str">
        <f>IF('Vars Master'!AC1611&lt;&gt;"",'Vars Master'!AC1611,"")</f>
        <v/>
      </c>
      <c r="AN1610" s="74" t="str">
        <f t="shared" si="161"/>
        <v xml:space="preserve"> </v>
      </c>
      <c r="AO1610" t="str">
        <f>IF('Vars Master'!AE1611&lt;&gt;"",'Vars Master'!AE1611,"")</f>
        <v/>
      </c>
      <c r="AP1610" s="164" t="s">
        <v>358</v>
      </c>
      <c r="AQ1610" s="164" t="s">
        <v>358</v>
      </c>
      <c r="AR1610" s="164" t="s">
        <v>358</v>
      </c>
      <c r="AS1610" s="164" t="s">
        <v>358</v>
      </c>
      <c r="AT1610" s="164" t="s">
        <v>358</v>
      </c>
      <c r="AU1610" s="164" t="s">
        <v>358</v>
      </c>
    </row>
    <row r="1611" spans="2:47" x14ac:dyDescent="0.25">
      <c r="B1611" t="str">
        <f>IF('Vars Master'!D1612&lt;&gt;"",'Vars Master'!B1612,"")</f>
        <v/>
      </c>
      <c r="C1611" s="73" t="str">
        <f>IF('Vars Master'!D1612&lt;&gt;"",'Vars Master'!C1612,"")</f>
        <v/>
      </c>
      <c r="D1611" t="s">
        <v>358</v>
      </c>
      <c r="F1611" t="str">
        <f>IF('Vars Master'!D1612&lt;&gt;"",'Vars Master'!D1612,"")</f>
        <v/>
      </c>
      <c r="G1611" s="74" t="str">
        <f t="shared" si="156"/>
        <v xml:space="preserve"> </v>
      </c>
      <c r="I1611" t="str">
        <f>IF('Vars Master'!I1612&lt;&gt;"",'Vars Master'!G1612,"")</f>
        <v/>
      </c>
      <c r="J1611" s="73" t="str">
        <f>IF('Vars Master'!I1612&lt;&gt;"",'Vars Master'!H1612,"")</f>
        <v/>
      </c>
      <c r="K1611" t="s">
        <v>358</v>
      </c>
      <c r="M1611" t="str">
        <f>IF('Vars Master'!I1612&lt;&gt;"",'Vars Master'!I1612,"")</f>
        <v/>
      </c>
      <c r="N1611" s="74" t="str">
        <f t="shared" si="157"/>
        <v xml:space="preserve"> </v>
      </c>
      <c r="P1611" t="str">
        <f>IF('Vars Master'!N1612&lt;&gt;"",'Vars Master'!L1612,"")</f>
        <v/>
      </c>
      <c r="Q1611" s="73" t="str">
        <f>IF('Vars Master'!N1612&lt;&gt;"",'Vars Master'!M1612,"")</f>
        <v/>
      </c>
      <c r="R1611" t="s">
        <v>358</v>
      </c>
      <c r="T1611" t="str">
        <f>IF('Vars Master'!N1612&lt;&gt;"",'Vars Master'!N1612,"")</f>
        <v/>
      </c>
      <c r="U1611" s="74" t="str">
        <f t="shared" si="158"/>
        <v xml:space="preserve"> </v>
      </c>
      <c r="W1611" t="str">
        <f>IF('Vars Master'!S1612&lt;&gt;"",'Vars Master'!Q1612,"")</f>
        <v/>
      </c>
      <c r="X1611" s="73" t="str">
        <f>IF('Vars Master'!S1612&lt;&gt;"",'Vars Master'!R1612,"")</f>
        <v/>
      </c>
      <c r="Y1611" t="s">
        <v>358</v>
      </c>
      <c r="AA1611" t="str">
        <f>IF('Vars Master'!S1612&lt;&gt;"",'Vars Master'!S1612,"")</f>
        <v/>
      </c>
      <c r="AB1611" s="74" t="str">
        <f t="shared" si="159"/>
        <v xml:space="preserve"> </v>
      </c>
      <c r="AD1611" t="str">
        <f>IF('Vars Master'!X1612&lt;&gt;"",'Vars Master'!V1612,"")</f>
        <v/>
      </c>
      <c r="AE1611" s="73" t="str">
        <f>IF('Vars Master'!X1612&lt;&gt;"",'Vars Master'!W1612,"")</f>
        <v/>
      </c>
      <c r="AF1611" t="str">
        <f>IF('Vars Master'!X1612&lt;&gt;"",'Vars Master'!X1612,"")</f>
        <v/>
      </c>
      <c r="AG1611" s="74" t="str">
        <f t="shared" si="160"/>
        <v xml:space="preserve"> </v>
      </c>
      <c r="AH1611" t="str">
        <f>IF('Vars Master'!Z1612&lt;&gt;"",'Vars Master'!Z1612,"")</f>
        <v/>
      </c>
      <c r="AI1611" t="str">
        <f>IF('Vars Master'!AC1612&lt;&gt;"",'Vars Master'!AA1612,"")</f>
        <v/>
      </c>
      <c r="AJ1611" s="73" t="str">
        <f>IF('Vars Master'!AC1612&lt;&gt;"",'Vars Master'!AB1612,"")</f>
        <v/>
      </c>
      <c r="AK1611" t="s">
        <v>358</v>
      </c>
      <c r="AM1611" t="str">
        <f>IF('Vars Master'!AC1612&lt;&gt;"",'Vars Master'!AC1612,"")</f>
        <v/>
      </c>
      <c r="AN1611" s="74" t="str">
        <f t="shared" si="161"/>
        <v xml:space="preserve"> </v>
      </c>
      <c r="AO1611" t="str">
        <f>IF('Vars Master'!AE1612&lt;&gt;"",'Vars Master'!AE1612,"")</f>
        <v/>
      </c>
      <c r="AP1611" s="164" t="s">
        <v>358</v>
      </c>
      <c r="AQ1611" s="164" t="s">
        <v>358</v>
      </c>
      <c r="AR1611" s="164" t="s">
        <v>358</v>
      </c>
      <c r="AS1611" s="164" t="s">
        <v>358</v>
      </c>
      <c r="AT1611" s="164" t="s">
        <v>358</v>
      </c>
      <c r="AU1611" s="164" t="s">
        <v>358</v>
      </c>
    </row>
    <row r="1612" spans="2:47" x14ac:dyDescent="0.25">
      <c r="B1612" t="str">
        <f>IF('Vars Master'!D1613&lt;&gt;"",'Vars Master'!B1613,"")</f>
        <v/>
      </c>
      <c r="C1612" s="73" t="str">
        <f>IF('Vars Master'!D1613&lt;&gt;"",'Vars Master'!C1613,"")</f>
        <v/>
      </c>
      <c r="D1612" t="s">
        <v>358</v>
      </c>
      <c r="F1612" t="str">
        <f>IF('Vars Master'!D1613&lt;&gt;"",'Vars Master'!D1613,"")</f>
        <v/>
      </c>
      <c r="G1612" s="74" t="str">
        <f t="shared" si="156"/>
        <v xml:space="preserve"> </v>
      </c>
      <c r="I1612" t="str">
        <f>IF('Vars Master'!I1613&lt;&gt;"",'Vars Master'!G1613,"")</f>
        <v/>
      </c>
      <c r="J1612" s="73" t="str">
        <f>IF('Vars Master'!I1613&lt;&gt;"",'Vars Master'!H1613,"")</f>
        <v/>
      </c>
      <c r="K1612" t="s">
        <v>358</v>
      </c>
      <c r="M1612" t="str">
        <f>IF('Vars Master'!I1613&lt;&gt;"",'Vars Master'!I1613,"")</f>
        <v/>
      </c>
      <c r="N1612" s="74" t="str">
        <f t="shared" si="157"/>
        <v xml:space="preserve"> </v>
      </c>
      <c r="P1612" t="str">
        <f>IF('Vars Master'!N1613&lt;&gt;"",'Vars Master'!L1613,"")</f>
        <v/>
      </c>
      <c r="Q1612" s="73" t="str">
        <f>IF('Vars Master'!N1613&lt;&gt;"",'Vars Master'!M1613,"")</f>
        <v/>
      </c>
      <c r="R1612" t="s">
        <v>358</v>
      </c>
      <c r="T1612" t="str">
        <f>IF('Vars Master'!N1613&lt;&gt;"",'Vars Master'!N1613,"")</f>
        <v/>
      </c>
      <c r="U1612" s="74" t="str">
        <f t="shared" si="158"/>
        <v xml:space="preserve"> </v>
      </c>
      <c r="W1612" t="str">
        <f>IF('Vars Master'!S1613&lt;&gt;"",'Vars Master'!Q1613,"")</f>
        <v/>
      </c>
      <c r="X1612" s="73" t="str">
        <f>IF('Vars Master'!S1613&lt;&gt;"",'Vars Master'!R1613,"")</f>
        <v/>
      </c>
      <c r="Y1612" t="s">
        <v>358</v>
      </c>
      <c r="AA1612" t="str">
        <f>IF('Vars Master'!S1613&lt;&gt;"",'Vars Master'!S1613,"")</f>
        <v/>
      </c>
      <c r="AB1612" s="74" t="str">
        <f t="shared" si="159"/>
        <v xml:space="preserve"> </v>
      </c>
      <c r="AD1612" t="str">
        <f>IF('Vars Master'!X1613&lt;&gt;"",'Vars Master'!V1613,"")</f>
        <v/>
      </c>
      <c r="AE1612" s="73" t="str">
        <f>IF('Vars Master'!X1613&lt;&gt;"",'Vars Master'!W1613,"")</f>
        <v/>
      </c>
      <c r="AF1612" t="str">
        <f>IF('Vars Master'!X1613&lt;&gt;"",'Vars Master'!X1613,"")</f>
        <v/>
      </c>
      <c r="AG1612" s="74" t="str">
        <f t="shared" si="160"/>
        <v xml:space="preserve"> </v>
      </c>
      <c r="AH1612" t="str">
        <f>IF('Vars Master'!Z1613&lt;&gt;"",'Vars Master'!Z1613,"")</f>
        <v/>
      </c>
      <c r="AI1612" t="str">
        <f>IF('Vars Master'!AC1613&lt;&gt;"",'Vars Master'!AA1613,"")</f>
        <v/>
      </c>
      <c r="AJ1612" s="73" t="str">
        <f>IF('Vars Master'!AC1613&lt;&gt;"",'Vars Master'!AB1613,"")</f>
        <v/>
      </c>
      <c r="AK1612" t="s">
        <v>358</v>
      </c>
      <c r="AM1612" t="str">
        <f>IF('Vars Master'!AC1613&lt;&gt;"",'Vars Master'!AC1613,"")</f>
        <v/>
      </c>
      <c r="AN1612" s="74" t="str">
        <f t="shared" si="161"/>
        <v xml:space="preserve"> </v>
      </c>
      <c r="AO1612" t="str">
        <f>IF('Vars Master'!AE1613&lt;&gt;"",'Vars Master'!AE1613,"")</f>
        <v/>
      </c>
      <c r="AP1612" s="164" t="s">
        <v>358</v>
      </c>
      <c r="AQ1612" s="164" t="s">
        <v>358</v>
      </c>
      <c r="AR1612" s="164" t="s">
        <v>358</v>
      </c>
      <c r="AS1612" s="164" t="s">
        <v>358</v>
      </c>
      <c r="AT1612" s="164" t="s">
        <v>358</v>
      </c>
      <c r="AU1612" s="164" t="s">
        <v>358</v>
      </c>
    </row>
    <row r="1613" spans="2:47" x14ac:dyDescent="0.25">
      <c r="B1613" t="str">
        <f>IF('Vars Master'!D1614&lt;&gt;"",'Vars Master'!B1614,"")</f>
        <v/>
      </c>
      <c r="C1613" s="73" t="str">
        <f>IF('Vars Master'!D1614&lt;&gt;"",'Vars Master'!C1614,"")</f>
        <v/>
      </c>
      <c r="D1613" t="s">
        <v>358</v>
      </c>
      <c r="F1613" t="str">
        <f>IF('Vars Master'!D1614&lt;&gt;"",'Vars Master'!D1614,"")</f>
        <v/>
      </c>
      <c r="G1613" s="74" t="str">
        <f t="shared" si="156"/>
        <v xml:space="preserve"> </v>
      </c>
      <c r="I1613" t="str">
        <f>IF('Vars Master'!I1614&lt;&gt;"",'Vars Master'!G1614,"")</f>
        <v/>
      </c>
      <c r="J1613" s="73" t="str">
        <f>IF('Vars Master'!I1614&lt;&gt;"",'Vars Master'!H1614,"")</f>
        <v/>
      </c>
      <c r="K1613" t="s">
        <v>358</v>
      </c>
      <c r="M1613" t="str">
        <f>IF('Vars Master'!I1614&lt;&gt;"",'Vars Master'!I1614,"")</f>
        <v/>
      </c>
      <c r="N1613" s="74" t="str">
        <f t="shared" si="157"/>
        <v xml:space="preserve"> </v>
      </c>
      <c r="P1613" t="str">
        <f>IF('Vars Master'!N1614&lt;&gt;"",'Vars Master'!L1614,"")</f>
        <v/>
      </c>
      <c r="Q1613" s="73" t="str">
        <f>IF('Vars Master'!N1614&lt;&gt;"",'Vars Master'!M1614,"")</f>
        <v/>
      </c>
      <c r="R1613" t="s">
        <v>358</v>
      </c>
      <c r="T1613" t="str">
        <f>IF('Vars Master'!N1614&lt;&gt;"",'Vars Master'!N1614,"")</f>
        <v/>
      </c>
      <c r="U1613" s="74" t="str">
        <f t="shared" si="158"/>
        <v xml:space="preserve"> </v>
      </c>
      <c r="W1613" t="str">
        <f>IF('Vars Master'!S1614&lt;&gt;"",'Vars Master'!Q1614,"")</f>
        <v/>
      </c>
      <c r="X1613" s="73" t="str">
        <f>IF('Vars Master'!S1614&lt;&gt;"",'Vars Master'!R1614,"")</f>
        <v/>
      </c>
      <c r="Y1613" t="s">
        <v>358</v>
      </c>
      <c r="AA1613" t="str">
        <f>IF('Vars Master'!S1614&lt;&gt;"",'Vars Master'!S1614,"")</f>
        <v/>
      </c>
      <c r="AB1613" s="74" t="str">
        <f t="shared" si="159"/>
        <v xml:space="preserve"> </v>
      </c>
      <c r="AD1613" t="str">
        <f>IF('Vars Master'!X1614&lt;&gt;"",'Vars Master'!V1614,"")</f>
        <v/>
      </c>
      <c r="AE1613" s="73" t="str">
        <f>IF('Vars Master'!X1614&lt;&gt;"",'Vars Master'!W1614,"")</f>
        <v/>
      </c>
      <c r="AF1613" t="str">
        <f>IF('Vars Master'!X1614&lt;&gt;"",'Vars Master'!X1614,"")</f>
        <v/>
      </c>
      <c r="AG1613" s="74" t="str">
        <f t="shared" si="160"/>
        <v xml:space="preserve"> </v>
      </c>
      <c r="AH1613" t="str">
        <f>IF('Vars Master'!Z1614&lt;&gt;"",'Vars Master'!Z1614,"")</f>
        <v/>
      </c>
      <c r="AI1613" t="str">
        <f>IF('Vars Master'!AC1614&lt;&gt;"",'Vars Master'!AA1614,"")</f>
        <v/>
      </c>
      <c r="AJ1613" s="73" t="str">
        <f>IF('Vars Master'!AC1614&lt;&gt;"",'Vars Master'!AB1614,"")</f>
        <v/>
      </c>
      <c r="AK1613" t="s">
        <v>358</v>
      </c>
      <c r="AM1613" t="str">
        <f>IF('Vars Master'!AC1614&lt;&gt;"",'Vars Master'!AC1614,"")</f>
        <v/>
      </c>
      <c r="AN1613" s="74" t="str">
        <f t="shared" si="161"/>
        <v xml:space="preserve"> </v>
      </c>
      <c r="AO1613" t="str">
        <f>IF('Vars Master'!AE1614&lt;&gt;"",'Vars Master'!AE1614,"")</f>
        <v/>
      </c>
      <c r="AP1613" s="164" t="s">
        <v>358</v>
      </c>
      <c r="AQ1613" s="164" t="s">
        <v>358</v>
      </c>
      <c r="AR1613" s="164" t="s">
        <v>358</v>
      </c>
      <c r="AS1613" s="164" t="s">
        <v>358</v>
      </c>
      <c r="AT1613" s="164" t="s">
        <v>358</v>
      </c>
      <c r="AU1613" s="164" t="s">
        <v>358</v>
      </c>
    </row>
    <row r="1614" spans="2:47" x14ac:dyDescent="0.25">
      <c r="B1614" t="str">
        <f>IF('Vars Master'!D1615&lt;&gt;"",'Vars Master'!B1615,"")</f>
        <v/>
      </c>
      <c r="C1614" s="73" t="str">
        <f>IF('Vars Master'!D1615&lt;&gt;"",'Vars Master'!C1615,"")</f>
        <v/>
      </c>
      <c r="D1614" t="s">
        <v>358</v>
      </c>
      <c r="F1614" t="str">
        <f>IF('Vars Master'!D1615&lt;&gt;"",'Vars Master'!D1615,"")</f>
        <v/>
      </c>
      <c r="G1614" s="74" t="str">
        <f t="shared" si="156"/>
        <v xml:space="preserve"> </v>
      </c>
      <c r="I1614" t="str">
        <f>IF('Vars Master'!I1615&lt;&gt;"",'Vars Master'!G1615,"")</f>
        <v/>
      </c>
      <c r="J1614" s="73" t="str">
        <f>IF('Vars Master'!I1615&lt;&gt;"",'Vars Master'!H1615,"")</f>
        <v/>
      </c>
      <c r="K1614" t="s">
        <v>358</v>
      </c>
      <c r="M1614" t="str">
        <f>IF('Vars Master'!I1615&lt;&gt;"",'Vars Master'!I1615,"")</f>
        <v/>
      </c>
      <c r="N1614" s="74" t="str">
        <f t="shared" si="157"/>
        <v xml:space="preserve"> </v>
      </c>
      <c r="P1614" t="str">
        <f>IF('Vars Master'!N1615&lt;&gt;"",'Vars Master'!L1615,"")</f>
        <v/>
      </c>
      <c r="Q1614" s="73" t="str">
        <f>IF('Vars Master'!N1615&lt;&gt;"",'Vars Master'!M1615,"")</f>
        <v/>
      </c>
      <c r="R1614" t="s">
        <v>358</v>
      </c>
      <c r="T1614" t="str">
        <f>IF('Vars Master'!N1615&lt;&gt;"",'Vars Master'!N1615,"")</f>
        <v/>
      </c>
      <c r="U1614" s="74" t="str">
        <f t="shared" si="158"/>
        <v xml:space="preserve"> </v>
      </c>
      <c r="W1614" t="str">
        <f>IF('Vars Master'!S1615&lt;&gt;"",'Vars Master'!Q1615,"")</f>
        <v/>
      </c>
      <c r="X1614" s="73" t="str">
        <f>IF('Vars Master'!S1615&lt;&gt;"",'Vars Master'!R1615,"")</f>
        <v/>
      </c>
      <c r="Y1614" t="s">
        <v>358</v>
      </c>
      <c r="AA1614" t="str">
        <f>IF('Vars Master'!S1615&lt;&gt;"",'Vars Master'!S1615,"")</f>
        <v/>
      </c>
      <c r="AB1614" s="74" t="str">
        <f t="shared" si="159"/>
        <v xml:space="preserve"> </v>
      </c>
      <c r="AD1614" t="str">
        <f>IF('Vars Master'!X1615&lt;&gt;"",'Vars Master'!V1615,"")</f>
        <v/>
      </c>
      <c r="AE1614" s="73" t="str">
        <f>IF('Vars Master'!X1615&lt;&gt;"",'Vars Master'!W1615,"")</f>
        <v/>
      </c>
      <c r="AF1614" t="str">
        <f>IF('Vars Master'!X1615&lt;&gt;"",'Vars Master'!X1615,"")</f>
        <v/>
      </c>
      <c r="AG1614" s="74" t="str">
        <f t="shared" si="160"/>
        <v xml:space="preserve"> </v>
      </c>
      <c r="AH1614" t="str">
        <f>IF('Vars Master'!Z1615&lt;&gt;"",'Vars Master'!Z1615,"")</f>
        <v/>
      </c>
      <c r="AI1614" t="str">
        <f>IF('Vars Master'!AC1615&lt;&gt;"",'Vars Master'!AA1615,"")</f>
        <v/>
      </c>
      <c r="AJ1614" s="73" t="str">
        <f>IF('Vars Master'!AC1615&lt;&gt;"",'Vars Master'!AB1615,"")</f>
        <v/>
      </c>
      <c r="AK1614" t="s">
        <v>358</v>
      </c>
      <c r="AM1614" t="str">
        <f>IF('Vars Master'!AC1615&lt;&gt;"",'Vars Master'!AC1615,"")</f>
        <v/>
      </c>
      <c r="AN1614" s="74" t="str">
        <f t="shared" si="161"/>
        <v xml:space="preserve"> </v>
      </c>
      <c r="AO1614" t="str">
        <f>IF('Vars Master'!AE1615&lt;&gt;"",'Vars Master'!AE1615,"")</f>
        <v/>
      </c>
      <c r="AP1614" s="164" t="s">
        <v>358</v>
      </c>
      <c r="AQ1614" s="164" t="s">
        <v>358</v>
      </c>
      <c r="AR1614" s="164" t="s">
        <v>358</v>
      </c>
      <c r="AS1614" s="164" t="s">
        <v>358</v>
      </c>
      <c r="AT1614" s="164" t="s">
        <v>358</v>
      </c>
      <c r="AU1614" s="164" t="s">
        <v>358</v>
      </c>
    </row>
    <row r="1615" spans="2:47" x14ac:dyDescent="0.25">
      <c r="B1615" t="str">
        <f>IF('Vars Master'!D1616&lt;&gt;"",'Vars Master'!B1616,"")</f>
        <v/>
      </c>
      <c r="C1615" s="73" t="str">
        <f>IF('Vars Master'!D1616&lt;&gt;"",'Vars Master'!C1616,"")</f>
        <v/>
      </c>
      <c r="D1615" t="s">
        <v>358</v>
      </c>
      <c r="F1615" t="str">
        <f>IF('Vars Master'!D1616&lt;&gt;"",'Vars Master'!D1616,"")</f>
        <v/>
      </c>
      <c r="G1615" s="74" t="str">
        <f t="shared" si="156"/>
        <v xml:space="preserve"> </v>
      </c>
      <c r="I1615" t="str">
        <f>IF('Vars Master'!I1616&lt;&gt;"",'Vars Master'!G1616,"")</f>
        <v/>
      </c>
      <c r="J1615" s="73" t="str">
        <f>IF('Vars Master'!I1616&lt;&gt;"",'Vars Master'!H1616,"")</f>
        <v/>
      </c>
      <c r="K1615" t="s">
        <v>358</v>
      </c>
      <c r="M1615" t="str">
        <f>IF('Vars Master'!I1616&lt;&gt;"",'Vars Master'!I1616,"")</f>
        <v/>
      </c>
      <c r="N1615" s="74" t="str">
        <f t="shared" si="157"/>
        <v xml:space="preserve"> </v>
      </c>
      <c r="P1615" t="str">
        <f>IF('Vars Master'!N1616&lt;&gt;"",'Vars Master'!L1616,"")</f>
        <v/>
      </c>
      <c r="Q1615" s="73" t="str">
        <f>IF('Vars Master'!N1616&lt;&gt;"",'Vars Master'!M1616,"")</f>
        <v/>
      </c>
      <c r="R1615" t="s">
        <v>358</v>
      </c>
      <c r="T1615" t="str">
        <f>IF('Vars Master'!N1616&lt;&gt;"",'Vars Master'!N1616,"")</f>
        <v/>
      </c>
      <c r="U1615" s="74" t="str">
        <f t="shared" si="158"/>
        <v xml:space="preserve"> </v>
      </c>
      <c r="W1615" t="str">
        <f>IF('Vars Master'!S1616&lt;&gt;"",'Vars Master'!Q1616,"")</f>
        <v/>
      </c>
      <c r="X1615" s="73" t="str">
        <f>IF('Vars Master'!S1616&lt;&gt;"",'Vars Master'!R1616,"")</f>
        <v/>
      </c>
      <c r="Y1615" t="s">
        <v>358</v>
      </c>
      <c r="AA1615" t="str">
        <f>IF('Vars Master'!S1616&lt;&gt;"",'Vars Master'!S1616,"")</f>
        <v/>
      </c>
      <c r="AB1615" s="74" t="str">
        <f t="shared" si="159"/>
        <v xml:space="preserve"> </v>
      </c>
      <c r="AD1615" t="str">
        <f>IF('Vars Master'!X1616&lt;&gt;"",'Vars Master'!V1616,"")</f>
        <v/>
      </c>
      <c r="AE1615" s="73" t="str">
        <f>IF('Vars Master'!X1616&lt;&gt;"",'Vars Master'!W1616,"")</f>
        <v/>
      </c>
      <c r="AF1615" t="str">
        <f>IF('Vars Master'!X1616&lt;&gt;"",'Vars Master'!X1616,"")</f>
        <v/>
      </c>
      <c r="AG1615" s="74" t="str">
        <f t="shared" si="160"/>
        <v xml:space="preserve"> </v>
      </c>
      <c r="AH1615" t="str">
        <f>IF('Vars Master'!Z1616&lt;&gt;"",'Vars Master'!Z1616,"")</f>
        <v/>
      </c>
      <c r="AI1615" t="str">
        <f>IF('Vars Master'!AC1616&lt;&gt;"",'Vars Master'!AA1616,"")</f>
        <v/>
      </c>
      <c r="AJ1615" s="73" t="str">
        <f>IF('Vars Master'!AC1616&lt;&gt;"",'Vars Master'!AB1616,"")</f>
        <v/>
      </c>
      <c r="AK1615" t="s">
        <v>358</v>
      </c>
      <c r="AM1615" t="str">
        <f>IF('Vars Master'!AC1616&lt;&gt;"",'Vars Master'!AC1616,"")</f>
        <v/>
      </c>
      <c r="AN1615" s="74" t="str">
        <f t="shared" si="161"/>
        <v xml:space="preserve"> </v>
      </c>
      <c r="AO1615" t="str">
        <f>IF('Vars Master'!AE1616&lt;&gt;"",'Vars Master'!AE1616,"")</f>
        <v/>
      </c>
      <c r="AP1615" s="164" t="s">
        <v>358</v>
      </c>
      <c r="AQ1615" s="164" t="s">
        <v>358</v>
      </c>
      <c r="AR1615" s="164" t="s">
        <v>358</v>
      </c>
      <c r="AS1615" s="164" t="s">
        <v>358</v>
      </c>
      <c r="AT1615" s="164" t="s">
        <v>358</v>
      </c>
      <c r="AU1615" s="164" t="s">
        <v>358</v>
      </c>
    </row>
    <row r="1616" spans="2:47" x14ac:dyDescent="0.25">
      <c r="B1616" t="str">
        <f>IF('Vars Master'!D1617&lt;&gt;"",'Vars Master'!B1617,"")</f>
        <v/>
      </c>
      <c r="C1616" s="73" t="str">
        <f>IF('Vars Master'!D1617&lt;&gt;"",'Vars Master'!C1617,"")</f>
        <v/>
      </c>
      <c r="D1616" t="s">
        <v>358</v>
      </c>
      <c r="F1616" t="str">
        <f>IF('Vars Master'!D1617&lt;&gt;"",'Vars Master'!D1617,"")</f>
        <v/>
      </c>
      <c r="G1616" s="74" t="str">
        <f t="shared" si="156"/>
        <v xml:space="preserve"> </v>
      </c>
      <c r="I1616" t="str">
        <f>IF('Vars Master'!I1617&lt;&gt;"",'Vars Master'!G1617,"")</f>
        <v/>
      </c>
      <c r="J1616" s="73" t="str">
        <f>IF('Vars Master'!I1617&lt;&gt;"",'Vars Master'!H1617,"")</f>
        <v/>
      </c>
      <c r="K1616" t="s">
        <v>358</v>
      </c>
      <c r="M1616" t="str">
        <f>IF('Vars Master'!I1617&lt;&gt;"",'Vars Master'!I1617,"")</f>
        <v/>
      </c>
      <c r="N1616" s="74" t="str">
        <f t="shared" si="157"/>
        <v xml:space="preserve"> </v>
      </c>
      <c r="P1616" t="str">
        <f>IF('Vars Master'!N1617&lt;&gt;"",'Vars Master'!L1617,"")</f>
        <v/>
      </c>
      <c r="Q1616" s="73" t="str">
        <f>IF('Vars Master'!N1617&lt;&gt;"",'Vars Master'!M1617,"")</f>
        <v/>
      </c>
      <c r="R1616" t="s">
        <v>358</v>
      </c>
      <c r="T1616" t="str">
        <f>IF('Vars Master'!N1617&lt;&gt;"",'Vars Master'!N1617,"")</f>
        <v/>
      </c>
      <c r="U1616" s="74" t="str">
        <f t="shared" si="158"/>
        <v xml:space="preserve"> </v>
      </c>
      <c r="W1616" t="str">
        <f>IF('Vars Master'!S1617&lt;&gt;"",'Vars Master'!Q1617,"")</f>
        <v/>
      </c>
      <c r="X1616" s="73" t="str">
        <f>IF('Vars Master'!S1617&lt;&gt;"",'Vars Master'!R1617,"")</f>
        <v/>
      </c>
      <c r="Y1616" t="s">
        <v>358</v>
      </c>
      <c r="AA1616" t="str">
        <f>IF('Vars Master'!S1617&lt;&gt;"",'Vars Master'!S1617,"")</f>
        <v/>
      </c>
      <c r="AB1616" s="74" t="str">
        <f t="shared" si="159"/>
        <v xml:space="preserve"> </v>
      </c>
      <c r="AD1616" t="str">
        <f>IF('Vars Master'!X1617&lt;&gt;"",'Vars Master'!V1617,"")</f>
        <v/>
      </c>
      <c r="AE1616" s="73" t="str">
        <f>IF('Vars Master'!X1617&lt;&gt;"",'Vars Master'!W1617,"")</f>
        <v/>
      </c>
      <c r="AF1616" t="str">
        <f>IF('Vars Master'!X1617&lt;&gt;"",'Vars Master'!X1617,"")</f>
        <v/>
      </c>
      <c r="AG1616" s="74" t="str">
        <f t="shared" si="160"/>
        <v xml:space="preserve"> </v>
      </c>
      <c r="AH1616" t="str">
        <f>IF('Vars Master'!Z1617&lt;&gt;"",'Vars Master'!Z1617,"")</f>
        <v/>
      </c>
      <c r="AI1616" t="str">
        <f>IF('Vars Master'!AC1617&lt;&gt;"",'Vars Master'!AA1617,"")</f>
        <v/>
      </c>
      <c r="AJ1616" s="73" t="str">
        <f>IF('Vars Master'!AC1617&lt;&gt;"",'Vars Master'!AB1617,"")</f>
        <v/>
      </c>
      <c r="AK1616" t="s">
        <v>358</v>
      </c>
      <c r="AM1616" t="str">
        <f>IF('Vars Master'!AC1617&lt;&gt;"",'Vars Master'!AC1617,"")</f>
        <v/>
      </c>
      <c r="AN1616" s="74" t="str">
        <f t="shared" si="161"/>
        <v xml:space="preserve"> </v>
      </c>
      <c r="AO1616" t="str">
        <f>IF('Vars Master'!AE1617&lt;&gt;"",'Vars Master'!AE1617,"")</f>
        <v/>
      </c>
      <c r="AP1616" s="164" t="s">
        <v>358</v>
      </c>
      <c r="AQ1616" s="164" t="s">
        <v>358</v>
      </c>
      <c r="AR1616" s="164" t="s">
        <v>358</v>
      </c>
      <c r="AS1616" s="164" t="s">
        <v>358</v>
      </c>
      <c r="AT1616" s="164" t="s">
        <v>358</v>
      </c>
      <c r="AU1616" s="164" t="s">
        <v>358</v>
      </c>
    </row>
    <row r="1617" spans="2:47" x14ac:dyDescent="0.25">
      <c r="B1617" t="str">
        <f>IF('Vars Master'!D1618&lt;&gt;"",'Vars Master'!B1618,"")</f>
        <v/>
      </c>
      <c r="C1617" s="73" t="str">
        <f>IF('Vars Master'!D1618&lt;&gt;"",'Vars Master'!C1618,"")</f>
        <v/>
      </c>
      <c r="D1617" t="s">
        <v>358</v>
      </c>
      <c r="F1617" t="str">
        <f>IF('Vars Master'!D1618&lt;&gt;"",'Vars Master'!D1618,"")</f>
        <v/>
      </c>
      <c r="G1617" s="74" t="str">
        <f t="shared" si="156"/>
        <v xml:space="preserve"> </v>
      </c>
      <c r="I1617" t="str">
        <f>IF('Vars Master'!I1618&lt;&gt;"",'Vars Master'!G1618,"")</f>
        <v/>
      </c>
      <c r="J1617" s="73" t="str">
        <f>IF('Vars Master'!I1618&lt;&gt;"",'Vars Master'!H1618,"")</f>
        <v/>
      </c>
      <c r="K1617" t="s">
        <v>358</v>
      </c>
      <c r="M1617" t="str">
        <f>IF('Vars Master'!I1618&lt;&gt;"",'Vars Master'!I1618,"")</f>
        <v/>
      </c>
      <c r="N1617" s="74" t="str">
        <f t="shared" si="157"/>
        <v xml:space="preserve"> </v>
      </c>
      <c r="P1617" t="str">
        <f>IF('Vars Master'!N1618&lt;&gt;"",'Vars Master'!L1618,"")</f>
        <v/>
      </c>
      <c r="Q1617" s="73" t="str">
        <f>IF('Vars Master'!N1618&lt;&gt;"",'Vars Master'!M1618,"")</f>
        <v/>
      </c>
      <c r="R1617" t="s">
        <v>358</v>
      </c>
      <c r="T1617" t="str">
        <f>IF('Vars Master'!N1618&lt;&gt;"",'Vars Master'!N1618,"")</f>
        <v/>
      </c>
      <c r="U1617" s="74" t="str">
        <f t="shared" si="158"/>
        <v xml:space="preserve"> </v>
      </c>
      <c r="W1617" t="str">
        <f>IF('Vars Master'!S1618&lt;&gt;"",'Vars Master'!Q1618,"")</f>
        <v/>
      </c>
      <c r="X1617" s="73" t="str">
        <f>IF('Vars Master'!S1618&lt;&gt;"",'Vars Master'!R1618,"")</f>
        <v/>
      </c>
      <c r="Y1617" t="s">
        <v>358</v>
      </c>
      <c r="AA1617" t="str">
        <f>IF('Vars Master'!S1618&lt;&gt;"",'Vars Master'!S1618,"")</f>
        <v/>
      </c>
      <c r="AB1617" s="74" t="str">
        <f t="shared" si="159"/>
        <v xml:space="preserve"> </v>
      </c>
      <c r="AD1617" t="str">
        <f>IF('Vars Master'!X1618&lt;&gt;"",'Vars Master'!V1618,"")</f>
        <v/>
      </c>
      <c r="AE1617" s="73" t="str">
        <f>IF('Vars Master'!X1618&lt;&gt;"",'Vars Master'!W1618,"")</f>
        <v/>
      </c>
      <c r="AF1617" t="str">
        <f>IF('Vars Master'!X1618&lt;&gt;"",'Vars Master'!X1618,"")</f>
        <v/>
      </c>
      <c r="AG1617" s="74" t="str">
        <f t="shared" si="160"/>
        <v xml:space="preserve"> </v>
      </c>
      <c r="AH1617" t="str">
        <f>IF('Vars Master'!Z1618&lt;&gt;"",'Vars Master'!Z1618,"")</f>
        <v/>
      </c>
      <c r="AI1617" t="str">
        <f>IF('Vars Master'!AC1618&lt;&gt;"",'Vars Master'!AA1618,"")</f>
        <v/>
      </c>
      <c r="AJ1617" s="73" t="str">
        <f>IF('Vars Master'!AC1618&lt;&gt;"",'Vars Master'!AB1618,"")</f>
        <v/>
      </c>
      <c r="AK1617" t="s">
        <v>358</v>
      </c>
      <c r="AM1617" t="str">
        <f>IF('Vars Master'!AC1618&lt;&gt;"",'Vars Master'!AC1618,"")</f>
        <v/>
      </c>
      <c r="AN1617" s="74" t="str">
        <f t="shared" si="161"/>
        <v xml:space="preserve"> </v>
      </c>
      <c r="AO1617" t="str">
        <f>IF('Vars Master'!AE1618&lt;&gt;"",'Vars Master'!AE1618,"")</f>
        <v/>
      </c>
      <c r="AP1617" s="164" t="s">
        <v>358</v>
      </c>
      <c r="AQ1617" s="164" t="s">
        <v>358</v>
      </c>
      <c r="AR1617" s="164" t="s">
        <v>358</v>
      </c>
      <c r="AS1617" s="164" t="s">
        <v>358</v>
      </c>
      <c r="AT1617" s="164" t="s">
        <v>358</v>
      </c>
      <c r="AU1617" s="164" t="s">
        <v>358</v>
      </c>
    </row>
    <row r="1618" spans="2:47" x14ac:dyDescent="0.25">
      <c r="B1618" t="str">
        <f>IF('Vars Master'!D1619&lt;&gt;"",'Vars Master'!B1619,"")</f>
        <v/>
      </c>
      <c r="C1618" s="73" t="str">
        <f>IF('Vars Master'!D1619&lt;&gt;"",'Vars Master'!C1619,"")</f>
        <v/>
      </c>
      <c r="D1618" t="s">
        <v>358</v>
      </c>
      <c r="F1618" t="str">
        <f>IF('Vars Master'!D1619&lt;&gt;"",'Vars Master'!D1619,"")</f>
        <v/>
      </c>
      <c r="G1618" s="74" t="str">
        <f t="shared" si="156"/>
        <v xml:space="preserve"> </v>
      </c>
      <c r="I1618" t="str">
        <f>IF('Vars Master'!I1619&lt;&gt;"",'Vars Master'!G1619,"")</f>
        <v/>
      </c>
      <c r="J1618" s="73" t="str">
        <f>IF('Vars Master'!I1619&lt;&gt;"",'Vars Master'!H1619,"")</f>
        <v/>
      </c>
      <c r="K1618" t="s">
        <v>358</v>
      </c>
      <c r="M1618" t="str">
        <f>IF('Vars Master'!I1619&lt;&gt;"",'Vars Master'!I1619,"")</f>
        <v/>
      </c>
      <c r="N1618" s="74" t="str">
        <f t="shared" si="157"/>
        <v xml:space="preserve"> </v>
      </c>
      <c r="P1618" t="str">
        <f>IF('Vars Master'!N1619&lt;&gt;"",'Vars Master'!L1619,"")</f>
        <v/>
      </c>
      <c r="Q1618" s="73" t="str">
        <f>IF('Vars Master'!N1619&lt;&gt;"",'Vars Master'!M1619,"")</f>
        <v/>
      </c>
      <c r="R1618" t="s">
        <v>358</v>
      </c>
      <c r="T1618" t="str">
        <f>IF('Vars Master'!N1619&lt;&gt;"",'Vars Master'!N1619,"")</f>
        <v/>
      </c>
      <c r="U1618" s="74" t="str">
        <f t="shared" si="158"/>
        <v xml:space="preserve"> </v>
      </c>
      <c r="W1618" t="str">
        <f>IF('Vars Master'!S1619&lt;&gt;"",'Vars Master'!Q1619,"")</f>
        <v/>
      </c>
      <c r="X1618" s="73" t="str">
        <f>IF('Vars Master'!S1619&lt;&gt;"",'Vars Master'!R1619,"")</f>
        <v/>
      </c>
      <c r="Y1618" t="s">
        <v>358</v>
      </c>
      <c r="AA1618" t="str">
        <f>IF('Vars Master'!S1619&lt;&gt;"",'Vars Master'!S1619,"")</f>
        <v/>
      </c>
      <c r="AB1618" s="74" t="str">
        <f t="shared" si="159"/>
        <v xml:space="preserve"> </v>
      </c>
      <c r="AD1618" t="str">
        <f>IF('Vars Master'!X1619&lt;&gt;"",'Vars Master'!V1619,"")</f>
        <v/>
      </c>
      <c r="AE1618" s="73" t="str">
        <f>IF('Vars Master'!X1619&lt;&gt;"",'Vars Master'!W1619,"")</f>
        <v/>
      </c>
      <c r="AF1618" t="str">
        <f>IF('Vars Master'!X1619&lt;&gt;"",'Vars Master'!X1619,"")</f>
        <v/>
      </c>
      <c r="AG1618" s="74" t="str">
        <f t="shared" si="160"/>
        <v xml:space="preserve"> </v>
      </c>
      <c r="AH1618" t="str">
        <f>IF('Vars Master'!Z1619&lt;&gt;"",'Vars Master'!Z1619,"")</f>
        <v/>
      </c>
      <c r="AI1618" t="str">
        <f>IF('Vars Master'!AC1619&lt;&gt;"",'Vars Master'!AA1619,"")</f>
        <v/>
      </c>
      <c r="AJ1618" s="73" t="str">
        <f>IF('Vars Master'!AC1619&lt;&gt;"",'Vars Master'!AB1619,"")</f>
        <v/>
      </c>
      <c r="AK1618" t="s">
        <v>358</v>
      </c>
      <c r="AM1618" t="str">
        <f>IF('Vars Master'!AC1619&lt;&gt;"",'Vars Master'!AC1619,"")</f>
        <v/>
      </c>
      <c r="AN1618" s="74" t="str">
        <f t="shared" si="161"/>
        <v xml:space="preserve"> </v>
      </c>
      <c r="AO1618" t="str">
        <f>IF('Vars Master'!AE1619&lt;&gt;"",'Vars Master'!AE1619,"")</f>
        <v/>
      </c>
      <c r="AP1618" s="164" t="s">
        <v>358</v>
      </c>
      <c r="AQ1618" s="164" t="s">
        <v>358</v>
      </c>
      <c r="AR1618" s="164" t="s">
        <v>358</v>
      </c>
      <c r="AS1618" s="164" t="s">
        <v>358</v>
      </c>
      <c r="AT1618" s="164" t="s">
        <v>358</v>
      </c>
      <c r="AU1618" s="164" t="s">
        <v>358</v>
      </c>
    </row>
    <row r="1619" spans="2:47" x14ac:dyDescent="0.25">
      <c r="B1619" t="str">
        <f>IF('Vars Master'!D1620&lt;&gt;"",'Vars Master'!B1620,"")</f>
        <v/>
      </c>
      <c r="C1619" s="73" t="str">
        <f>IF('Vars Master'!D1620&lt;&gt;"",'Vars Master'!C1620,"")</f>
        <v/>
      </c>
      <c r="D1619" t="s">
        <v>358</v>
      </c>
      <c r="F1619" t="str">
        <f>IF('Vars Master'!D1620&lt;&gt;"",'Vars Master'!D1620,"")</f>
        <v/>
      </c>
      <c r="G1619" s="74" t="str">
        <f t="shared" si="156"/>
        <v xml:space="preserve"> </v>
      </c>
      <c r="I1619" t="str">
        <f>IF('Vars Master'!I1620&lt;&gt;"",'Vars Master'!G1620,"")</f>
        <v/>
      </c>
      <c r="J1619" s="73" t="str">
        <f>IF('Vars Master'!I1620&lt;&gt;"",'Vars Master'!H1620,"")</f>
        <v/>
      </c>
      <c r="K1619" t="s">
        <v>358</v>
      </c>
      <c r="M1619" t="str">
        <f>IF('Vars Master'!I1620&lt;&gt;"",'Vars Master'!I1620,"")</f>
        <v/>
      </c>
      <c r="N1619" s="74" t="str">
        <f t="shared" si="157"/>
        <v xml:space="preserve"> </v>
      </c>
      <c r="P1619" t="str">
        <f>IF('Vars Master'!N1620&lt;&gt;"",'Vars Master'!L1620,"")</f>
        <v/>
      </c>
      <c r="Q1619" s="73" t="str">
        <f>IF('Vars Master'!N1620&lt;&gt;"",'Vars Master'!M1620,"")</f>
        <v/>
      </c>
      <c r="R1619" t="s">
        <v>358</v>
      </c>
      <c r="T1619" t="str">
        <f>IF('Vars Master'!N1620&lt;&gt;"",'Vars Master'!N1620,"")</f>
        <v/>
      </c>
      <c r="U1619" s="74" t="str">
        <f t="shared" si="158"/>
        <v xml:space="preserve"> </v>
      </c>
      <c r="W1619" t="str">
        <f>IF('Vars Master'!S1620&lt;&gt;"",'Vars Master'!Q1620,"")</f>
        <v/>
      </c>
      <c r="X1619" s="73" t="str">
        <f>IF('Vars Master'!S1620&lt;&gt;"",'Vars Master'!R1620,"")</f>
        <v/>
      </c>
      <c r="Y1619" t="s">
        <v>358</v>
      </c>
      <c r="AA1619" t="str">
        <f>IF('Vars Master'!S1620&lt;&gt;"",'Vars Master'!S1620,"")</f>
        <v/>
      </c>
      <c r="AB1619" s="74" t="str">
        <f t="shared" si="159"/>
        <v xml:space="preserve"> </v>
      </c>
      <c r="AD1619" t="str">
        <f>IF('Vars Master'!X1620&lt;&gt;"",'Vars Master'!V1620,"")</f>
        <v/>
      </c>
      <c r="AE1619" s="73" t="str">
        <f>IF('Vars Master'!X1620&lt;&gt;"",'Vars Master'!W1620,"")</f>
        <v/>
      </c>
      <c r="AF1619" t="str">
        <f>IF('Vars Master'!X1620&lt;&gt;"",'Vars Master'!X1620,"")</f>
        <v/>
      </c>
      <c r="AG1619" s="74" t="str">
        <f t="shared" si="160"/>
        <v xml:space="preserve"> </v>
      </c>
      <c r="AH1619" t="str">
        <f>IF('Vars Master'!Z1620&lt;&gt;"",'Vars Master'!Z1620,"")</f>
        <v/>
      </c>
      <c r="AI1619" t="str">
        <f>IF('Vars Master'!AC1620&lt;&gt;"",'Vars Master'!AA1620,"")</f>
        <v/>
      </c>
      <c r="AJ1619" s="73" t="str">
        <f>IF('Vars Master'!AC1620&lt;&gt;"",'Vars Master'!AB1620,"")</f>
        <v/>
      </c>
      <c r="AK1619" t="s">
        <v>358</v>
      </c>
      <c r="AM1619" t="str">
        <f>IF('Vars Master'!AC1620&lt;&gt;"",'Vars Master'!AC1620,"")</f>
        <v/>
      </c>
      <c r="AN1619" s="74" t="str">
        <f t="shared" si="161"/>
        <v xml:space="preserve"> </v>
      </c>
      <c r="AO1619" t="str">
        <f>IF('Vars Master'!AE1620&lt;&gt;"",'Vars Master'!AE1620,"")</f>
        <v/>
      </c>
      <c r="AP1619" s="164" t="s">
        <v>358</v>
      </c>
      <c r="AQ1619" s="164" t="s">
        <v>358</v>
      </c>
      <c r="AR1619" s="164" t="s">
        <v>358</v>
      </c>
      <c r="AS1619" s="164" t="s">
        <v>358</v>
      </c>
      <c r="AT1619" s="164" t="s">
        <v>358</v>
      </c>
      <c r="AU1619" s="164" t="s">
        <v>358</v>
      </c>
    </row>
    <row r="1620" spans="2:47" x14ac:dyDescent="0.25">
      <c r="B1620" t="str">
        <f>IF('Vars Master'!D1621&lt;&gt;"",'Vars Master'!B1621,"")</f>
        <v/>
      </c>
      <c r="C1620" s="73" t="str">
        <f>IF('Vars Master'!D1621&lt;&gt;"",'Vars Master'!C1621,"")</f>
        <v/>
      </c>
      <c r="D1620" t="s">
        <v>358</v>
      </c>
      <c r="F1620" t="str">
        <f>IF('Vars Master'!D1621&lt;&gt;"",'Vars Master'!D1621,"")</f>
        <v/>
      </c>
      <c r="G1620" s="74" t="str">
        <f t="shared" si="156"/>
        <v xml:space="preserve"> </v>
      </c>
      <c r="I1620" t="str">
        <f>IF('Vars Master'!I1621&lt;&gt;"",'Vars Master'!G1621,"")</f>
        <v/>
      </c>
      <c r="J1620" s="73" t="str">
        <f>IF('Vars Master'!I1621&lt;&gt;"",'Vars Master'!H1621,"")</f>
        <v/>
      </c>
      <c r="K1620" t="s">
        <v>358</v>
      </c>
      <c r="M1620" t="str">
        <f>IF('Vars Master'!I1621&lt;&gt;"",'Vars Master'!I1621,"")</f>
        <v/>
      </c>
      <c r="N1620" s="74" t="str">
        <f t="shared" si="157"/>
        <v xml:space="preserve"> </v>
      </c>
      <c r="P1620" t="str">
        <f>IF('Vars Master'!N1621&lt;&gt;"",'Vars Master'!L1621,"")</f>
        <v/>
      </c>
      <c r="Q1620" s="73" t="str">
        <f>IF('Vars Master'!N1621&lt;&gt;"",'Vars Master'!M1621,"")</f>
        <v/>
      </c>
      <c r="R1620" t="s">
        <v>358</v>
      </c>
      <c r="T1620" t="str">
        <f>IF('Vars Master'!N1621&lt;&gt;"",'Vars Master'!N1621,"")</f>
        <v/>
      </c>
      <c r="U1620" s="74" t="str">
        <f t="shared" si="158"/>
        <v xml:space="preserve"> </v>
      </c>
      <c r="W1620" t="str">
        <f>IF('Vars Master'!S1621&lt;&gt;"",'Vars Master'!Q1621,"")</f>
        <v/>
      </c>
      <c r="X1620" s="73" t="str">
        <f>IF('Vars Master'!S1621&lt;&gt;"",'Vars Master'!R1621,"")</f>
        <v/>
      </c>
      <c r="Y1620" t="s">
        <v>358</v>
      </c>
      <c r="AA1620" t="str">
        <f>IF('Vars Master'!S1621&lt;&gt;"",'Vars Master'!S1621,"")</f>
        <v/>
      </c>
      <c r="AB1620" s="74" t="str">
        <f t="shared" si="159"/>
        <v xml:space="preserve"> </v>
      </c>
      <c r="AD1620" t="str">
        <f>IF('Vars Master'!X1621&lt;&gt;"",'Vars Master'!V1621,"")</f>
        <v/>
      </c>
      <c r="AE1620" s="73" t="str">
        <f>IF('Vars Master'!X1621&lt;&gt;"",'Vars Master'!W1621,"")</f>
        <v/>
      </c>
      <c r="AF1620" t="str">
        <f>IF('Vars Master'!X1621&lt;&gt;"",'Vars Master'!X1621,"")</f>
        <v/>
      </c>
      <c r="AG1620" s="74" t="str">
        <f t="shared" si="160"/>
        <v xml:space="preserve"> </v>
      </c>
      <c r="AH1620" t="str">
        <f>IF('Vars Master'!Z1621&lt;&gt;"",'Vars Master'!Z1621,"")</f>
        <v/>
      </c>
      <c r="AI1620" t="str">
        <f>IF('Vars Master'!AC1621&lt;&gt;"",'Vars Master'!AA1621,"")</f>
        <v/>
      </c>
      <c r="AJ1620" s="73" t="str">
        <f>IF('Vars Master'!AC1621&lt;&gt;"",'Vars Master'!AB1621,"")</f>
        <v/>
      </c>
      <c r="AK1620" t="s">
        <v>358</v>
      </c>
      <c r="AM1620" t="str">
        <f>IF('Vars Master'!AC1621&lt;&gt;"",'Vars Master'!AC1621,"")</f>
        <v/>
      </c>
      <c r="AN1620" s="74" t="str">
        <f t="shared" si="161"/>
        <v xml:space="preserve"> </v>
      </c>
      <c r="AO1620" t="str">
        <f>IF('Vars Master'!AE1621&lt;&gt;"",'Vars Master'!AE1621,"")</f>
        <v/>
      </c>
      <c r="AP1620" s="164" t="s">
        <v>358</v>
      </c>
      <c r="AQ1620" s="164" t="s">
        <v>358</v>
      </c>
      <c r="AR1620" s="164" t="s">
        <v>358</v>
      </c>
      <c r="AS1620" s="164" t="s">
        <v>358</v>
      </c>
      <c r="AT1620" s="164" t="s">
        <v>358</v>
      </c>
      <c r="AU1620" s="164" t="s">
        <v>358</v>
      </c>
    </row>
    <row r="1621" spans="2:47" x14ac:dyDescent="0.25">
      <c r="B1621" t="str">
        <f>IF('Vars Master'!D1622&lt;&gt;"",'Vars Master'!B1622,"")</f>
        <v/>
      </c>
      <c r="C1621" s="73" t="str">
        <f>IF('Vars Master'!D1622&lt;&gt;"",'Vars Master'!C1622,"")</f>
        <v/>
      </c>
      <c r="D1621" t="s">
        <v>358</v>
      </c>
      <c r="F1621" t="str">
        <f>IF('Vars Master'!D1622&lt;&gt;"",'Vars Master'!D1622,"")</f>
        <v/>
      </c>
      <c r="G1621" s="74" t="str">
        <f t="shared" si="156"/>
        <v xml:space="preserve"> </v>
      </c>
      <c r="I1621" t="str">
        <f>IF('Vars Master'!I1622&lt;&gt;"",'Vars Master'!G1622,"")</f>
        <v/>
      </c>
      <c r="J1621" s="73" t="str">
        <f>IF('Vars Master'!I1622&lt;&gt;"",'Vars Master'!H1622,"")</f>
        <v/>
      </c>
      <c r="K1621" t="s">
        <v>358</v>
      </c>
      <c r="M1621" t="str">
        <f>IF('Vars Master'!I1622&lt;&gt;"",'Vars Master'!I1622,"")</f>
        <v/>
      </c>
      <c r="N1621" s="74" t="str">
        <f t="shared" si="157"/>
        <v xml:space="preserve"> </v>
      </c>
      <c r="P1621" t="str">
        <f>IF('Vars Master'!N1622&lt;&gt;"",'Vars Master'!L1622,"")</f>
        <v/>
      </c>
      <c r="Q1621" s="73" t="str">
        <f>IF('Vars Master'!N1622&lt;&gt;"",'Vars Master'!M1622,"")</f>
        <v/>
      </c>
      <c r="R1621" t="s">
        <v>358</v>
      </c>
      <c r="T1621" t="str">
        <f>IF('Vars Master'!N1622&lt;&gt;"",'Vars Master'!N1622,"")</f>
        <v/>
      </c>
      <c r="U1621" s="74" t="str">
        <f t="shared" si="158"/>
        <v xml:space="preserve"> </v>
      </c>
      <c r="W1621" t="str">
        <f>IF('Vars Master'!S1622&lt;&gt;"",'Vars Master'!Q1622,"")</f>
        <v/>
      </c>
      <c r="X1621" s="73" t="str">
        <f>IF('Vars Master'!S1622&lt;&gt;"",'Vars Master'!R1622,"")</f>
        <v/>
      </c>
      <c r="Y1621" t="s">
        <v>358</v>
      </c>
      <c r="AA1621" t="str">
        <f>IF('Vars Master'!S1622&lt;&gt;"",'Vars Master'!S1622,"")</f>
        <v/>
      </c>
      <c r="AB1621" s="74" t="str">
        <f t="shared" si="159"/>
        <v xml:space="preserve"> </v>
      </c>
      <c r="AD1621" t="str">
        <f>IF('Vars Master'!X1622&lt;&gt;"",'Vars Master'!V1622,"")</f>
        <v/>
      </c>
      <c r="AE1621" s="73" t="str">
        <f>IF('Vars Master'!X1622&lt;&gt;"",'Vars Master'!W1622,"")</f>
        <v/>
      </c>
      <c r="AF1621" t="str">
        <f>IF('Vars Master'!X1622&lt;&gt;"",'Vars Master'!X1622,"")</f>
        <v/>
      </c>
      <c r="AG1621" s="74" t="str">
        <f t="shared" si="160"/>
        <v xml:space="preserve"> </v>
      </c>
      <c r="AH1621" t="str">
        <f>IF('Vars Master'!Z1622&lt;&gt;"",'Vars Master'!Z1622,"")</f>
        <v/>
      </c>
      <c r="AI1621" t="str">
        <f>IF('Vars Master'!AC1622&lt;&gt;"",'Vars Master'!AA1622,"")</f>
        <v/>
      </c>
      <c r="AJ1621" s="73" t="str">
        <f>IF('Vars Master'!AC1622&lt;&gt;"",'Vars Master'!AB1622,"")</f>
        <v/>
      </c>
      <c r="AK1621" t="s">
        <v>358</v>
      </c>
      <c r="AM1621" t="str">
        <f>IF('Vars Master'!AC1622&lt;&gt;"",'Vars Master'!AC1622,"")</f>
        <v/>
      </c>
      <c r="AN1621" s="74" t="str">
        <f t="shared" si="161"/>
        <v xml:space="preserve"> </v>
      </c>
      <c r="AO1621" t="str">
        <f>IF('Vars Master'!AE1622&lt;&gt;"",'Vars Master'!AE1622,"")</f>
        <v/>
      </c>
      <c r="AP1621" s="164" t="s">
        <v>358</v>
      </c>
      <c r="AQ1621" s="164" t="s">
        <v>358</v>
      </c>
      <c r="AR1621" s="164" t="s">
        <v>358</v>
      </c>
      <c r="AS1621" s="164" t="s">
        <v>358</v>
      </c>
      <c r="AT1621" s="164" t="s">
        <v>358</v>
      </c>
      <c r="AU1621" s="164" t="s">
        <v>358</v>
      </c>
    </row>
    <row r="1622" spans="2:47" x14ac:dyDescent="0.25">
      <c r="B1622" t="str">
        <f>IF('Vars Master'!D1623&lt;&gt;"",'Vars Master'!B1623,"")</f>
        <v/>
      </c>
      <c r="C1622" s="73" t="str">
        <f>IF('Vars Master'!D1623&lt;&gt;"",'Vars Master'!C1623,"")</f>
        <v/>
      </c>
      <c r="D1622" t="s">
        <v>358</v>
      </c>
      <c r="F1622" t="str">
        <f>IF('Vars Master'!D1623&lt;&gt;"",'Vars Master'!D1623,"")</f>
        <v/>
      </c>
      <c r="G1622" s="74" t="str">
        <f t="shared" si="156"/>
        <v xml:space="preserve"> </v>
      </c>
      <c r="I1622" t="str">
        <f>IF('Vars Master'!I1623&lt;&gt;"",'Vars Master'!G1623,"")</f>
        <v/>
      </c>
      <c r="J1622" s="73" t="str">
        <f>IF('Vars Master'!I1623&lt;&gt;"",'Vars Master'!H1623,"")</f>
        <v/>
      </c>
      <c r="K1622" t="s">
        <v>358</v>
      </c>
      <c r="M1622" t="str">
        <f>IF('Vars Master'!I1623&lt;&gt;"",'Vars Master'!I1623,"")</f>
        <v/>
      </c>
      <c r="N1622" s="74" t="str">
        <f t="shared" si="157"/>
        <v xml:space="preserve"> </v>
      </c>
      <c r="P1622" t="str">
        <f>IF('Vars Master'!N1623&lt;&gt;"",'Vars Master'!L1623,"")</f>
        <v/>
      </c>
      <c r="Q1622" s="73" t="str">
        <f>IF('Vars Master'!N1623&lt;&gt;"",'Vars Master'!M1623,"")</f>
        <v/>
      </c>
      <c r="R1622" t="s">
        <v>358</v>
      </c>
      <c r="T1622" t="str">
        <f>IF('Vars Master'!N1623&lt;&gt;"",'Vars Master'!N1623,"")</f>
        <v/>
      </c>
      <c r="U1622" s="74" t="str">
        <f t="shared" si="158"/>
        <v xml:space="preserve"> </v>
      </c>
      <c r="W1622" t="str">
        <f>IF('Vars Master'!S1623&lt;&gt;"",'Vars Master'!Q1623,"")</f>
        <v/>
      </c>
      <c r="X1622" s="73" t="str">
        <f>IF('Vars Master'!S1623&lt;&gt;"",'Vars Master'!R1623,"")</f>
        <v/>
      </c>
      <c r="Y1622" t="s">
        <v>358</v>
      </c>
      <c r="AA1622" t="str">
        <f>IF('Vars Master'!S1623&lt;&gt;"",'Vars Master'!S1623,"")</f>
        <v/>
      </c>
      <c r="AB1622" s="74" t="str">
        <f t="shared" si="159"/>
        <v xml:space="preserve"> </v>
      </c>
      <c r="AD1622" t="str">
        <f>IF('Vars Master'!X1623&lt;&gt;"",'Vars Master'!V1623,"")</f>
        <v/>
      </c>
      <c r="AE1622" s="73" t="str">
        <f>IF('Vars Master'!X1623&lt;&gt;"",'Vars Master'!W1623,"")</f>
        <v/>
      </c>
      <c r="AF1622" t="str">
        <f>IF('Vars Master'!X1623&lt;&gt;"",'Vars Master'!X1623,"")</f>
        <v/>
      </c>
      <c r="AG1622" s="74" t="str">
        <f t="shared" si="160"/>
        <v xml:space="preserve"> </v>
      </c>
      <c r="AH1622" t="str">
        <f>IF('Vars Master'!Z1623&lt;&gt;"",'Vars Master'!Z1623,"")</f>
        <v/>
      </c>
      <c r="AI1622" t="str">
        <f>IF('Vars Master'!AC1623&lt;&gt;"",'Vars Master'!AA1623,"")</f>
        <v/>
      </c>
      <c r="AJ1622" s="73" t="str">
        <f>IF('Vars Master'!AC1623&lt;&gt;"",'Vars Master'!AB1623,"")</f>
        <v/>
      </c>
      <c r="AK1622" t="s">
        <v>358</v>
      </c>
      <c r="AM1622" t="str">
        <f>IF('Vars Master'!AC1623&lt;&gt;"",'Vars Master'!AC1623,"")</f>
        <v/>
      </c>
      <c r="AN1622" s="74" t="str">
        <f t="shared" si="161"/>
        <v xml:space="preserve"> </v>
      </c>
      <c r="AO1622" t="str">
        <f>IF('Vars Master'!AE1623&lt;&gt;"",'Vars Master'!AE1623,"")</f>
        <v/>
      </c>
      <c r="AP1622" s="164" t="s">
        <v>358</v>
      </c>
      <c r="AQ1622" s="164" t="s">
        <v>358</v>
      </c>
      <c r="AR1622" s="164" t="s">
        <v>358</v>
      </c>
      <c r="AS1622" s="164" t="s">
        <v>358</v>
      </c>
      <c r="AT1622" s="164" t="s">
        <v>358</v>
      </c>
      <c r="AU1622" s="164" t="s">
        <v>358</v>
      </c>
    </row>
    <row r="1623" spans="2:47" x14ac:dyDescent="0.25">
      <c r="B1623" t="str">
        <f>IF('Vars Master'!D1624&lt;&gt;"",'Vars Master'!B1624,"")</f>
        <v/>
      </c>
      <c r="C1623" s="73" t="str">
        <f>IF('Vars Master'!D1624&lt;&gt;"",'Vars Master'!C1624,"")</f>
        <v/>
      </c>
      <c r="D1623" t="s">
        <v>358</v>
      </c>
      <c r="F1623" t="str">
        <f>IF('Vars Master'!D1624&lt;&gt;"",'Vars Master'!D1624,"")</f>
        <v/>
      </c>
      <c r="G1623" s="74" t="str">
        <f t="shared" si="156"/>
        <v xml:space="preserve"> </v>
      </c>
      <c r="I1623" t="str">
        <f>IF('Vars Master'!I1624&lt;&gt;"",'Vars Master'!G1624,"")</f>
        <v/>
      </c>
      <c r="J1623" s="73" t="str">
        <f>IF('Vars Master'!I1624&lt;&gt;"",'Vars Master'!H1624,"")</f>
        <v/>
      </c>
      <c r="K1623" t="s">
        <v>358</v>
      </c>
      <c r="M1623" t="str">
        <f>IF('Vars Master'!I1624&lt;&gt;"",'Vars Master'!I1624,"")</f>
        <v/>
      </c>
      <c r="N1623" s="74" t="str">
        <f t="shared" si="157"/>
        <v xml:space="preserve"> </v>
      </c>
      <c r="P1623" t="str">
        <f>IF('Vars Master'!N1624&lt;&gt;"",'Vars Master'!L1624,"")</f>
        <v/>
      </c>
      <c r="Q1623" s="73" t="str">
        <f>IF('Vars Master'!N1624&lt;&gt;"",'Vars Master'!M1624,"")</f>
        <v/>
      </c>
      <c r="R1623" t="s">
        <v>358</v>
      </c>
      <c r="T1623" t="str">
        <f>IF('Vars Master'!N1624&lt;&gt;"",'Vars Master'!N1624,"")</f>
        <v/>
      </c>
      <c r="U1623" s="74" t="str">
        <f t="shared" si="158"/>
        <v xml:space="preserve"> </v>
      </c>
      <c r="W1623" t="str">
        <f>IF('Vars Master'!S1624&lt;&gt;"",'Vars Master'!Q1624,"")</f>
        <v/>
      </c>
      <c r="X1623" s="73" t="str">
        <f>IF('Vars Master'!S1624&lt;&gt;"",'Vars Master'!R1624,"")</f>
        <v/>
      </c>
      <c r="Y1623" t="s">
        <v>358</v>
      </c>
      <c r="AA1623" t="str">
        <f>IF('Vars Master'!S1624&lt;&gt;"",'Vars Master'!S1624,"")</f>
        <v/>
      </c>
      <c r="AB1623" s="74" t="str">
        <f t="shared" si="159"/>
        <v xml:space="preserve"> </v>
      </c>
      <c r="AD1623" t="str">
        <f>IF('Vars Master'!X1624&lt;&gt;"",'Vars Master'!V1624,"")</f>
        <v/>
      </c>
      <c r="AE1623" s="73" t="str">
        <f>IF('Vars Master'!X1624&lt;&gt;"",'Vars Master'!W1624,"")</f>
        <v/>
      </c>
      <c r="AF1623" t="str">
        <f>IF('Vars Master'!X1624&lt;&gt;"",'Vars Master'!X1624,"")</f>
        <v/>
      </c>
      <c r="AG1623" s="74" t="str">
        <f t="shared" si="160"/>
        <v xml:space="preserve"> </v>
      </c>
      <c r="AH1623" t="str">
        <f>IF('Vars Master'!Z1624&lt;&gt;"",'Vars Master'!Z1624,"")</f>
        <v/>
      </c>
      <c r="AI1623" t="str">
        <f>IF('Vars Master'!AC1624&lt;&gt;"",'Vars Master'!AA1624,"")</f>
        <v/>
      </c>
      <c r="AJ1623" s="73" t="str">
        <f>IF('Vars Master'!AC1624&lt;&gt;"",'Vars Master'!AB1624,"")</f>
        <v/>
      </c>
      <c r="AK1623" t="s">
        <v>358</v>
      </c>
      <c r="AM1623" t="str">
        <f>IF('Vars Master'!AC1624&lt;&gt;"",'Vars Master'!AC1624,"")</f>
        <v/>
      </c>
      <c r="AN1623" s="74" t="str">
        <f t="shared" si="161"/>
        <v xml:space="preserve"> </v>
      </c>
      <c r="AO1623" t="str">
        <f>IF('Vars Master'!AE1624&lt;&gt;"",'Vars Master'!AE1624,"")</f>
        <v/>
      </c>
      <c r="AP1623" s="164" t="s">
        <v>358</v>
      </c>
      <c r="AQ1623" s="164" t="s">
        <v>358</v>
      </c>
      <c r="AR1623" s="164" t="s">
        <v>358</v>
      </c>
      <c r="AS1623" s="164" t="s">
        <v>358</v>
      </c>
      <c r="AT1623" s="164" t="s">
        <v>358</v>
      </c>
      <c r="AU1623" s="164" t="s">
        <v>358</v>
      </c>
    </row>
    <row r="1624" spans="2:47" x14ac:dyDescent="0.25">
      <c r="B1624" t="str">
        <f>IF('Vars Master'!D1625&lt;&gt;"",'Vars Master'!B1625,"")</f>
        <v/>
      </c>
      <c r="C1624" s="73" t="str">
        <f>IF('Vars Master'!D1625&lt;&gt;"",'Vars Master'!C1625,"")</f>
        <v/>
      </c>
      <c r="D1624" t="s">
        <v>358</v>
      </c>
      <c r="F1624" t="str">
        <f>IF('Vars Master'!D1625&lt;&gt;"",'Vars Master'!D1625,"")</f>
        <v/>
      </c>
      <c r="G1624" s="74" t="str">
        <f t="shared" si="156"/>
        <v xml:space="preserve"> </v>
      </c>
      <c r="I1624" t="str">
        <f>IF('Vars Master'!I1625&lt;&gt;"",'Vars Master'!G1625,"")</f>
        <v/>
      </c>
      <c r="J1624" s="73" t="str">
        <f>IF('Vars Master'!I1625&lt;&gt;"",'Vars Master'!H1625,"")</f>
        <v/>
      </c>
      <c r="K1624" t="s">
        <v>358</v>
      </c>
      <c r="M1624" t="str">
        <f>IF('Vars Master'!I1625&lt;&gt;"",'Vars Master'!I1625,"")</f>
        <v/>
      </c>
      <c r="N1624" s="74" t="str">
        <f t="shared" si="157"/>
        <v xml:space="preserve"> </v>
      </c>
      <c r="P1624" t="str">
        <f>IF('Vars Master'!N1625&lt;&gt;"",'Vars Master'!L1625,"")</f>
        <v/>
      </c>
      <c r="Q1624" s="73" t="str">
        <f>IF('Vars Master'!N1625&lt;&gt;"",'Vars Master'!M1625,"")</f>
        <v/>
      </c>
      <c r="R1624" t="s">
        <v>358</v>
      </c>
      <c r="T1624" t="str">
        <f>IF('Vars Master'!N1625&lt;&gt;"",'Vars Master'!N1625,"")</f>
        <v/>
      </c>
      <c r="U1624" s="74" t="str">
        <f t="shared" si="158"/>
        <v xml:space="preserve"> </v>
      </c>
      <c r="W1624" t="str">
        <f>IF('Vars Master'!S1625&lt;&gt;"",'Vars Master'!Q1625,"")</f>
        <v/>
      </c>
      <c r="X1624" s="73" t="str">
        <f>IF('Vars Master'!S1625&lt;&gt;"",'Vars Master'!R1625,"")</f>
        <v/>
      </c>
      <c r="Y1624" t="s">
        <v>358</v>
      </c>
      <c r="AA1624" t="str">
        <f>IF('Vars Master'!S1625&lt;&gt;"",'Vars Master'!S1625,"")</f>
        <v/>
      </c>
      <c r="AB1624" s="74" t="str">
        <f t="shared" si="159"/>
        <v xml:space="preserve"> </v>
      </c>
      <c r="AD1624" t="str">
        <f>IF('Vars Master'!X1625&lt;&gt;"",'Vars Master'!V1625,"")</f>
        <v/>
      </c>
      <c r="AE1624" s="73" t="str">
        <f>IF('Vars Master'!X1625&lt;&gt;"",'Vars Master'!W1625,"")</f>
        <v/>
      </c>
      <c r="AF1624" t="str">
        <f>IF('Vars Master'!X1625&lt;&gt;"",'Vars Master'!X1625,"")</f>
        <v/>
      </c>
      <c r="AG1624" s="74" t="str">
        <f t="shared" si="160"/>
        <v xml:space="preserve"> </v>
      </c>
      <c r="AH1624" t="str">
        <f>IF('Vars Master'!Z1625&lt;&gt;"",'Vars Master'!Z1625,"")</f>
        <v/>
      </c>
      <c r="AI1624" t="str">
        <f>IF('Vars Master'!AC1625&lt;&gt;"",'Vars Master'!AA1625,"")</f>
        <v/>
      </c>
      <c r="AJ1624" s="73" t="str">
        <f>IF('Vars Master'!AC1625&lt;&gt;"",'Vars Master'!AB1625,"")</f>
        <v/>
      </c>
      <c r="AK1624" t="s">
        <v>358</v>
      </c>
      <c r="AM1624" t="str">
        <f>IF('Vars Master'!AC1625&lt;&gt;"",'Vars Master'!AC1625,"")</f>
        <v/>
      </c>
      <c r="AN1624" s="74" t="str">
        <f t="shared" si="161"/>
        <v xml:space="preserve"> </v>
      </c>
      <c r="AO1624" t="str">
        <f>IF('Vars Master'!AE1625&lt;&gt;"",'Vars Master'!AE1625,"")</f>
        <v/>
      </c>
      <c r="AP1624" s="164" t="s">
        <v>358</v>
      </c>
      <c r="AQ1624" s="164" t="s">
        <v>358</v>
      </c>
      <c r="AR1624" s="164" t="s">
        <v>358</v>
      </c>
      <c r="AS1624" s="164" t="s">
        <v>358</v>
      </c>
      <c r="AT1624" s="164" t="s">
        <v>358</v>
      </c>
      <c r="AU1624" s="164" t="s">
        <v>358</v>
      </c>
    </row>
    <row r="1625" spans="2:47" x14ac:dyDescent="0.25">
      <c r="B1625" t="str">
        <f>IF('Vars Master'!D1626&lt;&gt;"",'Vars Master'!B1626,"")</f>
        <v/>
      </c>
      <c r="C1625" s="73" t="str">
        <f>IF('Vars Master'!D1626&lt;&gt;"",'Vars Master'!C1626,"")</f>
        <v/>
      </c>
      <c r="D1625" t="s">
        <v>358</v>
      </c>
      <c r="F1625" t="str">
        <f>IF('Vars Master'!D1626&lt;&gt;"",'Vars Master'!D1626,"")</f>
        <v/>
      </c>
      <c r="G1625" s="74" t="str">
        <f t="shared" si="156"/>
        <v xml:space="preserve"> </v>
      </c>
      <c r="I1625" t="str">
        <f>IF('Vars Master'!I1626&lt;&gt;"",'Vars Master'!G1626,"")</f>
        <v/>
      </c>
      <c r="J1625" s="73" t="str">
        <f>IF('Vars Master'!I1626&lt;&gt;"",'Vars Master'!H1626,"")</f>
        <v/>
      </c>
      <c r="K1625" t="s">
        <v>358</v>
      </c>
      <c r="M1625" t="str">
        <f>IF('Vars Master'!I1626&lt;&gt;"",'Vars Master'!I1626,"")</f>
        <v/>
      </c>
      <c r="N1625" s="74" t="str">
        <f t="shared" si="157"/>
        <v xml:space="preserve"> </v>
      </c>
      <c r="P1625" t="str">
        <f>IF('Vars Master'!N1626&lt;&gt;"",'Vars Master'!L1626,"")</f>
        <v/>
      </c>
      <c r="Q1625" s="73" t="str">
        <f>IF('Vars Master'!N1626&lt;&gt;"",'Vars Master'!M1626,"")</f>
        <v/>
      </c>
      <c r="R1625" t="s">
        <v>358</v>
      </c>
      <c r="T1625" t="str">
        <f>IF('Vars Master'!N1626&lt;&gt;"",'Vars Master'!N1626,"")</f>
        <v/>
      </c>
      <c r="U1625" s="74" t="str">
        <f t="shared" si="158"/>
        <v xml:space="preserve"> </v>
      </c>
      <c r="W1625" t="str">
        <f>IF('Vars Master'!S1626&lt;&gt;"",'Vars Master'!Q1626,"")</f>
        <v/>
      </c>
      <c r="X1625" s="73" t="str">
        <f>IF('Vars Master'!S1626&lt;&gt;"",'Vars Master'!R1626,"")</f>
        <v/>
      </c>
      <c r="Y1625" t="s">
        <v>358</v>
      </c>
      <c r="AA1625" t="str">
        <f>IF('Vars Master'!S1626&lt;&gt;"",'Vars Master'!S1626,"")</f>
        <v/>
      </c>
      <c r="AB1625" s="74" t="str">
        <f t="shared" si="159"/>
        <v xml:space="preserve"> </v>
      </c>
      <c r="AD1625" t="str">
        <f>IF('Vars Master'!X1626&lt;&gt;"",'Vars Master'!V1626,"")</f>
        <v/>
      </c>
      <c r="AE1625" s="73" t="str">
        <f>IF('Vars Master'!X1626&lt;&gt;"",'Vars Master'!W1626,"")</f>
        <v/>
      </c>
      <c r="AF1625" t="str">
        <f>IF('Vars Master'!X1626&lt;&gt;"",'Vars Master'!X1626,"")</f>
        <v/>
      </c>
      <c r="AG1625" s="74" t="str">
        <f t="shared" si="160"/>
        <v xml:space="preserve"> </v>
      </c>
      <c r="AH1625" t="str">
        <f>IF('Vars Master'!Z1626&lt;&gt;"",'Vars Master'!Z1626,"")</f>
        <v/>
      </c>
      <c r="AI1625" t="str">
        <f>IF('Vars Master'!AC1626&lt;&gt;"",'Vars Master'!AA1626,"")</f>
        <v/>
      </c>
      <c r="AJ1625" s="73" t="str">
        <f>IF('Vars Master'!AC1626&lt;&gt;"",'Vars Master'!AB1626,"")</f>
        <v/>
      </c>
      <c r="AK1625" t="s">
        <v>358</v>
      </c>
      <c r="AM1625" t="str">
        <f>IF('Vars Master'!AC1626&lt;&gt;"",'Vars Master'!AC1626,"")</f>
        <v/>
      </c>
      <c r="AN1625" s="74" t="str">
        <f t="shared" si="161"/>
        <v xml:space="preserve"> </v>
      </c>
      <c r="AO1625" t="str">
        <f>IF('Vars Master'!AE1626&lt;&gt;"",'Vars Master'!AE1626,"")</f>
        <v/>
      </c>
      <c r="AP1625" s="164" t="s">
        <v>358</v>
      </c>
      <c r="AQ1625" s="164" t="s">
        <v>358</v>
      </c>
      <c r="AR1625" s="164" t="s">
        <v>358</v>
      </c>
      <c r="AS1625" s="164" t="s">
        <v>358</v>
      </c>
      <c r="AT1625" s="164" t="s">
        <v>358</v>
      </c>
      <c r="AU1625" s="164" t="s">
        <v>358</v>
      </c>
    </row>
    <row r="1626" spans="2:47" x14ac:dyDescent="0.25">
      <c r="B1626" t="str">
        <f>IF('Vars Master'!D1627&lt;&gt;"",'Vars Master'!B1627,"")</f>
        <v/>
      </c>
      <c r="C1626" s="73" t="str">
        <f>IF('Vars Master'!D1627&lt;&gt;"",'Vars Master'!C1627,"")</f>
        <v/>
      </c>
      <c r="D1626" t="s">
        <v>358</v>
      </c>
      <c r="F1626" t="str">
        <f>IF('Vars Master'!D1627&lt;&gt;"",'Vars Master'!D1627,"")</f>
        <v/>
      </c>
      <c r="G1626" s="74" t="str">
        <f t="shared" si="156"/>
        <v xml:space="preserve"> </v>
      </c>
      <c r="I1626" t="str">
        <f>IF('Vars Master'!I1627&lt;&gt;"",'Vars Master'!G1627,"")</f>
        <v/>
      </c>
      <c r="J1626" s="73" t="str">
        <f>IF('Vars Master'!I1627&lt;&gt;"",'Vars Master'!H1627,"")</f>
        <v/>
      </c>
      <c r="K1626" t="s">
        <v>358</v>
      </c>
      <c r="M1626" t="str">
        <f>IF('Vars Master'!I1627&lt;&gt;"",'Vars Master'!I1627,"")</f>
        <v/>
      </c>
      <c r="N1626" s="74" t="str">
        <f t="shared" si="157"/>
        <v xml:space="preserve"> </v>
      </c>
      <c r="P1626" t="str">
        <f>IF('Vars Master'!N1627&lt;&gt;"",'Vars Master'!L1627,"")</f>
        <v/>
      </c>
      <c r="Q1626" s="73" t="str">
        <f>IF('Vars Master'!N1627&lt;&gt;"",'Vars Master'!M1627,"")</f>
        <v/>
      </c>
      <c r="R1626" t="s">
        <v>358</v>
      </c>
      <c r="T1626" t="str">
        <f>IF('Vars Master'!N1627&lt;&gt;"",'Vars Master'!N1627,"")</f>
        <v/>
      </c>
      <c r="U1626" s="74" t="str">
        <f t="shared" si="158"/>
        <v xml:space="preserve"> </v>
      </c>
      <c r="W1626" t="str">
        <f>IF('Vars Master'!S1627&lt;&gt;"",'Vars Master'!Q1627,"")</f>
        <v/>
      </c>
      <c r="X1626" s="73" t="str">
        <f>IF('Vars Master'!S1627&lt;&gt;"",'Vars Master'!R1627,"")</f>
        <v/>
      </c>
      <c r="Y1626" t="s">
        <v>358</v>
      </c>
      <c r="AA1626" t="str">
        <f>IF('Vars Master'!S1627&lt;&gt;"",'Vars Master'!S1627,"")</f>
        <v/>
      </c>
      <c r="AB1626" s="74" t="str">
        <f t="shared" si="159"/>
        <v xml:space="preserve"> </v>
      </c>
      <c r="AD1626" t="str">
        <f>IF('Vars Master'!X1627&lt;&gt;"",'Vars Master'!V1627,"")</f>
        <v/>
      </c>
      <c r="AE1626" s="73" t="str">
        <f>IF('Vars Master'!X1627&lt;&gt;"",'Vars Master'!W1627,"")</f>
        <v/>
      </c>
      <c r="AF1626" t="str">
        <f>IF('Vars Master'!X1627&lt;&gt;"",'Vars Master'!X1627,"")</f>
        <v/>
      </c>
      <c r="AG1626" s="74" t="str">
        <f t="shared" si="160"/>
        <v xml:space="preserve"> </v>
      </c>
      <c r="AH1626" t="str">
        <f>IF('Vars Master'!Z1627&lt;&gt;"",'Vars Master'!Z1627,"")</f>
        <v/>
      </c>
      <c r="AI1626" t="str">
        <f>IF('Vars Master'!AC1627&lt;&gt;"",'Vars Master'!AA1627,"")</f>
        <v/>
      </c>
      <c r="AJ1626" s="73" t="str">
        <f>IF('Vars Master'!AC1627&lt;&gt;"",'Vars Master'!AB1627,"")</f>
        <v/>
      </c>
      <c r="AK1626" t="s">
        <v>358</v>
      </c>
      <c r="AM1626" t="str">
        <f>IF('Vars Master'!AC1627&lt;&gt;"",'Vars Master'!AC1627,"")</f>
        <v/>
      </c>
      <c r="AN1626" s="74" t="str">
        <f t="shared" si="161"/>
        <v xml:space="preserve"> </v>
      </c>
      <c r="AO1626" t="str">
        <f>IF('Vars Master'!AE1627&lt;&gt;"",'Vars Master'!AE1627,"")</f>
        <v/>
      </c>
      <c r="AP1626" s="164" t="s">
        <v>358</v>
      </c>
      <c r="AQ1626" s="164" t="s">
        <v>358</v>
      </c>
      <c r="AR1626" s="164" t="s">
        <v>358</v>
      </c>
      <c r="AS1626" s="164" t="s">
        <v>358</v>
      </c>
      <c r="AT1626" s="164" t="s">
        <v>358</v>
      </c>
      <c r="AU1626" s="164" t="s">
        <v>358</v>
      </c>
    </row>
    <row r="1627" spans="2:47" x14ac:dyDescent="0.25">
      <c r="B1627" t="str">
        <f>IF('Vars Master'!D1628&lt;&gt;"",'Vars Master'!B1628,"")</f>
        <v/>
      </c>
      <c r="C1627" s="73" t="str">
        <f>IF('Vars Master'!D1628&lt;&gt;"",'Vars Master'!C1628,"")</f>
        <v/>
      </c>
      <c r="D1627" t="s">
        <v>358</v>
      </c>
      <c r="F1627" t="str">
        <f>IF('Vars Master'!D1628&lt;&gt;"",'Vars Master'!D1628,"")</f>
        <v/>
      </c>
      <c r="G1627" s="74" t="str">
        <f t="shared" si="156"/>
        <v xml:space="preserve"> </v>
      </c>
      <c r="I1627" t="str">
        <f>IF('Vars Master'!I1628&lt;&gt;"",'Vars Master'!G1628,"")</f>
        <v/>
      </c>
      <c r="J1627" s="73" t="str">
        <f>IF('Vars Master'!I1628&lt;&gt;"",'Vars Master'!H1628,"")</f>
        <v/>
      </c>
      <c r="K1627" t="s">
        <v>358</v>
      </c>
      <c r="M1627" t="str">
        <f>IF('Vars Master'!I1628&lt;&gt;"",'Vars Master'!I1628,"")</f>
        <v/>
      </c>
      <c r="N1627" s="74" t="str">
        <f t="shared" si="157"/>
        <v xml:space="preserve"> </v>
      </c>
      <c r="P1627" t="str">
        <f>IF('Vars Master'!N1628&lt;&gt;"",'Vars Master'!L1628,"")</f>
        <v/>
      </c>
      <c r="Q1627" s="73" t="str">
        <f>IF('Vars Master'!N1628&lt;&gt;"",'Vars Master'!M1628,"")</f>
        <v/>
      </c>
      <c r="R1627" t="s">
        <v>358</v>
      </c>
      <c r="T1627" t="str">
        <f>IF('Vars Master'!N1628&lt;&gt;"",'Vars Master'!N1628,"")</f>
        <v/>
      </c>
      <c r="U1627" s="74" t="str">
        <f t="shared" si="158"/>
        <v xml:space="preserve"> </v>
      </c>
      <c r="W1627" t="str">
        <f>IF('Vars Master'!S1628&lt;&gt;"",'Vars Master'!Q1628,"")</f>
        <v/>
      </c>
      <c r="X1627" s="73" t="str">
        <f>IF('Vars Master'!S1628&lt;&gt;"",'Vars Master'!R1628,"")</f>
        <v/>
      </c>
      <c r="Y1627" t="s">
        <v>358</v>
      </c>
      <c r="AA1627" t="str">
        <f>IF('Vars Master'!S1628&lt;&gt;"",'Vars Master'!S1628,"")</f>
        <v/>
      </c>
      <c r="AB1627" s="74" t="str">
        <f t="shared" si="159"/>
        <v xml:space="preserve"> </v>
      </c>
      <c r="AD1627" t="str">
        <f>IF('Vars Master'!X1628&lt;&gt;"",'Vars Master'!V1628,"")</f>
        <v/>
      </c>
      <c r="AE1627" s="73" t="str">
        <f>IF('Vars Master'!X1628&lt;&gt;"",'Vars Master'!W1628,"")</f>
        <v/>
      </c>
      <c r="AF1627" t="str">
        <f>IF('Vars Master'!X1628&lt;&gt;"",'Vars Master'!X1628,"")</f>
        <v/>
      </c>
      <c r="AG1627" s="74" t="str">
        <f t="shared" si="160"/>
        <v xml:space="preserve"> </v>
      </c>
      <c r="AH1627" t="str">
        <f>IF('Vars Master'!Z1628&lt;&gt;"",'Vars Master'!Z1628,"")</f>
        <v/>
      </c>
      <c r="AI1627" t="str">
        <f>IF('Vars Master'!AC1628&lt;&gt;"",'Vars Master'!AA1628,"")</f>
        <v/>
      </c>
      <c r="AJ1627" s="73" t="str">
        <f>IF('Vars Master'!AC1628&lt;&gt;"",'Vars Master'!AB1628,"")</f>
        <v/>
      </c>
      <c r="AK1627" t="s">
        <v>358</v>
      </c>
      <c r="AM1627" t="str">
        <f>IF('Vars Master'!AC1628&lt;&gt;"",'Vars Master'!AC1628,"")</f>
        <v/>
      </c>
      <c r="AN1627" s="74" t="str">
        <f t="shared" si="161"/>
        <v xml:space="preserve"> </v>
      </c>
      <c r="AO1627" t="str">
        <f>IF('Vars Master'!AE1628&lt;&gt;"",'Vars Master'!AE1628,"")</f>
        <v/>
      </c>
      <c r="AP1627" s="164" t="s">
        <v>358</v>
      </c>
      <c r="AQ1627" s="164" t="s">
        <v>358</v>
      </c>
      <c r="AR1627" s="164" t="s">
        <v>358</v>
      </c>
      <c r="AS1627" s="164" t="s">
        <v>358</v>
      </c>
      <c r="AT1627" s="164" t="s">
        <v>358</v>
      </c>
      <c r="AU1627" s="164" t="s">
        <v>358</v>
      </c>
    </row>
    <row r="1628" spans="2:47" x14ac:dyDescent="0.25">
      <c r="B1628" t="str">
        <f>IF('Vars Master'!D1629&lt;&gt;"",'Vars Master'!B1629,"")</f>
        <v/>
      </c>
      <c r="C1628" s="73" t="str">
        <f>IF('Vars Master'!D1629&lt;&gt;"",'Vars Master'!C1629,"")</f>
        <v/>
      </c>
      <c r="D1628" t="s">
        <v>358</v>
      </c>
      <c r="F1628" t="str">
        <f>IF('Vars Master'!D1629&lt;&gt;"",'Vars Master'!D1629,"")</f>
        <v/>
      </c>
      <c r="G1628" s="74" t="str">
        <f t="shared" si="156"/>
        <v xml:space="preserve"> </v>
      </c>
      <c r="I1628" t="str">
        <f>IF('Vars Master'!I1629&lt;&gt;"",'Vars Master'!G1629,"")</f>
        <v/>
      </c>
      <c r="J1628" s="73" t="str">
        <f>IF('Vars Master'!I1629&lt;&gt;"",'Vars Master'!H1629,"")</f>
        <v/>
      </c>
      <c r="K1628" t="s">
        <v>358</v>
      </c>
      <c r="M1628" t="str">
        <f>IF('Vars Master'!I1629&lt;&gt;"",'Vars Master'!I1629,"")</f>
        <v/>
      </c>
      <c r="N1628" s="74" t="str">
        <f t="shared" si="157"/>
        <v xml:space="preserve"> </v>
      </c>
      <c r="P1628" t="str">
        <f>IF('Vars Master'!N1629&lt;&gt;"",'Vars Master'!L1629,"")</f>
        <v/>
      </c>
      <c r="Q1628" s="73" t="str">
        <f>IF('Vars Master'!N1629&lt;&gt;"",'Vars Master'!M1629,"")</f>
        <v/>
      </c>
      <c r="R1628" t="s">
        <v>358</v>
      </c>
      <c r="T1628" t="str">
        <f>IF('Vars Master'!N1629&lt;&gt;"",'Vars Master'!N1629,"")</f>
        <v/>
      </c>
      <c r="U1628" s="74" t="str">
        <f t="shared" si="158"/>
        <v xml:space="preserve"> </v>
      </c>
      <c r="W1628" t="str">
        <f>IF('Vars Master'!S1629&lt;&gt;"",'Vars Master'!Q1629,"")</f>
        <v/>
      </c>
      <c r="X1628" s="73" t="str">
        <f>IF('Vars Master'!S1629&lt;&gt;"",'Vars Master'!R1629,"")</f>
        <v/>
      </c>
      <c r="Y1628" t="s">
        <v>358</v>
      </c>
      <c r="AA1628" t="str">
        <f>IF('Vars Master'!S1629&lt;&gt;"",'Vars Master'!S1629,"")</f>
        <v/>
      </c>
      <c r="AB1628" s="74" t="str">
        <f t="shared" si="159"/>
        <v xml:space="preserve"> </v>
      </c>
      <c r="AD1628" t="str">
        <f>IF('Vars Master'!X1629&lt;&gt;"",'Vars Master'!V1629,"")</f>
        <v/>
      </c>
      <c r="AE1628" s="73" t="str">
        <f>IF('Vars Master'!X1629&lt;&gt;"",'Vars Master'!W1629,"")</f>
        <v/>
      </c>
      <c r="AF1628" t="str">
        <f>IF('Vars Master'!X1629&lt;&gt;"",'Vars Master'!X1629,"")</f>
        <v/>
      </c>
      <c r="AG1628" s="74" t="str">
        <f t="shared" si="160"/>
        <v xml:space="preserve"> </v>
      </c>
      <c r="AH1628" t="str">
        <f>IF('Vars Master'!Z1629&lt;&gt;"",'Vars Master'!Z1629,"")</f>
        <v/>
      </c>
      <c r="AI1628" t="str">
        <f>IF('Vars Master'!AC1629&lt;&gt;"",'Vars Master'!AA1629,"")</f>
        <v/>
      </c>
      <c r="AJ1628" s="73" t="str">
        <f>IF('Vars Master'!AC1629&lt;&gt;"",'Vars Master'!AB1629,"")</f>
        <v/>
      </c>
      <c r="AK1628" t="s">
        <v>358</v>
      </c>
      <c r="AM1628" t="str">
        <f>IF('Vars Master'!AC1629&lt;&gt;"",'Vars Master'!AC1629,"")</f>
        <v/>
      </c>
      <c r="AN1628" s="74" t="str">
        <f t="shared" si="161"/>
        <v xml:space="preserve"> </v>
      </c>
      <c r="AO1628" t="str">
        <f>IF('Vars Master'!AE1629&lt;&gt;"",'Vars Master'!AE1629,"")</f>
        <v/>
      </c>
      <c r="AP1628" s="164" t="s">
        <v>358</v>
      </c>
      <c r="AQ1628" s="164" t="s">
        <v>358</v>
      </c>
      <c r="AR1628" s="164" t="s">
        <v>358</v>
      </c>
      <c r="AS1628" s="164" t="s">
        <v>358</v>
      </c>
      <c r="AT1628" s="164" t="s">
        <v>358</v>
      </c>
      <c r="AU1628" s="164" t="s">
        <v>358</v>
      </c>
    </row>
    <row r="1629" spans="2:47" x14ac:dyDescent="0.25">
      <c r="B1629" t="str">
        <f>IF('Vars Master'!D1630&lt;&gt;"",'Vars Master'!B1630,"")</f>
        <v/>
      </c>
      <c r="C1629" s="73" t="str">
        <f>IF('Vars Master'!D1630&lt;&gt;"",'Vars Master'!C1630,"")</f>
        <v/>
      </c>
      <c r="D1629" t="s">
        <v>358</v>
      </c>
      <c r="F1629" t="str">
        <f>IF('Vars Master'!D1630&lt;&gt;"",'Vars Master'!D1630,"")</f>
        <v/>
      </c>
      <c r="G1629" s="74" t="str">
        <f t="shared" si="156"/>
        <v xml:space="preserve"> </v>
      </c>
      <c r="I1629" t="str">
        <f>IF('Vars Master'!I1630&lt;&gt;"",'Vars Master'!G1630,"")</f>
        <v/>
      </c>
      <c r="J1629" s="73" t="str">
        <f>IF('Vars Master'!I1630&lt;&gt;"",'Vars Master'!H1630,"")</f>
        <v/>
      </c>
      <c r="K1629" t="s">
        <v>358</v>
      </c>
      <c r="M1629" t="str">
        <f>IF('Vars Master'!I1630&lt;&gt;"",'Vars Master'!I1630,"")</f>
        <v/>
      </c>
      <c r="N1629" s="74" t="str">
        <f t="shared" si="157"/>
        <v xml:space="preserve"> </v>
      </c>
      <c r="P1629" t="str">
        <f>IF('Vars Master'!N1630&lt;&gt;"",'Vars Master'!L1630,"")</f>
        <v/>
      </c>
      <c r="Q1629" s="73" t="str">
        <f>IF('Vars Master'!N1630&lt;&gt;"",'Vars Master'!M1630,"")</f>
        <v/>
      </c>
      <c r="R1629" t="s">
        <v>358</v>
      </c>
      <c r="T1629" t="str">
        <f>IF('Vars Master'!N1630&lt;&gt;"",'Vars Master'!N1630,"")</f>
        <v/>
      </c>
      <c r="U1629" s="74" t="str">
        <f t="shared" si="158"/>
        <v xml:space="preserve"> </v>
      </c>
      <c r="W1629" t="str">
        <f>IF('Vars Master'!S1630&lt;&gt;"",'Vars Master'!Q1630,"")</f>
        <v/>
      </c>
      <c r="X1629" s="73" t="str">
        <f>IF('Vars Master'!S1630&lt;&gt;"",'Vars Master'!R1630,"")</f>
        <v/>
      </c>
      <c r="Y1629" t="s">
        <v>358</v>
      </c>
      <c r="AA1629" t="str">
        <f>IF('Vars Master'!S1630&lt;&gt;"",'Vars Master'!S1630,"")</f>
        <v/>
      </c>
      <c r="AB1629" s="74" t="str">
        <f t="shared" si="159"/>
        <v xml:space="preserve"> </v>
      </c>
      <c r="AD1629" t="str">
        <f>IF('Vars Master'!X1630&lt;&gt;"",'Vars Master'!V1630,"")</f>
        <v/>
      </c>
      <c r="AE1629" s="73" t="str">
        <f>IF('Vars Master'!X1630&lt;&gt;"",'Vars Master'!W1630,"")</f>
        <v/>
      </c>
      <c r="AF1629" t="str">
        <f>IF('Vars Master'!X1630&lt;&gt;"",'Vars Master'!X1630,"")</f>
        <v/>
      </c>
      <c r="AG1629" s="74" t="str">
        <f t="shared" si="160"/>
        <v xml:space="preserve"> </v>
      </c>
      <c r="AH1629" t="str">
        <f>IF('Vars Master'!Z1630&lt;&gt;"",'Vars Master'!Z1630,"")</f>
        <v/>
      </c>
      <c r="AI1629" t="str">
        <f>IF('Vars Master'!AC1630&lt;&gt;"",'Vars Master'!AA1630,"")</f>
        <v/>
      </c>
      <c r="AJ1629" s="73" t="str">
        <f>IF('Vars Master'!AC1630&lt;&gt;"",'Vars Master'!AB1630,"")</f>
        <v/>
      </c>
      <c r="AK1629" t="s">
        <v>358</v>
      </c>
      <c r="AM1629" t="str">
        <f>IF('Vars Master'!AC1630&lt;&gt;"",'Vars Master'!AC1630,"")</f>
        <v/>
      </c>
      <c r="AN1629" s="74" t="str">
        <f t="shared" si="161"/>
        <v xml:space="preserve"> </v>
      </c>
      <c r="AO1629" t="str">
        <f>IF('Vars Master'!AE1630&lt;&gt;"",'Vars Master'!AE1630,"")</f>
        <v/>
      </c>
      <c r="AP1629" s="164" t="s">
        <v>358</v>
      </c>
      <c r="AQ1629" s="164" t="s">
        <v>358</v>
      </c>
      <c r="AR1629" s="164" t="s">
        <v>358</v>
      </c>
      <c r="AS1629" s="164" t="s">
        <v>358</v>
      </c>
      <c r="AT1629" s="164" t="s">
        <v>358</v>
      </c>
      <c r="AU1629" s="164" t="s">
        <v>358</v>
      </c>
    </row>
    <row r="1630" spans="2:47" x14ac:dyDescent="0.25">
      <c r="B1630" t="str">
        <f>IF('Vars Master'!D1631&lt;&gt;"",'Vars Master'!B1631,"")</f>
        <v/>
      </c>
      <c r="C1630" s="73" t="str">
        <f>IF('Vars Master'!D1631&lt;&gt;"",'Vars Master'!C1631,"")</f>
        <v/>
      </c>
      <c r="D1630" t="s">
        <v>358</v>
      </c>
      <c r="F1630" t="str">
        <f>IF('Vars Master'!D1631&lt;&gt;"",'Vars Master'!D1631,"")</f>
        <v/>
      </c>
      <c r="G1630" s="74" t="str">
        <f t="shared" si="156"/>
        <v xml:space="preserve"> </v>
      </c>
      <c r="I1630" t="str">
        <f>IF('Vars Master'!I1631&lt;&gt;"",'Vars Master'!G1631,"")</f>
        <v/>
      </c>
      <c r="J1630" s="73" t="str">
        <f>IF('Vars Master'!I1631&lt;&gt;"",'Vars Master'!H1631,"")</f>
        <v/>
      </c>
      <c r="K1630" t="s">
        <v>358</v>
      </c>
      <c r="M1630" t="str">
        <f>IF('Vars Master'!I1631&lt;&gt;"",'Vars Master'!I1631,"")</f>
        <v/>
      </c>
      <c r="N1630" s="74" t="str">
        <f t="shared" si="157"/>
        <v xml:space="preserve"> </v>
      </c>
      <c r="P1630" t="str">
        <f>IF('Vars Master'!N1631&lt;&gt;"",'Vars Master'!L1631,"")</f>
        <v/>
      </c>
      <c r="Q1630" s="73" t="str">
        <f>IF('Vars Master'!N1631&lt;&gt;"",'Vars Master'!M1631,"")</f>
        <v/>
      </c>
      <c r="R1630" t="s">
        <v>358</v>
      </c>
      <c r="T1630" t="str">
        <f>IF('Vars Master'!N1631&lt;&gt;"",'Vars Master'!N1631,"")</f>
        <v/>
      </c>
      <c r="U1630" s="74" t="str">
        <f t="shared" si="158"/>
        <v xml:space="preserve"> </v>
      </c>
      <c r="W1630" t="str">
        <f>IF('Vars Master'!S1631&lt;&gt;"",'Vars Master'!Q1631,"")</f>
        <v/>
      </c>
      <c r="X1630" s="73" t="str">
        <f>IF('Vars Master'!S1631&lt;&gt;"",'Vars Master'!R1631,"")</f>
        <v/>
      </c>
      <c r="Y1630" t="s">
        <v>358</v>
      </c>
      <c r="AA1630" t="str">
        <f>IF('Vars Master'!S1631&lt;&gt;"",'Vars Master'!S1631,"")</f>
        <v/>
      </c>
      <c r="AB1630" s="74" t="str">
        <f t="shared" si="159"/>
        <v xml:space="preserve"> </v>
      </c>
      <c r="AD1630" t="str">
        <f>IF('Vars Master'!X1631&lt;&gt;"",'Vars Master'!V1631,"")</f>
        <v/>
      </c>
      <c r="AE1630" s="73" t="str">
        <f>IF('Vars Master'!X1631&lt;&gt;"",'Vars Master'!W1631,"")</f>
        <v/>
      </c>
      <c r="AF1630" t="str">
        <f>IF('Vars Master'!X1631&lt;&gt;"",'Vars Master'!X1631,"")</f>
        <v/>
      </c>
      <c r="AG1630" s="74" t="str">
        <f t="shared" si="160"/>
        <v xml:space="preserve"> </v>
      </c>
      <c r="AH1630" t="str">
        <f>IF('Vars Master'!Z1631&lt;&gt;"",'Vars Master'!Z1631,"")</f>
        <v/>
      </c>
      <c r="AI1630" t="str">
        <f>IF('Vars Master'!AC1631&lt;&gt;"",'Vars Master'!AA1631,"")</f>
        <v/>
      </c>
      <c r="AJ1630" s="73" t="str">
        <f>IF('Vars Master'!AC1631&lt;&gt;"",'Vars Master'!AB1631,"")</f>
        <v/>
      </c>
      <c r="AK1630" t="s">
        <v>358</v>
      </c>
      <c r="AM1630" t="str">
        <f>IF('Vars Master'!AC1631&lt;&gt;"",'Vars Master'!AC1631,"")</f>
        <v/>
      </c>
      <c r="AN1630" s="74" t="str">
        <f t="shared" si="161"/>
        <v xml:space="preserve"> </v>
      </c>
      <c r="AO1630" t="str">
        <f>IF('Vars Master'!AE1631&lt;&gt;"",'Vars Master'!AE1631,"")</f>
        <v/>
      </c>
      <c r="AP1630" s="164" t="s">
        <v>358</v>
      </c>
      <c r="AQ1630" s="164" t="s">
        <v>358</v>
      </c>
      <c r="AR1630" s="164" t="s">
        <v>358</v>
      </c>
      <c r="AS1630" s="164" t="s">
        <v>358</v>
      </c>
      <c r="AT1630" s="164" t="s">
        <v>358</v>
      </c>
      <c r="AU1630" s="164" t="s">
        <v>358</v>
      </c>
    </row>
    <row r="1631" spans="2:47" x14ac:dyDescent="0.25">
      <c r="B1631" t="str">
        <f>IF('Vars Master'!D1632&lt;&gt;"",'Vars Master'!B1632,"")</f>
        <v/>
      </c>
      <c r="C1631" s="73" t="str">
        <f>IF('Vars Master'!D1632&lt;&gt;"",'Vars Master'!C1632,"")</f>
        <v/>
      </c>
      <c r="D1631" t="s">
        <v>358</v>
      </c>
      <c r="F1631" t="str">
        <f>IF('Vars Master'!D1632&lt;&gt;"",'Vars Master'!D1632,"")</f>
        <v/>
      </c>
      <c r="G1631" s="74" t="str">
        <f t="shared" si="156"/>
        <v xml:space="preserve"> </v>
      </c>
      <c r="I1631" t="str">
        <f>IF('Vars Master'!I1632&lt;&gt;"",'Vars Master'!G1632,"")</f>
        <v/>
      </c>
      <c r="J1631" s="73" t="str">
        <f>IF('Vars Master'!I1632&lt;&gt;"",'Vars Master'!H1632,"")</f>
        <v/>
      </c>
      <c r="K1631" t="s">
        <v>358</v>
      </c>
      <c r="M1631" t="str">
        <f>IF('Vars Master'!I1632&lt;&gt;"",'Vars Master'!I1632,"")</f>
        <v/>
      </c>
      <c r="N1631" s="74" t="str">
        <f t="shared" si="157"/>
        <v xml:space="preserve"> </v>
      </c>
      <c r="P1631" t="str">
        <f>IF('Vars Master'!N1632&lt;&gt;"",'Vars Master'!L1632,"")</f>
        <v/>
      </c>
      <c r="Q1631" s="73" t="str">
        <f>IF('Vars Master'!N1632&lt;&gt;"",'Vars Master'!M1632,"")</f>
        <v/>
      </c>
      <c r="R1631" t="s">
        <v>358</v>
      </c>
      <c r="T1631" t="str">
        <f>IF('Vars Master'!N1632&lt;&gt;"",'Vars Master'!N1632,"")</f>
        <v/>
      </c>
      <c r="U1631" s="74" t="str">
        <f t="shared" si="158"/>
        <v xml:space="preserve"> </v>
      </c>
      <c r="W1631" t="str">
        <f>IF('Vars Master'!S1632&lt;&gt;"",'Vars Master'!Q1632,"")</f>
        <v/>
      </c>
      <c r="X1631" s="73" t="str">
        <f>IF('Vars Master'!S1632&lt;&gt;"",'Vars Master'!R1632,"")</f>
        <v/>
      </c>
      <c r="Y1631" t="s">
        <v>358</v>
      </c>
      <c r="AA1631" t="str">
        <f>IF('Vars Master'!S1632&lt;&gt;"",'Vars Master'!S1632,"")</f>
        <v/>
      </c>
      <c r="AB1631" s="74" t="str">
        <f t="shared" si="159"/>
        <v xml:space="preserve"> </v>
      </c>
      <c r="AD1631" t="str">
        <f>IF('Vars Master'!X1632&lt;&gt;"",'Vars Master'!V1632,"")</f>
        <v/>
      </c>
      <c r="AE1631" s="73" t="str">
        <f>IF('Vars Master'!X1632&lt;&gt;"",'Vars Master'!W1632,"")</f>
        <v/>
      </c>
      <c r="AF1631" t="str">
        <f>IF('Vars Master'!X1632&lt;&gt;"",'Vars Master'!X1632,"")</f>
        <v/>
      </c>
      <c r="AG1631" s="74" t="str">
        <f t="shared" si="160"/>
        <v xml:space="preserve"> </v>
      </c>
      <c r="AH1631" t="str">
        <f>IF('Vars Master'!Z1632&lt;&gt;"",'Vars Master'!Z1632,"")</f>
        <v/>
      </c>
      <c r="AI1631" t="str">
        <f>IF('Vars Master'!AC1632&lt;&gt;"",'Vars Master'!AA1632,"")</f>
        <v/>
      </c>
      <c r="AJ1631" s="73" t="str">
        <f>IF('Vars Master'!AC1632&lt;&gt;"",'Vars Master'!AB1632,"")</f>
        <v/>
      </c>
      <c r="AK1631" t="s">
        <v>358</v>
      </c>
      <c r="AM1631" t="str">
        <f>IF('Vars Master'!AC1632&lt;&gt;"",'Vars Master'!AC1632,"")</f>
        <v/>
      </c>
      <c r="AN1631" s="74" t="str">
        <f t="shared" si="161"/>
        <v xml:space="preserve"> </v>
      </c>
      <c r="AO1631" t="str">
        <f>IF('Vars Master'!AE1632&lt;&gt;"",'Vars Master'!AE1632,"")</f>
        <v/>
      </c>
      <c r="AP1631" s="164" t="s">
        <v>358</v>
      </c>
      <c r="AQ1631" s="164" t="s">
        <v>358</v>
      </c>
      <c r="AR1631" s="164" t="s">
        <v>358</v>
      </c>
      <c r="AS1631" s="164" t="s">
        <v>358</v>
      </c>
      <c r="AT1631" s="164" t="s">
        <v>358</v>
      </c>
      <c r="AU1631" s="164" t="s">
        <v>358</v>
      </c>
    </row>
    <row r="1632" spans="2:47" x14ac:dyDescent="0.25">
      <c r="B1632" t="str">
        <f>IF('Vars Master'!D1633&lt;&gt;"",'Vars Master'!B1633,"")</f>
        <v/>
      </c>
      <c r="C1632" s="73" t="str">
        <f>IF('Vars Master'!D1633&lt;&gt;"",'Vars Master'!C1633,"")</f>
        <v/>
      </c>
      <c r="D1632" t="s">
        <v>358</v>
      </c>
      <c r="F1632" t="str">
        <f>IF('Vars Master'!D1633&lt;&gt;"",'Vars Master'!D1633,"")</f>
        <v/>
      </c>
      <c r="G1632" s="74" t="str">
        <f t="shared" si="156"/>
        <v xml:space="preserve"> </v>
      </c>
      <c r="I1632" t="str">
        <f>IF('Vars Master'!I1633&lt;&gt;"",'Vars Master'!G1633,"")</f>
        <v/>
      </c>
      <c r="J1632" s="73" t="str">
        <f>IF('Vars Master'!I1633&lt;&gt;"",'Vars Master'!H1633,"")</f>
        <v/>
      </c>
      <c r="K1632" t="s">
        <v>358</v>
      </c>
      <c r="M1632" t="str">
        <f>IF('Vars Master'!I1633&lt;&gt;"",'Vars Master'!I1633,"")</f>
        <v/>
      </c>
      <c r="N1632" s="74" t="str">
        <f t="shared" si="157"/>
        <v xml:space="preserve"> </v>
      </c>
      <c r="P1632" t="str">
        <f>IF('Vars Master'!N1633&lt;&gt;"",'Vars Master'!L1633,"")</f>
        <v/>
      </c>
      <c r="Q1632" s="73" t="str">
        <f>IF('Vars Master'!N1633&lt;&gt;"",'Vars Master'!M1633,"")</f>
        <v/>
      </c>
      <c r="R1632" t="s">
        <v>358</v>
      </c>
      <c r="T1632" t="str">
        <f>IF('Vars Master'!N1633&lt;&gt;"",'Vars Master'!N1633,"")</f>
        <v/>
      </c>
      <c r="U1632" s="74" t="str">
        <f t="shared" si="158"/>
        <v xml:space="preserve"> </v>
      </c>
      <c r="W1632" t="str">
        <f>IF('Vars Master'!S1633&lt;&gt;"",'Vars Master'!Q1633,"")</f>
        <v/>
      </c>
      <c r="X1632" s="73" t="str">
        <f>IF('Vars Master'!S1633&lt;&gt;"",'Vars Master'!R1633,"")</f>
        <v/>
      </c>
      <c r="Y1632" t="s">
        <v>358</v>
      </c>
      <c r="AA1632" t="str">
        <f>IF('Vars Master'!S1633&lt;&gt;"",'Vars Master'!S1633,"")</f>
        <v/>
      </c>
      <c r="AB1632" s="74" t="str">
        <f t="shared" si="159"/>
        <v xml:space="preserve"> </v>
      </c>
      <c r="AD1632" t="str">
        <f>IF('Vars Master'!X1633&lt;&gt;"",'Vars Master'!V1633,"")</f>
        <v/>
      </c>
      <c r="AE1632" s="73" t="str">
        <f>IF('Vars Master'!X1633&lt;&gt;"",'Vars Master'!W1633,"")</f>
        <v/>
      </c>
      <c r="AF1632" t="str">
        <f>IF('Vars Master'!X1633&lt;&gt;"",'Vars Master'!X1633,"")</f>
        <v/>
      </c>
      <c r="AG1632" s="74" t="str">
        <f t="shared" si="160"/>
        <v xml:space="preserve"> </v>
      </c>
      <c r="AH1632" t="str">
        <f>IF('Vars Master'!Z1633&lt;&gt;"",'Vars Master'!Z1633,"")</f>
        <v/>
      </c>
      <c r="AI1632" t="str">
        <f>IF('Vars Master'!AC1633&lt;&gt;"",'Vars Master'!AA1633,"")</f>
        <v/>
      </c>
      <c r="AJ1632" s="73" t="str">
        <f>IF('Vars Master'!AC1633&lt;&gt;"",'Vars Master'!AB1633,"")</f>
        <v/>
      </c>
      <c r="AK1632" t="s">
        <v>358</v>
      </c>
      <c r="AM1632" t="str">
        <f>IF('Vars Master'!AC1633&lt;&gt;"",'Vars Master'!AC1633,"")</f>
        <v/>
      </c>
      <c r="AN1632" s="74" t="str">
        <f t="shared" si="161"/>
        <v xml:space="preserve"> </v>
      </c>
      <c r="AO1632" t="str">
        <f>IF('Vars Master'!AE1633&lt;&gt;"",'Vars Master'!AE1633,"")</f>
        <v/>
      </c>
      <c r="AP1632" s="164" t="s">
        <v>358</v>
      </c>
      <c r="AQ1632" s="164" t="s">
        <v>358</v>
      </c>
      <c r="AR1632" s="164" t="s">
        <v>358</v>
      </c>
      <c r="AS1632" s="164" t="s">
        <v>358</v>
      </c>
      <c r="AT1632" s="164" t="s">
        <v>358</v>
      </c>
      <c r="AU1632" s="164" t="s">
        <v>358</v>
      </c>
    </row>
    <row r="1633" spans="2:47" x14ac:dyDescent="0.25">
      <c r="B1633" t="str">
        <f>IF('Vars Master'!D1634&lt;&gt;"",'Vars Master'!B1634,"")</f>
        <v/>
      </c>
      <c r="C1633" s="73" t="str">
        <f>IF('Vars Master'!D1634&lt;&gt;"",'Vars Master'!C1634,"")</f>
        <v/>
      </c>
      <c r="D1633" t="s">
        <v>358</v>
      </c>
      <c r="F1633" t="str">
        <f>IF('Vars Master'!D1634&lt;&gt;"",'Vars Master'!D1634,"")</f>
        <v/>
      </c>
      <c r="G1633" s="74" t="str">
        <f t="shared" ref="G1633:G1696" si="162">CONCATENATE(B1633,C1633,D1633,F1633)</f>
        <v xml:space="preserve"> </v>
      </c>
      <c r="I1633" t="str">
        <f>IF('Vars Master'!I1634&lt;&gt;"",'Vars Master'!G1634,"")</f>
        <v/>
      </c>
      <c r="J1633" s="73" t="str">
        <f>IF('Vars Master'!I1634&lt;&gt;"",'Vars Master'!H1634,"")</f>
        <v/>
      </c>
      <c r="K1633" t="s">
        <v>358</v>
      </c>
      <c r="M1633" t="str">
        <f>IF('Vars Master'!I1634&lt;&gt;"",'Vars Master'!I1634,"")</f>
        <v/>
      </c>
      <c r="N1633" s="74" t="str">
        <f t="shared" ref="N1633:N1696" si="163">CONCATENATE(I1633,J1633,K1633,M1633)</f>
        <v xml:space="preserve"> </v>
      </c>
      <c r="P1633" t="str">
        <f>IF('Vars Master'!N1634&lt;&gt;"",'Vars Master'!L1634,"")</f>
        <v/>
      </c>
      <c r="Q1633" s="73" t="str">
        <f>IF('Vars Master'!N1634&lt;&gt;"",'Vars Master'!M1634,"")</f>
        <v/>
      </c>
      <c r="R1633" t="s">
        <v>358</v>
      </c>
      <c r="T1633" t="str">
        <f>IF('Vars Master'!N1634&lt;&gt;"",'Vars Master'!N1634,"")</f>
        <v/>
      </c>
      <c r="U1633" s="74" t="str">
        <f t="shared" ref="U1633:U1696" si="164">CONCATENATE(P1633,Q1633,R1633,T1633)</f>
        <v xml:space="preserve"> </v>
      </c>
      <c r="W1633" t="str">
        <f>IF('Vars Master'!S1634&lt;&gt;"",'Vars Master'!Q1634,"")</f>
        <v/>
      </c>
      <c r="X1633" s="73" t="str">
        <f>IF('Vars Master'!S1634&lt;&gt;"",'Vars Master'!R1634,"")</f>
        <v/>
      </c>
      <c r="Y1633" t="s">
        <v>358</v>
      </c>
      <c r="AA1633" t="str">
        <f>IF('Vars Master'!S1634&lt;&gt;"",'Vars Master'!S1634,"")</f>
        <v/>
      </c>
      <c r="AB1633" s="74" t="str">
        <f t="shared" ref="AB1633:AB1696" si="165">CONCATENATE(W1633,X1633,Y1633,AA1633)</f>
        <v xml:space="preserve"> </v>
      </c>
      <c r="AD1633" t="str">
        <f>IF('Vars Master'!X1634&lt;&gt;"",'Vars Master'!V1634,"")</f>
        <v/>
      </c>
      <c r="AE1633" s="73" t="str">
        <f>IF('Vars Master'!X1634&lt;&gt;"",'Vars Master'!W1634,"")</f>
        <v/>
      </c>
      <c r="AF1633" t="str">
        <f>IF('Vars Master'!X1634&lt;&gt;"",'Vars Master'!X1634,"")</f>
        <v/>
      </c>
      <c r="AG1633" s="74" t="str">
        <f t="shared" ref="AG1633:AG1696" si="166">CONCATENATE(AD1633,AE1633,R1633,AF1633)</f>
        <v xml:space="preserve"> </v>
      </c>
      <c r="AH1633" t="str">
        <f>IF('Vars Master'!Z1634&lt;&gt;"",'Vars Master'!Z1634,"")</f>
        <v/>
      </c>
      <c r="AI1633" t="str">
        <f>IF('Vars Master'!AC1634&lt;&gt;"",'Vars Master'!AA1634,"")</f>
        <v/>
      </c>
      <c r="AJ1633" s="73" t="str">
        <f>IF('Vars Master'!AC1634&lt;&gt;"",'Vars Master'!AB1634,"")</f>
        <v/>
      </c>
      <c r="AK1633" t="s">
        <v>358</v>
      </c>
      <c r="AM1633" t="str">
        <f>IF('Vars Master'!AC1634&lt;&gt;"",'Vars Master'!AC1634,"")</f>
        <v/>
      </c>
      <c r="AN1633" s="74" t="str">
        <f t="shared" ref="AN1633:AN1696" si="167">CONCATENATE(AI1633,AJ1633,AK1633,AM1633)</f>
        <v xml:space="preserve"> </v>
      </c>
      <c r="AO1633" t="str">
        <f>IF('Vars Master'!AE1634&lt;&gt;"",'Vars Master'!AE1634,"")</f>
        <v/>
      </c>
      <c r="AP1633" s="164" t="s">
        <v>358</v>
      </c>
      <c r="AQ1633" s="164" t="s">
        <v>358</v>
      </c>
      <c r="AR1633" s="164" t="s">
        <v>358</v>
      </c>
      <c r="AS1633" s="164" t="s">
        <v>358</v>
      </c>
      <c r="AT1633" s="164" t="s">
        <v>358</v>
      </c>
      <c r="AU1633" s="164" t="s">
        <v>358</v>
      </c>
    </row>
    <row r="1634" spans="2:47" x14ac:dyDescent="0.25">
      <c r="B1634" t="str">
        <f>IF('Vars Master'!D1635&lt;&gt;"",'Vars Master'!B1635,"")</f>
        <v/>
      </c>
      <c r="C1634" s="73" t="str">
        <f>IF('Vars Master'!D1635&lt;&gt;"",'Vars Master'!C1635,"")</f>
        <v/>
      </c>
      <c r="D1634" t="s">
        <v>358</v>
      </c>
      <c r="F1634" t="str">
        <f>IF('Vars Master'!D1635&lt;&gt;"",'Vars Master'!D1635,"")</f>
        <v/>
      </c>
      <c r="G1634" s="74" t="str">
        <f t="shared" si="162"/>
        <v xml:space="preserve"> </v>
      </c>
      <c r="I1634" t="str">
        <f>IF('Vars Master'!I1635&lt;&gt;"",'Vars Master'!G1635,"")</f>
        <v/>
      </c>
      <c r="J1634" s="73" t="str">
        <f>IF('Vars Master'!I1635&lt;&gt;"",'Vars Master'!H1635,"")</f>
        <v/>
      </c>
      <c r="K1634" t="s">
        <v>358</v>
      </c>
      <c r="M1634" t="str">
        <f>IF('Vars Master'!I1635&lt;&gt;"",'Vars Master'!I1635,"")</f>
        <v/>
      </c>
      <c r="N1634" s="74" t="str">
        <f t="shared" si="163"/>
        <v xml:space="preserve"> </v>
      </c>
      <c r="P1634" t="str">
        <f>IF('Vars Master'!N1635&lt;&gt;"",'Vars Master'!L1635,"")</f>
        <v/>
      </c>
      <c r="Q1634" s="73" t="str">
        <f>IF('Vars Master'!N1635&lt;&gt;"",'Vars Master'!M1635,"")</f>
        <v/>
      </c>
      <c r="R1634" t="s">
        <v>358</v>
      </c>
      <c r="T1634" t="str">
        <f>IF('Vars Master'!N1635&lt;&gt;"",'Vars Master'!N1635,"")</f>
        <v/>
      </c>
      <c r="U1634" s="74" t="str">
        <f t="shared" si="164"/>
        <v xml:space="preserve"> </v>
      </c>
      <c r="W1634" t="str">
        <f>IF('Vars Master'!S1635&lt;&gt;"",'Vars Master'!Q1635,"")</f>
        <v/>
      </c>
      <c r="X1634" s="73" t="str">
        <f>IF('Vars Master'!S1635&lt;&gt;"",'Vars Master'!R1635,"")</f>
        <v/>
      </c>
      <c r="Y1634" t="s">
        <v>358</v>
      </c>
      <c r="AA1634" t="str">
        <f>IF('Vars Master'!S1635&lt;&gt;"",'Vars Master'!S1635,"")</f>
        <v/>
      </c>
      <c r="AB1634" s="74" t="str">
        <f t="shared" si="165"/>
        <v xml:space="preserve"> </v>
      </c>
      <c r="AD1634" t="str">
        <f>IF('Vars Master'!X1635&lt;&gt;"",'Vars Master'!V1635,"")</f>
        <v/>
      </c>
      <c r="AE1634" s="73" t="str">
        <f>IF('Vars Master'!X1635&lt;&gt;"",'Vars Master'!W1635,"")</f>
        <v/>
      </c>
      <c r="AF1634" t="str">
        <f>IF('Vars Master'!X1635&lt;&gt;"",'Vars Master'!X1635,"")</f>
        <v/>
      </c>
      <c r="AG1634" s="74" t="str">
        <f t="shared" si="166"/>
        <v xml:space="preserve"> </v>
      </c>
      <c r="AH1634" t="str">
        <f>IF('Vars Master'!Z1635&lt;&gt;"",'Vars Master'!Z1635,"")</f>
        <v/>
      </c>
      <c r="AI1634" t="str">
        <f>IF('Vars Master'!AC1635&lt;&gt;"",'Vars Master'!AA1635,"")</f>
        <v/>
      </c>
      <c r="AJ1634" s="73" t="str">
        <f>IF('Vars Master'!AC1635&lt;&gt;"",'Vars Master'!AB1635,"")</f>
        <v/>
      </c>
      <c r="AK1634" t="s">
        <v>358</v>
      </c>
      <c r="AM1634" t="str">
        <f>IF('Vars Master'!AC1635&lt;&gt;"",'Vars Master'!AC1635,"")</f>
        <v/>
      </c>
      <c r="AN1634" s="74" t="str">
        <f t="shared" si="167"/>
        <v xml:space="preserve"> </v>
      </c>
      <c r="AO1634" t="str">
        <f>IF('Vars Master'!AE1635&lt;&gt;"",'Vars Master'!AE1635,"")</f>
        <v/>
      </c>
      <c r="AP1634" s="164" t="s">
        <v>358</v>
      </c>
      <c r="AQ1634" s="164" t="s">
        <v>358</v>
      </c>
      <c r="AR1634" s="164" t="s">
        <v>358</v>
      </c>
      <c r="AS1634" s="164" t="s">
        <v>358</v>
      </c>
      <c r="AT1634" s="164" t="s">
        <v>358</v>
      </c>
      <c r="AU1634" s="164" t="s">
        <v>358</v>
      </c>
    </row>
    <row r="1635" spans="2:47" x14ac:dyDescent="0.25">
      <c r="B1635" t="str">
        <f>IF('Vars Master'!D1636&lt;&gt;"",'Vars Master'!B1636,"")</f>
        <v/>
      </c>
      <c r="C1635" s="73" t="str">
        <f>IF('Vars Master'!D1636&lt;&gt;"",'Vars Master'!C1636,"")</f>
        <v/>
      </c>
      <c r="D1635" t="s">
        <v>358</v>
      </c>
      <c r="F1635" t="str">
        <f>IF('Vars Master'!D1636&lt;&gt;"",'Vars Master'!D1636,"")</f>
        <v/>
      </c>
      <c r="G1635" s="74" t="str">
        <f t="shared" si="162"/>
        <v xml:space="preserve"> </v>
      </c>
      <c r="I1635" t="str">
        <f>IF('Vars Master'!I1636&lt;&gt;"",'Vars Master'!G1636,"")</f>
        <v/>
      </c>
      <c r="J1635" s="73" t="str">
        <f>IF('Vars Master'!I1636&lt;&gt;"",'Vars Master'!H1636,"")</f>
        <v/>
      </c>
      <c r="K1635" t="s">
        <v>358</v>
      </c>
      <c r="M1635" t="str">
        <f>IF('Vars Master'!I1636&lt;&gt;"",'Vars Master'!I1636,"")</f>
        <v/>
      </c>
      <c r="N1635" s="74" t="str">
        <f t="shared" si="163"/>
        <v xml:space="preserve"> </v>
      </c>
      <c r="P1635" t="str">
        <f>IF('Vars Master'!N1636&lt;&gt;"",'Vars Master'!L1636,"")</f>
        <v/>
      </c>
      <c r="Q1635" s="73" t="str">
        <f>IF('Vars Master'!N1636&lt;&gt;"",'Vars Master'!M1636,"")</f>
        <v/>
      </c>
      <c r="R1635" t="s">
        <v>358</v>
      </c>
      <c r="T1635" t="str">
        <f>IF('Vars Master'!N1636&lt;&gt;"",'Vars Master'!N1636,"")</f>
        <v/>
      </c>
      <c r="U1635" s="74" t="str">
        <f t="shared" si="164"/>
        <v xml:space="preserve"> </v>
      </c>
      <c r="W1635" t="str">
        <f>IF('Vars Master'!S1636&lt;&gt;"",'Vars Master'!Q1636,"")</f>
        <v/>
      </c>
      <c r="X1635" s="73" t="str">
        <f>IF('Vars Master'!S1636&lt;&gt;"",'Vars Master'!R1636,"")</f>
        <v/>
      </c>
      <c r="Y1635" t="s">
        <v>358</v>
      </c>
      <c r="AA1635" t="str">
        <f>IF('Vars Master'!S1636&lt;&gt;"",'Vars Master'!S1636,"")</f>
        <v/>
      </c>
      <c r="AB1635" s="74" t="str">
        <f t="shared" si="165"/>
        <v xml:space="preserve"> </v>
      </c>
      <c r="AD1635" t="str">
        <f>IF('Vars Master'!X1636&lt;&gt;"",'Vars Master'!V1636,"")</f>
        <v/>
      </c>
      <c r="AE1635" s="73" t="str">
        <f>IF('Vars Master'!X1636&lt;&gt;"",'Vars Master'!W1636,"")</f>
        <v/>
      </c>
      <c r="AF1635" t="str">
        <f>IF('Vars Master'!X1636&lt;&gt;"",'Vars Master'!X1636,"")</f>
        <v/>
      </c>
      <c r="AG1635" s="74" t="str">
        <f t="shared" si="166"/>
        <v xml:space="preserve"> </v>
      </c>
      <c r="AH1635" t="str">
        <f>IF('Vars Master'!Z1636&lt;&gt;"",'Vars Master'!Z1636,"")</f>
        <v/>
      </c>
      <c r="AI1635" t="str">
        <f>IF('Vars Master'!AC1636&lt;&gt;"",'Vars Master'!AA1636,"")</f>
        <v/>
      </c>
      <c r="AJ1635" s="73" t="str">
        <f>IF('Vars Master'!AC1636&lt;&gt;"",'Vars Master'!AB1636,"")</f>
        <v/>
      </c>
      <c r="AK1635" t="s">
        <v>358</v>
      </c>
      <c r="AM1635" t="str">
        <f>IF('Vars Master'!AC1636&lt;&gt;"",'Vars Master'!AC1636,"")</f>
        <v/>
      </c>
      <c r="AN1635" s="74" t="str">
        <f t="shared" si="167"/>
        <v xml:space="preserve"> </v>
      </c>
      <c r="AO1635" t="str">
        <f>IF('Vars Master'!AE1636&lt;&gt;"",'Vars Master'!AE1636,"")</f>
        <v/>
      </c>
      <c r="AP1635" s="164" t="s">
        <v>358</v>
      </c>
      <c r="AQ1635" s="164" t="s">
        <v>358</v>
      </c>
      <c r="AR1635" s="164" t="s">
        <v>358</v>
      </c>
      <c r="AS1635" s="164" t="s">
        <v>358</v>
      </c>
      <c r="AT1635" s="164" t="s">
        <v>358</v>
      </c>
      <c r="AU1635" s="164" t="s">
        <v>358</v>
      </c>
    </row>
    <row r="1636" spans="2:47" x14ac:dyDescent="0.25">
      <c r="B1636" t="str">
        <f>IF('Vars Master'!D1637&lt;&gt;"",'Vars Master'!B1637,"")</f>
        <v/>
      </c>
      <c r="C1636" s="73" t="str">
        <f>IF('Vars Master'!D1637&lt;&gt;"",'Vars Master'!C1637,"")</f>
        <v/>
      </c>
      <c r="D1636" t="s">
        <v>358</v>
      </c>
      <c r="F1636" t="str">
        <f>IF('Vars Master'!D1637&lt;&gt;"",'Vars Master'!D1637,"")</f>
        <v/>
      </c>
      <c r="G1636" s="74" t="str">
        <f t="shared" si="162"/>
        <v xml:space="preserve"> </v>
      </c>
      <c r="I1636" t="str">
        <f>IF('Vars Master'!I1637&lt;&gt;"",'Vars Master'!G1637,"")</f>
        <v/>
      </c>
      <c r="J1636" s="73" t="str">
        <f>IF('Vars Master'!I1637&lt;&gt;"",'Vars Master'!H1637,"")</f>
        <v/>
      </c>
      <c r="K1636" t="s">
        <v>358</v>
      </c>
      <c r="M1636" t="str">
        <f>IF('Vars Master'!I1637&lt;&gt;"",'Vars Master'!I1637,"")</f>
        <v/>
      </c>
      <c r="N1636" s="74" t="str">
        <f t="shared" si="163"/>
        <v xml:space="preserve"> </v>
      </c>
      <c r="P1636" t="str">
        <f>IF('Vars Master'!N1637&lt;&gt;"",'Vars Master'!L1637,"")</f>
        <v/>
      </c>
      <c r="Q1636" s="73" t="str">
        <f>IF('Vars Master'!N1637&lt;&gt;"",'Vars Master'!M1637,"")</f>
        <v/>
      </c>
      <c r="R1636" t="s">
        <v>358</v>
      </c>
      <c r="T1636" t="str">
        <f>IF('Vars Master'!N1637&lt;&gt;"",'Vars Master'!N1637,"")</f>
        <v/>
      </c>
      <c r="U1636" s="74" t="str">
        <f t="shared" si="164"/>
        <v xml:space="preserve"> </v>
      </c>
      <c r="W1636" t="str">
        <f>IF('Vars Master'!S1637&lt;&gt;"",'Vars Master'!Q1637,"")</f>
        <v/>
      </c>
      <c r="X1636" s="73" t="str">
        <f>IF('Vars Master'!S1637&lt;&gt;"",'Vars Master'!R1637,"")</f>
        <v/>
      </c>
      <c r="Y1636" t="s">
        <v>358</v>
      </c>
      <c r="AA1636" t="str">
        <f>IF('Vars Master'!S1637&lt;&gt;"",'Vars Master'!S1637,"")</f>
        <v/>
      </c>
      <c r="AB1636" s="74" t="str">
        <f t="shared" si="165"/>
        <v xml:space="preserve"> </v>
      </c>
      <c r="AD1636" t="str">
        <f>IF('Vars Master'!X1637&lt;&gt;"",'Vars Master'!V1637,"")</f>
        <v/>
      </c>
      <c r="AE1636" s="73" t="str">
        <f>IF('Vars Master'!X1637&lt;&gt;"",'Vars Master'!W1637,"")</f>
        <v/>
      </c>
      <c r="AF1636" t="str">
        <f>IF('Vars Master'!X1637&lt;&gt;"",'Vars Master'!X1637,"")</f>
        <v/>
      </c>
      <c r="AG1636" s="74" t="str">
        <f t="shared" si="166"/>
        <v xml:space="preserve"> </v>
      </c>
      <c r="AH1636" t="str">
        <f>IF('Vars Master'!Z1637&lt;&gt;"",'Vars Master'!Z1637,"")</f>
        <v/>
      </c>
      <c r="AI1636" t="str">
        <f>IF('Vars Master'!AC1637&lt;&gt;"",'Vars Master'!AA1637,"")</f>
        <v/>
      </c>
      <c r="AJ1636" s="73" t="str">
        <f>IF('Vars Master'!AC1637&lt;&gt;"",'Vars Master'!AB1637,"")</f>
        <v/>
      </c>
      <c r="AK1636" t="s">
        <v>358</v>
      </c>
      <c r="AM1636" t="str">
        <f>IF('Vars Master'!AC1637&lt;&gt;"",'Vars Master'!AC1637,"")</f>
        <v/>
      </c>
      <c r="AN1636" s="74" t="str">
        <f t="shared" si="167"/>
        <v xml:space="preserve"> </v>
      </c>
      <c r="AO1636" t="str">
        <f>IF('Vars Master'!AE1637&lt;&gt;"",'Vars Master'!AE1637,"")</f>
        <v/>
      </c>
      <c r="AP1636" s="164" t="s">
        <v>358</v>
      </c>
      <c r="AQ1636" s="164" t="s">
        <v>358</v>
      </c>
      <c r="AR1636" s="164" t="s">
        <v>358</v>
      </c>
      <c r="AS1636" s="164" t="s">
        <v>358</v>
      </c>
      <c r="AT1636" s="164" t="s">
        <v>358</v>
      </c>
      <c r="AU1636" s="164" t="s">
        <v>358</v>
      </c>
    </row>
    <row r="1637" spans="2:47" x14ac:dyDescent="0.25">
      <c r="B1637" t="str">
        <f>IF('Vars Master'!D1638&lt;&gt;"",'Vars Master'!B1638,"")</f>
        <v/>
      </c>
      <c r="C1637" s="73" t="str">
        <f>IF('Vars Master'!D1638&lt;&gt;"",'Vars Master'!C1638,"")</f>
        <v/>
      </c>
      <c r="D1637" t="s">
        <v>358</v>
      </c>
      <c r="F1637" t="str">
        <f>IF('Vars Master'!D1638&lt;&gt;"",'Vars Master'!D1638,"")</f>
        <v/>
      </c>
      <c r="G1637" s="74" t="str">
        <f t="shared" si="162"/>
        <v xml:space="preserve"> </v>
      </c>
      <c r="I1637" t="str">
        <f>IF('Vars Master'!I1638&lt;&gt;"",'Vars Master'!G1638,"")</f>
        <v/>
      </c>
      <c r="J1637" s="73" t="str">
        <f>IF('Vars Master'!I1638&lt;&gt;"",'Vars Master'!H1638,"")</f>
        <v/>
      </c>
      <c r="K1637" t="s">
        <v>358</v>
      </c>
      <c r="M1637" t="str">
        <f>IF('Vars Master'!I1638&lt;&gt;"",'Vars Master'!I1638,"")</f>
        <v/>
      </c>
      <c r="N1637" s="74" t="str">
        <f t="shared" si="163"/>
        <v xml:space="preserve"> </v>
      </c>
      <c r="P1637" t="str">
        <f>IF('Vars Master'!N1638&lt;&gt;"",'Vars Master'!L1638,"")</f>
        <v/>
      </c>
      <c r="Q1637" s="73" t="str">
        <f>IF('Vars Master'!N1638&lt;&gt;"",'Vars Master'!M1638,"")</f>
        <v/>
      </c>
      <c r="R1637" t="s">
        <v>358</v>
      </c>
      <c r="T1637" t="str">
        <f>IF('Vars Master'!N1638&lt;&gt;"",'Vars Master'!N1638,"")</f>
        <v/>
      </c>
      <c r="U1637" s="74" t="str">
        <f t="shared" si="164"/>
        <v xml:space="preserve"> </v>
      </c>
      <c r="W1637" t="str">
        <f>IF('Vars Master'!S1638&lt;&gt;"",'Vars Master'!Q1638,"")</f>
        <v/>
      </c>
      <c r="X1637" s="73" t="str">
        <f>IF('Vars Master'!S1638&lt;&gt;"",'Vars Master'!R1638,"")</f>
        <v/>
      </c>
      <c r="Y1637" t="s">
        <v>358</v>
      </c>
      <c r="AA1637" t="str">
        <f>IF('Vars Master'!S1638&lt;&gt;"",'Vars Master'!S1638,"")</f>
        <v/>
      </c>
      <c r="AB1637" s="74" t="str">
        <f t="shared" si="165"/>
        <v xml:space="preserve"> </v>
      </c>
      <c r="AD1637" t="str">
        <f>IF('Vars Master'!X1638&lt;&gt;"",'Vars Master'!V1638,"")</f>
        <v/>
      </c>
      <c r="AE1637" s="73" t="str">
        <f>IF('Vars Master'!X1638&lt;&gt;"",'Vars Master'!W1638,"")</f>
        <v/>
      </c>
      <c r="AF1637" t="str">
        <f>IF('Vars Master'!X1638&lt;&gt;"",'Vars Master'!X1638,"")</f>
        <v/>
      </c>
      <c r="AG1637" s="74" t="str">
        <f t="shared" si="166"/>
        <v xml:space="preserve"> </v>
      </c>
      <c r="AH1637" t="str">
        <f>IF('Vars Master'!Z1638&lt;&gt;"",'Vars Master'!Z1638,"")</f>
        <v/>
      </c>
      <c r="AI1637" t="str">
        <f>IF('Vars Master'!AC1638&lt;&gt;"",'Vars Master'!AA1638,"")</f>
        <v/>
      </c>
      <c r="AJ1637" s="73" t="str">
        <f>IF('Vars Master'!AC1638&lt;&gt;"",'Vars Master'!AB1638,"")</f>
        <v/>
      </c>
      <c r="AK1637" t="s">
        <v>358</v>
      </c>
      <c r="AM1637" t="str">
        <f>IF('Vars Master'!AC1638&lt;&gt;"",'Vars Master'!AC1638,"")</f>
        <v/>
      </c>
      <c r="AN1637" s="74" t="str">
        <f t="shared" si="167"/>
        <v xml:space="preserve"> </v>
      </c>
      <c r="AO1637" t="str">
        <f>IF('Vars Master'!AE1638&lt;&gt;"",'Vars Master'!AE1638,"")</f>
        <v/>
      </c>
      <c r="AP1637" s="164" t="s">
        <v>358</v>
      </c>
      <c r="AQ1637" s="164" t="s">
        <v>358</v>
      </c>
      <c r="AR1637" s="164" t="s">
        <v>358</v>
      </c>
      <c r="AS1637" s="164" t="s">
        <v>358</v>
      </c>
      <c r="AT1637" s="164" t="s">
        <v>358</v>
      </c>
      <c r="AU1637" s="164" t="s">
        <v>358</v>
      </c>
    </row>
    <row r="1638" spans="2:47" x14ac:dyDescent="0.25">
      <c r="B1638" t="str">
        <f>IF('Vars Master'!D1639&lt;&gt;"",'Vars Master'!B1639,"")</f>
        <v/>
      </c>
      <c r="C1638" s="73" t="str">
        <f>IF('Vars Master'!D1639&lt;&gt;"",'Vars Master'!C1639,"")</f>
        <v/>
      </c>
      <c r="D1638" t="s">
        <v>358</v>
      </c>
      <c r="F1638" t="str">
        <f>IF('Vars Master'!D1639&lt;&gt;"",'Vars Master'!D1639,"")</f>
        <v/>
      </c>
      <c r="G1638" s="74" t="str">
        <f t="shared" si="162"/>
        <v xml:space="preserve"> </v>
      </c>
      <c r="I1638" t="str">
        <f>IF('Vars Master'!I1639&lt;&gt;"",'Vars Master'!G1639,"")</f>
        <v/>
      </c>
      <c r="J1638" s="73" t="str">
        <f>IF('Vars Master'!I1639&lt;&gt;"",'Vars Master'!H1639,"")</f>
        <v/>
      </c>
      <c r="K1638" t="s">
        <v>358</v>
      </c>
      <c r="M1638" t="str">
        <f>IF('Vars Master'!I1639&lt;&gt;"",'Vars Master'!I1639,"")</f>
        <v/>
      </c>
      <c r="N1638" s="74" t="str">
        <f t="shared" si="163"/>
        <v xml:space="preserve"> </v>
      </c>
      <c r="P1638" t="str">
        <f>IF('Vars Master'!N1639&lt;&gt;"",'Vars Master'!L1639,"")</f>
        <v/>
      </c>
      <c r="Q1638" s="73" t="str">
        <f>IF('Vars Master'!N1639&lt;&gt;"",'Vars Master'!M1639,"")</f>
        <v/>
      </c>
      <c r="R1638" t="s">
        <v>358</v>
      </c>
      <c r="T1638" t="str">
        <f>IF('Vars Master'!N1639&lt;&gt;"",'Vars Master'!N1639,"")</f>
        <v/>
      </c>
      <c r="U1638" s="74" t="str">
        <f t="shared" si="164"/>
        <v xml:space="preserve"> </v>
      </c>
      <c r="W1638" t="str">
        <f>IF('Vars Master'!S1639&lt;&gt;"",'Vars Master'!Q1639,"")</f>
        <v/>
      </c>
      <c r="X1638" s="73" t="str">
        <f>IF('Vars Master'!S1639&lt;&gt;"",'Vars Master'!R1639,"")</f>
        <v/>
      </c>
      <c r="Y1638" t="s">
        <v>358</v>
      </c>
      <c r="AA1638" t="str">
        <f>IF('Vars Master'!S1639&lt;&gt;"",'Vars Master'!S1639,"")</f>
        <v/>
      </c>
      <c r="AB1638" s="74" t="str">
        <f t="shared" si="165"/>
        <v xml:space="preserve"> </v>
      </c>
      <c r="AD1638" t="str">
        <f>IF('Vars Master'!X1639&lt;&gt;"",'Vars Master'!V1639,"")</f>
        <v/>
      </c>
      <c r="AE1638" s="73" t="str">
        <f>IF('Vars Master'!X1639&lt;&gt;"",'Vars Master'!W1639,"")</f>
        <v/>
      </c>
      <c r="AF1638" t="str">
        <f>IF('Vars Master'!X1639&lt;&gt;"",'Vars Master'!X1639,"")</f>
        <v/>
      </c>
      <c r="AG1638" s="74" t="str">
        <f t="shared" si="166"/>
        <v xml:space="preserve"> </v>
      </c>
      <c r="AH1638" t="str">
        <f>IF('Vars Master'!Z1639&lt;&gt;"",'Vars Master'!Z1639,"")</f>
        <v/>
      </c>
      <c r="AI1638" t="str">
        <f>IF('Vars Master'!AC1639&lt;&gt;"",'Vars Master'!AA1639,"")</f>
        <v/>
      </c>
      <c r="AJ1638" s="73" t="str">
        <f>IF('Vars Master'!AC1639&lt;&gt;"",'Vars Master'!AB1639,"")</f>
        <v/>
      </c>
      <c r="AK1638" t="s">
        <v>358</v>
      </c>
      <c r="AM1638" t="str">
        <f>IF('Vars Master'!AC1639&lt;&gt;"",'Vars Master'!AC1639,"")</f>
        <v/>
      </c>
      <c r="AN1638" s="74" t="str">
        <f t="shared" si="167"/>
        <v xml:space="preserve"> </v>
      </c>
      <c r="AO1638" t="str">
        <f>IF('Vars Master'!AE1639&lt;&gt;"",'Vars Master'!AE1639,"")</f>
        <v/>
      </c>
      <c r="AP1638" s="164" t="s">
        <v>358</v>
      </c>
      <c r="AQ1638" s="164" t="s">
        <v>358</v>
      </c>
      <c r="AR1638" s="164" t="s">
        <v>358</v>
      </c>
      <c r="AS1638" s="164" t="s">
        <v>358</v>
      </c>
      <c r="AT1638" s="164" t="s">
        <v>358</v>
      </c>
      <c r="AU1638" s="164" t="s">
        <v>358</v>
      </c>
    </row>
    <row r="1639" spans="2:47" x14ac:dyDescent="0.25">
      <c r="B1639" t="str">
        <f>IF('Vars Master'!D1640&lt;&gt;"",'Vars Master'!B1640,"")</f>
        <v/>
      </c>
      <c r="C1639" s="73" t="str">
        <f>IF('Vars Master'!D1640&lt;&gt;"",'Vars Master'!C1640,"")</f>
        <v/>
      </c>
      <c r="D1639" t="s">
        <v>358</v>
      </c>
      <c r="F1639" t="str">
        <f>IF('Vars Master'!D1640&lt;&gt;"",'Vars Master'!D1640,"")</f>
        <v/>
      </c>
      <c r="G1639" s="74" t="str">
        <f t="shared" si="162"/>
        <v xml:space="preserve"> </v>
      </c>
      <c r="I1639" t="str">
        <f>IF('Vars Master'!I1640&lt;&gt;"",'Vars Master'!G1640,"")</f>
        <v/>
      </c>
      <c r="J1639" s="73" t="str">
        <f>IF('Vars Master'!I1640&lt;&gt;"",'Vars Master'!H1640,"")</f>
        <v/>
      </c>
      <c r="K1639" t="s">
        <v>358</v>
      </c>
      <c r="M1639" t="str">
        <f>IF('Vars Master'!I1640&lt;&gt;"",'Vars Master'!I1640,"")</f>
        <v/>
      </c>
      <c r="N1639" s="74" t="str">
        <f t="shared" si="163"/>
        <v xml:space="preserve"> </v>
      </c>
      <c r="P1639" t="str">
        <f>IF('Vars Master'!N1640&lt;&gt;"",'Vars Master'!L1640,"")</f>
        <v/>
      </c>
      <c r="Q1639" s="73" t="str">
        <f>IF('Vars Master'!N1640&lt;&gt;"",'Vars Master'!M1640,"")</f>
        <v/>
      </c>
      <c r="R1639" t="s">
        <v>358</v>
      </c>
      <c r="T1639" t="str">
        <f>IF('Vars Master'!N1640&lt;&gt;"",'Vars Master'!N1640,"")</f>
        <v/>
      </c>
      <c r="U1639" s="74" t="str">
        <f t="shared" si="164"/>
        <v xml:space="preserve"> </v>
      </c>
      <c r="W1639" t="str">
        <f>IF('Vars Master'!S1640&lt;&gt;"",'Vars Master'!Q1640,"")</f>
        <v/>
      </c>
      <c r="X1639" s="73" t="str">
        <f>IF('Vars Master'!S1640&lt;&gt;"",'Vars Master'!R1640,"")</f>
        <v/>
      </c>
      <c r="Y1639" t="s">
        <v>358</v>
      </c>
      <c r="AA1639" t="str">
        <f>IF('Vars Master'!S1640&lt;&gt;"",'Vars Master'!S1640,"")</f>
        <v/>
      </c>
      <c r="AB1639" s="74" t="str">
        <f t="shared" si="165"/>
        <v xml:space="preserve"> </v>
      </c>
      <c r="AD1639" t="str">
        <f>IF('Vars Master'!X1640&lt;&gt;"",'Vars Master'!V1640,"")</f>
        <v/>
      </c>
      <c r="AE1639" s="73" t="str">
        <f>IF('Vars Master'!X1640&lt;&gt;"",'Vars Master'!W1640,"")</f>
        <v/>
      </c>
      <c r="AF1639" t="str">
        <f>IF('Vars Master'!X1640&lt;&gt;"",'Vars Master'!X1640,"")</f>
        <v/>
      </c>
      <c r="AG1639" s="74" t="str">
        <f t="shared" si="166"/>
        <v xml:space="preserve"> </v>
      </c>
      <c r="AH1639" t="str">
        <f>IF('Vars Master'!Z1640&lt;&gt;"",'Vars Master'!Z1640,"")</f>
        <v/>
      </c>
      <c r="AI1639" t="str">
        <f>IF('Vars Master'!AC1640&lt;&gt;"",'Vars Master'!AA1640,"")</f>
        <v/>
      </c>
      <c r="AJ1639" s="73" t="str">
        <f>IF('Vars Master'!AC1640&lt;&gt;"",'Vars Master'!AB1640,"")</f>
        <v/>
      </c>
      <c r="AK1639" t="s">
        <v>358</v>
      </c>
      <c r="AM1639" t="str">
        <f>IF('Vars Master'!AC1640&lt;&gt;"",'Vars Master'!AC1640,"")</f>
        <v/>
      </c>
      <c r="AN1639" s="74" t="str">
        <f t="shared" si="167"/>
        <v xml:space="preserve"> </v>
      </c>
      <c r="AO1639" t="str">
        <f>IF('Vars Master'!AE1640&lt;&gt;"",'Vars Master'!AE1640,"")</f>
        <v/>
      </c>
      <c r="AP1639" s="164" t="s">
        <v>358</v>
      </c>
      <c r="AQ1639" s="164" t="s">
        <v>358</v>
      </c>
      <c r="AR1639" s="164" t="s">
        <v>358</v>
      </c>
      <c r="AS1639" s="164" t="s">
        <v>358</v>
      </c>
      <c r="AT1639" s="164" t="s">
        <v>358</v>
      </c>
      <c r="AU1639" s="164" t="s">
        <v>358</v>
      </c>
    </row>
    <row r="1640" spans="2:47" x14ac:dyDescent="0.25">
      <c r="B1640" t="str">
        <f>IF('Vars Master'!D1641&lt;&gt;"",'Vars Master'!B1641,"")</f>
        <v/>
      </c>
      <c r="C1640" s="73" t="str">
        <f>IF('Vars Master'!D1641&lt;&gt;"",'Vars Master'!C1641,"")</f>
        <v/>
      </c>
      <c r="D1640" t="s">
        <v>358</v>
      </c>
      <c r="F1640" t="str">
        <f>IF('Vars Master'!D1641&lt;&gt;"",'Vars Master'!D1641,"")</f>
        <v/>
      </c>
      <c r="G1640" s="74" t="str">
        <f t="shared" si="162"/>
        <v xml:space="preserve"> </v>
      </c>
      <c r="I1640" t="str">
        <f>IF('Vars Master'!I1641&lt;&gt;"",'Vars Master'!G1641,"")</f>
        <v/>
      </c>
      <c r="J1640" s="73" t="str">
        <f>IF('Vars Master'!I1641&lt;&gt;"",'Vars Master'!H1641,"")</f>
        <v/>
      </c>
      <c r="K1640" t="s">
        <v>358</v>
      </c>
      <c r="M1640" t="str">
        <f>IF('Vars Master'!I1641&lt;&gt;"",'Vars Master'!I1641,"")</f>
        <v/>
      </c>
      <c r="N1640" s="74" t="str">
        <f t="shared" si="163"/>
        <v xml:space="preserve"> </v>
      </c>
      <c r="P1640" t="str">
        <f>IF('Vars Master'!N1641&lt;&gt;"",'Vars Master'!L1641,"")</f>
        <v/>
      </c>
      <c r="Q1640" s="73" t="str">
        <f>IF('Vars Master'!N1641&lt;&gt;"",'Vars Master'!M1641,"")</f>
        <v/>
      </c>
      <c r="R1640" t="s">
        <v>358</v>
      </c>
      <c r="T1640" t="str">
        <f>IF('Vars Master'!N1641&lt;&gt;"",'Vars Master'!N1641,"")</f>
        <v/>
      </c>
      <c r="U1640" s="74" t="str">
        <f t="shared" si="164"/>
        <v xml:space="preserve"> </v>
      </c>
      <c r="W1640" t="str">
        <f>IF('Vars Master'!S1641&lt;&gt;"",'Vars Master'!Q1641,"")</f>
        <v/>
      </c>
      <c r="X1640" s="73" t="str">
        <f>IF('Vars Master'!S1641&lt;&gt;"",'Vars Master'!R1641,"")</f>
        <v/>
      </c>
      <c r="Y1640" t="s">
        <v>358</v>
      </c>
      <c r="AA1640" t="str">
        <f>IF('Vars Master'!S1641&lt;&gt;"",'Vars Master'!S1641,"")</f>
        <v/>
      </c>
      <c r="AB1640" s="74" t="str">
        <f t="shared" si="165"/>
        <v xml:space="preserve"> </v>
      </c>
      <c r="AD1640" t="str">
        <f>IF('Vars Master'!X1641&lt;&gt;"",'Vars Master'!V1641,"")</f>
        <v/>
      </c>
      <c r="AE1640" s="73" t="str">
        <f>IF('Vars Master'!X1641&lt;&gt;"",'Vars Master'!W1641,"")</f>
        <v/>
      </c>
      <c r="AF1640" t="str">
        <f>IF('Vars Master'!X1641&lt;&gt;"",'Vars Master'!X1641,"")</f>
        <v/>
      </c>
      <c r="AG1640" s="74" t="str">
        <f t="shared" si="166"/>
        <v xml:space="preserve"> </v>
      </c>
      <c r="AH1640" t="str">
        <f>IF('Vars Master'!Z1641&lt;&gt;"",'Vars Master'!Z1641,"")</f>
        <v/>
      </c>
      <c r="AI1640" t="str">
        <f>IF('Vars Master'!AC1641&lt;&gt;"",'Vars Master'!AA1641,"")</f>
        <v/>
      </c>
      <c r="AJ1640" s="73" t="str">
        <f>IF('Vars Master'!AC1641&lt;&gt;"",'Vars Master'!AB1641,"")</f>
        <v/>
      </c>
      <c r="AK1640" t="s">
        <v>358</v>
      </c>
      <c r="AM1640" t="str">
        <f>IF('Vars Master'!AC1641&lt;&gt;"",'Vars Master'!AC1641,"")</f>
        <v/>
      </c>
      <c r="AN1640" s="74" t="str">
        <f t="shared" si="167"/>
        <v xml:space="preserve"> </v>
      </c>
      <c r="AO1640" t="str">
        <f>IF('Vars Master'!AE1641&lt;&gt;"",'Vars Master'!AE1641,"")</f>
        <v/>
      </c>
      <c r="AP1640" s="164" t="s">
        <v>358</v>
      </c>
      <c r="AQ1640" s="164" t="s">
        <v>358</v>
      </c>
      <c r="AR1640" s="164" t="s">
        <v>358</v>
      </c>
      <c r="AS1640" s="164" t="s">
        <v>358</v>
      </c>
      <c r="AT1640" s="164" t="s">
        <v>358</v>
      </c>
      <c r="AU1640" s="164" t="s">
        <v>358</v>
      </c>
    </row>
    <row r="1641" spans="2:47" x14ac:dyDescent="0.25">
      <c r="B1641" t="str">
        <f>IF('Vars Master'!D1642&lt;&gt;"",'Vars Master'!B1642,"")</f>
        <v/>
      </c>
      <c r="C1641" s="73" t="str">
        <f>IF('Vars Master'!D1642&lt;&gt;"",'Vars Master'!C1642,"")</f>
        <v/>
      </c>
      <c r="D1641" t="s">
        <v>358</v>
      </c>
      <c r="F1641" t="str">
        <f>IF('Vars Master'!D1642&lt;&gt;"",'Vars Master'!D1642,"")</f>
        <v/>
      </c>
      <c r="G1641" s="74" t="str">
        <f t="shared" si="162"/>
        <v xml:space="preserve"> </v>
      </c>
      <c r="I1641" t="str">
        <f>IF('Vars Master'!I1642&lt;&gt;"",'Vars Master'!G1642,"")</f>
        <v/>
      </c>
      <c r="J1641" s="73" t="str">
        <f>IF('Vars Master'!I1642&lt;&gt;"",'Vars Master'!H1642,"")</f>
        <v/>
      </c>
      <c r="K1641" t="s">
        <v>358</v>
      </c>
      <c r="M1641" t="str">
        <f>IF('Vars Master'!I1642&lt;&gt;"",'Vars Master'!I1642,"")</f>
        <v/>
      </c>
      <c r="N1641" s="74" t="str">
        <f t="shared" si="163"/>
        <v xml:space="preserve"> </v>
      </c>
      <c r="P1641" t="str">
        <f>IF('Vars Master'!N1642&lt;&gt;"",'Vars Master'!L1642,"")</f>
        <v/>
      </c>
      <c r="Q1641" s="73" t="str">
        <f>IF('Vars Master'!N1642&lt;&gt;"",'Vars Master'!M1642,"")</f>
        <v/>
      </c>
      <c r="R1641" t="s">
        <v>358</v>
      </c>
      <c r="T1641" t="str">
        <f>IF('Vars Master'!N1642&lt;&gt;"",'Vars Master'!N1642,"")</f>
        <v/>
      </c>
      <c r="U1641" s="74" t="str">
        <f t="shared" si="164"/>
        <v xml:space="preserve"> </v>
      </c>
      <c r="W1641" t="str">
        <f>IF('Vars Master'!S1642&lt;&gt;"",'Vars Master'!Q1642,"")</f>
        <v/>
      </c>
      <c r="X1641" s="73" t="str">
        <f>IF('Vars Master'!S1642&lt;&gt;"",'Vars Master'!R1642,"")</f>
        <v/>
      </c>
      <c r="Y1641" t="s">
        <v>358</v>
      </c>
      <c r="AA1641" t="str">
        <f>IF('Vars Master'!S1642&lt;&gt;"",'Vars Master'!S1642,"")</f>
        <v/>
      </c>
      <c r="AB1641" s="74" t="str">
        <f t="shared" si="165"/>
        <v xml:space="preserve"> </v>
      </c>
      <c r="AD1641" t="str">
        <f>IF('Vars Master'!X1642&lt;&gt;"",'Vars Master'!V1642,"")</f>
        <v/>
      </c>
      <c r="AE1641" s="73" t="str">
        <f>IF('Vars Master'!X1642&lt;&gt;"",'Vars Master'!W1642,"")</f>
        <v/>
      </c>
      <c r="AF1641" t="str">
        <f>IF('Vars Master'!X1642&lt;&gt;"",'Vars Master'!X1642,"")</f>
        <v/>
      </c>
      <c r="AG1641" s="74" t="str">
        <f t="shared" si="166"/>
        <v xml:space="preserve"> </v>
      </c>
      <c r="AH1641" t="str">
        <f>IF('Vars Master'!Z1642&lt;&gt;"",'Vars Master'!Z1642,"")</f>
        <v/>
      </c>
      <c r="AI1641" t="str">
        <f>IF('Vars Master'!AC1642&lt;&gt;"",'Vars Master'!AA1642,"")</f>
        <v/>
      </c>
      <c r="AJ1641" s="73" t="str">
        <f>IF('Vars Master'!AC1642&lt;&gt;"",'Vars Master'!AB1642,"")</f>
        <v/>
      </c>
      <c r="AK1641" t="s">
        <v>358</v>
      </c>
      <c r="AM1641" t="str">
        <f>IF('Vars Master'!AC1642&lt;&gt;"",'Vars Master'!AC1642,"")</f>
        <v/>
      </c>
      <c r="AN1641" s="74" t="str">
        <f t="shared" si="167"/>
        <v xml:space="preserve"> </v>
      </c>
      <c r="AO1641" t="str">
        <f>IF('Vars Master'!AE1642&lt;&gt;"",'Vars Master'!AE1642,"")</f>
        <v/>
      </c>
      <c r="AP1641" s="164" t="s">
        <v>358</v>
      </c>
      <c r="AQ1641" s="164" t="s">
        <v>358</v>
      </c>
      <c r="AR1641" s="164" t="s">
        <v>358</v>
      </c>
      <c r="AS1641" s="164" t="s">
        <v>358</v>
      </c>
      <c r="AT1641" s="164" t="s">
        <v>358</v>
      </c>
      <c r="AU1641" s="164" t="s">
        <v>358</v>
      </c>
    </row>
    <row r="1642" spans="2:47" x14ac:dyDescent="0.25">
      <c r="B1642" t="str">
        <f>IF('Vars Master'!D1643&lt;&gt;"",'Vars Master'!B1643,"")</f>
        <v/>
      </c>
      <c r="C1642" s="73" t="str">
        <f>IF('Vars Master'!D1643&lt;&gt;"",'Vars Master'!C1643,"")</f>
        <v/>
      </c>
      <c r="D1642" t="s">
        <v>358</v>
      </c>
      <c r="F1642" t="str">
        <f>IF('Vars Master'!D1643&lt;&gt;"",'Vars Master'!D1643,"")</f>
        <v/>
      </c>
      <c r="G1642" s="74" t="str">
        <f t="shared" si="162"/>
        <v xml:space="preserve"> </v>
      </c>
      <c r="I1642" t="str">
        <f>IF('Vars Master'!I1643&lt;&gt;"",'Vars Master'!G1643,"")</f>
        <v/>
      </c>
      <c r="J1642" s="73" t="str">
        <f>IF('Vars Master'!I1643&lt;&gt;"",'Vars Master'!H1643,"")</f>
        <v/>
      </c>
      <c r="K1642" t="s">
        <v>358</v>
      </c>
      <c r="M1642" t="str">
        <f>IF('Vars Master'!I1643&lt;&gt;"",'Vars Master'!I1643,"")</f>
        <v/>
      </c>
      <c r="N1642" s="74" t="str">
        <f t="shared" si="163"/>
        <v xml:space="preserve"> </v>
      </c>
      <c r="P1642" t="str">
        <f>IF('Vars Master'!N1643&lt;&gt;"",'Vars Master'!L1643,"")</f>
        <v/>
      </c>
      <c r="Q1642" s="73" t="str">
        <f>IF('Vars Master'!N1643&lt;&gt;"",'Vars Master'!M1643,"")</f>
        <v/>
      </c>
      <c r="R1642" t="s">
        <v>358</v>
      </c>
      <c r="T1642" t="str">
        <f>IF('Vars Master'!N1643&lt;&gt;"",'Vars Master'!N1643,"")</f>
        <v/>
      </c>
      <c r="U1642" s="74" t="str">
        <f t="shared" si="164"/>
        <v xml:space="preserve"> </v>
      </c>
      <c r="W1642" t="str">
        <f>IF('Vars Master'!S1643&lt;&gt;"",'Vars Master'!Q1643,"")</f>
        <v/>
      </c>
      <c r="X1642" s="73" t="str">
        <f>IF('Vars Master'!S1643&lt;&gt;"",'Vars Master'!R1643,"")</f>
        <v/>
      </c>
      <c r="Y1642" t="s">
        <v>358</v>
      </c>
      <c r="AA1642" t="str">
        <f>IF('Vars Master'!S1643&lt;&gt;"",'Vars Master'!S1643,"")</f>
        <v/>
      </c>
      <c r="AB1642" s="74" t="str">
        <f t="shared" si="165"/>
        <v xml:space="preserve"> </v>
      </c>
      <c r="AD1642" t="str">
        <f>IF('Vars Master'!X1643&lt;&gt;"",'Vars Master'!V1643,"")</f>
        <v/>
      </c>
      <c r="AE1642" s="73" t="str">
        <f>IF('Vars Master'!X1643&lt;&gt;"",'Vars Master'!W1643,"")</f>
        <v/>
      </c>
      <c r="AF1642" t="str">
        <f>IF('Vars Master'!X1643&lt;&gt;"",'Vars Master'!X1643,"")</f>
        <v/>
      </c>
      <c r="AG1642" s="74" t="str">
        <f t="shared" si="166"/>
        <v xml:space="preserve"> </v>
      </c>
      <c r="AH1642" t="str">
        <f>IF('Vars Master'!Z1643&lt;&gt;"",'Vars Master'!Z1643,"")</f>
        <v/>
      </c>
      <c r="AI1642" t="str">
        <f>IF('Vars Master'!AC1643&lt;&gt;"",'Vars Master'!AA1643,"")</f>
        <v/>
      </c>
      <c r="AJ1642" s="73" t="str">
        <f>IF('Vars Master'!AC1643&lt;&gt;"",'Vars Master'!AB1643,"")</f>
        <v/>
      </c>
      <c r="AK1642" t="s">
        <v>358</v>
      </c>
      <c r="AM1642" t="str">
        <f>IF('Vars Master'!AC1643&lt;&gt;"",'Vars Master'!AC1643,"")</f>
        <v/>
      </c>
      <c r="AN1642" s="74" t="str">
        <f t="shared" si="167"/>
        <v xml:space="preserve"> </v>
      </c>
      <c r="AO1642" t="str">
        <f>IF('Vars Master'!AE1643&lt;&gt;"",'Vars Master'!AE1643,"")</f>
        <v/>
      </c>
      <c r="AP1642" s="164" t="s">
        <v>358</v>
      </c>
      <c r="AQ1642" s="164" t="s">
        <v>358</v>
      </c>
      <c r="AR1642" s="164" t="s">
        <v>358</v>
      </c>
      <c r="AS1642" s="164" t="s">
        <v>358</v>
      </c>
      <c r="AT1642" s="164" t="s">
        <v>358</v>
      </c>
      <c r="AU1642" s="164" t="s">
        <v>358</v>
      </c>
    </row>
    <row r="1643" spans="2:47" x14ac:dyDescent="0.25">
      <c r="B1643" t="str">
        <f>IF('Vars Master'!D1644&lt;&gt;"",'Vars Master'!B1644,"")</f>
        <v/>
      </c>
      <c r="C1643" s="73" t="str">
        <f>IF('Vars Master'!D1644&lt;&gt;"",'Vars Master'!C1644,"")</f>
        <v/>
      </c>
      <c r="D1643" t="s">
        <v>358</v>
      </c>
      <c r="F1643" t="str">
        <f>IF('Vars Master'!D1644&lt;&gt;"",'Vars Master'!D1644,"")</f>
        <v/>
      </c>
      <c r="G1643" s="74" t="str">
        <f t="shared" si="162"/>
        <v xml:space="preserve"> </v>
      </c>
      <c r="I1643" t="str">
        <f>IF('Vars Master'!I1644&lt;&gt;"",'Vars Master'!G1644,"")</f>
        <v/>
      </c>
      <c r="J1643" s="73" t="str">
        <f>IF('Vars Master'!I1644&lt;&gt;"",'Vars Master'!H1644,"")</f>
        <v/>
      </c>
      <c r="K1643" t="s">
        <v>358</v>
      </c>
      <c r="M1643" t="str">
        <f>IF('Vars Master'!I1644&lt;&gt;"",'Vars Master'!I1644,"")</f>
        <v/>
      </c>
      <c r="N1643" s="74" t="str">
        <f t="shared" si="163"/>
        <v xml:space="preserve"> </v>
      </c>
      <c r="P1643" t="str">
        <f>IF('Vars Master'!N1644&lt;&gt;"",'Vars Master'!L1644,"")</f>
        <v/>
      </c>
      <c r="Q1643" s="73" t="str">
        <f>IF('Vars Master'!N1644&lt;&gt;"",'Vars Master'!M1644,"")</f>
        <v/>
      </c>
      <c r="R1643" t="s">
        <v>358</v>
      </c>
      <c r="T1643" t="str">
        <f>IF('Vars Master'!N1644&lt;&gt;"",'Vars Master'!N1644,"")</f>
        <v/>
      </c>
      <c r="U1643" s="74" t="str">
        <f t="shared" si="164"/>
        <v xml:space="preserve"> </v>
      </c>
      <c r="W1643" t="str">
        <f>IF('Vars Master'!S1644&lt;&gt;"",'Vars Master'!Q1644,"")</f>
        <v/>
      </c>
      <c r="X1643" s="73" t="str">
        <f>IF('Vars Master'!S1644&lt;&gt;"",'Vars Master'!R1644,"")</f>
        <v/>
      </c>
      <c r="Y1643" t="s">
        <v>358</v>
      </c>
      <c r="AA1643" t="str">
        <f>IF('Vars Master'!S1644&lt;&gt;"",'Vars Master'!S1644,"")</f>
        <v/>
      </c>
      <c r="AB1643" s="74" t="str">
        <f t="shared" si="165"/>
        <v xml:space="preserve"> </v>
      </c>
      <c r="AD1643" t="str">
        <f>IF('Vars Master'!X1644&lt;&gt;"",'Vars Master'!V1644,"")</f>
        <v/>
      </c>
      <c r="AE1643" s="73" t="str">
        <f>IF('Vars Master'!X1644&lt;&gt;"",'Vars Master'!W1644,"")</f>
        <v/>
      </c>
      <c r="AF1643" t="str">
        <f>IF('Vars Master'!X1644&lt;&gt;"",'Vars Master'!X1644,"")</f>
        <v/>
      </c>
      <c r="AG1643" s="74" t="str">
        <f t="shared" si="166"/>
        <v xml:space="preserve"> </v>
      </c>
      <c r="AH1643" t="str">
        <f>IF('Vars Master'!Z1644&lt;&gt;"",'Vars Master'!Z1644,"")</f>
        <v/>
      </c>
      <c r="AI1643" t="str">
        <f>IF('Vars Master'!AC1644&lt;&gt;"",'Vars Master'!AA1644,"")</f>
        <v/>
      </c>
      <c r="AJ1643" s="73" t="str">
        <f>IF('Vars Master'!AC1644&lt;&gt;"",'Vars Master'!AB1644,"")</f>
        <v/>
      </c>
      <c r="AK1643" t="s">
        <v>358</v>
      </c>
      <c r="AM1643" t="str">
        <f>IF('Vars Master'!AC1644&lt;&gt;"",'Vars Master'!AC1644,"")</f>
        <v/>
      </c>
      <c r="AN1643" s="74" t="str">
        <f t="shared" si="167"/>
        <v xml:space="preserve"> </v>
      </c>
      <c r="AO1643" t="str">
        <f>IF('Vars Master'!AE1644&lt;&gt;"",'Vars Master'!AE1644,"")</f>
        <v/>
      </c>
      <c r="AP1643" s="164" t="s">
        <v>358</v>
      </c>
      <c r="AQ1643" s="164" t="s">
        <v>358</v>
      </c>
      <c r="AR1643" s="164" t="s">
        <v>358</v>
      </c>
      <c r="AS1643" s="164" t="s">
        <v>358</v>
      </c>
      <c r="AT1643" s="164" t="s">
        <v>358</v>
      </c>
      <c r="AU1643" s="164" t="s">
        <v>358</v>
      </c>
    </row>
    <row r="1644" spans="2:47" x14ac:dyDescent="0.25">
      <c r="B1644" t="str">
        <f>IF('Vars Master'!D1645&lt;&gt;"",'Vars Master'!B1645,"")</f>
        <v/>
      </c>
      <c r="C1644" s="73" t="str">
        <f>IF('Vars Master'!D1645&lt;&gt;"",'Vars Master'!C1645,"")</f>
        <v/>
      </c>
      <c r="D1644" t="s">
        <v>358</v>
      </c>
      <c r="F1644" t="str">
        <f>IF('Vars Master'!D1645&lt;&gt;"",'Vars Master'!D1645,"")</f>
        <v/>
      </c>
      <c r="G1644" s="74" t="str">
        <f t="shared" si="162"/>
        <v xml:space="preserve"> </v>
      </c>
      <c r="I1644" t="str">
        <f>IF('Vars Master'!I1645&lt;&gt;"",'Vars Master'!G1645,"")</f>
        <v/>
      </c>
      <c r="J1644" s="73" t="str">
        <f>IF('Vars Master'!I1645&lt;&gt;"",'Vars Master'!H1645,"")</f>
        <v/>
      </c>
      <c r="K1644" t="s">
        <v>358</v>
      </c>
      <c r="M1644" t="str">
        <f>IF('Vars Master'!I1645&lt;&gt;"",'Vars Master'!I1645,"")</f>
        <v/>
      </c>
      <c r="N1644" s="74" t="str">
        <f t="shared" si="163"/>
        <v xml:space="preserve"> </v>
      </c>
      <c r="P1644" t="str">
        <f>IF('Vars Master'!N1645&lt;&gt;"",'Vars Master'!L1645,"")</f>
        <v/>
      </c>
      <c r="Q1644" s="73" t="str">
        <f>IF('Vars Master'!N1645&lt;&gt;"",'Vars Master'!M1645,"")</f>
        <v/>
      </c>
      <c r="R1644" t="s">
        <v>358</v>
      </c>
      <c r="T1644" t="str">
        <f>IF('Vars Master'!N1645&lt;&gt;"",'Vars Master'!N1645,"")</f>
        <v/>
      </c>
      <c r="U1644" s="74" t="str">
        <f t="shared" si="164"/>
        <v xml:space="preserve"> </v>
      </c>
      <c r="W1644" t="str">
        <f>IF('Vars Master'!S1645&lt;&gt;"",'Vars Master'!Q1645,"")</f>
        <v/>
      </c>
      <c r="X1644" s="73" t="str">
        <f>IF('Vars Master'!S1645&lt;&gt;"",'Vars Master'!R1645,"")</f>
        <v/>
      </c>
      <c r="Y1644" t="s">
        <v>358</v>
      </c>
      <c r="AA1644" t="str">
        <f>IF('Vars Master'!S1645&lt;&gt;"",'Vars Master'!S1645,"")</f>
        <v/>
      </c>
      <c r="AB1644" s="74" t="str">
        <f t="shared" si="165"/>
        <v xml:space="preserve"> </v>
      </c>
      <c r="AD1644" t="str">
        <f>IF('Vars Master'!X1645&lt;&gt;"",'Vars Master'!V1645,"")</f>
        <v/>
      </c>
      <c r="AE1644" s="73" t="str">
        <f>IF('Vars Master'!X1645&lt;&gt;"",'Vars Master'!W1645,"")</f>
        <v/>
      </c>
      <c r="AF1644" t="str">
        <f>IF('Vars Master'!X1645&lt;&gt;"",'Vars Master'!X1645,"")</f>
        <v/>
      </c>
      <c r="AG1644" s="74" t="str">
        <f t="shared" si="166"/>
        <v xml:space="preserve"> </v>
      </c>
      <c r="AH1644" t="str">
        <f>IF('Vars Master'!Z1645&lt;&gt;"",'Vars Master'!Z1645,"")</f>
        <v/>
      </c>
      <c r="AI1644" t="str">
        <f>IF('Vars Master'!AC1645&lt;&gt;"",'Vars Master'!AA1645,"")</f>
        <v/>
      </c>
      <c r="AJ1644" s="73" t="str">
        <f>IF('Vars Master'!AC1645&lt;&gt;"",'Vars Master'!AB1645,"")</f>
        <v/>
      </c>
      <c r="AK1644" t="s">
        <v>358</v>
      </c>
      <c r="AM1644" t="str">
        <f>IF('Vars Master'!AC1645&lt;&gt;"",'Vars Master'!AC1645,"")</f>
        <v/>
      </c>
      <c r="AN1644" s="74" t="str">
        <f t="shared" si="167"/>
        <v xml:space="preserve"> </v>
      </c>
      <c r="AO1644" t="str">
        <f>IF('Vars Master'!AE1645&lt;&gt;"",'Vars Master'!AE1645,"")</f>
        <v/>
      </c>
      <c r="AP1644" s="164" t="s">
        <v>358</v>
      </c>
      <c r="AQ1644" s="164" t="s">
        <v>358</v>
      </c>
      <c r="AR1644" s="164" t="s">
        <v>358</v>
      </c>
      <c r="AS1644" s="164" t="s">
        <v>358</v>
      </c>
      <c r="AT1644" s="164" t="s">
        <v>358</v>
      </c>
      <c r="AU1644" s="164" t="s">
        <v>358</v>
      </c>
    </row>
    <row r="1645" spans="2:47" x14ac:dyDescent="0.25">
      <c r="B1645" t="str">
        <f>IF('Vars Master'!D1646&lt;&gt;"",'Vars Master'!B1646,"")</f>
        <v/>
      </c>
      <c r="C1645" s="73" t="str">
        <f>IF('Vars Master'!D1646&lt;&gt;"",'Vars Master'!C1646,"")</f>
        <v/>
      </c>
      <c r="D1645" t="s">
        <v>358</v>
      </c>
      <c r="F1645" t="str">
        <f>IF('Vars Master'!D1646&lt;&gt;"",'Vars Master'!D1646,"")</f>
        <v/>
      </c>
      <c r="G1645" s="74" t="str">
        <f t="shared" si="162"/>
        <v xml:space="preserve"> </v>
      </c>
      <c r="I1645" t="str">
        <f>IF('Vars Master'!I1646&lt;&gt;"",'Vars Master'!G1646,"")</f>
        <v/>
      </c>
      <c r="J1645" s="73" t="str">
        <f>IF('Vars Master'!I1646&lt;&gt;"",'Vars Master'!H1646,"")</f>
        <v/>
      </c>
      <c r="K1645" t="s">
        <v>358</v>
      </c>
      <c r="M1645" t="str">
        <f>IF('Vars Master'!I1646&lt;&gt;"",'Vars Master'!I1646,"")</f>
        <v/>
      </c>
      <c r="N1645" s="74" t="str">
        <f t="shared" si="163"/>
        <v xml:space="preserve"> </v>
      </c>
      <c r="P1645" t="str">
        <f>IF('Vars Master'!N1646&lt;&gt;"",'Vars Master'!L1646,"")</f>
        <v/>
      </c>
      <c r="Q1645" s="73" t="str">
        <f>IF('Vars Master'!N1646&lt;&gt;"",'Vars Master'!M1646,"")</f>
        <v/>
      </c>
      <c r="R1645" t="s">
        <v>358</v>
      </c>
      <c r="T1645" t="str">
        <f>IF('Vars Master'!N1646&lt;&gt;"",'Vars Master'!N1646,"")</f>
        <v/>
      </c>
      <c r="U1645" s="74" t="str">
        <f t="shared" si="164"/>
        <v xml:space="preserve"> </v>
      </c>
      <c r="W1645" t="str">
        <f>IF('Vars Master'!S1646&lt;&gt;"",'Vars Master'!Q1646,"")</f>
        <v/>
      </c>
      <c r="X1645" s="73" t="str">
        <f>IF('Vars Master'!S1646&lt;&gt;"",'Vars Master'!R1646,"")</f>
        <v/>
      </c>
      <c r="Y1645" t="s">
        <v>358</v>
      </c>
      <c r="AA1645" t="str">
        <f>IF('Vars Master'!S1646&lt;&gt;"",'Vars Master'!S1646,"")</f>
        <v/>
      </c>
      <c r="AB1645" s="74" t="str">
        <f t="shared" si="165"/>
        <v xml:space="preserve"> </v>
      </c>
      <c r="AD1645" t="str">
        <f>IF('Vars Master'!X1646&lt;&gt;"",'Vars Master'!V1646,"")</f>
        <v/>
      </c>
      <c r="AE1645" s="73" t="str">
        <f>IF('Vars Master'!X1646&lt;&gt;"",'Vars Master'!W1646,"")</f>
        <v/>
      </c>
      <c r="AF1645" t="str">
        <f>IF('Vars Master'!X1646&lt;&gt;"",'Vars Master'!X1646,"")</f>
        <v/>
      </c>
      <c r="AG1645" s="74" t="str">
        <f t="shared" si="166"/>
        <v xml:space="preserve"> </v>
      </c>
      <c r="AH1645" t="str">
        <f>IF('Vars Master'!Z1646&lt;&gt;"",'Vars Master'!Z1646,"")</f>
        <v/>
      </c>
      <c r="AI1645" t="str">
        <f>IF('Vars Master'!AC1646&lt;&gt;"",'Vars Master'!AA1646,"")</f>
        <v/>
      </c>
      <c r="AJ1645" s="73" t="str">
        <f>IF('Vars Master'!AC1646&lt;&gt;"",'Vars Master'!AB1646,"")</f>
        <v/>
      </c>
      <c r="AK1645" t="s">
        <v>358</v>
      </c>
      <c r="AM1645" t="str">
        <f>IF('Vars Master'!AC1646&lt;&gt;"",'Vars Master'!AC1646,"")</f>
        <v/>
      </c>
      <c r="AN1645" s="74" t="str">
        <f t="shared" si="167"/>
        <v xml:space="preserve"> </v>
      </c>
      <c r="AO1645" t="str">
        <f>IF('Vars Master'!AE1646&lt;&gt;"",'Vars Master'!AE1646,"")</f>
        <v/>
      </c>
      <c r="AP1645" s="164" t="s">
        <v>358</v>
      </c>
      <c r="AQ1645" s="164" t="s">
        <v>358</v>
      </c>
      <c r="AR1645" s="164" t="s">
        <v>358</v>
      </c>
      <c r="AS1645" s="164" t="s">
        <v>358</v>
      </c>
      <c r="AT1645" s="164" t="s">
        <v>358</v>
      </c>
      <c r="AU1645" s="164" t="s">
        <v>358</v>
      </c>
    </row>
    <row r="1646" spans="2:47" x14ac:dyDescent="0.25">
      <c r="B1646" t="str">
        <f>IF('Vars Master'!D1647&lt;&gt;"",'Vars Master'!B1647,"")</f>
        <v/>
      </c>
      <c r="C1646" s="73" t="str">
        <f>IF('Vars Master'!D1647&lt;&gt;"",'Vars Master'!C1647,"")</f>
        <v/>
      </c>
      <c r="D1646" t="s">
        <v>358</v>
      </c>
      <c r="F1646" t="str">
        <f>IF('Vars Master'!D1647&lt;&gt;"",'Vars Master'!D1647,"")</f>
        <v/>
      </c>
      <c r="G1646" s="74" t="str">
        <f t="shared" si="162"/>
        <v xml:space="preserve"> </v>
      </c>
      <c r="I1646" t="str">
        <f>IF('Vars Master'!I1647&lt;&gt;"",'Vars Master'!G1647,"")</f>
        <v/>
      </c>
      <c r="J1646" s="73" t="str">
        <f>IF('Vars Master'!I1647&lt;&gt;"",'Vars Master'!H1647,"")</f>
        <v/>
      </c>
      <c r="K1646" t="s">
        <v>358</v>
      </c>
      <c r="M1646" t="str">
        <f>IF('Vars Master'!I1647&lt;&gt;"",'Vars Master'!I1647,"")</f>
        <v/>
      </c>
      <c r="N1646" s="74" t="str">
        <f t="shared" si="163"/>
        <v xml:space="preserve"> </v>
      </c>
      <c r="P1646" t="str">
        <f>IF('Vars Master'!N1647&lt;&gt;"",'Vars Master'!L1647,"")</f>
        <v/>
      </c>
      <c r="Q1646" s="73" t="str">
        <f>IF('Vars Master'!N1647&lt;&gt;"",'Vars Master'!M1647,"")</f>
        <v/>
      </c>
      <c r="R1646" t="s">
        <v>358</v>
      </c>
      <c r="T1646" t="str">
        <f>IF('Vars Master'!N1647&lt;&gt;"",'Vars Master'!N1647,"")</f>
        <v/>
      </c>
      <c r="U1646" s="74" t="str">
        <f t="shared" si="164"/>
        <v xml:space="preserve"> </v>
      </c>
      <c r="W1646" t="str">
        <f>IF('Vars Master'!S1647&lt;&gt;"",'Vars Master'!Q1647,"")</f>
        <v/>
      </c>
      <c r="X1646" s="73" t="str">
        <f>IF('Vars Master'!S1647&lt;&gt;"",'Vars Master'!R1647,"")</f>
        <v/>
      </c>
      <c r="Y1646" t="s">
        <v>358</v>
      </c>
      <c r="AA1646" t="str">
        <f>IF('Vars Master'!S1647&lt;&gt;"",'Vars Master'!S1647,"")</f>
        <v/>
      </c>
      <c r="AB1646" s="74" t="str">
        <f t="shared" si="165"/>
        <v xml:space="preserve"> </v>
      </c>
      <c r="AD1646" t="str">
        <f>IF('Vars Master'!X1647&lt;&gt;"",'Vars Master'!V1647,"")</f>
        <v/>
      </c>
      <c r="AE1646" s="73" t="str">
        <f>IF('Vars Master'!X1647&lt;&gt;"",'Vars Master'!W1647,"")</f>
        <v/>
      </c>
      <c r="AF1646" t="str">
        <f>IF('Vars Master'!X1647&lt;&gt;"",'Vars Master'!X1647,"")</f>
        <v/>
      </c>
      <c r="AG1646" s="74" t="str">
        <f t="shared" si="166"/>
        <v xml:space="preserve"> </v>
      </c>
      <c r="AH1646" t="str">
        <f>IF('Vars Master'!Z1647&lt;&gt;"",'Vars Master'!Z1647,"")</f>
        <v/>
      </c>
      <c r="AI1646" t="str">
        <f>IF('Vars Master'!AC1647&lt;&gt;"",'Vars Master'!AA1647,"")</f>
        <v/>
      </c>
      <c r="AJ1646" s="73" t="str">
        <f>IF('Vars Master'!AC1647&lt;&gt;"",'Vars Master'!AB1647,"")</f>
        <v/>
      </c>
      <c r="AK1646" t="s">
        <v>358</v>
      </c>
      <c r="AM1646" t="str">
        <f>IF('Vars Master'!AC1647&lt;&gt;"",'Vars Master'!AC1647,"")</f>
        <v/>
      </c>
      <c r="AN1646" s="74" t="str">
        <f t="shared" si="167"/>
        <v xml:space="preserve"> </v>
      </c>
      <c r="AO1646" t="str">
        <f>IF('Vars Master'!AE1647&lt;&gt;"",'Vars Master'!AE1647,"")</f>
        <v/>
      </c>
      <c r="AP1646" s="164" t="s">
        <v>358</v>
      </c>
      <c r="AQ1646" s="164" t="s">
        <v>358</v>
      </c>
      <c r="AR1646" s="164" t="s">
        <v>358</v>
      </c>
      <c r="AS1646" s="164" t="s">
        <v>358</v>
      </c>
      <c r="AT1646" s="164" t="s">
        <v>358</v>
      </c>
      <c r="AU1646" s="164" t="s">
        <v>358</v>
      </c>
    </row>
    <row r="1647" spans="2:47" x14ac:dyDescent="0.25">
      <c r="B1647" t="str">
        <f>IF('Vars Master'!D1648&lt;&gt;"",'Vars Master'!B1648,"")</f>
        <v/>
      </c>
      <c r="C1647" s="73" t="str">
        <f>IF('Vars Master'!D1648&lt;&gt;"",'Vars Master'!C1648,"")</f>
        <v/>
      </c>
      <c r="D1647" t="s">
        <v>358</v>
      </c>
      <c r="F1647" t="str">
        <f>IF('Vars Master'!D1648&lt;&gt;"",'Vars Master'!D1648,"")</f>
        <v/>
      </c>
      <c r="G1647" s="74" t="str">
        <f t="shared" si="162"/>
        <v xml:space="preserve"> </v>
      </c>
      <c r="I1647" t="str">
        <f>IF('Vars Master'!I1648&lt;&gt;"",'Vars Master'!G1648,"")</f>
        <v/>
      </c>
      <c r="J1647" s="73" t="str">
        <f>IF('Vars Master'!I1648&lt;&gt;"",'Vars Master'!H1648,"")</f>
        <v/>
      </c>
      <c r="K1647" t="s">
        <v>358</v>
      </c>
      <c r="M1647" t="str">
        <f>IF('Vars Master'!I1648&lt;&gt;"",'Vars Master'!I1648,"")</f>
        <v/>
      </c>
      <c r="N1647" s="74" t="str">
        <f t="shared" si="163"/>
        <v xml:space="preserve"> </v>
      </c>
      <c r="P1647" t="str">
        <f>IF('Vars Master'!N1648&lt;&gt;"",'Vars Master'!L1648,"")</f>
        <v/>
      </c>
      <c r="Q1647" s="73" t="str">
        <f>IF('Vars Master'!N1648&lt;&gt;"",'Vars Master'!M1648,"")</f>
        <v/>
      </c>
      <c r="R1647" t="s">
        <v>358</v>
      </c>
      <c r="T1647" t="str">
        <f>IF('Vars Master'!N1648&lt;&gt;"",'Vars Master'!N1648,"")</f>
        <v/>
      </c>
      <c r="U1647" s="74" t="str">
        <f t="shared" si="164"/>
        <v xml:space="preserve"> </v>
      </c>
      <c r="W1647" t="str">
        <f>IF('Vars Master'!S1648&lt;&gt;"",'Vars Master'!Q1648,"")</f>
        <v/>
      </c>
      <c r="X1647" s="73" t="str">
        <f>IF('Vars Master'!S1648&lt;&gt;"",'Vars Master'!R1648,"")</f>
        <v/>
      </c>
      <c r="Y1647" t="s">
        <v>358</v>
      </c>
      <c r="AA1647" t="str">
        <f>IF('Vars Master'!S1648&lt;&gt;"",'Vars Master'!S1648,"")</f>
        <v/>
      </c>
      <c r="AB1647" s="74" t="str">
        <f t="shared" si="165"/>
        <v xml:space="preserve"> </v>
      </c>
      <c r="AD1647" t="str">
        <f>IF('Vars Master'!X1648&lt;&gt;"",'Vars Master'!V1648,"")</f>
        <v/>
      </c>
      <c r="AE1647" s="73" t="str">
        <f>IF('Vars Master'!X1648&lt;&gt;"",'Vars Master'!W1648,"")</f>
        <v/>
      </c>
      <c r="AF1647" t="str">
        <f>IF('Vars Master'!X1648&lt;&gt;"",'Vars Master'!X1648,"")</f>
        <v/>
      </c>
      <c r="AG1647" s="74" t="str">
        <f t="shared" si="166"/>
        <v xml:space="preserve"> </v>
      </c>
      <c r="AH1647" t="str">
        <f>IF('Vars Master'!Z1648&lt;&gt;"",'Vars Master'!Z1648,"")</f>
        <v/>
      </c>
      <c r="AI1647" t="str">
        <f>IF('Vars Master'!AC1648&lt;&gt;"",'Vars Master'!AA1648,"")</f>
        <v/>
      </c>
      <c r="AJ1647" s="73" t="str">
        <f>IF('Vars Master'!AC1648&lt;&gt;"",'Vars Master'!AB1648,"")</f>
        <v/>
      </c>
      <c r="AK1647" t="s">
        <v>358</v>
      </c>
      <c r="AM1647" t="str">
        <f>IF('Vars Master'!AC1648&lt;&gt;"",'Vars Master'!AC1648,"")</f>
        <v/>
      </c>
      <c r="AN1647" s="74" t="str">
        <f t="shared" si="167"/>
        <v xml:space="preserve"> </v>
      </c>
      <c r="AO1647" t="str">
        <f>IF('Vars Master'!AE1648&lt;&gt;"",'Vars Master'!AE1648,"")</f>
        <v/>
      </c>
      <c r="AP1647" s="164" t="s">
        <v>358</v>
      </c>
      <c r="AQ1647" s="164" t="s">
        <v>358</v>
      </c>
      <c r="AR1647" s="164" t="s">
        <v>358</v>
      </c>
      <c r="AS1647" s="164" t="s">
        <v>358</v>
      </c>
      <c r="AT1647" s="164" t="s">
        <v>358</v>
      </c>
      <c r="AU1647" s="164" t="s">
        <v>358</v>
      </c>
    </row>
    <row r="1648" spans="2:47" x14ac:dyDescent="0.25">
      <c r="B1648" t="str">
        <f>IF('Vars Master'!D1649&lt;&gt;"",'Vars Master'!B1649,"")</f>
        <v/>
      </c>
      <c r="C1648" s="73" t="str">
        <f>IF('Vars Master'!D1649&lt;&gt;"",'Vars Master'!C1649,"")</f>
        <v/>
      </c>
      <c r="D1648" t="s">
        <v>358</v>
      </c>
      <c r="F1648" t="str">
        <f>IF('Vars Master'!D1649&lt;&gt;"",'Vars Master'!D1649,"")</f>
        <v/>
      </c>
      <c r="G1648" s="74" t="str">
        <f t="shared" si="162"/>
        <v xml:space="preserve"> </v>
      </c>
      <c r="I1648" t="str">
        <f>IF('Vars Master'!I1649&lt;&gt;"",'Vars Master'!G1649,"")</f>
        <v/>
      </c>
      <c r="J1648" s="73" t="str">
        <f>IF('Vars Master'!I1649&lt;&gt;"",'Vars Master'!H1649,"")</f>
        <v/>
      </c>
      <c r="K1648" t="s">
        <v>358</v>
      </c>
      <c r="M1648" t="str">
        <f>IF('Vars Master'!I1649&lt;&gt;"",'Vars Master'!I1649,"")</f>
        <v/>
      </c>
      <c r="N1648" s="74" t="str">
        <f t="shared" si="163"/>
        <v xml:space="preserve"> </v>
      </c>
      <c r="P1648" t="str">
        <f>IF('Vars Master'!N1649&lt;&gt;"",'Vars Master'!L1649,"")</f>
        <v/>
      </c>
      <c r="Q1648" s="73" t="str">
        <f>IF('Vars Master'!N1649&lt;&gt;"",'Vars Master'!M1649,"")</f>
        <v/>
      </c>
      <c r="R1648" t="s">
        <v>358</v>
      </c>
      <c r="T1648" t="str">
        <f>IF('Vars Master'!N1649&lt;&gt;"",'Vars Master'!N1649,"")</f>
        <v/>
      </c>
      <c r="U1648" s="74" t="str">
        <f t="shared" si="164"/>
        <v xml:space="preserve"> </v>
      </c>
      <c r="W1648" t="str">
        <f>IF('Vars Master'!S1649&lt;&gt;"",'Vars Master'!Q1649,"")</f>
        <v/>
      </c>
      <c r="X1648" s="73" t="str">
        <f>IF('Vars Master'!S1649&lt;&gt;"",'Vars Master'!R1649,"")</f>
        <v/>
      </c>
      <c r="Y1648" t="s">
        <v>358</v>
      </c>
      <c r="AA1648" t="str">
        <f>IF('Vars Master'!S1649&lt;&gt;"",'Vars Master'!S1649,"")</f>
        <v/>
      </c>
      <c r="AB1648" s="74" t="str">
        <f t="shared" si="165"/>
        <v xml:space="preserve"> </v>
      </c>
      <c r="AD1648" t="str">
        <f>IF('Vars Master'!X1649&lt;&gt;"",'Vars Master'!V1649,"")</f>
        <v/>
      </c>
      <c r="AE1648" s="73" t="str">
        <f>IF('Vars Master'!X1649&lt;&gt;"",'Vars Master'!W1649,"")</f>
        <v/>
      </c>
      <c r="AF1648" t="str">
        <f>IF('Vars Master'!X1649&lt;&gt;"",'Vars Master'!X1649,"")</f>
        <v/>
      </c>
      <c r="AG1648" s="74" t="str">
        <f t="shared" si="166"/>
        <v xml:space="preserve"> </v>
      </c>
      <c r="AH1648" t="str">
        <f>IF('Vars Master'!Z1649&lt;&gt;"",'Vars Master'!Z1649,"")</f>
        <v/>
      </c>
      <c r="AI1648" t="str">
        <f>IF('Vars Master'!AC1649&lt;&gt;"",'Vars Master'!AA1649,"")</f>
        <v/>
      </c>
      <c r="AJ1648" s="73" t="str">
        <f>IF('Vars Master'!AC1649&lt;&gt;"",'Vars Master'!AB1649,"")</f>
        <v/>
      </c>
      <c r="AK1648" t="s">
        <v>358</v>
      </c>
      <c r="AM1648" t="str">
        <f>IF('Vars Master'!AC1649&lt;&gt;"",'Vars Master'!AC1649,"")</f>
        <v/>
      </c>
      <c r="AN1648" s="74" t="str">
        <f t="shared" si="167"/>
        <v xml:space="preserve"> </v>
      </c>
      <c r="AO1648" t="str">
        <f>IF('Vars Master'!AE1649&lt;&gt;"",'Vars Master'!AE1649,"")</f>
        <v/>
      </c>
      <c r="AP1648" s="164" t="s">
        <v>358</v>
      </c>
      <c r="AQ1648" s="164" t="s">
        <v>358</v>
      </c>
      <c r="AR1648" s="164" t="s">
        <v>358</v>
      </c>
      <c r="AS1648" s="164" t="s">
        <v>358</v>
      </c>
      <c r="AT1648" s="164" t="s">
        <v>358</v>
      </c>
      <c r="AU1648" s="164" t="s">
        <v>358</v>
      </c>
    </row>
    <row r="1649" spans="2:47" x14ac:dyDescent="0.25">
      <c r="B1649" t="str">
        <f>IF('Vars Master'!D1650&lt;&gt;"",'Vars Master'!B1650,"")</f>
        <v/>
      </c>
      <c r="C1649" s="73" t="str">
        <f>IF('Vars Master'!D1650&lt;&gt;"",'Vars Master'!C1650,"")</f>
        <v/>
      </c>
      <c r="D1649" t="s">
        <v>358</v>
      </c>
      <c r="F1649" t="str">
        <f>IF('Vars Master'!D1650&lt;&gt;"",'Vars Master'!D1650,"")</f>
        <v/>
      </c>
      <c r="G1649" s="74" t="str">
        <f t="shared" si="162"/>
        <v xml:space="preserve"> </v>
      </c>
      <c r="I1649" t="str">
        <f>IF('Vars Master'!I1650&lt;&gt;"",'Vars Master'!G1650,"")</f>
        <v/>
      </c>
      <c r="J1649" s="73" t="str">
        <f>IF('Vars Master'!I1650&lt;&gt;"",'Vars Master'!H1650,"")</f>
        <v/>
      </c>
      <c r="K1649" t="s">
        <v>358</v>
      </c>
      <c r="M1649" t="str">
        <f>IF('Vars Master'!I1650&lt;&gt;"",'Vars Master'!I1650,"")</f>
        <v/>
      </c>
      <c r="N1649" s="74" t="str">
        <f t="shared" si="163"/>
        <v xml:space="preserve"> </v>
      </c>
      <c r="P1649" t="str">
        <f>IF('Vars Master'!N1650&lt;&gt;"",'Vars Master'!L1650,"")</f>
        <v/>
      </c>
      <c r="Q1649" s="73" t="str">
        <f>IF('Vars Master'!N1650&lt;&gt;"",'Vars Master'!M1650,"")</f>
        <v/>
      </c>
      <c r="R1649" t="s">
        <v>358</v>
      </c>
      <c r="T1649" t="str">
        <f>IF('Vars Master'!N1650&lt;&gt;"",'Vars Master'!N1650,"")</f>
        <v/>
      </c>
      <c r="U1649" s="74" t="str">
        <f t="shared" si="164"/>
        <v xml:space="preserve"> </v>
      </c>
      <c r="W1649" t="str">
        <f>IF('Vars Master'!S1650&lt;&gt;"",'Vars Master'!Q1650,"")</f>
        <v/>
      </c>
      <c r="X1649" s="73" t="str">
        <f>IF('Vars Master'!S1650&lt;&gt;"",'Vars Master'!R1650,"")</f>
        <v/>
      </c>
      <c r="Y1649" t="s">
        <v>358</v>
      </c>
      <c r="AA1649" t="str">
        <f>IF('Vars Master'!S1650&lt;&gt;"",'Vars Master'!S1650,"")</f>
        <v/>
      </c>
      <c r="AB1649" s="74" t="str">
        <f t="shared" si="165"/>
        <v xml:space="preserve"> </v>
      </c>
      <c r="AD1649" t="str">
        <f>IF('Vars Master'!X1650&lt;&gt;"",'Vars Master'!V1650,"")</f>
        <v/>
      </c>
      <c r="AE1649" s="73" t="str">
        <f>IF('Vars Master'!X1650&lt;&gt;"",'Vars Master'!W1650,"")</f>
        <v/>
      </c>
      <c r="AF1649" t="str">
        <f>IF('Vars Master'!X1650&lt;&gt;"",'Vars Master'!X1650,"")</f>
        <v/>
      </c>
      <c r="AG1649" s="74" t="str">
        <f t="shared" si="166"/>
        <v xml:space="preserve"> </v>
      </c>
      <c r="AH1649" t="str">
        <f>IF('Vars Master'!Z1650&lt;&gt;"",'Vars Master'!Z1650,"")</f>
        <v/>
      </c>
      <c r="AI1649" t="str">
        <f>IF('Vars Master'!AC1650&lt;&gt;"",'Vars Master'!AA1650,"")</f>
        <v/>
      </c>
      <c r="AJ1649" s="73" t="str">
        <f>IF('Vars Master'!AC1650&lt;&gt;"",'Vars Master'!AB1650,"")</f>
        <v/>
      </c>
      <c r="AK1649" t="s">
        <v>358</v>
      </c>
      <c r="AM1649" t="str">
        <f>IF('Vars Master'!AC1650&lt;&gt;"",'Vars Master'!AC1650,"")</f>
        <v/>
      </c>
      <c r="AN1649" s="74" t="str">
        <f t="shared" si="167"/>
        <v xml:space="preserve"> </v>
      </c>
      <c r="AO1649" t="str">
        <f>IF('Vars Master'!AE1650&lt;&gt;"",'Vars Master'!AE1650,"")</f>
        <v/>
      </c>
      <c r="AP1649" s="164" t="s">
        <v>358</v>
      </c>
      <c r="AQ1649" s="164" t="s">
        <v>358</v>
      </c>
      <c r="AR1649" s="164" t="s">
        <v>358</v>
      </c>
      <c r="AS1649" s="164" t="s">
        <v>358</v>
      </c>
      <c r="AT1649" s="164" t="s">
        <v>358</v>
      </c>
      <c r="AU1649" s="164" t="s">
        <v>358</v>
      </c>
    </row>
    <row r="1650" spans="2:47" x14ac:dyDescent="0.25">
      <c r="B1650" t="str">
        <f>IF('Vars Master'!D1651&lt;&gt;"",'Vars Master'!B1651,"")</f>
        <v/>
      </c>
      <c r="C1650" s="73" t="str">
        <f>IF('Vars Master'!D1651&lt;&gt;"",'Vars Master'!C1651,"")</f>
        <v/>
      </c>
      <c r="D1650" t="s">
        <v>358</v>
      </c>
      <c r="F1650" t="str">
        <f>IF('Vars Master'!D1651&lt;&gt;"",'Vars Master'!D1651,"")</f>
        <v/>
      </c>
      <c r="G1650" s="74" t="str">
        <f t="shared" si="162"/>
        <v xml:space="preserve"> </v>
      </c>
      <c r="I1650" t="str">
        <f>IF('Vars Master'!I1651&lt;&gt;"",'Vars Master'!G1651,"")</f>
        <v/>
      </c>
      <c r="J1650" s="73" t="str">
        <f>IF('Vars Master'!I1651&lt;&gt;"",'Vars Master'!H1651,"")</f>
        <v/>
      </c>
      <c r="K1650" t="s">
        <v>358</v>
      </c>
      <c r="M1650" t="str">
        <f>IF('Vars Master'!I1651&lt;&gt;"",'Vars Master'!I1651,"")</f>
        <v/>
      </c>
      <c r="N1650" s="74" t="str">
        <f t="shared" si="163"/>
        <v xml:space="preserve"> </v>
      </c>
      <c r="P1650" t="str">
        <f>IF('Vars Master'!N1651&lt;&gt;"",'Vars Master'!L1651,"")</f>
        <v/>
      </c>
      <c r="Q1650" s="73" t="str">
        <f>IF('Vars Master'!N1651&lt;&gt;"",'Vars Master'!M1651,"")</f>
        <v/>
      </c>
      <c r="R1650" t="s">
        <v>358</v>
      </c>
      <c r="T1650" t="str">
        <f>IF('Vars Master'!N1651&lt;&gt;"",'Vars Master'!N1651,"")</f>
        <v/>
      </c>
      <c r="U1650" s="74" t="str">
        <f t="shared" si="164"/>
        <v xml:space="preserve"> </v>
      </c>
      <c r="W1650" t="str">
        <f>IF('Vars Master'!S1651&lt;&gt;"",'Vars Master'!Q1651,"")</f>
        <v/>
      </c>
      <c r="X1650" s="73" t="str">
        <f>IF('Vars Master'!S1651&lt;&gt;"",'Vars Master'!R1651,"")</f>
        <v/>
      </c>
      <c r="Y1650" t="s">
        <v>358</v>
      </c>
      <c r="AA1650" t="str">
        <f>IF('Vars Master'!S1651&lt;&gt;"",'Vars Master'!S1651,"")</f>
        <v/>
      </c>
      <c r="AB1650" s="74" t="str">
        <f t="shared" si="165"/>
        <v xml:space="preserve"> </v>
      </c>
      <c r="AD1650" t="str">
        <f>IF('Vars Master'!X1651&lt;&gt;"",'Vars Master'!V1651,"")</f>
        <v/>
      </c>
      <c r="AE1650" s="73" t="str">
        <f>IF('Vars Master'!X1651&lt;&gt;"",'Vars Master'!W1651,"")</f>
        <v/>
      </c>
      <c r="AF1650" t="str">
        <f>IF('Vars Master'!X1651&lt;&gt;"",'Vars Master'!X1651,"")</f>
        <v/>
      </c>
      <c r="AG1650" s="74" t="str">
        <f t="shared" si="166"/>
        <v xml:space="preserve"> </v>
      </c>
      <c r="AH1650" t="str">
        <f>IF('Vars Master'!Z1651&lt;&gt;"",'Vars Master'!Z1651,"")</f>
        <v/>
      </c>
      <c r="AI1650" t="str">
        <f>IF('Vars Master'!AC1651&lt;&gt;"",'Vars Master'!AA1651,"")</f>
        <v/>
      </c>
      <c r="AJ1650" s="73" t="str">
        <f>IF('Vars Master'!AC1651&lt;&gt;"",'Vars Master'!AB1651,"")</f>
        <v/>
      </c>
      <c r="AK1650" t="s">
        <v>358</v>
      </c>
      <c r="AM1650" t="str">
        <f>IF('Vars Master'!AC1651&lt;&gt;"",'Vars Master'!AC1651,"")</f>
        <v/>
      </c>
      <c r="AN1650" s="74" t="str">
        <f t="shared" si="167"/>
        <v xml:space="preserve"> </v>
      </c>
      <c r="AO1650" t="str">
        <f>IF('Vars Master'!AE1651&lt;&gt;"",'Vars Master'!AE1651,"")</f>
        <v/>
      </c>
      <c r="AP1650" s="164" t="s">
        <v>358</v>
      </c>
      <c r="AQ1650" s="164" t="s">
        <v>358</v>
      </c>
      <c r="AR1650" s="164" t="s">
        <v>358</v>
      </c>
      <c r="AS1650" s="164" t="s">
        <v>358</v>
      </c>
      <c r="AT1650" s="164" t="s">
        <v>358</v>
      </c>
      <c r="AU1650" s="164" t="s">
        <v>358</v>
      </c>
    </row>
    <row r="1651" spans="2:47" x14ac:dyDescent="0.25">
      <c r="B1651" t="str">
        <f>IF('Vars Master'!D1652&lt;&gt;"",'Vars Master'!B1652,"")</f>
        <v/>
      </c>
      <c r="C1651" s="73" t="str">
        <f>IF('Vars Master'!D1652&lt;&gt;"",'Vars Master'!C1652,"")</f>
        <v/>
      </c>
      <c r="D1651" t="s">
        <v>358</v>
      </c>
      <c r="F1651" t="str">
        <f>IF('Vars Master'!D1652&lt;&gt;"",'Vars Master'!D1652,"")</f>
        <v/>
      </c>
      <c r="G1651" s="74" t="str">
        <f t="shared" si="162"/>
        <v xml:space="preserve"> </v>
      </c>
      <c r="I1651" t="str">
        <f>IF('Vars Master'!I1652&lt;&gt;"",'Vars Master'!G1652,"")</f>
        <v/>
      </c>
      <c r="J1651" s="73" t="str">
        <f>IF('Vars Master'!I1652&lt;&gt;"",'Vars Master'!H1652,"")</f>
        <v/>
      </c>
      <c r="K1651" t="s">
        <v>358</v>
      </c>
      <c r="M1651" t="str">
        <f>IF('Vars Master'!I1652&lt;&gt;"",'Vars Master'!I1652,"")</f>
        <v/>
      </c>
      <c r="N1651" s="74" t="str">
        <f t="shared" si="163"/>
        <v xml:space="preserve"> </v>
      </c>
      <c r="P1651" t="str">
        <f>IF('Vars Master'!N1652&lt;&gt;"",'Vars Master'!L1652,"")</f>
        <v/>
      </c>
      <c r="Q1651" s="73" t="str">
        <f>IF('Vars Master'!N1652&lt;&gt;"",'Vars Master'!M1652,"")</f>
        <v/>
      </c>
      <c r="R1651" t="s">
        <v>358</v>
      </c>
      <c r="T1651" t="str">
        <f>IF('Vars Master'!N1652&lt;&gt;"",'Vars Master'!N1652,"")</f>
        <v/>
      </c>
      <c r="U1651" s="74" t="str">
        <f t="shared" si="164"/>
        <v xml:space="preserve"> </v>
      </c>
      <c r="W1651" t="str">
        <f>IF('Vars Master'!S1652&lt;&gt;"",'Vars Master'!Q1652,"")</f>
        <v/>
      </c>
      <c r="X1651" s="73" t="str">
        <f>IF('Vars Master'!S1652&lt;&gt;"",'Vars Master'!R1652,"")</f>
        <v/>
      </c>
      <c r="Y1651" t="s">
        <v>358</v>
      </c>
      <c r="AA1651" t="str">
        <f>IF('Vars Master'!S1652&lt;&gt;"",'Vars Master'!S1652,"")</f>
        <v/>
      </c>
      <c r="AB1651" s="74" t="str">
        <f t="shared" si="165"/>
        <v xml:space="preserve"> </v>
      </c>
      <c r="AD1651" t="str">
        <f>IF('Vars Master'!X1652&lt;&gt;"",'Vars Master'!V1652,"")</f>
        <v/>
      </c>
      <c r="AE1651" s="73" t="str">
        <f>IF('Vars Master'!X1652&lt;&gt;"",'Vars Master'!W1652,"")</f>
        <v/>
      </c>
      <c r="AF1651" t="str">
        <f>IF('Vars Master'!X1652&lt;&gt;"",'Vars Master'!X1652,"")</f>
        <v/>
      </c>
      <c r="AG1651" s="74" t="str">
        <f t="shared" si="166"/>
        <v xml:space="preserve"> </v>
      </c>
      <c r="AH1651" t="str">
        <f>IF('Vars Master'!Z1652&lt;&gt;"",'Vars Master'!Z1652,"")</f>
        <v/>
      </c>
      <c r="AI1651" t="str">
        <f>IF('Vars Master'!AC1652&lt;&gt;"",'Vars Master'!AA1652,"")</f>
        <v/>
      </c>
      <c r="AJ1651" s="73" t="str">
        <f>IF('Vars Master'!AC1652&lt;&gt;"",'Vars Master'!AB1652,"")</f>
        <v/>
      </c>
      <c r="AK1651" t="s">
        <v>358</v>
      </c>
      <c r="AM1651" t="str">
        <f>IF('Vars Master'!AC1652&lt;&gt;"",'Vars Master'!AC1652,"")</f>
        <v/>
      </c>
      <c r="AN1651" s="74" t="str">
        <f t="shared" si="167"/>
        <v xml:space="preserve"> </v>
      </c>
      <c r="AO1651" t="str">
        <f>IF('Vars Master'!AE1652&lt;&gt;"",'Vars Master'!AE1652,"")</f>
        <v/>
      </c>
      <c r="AP1651" s="164" t="s">
        <v>358</v>
      </c>
      <c r="AQ1651" s="164" t="s">
        <v>358</v>
      </c>
      <c r="AR1651" s="164" t="s">
        <v>358</v>
      </c>
      <c r="AS1651" s="164" t="s">
        <v>358</v>
      </c>
      <c r="AT1651" s="164" t="s">
        <v>358</v>
      </c>
      <c r="AU1651" s="164" t="s">
        <v>358</v>
      </c>
    </row>
    <row r="1652" spans="2:47" x14ac:dyDescent="0.25">
      <c r="B1652" t="str">
        <f>IF('Vars Master'!D1653&lt;&gt;"",'Vars Master'!B1653,"")</f>
        <v/>
      </c>
      <c r="C1652" s="73" t="str">
        <f>IF('Vars Master'!D1653&lt;&gt;"",'Vars Master'!C1653,"")</f>
        <v/>
      </c>
      <c r="D1652" t="s">
        <v>358</v>
      </c>
      <c r="F1652" t="str">
        <f>IF('Vars Master'!D1653&lt;&gt;"",'Vars Master'!D1653,"")</f>
        <v/>
      </c>
      <c r="G1652" s="74" t="str">
        <f t="shared" si="162"/>
        <v xml:space="preserve"> </v>
      </c>
      <c r="I1652" t="str">
        <f>IF('Vars Master'!I1653&lt;&gt;"",'Vars Master'!G1653,"")</f>
        <v/>
      </c>
      <c r="J1652" s="73" t="str">
        <f>IF('Vars Master'!I1653&lt;&gt;"",'Vars Master'!H1653,"")</f>
        <v/>
      </c>
      <c r="K1652" t="s">
        <v>358</v>
      </c>
      <c r="M1652" t="str">
        <f>IF('Vars Master'!I1653&lt;&gt;"",'Vars Master'!I1653,"")</f>
        <v/>
      </c>
      <c r="N1652" s="74" t="str">
        <f t="shared" si="163"/>
        <v xml:space="preserve"> </v>
      </c>
      <c r="P1652" t="str">
        <f>IF('Vars Master'!N1653&lt;&gt;"",'Vars Master'!L1653,"")</f>
        <v/>
      </c>
      <c r="Q1652" s="73" t="str">
        <f>IF('Vars Master'!N1653&lt;&gt;"",'Vars Master'!M1653,"")</f>
        <v/>
      </c>
      <c r="R1652" t="s">
        <v>358</v>
      </c>
      <c r="T1652" t="str">
        <f>IF('Vars Master'!N1653&lt;&gt;"",'Vars Master'!N1653,"")</f>
        <v/>
      </c>
      <c r="U1652" s="74" t="str">
        <f t="shared" si="164"/>
        <v xml:space="preserve"> </v>
      </c>
      <c r="W1652" t="str">
        <f>IF('Vars Master'!S1653&lt;&gt;"",'Vars Master'!Q1653,"")</f>
        <v/>
      </c>
      <c r="X1652" s="73" t="str">
        <f>IF('Vars Master'!S1653&lt;&gt;"",'Vars Master'!R1653,"")</f>
        <v/>
      </c>
      <c r="Y1652" t="s">
        <v>358</v>
      </c>
      <c r="AA1652" t="str">
        <f>IF('Vars Master'!S1653&lt;&gt;"",'Vars Master'!S1653,"")</f>
        <v/>
      </c>
      <c r="AB1652" s="74" t="str">
        <f t="shared" si="165"/>
        <v xml:space="preserve"> </v>
      </c>
      <c r="AD1652" t="str">
        <f>IF('Vars Master'!X1653&lt;&gt;"",'Vars Master'!V1653,"")</f>
        <v/>
      </c>
      <c r="AE1652" s="73" t="str">
        <f>IF('Vars Master'!X1653&lt;&gt;"",'Vars Master'!W1653,"")</f>
        <v/>
      </c>
      <c r="AF1652" t="str">
        <f>IF('Vars Master'!X1653&lt;&gt;"",'Vars Master'!X1653,"")</f>
        <v/>
      </c>
      <c r="AG1652" s="74" t="str">
        <f t="shared" si="166"/>
        <v xml:space="preserve"> </v>
      </c>
      <c r="AH1652" t="str">
        <f>IF('Vars Master'!Z1653&lt;&gt;"",'Vars Master'!Z1653,"")</f>
        <v/>
      </c>
      <c r="AI1652" t="str">
        <f>IF('Vars Master'!AC1653&lt;&gt;"",'Vars Master'!AA1653,"")</f>
        <v/>
      </c>
      <c r="AJ1652" s="73" t="str">
        <f>IF('Vars Master'!AC1653&lt;&gt;"",'Vars Master'!AB1653,"")</f>
        <v/>
      </c>
      <c r="AK1652" t="s">
        <v>358</v>
      </c>
      <c r="AM1652" t="str">
        <f>IF('Vars Master'!AC1653&lt;&gt;"",'Vars Master'!AC1653,"")</f>
        <v/>
      </c>
      <c r="AN1652" s="74" t="str">
        <f t="shared" si="167"/>
        <v xml:space="preserve"> </v>
      </c>
      <c r="AO1652" t="str">
        <f>IF('Vars Master'!AE1653&lt;&gt;"",'Vars Master'!AE1653,"")</f>
        <v/>
      </c>
      <c r="AP1652" s="164" t="s">
        <v>358</v>
      </c>
      <c r="AQ1652" s="164" t="s">
        <v>358</v>
      </c>
      <c r="AR1652" s="164" t="s">
        <v>358</v>
      </c>
      <c r="AS1652" s="164" t="s">
        <v>358</v>
      </c>
      <c r="AT1652" s="164" t="s">
        <v>358</v>
      </c>
      <c r="AU1652" s="164" t="s">
        <v>358</v>
      </c>
    </row>
    <row r="1653" spans="2:47" x14ac:dyDescent="0.25">
      <c r="B1653" t="str">
        <f>IF('Vars Master'!D1654&lt;&gt;"",'Vars Master'!B1654,"")</f>
        <v/>
      </c>
      <c r="C1653" s="73" t="str">
        <f>IF('Vars Master'!D1654&lt;&gt;"",'Vars Master'!C1654,"")</f>
        <v/>
      </c>
      <c r="D1653" t="s">
        <v>358</v>
      </c>
      <c r="F1653" t="str">
        <f>IF('Vars Master'!D1654&lt;&gt;"",'Vars Master'!D1654,"")</f>
        <v/>
      </c>
      <c r="G1653" s="74" t="str">
        <f t="shared" si="162"/>
        <v xml:space="preserve"> </v>
      </c>
      <c r="I1653" t="str">
        <f>IF('Vars Master'!I1654&lt;&gt;"",'Vars Master'!G1654,"")</f>
        <v/>
      </c>
      <c r="J1653" s="73" t="str">
        <f>IF('Vars Master'!I1654&lt;&gt;"",'Vars Master'!H1654,"")</f>
        <v/>
      </c>
      <c r="K1653" t="s">
        <v>358</v>
      </c>
      <c r="M1653" t="str">
        <f>IF('Vars Master'!I1654&lt;&gt;"",'Vars Master'!I1654,"")</f>
        <v/>
      </c>
      <c r="N1653" s="74" t="str">
        <f t="shared" si="163"/>
        <v xml:space="preserve"> </v>
      </c>
      <c r="P1653" t="str">
        <f>IF('Vars Master'!N1654&lt;&gt;"",'Vars Master'!L1654,"")</f>
        <v/>
      </c>
      <c r="Q1653" s="73" t="str">
        <f>IF('Vars Master'!N1654&lt;&gt;"",'Vars Master'!M1654,"")</f>
        <v/>
      </c>
      <c r="R1653" t="s">
        <v>358</v>
      </c>
      <c r="T1653" t="str">
        <f>IF('Vars Master'!N1654&lt;&gt;"",'Vars Master'!N1654,"")</f>
        <v/>
      </c>
      <c r="U1653" s="74" t="str">
        <f t="shared" si="164"/>
        <v xml:space="preserve"> </v>
      </c>
      <c r="W1653" t="str">
        <f>IF('Vars Master'!S1654&lt;&gt;"",'Vars Master'!Q1654,"")</f>
        <v/>
      </c>
      <c r="X1653" s="73" t="str">
        <f>IF('Vars Master'!S1654&lt;&gt;"",'Vars Master'!R1654,"")</f>
        <v/>
      </c>
      <c r="Y1653" t="s">
        <v>358</v>
      </c>
      <c r="AA1653" t="str">
        <f>IF('Vars Master'!S1654&lt;&gt;"",'Vars Master'!S1654,"")</f>
        <v/>
      </c>
      <c r="AB1653" s="74" t="str">
        <f t="shared" si="165"/>
        <v xml:space="preserve"> </v>
      </c>
      <c r="AD1653" t="str">
        <f>IF('Vars Master'!X1654&lt;&gt;"",'Vars Master'!V1654,"")</f>
        <v/>
      </c>
      <c r="AE1653" s="73" t="str">
        <f>IF('Vars Master'!X1654&lt;&gt;"",'Vars Master'!W1654,"")</f>
        <v/>
      </c>
      <c r="AF1653" t="str">
        <f>IF('Vars Master'!X1654&lt;&gt;"",'Vars Master'!X1654,"")</f>
        <v/>
      </c>
      <c r="AG1653" s="74" t="str">
        <f t="shared" si="166"/>
        <v xml:space="preserve"> </v>
      </c>
      <c r="AH1653" t="str">
        <f>IF('Vars Master'!Z1654&lt;&gt;"",'Vars Master'!Z1654,"")</f>
        <v/>
      </c>
      <c r="AI1653" t="str">
        <f>IF('Vars Master'!AC1654&lt;&gt;"",'Vars Master'!AA1654,"")</f>
        <v/>
      </c>
      <c r="AJ1653" s="73" t="str">
        <f>IF('Vars Master'!AC1654&lt;&gt;"",'Vars Master'!AB1654,"")</f>
        <v/>
      </c>
      <c r="AK1653" t="s">
        <v>358</v>
      </c>
      <c r="AM1653" t="str">
        <f>IF('Vars Master'!AC1654&lt;&gt;"",'Vars Master'!AC1654,"")</f>
        <v/>
      </c>
      <c r="AN1653" s="74" t="str">
        <f t="shared" si="167"/>
        <v xml:space="preserve"> </v>
      </c>
      <c r="AO1653" t="str">
        <f>IF('Vars Master'!AE1654&lt;&gt;"",'Vars Master'!AE1654,"")</f>
        <v/>
      </c>
      <c r="AP1653" s="164" t="s">
        <v>358</v>
      </c>
      <c r="AQ1653" s="164" t="s">
        <v>358</v>
      </c>
      <c r="AR1653" s="164" t="s">
        <v>358</v>
      </c>
      <c r="AS1653" s="164" t="s">
        <v>358</v>
      </c>
      <c r="AT1653" s="164" t="s">
        <v>358</v>
      </c>
      <c r="AU1653" s="164" t="s">
        <v>358</v>
      </c>
    </row>
    <row r="1654" spans="2:47" x14ac:dyDescent="0.25">
      <c r="B1654" t="str">
        <f>IF('Vars Master'!D1655&lt;&gt;"",'Vars Master'!B1655,"")</f>
        <v/>
      </c>
      <c r="C1654" s="73" t="str">
        <f>IF('Vars Master'!D1655&lt;&gt;"",'Vars Master'!C1655,"")</f>
        <v/>
      </c>
      <c r="D1654" t="s">
        <v>358</v>
      </c>
      <c r="F1654" t="str">
        <f>IF('Vars Master'!D1655&lt;&gt;"",'Vars Master'!D1655,"")</f>
        <v/>
      </c>
      <c r="G1654" s="74" t="str">
        <f t="shared" si="162"/>
        <v xml:space="preserve"> </v>
      </c>
      <c r="I1654" t="str">
        <f>IF('Vars Master'!I1655&lt;&gt;"",'Vars Master'!G1655,"")</f>
        <v/>
      </c>
      <c r="J1654" s="73" t="str">
        <f>IF('Vars Master'!I1655&lt;&gt;"",'Vars Master'!H1655,"")</f>
        <v/>
      </c>
      <c r="K1654" t="s">
        <v>358</v>
      </c>
      <c r="M1654" t="str">
        <f>IF('Vars Master'!I1655&lt;&gt;"",'Vars Master'!I1655,"")</f>
        <v/>
      </c>
      <c r="N1654" s="74" t="str">
        <f t="shared" si="163"/>
        <v xml:space="preserve"> </v>
      </c>
      <c r="P1654" t="str">
        <f>IF('Vars Master'!N1655&lt;&gt;"",'Vars Master'!L1655,"")</f>
        <v/>
      </c>
      <c r="Q1654" s="73" t="str">
        <f>IF('Vars Master'!N1655&lt;&gt;"",'Vars Master'!M1655,"")</f>
        <v/>
      </c>
      <c r="R1654" t="s">
        <v>358</v>
      </c>
      <c r="T1654" t="str">
        <f>IF('Vars Master'!N1655&lt;&gt;"",'Vars Master'!N1655,"")</f>
        <v/>
      </c>
      <c r="U1654" s="74" t="str">
        <f t="shared" si="164"/>
        <v xml:space="preserve"> </v>
      </c>
      <c r="W1654" t="str">
        <f>IF('Vars Master'!S1655&lt;&gt;"",'Vars Master'!Q1655,"")</f>
        <v/>
      </c>
      <c r="X1654" s="73" t="str">
        <f>IF('Vars Master'!S1655&lt;&gt;"",'Vars Master'!R1655,"")</f>
        <v/>
      </c>
      <c r="Y1654" t="s">
        <v>358</v>
      </c>
      <c r="AA1654" t="str">
        <f>IF('Vars Master'!S1655&lt;&gt;"",'Vars Master'!S1655,"")</f>
        <v/>
      </c>
      <c r="AB1654" s="74" t="str">
        <f t="shared" si="165"/>
        <v xml:space="preserve"> </v>
      </c>
      <c r="AD1654" t="str">
        <f>IF('Vars Master'!X1655&lt;&gt;"",'Vars Master'!V1655,"")</f>
        <v/>
      </c>
      <c r="AE1654" s="73" t="str">
        <f>IF('Vars Master'!X1655&lt;&gt;"",'Vars Master'!W1655,"")</f>
        <v/>
      </c>
      <c r="AF1654" t="str">
        <f>IF('Vars Master'!X1655&lt;&gt;"",'Vars Master'!X1655,"")</f>
        <v/>
      </c>
      <c r="AG1654" s="74" t="str">
        <f t="shared" si="166"/>
        <v xml:space="preserve"> </v>
      </c>
      <c r="AH1654" t="str">
        <f>IF('Vars Master'!Z1655&lt;&gt;"",'Vars Master'!Z1655,"")</f>
        <v/>
      </c>
      <c r="AI1654" t="str">
        <f>IF('Vars Master'!AC1655&lt;&gt;"",'Vars Master'!AA1655,"")</f>
        <v/>
      </c>
      <c r="AJ1654" s="73" t="str">
        <f>IF('Vars Master'!AC1655&lt;&gt;"",'Vars Master'!AB1655,"")</f>
        <v/>
      </c>
      <c r="AK1654" t="s">
        <v>358</v>
      </c>
      <c r="AM1654" t="str">
        <f>IF('Vars Master'!AC1655&lt;&gt;"",'Vars Master'!AC1655,"")</f>
        <v/>
      </c>
      <c r="AN1654" s="74" t="str">
        <f t="shared" si="167"/>
        <v xml:space="preserve"> </v>
      </c>
      <c r="AO1654" t="str">
        <f>IF('Vars Master'!AE1655&lt;&gt;"",'Vars Master'!AE1655,"")</f>
        <v/>
      </c>
      <c r="AP1654" s="164" t="s">
        <v>358</v>
      </c>
      <c r="AQ1654" s="164" t="s">
        <v>358</v>
      </c>
      <c r="AR1654" s="164" t="s">
        <v>358</v>
      </c>
      <c r="AS1654" s="164" t="s">
        <v>358</v>
      </c>
      <c r="AT1654" s="164" t="s">
        <v>358</v>
      </c>
      <c r="AU1654" s="164" t="s">
        <v>358</v>
      </c>
    </row>
    <row r="1655" spans="2:47" x14ac:dyDescent="0.25">
      <c r="B1655" t="str">
        <f>IF('Vars Master'!D1656&lt;&gt;"",'Vars Master'!B1656,"")</f>
        <v/>
      </c>
      <c r="C1655" s="73" t="str">
        <f>IF('Vars Master'!D1656&lt;&gt;"",'Vars Master'!C1656,"")</f>
        <v/>
      </c>
      <c r="D1655" t="s">
        <v>358</v>
      </c>
      <c r="F1655" t="str">
        <f>IF('Vars Master'!D1656&lt;&gt;"",'Vars Master'!D1656,"")</f>
        <v/>
      </c>
      <c r="G1655" s="74" t="str">
        <f t="shared" si="162"/>
        <v xml:space="preserve"> </v>
      </c>
      <c r="I1655" t="str">
        <f>IF('Vars Master'!I1656&lt;&gt;"",'Vars Master'!G1656,"")</f>
        <v/>
      </c>
      <c r="J1655" s="73" t="str">
        <f>IF('Vars Master'!I1656&lt;&gt;"",'Vars Master'!H1656,"")</f>
        <v/>
      </c>
      <c r="K1655" t="s">
        <v>358</v>
      </c>
      <c r="M1655" t="str">
        <f>IF('Vars Master'!I1656&lt;&gt;"",'Vars Master'!I1656,"")</f>
        <v/>
      </c>
      <c r="N1655" s="74" t="str">
        <f t="shared" si="163"/>
        <v xml:space="preserve"> </v>
      </c>
      <c r="P1655" t="str">
        <f>IF('Vars Master'!N1656&lt;&gt;"",'Vars Master'!L1656,"")</f>
        <v/>
      </c>
      <c r="Q1655" s="73" t="str">
        <f>IF('Vars Master'!N1656&lt;&gt;"",'Vars Master'!M1656,"")</f>
        <v/>
      </c>
      <c r="R1655" t="s">
        <v>358</v>
      </c>
      <c r="T1655" t="str">
        <f>IF('Vars Master'!N1656&lt;&gt;"",'Vars Master'!N1656,"")</f>
        <v/>
      </c>
      <c r="U1655" s="74" t="str">
        <f t="shared" si="164"/>
        <v xml:space="preserve"> </v>
      </c>
      <c r="W1655" t="str">
        <f>IF('Vars Master'!S1656&lt;&gt;"",'Vars Master'!Q1656,"")</f>
        <v/>
      </c>
      <c r="X1655" s="73" t="str">
        <f>IF('Vars Master'!S1656&lt;&gt;"",'Vars Master'!R1656,"")</f>
        <v/>
      </c>
      <c r="Y1655" t="s">
        <v>358</v>
      </c>
      <c r="AA1655" t="str">
        <f>IF('Vars Master'!S1656&lt;&gt;"",'Vars Master'!S1656,"")</f>
        <v/>
      </c>
      <c r="AB1655" s="74" t="str">
        <f t="shared" si="165"/>
        <v xml:space="preserve"> </v>
      </c>
      <c r="AD1655" t="str">
        <f>IF('Vars Master'!X1656&lt;&gt;"",'Vars Master'!V1656,"")</f>
        <v/>
      </c>
      <c r="AE1655" s="73" t="str">
        <f>IF('Vars Master'!X1656&lt;&gt;"",'Vars Master'!W1656,"")</f>
        <v/>
      </c>
      <c r="AF1655" t="str">
        <f>IF('Vars Master'!X1656&lt;&gt;"",'Vars Master'!X1656,"")</f>
        <v/>
      </c>
      <c r="AG1655" s="74" t="str">
        <f t="shared" si="166"/>
        <v xml:space="preserve"> </v>
      </c>
      <c r="AH1655" t="str">
        <f>IF('Vars Master'!Z1656&lt;&gt;"",'Vars Master'!Z1656,"")</f>
        <v/>
      </c>
      <c r="AI1655" t="str">
        <f>IF('Vars Master'!AC1656&lt;&gt;"",'Vars Master'!AA1656,"")</f>
        <v/>
      </c>
      <c r="AJ1655" s="73" t="str">
        <f>IF('Vars Master'!AC1656&lt;&gt;"",'Vars Master'!AB1656,"")</f>
        <v/>
      </c>
      <c r="AK1655" t="s">
        <v>358</v>
      </c>
      <c r="AM1655" t="str">
        <f>IF('Vars Master'!AC1656&lt;&gt;"",'Vars Master'!AC1656,"")</f>
        <v/>
      </c>
      <c r="AN1655" s="74" t="str">
        <f t="shared" si="167"/>
        <v xml:space="preserve"> </v>
      </c>
      <c r="AO1655" t="str">
        <f>IF('Vars Master'!AE1656&lt;&gt;"",'Vars Master'!AE1656,"")</f>
        <v/>
      </c>
      <c r="AP1655" s="164" t="s">
        <v>358</v>
      </c>
      <c r="AQ1655" s="164" t="s">
        <v>358</v>
      </c>
      <c r="AR1655" s="164" t="s">
        <v>358</v>
      </c>
      <c r="AS1655" s="164" t="s">
        <v>358</v>
      </c>
      <c r="AT1655" s="164" t="s">
        <v>358</v>
      </c>
      <c r="AU1655" s="164" t="s">
        <v>358</v>
      </c>
    </row>
    <row r="1656" spans="2:47" x14ac:dyDescent="0.25">
      <c r="B1656" t="str">
        <f>IF('Vars Master'!D1657&lt;&gt;"",'Vars Master'!B1657,"")</f>
        <v/>
      </c>
      <c r="C1656" s="73" t="str">
        <f>IF('Vars Master'!D1657&lt;&gt;"",'Vars Master'!C1657,"")</f>
        <v/>
      </c>
      <c r="D1656" t="s">
        <v>358</v>
      </c>
      <c r="F1656" t="str">
        <f>IF('Vars Master'!D1657&lt;&gt;"",'Vars Master'!D1657,"")</f>
        <v/>
      </c>
      <c r="G1656" s="74" t="str">
        <f t="shared" si="162"/>
        <v xml:space="preserve"> </v>
      </c>
      <c r="I1656" t="str">
        <f>IF('Vars Master'!I1657&lt;&gt;"",'Vars Master'!G1657,"")</f>
        <v/>
      </c>
      <c r="J1656" s="73" t="str">
        <f>IF('Vars Master'!I1657&lt;&gt;"",'Vars Master'!H1657,"")</f>
        <v/>
      </c>
      <c r="K1656" t="s">
        <v>358</v>
      </c>
      <c r="M1656" t="str">
        <f>IF('Vars Master'!I1657&lt;&gt;"",'Vars Master'!I1657,"")</f>
        <v/>
      </c>
      <c r="N1656" s="74" t="str">
        <f t="shared" si="163"/>
        <v xml:space="preserve"> </v>
      </c>
      <c r="P1656" t="str">
        <f>IF('Vars Master'!N1657&lt;&gt;"",'Vars Master'!L1657,"")</f>
        <v/>
      </c>
      <c r="Q1656" s="73" t="str">
        <f>IF('Vars Master'!N1657&lt;&gt;"",'Vars Master'!M1657,"")</f>
        <v/>
      </c>
      <c r="R1656" t="s">
        <v>358</v>
      </c>
      <c r="T1656" t="str">
        <f>IF('Vars Master'!N1657&lt;&gt;"",'Vars Master'!N1657,"")</f>
        <v/>
      </c>
      <c r="U1656" s="74" t="str">
        <f t="shared" si="164"/>
        <v xml:space="preserve"> </v>
      </c>
      <c r="W1656" t="str">
        <f>IF('Vars Master'!S1657&lt;&gt;"",'Vars Master'!Q1657,"")</f>
        <v/>
      </c>
      <c r="X1656" s="73" t="str">
        <f>IF('Vars Master'!S1657&lt;&gt;"",'Vars Master'!R1657,"")</f>
        <v/>
      </c>
      <c r="Y1656" t="s">
        <v>358</v>
      </c>
      <c r="AA1656" t="str">
        <f>IF('Vars Master'!S1657&lt;&gt;"",'Vars Master'!S1657,"")</f>
        <v/>
      </c>
      <c r="AB1656" s="74" t="str">
        <f t="shared" si="165"/>
        <v xml:space="preserve"> </v>
      </c>
      <c r="AD1656" t="str">
        <f>IF('Vars Master'!X1657&lt;&gt;"",'Vars Master'!V1657,"")</f>
        <v/>
      </c>
      <c r="AE1656" s="73" t="str">
        <f>IF('Vars Master'!X1657&lt;&gt;"",'Vars Master'!W1657,"")</f>
        <v/>
      </c>
      <c r="AF1656" t="str">
        <f>IF('Vars Master'!X1657&lt;&gt;"",'Vars Master'!X1657,"")</f>
        <v/>
      </c>
      <c r="AG1656" s="74" t="str">
        <f t="shared" si="166"/>
        <v xml:space="preserve"> </v>
      </c>
      <c r="AH1656" t="str">
        <f>IF('Vars Master'!Z1657&lt;&gt;"",'Vars Master'!Z1657,"")</f>
        <v/>
      </c>
      <c r="AI1656" t="str">
        <f>IF('Vars Master'!AC1657&lt;&gt;"",'Vars Master'!AA1657,"")</f>
        <v/>
      </c>
      <c r="AJ1656" s="73" t="str">
        <f>IF('Vars Master'!AC1657&lt;&gt;"",'Vars Master'!AB1657,"")</f>
        <v/>
      </c>
      <c r="AK1656" t="s">
        <v>358</v>
      </c>
      <c r="AM1656" t="str">
        <f>IF('Vars Master'!AC1657&lt;&gt;"",'Vars Master'!AC1657,"")</f>
        <v/>
      </c>
      <c r="AN1656" s="74" t="str">
        <f t="shared" si="167"/>
        <v xml:space="preserve"> </v>
      </c>
      <c r="AO1656" t="str">
        <f>IF('Vars Master'!AE1657&lt;&gt;"",'Vars Master'!AE1657,"")</f>
        <v/>
      </c>
      <c r="AP1656" s="164" t="s">
        <v>358</v>
      </c>
      <c r="AQ1656" s="164" t="s">
        <v>358</v>
      </c>
      <c r="AR1656" s="164" t="s">
        <v>358</v>
      </c>
      <c r="AS1656" s="164" t="s">
        <v>358</v>
      </c>
      <c r="AT1656" s="164" t="s">
        <v>358</v>
      </c>
      <c r="AU1656" s="164" t="s">
        <v>358</v>
      </c>
    </row>
    <row r="1657" spans="2:47" x14ac:dyDescent="0.25">
      <c r="B1657" t="str">
        <f>IF('Vars Master'!D1658&lt;&gt;"",'Vars Master'!B1658,"")</f>
        <v/>
      </c>
      <c r="C1657" s="73" t="str">
        <f>IF('Vars Master'!D1658&lt;&gt;"",'Vars Master'!C1658,"")</f>
        <v/>
      </c>
      <c r="D1657" t="s">
        <v>358</v>
      </c>
      <c r="F1657" t="str">
        <f>IF('Vars Master'!D1658&lt;&gt;"",'Vars Master'!D1658,"")</f>
        <v/>
      </c>
      <c r="G1657" s="74" t="str">
        <f t="shared" si="162"/>
        <v xml:space="preserve"> </v>
      </c>
      <c r="I1657" t="str">
        <f>IF('Vars Master'!I1658&lt;&gt;"",'Vars Master'!G1658,"")</f>
        <v/>
      </c>
      <c r="J1657" s="73" t="str">
        <f>IF('Vars Master'!I1658&lt;&gt;"",'Vars Master'!H1658,"")</f>
        <v/>
      </c>
      <c r="K1657" t="s">
        <v>358</v>
      </c>
      <c r="M1657" t="str">
        <f>IF('Vars Master'!I1658&lt;&gt;"",'Vars Master'!I1658,"")</f>
        <v/>
      </c>
      <c r="N1657" s="74" t="str">
        <f t="shared" si="163"/>
        <v xml:space="preserve"> </v>
      </c>
      <c r="P1657" t="str">
        <f>IF('Vars Master'!N1658&lt;&gt;"",'Vars Master'!L1658,"")</f>
        <v/>
      </c>
      <c r="Q1657" s="73" t="str">
        <f>IF('Vars Master'!N1658&lt;&gt;"",'Vars Master'!M1658,"")</f>
        <v/>
      </c>
      <c r="R1657" t="s">
        <v>358</v>
      </c>
      <c r="T1657" t="str">
        <f>IF('Vars Master'!N1658&lt;&gt;"",'Vars Master'!N1658,"")</f>
        <v/>
      </c>
      <c r="U1657" s="74" t="str">
        <f t="shared" si="164"/>
        <v xml:space="preserve"> </v>
      </c>
      <c r="W1657" t="str">
        <f>IF('Vars Master'!S1658&lt;&gt;"",'Vars Master'!Q1658,"")</f>
        <v/>
      </c>
      <c r="X1657" s="73" t="str">
        <f>IF('Vars Master'!S1658&lt;&gt;"",'Vars Master'!R1658,"")</f>
        <v/>
      </c>
      <c r="Y1657" t="s">
        <v>358</v>
      </c>
      <c r="AA1657" t="str">
        <f>IF('Vars Master'!S1658&lt;&gt;"",'Vars Master'!S1658,"")</f>
        <v/>
      </c>
      <c r="AB1657" s="74" t="str">
        <f t="shared" si="165"/>
        <v xml:space="preserve"> </v>
      </c>
      <c r="AD1657" t="str">
        <f>IF('Vars Master'!X1658&lt;&gt;"",'Vars Master'!V1658,"")</f>
        <v/>
      </c>
      <c r="AE1657" s="73" t="str">
        <f>IF('Vars Master'!X1658&lt;&gt;"",'Vars Master'!W1658,"")</f>
        <v/>
      </c>
      <c r="AF1657" t="str">
        <f>IF('Vars Master'!X1658&lt;&gt;"",'Vars Master'!X1658,"")</f>
        <v/>
      </c>
      <c r="AG1657" s="74" t="str">
        <f t="shared" si="166"/>
        <v xml:space="preserve"> </v>
      </c>
      <c r="AH1657" t="str">
        <f>IF('Vars Master'!Z1658&lt;&gt;"",'Vars Master'!Z1658,"")</f>
        <v/>
      </c>
      <c r="AI1657" t="str">
        <f>IF('Vars Master'!AC1658&lt;&gt;"",'Vars Master'!AA1658,"")</f>
        <v/>
      </c>
      <c r="AJ1657" s="73" t="str">
        <f>IF('Vars Master'!AC1658&lt;&gt;"",'Vars Master'!AB1658,"")</f>
        <v/>
      </c>
      <c r="AK1657" t="s">
        <v>358</v>
      </c>
      <c r="AM1657" t="str">
        <f>IF('Vars Master'!AC1658&lt;&gt;"",'Vars Master'!AC1658,"")</f>
        <v/>
      </c>
      <c r="AN1657" s="74" t="str">
        <f t="shared" si="167"/>
        <v xml:space="preserve"> </v>
      </c>
      <c r="AO1657" t="str">
        <f>IF('Vars Master'!AE1658&lt;&gt;"",'Vars Master'!AE1658,"")</f>
        <v/>
      </c>
      <c r="AP1657" s="164" t="s">
        <v>358</v>
      </c>
      <c r="AQ1657" s="164" t="s">
        <v>358</v>
      </c>
      <c r="AR1657" s="164" t="s">
        <v>358</v>
      </c>
      <c r="AS1657" s="164" t="s">
        <v>358</v>
      </c>
      <c r="AT1657" s="164" t="s">
        <v>358</v>
      </c>
      <c r="AU1657" s="164" t="s">
        <v>358</v>
      </c>
    </row>
    <row r="1658" spans="2:47" x14ac:dyDescent="0.25">
      <c r="B1658" t="str">
        <f>IF('Vars Master'!D1659&lt;&gt;"",'Vars Master'!B1659,"")</f>
        <v/>
      </c>
      <c r="C1658" s="73" t="str">
        <f>IF('Vars Master'!D1659&lt;&gt;"",'Vars Master'!C1659,"")</f>
        <v/>
      </c>
      <c r="D1658" t="s">
        <v>358</v>
      </c>
      <c r="F1658" t="str">
        <f>IF('Vars Master'!D1659&lt;&gt;"",'Vars Master'!D1659,"")</f>
        <v/>
      </c>
      <c r="G1658" s="74" t="str">
        <f t="shared" si="162"/>
        <v xml:space="preserve"> </v>
      </c>
      <c r="I1658" t="str">
        <f>IF('Vars Master'!I1659&lt;&gt;"",'Vars Master'!G1659,"")</f>
        <v/>
      </c>
      <c r="J1658" s="73" t="str">
        <f>IF('Vars Master'!I1659&lt;&gt;"",'Vars Master'!H1659,"")</f>
        <v/>
      </c>
      <c r="K1658" t="s">
        <v>358</v>
      </c>
      <c r="M1658" t="str">
        <f>IF('Vars Master'!I1659&lt;&gt;"",'Vars Master'!I1659,"")</f>
        <v/>
      </c>
      <c r="N1658" s="74" t="str">
        <f t="shared" si="163"/>
        <v xml:space="preserve"> </v>
      </c>
      <c r="P1658" t="str">
        <f>IF('Vars Master'!N1659&lt;&gt;"",'Vars Master'!L1659,"")</f>
        <v/>
      </c>
      <c r="Q1658" s="73" t="str">
        <f>IF('Vars Master'!N1659&lt;&gt;"",'Vars Master'!M1659,"")</f>
        <v/>
      </c>
      <c r="R1658" t="s">
        <v>358</v>
      </c>
      <c r="T1658" t="str">
        <f>IF('Vars Master'!N1659&lt;&gt;"",'Vars Master'!N1659,"")</f>
        <v/>
      </c>
      <c r="U1658" s="74" t="str">
        <f t="shared" si="164"/>
        <v xml:space="preserve"> </v>
      </c>
      <c r="W1658" t="str">
        <f>IF('Vars Master'!S1659&lt;&gt;"",'Vars Master'!Q1659,"")</f>
        <v/>
      </c>
      <c r="X1658" s="73" t="str">
        <f>IF('Vars Master'!S1659&lt;&gt;"",'Vars Master'!R1659,"")</f>
        <v/>
      </c>
      <c r="Y1658" t="s">
        <v>358</v>
      </c>
      <c r="AA1658" t="str">
        <f>IF('Vars Master'!S1659&lt;&gt;"",'Vars Master'!S1659,"")</f>
        <v/>
      </c>
      <c r="AB1658" s="74" t="str">
        <f t="shared" si="165"/>
        <v xml:space="preserve"> </v>
      </c>
      <c r="AD1658" t="str">
        <f>IF('Vars Master'!X1659&lt;&gt;"",'Vars Master'!V1659,"")</f>
        <v/>
      </c>
      <c r="AE1658" s="73" t="str">
        <f>IF('Vars Master'!X1659&lt;&gt;"",'Vars Master'!W1659,"")</f>
        <v/>
      </c>
      <c r="AF1658" t="str">
        <f>IF('Vars Master'!X1659&lt;&gt;"",'Vars Master'!X1659,"")</f>
        <v/>
      </c>
      <c r="AG1658" s="74" t="str">
        <f t="shared" si="166"/>
        <v xml:space="preserve"> </v>
      </c>
      <c r="AH1658" t="str">
        <f>IF('Vars Master'!Z1659&lt;&gt;"",'Vars Master'!Z1659,"")</f>
        <v/>
      </c>
      <c r="AI1658" t="str">
        <f>IF('Vars Master'!AC1659&lt;&gt;"",'Vars Master'!AA1659,"")</f>
        <v/>
      </c>
      <c r="AJ1658" s="73" t="str">
        <f>IF('Vars Master'!AC1659&lt;&gt;"",'Vars Master'!AB1659,"")</f>
        <v/>
      </c>
      <c r="AK1658" t="s">
        <v>358</v>
      </c>
      <c r="AM1658" t="str">
        <f>IF('Vars Master'!AC1659&lt;&gt;"",'Vars Master'!AC1659,"")</f>
        <v/>
      </c>
      <c r="AN1658" s="74" t="str">
        <f t="shared" si="167"/>
        <v xml:space="preserve"> </v>
      </c>
      <c r="AO1658" t="str">
        <f>IF('Vars Master'!AE1659&lt;&gt;"",'Vars Master'!AE1659,"")</f>
        <v/>
      </c>
      <c r="AP1658" s="164" t="s">
        <v>358</v>
      </c>
      <c r="AQ1658" s="164" t="s">
        <v>358</v>
      </c>
      <c r="AR1658" s="164" t="s">
        <v>358</v>
      </c>
      <c r="AS1658" s="164" t="s">
        <v>358</v>
      </c>
      <c r="AT1658" s="164" t="s">
        <v>358</v>
      </c>
      <c r="AU1658" s="164" t="s">
        <v>358</v>
      </c>
    </row>
    <row r="1659" spans="2:47" x14ac:dyDescent="0.25">
      <c r="B1659" t="str">
        <f>IF('Vars Master'!D1660&lt;&gt;"",'Vars Master'!B1660,"")</f>
        <v/>
      </c>
      <c r="C1659" s="73" t="str">
        <f>IF('Vars Master'!D1660&lt;&gt;"",'Vars Master'!C1660,"")</f>
        <v/>
      </c>
      <c r="D1659" t="s">
        <v>358</v>
      </c>
      <c r="F1659" t="str">
        <f>IF('Vars Master'!D1660&lt;&gt;"",'Vars Master'!D1660,"")</f>
        <v/>
      </c>
      <c r="G1659" s="74" t="str">
        <f t="shared" si="162"/>
        <v xml:space="preserve"> </v>
      </c>
      <c r="I1659" t="str">
        <f>IF('Vars Master'!I1660&lt;&gt;"",'Vars Master'!G1660,"")</f>
        <v/>
      </c>
      <c r="J1659" s="73" t="str">
        <f>IF('Vars Master'!I1660&lt;&gt;"",'Vars Master'!H1660,"")</f>
        <v/>
      </c>
      <c r="K1659" t="s">
        <v>358</v>
      </c>
      <c r="M1659" t="str">
        <f>IF('Vars Master'!I1660&lt;&gt;"",'Vars Master'!I1660,"")</f>
        <v/>
      </c>
      <c r="N1659" s="74" t="str">
        <f t="shared" si="163"/>
        <v xml:space="preserve"> </v>
      </c>
      <c r="P1659" t="str">
        <f>IF('Vars Master'!N1660&lt;&gt;"",'Vars Master'!L1660,"")</f>
        <v/>
      </c>
      <c r="Q1659" s="73" t="str">
        <f>IF('Vars Master'!N1660&lt;&gt;"",'Vars Master'!M1660,"")</f>
        <v/>
      </c>
      <c r="R1659" t="s">
        <v>358</v>
      </c>
      <c r="T1659" t="str">
        <f>IF('Vars Master'!N1660&lt;&gt;"",'Vars Master'!N1660,"")</f>
        <v/>
      </c>
      <c r="U1659" s="74" t="str">
        <f t="shared" si="164"/>
        <v xml:space="preserve"> </v>
      </c>
      <c r="W1659" t="str">
        <f>IF('Vars Master'!S1660&lt;&gt;"",'Vars Master'!Q1660,"")</f>
        <v/>
      </c>
      <c r="X1659" s="73" t="str">
        <f>IF('Vars Master'!S1660&lt;&gt;"",'Vars Master'!R1660,"")</f>
        <v/>
      </c>
      <c r="Y1659" t="s">
        <v>358</v>
      </c>
      <c r="AA1659" t="str">
        <f>IF('Vars Master'!S1660&lt;&gt;"",'Vars Master'!S1660,"")</f>
        <v/>
      </c>
      <c r="AB1659" s="74" t="str">
        <f t="shared" si="165"/>
        <v xml:space="preserve"> </v>
      </c>
      <c r="AD1659" t="str">
        <f>IF('Vars Master'!X1660&lt;&gt;"",'Vars Master'!V1660,"")</f>
        <v/>
      </c>
      <c r="AE1659" s="73" t="str">
        <f>IF('Vars Master'!X1660&lt;&gt;"",'Vars Master'!W1660,"")</f>
        <v/>
      </c>
      <c r="AF1659" t="str">
        <f>IF('Vars Master'!X1660&lt;&gt;"",'Vars Master'!X1660,"")</f>
        <v/>
      </c>
      <c r="AG1659" s="74" t="str">
        <f t="shared" si="166"/>
        <v xml:space="preserve"> </v>
      </c>
      <c r="AH1659" t="str">
        <f>IF('Vars Master'!Z1660&lt;&gt;"",'Vars Master'!Z1660,"")</f>
        <v/>
      </c>
      <c r="AI1659" t="str">
        <f>IF('Vars Master'!AC1660&lt;&gt;"",'Vars Master'!AA1660,"")</f>
        <v/>
      </c>
      <c r="AJ1659" s="73" t="str">
        <f>IF('Vars Master'!AC1660&lt;&gt;"",'Vars Master'!AB1660,"")</f>
        <v/>
      </c>
      <c r="AK1659" t="s">
        <v>358</v>
      </c>
      <c r="AM1659" t="str">
        <f>IF('Vars Master'!AC1660&lt;&gt;"",'Vars Master'!AC1660,"")</f>
        <v/>
      </c>
      <c r="AN1659" s="74" t="str">
        <f t="shared" si="167"/>
        <v xml:space="preserve"> </v>
      </c>
      <c r="AO1659" t="str">
        <f>IF('Vars Master'!AE1660&lt;&gt;"",'Vars Master'!AE1660,"")</f>
        <v/>
      </c>
      <c r="AP1659" s="164" t="s">
        <v>358</v>
      </c>
      <c r="AQ1659" s="164" t="s">
        <v>358</v>
      </c>
      <c r="AR1659" s="164" t="s">
        <v>358</v>
      </c>
      <c r="AS1659" s="164" t="s">
        <v>358</v>
      </c>
      <c r="AT1659" s="164" t="s">
        <v>358</v>
      </c>
      <c r="AU1659" s="164" t="s">
        <v>358</v>
      </c>
    </row>
    <row r="1660" spans="2:47" x14ac:dyDescent="0.25">
      <c r="B1660" t="str">
        <f>IF('Vars Master'!D1661&lt;&gt;"",'Vars Master'!B1661,"")</f>
        <v/>
      </c>
      <c r="C1660" s="73" t="str">
        <f>IF('Vars Master'!D1661&lt;&gt;"",'Vars Master'!C1661,"")</f>
        <v/>
      </c>
      <c r="D1660" t="s">
        <v>358</v>
      </c>
      <c r="F1660" t="str">
        <f>IF('Vars Master'!D1661&lt;&gt;"",'Vars Master'!D1661,"")</f>
        <v/>
      </c>
      <c r="G1660" s="74" t="str">
        <f t="shared" si="162"/>
        <v xml:space="preserve"> </v>
      </c>
      <c r="I1660" t="str">
        <f>IF('Vars Master'!I1661&lt;&gt;"",'Vars Master'!G1661,"")</f>
        <v/>
      </c>
      <c r="J1660" s="73" t="str">
        <f>IF('Vars Master'!I1661&lt;&gt;"",'Vars Master'!H1661,"")</f>
        <v/>
      </c>
      <c r="K1660" t="s">
        <v>358</v>
      </c>
      <c r="M1660" t="str">
        <f>IF('Vars Master'!I1661&lt;&gt;"",'Vars Master'!I1661,"")</f>
        <v/>
      </c>
      <c r="N1660" s="74" t="str">
        <f t="shared" si="163"/>
        <v xml:space="preserve"> </v>
      </c>
      <c r="P1660" t="str">
        <f>IF('Vars Master'!N1661&lt;&gt;"",'Vars Master'!L1661,"")</f>
        <v/>
      </c>
      <c r="Q1660" s="73" t="str">
        <f>IF('Vars Master'!N1661&lt;&gt;"",'Vars Master'!M1661,"")</f>
        <v/>
      </c>
      <c r="R1660" t="s">
        <v>358</v>
      </c>
      <c r="T1660" t="str">
        <f>IF('Vars Master'!N1661&lt;&gt;"",'Vars Master'!N1661,"")</f>
        <v/>
      </c>
      <c r="U1660" s="74" t="str">
        <f t="shared" si="164"/>
        <v xml:space="preserve"> </v>
      </c>
      <c r="W1660" t="str">
        <f>IF('Vars Master'!S1661&lt;&gt;"",'Vars Master'!Q1661,"")</f>
        <v/>
      </c>
      <c r="X1660" s="73" t="str">
        <f>IF('Vars Master'!S1661&lt;&gt;"",'Vars Master'!R1661,"")</f>
        <v/>
      </c>
      <c r="Y1660" t="s">
        <v>358</v>
      </c>
      <c r="AA1660" t="str">
        <f>IF('Vars Master'!S1661&lt;&gt;"",'Vars Master'!S1661,"")</f>
        <v/>
      </c>
      <c r="AB1660" s="74" t="str">
        <f t="shared" si="165"/>
        <v xml:space="preserve"> </v>
      </c>
      <c r="AD1660" t="str">
        <f>IF('Vars Master'!X1661&lt;&gt;"",'Vars Master'!V1661,"")</f>
        <v/>
      </c>
      <c r="AE1660" s="73" t="str">
        <f>IF('Vars Master'!X1661&lt;&gt;"",'Vars Master'!W1661,"")</f>
        <v/>
      </c>
      <c r="AF1660" t="str">
        <f>IF('Vars Master'!X1661&lt;&gt;"",'Vars Master'!X1661,"")</f>
        <v/>
      </c>
      <c r="AG1660" s="74" t="str">
        <f t="shared" si="166"/>
        <v xml:space="preserve"> </v>
      </c>
      <c r="AH1660" t="str">
        <f>IF('Vars Master'!Z1661&lt;&gt;"",'Vars Master'!Z1661,"")</f>
        <v/>
      </c>
      <c r="AI1660" t="str">
        <f>IF('Vars Master'!AC1661&lt;&gt;"",'Vars Master'!AA1661,"")</f>
        <v/>
      </c>
      <c r="AJ1660" s="73" t="str">
        <f>IF('Vars Master'!AC1661&lt;&gt;"",'Vars Master'!AB1661,"")</f>
        <v/>
      </c>
      <c r="AK1660" t="s">
        <v>358</v>
      </c>
      <c r="AM1660" t="str">
        <f>IF('Vars Master'!AC1661&lt;&gt;"",'Vars Master'!AC1661,"")</f>
        <v/>
      </c>
      <c r="AN1660" s="74" t="str">
        <f t="shared" si="167"/>
        <v xml:space="preserve"> </v>
      </c>
      <c r="AO1660" t="str">
        <f>IF('Vars Master'!AE1661&lt;&gt;"",'Vars Master'!AE1661,"")</f>
        <v/>
      </c>
      <c r="AP1660" s="164" t="s">
        <v>358</v>
      </c>
      <c r="AQ1660" s="164" t="s">
        <v>358</v>
      </c>
      <c r="AR1660" s="164" t="s">
        <v>358</v>
      </c>
      <c r="AS1660" s="164" t="s">
        <v>358</v>
      </c>
      <c r="AT1660" s="164" t="s">
        <v>358</v>
      </c>
      <c r="AU1660" s="164" t="s">
        <v>358</v>
      </c>
    </row>
    <row r="1661" spans="2:47" x14ac:dyDescent="0.25">
      <c r="B1661" t="str">
        <f>IF('Vars Master'!D1662&lt;&gt;"",'Vars Master'!B1662,"")</f>
        <v/>
      </c>
      <c r="C1661" s="73" t="str">
        <f>IF('Vars Master'!D1662&lt;&gt;"",'Vars Master'!C1662,"")</f>
        <v/>
      </c>
      <c r="D1661" t="s">
        <v>358</v>
      </c>
      <c r="F1661" t="str">
        <f>IF('Vars Master'!D1662&lt;&gt;"",'Vars Master'!D1662,"")</f>
        <v/>
      </c>
      <c r="G1661" s="74" t="str">
        <f t="shared" si="162"/>
        <v xml:space="preserve"> </v>
      </c>
      <c r="I1661" t="str">
        <f>IF('Vars Master'!I1662&lt;&gt;"",'Vars Master'!G1662,"")</f>
        <v/>
      </c>
      <c r="J1661" s="73" t="str">
        <f>IF('Vars Master'!I1662&lt;&gt;"",'Vars Master'!H1662,"")</f>
        <v/>
      </c>
      <c r="K1661" t="s">
        <v>358</v>
      </c>
      <c r="M1661" t="str">
        <f>IF('Vars Master'!I1662&lt;&gt;"",'Vars Master'!I1662,"")</f>
        <v/>
      </c>
      <c r="N1661" s="74" t="str">
        <f t="shared" si="163"/>
        <v xml:space="preserve"> </v>
      </c>
      <c r="P1661" t="str">
        <f>IF('Vars Master'!N1662&lt;&gt;"",'Vars Master'!L1662,"")</f>
        <v/>
      </c>
      <c r="Q1661" s="73" t="str">
        <f>IF('Vars Master'!N1662&lt;&gt;"",'Vars Master'!M1662,"")</f>
        <v/>
      </c>
      <c r="R1661" t="s">
        <v>358</v>
      </c>
      <c r="T1661" t="str">
        <f>IF('Vars Master'!N1662&lt;&gt;"",'Vars Master'!N1662,"")</f>
        <v/>
      </c>
      <c r="U1661" s="74" t="str">
        <f t="shared" si="164"/>
        <v xml:space="preserve"> </v>
      </c>
      <c r="W1661" t="str">
        <f>IF('Vars Master'!S1662&lt;&gt;"",'Vars Master'!Q1662,"")</f>
        <v/>
      </c>
      <c r="X1661" s="73" t="str">
        <f>IF('Vars Master'!S1662&lt;&gt;"",'Vars Master'!R1662,"")</f>
        <v/>
      </c>
      <c r="Y1661" t="s">
        <v>358</v>
      </c>
      <c r="AA1661" t="str">
        <f>IF('Vars Master'!S1662&lt;&gt;"",'Vars Master'!S1662,"")</f>
        <v/>
      </c>
      <c r="AB1661" s="74" t="str">
        <f t="shared" si="165"/>
        <v xml:space="preserve"> </v>
      </c>
      <c r="AD1661" t="str">
        <f>IF('Vars Master'!X1662&lt;&gt;"",'Vars Master'!V1662,"")</f>
        <v/>
      </c>
      <c r="AE1661" s="73" t="str">
        <f>IF('Vars Master'!X1662&lt;&gt;"",'Vars Master'!W1662,"")</f>
        <v/>
      </c>
      <c r="AF1661" t="str">
        <f>IF('Vars Master'!X1662&lt;&gt;"",'Vars Master'!X1662,"")</f>
        <v/>
      </c>
      <c r="AG1661" s="74" t="str">
        <f t="shared" si="166"/>
        <v xml:space="preserve"> </v>
      </c>
      <c r="AH1661" t="str">
        <f>IF('Vars Master'!Z1662&lt;&gt;"",'Vars Master'!Z1662,"")</f>
        <v/>
      </c>
      <c r="AI1661" t="str">
        <f>IF('Vars Master'!AC1662&lt;&gt;"",'Vars Master'!AA1662,"")</f>
        <v/>
      </c>
      <c r="AJ1661" s="73" t="str">
        <f>IF('Vars Master'!AC1662&lt;&gt;"",'Vars Master'!AB1662,"")</f>
        <v/>
      </c>
      <c r="AK1661" t="s">
        <v>358</v>
      </c>
      <c r="AM1661" t="str">
        <f>IF('Vars Master'!AC1662&lt;&gt;"",'Vars Master'!AC1662,"")</f>
        <v/>
      </c>
      <c r="AN1661" s="74" t="str">
        <f t="shared" si="167"/>
        <v xml:space="preserve"> </v>
      </c>
      <c r="AO1661" t="str">
        <f>IF('Vars Master'!AE1662&lt;&gt;"",'Vars Master'!AE1662,"")</f>
        <v/>
      </c>
      <c r="AP1661" s="164" t="s">
        <v>358</v>
      </c>
      <c r="AQ1661" s="164" t="s">
        <v>358</v>
      </c>
      <c r="AR1661" s="164" t="s">
        <v>358</v>
      </c>
      <c r="AS1661" s="164" t="s">
        <v>358</v>
      </c>
      <c r="AT1661" s="164" t="s">
        <v>358</v>
      </c>
      <c r="AU1661" s="164" t="s">
        <v>358</v>
      </c>
    </row>
    <row r="1662" spans="2:47" x14ac:dyDescent="0.25">
      <c r="B1662" t="str">
        <f>IF('Vars Master'!D1663&lt;&gt;"",'Vars Master'!B1663,"")</f>
        <v/>
      </c>
      <c r="C1662" s="73" t="str">
        <f>IF('Vars Master'!D1663&lt;&gt;"",'Vars Master'!C1663,"")</f>
        <v/>
      </c>
      <c r="D1662" t="s">
        <v>358</v>
      </c>
      <c r="F1662" t="str">
        <f>IF('Vars Master'!D1663&lt;&gt;"",'Vars Master'!D1663,"")</f>
        <v/>
      </c>
      <c r="G1662" s="74" t="str">
        <f t="shared" si="162"/>
        <v xml:space="preserve"> </v>
      </c>
      <c r="I1662" t="str">
        <f>IF('Vars Master'!I1663&lt;&gt;"",'Vars Master'!G1663,"")</f>
        <v/>
      </c>
      <c r="J1662" s="73" t="str">
        <f>IF('Vars Master'!I1663&lt;&gt;"",'Vars Master'!H1663,"")</f>
        <v/>
      </c>
      <c r="K1662" t="s">
        <v>358</v>
      </c>
      <c r="M1662" t="str">
        <f>IF('Vars Master'!I1663&lt;&gt;"",'Vars Master'!I1663,"")</f>
        <v/>
      </c>
      <c r="N1662" s="74" t="str">
        <f t="shared" si="163"/>
        <v xml:space="preserve"> </v>
      </c>
      <c r="P1662" t="str">
        <f>IF('Vars Master'!N1663&lt;&gt;"",'Vars Master'!L1663,"")</f>
        <v/>
      </c>
      <c r="Q1662" s="73" t="str">
        <f>IF('Vars Master'!N1663&lt;&gt;"",'Vars Master'!M1663,"")</f>
        <v/>
      </c>
      <c r="R1662" t="s">
        <v>358</v>
      </c>
      <c r="T1662" t="str">
        <f>IF('Vars Master'!N1663&lt;&gt;"",'Vars Master'!N1663,"")</f>
        <v/>
      </c>
      <c r="U1662" s="74" t="str">
        <f t="shared" si="164"/>
        <v xml:space="preserve"> </v>
      </c>
      <c r="W1662" t="str">
        <f>IF('Vars Master'!S1663&lt;&gt;"",'Vars Master'!Q1663,"")</f>
        <v/>
      </c>
      <c r="X1662" s="73" t="str">
        <f>IF('Vars Master'!S1663&lt;&gt;"",'Vars Master'!R1663,"")</f>
        <v/>
      </c>
      <c r="Y1662" t="s">
        <v>358</v>
      </c>
      <c r="AA1662" t="str">
        <f>IF('Vars Master'!S1663&lt;&gt;"",'Vars Master'!S1663,"")</f>
        <v/>
      </c>
      <c r="AB1662" s="74" t="str">
        <f t="shared" si="165"/>
        <v xml:space="preserve"> </v>
      </c>
      <c r="AD1662" t="str">
        <f>IF('Vars Master'!X1663&lt;&gt;"",'Vars Master'!V1663,"")</f>
        <v/>
      </c>
      <c r="AE1662" s="73" t="str">
        <f>IF('Vars Master'!X1663&lt;&gt;"",'Vars Master'!W1663,"")</f>
        <v/>
      </c>
      <c r="AF1662" t="str">
        <f>IF('Vars Master'!X1663&lt;&gt;"",'Vars Master'!X1663,"")</f>
        <v/>
      </c>
      <c r="AG1662" s="74" t="str">
        <f t="shared" si="166"/>
        <v xml:space="preserve"> </v>
      </c>
      <c r="AH1662" t="str">
        <f>IF('Vars Master'!Z1663&lt;&gt;"",'Vars Master'!Z1663,"")</f>
        <v/>
      </c>
      <c r="AI1662" t="str">
        <f>IF('Vars Master'!AC1663&lt;&gt;"",'Vars Master'!AA1663,"")</f>
        <v/>
      </c>
      <c r="AJ1662" s="73" t="str">
        <f>IF('Vars Master'!AC1663&lt;&gt;"",'Vars Master'!AB1663,"")</f>
        <v/>
      </c>
      <c r="AK1662" t="s">
        <v>358</v>
      </c>
      <c r="AM1662" t="str">
        <f>IF('Vars Master'!AC1663&lt;&gt;"",'Vars Master'!AC1663,"")</f>
        <v/>
      </c>
      <c r="AN1662" s="74" t="str">
        <f t="shared" si="167"/>
        <v xml:space="preserve"> </v>
      </c>
      <c r="AO1662" t="str">
        <f>IF('Vars Master'!AE1663&lt;&gt;"",'Vars Master'!AE1663,"")</f>
        <v/>
      </c>
      <c r="AP1662" s="164" t="s">
        <v>358</v>
      </c>
      <c r="AQ1662" s="164" t="s">
        <v>358</v>
      </c>
      <c r="AR1662" s="164" t="s">
        <v>358</v>
      </c>
      <c r="AS1662" s="164" t="s">
        <v>358</v>
      </c>
      <c r="AT1662" s="164" t="s">
        <v>358</v>
      </c>
      <c r="AU1662" s="164" t="s">
        <v>358</v>
      </c>
    </row>
    <row r="1663" spans="2:47" x14ac:dyDescent="0.25">
      <c r="B1663" t="str">
        <f>IF('Vars Master'!D1664&lt;&gt;"",'Vars Master'!B1664,"")</f>
        <v/>
      </c>
      <c r="C1663" s="73" t="str">
        <f>IF('Vars Master'!D1664&lt;&gt;"",'Vars Master'!C1664,"")</f>
        <v/>
      </c>
      <c r="D1663" t="s">
        <v>358</v>
      </c>
      <c r="F1663" t="str">
        <f>IF('Vars Master'!D1664&lt;&gt;"",'Vars Master'!D1664,"")</f>
        <v/>
      </c>
      <c r="G1663" s="74" t="str">
        <f t="shared" si="162"/>
        <v xml:space="preserve"> </v>
      </c>
      <c r="I1663" t="str">
        <f>IF('Vars Master'!I1664&lt;&gt;"",'Vars Master'!G1664,"")</f>
        <v/>
      </c>
      <c r="J1663" s="73" t="str">
        <f>IF('Vars Master'!I1664&lt;&gt;"",'Vars Master'!H1664,"")</f>
        <v/>
      </c>
      <c r="K1663" t="s">
        <v>358</v>
      </c>
      <c r="M1663" t="str">
        <f>IF('Vars Master'!I1664&lt;&gt;"",'Vars Master'!I1664,"")</f>
        <v/>
      </c>
      <c r="N1663" s="74" t="str">
        <f t="shared" si="163"/>
        <v xml:space="preserve"> </v>
      </c>
      <c r="P1663" t="str">
        <f>IF('Vars Master'!N1664&lt;&gt;"",'Vars Master'!L1664,"")</f>
        <v/>
      </c>
      <c r="Q1663" s="73" t="str">
        <f>IF('Vars Master'!N1664&lt;&gt;"",'Vars Master'!M1664,"")</f>
        <v/>
      </c>
      <c r="R1663" t="s">
        <v>358</v>
      </c>
      <c r="T1663" t="str">
        <f>IF('Vars Master'!N1664&lt;&gt;"",'Vars Master'!N1664,"")</f>
        <v/>
      </c>
      <c r="U1663" s="74" t="str">
        <f t="shared" si="164"/>
        <v xml:space="preserve"> </v>
      </c>
      <c r="W1663" t="str">
        <f>IF('Vars Master'!S1664&lt;&gt;"",'Vars Master'!Q1664,"")</f>
        <v/>
      </c>
      <c r="X1663" s="73" t="str">
        <f>IF('Vars Master'!S1664&lt;&gt;"",'Vars Master'!R1664,"")</f>
        <v/>
      </c>
      <c r="Y1663" t="s">
        <v>358</v>
      </c>
      <c r="AA1663" t="str">
        <f>IF('Vars Master'!S1664&lt;&gt;"",'Vars Master'!S1664,"")</f>
        <v/>
      </c>
      <c r="AB1663" s="74" t="str">
        <f t="shared" si="165"/>
        <v xml:space="preserve"> </v>
      </c>
      <c r="AD1663" t="str">
        <f>IF('Vars Master'!X1664&lt;&gt;"",'Vars Master'!V1664,"")</f>
        <v/>
      </c>
      <c r="AE1663" s="73" t="str">
        <f>IF('Vars Master'!X1664&lt;&gt;"",'Vars Master'!W1664,"")</f>
        <v/>
      </c>
      <c r="AF1663" t="str">
        <f>IF('Vars Master'!X1664&lt;&gt;"",'Vars Master'!X1664,"")</f>
        <v/>
      </c>
      <c r="AG1663" s="74" t="str">
        <f t="shared" si="166"/>
        <v xml:space="preserve"> </v>
      </c>
      <c r="AH1663" t="str">
        <f>IF('Vars Master'!Z1664&lt;&gt;"",'Vars Master'!Z1664,"")</f>
        <v/>
      </c>
      <c r="AI1663" t="str">
        <f>IF('Vars Master'!AC1664&lt;&gt;"",'Vars Master'!AA1664,"")</f>
        <v/>
      </c>
      <c r="AJ1663" s="73" t="str">
        <f>IF('Vars Master'!AC1664&lt;&gt;"",'Vars Master'!AB1664,"")</f>
        <v/>
      </c>
      <c r="AK1663" t="s">
        <v>358</v>
      </c>
      <c r="AM1663" t="str">
        <f>IF('Vars Master'!AC1664&lt;&gt;"",'Vars Master'!AC1664,"")</f>
        <v/>
      </c>
      <c r="AN1663" s="74" t="str">
        <f t="shared" si="167"/>
        <v xml:space="preserve"> </v>
      </c>
      <c r="AO1663" t="str">
        <f>IF('Vars Master'!AE1664&lt;&gt;"",'Vars Master'!AE1664,"")</f>
        <v/>
      </c>
      <c r="AP1663" s="164" t="s">
        <v>358</v>
      </c>
      <c r="AQ1663" s="164" t="s">
        <v>358</v>
      </c>
      <c r="AR1663" s="164" t="s">
        <v>358</v>
      </c>
      <c r="AS1663" s="164" t="s">
        <v>358</v>
      </c>
      <c r="AT1663" s="164" t="s">
        <v>358</v>
      </c>
      <c r="AU1663" s="164" t="s">
        <v>358</v>
      </c>
    </row>
    <row r="1664" spans="2:47" x14ac:dyDescent="0.25">
      <c r="B1664" t="str">
        <f>IF('Vars Master'!D1665&lt;&gt;"",'Vars Master'!B1665,"")</f>
        <v/>
      </c>
      <c r="C1664" s="73" t="str">
        <f>IF('Vars Master'!D1665&lt;&gt;"",'Vars Master'!C1665,"")</f>
        <v/>
      </c>
      <c r="D1664" t="s">
        <v>358</v>
      </c>
      <c r="F1664" t="str">
        <f>IF('Vars Master'!D1665&lt;&gt;"",'Vars Master'!D1665,"")</f>
        <v/>
      </c>
      <c r="G1664" s="74" t="str">
        <f t="shared" si="162"/>
        <v xml:space="preserve"> </v>
      </c>
      <c r="I1664" t="str">
        <f>IF('Vars Master'!I1665&lt;&gt;"",'Vars Master'!G1665,"")</f>
        <v/>
      </c>
      <c r="J1664" s="73" t="str">
        <f>IF('Vars Master'!I1665&lt;&gt;"",'Vars Master'!H1665,"")</f>
        <v/>
      </c>
      <c r="K1664" t="s">
        <v>358</v>
      </c>
      <c r="M1664" t="str">
        <f>IF('Vars Master'!I1665&lt;&gt;"",'Vars Master'!I1665,"")</f>
        <v/>
      </c>
      <c r="N1664" s="74" t="str">
        <f t="shared" si="163"/>
        <v xml:space="preserve"> </v>
      </c>
      <c r="P1664" t="str">
        <f>IF('Vars Master'!N1665&lt;&gt;"",'Vars Master'!L1665,"")</f>
        <v/>
      </c>
      <c r="Q1664" s="73" t="str">
        <f>IF('Vars Master'!N1665&lt;&gt;"",'Vars Master'!M1665,"")</f>
        <v/>
      </c>
      <c r="R1664" t="s">
        <v>358</v>
      </c>
      <c r="T1664" t="str">
        <f>IF('Vars Master'!N1665&lt;&gt;"",'Vars Master'!N1665,"")</f>
        <v/>
      </c>
      <c r="U1664" s="74" t="str">
        <f t="shared" si="164"/>
        <v xml:space="preserve"> </v>
      </c>
      <c r="W1664" t="str">
        <f>IF('Vars Master'!S1665&lt;&gt;"",'Vars Master'!Q1665,"")</f>
        <v/>
      </c>
      <c r="X1664" s="73" t="str">
        <f>IF('Vars Master'!S1665&lt;&gt;"",'Vars Master'!R1665,"")</f>
        <v/>
      </c>
      <c r="Y1664" t="s">
        <v>358</v>
      </c>
      <c r="AA1664" t="str">
        <f>IF('Vars Master'!S1665&lt;&gt;"",'Vars Master'!S1665,"")</f>
        <v/>
      </c>
      <c r="AB1664" s="74" t="str">
        <f t="shared" si="165"/>
        <v xml:space="preserve"> </v>
      </c>
      <c r="AD1664" t="str">
        <f>IF('Vars Master'!X1665&lt;&gt;"",'Vars Master'!V1665,"")</f>
        <v/>
      </c>
      <c r="AE1664" s="73" t="str">
        <f>IF('Vars Master'!X1665&lt;&gt;"",'Vars Master'!W1665,"")</f>
        <v/>
      </c>
      <c r="AF1664" t="str">
        <f>IF('Vars Master'!X1665&lt;&gt;"",'Vars Master'!X1665,"")</f>
        <v/>
      </c>
      <c r="AG1664" s="74" t="str">
        <f t="shared" si="166"/>
        <v xml:space="preserve"> </v>
      </c>
      <c r="AH1664" t="str">
        <f>IF('Vars Master'!Z1665&lt;&gt;"",'Vars Master'!Z1665,"")</f>
        <v/>
      </c>
      <c r="AI1664" t="str">
        <f>IF('Vars Master'!AC1665&lt;&gt;"",'Vars Master'!AA1665,"")</f>
        <v/>
      </c>
      <c r="AJ1664" s="73" t="str">
        <f>IF('Vars Master'!AC1665&lt;&gt;"",'Vars Master'!AB1665,"")</f>
        <v/>
      </c>
      <c r="AK1664" t="s">
        <v>358</v>
      </c>
      <c r="AM1664" t="str">
        <f>IF('Vars Master'!AC1665&lt;&gt;"",'Vars Master'!AC1665,"")</f>
        <v/>
      </c>
      <c r="AN1664" s="74" t="str">
        <f t="shared" si="167"/>
        <v xml:space="preserve"> </v>
      </c>
      <c r="AO1664" t="str">
        <f>IF('Vars Master'!AE1665&lt;&gt;"",'Vars Master'!AE1665,"")</f>
        <v/>
      </c>
      <c r="AP1664" s="164" t="s">
        <v>358</v>
      </c>
      <c r="AQ1664" s="164" t="s">
        <v>358</v>
      </c>
      <c r="AR1664" s="164" t="s">
        <v>358</v>
      </c>
      <c r="AS1664" s="164" t="s">
        <v>358</v>
      </c>
      <c r="AT1664" s="164" t="s">
        <v>358</v>
      </c>
      <c r="AU1664" s="164" t="s">
        <v>358</v>
      </c>
    </row>
    <row r="1665" spans="2:47" x14ac:dyDescent="0.25">
      <c r="B1665" t="str">
        <f>IF('Vars Master'!D1666&lt;&gt;"",'Vars Master'!B1666,"")</f>
        <v/>
      </c>
      <c r="C1665" s="73" t="str">
        <f>IF('Vars Master'!D1666&lt;&gt;"",'Vars Master'!C1666,"")</f>
        <v/>
      </c>
      <c r="D1665" t="s">
        <v>358</v>
      </c>
      <c r="F1665" t="str">
        <f>IF('Vars Master'!D1666&lt;&gt;"",'Vars Master'!D1666,"")</f>
        <v/>
      </c>
      <c r="G1665" s="74" t="str">
        <f t="shared" si="162"/>
        <v xml:space="preserve"> </v>
      </c>
      <c r="I1665" t="str">
        <f>IF('Vars Master'!I1666&lt;&gt;"",'Vars Master'!G1666,"")</f>
        <v/>
      </c>
      <c r="J1665" s="73" t="str">
        <f>IF('Vars Master'!I1666&lt;&gt;"",'Vars Master'!H1666,"")</f>
        <v/>
      </c>
      <c r="K1665" t="s">
        <v>358</v>
      </c>
      <c r="M1665" t="str">
        <f>IF('Vars Master'!I1666&lt;&gt;"",'Vars Master'!I1666,"")</f>
        <v/>
      </c>
      <c r="N1665" s="74" t="str">
        <f t="shared" si="163"/>
        <v xml:space="preserve"> </v>
      </c>
      <c r="P1665" t="str">
        <f>IF('Vars Master'!N1666&lt;&gt;"",'Vars Master'!L1666,"")</f>
        <v/>
      </c>
      <c r="Q1665" s="73" t="str">
        <f>IF('Vars Master'!N1666&lt;&gt;"",'Vars Master'!M1666,"")</f>
        <v/>
      </c>
      <c r="R1665" t="s">
        <v>358</v>
      </c>
      <c r="T1665" t="str">
        <f>IF('Vars Master'!N1666&lt;&gt;"",'Vars Master'!N1666,"")</f>
        <v/>
      </c>
      <c r="U1665" s="74" t="str">
        <f t="shared" si="164"/>
        <v xml:space="preserve"> </v>
      </c>
      <c r="W1665" t="str">
        <f>IF('Vars Master'!S1666&lt;&gt;"",'Vars Master'!Q1666,"")</f>
        <v/>
      </c>
      <c r="X1665" s="73" t="str">
        <f>IF('Vars Master'!S1666&lt;&gt;"",'Vars Master'!R1666,"")</f>
        <v/>
      </c>
      <c r="Y1665" t="s">
        <v>358</v>
      </c>
      <c r="AA1665" t="str">
        <f>IF('Vars Master'!S1666&lt;&gt;"",'Vars Master'!S1666,"")</f>
        <v/>
      </c>
      <c r="AB1665" s="74" t="str">
        <f t="shared" si="165"/>
        <v xml:space="preserve"> </v>
      </c>
      <c r="AD1665" t="str">
        <f>IF('Vars Master'!X1666&lt;&gt;"",'Vars Master'!V1666,"")</f>
        <v/>
      </c>
      <c r="AE1665" s="73" t="str">
        <f>IF('Vars Master'!X1666&lt;&gt;"",'Vars Master'!W1666,"")</f>
        <v/>
      </c>
      <c r="AF1665" t="str">
        <f>IF('Vars Master'!X1666&lt;&gt;"",'Vars Master'!X1666,"")</f>
        <v/>
      </c>
      <c r="AG1665" s="74" t="str">
        <f t="shared" si="166"/>
        <v xml:space="preserve"> </v>
      </c>
      <c r="AH1665" t="str">
        <f>IF('Vars Master'!Z1666&lt;&gt;"",'Vars Master'!Z1666,"")</f>
        <v/>
      </c>
      <c r="AI1665" t="str">
        <f>IF('Vars Master'!AC1666&lt;&gt;"",'Vars Master'!AA1666,"")</f>
        <v/>
      </c>
      <c r="AJ1665" s="73" t="str">
        <f>IF('Vars Master'!AC1666&lt;&gt;"",'Vars Master'!AB1666,"")</f>
        <v/>
      </c>
      <c r="AK1665" t="s">
        <v>358</v>
      </c>
      <c r="AM1665" t="str">
        <f>IF('Vars Master'!AC1666&lt;&gt;"",'Vars Master'!AC1666,"")</f>
        <v/>
      </c>
      <c r="AN1665" s="74" t="str">
        <f t="shared" si="167"/>
        <v xml:space="preserve"> </v>
      </c>
      <c r="AO1665" t="str">
        <f>IF('Vars Master'!AE1666&lt;&gt;"",'Vars Master'!AE1666,"")</f>
        <v/>
      </c>
      <c r="AP1665" s="164" t="s">
        <v>358</v>
      </c>
      <c r="AQ1665" s="164" t="s">
        <v>358</v>
      </c>
      <c r="AR1665" s="164" t="s">
        <v>358</v>
      </c>
      <c r="AS1665" s="164" t="s">
        <v>358</v>
      </c>
      <c r="AT1665" s="164" t="s">
        <v>358</v>
      </c>
      <c r="AU1665" s="164" t="s">
        <v>358</v>
      </c>
    </row>
    <row r="1666" spans="2:47" x14ac:dyDescent="0.25">
      <c r="B1666" t="str">
        <f>IF('Vars Master'!D1667&lt;&gt;"",'Vars Master'!B1667,"")</f>
        <v/>
      </c>
      <c r="C1666" s="73" t="str">
        <f>IF('Vars Master'!D1667&lt;&gt;"",'Vars Master'!C1667,"")</f>
        <v/>
      </c>
      <c r="D1666" t="s">
        <v>358</v>
      </c>
      <c r="F1666" t="str">
        <f>IF('Vars Master'!D1667&lt;&gt;"",'Vars Master'!D1667,"")</f>
        <v/>
      </c>
      <c r="G1666" s="74" t="str">
        <f t="shared" si="162"/>
        <v xml:space="preserve"> </v>
      </c>
      <c r="I1666" t="str">
        <f>IF('Vars Master'!I1667&lt;&gt;"",'Vars Master'!G1667,"")</f>
        <v/>
      </c>
      <c r="J1666" s="73" t="str">
        <f>IF('Vars Master'!I1667&lt;&gt;"",'Vars Master'!H1667,"")</f>
        <v/>
      </c>
      <c r="K1666" t="s">
        <v>358</v>
      </c>
      <c r="M1666" t="str">
        <f>IF('Vars Master'!I1667&lt;&gt;"",'Vars Master'!I1667,"")</f>
        <v/>
      </c>
      <c r="N1666" s="74" t="str">
        <f t="shared" si="163"/>
        <v xml:space="preserve"> </v>
      </c>
      <c r="P1666" t="str">
        <f>IF('Vars Master'!N1667&lt;&gt;"",'Vars Master'!L1667,"")</f>
        <v/>
      </c>
      <c r="Q1666" s="73" t="str">
        <f>IF('Vars Master'!N1667&lt;&gt;"",'Vars Master'!M1667,"")</f>
        <v/>
      </c>
      <c r="R1666" t="s">
        <v>358</v>
      </c>
      <c r="T1666" t="str">
        <f>IF('Vars Master'!N1667&lt;&gt;"",'Vars Master'!N1667,"")</f>
        <v/>
      </c>
      <c r="U1666" s="74" t="str">
        <f t="shared" si="164"/>
        <v xml:space="preserve"> </v>
      </c>
      <c r="W1666" t="str">
        <f>IF('Vars Master'!S1667&lt;&gt;"",'Vars Master'!Q1667,"")</f>
        <v/>
      </c>
      <c r="X1666" s="73" t="str">
        <f>IF('Vars Master'!S1667&lt;&gt;"",'Vars Master'!R1667,"")</f>
        <v/>
      </c>
      <c r="Y1666" t="s">
        <v>358</v>
      </c>
      <c r="AA1666" t="str">
        <f>IF('Vars Master'!S1667&lt;&gt;"",'Vars Master'!S1667,"")</f>
        <v/>
      </c>
      <c r="AB1666" s="74" t="str">
        <f t="shared" si="165"/>
        <v xml:space="preserve"> </v>
      </c>
      <c r="AD1666" t="str">
        <f>IF('Vars Master'!X1667&lt;&gt;"",'Vars Master'!V1667,"")</f>
        <v/>
      </c>
      <c r="AE1666" s="73" t="str">
        <f>IF('Vars Master'!X1667&lt;&gt;"",'Vars Master'!W1667,"")</f>
        <v/>
      </c>
      <c r="AF1666" t="str">
        <f>IF('Vars Master'!X1667&lt;&gt;"",'Vars Master'!X1667,"")</f>
        <v/>
      </c>
      <c r="AG1666" s="74" t="str">
        <f t="shared" si="166"/>
        <v xml:space="preserve"> </v>
      </c>
      <c r="AH1666" t="str">
        <f>IF('Vars Master'!Z1667&lt;&gt;"",'Vars Master'!Z1667,"")</f>
        <v/>
      </c>
      <c r="AI1666" t="str">
        <f>IF('Vars Master'!AC1667&lt;&gt;"",'Vars Master'!AA1667,"")</f>
        <v/>
      </c>
      <c r="AJ1666" s="73" t="str">
        <f>IF('Vars Master'!AC1667&lt;&gt;"",'Vars Master'!AB1667,"")</f>
        <v/>
      </c>
      <c r="AK1666" t="s">
        <v>358</v>
      </c>
      <c r="AM1666" t="str">
        <f>IF('Vars Master'!AC1667&lt;&gt;"",'Vars Master'!AC1667,"")</f>
        <v/>
      </c>
      <c r="AN1666" s="74" t="str">
        <f t="shared" si="167"/>
        <v xml:space="preserve"> </v>
      </c>
      <c r="AO1666" t="str">
        <f>IF('Vars Master'!AE1667&lt;&gt;"",'Vars Master'!AE1667,"")</f>
        <v/>
      </c>
      <c r="AP1666" s="164" t="s">
        <v>358</v>
      </c>
      <c r="AQ1666" s="164" t="s">
        <v>358</v>
      </c>
      <c r="AR1666" s="164" t="s">
        <v>358</v>
      </c>
      <c r="AS1666" s="164" t="s">
        <v>358</v>
      </c>
      <c r="AT1666" s="164" t="s">
        <v>358</v>
      </c>
      <c r="AU1666" s="164" t="s">
        <v>358</v>
      </c>
    </row>
    <row r="1667" spans="2:47" x14ac:dyDescent="0.25">
      <c r="B1667" t="str">
        <f>IF('Vars Master'!D1668&lt;&gt;"",'Vars Master'!B1668,"")</f>
        <v/>
      </c>
      <c r="C1667" s="73" t="str">
        <f>IF('Vars Master'!D1668&lt;&gt;"",'Vars Master'!C1668,"")</f>
        <v/>
      </c>
      <c r="D1667" t="s">
        <v>358</v>
      </c>
      <c r="F1667" t="str">
        <f>IF('Vars Master'!D1668&lt;&gt;"",'Vars Master'!D1668,"")</f>
        <v/>
      </c>
      <c r="G1667" s="74" t="str">
        <f t="shared" si="162"/>
        <v xml:space="preserve"> </v>
      </c>
      <c r="I1667" t="str">
        <f>IF('Vars Master'!I1668&lt;&gt;"",'Vars Master'!G1668,"")</f>
        <v/>
      </c>
      <c r="J1667" s="73" t="str">
        <f>IF('Vars Master'!I1668&lt;&gt;"",'Vars Master'!H1668,"")</f>
        <v/>
      </c>
      <c r="K1667" t="s">
        <v>358</v>
      </c>
      <c r="M1667" t="str">
        <f>IF('Vars Master'!I1668&lt;&gt;"",'Vars Master'!I1668,"")</f>
        <v/>
      </c>
      <c r="N1667" s="74" t="str">
        <f t="shared" si="163"/>
        <v xml:space="preserve"> </v>
      </c>
      <c r="P1667" t="str">
        <f>IF('Vars Master'!N1668&lt;&gt;"",'Vars Master'!L1668,"")</f>
        <v/>
      </c>
      <c r="Q1667" s="73" t="str">
        <f>IF('Vars Master'!N1668&lt;&gt;"",'Vars Master'!M1668,"")</f>
        <v/>
      </c>
      <c r="R1667" t="s">
        <v>358</v>
      </c>
      <c r="T1667" t="str">
        <f>IF('Vars Master'!N1668&lt;&gt;"",'Vars Master'!N1668,"")</f>
        <v/>
      </c>
      <c r="U1667" s="74" t="str">
        <f t="shared" si="164"/>
        <v xml:space="preserve"> </v>
      </c>
      <c r="W1667" t="str">
        <f>IF('Vars Master'!S1668&lt;&gt;"",'Vars Master'!Q1668,"")</f>
        <v/>
      </c>
      <c r="X1667" s="73" t="str">
        <f>IF('Vars Master'!S1668&lt;&gt;"",'Vars Master'!R1668,"")</f>
        <v/>
      </c>
      <c r="Y1667" t="s">
        <v>358</v>
      </c>
      <c r="AA1667" t="str">
        <f>IF('Vars Master'!S1668&lt;&gt;"",'Vars Master'!S1668,"")</f>
        <v/>
      </c>
      <c r="AB1667" s="74" t="str">
        <f t="shared" si="165"/>
        <v xml:space="preserve"> </v>
      </c>
      <c r="AD1667" t="str">
        <f>IF('Vars Master'!X1668&lt;&gt;"",'Vars Master'!V1668,"")</f>
        <v/>
      </c>
      <c r="AE1667" s="73" t="str">
        <f>IF('Vars Master'!X1668&lt;&gt;"",'Vars Master'!W1668,"")</f>
        <v/>
      </c>
      <c r="AF1667" t="str">
        <f>IF('Vars Master'!X1668&lt;&gt;"",'Vars Master'!X1668,"")</f>
        <v/>
      </c>
      <c r="AG1667" s="74" t="str">
        <f t="shared" si="166"/>
        <v xml:space="preserve"> </v>
      </c>
      <c r="AH1667" t="str">
        <f>IF('Vars Master'!Z1668&lt;&gt;"",'Vars Master'!Z1668,"")</f>
        <v/>
      </c>
      <c r="AI1667" t="str">
        <f>IF('Vars Master'!AC1668&lt;&gt;"",'Vars Master'!AA1668,"")</f>
        <v/>
      </c>
      <c r="AJ1667" s="73" t="str">
        <f>IF('Vars Master'!AC1668&lt;&gt;"",'Vars Master'!AB1668,"")</f>
        <v/>
      </c>
      <c r="AK1667" t="s">
        <v>358</v>
      </c>
      <c r="AM1667" t="str">
        <f>IF('Vars Master'!AC1668&lt;&gt;"",'Vars Master'!AC1668,"")</f>
        <v/>
      </c>
      <c r="AN1667" s="74" t="str">
        <f t="shared" si="167"/>
        <v xml:space="preserve"> </v>
      </c>
      <c r="AO1667" t="str">
        <f>IF('Vars Master'!AE1668&lt;&gt;"",'Vars Master'!AE1668,"")</f>
        <v/>
      </c>
      <c r="AP1667" s="164" t="s">
        <v>358</v>
      </c>
      <c r="AQ1667" s="164" t="s">
        <v>358</v>
      </c>
      <c r="AR1667" s="164" t="s">
        <v>358</v>
      </c>
      <c r="AS1667" s="164" t="s">
        <v>358</v>
      </c>
      <c r="AT1667" s="164" t="s">
        <v>358</v>
      </c>
      <c r="AU1667" s="164" t="s">
        <v>358</v>
      </c>
    </row>
    <row r="1668" spans="2:47" x14ac:dyDescent="0.25">
      <c r="B1668" t="str">
        <f>IF('Vars Master'!D1669&lt;&gt;"",'Vars Master'!B1669,"")</f>
        <v/>
      </c>
      <c r="C1668" s="73" t="str">
        <f>IF('Vars Master'!D1669&lt;&gt;"",'Vars Master'!C1669,"")</f>
        <v/>
      </c>
      <c r="D1668" t="s">
        <v>358</v>
      </c>
      <c r="F1668" t="str">
        <f>IF('Vars Master'!D1669&lt;&gt;"",'Vars Master'!D1669,"")</f>
        <v/>
      </c>
      <c r="G1668" s="74" t="str">
        <f t="shared" si="162"/>
        <v xml:space="preserve"> </v>
      </c>
      <c r="I1668" t="str">
        <f>IF('Vars Master'!I1669&lt;&gt;"",'Vars Master'!G1669,"")</f>
        <v/>
      </c>
      <c r="J1668" s="73" t="str">
        <f>IF('Vars Master'!I1669&lt;&gt;"",'Vars Master'!H1669,"")</f>
        <v/>
      </c>
      <c r="K1668" t="s">
        <v>358</v>
      </c>
      <c r="M1668" t="str">
        <f>IF('Vars Master'!I1669&lt;&gt;"",'Vars Master'!I1669,"")</f>
        <v/>
      </c>
      <c r="N1668" s="74" t="str">
        <f t="shared" si="163"/>
        <v xml:space="preserve"> </v>
      </c>
      <c r="P1668" t="str">
        <f>IF('Vars Master'!N1669&lt;&gt;"",'Vars Master'!L1669,"")</f>
        <v/>
      </c>
      <c r="Q1668" s="73" t="str">
        <f>IF('Vars Master'!N1669&lt;&gt;"",'Vars Master'!M1669,"")</f>
        <v/>
      </c>
      <c r="R1668" t="s">
        <v>358</v>
      </c>
      <c r="T1668" t="str">
        <f>IF('Vars Master'!N1669&lt;&gt;"",'Vars Master'!N1669,"")</f>
        <v/>
      </c>
      <c r="U1668" s="74" t="str">
        <f t="shared" si="164"/>
        <v xml:space="preserve"> </v>
      </c>
      <c r="W1668" t="str">
        <f>IF('Vars Master'!S1669&lt;&gt;"",'Vars Master'!Q1669,"")</f>
        <v/>
      </c>
      <c r="X1668" s="73" t="str">
        <f>IF('Vars Master'!S1669&lt;&gt;"",'Vars Master'!R1669,"")</f>
        <v/>
      </c>
      <c r="Y1668" t="s">
        <v>358</v>
      </c>
      <c r="AA1668" t="str">
        <f>IF('Vars Master'!S1669&lt;&gt;"",'Vars Master'!S1669,"")</f>
        <v/>
      </c>
      <c r="AB1668" s="74" t="str">
        <f t="shared" si="165"/>
        <v xml:space="preserve"> </v>
      </c>
      <c r="AD1668" t="str">
        <f>IF('Vars Master'!X1669&lt;&gt;"",'Vars Master'!V1669,"")</f>
        <v/>
      </c>
      <c r="AE1668" s="73" t="str">
        <f>IF('Vars Master'!X1669&lt;&gt;"",'Vars Master'!W1669,"")</f>
        <v/>
      </c>
      <c r="AF1668" t="str">
        <f>IF('Vars Master'!X1669&lt;&gt;"",'Vars Master'!X1669,"")</f>
        <v/>
      </c>
      <c r="AG1668" s="74" t="str">
        <f t="shared" si="166"/>
        <v xml:space="preserve"> </v>
      </c>
      <c r="AH1668" t="str">
        <f>IF('Vars Master'!Z1669&lt;&gt;"",'Vars Master'!Z1669,"")</f>
        <v/>
      </c>
      <c r="AI1668" t="str">
        <f>IF('Vars Master'!AC1669&lt;&gt;"",'Vars Master'!AA1669,"")</f>
        <v/>
      </c>
      <c r="AJ1668" s="73" t="str">
        <f>IF('Vars Master'!AC1669&lt;&gt;"",'Vars Master'!AB1669,"")</f>
        <v/>
      </c>
      <c r="AK1668" t="s">
        <v>358</v>
      </c>
      <c r="AM1668" t="str">
        <f>IF('Vars Master'!AC1669&lt;&gt;"",'Vars Master'!AC1669,"")</f>
        <v/>
      </c>
      <c r="AN1668" s="74" t="str">
        <f t="shared" si="167"/>
        <v xml:space="preserve"> </v>
      </c>
      <c r="AO1668" t="str">
        <f>IF('Vars Master'!AE1669&lt;&gt;"",'Vars Master'!AE1669,"")</f>
        <v/>
      </c>
      <c r="AP1668" s="164" t="s">
        <v>358</v>
      </c>
      <c r="AQ1668" s="164" t="s">
        <v>358</v>
      </c>
      <c r="AR1668" s="164" t="s">
        <v>358</v>
      </c>
      <c r="AS1668" s="164" t="s">
        <v>358</v>
      </c>
      <c r="AT1668" s="164" t="s">
        <v>358</v>
      </c>
      <c r="AU1668" s="164" t="s">
        <v>358</v>
      </c>
    </row>
    <row r="1669" spans="2:47" x14ac:dyDescent="0.25">
      <c r="B1669" t="str">
        <f>IF('Vars Master'!D1670&lt;&gt;"",'Vars Master'!B1670,"")</f>
        <v/>
      </c>
      <c r="C1669" s="73" t="str">
        <f>IF('Vars Master'!D1670&lt;&gt;"",'Vars Master'!C1670,"")</f>
        <v/>
      </c>
      <c r="D1669" t="s">
        <v>358</v>
      </c>
      <c r="F1669" t="str">
        <f>IF('Vars Master'!D1670&lt;&gt;"",'Vars Master'!D1670,"")</f>
        <v/>
      </c>
      <c r="G1669" s="74" t="str">
        <f t="shared" si="162"/>
        <v xml:space="preserve"> </v>
      </c>
      <c r="I1669" t="str">
        <f>IF('Vars Master'!I1670&lt;&gt;"",'Vars Master'!G1670,"")</f>
        <v/>
      </c>
      <c r="J1669" s="73" t="str">
        <f>IF('Vars Master'!I1670&lt;&gt;"",'Vars Master'!H1670,"")</f>
        <v/>
      </c>
      <c r="K1669" t="s">
        <v>358</v>
      </c>
      <c r="M1669" t="str">
        <f>IF('Vars Master'!I1670&lt;&gt;"",'Vars Master'!I1670,"")</f>
        <v/>
      </c>
      <c r="N1669" s="74" t="str">
        <f t="shared" si="163"/>
        <v xml:space="preserve"> </v>
      </c>
      <c r="P1669" t="str">
        <f>IF('Vars Master'!N1670&lt;&gt;"",'Vars Master'!L1670,"")</f>
        <v/>
      </c>
      <c r="Q1669" s="73" t="str">
        <f>IF('Vars Master'!N1670&lt;&gt;"",'Vars Master'!M1670,"")</f>
        <v/>
      </c>
      <c r="R1669" t="s">
        <v>358</v>
      </c>
      <c r="T1669" t="str">
        <f>IF('Vars Master'!N1670&lt;&gt;"",'Vars Master'!N1670,"")</f>
        <v/>
      </c>
      <c r="U1669" s="74" t="str">
        <f t="shared" si="164"/>
        <v xml:space="preserve"> </v>
      </c>
      <c r="W1669" t="str">
        <f>IF('Vars Master'!S1670&lt;&gt;"",'Vars Master'!Q1670,"")</f>
        <v/>
      </c>
      <c r="X1669" s="73" t="str">
        <f>IF('Vars Master'!S1670&lt;&gt;"",'Vars Master'!R1670,"")</f>
        <v/>
      </c>
      <c r="Y1669" t="s">
        <v>358</v>
      </c>
      <c r="AA1669" t="str">
        <f>IF('Vars Master'!S1670&lt;&gt;"",'Vars Master'!S1670,"")</f>
        <v/>
      </c>
      <c r="AB1669" s="74" t="str">
        <f t="shared" si="165"/>
        <v xml:space="preserve"> </v>
      </c>
      <c r="AD1669" t="str">
        <f>IF('Vars Master'!X1670&lt;&gt;"",'Vars Master'!V1670,"")</f>
        <v/>
      </c>
      <c r="AE1669" s="73" t="str">
        <f>IF('Vars Master'!X1670&lt;&gt;"",'Vars Master'!W1670,"")</f>
        <v/>
      </c>
      <c r="AF1669" t="str">
        <f>IF('Vars Master'!X1670&lt;&gt;"",'Vars Master'!X1670,"")</f>
        <v/>
      </c>
      <c r="AG1669" s="74" t="str">
        <f t="shared" si="166"/>
        <v xml:space="preserve"> </v>
      </c>
      <c r="AH1669" t="str">
        <f>IF('Vars Master'!Z1670&lt;&gt;"",'Vars Master'!Z1670,"")</f>
        <v/>
      </c>
      <c r="AI1669" t="str">
        <f>IF('Vars Master'!AC1670&lt;&gt;"",'Vars Master'!AA1670,"")</f>
        <v/>
      </c>
      <c r="AJ1669" s="73" t="str">
        <f>IF('Vars Master'!AC1670&lt;&gt;"",'Vars Master'!AB1670,"")</f>
        <v/>
      </c>
      <c r="AK1669" t="s">
        <v>358</v>
      </c>
      <c r="AM1669" t="str">
        <f>IF('Vars Master'!AC1670&lt;&gt;"",'Vars Master'!AC1670,"")</f>
        <v/>
      </c>
      <c r="AN1669" s="74" t="str">
        <f t="shared" si="167"/>
        <v xml:space="preserve"> </v>
      </c>
      <c r="AO1669" t="str">
        <f>IF('Vars Master'!AE1670&lt;&gt;"",'Vars Master'!AE1670,"")</f>
        <v/>
      </c>
      <c r="AP1669" s="164" t="s">
        <v>358</v>
      </c>
      <c r="AQ1669" s="164" t="s">
        <v>358</v>
      </c>
      <c r="AR1669" s="164" t="s">
        <v>358</v>
      </c>
      <c r="AS1669" s="164" t="s">
        <v>358</v>
      </c>
      <c r="AT1669" s="164" t="s">
        <v>358</v>
      </c>
      <c r="AU1669" s="164" t="s">
        <v>358</v>
      </c>
    </row>
    <row r="1670" spans="2:47" x14ac:dyDescent="0.25">
      <c r="B1670" t="str">
        <f>IF('Vars Master'!D1671&lt;&gt;"",'Vars Master'!B1671,"")</f>
        <v/>
      </c>
      <c r="C1670" s="73" t="str">
        <f>IF('Vars Master'!D1671&lt;&gt;"",'Vars Master'!C1671,"")</f>
        <v/>
      </c>
      <c r="D1670" t="s">
        <v>358</v>
      </c>
      <c r="F1670" t="str">
        <f>IF('Vars Master'!D1671&lt;&gt;"",'Vars Master'!D1671,"")</f>
        <v/>
      </c>
      <c r="G1670" s="74" t="str">
        <f t="shared" si="162"/>
        <v xml:space="preserve"> </v>
      </c>
      <c r="I1670" t="str">
        <f>IF('Vars Master'!I1671&lt;&gt;"",'Vars Master'!G1671,"")</f>
        <v/>
      </c>
      <c r="J1670" s="73" t="str">
        <f>IF('Vars Master'!I1671&lt;&gt;"",'Vars Master'!H1671,"")</f>
        <v/>
      </c>
      <c r="K1670" t="s">
        <v>358</v>
      </c>
      <c r="M1670" t="str">
        <f>IF('Vars Master'!I1671&lt;&gt;"",'Vars Master'!I1671,"")</f>
        <v/>
      </c>
      <c r="N1670" s="74" t="str">
        <f t="shared" si="163"/>
        <v xml:space="preserve"> </v>
      </c>
      <c r="P1670" t="str">
        <f>IF('Vars Master'!N1671&lt;&gt;"",'Vars Master'!L1671,"")</f>
        <v/>
      </c>
      <c r="Q1670" s="73" t="str">
        <f>IF('Vars Master'!N1671&lt;&gt;"",'Vars Master'!M1671,"")</f>
        <v/>
      </c>
      <c r="R1670" t="s">
        <v>358</v>
      </c>
      <c r="T1670" t="str">
        <f>IF('Vars Master'!N1671&lt;&gt;"",'Vars Master'!N1671,"")</f>
        <v/>
      </c>
      <c r="U1670" s="74" t="str">
        <f t="shared" si="164"/>
        <v xml:space="preserve"> </v>
      </c>
      <c r="W1670" t="str">
        <f>IF('Vars Master'!S1671&lt;&gt;"",'Vars Master'!Q1671,"")</f>
        <v/>
      </c>
      <c r="X1670" s="73" t="str">
        <f>IF('Vars Master'!S1671&lt;&gt;"",'Vars Master'!R1671,"")</f>
        <v/>
      </c>
      <c r="Y1670" t="s">
        <v>358</v>
      </c>
      <c r="AA1670" t="str">
        <f>IF('Vars Master'!S1671&lt;&gt;"",'Vars Master'!S1671,"")</f>
        <v/>
      </c>
      <c r="AB1670" s="74" t="str">
        <f t="shared" si="165"/>
        <v xml:space="preserve"> </v>
      </c>
      <c r="AD1670" t="str">
        <f>IF('Vars Master'!X1671&lt;&gt;"",'Vars Master'!V1671,"")</f>
        <v/>
      </c>
      <c r="AE1670" s="73" t="str">
        <f>IF('Vars Master'!X1671&lt;&gt;"",'Vars Master'!W1671,"")</f>
        <v/>
      </c>
      <c r="AF1670" t="str">
        <f>IF('Vars Master'!X1671&lt;&gt;"",'Vars Master'!X1671,"")</f>
        <v/>
      </c>
      <c r="AG1670" s="74" t="str">
        <f t="shared" si="166"/>
        <v xml:space="preserve"> </v>
      </c>
      <c r="AH1670" t="str">
        <f>IF('Vars Master'!Z1671&lt;&gt;"",'Vars Master'!Z1671,"")</f>
        <v/>
      </c>
      <c r="AI1670" t="str">
        <f>IF('Vars Master'!AC1671&lt;&gt;"",'Vars Master'!AA1671,"")</f>
        <v/>
      </c>
      <c r="AJ1670" s="73" t="str">
        <f>IF('Vars Master'!AC1671&lt;&gt;"",'Vars Master'!AB1671,"")</f>
        <v/>
      </c>
      <c r="AK1670" t="s">
        <v>358</v>
      </c>
      <c r="AM1670" t="str">
        <f>IF('Vars Master'!AC1671&lt;&gt;"",'Vars Master'!AC1671,"")</f>
        <v/>
      </c>
      <c r="AN1670" s="74" t="str">
        <f t="shared" si="167"/>
        <v xml:space="preserve"> </v>
      </c>
      <c r="AO1670" t="str">
        <f>IF('Vars Master'!AE1671&lt;&gt;"",'Vars Master'!AE1671,"")</f>
        <v/>
      </c>
      <c r="AP1670" s="164" t="s">
        <v>358</v>
      </c>
      <c r="AQ1670" s="164" t="s">
        <v>358</v>
      </c>
      <c r="AR1670" s="164" t="s">
        <v>358</v>
      </c>
      <c r="AS1670" s="164" t="s">
        <v>358</v>
      </c>
      <c r="AT1670" s="164" t="s">
        <v>358</v>
      </c>
      <c r="AU1670" s="164" t="s">
        <v>358</v>
      </c>
    </row>
    <row r="1671" spans="2:47" x14ac:dyDescent="0.25">
      <c r="B1671" t="str">
        <f>IF('Vars Master'!D1672&lt;&gt;"",'Vars Master'!B1672,"")</f>
        <v/>
      </c>
      <c r="C1671" s="73" t="str">
        <f>IF('Vars Master'!D1672&lt;&gt;"",'Vars Master'!C1672,"")</f>
        <v/>
      </c>
      <c r="D1671" t="s">
        <v>358</v>
      </c>
      <c r="F1671" t="str">
        <f>IF('Vars Master'!D1672&lt;&gt;"",'Vars Master'!D1672,"")</f>
        <v/>
      </c>
      <c r="G1671" s="74" t="str">
        <f t="shared" si="162"/>
        <v xml:space="preserve"> </v>
      </c>
      <c r="I1671" t="str">
        <f>IF('Vars Master'!I1672&lt;&gt;"",'Vars Master'!G1672,"")</f>
        <v/>
      </c>
      <c r="J1671" s="73" t="str">
        <f>IF('Vars Master'!I1672&lt;&gt;"",'Vars Master'!H1672,"")</f>
        <v/>
      </c>
      <c r="K1671" t="s">
        <v>358</v>
      </c>
      <c r="M1671" t="str">
        <f>IF('Vars Master'!I1672&lt;&gt;"",'Vars Master'!I1672,"")</f>
        <v/>
      </c>
      <c r="N1671" s="74" t="str">
        <f t="shared" si="163"/>
        <v xml:space="preserve"> </v>
      </c>
      <c r="P1671" t="str">
        <f>IF('Vars Master'!N1672&lt;&gt;"",'Vars Master'!L1672,"")</f>
        <v/>
      </c>
      <c r="Q1671" s="73" t="str">
        <f>IF('Vars Master'!N1672&lt;&gt;"",'Vars Master'!M1672,"")</f>
        <v/>
      </c>
      <c r="R1671" t="s">
        <v>358</v>
      </c>
      <c r="T1671" t="str">
        <f>IF('Vars Master'!N1672&lt;&gt;"",'Vars Master'!N1672,"")</f>
        <v/>
      </c>
      <c r="U1671" s="74" t="str">
        <f t="shared" si="164"/>
        <v xml:space="preserve"> </v>
      </c>
      <c r="W1671" t="str">
        <f>IF('Vars Master'!S1672&lt;&gt;"",'Vars Master'!Q1672,"")</f>
        <v/>
      </c>
      <c r="X1671" s="73" t="str">
        <f>IF('Vars Master'!S1672&lt;&gt;"",'Vars Master'!R1672,"")</f>
        <v/>
      </c>
      <c r="Y1671" t="s">
        <v>358</v>
      </c>
      <c r="AA1671" t="str">
        <f>IF('Vars Master'!S1672&lt;&gt;"",'Vars Master'!S1672,"")</f>
        <v/>
      </c>
      <c r="AB1671" s="74" t="str">
        <f t="shared" si="165"/>
        <v xml:space="preserve"> </v>
      </c>
      <c r="AD1671" t="str">
        <f>IF('Vars Master'!X1672&lt;&gt;"",'Vars Master'!V1672,"")</f>
        <v/>
      </c>
      <c r="AE1671" s="73" t="str">
        <f>IF('Vars Master'!X1672&lt;&gt;"",'Vars Master'!W1672,"")</f>
        <v/>
      </c>
      <c r="AF1671" t="str">
        <f>IF('Vars Master'!X1672&lt;&gt;"",'Vars Master'!X1672,"")</f>
        <v/>
      </c>
      <c r="AG1671" s="74" t="str">
        <f t="shared" si="166"/>
        <v xml:space="preserve"> </v>
      </c>
      <c r="AH1671" t="str">
        <f>IF('Vars Master'!Z1672&lt;&gt;"",'Vars Master'!Z1672,"")</f>
        <v/>
      </c>
      <c r="AI1671" t="str">
        <f>IF('Vars Master'!AC1672&lt;&gt;"",'Vars Master'!AA1672,"")</f>
        <v/>
      </c>
      <c r="AJ1671" s="73" t="str">
        <f>IF('Vars Master'!AC1672&lt;&gt;"",'Vars Master'!AB1672,"")</f>
        <v/>
      </c>
      <c r="AK1671" t="s">
        <v>358</v>
      </c>
      <c r="AM1671" t="str">
        <f>IF('Vars Master'!AC1672&lt;&gt;"",'Vars Master'!AC1672,"")</f>
        <v/>
      </c>
      <c r="AN1671" s="74" t="str">
        <f t="shared" si="167"/>
        <v xml:space="preserve"> </v>
      </c>
      <c r="AO1671" t="str">
        <f>IF('Vars Master'!AE1672&lt;&gt;"",'Vars Master'!AE1672,"")</f>
        <v/>
      </c>
      <c r="AP1671" s="164" t="s">
        <v>358</v>
      </c>
      <c r="AQ1671" s="164" t="s">
        <v>358</v>
      </c>
      <c r="AR1671" s="164" t="s">
        <v>358</v>
      </c>
      <c r="AS1671" s="164" t="s">
        <v>358</v>
      </c>
      <c r="AT1671" s="164" t="s">
        <v>358</v>
      </c>
      <c r="AU1671" s="164" t="s">
        <v>358</v>
      </c>
    </row>
    <row r="1672" spans="2:47" x14ac:dyDescent="0.25">
      <c r="B1672" t="str">
        <f>IF('Vars Master'!D1673&lt;&gt;"",'Vars Master'!B1673,"")</f>
        <v/>
      </c>
      <c r="C1672" s="73" t="str">
        <f>IF('Vars Master'!D1673&lt;&gt;"",'Vars Master'!C1673,"")</f>
        <v/>
      </c>
      <c r="D1672" t="s">
        <v>358</v>
      </c>
      <c r="F1672" t="str">
        <f>IF('Vars Master'!D1673&lt;&gt;"",'Vars Master'!D1673,"")</f>
        <v/>
      </c>
      <c r="G1672" s="74" t="str">
        <f t="shared" si="162"/>
        <v xml:space="preserve"> </v>
      </c>
      <c r="I1672" t="str">
        <f>IF('Vars Master'!I1673&lt;&gt;"",'Vars Master'!G1673,"")</f>
        <v/>
      </c>
      <c r="J1672" s="73" t="str">
        <f>IF('Vars Master'!I1673&lt;&gt;"",'Vars Master'!H1673,"")</f>
        <v/>
      </c>
      <c r="K1672" t="s">
        <v>358</v>
      </c>
      <c r="M1672" t="str">
        <f>IF('Vars Master'!I1673&lt;&gt;"",'Vars Master'!I1673,"")</f>
        <v/>
      </c>
      <c r="N1672" s="74" t="str">
        <f t="shared" si="163"/>
        <v xml:space="preserve"> </v>
      </c>
      <c r="P1672" t="str">
        <f>IF('Vars Master'!N1673&lt;&gt;"",'Vars Master'!L1673,"")</f>
        <v/>
      </c>
      <c r="Q1672" s="73" t="str">
        <f>IF('Vars Master'!N1673&lt;&gt;"",'Vars Master'!M1673,"")</f>
        <v/>
      </c>
      <c r="R1672" t="s">
        <v>358</v>
      </c>
      <c r="T1672" t="str">
        <f>IF('Vars Master'!N1673&lt;&gt;"",'Vars Master'!N1673,"")</f>
        <v/>
      </c>
      <c r="U1672" s="74" t="str">
        <f t="shared" si="164"/>
        <v xml:space="preserve"> </v>
      </c>
      <c r="W1672" t="str">
        <f>IF('Vars Master'!S1673&lt;&gt;"",'Vars Master'!Q1673,"")</f>
        <v/>
      </c>
      <c r="X1672" s="73" t="str">
        <f>IF('Vars Master'!S1673&lt;&gt;"",'Vars Master'!R1673,"")</f>
        <v/>
      </c>
      <c r="Y1672" t="s">
        <v>358</v>
      </c>
      <c r="AA1672" t="str">
        <f>IF('Vars Master'!S1673&lt;&gt;"",'Vars Master'!S1673,"")</f>
        <v/>
      </c>
      <c r="AB1672" s="74" t="str">
        <f t="shared" si="165"/>
        <v xml:space="preserve"> </v>
      </c>
      <c r="AD1672" t="str">
        <f>IF('Vars Master'!X1673&lt;&gt;"",'Vars Master'!V1673,"")</f>
        <v/>
      </c>
      <c r="AE1672" s="73" t="str">
        <f>IF('Vars Master'!X1673&lt;&gt;"",'Vars Master'!W1673,"")</f>
        <v/>
      </c>
      <c r="AF1672" t="str">
        <f>IF('Vars Master'!X1673&lt;&gt;"",'Vars Master'!X1673,"")</f>
        <v/>
      </c>
      <c r="AG1672" s="74" t="str">
        <f t="shared" si="166"/>
        <v xml:space="preserve"> </v>
      </c>
      <c r="AH1672" t="str">
        <f>IF('Vars Master'!Z1673&lt;&gt;"",'Vars Master'!Z1673,"")</f>
        <v/>
      </c>
      <c r="AI1672" t="str">
        <f>IF('Vars Master'!AC1673&lt;&gt;"",'Vars Master'!AA1673,"")</f>
        <v/>
      </c>
      <c r="AJ1672" s="73" t="str">
        <f>IF('Vars Master'!AC1673&lt;&gt;"",'Vars Master'!AB1673,"")</f>
        <v/>
      </c>
      <c r="AK1672" t="s">
        <v>358</v>
      </c>
      <c r="AM1672" t="str">
        <f>IF('Vars Master'!AC1673&lt;&gt;"",'Vars Master'!AC1673,"")</f>
        <v/>
      </c>
      <c r="AN1672" s="74" t="str">
        <f t="shared" si="167"/>
        <v xml:space="preserve"> </v>
      </c>
      <c r="AO1672" t="str">
        <f>IF('Vars Master'!AE1673&lt;&gt;"",'Vars Master'!AE1673,"")</f>
        <v/>
      </c>
      <c r="AP1672" s="164" t="s">
        <v>358</v>
      </c>
      <c r="AQ1672" s="164" t="s">
        <v>358</v>
      </c>
      <c r="AR1672" s="164" t="s">
        <v>358</v>
      </c>
      <c r="AS1672" s="164" t="s">
        <v>358</v>
      </c>
      <c r="AT1672" s="164" t="s">
        <v>358</v>
      </c>
      <c r="AU1672" s="164" t="s">
        <v>358</v>
      </c>
    </row>
    <row r="1673" spans="2:47" x14ac:dyDescent="0.25">
      <c r="B1673" t="str">
        <f>IF('Vars Master'!D1674&lt;&gt;"",'Vars Master'!B1674,"")</f>
        <v/>
      </c>
      <c r="C1673" s="73" t="str">
        <f>IF('Vars Master'!D1674&lt;&gt;"",'Vars Master'!C1674,"")</f>
        <v/>
      </c>
      <c r="D1673" t="s">
        <v>358</v>
      </c>
      <c r="F1673" t="str">
        <f>IF('Vars Master'!D1674&lt;&gt;"",'Vars Master'!D1674,"")</f>
        <v/>
      </c>
      <c r="G1673" s="74" t="str">
        <f t="shared" si="162"/>
        <v xml:space="preserve"> </v>
      </c>
      <c r="I1673" t="str">
        <f>IF('Vars Master'!I1674&lt;&gt;"",'Vars Master'!G1674,"")</f>
        <v/>
      </c>
      <c r="J1673" s="73" t="str">
        <f>IF('Vars Master'!I1674&lt;&gt;"",'Vars Master'!H1674,"")</f>
        <v/>
      </c>
      <c r="K1673" t="s">
        <v>358</v>
      </c>
      <c r="M1673" t="str">
        <f>IF('Vars Master'!I1674&lt;&gt;"",'Vars Master'!I1674,"")</f>
        <v/>
      </c>
      <c r="N1673" s="74" t="str">
        <f t="shared" si="163"/>
        <v xml:space="preserve"> </v>
      </c>
      <c r="P1673" t="str">
        <f>IF('Vars Master'!N1674&lt;&gt;"",'Vars Master'!L1674,"")</f>
        <v/>
      </c>
      <c r="Q1673" s="73" t="str">
        <f>IF('Vars Master'!N1674&lt;&gt;"",'Vars Master'!M1674,"")</f>
        <v/>
      </c>
      <c r="R1673" t="s">
        <v>358</v>
      </c>
      <c r="T1673" t="str">
        <f>IF('Vars Master'!N1674&lt;&gt;"",'Vars Master'!N1674,"")</f>
        <v/>
      </c>
      <c r="U1673" s="74" t="str">
        <f t="shared" si="164"/>
        <v xml:space="preserve"> </v>
      </c>
      <c r="W1673" t="str">
        <f>IF('Vars Master'!S1674&lt;&gt;"",'Vars Master'!Q1674,"")</f>
        <v/>
      </c>
      <c r="X1673" s="73" t="str">
        <f>IF('Vars Master'!S1674&lt;&gt;"",'Vars Master'!R1674,"")</f>
        <v/>
      </c>
      <c r="Y1673" t="s">
        <v>358</v>
      </c>
      <c r="AA1673" t="str">
        <f>IF('Vars Master'!S1674&lt;&gt;"",'Vars Master'!S1674,"")</f>
        <v/>
      </c>
      <c r="AB1673" s="74" t="str">
        <f t="shared" si="165"/>
        <v xml:space="preserve"> </v>
      </c>
      <c r="AD1673" t="str">
        <f>IF('Vars Master'!X1674&lt;&gt;"",'Vars Master'!V1674,"")</f>
        <v/>
      </c>
      <c r="AE1673" s="73" t="str">
        <f>IF('Vars Master'!X1674&lt;&gt;"",'Vars Master'!W1674,"")</f>
        <v/>
      </c>
      <c r="AF1673" t="str">
        <f>IF('Vars Master'!X1674&lt;&gt;"",'Vars Master'!X1674,"")</f>
        <v/>
      </c>
      <c r="AG1673" s="74" t="str">
        <f t="shared" si="166"/>
        <v xml:space="preserve"> </v>
      </c>
      <c r="AH1673" t="str">
        <f>IF('Vars Master'!Z1674&lt;&gt;"",'Vars Master'!Z1674,"")</f>
        <v/>
      </c>
      <c r="AI1673" t="str">
        <f>IF('Vars Master'!AC1674&lt;&gt;"",'Vars Master'!AA1674,"")</f>
        <v/>
      </c>
      <c r="AJ1673" s="73" t="str">
        <f>IF('Vars Master'!AC1674&lt;&gt;"",'Vars Master'!AB1674,"")</f>
        <v/>
      </c>
      <c r="AK1673" t="s">
        <v>358</v>
      </c>
      <c r="AM1673" t="str">
        <f>IF('Vars Master'!AC1674&lt;&gt;"",'Vars Master'!AC1674,"")</f>
        <v/>
      </c>
      <c r="AN1673" s="74" t="str">
        <f t="shared" si="167"/>
        <v xml:space="preserve"> </v>
      </c>
      <c r="AO1673" t="str">
        <f>IF('Vars Master'!AE1674&lt;&gt;"",'Vars Master'!AE1674,"")</f>
        <v/>
      </c>
      <c r="AP1673" s="164" t="s">
        <v>358</v>
      </c>
      <c r="AQ1673" s="164" t="s">
        <v>358</v>
      </c>
      <c r="AR1673" s="164" t="s">
        <v>358</v>
      </c>
      <c r="AS1673" s="164" t="s">
        <v>358</v>
      </c>
      <c r="AT1673" s="164" t="s">
        <v>358</v>
      </c>
      <c r="AU1673" s="164" t="s">
        <v>358</v>
      </c>
    </row>
    <row r="1674" spans="2:47" x14ac:dyDescent="0.25">
      <c r="B1674" t="str">
        <f>IF('Vars Master'!D1675&lt;&gt;"",'Vars Master'!B1675,"")</f>
        <v/>
      </c>
      <c r="C1674" s="73" t="str">
        <f>IF('Vars Master'!D1675&lt;&gt;"",'Vars Master'!C1675,"")</f>
        <v/>
      </c>
      <c r="D1674" t="s">
        <v>358</v>
      </c>
      <c r="F1674" t="str">
        <f>IF('Vars Master'!D1675&lt;&gt;"",'Vars Master'!D1675,"")</f>
        <v/>
      </c>
      <c r="G1674" s="74" t="str">
        <f t="shared" si="162"/>
        <v xml:space="preserve"> </v>
      </c>
      <c r="I1674" t="str">
        <f>IF('Vars Master'!I1675&lt;&gt;"",'Vars Master'!G1675,"")</f>
        <v/>
      </c>
      <c r="J1674" s="73" t="str">
        <f>IF('Vars Master'!I1675&lt;&gt;"",'Vars Master'!H1675,"")</f>
        <v/>
      </c>
      <c r="K1674" t="s">
        <v>358</v>
      </c>
      <c r="M1674" t="str">
        <f>IF('Vars Master'!I1675&lt;&gt;"",'Vars Master'!I1675,"")</f>
        <v/>
      </c>
      <c r="N1674" s="74" t="str">
        <f t="shared" si="163"/>
        <v xml:space="preserve"> </v>
      </c>
      <c r="P1674" t="str">
        <f>IF('Vars Master'!N1675&lt;&gt;"",'Vars Master'!L1675,"")</f>
        <v/>
      </c>
      <c r="Q1674" s="73" t="str">
        <f>IF('Vars Master'!N1675&lt;&gt;"",'Vars Master'!M1675,"")</f>
        <v/>
      </c>
      <c r="R1674" t="s">
        <v>358</v>
      </c>
      <c r="T1674" t="str">
        <f>IF('Vars Master'!N1675&lt;&gt;"",'Vars Master'!N1675,"")</f>
        <v/>
      </c>
      <c r="U1674" s="74" t="str">
        <f t="shared" si="164"/>
        <v xml:space="preserve"> </v>
      </c>
      <c r="W1674" t="str">
        <f>IF('Vars Master'!S1675&lt;&gt;"",'Vars Master'!Q1675,"")</f>
        <v/>
      </c>
      <c r="X1674" s="73" t="str">
        <f>IF('Vars Master'!S1675&lt;&gt;"",'Vars Master'!R1675,"")</f>
        <v/>
      </c>
      <c r="Y1674" t="s">
        <v>358</v>
      </c>
      <c r="AA1674" t="str">
        <f>IF('Vars Master'!S1675&lt;&gt;"",'Vars Master'!S1675,"")</f>
        <v/>
      </c>
      <c r="AB1674" s="74" t="str">
        <f t="shared" si="165"/>
        <v xml:space="preserve"> </v>
      </c>
      <c r="AD1674" t="str">
        <f>IF('Vars Master'!X1675&lt;&gt;"",'Vars Master'!V1675,"")</f>
        <v/>
      </c>
      <c r="AE1674" s="73" t="str">
        <f>IF('Vars Master'!X1675&lt;&gt;"",'Vars Master'!W1675,"")</f>
        <v/>
      </c>
      <c r="AF1674" t="str">
        <f>IF('Vars Master'!X1675&lt;&gt;"",'Vars Master'!X1675,"")</f>
        <v/>
      </c>
      <c r="AG1674" s="74" t="str">
        <f t="shared" si="166"/>
        <v xml:space="preserve"> </v>
      </c>
      <c r="AH1674" t="str">
        <f>IF('Vars Master'!Z1675&lt;&gt;"",'Vars Master'!Z1675,"")</f>
        <v/>
      </c>
      <c r="AI1674" t="str">
        <f>IF('Vars Master'!AC1675&lt;&gt;"",'Vars Master'!AA1675,"")</f>
        <v/>
      </c>
      <c r="AJ1674" s="73" t="str">
        <f>IF('Vars Master'!AC1675&lt;&gt;"",'Vars Master'!AB1675,"")</f>
        <v/>
      </c>
      <c r="AK1674" t="s">
        <v>358</v>
      </c>
      <c r="AM1674" t="str">
        <f>IF('Vars Master'!AC1675&lt;&gt;"",'Vars Master'!AC1675,"")</f>
        <v/>
      </c>
      <c r="AN1674" s="74" t="str">
        <f t="shared" si="167"/>
        <v xml:space="preserve"> </v>
      </c>
      <c r="AO1674" t="str">
        <f>IF('Vars Master'!AE1675&lt;&gt;"",'Vars Master'!AE1675,"")</f>
        <v/>
      </c>
      <c r="AP1674" s="164" t="s">
        <v>358</v>
      </c>
      <c r="AQ1674" s="164" t="s">
        <v>358</v>
      </c>
      <c r="AR1674" s="164" t="s">
        <v>358</v>
      </c>
      <c r="AS1674" s="164" t="s">
        <v>358</v>
      </c>
      <c r="AT1674" s="164" t="s">
        <v>358</v>
      </c>
      <c r="AU1674" s="164" t="s">
        <v>358</v>
      </c>
    </row>
    <row r="1675" spans="2:47" x14ac:dyDescent="0.25">
      <c r="B1675" t="str">
        <f>IF('Vars Master'!D1676&lt;&gt;"",'Vars Master'!B1676,"")</f>
        <v/>
      </c>
      <c r="C1675" s="73" t="str">
        <f>IF('Vars Master'!D1676&lt;&gt;"",'Vars Master'!C1676,"")</f>
        <v/>
      </c>
      <c r="D1675" t="s">
        <v>358</v>
      </c>
      <c r="F1675" t="str">
        <f>IF('Vars Master'!D1676&lt;&gt;"",'Vars Master'!D1676,"")</f>
        <v/>
      </c>
      <c r="G1675" s="74" t="str">
        <f t="shared" si="162"/>
        <v xml:space="preserve"> </v>
      </c>
      <c r="I1675" t="str">
        <f>IF('Vars Master'!I1676&lt;&gt;"",'Vars Master'!G1676,"")</f>
        <v/>
      </c>
      <c r="J1675" s="73" t="str">
        <f>IF('Vars Master'!I1676&lt;&gt;"",'Vars Master'!H1676,"")</f>
        <v/>
      </c>
      <c r="K1675" t="s">
        <v>358</v>
      </c>
      <c r="M1675" t="str">
        <f>IF('Vars Master'!I1676&lt;&gt;"",'Vars Master'!I1676,"")</f>
        <v/>
      </c>
      <c r="N1675" s="74" t="str">
        <f t="shared" si="163"/>
        <v xml:space="preserve"> </v>
      </c>
      <c r="P1675" t="str">
        <f>IF('Vars Master'!N1676&lt;&gt;"",'Vars Master'!L1676,"")</f>
        <v/>
      </c>
      <c r="Q1675" s="73" t="str">
        <f>IF('Vars Master'!N1676&lt;&gt;"",'Vars Master'!M1676,"")</f>
        <v/>
      </c>
      <c r="R1675" t="s">
        <v>358</v>
      </c>
      <c r="T1675" t="str">
        <f>IF('Vars Master'!N1676&lt;&gt;"",'Vars Master'!N1676,"")</f>
        <v/>
      </c>
      <c r="U1675" s="74" t="str">
        <f t="shared" si="164"/>
        <v xml:space="preserve"> </v>
      </c>
      <c r="W1675" t="str">
        <f>IF('Vars Master'!S1676&lt;&gt;"",'Vars Master'!Q1676,"")</f>
        <v/>
      </c>
      <c r="X1675" s="73" t="str">
        <f>IF('Vars Master'!S1676&lt;&gt;"",'Vars Master'!R1676,"")</f>
        <v/>
      </c>
      <c r="Y1675" t="s">
        <v>358</v>
      </c>
      <c r="AA1675" t="str">
        <f>IF('Vars Master'!S1676&lt;&gt;"",'Vars Master'!S1676,"")</f>
        <v/>
      </c>
      <c r="AB1675" s="74" t="str">
        <f t="shared" si="165"/>
        <v xml:space="preserve"> </v>
      </c>
      <c r="AD1675" t="str">
        <f>IF('Vars Master'!X1676&lt;&gt;"",'Vars Master'!V1676,"")</f>
        <v/>
      </c>
      <c r="AE1675" s="73" t="str">
        <f>IF('Vars Master'!X1676&lt;&gt;"",'Vars Master'!W1676,"")</f>
        <v/>
      </c>
      <c r="AF1675" t="str">
        <f>IF('Vars Master'!X1676&lt;&gt;"",'Vars Master'!X1676,"")</f>
        <v/>
      </c>
      <c r="AG1675" s="74" t="str">
        <f t="shared" si="166"/>
        <v xml:space="preserve"> </v>
      </c>
      <c r="AH1675" t="str">
        <f>IF('Vars Master'!Z1676&lt;&gt;"",'Vars Master'!Z1676,"")</f>
        <v/>
      </c>
      <c r="AI1675" t="str">
        <f>IF('Vars Master'!AC1676&lt;&gt;"",'Vars Master'!AA1676,"")</f>
        <v/>
      </c>
      <c r="AJ1675" s="73" t="str">
        <f>IF('Vars Master'!AC1676&lt;&gt;"",'Vars Master'!AB1676,"")</f>
        <v/>
      </c>
      <c r="AK1675" t="s">
        <v>358</v>
      </c>
      <c r="AM1675" t="str">
        <f>IF('Vars Master'!AC1676&lt;&gt;"",'Vars Master'!AC1676,"")</f>
        <v/>
      </c>
      <c r="AN1675" s="74" t="str">
        <f t="shared" si="167"/>
        <v xml:space="preserve"> </v>
      </c>
      <c r="AO1675" t="str">
        <f>IF('Vars Master'!AE1676&lt;&gt;"",'Vars Master'!AE1676,"")</f>
        <v/>
      </c>
      <c r="AP1675" s="164" t="s">
        <v>358</v>
      </c>
      <c r="AQ1675" s="164" t="s">
        <v>358</v>
      </c>
      <c r="AR1675" s="164" t="s">
        <v>358</v>
      </c>
      <c r="AS1675" s="164" t="s">
        <v>358</v>
      </c>
      <c r="AT1675" s="164" t="s">
        <v>358</v>
      </c>
      <c r="AU1675" s="164" t="s">
        <v>358</v>
      </c>
    </row>
    <row r="1676" spans="2:47" x14ac:dyDescent="0.25">
      <c r="B1676" t="str">
        <f>IF('Vars Master'!D1677&lt;&gt;"",'Vars Master'!B1677,"")</f>
        <v/>
      </c>
      <c r="C1676" s="73" t="str">
        <f>IF('Vars Master'!D1677&lt;&gt;"",'Vars Master'!C1677,"")</f>
        <v/>
      </c>
      <c r="D1676" t="s">
        <v>358</v>
      </c>
      <c r="F1676" t="str">
        <f>IF('Vars Master'!D1677&lt;&gt;"",'Vars Master'!D1677,"")</f>
        <v/>
      </c>
      <c r="G1676" s="74" t="str">
        <f t="shared" si="162"/>
        <v xml:space="preserve"> </v>
      </c>
      <c r="I1676" t="str">
        <f>IF('Vars Master'!I1677&lt;&gt;"",'Vars Master'!G1677,"")</f>
        <v/>
      </c>
      <c r="J1676" s="73" t="str">
        <f>IF('Vars Master'!I1677&lt;&gt;"",'Vars Master'!H1677,"")</f>
        <v/>
      </c>
      <c r="K1676" t="s">
        <v>358</v>
      </c>
      <c r="M1676" t="str">
        <f>IF('Vars Master'!I1677&lt;&gt;"",'Vars Master'!I1677,"")</f>
        <v/>
      </c>
      <c r="N1676" s="74" t="str">
        <f t="shared" si="163"/>
        <v xml:space="preserve"> </v>
      </c>
      <c r="P1676" t="str">
        <f>IF('Vars Master'!N1677&lt;&gt;"",'Vars Master'!L1677,"")</f>
        <v/>
      </c>
      <c r="Q1676" s="73" t="str">
        <f>IF('Vars Master'!N1677&lt;&gt;"",'Vars Master'!M1677,"")</f>
        <v/>
      </c>
      <c r="R1676" t="s">
        <v>358</v>
      </c>
      <c r="T1676" t="str">
        <f>IF('Vars Master'!N1677&lt;&gt;"",'Vars Master'!N1677,"")</f>
        <v/>
      </c>
      <c r="U1676" s="74" t="str">
        <f t="shared" si="164"/>
        <v xml:space="preserve"> </v>
      </c>
      <c r="W1676" t="str">
        <f>IF('Vars Master'!S1677&lt;&gt;"",'Vars Master'!Q1677,"")</f>
        <v/>
      </c>
      <c r="X1676" s="73" t="str">
        <f>IF('Vars Master'!S1677&lt;&gt;"",'Vars Master'!R1677,"")</f>
        <v/>
      </c>
      <c r="Y1676" t="s">
        <v>358</v>
      </c>
      <c r="AA1676" t="str">
        <f>IF('Vars Master'!S1677&lt;&gt;"",'Vars Master'!S1677,"")</f>
        <v/>
      </c>
      <c r="AB1676" s="74" t="str">
        <f t="shared" si="165"/>
        <v xml:space="preserve"> </v>
      </c>
      <c r="AD1676" t="str">
        <f>IF('Vars Master'!X1677&lt;&gt;"",'Vars Master'!V1677,"")</f>
        <v/>
      </c>
      <c r="AE1676" s="73" t="str">
        <f>IF('Vars Master'!X1677&lt;&gt;"",'Vars Master'!W1677,"")</f>
        <v/>
      </c>
      <c r="AF1676" t="str">
        <f>IF('Vars Master'!X1677&lt;&gt;"",'Vars Master'!X1677,"")</f>
        <v/>
      </c>
      <c r="AG1676" s="74" t="str">
        <f t="shared" si="166"/>
        <v xml:space="preserve"> </v>
      </c>
      <c r="AH1676" t="str">
        <f>IF('Vars Master'!Z1677&lt;&gt;"",'Vars Master'!Z1677,"")</f>
        <v/>
      </c>
      <c r="AI1676" t="str">
        <f>IF('Vars Master'!AC1677&lt;&gt;"",'Vars Master'!AA1677,"")</f>
        <v/>
      </c>
      <c r="AJ1676" s="73" t="str">
        <f>IF('Vars Master'!AC1677&lt;&gt;"",'Vars Master'!AB1677,"")</f>
        <v/>
      </c>
      <c r="AK1676" t="s">
        <v>358</v>
      </c>
      <c r="AM1676" t="str">
        <f>IF('Vars Master'!AC1677&lt;&gt;"",'Vars Master'!AC1677,"")</f>
        <v/>
      </c>
      <c r="AN1676" s="74" t="str">
        <f t="shared" si="167"/>
        <v xml:space="preserve"> </v>
      </c>
      <c r="AO1676" t="str">
        <f>IF('Vars Master'!AE1677&lt;&gt;"",'Vars Master'!AE1677,"")</f>
        <v/>
      </c>
      <c r="AP1676" s="164" t="s">
        <v>358</v>
      </c>
      <c r="AQ1676" s="164" t="s">
        <v>358</v>
      </c>
      <c r="AR1676" s="164" t="s">
        <v>358</v>
      </c>
      <c r="AS1676" s="164" t="s">
        <v>358</v>
      </c>
      <c r="AT1676" s="164" t="s">
        <v>358</v>
      </c>
      <c r="AU1676" s="164" t="s">
        <v>358</v>
      </c>
    </row>
    <row r="1677" spans="2:47" x14ac:dyDescent="0.25">
      <c r="B1677" t="str">
        <f>IF('Vars Master'!D1678&lt;&gt;"",'Vars Master'!B1678,"")</f>
        <v/>
      </c>
      <c r="C1677" s="73" t="str">
        <f>IF('Vars Master'!D1678&lt;&gt;"",'Vars Master'!C1678,"")</f>
        <v/>
      </c>
      <c r="D1677" t="s">
        <v>358</v>
      </c>
      <c r="F1677" t="str">
        <f>IF('Vars Master'!D1678&lt;&gt;"",'Vars Master'!D1678,"")</f>
        <v/>
      </c>
      <c r="G1677" s="74" t="str">
        <f t="shared" si="162"/>
        <v xml:space="preserve"> </v>
      </c>
      <c r="I1677" t="str">
        <f>IF('Vars Master'!I1678&lt;&gt;"",'Vars Master'!G1678,"")</f>
        <v/>
      </c>
      <c r="J1677" s="73" t="str">
        <f>IF('Vars Master'!I1678&lt;&gt;"",'Vars Master'!H1678,"")</f>
        <v/>
      </c>
      <c r="K1677" t="s">
        <v>358</v>
      </c>
      <c r="M1677" t="str">
        <f>IF('Vars Master'!I1678&lt;&gt;"",'Vars Master'!I1678,"")</f>
        <v/>
      </c>
      <c r="N1677" s="74" t="str">
        <f t="shared" si="163"/>
        <v xml:space="preserve"> </v>
      </c>
      <c r="P1677" t="str">
        <f>IF('Vars Master'!N1678&lt;&gt;"",'Vars Master'!L1678,"")</f>
        <v/>
      </c>
      <c r="Q1677" s="73" t="str">
        <f>IF('Vars Master'!N1678&lt;&gt;"",'Vars Master'!M1678,"")</f>
        <v/>
      </c>
      <c r="R1677" t="s">
        <v>358</v>
      </c>
      <c r="T1677" t="str">
        <f>IF('Vars Master'!N1678&lt;&gt;"",'Vars Master'!N1678,"")</f>
        <v/>
      </c>
      <c r="U1677" s="74" t="str">
        <f t="shared" si="164"/>
        <v xml:space="preserve"> </v>
      </c>
      <c r="W1677" t="str">
        <f>IF('Vars Master'!S1678&lt;&gt;"",'Vars Master'!Q1678,"")</f>
        <v/>
      </c>
      <c r="X1677" s="73" t="str">
        <f>IF('Vars Master'!S1678&lt;&gt;"",'Vars Master'!R1678,"")</f>
        <v/>
      </c>
      <c r="Y1677" t="s">
        <v>358</v>
      </c>
      <c r="AA1677" t="str">
        <f>IF('Vars Master'!S1678&lt;&gt;"",'Vars Master'!S1678,"")</f>
        <v/>
      </c>
      <c r="AB1677" s="74" t="str">
        <f t="shared" si="165"/>
        <v xml:space="preserve"> </v>
      </c>
      <c r="AD1677" t="str">
        <f>IF('Vars Master'!X1678&lt;&gt;"",'Vars Master'!V1678,"")</f>
        <v/>
      </c>
      <c r="AE1677" s="73" t="str">
        <f>IF('Vars Master'!X1678&lt;&gt;"",'Vars Master'!W1678,"")</f>
        <v/>
      </c>
      <c r="AF1677" t="str">
        <f>IF('Vars Master'!X1678&lt;&gt;"",'Vars Master'!X1678,"")</f>
        <v/>
      </c>
      <c r="AG1677" s="74" t="str">
        <f t="shared" si="166"/>
        <v xml:space="preserve"> </v>
      </c>
      <c r="AH1677" t="str">
        <f>IF('Vars Master'!Z1678&lt;&gt;"",'Vars Master'!Z1678,"")</f>
        <v/>
      </c>
      <c r="AI1677" t="str">
        <f>IF('Vars Master'!AC1678&lt;&gt;"",'Vars Master'!AA1678,"")</f>
        <v/>
      </c>
      <c r="AJ1677" s="73" t="str">
        <f>IF('Vars Master'!AC1678&lt;&gt;"",'Vars Master'!AB1678,"")</f>
        <v/>
      </c>
      <c r="AK1677" t="s">
        <v>358</v>
      </c>
      <c r="AM1677" t="str">
        <f>IF('Vars Master'!AC1678&lt;&gt;"",'Vars Master'!AC1678,"")</f>
        <v/>
      </c>
      <c r="AN1677" s="74" t="str">
        <f t="shared" si="167"/>
        <v xml:space="preserve"> </v>
      </c>
      <c r="AO1677" t="str">
        <f>IF('Vars Master'!AE1678&lt;&gt;"",'Vars Master'!AE1678,"")</f>
        <v/>
      </c>
      <c r="AP1677" s="164" t="s">
        <v>358</v>
      </c>
      <c r="AQ1677" s="164" t="s">
        <v>358</v>
      </c>
      <c r="AR1677" s="164" t="s">
        <v>358</v>
      </c>
      <c r="AS1677" s="164" t="s">
        <v>358</v>
      </c>
      <c r="AT1677" s="164" t="s">
        <v>358</v>
      </c>
      <c r="AU1677" s="164" t="s">
        <v>358</v>
      </c>
    </row>
    <row r="1678" spans="2:47" x14ac:dyDescent="0.25">
      <c r="B1678" t="str">
        <f>IF('Vars Master'!D1679&lt;&gt;"",'Vars Master'!B1679,"")</f>
        <v/>
      </c>
      <c r="C1678" s="73" t="str">
        <f>IF('Vars Master'!D1679&lt;&gt;"",'Vars Master'!C1679,"")</f>
        <v/>
      </c>
      <c r="D1678" t="s">
        <v>358</v>
      </c>
      <c r="F1678" t="str">
        <f>IF('Vars Master'!D1679&lt;&gt;"",'Vars Master'!D1679,"")</f>
        <v/>
      </c>
      <c r="G1678" s="74" t="str">
        <f t="shared" si="162"/>
        <v xml:space="preserve"> </v>
      </c>
      <c r="I1678" t="str">
        <f>IF('Vars Master'!I1679&lt;&gt;"",'Vars Master'!G1679,"")</f>
        <v/>
      </c>
      <c r="J1678" s="73" t="str">
        <f>IF('Vars Master'!I1679&lt;&gt;"",'Vars Master'!H1679,"")</f>
        <v/>
      </c>
      <c r="K1678" t="s">
        <v>358</v>
      </c>
      <c r="M1678" t="str">
        <f>IF('Vars Master'!I1679&lt;&gt;"",'Vars Master'!I1679,"")</f>
        <v/>
      </c>
      <c r="N1678" s="74" t="str">
        <f t="shared" si="163"/>
        <v xml:space="preserve"> </v>
      </c>
      <c r="P1678" t="str">
        <f>IF('Vars Master'!N1679&lt;&gt;"",'Vars Master'!L1679,"")</f>
        <v/>
      </c>
      <c r="Q1678" s="73" t="str">
        <f>IF('Vars Master'!N1679&lt;&gt;"",'Vars Master'!M1679,"")</f>
        <v/>
      </c>
      <c r="R1678" t="s">
        <v>358</v>
      </c>
      <c r="T1678" t="str">
        <f>IF('Vars Master'!N1679&lt;&gt;"",'Vars Master'!N1679,"")</f>
        <v/>
      </c>
      <c r="U1678" s="74" t="str">
        <f t="shared" si="164"/>
        <v xml:space="preserve"> </v>
      </c>
      <c r="W1678" t="str">
        <f>IF('Vars Master'!S1679&lt;&gt;"",'Vars Master'!Q1679,"")</f>
        <v/>
      </c>
      <c r="X1678" s="73" t="str">
        <f>IF('Vars Master'!S1679&lt;&gt;"",'Vars Master'!R1679,"")</f>
        <v/>
      </c>
      <c r="Y1678" t="s">
        <v>358</v>
      </c>
      <c r="AA1678" t="str">
        <f>IF('Vars Master'!S1679&lt;&gt;"",'Vars Master'!S1679,"")</f>
        <v/>
      </c>
      <c r="AB1678" s="74" t="str">
        <f t="shared" si="165"/>
        <v xml:space="preserve"> </v>
      </c>
      <c r="AD1678" t="str">
        <f>IF('Vars Master'!X1679&lt;&gt;"",'Vars Master'!V1679,"")</f>
        <v/>
      </c>
      <c r="AE1678" s="73" t="str">
        <f>IF('Vars Master'!X1679&lt;&gt;"",'Vars Master'!W1679,"")</f>
        <v/>
      </c>
      <c r="AF1678" t="str">
        <f>IF('Vars Master'!X1679&lt;&gt;"",'Vars Master'!X1679,"")</f>
        <v/>
      </c>
      <c r="AG1678" s="74" t="str">
        <f t="shared" si="166"/>
        <v xml:space="preserve"> </v>
      </c>
      <c r="AH1678" t="str">
        <f>IF('Vars Master'!Z1679&lt;&gt;"",'Vars Master'!Z1679,"")</f>
        <v/>
      </c>
      <c r="AI1678" t="str">
        <f>IF('Vars Master'!AC1679&lt;&gt;"",'Vars Master'!AA1679,"")</f>
        <v/>
      </c>
      <c r="AJ1678" s="73" t="str">
        <f>IF('Vars Master'!AC1679&lt;&gt;"",'Vars Master'!AB1679,"")</f>
        <v/>
      </c>
      <c r="AK1678" t="s">
        <v>358</v>
      </c>
      <c r="AM1678" t="str">
        <f>IF('Vars Master'!AC1679&lt;&gt;"",'Vars Master'!AC1679,"")</f>
        <v/>
      </c>
      <c r="AN1678" s="74" t="str">
        <f t="shared" si="167"/>
        <v xml:space="preserve"> </v>
      </c>
      <c r="AO1678" t="str">
        <f>IF('Vars Master'!AE1679&lt;&gt;"",'Vars Master'!AE1679,"")</f>
        <v/>
      </c>
      <c r="AP1678" s="164" t="s">
        <v>358</v>
      </c>
      <c r="AQ1678" s="164" t="s">
        <v>358</v>
      </c>
      <c r="AR1678" s="164" t="s">
        <v>358</v>
      </c>
      <c r="AS1678" s="164" t="s">
        <v>358</v>
      </c>
      <c r="AT1678" s="164" t="s">
        <v>358</v>
      </c>
      <c r="AU1678" s="164" t="s">
        <v>358</v>
      </c>
    </row>
    <row r="1679" spans="2:47" x14ac:dyDescent="0.25">
      <c r="B1679" t="str">
        <f>IF('Vars Master'!D1680&lt;&gt;"",'Vars Master'!B1680,"")</f>
        <v/>
      </c>
      <c r="C1679" s="73" t="str">
        <f>IF('Vars Master'!D1680&lt;&gt;"",'Vars Master'!C1680,"")</f>
        <v/>
      </c>
      <c r="D1679" t="s">
        <v>358</v>
      </c>
      <c r="F1679" t="str">
        <f>IF('Vars Master'!D1680&lt;&gt;"",'Vars Master'!D1680,"")</f>
        <v/>
      </c>
      <c r="G1679" s="74" t="str">
        <f t="shared" si="162"/>
        <v xml:space="preserve"> </v>
      </c>
      <c r="I1679" t="str">
        <f>IF('Vars Master'!I1680&lt;&gt;"",'Vars Master'!G1680,"")</f>
        <v/>
      </c>
      <c r="J1679" s="73" t="str">
        <f>IF('Vars Master'!I1680&lt;&gt;"",'Vars Master'!H1680,"")</f>
        <v/>
      </c>
      <c r="K1679" t="s">
        <v>358</v>
      </c>
      <c r="M1679" t="str">
        <f>IF('Vars Master'!I1680&lt;&gt;"",'Vars Master'!I1680,"")</f>
        <v/>
      </c>
      <c r="N1679" s="74" t="str">
        <f t="shared" si="163"/>
        <v xml:space="preserve"> </v>
      </c>
      <c r="P1679" t="str">
        <f>IF('Vars Master'!N1680&lt;&gt;"",'Vars Master'!L1680,"")</f>
        <v/>
      </c>
      <c r="Q1679" s="73" t="str">
        <f>IF('Vars Master'!N1680&lt;&gt;"",'Vars Master'!M1680,"")</f>
        <v/>
      </c>
      <c r="R1679" t="s">
        <v>358</v>
      </c>
      <c r="T1679" t="str">
        <f>IF('Vars Master'!N1680&lt;&gt;"",'Vars Master'!N1680,"")</f>
        <v/>
      </c>
      <c r="U1679" s="74" t="str">
        <f t="shared" si="164"/>
        <v xml:space="preserve"> </v>
      </c>
      <c r="W1679" t="str">
        <f>IF('Vars Master'!S1680&lt;&gt;"",'Vars Master'!Q1680,"")</f>
        <v/>
      </c>
      <c r="X1679" s="73" t="str">
        <f>IF('Vars Master'!S1680&lt;&gt;"",'Vars Master'!R1680,"")</f>
        <v/>
      </c>
      <c r="Y1679" t="s">
        <v>358</v>
      </c>
      <c r="AA1679" t="str">
        <f>IF('Vars Master'!S1680&lt;&gt;"",'Vars Master'!S1680,"")</f>
        <v/>
      </c>
      <c r="AB1679" s="74" t="str">
        <f t="shared" si="165"/>
        <v xml:space="preserve"> </v>
      </c>
      <c r="AD1679" t="str">
        <f>IF('Vars Master'!X1680&lt;&gt;"",'Vars Master'!V1680,"")</f>
        <v/>
      </c>
      <c r="AE1679" s="73" t="str">
        <f>IF('Vars Master'!X1680&lt;&gt;"",'Vars Master'!W1680,"")</f>
        <v/>
      </c>
      <c r="AF1679" t="str">
        <f>IF('Vars Master'!X1680&lt;&gt;"",'Vars Master'!X1680,"")</f>
        <v/>
      </c>
      <c r="AG1679" s="74" t="str">
        <f t="shared" si="166"/>
        <v xml:space="preserve"> </v>
      </c>
      <c r="AH1679" t="str">
        <f>IF('Vars Master'!Z1680&lt;&gt;"",'Vars Master'!Z1680,"")</f>
        <v/>
      </c>
      <c r="AI1679" t="str">
        <f>IF('Vars Master'!AC1680&lt;&gt;"",'Vars Master'!AA1680,"")</f>
        <v/>
      </c>
      <c r="AJ1679" s="73" t="str">
        <f>IF('Vars Master'!AC1680&lt;&gt;"",'Vars Master'!AB1680,"")</f>
        <v/>
      </c>
      <c r="AK1679" t="s">
        <v>358</v>
      </c>
      <c r="AM1679" t="str">
        <f>IF('Vars Master'!AC1680&lt;&gt;"",'Vars Master'!AC1680,"")</f>
        <v/>
      </c>
      <c r="AN1679" s="74" t="str">
        <f t="shared" si="167"/>
        <v xml:space="preserve"> </v>
      </c>
      <c r="AO1679" t="str">
        <f>IF('Vars Master'!AE1680&lt;&gt;"",'Vars Master'!AE1680,"")</f>
        <v/>
      </c>
      <c r="AP1679" s="164" t="s">
        <v>358</v>
      </c>
      <c r="AQ1679" s="164" t="s">
        <v>358</v>
      </c>
      <c r="AR1679" s="164" t="s">
        <v>358</v>
      </c>
      <c r="AS1679" s="164" t="s">
        <v>358</v>
      </c>
      <c r="AT1679" s="164" t="s">
        <v>358</v>
      </c>
      <c r="AU1679" s="164" t="s">
        <v>358</v>
      </c>
    </row>
    <row r="1680" spans="2:47" x14ac:dyDescent="0.25">
      <c r="B1680" t="str">
        <f>IF('Vars Master'!D1681&lt;&gt;"",'Vars Master'!B1681,"")</f>
        <v/>
      </c>
      <c r="C1680" s="73" t="str">
        <f>IF('Vars Master'!D1681&lt;&gt;"",'Vars Master'!C1681,"")</f>
        <v/>
      </c>
      <c r="D1680" t="s">
        <v>358</v>
      </c>
      <c r="F1680" t="str">
        <f>IF('Vars Master'!D1681&lt;&gt;"",'Vars Master'!D1681,"")</f>
        <v/>
      </c>
      <c r="G1680" s="74" t="str">
        <f t="shared" si="162"/>
        <v xml:space="preserve"> </v>
      </c>
      <c r="I1680" t="str">
        <f>IF('Vars Master'!I1681&lt;&gt;"",'Vars Master'!G1681,"")</f>
        <v/>
      </c>
      <c r="J1680" s="73" t="str">
        <f>IF('Vars Master'!I1681&lt;&gt;"",'Vars Master'!H1681,"")</f>
        <v/>
      </c>
      <c r="K1680" t="s">
        <v>358</v>
      </c>
      <c r="M1680" t="str">
        <f>IF('Vars Master'!I1681&lt;&gt;"",'Vars Master'!I1681,"")</f>
        <v/>
      </c>
      <c r="N1680" s="74" t="str">
        <f t="shared" si="163"/>
        <v xml:space="preserve"> </v>
      </c>
      <c r="P1680" t="str">
        <f>IF('Vars Master'!N1681&lt;&gt;"",'Vars Master'!L1681,"")</f>
        <v/>
      </c>
      <c r="Q1680" s="73" t="str">
        <f>IF('Vars Master'!N1681&lt;&gt;"",'Vars Master'!M1681,"")</f>
        <v/>
      </c>
      <c r="R1680" t="s">
        <v>358</v>
      </c>
      <c r="T1680" t="str">
        <f>IF('Vars Master'!N1681&lt;&gt;"",'Vars Master'!N1681,"")</f>
        <v/>
      </c>
      <c r="U1680" s="74" t="str">
        <f t="shared" si="164"/>
        <v xml:space="preserve"> </v>
      </c>
      <c r="W1680" t="str">
        <f>IF('Vars Master'!S1681&lt;&gt;"",'Vars Master'!Q1681,"")</f>
        <v/>
      </c>
      <c r="X1680" s="73" t="str">
        <f>IF('Vars Master'!S1681&lt;&gt;"",'Vars Master'!R1681,"")</f>
        <v/>
      </c>
      <c r="Y1680" t="s">
        <v>358</v>
      </c>
      <c r="AA1680" t="str">
        <f>IF('Vars Master'!S1681&lt;&gt;"",'Vars Master'!S1681,"")</f>
        <v/>
      </c>
      <c r="AB1680" s="74" t="str">
        <f t="shared" si="165"/>
        <v xml:space="preserve"> </v>
      </c>
      <c r="AD1680" t="str">
        <f>IF('Vars Master'!X1681&lt;&gt;"",'Vars Master'!V1681,"")</f>
        <v/>
      </c>
      <c r="AE1680" s="73" t="str">
        <f>IF('Vars Master'!X1681&lt;&gt;"",'Vars Master'!W1681,"")</f>
        <v/>
      </c>
      <c r="AF1680" t="str">
        <f>IF('Vars Master'!X1681&lt;&gt;"",'Vars Master'!X1681,"")</f>
        <v/>
      </c>
      <c r="AG1680" s="74" t="str">
        <f t="shared" si="166"/>
        <v xml:space="preserve"> </v>
      </c>
      <c r="AH1680" t="str">
        <f>IF('Vars Master'!Z1681&lt;&gt;"",'Vars Master'!Z1681,"")</f>
        <v/>
      </c>
      <c r="AI1680" t="str">
        <f>IF('Vars Master'!AC1681&lt;&gt;"",'Vars Master'!AA1681,"")</f>
        <v/>
      </c>
      <c r="AJ1680" s="73" t="str">
        <f>IF('Vars Master'!AC1681&lt;&gt;"",'Vars Master'!AB1681,"")</f>
        <v/>
      </c>
      <c r="AK1680" t="s">
        <v>358</v>
      </c>
      <c r="AM1680" t="str">
        <f>IF('Vars Master'!AC1681&lt;&gt;"",'Vars Master'!AC1681,"")</f>
        <v/>
      </c>
      <c r="AN1680" s="74" t="str">
        <f t="shared" si="167"/>
        <v xml:space="preserve"> </v>
      </c>
      <c r="AO1680" t="str">
        <f>IF('Vars Master'!AE1681&lt;&gt;"",'Vars Master'!AE1681,"")</f>
        <v/>
      </c>
      <c r="AP1680" s="164" t="s">
        <v>358</v>
      </c>
      <c r="AQ1680" s="164" t="s">
        <v>358</v>
      </c>
      <c r="AR1680" s="164" t="s">
        <v>358</v>
      </c>
      <c r="AS1680" s="164" t="s">
        <v>358</v>
      </c>
      <c r="AT1680" s="164" t="s">
        <v>358</v>
      </c>
      <c r="AU1680" s="164" t="s">
        <v>358</v>
      </c>
    </row>
    <row r="1681" spans="2:47" x14ac:dyDescent="0.25">
      <c r="B1681" t="str">
        <f>IF('Vars Master'!D1682&lt;&gt;"",'Vars Master'!B1682,"")</f>
        <v/>
      </c>
      <c r="C1681" s="73" t="str">
        <f>IF('Vars Master'!D1682&lt;&gt;"",'Vars Master'!C1682,"")</f>
        <v/>
      </c>
      <c r="D1681" t="s">
        <v>358</v>
      </c>
      <c r="F1681" t="str">
        <f>IF('Vars Master'!D1682&lt;&gt;"",'Vars Master'!D1682,"")</f>
        <v/>
      </c>
      <c r="G1681" s="74" t="str">
        <f t="shared" si="162"/>
        <v xml:space="preserve"> </v>
      </c>
      <c r="I1681" t="str">
        <f>IF('Vars Master'!I1682&lt;&gt;"",'Vars Master'!G1682,"")</f>
        <v/>
      </c>
      <c r="J1681" s="73" t="str">
        <f>IF('Vars Master'!I1682&lt;&gt;"",'Vars Master'!H1682,"")</f>
        <v/>
      </c>
      <c r="K1681" t="s">
        <v>358</v>
      </c>
      <c r="M1681" t="str">
        <f>IF('Vars Master'!I1682&lt;&gt;"",'Vars Master'!I1682,"")</f>
        <v/>
      </c>
      <c r="N1681" s="74" t="str">
        <f t="shared" si="163"/>
        <v xml:space="preserve"> </v>
      </c>
      <c r="P1681" t="str">
        <f>IF('Vars Master'!N1682&lt;&gt;"",'Vars Master'!L1682,"")</f>
        <v/>
      </c>
      <c r="Q1681" s="73" t="str">
        <f>IF('Vars Master'!N1682&lt;&gt;"",'Vars Master'!M1682,"")</f>
        <v/>
      </c>
      <c r="R1681" t="s">
        <v>358</v>
      </c>
      <c r="T1681" t="str">
        <f>IF('Vars Master'!N1682&lt;&gt;"",'Vars Master'!N1682,"")</f>
        <v/>
      </c>
      <c r="U1681" s="74" t="str">
        <f t="shared" si="164"/>
        <v xml:space="preserve"> </v>
      </c>
      <c r="W1681" t="str">
        <f>IF('Vars Master'!S1682&lt;&gt;"",'Vars Master'!Q1682,"")</f>
        <v/>
      </c>
      <c r="X1681" s="73" t="str">
        <f>IF('Vars Master'!S1682&lt;&gt;"",'Vars Master'!R1682,"")</f>
        <v/>
      </c>
      <c r="Y1681" t="s">
        <v>358</v>
      </c>
      <c r="AA1681" t="str">
        <f>IF('Vars Master'!S1682&lt;&gt;"",'Vars Master'!S1682,"")</f>
        <v/>
      </c>
      <c r="AB1681" s="74" t="str">
        <f t="shared" si="165"/>
        <v xml:space="preserve"> </v>
      </c>
      <c r="AD1681" t="str">
        <f>IF('Vars Master'!X1682&lt;&gt;"",'Vars Master'!V1682,"")</f>
        <v/>
      </c>
      <c r="AE1681" s="73" t="str">
        <f>IF('Vars Master'!X1682&lt;&gt;"",'Vars Master'!W1682,"")</f>
        <v/>
      </c>
      <c r="AF1681" t="str">
        <f>IF('Vars Master'!X1682&lt;&gt;"",'Vars Master'!X1682,"")</f>
        <v/>
      </c>
      <c r="AG1681" s="74" t="str">
        <f t="shared" si="166"/>
        <v xml:space="preserve"> </v>
      </c>
      <c r="AH1681" t="str">
        <f>IF('Vars Master'!Z1682&lt;&gt;"",'Vars Master'!Z1682,"")</f>
        <v/>
      </c>
      <c r="AI1681" t="str">
        <f>IF('Vars Master'!AC1682&lt;&gt;"",'Vars Master'!AA1682,"")</f>
        <v/>
      </c>
      <c r="AJ1681" s="73" t="str">
        <f>IF('Vars Master'!AC1682&lt;&gt;"",'Vars Master'!AB1682,"")</f>
        <v/>
      </c>
      <c r="AK1681" t="s">
        <v>358</v>
      </c>
      <c r="AM1681" t="str">
        <f>IF('Vars Master'!AC1682&lt;&gt;"",'Vars Master'!AC1682,"")</f>
        <v/>
      </c>
      <c r="AN1681" s="74" t="str">
        <f t="shared" si="167"/>
        <v xml:space="preserve"> </v>
      </c>
      <c r="AO1681" t="str">
        <f>IF('Vars Master'!AE1682&lt;&gt;"",'Vars Master'!AE1682,"")</f>
        <v/>
      </c>
      <c r="AP1681" s="164" t="s">
        <v>358</v>
      </c>
      <c r="AQ1681" s="164" t="s">
        <v>358</v>
      </c>
      <c r="AR1681" s="164" t="s">
        <v>358</v>
      </c>
      <c r="AS1681" s="164" t="s">
        <v>358</v>
      </c>
      <c r="AT1681" s="164" t="s">
        <v>358</v>
      </c>
      <c r="AU1681" s="164" t="s">
        <v>358</v>
      </c>
    </row>
    <row r="1682" spans="2:47" x14ac:dyDescent="0.25">
      <c r="B1682" t="str">
        <f>IF('Vars Master'!D1683&lt;&gt;"",'Vars Master'!B1683,"")</f>
        <v/>
      </c>
      <c r="C1682" s="73" t="str">
        <f>IF('Vars Master'!D1683&lt;&gt;"",'Vars Master'!C1683,"")</f>
        <v/>
      </c>
      <c r="D1682" t="s">
        <v>358</v>
      </c>
      <c r="F1682" t="str">
        <f>IF('Vars Master'!D1683&lt;&gt;"",'Vars Master'!D1683,"")</f>
        <v/>
      </c>
      <c r="G1682" s="74" t="str">
        <f t="shared" si="162"/>
        <v xml:space="preserve"> </v>
      </c>
      <c r="I1682" t="str">
        <f>IF('Vars Master'!I1683&lt;&gt;"",'Vars Master'!G1683,"")</f>
        <v/>
      </c>
      <c r="J1682" s="73" t="str">
        <f>IF('Vars Master'!I1683&lt;&gt;"",'Vars Master'!H1683,"")</f>
        <v/>
      </c>
      <c r="K1682" t="s">
        <v>358</v>
      </c>
      <c r="M1682" t="str">
        <f>IF('Vars Master'!I1683&lt;&gt;"",'Vars Master'!I1683,"")</f>
        <v/>
      </c>
      <c r="N1682" s="74" t="str">
        <f t="shared" si="163"/>
        <v xml:space="preserve"> </v>
      </c>
      <c r="P1682" t="str">
        <f>IF('Vars Master'!N1683&lt;&gt;"",'Vars Master'!L1683,"")</f>
        <v/>
      </c>
      <c r="Q1682" s="73" t="str">
        <f>IF('Vars Master'!N1683&lt;&gt;"",'Vars Master'!M1683,"")</f>
        <v/>
      </c>
      <c r="R1682" t="s">
        <v>358</v>
      </c>
      <c r="T1682" t="str">
        <f>IF('Vars Master'!N1683&lt;&gt;"",'Vars Master'!N1683,"")</f>
        <v/>
      </c>
      <c r="U1682" s="74" t="str">
        <f t="shared" si="164"/>
        <v xml:space="preserve"> </v>
      </c>
      <c r="W1682" t="str">
        <f>IF('Vars Master'!S1683&lt;&gt;"",'Vars Master'!Q1683,"")</f>
        <v/>
      </c>
      <c r="X1682" s="73" t="str">
        <f>IF('Vars Master'!S1683&lt;&gt;"",'Vars Master'!R1683,"")</f>
        <v/>
      </c>
      <c r="Y1682" t="s">
        <v>358</v>
      </c>
      <c r="AA1682" t="str">
        <f>IF('Vars Master'!S1683&lt;&gt;"",'Vars Master'!S1683,"")</f>
        <v/>
      </c>
      <c r="AB1682" s="74" t="str">
        <f t="shared" si="165"/>
        <v xml:space="preserve"> </v>
      </c>
      <c r="AD1682" t="str">
        <f>IF('Vars Master'!X1683&lt;&gt;"",'Vars Master'!V1683,"")</f>
        <v/>
      </c>
      <c r="AE1682" s="73" t="str">
        <f>IF('Vars Master'!X1683&lt;&gt;"",'Vars Master'!W1683,"")</f>
        <v/>
      </c>
      <c r="AF1682" t="str">
        <f>IF('Vars Master'!X1683&lt;&gt;"",'Vars Master'!X1683,"")</f>
        <v/>
      </c>
      <c r="AG1682" s="74" t="str">
        <f t="shared" si="166"/>
        <v xml:space="preserve"> </v>
      </c>
      <c r="AH1682" t="str">
        <f>IF('Vars Master'!Z1683&lt;&gt;"",'Vars Master'!Z1683,"")</f>
        <v/>
      </c>
      <c r="AI1682" t="str">
        <f>IF('Vars Master'!AC1683&lt;&gt;"",'Vars Master'!AA1683,"")</f>
        <v/>
      </c>
      <c r="AJ1682" s="73" t="str">
        <f>IF('Vars Master'!AC1683&lt;&gt;"",'Vars Master'!AB1683,"")</f>
        <v/>
      </c>
      <c r="AK1682" t="s">
        <v>358</v>
      </c>
      <c r="AM1682" t="str">
        <f>IF('Vars Master'!AC1683&lt;&gt;"",'Vars Master'!AC1683,"")</f>
        <v/>
      </c>
      <c r="AN1682" s="74" t="str">
        <f t="shared" si="167"/>
        <v xml:space="preserve"> </v>
      </c>
      <c r="AO1682" t="str">
        <f>IF('Vars Master'!AE1683&lt;&gt;"",'Vars Master'!AE1683,"")</f>
        <v/>
      </c>
      <c r="AP1682" s="164" t="s">
        <v>358</v>
      </c>
      <c r="AQ1682" s="164" t="s">
        <v>358</v>
      </c>
      <c r="AR1682" s="164" t="s">
        <v>358</v>
      </c>
      <c r="AS1682" s="164" t="s">
        <v>358</v>
      </c>
      <c r="AT1682" s="164" t="s">
        <v>358</v>
      </c>
      <c r="AU1682" s="164" t="s">
        <v>358</v>
      </c>
    </row>
    <row r="1683" spans="2:47" x14ac:dyDescent="0.25">
      <c r="B1683" t="str">
        <f>IF('Vars Master'!D1684&lt;&gt;"",'Vars Master'!B1684,"")</f>
        <v/>
      </c>
      <c r="C1683" s="73" t="str">
        <f>IF('Vars Master'!D1684&lt;&gt;"",'Vars Master'!C1684,"")</f>
        <v/>
      </c>
      <c r="D1683" t="s">
        <v>358</v>
      </c>
      <c r="F1683" t="str">
        <f>IF('Vars Master'!D1684&lt;&gt;"",'Vars Master'!D1684,"")</f>
        <v/>
      </c>
      <c r="G1683" s="74" t="str">
        <f t="shared" si="162"/>
        <v xml:space="preserve"> </v>
      </c>
      <c r="I1683" t="str">
        <f>IF('Vars Master'!I1684&lt;&gt;"",'Vars Master'!G1684,"")</f>
        <v/>
      </c>
      <c r="J1683" s="73" t="str">
        <f>IF('Vars Master'!I1684&lt;&gt;"",'Vars Master'!H1684,"")</f>
        <v/>
      </c>
      <c r="K1683" t="s">
        <v>358</v>
      </c>
      <c r="M1683" t="str">
        <f>IF('Vars Master'!I1684&lt;&gt;"",'Vars Master'!I1684,"")</f>
        <v/>
      </c>
      <c r="N1683" s="74" t="str">
        <f t="shared" si="163"/>
        <v xml:space="preserve"> </v>
      </c>
      <c r="P1683" t="str">
        <f>IF('Vars Master'!N1684&lt;&gt;"",'Vars Master'!L1684,"")</f>
        <v/>
      </c>
      <c r="Q1683" s="73" t="str">
        <f>IF('Vars Master'!N1684&lt;&gt;"",'Vars Master'!M1684,"")</f>
        <v/>
      </c>
      <c r="R1683" t="s">
        <v>358</v>
      </c>
      <c r="T1683" t="str">
        <f>IF('Vars Master'!N1684&lt;&gt;"",'Vars Master'!N1684,"")</f>
        <v/>
      </c>
      <c r="U1683" s="74" t="str">
        <f t="shared" si="164"/>
        <v xml:space="preserve"> </v>
      </c>
      <c r="W1683" t="str">
        <f>IF('Vars Master'!S1684&lt;&gt;"",'Vars Master'!Q1684,"")</f>
        <v/>
      </c>
      <c r="X1683" s="73" t="str">
        <f>IF('Vars Master'!S1684&lt;&gt;"",'Vars Master'!R1684,"")</f>
        <v/>
      </c>
      <c r="Y1683" t="s">
        <v>358</v>
      </c>
      <c r="AA1683" t="str">
        <f>IF('Vars Master'!S1684&lt;&gt;"",'Vars Master'!S1684,"")</f>
        <v/>
      </c>
      <c r="AB1683" s="74" t="str">
        <f t="shared" si="165"/>
        <v xml:space="preserve"> </v>
      </c>
      <c r="AD1683" t="str">
        <f>IF('Vars Master'!X1684&lt;&gt;"",'Vars Master'!V1684,"")</f>
        <v/>
      </c>
      <c r="AE1683" s="73" t="str">
        <f>IF('Vars Master'!X1684&lt;&gt;"",'Vars Master'!W1684,"")</f>
        <v/>
      </c>
      <c r="AF1683" t="str">
        <f>IF('Vars Master'!X1684&lt;&gt;"",'Vars Master'!X1684,"")</f>
        <v/>
      </c>
      <c r="AG1683" s="74" t="str">
        <f t="shared" si="166"/>
        <v xml:space="preserve"> </v>
      </c>
      <c r="AH1683" t="str">
        <f>IF('Vars Master'!Z1684&lt;&gt;"",'Vars Master'!Z1684,"")</f>
        <v/>
      </c>
      <c r="AI1683" t="str">
        <f>IF('Vars Master'!AC1684&lt;&gt;"",'Vars Master'!AA1684,"")</f>
        <v/>
      </c>
      <c r="AJ1683" s="73" t="str">
        <f>IF('Vars Master'!AC1684&lt;&gt;"",'Vars Master'!AB1684,"")</f>
        <v/>
      </c>
      <c r="AK1683" t="s">
        <v>358</v>
      </c>
      <c r="AM1683" t="str">
        <f>IF('Vars Master'!AC1684&lt;&gt;"",'Vars Master'!AC1684,"")</f>
        <v/>
      </c>
      <c r="AN1683" s="74" t="str">
        <f t="shared" si="167"/>
        <v xml:space="preserve"> </v>
      </c>
      <c r="AO1683" t="str">
        <f>IF('Vars Master'!AE1684&lt;&gt;"",'Vars Master'!AE1684,"")</f>
        <v/>
      </c>
      <c r="AP1683" s="164" t="s">
        <v>358</v>
      </c>
      <c r="AQ1683" s="164" t="s">
        <v>358</v>
      </c>
      <c r="AR1683" s="164" t="s">
        <v>358</v>
      </c>
      <c r="AS1683" s="164" t="s">
        <v>358</v>
      </c>
      <c r="AT1683" s="164" t="s">
        <v>358</v>
      </c>
      <c r="AU1683" s="164" t="s">
        <v>358</v>
      </c>
    </row>
    <row r="1684" spans="2:47" x14ac:dyDescent="0.25">
      <c r="B1684" t="str">
        <f>IF('Vars Master'!D1685&lt;&gt;"",'Vars Master'!B1685,"")</f>
        <v/>
      </c>
      <c r="C1684" s="73" t="str">
        <f>IF('Vars Master'!D1685&lt;&gt;"",'Vars Master'!C1685,"")</f>
        <v/>
      </c>
      <c r="D1684" t="s">
        <v>358</v>
      </c>
      <c r="F1684" t="str">
        <f>IF('Vars Master'!D1685&lt;&gt;"",'Vars Master'!D1685,"")</f>
        <v/>
      </c>
      <c r="G1684" s="74" t="str">
        <f t="shared" si="162"/>
        <v xml:space="preserve"> </v>
      </c>
      <c r="I1684" t="str">
        <f>IF('Vars Master'!I1685&lt;&gt;"",'Vars Master'!G1685,"")</f>
        <v/>
      </c>
      <c r="J1684" s="73" t="str">
        <f>IF('Vars Master'!I1685&lt;&gt;"",'Vars Master'!H1685,"")</f>
        <v/>
      </c>
      <c r="K1684" t="s">
        <v>358</v>
      </c>
      <c r="M1684" t="str">
        <f>IF('Vars Master'!I1685&lt;&gt;"",'Vars Master'!I1685,"")</f>
        <v/>
      </c>
      <c r="N1684" s="74" t="str">
        <f t="shared" si="163"/>
        <v xml:space="preserve"> </v>
      </c>
      <c r="P1684" t="str">
        <f>IF('Vars Master'!N1685&lt;&gt;"",'Vars Master'!L1685,"")</f>
        <v/>
      </c>
      <c r="Q1684" s="73" t="str">
        <f>IF('Vars Master'!N1685&lt;&gt;"",'Vars Master'!M1685,"")</f>
        <v/>
      </c>
      <c r="R1684" t="s">
        <v>358</v>
      </c>
      <c r="T1684" t="str">
        <f>IF('Vars Master'!N1685&lt;&gt;"",'Vars Master'!N1685,"")</f>
        <v/>
      </c>
      <c r="U1684" s="74" t="str">
        <f t="shared" si="164"/>
        <v xml:space="preserve"> </v>
      </c>
      <c r="W1684" t="str">
        <f>IF('Vars Master'!S1685&lt;&gt;"",'Vars Master'!Q1685,"")</f>
        <v/>
      </c>
      <c r="X1684" s="73" t="str">
        <f>IF('Vars Master'!S1685&lt;&gt;"",'Vars Master'!R1685,"")</f>
        <v/>
      </c>
      <c r="Y1684" t="s">
        <v>358</v>
      </c>
      <c r="AA1684" t="str">
        <f>IF('Vars Master'!S1685&lt;&gt;"",'Vars Master'!S1685,"")</f>
        <v/>
      </c>
      <c r="AB1684" s="74" t="str">
        <f t="shared" si="165"/>
        <v xml:space="preserve"> </v>
      </c>
      <c r="AD1684" t="str">
        <f>IF('Vars Master'!X1685&lt;&gt;"",'Vars Master'!V1685,"")</f>
        <v/>
      </c>
      <c r="AE1684" s="73" t="str">
        <f>IF('Vars Master'!X1685&lt;&gt;"",'Vars Master'!W1685,"")</f>
        <v/>
      </c>
      <c r="AF1684" t="str">
        <f>IF('Vars Master'!X1685&lt;&gt;"",'Vars Master'!X1685,"")</f>
        <v/>
      </c>
      <c r="AG1684" s="74" t="str">
        <f t="shared" si="166"/>
        <v xml:space="preserve"> </v>
      </c>
      <c r="AH1684" t="str">
        <f>IF('Vars Master'!Z1685&lt;&gt;"",'Vars Master'!Z1685,"")</f>
        <v/>
      </c>
      <c r="AI1684" t="str">
        <f>IF('Vars Master'!AC1685&lt;&gt;"",'Vars Master'!AA1685,"")</f>
        <v/>
      </c>
      <c r="AJ1684" s="73" t="str">
        <f>IF('Vars Master'!AC1685&lt;&gt;"",'Vars Master'!AB1685,"")</f>
        <v/>
      </c>
      <c r="AK1684" t="s">
        <v>358</v>
      </c>
      <c r="AM1684" t="str">
        <f>IF('Vars Master'!AC1685&lt;&gt;"",'Vars Master'!AC1685,"")</f>
        <v/>
      </c>
      <c r="AN1684" s="74" t="str">
        <f t="shared" si="167"/>
        <v xml:space="preserve"> </v>
      </c>
      <c r="AO1684" t="str">
        <f>IF('Vars Master'!AE1685&lt;&gt;"",'Vars Master'!AE1685,"")</f>
        <v/>
      </c>
      <c r="AP1684" s="164" t="s">
        <v>358</v>
      </c>
      <c r="AQ1684" s="164" t="s">
        <v>358</v>
      </c>
      <c r="AR1684" s="164" t="s">
        <v>358</v>
      </c>
      <c r="AS1684" s="164" t="s">
        <v>358</v>
      </c>
      <c r="AT1684" s="164" t="s">
        <v>358</v>
      </c>
      <c r="AU1684" s="164" t="s">
        <v>358</v>
      </c>
    </row>
    <row r="1685" spans="2:47" x14ac:dyDescent="0.25">
      <c r="B1685" t="str">
        <f>IF('Vars Master'!D1686&lt;&gt;"",'Vars Master'!B1686,"")</f>
        <v/>
      </c>
      <c r="C1685" s="73" t="str">
        <f>IF('Vars Master'!D1686&lt;&gt;"",'Vars Master'!C1686,"")</f>
        <v/>
      </c>
      <c r="D1685" t="s">
        <v>358</v>
      </c>
      <c r="F1685" t="str">
        <f>IF('Vars Master'!D1686&lt;&gt;"",'Vars Master'!D1686,"")</f>
        <v/>
      </c>
      <c r="G1685" s="74" t="str">
        <f t="shared" si="162"/>
        <v xml:space="preserve"> </v>
      </c>
      <c r="I1685" t="str">
        <f>IF('Vars Master'!I1686&lt;&gt;"",'Vars Master'!G1686,"")</f>
        <v/>
      </c>
      <c r="J1685" s="73" t="str">
        <f>IF('Vars Master'!I1686&lt;&gt;"",'Vars Master'!H1686,"")</f>
        <v/>
      </c>
      <c r="K1685" t="s">
        <v>358</v>
      </c>
      <c r="M1685" t="str">
        <f>IF('Vars Master'!I1686&lt;&gt;"",'Vars Master'!I1686,"")</f>
        <v/>
      </c>
      <c r="N1685" s="74" t="str">
        <f t="shared" si="163"/>
        <v xml:space="preserve"> </v>
      </c>
      <c r="P1685" t="str">
        <f>IF('Vars Master'!N1686&lt;&gt;"",'Vars Master'!L1686,"")</f>
        <v/>
      </c>
      <c r="Q1685" s="73" t="str">
        <f>IF('Vars Master'!N1686&lt;&gt;"",'Vars Master'!M1686,"")</f>
        <v/>
      </c>
      <c r="R1685" t="s">
        <v>358</v>
      </c>
      <c r="T1685" t="str">
        <f>IF('Vars Master'!N1686&lt;&gt;"",'Vars Master'!N1686,"")</f>
        <v/>
      </c>
      <c r="U1685" s="74" t="str">
        <f t="shared" si="164"/>
        <v xml:space="preserve"> </v>
      </c>
      <c r="W1685" t="str">
        <f>IF('Vars Master'!S1686&lt;&gt;"",'Vars Master'!Q1686,"")</f>
        <v/>
      </c>
      <c r="X1685" s="73" t="str">
        <f>IF('Vars Master'!S1686&lt;&gt;"",'Vars Master'!R1686,"")</f>
        <v/>
      </c>
      <c r="Y1685" t="s">
        <v>358</v>
      </c>
      <c r="AA1685" t="str">
        <f>IF('Vars Master'!S1686&lt;&gt;"",'Vars Master'!S1686,"")</f>
        <v/>
      </c>
      <c r="AB1685" s="74" t="str">
        <f t="shared" si="165"/>
        <v xml:space="preserve"> </v>
      </c>
      <c r="AD1685" t="str">
        <f>IF('Vars Master'!X1686&lt;&gt;"",'Vars Master'!V1686,"")</f>
        <v/>
      </c>
      <c r="AE1685" s="73" t="str">
        <f>IF('Vars Master'!X1686&lt;&gt;"",'Vars Master'!W1686,"")</f>
        <v/>
      </c>
      <c r="AF1685" t="str">
        <f>IF('Vars Master'!X1686&lt;&gt;"",'Vars Master'!X1686,"")</f>
        <v/>
      </c>
      <c r="AG1685" s="74" t="str">
        <f t="shared" si="166"/>
        <v xml:space="preserve"> </v>
      </c>
      <c r="AH1685" t="str">
        <f>IF('Vars Master'!Z1686&lt;&gt;"",'Vars Master'!Z1686,"")</f>
        <v/>
      </c>
      <c r="AI1685" t="str">
        <f>IF('Vars Master'!AC1686&lt;&gt;"",'Vars Master'!AA1686,"")</f>
        <v/>
      </c>
      <c r="AJ1685" s="73" t="str">
        <f>IF('Vars Master'!AC1686&lt;&gt;"",'Vars Master'!AB1686,"")</f>
        <v/>
      </c>
      <c r="AK1685" t="s">
        <v>358</v>
      </c>
      <c r="AM1685" t="str">
        <f>IF('Vars Master'!AC1686&lt;&gt;"",'Vars Master'!AC1686,"")</f>
        <v/>
      </c>
      <c r="AN1685" s="74" t="str">
        <f t="shared" si="167"/>
        <v xml:space="preserve"> </v>
      </c>
      <c r="AO1685" t="str">
        <f>IF('Vars Master'!AE1686&lt;&gt;"",'Vars Master'!AE1686,"")</f>
        <v/>
      </c>
      <c r="AP1685" s="164" t="s">
        <v>358</v>
      </c>
      <c r="AQ1685" s="164" t="s">
        <v>358</v>
      </c>
      <c r="AR1685" s="164" t="s">
        <v>358</v>
      </c>
      <c r="AS1685" s="164" t="s">
        <v>358</v>
      </c>
      <c r="AT1685" s="164" t="s">
        <v>358</v>
      </c>
      <c r="AU1685" s="164" t="s">
        <v>358</v>
      </c>
    </row>
    <row r="1686" spans="2:47" x14ac:dyDescent="0.25">
      <c r="B1686" t="str">
        <f>IF('Vars Master'!D1687&lt;&gt;"",'Vars Master'!B1687,"")</f>
        <v/>
      </c>
      <c r="C1686" s="73" t="str">
        <f>IF('Vars Master'!D1687&lt;&gt;"",'Vars Master'!C1687,"")</f>
        <v/>
      </c>
      <c r="D1686" t="s">
        <v>358</v>
      </c>
      <c r="F1686" t="str">
        <f>IF('Vars Master'!D1687&lt;&gt;"",'Vars Master'!D1687,"")</f>
        <v/>
      </c>
      <c r="G1686" s="74" t="str">
        <f t="shared" si="162"/>
        <v xml:space="preserve"> </v>
      </c>
      <c r="I1686" t="str">
        <f>IF('Vars Master'!I1687&lt;&gt;"",'Vars Master'!G1687,"")</f>
        <v/>
      </c>
      <c r="J1686" s="73" t="str">
        <f>IF('Vars Master'!I1687&lt;&gt;"",'Vars Master'!H1687,"")</f>
        <v/>
      </c>
      <c r="K1686" t="s">
        <v>358</v>
      </c>
      <c r="M1686" t="str">
        <f>IF('Vars Master'!I1687&lt;&gt;"",'Vars Master'!I1687,"")</f>
        <v/>
      </c>
      <c r="N1686" s="74" t="str">
        <f t="shared" si="163"/>
        <v xml:space="preserve"> </v>
      </c>
      <c r="P1686" t="str">
        <f>IF('Vars Master'!N1687&lt;&gt;"",'Vars Master'!L1687,"")</f>
        <v/>
      </c>
      <c r="Q1686" s="73" t="str">
        <f>IF('Vars Master'!N1687&lt;&gt;"",'Vars Master'!M1687,"")</f>
        <v/>
      </c>
      <c r="R1686" t="s">
        <v>358</v>
      </c>
      <c r="T1686" t="str">
        <f>IF('Vars Master'!N1687&lt;&gt;"",'Vars Master'!N1687,"")</f>
        <v/>
      </c>
      <c r="U1686" s="74" t="str">
        <f t="shared" si="164"/>
        <v xml:space="preserve"> </v>
      </c>
      <c r="W1686" t="str">
        <f>IF('Vars Master'!S1687&lt;&gt;"",'Vars Master'!Q1687,"")</f>
        <v/>
      </c>
      <c r="X1686" s="73" t="str">
        <f>IF('Vars Master'!S1687&lt;&gt;"",'Vars Master'!R1687,"")</f>
        <v/>
      </c>
      <c r="Y1686" t="s">
        <v>358</v>
      </c>
      <c r="AA1686" t="str">
        <f>IF('Vars Master'!S1687&lt;&gt;"",'Vars Master'!S1687,"")</f>
        <v/>
      </c>
      <c r="AB1686" s="74" t="str">
        <f t="shared" si="165"/>
        <v xml:space="preserve"> </v>
      </c>
      <c r="AD1686" t="str">
        <f>IF('Vars Master'!X1687&lt;&gt;"",'Vars Master'!V1687,"")</f>
        <v/>
      </c>
      <c r="AE1686" s="73" t="str">
        <f>IF('Vars Master'!X1687&lt;&gt;"",'Vars Master'!W1687,"")</f>
        <v/>
      </c>
      <c r="AF1686" t="str">
        <f>IF('Vars Master'!X1687&lt;&gt;"",'Vars Master'!X1687,"")</f>
        <v/>
      </c>
      <c r="AG1686" s="74" t="str">
        <f t="shared" si="166"/>
        <v xml:space="preserve"> </v>
      </c>
      <c r="AH1686" t="str">
        <f>IF('Vars Master'!Z1687&lt;&gt;"",'Vars Master'!Z1687,"")</f>
        <v/>
      </c>
      <c r="AI1686" t="str">
        <f>IF('Vars Master'!AC1687&lt;&gt;"",'Vars Master'!AA1687,"")</f>
        <v/>
      </c>
      <c r="AJ1686" s="73" t="str">
        <f>IF('Vars Master'!AC1687&lt;&gt;"",'Vars Master'!AB1687,"")</f>
        <v/>
      </c>
      <c r="AK1686" t="s">
        <v>358</v>
      </c>
      <c r="AM1686" t="str">
        <f>IF('Vars Master'!AC1687&lt;&gt;"",'Vars Master'!AC1687,"")</f>
        <v/>
      </c>
      <c r="AN1686" s="74" t="str">
        <f t="shared" si="167"/>
        <v xml:space="preserve"> </v>
      </c>
      <c r="AO1686" t="str">
        <f>IF('Vars Master'!AE1687&lt;&gt;"",'Vars Master'!AE1687,"")</f>
        <v/>
      </c>
      <c r="AP1686" s="164" t="s">
        <v>358</v>
      </c>
      <c r="AQ1686" s="164" t="s">
        <v>358</v>
      </c>
      <c r="AR1686" s="164" t="s">
        <v>358</v>
      </c>
      <c r="AS1686" s="164" t="s">
        <v>358</v>
      </c>
      <c r="AT1686" s="164" t="s">
        <v>358</v>
      </c>
      <c r="AU1686" s="164" t="s">
        <v>358</v>
      </c>
    </row>
    <row r="1687" spans="2:47" x14ac:dyDescent="0.25">
      <c r="B1687" t="str">
        <f>IF('Vars Master'!D1688&lt;&gt;"",'Vars Master'!B1688,"")</f>
        <v/>
      </c>
      <c r="C1687" s="73" t="str">
        <f>IF('Vars Master'!D1688&lt;&gt;"",'Vars Master'!C1688,"")</f>
        <v/>
      </c>
      <c r="D1687" t="s">
        <v>358</v>
      </c>
      <c r="F1687" t="str">
        <f>IF('Vars Master'!D1688&lt;&gt;"",'Vars Master'!D1688,"")</f>
        <v/>
      </c>
      <c r="G1687" s="74" t="str">
        <f t="shared" si="162"/>
        <v xml:space="preserve"> </v>
      </c>
      <c r="I1687" t="str">
        <f>IF('Vars Master'!I1688&lt;&gt;"",'Vars Master'!G1688,"")</f>
        <v/>
      </c>
      <c r="J1687" s="73" t="str">
        <f>IF('Vars Master'!I1688&lt;&gt;"",'Vars Master'!H1688,"")</f>
        <v/>
      </c>
      <c r="K1687" t="s">
        <v>358</v>
      </c>
      <c r="M1687" t="str">
        <f>IF('Vars Master'!I1688&lt;&gt;"",'Vars Master'!I1688,"")</f>
        <v/>
      </c>
      <c r="N1687" s="74" t="str">
        <f t="shared" si="163"/>
        <v xml:space="preserve"> </v>
      </c>
      <c r="P1687" t="str">
        <f>IF('Vars Master'!N1688&lt;&gt;"",'Vars Master'!L1688,"")</f>
        <v/>
      </c>
      <c r="Q1687" s="73" t="str">
        <f>IF('Vars Master'!N1688&lt;&gt;"",'Vars Master'!M1688,"")</f>
        <v/>
      </c>
      <c r="R1687" t="s">
        <v>358</v>
      </c>
      <c r="T1687" t="str">
        <f>IF('Vars Master'!N1688&lt;&gt;"",'Vars Master'!N1688,"")</f>
        <v/>
      </c>
      <c r="U1687" s="74" t="str">
        <f t="shared" si="164"/>
        <v xml:space="preserve"> </v>
      </c>
      <c r="W1687" t="str">
        <f>IF('Vars Master'!S1688&lt;&gt;"",'Vars Master'!Q1688,"")</f>
        <v/>
      </c>
      <c r="X1687" s="73" t="str">
        <f>IF('Vars Master'!S1688&lt;&gt;"",'Vars Master'!R1688,"")</f>
        <v/>
      </c>
      <c r="Y1687" t="s">
        <v>358</v>
      </c>
      <c r="AA1687" t="str">
        <f>IF('Vars Master'!S1688&lt;&gt;"",'Vars Master'!S1688,"")</f>
        <v/>
      </c>
      <c r="AB1687" s="74" t="str">
        <f t="shared" si="165"/>
        <v xml:space="preserve"> </v>
      </c>
      <c r="AD1687" t="str">
        <f>IF('Vars Master'!X1688&lt;&gt;"",'Vars Master'!V1688,"")</f>
        <v/>
      </c>
      <c r="AE1687" s="73" t="str">
        <f>IF('Vars Master'!X1688&lt;&gt;"",'Vars Master'!W1688,"")</f>
        <v/>
      </c>
      <c r="AF1687" t="str">
        <f>IF('Vars Master'!X1688&lt;&gt;"",'Vars Master'!X1688,"")</f>
        <v/>
      </c>
      <c r="AG1687" s="74" t="str">
        <f t="shared" si="166"/>
        <v xml:space="preserve"> </v>
      </c>
      <c r="AH1687" t="str">
        <f>IF('Vars Master'!Z1688&lt;&gt;"",'Vars Master'!Z1688,"")</f>
        <v/>
      </c>
      <c r="AI1687" t="str">
        <f>IF('Vars Master'!AC1688&lt;&gt;"",'Vars Master'!AA1688,"")</f>
        <v/>
      </c>
      <c r="AJ1687" s="73" t="str">
        <f>IF('Vars Master'!AC1688&lt;&gt;"",'Vars Master'!AB1688,"")</f>
        <v/>
      </c>
      <c r="AK1687" t="s">
        <v>358</v>
      </c>
      <c r="AM1687" t="str">
        <f>IF('Vars Master'!AC1688&lt;&gt;"",'Vars Master'!AC1688,"")</f>
        <v/>
      </c>
      <c r="AN1687" s="74" t="str">
        <f t="shared" si="167"/>
        <v xml:space="preserve"> </v>
      </c>
      <c r="AO1687" t="str">
        <f>IF('Vars Master'!AE1688&lt;&gt;"",'Vars Master'!AE1688,"")</f>
        <v/>
      </c>
      <c r="AP1687" s="164" t="s">
        <v>358</v>
      </c>
      <c r="AQ1687" s="164" t="s">
        <v>358</v>
      </c>
      <c r="AR1687" s="164" t="s">
        <v>358</v>
      </c>
      <c r="AS1687" s="164" t="s">
        <v>358</v>
      </c>
      <c r="AT1687" s="164" t="s">
        <v>358</v>
      </c>
      <c r="AU1687" s="164" t="s">
        <v>358</v>
      </c>
    </row>
    <row r="1688" spans="2:47" x14ac:dyDescent="0.25">
      <c r="B1688" t="str">
        <f>IF('Vars Master'!D1689&lt;&gt;"",'Vars Master'!B1689,"")</f>
        <v/>
      </c>
      <c r="C1688" s="73" t="str">
        <f>IF('Vars Master'!D1689&lt;&gt;"",'Vars Master'!C1689,"")</f>
        <v/>
      </c>
      <c r="D1688" t="s">
        <v>358</v>
      </c>
      <c r="F1688" t="str">
        <f>IF('Vars Master'!D1689&lt;&gt;"",'Vars Master'!D1689,"")</f>
        <v/>
      </c>
      <c r="G1688" s="74" t="str">
        <f t="shared" si="162"/>
        <v xml:space="preserve"> </v>
      </c>
      <c r="I1688" t="str">
        <f>IF('Vars Master'!I1689&lt;&gt;"",'Vars Master'!G1689,"")</f>
        <v/>
      </c>
      <c r="J1688" s="73" t="str">
        <f>IF('Vars Master'!I1689&lt;&gt;"",'Vars Master'!H1689,"")</f>
        <v/>
      </c>
      <c r="K1688" t="s">
        <v>358</v>
      </c>
      <c r="M1688" t="str">
        <f>IF('Vars Master'!I1689&lt;&gt;"",'Vars Master'!I1689,"")</f>
        <v/>
      </c>
      <c r="N1688" s="74" t="str">
        <f t="shared" si="163"/>
        <v xml:space="preserve"> </v>
      </c>
      <c r="P1688" t="str">
        <f>IF('Vars Master'!N1689&lt;&gt;"",'Vars Master'!L1689,"")</f>
        <v/>
      </c>
      <c r="Q1688" s="73" t="str">
        <f>IF('Vars Master'!N1689&lt;&gt;"",'Vars Master'!M1689,"")</f>
        <v/>
      </c>
      <c r="R1688" t="s">
        <v>358</v>
      </c>
      <c r="T1688" t="str">
        <f>IF('Vars Master'!N1689&lt;&gt;"",'Vars Master'!N1689,"")</f>
        <v/>
      </c>
      <c r="U1688" s="74" t="str">
        <f t="shared" si="164"/>
        <v xml:space="preserve"> </v>
      </c>
      <c r="W1688" t="str">
        <f>IF('Vars Master'!S1689&lt;&gt;"",'Vars Master'!Q1689,"")</f>
        <v/>
      </c>
      <c r="X1688" s="73" t="str">
        <f>IF('Vars Master'!S1689&lt;&gt;"",'Vars Master'!R1689,"")</f>
        <v/>
      </c>
      <c r="Y1688" t="s">
        <v>358</v>
      </c>
      <c r="AA1688" t="str">
        <f>IF('Vars Master'!S1689&lt;&gt;"",'Vars Master'!S1689,"")</f>
        <v/>
      </c>
      <c r="AB1688" s="74" t="str">
        <f t="shared" si="165"/>
        <v xml:space="preserve"> </v>
      </c>
      <c r="AD1688" t="str">
        <f>IF('Vars Master'!X1689&lt;&gt;"",'Vars Master'!V1689,"")</f>
        <v/>
      </c>
      <c r="AE1688" s="73" t="str">
        <f>IF('Vars Master'!X1689&lt;&gt;"",'Vars Master'!W1689,"")</f>
        <v/>
      </c>
      <c r="AF1688" t="str">
        <f>IF('Vars Master'!X1689&lt;&gt;"",'Vars Master'!X1689,"")</f>
        <v/>
      </c>
      <c r="AG1688" s="74" t="str">
        <f t="shared" si="166"/>
        <v xml:space="preserve"> </v>
      </c>
      <c r="AH1688" t="str">
        <f>IF('Vars Master'!Z1689&lt;&gt;"",'Vars Master'!Z1689,"")</f>
        <v/>
      </c>
      <c r="AI1688" t="str">
        <f>IF('Vars Master'!AC1689&lt;&gt;"",'Vars Master'!AA1689,"")</f>
        <v/>
      </c>
      <c r="AJ1688" s="73" t="str">
        <f>IF('Vars Master'!AC1689&lt;&gt;"",'Vars Master'!AB1689,"")</f>
        <v/>
      </c>
      <c r="AK1688" t="s">
        <v>358</v>
      </c>
      <c r="AM1688" t="str">
        <f>IF('Vars Master'!AC1689&lt;&gt;"",'Vars Master'!AC1689,"")</f>
        <v/>
      </c>
      <c r="AN1688" s="74" t="str">
        <f t="shared" si="167"/>
        <v xml:space="preserve"> </v>
      </c>
      <c r="AO1688" t="str">
        <f>IF('Vars Master'!AE1689&lt;&gt;"",'Vars Master'!AE1689,"")</f>
        <v/>
      </c>
      <c r="AP1688" s="164" t="s">
        <v>358</v>
      </c>
      <c r="AQ1688" s="164" t="s">
        <v>358</v>
      </c>
      <c r="AR1688" s="164" t="s">
        <v>358</v>
      </c>
      <c r="AS1688" s="164" t="s">
        <v>358</v>
      </c>
      <c r="AT1688" s="164" t="s">
        <v>358</v>
      </c>
      <c r="AU1688" s="164" t="s">
        <v>358</v>
      </c>
    </row>
    <row r="1689" spans="2:47" x14ac:dyDescent="0.25">
      <c r="B1689" t="str">
        <f>IF('Vars Master'!D1690&lt;&gt;"",'Vars Master'!B1690,"")</f>
        <v/>
      </c>
      <c r="C1689" s="73" t="str">
        <f>IF('Vars Master'!D1690&lt;&gt;"",'Vars Master'!C1690,"")</f>
        <v/>
      </c>
      <c r="D1689" t="s">
        <v>358</v>
      </c>
      <c r="F1689" t="str">
        <f>IF('Vars Master'!D1690&lt;&gt;"",'Vars Master'!D1690,"")</f>
        <v/>
      </c>
      <c r="G1689" s="74" t="str">
        <f t="shared" si="162"/>
        <v xml:space="preserve"> </v>
      </c>
      <c r="I1689" t="str">
        <f>IF('Vars Master'!I1690&lt;&gt;"",'Vars Master'!G1690,"")</f>
        <v/>
      </c>
      <c r="J1689" s="73" t="str">
        <f>IF('Vars Master'!I1690&lt;&gt;"",'Vars Master'!H1690,"")</f>
        <v/>
      </c>
      <c r="K1689" t="s">
        <v>358</v>
      </c>
      <c r="M1689" t="str">
        <f>IF('Vars Master'!I1690&lt;&gt;"",'Vars Master'!I1690,"")</f>
        <v/>
      </c>
      <c r="N1689" s="74" t="str">
        <f t="shared" si="163"/>
        <v xml:space="preserve"> </v>
      </c>
      <c r="P1689" t="str">
        <f>IF('Vars Master'!N1690&lt;&gt;"",'Vars Master'!L1690,"")</f>
        <v/>
      </c>
      <c r="Q1689" s="73" t="str">
        <f>IF('Vars Master'!N1690&lt;&gt;"",'Vars Master'!M1690,"")</f>
        <v/>
      </c>
      <c r="R1689" t="s">
        <v>358</v>
      </c>
      <c r="T1689" t="str">
        <f>IF('Vars Master'!N1690&lt;&gt;"",'Vars Master'!N1690,"")</f>
        <v/>
      </c>
      <c r="U1689" s="74" t="str">
        <f t="shared" si="164"/>
        <v xml:space="preserve"> </v>
      </c>
      <c r="W1689" t="str">
        <f>IF('Vars Master'!S1690&lt;&gt;"",'Vars Master'!Q1690,"")</f>
        <v/>
      </c>
      <c r="X1689" s="73" t="str">
        <f>IF('Vars Master'!S1690&lt;&gt;"",'Vars Master'!R1690,"")</f>
        <v/>
      </c>
      <c r="Y1689" t="s">
        <v>358</v>
      </c>
      <c r="AA1689" t="str">
        <f>IF('Vars Master'!S1690&lt;&gt;"",'Vars Master'!S1690,"")</f>
        <v/>
      </c>
      <c r="AB1689" s="74" t="str">
        <f t="shared" si="165"/>
        <v xml:space="preserve"> </v>
      </c>
      <c r="AD1689" t="str">
        <f>IF('Vars Master'!X1690&lt;&gt;"",'Vars Master'!V1690,"")</f>
        <v/>
      </c>
      <c r="AE1689" s="73" t="str">
        <f>IF('Vars Master'!X1690&lt;&gt;"",'Vars Master'!W1690,"")</f>
        <v/>
      </c>
      <c r="AF1689" t="str">
        <f>IF('Vars Master'!X1690&lt;&gt;"",'Vars Master'!X1690,"")</f>
        <v/>
      </c>
      <c r="AG1689" s="74" t="str">
        <f t="shared" si="166"/>
        <v xml:space="preserve"> </v>
      </c>
      <c r="AH1689" t="str">
        <f>IF('Vars Master'!Z1690&lt;&gt;"",'Vars Master'!Z1690,"")</f>
        <v/>
      </c>
      <c r="AI1689" t="str">
        <f>IF('Vars Master'!AC1690&lt;&gt;"",'Vars Master'!AA1690,"")</f>
        <v/>
      </c>
      <c r="AJ1689" s="73" t="str">
        <f>IF('Vars Master'!AC1690&lt;&gt;"",'Vars Master'!AB1690,"")</f>
        <v/>
      </c>
      <c r="AK1689" t="s">
        <v>358</v>
      </c>
      <c r="AM1689" t="str">
        <f>IF('Vars Master'!AC1690&lt;&gt;"",'Vars Master'!AC1690,"")</f>
        <v/>
      </c>
      <c r="AN1689" s="74" t="str">
        <f t="shared" si="167"/>
        <v xml:space="preserve"> </v>
      </c>
      <c r="AO1689" t="str">
        <f>IF('Vars Master'!AE1690&lt;&gt;"",'Vars Master'!AE1690,"")</f>
        <v/>
      </c>
      <c r="AP1689" s="164" t="s">
        <v>358</v>
      </c>
      <c r="AQ1689" s="164" t="s">
        <v>358</v>
      </c>
      <c r="AR1689" s="164" t="s">
        <v>358</v>
      </c>
      <c r="AS1689" s="164" t="s">
        <v>358</v>
      </c>
      <c r="AT1689" s="164" t="s">
        <v>358</v>
      </c>
      <c r="AU1689" s="164" t="s">
        <v>358</v>
      </c>
    </row>
    <row r="1690" spans="2:47" x14ac:dyDescent="0.25">
      <c r="B1690" t="str">
        <f>IF('Vars Master'!D1691&lt;&gt;"",'Vars Master'!B1691,"")</f>
        <v/>
      </c>
      <c r="C1690" s="73" t="str">
        <f>IF('Vars Master'!D1691&lt;&gt;"",'Vars Master'!C1691,"")</f>
        <v/>
      </c>
      <c r="D1690" t="s">
        <v>358</v>
      </c>
      <c r="F1690" t="str">
        <f>IF('Vars Master'!D1691&lt;&gt;"",'Vars Master'!D1691,"")</f>
        <v/>
      </c>
      <c r="G1690" s="74" t="str">
        <f t="shared" si="162"/>
        <v xml:space="preserve"> </v>
      </c>
      <c r="I1690" t="str">
        <f>IF('Vars Master'!I1691&lt;&gt;"",'Vars Master'!G1691,"")</f>
        <v/>
      </c>
      <c r="J1690" s="73" t="str">
        <f>IF('Vars Master'!I1691&lt;&gt;"",'Vars Master'!H1691,"")</f>
        <v/>
      </c>
      <c r="K1690" t="s">
        <v>358</v>
      </c>
      <c r="M1690" t="str">
        <f>IF('Vars Master'!I1691&lt;&gt;"",'Vars Master'!I1691,"")</f>
        <v/>
      </c>
      <c r="N1690" s="74" t="str">
        <f t="shared" si="163"/>
        <v xml:space="preserve"> </v>
      </c>
      <c r="P1690" t="str">
        <f>IF('Vars Master'!N1691&lt;&gt;"",'Vars Master'!L1691,"")</f>
        <v/>
      </c>
      <c r="Q1690" s="73" t="str">
        <f>IF('Vars Master'!N1691&lt;&gt;"",'Vars Master'!M1691,"")</f>
        <v/>
      </c>
      <c r="R1690" t="s">
        <v>358</v>
      </c>
      <c r="T1690" t="str">
        <f>IF('Vars Master'!N1691&lt;&gt;"",'Vars Master'!N1691,"")</f>
        <v/>
      </c>
      <c r="U1690" s="74" t="str">
        <f t="shared" si="164"/>
        <v xml:space="preserve"> </v>
      </c>
      <c r="W1690" t="str">
        <f>IF('Vars Master'!S1691&lt;&gt;"",'Vars Master'!Q1691,"")</f>
        <v/>
      </c>
      <c r="X1690" s="73" t="str">
        <f>IF('Vars Master'!S1691&lt;&gt;"",'Vars Master'!R1691,"")</f>
        <v/>
      </c>
      <c r="Y1690" t="s">
        <v>358</v>
      </c>
      <c r="AA1690" t="str">
        <f>IF('Vars Master'!S1691&lt;&gt;"",'Vars Master'!S1691,"")</f>
        <v/>
      </c>
      <c r="AB1690" s="74" t="str">
        <f t="shared" si="165"/>
        <v xml:space="preserve"> </v>
      </c>
      <c r="AD1690" t="str">
        <f>IF('Vars Master'!X1691&lt;&gt;"",'Vars Master'!V1691,"")</f>
        <v/>
      </c>
      <c r="AE1690" s="73" t="str">
        <f>IF('Vars Master'!X1691&lt;&gt;"",'Vars Master'!W1691,"")</f>
        <v/>
      </c>
      <c r="AF1690" t="str">
        <f>IF('Vars Master'!X1691&lt;&gt;"",'Vars Master'!X1691,"")</f>
        <v/>
      </c>
      <c r="AG1690" s="74" t="str">
        <f t="shared" si="166"/>
        <v xml:space="preserve"> </v>
      </c>
      <c r="AH1690" t="str">
        <f>IF('Vars Master'!Z1691&lt;&gt;"",'Vars Master'!Z1691,"")</f>
        <v/>
      </c>
      <c r="AI1690" t="str">
        <f>IF('Vars Master'!AC1691&lt;&gt;"",'Vars Master'!AA1691,"")</f>
        <v/>
      </c>
      <c r="AJ1690" s="73" t="str">
        <f>IF('Vars Master'!AC1691&lt;&gt;"",'Vars Master'!AB1691,"")</f>
        <v/>
      </c>
      <c r="AK1690" t="s">
        <v>358</v>
      </c>
      <c r="AM1690" t="str">
        <f>IF('Vars Master'!AC1691&lt;&gt;"",'Vars Master'!AC1691,"")</f>
        <v/>
      </c>
      <c r="AN1690" s="74" t="str">
        <f t="shared" si="167"/>
        <v xml:space="preserve"> </v>
      </c>
      <c r="AO1690" t="str">
        <f>IF('Vars Master'!AE1691&lt;&gt;"",'Vars Master'!AE1691,"")</f>
        <v/>
      </c>
      <c r="AP1690" s="164" t="s">
        <v>358</v>
      </c>
      <c r="AQ1690" s="164" t="s">
        <v>358</v>
      </c>
      <c r="AR1690" s="164" t="s">
        <v>358</v>
      </c>
      <c r="AS1690" s="164" t="s">
        <v>358</v>
      </c>
      <c r="AT1690" s="164" t="s">
        <v>358</v>
      </c>
      <c r="AU1690" s="164" t="s">
        <v>358</v>
      </c>
    </row>
    <row r="1691" spans="2:47" x14ac:dyDescent="0.25">
      <c r="B1691" t="str">
        <f>IF('Vars Master'!D1692&lt;&gt;"",'Vars Master'!B1692,"")</f>
        <v/>
      </c>
      <c r="C1691" s="73" t="str">
        <f>IF('Vars Master'!D1692&lt;&gt;"",'Vars Master'!C1692,"")</f>
        <v/>
      </c>
      <c r="D1691" t="s">
        <v>358</v>
      </c>
      <c r="F1691" t="str">
        <f>IF('Vars Master'!D1692&lt;&gt;"",'Vars Master'!D1692,"")</f>
        <v/>
      </c>
      <c r="G1691" s="74" t="str">
        <f t="shared" si="162"/>
        <v xml:space="preserve"> </v>
      </c>
      <c r="I1691" t="str">
        <f>IF('Vars Master'!I1692&lt;&gt;"",'Vars Master'!G1692,"")</f>
        <v/>
      </c>
      <c r="J1691" s="73" t="str">
        <f>IF('Vars Master'!I1692&lt;&gt;"",'Vars Master'!H1692,"")</f>
        <v/>
      </c>
      <c r="K1691" t="s">
        <v>358</v>
      </c>
      <c r="M1691" t="str">
        <f>IF('Vars Master'!I1692&lt;&gt;"",'Vars Master'!I1692,"")</f>
        <v/>
      </c>
      <c r="N1691" s="74" t="str">
        <f t="shared" si="163"/>
        <v xml:space="preserve"> </v>
      </c>
      <c r="P1691" t="str">
        <f>IF('Vars Master'!N1692&lt;&gt;"",'Vars Master'!L1692,"")</f>
        <v/>
      </c>
      <c r="Q1691" s="73" t="str">
        <f>IF('Vars Master'!N1692&lt;&gt;"",'Vars Master'!M1692,"")</f>
        <v/>
      </c>
      <c r="R1691" t="s">
        <v>358</v>
      </c>
      <c r="T1691" t="str">
        <f>IF('Vars Master'!N1692&lt;&gt;"",'Vars Master'!N1692,"")</f>
        <v/>
      </c>
      <c r="U1691" s="74" t="str">
        <f t="shared" si="164"/>
        <v xml:space="preserve"> </v>
      </c>
      <c r="W1691" t="str">
        <f>IF('Vars Master'!S1692&lt;&gt;"",'Vars Master'!Q1692,"")</f>
        <v/>
      </c>
      <c r="X1691" s="73" t="str">
        <f>IF('Vars Master'!S1692&lt;&gt;"",'Vars Master'!R1692,"")</f>
        <v/>
      </c>
      <c r="Y1691" t="s">
        <v>358</v>
      </c>
      <c r="AA1691" t="str">
        <f>IF('Vars Master'!S1692&lt;&gt;"",'Vars Master'!S1692,"")</f>
        <v/>
      </c>
      <c r="AB1691" s="74" t="str">
        <f t="shared" si="165"/>
        <v xml:space="preserve"> </v>
      </c>
      <c r="AD1691" t="str">
        <f>IF('Vars Master'!X1692&lt;&gt;"",'Vars Master'!V1692,"")</f>
        <v/>
      </c>
      <c r="AE1691" s="73" t="str">
        <f>IF('Vars Master'!X1692&lt;&gt;"",'Vars Master'!W1692,"")</f>
        <v/>
      </c>
      <c r="AF1691" t="str">
        <f>IF('Vars Master'!X1692&lt;&gt;"",'Vars Master'!X1692,"")</f>
        <v/>
      </c>
      <c r="AG1691" s="74" t="str">
        <f t="shared" si="166"/>
        <v xml:space="preserve"> </v>
      </c>
      <c r="AH1691" t="str">
        <f>IF('Vars Master'!Z1692&lt;&gt;"",'Vars Master'!Z1692,"")</f>
        <v/>
      </c>
      <c r="AI1691" t="str">
        <f>IF('Vars Master'!AC1692&lt;&gt;"",'Vars Master'!AA1692,"")</f>
        <v/>
      </c>
      <c r="AJ1691" s="73" t="str">
        <f>IF('Vars Master'!AC1692&lt;&gt;"",'Vars Master'!AB1692,"")</f>
        <v/>
      </c>
      <c r="AK1691" t="s">
        <v>358</v>
      </c>
      <c r="AM1691" t="str">
        <f>IF('Vars Master'!AC1692&lt;&gt;"",'Vars Master'!AC1692,"")</f>
        <v/>
      </c>
      <c r="AN1691" s="74" t="str">
        <f t="shared" si="167"/>
        <v xml:space="preserve"> </v>
      </c>
      <c r="AO1691" t="str">
        <f>IF('Vars Master'!AE1692&lt;&gt;"",'Vars Master'!AE1692,"")</f>
        <v/>
      </c>
      <c r="AP1691" s="164" t="s">
        <v>358</v>
      </c>
      <c r="AQ1691" s="164" t="s">
        <v>358</v>
      </c>
      <c r="AR1691" s="164" t="s">
        <v>358</v>
      </c>
      <c r="AS1691" s="164" t="s">
        <v>358</v>
      </c>
      <c r="AT1691" s="164" t="s">
        <v>358</v>
      </c>
      <c r="AU1691" s="164" t="s">
        <v>358</v>
      </c>
    </row>
    <row r="1692" spans="2:47" x14ac:dyDescent="0.25">
      <c r="B1692" t="str">
        <f>IF('Vars Master'!D1693&lt;&gt;"",'Vars Master'!B1693,"")</f>
        <v/>
      </c>
      <c r="C1692" s="73" t="str">
        <f>IF('Vars Master'!D1693&lt;&gt;"",'Vars Master'!C1693,"")</f>
        <v/>
      </c>
      <c r="D1692" t="s">
        <v>358</v>
      </c>
      <c r="F1692" t="str">
        <f>IF('Vars Master'!D1693&lt;&gt;"",'Vars Master'!D1693,"")</f>
        <v/>
      </c>
      <c r="G1692" s="74" t="str">
        <f t="shared" si="162"/>
        <v xml:space="preserve"> </v>
      </c>
      <c r="I1692" t="str">
        <f>IF('Vars Master'!I1693&lt;&gt;"",'Vars Master'!G1693,"")</f>
        <v/>
      </c>
      <c r="J1692" s="73" t="str">
        <f>IF('Vars Master'!I1693&lt;&gt;"",'Vars Master'!H1693,"")</f>
        <v/>
      </c>
      <c r="K1692" t="s">
        <v>358</v>
      </c>
      <c r="M1692" t="str">
        <f>IF('Vars Master'!I1693&lt;&gt;"",'Vars Master'!I1693,"")</f>
        <v/>
      </c>
      <c r="N1692" s="74" t="str">
        <f t="shared" si="163"/>
        <v xml:space="preserve"> </v>
      </c>
      <c r="P1692" t="str">
        <f>IF('Vars Master'!N1693&lt;&gt;"",'Vars Master'!L1693,"")</f>
        <v/>
      </c>
      <c r="Q1692" s="73" t="str">
        <f>IF('Vars Master'!N1693&lt;&gt;"",'Vars Master'!M1693,"")</f>
        <v/>
      </c>
      <c r="R1692" t="s">
        <v>358</v>
      </c>
      <c r="T1692" t="str">
        <f>IF('Vars Master'!N1693&lt;&gt;"",'Vars Master'!N1693,"")</f>
        <v/>
      </c>
      <c r="U1692" s="74" t="str">
        <f t="shared" si="164"/>
        <v xml:space="preserve"> </v>
      </c>
      <c r="W1692" t="str">
        <f>IF('Vars Master'!S1693&lt;&gt;"",'Vars Master'!Q1693,"")</f>
        <v/>
      </c>
      <c r="X1692" s="73" t="str">
        <f>IF('Vars Master'!S1693&lt;&gt;"",'Vars Master'!R1693,"")</f>
        <v/>
      </c>
      <c r="Y1692" t="s">
        <v>358</v>
      </c>
      <c r="AA1692" t="str">
        <f>IF('Vars Master'!S1693&lt;&gt;"",'Vars Master'!S1693,"")</f>
        <v/>
      </c>
      <c r="AB1692" s="74" t="str">
        <f t="shared" si="165"/>
        <v xml:space="preserve"> </v>
      </c>
      <c r="AD1692" t="str">
        <f>IF('Vars Master'!X1693&lt;&gt;"",'Vars Master'!V1693,"")</f>
        <v/>
      </c>
      <c r="AE1692" s="73" t="str">
        <f>IF('Vars Master'!X1693&lt;&gt;"",'Vars Master'!W1693,"")</f>
        <v/>
      </c>
      <c r="AF1692" t="str">
        <f>IF('Vars Master'!X1693&lt;&gt;"",'Vars Master'!X1693,"")</f>
        <v/>
      </c>
      <c r="AG1692" s="74" t="str">
        <f t="shared" si="166"/>
        <v xml:space="preserve"> </v>
      </c>
      <c r="AH1692" t="str">
        <f>IF('Vars Master'!Z1693&lt;&gt;"",'Vars Master'!Z1693,"")</f>
        <v/>
      </c>
      <c r="AI1692" t="str">
        <f>IF('Vars Master'!AC1693&lt;&gt;"",'Vars Master'!AA1693,"")</f>
        <v/>
      </c>
      <c r="AJ1692" s="73" t="str">
        <f>IF('Vars Master'!AC1693&lt;&gt;"",'Vars Master'!AB1693,"")</f>
        <v/>
      </c>
      <c r="AK1692" t="s">
        <v>358</v>
      </c>
      <c r="AM1692" t="str">
        <f>IF('Vars Master'!AC1693&lt;&gt;"",'Vars Master'!AC1693,"")</f>
        <v/>
      </c>
      <c r="AN1692" s="74" t="str">
        <f t="shared" si="167"/>
        <v xml:space="preserve"> </v>
      </c>
      <c r="AO1692" t="str">
        <f>IF('Vars Master'!AE1693&lt;&gt;"",'Vars Master'!AE1693,"")</f>
        <v/>
      </c>
      <c r="AP1692" s="164" t="s">
        <v>358</v>
      </c>
      <c r="AQ1692" s="164" t="s">
        <v>358</v>
      </c>
      <c r="AR1692" s="164" t="s">
        <v>358</v>
      </c>
      <c r="AS1692" s="164" t="s">
        <v>358</v>
      </c>
      <c r="AT1692" s="164" t="s">
        <v>358</v>
      </c>
      <c r="AU1692" s="164" t="s">
        <v>358</v>
      </c>
    </row>
    <row r="1693" spans="2:47" x14ac:dyDescent="0.25">
      <c r="B1693" t="str">
        <f>IF('Vars Master'!D1694&lt;&gt;"",'Vars Master'!B1694,"")</f>
        <v/>
      </c>
      <c r="C1693" s="73" t="str">
        <f>IF('Vars Master'!D1694&lt;&gt;"",'Vars Master'!C1694,"")</f>
        <v/>
      </c>
      <c r="D1693" t="s">
        <v>358</v>
      </c>
      <c r="F1693" t="str">
        <f>IF('Vars Master'!D1694&lt;&gt;"",'Vars Master'!D1694,"")</f>
        <v/>
      </c>
      <c r="G1693" s="74" t="str">
        <f t="shared" si="162"/>
        <v xml:space="preserve"> </v>
      </c>
      <c r="I1693" t="str">
        <f>IF('Vars Master'!I1694&lt;&gt;"",'Vars Master'!G1694,"")</f>
        <v/>
      </c>
      <c r="J1693" s="73" t="str">
        <f>IF('Vars Master'!I1694&lt;&gt;"",'Vars Master'!H1694,"")</f>
        <v/>
      </c>
      <c r="K1693" t="s">
        <v>358</v>
      </c>
      <c r="M1693" t="str">
        <f>IF('Vars Master'!I1694&lt;&gt;"",'Vars Master'!I1694,"")</f>
        <v/>
      </c>
      <c r="N1693" s="74" t="str">
        <f t="shared" si="163"/>
        <v xml:space="preserve"> </v>
      </c>
      <c r="P1693" t="str">
        <f>IF('Vars Master'!N1694&lt;&gt;"",'Vars Master'!L1694,"")</f>
        <v/>
      </c>
      <c r="Q1693" s="73" t="str">
        <f>IF('Vars Master'!N1694&lt;&gt;"",'Vars Master'!M1694,"")</f>
        <v/>
      </c>
      <c r="R1693" t="s">
        <v>358</v>
      </c>
      <c r="T1693" t="str">
        <f>IF('Vars Master'!N1694&lt;&gt;"",'Vars Master'!N1694,"")</f>
        <v/>
      </c>
      <c r="U1693" s="74" t="str">
        <f t="shared" si="164"/>
        <v xml:space="preserve"> </v>
      </c>
      <c r="W1693" t="str">
        <f>IF('Vars Master'!S1694&lt;&gt;"",'Vars Master'!Q1694,"")</f>
        <v/>
      </c>
      <c r="X1693" s="73" t="str">
        <f>IF('Vars Master'!S1694&lt;&gt;"",'Vars Master'!R1694,"")</f>
        <v/>
      </c>
      <c r="Y1693" t="s">
        <v>358</v>
      </c>
      <c r="AA1693" t="str">
        <f>IF('Vars Master'!S1694&lt;&gt;"",'Vars Master'!S1694,"")</f>
        <v/>
      </c>
      <c r="AB1693" s="74" t="str">
        <f t="shared" si="165"/>
        <v xml:space="preserve"> </v>
      </c>
      <c r="AD1693" t="str">
        <f>IF('Vars Master'!X1694&lt;&gt;"",'Vars Master'!V1694,"")</f>
        <v/>
      </c>
      <c r="AE1693" s="73" t="str">
        <f>IF('Vars Master'!X1694&lt;&gt;"",'Vars Master'!W1694,"")</f>
        <v/>
      </c>
      <c r="AF1693" t="str">
        <f>IF('Vars Master'!X1694&lt;&gt;"",'Vars Master'!X1694,"")</f>
        <v/>
      </c>
      <c r="AG1693" s="74" t="str">
        <f t="shared" si="166"/>
        <v xml:space="preserve"> </v>
      </c>
      <c r="AH1693" t="str">
        <f>IF('Vars Master'!Z1694&lt;&gt;"",'Vars Master'!Z1694,"")</f>
        <v/>
      </c>
      <c r="AI1693" t="str">
        <f>IF('Vars Master'!AC1694&lt;&gt;"",'Vars Master'!AA1694,"")</f>
        <v/>
      </c>
      <c r="AJ1693" s="73" t="str">
        <f>IF('Vars Master'!AC1694&lt;&gt;"",'Vars Master'!AB1694,"")</f>
        <v/>
      </c>
      <c r="AK1693" t="s">
        <v>358</v>
      </c>
      <c r="AM1693" t="str">
        <f>IF('Vars Master'!AC1694&lt;&gt;"",'Vars Master'!AC1694,"")</f>
        <v/>
      </c>
      <c r="AN1693" s="74" t="str">
        <f t="shared" si="167"/>
        <v xml:space="preserve"> </v>
      </c>
      <c r="AO1693" t="str">
        <f>IF('Vars Master'!AE1694&lt;&gt;"",'Vars Master'!AE1694,"")</f>
        <v/>
      </c>
      <c r="AP1693" s="164" t="s">
        <v>358</v>
      </c>
      <c r="AQ1693" s="164" t="s">
        <v>358</v>
      </c>
      <c r="AR1693" s="164" t="s">
        <v>358</v>
      </c>
      <c r="AS1693" s="164" t="s">
        <v>358</v>
      </c>
      <c r="AT1693" s="164" t="s">
        <v>358</v>
      </c>
      <c r="AU1693" s="164" t="s">
        <v>358</v>
      </c>
    </row>
    <row r="1694" spans="2:47" x14ac:dyDescent="0.25">
      <c r="B1694" t="str">
        <f>IF('Vars Master'!D1695&lt;&gt;"",'Vars Master'!B1695,"")</f>
        <v/>
      </c>
      <c r="C1694" s="73" t="str">
        <f>IF('Vars Master'!D1695&lt;&gt;"",'Vars Master'!C1695,"")</f>
        <v/>
      </c>
      <c r="D1694" t="s">
        <v>358</v>
      </c>
      <c r="F1694" t="str">
        <f>IF('Vars Master'!D1695&lt;&gt;"",'Vars Master'!D1695,"")</f>
        <v/>
      </c>
      <c r="G1694" s="74" t="str">
        <f t="shared" si="162"/>
        <v xml:space="preserve"> </v>
      </c>
      <c r="I1694" t="str">
        <f>IF('Vars Master'!I1695&lt;&gt;"",'Vars Master'!G1695,"")</f>
        <v/>
      </c>
      <c r="J1694" s="73" t="str">
        <f>IF('Vars Master'!I1695&lt;&gt;"",'Vars Master'!H1695,"")</f>
        <v/>
      </c>
      <c r="K1694" t="s">
        <v>358</v>
      </c>
      <c r="M1694" t="str">
        <f>IF('Vars Master'!I1695&lt;&gt;"",'Vars Master'!I1695,"")</f>
        <v/>
      </c>
      <c r="N1694" s="74" t="str">
        <f t="shared" si="163"/>
        <v xml:space="preserve"> </v>
      </c>
      <c r="P1694" t="str">
        <f>IF('Vars Master'!N1695&lt;&gt;"",'Vars Master'!L1695,"")</f>
        <v/>
      </c>
      <c r="Q1694" s="73" t="str">
        <f>IF('Vars Master'!N1695&lt;&gt;"",'Vars Master'!M1695,"")</f>
        <v/>
      </c>
      <c r="R1694" t="s">
        <v>358</v>
      </c>
      <c r="T1694" t="str">
        <f>IF('Vars Master'!N1695&lt;&gt;"",'Vars Master'!N1695,"")</f>
        <v/>
      </c>
      <c r="U1694" s="74" t="str">
        <f t="shared" si="164"/>
        <v xml:space="preserve"> </v>
      </c>
      <c r="W1694" t="str">
        <f>IF('Vars Master'!S1695&lt;&gt;"",'Vars Master'!Q1695,"")</f>
        <v/>
      </c>
      <c r="X1694" s="73" t="str">
        <f>IF('Vars Master'!S1695&lt;&gt;"",'Vars Master'!R1695,"")</f>
        <v/>
      </c>
      <c r="Y1694" t="s">
        <v>358</v>
      </c>
      <c r="AA1694" t="str">
        <f>IF('Vars Master'!S1695&lt;&gt;"",'Vars Master'!S1695,"")</f>
        <v/>
      </c>
      <c r="AB1694" s="74" t="str">
        <f t="shared" si="165"/>
        <v xml:space="preserve"> </v>
      </c>
      <c r="AD1694" t="str">
        <f>IF('Vars Master'!X1695&lt;&gt;"",'Vars Master'!V1695,"")</f>
        <v/>
      </c>
      <c r="AE1694" s="73" t="str">
        <f>IF('Vars Master'!X1695&lt;&gt;"",'Vars Master'!W1695,"")</f>
        <v/>
      </c>
      <c r="AF1694" t="str">
        <f>IF('Vars Master'!X1695&lt;&gt;"",'Vars Master'!X1695,"")</f>
        <v/>
      </c>
      <c r="AG1694" s="74" t="str">
        <f t="shared" si="166"/>
        <v xml:space="preserve"> </v>
      </c>
      <c r="AH1694" t="str">
        <f>IF('Vars Master'!Z1695&lt;&gt;"",'Vars Master'!Z1695,"")</f>
        <v/>
      </c>
      <c r="AI1694" t="str">
        <f>IF('Vars Master'!AC1695&lt;&gt;"",'Vars Master'!AA1695,"")</f>
        <v/>
      </c>
      <c r="AJ1694" s="73" t="str">
        <f>IF('Vars Master'!AC1695&lt;&gt;"",'Vars Master'!AB1695,"")</f>
        <v/>
      </c>
      <c r="AK1694" t="s">
        <v>358</v>
      </c>
      <c r="AM1694" t="str">
        <f>IF('Vars Master'!AC1695&lt;&gt;"",'Vars Master'!AC1695,"")</f>
        <v/>
      </c>
      <c r="AN1694" s="74" t="str">
        <f t="shared" si="167"/>
        <v xml:space="preserve"> </v>
      </c>
      <c r="AO1694" t="str">
        <f>IF('Vars Master'!AE1695&lt;&gt;"",'Vars Master'!AE1695,"")</f>
        <v/>
      </c>
      <c r="AP1694" s="164" t="s">
        <v>358</v>
      </c>
      <c r="AQ1694" s="164" t="s">
        <v>358</v>
      </c>
      <c r="AR1694" s="164" t="s">
        <v>358</v>
      </c>
      <c r="AS1694" s="164" t="s">
        <v>358</v>
      </c>
      <c r="AT1694" s="164" t="s">
        <v>358</v>
      </c>
      <c r="AU1694" s="164" t="s">
        <v>358</v>
      </c>
    </row>
    <row r="1695" spans="2:47" x14ac:dyDescent="0.25">
      <c r="B1695" t="str">
        <f>IF('Vars Master'!D1696&lt;&gt;"",'Vars Master'!B1696,"")</f>
        <v/>
      </c>
      <c r="C1695" s="73" t="str">
        <f>IF('Vars Master'!D1696&lt;&gt;"",'Vars Master'!C1696,"")</f>
        <v/>
      </c>
      <c r="D1695" t="s">
        <v>358</v>
      </c>
      <c r="F1695" t="str">
        <f>IF('Vars Master'!D1696&lt;&gt;"",'Vars Master'!D1696,"")</f>
        <v/>
      </c>
      <c r="G1695" s="74" t="str">
        <f t="shared" si="162"/>
        <v xml:space="preserve"> </v>
      </c>
      <c r="I1695" t="str">
        <f>IF('Vars Master'!I1696&lt;&gt;"",'Vars Master'!G1696,"")</f>
        <v/>
      </c>
      <c r="J1695" s="73" t="str">
        <f>IF('Vars Master'!I1696&lt;&gt;"",'Vars Master'!H1696,"")</f>
        <v/>
      </c>
      <c r="K1695" t="s">
        <v>358</v>
      </c>
      <c r="M1695" t="str">
        <f>IF('Vars Master'!I1696&lt;&gt;"",'Vars Master'!I1696,"")</f>
        <v/>
      </c>
      <c r="N1695" s="74" t="str">
        <f t="shared" si="163"/>
        <v xml:space="preserve"> </v>
      </c>
      <c r="P1695" t="str">
        <f>IF('Vars Master'!N1696&lt;&gt;"",'Vars Master'!L1696,"")</f>
        <v/>
      </c>
      <c r="Q1695" s="73" t="str">
        <f>IF('Vars Master'!N1696&lt;&gt;"",'Vars Master'!M1696,"")</f>
        <v/>
      </c>
      <c r="R1695" t="s">
        <v>358</v>
      </c>
      <c r="T1695" t="str">
        <f>IF('Vars Master'!N1696&lt;&gt;"",'Vars Master'!N1696,"")</f>
        <v/>
      </c>
      <c r="U1695" s="74" t="str">
        <f t="shared" si="164"/>
        <v xml:space="preserve"> </v>
      </c>
      <c r="W1695" t="str">
        <f>IF('Vars Master'!S1696&lt;&gt;"",'Vars Master'!Q1696,"")</f>
        <v/>
      </c>
      <c r="X1695" s="73" t="str">
        <f>IF('Vars Master'!S1696&lt;&gt;"",'Vars Master'!R1696,"")</f>
        <v/>
      </c>
      <c r="Y1695" t="s">
        <v>358</v>
      </c>
      <c r="AA1695" t="str">
        <f>IF('Vars Master'!S1696&lt;&gt;"",'Vars Master'!S1696,"")</f>
        <v/>
      </c>
      <c r="AB1695" s="74" t="str">
        <f t="shared" si="165"/>
        <v xml:space="preserve"> </v>
      </c>
      <c r="AD1695" t="str">
        <f>IF('Vars Master'!X1696&lt;&gt;"",'Vars Master'!V1696,"")</f>
        <v/>
      </c>
      <c r="AE1695" s="73" t="str">
        <f>IF('Vars Master'!X1696&lt;&gt;"",'Vars Master'!W1696,"")</f>
        <v/>
      </c>
      <c r="AF1695" t="str">
        <f>IF('Vars Master'!X1696&lt;&gt;"",'Vars Master'!X1696,"")</f>
        <v/>
      </c>
      <c r="AG1695" s="74" t="str">
        <f t="shared" si="166"/>
        <v xml:space="preserve"> </v>
      </c>
      <c r="AH1695" t="str">
        <f>IF('Vars Master'!Z1696&lt;&gt;"",'Vars Master'!Z1696,"")</f>
        <v/>
      </c>
      <c r="AI1695" t="str">
        <f>IF('Vars Master'!AC1696&lt;&gt;"",'Vars Master'!AA1696,"")</f>
        <v/>
      </c>
      <c r="AJ1695" s="73" t="str">
        <f>IF('Vars Master'!AC1696&lt;&gt;"",'Vars Master'!AB1696,"")</f>
        <v/>
      </c>
      <c r="AK1695" t="s">
        <v>358</v>
      </c>
      <c r="AM1695" t="str">
        <f>IF('Vars Master'!AC1696&lt;&gt;"",'Vars Master'!AC1696,"")</f>
        <v/>
      </c>
      <c r="AN1695" s="74" t="str">
        <f t="shared" si="167"/>
        <v xml:space="preserve"> </v>
      </c>
      <c r="AO1695" t="str">
        <f>IF('Vars Master'!AE1696&lt;&gt;"",'Vars Master'!AE1696,"")</f>
        <v/>
      </c>
      <c r="AP1695" s="164" t="s">
        <v>358</v>
      </c>
      <c r="AQ1695" s="164" t="s">
        <v>358</v>
      </c>
      <c r="AR1695" s="164" t="s">
        <v>358</v>
      </c>
      <c r="AS1695" s="164" t="s">
        <v>358</v>
      </c>
      <c r="AT1695" s="164" t="s">
        <v>358</v>
      </c>
      <c r="AU1695" s="164" t="s">
        <v>358</v>
      </c>
    </row>
    <row r="1696" spans="2:47" x14ac:dyDescent="0.25">
      <c r="B1696" t="str">
        <f>IF('Vars Master'!D1697&lt;&gt;"",'Vars Master'!B1697,"")</f>
        <v/>
      </c>
      <c r="C1696" s="73" t="str">
        <f>IF('Vars Master'!D1697&lt;&gt;"",'Vars Master'!C1697,"")</f>
        <v/>
      </c>
      <c r="D1696" t="s">
        <v>358</v>
      </c>
      <c r="F1696" t="str">
        <f>IF('Vars Master'!D1697&lt;&gt;"",'Vars Master'!D1697,"")</f>
        <v/>
      </c>
      <c r="G1696" s="74" t="str">
        <f t="shared" si="162"/>
        <v xml:space="preserve"> </v>
      </c>
      <c r="I1696" t="str">
        <f>IF('Vars Master'!I1697&lt;&gt;"",'Vars Master'!G1697,"")</f>
        <v/>
      </c>
      <c r="J1696" s="73" t="str">
        <f>IF('Vars Master'!I1697&lt;&gt;"",'Vars Master'!H1697,"")</f>
        <v/>
      </c>
      <c r="K1696" t="s">
        <v>358</v>
      </c>
      <c r="M1696" t="str">
        <f>IF('Vars Master'!I1697&lt;&gt;"",'Vars Master'!I1697,"")</f>
        <v/>
      </c>
      <c r="N1696" s="74" t="str">
        <f t="shared" si="163"/>
        <v xml:space="preserve"> </v>
      </c>
      <c r="P1696" t="str">
        <f>IF('Vars Master'!N1697&lt;&gt;"",'Vars Master'!L1697,"")</f>
        <v/>
      </c>
      <c r="Q1696" s="73" t="str">
        <f>IF('Vars Master'!N1697&lt;&gt;"",'Vars Master'!M1697,"")</f>
        <v/>
      </c>
      <c r="R1696" t="s">
        <v>358</v>
      </c>
      <c r="T1696" t="str">
        <f>IF('Vars Master'!N1697&lt;&gt;"",'Vars Master'!N1697,"")</f>
        <v/>
      </c>
      <c r="U1696" s="74" t="str">
        <f t="shared" si="164"/>
        <v xml:space="preserve"> </v>
      </c>
      <c r="W1696" t="str">
        <f>IF('Vars Master'!S1697&lt;&gt;"",'Vars Master'!Q1697,"")</f>
        <v/>
      </c>
      <c r="X1696" s="73" t="str">
        <f>IF('Vars Master'!S1697&lt;&gt;"",'Vars Master'!R1697,"")</f>
        <v/>
      </c>
      <c r="Y1696" t="s">
        <v>358</v>
      </c>
      <c r="AA1696" t="str">
        <f>IF('Vars Master'!S1697&lt;&gt;"",'Vars Master'!S1697,"")</f>
        <v/>
      </c>
      <c r="AB1696" s="74" t="str">
        <f t="shared" si="165"/>
        <v xml:space="preserve"> </v>
      </c>
      <c r="AD1696" t="str">
        <f>IF('Vars Master'!X1697&lt;&gt;"",'Vars Master'!V1697,"")</f>
        <v/>
      </c>
      <c r="AE1696" s="73" t="str">
        <f>IF('Vars Master'!X1697&lt;&gt;"",'Vars Master'!W1697,"")</f>
        <v/>
      </c>
      <c r="AF1696" t="str">
        <f>IF('Vars Master'!X1697&lt;&gt;"",'Vars Master'!X1697,"")</f>
        <v/>
      </c>
      <c r="AG1696" s="74" t="str">
        <f t="shared" si="166"/>
        <v xml:space="preserve"> </v>
      </c>
      <c r="AH1696" t="str">
        <f>IF('Vars Master'!Z1697&lt;&gt;"",'Vars Master'!Z1697,"")</f>
        <v/>
      </c>
      <c r="AI1696" t="str">
        <f>IF('Vars Master'!AC1697&lt;&gt;"",'Vars Master'!AA1697,"")</f>
        <v/>
      </c>
      <c r="AJ1696" s="73" t="str">
        <f>IF('Vars Master'!AC1697&lt;&gt;"",'Vars Master'!AB1697,"")</f>
        <v/>
      </c>
      <c r="AK1696" t="s">
        <v>358</v>
      </c>
      <c r="AM1696" t="str">
        <f>IF('Vars Master'!AC1697&lt;&gt;"",'Vars Master'!AC1697,"")</f>
        <v/>
      </c>
      <c r="AN1696" s="74" t="str">
        <f t="shared" si="167"/>
        <v xml:space="preserve"> </v>
      </c>
      <c r="AO1696" t="str">
        <f>IF('Vars Master'!AE1697&lt;&gt;"",'Vars Master'!AE1697,"")</f>
        <v/>
      </c>
      <c r="AP1696" s="164" t="s">
        <v>358</v>
      </c>
      <c r="AQ1696" s="164" t="s">
        <v>358</v>
      </c>
      <c r="AR1696" s="164" t="s">
        <v>358</v>
      </c>
      <c r="AS1696" s="164" t="s">
        <v>358</v>
      </c>
      <c r="AT1696" s="164" t="s">
        <v>358</v>
      </c>
      <c r="AU1696" s="164" t="s">
        <v>358</v>
      </c>
    </row>
    <row r="1697" spans="2:47" x14ac:dyDescent="0.25">
      <c r="B1697" t="str">
        <f>IF('Vars Master'!D1698&lt;&gt;"",'Vars Master'!B1698,"")</f>
        <v/>
      </c>
      <c r="C1697" s="73" t="str">
        <f>IF('Vars Master'!D1698&lt;&gt;"",'Vars Master'!C1698,"")</f>
        <v/>
      </c>
      <c r="D1697" t="s">
        <v>358</v>
      </c>
      <c r="F1697" t="str">
        <f>IF('Vars Master'!D1698&lt;&gt;"",'Vars Master'!D1698,"")</f>
        <v/>
      </c>
      <c r="G1697" s="74" t="str">
        <f t="shared" ref="G1697:G1760" si="168">CONCATENATE(B1697,C1697,D1697,F1697)</f>
        <v xml:space="preserve"> </v>
      </c>
      <c r="I1697" t="str">
        <f>IF('Vars Master'!I1698&lt;&gt;"",'Vars Master'!G1698,"")</f>
        <v/>
      </c>
      <c r="J1697" s="73" t="str">
        <f>IF('Vars Master'!I1698&lt;&gt;"",'Vars Master'!H1698,"")</f>
        <v/>
      </c>
      <c r="K1697" t="s">
        <v>358</v>
      </c>
      <c r="M1697" t="str">
        <f>IF('Vars Master'!I1698&lt;&gt;"",'Vars Master'!I1698,"")</f>
        <v/>
      </c>
      <c r="N1697" s="74" t="str">
        <f t="shared" ref="N1697:N1760" si="169">CONCATENATE(I1697,J1697,K1697,M1697)</f>
        <v xml:space="preserve"> </v>
      </c>
      <c r="P1697" t="str">
        <f>IF('Vars Master'!N1698&lt;&gt;"",'Vars Master'!L1698,"")</f>
        <v/>
      </c>
      <c r="Q1697" s="73" t="str">
        <f>IF('Vars Master'!N1698&lt;&gt;"",'Vars Master'!M1698,"")</f>
        <v/>
      </c>
      <c r="R1697" t="s">
        <v>358</v>
      </c>
      <c r="T1697" t="str">
        <f>IF('Vars Master'!N1698&lt;&gt;"",'Vars Master'!N1698,"")</f>
        <v/>
      </c>
      <c r="U1697" s="74" t="str">
        <f t="shared" ref="U1697:U1760" si="170">CONCATENATE(P1697,Q1697,R1697,T1697)</f>
        <v xml:space="preserve"> </v>
      </c>
      <c r="W1697" t="str">
        <f>IF('Vars Master'!S1698&lt;&gt;"",'Vars Master'!Q1698,"")</f>
        <v/>
      </c>
      <c r="X1697" s="73" t="str">
        <f>IF('Vars Master'!S1698&lt;&gt;"",'Vars Master'!R1698,"")</f>
        <v/>
      </c>
      <c r="Y1697" t="s">
        <v>358</v>
      </c>
      <c r="AA1697" t="str">
        <f>IF('Vars Master'!S1698&lt;&gt;"",'Vars Master'!S1698,"")</f>
        <v/>
      </c>
      <c r="AB1697" s="74" t="str">
        <f t="shared" ref="AB1697:AB1760" si="171">CONCATENATE(W1697,X1697,Y1697,AA1697)</f>
        <v xml:space="preserve"> </v>
      </c>
      <c r="AD1697" t="str">
        <f>IF('Vars Master'!X1698&lt;&gt;"",'Vars Master'!V1698,"")</f>
        <v/>
      </c>
      <c r="AE1697" s="73" t="str">
        <f>IF('Vars Master'!X1698&lt;&gt;"",'Vars Master'!W1698,"")</f>
        <v/>
      </c>
      <c r="AF1697" t="str">
        <f>IF('Vars Master'!X1698&lt;&gt;"",'Vars Master'!X1698,"")</f>
        <v/>
      </c>
      <c r="AG1697" s="74" t="str">
        <f t="shared" ref="AG1697:AG1760" si="172">CONCATENATE(AD1697,AE1697,R1697,AF1697)</f>
        <v xml:space="preserve"> </v>
      </c>
      <c r="AH1697" t="str">
        <f>IF('Vars Master'!Z1698&lt;&gt;"",'Vars Master'!Z1698,"")</f>
        <v/>
      </c>
      <c r="AI1697" t="str">
        <f>IF('Vars Master'!AC1698&lt;&gt;"",'Vars Master'!AA1698,"")</f>
        <v/>
      </c>
      <c r="AJ1697" s="73" t="str">
        <f>IF('Vars Master'!AC1698&lt;&gt;"",'Vars Master'!AB1698,"")</f>
        <v/>
      </c>
      <c r="AK1697" t="s">
        <v>358</v>
      </c>
      <c r="AM1697" t="str">
        <f>IF('Vars Master'!AC1698&lt;&gt;"",'Vars Master'!AC1698,"")</f>
        <v/>
      </c>
      <c r="AN1697" s="74" t="str">
        <f t="shared" ref="AN1697:AN1760" si="173">CONCATENATE(AI1697,AJ1697,AK1697,AM1697)</f>
        <v xml:space="preserve"> </v>
      </c>
      <c r="AO1697" t="str">
        <f>IF('Vars Master'!AE1698&lt;&gt;"",'Vars Master'!AE1698,"")</f>
        <v/>
      </c>
      <c r="AP1697" s="164" t="s">
        <v>358</v>
      </c>
      <c r="AQ1697" s="164" t="s">
        <v>358</v>
      </c>
      <c r="AR1697" s="164" t="s">
        <v>358</v>
      </c>
      <c r="AS1697" s="164" t="s">
        <v>358</v>
      </c>
      <c r="AT1697" s="164" t="s">
        <v>358</v>
      </c>
      <c r="AU1697" s="164" t="s">
        <v>358</v>
      </c>
    </row>
    <row r="1698" spans="2:47" x14ac:dyDescent="0.25">
      <c r="B1698" t="str">
        <f>IF('Vars Master'!D1699&lt;&gt;"",'Vars Master'!B1699,"")</f>
        <v/>
      </c>
      <c r="C1698" s="73" t="str">
        <f>IF('Vars Master'!D1699&lt;&gt;"",'Vars Master'!C1699,"")</f>
        <v/>
      </c>
      <c r="D1698" t="s">
        <v>358</v>
      </c>
      <c r="F1698" t="str">
        <f>IF('Vars Master'!D1699&lt;&gt;"",'Vars Master'!D1699,"")</f>
        <v/>
      </c>
      <c r="G1698" s="74" t="str">
        <f t="shared" si="168"/>
        <v xml:space="preserve"> </v>
      </c>
      <c r="I1698" t="str">
        <f>IF('Vars Master'!I1699&lt;&gt;"",'Vars Master'!G1699,"")</f>
        <v/>
      </c>
      <c r="J1698" s="73" t="str">
        <f>IF('Vars Master'!I1699&lt;&gt;"",'Vars Master'!H1699,"")</f>
        <v/>
      </c>
      <c r="K1698" t="s">
        <v>358</v>
      </c>
      <c r="M1698" t="str">
        <f>IF('Vars Master'!I1699&lt;&gt;"",'Vars Master'!I1699,"")</f>
        <v/>
      </c>
      <c r="N1698" s="74" t="str">
        <f t="shared" si="169"/>
        <v xml:space="preserve"> </v>
      </c>
      <c r="P1698" t="str">
        <f>IF('Vars Master'!N1699&lt;&gt;"",'Vars Master'!L1699,"")</f>
        <v/>
      </c>
      <c r="Q1698" s="73" t="str">
        <f>IF('Vars Master'!N1699&lt;&gt;"",'Vars Master'!M1699,"")</f>
        <v/>
      </c>
      <c r="R1698" t="s">
        <v>358</v>
      </c>
      <c r="T1698" t="str">
        <f>IF('Vars Master'!N1699&lt;&gt;"",'Vars Master'!N1699,"")</f>
        <v/>
      </c>
      <c r="U1698" s="74" t="str">
        <f t="shared" si="170"/>
        <v xml:space="preserve"> </v>
      </c>
      <c r="W1698" t="str">
        <f>IF('Vars Master'!S1699&lt;&gt;"",'Vars Master'!Q1699,"")</f>
        <v/>
      </c>
      <c r="X1698" s="73" t="str">
        <f>IF('Vars Master'!S1699&lt;&gt;"",'Vars Master'!R1699,"")</f>
        <v/>
      </c>
      <c r="Y1698" t="s">
        <v>358</v>
      </c>
      <c r="AA1698" t="str">
        <f>IF('Vars Master'!S1699&lt;&gt;"",'Vars Master'!S1699,"")</f>
        <v/>
      </c>
      <c r="AB1698" s="74" t="str">
        <f t="shared" si="171"/>
        <v xml:space="preserve"> </v>
      </c>
      <c r="AD1698" t="str">
        <f>IF('Vars Master'!X1699&lt;&gt;"",'Vars Master'!V1699,"")</f>
        <v/>
      </c>
      <c r="AE1698" s="73" t="str">
        <f>IF('Vars Master'!X1699&lt;&gt;"",'Vars Master'!W1699,"")</f>
        <v/>
      </c>
      <c r="AF1698" t="str">
        <f>IF('Vars Master'!X1699&lt;&gt;"",'Vars Master'!X1699,"")</f>
        <v/>
      </c>
      <c r="AG1698" s="74" t="str">
        <f t="shared" si="172"/>
        <v xml:space="preserve"> </v>
      </c>
      <c r="AH1698" t="str">
        <f>IF('Vars Master'!Z1699&lt;&gt;"",'Vars Master'!Z1699,"")</f>
        <v/>
      </c>
      <c r="AI1698" t="str">
        <f>IF('Vars Master'!AC1699&lt;&gt;"",'Vars Master'!AA1699,"")</f>
        <v/>
      </c>
      <c r="AJ1698" s="73" t="str">
        <f>IF('Vars Master'!AC1699&lt;&gt;"",'Vars Master'!AB1699,"")</f>
        <v/>
      </c>
      <c r="AK1698" t="s">
        <v>358</v>
      </c>
      <c r="AM1698" t="str">
        <f>IF('Vars Master'!AC1699&lt;&gt;"",'Vars Master'!AC1699,"")</f>
        <v/>
      </c>
      <c r="AN1698" s="74" t="str">
        <f t="shared" si="173"/>
        <v xml:space="preserve"> </v>
      </c>
      <c r="AO1698" t="str">
        <f>IF('Vars Master'!AE1699&lt;&gt;"",'Vars Master'!AE1699,"")</f>
        <v/>
      </c>
      <c r="AP1698" s="164" t="s">
        <v>358</v>
      </c>
      <c r="AQ1698" s="164" t="s">
        <v>358</v>
      </c>
      <c r="AR1698" s="164" t="s">
        <v>358</v>
      </c>
      <c r="AS1698" s="164" t="s">
        <v>358</v>
      </c>
      <c r="AT1698" s="164" t="s">
        <v>358</v>
      </c>
      <c r="AU1698" s="164" t="s">
        <v>358</v>
      </c>
    </row>
    <row r="1699" spans="2:47" x14ac:dyDescent="0.25">
      <c r="B1699" t="str">
        <f>IF('Vars Master'!D1700&lt;&gt;"",'Vars Master'!B1700,"")</f>
        <v/>
      </c>
      <c r="C1699" s="73" t="str">
        <f>IF('Vars Master'!D1700&lt;&gt;"",'Vars Master'!C1700,"")</f>
        <v/>
      </c>
      <c r="D1699" t="s">
        <v>358</v>
      </c>
      <c r="F1699" t="str">
        <f>IF('Vars Master'!D1700&lt;&gt;"",'Vars Master'!D1700,"")</f>
        <v/>
      </c>
      <c r="G1699" s="74" t="str">
        <f t="shared" si="168"/>
        <v xml:space="preserve"> </v>
      </c>
      <c r="I1699" t="str">
        <f>IF('Vars Master'!I1700&lt;&gt;"",'Vars Master'!G1700,"")</f>
        <v/>
      </c>
      <c r="J1699" s="73" t="str">
        <f>IF('Vars Master'!I1700&lt;&gt;"",'Vars Master'!H1700,"")</f>
        <v/>
      </c>
      <c r="K1699" t="s">
        <v>358</v>
      </c>
      <c r="M1699" t="str">
        <f>IF('Vars Master'!I1700&lt;&gt;"",'Vars Master'!I1700,"")</f>
        <v/>
      </c>
      <c r="N1699" s="74" t="str">
        <f t="shared" si="169"/>
        <v xml:space="preserve"> </v>
      </c>
      <c r="P1699" t="str">
        <f>IF('Vars Master'!N1700&lt;&gt;"",'Vars Master'!L1700,"")</f>
        <v/>
      </c>
      <c r="Q1699" s="73" t="str">
        <f>IF('Vars Master'!N1700&lt;&gt;"",'Vars Master'!M1700,"")</f>
        <v/>
      </c>
      <c r="R1699" t="s">
        <v>358</v>
      </c>
      <c r="T1699" t="str">
        <f>IF('Vars Master'!N1700&lt;&gt;"",'Vars Master'!N1700,"")</f>
        <v/>
      </c>
      <c r="U1699" s="74" t="str">
        <f t="shared" si="170"/>
        <v xml:space="preserve"> </v>
      </c>
      <c r="W1699" t="str">
        <f>IF('Vars Master'!S1700&lt;&gt;"",'Vars Master'!Q1700,"")</f>
        <v/>
      </c>
      <c r="X1699" s="73" t="str">
        <f>IF('Vars Master'!S1700&lt;&gt;"",'Vars Master'!R1700,"")</f>
        <v/>
      </c>
      <c r="Y1699" t="s">
        <v>358</v>
      </c>
      <c r="AA1699" t="str">
        <f>IF('Vars Master'!S1700&lt;&gt;"",'Vars Master'!S1700,"")</f>
        <v/>
      </c>
      <c r="AB1699" s="74" t="str">
        <f t="shared" si="171"/>
        <v xml:space="preserve"> </v>
      </c>
      <c r="AD1699" t="str">
        <f>IF('Vars Master'!X1700&lt;&gt;"",'Vars Master'!V1700,"")</f>
        <v/>
      </c>
      <c r="AE1699" s="73" t="str">
        <f>IF('Vars Master'!X1700&lt;&gt;"",'Vars Master'!W1700,"")</f>
        <v/>
      </c>
      <c r="AF1699" t="str">
        <f>IF('Vars Master'!X1700&lt;&gt;"",'Vars Master'!X1700,"")</f>
        <v/>
      </c>
      <c r="AG1699" s="74" t="str">
        <f t="shared" si="172"/>
        <v xml:space="preserve"> </v>
      </c>
      <c r="AH1699" t="str">
        <f>IF('Vars Master'!Z1700&lt;&gt;"",'Vars Master'!Z1700,"")</f>
        <v/>
      </c>
      <c r="AI1699" t="str">
        <f>IF('Vars Master'!AC1700&lt;&gt;"",'Vars Master'!AA1700,"")</f>
        <v/>
      </c>
      <c r="AJ1699" s="73" t="str">
        <f>IF('Vars Master'!AC1700&lt;&gt;"",'Vars Master'!AB1700,"")</f>
        <v/>
      </c>
      <c r="AK1699" t="s">
        <v>358</v>
      </c>
      <c r="AM1699" t="str">
        <f>IF('Vars Master'!AC1700&lt;&gt;"",'Vars Master'!AC1700,"")</f>
        <v/>
      </c>
      <c r="AN1699" s="74" t="str">
        <f t="shared" si="173"/>
        <v xml:space="preserve"> </v>
      </c>
      <c r="AO1699" t="str">
        <f>IF('Vars Master'!AE1700&lt;&gt;"",'Vars Master'!AE1700,"")</f>
        <v/>
      </c>
      <c r="AP1699" s="164" t="s">
        <v>358</v>
      </c>
      <c r="AQ1699" s="164" t="s">
        <v>358</v>
      </c>
      <c r="AR1699" s="164" t="s">
        <v>358</v>
      </c>
      <c r="AS1699" s="164" t="s">
        <v>358</v>
      </c>
      <c r="AT1699" s="164" t="s">
        <v>358</v>
      </c>
      <c r="AU1699" s="164" t="s">
        <v>358</v>
      </c>
    </row>
    <row r="1700" spans="2:47" x14ac:dyDescent="0.25">
      <c r="B1700" t="str">
        <f>IF('Vars Master'!D1701&lt;&gt;"",'Vars Master'!B1701,"")</f>
        <v/>
      </c>
      <c r="C1700" s="73" t="str">
        <f>IF('Vars Master'!D1701&lt;&gt;"",'Vars Master'!C1701,"")</f>
        <v/>
      </c>
      <c r="D1700" t="s">
        <v>358</v>
      </c>
      <c r="F1700" t="str">
        <f>IF('Vars Master'!D1701&lt;&gt;"",'Vars Master'!D1701,"")</f>
        <v/>
      </c>
      <c r="G1700" s="74" t="str">
        <f t="shared" si="168"/>
        <v xml:space="preserve"> </v>
      </c>
      <c r="I1700" t="str">
        <f>IF('Vars Master'!I1701&lt;&gt;"",'Vars Master'!G1701,"")</f>
        <v/>
      </c>
      <c r="J1700" s="73" t="str">
        <f>IF('Vars Master'!I1701&lt;&gt;"",'Vars Master'!H1701,"")</f>
        <v/>
      </c>
      <c r="K1700" t="s">
        <v>358</v>
      </c>
      <c r="M1700" t="str">
        <f>IF('Vars Master'!I1701&lt;&gt;"",'Vars Master'!I1701,"")</f>
        <v/>
      </c>
      <c r="N1700" s="74" t="str">
        <f t="shared" si="169"/>
        <v xml:space="preserve"> </v>
      </c>
      <c r="P1700" t="str">
        <f>IF('Vars Master'!N1701&lt;&gt;"",'Vars Master'!L1701,"")</f>
        <v/>
      </c>
      <c r="Q1700" s="73" t="str">
        <f>IF('Vars Master'!N1701&lt;&gt;"",'Vars Master'!M1701,"")</f>
        <v/>
      </c>
      <c r="R1700" t="s">
        <v>358</v>
      </c>
      <c r="T1700" t="str">
        <f>IF('Vars Master'!N1701&lt;&gt;"",'Vars Master'!N1701,"")</f>
        <v/>
      </c>
      <c r="U1700" s="74" t="str">
        <f t="shared" si="170"/>
        <v xml:space="preserve"> </v>
      </c>
      <c r="W1700" t="str">
        <f>IF('Vars Master'!S1701&lt;&gt;"",'Vars Master'!Q1701,"")</f>
        <v/>
      </c>
      <c r="X1700" s="73" t="str">
        <f>IF('Vars Master'!S1701&lt;&gt;"",'Vars Master'!R1701,"")</f>
        <v/>
      </c>
      <c r="Y1700" t="s">
        <v>358</v>
      </c>
      <c r="AA1700" t="str">
        <f>IF('Vars Master'!S1701&lt;&gt;"",'Vars Master'!S1701,"")</f>
        <v/>
      </c>
      <c r="AB1700" s="74" t="str">
        <f t="shared" si="171"/>
        <v xml:space="preserve"> </v>
      </c>
      <c r="AD1700" t="str">
        <f>IF('Vars Master'!X1701&lt;&gt;"",'Vars Master'!V1701,"")</f>
        <v/>
      </c>
      <c r="AE1700" s="73" t="str">
        <f>IF('Vars Master'!X1701&lt;&gt;"",'Vars Master'!W1701,"")</f>
        <v/>
      </c>
      <c r="AF1700" t="str">
        <f>IF('Vars Master'!X1701&lt;&gt;"",'Vars Master'!X1701,"")</f>
        <v/>
      </c>
      <c r="AG1700" s="74" t="str">
        <f t="shared" si="172"/>
        <v xml:space="preserve"> </v>
      </c>
      <c r="AH1700" t="str">
        <f>IF('Vars Master'!Z1701&lt;&gt;"",'Vars Master'!Z1701,"")</f>
        <v/>
      </c>
      <c r="AI1700" t="str">
        <f>IF('Vars Master'!AC1701&lt;&gt;"",'Vars Master'!AA1701,"")</f>
        <v/>
      </c>
      <c r="AJ1700" s="73" t="str">
        <f>IF('Vars Master'!AC1701&lt;&gt;"",'Vars Master'!AB1701,"")</f>
        <v/>
      </c>
      <c r="AK1700" t="s">
        <v>358</v>
      </c>
      <c r="AM1700" t="str">
        <f>IF('Vars Master'!AC1701&lt;&gt;"",'Vars Master'!AC1701,"")</f>
        <v/>
      </c>
      <c r="AN1700" s="74" t="str">
        <f t="shared" si="173"/>
        <v xml:space="preserve"> </v>
      </c>
      <c r="AO1700" t="str">
        <f>IF('Vars Master'!AE1701&lt;&gt;"",'Vars Master'!AE1701,"")</f>
        <v/>
      </c>
      <c r="AP1700" s="164" t="s">
        <v>358</v>
      </c>
      <c r="AQ1700" s="164" t="s">
        <v>358</v>
      </c>
      <c r="AR1700" s="164" t="s">
        <v>358</v>
      </c>
      <c r="AS1700" s="164" t="s">
        <v>358</v>
      </c>
      <c r="AT1700" s="164" t="s">
        <v>358</v>
      </c>
      <c r="AU1700" s="164" t="s">
        <v>358</v>
      </c>
    </row>
    <row r="1701" spans="2:47" x14ac:dyDescent="0.25">
      <c r="B1701" t="str">
        <f>IF('Vars Master'!D1702&lt;&gt;"",'Vars Master'!B1702,"")</f>
        <v/>
      </c>
      <c r="C1701" s="73" t="str">
        <f>IF('Vars Master'!D1702&lt;&gt;"",'Vars Master'!C1702,"")</f>
        <v/>
      </c>
      <c r="D1701" t="s">
        <v>358</v>
      </c>
      <c r="F1701" t="str">
        <f>IF('Vars Master'!D1702&lt;&gt;"",'Vars Master'!D1702,"")</f>
        <v/>
      </c>
      <c r="G1701" s="74" t="str">
        <f t="shared" si="168"/>
        <v xml:space="preserve"> </v>
      </c>
      <c r="I1701" t="str">
        <f>IF('Vars Master'!I1702&lt;&gt;"",'Vars Master'!G1702,"")</f>
        <v/>
      </c>
      <c r="J1701" s="73" t="str">
        <f>IF('Vars Master'!I1702&lt;&gt;"",'Vars Master'!H1702,"")</f>
        <v/>
      </c>
      <c r="K1701" t="s">
        <v>358</v>
      </c>
      <c r="M1701" t="str">
        <f>IF('Vars Master'!I1702&lt;&gt;"",'Vars Master'!I1702,"")</f>
        <v/>
      </c>
      <c r="N1701" s="74" t="str">
        <f t="shared" si="169"/>
        <v xml:space="preserve"> </v>
      </c>
      <c r="P1701" t="str">
        <f>IF('Vars Master'!N1702&lt;&gt;"",'Vars Master'!L1702,"")</f>
        <v/>
      </c>
      <c r="Q1701" s="73" t="str">
        <f>IF('Vars Master'!N1702&lt;&gt;"",'Vars Master'!M1702,"")</f>
        <v/>
      </c>
      <c r="R1701" t="s">
        <v>358</v>
      </c>
      <c r="T1701" t="str">
        <f>IF('Vars Master'!N1702&lt;&gt;"",'Vars Master'!N1702,"")</f>
        <v/>
      </c>
      <c r="U1701" s="74" t="str">
        <f t="shared" si="170"/>
        <v xml:space="preserve"> </v>
      </c>
      <c r="W1701" t="str">
        <f>IF('Vars Master'!S1702&lt;&gt;"",'Vars Master'!Q1702,"")</f>
        <v/>
      </c>
      <c r="X1701" s="73" t="str">
        <f>IF('Vars Master'!S1702&lt;&gt;"",'Vars Master'!R1702,"")</f>
        <v/>
      </c>
      <c r="Y1701" t="s">
        <v>358</v>
      </c>
      <c r="AA1701" t="str">
        <f>IF('Vars Master'!S1702&lt;&gt;"",'Vars Master'!S1702,"")</f>
        <v/>
      </c>
      <c r="AB1701" s="74" t="str">
        <f t="shared" si="171"/>
        <v xml:space="preserve"> </v>
      </c>
      <c r="AD1701" t="str">
        <f>IF('Vars Master'!X1702&lt;&gt;"",'Vars Master'!V1702,"")</f>
        <v/>
      </c>
      <c r="AE1701" s="73" t="str">
        <f>IF('Vars Master'!X1702&lt;&gt;"",'Vars Master'!W1702,"")</f>
        <v/>
      </c>
      <c r="AF1701" t="str">
        <f>IF('Vars Master'!X1702&lt;&gt;"",'Vars Master'!X1702,"")</f>
        <v/>
      </c>
      <c r="AG1701" s="74" t="str">
        <f t="shared" si="172"/>
        <v xml:space="preserve"> </v>
      </c>
      <c r="AH1701" t="str">
        <f>IF('Vars Master'!Z1702&lt;&gt;"",'Vars Master'!Z1702,"")</f>
        <v/>
      </c>
      <c r="AI1701" t="str">
        <f>IF('Vars Master'!AC1702&lt;&gt;"",'Vars Master'!AA1702,"")</f>
        <v/>
      </c>
      <c r="AJ1701" s="73" t="str">
        <f>IF('Vars Master'!AC1702&lt;&gt;"",'Vars Master'!AB1702,"")</f>
        <v/>
      </c>
      <c r="AK1701" t="s">
        <v>358</v>
      </c>
      <c r="AM1701" t="str">
        <f>IF('Vars Master'!AC1702&lt;&gt;"",'Vars Master'!AC1702,"")</f>
        <v/>
      </c>
      <c r="AN1701" s="74" t="str">
        <f t="shared" si="173"/>
        <v xml:space="preserve"> </v>
      </c>
      <c r="AO1701" t="str">
        <f>IF('Vars Master'!AE1702&lt;&gt;"",'Vars Master'!AE1702,"")</f>
        <v/>
      </c>
      <c r="AP1701" s="164" t="s">
        <v>358</v>
      </c>
      <c r="AQ1701" s="164" t="s">
        <v>358</v>
      </c>
      <c r="AR1701" s="164" t="s">
        <v>358</v>
      </c>
      <c r="AS1701" s="164" t="s">
        <v>358</v>
      </c>
      <c r="AT1701" s="164" t="s">
        <v>358</v>
      </c>
      <c r="AU1701" s="164" t="s">
        <v>358</v>
      </c>
    </row>
    <row r="1702" spans="2:47" x14ac:dyDescent="0.25">
      <c r="B1702" t="str">
        <f>IF('Vars Master'!D1703&lt;&gt;"",'Vars Master'!B1703,"")</f>
        <v/>
      </c>
      <c r="C1702" s="73" t="str">
        <f>IF('Vars Master'!D1703&lt;&gt;"",'Vars Master'!C1703,"")</f>
        <v/>
      </c>
      <c r="D1702" t="s">
        <v>358</v>
      </c>
      <c r="F1702" t="str">
        <f>IF('Vars Master'!D1703&lt;&gt;"",'Vars Master'!D1703,"")</f>
        <v/>
      </c>
      <c r="G1702" s="74" t="str">
        <f t="shared" si="168"/>
        <v xml:space="preserve"> </v>
      </c>
      <c r="I1702" t="str">
        <f>IF('Vars Master'!I1703&lt;&gt;"",'Vars Master'!G1703,"")</f>
        <v/>
      </c>
      <c r="J1702" s="73" t="str">
        <f>IF('Vars Master'!I1703&lt;&gt;"",'Vars Master'!H1703,"")</f>
        <v/>
      </c>
      <c r="K1702" t="s">
        <v>358</v>
      </c>
      <c r="M1702" t="str">
        <f>IF('Vars Master'!I1703&lt;&gt;"",'Vars Master'!I1703,"")</f>
        <v/>
      </c>
      <c r="N1702" s="74" t="str">
        <f t="shared" si="169"/>
        <v xml:space="preserve"> </v>
      </c>
      <c r="P1702" t="str">
        <f>IF('Vars Master'!N1703&lt;&gt;"",'Vars Master'!L1703,"")</f>
        <v/>
      </c>
      <c r="Q1702" s="73" t="str">
        <f>IF('Vars Master'!N1703&lt;&gt;"",'Vars Master'!M1703,"")</f>
        <v/>
      </c>
      <c r="R1702" t="s">
        <v>358</v>
      </c>
      <c r="T1702" t="str">
        <f>IF('Vars Master'!N1703&lt;&gt;"",'Vars Master'!N1703,"")</f>
        <v/>
      </c>
      <c r="U1702" s="74" t="str">
        <f t="shared" si="170"/>
        <v xml:space="preserve"> </v>
      </c>
      <c r="W1702" t="str">
        <f>IF('Vars Master'!S1703&lt;&gt;"",'Vars Master'!Q1703,"")</f>
        <v/>
      </c>
      <c r="X1702" s="73" t="str">
        <f>IF('Vars Master'!S1703&lt;&gt;"",'Vars Master'!R1703,"")</f>
        <v/>
      </c>
      <c r="Y1702" t="s">
        <v>358</v>
      </c>
      <c r="AA1702" t="str">
        <f>IF('Vars Master'!S1703&lt;&gt;"",'Vars Master'!S1703,"")</f>
        <v/>
      </c>
      <c r="AB1702" s="74" t="str">
        <f t="shared" si="171"/>
        <v xml:space="preserve"> </v>
      </c>
      <c r="AD1702" t="str">
        <f>IF('Vars Master'!X1703&lt;&gt;"",'Vars Master'!V1703,"")</f>
        <v/>
      </c>
      <c r="AE1702" s="73" t="str">
        <f>IF('Vars Master'!X1703&lt;&gt;"",'Vars Master'!W1703,"")</f>
        <v/>
      </c>
      <c r="AF1702" t="str">
        <f>IF('Vars Master'!X1703&lt;&gt;"",'Vars Master'!X1703,"")</f>
        <v/>
      </c>
      <c r="AG1702" s="74" t="str">
        <f t="shared" si="172"/>
        <v xml:space="preserve"> </v>
      </c>
      <c r="AH1702" t="str">
        <f>IF('Vars Master'!Z1703&lt;&gt;"",'Vars Master'!Z1703,"")</f>
        <v/>
      </c>
      <c r="AI1702" t="str">
        <f>IF('Vars Master'!AC1703&lt;&gt;"",'Vars Master'!AA1703,"")</f>
        <v/>
      </c>
      <c r="AJ1702" s="73" t="str">
        <f>IF('Vars Master'!AC1703&lt;&gt;"",'Vars Master'!AB1703,"")</f>
        <v/>
      </c>
      <c r="AK1702" t="s">
        <v>358</v>
      </c>
      <c r="AM1702" t="str">
        <f>IF('Vars Master'!AC1703&lt;&gt;"",'Vars Master'!AC1703,"")</f>
        <v/>
      </c>
      <c r="AN1702" s="74" t="str">
        <f t="shared" si="173"/>
        <v xml:space="preserve"> </v>
      </c>
      <c r="AO1702" t="str">
        <f>IF('Vars Master'!AE1703&lt;&gt;"",'Vars Master'!AE1703,"")</f>
        <v/>
      </c>
      <c r="AP1702" s="164" t="s">
        <v>358</v>
      </c>
      <c r="AQ1702" s="164" t="s">
        <v>358</v>
      </c>
      <c r="AR1702" s="164" t="s">
        <v>358</v>
      </c>
      <c r="AS1702" s="164" t="s">
        <v>358</v>
      </c>
      <c r="AT1702" s="164" t="s">
        <v>358</v>
      </c>
      <c r="AU1702" s="164" t="s">
        <v>358</v>
      </c>
    </row>
    <row r="1703" spans="2:47" x14ac:dyDescent="0.25">
      <c r="B1703" t="str">
        <f>IF('Vars Master'!D1704&lt;&gt;"",'Vars Master'!B1704,"")</f>
        <v/>
      </c>
      <c r="C1703" s="73" t="str">
        <f>IF('Vars Master'!D1704&lt;&gt;"",'Vars Master'!C1704,"")</f>
        <v/>
      </c>
      <c r="D1703" t="s">
        <v>358</v>
      </c>
      <c r="F1703" t="str">
        <f>IF('Vars Master'!D1704&lt;&gt;"",'Vars Master'!D1704,"")</f>
        <v/>
      </c>
      <c r="G1703" s="74" t="str">
        <f t="shared" si="168"/>
        <v xml:space="preserve"> </v>
      </c>
      <c r="I1703" t="str">
        <f>IF('Vars Master'!I1704&lt;&gt;"",'Vars Master'!G1704,"")</f>
        <v/>
      </c>
      <c r="J1703" s="73" t="str">
        <f>IF('Vars Master'!I1704&lt;&gt;"",'Vars Master'!H1704,"")</f>
        <v/>
      </c>
      <c r="K1703" t="s">
        <v>358</v>
      </c>
      <c r="M1703" t="str">
        <f>IF('Vars Master'!I1704&lt;&gt;"",'Vars Master'!I1704,"")</f>
        <v/>
      </c>
      <c r="N1703" s="74" t="str">
        <f t="shared" si="169"/>
        <v xml:space="preserve"> </v>
      </c>
      <c r="P1703" t="str">
        <f>IF('Vars Master'!N1704&lt;&gt;"",'Vars Master'!L1704,"")</f>
        <v/>
      </c>
      <c r="Q1703" s="73" t="str">
        <f>IF('Vars Master'!N1704&lt;&gt;"",'Vars Master'!M1704,"")</f>
        <v/>
      </c>
      <c r="R1703" t="s">
        <v>358</v>
      </c>
      <c r="T1703" t="str">
        <f>IF('Vars Master'!N1704&lt;&gt;"",'Vars Master'!N1704,"")</f>
        <v/>
      </c>
      <c r="U1703" s="74" t="str">
        <f t="shared" si="170"/>
        <v xml:space="preserve"> </v>
      </c>
      <c r="W1703" t="str">
        <f>IF('Vars Master'!S1704&lt;&gt;"",'Vars Master'!Q1704,"")</f>
        <v/>
      </c>
      <c r="X1703" s="73" t="str">
        <f>IF('Vars Master'!S1704&lt;&gt;"",'Vars Master'!R1704,"")</f>
        <v/>
      </c>
      <c r="Y1703" t="s">
        <v>358</v>
      </c>
      <c r="AA1703" t="str">
        <f>IF('Vars Master'!S1704&lt;&gt;"",'Vars Master'!S1704,"")</f>
        <v/>
      </c>
      <c r="AB1703" s="74" t="str">
        <f t="shared" si="171"/>
        <v xml:space="preserve"> </v>
      </c>
      <c r="AD1703" t="str">
        <f>IF('Vars Master'!X1704&lt;&gt;"",'Vars Master'!V1704,"")</f>
        <v/>
      </c>
      <c r="AE1703" s="73" t="str">
        <f>IF('Vars Master'!X1704&lt;&gt;"",'Vars Master'!W1704,"")</f>
        <v/>
      </c>
      <c r="AF1703" t="str">
        <f>IF('Vars Master'!X1704&lt;&gt;"",'Vars Master'!X1704,"")</f>
        <v/>
      </c>
      <c r="AG1703" s="74" t="str">
        <f t="shared" si="172"/>
        <v xml:space="preserve"> </v>
      </c>
      <c r="AH1703" t="str">
        <f>IF('Vars Master'!Z1704&lt;&gt;"",'Vars Master'!Z1704,"")</f>
        <v/>
      </c>
      <c r="AI1703" t="str">
        <f>IF('Vars Master'!AC1704&lt;&gt;"",'Vars Master'!AA1704,"")</f>
        <v/>
      </c>
      <c r="AJ1703" s="73" t="str">
        <f>IF('Vars Master'!AC1704&lt;&gt;"",'Vars Master'!AB1704,"")</f>
        <v/>
      </c>
      <c r="AK1703" t="s">
        <v>358</v>
      </c>
      <c r="AM1703" t="str">
        <f>IF('Vars Master'!AC1704&lt;&gt;"",'Vars Master'!AC1704,"")</f>
        <v/>
      </c>
      <c r="AN1703" s="74" t="str">
        <f t="shared" si="173"/>
        <v xml:space="preserve"> </v>
      </c>
      <c r="AO1703" t="str">
        <f>IF('Vars Master'!AE1704&lt;&gt;"",'Vars Master'!AE1704,"")</f>
        <v/>
      </c>
      <c r="AP1703" s="164" t="s">
        <v>358</v>
      </c>
      <c r="AQ1703" s="164" t="s">
        <v>358</v>
      </c>
      <c r="AR1703" s="164" t="s">
        <v>358</v>
      </c>
      <c r="AS1703" s="164" t="s">
        <v>358</v>
      </c>
      <c r="AT1703" s="164" t="s">
        <v>358</v>
      </c>
      <c r="AU1703" s="164" t="s">
        <v>358</v>
      </c>
    </row>
    <row r="1704" spans="2:47" x14ac:dyDescent="0.25">
      <c r="B1704" t="str">
        <f>IF('Vars Master'!D1705&lt;&gt;"",'Vars Master'!B1705,"")</f>
        <v/>
      </c>
      <c r="C1704" s="73" t="str">
        <f>IF('Vars Master'!D1705&lt;&gt;"",'Vars Master'!C1705,"")</f>
        <v/>
      </c>
      <c r="D1704" t="s">
        <v>358</v>
      </c>
      <c r="F1704" t="str">
        <f>IF('Vars Master'!D1705&lt;&gt;"",'Vars Master'!D1705,"")</f>
        <v/>
      </c>
      <c r="G1704" s="74" t="str">
        <f t="shared" si="168"/>
        <v xml:space="preserve"> </v>
      </c>
      <c r="I1704" t="str">
        <f>IF('Vars Master'!I1705&lt;&gt;"",'Vars Master'!G1705,"")</f>
        <v/>
      </c>
      <c r="J1704" s="73" t="str">
        <f>IF('Vars Master'!I1705&lt;&gt;"",'Vars Master'!H1705,"")</f>
        <v/>
      </c>
      <c r="K1704" t="s">
        <v>358</v>
      </c>
      <c r="M1704" t="str">
        <f>IF('Vars Master'!I1705&lt;&gt;"",'Vars Master'!I1705,"")</f>
        <v/>
      </c>
      <c r="N1704" s="74" t="str">
        <f t="shared" si="169"/>
        <v xml:space="preserve"> </v>
      </c>
      <c r="P1704" t="str">
        <f>IF('Vars Master'!N1705&lt;&gt;"",'Vars Master'!L1705,"")</f>
        <v/>
      </c>
      <c r="Q1704" s="73" t="str">
        <f>IF('Vars Master'!N1705&lt;&gt;"",'Vars Master'!M1705,"")</f>
        <v/>
      </c>
      <c r="R1704" t="s">
        <v>358</v>
      </c>
      <c r="T1704" t="str">
        <f>IF('Vars Master'!N1705&lt;&gt;"",'Vars Master'!N1705,"")</f>
        <v/>
      </c>
      <c r="U1704" s="74" t="str">
        <f t="shared" si="170"/>
        <v xml:space="preserve"> </v>
      </c>
      <c r="W1704" t="str">
        <f>IF('Vars Master'!S1705&lt;&gt;"",'Vars Master'!Q1705,"")</f>
        <v/>
      </c>
      <c r="X1704" s="73" t="str">
        <f>IF('Vars Master'!S1705&lt;&gt;"",'Vars Master'!R1705,"")</f>
        <v/>
      </c>
      <c r="Y1704" t="s">
        <v>358</v>
      </c>
      <c r="AA1704" t="str">
        <f>IF('Vars Master'!S1705&lt;&gt;"",'Vars Master'!S1705,"")</f>
        <v/>
      </c>
      <c r="AB1704" s="74" t="str">
        <f t="shared" si="171"/>
        <v xml:space="preserve"> </v>
      </c>
      <c r="AD1704" t="str">
        <f>IF('Vars Master'!X1705&lt;&gt;"",'Vars Master'!V1705,"")</f>
        <v/>
      </c>
      <c r="AE1704" s="73" t="str">
        <f>IF('Vars Master'!X1705&lt;&gt;"",'Vars Master'!W1705,"")</f>
        <v/>
      </c>
      <c r="AF1704" t="str">
        <f>IF('Vars Master'!X1705&lt;&gt;"",'Vars Master'!X1705,"")</f>
        <v/>
      </c>
      <c r="AG1704" s="74" t="str">
        <f t="shared" si="172"/>
        <v xml:space="preserve"> </v>
      </c>
      <c r="AH1704" t="str">
        <f>IF('Vars Master'!Z1705&lt;&gt;"",'Vars Master'!Z1705,"")</f>
        <v/>
      </c>
      <c r="AI1704" t="str">
        <f>IF('Vars Master'!AC1705&lt;&gt;"",'Vars Master'!AA1705,"")</f>
        <v/>
      </c>
      <c r="AJ1704" s="73" t="str">
        <f>IF('Vars Master'!AC1705&lt;&gt;"",'Vars Master'!AB1705,"")</f>
        <v/>
      </c>
      <c r="AK1704" t="s">
        <v>358</v>
      </c>
      <c r="AM1704" t="str">
        <f>IF('Vars Master'!AC1705&lt;&gt;"",'Vars Master'!AC1705,"")</f>
        <v/>
      </c>
      <c r="AN1704" s="74" t="str">
        <f t="shared" si="173"/>
        <v xml:space="preserve"> </v>
      </c>
      <c r="AO1704" t="str">
        <f>IF('Vars Master'!AE1705&lt;&gt;"",'Vars Master'!AE1705,"")</f>
        <v/>
      </c>
      <c r="AP1704" s="164" t="s">
        <v>358</v>
      </c>
      <c r="AQ1704" s="164" t="s">
        <v>358</v>
      </c>
      <c r="AR1704" s="164" t="s">
        <v>358</v>
      </c>
      <c r="AS1704" s="164" t="s">
        <v>358</v>
      </c>
      <c r="AT1704" s="164" t="s">
        <v>358</v>
      </c>
      <c r="AU1704" s="164" t="s">
        <v>358</v>
      </c>
    </row>
    <row r="1705" spans="2:47" x14ac:dyDescent="0.25">
      <c r="B1705" t="str">
        <f>IF('Vars Master'!D1706&lt;&gt;"",'Vars Master'!B1706,"")</f>
        <v/>
      </c>
      <c r="C1705" s="73" t="str">
        <f>IF('Vars Master'!D1706&lt;&gt;"",'Vars Master'!C1706,"")</f>
        <v/>
      </c>
      <c r="D1705" t="s">
        <v>358</v>
      </c>
      <c r="F1705" t="str">
        <f>IF('Vars Master'!D1706&lt;&gt;"",'Vars Master'!D1706,"")</f>
        <v/>
      </c>
      <c r="G1705" s="74" t="str">
        <f t="shared" si="168"/>
        <v xml:space="preserve"> </v>
      </c>
      <c r="I1705" t="str">
        <f>IF('Vars Master'!I1706&lt;&gt;"",'Vars Master'!G1706,"")</f>
        <v/>
      </c>
      <c r="J1705" s="73" t="str">
        <f>IF('Vars Master'!I1706&lt;&gt;"",'Vars Master'!H1706,"")</f>
        <v/>
      </c>
      <c r="K1705" t="s">
        <v>358</v>
      </c>
      <c r="M1705" t="str">
        <f>IF('Vars Master'!I1706&lt;&gt;"",'Vars Master'!I1706,"")</f>
        <v/>
      </c>
      <c r="N1705" s="74" t="str">
        <f t="shared" si="169"/>
        <v xml:space="preserve"> </v>
      </c>
      <c r="P1705" t="str">
        <f>IF('Vars Master'!N1706&lt;&gt;"",'Vars Master'!L1706,"")</f>
        <v/>
      </c>
      <c r="Q1705" s="73" t="str">
        <f>IF('Vars Master'!N1706&lt;&gt;"",'Vars Master'!M1706,"")</f>
        <v/>
      </c>
      <c r="R1705" t="s">
        <v>358</v>
      </c>
      <c r="T1705" t="str">
        <f>IF('Vars Master'!N1706&lt;&gt;"",'Vars Master'!N1706,"")</f>
        <v/>
      </c>
      <c r="U1705" s="74" t="str">
        <f t="shared" si="170"/>
        <v xml:space="preserve"> </v>
      </c>
      <c r="W1705" t="str">
        <f>IF('Vars Master'!S1706&lt;&gt;"",'Vars Master'!Q1706,"")</f>
        <v/>
      </c>
      <c r="X1705" s="73" t="str">
        <f>IF('Vars Master'!S1706&lt;&gt;"",'Vars Master'!R1706,"")</f>
        <v/>
      </c>
      <c r="Y1705" t="s">
        <v>358</v>
      </c>
      <c r="AA1705" t="str">
        <f>IF('Vars Master'!S1706&lt;&gt;"",'Vars Master'!S1706,"")</f>
        <v/>
      </c>
      <c r="AB1705" s="74" t="str">
        <f t="shared" si="171"/>
        <v xml:space="preserve"> </v>
      </c>
      <c r="AD1705" t="str">
        <f>IF('Vars Master'!X1706&lt;&gt;"",'Vars Master'!V1706,"")</f>
        <v/>
      </c>
      <c r="AE1705" s="73" t="str">
        <f>IF('Vars Master'!X1706&lt;&gt;"",'Vars Master'!W1706,"")</f>
        <v/>
      </c>
      <c r="AF1705" t="str">
        <f>IF('Vars Master'!X1706&lt;&gt;"",'Vars Master'!X1706,"")</f>
        <v/>
      </c>
      <c r="AG1705" s="74" t="str">
        <f t="shared" si="172"/>
        <v xml:space="preserve"> </v>
      </c>
      <c r="AH1705" t="str">
        <f>IF('Vars Master'!Z1706&lt;&gt;"",'Vars Master'!Z1706,"")</f>
        <v/>
      </c>
      <c r="AI1705" t="str">
        <f>IF('Vars Master'!AC1706&lt;&gt;"",'Vars Master'!AA1706,"")</f>
        <v/>
      </c>
      <c r="AJ1705" s="73" t="str">
        <f>IF('Vars Master'!AC1706&lt;&gt;"",'Vars Master'!AB1706,"")</f>
        <v/>
      </c>
      <c r="AK1705" t="s">
        <v>358</v>
      </c>
      <c r="AM1705" t="str">
        <f>IF('Vars Master'!AC1706&lt;&gt;"",'Vars Master'!AC1706,"")</f>
        <v/>
      </c>
      <c r="AN1705" s="74" t="str">
        <f t="shared" si="173"/>
        <v xml:space="preserve"> </v>
      </c>
      <c r="AO1705" t="str">
        <f>IF('Vars Master'!AE1706&lt;&gt;"",'Vars Master'!AE1706,"")</f>
        <v/>
      </c>
      <c r="AP1705" s="164" t="s">
        <v>358</v>
      </c>
      <c r="AQ1705" s="164" t="s">
        <v>358</v>
      </c>
      <c r="AR1705" s="164" t="s">
        <v>358</v>
      </c>
      <c r="AS1705" s="164" t="s">
        <v>358</v>
      </c>
      <c r="AT1705" s="164" t="s">
        <v>358</v>
      </c>
      <c r="AU1705" s="164" t="s">
        <v>358</v>
      </c>
    </row>
    <row r="1706" spans="2:47" x14ac:dyDescent="0.25">
      <c r="B1706" t="str">
        <f>IF('Vars Master'!D1707&lt;&gt;"",'Vars Master'!B1707,"")</f>
        <v/>
      </c>
      <c r="C1706" s="73" t="str">
        <f>IF('Vars Master'!D1707&lt;&gt;"",'Vars Master'!C1707,"")</f>
        <v/>
      </c>
      <c r="D1706" t="s">
        <v>358</v>
      </c>
      <c r="F1706" t="str">
        <f>IF('Vars Master'!D1707&lt;&gt;"",'Vars Master'!D1707,"")</f>
        <v/>
      </c>
      <c r="G1706" s="74" t="str">
        <f t="shared" si="168"/>
        <v xml:space="preserve"> </v>
      </c>
      <c r="I1706" t="str">
        <f>IF('Vars Master'!I1707&lt;&gt;"",'Vars Master'!G1707,"")</f>
        <v/>
      </c>
      <c r="J1706" s="73" t="str">
        <f>IF('Vars Master'!I1707&lt;&gt;"",'Vars Master'!H1707,"")</f>
        <v/>
      </c>
      <c r="K1706" t="s">
        <v>358</v>
      </c>
      <c r="M1706" t="str">
        <f>IF('Vars Master'!I1707&lt;&gt;"",'Vars Master'!I1707,"")</f>
        <v/>
      </c>
      <c r="N1706" s="74" t="str">
        <f t="shared" si="169"/>
        <v xml:space="preserve"> </v>
      </c>
      <c r="P1706" t="str">
        <f>IF('Vars Master'!N1707&lt;&gt;"",'Vars Master'!L1707,"")</f>
        <v/>
      </c>
      <c r="Q1706" s="73" t="str">
        <f>IF('Vars Master'!N1707&lt;&gt;"",'Vars Master'!M1707,"")</f>
        <v/>
      </c>
      <c r="R1706" t="s">
        <v>358</v>
      </c>
      <c r="T1706" t="str">
        <f>IF('Vars Master'!N1707&lt;&gt;"",'Vars Master'!N1707,"")</f>
        <v/>
      </c>
      <c r="U1706" s="74" t="str">
        <f t="shared" si="170"/>
        <v xml:space="preserve"> </v>
      </c>
      <c r="W1706" t="str">
        <f>IF('Vars Master'!S1707&lt;&gt;"",'Vars Master'!Q1707,"")</f>
        <v/>
      </c>
      <c r="X1706" s="73" t="str">
        <f>IF('Vars Master'!S1707&lt;&gt;"",'Vars Master'!R1707,"")</f>
        <v/>
      </c>
      <c r="Y1706" t="s">
        <v>358</v>
      </c>
      <c r="AA1706" t="str">
        <f>IF('Vars Master'!S1707&lt;&gt;"",'Vars Master'!S1707,"")</f>
        <v/>
      </c>
      <c r="AB1706" s="74" t="str">
        <f t="shared" si="171"/>
        <v xml:space="preserve"> </v>
      </c>
      <c r="AD1706" t="str">
        <f>IF('Vars Master'!X1707&lt;&gt;"",'Vars Master'!V1707,"")</f>
        <v/>
      </c>
      <c r="AE1706" s="73" t="str">
        <f>IF('Vars Master'!X1707&lt;&gt;"",'Vars Master'!W1707,"")</f>
        <v/>
      </c>
      <c r="AF1706" t="str">
        <f>IF('Vars Master'!X1707&lt;&gt;"",'Vars Master'!X1707,"")</f>
        <v/>
      </c>
      <c r="AG1706" s="74" t="str">
        <f t="shared" si="172"/>
        <v xml:space="preserve"> </v>
      </c>
      <c r="AH1706" t="str">
        <f>IF('Vars Master'!Z1707&lt;&gt;"",'Vars Master'!Z1707,"")</f>
        <v/>
      </c>
      <c r="AI1706" t="str">
        <f>IF('Vars Master'!AC1707&lt;&gt;"",'Vars Master'!AA1707,"")</f>
        <v/>
      </c>
      <c r="AJ1706" s="73" t="str">
        <f>IF('Vars Master'!AC1707&lt;&gt;"",'Vars Master'!AB1707,"")</f>
        <v/>
      </c>
      <c r="AK1706" t="s">
        <v>358</v>
      </c>
      <c r="AM1706" t="str">
        <f>IF('Vars Master'!AC1707&lt;&gt;"",'Vars Master'!AC1707,"")</f>
        <v/>
      </c>
      <c r="AN1706" s="74" t="str">
        <f t="shared" si="173"/>
        <v xml:space="preserve"> </v>
      </c>
      <c r="AO1706" t="str">
        <f>IF('Vars Master'!AE1707&lt;&gt;"",'Vars Master'!AE1707,"")</f>
        <v/>
      </c>
      <c r="AP1706" s="164" t="s">
        <v>358</v>
      </c>
      <c r="AQ1706" s="164" t="s">
        <v>358</v>
      </c>
      <c r="AR1706" s="164" t="s">
        <v>358</v>
      </c>
      <c r="AS1706" s="164" t="s">
        <v>358</v>
      </c>
      <c r="AT1706" s="164" t="s">
        <v>358</v>
      </c>
      <c r="AU1706" s="164" t="s">
        <v>358</v>
      </c>
    </row>
    <row r="1707" spans="2:47" x14ac:dyDescent="0.25">
      <c r="B1707" t="str">
        <f>IF('Vars Master'!D1708&lt;&gt;"",'Vars Master'!B1708,"")</f>
        <v/>
      </c>
      <c r="C1707" s="73" t="str">
        <f>IF('Vars Master'!D1708&lt;&gt;"",'Vars Master'!C1708,"")</f>
        <v/>
      </c>
      <c r="D1707" t="s">
        <v>358</v>
      </c>
      <c r="F1707" t="str">
        <f>IF('Vars Master'!D1708&lt;&gt;"",'Vars Master'!D1708,"")</f>
        <v/>
      </c>
      <c r="G1707" s="74" t="str">
        <f t="shared" si="168"/>
        <v xml:space="preserve"> </v>
      </c>
      <c r="I1707" t="str">
        <f>IF('Vars Master'!I1708&lt;&gt;"",'Vars Master'!G1708,"")</f>
        <v/>
      </c>
      <c r="J1707" s="73" t="str">
        <f>IF('Vars Master'!I1708&lt;&gt;"",'Vars Master'!H1708,"")</f>
        <v/>
      </c>
      <c r="K1707" t="s">
        <v>358</v>
      </c>
      <c r="M1707" t="str">
        <f>IF('Vars Master'!I1708&lt;&gt;"",'Vars Master'!I1708,"")</f>
        <v/>
      </c>
      <c r="N1707" s="74" t="str">
        <f t="shared" si="169"/>
        <v xml:space="preserve"> </v>
      </c>
      <c r="P1707" t="str">
        <f>IF('Vars Master'!N1708&lt;&gt;"",'Vars Master'!L1708,"")</f>
        <v/>
      </c>
      <c r="Q1707" s="73" t="str">
        <f>IF('Vars Master'!N1708&lt;&gt;"",'Vars Master'!M1708,"")</f>
        <v/>
      </c>
      <c r="R1707" t="s">
        <v>358</v>
      </c>
      <c r="T1707" t="str">
        <f>IF('Vars Master'!N1708&lt;&gt;"",'Vars Master'!N1708,"")</f>
        <v/>
      </c>
      <c r="U1707" s="74" t="str">
        <f t="shared" si="170"/>
        <v xml:space="preserve"> </v>
      </c>
      <c r="W1707" t="str">
        <f>IF('Vars Master'!S1708&lt;&gt;"",'Vars Master'!Q1708,"")</f>
        <v/>
      </c>
      <c r="X1707" s="73" t="str">
        <f>IF('Vars Master'!S1708&lt;&gt;"",'Vars Master'!R1708,"")</f>
        <v/>
      </c>
      <c r="Y1707" t="s">
        <v>358</v>
      </c>
      <c r="AA1707" t="str">
        <f>IF('Vars Master'!S1708&lt;&gt;"",'Vars Master'!S1708,"")</f>
        <v/>
      </c>
      <c r="AB1707" s="74" t="str">
        <f t="shared" si="171"/>
        <v xml:space="preserve"> </v>
      </c>
      <c r="AD1707" t="str">
        <f>IF('Vars Master'!X1708&lt;&gt;"",'Vars Master'!V1708,"")</f>
        <v/>
      </c>
      <c r="AE1707" s="73" t="str">
        <f>IF('Vars Master'!X1708&lt;&gt;"",'Vars Master'!W1708,"")</f>
        <v/>
      </c>
      <c r="AF1707" t="str">
        <f>IF('Vars Master'!X1708&lt;&gt;"",'Vars Master'!X1708,"")</f>
        <v/>
      </c>
      <c r="AG1707" s="74" t="str">
        <f t="shared" si="172"/>
        <v xml:space="preserve"> </v>
      </c>
      <c r="AH1707" t="str">
        <f>IF('Vars Master'!Z1708&lt;&gt;"",'Vars Master'!Z1708,"")</f>
        <v/>
      </c>
      <c r="AI1707" t="str">
        <f>IF('Vars Master'!AC1708&lt;&gt;"",'Vars Master'!AA1708,"")</f>
        <v/>
      </c>
      <c r="AJ1707" s="73" t="str">
        <f>IF('Vars Master'!AC1708&lt;&gt;"",'Vars Master'!AB1708,"")</f>
        <v/>
      </c>
      <c r="AK1707" t="s">
        <v>358</v>
      </c>
      <c r="AM1707" t="str">
        <f>IF('Vars Master'!AC1708&lt;&gt;"",'Vars Master'!AC1708,"")</f>
        <v/>
      </c>
      <c r="AN1707" s="74" t="str">
        <f t="shared" si="173"/>
        <v xml:space="preserve"> </v>
      </c>
      <c r="AO1707" t="str">
        <f>IF('Vars Master'!AE1708&lt;&gt;"",'Vars Master'!AE1708,"")</f>
        <v/>
      </c>
      <c r="AP1707" s="164" t="s">
        <v>358</v>
      </c>
      <c r="AQ1707" s="164" t="s">
        <v>358</v>
      </c>
      <c r="AR1707" s="164" t="s">
        <v>358</v>
      </c>
      <c r="AS1707" s="164" t="s">
        <v>358</v>
      </c>
      <c r="AT1707" s="164" t="s">
        <v>358</v>
      </c>
      <c r="AU1707" s="164" t="s">
        <v>358</v>
      </c>
    </row>
    <row r="1708" spans="2:47" x14ac:dyDescent="0.25">
      <c r="B1708" t="str">
        <f>IF('Vars Master'!D1709&lt;&gt;"",'Vars Master'!B1709,"")</f>
        <v/>
      </c>
      <c r="C1708" s="73" t="str">
        <f>IF('Vars Master'!D1709&lt;&gt;"",'Vars Master'!C1709,"")</f>
        <v/>
      </c>
      <c r="D1708" t="s">
        <v>358</v>
      </c>
      <c r="F1708" t="str">
        <f>IF('Vars Master'!D1709&lt;&gt;"",'Vars Master'!D1709,"")</f>
        <v/>
      </c>
      <c r="G1708" s="74" t="str">
        <f t="shared" si="168"/>
        <v xml:space="preserve"> </v>
      </c>
      <c r="I1708" t="str">
        <f>IF('Vars Master'!I1709&lt;&gt;"",'Vars Master'!G1709,"")</f>
        <v/>
      </c>
      <c r="J1708" s="73" t="str">
        <f>IF('Vars Master'!I1709&lt;&gt;"",'Vars Master'!H1709,"")</f>
        <v/>
      </c>
      <c r="K1708" t="s">
        <v>358</v>
      </c>
      <c r="M1708" t="str">
        <f>IF('Vars Master'!I1709&lt;&gt;"",'Vars Master'!I1709,"")</f>
        <v/>
      </c>
      <c r="N1708" s="74" t="str">
        <f t="shared" si="169"/>
        <v xml:space="preserve"> </v>
      </c>
      <c r="P1708" t="str">
        <f>IF('Vars Master'!N1709&lt;&gt;"",'Vars Master'!L1709,"")</f>
        <v/>
      </c>
      <c r="Q1708" s="73" t="str">
        <f>IF('Vars Master'!N1709&lt;&gt;"",'Vars Master'!M1709,"")</f>
        <v/>
      </c>
      <c r="R1708" t="s">
        <v>358</v>
      </c>
      <c r="T1708" t="str">
        <f>IF('Vars Master'!N1709&lt;&gt;"",'Vars Master'!N1709,"")</f>
        <v/>
      </c>
      <c r="U1708" s="74" t="str">
        <f t="shared" si="170"/>
        <v xml:space="preserve"> </v>
      </c>
      <c r="W1708" t="str">
        <f>IF('Vars Master'!S1709&lt;&gt;"",'Vars Master'!Q1709,"")</f>
        <v/>
      </c>
      <c r="X1708" s="73" t="str">
        <f>IF('Vars Master'!S1709&lt;&gt;"",'Vars Master'!R1709,"")</f>
        <v/>
      </c>
      <c r="Y1708" t="s">
        <v>358</v>
      </c>
      <c r="AA1708" t="str">
        <f>IF('Vars Master'!S1709&lt;&gt;"",'Vars Master'!S1709,"")</f>
        <v/>
      </c>
      <c r="AB1708" s="74" t="str">
        <f t="shared" si="171"/>
        <v xml:space="preserve"> </v>
      </c>
      <c r="AD1708" t="str">
        <f>IF('Vars Master'!X1709&lt;&gt;"",'Vars Master'!V1709,"")</f>
        <v/>
      </c>
      <c r="AE1708" s="73" t="str">
        <f>IF('Vars Master'!X1709&lt;&gt;"",'Vars Master'!W1709,"")</f>
        <v/>
      </c>
      <c r="AF1708" t="str">
        <f>IF('Vars Master'!X1709&lt;&gt;"",'Vars Master'!X1709,"")</f>
        <v/>
      </c>
      <c r="AG1708" s="74" t="str">
        <f t="shared" si="172"/>
        <v xml:space="preserve"> </v>
      </c>
      <c r="AH1708" t="str">
        <f>IF('Vars Master'!Z1709&lt;&gt;"",'Vars Master'!Z1709,"")</f>
        <v/>
      </c>
      <c r="AI1708" t="str">
        <f>IF('Vars Master'!AC1709&lt;&gt;"",'Vars Master'!AA1709,"")</f>
        <v/>
      </c>
      <c r="AJ1708" s="73" t="str">
        <f>IF('Vars Master'!AC1709&lt;&gt;"",'Vars Master'!AB1709,"")</f>
        <v/>
      </c>
      <c r="AK1708" t="s">
        <v>358</v>
      </c>
      <c r="AM1708" t="str">
        <f>IF('Vars Master'!AC1709&lt;&gt;"",'Vars Master'!AC1709,"")</f>
        <v/>
      </c>
      <c r="AN1708" s="74" t="str">
        <f t="shared" si="173"/>
        <v xml:space="preserve"> </v>
      </c>
      <c r="AO1708" t="str">
        <f>IF('Vars Master'!AE1709&lt;&gt;"",'Vars Master'!AE1709,"")</f>
        <v/>
      </c>
      <c r="AP1708" s="164" t="s">
        <v>358</v>
      </c>
      <c r="AQ1708" s="164" t="s">
        <v>358</v>
      </c>
      <c r="AR1708" s="164" t="s">
        <v>358</v>
      </c>
      <c r="AS1708" s="164" t="s">
        <v>358</v>
      </c>
      <c r="AT1708" s="164" t="s">
        <v>358</v>
      </c>
      <c r="AU1708" s="164" t="s">
        <v>358</v>
      </c>
    </row>
    <row r="1709" spans="2:47" x14ac:dyDescent="0.25">
      <c r="B1709" t="str">
        <f>IF('Vars Master'!D1710&lt;&gt;"",'Vars Master'!B1710,"")</f>
        <v/>
      </c>
      <c r="C1709" s="73" t="str">
        <f>IF('Vars Master'!D1710&lt;&gt;"",'Vars Master'!C1710,"")</f>
        <v/>
      </c>
      <c r="D1709" t="s">
        <v>358</v>
      </c>
      <c r="F1709" t="str">
        <f>IF('Vars Master'!D1710&lt;&gt;"",'Vars Master'!D1710,"")</f>
        <v/>
      </c>
      <c r="G1709" s="74" t="str">
        <f t="shared" si="168"/>
        <v xml:space="preserve"> </v>
      </c>
      <c r="I1709" t="str">
        <f>IF('Vars Master'!I1710&lt;&gt;"",'Vars Master'!G1710,"")</f>
        <v/>
      </c>
      <c r="J1709" s="73" t="str">
        <f>IF('Vars Master'!I1710&lt;&gt;"",'Vars Master'!H1710,"")</f>
        <v/>
      </c>
      <c r="K1709" t="s">
        <v>358</v>
      </c>
      <c r="M1709" t="str">
        <f>IF('Vars Master'!I1710&lt;&gt;"",'Vars Master'!I1710,"")</f>
        <v/>
      </c>
      <c r="N1709" s="74" t="str">
        <f t="shared" si="169"/>
        <v xml:space="preserve"> </v>
      </c>
      <c r="P1709" t="str">
        <f>IF('Vars Master'!N1710&lt;&gt;"",'Vars Master'!L1710,"")</f>
        <v/>
      </c>
      <c r="Q1709" s="73" t="str">
        <f>IF('Vars Master'!N1710&lt;&gt;"",'Vars Master'!M1710,"")</f>
        <v/>
      </c>
      <c r="R1709" t="s">
        <v>358</v>
      </c>
      <c r="T1709" t="str">
        <f>IF('Vars Master'!N1710&lt;&gt;"",'Vars Master'!N1710,"")</f>
        <v/>
      </c>
      <c r="U1709" s="74" t="str">
        <f t="shared" si="170"/>
        <v xml:space="preserve"> </v>
      </c>
      <c r="W1709" t="str">
        <f>IF('Vars Master'!S1710&lt;&gt;"",'Vars Master'!Q1710,"")</f>
        <v/>
      </c>
      <c r="X1709" s="73" t="str">
        <f>IF('Vars Master'!S1710&lt;&gt;"",'Vars Master'!R1710,"")</f>
        <v/>
      </c>
      <c r="Y1709" t="s">
        <v>358</v>
      </c>
      <c r="AA1709" t="str">
        <f>IF('Vars Master'!S1710&lt;&gt;"",'Vars Master'!S1710,"")</f>
        <v/>
      </c>
      <c r="AB1709" s="74" t="str">
        <f t="shared" si="171"/>
        <v xml:space="preserve"> </v>
      </c>
      <c r="AD1709" t="str">
        <f>IF('Vars Master'!X1710&lt;&gt;"",'Vars Master'!V1710,"")</f>
        <v/>
      </c>
      <c r="AE1709" s="73" t="str">
        <f>IF('Vars Master'!X1710&lt;&gt;"",'Vars Master'!W1710,"")</f>
        <v/>
      </c>
      <c r="AF1709" t="str">
        <f>IF('Vars Master'!X1710&lt;&gt;"",'Vars Master'!X1710,"")</f>
        <v/>
      </c>
      <c r="AG1709" s="74" t="str">
        <f t="shared" si="172"/>
        <v xml:space="preserve"> </v>
      </c>
      <c r="AH1709" t="str">
        <f>IF('Vars Master'!Z1710&lt;&gt;"",'Vars Master'!Z1710,"")</f>
        <v/>
      </c>
      <c r="AI1709" t="str">
        <f>IF('Vars Master'!AC1710&lt;&gt;"",'Vars Master'!AA1710,"")</f>
        <v/>
      </c>
      <c r="AJ1709" s="73" t="str">
        <f>IF('Vars Master'!AC1710&lt;&gt;"",'Vars Master'!AB1710,"")</f>
        <v/>
      </c>
      <c r="AK1709" t="s">
        <v>358</v>
      </c>
      <c r="AM1709" t="str">
        <f>IF('Vars Master'!AC1710&lt;&gt;"",'Vars Master'!AC1710,"")</f>
        <v/>
      </c>
      <c r="AN1709" s="74" t="str">
        <f t="shared" si="173"/>
        <v xml:space="preserve"> </v>
      </c>
      <c r="AO1709" t="str">
        <f>IF('Vars Master'!AE1710&lt;&gt;"",'Vars Master'!AE1710,"")</f>
        <v/>
      </c>
      <c r="AP1709" s="164" t="s">
        <v>358</v>
      </c>
      <c r="AQ1709" s="164" t="s">
        <v>358</v>
      </c>
      <c r="AR1709" s="164" t="s">
        <v>358</v>
      </c>
      <c r="AS1709" s="164" t="s">
        <v>358</v>
      </c>
      <c r="AT1709" s="164" t="s">
        <v>358</v>
      </c>
      <c r="AU1709" s="164" t="s">
        <v>358</v>
      </c>
    </row>
    <row r="1710" spans="2:47" x14ac:dyDescent="0.25">
      <c r="B1710" t="str">
        <f>IF('Vars Master'!D1711&lt;&gt;"",'Vars Master'!B1711,"")</f>
        <v/>
      </c>
      <c r="C1710" s="73" t="str">
        <f>IF('Vars Master'!D1711&lt;&gt;"",'Vars Master'!C1711,"")</f>
        <v/>
      </c>
      <c r="D1710" t="s">
        <v>358</v>
      </c>
      <c r="F1710" t="str">
        <f>IF('Vars Master'!D1711&lt;&gt;"",'Vars Master'!D1711,"")</f>
        <v/>
      </c>
      <c r="G1710" s="74" t="str">
        <f t="shared" si="168"/>
        <v xml:space="preserve"> </v>
      </c>
      <c r="I1710" t="str">
        <f>IF('Vars Master'!I1711&lt;&gt;"",'Vars Master'!G1711,"")</f>
        <v/>
      </c>
      <c r="J1710" s="73" t="str">
        <f>IF('Vars Master'!I1711&lt;&gt;"",'Vars Master'!H1711,"")</f>
        <v/>
      </c>
      <c r="K1710" t="s">
        <v>358</v>
      </c>
      <c r="M1710" t="str">
        <f>IF('Vars Master'!I1711&lt;&gt;"",'Vars Master'!I1711,"")</f>
        <v/>
      </c>
      <c r="N1710" s="74" t="str">
        <f t="shared" si="169"/>
        <v xml:space="preserve"> </v>
      </c>
      <c r="P1710" t="str">
        <f>IF('Vars Master'!N1711&lt;&gt;"",'Vars Master'!L1711,"")</f>
        <v/>
      </c>
      <c r="Q1710" s="73" t="str">
        <f>IF('Vars Master'!N1711&lt;&gt;"",'Vars Master'!M1711,"")</f>
        <v/>
      </c>
      <c r="R1710" t="s">
        <v>358</v>
      </c>
      <c r="T1710" t="str">
        <f>IF('Vars Master'!N1711&lt;&gt;"",'Vars Master'!N1711,"")</f>
        <v/>
      </c>
      <c r="U1710" s="74" t="str">
        <f t="shared" si="170"/>
        <v xml:space="preserve"> </v>
      </c>
      <c r="W1710" t="str">
        <f>IF('Vars Master'!S1711&lt;&gt;"",'Vars Master'!Q1711,"")</f>
        <v/>
      </c>
      <c r="X1710" s="73" t="str">
        <f>IF('Vars Master'!S1711&lt;&gt;"",'Vars Master'!R1711,"")</f>
        <v/>
      </c>
      <c r="Y1710" t="s">
        <v>358</v>
      </c>
      <c r="AA1710" t="str">
        <f>IF('Vars Master'!S1711&lt;&gt;"",'Vars Master'!S1711,"")</f>
        <v/>
      </c>
      <c r="AB1710" s="74" t="str">
        <f t="shared" si="171"/>
        <v xml:space="preserve"> </v>
      </c>
      <c r="AD1710" t="str">
        <f>IF('Vars Master'!X1711&lt;&gt;"",'Vars Master'!V1711,"")</f>
        <v/>
      </c>
      <c r="AE1710" s="73" t="str">
        <f>IF('Vars Master'!X1711&lt;&gt;"",'Vars Master'!W1711,"")</f>
        <v/>
      </c>
      <c r="AF1710" t="str">
        <f>IF('Vars Master'!X1711&lt;&gt;"",'Vars Master'!X1711,"")</f>
        <v/>
      </c>
      <c r="AG1710" s="74" t="str">
        <f t="shared" si="172"/>
        <v xml:space="preserve"> </v>
      </c>
      <c r="AH1710" t="str">
        <f>IF('Vars Master'!Z1711&lt;&gt;"",'Vars Master'!Z1711,"")</f>
        <v/>
      </c>
      <c r="AI1710" t="str">
        <f>IF('Vars Master'!AC1711&lt;&gt;"",'Vars Master'!AA1711,"")</f>
        <v/>
      </c>
      <c r="AJ1710" s="73" t="str">
        <f>IF('Vars Master'!AC1711&lt;&gt;"",'Vars Master'!AB1711,"")</f>
        <v/>
      </c>
      <c r="AK1710" t="s">
        <v>358</v>
      </c>
      <c r="AM1710" t="str">
        <f>IF('Vars Master'!AC1711&lt;&gt;"",'Vars Master'!AC1711,"")</f>
        <v/>
      </c>
      <c r="AN1710" s="74" t="str">
        <f t="shared" si="173"/>
        <v xml:space="preserve"> </v>
      </c>
      <c r="AO1710" t="str">
        <f>IF('Vars Master'!AE1711&lt;&gt;"",'Vars Master'!AE1711,"")</f>
        <v/>
      </c>
      <c r="AP1710" s="164" t="s">
        <v>358</v>
      </c>
      <c r="AQ1710" s="164" t="s">
        <v>358</v>
      </c>
      <c r="AR1710" s="164" t="s">
        <v>358</v>
      </c>
      <c r="AS1710" s="164" t="s">
        <v>358</v>
      </c>
      <c r="AT1710" s="164" t="s">
        <v>358</v>
      </c>
      <c r="AU1710" s="164" t="s">
        <v>358</v>
      </c>
    </row>
    <row r="1711" spans="2:47" x14ac:dyDescent="0.25">
      <c r="B1711" t="str">
        <f>IF('Vars Master'!D1712&lt;&gt;"",'Vars Master'!B1712,"")</f>
        <v/>
      </c>
      <c r="C1711" s="73" t="str">
        <f>IF('Vars Master'!D1712&lt;&gt;"",'Vars Master'!C1712,"")</f>
        <v/>
      </c>
      <c r="D1711" t="s">
        <v>358</v>
      </c>
      <c r="F1711" t="str">
        <f>IF('Vars Master'!D1712&lt;&gt;"",'Vars Master'!D1712,"")</f>
        <v/>
      </c>
      <c r="G1711" s="74" t="str">
        <f t="shared" si="168"/>
        <v xml:space="preserve"> </v>
      </c>
      <c r="I1711" t="str">
        <f>IF('Vars Master'!I1712&lt;&gt;"",'Vars Master'!G1712,"")</f>
        <v/>
      </c>
      <c r="J1711" s="73" t="str">
        <f>IF('Vars Master'!I1712&lt;&gt;"",'Vars Master'!H1712,"")</f>
        <v/>
      </c>
      <c r="K1711" t="s">
        <v>358</v>
      </c>
      <c r="M1711" t="str">
        <f>IF('Vars Master'!I1712&lt;&gt;"",'Vars Master'!I1712,"")</f>
        <v/>
      </c>
      <c r="N1711" s="74" t="str">
        <f t="shared" si="169"/>
        <v xml:space="preserve"> </v>
      </c>
      <c r="P1711" t="str">
        <f>IF('Vars Master'!N1712&lt;&gt;"",'Vars Master'!L1712,"")</f>
        <v/>
      </c>
      <c r="Q1711" s="73" t="str">
        <f>IF('Vars Master'!N1712&lt;&gt;"",'Vars Master'!M1712,"")</f>
        <v/>
      </c>
      <c r="R1711" t="s">
        <v>358</v>
      </c>
      <c r="T1711" t="str">
        <f>IF('Vars Master'!N1712&lt;&gt;"",'Vars Master'!N1712,"")</f>
        <v/>
      </c>
      <c r="U1711" s="74" t="str">
        <f t="shared" si="170"/>
        <v xml:space="preserve"> </v>
      </c>
      <c r="W1711" t="str">
        <f>IF('Vars Master'!S1712&lt;&gt;"",'Vars Master'!Q1712,"")</f>
        <v/>
      </c>
      <c r="X1711" s="73" t="str">
        <f>IF('Vars Master'!S1712&lt;&gt;"",'Vars Master'!R1712,"")</f>
        <v/>
      </c>
      <c r="Y1711" t="s">
        <v>358</v>
      </c>
      <c r="AA1711" t="str">
        <f>IF('Vars Master'!S1712&lt;&gt;"",'Vars Master'!S1712,"")</f>
        <v/>
      </c>
      <c r="AB1711" s="74" t="str">
        <f t="shared" si="171"/>
        <v xml:space="preserve"> </v>
      </c>
      <c r="AD1711" t="str">
        <f>IF('Vars Master'!X1712&lt;&gt;"",'Vars Master'!V1712,"")</f>
        <v/>
      </c>
      <c r="AE1711" s="73" t="str">
        <f>IF('Vars Master'!X1712&lt;&gt;"",'Vars Master'!W1712,"")</f>
        <v/>
      </c>
      <c r="AF1711" t="str">
        <f>IF('Vars Master'!X1712&lt;&gt;"",'Vars Master'!X1712,"")</f>
        <v/>
      </c>
      <c r="AG1711" s="74" t="str">
        <f t="shared" si="172"/>
        <v xml:space="preserve"> </v>
      </c>
      <c r="AH1711" t="str">
        <f>IF('Vars Master'!Z1712&lt;&gt;"",'Vars Master'!Z1712,"")</f>
        <v/>
      </c>
      <c r="AI1711" t="str">
        <f>IF('Vars Master'!AC1712&lt;&gt;"",'Vars Master'!AA1712,"")</f>
        <v/>
      </c>
      <c r="AJ1711" s="73" t="str">
        <f>IF('Vars Master'!AC1712&lt;&gt;"",'Vars Master'!AB1712,"")</f>
        <v/>
      </c>
      <c r="AK1711" t="s">
        <v>358</v>
      </c>
      <c r="AM1711" t="str">
        <f>IF('Vars Master'!AC1712&lt;&gt;"",'Vars Master'!AC1712,"")</f>
        <v/>
      </c>
      <c r="AN1711" s="74" t="str">
        <f t="shared" si="173"/>
        <v xml:space="preserve"> </v>
      </c>
      <c r="AO1711" t="str">
        <f>IF('Vars Master'!AE1712&lt;&gt;"",'Vars Master'!AE1712,"")</f>
        <v/>
      </c>
      <c r="AP1711" s="164" t="s">
        <v>358</v>
      </c>
      <c r="AQ1711" s="164" t="s">
        <v>358</v>
      </c>
      <c r="AR1711" s="164" t="s">
        <v>358</v>
      </c>
      <c r="AS1711" s="164" t="s">
        <v>358</v>
      </c>
      <c r="AT1711" s="164" t="s">
        <v>358</v>
      </c>
      <c r="AU1711" s="164" t="s">
        <v>358</v>
      </c>
    </row>
    <row r="1712" spans="2:47" x14ac:dyDescent="0.25">
      <c r="B1712" t="str">
        <f>IF('Vars Master'!D1713&lt;&gt;"",'Vars Master'!B1713,"")</f>
        <v/>
      </c>
      <c r="C1712" s="73" t="str">
        <f>IF('Vars Master'!D1713&lt;&gt;"",'Vars Master'!C1713,"")</f>
        <v/>
      </c>
      <c r="D1712" t="s">
        <v>358</v>
      </c>
      <c r="F1712" t="str">
        <f>IF('Vars Master'!D1713&lt;&gt;"",'Vars Master'!D1713,"")</f>
        <v/>
      </c>
      <c r="G1712" s="74" t="str">
        <f t="shared" si="168"/>
        <v xml:space="preserve"> </v>
      </c>
      <c r="I1712" t="str">
        <f>IF('Vars Master'!I1713&lt;&gt;"",'Vars Master'!G1713,"")</f>
        <v/>
      </c>
      <c r="J1712" s="73" t="str">
        <f>IF('Vars Master'!I1713&lt;&gt;"",'Vars Master'!H1713,"")</f>
        <v/>
      </c>
      <c r="K1712" t="s">
        <v>358</v>
      </c>
      <c r="M1712" t="str">
        <f>IF('Vars Master'!I1713&lt;&gt;"",'Vars Master'!I1713,"")</f>
        <v/>
      </c>
      <c r="N1712" s="74" t="str">
        <f t="shared" si="169"/>
        <v xml:space="preserve"> </v>
      </c>
      <c r="P1712" t="str">
        <f>IF('Vars Master'!N1713&lt;&gt;"",'Vars Master'!L1713,"")</f>
        <v/>
      </c>
      <c r="Q1712" s="73" t="str">
        <f>IF('Vars Master'!N1713&lt;&gt;"",'Vars Master'!M1713,"")</f>
        <v/>
      </c>
      <c r="R1712" t="s">
        <v>358</v>
      </c>
      <c r="T1712" t="str">
        <f>IF('Vars Master'!N1713&lt;&gt;"",'Vars Master'!N1713,"")</f>
        <v/>
      </c>
      <c r="U1712" s="74" t="str">
        <f t="shared" si="170"/>
        <v xml:space="preserve"> </v>
      </c>
      <c r="W1712" t="str">
        <f>IF('Vars Master'!S1713&lt;&gt;"",'Vars Master'!Q1713,"")</f>
        <v/>
      </c>
      <c r="X1712" s="73" t="str">
        <f>IF('Vars Master'!S1713&lt;&gt;"",'Vars Master'!R1713,"")</f>
        <v/>
      </c>
      <c r="Y1712" t="s">
        <v>358</v>
      </c>
      <c r="AA1712" t="str">
        <f>IF('Vars Master'!S1713&lt;&gt;"",'Vars Master'!S1713,"")</f>
        <v/>
      </c>
      <c r="AB1712" s="74" t="str">
        <f t="shared" si="171"/>
        <v xml:space="preserve"> </v>
      </c>
      <c r="AD1712" t="str">
        <f>IF('Vars Master'!X1713&lt;&gt;"",'Vars Master'!V1713,"")</f>
        <v/>
      </c>
      <c r="AE1712" s="73" t="str">
        <f>IF('Vars Master'!X1713&lt;&gt;"",'Vars Master'!W1713,"")</f>
        <v/>
      </c>
      <c r="AF1712" t="str">
        <f>IF('Vars Master'!X1713&lt;&gt;"",'Vars Master'!X1713,"")</f>
        <v/>
      </c>
      <c r="AG1712" s="74" t="str">
        <f t="shared" si="172"/>
        <v xml:space="preserve"> </v>
      </c>
      <c r="AH1712" t="str">
        <f>IF('Vars Master'!Z1713&lt;&gt;"",'Vars Master'!Z1713,"")</f>
        <v/>
      </c>
      <c r="AI1712" t="str">
        <f>IF('Vars Master'!AC1713&lt;&gt;"",'Vars Master'!AA1713,"")</f>
        <v/>
      </c>
      <c r="AJ1712" s="73" t="str">
        <f>IF('Vars Master'!AC1713&lt;&gt;"",'Vars Master'!AB1713,"")</f>
        <v/>
      </c>
      <c r="AK1712" t="s">
        <v>358</v>
      </c>
      <c r="AM1712" t="str">
        <f>IF('Vars Master'!AC1713&lt;&gt;"",'Vars Master'!AC1713,"")</f>
        <v/>
      </c>
      <c r="AN1712" s="74" t="str">
        <f t="shared" si="173"/>
        <v xml:space="preserve"> </v>
      </c>
      <c r="AO1712" t="str">
        <f>IF('Vars Master'!AE1713&lt;&gt;"",'Vars Master'!AE1713,"")</f>
        <v/>
      </c>
      <c r="AP1712" s="164" t="s">
        <v>358</v>
      </c>
      <c r="AQ1712" s="164" t="s">
        <v>358</v>
      </c>
      <c r="AR1712" s="164" t="s">
        <v>358</v>
      </c>
      <c r="AS1712" s="164" t="s">
        <v>358</v>
      </c>
      <c r="AT1712" s="164" t="s">
        <v>358</v>
      </c>
      <c r="AU1712" s="164" t="s">
        <v>358</v>
      </c>
    </row>
    <row r="1713" spans="2:47" x14ac:dyDescent="0.25">
      <c r="B1713" t="str">
        <f>IF('Vars Master'!D1714&lt;&gt;"",'Vars Master'!B1714,"")</f>
        <v/>
      </c>
      <c r="C1713" s="73" t="str">
        <f>IF('Vars Master'!D1714&lt;&gt;"",'Vars Master'!C1714,"")</f>
        <v/>
      </c>
      <c r="D1713" t="s">
        <v>358</v>
      </c>
      <c r="F1713" t="str">
        <f>IF('Vars Master'!D1714&lt;&gt;"",'Vars Master'!D1714,"")</f>
        <v/>
      </c>
      <c r="G1713" s="74" t="str">
        <f t="shared" si="168"/>
        <v xml:space="preserve"> </v>
      </c>
      <c r="I1713" t="str">
        <f>IF('Vars Master'!I1714&lt;&gt;"",'Vars Master'!G1714,"")</f>
        <v/>
      </c>
      <c r="J1713" s="73" t="str">
        <f>IF('Vars Master'!I1714&lt;&gt;"",'Vars Master'!H1714,"")</f>
        <v/>
      </c>
      <c r="K1713" t="s">
        <v>358</v>
      </c>
      <c r="M1713" t="str">
        <f>IF('Vars Master'!I1714&lt;&gt;"",'Vars Master'!I1714,"")</f>
        <v/>
      </c>
      <c r="N1713" s="74" t="str">
        <f t="shared" si="169"/>
        <v xml:space="preserve"> </v>
      </c>
      <c r="P1713" t="str">
        <f>IF('Vars Master'!N1714&lt;&gt;"",'Vars Master'!L1714,"")</f>
        <v/>
      </c>
      <c r="Q1713" s="73" t="str">
        <f>IF('Vars Master'!N1714&lt;&gt;"",'Vars Master'!M1714,"")</f>
        <v/>
      </c>
      <c r="R1713" t="s">
        <v>358</v>
      </c>
      <c r="T1713" t="str">
        <f>IF('Vars Master'!N1714&lt;&gt;"",'Vars Master'!N1714,"")</f>
        <v/>
      </c>
      <c r="U1713" s="74" t="str">
        <f t="shared" si="170"/>
        <v xml:space="preserve"> </v>
      </c>
      <c r="W1713" t="str">
        <f>IF('Vars Master'!S1714&lt;&gt;"",'Vars Master'!Q1714,"")</f>
        <v/>
      </c>
      <c r="X1713" s="73" t="str">
        <f>IF('Vars Master'!S1714&lt;&gt;"",'Vars Master'!R1714,"")</f>
        <v/>
      </c>
      <c r="Y1713" t="s">
        <v>358</v>
      </c>
      <c r="AA1713" t="str">
        <f>IF('Vars Master'!S1714&lt;&gt;"",'Vars Master'!S1714,"")</f>
        <v/>
      </c>
      <c r="AB1713" s="74" t="str">
        <f t="shared" si="171"/>
        <v xml:space="preserve"> </v>
      </c>
      <c r="AD1713" t="str">
        <f>IF('Vars Master'!X1714&lt;&gt;"",'Vars Master'!V1714,"")</f>
        <v/>
      </c>
      <c r="AE1713" s="73" t="str">
        <f>IF('Vars Master'!X1714&lt;&gt;"",'Vars Master'!W1714,"")</f>
        <v/>
      </c>
      <c r="AF1713" t="str">
        <f>IF('Vars Master'!X1714&lt;&gt;"",'Vars Master'!X1714,"")</f>
        <v/>
      </c>
      <c r="AG1713" s="74" t="str">
        <f t="shared" si="172"/>
        <v xml:space="preserve"> </v>
      </c>
      <c r="AH1713" t="str">
        <f>IF('Vars Master'!Z1714&lt;&gt;"",'Vars Master'!Z1714,"")</f>
        <v/>
      </c>
      <c r="AI1713" t="str">
        <f>IF('Vars Master'!AC1714&lt;&gt;"",'Vars Master'!AA1714,"")</f>
        <v/>
      </c>
      <c r="AJ1713" s="73" t="str">
        <f>IF('Vars Master'!AC1714&lt;&gt;"",'Vars Master'!AB1714,"")</f>
        <v/>
      </c>
      <c r="AK1713" t="s">
        <v>358</v>
      </c>
      <c r="AM1713" t="str">
        <f>IF('Vars Master'!AC1714&lt;&gt;"",'Vars Master'!AC1714,"")</f>
        <v/>
      </c>
      <c r="AN1713" s="74" t="str">
        <f t="shared" si="173"/>
        <v xml:space="preserve"> </v>
      </c>
      <c r="AO1713" t="str">
        <f>IF('Vars Master'!AE1714&lt;&gt;"",'Vars Master'!AE1714,"")</f>
        <v/>
      </c>
      <c r="AP1713" s="164" t="s">
        <v>358</v>
      </c>
      <c r="AQ1713" s="164" t="s">
        <v>358</v>
      </c>
      <c r="AR1713" s="164" t="s">
        <v>358</v>
      </c>
      <c r="AS1713" s="164" t="s">
        <v>358</v>
      </c>
      <c r="AT1713" s="164" t="s">
        <v>358</v>
      </c>
      <c r="AU1713" s="164" t="s">
        <v>358</v>
      </c>
    </row>
    <row r="1714" spans="2:47" x14ac:dyDescent="0.25">
      <c r="B1714" t="str">
        <f>IF('Vars Master'!D1715&lt;&gt;"",'Vars Master'!B1715,"")</f>
        <v/>
      </c>
      <c r="C1714" s="73" t="str">
        <f>IF('Vars Master'!D1715&lt;&gt;"",'Vars Master'!C1715,"")</f>
        <v/>
      </c>
      <c r="D1714" t="s">
        <v>358</v>
      </c>
      <c r="F1714" t="str">
        <f>IF('Vars Master'!D1715&lt;&gt;"",'Vars Master'!D1715,"")</f>
        <v/>
      </c>
      <c r="G1714" s="74" t="str">
        <f t="shared" si="168"/>
        <v xml:space="preserve"> </v>
      </c>
      <c r="I1714" t="str">
        <f>IF('Vars Master'!I1715&lt;&gt;"",'Vars Master'!G1715,"")</f>
        <v/>
      </c>
      <c r="J1714" s="73" t="str">
        <f>IF('Vars Master'!I1715&lt;&gt;"",'Vars Master'!H1715,"")</f>
        <v/>
      </c>
      <c r="K1714" t="s">
        <v>358</v>
      </c>
      <c r="M1714" t="str">
        <f>IF('Vars Master'!I1715&lt;&gt;"",'Vars Master'!I1715,"")</f>
        <v/>
      </c>
      <c r="N1714" s="74" t="str">
        <f t="shared" si="169"/>
        <v xml:space="preserve"> </v>
      </c>
      <c r="P1714" t="str">
        <f>IF('Vars Master'!N1715&lt;&gt;"",'Vars Master'!L1715,"")</f>
        <v/>
      </c>
      <c r="Q1714" s="73" t="str">
        <f>IF('Vars Master'!N1715&lt;&gt;"",'Vars Master'!M1715,"")</f>
        <v/>
      </c>
      <c r="R1714" t="s">
        <v>358</v>
      </c>
      <c r="T1714" t="str">
        <f>IF('Vars Master'!N1715&lt;&gt;"",'Vars Master'!N1715,"")</f>
        <v/>
      </c>
      <c r="U1714" s="74" t="str">
        <f t="shared" si="170"/>
        <v xml:space="preserve"> </v>
      </c>
      <c r="W1714" t="str">
        <f>IF('Vars Master'!S1715&lt;&gt;"",'Vars Master'!Q1715,"")</f>
        <v/>
      </c>
      <c r="X1714" s="73" t="str">
        <f>IF('Vars Master'!S1715&lt;&gt;"",'Vars Master'!R1715,"")</f>
        <v/>
      </c>
      <c r="Y1714" t="s">
        <v>358</v>
      </c>
      <c r="AA1714" t="str">
        <f>IF('Vars Master'!S1715&lt;&gt;"",'Vars Master'!S1715,"")</f>
        <v/>
      </c>
      <c r="AB1714" s="74" t="str">
        <f t="shared" si="171"/>
        <v xml:space="preserve"> </v>
      </c>
      <c r="AD1714" t="str">
        <f>IF('Vars Master'!X1715&lt;&gt;"",'Vars Master'!V1715,"")</f>
        <v/>
      </c>
      <c r="AE1714" s="73" t="str">
        <f>IF('Vars Master'!X1715&lt;&gt;"",'Vars Master'!W1715,"")</f>
        <v/>
      </c>
      <c r="AF1714" t="str">
        <f>IF('Vars Master'!X1715&lt;&gt;"",'Vars Master'!X1715,"")</f>
        <v/>
      </c>
      <c r="AG1714" s="74" t="str">
        <f t="shared" si="172"/>
        <v xml:space="preserve"> </v>
      </c>
      <c r="AH1714" t="str">
        <f>IF('Vars Master'!Z1715&lt;&gt;"",'Vars Master'!Z1715,"")</f>
        <v/>
      </c>
      <c r="AI1714" t="str">
        <f>IF('Vars Master'!AC1715&lt;&gt;"",'Vars Master'!AA1715,"")</f>
        <v/>
      </c>
      <c r="AJ1714" s="73" t="str">
        <f>IF('Vars Master'!AC1715&lt;&gt;"",'Vars Master'!AB1715,"")</f>
        <v/>
      </c>
      <c r="AK1714" t="s">
        <v>358</v>
      </c>
      <c r="AM1714" t="str">
        <f>IF('Vars Master'!AC1715&lt;&gt;"",'Vars Master'!AC1715,"")</f>
        <v/>
      </c>
      <c r="AN1714" s="74" t="str">
        <f t="shared" si="173"/>
        <v xml:space="preserve"> </v>
      </c>
      <c r="AO1714" t="str">
        <f>IF('Vars Master'!AE1715&lt;&gt;"",'Vars Master'!AE1715,"")</f>
        <v/>
      </c>
      <c r="AP1714" s="164" t="s">
        <v>358</v>
      </c>
      <c r="AQ1714" s="164" t="s">
        <v>358</v>
      </c>
      <c r="AR1714" s="164" t="s">
        <v>358</v>
      </c>
      <c r="AS1714" s="164" t="s">
        <v>358</v>
      </c>
      <c r="AT1714" s="164" t="s">
        <v>358</v>
      </c>
      <c r="AU1714" s="164" t="s">
        <v>358</v>
      </c>
    </row>
    <row r="1715" spans="2:47" x14ac:dyDescent="0.25">
      <c r="B1715" t="str">
        <f>IF('Vars Master'!D1716&lt;&gt;"",'Vars Master'!B1716,"")</f>
        <v/>
      </c>
      <c r="C1715" s="73" t="str">
        <f>IF('Vars Master'!D1716&lt;&gt;"",'Vars Master'!C1716,"")</f>
        <v/>
      </c>
      <c r="D1715" t="s">
        <v>358</v>
      </c>
      <c r="F1715" t="str">
        <f>IF('Vars Master'!D1716&lt;&gt;"",'Vars Master'!D1716,"")</f>
        <v/>
      </c>
      <c r="G1715" s="74" t="str">
        <f t="shared" si="168"/>
        <v xml:space="preserve"> </v>
      </c>
      <c r="I1715" t="str">
        <f>IF('Vars Master'!I1716&lt;&gt;"",'Vars Master'!G1716,"")</f>
        <v/>
      </c>
      <c r="J1715" s="73" t="str">
        <f>IF('Vars Master'!I1716&lt;&gt;"",'Vars Master'!H1716,"")</f>
        <v/>
      </c>
      <c r="K1715" t="s">
        <v>358</v>
      </c>
      <c r="M1715" t="str">
        <f>IF('Vars Master'!I1716&lt;&gt;"",'Vars Master'!I1716,"")</f>
        <v/>
      </c>
      <c r="N1715" s="74" t="str">
        <f t="shared" si="169"/>
        <v xml:space="preserve"> </v>
      </c>
      <c r="P1715" t="str">
        <f>IF('Vars Master'!N1716&lt;&gt;"",'Vars Master'!L1716,"")</f>
        <v/>
      </c>
      <c r="Q1715" s="73" t="str">
        <f>IF('Vars Master'!N1716&lt;&gt;"",'Vars Master'!M1716,"")</f>
        <v/>
      </c>
      <c r="R1715" t="s">
        <v>358</v>
      </c>
      <c r="T1715" t="str">
        <f>IF('Vars Master'!N1716&lt;&gt;"",'Vars Master'!N1716,"")</f>
        <v/>
      </c>
      <c r="U1715" s="74" t="str">
        <f t="shared" si="170"/>
        <v xml:space="preserve"> </v>
      </c>
      <c r="W1715" t="str">
        <f>IF('Vars Master'!S1716&lt;&gt;"",'Vars Master'!Q1716,"")</f>
        <v/>
      </c>
      <c r="X1715" s="73" t="str">
        <f>IF('Vars Master'!S1716&lt;&gt;"",'Vars Master'!R1716,"")</f>
        <v/>
      </c>
      <c r="Y1715" t="s">
        <v>358</v>
      </c>
      <c r="AA1715" t="str">
        <f>IF('Vars Master'!S1716&lt;&gt;"",'Vars Master'!S1716,"")</f>
        <v/>
      </c>
      <c r="AB1715" s="74" t="str">
        <f t="shared" si="171"/>
        <v xml:space="preserve"> </v>
      </c>
      <c r="AD1715" t="str">
        <f>IF('Vars Master'!X1716&lt;&gt;"",'Vars Master'!V1716,"")</f>
        <v/>
      </c>
      <c r="AE1715" s="73" t="str">
        <f>IF('Vars Master'!X1716&lt;&gt;"",'Vars Master'!W1716,"")</f>
        <v/>
      </c>
      <c r="AF1715" t="str">
        <f>IF('Vars Master'!X1716&lt;&gt;"",'Vars Master'!X1716,"")</f>
        <v/>
      </c>
      <c r="AG1715" s="74" t="str">
        <f t="shared" si="172"/>
        <v xml:space="preserve"> </v>
      </c>
      <c r="AH1715" t="str">
        <f>IF('Vars Master'!Z1716&lt;&gt;"",'Vars Master'!Z1716,"")</f>
        <v/>
      </c>
      <c r="AI1715" t="str">
        <f>IF('Vars Master'!AC1716&lt;&gt;"",'Vars Master'!AA1716,"")</f>
        <v/>
      </c>
      <c r="AJ1715" s="73" t="str">
        <f>IF('Vars Master'!AC1716&lt;&gt;"",'Vars Master'!AB1716,"")</f>
        <v/>
      </c>
      <c r="AK1715" t="s">
        <v>358</v>
      </c>
      <c r="AM1715" t="str">
        <f>IF('Vars Master'!AC1716&lt;&gt;"",'Vars Master'!AC1716,"")</f>
        <v/>
      </c>
      <c r="AN1715" s="74" t="str">
        <f t="shared" si="173"/>
        <v xml:space="preserve"> </v>
      </c>
      <c r="AO1715" t="str">
        <f>IF('Vars Master'!AE1716&lt;&gt;"",'Vars Master'!AE1716,"")</f>
        <v/>
      </c>
      <c r="AP1715" s="164" t="s">
        <v>358</v>
      </c>
      <c r="AQ1715" s="164" t="s">
        <v>358</v>
      </c>
      <c r="AR1715" s="164" t="s">
        <v>358</v>
      </c>
      <c r="AS1715" s="164" t="s">
        <v>358</v>
      </c>
      <c r="AT1715" s="164" t="s">
        <v>358</v>
      </c>
      <c r="AU1715" s="164" t="s">
        <v>358</v>
      </c>
    </row>
    <row r="1716" spans="2:47" x14ac:dyDescent="0.25">
      <c r="B1716" t="str">
        <f>IF('Vars Master'!D1717&lt;&gt;"",'Vars Master'!B1717,"")</f>
        <v/>
      </c>
      <c r="C1716" s="73" t="str">
        <f>IF('Vars Master'!D1717&lt;&gt;"",'Vars Master'!C1717,"")</f>
        <v/>
      </c>
      <c r="D1716" t="s">
        <v>358</v>
      </c>
      <c r="F1716" t="str">
        <f>IF('Vars Master'!D1717&lt;&gt;"",'Vars Master'!D1717,"")</f>
        <v/>
      </c>
      <c r="G1716" s="74" t="str">
        <f t="shared" si="168"/>
        <v xml:space="preserve"> </v>
      </c>
      <c r="I1716" t="str">
        <f>IF('Vars Master'!I1717&lt;&gt;"",'Vars Master'!G1717,"")</f>
        <v/>
      </c>
      <c r="J1716" s="73" t="str">
        <f>IF('Vars Master'!I1717&lt;&gt;"",'Vars Master'!H1717,"")</f>
        <v/>
      </c>
      <c r="K1716" t="s">
        <v>358</v>
      </c>
      <c r="M1716" t="str">
        <f>IF('Vars Master'!I1717&lt;&gt;"",'Vars Master'!I1717,"")</f>
        <v/>
      </c>
      <c r="N1716" s="74" t="str">
        <f t="shared" si="169"/>
        <v xml:space="preserve"> </v>
      </c>
      <c r="P1716" t="str">
        <f>IF('Vars Master'!N1717&lt;&gt;"",'Vars Master'!L1717,"")</f>
        <v/>
      </c>
      <c r="Q1716" s="73" t="str">
        <f>IF('Vars Master'!N1717&lt;&gt;"",'Vars Master'!M1717,"")</f>
        <v/>
      </c>
      <c r="R1716" t="s">
        <v>358</v>
      </c>
      <c r="T1716" t="str">
        <f>IF('Vars Master'!N1717&lt;&gt;"",'Vars Master'!N1717,"")</f>
        <v/>
      </c>
      <c r="U1716" s="74" t="str">
        <f t="shared" si="170"/>
        <v xml:space="preserve"> </v>
      </c>
      <c r="W1716" t="str">
        <f>IF('Vars Master'!S1717&lt;&gt;"",'Vars Master'!Q1717,"")</f>
        <v/>
      </c>
      <c r="X1716" s="73" t="str">
        <f>IF('Vars Master'!S1717&lt;&gt;"",'Vars Master'!R1717,"")</f>
        <v/>
      </c>
      <c r="Y1716" t="s">
        <v>358</v>
      </c>
      <c r="AA1716" t="str">
        <f>IF('Vars Master'!S1717&lt;&gt;"",'Vars Master'!S1717,"")</f>
        <v/>
      </c>
      <c r="AB1716" s="74" t="str">
        <f t="shared" si="171"/>
        <v xml:space="preserve"> </v>
      </c>
      <c r="AD1716" t="str">
        <f>IF('Vars Master'!X1717&lt;&gt;"",'Vars Master'!V1717,"")</f>
        <v/>
      </c>
      <c r="AE1716" s="73" t="str">
        <f>IF('Vars Master'!X1717&lt;&gt;"",'Vars Master'!W1717,"")</f>
        <v/>
      </c>
      <c r="AF1716" t="str">
        <f>IF('Vars Master'!X1717&lt;&gt;"",'Vars Master'!X1717,"")</f>
        <v/>
      </c>
      <c r="AG1716" s="74" t="str">
        <f t="shared" si="172"/>
        <v xml:space="preserve"> </v>
      </c>
      <c r="AH1716" t="str">
        <f>IF('Vars Master'!Z1717&lt;&gt;"",'Vars Master'!Z1717,"")</f>
        <v/>
      </c>
      <c r="AI1716" t="str">
        <f>IF('Vars Master'!AC1717&lt;&gt;"",'Vars Master'!AA1717,"")</f>
        <v/>
      </c>
      <c r="AJ1716" s="73" t="str">
        <f>IF('Vars Master'!AC1717&lt;&gt;"",'Vars Master'!AB1717,"")</f>
        <v/>
      </c>
      <c r="AK1716" t="s">
        <v>358</v>
      </c>
      <c r="AM1716" t="str">
        <f>IF('Vars Master'!AC1717&lt;&gt;"",'Vars Master'!AC1717,"")</f>
        <v/>
      </c>
      <c r="AN1716" s="74" t="str">
        <f t="shared" si="173"/>
        <v xml:space="preserve"> </v>
      </c>
      <c r="AO1716" t="str">
        <f>IF('Vars Master'!AE1717&lt;&gt;"",'Vars Master'!AE1717,"")</f>
        <v/>
      </c>
      <c r="AP1716" s="164" t="s">
        <v>358</v>
      </c>
      <c r="AQ1716" s="164" t="s">
        <v>358</v>
      </c>
      <c r="AR1716" s="164" t="s">
        <v>358</v>
      </c>
      <c r="AS1716" s="164" t="s">
        <v>358</v>
      </c>
      <c r="AT1716" s="164" t="s">
        <v>358</v>
      </c>
      <c r="AU1716" s="164" t="s">
        <v>358</v>
      </c>
    </row>
    <row r="1717" spans="2:47" x14ac:dyDescent="0.25">
      <c r="B1717" t="str">
        <f>IF('Vars Master'!D1718&lt;&gt;"",'Vars Master'!B1718,"")</f>
        <v/>
      </c>
      <c r="C1717" s="73" t="str">
        <f>IF('Vars Master'!D1718&lt;&gt;"",'Vars Master'!C1718,"")</f>
        <v/>
      </c>
      <c r="D1717" t="s">
        <v>358</v>
      </c>
      <c r="F1717" t="str">
        <f>IF('Vars Master'!D1718&lt;&gt;"",'Vars Master'!D1718,"")</f>
        <v/>
      </c>
      <c r="G1717" s="74" t="str">
        <f t="shared" si="168"/>
        <v xml:space="preserve"> </v>
      </c>
      <c r="I1717" t="str">
        <f>IF('Vars Master'!I1718&lt;&gt;"",'Vars Master'!G1718,"")</f>
        <v/>
      </c>
      <c r="J1717" s="73" t="str">
        <f>IF('Vars Master'!I1718&lt;&gt;"",'Vars Master'!H1718,"")</f>
        <v/>
      </c>
      <c r="K1717" t="s">
        <v>358</v>
      </c>
      <c r="M1717" t="str">
        <f>IF('Vars Master'!I1718&lt;&gt;"",'Vars Master'!I1718,"")</f>
        <v/>
      </c>
      <c r="N1717" s="74" t="str">
        <f t="shared" si="169"/>
        <v xml:space="preserve"> </v>
      </c>
      <c r="P1717" t="str">
        <f>IF('Vars Master'!N1718&lt;&gt;"",'Vars Master'!L1718,"")</f>
        <v/>
      </c>
      <c r="Q1717" s="73" t="str">
        <f>IF('Vars Master'!N1718&lt;&gt;"",'Vars Master'!M1718,"")</f>
        <v/>
      </c>
      <c r="R1717" t="s">
        <v>358</v>
      </c>
      <c r="T1717" t="str">
        <f>IF('Vars Master'!N1718&lt;&gt;"",'Vars Master'!N1718,"")</f>
        <v/>
      </c>
      <c r="U1717" s="74" t="str">
        <f t="shared" si="170"/>
        <v xml:space="preserve"> </v>
      </c>
      <c r="W1717" t="str">
        <f>IF('Vars Master'!S1718&lt;&gt;"",'Vars Master'!Q1718,"")</f>
        <v/>
      </c>
      <c r="X1717" s="73" t="str">
        <f>IF('Vars Master'!S1718&lt;&gt;"",'Vars Master'!R1718,"")</f>
        <v/>
      </c>
      <c r="Y1717" t="s">
        <v>358</v>
      </c>
      <c r="AA1717" t="str">
        <f>IF('Vars Master'!S1718&lt;&gt;"",'Vars Master'!S1718,"")</f>
        <v/>
      </c>
      <c r="AB1717" s="74" t="str">
        <f t="shared" si="171"/>
        <v xml:space="preserve"> </v>
      </c>
      <c r="AD1717" t="str">
        <f>IF('Vars Master'!X1718&lt;&gt;"",'Vars Master'!V1718,"")</f>
        <v/>
      </c>
      <c r="AE1717" s="73" t="str">
        <f>IF('Vars Master'!X1718&lt;&gt;"",'Vars Master'!W1718,"")</f>
        <v/>
      </c>
      <c r="AF1717" t="str">
        <f>IF('Vars Master'!X1718&lt;&gt;"",'Vars Master'!X1718,"")</f>
        <v/>
      </c>
      <c r="AG1717" s="74" t="str">
        <f t="shared" si="172"/>
        <v xml:space="preserve"> </v>
      </c>
      <c r="AH1717" t="str">
        <f>IF('Vars Master'!Z1718&lt;&gt;"",'Vars Master'!Z1718,"")</f>
        <v/>
      </c>
      <c r="AI1717" t="str">
        <f>IF('Vars Master'!AC1718&lt;&gt;"",'Vars Master'!AA1718,"")</f>
        <v/>
      </c>
      <c r="AJ1717" s="73" t="str">
        <f>IF('Vars Master'!AC1718&lt;&gt;"",'Vars Master'!AB1718,"")</f>
        <v/>
      </c>
      <c r="AK1717" t="s">
        <v>358</v>
      </c>
      <c r="AM1717" t="str">
        <f>IF('Vars Master'!AC1718&lt;&gt;"",'Vars Master'!AC1718,"")</f>
        <v/>
      </c>
      <c r="AN1717" s="74" t="str">
        <f t="shared" si="173"/>
        <v xml:space="preserve"> </v>
      </c>
      <c r="AO1717" t="str">
        <f>IF('Vars Master'!AE1718&lt;&gt;"",'Vars Master'!AE1718,"")</f>
        <v/>
      </c>
      <c r="AP1717" s="164" t="s">
        <v>358</v>
      </c>
      <c r="AQ1717" s="164" t="s">
        <v>358</v>
      </c>
      <c r="AR1717" s="164" t="s">
        <v>358</v>
      </c>
      <c r="AS1717" s="164" t="s">
        <v>358</v>
      </c>
      <c r="AT1717" s="164" t="s">
        <v>358</v>
      </c>
      <c r="AU1717" s="164" t="s">
        <v>358</v>
      </c>
    </row>
    <row r="1718" spans="2:47" x14ac:dyDescent="0.25">
      <c r="B1718" t="str">
        <f>IF('Vars Master'!D1719&lt;&gt;"",'Vars Master'!B1719,"")</f>
        <v/>
      </c>
      <c r="C1718" s="73" t="str">
        <f>IF('Vars Master'!D1719&lt;&gt;"",'Vars Master'!C1719,"")</f>
        <v/>
      </c>
      <c r="D1718" t="s">
        <v>358</v>
      </c>
      <c r="F1718" t="str">
        <f>IF('Vars Master'!D1719&lt;&gt;"",'Vars Master'!D1719,"")</f>
        <v/>
      </c>
      <c r="G1718" s="74" t="str">
        <f t="shared" si="168"/>
        <v xml:space="preserve"> </v>
      </c>
      <c r="I1718" t="str">
        <f>IF('Vars Master'!I1719&lt;&gt;"",'Vars Master'!G1719,"")</f>
        <v/>
      </c>
      <c r="J1718" s="73" t="str">
        <f>IF('Vars Master'!I1719&lt;&gt;"",'Vars Master'!H1719,"")</f>
        <v/>
      </c>
      <c r="K1718" t="s">
        <v>358</v>
      </c>
      <c r="M1718" t="str">
        <f>IF('Vars Master'!I1719&lt;&gt;"",'Vars Master'!I1719,"")</f>
        <v/>
      </c>
      <c r="N1718" s="74" t="str">
        <f t="shared" si="169"/>
        <v xml:space="preserve"> </v>
      </c>
      <c r="P1718" t="str">
        <f>IF('Vars Master'!N1719&lt;&gt;"",'Vars Master'!L1719,"")</f>
        <v/>
      </c>
      <c r="Q1718" s="73" t="str">
        <f>IF('Vars Master'!N1719&lt;&gt;"",'Vars Master'!M1719,"")</f>
        <v/>
      </c>
      <c r="R1718" t="s">
        <v>358</v>
      </c>
      <c r="T1718" t="str">
        <f>IF('Vars Master'!N1719&lt;&gt;"",'Vars Master'!N1719,"")</f>
        <v/>
      </c>
      <c r="U1718" s="74" t="str">
        <f t="shared" si="170"/>
        <v xml:space="preserve"> </v>
      </c>
      <c r="W1718" t="str">
        <f>IF('Vars Master'!S1719&lt;&gt;"",'Vars Master'!Q1719,"")</f>
        <v/>
      </c>
      <c r="X1718" s="73" t="str">
        <f>IF('Vars Master'!S1719&lt;&gt;"",'Vars Master'!R1719,"")</f>
        <v/>
      </c>
      <c r="Y1718" t="s">
        <v>358</v>
      </c>
      <c r="AA1718" t="str">
        <f>IF('Vars Master'!S1719&lt;&gt;"",'Vars Master'!S1719,"")</f>
        <v/>
      </c>
      <c r="AB1718" s="74" t="str">
        <f t="shared" si="171"/>
        <v xml:space="preserve"> </v>
      </c>
      <c r="AD1718" t="str">
        <f>IF('Vars Master'!X1719&lt;&gt;"",'Vars Master'!V1719,"")</f>
        <v/>
      </c>
      <c r="AE1718" s="73" t="str">
        <f>IF('Vars Master'!X1719&lt;&gt;"",'Vars Master'!W1719,"")</f>
        <v/>
      </c>
      <c r="AF1718" t="str">
        <f>IF('Vars Master'!X1719&lt;&gt;"",'Vars Master'!X1719,"")</f>
        <v/>
      </c>
      <c r="AG1718" s="74" t="str">
        <f t="shared" si="172"/>
        <v xml:space="preserve"> </v>
      </c>
      <c r="AH1718" t="str">
        <f>IF('Vars Master'!Z1719&lt;&gt;"",'Vars Master'!Z1719,"")</f>
        <v/>
      </c>
      <c r="AI1718" t="str">
        <f>IF('Vars Master'!AC1719&lt;&gt;"",'Vars Master'!AA1719,"")</f>
        <v/>
      </c>
      <c r="AJ1718" s="73" t="str">
        <f>IF('Vars Master'!AC1719&lt;&gt;"",'Vars Master'!AB1719,"")</f>
        <v/>
      </c>
      <c r="AK1718" t="s">
        <v>358</v>
      </c>
      <c r="AM1718" t="str">
        <f>IF('Vars Master'!AC1719&lt;&gt;"",'Vars Master'!AC1719,"")</f>
        <v/>
      </c>
      <c r="AN1718" s="74" t="str">
        <f t="shared" si="173"/>
        <v xml:space="preserve"> </v>
      </c>
      <c r="AO1718" t="str">
        <f>IF('Vars Master'!AE1719&lt;&gt;"",'Vars Master'!AE1719,"")</f>
        <v/>
      </c>
      <c r="AP1718" s="164" t="s">
        <v>358</v>
      </c>
      <c r="AQ1718" s="164" t="s">
        <v>358</v>
      </c>
      <c r="AR1718" s="164" t="s">
        <v>358</v>
      </c>
      <c r="AS1718" s="164" t="s">
        <v>358</v>
      </c>
      <c r="AT1718" s="164" t="s">
        <v>358</v>
      </c>
      <c r="AU1718" s="164" t="s">
        <v>358</v>
      </c>
    </row>
    <row r="1719" spans="2:47" x14ac:dyDescent="0.25">
      <c r="B1719" t="str">
        <f>IF('Vars Master'!D1720&lt;&gt;"",'Vars Master'!B1720,"")</f>
        <v/>
      </c>
      <c r="C1719" s="73" t="str">
        <f>IF('Vars Master'!D1720&lt;&gt;"",'Vars Master'!C1720,"")</f>
        <v/>
      </c>
      <c r="D1719" t="s">
        <v>358</v>
      </c>
      <c r="F1719" t="str">
        <f>IF('Vars Master'!D1720&lt;&gt;"",'Vars Master'!D1720,"")</f>
        <v/>
      </c>
      <c r="G1719" s="74" t="str">
        <f t="shared" si="168"/>
        <v xml:space="preserve"> </v>
      </c>
      <c r="I1719" t="str">
        <f>IF('Vars Master'!I1720&lt;&gt;"",'Vars Master'!G1720,"")</f>
        <v/>
      </c>
      <c r="J1719" s="73" t="str">
        <f>IF('Vars Master'!I1720&lt;&gt;"",'Vars Master'!H1720,"")</f>
        <v/>
      </c>
      <c r="K1719" t="s">
        <v>358</v>
      </c>
      <c r="M1719" t="str">
        <f>IF('Vars Master'!I1720&lt;&gt;"",'Vars Master'!I1720,"")</f>
        <v/>
      </c>
      <c r="N1719" s="74" t="str">
        <f t="shared" si="169"/>
        <v xml:space="preserve"> </v>
      </c>
      <c r="P1719" t="str">
        <f>IF('Vars Master'!N1720&lt;&gt;"",'Vars Master'!L1720,"")</f>
        <v/>
      </c>
      <c r="Q1719" s="73" t="str">
        <f>IF('Vars Master'!N1720&lt;&gt;"",'Vars Master'!M1720,"")</f>
        <v/>
      </c>
      <c r="R1719" t="s">
        <v>358</v>
      </c>
      <c r="T1719" t="str">
        <f>IF('Vars Master'!N1720&lt;&gt;"",'Vars Master'!N1720,"")</f>
        <v/>
      </c>
      <c r="U1719" s="74" t="str">
        <f t="shared" si="170"/>
        <v xml:space="preserve"> </v>
      </c>
      <c r="W1719" t="str">
        <f>IF('Vars Master'!S1720&lt;&gt;"",'Vars Master'!Q1720,"")</f>
        <v/>
      </c>
      <c r="X1719" s="73" t="str">
        <f>IF('Vars Master'!S1720&lt;&gt;"",'Vars Master'!R1720,"")</f>
        <v/>
      </c>
      <c r="Y1719" t="s">
        <v>358</v>
      </c>
      <c r="AA1719" t="str">
        <f>IF('Vars Master'!S1720&lt;&gt;"",'Vars Master'!S1720,"")</f>
        <v/>
      </c>
      <c r="AB1719" s="74" t="str">
        <f t="shared" si="171"/>
        <v xml:space="preserve"> </v>
      </c>
      <c r="AD1719" t="str">
        <f>IF('Vars Master'!X1720&lt;&gt;"",'Vars Master'!V1720,"")</f>
        <v/>
      </c>
      <c r="AE1719" s="73" t="str">
        <f>IF('Vars Master'!X1720&lt;&gt;"",'Vars Master'!W1720,"")</f>
        <v/>
      </c>
      <c r="AF1719" t="str">
        <f>IF('Vars Master'!X1720&lt;&gt;"",'Vars Master'!X1720,"")</f>
        <v/>
      </c>
      <c r="AG1719" s="74" t="str">
        <f t="shared" si="172"/>
        <v xml:space="preserve"> </v>
      </c>
      <c r="AH1719" t="str">
        <f>IF('Vars Master'!Z1720&lt;&gt;"",'Vars Master'!Z1720,"")</f>
        <v/>
      </c>
      <c r="AI1719" t="str">
        <f>IF('Vars Master'!AC1720&lt;&gt;"",'Vars Master'!AA1720,"")</f>
        <v/>
      </c>
      <c r="AJ1719" s="73" t="str">
        <f>IF('Vars Master'!AC1720&lt;&gt;"",'Vars Master'!AB1720,"")</f>
        <v/>
      </c>
      <c r="AK1719" t="s">
        <v>358</v>
      </c>
      <c r="AM1719" t="str">
        <f>IF('Vars Master'!AC1720&lt;&gt;"",'Vars Master'!AC1720,"")</f>
        <v/>
      </c>
      <c r="AN1719" s="74" t="str">
        <f t="shared" si="173"/>
        <v xml:space="preserve"> </v>
      </c>
      <c r="AO1719" t="str">
        <f>IF('Vars Master'!AE1720&lt;&gt;"",'Vars Master'!AE1720,"")</f>
        <v/>
      </c>
      <c r="AP1719" s="164" t="s">
        <v>358</v>
      </c>
      <c r="AQ1719" s="164" t="s">
        <v>358</v>
      </c>
      <c r="AR1719" s="164" t="s">
        <v>358</v>
      </c>
      <c r="AS1719" s="164" t="s">
        <v>358</v>
      </c>
      <c r="AT1719" s="164" t="s">
        <v>358</v>
      </c>
      <c r="AU1719" s="164" t="s">
        <v>358</v>
      </c>
    </row>
    <row r="1720" spans="2:47" x14ac:dyDescent="0.25">
      <c r="B1720" t="str">
        <f>IF('Vars Master'!D1721&lt;&gt;"",'Vars Master'!B1721,"")</f>
        <v/>
      </c>
      <c r="C1720" s="73" t="str">
        <f>IF('Vars Master'!D1721&lt;&gt;"",'Vars Master'!C1721,"")</f>
        <v/>
      </c>
      <c r="D1720" t="s">
        <v>358</v>
      </c>
      <c r="F1720" t="str">
        <f>IF('Vars Master'!D1721&lt;&gt;"",'Vars Master'!D1721,"")</f>
        <v/>
      </c>
      <c r="G1720" s="74" t="str">
        <f t="shared" si="168"/>
        <v xml:space="preserve"> </v>
      </c>
      <c r="I1720" t="str">
        <f>IF('Vars Master'!I1721&lt;&gt;"",'Vars Master'!G1721,"")</f>
        <v/>
      </c>
      <c r="J1720" s="73" t="str">
        <f>IF('Vars Master'!I1721&lt;&gt;"",'Vars Master'!H1721,"")</f>
        <v/>
      </c>
      <c r="K1720" t="s">
        <v>358</v>
      </c>
      <c r="M1720" t="str">
        <f>IF('Vars Master'!I1721&lt;&gt;"",'Vars Master'!I1721,"")</f>
        <v/>
      </c>
      <c r="N1720" s="74" t="str">
        <f t="shared" si="169"/>
        <v xml:space="preserve"> </v>
      </c>
      <c r="P1720" t="str">
        <f>IF('Vars Master'!N1721&lt;&gt;"",'Vars Master'!L1721,"")</f>
        <v/>
      </c>
      <c r="Q1720" s="73" t="str">
        <f>IF('Vars Master'!N1721&lt;&gt;"",'Vars Master'!M1721,"")</f>
        <v/>
      </c>
      <c r="R1720" t="s">
        <v>358</v>
      </c>
      <c r="T1720" t="str">
        <f>IF('Vars Master'!N1721&lt;&gt;"",'Vars Master'!N1721,"")</f>
        <v/>
      </c>
      <c r="U1720" s="74" t="str">
        <f t="shared" si="170"/>
        <v xml:space="preserve"> </v>
      </c>
      <c r="W1720" t="str">
        <f>IF('Vars Master'!S1721&lt;&gt;"",'Vars Master'!Q1721,"")</f>
        <v/>
      </c>
      <c r="X1720" s="73" t="str">
        <f>IF('Vars Master'!S1721&lt;&gt;"",'Vars Master'!R1721,"")</f>
        <v/>
      </c>
      <c r="Y1720" t="s">
        <v>358</v>
      </c>
      <c r="AA1720" t="str">
        <f>IF('Vars Master'!S1721&lt;&gt;"",'Vars Master'!S1721,"")</f>
        <v/>
      </c>
      <c r="AB1720" s="74" t="str">
        <f t="shared" si="171"/>
        <v xml:space="preserve"> </v>
      </c>
      <c r="AD1720" t="str">
        <f>IF('Vars Master'!X1721&lt;&gt;"",'Vars Master'!V1721,"")</f>
        <v/>
      </c>
      <c r="AE1720" s="73" t="str">
        <f>IF('Vars Master'!X1721&lt;&gt;"",'Vars Master'!W1721,"")</f>
        <v/>
      </c>
      <c r="AF1720" t="str">
        <f>IF('Vars Master'!X1721&lt;&gt;"",'Vars Master'!X1721,"")</f>
        <v/>
      </c>
      <c r="AG1720" s="74" t="str">
        <f t="shared" si="172"/>
        <v xml:space="preserve"> </v>
      </c>
      <c r="AH1720" t="str">
        <f>IF('Vars Master'!Z1721&lt;&gt;"",'Vars Master'!Z1721,"")</f>
        <v/>
      </c>
      <c r="AI1720" t="str">
        <f>IF('Vars Master'!AC1721&lt;&gt;"",'Vars Master'!AA1721,"")</f>
        <v/>
      </c>
      <c r="AJ1720" s="73" t="str">
        <f>IF('Vars Master'!AC1721&lt;&gt;"",'Vars Master'!AB1721,"")</f>
        <v/>
      </c>
      <c r="AK1720" t="s">
        <v>358</v>
      </c>
      <c r="AM1720" t="str">
        <f>IF('Vars Master'!AC1721&lt;&gt;"",'Vars Master'!AC1721,"")</f>
        <v/>
      </c>
      <c r="AN1720" s="74" t="str">
        <f t="shared" si="173"/>
        <v xml:space="preserve"> </v>
      </c>
      <c r="AO1720" t="str">
        <f>IF('Vars Master'!AE1721&lt;&gt;"",'Vars Master'!AE1721,"")</f>
        <v/>
      </c>
      <c r="AP1720" s="164" t="s">
        <v>358</v>
      </c>
      <c r="AQ1720" s="164" t="s">
        <v>358</v>
      </c>
      <c r="AR1720" s="164" t="s">
        <v>358</v>
      </c>
      <c r="AS1720" s="164" t="s">
        <v>358</v>
      </c>
      <c r="AT1720" s="164" t="s">
        <v>358</v>
      </c>
      <c r="AU1720" s="164" t="s">
        <v>358</v>
      </c>
    </row>
    <row r="1721" spans="2:47" x14ac:dyDescent="0.25">
      <c r="B1721" t="str">
        <f>IF('Vars Master'!D1722&lt;&gt;"",'Vars Master'!B1722,"")</f>
        <v/>
      </c>
      <c r="C1721" s="73" t="str">
        <f>IF('Vars Master'!D1722&lt;&gt;"",'Vars Master'!C1722,"")</f>
        <v/>
      </c>
      <c r="D1721" t="s">
        <v>358</v>
      </c>
      <c r="F1721" t="str">
        <f>IF('Vars Master'!D1722&lt;&gt;"",'Vars Master'!D1722,"")</f>
        <v/>
      </c>
      <c r="G1721" s="74" t="str">
        <f t="shared" si="168"/>
        <v xml:space="preserve"> </v>
      </c>
      <c r="I1721" t="str">
        <f>IF('Vars Master'!I1722&lt;&gt;"",'Vars Master'!G1722,"")</f>
        <v/>
      </c>
      <c r="J1721" s="73" t="str">
        <f>IF('Vars Master'!I1722&lt;&gt;"",'Vars Master'!H1722,"")</f>
        <v/>
      </c>
      <c r="K1721" t="s">
        <v>358</v>
      </c>
      <c r="M1721" t="str">
        <f>IF('Vars Master'!I1722&lt;&gt;"",'Vars Master'!I1722,"")</f>
        <v/>
      </c>
      <c r="N1721" s="74" t="str">
        <f t="shared" si="169"/>
        <v xml:space="preserve"> </v>
      </c>
      <c r="P1721" t="str">
        <f>IF('Vars Master'!N1722&lt;&gt;"",'Vars Master'!L1722,"")</f>
        <v/>
      </c>
      <c r="Q1721" s="73" t="str">
        <f>IF('Vars Master'!N1722&lt;&gt;"",'Vars Master'!M1722,"")</f>
        <v/>
      </c>
      <c r="R1721" t="s">
        <v>358</v>
      </c>
      <c r="T1721" t="str">
        <f>IF('Vars Master'!N1722&lt;&gt;"",'Vars Master'!N1722,"")</f>
        <v/>
      </c>
      <c r="U1721" s="74" t="str">
        <f t="shared" si="170"/>
        <v xml:space="preserve"> </v>
      </c>
      <c r="W1721" t="str">
        <f>IF('Vars Master'!S1722&lt;&gt;"",'Vars Master'!Q1722,"")</f>
        <v/>
      </c>
      <c r="X1721" s="73" t="str">
        <f>IF('Vars Master'!S1722&lt;&gt;"",'Vars Master'!R1722,"")</f>
        <v/>
      </c>
      <c r="Y1721" t="s">
        <v>358</v>
      </c>
      <c r="AA1721" t="str">
        <f>IF('Vars Master'!S1722&lt;&gt;"",'Vars Master'!S1722,"")</f>
        <v/>
      </c>
      <c r="AB1721" s="74" t="str">
        <f t="shared" si="171"/>
        <v xml:space="preserve"> </v>
      </c>
      <c r="AD1721" t="str">
        <f>IF('Vars Master'!X1722&lt;&gt;"",'Vars Master'!V1722,"")</f>
        <v/>
      </c>
      <c r="AE1721" s="73" t="str">
        <f>IF('Vars Master'!X1722&lt;&gt;"",'Vars Master'!W1722,"")</f>
        <v/>
      </c>
      <c r="AF1721" t="str">
        <f>IF('Vars Master'!X1722&lt;&gt;"",'Vars Master'!X1722,"")</f>
        <v/>
      </c>
      <c r="AG1721" s="74" t="str">
        <f t="shared" si="172"/>
        <v xml:space="preserve"> </v>
      </c>
      <c r="AH1721" t="str">
        <f>IF('Vars Master'!Z1722&lt;&gt;"",'Vars Master'!Z1722,"")</f>
        <v/>
      </c>
      <c r="AI1721" t="str">
        <f>IF('Vars Master'!AC1722&lt;&gt;"",'Vars Master'!AA1722,"")</f>
        <v/>
      </c>
      <c r="AJ1721" s="73" t="str">
        <f>IF('Vars Master'!AC1722&lt;&gt;"",'Vars Master'!AB1722,"")</f>
        <v/>
      </c>
      <c r="AK1721" t="s">
        <v>358</v>
      </c>
      <c r="AM1721" t="str">
        <f>IF('Vars Master'!AC1722&lt;&gt;"",'Vars Master'!AC1722,"")</f>
        <v/>
      </c>
      <c r="AN1721" s="74" t="str">
        <f t="shared" si="173"/>
        <v xml:space="preserve"> </v>
      </c>
      <c r="AO1721" t="str">
        <f>IF('Vars Master'!AE1722&lt;&gt;"",'Vars Master'!AE1722,"")</f>
        <v/>
      </c>
      <c r="AP1721" s="164" t="s">
        <v>358</v>
      </c>
      <c r="AQ1721" s="164" t="s">
        <v>358</v>
      </c>
      <c r="AR1721" s="164" t="s">
        <v>358</v>
      </c>
      <c r="AS1721" s="164" t="s">
        <v>358</v>
      </c>
      <c r="AT1721" s="164" t="s">
        <v>358</v>
      </c>
      <c r="AU1721" s="164" t="s">
        <v>358</v>
      </c>
    </row>
    <row r="1722" spans="2:47" x14ac:dyDescent="0.25">
      <c r="B1722" t="str">
        <f>IF('Vars Master'!D1723&lt;&gt;"",'Vars Master'!B1723,"")</f>
        <v/>
      </c>
      <c r="C1722" s="73" t="str">
        <f>IF('Vars Master'!D1723&lt;&gt;"",'Vars Master'!C1723,"")</f>
        <v/>
      </c>
      <c r="D1722" t="s">
        <v>358</v>
      </c>
      <c r="F1722" t="str">
        <f>IF('Vars Master'!D1723&lt;&gt;"",'Vars Master'!D1723,"")</f>
        <v/>
      </c>
      <c r="G1722" s="74" t="str">
        <f t="shared" si="168"/>
        <v xml:space="preserve"> </v>
      </c>
      <c r="I1722" t="str">
        <f>IF('Vars Master'!I1723&lt;&gt;"",'Vars Master'!G1723,"")</f>
        <v/>
      </c>
      <c r="J1722" s="73" t="str">
        <f>IF('Vars Master'!I1723&lt;&gt;"",'Vars Master'!H1723,"")</f>
        <v/>
      </c>
      <c r="K1722" t="s">
        <v>358</v>
      </c>
      <c r="M1722" t="str">
        <f>IF('Vars Master'!I1723&lt;&gt;"",'Vars Master'!I1723,"")</f>
        <v/>
      </c>
      <c r="N1722" s="74" t="str">
        <f t="shared" si="169"/>
        <v xml:space="preserve"> </v>
      </c>
      <c r="P1722" t="str">
        <f>IF('Vars Master'!N1723&lt;&gt;"",'Vars Master'!L1723,"")</f>
        <v/>
      </c>
      <c r="Q1722" s="73" t="str">
        <f>IF('Vars Master'!N1723&lt;&gt;"",'Vars Master'!M1723,"")</f>
        <v/>
      </c>
      <c r="R1722" t="s">
        <v>358</v>
      </c>
      <c r="T1722" t="str">
        <f>IF('Vars Master'!N1723&lt;&gt;"",'Vars Master'!N1723,"")</f>
        <v/>
      </c>
      <c r="U1722" s="74" t="str">
        <f t="shared" si="170"/>
        <v xml:space="preserve"> </v>
      </c>
      <c r="W1722" t="str">
        <f>IF('Vars Master'!S1723&lt;&gt;"",'Vars Master'!Q1723,"")</f>
        <v/>
      </c>
      <c r="X1722" s="73" t="str">
        <f>IF('Vars Master'!S1723&lt;&gt;"",'Vars Master'!R1723,"")</f>
        <v/>
      </c>
      <c r="Y1722" t="s">
        <v>358</v>
      </c>
      <c r="AA1722" t="str">
        <f>IF('Vars Master'!S1723&lt;&gt;"",'Vars Master'!S1723,"")</f>
        <v/>
      </c>
      <c r="AB1722" s="74" t="str">
        <f t="shared" si="171"/>
        <v xml:space="preserve"> </v>
      </c>
      <c r="AD1722" t="str">
        <f>IF('Vars Master'!X1723&lt;&gt;"",'Vars Master'!V1723,"")</f>
        <v/>
      </c>
      <c r="AE1722" s="73" t="str">
        <f>IF('Vars Master'!X1723&lt;&gt;"",'Vars Master'!W1723,"")</f>
        <v/>
      </c>
      <c r="AF1722" t="str">
        <f>IF('Vars Master'!X1723&lt;&gt;"",'Vars Master'!X1723,"")</f>
        <v/>
      </c>
      <c r="AG1722" s="74" t="str">
        <f t="shared" si="172"/>
        <v xml:space="preserve"> </v>
      </c>
      <c r="AH1722" t="str">
        <f>IF('Vars Master'!Z1723&lt;&gt;"",'Vars Master'!Z1723,"")</f>
        <v/>
      </c>
      <c r="AI1722" t="str">
        <f>IF('Vars Master'!AC1723&lt;&gt;"",'Vars Master'!AA1723,"")</f>
        <v/>
      </c>
      <c r="AJ1722" s="73" t="str">
        <f>IF('Vars Master'!AC1723&lt;&gt;"",'Vars Master'!AB1723,"")</f>
        <v/>
      </c>
      <c r="AK1722" t="s">
        <v>358</v>
      </c>
      <c r="AM1722" t="str">
        <f>IF('Vars Master'!AC1723&lt;&gt;"",'Vars Master'!AC1723,"")</f>
        <v/>
      </c>
      <c r="AN1722" s="74" t="str">
        <f t="shared" si="173"/>
        <v xml:space="preserve"> </v>
      </c>
      <c r="AO1722" t="str">
        <f>IF('Vars Master'!AE1723&lt;&gt;"",'Vars Master'!AE1723,"")</f>
        <v/>
      </c>
      <c r="AP1722" s="164" t="s">
        <v>358</v>
      </c>
      <c r="AQ1722" s="164" t="s">
        <v>358</v>
      </c>
      <c r="AR1722" s="164" t="s">
        <v>358</v>
      </c>
      <c r="AS1722" s="164" t="s">
        <v>358</v>
      </c>
      <c r="AT1722" s="164" t="s">
        <v>358</v>
      </c>
      <c r="AU1722" s="164" t="s">
        <v>358</v>
      </c>
    </row>
    <row r="1723" spans="2:47" x14ac:dyDescent="0.25">
      <c r="B1723" t="str">
        <f>IF('Vars Master'!D1724&lt;&gt;"",'Vars Master'!B1724,"")</f>
        <v/>
      </c>
      <c r="C1723" s="73" t="str">
        <f>IF('Vars Master'!D1724&lt;&gt;"",'Vars Master'!C1724,"")</f>
        <v/>
      </c>
      <c r="D1723" t="s">
        <v>358</v>
      </c>
      <c r="F1723" t="str">
        <f>IF('Vars Master'!D1724&lt;&gt;"",'Vars Master'!D1724,"")</f>
        <v/>
      </c>
      <c r="G1723" s="74" t="str">
        <f t="shared" si="168"/>
        <v xml:space="preserve"> </v>
      </c>
      <c r="I1723" t="str">
        <f>IF('Vars Master'!I1724&lt;&gt;"",'Vars Master'!G1724,"")</f>
        <v/>
      </c>
      <c r="J1723" s="73" t="str">
        <f>IF('Vars Master'!I1724&lt;&gt;"",'Vars Master'!H1724,"")</f>
        <v/>
      </c>
      <c r="K1723" t="s">
        <v>358</v>
      </c>
      <c r="M1723" t="str">
        <f>IF('Vars Master'!I1724&lt;&gt;"",'Vars Master'!I1724,"")</f>
        <v/>
      </c>
      <c r="N1723" s="74" t="str">
        <f t="shared" si="169"/>
        <v xml:space="preserve"> </v>
      </c>
      <c r="P1723" t="str">
        <f>IF('Vars Master'!N1724&lt;&gt;"",'Vars Master'!L1724,"")</f>
        <v/>
      </c>
      <c r="Q1723" s="73" t="str">
        <f>IF('Vars Master'!N1724&lt;&gt;"",'Vars Master'!M1724,"")</f>
        <v/>
      </c>
      <c r="R1723" t="s">
        <v>358</v>
      </c>
      <c r="T1723" t="str">
        <f>IF('Vars Master'!N1724&lt;&gt;"",'Vars Master'!N1724,"")</f>
        <v/>
      </c>
      <c r="U1723" s="74" t="str">
        <f t="shared" si="170"/>
        <v xml:space="preserve"> </v>
      </c>
      <c r="W1723" t="str">
        <f>IF('Vars Master'!S1724&lt;&gt;"",'Vars Master'!Q1724,"")</f>
        <v/>
      </c>
      <c r="X1723" s="73" t="str">
        <f>IF('Vars Master'!S1724&lt;&gt;"",'Vars Master'!R1724,"")</f>
        <v/>
      </c>
      <c r="Y1723" t="s">
        <v>358</v>
      </c>
      <c r="AA1723" t="str">
        <f>IF('Vars Master'!S1724&lt;&gt;"",'Vars Master'!S1724,"")</f>
        <v/>
      </c>
      <c r="AB1723" s="74" t="str">
        <f t="shared" si="171"/>
        <v xml:space="preserve"> </v>
      </c>
      <c r="AD1723" t="str">
        <f>IF('Vars Master'!X1724&lt;&gt;"",'Vars Master'!V1724,"")</f>
        <v/>
      </c>
      <c r="AE1723" s="73" t="str">
        <f>IF('Vars Master'!X1724&lt;&gt;"",'Vars Master'!W1724,"")</f>
        <v/>
      </c>
      <c r="AF1723" t="str">
        <f>IF('Vars Master'!X1724&lt;&gt;"",'Vars Master'!X1724,"")</f>
        <v/>
      </c>
      <c r="AG1723" s="74" t="str">
        <f t="shared" si="172"/>
        <v xml:space="preserve"> </v>
      </c>
      <c r="AH1723" t="str">
        <f>IF('Vars Master'!Z1724&lt;&gt;"",'Vars Master'!Z1724,"")</f>
        <v/>
      </c>
      <c r="AI1723" t="str">
        <f>IF('Vars Master'!AC1724&lt;&gt;"",'Vars Master'!AA1724,"")</f>
        <v/>
      </c>
      <c r="AJ1723" s="73" t="str">
        <f>IF('Vars Master'!AC1724&lt;&gt;"",'Vars Master'!AB1724,"")</f>
        <v/>
      </c>
      <c r="AK1723" t="s">
        <v>358</v>
      </c>
      <c r="AM1723" t="str">
        <f>IF('Vars Master'!AC1724&lt;&gt;"",'Vars Master'!AC1724,"")</f>
        <v/>
      </c>
      <c r="AN1723" s="74" t="str">
        <f t="shared" si="173"/>
        <v xml:space="preserve"> </v>
      </c>
      <c r="AO1723" t="str">
        <f>IF('Vars Master'!AE1724&lt;&gt;"",'Vars Master'!AE1724,"")</f>
        <v/>
      </c>
      <c r="AP1723" s="164" t="s">
        <v>358</v>
      </c>
      <c r="AQ1723" s="164" t="s">
        <v>358</v>
      </c>
      <c r="AR1723" s="164" t="s">
        <v>358</v>
      </c>
      <c r="AS1723" s="164" t="s">
        <v>358</v>
      </c>
      <c r="AT1723" s="164" t="s">
        <v>358</v>
      </c>
      <c r="AU1723" s="164" t="s">
        <v>358</v>
      </c>
    </row>
    <row r="1724" spans="2:47" x14ac:dyDescent="0.25">
      <c r="B1724" t="str">
        <f>IF('Vars Master'!D1725&lt;&gt;"",'Vars Master'!B1725,"")</f>
        <v/>
      </c>
      <c r="C1724" s="73" t="str">
        <f>IF('Vars Master'!D1725&lt;&gt;"",'Vars Master'!C1725,"")</f>
        <v/>
      </c>
      <c r="D1724" t="s">
        <v>358</v>
      </c>
      <c r="F1724" t="str">
        <f>IF('Vars Master'!D1725&lt;&gt;"",'Vars Master'!D1725,"")</f>
        <v/>
      </c>
      <c r="G1724" s="74" t="str">
        <f t="shared" si="168"/>
        <v xml:space="preserve"> </v>
      </c>
      <c r="I1724" t="str">
        <f>IF('Vars Master'!I1725&lt;&gt;"",'Vars Master'!G1725,"")</f>
        <v/>
      </c>
      <c r="J1724" s="73" t="str">
        <f>IF('Vars Master'!I1725&lt;&gt;"",'Vars Master'!H1725,"")</f>
        <v/>
      </c>
      <c r="K1724" t="s">
        <v>358</v>
      </c>
      <c r="M1724" t="str">
        <f>IF('Vars Master'!I1725&lt;&gt;"",'Vars Master'!I1725,"")</f>
        <v/>
      </c>
      <c r="N1724" s="74" t="str">
        <f t="shared" si="169"/>
        <v xml:space="preserve"> </v>
      </c>
      <c r="P1724" t="str">
        <f>IF('Vars Master'!N1725&lt;&gt;"",'Vars Master'!L1725,"")</f>
        <v/>
      </c>
      <c r="Q1724" s="73" t="str">
        <f>IF('Vars Master'!N1725&lt;&gt;"",'Vars Master'!M1725,"")</f>
        <v/>
      </c>
      <c r="R1724" t="s">
        <v>358</v>
      </c>
      <c r="T1724" t="str">
        <f>IF('Vars Master'!N1725&lt;&gt;"",'Vars Master'!N1725,"")</f>
        <v/>
      </c>
      <c r="U1724" s="74" t="str">
        <f t="shared" si="170"/>
        <v xml:space="preserve"> </v>
      </c>
      <c r="W1724" t="str">
        <f>IF('Vars Master'!S1725&lt;&gt;"",'Vars Master'!Q1725,"")</f>
        <v/>
      </c>
      <c r="X1724" s="73" t="str">
        <f>IF('Vars Master'!S1725&lt;&gt;"",'Vars Master'!R1725,"")</f>
        <v/>
      </c>
      <c r="Y1724" t="s">
        <v>358</v>
      </c>
      <c r="AA1724" t="str">
        <f>IF('Vars Master'!S1725&lt;&gt;"",'Vars Master'!S1725,"")</f>
        <v/>
      </c>
      <c r="AB1724" s="74" t="str">
        <f t="shared" si="171"/>
        <v xml:space="preserve"> </v>
      </c>
      <c r="AD1724" t="str">
        <f>IF('Vars Master'!X1725&lt;&gt;"",'Vars Master'!V1725,"")</f>
        <v/>
      </c>
      <c r="AE1724" s="73" t="str">
        <f>IF('Vars Master'!X1725&lt;&gt;"",'Vars Master'!W1725,"")</f>
        <v/>
      </c>
      <c r="AF1724" t="str">
        <f>IF('Vars Master'!X1725&lt;&gt;"",'Vars Master'!X1725,"")</f>
        <v/>
      </c>
      <c r="AG1724" s="74" t="str">
        <f t="shared" si="172"/>
        <v xml:space="preserve"> </v>
      </c>
      <c r="AH1724" t="str">
        <f>IF('Vars Master'!Z1725&lt;&gt;"",'Vars Master'!Z1725,"")</f>
        <v/>
      </c>
      <c r="AI1724" t="str">
        <f>IF('Vars Master'!AC1725&lt;&gt;"",'Vars Master'!AA1725,"")</f>
        <v/>
      </c>
      <c r="AJ1724" s="73" t="str">
        <f>IF('Vars Master'!AC1725&lt;&gt;"",'Vars Master'!AB1725,"")</f>
        <v/>
      </c>
      <c r="AK1724" t="s">
        <v>358</v>
      </c>
      <c r="AM1724" t="str">
        <f>IF('Vars Master'!AC1725&lt;&gt;"",'Vars Master'!AC1725,"")</f>
        <v/>
      </c>
      <c r="AN1724" s="74" t="str">
        <f t="shared" si="173"/>
        <v xml:space="preserve"> </v>
      </c>
      <c r="AO1724" t="str">
        <f>IF('Vars Master'!AE1725&lt;&gt;"",'Vars Master'!AE1725,"")</f>
        <v/>
      </c>
      <c r="AP1724" s="164" t="s">
        <v>358</v>
      </c>
      <c r="AQ1724" s="164" t="s">
        <v>358</v>
      </c>
      <c r="AR1724" s="164" t="s">
        <v>358</v>
      </c>
      <c r="AS1724" s="164" t="s">
        <v>358</v>
      </c>
      <c r="AT1724" s="164" t="s">
        <v>358</v>
      </c>
      <c r="AU1724" s="164" t="s">
        <v>358</v>
      </c>
    </row>
    <row r="1725" spans="2:47" x14ac:dyDescent="0.25">
      <c r="B1725" t="str">
        <f>IF('Vars Master'!D1726&lt;&gt;"",'Vars Master'!B1726,"")</f>
        <v/>
      </c>
      <c r="C1725" s="73" t="str">
        <f>IF('Vars Master'!D1726&lt;&gt;"",'Vars Master'!C1726,"")</f>
        <v/>
      </c>
      <c r="D1725" t="s">
        <v>358</v>
      </c>
      <c r="F1725" t="str">
        <f>IF('Vars Master'!D1726&lt;&gt;"",'Vars Master'!D1726,"")</f>
        <v/>
      </c>
      <c r="G1725" s="74" t="str">
        <f t="shared" si="168"/>
        <v xml:space="preserve"> </v>
      </c>
      <c r="I1725" t="str">
        <f>IF('Vars Master'!I1726&lt;&gt;"",'Vars Master'!G1726,"")</f>
        <v/>
      </c>
      <c r="J1725" s="73" t="str">
        <f>IF('Vars Master'!I1726&lt;&gt;"",'Vars Master'!H1726,"")</f>
        <v/>
      </c>
      <c r="K1725" t="s">
        <v>358</v>
      </c>
      <c r="M1725" t="str">
        <f>IF('Vars Master'!I1726&lt;&gt;"",'Vars Master'!I1726,"")</f>
        <v/>
      </c>
      <c r="N1725" s="74" t="str">
        <f t="shared" si="169"/>
        <v xml:space="preserve"> </v>
      </c>
      <c r="P1725" t="str">
        <f>IF('Vars Master'!N1726&lt;&gt;"",'Vars Master'!L1726,"")</f>
        <v/>
      </c>
      <c r="Q1725" s="73" t="str">
        <f>IF('Vars Master'!N1726&lt;&gt;"",'Vars Master'!M1726,"")</f>
        <v/>
      </c>
      <c r="R1725" t="s">
        <v>358</v>
      </c>
      <c r="T1725" t="str">
        <f>IF('Vars Master'!N1726&lt;&gt;"",'Vars Master'!N1726,"")</f>
        <v/>
      </c>
      <c r="U1725" s="74" t="str">
        <f t="shared" si="170"/>
        <v xml:space="preserve"> </v>
      </c>
      <c r="W1725" t="str">
        <f>IF('Vars Master'!S1726&lt;&gt;"",'Vars Master'!Q1726,"")</f>
        <v/>
      </c>
      <c r="X1725" s="73" t="str">
        <f>IF('Vars Master'!S1726&lt;&gt;"",'Vars Master'!R1726,"")</f>
        <v/>
      </c>
      <c r="Y1725" t="s">
        <v>358</v>
      </c>
      <c r="AA1725" t="str">
        <f>IF('Vars Master'!S1726&lt;&gt;"",'Vars Master'!S1726,"")</f>
        <v/>
      </c>
      <c r="AB1725" s="74" t="str">
        <f t="shared" si="171"/>
        <v xml:space="preserve"> </v>
      </c>
      <c r="AD1725" t="str">
        <f>IF('Vars Master'!X1726&lt;&gt;"",'Vars Master'!V1726,"")</f>
        <v/>
      </c>
      <c r="AE1725" s="73" t="str">
        <f>IF('Vars Master'!X1726&lt;&gt;"",'Vars Master'!W1726,"")</f>
        <v/>
      </c>
      <c r="AF1725" t="str">
        <f>IF('Vars Master'!X1726&lt;&gt;"",'Vars Master'!X1726,"")</f>
        <v/>
      </c>
      <c r="AG1725" s="74" t="str">
        <f t="shared" si="172"/>
        <v xml:space="preserve"> </v>
      </c>
      <c r="AH1725" t="str">
        <f>IF('Vars Master'!Z1726&lt;&gt;"",'Vars Master'!Z1726,"")</f>
        <v/>
      </c>
      <c r="AI1725" t="str">
        <f>IF('Vars Master'!AC1726&lt;&gt;"",'Vars Master'!AA1726,"")</f>
        <v/>
      </c>
      <c r="AJ1725" s="73" t="str">
        <f>IF('Vars Master'!AC1726&lt;&gt;"",'Vars Master'!AB1726,"")</f>
        <v/>
      </c>
      <c r="AK1725" t="s">
        <v>358</v>
      </c>
      <c r="AM1725" t="str">
        <f>IF('Vars Master'!AC1726&lt;&gt;"",'Vars Master'!AC1726,"")</f>
        <v/>
      </c>
      <c r="AN1725" s="74" t="str">
        <f t="shared" si="173"/>
        <v xml:space="preserve"> </v>
      </c>
      <c r="AO1725" t="str">
        <f>IF('Vars Master'!AE1726&lt;&gt;"",'Vars Master'!AE1726,"")</f>
        <v/>
      </c>
      <c r="AP1725" s="164" t="s">
        <v>358</v>
      </c>
      <c r="AQ1725" s="164" t="s">
        <v>358</v>
      </c>
      <c r="AR1725" s="164" t="s">
        <v>358</v>
      </c>
      <c r="AS1725" s="164" t="s">
        <v>358</v>
      </c>
      <c r="AT1725" s="164" t="s">
        <v>358</v>
      </c>
      <c r="AU1725" s="164" t="s">
        <v>358</v>
      </c>
    </row>
    <row r="1726" spans="2:47" x14ac:dyDescent="0.25">
      <c r="B1726" t="str">
        <f>IF('Vars Master'!D1727&lt;&gt;"",'Vars Master'!B1727,"")</f>
        <v/>
      </c>
      <c r="C1726" s="73" t="str">
        <f>IF('Vars Master'!D1727&lt;&gt;"",'Vars Master'!C1727,"")</f>
        <v/>
      </c>
      <c r="D1726" t="s">
        <v>358</v>
      </c>
      <c r="F1726" t="str">
        <f>IF('Vars Master'!D1727&lt;&gt;"",'Vars Master'!D1727,"")</f>
        <v/>
      </c>
      <c r="G1726" s="74" t="str">
        <f t="shared" si="168"/>
        <v xml:space="preserve"> </v>
      </c>
      <c r="I1726" t="str">
        <f>IF('Vars Master'!I1727&lt;&gt;"",'Vars Master'!G1727,"")</f>
        <v/>
      </c>
      <c r="J1726" s="73" t="str">
        <f>IF('Vars Master'!I1727&lt;&gt;"",'Vars Master'!H1727,"")</f>
        <v/>
      </c>
      <c r="K1726" t="s">
        <v>358</v>
      </c>
      <c r="M1726" t="str">
        <f>IF('Vars Master'!I1727&lt;&gt;"",'Vars Master'!I1727,"")</f>
        <v/>
      </c>
      <c r="N1726" s="74" t="str">
        <f t="shared" si="169"/>
        <v xml:space="preserve"> </v>
      </c>
      <c r="P1726" t="str">
        <f>IF('Vars Master'!N1727&lt;&gt;"",'Vars Master'!L1727,"")</f>
        <v/>
      </c>
      <c r="Q1726" s="73" t="str">
        <f>IF('Vars Master'!N1727&lt;&gt;"",'Vars Master'!M1727,"")</f>
        <v/>
      </c>
      <c r="R1726" t="s">
        <v>358</v>
      </c>
      <c r="T1726" t="str">
        <f>IF('Vars Master'!N1727&lt;&gt;"",'Vars Master'!N1727,"")</f>
        <v/>
      </c>
      <c r="U1726" s="74" t="str">
        <f t="shared" si="170"/>
        <v xml:space="preserve"> </v>
      </c>
      <c r="W1726" t="str">
        <f>IF('Vars Master'!S1727&lt;&gt;"",'Vars Master'!Q1727,"")</f>
        <v/>
      </c>
      <c r="X1726" s="73" t="str">
        <f>IF('Vars Master'!S1727&lt;&gt;"",'Vars Master'!R1727,"")</f>
        <v/>
      </c>
      <c r="Y1726" t="s">
        <v>358</v>
      </c>
      <c r="AA1726" t="str">
        <f>IF('Vars Master'!S1727&lt;&gt;"",'Vars Master'!S1727,"")</f>
        <v/>
      </c>
      <c r="AB1726" s="74" t="str">
        <f t="shared" si="171"/>
        <v xml:space="preserve"> </v>
      </c>
      <c r="AD1726" t="str">
        <f>IF('Vars Master'!X1727&lt;&gt;"",'Vars Master'!V1727,"")</f>
        <v/>
      </c>
      <c r="AE1726" s="73" t="str">
        <f>IF('Vars Master'!X1727&lt;&gt;"",'Vars Master'!W1727,"")</f>
        <v/>
      </c>
      <c r="AF1726" t="str">
        <f>IF('Vars Master'!X1727&lt;&gt;"",'Vars Master'!X1727,"")</f>
        <v/>
      </c>
      <c r="AG1726" s="74" t="str">
        <f t="shared" si="172"/>
        <v xml:space="preserve"> </v>
      </c>
      <c r="AH1726" t="str">
        <f>IF('Vars Master'!Z1727&lt;&gt;"",'Vars Master'!Z1727,"")</f>
        <v/>
      </c>
      <c r="AI1726" t="str">
        <f>IF('Vars Master'!AC1727&lt;&gt;"",'Vars Master'!AA1727,"")</f>
        <v/>
      </c>
      <c r="AJ1726" s="73" t="str">
        <f>IF('Vars Master'!AC1727&lt;&gt;"",'Vars Master'!AB1727,"")</f>
        <v/>
      </c>
      <c r="AK1726" t="s">
        <v>358</v>
      </c>
      <c r="AM1726" t="str">
        <f>IF('Vars Master'!AC1727&lt;&gt;"",'Vars Master'!AC1727,"")</f>
        <v/>
      </c>
      <c r="AN1726" s="74" t="str">
        <f t="shared" si="173"/>
        <v xml:space="preserve"> </v>
      </c>
      <c r="AO1726" t="str">
        <f>IF('Vars Master'!AE1727&lt;&gt;"",'Vars Master'!AE1727,"")</f>
        <v/>
      </c>
      <c r="AP1726" s="164" t="s">
        <v>358</v>
      </c>
      <c r="AQ1726" s="164" t="s">
        <v>358</v>
      </c>
      <c r="AR1726" s="164" t="s">
        <v>358</v>
      </c>
      <c r="AS1726" s="164" t="s">
        <v>358</v>
      </c>
      <c r="AT1726" s="164" t="s">
        <v>358</v>
      </c>
      <c r="AU1726" s="164" t="s">
        <v>358</v>
      </c>
    </row>
    <row r="1727" spans="2:47" x14ac:dyDescent="0.25">
      <c r="B1727" t="str">
        <f>IF('Vars Master'!D1728&lt;&gt;"",'Vars Master'!B1728,"")</f>
        <v/>
      </c>
      <c r="C1727" s="73" t="str">
        <f>IF('Vars Master'!D1728&lt;&gt;"",'Vars Master'!C1728,"")</f>
        <v/>
      </c>
      <c r="D1727" t="s">
        <v>358</v>
      </c>
      <c r="F1727" t="str">
        <f>IF('Vars Master'!D1728&lt;&gt;"",'Vars Master'!D1728,"")</f>
        <v/>
      </c>
      <c r="G1727" s="74" t="str">
        <f t="shared" si="168"/>
        <v xml:space="preserve"> </v>
      </c>
      <c r="I1727" t="str">
        <f>IF('Vars Master'!I1728&lt;&gt;"",'Vars Master'!G1728,"")</f>
        <v/>
      </c>
      <c r="J1727" s="73" t="str">
        <f>IF('Vars Master'!I1728&lt;&gt;"",'Vars Master'!H1728,"")</f>
        <v/>
      </c>
      <c r="K1727" t="s">
        <v>358</v>
      </c>
      <c r="M1727" t="str">
        <f>IF('Vars Master'!I1728&lt;&gt;"",'Vars Master'!I1728,"")</f>
        <v/>
      </c>
      <c r="N1727" s="74" t="str">
        <f t="shared" si="169"/>
        <v xml:space="preserve"> </v>
      </c>
      <c r="P1727" t="str">
        <f>IF('Vars Master'!N1728&lt;&gt;"",'Vars Master'!L1728,"")</f>
        <v/>
      </c>
      <c r="Q1727" s="73" t="str">
        <f>IF('Vars Master'!N1728&lt;&gt;"",'Vars Master'!M1728,"")</f>
        <v/>
      </c>
      <c r="R1727" t="s">
        <v>358</v>
      </c>
      <c r="T1727" t="str">
        <f>IF('Vars Master'!N1728&lt;&gt;"",'Vars Master'!N1728,"")</f>
        <v/>
      </c>
      <c r="U1727" s="74" t="str">
        <f t="shared" si="170"/>
        <v xml:space="preserve"> </v>
      </c>
      <c r="W1727" t="str">
        <f>IF('Vars Master'!S1728&lt;&gt;"",'Vars Master'!Q1728,"")</f>
        <v/>
      </c>
      <c r="X1727" s="73" t="str">
        <f>IF('Vars Master'!S1728&lt;&gt;"",'Vars Master'!R1728,"")</f>
        <v/>
      </c>
      <c r="Y1727" t="s">
        <v>358</v>
      </c>
      <c r="AA1727" t="str">
        <f>IF('Vars Master'!S1728&lt;&gt;"",'Vars Master'!S1728,"")</f>
        <v/>
      </c>
      <c r="AB1727" s="74" t="str">
        <f t="shared" si="171"/>
        <v xml:space="preserve"> </v>
      </c>
      <c r="AD1727" t="str">
        <f>IF('Vars Master'!X1728&lt;&gt;"",'Vars Master'!V1728,"")</f>
        <v/>
      </c>
      <c r="AE1727" s="73" t="str">
        <f>IF('Vars Master'!X1728&lt;&gt;"",'Vars Master'!W1728,"")</f>
        <v/>
      </c>
      <c r="AF1727" t="str">
        <f>IF('Vars Master'!X1728&lt;&gt;"",'Vars Master'!X1728,"")</f>
        <v/>
      </c>
      <c r="AG1727" s="74" t="str">
        <f t="shared" si="172"/>
        <v xml:space="preserve"> </v>
      </c>
      <c r="AH1727" t="str">
        <f>IF('Vars Master'!Z1728&lt;&gt;"",'Vars Master'!Z1728,"")</f>
        <v/>
      </c>
      <c r="AI1727" t="str">
        <f>IF('Vars Master'!AC1728&lt;&gt;"",'Vars Master'!AA1728,"")</f>
        <v/>
      </c>
      <c r="AJ1727" s="73" t="str">
        <f>IF('Vars Master'!AC1728&lt;&gt;"",'Vars Master'!AB1728,"")</f>
        <v/>
      </c>
      <c r="AK1727" t="s">
        <v>358</v>
      </c>
      <c r="AM1727" t="str">
        <f>IF('Vars Master'!AC1728&lt;&gt;"",'Vars Master'!AC1728,"")</f>
        <v/>
      </c>
      <c r="AN1727" s="74" t="str">
        <f t="shared" si="173"/>
        <v xml:space="preserve"> </v>
      </c>
      <c r="AO1727" t="str">
        <f>IF('Vars Master'!AE1728&lt;&gt;"",'Vars Master'!AE1728,"")</f>
        <v/>
      </c>
      <c r="AP1727" s="164" t="s">
        <v>358</v>
      </c>
      <c r="AQ1727" s="164" t="s">
        <v>358</v>
      </c>
      <c r="AR1727" s="164" t="s">
        <v>358</v>
      </c>
      <c r="AS1727" s="164" t="s">
        <v>358</v>
      </c>
      <c r="AT1727" s="164" t="s">
        <v>358</v>
      </c>
      <c r="AU1727" s="164" t="s">
        <v>358</v>
      </c>
    </row>
    <row r="1728" spans="2:47" x14ac:dyDescent="0.25">
      <c r="B1728" t="str">
        <f>IF('Vars Master'!D1729&lt;&gt;"",'Vars Master'!B1729,"")</f>
        <v/>
      </c>
      <c r="C1728" s="73" t="str">
        <f>IF('Vars Master'!D1729&lt;&gt;"",'Vars Master'!C1729,"")</f>
        <v/>
      </c>
      <c r="D1728" t="s">
        <v>358</v>
      </c>
      <c r="F1728" t="str">
        <f>IF('Vars Master'!D1729&lt;&gt;"",'Vars Master'!D1729,"")</f>
        <v/>
      </c>
      <c r="G1728" s="74" t="str">
        <f t="shared" si="168"/>
        <v xml:space="preserve"> </v>
      </c>
      <c r="I1728" t="str">
        <f>IF('Vars Master'!I1729&lt;&gt;"",'Vars Master'!G1729,"")</f>
        <v/>
      </c>
      <c r="J1728" s="73" t="str">
        <f>IF('Vars Master'!I1729&lt;&gt;"",'Vars Master'!H1729,"")</f>
        <v/>
      </c>
      <c r="K1728" t="s">
        <v>358</v>
      </c>
      <c r="M1728" t="str">
        <f>IF('Vars Master'!I1729&lt;&gt;"",'Vars Master'!I1729,"")</f>
        <v/>
      </c>
      <c r="N1728" s="74" t="str">
        <f t="shared" si="169"/>
        <v xml:space="preserve"> </v>
      </c>
      <c r="P1728" t="str">
        <f>IF('Vars Master'!N1729&lt;&gt;"",'Vars Master'!L1729,"")</f>
        <v/>
      </c>
      <c r="Q1728" s="73" t="str">
        <f>IF('Vars Master'!N1729&lt;&gt;"",'Vars Master'!M1729,"")</f>
        <v/>
      </c>
      <c r="R1728" t="s">
        <v>358</v>
      </c>
      <c r="T1728" t="str">
        <f>IF('Vars Master'!N1729&lt;&gt;"",'Vars Master'!N1729,"")</f>
        <v/>
      </c>
      <c r="U1728" s="74" t="str">
        <f t="shared" si="170"/>
        <v xml:space="preserve"> </v>
      </c>
      <c r="W1728" t="str">
        <f>IF('Vars Master'!S1729&lt;&gt;"",'Vars Master'!Q1729,"")</f>
        <v/>
      </c>
      <c r="X1728" s="73" t="str">
        <f>IF('Vars Master'!S1729&lt;&gt;"",'Vars Master'!R1729,"")</f>
        <v/>
      </c>
      <c r="Y1728" t="s">
        <v>358</v>
      </c>
      <c r="AA1728" t="str">
        <f>IF('Vars Master'!S1729&lt;&gt;"",'Vars Master'!S1729,"")</f>
        <v/>
      </c>
      <c r="AB1728" s="74" t="str">
        <f t="shared" si="171"/>
        <v xml:space="preserve"> </v>
      </c>
      <c r="AD1728" t="str">
        <f>IF('Vars Master'!X1729&lt;&gt;"",'Vars Master'!V1729,"")</f>
        <v/>
      </c>
      <c r="AE1728" s="73" t="str">
        <f>IF('Vars Master'!X1729&lt;&gt;"",'Vars Master'!W1729,"")</f>
        <v/>
      </c>
      <c r="AF1728" t="str">
        <f>IF('Vars Master'!X1729&lt;&gt;"",'Vars Master'!X1729,"")</f>
        <v/>
      </c>
      <c r="AG1728" s="74" t="str">
        <f t="shared" si="172"/>
        <v xml:space="preserve"> </v>
      </c>
      <c r="AH1728" t="str">
        <f>IF('Vars Master'!Z1729&lt;&gt;"",'Vars Master'!Z1729,"")</f>
        <v/>
      </c>
      <c r="AI1728" t="str">
        <f>IF('Vars Master'!AC1729&lt;&gt;"",'Vars Master'!AA1729,"")</f>
        <v/>
      </c>
      <c r="AJ1728" s="73" t="str">
        <f>IF('Vars Master'!AC1729&lt;&gt;"",'Vars Master'!AB1729,"")</f>
        <v/>
      </c>
      <c r="AK1728" t="s">
        <v>358</v>
      </c>
      <c r="AM1728" t="str">
        <f>IF('Vars Master'!AC1729&lt;&gt;"",'Vars Master'!AC1729,"")</f>
        <v/>
      </c>
      <c r="AN1728" s="74" t="str">
        <f t="shared" si="173"/>
        <v xml:space="preserve"> </v>
      </c>
      <c r="AO1728" t="str">
        <f>IF('Vars Master'!AE1729&lt;&gt;"",'Vars Master'!AE1729,"")</f>
        <v/>
      </c>
      <c r="AP1728" s="164" t="s">
        <v>358</v>
      </c>
      <c r="AQ1728" s="164" t="s">
        <v>358</v>
      </c>
      <c r="AR1728" s="164" t="s">
        <v>358</v>
      </c>
      <c r="AS1728" s="164" t="s">
        <v>358</v>
      </c>
      <c r="AT1728" s="164" t="s">
        <v>358</v>
      </c>
      <c r="AU1728" s="164" t="s">
        <v>358</v>
      </c>
    </row>
    <row r="1729" spans="2:47" x14ac:dyDescent="0.25">
      <c r="B1729" t="str">
        <f>IF('Vars Master'!D1730&lt;&gt;"",'Vars Master'!B1730,"")</f>
        <v/>
      </c>
      <c r="C1729" s="73" t="str">
        <f>IF('Vars Master'!D1730&lt;&gt;"",'Vars Master'!C1730,"")</f>
        <v/>
      </c>
      <c r="D1729" t="s">
        <v>358</v>
      </c>
      <c r="F1729" t="str">
        <f>IF('Vars Master'!D1730&lt;&gt;"",'Vars Master'!D1730,"")</f>
        <v/>
      </c>
      <c r="G1729" s="74" t="str">
        <f t="shared" si="168"/>
        <v xml:space="preserve"> </v>
      </c>
      <c r="I1729" t="str">
        <f>IF('Vars Master'!I1730&lt;&gt;"",'Vars Master'!G1730,"")</f>
        <v/>
      </c>
      <c r="J1729" s="73" t="str">
        <f>IF('Vars Master'!I1730&lt;&gt;"",'Vars Master'!H1730,"")</f>
        <v/>
      </c>
      <c r="K1729" t="s">
        <v>358</v>
      </c>
      <c r="M1729" t="str">
        <f>IF('Vars Master'!I1730&lt;&gt;"",'Vars Master'!I1730,"")</f>
        <v/>
      </c>
      <c r="N1729" s="74" t="str">
        <f t="shared" si="169"/>
        <v xml:space="preserve"> </v>
      </c>
      <c r="P1729" t="str">
        <f>IF('Vars Master'!N1730&lt;&gt;"",'Vars Master'!L1730,"")</f>
        <v/>
      </c>
      <c r="Q1729" s="73" t="str">
        <f>IF('Vars Master'!N1730&lt;&gt;"",'Vars Master'!M1730,"")</f>
        <v/>
      </c>
      <c r="R1729" t="s">
        <v>358</v>
      </c>
      <c r="T1729" t="str">
        <f>IF('Vars Master'!N1730&lt;&gt;"",'Vars Master'!N1730,"")</f>
        <v/>
      </c>
      <c r="U1729" s="74" t="str">
        <f t="shared" si="170"/>
        <v xml:space="preserve"> </v>
      </c>
      <c r="W1729" t="str">
        <f>IF('Vars Master'!S1730&lt;&gt;"",'Vars Master'!Q1730,"")</f>
        <v/>
      </c>
      <c r="X1729" s="73" t="str">
        <f>IF('Vars Master'!S1730&lt;&gt;"",'Vars Master'!R1730,"")</f>
        <v/>
      </c>
      <c r="Y1729" t="s">
        <v>358</v>
      </c>
      <c r="AA1729" t="str">
        <f>IF('Vars Master'!S1730&lt;&gt;"",'Vars Master'!S1730,"")</f>
        <v/>
      </c>
      <c r="AB1729" s="74" t="str">
        <f t="shared" si="171"/>
        <v xml:space="preserve"> </v>
      </c>
      <c r="AD1729" t="str">
        <f>IF('Vars Master'!X1730&lt;&gt;"",'Vars Master'!V1730,"")</f>
        <v/>
      </c>
      <c r="AE1729" s="73" t="str">
        <f>IF('Vars Master'!X1730&lt;&gt;"",'Vars Master'!W1730,"")</f>
        <v/>
      </c>
      <c r="AF1729" t="str">
        <f>IF('Vars Master'!X1730&lt;&gt;"",'Vars Master'!X1730,"")</f>
        <v/>
      </c>
      <c r="AG1729" s="74" t="str">
        <f t="shared" si="172"/>
        <v xml:space="preserve"> </v>
      </c>
      <c r="AH1729" t="str">
        <f>IF('Vars Master'!Z1730&lt;&gt;"",'Vars Master'!Z1730,"")</f>
        <v/>
      </c>
      <c r="AI1729" t="str">
        <f>IF('Vars Master'!AC1730&lt;&gt;"",'Vars Master'!AA1730,"")</f>
        <v/>
      </c>
      <c r="AJ1729" s="73" t="str">
        <f>IF('Vars Master'!AC1730&lt;&gt;"",'Vars Master'!AB1730,"")</f>
        <v/>
      </c>
      <c r="AK1729" t="s">
        <v>358</v>
      </c>
      <c r="AM1729" t="str">
        <f>IF('Vars Master'!AC1730&lt;&gt;"",'Vars Master'!AC1730,"")</f>
        <v/>
      </c>
      <c r="AN1729" s="74" t="str">
        <f t="shared" si="173"/>
        <v xml:space="preserve"> </v>
      </c>
      <c r="AO1729" t="str">
        <f>IF('Vars Master'!AE1730&lt;&gt;"",'Vars Master'!AE1730,"")</f>
        <v/>
      </c>
      <c r="AP1729" s="164" t="s">
        <v>358</v>
      </c>
      <c r="AQ1729" s="164" t="s">
        <v>358</v>
      </c>
      <c r="AR1729" s="164" t="s">
        <v>358</v>
      </c>
      <c r="AS1729" s="164" t="s">
        <v>358</v>
      </c>
      <c r="AT1729" s="164" t="s">
        <v>358</v>
      </c>
      <c r="AU1729" s="164" t="s">
        <v>358</v>
      </c>
    </row>
    <row r="1730" spans="2:47" x14ac:dyDescent="0.25">
      <c r="B1730" t="str">
        <f>IF('Vars Master'!D1731&lt;&gt;"",'Vars Master'!B1731,"")</f>
        <v/>
      </c>
      <c r="C1730" s="73" t="str">
        <f>IF('Vars Master'!D1731&lt;&gt;"",'Vars Master'!C1731,"")</f>
        <v/>
      </c>
      <c r="D1730" t="s">
        <v>358</v>
      </c>
      <c r="F1730" t="str">
        <f>IF('Vars Master'!D1731&lt;&gt;"",'Vars Master'!D1731,"")</f>
        <v/>
      </c>
      <c r="G1730" s="74" t="str">
        <f t="shared" si="168"/>
        <v xml:space="preserve"> </v>
      </c>
      <c r="I1730" t="str">
        <f>IF('Vars Master'!I1731&lt;&gt;"",'Vars Master'!G1731,"")</f>
        <v/>
      </c>
      <c r="J1730" s="73" t="str">
        <f>IF('Vars Master'!I1731&lt;&gt;"",'Vars Master'!H1731,"")</f>
        <v/>
      </c>
      <c r="K1730" t="s">
        <v>358</v>
      </c>
      <c r="M1730" t="str">
        <f>IF('Vars Master'!I1731&lt;&gt;"",'Vars Master'!I1731,"")</f>
        <v/>
      </c>
      <c r="N1730" s="74" t="str">
        <f t="shared" si="169"/>
        <v xml:space="preserve"> </v>
      </c>
      <c r="P1730" t="str">
        <f>IF('Vars Master'!N1731&lt;&gt;"",'Vars Master'!L1731,"")</f>
        <v/>
      </c>
      <c r="Q1730" s="73" t="str">
        <f>IF('Vars Master'!N1731&lt;&gt;"",'Vars Master'!M1731,"")</f>
        <v/>
      </c>
      <c r="R1730" t="s">
        <v>358</v>
      </c>
      <c r="T1730" t="str">
        <f>IF('Vars Master'!N1731&lt;&gt;"",'Vars Master'!N1731,"")</f>
        <v/>
      </c>
      <c r="U1730" s="74" t="str">
        <f t="shared" si="170"/>
        <v xml:space="preserve"> </v>
      </c>
      <c r="W1730" t="str">
        <f>IF('Vars Master'!S1731&lt;&gt;"",'Vars Master'!Q1731,"")</f>
        <v/>
      </c>
      <c r="X1730" s="73" t="str">
        <f>IF('Vars Master'!S1731&lt;&gt;"",'Vars Master'!R1731,"")</f>
        <v/>
      </c>
      <c r="Y1730" t="s">
        <v>358</v>
      </c>
      <c r="AA1730" t="str">
        <f>IF('Vars Master'!S1731&lt;&gt;"",'Vars Master'!S1731,"")</f>
        <v/>
      </c>
      <c r="AB1730" s="74" t="str">
        <f t="shared" si="171"/>
        <v xml:space="preserve"> </v>
      </c>
      <c r="AD1730" t="str">
        <f>IF('Vars Master'!X1731&lt;&gt;"",'Vars Master'!V1731,"")</f>
        <v/>
      </c>
      <c r="AE1730" s="73" t="str">
        <f>IF('Vars Master'!X1731&lt;&gt;"",'Vars Master'!W1731,"")</f>
        <v/>
      </c>
      <c r="AF1730" t="str">
        <f>IF('Vars Master'!X1731&lt;&gt;"",'Vars Master'!X1731,"")</f>
        <v/>
      </c>
      <c r="AG1730" s="74" t="str">
        <f t="shared" si="172"/>
        <v xml:space="preserve"> </v>
      </c>
      <c r="AH1730" t="str">
        <f>IF('Vars Master'!Z1731&lt;&gt;"",'Vars Master'!Z1731,"")</f>
        <v/>
      </c>
      <c r="AI1730" t="str">
        <f>IF('Vars Master'!AC1731&lt;&gt;"",'Vars Master'!AA1731,"")</f>
        <v/>
      </c>
      <c r="AJ1730" s="73" t="str">
        <f>IF('Vars Master'!AC1731&lt;&gt;"",'Vars Master'!AB1731,"")</f>
        <v/>
      </c>
      <c r="AK1730" t="s">
        <v>358</v>
      </c>
      <c r="AM1730" t="str">
        <f>IF('Vars Master'!AC1731&lt;&gt;"",'Vars Master'!AC1731,"")</f>
        <v/>
      </c>
      <c r="AN1730" s="74" t="str">
        <f t="shared" si="173"/>
        <v xml:space="preserve"> </v>
      </c>
      <c r="AO1730" t="str">
        <f>IF('Vars Master'!AE1731&lt;&gt;"",'Vars Master'!AE1731,"")</f>
        <v/>
      </c>
      <c r="AP1730" s="164" t="s">
        <v>358</v>
      </c>
      <c r="AQ1730" s="164" t="s">
        <v>358</v>
      </c>
      <c r="AR1730" s="164" t="s">
        <v>358</v>
      </c>
      <c r="AS1730" s="164" t="s">
        <v>358</v>
      </c>
      <c r="AT1730" s="164" t="s">
        <v>358</v>
      </c>
      <c r="AU1730" s="164" t="s">
        <v>358</v>
      </c>
    </row>
    <row r="1731" spans="2:47" x14ac:dyDescent="0.25">
      <c r="B1731" t="str">
        <f>IF('Vars Master'!D1732&lt;&gt;"",'Vars Master'!B1732,"")</f>
        <v/>
      </c>
      <c r="C1731" s="73" t="str">
        <f>IF('Vars Master'!D1732&lt;&gt;"",'Vars Master'!C1732,"")</f>
        <v/>
      </c>
      <c r="D1731" t="s">
        <v>358</v>
      </c>
      <c r="F1731" t="str">
        <f>IF('Vars Master'!D1732&lt;&gt;"",'Vars Master'!D1732,"")</f>
        <v/>
      </c>
      <c r="G1731" s="74" t="str">
        <f t="shared" si="168"/>
        <v xml:space="preserve"> </v>
      </c>
      <c r="I1731" t="str">
        <f>IF('Vars Master'!I1732&lt;&gt;"",'Vars Master'!G1732,"")</f>
        <v/>
      </c>
      <c r="J1731" s="73" t="str">
        <f>IF('Vars Master'!I1732&lt;&gt;"",'Vars Master'!H1732,"")</f>
        <v/>
      </c>
      <c r="K1731" t="s">
        <v>358</v>
      </c>
      <c r="M1731" t="str">
        <f>IF('Vars Master'!I1732&lt;&gt;"",'Vars Master'!I1732,"")</f>
        <v/>
      </c>
      <c r="N1731" s="74" t="str">
        <f t="shared" si="169"/>
        <v xml:space="preserve"> </v>
      </c>
      <c r="P1731" t="str">
        <f>IF('Vars Master'!N1732&lt;&gt;"",'Vars Master'!L1732,"")</f>
        <v/>
      </c>
      <c r="Q1731" s="73" t="str">
        <f>IF('Vars Master'!N1732&lt;&gt;"",'Vars Master'!M1732,"")</f>
        <v/>
      </c>
      <c r="R1731" t="s">
        <v>358</v>
      </c>
      <c r="T1731" t="str">
        <f>IF('Vars Master'!N1732&lt;&gt;"",'Vars Master'!N1732,"")</f>
        <v/>
      </c>
      <c r="U1731" s="74" t="str">
        <f t="shared" si="170"/>
        <v xml:space="preserve"> </v>
      </c>
      <c r="W1731" t="str">
        <f>IF('Vars Master'!S1732&lt;&gt;"",'Vars Master'!Q1732,"")</f>
        <v/>
      </c>
      <c r="X1731" s="73" t="str">
        <f>IF('Vars Master'!S1732&lt;&gt;"",'Vars Master'!R1732,"")</f>
        <v/>
      </c>
      <c r="Y1731" t="s">
        <v>358</v>
      </c>
      <c r="AA1731" t="str">
        <f>IF('Vars Master'!S1732&lt;&gt;"",'Vars Master'!S1732,"")</f>
        <v/>
      </c>
      <c r="AB1731" s="74" t="str">
        <f t="shared" si="171"/>
        <v xml:space="preserve"> </v>
      </c>
      <c r="AD1731" t="str">
        <f>IF('Vars Master'!X1732&lt;&gt;"",'Vars Master'!V1732,"")</f>
        <v/>
      </c>
      <c r="AE1731" s="73" t="str">
        <f>IF('Vars Master'!X1732&lt;&gt;"",'Vars Master'!W1732,"")</f>
        <v/>
      </c>
      <c r="AF1731" t="str">
        <f>IF('Vars Master'!X1732&lt;&gt;"",'Vars Master'!X1732,"")</f>
        <v/>
      </c>
      <c r="AG1731" s="74" t="str">
        <f t="shared" si="172"/>
        <v xml:space="preserve"> </v>
      </c>
      <c r="AH1731" t="str">
        <f>IF('Vars Master'!Z1732&lt;&gt;"",'Vars Master'!Z1732,"")</f>
        <v/>
      </c>
      <c r="AI1731" t="str">
        <f>IF('Vars Master'!AC1732&lt;&gt;"",'Vars Master'!AA1732,"")</f>
        <v/>
      </c>
      <c r="AJ1731" s="73" t="str">
        <f>IF('Vars Master'!AC1732&lt;&gt;"",'Vars Master'!AB1732,"")</f>
        <v/>
      </c>
      <c r="AK1731" t="s">
        <v>358</v>
      </c>
      <c r="AM1731" t="str">
        <f>IF('Vars Master'!AC1732&lt;&gt;"",'Vars Master'!AC1732,"")</f>
        <v/>
      </c>
      <c r="AN1731" s="74" t="str">
        <f t="shared" si="173"/>
        <v xml:space="preserve"> </v>
      </c>
      <c r="AO1731" t="str">
        <f>IF('Vars Master'!AE1732&lt;&gt;"",'Vars Master'!AE1732,"")</f>
        <v/>
      </c>
      <c r="AP1731" s="164" t="s">
        <v>358</v>
      </c>
      <c r="AQ1731" s="164" t="s">
        <v>358</v>
      </c>
      <c r="AR1731" s="164" t="s">
        <v>358</v>
      </c>
      <c r="AS1731" s="164" t="s">
        <v>358</v>
      </c>
      <c r="AT1731" s="164" t="s">
        <v>358</v>
      </c>
      <c r="AU1731" s="164" t="s">
        <v>358</v>
      </c>
    </row>
    <row r="1732" spans="2:47" x14ac:dyDescent="0.25">
      <c r="B1732" t="str">
        <f>IF('Vars Master'!D1733&lt;&gt;"",'Vars Master'!B1733,"")</f>
        <v/>
      </c>
      <c r="C1732" s="73" t="str">
        <f>IF('Vars Master'!D1733&lt;&gt;"",'Vars Master'!C1733,"")</f>
        <v/>
      </c>
      <c r="D1732" t="s">
        <v>358</v>
      </c>
      <c r="F1732" t="str">
        <f>IF('Vars Master'!D1733&lt;&gt;"",'Vars Master'!D1733,"")</f>
        <v/>
      </c>
      <c r="G1732" s="74" t="str">
        <f t="shared" si="168"/>
        <v xml:space="preserve"> </v>
      </c>
      <c r="I1732" t="str">
        <f>IF('Vars Master'!I1733&lt;&gt;"",'Vars Master'!G1733,"")</f>
        <v/>
      </c>
      <c r="J1732" s="73" t="str">
        <f>IF('Vars Master'!I1733&lt;&gt;"",'Vars Master'!H1733,"")</f>
        <v/>
      </c>
      <c r="K1732" t="s">
        <v>358</v>
      </c>
      <c r="M1732" t="str">
        <f>IF('Vars Master'!I1733&lt;&gt;"",'Vars Master'!I1733,"")</f>
        <v/>
      </c>
      <c r="N1732" s="74" t="str">
        <f t="shared" si="169"/>
        <v xml:space="preserve"> </v>
      </c>
      <c r="P1732" t="str">
        <f>IF('Vars Master'!N1733&lt;&gt;"",'Vars Master'!L1733,"")</f>
        <v/>
      </c>
      <c r="Q1732" s="73" t="str">
        <f>IF('Vars Master'!N1733&lt;&gt;"",'Vars Master'!M1733,"")</f>
        <v/>
      </c>
      <c r="R1732" t="s">
        <v>358</v>
      </c>
      <c r="T1732" t="str">
        <f>IF('Vars Master'!N1733&lt;&gt;"",'Vars Master'!N1733,"")</f>
        <v/>
      </c>
      <c r="U1732" s="74" t="str">
        <f t="shared" si="170"/>
        <v xml:space="preserve"> </v>
      </c>
      <c r="W1732" t="str">
        <f>IF('Vars Master'!S1733&lt;&gt;"",'Vars Master'!Q1733,"")</f>
        <v/>
      </c>
      <c r="X1732" s="73" t="str">
        <f>IF('Vars Master'!S1733&lt;&gt;"",'Vars Master'!R1733,"")</f>
        <v/>
      </c>
      <c r="Y1732" t="s">
        <v>358</v>
      </c>
      <c r="AA1732" t="str">
        <f>IF('Vars Master'!S1733&lt;&gt;"",'Vars Master'!S1733,"")</f>
        <v/>
      </c>
      <c r="AB1732" s="74" t="str">
        <f t="shared" si="171"/>
        <v xml:space="preserve"> </v>
      </c>
      <c r="AD1732" t="str">
        <f>IF('Vars Master'!X1733&lt;&gt;"",'Vars Master'!V1733,"")</f>
        <v/>
      </c>
      <c r="AE1732" s="73" t="str">
        <f>IF('Vars Master'!X1733&lt;&gt;"",'Vars Master'!W1733,"")</f>
        <v/>
      </c>
      <c r="AF1732" t="str">
        <f>IF('Vars Master'!X1733&lt;&gt;"",'Vars Master'!X1733,"")</f>
        <v/>
      </c>
      <c r="AG1732" s="74" t="str">
        <f t="shared" si="172"/>
        <v xml:space="preserve"> </v>
      </c>
      <c r="AH1732" t="str">
        <f>IF('Vars Master'!Z1733&lt;&gt;"",'Vars Master'!Z1733,"")</f>
        <v/>
      </c>
      <c r="AI1732" t="str">
        <f>IF('Vars Master'!AC1733&lt;&gt;"",'Vars Master'!AA1733,"")</f>
        <v/>
      </c>
      <c r="AJ1732" s="73" t="str">
        <f>IF('Vars Master'!AC1733&lt;&gt;"",'Vars Master'!AB1733,"")</f>
        <v/>
      </c>
      <c r="AK1732" t="s">
        <v>358</v>
      </c>
      <c r="AM1732" t="str">
        <f>IF('Vars Master'!AC1733&lt;&gt;"",'Vars Master'!AC1733,"")</f>
        <v/>
      </c>
      <c r="AN1732" s="74" t="str">
        <f t="shared" si="173"/>
        <v xml:space="preserve"> </v>
      </c>
      <c r="AO1732" t="str">
        <f>IF('Vars Master'!AE1733&lt;&gt;"",'Vars Master'!AE1733,"")</f>
        <v/>
      </c>
      <c r="AP1732" s="164" t="s">
        <v>358</v>
      </c>
      <c r="AQ1732" s="164" t="s">
        <v>358</v>
      </c>
      <c r="AR1732" s="164" t="s">
        <v>358</v>
      </c>
      <c r="AS1732" s="164" t="s">
        <v>358</v>
      </c>
      <c r="AT1732" s="164" t="s">
        <v>358</v>
      </c>
      <c r="AU1732" s="164" t="s">
        <v>358</v>
      </c>
    </row>
    <row r="1733" spans="2:47" x14ac:dyDescent="0.25">
      <c r="B1733" t="str">
        <f>IF('Vars Master'!D1734&lt;&gt;"",'Vars Master'!B1734,"")</f>
        <v/>
      </c>
      <c r="C1733" s="73" t="str">
        <f>IF('Vars Master'!D1734&lt;&gt;"",'Vars Master'!C1734,"")</f>
        <v/>
      </c>
      <c r="D1733" t="s">
        <v>358</v>
      </c>
      <c r="F1733" t="str">
        <f>IF('Vars Master'!D1734&lt;&gt;"",'Vars Master'!D1734,"")</f>
        <v/>
      </c>
      <c r="G1733" s="74" t="str">
        <f t="shared" si="168"/>
        <v xml:space="preserve"> </v>
      </c>
      <c r="I1733" t="str">
        <f>IF('Vars Master'!I1734&lt;&gt;"",'Vars Master'!G1734,"")</f>
        <v/>
      </c>
      <c r="J1733" s="73" t="str">
        <f>IF('Vars Master'!I1734&lt;&gt;"",'Vars Master'!H1734,"")</f>
        <v/>
      </c>
      <c r="K1733" t="s">
        <v>358</v>
      </c>
      <c r="M1733" t="str">
        <f>IF('Vars Master'!I1734&lt;&gt;"",'Vars Master'!I1734,"")</f>
        <v/>
      </c>
      <c r="N1733" s="74" t="str">
        <f t="shared" si="169"/>
        <v xml:space="preserve"> </v>
      </c>
      <c r="P1733" t="str">
        <f>IF('Vars Master'!N1734&lt;&gt;"",'Vars Master'!L1734,"")</f>
        <v/>
      </c>
      <c r="Q1733" s="73" t="str">
        <f>IF('Vars Master'!N1734&lt;&gt;"",'Vars Master'!M1734,"")</f>
        <v/>
      </c>
      <c r="R1733" t="s">
        <v>358</v>
      </c>
      <c r="T1733" t="str">
        <f>IF('Vars Master'!N1734&lt;&gt;"",'Vars Master'!N1734,"")</f>
        <v/>
      </c>
      <c r="U1733" s="74" t="str">
        <f t="shared" si="170"/>
        <v xml:space="preserve"> </v>
      </c>
      <c r="W1733" t="str">
        <f>IF('Vars Master'!S1734&lt;&gt;"",'Vars Master'!Q1734,"")</f>
        <v/>
      </c>
      <c r="X1733" s="73" t="str">
        <f>IF('Vars Master'!S1734&lt;&gt;"",'Vars Master'!R1734,"")</f>
        <v/>
      </c>
      <c r="Y1733" t="s">
        <v>358</v>
      </c>
      <c r="AA1733" t="str">
        <f>IF('Vars Master'!S1734&lt;&gt;"",'Vars Master'!S1734,"")</f>
        <v/>
      </c>
      <c r="AB1733" s="74" t="str">
        <f t="shared" si="171"/>
        <v xml:space="preserve"> </v>
      </c>
      <c r="AD1733" t="str">
        <f>IF('Vars Master'!X1734&lt;&gt;"",'Vars Master'!V1734,"")</f>
        <v/>
      </c>
      <c r="AE1733" s="73" t="str">
        <f>IF('Vars Master'!X1734&lt;&gt;"",'Vars Master'!W1734,"")</f>
        <v/>
      </c>
      <c r="AF1733" t="str">
        <f>IF('Vars Master'!X1734&lt;&gt;"",'Vars Master'!X1734,"")</f>
        <v/>
      </c>
      <c r="AG1733" s="74" t="str">
        <f t="shared" si="172"/>
        <v xml:space="preserve"> </v>
      </c>
      <c r="AH1733" t="str">
        <f>IF('Vars Master'!Z1734&lt;&gt;"",'Vars Master'!Z1734,"")</f>
        <v/>
      </c>
      <c r="AI1733" t="str">
        <f>IF('Vars Master'!AC1734&lt;&gt;"",'Vars Master'!AA1734,"")</f>
        <v/>
      </c>
      <c r="AJ1733" s="73" t="str">
        <f>IF('Vars Master'!AC1734&lt;&gt;"",'Vars Master'!AB1734,"")</f>
        <v/>
      </c>
      <c r="AK1733" t="s">
        <v>358</v>
      </c>
      <c r="AM1733" t="str">
        <f>IF('Vars Master'!AC1734&lt;&gt;"",'Vars Master'!AC1734,"")</f>
        <v/>
      </c>
      <c r="AN1733" s="74" t="str">
        <f t="shared" si="173"/>
        <v xml:space="preserve"> </v>
      </c>
      <c r="AO1733" t="str">
        <f>IF('Vars Master'!AE1734&lt;&gt;"",'Vars Master'!AE1734,"")</f>
        <v/>
      </c>
      <c r="AP1733" s="164" t="s">
        <v>358</v>
      </c>
      <c r="AQ1733" s="164" t="s">
        <v>358</v>
      </c>
      <c r="AR1733" s="164" t="s">
        <v>358</v>
      </c>
      <c r="AS1733" s="164" t="s">
        <v>358</v>
      </c>
      <c r="AT1733" s="164" t="s">
        <v>358</v>
      </c>
      <c r="AU1733" s="164" t="s">
        <v>358</v>
      </c>
    </row>
    <row r="1734" spans="2:47" x14ac:dyDescent="0.25">
      <c r="B1734" t="str">
        <f>IF('Vars Master'!D1735&lt;&gt;"",'Vars Master'!B1735,"")</f>
        <v/>
      </c>
      <c r="C1734" s="73" t="str">
        <f>IF('Vars Master'!D1735&lt;&gt;"",'Vars Master'!C1735,"")</f>
        <v/>
      </c>
      <c r="D1734" t="s">
        <v>358</v>
      </c>
      <c r="F1734" t="str">
        <f>IF('Vars Master'!D1735&lt;&gt;"",'Vars Master'!D1735,"")</f>
        <v/>
      </c>
      <c r="G1734" s="74" t="str">
        <f t="shared" si="168"/>
        <v xml:space="preserve"> </v>
      </c>
      <c r="I1734" t="str">
        <f>IF('Vars Master'!I1735&lt;&gt;"",'Vars Master'!G1735,"")</f>
        <v/>
      </c>
      <c r="J1734" s="73" t="str">
        <f>IF('Vars Master'!I1735&lt;&gt;"",'Vars Master'!H1735,"")</f>
        <v/>
      </c>
      <c r="K1734" t="s">
        <v>358</v>
      </c>
      <c r="M1734" t="str">
        <f>IF('Vars Master'!I1735&lt;&gt;"",'Vars Master'!I1735,"")</f>
        <v/>
      </c>
      <c r="N1734" s="74" t="str">
        <f t="shared" si="169"/>
        <v xml:space="preserve"> </v>
      </c>
      <c r="P1734" t="str">
        <f>IF('Vars Master'!N1735&lt;&gt;"",'Vars Master'!L1735,"")</f>
        <v/>
      </c>
      <c r="Q1734" s="73" t="str">
        <f>IF('Vars Master'!N1735&lt;&gt;"",'Vars Master'!M1735,"")</f>
        <v/>
      </c>
      <c r="R1734" t="s">
        <v>358</v>
      </c>
      <c r="T1734" t="str">
        <f>IF('Vars Master'!N1735&lt;&gt;"",'Vars Master'!N1735,"")</f>
        <v/>
      </c>
      <c r="U1734" s="74" t="str">
        <f t="shared" si="170"/>
        <v xml:space="preserve"> </v>
      </c>
      <c r="W1734" t="str">
        <f>IF('Vars Master'!S1735&lt;&gt;"",'Vars Master'!Q1735,"")</f>
        <v/>
      </c>
      <c r="X1734" s="73" t="str">
        <f>IF('Vars Master'!S1735&lt;&gt;"",'Vars Master'!R1735,"")</f>
        <v/>
      </c>
      <c r="Y1734" t="s">
        <v>358</v>
      </c>
      <c r="AA1734" t="str">
        <f>IF('Vars Master'!S1735&lt;&gt;"",'Vars Master'!S1735,"")</f>
        <v/>
      </c>
      <c r="AB1734" s="74" t="str">
        <f t="shared" si="171"/>
        <v xml:space="preserve"> </v>
      </c>
      <c r="AD1734" t="str">
        <f>IF('Vars Master'!X1735&lt;&gt;"",'Vars Master'!V1735,"")</f>
        <v/>
      </c>
      <c r="AE1734" s="73" t="str">
        <f>IF('Vars Master'!X1735&lt;&gt;"",'Vars Master'!W1735,"")</f>
        <v/>
      </c>
      <c r="AF1734" t="str">
        <f>IF('Vars Master'!X1735&lt;&gt;"",'Vars Master'!X1735,"")</f>
        <v/>
      </c>
      <c r="AG1734" s="74" t="str">
        <f t="shared" si="172"/>
        <v xml:space="preserve"> </v>
      </c>
      <c r="AH1734" t="str">
        <f>IF('Vars Master'!Z1735&lt;&gt;"",'Vars Master'!Z1735,"")</f>
        <v/>
      </c>
      <c r="AI1734" t="str">
        <f>IF('Vars Master'!AC1735&lt;&gt;"",'Vars Master'!AA1735,"")</f>
        <v/>
      </c>
      <c r="AJ1734" s="73" t="str">
        <f>IF('Vars Master'!AC1735&lt;&gt;"",'Vars Master'!AB1735,"")</f>
        <v/>
      </c>
      <c r="AK1734" t="s">
        <v>358</v>
      </c>
      <c r="AM1734" t="str">
        <f>IF('Vars Master'!AC1735&lt;&gt;"",'Vars Master'!AC1735,"")</f>
        <v/>
      </c>
      <c r="AN1734" s="74" t="str">
        <f t="shared" si="173"/>
        <v xml:space="preserve"> </v>
      </c>
      <c r="AO1734" t="str">
        <f>IF('Vars Master'!AE1735&lt;&gt;"",'Vars Master'!AE1735,"")</f>
        <v/>
      </c>
      <c r="AP1734" s="164" t="s">
        <v>358</v>
      </c>
      <c r="AQ1734" s="164" t="s">
        <v>358</v>
      </c>
      <c r="AR1734" s="164" t="s">
        <v>358</v>
      </c>
      <c r="AS1734" s="164" t="s">
        <v>358</v>
      </c>
      <c r="AT1734" s="164" t="s">
        <v>358</v>
      </c>
      <c r="AU1734" s="164" t="s">
        <v>358</v>
      </c>
    </row>
    <row r="1735" spans="2:47" x14ac:dyDescent="0.25">
      <c r="B1735" t="str">
        <f>IF('Vars Master'!D1736&lt;&gt;"",'Vars Master'!B1736,"")</f>
        <v/>
      </c>
      <c r="C1735" s="73" t="str">
        <f>IF('Vars Master'!D1736&lt;&gt;"",'Vars Master'!C1736,"")</f>
        <v/>
      </c>
      <c r="D1735" t="s">
        <v>358</v>
      </c>
      <c r="F1735" t="str">
        <f>IF('Vars Master'!D1736&lt;&gt;"",'Vars Master'!D1736,"")</f>
        <v/>
      </c>
      <c r="G1735" s="74" t="str">
        <f t="shared" si="168"/>
        <v xml:space="preserve"> </v>
      </c>
      <c r="I1735" t="str">
        <f>IF('Vars Master'!I1736&lt;&gt;"",'Vars Master'!G1736,"")</f>
        <v/>
      </c>
      <c r="J1735" s="73" t="str">
        <f>IF('Vars Master'!I1736&lt;&gt;"",'Vars Master'!H1736,"")</f>
        <v/>
      </c>
      <c r="K1735" t="s">
        <v>358</v>
      </c>
      <c r="M1735" t="str">
        <f>IF('Vars Master'!I1736&lt;&gt;"",'Vars Master'!I1736,"")</f>
        <v/>
      </c>
      <c r="N1735" s="74" t="str">
        <f t="shared" si="169"/>
        <v xml:space="preserve"> </v>
      </c>
      <c r="P1735" t="str">
        <f>IF('Vars Master'!N1736&lt;&gt;"",'Vars Master'!L1736,"")</f>
        <v/>
      </c>
      <c r="Q1735" s="73" t="str">
        <f>IF('Vars Master'!N1736&lt;&gt;"",'Vars Master'!M1736,"")</f>
        <v/>
      </c>
      <c r="R1735" t="s">
        <v>358</v>
      </c>
      <c r="T1735" t="str">
        <f>IF('Vars Master'!N1736&lt;&gt;"",'Vars Master'!N1736,"")</f>
        <v/>
      </c>
      <c r="U1735" s="74" t="str">
        <f t="shared" si="170"/>
        <v xml:space="preserve"> </v>
      </c>
      <c r="W1735" t="str">
        <f>IF('Vars Master'!S1736&lt;&gt;"",'Vars Master'!Q1736,"")</f>
        <v/>
      </c>
      <c r="X1735" s="73" t="str">
        <f>IF('Vars Master'!S1736&lt;&gt;"",'Vars Master'!R1736,"")</f>
        <v/>
      </c>
      <c r="Y1735" t="s">
        <v>358</v>
      </c>
      <c r="AA1735" t="str">
        <f>IF('Vars Master'!S1736&lt;&gt;"",'Vars Master'!S1736,"")</f>
        <v/>
      </c>
      <c r="AB1735" s="74" t="str">
        <f t="shared" si="171"/>
        <v xml:space="preserve"> </v>
      </c>
      <c r="AD1735" t="str">
        <f>IF('Vars Master'!X1736&lt;&gt;"",'Vars Master'!V1736,"")</f>
        <v/>
      </c>
      <c r="AE1735" s="73" t="str">
        <f>IF('Vars Master'!X1736&lt;&gt;"",'Vars Master'!W1736,"")</f>
        <v/>
      </c>
      <c r="AF1735" t="str">
        <f>IF('Vars Master'!X1736&lt;&gt;"",'Vars Master'!X1736,"")</f>
        <v/>
      </c>
      <c r="AG1735" s="74" t="str">
        <f t="shared" si="172"/>
        <v xml:space="preserve"> </v>
      </c>
      <c r="AH1735" t="str">
        <f>IF('Vars Master'!Z1736&lt;&gt;"",'Vars Master'!Z1736,"")</f>
        <v/>
      </c>
      <c r="AI1735" t="str">
        <f>IF('Vars Master'!AC1736&lt;&gt;"",'Vars Master'!AA1736,"")</f>
        <v/>
      </c>
      <c r="AJ1735" s="73" t="str">
        <f>IF('Vars Master'!AC1736&lt;&gt;"",'Vars Master'!AB1736,"")</f>
        <v/>
      </c>
      <c r="AK1735" t="s">
        <v>358</v>
      </c>
      <c r="AM1735" t="str">
        <f>IF('Vars Master'!AC1736&lt;&gt;"",'Vars Master'!AC1736,"")</f>
        <v/>
      </c>
      <c r="AN1735" s="74" t="str">
        <f t="shared" si="173"/>
        <v xml:space="preserve"> </v>
      </c>
      <c r="AO1735" t="str">
        <f>IF('Vars Master'!AE1736&lt;&gt;"",'Vars Master'!AE1736,"")</f>
        <v/>
      </c>
      <c r="AP1735" s="164" t="s">
        <v>358</v>
      </c>
      <c r="AQ1735" s="164" t="s">
        <v>358</v>
      </c>
      <c r="AR1735" s="164" t="s">
        <v>358</v>
      </c>
      <c r="AS1735" s="164" t="s">
        <v>358</v>
      </c>
      <c r="AT1735" s="164" t="s">
        <v>358</v>
      </c>
      <c r="AU1735" s="164" t="s">
        <v>358</v>
      </c>
    </row>
    <row r="1736" spans="2:47" x14ac:dyDescent="0.25">
      <c r="B1736" t="str">
        <f>IF('Vars Master'!D1737&lt;&gt;"",'Vars Master'!B1737,"")</f>
        <v/>
      </c>
      <c r="C1736" s="73" t="str">
        <f>IF('Vars Master'!D1737&lt;&gt;"",'Vars Master'!C1737,"")</f>
        <v/>
      </c>
      <c r="D1736" t="s">
        <v>358</v>
      </c>
      <c r="F1736" t="str">
        <f>IF('Vars Master'!D1737&lt;&gt;"",'Vars Master'!D1737,"")</f>
        <v/>
      </c>
      <c r="G1736" s="74" t="str">
        <f t="shared" si="168"/>
        <v xml:space="preserve"> </v>
      </c>
      <c r="I1736" t="str">
        <f>IF('Vars Master'!I1737&lt;&gt;"",'Vars Master'!G1737,"")</f>
        <v/>
      </c>
      <c r="J1736" s="73" t="str">
        <f>IF('Vars Master'!I1737&lt;&gt;"",'Vars Master'!H1737,"")</f>
        <v/>
      </c>
      <c r="K1736" t="s">
        <v>358</v>
      </c>
      <c r="M1736" t="str">
        <f>IF('Vars Master'!I1737&lt;&gt;"",'Vars Master'!I1737,"")</f>
        <v/>
      </c>
      <c r="N1736" s="74" t="str">
        <f t="shared" si="169"/>
        <v xml:space="preserve"> </v>
      </c>
      <c r="P1736" t="str">
        <f>IF('Vars Master'!N1737&lt;&gt;"",'Vars Master'!L1737,"")</f>
        <v/>
      </c>
      <c r="Q1736" s="73" t="str">
        <f>IF('Vars Master'!N1737&lt;&gt;"",'Vars Master'!M1737,"")</f>
        <v/>
      </c>
      <c r="R1736" t="s">
        <v>358</v>
      </c>
      <c r="T1736" t="str">
        <f>IF('Vars Master'!N1737&lt;&gt;"",'Vars Master'!N1737,"")</f>
        <v/>
      </c>
      <c r="U1736" s="74" t="str">
        <f t="shared" si="170"/>
        <v xml:space="preserve"> </v>
      </c>
      <c r="W1736" t="str">
        <f>IF('Vars Master'!S1737&lt;&gt;"",'Vars Master'!Q1737,"")</f>
        <v/>
      </c>
      <c r="X1736" s="73" t="str">
        <f>IF('Vars Master'!S1737&lt;&gt;"",'Vars Master'!R1737,"")</f>
        <v/>
      </c>
      <c r="Y1736" t="s">
        <v>358</v>
      </c>
      <c r="AA1736" t="str">
        <f>IF('Vars Master'!S1737&lt;&gt;"",'Vars Master'!S1737,"")</f>
        <v/>
      </c>
      <c r="AB1736" s="74" t="str">
        <f t="shared" si="171"/>
        <v xml:space="preserve"> </v>
      </c>
      <c r="AD1736" t="str">
        <f>IF('Vars Master'!X1737&lt;&gt;"",'Vars Master'!V1737,"")</f>
        <v/>
      </c>
      <c r="AE1736" s="73" t="str">
        <f>IF('Vars Master'!X1737&lt;&gt;"",'Vars Master'!W1737,"")</f>
        <v/>
      </c>
      <c r="AF1736" t="str">
        <f>IF('Vars Master'!X1737&lt;&gt;"",'Vars Master'!X1737,"")</f>
        <v/>
      </c>
      <c r="AG1736" s="74" t="str">
        <f t="shared" si="172"/>
        <v xml:space="preserve"> </v>
      </c>
      <c r="AH1736" t="str">
        <f>IF('Vars Master'!Z1737&lt;&gt;"",'Vars Master'!Z1737,"")</f>
        <v/>
      </c>
      <c r="AI1736" t="str">
        <f>IF('Vars Master'!AC1737&lt;&gt;"",'Vars Master'!AA1737,"")</f>
        <v/>
      </c>
      <c r="AJ1736" s="73" t="str">
        <f>IF('Vars Master'!AC1737&lt;&gt;"",'Vars Master'!AB1737,"")</f>
        <v/>
      </c>
      <c r="AK1736" t="s">
        <v>358</v>
      </c>
      <c r="AM1736" t="str">
        <f>IF('Vars Master'!AC1737&lt;&gt;"",'Vars Master'!AC1737,"")</f>
        <v/>
      </c>
      <c r="AN1736" s="74" t="str">
        <f t="shared" si="173"/>
        <v xml:space="preserve"> </v>
      </c>
      <c r="AO1736" t="str">
        <f>IF('Vars Master'!AE1737&lt;&gt;"",'Vars Master'!AE1737,"")</f>
        <v/>
      </c>
      <c r="AP1736" s="164" t="s">
        <v>358</v>
      </c>
      <c r="AQ1736" s="164" t="s">
        <v>358</v>
      </c>
      <c r="AR1736" s="164" t="s">
        <v>358</v>
      </c>
      <c r="AS1736" s="164" t="s">
        <v>358</v>
      </c>
      <c r="AT1736" s="164" t="s">
        <v>358</v>
      </c>
      <c r="AU1736" s="164" t="s">
        <v>358</v>
      </c>
    </row>
    <row r="1737" spans="2:47" x14ac:dyDescent="0.25">
      <c r="B1737" t="str">
        <f>IF('Vars Master'!D1738&lt;&gt;"",'Vars Master'!B1738,"")</f>
        <v/>
      </c>
      <c r="C1737" s="73" t="str">
        <f>IF('Vars Master'!D1738&lt;&gt;"",'Vars Master'!C1738,"")</f>
        <v/>
      </c>
      <c r="D1737" t="s">
        <v>358</v>
      </c>
      <c r="F1737" t="str">
        <f>IF('Vars Master'!D1738&lt;&gt;"",'Vars Master'!D1738,"")</f>
        <v/>
      </c>
      <c r="G1737" s="74" t="str">
        <f t="shared" si="168"/>
        <v xml:space="preserve"> </v>
      </c>
      <c r="I1737" t="str">
        <f>IF('Vars Master'!I1738&lt;&gt;"",'Vars Master'!G1738,"")</f>
        <v/>
      </c>
      <c r="J1737" s="73" t="str">
        <f>IF('Vars Master'!I1738&lt;&gt;"",'Vars Master'!H1738,"")</f>
        <v/>
      </c>
      <c r="K1737" t="s">
        <v>358</v>
      </c>
      <c r="M1737" t="str">
        <f>IF('Vars Master'!I1738&lt;&gt;"",'Vars Master'!I1738,"")</f>
        <v/>
      </c>
      <c r="N1737" s="74" t="str">
        <f t="shared" si="169"/>
        <v xml:space="preserve"> </v>
      </c>
      <c r="P1737" t="str">
        <f>IF('Vars Master'!N1738&lt;&gt;"",'Vars Master'!L1738,"")</f>
        <v/>
      </c>
      <c r="Q1737" s="73" t="str">
        <f>IF('Vars Master'!N1738&lt;&gt;"",'Vars Master'!M1738,"")</f>
        <v/>
      </c>
      <c r="R1737" t="s">
        <v>358</v>
      </c>
      <c r="T1737" t="str">
        <f>IF('Vars Master'!N1738&lt;&gt;"",'Vars Master'!N1738,"")</f>
        <v/>
      </c>
      <c r="U1737" s="74" t="str">
        <f t="shared" si="170"/>
        <v xml:space="preserve"> </v>
      </c>
      <c r="W1737" t="str">
        <f>IF('Vars Master'!S1738&lt;&gt;"",'Vars Master'!Q1738,"")</f>
        <v/>
      </c>
      <c r="X1737" s="73" t="str">
        <f>IF('Vars Master'!S1738&lt;&gt;"",'Vars Master'!R1738,"")</f>
        <v/>
      </c>
      <c r="Y1737" t="s">
        <v>358</v>
      </c>
      <c r="AA1737" t="str">
        <f>IF('Vars Master'!S1738&lt;&gt;"",'Vars Master'!S1738,"")</f>
        <v/>
      </c>
      <c r="AB1737" s="74" t="str">
        <f t="shared" si="171"/>
        <v xml:space="preserve"> </v>
      </c>
      <c r="AD1737" t="str">
        <f>IF('Vars Master'!X1738&lt;&gt;"",'Vars Master'!V1738,"")</f>
        <v/>
      </c>
      <c r="AE1737" s="73" t="str">
        <f>IF('Vars Master'!X1738&lt;&gt;"",'Vars Master'!W1738,"")</f>
        <v/>
      </c>
      <c r="AF1737" t="str">
        <f>IF('Vars Master'!X1738&lt;&gt;"",'Vars Master'!X1738,"")</f>
        <v/>
      </c>
      <c r="AG1737" s="74" t="str">
        <f t="shared" si="172"/>
        <v xml:space="preserve"> </v>
      </c>
      <c r="AH1737" t="str">
        <f>IF('Vars Master'!Z1738&lt;&gt;"",'Vars Master'!Z1738,"")</f>
        <v/>
      </c>
      <c r="AI1737" t="str">
        <f>IF('Vars Master'!AC1738&lt;&gt;"",'Vars Master'!AA1738,"")</f>
        <v/>
      </c>
      <c r="AJ1737" s="73" t="str">
        <f>IF('Vars Master'!AC1738&lt;&gt;"",'Vars Master'!AB1738,"")</f>
        <v/>
      </c>
      <c r="AK1737" t="s">
        <v>358</v>
      </c>
      <c r="AM1737" t="str">
        <f>IF('Vars Master'!AC1738&lt;&gt;"",'Vars Master'!AC1738,"")</f>
        <v/>
      </c>
      <c r="AN1737" s="74" t="str">
        <f t="shared" si="173"/>
        <v xml:space="preserve"> </v>
      </c>
      <c r="AO1737" t="str">
        <f>IF('Vars Master'!AE1738&lt;&gt;"",'Vars Master'!AE1738,"")</f>
        <v/>
      </c>
      <c r="AP1737" s="164" t="s">
        <v>358</v>
      </c>
      <c r="AQ1737" s="164" t="s">
        <v>358</v>
      </c>
      <c r="AR1737" s="164" t="s">
        <v>358</v>
      </c>
      <c r="AS1737" s="164" t="s">
        <v>358</v>
      </c>
      <c r="AT1737" s="164" t="s">
        <v>358</v>
      </c>
      <c r="AU1737" s="164" t="s">
        <v>358</v>
      </c>
    </row>
    <row r="1738" spans="2:47" x14ac:dyDescent="0.25">
      <c r="B1738" t="str">
        <f>IF('Vars Master'!D1739&lt;&gt;"",'Vars Master'!B1739,"")</f>
        <v/>
      </c>
      <c r="C1738" s="73" t="str">
        <f>IF('Vars Master'!D1739&lt;&gt;"",'Vars Master'!C1739,"")</f>
        <v/>
      </c>
      <c r="D1738" t="s">
        <v>358</v>
      </c>
      <c r="F1738" t="str">
        <f>IF('Vars Master'!D1739&lt;&gt;"",'Vars Master'!D1739,"")</f>
        <v/>
      </c>
      <c r="G1738" s="74" t="str">
        <f t="shared" si="168"/>
        <v xml:space="preserve"> </v>
      </c>
      <c r="I1738" t="str">
        <f>IF('Vars Master'!I1739&lt;&gt;"",'Vars Master'!G1739,"")</f>
        <v/>
      </c>
      <c r="J1738" s="73" t="str">
        <f>IF('Vars Master'!I1739&lt;&gt;"",'Vars Master'!H1739,"")</f>
        <v/>
      </c>
      <c r="K1738" t="s">
        <v>358</v>
      </c>
      <c r="M1738" t="str">
        <f>IF('Vars Master'!I1739&lt;&gt;"",'Vars Master'!I1739,"")</f>
        <v/>
      </c>
      <c r="N1738" s="74" t="str">
        <f t="shared" si="169"/>
        <v xml:space="preserve"> </v>
      </c>
      <c r="P1738" t="str">
        <f>IF('Vars Master'!N1739&lt;&gt;"",'Vars Master'!L1739,"")</f>
        <v/>
      </c>
      <c r="Q1738" s="73" t="str">
        <f>IF('Vars Master'!N1739&lt;&gt;"",'Vars Master'!M1739,"")</f>
        <v/>
      </c>
      <c r="R1738" t="s">
        <v>358</v>
      </c>
      <c r="T1738" t="str">
        <f>IF('Vars Master'!N1739&lt;&gt;"",'Vars Master'!N1739,"")</f>
        <v/>
      </c>
      <c r="U1738" s="74" t="str">
        <f t="shared" si="170"/>
        <v xml:space="preserve"> </v>
      </c>
      <c r="W1738" t="str">
        <f>IF('Vars Master'!S1739&lt;&gt;"",'Vars Master'!Q1739,"")</f>
        <v/>
      </c>
      <c r="X1738" s="73" t="str">
        <f>IF('Vars Master'!S1739&lt;&gt;"",'Vars Master'!R1739,"")</f>
        <v/>
      </c>
      <c r="Y1738" t="s">
        <v>358</v>
      </c>
      <c r="AA1738" t="str">
        <f>IF('Vars Master'!S1739&lt;&gt;"",'Vars Master'!S1739,"")</f>
        <v/>
      </c>
      <c r="AB1738" s="74" t="str">
        <f t="shared" si="171"/>
        <v xml:space="preserve"> </v>
      </c>
      <c r="AD1738" t="str">
        <f>IF('Vars Master'!X1739&lt;&gt;"",'Vars Master'!V1739,"")</f>
        <v/>
      </c>
      <c r="AE1738" s="73" t="str">
        <f>IF('Vars Master'!X1739&lt;&gt;"",'Vars Master'!W1739,"")</f>
        <v/>
      </c>
      <c r="AF1738" t="str">
        <f>IF('Vars Master'!X1739&lt;&gt;"",'Vars Master'!X1739,"")</f>
        <v/>
      </c>
      <c r="AG1738" s="74" t="str">
        <f t="shared" si="172"/>
        <v xml:space="preserve"> </v>
      </c>
      <c r="AH1738" t="str">
        <f>IF('Vars Master'!Z1739&lt;&gt;"",'Vars Master'!Z1739,"")</f>
        <v/>
      </c>
      <c r="AI1738" t="str">
        <f>IF('Vars Master'!AC1739&lt;&gt;"",'Vars Master'!AA1739,"")</f>
        <v/>
      </c>
      <c r="AJ1738" s="73" t="str">
        <f>IF('Vars Master'!AC1739&lt;&gt;"",'Vars Master'!AB1739,"")</f>
        <v/>
      </c>
      <c r="AK1738" t="s">
        <v>358</v>
      </c>
      <c r="AM1738" t="str">
        <f>IF('Vars Master'!AC1739&lt;&gt;"",'Vars Master'!AC1739,"")</f>
        <v/>
      </c>
      <c r="AN1738" s="74" t="str">
        <f t="shared" si="173"/>
        <v xml:space="preserve"> </v>
      </c>
      <c r="AO1738" t="str">
        <f>IF('Vars Master'!AE1739&lt;&gt;"",'Vars Master'!AE1739,"")</f>
        <v/>
      </c>
      <c r="AP1738" s="164" t="s">
        <v>358</v>
      </c>
      <c r="AQ1738" s="164" t="s">
        <v>358</v>
      </c>
      <c r="AR1738" s="164" t="s">
        <v>358</v>
      </c>
      <c r="AS1738" s="164" t="s">
        <v>358</v>
      </c>
      <c r="AT1738" s="164" t="s">
        <v>358</v>
      </c>
      <c r="AU1738" s="164" t="s">
        <v>358</v>
      </c>
    </row>
    <row r="1739" spans="2:47" x14ac:dyDescent="0.25">
      <c r="B1739" t="str">
        <f>IF('Vars Master'!D1740&lt;&gt;"",'Vars Master'!B1740,"")</f>
        <v/>
      </c>
      <c r="C1739" s="73" t="str">
        <f>IF('Vars Master'!D1740&lt;&gt;"",'Vars Master'!C1740,"")</f>
        <v/>
      </c>
      <c r="D1739" t="s">
        <v>358</v>
      </c>
      <c r="F1739" t="str">
        <f>IF('Vars Master'!D1740&lt;&gt;"",'Vars Master'!D1740,"")</f>
        <v/>
      </c>
      <c r="G1739" s="74" t="str">
        <f t="shared" si="168"/>
        <v xml:space="preserve"> </v>
      </c>
      <c r="I1739" t="str">
        <f>IF('Vars Master'!I1740&lt;&gt;"",'Vars Master'!G1740,"")</f>
        <v/>
      </c>
      <c r="J1739" s="73" t="str">
        <f>IF('Vars Master'!I1740&lt;&gt;"",'Vars Master'!H1740,"")</f>
        <v/>
      </c>
      <c r="K1739" t="s">
        <v>358</v>
      </c>
      <c r="M1739" t="str">
        <f>IF('Vars Master'!I1740&lt;&gt;"",'Vars Master'!I1740,"")</f>
        <v/>
      </c>
      <c r="N1739" s="74" t="str">
        <f t="shared" si="169"/>
        <v xml:space="preserve"> </v>
      </c>
      <c r="P1739" t="str">
        <f>IF('Vars Master'!N1740&lt;&gt;"",'Vars Master'!L1740,"")</f>
        <v/>
      </c>
      <c r="Q1739" s="73" t="str">
        <f>IF('Vars Master'!N1740&lt;&gt;"",'Vars Master'!M1740,"")</f>
        <v/>
      </c>
      <c r="R1739" t="s">
        <v>358</v>
      </c>
      <c r="T1739" t="str">
        <f>IF('Vars Master'!N1740&lt;&gt;"",'Vars Master'!N1740,"")</f>
        <v/>
      </c>
      <c r="U1739" s="74" t="str">
        <f t="shared" si="170"/>
        <v xml:space="preserve"> </v>
      </c>
      <c r="W1739" t="str">
        <f>IF('Vars Master'!S1740&lt;&gt;"",'Vars Master'!Q1740,"")</f>
        <v/>
      </c>
      <c r="X1739" s="73" t="str">
        <f>IF('Vars Master'!S1740&lt;&gt;"",'Vars Master'!R1740,"")</f>
        <v/>
      </c>
      <c r="Y1739" t="s">
        <v>358</v>
      </c>
      <c r="AA1739" t="str">
        <f>IF('Vars Master'!S1740&lt;&gt;"",'Vars Master'!S1740,"")</f>
        <v/>
      </c>
      <c r="AB1739" s="74" t="str">
        <f t="shared" si="171"/>
        <v xml:space="preserve"> </v>
      </c>
      <c r="AD1739" t="str">
        <f>IF('Vars Master'!X1740&lt;&gt;"",'Vars Master'!V1740,"")</f>
        <v/>
      </c>
      <c r="AE1739" s="73" t="str">
        <f>IF('Vars Master'!X1740&lt;&gt;"",'Vars Master'!W1740,"")</f>
        <v/>
      </c>
      <c r="AF1739" t="str">
        <f>IF('Vars Master'!X1740&lt;&gt;"",'Vars Master'!X1740,"")</f>
        <v/>
      </c>
      <c r="AG1739" s="74" t="str">
        <f t="shared" si="172"/>
        <v xml:space="preserve"> </v>
      </c>
      <c r="AH1739" t="str">
        <f>IF('Vars Master'!Z1740&lt;&gt;"",'Vars Master'!Z1740,"")</f>
        <v/>
      </c>
      <c r="AI1739" t="str">
        <f>IF('Vars Master'!AC1740&lt;&gt;"",'Vars Master'!AA1740,"")</f>
        <v/>
      </c>
      <c r="AJ1739" s="73" t="str">
        <f>IF('Vars Master'!AC1740&lt;&gt;"",'Vars Master'!AB1740,"")</f>
        <v/>
      </c>
      <c r="AK1739" t="s">
        <v>358</v>
      </c>
      <c r="AM1739" t="str">
        <f>IF('Vars Master'!AC1740&lt;&gt;"",'Vars Master'!AC1740,"")</f>
        <v/>
      </c>
      <c r="AN1739" s="74" t="str">
        <f t="shared" si="173"/>
        <v xml:space="preserve"> </v>
      </c>
      <c r="AO1739" t="str">
        <f>IF('Vars Master'!AE1740&lt;&gt;"",'Vars Master'!AE1740,"")</f>
        <v/>
      </c>
      <c r="AP1739" s="164" t="s">
        <v>358</v>
      </c>
      <c r="AQ1739" s="164" t="s">
        <v>358</v>
      </c>
      <c r="AR1739" s="164" t="s">
        <v>358</v>
      </c>
      <c r="AS1739" s="164" t="s">
        <v>358</v>
      </c>
      <c r="AT1739" s="164" t="s">
        <v>358</v>
      </c>
      <c r="AU1739" s="164" t="s">
        <v>358</v>
      </c>
    </row>
    <row r="1740" spans="2:47" x14ac:dyDescent="0.25">
      <c r="B1740" t="str">
        <f>IF('Vars Master'!D1741&lt;&gt;"",'Vars Master'!B1741,"")</f>
        <v/>
      </c>
      <c r="C1740" s="73" t="str">
        <f>IF('Vars Master'!D1741&lt;&gt;"",'Vars Master'!C1741,"")</f>
        <v/>
      </c>
      <c r="D1740" t="s">
        <v>358</v>
      </c>
      <c r="F1740" t="str">
        <f>IF('Vars Master'!D1741&lt;&gt;"",'Vars Master'!D1741,"")</f>
        <v/>
      </c>
      <c r="G1740" s="74" t="str">
        <f t="shared" si="168"/>
        <v xml:space="preserve"> </v>
      </c>
      <c r="I1740" t="str">
        <f>IF('Vars Master'!I1741&lt;&gt;"",'Vars Master'!G1741,"")</f>
        <v/>
      </c>
      <c r="J1740" s="73" t="str">
        <f>IF('Vars Master'!I1741&lt;&gt;"",'Vars Master'!H1741,"")</f>
        <v/>
      </c>
      <c r="K1740" t="s">
        <v>358</v>
      </c>
      <c r="M1740" t="str">
        <f>IF('Vars Master'!I1741&lt;&gt;"",'Vars Master'!I1741,"")</f>
        <v/>
      </c>
      <c r="N1740" s="74" t="str">
        <f t="shared" si="169"/>
        <v xml:space="preserve"> </v>
      </c>
      <c r="P1740" t="str">
        <f>IF('Vars Master'!N1741&lt;&gt;"",'Vars Master'!L1741,"")</f>
        <v/>
      </c>
      <c r="Q1740" s="73" t="str">
        <f>IF('Vars Master'!N1741&lt;&gt;"",'Vars Master'!M1741,"")</f>
        <v/>
      </c>
      <c r="R1740" t="s">
        <v>358</v>
      </c>
      <c r="T1740" t="str">
        <f>IF('Vars Master'!N1741&lt;&gt;"",'Vars Master'!N1741,"")</f>
        <v/>
      </c>
      <c r="U1740" s="74" t="str">
        <f t="shared" si="170"/>
        <v xml:space="preserve"> </v>
      </c>
      <c r="W1740" t="str">
        <f>IF('Vars Master'!S1741&lt;&gt;"",'Vars Master'!Q1741,"")</f>
        <v/>
      </c>
      <c r="X1740" s="73" t="str">
        <f>IF('Vars Master'!S1741&lt;&gt;"",'Vars Master'!R1741,"")</f>
        <v/>
      </c>
      <c r="Y1740" t="s">
        <v>358</v>
      </c>
      <c r="AA1740" t="str">
        <f>IF('Vars Master'!S1741&lt;&gt;"",'Vars Master'!S1741,"")</f>
        <v/>
      </c>
      <c r="AB1740" s="74" t="str">
        <f t="shared" si="171"/>
        <v xml:space="preserve"> </v>
      </c>
      <c r="AD1740" t="str">
        <f>IF('Vars Master'!X1741&lt;&gt;"",'Vars Master'!V1741,"")</f>
        <v/>
      </c>
      <c r="AE1740" s="73" t="str">
        <f>IF('Vars Master'!X1741&lt;&gt;"",'Vars Master'!W1741,"")</f>
        <v/>
      </c>
      <c r="AF1740" t="str">
        <f>IF('Vars Master'!X1741&lt;&gt;"",'Vars Master'!X1741,"")</f>
        <v/>
      </c>
      <c r="AG1740" s="74" t="str">
        <f t="shared" si="172"/>
        <v xml:space="preserve"> </v>
      </c>
      <c r="AH1740" t="str">
        <f>IF('Vars Master'!Z1741&lt;&gt;"",'Vars Master'!Z1741,"")</f>
        <v/>
      </c>
      <c r="AI1740" t="str">
        <f>IF('Vars Master'!AC1741&lt;&gt;"",'Vars Master'!AA1741,"")</f>
        <v/>
      </c>
      <c r="AJ1740" s="73" t="str">
        <f>IF('Vars Master'!AC1741&lt;&gt;"",'Vars Master'!AB1741,"")</f>
        <v/>
      </c>
      <c r="AK1740" t="s">
        <v>358</v>
      </c>
      <c r="AM1740" t="str">
        <f>IF('Vars Master'!AC1741&lt;&gt;"",'Vars Master'!AC1741,"")</f>
        <v/>
      </c>
      <c r="AN1740" s="74" t="str">
        <f t="shared" si="173"/>
        <v xml:space="preserve"> </v>
      </c>
      <c r="AO1740" t="str">
        <f>IF('Vars Master'!AE1741&lt;&gt;"",'Vars Master'!AE1741,"")</f>
        <v/>
      </c>
      <c r="AP1740" s="164" t="s">
        <v>358</v>
      </c>
      <c r="AQ1740" s="164" t="s">
        <v>358</v>
      </c>
      <c r="AR1740" s="164" t="s">
        <v>358</v>
      </c>
      <c r="AS1740" s="164" t="s">
        <v>358</v>
      </c>
      <c r="AT1740" s="164" t="s">
        <v>358</v>
      </c>
      <c r="AU1740" s="164" t="s">
        <v>358</v>
      </c>
    </row>
    <row r="1741" spans="2:47" x14ac:dyDescent="0.25">
      <c r="B1741" t="str">
        <f>IF('Vars Master'!D1742&lt;&gt;"",'Vars Master'!B1742,"")</f>
        <v/>
      </c>
      <c r="C1741" s="73" t="str">
        <f>IF('Vars Master'!D1742&lt;&gt;"",'Vars Master'!C1742,"")</f>
        <v/>
      </c>
      <c r="D1741" t="s">
        <v>358</v>
      </c>
      <c r="F1741" t="str">
        <f>IF('Vars Master'!D1742&lt;&gt;"",'Vars Master'!D1742,"")</f>
        <v/>
      </c>
      <c r="G1741" s="74" t="str">
        <f t="shared" si="168"/>
        <v xml:space="preserve"> </v>
      </c>
      <c r="I1741" t="str">
        <f>IF('Vars Master'!I1742&lt;&gt;"",'Vars Master'!G1742,"")</f>
        <v/>
      </c>
      <c r="J1741" s="73" t="str">
        <f>IF('Vars Master'!I1742&lt;&gt;"",'Vars Master'!H1742,"")</f>
        <v/>
      </c>
      <c r="K1741" t="s">
        <v>358</v>
      </c>
      <c r="M1741" t="str">
        <f>IF('Vars Master'!I1742&lt;&gt;"",'Vars Master'!I1742,"")</f>
        <v/>
      </c>
      <c r="N1741" s="74" t="str">
        <f t="shared" si="169"/>
        <v xml:space="preserve"> </v>
      </c>
      <c r="P1741" t="str">
        <f>IF('Vars Master'!N1742&lt;&gt;"",'Vars Master'!L1742,"")</f>
        <v/>
      </c>
      <c r="Q1741" s="73" t="str">
        <f>IF('Vars Master'!N1742&lt;&gt;"",'Vars Master'!M1742,"")</f>
        <v/>
      </c>
      <c r="R1741" t="s">
        <v>358</v>
      </c>
      <c r="T1741" t="str">
        <f>IF('Vars Master'!N1742&lt;&gt;"",'Vars Master'!N1742,"")</f>
        <v/>
      </c>
      <c r="U1741" s="74" t="str">
        <f t="shared" si="170"/>
        <v xml:space="preserve"> </v>
      </c>
      <c r="W1741" t="str">
        <f>IF('Vars Master'!S1742&lt;&gt;"",'Vars Master'!Q1742,"")</f>
        <v/>
      </c>
      <c r="X1741" s="73" t="str">
        <f>IF('Vars Master'!S1742&lt;&gt;"",'Vars Master'!R1742,"")</f>
        <v/>
      </c>
      <c r="Y1741" t="s">
        <v>358</v>
      </c>
      <c r="AA1741" t="str">
        <f>IF('Vars Master'!S1742&lt;&gt;"",'Vars Master'!S1742,"")</f>
        <v/>
      </c>
      <c r="AB1741" s="74" t="str">
        <f t="shared" si="171"/>
        <v xml:space="preserve"> </v>
      </c>
      <c r="AD1741" t="str">
        <f>IF('Vars Master'!X1742&lt;&gt;"",'Vars Master'!V1742,"")</f>
        <v/>
      </c>
      <c r="AE1741" s="73" t="str">
        <f>IF('Vars Master'!X1742&lt;&gt;"",'Vars Master'!W1742,"")</f>
        <v/>
      </c>
      <c r="AF1741" t="str">
        <f>IF('Vars Master'!X1742&lt;&gt;"",'Vars Master'!X1742,"")</f>
        <v/>
      </c>
      <c r="AG1741" s="74" t="str">
        <f t="shared" si="172"/>
        <v xml:space="preserve"> </v>
      </c>
      <c r="AH1741" t="str">
        <f>IF('Vars Master'!Z1742&lt;&gt;"",'Vars Master'!Z1742,"")</f>
        <v/>
      </c>
      <c r="AI1741" t="str">
        <f>IF('Vars Master'!AC1742&lt;&gt;"",'Vars Master'!AA1742,"")</f>
        <v/>
      </c>
      <c r="AJ1741" s="73" t="str">
        <f>IF('Vars Master'!AC1742&lt;&gt;"",'Vars Master'!AB1742,"")</f>
        <v/>
      </c>
      <c r="AK1741" t="s">
        <v>358</v>
      </c>
      <c r="AM1741" t="str">
        <f>IF('Vars Master'!AC1742&lt;&gt;"",'Vars Master'!AC1742,"")</f>
        <v/>
      </c>
      <c r="AN1741" s="74" t="str">
        <f t="shared" si="173"/>
        <v xml:space="preserve"> </v>
      </c>
      <c r="AO1741" t="str">
        <f>IF('Vars Master'!AE1742&lt;&gt;"",'Vars Master'!AE1742,"")</f>
        <v/>
      </c>
      <c r="AP1741" s="164" t="s">
        <v>358</v>
      </c>
      <c r="AQ1741" s="164" t="s">
        <v>358</v>
      </c>
      <c r="AR1741" s="164" t="s">
        <v>358</v>
      </c>
      <c r="AS1741" s="164" t="s">
        <v>358</v>
      </c>
      <c r="AT1741" s="164" t="s">
        <v>358</v>
      </c>
      <c r="AU1741" s="164" t="s">
        <v>358</v>
      </c>
    </row>
    <row r="1742" spans="2:47" x14ac:dyDescent="0.25">
      <c r="B1742" t="str">
        <f>IF('Vars Master'!D1743&lt;&gt;"",'Vars Master'!B1743,"")</f>
        <v/>
      </c>
      <c r="C1742" s="73" t="str">
        <f>IF('Vars Master'!D1743&lt;&gt;"",'Vars Master'!C1743,"")</f>
        <v/>
      </c>
      <c r="D1742" t="s">
        <v>358</v>
      </c>
      <c r="F1742" t="str">
        <f>IF('Vars Master'!D1743&lt;&gt;"",'Vars Master'!D1743,"")</f>
        <v/>
      </c>
      <c r="G1742" s="74" t="str">
        <f t="shared" si="168"/>
        <v xml:space="preserve"> </v>
      </c>
      <c r="I1742" t="str">
        <f>IF('Vars Master'!I1743&lt;&gt;"",'Vars Master'!G1743,"")</f>
        <v/>
      </c>
      <c r="J1742" s="73" t="str">
        <f>IF('Vars Master'!I1743&lt;&gt;"",'Vars Master'!H1743,"")</f>
        <v/>
      </c>
      <c r="K1742" t="s">
        <v>358</v>
      </c>
      <c r="M1742" t="str">
        <f>IF('Vars Master'!I1743&lt;&gt;"",'Vars Master'!I1743,"")</f>
        <v/>
      </c>
      <c r="N1742" s="74" t="str">
        <f t="shared" si="169"/>
        <v xml:space="preserve"> </v>
      </c>
      <c r="P1742" t="str">
        <f>IF('Vars Master'!N1743&lt;&gt;"",'Vars Master'!L1743,"")</f>
        <v/>
      </c>
      <c r="Q1742" s="73" t="str">
        <f>IF('Vars Master'!N1743&lt;&gt;"",'Vars Master'!M1743,"")</f>
        <v/>
      </c>
      <c r="R1742" t="s">
        <v>358</v>
      </c>
      <c r="T1742" t="str">
        <f>IF('Vars Master'!N1743&lt;&gt;"",'Vars Master'!N1743,"")</f>
        <v/>
      </c>
      <c r="U1742" s="74" t="str">
        <f t="shared" si="170"/>
        <v xml:space="preserve"> </v>
      </c>
      <c r="W1742" t="str">
        <f>IF('Vars Master'!S1743&lt;&gt;"",'Vars Master'!Q1743,"")</f>
        <v/>
      </c>
      <c r="X1742" s="73" t="str">
        <f>IF('Vars Master'!S1743&lt;&gt;"",'Vars Master'!R1743,"")</f>
        <v/>
      </c>
      <c r="Y1742" t="s">
        <v>358</v>
      </c>
      <c r="AA1742" t="str">
        <f>IF('Vars Master'!S1743&lt;&gt;"",'Vars Master'!S1743,"")</f>
        <v/>
      </c>
      <c r="AB1742" s="74" t="str">
        <f t="shared" si="171"/>
        <v xml:space="preserve"> </v>
      </c>
      <c r="AD1742" t="str">
        <f>IF('Vars Master'!X1743&lt;&gt;"",'Vars Master'!V1743,"")</f>
        <v/>
      </c>
      <c r="AE1742" s="73" t="str">
        <f>IF('Vars Master'!X1743&lt;&gt;"",'Vars Master'!W1743,"")</f>
        <v/>
      </c>
      <c r="AF1742" t="str">
        <f>IF('Vars Master'!X1743&lt;&gt;"",'Vars Master'!X1743,"")</f>
        <v/>
      </c>
      <c r="AG1742" s="74" t="str">
        <f t="shared" si="172"/>
        <v xml:space="preserve"> </v>
      </c>
      <c r="AH1742" t="str">
        <f>IF('Vars Master'!Z1743&lt;&gt;"",'Vars Master'!Z1743,"")</f>
        <v/>
      </c>
      <c r="AI1742" t="str">
        <f>IF('Vars Master'!AC1743&lt;&gt;"",'Vars Master'!AA1743,"")</f>
        <v/>
      </c>
      <c r="AJ1742" s="73" t="str">
        <f>IF('Vars Master'!AC1743&lt;&gt;"",'Vars Master'!AB1743,"")</f>
        <v/>
      </c>
      <c r="AK1742" t="s">
        <v>358</v>
      </c>
      <c r="AM1742" t="str">
        <f>IF('Vars Master'!AC1743&lt;&gt;"",'Vars Master'!AC1743,"")</f>
        <v/>
      </c>
      <c r="AN1742" s="74" t="str">
        <f t="shared" si="173"/>
        <v xml:space="preserve"> </v>
      </c>
      <c r="AO1742" t="str">
        <f>IF('Vars Master'!AE1743&lt;&gt;"",'Vars Master'!AE1743,"")</f>
        <v/>
      </c>
      <c r="AP1742" s="164" t="s">
        <v>358</v>
      </c>
      <c r="AQ1742" s="164" t="s">
        <v>358</v>
      </c>
      <c r="AR1742" s="164" t="s">
        <v>358</v>
      </c>
      <c r="AS1742" s="164" t="s">
        <v>358</v>
      </c>
      <c r="AT1742" s="164" t="s">
        <v>358</v>
      </c>
      <c r="AU1742" s="164" t="s">
        <v>358</v>
      </c>
    </row>
    <row r="1743" spans="2:47" x14ac:dyDescent="0.25">
      <c r="B1743" t="str">
        <f>IF('Vars Master'!D1744&lt;&gt;"",'Vars Master'!B1744,"")</f>
        <v/>
      </c>
      <c r="C1743" s="73" t="str">
        <f>IF('Vars Master'!D1744&lt;&gt;"",'Vars Master'!C1744,"")</f>
        <v/>
      </c>
      <c r="D1743" t="s">
        <v>358</v>
      </c>
      <c r="F1743" t="str">
        <f>IF('Vars Master'!D1744&lt;&gt;"",'Vars Master'!D1744,"")</f>
        <v/>
      </c>
      <c r="G1743" s="74" t="str">
        <f t="shared" si="168"/>
        <v xml:space="preserve"> </v>
      </c>
      <c r="I1743" t="str">
        <f>IF('Vars Master'!I1744&lt;&gt;"",'Vars Master'!G1744,"")</f>
        <v/>
      </c>
      <c r="J1743" s="73" t="str">
        <f>IF('Vars Master'!I1744&lt;&gt;"",'Vars Master'!H1744,"")</f>
        <v/>
      </c>
      <c r="K1743" t="s">
        <v>358</v>
      </c>
      <c r="M1743" t="str">
        <f>IF('Vars Master'!I1744&lt;&gt;"",'Vars Master'!I1744,"")</f>
        <v/>
      </c>
      <c r="N1743" s="74" t="str">
        <f t="shared" si="169"/>
        <v xml:space="preserve"> </v>
      </c>
      <c r="P1743" t="str">
        <f>IF('Vars Master'!N1744&lt;&gt;"",'Vars Master'!L1744,"")</f>
        <v/>
      </c>
      <c r="Q1743" s="73" t="str">
        <f>IF('Vars Master'!N1744&lt;&gt;"",'Vars Master'!M1744,"")</f>
        <v/>
      </c>
      <c r="R1743" t="s">
        <v>358</v>
      </c>
      <c r="T1743" t="str">
        <f>IF('Vars Master'!N1744&lt;&gt;"",'Vars Master'!N1744,"")</f>
        <v/>
      </c>
      <c r="U1743" s="74" t="str">
        <f t="shared" si="170"/>
        <v xml:space="preserve"> </v>
      </c>
      <c r="W1743" t="str">
        <f>IF('Vars Master'!S1744&lt;&gt;"",'Vars Master'!Q1744,"")</f>
        <v/>
      </c>
      <c r="X1743" s="73" t="str">
        <f>IF('Vars Master'!S1744&lt;&gt;"",'Vars Master'!R1744,"")</f>
        <v/>
      </c>
      <c r="Y1743" t="s">
        <v>358</v>
      </c>
      <c r="AA1743" t="str">
        <f>IF('Vars Master'!S1744&lt;&gt;"",'Vars Master'!S1744,"")</f>
        <v/>
      </c>
      <c r="AB1743" s="74" t="str">
        <f t="shared" si="171"/>
        <v xml:space="preserve"> </v>
      </c>
      <c r="AD1743" t="str">
        <f>IF('Vars Master'!X1744&lt;&gt;"",'Vars Master'!V1744,"")</f>
        <v/>
      </c>
      <c r="AE1743" s="73" t="str">
        <f>IF('Vars Master'!X1744&lt;&gt;"",'Vars Master'!W1744,"")</f>
        <v/>
      </c>
      <c r="AF1743" t="str">
        <f>IF('Vars Master'!X1744&lt;&gt;"",'Vars Master'!X1744,"")</f>
        <v/>
      </c>
      <c r="AG1743" s="74" t="str">
        <f t="shared" si="172"/>
        <v xml:space="preserve"> </v>
      </c>
      <c r="AH1743" t="str">
        <f>IF('Vars Master'!Z1744&lt;&gt;"",'Vars Master'!Z1744,"")</f>
        <v/>
      </c>
      <c r="AI1743" t="str">
        <f>IF('Vars Master'!AC1744&lt;&gt;"",'Vars Master'!AA1744,"")</f>
        <v/>
      </c>
      <c r="AJ1743" s="73" t="str">
        <f>IF('Vars Master'!AC1744&lt;&gt;"",'Vars Master'!AB1744,"")</f>
        <v/>
      </c>
      <c r="AK1743" t="s">
        <v>358</v>
      </c>
      <c r="AM1743" t="str">
        <f>IF('Vars Master'!AC1744&lt;&gt;"",'Vars Master'!AC1744,"")</f>
        <v/>
      </c>
      <c r="AN1743" s="74" t="str">
        <f t="shared" si="173"/>
        <v xml:space="preserve"> </v>
      </c>
      <c r="AO1743" t="str">
        <f>IF('Vars Master'!AE1744&lt;&gt;"",'Vars Master'!AE1744,"")</f>
        <v/>
      </c>
      <c r="AP1743" s="164" t="s">
        <v>358</v>
      </c>
      <c r="AQ1743" s="164" t="s">
        <v>358</v>
      </c>
      <c r="AR1743" s="164" t="s">
        <v>358</v>
      </c>
      <c r="AS1743" s="164" t="s">
        <v>358</v>
      </c>
      <c r="AT1743" s="164" t="s">
        <v>358</v>
      </c>
      <c r="AU1743" s="164" t="s">
        <v>358</v>
      </c>
    </row>
    <row r="1744" spans="2:47" x14ac:dyDescent="0.25">
      <c r="B1744" t="str">
        <f>IF('Vars Master'!D1745&lt;&gt;"",'Vars Master'!B1745,"")</f>
        <v/>
      </c>
      <c r="C1744" s="73" t="str">
        <f>IF('Vars Master'!D1745&lt;&gt;"",'Vars Master'!C1745,"")</f>
        <v/>
      </c>
      <c r="D1744" t="s">
        <v>358</v>
      </c>
      <c r="F1744" t="str">
        <f>IF('Vars Master'!D1745&lt;&gt;"",'Vars Master'!D1745,"")</f>
        <v/>
      </c>
      <c r="G1744" s="74" t="str">
        <f t="shared" si="168"/>
        <v xml:space="preserve"> </v>
      </c>
      <c r="I1744" t="str">
        <f>IF('Vars Master'!I1745&lt;&gt;"",'Vars Master'!G1745,"")</f>
        <v/>
      </c>
      <c r="J1744" s="73" t="str">
        <f>IF('Vars Master'!I1745&lt;&gt;"",'Vars Master'!H1745,"")</f>
        <v/>
      </c>
      <c r="K1744" t="s">
        <v>358</v>
      </c>
      <c r="M1744" t="str">
        <f>IF('Vars Master'!I1745&lt;&gt;"",'Vars Master'!I1745,"")</f>
        <v/>
      </c>
      <c r="N1744" s="74" t="str">
        <f t="shared" si="169"/>
        <v xml:space="preserve"> </v>
      </c>
      <c r="P1744" t="str">
        <f>IF('Vars Master'!N1745&lt;&gt;"",'Vars Master'!L1745,"")</f>
        <v/>
      </c>
      <c r="Q1744" s="73" t="str">
        <f>IF('Vars Master'!N1745&lt;&gt;"",'Vars Master'!M1745,"")</f>
        <v/>
      </c>
      <c r="R1744" t="s">
        <v>358</v>
      </c>
      <c r="T1744" t="str">
        <f>IF('Vars Master'!N1745&lt;&gt;"",'Vars Master'!N1745,"")</f>
        <v/>
      </c>
      <c r="U1744" s="74" t="str">
        <f t="shared" si="170"/>
        <v xml:space="preserve"> </v>
      </c>
      <c r="W1744" t="str">
        <f>IF('Vars Master'!S1745&lt;&gt;"",'Vars Master'!Q1745,"")</f>
        <v/>
      </c>
      <c r="X1744" s="73" t="str">
        <f>IF('Vars Master'!S1745&lt;&gt;"",'Vars Master'!R1745,"")</f>
        <v/>
      </c>
      <c r="Y1744" t="s">
        <v>358</v>
      </c>
      <c r="AA1744" t="str">
        <f>IF('Vars Master'!S1745&lt;&gt;"",'Vars Master'!S1745,"")</f>
        <v/>
      </c>
      <c r="AB1744" s="74" t="str">
        <f t="shared" si="171"/>
        <v xml:space="preserve"> </v>
      </c>
      <c r="AD1744" t="str">
        <f>IF('Vars Master'!X1745&lt;&gt;"",'Vars Master'!V1745,"")</f>
        <v/>
      </c>
      <c r="AE1744" s="73" t="str">
        <f>IF('Vars Master'!X1745&lt;&gt;"",'Vars Master'!W1745,"")</f>
        <v/>
      </c>
      <c r="AF1744" t="str">
        <f>IF('Vars Master'!X1745&lt;&gt;"",'Vars Master'!X1745,"")</f>
        <v/>
      </c>
      <c r="AG1744" s="74" t="str">
        <f t="shared" si="172"/>
        <v xml:space="preserve"> </v>
      </c>
      <c r="AH1744" t="str">
        <f>IF('Vars Master'!Z1745&lt;&gt;"",'Vars Master'!Z1745,"")</f>
        <v/>
      </c>
      <c r="AI1744" t="str">
        <f>IF('Vars Master'!AC1745&lt;&gt;"",'Vars Master'!AA1745,"")</f>
        <v/>
      </c>
      <c r="AJ1744" s="73" t="str">
        <f>IF('Vars Master'!AC1745&lt;&gt;"",'Vars Master'!AB1745,"")</f>
        <v/>
      </c>
      <c r="AK1744" t="s">
        <v>358</v>
      </c>
      <c r="AM1744" t="str">
        <f>IF('Vars Master'!AC1745&lt;&gt;"",'Vars Master'!AC1745,"")</f>
        <v/>
      </c>
      <c r="AN1744" s="74" t="str">
        <f t="shared" si="173"/>
        <v xml:space="preserve"> </v>
      </c>
      <c r="AO1744" t="str">
        <f>IF('Vars Master'!AE1745&lt;&gt;"",'Vars Master'!AE1745,"")</f>
        <v/>
      </c>
      <c r="AP1744" s="164" t="s">
        <v>358</v>
      </c>
      <c r="AQ1744" s="164" t="s">
        <v>358</v>
      </c>
      <c r="AR1744" s="164" t="s">
        <v>358</v>
      </c>
      <c r="AS1744" s="164" t="s">
        <v>358</v>
      </c>
      <c r="AT1744" s="164" t="s">
        <v>358</v>
      </c>
      <c r="AU1744" s="164" t="s">
        <v>358</v>
      </c>
    </row>
    <row r="1745" spans="2:47" x14ac:dyDescent="0.25">
      <c r="B1745" t="str">
        <f>IF('Vars Master'!D1746&lt;&gt;"",'Vars Master'!B1746,"")</f>
        <v/>
      </c>
      <c r="C1745" s="73" t="str">
        <f>IF('Vars Master'!D1746&lt;&gt;"",'Vars Master'!C1746,"")</f>
        <v/>
      </c>
      <c r="D1745" t="s">
        <v>358</v>
      </c>
      <c r="F1745" t="str">
        <f>IF('Vars Master'!D1746&lt;&gt;"",'Vars Master'!D1746,"")</f>
        <v/>
      </c>
      <c r="G1745" s="74" t="str">
        <f t="shared" si="168"/>
        <v xml:space="preserve"> </v>
      </c>
      <c r="I1745" t="str">
        <f>IF('Vars Master'!I1746&lt;&gt;"",'Vars Master'!G1746,"")</f>
        <v/>
      </c>
      <c r="J1745" s="73" t="str">
        <f>IF('Vars Master'!I1746&lt;&gt;"",'Vars Master'!H1746,"")</f>
        <v/>
      </c>
      <c r="K1745" t="s">
        <v>358</v>
      </c>
      <c r="M1745" t="str">
        <f>IF('Vars Master'!I1746&lt;&gt;"",'Vars Master'!I1746,"")</f>
        <v/>
      </c>
      <c r="N1745" s="74" t="str">
        <f t="shared" si="169"/>
        <v xml:space="preserve"> </v>
      </c>
      <c r="P1745" t="str">
        <f>IF('Vars Master'!N1746&lt;&gt;"",'Vars Master'!L1746,"")</f>
        <v/>
      </c>
      <c r="Q1745" s="73" t="str">
        <f>IF('Vars Master'!N1746&lt;&gt;"",'Vars Master'!M1746,"")</f>
        <v/>
      </c>
      <c r="R1745" t="s">
        <v>358</v>
      </c>
      <c r="T1745" t="str">
        <f>IF('Vars Master'!N1746&lt;&gt;"",'Vars Master'!N1746,"")</f>
        <v/>
      </c>
      <c r="U1745" s="74" t="str">
        <f t="shared" si="170"/>
        <v xml:space="preserve"> </v>
      </c>
      <c r="W1745" t="str">
        <f>IF('Vars Master'!S1746&lt;&gt;"",'Vars Master'!Q1746,"")</f>
        <v/>
      </c>
      <c r="X1745" s="73" t="str">
        <f>IF('Vars Master'!S1746&lt;&gt;"",'Vars Master'!R1746,"")</f>
        <v/>
      </c>
      <c r="Y1745" t="s">
        <v>358</v>
      </c>
      <c r="AA1745" t="str">
        <f>IF('Vars Master'!S1746&lt;&gt;"",'Vars Master'!S1746,"")</f>
        <v/>
      </c>
      <c r="AB1745" s="74" t="str">
        <f t="shared" si="171"/>
        <v xml:space="preserve"> </v>
      </c>
      <c r="AD1745" t="str">
        <f>IF('Vars Master'!X1746&lt;&gt;"",'Vars Master'!V1746,"")</f>
        <v/>
      </c>
      <c r="AE1745" s="73" t="str">
        <f>IF('Vars Master'!X1746&lt;&gt;"",'Vars Master'!W1746,"")</f>
        <v/>
      </c>
      <c r="AF1745" t="str">
        <f>IF('Vars Master'!X1746&lt;&gt;"",'Vars Master'!X1746,"")</f>
        <v/>
      </c>
      <c r="AG1745" s="74" t="str">
        <f t="shared" si="172"/>
        <v xml:space="preserve"> </v>
      </c>
      <c r="AH1745" t="str">
        <f>IF('Vars Master'!Z1746&lt;&gt;"",'Vars Master'!Z1746,"")</f>
        <v/>
      </c>
      <c r="AI1745" t="str">
        <f>IF('Vars Master'!AC1746&lt;&gt;"",'Vars Master'!AA1746,"")</f>
        <v/>
      </c>
      <c r="AJ1745" s="73" t="str">
        <f>IF('Vars Master'!AC1746&lt;&gt;"",'Vars Master'!AB1746,"")</f>
        <v/>
      </c>
      <c r="AK1745" t="s">
        <v>358</v>
      </c>
      <c r="AM1745" t="str">
        <f>IF('Vars Master'!AC1746&lt;&gt;"",'Vars Master'!AC1746,"")</f>
        <v/>
      </c>
      <c r="AN1745" s="74" t="str">
        <f t="shared" si="173"/>
        <v xml:space="preserve"> </v>
      </c>
      <c r="AO1745" t="str">
        <f>IF('Vars Master'!AE1746&lt;&gt;"",'Vars Master'!AE1746,"")</f>
        <v/>
      </c>
      <c r="AP1745" s="164" t="s">
        <v>358</v>
      </c>
      <c r="AQ1745" s="164" t="s">
        <v>358</v>
      </c>
      <c r="AR1745" s="164" t="s">
        <v>358</v>
      </c>
      <c r="AS1745" s="164" t="s">
        <v>358</v>
      </c>
      <c r="AT1745" s="164" t="s">
        <v>358</v>
      </c>
      <c r="AU1745" s="164" t="s">
        <v>358</v>
      </c>
    </row>
    <row r="1746" spans="2:47" x14ac:dyDescent="0.25">
      <c r="B1746" t="str">
        <f>IF('Vars Master'!D1747&lt;&gt;"",'Vars Master'!B1747,"")</f>
        <v/>
      </c>
      <c r="C1746" s="73" t="str">
        <f>IF('Vars Master'!D1747&lt;&gt;"",'Vars Master'!C1747,"")</f>
        <v/>
      </c>
      <c r="D1746" t="s">
        <v>358</v>
      </c>
      <c r="F1746" t="str">
        <f>IF('Vars Master'!D1747&lt;&gt;"",'Vars Master'!D1747,"")</f>
        <v/>
      </c>
      <c r="G1746" s="74" t="str">
        <f t="shared" si="168"/>
        <v xml:space="preserve"> </v>
      </c>
      <c r="I1746" t="str">
        <f>IF('Vars Master'!I1747&lt;&gt;"",'Vars Master'!G1747,"")</f>
        <v/>
      </c>
      <c r="J1746" s="73" t="str">
        <f>IF('Vars Master'!I1747&lt;&gt;"",'Vars Master'!H1747,"")</f>
        <v/>
      </c>
      <c r="K1746" t="s">
        <v>358</v>
      </c>
      <c r="M1746" t="str">
        <f>IF('Vars Master'!I1747&lt;&gt;"",'Vars Master'!I1747,"")</f>
        <v/>
      </c>
      <c r="N1746" s="74" t="str">
        <f t="shared" si="169"/>
        <v xml:space="preserve"> </v>
      </c>
      <c r="P1746" t="str">
        <f>IF('Vars Master'!N1747&lt;&gt;"",'Vars Master'!L1747,"")</f>
        <v/>
      </c>
      <c r="Q1746" s="73" t="str">
        <f>IF('Vars Master'!N1747&lt;&gt;"",'Vars Master'!M1747,"")</f>
        <v/>
      </c>
      <c r="R1746" t="s">
        <v>358</v>
      </c>
      <c r="T1746" t="str">
        <f>IF('Vars Master'!N1747&lt;&gt;"",'Vars Master'!N1747,"")</f>
        <v/>
      </c>
      <c r="U1746" s="74" t="str">
        <f t="shared" si="170"/>
        <v xml:space="preserve"> </v>
      </c>
      <c r="W1746" t="str">
        <f>IF('Vars Master'!S1747&lt;&gt;"",'Vars Master'!Q1747,"")</f>
        <v/>
      </c>
      <c r="X1746" s="73" t="str">
        <f>IF('Vars Master'!S1747&lt;&gt;"",'Vars Master'!R1747,"")</f>
        <v/>
      </c>
      <c r="Y1746" t="s">
        <v>358</v>
      </c>
      <c r="AA1746" t="str">
        <f>IF('Vars Master'!S1747&lt;&gt;"",'Vars Master'!S1747,"")</f>
        <v/>
      </c>
      <c r="AB1746" s="74" t="str">
        <f t="shared" si="171"/>
        <v xml:space="preserve"> </v>
      </c>
      <c r="AD1746" t="str">
        <f>IF('Vars Master'!X1747&lt;&gt;"",'Vars Master'!V1747,"")</f>
        <v/>
      </c>
      <c r="AE1746" s="73" t="str">
        <f>IF('Vars Master'!X1747&lt;&gt;"",'Vars Master'!W1747,"")</f>
        <v/>
      </c>
      <c r="AF1746" t="str">
        <f>IF('Vars Master'!X1747&lt;&gt;"",'Vars Master'!X1747,"")</f>
        <v/>
      </c>
      <c r="AG1746" s="74" t="str">
        <f t="shared" si="172"/>
        <v xml:space="preserve"> </v>
      </c>
      <c r="AH1746" t="str">
        <f>IF('Vars Master'!Z1747&lt;&gt;"",'Vars Master'!Z1747,"")</f>
        <v/>
      </c>
      <c r="AI1746" t="str">
        <f>IF('Vars Master'!AC1747&lt;&gt;"",'Vars Master'!AA1747,"")</f>
        <v/>
      </c>
      <c r="AJ1746" s="73" t="str">
        <f>IF('Vars Master'!AC1747&lt;&gt;"",'Vars Master'!AB1747,"")</f>
        <v/>
      </c>
      <c r="AK1746" t="s">
        <v>358</v>
      </c>
      <c r="AM1746" t="str">
        <f>IF('Vars Master'!AC1747&lt;&gt;"",'Vars Master'!AC1747,"")</f>
        <v/>
      </c>
      <c r="AN1746" s="74" t="str">
        <f t="shared" si="173"/>
        <v xml:space="preserve"> </v>
      </c>
      <c r="AO1746" t="str">
        <f>IF('Vars Master'!AE1747&lt;&gt;"",'Vars Master'!AE1747,"")</f>
        <v/>
      </c>
      <c r="AP1746" s="164" t="s">
        <v>358</v>
      </c>
      <c r="AQ1746" s="164" t="s">
        <v>358</v>
      </c>
      <c r="AR1746" s="164" t="s">
        <v>358</v>
      </c>
      <c r="AS1746" s="164" t="s">
        <v>358</v>
      </c>
      <c r="AT1746" s="164" t="s">
        <v>358</v>
      </c>
      <c r="AU1746" s="164" t="s">
        <v>358</v>
      </c>
    </row>
    <row r="1747" spans="2:47" x14ac:dyDescent="0.25">
      <c r="B1747" t="str">
        <f>IF('Vars Master'!D1748&lt;&gt;"",'Vars Master'!B1748,"")</f>
        <v/>
      </c>
      <c r="C1747" s="73" t="str">
        <f>IF('Vars Master'!D1748&lt;&gt;"",'Vars Master'!C1748,"")</f>
        <v/>
      </c>
      <c r="D1747" t="s">
        <v>358</v>
      </c>
      <c r="F1747" t="str">
        <f>IF('Vars Master'!D1748&lt;&gt;"",'Vars Master'!D1748,"")</f>
        <v/>
      </c>
      <c r="G1747" s="74" t="str">
        <f t="shared" si="168"/>
        <v xml:space="preserve"> </v>
      </c>
      <c r="I1747" t="str">
        <f>IF('Vars Master'!I1748&lt;&gt;"",'Vars Master'!G1748,"")</f>
        <v/>
      </c>
      <c r="J1747" s="73" t="str">
        <f>IF('Vars Master'!I1748&lt;&gt;"",'Vars Master'!H1748,"")</f>
        <v/>
      </c>
      <c r="K1747" t="s">
        <v>358</v>
      </c>
      <c r="M1747" t="str">
        <f>IF('Vars Master'!I1748&lt;&gt;"",'Vars Master'!I1748,"")</f>
        <v/>
      </c>
      <c r="N1747" s="74" t="str">
        <f t="shared" si="169"/>
        <v xml:space="preserve"> </v>
      </c>
      <c r="P1747" t="str">
        <f>IF('Vars Master'!N1748&lt;&gt;"",'Vars Master'!L1748,"")</f>
        <v/>
      </c>
      <c r="Q1747" s="73" t="str">
        <f>IF('Vars Master'!N1748&lt;&gt;"",'Vars Master'!M1748,"")</f>
        <v/>
      </c>
      <c r="R1747" t="s">
        <v>358</v>
      </c>
      <c r="T1747" t="str">
        <f>IF('Vars Master'!N1748&lt;&gt;"",'Vars Master'!N1748,"")</f>
        <v/>
      </c>
      <c r="U1747" s="74" t="str">
        <f t="shared" si="170"/>
        <v xml:space="preserve"> </v>
      </c>
      <c r="W1747" t="str">
        <f>IF('Vars Master'!S1748&lt;&gt;"",'Vars Master'!Q1748,"")</f>
        <v/>
      </c>
      <c r="X1747" s="73" t="str">
        <f>IF('Vars Master'!S1748&lt;&gt;"",'Vars Master'!R1748,"")</f>
        <v/>
      </c>
      <c r="Y1747" t="s">
        <v>358</v>
      </c>
      <c r="AA1747" t="str">
        <f>IF('Vars Master'!S1748&lt;&gt;"",'Vars Master'!S1748,"")</f>
        <v/>
      </c>
      <c r="AB1747" s="74" t="str">
        <f t="shared" si="171"/>
        <v xml:space="preserve"> </v>
      </c>
      <c r="AD1747" t="str">
        <f>IF('Vars Master'!X1748&lt;&gt;"",'Vars Master'!V1748,"")</f>
        <v/>
      </c>
      <c r="AE1747" s="73" t="str">
        <f>IF('Vars Master'!X1748&lt;&gt;"",'Vars Master'!W1748,"")</f>
        <v/>
      </c>
      <c r="AF1747" t="str">
        <f>IF('Vars Master'!X1748&lt;&gt;"",'Vars Master'!X1748,"")</f>
        <v/>
      </c>
      <c r="AG1747" s="74" t="str">
        <f t="shared" si="172"/>
        <v xml:space="preserve"> </v>
      </c>
      <c r="AH1747" t="str">
        <f>IF('Vars Master'!Z1748&lt;&gt;"",'Vars Master'!Z1748,"")</f>
        <v/>
      </c>
      <c r="AI1747" t="str">
        <f>IF('Vars Master'!AC1748&lt;&gt;"",'Vars Master'!AA1748,"")</f>
        <v/>
      </c>
      <c r="AJ1747" s="73" t="str">
        <f>IF('Vars Master'!AC1748&lt;&gt;"",'Vars Master'!AB1748,"")</f>
        <v/>
      </c>
      <c r="AK1747" t="s">
        <v>358</v>
      </c>
      <c r="AM1747" t="str">
        <f>IF('Vars Master'!AC1748&lt;&gt;"",'Vars Master'!AC1748,"")</f>
        <v/>
      </c>
      <c r="AN1747" s="74" t="str">
        <f t="shared" si="173"/>
        <v xml:space="preserve"> </v>
      </c>
      <c r="AO1747" t="str">
        <f>IF('Vars Master'!AE1748&lt;&gt;"",'Vars Master'!AE1748,"")</f>
        <v/>
      </c>
      <c r="AP1747" s="164" t="s">
        <v>358</v>
      </c>
      <c r="AQ1747" s="164" t="s">
        <v>358</v>
      </c>
      <c r="AR1747" s="164" t="s">
        <v>358</v>
      </c>
      <c r="AS1747" s="164" t="s">
        <v>358</v>
      </c>
      <c r="AT1747" s="164" t="s">
        <v>358</v>
      </c>
      <c r="AU1747" s="164" t="s">
        <v>358</v>
      </c>
    </row>
    <row r="1748" spans="2:47" x14ac:dyDescent="0.25">
      <c r="B1748" t="str">
        <f>IF('Vars Master'!D1749&lt;&gt;"",'Vars Master'!B1749,"")</f>
        <v/>
      </c>
      <c r="C1748" s="73" t="str">
        <f>IF('Vars Master'!D1749&lt;&gt;"",'Vars Master'!C1749,"")</f>
        <v/>
      </c>
      <c r="D1748" t="s">
        <v>358</v>
      </c>
      <c r="F1748" t="str">
        <f>IF('Vars Master'!D1749&lt;&gt;"",'Vars Master'!D1749,"")</f>
        <v/>
      </c>
      <c r="G1748" s="74" t="str">
        <f t="shared" si="168"/>
        <v xml:space="preserve"> </v>
      </c>
      <c r="I1748" t="str">
        <f>IF('Vars Master'!I1749&lt;&gt;"",'Vars Master'!G1749,"")</f>
        <v/>
      </c>
      <c r="J1748" s="73" t="str">
        <f>IF('Vars Master'!I1749&lt;&gt;"",'Vars Master'!H1749,"")</f>
        <v/>
      </c>
      <c r="K1748" t="s">
        <v>358</v>
      </c>
      <c r="M1748" t="str">
        <f>IF('Vars Master'!I1749&lt;&gt;"",'Vars Master'!I1749,"")</f>
        <v/>
      </c>
      <c r="N1748" s="74" t="str">
        <f t="shared" si="169"/>
        <v xml:space="preserve"> </v>
      </c>
      <c r="P1748" t="str">
        <f>IF('Vars Master'!N1749&lt;&gt;"",'Vars Master'!L1749,"")</f>
        <v/>
      </c>
      <c r="Q1748" s="73" t="str">
        <f>IF('Vars Master'!N1749&lt;&gt;"",'Vars Master'!M1749,"")</f>
        <v/>
      </c>
      <c r="R1748" t="s">
        <v>358</v>
      </c>
      <c r="T1748" t="str">
        <f>IF('Vars Master'!N1749&lt;&gt;"",'Vars Master'!N1749,"")</f>
        <v/>
      </c>
      <c r="U1748" s="74" t="str">
        <f t="shared" si="170"/>
        <v xml:space="preserve"> </v>
      </c>
      <c r="W1748" t="str">
        <f>IF('Vars Master'!S1749&lt;&gt;"",'Vars Master'!Q1749,"")</f>
        <v/>
      </c>
      <c r="X1748" s="73" t="str">
        <f>IF('Vars Master'!S1749&lt;&gt;"",'Vars Master'!R1749,"")</f>
        <v/>
      </c>
      <c r="Y1748" t="s">
        <v>358</v>
      </c>
      <c r="AA1748" t="str">
        <f>IF('Vars Master'!S1749&lt;&gt;"",'Vars Master'!S1749,"")</f>
        <v/>
      </c>
      <c r="AB1748" s="74" t="str">
        <f t="shared" si="171"/>
        <v xml:space="preserve"> </v>
      </c>
      <c r="AD1748" t="str">
        <f>IF('Vars Master'!X1749&lt;&gt;"",'Vars Master'!V1749,"")</f>
        <v/>
      </c>
      <c r="AE1748" s="73" t="str">
        <f>IF('Vars Master'!X1749&lt;&gt;"",'Vars Master'!W1749,"")</f>
        <v/>
      </c>
      <c r="AF1748" t="str">
        <f>IF('Vars Master'!X1749&lt;&gt;"",'Vars Master'!X1749,"")</f>
        <v/>
      </c>
      <c r="AG1748" s="74" t="str">
        <f t="shared" si="172"/>
        <v xml:space="preserve"> </v>
      </c>
      <c r="AH1748" t="str">
        <f>IF('Vars Master'!Z1749&lt;&gt;"",'Vars Master'!Z1749,"")</f>
        <v/>
      </c>
      <c r="AI1748" t="str">
        <f>IF('Vars Master'!AC1749&lt;&gt;"",'Vars Master'!AA1749,"")</f>
        <v/>
      </c>
      <c r="AJ1748" s="73" t="str">
        <f>IF('Vars Master'!AC1749&lt;&gt;"",'Vars Master'!AB1749,"")</f>
        <v/>
      </c>
      <c r="AK1748" t="s">
        <v>358</v>
      </c>
      <c r="AM1748" t="str">
        <f>IF('Vars Master'!AC1749&lt;&gt;"",'Vars Master'!AC1749,"")</f>
        <v/>
      </c>
      <c r="AN1748" s="74" t="str">
        <f t="shared" si="173"/>
        <v xml:space="preserve"> </v>
      </c>
      <c r="AO1748" t="str">
        <f>IF('Vars Master'!AE1749&lt;&gt;"",'Vars Master'!AE1749,"")</f>
        <v/>
      </c>
      <c r="AP1748" s="164" t="s">
        <v>358</v>
      </c>
      <c r="AQ1748" s="164" t="s">
        <v>358</v>
      </c>
      <c r="AR1748" s="164" t="s">
        <v>358</v>
      </c>
      <c r="AS1748" s="164" t="s">
        <v>358</v>
      </c>
      <c r="AT1748" s="164" t="s">
        <v>358</v>
      </c>
      <c r="AU1748" s="164" t="s">
        <v>358</v>
      </c>
    </row>
    <row r="1749" spans="2:47" x14ac:dyDescent="0.25">
      <c r="B1749" t="str">
        <f>IF('Vars Master'!D1750&lt;&gt;"",'Vars Master'!B1750,"")</f>
        <v/>
      </c>
      <c r="C1749" s="73" t="str">
        <f>IF('Vars Master'!D1750&lt;&gt;"",'Vars Master'!C1750,"")</f>
        <v/>
      </c>
      <c r="D1749" t="s">
        <v>358</v>
      </c>
      <c r="F1749" t="str">
        <f>IF('Vars Master'!D1750&lt;&gt;"",'Vars Master'!D1750,"")</f>
        <v/>
      </c>
      <c r="G1749" s="74" t="str">
        <f t="shared" si="168"/>
        <v xml:space="preserve"> </v>
      </c>
      <c r="I1749" t="str">
        <f>IF('Vars Master'!I1750&lt;&gt;"",'Vars Master'!G1750,"")</f>
        <v/>
      </c>
      <c r="J1749" s="73" t="str">
        <f>IF('Vars Master'!I1750&lt;&gt;"",'Vars Master'!H1750,"")</f>
        <v/>
      </c>
      <c r="K1749" t="s">
        <v>358</v>
      </c>
      <c r="M1749" t="str">
        <f>IF('Vars Master'!I1750&lt;&gt;"",'Vars Master'!I1750,"")</f>
        <v/>
      </c>
      <c r="N1749" s="74" t="str">
        <f t="shared" si="169"/>
        <v xml:space="preserve"> </v>
      </c>
      <c r="P1749" t="str">
        <f>IF('Vars Master'!N1750&lt;&gt;"",'Vars Master'!L1750,"")</f>
        <v/>
      </c>
      <c r="Q1749" s="73" t="str">
        <f>IF('Vars Master'!N1750&lt;&gt;"",'Vars Master'!M1750,"")</f>
        <v/>
      </c>
      <c r="R1749" t="s">
        <v>358</v>
      </c>
      <c r="T1749" t="str">
        <f>IF('Vars Master'!N1750&lt;&gt;"",'Vars Master'!N1750,"")</f>
        <v/>
      </c>
      <c r="U1749" s="74" t="str">
        <f t="shared" si="170"/>
        <v xml:space="preserve"> </v>
      </c>
      <c r="W1749" t="str">
        <f>IF('Vars Master'!S1750&lt;&gt;"",'Vars Master'!Q1750,"")</f>
        <v/>
      </c>
      <c r="X1749" s="73" t="str">
        <f>IF('Vars Master'!S1750&lt;&gt;"",'Vars Master'!R1750,"")</f>
        <v/>
      </c>
      <c r="Y1749" t="s">
        <v>358</v>
      </c>
      <c r="AA1749" t="str">
        <f>IF('Vars Master'!S1750&lt;&gt;"",'Vars Master'!S1750,"")</f>
        <v/>
      </c>
      <c r="AB1749" s="74" t="str">
        <f t="shared" si="171"/>
        <v xml:space="preserve"> </v>
      </c>
      <c r="AD1749" t="str">
        <f>IF('Vars Master'!X1750&lt;&gt;"",'Vars Master'!V1750,"")</f>
        <v/>
      </c>
      <c r="AE1749" s="73" t="str">
        <f>IF('Vars Master'!X1750&lt;&gt;"",'Vars Master'!W1750,"")</f>
        <v/>
      </c>
      <c r="AF1749" t="str">
        <f>IF('Vars Master'!X1750&lt;&gt;"",'Vars Master'!X1750,"")</f>
        <v/>
      </c>
      <c r="AG1749" s="74" t="str">
        <f t="shared" si="172"/>
        <v xml:space="preserve"> </v>
      </c>
      <c r="AH1749" t="str">
        <f>IF('Vars Master'!Z1750&lt;&gt;"",'Vars Master'!Z1750,"")</f>
        <v/>
      </c>
      <c r="AI1749" t="str">
        <f>IF('Vars Master'!AC1750&lt;&gt;"",'Vars Master'!AA1750,"")</f>
        <v/>
      </c>
      <c r="AJ1749" s="73" t="str">
        <f>IF('Vars Master'!AC1750&lt;&gt;"",'Vars Master'!AB1750,"")</f>
        <v/>
      </c>
      <c r="AK1749" t="s">
        <v>358</v>
      </c>
      <c r="AM1749" t="str">
        <f>IF('Vars Master'!AC1750&lt;&gt;"",'Vars Master'!AC1750,"")</f>
        <v/>
      </c>
      <c r="AN1749" s="74" t="str">
        <f t="shared" si="173"/>
        <v xml:space="preserve"> </v>
      </c>
      <c r="AO1749" t="str">
        <f>IF('Vars Master'!AE1750&lt;&gt;"",'Vars Master'!AE1750,"")</f>
        <v/>
      </c>
      <c r="AP1749" s="164" t="s">
        <v>358</v>
      </c>
      <c r="AQ1749" s="164" t="s">
        <v>358</v>
      </c>
      <c r="AR1749" s="164" t="s">
        <v>358</v>
      </c>
      <c r="AS1749" s="164" t="s">
        <v>358</v>
      </c>
      <c r="AT1749" s="164" t="s">
        <v>358</v>
      </c>
      <c r="AU1749" s="164" t="s">
        <v>358</v>
      </c>
    </row>
    <row r="1750" spans="2:47" x14ac:dyDescent="0.25">
      <c r="B1750" t="str">
        <f>IF('Vars Master'!D1751&lt;&gt;"",'Vars Master'!B1751,"")</f>
        <v/>
      </c>
      <c r="C1750" s="73" t="str">
        <f>IF('Vars Master'!D1751&lt;&gt;"",'Vars Master'!C1751,"")</f>
        <v/>
      </c>
      <c r="D1750" t="s">
        <v>358</v>
      </c>
      <c r="F1750" t="str">
        <f>IF('Vars Master'!D1751&lt;&gt;"",'Vars Master'!D1751,"")</f>
        <v/>
      </c>
      <c r="G1750" s="74" t="str">
        <f t="shared" si="168"/>
        <v xml:space="preserve"> </v>
      </c>
      <c r="I1750" t="str">
        <f>IF('Vars Master'!I1751&lt;&gt;"",'Vars Master'!G1751,"")</f>
        <v/>
      </c>
      <c r="J1750" s="73" t="str">
        <f>IF('Vars Master'!I1751&lt;&gt;"",'Vars Master'!H1751,"")</f>
        <v/>
      </c>
      <c r="K1750" t="s">
        <v>358</v>
      </c>
      <c r="M1750" t="str">
        <f>IF('Vars Master'!I1751&lt;&gt;"",'Vars Master'!I1751,"")</f>
        <v/>
      </c>
      <c r="N1750" s="74" t="str">
        <f t="shared" si="169"/>
        <v xml:space="preserve"> </v>
      </c>
      <c r="P1750" t="str">
        <f>IF('Vars Master'!N1751&lt;&gt;"",'Vars Master'!L1751,"")</f>
        <v/>
      </c>
      <c r="Q1750" s="73" t="str">
        <f>IF('Vars Master'!N1751&lt;&gt;"",'Vars Master'!M1751,"")</f>
        <v/>
      </c>
      <c r="R1750" t="s">
        <v>358</v>
      </c>
      <c r="T1750" t="str">
        <f>IF('Vars Master'!N1751&lt;&gt;"",'Vars Master'!N1751,"")</f>
        <v/>
      </c>
      <c r="U1750" s="74" t="str">
        <f t="shared" si="170"/>
        <v xml:space="preserve"> </v>
      </c>
      <c r="W1750" t="str">
        <f>IF('Vars Master'!S1751&lt;&gt;"",'Vars Master'!Q1751,"")</f>
        <v/>
      </c>
      <c r="X1750" s="73" t="str">
        <f>IF('Vars Master'!S1751&lt;&gt;"",'Vars Master'!R1751,"")</f>
        <v/>
      </c>
      <c r="Y1750" t="s">
        <v>358</v>
      </c>
      <c r="AA1750" t="str">
        <f>IF('Vars Master'!S1751&lt;&gt;"",'Vars Master'!S1751,"")</f>
        <v/>
      </c>
      <c r="AB1750" s="74" t="str">
        <f t="shared" si="171"/>
        <v xml:space="preserve"> </v>
      </c>
      <c r="AD1750" t="str">
        <f>IF('Vars Master'!X1751&lt;&gt;"",'Vars Master'!V1751,"")</f>
        <v/>
      </c>
      <c r="AE1750" s="73" t="str">
        <f>IF('Vars Master'!X1751&lt;&gt;"",'Vars Master'!W1751,"")</f>
        <v/>
      </c>
      <c r="AF1750" t="str">
        <f>IF('Vars Master'!X1751&lt;&gt;"",'Vars Master'!X1751,"")</f>
        <v/>
      </c>
      <c r="AG1750" s="74" t="str">
        <f t="shared" si="172"/>
        <v xml:space="preserve"> </v>
      </c>
      <c r="AH1750" t="str">
        <f>IF('Vars Master'!Z1751&lt;&gt;"",'Vars Master'!Z1751,"")</f>
        <v/>
      </c>
      <c r="AI1750" t="str">
        <f>IF('Vars Master'!AC1751&lt;&gt;"",'Vars Master'!AA1751,"")</f>
        <v/>
      </c>
      <c r="AJ1750" s="73" t="str">
        <f>IF('Vars Master'!AC1751&lt;&gt;"",'Vars Master'!AB1751,"")</f>
        <v/>
      </c>
      <c r="AK1750" t="s">
        <v>358</v>
      </c>
      <c r="AM1750" t="str">
        <f>IF('Vars Master'!AC1751&lt;&gt;"",'Vars Master'!AC1751,"")</f>
        <v/>
      </c>
      <c r="AN1750" s="74" t="str">
        <f t="shared" si="173"/>
        <v xml:space="preserve"> </v>
      </c>
      <c r="AO1750" t="str">
        <f>IF('Vars Master'!AE1751&lt;&gt;"",'Vars Master'!AE1751,"")</f>
        <v/>
      </c>
      <c r="AP1750" s="164" t="s">
        <v>358</v>
      </c>
      <c r="AQ1750" s="164" t="s">
        <v>358</v>
      </c>
      <c r="AR1750" s="164" t="s">
        <v>358</v>
      </c>
      <c r="AS1750" s="164" t="s">
        <v>358</v>
      </c>
      <c r="AT1750" s="164" t="s">
        <v>358</v>
      </c>
      <c r="AU1750" s="164" t="s">
        <v>358</v>
      </c>
    </row>
    <row r="1751" spans="2:47" x14ac:dyDescent="0.25">
      <c r="B1751" t="str">
        <f>IF('Vars Master'!D1752&lt;&gt;"",'Vars Master'!B1752,"")</f>
        <v/>
      </c>
      <c r="C1751" s="73" t="str">
        <f>IF('Vars Master'!D1752&lt;&gt;"",'Vars Master'!C1752,"")</f>
        <v/>
      </c>
      <c r="D1751" t="s">
        <v>358</v>
      </c>
      <c r="F1751" t="str">
        <f>IF('Vars Master'!D1752&lt;&gt;"",'Vars Master'!D1752,"")</f>
        <v/>
      </c>
      <c r="G1751" s="74" t="str">
        <f t="shared" si="168"/>
        <v xml:space="preserve"> </v>
      </c>
      <c r="I1751" t="str">
        <f>IF('Vars Master'!I1752&lt;&gt;"",'Vars Master'!G1752,"")</f>
        <v/>
      </c>
      <c r="J1751" s="73" t="str">
        <f>IF('Vars Master'!I1752&lt;&gt;"",'Vars Master'!H1752,"")</f>
        <v/>
      </c>
      <c r="K1751" t="s">
        <v>358</v>
      </c>
      <c r="M1751" t="str">
        <f>IF('Vars Master'!I1752&lt;&gt;"",'Vars Master'!I1752,"")</f>
        <v/>
      </c>
      <c r="N1751" s="74" t="str">
        <f t="shared" si="169"/>
        <v xml:space="preserve"> </v>
      </c>
      <c r="P1751" t="str">
        <f>IF('Vars Master'!N1752&lt;&gt;"",'Vars Master'!L1752,"")</f>
        <v/>
      </c>
      <c r="Q1751" s="73" t="str">
        <f>IF('Vars Master'!N1752&lt;&gt;"",'Vars Master'!M1752,"")</f>
        <v/>
      </c>
      <c r="R1751" t="s">
        <v>358</v>
      </c>
      <c r="T1751" t="str">
        <f>IF('Vars Master'!N1752&lt;&gt;"",'Vars Master'!N1752,"")</f>
        <v/>
      </c>
      <c r="U1751" s="74" t="str">
        <f t="shared" si="170"/>
        <v xml:space="preserve"> </v>
      </c>
      <c r="W1751" t="str">
        <f>IF('Vars Master'!S1752&lt;&gt;"",'Vars Master'!Q1752,"")</f>
        <v/>
      </c>
      <c r="X1751" s="73" t="str">
        <f>IF('Vars Master'!S1752&lt;&gt;"",'Vars Master'!R1752,"")</f>
        <v/>
      </c>
      <c r="Y1751" t="s">
        <v>358</v>
      </c>
      <c r="AA1751" t="str">
        <f>IF('Vars Master'!S1752&lt;&gt;"",'Vars Master'!S1752,"")</f>
        <v/>
      </c>
      <c r="AB1751" s="74" t="str">
        <f t="shared" si="171"/>
        <v xml:space="preserve"> </v>
      </c>
      <c r="AD1751" t="str">
        <f>IF('Vars Master'!X1752&lt;&gt;"",'Vars Master'!V1752,"")</f>
        <v/>
      </c>
      <c r="AE1751" s="73" t="str">
        <f>IF('Vars Master'!X1752&lt;&gt;"",'Vars Master'!W1752,"")</f>
        <v/>
      </c>
      <c r="AF1751" t="str">
        <f>IF('Vars Master'!X1752&lt;&gt;"",'Vars Master'!X1752,"")</f>
        <v/>
      </c>
      <c r="AG1751" s="74" t="str">
        <f t="shared" si="172"/>
        <v xml:space="preserve"> </v>
      </c>
      <c r="AH1751" t="str">
        <f>IF('Vars Master'!Z1752&lt;&gt;"",'Vars Master'!Z1752,"")</f>
        <v/>
      </c>
      <c r="AI1751" t="str">
        <f>IF('Vars Master'!AC1752&lt;&gt;"",'Vars Master'!AA1752,"")</f>
        <v/>
      </c>
      <c r="AJ1751" s="73" t="str">
        <f>IF('Vars Master'!AC1752&lt;&gt;"",'Vars Master'!AB1752,"")</f>
        <v/>
      </c>
      <c r="AK1751" t="s">
        <v>358</v>
      </c>
      <c r="AM1751" t="str">
        <f>IF('Vars Master'!AC1752&lt;&gt;"",'Vars Master'!AC1752,"")</f>
        <v/>
      </c>
      <c r="AN1751" s="74" t="str">
        <f t="shared" si="173"/>
        <v xml:space="preserve"> </v>
      </c>
      <c r="AO1751" t="str">
        <f>IF('Vars Master'!AE1752&lt;&gt;"",'Vars Master'!AE1752,"")</f>
        <v/>
      </c>
      <c r="AP1751" s="164" t="s">
        <v>358</v>
      </c>
      <c r="AQ1751" s="164" t="s">
        <v>358</v>
      </c>
      <c r="AR1751" s="164" t="s">
        <v>358</v>
      </c>
      <c r="AS1751" s="164" t="s">
        <v>358</v>
      </c>
      <c r="AT1751" s="164" t="s">
        <v>358</v>
      </c>
      <c r="AU1751" s="164" t="s">
        <v>358</v>
      </c>
    </row>
    <row r="1752" spans="2:47" x14ac:dyDescent="0.25">
      <c r="B1752" t="str">
        <f>IF('Vars Master'!D1753&lt;&gt;"",'Vars Master'!B1753,"")</f>
        <v/>
      </c>
      <c r="C1752" s="73" t="str">
        <f>IF('Vars Master'!D1753&lt;&gt;"",'Vars Master'!C1753,"")</f>
        <v/>
      </c>
      <c r="D1752" t="s">
        <v>358</v>
      </c>
      <c r="F1752" t="str">
        <f>IF('Vars Master'!D1753&lt;&gt;"",'Vars Master'!D1753,"")</f>
        <v/>
      </c>
      <c r="G1752" s="74" t="str">
        <f t="shared" si="168"/>
        <v xml:space="preserve"> </v>
      </c>
      <c r="I1752" t="str">
        <f>IF('Vars Master'!I1753&lt;&gt;"",'Vars Master'!G1753,"")</f>
        <v/>
      </c>
      <c r="J1752" s="73" t="str">
        <f>IF('Vars Master'!I1753&lt;&gt;"",'Vars Master'!H1753,"")</f>
        <v/>
      </c>
      <c r="K1752" t="s">
        <v>358</v>
      </c>
      <c r="M1752" t="str">
        <f>IF('Vars Master'!I1753&lt;&gt;"",'Vars Master'!I1753,"")</f>
        <v/>
      </c>
      <c r="N1752" s="74" t="str">
        <f t="shared" si="169"/>
        <v xml:space="preserve"> </v>
      </c>
      <c r="P1752" t="str">
        <f>IF('Vars Master'!N1753&lt;&gt;"",'Vars Master'!L1753,"")</f>
        <v/>
      </c>
      <c r="Q1752" s="73" t="str">
        <f>IF('Vars Master'!N1753&lt;&gt;"",'Vars Master'!M1753,"")</f>
        <v/>
      </c>
      <c r="R1752" t="s">
        <v>358</v>
      </c>
      <c r="T1752" t="str">
        <f>IF('Vars Master'!N1753&lt;&gt;"",'Vars Master'!N1753,"")</f>
        <v/>
      </c>
      <c r="U1752" s="74" t="str">
        <f t="shared" si="170"/>
        <v xml:space="preserve"> </v>
      </c>
      <c r="W1752" t="str">
        <f>IF('Vars Master'!S1753&lt;&gt;"",'Vars Master'!Q1753,"")</f>
        <v/>
      </c>
      <c r="X1752" s="73" t="str">
        <f>IF('Vars Master'!S1753&lt;&gt;"",'Vars Master'!R1753,"")</f>
        <v/>
      </c>
      <c r="Y1752" t="s">
        <v>358</v>
      </c>
      <c r="AA1752" t="str">
        <f>IF('Vars Master'!S1753&lt;&gt;"",'Vars Master'!S1753,"")</f>
        <v/>
      </c>
      <c r="AB1752" s="74" t="str">
        <f t="shared" si="171"/>
        <v xml:space="preserve"> </v>
      </c>
      <c r="AD1752" t="str">
        <f>IF('Vars Master'!X1753&lt;&gt;"",'Vars Master'!V1753,"")</f>
        <v/>
      </c>
      <c r="AE1752" s="73" t="str">
        <f>IF('Vars Master'!X1753&lt;&gt;"",'Vars Master'!W1753,"")</f>
        <v/>
      </c>
      <c r="AF1752" t="str">
        <f>IF('Vars Master'!X1753&lt;&gt;"",'Vars Master'!X1753,"")</f>
        <v/>
      </c>
      <c r="AG1752" s="74" t="str">
        <f t="shared" si="172"/>
        <v xml:space="preserve"> </v>
      </c>
      <c r="AH1752" t="str">
        <f>IF('Vars Master'!Z1753&lt;&gt;"",'Vars Master'!Z1753,"")</f>
        <v/>
      </c>
      <c r="AI1752" t="str">
        <f>IF('Vars Master'!AC1753&lt;&gt;"",'Vars Master'!AA1753,"")</f>
        <v/>
      </c>
      <c r="AJ1752" s="73" t="str">
        <f>IF('Vars Master'!AC1753&lt;&gt;"",'Vars Master'!AB1753,"")</f>
        <v/>
      </c>
      <c r="AK1752" t="s">
        <v>358</v>
      </c>
      <c r="AM1752" t="str">
        <f>IF('Vars Master'!AC1753&lt;&gt;"",'Vars Master'!AC1753,"")</f>
        <v/>
      </c>
      <c r="AN1752" s="74" t="str">
        <f t="shared" si="173"/>
        <v xml:space="preserve"> </v>
      </c>
      <c r="AO1752" t="str">
        <f>IF('Vars Master'!AE1753&lt;&gt;"",'Vars Master'!AE1753,"")</f>
        <v/>
      </c>
      <c r="AP1752" s="164" t="s">
        <v>358</v>
      </c>
      <c r="AQ1752" s="164" t="s">
        <v>358</v>
      </c>
      <c r="AR1752" s="164" t="s">
        <v>358</v>
      </c>
      <c r="AS1752" s="164" t="s">
        <v>358</v>
      </c>
      <c r="AT1752" s="164" t="s">
        <v>358</v>
      </c>
      <c r="AU1752" s="164" t="s">
        <v>358</v>
      </c>
    </row>
    <row r="1753" spans="2:47" x14ac:dyDescent="0.25">
      <c r="B1753" t="str">
        <f>IF('Vars Master'!D1754&lt;&gt;"",'Vars Master'!B1754,"")</f>
        <v/>
      </c>
      <c r="C1753" s="73" t="str">
        <f>IF('Vars Master'!D1754&lt;&gt;"",'Vars Master'!C1754,"")</f>
        <v/>
      </c>
      <c r="D1753" t="s">
        <v>358</v>
      </c>
      <c r="F1753" t="str">
        <f>IF('Vars Master'!D1754&lt;&gt;"",'Vars Master'!D1754,"")</f>
        <v/>
      </c>
      <c r="G1753" s="74" t="str">
        <f t="shared" si="168"/>
        <v xml:space="preserve"> </v>
      </c>
      <c r="I1753" t="str">
        <f>IF('Vars Master'!I1754&lt;&gt;"",'Vars Master'!G1754,"")</f>
        <v/>
      </c>
      <c r="J1753" s="73" t="str">
        <f>IF('Vars Master'!I1754&lt;&gt;"",'Vars Master'!H1754,"")</f>
        <v/>
      </c>
      <c r="K1753" t="s">
        <v>358</v>
      </c>
      <c r="M1753" t="str">
        <f>IF('Vars Master'!I1754&lt;&gt;"",'Vars Master'!I1754,"")</f>
        <v/>
      </c>
      <c r="N1753" s="74" t="str">
        <f t="shared" si="169"/>
        <v xml:space="preserve"> </v>
      </c>
      <c r="P1753" t="str">
        <f>IF('Vars Master'!N1754&lt;&gt;"",'Vars Master'!L1754,"")</f>
        <v/>
      </c>
      <c r="Q1753" s="73" t="str">
        <f>IF('Vars Master'!N1754&lt;&gt;"",'Vars Master'!M1754,"")</f>
        <v/>
      </c>
      <c r="R1753" t="s">
        <v>358</v>
      </c>
      <c r="T1753" t="str">
        <f>IF('Vars Master'!N1754&lt;&gt;"",'Vars Master'!N1754,"")</f>
        <v/>
      </c>
      <c r="U1753" s="74" t="str">
        <f t="shared" si="170"/>
        <v xml:space="preserve"> </v>
      </c>
      <c r="W1753" t="str">
        <f>IF('Vars Master'!S1754&lt;&gt;"",'Vars Master'!Q1754,"")</f>
        <v/>
      </c>
      <c r="X1753" s="73" t="str">
        <f>IF('Vars Master'!S1754&lt;&gt;"",'Vars Master'!R1754,"")</f>
        <v/>
      </c>
      <c r="Y1753" t="s">
        <v>358</v>
      </c>
      <c r="AA1753" t="str">
        <f>IF('Vars Master'!S1754&lt;&gt;"",'Vars Master'!S1754,"")</f>
        <v/>
      </c>
      <c r="AB1753" s="74" t="str">
        <f t="shared" si="171"/>
        <v xml:space="preserve"> </v>
      </c>
      <c r="AD1753" t="str">
        <f>IF('Vars Master'!X1754&lt;&gt;"",'Vars Master'!V1754,"")</f>
        <v/>
      </c>
      <c r="AE1753" s="73" t="str">
        <f>IF('Vars Master'!X1754&lt;&gt;"",'Vars Master'!W1754,"")</f>
        <v/>
      </c>
      <c r="AF1753" t="str">
        <f>IF('Vars Master'!X1754&lt;&gt;"",'Vars Master'!X1754,"")</f>
        <v/>
      </c>
      <c r="AG1753" s="74" t="str">
        <f t="shared" si="172"/>
        <v xml:space="preserve"> </v>
      </c>
      <c r="AH1753" t="str">
        <f>IF('Vars Master'!Z1754&lt;&gt;"",'Vars Master'!Z1754,"")</f>
        <v/>
      </c>
      <c r="AI1753" t="str">
        <f>IF('Vars Master'!AC1754&lt;&gt;"",'Vars Master'!AA1754,"")</f>
        <v/>
      </c>
      <c r="AJ1753" s="73" t="str">
        <f>IF('Vars Master'!AC1754&lt;&gt;"",'Vars Master'!AB1754,"")</f>
        <v/>
      </c>
      <c r="AK1753" t="s">
        <v>358</v>
      </c>
      <c r="AM1753" t="str">
        <f>IF('Vars Master'!AC1754&lt;&gt;"",'Vars Master'!AC1754,"")</f>
        <v/>
      </c>
      <c r="AN1753" s="74" t="str">
        <f t="shared" si="173"/>
        <v xml:space="preserve"> </v>
      </c>
      <c r="AO1753" t="str">
        <f>IF('Vars Master'!AE1754&lt;&gt;"",'Vars Master'!AE1754,"")</f>
        <v/>
      </c>
      <c r="AP1753" s="164" t="s">
        <v>358</v>
      </c>
      <c r="AQ1753" s="164" t="s">
        <v>358</v>
      </c>
      <c r="AR1753" s="164" t="s">
        <v>358</v>
      </c>
      <c r="AS1753" s="164" t="s">
        <v>358</v>
      </c>
      <c r="AT1753" s="164" t="s">
        <v>358</v>
      </c>
      <c r="AU1753" s="164" t="s">
        <v>358</v>
      </c>
    </row>
    <row r="1754" spans="2:47" x14ac:dyDescent="0.25">
      <c r="B1754" t="str">
        <f>IF('Vars Master'!D1755&lt;&gt;"",'Vars Master'!B1755,"")</f>
        <v/>
      </c>
      <c r="C1754" s="73" t="str">
        <f>IF('Vars Master'!D1755&lt;&gt;"",'Vars Master'!C1755,"")</f>
        <v/>
      </c>
      <c r="D1754" t="s">
        <v>358</v>
      </c>
      <c r="F1754" t="str">
        <f>IF('Vars Master'!D1755&lt;&gt;"",'Vars Master'!D1755,"")</f>
        <v/>
      </c>
      <c r="G1754" s="74" t="str">
        <f t="shared" si="168"/>
        <v xml:space="preserve"> </v>
      </c>
      <c r="I1754" t="str">
        <f>IF('Vars Master'!I1755&lt;&gt;"",'Vars Master'!G1755,"")</f>
        <v/>
      </c>
      <c r="J1754" s="73" t="str">
        <f>IF('Vars Master'!I1755&lt;&gt;"",'Vars Master'!H1755,"")</f>
        <v/>
      </c>
      <c r="K1754" t="s">
        <v>358</v>
      </c>
      <c r="M1754" t="str">
        <f>IF('Vars Master'!I1755&lt;&gt;"",'Vars Master'!I1755,"")</f>
        <v/>
      </c>
      <c r="N1754" s="74" t="str">
        <f t="shared" si="169"/>
        <v xml:space="preserve"> </v>
      </c>
      <c r="P1754" t="str">
        <f>IF('Vars Master'!N1755&lt;&gt;"",'Vars Master'!L1755,"")</f>
        <v/>
      </c>
      <c r="Q1754" s="73" t="str">
        <f>IF('Vars Master'!N1755&lt;&gt;"",'Vars Master'!M1755,"")</f>
        <v/>
      </c>
      <c r="R1754" t="s">
        <v>358</v>
      </c>
      <c r="T1754" t="str">
        <f>IF('Vars Master'!N1755&lt;&gt;"",'Vars Master'!N1755,"")</f>
        <v/>
      </c>
      <c r="U1754" s="74" t="str">
        <f t="shared" si="170"/>
        <v xml:space="preserve"> </v>
      </c>
      <c r="W1754" t="str">
        <f>IF('Vars Master'!S1755&lt;&gt;"",'Vars Master'!Q1755,"")</f>
        <v/>
      </c>
      <c r="X1754" s="73" t="str">
        <f>IF('Vars Master'!S1755&lt;&gt;"",'Vars Master'!R1755,"")</f>
        <v/>
      </c>
      <c r="Y1754" t="s">
        <v>358</v>
      </c>
      <c r="AA1754" t="str">
        <f>IF('Vars Master'!S1755&lt;&gt;"",'Vars Master'!S1755,"")</f>
        <v/>
      </c>
      <c r="AB1754" s="74" t="str">
        <f t="shared" si="171"/>
        <v xml:space="preserve"> </v>
      </c>
      <c r="AD1754" t="str">
        <f>IF('Vars Master'!X1755&lt;&gt;"",'Vars Master'!V1755,"")</f>
        <v/>
      </c>
      <c r="AE1754" s="73" t="str">
        <f>IF('Vars Master'!X1755&lt;&gt;"",'Vars Master'!W1755,"")</f>
        <v/>
      </c>
      <c r="AF1754" t="str">
        <f>IF('Vars Master'!X1755&lt;&gt;"",'Vars Master'!X1755,"")</f>
        <v/>
      </c>
      <c r="AG1754" s="74" t="str">
        <f t="shared" si="172"/>
        <v xml:space="preserve"> </v>
      </c>
      <c r="AH1754" t="str">
        <f>IF('Vars Master'!Z1755&lt;&gt;"",'Vars Master'!Z1755,"")</f>
        <v/>
      </c>
      <c r="AI1754" t="str">
        <f>IF('Vars Master'!AC1755&lt;&gt;"",'Vars Master'!AA1755,"")</f>
        <v/>
      </c>
      <c r="AJ1754" s="73" t="str">
        <f>IF('Vars Master'!AC1755&lt;&gt;"",'Vars Master'!AB1755,"")</f>
        <v/>
      </c>
      <c r="AK1754" t="s">
        <v>358</v>
      </c>
      <c r="AM1754" t="str">
        <f>IF('Vars Master'!AC1755&lt;&gt;"",'Vars Master'!AC1755,"")</f>
        <v/>
      </c>
      <c r="AN1754" s="74" t="str">
        <f t="shared" si="173"/>
        <v xml:space="preserve"> </v>
      </c>
      <c r="AO1754" t="str">
        <f>IF('Vars Master'!AE1755&lt;&gt;"",'Vars Master'!AE1755,"")</f>
        <v/>
      </c>
      <c r="AP1754" s="164" t="s">
        <v>358</v>
      </c>
      <c r="AQ1754" s="164" t="s">
        <v>358</v>
      </c>
      <c r="AR1754" s="164" t="s">
        <v>358</v>
      </c>
      <c r="AS1754" s="164" t="s">
        <v>358</v>
      </c>
      <c r="AT1754" s="164" t="s">
        <v>358</v>
      </c>
      <c r="AU1754" s="164" t="s">
        <v>358</v>
      </c>
    </row>
    <row r="1755" spans="2:47" x14ac:dyDescent="0.25">
      <c r="B1755" t="str">
        <f>IF('Vars Master'!D1756&lt;&gt;"",'Vars Master'!B1756,"")</f>
        <v/>
      </c>
      <c r="C1755" s="73" t="str">
        <f>IF('Vars Master'!D1756&lt;&gt;"",'Vars Master'!C1756,"")</f>
        <v/>
      </c>
      <c r="D1755" t="s">
        <v>358</v>
      </c>
      <c r="F1755" t="str">
        <f>IF('Vars Master'!D1756&lt;&gt;"",'Vars Master'!D1756,"")</f>
        <v/>
      </c>
      <c r="G1755" s="74" t="str">
        <f t="shared" si="168"/>
        <v xml:space="preserve"> </v>
      </c>
      <c r="I1755" t="str">
        <f>IF('Vars Master'!I1756&lt;&gt;"",'Vars Master'!G1756,"")</f>
        <v/>
      </c>
      <c r="J1755" s="73" t="str">
        <f>IF('Vars Master'!I1756&lt;&gt;"",'Vars Master'!H1756,"")</f>
        <v/>
      </c>
      <c r="K1755" t="s">
        <v>358</v>
      </c>
      <c r="M1755" t="str">
        <f>IF('Vars Master'!I1756&lt;&gt;"",'Vars Master'!I1756,"")</f>
        <v/>
      </c>
      <c r="N1755" s="74" t="str">
        <f t="shared" si="169"/>
        <v xml:space="preserve"> </v>
      </c>
      <c r="P1755" t="str">
        <f>IF('Vars Master'!N1756&lt;&gt;"",'Vars Master'!L1756,"")</f>
        <v/>
      </c>
      <c r="Q1755" s="73" t="str">
        <f>IF('Vars Master'!N1756&lt;&gt;"",'Vars Master'!M1756,"")</f>
        <v/>
      </c>
      <c r="R1755" t="s">
        <v>358</v>
      </c>
      <c r="T1755" t="str">
        <f>IF('Vars Master'!N1756&lt;&gt;"",'Vars Master'!N1756,"")</f>
        <v/>
      </c>
      <c r="U1755" s="74" t="str">
        <f t="shared" si="170"/>
        <v xml:space="preserve"> </v>
      </c>
      <c r="W1755" t="str">
        <f>IF('Vars Master'!S1756&lt;&gt;"",'Vars Master'!Q1756,"")</f>
        <v/>
      </c>
      <c r="X1755" s="73" t="str">
        <f>IF('Vars Master'!S1756&lt;&gt;"",'Vars Master'!R1756,"")</f>
        <v/>
      </c>
      <c r="Y1755" t="s">
        <v>358</v>
      </c>
      <c r="AA1755" t="str">
        <f>IF('Vars Master'!S1756&lt;&gt;"",'Vars Master'!S1756,"")</f>
        <v/>
      </c>
      <c r="AB1755" s="74" t="str">
        <f t="shared" si="171"/>
        <v xml:space="preserve"> </v>
      </c>
      <c r="AD1755" t="str">
        <f>IF('Vars Master'!X1756&lt;&gt;"",'Vars Master'!V1756,"")</f>
        <v/>
      </c>
      <c r="AE1755" s="73" t="str">
        <f>IF('Vars Master'!X1756&lt;&gt;"",'Vars Master'!W1756,"")</f>
        <v/>
      </c>
      <c r="AF1755" t="str">
        <f>IF('Vars Master'!X1756&lt;&gt;"",'Vars Master'!X1756,"")</f>
        <v/>
      </c>
      <c r="AG1755" s="74" t="str">
        <f t="shared" si="172"/>
        <v xml:space="preserve"> </v>
      </c>
      <c r="AH1755" t="str">
        <f>IF('Vars Master'!Z1756&lt;&gt;"",'Vars Master'!Z1756,"")</f>
        <v/>
      </c>
      <c r="AI1755" t="str">
        <f>IF('Vars Master'!AC1756&lt;&gt;"",'Vars Master'!AA1756,"")</f>
        <v/>
      </c>
      <c r="AJ1755" s="73" t="str">
        <f>IF('Vars Master'!AC1756&lt;&gt;"",'Vars Master'!AB1756,"")</f>
        <v/>
      </c>
      <c r="AK1755" t="s">
        <v>358</v>
      </c>
      <c r="AM1755" t="str">
        <f>IF('Vars Master'!AC1756&lt;&gt;"",'Vars Master'!AC1756,"")</f>
        <v/>
      </c>
      <c r="AN1755" s="74" t="str">
        <f t="shared" si="173"/>
        <v xml:space="preserve"> </v>
      </c>
      <c r="AO1755" t="str">
        <f>IF('Vars Master'!AE1756&lt;&gt;"",'Vars Master'!AE1756,"")</f>
        <v/>
      </c>
      <c r="AP1755" s="164" t="s">
        <v>358</v>
      </c>
      <c r="AQ1755" s="164" t="s">
        <v>358</v>
      </c>
      <c r="AR1755" s="164" t="s">
        <v>358</v>
      </c>
      <c r="AS1755" s="164" t="s">
        <v>358</v>
      </c>
      <c r="AT1755" s="164" t="s">
        <v>358</v>
      </c>
      <c r="AU1755" s="164" t="s">
        <v>358</v>
      </c>
    </row>
    <row r="1756" spans="2:47" x14ac:dyDescent="0.25">
      <c r="B1756" t="str">
        <f>IF('Vars Master'!D1757&lt;&gt;"",'Vars Master'!B1757,"")</f>
        <v/>
      </c>
      <c r="C1756" s="73" t="str">
        <f>IF('Vars Master'!D1757&lt;&gt;"",'Vars Master'!C1757,"")</f>
        <v/>
      </c>
      <c r="D1756" t="s">
        <v>358</v>
      </c>
      <c r="F1756" t="str">
        <f>IF('Vars Master'!D1757&lt;&gt;"",'Vars Master'!D1757,"")</f>
        <v/>
      </c>
      <c r="G1756" s="74" t="str">
        <f t="shared" si="168"/>
        <v xml:space="preserve"> </v>
      </c>
      <c r="I1756" t="str">
        <f>IF('Vars Master'!I1757&lt;&gt;"",'Vars Master'!G1757,"")</f>
        <v/>
      </c>
      <c r="J1756" s="73" t="str">
        <f>IF('Vars Master'!I1757&lt;&gt;"",'Vars Master'!H1757,"")</f>
        <v/>
      </c>
      <c r="K1756" t="s">
        <v>358</v>
      </c>
      <c r="M1756" t="str">
        <f>IF('Vars Master'!I1757&lt;&gt;"",'Vars Master'!I1757,"")</f>
        <v/>
      </c>
      <c r="N1756" s="74" t="str">
        <f t="shared" si="169"/>
        <v xml:space="preserve"> </v>
      </c>
      <c r="P1756" t="str">
        <f>IF('Vars Master'!N1757&lt;&gt;"",'Vars Master'!L1757,"")</f>
        <v/>
      </c>
      <c r="Q1756" s="73" t="str">
        <f>IF('Vars Master'!N1757&lt;&gt;"",'Vars Master'!M1757,"")</f>
        <v/>
      </c>
      <c r="R1756" t="s">
        <v>358</v>
      </c>
      <c r="T1756" t="str">
        <f>IF('Vars Master'!N1757&lt;&gt;"",'Vars Master'!N1757,"")</f>
        <v/>
      </c>
      <c r="U1756" s="74" t="str">
        <f t="shared" si="170"/>
        <v xml:space="preserve"> </v>
      </c>
      <c r="W1756" t="str">
        <f>IF('Vars Master'!S1757&lt;&gt;"",'Vars Master'!Q1757,"")</f>
        <v/>
      </c>
      <c r="X1756" s="73" t="str">
        <f>IF('Vars Master'!S1757&lt;&gt;"",'Vars Master'!R1757,"")</f>
        <v/>
      </c>
      <c r="Y1756" t="s">
        <v>358</v>
      </c>
      <c r="AA1756" t="str">
        <f>IF('Vars Master'!S1757&lt;&gt;"",'Vars Master'!S1757,"")</f>
        <v/>
      </c>
      <c r="AB1756" s="74" t="str">
        <f t="shared" si="171"/>
        <v xml:space="preserve"> </v>
      </c>
      <c r="AD1756" t="str">
        <f>IF('Vars Master'!X1757&lt;&gt;"",'Vars Master'!V1757,"")</f>
        <v/>
      </c>
      <c r="AE1756" s="73" t="str">
        <f>IF('Vars Master'!X1757&lt;&gt;"",'Vars Master'!W1757,"")</f>
        <v/>
      </c>
      <c r="AF1756" t="str">
        <f>IF('Vars Master'!X1757&lt;&gt;"",'Vars Master'!X1757,"")</f>
        <v/>
      </c>
      <c r="AG1756" s="74" t="str">
        <f t="shared" si="172"/>
        <v xml:space="preserve"> </v>
      </c>
      <c r="AH1756" t="str">
        <f>IF('Vars Master'!Z1757&lt;&gt;"",'Vars Master'!Z1757,"")</f>
        <v/>
      </c>
      <c r="AI1756" t="str">
        <f>IF('Vars Master'!AC1757&lt;&gt;"",'Vars Master'!AA1757,"")</f>
        <v/>
      </c>
      <c r="AJ1756" s="73" t="str">
        <f>IF('Vars Master'!AC1757&lt;&gt;"",'Vars Master'!AB1757,"")</f>
        <v/>
      </c>
      <c r="AK1756" t="s">
        <v>358</v>
      </c>
      <c r="AM1756" t="str">
        <f>IF('Vars Master'!AC1757&lt;&gt;"",'Vars Master'!AC1757,"")</f>
        <v/>
      </c>
      <c r="AN1756" s="74" t="str">
        <f t="shared" si="173"/>
        <v xml:space="preserve"> </v>
      </c>
      <c r="AO1756" t="str">
        <f>IF('Vars Master'!AE1757&lt;&gt;"",'Vars Master'!AE1757,"")</f>
        <v/>
      </c>
      <c r="AP1756" s="164" t="s">
        <v>358</v>
      </c>
      <c r="AQ1756" s="164" t="s">
        <v>358</v>
      </c>
      <c r="AR1756" s="164" t="s">
        <v>358</v>
      </c>
      <c r="AS1756" s="164" t="s">
        <v>358</v>
      </c>
      <c r="AT1756" s="164" t="s">
        <v>358</v>
      </c>
      <c r="AU1756" s="164" t="s">
        <v>358</v>
      </c>
    </row>
    <row r="1757" spans="2:47" x14ac:dyDescent="0.25">
      <c r="B1757" t="str">
        <f>IF('Vars Master'!D1758&lt;&gt;"",'Vars Master'!B1758,"")</f>
        <v/>
      </c>
      <c r="C1757" s="73" t="str">
        <f>IF('Vars Master'!D1758&lt;&gt;"",'Vars Master'!C1758,"")</f>
        <v/>
      </c>
      <c r="D1757" t="s">
        <v>358</v>
      </c>
      <c r="F1757" t="str">
        <f>IF('Vars Master'!D1758&lt;&gt;"",'Vars Master'!D1758,"")</f>
        <v/>
      </c>
      <c r="G1757" s="74" t="str">
        <f t="shared" si="168"/>
        <v xml:space="preserve"> </v>
      </c>
      <c r="I1757" t="str">
        <f>IF('Vars Master'!I1758&lt;&gt;"",'Vars Master'!G1758,"")</f>
        <v/>
      </c>
      <c r="J1757" s="73" t="str">
        <f>IF('Vars Master'!I1758&lt;&gt;"",'Vars Master'!H1758,"")</f>
        <v/>
      </c>
      <c r="K1757" t="s">
        <v>358</v>
      </c>
      <c r="M1757" t="str">
        <f>IF('Vars Master'!I1758&lt;&gt;"",'Vars Master'!I1758,"")</f>
        <v/>
      </c>
      <c r="N1757" s="74" t="str">
        <f t="shared" si="169"/>
        <v xml:space="preserve"> </v>
      </c>
      <c r="P1757" t="str">
        <f>IF('Vars Master'!N1758&lt;&gt;"",'Vars Master'!L1758,"")</f>
        <v/>
      </c>
      <c r="Q1757" s="73" t="str">
        <f>IF('Vars Master'!N1758&lt;&gt;"",'Vars Master'!M1758,"")</f>
        <v/>
      </c>
      <c r="R1757" t="s">
        <v>358</v>
      </c>
      <c r="T1757" t="str">
        <f>IF('Vars Master'!N1758&lt;&gt;"",'Vars Master'!N1758,"")</f>
        <v/>
      </c>
      <c r="U1757" s="74" t="str">
        <f t="shared" si="170"/>
        <v xml:space="preserve"> </v>
      </c>
      <c r="W1757" t="str">
        <f>IF('Vars Master'!S1758&lt;&gt;"",'Vars Master'!Q1758,"")</f>
        <v/>
      </c>
      <c r="X1757" s="73" t="str">
        <f>IF('Vars Master'!S1758&lt;&gt;"",'Vars Master'!R1758,"")</f>
        <v/>
      </c>
      <c r="Y1757" t="s">
        <v>358</v>
      </c>
      <c r="AA1757" t="str">
        <f>IF('Vars Master'!S1758&lt;&gt;"",'Vars Master'!S1758,"")</f>
        <v/>
      </c>
      <c r="AB1757" s="74" t="str">
        <f t="shared" si="171"/>
        <v xml:space="preserve"> </v>
      </c>
      <c r="AD1757" t="str">
        <f>IF('Vars Master'!X1758&lt;&gt;"",'Vars Master'!V1758,"")</f>
        <v/>
      </c>
      <c r="AE1757" s="73" t="str">
        <f>IF('Vars Master'!X1758&lt;&gt;"",'Vars Master'!W1758,"")</f>
        <v/>
      </c>
      <c r="AF1757" t="str">
        <f>IF('Vars Master'!X1758&lt;&gt;"",'Vars Master'!X1758,"")</f>
        <v/>
      </c>
      <c r="AG1757" s="74" t="str">
        <f t="shared" si="172"/>
        <v xml:space="preserve"> </v>
      </c>
      <c r="AH1757" t="str">
        <f>IF('Vars Master'!Z1758&lt;&gt;"",'Vars Master'!Z1758,"")</f>
        <v/>
      </c>
      <c r="AI1757" t="str">
        <f>IF('Vars Master'!AC1758&lt;&gt;"",'Vars Master'!AA1758,"")</f>
        <v/>
      </c>
      <c r="AJ1757" s="73" t="str">
        <f>IF('Vars Master'!AC1758&lt;&gt;"",'Vars Master'!AB1758,"")</f>
        <v/>
      </c>
      <c r="AK1757" t="s">
        <v>358</v>
      </c>
      <c r="AM1757" t="str">
        <f>IF('Vars Master'!AC1758&lt;&gt;"",'Vars Master'!AC1758,"")</f>
        <v/>
      </c>
      <c r="AN1757" s="74" t="str">
        <f t="shared" si="173"/>
        <v xml:space="preserve"> </v>
      </c>
      <c r="AO1757" t="str">
        <f>IF('Vars Master'!AE1758&lt;&gt;"",'Vars Master'!AE1758,"")</f>
        <v/>
      </c>
      <c r="AP1757" s="164" t="s">
        <v>358</v>
      </c>
      <c r="AQ1757" s="164" t="s">
        <v>358</v>
      </c>
      <c r="AR1757" s="164" t="s">
        <v>358</v>
      </c>
      <c r="AS1757" s="164" t="s">
        <v>358</v>
      </c>
      <c r="AT1757" s="164" t="s">
        <v>358</v>
      </c>
      <c r="AU1757" s="164" t="s">
        <v>358</v>
      </c>
    </row>
    <row r="1758" spans="2:47" x14ac:dyDescent="0.25">
      <c r="B1758" t="str">
        <f>IF('Vars Master'!D1759&lt;&gt;"",'Vars Master'!B1759,"")</f>
        <v/>
      </c>
      <c r="C1758" s="73" t="str">
        <f>IF('Vars Master'!D1759&lt;&gt;"",'Vars Master'!C1759,"")</f>
        <v/>
      </c>
      <c r="D1758" t="s">
        <v>358</v>
      </c>
      <c r="F1758" t="str">
        <f>IF('Vars Master'!D1759&lt;&gt;"",'Vars Master'!D1759,"")</f>
        <v/>
      </c>
      <c r="G1758" s="74" t="str">
        <f t="shared" si="168"/>
        <v xml:space="preserve"> </v>
      </c>
      <c r="I1758" t="str">
        <f>IF('Vars Master'!I1759&lt;&gt;"",'Vars Master'!G1759,"")</f>
        <v/>
      </c>
      <c r="J1758" s="73" t="str">
        <f>IF('Vars Master'!I1759&lt;&gt;"",'Vars Master'!H1759,"")</f>
        <v/>
      </c>
      <c r="K1758" t="s">
        <v>358</v>
      </c>
      <c r="M1758" t="str">
        <f>IF('Vars Master'!I1759&lt;&gt;"",'Vars Master'!I1759,"")</f>
        <v/>
      </c>
      <c r="N1758" s="74" t="str">
        <f t="shared" si="169"/>
        <v xml:space="preserve"> </v>
      </c>
      <c r="P1758" t="str">
        <f>IF('Vars Master'!N1759&lt;&gt;"",'Vars Master'!L1759,"")</f>
        <v/>
      </c>
      <c r="Q1758" s="73" t="str">
        <f>IF('Vars Master'!N1759&lt;&gt;"",'Vars Master'!M1759,"")</f>
        <v/>
      </c>
      <c r="R1758" t="s">
        <v>358</v>
      </c>
      <c r="T1758" t="str">
        <f>IF('Vars Master'!N1759&lt;&gt;"",'Vars Master'!N1759,"")</f>
        <v/>
      </c>
      <c r="U1758" s="74" t="str">
        <f t="shared" si="170"/>
        <v xml:space="preserve"> </v>
      </c>
      <c r="W1758" t="str">
        <f>IF('Vars Master'!S1759&lt;&gt;"",'Vars Master'!Q1759,"")</f>
        <v/>
      </c>
      <c r="X1758" s="73" t="str">
        <f>IF('Vars Master'!S1759&lt;&gt;"",'Vars Master'!R1759,"")</f>
        <v/>
      </c>
      <c r="Y1758" t="s">
        <v>358</v>
      </c>
      <c r="AA1758" t="str">
        <f>IF('Vars Master'!S1759&lt;&gt;"",'Vars Master'!S1759,"")</f>
        <v/>
      </c>
      <c r="AB1758" s="74" t="str">
        <f t="shared" si="171"/>
        <v xml:space="preserve"> </v>
      </c>
      <c r="AD1758" t="str">
        <f>IF('Vars Master'!X1759&lt;&gt;"",'Vars Master'!V1759,"")</f>
        <v/>
      </c>
      <c r="AE1758" s="73" t="str">
        <f>IF('Vars Master'!X1759&lt;&gt;"",'Vars Master'!W1759,"")</f>
        <v/>
      </c>
      <c r="AF1758" t="str">
        <f>IF('Vars Master'!X1759&lt;&gt;"",'Vars Master'!X1759,"")</f>
        <v/>
      </c>
      <c r="AG1758" s="74" t="str">
        <f t="shared" si="172"/>
        <v xml:space="preserve"> </v>
      </c>
      <c r="AH1758" t="str">
        <f>IF('Vars Master'!Z1759&lt;&gt;"",'Vars Master'!Z1759,"")</f>
        <v/>
      </c>
      <c r="AI1758" t="str">
        <f>IF('Vars Master'!AC1759&lt;&gt;"",'Vars Master'!AA1759,"")</f>
        <v/>
      </c>
      <c r="AJ1758" s="73" t="str">
        <f>IF('Vars Master'!AC1759&lt;&gt;"",'Vars Master'!AB1759,"")</f>
        <v/>
      </c>
      <c r="AK1758" t="s">
        <v>358</v>
      </c>
      <c r="AM1758" t="str">
        <f>IF('Vars Master'!AC1759&lt;&gt;"",'Vars Master'!AC1759,"")</f>
        <v/>
      </c>
      <c r="AN1758" s="74" t="str">
        <f t="shared" si="173"/>
        <v xml:space="preserve"> </v>
      </c>
      <c r="AO1758" t="str">
        <f>IF('Vars Master'!AE1759&lt;&gt;"",'Vars Master'!AE1759,"")</f>
        <v/>
      </c>
      <c r="AP1758" s="164" t="s">
        <v>358</v>
      </c>
      <c r="AQ1758" s="164" t="s">
        <v>358</v>
      </c>
      <c r="AR1758" s="164" t="s">
        <v>358</v>
      </c>
      <c r="AS1758" s="164" t="s">
        <v>358</v>
      </c>
      <c r="AT1758" s="164" t="s">
        <v>358</v>
      </c>
      <c r="AU1758" s="164" t="s">
        <v>358</v>
      </c>
    </row>
    <row r="1759" spans="2:47" x14ac:dyDescent="0.25">
      <c r="B1759" t="str">
        <f>IF('Vars Master'!D1760&lt;&gt;"",'Vars Master'!B1760,"")</f>
        <v/>
      </c>
      <c r="C1759" s="73" t="str">
        <f>IF('Vars Master'!D1760&lt;&gt;"",'Vars Master'!C1760,"")</f>
        <v/>
      </c>
      <c r="D1759" t="s">
        <v>358</v>
      </c>
      <c r="F1759" t="str">
        <f>IF('Vars Master'!D1760&lt;&gt;"",'Vars Master'!D1760,"")</f>
        <v/>
      </c>
      <c r="G1759" s="74" t="str">
        <f t="shared" si="168"/>
        <v xml:space="preserve"> </v>
      </c>
      <c r="I1759" t="str">
        <f>IF('Vars Master'!I1760&lt;&gt;"",'Vars Master'!G1760,"")</f>
        <v/>
      </c>
      <c r="J1759" s="73" t="str">
        <f>IF('Vars Master'!I1760&lt;&gt;"",'Vars Master'!H1760,"")</f>
        <v/>
      </c>
      <c r="K1759" t="s">
        <v>358</v>
      </c>
      <c r="M1759" t="str">
        <f>IF('Vars Master'!I1760&lt;&gt;"",'Vars Master'!I1760,"")</f>
        <v/>
      </c>
      <c r="N1759" s="74" t="str">
        <f t="shared" si="169"/>
        <v xml:space="preserve"> </v>
      </c>
      <c r="P1759" t="str">
        <f>IF('Vars Master'!N1760&lt;&gt;"",'Vars Master'!L1760,"")</f>
        <v/>
      </c>
      <c r="Q1759" s="73" t="str">
        <f>IF('Vars Master'!N1760&lt;&gt;"",'Vars Master'!M1760,"")</f>
        <v/>
      </c>
      <c r="R1759" t="s">
        <v>358</v>
      </c>
      <c r="T1759" t="str">
        <f>IF('Vars Master'!N1760&lt;&gt;"",'Vars Master'!N1760,"")</f>
        <v/>
      </c>
      <c r="U1759" s="74" t="str">
        <f t="shared" si="170"/>
        <v xml:space="preserve"> </v>
      </c>
      <c r="W1759" t="str">
        <f>IF('Vars Master'!S1760&lt;&gt;"",'Vars Master'!Q1760,"")</f>
        <v/>
      </c>
      <c r="X1759" s="73" t="str">
        <f>IF('Vars Master'!S1760&lt;&gt;"",'Vars Master'!R1760,"")</f>
        <v/>
      </c>
      <c r="Y1759" t="s">
        <v>358</v>
      </c>
      <c r="AA1759" t="str">
        <f>IF('Vars Master'!S1760&lt;&gt;"",'Vars Master'!S1760,"")</f>
        <v/>
      </c>
      <c r="AB1759" s="74" t="str">
        <f t="shared" si="171"/>
        <v xml:space="preserve"> </v>
      </c>
      <c r="AD1759" t="str">
        <f>IF('Vars Master'!X1760&lt;&gt;"",'Vars Master'!V1760,"")</f>
        <v/>
      </c>
      <c r="AE1759" s="73" t="str">
        <f>IF('Vars Master'!X1760&lt;&gt;"",'Vars Master'!W1760,"")</f>
        <v/>
      </c>
      <c r="AF1759" t="str">
        <f>IF('Vars Master'!X1760&lt;&gt;"",'Vars Master'!X1760,"")</f>
        <v/>
      </c>
      <c r="AG1759" s="74" t="str">
        <f t="shared" si="172"/>
        <v xml:space="preserve"> </v>
      </c>
      <c r="AH1759" t="str">
        <f>IF('Vars Master'!Z1760&lt;&gt;"",'Vars Master'!Z1760,"")</f>
        <v/>
      </c>
      <c r="AI1759" t="str">
        <f>IF('Vars Master'!AC1760&lt;&gt;"",'Vars Master'!AA1760,"")</f>
        <v/>
      </c>
      <c r="AJ1759" s="73" t="str">
        <f>IF('Vars Master'!AC1760&lt;&gt;"",'Vars Master'!AB1760,"")</f>
        <v/>
      </c>
      <c r="AK1759" t="s">
        <v>358</v>
      </c>
      <c r="AM1759" t="str">
        <f>IF('Vars Master'!AC1760&lt;&gt;"",'Vars Master'!AC1760,"")</f>
        <v/>
      </c>
      <c r="AN1759" s="74" t="str">
        <f t="shared" si="173"/>
        <v xml:space="preserve"> </v>
      </c>
      <c r="AO1759" t="str">
        <f>IF('Vars Master'!AE1760&lt;&gt;"",'Vars Master'!AE1760,"")</f>
        <v/>
      </c>
      <c r="AP1759" s="164" t="s">
        <v>358</v>
      </c>
      <c r="AQ1759" s="164" t="s">
        <v>358</v>
      </c>
      <c r="AR1759" s="164" t="s">
        <v>358</v>
      </c>
      <c r="AS1759" s="164" t="s">
        <v>358</v>
      </c>
      <c r="AT1759" s="164" t="s">
        <v>358</v>
      </c>
      <c r="AU1759" s="164" t="s">
        <v>358</v>
      </c>
    </row>
    <row r="1760" spans="2:47" x14ac:dyDescent="0.25">
      <c r="B1760" t="str">
        <f>IF('Vars Master'!D1761&lt;&gt;"",'Vars Master'!B1761,"")</f>
        <v/>
      </c>
      <c r="C1760" s="73" t="str">
        <f>IF('Vars Master'!D1761&lt;&gt;"",'Vars Master'!C1761,"")</f>
        <v/>
      </c>
      <c r="D1760" t="s">
        <v>358</v>
      </c>
      <c r="F1760" t="str">
        <f>IF('Vars Master'!D1761&lt;&gt;"",'Vars Master'!D1761,"")</f>
        <v/>
      </c>
      <c r="G1760" s="74" t="str">
        <f t="shared" si="168"/>
        <v xml:space="preserve"> </v>
      </c>
      <c r="I1760" t="str">
        <f>IF('Vars Master'!I1761&lt;&gt;"",'Vars Master'!G1761,"")</f>
        <v/>
      </c>
      <c r="J1760" s="73" t="str">
        <f>IF('Vars Master'!I1761&lt;&gt;"",'Vars Master'!H1761,"")</f>
        <v/>
      </c>
      <c r="K1760" t="s">
        <v>358</v>
      </c>
      <c r="M1760" t="str">
        <f>IF('Vars Master'!I1761&lt;&gt;"",'Vars Master'!I1761,"")</f>
        <v/>
      </c>
      <c r="N1760" s="74" t="str">
        <f t="shared" si="169"/>
        <v xml:space="preserve"> </v>
      </c>
      <c r="P1760" t="str">
        <f>IF('Vars Master'!N1761&lt;&gt;"",'Vars Master'!L1761,"")</f>
        <v/>
      </c>
      <c r="Q1760" s="73" t="str">
        <f>IF('Vars Master'!N1761&lt;&gt;"",'Vars Master'!M1761,"")</f>
        <v/>
      </c>
      <c r="R1760" t="s">
        <v>358</v>
      </c>
      <c r="T1760" t="str">
        <f>IF('Vars Master'!N1761&lt;&gt;"",'Vars Master'!N1761,"")</f>
        <v/>
      </c>
      <c r="U1760" s="74" t="str">
        <f t="shared" si="170"/>
        <v xml:space="preserve"> </v>
      </c>
      <c r="W1760" t="str">
        <f>IF('Vars Master'!S1761&lt;&gt;"",'Vars Master'!Q1761,"")</f>
        <v/>
      </c>
      <c r="X1760" s="73" t="str">
        <f>IF('Vars Master'!S1761&lt;&gt;"",'Vars Master'!R1761,"")</f>
        <v/>
      </c>
      <c r="Y1760" t="s">
        <v>358</v>
      </c>
      <c r="AA1760" t="str">
        <f>IF('Vars Master'!S1761&lt;&gt;"",'Vars Master'!S1761,"")</f>
        <v/>
      </c>
      <c r="AB1760" s="74" t="str">
        <f t="shared" si="171"/>
        <v xml:space="preserve"> </v>
      </c>
      <c r="AD1760" t="str">
        <f>IF('Vars Master'!X1761&lt;&gt;"",'Vars Master'!V1761,"")</f>
        <v/>
      </c>
      <c r="AE1760" s="73" t="str">
        <f>IF('Vars Master'!X1761&lt;&gt;"",'Vars Master'!W1761,"")</f>
        <v/>
      </c>
      <c r="AF1760" t="str">
        <f>IF('Vars Master'!X1761&lt;&gt;"",'Vars Master'!X1761,"")</f>
        <v/>
      </c>
      <c r="AG1760" s="74" t="str">
        <f t="shared" si="172"/>
        <v xml:space="preserve"> </v>
      </c>
      <c r="AH1760" t="str">
        <f>IF('Vars Master'!Z1761&lt;&gt;"",'Vars Master'!Z1761,"")</f>
        <v/>
      </c>
      <c r="AI1760" t="str">
        <f>IF('Vars Master'!AC1761&lt;&gt;"",'Vars Master'!AA1761,"")</f>
        <v/>
      </c>
      <c r="AJ1760" s="73" t="str">
        <f>IF('Vars Master'!AC1761&lt;&gt;"",'Vars Master'!AB1761,"")</f>
        <v/>
      </c>
      <c r="AK1760" t="s">
        <v>358</v>
      </c>
      <c r="AM1760" t="str">
        <f>IF('Vars Master'!AC1761&lt;&gt;"",'Vars Master'!AC1761,"")</f>
        <v/>
      </c>
      <c r="AN1760" s="74" t="str">
        <f t="shared" si="173"/>
        <v xml:space="preserve"> </v>
      </c>
      <c r="AO1760" t="str">
        <f>IF('Vars Master'!AE1761&lt;&gt;"",'Vars Master'!AE1761,"")</f>
        <v/>
      </c>
      <c r="AP1760" s="164" t="s">
        <v>358</v>
      </c>
      <c r="AQ1760" s="164" t="s">
        <v>358</v>
      </c>
      <c r="AR1760" s="164" t="s">
        <v>358</v>
      </c>
      <c r="AS1760" s="164" t="s">
        <v>358</v>
      </c>
      <c r="AT1760" s="164" t="s">
        <v>358</v>
      </c>
      <c r="AU1760" s="164" t="s">
        <v>358</v>
      </c>
    </row>
    <row r="1761" spans="2:47" x14ac:dyDescent="0.25">
      <c r="B1761" t="str">
        <f>IF('Vars Master'!D1762&lt;&gt;"",'Vars Master'!B1762,"")</f>
        <v/>
      </c>
      <c r="C1761" s="73" t="str">
        <f>IF('Vars Master'!D1762&lt;&gt;"",'Vars Master'!C1762,"")</f>
        <v/>
      </c>
      <c r="D1761" t="s">
        <v>358</v>
      </c>
      <c r="F1761" t="str">
        <f>IF('Vars Master'!D1762&lt;&gt;"",'Vars Master'!D1762,"")</f>
        <v/>
      </c>
      <c r="G1761" s="74" t="str">
        <f t="shared" ref="G1761:G1824" si="174">CONCATENATE(B1761,C1761,D1761,F1761)</f>
        <v xml:space="preserve"> </v>
      </c>
      <c r="I1761" t="str">
        <f>IF('Vars Master'!I1762&lt;&gt;"",'Vars Master'!G1762,"")</f>
        <v/>
      </c>
      <c r="J1761" s="73" t="str">
        <f>IF('Vars Master'!I1762&lt;&gt;"",'Vars Master'!H1762,"")</f>
        <v/>
      </c>
      <c r="K1761" t="s">
        <v>358</v>
      </c>
      <c r="M1761" t="str">
        <f>IF('Vars Master'!I1762&lt;&gt;"",'Vars Master'!I1762,"")</f>
        <v/>
      </c>
      <c r="N1761" s="74" t="str">
        <f t="shared" ref="N1761:N1824" si="175">CONCATENATE(I1761,J1761,K1761,M1761)</f>
        <v xml:space="preserve"> </v>
      </c>
      <c r="P1761" t="str">
        <f>IF('Vars Master'!N1762&lt;&gt;"",'Vars Master'!L1762,"")</f>
        <v/>
      </c>
      <c r="Q1761" s="73" t="str">
        <f>IF('Vars Master'!N1762&lt;&gt;"",'Vars Master'!M1762,"")</f>
        <v/>
      </c>
      <c r="R1761" t="s">
        <v>358</v>
      </c>
      <c r="T1761" t="str">
        <f>IF('Vars Master'!N1762&lt;&gt;"",'Vars Master'!N1762,"")</f>
        <v/>
      </c>
      <c r="U1761" s="74" t="str">
        <f t="shared" ref="U1761:U1824" si="176">CONCATENATE(P1761,Q1761,R1761,T1761)</f>
        <v xml:space="preserve"> </v>
      </c>
      <c r="W1761" t="str">
        <f>IF('Vars Master'!S1762&lt;&gt;"",'Vars Master'!Q1762,"")</f>
        <v/>
      </c>
      <c r="X1761" s="73" t="str">
        <f>IF('Vars Master'!S1762&lt;&gt;"",'Vars Master'!R1762,"")</f>
        <v/>
      </c>
      <c r="Y1761" t="s">
        <v>358</v>
      </c>
      <c r="AA1761" t="str">
        <f>IF('Vars Master'!S1762&lt;&gt;"",'Vars Master'!S1762,"")</f>
        <v/>
      </c>
      <c r="AB1761" s="74" t="str">
        <f t="shared" ref="AB1761:AB1824" si="177">CONCATENATE(W1761,X1761,Y1761,AA1761)</f>
        <v xml:space="preserve"> </v>
      </c>
      <c r="AD1761" t="str">
        <f>IF('Vars Master'!X1762&lt;&gt;"",'Vars Master'!V1762,"")</f>
        <v/>
      </c>
      <c r="AE1761" s="73" t="str">
        <f>IF('Vars Master'!X1762&lt;&gt;"",'Vars Master'!W1762,"")</f>
        <v/>
      </c>
      <c r="AF1761" t="str">
        <f>IF('Vars Master'!X1762&lt;&gt;"",'Vars Master'!X1762,"")</f>
        <v/>
      </c>
      <c r="AG1761" s="74" t="str">
        <f t="shared" ref="AG1761:AG1824" si="178">CONCATENATE(AD1761,AE1761,R1761,AF1761)</f>
        <v xml:space="preserve"> </v>
      </c>
      <c r="AH1761" t="str">
        <f>IF('Vars Master'!Z1762&lt;&gt;"",'Vars Master'!Z1762,"")</f>
        <v/>
      </c>
      <c r="AI1761" t="str">
        <f>IF('Vars Master'!AC1762&lt;&gt;"",'Vars Master'!AA1762,"")</f>
        <v/>
      </c>
      <c r="AJ1761" s="73" t="str">
        <f>IF('Vars Master'!AC1762&lt;&gt;"",'Vars Master'!AB1762,"")</f>
        <v/>
      </c>
      <c r="AK1761" t="s">
        <v>358</v>
      </c>
      <c r="AM1761" t="str">
        <f>IF('Vars Master'!AC1762&lt;&gt;"",'Vars Master'!AC1762,"")</f>
        <v/>
      </c>
      <c r="AN1761" s="74" t="str">
        <f t="shared" ref="AN1761:AN1824" si="179">CONCATENATE(AI1761,AJ1761,AK1761,AM1761)</f>
        <v xml:space="preserve"> </v>
      </c>
      <c r="AO1761" t="str">
        <f>IF('Vars Master'!AE1762&lt;&gt;"",'Vars Master'!AE1762,"")</f>
        <v/>
      </c>
      <c r="AP1761" s="164" t="s">
        <v>358</v>
      </c>
      <c r="AQ1761" s="164" t="s">
        <v>358</v>
      </c>
      <c r="AR1761" s="164" t="s">
        <v>358</v>
      </c>
      <c r="AS1761" s="164" t="s">
        <v>358</v>
      </c>
      <c r="AT1761" s="164" t="s">
        <v>358</v>
      </c>
      <c r="AU1761" s="164" t="s">
        <v>358</v>
      </c>
    </row>
    <row r="1762" spans="2:47" x14ac:dyDescent="0.25">
      <c r="B1762" t="str">
        <f>IF('Vars Master'!D1763&lt;&gt;"",'Vars Master'!B1763,"")</f>
        <v/>
      </c>
      <c r="C1762" s="73" t="str">
        <f>IF('Vars Master'!D1763&lt;&gt;"",'Vars Master'!C1763,"")</f>
        <v/>
      </c>
      <c r="D1762" t="s">
        <v>358</v>
      </c>
      <c r="F1762" t="str">
        <f>IF('Vars Master'!D1763&lt;&gt;"",'Vars Master'!D1763,"")</f>
        <v/>
      </c>
      <c r="G1762" s="74" t="str">
        <f t="shared" si="174"/>
        <v xml:space="preserve"> </v>
      </c>
      <c r="I1762" t="str">
        <f>IF('Vars Master'!I1763&lt;&gt;"",'Vars Master'!G1763,"")</f>
        <v/>
      </c>
      <c r="J1762" s="73" t="str">
        <f>IF('Vars Master'!I1763&lt;&gt;"",'Vars Master'!H1763,"")</f>
        <v/>
      </c>
      <c r="K1762" t="s">
        <v>358</v>
      </c>
      <c r="M1762" t="str">
        <f>IF('Vars Master'!I1763&lt;&gt;"",'Vars Master'!I1763,"")</f>
        <v/>
      </c>
      <c r="N1762" s="74" t="str">
        <f t="shared" si="175"/>
        <v xml:space="preserve"> </v>
      </c>
      <c r="P1762" t="str">
        <f>IF('Vars Master'!N1763&lt;&gt;"",'Vars Master'!L1763,"")</f>
        <v/>
      </c>
      <c r="Q1762" s="73" t="str">
        <f>IF('Vars Master'!N1763&lt;&gt;"",'Vars Master'!M1763,"")</f>
        <v/>
      </c>
      <c r="R1762" t="s">
        <v>358</v>
      </c>
      <c r="T1762" t="str">
        <f>IF('Vars Master'!N1763&lt;&gt;"",'Vars Master'!N1763,"")</f>
        <v/>
      </c>
      <c r="U1762" s="74" t="str">
        <f t="shared" si="176"/>
        <v xml:space="preserve"> </v>
      </c>
      <c r="W1762" t="str">
        <f>IF('Vars Master'!S1763&lt;&gt;"",'Vars Master'!Q1763,"")</f>
        <v/>
      </c>
      <c r="X1762" s="73" t="str">
        <f>IF('Vars Master'!S1763&lt;&gt;"",'Vars Master'!R1763,"")</f>
        <v/>
      </c>
      <c r="Y1762" t="s">
        <v>358</v>
      </c>
      <c r="AA1762" t="str">
        <f>IF('Vars Master'!S1763&lt;&gt;"",'Vars Master'!S1763,"")</f>
        <v/>
      </c>
      <c r="AB1762" s="74" t="str">
        <f t="shared" si="177"/>
        <v xml:space="preserve"> </v>
      </c>
      <c r="AD1762" t="str">
        <f>IF('Vars Master'!X1763&lt;&gt;"",'Vars Master'!V1763,"")</f>
        <v/>
      </c>
      <c r="AE1762" s="73" t="str">
        <f>IF('Vars Master'!X1763&lt;&gt;"",'Vars Master'!W1763,"")</f>
        <v/>
      </c>
      <c r="AF1762" t="str">
        <f>IF('Vars Master'!X1763&lt;&gt;"",'Vars Master'!X1763,"")</f>
        <v/>
      </c>
      <c r="AG1762" s="74" t="str">
        <f t="shared" si="178"/>
        <v xml:space="preserve"> </v>
      </c>
      <c r="AH1762" t="str">
        <f>IF('Vars Master'!Z1763&lt;&gt;"",'Vars Master'!Z1763,"")</f>
        <v/>
      </c>
      <c r="AI1762" t="str">
        <f>IF('Vars Master'!AC1763&lt;&gt;"",'Vars Master'!AA1763,"")</f>
        <v/>
      </c>
      <c r="AJ1762" s="73" t="str">
        <f>IF('Vars Master'!AC1763&lt;&gt;"",'Vars Master'!AB1763,"")</f>
        <v/>
      </c>
      <c r="AK1762" t="s">
        <v>358</v>
      </c>
      <c r="AM1762" t="str">
        <f>IF('Vars Master'!AC1763&lt;&gt;"",'Vars Master'!AC1763,"")</f>
        <v/>
      </c>
      <c r="AN1762" s="74" t="str">
        <f t="shared" si="179"/>
        <v xml:space="preserve"> </v>
      </c>
      <c r="AO1762" t="str">
        <f>IF('Vars Master'!AE1763&lt;&gt;"",'Vars Master'!AE1763,"")</f>
        <v/>
      </c>
      <c r="AP1762" s="164" t="s">
        <v>358</v>
      </c>
      <c r="AQ1762" s="164" t="s">
        <v>358</v>
      </c>
      <c r="AR1762" s="164" t="s">
        <v>358</v>
      </c>
      <c r="AS1762" s="164" t="s">
        <v>358</v>
      </c>
      <c r="AT1762" s="164" t="s">
        <v>358</v>
      </c>
      <c r="AU1762" s="164" t="s">
        <v>358</v>
      </c>
    </row>
    <row r="1763" spans="2:47" x14ac:dyDescent="0.25">
      <c r="B1763" t="str">
        <f>IF('Vars Master'!D1764&lt;&gt;"",'Vars Master'!B1764,"")</f>
        <v/>
      </c>
      <c r="C1763" s="73" t="str">
        <f>IF('Vars Master'!D1764&lt;&gt;"",'Vars Master'!C1764,"")</f>
        <v/>
      </c>
      <c r="D1763" t="s">
        <v>358</v>
      </c>
      <c r="F1763" t="str">
        <f>IF('Vars Master'!D1764&lt;&gt;"",'Vars Master'!D1764,"")</f>
        <v/>
      </c>
      <c r="G1763" s="74" t="str">
        <f t="shared" si="174"/>
        <v xml:space="preserve"> </v>
      </c>
      <c r="I1763" t="str">
        <f>IF('Vars Master'!I1764&lt;&gt;"",'Vars Master'!G1764,"")</f>
        <v/>
      </c>
      <c r="J1763" s="73" t="str">
        <f>IF('Vars Master'!I1764&lt;&gt;"",'Vars Master'!H1764,"")</f>
        <v/>
      </c>
      <c r="K1763" t="s">
        <v>358</v>
      </c>
      <c r="M1763" t="str">
        <f>IF('Vars Master'!I1764&lt;&gt;"",'Vars Master'!I1764,"")</f>
        <v/>
      </c>
      <c r="N1763" s="74" t="str">
        <f t="shared" si="175"/>
        <v xml:space="preserve"> </v>
      </c>
      <c r="P1763" t="str">
        <f>IF('Vars Master'!N1764&lt;&gt;"",'Vars Master'!L1764,"")</f>
        <v/>
      </c>
      <c r="Q1763" s="73" t="str">
        <f>IF('Vars Master'!N1764&lt;&gt;"",'Vars Master'!M1764,"")</f>
        <v/>
      </c>
      <c r="R1763" t="s">
        <v>358</v>
      </c>
      <c r="T1763" t="str">
        <f>IF('Vars Master'!N1764&lt;&gt;"",'Vars Master'!N1764,"")</f>
        <v/>
      </c>
      <c r="U1763" s="74" t="str">
        <f t="shared" si="176"/>
        <v xml:space="preserve"> </v>
      </c>
      <c r="W1763" t="str">
        <f>IF('Vars Master'!S1764&lt;&gt;"",'Vars Master'!Q1764,"")</f>
        <v/>
      </c>
      <c r="X1763" s="73" t="str">
        <f>IF('Vars Master'!S1764&lt;&gt;"",'Vars Master'!R1764,"")</f>
        <v/>
      </c>
      <c r="Y1763" t="s">
        <v>358</v>
      </c>
      <c r="AA1763" t="str">
        <f>IF('Vars Master'!S1764&lt;&gt;"",'Vars Master'!S1764,"")</f>
        <v/>
      </c>
      <c r="AB1763" s="74" t="str">
        <f t="shared" si="177"/>
        <v xml:space="preserve"> </v>
      </c>
      <c r="AD1763" t="str">
        <f>IF('Vars Master'!X1764&lt;&gt;"",'Vars Master'!V1764,"")</f>
        <v/>
      </c>
      <c r="AE1763" s="73" t="str">
        <f>IF('Vars Master'!X1764&lt;&gt;"",'Vars Master'!W1764,"")</f>
        <v/>
      </c>
      <c r="AF1763" t="str">
        <f>IF('Vars Master'!X1764&lt;&gt;"",'Vars Master'!X1764,"")</f>
        <v/>
      </c>
      <c r="AG1763" s="74" t="str">
        <f t="shared" si="178"/>
        <v xml:space="preserve"> </v>
      </c>
      <c r="AH1763" t="str">
        <f>IF('Vars Master'!Z1764&lt;&gt;"",'Vars Master'!Z1764,"")</f>
        <v/>
      </c>
      <c r="AI1763" t="str">
        <f>IF('Vars Master'!AC1764&lt;&gt;"",'Vars Master'!AA1764,"")</f>
        <v/>
      </c>
      <c r="AJ1763" s="73" t="str">
        <f>IF('Vars Master'!AC1764&lt;&gt;"",'Vars Master'!AB1764,"")</f>
        <v/>
      </c>
      <c r="AK1763" t="s">
        <v>358</v>
      </c>
      <c r="AM1763" t="str">
        <f>IF('Vars Master'!AC1764&lt;&gt;"",'Vars Master'!AC1764,"")</f>
        <v/>
      </c>
      <c r="AN1763" s="74" t="str">
        <f t="shared" si="179"/>
        <v xml:space="preserve"> </v>
      </c>
      <c r="AO1763" t="str">
        <f>IF('Vars Master'!AE1764&lt;&gt;"",'Vars Master'!AE1764,"")</f>
        <v/>
      </c>
      <c r="AP1763" s="164" t="s">
        <v>358</v>
      </c>
      <c r="AQ1763" s="164" t="s">
        <v>358</v>
      </c>
      <c r="AR1763" s="164" t="s">
        <v>358</v>
      </c>
      <c r="AS1763" s="164" t="s">
        <v>358</v>
      </c>
      <c r="AT1763" s="164" t="s">
        <v>358</v>
      </c>
      <c r="AU1763" s="164" t="s">
        <v>358</v>
      </c>
    </row>
    <row r="1764" spans="2:47" x14ac:dyDescent="0.25">
      <c r="B1764" t="str">
        <f>IF('Vars Master'!D1765&lt;&gt;"",'Vars Master'!B1765,"")</f>
        <v/>
      </c>
      <c r="C1764" s="73" t="str">
        <f>IF('Vars Master'!D1765&lt;&gt;"",'Vars Master'!C1765,"")</f>
        <v/>
      </c>
      <c r="D1764" t="s">
        <v>358</v>
      </c>
      <c r="F1764" t="str">
        <f>IF('Vars Master'!D1765&lt;&gt;"",'Vars Master'!D1765,"")</f>
        <v/>
      </c>
      <c r="G1764" s="74" t="str">
        <f t="shared" si="174"/>
        <v xml:space="preserve"> </v>
      </c>
      <c r="I1764" t="str">
        <f>IF('Vars Master'!I1765&lt;&gt;"",'Vars Master'!G1765,"")</f>
        <v/>
      </c>
      <c r="J1764" s="73" t="str">
        <f>IF('Vars Master'!I1765&lt;&gt;"",'Vars Master'!H1765,"")</f>
        <v/>
      </c>
      <c r="K1764" t="s">
        <v>358</v>
      </c>
      <c r="M1764" t="str">
        <f>IF('Vars Master'!I1765&lt;&gt;"",'Vars Master'!I1765,"")</f>
        <v/>
      </c>
      <c r="N1764" s="74" t="str">
        <f t="shared" si="175"/>
        <v xml:space="preserve"> </v>
      </c>
      <c r="P1764" t="str">
        <f>IF('Vars Master'!N1765&lt;&gt;"",'Vars Master'!L1765,"")</f>
        <v/>
      </c>
      <c r="Q1764" s="73" t="str">
        <f>IF('Vars Master'!N1765&lt;&gt;"",'Vars Master'!M1765,"")</f>
        <v/>
      </c>
      <c r="R1764" t="s">
        <v>358</v>
      </c>
      <c r="T1764" t="str">
        <f>IF('Vars Master'!N1765&lt;&gt;"",'Vars Master'!N1765,"")</f>
        <v/>
      </c>
      <c r="U1764" s="74" t="str">
        <f t="shared" si="176"/>
        <v xml:space="preserve"> </v>
      </c>
      <c r="W1764" t="str">
        <f>IF('Vars Master'!S1765&lt;&gt;"",'Vars Master'!Q1765,"")</f>
        <v/>
      </c>
      <c r="X1764" s="73" t="str">
        <f>IF('Vars Master'!S1765&lt;&gt;"",'Vars Master'!R1765,"")</f>
        <v/>
      </c>
      <c r="Y1764" t="s">
        <v>358</v>
      </c>
      <c r="AA1764" t="str">
        <f>IF('Vars Master'!S1765&lt;&gt;"",'Vars Master'!S1765,"")</f>
        <v/>
      </c>
      <c r="AB1764" s="74" t="str">
        <f t="shared" si="177"/>
        <v xml:space="preserve"> </v>
      </c>
      <c r="AD1764" t="str">
        <f>IF('Vars Master'!X1765&lt;&gt;"",'Vars Master'!V1765,"")</f>
        <v/>
      </c>
      <c r="AE1764" s="73" t="str">
        <f>IF('Vars Master'!X1765&lt;&gt;"",'Vars Master'!W1765,"")</f>
        <v/>
      </c>
      <c r="AF1764" t="str">
        <f>IF('Vars Master'!X1765&lt;&gt;"",'Vars Master'!X1765,"")</f>
        <v/>
      </c>
      <c r="AG1764" s="74" t="str">
        <f t="shared" si="178"/>
        <v xml:space="preserve"> </v>
      </c>
      <c r="AH1764" t="str">
        <f>IF('Vars Master'!Z1765&lt;&gt;"",'Vars Master'!Z1765,"")</f>
        <v/>
      </c>
      <c r="AI1764" t="str">
        <f>IF('Vars Master'!AC1765&lt;&gt;"",'Vars Master'!AA1765,"")</f>
        <v/>
      </c>
      <c r="AJ1764" s="73" t="str">
        <f>IF('Vars Master'!AC1765&lt;&gt;"",'Vars Master'!AB1765,"")</f>
        <v/>
      </c>
      <c r="AK1764" t="s">
        <v>358</v>
      </c>
      <c r="AM1764" t="str">
        <f>IF('Vars Master'!AC1765&lt;&gt;"",'Vars Master'!AC1765,"")</f>
        <v/>
      </c>
      <c r="AN1764" s="74" t="str">
        <f t="shared" si="179"/>
        <v xml:space="preserve"> </v>
      </c>
      <c r="AO1764" t="str">
        <f>IF('Vars Master'!AE1765&lt;&gt;"",'Vars Master'!AE1765,"")</f>
        <v/>
      </c>
      <c r="AP1764" s="164" t="s">
        <v>358</v>
      </c>
      <c r="AQ1764" s="164" t="s">
        <v>358</v>
      </c>
      <c r="AR1764" s="164" t="s">
        <v>358</v>
      </c>
      <c r="AS1764" s="164" t="s">
        <v>358</v>
      </c>
      <c r="AT1764" s="164" t="s">
        <v>358</v>
      </c>
      <c r="AU1764" s="164" t="s">
        <v>358</v>
      </c>
    </row>
    <row r="1765" spans="2:47" x14ac:dyDescent="0.25">
      <c r="B1765" t="str">
        <f>IF('Vars Master'!D1766&lt;&gt;"",'Vars Master'!B1766,"")</f>
        <v/>
      </c>
      <c r="C1765" s="73" t="str">
        <f>IF('Vars Master'!D1766&lt;&gt;"",'Vars Master'!C1766,"")</f>
        <v/>
      </c>
      <c r="D1765" t="s">
        <v>358</v>
      </c>
      <c r="F1765" t="str">
        <f>IF('Vars Master'!D1766&lt;&gt;"",'Vars Master'!D1766,"")</f>
        <v/>
      </c>
      <c r="G1765" s="74" t="str">
        <f t="shared" si="174"/>
        <v xml:space="preserve"> </v>
      </c>
      <c r="I1765" t="str">
        <f>IF('Vars Master'!I1766&lt;&gt;"",'Vars Master'!G1766,"")</f>
        <v/>
      </c>
      <c r="J1765" s="73" t="str">
        <f>IF('Vars Master'!I1766&lt;&gt;"",'Vars Master'!H1766,"")</f>
        <v/>
      </c>
      <c r="K1765" t="s">
        <v>358</v>
      </c>
      <c r="M1765" t="str">
        <f>IF('Vars Master'!I1766&lt;&gt;"",'Vars Master'!I1766,"")</f>
        <v/>
      </c>
      <c r="N1765" s="74" t="str">
        <f t="shared" si="175"/>
        <v xml:space="preserve"> </v>
      </c>
      <c r="P1765" t="str">
        <f>IF('Vars Master'!N1766&lt;&gt;"",'Vars Master'!L1766,"")</f>
        <v/>
      </c>
      <c r="Q1765" s="73" t="str">
        <f>IF('Vars Master'!N1766&lt;&gt;"",'Vars Master'!M1766,"")</f>
        <v/>
      </c>
      <c r="R1765" t="s">
        <v>358</v>
      </c>
      <c r="T1765" t="str">
        <f>IF('Vars Master'!N1766&lt;&gt;"",'Vars Master'!N1766,"")</f>
        <v/>
      </c>
      <c r="U1765" s="74" t="str">
        <f t="shared" si="176"/>
        <v xml:space="preserve"> </v>
      </c>
      <c r="W1765" t="str">
        <f>IF('Vars Master'!S1766&lt;&gt;"",'Vars Master'!Q1766,"")</f>
        <v/>
      </c>
      <c r="X1765" s="73" t="str">
        <f>IF('Vars Master'!S1766&lt;&gt;"",'Vars Master'!R1766,"")</f>
        <v/>
      </c>
      <c r="Y1765" t="s">
        <v>358</v>
      </c>
      <c r="AA1765" t="str">
        <f>IF('Vars Master'!S1766&lt;&gt;"",'Vars Master'!S1766,"")</f>
        <v/>
      </c>
      <c r="AB1765" s="74" t="str">
        <f t="shared" si="177"/>
        <v xml:space="preserve"> </v>
      </c>
      <c r="AD1765" t="str">
        <f>IF('Vars Master'!X1766&lt;&gt;"",'Vars Master'!V1766,"")</f>
        <v/>
      </c>
      <c r="AE1765" s="73" t="str">
        <f>IF('Vars Master'!X1766&lt;&gt;"",'Vars Master'!W1766,"")</f>
        <v/>
      </c>
      <c r="AF1765" t="str">
        <f>IF('Vars Master'!X1766&lt;&gt;"",'Vars Master'!X1766,"")</f>
        <v/>
      </c>
      <c r="AG1765" s="74" t="str">
        <f t="shared" si="178"/>
        <v xml:space="preserve"> </v>
      </c>
      <c r="AH1765" t="str">
        <f>IF('Vars Master'!Z1766&lt;&gt;"",'Vars Master'!Z1766,"")</f>
        <v/>
      </c>
      <c r="AI1765" t="str">
        <f>IF('Vars Master'!AC1766&lt;&gt;"",'Vars Master'!AA1766,"")</f>
        <v/>
      </c>
      <c r="AJ1765" s="73" t="str">
        <f>IF('Vars Master'!AC1766&lt;&gt;"",'Vars Master'!AB1766,"")</f>
        <v/>
      </c>
      <c r="AK1765" t="s">
        <v>358</v>
      </c>
      <c r="AM1765" t="str">
        <f>IF('Vars Master'!AC1766&lt;&gt;"",'Vars Master'!AC1766,"")</f>
        <v/>
      </c>
      <c r="AN1765" s="74" t="str">
        <f t="shared" si="179"/>
        <v xml:space="preserve"> </v>
      </c>
      <c r="AO1765" t="str">
        <f>IF('Vars Master'!AE1766&lt;&gt;"",'Vars Master'!AE1766,"")</f>
        <v/>
      </c>
      <c r="AP1765" s="164" t="s">
        <v>358</v>
      </c>
      <c r="AQ1765" s="164" t="s">
        <v>358</v>
      </c>
      <c r="AR1765" s="164" t="s">
        <v>358</v>
      </c>
      <c r="AS1765" s="164" t="s">
        <v>358</v>
      </c>
      <c r="AT1765" s="164" t="s">
        <v>358</v>
      </c>
      <c r="AU1765" s="164" t="s">
        <v>358</v>
      </c>
    </row>
    <row r="1766" spans="2:47" x14ac:dyDescent="0.25">
      <c r="B1766" t="str">
        <f>IF('Vars Master'!D1767&lt;&gt;"",'Vars Master'!B1767,"")</f>
        <v/>
      </c>
      <c r="C1766" s="73" t="str">
        <f>IF('Vars Master'!D1767&lt;&gt;"",'Vars Master'!C1767,"")</f>
        <v/>
      </c>
      <c r="D1766" t="s">
        <v>358</v>
      </c>
      <c r="F1766" t="str">
        <f>IF('Vars Master'!D1767&lt;&gt;"",'Vars Master'!D1767,"")</f>
        <v/>
      </c>
      <c r="G1766" s="74" t="str">
        <f t="shared" si="174"/>
        <v xml:space="preserve"> </v>
      </c>
      <c r="I1766" t="str">
        <f>IF('Vars Master'!I1767&lt;&gt;"",'Vars Master'!G1767,"")</f>
        <v/>
      </c>
      <c r="J1766" s="73" t="str">
        <f>IF('Vars Master'!I1767&lt;&gt;"",'Vars Master'!H1767,"")</f>
        <v/>
      </c>
      <c r="K1766" t="s">
        <v>358</v>
      </c>
      <c r="M1766" t="str">
        <f>IF('Vars Master'!I1767&lt;&gt;"",'Vars Master'!I1767,"")</f>
        <v/>
      </c>
      <c r="N1766" s="74" t="str">
        <f t="shared" si="175"/>
        <v xml:space="preserve"> </v>
      </c>
      <c r="P1766" t="str">
        <f>IF('Vars Master'!N1767&lt;&gt;"",'Vars Master'!L1767,"")</f>
        <v/>
      </c>
      <c r="Q1766" s="73" t="str">
        <f>IF('Vars Master'!N1767&lt;&gt;"",'Vars Master'!M1767,"")</f>
        <v/>
      </c>
      <c r="R1766" t="s">
        <v>358</v>
      </c>
      <c r="T1766" t="str">
        <f>IF('Vars Master'!N1767&lt;&gt;"",'Vars Master'!N1767,"")</f>
        <v/>
      </c>
      <c r="U1766" s="74" t="str">
        <f t="shared" si="176"/>
        <v xml:space="preserve"> </v>
      </c>
      <c r="W1766" t="str">
        <f>IF('Vars Master'!S1767&lt;&gt;"",'Vars Master'!Q1767,"")</f>
        <v/>
      </c>
      <c r="X1766" s="73" t="str">
        <f>IF('Vars Master'!S1767&lt;&gt;"",'Vars Master'!R1767,"")</f>
        <v/>
      </c>
      <c r="Y1766" t="s">
        <v>358</v>
      </c>
      <c r="AA1766" t="str">
        <f>IF('Vars Master'!S1767&lt;&gt;"",'Vars Master'!S1767,"")</f>
        <v/>
      </c>
      <c r="AB1766" s="74" t="str">
        <f t="shared" si="177"/>
        <v xml:space="preserve"> </v>
      </c>
      <c r="AD1766" t="str">
        <f>IF('Vars Master'!X1767&lt;&gt;"",'Vars Master'!V1767,"")</f>
        <v/>
      </c>
      <c r="AE1766" s="73" t="str">
        <f>IF('Vars Master'!X1767&lt;&gt;"",'Vars Master'!W1767,"")</f>
        <v/>
      </c>
      <c r="AF1766" t="str">
        <f>IF('Vars Master'!X1767&lt;&gt;"",'Vars Master'!X1767,"")</f>
        <v/>
      </c>
      <c r="AG1766" s="74" t="str">
        <f t="shared" si="178"/>
        <v xml:space="preserve"> </v>
      </c>
      <c r="AH1766" t="str">
        <f>IF('Vars Master'!Z1767&lt;&gt;"",'Vars Master'!Z1767,"")</f>
        <v/>
      </c>
      <c r="AI1766" t="str">
        <f>IF('Vars Master'!AC1767&lt;&gt;"",'Vars Master'!AA1767,"")</f>
        <v/>
      </c>
      <c r="AJ1766" s="73" t="str">
        <f>IF('Vars Master'!AC1767&lt;&gt;"",'Vars Master'!AB1767,"")</f>
        <v/>
      </c>
      <c r="AK1766" t="s">
        <v>358</v>
      </c>
      <c r="AM1766" t="str">
        <f>IF('Vars Master'!AC1767&lt;&gt;"",'Vars Master'!AC1767,"")</f>
        <v/>
      </c>
      <c r="AN1766" s="74" t="str">
        <f t="shared" si="179"/>
        <v xml:space="preserve"> </v>
      </c>
      <c r="AO1766" t="str">
        <f>IF('Vars Master'!AE1767&lt;&gt;"",'Vars Master'!AE1767,"")</f>
        <v/>
      </c>
      <c r="AP1766" s="164" t="s">
        <v>358</v>
      </c>
      <c r="AQ1766" s="164" t="s">
        <v>358</v>
      </c>
      <c r="AR1766" s="164" t="s">
        <v>358</v>
      </c>
      <c r="AS1766" s="164" t="s">
        <v>358</v>
      </c>
      <c r="AT1766" s="164" t="s">
        <v>358</v>
      </c>
      <c r="AU1766" s="164" t="s">
        <v>358</v>
      </c>
    </row>
    <row r="1767" spans="2:47" x14ac:dyDescent="0.25">
      <c r="B1767" t="str">
        <f>IF('Vars Master'!D1768&lt;&gt;"",'Vars Master'!B1768,"")</f>
        <v/>
      </c>
      <c r="C1767" s="73" t="str">
        <f>IF('Vars Master'!D1768&lt;&gt;"",'Vars Master'!C1768,"")</f>
        <v/>
      </c>
      <c r="D1767" t="s">
        <v>358</v>
      </c>
      <c r="F1767" t="str">
        <f>IF('Vars Master'!D1768&lt;&gt;"",'Vars Master'!D1768,"")</f>
        <v/>
      </c>
      <c r="G1767" s="74" t="str">
        <f t="shared" si="174"/>
        <v xml:space="preserve"> </v>
      </c>
      <c r="I1767" t="str">
        <f>IF('Vars Master'!I1768&lt;&gt;"",'Vars Master'!G1768,"")</f>
        <v/>
      </c>
      <c r="J1767" s="73" t="str">
        <f>IF('Vars Master'!I1768&lt;&gt;"",'Vars Master'!H1768,"")</f>
        <v/>
      </c>
      <c r="K1767" t="s">
        <v>358</v>
      </c>
      <c r="M1767" t="str">
        <f>IF('Vars Master'!I1768&lt;&gt;"",'Vars Master'!I1768,"")</f>
        <v/>
      </c>
      <c r="N1767" s="74" t="str">
        <f t="shared" si="175"/>
        <v xml:space="preserve"> </v>
      </c>
      <c r="P1767" t="str">
        <f>IF('Vars Master'!N1768&lt;&gt;"",'Vars Master'!L1768,"")</f>
        <v/>
      </c>
      <c r="Q1767" s="73" t="str">
        <f>IF('Vars Master'!N1768&lt;&gt;"",'Vars Master'!M1768,"")</f>
        <v/>
      </c>
      <c r="R1767" t="s">
        <v>358</v>
      </c>
      <c r="T1767" t="str">
        <f>IF('Vars Master'!N1768&lt;&gt;"",'Vars Master'!N1768,"")</f>
        <v/>
      </c>
      <c r="U1767" s="74" t="str">
        <f t="shared" si="176"/>
        <v xml:space="preserve"> </v>
      </c>
      <c r="W1767" t="str">
        <f>IF('Vars Master'!S1768&lt;&gt;"",'Vars Master'!Q1768,"")</f>
        <v/>
      </c>
      <c r="X1767" s="73" t="str">
        <f>IF('Vars Master'!S1768&lt;&gt;"",'Vars Master'!R1768,"")</f>
        <v/>
      </c>
      <c r="Y1767" t="s">
        <v>358</v>
      </c>
      <c r="AA1767" t="str">
        <f>IF('Vars Master'!S1768&lt;&gt;"",'Vars Master'!S1768,"")</f>
        <v/>
      </c>
      <c r="AB1767" s="74" t="str">
        <f t="shared" si="177"/>
        <v xml:space="preserve"> </v>
      </c>
      <c r="AD1767" t="str">
        <f>IF('Vars Master'!X1768&lt;&gt;"",'Vars Master'!V1768,"")</f>
        <v/>
      </c>
      <c r="AE1767" s="73" t="str">
        <f>IF('Vars Master'!X1768&lt;&gt;"",'Vars Master'!W1768,"")</f>
        <v/>
      </c>
      <c r="AF1767" t="str">
        <f>IF('Vars Master'!X1768&lt;&gt;"",'Vars Master'!X1768,"")</f>
        <v/>
      </c>
      <c r="AG1767" s="74" t="str">
        <f t="shared" si="178"/>
        <v xml:space="preserve"> </v>
      </c>
      <c r="AH1767" t="str">
        <f>IF('Vars Master'!Z1768&lt;&gt;"",'Vars Master'!Z1768,"")</f>
        <v/>
      </c>
      <c r="AI1767" t="str">
        <f>IF('Vars Master'!AC1768&lt;&gt;"",'Vars Master'!AA1768,"")</f>
        <v/>
      </c>
      <c r="AJ1767" s="73" t="str">
        <f>IF('Vars Master'!AC1768&lt;&gt;"",'Vars Master'!AB1768,"")</f>
        <v/>
      </c>
      <c r="AK1767" t="s">
        <v>358</v>
      </c>
      <c r="AM1767" t="str">
        <f>IF('Vars Master'!AC1768&lt;&gt;"",'Vars Master'!AC1768,"")</f>
        <v/>
      </c>
      <c r="AN1767" s="74" t="str">
        <f t="shared" si="179"/>
        <v xml:space="preserve"> </v>
      </c>
      <c r="AO1767" t="str">
        <f>IF('Vars Master'!AE1768&lt;&gt;"",'Vars Master'!AE1768,"")</f>
        <v/>
      </c>
      <c r="AP1767" s="164" t="s">
        <v>358</v>
      </c>
      <c r="AQ1767" s="164" t="s">
        <v>358</v>
      </c>
      <c r="AR1767" s="164" t="s">
        <v>358</v>
      </c>
      <c r="AS1767" s="164" t="s">
        <v>358</v>
      </c>
      <c r="AT1767" s="164" t="s">
        <v>358</v>
      </c>
      <c r="AU1767" s="164" t="s">
        <v>358</v>
      </c>
    </row>
    <row r="1768" spans="2:47" x14ac:dyDescent="0.25">
      <c r="B1768" t="str">
        <f>IF('Vars Master'!D1769&lt;&gt;"",'Vars Master'!B1769,"")</f>
        <v/>
      </c>
      <c r="C1768" s="73" t="str">
        <f>IF('Vars Master'!D1769&lt;&gt;"",'Vars Master'!C1769,"")</f>
        <v/>
      </c>
      <c r="D1768" t="s">
        <v>358</v>
      </c>
      <c r="F1768" t="str">
        <f>IF('Vars Master'!D1769&lt;&gt;"",'Vars Master'!D1769,"")</f>
        <v/>
      </c>
      <c r="G1768" s="74" t="str">
        <f t="shared" si="174"/>
        <v xml:space="preserve"> </v>
      </c>
      <c r="I1768" t="str">
        <f>IF('Vars Master'!I1769&lt;&gt;"",'Vars Master'!G1769,"")</f>
        <v/>
      </c>
      <c r="J1768" s="73" t="str">
        <f>IF('Vars Master'!I1769&lt;&gt;"",'Vars Master'!H1769,"")</f>
        <v/>
      </c>
      <c r="K1768" t="s">
        <v>358</v>
      </c>
      <c r="M1768" t="str">
        <f>IF('Vars Master'!I1769&lt;&gt;"",'Vars Master'!I1769,"")</f>
        <v/>
      </c>
      <c r="N1768" s="74" t="str">
        <f t="shared" si="175"/>
        <v xml:space="preserve"> </v>
      </c>
      <c r="P1768" t="str">
        <f>IF('Vars Master'!N1769&lt;&gt;"",'Vars Master'!L1769,"")</f>
        <v/>
      </c>
      <c r="Q1768" s="73" t="str">
        <f>IF('Vars Master'!N1769&lt;&gt;"",'Vars Master'!M1769,"")</f>
        <v/>
      </c>
      <c r="R1768" t="s">
        <v>358</v>
      </c>
      <c r="T1768" t="str">
        <f>IF('Vars Master'!N1769&lt;&gt;"",'Vars Master'!N1769,"")</f>
        <v/>
      </c>
      <c r="U1768" s="74" t="str">
        <f t="shared" si="176"/>
        <v xml:space="preserve"> </v>
      </c>
      <c r="W1768" t="str">
        <f>IF('Vars Master'!S1769&lt;&gt;"",'Vars Master'!Q1769,"")</f>
        <v/>
      </c>
      <c r="X1768" s="73" t="str">
        <f>IF('Vars Master'!S1769&lt;&gt;"",'Vars Master'!R1769,"")</f>
        <v/>
      </c>
      <c r="Y1768" t="s">
        <v>358</v>
      </c>
      <c r="AA1768" t="str">
        <f>IF('Vars Master'!S1769&lt;&gt;"",'Vars Master'!S1769,"")</f>
        <v/>
      </c>
      <c r="AB1768" s="74" t="str">
        <f t="shared" si="177"/>
        <v xml:space="preserve"> </v>
      </c>
      <c r="AD1768" t="str">
        <f>IF('Vars Master'!X1769&lt;&gt;"",'Vars Master'!V1769,"")</f>
        <v/>
      </c>
      <c r="AE1768" s="73" t="str">
        <f>IF('Vars Master'!X1769&lt;&gt;"",'Vars Master'!W1769,"")</f>
        <v/>
      </c>
      <c r="AF1768" t="str">
        <f>IF('Vars Master'!X1769&lt;&gt;"",'Vars Master'!X1769,"")</f>
        <v/>
      </c>
      <c r="AG1768" s="74" t="str">
        <f t="shared" si="178"/>
        <v xml:space="preserve"> </v>
      </c>
      <c r="AH1768" t="str">
        <f>IF('Vars Master'!Z1769&lt;&gt;"",'Vars Master'!Z1769,"")</f>
        <v/>
      </c>
      <c r="AI1768" t="str">
        <f>IF('Vars Master'!AC1769&lt;&gt;"",'Vars Master'!AA1769,"")</f>
        <v/>
      </c>
      <c r="AJ1768" s="73" t="str">
        <f>IF('Vars Master'!AC1769&lt;&gt;"",'Vars Master'!AB1769,"")</f>
        <v/>
      </c>
      <c r="AK1768" t="s">
        <v>358</v>
      </c>
      <c r="AM1768" t="str">
        <f>IF('Vars Master'!AC1769&lt;&gt;"",'Vars Master'!AC1769,"")</f>
        <v/>
      </c>
      <c r="AN1768" s="74" t="str">
        <f t="shared" si="179"/>
        <v xml:space="preserve"> </v>
      </c>
      <c r="AO1768" t="str">
        <f>IF('Vars Master'!AE1769&lt;&gt;"",'Vars Master'!AE1769,"")</f>
        <v/>
      </c>
      <c r="AP1768" s="164" t="s">
        <v>358</v>
      </c>
      <c r="AQ1768" s="164" t="s">
        <v>358</v>
      </c>
      <c r="AR1768" s="164" t="s">
        <v>358</v>
      </c>
      <c r="AS1768" s="164" t="s">
        <v>358</v>
      </c>
      <c r="AT1768" s="164" t="s">
        <v>358</v>
      </c>
      <c r="AU1768" s="164" t="s">
        <v>358</v>
      </c>
    </row>
    <row r="1769" spans="2:47" x14ac:dyDescent="0.25">
      <c r="B1769" t="str">
        <f>IF('Vars Master'!D1770&lt;&gt;"",'Vars Master'!B1770,"")</f>
        <v/>
      </c>
      <c r="C1769" s="73" t="str">
        <f>IF('Vars Master'!D1770&lt;&gt;"",'Vars Master'!C1770,"")</f>
        <v/>
      </c>
      <c r="D1769" t="s">
        <v>358</v>
      </c>
      <c r="F1769" t="str">
        <f>IF('Vars Master'!D1770&lt;&gt;"",'Vars Master'!D1770,"")</f>
        <v/>
      </c>
      <c r="G1769" s="74" t="str">
        <f t="shared" si="174"/>
        <v xml:space="preserve"> </v>
      </c>
      <c r="I1769" t="str">
        <f>IF('Vars Master'!I1770&lt;&gt;"",'Vars Master'!G1770,"")</f>
        <v/>
      </c>
      <c r="J1769" s="73" t="str">
        <f>IF('Vars Master'!I1770&lt;&gt;"",'Vars Master'!H1770,"")</f>
        <v/>
      </c>
      <c r="K1769" t="s">
        <v>358</v>
      </c>
      <c r="M1769" t="str">
        <f>IF('Vars Master'!I1770&lt;&gt;"",'Vars Master'!I1770,"")</f>
        <v/>
      </c>
      <c r="N1769" s="74" t="str">
        <f t="shared" si="175"/>
        <v xml:space="preserve"> </v>
      </c>
      <c r="P1769" t="str">
        <f>IF('Vars Master'!N1770&lt;&gt;"",'Vars Master'!L1770,"")</f>
        <v/>
      </c>
      <c r="Q1769" s="73" t="str">
        <f>IF('Vars Master'!N1770&lt;&gt;"",'Vars Master'!M1770,"")</f>
        <v/>
      </c>
      <c r="R1769" t="s">
        <v>358</v>
      </c>
      <c r="T1769" t="str">
        <f>IF('Vars Master'!N1770&lt;&gt;"",'Vars Master'!N1770,"")</f>
        <v/>
      </c>
      <c r="U1769" s="74" t="str">
        <f t="shared" si="176"/>
        <v xml:space="preserve"> </v>
      </c>
      <c r="W1769" t="str">
        <f>IF('Vars Master'!S1770&lt;&gt;"",'Vars Master'!Q1770,"")</f>
        <v/>
      </c>
      <c r="X1769" s="73" t="str">
        <f>IF('Vars Master'!S1770&lt;&gt;"",'Vars Master'!R1770,"")</f>
        <v/>
      </c>
      <c r="Y1769" t="s">
        <v>358</v>
      </c>
      <c r="AA1769" t="str">
        <f>IF('Vars Master'!S1770&lt;&gt;"",'Vars Master'!S1770,"")</f>
        <v/>
      </c>
      <c r="AB1769" s="74" t="str">
        <f t="shared" si="177"/>
        <v xml:space="preserve"> </v>
      </c>
      <c r="AD1769" t="str">
        <f>IF('Vars Master'!X1770&lt;&gt;"",'Vars Master'!V1770,"")</f>
        <v/>
      </c>
      <c r="AE1769" s="73" t="str">
        <f>IF('Vars Master'!X1770&lt;&gt;"",'Vars Master'!W1770,"")</f>
        <v/>
      </c>
      <c r="AF1769" t="str">
        <f>IF('Vars Master'!X1770&lt;&gt;"",'Vars Master'!X1770,"")</f>
        <v/>
      </c>
      <c r="AG1769" s="74" t="str">
        <f t="shared" si="178"/>
        <v xml:space="preserve"> </v>
      </c>
      <c r="AH1769" t="str">
        <f>IF('Vars Master'!Z1770&lt;&gt;"",'Vars Master'!Z1770,"")</f>
        <v/>
      </c>
      <c r="AI1769" t="str">
        <f>IF('Vars Master'!AC1770&lt;&gt;"",'Vars Master'!AA1770,"")</f>
        <v/>
      </c>
      <c r="AJ1769" s="73" t="str">
        <f>IF('Vars Master'!AC1770&lt;&gt;"",'Vars Master'!AB1770,"")</f>
        <v/>
      </c>
      <c r="AK1769" t="s">
        <v>358</v>
      </c>
      <c r="AM1769" t="str">
        <f>IF('Vars Master'!AC1770&lt;&gt;"",'Vars Master'!AC1770,"")</f>
        <v/>
      </c>
      <c r="AN1769" s="74" t="str">
        <f t="shared" si="179"/>
        <v xml:space="preserve"> </v>
      </c>
      <c r="AO1769" t="str">
        <f>IF('Vars Master'!AE1770&lt;&gt;"",'Vars Master'!AE1770,"")</f>
        <v/>
      </c>
      <c r="AP1769" s="164" t="s">
        <v>358</v>
      </c>
      <c r="AQ1769" s="164" t="s">
        <v>358</v>
      </c>
      <c r="AR1769" s="164" t="s">
        <v>358</v>
      </c>
      <c r="AS1769" s="164" t="s">
        <v>358</v>
      </c>
      <c r="AT1769" s="164" t="s">
        <v>358</v>
      </c>
      <c r="AU1769" s="164" t="s">
        <v>358</v>
      </c>
    </row>
    <row r="1770" spans="2:47" x14ac:dyDescent="0.25">
      <c r="B1770" t="str">
        <f>IF('Vars Master'!D1771&lt;&gt;"",'Vars Master'!B1771,"")</f>
        <v/>
      </c>
      <c r="C1770" s="73" t="str">
        <f>IF('Vars Master'!D1771&lt;&gt;"",'Vars Master'!C1771,"")</f>
        <v/>
      </c>
      <c r="D1770" t="s">
        <v>358</v>
      </c>
      <c r="F1770" t="str">
        <f>IF('Vars Master'!D1771&lt;&gt;"",'Vars Master'!D1771,"")</f>
        <v/>
      </c>
      <c r="G1770" s="74" t="str">
        <f t="shared" si="174"/>
        <v xml:space="preserve"> </v>
      </c>
      <c r="I1770" t="str">
        <f>IF('Vars Master'!I1771&lt;&gt;"",'Vars Master'!G1771,"")</f>
        <v/>
      </c>
      <c r="J1770" s="73" t="str">
        <f>IF('Vars Master'!I1771&lt;&gt;"",'Vars Master'!H1771,"")</f>
        <v/>
      </c>
      <c r="K1770" t="s">
        <v>358</v>
      </c>
      <c r="M1770" t="str">
        <f>IF('Vars Master'!I1771&lt;&gt;"",'Vars Master'!I1771,"")</f>
        <v/>
      </c>
      <c r="N1770" s="74" t="str">
        <f t="shared" si="175"/>
        <v xml:space="preserve"> </v>
      </c>
      <c r="P1770" t="str">
        <f>IF('Vars Master'!N1771&lt;&gt;"",'Vars Master'!L1771,"")</f>
        <v/>
      </c>
      <c r="Q1770" s="73" t="str">
        <f>IF('Vars Master'!N1771&lt;&gt;"",'Vars Master'!M1771,"")</f>
        <v/>
      </c>
      <c r="R1770" t="s">
        <v>358</v>
      </c>
      <c r="T1770" t="str">
        <f>IF('Vars Master'!N1771&lt;&gt;"",'Vars Master'!N1771,"")</f>
        <v/>
      </c>
      <c r="U1770" s="74" t="str">
        <f t="shared" si="176"/>
        <v xml:space="preserve"> </v>
      </c>
      <c r="W1770" t="str">
        <f>IF('Vars Master'!S1771&lt;&gt;"",'Vars Master'!Q1771,"")</f>
        <v/>
      </c>
      <c r="X1770" s="73" t="str">
        <f>IF('Vars Master'!S1771&lt;&gt;"",'Vars Master'!R1771,"")</f>
        <v/>
      </c>
      <c r="Y1770" t="s">
        <v>358</v>
      </c>
      <c r="AA1770" t="str">
        <f>IF('Vars Master'!S1771&lt;&gt;"",'Vars Master'!S1771,"")</f>
        <v/>
      </c>
      <c r="AB1770" s="74" t="str">
        <f t="shared" si="177"/>
        <v xml:space="preserve"> </v>
      </c>
      <c r="AD1770" t="str">
        <f>IF('Vars Master'!X1771&lt;&gt;"",'Vars Master'!V1771,"")</f>
        <v/>
      </c>
      <c r="AE1770" s="73" t="str">
        <f>IF('Vars Master'!X1771&lt;&gt;"",'Vars Master'!W1771,"")</f>
        <v/>
      </c>
      <c r="AF1770" t="str">
        <f>IF('Vars Master'!X1771&lt;&gt;"",'Vars Master'!X1771,"")</f>
        <v/>
      </c>
      <c r="AG1770" s="74" t="str">
        <f t="shared" si="178"/>
        <v xml:space="preserve"> </v>
      </c>
      <c r="AH1770" t="str">
        <f>IF('Vars Master'!Z1771&lt;&gt;"",'Vars Master'!Z1771,"")</f>
        <v/>
      </c>
      <c r="AI1770" t="str">
        <f>IF('Vars Master'!AC1771&lt;&gt;"",'Vars Master'!AA1771,"")</f>
        <v/>
      </c>
      <c r="AJ1770" s="73" t="str">
        <f>IF('Vars Master'!AC1771&lt;&gt;"",'Vars Master'!AB1771,"")</f>
        <v/>
      </c>
      <c r="AK1770" t="s">
        <v>358</v>
      </c>
      <c r="AM1770" t="str">
        <f>IF('Vars Master'!AC1771&lt;&gt;"",'Vars Master'!AC1771,"")</f>
        <v/>
      </c>
      <c r="AN1770" s="74" t="str">
        <f t="shared" si="179"/>
        <v xml:space="preserve"> </v>
      </c>
      <c r="AO1770" t="str">
        <f>IF('Vars Master'!AE1771&lt;&gt;"",'Vars Master'!AE1771,"")</f>
        <v/>
      </c>
      <c r="AP1770" s="164" t="s">
        <v>358</v>
      </c>
      <c r="AQ1770" s="164" t="s">
        <v>358</v>
      </c>
      <c r="AR1770" s="164" t="s">
        <v>358</v>
      </c>
      <c r="AS1770" s="164" t="s">
        <v>358</v>
      </c>
      <c r="AT1770" s="164" t="s">
        <v>358</v>
      </c>
      <c r="AU1770" s="164" t="s">
        <v>358</v>
      </c>
    </row>
    <row r="1771" spans="2:47" x14ac:dyDescent="0.25">
      <c r="B1771" t="str">
        <f>IF('Vars Master'!D1772&lt;&gt;"",'Vars Master'!B1772,"")</f>
        <v/>
      </c>
      <c r="C1771" s="73" t="str">
        <f>IF('Vars Master'!D1772&lt;&gt;"",'Vars Master'!C1772,"")</f>
        <v/>
      </c>
      <c r="D1771" t="s">
        <v>358</v>
      </c>
      <c r="F1771" t="str">
        <f>IF('Vars Master'!D1772&lt;&gt;"",'Vars Master'!D1772,"")</f>
        <v/>
      </c>
      <c r="G1771" s="74" t="str">
        <f t="shared" si="174"/>
        <v xml:space="preserve"> </v>
      </c>
      <c r="I1771" t="str">
        <f>IF('Vars Master'!I1772&lt;&gt;"",'Vars Master'!G1772,"")</f>
        <v/>
      </c>
      <c r="J1771" s="73" t="str">
        <f>IF('Vars Master'!I1772&lt;&gt;"",'Vars Master'!H1772,"")</f>
        <v/>
      </c>
      <c r="K1771" t="s">
        <v>358</v>
      </c>
      <c r="M1771" t="str">
        <f>IF('Vars Master'!I1772&lt;&gt;"",'Vars Master'!I1772,"")</f>
        <v/>
      </c>
      <c r="N1771" s="74" t="str">
        <f t="shared" si="175"/>
        <v xml:space="preserve"> </v>
      </c>
      <c r="P1771" t="str">
        <f>IF('Vars Master'!N1772&lt;&gt;"",'Vars Master'!L1772,"")</f>
        <v/>
      </c>
      <c r="Q1771" s="73" t="str">
        <f>IF('Vars Master'!N1772&lt;&gt;"",'Vars Master'!M1772,"")</f>
        <v/>
      </c>
      <c r="R1771" t="s">
        <v>358</v>
      </c>
      <c r="T1771" t="str">
        <f>IF('Vars Master'!N1772&lt;&gt;"",'Vars Master'!N1772,"")</f>
        <v/>
      </c>
      <c r="U1771" s="74" t="str">
        <f t="shared" si="176"/>
        <v xml:space="preserve"> </v>
      </c>
      <c r="W1771" t="str">
        <f>IF('Vars Master'!S1772&lt;&gt;"",'Vars Master'!Q1772,"")</f>
        <v/>
      </c>
      <c r="X1771" s="73" t="str">
        <f>IF('Vars Master'!S1772&lt;&gt;"",'Vars Master'!R1772,"")</f>
        <v/>
      </c>
      <c r="Y1771" t="s">
        <v>358</v>
      </c>
      <c r="AA1771" t="str">
        <f>IF('Vars Master'!S1772&lt;&gt;"",'Vars Master'!S1772,"")</f>
        <v/>
      </c>
      <c r="AB1771" s="74" t="str">
        <f t="shared" si="177"/>
        <v xml:space="preserve"> </v>
      </c>
      <c r="AD1771" t="str">
        <f>IF('Vars Master'!X1772&lt;&gt;"",'Vars Master'!V1772,"")</f>
        <v/>
      </c>
      <c r="AE1771" s="73" t="str">
        <f>IF('Vars Master'!X1772&lt;&gt;"",'Vars Master'!W1772,"")</f>
        <v/>
      </c>
      <c r="AF1771" t="str">
        <f>IF('Vars Master'!X1772&lt;&gt;"",'Vars Master'!X1772,"")</f>
        <v/>
      </c>
      <c r="AG1771" s="74" t="str">
        <f t="shared" si="178"/>
        <v xml:space="preserve"> </v>
      </c>
      <c r="AH1771" t="str">
        <f>IF('Vars Master'!Z1772&lt;&gt;"",'Vars Master'!Z1772,"")</f>
        <v/>
      </c>
      <c r="AI1771" t="str">
        <f>IF('Vars Master'!AC1772&lt;&gt;"",'Vars Master'!AA1772,"")</f>
        <v/>
      </c>
      <c r="AJ1771" s="73" t="str">
        <f>IF('Vars Master'!AC1772&lt;&gt;"",'Vars Master'!AB1772,"")</f>
        <v/>
      </c>
      <c r="AK1771" t="s">
        <v>358</v>
      </c>
      <c r="AM1771" t="str">
        <f>IF('Vars Master'!AC1772&lt;&gt;"",'Vars Master'!AC1772,"")</f>
        <v/>
      </c>
      <c r="AN1771" s="74" t="str">
        <f t="shared" si="179"/>
        <v xml:space="preserve"> </v>
      </c>
      <c r="AO1771" t="str">
        <f>IF('Vars Master'!AE1772&lt;&gt;"",'Vars Master'!AE1772,"")</f>
        <v/>
      </c>
      <c r="AP1771" s="164" t="s">
        <v>358</v>
      </c>
      <c r="AQ1771" s="164" t="s">
        <v>358</v>
      </c>
      <c r="AR1771" s="164" t="s">
        <v>358</v>
      </c>
      <c r="AS1771" s="164" t="s">
        <v>358</v>
      </c>
      <c r="AT1771" s="164" t="s">
        <v>358</v>
      </c>
      <c r="AU1771" s="164" t="s">
        <v>358</v>
      </c>
    </row>
    <row r="1772" spans="2:47" x14ac:dyDescent="0.25">
      <c r="B1772" t="str">
        <f>IF('Vars Master'!D1773&lt;&gt;"",'Vars Master'!B1773,"")</f>
        <v/>
      </c>
      <c r="C1772" s="73" t="str">
        <f>IF('Vars Master'!D1773&lt;&gt;"",'Vars Master'!C1773,"")</f>
        <v/>
      </c>
      <c r="D1772" t="s">
        <v>358</v>
      </c>
      <c r="F1772" t="str">
        <f>IF('Vars Master'!D1773&lt;&gt;"",'Vars Master'!D1773,"")</f>
        <v/>
      </c>
      <c r="G1772" s="74" t="str">
        <f t="shared" si="174"/>
        <v xml:space="preserve"> </v>
      </c>
      <c r="I1772" t="str">
        <f>IF('Vars Master'!I1773&lt;&gt;"",'Vars Master'!G1773,"")</f>
        <v/>
      </c>
      <c r="J1772" s="73" t="str">
        <f>IF('Vars Master'!I1773&lt;&gt;"",'Vars Master'!H1773,"")</f>
        <v/>
      </c>
      <c r="K1772" t="s">
        <v>358</v>
      </c>
      <c r="M1772" t="str">
        <f>IF('Vars Master'!I1773&lt;&gt;"",'Vars Master'!I1773,"")</f>
        <v/>
      </c>
      <c r="N1772" s="74" t="str">
        <f t="shared" si="175"/>
        <v xml:space="preserve"> </v>
      </c>
      <c r="P1772" t="str">
        <f>IF('Vars Master'!N1773&lt;&gt;"",'Vars Master'!L1773,"")</f>
        <v/>
      </c>
      <c r="Q1772" s="73" t="str">
        <f>IF('Vars Master'!N1773&lt;&gt;"",'Vars Master'!M1773,"")</f>
        <v/>
      </c>
      <c r="R1772" t="s">
        <v>358</v>
      </c>
      <c r="T1772" t="str">
        <f>IF('Vars Master'!N1773&lt;&gt;"",'Vars Master'!N1773,"")</f>
        <v/>
      </c>
      <c r="U1772" s="74" t="str">
        <f t="shared" si="176"/>
        <v xml:space="preserve"> </v>
      </c>
      <c r="W1772" t="str">
        <f>IF('Vars Master'!S1773&lt;&gt;"",'Vars Master'!Q1773,"")</f>
        <v/>
      </c>
      <c r="X1772" s="73" t="str">
        <f>IF('Vars Master'!S1773&lt;&gt;"",'Vars Master'!R1773,"")</f>
        <v/>
      </c>
      <c r="Y1772" t="s">
        <v>358</v>
      </c>
      <c r="AA1772" t="str">
        <f>IF('Vars Master'!S1773&lt;&gt;"",'Vars Master'!S1773,"")</f>
        <v/>
      </c>
      <c r="AB1772" s="74" t="str">
        <f t="shared" si="177"/>
        <v xml:space="preserve"> </v>
      </c>
      <c r="AD1772" t="str">
        <f>IF('Vars Master'!X1773&lt;&gt;"",'Vars Master'!V1773,"")</f>
        <v/>
      </c>
      <c r="AE1772" s="73" t="str">
        <f>IF('Vars Master'!X1773&lt;&gt;"",'Vars Master'!W1773,"")</f>
        <v/>
      </c>
      <c r="AF1772" t="str">
        <f>IF('Vars Master'!X1773&lt;&gt;"",'Vars Master'!X1773,"")</f>
        <v/>
      </c>
      <c r="AG1772" s="74" t="str">
        <f t="shared" si="178"/>
        <v xml:space="preserve"> </v>
      </c>
      <c r="AH1772" t="str">
        <f>IF('Vars Master'!Z1773&lt;&gt;"",'Vars Master'!Z1773,"")</f>
        <v/>
      </c>
      <c r="AI1772" t="str">
        <f>IF('Vars Master'!AC1773&lt;&gt;"",'Vars Master'!AA1773,"")</f>
        <v/>
      </c>
      <c r="AJ1772" s="73" t="str">
        <f>IF('Vars Master'!AC1773&lt;&gt;"",'Vars Master'!AB1773,"")</f>
        <v/>
      </c>
      <c r="AK1772" t="s">
        <v>358</v>
      </c>
      <c r="AM1772" t="str">
        <f>IF('Vars Master'!AC1773&lt;&gt;"",'Vars Master'!AC1773,"")</f>
        <v/>
      </c>
      <c r="AN1772" s="74" t="str">
        <f t="shared" si="179"/>
        <v xml:space="preserve"> </v>
      </c>
      <c r="AO1772" t="str">
        <f>IF('Vars Master'!AE1773&lt;&gt;"",'Vars Master'!AE1773,"")</f>
        <v/>
      </c>
      <c r="AP1772" s="164" t="s">
        <v>358</v>
      </c>
      <c r="AQ1772" s="164" t="s">
        <v>358</v>
      </c>
      <c r="AR1772" s="164" t="s">
        <v>358</v>
      </c>
      <c r="AS1772" s="164" t="s">
        <v>358</v>
      </c>
      <c r="AT1772" s="164" t="s">
        <v>358</v>
      </c>
      <c r="AU1772" s="164" t="s">
        <v>358</v>
      </c>
    </row>
    <row r="1773" spans="2:47" x14ac:dyDescent="0.25">
      <c r="B1773" t="str">
        <f>IF('Vars Master'!D1774&lt;&gt;"",'Vars Master'!B1774,"")</f>
        <v/>
      </c>
      <c r="C1773" s="73" t="str">
        <f>IF('Vars Master'!D1774&lt;&gt;"",'Vars Master'!C1774,"")</f>
        <v/>
      </c>
      <c r="D1773" t="s">
        <v>358</v>
      </c>
      <c r="F1773" t="str">
        <f>IF('Vars Master'!D1774&lt;&gt;"",'Vars Master'!D1774,"")</f>
        <v/>
      </c>
      <c r="G1773" s="74" t="str">
        <f t="shared" si="174"/>
        <v xml:space="preserve"> </v>
      </c>
      <c r="I1773" t="str">
        <f>IF('Vars Master'!I1774&lt;&gt;"",'Vars Master'!G1774,"")</f>
        <v/>
      </c>
      <c r="J1773" s="73" t="str">
        <f>IF('Vars Master'!I1774&lt;&gt;"",'Vars Master'!H1774,"")</f>
        <v/>
      </c>
      <c r="K1773" t="s">
        <v>358</v>
      </c>
      <c r="M1773" t="str">
        <f>IF('Vars Master'!I1774&lt;&gt;"",'Vars Master'!I1774,"")</f>
        <v/>
      </c>
      <c r="N1773" s="74" t="str">
        <f t="shared" si="175"/>
        <v xml:space="preserve"> </v>
      </c>
      <c r="P1773" t="str">
        <f>IF('Vars Master'!N1774&lt;&gt;"",'Vars Master'!L1774,"")</f>
        <v/>
      </c>
      <c r="Q1773" s="73" t="str">
        <f>IF('Vars Master'!N1774&lt;&gt;"",'Vars Master'!M1774,"")</f>
        <v/>
      </c>
      <c r="R1773" t="s">
        <v>358</v>
      </c>
      <c r="T1773" t="str">
        <f>IF('Vars Master'!N1774&lt;&gt;"",'Vars Master'!N1774,"")</f>
        <v/>
      </c>
      <c r="U1773" s="74" t="str">
        <f t="shared" si="176"/>
        <v xml:space="preserve"> </v>
      </c>
      <c r="W1773" t="str">
        <f>IF('Vars Master'!S1774&lt;&gt;"",'Vars Master'!Q1774,"")</f>
        <v/>
      </c>
      <c r="X1773" s="73" t="str">
        <f>IF('Vars Master'!S1774&lt;&gt;"",'Vars Master'!R1774,"")</f>
        <v/>
      </c>
      <c r="Y1773" t="s">
        <v>358</v>
      </c>
      <c r="AA1773" t="str">
        <f>IF('Vars Master'!S1774&lt;&gt;"",'Vars Master'!S1774,"")</f>
        <v/>
      </c>
      <c r="AB1773" s="74" t="str">
        <f t="shared" si="177"/>
        <v xml:space="preserve"> </v>
      </c>
      <c r="AD1773" t="str">
        <f>IF('Vars Master'!X1774&lt;&gt;"",'Vars Master'!V1774,"")</f>
        <v/>
      </c>
      <c r="AE1773" s="73" t="str">
        <f>IF('Vars Master'!X1774&lt;&gt;"",'Vars Master'!W1774,"")</f>
        <v/>
      </c>
      <c r="AF1773" t="str">
        <f>IF('Vars Master'!X1774&lt;&gt;"",'Vars Master'!X1774,"")</f>
        <v/>
      </c>
      <c r="AG1773" s="74" t="str">
        <f t="shared" si="178"/>
        <v xml:space="preserve"> </v>
      </c>
      <c r="AH1773" t="str">
        <f>IF('Vars Master'!Z1774&lt;&gt;"",'Vars Master'!Z1774,"")</f>
        <v/>
      </c>
      <c r="AI1773" t="str">
        <f>IF('Vars Master'!AC1774&lt;&gt;"",'Vars Master'!AA1774,"")</f>
        <v/>
      </c>
      <c r="AJ1773" s="73" t="str">
        <f>IF('Vars Master'!AC1774&lt;&gt;"",'Vars Master'!AB1774,"")</f>
        <v/>
      </c>
      <c r="AK1773" t="s">
        <v>358</v>
      </c>
      <c r="AM1773" t="str">
        <f>IF('Vars Master'!AC1774&lt;&gt;"",'Vars Master'!AC1774,"")</f>
        <v/>
      </c>
      <c r="AN1773" s="74" t="str">
        <f t="shared" si="179"/>
        <v xml:space="preserve"> </v>
      </c>
      <c r="AO1773" t="str">
        <f>IF('Vars Master'!AE1774&lt;&gt;"",'Vars Master'!AE1774,"")</f>
        <v/>
      </c>
      <c r="AP1773" s="164" t="s">
        <v>358</v>
      </c>
      <c r="AQ1773" s="164" t="s">
        <v>358</v>
      </c>
      <c r="AR1773" s="164" t="s">
        <v>358</v>
      </c>
      <c r="AS1773" s="164" t="s">
        <v>358</v>
      </c>
      <c r="AT1773" s="164" t="s">
        <v>358</v>
      </c>
      <c r="AU1773" s="164" t="s">
        <v>358</v>
      </c>
    </row>
    <row r="1774" spans="2:47" x14ac:dyDescent="0.25">
      <c r="B1774" t="str">
        <f>IF('Vars Master'!D1775&lt;&gt;"",'Vars Master'!B1775,"")</f>
        <v/>
      </c>
      <c r="C1774" s="73" t="str">
        <f>IF('Vars Master'!D1775&lt;&gt;"",'Vars Master'!C1775,"")</f>
        <v/>
      </c>
      <c r="D1774" t="s">
        <v>358</v>
      </c>
      <c r="F1774" t="str">
        <f>IF('Vars Master'!D1775&lt;&gt;"",'Vars Master'!D1775,"")</f>
        <v/>
      </c>
      <c r="G1774" s="74" t="str">
        <f t="shared" si="174"/>
        <v xml:space="preserve"> </v>
      </c>
      <c r="I1774" t="str">
        <f>IF('Vars Master'!I1775&lt;&gt;"",'Vars Master'!G1775,"")</f>
        <v/>
      </c>
      <c r="J1774" s="73" t="str">
        <f>IF('Vars Master'!I1775&lt;&gt;"",'Vars Master'!H1775,"")</f>
        <v/>
      </c>
      <c r="K1774" t="s">
        <v>358</v>
      </c>
      <c r="M1774" t="str">
        <f>IF('Vars Master'!I1775&lt;&gt;"",'Vars Master'!I1775,"")</f>
        <v/>
      </c>
      <c r="N1774" s="74" t="str">
        <f t="shared" si="175"/>
        <v xml:space="preserve"> </v>
      </c>
      <c r="P1774" t="str">
        <f>IF('Vars Master'!N1775&lt;&gt;"",'Vars Master'!L1775,"")</f>
        <v/>
      </c>
      <c r="Q1774" s="73" t="str">
        <f>IF('Vars Master'!N1775&lt;&gt;"",'Vars Master'!M1775,"")</f>
        <v/>
      </c>
      <c r="R1774" t="s">
        <v>358</v>
      </c>
      <c r="T1774" t="str">
        <f>IF('Vars Master'!N1775&lt;&gt;"",'Vars Master'!N1775,"")</f>
        <v/>
      </c>
      <c r="U1774" s="74" t="str">
        <f t="shared" si="176"/>
        <v xml:space="preserve"> </v>
      </c>
      <c r="W1774" t="str">
        <f>IF('Vars Master'!S1775&lt;&gt;"",'Vars Master'!Q1775,"")</f>
        <v/>
      </c>
      <c r="X1774" s="73" t="str">
        <f>IF('Vars Master'!S1775&lt;&gt;"",'Vars Master'!R1775,"")</f>
        <v/>
      </c>
      <c r="Y1774" t="s">
        <v>358</v>
      </c>
      <c r="AA1774" t="str">
        <f>IF('Vars Master'!S1775&lt;&gt;"",'Vars Master'!S1775,"")</f>
        <v/>
      </c>
      <c r="AB1774" s="74" t="str">
        <f t="shared" si="177"/>
        <v xml:space="preserve"> </v>
      </c>
      <c r="AD1774" t="str">
        <f>IF('Vars Master'!X1775&lt;&gt;"",'Vars Master'!V1775,"")</f>
        <v/>
      </c>
      <c r="AE1774" s="73" t="str">
        <f>IF('Vars Master'!X1775&lt;&gt;"",'Vars Master'!W1775,"")</f>
        <v/>
      </c>
      <c r="AF1774" t="str">
        <f>IF('Vars Master'!X1775&lt;&gt;"",'Vars Master'!X1775,"")</f>
        <v/>
      </c>
      <c r="AG1774" s="74" t="str">
        <f t="shared" si="178"/>
        <v xml:space="preserve"> </v>
      </c>
      <c r="AH1774" t="str">
        <f>IF('Vars Master'!Z1775&lt;&gt;"",'Vars Master'!Z1775,"")</f>
        <v/>
      </c>
      <c r="AI1774" t="str">
        <f>IF('Vars Master'!AC1775&lt;&gt;"",'Vars Master'!AA1775,"")</f>
        <v/>
      </c>
      <c r="AJ1774" s="73" t="str">
        <f>IF('Vars Master'!AC1775&lt;&gt;"",'Vars Master'!AB1775,"")</f>
        <v/>
      </c>
      <c r="AK1774" t="s">
        <v>358</v>
      </c>
      <c r="AM1774" t="str">
        <f>IF('Vars Master'!AC1775&lt;&gt;"",'Vars Master'!AC1775,"")</f>
        <v/>
      </c>
      <c r="AN1774" s="74" t="str">
        <f t="shared" si="179"/>
        <v xml:space="preserve"> </v>
      </c>
      <c r="AO1774" t="str">
        <f>IF('Vars Master'!AE1775&lt;&gt;"",'Vars Master'!AE1775,"")</f>
        <v/>
      </c>
      <c r="AP1774" s="164" t="s">
        <v>358</v>
      </c>
      <c r="AQ1774" s="164" t="s">
        <v>358</v>
      </c>
      <c r="AR1774" s="164" t="s">
        <v>358</v>
      </c>
      <c r="AS1774" s="164" t="s">
        <v>358</v>
      </c>
      <c r="AT1774" s="164" t="s">
        <v>358</v>
      </c>
      <c r="AU1774" s="164" t="s">
        <v>358</v>
      </c>
    </row>
    <row r="1775" spans="2:47" x14ac:dyDescent="0.25">
      <c r="B1775" t="str">
        <f>IF('Vars Master'!D1776&lt;&gt;"",'Vars Master'!B1776,"")</f>
        <v/>
      </c>
      <c r="C1775" s="73" t="str">
        <f>IF('Vars Master'!D1776&lt;&gt;"",'Vars Master'!C1776,"")</f>
        <v/>
      </c>
      <c r="D1775" t="s">
        <v>358</v>
      </c>
      <c r="F1775" t="str">
        <f>IF('Vars Master'!D1776&lt;&gt;"",'Vars Master'!D1776,"")</f>
        <v/>
      </c>
      <c r="G1775" s="74" t="str">
        <f t="shared" si="174"/>
        <v xml:space="preserve"> </v>
      </c>
      <c r="I1775" t="str">
        <f>IF('Vars Master'!I1776&lt;&gt;"",'Vars Master'!G1776,"")</f>
        <v/>
      </c>
      <c r="J1775" s="73" t="str">
        <f>IF('Vars Master'!I1776&lt;&gt;"",'Vars Master'!H1776,"")</f>
        <v/>
      </c>
      <c r="K1775" t="s">
        <v>358</v>
      </c>
      <c r="M1775" t="str">
        <f>IF('Vars Master'!I1776&lt;&gt;"",'Vars Master'!I1776,"")</f>
        <v/>
      </c>
      <c r="N1775" s="74" t="str">
        <f t="shared" si="175"/>
        <v xml:space="preserve"> </v>
      </c>
      <c r="P1775" t="str">
        <f>IF('Vars Master'!N1776&lt;&gt;"",'Vars Master'!L1776,"")</f>
        <v/>
      </c>
      <c r="Q1775" s="73" t="str">
        <f>IF('Vars Master'!N1776&lt;&gt;"",'Vars Master'!M1776,"")</f>
        <v/>
      </c>
      <c r="R1775" t="s">
        <v>358</v>
      </c>
      <c r="T1775" t="str">
        <f>IF('Vars Master'!N1776&lt;&gt;"",'Vars Master'!N1776,"")</f>
        <v/>
      </c>
      <c r="U1775" s="74" t="str">
        <f t="shared" si="176"/>
        <v xml:space="preserve"> </v>
      </c>
      <c r="W1775" t="str">
        <f>IF('Vars Master'!S1776&lt;&gt;"",'Vars Master'!Q1776,"")</f>
        <v/>
      </c>
      <c r="X1775" s="73" t="str">
        <f>IF('Vars Master'!S1776&lt;&gt;"",'Vars Master'!R1776,"")</f>
        <v/>
      </c>
      <c r="Y1775" t="s">
        <v>358</v>
      </c>
      <c r="AA1775" t="str">
        <f>IF('Vars Master'!S1776&lt;&gt;"",'Vars Master'!S1776,"")</f>
        <v/>
      </c>
      <c r="AB1775" s="74" t="str">
        <f t="shared" si="177"/>
        <v xml:space="preserve"> </v>
      </c>
      <c r="AD1775" t="str">
        <f>IF('Vars Master'!X1776&lt;&gt;"",'Vars Master'!V1776,"")</f>
        <v/>
      </c>
      <c r="AE1775" s="73" t="str">
        <f>IF('Vars Master'!X1776&lt;&gt;"",'Vars Master'!W1776,"")</f>
        <v/>
      </c>
      <c r="AF1775" t="str">
        <f>IF('Vars Master'!X1776&lt;&gt;"",'Vars Master'!X1776,"")</f>
        <v/>
      </c>
      <c r="AG1775" s="74" t="str">
        <f t="shared" si="178"/>
        <v xml:space="preserve"> </v>
      </c>
      <c r="AH1775" t="str">
        <f>IF('Vars Master'!Z1776&lt;&gt;"",'Vars Master'!Z1776,"")</f>
        <v/>
      </c>
      <c r="AI1775" t="str">
        <f>IF('Vars Master'!AC1776&lt;&gt;"",'Vars Master'!AA1776,"")</f>
        <v/>
      </c>
      <c r="AJ1775" s="73" t="str">
        <f>IF('Vars Master'!AC1776&lt;&gt;"",'Vars Master'!AB1776,"")</f>
        <v/>
      </c>
      <c r="AK1775" t="s">
        <v>358</v>
      </c>
      <c r="AM1775" t="str">
        <f>IF('Vars Master'!AC1776&lt;&gt;"",'Vars Master'!AC1776,"")</f>
        <v/>
      </c>
      <c r="AN1775" s="74" t="str">
        <f t="shared" si="179"/>
        <v xml:space="preserve"> </v>
      </c>
      <c r="AO1775" t="str">
        <f>IF('Vars Master'!AE1776&lt;&gt;"",'Vars Master'!AE1776,"")</f>
        <v/>
      </c>
      <c r="AP1775" s="164" t="s">
        <v>358</v>
      </c>
      <c r="AQ1775" s="164" t="s">
        <v>358</v>
      </c>
      <c r="AR1775" s="164" t="s">
        <v>358</v>
      </c>
      <c r="AS1775" s="164" t="s">
        <v>358</v>
      </c>
      <c r="AT1775" s="164" t="s">
        <v>358</v>
      </c>
      <c r="AU1775" s="164" t="s">
        <v>358</v>
      </c>
    </row>
    <row r="1776" spans="2:47" x14ac:dyDescent="0.25">
      <c r="B1776" t="str">
        <f>IF('Vars Master'!D1777&lt;&gt;"",'Vars Master'!B1777,"")</f>
        <v/>
      </c>
      <c r="C1776" s="73" t="str">
        <f>IF('Vars Master'!D1777&lt;&gt;"",'Vars Master'!C1777,"")</f>
        <v/>
      </c>
      <c r="D1776" t="s">
        <v>358</v>
      </c>
      <c r="F1776" t="str">
        <f>IF('Vars Master'!D1777&lt;&gt;"",'Vars Master'!D1777,"")</f>
        <v/>
      </c>
      <c r="G1776" s="74" t="str">
        <f t="shared" si="174"/>
        <v xml:space="preserve"> </v>
      </c>
      <c r="I1776" t="str">
        <f>IF('Vars Master'!I1777&lt;&gt;"",'Vars Master'!G1777,"")</f>
        <v/>
      </c>
      <c r="J1776" s="73" t="str">
        <f>IF('Vars Master'!I1777&lt;&gt;"",'Vars Master'!H1777,"")</f>
        <v/>
      </c>
      <c r="K1776" t="s">
        <v>358</v>
      </c>
      <c r="M1776" t="str">
        <f>IF('Vars Master'!I1777&lt;&gt;"",'Vars Master'!I1777,"")</f>
        <v/>
      </c>
      <c r="N1776" s="74" t="str">
        <f t="shared" si="175"/>
        <v xml:space="preserve"> </v>
      </c>
      <c r="P1776" t="str">
        <f>IF('Vars Master'!N1777&lt;&gt;"",'Vars Master'!L1777,"")</f>
        <v/>
      </c>
      <c r="Q1776" s="73" t="str">
        <f>IF('Vars Master'!N1777&lt;&gt;"",'Vars Master'!M1777,"")</f>
        <v/>
      </c>
      <c r="R1776" t="s">
        <v>358</v>
      </c>
      <c r="T1776" t="str">
        <f>IF('Vars Master'!N1777&lt;&gt;"",'Vars Master'!N1777,"")</f>
        <v/>
      </c>
      <c r="U1776" s="74" t="str">
        <f t="shared" si="176"/>
        <v xml:space="preserve"> </v>
      </c>
      <c r="W1776" t="str">
        <f>IF('Vars Master'!S1777&lt;&gt;"",'Vars Master'!Q1777,"")</f>
        <v/>
      </c>
      <c r="X1776" s="73" t="str">
        <f>IF('Vars Master'!S1777&lt;&gt;"",'Vars Master'!R1777,"")</f>
        <v/>
      </c>
      <c r="Y1776" t="s">
        <v>358</v>
      </c>
      <c r="AA1776" t="str">
        <f>IF('Vars Master'!S1777&lt;&gt;"",'Vars Master'!S1777,"")</f>
        <v/>
      </c>
      <c r="AB1776" s="74" t="str">
        <f t="shared" si="177"/>
        <v xml:space="preserve"> </v>
      </c>
      <c r="AD1776" t="str">
        <f>IF('Vars Master'!X1777&lt;&gt;"",'Vars Master'!V1777,"")</f>
        <v/>
      </c>
      <c r="AE1776" s="73" t="str">
        <f>IF('Vars Master'!X1777&lt;&gt;"",'Vars Master'!W1777,"")</f>
        <v/>
      </c>
      <c r="AF1776" t="str">
        <f>IF('Vars Master'!X1777&lt;&gt;"",'Vars Master'!X1777,"")</f>
        <v/>
      </c>
      <c r="AG1776" s="74" t="str">
        <f t="shared" si="178"/>
        <v xml:space="preserve"> </v>
      </c>
      <c r="AH1776" t="str">
        <f>IF('Vars Master'!Z1777&lt;&gt;"",'Vars Master'!Z1777,"")</f>
        <v/>
      </c>
      <c r="AI1776" t="str">
        <f>IF('Vars Master'!AC1777&lt;&gt;"",'Vars Master'!AA1777,"")</f>
        <v/>
      </c>
      <c r="AJ1776" s="73" t="str">
        <f>IF('Vars Master'!AC1777&lt;&gt;"",'Vars Master'!AB1777,"")</f>
        <v/>
      </c>
      <c r="AK1776" t="s">
        <v>358</v>
      </c>
      <c r="AM1776" t="str">
        <f>IF('Vars Master'!AC1777&lt;&gt;"",'Vars Master'!AC1777,"")</f>
        <v/>
      </c>
      <c r="AN1776" s="74" t="str">
        <f t="shared" si="179"/>
        <v xml:space="preserve"> </v>
      </c>
      <c r="AO1776" t="str">
        <f>IF('Vars Master'!AE1777&lt;&gt;"",'Vars Master'!AE1777,"")</f>
        <v/>
      </c>
      <c r="AP1776" s="164" t="s">
        <v>358</v>
      </c>
      <c r="AQ1776" s="164" t="s">
        <v>358</v>
      </c>
      <c r="AR1776" s="164" t="s">
        <v>358</v>
      </c>
      <c r="AS1776" s="164" t="s">
        <v>358</v>
      </c>
      <c r="AT1776" s="164" t="s">
        <v>358</v>
      </c>
      <c r="AU1776" s="164" t="s">
        <v>358</v>
      </c>
    </row>
    <row r="1777" spans="2:47" x14ac:dyDescent="0.25">
      <c r="B1777" t="str">
        <f>IF('Vars Master'!D1778&lt;&gt;"",'Vars Master'!B1778,"")</f>
        <v/>
      </c>
      <c r="C1777" s="73" t="str">
        <f>IF('Vars Master'!D1778&lt;&gt;"",'Vars Master'!C1778,"")</f>
        <v/>
      </c>
      <c r="D1777" t="s">
        <v>358</v>
      </c>
      <c r="F1777" t="str">
        <f>IF('Vars Master'!D1778&lt;&gt;"",'Vars Master'!D1778,"")</f>
        <v/>
      </c>
      <c r="G1777" s="74" t="str">
        <f t="shared" si="174"/>
        <v xml:space="preserve"> </v>
      </c>
      <c r="I1777" t="str">
        <f>IF('Vars Master'!I1778&lt;&gt;"",'Vars Master'!G1778,"")</f>
        <v/>
      </c>
      <c r="J1777" s="73" t="str">
        <f>IF('Vars Master'!I1778&lt;&gt;"",'Vars Master'!H1778,"")</f>
        <v/>
      </c>
      <c r="K1777" t="s">
        <v>358</v>
      </c>
      <c r="M1777" t="str">
        <f>IF('Vars Master'!I1778&lt;&gt;"",'Vars Master'!I1778,"")</f>
        <v/>
      </c>
      <c r="N1777" s="74" t="str">
        <f t="shared" si="175"/>
        <v xml:space="preserve"> </v>
      </c>
      <c r="P1777" t="str">
        <f>IF('Vars Master'!N1778&lt;&gt;"",'Vars Master'!L1778,"")</f>
        <v/>
      </c>
      <c r="Q1777" s="73" t="str">
        <f>IF('Vars Master'!N1778&lt;&gt;"",'Vars Master'!M1778,"")</f>
        <v/>
      </c>
      <c r="R1777" t="s">
        <v>358</v>
      </c>
      <c r="T1777" t="str">
        <f>IF('Vars Master'!N1778&lt;&gt;"",'Vars Master'!N1778,"")</f>
        <v/>
      </c>
      <c r="U1777" s="74" t="str">
        <f t="shared" si="176"/>
        <v xml:space="preserve"> </v>
      </c>
      <c r="W1777" t="str">
        <f>IF('Vars Master'!S1778&lt;&gt;"",'Vars Master'!Q1778,"")</f>
        <v/>
      </c>
      <c r="X1777" s="73" t="str">
        <f>IF('Vars Master'!S1778&lt;&gt;"",'Vars Master'!R1778,"")</f>
        <v/>
      </c>
      <c r="Y1777" t="s">
        <v>358</v>
      </c>
      <c r="AA1777" t="str">
        <f>IF('Vars Master'!S1778&lt;&gt;"",'Vars Master'!S1778,"")</f>
        <v/>
      </c>
      <c r="AB1777" s="74" t="str">
        <f t="shared" si="177"/>
        <v xml:space="preserve"> </v>
      </c>
      <c r="AD1777" t="str">
        <f>IF('Vars Master'!X1778&lt;&gt;"",'Vars Master'!V1778,"")</f>
        <v/>
      </c>
      <c r="AE1777" s="73" t="str">
        <f>IF('Vars Master'!X1778&lt;&gt;"",'Vars Master'!W1778,"")</f>
        <v/>
      </c>
      <c r="AF1777" t="str">
        <f>IF('Vars Master'!X1778&lt;&gt;"",'Vars Master'!X1778,"")</f>
        <v/>
      </c>
      <c r="AG1777" s="74" t="str">
        <f t="shared" si="178"/>
        <v xml:space="preserve"> </v>
      </c>
      <c r="AH1777" t="str">
        <f>IF('Vars Master'!Z1778&lt;&gt;"",'Vars Master'!Z1778,"")</f>
        <v/>
      </c>
      <c r="AI1777" t="str">
        <f>IF('Vars Master'!AC1778&lt;&gt;"",'Vars Master'!AA1778,"")</f>
        <v/>
      </c>
      <c r="AJ1777" s="73" t="str">
        <f>IF('Vars Master'!AC1778&lt;&gt;"",'Vars Master'!AB1778,"")</f>
        <v/>
      </c>
      <c r="AK1777" t="s">
        <v>358</v>
      </c>
      <c r="AM1777" t="str">
        <f>IF('Vars Master'!AC1778&lt;&gt;"",'Vars Master'!AC1778,"")</f>
        <v/>
      </c>
      <c r="AN1777" s="74" t="str">
        <f t="shared" si="179"/>
        <v xml:space="preserve"> </v>
      </c>
      <c r="AO1777" t="str">
        <f>IF('Vars Master'!AE1778&lt;&gt;"",'Vars Master'!AE1778,"")</f>
        <v/>
      </c>
      <c r="AP1777" s="164" t="s">
        <v>358</v>
      </c>
      <c r="AQ1777" s="164" t="s">
        <v>358</v>
      </c>
      <c r="AR1777" s="164" t="s">
        <v>358</v>
      </c>
      <c r="AS1777" s="164" t="s">
        <v>358</v>
      </c>
      <c r="AT1777" s="164" t="s">
        <v>358</v>
      </c>
      <c r="AU1777" s="164" t="s">
        <v>358</v>
      </c>
    </row>
    <row r="1778" spans="2:47" x14ac:dyDescent="0.25">
      <c r="B1778" t="str">
        <f>IF('Vars Master'!D1779&lt;&gt;"",'Vars Master'!B1779,"")</f>
        <v/>
      </c>
      <c r="C1778" s="73" t="str">
        <f>IF('Vars Master'!D1779&lt;&gt;"",'Vars Master'!C1779,"")</f>
        <v/>
      </c>
      <c r="D1778" t="s">
        <v>358</v>
      </c>
      <c r="F1778" t="str">
        <f>IF('Vars Master'!D1779&lt;&gt;"",'Vars Master'!D1779,"")</f>
        <v/>
      </c>
      <c r="G1778" s="74" t="str">
        <f t="shared" si="174"/>
        <v xml:space="preserve"> </v>
      </c>
      <c r="I1778" t="str">
        <f>IF('Vars Master'!I1779&lt;&gt;"",'Vars Master'!G1779,"")</f>
        <v/>
      </c>
      <c r="J1778" s="73" t="str">
        <f>IF('Vars Master'!I1779&lt;&gt;"",'Vars Master'!H1779,"")</f>
        <v/>
      </c>
      <c r="K1778" t="s">
        <v>358</v>
      </c>
      <c r="M1778" t="str">
        <f>IF('Vars Master'!I1779&lt;&gt;"",'Vars Master'!I1779,"")</f>
        <v/>
      </c>
      <c r="N1778" s="74" t="str">
        <f t="shared" si="175"/>
        <v xml:space="preserve"> </v>
      </c>
      <c r="P1778" t="str">
        <f>IF('Vars Master'!N1779&lt;&gt;"",'Vars Master'!L1779,"")</f>
        <v/>
      </c>
      <c r="Q1778" s="73" t="str">
        <f>IF('Vars Master'!N1779&lt;&gt;"",'Vars Master'!M1779,"")</f>
        <v/>
      </c>
      <c r="R1778" t="s">
        <v>358</v>
      </c>
      <c r="T1778" t="str">
        <f>IF('Vars Master'!N1779&lt;&gt;"",'Vars Master'!N1779,"")</f>
        <v/>
      </c>
      <c r="U1778" s="74" t="str">
        <f t="shared" si="176"/>
        <v xml:space="preserve"> </v>
      </c>
      <c r="W1778" t="str">
        <f>IF('Vars Master'!S1779&lt;&gt;"",'Vars Master'!Q1779,"")</f>
        <v/>
      </c>
      <c r="X1778" s="73" t="str">
        <f>IF('Vars Master'!S1779&lt;&gt;"",'Vars Master'!R1779,"")</f>
        <v/>
      </c>
      <c r="Y1778" t="s">
        <v>358</v>
      </c>
      <c r="AA1778" t="str">
        <f>IF('Vars Master'!S1779&lt;&gt;"",'Vars Master'!S1779,"")</f>
        <v/>
      </c>
      <c r="AB1778" s="74" t="str">
        <f t="shared" si="177"/>
        <v xml:space="preserve"> </v>
      </c>
      <c r="AD1778" t="str">
        <f>IF('Vars Master'!X1779&lt;&gt;"",'Vars Master'!V1779,"")</f>
        <v/>
      </c>
      <c r="AE1778" s="73" t="str">
        <f>IF('Vars Master'!X1779&lt;&gt;"",'Vars Master'!W1779,"")</f>
        <v/>
      </c>
      <c r="AF1778" t="str">
        <f>IF('Vars Master'!X1779&lt;&gt;"",'Vars Master'!X1779,"")</f>
        <v/>
      </c>
      <c r="AG1778" s="74" t="str">
        <f t="shared" si="178"/>
        <v xml:space="preserve"> </v>
      </c>
      <c r="AH1778" t="str">
        <f>IF('Vars Master'!Z1779&lt;&gt;"",'Vars Master'!Z1779,"")</f>
        <v/>
      </c>
      <c r="AI1778" t="str">
        <f>IF('Vars Master'!AC1779&lt;&gt;"",'Vars Master'!AA1779,"")</f>
        <v/>
      </c>
      <c r="AJ1778" s="73" t="str">
        <f>IF('Vars Master'!AC1779&lt;&gt;"",'Vars Master'!AB1779,"")</f>
        <v/>
      </c>
      <c r="AK1778" t="s">
        <v>358</v>
      </c>
      <c r="AM1778" t="str">
        <f>IF('Vars Master'!AC1779&lt;&gt;"",'Vars Master'!AC1779,"")</f>
        <v/>
      </c>
      <c r="AN1778" s="74" t="str">
        <f t="shared" si="179"/>
        <v xml:space="preserve"> </v>
      </c>
      <c r="AO1778" t="str">
        <f>IF('Vars Master'!AE1779&lt;&gt;"",'Vars Master'!AE1779,"")</f>
        <v/>
      </c>
      <c r="AP1778" s="164" t="s">
        <v>358</v>
      </c>
      <c r="AQ1778" s="164" t="s">
        <v>358</v>
      </c>
      <c r="AR1778" s="164" t="s">
        <v>358</v>
      </c>
      <c r="AS1778" s="164" t="s">
        <v>358</v>
      </c>
      <c r="AT1778" s="164" t="s">
        <v>358</v>
      </c>
      <c r="AU1778" s="164" t="s">
        <v>358</v>
      </c>
    </row>
    <row r="1779" spans="2:47" x14ac:dyDescent="0.25">
      <c r="B1779" t="str">
        <f>IF('Vars Master'!D1780&lt;&gt;"",'Vars Master'!B1780,"")</f>
        <v/>
      </c>
      <c r="C1779" s="73" t="str">
        <f>IF('Vars Master'!D1780&lt;&gt;"",'Vars Master'!C1780,"")</f>
        <v/>
      </c>
      <c r="D1779" t="s">
        <v>358</v>
      </c>
      <c r="F1779" t="str">
        <f>IF('Vars Master'!D1780&lt;&gt;"",'Vars Master'!D1780,"")</f>
        <v/>
      </c>
      <c r="G1779" s="74" t="str">
        <f t="shared" si="174"/>
        <v xml:space="preserve"> </v>
      </c>
      <c r="I1779" t="str">
        <f>IF('Vars Master'!I1780&lt;&gt;"",'Vars Master'!G1780,"")</f>
        <v/>
      </c>
      <c r="J1779" s="73" t="str">
        <f>IF('Vars Master'!I1780&lt;&gt;"",'Vars Master'!H1780,"")</f>
        <v/>
      </c>
      <c r="K1779" t="s">
        <v>358</v>
      </c>
      <c r="M1779" t="str">
        <f>IF('Vars Master'!I1780&lt;&gt;"",'Vars Master'!I1780,"")</f>
        <v/>
      </c>
      <c r="N1779" s="74" t="str">
        <f t="shared" si="175"/>
        <v xml:space="preserve"> </v>
      </c>
      <c r="P1779" t="str">
        <f>IF('Vars Master'!N1780&lt;&gt;"",'Vars Master'!L1780,"")</f>
        <v/>
      </c>
      <c r="Q1779" s="73" t="str">
        <f>IF('Vars Master'!N1780&lt;&gt;"",'Vars Master'!M1780,"")</f>
        <v/>
      </c>
      <c r="R1779" t="s">
        <v>358</v>
      </c>
      <c r="T1779" t="str">
        <f>IF('Vars Master'!N1780&lt;&gt;"",'Vars Master'!N1780,"")</f>
        <v/>
      </c>
      <c r="U1779" s="74" t="str">
        <f t="shared" si="176"/>
        <v xml:space="preserve"> </v>
      </c>
      <c r="W1779" t="str">
        <f>IF('Vars Master'!S1780&lt;&gt;"",'Vars Master'!Q1780,"")</f>
        <v/>
      </c>
      <c r="X1779" s="73" t="str">
        <f>IF('Vars Master'!S1780&lt;&gt;"",'Vars Master'!R1780,"")</f>
        <v/>
      </c>
      <c r="Y1779" t="s">
        <v>358</v>
      </c>
      <c r="AA1779" t="str">
        <f>IF('Vars Master'!S1780&lt;&gt;"",'Vars Master'!S1780,"")</f>
        <v/>
      </c>
      <c r="AB1779" s="74" t="str">
        <f t="shared" si="177"/>
        <v xml:space="preserve"> </v>
      </c>
      <c r="AD1779" t="str">
        <f>IF('Vars Master'!X1780&lt;&gt;"",'Vars Master'!V1780,"")</f>
        <v/>
      </c>
      <c r="AE1779" s="73" t="str">
        <f>IF('Vars Master'!X1780&lt;&gt;"",'Vars Master'!W1780,"")</f>
        <v/>
      </c>
      <c r="AF1779" t="str">
        <f>IF('Vars Master'!X1780&lt;&gt;"",'Vars Master'!X1780,"")</f>
        <v/>
      </c>
      <c r="AG1779" s="74" t="str">
        <f t="shared" si="178"/>
        <v xml:space="preserve"> </v>
      </c>
      <c r="AH1779" t="str">
        <f>IF('Vars Master'!Z1780&lt;&gt;"",'Vars Master'!Z1780,"")</f>
        <v/>
      </c>
      <c r="AI1779" t="str">
        <f>IF('Vars Master'!AC1780&lt;&gt;"",'Vars Master'!AA1780,"")</f>
        <v/>
      </c>
      <c r="AJ1779" s="73" t="str">
        <f>IF('Vars Master'!AC1780&lt;&gt;"",'Vars Master'!AB1780,"")</f>
        <v/>
      </c>
      <c r="AK1779" t="s">
        <v>358</v>
      </c>
      <c r="AM1779" t="str">
        <f>IF('Vars Master'!AC1780&lt;&gt;"",'Vars Master'!AC1780,"")</f>
        <v/>
      </c>
      <c r="AN1779" s="74" t="str">
        <f t="shared" si="179"/>
        <v xml:space="preserve"> </v>
      </c>
      <c r="AO1779" t="str">
        <f>IF('Vars Master'!AE1780&lt;&gt;"",'Vars Master'!AE1780,"")</f>
        <v/>
      </c>
      <c r="AP1779" s="164" t="s">
        <v>358</v>
      </c>
      <c r="AQ1779" s="164" t="s">
        <v>358</v>
      </c>
      <c r="AR1779" s="164" t="s">
        <v>358</v>
      </c>
      <c r="AS1779" s="164" t="s">
        <v>358</v>
      </c>
      <c r="AT1779" s="164" t="s">
        <v>358</v>
      </c>
      <c r="AU1779" s="164" t="s">
        <v>358</v>
      </c>
    </row>
    <row r="1780" spans="2:47" x14ac:dyDescent="0.25">
      <c r="B1780" t="str">
        <f>IF('Vars Master'!D1781&lt;&gt;"",'Vars Master'!B1781,"")</f>
        <v/>
      </c>
      <c r="C1780" s="73" t="str">
        <f>IF('Vars Master'!D1781&lt;&gt;"",'Vars Master'!C1781,"")</f>
        <v/>
      </c>
      <c r="D1780" t="s">
        <v>358</v>
      </c>
      <c r="F1780" t="str">
        <f>IF('Vars Master'!D1781&lt;&gt;"",'Vars Master'!D1781,"")</f>
        <v/>
      </c>
      <c r="G1780" s="74" t="str">
        <f t="shared" si="174"/>
        <v xml:space="preserve"> </v>
      </c>
      <c r="I1780" t="str">
        <f>IF('Vars Master'!I1781&lt;&gt;"",'Vars Master'!G1781,"")</f>
        <v/>
      </c>
      <c r="J1780" s="73" t="str">
        <f>IF('Vars Master'!I1781&lt;&gt;"",'Vars Master'!H1781,"")</f>
        <v/>
      </c>
      <c r="K1780" t="s">
        <v>358</v>
      </c>
      <c r="M1780" t="str">
        <f>IF('Vars Master'!I1781&lt;&gt;"",'Vars Master'!I1781,"")</f>
        <v/>
      </c>
      <c r="N1780" s="74" t="str">
        <f t="shared" si="175"/>
        <v xml:space="preserve"> </v>
      </c>
      <c r="P1780" t="str">
        <f>IF('Vars Master'!N1781&lt;&gt;"",'Vars Master'!L1781,"")</f>
        <v/>
      </c>
      <c r="Q1780" s="73" t="str">
        <f>IF('Vars Master'!N1781&lt;&gt;"",'Vars Master'!M1781,"")</f>
        <v/>
      </c>
      <c r="R1780" t="s">
        <v>358</v>
      </c>
      <c r="T1780" t="str">
        <f>IF('Vars Master'!N1781&lt;&gt;"",'Vars Master'!N1781,"")</f>
        <v/>
      </c>
      <c r="U1780" s="74" t="str">
        <f t="shared" si="176"/>
        <v xml:space="preserve"> </v>
      </c>
      <c r="W1780" t="str">
        <f>IF('Vars Master'!S1781&lt;&gt;"",'Vars Master'!Q1781,"")</f>
        <v/>
      </c>
      <c r="X1780" s="73" t="str">
        <f>IF('Vars Master'!S1781&lt;&gt;"",'Vars Master'!R1781,"")</f>
        <v/>
      </c>
      <c r="Y1780" t="s">
        <v>358</v>
      </c>
      <c r="AA1780" t="str">
        <f>IF('Vars Master'!S1781&lt;&gt;"",'Vars Master'!S1781,"")</f>
        <v/>
      </c>
      <c r="AB1780" s="74" t="str">
        <f t="shared" si="177"/>
        <v xml:space="preserve"> </v>
      </c>
      <c r="AD1780" t="str">
        <f>IF('Vars Master'!X1781&lt;&gt;"",'Vars Master'!V1781,"")</f>
        <v/>
      </c>
      <c r="AE1780" s="73" t="str">
        <f>IF('Vars Master'!X1781&lt;&gt;"",'Vars Master'!W1781,"")</f>
        <v/>
      </c>
      <c r="AF1780" t="str">
        <f>IF('Vars Master'!X1781&lt;&gt;"",'Vars Master'!X1781,"")</f>
        <v/>
      </c>
      <c r="AG1780" s="74" t="str">
        <f t="shared" si="178"/>
        <v xml:space="preserve"> </v>
      </c>
      <c r="AH1780" t="str">
        <f>IF('Vars Master'!Z1781&lt;&gt;"",'Vars Master'!Z1781,"")</f>
        <v/>
      </c>
      <c r="AI1780" t="str">
        <f>IF('Vars Master'!AC1781&lt;&gt;"",'Vars Master'!AA1781,"")</f>
        <v/>
      </c>
      <c r="AJ1780" s="73" t="str">
        <f>IF('Vars Master'!AC1781&lt;&gt;"",'Vars Master'!AB1781,"")</f>
        <v/>
      </c>
      <c r="AK1780" t="s">
        <v>358</v>
      </c>
      <c r="AM1780" t="str">
        <f>IF('Vars Master'!AC1781&lt;&gt;"",'Vars Master'!AC1781,"")</f>
        <v/>
      </c>
      <c r="AN1780" s="74" t="str">
        <f t="shared" si="179"/>
        <v xml:space="preserve"> </v>
      </c>
      <c r="AO1780" t="str">
        <f>IF('Vars Master'!AE1781&lt;&gt;"",'Vars Master'!AE1781,"")</f>
        <v/>
      </c>
      <c r="AP1780" s="164" t="s">
        <v>358</v>
      </c>
      <c r="AQ1780" s="164" t="s">
        <v>358</v>
      </c>
      <c r="AR1780" s="164" t="s">
        <v>358</v>
      </c>
      <c r="AS1780" s="164" t="s">
        <v>358</v>
      </c>
      <c r="AT1780" s="164" t="s">
        <v>358</v>
      </c>
      <c r="AU1780" s="164" t="s">
        <v>358</v>
      </c>
    </row>
    <row r="1781" spans="2:47" x14ac:dyDescent="0.25">
      <c r="B1781" t="str">
        <f>IF('Vars Master'!D1782&lt;&gt;"",'Vars Master'!B1782,"")</f>
        <v/>
      </c>
      <c r="C1781" s="73" t="str">
        <f>IF('Vars Master'!D1782&lt;&gt;"",'Vars Master'!C1782,"")</f>
        <v/>
      </c>
      <c r="D1781" t="s">
        <v>358</v>
      </c>
      <c r="F1781" t="str">
        <f>IF('Vars Master'!D1782&lt;&gt;"",'Vars Master'!D1782,"")</f>
        <v/>
      </c>
      <c r="G1781" s="74" t="str">
        <f t="shared" si="174"/>
        <v xml:space="preserve"> </v>
      </c>
      <c r="I1781" t="str">
        <f>IF('Vars Master'!I1782&lt;&gt;"",'Vars Master'!G1782,"")</f>
        <v/>
      </c>
      <c r="J1781" s="73" t="str">
        <f>IF('Vars Master'!I1782&lt;&gt;"",'Vars Master'!H1782,"")</f>
        <v/>
      </c>
      <c r="K1781" t="s">
        <v>358</v>
      </c>
      <c r="M1781" t="str">
        <f>IF('Vars Master'!I1782&lt;&gt;"",'Vars Master'!I1782,"")</f>
        <v/>
      </c>
      <c r="N1781" s="74" t="str">
        <f t="shared" si="175"/>
        <v xml:space="preserve"> </v>
      </c>
      <c r="P1781" t="str">
        <f>IF('Vars Master'!N1782&lt;&gt;"",'Vars Master'!L1782,"")</f>
        <v/>
      </c>
      <c r="Q1781" s="73" t="str">
        <f>IF('Vars Master'!N1782&lt;&gt;"",'Vars Master'!M1782,"")</f>
        <v/>
      </c>
      <c r="R1781" t="s">
        <v>358</v>
      </c>
      <c r="T1781" t="str">
        <f>IF('Vars Master'!N1782&lt;&gt;"",'Vars Master'!N1782,"")</f>
        <v/>
      </c>
      <c r="U1781" s="74" t="str">
        <f t="shared" si="176"/>
        <v xml:space="preserve"> </v>
      </c>
      <c r="W1781" t="str">
        <f>IF('Vars Master'!S1782&lt;&gt;"",'Vars Master'!Q1782,"")</f>
        <v/>
      </c>
      <c r="X1781" s="73" t="str">
        <f>IF('Vars Master'!S1782&lt;&gt;"",'Vars Master'!R1782,"")</f>
        <v/>
      </c>
      <c r="Y1781" t="s">
        <v>358</v>
      </c>
      <c r="AA1781" t="str">
        <f>IF('Vars Master'!S1782&lt;&gt;"",'Vars Master'!S1782,"")</f>
        <v/>
      </c>
      <c r="AB1781" s="74" t="str">
        <f t="shared" si="177"/>
        <v xml:space="preserve"> </v>
      </c>
      <c r="AD1781" t="str">
        <f>IF('Vars Master'!X1782&lt;&gt;"",'Vars Master'!V1782,"")</f>
        <v/>
      </c>
      <c r="AE1781" s="73" t="str">
        <f>IF('Vars Master'!X1782&lt;&gt;"",'Vars Master'!W1782,"")</f>
        <v/>
      </c>
      <c r="AF1781" t="str">
        <f>IF('Vars Master'!X1782&lt;&gt;"",'Vars Master'!X1782,"")</f>
        <v/>
      </c>
      <c r="AG1781" s="74" t="str">
        <f t="shared" si="178"/>
        <v xml:space="preserve"> </v>
      </c>
      <c r="AH1781" t="str">
        <f>IF('Vars Master'!Z1782&lt;&gt;"",'Vars Master'!Z1782,"")</f>
        <v/>
      </c>
      <c r="AI1781" t="str">
        <f>IF('Vars Master'!AC1782&lt;&gt;"",'Vars Master'!AA1782,"")</f>
        <v/>
      </c>
      <c r="AJ1781" s="73" t="str">
        <f>IF('Vars Master'!AC1782&lt;&gt;"",'Vars Master'!AB1782,"")</f>
        <v/>
      </c>
      <c r="AK1781" t="s">
        <v>358</v>
      </c>
      <c r="AM1781" t="str">
        <f>IF('Vars Master'!AC1782&lt;&gt;"",'Vars Master'!AC1782,"")</f>
        <v/>
      </c>
      <c r="AN1781" s="74" t="str">
        <f t="shared" si="179"/>
        <v xml:space="preserve"> </v>
      </c>
      <c r="AO1781" t="str">
        <f>IF('Vars Master'!AE1782&lt;&gt;"",'Vars Master'!AE1782,"")</f>
        <v/>
      </c>
      <c r="AP1781" s="164" t="s">
        <v>358</v>
      </c>
      <c r="AQ1781" s="164" t="s">
        <v>358</v>
      </c>
      <c r="AR1781" s="164" t="s">
        <v>358</v>
      </c>
      <c r="AS1781" s="164" t="s">
        <v>358</v>
      </c>
      <c r="AT1781" s="164" t="s">
        <v>358</v>
      </c>
      <c r="AU1781" s="164" t="s">
        <v>358</v>
      </c>
    </row>
    <row r="1782" spans="2:47" x14ac:dyDescent="0.25">
      <c r="B1782" t="str">
        <f>IF('Vars Master'!D1783&lt;&gt;"",'Vars Master'!B1783,"")</f>
        <v/>
      </c>
      <c r="C1782" s="73" t="str">
        <f>IF('Vars Master'!D1783&lt;&gt;"",'Vars Master'!C1783,"")</f>
        <v/>
      </c>
      <c r="D1782" t="s">
        <v>358</v>
      </c>
      <c r="F1782" t="str">
        <f>IF('Vars Master'!D1783&lt;&gt;"",'Vars Master'!D1783,"")</f>
        <v/>
      </c>
      <c r="G1782" s="74" t="str">
        <f t="shared" si="174"/>
        <v xml:space="preserve"> </v>
      </c>
      <c r="I1782" t="str">
        <f>IF('Vars Master'!I1783&lt;&gt;"",'Vars Master'!G1783,"")</f>
        <v/>
      </c>
      <c r="J1782" s="73" t="str">
        <f>IF('Vars Master'!I1783&lt;&gt;"",'Vars Master'!H1783,"")</f>
        <v/>
      </c>
      <c r="K1782" t="s">
        <v>358</v>
      </c>
      <c r="M1782" t="str">
        <f>IF('Vars Master'!I1783&lt;&gt;"",'Vars Master'!I1783,"")</f>
        <v/>
      </c>
      <c r="N1782" s="74" t="str">
        <f t="shared" si="175"/>
        <v xml:space="preserve"> </v>
      </c>
      <c r="P1782" t="str">
        <f>IF('Vars Master'!N1783&lt;&gt;"",'Vars Master'!L1783,"")</f>
        <v/>
      </c>
      <c r="Q1782" s="73" t="str">
        <f>IF('Vars Master'!N1783&lt;&gt;"",'Vars Master'!M1783,"")</f>
        <v/>
      </c>
      <c r="R1782" t="s">
        <v>358</v>
      </c>
      <c r="T1782" t="str">
        <f>IF('Vars Master'!N1783&lt;&gt;"",'Vars Master'!N1783,"")</f>
        <v/>
      </c>
      <c r="U1782" s="74" t="str">
        <f t="shared" si="176"/>
        <v xml:space="preserve"> </v>
      </c>
      <c r="W1782" t="str">
        <f>IF('Vars Master'!S1783&lt;&gt;"",'Vars Master'!Q1783,"")</f>
        <v/>
      </c>
      <c r="X1782" s="73" t="str">
        <f>IF('Vars Master'!S1783&lt;&gt;"",'Vars Master'!R1783,"")</f>
        <v/>
      </c>
      <c r="Y1782" t="s">
        <v>358</v>
      </c>
      <c r="AA1782" t="str">
        <f>IF('Vars Master'!S1783&lt;&gt;"",'Vars Master'!S1783,"")</f>
        <v/>
      </c>
      <c r="AB1782" s="74" t="str">
        <f t="shared" si="177"/>
        <v xml:space="preserve"> </v>
      </c>
      <c r="AD1782" t="str">
        <f>IF('Vars Master'!X1783&lt;&gt;"",'Vars Master'!V1783,"")</f>
        <v/>
      </c>
      <c r="AE1782" s="73" t="str">
        <f>IF('Vars Master'!X1783&lt;&gt;"",'Vars Master'!W1783,"")</f>
        <v/>
      </c>
      <c r="AF1782" t="str">
        <f>IF('Vars Master'!X1783&lt;&gt;"",'Vars Master'!X1783,"")</f>
        <v/>
      </c>
      <c r="AG1782" s="74" t="str">
        <f t="shared" si="178"/>
        <v xml:space="preserve"> </v>
      </c>
      <c r="AH1782" t="str">
        <f>IF('Vars Master'!Z1783&lt;&gt;"",'Vars Master'!Z1783,"")</f>
        <v/>
      </c>
      <c r="AI1782" t="str">
        <f>IF('Vars Master'!AC1783&lt;&gt;"",'Vars Master'!AA1783,"")</f>
        <v/>
      </c>
      <c r="AJ1782" s="73" t="str">
        <f>IF('Vars Master'!AC1783&lt;&gt;"",'Vars Master'!AB1783,"")</f>
        <v/>
      </c>
      <c r="AK1782" t="s">
        <v>358</v>
      </c>
      <c r="AM1782" t="str">
        <f>IF('Vars Master'!AC1783&lt;&gt;"",'Vars Master'!AC1783,"")</f>
        <v/>
      </c>
      <c r="AN1782" s="74" t="str">
        <f t="shared" si="179"/>
        <v xml:space="preserve"> </v>
      </c>
      <c r="AO1782" t="str">
        <f>IF('Vars Master'!AE1783&lt;&gt;"",'Vars Master'!AE1783,"")</f>
        <v/>
      </c>
      <c r="AP1782" s="164" t="s">
        <v>358</v>
      </c>
      <c r="AQ1782" s="164" t="s">
        <v>358</v>
      </c>
      <c r="AR1782" s="164" t="s">
        <v>358</v>
      </c>
      <c r="AS1782" s="164" t="s">
        <v>358</v>
      </c>
      <c r="AT1782" s="164" t="s">
        <v>358</v>
      </c>
      <c r="AU1782" s="164" t="s">
        <v>358</v>
      </c>
    </row>
    <row r="1783" spans="2:47" x14ac:dyDescent="0.25">
      <c r="B1783" t="str">
        <f>IF('Vars Master'!D1784&lt;&gt;"",'Vars Master'!B1784,"")</f>
        <v/>
      </c>
      <c r="C1783" s="73" t="str">
        <f>IF('Vars Master'!D1784&lt;&gt;"",'Vars Master'!C1784,"")</f>
        <v/>
      </c>
      <c r="D1783" t="s">
        <v>358</v>
      </c>
      <c r="F1783" t="str">
        <f>IF('Vars Master'!D1784&lt;&gt;"",'Vars Master'!D1784,"")</f>
        <v/>
      </c>
      <c r="G1783" s="74" t="str">
        <f t="shared" si="174"/>
        <v xml:space="preserve"> </v>
      </c>
      <c r="I1783" t="str">
        <f>IF('Vars Master'!I1784&lt;&gt;"",'Vars Master'!G1784,"")</f>
        <v/>
      </c>
      <c r="J1783" s="73" t="str">
        <f>IF('Vars Master'!I1784&lt;&gt;"",'Vars Master'!H1784,"")</f>
        <v/>
      </c>
      <c r="K1783" t="s">
        <v>358</v>
      </c>
      <c r="M1783" t="str">
        <f>IF('Vars Master'!I1784&lt;&gt;"",'Vars Master'!I1784,"")</f>
        <v/>
      </c>
      <c r="N1783" s="74" t="str">
        <f t="shared" si="175"/>
        <v xml:space="preserve"> </v>
      </c>
      <c r="P1783" t="str">
        <f>IF('Vars Master'!N1784&lt;&gt;"",'Vars Master'!L1784,"")</f>
        <v/>
      </c>
      <c r="Q1783" s="73" t="str">
        <f>IF('Vars Master'!N1784&lt;&gt;"",'Vars Master'!M1784,"")</f>
        <v/>
      </c>
      <c r="R1783" t="s">
        <v>358</v>
      </c>
      <c r="T1783" t="str">
        <f>IF('Vars Master'!N1784&lt;&gt;"",'Vars Master'!N1784,"")</f>
        <v/>
      </c>
      <c r="U1783" s="74" t="str">
        <f t="shared" si="176"/>
        <v xml:space="preserve"> </v>
      </c>
      <c r="W1783" t="str">
        <f>IF('Vars Master'!S1784&lt;&gt;"",'Vars Master'!Q1784,"")</f>
        <v/>
      </c>
      <c r="X1783" s="73" t="str">
        <f>IF('Vars Master'!S1784&lt;&gt;"",'Vars Master'!R1784,"")</f>
        <v/>
      </c>
      <c r="Y1783" t="s">
        <v>358</v>
      </c>
      <c r="AA1783" t="str">
        <f>IF('Vars Master'!S1784&lt;&gt;"",'Vars Master'!S1784,"")</f>
        <v/>
      </c>
      <c r="AB1783" s="74" t="str">
        <f t="shared" si="177"/>
        <v xml:space="preserve"> </v>
      </c>
      <c r="AD1783" t="str">
        <f>IF('Vars Master'!X1784&lt;&gt;"",'Vars Master'!V1784,"")</f>
        <v/>
      </c>
      <c r="AE1783" s="73" t="str">
        <f>IF('Vars Master'!X1784&lt;&gt;"",'Vars Master'!W1784,"")</f>
        <v/>
      </c>
      <c r="AF1783" t="str">
        <f>IF('Vars Master'!X1784&lt;&gt;"",'Vars Master'!X1784,"")</f>
        <v/>
      </c>
      <c r="AG1783" s="74" t="str">
        <f t="shared" si="178"/>
        <v xml:space="preserve"> </v>
      </c>
      <c r="AH1783" t="str">
        <f>IF('Vars Master'!Z1784&lt;&gt;"",'Vars Master'!Z1784,"")</f>
        <v/>
      </c>
      <c r="AI1783" t="str">
        <f>IF('Vars Master'!AC1784&lt;&gt;"",'Vars Master'!AA1784,"")</f>
        <v/>
      </c>
      <c r="AJ1783" s="73" t="str">
        <f>IF('Vars Master'!AC1784&lt;&gt;"",'Vars Master'!AB1784,"")</f>
        <v/>
      </c>
      <c r="AK1783" t="s">
        <v>358</v>
      </c>
      <c r="AM1783" t="str">
        <f>IF('Vars Master'!AC1784&lt;&gt;"",'Vars Master'!AC1784,"")</f>
        <v/>
      </c>
      <c r="AN1783" s="74" t="str">
        <f t="shared" si="179"/>
        <v xml:space="preserve"> </v>
      </c>
      <c r="AO1783" t="str">
        <f>IF('Vars Master'!AE1784&lt;&gt;"",'Vars Master'!AE1784,"")</f>
        <v/>
      </c>
      <c r="AP1783" s="164" t="s">
        <v>358</v>
      </c>
      <c r="AQ1783" s="164" t="s">
        <v>358</v>
      </c>
      <c r="AR1783" s="164" t="s">
        <v>358</v>
      </c>
      <c r="AS1783" s="164" t="s">
        <v>358</v>
      </c>
      <c r="AT1783" s="164" t="s">
        <v>358</v>
      </c>
      <c r="AU1783" s="164" t="s">
        <v>358</v>
      </c>
    </row>
    <row r="1784" spans="2:47" x14ac:dyDescent="0.25">
      <c r="B1784" t="str">
        <f>IF('Vars Master'!D1785&lt;&gt;"",'Vars Master'!B1785,"")</f>
        <v/>
      </c>
      <c r="C1784" s="73" t="str">
        <f>IF('Vars Master'!D1785&lt;&gt;"",'Vars Master'!C1785,"")</f>
        <v/>
      </c>
      <c r="D1784" t="s">
        <v>358</v>
      </c>
      <c r="F1784" t="str">
        <f>IF('Vars Master'!D1785&lt;&gt;"",'Vars Master'!D1785,"")</f>
        <v/>
      </c>
      <c r="G1784" s="74" t="str">
        <f t="shared" si="174"/>
        <v xml:space="preserve"> </v>
      </c>
      <c r="I1784" t="str">
        <f>IF('Vars Master'!I1785&lt;&gt;"",'Vars Master'!G1785,"")</f>
        <v/>
      </c>
      <c r="J1784" s="73" t="str">
        <f>IF('Vars Master'!I1785&lt;&gt;"",'Vars Master'!H1785,"")</f>
        <v/>
      </c>
      <c r="K1784" t="s">
        <v>358</v>
      </c>
      <c r="M1784" t="str">
        <f>IF('Vars Master'!I1785&lt;&gt;"",'Vars Master'!I1785,"")</f>
        <v/>
      </c>
      <c r="N1784" s="74" t="str">
        <f t="shared" si="175"/>
        <v xml:space="preserve"> </v>
      </c>
      <c r="P1784" t="str">
        <f>IF('Vars Master'!N1785&lt;&gt;"",'Vars Master'!L1785,"")</f>
        <v/>
      </c>
      <c r="Q1784" s="73" t="str">
        <f>IF('Vars Master'!N1785&lt;&gt;"",'Vars Master'!M1785,"")</f>
        <v/>
      </c>
      <c r="R1784" t="s">
        <v>358</v>
      </c>
      <c r="T1784" t="str">
        <f>IF('Vars Master'!N1785&lt;&gt;"",'Vars Master'!N1785,"")</f>
        <v/>
      </c>
      <c r="U1784" s="74" t="str">
        <f t="shared" si="176"/>
        <v xml:space="preserve"> </v>
      </c>
      <c r="W1784" t="str">
        <f>IF('Vars Master'!S1785&lt;&gt;"",'Vars Master'!Q1785,"")</f>
        <v/>
      </c>
      <c r="X1784" s="73" t="str">
        <f>IF('Vars Master'!S1785&lt;&gt;"",'Vars Master'!R1785,"")</f>
        <v/>
      </c>
      <c r="Y1784" t="s">
        <v>358</v>
      </c>
      <c r="AA1784" t="str">
        <f>IF('Vars Master'!S1785&lt;&gt;"",'Vars Master'!S1785,"")</f>
        <v/>
      </c>
      <c r="AB1784" s="74" t="str">
        <f t="shared" si="177"/>
        <v xml:space="preserve"> </v>
      </c>
      <c r="AD1784" t="str">
        <f>IF('Vars Master'!X1785&lt;&gt;"",'Vars Master'!V1785,"")</f>
        <v/>
      </c>
      <c r="AE1784" s="73" t="str">
        <f>IF('Vars Master'!X1785&lt;&gt;"",'Vars Master'!W1785,"")</f>
        <v/>
      </c>
      <c r="AF1784" t="str">
        <f>IF('Vars Master'!X1785&lt;&gt;"",'Vars Master'!X1785,"")</f>
        <v/>
      </c>
      <c r="AG1784" s="74" t="str">
        <f t="shared" si="178"/>
        <v xml:space="preserve"> </v>
      </c>
      <c r="AH1784" t="str">
        <f>IF('Vars Master'!Z1785&lt;&gt;"",'Vars Master'!Z1785,"")</f>
        <v/>
      </c>
      <c r="AI1784" t="str">
        <f>IF('Vars Master'!AC1785&lt;&gt;"",'Vars Master'!AA1785,"")</f>
        <v/>
      </c>
      <c r="AJ1784" s="73" t="str">
        <f>IF('Vars Master'!AC1785&lt;&gt;"",'Vars Master'!AB1785,"")</f>
        <v/>
      </c>
      <c r="AK1784" t="s">
        <v>358</v>
      </c>
      <c r="AM1784" t="str">
        <f>IF('Vars Master'!AC1785&lt;&gt;"",'Vars Master'!AC1785,"")</f>
        <v/>
      </c>
      <c r="AN1784" s="74" t="str">
        <f t="shared" si="179"/>
        <v xml:space="preserve"> </v>
      </c>
      <c r="AO1784" t="str">
        <f>IF('Vars Master'!AE1785&lt;&gt;"",'Vars Master'!AE1785,"")</f>
        <v/>
      </c>
      <c r="AP1784" s="164" t="s">
        <v>358</v>
      </c>
      <c r="AQ1784" s="164" t="s">
        <v>358</v>
      </c>
      <c r="AR1784" s="164" t="s">
        <v>358</v>
      </c>
      <c r="AS1784" s="164" t="s">
        <v>358</v>
      </c>
      <c r="AT1784" s="164" t="s">
        <v>358</v>
      </c>
      <c r="AU1784" s="164" t="s">
        <v>358</v>
      </c>
    </row>
    <row r="1785" spans="2:47" x14ac:dyDescent="0.25">
      <c r="B1785" t="str">
        <f>IF('Vars Master'!D1786&lt;&gt;"",'Vars Master'!B1786,"")</f>
        <v/>
      </c>
      <c r="C1785" s="73" t="str">
        <f>IF('Vars Master'!D1786&lt;&gt;"",'Vars Master'!C1786,"")</f>
        <v/>
      </c>
      <c r="D1785" t="s">
        <v>358</v>
      </c>
      <c r="F1785" t="str">
        <f>IF('Vars Master'!D1786&lt;&gt;"",'Vars Master'!D1786,"")</f>
        <v/>
      </c>
      <c r="G1785" s="74" t="str">
        <f t="shared" si="174"/>
        <v xml:space="preserve"> </v>
      </c>
      <c r="I1785" t="str">
        <f>IF('Vars Master'!I1786&lt;&gt;"",'Vars Master'!G1786,"")</f>
        <v/>
      </c>
      <c r="J1785" s="73" t="str">
        <f>IF('Vars Master'!I1786&lt;&gt;"",'Vars Master'!H1786,"")</f>
        <v/>
      </c>
      <c r="K1785" t="s">
        <v>358</v>
      </c>
      <c r="M1785" t="str">
        <f>IF('Vars Master'!I1786&lt;&gt;"",'Vars Master'!I1786,"")</f>
        <v/>
      </c>
      <c r="N1785" s="74" t="str">
        <f t="shared" si="175"/>
        <v xml:space="preserve"> </v>
      </c>
      <c r="P1785" t="str">
        <f>IF('Vars Master'!N1786&lt;&gt;"",'Vars Master'!L1786,"")</f>
        <v/>
      </c>
      <c r="Q1785" s="73" t="str">
        <f>IF('Vars Master'!N1786&lt;&gt;"",'Vars Master'!M1786,"")</f>
        <v/>
      </c>
      <c r="R1785" t="s">
        <v>358</v>
      </c>
      <c r="T1785" t="str">
        <f>IF('Vars Master'!N1786&lt;&gt;"",'Vars Master'!N1786,"")</f>
        <v/>
      </c>
      <c r="U1785" s="74" t="str">
        <f t="shared" si="176"/>
        <v xml:space="preserve"> </v>
      </c>
      <c r="W1785" t="str">
        <f>IF('Vars Master'!S1786&lt;&gt;"",'Vars Master'!Q1786,"")</f>
        <v/>
      </c>
      <c r="X1785" s="73" t="str">
        <f>IF('Vars Master'!S1786&lt;&gt;"",'Vars Master'!R1786,"")</f>
        <v/>
      </c>
      <c r="Y1785" t="s">
        <v>358</v>
      </c>
      <c r="AA1785" t="str">
        <f>IF('Vars Master'!S1786&lt;&gt;"",'Vars Master'!S1786,"")</f>
        <v/>
      </c>
      <c r="AB1785" s="74" t="str">
        <f t="shared" si="177"/>
        <v xml:space="preserve"> </v>
      </c>
      <c r="AD1785" t="str">
        <f>IF('Vars Master'!X1786&lt;&gt;"",'Vars Master'!V1786,"")</f>
        <v/>
      </c>
      <c r="AE1785" s="73" t="str">
        <f>IF('Vars Master'!X1786&lt;&gt;"",'Vars Master'!W1786,"")</f>
        <v/>
      </c>
      <c r="AF1785" t="str">
        <f>IF('Vars Master'!X1786&lt;&gt;"",'Vars Master'!X1786,"")</f>
        <v/>
      </c>
      <c r="AG1785" s="74" t="str">
        <f t="shared" si="178"/>
        <v xml:space="preserve"> </v>
      </c>
      <c r="AH1785" t="str">
        <f>IF('Vars Master'!Z1786&lt;&gt;"",'Vars Master'!Z1786,"")</f>
        <v/>
      </c>
      <c r="AI1785" t="str">
        <f>IF('Vars Master'!AC1786&lt;&gt;"",'Vars Master'!AA1786,"")</f>
        <v/>
      </c>
      <c r="AJ1785" s="73" t="str">
        <f>IF('Vars Master'!AC1786&lt;&gt;"",'Vars Master'!AB1786,"")</f>
        <v/>
      </c>
      <c r="AK1785" t="s">
        <v>358</v>
      </c>
      <c r="AM1785" t="str">
        <f>IF('Vars Master'!AC1786&lt;&gt;"",'Vars Master'!AC1786,"")</f>
        <v/>
      </c>
      <c r="AN1785" s="74" t="str">
        <f t="shared" si="179"/>
        <v xml:space="preserve"> </v>
      </c>
      <c r="AO1785" t="str">
        <f>IF('Vars Master'!AE1786&lt;&gt;"",'Vars Master'!AE1786,"")</f>
        <v/>
      </c>
      <c r="AP1785" s="164" t="s">
        <v>358</v>
      </c>
      <c r="AQ1785" s="164" t="s">
        <v>358</v>
      </c>
      <c r="AR1785" s="164" t="s">
        <v>358</v>
      </c>
      <c r="AS1785" s="164" t="s">
        <v>358</v>
      </c>
      <c r="AT1785" s="164" t="s">
        <v>358</v>
      </c>
      <c r="AU1785" s="164" t="s">
        <v>358</v>
      </c>
    </row>
    <row r="1786" spans="2:47" x14ac:dyDescent="0.25">
      <c r="B1786" t="str">
        <f>IF('Vars Master'!D1787&lt;&gt;"",'Vars Master'!B1787,"")</f>
        <v/>
      </c>
      <c r="C1786" s="73" t="str">
        <f>IF('Vars Master'!D1787&lt;&gt;"",'Vars Master'!C1787,"")</f>
        <v/>
      </c>
      <c r="D1786" t="s">
        <v>358</v>
      </c>
      <c r="F1786" t="str">
        <f>IF('Vars Master'!D1787&lt;&gt;"",'Vars Master'!D1787,"")</f>
        <v/>
      </c>
      <c r="G1786" s="74" t="str">
        <f t="shared" si="174"/>
        <v xml:space="preserve"> </v>
      </c>
      <c r="I1786" t="str">
        <f>IF('Vars Master'!I1787&lt;&gt;"",'Vars Master'!G1787,"")</f>
        <v/>
      </c>
      <c r="J1786" s="73" t="str">
        <f>IF('Vars Master'!I1787&lt;&gt;"",'Vars Master'!H1787,"")</f>
        <v/>
      </c>
      <c r="K1786" t="s">
        <v>358</v>
      </c>
      <c r="M1786" t="str">
        <f>IF('Vars Master'!I1787&lt;&gt;"",'Vars Master'!I1787,"")</f>
        <v/>
      </c>
      <c r="N1786" s="74" t="str">
        <f t="shared" si="175"/>
        <v xml:space="preserve"> </v>
      </c>
      <c r="P1786" t="str">
        <f>IF('Vars Master'!N1787&lt;&gt;"",'Vars Master'!L1787,"")</f>
        <v/>
      </c>
      <c r="Q1786" s="73" t="str">
        <f>IF('Vars Master'!N1787&lt;&gt;"",'Vars Master'!M1787,"")</f>
        <v/>
      </c>
      <c r="R1786" t="s">
        <v>358</v>
      </c>
      <c r="T1786" t="str">
        <f>IF('Vars Master'!N1787&lt;&gt;"",'Vars Master'!N1787,"")</f>
        <v/>
      </c>
      <c r="U1786" s="74" t="str">
        <f t="shared" si="176"/>
        <v xml:space="preserve"> </v>
      </c>
      <c r="W1786" t="str">
        <f>IF('Vars Master'!S1787&lt;&gt;"",'Vars Master'!Q1787,"")</f>
        <v/>
      </c>
      <c r="X1786" s="73" t="str">
        <f>IF('Vars Master'!S1787&lt;&gt;"",'Vars Master'!R1787,"")</f>
        <v/>
      </c>
      <c r="Y1786" t="s">
        <v>358</v>
      </c>
      <c r="AA1786" t="str">
        <f>IF('Vars Master'!S1787&lt;&gt;"",'Vars Master'!S1787,"")</f>
        <v/>
      </c>
      <c r="AB1786" s="74" t="str">
        <f t="shared" si="177"/>
        <v xml:space="preserve"> </v>
      </c>
      <c r="AD1786" t="str">
        <f>IF('Vars Master'!X1787&lt;&gt;"",'Vars Master'!V1787,"")</f>
        <v/>
      </c>
      <c r="AE1786" s="73" t="str">
        <f>IF('Vars Master'!X1787&lt;&gt;"",'Vars Master'!W1787,"")</f>
        <v/>
      </c>
      <c r="AF1786" t="str">
        <f>IF('Vars Master'!X1787&lt;&gt;"",'Vars Master'!X1787,"")</f>
        <v/>
      </c>
      <c r="AG1786" s="74" t="str">
        <f t="shared" si="178"/>
        <v xml:space="preserve"> </v>
      </c>
      <c r="AH1786" t="str">
        <f>IF('Vars Master'!Z1787&lt;&gt;"",'Vars Master'!Z1787,"")</f>
        <v/>
      </c>
      <c r="AI1786" t="str">
        <f>IF('Vars Master'!AC1787&lt;&gt;"",'Vars Master'!AA1787,"")</f>
        <v/>
      </c>
      <c r="AJ1786" s="73" t="str">
        <f>IF('Vars Master'!AC1787&lt;&gt;"",'Vars Master'!AB1787,"")</f>
        <v/>
      </c>
      <c r="AK1786" t="s">
        <v>358</v>
      </c>
      <c r="AM1786" t="str">
        <f>IF('Vars Master'!AC1787&lt;&gt;"",'Vars Master'!AC1787,"")</f>
        <v/>
      </c>
      <c r="AN1786" s="74" t="str">
        <f t="shared" si="179"/>
        <v xml:space="preserve"> </v>
      </c>
      <c r="AO1786" t="str">
        <f>IF('Vars Master'!AE1787&lt;&gt;"",'Vars Master'!AE1787,"")</f>
        <v/>
      </c>
      <c r="AP1786" s="164" t="s">
        <v>358</v>
      </c>
      <c r="AQ1786" s="164" t="s">
        <v>358</v>
      </c>
      <c r="AR1786" s="164" t="s">
        <v>358</v>
      </c>
      <c r="AS1786" s="164" t="s">
        <v>358</v>
      </c>
      <c r="AT1786" s="164" t="s">
        <v>358</v>
      </c>
      <c r="AU1786" s="164" t="s">
        <v>358</v>
      </c>
    </row>
    <row r="1787" spans="2:47" x14ac:dyDescent="0.25">
      <c r="B1787" t="str">
        <f>IF('Vars Master'!D1788&lt;&gt;"",'Vars Master'!B1788,"")</f>
        <v/>
      </c>
      <c r="C1787" s="73" t="str">
        <f>IF('Vars Master'!D1788&lt;&gt;"",'Vars Master'!C1788,"")</f>
        <v/>
      </c>
      <c r="D1787" t="s">
        <v>358</v>
      </c>
      <c r="F1787" t="str">
        <f>IF('Vars Master'!D1788&lt;&gt;"",'Vars Master'!D1788,"")</f>
        <v/>
      </c>
      <c r="G1787" s="74" t="str">
        <f t="shared" si="174"/>
        <v xml:space="preserve"> </v>
      </c>
      <c r="I1787" t="str">
        <f>IF('Vars Master'!I1788&lt;&gt;"",'Vars Master'!G1788,"")</f>
        <v/>
      </c>
      <c r="J1787" s="73" t="str">
        <f>IF('Vars Master'!I1788&lt;&gt;"",'Vars Master'!H1788,"")</f>
        <v/>
      </c>
      <c r="K1787" t="s">
        <v>358</v>
      </c>
      <c r="M1787" t="str">
        <f>IF('Vars Master'!I1788&lt;&gt;"",'Vars Master'!I1788,"")</f>
        <v/>
      </c>
      <c r="N1787" s="74" t="str">
        <f t="shared" si="175"/>
        <v xml:space="preserve"> </v>
      </c>
      <c r="P1787" t="str">
        <f>IF('Vars Master'!N1788&lt;&gt;"",'Vars Master'!L1788,"")</f>
        <v/>
      </c>
      <c r="Q1787" s="73" t="str">
        <f>IF('Vars Master'!N1788&lt;&gt;"",'Vars Master'!M1788,"")</f>
        <v/>
      </c>
      <c r="R1787" t="s">
        <v>358</v>
      </c>
      <c r="T1787" t="str">
        <f>IF('Vars Master'!N1788&lt;&gt;"",'Vars Master'!N1788,"")</f>
        <v/>
      </c>
      <c r="U1787" s="74" t="str">
        <f t="shared" si="176"/>
        <v xml:space="preserve"> </v>
      </c>
      <c r="W1787" t="str">
        <f>IF('Vars Master'!S1788&lt;&gt;"",'Vars Master'!Q1788,"")</f>
        <v/>
      </c>
      <c r="X1787" s="73" t="str">
        <f>IF('Vars Master'!S1788&lt;&gt;"",'Vars Master'!R1788,"")</f>
        <v/>
      </c>
      <c r="Y1787" t="s">
        <v>358</v>
      </c>
      <c r="AA1787" t="str">
        <f>IF('Vars Master'!S1788&lt;&gt;"",'Vars Master'!S1788,"")</f>
        <v/>
      </c>
      <c r="AB1787" s="74" t="str">
        <f t="shared" si="177"/>
        <v xml:space="preserve"> </v>
      </c>
      <c r="AD1787" t="str">
        <f>IF('Vars Master'!X1788&lt;&gt;"",'Vars Master'!V1788,"")</f>
        <v/>
      </c>
      <c r="AE1787" s="73" t="str">
        <f>IF('Vars Master'!X1788&lt;&gt;"",'Vars Master'!W1788,"")</f>
        <v/>
      </c>
      <c r="AF1787" t="str">
        <f>IF('Vars Master'!X1788&lt;&gt;"",'Vars Master'!X1788,"")</f>
        <v/>
      </c>
      <c r="AG1787" s="74" t="str">
        <f t="shared" si="178"/>
        <v xml:space="preserve"> </v>
      </c>
      <c r="AH1787" t="str">
        <f>IF('Vars Master'!Z1788&lt;&gt;"",'Vars Master'!Z1788,"")</f>
        <v/>
      </c>
      <c r="AI1787" t="str">
        <f>IF('Vars Master'!AC1788&lt;&gt;"",'Vars Master'!AA1788,"")</f>
        <v/>
      </c>
      <c r="AJ1787" s="73" t="str">
        <f>IF('Vars Master'!AC1788&lt;&gt;"",'Vars Master'!AB1788,"")</f>
        <v/>
      </c>
      <c r="AK1787" t="s">
        <v>358</v>
      </c>
      <c r="AM1787" t="str">
        <f>IF('Vars Master'!AC1788&lt;&gt;"",'Vars Master'!AC1788,"")</f>
        <v/>
      </c>
      <c r="AN1787" s="74" t="str">
        <f t="shared" si="179"/>
        <v xml:space="preserve"> </v>
      </c>
      <c r="AO1787" t="str">
        <f>IF('Vars Master'!AE1788&lt;&gt;"",'Vars Master'!AE1788,"")</f>
        <v/>
      </c>
      <c r="AP1787" s="164" t="s">
        <v>358</v>
      </c>
      <c r="AQ1787" s="164" t="s">
        <v>358</v>
      </c>
      <c r="AR1787" s="164" t="s">
        <v>358</v>
      </c>
      <c r="AS1787" s="164" t="s">
        <v>358</v>
      </c>
      <c r="AT1787" s="164" t="s">
        <v>358</v>
      </c>
      <c r="AU1787" s="164" t="s">
        <v>358</v>
      </c>
    </row>
    <row r="1788" spans="2:47" x14ac:dyDescent="0.25">
      <c r="B1788" t="str">
        <f>IF('Vars Master'!D1789&lt;&gt;"",'Vars Master'!B1789,"")</f>
        <v/>
      </c>
      <c r="C1788" s="73" t="str">
        <f>IF('Vars Master'!D1789&lt;&gt;"",'Vars Master'!C1789,"")</f>
        <v/>
      </c>
      <c r="D1788" t="s">
        <v>358</v>
      </c>
      <c r="F1788" t="str">
        <f>IF('Vars Master'!D1789&lt;&gt;"",'Vars Master'!D1789,"")</f>
        <v/>
      </c>
      <c r="G1788" s="74" t="str">
        <f t="shared" si="174"/>
        <v xml:space="preserve"> </v>
      </c>
      <c r="I1788" t="str">
        <f>IF('Vars Master'!I1789&lt;&gt;"",'Vars Master'!G1789,"")</f>
        <v/>
      </c>
      <c r="J1788" s="73" t="str">
        <f>IF('Vars Master'!I1789&lt;&gt;"",'Vars Master'!H1789,"")</f>
        <v/>
      </c>
      <c r="K1788" t="s">
        <v>358</v>
      </c>
      <c r="M1788" t="str">
        <f>IF('Vars Master'!I1789&lt;&gt;"",'Vars Master'!I1789,"")</f>
        <v/>
      </c>
      <c r="N1788" s="74" t="str">
        <f t="shared" si="175"/>
        <v xml:space="preserve"> </v>
      </c>
      <c r="P1788" t="str">
        <f>IF('Vars Master'!N1789&lt;&gt;"",'Vars Master'!L1789,"")</f>
        <v/>
      </c>
      <c r="Q1788" s="73" t="str">
        <f>IF('Vars Master'!N1789&lt;&gt;"",'Vars Master'!M1789,"")</f>
        <v/>
      </c>
      <c r="R1788" t="s">
        <v>358</v>
      </c>
      <c r="T1788" t="str">
        <f>IF('Vars Master'!N1789&lt;&gt;"",'Vars Master'!N1789,"")</f>
        <v/>
      </c>
      <c r="U1788" s="74" t="str">
        <f t="shared" si="176"/>
        <v xml:space="preserve"> </v>
      </c>
      <c r="W1788" t="str">
        <f>IF('Vars Master'!S1789&lt;&gt;"",'Vars Master'!Q1789,"")</f>
        <v/>
      </c>
      <c r="X1788" s="73" t="str">
        <f>IF('Vars Master'!S1789&lt;&gt;"",'Vars Master'!R1789,"")</f>
        <v/>
      </c>
      <c r="Y1788" t="s">
        <v>358</v>
      </c>
      <c r="AA1788" t="str">
        <f>IF('Vars Master'!S1789&lt;&gt;"",'Vars Master'!S1789,"")</f>
        <v/>
      </c>
      <c r="AB1788" s="74" t="str">
        <f t="shared" si="177"/>
        <v xml:space="preserve"> </v>
      </c>
      <c r="AD1788" t="str">
        <f>IF('Vars Master'!X1789&lt;&gt;"",'Vars Master'!V1789,"")</f>
        <v/>
      </c>
      <c r="AE1788" s="73" t="str">
        <f>IF('Vars Master'!X1789&lt;&gt;"",'Vars Master'!W1789,"")</f>
        <v/>
      </c>
      <c r="AF1788" t="str">
        <f>IF('Vars Master'!X1789&lt;&gt;"",'Vars Master'!X1789,"")</f>
        <v/>
      </c>
      <c r="AG1788" s="74" t="str">
        <f t="shared" si="178"/>
        <v xml:space="preserve"> </v>
      </c>
      <c r="AH1788" t="str">
        <f>IF('Vars Master'!Z1789&lt;&gt;"",'Vars Master'!Z1789,"")</f>
        <v/>
      </c>
      <c r="AI1788" t="str">
        <f>IF('Vars Master'!AC1789&lt;&gt;"",'Vars Master'!AA1789,"")</f>
        <v/>
      </c>
      <c r="AJ1788" s="73" t="str">
        <f>IF('Vars Master'!AC1789&lt;&gt;"",'Vars Master'!AB1789,"")</f>
        <v/>
      </c>
      <c r="AK1788" t="s">
        <v>358</v>
      </c>
      <c r="AM1788" t="str">
        <f>IF('Vars Master'!AC1789&lt;&gt;"",'Vars Master'!AC1789,"")</f>
        <v/>
      </c>
      <c r="AN1788" s="74" t="str">
        <f t="shared" si="179"/>
        <v xml:space="preserve"> </v>
      </c>
      <c r="AO1788" t="str">
        <f>IF('Vars Master'!AE1789&lt;&gt;"",'Vars Master'!AE1789,"")</f>
        <v/>
      </c>
      <c r="AP1788" s="164" t="s">
        <v>358</v>
      </c>
      <c r="AQ1788" s="164" t="s">
        <v>358</v>
      </c>
      <c r="AR1788" s="164" t="s">
        <v>358</v>
      </c>
      <c r="AS1788" s="164" t="s">
        <v>358</v>
      </c>
      <c r="AT1788" s="164" t="s">
        <v>358</v>
      </c>
      <c r="AU1788" s="164" t="s">
        <v>358</v>
      </c>
    </row>
    <row r="1789" spans="2:47" x14ac:dyDescent="0.25">
      <c r="B1789" t="str">
        <f>IF('Vars Master'!D1790&lt;&gt;"",'Vars Master'!B1790,"")</f>
        <v/>
      </c>
      <c r="C1789" s="73" t="str">
        <f>IF('Vars Master'!D1790&lt;&gt;"",'Vars Master'!C1790,"")</f>
        <v/>
      </c>
      <c r="D1789" t="s">
        <v>358</v>
      </c>
      <c r="F1789" t="str">
        <f>IF('Vars Master'!D1790&lt;&gt;"",'Vars Master'!D1790,"")</f>
        <v/>
      </c>
      <c r="G1789" s="74" t="str">
        <f t="shared" si="174"/>
        <v xml:space="preserve"> </v>
      </c>
      <c r="I1789" t="str">
        <f>IF('Vars Master'!I1790&lt;&gt;"",'Vars Master'!G1790,"")</f>
        <v/>
      </c>
      <c r="J1789" s="73" t="str">
        <f>IF('Vars Master'!I1790&lt;&gt;"",'Vars Master'!H1790,"")</f>
        <v/>
      </c>
      <c r="K1789" t="s">
        <v>358</v>
      </c>
      <c r="M1789" t="str">
        <f>IF('Vars Master'!I1790&lt;&gt;"",'Vars Master'!I1790,"")</f>
        <v/>
      </c>
      <c r="N1789" s="74" t="str">
        <f t="shared" si="175"/>
        <v xml:space="preserve"> </v>
      </c>
      <c r="P1789" t="str">
        <f>IF('Vars Master'!N1790&lt;&gt;"",'Vars Master'!L1790,"")</f>
        <v/>
      </c>
      <c r="Q1789" s="73" t="str">
        <f>IF('Vars Master'!N1790&lt;&gt;"",'Vars Master'!M1790,"")</f>
        <v/>
      </c>
      <c r="R1789" t="s">
        <v>358</v>
      </c>
      <c r="T1789" t="str">
        <f>IF('Vars Master'!N1790&lt;&gt;"",'Vars Master'!N1790,"")</f>
        <v/>
      </c>
      <c r="U1789" s="74" t="str">
        <f t="shared" si="176"/>
        <v xml:space="preserve"> </v>
      </c>
      <c r="W1789" t="str">
        <f>IF('Vars Master'!S1790&lt;&gt;"",'Vars Master'!Q1790,"")</f>
        <v/>
      </c>
      <c r="X1789" s="73" t="str">
        <f>IF('Vars Master'!S1790&lt;&gt;"",'Vars Master'!R1790,"")</f>
        <v/>
      </c>
      <c r="Y1789" t="s">
        <v>358</v>
      </c>
      <c r="AA1789" t="str">
        <f>IF('Vars Master'!S1790&lt;&gt;"",'Vars Master'!S1790,"")</f>
        <v/>
      </c>
      <c r="AB1789" s="74" t="str">
        <f t="shared" si="177"/>
        <v xml:space="preserve"> </v>
      </c>
      <c r="AD1789" t="str">
        <f>IF('Vars Master'!X1790&lt;&gt;"",'Vars Master'!V1790,"")</f>
        <v/>
      </c>
      <c r="AE1789" s="73" t="str">
        <f>IF('Vars Master'!X1790&lt;&gt;"",'Vars Master'!W1790,"")</f>
        <v/>
      </c>
      <c r="AF1789" t="str">
        <f>IF('Vars Master'!X1790&lt;&gt;"",'Vars Master'!X1790,"")</f>
        <v/>
      </c>
      <c r="AG1789" s="74" t="str">
        <f t="shared" si="178"/>
        <v xml:space="preserve"> </v>
      </c>
      <c r="AH1789" t="str">
        <f>IF('Vars Master'!Z1790&lt;&gt;"",'Vars Master'!Z1790,"")</f>
        <v/>
      </c>
      <c r="AI1789" t="str">
        <f>IF('Vars Master'!AC1790&lt;&gt;"",'Vars Master'!AA1790,"")</f>
        <v/>
      </c>
      <c r="AJ1789" s="73" t="str">
        <f>IF('Vars Master'!AC1790&lt;&gt;"",'Vars Master'!AB1790,"")</f>
        <v/>
      </c>
      <c r="AK1789" t="s">
        <v>358</v>
      </c>
      <c r="AM1789" t="str">
        <f>IF('Vars Master'!AC1790&lt;&gt;"",'Vars Master'!AC1790,"")</f>
        <v/>
      </c>
      <c r="AN1789" s="74" t="str">
        <f t="shared" si="179"/>
        <v xml:space="preserve"> </v>
      </c>
      <c r="AO1789" t="str">
        <f>IF('Vars Master'!AE1790&lt;&gt;"",'Vars Master'!AE1790,"")</f>
        <v/>
      </c>
      <c r="AP1789" s="164" t="s">
        <v>358</v>
      </c>
      <c r="AQ1789" s="164" t="s">
        <v>358</v>
      </c>
      <c r="AR1789" s="164" t="s">
        <v>358</v>
      </c>
      <c r="AS1789" s="164" t="s">
        <v>358</v>
      </c>
      <c r="AT1789" s="164" t="s">
        <v>358</v>
      </c>
      <c r="AU1789" s="164" t="s">
        <v>358</v>
      </c>
    </row>
    <row r="1790" spans="2:47" x14ac:dyDescent="0.25">
      <c r="B1790" t="str">
        <f>IF('Vars Master'!D1791&lt;&gt;"",'Vars Master'!B1791,"")</f>
        <v/>
      </c>
      <c r="C1790" s="73" t="str">
        <f>IF('Vars Master'!D1791&lt;&gt;"",'Vars Master'!C1791,"")</f>
        <v/>
      </c>
      <c r="D1790" t="s">
        <v>358</v>
      </c>
      <c r="F1790" t="str">
        <f>IF('Vars Master'!D1791&lt;&gt;"",'Vars Master'!D1791,"")</f>
        <v/>
      </c>
      <c r="G1790" s="74" t="str">
        <f t="shared" si="174"/>
        <v xml:space="preserve"> </v>
      </c>
      <c r="I1790" t="str">
        <f>IF('Vars Master'!I1791&lt;&gt;"",'Vars Master'!G1791,"")</f>
        <v/>
      </c>
      <c r="J1790" s="73" t="str">
        <f>IF('Vars Master'!I1791&lt;&gt;"",'Vars Master'!H1791,"")</f>
        <v/>
      </c>
      <c r="K1790" t="s">
        <v>358</v>
      </c>
      <c r="M1790" t="str">
        <f>IF('Vars Master'!I1791&lt;&gt;"",'Vars Master'!I1791,"")</f>
        <v/>
      </c>
      <c r="N1790" s="74" t="str">
        <f t="shared" si="175"/>
        <v xml:space="preserve"> </v>
      </c>
      <c r="P1790" t="str">
        <f>IF('Vars Master'!N1791&lt;&gt;"",'Vars Master'!L1791,"")</f>
        <v/>
      </c>
      <c r="Q1790" s="73" t="str">
        <f>IF('Vars Master'!N1791&lt;&gt;"",'Vars Master'!M1791,"")</f>
        <v/>
      </c>
      <c r="R1790" t="s">
        <v>358</v>
      </c>
      <c r="T1790" t="str">
        <f>IF('Vars Master'!N1791&lt;&gt;"",'Vars Master'!N1791,"")</f>
        <v/>
      </c>
      <c r="U1790" s="74" t="str">
        <f t="shared" si="176"/>
        <v xml:space="preserve"> </v>
      </c>
      <c r="W1790" t="str">
        <f>IF('Vars Master'!S1791&lt;&gt;"",'Vars Master'!Q1791,"")</f>
        <v/>
      </c>
      <c r="X1790" s="73" t="str">
        <f>IF('Vars Master'!S1791&lt;&gt;"",'Vars Master'!R1791,"")</f>
        <v/>
      </c>
      <c r="Y1790" t="s">
        <v>358</v>
      </c>
      <c r="AA1790" t="str">
        <f>IF('Vars Master'!S1791&lt;&gt;"",'Vars Master'!S1791,"")</f>
        <v/>
      </c>
      <c r="AB1790" s="74" t="str">
        <f t="shared" si="177"/>
        <v xml:space="preserve"> </v>
      </c>
      <c r="AD1790" t="str">
        <f>IF('Vars Master'!X1791&lt;&gt;"",'Vars Master'!V1791,"")</f>
        <v/>
      </c>
      <c r="AE1790" s="73" t="str">
        <f>IF('Vars Master'!X1791&lt;&gt;"",'Vars Master'!W1791,"")</f>
        <v/>
      </c>
      <c r="AF1790" t="str">
        <f>IF('Vars Master'!X1791&lt;&gt;"",'Vars Master'!X1791,"")</f>
        <v/>
      </c>
      <c r="AG1790" s="74" t="str">
        <f t="shared" si="178"/>
        <v xml:space="preserve"> </v>
      </c>
      <c r="AH1790" t="str">
        <f>IF('Vars Master'!Z1791&lt;&gt;"",'Vars Master'!Z1791,"")</f>
        <v/>
      </c>
      <c r="AI1790" t="str">
        <f>IF('Vars Master'!AC1791&lt;&gt;"",'Vars Master'!AA1791,"")</f>
        <v/>
      </c>
      <c r="AJ1790" s="73" t="str">
        <f>IF('Vars Master'!AC1791&lt;&gt;"",'Vars Master'!AB1791,"")</f>
        <v/>
      </c>
      <c r="AK1790" t="s">
        <v>358</v>
      </c>
      <c r="AM1790" t="str">
        <f>IF('Vars Master'!AC1791&lt;&gt;"",'Vars Master'!AC1791,"")</f>
        <v/>
      </c>
      <c r="AN1790" s="74" t="str">
        <f t="shared" si="179"/>
        <v xml:space="preserve"> </v>
      </c>
      <c r="AO1790" t="str">
        <f>IF('Vars Master'!AE1791&lt;&gt;"",'Vars Master'!AE1791,"")</f>
        <v/>
      </c>
      <c r="AP1790" s="164" t="s">
        <v>358</v>
      </c>
      <c r="AQ1790" s="164" t="s">
        <v>358</v>
      </c>
      <c r="AR1790" s="164" t="s">
        <v>358</v>
      </c>
      <c r="AS1790" s="164" t="s">
        <v>358</v>
      </c>
      <c r="AT1790" s="164" t="s">
        <v>358</v>
      </c>
      <c r="AU1790" s="164" t="s">
        <v>358</v>
      </c>
    </row>
    <row r="1791" spans="2:47" x14ac:dyDescent="0.25">
      <c r="B1791" t="str">
        <f>IF('Vars Master'!D1792&lt;&gt;"",'Vars Master'!B1792,"")</f>
        <v/>
      </c>
      <c r="C1791" s="73" t="str">
        <f>IF('Vars Master'!D1792&lt;&gt;"",'Vars Master'!C1792,"")</f>
        <v/>
      </c>
      <c r="D1791" t="s">
        <v>358</v>
      </c>
      <c r="F1791" t="str">
        <f>IF('Vars Master'!D1792&lt;&gt;"",'Vars Master'!D1792,"")</f>
        <v/>
      </c>
      <c r="G1791" s="74" t="str">
        <f t="shared" si="174"/>
        <v xml:space="preserve"> </v>
      </c>
      <c r="I1791" t="str">
        <f>IF('Vars Master'!I1792&lt;&gt;"",'Vars Master'!G1792,"")</f>
        <v/>
      </c>
      <c r="J1791" s="73" t="str">
        <f>IF('Vars Master'!I1792&lt;&gt;"",'Vars Master'!H1792,"")</f>
        <v/>
      </c>
      <c r="K1791" t="s">
        <v>358</v>
      </c>
      <c r="M1791" t="str">
        <f>IF('Vars Master'!I1792&lt;&gt;"",'Vars Master'!I1792,"")</f>
        <v/>
      </c>
      <c r="N1791" s="74" t="str">
        <f t="shared" si="175"/>
        <v xml:space="preserve"> </v>
      </c>
      <c r="P1791" t="str">
        <f>IF('Vars Master'!N1792&lt;&gt;"",'Vars Master'!L1792,"")</f>
        <v/>
      </c>
      <c r="Q1791" s="73" t="str">
        <f>IF('Vars Master'!N1792&lt;&gt;"",'Vars Master'!M1792,"")</f>
        <v/>
      </c>
      <c r="R1791" t="s">
        <v>358</v>
      </c>
      <c r="T1791" t="str">
        <f>IF('Vars Master'!N1792&lt;&gt;"",'Vars Master'!N1792,"")</f>
        <v/>
      </c>
      <c r="U1791" s="74" t="str">
        <f t="shared" si="176"/>
        <v xml:space="preserve"> </v>
      </c>
      <c r="W1791" t="str">
        <f>IF('Vars Master'!S1792&lt;&gt;"",'Vars Master'!Q1792,"")</f>
        <v/>
      </c>
      <c r="X1791" s="73" t="str">
        <f>IF('Vars Master'!S1792&lt;&gt;"",'Vars Master'!R1792,"")</f>
        <v/>
      </c>
      <c r="Y1791" t="s">
        <v>358</v>
      </c>
      <c r="AA1791" t="str">
        <f>IF('Vars Master'!S1792&lt;&gt;"",'Vars Master'!S1792,"")</f>
        <v/>
      </c>
      <c r="AB1791" s="74" t="str">
        <f t="shared" si="177"/>
        <v xml:space="preserve"> </v>
      </c>
      <c r="AD1791" t="str">
        <f>IF('Vars Master'!X1792&lt;&gt;"",'Vars Master'!V1792,"")</f>
        <v/>
      </c>
      <c r="AE1791" s="73" t="str">
        <f>IF('Vars Master'!X1792&lt;&gt;"",'Vars Master'!W1792,"")</f>
        <v/>
      </c>
      <c r="AF1791" t="str">
        <f>IF('Vars Master'!X1792&lt;&gt;"",'Vars Master'!X1792,"")</f>
        <v/>
      </c>
      <c r="AG1791" s="74" t="str">
        <f t="shared" si="178"/>
        <v xml:space="preserve"> </v>
      </c>
      <c r="AH1791" t="str">
        <f>IF('Vars Master'!Z1792&lt;&gt;"",'Vars Master'!Z1792,"")</f>
        <v/>
      </c>
      <c r="AI1791" t="str">
        <f>IF('Vars Master'!AC1792&lt;&gt;"",'Vars Master'!AA1792,"")</f>
        <v/>
      </c>
      <c r="AJ1791" s="73" t="str">
        <f>IF('Vars Master'!AC1792&lt;&gt;"",'Vars Master'!AB1792,"")</f>
        <v/>
      </c>
      <c r="AK1791" t="s">
        <v>358</v>
      </c>
      <c r="AM1791" t="str">
        <f>IF('Vars Master'!AC1792&lt;&gt;"",'Vars Master'!AC1792,"")</f>
        <v/>
      </c>
      <c r="AN1791" s="74" t="str">
        <f t="shared" si="179"/>
        <v xml:space="preserve"> </v>
      </c>
      <c r="AO1791" t="str">
        <f>IF('Vars Master'!AE1792&lt;&gt;"",'Vars Master'!AE1792,"")</f>
        <v/>
      </c>
      <c r="AP1791" s="164" t="s">
        <v>358</v>
      </c>
      <c r="AQ1791" s="164" t="s">
        <v>358</v>
      </c>
      <c r="AR1791" s="164" t="s">
        <v>358</v>
      </c>
      <c r="AS1791" s="164" t="s">
        <v>358</v>
      </c>
      <c r="AT1791" s="164" t="s">
        <v>358</v>
      </c>
      <c r="AU1791" s="164" t="s">
        <v>358</v>
      </c>
    </row>
    <row r="1792" spans="2:47" x14ac:dyDescent="0.25">
      <c r="B1792" t="str">
        <f>IF('Vars Master'!D1793&lt;&gt;"",'Vars Master'!B1793,"")</f>
        <v/>
      </c>
      <c r="C1792" s="73" t="str">
        <f>IF('Vars Master'!D1793&lt;&gt;"",'Vars Master'!C1793,"")</f>
        <v/>
      </c>
      <c r="D1792" t="s">
        <v>358</v>
      </c>
      <c r="F1792" t="str">
        <f>IF('Vars Master'!D1793&lt;&gt;"",'Vars Master'!D1793,"")</f>
        <v/>
      </c>
      <c r="G1792" s="74" t="str">
        <f t="shared" si="174"/>
        <v xml:space="preserve"> </v>
      </c>
      <c r="I1792" t="str">
        <f>IF('Vars Master'!I1793&lt;&gt;"",'Vars Master'!G1793,"")</f>
        <v/>
      </c>
      <c r="J1792" s="73" t="str">
        <f>IF('Vars Master'!I1793&lt;&gt;"",'Vars Master'!H1793,"")</f>
        <v/>
      </c>
      <c r="K1792" t="s">
        <v>358</v>
      </c>
      <c r="M1792" t="str">
        <f>IF('Vars Master'!I1793&lt;&gt;"",'Vars Master'!I1793,"")</f>
        <v/>
      </c>
      <c r="N1792" s="74" t="str">
        <f t="shared" si="175"/>
        <v xml:space="preserve"> </v>
      </c>
      <c r="P1792" t="str">
        <f>IF('Vars Master'!N1793&lt;&gt;"",'Vars Master'!L1793,"")</f>
        <v/>
      </c>
      <c r="Q1792" s="73" t="str">
        <f>IF('Vars Master'!N1793&lt;&gt;"",'Vars Master'!M1793,"")</f>
        <v/>
      </c>
      <c r="R1792" t="s">
        <v>358</v>
      </c>
      <c r="T1792" t="str">
        <f>IF('Vars Master'!N1793&lt;&gt;"",'Vars Master'!N1793,"")</f>
        <v/>
      </c>
      <c r="U1792" s="74" t="str">
        <f t="shared" si="176"/>
        <v xml:space="preserve"> </v>
      </c>
      <c r="W1792" t="str">
        <f>IF('Vars Master'!S1793&lt;&gt;"",'Vars Master'!Q1793,"")</f>
        <v/>
      </c>
      <c r="X1792" s="73" t="str">
        <f>IF('Vars Master'!S1793&lt;&gt;"",'Vars Master'!R1793,"")</f>
        <v/>
      </c>
      <c r="Y1792" t="s">
        <v>358</v>
      </c>
      <c r="AA1792" t="str">
        <f>IF('Vars Master'!S1793&lt;&gt;"",'Vars Master'!S1793,"")</f>
        <v/>
      </c>
      <c r="AB1792" s="74" t="str">
        <f t="shared" si="177"/>
        <v xml:space="preserve"> </v>
      </c>
      <c r="AD1792" t="str">
        <f>IF('Vars Master'!X1793&lt;&gt;"",'Vars Master'!V1793,"")</f>
        <v/>
      </c>
      <c r="AE1792" s="73" t="str">
        <f>IF('Vars Master'!X1793&lt;&gt;"",'Vars Master'!W1793,"")</f>
        <v/>
      </c>
      <c r="AF1792" t="str">
        <f>IF('Vars Master'!X1793&lt;&gt;"",'Vars Master'!X1793,"")</f>
        <v/>
      </c>
      <c r="AG1792" s="74" t="str">
        <f t="shared" si="178"/>
        <v xml:space="preserve"> </v>
      </c>
      <c r="AH1792" t="str">
        <f>IF('Vars Master'!Z1793&lt;&gt;"",'Vars Master'!Z1793,"")</f>
        <v/>
      </c>
      <c r="AI1792" t="str">
        <f>IF('Vars Master'!AC1793&lt;&gt;"",'Vars Master'!AA1793,"")</f>
        <v/>
      </c>
      <c r="AJ1792" s="73" t="str">
        <f>IF('Vars Master'!AC1793&lt;&gt;"",'Vars Master'!AB1793,"")</f>
        <v/>
      </c>
      <c r="AK1792" t="s">
        <v>358</v>
      </c>
      <c r="AM1792" t="str">
        <f>IF('Vars Master'!AC1793&lt;&gt;"",'Vars Master'!AC1793,"")</f>
        <v/>
      </c>
      <c r="AN1792" s="74" t="str">
        <f t="shared" si="179"/>
        <v xml:space="preserve"> </v>
      </c>
      <c r="AO1792" t="str">
        <f>IF('Vars Master'!AE1793&lt;&gt;"",'Vars Master'!AE1793,"")</f>
        <v/>
      </c>
      <c r="AP1792" s="164" t="s">
        <v>358</v>
      </c>
      <c r="AQ1792" s="164" t="s">
        <v>358</v>
      </c>
      <c r="AR1792" s="164" t="s">
        <v>358</v>
      </c>
      <c r="AS1792" s="164" t="s">
        <v>358</v>
      </c>
      <c r="AT1792" s="164" t="s">
        <v>358</v>
      </c>
      <c r="AU1792" s="164" t="s">
        <v>358</v>
      </c>
    </row>
    <row r="1793" spans="2:47" x14ac:dyDescent="0.25">
      <c r="B1793" t="str">
        <f>IF('Vars Master'!D1794&lt;&gt;"",'Vars Master'!B1794,"")</f>
        <v/>
      </c>
      <c r="C1793" s="73" t="str">
        <f>IF('Vars Master'!D1794&lt;&gt;"",'Vars Master'!C1794,"")</f>
        <v/>
      </c>
      <c r="D1793" t="s">
        <v>358</v>
      </c>
      <c r="F1793" t="str">
        <f>IF('Vars Master'!D1794&lt;&gt;"",'Vars Master'!D1794,"")</f>
        <v/>
      </c>
      <c r="G1793" s="74" t="str">
        <f t="shared" si="174"/>
        <v xml:space="preserve"> </v>
      </c>
      <c r="I1793" t="str">
        <f>IF('Vars Master'!I1794&lt;&gt;"",'Vars Master'!G1794,"")</f>
        <v/>
      </c>
      <c r="J1793" s="73" t="str">
        <f>IF('Vars Master'!I1794&lt;&gt;"",'Vars Master'!H1794,"")</f>
        <v/>
      </c>
      <c r="K1793" t="s">
        <v>358</v>
      </c>
      <c r="M1793" t="str">
        <f>IF('Vars Master'!I1794&lt;&gt;"",'Vars Master'!I1794,"")</f>
        <v/>
      </c>
      <c r="N1793" s="74" t="str">
        <f t="shared" si="175"/>
        <v xml:space="preserve"> </v>
      </c>
      <c r="P1793" t="str">
        <f>IF('Vars Master'!N1794&lt;&gt;"",'Vars Master'!L1794,"")</f>
        <v/>
      </c>
      <c r="Q1793" s="73" t="str">
        <f>IF('Vars Master'!N1794&lt;&gt;"",'Vars Master'!M1794,"")</f>
        <v/>
      </c>
      <c r="R1793" t="s">
        <v>358</v>
      </c>
      <c r="T1793" t="str">
        <f>IF('Vars Master'!N1794&lt;&gt;"",'Vars Master'!N1794,"")</f>
        <v/>
      </c>
      <c r="U1793" s="74" t="str">
        <f t="shared" si="176"/>
        <v xml:space="preserve"> </v>
      </c>
      <c r="W1793" t="str">
        <f>IF('Vars Master'!S1794&lt;&gt;"",'Vars Master'!Q1794,"")</f>
        <v/>
      </c>
      <c r="X1793" s="73" t="str">
        <f>IF('Vars Master'!S1794&lt;&gt;"",'Vars Master'!R1794,"")</f>
        <v/>
      </c>
      <c r="Y1793" t="s">
        <v>358</v>
      </c>
      <c r="AA1793" t="str">
        <f>IF('Vars Master'!S1794&lt;&gt;"",'Vars Master'!S1794,"")</f>
        <v/>
      </c>
      <c r="AB1793" s="74" t="str">
        <f t="shared" si="177"/>
        <v xml:space="preserve"> </v>
      </c>
      <c r="AD1793" t="str">
        <f>IF('Vars Master'!X1794&lt;&gt;"",'Vars Master'!V1794,"")</f>
        <v/>
      </c>
      <c r="AE1793" s="73" t="str">
        <f>IF('Vars Master'!X1794&lt;&gt;"",'Vars Master'!W1794,"")</f>
        <v/>
      </c>
      <c r="AF1793" t="str">
        <f>IF('Vars Master'!X1794&lt;&gt;"",'Vars Master'!X1794,"")</f>
        <v/>
      </c>
      <c r="AG1793" s="74" t="str">
        <f t="shared" si="178"/>
        <v xml:space="preserve"> </v>
      </c>
      <c r="AH1793" t="str">
        <f>IF('Vars Master'!Z1794&lt;&gt;"",'Vars Master'!Z1794,"")</f>
        <v/>
      </c>
      <c r="AI1793" t="str">
        <f>IF('Vars Master'!AC1794&lt;&gt;"",'Vars Master'!AA1794,"")</f>
        <v/>
      </c>
      <c r="AJ1793" s="73" t="str">
        <f>IF('Vars Master'!AC1794&lt;&gt;"",'Vars Master'!AB1794,"")</f>
        <v/>
      </c>
      <c r="AK1793" t="s">
        <v>358</v>
      </c>
      <c r="AM1793" t="str">
        <f>IF('Vars Master'!AC1794&lt;&gt;"",'Vars Master'!AC1794,"")</f>
        <v/>
      </c>
      <c r="AN1793" s="74" t="str">
        <f t="shared" si="179"/>
        <v xml:space="preserve"> </v>
      </c>
      <c r="AO1793" t="str">
        <f>IF('Vars Master'!AE1794&lt;&gt;"",'Vars Master'!AE1794,"")</f>
        <v/>
      </c>
      <c r="AP1793" s="164" t="s">
        <v>358</v>
      </c>
      <c r="AQ1793" s="164" t="s">
        <v>358</v>
      </c>
      <c r="AR1793" s="164" t="s">
        <v>358</v>
      </c>
      <c r="AS1793" s="164" t="s">
        <v>358</v>
      </c>
      <c r="AT1793" s="164" t="s">
        <v>358</v>
      </c>
      <c r="AU1793" s="164" t="s">
        <v>358</v>
      </c>
    </row>
    <row r="1794" spans="2:47" x14ac:dyDescent="0.25">
      <c r="B1794" t="str">
        <f>IF('Vars Master'!D1795&lt;&gt;"",'Vars Master'!B1795,"")</f>
        <v/>
      </c>
      <c r="C1794" s="73" t="str">
        <f>IF('Vars Master'!D1795&lt;&gt;"",'Vars Master'!C1795,"")</f>
        <v/>
      </c>
      <c r="D1794" t="s">
        <v>358</v>
      </c>
      <c r="F1794" t="str">
        <f>IF('Vars Master'!D1795&lt;&gt;"",'Vars Master'!D1795,"")</f>
        <v/>
      </c>
      <c r="G1794" s="74" t="str">
        <f t="shared" si="174"/>
        <v xml:space="preserve"> </v>
      </c>
      <c r="I1794" t="str">
        <f>IF('Vars Master'!I1795&lt;&gt;"",'Vars Master'!G1795,"")</f>
        <v/>
      </c>
      <c r="J1794" s="73" t="str">
        <f>IF('Vars Master'!I1795&lt;&gt;"",'Vars Master'!H1795,"")</f>
        <v/>
      </c>
      <c r="K1794" t="s">
        <v>358</v>
      </c>
      <c r="M1794" t="str">
        <f>IF('Vars Master'!I1795&lt;&gt;"",'Vars Master'!I1795,"")</f>
        <v/>
      </c>
      <c r="N1794" s="74" t="str">
        <f t="shared" si="175"/>
        <v xml:space="preserve"> </v>
      </c>
      <c r="P1794" t="str">
        <f>IF('Vars Master'!N1795&lt;&gt;"",'Vars Master'!L1795,"")</f>
        <v/>
      </c>
      <c r="Q1794" s="73" t="str">
        <f>IF('Vars Master'!N1795&lt;&gt;"",'Vars Master'!M1795,"")</f>
        <v/>
      </c>
      <c r="R1794" t="s">
        <v>358</v>
      </c>
      <c r="T1794" t="str">
        <f>IF('Vars Master'!N1795&lt;&gt;"",'Vars Master'!N1795,"")</f>
        <v/>
      </c>
      <c r="U1794" s="74" t="str">
        <f t="shared" si="176"/>
        <v xml:space="preserve"> </v>
      </c>
      <c r="W1794" t="str">
        <f>IF('Vars Master'!S1795&lt;&gt;"",'Vars Master'!Q1795,"")</f>
        <v/>
      </c>
      <c r="X1794" s="73" t="str">
        <f>IF('Vars Master'!S1795&lt;&gt;"",'Vars Master'!R1795,"")</f>
        <v/>
      </c>
      <c r="Y1794" t="s">
        <v>358</v>
      </c>
      <c r="AA1794" t="str">
        <f>IF('Vars Master'!S1795&lt;&gt;"",'Vars Master'!S1795,"")</f>
        <v/>
      </c>
      <c r="AB1794" s="74" t="str">
        <f t="shared" si="177"/>
        <v xml:space="preserve"> </v>
      </c>
      <c r="AD1794" t="str">
        <f>IF('Vars Master'!X1795&lt;&gt;"",'Vars Master'!V1795,"")</f>
        <v/>
      </c>
      <c r="AE1794" s="73" t="str">
        <f>IF('Vars Master'!X1795&lt;&gt;"",'Vars Master'!W1795,"")</f>
        <v/>
      </c>
      <c r="AF1794" t="str">
        <f>IF('Vars Master'!X1795&lt;&gt;"",'Vars Master'!X1795,"")</f>
        <v/>
      </c>
      <c r="AG1794" s="74" t="str">
        <f t="shared" si="178"/>
        <v xml:space="preserve"> </v>
      </c>
      <c r="AH1794" t="str">
        <f>IF('Vars Master'!Z1795&lt;&gt;"",'Vars Master'!Z1795,"")</f>
        <v/>
      </c>
      <c r="AI1794" t="str">
        <f>IF('Vars Master'!AC1795&lt;&gt;"",'Vars Master'!AA1795,"")</f>
        <v/>
      </c>
      <c r="AJ1794" s="73" t="str">
        <f>IF('Vars Master'!AC1795&lt;&gt;"",'Vars Master'!AB1795,"")</f>
        <v/>
      </c>
      <c r="AK1794" t="s">
        <v>358</v>
      </c>
      <c r="AM1794" t="str">
        <f>IF('Vars Master'!AC1795&lt;&gt;"",'Vars Master'!AC1795,"")</f>
        <v/>
      </c>
      <c r="AN1794" s="74" t="str">
        <f t="shared" si="179"/>
        <v xml:space="preserve"> </v>
      </c>
      <c r="AO1794" t="str">
        <f>IF('Vars Master'!AE1795&lt;&gt;"",'Vars Master'!AE1795,"")</f>
        <v/>
      </c>
      <c r="AP1794" s="164" t="s">
        <v>358</v>
      </c>
      <c r="AQ1794" s="164" t="s">
        <v>358</v>
      </c>
      <c r="AR1794" s="164" t="s">
        <v>358</v>
      </c>
      <c r="AS1794" s="164" t="s">
        <v>358</v>
      </c>
      <c r="AT1794" s="164" t="s">
        <v>358</v>
      </c>
      <c r="AU1794" s="164" t="s">
        <v>358</v>
      </c>
    </row>
    <row r="1795" spans="2:47" x14ac:dyDescent="0.25">
      <c r="B1795" t="str">
        <f>IF('Vars Master'!D1796&lt;&gt;"",'Vars Master'!B1796,"")</f>
        <v/>
      </c>
      <c r="C1795" s="73" t="str">
        <f>IF('Vars Master'!D1796&lt;&gt;"",'Vars Master'!C1796,"")</f>
        <v/>
      </c>
      <c r="D1795" t="s">
        <v>358</v>
      </c>
      <c r="F1795" t="str">
        <f>IF('Vars Master'!D1796&lt;&gt;"",'Vars Master'!D1796,"")</f>
        <v/>
      </c>
      <c r="G1795" s="74" t="str">
        <f t="shared" si="174"/>
        <v xml:space="preserve"> </v>
      </c>
      <c r="I1795" t="str">
        <f>IF('Vars Master'!I1796&lt;&gt;"",'Vars Master'!G1796,"")</f>
        <v/>
      </c>
      <c r="J1795" s="73" t="str">
        <f>IF('Vars Master'!I1796&lt;&gt;"",'Vars Master'!H1796,"")</f>
        <v/>
      </c>
      <c r="K1795" t="s">
        <v>358</v>
      </c>
      <c r="M1795" t="str">
        <f>IF('Vars Master'!I1796&lt;&gt;"",'Vars Master'!I1796,"")</f>
        <v/>
      </c>
      <c r="N1795" s="74" t="str">
        <f t="shared" si="175"/>
        <v xml:space="preserve"> </v>
      </c>
      <c r="P1795" t="str">
        <f>IF('Vars Master'!N1796&lt;&gt;"",'Vars Master'!L1796,"")</f>
        <v/>
      </c>
      <c r="Q1795" s="73" t="str">
        <f>IF('Vars Master'!N1796&lt;&gt;"",'Vars Master'!M1796,"")</f>
        <v/>
      </c>
      <c r="R1795" t="s">
        <v>358</v>
      </c>
      <c r="T1795" t="str">
        <f>IF('Vars Master'!N1796&lt;&gt;"",'Vars Master'!N1796,"")</f>
        <v/>
      </c>
      <c r="U1795" s="74" t="str">
        <f t="shared" si="176"/>
        <v xml:space="preserve"> </v>
      </c>
      <c r="W1795" t="str">
        <f>IF('Vars Master'!S1796&lt;&gt;"",'Vars Master'!Q1796,"")</f>
        <v/>
      </c>
      <c r="X1795" s="73" t="str">
        <f>IF('Vars Master'!S1796&lt;&gt;"",'Vars Master'!R1796,"")</f>
        <v/>
      </c>
      <c r="Y1795" t="s">
        <v>358</v>
      </c>
      <c r="AA1795" t="str">
        <f>IF('Vars Master'!S1796&lt;&gt;"",'Vars Master'!S1796,"")</f>
        <v/>
      </c>
      <c r="AB1795" s="74" t="str">
        <f t="shared" si="177"/>
        <v xml:space="preserve"> </v>
      </c>
      <c r="AD1795" t="str">
        <f>IF('Vars Master'!X1796&lt;&gt;"",'Vars Master'!V1796,"")</f>
        <v/>
      </c>
      <c r="AE1795" s="73" t="str">
        <f>IF('Vars Master'!X1796&lt;&gt;"",'Vars Master'!W1796,"")</f>
        <v/>
      </c>
      <c r="AF1795" t="str">
        <f>IF('Vars Master'!X1796&lt;&gt;"",'Vars Master'!X1796,"")</f>
        <v/>
      </c>
      <c r="AG1795" s="74" t="str">
        <f t="shared" si="178"/>
        <v xml:space="preserve"> </v>
      </c>
      <c r="AH1795" t="str">
        <f>IF('Vars Master'!Z1796&lt;&gt;"",'Vars Master'!Z1796,"")</f>
        <v/>
      </c>
      <c r="AI1795" t="str">
        <f>IF('Vars Master'!AC1796&lt;&gt;"",'Vars Master'!AA1796,"")</f>
        <v/>
      </c>
      <c r="AJ1795" s="73" t="str">
        <f>IF('Vars Master'!AC1796&lt;&gt;"",'Vars Master'!AB1796,"")</f>
        <v/>
      </c>
      <c r="AK1795" t="s">
        <v>358</v>
      </c>
      <c r="AM1795" t="str">
        <f>IF('Vars Master'!AC1796&lt;&gt;"",'Vars Master'!AC1796,"")</f>
        <v/>
      </c>
      <c r="AN1795" s="74" t="str">
        <f t="shared" si="179"/>
        <v xml:space="preserve"> </v>
      </c>
      <c r="AO1795" t="str">
        <f>IF('Vars Master'!AE1796&lt;&gt;"",'Vars Master'!AE1796,"")</f>
        <v/>
      </c>
      <c r="AP1795" s="164" t="s">
        <v>358</v>
      </c>
      <c r="AQ1795" s="164" t="s">
        <v>358</v>
      </c>
      <c r="AR1795" s="164" t="s">
        <v>358</v>
      </c>
      <c r="AS1795" s="164" t="s">
        <v>358</v>
      </c>
      <c r="AT1795" s="164" t="s">
        <v>358</v>
      </c>
      <c r="AU1795" s="164" t="s">
        <v>358</v>
      </c>
    </row>
    <row r="1796" spans="2:47" x14ac:dyDescent="0.25">
      <c r="B1796" t="str">
        <f>IF('Vars Master'!D1797&lt;&gt;"",'Vars Master'!B1797,"")</f>
        <v/>
      </c>
      <c r="C1796" s="73" t="str">
        <f>IF('Vars Master'!D1797&lt;&gt;"",'Vars Master'!C1797,"")</f>
        <v/>
      </c>
      <c r="D1796" t="s">
        <v>358</v>
      </c>
      <c r="F1796" t="str">
        <f>IF('Vars Master'!D1797&lt;&gt;"",'Vars Master'!D1797,"")</f>
        <v/>
      </c>
      <c r="G1796" s="74" t="str">
        <f t="shared" si="174"/>
        <v xml:space="preserve"> </v>
      </c>
      <c r="I1796" t="str">
        <f>IF('Vars Master'!I1797&lt;&gt;"",'Vars Master'!G1797,"")</f>
        <v/>
      </c>
      <c r="J1796" s="73" t="str">
        <f>IF('Vars Master'!I1797&lt;&gt;"",'Vars Master'!H1797,"")</f>
        <v/>
      </c>
      <c r="K1796" t="s">
        <v>358</v>
      </c>
      <c r="M1796" t="str">
        <f>IF('Vars Master'!I1797&lt;&gt;"",'Vars Master'!I1797,"")</f>
        <v/>
      </c>
      <c r="N1796" s="74" t="str">
        <f t="shared" si="175"/>
        <v xml:space="preserve"> </v>
      </c>
      <c r="P1796" t="str">
        <f>IF('Vars Master'!N1797&lt;&gt;"",'Vars Master'!L1797,"")</f>
        <v/>
      </c>
      <c r="Q1796" s="73" t="str">
        <f>IF('Vars Master'!N1797&lt;&gt;"",'Vars Master'!M1797,"")</f>
        <v/>
      </c>
      <c r="R1796" t="s">
        <v>358</v>
      </c>
      <c r="T1796" t="str">
        <f>IF('Vars Master'!N1797&lt;&gt;"",'Vars Master'!N1797,"")</f>
        <v/>
      </c>
      <c r="U1796" s="74" t="str">
        <f t="shared" si="176"/>
        <v xml:space="preserve"> </v>
      </c>
      <c r="W1796" t="str">
        <f>IF('Vars Master'!S1797&lt;&gt;"",'Vars Master'!Q1797,"")</f>
        <v/>
      </c>
      <c r="X1796" s="73" t="str">
        <f>IF('Vars Master'!S1797&lt;&gt;"",'Vars Master'!R1797,"")</f>
        <v/>
      </c>
      <c r="Y1796" t="s">
        <v>358</v>
      </c>
      <c r="AA1796" t="str">
        <f>IF('Vars Master'!S1797&lt;&gt;"",'Vars Master'!S1797,"")</f>
        <v/>
      </c>
      <c r="AB1796" s="74" t="str">
        <f t="shared" si="177"/>
        <v xml:space="preserve"> </v>
      </c>
      <c r="AD1796" t="str">
        <f>IF('Vars Master'!X1797&lt;&gt;"",'Vars Master'!V1797,"")</f>
        <v/>
      </c>
      <c r="AE1796" s="73" t="str">
        <f>IF('Vars Master'!X1797&lt;&gt;"",'Vars Master'!W1797,"")</f>
        <v/>
      </c>
      <c r="AF1796" t="str">
        <f>IF('Vars Master'!X1797&lt;&gt;"",'Vars Master'!X1797,"")</f>
        <v/>
      </c>
      <c r="AG1796" s="74" t="str">
        <f t="shared" si="178"/>
        <v xml:space="preserve"> </v>
      </c>
      <c r="AH1796" t="str">
        <f>IF('Vars Master'!Z1797&lt;&gt;"",'Vars Master'!Z1797,"")</f>
        <v/>
      </c>
      <c r="AI1796" t="str">
        <f>IF('Vars Master'!AC1797&lt;&gt;"",'Vars Master'!AA1797,"")</f>
        <v/>
      </c>
      <c r="AJ1796" s="73" t="str">
        <f>IF('Vars Master'!AC1797&lt;&gt;"",'Vars Master'!AB1797,"")</f>
        <v/>
      </c>
      <c r="AK1796" t="s">
        <v>358</v>
      </c>
      <c r="AM1796" t="str">
        <f>IF('Vars Master'!AC1797&lt;&gt;"",'Vars Master'!AC1797,"")</f>
        <v/>
      </c>
      <c r="AN1796" s="74" t="str">
        <f t="shared" si="179"/>
        <v xml:space="preserve"> </v>
      </c>
      <c r="AO1796" t="str">
        <f>IF('Vars Master'!AE1797&lt;&gt;"",'Vars Master'!AE1797,"")</f>
        <v/>
      </c>
      <c r="AP1796" s="164" t="s">
        <v>358</v>
      </c>
      <c r="AQ1796" s="164" t="s">
        <v>358</v>
      </c>
      <c r="AR1796" s="164" t="s">
        <v>358</v>
      </c>
      <c r="AS1796" s="164" t="s">
        <v>358</v>
      </c>
      <c r="AT1796" s="164" t="s">
        <v>358</v>
      </c>
      <c r="AU1796" s="164" t="s">
        <v>358</v>
      </c>
    </row>
    <row r="1797" spans="2:47" x14ac:dyDescent="0.25">
      <c r="B1797" t="str">
        <f>IF('Vars Master'!D1798&lt;&gt;"",'Vars Master'!B1798,"")</f>
        <v/>
      </c>
      <c r="C1797" s="73" t="str">
        <f>IF('Vars Master'!D1798&lt;&gt;"",'Vars Master'!C1798,"")</f>
        <v/>
      </c>
      <c r="D1797" t="s">
        <v>358</v>
      </c>
      <c r="F1797" t="str">
        <f>IF('Vars Master'!D1798&lt;&gt;"",'Vars Master'!D1798,"")</f>
        <v/>
      </c>
      <c r="G1797" s="74" t="str">
        <f t="shared" si="174"/>
        <v xml:space="preserve"> </v>
      </c>
      <c r="I1797" t="str">
        <f>IF('Vars Master'!I1798&lt;&gt;"",'Vars Master'!G1798,"")</f>
        <v/>
      </c>
      <c r="J1797" s="73" t="str">
        <f>IF('Vars Master'!I1798&lt;&gt;"",'Vars Master'!H1798,"")</f>
        <v/>
      </c>
      <c r="K1797" t="s">
        <v>358</v>
      </c>
      <c r="M1797" t="str">
        <f>IF('Vars Master'!I1798&lt;&gt;"",'Vars Master'!I1798,"")</f>
        <v/>
      </c>
      <c r="N1797" s="74" t="str">
        <f t="shared" si="175"/>
        <v xml:space="preserve"> </v>
      </c>
      <c r="P1797" t="str">
        <f>IF('Vars Master'!N1798&lt;&gt;"",'Vars Master'!L1798,"")</f>
        <v/>
      </c>
      <c r="Q1797" s="73" t="str">
        <f>IF('Vars Master'!N1798&lt;&gt;"",'Vars Master'!M1798,"")</f>
        <v/>
      </c>
      <c r="R1797" t="s">
        <v>358</v>
      </c>
      <c r="T1797" t="str">
        <f>IF('Vars Master'!N1798&lt;&gt;"",'Vars Master'!N1798,"")</f>
        <v/>
      </c>
      <c r="U1797" s="74" t="str">
        <f t="shared" si="176"/>
        <v xml:space="preserve"> </v>
      </c>
      <c r="W1797" t="str">
        <f>IF('Vars Master'!S1798&lt;&gt;"",'Vars Master'!Q1798,"")</f>
        <v/>
      </c>
      <c r="X1797" s="73" t="str">
        <f>IF('Vars Master'!S1798&lt;&gt;"",'Vars Master'!R1798,"")</f>
        <v/>
      </c>
      <c r="Y1797" t="s">
        <v>358</v>
      </c>
      <c r="AA1797" t="str">
        <f>IF('Vars Master'!S1798&lt;&gt;"",'Vars Master'!S1798,"")</f>
        <v/>
      </c>
      <c r="AB1797" s="74" t="str">
        <f t="shared" si="177"/>
        <v xml:space="preserve"> </v>
      </c>
      <c r="AD1797" t="str">
        <f>IF('Vars Master'!X1798&lt;&gt;"",'Vars Master'!V1798,"")</f>
        <v/>
      </c>
      <c r="AE1797" s="73" t="str">
        <f>IF('Vars Master'!X1798&lt;&gt;"",'Vars Master'!W1798,"")</f>
        <v/>
      </c>
      <c r="AF1797" t="str">
        <f>IF('Vars Master'!X1798&lt;&gt;"",'Vars Master'!X1798,"")</f>
        <v/>
      </c>
      <c r="AG1797" s="74" t="str">
        <f t="shared" si="178"/>
        <v xml:space="preserve"> </v>
      </c>
      <c r="AH1797" t="str">
        <f>IF('Vars Master'!Z1798&lt;&gt;"",'Vars Master'!Z1798,"")</f>
        <v/>
      </c>
      <c r="AI1797" t="str">
        <f>IF('Vars Master'!AC1798&lt;&gt;"",'Vars Master'!AA1798,"")</f>
        <v/>
      </c>
      <c r="AJ1797" s="73" t="str">
        <f>IF('Vars Master'!AC1798&lt;&gt;"",'Vars Master'!AB1798,"")</f>
        <v/>
      </c>
      <c r="AK1797" t="s">
        <v>358</v>
      </c>
      <c r="AM1797" t="str">
        <f>IF('Vars Master'!AC1798&lt;&gt;"",'Vars Master'!AC1798,"")</f>
        <v/>
      </c>
      <c r="AN1797" s="74" t="str">
        <f t="shared" si="179"/>
        <v xml:space="preserve"> </v>
      </c>
      <c r="AO1797" t="str">
        <f>IF('Vars Master'!AE1798&lt;&gt;"",'Vars Master'!AE1798,"")</f>
        <v/>
      </c>
      <c r="AP1797" s="164" t="s">
        <v>358</v>
      </c>
      <c r="AQ1797" s="164" t="s">
        <v>358</v>
      </c>
      <c r="AR1797" s="164" t="s">
        <v>358</v>
      </c>
      <c r="AS1797" s="164" t="s">
        <v>358</v>
      </c>
      <c r="AT1797" s="164" t="s">
        <v>358</v>
      </c>
      <c r="AU1797" s="164" t="s">
        <v>358</v>
      </c>
    </row>
    <row r="1798" spans="2:47" x14ac:dyDescent="0.25">
      <c r="B1798" t="str">
        <f>IF('Vars Master'!D1799&lt;&gt;"",'Vars Master'!B1799,"")</f>
        <v/>
      </c>
      <c r="C1798" s="73" t="str">
        <f>IF('Vars Master'!D1799&lt;&gt;"",'Vars Master'!C1799,"")</f>
        <v/>
      </c>
      <c r="D1798" t="s">
        <v>358</v>
      </c>
      <c r="F1798" t="str">
        <f>IF('Vars Master'!D1799&lt;&gt;"",'Vars Master'!D1799,"")</f>
        <v/>
      </c>
      <c r="G1798" s="74" t="str">
        <f t="shared" si="174"/>
        <v xml:space="preserve"> </v>
      </c>
      <c r="I1798" t="str">
        <f>IF('Vars Master'!I1799&lt;&gt;"",'Vars Master'!G1799,"")</f>
        <v/>
      </c>
      <c r="J1798" s="73" t="str">
        <f>IF('Vars Master'!I1799&lt;&gt;"",'Vars Master'!H1799,"")</f>
        <v/>
      </c>
      <c r="K1798" t="s">
        <v>358</v>
      </c>
      <c r="M1798" t="str">
        <f>IF('Vars Master'!I1799&lt;&gt;"",'Vars Master'!I1799,"")</f>
        <v/>
      </c>
      <c r="N1798" s="74" t="str">
        <f t="shared" si="175"/>
        <v xml:space="preserve"> </v>
      </c>
      <c r="P1798" t="str">
        <f>IF('Vars Master'!N1799&lt;&gt;"",'Vars Master'!L1799,"")</f>
        <v/>
      </c>
      <c r="Q1798" s="73" t="str">
        <f>IF('Vars Master'!N1799&lt;&gt;"",'Vars Master'!M1799,"")</f>
        <v/>
      </c>
      <c r="R1798" t="s">
        <v>358</v>
      </c>
      <c r="T1798" t="str">
        <f>IF('Vars Master'!N1799&lt;&gt;"",'Vars Master'!N1799,"")</f>
        <v/>
      </c>
      <c r="U1798" s="74" t="str">
        <f t="shared" si="176"/>
        <v xml:space="preserve"> </v>
      </c>
      <c r="W1798" t="str">
        <f>IF('Vars Master'!S1799&lt;&gt;"",'Vars Master'!Q1799,"")</f>
        <v/>
      </c>
      <c r="X1798" s="73" t="str">
        <f>IF('Vars Master'!S1799&lt;&gt;"",'Vars Master'!R1799,"")</f>
        <v/>
      </c>
      <c r="Y1798" t="s">
        <v>358</v>
      </c>
      <c r="AA1798" t="str">
        <f>IF('Vars Master'!S1799&lt;&gt;"",'Vars Master'!S1799,"")</f>
        <v/>
      </c>
      <c r="AB1798" s="74" t="str">
        <f t="shared" si="177"/>
        <v xml:space="preserve"> </v>
      </c>
      <c r="AD1798" t="str">
        <f>IF('Vars Master'!X1799&lt;&gt;"",'Vars Master'!V1799,"")</f>
        <v/>
      </c>
      <c r="AE1798" s="73" t="str">
        <f>IF('Vars Master'!X1799&lt;&gt;"",'Vars Master'!W1799,"")</f>
        <v/>
      </c>
      <c r="AF1798" t="str">
        <f>IF('Vars Master'!X1799&lt;&gt;"",'Vars Master'!X1799,"")</f>
        <v/>
      </c>
      <c r="AG1798" s="74" t="str">
        <f t="shared" si="178"/>
        <v xml:space="preserve"> </v>
      </c>
      <c r="AH1798" t="str">
        <f>IF('Vars Master'!Z1799&lt;&gt;"",'Vars Master'!Z1799,"")</f>
        <v/>
      </c>
      <c r="AI1798" t="str">
        <f>IF('Vars Master'!AC1799&lt;&gt;"",'Vars Master'!AA1799,"")</f>
        <v/>
      </c>
      <c r="AJ1798" s="73" t="str">
        <f>IF('Vars Master'!AC1799&lt;&gt;"",'Vars Master'!AB1799,"")</f>
        <v/>
      </c>
      <c r="AK1798" t="s">
        <v>358</v>
      </c>
      <c r="AM1798" t="str">
        <f>IF('Vars Master'!AC1799&lt;&gt;"",'Vars Master'!AC1799,"")</f>
        <v/>
      </c>
      <c r="AN1798" s="74" t="str">
        <f t="shared" si="179"/>
        <v xml:space="preserve"> </v>
      </c>
      <c r="AO1798" t="str">
        <f>IF('Vars Master'!AE1799&lt;&gt;"",'Vars Master'!AE1799,"")</f>
        <v/>
      </c>
      <c r="AP1798" s="164" t="s">
        <v>358</v>
      </c>
      <c r="AQ1798" s="164" t="s">
        <v>358</v>
      </c>
      <c r="AR1798" s="164" t="s">
        <v>358</v>
      </c>
      <c r="AS1798" s="164" t="s">
        <v>358</v>
      </c>
      <c r="AT1798" s="164" t="s">
        <v>358</v>
      </c>
      <c r="AU1798" s="164" t="s">
        <v>358</v>
      </c>
    </row>
    <row r="1799" spans="2:47" x14ac:dyDescent="0.25">
      <c r="B1799" t="str">
        <f>IF('Vars Master'!D1800&lt;&gt;"",'Vars Master'!B1800,"")</f>
        <v/>
      </c>
      <c r="C1799" s="73" t="str">
        <f>IF('Vars Master'!D1800&lt;&gt;"",'Vars Master'!C1800,"")</f>
        <v/>
      </c>
      <c r="D1799" t="s">
        <v>358</v>
      </c>
      <c r="F1799" t="str">
        <f>IF('Vars Master'!D1800&lt;&gt;"",'Vars Master'!D1800,"")</f>
        <v/>
      </c>
      <c r="G1799" s="74" t="str">
        <f t="shared" si="174"/>
        <v xml:space="preserve"> </v>
      </c>
      <c r="I1799" t="str">
        <f>IF('Vars Master'!I1800&lt;&gt;"",'Vars Master'!G1800,"")</f>
        <v/>
      </c>
      <c r="J1799" s="73" t="str">
        <f>IF('Vars Master'!I1800&lt;&gt;"",'Vars Master'!H1800,"")</f>
        <v/>
      </c>
      <c r="K1799" t="s">
        <v>358</v>
      </c>
      <c r="M1799" t="str">
        <f>IF('Vars Master'!I1800&lt;&gt;"",'Vars Master'!I1800,"")</f>
        <v/>
      </c>
      <c r="N1799" s="74" t="str">
        <f t="shared" si="175"/>
        <v xml:space="preserve"> </v>
      </c>
      <c r="P1799" t="str">
        <f>IF('Vars Master'!N1800&lt;&gt;"",'Vars Master'!L1800,"")</f>
        <v/>
      </c>
      <c r="Q1799" s="73" t="str">
        <f>IF('Vars Master'!N1800&lt;&gt;"",'Vars Master'!M1800,"")</f>
        <v/>
      </c>
      <c r="R1799" t="s">
        <v>358</v>
      </c>
      <c r="T1799" t="str">
        <f>IF('Vars Master'!N1800&lt;&gt;"",'Vars Master'!N1800,"")</f>
        <v/>
      </c>
      <c r="U1799" s="74" t="str">
        <f t="shared" si="176"/>
        <v xml:space="preserve"> </v>
      </c>
      <c r="W1799" t="str">
        <f>IF('Vars Master'!S1800&lt;&gt;"",'Vars Master'!Q1800,"")</f>
        <v/>
      </c>
      <c r="X1799" s="73" t="str">
        <f>IF('Vars Master'!S1800&lt;&gt;"",'Vars Master'!R1800,"")</f>
        <v/>
      </c>
      <c r="Y1799" t="s">
        <v>358</v>
      </c>
      <c r="AA1799" t="str">
        <f>IF('Vars Master'!S1800&lt;&gt;"",'Vars Master'!S1800,"")</f>
        <v/>
      </c>
      <c r="AB1799" s="74" t="str">
        <f t="shared" si="177"/>
        <v xml:space="preserve"> </v>
      </c>
      <c r="AD1799" t="str">
        <f>IF('Vars Master'!X1800&lt;&gt;"",'Vars Master'!V1800,"")</f>
        <v/>
      </c>
      <c r="AE1799" s="73" t="str">
        <f>IF('Vars Master'!X1800&lt;&gt;"",'Vars Master'!W1800,"")</f>
        <v/>
      </c>
      <c r="AF1799" t="str">
        <f>IF('Vars Master'!X1800&lt;&gt;"",'Vars Master'!X1800,"")</f>
        <v/>
      </c>
      <c r="AG1799" s="74" t="str">
        <f t="shared" si="178"/>
        <v xml:space="preserve"> </v>
      </c>
      <c r="AH1799" t="str">
        <f>IF('Vars Master'!Z1800&lt;&gt;"",'Vars Master'!Z1800,"")</f>
        <v/>
      </c>
      <c r="AI1799" t="str">
        <f>IF('Vars Master'!AC1800&lt;&gt;"",'Vars Master'!AA1800,"")</f>
        <v/>
      </c>
      <c r="AJ1799" s="73" t="str">
        <f>IF('Vars Master'!AC1800&lt;&gt;"",'Vars Master'!AB1800,"")</f>
        <v/>
      </c>
      <c r="AK1799" t="s">
        <v>358</v>
      </c>
      <c r="AM1799" t="str">
        <f>IF('Vars Master'!AC1800&lt;&gt;"",'Vars Master'!AC1800,"")</f>
        <v/>
      </c>
      <c r="AN1799" s="74" t="str">
        <f t="shared" si="179"/>
        <v xml:space="preserve"> </v>
      </c>
      <c r="AO1799" t="str">
        <f>IF('Vars Master'!AE1800&lt;&gt;"",'Vars Master'!AE1800,"")</f>
        <v/>
      </c>
      <c r="AP1799" s="164" t="s">
        <v>358</v>
      </c>
      <c r="AQ1799" s="164" t="s">
        <v>358</v>
      </c>
      <c r="AR1799" s="164" t="s">
        <v>358</v>
      </c>
      <c r="AS1799" s="164" t="s">
        <v>358</v>
      </c>
      <c r="AT1799" s="164" t="s">
        <v>358</v>
      </c>
      <c r="AU1799" s="164" t="s">
        <v>358</v>
      </c>
    </row>
    <row r="1800" spans="2:47" x14ac:dyDescent="0.25">
      <c r="B1800" t="str">
        <f>IF('Vars Master'!D1801&lt;&gt;"",'Vars Master'!B1801,"")</f>
        <v/>
      </c>
      <c r="C1800" s="73" t="str">
        <f>IF('Vars Master'!D1801&lt;&gt;"",'Vars Master'!C1801,"")</f>
        <v/>
      </c>
      <c r="D1800" t="s">
        <v>358</v>
      </c>
      <c r="F1800" t="str">
        <f>IF('Vars Master'!D1801&lt;&gt;"",'Vars Master'!D1801,"")</f>
        <v/>
      </c>
      <c r="G1800" s="74" t="str">
        <f t="shared" si="174"/>
        <v xml:space="preserve"> </v>
      </c>
      <c r="I1800" t="str">
        <f>IF('Vars Master'!I1801&lt;&gt;"",'Vars Master'!G1801,"")</f>
        <v/>
      </c>
      <c r="J1800" s="73" t="str">
        <f>IF('Vars Master'!I1801&lt;&gt;"",'Vars Master'!H1801,"")</f>
        <v/>
      </c>
      <c r="K1800" t="s">
        <v>358</v>
      </c>
      <c r="M1800" t="str">
        <f>IF('Vars Master'!I1801&lt;&gt;"",'Vars Master'!I1801,"")</f>
        <v/>
      </c>
      <c r="N1800" s="74" t="str">
        <f t="shared" si="175"/>
        <v xml:space="preserve"> </v>
      </c>
      <c r="P1800" t="str">
        <f>IF('Vars Master'!N1801&lt;&gt;"",'Vars Master'!L1801,"")</f>
        <v/>
      </c>
      <c r="Q1800" s="73" t="str">
        <f>IF('Vars Master'!N1801&lt;&gt;"",'Vars Master'!M1801,"")</f>
        <v/>
      </c>
      <c r="R1800" t="s">
        <v>358</v>
      </c>
      <c r="T1800" t="str">
        <f>IF('Vars Master'!N1801&lt;&gt;"",'Vars Master'!N1801,"")</f>
        <v/>
      </c>
      <c r="U1800" s="74" t="str">
        <f t="shared" si="176"/>
        <v xml:space="preserve"> </v>
      </c>
      <c r="W1800" t="str">
        <f>IF('Vars Master'!S1801&lt;&gt;"",'Vars Master'!Q1801,"")</f>
        <v/>
      </c>
      <c r="X1800" s="73" t="str">
        <f>IF('Vars Master'!S1801&lt;&gt;"",'Vars Master'!R1801,"")</f>
        <v/>
      </c>
      <c r="Y1800" t="s">
        <v>358</v>
      </c>
      <c r="AA1800" t="str">
        <f>IF('Vars Master'!S1801&lt;&gt;"",'Vars Master'!S1801,"")</f>
        <v/>
      </c>
      <c r="AB1800" s="74" t="str">
        <f t="shared" si="177"/>
        <v xml:space="preserve"> </v>
      </c>
      <c r="AD1800" t="str">
        <f>IF('Vars Master'!X1801&lt;&gt;"",'Vars Master'!V1801,"")</f>
        <v/>
      </c>
      <c r="AE1800" s="73" t="str">
        <f>IF('Vars Master'!X1801&lt;&gt;"",'Vars Master'!W1801,"")</f>
        <v/>
      </c>
      <c r="AF1800" t="str">
        <f>IF('Vars Master'!X1801&lt;&gt;"",'Vars Master'!X1801,"")</f>
        <v/>
      </c>
      <c r="AG1800" s="74" t="str">
        <f t="shared" si="178"/>
        <v xml:space="preserve"> </v>
      </c>
      <c r="AH1800" t="str">
        <f>IF('Vars Master'!Z1801&lt;&gt;"",'Vars Master'!Z1801,"")</f>
        <v/>
      </c>
      <c r="AI1800" t="str">
        <f>IF('Vars Master'!AC1801&lt;&gt;"",'Vars Master'!AA1801,"")</f>
        <v/>
      </c>
      <c r="AJ1800" s="73" t="str">
        <f>IF('Vars Master'!AC1801&lt;&gt;"",'Vars Master'!AB1801,"")</f>
        <v/>
      </c>
      <c r="AK1800" t="s">
        <v>358</v>
      </c>
      <c r="AM1800" t="str">
        <f>IF('Vars Master'!AC1801&lt;&gt;"",'Vars Master'!AC1801,"")</f>
        <v/>
      </c>
      <c r="AN1800" s="74" t="str">
        <f t="shared" si="179"/>
        <v xml:space="preserve"> </v>
      </c>
      <c r="AO1800" t="str">
        <f>IF('Vars Master'!AE1801&lt;&gt;"",'Vars Master'!AE1801,"")</f>
        <v/>
      </c>
      <c r="AP1800" s="164" t="s">
        <v>358</v>
      </c>
      <c r="AQ1800" s="164" t="s">
        <v>358</v>
      </c>
      <c r="AR1800" s="164" t="s">
        <v>358</v>
      </c>
      <c r="AS1800" s="164" t="s">
        <v>358</v>
      </c>
      <c r="AT1800" s="164" t="s">
        <v>358</v>
      </c>
      <c r="AU1800" s="164" t="s">
        <v>358</v>
      </c>
    </row>
    <row r="1801" spans="2:47" x14ac:dyDescent="0.25">
      <c r="B1801" t="str">
        <f>IF('Vars Master'!D1802&lt;&gt;"",'Vars Master'!B1802,"")</f>
        <v/>
      </c>
      <c r="C1801" s="73" t="str">
        <f>IF('Vars Master'!D1802&lt;&gt;"",'Vars Master'!C1802,"")</f>
        <v/>
      </c>
      <c r="D1801" t="s">
        <v>358</v>
      </c>
      <c r="F1801" t="str">
        <f>IF('Vars Master'!D1802&lt;&gt;"",'Vars Master'!D1802,"")</f>
        <v/>
      </c>
      <c r="G1801" s="74" t="str">
        <f t="shared" si="174"/>
        <v xml:space="preserve"> </v>
      </c>
      <c r="I1801" t="str">
        <f>IF('Vars Master'!I1802&lt;&gt;"",'Vars Master'!G1802,"")</f>
        <v/>
      </c>
      <c r="J1801" s="73" t="str">
        <f>IF('Vars Master'!I1802&lt;&gt;"",'Vars Master'!H1802,"")</f>
        <v/>
      </c>
      <c r="K1801" t="s">
        <v>358</v>
      </c>
      <c r="M1801" t="str">
        <f>IF('Vars Master'!I1802&lt;&gt;"",'Vars Master'!I1802,"")</f>
        <v/>
      </c>
      <c r="N1801" s="74" t="str">
        <f t="shared" si="175"/>
        <v xml:space="preserve"> </v>
      </c>
      <c r="P1801" t="str">
        <f>IF('Vars Master'!N1802&lt;&gt;"",'Vars Master'!L1802,"")</f>
        <v/>
      </c>
      <c r="Q1801" s="73" t="str">
        <f>IF('Vars Master'!N1802&lt;&gt;"",'Vars Master'!M1802,"")</f>
        <v/>
      </c>
      <c r="R1801" t="s">
        <v>358</v>
      </c>
      <c r="T1801" t="str">
        <f>IF('Vars Master'!N1802&lt;&gt;"",'Vars Master'!N1802,"")</f>
        <v/>
      </c>
      <c r="U1801" s="74" t="str">
        <f t="shared" si="176"/>
        <v xml:space="preserve"> </v>
      </c>
      <c r="W1801" t="str">
        <f>IF('Vars Master'!S1802&lt;&gt;"",'Vars Master'!Q1802,"")</f>
        <v/>
      </c>
      <c r="X1801" s="73" t="str">
        <f>IF('Vars Master'!S1802&lt;&gt;"",'Vars Master'!R1802,"")</f>
        <v/>
      </c>
      <c r="Y1801" t="s">
        <v>358</v>
      </c>
      <c r="AA1801" t="str">
        <f>IF('Vars Master'!S1802&lt;&gt;"",'Vars Master'!S1802,"")</f>
        <v/>
      </c>
      <c r="AB1801" s="74" t="str">
        <f t="shared" si="177"/>
        <v xml:space="preserve"> </v>
      </c>
      <c r="AD1801" t="str">
        <f>IF('Vars Master'!X1802&lt;&gt;"",'Vars Master'!V1802,"")</f>
        <v/>
      </c>
      <c r="AE1801" s="73" t="str">
        <f>IF('Vars Master'!X1802&lt;&gt;"",'Vars Master'!W1802,"")</f>
        <v/>
      </c>
      <c r="AF1801" t="str">
        <f>IF('Vars Master'!X1802&lt;&gt;"",'Vars Master'!X1802,"")</f>
        <v/>
      </c>
      <c r="AG1801" s="74" t="str">
        <f t="shared" si="178"/>
        <v xml:space="preserve"> </v>
      </c>
      <c r="AH1801" t="str">
        <f>IF('Vars Master'!Z1802&lt;&gt;"",'Vars Master'!Z1802,"")</f>
        <v/>
      </c>
      <c r="AI1801" t="str">
        <f>IF('Vars Master'!AC1802&lt;&gt;"",'Vars Master'!AA1802,"")</f>
        <v/>
      </c>
      <c r="AJ1801" s="73" t="str">
        <f>IF('Vars Master'!AC1802&lt;&gt;"",'Vars Master'!AB1802,"")</f>
        <v/>
      </c>
      <c r="AK1801" t="s">
        <v>358</v>
      </c>
      <c r="AM1801" t="str">
        <f>IF('Vars Master'!AC1802&lt;&gt;"",'Vars Master'!AC1802,"")</f>
        <v/>
      </c>
      <c r="AN1801" s="74" t="str">
        <f t="shared" si="179"/>
        <v xml:space="preserve"> </v>
      </c>
      <c r="AO1801" t="str">
        <f>IF('Vars Master'!AE1802&lt;&gt;"",'Vars Master'!AE1802,"")</f>
        <v/>
      </c>
      <c r="AP1801" s="164" t="s">
        <v>358</v>
      </c>
      <c r="AQ1801" s="164" t="s">
        <v>358</v>
      </c>
      <c r="AR1801" s="164" t="s">
        <v>358</v>
      </c>
      <c r="AS1801" s="164" t="s">
        <v>358</v>
      </c>
      <c r="AT1801" s="164" t="s">
        <v>358</v>
      </c>
      <c r="AU1801" s="164" t="s">
        <v>358</v>
      </c>
    </row>
    <row r="1802" spans="2:47" x14ac:dyDescent="0.25">
      <c r="B1802" t="str">
        <f>IF('Vars Master'!D1803&lt;&gt;"",'Vars Master'!B1803,"")</f>
        <v/>
      </c>
      <c r="C1802" s="73" t="str">
        <f>IF('Vars Master'!D1803&lt;&gt;"",'Vars Master'!C1803,"")</f>
        <v/>
      </c>
      <c r="D1802" t="s">
        <v>358</v>
      </c>
      <c r="F1802" t="str">
        <f>IF('Vars Master'!D1803&lt;&gt;"",'Vars Master'!D1803,"")</f>
        <v/>
      </c>
      <c r="G1802" s="74" t="str">
        <f t="shared" si="174"/>
        <v xml:space="preserve"> </v>
      </c>
      <c r="I1802" t="str">
        <f>IF('Vars Master'!I1803&lt;&gt;"",'Vars Master'!G1803,"")</f>
        <v/>
      </c>
      <c r="J1802" s="73" t="str">
        <f>IF('Vars Master'!I1803&lt;&gt;"",'Vars Master'!H1803,"")</f>
        <v/>
      </c>
      <c r="K1802" t="s">
        <v>358</v>
      </c>
      <c r="M1802" t="str">
        <f>IF('Vars Master'!I1803&lt;&gt;"",'Vars Master'!I1803,"")</f>
        <v/>
      </c>
      <c r="N1802" s="74" t="str">
        <f t="shared" si="175"/>
        <v xml:space="preserve"> </v>
      </c>
      <c r="P1802" t="str">
        <f>IF('Vars Master'!N1803&lt;&gt;"",'Vars Master'!L1803,"")</f>
        <v/>
      </c>
      <c r="Q1802" s="73" t="str">
        <f>IF('Vars Master'!N1803&lt;&gt;"",'Vars Master'!M1803,"")</f>
        <v/>
      </c>
      <c r="R1802" t="s">
        <v>358</v>
      </c>
      <c r="T1802" t="str">
        <f>IF('Vars Master'!N1803&lt;&gt;"",'Vars Master'!N1803,"")</f>
        <v/>
      </c>
      <c r="U1802" s="74" t="str">
        <f t="shared" si="176"/>
        <v xml:space="preserve"> </v>
      </c>
      <c r="W1802" t="str">
        <f>IF('Vars Master'!S1803&lt;&gt;"",'Vars Master'!Q1803,"")</f>
        <v/>
      </c>
      <c r="X1802" s="73" t="str">
        <f>IF('Vars Master'!S1803&lt;&gt;"",'Vars Master'!R1803,"")</f>
        <v/>
      </c>
      <c r="Y1802" t="s">
        <v>358</v>
      </c>
      <c r="AA1802" t="str">
        <f>IF('Vars Master'!S1803&lt;&gt;"",'Vars Master'!S1803,"")</f>
        <v/>
      </c>
      <c r="AB1802" s="74" t="str">
        <f t="shared" si="177"/>
        <v xml:space="preserve"> </v>
      </c>
      <c r="AD1802" t="str">
        <f>IF('Vars Master'!X1803&lt;&gt;"",'Vars Master'!V1803,"")</f>
        <v/>
      </c>
      <c r="AE1802" s="73" t="str">
        <f>IF('Vars Master'!X1803&lt;&gt;"",'Vars Master'!W1803,"")</f>
        <v/>
      </c>
      <c r="AF1802" t="str">
        <f>IF('Vars Master'!X1803&lt;&gt;"",'Vars Master'!X1803,"")</f>
        <v/>
      </c>
      <c r="AG1802" s="74" t="str">
        <f t="shared" si="178"/>
        <v xml:space="preserve"> </v>
      </c>
      <c r="AH1802" t="str">
        <f>IF('Vars Master'!Z1803&lt;&gt;"",'Vars Master'!Z1803,"")</f>
        <v/>
      </c>
      <c r="AI1802" t="str">
        <f>IF('Vars Master'!AC1803&lt;&gt;"",'Vars Master'!AA1803,"")</f>
        <v/>
      </c>
      <c r="AJ1802" s="73" t="str">
        <f>IF('Vars Master'!AC1803&lt;&gt;"",'Vars Master'!AB1803,"")</f>
        <v/>
      </c>
      <c r="AK1802" t="s">
        <v>358</v>
      </c>
      <c r="AM1802" t="str">
        <f>IF('Vars Master'!AC1803&lt;&gt;"",'Vars Master'!AC1803,"")</f>
        <v/>
      </c>
      <c r="AN1802" s="74" t="str">
        <f t="shared" si="179"/>
        <v xml:space="preserve"> </v>
      </c>
      <c r="AO1802" t="str">
        <f>IF('Vars Master'!AE1803&lt;&gt;"",'Vars Master'!AE1803,"")</f>
        <v/>
      </c>
      <c r="AP1802" s="164" t="s">
        <v>358</v>
      </c>
      <c r="AQ1802" s="164" t="s">
        <v>358</v>
      </c>
      <c r="AR1802" s="164" t="s">
        <v>358</v>
      </c>
      <c r="AS1802" s="164" t="s">
        <v>358</v>
      </c>
      <c r="AT1802" s="164" t="s">
        <v>358</v>
      </c>
      <c r="AU1802" s="164" t="s">
        <v>358</v>
      </c>
    </row>
    <row r="1803" spans="2:47" x14ac:dyDescent="0.25">
      <c r="B1803" t="str">
        <f>IF('Vars Master'!D1804&lt;&gt;"",'Vars Master'!B1804,"")</f>
        <v/>
      </c>
      <c r="C1803" s="73" t="str">
        <f>IF('Vars Master'!D1804&lt;&gt;"",'Vars Master'!C1804,"")</f>
        <v/>
      </c>
      <c r="D1803" t="s">
        <v>358</v>
      </c>
      <c r="F1803" t="str">
        <f>IF('Vars Master'!D1804&lt;&gt;"",'Vars Master'!D1804,"")</f>
        <v/>
      </c>
      <c r="G1803" s="74" t="str">
        <f t="shared" si="174"/>
        <v xml:space="preserve"> </v>
      </c>
      <c r="I1803" t="str">
        <f>IF('Vars Master'!I1804&lt;&gt;"",'Vars Master'!G1804,"")</f>
        <v/>
      </c>
      <c r="J1803" s="73" t="str">
        <f>IF('Vars Master'!I1804&lt;&gt;"",'Vars Master'!H1804,"")</f>
        <v/>
      </c>
      <c r="K1803" t="s">
        <v>358</v>
      </c>
      <c r="M1803" t="str">
        <f>IF('Vars Master'!I1804&lt;&gt;"",'Vars Master'!I1804,"")</f>
        <v/>
      </c>
      <c r="N1803" s="74" t="str">
        <f t="shared" si="175"/>
        <v xml:space="preserve"> </v>
      </c>
      <c r="P1803" t="str">
        <f>IF('Vars Master'!N1804&lt;&gt;"",'Vars Master'!L1804,"")</f>
        <v/>
      </c>
      <c r="Q1803" s="73" t="str">
        <f>IF('Vars Master'!N1804&lt;&gt;"",'Vars Master'!M1804,"")</f>
        <v/>
      </c>
      <c r="R1803" t="s">
        <v>358</v>
      </c>
      <c r="T1803" t="str">
        <f>IF('Vars Master'!N1804&lt;&gt;"",'Vars Master'!N1804,"")</f>
        <v/>
      </c>
      <c r="U1803" s="74" t="str">
        <f t="shared" si="176"/>
        <v xml:space="preserve"> </v>
      </c>
      <c r="W1803" t="str">
        <f>IF('Vars Master'!S1804&lt;&gt;"",'Vars Master'!Q1804,"")</f>
        <v/>
      </c>
      <c r="X1803" s="73" t="str">
        <f>IF('Vars Master'!S1804&lt;&gt;"",'Vars Master'!R1804,"")</f>
        <v/>
      </c>
      <c r="Y1803" t="s">
        <v>358</v>
      </c>
      <c r="AA1803" t="str">
        <f>IF('Vars Master'!S1804&lt;&gt;"",'Vars Master'!S1804,"")</f>
        <v/>
      </c>
      <c r="AB1803" s="74" t="str">
        <f t="shared" si="177"/>
        <v xml:space="preserve"> </v>
      </c>
      <c r="AD1803" t="str">
        <f>IF('Vars Master'!X1804&lt;&gt;"",'Vars Master'!V1804,"")</f>
        <v/>
      </c>
      <c r="AE1803" s="73" t="str">
        <f>IF('Vars Master'!X1804&lt;&gt;"",'Vars Master'!W1804,"")</f>
        <v/>
      </c>
      <c r="AF1803" t="str">
        <f>IF('Vars Master'!X1804&lt;&gt;"",'Vars Master'!X1804,"")</f>
        <v/>
      </c>
      <c r="AG1803" s="74" t="str">
        <f t="shared" si="178"/>
        <v xml:space="preserve"> </v>
      </c>
      <c r="AH1803" t="str">
        <f>IF('Vars Master'!Z1804&lt;&gt;"",'Vars Master'!Z1804,"")</f>
        <v/>
      </c>
      <c r="AI1803" t="str">
        <f>IF('Vars Master'!AC1804&lt;&gt;"",'Vars Master'!AA1804,"")</f>
        <v/>
      </c>
      <c r="AJ1803" s="73" t="str">
        <f>IF('Vars Master'!AC1804&lt;&gt;"",'Vars Master'!AB1804,"")</f>
        <v/>
      </c>
      <c r="AK1803" t="s">
        <v>358</v>
      </c>
      <c r="AM1803" t="str">
        <f>IF('Vars Master'!AC1804&lt;&gt;"",'Vars Master'!AC1804,"")</f>
        <v/>
      </c>
      <c r="AN1803" s="74" t="str">
        <f t="shared" si="179"/>
        <v xml:space="preserve"> </v>
      </c>
      <c r="AO1803" t="str">
        <f>IF('Vars Master'!AE1804&lt;&gt;"",'Vars Master'!AE1804,"")</f>
        <v/>
      </c>
      <c r="AP1803" s="164" t="s">
        <v>358</v>
      </c>
      <c r="AQ1803" s="164" t="s">
        <v>358</v>
      </c>
      <c r="AR1803" s="164" t="s">
        <v>358</v>
      </c>
      <c r="AS1803" s="164" t="s">
        <v>358</v>
      </c>
      <c r="AT1803" s="164" t="s">
        <v>358</v>
      </c>
      <c r="AU1803" s="164" t="s">
        <v>358</v>
      </c>
    </row>
    <row r="1804" spans="2:47" x14ac:dyDescent="0.25">
      <c r="B1804" t="str">
        <f>IF('Vars Master'!D1805&lt;&gt;"",'Vars Master'!B1805,"")</f>
        <v/>
      </c>
      <c r="C1804" s="73" t="str">
        <f>IF('Vars Master'!D1805&lt;&gt;"",'Vars Master'!C1805,"")</f>
        <v/>
      </c>
      <c r="D1804" t="s">
        <v>358</v>
      </c>
      <c r="F1804" t="str">
        <f>IF('Vars Master'!D1805&lt;&gt;"",'Vars Master'!D1805,"")</f>
        <v/>
      </c>
      <c r="G1804" s="74" t="str">
        <f t="shared" si="174"/>
        <v xml:space="preserve"> </v>
      </c>
      <c r="I1804" t="str">
        <f>IF('Vars Master'!I1805&lt;&gt;"",'Vars Master'!G1805,"")</f>
        <v/>
      </c>
      <c r="J1804" s="73" t="str">
        <f>IF('Vars Master'!I1805&lt;&gt;"",'Vars Master'!H1805,"")</f>
        <v/>
      </c>
      <c r="K1804" t="s">
        <v>358</v>
      </c>
      <c r="M1804" t="str">
        <f>IF('Vars Master'!I1805&lt;&gt;"",'Vars Master'!I1805,"")</f>
        <v/>
      </c>
      <c r="N1804" s="74" t="str">
        <f t="shared" si="175"/>
        <v xml:space="preserve"> </v>
      </c>
      <c r="P1804" t="str">
        <f>IF('Vars Master'!N1805&lt;&gt;"",'Vars Master'!L1805,"")</f>
        <v/>
      </c>
      <c r="Q1804" s="73" t="str">
        <f>IF('Vars Master'!N1805&lt;&gt;"",'Vars Master'!M1805,"")</f>
        <v/>
      </c>
      <c r="R1804" t="s">
        <v>358</v>
      </c>
      <c r="T1804" t="str">
        <f>IF('Vars Master'!N1805&lt;&gt;"",'Vars Master'!N1805,"")</f>
        <v/>
      </c>
      <c r="U1804" s="74" t="str">
        <f t="shared" si="176"/>
        <v xml:space="preserve"> </v>
      </c>
      <c r="W1804" t="str">
        <f>IF('Vars Master'!S1805&lt;&gt;"",'Vars Master'!Q1805,"")</f>
        <v/>
      </c>
      <c r="X1804" s="73" t="str">
        <f>IF('Vars Master'!S1805&lt;&gt;"",'Vars Master'!R1805,"")</f>
        <v/>
      </c>
      <c r="Y1804" t="s">
        <v>358</v>
      </c>
      <c r="AA1804" t="str">
        <f>IF('Vars Master'!S1805&lt;&gt;"",'Vars Master'!S1805,"")</f>
        <v/>
      </c>
      <c r="AB1804" s="74" t="str">
        <f t="shared" si="177"/>
        <v xml:space="preserve"> </v>
      </c>
      <c r="AD1804" t="str">
        <f>IF('Vars Master'!X1805&lt;&gt;"",'Vars Master'!V1805,"")</f>
        <v/>
      </c>
      <c r="AE1804" s="73" t="str">
        <f>IF('Vars Master'!X1805&lt;&gt;"",'Vars Master'!W1805,"")</f>
        <v/>
      </c>
      <c r="AF1804" t="str">
        <f>IF('Vars Master'!X1805&lt;&gt;"",'Vars Master'!X1805,"")</f>
        <v/>
      </c>
      <c r="AG1804" s="74" t="str">
        <f t="shared" si="178"/>
        <v xml:space="preserve"> </v>
      </c>
      <c r="AH1804" t="str">
        <f>IF('Vars Master'!Z1805&lt;&gt;"",'Vars Master'!Z1805,"")</f>
        <v/>
      </c>
      <c r="AI1804" t="str">
        <f>IF('Vars Master'!AC1805&lt;&gt;"",'Vars Master'!AA1805,"")</f>
        <v/>
      </c>
      <c r="AJ1804" s="73" t="str">
        <f>IF('Vars Master'!AC1805&lt;&gt;"",'Vars Master'!AB1805,"")</f>
        <v/>
      </c>
      <c r="AK1804" t="s">
        <v>358</v>
      </c>
      <c r="AM1804" t="str">
        <f>IF('Vars Master'!AC1805&lt;&gt;"",'Vars Master'!AC1805,"")</f>
        <v/>
      </c>
      <c r="AN1804" s="74" t="str">
        <f t="shared" si="179"/>
        <v xml:space="preserve"> </v>
      </c>
      <c r="AO1804" t="str">
        <f>IF('Vars Master'!AE1805&lt;&gt;"",'Vars Master'!AE1805,"")</f>
        <v/>
      </c>
      <c r="AP1804" s="164" t="s">
        <v>358</v>
      </c>
      <c r="AQ1804" s="164" t="s">
        <v>358</v>
      </c>
      <c r="AR1804" s="164" t="s">
        <v>358</v>
      </c>
      <c r="AS1804" s="164" t="s">
        <v>358</v>
      </c>
      <c r="AT1804" s="164" t="s">
        <v>358</v>
      </c>
      <c r="AU1804" s="164" t="s">
        <v>358</v>
      </c>
    </row>
    <row r="1805" spans="2:47" x14ac:dyDescent="0.25">
      <c r="B1805" t="str">
        <f>IF('Vars Master'!D1806&lt;&gt;"",'Vars Master'!B1806,"")</f>
        <v/>
      </c>
      <c r="C1805" s="73" t="str">
        <f>IF('Vars Master'!D1806&lt;&gt;"",'Vars Master'!C1806,"")</f>
        <v/>
      </c>
      <c r="D1805" t="s">
        <v>358</v>
      </c>
      <c r="F1805" t="str">
        <f>IF('Vars Master'!D1806&lt;&gt;"",'Vars Master'!D1806,"")</f>
        <v/>
      </c>
      <c r="G1805" s="74" t="str">
        <f t="shared" si="174"/>
        <v xml:space="preserve"> </v>
      </c>
      <c r="I1805" t="str">
        <f>IF('Vars Master'!I1806&lt;&gt;"",'Vars Master'!G1806,"")</f>
        <v/>
      </c>
      <c r="J1805" s="73" t="str">
        <f>IF('Vars Master'!I1806&lt;&gt;"",'Vars Master'!H1806,"")</f>
        <v/>
      </c>
      <c r="K1805" t="s">
        <v>358</v>
      </c>
      <c r="M1805" t="str">
        <f>IF('Vars Master'!I1806&lt;&gt;"",'Vars Master'!I1806,"")</f>
        <v/>
      </c>
      <c r="N1805" s="74" t="str">
        <f t="shared" si="175"/>
        <v xml:space="preserve"> </v>
      </c>
      <c r="P1805" t="str">
        <f>IF('Vars Master'!N1806&lt;&gt;"",'Vars Master'!L1806,"")</f>
        <v/>
      </c>
      <c r="Q1805" s="73" t="str">
        <f>IF('Vars Master'!N1806&lt;&gt;"",'Vars Master'!M1806,"")</f>
        <v/>
      </c>
      <c r="R1805" t="s">
        <v>358</v>
      </c>
      <c r="T1805" t="str">
        <f>IF('Vars Master'!N1806&lt;&gt;"",'Vars Master'!N1806,"")</f>
        <v/>
      </c>
      <c r="U1805" s="74" t="str">
        <f t="shared" si="176"/>
        <v xml:space="preserve"> </v>
      </c>
      <c r="W1805" t="str">
        <f>IF('Vars Master'!S1806&lt;&gt;"",'Vars Master'!Q1806,"")</f>
        <v/>
      </c>
      <c r="X1805" s="73" t="str">
        <f>IF('Vars Master'!S1806&lt;&gt;"",'Vars Master'!R1806,"")</f>
        <v/>
      </c>
      <c r="Y1805" t="s">
        <v>358</v>
      </c>
      <c r="AA1805" t="str">
        <f>IF('Vars Master'!S1806&lt;&gt;"",'Vars Master'!S1806,"")</f>
        <v/>
      </c>
      <c r="AB1805" s="74" t="str">
        <f t="shared" si="177"/>
        <v xml:space="preserve"> </v>
      </c>
      <c r="AD1805" t="str">
        <f>IF('Vars Master'!X1806&lt;&gt;"",'Vars Master'!V1806,"")</f>
        <v/>
      </c>
      <c r="AE1805" s="73" t="str">
        <f>IF('Vars Master'!X1806&lt;&gt;"",'Vars Master'!W1806,"")</f>
        <v/>
      </c>
      <c r="AF1805" t="str">
        <f>IF('Vars Master'!X1806&lt;&gt;"",'Vars Master'!X1806,"")</f>
        <v/>
      </c>
      <c r="AG1805" s="74" t="str">
        <f t="shared" si="178"/>
        <v xml:space="preserve"> </v>
      </c>
      <c r="AH1805" t="str">
        <f>IF('Vars Master'!Z1806&lt;&gt;"",'Vars Master'!Z1806,"")</f>
        <v/>
      </c>
      <c r="AI1805" t="str">
        <f>IF('Vars Master'!AC1806&lt;&gt;"",'Vars Master'!AA1806,"")</f>
        <v/>
      </c>
      <c r="AJ1805" s="73" t="str">
        <f>IF('Vars Master'!AC1806&lt;&gt;"",'Vars Master'!AB1806,"")</f>
        <v/>
      </c>
      <c r="AK1805" t="s">
        <v>358</v>
      </c>
      <c r="AM1805" t="str">
        <f>IF('Vars Master'!AC1806&lt;&gt;"",'Vars Master'!AC1806,"")</f>
        <v/>
      </c>
      <c r="AN1805" s="74" t="str">
        <f t="shared" si="179"/>
        <v xml:space="preserve"> </v>
      </c>
      <c r="AO1805" t="str">
        <f>IF('Vars Master'!AE1806&lt;&gt;"",'Vars Master'!AE1806,"")</f>
        <v/>
      </c>
      <c r="AP1805" s="164" t="s">
        <v>358</v>
      </c>
      <c r="AQ1805" s="164" t="s">
        <v>358</v>
      </c>
      <c r="AR1805" s="164" t="s">
        <v>358</v>
      </c>
      <c r="AS1805" s="164" t="s">
        <v>358</v>
      </c>
      <c r="AT1805" s="164" t="s">
        <v>358</v>
      </c>
      <c r="AU1805" s="164" t="s">
        <v>358</v>
      </c>
    </row>
    <row r="1806" spans="2:47" x14ac:dyDescent="0.25">
      <c r="B1806" t="str">
        <f>IF('Vars Master'!D1807&lt;&gt;"",'Vars Master'!B1807,"")</f>
        <v/>
      </c>
      <c r="C1806" s="73" t="str">
        <f>IF('Vars Master'!D1807&lt;&gt;"",'Vars Master'!C1807,"")</f>
        <v/>
      </c>
      <c r="D1806" t="s">
        <v>358</v>
      </c>
      <c r="F1806" t="str">
        <f>IF('Vars Master'!D1807&lt;&gt;"",'Vars Master'!D1807,"")</f>
        <v/>
      </c>
      <c r="G1806" s="74" t="str">
        <f t="shared" si="174"/>
        <v xml:space="preserve"> </v>
      </c>
      <c r="I1806" t="str">
        <f>IF('Vars Master'!I1807&lt;&gt;"",'Vars Master'!G1807,"")</f>
        <v/>
      </c>
      <c r="J1806" s="73" t="str">
        <f>IF('Vars Master'!I1807&lt;&gt;"",'Vars Master'!H1807,"")</f>
        <v/>
      </c>
      <c r="K1806" t="s">
        <v>358</v>
      </c>
      <c r="M1806" t="str">
        <f>IF('Vars Master'!I1807&lt;&gt;"",'Vars Master'!I1807,"")</f>
        <v/>
      </c>
      <c r="N1806" s="74" t="str">
        <f t="shared" si="175"/>
        <v xml:space="preserve"> </v>
      </c>
      <c r="P1806" t="str">
        <f>IF('Vars Master'!N1807&lt;&gt;"",'Vars Master'!L1807,"")</f>
        <v/>
      </c>
      <c r="Q1806" s="73" t="str">
        <f>IF('Vars Master'!N1807&lt;&gt;"",'Vars Master'!M1807,"")</f>
        <v/>
      </c>
      <c r="R1806" t="s">
        <v>358</v>
      </c>
      <c r="T1806" t="str">
        <f>IF('Vars Master'!N1807&lt;&gt;"",'Vars Master'!N1807,"")</f>
        <v/>
      </c>
      <c r="U1806" s="74" t="str">
        <f t="shared" si="176"/>
        <v xml:space="preserve"> </v>
      </c>
      <c r="W1806" t="str">
        <f>IF('Vars Master'!S1807&lt;&gt;"",'Vars Master'!Q1807,"")</f>
        <v/>
      </c>
      <c r="X1806" s="73" t="str">
        <f>IF('Vars Master'!S1807&lt;&gt;"",'Vars Master'!R1807,"")</f>
        <v/>
      </c>
      <c r="Y1806" t="s">
        <v>358</v>
      </c>
      <c r="AA1806" t="str">
        <f>IF('Vars Master'!S1807&lt;&gt;"",'Vars Master'!S1807,"")</f>
        <v/>
      </c>
      <c r="AB1806" s="74" t="str">
        <f t="shared" si="177"/>
        <v xml:space="preserve"> </v>
      </c>
      <c r="AD1806" t="str">
        <f>IF('Vars Master'!X1807&lt;&gt;"",'Vars Master'!V1807,"")</f>
        <v/>
      </c>
      <c r="AE1806" s="73" t="str">
        <f>IF('Vars Master'!X1807&lt;&gt;"",'Vars Master'!W1807,"")</f>
        <v/>
      </c>
      <c r="AF1806" t="str">
        <f>IF('Vars Master'!X1807&lt;&gt;"",'Vars Master'!X1807,"")</f>
        <v/>
      </c>
      <c r="AG1806" s="74" t="str">
        <f t="shared" si="178"/>
        <v xml:space="preserve"> </v>
      </c>
      <c r="AH1806" t="str">
        <f>IF('Vars Master'!Z1807&lt;&gt;"",'Vars Master'!Z1807,"")</f>
        <v/>
      </c>
      <c r="AI1806" t="str">
        <f>IF('Vars Master'!AC1807&lt;&gt;"",'Vars Master'!AA1807,"")</f>
        <v/>
      </c>
      <c r="AJ1806" s="73" t="str">
        <f>IF('Vars Master'!AC1807&lt;&gt;"",'Vars Master'!AB1807,"")</f>
        <v/>
      </c>
      <c r="AK1806" t="s">
        <v>358</v>
      </c>
      <c r="AM1806" t="str">
        <f>IF('Vars Master'!AC1807&lt;&gt;"",'Vars Master'!AC1807,"")</f>
        <v/>
      </c>
      <c r="AN1806" s="74" t="str">
        <f t="shared" si="179"/>
        <v xml:space="preserve"> </v>
      </c>
      <c r="AO1806" t="str">
        <f>IF('Vars Master'!AE1807&lt;&gt;"",'Vars Master'!AE1807,"")</f>
        <v/>
      </c>
      <c r="AP1806" s="164" t="s">
        <v>358</v>
      </c>
      <c r="AQ1806" s="164" t="s">
        <v>358</v>
      </c>
      <c r="AR1806" s="164" t="s">
        <v>358</v>
      </c>
      <c r="AS1806" s="164" t="s">
        <v>358</v>
      </c>
      <c r="AT1806" s="164" t="s">
        <v>358</v>
      </c>
      <c r="AU1806" s="164" t="s">
        <v>358</v>
      </c>
    </row>
    <row r="1807" spans="2:47" x14ac:dyDescent="0.25">
      <c r="B1807" t="str">
        <f>IF('Vars Master'!D1808&lt;&gt;"",'Vars Master'!B1808,"")</f>
        <v/>
      </c>
      <c r="C1807" s="73" t="str">
        <f>IF('Vars Master'!D1808&lt;&gt;"",'Vars Master'!C1808,"")</f>
        <v/>
      </c>
      <c r="D1807" t="s">
        <v>358</v>
      </c>
      <c r="F1807" t="str">
        <f>IF('Vars Master'!D1808&lt;&gt;"",'Vars Master'!D1808,"")</f>
        <v/>
      </c>
      <c r="G1807" s="74" t="str">
        <f t="shared" si="174"/>
        <v xml:space="preserve"> </v>
      </c>
      <c r="I1807" t="str">
        <f>IF('Vars Master'!I1808&lt;&gt;"",'Vars Master'!G1808,"")</f>
        <v/>
      </c>
      <c r="J1807" s="73" t="str">
        <f>IF('Vars Master'!I1808&lt;&gt;"",'Vars Master'!H1808,"")</f>
        <v/>
      </c>
      <c r="K1807" t="s">
        <v>358</v>
      </c>
      <c r="M1807" t="str">
        <f>IF('Vars Master'!I1808&lt;&gt;"",'Vars Master'!I1808,"")</f>
        <v/>
      </c>
      <c r="N1807" s="74" t="str">
        <f t="shared" si="175"/>
        <v xml:space="preserve"> </v>
      </c>
      <c r="P1807" t="str">
        <f>IF('Vars Master'!N1808&lt;&gt;"",'Vars Master'!L1808,"")</f>
        <v/>
      </c>
      <c r="Q1807" s="73" t="str">
        <f>IF('Vars Master'!N1808&lt;&gt;"",'Vars Master'!M1808,"")</f>
        <v/>
      </c>
      <c r="R1807" t="s">
        <v>358</v>
      </c>
      <c r="T1807" t="str">
        <f>IF('Vars Master'!N1808&lt;&gt;"",'Vars Master'!N1808,"")</f>
        <v/>
      </c>
      <c r="U1807" s="74" t="str">
        <f t="shared" si="176"/>
        <v xml:space="preserve"> </v>
      </c>
      <c r="W1807" t="str">
        <f>IF('Vars Master'!S1808&lt;&gt;"",'Vars Master'!Q1808,"")</f>
        <v/>
      </c>
      <c r="X1807" s="73" t="str">
        <f>IF('Vars Master'!S1808&lt;&gt;"",'Vars Master'!R1808,"")</f>
        <v/>
      </c>
      <c r="Y1807" t="s">
        <v>358</v>
      </c>
      <c r="AA1807" t="str">
        <f>IF('Vars Master'!S1808&lt;&gt;"",'Vars Master'!S1808,"")</f>
        <v/>
      </c>
      <c r="AB1807" s="74" t="str">
        <f t="shared" si="177"/>
        <v xml:space="preserve"> </v>
      </c>
      <c r="AD1807" t="str">
        <f>IF('Vars Master'!X1808&lt;&gt;"",'Vars Master'!V1808,"")</f>
        <v/>
      </c>
      <c r="AE1807" s="73" t="str">
        <f>IF('Vars Master'!X1808&lt;&gt;"",'Vars Master'!W1808,"")</f>
        <v/>
      </c>
      <c r="AF1807" t="str">
        <f>IF('Vars Master'!X1808&lt;&gt;"",'Vars Master'!X1808,"")</f>
        <v/>
      </c>
      <c r="AG1807" s="74" t="str">
        <f t="shared" si="178"/>
        <v xml:space="preserve"> </v>
      </c>
      <c r="AH1807" t="str">
        <f>IF('Vars Master'!Z1808&lt;&gt;"",'Vars Master'!Z1808,"")</f>
        <v/>
      </c>
      <c r="AI1807" t="str">
        <f>IF('Vars Master'!AC1808&lt;&gt;"",'Vars Master'!AA1808,"")</f>
        <v/>
      </c>
      <c r="AJ1807" s="73" t="str">
        <f>IF('Vars Master'!AC1808&lt;&gt;"",'Vars Master'!AB1808,"")</f>
        <v/>
      </c>
      <c r="AK1807" t="s">
        <v>358</v>
      </c>
      <c r="AM1807" t="str">
        <f>IF('Vars Master'!AC1808&lt;&gt;"",'Vars Master'!AC1808,"")</f>
        <v/>
      </c>
      <c r="AN1807" s="74" t="str">
        <f t="shared" si="179"/>
        <v xml:space="preserve"> </v>
      </c>
      <c r="AO1807" t="str">
        <f>IF('Vars Master'!AE1808&lt;&gt;"",'Vars Master'!AE1808,"")</f>
        <v/>
      </c>
      <c r="AP1807" s="164" t="s">
        <v>358</v>
      </c>
      <c r="AQ1807" s="164" t="s">
        <v>358</v>
      </c>
      <c r="AR1807" s="164" t="s">
        <v>358</v>
      </c>
      <c r="AS1807" s="164" t="s">
        <v>358</v>
      </c>
      <c r="AT1807" s="164" t="s">
        <v>358</v>
      </c>
      <c r="AU1807" s="164" t="s">
        <v>358</v>
      </c>
    </row>
    <row r="1808" spans="2:47" x14ac:dyDescent="0.25">
      <c r="B1808" t="str">
        <f>IF('Vars Master'!D1809&lt;&gt;"",'Vars Master'!B1809,"")</f>
        <v/>
      </c>
      <c r="C1808" s="73" t="str">
        <f>IF('Vars Master'!D1809&lt;&gt;"",'Vars Master'!C1809,"")</f>
        <v/>
      </c>
      <c r="D1808" t="s">
        <v>358</v>
      </c>
      <c r="F1808" t="str">
        <f>IF('Vars Master'!D1809&lt;&gt;"",'Vars Master'!D1809,"")</f>
        <v/>
      </c>
      <c r="G1808" s="74" t="str">
        <f t="shared" si="174"/>
        <v xml:space="preserve"> </v>
      </c>
      <c r="I1808" t="str">
        <f>IF('Vars Master'!I1809&lt;&gt;"",'Vars Master'!G1809,"")</f>
        <v/>
      </c>
      <c r="J1808" s="73" t="str">
        <f>IF('Vars Master'!I1809&lt;&gt;"",'Vars Master'!H1809,"")</f>
        <v/>
      </c>
      <c r="K1808" t="s">
        <v>358</v>
      </c>
      <c r="M1808" t="str">
        <f>IF('Vars Master'!I1809&lt;&gt;"",'Vars Master'!I1809,"")</f>
        <v/>
      </c>
      <c r="N1808" s="74" t="str">
        <f t="shared" si="175"/>
        <v xml:space="preserve"> </v>
      </c>
      <c r="P1808" t="str">
        <f>IF('Vars Master'!N1809&lt;&gt;"",'Vars Master'!L1809,"")</f>
        <v/>
      </c>
      <c r="Q1808" s="73" t="str">
        <f>IF('Vars Master'!N1809&lt;&gt;"",'Vars Master'!M1809,"")</f>
        <v/>
      </c>
      <c r="R1808" t="s">
        <v>358</v>
      </c>
      <c r="T1808" t="str">
        <f>IF('Vars Master'!N1809&lt;&gt;"",'Vars Master'!N1809,"")</f>
        <v/>
      </c>
      <c r="U1808" s="74" t="str">
        <f t="shared" si="176"/>
        <v xml:space="preserve"> </v>
      </c>
      <c r="W1808" t="str">
        <f>IF('Vars Master'!S1809&lt;&gt;"",'Vars Master'!Q1809,"")</f>
        <v/>
      </c>
      <c r="X1808" s="73" t="str">
        <f>IF('Vars Master'!S1809&lt;&gt;"",'Vars Master'!R1809,"")</f>
        <v/>
      </c>
      <c r="Y1808" t="s">
        <v>358</v>
      </c>
      <c r="AA1808" t="str">
        <f>IF('Vars Master'!S1809&lt;&gt;"",'Vars Master'!S1809,"")</f>
        <v/>
      </c>
      <c r="AB1808" s="74" t="str">
        <f t="shared" si="177"/>
        <v xml:space="preserve"> </v>
      </c>
      <c r="AD1808" t="str">
        <f>IF('Vars Master'!X1809&lt;&gt;"",'Vars Master'!V1809,"")</f>
        <v/>
      </c>
      <c r="AE1808" s="73" t="str">
        <f>IF('Vars Master'!X1809&lt;&gt;"",'Vars Master'!W1809,"")</f>
        <v/>
      </c>
      <c r="AF1808" t="str">
        <f>IF('Vars Master'!X1809&lt;&gt;"",'Vars Master'!X1809,"")</f>
        <v/>
      </c>
      <c r="AG1808" s="74" t="str">
        <f t="shared" si="178"/>
        <v xml:space="preserve"> </v>
      </c>
      <c r="AH1808" t="str">
        <f>IF('Vars Master'!Z1809&lt;&gt;"",'Vars Master'!Z1809,"")</f>
        <v/>
      </c>
      <c r="AI1808" t="str">
        <f>IF('Vars Master'!AC1809&lt;&gt;"",'Vars Master'!AA1809,"")</f>
        <v/>
      </c>
      <c r="AJ1808" s="73" t="str">
        <f>IF('Vars Master'!AC1809&lt;&gt;"",'Vars Master'!AB1809,"")</f>
        <v/>
      </c>
      <c r="AK1808" t="s">
        <v>358</v>
      </c>
      <c r="AM1808" t="str">
        <f>IF('Vars Master'!AC1809&lt;&gt;"",'Vars Master'!AC1809,"")</f>
        <v/>
      </c>
      <c r="AN1808" s="74" t="str">
        <f t="shared" si="179"/>
        <v xml:space="preserve"> </v>
      </c>
      <c r="AO1808" t="str">
        <f>IF('Vars Master'!AE1809&lt;&gt;"",'Vars Master'!AE1809,"")</f>
        <v/>
      </c>
      <c r="AP1808" s="164" t="s">
        <v>358</v>
      </c>
      <c r="AQ1808" s="164" t="s">
        <v>358</v>
      </c>
      <c r="AR1808" s="164" t="s">
        <v>358</v>
      </c>
      <c r="AS1808" s="164" t="s">
        <v>358</v>
      </c>
      <c r="AT1808" s="164" t="s">
        <v>358</v>
      </c>
      <c r="AU1808" s="164" t="s">
        <v>358</v>
      </c>
    </row>
    <row r="1809" spans="2:47" x14ac:dyDescent="0.25">
      <c r="B1809" t="str">
        <f>IF('Vars Master'!D1810&lt;&gt;"",'Vars Master'!B1810,"")</f>
        <v/>
      </c>
      <c r="C1809" s="73" t="str">
        <f>IF('Vars Master'!D1810&lt;&gt;"",'Vars Master'!C1810,"")</f>
        <v/>
      </c>
      <c r="D1809" t="s">
        <v>358</v>
      </c>
      <c r="F1809" t="str">
        <f>IF('Vars Master'!D1810&lt;&gt;"",'Vars Master'!D1810,"")</f>
        <v/>
      </c>
      <c r="G1809" s="74" t="str">
        <f t="shared" si="174"/>
        <v xml:space="preserve"> </v>
      </c>
      <c r="I1809" t="str">
        <f>IF('Vars Master'!I1810&lt;&gt;"",'Vars Master'!G1810,"")</f>
        <v/>
      </c>
      <c r="J1809" s="73" t="str">
        <f>IF('Vars Master'!I1810&lt;&gt;"",'Vars Master'!H1810,"")</f>
        <v/>
      </c>
      <c r="K1809" t="s">
        <v>358</v>
      </c>
      <c r="M1809" t="str">
        <f>IF('Vars Master'!I1810&lt;&gt;"",'Vars Master'!I1810,"")</f>
        <v/>
      </c>
      <c r="N1809" s="74" t="str">
        <f t="shared" si="175"/>
        <v xml:space="preserve"> </v>
      </c>
      <c r="P1809" t="str">
        <f>IF('Vars Master'!N1810&lt;&gt;"",'Vars Master'!L1810,"")</f>
        <v/>
      </c>
      <c r="Q1809" s="73" t="str">
        <f>IF('Vars Master'!N1810&lt;&gt;"",'Vars Master'!M1810,"")</f>
        <v/>
      </c>
      <c r="R1809" t="s">
        <v>358</v>
      </c>
      <c r="T1809" t="str">
        <f>IF('Vars Master'!N1810&lt;&gt;"",'Vars Master'!N1810,"")</f>
        <v/>
      </c>
      <c r="U1809" s="74" t="str">
        <f t="shared" si="176"/>
        <v xml:space="preserve"> </v>
      </c>
      <c r="W1809" t="str">
        <f>IF('Vars Master'!S1810&lt;&gt;"",'Vars Master'!Q1810,"")</f>
        <v/>
      </c>
      <c r="X1809" s="73" t="str">
        <f>IF('Vars Master'!S1810&lt;&gt;"",'Vars Master'!R1810,"")</f>
        <v/>
      </c>
      <c r="Y1809" t="s">
        <v>358</v>
      </c>
      <c r="AA1809" t="str">
        <f>IF('Vars Master'!S1810&lt;&gt;"",'Vars Master'!S1810,"")</f>
        <v/>
      </c>
      <c r="AB1809" s="74" t="str">
        <f t="shared" si="177"/>
        <v xml:space="preserve"> </v>
      </c>
      <c r="AD1809" t="str">
        <f>IF('Vars Master'!X1810&lt;&gt;"",'Vars Master'!V1810,"")</f>
        <v/>
      </c>
      <c r="AE1809" s="73" t="str">
        <f>IF('Vars Master'!X1810&lt;&gt;"",'Vars Master'!W1810,"")</f>
        <v/>
      </c>
      <c r="AF1809" t="str">
        <f>IF('Vars Master'!X1810&lt;&gt;"",'Vars Master'!X1810,"")</f>
        <v/>
      </c>
      <c r="AG1809" s="74" t="str">
        <f t="shared" si="178"/>
        <v xml:space="preserve"> </v>
      </c>
      <c r="AH1809" t="str">
        <f>IF('Vars Master'!Z1810&lt;&gt;"",'Vars Master'!Z1810,"")</f>
        <v/>
      </c>
      <c r="AI1809" t="str">
        <f>IF('Vars Master'!AC1810&lt;&gt;"",'Vars Master'!AA1810,"")</f>
        <v/>
      </c>
      <c r="AJ1809" s="73" t="str">
        <f>IF('Vars Master'!AC1810&lt;&gt;"",'Vars Master'!AB1810,"")</f>
        <v/>
      </c>
      <c r="AK1809" t="s">
        <v>358</v>
      </c>
      <c r="AM1809" t="str">
        <f>IF('Vars Master'!AC1810&lt;&gt;"",'Vars Master'!AC1810,"")</f>
        <v/>
      </c>
      <c r="AN1809" s="74" t="str">
        <f t="shared" si="179"/>
        <v xml:space="preserve"> </v>
      </c>
      <c r="AO1809" t="str">
        <f>IF('Vars Master'!AE1810&lt;&gt;"",'Vars Master'!AE1810,"")</f>
        <v/>
      </c>
      <c r="AP1809" s="164" t="s">
        <v>358</v>
      </c>
      <c r="AQ1809" s="164" t="s">
        <v>358</v>
      </c>
      <c r="AR1809" s="164" t="s">
        <v>358</v>
      </c>
      <c r="AS1809" s="164" t="s">
        <v>358</v>
      </c>
      <c r="AT1809" s="164" t="s">
        <v>358</v>
      </c>
      <c r="AU1809" s="164" t="s">
        <v>358</v>
      </c>
    </row>
    <row r="1810" spans="2:47" x14ac:dyDescent="0.25">
      <c r="B1810" t="str">
        <f>IF('Vars Master'!D1811&lt;&gt;"",'Vars Master'!B1811,"")</f>
        <v/>
      </c>
      <c r="C1810" s="73" t="str">
        <f>IF('Vars Master'!D1811&lt;&gt;"",'Vars Master'!C1811,"")</f>
        <v/>
      </c>
      <c r="D1810" t="s">
        <v>358</v>
      </c>
      <c r="F1810" t="str">
        <f>IF('Vars Master'!D1811&lt;&gt;"",'Vars Master'!D1811,"")</f>
        <v/>
      </c>
      <c r="G1810" s="74" t="str">
        <f t="shared" si="174"/>
        <v xml:space="preserve"> </v>
      </c>
      <c r="I1810" t="str">
        <f>IF('Vars Master'!I1811&lt;&gt;"",'Vars Master'!G1811,"")</f>
        <v/>
      </c>
      <c r="J1810" s="73" t="str">
        <f>IF('Vars Master'!I1811&lt;&gt;"",'Vars Master'!H1811,"")</f>
        <v/>
      </c>
      <c r="K1810" t="s">
        <v>358</v>
      </c>
      <c r="M1810" t="str">
        <f>IF('Vars Master'!I1811&lt;&gt;"",'Vars Master'!I1811,"")</f>
        <v/>
      </c>
      <c r="N1810" s="74" t="str">
        <f t="shared" si="175"/>
        <v xml:space="preserve"> </v>
      </c>
      <c r="P1810" t="str">
        <f>IF('Vars Master'!N1811&lt;&gt;"",'Vars Master'!L1811,"")</f>
        <v/>
      </c>
      <c r="Q1810" s="73" t="str">
        <f>IF('Vars Master'!N1811&lt;&gt;"",'Vars Master'!M1811,"")</f>
        <v/>
      </c>
      <c r="R1810" t="s">
        <v>358</v>
      </c>
      <c r="T1810" t="str">
        <f>IF('Vars Master'!N1811&lt;&gt;"",'Vars Master'!N1811,"")</f>
        <v/>
      </c>
      <c r="U1810" s="74" t="str">
        <f t="shared" si="176"/>
        <v xml:space="preserve"> </v>
      </c>
      <c r="W1810" t="str">
        <f>IF('Vars Master'!S1811&lt;&gt;"",'Vars Master'!Q1811,"")</f>
        <v/>
      </c>
      <c r="X1810" s="73" t="str">
        <f>IF('Vars Master'!S1811&lt;&gt;"",'Vars Master'!R1811,"")</f>
        <v/>
      </c>
      <c r="Y1810" t="s">
        <v>358</v>
      </c>
      <c r="AA1810" t="str">
        <f>IF('Vars Master'!S1811&lt;&gt;"",'Vars Master'!S1811,"")</f>
        <v/>
      </c>
      <c r="AB1810" s="74" t="str">
        <f t="shared" si="177"/>
        <v xml:space="preserve"> </v>
      </c>
      <c r="AD1810" t="str">
        <f>IF('Vars Master'!X1811&lt;&gt;"",'Vars Master'!V1811,"")</f>
        <v/>
      </c>
      <c r="AE1810" s="73" t="str">
        <f>IF('Vars Master'!X1811&lt;&gt;"",'Vars Master'!W1811,"")</f>
        <v/>
      </c>
      <c r="AF1810" t="str">
        <f>IF('Vars Master'!X1811&lt;&gt;"",'Vars Master'!X1811,"")</f>
        <v/>
      </c>
      <c r="AG1810" s="74" t="str">
        <f t="shared" si="178"/>
        <v xml:space="preserve"> </v>
      </c>
      <c r="AH1810" t="str">
        <f>IF('Vars Master'!Z1811&lt;&gt;"",'Vars Master'!Z1811,"")</f>
        <v/>
      </c>
      <c r="AI1810" t="str">
        <f>IF('Vars Master'!AC1811&lt;&gt;"",'Vars Master'!AA1811,"")</f>
        <v/>
      </c>
      <c r="AJ1810" s="73" t="str">
        <f>IF('Vars Master'!AC1811&lt;&gt;"",'Vars Master'!AB1811,"")</f>
        <v/>
      </c>
      <c r="AK1810" t="s">
        <v>358</v>
      </c>
      <c r="AM1810" t="str">
        <f>IF('Vars Master'!AC1811&lt;&gt;"",'Vars Master'!AC1811,"")</f>
        <v/>
      </c>
      <c r="AN1810" s="74" t="str">
        <f t="shared" si="179"/>
        <v xml:space="preserve"> </v>
      </c>
      <c r="AO1810" t="str">
        <f>IF('Vars Master'!AE1811&lt;&gt;"",'Vars Master'!AE1811,"")</f>
        <v/>
      </c>
      <c r="AP1810" s="164" t="s">
        <v>358</v>
      </c>
      <c r="AQ1810" s="164" t="s">
        <v>358</v>
      </c>
      <c r="AR1810" s="164" t="s">
        <v>358</v>
      </c>
      <c r="AS1810" s="164" t="s">
        <v>358</v>
      </c>
      <c r="AT1810" s="164" t="s">
        <v>358</v>
      </c>
      <c r="AU1810" s="164" t="s">
        <v>358</v>
      </c>
    </row>
    <row r="1811" spans="2:47" x14ac:dyDescent="0.25">
      <c r="B1811" t="str">
        <f>IF('Vars Master'!D1812&lt;&gt;"",'Vars Master'!B1812,"")</f>
        <v/>
      </c>
      <c r="C1811" s="73" t="str">
        <f>IF('Vars Master'!D1812&lt;&gt;"",'Vars Master'!C1812,"")</f>
        <v/>
      </c>
      <c r="D1811" t="s">
        <v>358</v>
      </c>
      <c r="F1811" t="str">
        <f>IF('Vars Master'!D1812&lt;&gt;"",'Vars Master'!D1812,"")</f>
        <v/>
      </c>
      <c r="G1811" s="74" t="str">
        <f t="shared" si="174"/>
        <v xml:space="preserve"> </v>
      </c>
      <c r="I1811" t="str">
        <f>IF('Vars Master'!I1812&lt;&gt;"",'Vars Master'!G1812,"")</f>
        <v/>
      </c>
      <c r="J1811" s="73" t="str">
        <f>IF('Vars Master'!I1812&lt;&gt;"",'Vars Master'!H1812,"")</f>
        <v/>
      </c>
      <c r="K1811" t="s">
        <v>358</v>
      </c>
      <c r="M1811" t="str">
        <f>IF('Vars Master'!I1812&lt;&gt;"",'Vars Master'!I1812,"")</f>
        <v/>
      </c>
      <c r="N1811" s="74" t="str">
        <f t="shared" si="175"/>
        <v xml:space="preserve"> </v>
      </c>
      <c r="P1811" t="str">
        <f>IF('Vars Master'!N1812&lt;&gt;"",'Vars Master'!L1812,"")</f>
        <v/>
      </c>
      <c r="Q1811" s="73" t="str">
        <f>IF('Vars Master'!N1812&lt;&gt;"",'Vars Master'!M1812,"")</f>
        <v/>
      </c>
      <c r="R1811" t="s">
        <v>358</v>
      </c>
      <c r="T1811" t="str">
        <f>IF('Vars Master'!N1812&lt;&gt;"",'Vars Master'!N1812,"")</f>
        <v/>
      </c>
      <c r="U1811" s="74" t="str">
        <f t="shared" si="176"/>
        <v xml:space="preserve"> </v>
      </c>
      <c r="W1811" t="str">
        <f>IF('Vars Master'!S1812&lt;&gt;"",'Vars Master'!Q1812,"")</f>
        <v/>
      </c>
      <c r="X1811" s="73" t="str">
        <f>IF('Vars Master'!S1812&lt;&gt;"",'Vars Master'!R1812,"")</f>
        <v/>
      </c>
      <c r="Y1811" t="s">
        <v>358</v>
      </c>
      <c r="AA1811" t="str">
        <f>IF('Vars Master'!S1812&lt;&gt;"",'Vars Master'!S1812,"")</f>
        <v/>
      </c>
      <c r="AB1811" s="74" t="str">
        <f t="shared" si="177"/>
        <v xml:space="preserve"> </v>
      </c>
      <c r="AD1811" t="str">
        <f>IF('Vars Master'!X1812&lt;&gt;"",'Vars Master'!V1812,"")</f>
        <v/>
      </c>
      <c r="AE1811" s="73" t="str">
        <f>IF('Vars Master'!X1812&lt;&gt;"",'Vars Master'!W1812,"")</f>
        <v/>
      </c>
      <c r="AF1811" t="str">
        <f>IF('Vars Master'!X1812&lt;&gt;"",'Vars Master'!X1812,"")</f>
        <v/>
      </c>
      <c r="AG1811" s="74" t="str">
        <f t="shared" si="178"/>
        <v xml:space="preserve"> </v>
      </c>
      <c r="AH1811" t="str">
        <f>IF('Vars Master'!Z1812&lt;&gt;"",'Vars Master'!Z1812,"")</f>
        <v/>
      </c>
      <c r="AI1811" t="str">
        <f>IF('Vars Master'!AC1812&lt;&gt;"",'Vars Master'!AA1812,"")</f>
        <v/>
      </c>
      <c r="AJ1811" s="73" t="str">
        <f>IF('Vars Master'!AC1812&lt;&gt;"",'Vars Master'!AB1812,"")</f>
        <v/>
      </c>
      <c r="AK1811" t="s">
        <v>358</v>
      </c>
      <c r="AM1811" t="str">
        <f>IF('Vars Master'!AC1812&lt;&gt;"",'Vars Master'!AC1812,"")</f>
        <v/>
      </c>
      <c r="AN1811" s="74" t="str">
        <f t="shared" si="179"/>
        <v xml:space="preserve"> </v>
      </c>
      <c r="AO1811" t="str">
        <f>IF('Vars Master'!AE1812&lt;&gt;"",'Vars Master'!AE1812,"")</f>
        <v/>
      </c>
      <c r="AP1811" s="164" t="s">
        <v>358</v>
      </c>
      <c r="AQ1811" s="164" t="s">
        <v>358</v>
      </c>
      <c r="AR1811" s="164" t="s">
        <v>358</v>
      </c>
      <c r="AS1811" s="164" t="s">
        <v>358</v>
      </c>
      <c r="AT1811" s="164" t="s">
        <v>358</v>
      </c>
      <c r="AU1811" s="164" t="s">
        <v>358</v>
      </c>
    </row>
    <row r="1812" spans="2:47" x14ac:dyDescent="0.25">
      <c r="B1812" t="str">
        <f>IF('Vars Master'!D1813&lt;&gt;"",'Vars Master'!B1813,"")</f>
        <v/>
      </c>
      <c r="C1812" s="73" t="str">
        <f>IF('Vars Master'!D1813&lt;&gt;"",'Vars Master'!C1813,"")</f>
        <v/>
      </c>
      <c r="D1812" t="s">
        <v>358</v>
      </c>
      <c r="F1812" t="str">
        <f>IF('Vars Master'!D1813&lt;&gt;"",'Vars Master'!D1813,"")</f>
        <v/>
      </c>
      <c r="G1812" s="74" t="str">
        <f t="shared" si="174"/>
        <v xml:space="preserve"> </v>
      </c>
      <c r="I1812" t="str">
        <f>IF('Vars Master'!I1813&lt;&gt;"",'Vars Master'!G1813,"")</f>
        <v/>
      </c>
      <c r="J1812" s="73" t="str">
        <f>IF('Vars Master'!I1813&lt;&gt;"",'Vars Master'!H1813,"")</f>
        <v/>
      </c>
      <c r="K1812" t="s">
        <v>358</v>
      </c>
      <c r="M1812" t="str">
        <f>IF('Vars Master'!I1813&lt;&gt;"",'Vars Master'!I1813,"")</f>
        <v/>
      </c>
      <c r="N1812" s="74" t="str">
        <f t="shared" si="175"/>
        <v xml:space="preserve"> </v>
      </c>
      <c r="P1812" t="str">
        <f>IF('Vars Master'!N1813&lt;&gt;"",'Vars Master'!L1813,"")</f>
        <v/>
      </c>
      <c r="Q1812" s="73" t="str">
        <f>IF('Vars Master'!N1813&lt;&gt;"",'Vars Master'!M1813,"")</f>
        <v/>
      </c>
      <c r="R1812" t="s">
        <v>358</v>
      </c>
      <c r="T1812" t="str">
        <f>IF('Vars Master'!N1813&lt;&gt;"",'Vars Master'!N1813,"")</f>
        <v/>
      </c>
      <c r="U1812" s="74" t="str">
        <f t="shared" si="176"/>
        <v xml:space="preserve"> </v>
      </c>
      <c r="W1812" t="str">
        <f>IF('Vars Master'!S1813&lt;&gt;"",'Vars Master'!Q1813,"")</f>
        <v/>
      </c>
      <c r="X1812" s="73" t="str">
        <f>IF('Vars Master'!S1813&lt;&gt;"",'Vars Master'!R1813,"")</f>
        <v/>
      </c>
      <c r="Y1812" t="s">
        <v>358</v>
      </c>
      <c r="AA1812" t="str">
        <f>IF('Vars Master'!S1813&lt;&gt;"",'Vars Master'!S1813,"")</f>
        <v/>
      </c>
      <c r="AB1812" s="74" t="str">
        <f t="shared" si="177"/>
        <v xml:space="preserve"> </v>
      </c>
      <c r="AD1812" t="str">
        <f>IF('Vars Master'!X1813&lt;&gt;"",'Vars Master'!V1813,"")</f>
        <v/>
      </c>
      <c r="AE1812" s="73" t="str">
        <f>IF('Vars Master'!X1813&lt;&gt;"",'Vars Master'!W1813,"")</f>
        <v/>
      </c>
      <c r="AF1812" t="str">
        <f>IF('Vars Master'!X1813&lt;&gt;"",'Vars Master'!X1813,"")</f>
        <v/>
      </c>
      <c r="AG1812" s="74" t="str">
        <f t="shared" si="178"/>
        <v xml:space="preserve"> </v>
      </c>
      <c r="AH1812" t="str">
        <f>IF('Vars Master'!Z1813&lt;&gt;"",'Vars Master'!Z1813,"")</f>
        <v/>
      </c>
      <c r="AI1812" t="str">
        <f>IF('Vars Master'!AC1813&lt;&gt;"",'Vars Master'!AA1813,"")</f>
        <v/>
      </c>
      <c r="AJ1812" s="73" t="str">
        <f>IF('Vars Master'!AC1813&lt;&gt;"",'Vars Master'!AB1813,"")</f>
        <v/>
      </c>
      <c r="AK1812" t="s">
        <v>358</v>
      </c>
      <c r="AM1812" t="str">
        <f>IF('Vars Master'!AC1813&lt;&gt;"",'Vars Master'!AC1813,"")</f>
        <v/>
      </c>
      <c r="AN1812" s="74" t="str">
        <f t="shared" si="179"/>
        <v xml:space="preserve"> </v>
      </c>
      <c r="AO1812" t="str">
        <f>IF('Vars Master'!AE1813&lt;&gt;"",'Vars Master'!AE1813,"")</f>
        <v/>
      </c>
      <c r="AP1812" s="164" t="s">
        <v>358</v>
      </c>
      <c r="AQ1812" s="164" t="s">
        <v>358</v>
      </c>
      <c r="AR1812" s="164" t="s">
        <v>358</v>
      </c>
      <c r="AS1812" s="164" t="s">
        <v>358</v>
      </c>
      <c r="AT1812" s="164" t="s">
        <v>358</v>
      </c>
      <c r="AU1812" s="164" t="s">
        <v>358</v>
      </c>
    </row>
    <row r="1813" spans="2:47" x14ac:dyDescent="0.25">
      <c r="B1813" t="str">
        <f>IF('Vars Master'!D1814&lt;&gt;"",'Vars Master'!B1814,"")</f>
        <v/>
      </c>
      <c r="C1813" s="73" t="str">
        <f>IF('Vars Master'!D1814&lt;&gt;"",'Vars Master'!C1814,"")</f>
        <v/>
      </c>
      <c r="D1813" t="s">
        <v>358</v>
      </c>
      <c r="F1813" t="str">
        <f>IF('Vars Master'!D1814&lt;&gt;"",'Vars Master'!D1814,"")</f>
        <v/>
      </c>
      <c r="G1813" s="74" t="str">
        <f t="shared" si="174"/>
        <v xml:space="preserve"> </v>
      </c>
      <c r="I1813" t="str">
        <f>IF('Vars Master'!I1814&lt;&gt;"",'Vars Master'!G1814,"")</f>
        <v/>
      </c>
      <c r="J1813" s="73" t="str">
        <f>IF('Vars Master'!I1814&lt;&gt;"",'Vars Master'!H1814,"")</f>
        <v/>
      </c>
      <c r="K1813" t="s">
        <v>358</v>
      </c>
      <c r="M1813" t="str">
        <f>IF('Vars Master'!I1814&lt;&gt;"",'Vars Master'!I1814,"")</f>
        <v/>
      </c>
      <c r="N1813" s="74" t="str">
        <f t="shared" si="175"/>
        <v xml:space="preserve"> </v>
      </c>
      <c r="P1813" t="str">
        <f>IF('Vars Master'!N1814&lt;&gt;"",'Vars Master'!L1814,"")</f>
        <v/>
      </c>
      <c r="Q1813" s="73" t="str">
        <f>IF('Vars Master'!N1814&lt;&gt;"",'Vars Master'!M1814,"")</f>
        <v/>
      </c>
      <c r="R1813" t="s">
        <v>358</v>
      </c>
      <c r="T1813" t="str">
        <f>IF('Vars Master'!N1814&lt;&gt;"",'Vars Master'!N1814,"")</f>
        <v/>
      </c>
      <c r="U1813" s="74" t="str">
        <f t="shared" si="176"/>
        <v xml:space="preserve"> </v>
      </c>
      <c r="W1813" t="str">
        <f>IF('Vars Master'!S1814&lt;&gt;"",'Vars Master'!Q1814,"")</f>
        <v/>
      </c>
      <c r="X1813" s="73" t="str">
        <f>IF('Vars Master'!S1814&lt;&gt;"",'Vars Master'!R1814,"")</f>
        <v/>
      </c>
      <c r="Y1813" t="s">
        <v>358</v>
      </c>
      <c r="AA1813" t="str">
        <f>IF('Vars Master'!S1814&lt;&gt;"",'Vars Master'!S1814,"")</f>
        <v/>
      </c>
      <c r="AB1813" s="74" t="str">
        <f t="shared" si="177"/>
        <v xml:space="preserve"> </v>
      </c>
      <c r="AD1813" t="str">
        <f>IF('Vars Master'!X1814&lt;&gt;"",'Vars Master'!V1814,"")</f>
        <v/>
      </c>
      <c r="AE1813" s="73" t="str">
        <f>IF('Vars Master'!X1814&lt;&gt;"",'Vars Master'!W1814,"")</f>
        <v/>
      </c>
      <c r="AF1813" t="str">
        <f>IF('Vars Master'!X1814&lt;&gt;"",'Vars Master'!X1814,"")</f>
        <v/>
      </c>
      <c r="AG1813" s="74" t="str">
        <f t="shared" si="178"/>
        <v xml:space="preserve"> </v>
      </c>
      <c r="AH1813" t="str">
        <f>IF('Vars Master'!Z1814&lt;&gt;"",'Vars Master'!Z1814,"")</f>
        <v/>
      </c>
      <c r="AI1813" t="str">
        <f>IF('Vars Master'!AC1814&lt;&gt;"",'Vars Master'!AA1814,"")</f>
        <v/>
      </c>
      <c r="AJ1813" s="73" t="str">
        <f>IF('Vars Master'!AC1814&lt;&gt;"",'Vars Master'!AB1814,"")</f>
        <v/>
      </c>
      <c r="AK1813" t="s">
        <v>358</v>
      </c>
      <c r="AM1813" t="str">
        <f>IF('Vars Master'!AC1814&lt;&gt;"",'Vars Master'!AC1814,"")</f>
        <v/>
      </c>
      <c r="AN1813" s="74" t="str">
        <f t="shared" si="179"/>
        <v xml:space="preserve"> </v>
      </c>
      <c r="AO1813" t="str">
        <f>IF('Vars Master'!AE1814&lt;&gt;"",'Vars Master'!AE1814,"")</f>
        <v/>
      </c>
      <c r="AP1813" s="164" t="s">
        <v>358</v>
      </c>
      <c r="AQ1813" s="164" t="s">
        <v>358</v>
      </c>
      <c r="AR1813" s="164" t="s">
        <v>358</v>
      </c>
      <c r="AS1813" s="164" t="s">
        <v>358</v>
      </c>
      <c r="AT1813" s="164" t="s">
        <v>358</v>
      </c>
      <c r="AU1813" s="164" t="s">
        <v>358</v>
      </c>
    </row>
    <row r="1814" spans="2:47" x14ac:dyDescent="0.25">
      <c r="B1814" t="str">
        <f>IF('Vars Master'!D1815&lt;&gt;"",'Vars Master'!B1815,"")</f>
        <v/>
      </c>
      <c r="C1814" s="73" t="str">
        <f>IF('Vars Master'!D1815&lt;&gt;"",'Vars Master'!C1815,"")</f>
        <v/>
      </c>
      <c r="D1814" t="s">
        <v>358</v>
      </c>
      <c r="F1814" t="str">
        <f>IF('Vars Master'!D1815&lt;&gt;"",'Vars Master'!D1815,"")</f>
        <v/>
      </c>
      <c r="G1814" s="74" t="str">
        <f t="shared" si="174"/>
        <v xml:space="preserve"> </v>
      </c>
      <c r="I1814" t="str">
        <f>IF('Vars Master'!I1815&lt;&gt;"",'Vars Master'!G1815,"")</f>
        <v/>
      </c>
      <c r="J1814" s="73" t="str">
        <f>IF('Vars Master'!I1815&lt;&gt;"",'Vars Master'!H1815,"")</f>
        <v/>
      </c>
      <c r="K1814" t="s">
        <v>358</v>
      </c>
      <c r="M1814" t="str">
        <f>IF('Vars Master'!I1815&lt;&gt;"",'Vars Master'!I1815,"")</f>
        <v/>
      </c>
      <c r="N1814" s="74" t="str">
        <f t="shared" si="175"/>
        <v xml:space="preserve"> </v>
      </c>
      <c r="P1814" t="str">
        <f>IF('Vars Master'!N1815&lt;&gt;"",'Vars Master'!L1815,"")</f>
        <v/>
      </c>
      <c r="Q1814" s="73" t="str">
        <f>IF('Vars Master'!N1815&lt;&gt;"",'Vars Master'!M1815,"")</f>
        <v/>
      </c>
      <c r="R1814" t="s">
        <v>358</v>
      </c>
      <c r="T1814" t="str">
        <f>IF('Vars Master'!N1815&lt;&gt;"",'Vars Master'!N1815,"")</f>
        <v/>
      </c>
      <c r="U1814" s="74" t="str">
        <f t="shared" si="176"/>
        <v xml:space="preserve"> </v>
      </c>
      <c r="W1814" t="str">
        <f>IF('Vars Master'!S1815&lt;&gt;"",'Vars Master'!Q1815,"")</f>
        <v/>
      </c>
      <c r="X1814" s="73" t="str">
        <f>IF('Vars Master'!S1815&lt;&gt;"",'Vars Master'!R1815,"")</f>
        <v/>
      </c>
      <c r="Y1814" t="s">
        <v>358</v>
      </c>
      <c r="AA1814" t="str">
        <f>IF('Vars Master'!S1815&lt;&gt;"",'Vars Master'!S1815,"")</f>
        <v/>
      </c>
      <c r="AB1814" s="74" t="str">
        <f t="shared" si="177"/>
        <v xml:space="preserve"> </v>
      </c>
      <c r="AD1814" t="str">
        <f>IF('Vars Master'!X1815&lt;&gt;"",'Vars Master'!V1815,"")</f>
        <v/>
      </c>
      <c r="AE1814" s="73" t="str">
        <f>IF('Vars Master'!X1815&lt;&gt;"",'Vars Master'!W1815,"")</f>
        <v/>
      </c>
      <c r="AF1814" t="str">
        <f>IF('Vars Master'!X1815&lt;&gt;"",'Vars Master'!X1815,"")</f>
        <v/>
      </c>
      <c r="AG1814" s="74" t="str">
        <f t="shared" si="178"/>
        <v xml:space="preserve"> </v>
      </c>
      <c r="AH1814" t="str">
        <f>IF('Vars Master'!Z1815&lt;&gt;"",'Vars Master'!Z1815,"")</f>
        <v/>
      </c>
      <c r="AI1814" t="str">
        <f>IF('Vars Master'!AC1815&lt;&gt;"",'Vars Master'!AA1815,"")</f>
        <v/>
      </c>
      <c r="AJ1814" s="73" t="str">
        <f>IF('Vars Master'!AC1815&lt;&gt;"",'Vars Master'!AB1815,"")</f>
        <v/>
      </c>
      <c r="AK1814" t="s">
        <v>358</v>
      </c>
      <c r="AM1814" t="str">
        <f>IF('Vars Master'!AC1815&lt;&gt;"",'Vars Master'!AC1815,"")</f>
        <v/>
      </c>
      <c r="AN1814" s="74" t="str">
        <f t="shared" si="179"/>
        <v xml:space="preserve"> </v>
      </c>
      <c r="AO1814" t="str">
        <f>IF('Vars Master'!AE1815&lt;&gt;"",'Vars Master'!AE1815,"")</f>
        <v/>
      </c>
      <c r="AP1814" s="164" t="s">
        <v>358</v>
      </c>
      <c r="AQ1814" s="164" t="s">
        <v>358</v>
      </c>
      <c r="AR1814" s="164" t="s">
        <v>358</v>
      </c>
      <c r="AS1814" s="164" t="s">
        <v>358</v>
      </c>
      <c r="AT1814" s="164" t="s">
        <v>358</v>
      </c>
      <c r="AU1814" s="164" t="s">
        <v>358</v>
      </c>
    </row>
    <row r="1815" spans="2:47" x14ac:dyDescent="0.25">
      <c r="B1815" t="str">
        <f>IF('Vars Master'!D1816&lt;&gt;"",'Vars Master'!B1816,"")</f>
        <v/>
      </c>
      <c r="C1815" s="73" t="str">
        <f>IF('Vars Master'!D1816&lt;&gt;"",'Vars Master'!C1816,"")</f>
        <v/>
      </c>
      <c r="D1815" t="s">
        <v>358</v>
      </c>
      <c r="F1815" t="str">
        <f>IF('Vars Master'!D1816&lt;&gt;"",'Vars Master'!D1816,"")</f>
        <v/>
      </c>
      <c r="G1815" s="74" t="str">
        <f t="shared" si="174"/>
        <v xml:space="preserve"> </v>
      </c>
      <c r="I1815" t="str">
        <f>IF('Vars Master'!I1816&lt;&gt;"",'Vars Master'!G1816,"")</f>
        <v/>
      </c>
      <c r="J1815" s="73" t="str">
        <f>IF('Vars Master'!I1816&lt;&gt;"",'Vars Master'!H1816,"")</f>
        <v/>
      </c>
      <c r="K1815" t="s">
        <v>358</v>
      </c>
      <c r="M1815" t="str">
        <f>IF('Vars Master'!I1816&lt;&gt;"",'Vars Master'!I1816,"")</f>
        <v/>
      </c>
      <c r="N1815" s="74" t="str">
        <f t="shared" si="175"/>
        <v xml:space="preserve"> </v>
      </c>
      <c r="P1815" t="str">
        <f>IF('Vars Master'!N1816&lt;&gt;"",'Vars Master'!L1816,"")</f>
        <v/>
      </c>
      <c r="Q1815" s="73" t="str">
        <f>IF('Vars Master'!N1816&lt;&gt;"",'Vars Master'!M1816,"")</f>
        <v/>
      </c>
      <c r="R1815" t="s">
        <v>358</v>
      </c>
      <c r="T1815" t="str">
        <f>IF('Vars Master'!N1816&lt;&gt;"",'Vars Master'!N1816,"")</f>
        <v/>
      </c>
      <c r="U1815" s="74" t="str">
        <f t="shared" si="176"/>
        <v xml:space="preserve"> </v>
      </c>
      <c r="W1815" t="str">
        <f>IF('Vars Master'!S1816&lt;&gt;"",'Vars Master'!Q1816,"")</f>
        <v/>
      </c>
      <c r="X1815" s="73" t="str">
        <f>IF('Vars Master'!S1816&lt;&gt;"",'Vars Master'!R1816,"")</f>
        <v/>
      </c>
      <c r="Y1815" t="s">
        <v>358</v>
      </c>
      <c r="AA1815" t="str">
        <f>IF('Vars Master'!S1816&lt;&gt;"",'Vars Master'!S1816,"")</f>
        <v/>
      </c>
      <c r="AB1815" s="74" t="str">
        <f t="shared" si="177"/>
        <v xml:space="preserve"> </v>
      </c>
      <c r="AD1815" t="str">
        <f>IF('Vars Master'!X1816&lt;&gt;"",'Vars Master'!V1816,"")</f>
        <v/>
      </c>
      <c r="AE1815" s="73" t="str">
        <f>IF('Vars Master'!X1816&lt;&gt;"",'Vars Master'!W1816,"")</f>
        <v/>
      </c>
      <c r="AF1815" t="str">
        <f>IF('Vars Master'!X1816&lt;&gt;"",'Vars Master'!X1816,"")</f>
        <v/>
      </c>
      <c r="AG1815" s="74" t="str">
        <f t="shared" si="178"/>
        <v xml:space="preserve"> </v>
      </c>
      <c r="AH1815" t="str">
        <f>IF('Vars Master'!Z1816&lt;&gt;"",'Vars Master'!Z1816,"")</f>
        <v/>
      </c>
      <c r="AI1815" t="str">
        <f>IF('Vars Master'!AC1816&lt;&gt;"",'Vars Master'!AA1816,"")</f>
        <v/>
      </c>
      <c r="AJ1815" s="73" t="str">
        <f>IF('Vars Master'!AC1816&lt;&gt;"",'Vars Master'!AB1816,"")</f>
        <v/>
      </c>
      <c r="AK1815" t="s">
        <v>358</v>
      </c>
      <c r="AM1815" t="str">
        <f>IF('Vars Master'!AC1816&lt;&gt;"",'Vars Master'!AC1816,"")</f>
        <v/>
      </c>
      <c r="AN1815" s="74" t="str">
        <f t="shared" si="179"/>
        <v xml:space="preserve"> </v>
      </c>
      <c r="AO1815" t="str">
        <f>IF('Vars Master'!AE1816&lt;&gt;"",'Vars Master'!AE1816,"")</f>
        <v/>
      </c>
      <c r="AP1815" s="164" t="s">
        <v>358</v>
      </c>
      <c r="AQ1815" s="164" t="s">
        <v>358</v>
      </c>
      <c r="AR1815" s="164" t="s">
        <v>358</v>
      </c>
      <c r="AS1815" s="164" t="s">
        <v>358</v>
      </c>
      <c r="AT1815" s="164" t="s">
        <v>358</v>
      </c>
      <c r="AU1815" s="164" t="s">
        <v>358</v>
      </c>
    </row>
    <row r="1816" spans="2:47" x14ac:dyDescent="0.25">
      <c r="B1816" t="str">
        <f>IF('Vars Master'!D1817&lt;&gt;"",'Vars Master'!B1817,"")</f>
        <v/>
      </c>
      <c r="C1816" s="73" t="str">
        <f>IF('Vars Master'!D1817&lt;&gt;"",'Vars Master'!C1817,"")</f>
        <v/>
      </c>
      <c r="D1816" t="s">
        <v>358</v>
      </c>
      <c r="F1816" t="str">
        <f>IF('Vars Master'!D1817&lt;&gt;"",'Vars Master'!D1817,"")</f>
        <v/>
      </c>
      <c r="G1816" s="74" t="str">
        <f t="shared" si="174"/>
        <v xml:space="preserve"> </v>
      </c>
      <c r="I1816" t="str">
        <f>IF('Vars Master'!I1817&lt;&gt;"",'Vars Master'!G1817,"")</f>
        <v/>
      </c>
      <c r="J1816" s="73" t="str">
        <f>IF('Vars Master'!I1817&lt;&gt;"",'Vars Master'!H1817,"")</f>
        <v/>
      </c>
      <c r="K1816" t="s">
        <v>358</v>
      </c>
      <c r="M1816" t="str">
        <f>IF('Vars Master'!I1817&lt;&gt;"",'Vars Master'!I1817,"")</f>
        <v/>
      </c>
      <c r="N1816" s="74" t="str">
        <f t="shared" si="175"/>
        <v xml:space="preserve"> </v>
      </c>
      <c r="P1816" t="str">
        <f>IF('Vars Master'!N1817&lt;&gt;"",'Vars Master'!L1817,"")</f>
        <v/>
      </c>
      <c r="Q1816" s="73" t="str">
        <f>IF('Vars Master'!N1817&lt;&gt;"",'Vars Master'!M1817,"")</f>
        <v/>
      </c>
      <c r="R1816" t="s">
        <v>358</v>
      </c>
      <c r="T1816" t="str">
        <f>IF('Vars Master'!N1817&lt;&gt;"",'Vars Master'!N1817,"")</f>
        <v/>
      </c>
      <c r="U1816" s="74" t="str">
        <f t="shared" si="176"/>
        <v xml:space="preserve"> </v>
      </c>
      <c r="W1816" t="str">
        <f>IF('Vars Master'!S1817&lt;&gt;"",'Vars Master'!Q1817,"")</f>
        <v/>
      </c>
      <c r="X1816" s="73" t="str">
        <f>IF('Vars Master'!S1817&lt;&gt;"",'Vars Master'!R1817,"")</f>
        <v/>
      </c>
      <c r="Y1816" t="s">
        <v>358</v>
      </c>
      <c r="AA1816" t="str">
        <f>IF('Vars Master'!S1817&lt;&gt;"",'Vars Master'!S1817,"")</f>
        <v/>
      </c>
      <c r="AB1816" s="74" t="str">
        <f t="shared" si="177"/>
        <v xml:space="preserve"> </v>
      </c>
      <c r="AD1816" t="str">
        <f>IF('Vars Master'!X1817&lt;&gt;"",'Vars Master'!V1817,"")</f>
        <v/>
      </c>
      <c r="AE1816" s="73" t="str">
        <f>IF('Vars Master'!X1817&lt;&gt;"",'Vars Master'!W1817,"")</f>
        <v/>
      </c>
      <c r="AF1816" t="str">
        <f>IF('Vars Master'!X1817&lt;&gt;"",'Vars Master'!X1817,"")</f>
        <v/>
      </c>
      <c r="AG1816" s="74" t="str">
        <f t="shared" si="178"/>
        <v xml:space="preserve"> </v>
      </c>
      <c r="AH1816" t="str">
        <f>IF('Vars Master'!Z1817&lt;&gt;"",'Vars Master'!Z1817,"")</f>
        <v/>
      </c>
      <c r="AI1816" t="str">
        <f>IF('Vars Master'!AC1817&lt;&gt;"",'Vars Master'!AA1817,"")</f>
        <v/>
      </c>
      <c r="AJ1816" s="73" t="str">
        <f>IF('Vars Master'!AC1817&lt;&gt;"",'Vars Master'!AB1817,"")</f>
        <v/>
      </c>
      <c r="AK1816" t="s">
        <v>358</v>
      </c>
      <c r="AM1816" t="str">
        <f>IF('Vars Master'!AC1817&lt;&gt;"",'Vars Master'!AC1817,"")</f>
        <v/>
      </c>
      <c r="AN1816" s="74" t="str">
        <f t="shared" si="179"/>
        <v xml:space="preserve"> </v>
      </c>
      <c r="AO1816" t="str">
        <f>IF('Vars Master'!AE1817&lt;&gt;"",'Vars Master'!AE1817,"")</f>
        <v/>
      </c>
      <c r="AP1816" s="164" t="s">
        <v>358</v>
      </c>
      <c r="AQ1816" s="164" t="s">
        <v>358</v>
      </c>
      <c r="AR1816" s="164" t="s">
        <v>358</v>
      </c>
      <c r="AS1816" s="164" t="s">
        <v>358</v>
      </c>
      <c r="AT1816" s="164" t="s">
        <v>358</v>
      </c>
      <c r="AU1816" s="164" t="s">
        <v>358</v>
      </c>
    </row>
    <row r="1817" spans="2:47" x14ac:dyDescent="0.25">
      <c r="B1817" t="str">
        <f>IF('Vars Master'!D1818&lt;&gt;"",'Vars Master'!B1818,"")</f>
        <v/>
      </c>
      <c r="C1817" s="73" t="str">
        <f>IF('Vars Master'!D1818&lt;&gt;"",'Vars Master'!C1818,"")</f>
        <v/>
      </c>
      <c r="D1817" t="s">
        <v>358</v>
      </c>
      <c r="F1817" t="str">
        <f>IF('Vars Master'!D1818&lt;&gt;"",'Vars Master'!D1818,"")</f>
        <v/>
      </c>
      <c r="G1817" s="74" t="str">
        <f t="shared" si="174"/>
        <v xml:space="preserve"> </v>
      </c>
      <c r="I1817" t="str">
        <f>IF('Vars Master'!I1818&lt;&gt;"",'Vars Master'!G1818,"")</f>
        <v/>
      </c>
      <c r="J1817" s="73" t="str">
        <f>IF('Vars Master'!I1818&lt;&gt;"",'Vars Master'!H1818,"")</f>
        <v/>
      </c>
      <c r="K1817" t="s">
        <v>358</v>
      </c>
      <c r="M1817" t="str">
        <f>IF('Vars Master'!I1818&lt;&gt;"",'Vars Master'!I1818,"")</f>
        <v/>
      </c>
      <c r="N1817" s="74" t="str">
        <f t="shared" si="175"/>
        <v xml:space="preserve"> </v>
      </c>
      <c r="P1817" t="str">
        <f>IF('Vars Master'!N1818&lt;&gt;"",'Vars Master'!L1818,"")</f>
        <v/>
      </c>
      <c r="Q1817" s="73" t="str">
        <f>IF('Vars Master'!N1818&lt;&gt;"",'Vars Master'!M1818,"")</f>
        <v/>
      </c>
      <c r="R1817" t="s">
        <v>358</v>
      </c>
      <c r="T1817" t="str">
        <f>IF('Vars Master'!N1818&lt;&gt;"",'Vars Master'!N1818,"")</f>
        <v/>
      </c>
      <c r="U1817" s="74" t="str">
        <f t="shared" si="176"/>
        <v xml:space="preserve"> </v>
      </c>
      <c r="W1817" t="str">
        <f>IF('Vars Master'!S1818&lt;&gt;"",'Vars Master'!Q1818,"")</f>
        <v/>
      </c>
      <c r="X1817" s="73" t="str">
        <f>IF('Vars Master'!S1818&lt;&gt;"",'Vars Master'!R1818,"")</f>
        <v/>
      </c>
      <c r="Y1817" t="s">
        <v>358</v>
      </c>
      <c r="AA1817" t="str">
        <f>IF('Vars Master'!S1818&lt;&gt;"",'Vars Master'!S1818,"")</f>
        <v/>
      </c>
      <c r="AB1817" s="74" t="str">
        <f t="shared" si="177"/>
        <v xml:space="preserve"> </v>
      </c>
      <c r="AD1817" t="str">
        <f>IF('Vars Master'!X1818&lt;&gt;"",'Vars Master'!V1818,"")</f>
        <v/>
      </c>
      <c r="AE1817" s="73" t="str">
        <f>IF('Vars Master'!X1818&lt;&gt;"",'Vars Master'!W1818,"")</f>
        <v/>
      </c>
      <c r="AF1817" t="str">
        <f>IF('Vars Master'!X1818&lt;&gt;"",'Vars Master'!X1818,"")</f>
        <v/>
      </c>
      <c r="AG1817" s="74" t="str">
        <f t="shared" si="178"/>
        <v xml:space="preserve"> </v>
      </c>
      <c r="AH1817" t="str">
        <f>IF('Vars Master'!Z1818&lt;&gt;"",'Vars Master'!Z1818,"")</f>
        <v/>
      </c>
      <c r="AI1817" t="str">
        <f>IF('Vars Master'!AC1818&lt;&gt;"",'Vars Master'!AA1818,"")</f>
        <v/>
      </c>
      <c r="AJ1817" s="73" t="str">
        <f>IF('Vars Master'!AC1818&lt;&gt;"",'Vars Master'!AB1818,"")</f>
        <v/>
      </c>
      <c r="AK1817" t="s">
        <v>358</v>
      </c>
      <c r="AM1817" t="str">
        <f>IF('Vars Master'!AC1818&lt;&gt;"",'Vars Master'!AC1818,"")</f>
        <v/>
      </c>
      <c r="AN1817" s="74" t="str">
        <f t="shared" si="179"/>
        <v xml:space="preserve"> </v>
      </c>
      <c r="AO1817" t="str">
        <f>IF('Vars Master'!AE1818&lt;&gt;"",'Vars Master'!AE1818,"")</f>
        <v/>
      </c>
      <c r="AP1817" s="164" t="s">
        <v>358</v>
      </c>
      <c r="AQ1817" s="164" t="s">
        <v>358</v>
      </c>
      <c r="AR1817" s="164" t="s">
        <v>358</v>
      </c>
      <c r="AS1817" s="164" t="s">
        <v>358</v>
      </c>
      <c r="AT1817" s="164" t="s">
        <v>358</v>
      </c>
      <c r="AU1817" s="164" t="s">
        <v>358</v>
      </c>
    </row>
    <row r="1818" spans="2:47" x14ac:dyDescent="0.25">
      <c r="B1818" t="str">
        <f>IF('Vars Master'!D1819&lt;&gt;"",'Vars Master'!B1819,"")</f>
        <v/>
      </c>
      <c r="C1818" s="73" t="str">
        <f>IF('Vars Master'!D1819&lt;&gt;"",'Vars Master'!C1819,"")</f>
        <v/>
      </c>
      <c r="D1818" t="s">
        <v>358</v>
      </c>
      <c r="F1818" t="str">
        <f>IF('Vars Master'!D1819&lt;&gt;"",'Vars Master'!D1819,"")</f>
        <v/>
      </c>
      <c r="G1818" s="74" t="str">
        <f t="shared" si="174"/>
        <v xml:space="preserve"> </v>
      </c>
      <c r="I1818" t="str">
        <f>IF('Vars Master'!I1819&lt;&gt;"",'Vars Master'!G1819,"")</f>
        <v/>
      </c>
      <c r="J1818" s="73" t="str">
        <f>IF('Vars Master'!I1819&lt;&gt;"",'Vars Master'!H1819,"")</f>
        <v/>
      </c>
      <c r="K1818" t="s">
        <v>358</v>
      </c>
      <c r="M1818" t="str">
        <f>IF('Vars Master'!I1819&lt;&gt;"",'Vars Master'!I1819,"")</f>
        <v/>
      </c>
      <c r="N1818" s="74" t="str">
        <f t="shared" si="175"/>
        <v xml:space="preserve"> </v>
      </c>
      <c r="P1818" t="str">
        <f>IF('Vars Master'!N1819&lt;&gt;"",'Vars Master'!L1819,"")</f>
        <v/>
      </c>
      <c r="Q1818" s="73" t="str">
        <f>IF('Vars Master'!N1819&lt;&gt;"",'Vars Master'!M1819,"")</f>
        <v/>
      </c>
      <c r="R1818" t="s">
        <v>358</v>
      </c>
      <c r="T1818" t="str">
        <f>IF('Vars Master'!N1819&lt;&gt;"",'Vars Master'!N1819,"")</f>
        <v/>
      </c>
      <c r="U1818" s="74" t="str">
        <f t="shared" si="176"/>
        <v xml:space="preserve"> </v>
      </c>
      <c r="W1818" t="str">
        <f>IF('Vars Master'!S1819&lt;&gt;"",'Vars Master'!Q1819,"")</f>
        <v/>
      </c>
      <c r="X1818" s="73" t="str">
        <f>IF('Vars Master'!S1819&lt;&gt;"",'Vars Master'!R1819,"")</f>
        <v/>
      </c>
      <c r="Y1818" t="s">
        <v>358</v>
      </c>
      <c r="AA1818" t="str">
        <f>IF('Vars Master'!S1819&lt;&gt;"",'Vars Master'!S1819,"")</f>
        <v/>
      </c>
      <c r="AB1818" s="74" t="str">
        <f t="shared" si="177"/>
        <v xml:space="preserve"> </v>
      </c>
      <c r="AD1818" t="str">
        <f>IF('Vars Master'!X1819&lt;&gt;"",'Vars Master'!V1819,"")</f>
        <v/>
      </c>
      <c r="AE1818" s="73" t="str">
        <f>IF('Vars Master'!X1819&lt;&gt;"",'Vars Master'!W1819,"")</f>
        <v/>
      </c>
      <c r="AF1818" t="str">
        <f>IF('Vars Master'!X1819&lt;&gt;"",'Vars Master'!X1819,"")</f>
        <v/>
      </c>
      <c r="AG1818" s="74" t="str">
        <f t="shared" si="178"/>
        <v xml:space="preserve"> </v>
      </c>
      <c r="AH1818" t="str">
        <f>IF('Vars Master'!Z1819&lt;&gt;"",'Vars Master'!Z1819,"")</f>
        <v/>
      </c>
      <c r="AI1818" t="str">
        <f>IF('Vars Master'!AC1819&lt;&gt;"",'Vars Master'!AA1819,"")</f>
        <v/>
      </c>
      <c r="AJ1818" s="73" t="str">
        <f>IF('Vars Master'!AC1819&lt;&gt;"",'Vars Master'!AB1819,"")</f>
        <v/>
      </c>
      <c r="AK1818" t="s">
        <v>358</v>
      </c>
      <c r="AM1818" t="str">
        <f>IF('Vars Master'!AC1819&lt;&gt;"",'Vars Master'!AC1819,"")</f>
        <v/>
      </c>
      <c r="AN1818" s="74" t="str">
        <f t="shared" si="179"/>
        <v xml:space="preserve"> </v>
      </c>
      <c r="AO1818" t="str">
        <f>IF('Vars Master'!AE1819&lt;&gt;"",'Vars Master'!AE1819,"")</f>
        <v/>
      </c>
      <c r="AP1818" s="164" t="s">
        <v>358</v>
      </c>
      <c r="AQ1818" s="164" t="s">
        <v>358</v>
      </c>
      <c r="AR1818" s="164" t="s">
        <v>358</v>
      </c>
      <c r="AS1818" s="164" t="s">
        <v>358</v>
      </c>
      <c r="AT1818" s="164" t="s">
        <v>358</v>
      </c>
      <c r="AU1818" s="164" t="s">
        <v>358</v>
      </c>
    </row>
    <row r="1819" spans="2:47" x14ac:dyDescent="0.25">
      <c r="B1819" t="str">
        <f>IF('Vars Master'!D1820&lt;&gt;"",'Vars Master'!B1820,"")</f>
        <v/>
      </c>
      <c r="C1819" s="73" t="str">
        <f>IF('Vars Master'!D1820&lt;&gt;"",'Vars Master'!C1820,"")</f>
        <v/>
      </c>
      <c r="D1819" t="s">
        <v>358</v>
      </c>
      <c r="F1819" t="str">
        <f>IF('Vars Master'!D1820&lt;&gt;"",'Vars Master'!D1820,"")</f>
        <v/>
      </c>
      <c r="G1819" s="74" t="str">
        <f t="shared" si="174"/>
        <v xml:space="preserve"> </v>
      </c>
      <c r="I1819" t="str">
        <f>IF('Vars Master'!I1820&lt;&gt;"",'Vars Master'!G1820,"")</f>
        <v/>
      </c>
      <c r="J1819" s="73" t="str">
        <f>IF('Vars Master'!I1820&lt;&gt;"",'Vars Master'!H1820,"")</f>
        <v/>
      </c>
      <c r="K1819" t="s">
        <v>358</v>
      </c>
      <c r="M1819" t="str">
        <f>IF('Vars Master'!I1820&lt;&gt;"",'Vars Master'!I1820,"")</f>
        <v/>
      </c>
      <c r="N1819" s="74" t="str">
        <f t="shared" si="175"/>
        <v xml:space="preserve"> </v>
      </c>
      <c r="P1819" t="str">
        <f>IF('Vars Master'!N1820&lt;&gt;"",'Vars Master'!L1820,"")</f>
        <v/>
      </c>
      <c r="Q1819" s="73" t="str">
        <f>IF('Vars Master'!N1820&lt;&gt;"",'Vars Master'!M1820,"")</f>
        <v/>
      </c>
      <c r="R1819" t="s">
        <v>358</v>
      </c>
      <c r="T1819" t="str">
        <f>IF('Vars Master'!N1820&lt;&gt;"",'Vars Master'!N1820,"")</f>
        <v/>
      </c>
      <c r="U1819" s="74" t="str">
        <f t="shared" si="176"/>
        <v xml:space="preserve"> </v>
      </c>
      <c r="W1819" t="str">
        <f>IF('Vars Master'!S1820&lt;&gt;"",'Vars Master'!Q1820,"")</f>
        <v/>
      </c>
      <c r="X1819" s="73" t="str">
        <f>IF('Vars Master'!S1820&lt;&gt;"",'Vars Master'!R1820,"")</f>
        <v/>
      </c>
      <c r="Y1819" t="s">
        <v>358</v>
      </c>
      <c r="AA1819" t="str">
        <f>IF('Vars Master'!S1820&lt;&gt;"",'Vars Master'!S1820,"")</f>
        <v/>
      </c>
      <c r="AB1819" s="74" t="str">
        <f t="shared" si="177"/>
        <v xml:space="preserve"> </v>
      </c>
      <c r="AD1819" t="str">
        <f>IF('Vars Master'!X1820&lt;&gt;"",'Vars Master'!V1820,"")</f>
        <v/>
      </c>
      <c r="AE1819" s="73" t="str">
        <f>IF('Vars Master'!X1820&lt;&gt;"",'Vars Master'!W1820,"")</f>
        <v/>
      </c>
      <c r="AF1819" t="str">
        <f>IF('Vars Master'!X1820&lt;&gt;"",'Vars Master'!X1820,"")</f>
        <v/>
      </c>
      <c r="AG1819" s="74" t="str">
        <f t="shared" si="178"/>
        <v xml:space="preserve"> </v>
      </c>
      <c r="AH1819" t="str">
        <f>IF('Vars Master'!Z1820&lt;&gt;"",'Vars Master'!Z1820,"")</f>
        <v/>
      </c>
      <c r="AI1819" t="str">
        <f>IF('Vars Master'!AC1820&lt;&gt;"",'Vars Master'!AA1820,"")</f>
        <v/>
      </c>
      <c r="AJ1819" s="73" t="str">
        <f>IF('Vars Master'!AC1820&lt;&gt;"",'Vars Master'!AB1820,"")</f>
        <v/>
      </c>
      <c r="AK1819" t="s">
        <v>358</v>
      </c>
      <c r="AM1819" t="str">
        <f>IF('Vars Master'!AC1820&lt;&gt;"",'Vars Master'!AC1820,"")</f>
        <v/>
      </c>
      <c r="AN1819" s="74" t="str">
        <f t="shared" si="179"/>
        <v xml:space="preserve"> </v>
      </c>
      <c r="AO1819" t="str">
        <f>IF('Vars Master'!AE1820&lt;&gt;"",'Vars Master'!AE1820,"")</f>
        <v/>
      </c>
      <c r="AP1819" s="164" t="s">
        <v>358</v>
      </c>
      <c r="AQ1819" s="164" t="s">
        <v>358</v>
      </c>
      <c r="AR1819" s="164" t="s">
        <v>358</v>
      </c>
      <c r="AS1819" s="164" t="s">
        <v>358</v>
      </c>
      <c r="AT1819" s="164" t="s">
        <v>358</v>
      </c>
      <c r="AU1819" s="164" t="s">
        <v>358</v>
      </c>
    </row>
    <row r="1820" spans="2:47" x14ac:dyDescent="0.25">
      <c r="B1820" t="str">
        <f>IF('Vars Master'!D1821&lt;&gt;"",'Vars Master'!B1821,"")</f>
        <v/>
      </c>
      <c r="C1820" s="73" t="str">
        <f>IF('Vars Master'!D1821&lt;&gt;"",'Vars Master'!C1821,"")</f>
        <v/>
      </c>
      <c r="D1820" t="s">
        <v>358</v>
      </c>
      <c r="F1820" t="str">
        <f>IF('Vars Master'!D1821&lt;&gt;"",'Vars Master'!D1821,"")</f>
        <v/>
      </c>
      <c r="G1820" s="74" t="str">
        <f t="shared" si="174"/>
        <v xml:space="preserve"> </v>
      </c>
      <c r="I1820" t="str">
        <f>IF('Vars Master'!I1821&lt;&gt;"",'Vars Master'!G1821,"")</f>
        <v/>
      </c>
      <c r="J1820" s="73" t="str">
        <f>IF('Vars Master'!I1821&lt;&gt;"",'Vars Master'!H1821,"")</f>
        <v/>
      </c>
      <c r="K1820" t="s">
        <v>358</v>
      </c>
      <c r="M1820" t="str">
        <f>IF('Vars Master'!I1821&lt;&gt;"",'Vars Master'!I1821,"")</f>
        <v/>
      </c>
      <c r="N1820" s="74" t="str">
        <f t="shared" si="175"/>
        <v xml:space="preserve"> </v>
      </c>
      <c r="P1820" t="str">
        <f>IF('Vars Master'!N1821&lt;&gt;"",'Vars Master'!L1821,"")</f>
        <v/>
      </c>
      <c r="Q1820" s="73" t="str">
        <f>IF('Vars Master'!N1821&lt;&gt;"",'Vars Master'!M1821,"")</f>
        <v/>
      </c>
      <c r="R1820" t="s">
        <v>358</v>
      </c>
      <c r="T1820" t="str">
        <f>IF('Vars Master'!N1821&lt;&gt;"",'Vars Master'!N1821,"")</f>
        <v/>
      </c>
      <c r="U1820" s="74" t="str">
        <f t="shared" si="176"/>
        <v xml:space="preserve"> </v>
      </c>
      <c r="W1820" t="str">
        <f>IF('Vars Master'!S1821&lt;&gt;"",'Vars Master'!Q1821,"")</f>
        <v/>
      </c>
      <c r="X1820" s="73" t="str">
        <f>IF('Vars Master'!S1821&lt;&gt;"",'Vars Master'!R1821,"")</f>
        <v/>
      </c>
      <c r="Y1820" t="s">
        <v>358</v>
      </c>
      <c r="AA1820" t="str">
        <f>IF('Vars Master'!S1821&lt;&gt;"",'Vars Master'!S1821,"")</f>
        <v/>
      </c>
      <c r="AB1820" s="74" t="str">
        <f t="shared" si="177"/>
        <v xml:space="preserve"> </v>
      </c>
      <c r="AD1820" t="str">
        <f>IF('Vars Master'!X1821&lt;&gt;"",'Vars Master'!V1821,"")</f>
        <v/>
      </c>
      <c r="AE1820" s="73" t="str">
        <f>IF('Vars Master'!X1821&lt;&gt;"",'Vars Master'!W1821,"")</f>
        <v/>
      </c>
      <c r="AF1820" t="str">
        <f>IF('Vars Master'!X1821&lt;&gt;"",'Vars Master'!X1821,"")</f>
        <v/>
      </c>
      <c r="AG1820" s="74" t="str">
        <f t="shared" si="178"/>
        <v xml:space="preserve"> </v>
      </c>
      <c r="AH1820" t="str">
        <f>IF('Vars Master'!Z1821&lt;&gt;"",'Vars Master'!Z1821,"")</f>
        <v/>
      </c>
      <c r="AI1820" t="str">
        <f>IF('Vars Master'!AC1821&lt;&gt;"",'Vars Master'!AA1821,"")</f>
        <v/>
      </c>
      <c r="AJ1820" s="73" t="str">
        <f>IF('Vars Master'!AC1821&lt;&gt;"",'Vars Master'!AB1821,"")</f>
        <v/>
      </c>
      <c r="AK1820" t="s">
        <v>358</v>
      </c>
      <c r="AM1820" t="str">
        <f>IF('Vars Master'!AC1821&lt;&gt;"",'Vars Master'!AC1821,"")</f>
        <v/>
      </c>
      <c r="AN1820" s="74" t="str">
        <f t="shared" si="179"/>
        <v xml:space="preserve"> </v>
      </c>
      <c r="AO1820" t="str">
        <f>IF('Vars Master'!AE1821&lt;&gt;"",'Vars Master'!AE1821,"")</f>
        <v/>
      </c>
      <c r="AP1820" s="164" t="s">
        <v>358</v>
      </c>
      <c r="AQ1820" s="164" t="s">
        <v>358</v>
      </c>
      <c r="AR1820" s="164" t="s">
        <v>358</v>
      </c>
      <c r="AS1820" s="164" t="s">
        <v>358</v>
      </c>
      <c r="AT1820" s="164" t="s">
        <v>358</v>
      </c>
      <c r="AU1820" s="164" t="s">
        <v>358</v>
      </c>
    </row>
    <row r="1821" spans="2:47" x14ac:dyDescent="0.25">
      <c r="B1821" t="str">
        <f>IF('Vars Master'!D1822&lt;&gt;"",'Vars Master'!B1822,"")</f>
        <v/>
      </c>
      <c r="C1821" s="73" t="str">
        <f>IF('Vars Master'!D1822&lt;&gt;"",'Vars Master'!C1822,"")</f>
        <v/>
      </c>
      <c r="D1821" t="s">
        <v>358</v>
      </c>
      <c r="F1821" t="str">
        <f>IF('Vars Master'!D1822&lt;&gt;"",'Vars Master'!D1822,"")</f>
        <v/>
      </c>
      <c r="G1821" s="74" t="str">
        <f t="shared" si="174"/>
        <v xml:space="preserve"> </v>
      </c>
      <c r="I1821" t="str">
        <f>IF('Vars Master'!I1822&lt;&gt;"",'Vars Master'!G1822,"")</f>
        <v/>
      </c>
      <c r="J1821" s="73" t="str">
        <f>IF('Vars Master'!I1822&lt;&gt;"",'Vars Master'!H1822,"")</f>
        <v/>
      </c>
      <c r="K1821" t="s">
        <v>358</v>
      </c>
      <c r="M1821" t="str">
        <f>IF('Vars Master'!I1822&lt;&gt;"",'Vars Master'!I1822,"")</f>
        <v/>
      </c>
      <c r="N1821" s="74" t="str">
        <f t="shared" si="175"/>
        <v xml:space="preserve"> </v>
      </c>
      <c r="P1821" t="str">
        <f>IF('Vars Master'!N1822&lt;&gt;"",'Vars Master'!L1822,"")</f>
        <v/>
      </c>
      <c r="Q1821" s="73" t="str">
        <f>IF('Vars Master'!N1822&lt;&gt;"",'Vars Master'!M1822,"")</f>
        <v/>
      </c>
      <c r="R1821" t="s">
        <v>358</v>
      </c>
      <c r="T1821" t="str">
        <f>IF('Vars Master'!N1822&lt;&gt;"",'Vars Master'!N1822,"")</f>
        <v/>
      </c>
      <c r="U1821" s="74" t="str">
        <f t="shared" si="176"/>
        <v xml:space="preserve"> </v>
      </c>
      <c r="W1821" t="str">
        <f>IF('Vars Master'!S1822&lt;&gt;"",'Vars Master'!Q1822,"")</f>
        <v/>
      </c>
      <c r="X1821" s="73" t="str">
        <f>IF('Vars Master'!S1822&lt;&gt;"",'Vars Master'!R1822,"")</f>
        <v/>
      </c>
      <c r="Y1821" t="s">
        <v>358</v>
      </c>
      <c r="AA1821" t="str">
        <f>IF('Vars Master'!S1822&lt;&gt;"",'Vars Master'!S1822,"")</f>
        <v/>
      </c>
      <c r="AB1821" s="74" t="str">
        <f t="shared" si="177"/>
        <v xml:space="preserve"> </v>
      </c>
      <c r="AD1821" t="str">
        <f>IF('Vars Master'!X1822&lt;&gt;"",'Vars Master'!V1822,"")</f>
        <v/>
      </c>
      <c r="AE1821" s="73" t="str">
        <f>IF('Vars Master'!X1822&lt;&gt;"",'Vars Master'!W1822,"")</f>
        <v/>
      </c>
      <c r="AF1821" t="str">
        <f>IF('Vars Master'!X1822&lt;&gt;"",'Vars Master'!X1822,"")</f>
        <v/>
      </c>
      <c r="AG1821" s="74" t="str">
        <f t="shared" si="178"/>
        <v xml:space="preserve"> </v>
      </c>
      <c r="AH1821" t="str">
        <f>IF('Vars Master'!Z1822&lt;&gt;"",'Vars Master'!Z1822,"")</f>
        <v/>
      </c>
      <c r="AI1821" t="str">
        <f>IF('Vars Master'!AC1822&lt;&gt;"",'Vars Master'!AA1822,"")</f>
        <v/>
      </c>
      <c r="AJ1821" s="73" t="str">
        <f>IF('Vars Master'!AC1822&lt;&gt;"",'Vars Master'!AB1822,"")</f>
        <v/>
      </c>
      <c r="AK1821" t="s">
        <v>358</v>
      </c>
      <c r="AM1821" t="str">
        <f>IF('Vars Master'!AC1822&lt;&gt;"",'Vars Master'!AC1822,"")</f>
        <v/>
      </c>
      <c r="AN1821" s="74" t="str">
        <f t="shared" si="179"/>
        <v xml:space="preserve"> </v>
      </c>
      <c r="AO1821" t="str">
        <f>IF('Vars Master'!AE1822&lt;&gt;"",'Vars Master'!AE1822,"")</f>
        <v/>
      </c>
      <c r="AP1821" s="164" t="s">
        <v>358</v>
      </c>
      <c r="AQ1821" s="164" t="s">
        <v>358</v>
      </c>
      <c r="AR1821" s="164" t="s">
        <v>358</v>
      </c>
      <c r="AS1821" s="164" t="s">
        <v>358</v>
      </c>
      <c r="AT1821" s="164" t="s">
        <v>358</v>
      </c>
      <c r="AU1821" s="164" t="s">
        <v>358</v>
      </c>
    </row>
    <row r="1822" spans="2:47" x14ac:dyDescent="0.25">
      <c r="B1822" t="str">
        <f>IF('Vars Master'!D1823&lt;&gt;"",'Vars Master'!B1823,"")</f>
        <v/>
      </c>
      <c r="C1822" s="73" t="str">
        <f>IF('Vars Master'!D1823&lt;&gt;"",'Vars Master'!C1823,"")</f>
        <v/>
      </c>
      <c r="D1822" t="s">
        <v>358</v>
      </c>
      <c r="F1822" t="str">
        <f>IF('Vars Master'!D1823&lt;&gt;"",'Vars Master'!D1823,"")</f>
        <v/>
      </c>
      <c r="G1822" s="74" t="str">
        <f t="shared" si="174"/>
        <v xml:space="preserve"> </v>
      </c>
      <c r="I1822" t="str">
        <f>IF('Vars Master'!I1823&lt;&gt;"",'Vars Master'!G1823,"")</f>
        <v/>
      </c>
      <c r="J1822" s="73" t="str">
        <f>IF('Vars Master'!I1823&lt;&gt;"",'Vars Master'!H1823,"")</f>
        <v/>
      </c>
      <c r="K1822" t="s">
        <v>358</v>
      </c>
      <c r="M1822" t="str">
        <f>IF('Vars Master'!I1823&lt;&gt;"",'Vars Master'!I1823,"")</f>
        <v/>
      </c>
      <c r="N1822" s="74" t="str">
        <f t="shared" si="175"/>
        <v xml:space="preserve"> </v>
      </c>
      <c r="P1822" t="str">
        <f>IF('Vars Master'!N1823&lt;&gt;"",'Vars Master'!L1823,"")</f>
        <v/>
      </c>
      <c r="Q1822" s="73" t="str">
        <f>IF('Vars Master'!N1823&lt;&gt;"",'Vars Master'!M1823,"")</f>
        <v/>
      </c>
      <c r="R1822" t="s">
        <v>358</v>
      </c>
      <c r="T1822" t="str">
        <f>IF('Vars Master'!N1823&lt;&gt;"",'Vars Master'!N1823,"")</f>
        <v/>
      </c>
      <c r="U1822" s="74" t="str">
        <f t="shared" si="176"/>
        <v xml:space="preserve"> </v>
      </c>
      <c r="W1822" t="str">
        <f>IF('Vars Master'!S1823&lt;&gt;"",'Vars Master'!Q1823,"")</f>
        <v/>
      </c>
      <c r="X1822" s="73" t="str">
        <f>IF('Vars Master'!S1823&lt;&gt;"",'Vars Master'!R1823,"")</f>
        <v/>
      </c>
      <c r="Y1822" t="s">
        <v>358</v>
      </c>
      <c r="AA1822" t="str">
        <f>IF('Vars Master'!S1823&lt;&gt;"",'Vars Master'!S1823,"")</f>
        <v/>
      </c>
      <c r="AB1822" s="74" t="str">
        <f t="shared" si="177"/>
        <v xml:space="preserve"> </v>
      </c>
      <c r="AD1822" t="str">
        <f>IF('Vars Master'!X1823&lt;&gt;"",'Vars Master'!V1823,"")</f>
        <v/>
      </c>
      <c r="AE1822" s="73" t="str">
        <f>IF('Vars Master'!X1823&lt;&gt;"",'Vars Master'!W1823,"")</f>
        <v/>
      </c>
      <c r="AF1822" t="str">
        <f>IF('Vars Master'!X1823&lt;&gt;"",'Vars Master'!X1823,"")</f>
        <v/>
      </c>
      <c r="AG1822" s="74" t="str">
        <f t="shared" si="178"/>
        <v xml:space="preserve"> </v>
      </c>
      <c r="AH1822" t="str">
        <f>IF('Vars Master'!Z1823&lt;&gt;"",'Vars Master'!Z1823,"")</f>
        <v/>
      </c>
      <c r="AI1822" t="str">
        <f>IF('Vars Master'!AC1823&lt;&gt;"",'Vars Master'!AA1823,"")</f>
        <v/>
      </c>
      <c r="AJ1822" s="73" t="str">
        <f>IF('Vars Master'!AC1823&lt;&gt;"",'Vars Master'!AB1823,"")</f>
        <v/>
      </c>
      <c r="AK1822" t="s">
        <v>358</v>
      </c>
      <c r="AM1822" t="str">
        <f>IF('Vars Master'!AC1823&lt;&gt;"",'Vars Master'!AC1823,"")</f>
        <v/>
      </c>
      <c r="AN1822" s="74" t="str">
        <f t="shared" si="179"/>
        <v xml:space="preserve"> </v>
      </c>
      <c r="AO1822" t="str">
        <f>IF('Vars Master'!AE1823&lt;&gt;"",'Vars Master'!AE1823,"")</f>
        <v/>
      </c>
      <c r="AP1822" s="164" t="s">
        <v>358</v>
      </c>
      <c r="AQ1822" s="164" t="s">
        <v>358</v>
      </c>
      <c r="AR1822" s="164" t="s">
        <v>358</v>
      </c>
      <c r="AS1822" s="164" t="s">
        <v>358</v>
      </c>
      <c r="AT1822" s="164" t="s">
        <v>358</v>
      </c>
      <c r="AU1822" s="164" t="s">
        <v>358</v>
      </c>
    </row>
    <row r="1823" spans="2:47" x14ac:dyDescent="0.25">
      <c r="B1823" t="str">
        <f>IF('Vars Master'!D1824&lt;&gt;"",'Vars Master'!B1824,"")</f>
        <v/>
      </c>
      <c r="C1823" s="73" t="str">
        <f>IF('Vars Master'!D1824&lt;&gt;"",'Vars Master'!C1824,"")</f>
        <v/>
      </c>
      <c r="D1823" t="s">
        <v>358</v>
      </c>
      <c r="F1823" t="str">
        <f>IF('Vars Master'!D1824&lt;&gt;"",'Vars Master'!D1824,"")</f>
        <v/>
      </c>
      <c r="G1823" s="74" t="str">
        <f t="shared" si="174"/>
        <v xml:space="preserve"> </v>
      </c>
      <c r="I1823" t="str">
        <f>IF('Vars Master'!I1824&lt;&gt;"",'Vars Master'!G1824,"")</f>
        <v/>
      </c>
      <c r="J1823" s="73" t="str">
        <f>IF('Vars Master'!I1824&lt;&gt;"",'Vars Master'!H1824,"")</f>
        <v/>
      </c>
      <c r="K1823" t="s">
        <v>358</v>
      </c>
      <c r="M1823" t="str">
        <f>IF('Vars Master'!I1824&lt;&gt;"",'Vars Master'!I1824,"")</f>
        <v/>
      </c>
      <c r="N1823" s="74" t="str">
        <f t="shared" si="175"/>
        <v xml:space="preserve"> </v>
      </c>
      <c r="P1823" t="str">
        <f>IF('Vars Master'!N1824&lt;&gt;"",'Vars Master'!L1824,"")</f>
        <v/>
      </c>
      <c r="Q1823" s="73" t="str">
        <f>IF('Vars Master'!N1824&lt;&gt;"",'Vars Master'!M1824,"")</f>
        <v/>
      </c>
      <c r="R1823" t="s">
        <v>358</v>
      </c>
      <c r="T1823" t="str">
        <f>IF('Vars Master'!N1824&lt;&gt;"",'Vars Master'!N1824,"")</f>
        <v/>
      </c>
      <c r="U1823" s="74" t="str">
        <f t="shared" si="176"/>
        <v xml:space="preserve"> </v>
      </c>
      <c r="W1823" t="str">
        <f>IF('Vars Master'!S1824&lt;&gt;"",'Vars Master'!Q1824,"")</f>
        <v/>
      </c>
      <c r="X1823" s="73" t="str">
        <f>IF('Vars Master'!S1824&lt;&gt;"",'Vars Master'!R1824,"")</f>
        <v/>
      </c>
      <c r="Y1823" t="s">
        <v>358</v>
      </c>
      <c r="AA1823" t="str">
        <f>IF('Vars Master'!S1824&lt;&gt;"",'Vars Master'!S1824,"")</f>
        <v/>
      </c>
      <c r="AB1823" s="74" t="str">
        <f t="shared" si="177"/>
        <v xml:space="preserve"> </v>
      </c>
      <c r="AD1823" t="str">
        <f>IF('Vars Master'!X1824&lt;&gt;"",'Vars Master'!V1824,"")</f>
        <v/>
      </c>
      <c r="AE1823" s="73" t="str">
        <f>IF('Vars Master'!X1824&lt;&gt;"",'Vars Master'!W1824,"")</f>
        <v/>
      </c>
      <c r="AF1823" t="str">
        <f>IF('Vars Master'!X1824&lt;&gt;"",'Vars Master'!X1824,"")</f>
        <v/>
      </c>
      <c r="AG1823" s="74" t="str">
        <f t="shared" si="178"/>
        <v xml:space="preserve"> </v>
      </c>
      <c r="AH1823" t="str">
        <f>IF('Vars Master'!Z1824&lt;&gt;"",'Vars Master'!Z1824,"")</f>
        <v/>
      </c>
      <c r="AI1823" t="str">
        <f>IF('Vars Master'!AC1824&lt;&gt;"",'Vars Master'!AA1824,"")</f>
        <v/>
      </c>
      <c r="AJ1823" s="73" t="str">
        <f>IF('Vars Master'!AC1824&lt;&gt;"",'Vars Master'!AB1824,"")</f>
        <v/>
      </c>
      <c r="AK1823" t="s">
        <v>358</v>
      </c>
      <c r="AM1823" t="str">
        <f>IF('Vars Master'!AC1824&lt;&gt;"",'Vars Master'!AC1824,"")</f>
        <v/>
      </c>
      <c r="AN1823" s="74" t="str">
        <f t="shared" si="179"/>
        <v xml:space="preserve"> </v>
      </c>
      <c r="AO1823" t="str">
        <f>IF('Vars Master'!AE1824&lt;&gt;"",'Vars Master'!AE1824,"")</f>
        <v/>
      </c>
      <c r="AP1823" s="164" t="s">
        <v>358</v>
      </c>
      <c r="AQ1823" s="164" t="s">
        <v>358</v>
      </c>
      <c r="AR1823" s="164" t="s">
        <v>358</v>
      </c>
      <c r="AS1823" s="164" t="s">
        <v>358</v>
      </c>
      <c r="AT1823" s="164" t="s">
        <v>358</v>
      </c>
      <c r="AU1823" s="164" t="s">
        <v>358</v>
      </c>
    </row>
    <row r="1824" spans="2:47" x14ac:dyDescent="0.25">
      <c r="B1824" t="str">
        <f>IF('Vars Master'!D1825&lt;&gt;"",'Vars Master'!B1825,"")</f>
        <v/>
      </c>
      <c r="C1824" s="73" t="str">
        <f>IF('Vars Master'!D1825&lt;&gt;"",'Vars Master'!C1825,"")</f>
        <v/>
      </c>
      <c r="D1824" t="s">
        <v>358</v>
      </c>
      <c r="F1824" t="str">
        <f>IF('Vars Master'!D1825&lt;&gt;"",'Vars Master'!D1825,"")</f>
        <v/>
      </c>
      <c r="G1824" s="74" t="str">
        <f t="shared" si="174"/>
        <v xml:space="preserve"> </v>
      </c>
      <c r="I1824" t="str">
        <f>IF('Vars Master'!I1825&lt;&gt;"",'Vars Master'!G1825,"")</f>
        <v/>
      </c>
      <c r="J1824" s="73" t="str">
        <f>IF('Vars Master'!I1825&lt;&gt;"",'Vars Master'!H1825,"")</f>
        <v/>
      </c>
      <c r="K1824" t="s">
        <v>358</v>
      </c>
      <c r="M1824" t="str">
        <f>IF('Vars Master'!I1825&lt;&gt;"",'Vars Master'!I1825,"")</f>
        <v/>
      </c>
      <c r="N1824" s="74" t="str">
        <f t="shared" si="175"/>
        <v xml:space="preserve"> </v>
      </c>
      <c r="P1824" t="str">
        <f>IF('Vars Master'!N1825&lt;&gt;"",'Vars Master'!L1825,"")</f>
        <v/>
      </c>
      <c r="Q1824" s="73" t="str">
        <f>IF('Vars Master'!N1825&lt;&gt;"",'Vars Master'!M1825,"")</f>
        <v/>
      </c>
      <c r="R1824" t="s">
        <v>358</v>
      </c>
      <c r="T1824" t="str">
        <f>IF('Vars Master'!N1825&lt;&gt;"",'Vars Master'!N1825,"")</f>
        <v/>
      </c>
      <c r="U1824" s="74" t="str">
        <f t="shared" si="176"/>
        <v xml:space="preserve"> </v>
      </c>
      <c r="W1824" t="str">
        <f>IF('Vars Master'!S1825&lt;&gt;"",'Vars Master'!Q1825,"")</f>
        <v/>
      </c>
      <c r="X1824" s="73" t="str">
        <f>IF('Vars Master'!S1825&lt;&gt;"",'Vars Master'!R1825,"")</f>
        <v/>
      </c>
      <c r="Y1824" t="s">
        <v>358</v>
      </c>
      <c r="AA1824" t="str">
        <f>IF('Vars Master'!S1825&lt;&gt;"",'Vars Master'!S1825,"")</f>
        <v/>
      </c>
      <c r="AB1824" s="74" t="str">
        <f t="shared" si="177"/>
        <v xml:space="preserve"> </v>
      </c>
      <c r="AD1824" t="str">
        <f>IF('Vars Master'!X1825&lt;&gt;"",'Vars Master'!V1825,"")</f>
        <v/>
      </c>
      <c r="AE1824" s="73" t="str">
        <f>IF('Vars Master'!X1825&lt;&gt;"",'Vars Master'!W1825,"")</f>
        <v/>
      </c>
      <c r="AF1824" t="str">
        <f>IF('Vars Master'!X1825&lt;&gt;"",'Vars Master'!X1825,"")</f>
        <v/>
      </c>
      <c r="AG1824" s="74" t="str">
        <f t="shared" si="178"/>
        <v xml:space="preserve"> </v>
      </c>
      <c r="AH1824" t="str">
        <f>IF('Vars Master'!Z1825&lt;&gt;"",'Vars Master'!Z1825,"")</f>
        <v/>
      </c>
      <c r="AI1824" t="str">
        <f>IF('Vars Master'!AC1825&lt;&gt;"",'Vars Master'!AA1825,"")</f>
        <v/>
      </c>
      <c r="AJ1824" s="73" t="str">
        <f>IF('Vars Master'!AC1825&lt;&gt;"",'Vars Master'!AB1825,"")</f>
        <v/>
      </c>
      <c r="AK1824" t="s">
        <v>358</v>
      </c>
      <c r="AM1824" t="str">
        <f>IF('Vars Master'!AC1825&lt;&gt;"",'Vars Master'!AC1825,"")</f>
        <v/>
      </c>
      <c r="AN1824" s="74" t="str">
        <f t="shared" si="179"/>
        <v xml:space="preserve"> </v>
      </c>
      <c r="AO1824" t="str">
        <f>IF('Vars Master'!AE1825&lt;&gt;"",'Vars Master'!AE1825,"")</f>
        <v/>
      </c>
      <c r="AP1824" s="164" t="s">
        <v>358</v>
      </c>
      <c r="AQ1824" s="164" t="s">
        <v>358</v>
      </c>
      <c r="AR1824" s="164" t="s">
        <v>358</v>
      </c>
      <c r="AS1824" s="164" t="s">
        <v>358</v>
      </c>
      <c r="AT1824" s="164" t="s">
        <v>358</v>
      </c>
      <c r="AU1824" s="164" t="s">
        <v>358</v>
      </c>
    </row>
    <row r="1825" spans="2:47" x14ac:dyDescent="0.25">
      <c r="B1825" t="str">
        <f>IF('Vars Master'!D1826&lt;&gt;"",'Vars Master'!B1826,"")</f>
        <v/>
      </c>
      <c r="C1825" s="73" t="str">
        <f>IF('Vars Master'!D1826&lt;&gt;"",'Vars Master'!C1826,"")</f>
        <v/>
      </c>
      <c r="D1825" t="s">
        <v>358</v>
      </c>
      <c r="F1825" t="str">
        <f>IF('Vars Master'!D1826&lt;&gt;"",'Vars Master'!D1826,"")</f>
        <v/>
      </c>
      <c r="G1825" s="74" t="str">
        <f t="shared" ref="G1825:G1888" si="180">CONCATENATE(B1825,C1825,D1825,F1825)</f>
        <v xml:space="preserve"> </v>
      </c>
      <c r="I1825" t="str">
        <f>IF('Vars Master'!I1826&lt;&gt;"",'Vars Master'!G1826,"")</f>
        <v/>
      </c>
      <c r="J1825" s="73" t="str">
        <f>IF('Vars Master'!I1826&lt;&gt;"",'Vars Master'!H1826,"")</f>
        <v/>
      </c>
      <c r="K1825" t="s">
        <v>358</v>
      </c>
      <c r="M1825" t="str">
        <f>IF('Vars Master'!I1826&lt;&gt;"",'Vars Master'!I1826,"")</f>
        <v/>
      </c>
      <c r="N1825" s="74" t="str">
        <f t="shared" ref="N1825:N1888" si="181">CONCATENATE(I1825,J1825,K1825,M1825)</f>
        <v xml:space="preserve"> </v>
      </c>
      <c r="P1825" t="str">
        <f>IF('Vars Master'!N1826&lt;&gt;"",'Vars Master'!L1826,"")</f>
        <v/>
      </c>
      <c r="Q1825" s="73" t="str">
        <f>IF('Vars Master'!N1826&lt;&gt;"",'Vars Master'!M1826,"")</f>
        <v/>
      </c>
      <c r="R1825" t="s">
        <v>358</v>
      </c>
      <c r="T1825" t="str">
        <f>IF('Vars Master'!N1826&lt;&gt;"",'Vars Master'!N1826,"")</f>
        <v/>
      </c>
      <c r="U1825" s="74" t="str">
        <f t="shared" ref="U1825:U1888" si="182">CONCATENATE(P1825,Q1825,R1825,T1825)</f>
        <v xml:space="preserve"> </v>
      </c>
      <c r="W1825" t="str">
        <f>IF('Vars Master'!S1826&lt;&gt;"",'Vars Master'!Q1826,"")</f>
        <v/>
      </c>
      <c r="X1825" s="73" t="str">
        <f>IF('Vars Master'!S1826&lt;&gt;"",'Vars Master'!R1826,"")</f>
        <v/>
      </c>
      <c r="Y1825" t="s">
        <v>358</v>
      </c>
      <c r="AA1825" t="str">
        <f>IF('Vars Master'!S1826&lt;&gt;"",'Vars Master'!S1826,"")</f>
        <v/>
      </c>
      <c r="AB1825" s="74" t="str">
        <f t="shared" ref="AB1825:AB1888" si="183">CONCATENATE(W1825,X1825,Y1825,AA1825)</f>
        <v xml:space="preserve"> </v>
      </c>
      <c r="AD1825" t="str">
        <f>IF('Vars Master'!X1826&lt;&gt;"",'Vars Master'!V1826,"")</f>
        <v/>
      </c>
      <c r="AE1825" s="73" t="str">
        <f>IF('Vars Master'!X1826&lt;&gt;"",'Vars Master'!W1826,"")</f>
        <v/>
      </c>
      <c r="AF1825" t="str">
        <f>IF('Vars Master'!X1826&lt;&gt;"",'Vars Master'!X1826,"")</f>
        <v/>
      </c>
      <c r="AG1825" s="74" t="str">
        <f t="shared" ref="AG1825:AG1888" si="184">CONCATENATE(AD1825,AE1825,R1825,AF1825)</f>
        <v xml:space="preserve"> </v>
      </c>
      <c r="AH1825" t="str">
        <f>IF('Vars Master'!Z1826&lt;&gt;"",'Vars Master'!Z1826,"")</f>
        <v/>
      </c>
      <c r="AI1825" t="str">
        <f>IF('Vars Master'!AC1826&lt;&gt;"",'Vars Master'!AA1826,"")</f>
        <v/>
      </c>
      <c r="AJ1825" s="73" t="str">
        <f>IF('Vars Master'!AC1826&lt;&gt;"",'Vars Master'!AB1826,"")</f>
        <v/>
      </c>
      <c r="AK1825" t="s">
        <v>358</v>
      </c>
      <c r="AM1825" t="str">
        <f>IF('Vars Master'!AC1826&lt;&gt;"",'Vars Master'!AC1826,"")</f>
        <v/>
      </c>
      <c r="AN1825" s="74" t="str">
        <f t="shared" ref="AN1825:AN1888" si="185">CONCATENATE(AI1825,AJ1825,AK1825,AM1825)</f>
        <v xml:space="preserve"> </v>
      </c>
      <c r="AO1825" t="str">
        <f>IF('Vars Master'!AE1826&lt;&gt;"",'Vars Master'!AE1826,"")</f>
        <v/>
      </c>
      <c r="AP1825" s="164" t="s">
        <v>358</v>
      </c>
      <c r="AQ1825" s="164" t="s">
        <v>358</v>
      </c>
      <c r="AR1825" s="164" t="s">
        <v>358</v>
      </c>
      <c r="AS1825" s="164" t="s">
        <v>358</v>
      </c>
      <c r="AT1825" s="164" t="s">
        <v>358</v>
      </c>
      <c r="AU1825" s="164" t="s">
        <v>358</v>
      </c>
    </row>
    <row r="1826" spans="2:47" x14ac:dyDescent="0.25">
      <c r="B1826" t="str">
        <f>IF('Vars Master'!D1827&lt;&gt;"",'Vars Master'!B1827,"")</f>
        <v/>
      </c>
      <c r="C1826" s="73" t="str">
        <f>IF('Vars Master'!D1827&lt;&gt;"",'Vars Master'!C1827,"")</f>
        <v/>
      </c>
      <c r="D1826" t="s">
        <v>358</v>
      </c>
      <c r="F1826" t="str">
        <f>IF('Vars Master'!D1827&lt;&gt;"",'Vars Master'!D1827,"")</f>
        <v/>
      </c>
      <c r="G1826" s="74" t="str">
        <f t="shared" si="180"/>
        <v xml:space="preserve"> </v>
      </c>
      <c r="I1826" t="str">
        <f>IF('Vars Master'!I1827&lt;&gt;"",'Vars Master'!G1827,"")</f>
        <v/>
      </c>
      <c r="J1826" s="73" t="str">
        <f>IF('Vars Master'!I1827&lt;&gt;"",'Vars Master'!H1827,"")</f>
        <v/>
      </c>
      <c r="K1826" t="s">
        <v>358</v>
      </c>
      <c r="M1826" t="str">
        <f>IF('Vars Master'!I1827&lt;&gt;"",'Vars Master'!I1827,"")</f>
        <v/>
      </c>
      <c r="N1826" s="74" t="str">
        <f t="shared" si="181"/>
        <v xml:space="preserve"> </v>
      </c>
      <c r="P1826" t="str">
        <f>IF('Vars Master'!N1827&lt;&gt;"",'Vars Master'!L1827,"")</f>
        <v/>
      </c>
      <c r="Q1826" s="73" t="str">
        <f>IF('Vars Master'!N1827&lt;&gt;"",'Vars Master'!M1827,"")</f>
        <v/>
      </c>
      <c r="R1826" t="s">
        <v>358</v>
      </c>
      <c r="T1826" t="str">
        <f>IF('Vars Master'!N1827&lt;&gt;"",'Vars Master'!N1827,"")</f>
        <v/>
      </c>
      <c r="U1826" s="74" t="str">
        <f t="shared" si="182"/>
        <v xml:space="preserve"> </v>
      </c>
      <c r="W1826" t="str">
        <f>IF('Vars Master'!S1827&lt;&gt;"",'Vars Master'!Q1827,"")</f>
        <v/>
      </c>
      <c r="X1826" s="73" t="str">
        <f>IF('Vars Master'!S1827&lt;&gt;"",'Vars Master'!R1827,"")</f>
        <v/>
      </c>
      <c r="Y1826" t="s">
        <v>358</v>
      </c>
      <c r="AA1826" t="str">
        <f>IF('Vars Master'!S1827&lt;&gt;"",'Vars Master'!S1827,"")</f>
        <v/>
      </c>
      <c r="AB1826" s="74" t="str">
        <f t="shared" si="183"/>
        <v xml:space="preserve"> </v>
      </c>
      <c r="AD1826" t="str">
        <f>IF('Vars Master'!X1827&lt;&gt;"",'Vars Master'!V1827,"")</f>
        <v/>
      </c>
      <c r="AE1826" s="73" t="str">
        <f>IF('Vars Master'!X1827&lt;&gt;"",'Vars Master'!W1827,"")</f>
        <v/>
      </c>
      <c r="AF1826" t="str">
        <f>IF('Vars Master'!X1827&lt;&gt;"",'Vars Master'!X1827,"")</f>
        <v/>
      </c>
      <c r="AG1826" s="74" t="str">
        <f t="shared" si="184"/>
        <v xml:space="preserve"> </v>
      </c>
      <c r="AH1826" t="str">
        <f>IF('Vars Master'!Z1827&lt;&gt;"",'Vars Master'!Z1827,"")</f>
        <v/>
      </c>
      <c r="AI1826" t="str">
        <f>IF('Vars Master'!AC1827&lt;&gt;"",'Vars Master'!AA1827,"")</f>
        <v/>
      </c>
      <c r="AJ1826" s="73" t="str">
        <f>IF('Vars Master'!AC1827&lt;&gt;"",'Vars Master'!AB1827,"")</f>
        <v/>
      </c>
      <c r="AK1826" t="s">
        <v>358</v>
      </c>
      <c r="AM1826" t="str">
        <f>IF('Vars Master'!AC1827&lt;&gt;"",'Vars Master'!AC1827,"")</f>
        <v/>
      </c>
      <c r="AN1826" s="74" t="str">
        <f t="shared" si="185"/>
        <v xml:space="preserve"> </v>
      </c>
      <c r="AO1826" t="str">
        <f>IF('Vars Master'!AE1827&lt;&gt;"",'Vars Master'!AE1827,"")</f>
        <v/>
      </c>
      <c r="AP1826" s="164" t="s">
        <v>358</v>
      </c>
      <c r="AQ1826" s="164" t="s">
        <v>358</v>
      </c>
      <c r="AR1826" s="164" t="s">
        <v>358</v>
      </c>
      <c r="AS1826" s="164" t="s">
        <v>358</v>
      </c>
      <c r="AT1826" s="164" t="s">
        <v>358</v>
      </c>
      <c r="AU1826" s="164" t="s">
        <v>358</v>
      </c>
    </row>
    <row r="1827" spans="2:47" x14ac:dyDescent="0.25">
      <c r="B1827" t="str">
        <f>IF('Vars Master'!D1828&lt;&gt;"",'Vars Master'!B1828,"")</f>
        <v/>
      </c>
      <c r="C1827" s="73" t="str">
        <f>IF('Vars Master'!D1828&lt;&gt;"",'Vars Master'!C1828,"")</f>
        <v/>
      </c>
      <c r="D1827" t="s">
        <v>358</v>
      </c>
      <c r="F1827" t="str">
        <f>IF('Vars Master'!D1828&lt;&gt;"",'Vars Master'!D1828,"")</f>
        <v/>
      </c>
      <c r="G1827" s="74" t="str">
        <f t="shared" si="180"/>
        <v xml:space="preserve"> </v>
      </c>
      <c r="I1827" t="str">
        <f>IF('Vars Master'!I1828&lt;&gt;"",'Vars Master'!G1828,"")</f>
        <v/>
      </c>
      <c r="J1827" s="73" t="str">
        <f>IF('Vars Master'!I1828&lt;&gt;"",'Vars Master'!H1828,"")</f>
        <v/>
      </c>
      <c r="K1827" t="s">
        <v>358</v>
      </c>
      <c r="M1827" t="str">
        <f>IF('Vars Master'!I1828&lt;&gt;"",'Vars Master'!I1828,"")</f>
        <v/>
      </c>
      <c r="N1827" s="74" t="str">
        <f t="shared" si="181"/>
        <v xml:space="preserve"> </v>
      </c>
      <c r="P1827" t="str">
        <f>IF('Vars Master'!N1828&lt;&gt;"",'Vars Master'!L1828,"")</f>
        <v/>
      </c>
      <c r="Q1827" s="73" t="str">
        <f>IF('Vars Master'!N1828&lt;&gt;"",'Vars Master'!M1828,"")</f>
        <v/>
      </c>
      <c r="R1827" t="s">
        <v>358</v>
      </c>
      <c r="T1827" t="str">
        <f>IF('Vars Master'!N1828&lt;&gt;"",'Vars Master'!N1828,"")</f>
        <v/>
      </c>
      <c r="U1827" s="74" t="str">
        <f t="shared" si="182"/>
        <v xml:space="preserve"> </v>
      </c>
      <c r="W1827" t="str">
        <f>IF('Vars Master'!S1828&lt;&gt;"",'Vars Master'!Q1828,"")</f>
        <v/>
      </c>
      <c r="X1827" s="73" t="str">
        <f>IF('Vars Master'!S1828&lt;&gt;"",'Vars Master'!R1828,"")</f>
        <v/>
      </c>
      <c r="Y1827" t="s">
        <v>358</v>
      </c>
      <c r="AA1827" t="str">
        <f>IF('Vars Master'!S1828&lt;&gt;"",'Vars Master'!S1828,"")</f>
        <v/>
      </c>
      <c r="AB1827" s="74" t="str">
        <f t="shared" si="183"/>
        <v xml:space="preserve"> </v>
      </c>
      <c r="AD1827" t="str">
        <f>IF('Vars Master'!X1828&lt;&gt;"",'Vars Master'!V1828,"")</f>
        <v/>
      </c>
      <c r="AE1827" s="73" t="str">
        <f>IF('Vars Master'!X1828&lt;&gt;"",'Vars Master'!W1828,"")</f>
        <v/>
      </c>
      <c r="AF1827" t="str">
        <f>IF('Vars Master'!X1828&lt;&gt;"",'Vars Master'!X1828,"")</f>
        <v/>
      </c>
      <c r="AG1827" s="74" t="str">
        <f t="shared" si="184"/>
        <v xml:space="preserve"> </v>
      </c>
      <c r="AH1827" t="str">
        <f>IF('Vars Master'!Z1828&lt;&gt;"",'Vars Master'!Z1828,"")</f>
        <v/>
      </c>
      <c r="AI1827" t="str">
        <f>IF('Vars Master'!AC1828&lt;&gt;"",'Vars Master'!AA1828,"")</f>
        <v/>
      </c>
      <c r="AJ1827" s="73" t="str">
        <f>IF('Vars Master'!AC1828&lt;&gt;"",'Vars Master'!AB1828,"")</f>
        <v/>
      </c>
      <c r="AK1827" t="s">
        <v>358</v>
      </c>
      <c r="AM1827" t="str">
        <f>IF('Vars Master'!AC1828&lt;&gt;"",'Vars Master'!AC1828,"")</f>
        <v/>
      </c>
      <c r="AN1827" s="74" t="str">
        <f t="shared" si="185"/>
        <v xml:space="preserve"> </v>
      </c>
      <c r="AO1827" t="str">
        <f>IF('Vars Master'!AE1828&lt;&gt;"",'Vars Master'!AE1828,"")</f>
        <v/>
      </c>
      <c r="AP1827" s="164" t="s">
        <v>358</v>
      </c>
      <c r="AQ1827" s="164" t="s">
        <v>358</v>
      </c>
      <c r="AR1827" s="164" t="s">
        <v>358</v>
      </c>
      <c r="AS1827" s="164" t="s">
        <v>358</v>
      </c>
      <c r="AT1827" s="164" t="s">
        <v>358</v>
      </c>
      <c r="AU1827" s="164" t="s">
        <v>358</v>
      </c>
    </row>
    <row r="1828" spans="2:47" x14ac:dyDescent="0.25">
      <c r="B1828" t="str">
        <f>IF('Vars Master'!D1829&lt;&gt;"",'Vars Master'!B1829,"")</f>
        <v/>
      </c>
      <c r="C1828" s="73" t="str">
        <f>IF('Vars Master'!D1829&lt;&gt;"",'Vars Master'!C1829,"")</f>
        <v/>
      </c>
      <c r="D1828" t="s">
        <v>358</v>
      </c>
      <c r="F1828" t="str">
        <f>IF('Vars Master'!D1829&lt;&gt;"",'Vars Master'!D1829,"")</f>
        <v/>
      </c>
      <c r="G1828" s="74" t="str">
        <f t="shared" si="180"/>
        <v xml:space="preserve"> </v>
      </c>
      <c r="I1828" t="str">
        <f>IF('Vars Master'!I1829&lt;&gt;"",'Vars Master'!G1829,"")</f>
        <v/>
      </c>
      <c r="J1828" s="73" t="str">
        <f>IF('Vars Master'!I1829&lt;&gt;"",'Vars Master'!H1829,"")</f>
        <v/>
      </c>
      <c r="K1828" t="s">
        <v>358</v>
      </c>
      <c r="M1828" t="str">
        <f>IF('Vars Master'!I1829&lt;&gt;"",'Vars Master'!I1829,"")</f>
        <v/>
      </c>
      <c r="N1828" s="74" t="str">
        <f t="shared" si="181"/>
        <v xml:space="preserve"> </v>
      </c>
      <c r="P1828" t="str">
        <f>IF('Vars Master'!N1829&lt;&gt;"",'Vars Master'!L1829,"")</f>
        <v/>
      </c>
      <c r="Q1828" s="73" t="str">
        <f>IF('Vars Master'!N1829&lt;&gt;"",'Vars Master'!M1829,"")</f>
        <v/>
      </c>
      <c r="R1828" t="s">
        <v>358</v>
      </c>
      <c r="T1828" t="str">
        <f>IF('Vars Master'!N1829&lt;&gt;"",'Vars Master'!N1829,"")</f>
        <v/>
      </c>
      <c r="U1828" s="74" t="str">
        <f t="shared" si="182"/>
        <v xml:space="preserve"> </v>
      </c>
      <c r="W1828" t="str">
        <f>IF('Vars Master'!S1829&lt;&gt;"",'Vars Master'!Q1829,"")</f>
        <v/>
      </c>
      <c r="X1828" s="73" t="str">
        <f>IF('Vars Master'!S1829&lt;&gt;"",'Vars Master'!R1829,"")</f>
        <v/>
      </c>
      <c r="Y1828" t="s">
        <v>358</v>
      </c>
      <c r="AA1828" t="str">
        <f>IF('Vars Master'!S1829&lt;&gt;"",'Vars Master'!S1829,"")</f>
        <v/>
      </c>
      <c r="AB1828" s="74" t="str">
        <f t="shared" si="183"/>
        <v xml:space="preserve"> </v>
      </c>
      <c r="AD1828" t="str">
        <f>IF('Vars Master'!X1829&lt;&gt;"",'Vars Master'!V1829,"")</f>
        <v/>
      </c>
      <c r="AE1828" s="73" t="str">
        <f>IF('Vars Master'!X1829&lt;&gt;"",'Vars Master'!W1829,"")</f>
        <v/>
      </c>
      <c r="AF1828" t="str">
        <f>IF('Vars Master'!X1829&lt;&gt;"",'Vars Master'!X1829,"")</f>
        <v/>
      </c>
      <c r="AG1828" s="74" t="str">
        <f t="shared" si="184"/>
        <v xml:space="preserve"> </v>
      </c>
      <c r="AH1828" t="str">
        <f>IF('Vars Master'!Z1829&lt;&gt;"",'Vars Master'!Z1829,"")</f>
        <v/>
      </c>
      <c r="AI1828" t="str">
        <f>IF('Vars Master'!AC1829&lt;&gt;"",'Vars Master'!AA1829,"")</f>
        <v/>
      </c>
      <c r="AJ1828" s="73" t="str">
        <f>IF('Vars Master'!AC1829&lt;&gt;"",'Vars Master'!AB1829,"")</f>
        <v/>
      </c>
      <c r="AK1828" t="s">
        <v>358</v>
      </c>
      <c r="AM1828" t="str">
        <f>IF('Vars Master'!AC1829&lt;&gt;"",'Vars Master'!AC1829,"")</f>
        <v/>
      </c>
      <c r="AN1828" s="74" t="str">
        <f t="shared" si="185"/>
        <v xml:space="preserve"> </v>
      </c>
      <c r="AO1828" t="str">
        <f>IF('Vars Master'!AE1829&lt;&gt;"",'Vars Master'!AE1829,"")</f>
        <v/>
      </c>
      <c r="AP1828" s="164" t="s">
        <v>358</v>
      </c>
      <c r="AQ1828" s="164" t="s">
        <v>358</v>
      </c>
      <c r="AR1828" s="164" t="s">
        <v>358</v>
      </c>
      <c r="AS1828" s="164" t="s">
        <v>358</v>
      </c>
      <c r="AT1828" s="164" t="s">
        <v>358</v>
      </c>
      <c r="AU1828" s="164" t="s">
        <v>358</v>
      </c>
    </row>
    <row r="1829" spans="2:47" x14ac:dyDescent="0.25">
      <c r="B1829" t="str">
        <f>IF('Vars Master'!D1830&lt;&gt;"",'Vars Master'!B1830,"")</f>
        <v/>
      </c>
      <c r="C1829" s="73" t="str">
        <f>IF('Vars Master'!D1830&lt;&gt;"",'Vars Master'!C1830,"")</f>
        <v/>
      </c>
      <c r="D1829" t="s">
        <v>358</v>
      </c>
      <c r="F1829" t="str">
        <f>IF('Vars Master'!D1830&lt;&gt;"",'Vars Master'!D1830,"")</f>
        <v/>
      </c>
      <c r="G1829" s="74" t="str">
        <f t="shared" si="180"/>
        <v xml:space="preserve"> </v>
      </c>
      <c r="I1829" t="str">
        <f>IF('Vars Master'!I1830&lt;&gt;"",'Vars Master'!G1830,"")</f>
        <v/>
      </c>
      <c r="J1829" s="73" t="str">
        <f>IF('Vars Master'!I1830&lt;&gt;"",'Vars Master'!H1830,"")</f>
        <v/>
      </c>
      <c r="K1829" t="s">
        <v>358</v>
      </c>
      <c r="M1829" t="str">
        <f>IF('Vars Master'!I1830&lt;&gt;"",'Vars Master'!I1830,"")</f>
        <v/>
      </c>
      <c r="N1829" s="74" t="str">
        <f t="shared" si="181"/>
        <v xml:space="preserve"> </v>
      </c>
      <c r="P1829" t="str">
        <f>IF('Vars Master'!N1830&lt;&gt;"",'Vars Master'!L1830,"")</f>
        <v/>
      </c>
      <c r="Q1829" s="73" t="str">
        <f>IF('Vars Master'!N1830&lt;&gt;"",'Vars Master'!M1830,"")</f>
        <v/>
      </c>
      <c r="R1829" t="s">
        <v>358</v>
      </c>
      <c r="T1829" t="str">
        <f>IF('Vars Master'!N1830&lt;&gt;"",'Vars Master'!N1830,"")</f>
        <v/>
      </c>
      <c r="U1829" s="74" t="str">
        <f t="shared" si="182"/>
        <v xml:space="preserve"> </v>
      </c>
      <c r="W1829" t="str">
        <f>IF('Vars Master'!S1830&lt;&gt;"",'Vars Master'!Q1830,"")</f>
        <v/>
      </c>
      <c r="X1829" s="73" t="str">
        <f>IF('Vars Master'!S1830&lt;&gt;"",'Vars Master'!R1830,"")</f>
        <v/>
      </c>
      <c r="Y1829" t="s">
        <v>358</v>
      </c>
      <c r="AA1829" t="str">
        <f>IF('Vars Master'!S1830&lt;&gt;"",'Vars Master'!S1830,"")</f>
        <v/>
      </c>
      <c r="AB1829" s="74" t="str">
        <f t="shared" si="183"/>
        <v xml:space="preserve"> </v>
      </c>
      <c r="AD1829" t="str">
        <f>IF('Vars Master'!X1830&lt;&gt;"",'Vars Master'!V1830,"")</f>
        <v/>
      </c>
      <c r="AE1829" s="73" t="str">
        <f>IF('Vars Master'!X1830&lt;&gt;"",'Vars Master'!W1830,"")</f>
        <v/>
      </c>
      <c r="AF1829" t="str">
        <f>IF('Vars Master'!X1830&lt;&gt;"",'Vars Master'!X1830,"")</f>
        <v/>
      </c>
      <c r="AG1829" s="74" t="str">
        <f t="shared" si="184"/>
        <v xml:space="preserve"> </v>
      </c>
      <c r="AH1829" t="str">
        <f>IF('Vars Master'!Z1830&lt;&gt;"",'Vars Master'!Z1830,"")</f>
        <v/>
      </c>
      <c r="AI1829" t="str">
        <f>IF('Vars Master'!AC1830&lt;&gt;"",'Vars Master'!AA1830,"")</f>
        <v/>
      </c>
      <c r="AJ1829" s="73" t="str">
        <f>IF('Vars Master'!AC1830&lt;&gt;"",'Vars Master'!AB1830,"")</f>
        <v/>
      </c>
      <c r="AK1829" t="s">
        <v>358</v>
      </c>
      <c r="AM1829" t="str">
        <f>IF('Vars Master'!AC1830&lt;&gt;"",'Vars Master'!AC1830,"")</f>
        <v/>
      </c>
      <c r="AN1829" s="74" t="str">
        <f t="shared" si="185"/>
        <v xml:space="preserve"> </v>
      </c>
      <c r="AO1829" t="str">
        <f>IF('Vars Master'!AE1830&lt;&gt;"",'Vars Master'!AE1830,"")</f>
        <v/>
      </c>
      <c r="AP1829" s="164" t="s">
        <v>358</v>
      </c>
      <c r="AQ1829" s="164" t="s">
        <v>358</v>
      </c>
      <c r="AR1829" s="164" t="s">
        <v>358</v>
      </c>
      <c r="AS1829" s="164" t="s">
        <v>358</v>
      </c>
      <c r="AT1829" s="164" t="s">
        <v>358</v>
      </c>
      <c r="AU1829" s="164" t="s">
        <v>358</v>
      </c>
    </row>
    <row r="1830" spans="2:47" x14ac:dyDescent="0.25">
      <c r="B1830" t="str">
        <f>IF('Vars Master'!D1831&lt;&gt;"",'Vars Master'!B1831,"")</f>
        <v/>
      </c>
      <c r="C1830" s="73" t="str">
        <f>IF('Vars Master'!D1831&lt;&gt;"",'Vars Master'!C1831,"")</f>
        <v/>
      </c>
      <c r="D1830" t="s">
        <v>358</v>
      </c>
      <c r="F1830" t="str">
        <f>IF('Vars Master'!D1831&lt;&gt;"",'Vars Master'!D1831,"")</f>
        <v/>
      </c>
      <c r="G1830" s="74" t="str">
        <f t="shared" si="180"/>
        <v xml:space="preserve"> </v>
      </c>
      <c r="I1830" t="str">
        <f>IF('Vars Master'!I1831&lt;&gt;"",'Vars Master'!G1831,"")</f>
        <v/>
      </c>
      <c r="J1830" s="73" t="str">
        <f>IF('Vars Master'!I1831&lt;&gt;"",'Vars Master'!H1831,"")</f>
        <v/>
      </c>
      <c r="K1830" t="s">
        <v>358</v>
      </c>
      <c r="M1830" t="str">
        <f>IF('Vars Master'!I1831&lt;&gt;"",'Vars Master'!I1831,"")</f>
        <v/>
      </c>
      <c r="N1830" s="74" t="str">
        <f t="shared" si="181"/>
        <v xml:space="preserve"> </v>
      </c>
      <c r="P1830" t="str">
        <f>IF('Vars Master'!N1831&lt;&gt;"",'Vars Master'!L1831,"")</f>
        <v/>
      </c>
      <c r="Q1830" s="73" t="str">
        <f>IF('Vars Master'!N1831&lt;&gt;"",'Vars Master'!M1831,"")</f>
        <v/>
      </c>
      <c r="R1830" t="s">
        <v>358</v>
      </c>
      <c r="T1830" t="str">
        <f>IF('Vars Master'!N1831&lt;&gt;"",'Vars Master'!N1831,"")</f>
        <v/>
      </c>
      <c r="U1830" s="74" t="str">
        <f t="shared" si="182"/>
        <v xml:space="preserve"> </v>
      </c>
      <c r="W1830" t="str">
        <f>IF('Vars Master'!S1831&lt;&gt;"",'Vars Master'!Q1831,"")</f>
        <v/>
      </c>
      <c r="X1830" s="73" t="str">
        <f>IF('Vars Master'!S1831&lt;&gt;"",'Vars Master'!R1831,"")</f>
        <v/>
      </c>
      <c r="Y1830" t="s">
        <v>358</v>
      </c>
      <c r="AA1830" t="str">
        <f>IF('Vars Master'!S1831&lt;&gt;"",'Vars Master'!S1831,"")</f>
        <v/>
      </c>
      <c r="AB1830" s="74" t="str">
        <f t="shared" si="183"/>
        <v xml:space="preserve"> </v>
      </c>
      <c r="AD1830" t="str">
        <f>IF('Vars Master'!X1831&lt;&gt;"",'Vars Master'!V1831,"")</f>
        <v/>
      </c>
      <c r="AE1830" s="73" t="str">
        <f>IF('Vars Master'!X1831&lt;&gt;"",'Vars Master'!W1831,"")</f>
        <v/>
      </c>
      <c r="AF1830" t="str">
        <f>IF('Vars Master'!X1831&lt;&gt;"",'Vars Master'!X1831,"")</f>
        <v/>
      </c>
      <c r="AG1830" s="74" t="str">
        <f t="shared" si="184"/>
        <v xml:space="preserve"> </v>
      </c>
      <c r="AH1830" t="str">
        <f>IF('Vars Master'!Z1831&lt;&gt;"",'Vars Master'!Z1831,"")</f>
        <v/>
      </c>
      <c r="AI1830" t="str">
        <f>IF('Vars Master'!AC1831&lt;&gt;"",'Vars Master'!AA1831,"")</f>
        <v/>
      </c>
      <c r="AJ1830" s="73" t="str">
        <f>IF('Vars Master'!AC1831&lt;&gt;"",'Vars Master'!AB1831,"")</f>
        <v/>
      </c>
      <c r="AK1830" t="s">
        <v>358</v>
      </c>
      <c r="AM1830" t="str">
        <f>IF('Vars Master'!AC1831&lt;&gt;"",'Vars Master'!AC1831,"")</f>
        <v/>
      </c>
      <c r="AN1830" s="74" t="str">
        <f t="shared" si="185"/>
        <v xml:space="preserve"> </v>
      </c>
      <c r="AO1830" t="str">
        <f>IF('Vars Master'!AE1831&lt;&gt;"",'Vars Master'!AE1831,"")</f>
        <v/>
      </c>
      <c r="AP1830" s="164" t="s">
        <v>358</v>
      </c>
      <c r="AQ1830" s="164" t="s">
        <v>358</v>
      </c>
      <c r="AR1830" s="164" t="s">
        <v>358</v>
      </c>
      <c r="AS1830" s="164" t="s">
        <v>358</v>
      </c>
      <c r="AT1830" s="164" t="s">
        <v>358</v>
      </c>
      <c r="AU1830" s="164" t="s">
        <v>358</v>
      </c>
    </row>
    <row r="1831" spans="2:47" x14ac:dyDescent="0.25">
      <c r="B1831" t="str">
        <f>IF('Vars Master'!D1832&lt;&gt;"",'Vars Master'!B1832,"")</f>
        <v/>
      </c>
      <c r="C1831" s="73" t="str">
        <f>IF('Vars Master'!D1832&lt;&gt;"",'Vars Master'!C1832,"")</f>
        <v/>
      </c>
      <c r="D1831" t="s">
        <v>358</v>
      </c>
      <c r="F1831" t="str">
        <f>IF('Vars Master'!D1832&lt;&gt;"",'Vars Master'!D1832,"")</f>
        <v/>
      </c>
      <c r="G1831" s="74" t="str">
        <f t="shared" si="180"/>
        <v xml:space="preserve"> </v>
      </c>
      <c r="I1831" t="str">
        <f>IF('Vars Master'!I1832&lt;&gt;"",'Vars Master'!G1832,"")</f>
        <v/>
      </c>
      <c r="J1831" s="73" t="str">
        <f>IF('Vars Master'!I1832&lt;&gt;"",'Vars Master'!H1832,"")</f>
        <v/>
      </c>
      <c r="K1831" t="s">
        <v>358</v>
      </c>
      <c r="M1831" t="str">
        <f>IF('Vars Master'!I1832&lt;&gt;"",'Vars Master'!I1832,"")</f>
        <v/>
      </c>
      <c r="N1831" s="74" t="str">
        <f t="shared" si="181"/>
        <v xml:space="preserve"> </v>
      </c>
      <c r="P1831" t="str">
        <f>IF('Vars Master'!N1832&lt;&gt;"",'Vars Master'!L1832,"")</f>
        <v/>
      </c>
      <c r="Q1831" s="73" t="str">
        <f>IF('Vars Master'!N1832&lt;&gt;"",'Vars Master'!M1832,"")</f>
        <v/>
      </c>
      <c r="R1831" t="s">
        <v>358</v>
      </c>
      <c r="T1831" t="str">
        <f>IF('Vars Master'!N1832&lt;&gt;"",'Vars Master'!N1832,"")</f>
        <v/>
      </c>
      <c r="U1831" s="74" t="str">
        <f t="shared" si="182"/>
        <v xml:space="preserve"> </v>
      </c>
      <c r="W1831" t="str">
        <f>IF('Vars Master'!S1832&lt;&gt;"",'Vars Master'!Q1832,"")</f>
        <v/>
      </c>
      <c r="X1831" s="73" t="str">
        <f>IF('Vars Master'!S1832&lt;&gt;"",'Vars Master'!R1832,"")</f>
        <v/>
      </c>
      <c r="Y1831" t="s">
        <v>358</v>
      </c>
      <c r="AA1831" t="str">
        <f>IF('Vars Master'!S1832&lt;&gt;"",'Vars Master'!S1832,"")</f>
        <v/>
      </c>
      <c r="AB1831" s="74" t="str">
        <f t="shared" si="183"/>
        <v xml:space="preserve"> </v>
      </c>
      <c r="AD1831" t="str">
        <f>IF('Vars Master'!X1832&lt;&gt;"",'Vars Master'!V1832,"")</f>
        <v/>
      </c>
      <c r="AE1831" s="73" t="str">
        <f>IF('Vars Master'!X1832&lt;&gt;"",'Vars Master'!W1832,"")</f>
        <v/>
      </c>
      <c r="AF1831" t="str">
        <f>IF('Vars Master'!X1832&lt;&gt;"",'Vars Master'!X1832,"")</f>
        <v/>
      </c>
      <c r="AG1831" s="74" t="str">
        <f t="shared" si="184"/>
        <v xml:space="preserve"> </v>
      </c>
      <c r="AH1831" t="str">
        <f>IF('Vars Master'!Z1832&lt;&gt;"",'Vars Master'!Z1832,"")</f>
        <v/>
      </c>
      <c r="AI1831" t="str">
        <f>IF('Vars Master'!AC1832&lt;&gt;"",'Vars Master'!AA1832,"")</f>
        <v/>
      </c>
      <c r="AJ1831" s="73" t="str">
        <f>IF('Vars Master'!AC1832&lt;&gt;"",'Vars Master'!AB1832,"")</f>
        <v/>
      </c>
      <c r="AK1831" t="s">
        <v>358</v>
      </c>
      <c r="AM1831" t="str">
        <f>IF('Vars Master'!AC1832&lt;&gt;"",'Vars Master'!AC1832,"")</f>
        <v/>
      </c>
      <c r="AN1831" s="74" t="str">
        <f t="shared" si="185"/>
        <v xml:space="preserve"> </v>
      </c>
      <c r="AO1831" t="str">
        <f>IF('Vars Master'!AE1832&lt;&gt;"",'Vars Master'!AE1832,"")</f>
        <v/>
      </c>
      <c r="AP1831" s="164" t="s">
        <v>358</v>
      </c>
      <c r="AQ1831" s="164" t="s">
        <v>358</v>
      </c>
      <c r="AR1831" s="164" t="s">
        <v>358</v>
      </c>
      <c r="AS1831" s="164" t="s">
        <v>358</v>
      </c>
      <c r="AT1831" s="164" t="s">
        <v>358</v>
      </c>
      <c r="AU1831" s="164" t="s">
        <v>358</v>
      </c>
    </row>
    <row r="1832" spans="2:47" x14ac:dyDescent="0.25">
      <c r="B1832" t="str">
        <f>IF('Vars Master'!D1833&lt;&gt;"",'Vars Master'!B1833,"")</f>
        <v/>
      </c>
      <c r="C1832" s="73" t="str">
        <f>IF('Vars Master'!D1833&lt;&gt;"",'Vars Master'!C1833,"")</f>
        <v/>
      </c>
      <c r="D1832" t="s">
        <v>358</v>
      </c>
      <c r="F1832" t="str">
        <f>IF('Vars Master'!D1833&lt;&gt;"",'Vars Master'!D1833,"")</f>
        <v/>
      </c>
      <c r="G1832" s="74" t="str">
        <f t="shared" si="180"/>
        <v xml:space="preserve"> </v>
      </c>
      <c r="I1832" t="str">
        <f>IF('Vars Master'!I1833&lt;&gt;"",'Vars Master'!G1833,"")</f>
        <v/>
      </c>
      <c r="J1832" s="73" t="str">
        <f>IF('Vars Master'!I1833&lt;&gt;"",'Vars Master'!H1833,"")</f>
        <v/>
      </c>
      <c r="K1832" t="s">
        <v>358</v>
      </c>
      <c r="M1832" t="str">
        <f>IF('Vars Master'!I1833&lt;&gt;"",'Vars Master'!I1833,"")</f>
        <v/>
      </c>
      <c r="N1832" s="74" t="str">
        <f t="shared" si="181"/>
        <v xml:space="preserve"> </v>
      </c>
      <c r="P1832" t="str">
        <f>IF('Vars Master'!N1833&lt;&gt;"",'Vars Master'!L1833,"")</f>
        <v/>
      </c>
      <c r="Q1832" s="73" t="str">
        <f>IF('Vars Master'!N1833&lt;&gt;"",'Vars Master'!M1833,"")</f>
        <v/>
      </c>
      <c r="R1832" t="s">
        <v>358</v>
      </c>
      <c r="T1832" t="str">
        <f>IF('Vars Master'!N1833&lt;&gt;"",'Vars Master'!N1833,"")</f>
        <v/>
      </c>
      <c r="U1832" s="74" t="str">
        <f t="shared" si="182"/>
        <v xml:space="preserve"> </v>
      </c>
      <c r="W1832" t="str">
        <f>IF('Vars Master'!S1833&lt;&gt;"",'Vars Master'!Q1833,"")</f>
        <v/>
      </c>
      <c r="X1832" s="73" t="str">
        <f>IF('Vars Master'!S1833&lt;&gt;"",'Vars Master'!R1833,"")</f>
        <v/>
      </c>
      <c r="Y1832" t="s">
        <v>358</v>
      </c>
      <c r="AA1832" t="str">
        <f>IF('Vars Master'!S1833&lt;&gt;"",'Vars Master'!S1833,"")</f>
        <v/>
      </c>
      <c r="AB1832" s="74" t="str">
        <f t="shared" si="183"/>
        <v xml:space="preserve"> </v>
      </c>
      <c r="AD1832" t="str">
        <f>IF('Vars Master'!X1833&lt;&gt;"",'Vars Master'!V1833,"")</f>
        <v/>
      </c>
      <c r="AE1832" s="73" t="str">
        <f>IF('Vars Master'!X1833&lt;&gt;"",'Vars Master'!W1833,"")</f>
        <v/>
      </c>
      <c r="AF1832" t="str">
        <f>IF('Vars Master'!X1833&lt;&gt;"",'Vars Master'!X1833,"")</f>
        <v/>
      </c>
      <c r="AG1832" s="74" t="str">
        <f t="shared" si="184"/>
        <v xml:space="preserve"> </v>
      </c>
      <c r="AH1832" t="str">
        <f>IF('Vars Master'!Z1833&lt;&gt;"",'Vars Master'!Z1833,"")</f>
        <v/>
      </c>
      <c r="AI1832" t="str">
        <f>IF('Vars Master'!AC1833&lt;&gt;"",'Vars Master'!AA1833,"")</f>
        <v/>
      </c>
      <c r="AJ1832" s="73" t="str">
        <f>IF('Vars Master'!AC1833&lt;&gt;"",'Vars Master'!AB1833,"")</f>
        <v/>
      </c>
      <c r="AK1832" t="s">
        <v>358</v>
      </c>
      <c r="AM1832" t="str">
        <f>IF('Vars Master'!AC1833&lt;&gt;"",'Vars Master'!AC1833,"")</f>
        <v/>
      </c>
      <c r="AN1832" s="74" t="str">
        <f t="shared" si="185"/>
        <v xml:space="preserve"> </v>
      </c>
      <c r="AO1832" t="str">
        <f>IF('Vars Master'!AE1833&lt;&gt;"",'Vars Master'!AE1833,"")</f>
        <v/>
      </c>
      <c r="AP1832" s="164" t="s">
        <v>358</v>
      </c>
      <c r="AQ1832" s="164" t="s">
        <v>358</v>
      </c>
      <c r="AR1832" s="164" t="s">
        <v>358</v>
      </c>
      <c r="AS1832" s="164" t="s">
        <v>358</v>
      </c>
      <c r="AT1832" s="164" t="s">
        <v>358</v>
      </c>
      <c r="AU1832" s="164" t="s">
        <v>358</v>
      </c>
    </row>
    <row r="1833" spans="2:47" x14ac:dyDescent="0.25">
      <c r="B1833" t="str">
        <f>IF('Vars Master'!D1834&lt;&gt;"",'Vars Master'!B1834,"")</f>
        <v/>
      </c>
      <c r="C1833" s="73" t="str">
        <f>IF('Vars Master'!D1834&lt;&gt;"",'Vars Master'!C1834,"")</f>
        <v/>
      </c>
      <c r="D1833" t="s">
        <v>358</v>
      </c>
      <c r="F1833" t="str">
        <f>IF('Vars Master'!D1834&lt;&gt;"",'Vars Master'!D1834,"")</f>
        <v/>
      </c>
      <c r="G1833" s="74" t="str">
        <f t="shared" si="180"/>
        <v xml:space="preserve"> </v>
      </c>
      <c r="I1833" t="str">
        <f>IF('Vars Master'!I1834&lt;&gt;"",'Vars Master'!G1834,"")</f>
        <v/>
      </c>
      <c r="J1833" s="73" t="str">
        <f>IF('Vars Master'!I1834&lt;&gt;"",'Vars Master'!H1834,"")</f>
        <v/>
      </c>
      <c r="K1833" t="s">
        <v>358</v>
      </c>
      <c r="M1833" t="str">
        <f>IF('Vars Master'!I1834&lt;&gt;"",'Vars Master'!I1834,"")</f>
        <v/>
      </c>
      <c r="N1833" s="74" t="str">
        <f t="shared" si="181"/>
        <v xml:space="preserve"> </v>
      </c>
      <c r="P1833" t="str">
        <f>IF('Vars Master'!N1834&lt;&gt;"",'Vars Master'!L1834,"")</f>
        <v/>
      </c>
      <c r="Q1833" s="73" t="str">
        <f>IF('Vars Master'!N1834&lt;&gt;"",'Vars Master'!M1834,"")</f>
        <v/>
      </c>
      <c r="R1833" t="s">
        <v>358</v>
      </c>
      <c r="T1833" t="str">
        <f>IF('Vars Master'!N1834&lt;&gt;"",'Vars Master'!N1834,"")</f>
        <v/>
      </c>
      <c r="U1833" s="74" t="str">
        <f t="shared" si="182"/>
        <v xml:space="preserve"> </v>
      </c>
      <c r="W1833" t="str">
        <f>IF('Vars Master'!S1834&lt;&gt;"",'Vars Master'!Q1834,"")</f>
        <v/>
      </c>
      <c r="X1833" s="73" t="str">
        <f>IF('Vars Master'!S1834&lt;&gt;"",'Vars Master'!R1834,"")</f>
        <v/>
      </c>
      <c r="Y1833" t="s">
        <v>358</v>
      </c>
      <c r="AA1833" t="str">
        <f>IF('Vars Master'!S1834&lt;&gt;"",'Vars Master'!S1834,"")</f>
        <v/>
      </c>
      <c r="AB1833" s="74" t="str">
        <f t="shared" si="183"/>
        <v xml:space="preserve"> </v>
      </c>
      <c r="AD1833" t="str">
        <f>IF('Vars Master'!X1834&lt;&gt;"",'Vars Master'!V1834,"")</f>
        <v/>
      </c>
      <c r="AE1833" s="73" t="str">
        <f>IF('Vars Master'!X1834&lt;&gt;"",'Vars Master'!W1834,"")</f>
        <v/>
      </c>
      <c r="AF1833" t="str">
        <f>IF('Vars Master'!X1834&lt;&gt;"",'Vars Master'!X1834,"")</f>
        <v/>
      </c>
      <c r="AG1833" s="74" t="str">
        <f t="shared" si="184"/>
        <v xml:space="preserve"> </v>
      </c>
      <c r="AH1833" t="str">
        <f>IF('Vars Master'!Z1834&lt;&gt;"",'Vars Master'!Z1834,"")</f>
        <v/>
      </c>
      <c r="AI1833" t="str">
        <f>IF('Vars Master'!AC1834&lt;&gt;"",'Vars Master'!AA1834,"")</f>
        <v/>
      </c>
      <c r="AJ1833" s="73" t="str">
        <f>IF('Vars Master'!AC1834&lt;&gt;"",'Vars Master'!AB1834,"")</f>
        <v/>
      </c>
      <c r="AK1833" t="s">
        <v>358</v>
      </c>
      <c r="AM1833" t="str">
        <f>IF('Vars Master'!AC1834&lt;&gt;"",'Vars Master'!AC1834,"")</f>
        <v/>
      </c>
      <c r="AN1833" s="74" t="str">
        <f t="shared" si="185"/>
        <v xml:space="preserve"> </v>
      </c>
      <c r="AO1833" t="str">
        <f>IF('Vars Master'!AE1834&lt;&gt;"",'Vars Master'!AE1834,"")</f>
        <v/>
      </c>
      <c r="AP1833" s="164" t="s">
        <v>358</v>
      </c>
      <c r="AQ1833" s="164" t="s">
        <v>358</v>
      </c>
      <c r="AR1833" s="164" t="s">
        <v>358</v>
      </c>
      <c r="AS1833" s="164" t="s">
        <v>358</v>
      </c>
      <c r="AT1833" s="164" t="s">
        <v>358</v>
      </c>
      <c r="AU1833" s="164" t="s">
        <v>358</v>
      </c>
    </row>
    <row r="1834" spans="2:47" x14ac:dyDescent="0.25">
      <c r="B1834" t="str">
        <f>IF('Vars Master'!D1835&lt;&gt;"",'Vars Master'!B1835,"")</f>
        <v/>
      </c>
      <c r="C1834" s="73" t="str">
        <f>IF('Vars Master'!D1835&lt;&gt;"",'Vars Master'!C1835,"")</f>
        <v/>
      </c>
      <c r="D1834" t="s">
        <v>358</v>
      </c>
      <c r="F1834" t="str">
        <f>IF('Vars Master'!D1835&lt;&gt;"",'Vars Master'!D1835,"")</f>
        <v/>
      </c>
      <c r="G1834" s="74" t="str">
        <f t="shared" si="180"/>
        <v xml:space="preserve"> </v>
      </c>
      <c r="I1834" t="str">
        <f>IF('Vars Master'!I1835&lt;&gt;"",'Vars Master'!G1835,"")</f>
        <v/>
      </c>
      <c r="J1834" s="73" t="str">
        <f>IF('Vars Master'!I1835&lt;&gt;"",'Vars Master'!H1835,"")</f>
        <v/>
      </c>
      <c r="K1834" t="s">
        <v>358</v>
      </c>
      <c r="M1834" t="str">
        <f>IF('Vars Master'!I1835&lt;&gt;"",'Vars Master'!I1835,"")</f>
        <v/>
      </c>
      <c r="N1834" s="74" t="str">
        <f t="shared" si="181"/>
        <v xml:space="preserve"> </v>
      </c>
      <c r="P1834" t="str">
        <f>IF('Vars Master'!N1835&lt;&gt;"",'Vars Master'!L1835,"")</f>
        <v/>
      </c>
      <c r="Q1834" s="73" t="str">
        <f>IF('Vars Master'!N1835&lt;&gt;"",'Vars Master'!M1835,"")</f>
        <v/>
      </c>
      <c r="R1834" t="s">
        <v>358</v>
      </c>
      <c r="T1834" t="str">
        <f>IF('Vars Master'!N1835&lt;&gt;"",'Vars Master'!N1835,"")</f>
        <v/>
      </c>
      <c r="U1834" s="74" t="str">
        <f t="shared" si="182"/>
        <v xml:space="preserve"> </v>
      </c>
      <c r="W1834" t="str">
        <f>IF('Vars Master'!S1835&lt;&gt;"",'Vars Master'!Q1835,"")</f>
        <v/>
      </c>
      <c r="X1834" s="73" t="str">
        <f>IF('Vars Master'!S1835&lt;&gt;"",'Vars Master'!R1835,"")</f>
        <v/>
      </c>
      <c r="Y1834" t="s">
        <v>358</v>
      </c>
      <c r="AA1834" t="str">
        <f>IF('Vars Master'!S1835&lt;&gt;"",'Vars Master'!S1835,"")</f>
        <v/>
      </c>
      <c r="AB1834" s="74" t="str">
        <f t="shared" si="183"/>
        <v xml:space="preserve"> </v>
      </c>
      <c r="AD1834" t="str">
        <f>IF('Vars Master'!X1835&lt;&gt;"",'Vars Master'!V1835,"")</f>
        <v/>
      </c>
      <c r="AE1834" s="73" t="str">
        <f>IF('Vars Master'!X1835&lt;&gt;"",'Vars Master'!W1835,"")</f>
        <v/>
      </c>
      <c r="AF1834" t="str">
        <f>IF('Vars Master'!X1835&lt;&gt;"",'Vars Master'!X1835,"")</f>
        <v/>
      </c>
      <c r="AG1834" s="74" t="str">
        <f t="shared" si="184"/>
        <v xml:space="preserve"> </v>
      </c>
      <c r="AH1834" t="str">
        <f>IF('Vars Master'!Z1835&lt;&gt;"",'Vars Master'!Z1835,"")</f>
        <v/>
      </c>
      <c r="AI1834" t="str">
        <f>IF('Vars Master'!AC1835&lt;&gt;"",'Vars Master'!AA1835,"")</f>
        <v/>
      </c>
      <c r="AJ1834" s="73" t="str">
        <f>IF('Vars Master'!AC1835&lt;&gt;"",'Vars Master'!AB1835,"")</f>
        <v/>
      </c>
      <c r="AK1834" t="s">
        <v>358</v>
      </c>
      <c r="AM1834" t="str">
        <f>IF('Vars Master'!AC1835&lt;&gt;"",'Vars Master'!AC1835,"")</f>
        <v/>
      </c>
      <c r="AN1834" s="74" t="str">
        <f t="shared" si="185"/>
        <v xml:space="preserve"> </v>
      </c>
      <c r="AO1834" t="str">
        <f>IF('Vars Master'!AE1835&lt;&gt;"",'Vars Master'!AE1835,"")</f>
        <v/>
      </c>
      <c r="AP1834" s="164" t="s">
        <v>358</v>
      </c>
      <c r="AQ1834" s="164" t="s">
        <v>358</v>
      </c>
      <c r="AR1834" s="164" t="s">
        <v>358</v>
      </c>
      <c r="AS1834" s="164" t="s">
        <v>358</v>
      </c>
      <c r="AT1834" s="164" t="s">
        <v>358</v>
      </c>
      <c r="AU1834" s="164" t="s">
        <v>358</v>
      </c>
    </row>
    <row r="1835" spans="2:47" x14ac:dyDescent="0.25">
      <c r="B1835" t="str">
        <f>IF('Vars Master'!D1836&lt;&gt;"",'Vars Master'!B1836,"")</f>
        <v/>
      </c>
      <c r="C1835" s="73" t="str">
        <f>IF('Vars Master'!D1836&lt;&gt;"",'Vars Master'!C1836,"")</f>
        <v/>
      </c>
      <c r="D1835" t="s">
        <v>358</v>
      </c>
      <c r="F1835" t="str">
        <f>IF('Vars Master'!D1836&lt;&gt;"",'Vars Master'!D1836,"")</f>
        <v/>
      </c>
      <c r="G1835" s="74" t="str">
        <f t="shared" si="180"/>
        <v xml:space="preserve"> </v>
      </c>
      <c r="I1835" t="str">
        <f>IF('Vars Master'!I1836&lt;&gt;"",'Vars Master'!G1836,"")</f>
        <v/>
      </c>
      <c r="J1835" s="73" t="str">
        <f>IF('Vars Master'!I1836&lt;&gt;"",'Vars Master'!H1836,"")</f>
        <v/>
      </c>
      <c r="K1835" t="s">
        <v>358</v>
      </c>
      <c r="M1835" t="str">
        <f>IF('Vars Master'!I1836&lt;&gt;"",'Vars Master'!I1836,"")</f>
        <v/>
      </c>
      <c r="N1835" s="74" t="str">
        <f t="shared" si="181"/>
        <v xml:space="preserve"> </v>
      </c>
      <c r="P1835" t="str">
        <f>IF('Vars Master'!N1836&lt;&gt;"",'Vars Master'!L1836,"")</f>
        <v/>
      </c>
      <c r="Q1835" s="73" t="str">
        <f>IF('Vars Master'!N1836&lt;&gt;"",'Vars Master'!M1836,"")</f>
        <v/>
      </c>
      <c r="R1835" t="s">
        <v>358</v>
      </c>
      <c r="T1835" t="str">
        <f>IF('Vars Master'!N1836&lt;&gt;"",'Vars Master'!N1836,"")</f>
        <v/>
      </c>
      <c r="U1835" s="74" t="str">
        <f t="shared" si="182"/>
        <v xml:space="preserve"> </v>
      </c>
      <c r="W1835" t="str">
        <f>IF('Vars Master'!S1836&lt;&gt;"",'Vars Master'!Q1836,"")</f>
        <v/>
      </c>
      <c r="X1835" s="73" t="str">
        <f>IF('Vars Master'!S1836&lt;&gt;"",'Vars Master'!R1836,"")</f>
        <v/>
      </c>
      <c r="Y1835" t="s">
        <v>358</v>
      </c>
      <c r="AA1835" t="str">
        <f>IF('Vars Master'!S1836&lt;&gt;"",'Vars Master'!S1836,"")</f>
        <v/>
      </c>
      <c r="AB1835" s="74" t="str">
        <f t="shared" si="183"/>
        <v xml:space="preserve"> </v>
      </c>
      <c r="AD1835" t="str">
        <f>IF('Vars Master'!X1836&lt;&gt;"",'Vars Master'!V1836,"")</f>
        <v/>
      </c>
      <c r="AE1835" s="73" t="str">
        <f>IF('Vars Master'!X1836&lt;&gt;"",'Vars Master'!W1836,"")</f>
        <v/>
      </c>
      <c r="AF1835" t="str">
        <f>IF('Vars Master'!X1836&lt;&gt;"",'Vars Master'!X1836,"")</f>
        <v/>
      </c>
      <c r="AG1835" s="74" t="str">
        <f t="shared" si="184"/>
        <v xml:space="preserve"> </v>
      </c>
      <c r="AH1835" t="str">
        <f>IF('Vars Master'!Z1836&lt;&gt;"",'Vars Master'!Z1836,"")</f>
        <v/>
      </c>
      <c r="AI1835" t="str">
        <f>IF('Vars Master'!AC1836&lt;&gt;"",'Vars Master'!AA1836,"")</f>
        <v/>
      </c>
      <c r="AJ1835" s="73" t="str">
        <f>IF('Vars Master'!AC1836&lt;&gt;"",'Vars Master'!AB1836,"")</f>
        <v/>
      </c>
      <c r="AK1835" t="s">
        <v>358</v>
      </c>
      <c r="AM1835" t="str">
        <f>IF('Vars Master'!AC1836&lt;&gt;"",'Vars Master'!AC1836,"")</f>
        <v/>
      </c>
      <c r="AN1835" s="74" t="str">
        <f t="shared" si="185"/>
        <v xml:space="preserve"> </v>
      </c>
      <c r="AO1835" t="str">
        <f>IF('Vars Master'!AE1836&lt;&gt;"",'Vars Master'!AE1836,"")</f>
        <v/>
      </c>
      <c r="AP1835" s="164" t="s">
        <v>358</v>
      </c>
      <c r="AQ1835" s="164" t="s">
        <v>358</v>
      </c>
      <c r="AR1835" s="164" t="s">
        <v>358</v>
      </c>
      <c r="AS1835" s="164" t="s">
        <v>358</v>
      </c>
      <c r="AT1835" s="164" t="s">
        <v>358</v>
      </c>
      <c r="AU1835" s="164" t="s">
        <v>358</v>
      </c>
    </row>
    <row r="1836" spans="2:47" x14ac:dyDescent="0.25">
      <c r="B1836" t="str">
        <f>IF('Vars Master'!D1837&lt;&gt;"",'Vars Master'!B1837,"")</f>
        <v/>
      </c>
      <c r="C1836" s="73" t="str">
        <f>IF('Vars Master'!D1837&lt;&gt;"",'Vars Master'!C1837,"")</f>
        <v/>
      </c>
      <c r="D1836" t="s">
        <v>358</v>
      </c>
      <c r="F1836" t="str">
        <f>IF('Vars Master'!D1837&lt;&gt;"",'Vars Master'!D1837,"")</f>
        <v/>
      </c>
      <c r="G1836" s="74" t="str">
        <f t="shared" si="180"/>
        <v xml:space="preserve"> </v>
      </c>
      <c r="I1836" t="str">
        <f>IF('Vars Master'!I1837&lt;&gt;"",'Vars Master'!G1837,"")</f>
        <v/>
      </c>
      <c r="J1836" s="73" t="str">
        <f>IF('Vars Master'!I1837&lt;&gt;"",'Vars Master'!H1837,"")</f>
        <v/>
      </c>
      <c r="K1836" t="s">
        <v>358</v>
      </c>
      <c r="M1836" t="str">
        <f>IF('Vars Master'!I1837&lt;&gt;"",'Vars Master'!I1837,"")</f>
        <v/>
      </c>
      <c r="N1836" s="74" t="str">
        <f t="shared" si="181"/>
        <v xml:space="preserve"> </v>
      </c>
      <c r="P1836" t="str">
        <f>IF('Vars Master'!N1837&lt;&gt;"",'Vars Master'!L1837,"")</f>
        <v/>
      </c>
      <c r="Q1836" s="73" t="str">
        <f>IF('Vars Master'!N1837&lt;&gt;"",'Vars Master'!M1837,"")</f>
        <v/>
      </c>
      <c r="R1836" t="s">
        <v>358</v>
      </c>
      <c r="T1836" t="str">
        <f>IF('Vars Master'!N1837&lt;&gt;"",'Vars Master'!N1837,"")</f>
        <v/>
      </c>
      <c r="U1836" s="74" t="str">
        <f t="shared" si="182"/>
        <v xml:space="preserve"> </v>
      </c>
      <c r="W1836" t="str">
        <f>IF('Vars Master'!S1837&lt;&gt;"",'Vars Master'!Q1837,"")</f>
        <v/>
      </c>
      <c r="X1836" s="73" t="str">
        <f>IF('Vars Master'!S1837&lt;&gt;"",'Vars Master'!R1837,"")</f>
        <v/>
      </c>
      <c r="Y1836" t="s">
        <v>358</v>
      </c>
      <c r="AA1836" t="str">
        <f>IF('Vars Master'!S1837&lt;&gt;"",'Vars Master'!S1837,"")</f>
        <v/>
      </c>
      <c r="AB1836" s="74" t="str">
        <f t="shared" si="183"/>
        <v xml:space="preserve"> </v>
      </c>
      <c r="AD1836" t="str">
        <f>IF('Vars Master'!X1837&lt;&gt;"",'Vars Master'!V1837,"")</f>
        <v/>
      </c>
      <c r="AE1836" s="73" t="str">
        <f>IF('Vars Master'!X1837&lt;&gt;"",'Vars Master'!W1837,"")</f>
        <v/>
      </c>
      <c r="AF1836" t="str">
        <f>IF('Vars Master'!X1837&lt;&gt;"",'Vars Master'!X1837,"")</f>
        <v/>
      </c>
      <c r="AG1836" s="74" t="str">
        <f t="shared" si="184"/>
        <v xml:space="preserve"> </v>
      </c>
      <c r="AH1836" t="str">
        <f>IF('Vars Master'!Z1837&lt;&gt;"",'Vars Master'!Z1837,"")</f>
        <v/>
      </c>
      <c r="AI1836" t="str">
        <f>IF('Vars Master'!AC1837&lt;&gt;"",'Vars Master'!AA1837,"")</f>
        <v/>
      </c>
      <c r="AJ1836" s="73" t="str">
        <f>IF('Vars Master'!AC1837&lt;&gt;"",'Vars Master'!AB1837,"")</f>
        <v/>
      </c>
      <c r="AK1836" t="s">
        <v>358</v>
      </c>
      <c r="AM1836" t="str">
        <f>IF('Vars Master'!AC1837&lt;&gt;"",'Vars Master'!AC1837,"")</f>
        <v/>
      </c>
      <c r="AN1836" s="74" t="str">
        <f t="shared" si="185"/>
        <v xml:space="preserve"> </v>
      </c>
      <c r="AO1836" t="str">
        <f>IF('Vars Master'!AE1837&lt;&gt;"",'Vars Master'!AE1837,"")</f>
        <v/>
      </c>
      <c r="AP1836" s="164" t="s">
        <v>358</v>
      </c>
      <c r="AQ1836" s="164" t="s">
        <v>358</v>
      </c>
      <c r="AR1836" s="164" t="s">
        <v>358</v>
      </c>
      <c r="AS1836" s="164" t="s">
        <v>358</v>
      </c>
      <c r="AT1836" s="164" t="s">
        <v>358</v>
      </c>
      <c r="AU1836" s="164" t="s">
        <v>358</v>
      </c>
    </row>
    <row r="1837" spans="2:47" x14ac:dyDescent="0.25">
      <c r="B1837" t="str">
        <f>IF('Vars Master'!D1838&lt;&gt;"",'Vars Master'!B1838,"")</f>
        <v/>
      </c>
      <c r="C1837" s="73" t="str">
        <f>IF('Vars Master'!D1838&lt;&gt;"",'Vars Master'!C1838,"")</f>
        <v/>
      </c>
      <c r="D1837" t="s">
        <v>358</v>
      </c>
      <c r="F1837" t="str">
        <f>IF('Vars Master'!D1838&lt;&gt;"",'Vars Master'!D1838,"")</f>
        <v/>
      </c>
      <c r="G1837" s="74" t="str">
        <f t="shared" si="180"/>
        <v xml:space="preserve"> </v>
      </c>
      <c r="I1837" t="str">
        <f>IF('Vars Master'!I1838&lt;&gt;"",'Vars Master'!G1838,"")</f>
        <v/>
      </c>
      <c r="J1837" s="73" t="str">
        <f>IF('Vars Master'!I1838&lt;&gt;"",'Vars Master'!H1838,"")</f>
        <v/>
      </c>
      <c r="K1837" t="s">
        <v>358</v>
      </c>
      <c r="M1837" t="str">
        <f>IF('Vars Master'!I1838&lt;&gt;"",'Vars Master'!I1838,"")</f>
        <v/>
      </c>
      <c r="N1837" s="74" t="str">
        <f t="shared" si="181"/>
        <v xml:space="preserve"> </v>
      </c>
      <c r="P1837" t="str">
        <f>IF('Vars Master'!N1838&lt;&gt;"",'Vars Master'!L1838,"")</f>
        <v/>
      </c>
      <c r="Q1837" s="73" t="str">
        <f>IF('Vars Master'!N1838&lt;&gt;"",'Vars Master'!M1838,"")</f>
        <v/>
      </c>
      <c r="R1837" t="s">
        <v>358</v>
      </c>
      <c r="T1837" t="str">
        <f>IF('Vars Master'!N1838&lt;&gt;"",'Vars Master'!N1838,"")</f>
        <v/>
      </c>
      <c r="U1837" s="74" t="str">
        <f t="shared" si="182"/>
        <v xml:space="preserve"> </v>
      </c>
      <c r="W1837" t="str">
        <f>IF('Vars Master'!S1838&lt;&gt;"",'Vars Master'!Q1838,"")</f>
        <v/>
      </c>
      <c r="X1837" s="73" t="str">
        <f>IF('Vars Master'!S1838&lt;&gt;"",'Vars Master'!R1838,"")</f>
        <v/>
      </c>
      <c r="Y1837" t="s">
        <v>358</v>
      </c>
      <c r="AA1837" t="str">
        <f>IF('Vars Master'!S1838&lt;&gt;"",'Vars Master'!S1838,"")</f>
        <v/>
      </c>
      <c r="AB1837" s="74" t="str">
        <f t="shared" si="183"/>
        <v xml:space="preserve"> </v>
      </c>
      <c r="AD1837" t="str">
        <f>IF('Vars Master'!X1838&lt;&gt;"",'Vars Master'!V1838,"")</f>
        <v/>
      </c>
      <c r="AE1837" s="73" t="str">
        <f>IF('Vars Master'!X1838&lt;&gt;"",'Vars Master'!W1838,"")</f>
        <v/>
      </c>
      <c r="AF1837" t="str">
        <f>IF('Vars Master'!X1838&lt;&gt;"",'Vars Master'!X1838,"")</f>
        <v/>
      </c>
      <c r="AG1837" s="74" t="str">
        <f t="shared" si="184"/>
        <v xml:space="preserve"> </v>
      </c>
      <c r="AH1837" t="str">
        <f>IF('Vars Master'!Z1838&lt;&gt;"",'Vars Master'!Z1838,"")</f>
        <v/>
      </c>
      <c r="AI1837" t="str">
        <f>IF('Vars Master'!AC1838&lt;&gt;"",'Vars Master'!AA1838,"")</f>
        <v/>
      </c>
      <c r="AJ1837" s="73" t="str">
        <f>IF('Vars Master'!AC1838&lt;&gt;"",'Vars Master'!AB1838,"")</f>
        <v/>
      </c>
      <c r="AK1837" t="s">
        <v>358</v>
      </c>
      <c r="AM1837" t="str">
        <f>IF('Vars Master'!AC1838&lt;&gt;"",'Vars Master'!AC1838,"")</f>
        <v/>
      </c>
      <c r="AN1837" s="74" t="str">
        <f t="shared" si="185"/>
        <v xml:space="preserve"> </v>
      </c>
      <c r="AO1837" t="str">
        <f>IF('Vars Master'!AE1838&lt;&gt;"",'Vars Master'!AE1838,"")</f>
        <v/>
      </c>
      <c r="AP1837" s="164" t="s">
        <v>358</v>
      </c>
      <c r="AQ1837" s="164" t="s">
        <v>358</v>
      </c>
      <c r="AR1837" s="164" t="s">
        <v>358</v>
      </c>
      <c r="AS1837" s="164" t="s">
        <v>358</v>
      </c>
      <c r="AT1837" s="164" t="s">
        <v>358</v>
      </c>
      <c r="AU1837" s="164" t="s">
        <v>358</v>
      </c>
    </row>
    <row r="1838" spans="2:47" x14ac:dyDescent="0.25">
      <c r="B1838" t="str">
        <f>IF('Vars Master'!D1839&lt;&gt;"",'Vars Master'!B1839,"")</f>
        <v/>
      </c>
      <c r="C1838" s="73" t="str">
        <f>IF('Vars Master'!D1839&lt;&gt;"",'Vars Master'!C1839,"")</f>
        <v/>
      </c>
      <c r="D1838" t="s">
        <v>358</v>
      </c>
      <c r="F1838" t="str">
        <f>IF('Vars Master'!D1839&lt;&gt;"",'Vars Master'!D1839,"")</f>
        <v/>
      </c>
      <c r="G1838" s="74" t="str">
        <f t="shared" si="180"/>
        <v xml:space="preserve"> </v>
      </c>
      <c r="I1838" t="str">
        <f>IF('Vars Master'!I1839&lt;&gt;"",'Vars Master'!G1839,"")</f>
        <v/>
      </c>
      <c r="J1838" s="73" t="str">
        <f>IF('Vars Master'!I1839&lt;&gt;"",'Vars Master'!H1839,"")</f>
        <v/>
      </c>
      <c r="K1838" t="s">
        <v>358</v>
      </c>
      <c r="M1838" t="str">
        <f>IF('Vars Master'!I1839&lt;&gt;"",'Vars Master'!I1839,"")</f>
        <v/>
      </c>
      <c r="N1838" s="74" t="str">
        <f t="shared" si="181"/>
        <v xml:space="preserve"> </v>
      </c>
      <c r="P1838" t="str">
        <f>IF('Vars Master'!N1839&lt;&gt;"",'Vars Master'!L1839,"")</f>
        <v/>
      </c>
      <c r="Q1838" s="73" t="str">
        <f>IF('Vars Master'!N1839&lt;&gt;"",'Vars Master'!M1839,"")</f>
        <v/>
      </c>
      <c r="R1838" t="s">
        <v>358</v>
      </c>
      <c r="T1838" t="str">
        <f>IF('Vars Master'!N1839&lt;&gt;"",'Vars Master'!N1839,"")</f>
        <v/>
      </c>
      <c r="U1838" s="74" t="str">
        <f t="shared" si="182"/>
        <v xml:space="preserve"> </v>
      </c>
      <c r="W1838" t="str">
        <f>IF('Vars Master'!S1839&lt;&gt;"",'Vars Master'!Q1839,"")</f>
        <v/>
      </c>
      <c r="X1838" s="73" t="str">
        <f>IF('Vars Master'!S1839&lt;&gt;"",'Vars Master'!R1839,"")</f>
        <v/>
      </c>
      <c r="Y1838" t="s">
        <v>358</v>
      </c>
      <c r="AA1838" t="str">
        <f>IF('Vars Master'!S1839&lt;&gt;"",'Vars Master'!S1839,"")</f>
        <v/>
      </c>
      <c r="AB1838" s="74" t="str">
        <f t="shared" si="183"/>
        <v xml:space="preserve"> </v>
      </c>
      <c r="AD1838" t="str">
        <f>IF('Vars Master'!X1839&lt;&gt;"",'Vars Master'!V1839,"")</f>
        <v/>
      </c>
      <c r="AE1838" s="73" t="str">
        <f>IF('Vars Master'!X1839&lt;&gt;"",'Vars Master'!W1839,"")</f>
        <v/>
      </c>
      <c r="AF1838" t="str">
        <f>IF('Vars Master'!X1839&lt;&gt;"",'Vars Master'!X1839,"")</f>
        <v/>
      </c>
      <c r="AG1838" s="74" t="str">
        <f t="shared" si="184"/>
        <v xml:space="preserve"> </v>
      </c>
      <c r="AH1838" t="str">
        <f>IF('Vars Master'!Z1839&lt;&gt;"",'Vars Master'!Z1839,"")</f>
        <v/>
      </c>
      <c r="AI1838" t="str">
        <f>IF('Vars Master'!AC1839&lt;&gt;"",'Vars Master'!AA1839,"")</f>
        <v/>
      </c>
      <c r="AJ1838" s="73" t="str">
        <f>IF('Vars Master'!AC1839&lt;&gt;"",'Vars Master'!AB1839,"")</f>
        <v/>
      </c>
      <c r="AK1838" t="s">
        <v>358</v>
      </c>
      <c r="AM1838" t="str">
        <f>IF('Vars Master'!AC1839&lt;&gt;"",'Vars Master'!AC1839,"")</f>
        <v/>
      </c>
      <c r="AN1838" s="74" t="str">
        <f t="shared" si="185"/>
        <v xml:space="preserve"> </v>
      </c>
      <c r="AO1838" t="str">
        <f>IF('Vars Master'!AE1839&lt;&gt;"",'Vars Master'!AE1839,"")</f>
        <v/>
      </c>
      <c r="AP1838" s="164" t="s">
        <v>358</v>
      </c>
      <c r="AQ1838" s="164" t="s">
        <v>358</v>
      </c>
      <c r="AR1838" s="164" t="s">
        <v>358</v>
      </c>
      <c r="AS1838" s="164" t="s">
        <v>358</v>
      </c>
      <c r="AT1838" s="164" t="s">
        <v>358</v>
      </c>
      <c r="AU1838" s="164" t="s">
        <v>358</v>
      </c>
    </row>
    <row r="1839" spans="2:47" x14ac:dyDescent="0.25">
      <c r="B1839" t="str">
        <f>IF('Vars Master'!D1840&lt;&gt;"",'Vars Master'!B1840,"")</f>
        <v/>
      </c>
      <c r="C1839" s="73" t="str">
        <f>IF('Vars Master'!D1840&lt;&gt;"",'Vars Master'!C1840,"")</f>
        <v/>
      </c>
      <c r="D1839" t="s">
        <v>358</v>
      </c>
      <c r="F1839" t="str">
        <f>IF('Vars Master'!D1840&lt;&gt;"",'Vars Master'!D1840,"")</f>
        <v/>
      </c>
      <c r="G1839" s="74" t="str">
        <f t="shared" si="180"/>
        <v xml:space="preserve"> </v>
      </c>
      <c r="I1839" t="str">
        <f>IF('Vars Master'!I1840&lt;&gt;"",'Vars Master'!G1840,"")</f>
        <v/>
      </c>
      <c r="J1839" s="73" t="str">
        <f>IF('Vars Master'!I1840&lt;&gt;"",'Vars Master'!H1840,"")</f>
        <v/>
      </c>
      <c r="K1839" t="s">
        <v>358</v>
      </c>
      <c r="M1839" t="str">
        <f>IF('Vars Master'!I1840&lt;&gt;"",'Vars Master'!I1840,"")</f>
        <v/>
      </c>
      <c r="N1839" s="74" t="str">
        <f t="shared" si="181"/>
        <v xml:space="preserve"> </v>
      </c>
      <c r="P1839" t="str">
        <f>IF('Vars Master'!N1840&lt;&gt;"",'Vars Master'!L1840,"")</f>
        <v/>
      </c>
      <c r="Q1839" s="73" t="str">
        <f>IF('Vars Master'!N1840&lt;&gt;"",'Vars Master'!M1840,"")</f>
        <v/>
      </c>
      <c r="R1839" t="s">
        <v>358</v>
      </c>
      <c r="T1839" t="str">
        <f>IF('Vars Master'!N1840&lt;&gt;"",'Vars Master'!N1840,"")</f>
        <v/>
      </c>
      <c r="U1839" s="74" t="str">
        <f t="shared" si="182"/>
        <v xml:space="preserve"> </v>
      </c>
      <c r="W1839" t="str">
        <f>IF('Vars Master'!S1840&lt;&gt;"",'Vars Master'!Q1840,"")</f>
        <v/>
      </c>
      <c r="X1839" s="73" t="str">
        <f>IF('Vars Master'!S1840&lt;&gt;"",'Vars Master'!R1840,"")</f>
        <v/>
      </c>
      <c r="Y1839" t="s">
        <v>358</v>
      </c>
      <c r="AA1839" t="str">
        <f>IF('Vars Master'!S1840&lt;&gt;"",'Vars Master'!S1840,"")</f>
        <v/>
      </c>
      <c r="AB1839" s="74" t="str">
        <f t="shared" si="183"/>
        <v xml:space="preserve"> </v>
      </c>
      <c r="AD1839" t="str">
        <f>IF('Vars Master'!X1840&lt;&gt;"",'Vars Master'!V1840,"")</f>
        <v/>
      </c>
      <c r="AE1839" s="73" t="str">
        <f>IF('Vars Master'!X1840&lt;&gt;"",'Vars Master'!W1840,"")</f>
        <v/>
      </c>
      <c r="AF1839" t="str">
        <f>IF('Vars Master'!X1840&lt;&gt;"",'Vars Master'!X1840,"")</f>
        <v/>
      </c>
      <c r="AG1839" s="74" t="str">
        <f t="shared" si="184"/>
        <v xml:space="preserve"> </v>
      </c>
      <c r="AH1839" t="str">
        <f>IF('Vars Master'!Z1840&lt;&gt;"",'Vars Master'!Z1840,"")</f>
        <v/>
      </c>
      <c r="AI1839" t="str">
        <f>IF('Vars Master'!AC1840&lt;&gt;"",'Vars Master'!AA1840,"")</f>
        <v/>
      </c>
      <c r="AJ1839" s="73" t="str">
        <f>IF('Vars Master'!AC1840&lt;&gt;"",'Vars Master'!AB1840,"")</f>
        <v/>
      </c>
      <c r="AK1839" t="s">
        <v>358</v>
      </c>
      <c r="AM1839" t="str">
        <f>IF('Vars Master'!AC1840&lt;&gt;"",'Vars Master'!AC1840,"")</f>
        <v/>
      </c>
      <c r="AN1839" s="74" t="str">
        <f t="shared" si="185"/>
        <v xml:space="preserve"> </v>
      </c>
      <c r="AO1839" t="str">
        <f>IF('Vars Master'!AE1840&lt;&gt;"",'Vars Master'!AE1840,"")</f>
        <v/>
      </c>
      <c r="AP1839" s="164" t="s">
        <v>358</v>
      </c>
      <c r="AQ1839" s="164" t="s">
        <v>358</v>
      </c>
      <c r="AR1839" s="164" t="s">
        <v>358</v>
      </c>
      <c r="AS1839" s="164" t="s">
        <v>358</v>
      </c>
      <c r="AT1839" s="164" t="s">
        <v>358</v>
      </c>
      <c r="AU1839" s="164" t="s">
        <v>358</v>
      </c>
    </row>
    <row r="1840" spans="2:47" x14ac:dyDescent="0.25">
      <c r="B1840" t="str">
        <f>IF('Vars Master'!D1841&lt;&gt;"",'Vars Master'!B1841,"")</f>
        <v/>
      </c>
      <c r="C1840" s="73" t="str">
        <f>IF('Vars Master'!D1841&lt;&gt;"",'Vars Master'!C1841,"")</f>
        <v/>
      </c>
      <c r="D1840" t="s">
        <v>358</v>
      </c>
      <c r="F1840" t="str">
        <f>IF('Vars Master'!D1841&lt;&gt;"",'Vars Master'!D1841,"")</f>
        <v/>
      </c>
      <c r="G1840" s="74" t="str">
        <f t="shared" si="180"/>
        <v xml:space="preserve"> </v>
      </c>
      <c r="I1840" t="str">
        <f>IF('Vars Master'!I1841&lt;&gt;"",'Vars Master'!G1841,"")</f>
        <v/>
      </c>
      <c r="J1840" s="73" t="str">
        <f>IF('Vars Master'!I1841&lt;&gt;"",'Vars Master'!H1841,"")</f>
        <v/>
      </c>
      <c r="K1840" t="s">
        <v>358</v>
      </c>
      <c r="M1840" t="str">
        <f>IF('Vars Master'!I1841&lt;&gt;"",'Vars Master'!I1841,"")</f>
        <v/>
      </c>
      <c r="N1840" s="74" t="str">
        <f t="shared" si="181"/>
        <v xml:space="preserve"> </v>
      </c>
      <c r="P1840" t="str">
        <f>IF('Vars Master'!N1841&lt;&gt;"",'Vars Master'!L1841,"")</f>
        <v/>
      </c>
      <c r="Q1840" s="73" t="str">
        <f>IF('Vars Master'!N1841&lt;&gt;"",'Vars Master'!M1841,"")</f>
        <v/>
      </c>
      <c r="R1840" t="s">
        <v>358</v>
      </c>
      <c r="T1840" t="str">
        <f>IF('Vars Master'!N1841&lt;&gt;"",'Vars Master'!N1841,"")</f>
        <v/>
      </c>
      <c r="U1840" s="74" t="str">
        <f t="shared" si="182"/>
        <v xml:space="preserve"> </v>
      </c>
      <c r="W1840" t="str">
        <f>IF('Vars Master'!S1841&lt;&gt;"",'Vars Master'!Q1841,"")</f>
        <v/>
      </c>
      <c r="X1840" s="73" t="str">
        <f>IF('Vars Master'!S1841&lt;&gt;"",'Vars Master'!R1841,"")</f>
        <v/>
      </c>
      <c r="Y1840" t="s">
        <v>358</v>
      </c>
      <c r="AA1840" t="str">
        <f>IF('Vars Master'!S1841&lt;&gt;"",'Vars Master'!S1841,"")</f>
        <v/>
      </c>
      <c r="AB1840" s="74" t="str">
        <f t="shared" si="183"/>
        <v xml:space="preserve"> </v>
      </c>
      <c r="AD1840" t="str">
        <f>IF('Vars Master'!X1841&lt;&gt;"",'Vars Master'!V1841,"")</f>
        <v/>
      </c>
      <c r="AE1840" s="73" t="str">
        <f>IF('Vars Master'!X1841&lt;&gt;"",'Vars Master'!W1841,"")</f>
        <v/>
      </c>
      <c r="AF1840" t="str">
        <f>IF('Vars Master'!X1841&lt;&gt;"",'Vars Master'!X1841,"")</f>
        <v/>
      </c>
      <c r="AG1840" s="74" t="str">
        <f t="shared" si="184"/>
        <v xml:space="preserve"> </v>
      </c>
      <c r="AH1840" t="str">
        <f>IF('Vars Master'!Z1841&lt;&gt;"",'Vars Master'!Z1841,"")</f>
        <v/>
      </c>
      <c r="AI1840" t="str">
        <f>IF('Vars Master'!AC1841&lt;&gt;"",'Vars Master'!AA1841,"")</f>
        <v/>
      </c>
      <c r="AJ1840" s="73" t="str">
        <f>IF('Vars Master'!AC1841&lt;&gt;"",'Vars Master'!AB1841,"")</f>
        <v/>
      </c>
      <c r="AK1840" t="s">
        <v>358</v>
      </c>
      <c r="AM1840" t="str">
        <f>IF('Vars Master'!AC1841&lt;&gt;"",'Vars Master'!AC1841,"")</f>
        <v/>
      </c>
      <c r="AN1840" s="74" t="str">
        <f t="shared" si="185"/>
        <v xml:space="preserve"> </v>
      </c>
      <c r="AO1840" t="str">
        <f>IF('Vars Master'!AE1841&lt;&gt;"",'Vars Master'!AE1841,"")</f>
        <v/>
      </c>
      <c r="AP1840" s="164" t="s">
        <v>358</v>
      </c>
      <c r="AQ1840" s="164" t="s">
        <v>358</v>
      </c>
      <c r="AR1840" s="164" t="s">
        <v>358</v>
      </c>
      <c r="AS1840" s="164" t="s">
        <v>358</v>
      </c>
      <c r="AT1840" s="164" t="s">
        <v>358</v>
      </c>
      <c r="AU1840" s="164" t="s">
        <v>358</v>
      </c>
    </row>
    <row r="1841" spans="2:47" x14ac:dyDescent="0.25">
      <c r="B1841" t="str">
        <f>IF('Vars Master'!D1842&lt;&gt;"",'Vars Master'!B1842,"")</f>
        <v/>
      </c>
      <c r="C1841" s="73" t="str">
        <f>IF('Vars Master'!D1842&lt;&gt;"",'Vars Master'!C1842,"")</f>
        <v/>
      </c>
      <c r="D1841" t="s">
        <v>358</v>
      </c>
      <c r="F1841" t="str">
        <f>IF('Vars Master'!D1842&lt;&gt;"",'Vars Master'!D1842,"")</f>
        <v/>
      </c>
      <c r="G1841" s="74" t="str">
        <f t="shared" si="180"/>
        <v xml:space="preserve"> </v>
      </c>
      <c r="I1841" t="str">
        <f>IF('Vars Master'!I1842&lt;&gt;"",'Vars Master'!G1842,"")</f>
        <v/>
      </c>
      <c r="J1841" s="73" t="str">
        <f>IF('Vars Master'!I1842&lt;&gt;"",'Vars Master'!H1842,"")</f>
        <v/>
      </c>
      <c r="K1841" t="s">
        <v>358</v>
      </c>
      <c r="M1841" t="str">
        <f>IF('Vars Master'!I1842&lt;&gt;"",'Vars Master'!I1842,"")</f>
        <v/>
      </c>
      <c r="N1841" s="74" t="str">
        <f t="shared" si="181"/>
        <v xml:space="preserve"> </v>
      </c>
      <c r="P1841" t="str">
        <f>IF('Vars Master'!N1842&lt;&gt;"",'Vars Master'!L1842,"")</f>
        <v/>
      </c>
      <c r="Q1841" s="73" t="str">
        <f>IF('Vars Master'!N1842&lt;&gt;"",'Vars Master'!M1842,"")</f>
        <v/>
      </c>
      <c r="R1841" t="s">
        <v>358</v>
      </c>
      <c r="T1841" t="str">
        <f>IF('Vars Master'!N1842&lt;&gt;"",'Vars Master'!N1842,"")</f>
        <v/>
      </c>
      <c r="U1841" s="74" t="str">
        <f t="shared" si="182"/>
        <v xml:space="preserve"> </v>
      </c>
      <c r="W1841" t="str">
        <f>IF('Vars Master'!S1842&lt;&gt;"",'Vars Master'!Q1842,"")</f>
        <v/>
      </c>
      <c r="X1841" s="73" t="str">
        <f>IF('Vars Master'!S1842&lt;&gt;"",'Vars Master'!R1842,"")</f>
        <v/>
      </c>
      <c r="Y1841" t="s">
        <v>358</v>
      </c>
      <c r="AA1841" t="str">
        <f>IF('Vars Master'!S1842&lt;&gt;"",'Vars Master'!S1842,"")</f>
        <v/>
      </c>
      <c r="AB1841" s="74" t="str">
        <f t="shared" si="183"/>
        <v xml:space="preserve"> </v>
      </c>
      <c r="AD1841" t="str">
        <f>IF('Vars Master'!X1842&lt;&gt;"",'Vars Master'!V1842,"")</f>
        <v/>
      </c>
      <c r="AE1841" s="73" t="str">
        <f>IF('Vars Master'!X1842&lt;&gt;"",'Vars Master'!W1842,"")</f>
        <v/>
      </c>
      <c r="AF1841" t="str">
        <f>IF('Vars Master'!X1842&lt;&gt;"",'Vars Master'!X1842,"")</f>
        <v/>
      </c>
      <c r="AG1841" s="74" t="str">
        <f t="shared" si="184"/>
        <v xml:space="preserve"> </v>
      </c>
      <c r="AH1841" t="str">
        <f>IF('Vars Master'!Z1842&lt;&gt;"",'Vars Master'!Z1842,"")</f>
        <v/>
      </c>
      <c r="AI1841" t="str">
        <f>IF('Vars Master'!AC1842&lt;&gt;"",'Vars Master'!AA1842,"")</f>
        <v/>
      </c>
      <c r="AJ1841" s="73" t="str">
        <f>IF('Vars Master'!AC1842&lt;&gt;"",'Vars Master'!AB1842,"")</f>
        <v/>
      </c>
      <c r="AK1841" t="s">
        <v>358</v>
      </c>
      <c r="AM1841" t="str">
        <f>IF('Vars Master'!AC1842&lt;&gt;"",'Vars Master'!AC1842,"")</f>
        <v/>
      </c>
      <c r="AN1841" s="74" t="str">
        <f t="shared" si="185"/>
        <v xml:space="preserve"> </v>
      </c>
      <c r="AO1841" t="str">
        <f>IF('Vars Master'!AE1842&lt;&gt;"",'Vars Master'!AE1842,"")</f>
        <v/>
      </c>
      <c r="AP1841" s="164" t="s">
        <v>358</v>
      </c>
      <c r="AQ1841" s="164" t="s">
        <v>358</v>
      </c>
      <c r="AR1841" s="164" t="s">
        <v>358</v>
      </c>
      <c r="AS1841" s="164" t="s">
        <v>358</v>
      </c>
      <c r="AT1841" s="164" t="s">
        <v>358</v>
      </c>
      <c r="AU1841" s="164" t="s">
        <v>358</v>
      </c>
    </row>
    <row r="1842" spans="2:47" x14ac:dyDescent="0.25">
      <c r="B1842" t="str">
        <f>IF('Vars Master'!D1843&lt;&gt;"",'Vars Master'!B1843,"")</f>
        <v/>
      </c>
      <c r="C1842" s="73" t="str">
        <f>IF('Vars Master'!D1843&lt;&gt;"",'Vars Master'!C1843,"")</f>
        <v/>
      </c>
      <c r="D1842" t="s">
        <v>358</v>
      </c>
      <c r="F1842" t="str">
        <f>IF('Vars Master'!D1843&lt;&gt;"",'Vars Master'!D1843,"")</f>
        <v/>
      </c>
      <c r="G1842" s="74" t="str">
        <f t="shared" si="180"/>
        <v xml:space="preserve"> </v>
      </c>
      <c r="I1842" t="str">
        <f>IF('Vars Master'!I1843&lt;&gt;"",'Vars Master'!G1843,"")</f>
        <v/>
      </c>
      <c r="J1842" s="73" t="str">
        <f>IF('Vars Master'!I1843&lt;&gt;"",'Vars Master'!H1843,"")</f>
        <v/>
      </c>
      <c r="K1842" t="s">
        <v>358</v>
      </c>
      <c r="M1842" t="str">
        <f>IF('Vars Master'!I1843&lt;&gt;"",'Vars Master'!I1843,"")</f>
        <v/>
      </c>
      <c r="N1842" s="74" t="str">
        <f t="shared" si="181"/>
        <v xml:space="preserve"> </v>
      </c>
      <c r="P1842" t="str">
        <f>IF('Vars Master'!N1843&lt;&gt;"",'Vars Master'!L1843,"")</f>
        <v/>
      </c>
      <c r="Q1842" s="73" t="str">
        <f>IF('Vars Master'!N1843&lt;&gt;"",'Vars Master'!M1843,"")</f>
        <v/>
      </c>
      <c r="R1842" t="s">
        <v>358</v>
      </c>
      <c r="T1842" t="str">
        <f>IF('Vars Master'!N1843&lt;&gt;"",'Vars Master'!N1843,"")</f>
        <v/>
      </c>
      <c r="U1842" s="74" t="str">
        <f t="shared" si="182"/>
        <v xml:space="preserve"> </v>
      </c>
      <c r="W1842" t="str">
        <f>IF('Vars Master'!S1843&lt;&gt;"",'Vars Master'!Q1843,"")</f>
        <v/>
      </c>
      <c r="X1842" s="73" t="str">
        <f>IF('Vars Master'!S1843&lt;&gt;"",'Vars Master'!R1843,"")</f>
        <v/>
      </c>
      <c r="Y1842" t="s">
        <v>358</v>
      </c>
      <c r="AA1842" t="str">
        <f>IF('Vars Master'!S1843&lt;&gt;"",'Vars Master'!S1843,"")</f>
        <v/>
      </c>
      <c r="AB1842" s="74" t="str">
        <f t="shared" si="183"/>
        <v xml:space="preserve"> </v>
      </c>
      <c r="AD1842" t="str">
        <f>IF('Vars Master'!X1843&lt;&gt;"",'Vars Master'!V1843,"")</f>
        <v/>
      </c>
      <c r="AE1842" s="73" t="str">
        <f>IF('Vars Master'!X1843&lt;&gt;"",'Vars Master'!W1843,"")</f>
        <v/>
      </c>
      <c r="AF1842" t="str">
        <f>IF('Vars Master'!X1843&lt;&gt;"",'Vars Master'!X1843,"")</f>
        <v/>
      </c>
      <c r="AG1842" s="74" t="str">
        <f t="shared" si="184"/>
        <v xml:space="preserve"> </v>
      </c>
      <c r="AH1842" t="str">
        <f>IF('Vars Master'!Z1843&lt;&gt;"",'Vars Master'!Z1843,"")</f>
        <v/>
      </c>
      <c r="AI1842" t="str">
        <f>IF('Vars Master'!AC1843&lt;&gt;"",'Vars Master'!AA1843,"")</f>
        <v/>
      </c>
      <c r="AJ1842" s="73" t="str">
        <f>IF('Vars Master'!AC1843&lt;&gt;"",'Vars Master'!AB1843,"")</f>
        <v/>
      </c>
      <c r="AK1842" t="s">
        <v>358</v>
      </c>
      <c r="AM1842" t="str">
        <f>IF('Vars Master'!AC1843&lt;&gt;"",'Vars Master'!AC1843,"")</f>
        <v/>
      </c>
      <c r="AN1842" s="74" t="str">
        <f t="shared" si="185"/>
        <v xml:space="preserve"> </v>
      </c>
      <c r="AO1842" t="str">
        <f>IF('Vars Master'!AE1843&lt;&gt;"",'Vars Master'!AE1843,"")</f>
        <v/>
      </c>
      <c r="AP1842" s="164" t="s">
        <v>358</v>
      </c>
      <c r="AQ1842" s="164" t="s">
        <v>358</v>
      </c>
      <c r="AR1842" s="164" t="s">
        <v>358</v>
      </c>
      <c r="AS1842" s="164" t="s">
        <v>358</v>
      </c>
      <c r="AT1842" s="164" t="s">
        <v>358</v>
      </c>
      <c r="AU1842" s="164" t="s">
        <v>358</v>
      </c>
    </row>
    <row r="1843" spans="2:47" x14ac:dyDescent="0.25">
      <c r="B1843" t="str">
        <f>IF('Vars Master'!D1844&lt;&gt;"",'Vars Master'!B1844,"")</f>
        <v/>
      </c>
      <c r="C1843" s="73" t="str">
        <f>IF('Vars Master'!D1844&lt;&gt;"",'Vars Master'!C1844,"")</f>
        <v/>
      </c>
      <c r="D1843" t="s">
        <v>358</v>
      </c>
      <c r="F1843" t="str">
        <f>IF('Vars Master'!D1844&lt;&gt;"",'Vars Master'!D1844,"")</f>
        <v/>
      </c>
      <c r="G1843" s="74" t="str">
        <f t="shared" si="180"/>
        <v xml:space="preserve"> </v>
      </c>
      <c r="I1843" t="str">
        <f>IF('Vars Master'!I1844&lt;&gt;"",'Vars Master'!G1844,"")</f>
        <v/>
      </c>
      <c r="J1843" s="73" t="str">
        <f>IF('Vars Master'!I1844&lt;&gt;"",'Vars Master'!H1844,"")</f>
        <v/>
      </c>
      <c r="K1843" t="s">
        <v>358</v>
      </c>
      <c r="M1843" t="str">
        <f>IF('Vars Master'!I1844&lt;&gt;"",'Vars Master'!I1844,"")</f>
        <v/>
      </c>
      <c r="N1843" s="74" t="str">
        <f t="shared" si="181"/>
        <v xml:space="preserve"> </v>
      </c>
      <c r="P1843" t="str">
        <f>IF('Vars Master'!N1844&lt;&gt;"",'Vars Master'!L1844,"")</f>
        <v/>
      </c>
      <c r="Q1843" s="73" t="str">
        <f>IF('Vars Master'!N1844&lt;&gt;"",'Vars Master'!M1844,"")</f>
        <v/>
      </c>
      <c r="R1843" t="s">
        <v>358</v>
      </c>
      <c r="T1843" t="str">
        <f>IF('Vars Master'!N1844&lt;&gt;"",'Vars Master'!N1844,"")</f>
        <v/>
      </c>
      <c r="U1843" s="74" t="str">
        <f t="shared" si="182"/>
        <v xml:space="preserve"> </v>
      </c>
      <c r="W1843" t="str">
        <f>IF('Vars Master'!S1844&lt;&gt;"",'Vars Master'!Q1844,"")</f>
        <v/>
      </c>
      <c r="X1843" s="73" t="str">
        <f>IF('Vars Master'!S1844&lt;&gt;"",'Vars Master'!R1844,"")</f>
        <v/>
      </c>
      <c r="Y1843" t="s">
        <v>358</v>
      </c>
      <c r="AA1843" t="str">
        <f>IF('Vars Master'!S1844&lt;&gt;"",'Vars Master'!S1844,"")</f>
        <v/>
      </c>
      <c r="AB1843" s="74" t="str">
        <f t="shared" si="183"/>
        <v xml:space="preserve"> </v>
      </c>
      <c r="AD1843" t="str">
        <f>IF('Vars Master'!X1844&lt;&gt;"",'Vars Master'!V1844,"")</f>
        <v/>
      </c>
      <c r="AE1843" s="73" t="str">
        <f>IF('Vars Master'!X1844&lt;&gt;"",'Vars Master'!W1844,"")</f>
        <v/>
      </c>
      <c r="AF1843" t="str">
        <f>IF('Vars Master'!X1844&lt;&gt;"",'Vars Master'!X1844,"")</f>
        <v/>
      </c>
      <c r="AG1843" s="74" t="str">
        <f t="shared" si="184"/>
        <v xml:space="preserve"> </v>
      </c>
      <c r="AH1843" t="str">
        <f>IF('Vars Master'!Z1844&lt;&gt;"",'Vars Master'!Z1844,"")</f>
        <v/>
      </c>
      <c r="AI1843" t="str">
        <f>IF('Vars Master'!AC1844&lt;&gt;"",'Vars Master'!AA1844,"")</f>
        <v/>
      </c>
      <c r="AJ1843" s="73" t="str">
        <f>IF('Vars Master'!AC1844&lt;&gt;"",'Vars Master'!AB1844,"")</f>
        <v/>
      </c>
      <c r="AK1843" t="s">
        <v>358</v>
      </c>
      <c r="AM1843" t="str">
        <f>IF('Vars Master'!AC1844&lt;&gt;"",'Vars Master'!AC1844,"")</f>
        <v/>
      </c>
      <c r="AN1843" s="74" t="str">
        <f t="shared" si="185"/>
        <v xml:space="preserve"> </v>
      </c>
      <c r="AO1843" t="str">
        <f>IF('Vars Master'!AE1844&lt;&gt;"",'Vars Master'!AE1844,"")</f>
        <v/>
      </c>
      <c r="AP1843" s="164" t="s">
        <v>358</v>
      </c>
      <c r="AQ1843" s="164" t="s">
        <v>358</v>
      </c>
      <c r="AR1843" s="164" t="s">
        <v>358</v>
      </c>
      <c r="AS1843" s="164" t="s">
        <v>358</v>
      </c>
      <c r="AT1843" s="164" t="s">
        <v>358</v>
      </c>
      <c r="AU1843" s="164" t="s">
        <v>358</v>
      </c>
    </row>
    <row r="1844" spans="2:47" x14ac:dyDescent="0.25">
      <c r="B1844" t="str">
        <f>IF('Vars Master'!D1845&lt;&gt;"",'Vars Master'!B1845,"")</f>
        <v/>
      </c>
      <c r="C1844" s="73" t="str">
        <f>IF('Vars Master'!D1845&lt;&gt;"",'Vars Master'!C1845,"")</f>
        <v/>
      </c>
      <c r="D1844" t="s">
        <v>358</v>
      </c>
      <c r="F1844" t="str">
        <f>IF('Vars Master'!D1845&lt;&gt;"",'Vars Master'!D1845,"")</f>
        <v/>
      </c>
      <c r="G1844" s="74" t="str">
        <f t="shared" si="180"/>
        <v xml:space="preserve"> </v>
      </c>
      <c r="I1844" t="str">
        <f>IF('Vars Master'!I1845&lt;&gt;"",'Vars Master'!G1845,"")</f>
        <v/>
      </c>
      <c r="J1844" s="73" t="str">
        <f>IF('Vars Master'!I1845&lt;&gt;"",'Vars Master'!H1845,"")</f>
        <v/>
      </c>
      <c r="K1844" t="s">
        <v>358</v>
      </c>
      <c r="M1844" t="str">
        <f>IF('Vars Master'!I1845&lt;&gt;"",'Vars Master'!I1845,"")</f>
        <v/>
      </c>
      <c r="N1844" s="74" t="str">
        <f t="shared" si="181"/>
        <v xml:space="preserve"> </v>
      </c>
      <c r="P1844" t="str">
        <f>IF('Vars Master'!N1845&lt;&gt;"",'Vars Master'!L1845,"")</f>
        <v/>
      </c>
      <c r="Q1844" s="73" t="str">
        <f>IF('Vars Master'!N1845&lt;&gt;"",'Vars Master'!M1845,"")</f>
        <v/>
      </c>
      <c r="R1844" t="s">
        <v>358</v>
      </c>
      <c r="T1844" t="str">
        <f>IF('Vars Master'!N1845&lt;&gt;"",'Vars Master'!N1845,"")</f>
        <v/>
      </c>
      <c r="U1844" s="74" t="str">
        <f t="shared" si="182"/>
        <v xml:space="preserve"> </v>
      </c>
      <c r="W1844" t="str">
        <f>IF('Vars Master'!S1845&lt;&gt;"",'Vars Master'!Q1845,"")</f>
        <v/>
      </c>
      <c r="X1844" s="73" t="str">
        <f>IF('Vars Master'!S1845&lt;&gt;"",'Vars Master'!R1845,"")</f>
        <v/>
      </c>
      <c r="Y1844" t="s">
        <v>358</v>
      </c>
      <c r="AA1844" t="str">
        <f>IF('Vars Master'!S1845&lt;&gt;"",'Vars Master'!S1845,"")</f>
        <v/>
      </c>
      <c r="AB1844" s="74" t="str">
        <f t="shared" si="183"/>
        <v xml:space="preserve"> </v>
      </c>
      <c r="AD1844" t="str">
        <f>IF('Vars Master'!X1845&lt;&gt;"",'Vars Master'!V1845,"")</f>
        <v/>
      </c>
      <c r="AE1844" s="73" t="str">
        <f>IF('Vars Master'!X1845&lt;&gt;"",'Vars Master'!W1845,"")</f>
        <v/>
      </c>
      <c r="AF1844" t="str">
        <f>IF('Vars Master'!X1845&lt;&gt;"",'Vars Master'!X1845,"")</f>
        <v/>
      </c>
      <c r="AG1844" s="74" t="str">
        <f t="shared" si="184"/>
        <v xml:space="preserve"> </v>
      </c>
      <c r="AH1844" t="str">
        <f>IF('Vars Master'!Z1845&lt;&gt;"",'Vars Master'!Z1845,"")</f>
        <v/>
      </c>
      <c r="AI1844" t="str">
        <f>IF('Vars Master'!AC1845&lt;&gt;"",'Vars Master'!AA1845,"")</f>
        <v/>
      </c>
      <c r="AJ1844" s="73" t="str">
        <f>IF('Vars Master'!AC1845&lt;&gt;"",'Vars Master'!AB1845,"")</f>
        <v/>
      </c>
      <c r="AK1844" t="s">
        <v>358</v>
      </c>
      <c r="AM1844" t="str">
        <f>IF('Vars Master'!AC1845&lt;&gt;"",'Vars Master'!AC1845,"")</f>
        <v/>
      </c>
      <c r="AN1844" s="74" t="str">
        <f t="shared" si="185"/>
        <v xml:space="preserve"> </v>
      </c>
      <c r="AO1844" t="str">
        <f>IF('Vars Master'!AE1845&lt;&gt;"",'Vars Master'!AE1845,"")</f>
        <v/>
      </c>
      <c r="AP1844" s="164" t="s">
        <v>358</v>
      </c>
      <c r="AQ1844" s="164" t="s">
        <v>358</v>
      </c>
      <c r="AR1844" s="164" t="s">
        <v>358</v>
      </c>
      <c r="AS1844" s="164" t="s">
        <v>358</v>
      </c>
      <c r="AT1844" s="164" t="s">
        <v>358</v>
      </c>
      <c r="AU1844" s="164" t="s">
        <v>358</v>
      </c>
    </row>
    <row r="1845" spans="2:47" x14ac:dyDescent="0.25">
      <c r="B1845" t="str">
        <f>IF('Vars Master'!D1846&lt;&gt;"",'Vars Master'!B1846,"")</f>
        <v/>
      </c>
      <c r="C1845" s="73" t="str">
        <f>IF('Vars Master'!D1846&lt;&gt;"",'Vars Master'!C1846,"")</f>
        <v/>
      </c>
      <c r="D1845" t="s">
        <v>358</v>
      </c>
      <c r="F1845" t="str">
        <f>IF('Vars Master'!D1846&lt;&gt;"",'Vars Master'!D1846,"")</f>
        <v/>
      </c>
      <c r="G1845" s="74" t="str">
        <f t="shared" si="180"/>
        <v xml:space="preserve"> </v>
      </c>
      <c r="I1845" t="str">
        <f>IF('Vars Master'!I1846&lt;&gt;"",'Vars Master'!G1846,"")</f>
        <v/>
      </c>
      <c r="J1845" s="73" t="str">
        <f>IF('Vars Master'!I1846&lt;&gt;"",'Vars Master'!H1846,"")</f>
        <v/>
      </c>
      <c r="K1845" t="s">
        <v>358</v>
      </c>
      <c r="M1845" t="str">
        <f>IF('Vars Master'!I1846&lt;&gt;"",'Vars Master'!I1846,"")</f>
        <v/>
      </c>
      <c r="N1845" s="74" t="str">
        <f t="shared" si="181"/>
        <v xml:space="preserve"> </v>
      </c>
      <c r="P1845" t="str">
        <f>IF('Vars Master'!N1846&lt;&gt;"",'Vars Master'!L1846,"")</f>
        <v/>
      </c>
      <c r="Q1845" s="73" t="str">
        <f>IF('Vars Master'!N1846&lt;&gt;"",'Vars Master'!M1846,"")</f>
        <v/>
      </c>
      <c r="R1845" t="s">
        <v>358</v>
      </c>
      <c r="T1845" t="str">
        <f>IF('Vars Master'!N1846&lt;&gt;"",'Vars Master'!N1846,"")</f>
        <v/>
      </c>
      <c r="U1845" s="74" t="str">
        <f t="shared" si="182"/>
        <v xml:space="preserve"> </v>
      </c>
      <c r="W1845" t="str">
        <f>IF('Vars Master'!S1846&lt;&gt;"",'Vars Master'!Q1846,"")</f>
        <v/>
      </c>
      <c r="X1845" s="73" t="str">
        <f>IF('Vars Master'!S1846&lt;&gt;"",'Vars Master'!R1846,"")</f>
        <v/>
      </c>
      <c r="Y1845" t="s">
        <v>358</v>
      </c>
      <c r="AA1845" t="str">
        <f>IF('Vars Master'!S1846&lt;&gt;"",'Vars Master'!S1846,"")</f>
        <v/>
      </c>
      <c r="AB1845" s="74" t="str">
        <f t="shared" si="183"/>
        <v xml:space="preserve"> </v>
      </c>
      <c r="AD1845" t="str">
        <f>IF('Vars Master'!X1846&lt;&gt;"",'Vars Master'!V1846,"")</f>
        <v/>
      </c>
      <c r="AE1845" s="73" t="str">
        <f>IF('Vars Master'!X1846&lt;&gt;"",'Vars Master'!W1846,"")</f>
        <v/>
      </c>
      <c r="AF1845" t="str">
        <f>IF('Vars Master'!X1846&lt;&gt;"",'Vars Master'!X1846,"")</f>
        <v/>
      </c>
      <c r="AG1845" s="74" t="str">
        <f t="shared" si="184"/>
        <v xml:space="preserve"> </v>
      </c>
      <c r="AH1845" t="str">
        <f>IF('Vars Master'!Z1846&lt;&gt;"",'Vars Master'!Z1846,"")</f>
        <v/>
      </c>
      <c r="AI1845" t="str">
        <f>IF('Vars Master'!AC1846&lt;&gt;"",'Vars Master'!AA1846,"")</f>
        <v/>
      </c>
      <c r="AJ1845" s="73" t="str">
        <f>IF('Vars Master'!AC1846&lt;&gt;"",'Vars Master'!AB1846,"")</f>
        <v/>
      </c>
      <c r="AK1845" t="s">
        <v>358</v>
      </c>
      <c r="AM1845" t="str">
        <f>IF('Vars Master'!AC1846&lt;&gt;"",'Vars Master'!AC1846,"")</f>
        <v/>
      </c>
      <c r="AN1845" s="74" t="str">
        <f t="shared" si="185"/>
        <v xml:space="preserve"> </v>
      </c>
      <c r="AO1845" t="str">
        <f>IF('Vars Master'!AE1846&lt;&gt;"",'Vars Master'!AE1846,"")</f>
        <v/>
      </c>
      <c r="AP1845" s="164" t="s">
        <v>358</v>
      </c>
      <c r="AQ1845" s="164" t="s">
        <v>358</v>
      </c>
      <c r="AR1845" s="164" t="s">
        <v>358</v>
      </c>
      <c r="AS1845" s="164" t="s">
        <v>358</v>
      </c>
      <c r="AT1845" s="164" t="s">
        <v>358</v>
      </c>
      <c r="AU1845" s="164" t="s">
        <v>358</v>
      </c>
    </row>
    <row r="1846" spans="2:47" x14ac:dyDescent="0.25">
      <c r="B1846" t="str">
        <f>IF('Vars Master'!D1847&lt;&gt;"",'Vars Master'!B1847,"")</f>
        <v/>
      </c>
      <c r="C1846" s="73" t="str">
        <f>IF('Vars Master'!D1847&lt;&gt;"",'Vars Master'!C1847,"")</f>
        <v/>
      </c>
      <c r="D1846" t="s">
        <v>358</v>
      </c>
      <c r="F1846" t="str">
        <f>IF('Vars Master'!D1847&lt;&gt;"",'Vars Master'!D1847,"")</f>
        <v/>
      </c>
      <c r="G1846" s="74" t="str">
        <f t="shared" si="180"/>
        <v xml:space="preserve"> </v>
      </c>
      <c r="I1846" t="str">
        <f>IF('Vars Master'!I1847&lt;&gt;"",'Vars Master'!G1847,"")</f>
        <v/>
      </c>
      <c r="J1846" s="73" t="str">
        <f>IF('Vars Master'!I1847&lt;&gt;"",'Vars Master'!H1847,"")</f>
        <v/>
      </c>
      <c r="K1846" t="s">
        <v>358</v>
      </c>
      <c r="M1846" t="str">
        <f>IF('Vars Master'!I1847&lt;&gt;"",'Vars Master'!I1847,"")</f>
        <v/>
      </c>
      <c r="N1846" s="74" t="str">
        <f t="shared" si="181"/>
        <v xml:space="preserve"> </v>
      </c>
      <c r="P1846" t="str">
        <f>IF('Vars Master'!N1847&lt;&gt;"",'Vars Master'!L1847,"")</f>
        <v/>
      </c>
      <c r="Q1846" s="73" t="str">
        <f>IF('Vars Master'!N1847&lt;&gt;"",'Vars Master'!M1847,"")</f>
        <v/>
      </c>
      <c r="R1846" t="s">
        <v>358</v>
      </c>
      <c r="T1846" t="str">
        <f>IF('Vars Master'!N1847&lt;&gt;"",'Vars Master'!N1847,"")</f>
        <v/>
      </c>
      <c r="U1846" s="74" t="str">
        <f t="shared" si="182"/>
        <v xml:space="preserve"> </v>
      </c>
      <c r="W1846" t="str">
        <f>IF('Vars Master'!S1847&lt;&gt;"",'Vars Master'!Q1847,"")</f>
        <v/>
      </c>
      <c r="X1846" s="73" t="str">
        <f>IF('Vars Master'!S1847&lt;&gt;"",'Vars Master'!R1847,"")</f>
        <v/>
      </c>
      <c r="Y1846" t="s">
        <v>358</v>
      </c>
      <c r="AA1846" t="str">
        <f>IF('Vars Master'!S1847&lt;&gt;"",'Vars Master'!S1847,"")</f>
        <v/>
      </c>
      <c r="AB1846" s="74" t="str">
        <f t="shared" si="183"/>
        <v xml:space="preserve"> </v>
      </c>
      <c r="AD1846" t="str">
        <f>IF('Vars Master'!X1847&lt;&gt;"",'Vars Master'!V1847,"")</f>
        <v/>
      </c>
      <c r="AE1846" s="73" t="str">
        <f>IF('Vars Master'!X1847&lt;&gt;"",'Vars Master'!W1847,"")</f>
        <v/>
      </c>
      <c r="AF1846" t="str">
        <f>IF('Vars Master'!X1847&lt;&gt;"",'Vars Master'!X1847,"")</f>
        <v/>
      </c>
      <c r="AG1846" s="74" t="str">
        <f t="shared" si="184"/>
        <v xml:space="preserve"> </v>
      </c>
      <c r="AH1846" t="str">
        <f>IF('Vars Master'!Z1847&lt;&gt;"",'Vars Master'!Z1847,"")</f>
        <v/>
      </c>
      <c r="AI1846" t="str">
        <f>IF('Vars Master'!AC1847&lt;&gt;"",'Vars Master'!AA1847,"")</f>
        <v/>
      </c>
      <c r="AJ1846" s="73" t="str">
        <f>IF('Vars Master'!AC1847&lt;&gt;"",'Vars Master'!AB1847,"")</f>
        <v/>
      </c>
      <c r="AK1846" t="s">
        <v>358</v>
      </c>
      <c r="AM1846" t="str">
        <f>IF('Vars Master'!AC1847&lt;&gt;"",'Vars Master'!AC1847,"")</f>
        <v/>
      </c>
      <c r="AN1846" s="74" t="str">
        <f t="shared" si="185"/>
        <v xml:space="preserve"> </v>
      </c>
      <c r="AO1846" t="str">
        <f>IF('Vars Master'!AE1847&lt;&gt;"",'Vars Master'!AE1847,"")</f>
        <v/>
      </c>
      <c r="AP1846" s="164" t="s">
        <v>358</v>
      </c>
      <c r="AQ1846" s="164" t="s">
        <v>358</v>
      </c>
      <c r="AR1846" s="164" t="s">
        <v>358</v>
      </c>
      <c r="AS1846" s="164" t="s">
        <v>358</v>
      </c>
      <c r="AT1846" s="164" t="s">
        <v>358</v>
      </c>
      <c r="AU1846" s="164" t="s">
        <v>358</v>
      </c>
    </row>
    <row r="1847" spans="2:47" x14ac:dyDescent="0.25">
      <c r="B1847" t="str">
        <f>IF('Vars Master'!D1848&lt;&gt;"",'Vars Master'!B1848,"")</f>
        <v/>
      </c>
      <c r="C1847" s="73" t="str">
        <f>IF('Vars Master'!D1848&lt;&gt;"",'Vars Master'!C1848,"")</f>
        <v/>
      </c>
      <c r="D1847" t="s">
        <v>358</v>
      </c>
      <c r="F1847" t="str">
        <f>IF('Vars Master'!D1848&lt;&gt;"",'Vars Master'!D1848,"")</f>
        <v/>
      </c>
      <c r="G1847" s="74" t="str">
        <f t="shared" si="180"/>
        <v xml:space="preserve"> </v>
      </c>
      <c r="I1847" t="str">
        <f>IF('Vars Master'!I1848&lt;&gt;"",'Vars Master'!G1848,"")</f>
        <v/>
      </c>
      <c r="J1847" s="73" t="str">
        <f>IF('Vars Master'!I1848&lt;&gt;"",'Vars Master'!H1848,"")</f>
        <v/>
      </c>
      <c r="K1847" t="s">
        <v>358</v>
      </c>
      <c r="M1847" t="str">
        <f>IF('Vars Master'!I1848&lt;&gt;"",'Vars Master'!I1848,"")</f>
        <v/>
      </c>
      <c r="N1847" s="74" t="str">
        <f t="shared" si="181"/>
        <v xml:space="preserve"> </v>
      </c>
      <c r="P1847" t="str">
        <f>IF('Vars Master'!N1848&lt;&gt;"",'Vars Master'!L1848,"")</f>
        <v/>
      </c>
      <c r="Q1847" s="73" t="str">
        <f>IF('Vars Master'!N1848&lt;&gt;"",'Vars Master'!M1848,"")</f>
        <v/>
      </c>
      <c r="R1847" t="s">
        <v>358</v>
      </c>
      <c r="T1847" t="str">
        <f>IF('Vars Master'!N1848&lt;&gt;"",'Vars Master'!N1848,"")</f>
        <v/>
      </c>
      <c r="U1847" s="74" t="str">
        <f t="shared" si="182"/>
        <v xml:space="preserve"> </v>
      </c>
      <c r="W1847" t="str">
        <f>IF('Vars Master'!S1848&lt;&gt;"",'Vars Master'!Q1848,"")</f>
        <v/>
      </c>
      <c r="X1847" s="73" t="str">
        <f>IF('Vars Master'!S1848&lt;&gt;"",'Vars Master'!R1848,"")</f>
        <v/>
      </c>
      <c r="Y1847" t="s">
        <v>358</v>
      </c>
      <c r="AA1847" t="str">
        <f>IF('Vars Master'!S1848&lt;&gt;"",'Vars Master'!S1848,"")</f>
        <v/>
      </c>
      <c r="AB1847" s="74" t="str">
        <f t="shared" si="183"/>
        <v xml:space="preserve"> </v>
      </c>
      <c r="AD1847" t="str">
        <f>IF('Vars Master'!X1848&lt;&gt;"",'Vars Master'!V1848,"")</f>
        <v/>
      </c>
      <c r="AE1847" s="73" t="str">
        <f>IF('Vars Master'!X1848&lt;&gt;"",'Vars Master'!W1848,"")</f>
        <v/>
      </c>
      <c r="AF1847" t="str">
        <f>IF('Vars Master'!X1848&lt;&gt;"",'Vars Master'!X1848,"")</f>
        <v/>
      </c>
      <c r="AG1847" s="74" t="str">
        <f t="shared" si="184"/>
        <v xml:space="preserve"> </v>
      </c>
      <c r="AH1847" t="str">
        <f>IF('Vars Master'!Z1848&lt;&gt;"",'Vars Master'!Z1848,"")</f>
        <v/>
      </c>
      <c r="AI1847" t="str">
        <f>IF('Vars Master'!AC1848&lt;&gt;"",'Vars Master'!AA1848,"")</f>
        <v/>
      </c>
      <c r="AJ1847" s="73" t="str">
        <f>IF('Vars Master'!AC1848&lt;&gt;"",'Vars Master'!AB1848,"")</f>
        <v/>
      </c>
      <c r="AK1847" t="s">
        <v>358</v>
      </c>
      <c r="AM1847" t="str">
        <f>IF('Vars Master'!AC1848&lt;&gt;"",'Vars Master'!AC1848,"")</f>
        <v/>
      </c>
      <c r="AN1847" s="74" t="str">
        <f t="shared" si="185"/>
        <v xml:space="preserve"> </v>
      </c>
      <c r="AO1847" t="str">
        <f>IF('Vars Master'!AE1848&lt;&gt;"",'Vars Master'!AE1848,"")</f>
        <v/>
      </c>
      <c r="AP1847" s="164" t="s">
        <v>358</v>
      </c>
      <c r="AQ1847" s="164" t="s">
        <v>358</v>
      </c>
      <c r="AR1847" s="164" t="s">
        <v>358</v>
      </c>
      <c r="AS1847" s="164" t="s">
        <v>358</v>
      </c>
      <c r="AT1847" s="164" t="s">
        <v>358</v>
      </c>
      <c r="AU1847" s="164" t="s">
        <v>358</v>
      </c>
    </row>
    <row r="1848" spans="2:47" x14ac:dyDescent="0.25">
      <c r="B1848" t="str">
        <f>IF('Vars Master'!D1849&lt;&gt;"",'Vars Master'!B1849,"")</f>
        <v/>
      </c>
      <c r="C1848" s="73" t="str">
        <f>IF('Vars Master'!D1849&lt;&gt;"",'Vars Master'!C1849,"")</f>
        <v/>
      </c>
      <c r="D1848" t="s">
        <v>358</v>
      </c>
      <c r="F1848" t="str">
        <f>IF('Vars Master'!D1849&lt;&gt;"",'Vars Master'!D1849,"")</f>
        <v/>
      </c>
      <c r="G1848" s="74" t="str">
        <f t="shared" si="180"/>
        <v xml:space="preserve"> </v>
      </c>
      <c r="I1848" t="str">
        <f>IF('Vars Master'!I1849&lt;&gt;"",'Vars Master'!G1849,"")</f>
        <v/>
      </c>
      <c r="J1848" s="73" t="str">
        <f>IF('Vars Master'!I1849&lt;&gt;"",'Vars Master'!H1849,"")</f>
        <v/>
      </c>
      <c r="K1848" t="s">
        <v>358</v>
      </c>
      <c r="M1848" t="str">
        <f>IF('Vars Master'!I1849&lt;&gt;"",'Vars Master'!I1849,"")</f>
        <v/>
      </c>
      <c r="N1848" s="74" t="str">
        <f t="shared" si="181"/>
        <v xml:space="preserve"> </v>
      </c>
      <c r="P1848" t="str">
        <f>IF('Vars Master'!N1849&lt;&gt;"",'Vars Master'!L1849,"")</f>
        <v/>
      </c>
      <c r="Q1848" s="73" t="str">
        <f>IF('Vars Master'!N1849&lt;&gt;"",'Vars Master'!M1849,"")</f>
        <v/>
      </c>
      <c r="R1848" t="s">
        <v>358</v>
      </c>
      <c r="T1848" t="str">
        <f>IF('Vars Master'!N1849&lt;&gt;"",'Vars Master'!N1849,"")</f>
        <v/>
      </c>
      <c r="U1848" s="74" t="str">
        <f t="shared" si="182"/>
        <v xml:space="preserve"> </v>
      </c>
      <c r="W1848" t="str">
        <f>IF('Vars Master'!S1849&lt;&gt;"",'Vars Master'!Q1849,"")</f>
        <v/>
      </c>
      <c r="X1848" s="73" t="str">
        <f>IF('Vars Master'!S1849&lt;&gt;"",'Vars Master'!R1849,"")</f>
        <v/>
      </c>
      <c r="Y1848" t="s">
        <v>358</v>
      </c>
      <c r="AA1848" t="str">
        <f>IF('Vars Master'!S1849&lt;&gt;"",'Vars Master'!S1849,"")</f>
        <v/>
      </c>
      <c r="AB1848" s="74" t="str">
        <f t="shared" si="183"/>
        <v xml:space="preserve"> </v>
      </c>
      <c r="AD1848" t="str">
        <f>IF('Vars Master'!X1849&lt;&gt;"",'Vars Master'!V1849,"")</f>
        <v/>
      </c>
      <c r="AE1848" s="73" t="str">
        <f>IF('Vars Master'!X1849&lt;&gt;"",'Vars Master'!W1849,"")</f>
        <v/>
      </c>
      <c r="AF1848" t="str">
        <f>IF('Vars Master'!X1849&lt;&gt;"",'Vars Master'!X1849,"")</f>
        <v/>
      </c>
      <c r="AG1848" s="74" t="str">
        <f t="shared" si="184"/>
        <v xml:space="preserve"> </v>
      </c>
      <c r="AH1848" t="str">
        <f>IF('Vars Master'!Z1849&lt;&gt;"",'Vars Master'!Z1849,"")</f>
        <v/>
      </c>
      <c r="AI1848" t="str">
        <f>IF('Vars Master'!AC1849&lt;&gt;"",'Vars Master'!AA1849,"")</f>
        <v/>
      </c>
      <c r="AJ1848" s="73" t="str">
        <f>IF('Vars Master'!AC1849&lt;&gt;"",'Vars Master'!AB1849,"")</f>
        <v/>
      </c>
      <c r="AK1848" t="s">
        <v>358</v>
      </c>
      <c r="AM1848" t="str">
        <f>IF('Vars Master'!AC1849&lt;&gt;"",'Vars Master'!AC1849,"")</f>
        <v/>
      </c>
      <c r="AN1848" s="74" t="str">
        <f t="shared" si="185"/>
        <v xml:space="preserve"> </v>
      </c>
      <c r="AO1848" t="str">
        <f>IF('Vars Master'!AE1849&lt;&gt;"",'Vars Master'!AE1849,"")</f>
        <v/>
      </c>
      <c r="AP1848" s="164" t="s">
        <v>358</v>
      </c>
      <c r="AQ1848" s="164" t="s">
        <v>358</v>
      </c>
      <c r="AR1848" s="164" t="s">
        <v>358</v>
      </c>
      <c r="AS1848" s="164" t="s">
        <v>358</v>
      </c>
      <c r="AT1848" s="164" t="s">
        <v>358</v>
      </c>
      <c r="AU1848" s="164" t="s">
        <v>358</v>
      </c>
    </row>
    <row r="1849" spans="2:47" x14ac:dyDescent="0.25">
      <c r="B1849" t="str">
        <f>IF('Vars Master'!D1850&lt;&gt;"",'Vars Master'!B1850,"")</f>
        <v/>
      </c>
      <c r="C1849" s="73" t="str">
        <f>IF('Vars Master'!D1850&lt;&gt;"",'Vars Master'!C1850,"")</f>
        <v/>
      </c>
      <c r="D1849" t="s">
        <v>358</v>
      </c>
      <c r="F1849" t="str">
        <f>IF('Vars Master'!D1850&lt;&gt;"",'Vars Master'!D1850,"")</f>
        <v/>
      </c>
      <c r="G1849" s="74" t="str">
        <f t="shared" si="180"/>
        <v xml:space="preserve"> </v>
      </c>
      <c r="I1849" t="str">
        <f>IF('Vars Master'!I1850&lt;&gt;"",'Vars Master'!G1850,"")</f>
        <v/>
      </c>
      <c r="J1849" s="73" t="str">
        <f>IF('Vars Master'!I1850&lt;&gt;"",'Vars Master'!H1850,"")</f>
        <v/>
      </c>
      <c r="K1849" t="s">
        <v>358</v>
      </c>
      <c r="M1849" t="str">
        <f>IF('Vars Master'!I1850&lt;&gt;"",'Vars Master'!I1850,"")</f>
        <v/>
      </c>
      <c r="N1849" s="74" t="str">
        <f t="shared" si="181"/>
        <v xml:space="preserve"> </v>
      </c>
      <c r="P1849" t="str">
        <f>IF('Vars Master'!N1850&lt;&gt;"",'Vars Master'!L1850,"")</f>
        <v/>
      </c>
      <c r="Q1849" s="73" t="str">
        <f>IF('Vars Master'!N1850&lt;&gt;"",'Vars Master'!M1850,"")</f>
        <v/>
      </c>
      <c r="R1849" t="s">
        <v>358</v>
      </c>
      <c r="T1849" t="str">
        <f>IF('Vars Master'!N1850&lt;&gt;"",'Vars Master'!N1850,"")</f>
        <v/>
      </c>
      <c r="U1849" s="74" t="str">
        <f t="shared" si="182"/>
        <v xml:space="preserve"> </v>
      </c>
      <c r="W1849" t="str">
        <f>IF('Vars Master'!S1850&lt;&gt;"",'Vars Master'!Q1850,"")</f>
        <v/>
      </c>
      <c r="X1849" s="73" t="str">
        <f>IF('Vars Master'!S1850&lt;&gt;"",'Vars Master'!R1850,"")</f>
        <v/>
      </c>
      <c r="Y1849" t="s">
        <v>358</v>
      </c>
      <c r="AA1849" t="str">
        <f>IF('Vars Master'!S1850&lt;&gt;"",'Vars Master'!S1850,"")</f>
        <v/>
      </c>
      <c r="AB1849" s="74" t="str">
        <f t="shared" si="183"/>
        <v xml:space="preserve"> </v>
      </c>
      <c r="AD1849" t="str">
        <f>IF('Vars Master'!X1850&lt;&gt;"",'Vars Master'!V1850,"")</f>
        <v/>
      </c>
      <c r="AE1849" s="73" t="str">
        <f>IF('Vars Master'!X1850&lt;&gt;"",'Vars Master'!W1850,"")</f>
        <v/>
      </c>
      <c r="AF1849" t="str">
        <f>IF('Vars Master'!X1850&lt;&gt;"",'Vars Master'!X1850,"")</f>
        <v/>
      </c>
      <c r="AG1849" s="74" t="str">
        <f t="shared" si="184"/>
        <v xml:space="preserve"> </v>
      </c>
      <c r="AH1849" t="str">
        <f>IF('Vars Master'!Z1850&lt;&gt;"",'Vars Master'!Z1850,"")</f>
        <v/>
      </c>
      <c r="AI1849" t="str">
        <f>IF('Vars Master'!AC1850&lt;&gt;"",'Vars Master'!AA1850,"")</f>
        <v/>
      </c>
      <c r="AJ1849" s="73" t="str">
        <f>IF('Vars Master'!AC1850&lt;&gt;"",'Vars Master'!AB1850,"")</f>
        <v/>
      </c>
      <c r="AK1849" t="s">
        <v>358</v>
      </c>
      <c r="AM1849" t="str">
        <f>IF('Vars Master'!AC1850&lt;&gt;"",'Vars Master'!AC1850,"")</f>
        <v/>
      </c>
      <c r="AN1849" s="74" t="str">
        <f t="shared" si="185"/>
        <v xml:space="preserve"> </v>
      </c>
      <c r="AO1849" t="str">
        <f>IF('Vars Master'!AE1850&lt;&gt;"",'Vars Master'!AE1850,"")</f>
        <v/>
      </c>
      <c r="AP1849" s="164" t="s">
        <v>358</v>
      </c>
      <c r="AQ1849" s="164" t="s">
        <v>358</v>
      </c>
      <c r="AR1849" s="164" t="s">
        <v>358</v>
      </c>
      <c r="AS1849" s="164" t="s">
        <v>358</v>
      </c>
      <c r="AT1849" s="164" t="s">
        <v>358</v>
      </c>
      <c r="AU1849" s="164" t="s">
        <v>358</v>
      </c>
    </row>
    <row r="1850" spans="2:47" x14ac:dyDescent="0.25">
      <c r="B1850" t="str">
        <f>IF('Vars Master'!D1851&lt;&gt;"",'Vars Master'!B1851,"")</f>
        <v/>
      </c>
      <c r="C1850" s="73" t="str">
        <f>IF('Vars Master'!D1851&lt;&gt;"",'Vars Master'!C1851,"")</f>
        <v/>
      </c>
      <c r="D1850" t="s">
        <v>358</v>
      </c>
      <c r="F1850" t="str">
        <f>IF('Vars Master'!D1851&lt;&gt;"",'Vars Master'!D1851,"")</f>
        <v/>
      </c>
      <c r="G1850" s="74" t="str">
        <f t="shared" si="180"/>
        <v xml:space="preserve"> </v>
      </c>
      <c r="I1850" t="str">
        <f>IF('Vars Master'!I1851&lt;&gt;"",'Vars Master'!G1851,"")</f>
        <v/>
      </c>
      <c r="J1850" s="73" t="str">
        <f>IF('Vars Master'!I1851&lt;&gt;"",'Vars Master'!H1851,"")</f>
        <v/>
      </c>
      <c r="K1850" t="s">
        <v>358</v>
      </c>
      <c r="M1850" t="str">
        <f>IF('Vars Master'!I1851&lt;&gt;"",'Vars Master'!I1851,"")</f>
        <v/>
      </c>
      <c r="N1850" s="74" t="str">
        <f t="shared" si="181"/>
        <v xml:space="preserve"> </v>
      </c>
      <c r="P1850" t="str">
        <f>IF('Vars Master'!N1851&lt;&gt;"",'Vars Master'!L1851,"")</f>
        <v/>
      </c>
      <c r="Q1850" s="73" t="str">
        <f>IF('Vars Master'!N1851&lt;&gt;"",'Vars Master'!M1851,"")</f>
        <v/>
      </c>
      <c r="R1850" t="s">
        <v>358</v>
      </c>
      <c r="T1850" t="str">
        <f>IF('Vars Master'!N1851&lt;&gt;"",'Vars Master'!N1851,"")</f>
        <v/>
      </c>
      <c r="U1850" s="74" t="str">
        <f t="shared" si="182"/>
        <v xml:space="preserve"> </v>
      </c>
      <c r="W1850" t="str">
        <f>IF('Vars Master'!S1851&lt;&gt;"",'Vars Master'!Q1851,"")</f>
        <v/>
      </c>
      <c r="X1850" s="73" t="str">
        <f>IF('Vars Master'!S1851&lt;&gt;"",'Vars Master'!R1851,"")</f>
        <v/>
      </c>
      <c r="Y1850" t="s">
        <v>358</v>
      </c>
      <c r="AA1850" t="str">
        <f>IF('Vars Master'!S1851&lt;&gt;"",'Vars Master'!S1851,"")</f>
        <v/>
      </c>
      <c r="AB1850" s="74" t="str">
        <f t="shared" si="183"/>
        <v xml:space="preserve"> </v>
      </c>
      <c r="AD1850" t="str">
        <f>IF('Vars Master'!X1851&lt;&gt;"",'Vars Master'!V1851,"")</f>
        <v/>
      </c>
      <c r="AE1850" s="73" t="str">
        <f>IF('Vars Master'!X1851&lt;&gt;"",'Vars Master'!W1851,"")</f>
        <v/>
      </c>
      <c r="AF1850" t="str">
        <f>IF('Vars Master'!X1851&lt;&gt;"",'Vars Master'!X1851,"")</f>
        <v/>
      </c>
      <c r="AG1850" s="74" t="str">
        <f t="shared" si="184"/>
        <v xml:space="preserve"> </v>
      </c>
      <c r="AH1850" t="str">
        <f>IF('Vars Master'!Z1851&lt;&gt;"",'Vars Master'!Z1851,"")</f>
        <v/>
      </c>
      <c r="AI1850" t="str">
        <f>IF('Vars Master'!AC1851&lt;&gt;"",'Vars Master'!AA1851,"")</f>
        <v/>
      </c>
      <c r="AJ1850" s="73" t="str">
        <f>IF('Vars Master'!AC1851&lt;&gt;"",'Vars Master'!AB1851,"")</f>
        <v/>
      </c>
      <c r="AK1850" t="s">
        <v>358</v>
      </c>
      <c r="AM1850" t="str">
        <f>IF('Vars Master'!AC1851&lt;&gt;"",'Vars Master'!AC1851,"")</f>
        <v/>
      </c>
      <c r="AN1850" s="74" t="str">
        <f t="shared" si="185"/>
        <v xml:space="preserve"> </v>
      </c>
      <c r="AO1850" t="str">
        <f>IF('Vars Master'!AE1851&lt;&gt;"",'Vars Master'!AE1851,"")</f>
        <v/>
      </c>
      <c r="AP1850" s="164" t="s">
        <v>358</v>
      </c>
      <c r="AQ1850" s="164" t="s">
        <v>358</v>
      </c>
      <c r="AR1850" s="164" t="s">
        <v>358</v>
      </c>
      <c r="AS1850" s="164" t="s">
        <v>358</v>
      </c>
      <c r="AT1850" s="164" t="s">
        <v>358</v>
      </c>
      <c r="AU1850" s="164" t="s">
        <v>358</v>
      </c>
    </row>
    <row r="1851" spans="2:47" x14ac:dyDescent="0.25">
      <c r="B1851" t="str">
        <f>IF('Vars Master'!D1852&lt;&gt;"",'Vars Master'!B1852,"")</f>
        <v/>
      </c>
      <c r="C1851" s="73" t="str">
        <f>IF('Vars Master'!D1852&lt;&gt;"",'Vars Master'!C1852,"")</f>
        <v/>
      </c>
      <c r="D1851" t="s">
        <v>358</v>
      </c>
      <c r="F1851" t="str">
        <f>IF('Vars Master'!D1852&lt;&gt;"",'Vars Master'!D1852,"")</f>
        <v/>
      </c>
      <c r="G1851" s="74" t="str">
        <f t="shared" si="180"/>
        <v xml:space="preserve"> </v>
      </c>
      <c r="I1851" t="str">
        <f>IF('Vars Master'!I1852&lt;&gt;"",'Vars Master'!G1852,"")</f>
        <v/>
      </c>
      <c r="J1851" s="73" t="str">
        <f>IF('Vars Master'!I1852&lt;&gt;"",'Vars Master'!H1852,"")</f>
        <v/>
      </c>
      <c r="K1851" t="s">
        <v>358</v>
      </c>
      <c r="M1851" t="str">
        <f>IF('Vars Master'!I1852&lt;&gt;"",'Vars Master'!I1852,"")</f>
        <v/>
      </c>
      <c r="N1851" s="74" t="str">
        <f t="shared" si="181"/>
        <v xml:space="preserve"> </v>
      </c>
      <c r="P1851" t="str">
        <f>IF('Vars Master'!N1852&lt;&gt;"",'Vars Master'!L1852,"")</f>
        <v/>
      </c>
      <c r="Q1851" s="73" t="str">
        <f>IF('Vars Master'!N1852&lt;&gt;"",'Vars Master'!M1852,"")</f>
        <v/>
      </c>
      <c r="R1851" t="s">
        <v>358</v>
      </c>
      <c r="T1851" t="str">
        <f>IF('Vars Master'!N1852&lt;&gt;"",'Vars Master'!N1852,"")</f>
        <v/>
      </c>
      <c r="U1851" s="74" t="str">
        <f t="shared" si="182"/>
        <v xml:space="preserve"> </v>
      </c>
      <c r="W1851" t="str">
        <f>IF('Vars Master'!S1852&lt;&gt;"",'Vars Master'!Q1852,"")</f>
        <v/>
      </c>
      <c r="X1851" s="73" t="str">
        <f>IF('Vars Master'!S1852&lt;&gt;"",'Vars Master'!R1852,"")</f>
        <v/>
      </c>
      <c r="Y1851" t="s">
        <v>358</v>
      </c>
      <c r="AA1851" t="str">
        <f>IF('Vars Master'!S1852&lt;&gt;"",'Vars Master'!S1852,"")</f>
        <v/>
      </c>
      <c r="AB1851" s="74" t="str">
        <f t="shared" si="183"/>
        <v xml:space="preserve"> </v>
      </c>
      <c r="AD1851" t="str">
        <f>IF('Vars Master'!X1852&lt;&gt;"",'Vars Master'!V1852,"")</f>
        <v/>
      </c>
      <c r="AE1851" s="73" t="str">
        <f>IF('Vars Master'!X1852&lt;&gt;"",'Vars Master'!W1852,"")</f>
        <v/>
      </c>
      <c r="AF1851" t="str">
        <f>IF('Vars Master'!X1852&lt;&gt;"",'Vars Master'!X1852,"")</f>
        <v/>
      </c>
      <c r="AG1851" s="74" t="str">
        <f t="shared" si="184"/>
        <v xml:space="preserve"> </v>
      </c>
      <c r="AH1851" t="str">
        <f>IF('Vars Master'!Z1852&lt;&gt;"",'Vars Master'!Z1852,"")</f>
        <v/>
      </c>
      <c r="AI1851" t="str">
        <f>IF('Vars Master'!AC1852&lt;&gt;"",'Vars Master'!AA1852,"")</f>
        <v/>
      </c>
      <c r="AJ1851" s="73" t="str">
        <f>IF('Vars Master'!AC1852&lt;&gt;"",'Vars Master'!AB1852,"")</f>
        <v/>
      </c>
      <c r="AK1851" t="s">
        <v>358</v>
      </c>
      <c r="AM1851" t="str">
        <f>IF('Vars Master'!AC1852&lt;&gt;"",'Vars Master'!AC1852,"")</f>
        <v/>
      </c>
      <c r="AN1851" s="74" t="str">
        <f t="shared" si="185"/>
        <v xml:space="preserve"> </v>
      </c>
      <c r="AO1851" t="str">
        <f>IF('Vars Master'!AE1852&lt;&gt;"",'Vars Master'!AE1852,"")</f>
        <v/>
      </c>
      <c r="AP1851" s="164" t="s">
        <v>358</v>
      </c>
      <c r="AQ1851" s="164" t="s">
        <v>358</v>
      </c>
      <c r="AR1851" s="164" t="s">
        <v>358</v>
      </c>
      <c r="AS1851" s="164" t="s">
        <v>358</v>
      </c>
      <c r="AT1851" s="164" t="s">
        <v>358</v>
      </c>
      <c r="AU1851" s="164" t="s">
        <v>358</v>
      </c>
    </row>
    <row r="1852" spans="2:47" x14ac:dyDescent="0.25">
      <c r="B1852" t="str">
        <f>IF('Vars Master'!D1853&lt;&gt;"",'Vars Master'!B1853,"")</f>
        <v/>
      </c>
      <c r="C1852" s="73" t="str">
        <f>IF('Vars Master'!D1853&lt;&gt;"",'Vars Master'!C1853,"")</f>
        <v/>
      </c>
      <c r="D1852" t="s">
        <v>358</v>
      </c>
      <c r="F1852" t="str">
        <f>IF('Vars Master'!D1853&lt;&gt;"",'Vars Master'!D1853,"")</f>
        <v/>
      </c>
      <c r="G1852" s="74" t="str">
        <f t="shared" si="180"/>
        <v xml:space="preserve"> </v>
      </c>
      <c r="I1852" t="str">
        <f>IF('Vars Master'!I1853&lt;&gt;"",'Vars Master'!G1853,"")</f>
        <v/>
      </c>
      <c r="J1852" s="73" t="str">
        <f>IF('Vars Master'!I1853&lt;&gt;"",'Vars Master'!H1853,"")</f>
        <v/>
      </c>
      <c r="K1852" t="s">
        <v>358</v>
      </c>
      <c r="M1852" t="str">
        <f>IF('Vars Master'!I1853&lt;&gt;"",'Vars Master'!I1853,"")</f>
        <v/>
      </c>
      <c r="N1852" s="74" t="str">
        <f t="shared" si="181"/>
        <v xml:space="preserve"> </v>
      </c>
      <c r="P1852" t="str">
        <f>IF('Vars Master'!N1853&lt;&gt;"",'Vars Master'!L1853,"")</f>
        <v/>
      </c>
      <c r="Q1852" s="73" t="str">
        <f>IF('Vars Master'!N1853&lt;&gt;"",'Vars Master'!M1853,"")</f>
        <v/>
      </c>
      <c r="R1852" t="s">
        <v>358</v>
      </c>
      <c r="T1852" t="str">
        <f>IF('Vars Master'!N1853&lt;&gt;"",'Vars Master'!N1853,"")</f>
        <v/>
      </c>
      <c r="U1852" s="74" t="str">
        <f t="shared" si="182"/>
        <v xml:space="preserve"> </v>
      </c>
      <c r="W1852" t="str">
        <f>IF('Vars Master'!S1853&lt;&gt;"",'Vars Master'!Q1853,"")</f>
        <v/>
      </c>
      <c r="X1852" s="73" t="str">
        <f>IF('Vars Master'!S1853&lt;&gt;"",'Vars Master'!R1853,"")</f>
        <v/>
      </c>
      <c r="Y1852" t="s">
        <v>358</v>
      </c>
      <c r="AA1852" t="str">
        <f>IF('Vars Master'!S1853&lt;&gt;"",'Vars Master'!S1853,"")</f>
        <v/>
      </c>
      <c r="AB1852" s="74" t="str">
        <f t="shared" si="183"/>
        <v xml:space="preserve"> </v>
      </c>
      <c r="AD1852" t="str">
        <f>IF('Vars Master'!X1853&lt;&gt;"",'Vars Master'!V1853,"")</f>
        <v/>
      </c>
      <c r="AE1852" s="73" t="str">
        <f>IF('Vars Master'!X1853&lt;&gt;"",'Vars Master'!W1853,"")</f>
        <v/>
      </c>
      <c r="AF1852" t="str">
        <f>IF('Vars Master'!X1853&lt;&gt;"",'Vars Master'!X1853,"")</f>
        <v/>
      </c>
      <c r="AG1852" s="74" t="str">
        <f t="shared" si="184"/>
        <v xml:space="preserve"> </v>
      </c>
      <c r="AH1852" t="str">
        <f>IF('Vars Master'!Z1853&lt;&gt;"",'Vars Master'!Z1853,"")</f>
        <v/>
      </c>
      <c r="AI1852" t="str">
        <f>IF('Vars Master'!AC1853&lt;&gt;"",'Vars Master'!AA1853,"")</f>
        <v/>
      </c>
      <c r="AJ1852" s="73" t="str">
        <f>IF('Vars Master'!AC1853&lt;&gt;"",'Vars Master'!AB1853,"")</f>
        <v/>
      </c>
      <c r="AK1852" t="s">
        <v>358</v>
      </c>
      <c r="AM1852" t="str">
        <f>IF('Vars Master'!AC1853&lt;&gt;"",'Vars Master'!AC1853,"")</f>
        <v/>
      </c>
      <c r="AN1852" s="74" t="str">
        <f t="shared" si="185"/>
        <v xml:space="preserve"> </v>
      </c>
      <c r="AO1852" t="str">
        <f>IF('Vars Master'!AE1853&lt;&gt;"",'Vars Master'!AE1853,"")</f>
        <v/>
      </c>
      <c r="AP1852" s="164" t="s">
        <v>358</v>
      </c>
      <c r="AQ1852" s="164" t="s">
        <v>358</v>
      </c>
      <c r="AR1852" s="164" t="s">
        <v>358</v>
      </c>
      <c r="AS1852" s="164" t="s">
        <v>358</v>
      </c>
      <c r="AT1852" s="164" t="s">
        <v>358</v>
      </c>
      <c r="AU1852" s="164" t="s">
        <v>358</v>
      </c>
    </row>
    <row r="1853" spans="2:47" x14ac:dyDescent="0.25">
      <c r="B1853" t="str">
        <f>IF('Vars Master'!D1854&lt;&gt;"",'Vars Master'!B1854,"")</f>
        <v/>
      </c>
      <c r="C1853" s="73" t="str">
        <f>IF('Vars Master'!D1854&lt;&gt;"",'Vars Master'!C1854,"")</f>
        <v/>
      </c>
      <c r="D1853" t="s">
        <v>358</v>
      </c>
      <c r="F1853" t="str">
        <f>IF('Vars Master'!D1854&lt;&gt;"",'Vars Master'!D1854,"")</f>
        <v/>
      </c>
      <c r="G1853" s="74" t="str">
        <f t="shared" si="180"/>
        <v xml:space="preserve"> </v>
      </c>
      <c r="I1853" t="str">
        <f>IF('Vars Master'!I1854&lt;&gt;"",'Vars Master'!G1854,"")</f>
        <v/>
      </c>
      <c r="J1853" s="73" t="str">
        <f>IF('Vars Master'!I1854&lt;&gt;"",'Vars Master'!H1854,"")</f>
        <v/>
      </c>
      <c r="K1853" t="s">
        <v>358</v>
      </c>
      <c r="M1853" t="str">
        <f>IF('Vars Master'!I1854&lt;&gt;"",'Vars Master'!I1854,"")</f>
        <v/>
      </c>
      <c r="N1853" s="74" t="str">
        <f t="shared" si="181"/>
        <v xml:space="preserve"> </v>
      </c>
      <c r="P1853" t="str">
        <f>IF('Vars Master'!N1854&lt;&gt;"",'Vars Master'!L1854,"")</f>
        <v/>
      </c>
      <c r="Q1853" s="73" t="str">
        <f>IF('Vars Master'!N1854&lt;&gt;"",'Vars Master'!M1854,"")</f>
        <v/>
      </c>
      <c r="R1853" t="s">
        <v>358</v>
      </c>
      <c r="T1853" t="str">
        <f>IF('Vars Master'!N1854&lt;&gt;"",'Vars Master'!N1854,"")</f>
        <v/>
      </c>
      <c r="U1853" s="74" t="str">
        <f t="shared" si="182"/>
        <v xml:space="preserve"> </v>
      </c>
      <c r="W1853" t="str">
        <f>IF('Vars Master'!S1854&lt;&gt;"",'Vars Master'!Q1854,"")</f>
        <v/>
      </c>
      <c r="X1853" s="73" t="str">
        <f>IF('Vars Master'!S1854&lt;&gt;"",'Vars Master'!R1854,"")</f>
        <v/>
      </c>
      <c r="Y1853" t="s">
        <v>358</v>
      </c>
      <c r="AA1853" t="str">
        <f>IF('Vars Master'!S1854&lt;&gt;"",'Vars Master'!S1854,"")</f>
        <v/>
      </c>
      <c r="AB1853" s="74" t="str">
        <f t="shared" si="183"/>
        <v xml:space="preserve"> </v>
      </c>
      <c r="AD1853" t="str">
        <f>IF('Vars Master'!X1854&lt;&gt;"",'Vars Master'!V1854,"")</f>
        <v/>
      </c>
      <c r="AE1853" s="73" t="str">
        <f>IF('Vars Master'!X1854&lt;&gt;"",'Vars Master'!W1854,"")</f>
        <v/>
      </c>
      <c r="AF1853" t="str">
        <f>IF('Vars Master'!X1854&lt;&gt;"",'Vars Master'!X1854,"")</f>
        <v/>
      </c>
      <c r="AG1853" s="74" t="str">
        <f t="shared" si="184"/>
        <v xml:space="preserve"> </v>
      </c>
      <c r="AH1853" t="str">
        <f>IF('Vars Master'!Z1854&lt;&gt;"",'Vars Master'!Z1854,"")</f>
        <v/>
      </c>
      <c r="AI1853" t="str">
        <f>IF('Vars Master'!AC1854&lt;&gt;"",'Vars Master'!AA1854,"")</f>
        <v/>
      </c>
      <c r="AJ1853" s="73" t="str">
        <f>IF('Vars Master'!AC1854&lt;&gt;"",'Vars Master'!AB1854,"")</f>
        <v/>
      </c>
      <c r="AK1853" t="s">
        <v>358</v>
      </c>
      <c r="AM1853" t="str">
        <f>IF('Vars Master'!AC1854&lt;&gt;"",'Vars Master'!AC1854,"")</f>
        <v/>
      </c>
      <c r="AN1853" s="74" t="str">
        <f t="shared" si="185"/>
        <v xml:space="preserve"> </v>
      </c>
      <c r="AO1853" t="str">
        <f>IF('Vars Master'!AE1854&lt;&gt;"",'Vars Master'!AE1854,"")</f>
        <v/>
      </c>
      <c r="AP1853" s="164" t="s">
        <v>358</v>
      </c>
      <c r="AQ1853" s="164" t="s">
        <v>358</v>
      </c>
      <c r="AR1853" s="164" t="s">
        <v>358</v>
      </c>
      <c r="AS1853" s="164" t="s">
        <v>358</v>
      </c>
      <c r="AT1853" s="164" t="s">
        <v>358</v>
      </c>
      <c r="AU1853" s="164" t="s">
        <v>358</v>
      </c>
    </row>
    <row r="1854" spans="2:47" x14ac:dyDescent="0.25">
      <c r="B1854" t="str">
        <f>IF('Vars Master'!D1855&lt;&gt;"",'Vars Master'!B1855,"")</f>
        <v/>
      </c>
      <c r="C1854" s="73" t="str">
        <f>IF('Vars Master'!D1855&lt;&gt;"",'Vars Master'!C1855,"")</f>
        <v/>
      </c>
      <c r="D1854" t="s">
        <v>358</v>
      </c>
      <c r="F1854" t="str">
        <f>IF('Vars Master'!D1855&lt;&gt;"",'Vars Master'!D1855,"")</f>
        <v/>
      </c>
      <c r="G1854" s="74" t="str">
        <f t="shared" si="180"/>
        <v xml:space="preserve"> </v>
      </c>
      <c r="I1854" t="str">
        <f>IF('Vars Master'!I1855&lt;&gt;"",'Vars Master'!G1855,"")</f>
        <v/>
      </c>
      <c r="J1854" s="73" t="str">
        <f>IF('Vars Master'!I1855&lt;&gt;"",'Vars Master'!H1855,"")</f>
        <v/>
      </c>
      <c r="K1854" t="s">
        <v>358</v>
      </c>
      <c r="M1854" t="str">
        <f>IF('Vars Master'!I1855&lt;&gt;"",'Vars Master'!I1855,"")</f>
        <v/>
      </c>
      <c r="N1854" s="74" t="str">
        <f t="shared" si="181"/>
        <v xml:space="preserve"> </v>
      </c>
      <c r="P1854" t="str">
        <f>IF('Vars Master'!N1855&lt;&gt;"",'Vars Master'!L1855,"")</f>
        <v/>
      </c>
      <c r="Q1854" s="73" t="str">
        <f>IF('Vars Master'!N1855&lt;&gt;"",'Vars Master'!M1855,"")</f>
        <v/>
      </c>
      <c r="R1854" t="s">
        <v>358</v>
      </c>
      <c r="T1854" t="str">
        <f>IF('Vars Master'!N1855&lt;&gt;"",'Vars Master'!N1855,"")</f>
        <v/>
      </c>
      <c r="U1854" s="74" t="str">
        <f t="shared" si="182"/>
        <v xml:space="preserve"> </v>
      </c>
      <c r="W1854" t="str">
        <f>IF('Vars Master'!S1855&lt;&gt;"",'Vars Master'!Q1855,"")</f>
        <v/>
      </c>
      <c r="X1854" s="73" t="str">
        <f>IF('Vars Master'!S1855&lt;&gt;"",'Vars Master'!R1855,"")</f>
        <v/>
      </c>
      <c r="Y1854" t="s">
        <v>358</v>
      </c>
      <c r="AA1854" t="str">
        <f>IF('Vars Master'!S1855&lt;&gt;"",'Vars Master'!S1855,"")</f>
        <v/>
      </c>
      <c r="AB1854" s="74" t="str">
        <f t="shared" si="183"/>
        <v xml:space="preserve"> </v>
      </c>
      <c r="AD1854" t="str">
        <f>IF('Vars Master'!X1855&lt;&gt;"",'Vars Master'!V1855,"")</f>
        <v/>
      </c>
      <c r="AE1854" s="73" t="str">
        <f>IF('Vars Master'!X1855&lt;&gt;"",'Vars Master'!W1855,"")</f>
        <v/>
      </c>
      <c r="AF1854" t="str">
        <f>IF('Vars Master'!X1855&lt;&gt;"",'Vars Master'!X1855,"")</f>
        <v/>
      </c>
      <c r="AG1854" s="74" t="str">
        <f t="shared" si="184"/>
        <v xml:space="preserve"> </v>
      </c>
      <c r="AH1854" t="str">
        <f>IF('Vars Master'!Z1855&lt;&gt;"",'Vars Master'!Z1855,"")</f>
        <v/>
      </c>
      <c r="AI1854" t="str">
        <f>IF('Vars Master'!AC1855&lt;&gt;"",'Vars Master'!AA1855,"")</f>
        <v/>
      </c>
      <c r="AJ1854" s="73" t="str">
        <f>IF('Vars Master'!AC1855&lt;&gt;"",'Vars Master'!AB1855,"")</f>
        <v/>
      </c>
      <c r="AK1854" t="s">
        <v>358</v>
      </c>
      <c r="AM1854" t="str">
        <f>IF('Vars Master'!AC1855&lt;&gt;"",'Vars Master'!AC1855,"")</f>
        <v/>
      </c>
      <c r="AN1854" s="74" t="str">
        <f t="shared" si="185"/>
        <v xml:space="preserve"> </v>
      </c>
      <c r="AO1854" t="str">
        <f>IF('Vars Master'!AE1855&lt;&gt;"",'Vars Master'!AE1855,"")</f>
        <v/>
      </c>
      <c r="AP1854" s="164" t="s">
        <v>358</v>
      </c>
      <c r="AQ1854" s="164" t="s">
        <v>358</v>
      </c>
      <c r="AR1854" s="164" t="s">
        <v>358</v>
      </c>
      <c r="AS1854" s="164" t="s">
        <v>358</v>
      </c>
      <c r="AT1854" s="164" t="s">
        <v>358</v>
      </c>
      <c r="AU1854" s="164" t="s">
        <v>358</v>
      </c>
    </row>
    <row r="1855" spans="2:47" x14ac:dyDescent="0.25">
      <c r="B1855" t="str">
        <f>IF('Vars Master'!D1856&lt;&gt;"",'Vars Master'!B1856,"")</f>
        <v/>
      </c>
      <c r="C1855" s="73" t="str">
        <f>IF('Vars Master'!D1856&lt;&gt;"",'Vars Master'!C1856,"")</f>
        <v/>
      </c>
      <c r="D1855" t="s">
        <v>358</v>
      </c>
      <c r="F1855" t="str">
        <f>IF('Vars Master'!D1856&lt;&gt;"",'Vars Master'!D1856,"")</f>
        <v/>
      </c>
      <c r="G1855" s="74" t="str">
        <f t="shared" si="180"/>
        <v xml:space="preserve"> </v>
      </c>
      <c r="I1855" t="str">
        <f>IF('Vars Master'!I1856&lt;&gt;"",'Vars Master'!G1856,"")</f>
        <v/>
      </c>
      <c r="J1855" s="73" t="str">
        <f>IF('Vars Master'!I1856&lt;&gt;"",'Vars Master'!H1856,"")</f>
        <v/>
      </c>
      <c r="K1855" t="s">
        <v>358</v>
      </c>
      <c r="M1855" t="str">
        <f>IF('Vars Master'!I1856&lt;&gt;"",'Vars Master'!I1856,"")</f>
        <v/>
      </c>
      <c r="N1855" s="74" t="str">
        <f t="shared" si="181"/>
        <v xml:space="preserve"> </v>
      </c>
      <c r="P1855" t="str">
        <f>IF('Vars Master'!N1856&lt;&gt;"",'Vars Master'!L1856,"")</f>
        <v/>
      </c>
      <c r="Q1855" s="73" t="str">
        <f>IF('Vars Master'!N1856&lt;&gt;"",'Vars Master'!M1856,"")</f>
        <v/>
      </c>
      <c r="R1855" t="s">
        <v>358</v>
      </c>
      <c r="T1855" t="str">
        <f>IF('Vars Master'!N1856&lt;&gt;"",'Vars Master'!N1856,"")</f>
        <v/>
      </c>
      <c r="U1855" s="74" t="str">
        <f t="shared" si="182"/>
        <v xml:space="preserve"> </v>
      </c>
      <c r="W1855" t="str">
        <f>IF('Vars Master'!S1856&lt;&gt;"",'Vars Master'!Q1856,"")</f>
        <v/>
      </c>
      <c r="X1855" s="73" t="str">
        <f>IF('Vars Master'!S1856&lt;&gt;"",'Vars Master'!R1856,"")</f>
        <v/>
      </c>
      <c r="Y1855" t="s">
        <v>358</v>
      </c>
      <c r="AA1855" t="str">
        <f>IF('Vars Master'!S1856&lt;&gt;"",'Vars Master'!S1856,"")</f>
        <v/>
      </c>
      <c r="AB1855" s="74" t="str">
        <f t="shared" si="183"/>
        <v xml:space="preserve"> </v>
      </c>
      <c r="AD1855" t="str">
        <f>IF('Vars Master'!X1856&lt;&gt;"",'Vars Master'!V1856,"")</f>
        <v/>
      </c>
      <c r="AE1855" s="73" t="str">
        <f>IF('Vars Master'!X1856&lt;&gt;"",'Vars Master'!W1856,"")</f>
        <v/>
      </c>
      <c r="AF1855" t="str">
        <f>IF('Vars Master'!X1856&lt;&gt;"",'Vars Master'!X1856,"")</f>
        <v/>
      </c>
      <c r="AG1855" s="74" t="str">
        <f t="shared" si="184"/>
        <v xml:space="preserve"> </v>
      </c>
      <c r="AH1855" t="str">
        <f>IF('Vars Master'!Z1856&lt;&gt;"",'Vars Master'!Z1856,"")</f>
        <v/>
      </c>
      <c r="AI1855" t="str">
        <f>IF('Vars Master'!AC1856&lt;&gt;"",'Vars Master'!AA1856,"")</f>
        <v/>
      </c>
      <c r="AJ1855" s="73" t="str">
        <f>IF('Vars Master'!AC1856&lt;&gt;"",'Vars Master'!AB1856,"")</f>
        <v/>
      </c>
      <c r="AK1855" t="s">
        <v>358</v>
      </c>
      <c r="AM1855" t="str">
        <f>IF('Vars Master'!AC1856&lt;&gt;"",'Vars Master'!AC1856,"")</f>
        <v/>
      </c>
      <c r="AN1855" s="74" t="str">
        <f t="shared" si="185"/>
        <v xml:space="preserve"> </v>
      </c>
      <c r="AO1855" t="str">
        <f>IF('Vars Master'!AE1856&lt;&gt;"",'Vars Master'!AE1856,"")</f>
        <v/>
      </c>
      <c r="AP1855" s="164" t="s">
        <v>358</v>
      </c>
      <c r="AQ1855" s="164" t="s">
        <v>358</v>
      </c>
      <c r="AR1855" s="164" t="s">
        <v>358</v>
      </c>
      <c r="AS1855" s="164" t="s">
        <v>358</v>
      </c>
      <c r="AT1855" s="164" t="s">
        <v>358</v>
      </c>
      <c r="AU1855" s="164" t="s">
        <v>358</v>
      </c>
    </row>
    <row r="1856" spans="2:47" x14ac:dyDescent="0.25">
      <c r="B1856" t="str">
        <f>IF('Vars Master'!D1857&lt;&gt;"",'Vars Master'!B1857,"")</f>
        <v/>
      </c>
      <c r="C1856" s="73" t="str">
        <f>IF('Vars Master'!D1857&lt;&gt;"",'Vars Master'!C1857,"")</f>
        <v/>
      </c>
      <c r="D1856" t="s">
        <v>358</v>
      </c>
      <c r="F1856" t="str">
        <f>IF('Vars Master'!D1857&lt;&gt;"",'Vars Master'!D1857,"")</f>
        <v/>
      </c>
      <c r="G1856" s="74" t="str">
        <f t="shared" si="180"/>
        <v xml:space="preserve"> </v>
      </c>
      <c r="I1856" t="str">
        <f>IF('Vars Master'!I1857&lt;&gt;"",'Vars Master'!G1857,"")</f>
        <v/>
      </c>
      <c r="J1856" s="73" t="str">
        <f>IF('Vars Master'!I1857&lt;&gt;"",'Vars Master'!H1857,"")</f>
        <v/>
      </c>
      <c r="K1856" t="s">
        <v>358</v>
      </c>
      <c r="M1856" t="str">
        <f>IF('Vars Master'!I1857&lt;&gt;"",'Vars Master'!I1857,"")</f>
        <v/>
      </c>
      <c r="N1856" s="74" t="str">
        <f t="shared" si="181"/>
        <v xml:space="preserve"> </v>
      </c>
      <c r="P1856" t="str">
        <f>IF('Vars Master'!N1857&lt;&gt;"",'Vars Master'!L1857,"")</f>
        <v/>
      </c>
      <c r="Q1856" s="73" t="str">
        <f>IF('Vars Master'!N1857&lt;&gt;"",'Vars Master'!M1857,"")</f>
        <v/>
      </c>
      <c r="R1856" t="s">
        <v>358</v>
      </c>
      <c r="T1856" t="str">
        <f>IF('Vars Master'!N1857&lt;&gt;"",'Vars Master'!N1857,"")</f>
        <v/>
      </c>
      <c r="U1856" s="74" t="str">
        <f t="shared" si="182"/>
        <v xml:space="preserve"> </v>
      </c>
      <c r="W1856" t="str">
        <f>IF('Vars Master'!S1857&lt;&gt;"",'Vars Master'!Q1857,"")</f>
        <v/>
      </c>
      <c r="X1856" s="73" t="str">
        <f>IF('Vars Master'!S1857&lt;&gt;"",'Vars Master'!R1857,"")</f>
        <v/>
      </c>
      <c r="Y1856" t="s">
        <v>358</v>
      </c>
      <c r="AA1856" t="str">
        <f>IF('Vars Master'!S1857&lt;&gt;"",'Vars Master'!S1857,"")</f>
        <v/>
      </c>
      <c r="AB1856" s="74" t="str">
        <f t="shared" si="183"/>
        <v xml:space="preserve"> </v>
      </c>
      <c r="AD1856" t="str">
        <f>IF('Vars Master'!X1857&lt;&gt;"",'Vars Master'!V1857,"")</f>
        <v/>
      </c>
      <c r="AE1856" s="73" t="str">
        <f>IF('Vars Master'!X1857&lt;&gt;"",'Vars Master'!W1857,"")</f>
        <v/>
      </c>
      <c r="AF1856" t="str">
        <f>IF('Vars Master'!X1857&lt;&gt;"",'Vars Master'!X1857,"")</f>
        <v/>
      </c>
      <c r="AG1856" s="74" t="str">
        <f t="shared" si="184"/>
        <v xml:space="preserve"> </v>
      </c>
      <c r="AH1856" t="str">
        <f>IF('Vars Master'!Z1857&lt;&gt;"",'Vars Master'!Z1857,"")</f>
        <v/>
      </c>
      <c r="AI1856" t="str">
        <f>IF('Vars Master'!AC1857&lt;&gt;"",'Vars Master'!AA1857,"")</f>
        <v/>
      </c>
      <c r="AJ1856" s="73" t="str">
        <f>IF('Vars Master'!AC1857&lt;&gt;"",'Vars Master'!AB1857,"")</f>
        <v/>
      </c>
      <c r="AK1856" t="s">
        <v>358</v>
      </c>
      <c r="AM1856" t="str">
        <f>IF('Vars Master'!AC1857&lt;&gt;"",'Vars Master'!AC1857,"")</f>
        <v/>
      </c>
      <c r="AN1856" s="74" t="str">
        <f t="shared" si="185"/>
        <v xml:space="preserve"> </v>
      </c>
      <c r="AO1856" t="str">
        <f>IF('Vars Master'!AE1857&lt;&gt;"",'Vars Master'!AE1857,"")</f>
        <v/>
      </c>
      <c r="AP1856" s="164" t="s">
        <v>358</v>
      </c>
      <c r="AQ1856" s="164" t="s">
        <v>358</v>
      </c>
      <c r="AR1856" s="164" t="s">
        <v>358</v>
      </c>
      <c r="AS1856" s="164" t="s">
        <v>358</v>
      </c>
      <c r="AT1856" s="164" t="s">
        <v>358</v>
      </c>
      <c r="AU1856" s="164" t="s">
        <v>358</v>
      </c>
    </row>
    <row r="1857" spans="2:47" x14ac:dyDescent="0.25">
      <c r="B1857" t="str">
        <f>IF('Vars Master'!D1858&lt;&gt;"",'Vars Master'!B1858,"")</f>
        <v/>
      </c>
      <c r="C1857" s="73" t="str">
        <f>IF('Vars Master'!D1858&lt;&gt;"",'Vars Master'!C1858,"")</f>
        <v/>
      </c>
      <c r="D1857" t="s">
        <v>358</v>
      </c>
      <c r="F1857" t="str">
        <f>IF('Vars Master'!D1858&lt;&gt;"",'Vars Master'!D1858,"")</f>
        <v/>
      </c>
      <c r="G1857" s="74" t="str">
        <f t="shared" si="180"/>
        <v xml:space="preserve"> </v>
      </c>
      <c r="I1857" t="str">
        <f>IF('Vars Master'!I1858&lt;&gt;"",'Vars Master'!G1858,"")</f>
        <v/>
      </c>
      <c r="J1857" s="73" t="str">
        <f>IF('Vars Master'!I1858&lt;&gt;"",'Vars Master'!H1858,"")</f>
        <v/>
      </c>
      <c r="K1857" t="s">
        <v>358</v>
      </c>
      <c r="M1857" t="str">
        <f>IF('Vars Master'!I1858&lt;&gt;"",'Vars Master'!I1858,"")</f>
        <v/>
      </c>
      <c r="N1857" s="74" t="str">
        <f t="shared" si="181"/>
        <v xml:space="preserve"> </v>
      </c>
      <c r="P1857" t="str">
        <f>IF('Vars Master'!N1858&lt;&gt;"",'Vars Master'!L1858,"")</f>
        <v/>
      </c>
      <c r="Q1857" s="73" t="str">
        <f>IF('Vars Master'!N1858&lt;&gt;"",'Vars Master'!M1858,"")</f>
        <v/>
      </c>
      <c r="R1857" t="s">
        <v>358</v>
      </c>
      <c r="T1857" t="str">
        <f>IF('Vars Master'!N1858&lt;&gt;"",'Vars Master'!N1858,"")</f>
        <v/>
      </c>
      <c r="U1857" s="74" t="str">
        <f t="shared" si="182"/>
        <v xml:space="preserve"> </v>
      </c>
      <c r="W1857" t="str">
        <f>IF('Vars Master'!S1858&lt;&gt;"",'Vars Master'!Q1858,"")</f>
        <v/>
      </c>
      <c r="X1857" s="73" t="str">
        <f>IF('Vars Master'!S1858&lt;&gt;"",'Vars Master'!R1858,"")</f>
        <v/>
      </c>
      <c r="Y1857" t="s">
        <v>358</v>
      </c>
      <c r="AA1857" t="str">
        <f>IF('Vars Master'!S1858&lt;&gt;"",'Vars Master'!S1858,"")</f>
        <v/>
      </c>
      <c r="AB1857" s="74" t="str">
        <f t="shared" si="183"/>
        <v xml:space="preserve"> </v>
      </c>
      <c r="AD1857" t="str">
        <f>IF('Vars Master'!X1858&lt;&gt;"",'Vars Master'!V1858,"")</f>
        <v/>
      </c>
      <c r="AE1857" s="73" t="str">
        <f>IF('Vars Master'!X1858&lt;&gt;"",'Vars Master'!W1858,"")</f>
        <v/>
      </c>
      <c r="AF1857" t="str">
        <f>IF('Vars Master'!X1858&lt;&gt;"",'Vars Master'!X1858,"")</f>
        <v/>
      </c>
      <c r="AG1857" s="74" t="str">
        <f t="shared" si="184"/>
        <v xml:space="preserve"> </v>
      </c>
      <c r="AH1857" t="str">
        <f>IF('Vars Master'!Z1858&lt;&gt;"",'Vars Master'!Z1858,"")</f>
        <v/>
      </c>
      <c r="AI1857" t="str">
        <f>IF('Vars Master'!AC1858&lt;&gt;"",'Vars Master'!AA1858,"")</f>
        <v/>
      </c>
      <c r="AJ1857" s="73" t="str">
        <f>IF('Vars Master'!AC1858&lt;&gt;"",'Vars Master'!AB1858,"")</f>
        <v/>
      </c>
      <c r="AK1857" t="s">
        <v>358</v>
      </c>
      <c r="AM1857" t="str">
        <f>IF('Vars Master'!AC1858&lt;&gt;"",'Vars Master'!AC1858,"")</f>
        <v/>
      </c>
      <c r="AN1857" s="74" t="str">
        <f t="shared" si="185"/>
        <v xml:space="preserve"> </v>
      </c>
      <c r="AO1857" t="str">
        <f>IF('Vars Master'!AE1858&lt;&gt;"",'Vars Master'!AE1858,"")</f>
        <v/>
      </c>
      <c r="AP1857" s="164" t="s">
        <v>358</v>
      </c>
      <c r="AQ1857" s="164" t="s">
        <v>358</v>
      </c>
      <c r="AR1857" s="164" t="s">
        <v>358</v>
      </c>
      <c r="AS1857" s="164" t="s">
        <v>358</v>
      </c>
      <c r="AT1857" s="164" t="s">
        <v>358</v>
      </c>
      <c r="AU1857" s="164" t="s">
        <v>358</v>
      </c>
    </row>
    <row r="1858" spans="2:47" x14ac:dyDescent="0.25">
      <c r="B1858" t="str">
        <f>IF('Vars Master'!D1859&lt;&gt;"",'Vars Master'!B1859,"")</f>
        <v/>
      </c>
      <c r="C1858" s="73" t="str">
        <f>IF('Vars Master'!D1859&lt;&gt;"",'Vars Master'!C1859,"")</f>
        <v/>
      </c>
      <c r="D1858" t="s">
        <v>358</v>
      </c>
      <c r="F1858" t="str">
        <f>IF('Vars Master'!D1859&lt;&gt;"",'Vars Master'!D1859,"")</f>
        <v/>
      </c>
      <c r="G1858" s="74" t="str">
        <f t="shared" si="180"/>
        <v xml:space="preserve"> </v>
      </c>
      <c r="I1858" t="str">
        <f>IF('Vars Master'!I1859&lt;&gt;"",'Vars Master'!G1859,"")</f>
        <v/>
      </c>
      <c r="J1858" s="73" t="str">
        <f>IF('Vars Master'!I1859&lt;&gt;"",'Vars Master'!H1859,"")</f>
        <v/>
      </c>
      <c r="K1858" t="s">
        <v>358</v>
      </c>
      <c r="M1858" t="str">
        <f>IF('Vars Master'!I1859&lt;&gt;"",'Vars Master'!I1859,"")</f>
        <v/>
      </c>
      <c r="N1858" s="74" t="str">
        <f t="shared" si="181"/>
        <v xml:space="preserve"> </v>
      </c>
      <c r="P1858" t="str">
        <f>IF('Vars Master'!N1859&lt;&gt;"",'Vars Master'!L1859,"")</f>
        <v/>
      </c>
      <c r="Q1858" s="73" t="str">
        <f>IF('Vars Master'!N1859&lt;&gt;"",'Vars Master'!M1859,"")</f>
        <v/>
      </c>
      <c r="R1858" t="s">
        <v>358</v>
      </c>
      <c r="T1858" t="str">
        <f>IF('Vars Master'!N1859&lt;&gt;"",'Vars Master'!N1859,"")</f>
        <v/>
      </c>
      <c r="U1858" s="74" t="str">
        <f t="shared" si="182"/>
        <v xml:space="preserve"> </v>
      </c>
      <c r="W1858" t="str">
        <f>IF('Vars Master'!S1859&lt;&gt;"",'Vars Master'!Q1859,"")</f>
        <v/>
      </c>
      <c r="X1858" s="73" t="str">
        <f>IF('Vars Master'!S1859&lt;&gt;"",'Vars Master'!R1859,"")</f>
        <v/>
      </c>
      <c r="Y1858" t="s">
        <v>358</v>
      </c>
      <c r="AA1858" t="str">
        <f>IF('Vars Master'!S1859&lt;&gt;"",'Vars Master'!S1859,"")</f>
        <v/>
      </c>
      <c r="AB1858" s="74" t="str">
        <f t="shared" si="183"/>
        <v xml:space="preserve"> </v>
      </c>
      <c r="AD1858" t="str">
        <f>IF('Vars Master'!X1859&lt;&gt;"",'Vars Master'!V1859,"")</f>
        <v/>
      </c>
      <c r="AE1858" s="73" t="str">
        <f>IF('Vars Master'!X1859&lt;&gt;"",'Vars Master'!W1859,"")</f>
        <v/>
      </c>
      <c r="AF1858" t="str">
        <f>IF('Vars Master'!X1859&lt;&gt;"",'Vars Master'!X1859,"")</f>
        <v/>
      </c>
      <c r="AG1858" s="74" t="str">
        <f t="shared" si="184"/>
        <v xml:space="preserve"> </v>
      </c>
      <c r="AH1858" t="str">
        <f>IF('Vars Master'!Z1859&lt;&gt;"",'Vars Master'!Z1859,"")</f>
        <v/>
      </c>
      <c r="AI1858" t="str">
        <f>IF('Vars Master'!AC1859&lt;&gt;"",'Vars Master'!AA1859,"")</f>
        <v/>
      </c>
      <c r="AJ1858" s="73" t="str">
        <f>IF('Vars Master'!AC1859&lt;&gt;"",'Vars Master'!AB1859,"")</f>
        <v/>
      </c>
      <c r="AK1858" t="s">
        <v>358</v>
      </c>
      <c r="AM1858" t="str">
        <f>IF('Vars Master'!AC1859&lt;&gt;"",'Vars Master'!AC1859,"")</f>
        <v/>
      </c>
      <c r="AN1858" s="74" t="str">
        <f t="shared" si="185"/>
        <v xml:space="preserve"> </v>
      </c>
      <c r="AO1858" t="str">
        <f>IF('Vars Master'!AE1859&lt;&gt;"",'Vars Master'!AE1859,"")</f>
        <v/>
      </c>
      <c r="AP1858" s="164" t="s">
        <v>358</v>
      </c>
      <c r="AQ1858" s="164" t="s">
        <v>358</v>
      </c>
      <c r="AR1858" s="164" t="s">
        <v>358</v>
      </c>
      <c r="AS1858" s="164" t="s">
        <v>358</v>
      </c>
      <c r="AT1858" s="164" t="s">
        <v>358</v>
      </c>
      <c r="AU1858" s="164" t="s">
        <v>358</v>
      </c>
    </row>
    <row r="1859" spans="2:47" x14ac:dyDescent="0.25">
      <c r="B1859" t="str">
        <f>IF('Vars Master'!D1860&lt;&gt;"",'Vars Master'!B1860,"")</f>
        <v/>
      </c>
      <c r="C1859" s="73" t="str">
        <f>IF('Vars Master'!D1860&lt;&gt;"",'Vars Master'!C1860,"")</f>
        <v/>
      </c>
      <c r="D1859" t="s">
        <v>358</v>
      </c>
      <c r="F1859" t="str">
        <f>IF('Vars Master'!D1860&lt;&gt;"",'Vars Master'!D1860,"")</f>
        <v/>
      </c>
      <c r="G1859" s="74" t="str">
        <f t="shared" si="180"/>
        <v xml:space="preserve"> </v>
      </c>
      <c r="I1859" t="str">
        <f>IF('Vars Master'!I1860&lt;&gt;"",'Vars Master'!G1860,"")</f>
        <v/>
      </c>
      <c r="J1859" s="73" t="str">
        <f>IF('Vars Master'!I1860&lt;&gt;"",'Vars Master'!H1860,"")</f>
        <v/>
      </c>
      <c r="K1859" t="s">
        <v>358</v>
      </c>
      <c r="M1859" t="str">
        <f>IF('Vars Master'!I1860&lt;&gt;"",'Vars Master'!I1860,"")</f>
        <v/>
      </c>
      <c r="N1859" s="74" t="str">
        <f t="shared" si="181"/>
        <v xml:space="preserve"> </v>
      </c>
      <c r="P1859" t="str">
        <f>IF('Vars Master'!N1860&lt;&gt;"",'Vars Master'!L1860,"")</f>
        <v/>
      </c>
      <c r="Q1859" s="73" t="str">
        <f>IF('Vars Master'!N1860&lt;&gt;"",'Vars Master'!M1860,"")</f>
        <v/>
      </c>
      <c r="R1859" t="s">
        <v>358</v>
      </c>
      <c r="T1859" t="str">
        <f>IF('Vars Master'!N1860&lt;&gt;"",'Vars Master'!N1860,"")</f>
        <v/>
      </c>
      <c r="U1859" s="74" t="str">
        <f t="shared" si="182"/>
        <v xml:space="preserve"> </v>
      </c>
      <c r="W1859" t="str">
        <f>IF('Vars Master'!S1860&lt;&gt;"",'Vars Master'!Q1860,"")</f>
        <v/>
      </c>
      <c r="X1859" s="73" t="str">
        <f>IF('Vars Master'!S1860&lt;&gt;"",'Vars Master'!R1860,"")</f>
        <v/>
      </c>
      <c r="Y1859" t="s">
        <v>358</v>
      </c>
      <c r="AA1859" t="str">
        <f>IF('Vars Master'!S1860&lt;&gt;"",'Vars Master'!S1860,"")</f>
        <v/>
      </c>
      <c r="AB1859" s="74" t="str">
        <f t="shared" si="183"/>
        <v xml:space="preserve"> </v>
      </c>
      <c r="AD1859" t="str">
        <f>IF('Vars Master'!X1860&lt;&gt;"",'Vars Master'!V1860,"")</f>
        <v/>
      </c>
      <c r="AE1859" s="73" t="str">
        <f>IF('Vars Master'!X1860&lt;&gt;"",'Vars Master'!W1860,"")</f>
        <v/>
      </c>
      <c r="AF1859" t="str">
        <f>IF('Vars Master'!X1860&lt;&gt;"",'Vars Master'!X1860,"")</f>
        <v/>
      </c>
      <c r="AG1859" s="74" t="str">
        <f t="shared" si="184"/>
        <v xml:space="preserve"> </v>
      </c>
      <c r="AH1859" t="str">
        <f>IF('Vars Master'!Z1860&lt;&gt;"",'Vars Master'!Z1860,"")</f>
        <v/>
      </c>
      <c r="AI1859" t="str">
        <f>IF('Vars Master'!AC1860&lt;&gt;"",'Vars Master'!AA1860,"")</f>
        <v/>
      </c>
      <c r="AJ1859" s="73" t="str">
        <f>IF('Vars Master'!AC1860&lt;&gt;"",'Vars Master'!AB1860,"")</f>
        <v/>
      </c>
      <c r="AK1859" t="s">
        <v>358</v>
      </c>
      <c r="AM1859" t="str">
        <f>IF('Vars Master'!AC1860&lt;&gt;"",'Vars Master'!AC1860,"")</f>
        <v/>
      </c>
      <c r="AN1859" s="74" t="str">
        <f t="shared" si="185"/>
        <v xml:space="preserve"> </v>
      </c>
      <c r="AO1859" t="str">
        <f>IF('Vars Master'!AE1860&lt;&gt;"",'Vars Master'!AE1860,"")</f>
        <v/>
      </c>
      <c r="AP1859" s="164" t="s">
        <v>358</v>
      </c>
      <c r="AQ1859" s="164" t="s">
        <v>358</v>
      </c>
      <c r="AR1859" s="164" t="s">
        <v>358</v>
      </c>
      <c r="AS1859" s="164" t="s">
        <v>358</v>
      </c>
      <c r="AT1859" s="164" t="s">
        <v>358</v>
      </c>
      <c r="AU1859" s="164" t="s">
        <v>358</v>
      </c>
    </row>
    <row r="1860" spans="2:47" x14ac:dyDescent="0.25">
      <c r="B1860" t="str">
        <f>IF('Vars Master'!D1861&lt;&gt;"",'Vars Master'!B1861,"")</f>
        <v/>
      </c>
      <c r="C1860" s="73" t="str">
        <f>IF('Vars Master'!D1861&lt;&gt;"",'Vars Master'!C1861,"")</f>
        <v/>
      </c>
      <c r="D1860" t="s">
        <v>358</v>
      </c>
      <c r="F1860" t="str">
        <f>IF('Vars Master'!D1861&lt;&gt;"",'Vars Master'!D1861,"")</f>
        <v/>
      </c>
      <c r="G1860" s="74" t="str">
        <f t="shared" si="180"/>
        <v xml:space="preserve"> </v>
      </c>
      <c r="I1860" t="str">
        <f>IF('Vars Master'!I1861&lt;&gt;"",'Vars Master'!G1861,"")</f>
        <v/>
      </c>
      <c r="J1860" s="73" t="str">
        <f>IF('Vars Master'!I1861&lt;&gt;"",'Vars Master'!H1861,"")</f>
        <v/>
      </c>
      <c r="K1860" t="s">
        <v>358</v>
      </c>
      <c r="M1860" t="str">
        <f>IF('Vars Master'!I1861&lt;&gt;"",'Vars Master'!I1861,"")</f>
        <v/>
      </c>
      <c r="N1860" s="74" t="str">
        <f t="shared" si="181"/>
        <v xml:space="preserve"> </v>
      </c>
      <c r="P1860" t="str">
        <f>IF('Vars Master'!N1861&lt;&gt;"",'Vars Master'!L1861,"")</f>
        <v/>
      </c>
      <c r="Q1860" s="73" t="str">
        <f>IF('Vars Master'!N1861&lt;&gt;"",'Vars Master'!M1861,"")</f>
        <v/>
      </c>
      <c r="R1860" t="s">
        <v>358</v>
      </c>
      <c r="T1860" t="str">
        <f>IF('Vars Master'!N1861&lt;&gt;"",'Vars Master'!N1861,"")</f>
        <v/>
      </c>
      <c r="U1860" s="74" t="str">
        <f t="shared" si="182"/>
        <v xml:space="preserve"> </v>
      </c>
      <c r="W1860" t="str">
        <f>IF('Vars Master'!S1861&lt;&gt;"",'Vars Master'!Q1861,"")</f>
        <v/>
      </c>
      <c r="X1860" s="73" t="str">
        <f>IF('Vars Master'!S1861&lt;&gt;"",'Vars Master'!R1861,"")</f>
        <v/>
      </c>
      <c r="Y1860" t="s">
        <v>358</v>
      </c>
      <c r="AA1860" t="str">
        <f>IF('Vars Master'!S1861&lt;&gt;"",'Vars Master'!S1861,"")</f>
        <v/>
      </c>
      <c r="AB1860" s="74" t="str">
        <f t="shared" si="183"/>
        <v xml:space="preserve"> </v>
      </c>
      <c r="AD1860" t="str">
        <f>IF('Vars Master'!X1861&lt;&gt;"",'Vars Master'!V1861,"")</f>
        <v/>
      </c>
      <c r="AE1860" s="73" t="str">
        <f>IF('Vars Master'!X1861&lt;&gt;"",'Vars Master'!W1861,"")</f>
        <v/>
      </c>
      <c r="AF1860" t="str">
        <f>IF('Vars Master'!X1861&lt;&gt;"",'Vars Master'!X1861,"")</f>
        <v/>
      </c>
      <c r="AG1860" s="74" t="str">
        <f t="shared" si="184"/>
        <v xml:space="preserve"> </v>
      </c>
      <c r="AH1860" t="str">
        <f>IF('Vars Master'!Z1861&lt;&gt;"",'Vars Master'!Z1861,"")</f>
        <v/>
      </c>
      <c r="AI1860" t="str">
        <f>IF('Vars Master'!AC1861&lt;&gt;"",'Vars Master'!AA1861,"")</f>
        <v/>
      </c>
      <c r="AJ1860" s="73" t="str">
        <f>IF('Vars Master'!AC1861&lt;&gt;"",'Vars Master'!AB1861,"")</f>
        <v/>
      </c>
      <c r="AK1860" t="s">
        <v>358</v>
      </c>
      <c r="AM1860" t="str">
        <f>IF('Vars Master'!AC1861&lt;&gt;"",'Vars Master'!AC1861,"")</f>
        <v/>
      </c>
      <c r="AN1860" s="74" t="str">
        <f t="shared" si="185"/>
        <v xml:space="preserve"> </v>
      </c>
      <c r="AO1860" t="str">
        <f>IF('Vars Master'!AE1861&lt;&gt;"",'Vars Master'!AE1861,"")</f>
        <v/>
      </c>
      <c r="AP1860" s="164" t="s">
        <v>358</v>
      </c>
      <c r="AQ1860" s="164" t="s">
        <v>358</v>
      </c>
      <c r="AR1860" s="164" t="s">
        <v>358</v>
      </c>
      <c r="AS1860" s="164" t="s">
        <v>358</v>
      </c>
      <c r="AT1860" s="164" t="s">
        <v>358</v>
      </c>
      <c r="AU1860" s="164" t="s">
        <v>358</v>
      </c>
    </row>
    <row r="1861" spans="2:47" x14ac:dyDescent="0.25">
      <c r="B1861" t="str">
        <f>IF('Vars Master'!D1862&lt;&gt;"",'Vars Master'!B1862,"")</f>
        <v/>
      </c>
      <c r="C1861" s="73" t="str">
        <f>IF('Vars Master'!D1862&lt;&gt;"",'Vars Master'!C1862,"")</f>
        <v/>
      </c>
      <c r="D1861" t="s">
        <v>358</v>
      </c>
      <c r="F1861" t="str">
        <f>IF('Vars Master'!D1862&lt;&gt;"",'Vars Master'!D1862,"")</f>
        <v/>
      </c>
      <c r="G1861" s="74" t="str">
        <f t="shared" si="180"/>
        <v xml:space="preserve"> </v>
      </c>
      <c r="I1861" t="str">
        <f>IF('Vars Master'!I1862&lt;&gt;"",'Vars Master'!G1862,"")</f>
        <v/>
      </c>
      <c r="J1861" s="73" t="str">
        <f>IF('Vars Master'!I1862&lt;&gt;"",'Vars Master'!H1862,"")</f>
        <v/>
      </c>
      <c r="K1861" t="s">
        <v>358</v>
      </c>
      <c r="M1861" t="str">
        <f>IF('Vars Master'!I1862&lt;&gt;"",'Vars Master'!I1862,"")</f>
        <v/>
      </c>
      <c r="N1861" s="74" t="str">
        <f t="shared" si="181"/>
        <v xml:space="preserve"> </v>
      </c>
      <c r="P1861" t="str">
        <f>IF('Vars Master'!N1862&lt;&gt;"",'Vars Master'!L1862,"")</f>
        <v/>
      </c>
      <c r="Q1861" s="73" t="str">
        <f>IF('Vars Master'!N1862&lt;&gt;"",'Vars Master'!M1862,"")</f>
        <v/>
      </c>
      <c r="R1861" t="s">
        <v>358</v>
      </c>
      <c r="T1861" t="str">
        <f>IF('Vars Master'!N1862&lt;&gt;"",'Vars Master'!N1862,"")</f>
        <v/>
      </c>
      <c r="U1861" s="74" t="str">
        <f t="shared" si="182"/>
        <v xml:space="preserve"> </v>
      </c>
      <c r="W1861" t="str">
        <f>IF('Vars Master'!S1862&lt;&gt;"",'Vars Master'!Q1862,"")</f>
        <v/>
      </c>
      <c r="X1861" s="73" t="str">
        <f>IF('Vars Master'!S1862&lt;&gt;"",'Vars Master'!R1862,"")</f>
        <v/>
      </c>
      <c r="Y1861" t="s">
        <v>358</v>
      </c>
      <c r="AA1861" t="str">
        <f>IF('Vars Master'!S1862&lt;&gt;"",'Vars Master'!S1862,"")</f>
        <v/>
      </c>
      <c r="AB1861" s="74" t="str">
        <f t="shared" si="183"/>
        <v xml:space="preserve"> </v>
      </c>
      <c r="AD1861" t="str">
        <f>IF('Vars Master'!X1862&lt;&gt;"",'Vars Master'!V1862,"")</f>
        <v/>
      </c>
      <c r="AE1861" s="73" t="str">
        <f>IF('Vars Master'!X1862&lt;&gt;"",'Vars Master'!W1862,"")</f>
        <v/>
      </c>
      <c r="AF1861" t="str">
        <f>IF('Vars Master'!X1862&lt;&gt;"",'Vars Master'!X1862,"")</f>
        <v/>
      </c>
      <c r="AG1861" s="74" t="str">
        <f t="shared" si="184"/>
        <v xml:space="preserve"> </v>
      </c>
      <c r="AH1861" t="str">
        <f>IF('Vars Master'!Z1862&lt;&gt;"",'Vars Master'!Z1862,"")</f>
        <v/>
      </c>
      <c r="AI1861" t="str">
        <f>IF('Vars Master'!AC1862&lt;&gt;"",'Vars Master'!AA1862,"")</f>
        <v/>
      </c>
      <c r="AJ1861" s="73" t="str">
        <f>IF('Vars Master'!AC1862&lt;&gt;"",'Vars Master'!AB1862,"")</f>
        <v/>
      </c>
      <c r="AK1861" t="s">
        <v>358</v>
      </c>
      <c r="AM1861" t="str">
        <f>IF('Vars Master'!AC1862&lt;&gt;"",'Vars Master'!AC1862,"")</f>
        <v/>
      </c>
      <c r="AN1861" s="74" t="str">
        <f t="shared" si="185"/>
        <v xml:space="preserve"> </v>
      </c>
      <c r="AO1861" t="str">
        <f>IF('Vars Master'!AE1862&lt;&gt;"",'Vars Master'!AE1862,"")</f>
        <v/>
      </c>
      <c r="AP1861" s="164" t="s">
        <v>358</v>
      </c>
      <c r="AQ1861" s="164" t="s">
        <v>358</v>
      </c>
      <c r="AR1861" s="164" t="s">
        <v>358</v>
      </c>
      <c r="AS1861" s="164" t="s">
        <v>358</v>
      </c>
      <c r="AT1861" s="164" t="s">
        <v>358</v>
      </c>
      <c r="AU1861" s="164" t="s">
        <v>358</v>
      </c>
    </row>
    <row r="1862" spans="2:47" x14ac:dyDescent="0.25">
      <c r="B1862" t="str">
        <f>IF('Vars Master'!D1863&lt;&gt;"",'Vars Master'!B1863,"")</f>
        <v/>
      </c>
      <c r="C1862" s="73" t="str">
        <f>IF('Vars Master'!D1863&lt;&gt;"",'Vars Master'!C1863,"")</f>
        <v/>
      </c>
      <c r="D1862" t="s">
        <v>358</v>
      </c>
      <c r="F1862" t="str">
        <f>IF('Vars Master'!D1863&lt;&gt;"",'Vars Master'!D1863,"")</f>
        <v/>
      </c>
      <c r="G1862" s="74" t="str">
        <f t="shared" si="180"/>
        <v xml:space="preserve"> </v>
      </c>
      <c r="I1862" t="str">
        <f>IF('Vars Master'!I1863&lt;&gt;"",'Vars Master'!G1863,"")</f>
        <v/>
      </c>
      <c r="J1862" s="73" t="str">
        <f>IF('Vars Master'!I1863&lt;&gt;"",'Vars Master'!H1863,"")</f>
        <v/>
      </c>
      <c r="K1862" t="s">
        <v>358</v>
      </c>
      <c r="M1862" t="str">
        <f>IF('Vars Master'!I1863&lt;&gt;"",'Vars Master'!I1863,"")</f>
        <v/>
      </c>
      <c r="N1862" s="74" t="str">
        <f t="shared" si="181"/>
        <v xml:space="preserve"> </v>
      </c>
      <c r="P1862" t="str">
        <f>IF('Vars Master'!N1863&lt;&gt;"",'Vars Master'!L1863,"")</f>
        <v/>
      </c>
      <c r="Q1862" s="73" t="str">
        <f>IF('Vars Master'!N1863&lt;&gt;"",'Vars Master'!M1863,"")</f>
        <v/>
      </c>
      <c r="R1862" t="s">
        <v>358</v>
      </c>
      <c r="T1862" t="str">
        <f>IF('Vars Master'!N1863&lt;&gt;"",'Vars Master'!N1863,"")</f>
        <v/>
      </c>
      <c r="U1862" s="74" t="str">
        <f t="shared" si="182"/>
        <v xml:space="preserve"> </v>
      </c>
      <c r="W1862" t="str">
        <f>IF('Vars Master'!S1863&lt;&gt;"",'Vars Master'!Q1863,"")</f>
        <v/>
      </c>
      <c r="X1862" s="73" t="str">
        <f>IF('Vars Master'!S1863&lt;&gt;"",'Vars Master'!R1863,"")</f>
        <v/>
      </c>
      <c r="Y1862" t="s">
        <v>358</v>
      </c>
      <c r="AA1862" t="str">
        <f>IF('Vars Master'!S1863&lt;&gt;"",'Vars Master'!S1863,"")</f>
        <v/>
      </c>
      <c r="AB1862" s="74" t="str">
        <f t="shared" si="183"/>
        <v xml:space="preserve"> </v>
      </c>
      <c r="AD1862" t="str">
        <f>IF('Vars Master'!X1863&lt;&gt;"",'Vars Master'!V1863,"")</f>
        <v/>
      </c>
      <c r="AE1862" s="73" t="str">
        <f>IF('Vars Master'!X1863&lt;&gt;"",'Vars Master'!W1863,"")</f>
        <v/>
      </c>
      <c r="AF1862" t="str">
        <f>IF('Vars Master'!X1863&lt;&gt;"",'Vars Master'!X1863,"")</f>
        <v/>
      </c>
      <c r="AG1862" s="74" t="str">
        <f t="shared" si="184"/>
        <v xml:space="preserve"> </v>
      </c>
      <c r="AH1862" t="str">
        <f>IF('Vars Master'!Z1863&lt;&gt;"",'Vars Master'!Z1863,"")</f>
        <v/>
      </c>
      <c r="AI1862" t="str">
        <f>IF('Vars Master'!AC1863&lt;&gt;"",'Vars Master'!AA1863,"")</f>
        <v/>
      </c>
      <c r="AJ1862" s="73" t="str">
        <f>IF('Vars Master'!AC1863&lt;&gt;"",'Vars Master'!AB1863,"")</f>
        <v/>
      </c>
      <c r="AK1862" t="s">
        <v>358</v>
      </c>
      <c r="AM1862" t="str">
        <f>IF('Vars Master'!AC1863&lt;&gt;"",'Vars Master'!AC1863,"")</f>
        <v/>
      </c>
      <c r="AN1862" s="74" t="str">
        <f t="shared" si="185"/>
        <v xml:space="preserve"> </v>
      </c>
      <c r="AO1862" t="str">
        <f>IF('Vars Master'!AE1863&lt;&gt;"",'Vars Master'!AE1863,"")</f>
        <v/>
      </c>
      <c r="AP1862" s="164" t="s">
        <v>358</v>
      </c>
      <c r="AQ1862" s="164" t="s">
        <v>358</v>
      </c>
      <c r="AR1862" s="164" t="s">
        <v>358</v>
      </c>
      <c r="AS1862" s="164" t="s">
        <v>358</v>
      </c>
      <c r="AT1862" s="164" t="s">
        <v>358</v>
      </c>
      <c r="AU1862" s="164" t="s">
        <v>358</v>
      </c>
    </row>
    <row r="1863" spans="2:47" x14ac:dyDescent="0.25">
      <c r="B1863" t="str">
        <f>IF('Vars Master'!D1864&lt;&gt;"",'Vars Master'!B1864,"")</f>
        <v/>
      </c>
      <c r="C1863" s="73" t="str">
        <f>IF('Vars Master'!D1864&lt;&gt;"",'Vars Master'!C1864,"")</f>
        <v/>
      </c>
      <c r="D1863" t="s">
        <v>358</v>
      </c>
      <c r="F1863" t="str">
        <f>IF('Vars Master'!D1864&lt;&gt;"",'Vars Master'!D1864,"")</f>
        <v/>
      </c>
      <c r="G1863" s="74" t="str">
        <f t="shared" si="180"/>
        <v xml:space="preserve"> </v>
      </c>
      <c r="I1863" t="str">
        <f>IF('Vars Master'!I1864&lt;&gt;"",'Vars Master'!G1864,"")</f>
        <v/>
      </c>
      <c r="J1863" s="73" t="str">
        <f>IF('Vars Master'!I1864&lt;&gt;"",'Vars Master'!H1864,"")</f>
        <v/>
      </c>
      <c r="K1863" t="s">
        <v>358</v>
      </c>
      <c r="M1863" t="str">
        <f>IF('Vars Master'!I1864&lt;&gt;"",'Vars Master'!I1864,"")</f>
        <v/>
      </c>
      <c r="N1863" s="74" t="str">
        <f t="shared" si="181"/>
        <v xml:space="preserve"> </v>
      </c>
      <c r="P1863" t="str">
        <f>IF('Vars Master'!N1864&lt;&gt;"",'Vars Master'!L1864,"")</f>
        <v/>
      </c>
      <c r="Q1863" s="73" t="str">
        <f>IF('Vars Master'!N1864&lt;&gt;"",'Vars Master'!M1864,"")</f>
        <v/>
      </c>
      <c r="R1863" t="s">
        <v>358</v>
      </c>
      <c r="T1863" t="str">
        <f>IF('Vars Master'!N1864&lt;&gt;"",'Vars Master'!N1864,"")</f>
        <v/>
      </c>
      <c r="U1863" s="74" t="str">
        <f t="shared" si="182"/>
        <v xml:space="preserve"> </v>
      </c>
      <c r="W1863" t="str">
        <f>IF('Vars Master'!S1864&lt;&gt;"",'Vars Master'!Q1864,"")</f>
        <v/>
      </c>
      <c r="X1863" s="73" t="str">
        <f>IF('Vars Master'!S1864&lt;&gt;"",'Vars Master'!R1864,"")</f>
        <v/>
      </c>
      <c r="Y1863" t="s">
        <v>358</v>
      </c>
      <c r="AA1863" t="str">
        <f>IF('Vars Master'!S1864&lt;&gt;"",'Vars Master'!S1864,"")</f>
        <v/>
      </c>
      <c r="AB1863" s="74" t="str">
        <f t="shared" si="183"/>
        <v xml:space="preserve"> </v>
      </c>
      <c r="AD1863" t="str">
        <f>IF('Vars Master'!X1864&lt;&gt;"",'Vars Master'!V1864,"")</f>
        <v/>
      </c>
      <c r="AE1863" s="73" t="str">
        <f>IF('Vars Master'!X1864&lt;&gt;"",'Vars Master'!W1864,"")</f>
        <v/>
      </c>
      <c r="AF1863" t="str">
        <f>IF('Vars Master'!X1864&lt;&gt;"",'Vars Master'!X1864,"")</f>
        <v/>
      </c>
      <c r="AG1863" s="74" t="str">
        <f t="shared" si="184"/>
        <v xml:space="preserve"> </v>
      </c>
      <c r="AH1863" t="str">
        <f>IF('Vars Master'!Z1864&lt;&gt;"",'Vars Master'!Z1864,"")</f>
        <v/>
      </c>
      <c r="AI1863" t="str">
        <f>IF('Vars Master'!AC1864&lt;&gt;"",'Vars Master'!AA1864,"")</f>
        <v/>
      </c>
      <c r="AJ1863" s="73" t="str">
        <f>IF('Vars Master'!AC1864&lt;&gt;"",'Vars Master'!AB1864,"")</f>
        <v/>
      </c>
      <c r="AK1863" t="s">
        <v>358</v>
      </c>
      <c r="AM1863" t="str">
        <f>IF('Vars Master'!AC1864&lt;&gt;"",'Vars Master'!AC1864,"")</f>
        <v/>
      </c>
      <c r="AN1863" s="74" t="str">
        <f t="shared" si="185"/>
        <v xml:space="preserve"> </v>
      </c>
      <c r="AO1863" t="str">
        <f>IF('Vars Master'!AE1864&lt;&gt;"",'Vars Master'!AE1864,"")</f>
        <v/>
      </c>
      <c r="AP1863" s="164" t="s">
        <v>358</v>
      </c>
      <c r="AQ1863" s="164" t="s">
        <v>358</v>
      </c>
      <c r="AR1863" s="164" t="s">
        <v>358</v>
      </c>
      <c r="AS1863" s="164" t="s">
        <v>358</v>
      </c>
      <c r="AT1863" s="164" t="s">
        <v>358</v>
      </c>
      <c r="AU1863" s="164" t="s">
        <v>358</v>
      </c>
    </row>
    <row r="1864" spans="2:47" x14ac:dyDescent="0.25">
      <c r="B1864" t="str">
        <f>IF('Vars Master'!D1865&lt;&gt;"",'Vars Master'!B1865,"")</f>
        <v/>
      </c>
      <c r="C1864" s="73" t="str">
        <f>IF('Vars Master'!D1865&lt;&gt;"",'Vars Master'!C1865,"")</f>
        <v/>
      </c>
      <c r="D1864" t="s">
        <v>358</v>
      </c>
      <c r="F1864" t="str">
        <f>IF('Vars Master'!D1865&lt;&gt;"",'Vars Master'!D1865,"")</f>
        <v/>
      </c>
      <c r="G1864" s="74" t="str">
        <f t="shared" si="180"/>
        <v xml:space="preserve"> </v>
      </c>
      <c r="I1864" t="str">
        <f>IF('Vars Master'!I1865&lt;&gt;"",'Vars Master'!G1865,"")</f>
        <v/>
      </c>
      <c r="J1864" s="73" t="str">
        <f>IF('Vars Master'!I1865&lt;&gt;"",'Vars Master'!H1865,"")</f>
        <v/>
      </c>
      <c r="K1864" t="s">
        <v>358</v>
      </c>
      <c r="M1864" t="str">
        <f>IF('Vars Master'!I1865&lt;&gt;"",'Vars Master'!I1865,"")</f>
        <v/>
      </c>
      <c r="N1864" s="74" t="str">
        <f t="shared" si="181"/>
        <v xml:space="preserve"> </v>
      </c>
      <c r="P1864" t="str">
        <f>IF('Vars Master'!N1865&lt;&gt;"",'Vars Master'!L1865,"")</f>
        <v/>
      </c>
      <c r="Q1864" s="73" t="str">
        <f>IF('Vars Master'!N1865&lt;&gt;"",'Vars Master'!M1865,"")</f>
        <v/>
      </c>
      <c r="R1864" t="s">
        <v>358</v>
      </c>
      <c r="T1864" t="str">
        <f>IF('Vars Master'!N1865&lt;&gt;"",'Vars Master'!N1865,"")</f>
        <v/>
      </c>
      <c r="U1864" s="74" t="str">
        <f t="shared" si="182"/>
        <v xml:space="preserve"> </v>
      </c>
      <c r="W1864" t="str">
        <f>IF('Vars Master'!S1865&lt;&gt;"",'Vars Master'!Q1865,"")</f>
        <v/>
      </c>
      <c r="X1864" s="73" t="str">
        <f>IF('Vars Master'!S1865&lt;&gt;"",'Vars Master'!R1865,"")</f>
        <v/>
      </c>
      <c r="Y1864" t="s">
        <v>358</v>
      </c>
      <c r="AA1864" t="str">
        <f>IF('Vars Master'!S1865&lt;&gt;"",'Vars Master'!S1865,"")</f>
        <v/>
      </c>
      <c r="AB1864" s="74" t="str">
        <f t="shared" si="183"/>
        <v xml:space="preserve"> </v>
      </c>
      <c r="AD1864" t="str">
        <f>IF('Vars Master'!X1865&lt;&gt;"",'Vars Master'!V1865,"")</f>
        <v/>
      </c>
      <c r="AE1864" s="73" t="str">
        <f>IF('Vars Master'!X1865&lt;&gt;"",'Vars Master'!W1865,"")</f>
        <v/>
      </c>
      <c r="AF1864" t="str">
        <f>IF('Vars Master'!X1865&lt;&gt;"",'Vars Master'!X1865,"")</f>
        <v/>
      </c>
      <c r="AG1864" s="74" t="str">
        <f t="shared" si="184"/>
        <v xml:space="preserve"> </v>
      </c>
      <c r="AH1864" t="str">
        <f>IF('Vars Master'!Z1865&lt;&gt;"",'Vars Master'!Z1865,"")</f>
        <v/>
      </c>
      <c r="AI1864" t="str">
        <f>IF('Vars Master'!AC1865&lt;&gt;"",'Vars Master'!AA1865,"")</f>
        <v/>
      </c>
      <c r="AJ1864" s="73" t="str">
        <f>IF('Vars Master'!AC1865&lt;&gt;"",'Vars Master'!AB1865,"")</f>
        <v/>
      </c>
      <c r="AK1864" t="s">
        <v>358</v>
      </c>
      <c r="AM1864" t="str">
        <f>IF('Vars Master'!AC1865&lt;&gt;"",'Vars Master'!AC1865,"")</f>
        <v/>
      </c>
      <c r="AN1864" s="74" t="str">
        <f t="shared" si="185"/>
        <v xml:space="preserve"> </v>
      </c>
      <c r="AO1864" t="str">
        <f>IF('Vars Master'!AE1865&lt;&gt;"",'Vars Master'!AE1865,"")</f>
        <v/>
      </c>
      <c r="AP1864" s="164" t="s">
        <v>358</v>
      </c>
      <c r="AQ1864" s="164" t="s">
        <v>358</v>
      </c>
      <c r="AR1864" s="164" t="s">
        <v>358</v>
      </c>
      <c r="AS1864" s="164" t="s">
        <v>358</v>
      </c>
      <c r="AT1864" s="164" t="s">
        <v>358</v>
      </c>
      <c r="AU1864" s="164" t="s">
        <v>358</v>
      </c>
    </row>
    <row r="1865" spans="2:47" x14ac:dyDescent="0.25">
      <c r="B1865" t="str">
        <f>IF('Vars Master'!D1866&lt;&gt;"",'Vars Master'!B1866,"")</f>
        <v/>
      </c>
      <c r="C1865" s="73" t="str">
        <f>IF('Vars Master'!D1866&lt;&gt;"",'Vars Master'!C1866,"")</f>
        <v/>
      </c>
      <c r="D1865" t="s">
        <v>358</v>
      </c>
      <c r="F1865" t="str">
        <f>IF('Vars Master'!D1866&lt;&gt;"",'Vars Master'!D1866,"")</f>
        <v/>
      </c>
      <c r="G1865" s="74" t="str">
        <f t="shared" si="180"/>
        <v xml:space="preserve"> </v>
      </c>
      <c r="I1865" t="str">
        <f>IF('Vars Master'!I1866&lt;&gt;"",'Vars Master'!G1866,"")</f>
        <v/>
      </c>
      <c r="J1865" s="73" t="str">
        <f>IF('Vars Master'!I1866&lt;&gt;"",'Vars Master'!H1866,"")</f>
        <v/>
      </c>
      <c r="K1865" t="s">
        <v>358</v>
      </c>
      <c r="M1865" t="str">
        <f>IF('Vars Master'!I1866&lt;&gt;"",'Vars Master'!I1866,"")</f>
        <v/>
      </c>
      <c r="N1865" s="74" t="str">
        <f t="shared" si="181"/>
        <v xml:space="preserve"> </v>
      </c>
      <c r="P1865" t="str">
        <f>IF('Vars Master'!N1866&lt;&gt;"",'Vars Master'!L1866,"")</f>
        <v/>
      </c>
      <c r="Q1865" s="73" t="str">
        <f>IF('Vars Master'!N1866&lt;&gt;"",'Vars Master'!M1866,"")</f>
        <v/>
      </c>
      <c r="R1865" t="s">
        <v>358</v>
      </c>
      <c r="T1865" t="str">
        <f>IF('Vars Master'!N1866&lt;&gt;"",'Vars Master'!N1866,"")</f>
        <v/>
      </c>
      <c r="U1865" s="74" t="str">
        <f t="shared" si="182"/>
        <v xml:space="preserve"> </v>
      </c>
      <c r="W1865" t="str">
        <f>IF('Vars Master'!S1866&lt;&gt;"",'Vars Master'!Q1866,"")</f>
        <v/>
      </c>
      <c r="X1865" s="73" t="str">
        <f>IF('Vars Master'!S1866&lt;&gt;"",'Vars Master'!R1866,"")</f>
        <v/>
      </c>
      <c r="Y1865" t="s">
        <v>358</v>
      </c>
      <c r="AA1865" t="str">
        <f>IF('Vars Master'!S1866&lt;&gt;"",'Vars Master'!S1866,"")</f>
        <v/>
      </c>
      <c r="AB1865" s="74" t="str">
        <f t="shared" si="183"/>
        <v xml:space="preserve"> </v>
      </c>
      <c r="AD1865" t="str">
        <f>IF('Vars Master'!X1866&lt;&gt;"",'Vars Master'!V1866,"")</f>
        <v/>
      </c>
      <c r="AE1865" s="73" t="str">
        <f>IF('Vars Master'!X1866&lt;&gt;"",'Vars Master'!W1866,"")</f>
        <v/>
      </c>
      <c r="AF1865" t="str">
        <f>IF('Vars Master'!X1866&lt;&gt;"",'Vars Master'!X1866,"")</f>
        <v/>
      </c>
      <c r="AG1865" s="74" t="str">
        <f t="shared" si="184"/>
        <v xml:space="preserve"> </v>
      </c>
      <c r="AH1865" t="str">
        <f>IF('Vars Master'!Z1866&lt;&gt;"",'Vars Master'!Z1866,"")</f>
        <v/>
      </c>
      <c r="AI1865" t="str">
        <f>IF('Vars Master'!AC1866&lt;&gt;"",'Vars Master'!AA1866,"")</f>
        <v/>
      </c>
      <c r="AJ1865" s="73" t="str">
        <f>IF('Vars Master'!AC1866&lt;&gt;"",'Vars Master'!AB1866,"")</f>
        <v/>
      </c>
      <c r="AK1865" t="s">
        <v>358</v>
      </c>
      <c r="AM1865" t="str">
        <f>IF('Vars Master'!AC1866&lt;&gt;"",'Vars Master'!AC1866,"")</f>
        <v/>
      </c>
      <c r="AN1865" s="74" t="str">
        <f t="shared" si="185"/>
        <v xml:space="preserve"> </v>
      </c>
      <c r="AO1865" t="str">
        <f>IF('Vars Master'!AE1866&lt;&gt;"",'Vars Master'!AE1866,"")</f>
        <v/>
      </c>
      <c r="AP1865" s="164" t="s">
        <v>358</v>
      </c>
      <c r="AQ1865" s="164" t="s">
        <v>358</v>
      </c>
      <c r="AR1865" s="164" t="s">
        <v>358</v>
      </c>
      <c r="AS1865" s="164" t="s">
        <v>358</v>
      </c>
      <c r="AT1865" s="164" t="s">
        <v>358</v>
      </c>
      <c r="AU1865" s="164" t="s">
        <v>358</v>
      </c>
    </row>
    <row r="1866" spans="2:47" x14ac:dyDescent="0.25">
      <c r="B1866" t="str">
        <f>IF('Vars Master'!D1867&lt;&gt;"",'Vars Master'!B1867,"")</f>
        <v/>
      </c>
      <c r="C1866" s="73" t="str">
        <f>IF('Vars Master'!D1867&lt;&gt;"",'Vars Master'!C1867,"")</f>
        <v/>
      </c>
      <c r="D1866" t="s">
        <v>358</v>
      </c>
      <c r="F1866" t="str">
        <f>IF('Vars Master'!D1867&lt;&gt;"",'Vars Master'!D1867,"")</f>
        <v/>
      </c>
      <c r="G1866" s="74" t="str">
        <f t="shared" si="180"/>
        <v xml:space="preserve"> </v>
      </c>
      <c r="I1866" t="str">
        <f>IF('Vars Master'!I1867&lt;&gt;"",'Vars Master'!G1867,"")</f>
        <v/>
      </c>
      <c r="J1866" s="73" t="str">
        <f>IF('Vars Master'!I1867&lt;&gt;"",'Vars Master'!H1867,"")</f>
        <v/>
      </c>
      <c r="K1866" t="s">
        <v>358</v>
      </c>
      <c r="M1866" t="str">
        <f>IF('Vars Master'!I1867&lt;&gt;"",'Vars Master'!I1867,"")</f>
        <v/>
      </c>
      <c r="N1866" s="74" t="str">
        <f t="shared" si="181"/>
        <v xml:space="preserve"> </v>
      </c>
      <c r="P1866" t="str">
        <f>IF('Vars Master'!N1867&lt;&gt;"",'Vars Master'!L1867,"")</f>
        <v/>
      </c>
      <c r="Q1866" s="73" t="str">
        <f>IF('Vars Master'!N1867&lt;&gt;"",'Vars Master'!M1867,"")</f>
        <v/>
      </c>
      <c r="R1866" t="s">
        <v>358</v>
      </c>
      <c r="T1866" t="str">
        <f>IF('Vars Master'!N1867&lt;&gt;"",'Vars Master'!N1867,"")</f>
        <v/>
      </c>
      <c r="U1866" s="74" t="str">
        <f t="shared" si="182"/>
        <v xml:space="preserve"> </v>
      </c>
      <c r="W1866" t="str">
        <f>IF('Vars Master'!S1867&lt;&gt;"",'Vars Master'!Q1867,"")</f>
        <v/>
      </c>
      <c r="X1866" s="73" t="str">
        <f>IF('Vars Master'!S1867&lt;&gt;"",'Vars Master'!R1867,"")</f>
        <v/>
      </c>
      <c r="Y1866" t="s">
        <v>358</v>
      </c>
      <c r="AA1866" t="str">
        <f>IF('Vars Master'!S1867&lt;&gt;"",'Vars Master'!S1867,"")</f>
        <v/>
      </c>
      <c r="AB1866" s="74" t="str">
        <f t="shared" si="183"/>
        <v xml:space="preserve"> </v>
      </c>
      <c r="AD1866" t="str">
        <f>IF('Vars Master'!X1867&lt;&gt;"",'Vars Master'!V1867,"")</f>
        <v/>
      </c>
      <c r="AE1866" s="73" t="str">
        <f>IF('Vars Master'!X1867&lt;&gt;"",'Vars Master'!W1867,"")</f>
        <v/>
      </c>
      <c r="AF1866" t="str">
        <f>IF('Vars Master'!X1867&lt;&gt;"",'Vars Master'!X1867,"")</f>
        <v/>
      </c>
      <c r="AG1866" s="74" t="str">
        <f t="shared" si="184"/>
        <v xml:space="preserve"> </v>
      </c>
      <c r="AH1866" t="str">
        <f>IF('Vars Master'!Z1867&lt;&gt;"",'Vars Master'!Z1867,"")</f>
        <v/>
      </c>
      <c r="AI1866" t="str">
        <f>IF('Vars Master'!AC1867&lt;&gt;"",'Vars Master'!AA1867,"")</f>
        <v/>
      </c>
      <c r="AJ1866" s="73" t="str">
        <f>IF('Vars Master'!AC1867&lt;&gt;"",'Vars Master'!AB1867,"")</f>
        <v/>
      </c>
      <c r="AK1866" t="s">
        <v>358</v>
      </c>
      <c r="AM1866" t="str">
        <f>IF('Vars Master'!AC1867&lt;&gt;"",'Vars Master'!AC1867,"")</f>
        <v/>
      </c>
      <c r="AN1866" s="74" t="str">
        <f t="shared" si="185"/>
        <v xml:space="preserve"> </v>
      </c>
      <c r="AO1866" t="str">
        <f>IF('Vars Master'!AE1867&lt;&gt;"",'Vars Master'!AE1867,"")</f>
        <v/>
      </c>
      <c r="AP1866" s="164" t="s">
        <v>358</v>
      </c>
      <c r="AQ1866" s="164" t="s">
        <v>358</v>
      </c>
      <c r="AR1866" s="164" t="s">
        <v>358</v>
      </c>
      <c r="AS1866" s="164" t="s">
        <v>358</v>
      </c>
      <c r="AT1866" s="164" t="s">
        <v>358</v>
      </c>
      <c r="AU1866" s="164" t="s">
        <v>358</v>
      </c>
    </row>
    <row r="1867" spans="2:47" x14ac:dyDescent="0.25">
      <c r="B1867" t="str">
        <f>IF('Vars Master'!D1868&lt;&gt;"",'Vars Master'!B1868,"")</f>
        <v/>
      </c>
      <c r="C1867" s="73" t="str">
        <f>IF('Vars Master'!D1868&lt;&gt;"",'Vars Master'!C1868,"")</f>
        <v/>
      </c>
      <c r="D1867" t="s">
        <v>358</v>
      </c>
      <c r="F1867" t="str">
        <f>IF('Vars Master'!D1868&lt;&gt;"",'Vars Master'!D1868,"")</f>
        <v/>
      </c>
      <c r="G1867" s="74" t="str">
        <f t="shared" si="180"/>
        <v xml:space="preserve"> </v>
      </c>
      <c r="I1867" t="str">
        <f>IF('Vars Master'!I1868&lt;&gt;"",'Vars Master'!G1868,"")</f>
        <v/>
      </c>
      <c r="J1867" s="73" t="str">
        <f>IF('Vars Master'!I1868&lt;&gt;"",'Vars Master'!H1868,"")</f>
        <v/>
      </c>
      <c r="K1867" t="s">
        <v>358</v>
      </c>
      <c r="M1867" t="str">
        <f>IF('Vars Master'!I1868&lt;&gt;"",'Vars Master'!I1868,"")</f>
        <v/>
      </c>
      <c r="N1867" s="74" t="str">
        <f t="shared" si="181"/>
        <v xml:space="preserve"> </v>
      </c>
      <c r="P1867" t="str">
        <f>IF('Vars Master'!N1868&lt;&gt;"",'Vars Master'!L1868,"")</f>
        <v/>
      </c>
      <c r="Q1867" s="73" t="str">
        <f>IF('Vars Master'!N1868&lt;&gt;"",'Vars Master'!M1868,"")</f>
        <v/>
      </c>
      <c r="R1867" t="s">
        <v>358</v>
      </c>
      <c r="T1867" t="str">
        <f>IF('Vars Master'!N1868&lt;&gt;"",'Vars Master'!N1868,"")</f>
        <v/>
      </c>
      <c r="U1867" s="74" t="str">
        <f t="shared" si="182"/>
        <v xml:space="preserve"> </v>
      </c>
      <c r="W1867" t="str">
        <f>IF('Vars Master'!S1868&lt;&gt;"",'Vars Master'!Q1868,"")</f>
        <v/>
      </c>
      <c r="X1867" s="73" t="str">
        <f>IF('Vars Master'!S1868&lt;&gt;"",'Vars Master'!R1868,"")</f>
        <v/>
      </c>
      <c r="Y1867" t="s">
        <v>358</v>
      </c>
      <c r="AA1867" t="str">
        <f>IF('Vars Master'!S1868&lt;&gt;"",'Vars Master'!S1868,"")</f>
        <v/>
      </c>
      <c r="AB1867" s="74" t="str">
        <f t="shared" si="183"/>
        <v xml:space="preserve"> </v>
      </c>
      <c r="AD1867" t="str">
        <f>IF('Vars Master'!X1868&lt;&gt;"",'Vars Master'!V1868,"")</f>
        <v/>
      </c>
      <c r="AE1867" s="73" t="str">
        <f>IF('Vars Master'!X1868&lt;&gt;"",'Vars Master'!W1868,"")</f>
        <v/>
      </c>
      <c r="AF1867" t="str">
        <f>IF('Vars Master'!X1868&lt;&gt;"",'Vars Master'!X1868,"")</f>
        <v/>
      </c>
      <c r="AG1867" s="74" t="str">
        <f t="shared" si="184"/>
        <v xml:space="preserve"> </v>
      </c>
      <c r="AH1867" t="str">
        <f>IF('Vars Master'!Z1868&lt;&gt;"",'Vars Master'!Z1868,"")</f>
        <v/>
      </c>
      <c r="AI1867" t="str">
        <f>IF('Vars Master'!AC1868&lt;&gt;"",'Vars Master'!AA1868,"")</f>
        <v/>
      </c>
      <c r="AJ1867" s="73" t="str">
        <f>IF('Vars Master'!AC1868&lt;&gt;"",'Vars Master'!AB1868,"")</f>
        <v/>
      </c>
      <c r="AK1867" t="s">
        <v>358</v>
      </c>
      <c r="AM1867" t="str">
        <f>IF('Vars Master'!AC1868&lt;&gt;"",'Vars Master'!AC1868,"")</f>
        <v/>
      </c>
      <c r="AN1867" s="74" t="str">
        <f t="shared" si="185"/>
        <v xml:space="preserve"> </v>
      </c>
      <c r="AO1867" t="str">
        <f>IF('Vars Master'!AE1868&lt;&gt;"",'Vars Master'!AE1868,"")</f>
        <v/>
      </c>
      <c r="AP1867" s="164" t="s">
        <v>358</v>
      </c>
      <c r="AQ1867" s="164" t="s">
        <v>358</v>
      </c>
      <c r="AR1867" s="164" t="s">
        <v>358</v>
      </c>
      <c r="AS1867" s="164" t="s">
        <v>358</v>
      </c>
      <c r="AT1867" s="164" t="s">
        <v>358</v>
      </c>
      <c r="AU1867" s="164" t="s">
        <v>358</v>
      </c>
    </row>
    <row r="1868" spans="2:47" x14ac:dyDescent="0.25">
      <c r="B1868" t="str">
        <f>IF('Vars Master'!D1869&lt;&gt;"",'Vars Master'!B1869,"")</f>
        <v/>
      </c>
      <c r="C1868" s="73" t="str">
        <f>IF('Vars Master'!D1869&lt;&gt;"",'Vars Master'!C1869,"")</f>
        <v/>
      </c>
      <c r="D1868" t="s">
        <v>358</v>
      </c>
      <c r="F1868" t="str">
        <f>IF('Vars Master'!D1869&lt;&gt;"",'Vars Master'!D1869,"")</f>
        <v/>
      </c>
      <c r="G1868" s="74" t="str">
        <f t="shared" si="180"/>
        <v xml:space="preserve"> </v>
      </c>
      <c r="I1868" t="str">
        <f>IF('Vars Master'!I1869&lt;&gt;"",'Vars Master'!G1869,"")</f>
        <v/>
      </c>
      <c r="J1868" s="73" t="str">
        <f>IF('Vars Master'!I1869&lt;&gt;"",'Vars Master'!H1869,"")</f>
        <v/>
      </c>
      <c r="K1868" t="s">
        <v>358</v>
      </c>
      <c r="M1868" t="str">
        <f>IF('Vars Master'!I1869&lt;&gt;"",'Vars Master'!I1869,"")</f>
        <v/>
      </c>
      <c r="N1868" s="74" t="str">
        <f t="shared" si="181"/>
        <v xml:space="preserve"> </v>
      </c>
      <c r="P1868" t="str">
        <f>IF('Vars Master'!N1869&lt;&gt;"",'Vars Master'!L1869,"")</f>
        <v/>
      </c>
      <c r="Q1868" s="73" t="str">
        <f>IF('Vars Master'!N1869&lt;&gt;"",'Vars Master'!M1869,"")</f>
        <v/>
      </c>
      <c r="R1868" t="s">
        <v>358</v>
      </c>
      <c r="T1868" t="str">
        <f>IF('Vars Master'!N1869&lt;&gt;"",'Vars Master'!N1869,"")</f>
        <v/>
      </c>
      <c r="U1868" s="74" t="str">
        <f t="shared" si="182"/>
        <v xml:space="preserve"> </v>
      </c>
      <c r="W1868" t="str">
        <f>IF('Vars Master'!S1869&lt;&gt;"",'Vars Master'!Q1869,"")</f>
        <v/>
      </c>
      <c r="X1868" s="73" t="str">
        <f>IF('Vars Master'!S1869&lt;&gt;"",'Vars Master'!R1869,"")</f>
        <v/>
      </c>
      <c r="Y1868" t="s">
        <v>358</v>
      </c>
      <c r="AA1868" t="str">
        <f>IF('Vars Master'!S1869&lt;&gt;"",'Vars Master'!S1869,"")</f>
        <v/>
      </c>
      <c r="AB1868" s="74" t="str">
        <f t="shared" si="183"/>
        <v xml:space="preserve"> </v>
      </c>
      <c r="AD1868" t="str">
        <f>IF('Vars Master'!X1869&lt;&gt;"",'Vars Master'!V1869,"")</f>
        <v/>
      </c>
      <c r="AE1868" s="73" t="str">
        <f>IF('Vars Master'!X1869&lt;&gt;"",'Vars Master'!W1869,"")</f>
        <v/>
      </c>
      <c r="AF1868" t="str">
        <f>IF('Vars Master'!X1869&lt;&gt;"",'Vars Master'!X1869,"")</f>
        <v/>
      </c>
      <c r="AG1868" s="74" t="str">
        <f t="shared" si="184"/>
        <v xml:space="preserve"> </v>
      </c>
      <c r="AH1868" t="str">
        <f>IF('Vars Master'!Z1869&lt;&gt;"",'Vars Master'!Z1869,"")</f>
        <v/>
      </c>
      <c r="AI1868" t="str">
        <f>IF('Vars Master'!AC1869&lt;&gt;"",'Vars Master'!AA1869,"")</f>
        <v/>
      </c>
      <c r="AJ1868" s="73" t="str">
        <f>IF('Vars Master'!AC1869&lt;&gt;"",'Vars Master'!AB1869,"")</f>
        <v/>
      </c>
      <c r="AK1868" t="s">
        <v>358</v>
      </c>
      <c r="AM1868" t="str">
        <f>IF('Vars Master'!AC1869&lt;&gt;"",'Vars Master'!AC1869,"")</f>
        <v/>
      </c>
      <c r="AN1868" s="74" t="str">
        <f t="shared" si="185"/>
        <v xml:space="preserve"> </v>
      </c>
      <c r="AO1868" t="str">
        <f>IF('Vars Master'!AE1869&lt;&gt;"",'Vars Master'!AE1869,"")</f>
        <v/>
      </c>
      <c r="AP1868" s="164" t="s">
        <v>358</v>
      </c>
      <c r="AQ1868" s="164" t="s">
        <v>358</v>
      </c>
      <c r="AR1868" s="164" t="s">
        <v>358</v>
      </c>
      <c r="AS1868" s="164" t="s">
        <v>358</v>
      </c>
      <c r="AT1868" s="164" t="s">
        <v>358</v>
      </c>
      <c r="AU1868" s="164" t="s">
        <v>358</v>
      </c>
    </row>
    <row r="1869" spans="2:47" x14ac:dyDescent="0.25">
      <c r="B1869" t="str">
        <f>IF('Vars Master'!D1870&lt;&gt;"",'Vars Master'!B1870,"")</f>
        <v/>
      </c>
      <c r="C1869" s="73" t="str">
        <f>IF('Vars Master'!D1870&lt;&gt;"",'Vars Master'!C1870,"")</f>
        <v/>
      </c>
      <c r="D1869" t="s">
        <v>358</v>
      </c>
      <c r="F1869" t="str">
        <f>IF('Vars Master'!D1870&lt;&gt;"",'Vars Master'!D1870,"")</f>
        <v/>
      </c>
      <c r="G1869" s="74" t="str">
        <f t="shared" si="180"/>
        <v xml:space="preserve"> </v>
      </c>
      <c r="I1869" t="str">
        <f>IF('Vars Master'!I1870&lt;&gt;"",'Vars Master'!G1870,"")</f>
        <v/>
      </c>
      <c r="J1869" s="73" t="str">
        <f>IF('Vars Master'!I1870&lt;&gt;"",'Vars Master'!H1870,"")</f>
        <v/>
      </c>
      <c r="K1869" t="s">
        <v>358</v>
      </c>
      <c r="M1869" t="str">
        <f>IF('Vars Master'!I1870&lt;&gt;"",'Vars Master'!I1870,"")</f>
        <v/>
      </c>
      <c r="N1869" s="74" t="str">
        <f t="shared" si="181"/>
        <v xml:space="preserve"> </v>
      </c>
      <c r="P1869" t="str">
        <f>IF('Vars Master'!N1870&lt;&gt;"",'Vars Master'!L1870,"")</f>
        <v/>
      </c>
      <c r="Q1869" s="73" t="str">
        <f>IF('Vars Master'!N1870&lt;&gt;"",'Vars Master'!M1870,"")</f>
        <v/>
      </c>
      <c r="R1869" t="s">
        <v>358</v>
      </c>
      <c r="T1869" t="str">
        <f>IF('Vars Master'!N1870&lt;&gt;"",'Vars Master'!N1870,"")</f>
        <v/>
      </c>
      <c r="U1869" s="74" t="str">
        <f t="shared" si="182"/>
        <v xml:space="preserve"> </v>
      </c>
      <c r="W1869" t="str">
        <f>IF('Vars Master'!S1870&lt;&gt;"",'Vars Master'!Q1870,"")</f>
        <v/>
      </c>
      <c r="X1869" s="73" t="str">
        <f>IF('Vars Master'!S1870&lt;&gt;"",'Vars Master'!R1870,"")</f>
        <v/>
      </c>
      <c r="Y1869" t="s">
        <v>358</v>
      </c>
      <c r="AA1869" t="str">
        <f>IF('Vars Master'!S1870&lt;&gt;"",'Vars Master'!S1870,"")</f>
        <v/>
      </c>
      <c r="AB1869" s="74" t="str">
        <f t="shared" si="183"/>
        <v xml:space="preserve"> </v>
      </c>
      <c r="AD1869" t="str">
        <f>IF('Vars Master'!X1870&lt;&gt;"",'Vars Master'!V1870,"")</f>
        <v/>
      </c>
      <c r="AE1869" s="73" t="str">
        <f>IF('Vars Master'!X1870&lt;&gt;"",'Vars Master'!W1870,"")</f>
        <v/>
      </c>
      <c r="AF1869" t="str">
        <f>IF('Vars Master'!X1870&lt;&gt;"",'Vars Master'!X1870,"")</f>
        <v/>
      </c>
      <c r="AG1869" s="74" t="str">
        <f t="shared" si="184"/>
        <v xml:space="preserve"> </v>
      </c>
      <c r="AH1869" t="str">
        <f>IF('Vars Master'!Z1870&lt;&gt;"",'Vars Master'!Z1870,"")</f>
        <v/>
      </c>
      <c r="AI1869" t="str">
        <f>IF('Vars Master'!AC1870&lt;&gt;"",'Vars Master'!AA1870,"")</f>
        <v/>
      </c>
      <c r="AJ1869" s="73" t="str">
        <f>IF('Vars Master'!AC1870&lt;&gt;"",'Vars Master'!AB1870,"")</f>
        <v/>
      </c>
      <c r="AK1869" t="s">
        <v>358</v>
      </c>
      <c r="AM1869" t="str">
        <f>IF('Vars Master'!AC1870&lt;&gt;"",'Vars Master'!AC1870,"")</f>
        <v/>
      </c>
      <c r="AN1869" s="74" t="str">
        <f t="shared" si="185"/>
        <v xml:space="preserve"> </v>
      </c>
      <c r="AO1869" t="str">
        <f>IF('Vars Master'!AE1870&lt;&gt;"",'Vars Master'!AE1870,"")</f>
        <v/>
      </c>
      <c r="AP1869" s="164" t="s">
        <v>358</v>
      </c>
      <c r="AQ1869" s="164" t="s">
        <v>358</v>
      </c>
      <c r="AR1869" s="164" t="s">
        <v>358</v>
      </c>
      <c r="AS1869" s="164" t="s">
        <v>358</v>
      </c>
      <c r="AT1869" s="164" t="s">
        <v>358</v>
      </c>
      <c r="AU1869" s="164" t="s">
        <v>358</v>
      </c>
    </row>
    <row r="1870" spans="2:47" x14ac:dyDescent="0.25">
      <c r="B1870" t="str">
        <f>IF('Vars Master'!D1871&lt;&gt;"",'Vars Master'!B1871,"")</f>
        <v/>
      </c>
      <c r="C1870" s="73" t="str">
        <f>IF('Vars Master'!D1871&lt;&gt;"",'Vars Master'!C1871,"")</f>
        <v/>
      </c>
      <c r="D1870" t="s">
        <v>358</v>
      </c>
      <c r="F1870" t="str">
        <f>IF('Vars Master'!D1871&lt;&gt;"",'Vars Master'!D1871,"")</f>
        <v/>
      </c>
      <c r="G1870" s="74" t="str">
        <f t="shared" si="180"/>
        <v xml:space="preserve"> </v>
      </c>
      <c r="I1870" t="str">
        <f>IF('Vars Master'!I1871&lt;&gt;"",'Vars Master'!G1871,"")</f>
        <v/>
      </c>
      <c r="J1870" s="73" t="str">
        <f>IF('Vars Master'!I1871&lt;&gt;"",'Vars Master'!H1871,"")</f>
        <v/>
      </c>
      <c r="K1870" t="s">
        <v>358</v>
      </c>
      <c r="M1870" t="str">
        <f>IF('Vars Master'!I1871&lt;&gt;"",'Vars Master'!I1871,"")</f>
        <v/>
      </c>
      <c r="N1870" s="74" t="str">
        <f t="shared" si="181"/>
        <v xml:space="preserve"> </v>
      </c>
      <c r="P1870" t="str">
        <f>IF('Vars Master'!N1871&lt;&gt;"",'Vars Master'!L1871,"")</f>
        <v/>
      </c>
      <c r="Q1870" s="73" t="str">
        <f>IF('Vars Master'!N1871&lt;&gt;"",'Vars Master'!M1871,"")</f>
        <v/>
      </c>
      <c r="R1870" t="s">
        <v>358</v>
      </c>
      <c r="T1870" t="str">
        <f>IF('Vars Master'!N1871&lt;&gt;"",'Vars Master'!N1871,"")</f>
        <v/>
      </c>
      <c r="U1870" s="74" t="str">
        <f t="shared" si="182"/>
        <v xml:space="preserve"> </v>
      </c>
      <c r="W1870" t="str">
        <f>IF('Vars Master'!S1871&lt;&gt;"",'Vars Master'!Q1871,"")</f>
        <v/>
      </c>
      <c r="X1870" s="73" t="str">
        <f>IF('Vars Master'!S1871&lt;&gt;"",'Vars Master'!R1871,"")</f>
        <v/>
      </c>
      <c r="Y1870" t="s">
        <v>358</v>
      </c>
      <c r="AA1870" t="str">
        <f>IF('Vars Master'!S1871&lt;&gt;"",'Vars Master'!S1871,"")</f>
        <v/>
      </c>
      <c r="AB1870" s="74" t="str">
        <f t="shared" si="183"/>
        <v xml:space="preserve"> </v>
      </c>
      <c r="AD1870" t="str">
        <f>IF('Vars Master'!X1871&lt;&gt;"",'Vars Master'!V1871,"")</f>
        <v/>
      </c>
      <c r="AE1870" s="73" t="str">
        <f>IF('Vars Master'!X1871&lt;&gt;"",'Vars Master'!W1871,"")</f>
        <v/>
      </c>
      <c r="AF1870" t="str">
        <f>IF('Vars Master'!X1871&lt;&gt;"",'Vars Master'!X1871,"")</f>
        <v/>
      </c>
      <c r="AG1870" s="74" t="str">
        <f t="shared" si="184"/>
        <v xml:space="preserve"> </v>
      </c>
      <c r="AH1870" t="str">
        <f>IF('Vars Master'!Z1871&lt;&gt;"",'Vars Master'!Z1871,"")</f>
        <v/>
      </c>
      <c r="AI1870" t="str">
        <f>IF('Vars Master'!AC1871&lt;&gt;"",'Vars Master'!AA1871,"")</f>
        <v/>
      </c>
      <c r="AJ1870" s="73" t="str">
        <f>IF('Vars Master'!AC1871&lt;&gt;"",'Vars Master'!AB1871,"")</f>
        <v/>
      </c>
      <c r="AK1870" t="s">
        <v>358</v>
      </c>
      <c r="AM1870" t="str">
        <f>IF('Vars Master'!AC1871&lt;&gt;"",'Vars Master'!AC1871,"")</f>
        <v/>
      </c>
      <c r="AN1870" s="74" t="str">
        <f t="shared" si="185"/>
        <v xml:space="preserve"> </v>
      </c>
      <c r="AO1870" t="str">
        <f>IF('Vars Master'!AE1871&lt;&gt;"",'Vars Master'!AE1871,"")</f>
        <v/>
      </c>
      <c r="AP1870" s="164" t="s">
        <v>358</v>
      </c>
      <c r="AQ1870" s="164" t="s">
        <v>358</v>
      </c>
      <c r="AR1870" s="164" t="s">
        <v>358</v>
      </c>
      <c r="AS1870" s="164" t="s">
        <v>358</v>
      </c>
      <c r="AT1870" s="164" t="s">
        <v>358</v>
      </c>
      <c r="AU1870" s="164" t="s">
        <v>358</v>
      </c>
    </row>
    <row r="1871" spans="2:47" x14ac:dyDescent="0.25">
      <c r="B1871" t="str">
        <f>IF('Vars Master'!D1872&lt;&gt;"",'Vars Master'!B1872,"")</f>
        <v/>
      </c>
      <c r="C1871" s="73" t="str">
        <f>IF('Vars Master'!D1872&lt;&gt;"",'Vars Master'!C1872,"")</f>
        <v/>
      </c>
      <c r="D1871" t="s">
        <v>358</v>
      </c>
      <c r="F1871" t="str">
        <f>IF('Vars Master'!D1872&lt;&gt;"",'Vars Master'!D1872,"")</f>
        <v/>
      </c>
      <c r="G1871" s="74" t="str">
        <f t="shared" si="180"/>
        <v xml:space="preserve"> </v>
      </c>
      <c r="I1871" t="str">
        <f>IF('Vars Master'!I1872&lt;&gt;"",'Vars Master'!G1872,"")</f>
        <v/>
      </c>
      <c r="J1871" s="73" t="str">
        <f>IF('Vars Master'!I1872&lt;&gt;"",'Vars Master'!H1872,"")</f>
        <v/>
      </c>
      <c r="K1871" t="s">
        <v>358</v>
      </c>
      <c r="M1871" t="str">
        <f>IF('Vars Master'!I1872&lt;&gt;"",'Vars Master'!I1872,"")</f>
        <v/>
      </c>
      <c r="N1871" s="74" t="str">
        <f t="shared" si="181"/>
        <v xml:space="preserve"> </v>
      </c>
      <c r="P1871" t="str">
        <f>IF('Vars Master'!N1872&lt;&gt;"",'Vars Master'!L1872,"")</f>
        <v/>
      </c>
      <c r="Q1871" s="73" t="str">
        <f>IF('Vars Master'!N1872&lt;&gt;"",'Vars Master'!M1872,"")</f>
        <v/>
      </c>
      <c r="R1871" t="s">
        <v>358</v>
      </c>
      <c r="T1871" t="str">
        <f>IF('Vars Master'!N1872&lt;&gt;"",'Vars Master'!N1872,"")</f>
        <v/>
      </c>
      <c r="U1871" s="74" t="str">
        <f t="shared" si="182"/>
        <v xml:space="preserve"> </v>
      </c>
      <c r="W1871" t="str">
        <f>IF('Vars Master'!S1872&lt;&gt;"",'Vars Master'!Q1872,"")</f>
        <v/>
      </c>
      <c r="X1871" s="73" t="str">
        <f>IF('Vars Master'!S1872&lt;&gt;"",'Vars Master'!R1872,"")</f>
        <v/>
      </c>
      <c r="Y1871" t="s">
        <v>358</v>
      </c>
      <c r="AA1871" t="str">
        <f>IF('Vars Master'!S1872&lt;&gt;"",'Vars Master'!S1872,"")</f>
        <v/>
      </c>
      <c r="AB1871" s="74" t="str">
        <f t="shared" si="183"/>
        <v xml:space="preserve"> </v>
      </c>
      <c r="AD1871" t="str">
        <f>IF('Vars Master'!X1872&lt;&gt;"",'Vars Master'!V1872,"")</f>
        <v/>
      </c>
      <c r="AE1871" s="73" t="str">
        <f>IF('Vars Master'!X1872&lt;&gt;"",'Vars Master'!W1872,"")</f>
        <v/>
      </c>
      <c r="AF1871" t="str">
        <f>IF('Vars Master'!X1872&lt;&gt;"",'Vars Master'!X1872,"")</f>
        <v/>
      </c>
      <c r="AG1871" s="74" t="str">
        <f t="shared" si="184"/>
        <v xml:space="preserve"> </v>
      </c>
      <c r="AH1871" t="str">
        <f>IF('Vars Master'!Z1872&lt;&gt;"",'Vars Master'!Z1872,"")</f>
        <v/>
      </c>
      <c r="AI1871" t="str">
        <f>IF('Vars Master'!AC1872&lt;&gt;"",'Vars Master'!AA1872,"")</f>
        <v/>
      </c>
      <c r="AJ1871" s="73" t="str">
        <f>IF('Vars Master'!AC1872&lt;&gt;"",'Vars Master'!AB1872,"")</f>
        <v/>
      </c>
      <c r="AK1871" t="s">
        <v>358</v>
      </c>
      <c r="AM1871" t="str">
        <f>IF('Vars Master'!AC1872&lt;&gt;"",'Vars Master'!AC1872,"")</f>
        <v/>
      </c>
      <c r="AN1871" s="74" t="str">
        <f t="shared" si="185"/>
        <v xml:space="preserve"> </v>
      </c>
      <c r="AO1871" t="str">
        <f>IF('Vars Master'!AE1872&lt;&gt;"",'Vars Master'!AE1872,"")</f>
        <v/>
      </c>
      <c r="AP1871" s="164" t="s">
        <v>358</v>
      </c>
      <c r="AQ1871" s="164" t="s">
        <v>358</v>
      </c>
      <c r="AR1871" s="164" t="s">
        <v>358</v>
      </c>
      <c r="AS1871" s="164" t="s">
        <v>358</v>
      </c>
      <c r="AT1871" s="164" t="s">
        <v>358</v>
      </c>
      <c r="AU1871" s="164" t="s">
        <v>358</v>
      </c>
    </row>
    <row r="1872" spans="2:47" x14ac:dyDescent="0.25">
      <c r="B1872" t="str">
        <f>IF('Vars Master'!D1873&lt;&gt;"",'Vars Master'!B1873,"")</f>
        <v/>
      </c>
      <c r="C1872" s="73" t="str">
        <f>IF('Vars Master'!D1873&lt;&gt;"",'Vars Master'!C1873,"")</f>
        <v/>
      </c>
      <c r="D1872" t="s">
        <v>358</v>
      </c>
      <c r="F1872" t="str">
        <f>IF('Vars Master'!D1873&lt;&gt;"",'Vars Master'!D1873,"")</f>
        <v/>
      </c>
      <c r="G1872" s="74" t="str">
        <f t="shared" si="180"/>
        <v xml:space="preserve"> </v>
      </c>
      <c r="I1872" t="str">
        <f>IF('Vars Master'!I1873&lt;&gt;"",'Vars Master'!G1873,"")</f>
        <v/>
      </c>
      <c r="J1872" s="73" t="str">
        <f>IF('Vars Master'!I1873&lt;&gt;"",'Vars Master'!H1873,"")</f>
        <v/>
      </c>
      <c r="K1872" t="s">
        <v>358</v>
      </c>
      <c r="M1872" t="str">
        <f>IF('Vars Master'!I1873&lt;&gt;"",'Vars Master'!I1873,"")</f>
        <v/>
      </c>
      <c r="N1872" s="74" t="str">
        <f t="shared" si="181"/>
        <v xml:space="preserve"> </v>
      </c>
      <c r="P1872" t="str">
        <f>IF('Vars Master'!N1873&lt;&gt;"",'Vars Master'!L1873,"")</f>
        <v/>
      </c>
      <c r="Q1872" s="73" t="str">
        <f>IF('Vars Master'!N1873&lt;&gt;"",'Vars Master'!M1873,"")</f>
        <v/>
      </c>
      <c r="R1872" t="s">
        <v>358</v>
      </c>
      <c r="T1872" t="str">
        <f>IF('Vars Master'!N1873&lt;&gt;"",'Vars Master'!N1873,"")</f>
        <v/>
      </c>
      <c r="U1872" s="74" t="str">
        <f t="shared" si="182"/>
        <v xml:space="preserve"> </v>
      </c>
      <c r="W1872" t="str">
        <f>IF('Vars Master'!S1873&lt;&gt;"",'Vars Master'!Q1873,"")</f>
        <v/>
      </c>
      <c r="X1872" s="73" t="str">
        <f>IF('Vars Master'!S1873&lt;&gt;"",'Vars Master'!R1873,"")</f>
        <v/>
      </c>
      <c r="Y1872" t="s">
        <v>358</v>
      </c>
      <c r="AA1872" t="str">
        <f>IF('Vars Master'!S1873&lt;&gt;"",'Vars Master'!S1873,"")</f>
        <v/>
      </c>
      <c r="AB1872" s="74" t="str">
        <f t="shared" si="183"/>
        <v xml:space="preserve"> </v>
      </c>
      <c r="AD1872" t="str">
        <f>IF('Vars Master'!X1873&lt;&gt;"",'Vars Master'!V1873,"")</f>
        <v/>
      </c>
      <c r="AE1872" s="73" t="str">
        <f>IF('Vars Master'!X1873&lt;&gt;"",'Vars Master'!W1873,"")</f>
        <v/>
      </c>
      <c r="AF1872" t="str">
        <f>IF('Vars Master'!X1873&lt;&gt;"",'Vars Master'!X1873,"")</f>
        <v/>
      </c>
      <c r="AG1872" s="74" t="str">
        <f t="shared" si="184"/>
        <v xml:space="preserve"> </v>
      </c>
      <c r="AH1872" t="str">
        <f>IF('Vars Master'!Z1873&lt;&gt;"",'Vars Master'!Z1873,"")</f>
        <v/>
      </c>
      <c r="AI1872" t="str">
        <f>IF('Vars Master'!AC1873&lt;&gt;"",'Vars Master'!AA1873,"")</f>
        <v/>
      </c>
      <c r="AJ1872" s="73" t="str">
        <f>IF('Vars Master'!AC1873&lt;&gt;"",'Vars Master'!AB1873,"")</f>
        <v/>
      </c>
      <c r="AK1872" t="s">
        <v>358</v>
      </c>
      <c r="AM1872" t="str">
        <f>IF('Vars Master'!AC1873&lt;&gt;"",'Vars Master'!AC1873,"")</f>
        <v/>
      </c>
      <c r="AN1872" s="74" t="str">
        <f t="shared" si="185"/>
        <v xml:space="preserve"> </v>
      </c>
      <c r="AO1872" t="str">
        <f>IF('Vars Master'!AE1873&lt;&gt;"",'Vars Master'!AE1873,"")</f>
        <v/>
      </c>
      <c r="AP1872" s="164" t="s">
        <v>358</v>
      </c>
      <c r="AQ1872" s="164" t="s">
        <v>358</v>
      </c>
      <c r="AR1872" s="164" t="s">
        <v>358</v>
      </c>
      <c r="AS1872" s="164" t="s">
        <v>358</v>
      </c>
      <c r="AT1872" s="164" t="s">
        <v>358</v>
      </c>
      <c r="AU1872" s="164" t="s">
        <v>358</v>
      </c>
    </row>
    <row r="1873" spans="2:47" x14ac:dyDescent="0.25">
      <c r="B1873" t="str">
        <f>IF('Vars Master'!D1874&lt;&gt;"",'Vars Master'!B1874,"")</f>
        <v/>
      </c>
      <c r="C1873" s="73" t="str">
        <f>IF('Vars Master'!D1874&lt;&gt;"",'Vars Master'!C1874,"")</f>
        <v/>
      </c>
      <c r="D1873" t="s">
        <v>358</v>
      </c>
      <c r="F1873" t="str">
        <f>IF('Vars Master'!D1874&lt;&gt;"",'Vars Master'!D1874,"")</f>
        <v/>
      </c>
      <c r="G1873" s="74" t="str">
        <f t="shared" si="180"/>
        <v xml:space="preserve"> </v>
      </c>
      <c r="I1873" t="str">
        <f>IF('Vars Master'!I1874&lt;&gt;"",'Vars Master'!G1874,"")</f>
        <v/>
      </c>
      <c r="J1873" s="73" t="str">
        <f>IF('Vars Master'!I1874&lt;&gt;"",'Vars Master'!H1874,"")</f>
        <v/>
      </c>
      <c r="K1873" t="s">
        <v>358</v>
      </c>
      <c r="M1873" t="str">
        <f>IF('Vars Master'!I1874&lt;&gt;"",'Vars Master'!I1874,"")</f>
        <v/>
      </c>
      <c r="N1873" s="74" t="str">
        <f t="shared" si="181"/>
        <v xml:space="preserve"> </v>
      </c>
      <c r="P1873" t="str">
        <f>IF('Vars Master'!N1874&lt;&gt;"",'Vars Master'!L1874,"")</f>
        <v/>
      </c>
      <c r="Q1873" s="73" t="str">
        <f>IF('Vars Master'!N1874&lt;&gt;"",'Vars Master'!M1874,"")</f>
        <v/>
      </c>
      <c r="R1873" t="s">
        <v>358</v>
      </c>
      <c r="T1873" t="str">
        <f>IF('Vars Master'!N1874&lt;&gt;"",'Vars Master'!N1874,"")</f>
        <v/>
      </c>
      <c r="U1873" s="74" t="str">
        <f t="shared" si="182"/>
        <v xml:space="preserve"> </v>
      </c>
      <c r="W1873" t="str">
        <f>IF('Vars Master'!S1874&lt;&gt;"",'Vars Master'!Q1874,"")</f>
        <v/>
      </c>
      <c r="X1873" s="73" t="str">
        <f>IF('Vars Master'!S1874&lt;&gt;"",'Vars Master'!R1874,"")</f>
        <v/>
      </c>
      <c r="Y1873" t="s">
        <v>358</v>
      </c>
      <c r="AA1873" t="str">
        <f>IF('Vars Master'!S1874&lt;&gt;"",'Vars Master'!S1874,"")</f>
        <v/>
      </c>
      <c r="AB1873" s="74" t="str">
        <f t="shared" si="183"/>
        <v xml:space="preserve"> </v>
      </c>
      <c r="AD1873" t="str">
        <f>IF('Vars Master'!X1874&lt;&gt;"",'Vars Master'!V1874,"")</f>
        <v/>
      </c>
      <c r="AE1873" s="73" t="str">
        <f>IF('Vars Master'!X1874&lt;&gt;"",'Vars Master'!W1874,"")</f>
        <v/>
      </c>
      <c r="AF1873" t="str">
        <f>IF('Vars Master'!X1874&lt;&gt;"",'Vars Master'!X1874,"")</f>
        <v/>
      </c>
      <c r="AG1873" s="74" t="str">
        <f t="shared" si="184"/>
        <v xml:space="preserve"> </v>
      </c>
      <c r="AH1873" t="str">
        <f>IF('Vars Master'!Z1874&lt;&gt;"",'Vars Master'!Z1874,"")</f>
        <v/>
      </c>
      <c r="AI1873" t="str">
        <f>IF('Vars Master'!AC1874&lt;&gt;"",'Vars Master'!AA1874,"")</f>
        <v/>
      </c>
      <c r="AJ1873" s="73" t="str">
        <f>IF('Vars Master'!AC1874&lt;&gt;"",'Vars Master'!AB1874,"")</f>
        <v/>
      </c>
      <c r="AK1873" t="s">
        <v>358</v>
      </c>
      <c r="AM1873" t="str">
        <f>IF('Vars Master'!AC1874&lt;&gt;"",'Vars Master'!AC1874,"")</f>
        <v/>
      </c>
      <c r="AN1873" s="74" t="str">
        <f t="shared" si="185"/>
        <v xml:space="preserve"> </v>
      </c>
      <c r="AO1873" t="str">
        <f>IF('Vars Master'!AE1874&lt;&gt;"",'Vars Master'!AE1874,"")</f>
        <v/>
      </c>
      <c r="AP1873" s="164" t="s">
        <v>358</v>
      </c>
      <c r="AQ1873" s="164" t="s">
        <v>358</v>
      </c>
      <c r="AR1873" s="164" t="s">
        <v>358</v>
      </c>
      <c r="AS1873" s="164" t="s">
        <v>358</v>
      </c>
      <c r="AT1873" s="164" t="s">
        <v>358</v>
      </c>
      <c r="AU1873" s="164" t="s">
        <v>358</v>
      </c>
    </row>
    <row r="1874" spans="2:47" x14ac:dyDescent="0.25">
      <c r="B1874" t="str">
        <f>IF('Vars Master'!D1875&lt;&gt;"",'Vars Master'!B1875,"")</f>
        <v/>
      </c>
      <c r="C1874" s="73" t="str">
        <f>IF('Vars Master'!D1875&lt;&gt;"",'Vars Master'!C1875,"")</f>
        <v/>
      </c>
      <c r="D1874" t="s">
        <v>358</v>
      </c>
      <c r="F1874" t="str">
        <f>IF('Vars Master'!D1875&lt;&gt;"",'Vars Master'!D1875,"")</f>
        <v/>
      </c>
      <c r="G1874" s="74" t="str">
        <f t="shared" si="180"/>
        <v xml:space="preserve"> </v>
      </c>
      <c r="I1874" t="str">
        <f>IF('Vars Master'!I1875&lt;&gt;"",'Vars Master'!G1875,"")</f>
        <v/>
      </c>
      <c r="J1874" s="73" t="str">
        <f>IF('Vars Master'!I1875&lt;&gt;"",'Vars Master'!H1875,"")</f>
        <v/>
      </c>
      <c r="K1874" t="s">
        <v>358</v>
      </c>
      <c r="M1874" t="str">
        <f>IF('Vars Master'!I1875&lt;&gt;"",'Vars Master'!I1875,"")</f>
        <v/>
      </c>
      <c r="N1874" s="74" t="str">
        <f t="shared" si="181"/>
        <v xml:space="preserve"> </v>
      </c>
      <c r="P1874" t="str">
        <f>IF('Vars Master'!N1875&lt;&gt;"",'Vars Master'!L1875,"")</f>
        <v/>
      </c>
      <c r="Q1874" s="73" t="str">
        <f>IF('Vars Master'!N1875&lt;&gt;"",'Vars Master'!M1875,"")</f>
        <v/>
      </c>
      <c r="R1874" t="s">
        <v>358</v>
      </c>
      <c r="T1874" t="str">
        <f>IF('Vars Master'!N1875&lt;&gt;"",'Vars Master'!N1875,"")</f>
        <v/>
      </c>
      <c r="U1874" s="74" t="str">
        <f t="shared" si="182"/>
        <v xml:space="preserve"> </v>
      </c>
      <c r="W1874" t="str">
        <f>IF('Vars Master'!S1875&lt;&gt;"",'Vars Master'!Q1875,"")</f>
        <v/>
      </c>
      <c r="X1874" s="73" t="str">
        <f>IF('Vars Master'!S1875&lt;&gt;"",'Vars Master'!R1875,"")</f>
        <v/>
      </c>
      <c r="Y1874" t="s">
        <v>358</v>
      </c>
      <c r="AA1874" t="str">
        <f>IF('Vars Master'!S1875&lt;&gt;"",'Vars Master'!S1875,"")</f>
        <v/>
      </c>
      <c r="AB1874" s="74" t="str">
        <f t="shared" si="183"/>
        <v xml:space="preserve"> </v>
      </c>
      <c r="AD1874" t="str">
        <f>IF('Vars Master'!X1875&lt;&gt;"",'Vars Master'!V1875,"")</f>
        <v/>
      </c>
      <c r="AE1874" s="73" t="str">
        <f>IF('Vars Master'!X1875&lt;&gt;"",'Vars Master'!W1875,"")</f>
        <v/>
      </c>
      <c r="AF1874" t="str">
        <f>IF('Vars Master'!X1875&lt;&gt;"",'Vars Master'!X1875,"")</f>
        <v/>
      </c>
      <c r="AG1874" s="74" t="str">
        <f t="shared" si="184"/>
        <v xml:space="preserve"> </v>
      </c>
      <c r="AH1874" t="str">
        <f>IF('Vars Master'!Z1875&lt;&gt;"",'Vars Master'!Z1875,"")</f>
        <v/>
      </c>
      <c r="AI1874" t="str">
        <f>IF('Vars Master'!AC1875&lt;&gt;"",'Vars Master'!AA1875,"")</f>
        <v/>
      </c>
      <c r="AJ1874" s="73" t="str">
        <f>IF('Vars Master'!AC1875&lt;&gt;"",'Vars Master'!AB1875,"")</f>
        <v/>
      </c>
      <c r="AK1874" t="s">
        <v>358</v>
      </c>
      <c r="AM1874" t="str">
        <f>IF('Vars Master'!AC1875&lt;&gt;"",'Vars Master'!AC1875,"")</f>
        <v/>
      </c>
      <c r="AN1874" s="74" t="str">
        <f t="shared" si="185"/>
        <v xml:space="preserve"> </v>
      </c>
      <c r="AO1874" t="str">
        <f>IF('Vars Master'!AE1875&lt;&gt;"",'Vars Master'!AE1875,"")</f>
        <v/>
      </c>
      <c r="AP1874" s="164" t="s">
        <v>358</v>
      </c>
      <c r="AQ1874" s="164" t="s">
        <v>358</v>
      </c>
      <c r="AR1874" s="164" t="s">
        <v>358</v>
      </c>
      <c r="AS1874" s="164" t="s">
        <v>358</v>
      </c>
      <c r="AT1874" s="164" t="s">
        <v>358</v>
      </c>
      <c r="AU1874" s="164" t="s">
        <v>358</v>
      </c>
    </row>
    <row r="1875" spans="2:47" x14ac:dyDescent="0.25">
      <c r="B1875" t="str">
        <f>IF('Vars Master'!D1876&lt;&gt;"",'Vars Master'!B1876,"")</f>
        <v/>
      </c>
      <c r="C1875" s="73" t="str">
        <f>IF('Vars Master'!D1876&lt;&gt;"",'Vars Master'!C1876,"")</f>
        <v/>
      </c>
      <c r="D1875" t="s">
        <v>358</v>
      </c>
      <c r="F1875" t="str">
        <f>IF('Vars Master'!D1876&lt;&gt;"",'Vars Master'!D1876,"")</f>
        <v/>
      </c>
      <c r="G1875" s="74" t="str">
        <f t="shared" si="180"/>
        <v xml:space="preserve"> </v>
      </c>
      <c r="I1875" t="str">
        <f>IF('Vars Master'!I1876&lt;&gt;"",'Vars Master'!G1876,"")</f>
        <v/>
      </c>
      <c r="J1875" s="73" t="str">
        <f>IF('Vars Master'!I1876&lt;&gt;"",'Vars Master'!H1876,"")</f>
        <v/>
      </c>
      <c r="K1875" t="s">
        <v>358</v>
      </c>
      <c r="M1875" t="str">
        <f>IF('Vars Master'!I1876&lt;&gt;"",'Vars Master'!I1876,"")</f>
        <v/>
      </c>
      <c r="N1875" s="74" t="str">
        <f t="shared" si="181"/>
        <v xml:space="preserve"> </v>
      </c>
      <c r="P1875" t="str">
        <f>IF('Vars Master'!N1876&lt;&gt;"",'Vars Master'!L1876,"")</f>
        <v/>
      </c>
      <c r="Q1875" s="73" t="str">
        <f>IF('Vars Master'!N1876&lt;&gt;"",'Vars Master'!M1876,"")</f>
        <v/>
      </c>
      <c r="R1875" t="s">
        <v>358</v>
      </c>
      <c r="T1875" t="str">
        <f>IF('Vars Master'!N1876&lt;&gt;"",'Vars Master'!N1876,"")</f>
        <v/>
      </c>
      <c r="U1875" s="74" t="str">
        <f t="shared" si="182"/>
        <v xml:space="preserve"> </v>
      </c>
      <c r="W1875" t="str">
        <f>IF('Vars Master'!S1876&lt;&gt;"",'Vars Master'!Q1876,"")</f>
        <v/>
      </c>
      <c r="X1875" s="73" t="str">
        <f>IF('Vars Master'!S1876&lt;&gt;"",'Vars Master'!R1876,"")</f>
        <v/>
      </c>
      <c r="Y1875" t="s">
        <v>358</v>
      </c>
      <c r="AA1875" t="str">
        <f>IF('Vars Master'!S1876&lt;&gt;"",'Vars Master'!S1876,"")</f>
        <v/>
      </c>
      <c r="AB1875" s="74" t="str">
        <f t="shared" si="183"/>
        <v xml:space="preserve"> </v>
      </c>
      <c r="AD1875" t="str">
        <f>IF('Vars Master'!X1876&lt;&gt;"",'Vars Master'!V1876,"")</f>
        <v/>
      </c>
      <c r="AE1875" s="73" t="str">
        <f>IF('Vars Master'!X1876&lt;&gt;"",'Vars Master'!W1876,"")</f>
        <v/>
      </c>
      <c r="AF1875" t="str">
        <f>IF('Vars Master'!X1876&lt;&gt;"",'Vars Master'!X1876,"")</f>
        <v/>
      </c>
      <c r="AG1875" s="74" t="str">
        <f t="shared" si="184"/>
        <v xml:space="preserve"> </v>
      </c>
      <c r="AH1875" t="str">
        <f>IF('Vars Master'!Z1876&lt;&gt;"",'Vars Master'!Z1876,"")</f>
        <v/>
      </c>
      <c r="AI1875" t="str">
        <f>IF('Vars Master'!AC1876&lt;&gt;"",'Vars Master'!AA1876,"")</f>
        <v/>
      </c>
      <c r="AJ1875" s="73" t="str">
        <f>IF('Vars Master'!AC1876&lt;&gt;"",'Vars Master'!AB1876,"")</f>
        <v/>
      </c>
      <c r="AK1875" t="s">
        <v>358</v>
      </c>
      <c r="AM1875" t="str">
        <f>IF('Vars Master'!AC1876&lt;&gt;"",'Vars Master'!AC1876,"")</f>
        <v/>
      </c>
      <c r="AN1875" s="74" t="str">
        <f t="shared" si="185"/>
        <v xml:space="preserve"> </v>
      </c>
      <c r="AO1875" t="str">
        <f>IF('Vars Master'!AE1876&lt;&gt;"",'Vars Master'!AE1876,"")</f>
        <v/>
      </c>
      <c r="AP1875" s="164" t="s">
        <v>358</v>
      </c>
      <c r="AQ1875" s="164" t="s">
        <v>358</v>
      </c>
      <c r="AR1875" s="164" t="s">
        <v>358</v>
      </c>
      <c r="AS1875" s="164" t="s">
        <v>358</v>
      </c>
      <c r="AT1875" s="164" t="s">
        <v>358</v>
      </c>
      <c r="AU1875" s="164" t="s">
        <v>358</v>
      </c>
    </row>
    <row r="1876" spans="2:47" x14ac:dyDescent="0.25">
      <c r="B1876" t="str">
        <f>IF('Vars Master'!D1877&lt;&gt;"",'Vars Master'!B1877,"")</f>
        <v/>
      </c>
      <c r="C1876" s="73" t="str">
        <f>IF('Vars Master'!D1877&lt;&gt;"",'Vars Master'!C1877,"")</f>
        <v/>
      </c>
      <c r="D1876" t="s">
        <v>358</v>
      </c>
      <c r="F1876" t="str">
        <f>IF('Vars Master'!D1877&lt;&gt;"",'Vars Master'!D1877,"")</f>
        <v/>
      </c>
      <c r="G1876" s="74" t="str">
        <f t="shared" si="180"/>
        <v xml:space="preserve"> </v>
      </c>
      <c r="I1876" t="str">
        <f>IF('Vars Master'!I1877&lt;&gt;"",'Vars Master'!G1877,"")</f>
        <v/>
      </c>
      <c r="J1876" s="73" t="str">
        <f>IF('Vars Master'!I1877&lt;&gt;"",'Vars Master'!H1877,"")</f>
        <v/>
      </c>
      <c r="K1876" t="s">
        <v>358</v>
      </c>
      <c r="M1876" t="str">
        <f>IF('Vars Master'!I1877&lt;&gt;"",'Vars Master'!I1877,"")</f>
        <v/>
      </c>
      <c r="N1876" s="74" t="str">
        <f t="shared" si="181"/>
        <v xml:space="preserve"> </v>
      </c>
      <c r="P1876" t="str">
        <f>IF('Vars Master'!N1877&lt;&gt;"",'Vars Master'!L1877,"")</f>
        <v/>
      </c>
      <c r="Q1876" s="73" t="str">
        <f>IF('Vars Master'!N1877&lt;&gt;"",'Vars Master'!M1877,"")</f>
        <v/>
      </c>
      <c r="R1876" t="s">
        <v>358</v>
      </c>
      <c r="T1876" t="str">
        <f>IF('Vars Master'!N1877&lt;&gt;"",'Vars Master'!N1877,"")</f>
        <v/>
      </c>
      <c r="U1876" s="74" t="str">
        <f t="shared" si="182"/>
        <v xml:space="preserve"> </v>
      </c>
      <c r="W1876" t="str">
        <f>IF('Vars Master'!S1877&lt;&gt;"",'Vars Master'!Q1877,"")</f>
        <v/>
      </c>
      <c r="X1876" s="73" t="str">
        <f>IF('Vars Master'!S1877&lt;&gt;"",'Vars Master'!R1877,"")</f>
        <v/>
      </c>
      <c r="Y1876" t="s">
        <v>358</v>
      </c>
      <c r="AA1876" t="str">
        <f>IF('Vars Master'!S1877&lt;&gt;"",'Vars Master'!S1877,"")</f>
        <v/>
      </c>
      <c r="AB1876" s="74" t="str">
        <f t="shared" si="183"/>
        <v xml:space="preserve"> </v>
      </c>
      <c r="AD1876" t="str">
        <f>IF('Vars Master'!X1877&lt;&gt;"",'Vars Master'!V1877,"")</f>
        <v/>
      </c>
      <c r="AE1876" s="73" t="str">
        <f>IF('Vars Master'!X1877&lt;&gt;"",'Vars Master'!W1877,"")</f>
        <v/>
      </c>
      <c r="AF1876" t="str">
        <f>IF('Vars Master'!X1877&lt;&gt;"",'Vars Master'!X1877,"")</f>
        <v/>
      </c>
      <c r="AG1876" s="74" t="str">
        <f t="shared" si="184"/>
        <v xml:space="preserve"> </v>
      </c>
      <c r="AH1876" t="str">
        <f>IF('Vars Master'!Z1877&lt;&gt;"",'Vars Master'!Z1877,"")</f>
        <v/>
      </c>
      <c r="AI1876" t="str">
        <f>IF('Vars Master'!AC1877&lt;&gt;"",'Vars Master'!AA1877,"")</f>
        <v/>
      </c>
      <c r="AJ1876" s="73" t="str">
        <f>IF('Vars Master'!AC1877&lt;&gt;"",'Vars Master'!AB1877,"")</f>
        <v/>
      </c>
      <c r="AK1876" t="s">
        <v>358</v>
      </c>
      <c r="AM1876" t="str">
        <f>IF('Vars Master'!AC1877&lt;&gt;"",'Vars Master'!AC1877,"")</f>
        <v/>
      </c>
      <c r="AN1876" s="74" t="str">
        <f t="shared" si="185"/>
        <v xml:space="preserve"> </v>
      </c>
      <c r="AO1876" t="str">
        <f>IF('Vars Master'!AE1877&lt;&gt;"",'Vars Master'!AE1877,"")</f>
        <v/>
      </c>
      <c r="AP1876" s="164" t="s">
        <v>358</v>
      </c>
      <c r="AQ1876" s="164" t="s">
        <v>358</v>
      </c>
      <c r="AR1876" s="164" t="s">
        <v>358</v>
      </c>
      <c r="AS1876" s="164" t="s">
        <v>358</v>
      </c>
      <c r="AT1876" s="164" t="s">
        <v>358</v>
      </c>
      <c r="AU1876" s="164" t="s">
        <v>358</v>
      </c>
    </row>
    <row r="1877" spans="2:47" x14ac:dyDescent="0.25">
      <c r="B1877" t="str">
        <f>IF('Vars Master'!D1878&lt;&gt;"",'Vars Master'!B1878,"")</f>
        <v/>
      </c>
      <c r="C1877" s="73" t="str">
        <f>IF('Vars Master'!D1878&lt;&gt;"",'Vars Master'!C1878,"")</f>
        <v/>
      </c>
      <c r="D1877" t="s">
        <v>358</v>
      </c>
      <c r="F1877" t="str">
        <f>IF('Vars Master'!D1878&lt;&gt;"",'Vars Master'!D1878,"")</f>
        <v/>
      </c>
      <c r="G1877" s="74" t="str">
        <f t="shared" si="180"/>
        <v xml:space="preserve"> </v>
      </c>
      <c r="I1877" t="str">
        <f>IF('Vars Master'!I1878&lt;&gt;"",'Vars Master'!G1878,"")</f>
        <v/>
      </c>
      <c r="J1877" s="73" t="str">
        <f>IF('Vars Master'!I1878&lt;&gt;"",'Vars Master'!H1878,"")</f>
        <v/>
      </c>
      <c r="K1877" t="s">
        <v>358</v>
      </c>
      <c r="M1877" t="str">
        <f>IF('Vars Master'!I1878&lt;&gt;"",'Vars Master'!I1878,"")</f>
        <v/>
      </c>
      <c r="N1877" s="74" t="str">
        <f t="shared" si="181"/>
        <v xml:space="preserve"> </v>
      </c>
      <c r="P1877" t="str">
        <f>IF('Vars Master'!N1878&lt;&gt;"",'Vars Master'!L1878,"")</f>
        <v/>
      </c>
      <c r="Q1877" s="73" t="str">
        <f>IF('Vars Master'!N1878&lt;&gt;"",'Vars Master'!M1878,"")</f>
        <v/>
      </c>
      <c r="R1877" t="s">
        <v>358</v>
      </c>
      <c r="T1877" t="str">
        <f>IF('Vars Master'!N1878&lt;&gt;"",'Vars Master'!N1878,"")</f>
        <v/>
      </c>
      <c r="U1877" s="74" t="str">
        <f t="shared" si="182"/>
        <v xml:space="preserve"> </v>
      </c>
      <c r="W1877" t="str">
        <f>IF('Vars Master'!S1878&lt;&gt;"",'Vars Master'!Q1878,"")</f>
        <v/>
      </c>
      <c r="X1877" s="73" t="str">
        <f>IF('Vars Master'!S1878&lt;&gt;"",'Vars Master'!R1878,"")</f>
        <v/>
      </c>
      <c r="Y1877" t="s">
        <v>358</v>
      </c>
      <c r="AA1877" t="str">
        <f>IF('Vars Master'!S1878&lt;&gt;"",'Vars Master'!S1878,"")</f>
        <v/>
      </c>
      <c r="AB1877" s="74" t="str">
        <f t="shared" si="183"/>
        <v xml:space="preserve"> </v>
      </c>
      <c r="AD1877" t="str">
        <f>IF('Vars Master'!X1878&lt;&gt;"",'Vars Master'!V1878,"")</f>
        <v/>
      </c>
      <c r="AE1877" s="73" t="str">
        <f>IF('Vars Master'!X1878&lt;&gt;"",'Vars Master'!W1878,"")</f>
        <v/>
      </c>
      <c r="AF1877" t="str">
        <f>IF('Vars Master'!X1878&lt;&gt;"",'Vars Master'!X1878,"")</f>
        <v/>
      </c>
      <c r="AG1877" s="74" t="str">
        <f t="shared" si="184"/>
        <v xml:space="preserve"> </v>
      </c>
      <c r="AH1877" t="str">
        <f>IF('Vars Master'!Z1878&lt;&gt;"",'Vars Master'!Z1878,"")</f>
        <v/>
      </c>
      <c r="AI1877" t="str">
        <f>IF('Vars Master'!AC1878&lt;&gt;"",'Vars Master'!AA1878,"")</f>
        <v/>
      </c>
      <c r="AJ1877" s="73" t="str">
        <f>IF('Vars Master'!AC1878&lt;&gt;"",'Vars Master'!AB1878,"")</f>
        <v/>
      </c>
      <c r="AK1877" t="s">
        <v>358</v>
      </c>
      <c r="AM1877" t="str">
        <f>IF('Vars Master'!AC1878&lt;&gt;"",'Vars Master'!AC1878,"")</f>
        <v/>
      </c>
      <c r="AN1877" s="74" t="str">
        <f t="shared" si="185"/>
        <v xml:space="preserve"> </v>
      </c>
      <c r="AO1877" t="str">
        <f>IF('Vars Master'!AE1878&lt;&gt;"",'Vars Master'!AE1878,"")</f>
        <v/>
      </c>
      <c r="AP1877" s="164" t="s">
        <v>358</v>
      </c>
      <c r="AQ1877" s="164" t="s">
        <v>358</v>
      </c>
      <c r="AR1877" s="164" t="s">
        <v>358</v>
      </c>
      <c r="AS1877" s="164" t="s">
        <v>358</v>
      </c>
      <c r="AT1877" s="164" t="s">
        <v>358</v>
      </c>
      <c r="AU1877" s="164" t="s">
        <v>358</v>
      </c>
    </row>
    <row r="1878" spans="2:47" x14ac:dyDescent="0.25">
      <c r="B1878" t="str">
        <f>IF('Vars Master'!D1879&lt;&gt;"",'Vars Master'!B1879,"")</f>
        <v/>
      </c>
      <c r="C1878" s="73" t="str">
        <f>IF('Vars Master'!D1879&lt;&gt;"",'Vars Master'!C1879,"")</f>
        <v/>
      </c>
      <c r="D1878" t="s">
        <v>358</v>
      </c>
      <c r="F1878" t="str">
        <f>IF('Vars Master'!D1879&lt;&gt;"",'Vars Master'!D1879,"")</f>
        <v/>
      </c>
      <c r="G1878" s="74" t="str">
        <f t="shared" si="180"/>
        <v xml:space="preserve"> </v>
      </c>
      <c r="I1878" t="str">
        <f>IF('Vars Master'!I1879&lt;&gt;"",'Vars Master'!G1879,"")</f>
        <v/>
      </c>
      <c r="J1878" s="73" t="str">
        <f>IF('Vars Master'!I1879&lt;&gt;"",'Vars Master'!H1879,"")</f>
        <v/>
      </c>
      <c r="K1878" t="s">
        <v>358</v>
      </c>
      <c r="M1878" t="str">
        <f>IF('Vars Master'!I1879&lt;&gt;"",'Vars Master'!I1879,"")</f>
        <v/>
      </c>
      <c r="N1878" s="74" t="str">
        <f t="shared" si="181"/>
        <v xml:space="preserve"> </v>
      </c>
      <c r="P1878" t="str">
        <f>IF('Vars Master'!N1879&lt;&gt;"",'Vars Master'!L1879,"")</f>
        <v/>
      </c>
      <c r="Q1878" s="73" t="str">
        <f>IF('Vars Master'!N1879&lt;&gt;"",'Vars Master'!M1879,"")</f>
        <v/>
      </c>
      <c r="R1878" t="s">
        <v>358</v>
      </c>
      <c r="T1878" t="str">
        <f>IF('Vars Master'!N1879&lt;&gt;"",'Vars Master'!N1879,"")</f>
        <v/>
      </c>
      <c r="U1878" s="74" t="str">
        <f t="shared" si="182"/>
        <v xml:space="preserve"> </v>
      </c>
      <c r="W1878" t="str">
        <f>IF('Vars Master'!S1879&lt;&gt;"",'Vars Master'!Q1879,"")</f>
        <v/>
      </c>
      <c r="X1878" s="73" t="str">
        <f>IF('Vars Master'!S1879&lt;&gt;"",'Vars Master'!R1879,"")</f>
        <v/>
      </c>
      <c r="Y1878" t="s">
        <v>358</v>
      </c>
      <c r="AA1878" t="str">
        <f>IF('Vars Master'!S1879&lt;&gt;"",'Vars Master'!S1879,"")</f>
        <v/>
      </c>
      <c r="AB1878" s="74" t="str">
        <f t="shared" si="183"/>
        <v xml:space="preserve"> </v>
      </c>
      <c r="AD1878" t="str">
        <f>IF('Vars Master'!X1879&lt;&gt;"",'Vars Master'!V1879,"")</f>
        <v/>
      </c>
      <c r="AE1878" s="73" t="str">
        <f>IF('Vars Master'!X1879&lt;&gt;"",'Vars Master'!W1879,"")</f>
        <v/>
      </c>
      <c r="AF1878" t="str">
        <f>IF('Vars Master'!X1879&lt;&gt;"",'Vars Master'!X1879,"")</f>
        <v/>
      </c>
      <c r="AG1878" s="74" t="str">
        <f t="shared" si="184"/>
        <v xml:space="preserve"> </v>
      </c>
      <c r="AH1878" t="str">
        <f>IF('Vars Master'!Z1879&lt;&gt;"",'Vars Master'!Z1879,"")</f>
        <v/>
      </c>
      <c r="AI1878" t="str">
        <f>IF('Vars Master'!AC1879&lt;&gt;"",'Vars Master'!AA1879,"")</f>
        <v/>
      </c>
      <c r="AJ1878" s="73" t="str">
        <f>IF('Vars Master'!AC1879&lt;&gt;"",'Vars Master'!AB1879,"")</f>
        <v/>
      </c>
      <c r="AK1878" t="s">
        <v>358</v>
      </c>
      <c r="AM1878" t="str">
        <f>IF('Vars Master'!AC1879&lt;&gt;"",'Vars Master'!AC1879,"")</f>
        <v/>
      </c>
      <c r="AN1878" s="74" t="str">
        <f t="shared" si="185"/>
        <v xml:space="preserve"> </v>
      </c>
      <c r="AO1878" t="str">
        <f>IF('Vars Master'!AE1879&lt;&gt;"",'Vars Master'!AE1879,"")</f>
        <v/>
      </c>
      <c r="AP1878" s="164" t="s">
        <v>358</v>
      </c>
      <c r="AQ1878" s="164" t="s">
        <v>358</v>
      </c>
      <c r="AR1878" s="164" t="s">
        <v>358</v>
      </c>
      <c r="AS1878" s="164" t="s">
        <v>358</v>
      </c>
      <c r="AT1878" s="164" t="s">
        <v>358</v>
      </c>
      <c r="AU1878" s="164" t="s">
        <v>358</v>
      </c>
    </row>
    <row r="1879" spans="2:47" x14ac:dyDescent="0.25">
      <c r="B1879" t="str">
        <f>IF('Vars Master'!D1880&lt;&gt;"",'Vars Master'!B1880,"")</f>
        <v/>
      </c>
      <c r="C1879" s="73" t="str">
        <f>IF('Vars Master'!D1880&lt;&gt;"",'Vars Master'!C1880,"")</f>
        <v/>
      </c>
      <c r="D1879" t="s">
        <v>358</v>
      </c>
      <c r="F1879" t="str">
        <f>IF('Vars Master'!D1880&lt;&gt;"",'Vars Master'!D1880,"")</f>
        <v/>
      </c>
      <c r="G1879" s="74" t="str">
        <f t="shared" si="180"/>
        <v xml:space="preserve"> </v>
      </c>
      <c r="I1879" t="str">
        <f>IF('Vars Master'!I1880&lt;&gt;"",'Vars Master'!G1880,"")</f>
        <v/>
      </c>
      <c r="J1879" s="73" t="str">
        <f>IF('Vars Master'!I1880&lt;&gt;"",'Vars Master'!H1880,"")</f>
        <v/>
      </c>
      <c r="K1879" t="s">
        <v>358</v>
      </c>
      <c r="M1879" t="str">
        <f>IF('Vars Master'!I1880&lt;&gt;"",'Vars Master'!I1880,"")</f>
        <v/>
      </c>
      <c r="N1879" s="74" t="str">
        <f t="shared" si="181"/>
        <v xml:space="preserve"> </v>
      </c>
      <c r="P1879" t="str">
        <f>IF('Vars Master'!N1880&lt;&gt;"",'Vars Master'!L1880,"")</f>
        <v/>
      </c>
      <c r="Q1879" s="73" t="str">
        <f>IF('Vars Master'!N1880&lt;&gt;"",'Vars Master'!M1880,"")</f>
        <v/>
      </c>
      <c r="R1879" t="s">
        <v>358</v>
      </c>
      <c r="T1879" t="str">
        <f>IF('Vars Master'!N1880&lt;&gt;"",'Vars Master'!N1880,"")</f>
        <v/>
      </c>
      <c r="U1879" s="74" t="str">
        <f t="shared" si="182"/>
        <v xml:space="preserve"> </v>
      </c>
      <c r="W1879" t="str">
        <f>IF('Vars Master'!S1880&lt;&gt;"",'Vars Master'!Q1880,"")</f>
        <v/>
      </c>
      <c r="X1879" s="73" t="str">
        <f>IF('Vars Master'!S1880&lt;&gt;"",'Vars Master'!R1880,"")</f>
        <v/>
      </c>
      <c r="Y1879" t="s">
        <v>358</v>
      </c>
      <c r="AA1879" t="str">
        <f>IF('Vars Master'!S1880&lt;&gt;"",'Vars Master'!S1880,"")</f>
        <v/>
      </c>
      <c r="AB1879" s="74" t="str">
        <f t="shared" si="183"/>
        <v xml:space="preserve"> </v>
      </c>
      <c r="AD1879" t="str">
        <f>IF('Vars Master'!X1880&lt;&gt;"",'Vars Master'!V1880,"")</f>
        <v/>
      </c>
      <c r="AE1879" s="73" t="str">
        <f>IF('Vars Master'!X1880&lt;&gt;"",'Vars Master'!W1880,"")</f>
        <v/>
      </c>
      <c r="AF1879" t="str">
        <f>IF('Vars Master'!X1880&lt;&gt;"",'Vars Master'!X1880,"")</f>
        <v/>
      </c>
      <c r="AG1879" s="74" t="str">
        <f t="shared" si="184"/>
        <v xml:space="preserve"> </v>
      </c>
      <c r="AH1879" t="str">
        <f>IF('Vars Master'!Z1880&lt;&gt;"",'Vars Master'!Z1880,"")</f>
        <v/>
      </c>
      <c r="AI1879" t="str">
        <f>IF('Vars Master'!AC1880&lt;&gt;"",'Vars Master'!AA1880,"")</f>
        <v/>
      </c>
      <c r="AJ1879" s="73" t="str">
        <f>IF('Vars Master'!AC1880&lt;&gt;"",'Vars Master'!AB1880,"")</f>
        <v/>
      </c>
      <c r="AK1879" t="s">
        <v>358</v>
      </c>
      <c r="AM1879" t="str">
        <f>IF('Vars Master'!AC1880&lt;&gt;"",'Vars Master'!AC1880,"")</f>
        <v/>
      </c>
      <c r="AN1879" s="74" t="str">
        <f t="shared" si="185"/>
        <v xml:space="preserve"> </v>
      </c>
      <c r="AO1879" t="str">
        <f>IF('Vars Master'!AE1880&lt;&gt;"",'Vars Master'!AE1880,"")</f>
        <v/>
      </c>
      <c r="AP1879" s="164" t="s">
        <v>358</v>
      </c>
      <c r="AQ1879" s="164" t="s">
        <v>358</v>
      </c>
      <c r="AR1879" s="164" t="s">
        <v>358</v>
      </c>
      <c r="AS1879" s="164" t="s">
        <v>358</v>
      </c>
      <c r="AT1879" s="164" t="s">
        <v>358</v>
      </c>
      <c r="AU1879" s="164" t="s">
        <v>358</v>
      </c>
    </row>
    <row r="1880" spans="2:47" x14ac:dyDescent="0.25">
      <c r="B1880" t="str">
        <f>IF('Vars Master'!D1881&lt;&gt;"",'Vars Master'!B1881,"")</f>
        <v/>
      </c>
      <c r="C1880" s="73" t="str">
        <f>IF('Vars Master'!D1881&lt;&gt;"",'Vars Master'!C1881,"")</f>
        <v/>
      </c>
      <c r="D1880" t="s">
        <v>358</v>
      </c>
      <c r="F1880" t="str">
        <f>IF('Vars Master'!D1881&lt;&gt;"",'Vars Master'!D1881,"")</f>
        <v/>
      </c>
      <c r="G1880" s="74" t="str">
        <f t="shared" si="180"/>
        <v xml:space="preserve"> </v>
      </c>
      <c r="I1880" t="str">
        <f>IF('Vars Master'!I1881&lt;&gt;"",'Vars Master'!G1881,"")</f>
        <v/>
      </c>
      <c r="J1880" s="73" t="str">
        <f>IF('Vars Master'!I1881&lt;&gt;"",'Vars Master'!H1881,"")</f>
        <v/>
      </c>
      <c r="K1880" t="s">
        <v>358</v>
      </c>
      <c r="M1880" t="str">
        <f>IF('Vars Master'!I1881&lt;&gt;"",'Vars Master'!I1881,"")</f>
        <v/>
      </c>
      <c r="N1880" s="74" t="str">
        <f t="shared" si="181"/>
        <v xml:space="preserve"> </v>
      </c>
      <c r="P1880" t="str">
        <f>IF('Vars Master'!N1881&lt;&gt;"",'Vars Master'!L1881,"")</f>
        <v/>
      </c>
      <c r="Q1880" s="73" t="str">
        <f>IF('Vars Master'!N1881&lt;&gt;"",'Vars Master'!M1881,"")</f>
        <v/>
      </c>
      <c r="R1880" t="s">
        <v>358</v>
      </c>
      <c r="T1880" t="str">
        <f>IF('Vars Master'!N1881&lt;&gt;"",'Vars Master'!N1881,"")</f>
        <v/>
      </c>
      <c r="U1880" s="74" t="str">
        <f t="shared" si="182"/>
        <v xml:space="preserve"> </v>
      </c>
      <c r="W1880" t="str">
        <f>IF('Vars Master'!S1881&lt;&gt;"",'Vars Master'!Q1881,"")</f>
        <v/>
      </c>
      <c r="X1880" s="73" t="str">
        <f>IF('Vars Master'!S1881&lt;&gt;"",'Vars Master'!R1881,"")</f>
        <v/>
      </c>
      <c r="Y1880" t="s">
        <v>358</v>
      </c>
      <c r="AA1880" t="str">
        <f>IF('Vars Master'!S1881&lt;&gt;"",'Vars Master'!S1881,"")</f>
        <v/>
      </c>
      <c r="AB1880" s="74" t="str">
        <f t="shared" si="183"/>
        <v xml:space="preserve"> </v>
      </c>
      <c r="AD1880" t="str">
        <f>IF('Vars Master'!X1881&lt;&gt;"",'Vars Master'!V1881,"")</f>
        <v/>
      </c>
      <c r="AE1880" s="73" t="str">
        <f>IF('Vars Master'!X1881&lt;&gt;"",'Vars Master'!W1881,"")</f>
        <v/>
      </c>
      <c r="AF1880" t="str">
        <f>IF('Vars Master'!X1881&lt;&gt;"",'Vars Master'!X1881,"")</f>
        <v/>
      </c>
      <c r="AG1880" s="74" t="str">
        <f t="shared" si="184"/>
        <v xml:space="preserve"> </v>
      </c>
      <c r="AH1880" t="str">
        <f>IF('Vars Master'!Z1881&lt;&gt;"",'Vars Master'!Z1881,"")</f>
        <v/>
      </c>
      <c r="AI1880" t="str">
        <f>IF('Vars Master'!AC1881&lt;&gt;"",'Vars Master'!AA1881,"")</f>
        <v/>
      </c>
      <c r="AJ1880" s="73" t="str">
        <f>IF('Vars Master'!AC1881&lt;&gt;"",'Vars Master'!AB1881,"")</f>
        <v/>
      </c>
      <c r="AK1880" t="s">
        <v>358</v>
      </c>
      <c r="AM1880" t="str">
        <f>IF('Vars Master'!AC1881&lt;&gt;"",'Vars Master'!AC1881,"")</f>
        <v/>
      </c>
      <c r="AN1880" s="74" t="str">
        <f t="shared" si="185"/>
        <v xml:space="preserve"> </v>
      </c>
      <c r="AO1880" t="str">
        <f>IF('Vars Master'!AE1881&lt;&gt;"",'Vars Master'!AE1881,"")</f>
        <v/>
      </c>
      <c r="AP1880" s="164" t="s">
        <v>358</v>
      </c>
      <c r="AQ1880" s="164" t="s">
        <v>358</v>
      </c>
      <c r="AR1880" s="164" t="s">
        <v>358</v>
      </c>
      <c r="AS1880" s="164" t="s">
        <v>358</v>
      </c>
      <c r="AT1880" s="164" t="s">
        <v>358</v>
      </c>
      <c r="AU1880" s="164" t="s">
        <v>358</v>
      </c>
    </row>
    <row r="1881" spans="2:47" x14ac:dyDescent="0.25">
      <c r="B1881" t="str">
        <f>IF('Vars Master'!D1882&lt;&gt;"",'Vars Master'!B1882,"")</f>
        <v/>
      </c>
      <c r="C1881" s="73" t="str">
        <f>IF('Vars Master'!D1882&lt;&gt;"",'Vars Master'!C1882,"")</f>
        <v/>
      </c>
      <c r="D1881" t="s">
        <v>358</v>
      </c>
      <c r="F1881" t="str">
        <f>IF('Vars Master'!D1882&lt;&gt;"",'Vars Master'!D1882,"")</f>
        <v/>
      </c>
      <c r="G1881" s="74" t="str">
        <f t="shared" si="180"/>
        <v xml:space="preserve"> </v>
      </c>
      <c r="I1881" t="str">
        <f>IF('Vars Master'!I1882&lt;&gt;"",'Vars Master'!G1882,"")</f>
        <v/>
      </c>
      <c r="J1881" s="73" t="str">
        <f>IF('Vars Master'!I1882&lt;&gt;"",'Vars Master'!H1882,"")</f>
        <v/>
      </c>
      <c r="K1881" t="s">
        <v>358</v>
      </c>
      <c r="M1881" t="str">
        <f>IF('Vars Master'!I1882&lt;&gt;"",'Vars Master'!I1882,"")</f>
        <v/>
      </c>
      <c r="N1881" s="74" t="str">
        <f t="shared" si="181"/>
        <v xml:space="preserve"> </v>
      </c>
      <c r="P1881" t="str">
        <f>IF('Vars Master'!N1882&lt;&gt;"",'Vars Master'!L1882,"")</f>
        <v/>
      </c>
      <c r="Q1881" s="73" t="str">
        <f>IF('Vars Master'!N1882&lt;&gt;"",'Vars Master'!M1882,"")</f>
        <v/>
      </c>
      <c r="R1881" t="s">
        <v>358</v>
      </c>
      <c r="T1881" t="str">
        <f>IF('Vars Master'!N1882&lt;&gt;"",'Vars Master'!N1882,"")</f>
        <v/>
      </c>
      <c r="U1881" s="74" t="str">
        <f t="shared" si="182"/>
        <v xml:space="preserve"> </v>
      </c>
      <c r="W1881" t="str">
        <f>IF('Vars Master'!S1882&lt;&gt;"",'Vars Master'!Q1882,"")</f>
        <v/>
      </c>
      <c r="X1881" s="73" t="str">
        <f>IF('Vars Master'!S1882&lt;&gt;"",'Vars Master'!R1882,"")</f>
        <v/>
      </c>
      <c r="Y1881" t="s">
        <v>358</v>
      </c>
      <c r="AA1881" t="str">
        <f>IF('Vars Master'!S1882&lt;&gt;"",'Vars Master'!S1882,"")</f>
        <v/>
      </c>
      <c r="AB1881" s="74" t="str">
        <f t="shared" si="183"/>
        <v xml:space="preserve"> </v>
      </c>
      <c r="AD1881" t="str">
        <f>IF('Vars Master'!X1882&lt;&gt;"",'Vars Master'!V1882,"")</f>
        <v/>
      </c>
      <c r="AE1881" s="73" t="str">
        <f>IF('Vars Master'!X1882&lt;&gt;"",'Vars Master'!W1882,"")</f>
        <v/>
      </c>
      <c r="AF1881" t="str">
        <f>IF('Vars Master'!X1882&lt;&gt;"",'Vars Master'!X1882,"")</f>
        <v/>
      </c>
      <c r="AG1881" s="74" t="str">
        <f t="shared" si="184"/>
        <v xml:space="preserve"> </v>
      </c>
      <c r="AH1881" t="str">
        <f>IF('Vars Master'!Z1882&lt;&gt;"",'Vars Master'!Z1882,"")</f>
        <v/>
      </c>
      <c r="AI1881" t="str">
        <f>IF('Vars Master'!AC1882&lt;&gt;"",'Vars Master'!AA1882,"")</f>
        <v/>
      </c>
      <c r="AJ1881" s="73" t="str">
        <f>IF('Vars Master'!AC1882&lt;&gt;"",'Vars Master'!AB1882,"")</f>
        <v/>
      </c>
      <c r="AK1881" t="s">
        <v>358</v>
      </c>
      <c r="AM1881" t="str">
        <f>IF('Vars Master'!AC1882&lt;&gt;"",'Vars Master'!AC1882,"")</f>
        <v/>
      </c>
      <c r="AN1881" s="74" t="str">
        <f t="shared" si="185"/>
        <v xml:space="preserve"> </v>
      </c>
      <c r="AO1881" t="str">
        <f>IF('Vars Master'!AE1882&lt;&gt;"",'Vars Master'!AE1882,"")</f>
        <v/>
      </c>
      <c r="AP1881" s="164" t="s">
        <v>358</v>
      </c>
      <c r="AQ1881" s="164" t="s">
        <v>358</v>
      </c>
      <c r="AR1881" s="164" t="s">
        <v>358</v>
      </c>
      <c r="AS1881" s="164" t="s">
        <v>358</v>
      </c>
      <c r="AT1881" s="164" t="s">
        <v>358</v>
      </c>
      <c r="AU1881" s="164" t="s">
        <v>358</v>
      </c>
    </row>
    <row r="1882" spans="2:47" x14ac:dyDescent="0.25">
      <c r="B1882" t="str">
        <f>IF('Vars Master'!D1883&lt;&gt;"",'Vars Master'!B1883,"")</f>
        <v/>
      </c>
      <c r="C1882" s="73" t="str">
        <f>IF('Vars Master'!D1883&lt;&gt;"",'Vars Master'!C1883,"")</f>
        <v/>
      </c>
      <c r="D1882" t="s">
        <v>358</v>
      </c>
      <c r="F1882" t="str">
        <f>IF('Vars Master'!D1883&lt;&gt;"",'Vars Master'!D1883,"")</f>
        <v/>
      </c>
      <c r="G1882" s="74" t="str">
        <f t="shared" si="180"/>
        <v xml:space="preserve"> </v>
      </c>
      <c r="I1882" t="str">
        <f>IF('Vars Master'!I1883&lt;&gt;"",'Vars Master'!G1883,"")</f>
        <v/>
      </c>
      <c r="J1882" s="73" t="str">
        <f>IF('Vars Master'!I1883&lt;&gt;"",'Vars Master'!H1883,"")</f>
        <v/>
      </c>
      <c r="K1882" t="s">
        <v>358</v>
      </c>
      <c r="M1882" t="str">
        <f>IF('Vars Master'!I1883&lt;&gt;"",'Vars Master'!I1883,"")</f>
        <v/>
      </c>
      <c r="N1882" s="74" t="str">
        <f t="shared" si="181"/>
        <v xml:space="preserve"> </v>
      </c>
      <c r="P1882" t="str">
        <f>IF('Vars Master'!N1883&lt;&gt;"",'Vars Master'!L1883,"")</f>
        <v/>
      </c>
      <c r="Q1882" s="73" t="str">
        <f>IF('Vars Master'!N1883&lt;&gt;"",'Vars Master'!M1883,"")</f>
        <v/>
      </c>
      <c r="R1882" t="s">
        <v>358</v>
      </c>
      <c r="T1882" t="str">
        <f>IF('Vars Master'!N1883&lt;&gt;"",'Vars Master'!N1883,"")</f>
        <v/>
      </c>
      <c r="U1882" s="74" t="str">
        <f t="shared" si="182"/>
        <v xml:space="preserve"> </v>
      </c>
      <c r="W1882" t="str">
        <f>IF('Vars Master'!S1883&lt;&gt;"",'Vars Master'!Q1883,"")</f>
        <v/>
      </c>
      <c r="X1882" s="73" t="str">
        <f>IF('Vars Master'!S1883&lt;&gt;"",'Vars Master'!R1883,"")</f>
        <v/>
      </c>
      <c r="Y1882" t="s">
        <v>358</v>
      </c>
      <c r="AA1882" t="str">
        <f>IF('Vars Master'!S1883&lt;&gt;"",'Vars Master'!S1883,"")</f>
        <v/>
      </c>
      <c r="AB1882" s="74" t="str">
        <f t="shared" si="183"/>
        <v xml:space="preserve"> </v>
      </c>
      <c r="AD1882" t="str">
        <f>IF('Vars Master'!X1883&lt;&gt;"",'Vars Master'!V1883,"")</f>
        <v/>
      </c>
      <c r="AE1882" s="73" t="str">
        <f>IF('Vars Master'!X1883&lt;&gt;"",'Vars Master'!W1883,"")</f>
        <v/>
      </c>
      <c r="AF1882" t="str">
        <f>IF('Vars Master'!X1883&lt;&gt;"",'Vars Master'!X1883,"")</f>
        <v/>
      </c>
      <c r="AG1882" s="74" t="str">
        <f t="shared" si="184"/>
        <v xml:space="preserve"> </v>
      </c>
      <c r="AH1882" t="str">
        <f>IF('Vars Master'!Z1883&lt;&gt;"",'Vars Master'!Z1883,"")</f>
        <v/>
      </c>
      <c r="AI1882" t="str">
        <f>IF('Vars Master'!AC1883&lt;&gt;"",'Vars Master'!AA1883,"")</f>
        <v/>
      </c>
      <c r="AJ1882" s="73" t="str">
        <f>IF('Vars Master'!AC1883&lt;&gt;"",'Vars Master'!AB1883,"")</f>
        <v/>
      </c>
      <c r="AK1882" t="s">
        <v>358</v>
      </c>
      <c r="AM1882" t="str">
        <f>IF('Vars Master'!AC1883&lt;&gt;"",'Vars Master'!AC1883,"")</f>
        <v/>
      </c>
      <c r="AN1882" s="74" t="str">
        <f t="shared" si="185"/>
        <v xml:space="preserve"> </v>
      </c>
      <c r="AO1882" t="str">
        <f>IF('Vars Master'!AE1883&lt;&gt;"",'Vars Master'!AE1883,"")</f>
        <v/>
      </c>
      <c r="AP1882" s="164" t="s">
        <v>358</v>
      </c>
      <c r="AQ1882" s="164" t="s">
        <v>358</v>
      </c>
      <c r="AR1882" s="164" t="s">
        <v>358</v>
      </c>
      <c r="AS1882" s="164" t="s">
        <v>358</v>
      </c>
      <c r="AT1882" s="164" t="s">
        <v>358</v>
      </c>
      <c r="AU1882" s="164" t="s">
        <v>358</v>
      </c>
    </row>
    <row r="1883" spans="2:47" x14ac:dyDescent="0.25">
      <c r="B1883" t="str">
        <f>IF('Vars Master'!D1884&lt;&gt;"",'Vars Master'!B1884,"")</f>
        <v/>
      </c>
      <c r="C1883" s="73" t="str">
        <f>IF('Vars Master'!D1884&lt;&gt;"",'Vars Master'!C1884,"")</f>
        <v/>
      </c>
      <c r="D1883" t="s">
        <v>358</v>
      </c>
      <c r="F1883" t="str">
        <f>IF('Vars Master'!D1884&lt;&gt;"",'Vars Master'!D1884,"")</f>
        <v/>
      </c>
      <c r="G1883" s="74" t="str">
        <f t="shared" si="180"/>
        <v xml:space="preserve"> </v>
      </c>
      <c r="I1883" t="str">
        <f>IF('Vars Master'!I1884&lt;&gt;"",'Vars Master'!G1884,"")</f>
        <v/>
      </c>
      <c r="J1883" s="73" t="str">
        <f>IF('Vars Master'!I1884&lt;&gt;"",'Vars Master'!H1884,"")</f>
        <v/>
      </c>
      <c r="K1883" t="s">
        <v>358</v>
      </c>
      <c r="M1883" t="str">
        <f>IF('Vars Master'!I1884&lt;&gt;"",'Vars Master'!I1884,"")</f>
        <v/>
      </c>
      <c r="N1883" s="74" t="str">
        <f t="shared" si="181"/>
        <v xml:space="preserve"> </v>
      </c>
      <c r="P1883" t="str">
        <f>IF('Vars Master'!N1884&lt;&gt;"",'Vars Master'!L1884,"")</f>
        <v/>
      </c>
      <c r="Q1883" s="73" t="str">
        <f>IF('Vars Master'!N1884&lt;&gt;"",'Vars Master'!M1884,"")</f>
        <v/>
      </c>
      <c r="R1883" t="s">
        <v>358</v>
      </c>
      <c r="T1883" t="str">
        <f>IF('Vars Master'!N1884&lt;&gt;"",'Vars Master'!N1884,"")</f>
        <v/>
      </c>
      <c r="U1883" s="74" t="str">
        <f t="shared" si="182"/>
        <v xml:space="preserve"> </v>
      </c>
      <c r="W1883" t="str">
        <f>IF('Vars Master'!S1884&lt;&gt;"",'Vars Master'!Q1884,"")</f>
        <v/>
      </c>
      <c r="X1883" s="73" t="str">
        <f>IF('Vars Master'!S1884&lt;&gt;"",'Vars Master'!R1884,"")</f>
        <v/>
      </c>
      <c r="Y1883" t="s">
        <v>358</v>
      </c>
      <c r="AA1883" t="str">
        <f>IF('Vars Master'!S1884&lt;&gt;"",'Vars Master'!S1884,"")</f>
        <v/>
      </c>
      <c r="AB1883" s="74" t="str">
        <f t="shared" si="183"/>
        <v xml:space="preserve"> </v>
      </c>
      <c r="AD1883" t="str">
        <f>IF('Vars Master'!X1884&lt;&gt;"",'Vars Master'!V1884,"")</f>
        <v/>
      </c>
      <c r="AE1883" s="73" t="str">
        <f>IF('Vars Master'!X1884&lt;&gt;"",'Vars Master'!W1884,"")</f>
        <v/>
      </c>
      <c r="AF1883" t="str">
        <f>IF('Vars Master'!X1884&lt;&gt;"",'Vars Master'!X1884,"")</f>
        <v/>
      </c>
      <c r="AG1883" s="74" t="str">
        <f t="shared" si="184"/>
        <v xml:space="preserve"> </v>
      </c>
      <c r="AH1883" t="str">
        <f>IF('Vars Master'!Z1884&lt;&gt;"",'Vars Master'!Z1884,"")</f>
        <v/>
      </c>
      <c r="AI1883" t="str">
        <f>IF('Vars Master'!AC1884&lt;&gt;"",'Vars Master'!AA1884,"")</f>
        <v/>
      </c>
      <c r="AJ1883" s="73" t="str">
        <f>IF('Vars Master'!AC1884&lt;&gt;"",'Vars Master'!AB1884,"")</f>
        <v/>
      </c>
      <c r="AK1883" t="s">
        <v>358</v>
      </c>
      <c r="AM1883" t="str">
        <f>IF('Vars Master'!AC1884&lt;&gt;"",'Vars Master'!AC1884,"")</f>
        <v/>
      </c>
      <c r="AN1883" s="74" t="str">
        <f t="shared" si="185"/>
        <v xml:space="preserve"> </v>
      </c>
      <c r="AO1883" t="str">
        <f>IF('Vars Master'!AE1884&lt;&gt;"",'Vars Master'!AE1884,"")</f>
        <v/>
      </c>
      <c r="AP1883" s="164" t="s">
        <v>358</v>
      </c>
      <c r="AQ1883" s="164" t="s">
        <v>358</v>
      </c>
      <c r="AR1883" s="164" t="s">
        <v>358</v>
      </c>
      <c r="AS1883" s="164" t="s">
        <v>358</v>
      </c>
      <c r="AT1883" s="164" t="s">
        <v>358</v>
      </c>
      <c r="AU1883" s="164" t="s">
        <v>358</v>
      </c>
    </row>
    <row r="1884" spans="2:47" x14ac:dyDescent="0.25">
      <c r="B1884" t="str">
        <f>IF('Vars Master'!D1885&lt;&gt;"",'Vars Master'!B1885,"")</f>
        <v/>
      </c>
      <c r="C1884" s="73" t="str">
        <f>IF('Vars Master'!D1885&lt;&gt;"",'Vars Master'!C1885,"")</f>
        <v/>
      </c>
      <c r="D1884" t="s">
        <v>358</v>
      </c>
      <c r="F1884" t="str">
        <f>IF('Vars Master'!D1885&lt;&gt;"",'Vars Master'!D1885,"")</f>
        <v/>
      </c>
      <c r="G1884" s="74" t="str">
        <f t="shared" si="180"/>
        <v xml:space="preserve"> </v>
      </c>
      <c r="I1884" t="str">
        <f>IF('Vars Master'!I1885&lt;&gt;"",'Vars Master'!G1885,"")</f>
        <v/>
      </c>
      <c r="J1884" s="73" t="str">
        <f>IF('Vars Master'!I1885&lt;&gt;"",'Vars Master'!H1885,"")</f>
        <v/>
      </c>
      <c r="K1884" t="s">
        <v>358</v>
      </c>
      <c r="M1884" t="str">
        <f>IF('Vars Master'!I1885&lt;&gt;"",'Vars Master'!I1885,"")</f>
        <v/>
      </c>
      <c r="N1884" s="74" t="str">
        <f t="shared" si="181"/>
        <v xml:space="preserve"> </v>
      </c>
      <c r="P1884" t="str">
        <f>IF('Vars Master'!N1885&lt;&gt;"",'Vars Master'!L1885,"")</f>
        <v/>
      </c>
      <c r="Q1884" s="73" t="str">
        <f>IF('Vars Master'!N1885&lt;&gt;"",'Vars Master'!M1885,"")</f>
        <v/>
      </c>
      <c r="R1884" t="s">
        <v>358</v>
      </c>
      <c r="T1884" t="str">
        <f>IF('Vars Master'!N1885&lt;&gt;"",'Vars Master'!N1885,"")</f>
        <v/>
      </c>
      <c r="U1884" s="74" t="str">
        <f t="shared" si="182"/>
        <v xml:space="preserve"> </v>
      </c>
      <c r="W1884" t="str">
        <f>IF('Vars Master'!S1885&lt;&gt;"",'Vars Master'!Q1885,"")</f>
        <v/>
      </c>
      <c r="X1884" s="73" t="str">
        <f>IF('Vars Master'!S1885&lt;&gt;"",'Vars Master'!R1885,"")</f>
        <v/>
      </c>
      <c r="Y1884" t="s">
        <v>358</v>
      </c>
      <c r="AA1884" t="str">
        <f>IF('Vars Master'!S1885&lt;&gt;"",'Vars Master'!S1885,"")</f>
        <v/>
      </c>
      <c r="AB1884" s="74" t="str">
        <f t="shared" si="183"/>
        <v xml:space="preserve"> </v>
      </c>
      <c r="AD1884" t="str">
        <f>IF('Vars Master'!X1885&lt;&gt;"",'Vars Master'!V1885,"")</f>
        <v/>
      </c>
      <c r="AE1884" s="73" t="str">
        <f>IF('Vars Master'!X1885&lt;&gt;"",'Vars Master'!W1885,"")</f>
        <v/>
      </c>
      <c r="AF1884" t="str">
        <f>IF('Vars Master'!X1885&lt;&gt;"",'Vars Master'!X1885,"")</f>
        <v/>
      </c>
      <c r="AG1884" s="74" t="str">
        <f t="shared" si="184"/>
        <v xml:space="preserve"> </v>
      </c>
      <c r="AH1884" t="str">
        <f>IF('Vars Master'!Z1885&lt;&gt;"",'Vars Master'!Z1885,"")</f>
        <v/>
      </c>
      <c r="AI1884" t="str">
        <f>IF('Vars Master'!AC1885&lt;&gt;"",'Vars Master'!AA1885,"")</f>
        <v/>
      </c>
      <c r="AJ1884" s="73" t="str">
        <f>IF('Vars Master'!AC1885&lt;&gt;"",'Vars Master'!AB1885,"")</f>
        <v/>
      </c>
      <c r="AK1884" t="s">
        <v>358</v>
      </c>
      <c r="AM1884" t="str">
        <f>IF('Vars Master'!AC1885&lt;&gt;"",'Vars Master'!AC1885,"")</f>
        <v/>
      </c>
      <c r="AN1884" s="74" t="str">
        <f t="shared" si="185"/>
        <v xml:space="preserve"> </v>
      </c>
      <c r="AO1884" t="str">
        <f>IF('Vars Master'!AE1885&lt;&gt;"",'Vars Master'!AE1885,"")</f>
        <v/>
      </c>
      <c r="AP1884" s="164" t="s">
        <v>358</v>
      </c>
      <c r="AQ1884" s="164" t="s">
        <v>358</v>
      </c>
      <c r="AR1884" s="164" t="s">
        <v>358</v>
      </c>
      <c r="AS1884" s="164" t="s">
        <v>358</v>
      </c>
      <c r="AT1884" s="164" t="s">
        <v>358</v>
      </c>
      <c r="AU1884" s="164" t="s">
        <v>358</v>
      </c>
    </row>
    <row r="1885" spans="2:47" x14ac:dyDescent="0.25">
      <c r="B1885" t="str">
        <f>IF('Vars Master'!D1886&lt;&gt;"",'Vars Master'!B1886,"")</f>
        <v/>
      </c>
      <c r="C1885" s="73" t="str">
        <f>IF('Vars Master'!D1886&lt;&gt;"",'Vars Master'!C1886,"")</f>
        <v/>
      </c>
      <c r="D1885" t="s">
        <v>358</v>
      </c>
      <c r="F1885" t="str">
        <f>IF('Vars Master'!D1886&lt;&gt;"",'Vars Master'!D1886,"")</f>
        <v/>
      </c>
      <c r="G1885" s="74" t="str">
        <f t="shared" si="180"/>
        <v xml:space="preserve"> </v>
      </c>
      <c r="I1885" t="str">
        <f>IF('Vars Master'!I1886&lt;&gt;"",'Vars Master'!G1886,"")</f>
        <v/>
      </c>
      <c r="J1885" s="73" t="str">
        <f>IF('Vars Master'!I1886&lt;&gt;"",'Vars Master'!H1886,"")</f>
        <v/>
      </c>
      <c r="K1885" t="s">
        <v>358</v>
      </c>
      <c r="M1885" t="str">
        <f>IF('Vars Master'!I1886&lt;&gt;"",'Vars Master'!I1886,"")</f>
        <v/>
      </c>
      <c r="N1885" s="74" t="str">
        <f t="shared" si="181"/>
        <v xml:space="preserve"> </v>
      </c>
      <c r="P1885" t="str">
        <f>IF('Vars Master'!N1886&lt;&gt;"",'Vars Master'!L1886,"")</f>
        <v/>
      </c>
      <c r="Q1885" s="73" t="str">
        <f>IF('Vars Master'!N1886&lt;&gt;"",'Vars Master'!M1886,"")</f>
        <v/>
      </c>
      <c r="R1885" t="s">
        <v>358</v>
      </c>
      <c r="T1885" t="str">
        <f>IF('Vars Master'!N1886&lt;&gt;"",'Vars Master'!N1886,"")</f>
        <v/>
      </c>
      <c r="U1885" s="74" t="str">
        <f t="shared" si="182"/>
        <v xml:space="preserve"> </v>
      </c>
      <c r="W1885" t="str">
        <f>IF('Vars Master'!S1886&lt;&gt;"",'Vars Master'!Q1886,"")</f>
        <v/>
      </c>
      <c r="X1885" s="73" t="str">
        <f>IF('Vars Master'!S1886&lt;&gt;"",'Vars Master'!R1886,"")</f>
        <v/>
      </c>
      <c r="Y1885" t="s">
        <v>358</v>
      </c>
      <c r="AA1885" t="str">
        <f>IF('Vars Master'!S1886&lt;&gt;"",'Vars Master'!S1886,"")</f>
        <v/>
      </c>
      <c r="AB1885" s="74" t="str">
        <f t="shared" si="183"/>
        <v xml:space="preserve"> </v>
      </c>
      <c r="AD1885" t="str">
        <f>IF('Vars Master'!X1886&lt;&gt;"",'Vars Master'!V1886,"")</f>
        <v/>
      </c>
      <c r="AE1885" s="73" t="str">
        <f>IF('Vars Master'!X1886&lt;&gt;"",'Vars Master'!W1886,"")</f>
        <v/>
      </c>
      <c r="AF1885" t="str">
        <f>IF('Vars Master'!X1886&lt;&gt;"",'Vars Master'!X1886,"")</f>
        <v/>
      </c>
      <c r="AG1885" s="74" t="str">
        <f t="shared" si="184"/>
        <v xml:space="preserve"> </v>
      </c>
      <c r="AH1885" t="str">
        <f>IF('Vars Master'!Z1886&lt;&gt;"",'Vars Master'!Z1886,"")</f>
        <v/>
      </c>
      <c r="AI1885" t="str">
        <f>IF('Vars Master'!AC1886&lt;&gt;"",'Vars Master'!AA1886,"")</f>
        <v/>
      </c>
      <c r="AJ1885" s="73" t="str">
        <f>IF('Vars Master'!AC1886&lt;&gt;"",'Vars Master'!AB1886,"")</f>
        <v/>
      </c>
      <c r="AK1885" t="s">
        <v>358</v>
      </c>
      <c r="AM1885" t="str">
        <f>IF('Vars Master'!AC1886&lt;&gt;"",'Vars Master'!AC1886,"")</f>
        <v/>
      </c>
      <c r="AN1885" s="74" t="str">
        <f t="shared" si="185"/>
        <v xml:space="preserve"> </v>
      </c>
      <c r="AO1885" t="str">
        <f>IF('Vars Master'!AE1886&lt;&gt;"",'Vars Master'!AE1886,"")</f>
        <v/>
      </c>
      <c r="AP1885" s="164" t="s">
        <v>358</v>
      </c>
      <c r="AQ1885" s="164" t="s">
        <v>358</v>
      </c>
      <c r="AR1885" s="164" t="s">
        <v>358</v>
      </c>
      <c r="AS1885" s="164" t="s">
        <v>358</v>
      </c>
      <c r="AT1885" s="164" t="s">
        <v>358</v>
      </c>
      <c r="AU1885" s="164" t="s">
        <v>358</v>
      </c>
    </row>
    <row r="1886" spans="2:47" x14ac:dyDescent="0.25">
      <c r="B1886" t="str">
        <f>IF('Vars Master'!D1887&lt;&gt;"",'Vars Master'!B1887,"")</f>
        <v/>
      </c>
      <c r="C1886" s="73" t="str">
        <f>IF('Vars Master'!D1887&lt;&gt;"",'Vars Master'!C1887,"")</f>
        <v/>
      </c>
      <c r="D1886" t="s">
        <v>358</v>
      </c>
      <c r="F1886" t="str">
        <f>IF('Vars Master'!D1887&lt;&gt;"",'Vars Master'!D1887,"")</f>
        <v/>
      </c>
      <c r="G1886" s="74" t="str">
        <f t="shared" si="180"/>
        <v xml:space="preserve"> </v>
      </c>
      <c r="I1886" t="str">
        <f>IF('Vars Master'!I1887&lt;&gt;"",'Vars Master'!G1887,"")</f>
        <v/>
      </c>
      <c r="J1886" s="73" t="str">
        <f>IF('Vars Master'!I1887&lt;&gt;"",'Vars Master'!H1887,"")</f>
        <v/>
      </c>
      <c r="K1886" t="s">
        <v>358</v>
      </c>
      <c r="M1886" t="str">
        <f>IF('Vars Master'!I1887&lt;&gt;"",'Vars Master'!I1887,"")</f>
        <v/>
      </c>
      <c r="N1886" s="74" t="str">
        <f t="shared" si="181"/>
        <v xml:space="preserve"> </v>
      </c>
      <c r="P1886" t="str">
        <f>IF('Vars Master'!N1887&lt;&gt;"",'Vars Master'!L1887,"")</f>
        <v/>
      </c>
      <c r="Q1886" s="73" t="str">
        <f>IF('Vars Master'!N1887&lt;&gt;"",'Vars Master'!M1887,"")</f>
        <v/>
      </c>
      <c r="R1886" t="s">
        <v>358</v>
      </c>
      <c r="T1886" t="str">
        <f>IF('Vars Master'!N1887&lt;&gt;"",'Vars Master'!N1887,"")</f>
        <v/>
      </c>
      <c r="U1886" s="74" t="str">
        <f t="shared" si="182"/>
        <v xml:space="preserve"> </v>
      </c>
      <c r="W1886" t="str">
        <f>IF('Vars Master'!S1887&lt;&gt;"",'Vars Master'!Q1887,"")</f>
        <v/>
      </c>
      <c r="X1886" s="73" t="str">
        <f>IF('Vars Master'!S1887&lt;&gt;"",'Vars Master'!R1887,"")</f>
        <v/>
      </c>
      <c r="Y1886" t="s">
        <v>358</v>
      </c>
      <c r="AA1886" t="str">
        <f>IF('Vars Master'!S1887&lt;&gt;"",'Vars Master'!S1887,"")</f>
        <v/>
      </c>
      <c r="AB1886" s="74" t="str">
        <f t="shared" si="183"/>
        <v xml:space="preserve"> </v>
      </c>
      <c r="AD1886" t="str">
        <f>IF('Vars Master'!X1887&lt;&gt;"",'Vars Master'!V1887,"")</f>
        <v/>
      </c>
      <c r="AE1886" s="73" t="str">
        <f>IF('Vars Master'!X1887&lt;&gt;"",'Vars Master'!W1887,"")</f>
        <v/>
      </c>
      <c r="AF1886" t="str">
        <f>IF('Vars Master'!X1887&lt;&gt;"",'Vars Master'!X1887,"")</f>
        <v/>
      </c>
      <c r="AG1886" s="74" t="str">
        <f t="shared" si="184"/>
        <v xml:space="preserve"> </v>
      </c>
      <c r="AH1886" t="str">
        <f>IF('Vars Master'!Z1887&lt;&gt;"",'Vars Master'!Z1887,"")</f>
        <v/>
      </c>
      <c r="AI1886" t="str">
        <f>IF('Vars Master'!AC1887&lt;&gt;"",'Vars Master'!AA1887,"")</f>
        <v/>
      </c>
      <c r="AJ1886" s="73" t="str">
        <f>IF('Vars Master'!AC1887&lt;&gt;"",'Vars Master'!AB1887,"")</f>
        <v/>
      </c>
      <c r="AK1886" t="s">
        <v>358</v>
      </c>
      <c r="AM1886" t="str">
        <f>IF('Vars Master'!AC1887&lt;&gt;"",'Vars Master'!AC1887,"")</f>
        <v/>
      </c>
      <c r="AN1886" s="74" t="str">
        <f t="shared" si="185"/>
        <v xml:space="preserve"> </v>
      </c>
      <c r="AO1886" t="str">
        <f>IF('Vars Master'!AE1887&lt;&gt;"",'Vars Master'!AE1887,"")</f>
        <v/>
      </c>
      <c r="AP1886" s="164" t="s">
        <v>358</v>
      </c>
      <c r="AQ1886" s="164" t="s">
        <v>358</v>
      </c>
      <c r="AR1886" s="164" t="s">
        <v>358</v>
      </c>
      <c r="AS1886" s="164" t="s">
        <v>358</v>
      </c>
      <c r="AT1886" s="164" t="s">
        <v>358</v>
      </c>
      <c r="AU1886" s="164" t="s">
        <v>358</v>
      </c>
    </row>
    <row r="1887" spans="2:47" x14ac:dyDescent="0.25">
      <c r="B1887" t="str">
        <f>IF('Vars Master'!D1888&lt;&gt;"",'Vars Master'!B1888,"")</f>
        <v/>
      </c>
      <c r="C1887" s="73" t="str">
        <f>IF('Vars Master'!D1888&lt;&gt;"",'Vars Master'!C1888,"")</f>
        <v/>
      </c>
      <c r="D1887" t="s">
        <v>358</v>
      </c>
      <c r="F1887" t="str">
        <f>IF('Vars Master'!D1888&lt;&gt;"",'Vars Master'!D1888,"")</f>
        <v/>
      </c>
      <c r="G1887" s="74" t="str">
        <f t="shared" si="180"/>
        <v xml:space="preserve"> </v>
      </c>
      <c r="I1887" t="str">
        <f>IF('Vars Master'!I1888&lt;&gt;"",'Vars Master'!G1888,"")</f>
        <v/>
      </c>
      <c r="J1887" s="73" t="str">
        <f>IF('Vars Master'!I1888&lt;&gt;"",'Vars Master'!H1888,"")</f>
        <v/>
      </c>
      <c r="K1887" t="s">
        <v>358</v>
      </c>
      <c r="M1887" t="str">
        <f>IF('Vars Master'!I1888&lt;&gt;"",'Vars Master'!I1888,"")</f>
        <v/>
      </c>
      <c r="N1887" s="74" t="str">
        <f t="shared" si="181"/>
        <v xml:space="preserve"> </v>
      </c>
      <c r="P1887" t="str">
        <f>IF('Vars Master'!N1888&lt;&gt;"",'Vars Master'!L1888,"")</f>
        <v/>
      </c>
      <c r="Q1887" s="73" t="str">
        <f>IF('Vars Master'!N1888&lt;&gt;"",'Vars Master'!M1888,"")</f>
        <v/>
      </c>
      <c r="R1887" t="s">
        <v>358</v>
      </c>
      <c r="T1887" t="str">
        <f>IF('Vars Master'!N1888&lt;&gt;"",'Vars Master'!N1888,"")</f>
        <v/>
      </c>
      <c r="U1887" s="74" t="str">
        <f t="shared" si="182"/>
        <v xml:space="preserve"> </v>
      </c>
      <c r="W1887" t="str">
        <f>IF('Vars Master'!S1888&lt;&gt;"",'Vars Master'!Q1888,"")</f>
        <v/>
      </c>
      <c r="X1887" s="73" t="str">
        <f>IF('Vars Master'!S1888&lt;&gt;"",'Vars Master'!R1888,"")</f>
        <v/>
      </c>
      <c r="Y1887" t="s">
        <v>358</v>
      </c>
      <c r="AA1887" t="str">
        <f>IF('Vars Master'!S1888&lt;&gt;"",'Vars Master'!S1888,"")</f>
        <v/>
      </c>
      <c r="AB1887" s="74" t="str">
        <f t="shared" si="183"/>
        <v xml:space="preserve"> </v>
      </c>
      <c r="AD1887" t="str">
        <f>IF('Vars Master'!X1888&lt;&gt;"",'Vars Master'!V1888,"")</f>
        <v/>
      </c>
      <c r="AE1887" s="73" t="str">
        <f>IF('Vars Master'!X1888&lt;&gt;"",'Vars Master'!W1888,"")</f>
        <v/>
      </c>
      <c r="AF1887" t="str">
        <f>IF('Vars Master'!X1888&lt;&gt;"",'Vars Master'!X1888,"")</f>
        <v/>
      </c>
      <c r="AG1887" s="74" t="str">
        <f t="shared" si="184"/>
        <v xml:space="preserve"> </v>
      </c>
      <c r="AH1887" t="str">
        <f>IF('Vars Master'!Z1888&lt;&gt;"",'Vars Master'!Z1888,"")</f>
        <v/>
      </c>
      <c r="AI1887" t="str">
        <f>IF('Vars Master'!AC1888&lt;&gt;"",'Vars Master'!AA1888,"")</f>
        <v/>
      </c>
      <c r="AJ1887" s="73" t="str">
        <f>IF('Vars Master'!AC1888&lt;&gt;"",'Vars Master'!AB1888,"")</f>
        <v/>
      </c>
      <c r="AK1887" t="s">
        <v>358</v>
      </c>
      <c r="AM1887" t="str">
        <f>IF('Vars Master'!AC1888&lt;&gt;"",'Vars Master'!AC1888,"")</f>
        <v/>
      </c>
      <c r="AN1887" s="74" t="str">
        <f t="shared" si="185"/>
        <v xml:space="preserve"> </v>
      </c>
      <c r="AO1887" t="str">
        <f>IF('Vars Master'!AE1888&lt;&gt;"",'Vars Master'!AE1888,"")</f>
        <v/>
      </c>
      <c r="AP1887" s="164" t="s">
        <v>358</v>
      </c>
      <c r="AQ1887" s="164" t="s">
        <v>358</v>
      </c>
      <c r="AR1887" s="164" t="s">
        <v>358</v>
      </c>
      <c r="AS1887" s="164" t="s">
        <v>358</v>
      </c>
      <c r="AT1887" s="164" t="s">
        <v>358</v>
      </c>
      <c r="AU1887" s="164" t="s">
        <v>358</v>
      </c>
    </row>
    <row r="1888" spans="2:47" x14ac:dyDescent="0.25">
      <c r="B1888" t="str">
        <f>IF('Vars Master'!D1889&lt;&gt;"",'Vars Master'!B1889,"")</f>
        <v/>
      </c>
      <c r="C1888" s="73" t="str">
        <f>IF('Vars Master'!D1889&lt;&gt;"",'Vars Master'!C1889,"")</f>
        <v/>
      </c>
      <c r="D1888" t="s">
        <v>358</v>
      </c>
      <c r="F1888" t="str">
        <f>IF('Vars Master'!D1889&lt;&gt;"",'Vars Master'!D1889,"")</f>
        <v/>
      </c>
      <c r="G1888" s="74" t="str">
        <f t="shared" si="180"/>
        <v xml:space="preserve"> </v>
      </c>
      <c r="I1888" t="str">
        <f>IF('Vars Master'!I1889&lt;&gt;"",'Vars Master'!G1889,"")</f>
        <v/>
      </c>
      <c r="J1888" s="73" t="str">
        <f>IF('Vars Master'!I1889&lt;&gt;"",'Vars Master'!H1889,"")</f>
        <v/>
      </c>
      <c r="K1888" t="s">
        <v>358</v>
      </c>
      <c r="M1888" t="str">
        <f>IF('Vars Master'!I1889&lt;&gt;"",'Vars Master'!I1889,"")</f>
        <v/>
      </c>
      <c r="N1888" s="74" t="str">
        <f t="shared" si="181"/>
        <v xml:space="preserve"> </v>
      </c>
      <c r="P1888" t="str">
        <f>IF('Vars Master'!N1889&lt;&gt;"",'Vars Master'!L1889,"")</f>
        <v/>
      </c>
      <c r="Q1888" s="73" t="str">
        <f>IF('Vars Master'!N1889&lt;&gt;"",'Vars Master'!M1889,"")</f>
        <v/>
      </c>
      <c r="R1888" t="s">
        <v>358</v>
      </c>
      <c r="T1888" t="str">
        <f>IF('Vars Master'!N1889&lt;&gt;"",'Vars Master'!N1889,"")</f>
        <v/>
      </c>
      <c r="U1888" s="74" t="str">
        <f t="shared" si="182"/>
        <v xml:space="preserve"> </v>
      </c>
      <c r="W1888" t="str">
        <f>IF('Vars Master'!S1889&lt;&gt;"",'Vars Master'!Q1889,"")</f>
        <v/>
      </c>
      <c r="X1888" s="73" t="str">
        <f>IF('Vars Master'!S1889&lt;&gt;"",'Vars Master'!R1889,"")</f>
        <v/>
      </c>
      <c r="Y1888" t="s">
        <v>358</v>
      </c>
      <c r="AA1888" t="str">
        <f>IF('Vars Master'!S1889&lt;&gt;"",'Vars Master'!S1889,"")</f>
        <v/>
      </c>
      <c r="AB1888" s="74" t="str">
        <f t="shared" si="183"/>
        <v xml:space="preserve"> </v>
      </c>
      <c r="AD1888" t="str">
        <f>IF('Vars Master'!X1889&lt;&gt;"",'Vars Master'!V1889,"")</f>
        <v/>
      </c>
      <c r="AE1888" s="73" t="str">
        <f>IF('Vars Master'!X1889&lt;&gt;"",'Vars Master'!W1889,"")</f>
        <v/>
      </c>
      <c r="AF1888" t="str">
        <f>IF('Vars Master'!X1889&lt;&gt;"",'Vars Master'!X1889,"")</f>
        <v/>
      </c>
      <c r="AG1888" s="74" t="str">
        <f t="shared" si="184"/>
        <v xml:space="preserve"> </v>
      </c>
      <c r="AH1888" t="str">
        <f>IF('Vars Master'!Z1889&lt;&gt;"",'Vars Master'!Z1889,"")</f>
        <v/>
      </c>
      <c r="AI1888" t="str">
        <f>IF('Vars Master'!AC1889&lt;&gt;"",'Vars Master'!AA1889,"")</f>
        <v/>
      </c>
      <c r="AJ1888" s="73" t="str">
        <f>IF('Vars Master'!AC1889&lt;&gt;"",'Vars Master'!AB1889,"")</f>
        <v/>
      </c>
      <c r="AK1888" t="s">
        <v>358</v>
      </c>
      <c r="AM1888" t="str">
        <f>IF('Vars Master'!AC1889&lt;&gt;"",'Vars Master'!AC1889,"")</f>
        <v/>
      </c>
      <c r="AN1888" s="74" t="str">
        <f t="shared" si="185"/>
        <v xml:space="preserve"> </v>
      </c>
      <c r="AO1888" t="str">
        <f>IF('Vars Master'!AE1889&lt;&gt;"",'Vars Master'!AE1889,"")</f>
        <v/>
      </c>
      <c r="AP1888" s="164" t="s">
        <v>358</v>
      </c>
      <c r="AQ1888" s="164" t="s">
        <v>358</v>
      </c>
      <c r="AR1888" s="164" t="s">
        <v>358</v>
      </c>
      <c r="AS1888" s="164" t="s">
        <v>358</v>
      </c>
      <c r="AT1888" s="164" t="s">
        <v>358</v>
      </c>
      <c r="AU1888" s="164" t="s">
        <v>358</v>
      </c>
    </row>
    <row r="1889" spans="2:47" x14ac:dyDescent="0.25">
      <c r="B1889" t="str">
        <f>IF('Vars Master'!D1890&lt;&gt;"",'Vars Master'!B1890,"")</f>
        <v/>
      </c>
      <c r="C1889" s="73" t="str">
        <f>IF('Vars Master'!D1890&lt;&gt;"",'Vars Master'!C1890,"")</f>
        <v/>
      </c>
      <c r="D1889" t="s">
        <v>358</v>
      </c>
      <c r="F1889" t="str">
        <f>IF('Vars Master'!D1890&lt;&gt;"",'Vars Master'!D1890,"")</f>
        <v/>
      </c>
      <c r="G1889" s="74" t="str">
        <f t="shared" ref="G1889:G1952" si="186">CONCATENATE(B1889,C1889,D1889,F1889)</f>
        <v xml:space="preserve"> </v>
      </c>
      <c r="I1889" t="str">
        <f>IF('Vars Master'!I1890&lt;&gt;"",'Vars Master'!G1890,"")</f>
        <v/>
      </c>
      <c r="J1889" s="73" t="str">
        <f>IF('Vars Master'!I1890&lt;&gt;"",'Vars Master'!H1890,"")</f>
        <v/>
      </c>
      <c r="K1889" t="s">
        <v>358</v>
      </c>
      <c r="M1889" t="str">
        <f>IF('Vars Master'!I1890&lt;&gt;"",'Vars Master'!I1890,"")</f>
        <v/>
      </c>
      <c r="N1889" s="74" t="str">
        <f t="shared" ref="N1889:N1952" si="187">CONCATENATE(I1889,J1889,K1889,M1889)</f>
        <v xml:space="preserve"> </v>
      </c>
      <c r="P1889" t="str">
        <f>IF('Vars Master'!N1890&lt;&gt;"",'Vars Master'!L1890,"")</f>
        <v/>
      </c>
      <c r="Q1889" s="73" t="str">
        <f>IF('Vars Master'!N1890&lt;&gt;"",'Vars Master'!M1890,"")</f>
        <v/>
      </c>
      <c r="R1889" t="s">
        <v>358</v>
      </c>
      <c r="T1889" t="str">
        <f>IF('Vars Master'!N1890&lt;&gt;"",'Vars Master'!N1890,"")</f>
        <v/>
      </c>
      <c r="U1889" s="74" t="str">
        <f t="shared" ref="U1889:U1952" si="188">CONCATENATE(P1889,Q1889,R1889,T1889)</f>
        <v xml:space="preserve"> </v>
      </c>
      <c r="W1889" t="str">
        <f>IF('Vars Master'!S1890&lt;&gt;"",'Vars Master'!Q1890,"")</f>
        <v/>
      </c>
      <c r="X1889" s="73" t="str">
        <f>IF('Vars Master'!S1890&lt;&gt;"",'Vars Master'!R1890,"")</f>
        <v/>
      </c>
      <c r="Y1889" t="s">
        <v>358</v>
      </c>
      <c r="AA1889" t="str">
        <f>IF('Vars Master'!S1890&lt;&gt;"",'Vars Master'!S1890,"")</f>
        <v/>
      </c>
      <c r="AB1889" s="74" t="str">
        <f t="shared" ref="AB1889:AB1952" si="189">CONCATENATE(W1889,X1889,Y1889,AA1889)</f>
        <v xml:space="preserve"> </v>
      </c>
      <c r="AD1889" t="str">
        <f>IF('Vars Master'!X1890&lt;&gt;"",'Vars Master'!V1890,"")</f>
        <v/>
      </c>
      <c r="AE1889" s="73" t="str">
        <f>IF('Vars Master'!X1890&lt;&gt;"",'Vars Master'!W1890,"")</f>
        <v/>
      </c>
      <c r="AF1889" t="str">
        <f>IF('Vars Master'!X1890&lt;&gt;"",'Vars Master'!X1890,"")</f>
        <v/>
      </c>
      <c r="AG1889" s="74" t="str">
        <f t="shared" ref="AG1889:AG1952" si="190">CONCATENATE(AD1889,AE1889,R1889,AF1889)</f>
        <v xml:space="preserve"> </v>
      </c>
      <c r="AH1889" t="str">
        <f>IF('Vars Master'!Z1890&lt;&gt;"",'Vars Master'!Z1890,"")</f>
        <v/>
      </c>
      <c r="AI1889" t="str">
        <f>IF('Vars Master'!AC1890&lt;&gt;"",'Vars Master'!AA1890,"")</f>
        <v/>
      </c>
      <c r="AJ1889" s="73" t="str">
        <f>IF('Vars Master'!AC1890&lt;&gt;"",'Vars Master'!AB1890,"")</f>
        <v/>
      </c>
      <c r="AK1889" t="s">
        <v>358</v>
      </c>
      <c r="AM1889" t="str">
        <f>IF('Vars Master'!AC1890&lt;&gt;"",'Vars Master'!AC1890,"")</f>
        <v/>
      </c>
      <c r="AN1889" s="74" t="str">
        <f t="shared" ref="AN1889:AN1952" si="191">CONCATENATE(AI1889,AJ1889,AK1889,AM1889)</f>
        <v xml:space="preserve"> </v>
      </c>
      <c r="AO1889" t="str">
        <f>IF('Vars Master'!AE1890&lt;&gt;"",'Vars Master'!AE1890,"")</f>
        <v/>
      </c>
      <c r="AP1889" s="164" t="s">
        <v>358</v>
      </c>
      <c r="AQ1889" s="164" t="s">
        <v>358</v>
      </c>
      <c r="AR1889" s="164" t="s">
        <v>358</v>
      </c>
      <c r="AS1889" s="164" t="s">
        <v>358</v>
      </c>
      <c r="AT1889" s="164" t="s">
        <v>358</v>
      </c>
      <c r="AU1889" s="164" t="s">
        <v>358</v>
      </c>
    </row>
    <row r="1890" spans="2:47" x14ac:dyDescent="0.25">
      <c r="B1890" t="str">
        <f>IF('Vars Master'!D1891&lt;&gt;"",'Vars Master'!B1891,"")</f>
        <v/>
      </c>
      <c r="C1890" s="73" t="str">
        <f>IF('Vars Master'!D1891&lt;&gt;"",'Vars Master'!C1891,"")</f>
        <v/>
      </c>
      <c r="D1890" t="s">
        <v>358</v>
      </c>
      <c r="F1890" t="str">
        <f>IF('Vars Master'!D1891&lt;&gt;"",'Vars Master'!D1891,"")</f>
        <v/>
      </c>
      <c r="G1890" s="74" t="str">
        <f t="shared" si="186"/>
        <v xml:space="preserve"> </v>
      </c>
      <c r="I1890" t="str">
        <f>IF('Vars Master'!I1891&lt;&gt;"",'Vars Master'!G1891,"")</f>
        <v/>
      </c>
      <c r="J1890" s="73" t="str">
        <f>IF('Vars Master'!I1891&lt;&gt;"",'Vars Master'!H1891,"")</f>
        <v/>
      </c>
      <c r="K1890" t="s">
        <v>358</v>
      </c>
      <c r="M1890" t="str">
        <f>IF('Vars Master'!I1891&lt;&gt;"",'Vars Master'!I1891,"")</f>
        <v/>
      </c>
      <c r="N1890" s="74" t="str">
        <f t="shared" si="187"/>
        <v xml:space="preserve"> </v>
      </c>
      <c r="P1890" t="str">
        <f>IF('Vars Master'!N1891&lt;&gt;"",'Vars Master'!L1891,"")</f>
        <v/>
      </c>
      <c r="Q1890" s="73" t="str">
        <f>IF('Vars Master'!N1891&lt;&gt;"",'Vars Master'!M1891,"")</f>
        <v/>
      </c>
      <c r="R1890" t="s">
        <v>358</v>
      </c>
      <c r="T1890" t="str">
        <f>IF('Vars Master'!N1891&lt;&gt;"",'Vars Master'!N1891,"")</f>
        <v/>
      </c>
      <c r="U1890" s="74" t="str">
        <f t="shared" si="188"/>
        <v xml:space="preserve"> </v>
      </c>
      <c r="W1890" t="str">
        <f>IF('Vars Master'!S1891&lt;&gt;"",'Vars Master'!Q1891,"")</f>
        <v/>
      </c>
      <c r="X1890" s="73" t="str">
        <f>IF('Vars Master'!S1891&lt;&gt;"",'Vars Master'!R1891,"")</f>
        <v/>
      </c>
      <c r="Y1890" t="s">
        <v>358</v>
      </c>
      <c r="AA1890" t="str">
        <f>IF('Vars Master'!S1891&lt;&gt;"",'Vars Master'!S1891,"")</f>
        <v/>
      </c>
      <c r="AB1890" s="74" t="str">
        <f t="shared" si="189"/>
        <v xml:space="preserve"> </v>
      </c>
      <c r="AD1890" t="str">
        <f>IF('Vars Master'!X1891&lt;&gt;"",'Vars Master'!V1891,"")</f>
        <v/>
      </c>
      <c r="AE1890" s="73" t="str">
        <f>IF('Vars Master'!X1891&lt;&gt;"",'Vars Master'!W1891,"")</f>
        <v/>
      </c>
      <c r="AF1890" t="str">
        <f>IF('Vars Master'!X1891&lt;&gt;"",'Vars Master'!X1891,"")</f>
        <v/>
      </c>
      <c r="AG1890" s="74" t="str">
        <f t="shared" si="190"/>
        <v xml:space="preserve"> </v>
      </c>
      <c r="AH1890" t="str">
        <f>IF('Vars Master'!Z1891&lt;&gt;"",'Vars Master'!Z1891,"")</f>
        <v/>
      </c>
      <c r="AI1890" t="str">
        <f>IF('Vars Master'!AC1891&lt;&gt;"",'Vars Master'!AA1891,"")</f>
        <v/>
      </c>
      <c r="AJ1890" s="73" t="str">
        <f>IF('Vars Master'!AC1891&lt;&gt;"",'Vars Master'!AB1891,"")</f>
        <v/>
      </c>
      <c r="AK1890" t="s">
        <v>358</v>
      </c>
      <c r="AM1890" t="str">
        <f>IF('Vars Master'!AC1891&lt;&gt;"",'Vars Master'!AC1891,"")</f>
        <v/>
      </c>
      <c r="AN1890" s="74" t="str">
        <f t="shared" si="191"/>
        <v xml:space="preserve"> </v>
      </c>
      <c r="AO1890" t="str">
        <f>IF('Vars Master'!AE1891&lt;&gt;"",'Vars Master'!AE1891,"")</f>
        <v/>
      </c>
      <c r="AP1890" s="164" t="s">
        <v>358</v>
      </c>
      <c r="AQ1890" s="164" t="s">
        <v>358</v>
      </c>
      <c r="AR1890" s="164" t="s">
        <v>358</v>
      </c>
      <c r="AS1890" s="164" t="s">
        <v>358</v>
      </c>
      <c r="AT1890" s="164" t="s">
        <v>358</v>
      </c>
      <c r="AU1890" s="164" t="s">
        <v>358</v>
      </c>
    </row>
    <row r="1891" spans="2:47" x14ac:dyDescent="0.25">
      <c r="B1891" t="str">
        <f>IF('Vars Master'!D1892&lt;&gt;"",'Vars Master'!B1892,"")</f>
        <v/>
      </c>
      <c r="C1891" s="73" t="str">
        <f>IF('Vars Master'!D1892&lt;&gt;"",'Vars Master'!C1892,"")</f>
        <v/>
      </c>
      <c r="D1891" t="s">
        <v>358</v>
      </c>
      <c r="F1891" t="str">
        <f>IF('Vars Master'!D1892&lt;&gt;"",'Vars Master'!D1892,"")</f>
        <v/>
      </c>
      <c r="G1891" s="74" t="str">
        <f t="shared" si="186"/>
        <v xml:space="preserve"> </v>
      </c>
      <c r="I1891" t="str">
        <f>IF('Vars Master'!I1892&lt;&gt;"",'Vars Master'!G1892,"")</f>
        <v/>
      </c>
      <c r="J1891" s="73" t="str">
        <f>IF('Vars Master'!I1892&lt;&gt;"",'Vars Master'!H1892,"")</f>
        <v/>
      </c>
      <c r="K1891" t="s">
        <v>358</v>
      </c>
      <c r="M1891" t="str">
        <f>IF('Vars Master'!I1892&lt;&gt;"",'Vars Master'!I1892,"")</f>
        <v/>
      </c>
      <c r="N1891" s="74" t="str">
        <f t="shared" si="187"/>
        <v xml:space="preserve"> </v>
      </c>
      <c r="P1891" t="str">
        <f>IF('Vars Master'!N1892&lt;&gt;"",'Vars Master'!L1892,"")</f>
        <v/>
      </c>
      <c r="Q1891" s="73" t="str">
        <f>IF('Vars Master'!N1892&lt;&gt;"",'Vars Master'!M1892,"")</f>
        <v/>
      </c>
      <c r="R1891" t="s">
        <v>358</v>
      </c>
      <c r="T1891" t="str">
        <f>IF('Vars Master'!N1892&lt;&gt;"",'Vars Master'!N1892,"")</f>
        <v/>
      </c>
      <c r="U1891" s="74" t="str">
        <f t="shared" si="188"/>
        <v xml:space="preserve"> </v>
      </c>
      <c r="W1891" t="str">
        <f>IF('Vars Master'!S1892&lt;&gt;"",'Vars Master'!Q1892,"")</f>
        <v/>
      </c>
      <c r="X1891" s="73" t="str">
        <f>IF('Vars Master'!S1892&lt;&gt;"",'Vars Master'!R1892,"")</f>
        <v/>
      </c>
      <c r="Y1891" t="s">
        <v>358</v>
      </c>
      <c r="AA1891" t="str">
        <f>IF('Vars Master'!S1892&lt;&gt;"",'Vars Master'!S1892,"")</f>
        <v/>
      </c>
      <c r="AB1891" s="74" t="str">
        <f t="shared" si="189"/>
        <v xml:space="preserve"> </v>
      </c>
      <c r="AD1891" t="str">
        <f>IF('Vars Master'!X1892&lt;&gt;"",'Vars Master'!V1892,"")</f>
        <v/>
      </c>
      <c r="AE1891" s="73" t="str">
        <f>IF('Vars Master'!X1892&lt;&gt;"",'Vars Master'!W1892,"")</f>
        <v/>
      </c>
      <c r="AF1891" t="str">
        <f>IF('Vars Master'!X1892&lt;&gt;"",'Vars Master'!X1892,"")</f>
        <v/>
      </c>
      <c r="AG1891" s="74" t="str">
        <f t="shared" si="190"/>
        <v xml:space="preserve"> </v>
      </c>
      <c r="AH1891" t="str">
        <f>IF('Vars Master'!Z1892&lt;&gt;"",'Vars Master'!Z1892,"")</f>
        <v/>
      </c>
      <c r="AI1891" t="str">
        <f>IF('Vars Master'!AC1892&lt;&gt;"",'Vars Master'!AA1892,"")</f>
        <v/>
      </c>
      <c r="AJ1891" s="73" t="str">
        <f>IF('Vars Master'!AC1892&lt;&gt;"",'Vars Master'!AB1892,"")</f>
        <v/>
      </c>
      <c r="AK1891" t="s">
        <v>358</v>
      </c>
      <c r="AM1891" t="str">
        <f>IF('Vars Master'!AC1892&lt;&gt;"",'Vars Master'!AC1892,"")</f>
        <v/>
      </c>
      <c r="AN1891" s="74" t="str">
        <f t="shared" si="191"/>
        <v xml:space="preserve"> </v>
      </c>
      <c r="AO1891" t="str">
        <f>IF('Vars Master'!AE1892&lt;&gt;"",'Vars Master'!AE1892,"")</f>
        <v/>
      </c>
      <c r="AP1891" s="164" t="s">
        <v>358</v>
      </c>
      <c r="AQ1891" s="164" t="s">
        <v>358</v>
      </c>
      <c r="AR1891" s="164" t="s">
        <v>358</v>
      </c>
      <c r="AS1891" s="164" t="s">
        <v>358</v>
      </c>
      <c r="AT1891" s="164" t="s">
        <v>358</v>
      </c>
      <c r="AU1891" s="164" t="s">
        <v>358</v>
      </c>
    </row>
    <row r="1892" spans="2:47" x14ac:dyDescent="0.25">
      <c r="B1892" t="str">
        <f>IF('Vars Master'!D1893&lt;&gt;"",'Vars Master'!B1893,"")</f>
        <v/>
      </c>
      <c r="C1892" s="73" t="str">
        <f>IF('Vars Master'!D1893&lt;&gt;"",'Vars Master'!C1893,"")</f>
        <v/>
      </c>
      <c r="D1892" t="s">
        <v>358</v>
      </c>
      <c r="F1892" t="str">
        <f>IF('Vars Master'!D1893&lt;&gt;"",'Vars Master'!D1893,"")</f>
        <v/>
      </c>
      <c r="G1892" s="74" t="str">
        <f t="shared" si="186"/>
        <v xml:space="preserve"> </v>
      </c>
      <c r="I1892" t="str">
        <f>IF('Vars Master'!I1893&lt;&gt;"",'Vars Master'!G1893,"")</f>
        <v/>
      </c>
      <c r="J1892" s="73" t="str">
        <f>IF('Vars Master'!I1893&lt;&gt;"",'Vars Master'!H1893,"")</f>
        <v/>
      </c>
      <c r="K1892" t="s">
        <v>358</v>
      </c>
      <c r="M1892" t="str">
        <f>IF('Vars Master'!I1893&lt;&gt;"",'Vars Master'!I1893,"")</f>
        <v/>
      </c>
      <c r="N1892" s="74" t="str">
        <f t="shared" si="187"/>
        <v xml:space="preserve"> </v>
      </c>
      <c r="P1892" t="str">
        <f>IF('Vars Master'!N1893&lt;&gt;"",'Vars Master'!L1893,"")</f>
        <v/>
      </c>
      <c r="Q1892" s="73" t="str">
        <f>IF('Vars Master'!N1893&lt;&gt;"",'Vars Master'!M1893,"")</f>
        <v/>
      </c>
      <c r="R1892" t="s">
        <v>358</v>
      </c>
      <c r="T1892" t="str">
        <f>IF('Vars Master'!N1893&lt;&gt;"",'Vars Master'!N1893,"")</f>
        <v/>
      </c>
      <c r="U1892" s="74" t="str">
        <f t="shared" si="188"/>
        <v xml:space="preserve"> </v>
      </c>
      <c r="W1892" t="str">
        <f>IF('Vars Master'!S1893&lt;&gt;"",'Vars Master'!Q1893,"")</f>
        <v/>
      </c>
      <c r="X1892" s="73" t="str">
        <f>IF('Vars Master'!S1893&lt;&gt;"",'Vars Master'!R1893,"")</f>
        <v/>
      </c>
      <c r="Y1892" t="s">
        <v>358</v>
      </c>
      <c r="AA1892" t="str">
        <f>IF('Vars Master'!S1893&lt;&gt;"",'Vars Master'!S1893,"")</f>
        <v/>
      </c>
      <c r="AB1892" s="74" t="str">
        <f t="shared" si="189"/>
        <v xml:space="preserve"> </v>
      </c>
      <c r="AD1892" t="str">
        <f>IF('Vars Master'!X1893&lt;&gt;"",'Vars Master'!V1893,"")</f>
        <v/>
      </c>
      <c r="AE1892" s="73" t="str">
        <f>IF('Vars Master'!X1893&lt;&gt;"",'Vars Master'!W1893,"")</f>
        <v/>
      </c>
      <c r="AF1892" t="str">
        <f>IF('Vars Master'!X1893&lt;&gt;"",'Vars Master'!X1893,"")</f>
        <v/>
      </c>
      <c r="AG1892" s="74" t="str">
        <f t="shared" si="190"/>
        <v xml:space="preserve"> </v>
      </c>
      <c r="AH1892" t="str">
        <f>IF('Vars Master'!Z1893&lt;&gt;"",'Vars Master'!Z1893,"")</f>
        <v/>
      </c>
      <c r="AI1892" t="str">
        <f>IF('Vars Master'!AC1893&lt;&gt;"",'Vars Master'!AA1893,"")</f>
        <v/>
      </c>
      <c r="AJ1892" s="73" t="str">
        <f>IF('Vars Master'!AC1893&lt;&gt;"",'Vars Master'!AB1893,"")</f>
        <v/>
      </c>
      <c r="AK1892" t="s">
        <v>358</v>
      </c>
      <c r="AM1892" t="str">
        <f>IF('Vars Master'!AC1893&lt;&gt;"",'Vars Master'!AC1893,"")</f>
        <v/>
      </c>
      <c r="AN1892" s="74" t="str">
        <f t="shared" si="191"/>
        <v xml:space="preserve"> </v>
      </c>
      <c r="AO1892" t="str">
        <f>IF('Vars Master'!AE1893&lt;&gt;"",'Vars Master'!AE1893,"")</f>
        <v/>
      </c>
      <c r="AP1892" s="164" t="s">
        <v>358</v>
      </c>
      <c r="AQ1892" s="164" t="s">
        <v>358</v>
      </c>
      <c r="AR1892" s="164" t="s">
        <v>358</v>
      </c>
      <c r="AS1892" s="164" t="s">
        <v>358</v>
      </c>
      <c r="AT1892" s="164" t="s">
        <v>358</v>
      </c>
      <c r="AU1892" s="164" t="s">
        <v>358</v>
      </c>
    </row>
    <row r="1893" spans="2:47" x14ac:dyDescent="0.25">
      <c r="B1893" t="str">
        <f>IF('Vars Master'!D1894&lt;&gt;"",'Vars Master'!B1894,"")</f>
        <v/>
      </c>
      <c r="C1893" s="73" t="str">
        <f>IF('Vars Master'!D1894&lt;&gt;"",'Vars Master'!C1894,"")</f>
        <v/>
      </c>
      <c r="D1893" t="s">
        <v>358</v>
      </c>
      <c r="F1893" t="str">
        <f>IF('Vars Master'!D1894&lt;&gt;"",'Vars Master'!D1894,"")</f>
        <v/>
      </c>
      <c r="G1893" s="74" t="str">
        <f t="shared" si="186"/>
        <v xml:space="preserve"> </v>
      </c>
      <c r="I1893" t="str">
        <f>IF('Vars Master'!I1894&lt;&gt;"",'Vars Master'!G1894,"")</f>
        <v/>
      </c>
      <c r="J1893" s="73" t="str">
        <f>IF('Vars Master'!I1894&lt;&gt;"",'Vars Master'!H1894,"")</f>
        <v/>
      </c>
      <c r="K1893" t="s">
        <v>358</v>
      </c>
      <c r="M1893" t="str">
        <f>IF('Vars Master'!I1894&lt;&gt;"",'Vars Master'!I1894,"")</f>
        <v/>
      </c>
      <c r="N1893" s="74" t="str">
        <f t="shared" si="187"/>
        <v xml:space="preserve"> </v>
      </c>
      <c r="P1893" t="str">
        <f>IF('Vars Master'!N1894&lt;&gt;"",'Vars Master'!L1894,"")</f>
        <v/>
      </c>
      <c r="Q1893" s="73" t="str">
        <f>IF('Vars Master'!N1894&lt;&gt;"",'Vars Master'!M1894,"")</f>
        <v/>
      </c>
      <c r="R1893" t="s">
        <v>358</v>
      </c>
      <c r="T1893" t="str">
        <f>IF('Vars Master'!N1894&lt;&gt;"",'Vars Master'!N1894,"")</f>
        <v/>
      </c>
      <c r="U1893" s="74" t="str">
        <f t="shared" si="188"/>
        <v xml:space="preserve"> </v>
      </c>
      <c r="W1893" t="str">
        <f>IF('Vars Master'!S1894&lt;&gt;"",'Vars Master'!Q1894,"")</f>
        <v/>
      </c>
      <c r="X1893" s="73" t="str">
        <f>IF('Vars Master'!S1894&lt;&gt;"",'Vars Master'!R1894,"")</f>
        <v/>
      </c>
      <c r="Y1893" t="s">
        <v>358</v>
      </c>
      <c r="AA1893" t="str">
        <f>IF('Vars Master'!S1894&lt;&gt;"",'Vars Master'!S1894,"")</f>
        <v/>
      </c>
      <c r="AB1893" s="74" t="str">
        <f t="shared" si="189"/>
        <v xml:space="preserve"> </v>
      </c>
      <c r="AD1893" t="str">
        <f>IF('Vars Master'!X1894&lt;&gt;"",'Vars Master'!V1894,"")</f>
        <v/>
      </c>
      <c r="AE1893" s="73" t="str">
        <f>IF('Vars Master'!X1894&lt;&gt;"",'Vars Master'!W1894,"")</f>
        <v/>
      </c>
      <c r="AF1893" t="str">
        <f>IF('Vars Master'!X1894&lt;&gt;"",'Vars Master'!X1894,"")</f>
        <v/>
      </c>
      <c r="AG1893" s="74" t="str">
        <f t="shared" si="190"/>
        <v xml:space="preserve"> </v>
      </c>
      <c r="AH1893" t="str">
        <f>IF('Vars Master'!Z1894&lt;&gt;"",'Vars Master'!Z1894,"")</f>
        <v/>
      </c>
      <c r="AI1893" t="str">
        <f>IF('Vars Master'!AC1894&lt;&gt;"",'Vars Master'!AA1894,"")</f>
        <v/>
      </c>
      <c r="AJ1893" s="73" t="str">
        <f>IF('Vars Master'!AC1894&lt;&gt;"",'Vars Master'!AB1894,"")</f>
        <v/>
      </c>
      <c r="AK1893" t="s">
        <v>358</v>
      </c>
      <c r="AM1893" t="str">
        <f>IF('Vars Master'!AC1894&lt;&gt;"",'Vars Master'!AC1894,"")</f>
        <v/>
      </c>
      <c r="AN1893" s="74" t="str">
        <f t="shared" si="191"/>
        <v xml:space="preserve"> </v>
      </c>
      <c r="AO1893" t="str">
        <f>IF('Vars Master'!AE1894&lt;&gt;"",'Vars Master'!AE1894,"")</f>
        <v/>
      </c>
      <c r="AP1893" s="164" t="s">
        <v>358</v>
      </c>
      <c r="AQ1893" s="164" t="s">
        <v>358</v>
      </c>
      <c r="AR1893" s="164" t="s">
        <v>358</v>
      </c>
      <c r="AS1893" s="164" t="s">
        <v>358</v>
      </c>
      <c r="AT1893" s="164" t="s">
        <v>358</v>
      </c>
      <c r="AU1893" s="164" t="s">
        <v>358</v>
      </c>
    </row>
    <row r="1894" spans="2:47" x14ac:dyDescent="0.25">
      <c r="B1894" t="str">
        <f>IF('Vars Master'!D1895&lt;&gt;"",'Vars Master'!B1895,"")</f>
        <v/>
      </c>
      <c r="C1894" s="73" t="str">
        <f>IF('Vars Master'!D1895&lt;&gt;"",'Vars Master'!C1895,"")</f>
        <v/>
      </c>
      <c r="D1894" t="s">
        <v>358</v>
      </c>
      <c r="F1894" t="str">
        <f>IF('Vars Master'!D1895&lt;&gt;"",'Vars Master'!D1895,"")</f>
        <v/>
      </c>
      <c r="G1894" s="74" t="str">
        <f t="shared" si="186"/>
        <v xml:space="preserve"> </v>
      </c>
      <c r="I1894" t="str">
        <f>IF('Vars Master'!I1895&lt;&gt;"",'Vars Master'!G1895,"")</f>
        <v/>
      </c>
      <c r="J1894" s="73" t="str">
        <f>IF('Vars Master'!I1895&lt;&gt;"",'Vars Master'!H1895,"")</f>
        <v/>
      </c>
      <c r="K1894" t="s">
        <v>358</v>
      </c>
      <c r="M1894" t="str">
        <f>IF('Vars Master'!I1895&lt;&gt;"",'Vars Master'!I1895,"")</f>
        <v/>
      </c>
      <c r="N1894" s="74" t="str">
        <f t="shared" si="187"/>
        <v xml:space="preserve"> </v>
      </c>
      <c r="P1894" t="str">
        <f>IF('Vars Master'!N1895&lt;&gt;"",'Vars Master'!L1895,"")</f>
        <v/>
      </c>
      <c r="Q1894" s="73" t="str">
        <f>IF('Vars Master'!N1895&lt;&gt;"",'Vars Master'!M1895,"")</f>
        <v/>
      </c>
      <c r="R1894" t="s">
        <v>358</v>
      </c>
      <c r="T1894" t="str">
        <f>IF('Vars Master'!N1895&lt;&gt;"",'Vars Master'!N1895,"")</f>
        <v/>
      </c>
      <c r="U1894" s="74" t="str">
        <f t="shared" si="188"/>
        <v xml:space="preserve"> </v>
      </c>
      <c r="W1894" t="str">
        <f>IF('Vars Master'!S1895&lt;&gt;"",'Vars Master'!Q1895,"")</f>
        <v/>
      </c>
      <c r="X1894" s="73" t="str">
        <f>IF('Vars Master'!S1895&lt;&gt;"",'Vars Master'!R1895,"")</f>
        <v/>
      </c>
      <c r="Y1894" t="s">
        <v>358</v>
      </c>
      <c r="AA1894" t="str">
        <f>IF('Vars Master'!S1895&lt;&gt;"",'Vars Master'!S1895,"")</f>
        <v/>
      </c>
      <c r="AB1894" s="74" t="str">
        <f t="shared" si="189"/>
        <v xml:space="preserve"> </v>
      </c>
      <c r="AD1894" t="str">
        <f>IF('Vars Master'!X1895&lt;&gt;"",'Vars Master'!V1895,"")</f>
        <v/>
      </c>
      <c r="AE1894" s="73" t="str">
        <f>IF('Vars Master'!X1895&lt;&gt;"",'Vars Master'!W1895,"")</f>
        <v/>
      </c>
      <c r="AF1894" t="str">
        <f>IF('Vars Master'!X1895&lt;&gt;"",'Vars Master'!X1895,"")</f>
        <v/>
      </c>
      <c r="AG1894" s="74" t="str">
        <f t="shared" si="190"/>
        <v xml:space="preserve"> </v>
      </c>
      <c r="AH1894" t="str">
        <f>IF('Vars Master'!Z1895&lt;&gt;"",'Vars Master'!Z1895,"")</f>
        <v/>
      </c>
      <c r="AI1894" t="str">
        <f>IF('Vars Master'!AC1895&lt;&gt;"",'Vars Master'!AA1895,"")</f>
        <v/>
      </c>
      <c r="AJ1894" s="73" t="str">
        <f>IF('Vars Master'!AC1895&lt;&gt;"",'Vars Master'!AB1895,"")</f>
        <v/>
      </c>
      <c r="AK1894" t="s">
        <v>358</v>
      </c>
      <c r="AM1894" t="str">
        <f>IF('Vars Master'!AC1895&lt;&gt;"",'Vars Master'!AC1895,"")</f>
        <v/>
      </c>
      <c r="AN1894" s="74" t="str">
        <f t="shared" si="191"/>
        <v xml:space="preserve"> </v>
      </c>
      <c r="AO1894" t="str">
        <f>IF('Vars Master'!AE1895&lt;&gt;"",'Vars Master'!AE1895,"")</f>
        <v/>
      </c>
      <c r="AP1894" s="164" t="s">
        <v>358</v>
      </c>
      <c r="AQ1894" s="164" t="s">
        <v>358</v>
      </c>
      <c r="AR1894" s="164" t="s">
        <v>358</v>
      </c>
      <c r="AS1894" s="164" t="s">
        <v>358</v>
      </c>
      <c r="AT1894" s="164" t="s">
        <v>358</v>
      </c>
      <c r="AU1894" s="164" t="s">
        <v>358</v>
      </c>
    </row>
    <row r="1895" spans="2:47" x14ac:dyDescent="0.25">
      <c r="B1895" t="str">
        <f>IF('Vars Master'!D1896&lt;&gt;"",'Vars Master'!B1896,"")</f>
        <v/>
      </c>
      <c r="C1895" s="73" t="str">
        <f>IF('Vars Master'!D1896&lt;&gt;"",'Vars Master'!C1896,"")</f>
        <v/>
      </c>
      <c r="D1895" t="s">
        <v>358</v>
      </c>
      <c r="F1895" t="str">
        <f>IF('Vars Master'!D1896&lt;&gt;"",'Vars Master'!D1896,"")</f>
        <v/>
      </c>
      <c r="G1895" s="74" t="str">
        <f t="shared" si="186"/>
        <v xml:space="preserve"> </v>
      </c>
      <c r="I1895" t="str">
        <f>IF('Vars Master'!I1896&lt;&gt;"",'Vars Master'!G1896,"")</f>
        <v/>
      </c>
      <c r="J1895" s="73" t="str">
        <f>IF('Vars Master'!I1896&lt;&gt;"",'Vars Master'!H1896,"")</f>
        <v/>
      </c>
      <c r="K1895" t="s">
        <v>358</v>
      </c>
      <c r="M1895" t="str">
        <f>IF('Vars Master'!I1896&lt;&gt;"",'Vars Master'!I1896,"")</f>
        <v/>
      </c>
      <c r="N1895" s="74" t="str">
        <f t="shared" si="187"/>
        <v xml:space="preserve"> </v>
      </c>
      <c r="P1895" t="str">
        <f>IF('Vars Master'!N1896&lt;&gt;"",'Vars Master'!L1896,"")</f>
        <v/>
      </c>
      <c r="Q1895" s="73" t="str">
        <f>IF('Vars Master'!N1896&lt;&gt;"",'Vars Master'!M1896,"")</f>
        <v/>
      </c>
      <c r="R1895" t="s">
        <v>358</v>
      </c>
      <c r="T1895" t="str">
        <f>IF('Vars Master'!N1896&lt;&gt;"",'Vars Master'!N1896,"")</f>
        <v/>
      </c>
      <c r="U1895" s="74" t="str">
        <f t="shared" si="188"/>
        <v xml:space="preserve"> </v>
      </c>
      <c r="W1895" t="str">
        <f>IF('Vars Master'!S1896&lt;&gt;"",'Vars Master'!Q1896,"")</f>
        <v/>
      </c>
      <c r="X1895" s="73" t="str">
        <f>IF('Vars Master'!S1896&lt;&gt;"",'Vars Master'!R1896,"")</f>
        <v/>
      </c>
      <c r="Y1895" t="s">
        <v>358</v>
      </c>
      <c r="AA1895" t="str">
        <f>IF('Vars Master'!S1896&lt;&gt;"",'Vars Master'!S1896,"")</f>
        <v/>
      </c>
      <c r="AB1895" s="74" t="str">
        <f t="shared" si="189"/>
        <v xml:space="preserve"> </v>
      </c>
      <c r="AD1895" t="str">
        <f>IF('Vars Master'!X1896&lt;&gt;"",'Vars Master'!V1896,"")</f>
        <v/>
      </c>
      <c r="AE1895" s="73" t="str">
        <f>IF('Vars Master'!X1896&lt;&gt;"",'Vars Master'!W1896,"")</f>
        <v/>
      </c>
      <c r="AF1895" t="str">
        <f>IF('Vars Master'!X1896&lt;&gt;"",'Vars Master'!X1896,"")</f>
        <v/>
      </c>
      <c r="AG1895" s="74" t="str">
        <f t="shared" si="190"/>
        <v xml:space="preserve"> </v>
      </c>
      <c r="AH1895" t="str">
        <f>IF('Vars Master'!Z1896&lt;&gt;"",'Vars Master'!Z1896,"")</f>
        <v/>
      </c>
      <c r="AI1895" t="str">
        <f>IF('Vars Master'!AC1896&lt;&gt;"",'Vars Master'!AA1896,"")</f>
        <v/>
      </c>
      <c r="AJ1895" s="73" t="str">
        <f>IF('Vars Master'!AC1896&lt;&gt;"",'Vars Master'!AB1896,"")</f>
        <v/>
      </c>
      <c r="AK1895" t="s">
        <v>358</v>
      </c>
      <c r="AM1895" t="str">
        <f>IF('Vars Master'!AC1896&lt;&gt;"",'Vars Master'!AC1896,"")</f>
        <v/>
      </c>
      <c r="AN1895" s="74" t="str">
        <f t="shared" si="191"/>
        <v xml:space="preserve"> </v>
      </c>
      <c r="AO1895" t="str">
        <f>IF('Vars Master'!AE1896&lt;&gt;"",'Vars Master'!AE1896,"")</f>
        <v/>
      </c>
      <c r="AP1895" s="164" t="s">
        <v>358</v>
      </c>
      <c r="AQ1895" s="164" t="s">
        <v>358</v>
      </c>
      <c r="AR1895" s="164" t="s">
        <v>358</v>
      </c>
      <c r="AS1895" s="164" t="s">
        <v>358</v>
      </c>
      <c r="AT1895" s="164" t="s">
        <v>358</v>
      </c>
      <c r="AU1895" s="164" t="s">
        <v>358</v>
      </c>
    </row>
    <row r="1896" spans="2:47" x14ac:dyDescent="0.25">
      <c r="B1896" t="str">
        <f>IF('Vars Master'!D1897&lt;&gt;"",'Vars Master'!B1897,"")</f>
        <v/>
      </c>
      <c r="C1896" s="73" t="str">
        <f>IF('Vars Master'!D1897&lt;&gt;"",'Vars Master'!C1897,"")</f>
        <v/>
      </c>
      <c r="D1896" t="s">
        <v>358</v>
      </c>
      <c r="F1896" t="str">
        <f>IF('Vars Master'!D1897&lt;&gt;"",'Vars Master'!D1897,"")</f>
        <v/>
      </c>
      <c r="G1896" s="74" t="str">
        <f t="shared" si="186"/>
        <v xml:space="preserve"> </v>
      </c>
      <c r="I1896" t="str">
        <f>IF('Vars Master'!I1897&lt;&gt;"",'Vars Master'!G1897,"")</f>
        <v/>
      </c>
      <c r="J1896" s="73" t="str">
        <f>IF('Vars Master'!I1897&lt;&gt;"",'Vars Master'!H1897,"")</f>
        <v/>
      </c>
      <c r="K1896" t="s">
        <v>358</v>
      </c>
      <c r="M1896" t="str">
        <f>IF('Vars Master'!I1897&lt;&gt;"",'Vars Master'!I1897,"")</f>
        <v/>
      </c>
      <c r="N1896" s="74" t="str">
        <f t="shared" si="187"/>
        <v xml:space="preserve"> </v>
      </c>
      <c r="P1896" t="str">
        <f>IF('Vars Master'!N1897&lt;&gt;"",'Vars Master'!L1897,"")</f>
        <v/>
      </c>
      <c r="Q1896" s="73" t="str">
        <f>IF('Vars Master'!N1897&lt;&gt;"",'Vars Master'!M1897,"")</f>
        <v/>
      </c>
      <c r="R1896" t="s">
        <v>358</v>
      </c>
      <c r="T1896" t="str">
        <f>IF('Vars Master'!N1897&lt;&gt;"",'Vars Master'!N1897,"")</f>
        <v/>
      </c>
      <c r="U1896" s="74" t="str">
        <f t="shared" si="188"/>
        <v xml:space="preserve"> </v>
      </c>
      <c r="W1896" t="str">
        <f>IF('Vars Master'!S1897&lt;&gt;"",'Vars Master'!Q1897,"")</f>
        <v/>
      </c>
      <c r="X1896" s="73" t="str">
        <f>IF('Vars Master'!S1897&lt;&gt;"",'Vars Master'!R1897,"")</f>
        <v/>
      </c>
      <c r="Y1896" t="s">
        <v>358</v>
      </c>
      <c r="AA1896" t="str">
        <f>IF('Vars Master'!S1897&lt;&gt;"",'Vars Master'!S1897,"")</f>
        <v/>
      </c>
      <c r="AB1896" s="74" t="str">
        <f t="shared" si="189"/>
        <v xml:space="preserve"> </v>
      </c>
      <c r="AD1896" t="str">
        <f>IF('Vars Master'!X1897&lt;&gt;"",'Vars Master'!V1897,"")</f>
        <v/>
      </c>
      <c r="AE1896" s="73" t="str">
        <f>IF('Vars Master'!X1897&lt;&gt;"",'Vars Master'!W1897,"")</f>
        <v/>
      </c>
      <c r="AF1896" t="str">
        <f>IF('Vars Master'!X1897&lt;&gt;"",'Vars Master'!X1897,"")</f>
        <v/>
      </c>
      <c r="AG1896" s="74" t="str">
        <f t="shared" si="190"/>
        <v xml:space="preserve"> </v>
      </c>
      <c r="AH1896" t="str">
        <f>IF('Vars Master'!Z1897&lt;&gt;"",'Vars Master'!Z1897,"")</f>
        <v/>
      </c>
      <c r="AI1896" t="str">
        <f>IF('Vars Master'!AC1897&lt;&gt;"",'Vars Master'!AA1897,"")</f>
        <v/>
      </c>
      <c r="AJ1896" s="73" t="str">
        <f>IF('Vars Master'!AC1897&lt;&gt;"",'Vars Master'!AB1897,"")</f>
        <v/>
      </c>
      <c r="AK1896" t="s">
        <v>358</v>
      </c>
      <c r="AM1896" t="str">
        <f>IF('Vars Master'!AC1897&lt;&gt;"",'Vars Master'!AC1897,"")</f>
        <v/>
      </c>
      <c r="AN1896" s="74" t="str">
        <f t="shared" si="191"/>
        <v xml:space="preserve"> </v>
      </c>
      <c r="AO1896" t="str">
        <f>IF('Vars Master'!AE1897&lt;&gt;"",'Vars Master'!AE1897,"")</f>
        <v/>
      </c>
      <c r="AP1896" s="164" t="s">
        <v>358</v>
      </c>
      <c r="AQ1896" s="164" t="s">
        <v>358</v>
      </c>
      <c r="AR1896" s="164" t="s">
        <v>358</v>
      </c>
      <c r="AS1896" s="164" t="s">
        <v>358</v>
      </c>
      <c r="AT1896" s="164" t="s">
        <v>358</v>
      </c>
      <c r="AU1896" s="164" t="s">
        <v>358</v>
      </c>
    </row>
    <row r="1897" spans="2:47" x14ac:dyDescent="0.25">
      <c r="B1897" t="str">
        <f>IF('Vars Master'!D1898&lt;&gt;"",'Vars Master'!B1898,"")</f>
        <v/>
      </c>
      <c r="C1897" s="73" t="str">
        <f>IF('Vars Master'!D1898&lt;&gt;"",'Vars Master'!C1898,"")</f>
        <v/>
      </c>
      <c r="D1897" t="s">
        <v>358</v>
      </c>
      <c r="F1897" t="str">
        <f>IF('Vars Master'!D1898&lt;&gt;"",'Vars Master'!D1898,"")</f>
        <v/>
      </c>
      <c r="G1897" s="74" t="str">
        <f t="shared" si="186"/>
        <v xml:space="preserve"> </v>
      </c>
      <c r="I1897" t="str">
        <f>IF('Vars Master'!I1898&lt;&gt;"",'Vars Master'!G1898,"")</f>
        <v/>
      </c>
      <c r="J1897" s="73" t="str">
        <f>IF('Vars Master'!I1898&lt;&gt;"",'Vars Master'!H1898,"")</f>
        <v/>
      </c>
      <c r="K1897" t="s">
        <v>358</v>
      </c>
      <c r="M1897" t="str">
        <f>IF('Vars Master'!I1898&lt;&gt;"",'Vars Master'!I1898,"")</f>
        <v/>
      </c>
      <c r="N1897" s="74" t="str">
        <f t="shared" si="187"/>
        <v xml:space="preserve"> </v>
      </c>
      <c r="P1897" t="str">
        <f>IF('Vars Master'!N1898&lt;&gt;"",'Vars Master'!L1898,"")</f>
        <v/>
      </c>
      <c r="Q1897" s="73" t="str">
        <f>IF('Vars Master'!N1898&lt;&gt;"",'Vars Master'!M1898,"")</f>
        <v/>
      </c>
      <c r="R1897" t="s">
        <v>358</v>
      </c>
      <c r="T1897" t="str">
        <f>IF('Vars Master'!N1898&lt;&gt;"",'Vars Master'!N1898,"")</f>
        <v/>
      </c>
      <c r="U1897" s="74" t="str">
        <f t="shared" si="188"/>
        <v xml:space="preserve"> </v>
      </c>
      <c r="W1897" t="str">
        <f>IF('Vars Master'!S1898&lt;&gt;"",'Vars Master'!Q1898,"")</f>
        <v/>
      </c>
      <c r="X1897" s="73" t="str">
        <f>IF('Vars Master'!S1898&lt;&gt;"",'Vars Master'!R1898,"")</f>
        <v/>
      </c>
      <c r="Y1897" t="s">
        <v>358</v>
      </c>
      <c r="AA1897" t="str">
        <f>IF('Vars Master'!S1898&lt;&gt;"",'Vars Master'!S1898,"")</f>
        <v/>
      </c>
      <c r="AB1897" s="74" t="str">
        <f t="shared" si="189"/>
        <v xml:space="preserve"> </v>
      </c>
      <c r="AD1897" t="str">
        <f>IF('Vars Master'!X1898&lt;&gt;"",'Vars Master'!V1898,"")</f>
        <v/>
      </c>
      <c r="AE1897" s="73" t="str">
        <f>IF('Vars Master'!X1898&lt;&gt;"",'Vars Master'!W1898,"")</f>
        <v/>
      </c>
      <c r="AF1897" t="str">
        <f>IF('Vars Master'!X1898&lt;&gt;"",'Vars Master'!X1898,"")</f>
        <v/>
      </c>
      <c r="AG1897" s="74" t="str">
        <f t="shared" si="190"/>
        <v xml:space="preserve"> </v>
      </c>
      <c r="AH1897" t="str">
        <f>IF('Vars Master'!Z1898&lt;&gt;"",'Vars Master'!Z1898,"")</f>
        <v/>
      </c>
      <c r="AI1897" t="str">
        <f>IF('Vars Master'!AC1898&lt;&gt;"",'Vars Master'!AA1898,"")</f>
        <v/>
      </c>
      <c r="AJ1897" s="73" t="str">
        <f>IF('Vars Master'!AC1898&lt;&gt;"",'Vars Master'!AB1898,"")</f>
        <v/>
      </c>
      <c r="AK1897" t="s">
        <v>358</v>
      </c>
      <c r="AM1897" t="str">
        <f>IF('Vars Master'!AC1898&lt;&gt;"",'Vars Master'!AC1898,"")</f>
        <v/>
      </c>
      <c r="AN1897" s="74" t="str">
        <f t="shared" si="191"/>
        <v xml:space="preserve"> </v>
      </c>
      <c r="AO1897" t="str">
        <f>IF('Vars Master'!AE1898&lt;&gt;"",'Vars Master'!AE1898,"")</f>
        <v/>
      </c>
      <c r="AP1897" s="164" t="s">
        <v>358</v>
      </c>
      <c r="AQ1897" s="164" t="s">
        <v>358</v>
      </c>
      <c r="AR1897" s="164" t="s">
        <v>358</v>
      </c>
      <c r="AS1897" s="164" t="s">
        <v>358</v>
      </c>
      <c r="AT1897" s="164" t="s">
        <v>358</v>
      </c>
      <c r="AU1897" s="164" t="s">
        <v>358</v>
      </c>
    </row>
    <row r="1898" spans="2:47" x14ac:dyDescent="0.25">
      <c r="B1898" t="str">
        <f>IF('Vars Master'!D1899&lt;&gt;"",'Vars Master'!B1899,"")</f>
        <v/>
      </c>
      <c r="C1898" s="73" t="str">
        <f>IF('Vars Master'!D1899&lt;&gt;"",'Vars Master'!C1899,"")</f>
        <v/>
      </c>
      <c r="D1898" t="s">
        <v>358</v>
      </c>
      <c r="F1898" t="str">
        <f>IF('Vars Master'!D1899&lt;&gt;"",'Vars Master'!D1899,"")</f>
        <v/>
      </c>
      <c r="G1898" s="74" t="str">
        <f t="shared" si="186"/>
        <v xml:space="preserve"> </v>
      </c>
      <c r="I1898" t="str">
        <f>IF('Vars Master'!I1899&lt;&gt;"",'Vars Master'!G1899,"")</f>
        <v/>
      </c>
      <c r="J1898" s="73" t="str">
        <f>IF('Vars Master'!I1899&lt;&gt;"",'Vars Master'!H1899,"")</f>
        <v/>
      </c>
      <c r="K1898" t="s">
        <v>358</v>
      </c>
      <c r="M1898" t="str">
        <f>IF('Vars Master'!I1899&lt;&gt;"",'Vars Master'!I1899,"")</f>
        <v/>
      </c>
      <c r="N1898" s="74" t="str">
        <f t="shared" si="187"/>
        <v xml:space="preserve"> </v>
      </c>
      <c r="P1898" t="str">
        <f>IF('Vars Master'!N1899&lt;&gt;"",'Vars Master'!L1899,"")</f>
        <v/>
      </c>
      <c r="Q1898" s="73" t="str">
        <f>IF('Vars Master'!N1899&lt;&gt;"",'Vars Master'!M1899,"")</f>
        <v/>
      </c>
      <c r="R1898" t="s">
        <v>358</v>
      </c>
      <c r="T1898" t="str">
        <f>IF('Vars Master'!N1899&lt;&gt;"",'Vars Master'!N1899,"")</f>
        <v/>
      </c>
      <c r="U1898" s="74" t="str">
        <f t="shared" si="188"/>
        <v xml:space="preserve"> </v>
      </c>
      <c r="W1898" t="str">
        <f>IF('Vars Master'!S1899&lt;&gt;"",'Vars Master'!Q1899,"")</f>
        <v/>
      </c>
      <c r="X1898" s="73" t="str">
        <f>IF('Vars Master'!S1899&lt;&gt;"",'Vars Master'!R1899,"")</f>
        <v/>
      </c>
      <c r="Y1898" t="s">
        <v>358</v>
      </c>
      <c r="AA1898" t="str">
        <f>IF('Vars Master'!S1899&lt;&gt;"",'Vars Master'!S1899,"")</f>
        <v/>
      </c>
      <c r="AB1898" s="74" t="str">
        <f t="shared" si="189"/>
        <v xml:space="preserve"> </v>
      </c>
      <c r="AD1898" t="str">
        <f>IF('Vars Master'!X1899&lt;&gt;"",'Vars Master'!V1899,"")</f>
        <v/>
      </c>
      <c r="AE1898" s="73" t="str">
        <f>IF('Vars Master'!X1899&lt;&gt;"",'Vars Master'!W1899,"")</f>
        <v/>
      </c>
      <c r="AF1898" t="str">
        <f>IF('Vars Master'!X1899&lt;&gt;"",'Vars Master'!X1899,"")</f>
        <v/>
      </c>
      <c r="AG1898" s="74" t="str">
        <f t="shared" si="190"/>
        <v xml:space="preserve"> </v>
      </c>
      <c r="AH1898" t="str">
        <f>IF('Vars Master'!Z1899&lt;&gt;"",'Vars Master'!Z1899,"")</f>
        <v/>
      </c>
      <c r="AI1898" t="str">
        <f>IF('Vars Master'!AC1899&lt;&gt;"",'Vars Master'!AA1899,"")</f>
        <v/>
      </c>
      <c r="AJ1898" s="73" t="str">
        <f>IF('Vars Master'!AC1899&lt;&gt;"",'Vars Master'!AB1899,"")</f>
        <v/>
      </c>
      <c r="AK1898" t="s">
        <v>358</v>
      </c>
      <c r="AM1898" t="str">
        <f>IF('Vars Master'!AC1899&lt;&gt;"",'Vars Master'!AC1899,"")</f>
        <v/>
      </c>
      <c r="AN1898" s="74" t="str">
        <f t="shared" si="191"/>
        <v xml:space="preserve"> </v>
      </c>
      <c r="AO1898" t="str">
        <f>IF('Vars Master'!AE1899&lt;&gt;"",'Vars Master'!AE1899,"")</f>
        <v/>
      </c>
      <c r="AP1898" s="164" t="s">
        <v>358</v>
      </c>
      <c r="AQ1898" s="164" t="s">
        <v>358</v>
      </c>
      <c r="AR1898" s="164" t="s">
        <v>358</v>
      </c>
      <c r="AS1898" s="164" t="s">
        <v>358</v>
      </c>
      <c r="AT1898" s="164" t="s">
        <v>358</v>
      </c>
      <c r="AU1898" s="164" t="s">
        <v>358</v>
      </c>
    </row>
    <row r="1899" spans="2:47" x14ac:dyDescent="0.25">
      <c r="B1899" t="str">
        <f>IF('Vars Master'!D1900&lt;&gt;"",'Vars Master'!B1900,"")</f>
        <v/>
      </c>
      <c r="C1899" s="73" t="str">
        <f>IF('Vars Master'!D1900&lt;&gt;"",'Vars Master'!C1900,"")</f>
        <v/>
      </c>
      <c r="D1899" t="s">
        <v>358</v>
      </c>
      <c r="F1899" t="str">
        <f>IF('Vars Master'!D1900&lt;&gt;"",'Vars Master'!D1900,"")</f>
        <v/>
      </c>
      <c r="G1899" s="74" t="str">
        <f t="shared" si="186"/>
        <v xml:space="preserve"> </v>
      </c>
      <c r="I1899" t="str">
        <f>IF('Vars Master'!I1900&lt;&gt;"",'Vars Master'!G1900,"")</f>
        <v/>
      </c>
      <c r="J1899" s="73" t="str">
        <f>IF('Vars Master'!I1900&lt;&gt;"",'Vars Master'!H1900,"")</f>
        <v/>
      </c>
      <c r="K1899" t="s">
        <v>358</v>
      </c>
      <c r="M1899" t="str">
        <f>IF('Vars Master'!I1900&lt;&gt;"",'Vars Master'!I1900,"")</f>
        <v/>
      </c>
      <c r="N1899" s="74" t="str">
        <f t="shared" si="187"/>
        <v xml:space="preserve"> </v>
      </c>
      <c r="P1899" t="str">
        <f>IF('Vars Master'!N1900&lt;&gt;"",'Vars Master'!L1900,"")</f>
        <v/>
      </c>
      <c r="Q1899" s="73" t="str">
        <f>IF('Vars Master'!N1900&lt;&gt;"",'Vars Master'!M1900,"")</f>
        <v/>
      </c>
      <c r="R1899" t="s">
        <v>358</v>
      </c>
      <c r="T1899" t="str">
        <f>IF('Vars Master'!N1900&lt;&gt;"",'Vars Master'!N1900,"")</f>
        <v/>
      </c>
      <c r="U1899" s="74" t="str">
        <f t="shared" si="188"/>
        <v xml:space="preserve"> </v>
      </c>
      <c r="W1899" t="str">
        <f>IF('Vars Master'!S1900&lt;&gt;"",'Vars Master'!Q1900,"")</f>
        <v/>
      </c>
      <c r="X1899" s="73" t="str">
        <f>IF('Vars Master'!S1900&lt;&gt;"",'Vars Master'!R1900,"")</f>
        <v/>
      </c>
      <c r="Y1899" t="s">
        <v>358</v>
      </c>
      <c r="AA1899" t="str">
        <f>IF('Vars Master'!S1900&lt;&gt;"",'Vars Master'!S1900,"")</f>
        <v/>
      </c>
      <c r="AB1899" s="74" t="str">
        <f t="shared" si="189"/>
        <v xml:space="preserve"> </v>
      </c>
      <c r="AD1899" t="str">
        <f>IF('Vars Master'!X1900&lt;&gt;"",'Vars Master'!V1900,"")</f>
        <v/>
      </c>
      <c r="AE1899" s="73" t="str">
        <f>IF('Vars Master'!X1900&lt;&gt;"",'Vars Master'!W1900,"")</f>
        <v/>
      </c>
      <c r="AF1899" t="str">
        <f>IF('Vars Master'!X1900&lt;&gt;"",'Vars Master'!X1900,"")</f>
        <v/>
      </c>
      <c r="AG1899" s="74" t="str">
        <f t="shared" si="190"/>
        <v xml:space="preserve"> </v>
      </c>
      <c r="AH1899" t="str">
        <f>IF('Vars Master'!Z1900&lt;&gt;"",'Vars Master'!Z1900,"")</f>
        <v/>
      </c>
      <c r="AI1899" t="str">
        <f>IF('Vars Master'!AC1900&lt;&gt;"",'Vars Master'!AA1900,"")</f>
        <v/>
      </c>
      <c r="AJ1899" s="73" t="str">
        <f>IF('Vars Master'!AC1900&lt;&gt;"",'Vars Master'!AB1900,"")</f>
        <v/>
      </c>
      <c r="AK1899" t="s">
        <v>358</v>
      </c>
      <c r="AM1899" t="str">
        <f>IF('Vars Master'!AC1900&lt;&gt;"",'Vars Master'!AC1900,"")</f>
        <v/>
      </c>
      <c r="AN1899" s="74" t="str">
        <f t="shared" si="191"/>
        <v xml:space="preserve"> </v>
      </c>
      <c r="AO1899" t="str">
        <f>IF('Vars Master'!AE1900&lt;&gt;"",'Vars Master'!AE1900,"")</f>
        <v/>
      </c>
      <c r="AP1899" s="164" t="s">
        <v>358</v>
      </c>
      <c r="AQ1899" s="164" t="s">
        <v>358</v>
      </c>
      <c r="AR1899" s="164" t="s">
        <v>358</v>
      </c>
      <c r="AS1899" s="164" t="s">
        <v>358</v>
      </c>
      <c r="AT1899" s="164" t="s">
        <v>358</v>
      </c>
      <c r="AU1899" s="164" t="s">
        <v>358</v>
      </c>
    </row>
    <row r="1900" spans="2:47" x14ac:dyDescent="0.25">
      <c r="B1900" t="str">
        <f>IF('Vars Master'!D1901&lt;&gt;"",'Vars Master'!B1901,"")</f>
        <v/>
      </c>
      <c r="C1900" s="73" t="str">
        <f>IF('Vars Master'!D1901&lt;&gt;"",'Vars Master'!C1901,"")</f>
        <v/>
      </c>
      <c r="D1900" t="s">
        <v>358</v>
      </c>
      <c r="F1900" t="str">
        <f>IF('Vars Master'!D1901&lt;&gt;"",'Vars Master'!D1901,"")</f>
        <v/>
      </c>
      <c r="G1900" s="74" t="str">
        <f t="shared" si="186"/>
        <v xml:space="preserve"> </v>
      </c>
      <c r="I1900" t="str">
        <f>IF('Vars Master'!I1901&lt;&gt;"",'Vars Master'!G1901,"")</f>
        <v/>
      </c>
      <c r="J1900" s="73" t="str">
        <f>IF('Vars Master'!I1901&lt;&gt;"",'Vars Master'!H1901,"")</f>
        <v/>
      </c>
      <c r="K1900" t="s">
        <v>358</v>
      </c>
      <c r="M1900" t="str">
        <f>IF('Vars Master'!I1901&lt;&gt;"",'Vars Master'!I1901,"")</f>
        <v/>
      </c>
      <c r="N1900" s="74" t="str">
        <f t="shared" si="187"/>
        <v xml:space="preserve"> </v>
      </c>
      <c r="P1900" t="str">
        <f>IF('Vars Master'!N1901&lt;&gt;"",'Vars Master'!L1901,"")</f>
        <v/>
      </c>
      <c r="Q1900" s="73" t="str">
        <f>IF('Vars Master'!N1901&lt;&gt;"",'Vars Master'!M1901,"")</f>
        <v/>
      </c>
      <c r="R1900" t="s">
        <v>358</v>
      </c>
      <c r="T1900" t="str">
        <f>IF('Vars Master'!N1901&lt;&gt;"",'Vars Master'!N1901,"")</f>
        <v/>
      </c>
      <c r="U1900" s="74" t="str">
        <f t="shared" si="188"/>
        <v xml:space="preserve"> </v>
      </c>
      <c r="W1900" t="str">
        <f>IF('Vars Master'!S1901&lt;&gt;"",'Vars Master'!Q1901,"")</f>
        <v/>
      </c>
      <c r="X1900" s="73" t="str">
        <f>IF('Vars Master'!S1901&lt;&gt;"",'Vars Master'!R1901,"")</f>
        <v/>
      </c>
      <c r="Y1900" t="s">
        <v>358</v>
      </c>
      <c r="AA1900" t="str">
        <f>IF('Vars Master'!S1901&lt;&gt;"",'Vars Master'!S1901,"")</f>
        <v/>
      </c>
      <c r="AB1900" s="74" t="str">
        <f t="shared" si="189"/>
        <v xml:space="preserve"> </v>
      </c>
      <c r="AD1900" t="str">
        <f>IF('Vars Master'!X1901&lt;&gt;"",'Vars Master'!V1901,"")</f>
        <v/>
      </c>
      <c r="AE1900" s="73" t="str">
        <f>IF('Vars Master'!X1901&lt;&gt;"",'Vars Master'!W1901,"")</f>
        <v/>
      </c>
      <c r="AF1900" t="str">
        <f>IF('Vars Master'!X1901&lt;&gt;"",'Vars Master'!X1901,"")</f>
        <v/>
      </c>
      <c r="AG1900" s="74" t="str">
        <f t="shared" si="190"/>
        <v xml:space="preserve"> </v>
      </c>
      <c r="AH1900" t="str">
        <f>IF('Vars Master'!Z1901&lt;&gt;"",'Vars Master'!Z1901,"")</f>
        <v/>
      </c>
      <c r="AI1900" t="str">
        <f>IF('Vars Master'!AC1901&lt;&gt;"",'Vars Master'!AA1901,"")</f>
        <v/>
      </c>
      <c r="AJ1900" s="73" t="str">
        <f>IF('Vars Master'!AC1901&lt;&gt;"",'Vars Master'!AB1901,"")</f>
        <v/>
      </c>
      <c r="AK1900" t="s">
        <v>358</v>
      </c>
      <c r="AM1900" t="str">
        <f>IF('Vars Master'!AC1901&lt;&gt;"",'Vars Master'!AC1901,"")</f>
        <v/>
      </c>
      <c r="AN1900" s="74" t="str">
        <f t="shared" si="191"/>
        <v xml:space="preserve"> </v>
      </c>
      <c r="AO1900" t="str">
        <f>IF('Vars Master'!AE1901&lt;&gt;"",'Vars Master'!AE1901,"")</f>
        <v/>
      </c>
      <c r="AP1900" s="164" t="s">
        <v>358</v>
      </c>
      <c r="AQ1900" s="164" t="s">
        <v>358</v>
      </c>
      <c r="AR1900" s="164" t="s">
        <v>358</v>
      </c>
      <c r="AS1900" s="164" t="s">
        <v>358</v>
      </c>
      <c r="AT1900" s="164" t="s">
        <v>358</v>
      </c>
      <c r="AU1900" s="164" t="s">
        <v>358</v>
      </c>
    </row>
    <row r="1901" spans="2:47" x14ac:dyDescent="0.25">
      <c r="B1901" t="str">
        <f>IF('Vars Master'!D1902&lt;&gt;"",'Vars Master'!B1902,"")</f>
        <v/>
      </c>
      <c r="C1901" s="73" t="str">
        <f>IF('Vars Master'!D1902&lt;&gt;"",'Vars Master'!C1902,"")</f>
        <v/>
      </c>
      <c r="D1901" t="s">
        <v>358</v>
      </c>
      <c r="F1901" t="str">
        <f>IF('Vars Master'!D1902&lt;&gt;"",'Vars Master'!D1902,"")</f>
        <v/>
      </c>
      <c r="G1901" s="74" t="str">
        <f t="shared" si="186"/>
        <v xml:space="preserve"> </v>
      </c>
      <c r="I1901" t="str">
        <f>IF('Vars Master'!I1902&lt;&gt;"",'Vars Master'!G1902,"")</f>
        <v/>
      </c>
      <c r="J1901" s="73" t="str">
        <f>IF('Vars Master'!I1902&lt;&gt;"",'Vars Master'!H1902,"")</f>
        <v/>
      </c>
      <c r="K1901" t="s">
        <v>358</v>
      </c>
      <c r="M1901" t="str">
        <f>IF('Vars Master'!I1902&lt;&gt;"",'Vars Master'!I1902,"")</f>
        <v/>
      </c>
      <c r="N1901" s="74" t="str">
        <f t="shared" si="187"/>
        <v xml:space="preserve"> </v>
      </c>
      <c r="P1901" t="str">
        <f>IF('Vars Master'!N1902&lt;&gt;"",'Vars Master'!L1902,"")</f>
        <v/>
      </c>
      <c r="Q1901" s="73" t="str">
        <f>IF('Vars Master'!N1902&lt;&gt;"",'Vars Master'!M1902,"")</f>
        <v/>
      </c>
      <c r="R1901" t="s">
        <v>358</v>
      </c>
      <c r="T1901" t="str">
        <f>IF('Vars Master'!N1902&lt;&gt;"",'Vars Master'!N1902,"")</f>
        <v/>
      </c>
      <c r="U1901" s="74" t="str">
        <f t="shared" si="188"/>
        <v xml:space="preserve"> </v>
      </c>
      <c r="W1901" t="str">
        <f>IF('Vars Master'!S1902&lt;&gt;"",'Vars Master'!Q1902,"")</f>
        <v/>
      </c>
      <c r="X1901" s="73" t="str">
        <f>IF('Vars Master'!S1902&lt;&gt;"",'Vars Master'!R1902,"")</f>
        <v/>
      </c>
      <c r="Y1901" t="s">
        <v>358</v>
      </c>
      <c r="AA1901" t="str">
        <f>IF('Vars Master'!S1902&lt;&gt;"",'Vars Master'!S1902,"")</f>
        <v/>
      </c>
      <c r="AB1901" s="74" t="str">
        <f t="shared" si="189"/>
        <v xml:space="preserve"> </v>
      </c>
      <c r="AD1901" t="str">
        <f>IF('Vars Master'!X1902&lt;&gt;"",'Vars Master'!V1902,"")</f>
        <v/>
      </c>
      <c r="AE1901" s="73" t="str">
        <f>IF('Vars Master'!X1902&lt;&gt;"",'Vars Master'!W1902,"")</f>
        <v/>
      </c>
      <c r="AF1901" t="str">
        <f>IF('Vars Master'!X1902&lt;&gt;"",'Vars Master'!X1902,"")</f>
        <v/>
      </c>
      <c r="AG1901" s="74" t="str">
        <f t="shared" si="190"/>
        <v xml:space="preserve"> </v>
      </c>
      <c r="AH1901" t="str">
        <f>IF('Vars Master'!Z1902&lt;&gt;"",'Vars Master'!Z1902,"")</f>
        <v/>
      </c>
      <c r="AI1901" t="str">
        <f>IF('Vars Master'!AC1902&lt;&gt;"",'Vars Master'!AA1902,"")</f>
        <v/>
      </c>
      <c r="AJ1901" s="73" t="str">
        <f>IF('Vars Master'!AC1902&lt;&gt;"",'Vars Master'!AB1902,"")</f>
        <v/>
      </c>
      <c r="AK1901" t="s">
        <v>358</v>
      </c>
      <c r="AM1901" t="str">
        <f>IF('Vars Master'!AC1902&lt;&gt;"",'Vars Master'!AC1902,"")</f>
        <v/>
      </c>
      <c r="AN1901" s="74" t="str">
        <f t="shared" si="191"/>
        <v xml:space="preserve"> </v>
      </c>
      <c r="AO1901" t="str">
        <f>IF('Vars Master'!AE1902&lt;&gt;"",'Vars Master'!AE1902,"")</f>
        <v/>
      </c>
      <c r="AP1901" s="164" t="s">
        <v>358</v>
      </c>
      <c r="AQ1901" s="164" t="s">
        <v>358</v>
      </c>
      <c r="AR1901" s="164" t="s">
        <v>358</v>
      </c>
      <c r="AS1901" s="164" t="s">
        <v>358</v>
      </c>
      <c r="AT1901" s="164" t="s">
        <v>358</v>
      </c>
      <c r="AU1901" s="164" t="s">
        <v>358</v>
      </c>
    </row>
    <row r="1902" spans="2:47" x14ac:dyDescent="0.25">
      <c r="B1902" t="str">
        <f>IF('Vars Master'!D1903&lt;&gt;"",'Vars Master'!B1903,"")</f>
        <v/>
      </c>
      <c r="C1902" s="73" t="str">
        <f>IF('Vars Master'!D1903&lt;&gt;"",'Vars Master'!C1903,"")</f>
        <v/>
      </c>
      <c r="D1902" t="s">
        <v>358</v>
      </c>
      <c r="F1902" t="str">
        <f>IF('Vars Master'!D1903&lt;&gt;"",'Vars Master'!D1903,"")</f>
        <v/>
      </c>
      <c r="G1902" s="74" t="str">
        <f t="shared" si="186"/>
        <v xml:space="preserve"> </v>
      </c>
      <c r="I1902" t="str">
        <f>IF('Vars Master'!I1903&lt;&gt;"",'Vars Master'!G1903,"")</f>
        <v/>
      </c>
      <c r="J1902" s="73" t="str">
        <f>IF('Vars Master'!I1903&lt;&gt;"",'Vars Master'!H1903,"")</f>
        <v/>
      </c>
      <c r="K1902" t="s">
        <v>358</v>
      </c>
      <c r="M1902" t="str">
        <f>IF('Vars Master'!I1903&lt;&gt;"",'Vars Master'!I1903,"")</f>
        <v/>
      </c>
      <c r="N1902" s="74" t="str">
        <f t="shared" si="187"/>
        <v xml:space="preserve"> </v>
      </c>
      <c r="P1902" t="str">
        <f>IF('Vars Master'!N1903&lt;&gt;"",'Vars Master'!L1903,"")</f>
        <v/>
      </c>
      <c r="Q1902" s="73" t="str">
        <f>IF('Vars Master'!N1903&lt;&gt;"",'Vars Master'!M1903,"")</f>
        <v/>
      </c>
      <c r="R1902" t="s">
        <v>358</v>
      </c>
      <c r="T1902" t="str">
        <f>IF('Vars Master'!N1903&lt;&gt;"",'Vars Master'!N1903,"")</f>
        <v/>
      </c>
      <c r="U1902" s="74" t="str">
        <f t="shared" si="188"/>
        <v xml:space="preserve"> </v>
      </c>
      <c r="W1902" t="str">
        <f>IF('Vars Master'!S1903&lt;&gt;"",'Vars Master'!Q1903,"")</f>
        <v/>
      </c>
      <c r="X1902" s="73" t="str">
        <f>IF('Vars Master'!S1903&lt;&gt;"",'Vars Master'!R1903,"")</f>
        <v/>
      </c>
      <c r="Y1902" t="s">
        <v>358</v>
      </c>
      <c r="AA1902" t="str">
        <f>IF('Vars Master'!S1903&lt;&gt;"",'Vars Master'!S1903,"")</f>
        <v/>
      </c>
      <c r="AB1902" s="74" t="str">
        <f t="shared" si="189"/>
        <v xml:space="preserve"> </v>
      </c>
      <c r="AD1902" t="str">
        <f>IF('Vars Master'!X1903&lt;&gt;"",'Vars Master'!V1903,"")</f>
        <v/>
      </c>
      <c r="AE1902" s="73" t="str">
        <f>IF('Vars Master'!X1903&lt;&gt;"",'Vars Master'!W1903,"")</f>
        <v/>
      </c>
      <c r="AF1902" t="str">
        <f>IF('Vars Master'!X1903&lt;&gt;"",'Vars Master'!X1903,"")</f>
        <v/>
      </c>
      <c r="AG1902" s="74" t="str">
        <f t="shared" si="190"/>
        <v xml:space="preserve"> </v>
      </c>
      <c r="AH1902" t="str">
        <f>IF('Vars Master'!Z1903&lt;&gt;"",'Vars Master'!Z1903,"")</f>
        <v/>
      </c>
      <c r="AI1902" t="str">
        <f>IF('Vars Master'!AC1903&lt;&gt;"",'Vars Master'!AA1903,"")</f>
        <v/>
      </c>
      <c r="AJ1902" s="73" t="str">
        <f>IF('Vars Master'!AC1903&lt;&gt;"",'Vars Master'!AB1903,"")</f>
        <v/>
      </c>
      <c r="AK1902" t="s">
        <v>358</v>
      </c>
      <c r="AM1902" t="str">
        <f>IF('Vars Master'!AC1903&lt;&gt;"",'Vars Master'!AC1903,"")</f>
        <v/>
      </c>
      <c r="AN1902" s="74" t="str">
        <f t="shared" si="191"/>
        <v xml:space="preserve"> </v>
      </c>
      <c r="AO1902" t="str">
        <f>IF('Vars Master'!AE1903&lt;&gt;"",'Vars Master'!AE1903,"")</f>
        <v/>
      </c>
      <c r="AP1902" s="164" t="s">
        <v>358</v>
      </c>
      <c r="AQ1902" s="164" t="s">
        <v>358</v>
      </c>
      <c r="AR1902" s="164" t="s">
        <v>358</v>
      </c>
      <c r="AS1902" s="164" t="s">
        <v>358</v>
      </c>
      <c r="AT1902" s="164" t="s">
        <v>358</v>
      </c>
      <c r="AU1902" s="164" t="s">
        <v>358</v>
      </c>
    </row>
    <row r="1903" spans="2:47" x14ac:dyDescent="0.25">
      <c r="B1903" t="str">
        <f>IF('Vars Master'!D1904&lt;&gt;"",'Vars Master'!B1904,"")</f>
        <v/>
      </c>
      <c r="C1903" s="73" t="str">
        <f>IF('Vars Master'!D1904&lt;&gt;"",'Vars Master'!C1904,"")</f>
        <v/>
      </c>
      <c r="D1903" t="s">
        <v>358</v>
      </c>
      <c r="F1903" t="str">
        <f>IF('Vars Master'!D1904&lt;&gt;"",'Vars Master'!D1904,"")</f>
        <v/>
      </c>
      <c r="G1903" s="74" t="str">
        <f t="shared" si="186"/>
        <v xml:space="preserve"> </v>
      </c>
      <c r="I1903" t="str">
        <f>IF('Vars Master'!I1904&lt;&gt;"",'Vars Master'!G1904,"")</f>
        <v/>
      </c>
      <c r="J1903" s="73" t="str">
        <f>IF('Vars Master'!I1904&lt;&gt;"",'Vars Master'!H1904,"")</f>
        <v/>
      </c>
      <c r="K1903" t="s">
        <v>358</v>
      </c>
      <c r="M1903" t="str">
        <f>IF('Vars Master'!I1904&lt;&gt;"",'Vars Master'!I1904,"")</f>
        <v/>
      </c>
      <c r="N1903" s="74" t="str">
        <f t="shared" si="187"/>
        <v xml:space="preserve"> </v>
      </c>
      <c r="P1903" t="str">
        <f>IF('Vars Master'!N1904&lt;&gt;"",'Vars Master'!L1904,"")</f>
        <v/>
      </c>
      <c r="Q1903" s="73" t="str">
        <f>IF('Vars Master'!N1904&lt;&gt;"",'Vars Master'!M1904,"")</f>
        <v/>
      </c>
      <c r="R1903" t="s">
        <v>358</v>
      </c>
      <c r="T1903" t="str">
        <f>IF('Vars Master'!N1904&lt;&gt;"",'Vars Master'!N1904,"")</f>
        <v/>
      </c>
      <c r="U1903" s="74" t="str">
        <f t="shared" si="188"/>
        <v xml:space="preserve"> </v>
      </c>
      <c r="W1903" t="str">
        <f>IF('Vars Master'!S1904&lt;&gt;"",'Vars Master'!Q1904,"")</f>
        <v/>
      </c>
      <c r="X1903" s="73" t="str">
        <f>IF('Vars Master'!S1904&lt;&gt;"",'Vars Master'!R1904,"")</f>
        <v/>
      </c>
      <c r="Y1903" t="s">
        <v>358</v>
      </c>
      <c r="AA1903" t="str">
        <f>IF('Vars Master'!S1904&lt;&gt;"",'Vars Master'!S1904,"")</f>
        <v/>
      </c>
      <c r="AB1903" s="74" t="str">
        <f t="shared" si="189"/>
        <v xml:space="preserve"> </v>
      </c>
      <c r="AD1903" t="str">
        <f>IF('Vars Master'!X1904&lt;&gt;"",'Vars Master'!V1904,"")</f>
        <v/>
      </c>
      <c r="AE1903" s="73" t="str">
        <f>IF('Vars Master'!X1904&lt;&gt;"",'Vars Master'!W1904,"")</f>
        <v/>
      </c>
      <c r="AF1903" t="str">
        <f>IF('Vars Master'!X1904&lt;&gt;"",'Vars Master'!X1904,"")</f>
        <v/>
      </c>
      <c r="AG1903" s="74" t="str">
        <f t="shared" si="190"/>
        <v xml:space="preserve"> </v>
      </c>
      <c r="AH1903" t="str">
        <f>IF('Vars Master'!Z1904&lt;&gt;"",'Vars Master'!Z1904,"")</f>
        <v/>
      </c>
      <c r="AI1903" t="str">
        <f>IF('Vars Master'!AC1904&lt;&gt;"",'Vars Master'!AA1904,"")</f>
        <v/>
      </c>
      <c r="AJ1903" s="73" t="str">
        <f>IF('Vars Master'!AC1904&lt;&gt;"",'Vars Master'!AB1904,"")</f>
        <v/>
      </c>
      <c r="AK1903" t="s">
        <v>358</v>
      </c>
      <c r="AM1903" t="str">
        <f>IF('Vars Master'!AC1904&lt;&gt;"",'Vars Master'!AC1904,"")</f>
        <v/>
      </c>
      <c r="AN1903" s="74" t="str">
        <f t="shared" si="191"/>
        <v xml:space="preserve"> </v>
      </c>
      <c r="AO1903" t="str">
        <f>IF('Vars Master'!AE1904&lt;&gt;"",'Vars Master'!AE1904,"")</f>
        <v/>
      </c>
      <c r="AP1903" s="164" t="s">
        <v>358</v>
      </c>
      <c r="AQ1903" s="164" t="s">
        <v>358</v>
      </c>
      <c r="AR1903" s="164" t="s">
        <v>358</v>
      </c>
      <c r="AS1903" s="164" t="s">
        <v>358</v>
      </c>
      <c r="AT1903" s="164" t="s">
        <v>358</v>
      </c>
      <c r="AU1903" s="164" t="s">
        <v>358</v>
      </c>
    </row>
    <row r="1904" spans="2:47" x14ac:dyDescent="0.25">
      <c r="B1904" t="str">
        <f>IF('Vars Master'!D1905&lt;&gt;"",'Vars Master'!B1905,"")</f>
        <v/>
      </c>
      <c r="C1904" s="73" t="str">
        <f>IF('Vars Master'!D1905&lt;&gt;"",'Vars Master'!C1905,"")</f>
        <v/>
      </c>
      <c r="D1904" t="s">
        <v>358</v>
      </c>
      <c r="F1904" t="str">
        <f>IF('Vars Master'!D1905&lt;&gt;"",'Vars Master'!D1905,"")</f>
        <v/>
      </c>
      <c r="G1904" s="74" t="str">
        <f t="shared" si="186"/>
        <v xml:space="preserve"> </v>
      </c>
      <c r="I1904" t="str">
        <f>IF('Vars Master'!I1905&lt;&gt;"",'Vars Master'!G1905,"")</f>
        <v/>
      </c>
      <c r="J1904" s="73" t="str">
        <f>IF('Vars Master'!I1905&lt;&gt;"",'Vars Master'!H1905,"")</f>
        <v/>
      </c>
      <c r="K1904" t="s">
        <v>358</v>
      </c>
      <c r="M1904" t="str">
        <f>IF('Vars Master'!I1905&lt;&gt;"",'Vars Master'!I1905,"")</f>
        <v/>
      </c>
      <c r="N1904" s="74" t="str">
        <f t="shared" si="187"/>
        <v xml:space="preserve"> </v>
      </c>
      <c r="P1904" t="str">
        <f>IF('Vars Master'!N1905&lt;&gt;"",'Vars Master'!L1905,"")</f>
        <v/>
      </c>
      <c r="Q1904" s="73" t="str">
        <f>IF('Vars Master'!N1905&lt;&gt;"",'Vars Master'!M1905,"")</f>
        <v/>
      </c>
      <c r="R1904" t="s">
        <v>358</v>
      </c>
      <c r="T1904" t="str">
        <f>IF('Vars Master'!N1905&lt;&gt;"",'Vars Master'!N1905,"")</f>
        <v/>
      </c>
      <c r="U1904" s="74" t="str">
        <f t="shared" si="188"/>
        <v xml:space="preserve"> </v>
      </c>
      <c r="W1904" t="str">
        <f>IF('Vars Master'!S1905&lt;&gt;"",'Vars Master'!Q1905,"")</f>
        <v/>
      </c>
      <c r="X1904" s="73" t="str">
        <f>IF('Vars Master'!S1905&lt;&gt;"",'Vars Master'!R1905,"")</f>
        <v/>
      </c>
      <c r="Y1904" t="s">
        <v>358</v>
      </c>
      <c r="AA1904" t="str">
        <f>IF('Vars Master'!S1905&lt;&gt;"",'Vars Master'!S1905,"")</f>
        <v/>
      </c>
      <c r="AB1904" s="74" t="str">
        <f t="shared" si="189"/>
        <v xml:space="preserve"> </v>
      </c>
      <c r="AD1904" t="str">
        <f>IF('Vars Master'!X1905&lt;&gt;"",'Vars Master'!V1905,"")</f>
        <v/>
      </c>
      <c r="AE1904" s="73" t="str">
        <f>IF('Vars Master'!X1905&lt;&gt;"",'Vars Master'!W1905,"")</f>
        <v/>
      </c>
      <c r="AF1904" t="str">
        <f>IF('Vars Master'!X1905&lt;&gt;"",'Vars Master'!X1905,"")</f>
        <v/>
      </c>
      <c r="AG1904" s="74" t="str">
        <f t="shared" si="190"/>
        <v xml:space="preserve"> </v>
      </c>
      <c r="AH1904" t="str">
        <f>IF('Vars Master'!Z1905&lt;&gt;"",'Vars Master'!Z1905,"")</f>
        <v/>
      </c>
      <c r="AI1904" t="str">
        <f>IF('Vars Master'!AC1905&lt;&gt;"",'Vars Master'!AA1905,"")</f>
        <v/>
      </c>
      <c r="AJ1904" s="73" t="str">
        <f>IF('Vars Master'!AC1905&lt;&gt;"",'Vars Master'!AB1905,"")</f>
        <v/>
      </c>
      <c r="AK1904" t="s">
        <v>358</v>
      </c>
      <c r="AM1904" t="str">
        <f>IF('Vars Master'!AC1905&lt;&gt;"",'Vars Master'!AC1905,"")</f>
        <v/>
      </c>
      <c r="AN1904" s="74" t="str">
        <f t="shared" si="191"/>
        <v xml:space="preserve"> </v>
      </c>
      <c r="AO1904" t="str">
        <f>IF('Vars Master'!AE1905&lt;&gt;"",'Vars Master'!AE1905,"")</f>
        <v/>
      </c>
      <c r="AP1904" s="164" t="s">
        <v>358</v>
      </c>
      <c r="AQ1904" s="164" t="s">
        <v>358</v>
      </c>
      <c r="AR1904" s="164" t="s">
        <v>358</v>
      </c>
      <c r="AS1904" s="164" t="s">
        <v>358</v>
      </c>
      <c r="AT1904" s="164" t="s">
        <v>358</v>
      </c>
      <c r="AU1904" s="164" t="s">
        <v>358</v>
      </c>
    </row>
    <row r="1905" spans="2:47" x14ac:dyDescent="0.25">
      <c r="B1905" t="str">
        <f>IF('Vars Master'!D1906&lt;&gt;"",'Vars Master'!B1906,"")</f>
        <v/>
      </c>
      <c r="C1905" s="73" t="str">
        <f>IF('Vars Master'!D1906&lt;&gt;"",'Vars Master'!C1906,"")</f>
        <v/>
      </c>
      <c r="D1905" t="s">
        <v>358</v>
      </c>
      <c r="F1905" t="str">
        <f>IF('Vars Master'!D1906&lt;&gt;"",'Vars Master'!D1906,"")</f>
        <v/>
      </c>
      <c r="G1905" s="74" t="str">
        <f t="shared" si="186"/>
        <v xml:space="preserve"> </v>
      </c>
      <c r="I1905" t="str">
        <f>IF('Vars Master'!I1906&lt;&gt;"",'Vars Master'!G1906,"")</f>
        <v/>
      </c>
      <c r="J1905" s="73" t="str">
        <f>IF('Vars Master'!I1906&lt;&gt;"",'Vars Master'!H1906,"")</f>
        <v/>
      </c>
      <c r="K1905" t="s">
        <v>358</v>
      </c>
      <c r="M1905" t="str">
        <f>IF('Vars Master'!I1906&lt;&gt;"",'Vars Master'!I1906,"")</f>
        <v/>
      </c>
      <c r="N1905" s="74" t="str">
        <f t="shared" si="187"/>
        <v xml:space="preserve"> </v>
      </c>
      <c r="P1905" t="str">
        <f>IF('Vars Master'!N1906&lt;&gt;"",'Vars Master'!L1906,"")</f>
        <v/>
      </c>
      <c r="Q1905" s="73" t="str">
        <f>IF('Vars Master'!N1906&lt;&gt;"",'Vars Master'!M1906,"")</f>
        <v/>
      </c>
      <c r="R1905" t="s">
        <v>358</v>
      </c>
      <c r="T1905" t="str">
        <f>IF('Vars Master'!N1906&lt;&gt;"",'Vars Master'!N1906,"")</f>
        <v/>
      </c>
      <c r="U1905" s="74" t="str">
        <f t="shared" si="188"/>
        <v xml:space="preserve"> </v>
      </c>
      <c r="W1905" t="str">
        <f>IF('Vars Master'!S1906&lt;&gt;"",'Vars Master'!Q1906,"")</f>
        <v/>
      </c>
      <c r="X1905" s="73" t="str">
        <f>IF('Vars Master'!S1906&lt;&gt;"",'Vars Master'!R1906,"")</f>
        <v/>
      </c>
      <c r="Y1905" t="s">
        <v>358</v>
      </c>
      <c r="AA1905" t="str">
        <f>IF('Vars Master'!S1906&lt;&gt;"",'Vars Master'!S1906,"")</f>
        <v/>
      </c>
      <c r="AB1905" s="74" t="str">
        <f t="shared" si="189"/>
        <v xml:space="preserve"> </v>
      </c>
      <c r="AD1905" t="str">
        <f>IF('Vars Master'!X1906&lt;&gt;"",'Vars Master'!V1906,"")</f>
        <v/>
      </c>
      <c r="AE1905" s="73" t="str">
        <f>IF('Vars Master'!X1906&lt;&gt;"",'Vars Master'!W1906,"")</f>
        <v/>
      </c>
      <c r="AF1905" t="str">
        <f>IF('Vars Master'!X1906&lt;&gt;"",'Vars Master'!X1906,"")</f>
        <v/>
      </c>
      <c r="AG1905" s="74" t="str">
        <f t="shared" si="190"/>
        <v xml:space="preserve"> </v>
      </c>
      <c r="AH1905" t="str">
        <f>IF('Vars Master'!Z1906&lt;&gt;"",'Vars Master'!Z1906,"")</f>
        <v/>
      </c>
      <c r="AI1905" t="str">
        <f>IF('Vars Master'!AC1906&lt;&gt;"",'Vars Master'!AA1906,"")</f>
        <v/>
      </c>
      <c r="AJ1905" s="73" t="str">
        <f>IF('Vars Master'!AC1906&lt;&gt;"",'Vars Master'!AB1906,"")</f>
        <v/>
      </c>
      <c r="AK1905" t="s">
        <v>358</v>
      </c>
      <c r="AM1905" t="str">
        <f>IF('Vars Master'!AC1906&lt;&gt;"",'Vars Master'!AC1906,"")</f>
        <v/>
      </c>
      <c r="AN1905" s="74" t="str">
        <f t="shared" si="191"/>
        <v xml:space="preserve"> </v>
      </c>
      <c r="AO1905" t="str">
        <f>IF('Vars Master'!AE1906&lt;&gt;"",'Vars Master'!AE1906,"")</f>
        <v/>
      </c>
      <c r="AP1905" s="164" t="s">
        <v>358</v>
      </c>
      <c r="AQ1905" s="164" t="s">
        <v>358</v>
      </c>
      <c r="AR1905" s="164" t="s">
        <v>358</v>
      </c>
      <c r="AS1905" s="164" t="s">
        <v>358</v>
      </c>
      <c r="AT1905" s="164" t="s">
        <v>358</v>
      </c>
      <c r="AU1905" s="164" t="s">
        <v>358</v>
      </c>
    </row>
    <row r="1906" spans="2:47" x14ac:dyDescent="0.25">
      <c r="B1906" t="str">
        <f>IF('Vars Master'!D1907&lt;&gt;"",'Vars Master'!B1907,"")</f>
        <v/>
      </c>
      <c r="C1906" s="73" t="str">
        <f>IF('Vars Master'!D1907&lt;&gt;"",'Vars Master'!C1907,"")</f>
        <v/>
      </c>
      <c r="D1906" t="s">
        <v>358</v>
      </c>
      <c r="F1906" t="str">
        <f>IF('Vars Master'!D1907&lt;&gt;"",'Vars Master'!D1907,"")</f>
        <v/>
      </c>
      <c r="G1906" s="74" t="str">
        <f t="shared" si="186"/>
        <v xml:space="preserve"> </v>
      </c>
      <c r="I1906" t="str">
        <f>IF('Vars Master'!I1907&lt;&gt;"",'Vars Master'!G1907,"")</f>
        <v/>
      </c>
      <c r="J1906" s="73" t="str">
        <f>IF('Vars Master'!I1907&lt;&gt;"",'Vars Master'!H1907,"")</f>
        <v/>
      </c>
      <c r="K1906" t="s">
        <v>358</v>
      </c>
      <c r="M1906" t="str">
        <f>IF('Vars Master'!I1907&lt;&gt;"",'Vars Master'!I1907,"")</f>
        <v/>
      </c>
      <c r="N1906" s="74" t="str">
        <f t="shared" si="187"/>
        <v xml:space="preserve"> </v>
      </c>
      <c r="P1906" t="str">
        <f>IF('Vars Master'!N1907&lt;&gt;"",'Vars Master'!L1907,"")</f>
        <v/>
      </c>
      <c r="Q1906" s="73" t="str">
        <f>IF('Vars Master'!N1907&lt;&gt;"",'Vars Master'!M1907,"")</f>
        <v/>
      </c>
      <c r="R1906" t="s">
        <v>358</v>
      </c>
      <c r="T1906" t="str">
        <f>IF('Vars Master'!N1907&lt;&gt;"",'Vars Master'!N1907,"")</f>
        <v/>
      </c>
      <c r="U1906" s="74" t="str">
        <f t="shared" si="188"/>
        <v xml:space="preserve"> </v>
      </c>
      <c r="W1906" t="str">
        <f>IF('Vars Master'!S1907&lt;&gt;"",'Vars Master'!Q1907,"")</f>
        <v/>
      </c>
      <c r="X1906" s="73" t="str">
        <f>IF('Vars Master'!S1907&lt;&gt;"",'Vars Master'!R1907,"")</f>
        <v/>
      </c>
      <c r="Y1906" t="s">
        <v>358</v>
      </c>
      <c r="AA1906" t="str">
        <f>IF('Vars Master'!S1907&lt;&gt;"",'Vars Master'!S1907,"")</f>
        <v/>
      </c>
      <c r="AB1906" s="74" t="str">
        <f t="shared" si="189"/>
        <v xml:space="preserve"> </v>
      </c>
      <c r="AD1906" t="str">
        <f>IF('Vars Master'!X1907&lt;&gt;"",'Vars Master'!V1907,"")</f>
        <v/>
      </c>
      <c r="AE1906" s="73" t="str">
        <f>IF('Vars Master'!X1907&lt;&gt;"",'Vars Master'!W1907,"")</f>
        <v/>
      </c>
      <c r="AF1906" t="str">
        <f>IF('Vars Master'!X1907&lt;&gt;"",'Vars Master'!X1907,"")</f>
        <v/>
      </c>
      <c r="AG1906" s="74" t="str">
        <f t="shared" si="190"/>
        <v xml:space="preserve"> </v>
      </c>
      <c r="AH1906" t="str">
        <f>IF('Vars Master'!Z1907&lt;&gt;"",'Vars Master'!Z1907,"")</f>
        <v/>
      </c>
      <c r="AI1906" t="str">
        <f>IF('Vars Master'!AC1907&lt;&gt;"",'Vars Master'!AA1907,"")</f>
        <v/>
      </c>
      <c r="AJ1906" s="73" t="str">
        <f>IF('Vars Master'!AC1907&lt;&gt;"",'Vars Master'!AB1907,"")</f>
        <v/>
      </c>
      <c r="AK1906" t="s">
        <v>358</v>
      </c>
      <c r="AM1906" t="str">
        <f>IF('Vars Master'!AC1907&lt;&gt;"",'Vars Master'!AC1907,"")</f>
        <v/>
      </c>
      <c r="AN1906" s="74" t="str">
        <f t="shared" si="191"/>
        <v xml:space="preserve"> </v>
      </c>
      <c r="AO1906" t="str">
        <f>IF('Vars Master'!AE1907&lt;&gt;"",'Vars Master'!AE1907,"")</f>
        <v/>
      </c>
      <c r="AP1906" s="164" t="s">
        <v>358</v>
      </c>
      <c r="AQ1906" s="164" t="s">
        <v>358</v>
      </c>
      <c r="AR1906" s="164" t="s">
        <v>358</v>
      </c>
      <c r="AS1906" s="164" t="s">
        <v>358</v>
      </c>
      <c r="AT1906" s="164" t="s">
        <v>358</v>
      </c>
      <c r="AU1906" s="164" t="s">
        <v>358</v>
      </c>
    </row>
    <row r="1907" spans="2:47" x14ac:dyDescent="0.25">
      <c r="B1907" t="str">
        <f>IF('Vars Master'!D1908&lt;&gt;"",'Vars Master'!B1908,"")</f>
        <v/>
      </c>
      <c r="C1907" s="73" t="str">
        <f>IF('Vars Master'!D1908&lt;&gt;"",'Vars Master'!C1908,"")</f>
        <v/>
      </c>
      <c r="D1907" t="s">
        <v>358</v>
      </c>
      <c r="F1907" t="str">
        <f>IF('Vars Master'!D1908&lt;&gt;"",'Vars Master'!D1908,"")</f>
        <v/>
      </c>
      <c r="G1907" s="74" t="str">
        <f t="shared" si="186"/>
        <v xml:space="preserve"> </v>
      </c>
      <c r="I1907" t="str">
        <f>IF('Vars Master'!I1908&lt;&gt;"",'Vars Master'!G1908,"")</f>
        <v/>
      </c>
      <c r="J1907" s="73" t="str">
        <f>IF('Vars Master'!I1908&lt;&gt;"",'Vars Master'!H1908,"")</f>
        <v/>
      </c>
      <c r="K1907" t="s">
        <v>358</v>
      </c>
      <c r="M1907" t="str">
        <f>IF('Vars Master'!I1908&lt;&gt;"",'Vars Master'!I1908,"")</f>
        <v/>
      </c>
      <c r="N1907" s="74" t="str">
        <f t="shared" si="187"/>
        <v xml:space="preserve"> </v>
      </c>
      <c r="P1907" t="str">
        <f>IF('Vars Master'!N1908&lt;&gt;"",'Vars Master'!L1908,"")</f>
        <v/>
      </c>
      <c r="Q1907" s="73" t="str">
        <f>IF('Vars Master'!N1908&lt;&gt;"",'Vars Master'!M1908,"")</f>
        <v/>
      </c>
      <c r="R1907" t="s">
        <v>358</v>
      </c>
      <c r="T1907" t="str">
        <f>IF('Vars Master'!N1908&lt;&gt;"",'Vars Master'!N1908,"")</f>
        <v/>
      </c>
      <c r="U1907" s="74" t="str">
        <f t="shared" si="188"/>
        <v xml:space="preserve"> </v>
      </c>
      <c r="W1907" t="str">
        <f>IF('Vars Master'!S1908&lt;&gt;"",'Vars Master'!Q1908,"")</f>
        <v/>
      </c>
      <c r="X1907" s="73" t="str">
        <f>IF('Vars Master'!S1908&lt;&gt;"",'Vars Master'!R1908,"")</f>
        <v/>
      </c>
      <c r="Y1907" t="s">
        <v>358</v>
      </c>
      <c r="AA1907" t="str">
        <f>IF('Vars Master'!S1908&lt;&gt;"",'Vars Master'!S1908,"")</f>
        <v/>
      </c>
      <c r="AB1907" s="74" t="str">
        <f t="shared" si="189"/>
        <v xml:space="preserve"> </v>
      </c>
      <c r="AD1907" t="str">
        <f>IF('Vars Master'!X1908&lt;&gt;"",'Vars Master'!V1908,"")</f>
        <v/>
      </c>
      <c r="AE1907" s="73" t="str">
        <f>IF('Vars Master'!X1908&lt;&gt;"",'Vars Master'!W1908,"")</f>
        <v/>
      </c>
      <c r="AF1907" t="str">
        <f>IF('Vars Master'!X1908&lt;&gt;"",'Vars Master'!X1908,"")</f>
        <v/>
      </c>
      <c r="AG1907" s="74" t="str">
        <f t="shared" si="190"/>
        <v xml:space="preserve"> </v>
      </c>
      <c r="AH1907" t="str">
        <f>IF('Vars Master'!Z1908&lt;&gt;"",'Vars Master'!Z1908,"")</f>
        <v/>
      </c>
      <c r="AI1907" t="str">
        <f>IF('Vars Master'!AC1908&lt;&gt;"",'Vars Master'!AA1908,"")</f>
        <v/>
      </c>
      <c r="AJ1907" s="73" t="str">
        <f>IF('Vars Master'!AC1908&lt;&gt;"",'Vars Master'!AB1908,"")</f>
        <v/>
      </c>
      <c r="AK1907" t="s">
        <v>358</v>
      </c>
      <c r="AM1907" t="str">
        <f>IF('Vars Master'!AC1908&lt;&gt;"",'Vars Master'!AC1908,"")</f>
        <v/>
      </c>
      <c r="AN1907" s="74" t="str">
        <f t="shared" si="191"/>
        <v xml:space="preserve"> </v>
      </c>
      <c r="AO1907" t="str">
        <f>IF('Vars Master'!AE1908&lt;&gt;"",'Vars Master'!AE1908,"")</f>
        <v/>
      </c>
      <c r="AP1907" s="164" t="s">
        <v>358</v>
      </c>
      <c r="AQ1907" s="164" t="s">
        <v>358</v>
      </c>
      <c r="AR1907" s="164" t="s">
        <v>358</v>
      </c>
      <c r="AS1907" s="164" t="s">
        <v>358</v>
      </c>
      <c r="AT1907" s="164" t="s">
        <v>358</v>
      </c>
      <c r="AU1907" s="164" t="s">
        <v>358</v>
      </c>
    </row>
    <row r="1908" spans="2:47" x14ac:dyDescent="0.25">
      <c r="B1908" t="str">
        <f>IF('Vars Master'!D1909&lt;&gt;"",'Vars Master'!B1909,"")</f>
        <v/>
      </c>
      <c r="C1908" s="73" t="str">
        <f>IF('Vars Master'!D1909&lt;&gt;"",'Vars Master'!C1909,"")</f>
        <v/>
      </c>
      <c r="D1908" t="s">
        <v>358</v>
      </c>
      <c r="F1908" t="str">
        <f>IF('Vars Master'!D1909&lt;&gt;"",'Vars Master'!D1909,"")</f>
        <v/>
      </c>
      <c r="G1908" s="74" t="str">
        <f t="shared" si="186"/>
        <v xml:space="preserve"> </v>
      </c>
      <c r="I1908" t="str">
        <f>IF('Vars Master'!I1909&lt;&gt;"",'Vars Master'!G1909,"")</f>
        <v/>
      </c>
      <c r="J1908" s="73" t="str">
        <f>IF('Vars Master'!I1909&lt;&gt;"",'Vars Master'!H1909,"")</f>
        <v/>
      </c>
      <c r="K1908" t="s">
        <v>358</v>
      </c>
      <c r="M1908" t="str">
        <f>IF('Vars Master'!I1909&lt;&gt;"",'Vars Master'!I1909,"")</f>
        <v/>
      </c>
      <c r="N1908" s="74" t="str">
        <f t="shared" si="187"/>
        <v xml:space="preserve"> </v>
      </c>
      <c r="P1908" t="str">
        <f>IF('Vars Master'!N1909&lt;&gt;"",'Vars Master'!L1909,"")</f>
        <v/>
      </c>
      <c r="Q1908" s="73" t="str">
        <f>IF('Vars Master'!N1909&lt;&gt;"",'Vars Master'!M1909,"")</f>
        <v/>
      </c>
      <c r="R1908" t="s">
        <v>358</v>
      </c>
      <c r="T1908" t="str">
        <f>IF('Vars Master'!N1909&lt;&gt;"",'Vars Master'!N1909,"")</f>
        <v/>
      </c>
      <c r="U1908" s="74" t="str">
        <f t="shared" si="188"/>
        <v xml:space="preserve"> </v>
      </c>
      <c r="W1908" t="str">
        <f>IF('Vars Master'!S1909&lt;&gt;"",'Vars Master'!Q1909,"")</f>
        <v/>
      </c>
      <c r="X1908" s="73" t="str">
        <f>IF('Vars Master'!S1909&lt;&gt;"",'Vars Master'!R1909,"")</f>
        <v/>
      </c>
      <c r="Y1908" t="s">
        <v>358</v>
      </c>
      <c r="AA1908" t="str">
        <f>IF('Vars Master'!S1909&lt;&gt;"",'Vars Master'!S1909,"")</f>
        <v/>
      </c>
      <c r="AB1908" s="74" t="str">
        <f t="shared" si="189"/>
        <v xml:space="preserve"> </v>
      </c>
      <c r="AD1908" t="str">
        <f>IF('Vars Master'!X1909&lt;&gt;"",'Vars Master'!V1909,"")</f>
        <v/>
      </c>
      <c r="AE1908" s="73" t="str">
        <f>IF('Vars Master'!X1909&lt;&gt;"",'Vars Master'!W1909,"")</f>
        <v/>
      </c>
      <c r="AF1908" t="str">
        <f>IF('Vars Master'!X1909&lt;&gt;"",'Vars Master'!X1909,"")</f>
        <v/>
      </c>
      <c r="AG1908" s="74" t="str">
        <f t="shared" si="190"/>
        <v xml:space="preserve"> </v>
      </c>
      <c r="AH1908" t="str">
        <f>IF('Vars Master'!Z1909&lt;&gt;"",'Vars Master'!Z1909,"")</f>
        <v/>
      </c>
      <c r="AI1908" t="str">
        <f>IF('Vars Master'!AC1909&lt;&gt;"",'Vars Master'!AA1909,"")</f>
        <v/>
      </c>
      <c r="AJ1908" s="73" t="str">
        <f>IF('Vars Master'!AC1909&lt;&gt;"",'Vars Master'!AB1909,"")</f>
        <v/>
      </c>
      <c r="AK1908" t="s">
        <v>358</v>
      </c>
      <c r="AM1908" t="str">
        <f>IF('Vars Master'!AC1909&lt;&gt;"",'Vars Master'!AC1909,"")</f>
        <v/>
      </c>
      <c r="AN1908" s="74" t="str">
        <f t="shared" si="191"/>
        <v xml:space="preserve"> </v>
      </c>
      <c r="AO1908" t="str">
        <f>IF('Vars Master'!AE1909&lt;&gt;"",'Vars Master'!AE1909,"")</f>
        <v/>
      </c>
      <c r="AP1908" s="164" t="s">
        <v>358</v>
      </c>
      <c r="AQ1908" s="164" t="s">
        <v>358</v>
      </c>
      <c r="AR1908" s="164" t="s">
        <v>358</v>
      </c>
      <c r="AS1908" s="164" t="s">
        <v>358</v>
      </c>
      <c r="AT1908" s="164" t="s">
        <v>358</v>
      </c>
      <c r="AU1908" s="164" t="s">
        <v>358</v>
      </c>
    </row>
    <row r="1909" spans="2:47" x14ac:dyDescent="0.25">
      <c r="B1909" t="str">
        <f>IF('Vars Master'!D1910&lt;&gt;"",'Vars Master'!B1910,"")</f>
        <v/>
      </c>
      <c r="C1909" s="73" t="str">
        <f>IF('Vars Master'!D1910&lt;&gt;"",'Vars Master'!C1910,"")</f>
        <v/>
      </c>
      <c r="D1909" t="s">
        <v>358</v>
      </c>
      <c r="F1909" t="str">
        <f>IF('Vars Master'!D1910&lt;&gt;"",'Vars Master'!D1910,"")</f>
        <v/>
      </c>
      <c r="G1909" s="74" t="str">
        <f t="shared" si="186"/>
        <v xml:space="preserve"> </v>
      </c>
      <c r="I1909" t="str">
        <f>IF('Vars Master'!I1910&lt;&gt;"",'Vars Master'!G1910,"")</f>
        <v/>
      </c>
      <c r="J1909" s="73" t="str">
        <f>IF('Vars Master'!I1910&lt;&gt;"",'Vars Master'!H1910,"")</f>
        <v/>
      </c>
      <c r="K1909" t="s">
        <v>358</v>
      </c>
      <c r="M1909" t="str">
        <f>IF('Vars Master'!I1910&lt;&gt;"",'Vars Master'!I1910,"")</f>
        <v/>
      </c>
      <c r="N1909" s="74" t="str">
        <f t="shared" si="187"/>
        <v xml:space="preserve"> </v>
      </c>
      <c r="P1909" t="str">
        <f>IF('Vars Master'!N1910&lt;&gt;"",'Vars Master'!L1910,"")</f>
        <v/>
      </c>
      <c r="Q1909" s="73" t="str">
        <f>IF('Vars Master'!N1910&lt;&gt;"",'Vars Master'!M1910,"")</f>
        <v/>
      </c>
      <c r="R1909" t="s">
        <v>358</v>
      </c>
      <c r="T1909" t="str">
        <f>IF('Vars Master'!N1910&lt;&gt;"",'Vars Master'!N1910,"")</f>
        <v/>
      </c>
      <c r="U1909" s="74" t="str">
        <f t="shared" si="188"/>
        <v xml:space="preserve"> </v>
      </c>
      <c r="W1909" t="str">
        <f>IF('Vars Master'!S1910&lt;&gt;"",'Vars Master'!Q1910,"")</f>
        <v/>
      </c>
      <c r="X1909" s="73" t="str">
        <f>IF('Vars Master'!S1910&lt;&gt;"",'Vars Master'!R1910,"")</f>
        <v/>
      </c>
      <c r="Y1909" t="s">
        <v>358</v>
      </c>
      <c r="AA1909" t="str">
        <f>IF('Vars Master'!S1910&lt;&gt;"",'Vars Master'!S1910,"")</f>
        <v/>
      </c>
      <c r="AB1909" s="74" t="str">
        <f t="shared" si="189"/>
        <v xml:space="preserve"> </v>
      </c>
      <c r="AD1909" t="str">
        <f>IF('Vars Master'!X1910&lt;&gt;"",'Vars Master'!V1910,"")</f>
        <v/>
      </c>
      <c r="AE1909" s="73" t="str">
        <f>IF('Vars Master'!X1910&lt;&gt;"",'Vars Master'!W1910,"")</f>
        <v/>
      </c>
      <c r="AF1909" t="str">
        <f>IF('Vars Master'!X1910&lt;&gt;"",'Vars Master'!X1910,"")</f>
        <v/>
      </c>
      <c r="AG1909" s="74" t="str">
        <f t="shared" si="190"/>
        <v xml:space="preserve"> </v>
      </c>
      <c r="AH1909" t="str">
        <f>IF('Vars Master'!Z1910&lt;&gt;"",'Vars Master'!Z1910,"")</f>
        <v/>
      </c>
      <c r="AI1909" t="str">
        <f>IF('Vars Master'!AC1910&lt;&gt;"",'Vars Master'!AA1910,"")</f>
        <v/>
      </c>
      <c r="AJ1909" s="73" t="str">
        <f>IF('Vars Master'!AC1910&lt;&gt;"",'Vars Master'!AB1910,"")</f>
        <v/>
      </c>
      <c r="AK1909" t="s">
        <v>358</v>
      </c>
      <c r="AM1909" t="str">
        <f>IF('Vars Master'!AC1910&lt;&gt;"",'Vars Master'!AC1910,"")</f>
        <v/>
      </c>
      <c r="AN1909" s="74" t="str">
        <f t="shared" si="191"/>
        <v xml:space="preserve"> </v>
      </c>
      <c r="AO1909" t="str">
        <f>IF('Vars Master'!AE1910&lt;&gt;"",'Vars Master'!AE1910,"")</f>
        <v/>
      </c>
      <c r="AP1909" s="164" t="s">
        <v>358</v>
      </c>
      <c r="AQ1909" s="164" t="s">
        <v>358</v>
      </c>
      <c r="AR1909" s="164" t="s">
        <v>358</v>
      </c>
      <c r="AS1909" s="164" t="s">
        <v>358</v>
      </c>
      <c r="AT1909" s="164" t="s">
        <v>358</v>
      </c>
      <c r="AU1909" s="164" t="s">
        <v>358</v>
      </c>
    </row>
    <row r="1910" spans="2:47" x14ac:dyDescent="0.25">
      <c r="B1910" t="str">
        <f>IF('Vars Master'!D1911&lt;&gt;"",'Vars Master'!B1911,"")</f>
        <v/>
      </c>
      <c r="C1910" s="73" t="str">
        <f>IF('Vars Master'!D1911&lt;&gt;"",'Vars Master'!C1911,"")</f>
        <v/>
      </c>
      <c r="D1910" t="s">
        <v>358</v>
      </c>
      <c r="F1910" t="str">
        <f>IF('Vars Master'!D1911&lt;&gt;"",'Vars Master'!D1911,"")</f>
        <v/>
      </c>
      <c r="G1910" s="74" t="str">
        <f t="shared" si="186"/>
        <v xml:space="preserve"> </v>
      </c>
      <c r="I1910" t="str">
        <f>IF('Vars Master'!I1911&lt;&gt;"",'Vars Master'!G1911,"")</f>
        <v/>
      </c>
      <c r="J1910" s="73" t="str">
        <f>IF('Vars Master'!I1911&lt;&gt;"",'Vars Master'!H1911,"")</f>
        <v/>
      </c>
      <c r="K1910" t="s">
        <v>358</v>
      </c>
      <c r="M1910" t="str">
        <f>IF('Vars Master'!I1911&lt;&gt;"",'Vars Master'!I1911,"")</f>
        <v/>
      </c>
      <c r="N1910" s="74" t="str">
        <f t="shared" si="187"/>
        <v xml:space="preserve"> </v>
      </c>
      <c r="P1910" t="str">
        <f>IF('Vars Master'!N1911&lt;&gt;"",'Vars Master'!L1911,"")</f>
        <v/>
      </c>
      <c r="Q1910" s="73" t="str">
        <f>IF('Vars Master'!N1911&lt;&gt;"",'Vars Master'!M1911,"")</f>
        <v/>
      </c>
      <c r="R1910" t="s">
        <v>358</v>
      </c>
      <c r="T1910" t="str">
        <f>IF('Vars Master'!N1911&lt;&gt;"",'Vars Master'!N1911,"")</f>
        <v/>
      </c>
      <c r="U1910" s="74" t="str">
        <f t="shared" si="188"/>
        <v xml:space="preserve"> </v>
      </c>
      <c r="W1910" t="str">
        <f>IF('Vars Master'!S1911&lt;&gt;"",'Vars Master'!Q1911,"")</f>
        <v/>
      </c>
      <c r="X1910" s="73" t="str">
        <f>IF('Vars Master'!S1911&lt;&gt;"",'Vars Master'!R1911,"")</f>
        <v/>
      </c>
      <c r="Y1910" t="s">
        <v>358</v>
      </c>
      <c r="AA1910" t="str">
        <f>IF('Vars Master'!S1911&lt;&gt;"",'Vars Master'!S1911,"")</f>
        <v/>
      </c>
      <c r="AB1910" s="74" t="str">
        <f t="shared" si="189"/>
        <v xml:space="preserve"> </v>
      </c>
      <c r="AD1910" t="str">
        <f>IF('Vars Master'!X1911&lt;&gt;"",'Vars Master'!V1911,"")</f>
        <v/>
      </c>
      <c r="AE1910" s="73" t="str">
        <f>IF('Vars Master'!X1911&lt;&gt;"",'Vars Master'!W1911,"")</f>
        <v/>
      </c>
      <c r="AF1910" t="str">
        <f>IF('Vars Master'!X1911&lt;&gt;"",'Vars Master'!X1911,"")</f>
        <v/>
      </c>
      <c r="AG1910" s="74" t="str">
        <f t="shared" si="190"/>
        <v xml:space="preserve"> </v>
      </c>
      <c r="AH1910" t="str">
        <f>IF('Vars Master'!Z1911&lt;&gt;"",'Vars Master'!Z1911,"")</f>
        <v/>
      </c>
      <c r="AI1910" t="str">
        <f>IF('Vars Master'!AC1911&lt;&gt;"",'Vars Master'!AA1911,"")</f>
        <v/>
      </c>
      <c r="AJ1910" s="73" t="str">
        <f>IF('Vars Master'!AC1911&lt;&gt;"",'Vars Master'!AB1911,"")</f>
        <v/>
      </c>
      <c r="AK1910" t="s">
        <v>358</v>
      </c>
      <c r="AM1910" t="str">
        <f>IF('Vars Master'!AC1911&lt;&gt;"",'Vars Master'!AC1911,"")</f>
        <v/>
      </c>
      <c r="AN1910" s="74" t="str">
        <f t="shared" si="191"/>
        <v xml:space="preserve"> </v>
      </c>
      <c r="AO1910" t="str">
        <f>IF('Vars Master'!AE1911&lt;&gt;"",'Vars Master'!AE1911,"")</f>
        <v/>
      </c>
      <c r="AP1910" s="164" t="s">
        <v>358</v>
      </c>
      <c r="AQ1910" s="164" t="s">
        <v>358</v>
      </c>
      <c r="AR1910" s="164" t="s">
        <v>358</v>
      </c>
      <c r="AS1910" s="164" t="s">
        <v>358</v>
      </c>
      <c r="AT1910" s="164" t="s">
        <v>358</v>
      </c>
      <c r="AU1910" s="164" t="s">
        <v>358</v>
      </c>
    </row>
    <row r="1911" spans="2:47" x14ac:dyDescent="0.25">
      <c r="B1911" t="str">
        <f>IF('Vars Master'!D1912&lt;&gt;"",'Vars Master'!B1912,"")</f>
        <v/>
      </c>
      <c r="C1911" s="73" t="str">
        <f>IF('Vars Master'!D1912&lt;&gt;"",'Vars Master'!C1912,"")</f>
        <v/>
      </c>
      <c r="D1911" t="s">
        <v>358</v>
      </c>
      <c r="F1911" t="str">
        <f>IF('Vars Master'!D1912&lt;&gt;"",'Vars Master'!D1912,"")</f>
        <v/>
      </c>
      <c r="G1911" s="74" t="str">
        <f t="shared" si="186"/>
        <v xml:space="preserve"> </v>
      </c>
      <c r="I1911" t="str">
        <f>IF('Vars Master'!I1912&lt;&gt;"",'Vars Master'!G1912,"")</f>
        <v/>
      </c>
      <c r="J1911" s="73" t="str">
        <f>IF('Vars Master'!I1912&lt;&gt;"",'Vars Master'!H1912,"")</f>
        <v/>
      </c>
      <c r="K1911" t="s">
        <v>358</v>
      </c>
      <c r="M1911" t="str">
        <f>IF('Vars Master'!I1912&lt;&gt;"",'Vars Master'!I1912,"")</f>
        <v/>
      </c>
      <c r="N1911" s="74" t="str">
        <f t="shared" si="187"/>
        <v xml:space="preserve"> </v>
      </c>
      <c r="P1911" t="str">
        <f>IF('Vars Master'!N1912&lt;&gt;"",'Vars Master'!L1912,"")</f>
        <v/>
      </c>
      <c r="Q1911" s="73" t="str">
        <f>IF('Vars Master'!N1912&lt;&gt;"",'Vars Master'!M1912,"")</f>
        <v/>
      </c>
      <c r="R1911" t="s">
        <v>358</v>
      </c>
      <c r="T1911" t="str">
        <f>IF('Vars Master'!N1912&lt;&gt;"",'Vars Master'!N1912,"")</f>
        <v/>
      </c>
      <c r="U1911" s="74" t="str">
        <f t="shared" si="188"/>
        <v xml:space="preserve"> </v>
      </c>
      <c r="W1911" t="str">
        <f>IF('Vars Master'!S1912&lt;&gt;"",'Vars Master'!Q1912,"")</f>
        <v/>
      </c>
      <c r="X1911" s="73" t="str">
        <f>IF('Vars Master'!S1912&lt;&gt;"",'Vars Master'!R1912,"")</f>
        <v/>
      </c>
      <c r="Y1911" t="s">
        <v>358</v>
      </c>
      <c r="AA1911" t="str">
        <f>IF('Vars Master'!S1912&lt;&gt;"",'Vars Master'!S1912,"")</f>
        <v/>
      </c>
      <c r="AB1911" s="74" t="str">
        <f t="shared" si="189"/>
        <v xml:space="preserve"> </v>
      </c>
      <c r="AD1911" t="str">
        <f>IF('Vars Master'!X1912&lt;&gt;"",'Vars Master'!V1912,"")</f>
        <v/>
      </c>
      <c r="AE1911" s="73" t="str">
        <f>IF('Vars Master'!X1912&lt;&gt;"",'Vars Master'!W1912,"")</f>
        <v/>
      </c>
      <c r="AF1911" t="str">
        <f>IF('Vars Master'!X1912&lt;&gt;"",'Vars Master'!X1912,"")</f>
        <v/>
      </c>
      <c r="AG1911" s="74" t="str">
        <f t="shared" si="190"/>
        <v xml:space="preserve"> </v>
      </c>
      <c r="AH1911" t="str">
        <f>IF('Vars Master'!Z1912&lt;&gt;"",'Vars Master'!Z1912,"")</f>
        <v/>
      </c>
      <c r="AI1911" t="str">
        <f>IF('Vars Master'!AC1912&lt;&gt;"",'Vars Master'!AA1912,"")</f>
        <v/>
      </c>
      <c r="AJ1911" s="73" t="str">
        <f>IF('Vars Master'!AC1912&lt;&gt;"",'Vars Master'!AB1912,"")</f>
        <v/>
      </c>
      <c r="AK1911" t="s">
        <v>358</v>
      </c>
      <c r="AM1911" t="str">
        <f>IF('Vars Master'!AC1912&lt;&gt;"",'Vars Master'!AC1912,"")</f>
        <v/>
      </c>
      <c r="AN1911" s="74" t="str">
        <f t="shared" si="191"/>
        <v xml:space="preserve"> </v>
      </c>
      <c r="AO1911" t="str">
        <f>IF('Vars Master'!AE1912&lt;&gt;"",'Vars Master'!AE1912,"")</f>
        <v/>
      </c>
      <c r="AP1911" s="164" t="s">
        <v>358</v>
      </c>
      <c r="AQ1911" s="164" t="s">
        <v>358</v>
      </c>
      <c r="AR1911" s="164" t="s">
        <v>358</v>
      </c>
      <c r="AS1911" s="164" t="s">
        <v>358</v>
      </c>
      <c r="AT1911" s="164" t="s">
        <v>358</v>
      </c>
      <c r="AU1911" s="164" t="s">
        <v>358</v>
      </c>
    </row>
    <row r="1912" spans="2:47" x14ac:dyDescent="0.25">
      <c r="B1912" t="str">
        <f>IF('Vars Master'!D1913&lt;&gt;"",'Vars Master'!B1913,"")</f>
        <v/>
      </c>
      <c r="C1912" s="73" t="str">
        <f>IF('Vars Master'!D1913&lt;&gt;"",'Vars Master'!C1913,"")</f>
        <v/>
      </c>
      <c r="D1912" t="s">
        <v>358</v>
      </c>
      <c r="F1912" t="str">
        <f>IF('Vars Master'!D1913&lt;&gt;"",'Vars Master'!D1913,"")</f>
        <v/>
      </c>
      <c r="G1912" s="74" t="str">
        <f t="shared" si="186"/>
        <v xml:space="preserve"> </v>
      </c>
      <c r="I1912" t="str">
        <f>IF('Vars Master'!I1913&lt;&gt;"",'Vars Master'!G1913,"")</f>
        <v/>
      </c>
      <c r="J1912" s="73" t="str">
        <f>IF('Vars Master'!I1913&lt;&gt;"",'Vars Master'!H1913,"")</f>
        <v/>
      </c>
      <c r="K1912" t="s">
        <v>358</v>
      </c>
      <c r="M1912" t="str">
        <f>IF('Vars Master'!I1913&lt;&gt;"",'Vars Master'!I1913,"")</f>
        <v/>
      </c>
      <c r="N1912" s="74" t="str">
        <f t="shared" si="187"/>
        <v xml:space="preserve"> </v>
      </c>
      <c r="P1912" t="str">
        <f>IF('Vars Master'!N1913&lt;&gt;"",'Vars Master'!L1913,"")</f>
        <v/>
      </c>
      <c r="Q1912" s="73" t="str">
        <f>IF('Vars Master'!N1913&lt;&gt;"",'Vars Master'!M1913,"")</f>
        <v/>
      </c>
      <c r="R1912" t="s">
        <v>358</v>
      </c>
      <c r="T1912" t="str">
        <f>IF('Vars Master'!N1913&lt;&gt;"",'Vars Master'!N1913,"")</f>
        <v/>
      </c>
      <c r="U1912" s="74" t="str">
        <f t="shared" si="188"/>
        <v xml:space="preserve"> </v>
      </c>
      <c r="W1912" t="str">
        <f>IF('Vars Master'!S1913&lt;&gt;"",'Vars Master'!Q1913,"")</f>
        <v/>
      </c>
      <c r="X1912" s="73" t="str">
        <f>IF('Vars Master'!S1913&lt;&gt;"",'Vars Master'!R1913,"")</f>
        <v/>
      </c>
      <c r="Y1912" t="s">
        <v>358</v>
      </c>
      <c r="AA1912" t="str">
        <f>IF('Vars Master'!S1913&lt;&gt;"",'Vars Master'!S1913,"")</f>
        <v/>
      </c>
      <c r="AB1912" s="74" t="str">
        <f t="shared" si="189"/>
        <v xml:space="preserve"> </v>
      </c>
      <c r="AD1912" t="str">
        <f>IF('Vars Master'!X1913&lt;&gt;"",'Vars Master'!V1913,"")</f>
        <v/>
      </c>
      <c r="AE1912" s="73" t="str">
        <f>IF('Vars Master'!X1913&lt;&gt;"",'Vars Master'!W1913,"")</f>
        <v/>
      </c>
      <c r="AF1912" t="str">
        <f>IF('Vars Master'!X1913&lt;&gt;"",'Vars Master'!X1913,"")</f>
        <v/>
      </c>
      <c r="AG1912" s="74" t="str">
        <f t="shared" si="190"/>
        <v xml:space="preserve"> </v>
      </c>
      <c r="AH1912" t="str">
        <f>IF('Vars Master'!Z1913&lt;&gt;"",'Vars Master'!Z1913,"")</f>
        <v/>
      </c>
      <c r="AI1912" t="str">
        <f>IF('Vars Master'!AC1913&lt;&gt;"",'Vars Master'!AA1913,"")</f>
        <v/>
      </c>
      <c r="AJ1912" s="73" t="str">
        <f>IF('Vars Master'!AC1913&lt;&gt;"",'Vars Master'!AB1913,"")</f>
        <v/>
      </c>
      <c r="AK1912" t="s">
        <v>358</v>
      </c>
      <c r="AM1912" t="str">
        <f>IF('Vars Master'!AC1913&lt;&gt;"",'Vars Master'!AC1913,"")</f>
        <v/>
      </c>
      <c r="AN1912" s="74" t="str">
        <f t="shared" si="191"/>
        <v xml:space="preserve"> </v>
      </c>
      <c r="AO1912" t="str">
        <f>IF('Vars Master'!AE1913&lt;&gt;"",'Vars Master'!AE1913,"")</f>
        <v/>
      </c>
      <c r="AP1912" s="164" t="s">
        <v>358</v>
      </c>
      <c r="AQ1912" s="164" t="s">
        <v>358</v>
      </c>
      <c r="AR1912" s="164" t="s">
        <v>358</v>
      </c>
      <c r="AS1912" s="164" t="s">
        <v>358</v>
      </c>
      <c r="AT1912" s="164" t="s">
        <v>358</v>
      </c>
      <c r="AU1912" s="164" t="s">
        <v>358</v>
      </c>
    </row>
    <row r="1913" spans="2:47" x14ac:dyDescent="0.25">
      <c r="B1913" t="str">
        <f>IF('Vars Master'!D1914&lt;&gt;"",'Vars Master'!B1914,"")</f>
        <v/>
      </c>
      <c r="C1913" s="73" t="str">
        <f>IF('Vars Master'!D1914&lt;&gt;"",'Vars Master'!C1914,"")</f>
        <v/>
      </c>
      <c r="D1913" t="s">
        <v>358</v>
      </c>
      <c r="F1913" t="str">
        <f>IF('Vars Master'!D1914&lt;&gt;"",'Vars Master'!D1914,"")</f>
        <v/>
      </c>
      <c r="G1913" s="74" t="str">
        <f t="shared" si="186"/>
        <v xml:space="preserve"> </v>
      </c>
      <c r="I1913" t="str">
        <f>IF('Vars Master'!I1914&lt;&gt;"",'Vars Master'!G1914,"")</f>
        <v/>
      </c>
      <c r="J1913" s="73" t="str">
        <f>IF('Vars Master'!I1914&lt;&gt;"",'Vars Master'!H1914,"")</f>
        <v/>
      </c>
      <c r="K1913" t="s">
        <v>358</v>
      </c>
      <c r="M1913" t="str">
        <f>IF('Vars Master'!I1914&lt;&gt;"",'Vars Master'!I1914,"")</f>
        <v/>
      </c>
      <c r="N1913" s="74" t="str">
        <f t="shared" si="187"/>
        <v xml:space="preserve"> </v>
      </c>
      <c r="P1913" t="str">
        <f>IF('Vars Master'!N1914&lt;&gt;"",'Vars Master'!L1914,"")</f>
        <v/>
      </c>
      <c r="Q1913" s="73" t="str">
        <f>IF('Vars Master'!N1914&lt;&gt;"",'Vars Master'!M1914,"")</f>
        <v/>
      </c>
      <c r="R1913" t="s">
        <v>358</v>
      </c>
      <c r="T1913" t="str">
        <f>IF('Vars Master'!N1914&lt;&gt;"",'Vars Master'!N1914,"")</f>
        <v/>
      </c>
      <c r="U1913" s="74" t="str">
        <f t="shared" si="188"/>
        <v xml:space="preserve"> </v>
      </c>
      <c r="W1913" t="str">
        <f>IF('Vars Master'!S1914&lt;&gt;"",'Vars Master'!Q1914,"")</f>
        <v/>
      </c>
      <c r="X1913" s="73" t="str">
        <f>IF('Vars Master'!S1914&lt;&gt;"",'Vars Master'!R1914,"")</f>
        <v/>
      </c>
      <c r="Y1913" t="s">
        <v>358</v>
      </c>
      <c r="AA1913" t="str">
        <f>IF('Vars Master'!S1914&lt;&gt;"",'Vars Master'!S1914,"")</f>
        <v/>
      </c>
      <c r="AB1913" s="74" t="str">
        <f t="shared" si="189"/>
        <v xml:space="preserve"> </v>
      </c>
      <c r="AD1913" t="str">
        <f>IF('Vars Master'!X1914&lt;&gt;"",'Vars Master'!V1914,"")</f>
        <v/>
      </c>
      <c r="AE1913" s="73" t="str">
        <f>IF('Vars Master'!X1914&lt;&gt;"",'Vars Master'!W1914,"")</f>
        <v/>
      </c>
      <c r="AF1913" t="str">
        <f>IF('Vars Master'!X1914&lt;&gt;"",'Vars Master'!X1914,"")</f>
        <v/>
      </c>
      <c r="AG1913" s="74" t="str">
        <f t="shared" si="190"/>
        <v xml:space="preserve"> </v>
      </c>
      <c r="AH1913" t="str">
        <f>IF('Vars Master'!Z1914&lt;&gt;"",'Vars Master'!Z1914,"")</f>
        <v/>
      </c>
      <c r="AI1913" t="str">
        <f>IF('Vars Master'!AC1914&lt;&gt;"",'Vars Master'!AA1914,"")</f>
        <v/>
      </c>
      <c r="AJ1913" s="73" t="str">
        <f>IF('Vars Master'!AC1914&lt;&gt;"",'Vars Master'!AB1914,"")</f>
        <v/>
      </c>
      <c r="AK1913" t="s">
        <v>358</v>
      </c>
      <c r="AM1913" t="str">
        <f>IF('Vars Master'!AC1914&lt;&gt;"",'Vars Master'!AC1914,"")</f>
        <v/>
      </c>
      <c r="AN1913" s="74" t="str">
        <f t="shared" si="191"/>
        <v xml:space="preserve"> </v>
      </c>
      <c r="AO1913" t="str">
        <f>IF('Vars Master'!AE1914&lt;&gt;"",'Vars Master'!AE1914,"")</f>
        <v/>
      </c>
      <c r="AP1913" s="164" t="s">
        <v>358</v>
      </c>
      <c r="AQ1913" s="164" t="s">
        <v>358</v>
      </c>
      <c r="AR1913" s="164" t="s">
        <v>358</v>
      </c>
      <c r="AS1913" s="164" t="s">
        <v>358</v>
      </c>
      <c r="AT1913" s="164" t="s">
        <v>358</v>
      </c>
      <c r="AU1913" s="164" t="s">
        <v>358</v>
      </c>
    </row>
    <row r="1914" spans="2:47" x14ac:dyDescent="0.25">
      <c r="B1914" t="str">
        <f>IF('Vars Master'!D1915&lt;&gt;"",'Vars Master'!B1915,"")</f>
        <v/>
      </c>
      <c r="C1914" s="73" t="str">
        <f>IF('Vars Master'!D1915&lt;&gt;"",'Vars Master'!C1915,"")</f>
        <v/>
      </c>
      <c r="D1914" t="s">
        <v>358</v>
      </c>
      <c r="F1914" t="str">
        <f>IF('Vars Master'!D1915&lt;&gt;"",'Vars Master'!D1915,"")</f>
        <v/>
      </c>
      <c r="G1914" s="74" t="str">
        <f t="shared" si="186"/>
        <v xml:space="preserve"> </v>
      </c>
      <c r="I1914" t="str">
        <f>IF('Vars Master'!I1915&lt;&gt;"",'Vars Master'!G1915,"")</f>
        <v/>
      </c>
      <c r="J1914" s="73" t="str">
        <f>IF('Vars Master'!I1915&lt;&gt;"",'Vars Master'!H1915,"")</f>
        <v/>
      </c>
      <c r="K1914" t="s">
        <v>358</v>
      </c>
      <c r="M1914" t="str">
        <f>IF('Vars Master'!I1915&lt;&gt;"",'Vars Master'!I1915,"")</f>
        <v/>
      </c>
      <c r="N1914" s="74" t="str">
        <f t="shared" si="187"/>
        <v xml:space="preserve"> </v>
      </c>
      <c r="P1914" t="str">
        <f>IF('Vars Master'!N1915&lt;&gt;"",'Vars Master'!L1915,"")</f>
        <v/>
      </c>
      <c r="Q1914" s="73" t="str">
        <f>IF('Vars Master'!N1915&lt;&gt;"",'Vars Master'!M1915,"")</f>
        <v/>
      </c>
      <c r="R1914" t="s">
        <v>358</v>
      </c>
      <c r="T1914" t="str">
        <f>IF('Vars Master'!N1915&lt;&gt;"",'Vars Master'!N1915,"")</f>
        <v/>
      </c>
      <c r="U1914" s="74" t="str">
        <f t="shared" si="188"/>
        <v xml:space="preserve"> </v>
      </c>
      <c r="W1914" t="str">
        <f>IF('Vars Master'!S1915&lt;&gt;"",'Vars Master'!Q1915,"")</f>
        <v/>
      </c>
      <c r="X1914" s="73" t="str">
        <f>IF('Vars Master'!S1915&lt;&gt;"",'Vars Master'!R1915,"")</f>
        <v/>
      </c>
      <c r="Y1914" t="s">
        <v>358</v>
      </c>
      <c r="AA1914" t="str">
        <f>IF('Vars Master'!S1915&lt;&gt;"",'Vars Master'!S1915,"")</f>
        <v/>
      </c>
      <c r="AB1914" s="74" t="str">
        <f t="shared" si="189"/>
        <v xml:space="preserve"> </v>
      </c>
      <c r="AD1914" t="str">
        <f>IF('Vars Master'!X1915&lt;&gt;"",'Vars Master'!V1915,"")</f>
        <v/>
      </c>
      <c r="AE1914" s="73" t="str">
        <f>IF('Vars Master'!X1915&lt;&gt;"",'Vars Master'!W1915,"")</f>
        <v/>
      </c>
      <c r="AF1914" t="str">
        <f>IF('Vars Master'!X1915&lt;&gt;"",'Vars Master'!X1915,"")</f>
        <v/>
      </c>
      <c r="AG1914" s="74" t="str">
        <f t="shared" si="190"/>
        <v xml:space="preserve"> </v>
      </c>
      <c r="AH1914" t="str">
        <f>IF('Vars Master'!Z1915&lt;&gt;"",'Vars Master'!Z1915,"")</f>
        <v/>
      </c>
      <c r="AI1914" t="str">
        <f>IF('Vars Master'!AC1915&lt;&gt;"",'Vars Master'!AA1915,"")</f>
        <v/>
      </c>
      <c r="AJ1914" s="73" t="str">
        <f>IF('Vars Master'!AC1915&lt;&gt;"",'Vars Master'!AB1915,"")</f>
        <v/>
      </c>
      <c r="AK1914" t="s">
        <v>358</v>
      </c>
      <c r="AM1914" t="str">
        <f>IF('Vars Master'!AC1915&lt;&gt;"",'Vars Master'!AC1915,"")</f>
        <v/>
      </c>
      <c r="AN1914" s="74" t="str">
        <f t="shared" si="191"/>
        <v xml:space="preserve"> </v>
      </c>
      <c r="AO1914" t="str">
        <f>IF('Vars Master'!AE1915&lt;&gt;"",'Vars Master'!AE1915,"")</f>
        <v/>
      </c>
      <c r="AP1914" s="164" t="s">
        <v>358</v>
      </c>
      <c r="AQ1914" s="164" t="s">
        <v>358</v>
      </c>
      <c r="AR1914" s="164" t="s">
        <v>358</v>
      </c>
      <c r="AS1914" s="164" t="s">
        <v>358</v>
      </c>
      <c r="AT1914" s="164" t="s">
        <v>358</v>
      </c>
      <c r="AU1914" s="164" t="s">
        <v>358</v>
      </c>
    </row>
    <row r="1915" spans="2:47" x14ac:dyDescent="0.25">
      <c r="B1915" t="str">
        <f>IF('Vars Master'!D1916&lt;&gt;"",'Vars Master'!B1916,"")</f>
        <v/>
      </c>
      <c r="C1915" s="73" t="str">
        <f>IF('Vars Master'!D1916&lt;&gt;"",'Vars Master'!C1916,"")</f>
        <v/>
      </c>
      <c r="D1915" t="s">
        <v>358</v>
      </c>
      <c r="F1915" t="str">
        <f>IF('Vars Master'!D1916&lt;&gt;"",'Vars Master'!D1916,"")</f>
        <v/>
      </c>
      <c r="G1915" s="74" t="str">
        <f t="shared" si="186"/>
        <v xml:space="preserve"> </v>
      </c>
      <c r="I1915" t="str">
        <f>IF('Vars Master'!I1916&lt;&gt;"",'Vars Master'!G1916,"")</f>
        <v/>
      </c>
      <c r="J1915" s="73" t="str">
        <f>IF('Vars Master'!I1916&lt;&gt;"",'Vars Master'!H1916,"")</f>
        <v/>
      </c>
      <c r="K1915" t="s">
        <v>358</v>
      </c>
      <c r="M1915" t="str">
        <f>IF('Vars Master'!I1916&lt;&gt;"",'Vars Master'!I1916,"")</f>
        <v/>
      </c>
      <c r="N1915" s="74" t="str">
        <f t="shared" si="187"/>
        <v xml:space="preserve"> </v>
      </c>
      <c r="P1915" t="str">
        <f>IF('Vars Master'!N1916&lt;&gt;"",'Vars Master'!L1916,"")</f>
        <v/>
      </c>
      <c r="Q1915" s="73" t="str">
        <f>IF('Vars Master'!N1916&lt;&gt;"",'Vars Master'!M1916,"")</f>
        <v/>
      </c>
      <c r="R1915" t="s">
        <v>358</v>
      </c>
      <c r="T1915" t="str">
        <f>IF('Vars Master'!N1916&lt;&gt;"",'Vars Master'!N1916,"")</f>
        <v/>
      </c>
      <c r="U1915" s="74" t="str">
        <f t="shared" si="188"/>
        <v xml:space="preserve"> </v>
      </c>
      <c r="W1915" t="str">
        <f>IF('Vars Master'!S1916&lt;&gt;"",'Vars Master'!Q1916,"")</f>
        <v/>
      </c>
      <c r="X1915" s="73" t="str">
        <f>IF('Vars Master'!S1916&lt;&gt;"",'Vars Master'!R1916,"")</f>
        <v/>
      </c>
      <c r="Y1915" t="s">
        <v>358</v>
      </c>
      <c r="AA1915" t="str">
        <f>IF('Vars Master'!S1916&lt;&gt;"",'Vars Master'!S1916,"")</f>
        <v/>
      </c>
      <c r="AB1915" s="74" t="str">
        <f t="shared" si="189"/>
        <v xml:space="preserve"> </v>
      </c>
      <c r="AD1915" t="str">
        <f>IF('Vars Master'!X1916&lt;&gt;"",'Vars Master'!V1916,"")</f>
        <v/>
      </c>
      <c r="AE1915" s="73" t="str">
        <f>IF('Vars Master'!X1916&lt;&gt;"",'Vars Master'!W1916,"")</f>
        <v/>
      </c>
      <c r="AF1915" t="str">
        <f>IF('Vars Master'!X1916&lt;&gt;"",'Vars Master'!X1916,"")</f>
        <v/>
      </c>
      <c r="AG1915" s="74" t="str">
        <f t="shared" si="190"/>
        <v xml:space="preserve"> </v>
      </c>
      <c r="AH1915" t="str">
        <f>IF('Vars Master'!Z1916&lt;&gt;"",'Vars Master'!Z1916,"")</f>
        <v/>
      </c>
      <c r="AI1915" t="str">
        <f>IF('Vars Master'!AC1916&lt;&gt;"",'Vars Master'!AA1916,"")</f>
        <v/>
      </c>
      <c r="AJ1915" s="73" t="str">
        <f>IF('Vars Master'!AC1916&lt;&gt;"",'Vars Master'!AB1916,"")</f>
        <v/>
      </c>
      <c r="AK1915" t="s">
        <v>358</v>
      </c>
      <c r="AM1915" t="str">
        <f>IF('Vars Master'!AC1916&lt;&gt;"",'Vars Master'!AC1916,"")</f>
        <v/>
      </c>
      <c r="AN1915" s="74" t="str">
        <f t="shared" si="191"/>
        <v xml:space="preserve"> </v>
      </c>
      <c r="AO1915" t="str">
        <f>IF('Vars Master'!AE1916&lt;&gt;"",'Vars Master'!AE1916,"")</f>
        <v/>
      </c>
      <c r="AP1915" s="164" t="s">
        <v>358</v>
      </c>
      <c r="AQ1915" s="164" t="s">
        <v>358</v>
      </c>
      <c r="AR1915" s="164" t="s">
        <v>358</v>
      </c>
      <c r="AS1915" s="164" t="s">
        <v>358</v>
      </c>
      <c r="AT1915" s="164" t="s">
        <v>358</v>
      </c>
      <c r="AU1915" s="164" t="s">
        <v>358</v>
      </c>
    </row>
    <row r="1916" spans="2:47" x14ac:dyDescent="0.25">
      <c r="B1916" t="str">
        <f>IF('Vars Master'!D1917&lt;&gt;"",'Vars Master'!B1917,"")</f>
        <v/>
      </c>
      <c r="C1916" s="73" t="str">
        <f>IF('Vars Master'!D1917&lt;&gt;"",'Vars Master'!C1917,"")</f>
        <v/>
      </c>
      <c r="D1916" t="s">
        <v>358</v>
      </c>
      <c r="F1916" t="str">
        <f>IF('Vars Master'!D1917&lt;&gt;"",'Vars Master'!D1917,"")</f>
        <v/>
      </c>
      <c r="G1916" s="74" t="str">
        <f t="shared" si="186"/>
        <v xml:space="preserve"> </v>
      </c>
      <c r="I1916" t="str">
        <f>IF('Vars Master'!I1917&lt;&gt;"",'Vars Master'!G1917,"")</f>
        <v/>
      </c>
      <c r="J1916" s="73" t="str">
        <f>IF('Vars Master'!I1917&lt;&gt;"",'Vars Master'!H1917,"")</f>
        <v/>
      </c>
      <c r="K1916" t="s">
        <v>358</v>
      </c>
      <c r="M1916" t="str">
        <f>IF('Vars Master'!I1917&lt;&gt;"",'Vars Master'!I1917,"")</f>
        <v/>
      </c>
      <c r="N1916" s="74" t="str">
        <f t="shared" si="187"/>
        <v xml:space="preserve"> </v>
      </c>
      <c r="P1916" t="str">
        <f>IF('Vars Master'!N1917&lt;&gt;"",'Vars Master'!L1917,"")</f>
        <v/>
      </c>
      <c r="Q1916" s="73" t="str">
        <f>IF('Vars Master'!N1917&lt;&gt;"",'Vars Master'!M1917,"")</f>
        <v/>
      </c>
      <c r="R1916" t="s">
        <v>358</v>
      </c>
      <c r="T1916" t="str">
        <f>IF('Vars Master'!N1917&lt;&gt;"",'Vars Master'!N1917,"")</f>
        <v/>
      </c>
      <c r="U1916" s="74" t="str">
        <f t="shared" si="188"/>
        <v xml:space="preserve"> </v>
      </c>
      <c r="W1916" t="str">
        <f>IF('Vars Master'!S1917&lt;&gt;"",'Vars Master'!Q1917,"")</f>
        <v/>
      </c>
      <c r="X1916" s="73" t="str">
        <f>IF('Vars Master'!S1917&lt;&gt;"",'Vars Master'!R1917,"")</f>
        <v/>
      </c>
      <c r="Y1916" t="s">
        <v>358</v>
      </c>
      <c r="AA1916" t="str">
        <f>IF('Vars Master'!S1917&lt;&gt;"",'Vars Master'!S1917,"")</f>
        <v/>
      </c>
      <c r="AB1916" s="74" t="str">
        <f t="shared" si="189"/>
        <v xml:space="preserve"> </v>
      </c>
      <c r="AD1916" t="str">
        <f>IF('Vars Master'!X1917&lt;&gt;"",'Vars Master'!V1917,"")</f>
        <v/>
      </c>
      <c r="AE1916" s="73" t="str">
        <f>IF('Vars Master'!X1917&lt;&gt;"",'Vars Master'!W1917,"")</f>
        <v/>
      </c>
      <c r="AF1916" t="str">
        <f>IF('Vars Master'!X1917&lt;&gt;"",'Vars Master'!X1917,"")</f>
        <v/>
      </c>
      <c r="AG1916" s="74" t="str">
        <f t="shared" si="190"/>
        <v xml:space="preserve"> </v>
      </c>
      <c r="AH1916" t="str">
        <f>IF('Vars Master'!Z1917&lt;&gt;"",'Vars Master'!Z1917,"")</f>
        <v/>
      </c>
      <c r="AI1916" t="str">
        <f>IF('Vars Master'!AC1917&lt;&gt;"",'Vars Master'!AA1917,"")</f>
        <v/>
      </c>
      <c r="AJ1916" s="73" t="str">
        <f>IF('Vars Master'!AC1917&lt;&gt;"",'Vars Master'!AB1917,"")</f>
        <v/>
      </c>
      <c r="AK1916" t="s">
        <v>358</v>
      </c>
      <c r="AM1916" t="str">
        <f>IF('Vars Master'!AC1917&lt;&gt;"",'Vars Master'!AC1917,"")</f>
        <v/>
      </c>
      <c r="AN1916" s="74" t="str">
        <f t="shared" si="191"/>
        <v xml:space="preserve"> </v>
      </c>
      <c r="AO1916" t="str">
        <f>IF('Vars Master'!AE1917&lt;&gt;"",'Vars Master'!AE1917,"")</f>
        <v/>
      </c>
      <c r="AP1916" s="164" t="s">
        <v>358</v>
      </c>
      <c r="AQ1916" s="164" t="s">
        <v>358</v>
      </c>
      <c r="AR1916" s="164" t="s">
        <v>358</v>
      </c>
      <c r="AS1916" s="164" t="s">
        <v>358</v>
      </c>
      <c r="AT1916" s="164" t="s">
        <v>358</v>
      </c>
      <c r="AU1916" s="164" t="s">
        <v>358</v>
      </c>
    </row>
    <row r="1917" spans="2:47" x14ac:dyDescent="0.25">
      <c r="B1917" t="str">
        <f>IF('Vars Master'!D1918&lt;&gt;"",'Vars Master'!B1918,"")</f>
        <v/>
      </c>
      <c r="C1917" s="73" t="str">
        <f>IF('Vars Master'!D1918&lt;&gt;"",'Vars Master'!C1918,"")</f>
        <v/>
      </c>
      <c r="D1917" t="s">
        <v>358</v>
      </c>
      <c r="F1917" t="str">
        <f>IF('Vars Master'!D1918&lt;&gt;"",'Vars Master'!D1918,"")</f>
        <v/>
      </c>
      <c r="G1917" s="74" t="str">
        <f t="shared" si="186"/>
        <v xml:space="preserve"> </v>
      </c>
      <c r="I1917" t="str">
        <f>IF('Vars Master'!I1918&lt;&gt;"",'Vars Master'!G1918,"")</f>
        <v/>
      </c>
      <c r="J1917" s="73" t="str">
        <f>IF('Vars Master'!I1918&lt;&gt;"",'Vars Master'!H1918,"")</f>
        <v/>
      </c>
      <c r="K1917" t="s">
        <v>358</v>
      </c>
      <c r="M1917" t="str">
        <f>IF('Vars Master'!I1918&lt;&gt;"",'Vars Master'!I1918,"")</f>
        <v/>
      </c>
      <c r="N1917" s="74" t="str">
        <f t="shared" si="187"/>
        <v xml:space="preserve"> </v>
      </c>
      <c r="P1917" t="str">
        <f>IF('Vars Master'!N1918&lt;&gt;"",'Vars Master'!L1918,"")</f>
        <v/>
      </c>
      <c r="Q1917" s="73" t="str">
        <f>IF('Vars Master'!N1918&lt;&gt;"",'Vars Master'!M1918,"")</f>
        <v/>
      </c>
      <c r="R1917" t="s">
        <v>358</v>
      </c>
      <c r="T1917" t="str">
        <f>IF('Vars Master'!N1918&lt;&gt;"",'Vars Master'!N1918,"")</f>
        <v/>
      </c>
      <c r="U1917" s="74" t="str">
        <f t="shared" si="188"/>
        <v xml:space="preserve"> </v>
      </c>
      <c r="W1917" t="str">
        <f>IF('Vars Master'!S1918&lt;&gt;"",'Vars Master'!Q1918,"")</f>
        <v/>
      </c>
      <c r="X1917" s="73" t="str">
        <f>IF('Vars Master'!S1918&lt;&gt;"",'Vars Master'!R1918,"")</f>
        <v/>
      </c>
      <c r="Y1917" t="s">
        <v>358</v>
      </c>
      <c r="AA1917" t="str">
        <f>IF('Vars Master'!S1918&lt;&gt;"",'Vars Master'!S1918,"")</f>
        <v/>
      </c>
      <c r="AB1917" s="74" t="str">
        <f t="shared" si="189"/>
        <v xml:space="preserve"> </v>
      </c>
      <c r="AD1917" t="str">
        <f>IF('Vars Master'!X1918&lt;&gt;"",'Vars Master'!V1918,"")</f>
        <v/>
      </c>
      <c r="AE1917" s="73" t="str">
        <f>IF('Vars Master'!X1918&lt;&gt;"",'Vars Master'!W1918,"")</f>
        <v/>
      </c>
      <c r="AF1917" t="str">
        <f>IF('Vars Master'!X1918&lt;&gt;"",'Vars Master'!X1918,"")</f>
        <v/>
      </c>
      <c r="AG1917" s="74" t="str">
        <f t="shared" si="190"/>
        <v xml:space="preserve"> </v>
      </c>
      <c r="AH1917" t="str">
        <f>IF('Vars Master'!Z1918&lt;&gt;"",'Vars Master'!Z1918,"")</f>
        <v/>
      </c>
      <c r="AI1917" t="str">
        <f>IF('Vars Master'!AC1918&lt;&gt;"",'Vars Master'!AA1918,"")</f>
        <v/>
      </c>
      <c r="AJ1917" s="73" t="str">
        <f>IF('Vars Master'!AC1918&lt;&gt;"",'Vars Master'!AB1918,"")</f>
        <v/>
      </c>
      <c r="AK1917" t="s">
        <v>358</v>
      </c>
      <c r="AM1917" t="str">
        <f>IF('Vars Master'!AC1918&lt;&gt;"",'Vars Master'!AC1918,"")</f>
        <v/>
      </c>
      <c r="AN1917" s="74" t="str">
        <f t="shared" si="191"/>
        <v xml:space="preserve"> </v>
      </c>
      <c r="AO1917" t="str">
        <f>IF('Vars Master'!AE1918&lt;&gt;"",'Vars Master'!AE1918,"")</f>
        <v/>
      </c>
      <c r="AP1917" s="164" t="s">
        <v>358</v>
      </c>
      <c r="AQ1917" s="164" t="s">
        <v>358</v>
      </c>
      <c r="AR1917" s="164" t="s">
        <v>358</v>
      </c>
      <c r="AS1917" s="164" t="s">
        <v>358</v>
      </c>
      <c r="AT1917" s="164" t="s">
        <v>358</v>
      </c>
      <c r="AU1917" s="164" t="s">
        <v>358</v>
      </c>
    </row>
    <row r="1918" spans="2:47" x14ac:dyDescent="0.25">
      <c r="B1918" t="str">
        <f>IF('Vars Master'!D1919&lt;&gt;"",'Vars Master'!B1919,"")</f>
        <v/>
      </c>
      <c r="C1918" s="73" t="str">
        <f>IF('Vars Master'!D1919&lt;&gt;"",'Vars Master'!C1919,"")</f>
        <v/>
      </c>
      <c r="D1918" t="s">
        <v>358</v>
      </c>
      <c r="F1918" t="str">
        <f>IF('Vars Master'!D1919&lt;&gt;"",'Vars Master'!D1919,"")</f>
        <v/>
      </c>
      <c r="G1918" s="74" t="str">
        <f t="shared" si="186"/>
        <v xml:space="preserve"> </v>
      </c>
      <c r="I1918" t="str">
        <f>IF('Vars Master'!I1919&lt;&gt;"",'Vars Master'!G1919,"")</f>
        <v/>
      </c>
      <c r="J1918" s="73" t="str">
        <f>IF('Vars Master'!I1919&lt;&gt;"",'Vars Master'!H1919,"")</f>
        <v/>
      </c>
      <c r="K1918" t="s">
        <v>358</v>
      </c>
      <c r="M1918" t="str">
        <f>IF('Vars Master'!I1919&lt;&gt;"",'Vars Master'!I1919,"")</f>
        <v/>
      </c>
      <c r="N1918" s="74" t="str">
        <f t="shared" si="187"/>
        <v xml:space="preserve"> </v>
      </c>
      <c r="P1918" t="str">
        <f>IF('Vars Master'!N1919&lt;&gt;"",'Vars Master'!L1919,"")</f>
        <v/>
      </c>
      <c r="Q1918" s="73" t="str">
        <f>IF('Vars Master'!N1919&lt;&gt;"",'Vars Master'!M1919,"")</f>
        <v/>
      </c>
      <c r="R1918" t="s">
        <v>358</v>
      </c>
      <c r="T1918" t="str">
        <f>IF('Vars Master'!N1919&lt;&gt;"",'Vars Master'!N1919,"")</f>
        <v/>
      </c>
      <c r="U1918" s="74" t="str">
        <f t="shared" si="188"/>
        <v xml:space="preserve"> </v>
      </c>
      <c r="W1918" t="str">
        <f>IF('Vars Master'!S1919&lt;&gt;"",'Vars Master'!Q1919,"")</f>
        <v/>
      </c>
      <c r="X1918" s="73" t="str">
        <f>IF('Vars Master'!S1919&lt;&gt;"",'Vars Master'!R1919,"")</f>
        <v/>
      </c>
      <c r="Y1918" t="s">
        <v>358</v>
      </c>
      <c r="AA1918" t="str">
        <f>IF('Vars Master'!S1919&lt;&gt;"",'Vars Master'!S1919,"")</f>
        <v/>
      </c>
      <c r="AB1918" s="74" t="str">
        <f t="shared" si="189"/>
        <v xml:space="preserve"> </v>
      </c>
      <c r="AD1918" t="str">
        <f>IF('Vars Master'!X1919&lt;&gt;"",'Vars Master'!V1919,"")</f>
        <v/>
      </c>
      <c r="AE1918" s="73" t="str">
        <f>IF('Vars Master'!X1919&lt;&gt;"",'Vars Master'!W1919,"")</f>
        <v/>
      </c>
      <c r="AF1918" t="str">
        <f>IF('Vars Master'!X1919&lt;&gt;"",'Vars Master'!X1919,"")</f>
        <v/>
      </c>
      <c r="AG1918" s="74" t="str">
        <f t="shared" si="190"/>
        <v xml:space="preserve"> </v>
      </c>
      <c r="AH1918" t="str">
        <f>IF('Vars Master'!Z1919&lt;&gt;"",'Vars Master'!Z1919,"")</f>
        <v/>
      </c>
      <c r="AI1918" t="str">
        <f>IF('Vars Master'!AC1919&lt;&gt;"",'Vars Master'!AA1919,"")</f>
        <v/>
      </c>
      <c r="AJ1918" s="73" t="str">
        <f>IF('Vars Master'!AC1919&lt;&gt;"",'Vars Master'!AB1919,"")</f>
        <v/>
      </c>
      <c r="AK1918" t="s">
        <v>358</v>
      </c>
      <c r="AM1918" t="str">
        <f>IF('Vars Master'!AC1919&lt;&gt;"",'Vars Master'!AC1919,"")</f>
        <v/>
      </c>
      <c r="AN1918" s="74" t="str">
        <f t="shared" si="191"/>
        <v xml:space="preserve"> </v>
      </c>
      <c r="AO1918" t="str">
        <f>IF('Vars Master'!AE1919&lt;&gt;"",'Vars Master'!AE1919,"")</f>
        <v/>
      </c>
      <c r="AP1918" s="164" t="s">
        <v>358</v>
      </c>
      <c r="AQ1918" s="164" t="s">
        <v>358</v>
      </c>
      <c r="AR1918" s="164" t="s">
        <v>358</v>
      </c>
      <c r="AS1918" s="164" t="s">
        <v>358</v>
      </c>
      <c r="AT1918" s="164" t="s">
        <v>358</v>
      </c>
      <c r="AU1918" s="164" t="s">
        <v>358</v>
      </c>
    </row>
    <row r="1919" spans="2:47" x14ac:dyDescent="0.25">
      <c r="B1919" t="str">
        <f>IF('Vars Master'!D1920&lt;&gt;"",'Vars Master'!B1920,"")</f>
        <v/>
      </c>
      <c r="C1919" s="73" t="str">
        <f>IF('Vars Master'!D1920&lt;&gt;"",'Vars Master'!C1920,"")</f>
        <v/>
      </c>
      <c r="D1919" t="s">
        <v>358</v>
      </c>
      <c r="F1919" t="str">
        <f>IF('Vars Master'!D1920&lt;&gt;"",'Vars Master'!D1920,"")</f>
        <v/>
      </c>
      <c r="G1919" s="74" t="str">
        <f t="shared" si="186"/>
        <v xml:space="preserve"> </v>
      </c>
      <c r="I1919" t="str">
        <f>IF('Vars Master'!I1920&lt;&gt;"",'Vars Master'!G1920,"")</f>
        <v/>
      </c>
      <c r="J1919" s="73" t="str">
        <f>IF('Vars Master'!I1920&lt;&gt;"",'Vars Master'!H1920,"")</f>
        <v/>
      </c>
      <c r="K1919" t="s">
        <v>358</v>
      </c>
      <c r="M1919" t="str">
        <f>IF('Vars Master'!I1920&lt;&gt;"",'Vars Master'!I1920,"")</f>
        <v/>
      </c>
      <c r="N1919" s="74" t="str">
        <f t="shared" si="187"/>
        <v xml:space="preserve"> </v>
      </c>
      <c r="P1919" t="str">
        <f>IF('Vars Master'!N1920&lt;&gt;"",'Vars Master'!L1920,"")</f>
        <v/>
      </c>
      <c r="Q1919" s="73" t="str">
        <f>IF('Vars Master'!N1920&lt;&gt;"",'Vars Master'!M1920,"")</f>
        <v/>
      </c>
      <c r="R1919" t="s">
        <v>358</v>
      </c>
      <c r="T1919" t="str">
        <f>IF('Vars Master'!N1920&lt;&gt;"",'Vars Master'!N1920,"")</f>
        <v/>
      </c>
      <c r="U1919" s="74" t="str">
        <f t="shared" si="188"/>
        <v xml:space="preserve"> </v>
      </c>
      <c r="W1919" t="str">
        <f>IF('Vars Master'!S1920&lt;&gt;"",'Vars Master'!Q1920,"")</f>
        <v/>
      </c>
      <c r="X1919" s="73" t="str">
        <f>IF('Vars Master'!S1920&lt;&gt;"",'Vars Master'!R1920,"")</f>
        <v/>
      </c>
      <c r="Y1919" t="s">
        <v>358</v>
      </c>
      <c r="AA1919" t="str">
        <f>IF('Vars Master'!S1920&lt;&gt;"",'Vars Master'!S1920,"")</f>
        <v/>
      </c>
      <c r="AB1919" s="74" t="str">
        <f t="shared" si="189"/>
        <v xml:space="preserve"> </v>
      </c>
      <c r="AD1919" t="str">
        <f>IF('Vars Master'!X1920&lt;&gt;"",'Vars Master'!V1920,"")</f>
        <v/>
      </c>
      <c r="AE1919" s="73" t="str">
        <f>IF('Vars Master'!X1920&lt;&gt;"",'Vars Master'!W1920,"")</f>
        <v/>
      </c>
      <c r="AF1919" t="str">
        <f>IF('Vars Master'!X1920&lt;&gt;"",'Vars Master'!X1920,"")</f>
        <v/>
      </c>
      <c r="AG1919" s="74" t="str">
        <f t="shared" si="190"/>
        <v xml:space="preserve"> </v>
      </c>
      <c r="AH1919" t="str">
        <f>IF('Vars Master'!Z1920&lt;&gt;"",'Vars Master'!Z1920,"")</f>
        <v/>
      </c>
      <c r="AI1919" t="str">
        <f>IF('Vars Master'!AC1920&lt;&gt;"",'Vars Master'!AA1920,"")</f>
        <v/>
      </c>
      <c r="AJ1919" s="73" t="str">
        <f>IF('Vars Master'!AC1920&lt;&gt;"",'Vars Master'!AB1920,"")</f>
        <v/>
      </c>
      <c r="AK1919" t="s">
        <v>358</v>
      </c>
      <c r="AM1919" t="str">
        <f>IF('Vars Master'!AC1920&lt;&gt;"",'Vars Master'!AC1920,"")</f>
        <v/>
      </c>
      <c r="AN1919" s="74" t="str">
        <f t="shared" si="191"/>
        <v xml:space="preserve"> </v>
      </c>
      <c r="AO1919" t="str">
        <f>IF('Vars Master'!AE1920&lt;&gt;"",'Vars Master'!AE1920,"")</f>
        <v/>
      </c>
      <c r="AP1919" s="164" t="s">
        <v>358</v>
      </c>
      <c r="AQ1919" s="164" t="s">
        <v>358</v>
      </c>
      <c r="AR1919" s="164" t="s">
        <v>358</v>
      </c>
      <c r="AS1919" s="164" t="s">
        <v>358</v>
      </c>
      <c r="AT1919" s="164" t="s">
        <v>358</v>
      </c>
      <c r="AU1919" s="164" t="s">
        <v>358</v>
      </c>
    </row>
    <row r="1920" spans="2:47" x14ac:dyDescent="0.25">
      <c r="B1920" t="str">
        <f>IF('Vars Master'!D1921&lt;&gt;"",'Vars Master'!B1921,"")</f>
        <v/>
      </c>
      <c r="C1920" s="73" t="str">
        <f>IF('Vars Master'!D1921&lt;&gt;"",'Vars Master'!C1921,"")</f>
        <v/>
      </c>
      <c r="D1920" t="s">
        <v>358</v>
      </c>
      <c r="F1920" t="str">
        <f>IF('Vars Master'!D1921&lt;&gt;"",'Vars Master'!D1921,"")</f>
        <v/>
      </c>
      <c r="G1920" s="74" t="str">
        <f t="shared" si="186"/>
        <v xml:space="preserve"> </v>
      </c>
      <c r="I1920" t="str">
        <f>IF('Vars Master'!I1921&lt;&gt;"",'Vars Master'!G1921,"")</f>
        <v/>
      </c>
      <c r="J1920" s="73" t="str">
        <f>IF('Vars Master'!I1921&lt;&gt;"",'Vars Master'!H1921,"")</f>
        <v/>
      </c>
      <c r="K1920" t="s">
        <v>358</v>
      </c>
      <c r="M1920" t="str">
        <f>IF('Vars Master'!I1921&lt;&gt;"",'Vars Master'!I1921,"")</f>
        <v/>
      </c>
      <c r="N1920" s="74" t="str">
        <f t="shared" si="187"/>
        <v xml:space="preserve"> </v>
      </c>
      <c r="P1920" t="str">
        <f>IF('Vars Master'!N1921&lt;&gt;"",'Vars Master'!L1921,"")</f>
        <v/>
      </c>
      <c r="Q1920" s="73" t="str">
        <f>IF('Vars Master'!N1921&lt;&gt;"",'Vars Master'!M1921,"")</f>
        <v/>
      </c>
      <c r="R1920" t="s">
        <v>358</v>
      </c>
      <c r="T1920" t="str">
        <f>IF('Vars Master'!N1921&lt;&gt;"",'Vars Master'!N1921,"")</f>
        <v/>
      </c>
      <c r="U1920" s="74" t="str">
        <f t="shared" si="188"/>
        <v xml:space="preserve"> </v>
      </c>
      <c r="W1920" t="str">
        <f>IF('Vars Master'!S1921&lt;&gt;"",'Vars Master'!Q1921,"")</f>
        <v/>
      </c>
      <c r="X1920" s="73" t="str">
        <f>IF('Vars Master'!S1921&lt;&gt;"",'Vars Master'!R1921,"")</f>
        <v/>
      </c>
      <c r="Y1920" t="s">
        <v>358</v>
      </c>
      <c r="AA1920" t="str">
        <f>IF('Vars Master'!S1921&lt;&gt;"",'Vars Master'!S1921,"")</f>
        <v/>
      </c>
      <c r="AB1920" s="74" t="str">
        <f t="shared" si="189"/>
        <v xml:space="preserve"> </v>
      </c>
      <c r="AD1920" t="str">
        <f>IF('Vars Master'!X1921&lt;&gt;"",'Vars Master'!V1921,"")</f>
        <v/>
      </c>
      <c r="AE1920" s="73" t="str">
        <f>IF('Vars Master'!X1921&lt;&gt;"",'Vars Master'!W1921,"")</f>
        <v/>
      </c>
      <c r="AF1920" t="str">
        <f>IF('Vars Master'!X1921&lt;&gt;"",'Vars Master'!X1921,"")</f>
        <v/>
      </c>
      <c r="AG1920" s="74" t="str">
        <f t="shared" si="190"/>
        <v xml:space="preserve"> </v>
      </c>
      <c r="AH1920" t="str">
        <f>IF('Vars Master'!Z1921&lt;&gt;"",'Vars Master'!Z1921,"")</f>
        <v/>
      </c>
      <c r="AI1920" t="str">
        <f>IF('Vars Master'!AC1921&lt;&gt;"",'Vars Master'!AA1921,"")</f>
        <v/>
      </c>
      <c r="AJ1920" s="73" t="str">
        <f>IF('Vars Master'!AC1921&lt;&gt;"",'Vars Master'!AB1921,"")</f>
        <v/>
      </c>
      <c r="AK1920" t="s">
        <v>358</v>
      </c>
      <c r="AM1920" t="str">
        <f>IF('Vars Master'!AC1921&lt;&gt;"",'Vars Master'!AC1921,"")</f>
        <v/>
      </c>
      <c r="AN1920" s="74" t="str">
        <f t="shared" si="191"/>
        <v xml:space="preserve"> </v>
      </c>
      <c r="AO1920" t="str">
        <f>IF('Vars Master'!AE1921&lt;&gt;"",'Vars Master'!AE1921,"")</f>
        <v/>
      </c>
      <c r="AP1920" s="164" t="s">
        <v>358</v>
      </c>
      <c r="AQ1920" s="164" t="s">
        <v>358</v>
      </c>
      <c r="AR1920" s="164" t="s">
        <v>358</v>
      </c>
      <c r="AS1920" s="164" t="s">
        <v>358</v>
      </c>
      <c r="AT1920" s="164" t="s">
        <v>358</v>
      </c>
      <c r="AU1920" s="164" t="s">
        <v>358</v>
      </c>
    </row>
    <row r="1921" spans="2:47" x14ac:dyDescent="0.25">
      <c r="B1921" t="str">
        <f>IF('Vars Master'!D1922&lt;&gt;"",'Vars Master'!B1922,"")</f>
        <v/>
      </c>
      <c r="C1921" s="73" t="str">
        <f>IF('Vars Master'!D1922&lt;&gt;"",'Vars Master'!C1922,"")</f>
        <v/>
      </c>
      <c r="D1921" t="s">
        <v>358</v>
      </c>
      <c r="F1921" t="str">
        <f>IF('Vars Master'!D1922&lt;&gt;"",'Vars Master'!D1922,"")</f>
        <v/>
      </c>
      <c r="G1921" s="74" t="str">
        <f t="shared" si="186"/>
        <v xml:space="preserve"> </v>
      </c>
      <c r="I1921" t="str">
        <f>IF('Vars Master'!I1922&lt;&gt;"",'Vars Master'!G1922,"")</f>
        <v/>
      </c>
      <c r="J1921" s="73" t="str">
        <f>IF('Vars Master'!I1922&lt;&gt;"",'Vars Master'!H1922,"")</f>
        <v/>
      </c>
      <c r="K1921" t="s">
        <v>358</v>
      </c>
      <c r="M1921" t="str">
        <f>IF('Vars Master'!I1922&lt;&gt;"",'Vars Master'!I1922,"")</f>
        <v/>
      </c>
      <c r="N1921" s="74" t="str">
        <f t="shared" si="187"/>
        <v xml:space="preserve"> </v>
      </c>
      <c r="P1921" t="str">
        <f>IF('Vars Master'!N1922&lt;&gt;"",'Vars Master'!L1922,"")</f>
        <v/>
      </c>
      <c r="Q1921" s="73" t="str">
        <f>IF('Vars Master'!N1922&lt;&gt;"",'Vars Master'!M1922,"")</f>
        <v/>
      </c>
      <c r="R1921" t="s">
        <v>358</v>
      </c>
      <c r="T1921" t="str">
        <f>IF('Vars Master'!N1922&lt;&gt;"",'Vars Master'!N1922,"")</f>
        <v/>
      </c>
      <c r="U1921" s="74" t="str">
        <f t="shared" si="188"/>
        <v xml:space="preserve"> </v>
      </c>
      <c r="W1921" t="str">
        <f>IF('Vars Master'!S1922&lt;&gt;"",'Vars Master'!Q1922,"")</f>
        <v/>
      </c>
      <c r="X1921" s="73" t="str">
        <f>IF('Vars Master'!S1922&lt;&gt;"",'Vars Master'!R1922,"")</f>
        <v/>
      </c>
      <c r="Y1921" t="s">
        <v>358</v>
      </c>
      <c r="AA1921" t="str">
        <f>IF('Vars Master'!S1922&lt;&gt;"",'Vars Master'!S1922,"")</f>
        <v/>
      </c>
      <c r="AB1921" s="74" t="str">
        <f t="shared" si="189"/>
        <v xml:space="preserve"> </v>
      </c>
      <c r="AD1921" t="str">
        <f>IF('Vars Master'!X1922&lt;&gt;"",'Vars Master'!V1922,"")</f>
        <v/>
      </c>
      <c r="AE1921" s="73" t="str">
        <f>IF('Vars Master'!X1922&lt;&gt;"",'Vars Master'!W1922,"")</f>
        <v/>
      </c>
      <c r="AF1921" t="str">
        <f>IF('Vars Master'!X1922&lt;&gt;"",'Vars Master'!X1922,"")</f>
        <v/>
      </c>
      <c r="AG1921" s="74" t="str">
        <f t="shared" si="190"/>
        <v xml:space="preserve"> </v>
      </c>
      <c r="AH1921" t="str">
        <f>IF('Vars Master'!Z1922&lt;&gt;"",'Vars Master'!Z1922,"")</f>
        <v/>
      </c>
      <c r="AI1921" t="str">
        <f>IF('Vars Master'!AC1922&lt;&gt;"",'Vars Master'!AA1922,"")</f>
        <v/>
      </c>
      <c r="AJ1921" s="73" t="str">
        <f>IF('Vars Master'!AC1922&lt;&gt;"",'Vars Master'!AB1922,"")</f>
        <v/>
      </c>
      <c r="AK1921" t="s">
        <v>358</v>
      </c>
      <c r="AM1921" t="str">
        <f>IF('Vars Master'!AC1922&lt;&gt;"",'Vars Master'!AC1922,"")</f>
        <v/>
      </c>
      <c r="AN1921" s="74" t="str">
        <f t="shared" si="191"/>
        <v xml:space="preserve"> </v>
      </c>
      <c r="AO1921" t="str">
        <f>IF('Vars Master'!AE1922&lt;&gt;"",'Vars Master'!AE1922,"")</f>
        <v/>
      </c>
      <c r="AP1921" s="164" t="s">
        <v>358</v>
      </c>
      <c r="AQ1921" s="164" t="s">
        <v>358</v>
      </c>
      <c r="AR1921" s="164" t="s">
        <v>358</v>
      </c>
      <c r="AS1921" s="164" t="s">
        <v>358</v>
      </c>
      <c r="AT1921" s="164" t="s">
        <v>358</v>
      </c>
      <c r="AU1921" s="164" t="s">
        <v>358</v>
      </c>
    </row>
    <row r="1922" spans="2:47" x14ac:dyDescent="0.25">
      <c r="B1922" t="str">
        <f>IF('Vars Master'!D1923&lt;&gt;"",'Vars Master'!B1923,"")</f>
        <v/>
      </c>
      <c r="C1922" s="73" t="str">
        <f>IF('Vars Master'!D1923&lt;&gt;"",'Vars Master'!C1923,"")</f>
        <v/>
      </c>
      <c r="D1922" t="s">
        <v>358</v>
      </c>
      <c r="F1922" t="str">
        <f>IF('Vars Master'!D1923&lt;&gt;"",'Vars Master'!D1923,"")</f>
        <v/>
      </c>
      <c r="G1922" s="74" t="str">
        <f t="shared" si="186"/>
        <v xml:space="preserve"> </v>
      </c>
      <c r="I1922" t="str">
        <f>IF('Vars Master'!I1923&lt;&gt;"",'Vars Master'!G1923,"")</f>
        <v/>
      </c>
      <c r="J1922" s="73" t="str">
        <f>IF('Vars Master'!I1923&lt;&gt;"",'Vars Master'!H1923,"")</f>
        <v/>
      </c>
      <c r="K1922" t="s">
        <v>358</v>
      </c>
      <c r="M1922" t="str">
        <f>IF('Vars Master'!I1923&lt;&gt;"",'Vars Master'!I1923,"")</f>
        <v/>
      </c>
      <c r="N1922" s="74" t="str">
        <f t="shared" si="187"/>
        <v xml:space="preserve"> </v>
      </c>
      <c r="P1922" t="str">
        <f>IF('Vars Master'!N1923&lt;&gt;"",'Vars Master'!L1923,"")</f>
        <v/>
      </c>
      <c r="Q1922" s="73" t="str">
        <f>IF('Vars Master'!N1923&lt;&gt;"",'Vars Master'!M1923,"")</f>
        <v/>
      </c>
      <c r="R1922" t="s">
        <v>358</v>
      </c>
      <c r="T1922" t="str">
        <f>IF('Vars Master'!N1923&lt;&gt;"",'Vars Master'!N1923,"")</f>
        <v/>
      </c>
      <c r="U1922" s="74" t="str">
        <f t="shared" si="188"/>
        <v xml:space="preserve"> </v>
      </c>
      <c r="W1922" t="str">
        <f>IF('Vars Master'!S1923&lt;&gt;"",'Vars Master'!Q1923,"")</f>
        <v/>
      </c>
      <c r="X1922" s="73" t="str">
        <f>IF('Vars Master'!S1923&lt;&gt;"",'Vars Master'!R1923,"")</f>
        <v/>
      </c>
      <c r="Y1922" t="s">
        <v>358</v>
      </c>
      <c r="AA1922" t="str">
        <f>IF('Vars Master'!S1923&lt;&gt;"",'Vars Master'!S1923,"")</f>
        <v/>
      </c>
      <c r="AB1922" s="74" t="str">
        <f t="shared" si="189"/>
        <v xml:space="preserve"> </v>
      </c>
      <c r="AD1922" t="str">
        <f>IF('Vars Master'!X1923&lt;&gt;"",'Vars Master'!V1923,"")</f>
        <v/>
      </c>
      <c r="AE1922" s="73" t="str">
        <f>IF('Vars Master'!X1923&lt;&gt;"",'Vars Master'!W1923,"")</f>
        <v/>
      </c>
      <c r="AF1922" t="str">
        <f>IF('Vars Master'!X1923&lt;&gt;"",'Vars Master'!X1923,"")</f>
        <v/>
      </c>
      <c r="AG1922" s="74" t="str">
        <f t="shared" si="190"/>
        <v xml:space="preserve"> </v>
      </c>
      <c r="AH1922" t="str">
        <f>IF('Vars Master'!Z1923&lt;&gt;"",'Vars Master'!Z1923,"")</f>
        <v/>
      </c>
      <c r="AI1922" t="str">
        <f>IF('Vars Master'!AC1923&lt;&gt;"",'Vars Master'!AA1923,"")</f>
        <v/>
      </c>
      <c r="AJ1922" s="73" t="str">
        <f>IF('Vars Master'!AC1923&lt;&gt;"",'Vars Master'!AB1923,"")</f>
        <v/>
      </c>
      <c r="AK1922" t="s">
        <v>358</v>
      </c>
      <c r="AM1922" t="str">
        <f>IF('Vars Master'!AC1923&lt;&gt;"",'Vars Master'!AC1923,"")</f>
        <v/>
      </c>
      <c r="AN1922" s="74" t="str">
        <f t="shared" si="191"/>
        <v xml:space="preserve"> </v>
      </c>
      <c r="AO1922" t="str">
        <f>IF('Vars Master'!AE1923&lt;&gt;"",'Vars Master'!AE1923,"")</f>
        <v/>
      </c>
      <c r="AP1922" s="164" t="s">
        <v>358</v>
      </c>
      <c r="AQ1922" s="164" t="s">
        <v>358</v>
      </c>
      <c r="AR1922" s="164" t="s">
        <v>358</v>
      </c>
      <c r="AS1922" s="164" t="s">
        <v>358</v>
      </c>
      <c r="AT1922" s="164" t="s">
        <v>358</v>
      </c>
      <c r="AU1922" s="164" t="s">
        <v>358</v>
      </c>
    </row>
    <row r="1923" spans="2:47" x14ac:dyDescent="0.25">
      <c r="B1923" t="str">
        <f>IF('Vars Master'!D1924&lt;&gt;"",'Vars Master'!B1924,"")</f>
        <v/>
      </c>
      <c r="C1923" s="73" t="str">
        <f>IF('Vars Master'!D1924&lt;&gt;"",'Vars Master'!C1924,"")</f>
        <v/>
      </c>
      <c r="D1923" t="s">
        <v>358</v>
      </c>
      <c r="F1923" t="str">
        <f>IF('Vars Master'!D1924&lt;&gt;"",'Vars Master'!D1924,"")</f>
        <v/>
      </c>
      <c r="G1923" s="74" t="str">
        <f t="shared" si="186"/>
        <v xml:space="preserve"> </v>
      </c>
      <c r="I1923" t="str">
        <f>IF('Vars Master'!I1924&lt;&gt;"",'Vars Master'!G1924,"")</f>
        <v/>
      </c>
      <c r="J1923" s="73" t="str">
        <f>IF('Vars Master'!I1924&lt;&gt;"",'Vars Master'!H1924,"")</f>
        <v/>
      </c>
      <c r="K1923" t="s">
        <v>358</v>
      </c>
      <c r="M1923" t="str">
        <f>IF('Vars Master'!I1924&lt;&gt;"",'Vars Master'!I1924,"")</f>
        <v/>
      </c>
      <c r="N1923" s="74" t="str">
        <f t="shared" si="187"/>
        <v xml:space="preserve"> </v>
      </c>
      <c r="P1923" t="str">
        <f>IF('Vars Master'!N1924&lt;&gt;"",'Vars Master'!L1924,"")</f>
        <v/>
      </c>
      <c r="Q1923" s="73" t="str">
        <f>IF('Vars Master'!N1924&lt;&gt;"",'Vars Master'!M1924,"")</f>
        <v/>
      </c>
      <c r="R1923" t="s">
        <v>358</v>
      </c>
      <c r="T1923" t="str">
        <f>IF('Vars Master'!N1924&lt;&gt;"",'Vars Master'!N1924,"")</f>
        <v/>
      </c>
      <c r="U1923" s="74" t="str">
        <f t="shared" si="188"/>
        <v xml:space="preserve"> </v>
      </c>
      <c r="W1923" t="str">
        <f>IF('Vars Master'!S1924&lt;&gt;"",'Vars Master'!Q1924,"")</f>
        <v/>
      </c>
      <c r="X1923" s="73" t="str">
        <f>IF('Vars Master'!S1924&lt;&gt;"",'Vars Master'!R1924,"")</f>
        <v/>
      </c>
      <c r="Y1923" t="s">
        <v>358</v>
      </c>
      <c r="AA1923" t="str">
        <f>IF('Vars Master'!S1924&lt;&gt;"",'Vars Master'!S1924,"")</f>
        <v/>
      </c>
      <c r="AB1923" s="74" t="str">
        <f t="shared" si="189"/>
        <v xml:space="preserve"> </v>
      </c>
      <c r="AD1923" t="str">
        <f>IF('Vars Master'!X1924&lt;&gt;"",'Vars Master'!V1924,"")</f>
        <v/>
      </c>
      <c r="AE1923" s="73" t="str">
        <f>IF('Vars Master'!X1924&lt;&gt;"",'Vars Master'!W1924,"")</f>
        <v/>
      </c>
      <c r="AF1923" t="str">
        <f>IF('Vars Master'!X1924&lt;&gt;"",'Vars Master'!X1924,"")</f>
        <v/>
      </c>
      <c r="AG1923" s="74" t="str">
        <f t="shared" si="190"/>
        <v xml:space="preserve"> </v>
      </c>
      <c r="AH1923" t="str">
        <f>IF('Vars Master'!Z1924&lt;&gt;"",'Vars Master'!Z1924,"")</f>
        <v/>
      </c>
      <c r="AI1923" t="str">
        <f>IF('Vars Master'!AC1924&lt;&gt;"",'Vars Master'!AA1924,"")</f>
        <v/>
      </c>
      <c r="AJ1923" s="73" t="str">
        <f>IF('Vars Master'!AC1924&lt;&gt;"",'Vars Master'!AB1924,"")</f>
        <v/>
      </c>
      <c r="AK1923" t="s">
        <v>358</v>
      </c>
      <c r="AM1923" t="str">
        <f>IF('Vars Master'!AC1924&lt;&gt;"",'Vars Master'!AC1924,"")</f>
        <v/>
      </c>
      <c r="AN1923" s="74" t="str">
        <f t="shared" si="191"/>
        <v xml:space="preserve"> </v>
      </c>
      <c r="AO1923" t="str">
        <f>IF('Vars Master'!AE1924&lt;&gt;"",'Vars Master'!AE1924,"")</f>
        <v/>
      </c>
      <c r="AP1923" s="164" t="s">
        <v>358</v>
      </c>
      <c r="AQ1923" s="164" t="s">
        <v>358</v>
      </c>
      <c r="AR1923" s="164" t="s">
        <v>358</v>
      </c>
      <c r="AS1923" s="164" t="s">
        <v>358</v>
      </c>
      <c r="AT1923" s="164" t="s">
        <v>358</v>
      </c>
      <c r="AU1923" s="164" t="s">
        <v>358</v>
      </c>
    </row>
    <row r="1924" spans="2:47" x14ac:dyDescent="0.25">
      <c r="B1924" t="str">
        <f>IF('Vars Master'!D1925&lt;&gt;"",'Vars Master'!B1925,"")</f>
        <v/>
      </c>
      <c r="C1924" s="73" t="str">
        <f>IF('Vars Master'!D1925&lt;&gt;"",'Vars Master'!C1925,"")</f>
        <v/>
      </c>
      <c r="D1924" t="s">
        <v>358</v>
      </c>
      <c r="F1924" t="str">
        <f>IF('Vars Master'!D1925&lt;&gt;"",'Vars Master'!D1925,"")</f>
        <v/>
      </c>
      <c r="G1924" s="74" t="str">
        <f t="shared" si="186"/>
        <v xml:space="preserve"> </v>
      </c>
      <c r="I1924" t="str">
        <f>IF('Vars Master'!I1925&lt;&gt;"",'Vars Master'!G1925,"")</f>
        <v/>
      </c>
      <c r="J1924" s="73" t="str">
        <f>IF('Vars Master'!I1925&lt;&gt;"",'Vars Master'!H1925,"")</f>
        <v/>
      </c>
      <c r="K1924" t="s">
        <v>358</v>
      </c>
      <c r="M1924" t="str">
        <f>IF('Vars Master'!I1925&lt;&gt;"",'Vars Master'!I1925,"")</f>
        <v/>
      </c>
      <c r="N1924" s="74" t="str">
        <f t="shared" si="187"/>
        <v xml:space="preserve"> </v>
      </c>
      <c r="P1924" t="str">
        <f>IF('Vars Master'!N1925&lt;&gt;"",'Vars Master'!L1925,"")</f>
        <v/>
      </c>
      <c r="Q1924" s="73" t="str">
        <f>IF('Vars Master'!N1925&lt;&gt;"",'Vars Master'!M1925,"")</f>
        <v/>
      </c>
      <c r="R1924" t="s">
        <v>358</v>
      </c>
      <c r="T1924" t="str">
        <f>IF('Vars Master'!N1925&lt;&gt;"",'Vars Master'!N1925,"")</f>
        <v/>
      </c>
      <c r="U1924" s="74" t="str">
        <f t="shared" si="188"/>
        <v xml:space="preserve"> </v>
      </c>
      <c r="W1924" t="str">
        <f>IF('Vars Master'!S1925&lt;&gt;"",'Vars Master'!Q1925,"")</f>
        <v/>
      </c>
      <c r="X1924" s="73" t="str">
        <f>IF('Vars Master'!S1925&lt;&gt;"",'Vars Master'!R1925,"")</f>
        <v/>
      </c>
      <c r="Y1924" t="s">
        <v>358</v>
      </c>
      <c r="AA1924" t="str">
        <f>IF('Vars Master'!S1925&lt;&gt;"",'Vars Master'!S1925,"")</f>
        <v/>
      </c>
      <c r="AB1924" s="74" t="str">
        <f t="shared" si="189"/>
        <v xml:space="preserve"> </v>
      </c>
      <c r="AD1924" t="str">
        <f>IF('Vars Master'!X1925&lt;&gt;"",'Vars Master'!V1925,"")</f>
        <v/>
      </c>
      <c r="AE1924" s="73" t="str">
        <f>IF('Vars Master'!X1925&lt;&gt;"",'Vars Master'!W1925,"")</f>
        <v/>
      </c>
      <c r="AF1924" t="str">
        <f>IF('Vars Master'!X1925&lt;&gt;"",'Vars Master'!X1925,"")</f>
        <v/>
      </c>
      <c r="AG1924" s="74" t="str">
        <f t="shared" si="190"/>
        <v xml:space="preserve"> </v>
      </c>
      <c r="AH1924" t="str">
        <f>IF('Vars Master'!Z1925&lt;&gt;"",'Vars Master'!Z1925,"")</f>
        <v/>
      </c>
      <c r="AI1924" t="str">
        <f>IF('Vars Master'!AC1925&lt;&gt;"",'Vars Master'!AA1925,"")</f>
        <v/>
      </c>
      <c r="AJ1924" s="73" t="str">
        <f>IF('Vars Master'!AC1925&lt;&gt;"",'Vars Master'!AB1925,"")</f>
        <v/>
      </c>
      <c r="AK1924" t="s">
        <v>358</v>
      </c>
      <c r="AM1924" t="str">
        <f>IF('Vars Master'!AC1925&lt;&gt;"",'Vars Master'!AC1925,"")</f>
        <v/>
      </c>
      <c r="AN1924" s="74" t="str">
        <f t="shared" si="191"/>
        <v xml:space="preserve"> </v>
      </c>
      <c r="AO1924" t="str">
        <f>IF('Vars Master'!AE1925&lt;&gt;"",'Vars Master'!AE1925,"")</f>
        <v/>
      </c>
      <c r="AP1924" s="164" t="s">
        <v>358</v>
      </c>
      <c r="AQ1924" s="164" t="s">
        <v>358</v>
      </c>
      <c r="AR1924" s="164" t="s">
        <v>358</v>
      </c>
      <c r="AS1924" s="164" t="s">
        <v>358</v>
      </c>
      <c r="AT1924" s="164" t="s">
        <v>358</v>
      </c>
      <c r="AU1924" s="164" t="s">
        <v>358</v>
      </c>
    </row>
    <row r="1925" spans="2:47" x14ac:dyDescent="0.25">
      <c r="B1925" t="str">
        <f>IF('Vars Master'!D1926&lt;&gt;"",'Vars Master'!B1926,"")</f>
        <v/>
      </c>
      <c r="C1925" s="73" t="str">
        <f>IF('Vars Master'!D1926&lt;&gt;"",'Vars Master'!C1926,"")</f>
        <v/>
      </c>
      <c r="D1925" t="s">
        <v>358</v>
      </c>
      <c r="F1925" t="str">
        <f>IF('Vars Master'!D1926&lt;&gt;"",'Vars Master'!D1926,"")</f>
        <v/>
      </c>
      <c r="G1925" s="74" t="str">
        <f t="shared" si="186"/>
        <v xml:space="preserve"> </v>
      </c>
      <c r="I1925" t="str">
        <f>IF('Vars Master'!I1926&lt;&gt;"",'Vars Master'!G1926,"")</f>
        <v/>
      </c>
      <c r="J1925" s="73" t="str">
        <f>IF('Vars Master'!I1926&lt;&gt;"",'Vars Master'!H1926,"")</f>
        <v/>
      </c>
      <c r="K1925" t="s">
        <v>358</v>
      </c>
      <c r="M1925" t="str">
        <f>IF('Vars Master'!I1926&lt;&gt;"",'Vars Master'!I1926,"")</f>
        <v/>
      </c>
      <c r="N1925" s="74" t="str">
        <f t="shared" si="187"/>
        <v xml:space="preserve"> </v>
      </c>
      <c r="P1925" t="str">
        <f>IF('Vars Master'!N1926&lt;&gt;"",'Vars Master'!L1926,"")</f>
        <v/>
      </c>
      <c r="Q1925" s="73" t="str">
        <f>IF('Vars Master'!N1926&lt;&gt;"",'Vars Master'!M1926,"")</f>
        <v/>
      </c>
      <c r="R1925" t="s">
        <v>358</v>
      </c>
      <c r="T1925" t="str">
        <f>IF('Vars Master'!N1926&lt;&gt;"",'Vars Master'!N1926,"")</f>
        <v/>
      </c>
      <c r="U1925" s="74" t="str">
        <f t="shared" si="188"/>
        <v xml:space="preserve"> </v>
      </c>
      <c r="W1925" t="str">
        <f>IF('Vars Master'!S1926&lt;&gt;"",'Vars Master'!Q1926,"")</f>
        <v/>
      </c>
      <c r="X1925" s="73" t="str">
        <f>IF('Vars Master'!S1926&lt;&gt;"",'Vars Master'!R1926,"")</f>
        <v/>
      </c>
      <c r="Y1925" t="s">
        <v>358</v>
      </c>
      <c r="AA1925" t="str">
        <f>IF('Vars Master'!S1926&lt;&gt;"",'Vars Master'!S1926,"")</f>
        <v/>
      </c>
      <c r="AB1925" s="74" t="str">
        <f t="shared" si="189"/>
        <v xml:space="preserve"> </v>
      </c>
      <c r="AD1925" t="str">
        <f>IF('Vars Master'!X1926&lt;&gt;"",'Vars Master'!V1926,"")</f>
        <v/>
      </c>
      <c r="AE1925" s="73" t="str">
        <f>IF('Vars Master'!X1926&lt;&gt;"",'Vars Master'!W1926,"")</f>
        <v/>
      </c>
      <c r="AF1925" t="str">
        <f>IF('Vars Master'!X1926&lt;&gt;"",'Vars Master'!X1926,"")</f>
        <v/>
      </c>
      <c r="AG1925" s="74" t="str">
        <f t="shared" si="190"/>
        <v xml:space="preserve"> </v>
      </c>
      <c r="AH1925" t="str">
        <f>IF('Vars Master'!Z1926&lt;&gt;"",'Vars Master'!Z1926,"")</f>
        <v/>
      </c>
      <c r="AI1925" t="str">
        <f>IF('Vars Master'!AC1926&lt;&gt;"",'Vars Master'!AA1926,"")</f>
        <v/>
      </c>
      <c r="AJ1925" s="73" t="str">
        <f>IF('Vars Master'!AC1926&lt;&gt;"",'Vars Master'!AB1926,"")</f>
        <v/>
      </c>
      <c r="AK1925" t="s">
        <v>358</v>
      </c>
      <c r="AM1925" t="str">
        <f>IF('Vars Master'!AC1926&lt;&gt;"",'Vars Master'!AC1926,"")</f>
        <v/>
      </c>
      <c r="AN1925" s="74" t="str">
        <f t="shared" si="191"/>
        <v xml:space="preserve"> </v>
      </c>
      <c r="AO1925" t="str">
        <f>IF('Vars Master'!AE1926&lt;&gt;"",'Vars Master'!AE1926,"")</f>
        <v/>
      </c>
      <c r="AP1925" s="164" t="s">
        <v>358</v>
      </c>
      <c r="AQ1925" s="164" t="s">
        <v>358</v>
      </c>
      <c r="AR1925" s="164" t="s">
        <v>358</v>
      </c>
      <c r="AS1925" s="164" t="s">
        <v>358</v>
      </c>
      <c r="AT1925" s="164" t="s">
        <v>358</v>
      </c>
      <c r="AU1925" s="164" t="s">
        <v>358</v>
      </c>
    </row>
    <row r="1926" spans="2:47" x14ac:dyDescent="0.25">
      <c r="B1926" t="str">
        <f>IF('Vars Master'!D1927&lt;&gt;"",'Vars Master'!B1927,"")</f>
        <v/>
      </c>
      <c r="C1926" s="73" t="str">
        <f>IF('Vars Master'!D1927&lt;&gt;"",'Vars Master'!C1927,"")</f>
        <v/>
      </c>
      <c r="D1926" t="s">
        <v>358</v>
      </c>
      <c r="F1926" t="str">
        <f>IF('Vars Master'!D1927&lt;&gt;"",'Vars Master'!D1927,"")</f>
        <v/>
      </c>
      <c r="G1926" s="74" t="str">
        <f t="shared" si="186"/>
        <v xml:space="preserve"> </v>
      </c>
      <c r="I1926" t="str">
        <f>IF('Vars Master'!I1927&lt;&gt;"",'Vars Master'!G1927,"")</f>
        <v/>
      </c>
      <c r="J1926" s="73" t="str">
        <f>IF('Vars Master'!I1927&lt;&gt;"",'Vars Master'!H1927,"")</f>
        <v/>
      </c>
      <c r="K1926" t="s">
        <v>358</v>
      </c>
      <c r="M1926" t="str">
        <f>IF('Vars Master'!I1927&lt;&gt;"",'Vars Master'!I1927,"")</f>
        <v/>
      </c>
      <c r="N1926" s="74" t="str">
        <f t="shared" si="187"/>
        <v xml:space="preserve"> </v>
      </c>
      <c r="P1926" t="str">
        <f>IF('Vars Master'!N1927&lt;&gt;"",'Vars Master'!L1927,"")</f>
        <v/>
      </c>
      <c r="Q1926" s="73" t="str">
        <f>IF('Vars Master'!N1927&lt;&gt;"",'Vars Master'!M1927,"")</f>
        <v/>
      </c>
      <c r="R1926" t="s">
        <v>358</v>
      </c>
      <c r="T1926" t="str">
        <f>IF('Vars Master'!N1927&lt;&gt;"",'Vars Master'!N1927,"")</f>
        <v/>
      </c>
      <c r="U1926" s="74" t="str">
        <f t="shared" si="188"/>
        <v xml:space="preserve"> </v>
      </c>
      <c r="W1926" t="str">
        <f>IF('Vars Master'!S1927&lt;&gt;"",'Vars Master'!Q1927,"")</f>
        <v/>
      </c>
      <c r="X1926" s="73" t="str">
        <f>IF('Vars Master'!S1927&lt;&gt;"",'Vars Master'!R1927,"")</f>
        <v/>
      </c>
      <c r="Y1926" t="s">
        <v>358</v>
      </c>
      <c r="AA1926" t="str">
        <f>IF('Vars Master'!S1927&lt;&gt;"",'Vars Master'!S1927,"")</f>
        <v/>
      </c>
      <c r="AB1926" s="74" t="str">
        <f t="shared" si="189"/>
        <v xml:space="preserve"> </v>
      </c>
      <c r="AD1926" t="str">
        <f>IF('Vars Master'!X1927&lt;&gt;"",'Vars Master'!V1927,"")</f>
        <v/>
      </c>
      <c r="AE1926" s="73" t="str">
        <f>IF('Vars Master'!X1927&lt;&gt;"",'Vars Master'!W1927,"")</f>
        <v/>
      </c>
      <c r="AF1926" t="str">
        <f>IF('Vars Master'!X1927&lt;&gt;"",'Vars Master'!X1927,"")</f>
        <v/>
      </c>
      <c r="AG1926" s="74" t="str">
        <f t="shared" si="190"/>
        <v xml:space="preserve"> </v>
      </c>
      <c r="AH1926" t="str">
        <f>IF('Vars Master'!Z1927&lt;&gt;"",'Vars Master'!Z1927,"")</f>
        <v/>
      </c>
      <c r="AI1926" t="str">
        <f>IF('Vars Master'!AC1927&lt;&gt;"",'Vars Master'!AA1927,"")</f>
        <v/>
      </c>
      <c r="AJ1926" s="73" t="str">
        <f>IF('Vars Master'!AC1927&lt;&gt;"",'Vars Master'!AB1927,"")</f>
        <v/>
      </c>
      <c r="AK1926" t="s">
        <v>358</v>
      </c>
      <c r="AM1926" t="str">
        <f>IF('Vars Master'!AC1927&lt;&gt;"",'Vars Master'!AC1927,"")</f>
        <v/>
      </c>
      <c r="AN1926" s="74" t="str">
        <f t="shared" si="191"/>
        <v xml:space="preserve"> </v>
      </c>
      <c r="AO1926" t="str">
        <f>IF('Vars Master'!AE1927&lt;&gt;"",'Vars Master'!AE1927,"")</f>
        <v/>
      </c>
      <c r="AP1926" s="164" t="s">
        <v>358</v>
      </c>
      <c r="AQ1926" s="164" t="s">
        <v>358</v>
      </c>
      <c r="AR1926" s="164" t="s">
        <v>358</v>
      </c>
      <c r="AS1926" s="164" t="s">
        <v>358</v>
      </c>
      <c r="AT1926" s="164" t="s">
        <v>358</v>
      </c>
      <c r="AU1926" s="164" t="s">
        <v>358</v>
      </c>
    </row>
    <row r="1927" spans="2:47" x14ac:dyDescent="0.25">
      <c r="B1927" t="str">
        <f>IF('Vars Master'!D1928&lt;&gt;"",'Vars Master'!B1928,"")</f>
        <v/>
      </c>
      <c r="C1927" s="73" t="str">
        <f>IF('Vars Master'!D1928&lt;&gt;"",'Vars Master'!C1928,"")</f>
        <v/>
      </c>
      <c r="D1927" t="s">
        <v>358</v>
      </c>
      <c r="F1927" t="str">
        <f>IF('Vars Master'!D1928&lt;&gt;"",'Vars Master'!D1928,"")</f>
        <v/>
      </c>
      <c r="G1927" s="74" t="str">
        <f t="shared" si="186"/>
        <v xml:space="preserve"> </v>
      </c>
      <c r="I1927" t="str">
        <f>IF('Vars Master'!I1928&lt;&gt;"",'Vars Master'!G1928,"")</f>
        <v/>
      </c>
      <c r="J1927" s="73" t="str">
        <f>IF('Vars Master'!I1928&lt;&gt;"",'Vars Master'!H1928,"")</f>
        <v/>
      </c>
      <c r="K1927" t="s">
        <v>358</v>
      </c>
      <c r="M1927" t="str">
        <f>IF('Vars Master'!I1928&lt;&gt;"",'Vars Master'!I1928,"")</f>
        <v/>
      </c>
      <c r="N1927" s="74" t="str">
        <f t="shared" si="187"/>
        <v xml:space="preserve"> </v>
      </c>
      <c r="P1927" t="str">
        <f>IF('Vars Master'!N1928&lt;&gt;"",'Vars Master'!L1928,"")</f>
        <v/>
      </c>
      <c r="Q1927" s="73" t="str">
        <f>IF('Vars Master'!N1928&lt;&gt;"",'Vars Master'!M1928,"")</f>
        <v/>
      </c>
      <c r="R1927" t="s">
        <v>358</v>
      </c>
      <c r="T1927" t="str">
        <f>IF('Vars Master'!N1928&lt;&gt;"",'Vars Master'!N1928,"")</f>
        <v/>
      </c>
      <c r="U1927" s="74" t="str">
        <f t="shared" si="188"/>
        <v xml:space="preserve"> </v>
      </c>
      <c r="W1927" t="str">
        <f>IF('Vars Master'!S1928&lt;&gt;"",'Vars Master'!Q1928,"")</f>
        <v/>
      </c>
      <c r="X1927" s="73" t="str">
        <f>IF('Vars Master'!S1928&lt;&gt;"",'Vars Master'!R1928,"")</f>
        <v/>
      </c>
      <c r="Y1927" t="s">
        <v>358</v>
      </c>
      <c r="AA1927" t="str">
        <f>IF('Vars Master'!S1928&lt;&gt;"",'Vars Master'!S1928,"")</f>
        <v/>
      </c>
      <c r="AB1927" s="74" t="str">
        <f t="shared" si="189"/>
        <v xml:space="preserve"> </v>
      </c>
      <c r="AD1927" t="str">
        <f>IF('Vars Master'!X1928&lt;&gt;"",'Vars Master'!V1928,"")</f>
        <v/>
      </c>
      <c r="AE1927" s="73" t="str">
        <f>IF('Vars Master'!X1928&lt;&gt;"",'Vars Master'!W1928,"")</f>
        <v/>
      </c>
      <c r="AF1927" t="str">
        <f>IF('Vars Master'!X1928&lt;&gt;"",'Vars Master'!X1928,"")</f>
        <v/>
      </c>
      <c r="AG1927" s="74" t="str">
        <f t="shared" si="190"/>
        <v xml:space="preserve"> </v>
      </c>
      <c r="AH1927" t="str">
        <f>IF('Vars Master'!Z1928&lt;&gt;"",'Vars Master'!Z1928,"")</f>
        <v/>
      </c>
      <c r="AI1927" t="str">
        <f>IF('Vars Master'!AC1928&lt;&gt;"",'Vars Master'!AA1928,"")</f>
        <v/>
      </c>
      <c r="AJ1927" s="73" t="str">
        <f>IF('Vars Master'!AC1928&lt;&gt;"",'Vars Master'!AB1928,"")</f>
        <v/>
      </c>
      <c r="AK1927" t="s">
        <v>358</v>
      </c>
      <c r="AM1927" t="str">
        <f>IF('Vars Master'!AC1928&lt;&gt;"",'Vars Master'!AC1928,"")</f>
        <v/>
      </c>
      <c r="AN1927" s="74" t="str">
        <f t="shared" si="191"/>
        <v xml:space="preserve"> </v>
      </c>
      <c r="AO1927" t="str">
        <f>IF('Vars Master'!AE1928&lt;&gt;"",'Vars Master'!AE1928,"")</f>
        <v/>
      </c>
      <c r="AP1927" s="164" t="s">
        <v>358</v>
      </c>
      <c r="AQ1927" s="164" t="s">
        <v>358</v>
      </c>
      <c r="AR1927" s="164" t="s">
        <v>358</v>
      </c>
      <c r="AS1927" s="164" t="s">
        <v>358</v>
      </c>
      <c r="AT1927" s="164" t="s">
        <v>358</v>
      </c>
      <c r="AU1927" s="164" t="s">
        <v>358</v>
      </c>
    </row>
    <row r="1928" spans="2:47" x14ac:dyDescent="0.25">
      <c r="B1928" t="str">
        <f>IF('Vars Master'!D1929&lt;&gt;"",'Vars Master'!B1929,"")</f>
        <v/>
      </c>
      <c r="C1928" s="73" t="str">
        <f>IF('Vars Master'!D1929&lt;&gt;"",'Vars Master'!C1929,"")</f>
        <v/>
      </c>
      <c r="D1928" t="s">
        <v>358</v>
      </c>
      <c r="F1928" t="str">
        <f>IF('Vars Master'!D1929&lt;&gt;"",'Vars Master'!D1929,"")</f>
        <v/>
      </c>
      <c r="G1928" s="74" t="str">
        <f t="shared" si="186"/>
        <v xml:space="preserve"> </v>
      </c>
      <c r="I1928" t="str">
        <f>IF('Vars Master'!I1929&lt;&gt;"",'Vars Master'!G1929,"")</f>
        <v/>
      </c>
      <c r="J1928" s="73" t="str">
        <f>IF('Vars Master'!I1929&lt;&gt;"",'Vars Master'!H1929,"")</f>
        <v/>
      </c>
      <c r="K1928" t="s">
        <v>358</v>
      </c>
      <c r="M1928" t="str">
        <f>IF('Vars Master'!I1929&lt;&gt;"",'Vars Master'!I1929,"")</f>
        <v/>
      </c>
      <c r="N1928" s="74" t="str">
        <f t="shared" si="187"/>
        <v xml:space="preserve"> </v>
      </c>
      <c r="P1928" t="str">
        <f>IF('Vars Master'!N1929&lt;&gt;"",'Vars Master'!L1929,"")</f>
        <v/>
      </c>
      <c r="Q1928" s="73" t="str">
        <f>IF('Vars Master'!N1929&lt;&gt;"",'Vars Master'!M1929,"")</f>
        <v/>
      </c>
      <c r="R1928" t="s">
        <v>358</v>
      </c>
      <c r="T1928" t="str">
        <f>IF('Vars Master'!N1929&lt;&gt;"",'Vars Master'!N1929,"")</f>
        <v/>
      </c>
      <c r="U1928" s="74" t="str">
        <f t="shared" si="188"/>
        <v xml:space="preserve"> </v>
      </c>
      <c r="W1928" t="str">
        <f>IF('Vars Master'!S1929&lt;&gt;"",'Vars Master'!Q1929,"")</f>
        <v/>
      </c>
      <c r="X1928" s="73" t="str">
        <f>IF('Vars Master'!S1929&lt;&gt;"",'Vars Master'!R1929,"")</f>
        <v/>
      </c>
      <c r="Y1928" t="s">
        <v>358</v>
      </c>
      <c r="AA1928" t="str">
        <f>IF('Vars Master'!S1929&lt;&gt;"",'Vars Master'!S1929,"")</f>
        <v/>
      </c>
      <c r="AB1928" s="74" t="str">
        <f t="shared" si="189"/>
        <v xml:space="preserve"> </v>
      </c>
      <c r="AD1928" t="str">
        <f>IF('Vars Master'!X1929&lt;&gt;"",'Vars Master'!V1929,"")</f>
        <v/>
      </c>
      <c r="AE1928" s="73" t="str">
        <f>IF('Vars Master'!X1929&lt;&gt;"",'Vars Master'!W1929,"")</f>
        <v/>
      </c>
      <c r="AF1928" t="str">
        <f>IF('Vars Master'!X1929&lt;&gt;"",'Vars Master'!X1929,"")</f>
        <v/>
      </c>
      <c r="AG1928" s="74" t="str">
        <f t="shared" si="190"/>
        <v xml:space="preserve"> </v>
      </c>
      <c r="AH1928" t="str">
        <f>IF('Vars Master'!Z1929&lt;&gt;"",'Vars Master'!Z1929,"")</f>
        <v/>
      </c>
      <c r="AI1928" t="str">
        <f>IF('Vars Master'!AC1929&lt;&gt;"",'Vars Master'!AA1929,"")</f>
        <v/>
      </c>
      <c r="AJ1928" s="73" t="str">
        <f>IF('Vars Master'!AC1929&lt;&gt;"",'Vars Master'!AB1929,"")</f>
        <v/>
      </c>
      <c r="AK1928" t="s">
        <v>358</v>
      </c>
      <c r="AM1928" t="str">
        <f>IF('Vars Master'!AC1929&lt;&gt;"",'Vars Master'!AC1929,"")</f>
        <v/>
      </c>
      <c r="AN1928" s="74" t="str">
        <f t="shared" si="191"/>
        <v xml:space="preserve"> </v>
      </c>
      <c r="AO1928" t="str">
        <f>IF('Vars Master'!AE1929&lt;&gt;"",'Vars Master'!AE1929,"")</f>
        <v/>
      </c>
      <c r="AP1928" s="164" t="s">
        <v>358</v>
      </c>
      <c r="AQ1928" s="164" t="s">
        <v>358</v>
      </c>
      <c r="AR1928" s="164" t="s">
        <v>358</v>
      </c>
      <c r="AS1928" s="164" t="s">
        <v>358</v>
      </c>
      <c r="AT1928" s="164" t="s">
        <v>358</v>
      </c>
      <c r="AU1928" s="164" t="s">
        <v>358</v>
      </c>
    </row>
    <row r="1929" spans="2:47" x14ac:dyDescent="0.25">
      <c r="B1929" t="str">
        <f>IF('Vars Master'!D1930&lt;&gt;"",'Vars Master'!B1930,"")</f>
        <v/>
      </c>
      <c r="C1929" s="73" t="str">
        <f>IF('Vars Master'!D1930&lt;&gt;"",'Vars Master'!C1930,"")</f>
        <v/>
      </c>
      <c r="D1929" t="s">
        <v>358</v>
      </c>
      <c r="F1929" t="str">
        <f>IF('Vars Master'!D1930&lt;&gt;"",'Vars Master'!D1930,"")</f>
        <v/>
      </c>
      <c r="G1929" s="74" t="str">
        <f t="shared" si="186"/>
        <v xml:space="preserve"> </v>
      </c>
      <c r="I1929" t="str">
        <f>IF('Vars Master'!I1930&lt;&gt;"",'Vars Master'!G1930,"")</f>
        <v/>
      </c>
      <c r="J1929" s="73" t="str">
        <f>IF('Vars Master'!I1930&lt;&gt;"",'Vars Master'!H1930,"")</f>
        <v/>
      </c>
      <c r="K1929" t="s">
        <v>358</v>
      </c>
      <c r="M1929" t="str">
        <f>IF('Vars Master'!I1930&lt;&gt;"",'Vars Master'!I1930,"")</f>
        <v/>
      </c>
      <c r="N1929" s="74" t="str">
        <f t="shared" si="187"/>
        <v xml:space="preserve"> </v>
      </c>
      <c r="P1929" t="str">
        <f>IF('Vars Master'!N1930&lt;&gt;"",'Vars Master'!L1930,"")</f>
        <v/>
      </c>
      <c r="Q1929" s="73" t="str">
        <f>IF('Vars Master'!N1930&lt;&gt;"",'Vars Master'!M1930,"")</f>
        <v/>
      </c>
      <c r="R1929" t="s">
        <v>358</v>
      </c>
      <c r="T1929" t="str">
        <f>IF('Vars Master'!N1930&lt;&gt;"",'Vars Master'!N1930,"")</f>
        <v/>
      </c>
      <c r="U1929" s="74" t="str">
        <f t="shared" si="188"/>
        <v xml:space="preserve"> </v>
      </c>
      <c r="W1929" t="str">
        <f>IF('Vars Master'!S1930&lt;&gt;"",'Vars Master'!Q1930,"")</f>
        <v/>
      </c>
      <c r="X1929" s="73" t="str">
        <f>IF('Vars Master'!S1930&lt;&gt;"",'Vars Master'!R1930,"")</f>
        <v/>
      </c>
      <c r="Y1929" t="s">
        <v>358</v>
      </c>
      <c r="AA1929" t="str">
        <f>IF('Vars Master'!S1930&lt;&gt;"",'Vars Master'!S1930,"")</f>
        <v/>
      </c>
      <c r="AB1929" s="74" t="str">
        <f t="shared" si="189"/>
        <v xml:space="preserve"> </v>
      </c>
      <c r="AD1929" t="str">
        <f>IF('Vars Master'!X1930&lt;&gt;"",'Vars Master'!V1930,"")</f>
        <v/>
      </c>
      <c r="AE1929" s="73" t="str">
        <f>IF('Vars Master'!X1930&lt;&gt;"",'Vars Master'!W1930,"")</f>
        <v/>
      </c>
      <c r="AF1929" t="str">
        <f>IF('Vars Master'!X1930&lt;&gt;"",'Vars Master'!X1930,"")</f>
        <v/>
      </c>
      <c r="AG1929" s="74" t="str">
        <f t="shared" si="190"/>
        <v xml:space="preserve"> </v>
      </c>
      <c r="AH1929" t="str">
        <f>IF('Vars Master'!Z1930&lt;&gt;"",'Vars Master'!Z1930,"")</f>
        <v/>
      </c>
      <c r="AI1929" t="str">
        <f>IF('Vars Master'!AC1930&lt;&gt;"",'Vars Master'!AA1930,"")</f>
        <v/>
      </c>
      <c r="AJ1929" s="73" t="str">
        <f>IF('Vars Master'!AC1930&lt;&gt;"",'Vars Master'!AB1930,"")</f>
        <v/>
      </c>
      <c r="AK1929" t="s">
        <v>358</v>
      </c>
      <c r="AM1929" t="str">
        <f>IF('Vars Master'!AC1930&lt;&gt;"",'Vars Master'!AC1930,"")</f>
        <v/>
      </c>
      <c r="AN1929" s="74" t="str">
        <f t="shared" si="191"/>
        <v xml:space="preserve"> </v>
      </c>
      <c r="AO1929" t="str">
        <f>IF('Vars Master'!AE1930&lt;&gt;"",'Vars Master'!AE1930,"")</f>
        <v/>
      </c>
      <c r="AP1929" s="164" t="s">
        <v>358</v>
      </c>
      <c r="AQ1929" s="164" t="s">
        <v>358</v>
      </c>
      <c r="AR1929" s="164" t="s">
        <v>358</v>
      </c>
      <c r="AS1929" s="164" t="s">
        <v>358</v>
      </c>
      <c r="AT1929" s="164" t="s">
        <v>358</v>
      </c>
      <c r="AU1929" s="164" t="s">
        <v>358</v>
      </c>
    </row>
    <row r="1930" spans="2:47" x14ac:dyDescent="0.25">
      <c r="B1930" t="str">
        <f>IF('Vars Master'!D1931&lt;&gt;"",'Vars Master'!B1931,"")</f>
        <v/>
      </c>
      <c r="C1930" s="73" t="str">
        <f>IF('Vars Master'!D1931&lt;&gt;"",'Vars Master'!C1931,"")</f>
        <v/>
      </c>
      <c r="D1930" t="s">
        <v>358</v>
      </c>
      <c r="F1930" t="str">
        <f>IF('Vars Master'!D1931&lt;&gt;"",'Vars Master'!D1931,"")</f>
        <v/>
      </c>
      <c r="G1930" s="74" t="str">
        <f t="shared" si="186"/>
        <v xml:space="preserve"> </v>
      </c>
      <c r="I1930" t="str">
        <f>IF('Vars Master'!I1931&lt;&gt;"",'Vars Master'!G1931,"")</f>
        <v/>
      </c>
      <c r="J1930" s="73" t="str">
        <f>IF('Vars Master'!I1931&lt;&gt;"",'Vars Master'!H1931,"")</f>
        <v/>
      </c>
      <c r="K1930" t="s">
        <v>358</v>
      </c>
      <c r="M1930" t="str">
        <f>IF('Vars Master'!I1931&lt;&gt;"",'Vars Master'!I1931,"")</f>
        <v/>
      </c>
      <c r="N1930" s="74" t="str">
        <f t="shared" si="187"/>
        <v xml:space="preserve"> </v>
      </c>
      <c r="P1930" t="str">
        <f>IF('Vars Master'!N1931&lt;&gt;"",'Vars Master'!L1931,"")</f>
        <v/>
      </c>
      <c r="Q1930" s="73" t="str">
        <f>IF('Vars Master'!N1931&lt;&gt;"",'Vars Master'!M1931,"")</f>
        <v/>
      </c>
      <c r="R1930" t="s">
        <v>358</v>
      </c>
      <c r="T1930" t="str">
        <f>IF('Vars Master'!N1931&lt;&gt;"",'Vars Master'!N1931,"")</f>
        <v/>
      </c>
      <c r="U1930" s="74" t="str">
        <f t="shared" si="188"/>
        <v xml:space="preserve"> </v>
      </c>
      <c r="W1930" t="str">
        <f>IF('Vars Master'!S1931&lt;&gt;"",'Vars Master'!Q1931,"")</f>
        <v/>
      </c>
      <c r="X1930" s="73" t="str">
        <f>IF('Vars Master'!S1931&lt;&gt;"",'Vars Master'!R1931,"")</f>
        <v/>
      </c>
      <c r="Y1930" t="s">
        <v>358</v>
      </c>
      <c r="AA1930" t="str">
        <f>IF('Vars Master'!S1931&lt;&gt;"",'Vars Master'!S1931,"")</f>
        <v/>
      </c>
      <c r="AB1930" s="74" t="str">
        <f t="shared" si="189"/>
        <v xml:space="preserve"> </v>
      </c>
      <c r="AD1930" t="str">
        <f>IF('Vars Master'!X1931&lt;&gt;"",'Vars Master'!V1931,"")</f>
        <v/>
      </c>
      <c r="AE1930" s="73" t="str">
        <f>IF('Vars Master'!X1931&lt;&gt;"",'Vars Master'!W1931,"")</f>
        <v/>
      </c>
      <c r="AF1930" t="str">
        <f>IF('Vars Master'!X1931&lt;&gt;"",'Vars Master'!X1931,"")</f>
        <v/>
      </c>
      <c r="AG1930" s="74" t="str">
        <f t="shared" si="190"/>
        <v xml:space="preserve"> </v>
      </c>
      <c r="AH1930" t="str">
        <f>IF('Vars Master'!Z1931&lt;&gt;"",'Vars Master'!Z1931,"")</f>
        <v/>
      </c>
      <c r="AI1930" t="str">
        <f>IF('Vars Master'!AC1931&lt;&gt;"",'Vars Master'!AA1931,"")</f>
        <v/>
      </c>
      <c r="AJ1930" s="73" t="str">
        <f>IF('Vars Master'!AC1931&lt;&gt;"",'Vars Master'!AB1931,"")</f>
        <v/>
      </c>
      <c r="AK1930" t="s">
        <v>358</v>
      </c>
      <c r="AM1930" t="str">
        <f>IF('Vars Master'!AC1931&lt;&gt;"",'Vars Master'!AC1931,"")</f>
        <v/>
      </c>
      <c r="AN1930" s="74" t="str">
        <f t="shared" si="191"/>
        <v xml:space="preserve"> </v>
      </c>
      <c r="AO1930" t="str">
        <f>IF('Vars Master'!AE1931&lt;&gt;"",'Vars Master'!AE1931,"")</f>
        <v/>
      </c>
      <c r="AP1930" s="164" t="s">
        <v>358</v>
      </c>
      <c r="AQ1930" s="164" t="s">
        <v>358</v>
      </c>
      <c r="AR1930" s="164" t="s">
        <v>358</v>
      </c>
      <c r="AS1930" s="164" t="s">
        <v>358</v>
      </c>
      <c r="AT1930" s="164" t="s">
        <v>358</v>
      </c>
      <c r="AU1930" s="164" t="s">
        <v>358</v>
      </c>
    </row>
    <row r="1931" spans="2:47" x14ac:dyDescent="0.25">
      <c r="B1931" t="str">
        <f>IF('Vars Master'!D1932&lt;&gt;"",'Vars Master'!B1932,"")</f>
        <v/>
      </c>
      <c r="C1931" s="73" t="str">
        <f>IF('Vars Master'!D1932&lt;&gt;"",'Vars Master'!C1932,"")</f>
        <v/>
      </c>
      <c r="D1931" t="s">
        <v>358</v>
      </c>
      <c r="F1931" t="str">
        <f>IF('Vars Master'!D1932&lt;&gt;"",'Vars Master'!D1932,"")</f>
        <v/>
      </c>
      <c r="G1931" s="74" t="str">
        <f t="shared" si="186"/>
        <v xml:space="preserve"> </v>
      </c>
      <c r="I1931" t="str">
        <f>IF('Vars Master'!I1932&lt;&gt;"",'Vars Master'!G1932,"")</f>
        <v/>
      </c>
      <c r="J1931" s="73" t="str">
        <f>IF('Vars Master'!I1932&lt;&gt;"",'Vars Master'!H1932,"")</f>
        <v/>
      </c>
      <c r="K1931" t="s">
        <v>358</v>
      </c>
      <c r="M1931" t="str">
        <f>IF('Vars Master'!I1932&lt;&gt;"",'Vars Master'!I1932,"")</f>
        <v/>
      </c>
      <c r="N1931" s="74" t="str">
        <f t="shared" si="187"/>
        <v xml:space="preserve"> </v>
      </c>
      <c r="P1931" t="str">
        <f>IF('Vars Master'!N1932&lt;&gt;"",'Vars Master'!L1932,"")</f>
        <v/>
      </c>
      <c r="Q1931" s="73" t="str">
        <f>IF('Vars Master'!N1932&lt;&gt;"",'Vars Master'!M1932,"")</f>
        <v/>
      </c>
      <c r="R1931" t="s">
        <v>358</v>
      </c>
      <c r="T1931" t="str">
        <f>IF('Vars Master'!N1932&lt;&gt;"",'Vars Master'!N1932,"")</f>
        <v/>
      </c>
      <c r="U1931" s="74" t="str">
        <f t="shared" si="188"/>
        <v xml:space="preserve"> </v>
      </c>
      <c r="W1931" t="str">
        <f>IF('Vars Master'!S1932&lt;&gt;"",'Vars Master'!Q1932,"")</f>
        <v/>
      </c>
      <c r="X1931" s="73" t="str">
        <f>IF('Vars Master'!S1932&lt;&gt;"",'Vars Master'!R1932,"")</f>
        <v/>
      </c>
      <c r="Y1931" t="s">
        <v>358</v>
      </c>
      <c r="AA1931" t="str">
        <f>IF('Vars Master'!S1932&lt;&gt;"",'Vars Master'!S1932,"")</f>
        <v/>
      </c>
      <c r="AB1931" s="74" t="str">
        <f t="shared" si="189"/>
        <v xml:space="preserve"> </v>
      </c>
      <c r="AD1931" t="str">
        <f>IF('Vars Master'!X1932&lt;&gt;"",'Vars Master'!V1932,"")</f>
        <v/>
      </c>
      <c r="AE1931" s="73" t="str">
        <f>IF('Vars Master'!X1932&lt;&gt;"",'Vars Master'!W1932,"")</f>
        <v/>
      </c>
      <c r="AF1931" t="str">
        <f>IF('Vars Master'!X1932&lt;&gt;"",'Vars Master'!X1932,"")</f>
        <v/>
      </c>
      <c r="AG1931" s="74" t="str">
        <f t="shared" si="190"/>
        <v xml:space="preserve"> </v>
      </c>
      <c r="AH1931" t="str">
        <f>IF('Vars Master'!Z1932&lt;&gt;"",'Vars Master'!Z1932,"")</f>
        <v/>
      </c>
      <c r="AI1931" t="str">
        <f>IF('Vars Master'!AC1932&lt;&gt;"",'Vars Master'!AA1932,"")</f>
        <v/>
      </c>
      <c r="AJ1931" s="73" t="str">
        <f>IF('Vars Master'!AC1932&lt;&gt;"",'Vars Master'!AB1932,"")</f>
        <v/>
      </c>
      <c r="AK1931" t="s">
        <v>358</v>
      </c>
      <c r="AM1931" t="str">
        <f>IF('Vars Master'!AC1932&lt;&gt;"",'Vars Master'!AC1932,"")</f>
        <v/>
      </c>
      <c r="AN1931" s="74" t="str">
        <f t="shared" si="191"/>
        <v xml:space="preserve"> </v>
      </c>
      <c r="AO1931" t="str">
        <f>IF('Vars Master'!AE1932&lt;&gt;"",'Vars Master'!AE1932,"")</f>
        <v/>
      </c>
      <c r="AP1931" s="164" t="s">
        <v>358</v>
      </c>
      <c r="AQ1931" s="164" t="s">
        <v>358</v>
      </c>
      <c r="AR1931" s="164" t="s">
        <v>358</v>
      </c>
      <c r="AS1931" s="164" t="s">
        <v>358</v>
      </c>
      <c r="AT1931" s="164" t="s">
        <v>358</v>
      </c>
      <c r="AU1931" s="164" t="s">
        <v>358</v>
      </c>
    </row>
    <row r="1932" spans="2:47" x14ac:dyDescent="0.25">
      <c r="B1932" t="str">
        <f>IF('Vars Master'!D1933&lt;&gt;"",'Vars Master'!B1933,"")</f>
        <v/>
      </c>
      <c r="C1932" s="73" t="str">
        <f>IF('Vars Master'!D1933&lt;&gt;"",'Vars Master'!C1933,"")</f>
        <v/>
      </c>
      <c r="D1932" t="s">
        <v>358</v>
      </c>
      <c r="F1932" t="str">
        <f>IF('Vars Master'!D1933&lt;&gt;"",'Vars Master'!D1933,"")</f>
        <v/>
      </c>
      <c r="G1932" s="74" t="str">
        <f t="shared" si="186"/>
        <v xml:space="preserve"> </v>
      </c>
      <c r="I1932" t="str">
        <f>IF('Vars Master'!I1933&lt;&gt;"",'Vars Master'!G1933,"")</f>
        <v/>
      </c>
      <c r="J1932" s="73" t="str">
        <f>IF('Vars Master'!I1933&lt;&gt;"",'Vars Master'!H1933,"")</f>
        <v/>
      </c>
      <c r="K1932" t="s">
        <v>358</v>
      </c>
      <c r="M1932" t="str">
        <f>IF('Vars Master'!I1933&lt;&gt;"",'Vars Master'!I1933,"")</f>
        <v/>
      </c>
      <c r="N1932" s="74" t="str">
        <f t="shared" si="187"/>
        <v xml:space="preserve"> </v>
      </c>
      <c r="P1932" t="str">
        <f>IF('Vars Master'!N1933&lt;&gt;"",'Vars Master'!L1933,"")</f>
        <v/>
      </c>
      <c r="Q1932" s="73" t="str">
        <f>IF('Vars Master'!N1933&lt;&gt;"",'Vars Master'!M1933,"")</f>
        <v/>
      </c>
      <c r="R1932" t="s">
        <v>358</v>
      </c>
      <c r="T1932" t="str">
        <f>IF('Vars Master'!N1933&lt;&gt;"",'Vars Master'!N1933,"")</f>
        <v/>
      </c>
      <c r="U1932" s="74" t="str">
        <f t="shared" si="188"/>
        <v xml:space="preserve"> </v>
      </c>
      <c r="W1932" t="str">
        <f>IF('Vars Master'!S1933&lt;&gt;"",'Vars Master'!Q1933,"")</f>
        <v/>
      </c>
      <c r="X1932" s="73" t="str">
        <f>IF('Vars Master'!S1933&lt;&gt;"",'Vars Master'!R1933,"")</f>
        <v/>
      </c>
      <c r="Y1932" t="s">
        <v>358</v>
      </c>
      <c r="AA1932" t="str">
        <f>IF('Vars Master'!S1933&lt;&gt;"",'Vars Master'!S1933,"")</f>
        <v/>
      </c>
      <c r="AB1932" s="74" t="str">
        <f t="shared" si="189"/>
        <v xml:space="preserve"> </v>
      </c>
      <c r="AD1932" t="str">
        <f>IF('Vars Master'!X1933&lt;&gt;"",'Vars Master'!V1933,"")</f>
        <v/>
      </c>
      <c r="AE1932" s="73" t="str">
        <f>IF('Vars Master'!X1933&lt;&gt;"",'Vars Master'!W1933,"")</f>
        <v/>
      </c>
      <c r="AF1932" t="str">
        <f>IF('Vars Master'!X1933&lt;&gt;"",'Vars Master'!X1933,"")</f>
        <v/>
      </c>
      <c r="AG1932" s="74" t="str">
        <f t="shared" si="190"/>
        <v xml:space="preserve"> </v>
      </c>
      <c r="AH1932" t="str">
        <f>IF('Vars Master'!Z1933&lt;&gt;"",'Vars Master'!Z1933,"")</f>
        <v/>
      </c>
      <c r="AI1932" t="str">
        <f>IF('Vars Master'!AC1933&lt;&gt;"",'Vars Master'!AA1933,"")</f>
        <v/>
      </c>
      <c r="AJ1932" s="73" t="str">
        <f>IF('Vars Master'!AC1933&lt;&gt;"",'Vars Master'!AB1933,"")</f>
        <v/>
      </c>
      <c r="AK1932" t="s">
        <v>358</v>
      </c>
      <c r="AM1932" t="str">
        <f>IF('Vars Master'!AC1933&lt;&gt;"",'Vars Master'!AC1933,"")</f>
        <v/>
      </c>
      <c r="AN1932" s="74" t="str">
        <f t="shared" si="191"/>
        <v xml:space="preserve"> </v>
      </c>
      <c r="AO1932" t="str">
        <f>IF('Vars Master'!AE1933&lt;&gt;"",'Vars Master'!AE1933,"")</f>
        <v/>
      </c>
      <c r="AP1932" s="164" t="s">
        <v>358</v>
      </c>
      <c r="AQ1932" s="164" t="s">
        <v>358</v>
      </c>
      <c r="AR1932" s="164" t="s">
        <v>358</v>
      </c>
      <c r="AS1932" s="164" t="s">
        <v>358</v>
      </c>
      <c r="AT1932" s="164" t="s">
        <v>358</v>
      </c>
      <c r="AU1932" s="164" t="s">
        <v>358</v>
      </c>
    </row>
    <row r="1933" spans="2:47" x14ac:dyDescent="0.25">
      <c r="B1933" t="str">
        <f>IF('Vars Master'!D1934&lt;&gt;"",'Vars Master'!B1934,"")</f>
        <v/>
      </c>
      <c r="C1933" s="73" t="str">
        <f>IF('Vars Master'!D1934&lt;&gt;"",'Vars Master'!C1934,"")</f>
        <v/>
      </c>
      <c r="D1933" t="s">
        <v>358</v>
      </c>
      <c r="F1933" t="str">
        <f>IF('Vars Master'!D1934&lt;&gt;"",'Vars Master'!D1934,"")</f>
        <v/>
      </c>
      <c r="G1933" s="74" t="str">
        <f t="shared" si="186"/>
        <v xml:space="preserve"> </v>
      </c>
      <c r="I1933" t="str">
        <f>IF('Vars Master'!I1934&lt;&gt;"",'Vars Master'!G1934,"")</f>
        <v/>
      </c>
      <c r="J1933" s="73" t="str">
        <f>IF('Vars Master'!I1934&lt;&gt;"",'Vars Master'!H1934,"")</f>
        <v/>
      </c>
      <c r="K1933" t="s">
        <v>358</v>
      </c>
      <c r="M1933" t="str">
        <f>IF('Vars Master'!I1934&lt;&gt;"",'Vars Master'!I1934,"")</f>
        <v/>
      </c>
      <c r="N1933" s="74" t="str">
        <f t="shared" si="187"/>
        <v xml:space="preserve"> </v>
      </c>
      <c r="P1933" t="str">
        <f>IF('Vars Master'!N1934&lt;&gt;"",'Vars Master'!L1934,"")</f>
        <v/>
      </c>
      <c r="Q1933" s="73" t="str">
        <f>IF('Vars Master'!N1934&lt;&gt;"",'Vars Master'!M1934,"")</f>
        <v/>
      </c>
      <c r="R1933" t="s">
        <v>358</v>
      </c>
      <c r="T1933" t="str">
        <f>IF('Vars Master'!N1934&lt;&gt;"",'Vars Master'!N1934,"")</f>
        <v/>
      </c>
      <c r="U1933" s="74" t="str">
        <f t="shared" si="188"/>
        <v xml:space="preserve"> </v>
      </c>
      <c r="W1933" t="str">
        <f>IF('Vars Master'!S1934&lt;&gt;"",'Vars Master'!Q1934,"")</f>
        <v/>
      </c>
      <c r="X1933" s="73" t="str">
        <f>IF('Vars Master'!S1934&lt;&gt;"",'Vars Master'!R1934,"")</f>
        <v/>
      </c>
      <c r="Y1933" t="s">
        <v>358</v>
      </c>
      <c r="AA1933" t="str">
        <f>IF('Vars Master'!S1934&lt;&gt;"",'Vars Master'!S1934,"")</f>
        <v/>
      </c>
      <c r="AB1933" s="74" t="str">
        <f t="shared" si="189"/>
        <v xml:space="preserve"> </v>
      </c>
      <c r="AD1933" t="str">
        <f>IF('Vars Master'!X1934&lt;&gt;"",'Vars Master'!V1934,"")</f>
        <v/>
      </c>
      <c r="AE1933" s="73" t="str">
        <f>IF('Vars Master'!X1934&lt;&gt;"",'Vars Master'!W1934,"")</f>
        <v/>
      </c>
      <c r="AF1933" t="str">
        <f>IF('Vars Master'!X1934&lt;&gt;"",'Vars Master'!X1934,"")</f>
        <v/>
      </c>
      <c r="AG1933" s="74" t="str">
        <f t="shared" si="190"/>
        <v xml:space="preserve"> </v>
      </c>
      <c r="AH1933" t="str">
        <f>IF('Vars Master'!Z1934&lt;&gt;"",'Vars Master'!Z1934,"")</f>
        <v/>
      </c>
      <c r="AI1933" t="str">
        <f>IF('Vars Master'!AC1934&lt;&gt;"",'Vars Master'!AA1934,"")</f>
        <v/>
      </c>
      <c r="AJ1933" s="73" t="str">
        <f>IF('Vars Master'!AC1934&lt;&gt;"",'Vars Master'!AB1934,"")</f>
        <v/>
      </c>
      <c r="AK1933" t="s">
        <v>358</v>
      </c>
      <c r="AM1933" t="str">
        <f>IF('Vars Master'!AC1934&lt;&gt;"",'Vars Master'!AC1934,"")</f>
        <v/>
      </c>
      <c r="AN1933" s="74" t="str">
        <f t="shared" si="191"/>
        <v xml:space="preserve"> </v>
      </c>
      <c r="AO1933" t="str">
        <f>IF('Vars Master'!AE1934&lt;&gt;"",'Vars Master'!AE1934,"")</f>
        <v/>
      </c>
      <c r="AP1933" s="164" t="s">
        <v>358</v>
      </c>
      <c r="AQ1933" s="164" t="s">
        <v>358</v>
      </c>
      <c r="AR1933" s="164" t="s">
        <v>358</v>
      </c>
      <c r="AS1933" s="164" t="s">
        <v>358</v>
      </c>
      <c r="AT1933" s="164" t="s">
        <v>358</v>
      </c>
      <c r="AU1933" s="164" t="s">
        <v>358</v>
      </c>
    </row>
    <row r="1934" spans="2:47" x14ac:dyDescent="0.25">
      <c r="B1934" t="str">
        <f>IF('Vars Master'!D1935&lt;&gt;"",'Vars Master'!B1935,"")</f>
        <v/>
      </c>
      <c r="C1934" s="73" t="str">
        <f>IF('Vars Master'!D1935&lt;&gt;"",'Vars Master'!C1935,"")</f>
        <v/>
      </c>
      <c r="D1934" t="s">
        <v>358</v>
      </c>
      <c r="F1934" t="str">
        <f>IF('Vars Master'!D1935&lt;&gt;"",'Vars Master'!D1935,"")</f>
        <v/>
      </c>
      <c r="G1934" s="74" t="str">
        <f t="shared" si="186"/>
        <v xml:space="preserve"> </v>
      </c>
      <c r="I1934" t="str">
        <f>IF('Vars Master'!I1935&lt;&gt;"",'Vars Master'!G1935,"")</f>
        <v/>
      </c>
      <c r="J1934" s="73" t="str">
        <f>IF('Vars Master'!I1935&lt;&gt;"",'Vars Master'!H1935,"")</f>
        <v/>
      </c>
      <c r="K1934" t="s">
        <v>358</v>
      </c>
      <c r="M1934" t="str">
        <f>IF('Vars Master'!I1935&lt;&gt;"",'Vars Master'!I1935,"")</f>
        <v/>
      </c>
      <c r="N1934" s="74" t="str">
        <f t="shared" si="187"/>
        <v xml:space="preserve"> </v>
      </c>
      <c r="P1934" t="str">
        <f>IF('Vars Master'!N1935&lt;&gt;"",'Vars Master'!L1935,"")</f>
        <v/>
      </c>
      <c r="Q1934" s="73" t="str">
        <f>IF('Vars Master'!N1935&lt;&gt;"",'Vars Master'!M1935,"")</f>
        <v/>
      </c>
      <c r="R1934" t="s">
        <v>358</v>
      </c>
      <c r="T1934" t="str">
        <f>IF('Vars Master'!N1935&lt;&gt;"",'Vars Master'!N1935,"")</f>
        <v/>
      </c>
      <c r="U1934" s="74" t="str">
        <f t="shared" si="188"/>
        <v xml:space="preserve"> </v>
      </c>
      <c r="W1934" t="str">
        <f>IF('Vars Master'!S1935&lt;&gt;"",'Vars Master'!Q1935,"")</f>
        <v/>
      </c>
      <c r="X1934" s="73" t="str">
        <f>IF('Vars Master'!S1935&lt;&gt;"",'Vars Master'!R1935,"")</f>
        <v/>
      </c>
      <c r="Y1934" t="s">
        <v>358</v>
      </c>
      <c r="AA1934" t="str">
        <f>IF('Vars Master'!S1935&lt;&gt;"",'Vars Master'!S1935,"")</f>
        <v/>
      </c>
      <c r="AB1934" s="74" t="str">
        <f t="shared" si="189"/>
        <v xml:space="preserve"> </v>
      </c>
      <c r="AD1934" t="str">
        <f>IF('Vars Master'!X1935&lt;&gt;"",'Vars Master'!V1935,"")</f>
        <v/>
      </c>
      <c r="AE1934" s="73" t="str">
        <f>IF('Vars Master'!X1935&lt;&gt;"",'Vars Master'!W1935,"")</f>
        <v/>
      </c>
      <c r="AF1934" t="str">
        <f>IF('Vars Master'!X1935&lt;&gt;"",'Vars Master'!X1935,"")</f>
        <v/>
      </c>
      <c r="AG1934" s="74" t="str">
        <f t="shared" si="190"/>
        <v xml:space="preserve"> </v>
      </c>
      <c r="AH1934" t="str">
        <f>IF('Vars Master'!Z1935&lt;&gt;"",'Vars Master'!Z1935,"")</f>
        <v/>
      </c>
      <c r="AI1934" t="str">
        <f>IF('Vars Master'!AC1935&lt;&gt;"",'Vars Master'!AA1935,"")</f>
        <v/>
      </c>
      <c r="AJ1934" s="73" t="str">
        <f>IF('Vars Master'!AC1935&lt;&gt;"",'Vars Master'!AB1935,"")</f>
        <v/>
      </c>
      <c r="AK1934" t="s">
        <v>358</v>
      </c>
      <c r="AM1934" t="str">
        <f>IF('Vars Master'!AC1935&lt;&gt;"",'Vars Master'!AC1935,"")</f>
        <v/>
      </c>
      <c r="AN1934" s="74" t="str">
        <f t="shared" si="191"/>
        <v xml:space="preserve"> </v>
      </c>
      <c r="AO1934" t="str">
        <f>IF('Vars Master'!AE1935&lt;&gt;"",'Vars Master'!AE1935,"")</f>
        <v/>
      </c>
      <c r="AP1934" s="164" t="s">
        <v>358</v>
      </c>
      <c r="AQ1934" s="164" t="s">
        <v>358</v>
      </c>
      <c r="AR1934" s="164" t="s">
        <v>358</v>
      </c>
      <c r="AS1934" s="164" t="s">
        <v>358</v>
      </c>
      <c r="AT1934" s="164" t="s">
        <v>358</v>
      </c>
      <c r="AU1934" s="164" t="s">
        <v>358</v>
      </c>
    </row>
    <row r="1935" spans="2:47" x14ac:dyDescent="0.25">
      <c r="B1935" t="str">
        <f>IF('Vars Master'!D1936&lt;&gt;"",'Vars Master'!B1936,"")</f>
        <v/>
      </c>
      <c r="C1935" s="73" t="str">
        <f>IF('Vars Master'!D1936&lt;&gt;"",'Vars Master'!C1936,"")</f>
        <v/>
      </c>
      <c r="D1935" t="s">
        <v>358</v>
      </c>
      <c r="F1935" t="str">
        <f>IF('Vars Master'!D1936&lt;&gt;"",'Vars Master'!D1936,"")</f>
        <v/>
      </c>
      <c r="G1935" s="74" t="str">
        <f t="shared" si="186"/>
        <v xml:space="preserve"> </v>
      </c>
      <c r="I1935" t="str">
        <f>IF('Vars Master'!I1936&lt;&gt;"",'Vars Master'!G1936,"")</f>
        <v/>
      </c>
      <c r="J1935" s="73" t="str">
        <f>IF('Vars Master'!I1936&lt;&gt;"",'Vars Master'!H1936,"")</f>
        <v/>
      </c>
      <c r="K1935" t="s">
        <v>358</v>
      </c>
      <c r="M1935" t="str">
        <f>IF('Vars Master'!I1936&lt;&gt;"",'Vars Master'!I1936,"")</f>
        <v/>
      </c>
      <c r="N1935" s="74" t="str">
        <f t="shared" si="187"/>
        <v xml:space="preserve"> </v>
      </c>
      <c r="P1935" t="str">
        <f>IF('Vars Master'!N1936&lt;&gt;"",'Vars Master'!L1936,"")</f>
        <v/>
      </c>
      <c r="Q1935" s="73" t="str">
        <f>IF('Vars Master'!N1936&lt;&gt;"",'Vars Master'!M1936,"")</f>
        <v/>
      </c>
      <c r="R1935" t="s">
        <v>358</v>
      </c>
      <c r="T1935" t="str">
        <f>IF('Vars Master'!N1936&lt;&gt;"",'Vars Master'!N1936,"")</f>
        <v/>
      </c>
      <c r="U1935" s="74" t="str">
        <f t="shared" si="188"/>
        <v xml:space="preserve"> </v>
      </c>
      <c r="W1935" t="str">
        <f>IF('Vars Master'!S1936&lt;&gt;"",'Vars Master'!Q1936,"")</f>
        <v/>
      </c>
      <c r="X1935" s="73" t="str">
        <f>IF('Vars Master'!S1936&lt;&gt;"",'Vars Master'!R1936,"")</f>
        <v/>
      </c>
      <c r="Y1935" t="s">
        <v>358</v>
      </c>
      <c r="AA1935" t="str">
        <f>IF('Vars Master'!S1936&lt;&gt;"",'Vars Master'!S1936,"")</f>
        <v/>
      </c>
      <c r="AB1935" s="74" t="str">
        <f t="shared" si="189"/>
        <v xml:space="preserve"> </v>
      </c>
      <c r="AD1935" t="str">
        <f>IF('Vars Master'!X1936&lt;&gt;"",'Vars Master'!V1936,"")</f>
        <v/>
      </c>
      <c r="AE1935" s="73" t="str">
        <f>IF('Vars Master'!X1936&lt;&gt;"",'Vars Master'!W1936,"")</f>
        <v/>
      </c>
      <c r="AF1935" t="str">
        <f>IF('Vars Master'!X1936&lt;&gt;"",'Vars Master'!X1936,"")</f>
        <v/>
      </c>
      <c r="AG1935" s="74" t="str">
        <f t="shared" si="190"/>
        <v xml:space="preserve"> </v>
      </c>
      <c r="AH1935" t="str">
        <f>IF('Vars Master'!Z1936&lt;&gt;"",'Vars Master'!Z1936,"")</f>
        <v/>
      </c>
      <c r="AI1935" t="str">
        <f>IF('Vars Master'!AC1936&lt;&gt;"",'Vars Master'!AA1936,"")</f>
        <v/>
      </c>
      <c r="AJ1935" s="73" t="str">
        <f>IF('Vars Master'!AC1936&lt;&gt;"",'Vars Master'!AB1936,"")</f>
        <v/>
      </c>
      <c r="AK1935" t="s">
        <v>358</v>
      </c>
      <c r="AM1935" t="str">
        <f>IF('Vars Master'!AC1936&lt;&gt;"",'Vars Master'!AC1936,"")</f>
        <v/>
      </c>
      <c r="AN1935" s="74" t="str">
        <f t="shared" si="191"/>
        <v xml:space="preserve"> </v>
      </c>
      <c r="AO1935" t="str">
        <f>IF('Vars Master'!AE1936&lt;&gt;"",'Vars Master'!AE1936,"")</f>
        <v/>
      </c>
      <c r="AP1935" s="164" t="s">
        <v>358</v>
      </c>
      <c r="AQ1935" s="164" t="s">
        <v>358</v>
      </c>
      <c r="AR1935" s="164" t="s">
        <v>358</v>
      </c>
      <c r="AS1935" s="164" t="s">
        <v>358</v>
      </c>
      <c r="AT1935" s="164" t="s">
        <v>358</v>
      </c>
      <c r="AU1935" s="164" t="s">
        <v>358</v>
      </c>
    </row>
    <row r="1936" spans="2:47" x14ac:dyDescent="0.25">
      <c r="B1936" t="str">
        <f>IF('Vars Master'!D1937&lt;&gt;"",'Vars Master'!B1937,"")</f>
        <v/>
      </c>
      <c r="C1936" s="73" t="str">
        <f>IF('Vars Master'!D1937&lt;&gt;"",'Vars Master'!C1937,"")</f>
        <v/>
      </c>
      <c r="D1936" t="s">
        <v>358</v>
      </c>
      <c r="F1936" t="str">
        <f>IF('Vars Master'!D1937&lt;&gt;"",'Vars Master'!D1937,"")</f>
        <v/>
      </c>
      <c r="G1936" s="74" t="str">
        <f t="shared" si="186"/>
        <v xml:space="preserve"> </v>
      </c>
      <c r="I1936" t="str">
        <f>IF('Vars Master'!I1937&lt;&gt;"",'Vars Master'!G1937,"")</f>
        <v/>
      </c>
      <c r="J1936" s="73" t="str">
        <f>IF('Vars Master'!I1937&lt;&gt;"",'Vars Master'!H1937,"")</f>
        <v/>
      </c>
      <c r="K1936" t="s">
        <v>358</v>
      </c>
      <c r="M1936" t="str">
        <f>IF('Vars Master'!I1937&lt;&gt;"",'Vars Master'!I1937,"")</f>
        <v/>
      </c>
      <c r="N1936" s="74" t="str">
        <f t="shared" si="187"/>
        <v xml:space="preserve"> </v>
      </c>
      <c r="P1936" t="str">
        <f>IF('Vars Master'!N1937&lt;&gt;"",'Vars Master'!L1937,"")</f>
        <v/>
      </c>
      <c r="Q1936" s="73" t="str">
        <f>IF('Vars Master'!N1937&lt;&gt;"",'Vars Master'!M1937,"")</f>
        <v/>
      </c>
      <c r="R1936" t="s">
        <v>358</v>
      </c>
      <c r="T1936" t="str">
        <f>IF('Vars Master'!N1937&lt;&gt;"",'Vars Master'!N1937,"")</f>
        <v/>
      </c>
      <c r="U1936" s="74" t="str">
        <f t="shared" si="188"/>
        <v xml:space="preserve"> </v>
      </c>
      <c r="W1936" t="str">
        <f>IF('Vars Master'!S1937&lt;&gt;"",'Vars Master'!Q1937,"")</f>
        <v/>
      </c>
      <c r="X1936" s="73" t="str">
        <f>IF('Vars Master'!S1937&lt;&gt;"",'Vars Master'!R1937,"")</f>
        <v/>
      </c>
      <c r="Y1936" t="s">
        <v>358</v>
      </c>
      <c r="AA1936" t="str">
        <f>IF('Vars Master'!S1937&lt;&gt;"",'Vars Master'!S1937,"")</f>
        <v/>
      </c>
      <c r="AB1936" s="74" t="str">
        <f t="shared" si="189"/>
        <v xml:space="preserve"> </v>
      </c>
      <c r="AD1936" t="str">
        <f>IF('Vars Master'!X1937&lt;&gt;"",'Vars Master'!V1937,"")</f>
        <v/>
      </c>
      <c r="AE1936" s="73" t="str">
        <f>IF('Vars Master'!X1937&lt;&gt;"",'Vars Master'!W1937,"")</f>
        <v/>
      </c>
      <c r="AF1936" t="str">
        <f>IF('Vars Master'!X1937&lt;&gt;"",'Vars Master'!X1937,"")</f>
        <v/>
      </c>
      <c r="AG1936" s="74" t="str">
        <f t="shared" si="190"/>
        <v xml:space="preserve"> </v>
      </c>
      <c r="AH1936" t="str">
        <f>IF('Vars Master'!Z1937&lt;&gt;"",'Vars Master'!Z1937,"")</f>
        <v/>
      </c>
      <c r="AI1936" t="str">
        <f>IF('Vars Master'!AC1937&lt;&gt;"",'Vars Master'!AA1937,"")</f>
        <v/>
      </c>
      <c r="AJ1936" s="73" t="str">
        <f>IF('Vars Master'!AC1937&lt;&gt;"",'Vars Master'!AB1937,"")</f>
        <v/>
      </c>
      <c r="AK1936" t="s">
        <v>358</v>
      </c>
      <c r="AM1936" t="str">
        <f>IF('Vars Master'!AC1937&lt;&gt;"",'Vars Master'!AC1937,"")</f>
        <v/>
      </c>
      <c r="AN1936" s="74" t="str">
        <f t="shared" si="191"/>
        <v xml:space="preserve"> </v>
      </c>
      <c r="AO1936" t="str">
        <f>IF('Vars Master'!AE1937&lt;&gt;"",'Vars Master'!AE1937,"")</f>
        <v/>
      </c>
      <c r="AP1936" s="164" t="s">
        <v>358</v>
      </c>
      <c r="AQ1936" s="164" t="s">
        <v>358</v>
      </c>
      <c r="AR1936" s="164" t="s">
        <v>358</v>
      </c>
      <c r="AS1936" s="164" t="s">
        <v>358</v>
      </c>
      <c r="AT1936" s="164" t="s">
        <v>358</v>
      </c>
      <c r="AU1936" s="164" t="s">
        <v>358</v>
      </c>
    </row>
    <row r="1937" spans="2:47" x14ac:dyDescent="0.25">
      <c r="B1937" t="str">
        <f>IF('Vars Master'!D1938&lt;&gt;"",'Vars Master'!B1938,"")</f>
        <v/>
      </c>
      <c r="C1937" s="73" t="str">
        <f>IF('Vars Master'!D1938&lt;&gt;"",'Vars Master'!C1938,"")</f>
        <v/>
      </c>
      <c r="D1937" t="s">
        <v>358</v>
      </c>
      <c r="F1937" t="str">
        <f>IF('Vars Master'!D1938&lt;&gt;"",'Vars Master'!D1938,"")</f>
        <v/>
      </c>
      <c r="G1937" s="74" t="str">
        <f t="shared" si="186"/>
        <v xml:space="preserve"> </v>
      </c>
      <c r="I1937" t="str">
        <f>IF('Vars Master'!I1938&lt;&gt;"",'Vars Master'!G1938,"")</f>
        <v/>
      </c>
      <c r="J1937" s="73" t="str">
        <f>IF('Vars Master'!I1938&lt;&gt;"",'Vars Master'!H1938,"")</f>
        <v/>
      </c>
      <c r="K1937" t="s">
        <v>358</v>
      </c>
      <c r="M1937" t="str">
        <f>IF('Vars Master'!I1938&lt;&gt;"",'Vars Master'!I1938,"")</f>
        <v/>
      </c>
      <c r="N1937" s="74" t="str">
        <f t="shared" si="187"/>
        <v xml:space="preserve"> </v>
      </c>
      <c r="P1937" t="str">
        <f>IF('Vars Master'!N1938&lt;&gt;"",'Vars Master'!L1938,"")</f>
        <v/>
      </c>
      <c r="Q1937" s="73" t="str">
        <f>IF('Vars Master'!N1938&lt;&gt;"",'Vars Master'!M1938,"")</f>
        <v/>
      </c>
      <c r="R1937" t="s">
        <v>358</v>
      </c>
      <c r="T1937" t="str">
        <f>IF('Vars Master'!N1938&lt;&gt;"",'Vars Master'!N1938,"")</f>
        <v/>
      </c>
      <c r="U1937" s="74" t="str">
        <f t="shared" si="188"/>
        <v xml:space="preserve"> </v>
      </c>
      <c r="W1937" t="str">
        <f>IF('Vars Master'!S1938&lt;&gt;"",'Vars Master'!Q1938,"")</f>
        <v/>
      </c>
      <c r="X1937" s="73" t="str">
        <f>IF('Vars Master'!S1938&lt;&gt;"",'Vars Master'!R1938,"")</f>
        <v/>
      </c>
      <c r="Y1937" t="s">
        <v>358</v>
      </c>
      <c r="AA1937" t="str">
        <f>IF('Vars Master'!S1938&lt;&gt;"",'Vars Master'!S1938,"")</f>
        <v/>
      </c>
      <c r="AB1937" s="74" t="str">
        <f t="shared" si="189"/>
        <v xml:space="preserve"> </v>
      </c>
      <c r="AD1937" t="str">
        <f>IF('Vars Master'!X1938&lt;&gt;"",'Vars Master'!V1938,"")</f>
        <v/>
      </c>
      <c r="AE1937" s="73" t="str">
        <f>IF('Vars Master'!X1938&lt;&gt;"",'Vars Master'!W1938,"")</f>
        <v/>
      </c>
      <c r="AF1937" t="str">
        <f>IF('Vars Master'!X1938&lt;&gt;"",'Vars Master'!X1938,"")</f>
        <v/>
      </c>
      <c r="AG1937" s="74" t="str">
        <f t="shared" si="190"/>
        <v xml:space="preserve"> </v>
      </c>
      <c r="AH1937" t="str">
        <f>IF('Vars Master'!Z1938&lt;&gt;"",'Vars Master'!Z1938,"")</f>
        <v/>
      </c>
      <c r="AI1937" t="str">
        <f>IF('Vars Master'!AC1938&lt;&gt;"",'Vars Master'!AA1938,"")</f>
        <v/>
      </c>
      <c r="AJ1937" s="73" t="str">
        <f>IF('Vars Master'!AC1938&lt;&gt;"",'Vars Master'!AB1938,"")</f>
        <v/>
      </c>
      <c r="AK1937" t="s">
        <v>358</v>
      </c>
      <c r="AM1937" t="str">
        <f>IF('Vars Master'!AC1938&lt;&gt;"",'Vars Master'!AC1938,"")</f>
        <v/>
      </c>
      <c r="AN1937" s="74" t="str">
        <f t="shared" si="191"/>
        <v xml:space="preserve"> </v>
      </c>
      <c r="AO1937" t="str">
        <f>IF('Vars Master'!AE1938&lt;&gt;"",'Vars Master'!AE1938,"")</f>
        <v/>
      </c>
      <c r="AP1937" s="164" t="s">
        <v>358</v>
      </c>
      <c r="AQ1937" s="164" t="s">
        <v>358</v>
      </c>
      <c r="AR1937" s="164" t="s">
        <v>358</v>
      </c>
      <c r="AS1937" s="164" t="s">
        <v>358</v>
      </c>
      <c r="AT1937" s="164" t="s">
        <v>358</v>
      </c>
      <c r="AU1937" s="164" t="s">
        <v>358</v>
      </c>
    </row>
    <row r="1938" spans="2:47" x14ac:dyDescent="0.25">
      <c r="B1938" t="str">
        <f>IF('Vars Master'!D1939&lt;&gt;"",'Vars Master'!B1939,"")</f>
        <v/>
      </c>
      <c r="C1938" s="73" t="str">
        <f>IF('Vars Master'!D1939&lt;&gt;"",'Vars Master'!C1939,"")</f>
        <v/>
      </c>
      <c r="D1938" t="s">
        <v>358</v>
      </c>
      <c r="F1938" t="str">
        <f>IF('Vars Master'!D1939&lt;&gt;"",'Vars Master'!D1939,"")</f>
        <v/>
      </c>
      <c r="G1938" s="74" t="str">
        <f t="shared" si="186"/>
        <v xml:space="preserve"> </v>
      </c>
      <c r="I1938" t="str">
        <f>IF('Vars Master'!I1939&lt;&gt;"",'Vars Master'!G1939,"")</f>
        <v/>
      </c>
      <c r="J1938" s="73" t="str">
        <f>IF('Vars Master'!I1939&lt;&gt;"",'Vars Master'!H1939,"")</f>
        <v/>
      </c>
      <c r="K1938" t="s">
        <v>358</v>
      </c>
      <c r="M1938" t="str">
        <f>IF('Vars Master'!I1939&lt;&gt;"",'Vars Master'!I1939,"")</f>
        <v/>
      </c>
      <c r="N1938" s="74" t="str">
        <f t="shared" si="187"/>
        <v xml:space="preserve"> </v>
      </c>
      <c r="P1938" t="str">
        <f>IF('Vars Master'!N1939&lt;&gt;"",'Vars Master'!L1939,"")</f>
        <v/>
      </c>
      <c r="Q1938" s="73" t="str">
        <f>IF('Vars Master'!N1939&lt;&gt;"",'Vars Master'!M1939,"")</f>
        <v/>
      </c>
      <c r="R1938" t="s">
        <v>358</v>
      </c>
      <c r="T1938" t="str">
        <f>IF('Vars Master'!N1939&lt;&gt;"",'Vars Master'!N1939,"")</f>
        <v/>
      </c>
      <c r="U1938" s="74" t="str">
        <f t="shared" si="188"/>
        <v xml:space="preserve"> </v>
      </c>
      <c r="W1938" t="str">
        <f>IF('Vars Master'!S1939&lt;&gt;"",'Vars Master'!Q1939,"")</f>
        <v/>
      </c>
      <c r="X1938" s="73" t="str">
        <f>IF('Vars Master'!S1939&lt;&gt;"",'Vars Master'!R1939,"")</f>
        <v/>
      </c>
      <c r="Y1938" t="s">
        <v>358</v>
      </c>
      <c r="AA1938" t="str">
        <f>IF('Vars Master'!S1939&lt;&gt;"",'Vars Master'!S1939,"")</f>
        <v/>
      </c>
      <c r="AB1938" s="74" t="str">
        <f t="shared" si="189"/>
        <v xml:space="preserve"> </v>
      </c>
      <c r="AD1938" t="str">
        <f>IF('Vars Master'!X1939&lt;&gt;"",'Vars Master'!V1939,"")</f>
        <v/>
      </c>
      <c r="AE1938" s="73" t="str">
        <f>IF('Vars Master'!X1939&lt;&gt;"",'Vars Master'!W1939,"")</f>
        <v/>
      </c>
      <c r="AF1938" t="str">
        <f>IF('Vars Master'!X1939&lt;&gt;"",'Vars Master'!X1939,"")</f>
        <v/>
      </c>
      <c r="AG1938" s="74" t="str">
        <f t="shared" si="190"/>
        <v xml:space="preserve"> </v>
      </c>
      <c r="AH1938" t="str">
        <f>IF('Vars Master'!Z1939&lt;&gt;"",'Vars Master'!Z1939,"")</f>
        <v/>
      </c>
      <c r="AI1938" t="str">
        <f>IF('Vars Master'!AC1939&lt;&gt;"",'Vars Master'!AA1939,"")</f>
        <v/>
      </c>
      <c r="AJ1938" s="73" t="str">
        <f>IF('Vars Master'!AC1939&lt;&gt;"",'Vars Master'!AB1939,"")</f>
        <v/>
      </c>
      <c r="AK1938" t="s">
        <v>358</v>
      </c>
      <c r="AM1938" t="str">
        <f>IF('Vars Master'!AC1939&lt;&gt;"",'Vars Master'!AC1939,"")</f>
        <v/>
      </c>
      <c r="AN1938" s="74" t="str">
        <f t="shared" si="191"/>
        <v xml:space="preserve"> </v>
      </c>
      <c r="AO1938" t="str">
        <f>IF('Vars Master'!AE1939&lt;&gt;"",'Vars Master'!AE1939,"")</f>
        <v/>
      </c>
      <c r="AP1938" s="164" t="s">
        <v>358</v>
      </c>
      <c r="AQ1938" s="164" t="s">
        <v>358</v>
      </c>
      <c r="AR1938" s="164" t="s">
        <v>358</v>
      </c>
      <c r="AS1938" s="164" t="s">
        <v>358</v>
      </c>
      <c r="AT1938" s="164" t="s">
        <v>358</v>
      </c>
      <c r="AU1938" s="164" t="s">
        <v>358</v>
      </c>
    </row>
    <row r="1939" spans="2:47" x14ac:dyDescent="0.25">
      <c r="B1939" t="str">
        <f>IF('Vars Master'!D1940&lt;&gt;"",'Vars Master'!B1940,"")</f>
        <v/>
      </c>
      <c r="C1939" s="73" t="str">
        <f>IF('Vars Master'!D1940&lt;&gt;"",'Vars Master'!C1940,"")</f>
        <v/>
      </c>
      <c r="D1939" t="s">
        <v>358</v>
      </c>
      <c r="F1939" t="str">
        <f>IF('Vars Master'!D1940&lt;&gt;"",'Vars Master'!D1940,"")</f>
        <v/>
      </c>
      <c r="G1939" s="74" t="str">
        <f t="shared" si="186"/>
        <v xml:space="preserve"> </v>
      </c>
      <c r="I1939" t="str">
        <f>IF('Vars Master'!I1940&lt;&gt;"",'Vars Master'!G1940,"")</f>
        <v/>
      </c>
      <c r="J1939" s="73" t="str">
        <f>IF('Vars Master'!I1940&lt;&gt;"",'Vars Master'!H1940,"")</f>
        <v/>
      </c>
      <c r="K1939" t="s">
        <v>358</v>
      </c>
      <c r="M1939" t="str">
        <f>IF('Vars Master'!I1940&lt;&gt;"",'Vars Master'!I1940,"")</f>
        <v/>
      </c>
      <c r="N1939" s="74" t="str">
        <f t="shared" si="187"/>
        <v xml:space="preserve"> </v>
      </c>
      <c r="P1939" t="str">
        <f>IF('Vars Master'!N1940&lt;&gt;"",'Vars Master'!L1940,"")</f>
        <v/>
      </c>
      <c r="Q1939" s="73" t="str">
        <f>IF('Vars Master'!N1940&lt;&gt;"",'Vars Master'!M1940,"")</f>
        <v/>
      </c>
      <c r="R1939" t="s">
        <v>358</v>
      </c>
      <c r="T1939" t="str">
        <f>IF('Vars Master'!N1940&lt;&gt;"",'Vars Master'!N1940,"")</f>
        <v/>
      </c>
      <c r="U1939" s="74" t="str">
        <f t="shared" si="188"/>
        <v xml:space="preserve"> </v>
      </c>
      <c r="W1939" t="str">
        <f>IF('Vars Master'!S1940&lt;&gt;"",'Vars Master'!Q1940,"")</f>
        <v/>
      </c>
      <c r="X1939" s="73" t="str">
        <f>IF('Vars Master'!S1940&lt;&gt;"",'Vars Master'!R1940,"")</f>
        <v/>
      </c>
      <c r="Y1939" t="s">
        <v>358</v>
      </c>
      <c r="AA1939" t="str">
        <f>IF('Vars Master'!S1940&lt;&gt;"",'Vars Master'!S1940,"")</f>
        <v/>
      </c>
      <c r="AB1939" s="74" t="str">
        <f t="shared" si="189"/>
        <v xml:space="preserve"> </v>
      </c>
      <c r="AD1939" t="str">
        <f>IF('Vars Master'!X1940&lt;&gt;"",'Vars Master'!V1940,"")</f>
        <v/>
      </c>
      <c r="AE1939" s="73" t="str">
        <f>IF('Vars Master'!X1940&lt;&gt;"",'Vars Master'!W1940,"")</f>
        <v/>
      </c>
      <c r="AF1939" t="str">
        <f>IF('Vars Master'!X1940&lt;&gt;"",'Vars Master'!X1940,"")</f>
        <v/>
      </c>
      <c r="AG1939" s="74" t="str">
        <f t="shared" si="190"/>
        <v xml:space="preserve"> </v>
      </c>
      <c r="AH1939" t="str">
        <f>IF('Vars Master'!Z1940&lt;&gt;"",'Vars Master'!Z1940,"")</f>
        <v/>
      </c>
      <c r="AI1939" t="str">
        <f>IF('Vars Master'!AC1940&lt;&gt;"",'Vars Master'!AA1940,"")</f>
        <v/>
      </c>
      <c r="AJ1939" s="73" t="str">
        <f>IF('Vars Master'!AC1940&lt;&gt;"",'Vars Master'!AB1940,"")</f>
        <v/>
      </c>
      <c r="AK1939" t="s">
        <v>358</v>
      </c>
      <c r="AM1939" t="str">
        <f>IF('Vars Master'!AC1940&lt;&gt;"",'Vars Master'!AC1940,"")</f>
        <v/>
      </c>
      <c r="AN1939" s="74" t="str">
        <f t="shared" si="191"/>
        <v xml:space="preserve"> </v>
      </c>
      <c r="AO1939" t="str">
        <f>IF('Vars Master'!AE1940&lt;&gt;"",'Vars Master'!AE1940,"")</f>
        <v/>
      </c>
      <c r="AP1939" s="164" t="s">
        <v>358</v>
      </c>
      <c r="AQ1939" s="164" t="s">
        <v>358</v>
      </c>
      <c r="AR1939" s="164" t="s">
        <v>358</v>
      </c>
      <c r="AS1939" s="164" t="s">
        <v>358</v>
      </c>
      <c r="AT1939" s="164" t="s">
        <v>358</v>
      </c>
      <c r="AU1939" s="164" t="s">
        <v>358</v>
      </c>
    </row>
    <row r="1940" spans="2:47" x14ac:dyDescent="0.25">
      <c r="B1940" t="str">
        <f>IF('Vars Master'!D1941&lt;&gt;"",'Vars Master'!B1941,"")</f>
        <v/>
      </c>
      <c r="C1940" s="73" t="str">
        <f>IF('Vars Master'!D1941&lt;&gt;"",'Vars Master'!C1941,"")</f>
        <v/>
      </c>
      <c r="D1940" t="s">
        <v>358</v>
      </c>
      <c r="F1940" t="str">
        <f>IF('Vars Master'!D1941&lt;&gt;"",'Vars Master'!D1941,"")</f>
        <v/>
      </c>
      <c r="G1940" s="74" t="str">
        <f t="shared" si="186"/>
        <v xml:space="preserve"> </v>
      </c>
      <c r="I1940" t="str">
        <f>IF('Vars Master'!I1941&lt;&gt;"",'Vars Master'!G1941,"")</f>
        <v/>
      </c>
      <c r="J1940" s="73" t="str">
        <f>IF('Vars Master'!I1941&lt;&gt;"",'Vars Master'!H1941,"")</f>
        <v/>
      </c>
      <c r="K1940" t="s">
        <v>358</v>
      </c>
      <c r="M1940" t="str">
        <f>IF('Vars Master'!I1941&lt;&gt;"",'Vars Master'!I1941,"")</f>
        <v/>
      </c>
      <c r="N1940" s="74" t="str">
        <f t="shared" si="187"/>
        <v xml:space="preserve"> </v>
      </c>
      <c r="P1940" t="str">
        <f>IF('Vars Master'!N1941&lt;&gt;"",'Vars Master'!L1941,"")</f>
        <v/>
      </c>
      <c r="Q1940" s="73" t="str">
        <f>IF('Vars Master'!N1941&lt;&gt;"",'Vars Master'!M1941,"")</f>
        <v/>
      </c>
      <c r="R1940" t="s">
        <v>358</v>
      </c>
      <c r="T1940" t="str">
        <f>IF('Vars Master'!N1941&lt;&gt;"",'Vars Master'!N1941,"")</f>
        <v/>
      </c>
      <c r="U1940" s="74" t="str">
        <f t="shared" si="188"/>
        <v xml:space="preserve"> </v>
      </c>
      <c r="W1940" t="str">
        <f>IF('Vars Master'!S1941&lt;&gt;"",'Vars Master'!Q1941,"")</f>
        <v/>
      </c>
      <c r="X1940" s="73" t="str">
        <f>IF('Vars Master'!S1941&lt;&gt;"",'Vars Master'!R1941,"")</f>
        <v/>
      </c>
      <c r="Y1940" t="s">
        <v>358</v>
      </c>
      <c r="AA1940" t="str">
        <f>IF('Vars Master'!S1941&lt;&gt;"",'Vars Master'!S1941,"")</f>
        <v/>
      </c>
      <c r="AB1940" s="74" t="str">
        <f t="shared" si="189"/>
        <v xml:space="preserve"> </v>
      </c>
      <c r="AD1940" t="str">
        <f>IF('Vars Master'!X1941&lt;&gt;"",'Vars Master'!V1941,"")</f>
        <v/>
      </c>
      <c r="AE1940" s="73" t="str">
        <f>IF('Vars Master'!X1941&lt;&gt;"",'Vars Master'!W1941,"")</f>
        <v/>
      </c>
      <c r="AF1940" t="str">
        <f>IF('Vars Master'!X1941&lt;&gt;"",'Vars Master'!X1941,"")</f>
        <v/>
      </c>
      <c r="AG1940" s="74" t="str">
        <f t="shared" si="190"/>
        <v xml:space="preserve"> </v>
      </c>
      <c r="AH1940" t="str">
        <f>IF('Vars Master'!Z1941&lt;&gt;"",'Vars Master'!Z1941,"")</f>
        <v/>
      </c>
      <c r="AI1940" t="str">
        <f>IF('Vars Master'!AC1941&lt;&gt;"",'Vars Master'!AA1941,"")</f>
        <v/>
      </c>
      <c r="AJ1940" s="73" t="str">
        <f>IF('Vars Master'!AC1941&lt;&gt;"",'Vars Master'!AB1941,"")</f>
        <v/>
      </c>
      <c r="AK1940" t="s">
        <v>358</v>
      </c>
      <c r="AM1940" t="str">
        <f>IF('Vars Master'!AC1941&lt;&gt;"",'Vars Master'!AC1941,"")</f>
        <v/>
      </c>
      <c r="AN1940" s="74" t="str">
        <f t="shared" si="191"/>
        <v xml:space="preserve"> </v>
      </c>
      <c r="AO1940" t="str">
        <f>IF('Vars Master'!AE1941&lt;&gt;"",'Vars Master'!AE1941,"")</f>
        <v/>
      </c>
      <c r="AP1940" s="164" t="s">
        <v>358</v>
      </c>
      <c r="AQ1940" s="164" t="s">
        <v>358</v>
      </c>
      <c r="AR1940" s="164" t="s">
        <v>358</v>
      </c>
      <c r="AS1940" s="164" t="s">
        <v>358</v>
      </c>
      <c r="AT1940" s="164" t="s">
        <v>358</v>
      </c>
      <c r="AU1940" s="164" t="s">
        <v>358</v>
      </c>
    </row>
    <row r="1941" spans="2:47" x14ac:dyDescent="0.25">
      <c r="B1941" t="str">
        <f>IF('Vars Master'!D1942&lt;&gt;"",'Vars Master'!B1942,"")</f>
        <v/>
      </c>
      <c r="C1941" s="73" t="str">
        <f>IF('Vars Master'!D1942&lt;&gt;"",'Vars Master'!C1942,"")</f>
        <v/>
      </c>
      <c r="D1941" t="s">
        <v>358</v>
      </c>
      <c r="F1941" t="str">
        <f>IF('Vars Master'!D1942&lt;&gt;"",'Vars Master'!D1942,"")</f>
        <v/>
      </c>
      <c r="G1941" s="74" t="str">
        <f t="shared" si="186"/>
        <v xml:space="preserve"> </v>
      </c>
      <c r="I1941" t="str">
        <f>IF('Vars Master'!I1942&lt;&gt;"",'Vars Master'!G1942,"")</f>
        <v/>
      </c>
      <c r="J1941" s="73" t="str">
        <f>IF('Vars Master'!I1942&lt;&gt;"",'Vars Master'!H1942,"")</f>
        <v/>
      </c>
      <c r="K1941" t="s">
        <v>358</v>
      </c>
      <c r="M1941" t="str">
        <f>IF('Vars Master'!I1942&lt;&gt;"",'Vars Master'!I1942,"")</f>
        <v/>
      </c>
      <c r="N1941" s="74" t="str">
        <f t="shared" si="187"/>
        <v xml:space="preserve"> </v>
      </c>
      <c r="P1941" t="str">
        <f>IF('Vars Master'!N1942&lt;&gt;"",'Vars Master'!L1942,"")</f>
        <v/>
      </c>
      <c r="Q1941" s="73" t="str">
        <f>IF('Vars Master'!N1942&lt;&gt;"",'Vars Master'!M1942,"")</f>
        <v/>
      </c>
      <c r="R1941" t="s">
        <v>358</v>
      </c>
      <c r="T1941" t="str">
        <f>IF('Vars Master'!N1942&lt;&gt;"",'Vars Master'!N1942,"")</f>
        <v/>
      </c>
      <c r="U1941" s="74" t="str">
        <f t="shared" si="188"/>
        <v xml:space="preserve"> </v>
      </c>
      <c r="W1941" t="str">
        <f>IF('Vars Master'!S1942&lt;&gt;"",'Vars Master'!Q1942,"")</f>
        <v/>
      </c>
      <c r="X1941" s="73" t="str">
        <f>IF('Vars Master'!S1942&lt;&gt;"",'Vars Master'!R1942,"")</f>
        <v/>
      </c>
      <c r="Y1941" t="s">
        <v>358</v>
      </c>
      <c r="AA1941" t="str">
        <f>IF('Vars Master'!S1942&lt;&gt;"",'Vars Master'!S1942,"")</f>
        <v/>
      </c>
      <c r="AB1941" s="74" t="str">
        <f t="shared" si="189"/>
        <v xml:space="preserve"> </v>
      </c>
      <c r="AD1941" t="str">
        <f>IF('Vars Master'!X1942&lt;&gt;"",'Vars Master'!V1942,"")</f>
        <v/>
      </c>
      <c r="AE1941" s="73" t="str">
        <f>IF('Vars Master'!X1942&lt;&gt;"",'Vars Master'!W1942,"")</f>
        <v/>
      </c>
      <c r="AF1941" t="str">
        <f>IF('Vars Master'!X1942&lt;&gt;"",'Vars Master'!X1942,"")</f>
        <v/>
      </c>
      <c r="AG1941" s="74" t="str">
        <f t="shared" si="190"/>
        <v xml:space="preserve"> </v>
      </c>
      <c r="AH1941" t="str">
        <f>IF('Vars Master'!Z1942&lt;&gt;"",'Vars Master'!Z1942,"")</f>
        <v/>
      </c>
      <c r="AI1941" t="str">
        <f>IF('Vars Master'!AC1942&lt;&gt;"",'Vars Master'!AA1942,"")</f>
        <v/>
      </c>
      <c r="AJ1941" s="73" t="str">
        <f>IF('Vars Master'!AC1942&lt;&gt;"",'Vars Master'!AB1942,"")</f>
        <v/>
      </c>
      <c r="AK1941" t="s">
        <v>358</v>
      </c>
      <c r="AM1941" t="str">
        <f>IF('Vars Master'!AC1942&lt;&gt;"",'Vars Master'!AC1942,"")</f>
        <v/>
      </c>
      <c r="AN1941" s="74" t="str">
        <f t="shared" si="191"/>
        <v xml:space="preserve"> </v>
      </c>
      <c r="AO1941" t="str">
        <f>IF('Vars Master'!AE1942&lt;&gt;"",'Vars Master'!AE1942,"")</f>
        <v/>
      </c>
      <c r="AP1941" s="164" t="s">
        <v>358</v>
      </c>
      <c r="AQ1941" s="164" t="s">
        <v>358</v>
      </c>
      <c r="AR1941" s="164" t="s">
        <v>358</v>
      </c>
      <c r="AS1941" s="164" t="s">
        <v>358</v>
      </c>
      <c r="AT1941" s="164" t="s">
        <v>358</v>
      </c>
      <c r="AU1941" s="164" t="s">
        <v>358</v>
      </c>
    </row>
    <row r="1942" spans="2:47" x14ac:dyDescent="0.25">
      <c r="B1942" t="str">
        <f>IF('Vars Master'!D1943&lt;&gt;"",'Vars Master'!B1943,"")</f>
        <v/>
      </c>
      <c r="C1942" s="73" t="str">
        <f>IF('Vars Master'!D1943&lt;&gt;"",'Vars Master'!C1943,"")</f>
        <v/>
      </c>
      <c r="D1942" t="s">
        <v>358</v>
      </c>
      <c r="F1942" t="str">
        <f>IF('Vars Master'!D1943&lt;&gt;"",'Vars Master'!D1943,"")</f>
        <v/>
      </c>
      <c r="G1942" s="74" t="str">
        <f t="shared" si="186"/>
        <v xml:space="preserve"> </v>
      </c>
      <c r="I1942" t="str">
        <f>IF('Vars Master'!I1943&lt;&gt;"",'Vars Master'!G1943,"")</f>
        <v/>
      </c>
      <c r="J1942" s="73" t="str">
        <f>IF('Vars Master'!I1943&lt;&gt;"",'Vars Master'!H1943,"")</f>
        <v/>
      </c>
      <c r="K1942" t="s">
        <v>358</v>
      </c>
      <c r="M1942" t="str">
        <f>IF('Vars Master'!I1943&lt;&gt;"",'Vars Master'!I1943,"")</f>
        <v/>
      </c>
      <c r="N1942" s="74" t="str">
        <f t="shared" si="187"/>
        <v xml:space="preserve"> </v>
      </c>
      <c r="P1942" t="str">
        <f>IF('Vars Master'!N1943&lt;&gt;"",'Vars Master'!L1943,"")</f>
        <v/>
      </c>
      <c r="Q1942" s="73" t="str">
        <f>IF('Vars Master'!N1943&lt;&gt;"",'Vars Master'!M1943,"")</f>
        <v/>
      </c>
      <c r="R1942" t="s">
        <v>358</v>
      </c>
      <c r="T1942" t="str">
        <f>IF('Vars Master'!N1943&lt;&gt;"",'Vars Master'!N1943,"")</f>
        <v/>
      </c>
      <c r="U1942" s="74" t="str">
        <f t="shared" si="188"/>
        <v xml:space="preserve"> </v>
      </c>
      <c r="W1942" t="str">
        <f>IF('Vars Master'!S1943&lt;&gt;"",'Vars Master'!Q1943,"")</f>
        <v/>
      </c>
      <c r="X1942" s="73" t="str">
        <f>IF('Vars Master'!S1943&lt;&gt;"",'Vars Master'!R1943,"")</f>
        <v/>
      </c>
      <c r="Y1942" t="s">
        <v>358</v>
      </c>
      <c r="AA1942" t="str">
        <f>IF('Vars Master'!S1943&lt;&gt;"",'Vars Master'!S1943,"")</f>
        <v/>
      </c>
      <c r="AB1942" s="74" t="str">
        <f t="shared" si="189"/>
        <v xml:space="preserve"> </v>
      </c>
      <c r="AD1942" t="str">
        <f>IF('Vars Master'!X1943&lt;&gt;"",'Vars Master'!V1943,"")</f>
        <v/>
      </c>
      <c r="AE1942" s="73" t="str">
        <f>IF('Vars Master'!X1943&lt;&gt;"",'Vars Master'!W1943,"")</f>
        <v/>
      </c>
      <c r="AF1942" t="str">
        <f>IF('Vars Master'!X1943&lt;&gt;"",'Vars Master'!X1943,"")</f>
        <v/>
      </c>
      <c r="AG1942" s="74" t="str">
        <f t="shared" si="190"/>
        <v xml:space="preserve"> </v>
      </c>
      <c r="AH1942" t="str">
        <f>IF('Vars Master'!Z1943&lt;&gt;"",'Vars Master'!Z1943,"")</f>
        <v/>
      </c>
      <c r="AI1942" t="str">
        <f>IF('Vars Master'!AC1943&lt;&gt;"",'Vars Master'!AA1943,"")</f>
        <v/>
      </c>
      <c r="AJ1942" s="73" t="str">
        <f>IF('Vars Master'!AC1943&lt;&gt;"",'Vars Master'!AB1943,"")</f>
        <v/>
      </c>
      <c r="AK1942" t="s">
        <v>358</v>
      </c>
      <c r="AM1942" t="str">
        <f>IF('Vars Master'!AC1943&lt;&gt;"",'Vars Master'!AC1943,"")</f>
        <v/>
      </c>
      <c r="AN1942" s="74" t="str">
        <f t="shared" si="191"/>
        <v xml:space="preserve"> </v>
      </c>
      <c r="AO1942" t="str">
        <f>IF('Vars Master'!AE1943&lt;&gt;"",'Vars Master'!AE1943,"")</f>
        <v/>
      </c>
      <c r="AP1942" s="164" t="s">
        <v>358</v>
      </c>
      <c r="AQ1942" s="164" t="s">
        <v>358</v>
      </c>
      <c r="AR1942" s="164" t="s">
        <v>358</v>
      </c>
      <c r="AS1942" s="164" t="s">
        <v>358</v>
      </c>
      <c r="AT1942" s="164" t="s">
        <v>358</v>
      </c>
      <c r="AU1942" s="164" t="s">
        <v>358</v>
      </c>
    </row>
    <row r="1943" spans="2:47" x14ac:dyDescent="0.25">
      <c r="B1943" t="str">
        <f>IF('Vars Master'!D1944&lt;&gt;"",'Vars Master'!B1944,"")</f>
        <v/>
      </c>
      <c r="C1943" s="73" t="str">
        <f>IF('Vars Master'!D1944&lt;&gt;"",'Vars Master'!C1944,"")</f>
        <v/>
      </c>
      <c r="D1943" t="s">
        <v>358</v>
      </c>
      <c r="F1943" t="str">
        <f>IF('Vars Master'!D1944&lt;&gt;"",'Vars Master'!D1944,"")</f>
        <v/>
      </c>
      <c r="G1943" s="74" t="str">
        <f t="shared" si="186"/>
        <v xml:space="preserve"> </v>
      </c>
      <c r="I1943" t="str">
        <f>IF('Vars Master'!I1944&lt;&gt;"",'Vars Master'!G1944,"")</f>
        <v/>
      </c>
      <c r="J1943" s="73" t="str">
        <f>IF('Vars Master'!I1944&lt;&gt;"",'Vars Master'!H1944,"")</f>
        <v/>
      </c>
      <c r="K1943" t="s">
        <v>358</v>
      </c>
      <c r="M1943" t="str">
        <f>IF('Vars Master'!I1944&lt;&gt;"",'Vars Master'!I1944,"")</f>
        <v/>
      </c>
      <c r="N1943" s="74" t="str">
        <f t="shared" si="187"/>
        <v xml:space="preserve"> </v>
      </c>
      <c r="P1943" t="str">
        <f>IF('Vars Master'!N1944&lt;&gt;"",'Vars Master'!L1944,"")</f>
        <v/>
      </c>
      <c r="Q1943" s="73" t="str">
        <f>IF('Vars Master'!N1944&lt;&gt;"",'Vars Master'!M1944,"")</f>
        <v/>
      </c>
      <c r="R1943" t="s">
        <v>358</v>
      </c>
      <c r="T1943" t="str">
        <f>IF('Vars Master'!N1944&lt;&gt;"",'Vars Master'!N1944,"")</f>
        <v/>
      </c>
      <c r="U1943" s="74" t="str">
        <f t="shared" si="188"/>
        <v xml:space="preserve"> </v>
      </c>
      <c r="W1943" t="str">
        <f>IF('Vars Master'!S1944&lt;&gt;"",'Vars Master'!Q1944,"")</f>
        <v/>
      </c>
      <c r="X1943" s="73" t="str">
        <f>IF('Vars Master'!S1944&lt;&gt;"",'Vars Master'!R1944,"")</f>
        <v/>
      </c>
      <c r="Y1943" t="s">
        <v>358</v>
      </c>
      <c r="AA1943" t="str">
        <f>IF('Vars Master'!S1944&lt;&gt;"",'Vars Master'!S1944,"")</f>
        <v/>
      </c>
      <c r="AB1943" s="74" t="str">
        <f t="shared" si="189"/>
        <v xml:space="preserve"> </v>
      </c>
      <c r="AD1943" t="str">
        <f>IF('Vars Master'!X1944&lt;&gt;"",'Vars Master'!V1944,"")</f>
        <v/>
      </c>
      <c r="AE1943" s="73" t="str">
        <f>IF('Vars Master'!X1944&lt;&gt;"",'Vars Master'!W1944,"")</f>
        <v/>
      </c>
      <c r="AF1943" t="str">
        <f>IF('Vars Master'!X1944&lt;&gt;"",'Vars Master'!X1944,"")</f>
        <v/>
      </c>
      <c r="AG1943" s="74" t="str">
        <f t="shared" si="190"/>
        <v xml:space="preserve"> </v>
      </c>
      <c r="AH1943" t="str">
        <f>IF('Vars Master'!Z1944&lt;&gt;"",'Vars Master'!Z1944,"")</f>
        <v/>
      </c>
      <c r="AI1943" t="str">
        <f>IF('Vars Master'!AC1944&lt;&gt;"",'Vars Master'!AA1944,"")</f>
        <v/>
      </c>
      <c r="AJ1943" s="73" t="str">
        <f>IF('Vars Master'!AC1944&lt;&gt;"",'Vars Master'!AB1944,"")</f>
        <v/>
      </c>
      <c r="AK1943" t="s">
        <v>358</v>
      </c>
      <c r="AM1943" t="str">
        <f>IF('Vars Master'!AC1944&lt;&gt;"",'Vars Master'!AC1944,"")</f>
        <v/>
      </c>
      <c r="AN1943" s="74" t="str">
        <f t="shared" si="191"/>
        <v xml:space="preserve"> </v>
      </c>
      <c r="AO1943" t="str">
        <f>IF('Vars Master'!AE1944&lt;&gt;"",'Vars Master'!AE1944,"")</f>
        <v/>
      </c>
      <c r="AP1943" s="164" t="s">
        <v>358</v>
      </c>
      <c r="AQ1943" s="164" t="s">
        <v>358</v>
      </c>
      <c r="AR1943" s="164" t="s">
        <v>358</v>
      </c>
      <c r="AS1943" s="164" t="s">
        <v>358</v>
      </c>
      <c r="AT1943" s="164" t="s">
        <v>358</v>
      </c>
      <c r="AU1943" s="164" t="s">
        <v>358</v>
      </c>
    </row>
    <row r="1944" spans="2:47" x14ac:dyDescent="0.25">
      <c r="B1944" t="str">
        <f>IF('Vars Master'!D1945&lt;&gt;"",'Vars Master'!B1945,"")</f>
        <v/>
      </c>
      <c r="C1944" s="73" t="str">
        <f>IF('Vars Master'!D1945&lt;&gt;"",'Vars Master'!C1945,"")</f>
        <v/>
      </c>
      <c r="D1944" t="s">
        <v>358</v>
      </c>
      <c r="F1944" t="str">
        <f>IF('Vars Master'!D1945&lt;&gt;"",'Vars Master'!D1945,"")</f>
        <v/>
      </c>
      <c r="G1944" s="74" t="str">
        <f t="shared" si="186"/>
        <v xml:space="preserve"> </v>
      </c>
      <c r="I1944" t="str">
        <f>IF('Vars Master'!I1945&lt;&gt;"",'Vars Master'!G1945,"")</f>
        <v/>
      </c>
      <c r="J1944" s="73" t="str">
        <f>IF('Vars Master'!I1945&lt;&gt;"",'Vars Master'!H1945,"")</f>
        <v/>
      </c>
      <c r="K1944" t="s">
        <v>358</v>
      </c>
      <c r="M1944" t="str">
        <f>IF('Vars Master'!I1945&lt;&gt;"",'Vars Master'!I1945,"")</f>
        <v/>
      </c>
      <c r="N1944" s="74" t="str">
        <f t="shared" si="187"/>
        <v xml:space="preserve"> </v>
      </c>
      <c r="P1944" t="str">
        <f>IF('Vars Master'!N1945&lt;&gt;"",'Vars Master'!L1945,"")</f>
        <v/>
      </c>
      <c r="Q1944" s="73" t="str">
        <f>IF('Vars Master'!N1945&lt;&gt;"",'Vars Master'!M1945,"")</f>
        <v/>
      </c>
      <c r="R1944" t="s">
        <v>358</v>
      </c>
      <c r="T1944" t="str">
        <f>IF('Vars Master'!N1945&lt;&gt;"",'Vars Master'!N1945,"")</f>
        <v/>
      </c>
      <c r="U1944" s="74" t="str">
        <f t="shared" si="188"/>
        <v xml:space="preserve"> </v>
      </c>
      <c r="W1944" t="str">
        <f>IF('Vars Master'!S1945&lt;&gt;"",'Vars Master'!Q1945,"")</f>
        <v/>
      </c>
      <c r="X1944" s="73" t="str">
        <f>IF('Vars Master'!S1945&lt;&gt;"",'Vars Master'!R1945,"")</f>
        <v/>
      </c>
      <c r="Y1944" t="s">
        <v>358</v>
      </c>
      <c r="AA1944" t="str">
        <f>IF('Vars Master'!S1945&lt;&gt;"",'Vars Master'!S1945,"")</f>
        <v/>
      </c>
      <c r="AB1944" s="74" t="str">
        <f t="shared" si="189"/>
        <v xml:space="preserve"> </v>
      </c>
      <c r="AD1944" t="str">
        <f>IF('Vars Master'!X1945&lt;&gt;"",'Vars Master'!V1945,"")</f>
        <v/>
      </c>
      <c r="AE1944" s="73" t="str">
        <f>IF('Vars Master'!X1945&lt;&gt;"",'Vars Master'!W1945,"")</f>
        <v/>
      </c>
      <c r="AF1944" t="str">
        <f>IF('Vars Master'!X1945&lt;&gt;"",'Vars Master'!X1945,"")</f>
        <v/>
      </c>
      <c r="AG1944" s="74" t="str">
        <f t="shared" si="190"/>
        <v xml:space="preserve"> </v>
      </c>
      <c r="AH1944" t="str">
        <f>IF('Vars Master'!Z1945&lt;&gt;"",'Vars Master'!Z1945,"")</f>
        <v/>
      </c>
      <c r="AI1944" t="str">
        <f>IF('Vars Master'!AC1945&lt;&gt;"",'Vars Master'!AA1945,"")</f>
        <v/>
      </c>
      <c r="AJ1944" s="73" t="str">
        <f>IF('Vars Master'!AC1945&lt;&gt;"",'Vars Master'!AB1945,"")</f>
        <v/>
      </c>
      <c r="AK1944" t="s">
        <v>358</v>
      </c>
      <c r="AM1944" t="str">
        <f>IF('Vars Master'!AC1945&lt;&gt;"",'Vars Master'!AC1945,"")</f>
        <v/>
      </c>
      <c r="AN1944" s="74" t="str">
        <f t="shared" si="191"/>
        <v xml:space="preserve"> </v>
      </c>
      <c r="AO1944" t="str">
        <f>IF('Vars Master'!AE1945&lt;&gt;"",'Vars Master'!AE1945,"")</f>
        <v/>
      </c>
      <c r="AP1944" s="164" t="s">
        <v>358</v>
      </c>
      <c r="AQ1944" s="164" t="s">
        <v>358</v>
      </c>
      <c r="AR1944" s="164" t="s">
        <v>358</v>
      </c>
      <c r="AS1944" s="164" t="s">
        <v>358</v>
      </c>
      <c r="AT1944" s="164" t="s">
        <v>358</v>
      </c>
      <c r="AU1944" s="164" t="s">
        <v>358</v>
      </c>
    </row>
    <row r="1945" spans="2:47" x14ac:dyDescent="0.25">
      <c r="B1945" t="str">
        <f>IF('Vars Master'!D1946&lt;&gt;"",'Vars Master'!B1946,"")</f>
        <v/>
      </c>
      <c r="C1945" s="73" t="str">
        <f>IF('Vars Master'!D1946&lt;&gt;"",'Vars Master'!C1946,"")</f>
        <v/>
      </c>
      <c r="D1945" t="s">
        <v>358</v>
      </c>
      <c r="F1945" t="str">
        <f>IF('Vars Master'!D1946&lt;&gt;"",'Vars Master'!D1946,"")</f>
        <v/>
      </c>
      <c r="G1945" s="74" t="str">
        <f t="shared" si="186"/>
        <v xml:space="preserve"> </v>
      </c>
      <c r="I1945" t="str">
        <f>IF('Vars Master'!I1946&lt;&gt;"",'Vars Master'!G1946,"")</f>
        <v/>
      </c>
      <c r="J1945" s="73" t="str">
        <f>IF('Vars Master'!I1946&lt;&gt;"",'Vars Master'!H1946,"")</f>
        <v/>
      </c>
      <c r="K1945" t="s">
        <v>358</v>
      </c>
      <c r="M1945" t="str">
        <f>IF('Vars Master'!I1946&lt;&gt;"",'Vars Master'!I1946,"")</f>
        <v/>
      </c>
      <c r="N1945" s="74" t="str">
        <f t="shared" si="187"/>
        <v xml:space="preserve"> </v>
      </c>
      <c r="P1945" t="str">
        <f>IF('Vars Master'!N1946&lt;&gt;"",'Vars Master'!L1946,"")</f>
        <v/>
      </c>
      <c r="Q1945" s="73" t="str">
        <f>IF('Vars Master'!N1946&lt;&gt;"",'Vars Master'!M1946,"")</f>
        <v/>
      </c>
      <c r="R1945" t="s">
        <v>358</v>
      </c>
      <c r="T1945" t="str">
        <f>IF('Vars Master'!N1946&lt;&gt;"",'Vars Master'!N1946,"")</f>
        <v/>
      </c>
      <c r="U1945" s="74" t="str">
        <f t="shared" si="188"/>
        <v xml:space="preserve"> </v>
      </c>
      <c r="W1945" t="str">
        <f>IF('Vars Master'!S1946&lt;&gt;"",'Vars Master'!Q1946,"")</f>
        <v/>
      </c>
      <c r="X1945" s="73" t="str">
        <f>IF('Vars Master'!S1946&lt;&gt;"",'Vars Master'!R1946,"")</f>
        <v/>
      </c>
      <c r="Y1945" t="s">
        <v>358</v>
      </c>
      <c r="AA1945" t="str">
        <f>IF('Vars Master'!S1946&lt;&gt;"",'Vars Master'!S1946,"")</f>
        <v/>
      </c>
      <c r="AB1945" s="74" t="str">
        <f t="shared" si="189"/>
        <v xml:space="preserve"> </v>
      </c>
      <c r="AD1945" t="str">
        <f>IF('Vars Master'!X1946&lt;&gt;"",'Vars Master'!V1946,"")</f>
        <v/>
      </c>
      <c r="AE1945" s="73" t="str">
        <f>IF('Vars Master'!X1946&lt;&gt;"",'Vars Master'!W1946,"")</f>
        <v/>
      </c>
      <c r="AF1945" t="str">
        <f>IF('Vars Master'!X1946&lt;&gt;"",'Vars Master'!X1946,"")</f>
        <v/>
      </c>
      <c r="AG1945" s="74" t="str">
        <f t="shared" si="190"/>
        <v xml:space="preserve"> </v>
      </c>
      <c r="AH1945" t="str">
        <f>IF('Vars Master'!Z1946&lt;&gt;"",'Vars Master'!Z1946,"")</f>
        <v/>
      </c>
      <c r="AI1945" t="str">
        <f>IF('Vars Master'!AC1946&lt;&gt;"",'Vars Master'!AA1946,"")</f>
        <v/>
      </c>
      <c r="AJ1945" s="73" t="str">
        <f>IF('Vars Master'!AC1946&lt;&gt;"",'Vars Master'!AB1946,"")</f>
        <v/>
      </c>
      <c r="AK1945" t="s">
        <v>358</v>
      </c>
      <c r="AM1945" t="str">
        <f>IF('Vars Master'!AC1946&lt;&gt;"",'Vars Master'!AC1946,"")</f>
        <v/>
      </c>
      <c r="AN1945" s="74" t="str">
        <f t="shared" si="191"/>
        <v xml:space="preserve"> </v>
      </c>
      <c r="AO1945" t="str">
        <f>IF('Vars Master'!AE1946&lt;&gt;"",'Vars Master'!AE1946,"")</f>
        <v/>
      </c>
      <c r="AP1945" s="164" t="s">
        <v>358</v>
      </c>
      <c r="AQ1945" s="164" t="s">
        <v>358</v>
      </c>
      <c r="AR1945" s="164" t="s">
        <v>358</v>
      </c>
      <c r="AS1945" s="164" t="s">
        <v>358</v>
      </c>
      <c r="AT1945" s="164" t="s">
        <v>358</v>
      </c>
      <c r="AU1945" s="164" t="s">
        <v>358</v>
      </c>
    </row>
    <row r="1946" spans="2:47" x14ac:dyDescent="0.25">
      <c r="B1946" t="str">
        <f>IF('Vars Master'!D1947&lt;&gt;"",'Vars Master'!B1947,"")</f>
        <v/>
      </c>
      <c r="C1946" s="73" t="str">
        <f>IF('Vars Master'!D1947&lt;&gt;"",'Vars Master'!C1947,"")</f>
        <v/>
      </c>
      <c r="D1946" t="s">
        <v>358</v>
      </c>
      <c r="F1946" t="str">
        <f>IF('Vars Master'!D1947&lt;&gt;"",'Vars Master'!D1947,"")</f>
        <v/>
      </c>
      <c r="G1946" s="74" t="str">
        <f t="shared" si="186"/>
        <v xml:space="preserve"> </v>
      </c>
      <c r="I1946" t="str">
        <f>IF('Vars Master'!I1947&lt;&gt;"",'Vars Master'!G1947,"")</f>
        <v/>
      </c>
      <c r="J1946" s="73" t="str">
        <f>IF('Vars Master'!I1947&lt;&gt;"",'Vars Master'!H1947,"")</f>
        <v/>
      </c>
      <c r="K1946" t="s">
        <v>358</v>
      </c>
      <c r="M1946" t="str">
        <f>IF('Vars Master'!I1947&lt;&gt;"",'Vars Master'!I1947,"")</f>
        <v/>
      </c>
      <c r="N1946" s="74" t="str">
        <f t="shared" si="187"/>
        <v xml:space="preserve"> </v>
      </c>
      <c r="P1946" t="str">
        <f>IF('Vars Master'!N1947&lt;&gt;"",'Vars Master'!L1947,"")</f>
        <v/>
      </c>
      <c r="Q1946" s="73" t="str">
        <f>IF('Vars Master'!N1947&lt;&gt;"",'Vars Master'!M1947,"")</f>
        <v/>
      </c>
      <c r="R1946" t="s">
        <v>358</v>
      </c>
      <c r="T1946" t="str">
        <f>IF('Vars Master'!N1947&lt;&gt;"",'Vars Master'!N1947,"")</f>
        <v/>
      </c>
      <c r="U1946" s="74" t="str">
        <f t="shared" si="188"/>
        <v xml:space="preserve"> </v>
      </c>
      <c r="W1946" t="str">
        <f>IF('Vars Master'!S1947&lt;&gt;"",'Vars Master'!Q1947,"")</f>
        <v/>
      </c>
      <c r="X1946" s="73" t="str">
        <f>IF('Vars Master'!S1947&lt;&gt;"",'Vars Master'!R1947,"")</f>
        <v/>
      </c>
      <c r="Y1946" t="s">
        <v>358</v>
      </c>
      <c r="AA1946" t="str">
        <f>IF('Vars Master'!S1947&lt;&gt;"",'Vars Master'!S1947,"")</f>
        <v/>
      </c>
      <c r="AB1946" s="74" t="str">
        <f t="shared" si="189"/>
        <v xml:space="preserve"> </v>
      </c>
      <c r="AD1946" t="str">
        <f>IF('Vars Master'!X1947&lt;&gt;"",'Vars Master'!V1947,"")</f>
        <v/>
      </c>
      <c r="AE1946" s="73" t="str">
        <f>IF('Vars Master'!X1947&lt;&gt;"",'Vars Master'!W1947,"")</f>
        <v/>
      </c>
      <c r="AF1946" t="str">
        <f>IF('Vars Master'!X1947&lt;&gt;"",'Vars Master'!X1947,"")</f>
        <v/>
      </c>
      <c r="AG1946" s="74" t="str">
        <f t="shared" si="190"/>
        <v xml:space="preserve"> </v>
      </c>
      <c r="AH1946" t="str">
        <f>IF('Vars Master'!Z1947&lt;&gt;"",'Vars Master'!Z1947,"")</f>
        <v/>
      </c>
      <c r="AI1946" t="str">
        <f>IF('Vars Master'!AC1947&lt;&gt;"",'Vars Master'!AA1947,"")</f>
        <v/>
      </c>
      <c r="AJ1946" s="73" t="str">
        <f>IF('Vars Master'!AC1947&lt;&gt;"",'Vars Master'!AB1947,"")</f>
        <v/>
      </c>
      <c r="AK1946" t="s">
        <v>358</v>
      </c>
      <c r="AM1946" t="str">
        <f>IF('Vars Master'!AC1947&lt;&gt;"",'Vars Master'!AC1947,"")</f>
        <v/>
      </c>
      <c r="AN1946" s="74" t="str">
        <f t="shared" si="191"/>
        <v xml:space="preserve"> </v>
      </c>
      <c r="AO1946" t="str">
        <f>IF('Vars Master'!AE1947&lt;&gt;"",'Vars Master'!AE1947,"")</f>
        <v/>
      </c>
      <c r="AP1946" s="164" t="s">
        <v>358</v>
      </c>
      <c r="AQ1946" s="164" t="s">
        <v>358</v>
      </c>
      <c r="AR1946" s="164" t="s">
        <v>358</v>
      </c>
      <c r="AS1946" s="164" t="s">
        <v>358</v>
      </c>
      <c r="AT1946" s="164" t="s">
        <v>358</v>
      </c>
      <c r="AU1946" s="164" t="s">
        <v>358</v>
      </c>
    </row>
    <row r="1947" spans="2:47" x14ac:dyDescent="0.25">
      <c r="B1947" t="str">
        <f>IF('Vars Master'!D1948&lt;&gt;"",'Vars Master'!B1948,"")</f>
        <v/>
      </c>
      <c r="C1947" s="73" t="str">
        <f>IF('Vars Master'!D1948&lt;&gt;"",'Vars Master'!C1948,"")</f>
        <v/>
      </c>
      <c r="D1947" t="s">
        <v>358</v>
      </c>
      <c r="F1947" t="str">
        <f>IF('Vars Master'!D1948&lt;&gt;"",'Vars Master'!D1948,"")</f>
        <v/>
      </c>
      <c r="G1947" s="74" t="str">
        <f t="shared" si="186"/>
        <v xml:space="preserve"> </v>
      </c>
      <c r="I1947" t="str">
        <f>IF('Vars Master'!I1948&lt;&gt;"",'Vars Master'!G1948,"")</f>
        <v/>
      </c>
      <c r="J1947" s="73" t="str">
        <f>IF('Vars Master'!I1948&lt;&gt;"",'Vars Master'!H1948,"")</f>
        <v/>
      </c>
      <c r="K1947" t="s">
        <v>358</v>
      </c>
      <c r="M1947" t="str">
        <f>IF('Vars Master'!I1948&lt;&gt;"",'Vars Master'!I1948,"")</f>
        <v/>
      </c>
      <c r="N1947" s="74" t="str">
        <f t="shared" si="187"/>
        <v xml:space="preserve"> </v>
      </c>
      <c r="P1947" t="str">
        <f>IF('Vars Master'!N1948&lt;&gt;"",'Vars Master'!L1948,"")</f>
        <v/>
      </c>
      <c r="Q1947" s="73" t="str">
        <f>IF('Vars Master'!N1948&lt;&gt;"",'Vars Master'!M1948,"")</f>
        <v/>
      </c>
      <c r="R1947" t="s">
        <v>358</v>
      </c>
      <c r="T1947" t="str">
        <f>IF('Vars Master'!N1948&lt;&gt;"",'Vars Master'!N1948,"")</f>
        <v/>
      </c>
      <c r="U1947" s="74" t="str">
        <f t="shared" si="188"/>
        <v xml:space="preserve"> </v>
      </c>
      <c r="W1947" t="str">
        <f>IF('Vars Master'!S1948&lt;&gt;"",'Vars Master'!Q1948,"")</f>
        <v/>
      </c>
      <c r="X1947" s="73" t="str">
        <f>IF('Vars Master'!S1948&lt;&gt;"",'Vars Master'!R1948,"")</f>
        <v/>
      </c>
      <c r="Y1947" t="s">
        <v>358</v>
      </c>
      <c r="AA1947" t="str">
        <f>IF('Vars Master'!S1948&lt;&gt;"",'Vars Master'!S1948,"")</f>
        <v/>
      </c>
      <c r="AB1947" s="74" t="str">
        <f t="shared" si="189"/>
        <v xml:space="preserve"> </v>
      </c>
      <c r="AD1947" t="str">
        <f>IF('Vars Master'!X1948&lt;&gt;"",'Vars Master'!V1948,"")</f>
        <v/>
      </c>
      <c r="AE1947" s="73" t="str">
        <f>IF('Vars Master'!X1948&lt;&gt;"",'Vars Master'!W1948,"")</f>
        <v/>
      </c>
      <c r="AF1947" t="str">
        <f>IF('Vars Master'!X1948&lt;&gt;"",'Vars Master'!X1948,"")</f>
        <v/>
      </c>
      <c r="AG1947" s="74" t="str">
        <f t="shared" si="190"/>
        <v xml:space="preserve"> </v>
      </c>
      <c r="AH1947" t="str">
        <f>IF('Vars Master'!Z1948&lt;&gt;"",'Vars Master'!Z1948,"")</f>
        <v/>
      </c>
      <c r="AI1947" t="str">
        <f>IF('Vars Master'!AC1948&lt;&gt;"",'Vars Master'!AA1948,"")</f>
        <v/>
      </c>
      <c r="AJ1947" s="73" t="str">
        <f>IF('Vars Master'!AC1948&lt;&gt;"",'Vars Master'!AB1948,"")</f>
        <v/>
      </c>
      <c r="AK1947" t="s">
        <v>358</v>
      </c>
      <c r="AM1947" t="str">
        <f>IF('Vars Master'!AC1948&lt;&gt;"",'Vars Master'!AC1948,"")</f>
        <v/>
      </c>
      <c r="AN1947" s="74" t="str">
        <f t="shared" si="191"/>
        <v xml:space="preserve"> </v>
      </c>
      <c r="AO1947" t="str">
        <f>IF('Vars Master'!AE1948&lt;&gt;"",'Vars Master'!AE1948,"")</f>
        <v/>
      </c>
      <c r="AP1947" s="164" t="s">
        <v>358</v>
      </c>
      <c r="AQ1947" s="164" t="s">
        <v>358</v>
      </c>
      <c r="AR1947" s="164" t="s">
        <v>358</v>
      </c>
      <c r="AS1947" s="164" t="s">
        <v>358</v>
      </c>
      <c r="AT1947" s="164" t="s">
        <v>358</v>
      </c>
      <c r="AU1947" s="164" t="s">
        <v>358</v>
      </c>
    </row>
    <row r="1948" spans="2:47" x14ac:dyDescent="0.25">
      <c r="B1948" t="str">
        <f>IF('Vars Master'!D1949&lt;&gt;"",'Vars Master'!B1949,"")</f>
        <v/>
      </c>
      <c r="C1948" s="73" t="str">
        <f>IF('Vars Master'!D1949&lt;&gt;"",'Vars Master'!C1949,"")</f>
        <v/>
      </c>
      <c r="D1948" t="s">
        <v>358</v>
      </c>
      <c r="F1948" t="str">
        <f>IF('Vars Master'!D1949&lt;&gt;"",'Vars Master'!D1949,"")</f>
        <v/>
      </c>
      <c r="G1948" s="74" t="str">
        <f t="shared" si="186"/>
        <v xml:space="preserve"> </v>
      </c>
      <c r="I1948" t="str">
        <f>IF('Vars Master'!I1949&lt;&gt;"",'Vars Master'!G1949,"")</f>
        <v/>
      </c>
      <c r="J1948" s="73" t="str">
        <f>IF('Vars Master'!I1949&lt;&gt;"",'Vars Master'!H1949,"")</f>
        <v/>
      </c>
      <c r="K1948" t="s">
        <v>358</v>
      </c>
      <c r="M1948" t="str">
        <f>IF('Vars Master'!I1949&lt;&gt;"",'Vars Master'!I1949,"")</f>
        <v/>
      </c>
      <c r="N1948" s="74" t="str">
        <f t="shared" si="187"/>
        <v xml:space="preserve"> </v>
      </c>
      <c r="P1948" t="str">
        <f>IF('Vars Master'!N1949&lt;&gt;"",'Vars Master'!L1949,"")</f>
        <v/>
      </c>
      <c r="Q1948" s="73" t="str">
        <f>IF('Vars Master'!N1949&lt;&gt;"",'Vars Master'!M1949,"")</f>
        <v/>
      </c>
      <c r="R1948" t="s">
        <v>358</v>
      </c>
      <c r="T1948" t="str">
        <f>IF('Vars Master'!N1949&lt;&gt;"",'Vars Master'!N1949,"")</f>
        <v/>
      </c>
      <c r="U1948" s="74" t="str">
        <f t="shared" si="188"/>
        <v xml:space="preserve"> </v>
      </c>
      <c r="W1948" t="str">
        <f>IF('Vars Master'!S1949&lt;&gt;"",'Vars Master'!Q1949,"")</f>
        <v/>
      </c>
      <c r="X1948" s="73" t="str">
        <f>IF('Vars Master'!S1949&lt;&gt;"",'Vars Master'!R1949,"")</f>
        <v/>
      </c>
      <c r="Y1948" t="s">
        <v>358</v>
      </c>
      <c r="AA1948" t="str">
        <f>IF('Vars Master'!S1949&lt;&gt;"",'Vars Master'!S1949,"")</f>
        <v/>
      </c>
      <c r="AB1948" s="74" t="str">
        <f t="shared" si="189"/>
        <v xml:space="preserve"> </v>
      </c>
      <c r="AD1948" t="str">
        <f>IF('Vars Master'!X1949&lt;&gt;"",'Vars Master'!V1949,"")</f>
        <v/>
      </c>
      <c r="AE1948" s="73" t="str">
        <f>IF('Vars Master'!X1949&lt;&gt;"",'Vars Master'!W1949,"")</f>
        <v/>
      </c>
      <c r="AF1948" t="str">
        <f>IF('Vars Master'!X1949&lt;&gt;"",'Vars Master'!X1949,"")</f>
        <v/>
      </c>
      <c r="AG1948" s="74" t="str">
        <f t="shared" si="190"/>
        <v xml:space="preserve"> </v>
      </c>
      <c r="AH1948" t="str">
        <f>IF('Vars Master'!Z1949&lt;&gt;"",'Vars Master'!Z1949,"")</f>
        <v/>
      </c>
      <c r="AI1948" t="str">
        <f>IF('Vars Master'!AC1949&lt;&gt;"",'Vars Master'!AA1949,"")</f>
        <v/>
      </c>
      <c r="AJ1948" s="73" t="str">
        <f>IF('Vars Master'!AC1949&lt;&gt;"",'Vars Master'!AB1949,"")</f>
        <v/>
      </c>
      <c r="AK1948" t="s">
        <v>358</v>
      </c>
      <c r="AM1948" t="str">
        <f>IF('Vars Master'!AC1949&lt;&gt;"",'Vars Master'!AC1949,"")</f>
        <v/>
      </c>
      <c r="AN1948" s="74" t="str">
        <f t="shared" si="191"/>
        <v xml:space="preserve"> </v>
      </c>
      <c r="AO1948" t="str">
        <f>IF('Vars Master'!AE1949&lt;&gt;"",'Vars Master'!AE1949,"")</f>
        <v/>
      </c>
      <c r="AP1948" s="164" t="s">
        <v>358</v>
      </c>
      <c r="AQ1948" s="164" t="s">
        <v>358</v>
      </c>
      <c r="AR1948" s="164" t="s">
        <v>358</v>
      </c>
      <c r="AS1948" s="164" t="s">
        <v>358</v>
      </c>
      <c r="AT1948" s="164" t="s">
        <v>358</v>
      </c>
      <c r="AU1948" s="164" t="s">
        <v>358</v>
      </c>
    </row>
    <row r="1949" spans="2:47" x14ac:dyDescent="0.25">
      <c r="B1949" t="str">
        <f>IF('Vars Master'!D1950&lt;&gt;"",'Vars Master'!B1950,"")</f>
        <v/>
      </c>
      <c r="C1949" s="73" t="str">
        <f>IF('Vars Master'!D1950&lt;&gt;"",'Vars Master'!C1950,"")</f>
        <v/>
      </c>
      <c r="D1949" t="s">
        <v>358</v>
      </c>
      <c r="F1949" t="str">
        <f>IF('Vars Master'!D1950&lt;&gt;"",'Vars Master'!D1950,"")</f>
        <v/>
      </c>
      <c r="G1949" s="74" t="str">
        <f t="shared" si="186"/>
        <v xml:space="preserve"> </v>
      </c>
      <c r="I1949" t="str">
        <f>IF('Vars Master'!I1950&lt;&gt;"",'Vars Master'!G1950,"")</f>
        <v/>
      </c>
      <c r="J1949" s="73" t="str">
        <f>IF('Vars Master'!I1950&lt;&gt;"",'Vars Master'!H1950,"")</f>
        <v/>
      </c>
      <c r="K1949" t="s">
        <v>358</v>
      </c>
      <c r="M1949" t="str">
        <f>IF('Vars Master'!I1950&lt;&gt;"",'Vars Master'!I1950,"")</f>
        <v/>
      </c>
      <c r="N1949" s="74" t="str">
        <f t="shared" si="187"/>
        <v xml:space="preserve"> </v>
      </c>
      <c r="P1949" t="str">
        <f>IF('Vars Master'!N1950&lt;&gt;"",'Vars Master'!L1950,"")</f>
        <v/>
      </c>
      <c r="Q1949" s="73" t="str">
        <f>IF('Vars Master'!N1950&lt;&gt;"",'Vars Master'!M1950,"")</f>
        <v/>
      </c>
      <c r="R1949" t="s">
        <v>358</v>
      </c>
      <c r="T1949" t="str">
        <f>IF('Vars Master'!N1950&lt;&gt;"",'Vars Master'!N1950,"")</f>
        <v/>
      </c>
      <c r="U1949" s="74" t="str">
        <f t="shared" si="188"/>
        <v xml:space="preserve"> </v>
      </c>
      <c r="W1949" t="str">
        <f>IF('Vars Master'!S1950&lt;&gt;"",'Vars Master'!Q1950,"")</f>
        <v/>
      </c>
      <c r="X1949" s="73" t="str">
        <f>IF('Vars Master'!S1950&lt;&gt;"",'Vars Master'!R1950,"")</f>
        <v/>
      </c>
      <c r="Y1949" t="s">
        <v>358</v>
      </c>
      <c r="AA1949" t="str">
        <f>IF('Vars Master'!S1950&lt;&gt;"",'Vars Master'!S1950,"")</f>
        <v/>
      </c>
      <c r="AB1949" s="74" t="str">
        <f t="shared" si="189"/>
        <v xml:space="preserve"> </v>
      </c>
      <c r="AD1949" t="str">
        <f>IF('Vars Master'!X1950&lt;&gt;"",'Vars Master'!V1950,"")</f>
        <v/>
      </c>
      <c r="AE1949" s="73" t="str">
        <f>IF('Vars Master'!X1950&lt;&gt;"",'Vars Master'!W1950,"")</f>
        <v/>
      </c>
      <c r="AF1949" t="str">
        <f>IF('Vars Master'!X1950&lt;&gt;"",'Vars Master'!X1950,"")</f>
        <v/>
      </c>
      <c r="AG1949" s="74" t="str">
        <f t="shared" si="190"/>
        <v xml:space="preserve"> </v>
      </c>
      <c r="AH1949" t="str">
        <f>IF('Vars Master'!Z1950&lt;&gt;"",'Vars Master'!Z1950,"")</f>
        <v/>
      </c>
      <c r="AI1949" t="str">
        <f>IF('Vars Master'!AC1950&lt;&gt;"",'Vars Master'!AA1950,"")</f>
        <v/>
      </c>
      <c r="AJ1949" s="73" t="str">
        <f>IF('Vars Master'!AC1950&lt;&gt;"",'Vars Master'!AB1950,"")</f>
        <v/>
      </c>
      <c r="AK1949" t="s">
        <v>358</v>
      </c>
      <c r="AM1949" t="str">
        <f>IF('Vars Master'!AC1950&lt;&gt;"",'Vars Master'!AC1950,"")</f>
        <v/>
      </c>
      <c r="AN1949" s="74" t="str">
        <f t="shared" si="191"/>
        <v xml:space="preserve"> </v>
      </c>
      <c r="AO1949" t="str">
        <f>IF('Vars Master'!AE1950&lt;&gt;"",'Vars Master'!AE1950,"")</f>
        <v/>
      </c>
      <c r="AP1949" s="164" t="s">
        <v>358</v>
      </c>
      <c r="AQ1949" s="164" t="s">
        <v>358</v>
      </c>
      <c r="AR1949" s="164" t="s">
        <v>358</v>
      </c>
      <c r="AS1949" s="164" t="s">
        <v>358</v>
      </c>
      <c r="AT1949" s="164" t="s">
        <v>358</v>
      </c>
      <c r="AU1949" s="164" t="s">
        <v>358</v>
      </c>
    </row>
    <row r="1950" spans="2:47" x14ac:dyDescent="0.25">
      <c r="B1950" t="str">
        <f>IF('Vars Master'!D1951&lt;&gt;"",'Vars Master'!B1951,"")</f>
        <v/>
      </c>
      <c r="C1950" s="73" t="str">
        <f>IF('Vars Master'!D1951&lt;&gt;"",'Vars Master'!C1951,"")</f>
        <v/>
      </c>
      <c r="D1950" t="s">
        <v>358</v>
      </c>
      <c r="F1950" t="str">
        <f>IF('Vars Master'!D1951&lt;&gt;"",'Vars Master'!D1951,"")</f>
        <v/>
      </c>
      <c r="G1950" s="74" t="str">
        <f t="shared" si="186"/>
        <v xml:space="preserve"> </v>
      </c>
      <c r="I1950" t="str">
        <f>IF('Vars Master'!I1951&lt;&gt;"",'Vars Master'!G1951,"")</f>
        <v/>
      </c>
      <c r="J1950" s="73" t="str">
        <f>IF('Vars Master'!I1951&lt;&gt;"",'Vars Master'!H1951,"")</f>
        <v/>
      </c>
      <c r="K1950" t="s">
        <v>358</v>
      </c>
      <c r="M1950" t="str">
        <f>IF('Vars Master'!I1951&lt;&gt;"",'Vars Master'!I1951,"")</f>
        <v/>
      </c>
      <c r="N1950" s="74" t="str">
        <f t="shared" si="187"/>
        <v xml:space="preserve"> </v>
      </c>
      <c r="P1950" t="str">
        <f>IF('Vars Master'!N1951&lt;&gt;"",'Vars Master'!L1951,"")</f>
        <v/>
      </c>
      <c r="Q1950" s="73" t="str">
        <f>IF('Vars Master'!N1951&lt;&gt;"",'Vars Master'!M1951,"")</f>
        <v/>
      </c>
      <c r="R1950" t="s">
        <v>358</v>
      </c>
      <c r="T1950" t="str">
        <f>IF('Vars Master'!N1951&lt;&gt;"",'Vars Master'!N1951,"")</f>
        <v/>
      </c>
      <c r="U1950" s="74" t="str">
        <f t="shared" si="188"/>
        <v xml:space="preserve"> </v>
      </c>
      <c r="W1950" t="str">
        <f>IF('Vars Master'!S1951&lt;&gt;"",'Vars Master'!Q1951,"")</f>
        <v/>
      </c>
      <c r="X1950" s="73" t="str">
        <f>IF('Vars Master'!S1951&lt;&gt;"",'Vars Master'!R1951,"")</f>
        <v/>
      </c>
      <c r="Y1950" t="s">
        <v>358</v>
      </c>
      <c r="AA1950" t="str">
        <f>IF('Vars Master'!S1951&lt;&gt;"",'Vars Master'!S1951,"")</f>
        <v/>
      </c>
      <c r="AB1950" s="74" t="str">
        <f t="shared" si="189"/>
        <v xml:space="preserve"> </v>
      </c>
      <c r="AD1950" t="str">
        <f>IF('Vars Master'!X1951&lt;&gt;"",'Vars Master'!V1951,"")</f>
        <v/>
      </c>
      <c r="AE1950" s="73" t="str">
        <f>IF('Vars Master'!X1951&lt;&gt;"",'Vars Master'!W1951,"")</f>
        <v/>
      </c>
      <c r="AF1950" t="str">
        <f>IF('Vars Master'!X1951&lt;&gt;"",'Vars Master'!X1951,"")</f>
        <v/>
      </c>
      <c r="AG1950" s="74" t="str">
        <f t="shared" si="190"/>
        <v xml:space="preserve"> </v>
      </c>
      <c r="AH1950" t="str">
        <f>IF('Vars Master'!Z1951&lt;&gt;"",'Vars Master'!Z1951,"")</f>
        <v/>
      </c>
      <c r="AI1950" t="str">
        <f>IF('Vars Master'!AC1951&lt;&gt;"",'Vars Master'!AA1951,"")</f>
        <v/>
      </c>
      <c r="AJ1950" s="73" t="str">
        <f>IF('Vars Master'!AC1951&lt;&gt;"",'Vars Master'!AB1951,"")</f>
        <v/>
      </c>
      <c r="AK1950" t="s">
        <v>358</v>
      </c>
      <c r="AM1950" t="str">
        <f>IF('Vars Master'!AC1951&lt;&gt;"",'Vars Master'!AC1951,"")</f>
        <v/>
      </c>
      <c r="AN1950" s="74" t="str">
        <f t="shared" si="191"/>
        <v xml:space="preserve"> </v>
      </c>
      <c r="AO1950" t="str">
        <f>IF('Vars Master'!AE1951&lt;&gt;"",'Vars Master'!AE1951,"")</f>
        <v/>
      </c>
      <c r="AP1950" s="164" t="s">
        <v>358</v>
      </c>
      <c r="AQ1950" s="164" t="s">
        <v>358</v>
      </c>
      <c r="AR1950" s="164" t="s">
        <v>358</v>
      </c>
      <c r="AS1950" s="164" t="s">
        <v>358</v>
      </c>
      <c r="AT1950" s="164" t="s">
        <v>358</v>
      </c>
      <c r="AU1950" s="164" t="s">
        <v>358</v>
      </c>
    </row>
    <row r="1951" spans="2:47" x14ac:dyDescent="0.25">
      <c r="B1951" t="str">
        <f>IF('Vars Master'!D1952&lt;&gt;"",'Vars Master'!B1952,"")</f>
        <v/>
      </c>
      <c r="C1951" s="73" t="str">
        <f>IF('Vars Master'!D1952&lt;&gt;"",'Vars Master'!C1952,"")</f>
        <v/>
      </c>
      <c r="D1951" t="s">
        <v>358</v>
      </c>
      <c r="F1951" t="str">
        <f>IF('Vars Master'!D1952&lt;&gt;"",'Vars Master'!D1952,"")</f>
        <v/>
      </c>
      <c r="G1951" s="74" t="str">
        <f t="shared" si="186"/>
        <v xml:space="preserve"> </v>
      </c>
      <c r="I1951" t="str">
        <f>IF('Vars Master'!I1952&lt;&gt;"",'Vars Master'!G1952,"")</f>
        <v/>
      </c>
      <c r="J1951" s="73" t="str">
        <f>IF('Vars Master'!I1952&lt;&gt;"",'Vars Master'!H1952,"")</f>
        <v/>
      </c>
      <c r="K1951" t="s">
        <v>358</v>
      </c>
      <c r="M1951" t="str">
        <f>IF('Vars Master'!I1952&lt;&gt;"",'Vars Master'!I1952,"")</f>
        <v/>
      </c>
      <c r="N1951" s="74" t="str">
        <f t="shared" si="187"/>
        <v xml:space="preserve"> </v>
      </c>
      <c r="P1951" t="str">
        <f>IF('Vars Master'!N1952&lt;&gt;"",'Vars Master'!L1952,"")</f>
        <v/>
      </c>
      <c r="Q1951" s="73" t="str">
        <f>IF('Vars Master'!N1952&lt;&gt;"",'Vars Master'!M1952,"")</f>
        <v/>
      </c>
      <c r="R1951" t="s">
        <v>358</v>
      </c>
      <c r="T1951" t="str">
        <f>IF('Vars Master'!N1952&lt;&gt;"",'Vars Master'!N1952,"")</f>
        <v/>
      </c>
      <c r="U1951" s="74" t="str">
        <f t="shared" si="188"/>
        <v xml:space="preserve"> </v>
      </c>
      <c r="W1951" t="str">
        <f>IF('Vars Master'!S1952&lt;&gt;"",'Vars Master'!Q1952,"")</f>
        <v/>
      </c>
      <c r="X1951" s="73" t="str">
        <f>IF('Vars Master'!S1952&lt;&gt;"",'Vars Master'!R1952,"")</f>
        <v/>
      </c>
      <c r="Y1951" t="s">
        <v>358</v>
      </c>
      <c r="AA1951" t="str">
        <f>IF('Vars Master'!S1952&lt;&gt;"",'Vars Master'!S1952,"")</f>
        <v/>
      </c>
      <c r="AB1951" s="74" t="str">
        <f t="shared" si="189"/>
        <v xml:space="preserve"> </v>
      </c>
      <c r="AD1951" t="str">
        <f>IF('Vars Master'!X1952&lt;&gt;"",'Vars Master'!V1952,"")</f>
        <v/>
      </c>
      <c r="AE1951" s="73" t="str">
        <f>IF('Vars Master'!X1952&lt;&gt;"",'Vars Master'!W1952,"")</f>
        <v/>
      </c>
      <c r="AF1951" t="str">
        <f>IF('Vars Master'!X1952&lt;&gt;"",'Vars Master'!X1952,"")</f>
        <v/>
      </c>
      <c r="AG1951" s="74" t="str">
        <f t="shared" si="190"/>
        <v xml:space="preserve"> </v>
      </c>
      <c r="AH1951" t="str">
        <f>IF('Vars Master'!Z1952&lt;&gt;"",'Vars Master'!Z1952,"")</f>
        <v/>
      </c>
      <c r="AI1951" t="str">
        <f>IF('Vars Master'!AC1952&lt;&gt;"",'Vars Master'!AA1952,"")</f>
        <v/>
      </c>
      <c r="AJ1951" s="73" t="str">
        <f>IF('Vars Master'!AC1952&lt;&gt;"",'Vars Master'!AB1952,"")</f>
        <v/>
      </c>
      <c r="AK1951" t="s">
        <v>358</v>
      </c>
      <c r="AM1951" t="str">
        <f>IF('Vars Master'!AC1952&lt;&gt;"",'Vars Master'!AC1952,"")</f>
        <v/>
      </c>
      <c r="AN1951" s="74" t="str">
        <f t="shared" si="191"/>
        <v xml:space="preserve"> </v>
      </c>
      <c r="AO1951" t="str">
        <f>IF('Vars Master'!AE1952&lt;&gt;"",'Vars Master'!AE1952,"")</f>
        <v/>
      </c>
      <c r="AP1951" s="164" t="s">
        <v>358</v>
      </c>
      <c r="AQ1951" s="164" t="s">
        <v>358</v>
      </c>
      <c r="AR1951" s="164" t="s">
        <v>358</v>
      </c>
      <c r="AS1951" s="164" t="s">
        <v>358</v>
      </c>
      <c r="AT1951" s="164" t="s">
        <v>358</v>
      </c>
      <c r="AU1951" s="164" t="s">
        <v>358</v>
      </c>
    </row>
    <row r="1952" spans="2:47" x14ac:dyDescent="0.25">
      <c r="B1952" t="str">
        <f>IF('Vars Master'!D1953&lt;&gt;"",'Vars Master'!B1953,"")</f>
        <v/>
      </c>
      <c r="C1952" s="73" t="str">
        <f>IF('Vars Master'!D1953&lt;&gt;"",'Vars Master'!C1953,"")</f>
        <v/>
      </c>
      <c r="D1952" t="s">
        <v>358</v>
      </c>
      <c r="F1952" t="str">
        <f>IF('Vars Master'!D1953&lt;&gt;"",'Vars Master'!D1953,"")</f>
        <v/>
      </c>
      <c r="G1952" s="74" t="str">
        <f t="shared" si="186"/>
        <v xml:space="preserve"> </v>
      </c>
      <c r="I1952" t="str">
        <f>IF('Vars Master'!I1953&lt;&gt;"",'Vars Master'!G1953,"")</f>
        <v/>
      </c>
      <c r="J1952" s="73" t="str">
        <f>IF('Vars Master'!I1953&lt;&gt;"",'Vars Master'!H1953,"")</f>
        <v/>
      </c>
      <c r="K1952" t="s">
        <v>358</v>
      </c>
      <c r="M1952" t="str">
        <f>IF('Vars Master'!I1953&lt;&gt;"",'Vars Master'!I1953,"")</f>
        <v/>
      </c>
      <c r="N1952" s="74" t="str">
        <f t="shared" si="187"/>
        <v xml:space="preserve"> </v>
      </c>
      <c r="P1952" t="str">
        <f>IF('Vars Master'!N1953&lt;&gt;"",'Vars Master'!L1953,"")</f>
        <v/>
      </c>
      <c r="Q1952" s="73" t="str">
        <f>IF('Vars Master'!N1953&lt;&gt;"",'Vars Master'!M1953,"")</f>
        <v/>
      </c>
      <c r="R1952" t="s">
        <v>358</v>
      </c>
      <c r="T1952" t="str">
        <f>IF('Vars Master'!N1953&lt;&gt;"",'Vars Master'!N1953,"")</f>
        <v/>
      </c>
      <c r="U1952" s="74" t="str">
        <f t="shared" si="188"/>
        <v xml:space="preserve"> </v>
      </c>
      <c r="W1952" t="str">
        <f>IF('Vars Master'!S1953&lt;&gt;"",'Vars Master'!Q1953,"")</f>
        <v/>
      </c>
      <c r="X1952" s="73" t="str">
        <f>IF('Vars Master'!S1953&lt;&gt;"",'Vars Master'!R1953,"")</f>
        <v/>
      </c>
      <c r="Y1952" t="s">
        <v>358</v>
      </c>
      <c r="AA1952" t="str">
        <f>IF('Vars Master'!S1953&lt;&gt;"",'Vars Master'!S1953,"")</f>
        <v/>
      </c>
      <c r="AB1952" s="74" t="str">
        <f t="shared" si="189"/>
        <v xml:space="preserve"> </v>
      </c>
      <c r="AD1952" t="str">
        <f>IF('Vars Master'!X1953&lt;&gt;"",'Vars Master'!V1953,"")</f>
        <v/>
      </c>
      <c r="AE1952" s="73" t="str">
        <f>IF('Vars Master'!X1953&lt;&gt;"",'Vars Master'!W1953,"")</f>
        <v/>
      </c>
      <c r="AF1952" t="str">
        <f>IF('Vars Master'!X1953&lt;&gt;"",'Vars Master'!X1953,"")</f>
        <v/>
      </c>
      <c r="AG1952" s="74" t="str">
        <f t="shared" si="190"/>
        <v xml:space="preserve"> </v>
      </c>
      <c r="AH1952" t="str">
        <f>IF('Vars Master'!Z1953&lt;&gt;"",'Vars Master'!Z1953,"")</f>
        <v/>
      </c>
      <c r="AI1952" t="str">
        <f>IF('Vars Master'!AC1953&lt;&gt;"",'Vars Master'!AA1953,"")</f>
        <v/>
      </c>
      <c r="AJ1952" s="73" t="str">
        <f>IF('Vars Master'!AC1953&lt;&gt;"",'Vars Master'!AB1953,"")</f>
        <v/>
      </c>
      <c r="AK1952" t="s">
        <v>358</v>
      </c>
      <c r="AM1952" t="str">
        <f>IF('Vars Master'!AC1953&lt;&gt;"",'Vars Master'!AC1953,"")</f>
        <v/>
      </c>
      <c r="AN1952" s="74" t="str">
        <f t="shared" si="191"/>
        <v xml:space="preserve"> </v>
      </c>
      <c r="AO1952" t="str">
        <f>IF('Vars Master'!AE1953&lt;&gt;"",'Vars Master'!AE1953,"")</f>
        <v/>
      </c>
      <c r="AP1952" s="164" t="s">
        <v>358</v>
      </c>
      <c r="AQ1952" s="164" t="s">
        <v>358</v>
      </c>
      <c r="AR1952" s="164" t="s">
        <v>358</v>
      </c>
      <c r="AS1952" s="164" t="s">
        <v>358</v>
      </c>
      <c r="AT1952" s="164" t="s">
        <v>358</v>
      </c>
      <c r="AU1952" s="164" t="s">
        <v>358</v>
      </c>
    </row>
    <row r="1953" spans="2:47" x14ac:dyDescent="0.25">
      <c r="B1953" t="str">
        <f>IF('Vars Master'!D1954&lt;&gt;"",'Vars Master'!B1954,"")</f>
        <v/>
      </c>
      <c r="C1953" s="73" t="str">
        <f>IF('Vars Master'!D1954&lt;&gt;"",'Vars Master'!C1954,"")</f>
        <v/>
      </c>
      <c r="D1953" t="s">
        <v>358</v>
      </c>
      <c r="F1953" t="str">
        <f>IF('Vars Master'!D1954&lt;&gt;"",'Vars Master'!D1954,"")</f>
        <v/>
      </c>
      <c r="G1953" s="74" t="str">
        <f t="shared" ref="G1953:G2000" si="192">CONCATENATE(B1953,C1953,D1953,F1953)</f>
        <v xml:space="preserve"> </v>
      </c>
      <c r="I1953" t="str">
        <f>IF('Vars Master'!I1954&lt;&gt;"",'Vars Master'!G1954,"")</f>
        <v/>
      </c>
      <c r="J1953" s="73" t="str">
        <f>IF('Vars Master'!I1954&lt;&gt;"",'Vars Master'!H1954,"")</f>
        <v/>
      </c>
      <c r="K1953" t="s">
        <v>358</v>
      </c>
      <c r="M1953" t="str">
        <f>IF('Vars Master'!I1954&lt;&gt;"",'Vars Master'!I1954,"")</f>
        <v/>
      </c>
      <c r="N1953" s="74" t="str">
        <f t="shared" ref="N1953:N2000" si="193">CONCATENATE(I1953,J1953,K1953,M1953)</f>
        <v xml:space="preserve"> </v>
      </c>
      <c r="P1953" t="str">
        <f>IF('Vars Master'!N1954&lt;&gt;"",'Vars Master'!L1954,"")</f>
        <v/>
      </c>
      <c r="Q1953" s="73" t="str">
        <f>IF('Vars Master'!N1954&lt;&gt;"",'Vars Master'!M1954,"")</f>
        <v/>
      </c>
      <c r="R1953" t="s">
        <v>358</v>
      </c>
      <c r="T1953" t="str">
        <f>IF('Vars Master'!N1954&lt;&gt;"",'Vars Master'!N1954,"")</f>
        <v/>
      </c>
      <c r="U1953" s="74" t="str">
        <f t="shared" ref="U1953:U2000" si="194">CONCATENATE(P1953,Q1953,R1953,T1953)</f>
        <v xml:space="preserve"> </v>
      </c>
      <c r="W1953" t="str">
        <f>IF('Vars Master'!S1954&lt;&gt;"",'Vars Master'!Q1954,"")</f>
        <v/>
      </c>
      <c r="X1953" s="73" t="str">
        <f>IF('Vars Master'!S1954&lt;&gt;"",'Vars Master'!R1954,"")</f>
        <v/>
      </c>
      <c r="Y1953" t="s">
        <v>358</v>
      </c>
      <c r="AA1953" t="str">
        <f>IF('Vars Master'!S1954&lt;&gt;"",'Vars Master'!S1954,"")</f>
        <v/>
      </c>
      <c r="AB1953" s="74" t="str">
        <f t="shared" ref="AB1953:AB2000" si="195">CONCATENATE(W1953,X1953,Y1953,AA1953)</f>
        <v xml:space="preserve"> </v>
      </c>
      <c r="AD1953" t="str">
        <f>IF('Vars Master'!X1954&lt;&gt;"",'Vars Master'!V1954,"")</f>
        <v/>
      </c>
      <c r="AE1953" s="73" t="str">
        <f>IF('Vars Master'!X1954&lt;&gt;"",'Vars Master'!W1954,"")</f>
        <v/>
      </c>
      <c r="AF1953" t="str">
        <f>IF('Vars Master'!X1954&lt;&gt;"",'Vars Master'!X1954,"")</f>
        <v/>
      </c>
      <c r="AG1953" s="74" t="str">
        <f t="shared" ref="AG1953:AG2000" si="196">CONCATENATE(AD1953,AE1953,R1953,AF1953)</f>
        <v xml:space="preserve"> </v>
      </c>
      <c r="AH1953" t="str">
        <f>IF('Vars Master'!Z1954&lt;&gt;"",'Vars Master'!Z1954,"")</f>
        <v/>
      </c>
      <c r="AI1953" t="str">
        <f>IF('Vars Master'!AC1954&lt;&gt;"",'Vars Master'!AA1954,"")</f>
        <v/>
      </c>
      <c r="AJ1953" s="73" t="str">
        <f>IF('Vars Master'!AC1954&lt;&gt;"",'Vars Master'!AB1954,"")</f>
        <v/>
      </c>
      <c r="AK1953" t="s">
        <v>358</v>
      </c>
      <c r="AM1953" t="str">
        <f>IF('Vars Master'!AC1954&lt;&gt;"",'Vars Master'!AC1954,"")</f>
        <v/>
      </c>
      <c r="AN1953" s="74" t="str">
        <f t="shared" ref="AN1953:AN2000" si="197">CONCATENATE(AI1953,AJ1953,AK1953,AM1953)</f>
        <v xml:space="preserve"> </v>
      </c>
      <c r="AO1953" t="str">
        <f>IF('Vars Master'!AE1954&lt;&gt;"",'Vars Master'!AE1954,"")</f>
        <v/>
      </c>
      <c r="AP1953" s="164" t="s">
        <v>358</v>
      </c>
      <c r="AQ1953" s="164" t="s">
        <v>358</v>
      </c>
      <c r="AR1953" s="164" t="s">
        <v>358</v>
      </c>
      <c r="AS1953" s="164" t="s">
        <v>358</v>
      </c>
      <c r="AT1953" s="164" t="s">
        <v>358</v>
      </c>
      <c r="AU1953" s="164" t="s">
        <v>358</v>
      </c>
    </row>
    <row r="1954" spans="2:47" x14ac:dyDescent="0.25">
      <c r="B1954" t="str">
        <f>IF('Vars Master'!D1955&lt;&gt;"",'Vars Master'!B1955,"")</f>
        <v/>
      </c>
      <c r="C1954" s="73" t="str">
        <f>IF('Vars Master'!D1955&lt;&gt;"",'Vars Master'!C1955,"")</f>
        <v/>
      </c>
      <c r="D1954" t="s">
        <v>358</v>
      </c>
      <c r="F1954" t="str">
        <f>IF('Vars Master'!D1955&lt;&gt;"",'Vars Master'!D1955,"")</f>
        <v/>
      </c>
      <c r="G1954" s="74" t="str">
        <f t="shared" si="192"/>
        <v xml:space="preserve"> </v>
      </c>
      <c r="I1954" t="str">
        <f>IF('Vars Master'!I1955&lt;&gt;"",'Vars Master'!G1955,"")</f>
        <v/>
      </c>
      <c r="J1954" s="73" t="str">
        <f>IF('Vars Master'!I1955&lt;&gt;"",'Vars Master'!H1955,"")</f>
        <v/>
      </c>
      <c r="K1954" t="s">
        <v>358</v>
      </c>
      <c r="M1954" t="str">
        <f>IF('Vars Master'!I1955&lt;&gt;"",'Vars Master'!I1955,"")</f>
        <v/>
      </c>
      <c r="N1954" s="74" t="str">
        <f t="shared" si="193"/>
        <v xml:space="preserve"> </v>
      </c>
      <c r="P1954" t="str">
        <f>IF('Vars Master'!N1955&lt;&gt;"",'Vars Master'!L1955,"")</f>
        <v/>
      </c>
      <c r="Q1954" s="73" t="str">
        <f>IF('Vars Master'!N1955&lt;&gt;"",'Vars Master'!M1955,"")</f>
        <v/>
      </c>
      <c r="R1954" t="s">
        <v>358</v>
      </c>
      <c r="T1954" t="str">
        <f>IF('Vars Master'!N1955&lt;&gt;"",'Vars Master'!N1955,"")</f>
        <v/>
      </c>
      <c r="U1954" s="74" t="str">
        <f t="shared" si="194"/>
        <v xml:space="preserve"> </v>
      </c>
      <c r="W1954" t="str">
        <f>IF('Vars Master'!S1955&lt;&gt;"",'Vars Master'!Q1955,"")</f>
        <v/>
      </c>
      <c r="X1954" s="73" t="str">
        <f>IF('Vars Master'!S1955&lt;&gt;"",'Vars Master'!R1955,"")</f>
        <v/>
      </c>
      <c r="Y1954" t="s">
        <v>358</v>
      </c>
      <c r="AA1954" t="str">
        <f>IF('Vars Master'!S1955&lt;&gt;"",'Vars Master'!S1955,"")</f>
        <v/>
      </c>
      <c r="AB1954" s="74" t="str">
        <f t="shared" si="195"/>
        <v xml:space="preserve"> </v>
      </c>
      <c r="AD1954" t="str">
        <f>IF('Vars Master'!X1955&lt;&gt;"",'Vars Master'!V1955,"")</f>
        <v/>
      </c>
      <c r="AE1954" s="73" t="str">
        <f>IF('Vars Master'!X1955&lt;&gt;"",'Vars Master'!W1955,"")</f>
        <v/>
      </c>
      <c r="AF1954" t="str">
        <f>IF('Vars Master'!X1955&lt;&gt;"",'Vars Master'!X1955,"")</f>
        <v/>
      </c>
      <c r="AG1954" s="74" t="str">
        <f t="shared" si="196"/>
        <v xml:space="preserve"> </v>
      </c>
      <c r="AH1954" t="str">
        <f>IF('Vars Master'!Z1955&lt;&gt;"",'Vars Master'!Z1955,"")</f>
        <v/>
      </c>
      <c r="AI1954" t="str">
        <f>IF('Vars Master'!AC1955&lt;&gt;"",'Vars Master'!AA1955,"")</f>
        <v/>
      </c>
      <c r="AJ1954" s="73" t="str">
        <f>IF('Vars Master'!AC1955&lt;&gt;"",'Vars Master'!AB1955,"")</f>
        <v/>
      </c>
      <c r="AK1954" t="s">
        <v>358</v>
      </c>
      <c r="AM1954" t="str">
        <f>IF('Vars Master'!AC1955&lt;&gt;"",'Vars Master'!AC1955,"")</f>
        <v/>
      </c>
      <c r="AN1954" s="74" t="str">
        <f t="shared" si="197"/>
        <v xml:space="preserve"> </v>
      </c>
      <c r="AO1954" t="str">
        <f>IF('Vars Master'!AE1955&lt;&gt;"",'Vars Master'!AE1955,"")</f>
        <v/>
      </c>
      <c r="AP1954" s="164" t="s">
        <v>358</v>
      </c>
      <c r="AQ1954" s="164" t="s">
        <v>358</v>
      </c>
      <c r="AR1954" s="164" t="s">
        <v>358</v>
      </c>
      <c r="AS1954" s="164" t="s">
        <v>358</v>
      </c>
      <c r="AT1954" s="164" t="s">
        <v>358</v>
      </c>
      <c r="AU1954" s="164" t="s">
        <v>358</v>
      </c>
    </row>
    <row r="1955" spans="2:47" x14ac:dyDescent="0.25">
      <c r="B1955" t="str">
        <f>IF('Vars Master'!D1956&lt;&gt;"",'Vars Master'!B1956,"")</f>
        <v/>
      </c>
      <c r="C1955" s="73" t="str">
        <f>IF('Vars Master'!D1956&lt;&gt;"",'Vars Master'!C1956,"")</f>
        <v/>
      </c>
      <c r="D1955" t="s">
        <v>358</v>
      </c>
      <c r="F1955" t="str">
        <f>IF('Vars Master'!D1956&lt;&gt;"",'Vars Master'!D1956,"")</f>
        <v/>
      </c>
      <c r="G1955" s="74" t="str">
        <f t="shared" si="192"/>
        <v xml:space="preserve"> </v>
      </c>
      <c r="I1955" t="str">
        <f>IF('Vars Master'!I1956&lt;&gt;"",'Vars Master'!G1956,"")</f>
        <v/>
      </c>
      <c r="J1955" s="73" t="str">
        <f>IF('Vars Master'!I1956&lt;&gt;"",'Vars Master'!H1956,"")</f>
        <v/>
      </c>
      <c r="K1955" t="s">
        <v>358</v>
      </c>
      <c r="M1955" t="str">
        <f>IF('Vars Master'!I1956&lt;&gt;"",'Vars Master'!I1956,"")</f>
        <v/>
      </c>
      <c r="N1955" s="74" t="str">
        <f t="shared" si="193"/>
        <v xml:space="preserve"> </v>
      </c>
      <c r="P1955" t="str">
        <f>IF('Vars Master'!N1956&lt;&gt;"",'Vars Master'!L1956,"")</f>
        <v/>
      </c>
      <c r="Q1955" s="73" t="str">
        <f>IF('Vars Master'!N1956&lt;&gt;"",'Vars Master'!M1956,"")</f>
        <v/>
      </c>
      <c r="R1955" t="s">
        <v>358</v>
      </c>
      <c r="T1955" t="str">
        <f>IF('Vars Master'!N1956&lt;&gt;"",'Vars Master'!N1956,"")</f>
        <v/>
      </c>
      <c r="U1955" s="74" t="str">
        <f t="shared" si="194"/>
        <v xml:space="preserve"> </v>
      </c>
      <c r="W1955" t="str">
        <f>IF('Vars Master'!S1956&lt;&gt;"",'Vars Master'!Q1956,"")</f>
        <v/>
      </c>
      <c r="X1955" s="73" t="str">
        <f>IF('Vars Master'!S1956&lt;&gt;"",'Vars Master'!R1956,"")</f>
        <v/>
      </c>
      <c r="Y1955" t="s">
        <v>358</v>
      </c>
      <c r="AA1955" t="str">
        <f>IF('Vars Master'!S1956&lt;&gt;"",'Vars Master'!S1956,"")</f>
        <v/>
      </c>
      <c r="AB1955" s="74" t="str">
        <f t="shared" si="195"/>
        <v xml:space="preserve"> </v>
      </c>
      <c r="AD1955" t="str">
        <f>IF('Vars Master'!X1956&lt;&gt;"",'Vars Master'!V1956,"")</f>
        <v/>
      </c>
      <c r="AE1955" s="73" t="str">
        <f>IF('Vars Master'!X1956&lt;&gt;"",'Vars Master'!W1956,"")</f>
        <v/>
      </c>
      <c r="AF1955" t="str">
        <f>IF('Vars Master'!X1956&lt;&gt;"",'Vars Master'!X1956,"")</f>
        <v/>
      </c>
      <c r="AG1955" s="74" t="str">
        <f t="shared" si="196"/>
        <v xml:space="preserve"> </v>
      </c>
      <c r="AH1955" t="str">
        <f>IF('Vars Master'!Z1956&lt;&gt;"",'Vars Master'!Z1956,"")</f>
        <v/>
      </c>
      <c r="AI1955" t="str">
        <f>IF('Vars Master'!AC1956&lt;&gt;"",'Vars Master'!AA1956,"")</f>
        <v/>
      </c>
      <c r="AJ1955" s="73" t="str">
        <f>IF('Vars Master'!AC1956&lt;&gt;"",'Vars Master'!AB1956,"")</f>
        <v/>
      </c>
      <c r="AK1955" t="s">
        <v>358</v>
      </c>
      <c r="AM1955" t="str">
        <f>IF('Vars Master'!AC1956&lt;&gt;"",'Vars Master'!AC1956,"")</f>
        <v/>
      </c>
      <c r="AN1955" s="74" t="str">
        <f t="shared" si="197"/>
        <v xml:space="preserve"> </v>
      </c>
      <c r="AO1955" t="str">
        <f>IF('Vars Master'!AE1956&lt;&gt;"",'Vars Master'!AE1956,"")</f>
        <v/>
      </c>
      <c r="AP1955" s="164" t="s">
        <v>358</v>
      </c>
      <c r="AQ1955" s="164" t="s">
        <v>358</v>
      </c>
      <c r="AR1955" s="164" t="s">
        <v>358</v>
      </c>
      <c r="AS1955" s="164" t="s">
        <v>358</v>
      </c>
      <c r="AT1955" s="164" t="s">
        <v>358</v>
      </c>
      <c r="AU1955" s="164" t="s">
        <v>358</v>
      </c>
    </row>
    <row r="1956" spans="2:47" x14ac:dyDescent="0.25">
      <c r="B1956" t="str">
        <f>IF('Vars Master'!D1957&lt;&gt;"",'Vars Master'!B1957,"")</f>
        <v/>
      </c>
      <c r="C1956" s="73" t="str">
        <f>IF('Vars Master'!D1957&lt;&gt;"",'Vars Master'!C1957,"")</f>
        <v/>
      </c>
      <c r="D1956" t="s">
        <v>358</v>
      </c>
      <c r="F1956" t="str">
        <f>IF('Vars Master'!D1957&lt;&gt;"",'Vars Master'!D1957,"")</f>
        <v/>
      </c>
      <c r="G1956" s="74" t="str">
        <f t="shared" si="192"/>
        <v xml:space="preserve"> </v>
      </c>
      <c r="I1956" t="str">
        <f>IF('Vars Master'!I1957&lt;&gt;"",'Vars Master'!G1957,"")</f>
        <v/>
      </c>
      <c r="J1956" s="73" t="str">
        <f>IF('Vars Master'!I1957&lt;&gt;"",'Vars Master'!H1957,"")</f>
        <v/>
      </c>
      <c r="K1956" t="s">
        <v>358</v>
      </c>
      <c r="M1956" t="str">
        <f>IF('Vars Master'!I1957&lt;&gt;"",'Vars Master'!I1957,"")</f>
        <v/>
      </c>
      <c r="N1956" s="74" t="str">
        <f t="shared" si="193"/>
        <v xml:space="preserve"> </v>
      </c>
      <c r="P1956" t="str">
        <f>IF('Vars Master'!N1957&lt;&gt;"",'Vars Master'!L1957,"")</f>
        <v/>
      </c>
      <c r="Q1956" s="73" t="str">
        <f>IF('Vars Master'!N1957&lt;&gt;"",'Vars Master'!M1957,"")</f>
        <v/>
      </c>
      <c r="R1956" t="s">
        <v>358</v>
      </c>
      <c r="T1956" t="str">
        <f>IF('Vars Master'!N1957&lt;&gt;"",'Vars Master'!N1957,"")</f>
        <v/>
      </c>
      <c r="U1956" s="74" t="str">
        <f t="shared" si="194"/>
        <v xml:space="preserve"> </v>
      </c>
      <c r="W1956" t="str">
        <f>IF('Vars Master'!S1957&lt;&gt;"",'Vars Master'!Q1957,"")</f>
        <v/>
      </c>
      <c r="X1956" s="73" t="str">
        <f>IF('Vars Master'!S1957&lt;&gt;"",'Vars Master'!R1957,"")</f>
        <v/>
      </c>
      <c r="Y1956" t="s">
        <v>358</v>
      </c>
      <c r="AA1956" t="str">
        <f>IF('Vars Master'!S1957&lt;&gt;"",'Vars Master'!S1957,"")</f>
        <v/>
      </c>
      <c r="AB1956" s="74" t="str">
        <f t="shared" si="195"/>
        <v xml:space="preserve"> </v>
      </c>
      <c r="AD1956" t="str">
        <f>IF('Vars Master'!X1957&lt;&gt;"",'Vars Master'!V1957,"")</f>
        <v/>
      </c>
      <c r="AE1956" s="73" t="str">
        <f>IF('Vars Master'!X1957&lt;&gt;"",'Vars Master'!W1957,"")</f>
        <v/>
      </c>
      <c r="AF1956" t="str">
        <f>IF('Vars Master'!X1957&lt;&gt;"",'Vars Master'!X1957,"")</f>
        <v/>
      </c>
      <c r="AG1956" s="74" t="str">
        <f t="shared" si="196"/>
        <v xml:space="preserve"> </v>
      </c>
      <c r="AH1956" t="str">
        <f>IF('Vars Master'!Z1957&lt;&gt;"",'Vars Master'!Z1957,"")</f>
        <v/>
      </c>
      <c r="AI1956" t="str">
        <f>IF('Vars Master'!AC1957&lt;&gt;"",'Vars Master'!AA1957,"")</f>
        <v/>
      </c>
      <c r="AJ1956" s="73" t="str">
        <f>IF('Vars Master'!AC1957&lt;&gt;"",'Vars Master'!AB1957,"")</f>
        <v/>
      </c>
      <c r="AK1956" t="s">
        <v>358</v>
      </c>
      <c r="AM1956" t="str">
        <f>IF('Vars Master'!AC1957&lt;&gt;"",'Vars Master'!AC1957,"")</f>
        <v/>
      </c>
      <c r="AN1956" s="74" t="str">
        <f t="shared" si="197"/>
        <v xml:space="preserve"> </v>
      </c>
      <c r="AO1956" t="str">
        <f>IF('Vars Master'!AE1957&lt;&gt;"",'Vars Master'!AE1957,"")</f>
        <v/>
      </c>
      <c r="AP1956" s="164" t="s">
        <v>358</v>
      </c>
      <c r="AQ1956" s="164" t="s">
        <v>358</v>
      </c>
      <c r="AR1956" s="164" t="s">
        <v>358</v>
      </c>
      <c r="AS1956" s="164" t="s">
        <v>358</v>
      </c>
      <c r="AT1956" s="164" t="s">
        <v>358</v>
      </c>
      <c r="AU1956" s="164" t="s">
        <v>358</v>
      </c>
    </row>
    <row r="1957" spans="2:47" x14ac:dyDescent="0.25">
      <c r="B1957" t="str">
        <f>IF('Vars Master'!D1958&lt;&gt;"",'Vars Master'!B1958,"")</f>
        <v/>
      </c>
      <c r="C1957" s="73" t="str">
        <f>IF('Vars Master'!D1958&lt;&gt;"",'Vars Master'!C1958,"")</f>
        <v/>
      </c>
      <c r="D1957" t="s">
        <v>358</v>
      </c>
      <c r="F1957" t="str">
        <f>IF('Vars Master'!D1958&lt;&gt;"",'Vars Master'!D1958,"")</f>
        <v/>
      </c>
      <c r="G1957" s="74" t="str">
        <f t="shared" si="192"/>
        <v xml:space="preserve"> </v>
      </c>
      <c r="I1957" t="str">
        <f>IF('Vars Master'!I1958&lt;&gt;"",'Vars Master'!G1958,"")</f>
        <v/>
      </c>
      <c r="J1957" s="73" t="str">
        <f>IF('Vars Master'!I1958&lt;&gt;"",'Vars Master'!H1958,"")</f>
        <v/>
      </c>
      <c r="K1957" t="s">
        <v>358</v>
      </c>
      <c r="M1957" t="str">
        <f>IF('Vars Master'!I1958&lt;&gt;"",'Vars Master'!I1958,"")</f>
        <v/>
      </c>
      <c r="N1957" s="74" t="str">
        <f t="shared" si="193"/>
        <v xml:space="preserve"> </v>
      </c>
      <c r="P1957" t="str">
        <f>IF('Vars Master'!N1958&lt;&gt;"",'Vars Master'!L1958,"")</f>
        <v/>
      </c>
      <c r="Q1957" s="73" t="str">
        <f>IF('Vars Master'!N1958&lt;&gt;"",'Vars Master'!M1958,"")</f>
        <v/>
      </c>
      <c r="R1957" t="s">
        <v>358</v>
      </c>
      <c r="T1957" t="str">
        <f>IF('Vars Master'!N1958&lt;&gt;"",'Vars Master'!N1958,"")</f>
        <v/>
      </c>
      <c r="U1957" s="74" t="str">
        <f t="shared" si="194"/>
        <v xml:space="preserve"> </v>
      </c>
      <c r="W1957" t="str">
        <f>IF('Vars Master'!S1958&lt;&gt;"",'Vars Master'!Q1958,"")</f>
        <v/>
      </c>
      <c r="X1957" s="73" t="str">
        <f>IF('Vars Master'!S1958&lt;&gt;"",'Vars Master'!R1958,"")</f>
        <v/>
      </c>
      <c r="Y1957" t="s">
        <v>358</v>
      </c>
      <c r="AA1957" t="str">
        <f>IF('Vars Master'!S1958&lt;&gt;"",'Vars Master'!S1958,"")</f>
        <v/>
      </c>
      <c r="AB1957" s="74" t="str">
        <f t="shared" si="195"/>
        <v xml:space="preserve"> </v>
      </c>
      <c r="AD1957" t="str">
        <f>IF('Vars Master'!X1958&lt;&gt;"",'Vars Master'!V1958,"")</f>
        <v/>
      </c>
      <c r="AE1957" s="73" t="str">
        <f>IF('Vars Master'!X1958&lt;&gt;"",'Vars Master'!W1958,"")</f>
        <v/>
      </c>
      <c r="AF1957" t="str">
        <f>IF('Vars Master'!X1958&lt;&gt;"",'Vars Master'!X1958,"")</f>
        <v/>
      </c>
      <c r="AG1957" s="74" t="str">
        <f t="shared" si="196"/>
        <v xml:space="preserve"> </v>
      </c>
      <c r="AH1957" t="str">
        <f>IF('Vars Master'!Z1958&lt;&gt;"",'Vars Master'!Z1958,"")</f>
        <v/>
      </c>
      <c r="AI1957" t="str">
        <f>IF('Vars Master'!AC1958&lt;&gt;"",'Vars Master'!AA1958,"")</f>
        <v/>
      </c>
      <c r="AJ1957" s="73" t="str">
        <f>IF('Vars Master'!AC1958&lt;&gt;"",'Vars Master'!AB1958,"")</f>
        <v/>
      </c>
      <c r="AK1957" t="s">
        <v>358</v>
      </c>
      <c r="AM1957" t="str">
        <f>IF('Vars Master'!AC1958&lt;&gt;"",'Vars Master'!AC1958,"")</f>
        <v/>
      </c>
      <c r="AN1957" s="74" t="str">
        <f t="shared" si="197"/>
        <v xml:space="preserve"> </v>
      </c>
      <c r="AO1957" t="str">
        <f>IF('Vars Master'!AE1958&lt;&gt;"",'Vars Master'!AE1958,"")</f>
        <v/>
      </c>
      <c r="AP1957" s="164" t="s">
        <v>358</v>
      </c>
      <c r="AQ1957" s="164" t="s">
        <v>358</v>
      </c>
      <c r="AR1957" s="164" t="s">
        <v>358</v>
      </c>
      <c r="AS1957" s="164" t="s">
        <v>358</v>
      </c>
      <c r="AT1957" s="164" t="s">
        <v>358</v>
      </c>
      <c r="AU1957" s="164" t="s">
        <v>358</v>
      </c>
    </row>
    <row r="1958" spans="2:47" x14ac:dyDescent="0.25">
      <c r="B1958" t="str">
        <f>IF('Vars Master'!D1959&lt;&gt;"",'Vars Master'!B1959,"")</f>
        <v/>
      </c>
      <c r="C1958" s="73" t="str">
        <f>IF('Vars Master'!D1959&lt;&gt;"",'Vars Master'!C1959,"")</f>
        <v/>
      </c>
      <c r="D1958" t="s">
        <v>358</v>
      </c>
      <c r="F1958" t="str">
        <f>IF('Vars Master'!D1959&lt;&gt;"",'Vars Master'!D1959,"")</f>
        <v/>
      </c>
      <c r="G1958" s="74" t="str">
        <f t="shared" si="192"/>
        <v xml:space="preserve"> </v>
      </c>
      <c r="I1958" t="str">
        <f>IF('Vars Master'!I1959&lt;&gt;"",'Vars Master'!G1959,"")</f>
        <v/>
      </c>
      <c r="J1958" s="73" t="str">
        <f>IF('Vars Master'!I1959&lt;&gt;"",'Vars Master'!H1959,"")</f>
        <v/>
      </c>
      <c r="K1958" t="s">
        <v>358</v>
      </c>
      <c r="M1958" t="str">
        <f>IF('Vars Master'!I1959&lt;&gt;"",'Vars Master'!I1959,"")</f>
        <v/>
      </c>
      <c r="N1958" s="74" t="str">
        <f t="shared" si="193"/>
        <v xml:space="preserve"> </v>
      </c>
      <c r="P1958" t="str">
        <f>IF('Vars Master'!N1959&lt;&gt;"",'Vars Master'!L1959,"")</f>
        <v/>
      </c>
      <c r="Q1958" s="73" t="str">
        <f>IF('Vars Master'!N1959&lt;&gt;"",'Vars Master'!M1959,"")</f>
        <v/>
      </c>
      <c r="R1958" t="s">
        <v>358</v>
      </c>
      <c r="T1958" t="str">
        <f>IF('Vars Master'!N1959&lt;&gt;"",'Vars Master'!N1959,"")</f>
        <v/>
      </c>
      <c r="U1958" s="74" t="str">
        <f t="shared" si="194"/>
        <v xml:space="preserve"> </v>
      </c>
      <c r="W1958" t="str">
        <f>IF('Vars Master'!S1959&lt;&gt;"",'Vars Master'!Q1959,"")</f>
        <v/>
      </c>
      <c r="X1958" s="73" t="str">
        <f>IF('Vars Master'!S1959&lt;&gt;"",'Vars Master'!R1959,"")</f>
        <v/>
      </c>
      <c r="Y1958" t="s">
        <v>358</v>
      </c>
      <c r="AA1958" t="str">
        <f>IF('Vars Master'!S1959&lt;&gt;"",'Vars Master'!S1959,"")</f>
        <v/>
      </c>
      <c r="AB1958" s="74" t="str">
        <f t="shared" si="195"/>
        <v xml:space="preserve"> </v>
      </c>
      <c r="AD1958" t="str">
        <f>IF('Vars Master'!X1959&lt;&gt;"",'Vars Master'!V1959,"")</f>
        <v/>
      </c>
      <c r="AE1958" s="73" t="str">
        <f>IF('Vars Master'!X1959&lt;&gt;"",'Vars Master'!W1959,"")</f>
        <v/>
      </c>
      <c r="AF1958" t="str">
        <f>IF('Vars Master'!X1959&lt;&gt;"",'Vars Master'!X1959,"")</f>
        <v/>
      </c>
      <c r="AG1958" s="74" t="str">
        <f t="shared" si="196"/>
        <v xml:space="preserve"> </v>
      </c>
      <c r="AH1958" t="str">
        <f>IF('Vars Master'!Z1959&lt;&gt;"",'Vars Master'!Z1959,"")</f>
        <v/>
      </c>
      <c r="AI1958" t="str">
        <f>IF('Vars Master'!AC1959&lt;&gt;"",'Vars Master'!AA1959,"")</f>
        <v/>
      </c>
      <c r="AJ1958" s="73" t="str">
        <f>IF('Vars Master'!AC1959&lt;&gt;"",'Vars Master'!AB1959,"")</f>
        <v/>
      </c>
      <c r="AK1958" t="s">
        <v>358</v>
      </c>
      <c r="AM1958" t="str">
        <f>IF('Vars Master'!AC1959&lt;&gt;"",'Vars Master'!AC1959,"")</f>
        <v/>
      </c>
      <c r="AN1958" s="74" t="str">
        <f t="shared" si="197"/>
        <v xml:space="preserve"> </v>
      </c>
      <c r="AO1958" t="str">
        <f>IF('Vars Master'!AE1959&lt;&gt;"",'Vars Master'!AE1959,"")</f>
        <v/>
      </c>
      <c r="AP1958" s="164" t="s">
        <v>358</v>
      </c>
      <c r="AQ1958" s="164" t="s">
        <v>358</v>
      </c>
      <c r="AR1958" s="164" t="s">
        <v>358</v>
      </c>
      <c r="AS1958" s="164" t="s">
        <v>358</v>
      </c>
      <c r="AT1958" s="164" t="s">
        <v>358</v>
      </c>
      <c r="AU1958" s="164" t="s">
        <v>358</v>
      </c>
    </row>
    <row r="1959" spans="2:47" x14ac:dyDescent="0.25">
      <c r="B1959" t="str">
        <f>IF('Vars Master'!D1960&lt;&gt;"",'Vars Master'!B1960,"")</f>
        <v/>
      </c>
      <c r="C1959" s="73" t="str">
        <f>IF('Vars Master'!D1960&lt;&gt;"",'Vars Master'!C1960,"")</f>
        <v/>
      </c>
      <c r="D1959" t="s">
        <v>358</v>
      </c>
      <c r="F1959" t="str">
        <f>IF('Vars Master'!D1960&lt;&gt;"",'Vars Master'!D1960,"")</f>
        <v/>
      </c>
      <c r="G1959" s="74" t="str">
        <f t="shared" si="192"/>
        <v xml:space="preserve"> </v>
      </c>
      <c r="I1959" t="str">
        <f>IF('Vars Master'!I1960&lt;&gt;"",'Vars Master'!G1960,"")</f>
        <v/>
      </c>
      <c r="J1959" s="73" t="str">
        <f>IF('Vars Master'!I1960&lt;&gt;"",'Vars Master'!H1960,"")</f>
        <v/>
      </c>
      <c r="K1959" t="s">
        <v>358</v>
      </c>
      <c r="M1959" t="str">
        <f>IF('Vars Master'!I1960&lt;&gt;"",'Vars Master'!I1960,"")</f>
        <v/>
      </c>
      <c r="N1959" s="74" t="str">
        <f t="shared" si="193"/>
        <v xml:space="preserve"> </v>
      </c>
      <c r="P1959" t="str">
        <f>IF('Vars Master'!N1960&lt;&gt;"",'Vars Master'!L1960,"")</f>
        <v/>
      </c>
      <c r="Q1959" s="73" t="str">
        <f>IF('Vars Master'!N1960&lt;&gt;"",'Vars Master'!M1960,"")</f>
        <v/>
      </c>
      <c r="R1959" t="s">
        <v>358</v>
      </c>
      <c r="T1959" t="str">
        <f>IF('Vars Master'!N1960&lt;&gt;"",'Vars Master'!N1960,"")</f>
        <v/>
      </c>
      <c r="U1959" s="74" t="str">
        <f t="shared" si="194"/>
        <v xml:space="preserve"> </v>
      </c>
      <c r="W1959" t="str">
        <f>IF('Vars Master'!S1960&lt;&gt;"",'Vars Master'!Q1960,"")</f>
        <v/>
      </c>
      <c r="X1959" s="73" t="str">
        <f>IF('Vars Master'!S1960&lt;&gt;"",'Vars Master'!R1960,"")</f>
        <v/>
      </c>
      <c r="Y1959" t="s">
        <v>358</v>
      </c>
      <c r="AA1959" t="str">
        <f>IF('Vars Master'!S1960&lt;&gt;"",'Vars Master'!S1960,"")</f>
        <v/>
      </c>
      <c r="AB1959" s="74" t="str">
        <f t="shared" si="195"/>
        <v xml:space="preserve"> </v>
      </c>
      <c r="AD1959" t="str">
        <f>IF('Vars Master'!X1960&lt;&gt;"",'Vars Master'!V1960,"")</f>
        <v/>
      </c>
      <c r="AE1959" s="73" t="str">
        <f>IF('Vars Master'!X1960&lt;&gt;"",'Vars Master'!W1960,"")</f>
        <v/>
      </c>
      <c r="AF1959" t="str">
        <f>IF('Vars Master'!X1960&lt;&gt;"",'Vars Master'!X1960,"")</f>
        <v/>
      </c>
      <c r="AG1959" s="74" t="str">
        <f t="shared" si="196"/>
        <v xml:space="preserve"> </v>
      </c>
      <c r="AH1959" t="str">
        <f>IF('Vars Master'!Z1960&lt;&gt;"",'Vars Master'!Z1960,"")</f>
        <v/>
      </c>
      <c r="AI1959" t="str">
        <f>IF('Vars Master'!AC1960&lt;&gt;"",'Vars Master'!AA1960,"")</f>
        <v/>
      </c>
      <c r="AJ1959" s="73" t="str">
        <f>IF('Vars Master'!AC1960&lt;&gt;"",'Vars Master'!AB1960,"")</f>
        <v/>
      </c>
      <c r="AK1959" t="s">
        <v>358</v>
      </c>
      <c r="AM1959" t="str">
        <f>IF('Vars Master'!AC1960&lt;&gt;"",'Vars Master'!AC1960,"")</f>
        <v/>
      </c>
      <c r="AN1959" s="74" t="str">
        <f t="shared" si="197"/>
        <v xml:space="preserve"> </v>
      </c>
      <c r="AO1959" t="str">
        <f>IF('Vars Master'!AE1960&lt;&gt;"",'Vars Master'!AE1960,"")</f>
        <v/>
      </c>
      <c r="AP1959" s="164" t="s">
        <v>358</v>
      </c>
      <c r="AQ1959" s="164" t="s">
        <v>358</v>
      </c>
      <c r="AR1959" s="164" t="s">
        <v>358</v>
      </c>
      <c r="AS1959" s="164" t="s">
        <v>358</v>
      </c>
      <c r="AT1959" s="164" t="s">
        <v>358</v>
      </c>
      <c r="AU1959" s="164" t="s">
        <v>358</v>
      </c>
    </row>
    <row r="1960" spans="2:47" x14ac:dyDescent="0.25">
      <c r="B1960" t="str">
        <f>IF('Vars Master'!D1961&lt;&gt;"",'Vars Master'!B1961,"")</f>
        <v/>
      </c>
      <c r="C1960" s="73" t="str">
        <f>IF('Vars Master'!D1961&lt;&gt;"",'Vars Master'!C1961,"")</f>
        <v/>
      </c>
      <c r="D1960" t="s">
        <v>358</v>
      </c>
      <c r="F1960" t="str">
        <f>IF('Vars Master'!D1961&lt;&gt;"",'Vars Master'!D1961,"")</f>
        <v/>
      </c>
      <c r="G1960" s="74" t="str">
        <f t="shared" si="192"/>
        <v xml:space="preserve"> </v>
      </c>
      <c r="I1960" t="str">
        <f>IF('Vars Master'!I1961&lt;&gt;"",'Vars Master'!G1961,"")</f>
        <v/>
      </c>
      <c r="J1960" s="73" t="str">
        <f>IF('Vars Master'!I1961&lt;&gt;"",'Vars Master'!H1961,"")</f>
        <v/>
      </c>
      <c r="K1960" t="s">
        <v>358</v>
      </c>
      <c r="M1960" t="str">
        <f>IF('Vars Master'!I1961&lt;&gt;"",'Vars Master'!I1961,"")</f>
        <v/>
      </c>
      <c r="N1960" s="74" t="str">
        <f t="shared" si="193"/>
        <v xml:space="preserve"> </v>
      </c>
      <c r="P1960" t="str">
        <f>IF('Vars Master'!N1961&lt;&gt;"",'Vars Master'!L1961,"")</f>
        <v/>
      </c>
      <c r="Q1960" s="73" t="str">
        <f>IF('Vars Master'!N1961&lt;&gt;"",'Vars Master'!M1961,"")</f>
        <v/>
      </c>
      <c r="R1960" t="s">
        <v>358</v>
      </c>
      <c r="T1960" t="str">
        <f>IF('Vars Master'!N1961&lt;&gt;"",'Vars Master'!N1961,"")</f>
        <v/>
      </c>
      <c r="U1960" s="74" t="str">
        <f t="shared" si="194"/>
        <v xml:space="preserve"> </v>
      </c>
      <c r="W1960" t="str">
        <f>IF('Vars Master'!S1961&lt;&gt;"",'Vars Master'!Q1961,"")</f>
        <v/>
      </c>
      <c r="X1960" s="73" t="str">
        <f>IF('Vars Master'!S1961&lt;&gt;"",'Vars Master'!R1961,"")</f>
        <v/>
      </c>
      <c r="Y1960" t="s">
        <v>358</v>
      </c>
      <c r="AA1960" t="str">
        <f>IF('Vars Master'!S1961&lt;&gt;"",'Vars Master'!S1961,"")</f>
        <v/>
      </c>
      <c r="AB1960" s="74" t="str">
        <f t="shared" si="195"/>
        <v xml:space="preserve"> </v>
      </c>
      <c r="AD1960" t="str">
        <f>IF('Vars Master'!X1961&lt;&gt;"",'Vars Master'!V1961,"")</f>
        <v/>
      </c>
      <c r="AE1960" s="73" t="str">
        <f>IF('Vars Master'!X1961&lt;&gt;"",'Vars Master'!W1961,"")</f>
        <v/>
      </c>
      <c r="AF1960" t="str">
        <f>IF('Vars Master'!X1961&lt;&gt;"",'Vars Master'!X1961,"")</f>
        <v/>
      </c>
      <c r="AG1960" s="74" t="str">
        <f t="shared" si="196"/>
        <v xml:space="preserve"> </v>
      </c>
      <c r="AH1960" t="str">
        <f>IF('Vars Master'!Z1961&lt;&gt;"",'Vars Master'!Z1961,"")</f>
        <v/>
      </c>
      <c r="AI1960" t="str">
        <f>IF('Vars Master'!AC1961&lt;&gt;"",'Vars Master'!AA1961,"")</f>
        <v/>
      </c>
      <c r="AJ1960" s="73" t="str">
        <f>IF('Vars Master'!AC1961&lt;&gt;"",'Vars Master'!AB1961,"")</f>
        <v/>
      </c>
      <c r="AK1960" t="s">
        <v>358</v>
      </c>
      <c r="AM1960" t="str">
        <f>IF('Vars Master'!AC1961&lt;&gt;"",'Vars Master'!AC1961,"")</f>
        <v/>
      </c>
      <c r="AN1960" s="74" t="str">
        <f t="shared" si="197"/>
        <v xml:space="preserve"> </v>
      </c>
      <c r="AO1960" t="str">
        <f>IF('Vars Master'!AE1961&lt;&gt;"",'Vars Master'!AE1961,"")</f>
        <v/>
      </c>
      <c r="AP1960" s="164" t="s">
        <v>358</v>
      </c>
      <c r="AQ1960" s="164" t="s">
        <v>358</v>
      </c>
      <c r="AR1960" s="164" t="s">
        <v>358</v>
      </c>
      <c r="AS1960" s="164" t="s">
        <v>358</v>
      </c>
      <c r="AT1960" s="164" t="s">
        <v>358</v>
      </c>
      <c r="AU1960" s="164" t="s">
        <v>358</v>
      </c>
    </row>
    <row r="1961" spans="2:47" x14ac:dyDescent="0.25">
      <c r="B1961" t="str">
        <f>IF('Vars Master'!D1962&lt;&gt;"",'Vars Master'!B1962,"")</f>
        <v/>
      </c>
      <c r="C1961" s="73" t="str">
        <f>IF('Vars Master'!D1962&lt;&gt;"",'Vars Master'!C1962,"")</f>
        <v/>
      </c>
      <c r="D1961" t="s">
        <v>358</v>
      </c>
      <c r="F1961" t="str">
        <f>IF('Vars Master'!D1962&lt;&gt;"",'Vars Master'!D1962,"")</f>
        <v/>
      </c>
      <c r="G1961" s="74" t="str">
        <f t="shared" si="192"/>
        <v xml:space="preserve"> </v>
      </c>
      <c r="I1961" t="str">
        <f>IF('Vars Master'!I1962&lt;&gt;"",'Vars Master'!G1962,"")</f>
        <v/>
      </c>
      <c r="J1961" s="73" t="str">
        <f>IF('Vars Master'!I1962&lt;&gt;"",'Vars Master'!H1962,"")</f>
        <v/>
      </c>
      <c r="K1961" t="s">
        <v>358</v>
      </c>
      <c r="M1961" t="str">
        <f>IF('Vars Master'!I1962&lt;&gt;"",'Vars Master'!I1962,"")</f>
        <v/>
      </c>
      <c r="N1961" s="74" t="str">
        <f t="shared" si="193"/>
        <v xml:space="preserve"> </v>
      </c>
      <c r="P1961" t="str">
        <f>IF('Vars Master'!N1962&lt;&gt;"",'Vars Master'!L1962,"")</f>
        <v/>
      </c>
      <c r="Q1961" s="73" t="str">
        <f>IF('Vars Master'!N1962&lt;&gt;"",'Vars Master'!M1962,"")</f>
        <v/>
      </c>
      <c r="R1961" t="s">
        <v>358</v>
      </c>
      <c r="T1961" t="str">
        <f>IF('Vars Master'!N1962&lt;&gt;"",'Vars Master'!N1962,"")</f>
        <v/>
      </c>
      <c r="U1961" s="74" t="str">
        <f t="shared" si="194"/>
        <v xml:space="preserve"> </v>
      </c>
      <c r="W1961" t="str">
        <f>IF('Vars Master'!S1962&lt;&gt;"",'Vars Master'!Q1962,"")</f>
        <v/>
      </c>
      <c r="X1961" s="73" t="str">
        <f>IF('Vars Master'!S1962&lt;&gt;"",'Vars Master'!R1962,"")</f>
        <v/>
      </c>
      <c r="Y1961" t="s">
        <v>358</v>
      </c>
      <c r="AA1961" t="str">
        <f>IF('Vars Master'!S1962&lt;&gt;"",'Vars Master'!S1962,"")</f>
        <v/>
      </c>
      <c r="AB1961" s="74" t="str">
        <f t="shared" si="195"/>
        <v xml:space="preserve"> </v>
      </c>
      <c r="AD1961" t="str">
        <f>IF('Vars Master'!X1962&lt;&gt;"",'Vars Master'!V1962,"")</f>
        <v/>
      </c>
      <c r="AE1961" s="73" t="str">
        <f>IF('Vars Master'!X1962&lt;&gt;"",'Vars Master'!W1962,"")</f>
        <v/>
      </c>
      <c r="AF1961" t="str">
        <f>IF('Vars Master'!X1962&lt;&gt;"",'Vars Master'!X1962,"")</f>
        <v/>
      </c>
      <c r="AG1961" s="74" t="str">
        <f t="shared" si="196"/>
        <v xml:space="preserve"> </v>
      </c>
      <c r="AH1961" t="str">
        <f>IF('Vars Master'!Z1962&lt;&gt;"",'Vars Master'!Z1962,"")</f>
        <v/>
      </c>
      <c r="AI1961" t="str">
        <f>IF('Vars Master'!AC1962&lt;&gt;"",'Vars Master'!AA1962,"")</f>
        <v/>
      </c>
      <c r="AJ1961" s="73" t="str">
        <f>IF('Vars Master'!AC1962&lt;&gt;"",'Vars Master'!AB1962,"")</f>
        <v/>
      </c>
      <c r="AK1961" t="s">
        <v>358</v>
      </c>
      <c r="AM1961" t="str">
        <f>IF('Vars Master'!AC1962&lt;&gt;"",'Vars Master'!AC1962,"")</f>
        <v/>
      </c>
      <c r="AN1961" s="74" t="str">
        <f t="shared" si="197"/>
        <v xml:space="preserve"> </v>
      </c>
      <c r="AO1961" t="str">
        <f>IF('Vars Master'!AE1962&lt;&gt;"",'Vars Master'!AE1962,"")</f>
        <v/>
      </c>
      <c r="AP1961" s="164" t="s">
        <v>358</v>
      </c>
      <c r="AQ1961" s="164" t="s">
        <v>358</v>
      </c>
      <c r="AR1961" s="164" t="s">
        <v>358</v>
      </c>
      <c r="AS1961" s="164" t="s">
        <v>358</v>
      </c>
      <c r="AT1961" s="164" t="s">
        <v>358</v>
      </c>
      <c r="AU1961" s="164" t="s">
        <v>358</v>
      </c>
    </row>
    <row r="1962" spans="2:47" x14ac:dyDescent="0.25">
      <c r="B1962" t="str">
        <f>IF('Vars Master'!D1963&lt;&gt;"",'Vars Master'!B1963,"")</f>
        <v/>
      </c>
      <c r="C1962" s="73" t="str">
        <f>IF('Vars Master'!D1963&lt;&gt;"",'Vars Master'!C1963,"")</f>
        <v/>
      </c>
      <c r="D1962" t="s">
        <v>358</v>
      </c>
      <c r="F1962" t="str">
        <f>IF('Vars Master'!D1963&lt;&gt;"",'Vars Master'!D1963,"")</f>
        <v/>
      </c>
      <c r="G1962" s="74" t="str">
        <f t="shared" si="192"/>
        <v xml:space="preserve"> </v>
      </c>
      <c r="I1962" t="str">
        <f>IF('Vars Master'!I1963&lt;&gt;"",'Vars Master'!G1963,"")</f>
        <v/>
      </c>
      <c r="J1962" s="73" t="str">
        <f>IF('Vars Master'!I1963&lt;&gt;"",'Vars Master'!H1963,"")</f>
        <v/>
      </c>
      <c r="K1962" t="s">
        <v>358</v>
      </c>
      <c r="M1962" t="str">
        <f>IF('Vars Master'!I1963&lt;&gt;"",'Vars Master'!I1963,"")</f>
        <v/>
      </c>
      <c r="N1962" s="74" t="str">
        <f t="shared" si="193"/>
        <v xml:space="preserve"> </v>
      </c>
      <c r="P1962" t="str">
        <f>IF('Vars Master'!N1963&lt;&gt;"",'Vars Master'!L1963,"")</f>
        <v/>
      </c>
      <c r="Q1962" s="73" t="str">
        <f>IF('Vars Master'!N1963&lt;&gt;"",'Vars Master'!M1963,"")</f>
        <v/>
      </c>
      <c r="R1962" t="s">
        <v>358</v>
      </c>
      <c r="T1962" t="str">
        <f>IF('Vars Master'!N1963&lt;&gt;"",'Vars Master'!N1963,"")</f>
        <v/>
      </c>
      <c r="U1962" s="74" t="str">
        <f t="shared" si="194"/>
        <v xml:space="preserve"> </v>
      </c>
      <c r="W1962" t="str">
        <f>IF('Vars Master'!S1963&lt;&gt;"",'Vars Master'!Q1963,"")</f>
        <v/>
      </c>
      <c r="X1962" s="73" t="str">
        <f>IF('Vars Master'!S1963&lt;&gt;"",'Vars Master'!R1963,"")</f>
        <v/>
      </c>
      <c r="Y1962" t="s">
        <v>358</v>
      </c>
      <c r="AA1962" t="str">
        <f>IF('Vars Master'!S1963&lt;&gt;"",'Vars Master'!S1963,"")</f>
        <v/>
      </c>
      <c r="AB1962" s="74" t="str">
        <f t="shared" si="195"/>
        <v xml:space="preserve"> </v>
      </c>
      <c r="AD1962" t="str">
        <f>IF('Vars Master'!X1963&lt;&gt;"",'Vars Master'!V1963,"")</f>
        <v/>
      </c>
      <c r="AE1962" s="73" t="str">
        <f>IF('Vars Master'!X1963&lt;&gt;"",'Vars Master'!W1963,"")</f>
        <v/>
      </c>
      <c r="AF1962" t="str">
        <f>IF('Vars Master'!X1963&lt;&gt;"",'Vars Master'!X1963,"")</f>
        <v/>
      </c>
      <c r="AG1962" s="74" t="str">
        <f t="shared" si="196"/>
        <v xml:space="preserve"> </v>
      </c>
      <c r="AH1962" t="str">
        <f>IF('Vars Master'!Z1963&lt;&gt;"",'Vars Master'!Z1963,"")</f>
        <v/>
      </c>
      <c r="AI1962" t="str">
        <f>IF('Vars Master'!AC1963&lt;&gt;"",'Vars Master'!AA1963,"")</f>
        <v/>
      </c>
      <c r="AJ1962" s="73" t="str">
        <f>IF('Vars Master'!AC1963&lt;&gt;"",'Vars Master'!AB1963,"")</f>
        <v/>
      </c>
      <c r="AK1962" t="s">
        <v>358</v>
      </c>
      <c r="AM1962" t="str">
        <f>IF('Vars Master'!AC1963&lt;&gt;"",'Vars Master'!AC1963,"")</f>
        <v/>
      </c>
      <c r="AN1962" s="74" t="str">
        <f t="shared" si="197"/>
        <v xml:space="preserve"> </v>
      </c>
      <c r="AO1962" t="str">
        <f>IF('Vars Master'!AE1963&lt;&gt;"",'Vars Master'!AE1963,"")</f>
        <v/>
      </c>
      <c r="AP1962" s="164" t="s">
        <v>358</v>
      </c>
      <c r="AQ1962" s="164" t="s">
        <v>358</v>
      </c>
      <c r="AR1962" s="164" t="s">
        <v>358</v>
      </c>
      <c r="AS1962" s="164" t="s">
        <v>358</v>
      </c>
      <c r="AT1962" s="164" t="s">
        <v>358</v>
      </c>
      <c r="AU1962" s="164" t="s">
        <v>358</v>
      </c>
    </row>
    <row r="1963" spans="2:47" x14ac:dyDescent="0.25">
      <c r="B1963" t="str">
        <f>IF('Vars Master'!D1964&lt;&gt;"",'Vars Master'!B1964,"")</f>
        <v/>
      </c>
      <c r="C1963" s="73" t="str">
        <f>IF('Vars Master'!D1964&lt;&gt;"",'Vars Master'!C1964,"")</f>
        <v/>
      </c>
      <c r="D1963" t="s">
        <v>358</v>
      </c>
      <c r="F1963" t="str">
        <f>IF('Vars Master'!D1964&lt;&gt;"",'Vars Master'!D1964,"")</f>
        <v/>
      </c>
      <c r="G1963" s="74" t="str">
        <f t="shared" si="192"/>
        <v xml:space="preserve"> </v>
      </c>
      <c r="I1963" t="str">
        <f>IF('Vars Master'!I1964&lt;&gt;"",'Vars Master'!G1964,"")</f>
        <v/>
      </c>
      <c r="J1963" s="73" t="str">
        <f>IF('Vars Master'!I1964&lt;&gt;"",'Vars Master'!H1964,"")</f>
        <v/>
      </c>
      <c r="K1963" t="s">
        <v>358</v>
      </c>
      <c r="M1963" t="str">
        <f>IF('Vars Master'!I1964&lt;&gt;"",'Vars Master'!I1964,"")</f>
        <v/>
      </c>
      <c r="N1963" s="74" t="str">
        <f t="shared" si="193"/>
        <v xml:space="preserve"> </v>
      </c>
      <c r="P1963" t="str">
        <f>IF('Vars Master'!N1964&lt;&gt;"",'Vars Master'!L1964,"")</f>
        <v/>
      </c>
      <c r="Q1963" s="73" t="str">
        <f>IF('Vars Master'!N1964&lt;&gt;"",'Vars Master'!M1964,"")</f>
        <v/>
      </c>
      <c r="R1963" t="s">
        <v>358</v>
      </c>
      <c r="T1963" t="str">
        <f>IF('Vars Master'!N1964&lt;&gt;"",'Vars Master'!N1964,"")</f>
        <v/>
      </c>
      <c r="U1963" s="74" t="str">
        <f t="shared" si="194"/>
        <v xml:space="preserve"> </v>
      </c>
      <c r="W1963" t="str">
        <f>IF('Vars Master'!S1964&lt;&gt;"",'Vars Master'!Q1964,"")</f>
        <v/>
      </c>
      <c r="X1963" s="73" t="str">
        <f>IF('Vars Master'!S1964&lt;&gt;"",'Vars Master'!R1964,"")</f>
        <v/>
      </c>
      <c r="Y1963" t="s">
        <v>358</v>
      </c>
      <c r="AA1963" t="str">
        <f>IF('Vars Master'!S1964&lt;&gt;"",'Vars Master'!S1964,"")</f>
        <v/>
      </c>
      <c r="AB1963" s="74" t="str">
        <f t="shared" si="195"/>
        <v xml:space="preserve"> </v>
      </c>
      <c r="AD1963" t="str">
        <f>IF('Vars Master'!X1964&lt;&gt;"",'Vars Master'!V1964,"")</f>
        <v/>
      </c>
      <c r="AE1963" s="73" t="str">
        <f>IF('Vars Master'!X1964&lt;&gt;"",'Vars Master'!W1964,"")</f>
        <v/>
      </c>
      <c r="AF1963" t="str">
        <f>IF('Vars Master'!X1964&lt;&gt;"",'Vars Master'!X1964,"")</f>
        <v/>
      </c>
      <c r="AG1963" s="74" t="str">
        <f t="shared" si="196"/>
        <v xml:space="preserve"> </v>
      </c>
      <c r="AH1963" t="str">
        <f>IF('Vars Master'!Z1964&lt;&gt;"",'Vars Master'!Z1964,"")</f>
        <v/>
      </c>
      <c r="AI1963" t="str">
        <f>IF('Vars Master'!AC1964&lt;&gt;"",'Vars Master'!AA1964,"")</f>
        <v/>
      </c>
      <c r="AJ1963" s="73" t="str">
        <f>IF('Vars Master'!AC1964&lt;&gt;"",'Vars Master'!AB1964,"")</f>
        <v/>
      </c>
      <c r="AK1963" t="s">
        <v>358</v>
      </c>
      <c r="AM1963" t="str">
        <f>IF('Vars Master'!AC1964&lt;&gt;"",'Vars Master'!AC1964,"")</f>
        <v/>
      </c>
      <c r="AN1963" s="74" t="str">
        <f t="shared" si="197"/>
        <v xml:space="preserve"> </v>
      </c>
      <c r="AO1963" t="str">
        <f>IF('Vars Master'!AE1964&lt;&gt;"",'Vars Master'!AE1964,"")</f>
        <v/>
      </c>
      <c r="AP1963" s="164" t="s">
        <v>358</v>
      </c>
      <c r="AQ1963" s="164" t="s">
        <v>358</v>
      </c>
      <c r="AR1963" s="164" t="s">
        <v>358</v>
      </c>
      <c r="AS1963" s="164" t="s">
        <v>358</v>
      </c>
      <c r="AT1963" s="164" t="s">
        <v>358</v>
      </c>
      <c r="AU1963" s="164" t="s">
        <v>358</v>
      </c>
    </row>
    <row r="1964" spans="2:47" x14ac:dyDescent="0.25">
      <c r="B1964" t="str">
        <f>IF('Vars Master'!D1965&lt;&gt;"",'Vars Master'!B1965,"")</f>
        <v/>
      </c>
      <c r="C1964" s="73" t="str">
        <f>IF('Vars Master'!D1965&lt;&gt;"",'Vars Master'!C1965,"")</f>
        <v/>
      </c>
      <c r="D1964" t="s">
        <v>358</v>
      </c>
      <c r="F1964" t="str">
        <f>IF('Vars Master'!D1965&lt;&gt;"",'Vars Master'!D1965,"")</f>
        <v/>
      </c>
      <c r="G1964" s="74" t="str">
        <f t="shared" si="192"/>
        <v xml:space="preserve"> </v>
      </c>
      <c r="I1964" t="str">
        <f>IF('Vars Master'!I1965&lt;&gt;"",'Vars Master'!G1965,"")</f>
        <v/>
      </c>
      <c r="J1964" s="73" t="str">
        <f>IF('Vars Master'!I1965&lt;&gt;"",'Vars Master'!H1965,"")</f>
        <v/>
      </c>
      <c r="K1964" t="s">
        <v>358</v>
      </c>
      <c r="M1964" t="str">
        <f>IF('Vars Master'!I1965&lt;&gt;"",'Vars Master'!I1965,"")</f>
        <v/>
      </c>
      <c r="N1964" s="74" t="str">
        <f t="shared" si="193"/>
        <v xml:space="preserve"> </v>
      </c>
      <c r="P1964" t="str">
        <f>IF('Vars Master'!N1965&lt;&gt;"",'Vars Master'!L1965,"")</f>
        <v/>
      </c>
      <c r="Q1964" s="73" t="str">
        <f>IF('Vars Master'!N1965&lt;&gt;"",'Vars Master'!M1965,"")</f>
        <v/>
      </c>
      <c r="R1964" t="s">
        <v>358</v>
      </c>
      <c r="T1964" t="str">
        <f>IF('Vars Master'!N1965&lt;&gt;"",'Vars Master'!N1965,"")</f>
        <v/>
      </c>
      <c r="U1964" s="74" t="str">
        <f t="shared" si="194"/>
        <v xml:space="preserve"> </v>
      </c>
      <c r="W1964" t="str">
        <f>IF('Vars Master'!S1965&lt;&gt;"",'Vars Master'!Q1965,"")</f>
        <v/>
      </c>
      <c r="X1964" s="73" t="str">
        <f>IF('Vars Master'!S1965&lt;&gt;"",'Vars Master'!R1965,"")</f>
        <v/>
      </c>
      <c r="Y1964" t="s">
        <v>358</v>
      </c>
      <c r="AA1964" t="str">
        <f>IF('Vars Master'!S1965&lt;&gt;"",'Vars Master'!S1965,"")</f>
        <v/>
      </c>
      <c r="AB1964" s="74" t="str">
        <f t="shared" si="195"/>
        <v xml:space="preserve"> </v>
      </c>
      <c r="AD1964" t="str">
        <f>IF('Vars Master'!X1965&lt;&gt;"",'Vars Master'!V1965,"")</f>
        <v/>
      </c>
      <c r="AE1964" s="73" t="str">
        <f>IF('Vars Master'!X1965&lt;&gt;"",'Vars Master'!W1965,"")</f>
        <v/>
      </c>
      <c r="AF1964" t="str">
        <f>IF('Vars Master'!X1965&lt;&gt;"",'Vars Master'!X1965,"")</f>
        <v/>
      </c>
      <c r="AG1964" s="74" t="str">
        <f t="shared" si="196"/>
        <v xml:space="preserve"> </v>
      </c>
      <c r="AH1964" t="str">
        <f>IF('Vars Master'!Z1965&lt;&gt;"",'Vars Master'!Z1965,"")</f>
        <v/>
      </c>
      <c r="AI1964" t="str">
        <f>IF('Vars Master'!AC1965&lt;&gt;"",'Vars Master'!AA1965,"")</f>
        <v/>
      </c>
      <c r="AJ1964" s="73" t="str">
        <f>IF('Vars Master'!AC1965&lt;&gt;"",'Vars Master'!AB1965,"")</f>
        <v/>
      </c>
      <c r="AK1964" t="s">
        <v>358</v>
      </c>
      <c r="AM1964" t="str">
        <f>IF('Vars Master'!AC1965&lt;&gt;"",'Vars Master'!AC1965,"")</f>
        <v/>
      </c>
      <c r="AN1964" s="74" t="str">
        <f t="shared" si="197"/>
        <v xml:space="preserve"> </v>
      </c>
      <c r="AO1964" t="str">
        <f>IF('Vars Master'!AE1965&lt;&gt;"",'Vars Master'!AE1965,"")</f>
        <v/>
      </c>
      <c r="AP1964" s="164" t="s">
        <v>358</v>
      </c>
      <c r="AQ1964" s="164" t="s">
        <v>358</v>
      </c>
      <c r="AR1964" s="164" t="s">
        <v>358</v>
      </c>
      <c r="AS1964" s="164" t="s">
        <v>358</v>
      </c>
      <c r="AT1964" s="164" t="s">
        <v>358</v>
      </c>
      <c r="AU1964" s="164" t="s">
        <v>358</v>
      </c>
    </row>
    <row r="1965" spans="2:47" x14ac:dyDescent="0.25">
      <c r="B1965" t="str">
        <f>IF('Vars Master'!D1966&lt;&gt;"",'Vars Master'!B1966,"")</f>
        <v/>
      </c>
      <c r="C1965" s="73" t="str">
        <f>IF('Vars Master'!D1966&lt;&gt;"",'Vars Master'!C1966,"")</f>
        <v/>
      </c>
      <c r="D1965" t="s">
        <v>358</v>
      </c>
      <c r="F1965" t="str">
        <f>IF('Vars Master'!D1966&lt;&gt;"",'Vars Master'!D1966,"")</f>
        <v/>
      </c>
      <c r="G1965" s="74" t="str">
        <f t="shared" si="192"/>
        <v xml:space="preserve"> </v>
      </c>
      <c r="I1965" t="str">
        <f>IF('Vars Master'!I1966&lt;&gt;"",'Vars Master'!G1966,"")</f>
        <v/>
      </c>
      <c r="J1965" s="73" t="str">
        <f>IF('Vars Master'!I1966&lt;&gt;"",'Vars Master'!H1966,"")</f>
        <v/>
      </c>
      <c r="K1965" t="s">
        <v>358</v>
      </c>
      <c r="M1965" t="str">
        <f>IF('Vars Master'!I1966&lt;&gt;"",'Vars Master'!I1966,"")</f>
        <v/>
      </c>
      <c r="N1965" s="74" t="str">
        <f t="shared" si="193"/>
        <v xml:space="preserve"> </v>
      </c>
      <c r="P1965" t="str">
        <f>IF('Vars Master'!N1966&lt;&gt;"",'Vars Master'!L1966,"")</f>
        <v/>
      </c>
      <c r="Q1965" s="73" t="str">
        <f>IF('Vars Master'!N1966&lt;&gt;"",'Vars Master'!M1966,"")</f>
        <v/>
      </c>
      <c r="R1965" t="s">
        <v>358</v>
      </c>
      <c r="T1965" t="str">
        <f>IF('Vars Master'!N1966&lt;&gt;"",'Vars Master'!N1966,"")</f>
        <v/>
      </c>
      <c r="U1965" s="74" t="str">
        <f t="shared" si="194"/>
        <v xml:space="preserve"> </v>
      </c>
      <c r="W1965" t="str">
        <f>IF('Vars Master'!S1966&lt;&gt;"",'Vars Master'!Q1966,"")</f>
        <v/>
      </c>
      <c r="X1965" s="73" t="str">
        <f>IF('Vars Master'!S1966&lt;&gt;"",'Vars Master'!R1966,"")</f>
        <v/>
      </c>
      <c r="Y1965" t="s">
        <v>358</v>
      </c>
      <c r="AA1965" t="str">
        <f>IF('Vars Master'!S1966&lt;&gt;"",'Vars Master'!S1966,"")</f>
        <v/>
      </c>
      <c r="AB1965" s="74" t="str">
        <f t="shared" si="195"/>
        <v xml:space="preserve"> </v>
      </c>
      <c r="AD1965" t="str">
        <f>IF('Vars Master'!X1966&lt;&gt;"",'Vars Master'!V1966,"")</f>
        <v/>
      </c>
      <c r="AE1965" s="73" t="str">
        <f>IF('Vars Master'!X1966&lt;&gt;"",'Vars Master'!W1966,"")</f>
        <v/>
      </c>
      <c r="AF1965" t="str">
        <f>IF('Vars Master'!X1966&lt;&gt;"",'Vars Master'!X1966,"")</f>
        <v/>
      </c>
      <c r="AG1965" s="74" t="str">
        <f t="shared" si="196"/>
        <v xml:space="preserve"> </v>
      </c>
      <c r="AH1965" t="str">
        <f>IF('Vars Master'!Z1966&lt;&gt;"",'Vars Master'!Z1966,"")</f>
        <v/>
      </c>
      <c r="AI1965" t="str">
        <f>IF('Vars Master'!AC1966&lt;&gt;"",'Vars Master'!AA1966,"")</f>
        <v/>
      </c>
      <c r="AJ1965" s="73" t="str">
        <f>IF('Vars Master'!AC1966&lt;&gt;"",'Vars Master'!AB1966,"")</f>
        <v/>
      </c>
      <c r="AK1965" t="s">
        <v>358</v>
      </c>
      <c r="AM1965" t="str">
        <f>IF('Vars Master'!AC1966&lt;&gt;"",'Vars Master'!AC1966,"")</f>
        <v/>
      </c>
      <c r="AN1965" s="74" t="str">
        <f t="shared" si="197"/>
        <v xml:space="preserve"> </v>
      </c>
      <c r="AO1965" t="str">
        <f>IF('Vars Master'!AE1966&lt;&gt;"",'Vars Master'!AE1966,"")</f>
        <v/>
      </c>
      <c r="AP1965" s="164" t="s">
        <v>358</v>
      </c>
      <c r="AQ1965" s="164" t="s">
        <v>358</v>
      </c>
      <c r="AR1965" s="164" t="s">
        <v>358</v>
      </c>
      <c r="AS1965" s="164" t="s">
        <v>358</v>
      </c>
      <c r="AT1965" s="164" t="s">
        <v>358</v>
      </c>
      <c r="AU1965" s="164" t="s">
        <v>358</v>
      </c>
    </row>
    <row r="1966" spans="2:47" x14ac:dyDescent="0.25">
      <c r="B1966" t="str">
        <f>IF('Vars Master'!D1967&lt;&gt;"",'Vars Master'!B1967,"")</f>
        <v/>
      </c>
      <c r="C1966" s="73" t="str">
        <f>IF('Vars Master'!D1967&lt;&gt;"",'Vars Master'!C1967,"")</f>
        <v/>
      </c>
      <c r="D1966" t="s">
        <v>358</v>
      </c>
      <c r="F1966" t="str">
        <f>IF('Vars Master'!D1967&lt;&gt;"",'Vars Master'!D1967,"")</f>
        <v/>
      </c>
      <c r="G1966" s="74" t="str">
        <f t="shared" si="192"/>
        <v xml:space="preserve"> </v>
      </c>
      <c r="I1966" t="str">
        <f>IF('Vars Master'!I1967&lt;&gt;"",'Vars Master'!G1967,"")</f>
        <v/>
      </c>
      <c r="J1966" s="73" t="str">
        <f>IF('Vars Master'!I1967&lt;&gt;"",'Vars Master'!H1967,"")</f>
        <v/>
      </c>
      <c r="K1966" t="s">
        <v>358</v>
      </c>
      <c r="M1966" t="str">
        <f>IF('Vars Master'!I1967&lt;&gt;"",'Vars Master'!I1967,"")</f>
        <v/>
      </c>
      <c r="N1966" s="74" t="str">
        <f t="shared" si="193"/>
        <v xml:space="preserve"> </v>
      </c>
      <c r="P1966" t="str">
        <f>IF('Vars Master'!N1967&lt;&gt;"",'Vars Master'!L1967,"")</f>
        <v/>
      </c>
      <c r="Q1966" s="73" t="str">
        <f>IF('Vars Master'!N1967&lt;&gt;"",'Vars Master'!M1967,"")</f>
        <v/>
      </c>
      <c r="R1966" t="s">
        <v>358</v>
      </c>
      <c r="T1966" t="str">
        <f>IF('Vars Master'!N1967&lt;&gt;"",'Vars Master'!N1967,"")</f>
        <v/>
      </c>
      <c r="U1966" s="74" t="str">
        <f t="shared" si="194"/>
        <v xml:space="preserve"> </v>
      </c>
      <c r="W1966" t="str">
        <f>IF('Vars Master'!S1967&lt;&gt;"",'Vars Master'!Q1967,"")</f>
        <v/>
      </c>
      <c r="X1966" s="73" t="str">
        <f>IF('Vars Master'!S1967&lt;&gt;"",'Vars Master'!R1967,"")</f>
        <v/>
      </c>
      <c r="Y1966" t="s">
        <v>358</v>
      </c>
      <c r="AA1966" t="str">
        <f>IF('Vars Master'!S1967&lt;&gt;"",'Vars Master'!S1967,"")</f>
        <v/>
      </c>
      <c r="AB1966" s="74" t="str">
        <f t="shared" si="195"/>
        <v xml:space="preserve"> </v>
      </c>
      <c r="AD1966" t="str">
        <f>IF('Vars Master'!X1967&lt;&gt;"",'Vars Master'!V1967,"")</f>
        <v/>
      </c>
      <c r="AE1966" s="73" t="str">
        <f>IF('Vars Master'!X1967&lt;&gt;"",'Vars Master'!W1967,"")</f>
        <v/>
      </c>
      <c r="AF1966" t="str">
        <f>IF('Vars Master'!X1967&lt;&gt;"",'Vars Master'!X1967,"")</f>
        <v/>
      </c>
      <c r="AG1966" s="74" t="str">
        <f t="shared" si="196"/>
        <v xml:space="preserve"> </v>
      </c>
      <c r="AH1966" t="str">
        <f>IF('Vars Master'!Z1967&lt;&gt;"",'Vars Master'!Z1967,"")</f>
        <v/>
      </c>
      <c r="AI1966" t="str">
        <f>IF('Vars Master'!AC1967&lt;&gt;"",'Vars Master'!AA1967,"")</f>
        <v/>
      </c>
      <c r="AJ1966" s="73" t="str">
        <f>IF('Vars Master'!AC1967&lt;&gt;"",'Vars Master'!AB1967,"")</f>
        <v/>
      </c>
      <c r="AK1966" t="s">
        <v>358</v>
      </c>
      <c r="AM1966" t="str">
        <f>IF('Vars Master'!AC1967&lt;&gt;"",'Vars Master'!AC1967,"")</f>
        <v/>
      </c>
      <c r="AN1966" s="74" t="str">
        <f t="shared" si="197"/>
        <v xml:space="preserve"> </v>
      </c>
      <c r="AO1966" t="str">
        <f>IF('Vars Master'!AE1967&lt;&gt;"",'Vars Master'!AE1967,"")</f>
        <v/>
      </c>
      <c r="AP1966" s="164" t="s">
        <v>358</v>
      </c>
      <c r="AQ1966" s="164" t="s">
        <v>358</v>
      </c>
      <c r="AR1966" s="164" t="s">
        <v>358</v>
      </c>
      <c r="AS1966" s="164" t="s">
        <v>358</v>
      </c>
      <c r="AT1966" s="164" t="s">
        <v>358</v>
      </c>
      <c r="AU1966" s="164" t="s">
        <v>358</v>
      </c>
    </row>
    <row r="1967" spans="2:47" x14ac:dyDescent="0.25">
      <c r="B1967" t="str">
        <f>IF('Vars Master'!D1968&lt;&gt;"",'Vars Master'!B1968,"")</f>
        <v/>
      </c>
      <c r="C1967" s="73" t="str">
        <f>IF('Vars Master'!D1968&lt;&gt;"",'Vars Master'!C1968,"")</f>
        <v/>
      </c>
      <c r="D1967" t="s">
        <v>358</v>
      </c>
      <c r="F1967" t="str">
        <f>IF('Vars Master'!D1968&lt;&gt;"",'Vars Master'!D1968,"")</f>
        <v/>
      </c>
      <c r="G1967" s="74" t="str">
        <f t="shared" si="192"/>
        <v xml:space="preserve"> </v>
      </c>
      <c r="I1967" t="str">
        <f>IF('Vars Master'!I1968&lt;&gt;"",'Vars Master'!G1968,"")</f>
        <v/>
      </c>
      <c r="J1967" s="73" t="str">
        <f>IF('Vars Master'!I1968&lt;&gt;"",'Vars Master'!H1968,"")</f>
        <v/>
      </c>
      <c r="K1967" t="s">
        <v>358</v>
      </c>
      <c r="M1967" t="str">
        <f>IF('Vars Master'!I1968&lt;&gt;"",'Vars Master'!I1968,"")</f>
        <v/>
      </c>
      <c r="N1967" s="74" t="str">
        <f t="shared" si="193"/>
        <v xml:space="preserve"> </v>
      </c>
      <c r="P1967" t="str">
        <f>IF('Vars Master'!N1968&lt;&gt;"",'Vars Master'!L1968,"")</f>
        <v/>
      </c>
      <c r="Q1967" s="73" t="str">
        <f>IF('Vars Master'!N1968&lt;&gt;"",'Vars Master'!M1968,"")</f>
        <v/>
      </c>
      <c r="R1967" t="s">
        <v>358</v>
      </c>
      <c r="T1967" t="str">
        <f>IF('Vars Master'!N1968&lt;&gt;"",'Vars Master'!N1968,"")</f>
        <v/>
      </c>
      <c r="U1967" s="74" t="str">
        <f t="shared" si="194"/>
        <v xml:space="preserve"> </v>
      </c>
      <c r="W1967" t="str">
        <f>IF('Vars Master'!S1968&lt;&gt;"",'Vars Master'!Q1968,"")</f>
        <v/>
      </c>
      <c r="X1967" s="73" t="str">
        <f>IF('Vars Master'!S1968&lt;&gt;"",'Vars Master'!R1968,"")</f>
        <v/>
      </c>
      <c r="Y1967" t="s">
        <v>358</v>
      </c>
      <c r="AA1967" t="str">
        <f>IF('Vars Master'!S1968&lt;&gt;"",'Vars Master'!S1968,"")</f>
        <v/>
      </c>
      <c r="AB1967" s="74" t="str">
        <f t="shared" si="195"/>
        <v xml:space="preserve"> </v>
      </c>
      <c r="AD1967" t="str">
        <f>IF('Vars Master'!X1968&lt;&gt;"",'Vars Master'!V1968,"")</f>
        <v/>
      </c>
      <c r="AE1967" s="73" t="str">
        <f>IF('Vars Master'!X1968&lt;&gt;"",'Vars Master'!W1968,"")</f>
        <v/>
      </c>
      <c r="AF1967" t="str">
        <f>IF('Vars Master'!X1968&lt;&gt;"",'Vars Master'!X1968,"")</f>
        <v/>
      </c>
      <c r="AG1967" s="74" t="str">
        <f t="shared" si="196"/>
        <v xml:space="preserve"> </v>
      </c>
      <c r="AH1967" t="str">
        <f>IF('Vars Master'!Z1968&lt;&gt;"",'Vars Master'!Z1968,"")</f>
        <v/>
      </c>
      <c r="AI1967" t="str">
        <f>IF('Vars Master'!AC1968&lt;&gt;"",'Vars Master'!AA1968,"")</f>
        <v/>
      </c>
      <c r="AJ1967" s="73" t="str">
        <f>IF('Vars Master'!AC1968&lt;&gt;"",'Vars Master'!AB1968,"")</f>
        <v/>
      </c>
      <c r="AK1967" t="s">
        <v>358</v>
      </c>
      <c r="AM1967" t="str">
        <f>IF('Vars Master'!AC1968&lt;&gt;"",'Vars Master'!AC1968,"")</f>
        <v/>
      </c>
      <c r="AN1967" s="74" t="str">
        <f t="shared" si="197"/>
        <v xml:space="preserve"> </v>
      </c>
      <c r="AO1967" t="str">
        <f>IF('Vars Master'!AE1968&lt;&gt;"",'Vars Master'!AE1968,"")</f>
        <v/>
      </c>
      <c r="AP1967" s="164" t="s">
        <v>358</v>
      </c>
      <c r="AQ1967" s="164" t="s">
        <v>358</v>
      </c>
      <c r="AR1967" s="164" t="s">
        <v>358</v>
      </c>
      <c r="AS1967" s="164" t="s">
        <v>358</v>
      </c>
      <c r="AT1967" s="164" t="s">
        <v>358</v>
      </c>
      <c r="AU1967" s="164" t="s">
        <v>358</v>
      </c>
    </row>
    <row r="1968" spans="2:47" x14ac:dyDescent="0.25">
      <c r="B1968" t="str">
        <f>IF('Vars Master'!D1969&lt;&gt;"",'Vars Master'!B1969,"")</f>
        <v/>
      </c>
      <c r="C1968" s="73" t="str">
        <f>IF('Vars Master'!D1969&lt;&gt;"",'Vars Master'!C1969,"")</f>
        <v/>
      </c>
      <c r="D1968" t="s">
        <v>358</v>
      </c>
      <c r="F1968" t="str">
        <f>IF('Vars Master'!D1969&lt;&gt;"",'Vars Master'!D1969,"")</f>
        <v/>
      </c>
      <c r="G1968" s="74" t="str">
        <f t="shared" si="192"/>
        <v xml:space="preserve"> </v>
      </c>
      <c r="I1968" t="str">
        <f>IF('Vars Master'!I1969&lt;&gt;"",'Vars Master'!G1969,"")</f>
        <v/>
      </c>
      <c r="J1968" s="73" t="str">
        <f>IF('Vars Master'!I1969&lt;&gt;"",'Vars Master'!H1969,"")</f>
        <v/>
      </c>
      <c r="K1968" t="s">
        <v>358</v>
      </c>
      <c r="M1968" t="str">
        <f>IF('Vars Master'!I1969&lt;&gt;"",'Vars Master'!I1969,"")</f>
        <v/>
      </c>
      <c r="N1968" s="74" t="str">
        <f t="shared" si="193"/>
        <v xml:space="preserve"> </v>
      </c>
      <c r="P1968" t="str">
        <f>IF('Vars Master'!N1969&lt;&gt;"",'Vars Master'!L1969,"")</f>
        <v/>
      </c>
      <c r="Q1968" s="73" t="str">
        <f>IF('Vars Master'!N1969&lt;&gt;"",'Vars Master'!M1969,"")</f>
        <v/>
      </c>
      <c r="R1968" t="s">
        <v>358</v>
      </c>
      <c r="T1968" t="str">
        <f>IF('Vars Master'!N1969&lt;&gt;"",'Vars Master'!N1969,"")</f>
        <v/>
      </c>
      <c r="U1968" s="74" t="str">
        <f t="shared" si="194"/>
        <v xml:space="preserve"> </v>
      </c>
      <c r="W1968" t="str">
        <f>IF('Vars Master'!S1969&lt;&gt;"",'Vars Master'!Q1969,"")</f>
        <v/>
      </c>
      <c r="X1968" s="73" t="str">
        <f>IF('Vars Master'!S1969&lt;&gt;"",'Vars Master'!R1969,"")</f>
        <v/>
      </c>
      <c r="Y1968" t="s">
        <v>358</v>
      </c>
      <c r="AA1968" t="str">
        <f>IF('Vars Master'!S1969&lt;&gt;"",'Vars Master'!S1969,"")</f>
        <v/>
      </c>
      <c r="AB1968" s="74" t="str">
        <f t="shared" si="195"/>
        <v xml:space="preserve"> </v>
      </c>
      <c r="AD1968" t="str">
        <f>IF('Vars Master'!X1969&lt;&gt;"",'Vars Master'!V1969,"")</f>
        <v/>
      </c>
      <c r="AE1968" s="73" t="str">
        <f>IF('Vars Master'!X1969&lt;&gt;"",'Vars Master'!W1969,"")</f>
        <v/>
      </c>
      <c r="AF1968" t="str">
        <f>IF('Vars Master'!X1969&lt;&gt;"",'Vars Master'!X1969,"")</f>
        <v/>
      </c>
      <c r="AG1968" s="74" t="str">
        <f t="shared" si="196"/>
        <v xml:space="preserve"> </v>
      </c>
      <c r="AH1968" t="str">
        <f>IF('Vars Master'!Z1969&lt;&gt;"",'Vars Master'!Z1969,"")</f>
        <v/>
      </c>
      <c r="AI1968" t="str">
        <f>IF('Vars Master'!AC1969&lt;&gt;"",'Vars Master'!AA1969,"")</f>
        <v/>
      </c>
      <c r="AJ1968" s="73" t="str">
        <f>IF('Vars Master'!AC1969&lt;&gt;"",'Vars Master'!AB1969,"")</f>
        <v/>
      </c>
      <c r="AK1968" t="s">
        <v>358</v>
      </c>
      <c r="AM1968" t="str">
        <f>IF('Vars Master'!AC1969&lt;&gt;"",'Vars Master'!AC1969,"")</f>
        <v/>
      </c>
      <c r="AN1968" s="74" t="str">
        <f t="shared" si="197"/>
        <v xml:space="preserve"> </v>
      </c>
      <c r="AO1968" t="str">
        <f>IF('Vars Master'!AE1969&lt;&gt;"",'Vars Master'!AE1969,"")</f>
        <v/>
      </c>
      <c r="AP1968" s="164" t="s">
        <v>358</v>
      </c>
      <c r="AQ1968" s="164" t="s">
        <v>358</v>
      </c>
      <c r="AR1968" s="164" t="s">
        <v>358</v>
      </c>
      <c r="AS1968" s="164" t="s">
        <v>358</v>
      </c>
      <c r="AT1968" s="164" t="s">
        <v>358</v>
      </c>
      <c r="AU1968" s="164" t="s">
        <v>358</v>
      </c>
    </row>
    <row r="1969" spans="2:47" x14ac:dyDescent="0.25">
      <c r="B1969" t="str">
        <f>IF('Vars Master'!D1970&lt;&gt;"",'Vars Master'!B1970,"")</f>
        <v/>
      </c>
      <c r="C1969" s="73" t="str">
        <f>IF('Vars Master'!D1970&lt;&gt;"",'Vars Master'!C1970,"")</f>
        <v/>
      </c>
      <c r="D1969" t="s">
        <v>358</v>
      </c>
      <c r="F1969" t="str">
        <f>IF('Vars Master'!D1970&lt;&gt;"",'Vars Master'!D1970,"")</f>
        <v/>
      </c>
      <c r="G1969" s="74" t="str">
        <f t="shared" si="192"/>
        <v xml:space="preserve"> </v>
      </c>
      <c r="I1969" t="str">
        <f>IF('Vars Master'!I1970&lt;&gt;"",'Vars Master'!G1970,"")</f>
        <v/>
      </c>
      <c r="J1969" s="73" t="str">
        <f>IF('Vars Master'!I1970&lt;&gt;"",'Vars Master'!H1970,"")</f>
        <v/>
      </c>
      <c r="K1969" t="s">
        <v>358</v>
      </c>
      <c r="M1969" t="str">
        <f>IF('Vars Master'!I1970&lt;&gt;"",'Vars Master'!I1970,"")</f>
        <v/>
      </c>
      <c r="N1969" s="74" t="str">
        <f t="shared" si="193"/>
        <v xml:space="preserve"> </v>
      </c>
      <c r="P1969" t="str">
        <f>IF('Vars Master'!N1970&lt;&gt;"",'Vars Master'!L1970,"")</f>
        <v/>
      </c>
      <c r="Q1969" s="73" t="str">
        <f>IF('Vars Master'!N1970&lt;&gt;"",'Vars Master'!M1970,"")</f>
        <v/>
      </c>
      <c r="R1969" t="s">
        <v>358</v>
      </c>
      <c r="T1969" t="str">
        <f>IF('Vars Master'!N1970&lt;&gt;"",'Vars Master'!N1970,"")</f>
        <v/>
      </c>
      <c r="U1969" s="74" t="str">
        <f t="shared" si="194"/>
        <v xml:space="preserve"> </v>
      </c>
      <c r="W1969" t="str">
        <f>IF('Vars Master'!S1970&lt;&gt;"",'Vars Master'!Q1970,"")</f>
        <v/>
      </c>
      <c r="X1969" s="73" t="str">
        <f>IF('Vars Master'!S1970&lt;&gt;"",'Vars Master'!R1970,"")</f>
        <v/>
      </c>
      <c r="Y1969" t="s">
        <v>358</v>
      </c>
      <c r="AA1969" t="str">
        <f>IF('Vars Master'!S1970&lt;&gt;"",'Vars Master'!S1970,"")</f>
        <v/>
      </c>
      <c r="AB1969" s="74" t="str">
        <f t="shared" si="195"/>
        <v xml:space="preserve"> </v>
      </c>
      <c r="AD1969" t="str">
        <f>IF('Vars Master'!X1970&lt;&gt;"",'Vars Master'!V1970,"")</f>
        <v/>
      </c>
      <c r="AE1969" s="73" t="str">
        <f>IF('Vars Master'!X1970&lt;&gt;"",'Vars Master'!W1970,"")</f>
        <v/>
      </c>
      <c r="AF1969" t="str">
        <f>IF('Vars Master'!X1970&lt;&gt;"",'Vars Master'!X1970,"")</f>
        <v/>
      </c>
      <c r="AG1969" s="74" t="str">
        <f t="shared" si="196"/>
        <v xml:space="preserve"> </v>
      </c>
      <c r="AH1969" t="str">
        <f>IF('Vars Master'!Z1970&lt;&gt;"",'Vars Master'!Z1970,"")</f>
        <v/>
      </c>
      <c r="AI1969" t="str">
        <f>IF('Vars Master'!AC1970&lt;&gt;"",'Vars Master'!AA1970,"")</f>
        <v/>
      </c>
      <c r="AJ1969" s="73" t="str">
        <f>IF('Vars Master'!AC1970&lt;&gt;"",'Vars Master'!AB1970,"")</f>
        <v/>
      </c>
      <c r="AK1969" t="s">
        <v>358</v>
      </c>
      <c r="AM1969" t="str">
        <f>IF('Vars Master'!AC1970&lt;&gt;"",'Vars Master'!AC1970,"")</f>
        <v/>
      </c>
      <c r="AN1969" s="74" t="str">
        <f t="shared" si="197"/>
        <v xml:space="preserve"> </v>
      </c>
      <c r="AO1969" t="str">
        <f>IF('Vars Master'!AE1970&lt;&gt;"",'Vars Master'!AE1970,"")</f>
        <v/>
      </c>
      <c r="AP1969" s="164" t="s">
        <v>358</v>
      </c>
      <c r="AQ1969" s="164" t="s">
        <v>358</v>
      </c>
      <c r="AR1969" s="164" t="s">
        <v>358</v>
      </c>
      <c r="AS1969" s="164" t="s">
        <v>358</v>
      </c>
      <c r="AT1969" s="164" t="s">
        <v>358</v>
      </c>
      <c r="AU1969" s="164" t="s">
        <v>358</v>
      </c>
    </row>
    <row r="1970" spans="2:47" x14ac:dyDescent="0.25">
      <c r="B1970" t="str">
        <f>IF('Vars Master'!D1971&lt;&gt;"",'Vars Master'!B1971,"")</f>
        <v/>
      </c>
      <c r="C1970" s="73" t="str">
        <f>IF('Vars Master'!D1971&lt;&gt;"",'Vars Master'!C1971,"")</f>
        <v/>
      </c>
      <c r="D1970" t="s">
        <v>358</v>
      </c>
      <c r="F1970" t="str">
        <f>IF('Vars Master'!D1971&lt;&gt;"",'Vars Master'!D1971,"")</f>
        <v/>
      </c>
      <c r="G1970" s="74" t="str">
        <f t="shared" si="192"/>
        <v xml:space="preserve"> </v>
      </c>
      <c r="I1970" t="str">
        <f>IF('Vars Master'!I1971&lt;&gt;"",'Vars Master'!G1971,"")</f>
        <v/>
      </c>
      <c r="J1970" s="73" t="str">
        <f>IF('Vars Master'!I1971&lt;&gt;"",'Vars Master'!H1971,"")</f>
        <v/>
      </c>
      <c r="K1970" t="s">
        <v>358</v>
      </c>
      <c r="M1970" t="str">
        <f>IF('Vars Master'!I1971&lt;&gt;"",'Vars Master'!I1971,"")</f>
        <v/>
      </c>
      <c r="N1970" s="74" t="str">
        <f t="shared" si="193"/>
        <v xml:space="preserve"> </v>
      </c>
      <c r="P1970" t="str">
        <f>IF('Vars Master'!N1971&lt;&gt;"",'Vars Master'!L1971,"")</f>
        <v/>
      </c>
      <c r="Q1970" s="73" t="str">
        <f>IF('Vars Master'!N1971&lt;&gt;"",'Vars Master'!M1971,"")</f>
        <v/>
      </c>
      <c r="R1970" t="s">
        <v>358</v>
      </c>
      <c r="T1970" t="str">
        <f>IF('Vars Master'!N1971&lt;&gt;"",'Vars Master'!N1971,"")</f>
        <v/>
      </c>
      <c r="U1970" s="74" t="str">
        <f t="shared" si="194"/>
        <v xml:space="preserve"> </v>
      </c>
      <c r="W1970" t="str">
        <f>IF('Vars Master'!S1971&lt;&gt;"",'Vars Master'!Q1971,"")</f>
        <v/>
      </c>
      <c r="X1970" s="73" t="str">
        <f>IF('Vars Master'!S1971&lt;&gt;"",'Vars Master'!R1971,"")</f>
        <v/>
      </c>
      <c r="Y1970" t="s">
        <v>358</v>
      </c>
      <c r="AA1970" t="str">
        <f>IF('Vars Master'!S1971&lt;&gt;"",'Vars Master'!S1971,"")</f>
        <v/>
      </c>
      <c r="AB1970" s="74" t="str">
        <f t="shared" si="195"/>
        <v xml:space="preserve"> </v>
      </c>
      <c r="AD1970" t="str">
        <f>IF('Vars Master'!X1971&lt;&gt;"",'Vars Master'!V1971,"")</f>
        <v/>
      </c>
      <c r="AE1970" s="73" t="str">
        <f>IF('Vars Master'!X1971&lt;&gt;"",'Vars Master'!W1971,"")</f>
        <v/>
      </c>
      <c r="AF1970" t="str">
        <f>IF('Vars Master'!X1971&lt;&gt;"",'Vars Master'!X1971,"")</f>
        <v/>
      </c>
      <c r="AG1970" s="74" t="str">
        <f t="shared" si="196"/>
        <v xml:space="preserve"> </v>
      </c>
      <c r="AH1970" t="str">
        <f>IF('Vars Master'!Z1971&lt;&gt;"",'Vars Master'!Z1971,"")</f>
        <v/>
      </c>
      <c r="AI1970" t="str">
        <f>IF('Vars Master'!AC1971&lt;&gt;"",'Vars Master'!AA1971,"")</f>
        <v/>
      </c>
      <c r="AJ1970" s="73" t="str">
        <f>IF('Vars Master'!AC1971&lt;&gt;"",'Vars Master'!AB1971,"")</f>
        <v/>
      </c>
      <c r="AK1970" t="s">
        <v>358</v>
      </c>
      <c r="AM1970" t="str">
        <f>IF('Vars Master'!AC1971&lt;&gt;"",'Vars Master'!AC1971,"")</f>
        <v/>
      </c>
      <c r="AN1970" s="74" t="str">
        <f t="shared" si="197"/>
        <v xml:space="preserve"> </v>
      </c>
      <c r="AO1970" t="str">
        <f>IF('Vars Master'!AE1971&lt;&gt;"",'Vars Master'!AE1971,"")</f>
        <v/>
      </c>
      <c r="AP1970" s="164" t="s">
        <v>358</v>
      </c>
      <c r="AQ1970" s="164" t="s">
        <v>358</v>
      </c>
      <c r="AR1970" s="164" t="s">
        <v>358</v>
      </c>
      <c r="AS1970" s="164" t="s">
        <v>358</v>
      </c>
      <c r="AT1970" s="164" t="s">
        <v>358</v>
      </c>
      <c r="AU1970" s="164" t="s">
        <v>358</v>
      </c>
    </row>
    <row r="1971" spans="2:47" x14ac:dyDescent="0.25">
      <c r="B1971" t="str">
        <f>IF('Vars Master'!D1972&lt;&gt;"",'Vars Master'!B1972,"")</f>
        <v/>
      </c>
      <c r="C1971" s="73" t="str">
        <f>IF('Vars Master'!D1972&lt;&gt;"",'Vars Master'!C1972,"")</f>
        <v/>
      </c>
      <c r="D1971" t="s">
        <v>358</v>
      </c>
      <c r="F1971" t="str">
        <f>IF('Vars Master'!D1972&lt;&gt;"",'Vars Master'!D1972,"")</f>
        <v/>
      </c>
      <c r="G1971" s="74" t="str">
        <f t="shared" si="192"/>
        <v xml:space="preserve"> </v>
      </c>
      <c r="I1971" t="str">
        <f>IF('Vars Master'!I1972&lt;&gt;"",'Vars Master'!G1972,"")</f>
        <v/>
      </c>
      <c r="J1971" s="73" t="str">
        <f>IF('Vars Master'!I1972&lt;&gt;"",'Vars Master'!H1972,"")</f>
        <v/>
      </c>
      <c r="K1971" t="s">
        <v>358</v>
      </c>
      <c r="M1971" t="str">
        <f>IF('Vars Master'!I1972&lt;&gt;"",'Vars Master'!I1972,"")</f>
        <v/>
      </c>
      <c r="N1971" s="74" t="str">
        <f t="shared" si="193"/>
        <v xml:space="preserve"> </v>
      </c>
      <c r="P1971" t="str">
        <f>IF('Vars Master'!N1972&lt;&gt;"",'Vars Master'!L1972,"")</f>
        <v/>
      </c>
      <c r="Q1971" s="73" t="str">
        <f>IF('Vars Master'!N1972&lt;&gt;"",'Vars Master'!M1972,"")</f>
        <v/>
      </c>
      <c r="R1971" t="s">
        <v>358</v>
      </c>
      <c r="T1971" t="str">
        <f>IF('Vars Master'!N1972&lt;&gt;"",'Vars Master'!N1972,"")</f>
        <v/>
      </c>
      <c r="U1971" s="74" t="str">
        <f t="shared" si="194"/>
        <v xml:space="preserve"> </v>
      </c>
      <c r="W1971" t="str">
        <f>IF('Vars Master'!S1972&lt;&gt;"",'Vars Master'!Q1972,"")</f>
        <v/>
      </c>
      <c r="X1971" s="73" t="str">
        <f>IF('Vars Master'!S1972&lt;&gt;"",'Vars Master'!R1972,"")</f>
        <v/>
      </c>
      <c r="Y1971" t="s">
        <v>358</v>
      </c>
      <c r="AA1971" t="str">
        <f>IF('Vars Master'!S1972&lt;&gt;"",'Vars Master'!S1972,"")</f>
        <v/>
      </c>
      <c r="AB1971" s="74" t="str">
        <f t="shared" si="195"/>
        <v xml:space="preserve"> </v>
      </c>
      <c r="AD1971" t="str">
        <f>IF('Vars Master'!X1972&lt;&gt;"",'Vars Master'!V1972,"")</f>
        <v/>
      </c>
      <c r="AE1971" s="73" t="str">
        <f>IF('Vars Master'!X1972&lt;&gt;"",'Vars Master'!W1972,"")</f>
        <v/>
      </c>
      <c r="AF1971" t="str">
        <f>IF('Vars Master'!X1972&lt;&gt;"",'Vars Master'!X1972,"")</f>
        <v/>
      </c>
      <c r="AG1971" s="74" t="str">
        <f t="shared" si="196"/>
        <v xml:space="preserve"> </v>
      </c>
      <c r="AH1971" t="str">
        <f>IF('Vars Master'!Z1972&lt;&gt;"",'Vars Master'!Z1972,"")</f>
        <v/>
      </c>
      <c r="AI1971" t="str">
        <f>IF('Vars Master'!AC1972&lt;&gt;"",'Vars Master'!AA1972,"")</f>
        <v/>
      </c>
      <c r="AJ1971" s="73" t="str">
        <f>IF('Vars Master'!AC1972&lt;&gt;"",'Vars Master'!AB1972,"")</f>
        <v/>
      </c>
      <c r="AK1971" t="s">
        <v>358</v>
      </c>
      <c r="AM1971" t="str">
        <f>IF('Vars Master'!AC1972&lt;&gt;"",'Vars Master'!AC1972,"")</f>
        <v/>
      </c>
      <c r="AN1971" s="74" t="str">
        <f t="shared" si="197"/>
        <v xml:space="preserve"> </v>
      </c>
      <c r="AO1971" t="str">
        <f>IF('Vars Master'!AE1972&lt;&gt;"",'Vars Master'!AE1972,"")</f>
        <v/>
      </c>
      <c r="AP1971" s="164" t="s">
        <v>358</v>
      </c>
      <c r="AQ1971" s="164" t="s">
        <v>358</v>
      </c>
      <c r="AR1971" s="164" t="s">
        <v>358</v>
      </c>
      <c r="AS1971" s="164" t="s">
        <v>358</v>
      </c>
      <c r="AT1971" s="164" t="s">
        <v>358</v>
      </c>
      <c r="AU1971" s="164" t="s">
        <v>358</v>
      </c>
    </row>
    <row r="1972" spans="2:47" x14ac:dyDescent="0.25">
      <c r="B1972" t="str">
        <f>IF('Vars Master'!D1973&lt;&gt;"",'Vars Master'!B1973,"")</f>
        <v/>
      </c>
      <c r="C1972" s="73" t="str">
        <f>IF('Vars Master'!D1973&lt;&gt;"",'Vars Master'!C1973,"")</f>
        <v/>
      </c>
      <c r="D1972" t="s">
        <v>358</v>
      </c>
      <c r="F1972" t="str">
        <f>IF('Vars Master'!D1973&lt;&gt;"",'Vars Master'!D1973,"")</f>
        <v/>
      </c>
      <c r="G1972" s="74" t="str">
        <f t="shared" si="192"/>
        <v xml:space="preserve"> </v>
      </c>
      <c r="I1972" t="str">
        <f>IF('Vars Master'!I1973&lt;&gt;"",'Vars Master'!G1973,"")</f>
        <v/>
      </c>
      <c r="J1972" s="73" t="str">
        <f>IF('Vars Master'!I1973&lt;&gt;"",'Vars Master'!H1973,"")</f>
        <v/>
      </c>
      <c r="K1972" t="s">
        <v>358</v>
      </c>
      <c r="M1972" t="str">
        <f>IF('Vars Master'!I1973&lt;&gt;"",'Vars Master'!I1973,"")</f>
        <v/>
      </c>
      <c r="N1972" s="74" t="str">
        <f t="shared" si="193"/>
        <v xml:space="preserve"> </v>
      </c>
      <c r="P1972" t="str">
        <f>IF('Vars Master'!N1973&lt;&gt;"",'Vars Master'!L1973,"")</f>
        <v/>
      </c>
      <c r="Q1972" s="73" t="str">
        <f>IF('Vars Master'!N1973&lt;&gt;"",'Vars Master'!M1973,"")</f>
        <v/>
      </c>
      <c r="R1972" t="s">
        <v>358</v>
      </c>
      <c r="T1972" t="str">
        <f>IF('Vars Master'!N1973&lt;&gt;"",'Vars Master'!N1973,"")</f>
        <v/>
      </c>
      <c r="U1972" s="74" t="str">
        <f t="shared" si="194"/>
        <v xml:space="preserve"> </v>
      </c>
      <c r="W1972" t="str">
        <f>IF('Vars Master'!S1973&lt;&gt;"",'Vars Master'!Q1973,"")</f>
        <v/>
      </c>
      <c r="X1972" s="73" t="str">
        <f>IF('Vars Master'!S1973&lt;&gt;"",'Vars Master'!R1973,"")</f>
        <v/>
      </c>
      <c r="Y1972" t="s">
        <v>358</v>
      </c>
      <c r="AA1972" t="str">
        <f>IF('Vars Master'!S1973&lt;&gt;"",'Vars Master'!S1973,"")</f>
        <v/>
      </c>
      <c r="AB1972" s="74" t="str">
        <f t="shared" si="195"/>
        <v xml:space="preserve"> </v>
      </c>
      <c r="AD1972" t="str">
        <f>IF('Vars Master'!X1973&lt;&gt;"",'Vars Master'!V1973,"")</f>
        <v/>
      </c>
      <c r="AE1972" s="73" t="str">
        <f>IF('Vars Master'!X1973&lt;&gt;"",'Vars Master'!W1973,"")</f>
        <v/>
      </c>
      <c r="AF1972" t="str">
        <f>IF('Vars Master'!X1973&lt;&gt;"",'Vars Master'!X1973,"")</f>
        <v/>
      </c>
      <c r="AG1972" s="74" t="str">
        <f t="shared" si="196"/>
        <v xml:space="preserve"> </v>
      </c>
      <c r="AH1972" t="str">
        <f>IF('Vars Master'!Z1973&lt;&gt;"",'Vars Master'!Z1973,"")</f>
        <v/>
      </c>
      <c r="AI1972" t="str">
        <f>IF('Vars Master'!AC1973&lt;&gt;"",'Vars Master'!AA1973,"")</f>
        <v/>
      </c>
      <c r="AJ1972" s="73" t="str">
        <f>IF('Vars Master'!AC1973&lt;&gt;"",'Vars Master'!AB1973,"")</f>
        <v/>
      </c>
      <c r="AK1972" t="s">
        <v>358</v>
      </c>
      <c r="AM1972" t="str">
        <f>IF('Vars Master'!AC1973&lt;&gt;"",'Vars Master'!AC1973,"")</f>
        <v/>
      </c>
      <c r="AN1972" s="74" t="str">
        <f t="shared" si="197"/>
        <v xml:space="preserve"> </v>
      </c>
      <c r="AO1972" t="str">
        <f>IF('Vars Master'!AE1973&lt;&gt;"",'Vars Master'!AE1973,"")</f>
        <v/>
      </c>
      <c r="AP1972" s="164" t="s">
        <v>358</v>
      </c>
      <c r="AQ1972" s="164" t="s">
        <v>358</v>
      </c>
      <c r="AR1972" s="164" t="s">
        <v>358</v>
      </c>
      <c r="AS1972" s="164" t="s">
        <v>358</v>
      </c>
      <c r="AT1972" s="164" t="s">
        <v>358</v>
      </c>
      <c r="AU1972" s="164" t="s">
        <v>358</v>
      </c>
    </row>
    <row r="1973" spans="2:47" x14ac:dyDescent="0.25">
      <c r="B1973" t="str">
        <f>IF('Vars Master'!D1974&lt;&gt;"",'Vars Master'!B1974,"")</f>
        <v/>
      </c>
      <c r="C1973" s="73" t="str">
        <f>IF('Vars Master'!D1974&lt;&gt;"",'Vars Master'!C1974,"")</f>
        <v/>
      </c>
      <c r="D1973" t="s">
        <v>358</v>
      </c>
      <c r="F1973" t="str">
        <f>IF('Vars Master'!D1974&lt;&gt;"",'Vars Master'!D1974,"")</f>
        <v/>
      </c>
      <c r="G1973" s="74" t="str">
        <f t="shared" si="192"/>
        <v xml:space="preserve"> </v>
      </c>
      <c r="I1973" t="str">
        <f>IF('Vars Master'!I1974&lt;&gt;"",'Vars Master'!G1974,"")</f>
        <v/>
      </c>
      <c r="J1973" s="73" t="str">
        <f>IF('Vars Master'!I1974&lt;&gt;"",'Vars Master'!H1974,"")</f>
        <v/>
      </c>
      <c r="K1973" t="s">
        <v>358</v>
      </c>
      <c r="M1973" t="str">
        <f>IF('Vars Master'!I1974&lt;&gt;"",'Vars Master'!I1974,"")</f>
        <v/>
      </c>
      <c r="N1973" s="74" t="str">
        <f t="shared" si="193"/>
        <v xml:space="preserve"> </v>
      </c>
      <c r="P1973" t="str">
        <f>IF('Vars Master'!N1974&lt;&gt;"",'Vars Master'!L1974,"")</f>
        <v/>
      </c>
      <c r="Q1973" s="73" t="str">
        <f>IF('Vars Master'!N1974&lt;&gt;"",'Vars Master'!M1974,"")</f>
        <v/>
      </c>
      <c r="R1973" t="s">
        <v>358</v>
      </c>
      <c r="T1973" t="str">
        <f>IF('Vars Master'!N1974&lt;&gt;"",'Vars Master'!N1974,"")</f>
        <v/>
      </c>
      <c r="U1973" s="74" t="str">
        <f t="shared" si="194"/>
        <v xml:space="preserve"> </v>
      </c>
      <c r="W1973" t="str">
        <f>IF('Vars Master'!S1974&lt;&gt;"",'Vars Master'!Q1974,"")</f>
        <v/>
      </c>
      <c r="X1973" s="73" t="str">
        <f>IF('Vars Master'!S1974&lt;&gt;"",'Vars Master'!R1974,"")</f>
        <v/>
      </c>
      <c r="Y1973" t="s">
        <v>358</v>
      </c>
      <c r="AA1973" t="str">
        <f>IF('Vars Master'!S1974&lt;&gt;"",'Vars Master'!S1974,"")</f>
        <v/>
      </c>
      <c r="AB1973" s="74" t="str">
        <f t="shared" si="195"/>
        <v xml:space="preserve"> </v>
      </c>
      <c r="AD1973" t="str">
        <f>IF('Vars Master'!X1974&lt;&gt;"",'Vars Master'!V1974,"")</f>
        <v/>
      </c>
      <c r="AE1973" s="73" t="str">
        <f>IF('Vars Master'!X1974&lt;&gt;"",'Vars Master'!W1974,"")</f>
        <v/>
      </c>
      <c r="AF1973" t="str">
        <f>IF('Vars Master'!X1974&lt;&gt;"",'Vars Master'!X1974,"")</f>
        <v/>
      </c>
      <c r="AG1973" s="74" t="str">
        <f t="shared" si="196"/>
        <v xml:space="preserve"> </v>
      </c>
      <c r="AH1973" t="str">
        <f>IF('Vars Master'!Z1974&lt;&gt;"",'Vars Master'!Z1974,"")</f>
        <v/>
      </c>
      <c r="AI1973" t="str">
        <f>IF('Vars Master'!AC1974&lt;&gt;"",'Vars Master'!AA1974,"")</f>
        <v/>
      </c>
      <c r="AJ1973" s="73" t="str">
        <f>IF('Vars Master'!AC1974&lt;&gt;"",'Vars Master'!AB1974,"")</f>
        <v/>
      </c>
      <c r="AK1973" t="s">
        <v>358</v>
      </c>
      <c r="AM1973" t="str">
        <f>IF('Vars Master'!AC1974&lt;&gt;"",'Vars Master'!AC1974,"")</f>
        <v/>
      </c>
      <c r="AN1973" s="74" t="str">
        <f t="shared" si="197"/>
        <v xml:space="preserve"> </v>
      </c>
      <c r="AO1973" t="str">
        <f>IF('Vars Master'!AE1974&lt;&gt;"",'Vars Master'!AE1974,"")</f>
        <v/>
      </c>
      <c r="AP1973" s="164" t="s">
        <v>358</v>
      </c>
      <c r="AQ1973" s="164" t="s">
        <v>358</v>
      </c>
      <c r="AR1973" s="164" t="s">
        <v>358</v>
      </c>
      <c r="AS1973" s="164" t="s">
        <v>358</v>
      </c>
      <c r="AT1973" s="164" t="s">
        <v>358</v>
      </c>
      <c r="AU1973" s="164" t="s">
        <v>358</v>
      </c>
    </row>
    <row r="1974" spans="2:47" x14ac:dyDescent="0.25">
      <c r="B1974" t="str">
        <f>IF('Vars Master'!D1975&lt;&gt;"",'Vars Master'!B1975,"")</f>
        <v/>
      </c>
      <c r="C1974" s="73" t="str">
        <f>IF('Vars Master'!D1975&lt;&gt;"",'Vars Master'!C1975,"")</f>
        <v/>
      </c>
      <c r="D1974" t="s">
        <v>358</v>
      </c>
      <c r="F1974" t="str">
        <f>IF('Vars Master'!D1975&lt;&gt;"",'Vars Master'!D1975,"")</f>
        <v/>
      </c>
      <c r="G1974" s="74" t="str">
        <f t="shared" si="192"/>
        <v xml:space="preserve"> </v>
      </c>
      <c r="I1974" t="str">
        <f>IF('Vars Master'!I1975&lt;&gt;"",'Vars Master'!G1975,"")</f>
        <v/>
      </c>
      <c r="J1974" s="73" t="str">
        <f>IF('Vars Master'!I1975&lt;&gt;"",'Vars Master'!H1975,"")</f>
        <v/>
      </c>
      <c r="K1974" t="s">
        <v>358</v>
      </c>
      <c r="M1974" t="str">
        <f>IF('Vars Master'!I1975&lt;&gt;"",'Vars Master'!I1975,"")</f>
        <v/>
      </c>
      <c r="N1974" s="74" t="str">
        <f t="shared" si="193"/>
        <v xml:space="preserve"> </v>
      </c>
      <c r="P1974" t="str">
        <f>IF('Vars Master'!N1975&lt;&gt;"",'Vars Master'!L1975,"")</f>
        <v/>
      </c>
      <c r="Q1974" s="73" t="str">
        <f>IF('Vars Master'!N1975&lt;&gt;"",'Vars Master'!M1975,"")</f>
        <v/>
      </c>
      <c r="R1974" t="s">
        <v>358</v>
      </c>
      <c r="T1974" t="str">
        <f>IF('Vars Master'!N1975&lt;&gt;"",'Vars Master'!N1975,"")</f>
        <v/>
      </c>
      <c r="U1974" s="74" t="str">
        <f t="shared" si="194"/>
        <v xml:space="preserve"> </v>
      </c>
      <c r="W1974" t="str">
        <f>IF('Vars Master'!S1975&lt;&gt;"",'Vars Master'!Q1975,"")</f>
        <v/>
      </c>
      <c r="X1974" s="73" t="str">
        <f>IF('Vars Master'!S1975&lt;&gt;"",'Vars Master'!R1975,"")</f>
        <v/>
      </c>
      <c r="Y1974" t="s">
        <v>358</v>
      </c>
      <c r="AA1974" t="str">
        <f>IF('Vars Master'!S1975&lt;&gt;"",'Vars Master'!S1975,"")</f>
        <v/>
      </c>
      <c r="AB1974" s="74" t="str">
        <f t="shared" si="195"/>
        <v xml:space="preserve"> </v>
      </c>
      <c r="AD1974" t="str">
        <f>IF('Vars Master'!X1975&lt;&gt;"",'Vars Master'!V1975,"")</f>
        <v/>
      </c>
      <c r="AE1974" s="73" t="str">
        <f>IF('Vars Master'!X1975&lt;&gt;"",'Vars Master'!W1975,"")</f>
        <v/>
      </c>
      <c r="AF1974" t="str">
        <f>IF('Vars Master'!X1975&lt;&gt;"",'Vars Master'!X1975,"")</f>
        <v/>
      </c>
      <c r="AG1974" s="74" t="str">
        <f t="shared" si="196"/>
        <v xml:space="preserve"> </v>
      </c>
      <c r="AH1974" t="str">
        <f>IF('Vars Master'!Z1975&lt;&gt;"",'Vars Master'!Z1975,"")</f>
        <v/>
      </c>
      <c r="AI1974" t="str">
        <f>IF('Vars Master'!AC1975&lt;&gt;"",'Vars Master'!AA1975,"")</f>
        <v/>
      </c>
      <c r="AJ1974" s="73" t="str">
        <f>IF('Vars Master'!AC1975&lt;&gt;"",'Vars Master'!AB1975,"")</f>
        <v/>
      </c>
      <c r="AK1974" t="s">
        <v>358</v>
      </c>
      <c r="AM1974" t="str">
        <f>IF('Vars Master'!AC1975&lt;&gt;"",'Vars Master'!AC1975,"")</f>
        <v/>
      </c>
      <c r="AN1974" s="74" t="str">
        <f t="shared" si="197"/>
        <v xml:space="preserve"> </v>
      </c>
      <c r="AO1974" t="str">
        <f>IF('Vars Master'!AE1975&lt;&gt;"",'Vars Master'!AE1975,"")</f>
        <v/>
      </c>
      <c r="AP1974" s="164" t="s">
        <v>358</v>
      </c>
      <c r="AQ1974" s="164" t="s">
        <v>358</v>
      </c>
      <c r="AR1974" s="164" t="s">
        <v>358</v>
      </c>
      <c r="AS1974" s="164" t="s">
        <v>358</v>
      </c>
      <c r="AT1974" s="164" t="s">
        <v>358</v>
      </c>
      <c r="AU1974" s="164" t="s">
        <v>358</v>
      </c>
    </row>
    <row r="1975" spans="2:47" x14ac:dyDescent="0.25">
      <c r="B1975" t="str">
        <f>IF('Vars Master'!D1976&lt;&gt;"",'Vars Master'!B1976,"")</f>
        <v/>
      </c>
      <c r="C1975" s="73" t="str">
        <f>IF('Vars Master'!D1976&lt;&gt;"",'Vars Master'!C1976,"")</f>
        <v/>
      </c>
      <c r="D1975" t="s">
        <v>358</v>
      </c>
      <c r="F1975" t="str">
        <f>IF('Vars Master'!D1976&lt;&gt;"",'Vars Master'!D1976,"")</f>
        <v/>
      </c>
      <c r="G1975" s="74" t="str">
        <f t="shared" si="192"/>
        <v xml:space="preserve"> </v>
      </c>
      <c r="I1975" t="str">
        <f>IF('Vars Master'!I1976&lt;&gt;"",'Vars Master'!G1976,"")</f>
        <v/>
      </c>
      <c r="J1975" s="73" t="str">
        <f>IF('Vars Master'!I1976&lt;&gt;"",'Vars Master'!H1976,"")</f>
        <v/>
      </c>
      <c r="K1975" t="s">
        <v>358</v>
      </c>
      <c r="M1975" t="str">
        <f>IF('Vars Master'!I1976&lt;&gt;"",'Vars Master'!I1976,"")</f>
        <v/>
      </c>
      <c r="N1975" s="74" t="str">
        <f t="shared" si="193"/>
        <v xml:space="preserve"> </v>
      </c>
      <c r="P1975" t="str">
        <f>IF('Vars Master'!N1976&lt;&gt;"",'Vars Master'!L1976,"")</f>
        <v/>
      </c>
      <c r="Q1975" s="73" t="str">
        <f>IF('Vars Master'!N1976&lt;&gt;"",'Vars Master'!M1976,"")</f>
        <v/>
      </c>
      <c r="R1975" t="s">
        <v>358</v>
      </c>
      <c r="T1975" t="str">
        <f>IF('Vars Master'!N1976&lt;&gt;"",'Vars Master'!N1976,"")</f>
        <v/>
      </c>
      <c r="U1975" s="74" t="str">
        <f t="shared" si="194"/>
        <v xml:space="preserve"> </v>
      </c>
      <c r="W1975" t="str">
        <f>IF('Vars Master'!S1976&lt;&gt;"",'Vars Master'!Q1976,"")</f>
        <v/>
      </c>
      <c r="X1975" s="73" t="str">
        <f>IF('Vars Master'!S1976&lt;&gt;"",'Vars Master'!R1976,"")</f>
        <v/>
      </c>
      <c r="Y1975" t="s">
        <v>358</v>
      </c>
      <c r="AA1975" t="str">
        <f>IF('Vars Master'!S1976&lt;&gt;"",'Vars Master'!S1976,"")</f>
        <v/>
      </c>
      <c r="AB1975" s="74" t="str">
        <f t="shared" si="195"/>
        <v xml:space="preserve"> </v>
      </c>
      <c r="AD1975" t="str">
        <f>IF('Vars Master'!X1976&lt;&gt;"",'Vars Master'!V1976,"")</f>
        <v/>
      </c>
      <c r="AE1975" s="73" t="str">
        <f>IF('Vars Master'!X1976&lt;&gt;"",'Vars Master'!W1976,"")</f>
        <v/>
      </c>
      <c r="AF1975" t="str">
        <f>IF('Vars Master'!X1976&lt;&gt;"",'Vars Master'!X1976,"")</f>
        <v/>
      </c>
      <c r="AG1975" s="74" t="str">
        <f t="shared" si="196"/>
        <v xml:space="preserve"> </v>
      </c>
      <c r="AH1975" t="str">
        <f>IF('Vars Master'!Z1976&lt;&gt;"",'Vars Master'!Z1976,"")</f>
        <v/>
      </c>
      <c r="AI1975" t="str">
        <f>IF('Vars Master'!AC1976&lt;&gt;"",'Vars Master'!AA1976,"")</f>
        <v/>
      </c>
      <c r="AJ1975" s="73" t="str">
        <f>IF('Vars Master'!AC1976&lt;&gt;"",'Vars Master'!AB1976,"")</f>
        <v/>
      </c>
      <c r="AK1975" t="s">
        <v>358</v>
      </c>
      <c r="AM1975" t="str">
        <f>IF('Vars Master'!AC1976&lt;&gt;"",'Vars Master'!AC1976,"")</f>
        <v/>
      </c>
      <c r="AN1975" s="74" t="str">
        <f t="shared" si="197"/>
        <v xml:space="preserve"> </v>
      </c>
      <c r="AO1975" t="str">
        <f>IF('Vars Master'!AE1976&lt;&gt;"",'Vars Master'!AE1976,"")</f>
        <v/>
      </c>
      <c r="AP1975" s="164" t="s">
        <v>358</v>
      </c>
      <c r="AQ1975" s="164" t="s">
        <v>358</v>
      </c>
      <c r="AR1975" s="164" t="s">
        <v>358</v>
      </c>
      <c r="AS1975" s="164" t="s">
        <v>358</v>
      </c>
      <c r="AT1975" s="164" t="s">
        <v>358</v>
      </c>
      <c r="AU1975" s="164" t="s">
        <v>358</v>
      </c>
    </row>
    <row r="1976" spans="2:47" x14ac:dyDescent="0.25">
      <c r="B1976" t="str">
        <f>IF('Vars Master'!D1977&lt;&gt;"",'Vars Master'!B1977,"")</f>
        <v/>
      </c>
      <c r="C1976" s="73" t="str">
        <f>IF('Vars Master'!D1977&lt;&gt;"",'Vars Master'!C1977,"")</f>
        <v/>
      </c>
      <c r="D1976" t="s">
        <v>358</v>
      </c>
      <c r="F1976" t="str">
        <f>IF('Vars Master'!D1977&lt;&gt;"",'Vars Master'!D1977,"")</f>
        <v/>
      </c>
      <c r="G1976" s="74" t="str">
        <f t="shared" si="192"/>
        <v xml:space="preserve"> </v>
      </c>
      <c r="I1976" t="str">
        <f>IF('Vars Master'!I1977&lt;&gt;"",'Vars Master'!G1977,"")</f>
        <v/>
      </c>
      <c r="J1976" s="73" t="str">
        <f>IF('Vars Master'!I1977&lt;&gt;"",'Vars Master'!H1977,"")</f>
        <v/>
      </c>
      <c r="K1976" t="s">
        <v>358</v>
      </c>
      <c r="M1976" t="str">
        <f>IF('Vars Master'!I1977&lt;&gt;"",'Vars Master'!I1977,"")</f>
        <v/>
      </c>
      <c r="N1976" s="74" t="str">
        <f t="shared" si="193"/>
        <v xml:space="preserve"> </v>
      </c>
      <c r="P1976" t="str">
        <f>IF('Vars Master'!N1977&lt;&gt;"",'Vars Master'!L1977,"")</f>
        <v/>
      </c>
      <c r="Q1976" s="73" t="str">
        <f>IF('Vars Master'!N1977&lt;&gt;"",'Vars Master'!M1977,"")</f>
        <v/>
      </c>
      <c r="R1976" t="s">
        <v>358</v>
      </c>
      <c r="T1976" t="str">
        <f>IF('Vars Master'!N1977&lt;&gt;"",'Vars Master'!N1977,"")</f>
        <v/>
      </c>
      <c r="U1976" s="74" t="str">
        <f t="shared" si="194"/>
        <v xml:space="preserve"> </v>
      </c>
      <c r="W1976" t="str">
        <f>IF('Vars Master'!S1977&lt;&gt;"",'Vars Master'!Q1977,"")</f>
        <v/>
      </c>
      <c r="X1976" s="73" t="str">
        <f>IF('Vars Master'!S1977&lt;&gt;"",'Vars Master'!R1977,"")</f>
        <v/>
      </c>
      <c r="Y1976" t="s">
        <v>358</v>
      </c>
      <c r="AA1976" t="str">
        <f>IF('Vars Master'!S1977&lt;&gt;"",'Vars Master'!S1977,"")</f>
        <v/>
      </c>
      <c r="AB1976" s="74" t="str">
        <f t="shared" si="195"/>
        <v xml:space="preserve"> </v>
      </c>
      <c r="AD1976" t="str">
        <f>IF('Vars Master'!X1977&lt;&gt;"",'Vars Master'!V1977,"")</f>
        <v/>
      </c>
      <c r="AE1976" s="73" t="str">
        <f>IF('Vars Master'!X1977&lt;&gt;"",'Vars Master'!W1977,"")</f>
        <v/>
      </c>
      <c r="AF1976" t="str">
        <f>IF('Vars Master'!X1977&lt;&gt;"",'Vars Master'!X1977,"")</f>
        <v/>
      </c>
      <c r="AG1976" s="74" t="str">
        <f t="shared" si="196"/>
        <v xml:space="preserve"> </v>
      </c>
      <c r="AH1976" t="str">
        <f>IF('Vars Master'!Z1977&lt;&gt;"",'Vars Master'!Z1977,"")</f>
        <v/>
      </c>
      <c r="AI1976" t="str">
        <f>IF('Vars Master'!AC1977&lt;&gt;"",'Vars Master'!AA1977,"")</f>
        <v/>
      </c>
      <c r="AJ1976" s="73" t="str">
        <f>IF('Vars Master'!AC1977&lt;&gt;"",'Vars Master'!AB1977,"")</f>
        <v/>
      </c>
      <c r="AK1976" t="s">
        <v>358</v>
      </c>
      <c r="AM1976" t="str">
        <f>IF('Vars Master'!AC1977&lt;&gt;"",'Vars Master'!AC1977,"")</f>
        <v/>
      </c>
      <c r="AN1976" s="74" t="str">
        <f t="shared" si="197"/>
        <v xml:space="preserve"> </v>
      </c>
      <c r="AO1976" t="str">
        <f>IF('Vars Master'!AE1977&lt;&gt;"",'Vars Master'!AE1977,"")</f>
        <v/>
      </c>
      <c r="AP1976" s="164" t="s">
        <v>358</v>
      </c>
      <c r="AQ1976" s="164" t="s">
        <v>358</v>
      </c>
      <c r="AR1976" s="164" t="s">
        <v>358</v>
      </c>
      <c r="AS1976" s="164" t="s">
        <v>358</v>
      </c>
      <c r="AT1976" s="164" t="s">
        <v>358</v>
      </c>
      <c r="AU1976" s="164" t="s">
        <v>358</v>
      </c>
    </row>
    <row r="1977" spans="2:47" x14ac:dyDescent="0.25">
      <c r="B1977" t="str">
        <f>IF('Vars Master'!D1978&lt;&gt;"",'Vars Master'!B1978,"")</f>
        <v/>
      </c>
      <c r="C1977" s="73" t="str">
        <f>IF('Vars Master'!D1978&lt;&gt;"",'Vars Master'!C1978,"")</f>
        <v/>
      </c>
      <c r="D1977" t="s">
        <v>358</v>
      </c>
      <c r="F1977" t="str">
        <f>IF('Vars Master'!D1978&lt;&gt;"",'Vars Master'!D1978,"")</f>
        <v/>
      </c>
      <c r="G1977" s="74" t="str">
        <f t="shared" si="192"/>
        <v xml:space="preserve"> </v>
      </c>
      <c r="I1977" t="str">
        <f>IF('Vars Master'!I1978&lt;&gt;"",'Vars Master'!G1978,"")</f>
        <v/>
      </c>
      <c r="J1977" s="73" t="str">
        <f>IF('Vars Master'!I1978&lt;&gt;"",'Vars Master'!H1978,"")</f>
        <v/>
      </c>
      <c r="K1977" t="s">
        <v>358</v>
      </c>
      <c r="M1977" t="str">
        <f>IF('Vars Master'!I1978&lt;&gt;"",'Vars Master'!I1978,"")</f>
        <v/>
      </c>
      <c r="N1977" s="74" t="str">
        <f t="shared" si="193"/>
        <v xml:space="preserve"> </v>
      </c>
      <c r="P1977" t="str">
        <f>IF('Vars Master'!N1978&lt;&gt;"",'Vars Master'!L1978,"")</f>
        <v/>
      </c>
      <c r="Q1977" s="73" t="str">
        <f>IF('Vars Master'!N1978&lt;&gt;"",'Vars Master'!M1978,"")</f>
        <v/>
      </c>
      <c r="R1977" t="s">
        <v>358</v>
      </c>
      <c r="T1977" t="str">
        <f>IF('Vars Master'!N1978&lt;&gt;"",'Vars Master'!N1978,"")</f>
        <v/>
      </c>
      <c r="U1977" s="74" t="str">
        <f t="shared" si="194"/>
        <v xml:space="preserve"> </v>
      </c>
      <c r="W1977" t="str">
        <f>IF('Vars Master'!S1978&lt;&gt;"",'Vars Master'!Q1978,"")</f>
        <v/>
      </c>
      <c r="X1977" s="73" t="str">
        <f>IF('Vars Master'!S1978&lt;&gt;"",'Vars Master'!R1978,"")</f>
        <v/>
      </c>
      <c r="Y1977" t="s">
        <v>358</v>
      </c>
      <c r="AA1977" t="str">
        <f>IF('Vars Master'!S1978&lt;&gt;"",'Vars Master'!S1978,"")</f>
        <v/>
      </c>
      <c r="AB1977" s="74" t="str">
        <f t="shared" si="195"/>
        <v xml:space="preserve"> </v>
      </c>
      <c r="AD1977" t="str">
        <f>IF('Vars Master'!X1978&lt;&gt;"",'Vars Master'!V1978,"")</f>
        <v/>
      </c>
      <c r="AE1977" s="73" t="str">
        <f>IF('Vars Master'!X1978&lt;&gt;"",'Vars Master'!W1978,"")</f>
        <v/>
      </c>
      <c r="AF1977" t="str">
        <f>IF('Vars Master'!X1978&lt;&gt;"",'Vars Master'!X1978,"")</f>
        <v/>
      </c>
      <c r="AG1977" s="74" t="str">
        <f t="shared" si="196"/>
        <v xml:space="preserve"> </v>
      </c>
      <c r="AH1977" t="str">
        <f>IF('Vars Master'!Z1978&lt;&gt;"",'Vars Master'!Z1978,"")</f>
        <v/>
      </c>
      <c r="AI1977" t="str">
        <f>IF('Vars Master'!AC1978&lt;&gt;"",'Vars Master'!AA1978,"")</f>
        <v/>
      </c>
      <c r="AJ1977" s="73" t="str">
        <f>IF('Vars Master'!AC1978&lt;&gt;"",'Vars Master'!AB1978,"")</f>
        <v/>
      </c>
      <c r="AK1977" t="s">
        <v>358</v>
      </c>
      <c r="AM1977" t="str">
        <f>IF('Vars Master'!AC1978&lt;&gt;"",'Vars Master'!AC1978,"")</f>
        <v/>
      </c>
      <c r="AN1977" s="74" t="str">
        <f t="shared" si="197"/>
        <v xml:space="preserve"> </v>
      </c>
      <c r="AO1977" t="str">
        <f>IF('Vars Master'!AE1978&lt;&gt;"",'Vars Master'!AE1978,"")</f>
        <v/>
      </c>
      <c r="AP1977" s="164" t="s">
        <v>358</v>
      </c>
      <c r="AQ1977" s="164" t="s">
        <v>358</v>
      </c>
      <c r="AR1977" s="164" t="s">
        <v>358</v>
      </c>
      <c r="AS1977" s="164" t="s">
        <v>358</v>
      </c>
      <c r="AT1977" s="164" t="s">
        <v>358</v>
      </c>
      <c r="AU1977" s="164" t="s">
        <v>358</v>
      </c>
    </row>
    <row r="1978" spans="2:47" x14ac:dyDescent="0.25">
      <c r="B1978" t="str">
        <f>IF('Vars Master'!D1979&lt;&gt;"",'Vars Master'!B1979,"")</f>
        <v/>
      </c>
      <c r="C1978" s="73" t="str">
        <f>IF('Vars Master'!D1979&lt;&gt;"",'Vars Master'!C1979,"")</f>
        <v/>
      </c>
      <c r="D1978" t="s">
        <v>358</v>
      </c>
      <c r="F1978" t="str">
        <f>IF('Vars Master'!D1979&lt;&gt;"",'Vars Master'!D1979,"")</f>
        <v/>
      </c>
      <c r="G1978" s="74" t="str">
        <f t="shared" si="192"/>
        <v xml:space="preserve"> </v>
      </c>
      <c r="I1978" t="str">
        <f>IF('Vars Master'!I1979&lt;&gt;"",'Vars Master'!G1979,"")</f>
        <v/>
      </c>
      <c r="J1978" s="73" t="str">
        <f>IF('Vars Master'!I1979&lt;&gt;"",'Vars Master'!H1979,"")</f>
        <v/>
      </c>
      <c r="K1978" t="s">
        <v>358</v>
      </c>
      <c r="M1978" t="str">
        <f>IF('Vars Master'!I1979&lt;&gt;"",'Vars Master'!I1979,"")</f>
        <v/>
      </c>
      <c r="N1978" s="74" t="str">
        <f t="shared" si="193"/>
        <v xml:space="preserve"> </v>
      </c>
      <c r="P1978" t="str">
        <f>IF('Vars Master'!N1979&lt;&gt;"",'Vars Master'!L1979,"")</f>
        <v/>
      </c>
      <c r="Q1978" s="73" t="str">
        <f>IF('Vars Master'!N1979&lt;&gt;"",'Vars Master'!M1979,"")</f>
        <v/>
      </c>
      <c r="R1978" t="s">
        <v>358</v>
      </c>
      <c r="T1978" t="str">
        <f>IF('Vars Master'!N1979&lt;&gt;"",'Vars Master'!N1979,"")</f>
        <v/>
      </c>
      <c r="U1978" s="74" t="str">
        <f t="shared" si="194"/>
        <v xml:space="preserve"> </v>
      </c>
      <c r="W1978" t="str">
        <f>IF('Vars Master'!S1979&lt;&gt;"",'Vars Master'!Q1979,"")</f>
        <v/>
      </c>
      <c r="X1978" s="73" t="str">
        <f>IF('Vars Master'!S1979&lt;&gt;"",'Vars Master'!R1979,"")</f>
        <v/>
      </c>
      <c r="Y1978" t="s">
        <v>358</v>
      </c>
      <c r="AA1978" t="str">
        <f>IF('Vars Master'!S1979&lt;&gt;"",'Vars Master'!S1979,"")</f>
        <v/>
      </c>
      <c r="AB1978" s="74" t="str">
        <f t="shared" si="195"/>
        <v xml:space="preserve"> </v>
      </c>
      <c r="AD1978" t="str">
        <f>IF('Vars Master'!X1979&lt;&gt;"",'Vars Master'!V1979,"")</f>
        <v/>
      </c>
      <c r="AE1978" s="73" t="str">
        <f>IF('Vars Master'!X1979&lt;&gt;"",'Vars Master'!W1979,"")</f>
        <v/>
      </c>
      <c r="AF1978" t="str">
        <f>IF('Vars Master'!X1979&lt;&gt;"",'Vars Master'!X1979,"")</f>
        <v/>
      </c>
      <c r="AG1978" s="74" t="str">
        <f t="shared" si="196"/>
        <v xml:space="preserve"> </v>
      </c>
      <c r="AH1978" t="str">
        <f>IF('Vars Master'!Z1979&lt;&gt;"",'Vars Master'!Z1979,"")</f>
        <v/>
      </c>
      <c r="AI1978" t="str">
        <f>IF('Vars Master'!AC1979&lt;&gt;"",'Vars Master'!AA1979,"")</f>
        <v/>
      </c>
      <c r="AJ1978" s="73" t="str">
        <f>IF('Vars Master'!AC1979&lt;&gt;"",'Vars Master'!AB1979,"")</f>
        <v/>
      </c>
      <c r="AK1978" t="s">
        <v>358</v>
      </c>
      <c r="AM1978" t="str">
        <f>IF('Vars Master'!AC1979&lt;&gt;"",'Vars Master'!AC1979,"")</f>
        <v/>
      </c>
      <c r="AN1978" s="74" t="str">
        <f t="shared" si="197"/>
        <v xml:space="preserve"> </v>
      </c>
      <c r="AO1978" t="str">
        <f>IF('Vars Master'!AE1979&lt;&gt;"",'Vars Master'!AE1979,"")</f>
        <v/>
      </c>
      <c r="AP1978" s="164" t="s">
        <v>358</v>
      </c>
      <c r="AQ1978" s="164" t="s">
        <v>358</v>
      </c>
      <c r="AR1978" s="164" t="s">
        <v>358</v>
      </c>
      <c r="AS1978" s="164" t="s">
        <v>358</v>
      </c>
      <c r="AT1978" s="164" t="s">
        <v>358</v>
      </c>
      <c r="AU1978" s="164" t="s">
        <v>358</v>
      </c>
    </row>
    <row r="1979" spans="2:47" x14ac:dyDescent="0.25">
      <c r="B1979" t="str">
        <f>IF('Vars Master'!D1980&lt;&gt;"",'Vars Master'!B1980,"")</f>
        <v/>
      </c>
      <c r="C1979" s="73" t="str">
        <f>IF('Vars Master'!D1980&lt;&gt;"",'Vars Master'!C1980,"")</f>
        <v/>
      </c>
      <c r="D1979" t="s">
        <v>358</v>
      </c>
      <c r="F1979" t="str">
        <f>IF('Vars Master'!D1980&lt;&gt;"",'Vars Master'!D1980,"")</f>
        <v/>
      </c>
      <c r="G1979" s="74" t="str">
        <f t="shared" si="192"/>
        <v xml:space="preserve"> </v>
      </c>
      <c r="I1979" t="str">
        <f>IF('Vars Master'!I1980&lt;&gt;"",'Vars Master'!G1980,"")</f>
        <v/>
      </c>
      <c r="J1979" s="73" t="str">
        <f>IF('Vars Master'!I1980&lt;&gt;"",'Vars Master'!H1980,"")</f>
        <v/>
      </c>
      <c r="K1979" t="s">
        <v>358</v>
      </c>
      <c r="M1979" t="str">
        <f>IF('Vars Master'!I1980&lt;&gt;"",'Vars Master'!I1980,"")</f>
        <v/>
      </c>
      <c r="N1979" s="74" t="str">
        <f t="shared" si="193"/>
        <v xml:space="preserve"> </v>
      </c>
      <c r="P1979" t="str">
        <f>IF('Vars Master'!N1980&lt;&gt;"",'Vars Master'!L1980,"")</f>
        <v/>
      </c>
      <c r="Q1979" s="73" t="str">
        <f>IF('Vars Master'!N1980&lt;&gt;"",'Vars Master'!M1980,"")</f>
        <v/>
      </c>
      <c r="R1979" t="s">
        <v>358</v>
      </c>
      <c r="T1979" t="str">
        <f>IF('Vars Master'!N1980&lt;&gt;"",'Vars Master'!N1980,"")</f>
        <v/>
      </c>
      <c r="U1979" s="74" t="str">
        <f t="shared" si="194"/>
        <v xml:space="preserve"> </v>
      </c>
      <c r="W1979" t="str">
        <f>IF('Vars Master'!S1980&lt;&gt;"",'Vars Master'!Q1980,"")</f>
        <v/>
      </c>
      <c r="X1979" s="73" t="str">
        <f>IF('Vars Master'!S1980&lt;&gt;"",'Vars Master'!R1980,"")</f>
        <v/>
      </c>
      <c r="Y1979" t="s">
        <v>358</v>
      </c>
      <c r="AA1979" t="str">
        <f>IF('Vars Master'!S1980&lt;&gt;"",'Vars Master'!S1980,"")</f>
        <v/>
      </c>
      <c r="AB1979" s="74" t="str">
        <f t="shared" si="195"/>
        <v xml:space="preserve"> </v>
      </c>
      <c r="AD1979" t="str">
        <f>IF('Vars Master'!X1980&lt;&gt;"",'Vars Master'!V1980,"")</f>
        <v/>
      </c>
      <c r="AE1979" s="73" t="str">
        <f>IF('Vars Master'!X1980&lt;&gt;"",'Vars Master'!W1980,"")</f>
        <v/>
      </c>
      <c r="AF1979" t="str">
        <f>IF('Vars Master'!X1980&lt;&gt;"",'Vars Master'!X1980,"")</f>
        <v/>
      </c>
      <c r="AG1979" s="74" t="str">
        <f t="shared" si="196"/>
        <v xml:space="preserve"> </v>
      </c>
      <c r="AH1979" t="str">
        <f>IF('Vars Master'!Z1980&lt;&gt;"",'Vars Master'!Z1980,"")</f>
        <v/>
      </c>
      <c r="AI1979" t="str">
        <f>IF('Vars Master'!AC1980&lt;&gt;"",'Vars Master'!AA1980,"")</f>
        <v/>
      </c>
      <c r="AJ1979" s="73" t="str">
        <f>IF('Vars Master'!AC1980&lt;&gt;"",'Vars Master'!AB1980,"")</f>
        <v/>
      </c>
      <c r="AK1979" t="s">
        <v>358</v>
      </c>
      <c r="AM1979" t="str">
        <f>IF('Vars Master'!AC1980&lt;&gt;"",'Vars Master'!AC1980,"")</f>
        <v/>
      </c>
      <c r="AN1979" s="74" t="str">
        <f t="shared" si="197"/>
        <v xml:space="preserve"> </v>
      </c>
      <c r="AO1979" t="str">
        <f>IF('Vars Master'!AE1980&lt;&gt;"",'Vars Master'!AE1980,"")</f>
        <v/>
      </c>
      <c r="AP1979" s="164" t="s">
        <v>358</v>
      </c>
      <c r="AQ1979" s="164" t="s">
        <v>358</v>
      </c>
      <c r="AR1979" s="164" t="s">
        <v>358</v>
      </c>
      <c r="AS1979" s="164" t="s">
        <v>358</v>
      </c>
      <c r="AT1979" s="164" t="s">
        <v>358</v>
      </c>
      <c r="AU1979" s="164" t="s">
        <v>358</v>
      </c>
    </row>
    <row r="1980" spans="2:47" x14ac:dyDescent="0.25">
      <c r="B1980" t="str">
        <f>IF('Vars Master'!D1981&lt;&gt;"",'Vars Master'!B1981,"")</f>
        <v/>
      </c>
      <c r="C1980" s="73" t="str">
        <f>IF('Vars Master'!D1981&lt;&gt;"",'Vars Master'!C1981,"")</f>
        <v/>
      </c>
      <c r="D1980" t="s">
        <v>358</v>
      </c>
      <c r="F1980" t="str">
        <f>IF('Vars Master'!D1981&lt;&gt;"",'Vars Master'!D1981,"")</f>
        <v/>
      </c>
      <c r="G1980" s="74" t="str">
        <f t="shared" si="192"/>
        <v xml:space="preserve"> </v>
      </c>
      <c r="I1980" t="str">
        <f>IF('Vars Master'!I1981&lt;&gt;"",'Vars Master'!G1981,"")</f>
        <v/>
      </c>
      <c r="J1980" s="73" t="str">
        <f>IF('Vars Master'!I1981&lt;&gt;"",'Vars Master'!H1981,"")</f>
        <v/>
      </c>
      <c r="K1980" t="s">
        <v>358</v>
      </c>
      <c r="M1980" t="str">
        <f>IF('Vars Master'!I1981&lt;&gt;"",'Vars Master'!I1981,"")</f>
        <v/>
      </c>
      <c r="N1980" s="74" t="str">
        <f t="shared" si="193"/>
        <v xml:space="preserve"> </v>
      </c>
      <c r="P1980" t="str">
        <f>IF('Vars Master'!N1981&lt;&gt;"",'Vars Master'!L1981,"")</f>
        <v/>
      </c>
      <c r="Q1980" s="73" t="str">
        <f>IF('Vars Master'!N1981&lt;&gt;"",'Vars Master'!M1981,"")</f>
        <v/>
      </c>
      <c r="R1980" t="s">
        <v>358</v>
      </c>
      <c r="T1980" t="str">
        <f>IF('Vars Master'!N1981&lt;&gt;"",'Vars Master'!N1981,"")</f>
        <v/>
      </c>
      <c r="U1980" s="74" t="str">
        <f t="shared" si="194"/>
        <v xml:space="preserve"> </v>
      </c>
      <c r="W1980" t="str">
        <f>IF('Vars Master'!S1981&lt;&gt;"",'Vars Master'!Q1981,"")</f>
        <v/>
      </c>
      <c r="X1980" s="73" t="str">
        <f>IF('Vars Master'!S1981&lt;&gt;"",'Vars Master'!R1981,"")</f>
        <v/>
      </c>
      <c r="Y1980" t="s">
        <v>358</v>
      </c>
      <c r="AA1980" t="str">
        <f>IF('Vars Master'!S1981&lt;&gt;"",'Vars Master'!S1981,"")</f>
        <v/>
      </c>
      <c r="AB1980" s="74" t="str">
        <f t="shared" si="195"/>
        <v xml:space="preserve"> </v>
      </c>
      <c r="AD1980" t="str">
        <f>IF('Vars Master'!X1981&lt;&gt;"",'Vars Master'!V1981,"")</f>
        <v/>
      </c>
      <c r="AE1980" s="73" t="str">
        <f>IF('Vars Master'!X1981&lt;&gt;"",'Vars Master'!W1981,"")</f>
        <v/>
      </c>
      <c r="AF1980" t="str">
        <f>IF('Vars Master'!X1981&lt;&gt;"",'Vars Master'!X1981,"")</f>
        <v/>
      </c>
      <c r="AG1980" s="74" t="str">
        <f t="shared" si="196"/>
        <v xml:space="preserve"> </v>
      </c>
      <c r="AH1980" t="str">
        <f>IF('Vars Master'!Z1981&lt;&gt;"",'Vars Master'!Z1981,"")</f>
        <v/>
      </c>
      <c r="AI1980" t="str">
        <f>IF('Vars Master'!AC1981&lt;&gt;"",'Vars Master'!AA1981,"")</f>
        <v/>
      </c>
      <c r="AJ1980" s="73" t="str">
        <f>IF('Vars Master'!AC1981&lt;&gt;"",'Vars Master'!AB1981,"")</f>
        <v/>
      </c>
      <c r="AK1980" t="s">
        <v>358</v>
      </c>
      <c r="AM1980" t="str">
        <f>IF('Vars Master'!AC1981&lt;&gt;"",'Vars Master'!AC1981,"")</f>
        <v/>
      </c>
      <c r="AN1980" s="74" t="str">
        <f t="shared" si="197"/>
        <v xml:space="preserve"> </v>
      </c>
      <c r="AO1980" t="str">
        <f>IF('Vars Master'!AE1981&lt;&gt;"",'Vars Master'!AE1981,"")</f>
        <v/>
      </c>
      <c r="AP1980" s="164" t="s">
        <v>358</v>
      </c>
      <c r="AQ1980" s="164" t="s">
        <v>358</v>
      </c>
      <c r="AR1980" s="164" t="s">
        <v>358</v>
      </c>
      <c r="AS1980" s="164" t="s">
        <v>358</v>
      </c>
      <c r="AT1980" s="164" t="s">
        <v>358</v>
      </c>
      <c r="AU1980" s="164" t="s">
        <v>358</v>
      </c>
    </row>
    <row r="1981" spans="2:47" x14ac:dyDescent="0.25">
      <c r="B1981" t="str">
        <f>IF('Vars Master'!D1982&lt;&gt;"",'Vars Master'!B1982,"")</f>
        <v/>
      </c>
      <c r="C1981" s="73" t="str">
        <f>IF('Vars Master'!D1982&lt;&gt;"",'Vars Master'!C1982,"")</f>
        <v/>
      </c>
      <c r="D1981" t="s">
        <v>358</v>
      </c>
      <c r="F1981" t="str">
        <f>IF('Vars Master'!D1982&lt;&gt;"",'Vars Master'!D1982,"")</f>
        <v/>
      </c>
      <c r="G1981" s="74" t="str">
        <f t="shared" si="192"/>
        <v xml:space="preserve"> </v>
      </c>
      <c r="I1981" t="str">
        <f>IF('Vars Master'!I1982&lt;&gt;"",'Vars Master'!G1982,"")</f>
        <v/>
      </c>
      <c r="J1981" s="73" t="str">
        <f>IF('Vars Master'!I1982&lt;&gt;"",'Vars Master'!H1982,"")</f>
        <v/>
      </c>
      <c r="K1981" t="s">
        <v>358</v>
      </c>
      <c r="M1981" t="str">
        <f>IF('Vars Master'!I1982&lt;&gt;"",'Vars Master'!I1982,"")</f>
        <v/>
      </c>
      <c r="N1981" s="74" t="str">
        <f t="shared" si="193"/>
        <v xml:space="preserve"> </v>
      </c>
      <c r="P1981" t="str">
        <f>IF('Vars Master'!N1982&lt;&gt;"",'Vars Master'!L1982,"")</f>
        <v/>
      </c>
      <c r="Q1981" s="73" t="str">
        <f>IF('Vars Master'!N1982&lt;&gt;"",'Vars Master'!M1982,"")</f>
        <v/>
      </c>
      <c r="R1981" t="s">
        <v>358</v>
      </c>
      <c r="T1981" t="str">
        <f>IF('Vars Master'!N1982&lt;&gt;"",'Vars Master'!N1982,"")</f>
        <v/>
      </c>
      <c r="U1981" s="74" t="str">
        <f t="shared" si="194"/>
        <v xml:space="preserve"> </v>
      </c>
      <c r="W1981" t="str">
        <f>IF('Vars Master'!S1982&lt;&gt;"",'Vars Master'!Q1982,"")</f>
        <v/>
      </c>
      <c r="X1981" s="73" t="str">
        <f>IF('Vars Master'!S1982&lt;&gt;"",'Vars Master'!R1982,"")</f>
        <v/>
      </c>
      <c r="Y1981" t="s">
        <v>358</v>
      </c>
      <c r="AA1981" t="str">
        <f>IF('Vars Master'!S1982&lt;&gt;"",'Vars Master'!S1982,"")</f>
        <v/>
      </c>
      <c r="AB1981" s="74" t="str">
        <f t="shared" si="195"/>
        <v xml:space="preserve"> </v>
      </c>
      <c r="AD1981" t="str">
        <f>IF('Vars Master'!X1982&lt;&gt;"",'Vars Master'!V1982,"")</f>
        <v/>
      </c>
      <c r="AE1981" s="73" t="str">
        <f>IF('Vars Master'!X1982&lt;&gt;"",'Vars Master'!W1982,"")</f>
        <v/>
      </c>
      <c r="AF1981" t="str">
        <f>IF('Vars Master'!X1982&lt;&gt;"",'Vars Master'!X1982,"")</f>
        <v/>
      </c>
      <c r="AG1981" s="74" t="str">
        <f t="shared" si="196"/>
        <v xml:space="preserve"> </v>
      </c>
      <c r="AH1981" t="str">
        <f>IF('Vars Master'!Z1982&lt;&gt;"",'Vars Master'!Z1982,"")</f>
        <v/>
      </c>
      <c r="AI1981" t="str">
        <f>IF('Vars Master'!AC1982&lt;&gt;"",'Vars Master'!AA1982,"")</f>
        <v/>
      </c>
      <c r="AJ1981" s="73" t="str">
        <f>IF('Vars Master'!AC1982&lt;&gt;"",'Vars Master'!AB1982,"")</f>
        <v/>
      </c>
      <c r="AK1981" t="s">
        <v>358</v>
      </c>
      <c r="AM1981" t="str">
        <f>IF('Vars Master'!AC1982&lt;&gt;"",'Vars Master'!AC1982,"")</f>
        <v/>
      </c>
      <c r="AN1981" s="74" t="str">
        <f t="shared" si="197"/>
        <v xml:space="preserve"> </v>
      </c>
      <c r="AO1981" t="str">
        <f>IF('Vars Master'!AE1982&lt;&gt;"",'Vars Master'!AE1982,"")</f>
        <v/>
      </c>
      <c r="AP1981" s="164" t="s">
        <v>358</v>
      </c>
      <c r="AQ1981" s="164" t="s">
        <v>358</v>
      </c>
      <c r="AR1981" s="164" t="s">
        <v>358</v>
      </c>
      <c r="AS1981" s="164" t="s">
        <v>358</v>
      </c>
      <c r="AT1981" s="164" t="s">
        <v>358</v>
      </c>
      <c r="AU1981" s="164" t="s">
        <v>358</v>
      </c>
    </row>
    <row r="1982" spans="2:47" x14ac:dyDescent="0.25">
      <c r="B1982" t="str">
        <f>IF('Vars Master'!D1983&lt;&gt;"",'Vars Master'!B1983,"")</f>
        <v/>
      </c>
      <c r="C1982" s="73" t="str">
        <f>IF('Vars Master'!D1983&lt;&gt;"",'Vars Master'!C1983,"")</f>
        <v/>
      </c>
      <c r="D1982" t="s">
        <v>358</v>
      </c>
      <c r="F1982" t="str">
        <f>IF('Vars Master'!D1983&lt;&gt;"",'Vars Master'!D1983,"")</f>
        <v/>
      </c>
      <c r="G1982" s="74" t="str">
        <f t="shared" si="192"/>
        <v xml:space="preserve"> </v>
      </c>
      <c r="I1982" t="str">
        <f>IF('Vars Master'!I1983&lt;&gt;"",'Vars Master'!G1983,"")</f>
        <v/>
      </c>
      <c r="J1982" s="73" t="str">
        <f>IF('Vars Master'!I1983&lt;&gt;"",'Vars Master'!H1983,"")</f>
        <v/>
      </c>
      <c r="K1982" t="s">
        <v>358</v>
      </c>
      <c r="M1982" t="str">
        <f>IF('Vars Master'!I1983&lt;&gt;"",'Vars Master'!I1983,"")</f>
        <v/>
      </c>
      <c r="N1982" s="74" t="str">
        <f t="shared" si="193"/>
        <v xml:space="preserve"> </v>
      </c>
      <c r="P1982" t="str">
        <f>IF('Vars Master'!N1983&lt;&gt;"",'Vars Master'!L1983,"")</f>
        <v/>
      </c>
      <c r="Q1982" s="73" t="str">
        <f>IF('Vars Master'!N1983&lt;&gt;"",'Vars Master'!M1983,"")</f>
        <v/>
      </c>
      <c r="R1982" t="s">
        <v>358</v>
      </c>
      <c r="T1982" t="str">
        <f>IF('Vars Master'!N1983&lt;&gt;"",'Vars Master'!N1983,"")</f>
        <v/>
      </c>
      <c r="U1982" s="74" t="str">
        <f t="shared" si="194"/>
        <v xml:space="preserve"> </v>
      </c>
      <c r="W1982" t="str">
        <f>IF('Vars Master'!S1983&lt;&gt;"",'Vars Master'!Q1983,"")</f>
        <v/>
      </c>
      <c r="X1982" s="73" t="str">
        <f>IF('Vars Master'!S1983&lt;&gt;"",'Vars Master'!R1983,"")</f>
        <v/>
      </c>
      <c r="Y1982" t="s">
        <v>358</v>
      </c>
      <c r="AA1982" t="str">
        <f>IF('Vars Master'!S1983&lt;&gt;"",'Vars Master'!S1983,"")</f>
        <v/>
      </c>
      <c r="AB1982" s="74" t="str">
        <f t="shared" si="195"/>
        <v xml:space="preserve"> </v>
      </c>
      <c r="AD1982" t="str">
        <f>IF('Vars Master'!X1983&lt;&gt;"",'Vars Master'!V1983,"")</f>
        <v/>
      </c>
      <c r="AE1982" s="73" t="str">
        <f>IF('Vars Master'!X1983&lt;&gt;"",'Vars Master'!W1983,"")</f>
        <v/>
      </c>
      <c r="AF1982" t="str">
        <f>IF('Vars Master'!X1983&lt;&gt;"",'Vars Master'!X1983,"")</f>
        <v/>
      </c>
      <c r="AG1982" s="74" t="str">
        <f t="shared" si="196"/>
        <v xml:space="preserve"> </v>
      </c>
      <c r="AH1982" t="str">
        <f>IF('Vars Master'!Z1983&lt;&gt;"",'Vars Master'!Z1983,"")</f>
        <v/>
      </c>
      <c r="AI1982" t="str">
        <f>IF('Vars Master'!AC1983&lt;&gt;"",'Vars Master'!AA1983,"")</f>
        <v/>
      </c>
      <c r="AJ1982" s="73" t="str">
        <f>IF('Vars Master'!AC1983&lt;&gt;"",'Vars Master'!AB1983,"")</f>
        <v/>
      </c>
      <c r="AK1982" t="s">
        <v>358</v>
      </c>
      <c r="AM1982" t="str">
        <f>IF('Vars Master'!AC1983&lt;&gt;"",'Vars Master'!AC1983,"")</f>
        <v/>
      </c>
      <c r="AN1982" s="74" t="str">
        <f t="shared" si="197"/>
        <v xml:space="preserve"> </v>
      </c>
      <c r="AO1982" t="str">
        <f>IF('Vars Master'!AE1983&lt;&gt;"",'Vars Master'!AE1983,"")</f>
        <v/>
      </c>
      <c r="AP1982" s="164" t="s">
        <v>358</v>
      </c>
      <c r="AQ1982" s="164" t="s">
        <v>358</v>
      </c>
      <c r="AR1982" s="164" t="s">
        <v>358</v>
      </c>
      <c r="AS1982" s="164" t="s">
        <v>358</v>
      </c>
      <c r="AT1982" s="164" t="s">
        <v>358</v>
      </c>
      <c r="AU1982" s="164" t="s">
        <v>358</v>
      </c>
    </row>
    <row r="1983" spans="2:47" x14ac:dyDescent="0.25">
      <c r="B1983" t="str">
        <f>IF('Vars Master'!D1984&lt;&gt;"",'Vars Master'!B1984,"")</f>
        <v/>
      </c>
      <c r="C1983" s="73" t="str">
        <f>IF('Vars Master'!D1984&lt;&gt;"",'Vars Master'!C1984,"")</f>
        <v/>
      </c>
      <c r="D1983" t="s">
        <v>358</v>
      </c>
      <c r="F1983" t="str">
        <f>IF('Vars Master'!D1984&lt;&gt;"",'Vars Master'!D1984,"")</f>
        <v/>
      </c>
      <c r="G1983" s="74" t="str">
        <f t="shared" si="192"/>
        <v xml:space="preserve"> </v>
      </c>
      <c r="I1983" t="str">
        <f>IF('Vars Master'!I1984&lt;&gt;"",'Vars Master'!G1984,"")</f>
        <v/>
      </c>
      <c r="J1983" s="73" t="str">
        <f>IF('Vars Master'!I1984&lt;&gt;"",'Vars Master'!H1984,"")</f>
        <v/>
      </c>
      <c r="K1983" t="s">
        <v>358</v>
      </c>
      <c r="M1983" t="str">
        <f>IF('Vars Master'!I1984&lt;&gt;"",'Vars Master'!I1984,"")</f>
        <v/>
      </c>
      <c r="N1983" s="74" t="str">
        <f t="shared" si="193"/>
        <v xml:space="preserve"> </v>
      </c>
      <c r="P1983" t="str">
        <f>IF('Vars Master'!N1984&lt;&gt;"",'Vars Master'!L1984,"")</f>
        <v/>
      </c>
      <c r="Q1983" s="73" t="str">
        <f>IF('Vars Master'!N1984&lt;&gt;"",'Vars Master'!M1984,"")</f>
        <v/>
      </c>
      <c r="R1983" t="s">
        <v>358</v>
      </c>
      <c r="T1983" t="str">
        <f>IF('Vars Master'!N1984&lt;&gt;"",'Vars Master'!N1984,"")</f>
        <v/>
      </c>
      <c r="U1983" s="74" t="str">
        <f t="shared" si="194"/>
        <v xml:space="preserve"> </v>
      </c>
      <c r="W1983" t="str">
        <f>IF('Vars Master'!S1984&lt;&gt;"",'Vars Master'!Q1984,"")</f>
        <v/>
      </c>
      <c r="X1983" s="73" t="str">
        <f>IF('Vars Master'!S1984&lt;&gt;"",'Vars Master'!R1984,"")</f>
        <v/>
      </c>
      <c r="Y1983" t="s">
        <v>358</v>
      </c>
      <c r="AA1983" t="str">
        <f>IF('Vars Master'!S1984&lt;&gt;"",'Vars Master'!S1984,"")</f>
        <v/>
      </c>
      <c r="AB1983" s="74" t="str">
        <f t="shared" si="195"/>
        <v xml:space="preserve"> </v>
      </c>
      <c r="AD1983" t="str">
        <f>IF('Vars Master'!X1984&lt;&gt;"",'Vars Master'!V1984,"")</f>
        <v/>
      </c>
      <c r="AE1983" s="73" t="str">
        <f>IF('Vars Master'!X1984&lt;&gt;"",'Vars Master'!W1984,"")</f>
        <v/>
      </c>
      <c r="AF1983" t="str">
        <f>IF('Vars Master'!X1984&lt;&gt;"",'Vars Master'!X1984,"")</f>
        <v/>
      </c>
      <c r="AG1983" s="74" t="str">
        <f t="shared" si="196"/>
        <v xml:space="preserve"> </v>
      </c>
      <c r="AH1983" t="str">
        <f>IF('Vars Master'!Z1984&lt;&gt;"",'Vars Master'!Z1984,"")</f>
        <v/>
      </c>
      <c r="AI1983" t="str">
        <f>IF('Vars Master'!AC1984&lt;&gt;"",'Vars Master'!AA1984,"")</f>
        <v/>
      </c>
      <c r="AJ1983" s="73" t="str">
        <f>IF('Vars Master'!AC1984&lt;&gt;"",'Vars Master'!AB1984,"")</f>
        <v/>
      </c>
      <c r="AK1983" t="s">
        <v>358</v>
      </c>
      <c r="AM1983" t="str">
        <f>IF('Vars Master'!AC1984&lt;&gt;"",'Vars Master'!AC1984,"")</f>
        <v/>
      </c>
      <c r="AN1983" s="74" t="str">
        <f t="shared" si="197"/>
        <v xml:space="preserve"> </v>
      </c>
      <c r="AO1983" t="str">
        <f>IF('Vars Master'!AE1984&lt;&gt;"",'Vars Master'!AE1984,"")</f>
        <v/>
      </c>
      <c r="AP1983" s="164" t="s">
        <v>358</v>
      </c>
      <c r="AQ1983" s="164" t="s">
        <v>358</v>
      </c>
      <c r="AR1983" s="164" t="s">
        <v>358</v>
      </c>
      <c r="AS1983" s="164" t="s">
        <v>358</v>
      </c>
      <c r="AT1983" s="164" t="s">
        <v>358</v>
      </c>
      <c r="AU1983" s="164" t="s">
        <v>358</v>
      </c>
    </row>
    <row r="1984" spans="2:47" x14ac:dyDescent="0.25">
      <c r="B1984" t="str">
        <f>IF('Vars Master'!D1985&lt;&gt;"",'Vars Master'!B1985,"")</f>
        <v/>
      </c>
      <c r="C1984" s="73" t="str">
        <f>IF('Vars Master'!D1985&lt;&gt;"",'Vars Master'!C1985,"")</f>
        <v/>
      </c>
      <c r="D1984" t="s">
        <v>358</v>
      </c>
      <c r="F1984" t="str">
        <f>IF('Vars Master'!D1985&lt;&gt;"",'Vars Master'!D1985,"")</f>
        <v/>
      </c>
      <c r="G1984" s="74" t="str">
        <f t="shared" si="192"/>
        <v xml:space="preserve"> </v>
      </c>
      <c r="I1984" t="str">
        <f>IF('Vars Master'!I1985&lt;&gt;"",'Vars Master'!G1985,"")</f>
        <v/>
      </c>
      <c r="J1984" s="73" t="str">
        <f>IF('Vars Master'!I1985&lt;&gt;"",'Vars Master'!H1985,"")</f>
        <v/>
      </c>
      <c r="K1984" t="s">
        <v>358</v>
      </c>
      <c r="M1984" t="str">
        <f>IF('Vars Master'!I1985&lt;&gt;"",'Vars Master'!I1985,"")</f>
        <v/>
      </c>
      <c r="N1984" s="74" t="str">
        <f t="shared" si="193"/>
        <v xml:space="preserve"> </v>
      </c>
      <c r="P1984" t="str">
        <f>IF('Vars Master'!N1985&lt;&gt;"",'Vars Master'!L1985,"")</f>
        <v/>
      </c>
      <c r="Q1984" s="73" t="str">
        <f>IF('Vars Master'!N1985&lt;&gt;"",'Vars Master'!M1985,"")</f>
        <v/>
      </c>
      <c r="R1984" t="s">
        <v>358</v>
      </c>
      <c r="T1984" t="str">
        <f>IF('Vars Master'!N1985&lt;&gt;"",'Vars Master'!N1985,"")</f>
        <v/>
      </c>
      <c r="U1984" s="74" t="str">
        <f t="shared" si="194"/>
        <v xml:space="preserve"> </v>
      </c>
      <c r="W1984" t="str">
        <f>IF('Vars Master'!S1985&lt;&gt;"",'Vars Master'!Q1985,"")</f>
        <v/>
      </c>
      <c r="X1984" s="73" t="str">
        <f>IF('Vars Master'!S1985&lt;&gt;"",'Vars Master'!R1985,"")</f>
        <v/>
      </c>
      <c r="Y1984" t="s">
        <v>358</v>
      </c>
      <c r="AA1984" t="str">
        <f>IF('Vars Master'!S1985&lt;&gt;"",'Vars Master'!S1985,"")</f>
        <v/>
      </c>
      <c r="AB1984" s="74" t="str">
        <f t="shared" si="195"/>
        <v xml:space="preserve"> </v>
      </c>
      <c r="AD1984" t="str">
        <f>IF('Vars Master'!X1985&lt;&gt;"",'Vars Master'!V1985,"")</f>
        <v/>
      </c>
      <c r="AE1984" s="73" t="str">
        <f>IF('Vars Master'!X1985&lt;&gt;"",'Vars Master'!W1985,"")</f>
        <v/>
      </c>
      <c r="AF1984" t="str">
        <f>IF('Vars Master'!X1985&lt;&gt;"",'Vars Master'!X1985,"")</f>
        <v/>
      </c>
      <c r="AG1984" s="74" t="str">
        <f t="shared" si="196"/>
        <v xml:space="preserve"> </v>
      </c>
      <c r="AH1984" t="str">
        <f>IF('Vars Master'!Z1985&lt;&gt;"",'Vars Master'!Z1985,"")</f>
        <v/>
      </c>
      <c r="AI1984" t="str">
        <f>IF('Vars Master'!AC1985&lt;&gt;"",'Vars Master'!AA1985,"")</f>
        <v/>
      </c>
      <c r="AJ1984" s="73" t="str">
        <f>IF('Vars Master'!AC1985&lt;&gt;"",'Vars Master'!AB1985,"")</f>
        <v/>
      </c>
      <c r="AK1984" t="s">
        <v>358</v>
      </c>
      <c r="AM1984" t="str">
        <f>IF('Vars Master'!AC1985&lt;&gt;"",'Vars Master'!AC1985,"")</f>
        <v/>
      </c>
      <c r="AN1984" s="74" t="str">
        <f t="shared" si="197"/>
        <v xml:space="preserve"> </v>
      </c>
      <c r="AO1984" t="str">
        <f>IF('Vars Master'!AE1985&lt;&gt;"",'Vars Master'!AE1985,"")</f>
        <v/>
      </c>
      <c r="AP1984" s="164" t="s">
        <v>358</v>
      </c>
      <c r="AQ1984" s="164" t="s">
        <v>358</v>
      </c>
      <c r="AR1984" s="164" t="s">
        <v>358</v>
      </c>
      <c r="AS1984" s="164" t="s">
        <v>358</v>
      </c>
      <c r="AT1984" s="164" t="s">
        <v>358</v>
      </c>
      <c r="AU1984" s="164" t="s">
        <v>358</v>
      </c>
    </row>
    <row r="1985" spans="2:47" x14ac:dyDescent="0.25">
      <c r="B1985" t="str">
        <f>IF('Vars Master'!D1986&lt;&gt;"",'Vars Master'!B1986,"")</f>
        <v/>
      </c>
      <c r="C1985" s="73" t="str">
        <f>IF('Vars Master'!D1986&lt;&gt;"",'Vars Master'!C1986,"")</f>
        <v/>
      </c>
      <c r="D1985" t="s">
        <v>358</v>
      </c>
      <c r="F1985" t="str">
        <f>IF('Vars Master'!D1986&lt;&gt;"",'Vars Master'!D1986,"")</f>
        <v/>
      </c>
      <c r="G1985" s="74" t="str">
        <f t="shared" si="192"/>
        <v xml:space="preserve"> </v>
      </c>
      <c r="I1985" t="str">
        <f>IF('Vars Master'!I1986&lt;&gt;"",'Vars Master'!G1986,"")</f>
        <v/>
      </c>
      <c r="J1985" s="73" t="str">
        <f>IF('Vars Master'!I1986&lt;&gt;"",'Vars Master'!H1986,"")</f>
        <v/>
      </c>
      <c r="K1985" t="s">
        <v>358</v>
      </c>
      <c r="M1985" t="str">
        <f>IF('Vars Master'!I1986&lt;&gt;"",'Vars Master'!I1986,"")</f>
        <v/>
      </c>
      <c r="N1985" s="74" t="str">
        <f t="shared" si="193"/>
        <v xml:space="preserve"> </v>
      </c>
      <c r="P1985" t="str">
        <f>IF('Vars Master'!N1986&lt;&gt;"",'Vars Master'!L1986,"")</f>
        <v/>
      </c>
      <c r="Q1985" s="73" t="str">
        <f>IF('Vars Master'!N1986&lt;&gt;"",'Vars Master'!M1986,"")</f>
        <v/>
      </c>
      <c r="R1985" t="s">
        <v>358</v>
      </c>
      <c r="T1985" t="str">
        <f>IF('Vars Master'!N1986&lt;&gt;"",'Vars Master'!N1986,"")</f>
        <v/>
      </c>
      <c r="U1985" s="74" t="str">
        <f t="shared" si="194"/>
        <v xml:space="preserve"> </v>
      </c>
      <c r="W1985" t="str">
        <f>IF('Vars Master'!S1986&lt;&gt;"",'Vars Master'!Q1986,"")</f>
        <v/>
      </c>
      <c r="X1985" s="73" t="str">
        <f>IF('Vars Master'!S1986&lt;&gt;"",'Vars Master'!R1986,"")</f>
        <v/>
      </c>
      <c r="Y1985" t="s">
        <v>358</v>
      </c>
      <c r="AA1985" t="str">
        <f>IF('Vars Master'!S1986&lt;&gt;"",'Vars Master'!S1986,"")</f>
        <v/>
      </c>
      <c r="AB1985" s="74" t="str">
        <f t="shared" si="195"/>
        <v xml:space="preserve"> </v>
      </c>
      <c r="AD1985" t="str">
        <f>IF('Vars Master'!X1986&lt;&gt;"",'Vars Master'!V1986,"")</f>
        <v/>
      </c>
      <c r="AE1985" s="73" t="str">
        <f>IF('Vars Master'!X1986&lt;&gt;"",'Vars Master'!W1986,"")</f>
        <v/>
      </c>
      <c r="AF1985" t="str">
        <f>IF('Vars Master'!X1986&lt;&gt;"",'Vars Master'!X1986,"")</f>
        <v/>
      </c>
      <c r="AG1985" s="74" t="str">
        <f t="shared" si="196"/>
        <v xml:space="preserve"> </v>
      </c>
      <c r="AH1985" t="str">
        <f>IF('Vars Master'!Z1986&lt;&gt;"",'Vars Master'!Z1986,"")</f>
        <v/>
      </c>
      <c r="AI1985" t="str">
        <f>IF('Vars Master'!AC1986&lt;&gt;"",'Vars Master'!AA1986,"")</f>
        <v/>
      </c>
      <c r="AJ1985" s="73" t="str">
        <f>IF('Vars Master'!AC1986&lt;&gt;"",'Vars Master'!AB1986,"")</f>
        <v/>
      </c>
      <c r="AK1985" t="s">
        <v>358</v>
      </c>
      <c r="AM1985" t="str">
        <f>IF('Vars Master'!AC1986&lt;&gt;"",'Vars Master'!AC1986,"")</f>
        <v/>
      </c>
      <c r="AN1985" s="74" t="str">
        <f t="shared" si="197"/>
        <v xml:space="preserve"> </v>
      </c>
      <c r="AO1985" t="str">
        <f>IF('Vars Master'!AE1986&lt;&gt;"",'Vars Master'!AE1986,"")</f>
        <v/>
      </c>
      <c r="AP1985" s="164" t="s">
        <v>358</v>
      </c>
      <c r="AQ1985" s="164" t="s">
        <v>358</v>
      </c>
      <c r="AR1985" s="164" t="s">
        <v>358</v>
      </c>
      <c r="AS1985" s="164" t="s">
        <v>358</v>
      </c>
      <c r="AT1985" s="164" t="s">
        <v>358</v>
      </c>
      <c r="AU1985" s="164" t="s">
        <v>358</v>
      </c>
    </row>
    <row r="1986" spans="2:47" x14ac:dyDescent="0.25">
      <c r="B1986" t="str">
        <f>IF('Vars Master'!D1987&lt;&gt;"",'Vars Master'!B1987,"")</f>
        <v/>
      </c>
      <c r="C1986" s="73" t="str">
        <f>IF('Vars Master'!D1987&lt;&gt;"",'Vars Master'!C1987,"")</f>
        <v/>
      </c>
      <c r="D1986" t="s">
        <v>358</v>
      </c>
      <c r="F1986" t="str">
        <f>IF('Vars Master'!D1987&lt;&gt;"",'Vars Master'!D1987,"")</f>
        <v/>
      </c>
      <c r="G1986" s="74" t="str">
        <f t="shared" si="192"/>
        <v xml:space="preserve"> </v>
      </c>
      <c r="I1986" t="str">
        <f>IF('Vars Master'!I1987&lt;&gt;"",'Vars Master'!G1987,"")</f>
        <v/>
      </c>
      <c r="J1986" s="73" t="str">
        <f>IF('Vars Master'!I1987&lt;&gt;"",'Vars Master'!H1987,"")</f>
        <v/>
      </c>
      <c r="K1986" t="s">
        <v>358</v>
      </c>
      <c r="M1986" t="str">
        <f>IF('Vars Master'!I1987&lt;&gt;"",'Vars Master'!I1987,"")</f>
        <v/>
      </c>
      <c r="N1986" s="74" t="str">
        <f t="shared" si="193"/>
        <v xml:space="preserve"> </v>
      </c>
      <c r="P1986" t="str">
        <f>IF('Vars Master'!N1987&lt;&gt;"",'Vars Master'!L1987,"")</f>
        <v/>
      </c>
      <c r="Q1986" s="73" t="str">
        <f>IF('Vars Master'!N1987&lt;&gt;"",'Vars Master'!M1987,"")</f>
        <v/>
      </c>
      <c r="R1986" t="s">
        <v>358</v>
      </c>
      <c r="T1986" t="str">
        <f>IF('Vars Master'!N1987&lt;&gt;"",'Vars Master'!N1987,"")</f>
        <v/>
      </c>
      <c r="U1986" s="74" t="str">
        <f t="shared" si="194"/>
        <v xml:space="preserve"> </v>
      </c>
      <c r="W1986" t="str">
        <f>IF('Vars Master'!S1987&lt;&gt;"",'Vars Master'!Q1987,"")</f>
        <v/>
      </c>
      <c r="X1986" s="73" t="str">
        <f>IF('Vars Master'!S1987&lt;&gt;"",'Vars Master'!R1987,"")</f>
        <v/>
      </c>
      <c r="Y1986" t="s">
        <v>358</v>
      </c>
      <c r="AA1986" t="str">
        <f>IF('Vars Master'!S1987&lt;&gt;"",'Vars Master'!S1987,"")</f>
        <v/>
      </c>
      <c r="AB1986" s="74" t="str">
        <f t="shared" si="195"/>
        <v xml:space="preserve"> </v>
      </c>
      <c r="AD1986" t="str">
        <f>IF('Vars Master'!X1987&lt;&gt;"",'Vars Master'!V1987,"")</f>
        <v/>
      </c>
      <c r="AE1986" s="73" t="str">
        <f>IF('Vars Master'!X1987&lt;&gt;"",'Vars Master'!W1987,"")</f>
        <v/>
      </c>
      <c r="AF1986" t="str">
        <f>IF('Vars Master'!X1987&lt;&gt;"",'Vars Master'!X1987,"")</f>
        <v/>
      </c>
      <c r="AG1986" s="74" t="str">
        <f t="shared" si="196"/>
        <v xml:space="preserve"> </v>
      </c>
      <c r="AH1986" t="str">
        <f>IF('Vars Master'!Z1987&lt;&gt;"",'Vars Master'!Z1987,"")</f>
        <v/>
      </c>
      <c r="AI1986" t="str">
        <f>IF('Vars Master'!AC1987&lt;&gt;"",'Vars Master'!AA1987,"")</f>
        <v/>
      </c>
      <c r="AJ1986" s="73" t="str">
        <f>IF('Vars Master'!AC1987&lt;&gt;"",'Vars Master'!AB1987,"")</f>
        <v/>
      </c>
      <c r="AK1986" t="s">
        <v>358</v>
      </c>
      <c r="AM1986" t="str">
        <f>IF('Vars Master'!AC1987&lt;&gt;"",'Vars Master'!AC1987,"")</f>
        <v/>
      </c>
      <c r="AN1986" s="74" t="str">
        <f t="shared" si="197"/>
        <v xml:space="preserve"> </v>
      </c>
      <c r="AO1986" t="str">
        <f>IF('Vars Master'!AE1987&lt;&gt;"",'Vars Master'!AE1987,"")</f>
        <v/>
      </c>
      <c r="AP1986" s="164" t="s">
        <v>358</v>
      </c>
      <c r="AQ1986" s="164" t="s">
        <v>358</v>
      </c>
      <c r="AR1986" s="164" t="s">
        <v>358</v>
      </c>
      <c r="AS1986" s="164" t="s">
        <v>358</v>
      </c>
      <c r="AT1986" s="164" t="s">
        <v>358</v>
      </c>
      <c r="AU1986" s="164" t="s">
        <v>358</v>
      </c>
    </row>
    <row r="1987" spans="2:47" x14ac:dyDescent="0.25">
      <c r="B1987" t="str">
        <f>IF('Vars Master'!D1988&lt;&gt;"",'Vars Master'!B1988,"")</f>
        <v/>
      </c>
      <c r="C1987" s="73" t="str">
        <f>IF('Vars Master'!D1988&lt;&gt;"",'Vars Master'!C1988,"")</f>
        <v/>
      </c>
      <c r="D1987" t="s">
        <v>358</v>
      </c>
      <c r="F1987" t="str">
        <f>IF('Vars Master'!D1988&lt;&gt;"",'Vars Master'!D1988,"")</f>
        <v/>
      </c>
      <c r="G1987" s="74" t="str">
        <f t="shared" si="192"/>
        <v xml:space="preserve"> </v>
      </c>
      <c r="I1987" t="str">
        <f>IF('Vars Master'!I1988&lt;&gt;"",'Vars Master'!G1988,"")</f>
        <v/>
      </c>
      <c r="J1987" s="73" t="str">
        <f>IF('Vars Master'!I1988&lt;&gt;"",'Vars Master'!H1988,"")</f>
        <v/>
      </c>
      <c r="K1987" t="s">
        <v>358</v>
      </c>
      <c r="M1987" t="str">
        <f>IF('Vars Master'!I1988&lt;&gt;"",'Vars Master'!I1988,"")</f>
        <v/>
      </c>
      <c r="N1987" s="74" t="str">
        <f t="shared" si="193"/>
        <v xml:space="preserve"> </v>
      </c>
      <c r="P1987" t="str">
        <f>IF('Vars Master'!N1988&lt;&gt;"",'Vars Master'!L1988,"")</f>
        <v/>
      </c>
      <c r="Q1987" s="73" t="str">
        <f>IF('Vars Master'!N1988&lt;&gt;"",'Vars Master'!M1988,"")</f>
        <v/>
      </c>
      <c r="R1987" t="s">
        <v>358</v>
      </c>
      <c r="T1987" t="str">
        <f>IF('Vars Master'!N1988&lt;&gt;"",'Vars Master'!N1988,"")</f>
        <v/>
      </c>
      <c r="U1987" s="74" t="str">
        <f t="shared" si="194"/>
        <v xml:space="preserve"> </v>
      </c>
      <c r="W1987" t="str">
        <f>IF('Vars Master'!S1988&lt;&gt;"",'Vars Master'!Q1988,"")</f>
        <v/>
      </c>
      <c r="X1987" s="73" t="str">
        <f>IF('Vars Master'!S1988&lt;&gt;"",'Vars Master'!R1988,"")</f>
        <v/>
      </c>
      <c r="Y1987" t="s">
        <v>358</v>
      </c>
      <c r="AA1987" t="str">
        <f>IF('Vars Master'!S1988&lt;&gt;"",'Vars Master'!S1988,"")</f>
        <v/>
      </c>
      <c r="AB1987" s="74" t="str">
        <f t="shared" si="195"/>
        <v xml:space="preserve"> </v>
      </c>
      <c r="AD1987" t="str">
        <f>IF('Vars Master'!X1988&lt;&gt;"",'Vars Master'!V1988,"")</f>
        <v/>
      </c>
      <c r="AE1987" s="73" t="str">
        <f>IF('Vars Master'!X1988&lt;&gt;"",'Vars Master'!W1988,"")</f>
        <v/>
      </c>
      <c r="AF1987" t="str">
        <f>IF('Vars Master'!X1988&lt;&gt;"",'Vars Master'!X1988,"")</f>
        <v/>
      </c>
      <c r="AG1987" s="74" t="str">
        <f t="shared" si="196"/>
        <v xml:space="preserve"> </v>
      </c>
      <c r="AH1987" t="str">
        <f>IF('Vars Master'!Z1988&lt;&gt;"",'Vars Master'!Z1988,"")</f>
        <v/>
      </c>
      <c r="AI1987" t="str">
        <f>IF('Vars Master'!AC1988&lt;&gt;"",'Vars Master'!AA1988,"")</f>
        <v/>
      </c>
      <c r="AJ1987" s="73" t="str">
        <f>IF('Vars Master'!AC1988&lt;&gt;"",'Vars Master'!AB1988,"")</f>
        <v/>
      </c>
      <c r="AK1987" t="s">
        <v>358</v>
      </c>
      <c r="AM1987" t="str">
        <f>IF('Vars Master'!AC1988&lt;&gt;"",'Vars Master'!AC1988,"")</f>
        <v/>
      </c>
      <c r="AN1987" s="74" t="str">
        <f t="shared" si="197"/>
        <v xml:space="preserve"> </v>
      </c>
      <c r="AO1987" t="str">
        <f>IF('Vars Master'!AE1988&lt;&gt;"",'Vars Master'!AE1988,"")</f>
        <v/>
      </c>
      <c r="AP1987" s="164" t="s">
        <v>358</v>
      </c>
      <c r="AQ1987" s="164" t="s">
        <v>358</v>
      </c>
      <c r="AR1987" s="164" t="s">
        <v>358</v>
      </c>
      <c r="AS1987" s="164" t="s">
        <v>358</v>
      </c>
      <c r="AT1987" s="164" t="s">
        <v>358</v>
      </c>
      <c r="AU1987" s="164" t="s">
        <v>358</v>
      </c>
    </row>
    <row r="1988" spans="2:47" x14ac:dyDescent="0.25">
      <c r="B1988" t="str">
        <f>IF('Vars Master'!D1989&lt;&gt;"",'Vars Master'!B1989,"")</f>
        <v/>
      </c>
      <c r="C1988" s="73" t="str">
        <f>IF('Vars Master'!D1989&lt;&gt;"",'Vars Master'!C1989,"")</f>
        <v/>
      </c>
      <c r="D1988" t="s">
        <v>358</v>
      </c>
      <c r="F1988" t="str">
        <f>IF('Vars Master'!D1989&lt;&gt;"",'Vars Master'!D1989,"")</f>
        <v/>
      </c>
      <c r="G1988" s="74" t="str">
        <f t="shared" si="192"/>
        <v xml:space="preserve"> </v>
      </c>
      <c r="I1988" t="str">
        <f>IF('Vars Master'!I1989&lt;&gt;"",'Vars Master'!G1989,"")</f>
        <v/>
      </c>
      <c r="J1988" s="73" t="str">
        <f>IF('Vars Master'!I1989&lt;&gt;"",'Vars Master'!H1989,"")</f>
        <v/>
      </c>
      <c r="K1988" t="s">
        <v>358</v>
      </c>
      <c r="M1988" t="str">
        <f>IF('Vars Master'!I1989&lt;&gt;"",'Vars Master'!I1989,"")</f>
        <v/>
      </c>
      <c r="N1988" s="74" t="str">
        <f t="shared" si="193"/>
        <v xml:space="preserve"> </v>
      </c>
      <c r="P1988" t="str">
        <f>IF('Vars Master'!N1989&lt;&gt;"",'Vars Master'!L1989,"")</f>
        <v/>
      </c>
      <c r="Q1988" s="73" t="str">
        <f>IF('Vars Master'!N1989&lt;&gt;"",'Vars Master'!M1989,"")</f>
        <v/>
      </c>
      <c r="R1988" t="s">
        <v>358</v>
      </c>
      <c r="T1988" t="str">
        <f>IF('Vars Master'!N1989&lt;&gt;"",'Vars Master'!N1989,"")</f>
        <v/>
      </c>
      <c r="U1988" s="74" t="str">
        <f t="shared" si="194"/>
        <v xml:space="preserve"> </v>
      </c>
      <c r="W1988" t="str">
        <f>IF('Vars Master'!S1989&lt;&gt;"",'Vars Master'!Q1989,"")</f>
        <v/>
      </c>
      <c r="X1988" s="73" t="str">
        <f>IF('Vars Master'!S1989&lt;&gt;"",'Vars Master'!R1989,"")</f>
        <v/>
      </c>
      <c r="Y1988" t="s">
        <v>358</v>
      </c>
      <c r="AA1988" t="str">
        <f>IF('Vars Master'!S1989&lt;&gt;"",'Vars Master'!S1989,"")</f>
        <v/>
      </c>
      <c r="AB1988" s="74" t="str">
        <f t="shared" si="195"/>
        <v xml:space="preserve"> </v>
      </c>
      <c r="AD1988" t="str">
        <f>IF('Vars Master'!X1989&lt;&gt;"",'Vars Master'!V1989,"")</f>
        <v/>
      </c>
      <c r="AE1988" s="73" t="str">
        <f>IF('Vars Master'!X1989&lt;&gt;"",'Vars Master'!W1989,"")</f>
        <v/>
      </c>
      <c r="AF1988" t="str">
        <f>IF('Vars Master'!X1989&lt;&gt;"",'Vars Master'!X1989,"")</f>
        <v/>
      </c>
      <c r="AG1988" s="74" t="str">
        <f t="shared" si="196"/>
        <v xml:space="preserve"> </v>
      </c>
      <c r="AH1988" t="str">
        <f>IF('Vars Master'!Z1989&lt;&gt;"",'Vars Master'!Z1989,"")</f>
        <v/>
      </c>
      <c r="AI1988" t="str">
        <f>IF('Vars Master'!AC1989&lt;&gt;"",'Vars Master'!AA1989,"")</f>
        <v/>
      </c>
      <c r="AJ1988" s="73" t="str">
        <f>IF('Vars Master'!AC1989&lt;&gt;"",'Vars Master'!AB1989,"")</f>
        <v/>
      </c>
      <c r="AK1988" t="s">
        <v>358</v>
      </c>
      <c r="AM1988" t="str">
        <f>IF('Vars Master'!AC1989&lt;&gt;"",'Vars Master'!AC1989,"")</f>
        <v/>
      </c>
      <c r="AN1988" s="74" t="str">
        <f t="shared" si="197"/>
        <v xml:space="preserve"> </v>
      </c>
      <c r="AO1988" t="str">
        <f>IF('Vars Master'!AE1989&lt;&gt;"",'Vars Master'!AE1989,"")</f>
        <v/>
      </c>
      <c r="AP1988" s="164" t="s">
        <v>358</v>
      </c>
      <c r="AQ1988" s="164" t="s">
        <v>358</v>
      </c>
      <c r="AR1988" s="164" t="s">
        <v>358</v>
      </c>
      <c r="AS1988" s="164" t="s">
        <v>358</v>
      </c>
      <c r="AT1988" s="164" t="s">
        <v>358</v>
      </c>
      <c r="AU1988" s="164" t="s">
        <v>358</v>
      </c>
    </row>
    <row r="1989" spans="2:47" x14ac:dyDescent="0.25">
      <c r="B1989" t="str">
        <f>IF('Vars Master'!D1990&lt;&gt;"",'Vars Master'!B1990,"")</f>
        <v/>
      </c>
      <c r="C1989" s="73" t="str">
        <f>IF('Vars Master'!D1990&lt;&gt;"",'Vars Master'!C1990,"")</f>
        <v/>
      </c>
      <c r="D1989" t="s">
        <v>358</v>
      </c>
      <c r="F1989" t="str">
        <f>IF('Vars Master'!D1990&lt;&gt;"",'Vars Master'!D1990,"")</f>
        <v/>
      </c>
      <c r="G1989" s="74" t="str">
        <f t="shared" si="192"/>
        <v xml:space="preserve"> </v>
      </c>
      <c r="I1989" t="str">
        <f>IF('Vars Master'!I1990&lt;&gt;"",'Vars Master'!G1990,"")</f>
        <v/>
      </c>
      <c r="J1989" s="73" t="str">
        <f>IF('Vars Master'!I1990&lt;&gt;"",'Vars Master'!H1990,"")</f>
        <v/>
      </c>
      <c r="K1989" t="s">
        <v>358</v>
      </c>
      <c r="M1989" t="str">
        <f>IF('Vars Master'!I1990&lt;&gt;"",'Vars Master'!I1990,"")</f>
        <v/>
      </c>
      <c r="N1989" s="74" t="str">
        <f t="shared" si="193"/>
        <v xml:space="preserve"> </v>
      </c>
      <c r="P1989" t="str">
        <f>IF('Vars Master'!N1990&lt;&gt;"",'Vars Master'!L1990,"")</f>
        <v/>
      </c>
      <c r="Q1989" s="73" t="str">
        <f>IF('Vars Master'!N1990&lt;&gt;"",'Vars Master'!M1990,"")</f>
        <v/>
      </c>
      <c r="R1989" t="s">
        <v>358</v>
      </c>
      <c r="T1989" t="str">
        <f>IF('Vars Master'!N1990&lt;&gt;"",'Vars Master'!N1990,"")</f>
        <v/>
      </c>
      <c r="U1989" s="74" t="str">
        <f t="shared" si="194"/>
        <v xml:space="preserve"> </v>
      </c>
      <c r="W1989" t="str">
        <f>IF('Vars Master'!S1990&lt;&gt;"",'Vars Master'!Q1990,"")</f>
        <v/>
      </c>
      <c r="X1989" s="73" t="str">
        <f>IF('Vars Master'!S1990&lt;&gt;"",'Vars Master'!R1990,"")</f>
        <v/>
      </c>
      <c r="Y1989" t="s">
        <v>358</v>
      </c>
      <c r="AA1989" t="str">
        <f>IF('Vars Master'!S1990&lt;&gt;"",'Vars Master'!S1990,"")</f>
        <v/>
      </c>
      <c r="AB1989" s="74" t="str">
        <f t="shared" si="195"/>
        <v xml:space="preserve"> </v>
      </c>
      <c r="AD1989" t="str">
        <f>IF('Vars Master'!X1990&lt;&gt;"",'Vars Master'!V1990,"")</f>
        <v/>
      </c>
      <c r="AE1989" s="73" t="str">
        <f>IF('Vars Master'!X1990&lt;&gt;"",'Vars Master'!W1990,"")</f>
        <v/>
      </c>
      <c r="AF1989" t="str">
        <f>IF('Vars Master'!X1990&lt;&gt;"",'Vars Master'!X1990,"")</f>
        <v/>
      </c>
      <c r="AG1989" s="74" t="str">
        <f t="shared" si="196"/>
        <v xml:space="preserve"> </v>
      </c>
      <c r="AH1989" t="str">
        <f>IF('Vars Master'!Z1990&lt;&gt;"",'Vars Master'!Z1990,"")</f>
        <v/>
      </c>
      <c r="AI1989" t="str">
        <f>IF('Vars Master'!AC1990&lt;&gt;"",'Vars Master'!AA1990,"")</f>
        <v/>
      </c>
      <c r="AJ1989" s="73" t="str">
        <f>IF('Vars Master'!AC1990&lt;&gt;"",'Vars Master'!AB1990,"")</f>
        <v/>
      </c>
      <c r="AK1989" t="s">
        <v>358</v>
      </c>
      <c r="AM1989" t="str">
        <f>IF('Vars Master'!AC1990&lt;&gt;"",'Vars Master'!AC1990,"")</f>
        <v/>
      </c>
      <c r="AN1989" s="74" t="str">
        <f t="shared" si="197"/>
        <v xml:space="preserve"> </v>
      </c>
      <c r="AO1989" t="str">
        <f>IF('Vars Master'!AE1990&lt;&gt;"",'Vars Master'!AE1990,"")</f>
        <v/>
      </c>
      <c r="AP1989" s="164" t="s">
        <v>358</v>
      </c>
      <c r="AQ1989" s="164" t="s">
        <v>358</v>
      </c>
      <c r="AR1989" s="164" t="s">
        <v>358</v>
      </c>
      <c r="AS1989" s="164" t="s">
        <v>358</v>
      </c>
      <c r="AT1989" s="164" t="s">
        <v>358</v>
      </c>
      <c r="AU1989" s="164" t="s">
        <v>358</v>
      </c>
    </row>
    <row r="1990" spans="2:47" x14ac:dyDescent="0.25">
      <c r="B1990" t="str">
        <f>IF('Vars Master'!D1991&lt;&gt;"",'Vars Master'!B1991,"")</f>
        <v/>
      </c>
      <c r="C1990" s="73" t="str">
        <f>IF('Vars Master'!D1991&lt;&gt;"",'Vars Master'!C1991,"")</f>
        <v/>
      </c>
      <c r="D1990" t="s">
        <v>358</v>
      </c>
      <c r="F1990" t="str">
        <f>IF('Vars Master'!D1991&lt;&gt;"",'Vars Master'!D1991,"")</f>
        <v/>
      </c>
      <c r="G1990" s="74" t="str">
        <f t="shared" si="192"/>
        <v xml:space="preserve"> </v>
      </c>
      <c r="I1990" t="str">
        <f>IF('Vars Master'!I1991&lt;&gt;"",'Vars Master'!G1991,"")</f>
        <v/>
      </c>
      <c r="J1990" s="73" t="str">
        <f>IF('Vars Master'!I1991&lt;&gt;"",'Vars Master'!H1991,"")</f>
        <v/>
      </c>
      <c r="K1990" t="s">
        <v>358</v>
      </c>
      <c r="M1990" t="str">
        <f>IF('Vars Master'!I1991&lt;&gt;"",'Vars Master'!I1991,"")</f>
        <v/>
      </c>
      <c r="N1990" s="74" t="str">
        <f t="shared" si="193"/>
        <v xml:space="preserve"> </v>
      </c>
      <c r="P1990" t="str">
        <f>IF('Vars Master'!N1991&lt;&gt;"",'Vars Master'!L1991,"")</f>
        <v/>
      </c>
      <c r="Q1990" s="73" t="str">
        <f>IF('Vars Master'!N1991&lt;&gt;"",'Vars Master'!M1991,"")</f>
        <v/>
      </c>
      <c r="R1990" t="s">
        <v>358</v>
      </c>
      <c r="T1990" t="str">
        <f>IF('Vars Master'!N1991&lt;&gt;"",'Vars Master'!N1991,"")</f>
        <v/>
      </c>
      <c r="U1990" s="74" t="str">
        <f t="shared" si="194"/>
        <v xml:space="preserve"> </v>
      </c>
      <c r="W1990" t="str">
        <f>IF('Vars Master'!S1991&lt;&gt;"",'Vars Master'!Q1991,"")</f>
        <v/>
      </c>
      <c r="X1990" s="73" t="str">
        <f>IF('Vars Master'!S1991&lt;&gt;"",'Vars Master'!R1991,"")</f>
        <v/>
      </c>
      <c r="Y1990" t="s">
        <v>358</v>
      </c>
      <c r="AA1990" t="str">
        <f>IF('Vars Master'!S1991&lt;&gt;"",'Vars Master'!S1991,"")</f>
        <v/>
      </c>
      <c r="AB1990" s="74" t="str">
        <f t="shared" si="195"/>
        <v xml:space="preserve"> </v>
      </c>
      <c r="AD1990" t="str">
        <f>IF('Vars Master'!X1991&lt;&gt;"",'Vars Master'!V1991,"")</f>
        <v/>
      </c>
      <c r="AE1990" s="73" t="str">
        <f>IF('Vars Master'!X1991&lt;&gt;"",'Vars Master'!W1991,"")</f>
        <v/>
      </c>
      <c r="AF1990" t="str">
        <f>IF('Vars Master'!X1991&lt;&gt;"",'Vars Master'!X1991,"")</f>
        <v/>
      </c>
      <c r="AG1990" s="74" t="str">
        <f t="shared" si="196"/>
        <v xml:space="preserve"> </v>
      </c>
      <c r="AH1990" t="str">
        <f>IF('Vars Master'!Z1991&lt;&gt;"",'Vars Master'!Z1991,"")</f>
        <v/>
      </c>
      <c r="AI1990" t="str">
        <f>IF('Vars Master'!AC1991&lt;&gt;"",'Vars Master'!AA1991,"")</f>
        <v/>
      </c>
      <c r="AJ1990" s="73" t="str">
        <f>IF('Vars Master'!AC1991&lt;&gt;"",'Vars Master'!AB1991,"")</f>
        <v/>
      </c>
      <c r="AK1990" t="s">
        <v>358</v>
      </c>
      <c r="AM1990" t="str">
        <f>IF('Vars Master'!AC1991&lt;&gt;"",'Vars Master'!AC1991,"")</f>
        <v/>
      </c>
      <c r="AN1990" s="74" t="str">
        <f t="shared" si="197"/>
        <v xml:space="preserve"> </v>
      </c>
      <c r="AO1990" t="str">
        <f>IF('Vars Master'!AE1991&lt;&gt;"",'Vars Master'!AE1991,"")</f>
        <v/>
      </c>
      <c r="AP1990" s="164" t="s">
        <v>358</v>
      </c>
      <c r="AQ1990" s="164" t="s">
        <v>358</v>
      </c>
      <c r="AR1990" s="164" t="s">
        <v>358</v>
      </c>
      <c r="AS1990" s="164" t="s">
        <v>358</v>
      </c>
      <c r="AT1990" s="164" t="s">
        <v>358</v>
      </c>
      <c r="AU1990" s="164" t="s">
        <v>358</v>
      </c>
    </row>
    <row r="1991" spans="2:47" x14ac:dyDescent="0.25">
      <c r="B1991" t="str">
        <f>IF('Vars Master'!D1992&lt;&gt;"",'Vars Master'!B1992,"")</f>
        <v/>
      </c>
      <c r="C1991" s="73" t="str">
        <f>IF('Vars Master'!D1992&lt;&gt;"",'Vars Master'!C1992,"")</f>
        <v/>
      </c>
      <c r="D1991" t="s">
        <v>358</v>
      </c>
      <c r="F1991" t="str">
        <f>IF('Vars Master'!D1992&lt;&gt;"",'Vars Master'!D1992,"")</f>
        <v/>
      </c>
      <c r="G1991" s="74" t="str">
        <f t="shared" si="192"/>
        <v xml:space="preserve"> </v>
      </c>
      <c r="I1991" t="str">
        <f>IF('Vars Master'!I1992&lt;&gt;"",'Vars Master'!G1992,"")</f>
        <v/>
      </c>
      <c r="J1991" s="73" t="str">
        <f>IF('Vars Master'!I1992&lt;&gt;"",'Vars Master'!H1992,"")</f>
        <v/>
      </c>
      <c r="K1991" t="s">
        <v>358</v>
      </c>
      <c r="M1991" t="str">
        <f>IF('Vars Master'!I1992&lt;&gt;"",'Vars Master'!I1992,"")</f>
        <v/>
      </c>
      <c r="N1991" s="74" t="str">
        <f t="shared" si="193"/>
        <v xml:space="preserve"> </v>
      </c>
      <c r="P1991" t="str">
        <f>IF('Vars Master'!N1992&lt;&gt;"",'Vars Master'!L1992,"")</f>
        <v/>
      </c>
      <c r="Q1991" s="73" t="str">
        <f>IF('Vars Master'!N1992&lt;&gt;"",'Vars Master'!M1992,"")</f>
        <v/>
      </c>
      <c r="R1991" t="s">
        <v>358</v>
      </c>
      <c r="T1991" t="str">
        <f>IF('Vars Master'!N1992&lt;&gt;"",'Vars Master'!N1992,"")</f>
        <v/>
      </c>
      <c r="U1991" s="74" t="str">
        <f t="shared" si="194"/>
        <v xml:space="preserve"> </v>
      </c>
      <c r="W1991" t="str">
        <f>IF('Vars Master'!S1992&lt;&gt;"",'Vars Master'!Q1992,"")</f>
        <v/>
      </c>
      <c r="X1991" s="73" t="str">
        <f>IF('Vars Master'!S1992&lt;&gt;"",'Vars Master'!R1992,"")</f>
        <v/>
      </c>
      <c r="Y1991" t="s">
        <v>358</v>
      </c>
      <c r="AA1991" t="str">
        <f>IF('Vars Master'!S1992&lt;&gt;"",'Vars Master'!S1992,"")</f>
        <v/>
      </c>
      <c r="AB1991" s="74" t="str">
        <f t="shared" si="195"/>
        <v xml:space="preserve"> </v>
      </c>
      <c r="AD1991" t="str">
        <f>IF('Vars Master'!X1992&lt;&gt;"",'Vars Master'!V1992,"")</f>
        <v/>
      </c>
      <c r="AE1991" s="73" t="str">
        <f>IF('Vars Master'!X1992&lt;&gt;"",'Vars Master'!W1992,"")</f>
        <v/>
      </c>
      <c r="AF1991" t="str">
        <f>IF('Vars Master'!X1992&lt;&gt;"",'Vars Master'!X1992,"")</f>
        <v/>
      </c>
      <c r="AG1991" s="74" t="str">
        <f t="shared" si="196"/>
        <v xml:space="preserve"> </v>
      </c>
      <c r="AH1991" t="str">
        <f>IF('Vars Master'!Z1992&lt;&gt;"",'Vars Master'!Z1992,"")</f>
        <v/>
      </c>
      <c r="AI1991" t="str">
        <f>IF('Vars Master'!AC1992&lt;&gt;"",'Vars Master'!AA1992,"")</f>
        <v/>
      </c>
      <c r="AJ1991" s="73" t="str">
        <f>IF('Vars Master'!AC1992&lt;&gt;"",'Vars Master'!AB1992,"")</f>
        <v/>
      </c>
      <c r="AK1991" t="s">
        <v>358</v>
      </c>
      <c r="AM1991" t="str">
        <f>IF('Vars Master'!AC1992&lt;&gt;"",'Vars Master'!AC1992,"")</f>
        <v/>
      </c>
      <c r="AN1991" s="74" t="str">
        <f t="shared" si="197"/>
        <v xml:space="preserve"> </v>
      </c>
      <c r="AO1991" t="str">
        <f>IF('Vars Master'!AE1992&lt;&gt;"",'Vars Master'!AE1992,"")</f>
        <v/>
      </c>
      <c r="AP1991" s="164" t="s">
        <v>358</v>
      </c>
      <c r="AQ1991" s="164" t="s">
        <v>358</v>
      </c>
      <c r="AR1991" s="164" t="s">
        <v>358</v>
      </c>
      <c r="AS1991" s="164" t="s">
        <v>358</v>
      </c>
      <c r="AT1991" s="164" t="s">
        <v>358</v>
      </c>
      <c r="AU1991" s="164" t="s">
        <v>358</v>
      </c>
    </row>
    <row r="1992" spans="2:47" x14ac:dyDescent="0.25">
      <c r="B1992" t="str">
        <f>IF('Vars Master'!D1993&lt;&gt;"",'Vars Master'!B1993,"")</f>
        <v/>
      </c>
      <c r="C1992" s="73" t="str">
        <f>IF('Vars Master'!D1993&lt;&gt;"",'Vars Master'!C1993,"")</f>
        <v/>
      </c>
      <c r="D1992" t="s">
        <v>358</v>
      </c>
      <c r="F1992" t="str">
        <f>IF('Vars Master'!D1993&lt;&gt;"",'Vars Master'!D1993,"")</f>
        <v/>
      </c>
      <c r="G1992" s="74" t="str">
        <f t="shared" si="192"/>
        <v xml:space="preserve"> </v>
      </c>
      <c r="I1992" t="str">
        <f>IF('Vars Master'!I1993&lt;&gt;"",'Vars Master'!G1993,"")</f>
        <v/>
      </c>
      <c r="J1992" s="73" t="str">
        <f>IF('Vars Master'!I1993&lt;&gt;"",'Vars Master'!H1993,"")</f>
        <v/>
      </c>
      <c r="K1992" t="s">
        <v>358</v>
      </c>
      <c r="M1992" t="str">
        <f>IF('Vars Master'!I1993&lt;&gt;"",'Vars Master'!I1993,"")</f>
        <v/>
      </c>
      <c r="N1992" s="74" t="str">
        <f t="shared" si="193"/>
        <v xml:space="preserve"> </v>
      </c>
      <c r="P1992" t="str">
        <f>IF('Vars Master'!N1993&lt;&gt;"",'Vars Master'!L1993,"")</f>
        <v/>
      </c>
      <c r="Q1992" s="73" t="str">
        <f>IF('Vars Master'!N1993&lt;&gt;"",'Vars Master'!M1993,"")</f>
        <v/>
      </c>
      <c r="R1992" t="s">
        <v>358</v>
      </c>
      <c r="T1992" t="str">
        <f>IF('Vars Master'!N1993&lt;&gt;"",'Vars Master'!N1993,"")</f>
        <v/>
      </c>
      <c r="U1992" s="74" t="str">
        <f t="shared" si="194"/>
        <v xml:space="preserve"> </v>
      </c>
      <c r="W1992" t="str">
        <f>IF('Vars Master'!S1993&lt;&gt;"",'Vars Master'!Q1993,"")</f>
        <v/>
      </c>
      <c r="X1992" s="73" t="str">
        <f>IF('Vars Master'!S1993&lt;&gt;"",'Vars Master'!R1993,"")</f>
        <v/>
      </c>
      <c r="Y1992" t="s">
        <v>358</v>
      </c>
      <c r="AA1992" t="str">
        <f>IF('Vars Master'!S1993&lt;&gt;"",'Vars Master'!S1993,"")</f>
        <v/>
      </c>
      <c r="AB1992" s="74" t="str">
        <f t="shared" si="195"/>
        <v xml:space="preserve"> </v>
      </c>
      <c r="AD1992" t="str">
        <f>IF('Vars Master'!X1993&lt;&gt;"",'Vars Master'!V1993,"")</f>
        <v/>
      </c>
      <c r="AE1992" s="73" t="str">
        <f>IF('Vars Master'!X1993&lt;&gt;"",'Vars Master'!W1993,"")</f>
        <v/>
      </c>
      <c r="AF1992" t="str">
        <f>IF('Vars Master'!X1993&lt;&gt;"",'Vars Master'!X1993,"")</f>
        <v/>
      </c>
      <c r="AG1992" s="74" t="str">
        <f t="shared" si="196"/>
        <v xml:space="preserve"> </v>
      </c>
      <c r="AH1992" t="str">
        <f>IF('Vars Master'!Z1993&lt;&gt;"",'Vars Master'!Z1993,"")</f>
        <v/>
      </c>
      <c r="AI1992" t="str">
        <f>IF('Vars Master'!AC1993&lt;&gt;"",'Vars Master'!AA1993,"")</f>
        <v/>
      </c>
      <c r="AJ1992" s="73" t="str">
        <f>IF('Vars Master'!AC1993&lt;&gt;"",'Vars Master'!AB1993,"")</f>
        <v/>
      </c>
      <c r="AK1992" t="s">
        <v>358</v>
      </c>
      <c r="AM1992" t="str">
        <f>IF('Vars Master'!AC1993&lt;&gt;"",'Vars Master'!AC1993,"")</f>
        <v/>
      </c>
      <c r="AN1992" s="74" t="str">
        <f t="shared" si="197"/>
        <v xml:space="preserve"> </v>
      </c>
      <c r="AO1992" t="str">
        <f>IF('Vars Master'!AE1993&lt;&gt;"",'Vars Master'!AE1993,"")</f>
        <v/>
      </c>
      <c r="AP1992" s="164" t="s">
        <v>358</v>
      </c>
      <c r="AQ1992" s="164" t="s">
        <v>358</v>
      </c>
      <c r="AR1992" s="164" t="s">
        <v>358</v>
      </c>
      <c r="AS1992" s="164" t="s">
        <v>358</v>
      </c>
      <c r="AT1992" s="164" t="s">
        <v>358</v>
      </c>
      <c r="AU1992" s="164" t="s">
        <v>358</v>
      </c>
    </row>
    <row r="1993" spans="2:47" x14ac:dyDescent="0.25">
      <c r="B1993" t="str">
        <f>IF('Vars Master'!D1994&lt;&gt;"",'Vars Master'!B1994,"")</f>
        <v/>
      </c>
      <c r="C1993" s="73" t="str">
        <f>IF('Vars Master'!D1994&lt;&gt;"",'Vars Master'!C1994,"")</f>
        <v/>
      </c>
      <c r="D1993" t="s">
        <v>358</v>
      </c>
      <c r="F1993" t="str">
        <f>IF('Vars Master'!D1994&lt;&gt;"",'Vars Master'!D1994,"")</f>
        <v/>
      </c>
      <c r="G1993" s="74" t="str">
        <f t="shared" si="192"/>
        <v xml:space="preserve"> </v>
      </c>
      <c r="I1993" t="str">
        <f>IF('Vars Master'!I1994&lt;&gt;"",'Vars Master'!G1994,"")</f>
        <v/>
      </c>
      <c r="J1993" s="73" t="str">
        <f>IF('Vars Master'!I1994&lt;&gt;"",'Vars Master'!H1994,"")</f>
        <v/>
      </c>
      <c r="K1993" t="s">
        <v>358</v>
      </c>
      <c r="M1993" t="str">
        <f>IF('Vars Master'!I1994&lt;&gt;"",'Vars Master'!I1994,"")</f>
        <v/>
      </c>
      <c r="N1993" s="74" t="str">
        <f t="shared" si="193"/>
        <v xml:space="preserve"> </v>
      </c>
      <c r="P1993" t="str">
        <f>IF('Vars Master'!N1994&lt;&gt;"",'Vars Master'!L1994,"")</f>
        <v/>
      </c>
      <c r="Q1993" s="73" t="str">
        <f>IF('Vars Master'!N1994&lt;&gt;"",'Vars Master'!M1994,"")</f>
        <v/>
      </c>
      <c r="R1993" t="s">
        <v>358</v>
      </c>
      <c r="T1993" t="str">
        <f>IF('Vars Master'!N1994&lt;&gt;"",'Vars Master'!N1994,"")</f>
        <v/>
      </c>
      <c r="U1993" s="74" t="str">
        <f t="shared" si="194"/>
        <v xml:space="preserve"> </v>
      </c>
      <c r="W1993" t="str">
        <f>IF('Vars Master'!S1994&lt;&gt;"",'Vars Master'!Q1994,"")</f>
        <v/>
      </c>
      <c r="X1993" s="73" t="str">
        <f>IF('Vars Master'!S1994&lt;&gt;"",'Vars Master'!R1994,"")</f>
        <v/>
      </c>
      <c r="Y1993" t="s">
        <v>358</v>
      </c>
      <c r="AA1993" t="str">
        <f>IF('Vars Master'!S1994&lt;&gt;"",'Vars Master'!S1994,"")</f>
        <v/>
      </c>
      <c r="AB1993" s="74" t="str">
        <f t="shared" si="195"/>
        <v xml:space="preserve"> </v>
      </c>
      <c r="AD1993" t="str">
        <f>IF('Vars Master'!X1994&lt;&gt;"",'Vars Master'!V1994,"")</f>
        <v/>
      </c>
      <c r="AE1993" s="73" t="str">
        <f>IF('Vars Master'!X1994&lt;&gt;"",'Vars Master'!W1994,"")</f>
        <v/>
      </c>
      <c r="AF1993" t="str">
        <f>IF('Vars Master'!X1994&lt;&gt;"",'Vars Master'!X1994,"")</f>
        <v/>
      </c>
      <c r="AG1993" s="74" t="str">
        <f t="shared" si="196"/>
        <v xml:space="preserve"> </v>
      </c>
      <c r="AH1993" t="str">
        <f>IF('Vars Master'!Z1994&lt;&gt;"",'Vars Master'!Z1994,"")</f>
        <v/>
      </c>
      <c r="AI1993" t="str">
        <f>IF('Vars Master'!AC1994&lt;&gt;"",'Vars Master'!AA1994,"")</f>
        <v/>
      </c>
      <c r="AJ1993" s="73" t="str">
        <f>IF('Vars Master'!AC1994&lt;&gt;"",'Vars Master'!AB1994,"")</f>
        <v/>
      </c>
      <c r="AK1993" t="s">
        <v>358</v>
      </c>
      <c r="AM1993" t="str">
        <f>IF('Vars Master'!AC1994&lt;&gt;"",'Vars Master'!AC1994,"")</f>
        <v/>
      </c>
      <c r="AN1993" s="74" t="str">
        <f t="shared" si="197"/>
        <v xml:space="preserve"> </v>
      </c>
      <c r="AO1993" t="str">
        <f>IF('Vars Master'!AE1994&lt;&gt;"",'Vars Master'!AE1994,"")</f>
        <v/>
      </c>
      <c r="AP1993" s="164" t="s">
        <v>358</v>
      </c>
      <c r="AQ1993" s="164" t="s">
        <v>358</v>
      </c>
      <c r="AR1993" s="164" t="s">
        <v>358</v>
      </c>
      <c r="AS1993" s="164" t="s">
        <v>358</v>
      </c>
      <c r="AT1993" s="164" t="s">
        <v>358</v>
      </c>
      <c r="AU1993" s="164" t="s">
        <v>358</v>
      </c>
    </row>
    <row r="1994" spans="2:47" x14ac:dyDescent="0.25">
      <c r="B1994" t="str">
        <f>IF('Vars Master'!D1995&lt;&gt;"",'Vars Master'!B1995,"")</f>
        <v/>
      </c>
      <c r="C1994" s="73" t="str">
        <f>IF('Vars Master'!D1995&lt;&gt;"",'Vars Master'!C1995,"")</f>
        <v/>
      </c>
      <c r="D1994" t="s">
        <v>358</v>
      </c>
      <c r="F1994" t="str">
        <f>IF('Vars Master'!D1995&lt;&gt;"",'Vars Master'!D1995,"")</f>
        <v/>
      </c>
      <c r="G1994" s="74" t="str">
        <f t="shared" si="192"/>
        <v xml:space="preserve"> </v>
      </c>
      <c r="I1994" t="str">
        <f>IF('Vars Master'!I1995&lt;&gt;"",'Vars Master'!G1995,"")</f>
        <v/>
      </c>
      <c r="J1994" s="73" t="str">
        <f>IF('Vars Master'!I1995&lt;&gt;"",'Vars Master'!H1995,"")</f>
        <v/>
      </c>
      <c r="K1994" t="s">
        <v>358</v>
      </c>
      <c r="M1994" t="str">
        <f>IF('Vars Master'!I1995&lt;&gt;"",'Vars Master'!I1995,"")</f>
        <v/>
      </c>
      <c r="N1994" s="74" t="str">
        <f t="shared" si="193"/>
        <v xml:space="preserve"> </v>
      </c>
      <c r="P1994" t="str">
        <f>IF('Vars Master'!N1995&lt;&gt;"",'Vars Master'!L1995,"")</f>
        <v/>
      </c>
      <c r="Q1994" s="73" t="str">
        <f>IF('Vars Master'!N1995&lt;&gt;"",'Vars Master'!M1995,"")</f>
        <v/>
      </c>
      <c r="R1994" t="s">
        <v>358</v>
      </c>
      <c r="T1994" t="str">
        <f>IF('Vars Master'!N1995&lt;&gt;"",'Vars Master'!N1995,"")</f>
        <v/>
      </c>
      <c r="U1994" s="74" t="str">
        <f t="shared" si="194"/>
        <v xml:space="preserve"> </v>
      </c>
      <c r="W1994" t="str">
        <f>IF('Vars Master'!S1995&lt;&gt;"",'Vars Master'!Q1995,"")</f>
        <v/>
      </c>
      <c r="X1994" s="73" t="str">
        <f>IF('Vars Master'!S1995&lt;&gt;"",'Vars Master'!R1995,"")</f>
        <v/>
      </c>
      <c r="Y1994" t="s">
        <v>358</v>
      </c>
      <c r="AA1994" t="str">
        <f>IF('Vars Master'!S1995&lt;&gt;"",'Vars Master'!S1995,"")</f>
        <v/>
      </c>
      <c r="AB1994" s="74" t="str">
        <f t="shared" si="195"/>
        <v xml:space="preserve"> </v>
      </c>
      <c r="AD1994" t="str">
        <f>IF('Vars Master'!X1995&lt;&gt;"",'Vars Master'!V1995,"")</f>
        <v/>
      </c>
      <c r="AE1994" s="73" t="str">
        <f>IF('Vars Master'!X1995&lt;&gt;"",'Vars Master'!W1995,"")</f>
        <v/>
      </c>
      <c r="AF1994" t="str">
        <f>IF('Vars Master'!X1995&lt;&gt;"",'Vars Master'!X1995,"")</f>
        <v/>
      </c>
      <c r="AG1994" s="74" t="str">
        <f t="shared" si="196"/>
        <v xml:space="preserve"> </v>
      </c>
      <c r="AH1994" t="str">
        <f>IF('Vars Master'!Z1995&lt;&gt;"",'Vars Master'!Z1995,"")</f>
        <v/>
      </c>
      <c r="AI1994" t="str">
        <f>IF('Vars Master'!AC1995&lt;&gt;"",'Vars Master'!AA1995,"")</f>
        <v/>
      </c>
      <c r="AJ1994" s="73" t="str">
        <f>IF('Vars Master'!AC1995&lt;&gt;"",'Vars Master'!AB1995,"")</f>
        <v/>
      </c>
      <c r="AK1994" t="s">
        <v>358</v>
      </c>
      <c r="AM1994" t="str">
        <f>IF('Vars Master'!AC1995&lt;&gt;"",'Vars Master'!AC1995,"")</f>
        <v/>
      </c>
      <c r="AN1994" s="74" t="str">
        <f t="shared" si="197"/>
        <v xml:space="preserve"> </v>
      </c>
      <c r="AO1994" t="str">
        <f>IF('Vars Master'!AE1995&lt;&gt;"",'Vars Master'!AE1995,"")</f>
        <v/>
      </c>
      <c r="AP1994" s="164" t="s">
        <v>358</v>
      </c>
      <c r="AQ1994" s="164" t="s">
        <v>358</v>
      </c>
      <c r="AR1994" s="164" t="s">
        <v>358</v>
      </c>
      <c r="AS1994" s="164" t="s">
        <v>358</v>
      </c>
      <c r="AT1994" s="164" t="s">
        <v>358</v>
      </c>
      <c r="AU1994" s="164" t="s">
        <v>358</v>
      </c>
    </row>
    <row r="1995" spans="2:47" x14ac:dyDescent="0.25">
      <c r="B1995" t="str">
        <f>IF('Vars Master'!D1996&lt;&gt;"",'Vars Master'!B1996,"")</f>
        <v/>
      </c>
      <c r="C1995" s="73" t="str">
        <f>IF('Vars Master'!D1996&lt;&gt;"",'Vars Master'!C1996,"")</f>
        <v/>
      </c>
      <c r="D1995" t="s">
        <v>358</v>
      </c>
      <c r="F1995" t="str">
        <f>IF('Vars Master'!D1996&lt;&gt;"",'Vars Master'!D1996,"")</f>
        <v/>
      </c>
      <c r="G1995" s="74" t="str">
        <f t="shared" si="192"/>
        <v xml:space="preserve"> </v>
      </c>
      <c r="I1995" t="str">
        <f>IF('Vars Master'!I1996&lt;&gt;"",'Vars Master'!G1996,"")</f>
        <v/>
      </c>
      <c r="J1995" s="73" t="str">
        <f>IF('Vars Master'!I1996&lt;&gt;"",'Vars Master'!H1996,"")</f>
        <v/>
      </c>
      <c r="K1995" t="s">
        <v>358</v>
      </c>
      <c r="M1995" t="str">
        <f>IF('Vars Master'!I1996&lt;&gt;"",'Vars Master'!I1996,"")</f>
        <v/>
      </c>
      <c r="N1995" s="74" t="str">
        <f t="shared" si="193"/>
        <v xml:space="preserve"> </v>
      </c>
      <c r="P1995" t="str">
        <f>IF('Vars Master'!N1996&lt;&gt;"",'Vars Master'!L1996,"")</f>
        <v/>
      </c>
      <c r="Q1995" s="73" t="str">
        <f>IF('Vars Master'!N1996&lt;&gt;"",'Vars Master'!M1996,"")</f>
        <v/>
      </c>
      <c r="R1995" t="s">
        <v>358</v>
      </c>
      <c r="T1995" t="str">
        <f>IF('Vars Master'!N1996&lt;&gt;"",'Vars Master'!N1996,"")</f>
        <v/>
      </c>
      <c r="U1995" s="74" t="str">
        <f t="shared" si="194"/>
        <v xml:space="preserve"> </v>
      </c>
      <c r="W1995" t="str">
        <f>IF('Vars Master'!S1996&lt;&gt;"",'Vars Master'!Q1996,"")</f>
        <v/>
      </c>
      <c r="X1995" s="73" t="str">
        <f>IF('Vars Master'!S1996&lt;&gt;"",'Vars Master'!R1996,"")</f>
        <v/>
      </c>
      <c r="Y1995" t="s">
        <v>358</v>
      </c>
      <c r="AA1995" t="str">
        <f>IF('Vars Master'!S1996&lt;&gt;"",'Vars Master'!S1996,"")</f>
        <v/>
      </c>
      <c r="AB1995" s="74" t="str">
        <f t="shared" si="195"/>
        <v xml:space="preserve"> </v>
      </c>
      <c r="AD1995" t="str">
        <f>IF('Vars Master'!X1996&lt;&gt;"",'Vars Master'!V1996,"")</f>
        <v/>
      </c>
      <c r="AE1995" s="73" t="str">
        <f>IF('Vars Master'!X1996&lt;&gt;"",'Vars Master'!W1996,"")</f>
        <v/>
      </c>
      <c r="AF1995" t="str">
        <f>IF('Vars Master'!X1996&lt;&gt;"",'Vars Master'!X1996,"")</f>
        <v/>
      </c>
      <c r="AG1995" s="74" t="str">
        <f t="shared" si="196"/>
        <v xml:space="preserve"> </v>
      </c>
      <c r="AH1995" t="str">
        <f>IF('Vars Master'!Z1996&lt;&gt;"",'Vars Master'!Z1996,"")</f>
        <v/>
      </c>
      <c r="AI1995" t="str">
        <f>IF('Vars Master'!AC1996&lt;&gt;"",'Vars Master'!AA1996,"")</f>
        <v/>
      </c>
      <c r="AJ1995" s="73" t="str">
        <f>IF('Vars Master'!AC1996&lt;&gt;"",'Vars Master'!AB1996,"")</f>
        <v/>
      </c>
      <c r="AK1995" t="s">
        <v>358</v>
      </c>
      <c r="AM1995" t="str">
        <f>IF('Vars Master'!AC1996&lt;&gt;"",'Vars Master'!AC1996,"")</f>
        <v/>
      </c>
      <c r="AN1995" s="74" t="str">
        <f t="shared" si="197"/>
        <v xml:space="preserve"> </v>
      </c>
      <c r="AO1995" t="str">
        <f>IF('Vars Master'!AE1996&lt;&gt;"",'Vars Master'!AE1996,"")</f>
        <v/>
      </c>
      <c r="AP1995" s="164" t="s">
        <v>358</v>
      </c>
      <c r="AQ1995" s="164" t="s">
        <v>358</v>
      </c>
      <c r="AR1995" s="164" t="s">
        <v>358</v>
      </c>
      <c r="AS1995" s="164" t="s">
        <v>358</v>
      </c>
      <c r="AT1995" s="164" t="s">
        <v>358</v>
      </c>
      <c r="AU1995" s="164" t="s">
        <v>358</v>
      </c>
    </row>
    <row r="1996" spans="2:47" x14ac:dyDescent="0.25">
      <c r="B1996" t="str">
        <f>IF('Vars Master'!D1997&lt;&gt;"",'Vars Master'!B1997,"")</f>
        <v/>
      </c>
      <c r="C1996" s="73" t="str">
        <f>IF('Vars Master'!D1997&lt;&gt;"",'Vars Master'!C1997,"")</f>
        <v/>
      </c>
      <c r="D1996" t="s">
        <v>358</v>
      </c>
      <c r="F1996" t="str">
        <f>IF('Vars Master'!D1997&lt;&gt;"",'Vars Master'!D1997,"")</f>
        <v/>
      </c>
      <c r="G1996" s="74" t="str">
        <f t="shared" si="192"/>
        <v xml:space="preserve"> </v>
      </c>
      <c r="I1996" t="str">
        <f>IF('Vars Master'!I1997&lt;&gt;"",'Vars Master'!G1997,"")</f>
        <v/>
      </c>
      <c r="J1996" s="73" t="str">
        <f>IF('Vars Master'!I1997&lt;&gt;"",'Vars Master'!H1997,"")</f>
        <v/>
      </c>
      <c r="K1996" t="s">
        <v>358</v>
      </c>
      <c r="M1996" t="str">
        <f>IF('Vars Master'!I1997&lt;&gt;"",'Vars Master'!I1997,"")</f>
        <v/>
      </c>
      <c r="N1996" s="74" t="str">
        <f t="shared" si="193"/>
        <v xml:space="preserve"> </v>
      </c>
      <c r="P1996" t="str">
        <f>IF('Vars Master'!N1997&lt;&gt;"",'Vars Master'!L1997,"")</f>
        <v/>
      </c>
      <c r="Q1996" s="73" t="str">
        <f>IF('Vars Master'!N1997&lt;&gt;"",'Vars Master'!M1997,"")</f>
        <v/>
      </c>
      <c r="R1996" t="s">
        <v>358</v>
      </c>
      <c r="T1996" t="str">
        <f>IF('Vars Master'!N1997&lt;&gt;"",'Vars Master'!N1997,"")</f>
        <v/>
      </c>
      <c r="U1996" s="74" t="str">
        <f t="shared" si="194"/>
        <v xml:space="preserve"> </v>
      </c>
      <c r="W1996" t="str">
        <f>IF('Vars Master'!S1997&lt;&gt;"",'Vars Master'!Q1997,"")</f>
        <v/>
      </c>
      <c r="X1996" s="73" t="str">
        <f>IF('Vars Master'!S1997&lt;&gt;"",'Vars Master'!R1997,"")</f>
        <v/>
      </c>
      <c r="Y1996" t="s">
        <v>358</v>
      </c>
      <c r="AA1996" t="str">
        <f>IF('Vars Master'!S1997&lt;&gt;"",'Vars Master'!S1997,"")</f>
        <v/>
      </c>
      <c r="AB1996" s="74" t="str">
        <f t="shared" si="195"/>
        <v xml:space="preserve"> </v>
      </c>
      <c r="AD1996" t="str">
        <f>IF('Vars Master'!X1997&lt;&gt;"",'Vars Master'!V1997,"")</f>
        <v/>
      </c>
      <c r="AE1996" s="73" t="str">
        <f>IF('Vars Master'!X1997&lt;&gt;"",'Vars Master'!W1997,"")</f>
        <v/>
      </c>
      <c r="AF1996" t="str">
        <f>IF('Vars Master'!X1997&lt;&gt;"",'Vars Master'!X1997,"")</f>
        <v/>
      </c>
      <c r="AG1996" s="74" t="str">
        <f t="shared" si="196"/>
        <v xml:space="preserve"> </v>
      </c>
      <c r="AH1996" t="str">
        <f>IF('Vars Master'!Z1997&lt;&gt;"",'Vars Master'!Z1997,"")</f>
        <v/>
      </c>
      <c r="AI1996" t="str">
        <f>IF('Vars Master'!AC1997&lt;&gt;"",'Vars Master'!AA1997,"")</f>
        <v/>
      </c>
      <c r="AJ1996" s="73" t="str">
        <f>IF('Vars Master'!AC1997&lt;&gt;"",'Vars Master'!AB1997,"")</f>
        <v/>
      </c>
      <c r="AK1996" t="s">
        <v>358</v>
      </c>
      <c r="AM1996" t="str">
        <f>IF('Vars Master'!AC1997&lt;&gt;"",'Vars Master'!AC1997,"")</f>
        <v/>
      </c>
      <c r="AN1996" s="74" t="str">
        <f t="shared" si="197"/>
        <v xml:space="preserve"> </v>
      </c>
      <c r="AO1996" t="str">
        <f>IF('Vars Master'!AE1997&lt;&gt;"",'Vars Master'!AE1997,"")</f>
        <v/>
      </c>
      <c r="AP1996" s="164" t="s">
        <v>358</v>
      </c>
      <c r="AQ1996" s="164" t="s">
        <v>358</v>
      </c>
      <c r="AR1996" s="164" t="s">
        <v>358</v>
      </c>
      <c r="AS1996" s="164" t="s">
        <v>358</v>
      </c>
      <c r="AT1996" s="164" t="s">
        <v>358</v>
      </c>
      <c r="AU1996" s="164" t="s">
        <v>358</v>
      </c>
    </row>
    <row r="1997" spans="2:47" x14ac:dyDescent="0.25">
      <c r="B1997" t="str">
        <f>IF('Vars Master'!D1998&lt;&gt;"",'Vars Master'!B1998,"")</f>
        <v/>
      </c>
      <c r="C1997" s="73" t="str">
        <f>IF('Vars Master'!D1998&lt;&gt;"",'Vars Master'!C1998,"")</f>
        <v/>
      </c>
      <c r="D1997" t="s">
        <v>358</v>
      </c>
      <c r="F1997" t="str">
        <f>IF('Vars Master'!D1998&lt;&gt;"",'Vars Master'!D1998,"")</f>
        <v/>
      </c>
      <c r="G1997" s="74" t="str">
        <f t="shared" si="192"/>
        <v xml:space="preserve"> </v>
      </c>
      <c r="I1997" t="str">
        <f>IF('Vars Master'!I1998&lt;&gt;"",'Vars Master'!G1998,"")</f>
        <v/>
      </c>
      <c r="J1997" s="73" t="str">
        <f>IF('Vars Master'!I1998&lt;&gt;"",'Vars Master'!H1998,"")</f>
        <v/>
      </c>
      <c r="K1997" t="s">
        <v>358</v>
      </c>
      <c r="M1997" t="str">
        <f>IF('Vars Master'!I1998&lt;&gt;"",'Vars Master'!I1998,"")</f>
        <v/>
      </c>
      <c r="N1997" s="74" t="str">
        <f t="shared" si="193"/>
        <v xml:space="preserve"> </v>
      </c>
      <c r="P1997" t="str">
        <f>IF('Vars Master'!N1998&lt;&gt;"",'Vars Master'!L1998,"")</f>
        <v/>
      </c>
      <c r="Q1997" s="73" t="str">
        <f>IF('Vars Master'!N1998&lt;&gt;"",'Vars Master'!M1998,"")</f>
        <v/>
      </c>
      <c r="R1997" t="s">
        <v>358</v>
      </c>
      <c r="T1997" t="str">
        <f>IF('Vars Master'!N1998&lt;&gt;"",'Vars Master'!N1998,"")</f>
        <v/>
      </c>
      <c r="U1997" s="74" t="str">
        <f t="shared" si="194"/>
        <v xml:space="preserve"> </v>
      </c>
      <c r="W1997" t="str">
        <f>IF('Vars Master'!S1998&lt;&gt;"",'Vars Master'!Q1998,"")</f>
        <v/>
      </c>
      <c r="X1997" s="73" t="str">
        <f>IF('Vars Master'!S1998&lt;&gt;"",'Vars Master'!R1998,"")</f>
        <v/>
      </c>
      <c r="Y1997" t="s">
        <v>358</v>
      </c>
      <c r="AA1997" t="str">
        <f>IF('Vars Master'!S1998&lt;&gt;"",'Vars Master'!S1998,"")</f>
        <v/>
      </c>
      <c r="AB1997" s="74" t="str">
        <f t="shared" si="195"/>
        <v xml:space="preserve"> </v>
      </c>
      <c r="AD1997" t="str">
        <f>IF('Vars Master'!X1998&lt;&gt;"",'Vars Master'!V1998,"")</f>
        <v/>
      </c>
      <c r="AE1997" s="73" t="str">
        <f>IF('Vars Master'!X1998&lt;&gt;"",'Vars Master'!W1998,"")</f>
        <v/>
      </c>
      <c r="AF1997" t="str">
        <f>IF('Vars Master'!X1998&lt;&gt;"",'Vars Master'!X1998,"")</f>
        <v/>
      </c>
      <c r="AG1997" s="74" t="str">
        <f t="shared" si="196"/>
        <v xml:space="preserve"> </v>
      </c>
      <c r="AH1997" t="str">
        <f>IF('Vars Master'!Z1998&lt;&gt;"",'Vars Master'!Z1998,"")</f>
        <v/>
      </c>
      <c r="AI1997" t="str">
        <f>IF('Vars Master'!AC1998&lt;&gt;"",'Vars Master'!AA1998,"")</f>
        <v/>
      </c>
      <c r="AJ1997" s="73" t="str">
        <f>IF('Vars Master'!AC1998&lt;&gt;"",'Vars Master'!AB1998,"")</f>
        <v/>
      </c>
      <c r="AK1997" t="s">
        <v>358</v>
      </c>
      <c r="AM1997" t="str">
        <f>IF('Vars Master'!AC1998&lt;&gt;"",'Vars Master'!AC1998,"")</f>
        <v/>
      </c>
      <c r="AN1997" s="74" t="str">
        <f t="shared" si="197"/>
        <v xml:space="preserve"> </v>
      </c>
      <c r="AO1997" t="str">
        <f>IF('Vars Master'!AE1998&lt;&gt;"",'Vars Master'!AE1998,"")</f>
        <v/>
      </c>
      <c r="AP1997" s="164" t="s">
        <v>358</v>
      </c>
      <c r="AQ1997" s="164" t="s">
        <v>358</v>
      </c>
      <c r="AR1997" s="164" t="s">
        <v>358</v>
      </c>
      <c r="AS1997" s="164" t="s">
        <v>358</v>
      </c>
      <c r="AT1997" s="164" t="s">
        <v>358</v>
      </c>
      <c r="AU1997" s="164" t="s">
        <v>358</v>
      </c>
    </row>
    <row r="1998" spans="2:47" x14ac:dyDescent="0.25">
      <c r="B1998" t="str">
        <f>IF('Vars Master'!D1999&lt;&gt;"",'Vars Master'!B1999,"")</f>
        <v/>
      </c>
      <c r="C1998" s="73" t="str">
        <f>IF('Vars Master'!D1999&lt;&gt;"",'Vars Master'!C1999,"")</f>
        <v/>
      </c>
      <c r="D1998" t="s">
        <v>358</v>
      </c>
      <c r="F1998" t="str">
        <f>IF('Vars Master'!D1999&lt;&gt;"",'Vars Master'!D1999,"")</f>
        <v/>
      </c>
      <c r="G1998" s="74" t="str">
        <f t="shared" si="192"/>
        <v xml:space="preserve"> </v>
      </c>
      <c r="I1998" t="str">
        <f>IF('Vars Master'!I1999&lt;&gt;"",'Vars Master'!G1999,"")</f>
        <v/>
      </c>
      <c r="J1998" s="73" t="str">
        <f>IF('Vars Master'!I1999&lt;&gt;"",'Vars Master'!H1999,"")</f>
        <v/>
      </c>
      <c r="K1998" t="s">
        <v>358</v>
      </c>
      <c r="M1998" t="str">
        <f>IF('Vars Master'!I1999&lt;&gt;"",'Vars Master'!I1999,"")</f>
        <v/>
      </c>
      <c r="N1998" s="74" t="str">
        <f t="shared" si="193"/>
        <v xml:space="preserve"> </v>
      </c>
      <c r="P1998" t="str">
        <f>IF('Vars Master'!N1999&lt;&gt;"",'Vars Master'!L1999,"")</f>
        <v/>
      </c>
      <c r="Q1998" s="73" t="str">
        <f>IF('Vars Master'!N1999&lt;&gt;"",'Vars Master'!M1999,"")</f>
        <v/>
      </c>
      <c r="R1998" t="s">
        <v>358</v>
      </c>
      <c r="T1998" t="str">
        <f>IF('Vars Master'!N1999&lt;&gt;"",'Vars Master'!N1999,"")</f>
        <v/>
      </c>
      <c r="U1998" s="74" t="str">
        <f t="shared" si="194"/>
        <v xml:space="preserve"> </v>
      </c>
      <c r="W1998" t="str">
        <f>IF('Vars Master'!S1999&lt;&gt;"",'Vars Master'!Q1999,"")</f>
        <v/>
      </c>
      <c r="X1998" s="73" t="str">
        <f>IF('Vars Master'!S1999&lt;&gt;"",'Vars Master'!R1999,"")</f>
        <v/>
      </c>
      <c r="Y1998" t="s">
        <v>358</v>
      </c>
      <c r="AA1998" t="str">
        <f>IF('Vars Master'!S1999&lt;&gt;"",'Vars Master'!S1999,"")</f>
        <v/>
      </c>
      <c r="AB1998" s="74" t="str">
        <f t="shared" si="195"/>
        <v xml:space="preserve"> </v>
      </c>
      <c r="AD1998" t="str">
        <f>IF('Vars Master'!X1999&lt;&gt;"",'Vars Master'!V1999,"")</f>
        <v/>
      </c>
      <c r="AE1998" s="73" t="str">
        <f>IF('Vars Master'!X1999&lt;&gt;"",'Vars Master'!W1999,"")</f>
        <v/>
      </c>
      <c r="AF1998" t="str">
        <f>IF('Vars Master'!X1999&lt;&gt;"",'Vars Master'!X1999,"")</f>
        <v/>
      </c>
      <c r="AG1998" s="74" t="str">
        <f t="shared" si="196"/>
        <v xml:space="preserve"> </v>
      </c>
      <c r="AH1998" t="str">
        <f>IF('Vars Master'!Z1999&lt;&gt;"",'Vars Master'!Z1999,"")</f>
        <v/>
      </c>
      <c r="AI1998" t="str">
        <f>IF('Vars Master'!AC1999&lt;&gt;"",'Vars Master'!AA1999,"")</f>
        <v/>
      </c>
      <c r="AJ1998" s="73" t="str">
        <f>IF('Vars Master'!AC1999&lt;&gt;"",'Vars Master'!AB1999,"")</f>
        <v/>
      </c>
      <c r="AK1998" t="s">
        <v>358</v>
      </c>
      <c r="AM1998" t="str">
        <f>IF('Vars Master'!AC1999&lt;&gt;"",'Vars Master'!AC1999,"")</f>
        <v/>
      </c>
      <c r="AN1998" s="74" t="str">
        <f t="shared" si="197"/>
        <v xml:space="preserve"> </v>
      </c>
      <c r="AO1998" t="str">
        <f>IF('Vars Master'!AE1999&lt;&gt;"",'Vars Master'!AE1999,"")</f>
        <v/>
      </c>
      <c r="AP1998" s="164" t="s">
        <v>358</v>
      </c>
      <c r="AQ1998" s="164" t="s">
        <v>358</v>
      </c>
      <c r="AR1998" s="164" t="s">
        <v>358</v>
      </c>
      <c r="AS1998" s="164" t="s">
        <v>358</v>
      </c>
      <c r="AT1998" s="164" t="s">
        <v>358</v>
      </c>
      <c r="AU1998" s="164" t="s">
        <v>358</v>
      </c>
    </row>
    <row r="1999" spans="2:47" x14ac:dyDescent="0.25">
      <c r="B1999" t="str">
        <f>IF('Vars Master'!D2000&lt;&gt;"",'Vars Master'!B2000,"")</f>
        <v/>
      </c>
      <c r="C1999" s="73" t="str">
        <f>IF('Vars Master'!D2000&lt;&gt;"",'Vars Master'!C2000,"")</f>
        <v/>
      </c>
      <c r="D1999" t="s">
        <v>358</v>
      </c>
      <c r="F1999" t="str">
        <f>IF('Vars Master'!D2000&lt;&gt;"",'Vars Master'!D2000,"")</f>
        <v/>
      </c>
      <c r="G1999" s="74" t="str">
        <f t="shared" si="192"/>
        <v xml:space="preserve"> </v>
      </c>
      <c r="I1999" t="str">
        <f>IF('Vars Master'!I2000&lt;&gt;"",'Vars Master'!G2000,"")</f>
        <v/>
      </c>
      <c r="J1999" s="73" t="str">
        <f>IF('Vars Master'!I2000&lt;&gt;"",'Vars Master'!H2000,"")</f>
        <v/>
      </c>
      <c r="K1999" t="s">
        <v>358</v>
      </c>
      <c r="M1999" t="str">
        <f>IF('Vars Master'!I2000&lt;&gt;"",'Vars Master'!I2000,"")</f>
        <v/>
      </c>
      <c r="N1999" s="74" t="str">
        <f t="shared" si="193"/>
        <v xml:space="preserve"> </v>
      </c>
      <c r="P1999" t="str">
        <f>IF('Vars Master'!N2000&lt;&gt;"",'Vars Master'!L2000,"")</f>
        <v/>
      </c>
      <c r="Q1999" s="73" t="str">
        <f>IF('Vars Master'!N2000&lt;&gt;"",'Vars Master'!M2000,"")</f>
        <v/>
      </c>
      <c r="R1999" t="s">
        <v>358</v>
      </c>
      <c r="T1999" t="str">
        <f>IF('Vars Master'!N2000&lt;&gt;"",'Vars Master'!N2000,"")</f>
        <v/>
      </c>
      <c r="U1999" s="74" t="str">
        <f t="shared" si="194"/>
        <v xml:space="preserve"> </v>
      </c>
      <c r="W1999" t="str">
        <f>IF('Vars Master'!S2000&lt;&gt;"",'Vars Master'!Q2000,"")</f>
        <v/>
      </c>
      <c r="X1999" s="73" t="str">
        <f>IF('Vars Master'!S2000&lt;&gt;"",'Vars Master'!R2000,"")</f>
        <v/>
      </c>
      <c r="Y1999" t="s">
        <v>358</v>
      </c>
      <c r="AA1999" t="str">
        <f>IF('Vars Master'!S2000&lt;&gt;"",'Vars Master'!S2000,"")</f>
        <v/>
      </c>
      <c r="AB1999" s="74" t="str">
        <f t="shared" si="195"/>
        <v xml:space="preserve"> </v>
      </c>
      <c r="AD1999" t="str">
        <f>IF('Vars Master'!X2000&lt;&gt;"",'Vars Master'!V2000,"")</f>
        <v/>
      </c>
      <c r="AE1999" s="73" t="str">
        <f>IF('Vars Master'!X2000&lt;&gt;"",'Vars Master'!W2000,"")</f>
        <v/>
      </c>
      <c r="AF1999" t="str">
        <f>IF('Vars Master'!X2000&lt;&gt;"",'Vars Master'!X2000,"")</f>
        <v/>
      </c>
      <c r="AG1999" s="74" t="str">
        <f t="shared" si="196"/>
        <v xml:space="preserve"> </v>
      </c>
      <c r="AH1999" t="str">
        <f>IF('Vars Master'!Z2000&lt;&gt;"",'Vars Master'!Z2000,"")</f>
        <v/>
      </c>
      <c r="AI1999" t="str">
        <f>IF('Vars Master'!AC2000&lt;&gt;"",'Vars Master'!AA2000,"")</f>
        <v/>
      </c>
      <c r="AJ1999" s="73" t="str">
        <f>IF('Vars Master'!AC2000&lt;&gt;"",'Vars Master'!AB2000,"")</f>
        <v/>
      </c>
      <c r="AK1999" t="s">
        <v>358</v>
      </c>
      <c r="AM1999" t="str">
        <f>IF('Vars Master'!AC2000&lt;&gt;"",'Vars Master'!AC2000,"")</f>
        <v/>
      </c>
      <c r="AN1999" s="74" t="str">
        <f t="shared" si="197"/>
        <v xml:space="preserve"> </v>
      </c>
      <c r="AO1999" t="str">
        <f>IF('Vars Master'!AE2000&lt;&gt;"",'Vars Master'!AE2000,"")</f>
        <v/>
      </c>
      <c r="AP1999" s="164" t="s">
        <v>358</v>
      </c>
      <c r="AQ1999" s="164" t="s">
        <v>358</v>
      </c>
      <c r="AR1999" s="164" t="s">
        <v>358</v>
      </c>
      <c r="AS1999" s="164" t="s">
        <v>358</v>
      </c>
      <c r="AT1999" s="164" t="s">
        <v>358</v>
      </c>
      <c r="AU1999" s="164" t="s">
        <v>358</v>
      </c>
    </row>
    <row r="2000" spans="2:47" x14ac:dyDescent="0.25">
      <c r="B2000" t="str">
        <f>IF('Vars Master'!D2001&lt;&gt;"",'Vars Master'!B2001,"")</f>
        <v/>
      </c>
      <c r="C2000" s="73" t="str">
        <f>IF('Vars Master'!D2001&lt;&gt;"",'Vars Master'!C2001,"")</f>
        <v/>
      </c>
      <c r="D2000" t="s">
        <v>358</v>
      </c>
      <c r="F2000" t="str">
        <f>IF('Vars Master'!D2001&lt;&gt;"",'Vars Master'!D2001,"")</f>
        <v/>
      </c>
      <c r="G2000" s="74" t="str">
        <f t="shared" si="192"/>
        <v xml:space="preserve"> </v>
      </c>
      <c r="I2000" t="str">
        <f>IF('Vars Master'!I2001&lt;&gt;"",'Vars Master'!G2001,"")</f>
        <v/>
      </c>
      <c r="J2000" s="73" t="str">
        <f>IF('Vars Master'!I2001&lt;&gt;"",'Vars Master'!H2001,"")</f>
        <v/>
      </c>
      <c r="K2000" t="s">
        <v>358</v>
      </c>
      <c r="M2000" t="str">
        <f>IF('Vars Master'!I2001&lt;&gt;"",'Vars Master'!I2001,"")</f>
        <v/>
      </c>
      <c r="N2000" s="74" t="str">
        <f t="shared" si="193"/>
        <v xml:space="preserve"> </v>
      </c>
      <c r="P2000" t="str">
        <f>IF('Vars Master'!N2001&lt;&gt;"",'Vars Master'!L2001,"")</f>
        <v/>
      </c>
      <c r="Q2000" s="73" t="str">
        <f>IF('Vars Master'!N2001&lt;&gt;"",'Vars Master'!M2001,"")</f>
        <v/>
      </c>
      <c r="R2000" t="s">
        <v>358</v>
      </c>
      <c r="T2000" t="str">
        <f>IF('Vars Master'!N2001&lt;&gt;"",'Vars Master'!N2001,"")</f>
        <v/>
      </c>
      <c r="U2000" s="74" t="str">
        <f t="shared" si="194"/>
        <v xml:space="preserve"> </v>
      </c>
      <c r="W2000" t="str">
        <f>IF('Vars Master'!S2001&lt;&gt;"",'Vars Master'!Q2001,"")</f>
        <v/>
      </c>
      <c r="X2000" s="73" t="str">
        <f>IF('Vars Master'!S2001&lt;&gt;"",'Vars Master'!R2001,"")</f>
        <v/>
      </c>
      <c r="Y2000" t="s">
        <v>358</v>
      </c>
      <c r="AA2000" t="str">
        <f>IF('Vars Master'!S2001&lt;&gt;"",'Vars Master'!S2001,"")</f>
        <v/>
      </c>
      <c r="AB2000" s="74" t="str">
        <f t="shared" si="195"/>
        <v xml:space="preserve"> </v>
      </c>
      <c r="AD2000" t="str">
        <f>IF('Vars Master'!X2001&lt;&gt;"",'Vars Master'!V2001,"")</f>
        <v/>
      </c>
      <c r="AE2000" s="73" t="str">
        <f>IF('Vars Master'!X2001&lt;&gt;"",'Vars Master'!W2001,"")</f>
        <v/>
      </c>
      <c r="AF2000" t="str">
        <f>IF('Vars Master'!X2001&lt;&gt;"",'Vars Master'!X2001,"")</f>
        <v/>
      </c>
      <c r="AG2000" s="74" t="str">
        <f t="shared" si="196"/>
        <v xml:space="preserve"> </v>
      </c>
      <c r="AH2000" t="str">
        <f>IF('Vars Master'!Z2001&lt;&gt;"",'Vars Master'!Z2001,"")</f>
        <v/>
      </c>
      <c r="AI2000" t="str">
        <f>IF('Vars Master'!AC2001&lt;&gt;"",'Vars Master'!AA2001,"")</f>
        <v/>
      </c>
      <c r="AJ2000" s="73" t="str">
        <f>IF('Vars Master'!AC2001&lt;&gt;"",'Vars Master'!AB2001,"")</f>
        <v/>
      </c>
      <c r="AK2000" t="s">
        <v>358</v>
      </c>
      <c r="AM2000" t="str">
        <f>IF('Vars Master'!AC2001&lt;&gt;"",'Vars Master'!AC2001,"")</f>
        <v/>
      </c>
      <c r="AN2000" s="74" t="str">
        <f t="shared" si="197"/>
        <v xml:space="preserve"> </v>
      </c>
      <c r="AO2000" t="str">
        <f>IF('Vars Master'!AE2001&lt;&gt;"",'Vars Master'!AE2001,"")</f>
        <v/>
      </c>
      <c r="AP2000" s="164" t="s">
        <v>358</v>
      </c>
      <c r="AQ2000" s="164" t="s">
        <v>358</v>
      </c>
      <c r="AR2000" s="164" t="s">
        <v>358</v>
      </c>
      <c r="AS2000" s="164" t="s">
        <v>358</v>
      </c>
      <c r="AT2000" s="164" t="s">
        <v>358</v>
      </c>
      <c r="AU2000" s="164" t="s">
        <v>358</v>
      </c>
    </row>
    <row r="2001" spans="41:41" x14ac:dyDescent="0.25">
      <c r="AO2001" t="str">
        <f>IF('Vars Master'!AE2002&lt;&gt;"",'Vars Master'!AE2002,"")</f>
        <v/>
      </c>
    </row>
    <row r="2002" spans="41:41" x14ac:dyDescent="0.25">
      <c r="AO2002" t="str">
        <f>IF('Vars Master'!AE2003&lt;&gt;"",'Vars Master'!AE2003,"")</f>
        <v/>
      </c>
    </row>
    <row r="2003" spans="41:41" x14ac:dyDescent="0.25">
      <c r="AO2003" t="str">
        <f>IF('Vars Master'!AE2004&lt;&gt;"",'Vars Master'!AE2004,"")</f>
        <v/>
      </c>
    </row>
    <row r="2004" spans="41:41" x14ac:dyDescent="0.25">
      <c r="AO2004" t="str">
        <f>IF('Vars Master'!AE2005&lt;&gt;"",'Vars Master'!AE2005,"")</f>
        <v/>
      </c>
    </row>
    <row r="2005" spans="41:41" x14ac:dyDescent="0.25">
      <c r="AO2005" t="str">
        <f>IF('Vars Master'!AE2006&lt;&gt;"",'Vars Master'!AE2006,"")</f>
        <v/>
      </c>
    </row>
    <row r="2006" spans="41:41" x14ac:dyDescent="0.25">
      <c r="AO2006" t="str">
        <f>IF('Vars Master'!AE2007&lt;&gt;"",'Vars Master'!AE2007,"")</f>
        <v/>
      </c>
    </row>
    <row r="2007" spans="41:41" x14ac:dyDescent="0.25">
      <c r="AO2007" t="str">
        <f>IF('Vars Master'!AE2008&lt;&gt;"",'Vars Master'!AE2008,"")</f>
        <v/>
      </c>
    </row>
    <row r="2008" spans="41:41" x14ac:dyDescent="0.25">
      <c r="AO2008" t="str">
        <f>IF('Vars Master'!AE2009&lt;&gt;"",'Vars Master'!AE2009,"")</f>
        <v/>
      </c>
    </row>
    <row r="2009" spans="41:41" x14ac:dyDescent="0.25">
      <c r="AO2009" t="str">
        <f>IF('Vars Master'!AE2010&lt;&gt;"",'Vars Master'!AE2010,"")</f>
        <v/>
      </c>
    </row>
    <row r="2010" spans="41:41" x14ac:dyDescent="0.25">
      <c r="AO2010" t="str">
        <f>IF('Vars Master'!AE2011&lt;&gt;"",'Vars Master'!AE2011,"")</f>
        <v/>
      </c>
    </row>
    <row r="2011" spans="41:41" x14ac:dyDescent="0.25">
      <c r="AO2011" t="str">
        <f>IF('Vars Master'!AE2012&lt;&gt;"",'Vars Master'!AE2012,"")</f>
        <v/>
      </c>
    </row>
    <row r="2012" spans="41:41" x14ac:dyDescent="0.25">
      <c r="AO2012" t="str">
        <f>IF('Vars Master'!AE2013&lt;&gt;"",'Vars Master'!AE2013,"")</f>
        <v/>
      </c>
    </row>
    <row r="2013" spans="41:41" x14ac:dyDescent="0.25">
      <c r="AO2013" t="str">
        <f>IF('Vars Master'!AE2014&lt;&gt;"",'Vars Master'!AE2014,"")</f>
        <v/>
      </c>
    </row>
    <row r="2014" spans="41:41" x14ac:dyDescent="0.25">
      <c r="AO2014" t="str">
        <f>IF('Vars Master'!AE2015&lt;&gt;"",'Vars Master'!AE2015,"")</f>
        <v/>
      </c>
    </row>
    <row r="2015" spans="41:41" x14ac:dyDescent="0.25">
      <c r="AO2015" t="str">
        <f>IF('Vars Master'!AE2016&lt;&gt;"",'Vars Master'!AE2016,"")</f>
        <v/>
      </c>
    </row>
    <row r="2016" spans="41:41" x14ac:dyDescent="0.25">
      <c r="AO2016" t="str">
        <f>IF('Vars Master'!AE2017&lt;&gt;"",'Vars Master'!AE2017,"")</f>
        <v/>
      </c>
    </row>
    <row r="2017" spans="41:41" x14ac:dyDescent="0.25">
      <c r="AO2017" t="str">
        <f>IF('Vars Master'!AE2018&lt;&gt;"",'Vars Master'!AE2018,"")</f>
        <v/>
      </c>
    </row>
    <row r="2018" spans="41:41" x14ac:dyDescent="0.25">
      <c r="AO2018" t="str">
        <f>IF('Vars Master'!AE2019&lt;&gt;"",'Vars Master'!AE2019,"")</f>
        <v/>
      </c>
    </row>
    <row r="2019" spans="41:41" x14ac:dyDescent="0.25">
      <c r="AO2019" t="str">
        <f>IF('Vars Master'!AE2020&lt;&gt;"",'Vars Master'!AE2020,"")</f>
        <v/>
      </c>
    </row>
    <row r="2020" spans="41:41" x14ac:dyDescent="0.25">
      <c r="AO2020" t="str">
        <f>IF('Vars Master'!AE2021&lt;&gt;"",'Vars Master'!AE2021,"")</f>
        <v/>
      </c>
    </row>
    <row r="2021" spans="41:41" x14ac:dyDescent="0.25">
      <c r="AO2021" t="str">
        <f>IF('Vars Master'!AE2022&lt;&gt;"",'Vars Master'!AE2022,"")</f>
        <v/>
      </c>
    </row>
    <row r="2022" spans="41:41" x14ac:dyDescent="0.25">
      <c r="AO2022" t="str">
        <f>IF('Vars Master'!AE2023&lt;&gt;"",'Vars Master'!AE2023,"")</f>
        <v/>
      </c>
    </row>
    <row r="2023" spans="41:41" x14ac:dyDescent="0.25">
      <c r="AO2023" t="str">
        <f>IF('Vars Master'!AE2024&lt;&gt;"",'Vars Master'!AE2024,"")</f>
        <v/>
      </c>
    </row>
    <row r="2024" spans="41:41" x14ac:dyDescent="0.25">
      <c r="AO2024" t="str">
        <f>IF('Vars Master'!AE2025&lt;&gt;"",'Vars Master'!AE2025,"")</f>
        <v/>
      </c>
    </row>
    <row r="2025" spans="41:41" x14ac:dyDescent="0.25">
      <c r="AO2025" t="str">
        <f>IF('Vars Master'!AE2026&lt;&gt;"",'Vars Master'!AE2026,"")</f>
        <v/>
      </c>
    </row>
    <row r="2026" spans="41:41" x14ac:dyDescent="0.25">
      <c r="AO2026" t="str">
        <f>IF('Vars Master'!AE2027&lt;&gt;"",'Vars Master'!AE2027,"")</f>
        <v/>
      </c>
    </row>
    <row r="2027" spans="41:41" x14ac:dyDescent="0.25">
      <c r="AO2027" t="str">
        <f>IF('Vars Master'!AE2028&lt;&gt;"",'Vars Master'!AE2028,"")</f>
        <v/>
      </c>
    </row>
    <row r="2028" spans="41:41" x14ac:dyDescent="0.25">
      <c r="AO2028" t="str">
        <f>IF('Vars Master'!AE2029&lt;&gt;"",'Vars Master'!AE2029,"")</f>
        <v/>
      </c>
    </row>
    <row r="2029" spans="41:41" x14ac:dyDescent="0.25">
      <c r="AO2029" t="str">
        <f>IF('Vars Master'!AE2030&lt;&gt;"",'Vars Master'!AE2030,"")</f>
        <v/>
      </c>
    </row>
    <row r="2030" spans="41:41" x14ac:dyDescent="0.25">
      <c r="AO2030" t="str">
        <f>IF('Vars Master'!AE2031&lt;&gt;"",'Vars Master'!AE2031,"")</f>
        <v/>
      </c>
    </row>
    <row r="2031" spans="41:41" x14ac:dyDescent="0.25">
      <c r="AO2031" t="str">
        <f>IF('Vars Master'!AE2032&lt;&gt;"",'Vars Master'!AE2032,"")</f>
        <v/>
      </c>
    </row>
    <row r="2032" spans="41:41" x14ac:dyDescent="0.25">
      <c r="AO2032" t="str">
        <f>IF('Vars Master'!AE2033&lt;&gt;"",'Vars Master'!AE2033,"")</f>
        <v/>
      </c>
    </row>
    <row r="2033" spans="41:41" x14ac:dyDescent="0.25">
      <c r="AO2033" t="str">
        <f>IF('Vars Master'!AE2034&lt;&gt;"",'Vars Master'!AE2034,"")</f>
        <v/>
      </c>
    </row>
    <row r="2034" spans="41:41" x14ac:dyDescent="0.25">
      <c r="AO2034" t="str">
        <f>IF('Vars Master'!AE2035&lt;&gt;"",'Vars Master'!AE2035,"")</f>
        <v/>
      </c>
    </row>
    <row r="2035" spans="41:41" x14ac:dyDescent="0.25">
      <c r="AO2035" t="str">
        <f>IF('Vars Master'!AE2036&lt;&gt;"",'Vars Master'!AE2036,"")</f>
        <v/>
      </c>
    </row>
    <row r="2036" spans="41:41" x14ac:dyDescent="0.25">
      <c r="AO2036" t="str">
        <f>IF('Vars Master'!AE2037&lt;&gt;"",'Vars Master'!AE2037,"")</f>
        <v/>
      </c>
    </row>
    <row r="2037" spans="41:41" x14ac:dyDescent="0.25">
      <c r="AO2037" t="str">
        <f>IF('Vars Master'!AE2038&lt;&gt;"",'Vars Master'!AE2038,"")</f>
        <v/>
      </c>
    </row>
    <row r="2038" spans="41:41" x14ac:dyDescent="0.25">
      <c r="AO2038" t="str">
        <f>IF('Vars Master'!AE2039&lt;&gt;"",'Vars Master'!AE2039,"")</f>
        <v/>
      </c>
    </row>
    <row r="2039" spans="41:41" x14ac:dyDescent="0.25">
      <c r="AO2039" t="str">
        <f>IF('Vars Master'!AE2040&lt;&gt;"",'Vars Master'!AE2040,"")</f>
        <v/>
      </c>
    </row>
    <row r="2040" spans="41:41" x14ac:dyDescent="0.25">
      <c r="AO2040" t="str">
        <f>IF('Vars Master'!AE2041&lt;&gt;"",'Vars Master'!AE2041,"")</f>
        <v/>
      </c>
    </row>
    <row r="2041" spans="41:41" x14ac:dyDescent="0.25">
      <c r="AO2041" t="str">
        <f>IF('Vars Master'!AE2042&lt;&gt;"",'Vars Master'!AE2042,"")</f>
        <v/>
      </c>
    </row>
    <row r="2042" spans="41:41" x14ac:dyDescent="0.25">
      <c r="AO2042" t="str">
        <f>IF('Vars Master'!AE2043&lt;&gt;"",'Vars Master'!AE2043,"")</f>
        <v/>
      </c>
    </row>
    <row r="2043" spans="41:41" x14ac:dyDescent="0.25">
      <c r="AO2043" t="str">
        <f>IF('Vars Master'!AE2044&lt;&gt;"",'Vars Master'!AE2044,"")</f>
        <v/>
      </c>
    </row>
    <row r="2044" spans="41:41" x14ac:dyDescent="0.25">
      <c r="AO2044" t="str">
        <f>IF('Vars Master'!AE2045&lt;&gt;"",'Vars Master'!AE2045,"")</f>
        <v/>
      </c>
    </row>
    <row r="2045" spans="41:41" x14ac:dyDescent="0.25">
      <c r="AO2045" t="str">
        <f>IF('Vars Master'!AE2046&lt;&gt;"",'Vars Master'!AE2046,"")</f>
        <v/>
      </c>
    </row>
    <row r="2046" spans="41:41" x14ac:dyDescent="0.25">
      <c r="AO2046" t="str">
        <f>IF('Vars Master'!AE2047&lt;&gt;"",'Vars Master'!AE2047,"")</f>
        <v/>
      </c>
    </row>
    <row r="2047" spans="41:41" x14ac:dyDescent="0.25">
      <c r="AO2047" t="str">
        <f>IF('Vars Master'!AE2048&lt;&gt;"",'Vars Master'!AE2048,"")</f>
        <v/>
      </c>
    </row>
    <row r="2048" spans="41:41" x14ac:dyDescent="0.25">
      <c r="AO2048" t="str">
        <f>IF('Vars Master'!AE2049&lt;&gt;"",'Vars Master'!AE2049,"")</f>
        <v/>
      </c>
    </row>
    <row r="2049" spans="41:41" x14ac:dyDescent="0.25">
      <c r="AO2049" t="str">
        <f>IF('Vars Master'!AE2050&lt;&gt;"",'Vars Master'!AE2050,"")</f>
        <v/>
      </c>
    </row>
    <row r="2050" spans="41:41" x14ac:dyDescent="0.25">
      <c r="AO2050" t="str">
        <f>IF('Vars Master'!AE2051&lt;&gt;"",'Vars Master'!AE2051,"")</f>
        <v/>
      </c>
    </row>
    <row r="2051" spans="41:41" x14ac:dyDescent="0.25">
      <c r="AO2051" t="str">
        <f>IF('Vars Master'!AE2052&lt;&gt;"",'Vars Master'!AE2052,"")</f>
        <v/>
      </c>
    </row>
    <row r="2052" spans="41:41" x14ac:dyDescent="0.25">
      <c r="AO2052" t="str">
        <f>IF('Vars Master'!AE2053&lt;&gt;"",'Vars Master'!AE2053,"")</f>
        <v/>
      </c>
    </row>
    <row r="2053" spans="41:41" x14ac:dyDescent="0.25">
      <c r="AO2053" t="str">
        <f>IF('Vars Master'!AE2054&lt;&gt;"",'Vars Master'!AE2054,"")</f>
        <v/>
      </c>
    </row>
    <row r="2054" spans="41:41" x14ac:dyDescent="0.25">
      <c r="AO2054" t="str">
        <f>IF('Vars Master'!AE2055&lt;&gt;"",'Vars Master'!AE2055,"")</f>
        <v/>
      </c>
    </row>
    <row r="2055" spans="41:41" x14ac:dyDescent="0.25">
      <c r="AO2055" t="str">
        <f>IF('Vars Master'!AE2056&lt;&gt;"",'Vars Master'!AE2056,"")</f>
        <v/>
      </c>
    </row>
    <row r="2056" spans="41:41" x14ac:dyDescent="0.25">
      <c r="AO2056" t="str">
        <f>IF('Vars Master'!AE2057&lt;&gt;"",'Vars Master'!AE2057,"")</f>
        <v/>
      </c>
    </row>
    <row r="2057" spans="41:41" x14ac:dyDescent="0.25">
      <c r="AO2057" t="str">
        <f>IF('Vars Master'!AE2058&lt;&gt;"",'Vars Master'!AE2058,"")</f>
        <v/>
      </c>
    </row>
    <row r="2058" spans="41:41" x14ac:dyDescent="0.25">
      <c r="AO2058" t="str">
        <f>IF('Vars Master'!AE2059&lt;&gt;"",'Vars Master'!AE2059,"")</f>
        <v/>
      </c>
    </row>
    <row r="2059" spans="41:41" x14ac:dyDescent="0.25">
      <c r="AO2059" t="str">
        <f>IF('Vars Master'!AE2060&lt;&gt;"",'Vars Master'!AE2060,"")</f>
        <v/>
      </c>
    </row>
    <row r="2060" spans="41:41" x14ac:dyDescent="0.25">
      <c r="AO2060" t="str">
        <f>IF('Vars Master'!AE2061&lt;&gt;"",'Vars Master'!AE2061,"")</f>
        <v/>
      </c>
    </row>
    <row r="2061" spans="41:41" x14ac:dyDescent="0.25">
      <c r="AO2061" t="str">
        <f>IF('Vars Master'!AE2062&lt;&gt;"",'Vars Master'!AE2062,"")</f>
        <v/>
      </c>
    </row>
    <row r="2062" spans="41:41" x14ac:dyDescent="0.25">
      <c r="AO2062" t="str">
        <f>IF('Vars Master'!AE2063&lt;&gt;"",'Vars Master'!AE2063,"")</f>
        <v/>
      </c>
    </row>
    <row r="2063" spans="41:41" x14ac:dyDescent="0.25">
      <c r="AO2063" t="str">
        <f>IF('Vars Master'!AE2064&lt;&gt;"",'Vars Master'!AE2064,"")</f>
        <v/>
      </c>
    </row>
    <row r="2064" spans="41:41" x14ac:dyDescent="0.25">
      <c r="AO2064" t="str">
        <f>IF('Vars Master'!AE2065&lt;&gt;"",'Vars Master'!AE2065,"")</f>
        <v/>
      </c>
    </row>
    <row r="2065" spans="41:41" x14ac:dyDescent="0.25">
      <c r="AO2065" t="str">
        <f>IF('Vars Master'!AE2066&lt;&gt;"",'Vars Master'!AE2066,"")</f>
        <v/>
      </c>
    </row>
    <row r="2066" spans="41:41" x14ac:dyDescent="0.25">
      <c r="AO2066" t="str">
        <f>IF('Vars Master'!AE2067&lt;&gt;"",'Vars Master'!AE2067,"")</f>
        <v/>
      </c>
    </row>
    <row r="2067" spans="41:41" x14ac:dyDescent="0.25">
      <c r="AO2067" t="str">
        <f>IF('Vars Master'!AE2068&lt;&gt;"",'Vars Master'!AE2068,"")</f>
        <v/>
      </c>
    </row>
    <row r="2068" spans="41:41" x14ac:dyDescent="0.25">
      <c r="AO2068" t="str">
        <f>IF('Vars Master'!AE2069&lt;&gt;"",'Vars Master'!AE2069,"")</f>
        <v/>
      </c>
    </row>
    <row r="2069" spans="41:41" x14ac:dyDescent="0.25">
      <c r="AO2069" t="str">
        <f>IF('Vars Master'!AE2070&lt;&gt;"",'Vars Master'!AE2070,"")</f>
        <v/>
      </c>
    </row>
    <row r="2070" spans="41:41" x14ac:dyDescent="0.25">
      <c r="AO2070" t="str">
        <f>IF('Vars Master'!AE2071&lt;&gt;"",'Vars Master'!AE2071,"")</f>
        <v/>
      </c>
    </row>
    <row r="2071" spans="41:41" x14ac:dyDescent="0.25">
      <c r="AO2071" t="str">
        <f>IF('Vars Master'!AE2072&lt;&gt;"",'Vars Master'!AE2072,"")</f>
        <v/>
      </c>
    </row>
    <row r="2072" spans="41:41" x14ac:dyDescent="0.25">
      <c r="AO2072" t="str">
        <f>IF('Vars Master'!AE2073&lt;&gt;"",'Vars Master'!AE2073,"")</f>
        <v/>
      </c>
    </row>
    <row r="2073" spans="41:41" x14ac:dyDescent="0.25">
      <c r="AO2073" t="str">
        <f>IF('Vars Master'!AE2074&lt;&gt;"",'Vars Master'!AE2074,"")</f>
        <v/>
      </c>
    </row>
    <row r="2074" spans="41:41" x14ac:dyDescent="0.25">
      <c r="AO2074" t="str">
        <f>IF('Vars Master'!AE2075&lt;&gt;"",'Vars Master'!AE2075,"")</f>
        <v/>
      </c>
    </row>
    <row r="2075" spans="41:41" x14ac:dyDescent="0.25">
      <c r="AO2075" t="str">
        <f>IF('Vars Master'!AE2076&lt;&gt;"",'Vars Master'!AE2076,"")</f>
        <v/>
      </c>
    </row>
    <row r="2076" spans="41:41" x14ac:dyDescent="0.25">
      <c r="AO2076" t="str">
        <f>IF('Vars Master'!AE2077&lt;&gt;"",'Vars Master'!AE2077,"")</f>
        <v/>
      </c>
    </row>
    <row r="2077" spans="41:41" x14ac:dyDescent="0.25">
      <c r="AO2077" t="str">
        <f>IF('Vars Master'!AE2078&lt;&gt;"",'Vars Master'!AE2078,"")</f>
        <v/>
      </c>
    </row>
    <row r="2078" spans="41:41" x14ac:dyDescent="0.25">
      <c r="AO2078" t="str">
        <f>IF('Vars Master'!AE2079&lt;&gt;"",'Vars Master'!AE2079,"")</f>
        <v/>
      </c>
    </row>
    <row r="2079" spans="41:41" x14ac:dyDescent="0.25">
      <c r="AO2079" t="str">
        <f>IF('Vars Master'!AE2080&lt;&gt;"",'Vars Master'!AE2080,"")</f>
        <v/>
      </c>
    </row>
    <row r="2080" spans="41:41" x14ac:dyDescent="0.25">
      <c r="AO2080" t="str">
        <f>IF('Vars Master'!AE2081&lt;&gt;"",'Vars Master'!AE2081,"")</f>
        <v/>
      </c>
    </row>
    <row r="2081" spans="41:41" x14ac:dyDescent="0.25">
      <c r="AO2081" t="str">
        <f>IF('Vars Master'!AE2082&lt;&gt;"",'Vars Master'!AE2082,"")</f>
        <v/>
      </c>
    </row>
    <row r="2082" spans="41:41" x14ac:dyDescent="0.25">
      <c r="AO2082" t="str">
        <f>IF('Vars Master'!AE2083&lt;&gt;"",'Vars Master'!AE2083,"")</f>
        <v/>
      </c>
    </row>
    <row r="2083" spans="41:41" x14ac:dyDescent="0.25">
      <c r="AO2083" t="str">
        <f>IF('Vars Master'!AE2084&lt;&gt;"",'Vars Master'!AE2084,"")</f>
        <v/>
      </c>
    </row>
    <row r="2084" spans="41:41" x14ac:dyDescent="0.25">
      <c r="AO2084" t="str">
        <f>IF('Vars Master'!AE2085&lt;&gt;"",'Vars Master'!AE2085,"")</f>
        <v/>
      </c>
    </row>
    <row r="2085" spans="41:41" x14ac:dyDescent="0.25">
      <c r="AO2085" t="str">
        <f>IF('Vars Master'!AE2086&lt;&gt;"",'Vars Master'!AE2086,"")</f>
        <v/>
      </c>
    </row>
    <row r="2086" spans="41:41" x14ac:dyDescent="0.25">
      <c r="AO2086" t="str">
        <f>IF('Vars Master'!AE2087&lt;&gt;"",'Vars Master'!AE2087,"")</f>
        <v/>
      </c>
    </row>
    <row r="2087" spans="41:41" x14ac:dyDescent="0.25">
      <c r="AO2087" t="str">
        <f>IF('Vars Master'!AE2088&lt;&gt;"",'Vars Master'!AE2088,"")</f>
        <v/>
      </c>
    </row>
    <row r="2088" spans="41:41" x14ac:dyDescent="0.25">
      <c r="AO2088" t="str">
        <f>IF('Vars Master'!AE2089&lt;&gt;"",'Vars Master'!AE2089,"")</f>
        <v/>
      </c>
    </row>
    <row r="2089" spans="41:41" x14ac:dyDescent="0.25">
      <c r="AO2089" t="str">
        <f>IF('Vars Master'!AE2090&lt;&gt;"",'Vars Master'!AE2090,"")</f>
        <v/>
      </c>
    </row>
    <row r="2090" spans="41:41" x14ac:dyDescent="0.25">
      <c r="AO2090" t="str">
        <f>IF('Vars Master'!AE2091&lt;&gt;"",'Vars Master'!AE2091,"")</f>
        <v/>
      </c>
    </row>
    <row r="2091" spans="41:41" x14ac:dyDescent="0.25">
      <c r="AO2091" t="str">
        <f>IF('Vars Master'!AE2092&lt;&gt;"",'Vars Master'!AE2092,"")</f>
        <v/>
      </c>
    </row>
    <row r="2092" spans="41:41" x14ac:dyDescent="0.25">
      <c r="AO2092" t="str">
        <f>IF('Vars Master'!AE2093&lt;&gt;"",'Vars Master'!AE2093,"")</f>
        <v/>
      </c>
    </row>
    <row r="2093" spans="41:41" x14ac:dyDescent="0.25">
      <c r="AO2093" t="str">
        <f>IF('Vars Master'!AE2094&lt;&gt;"",'Vars Master'!AE2094,"")</f>
        <v/>
      </c>
    </row>
    <row r="2094" spans="41:41" x14ac:dyDescent="0.25">
      <c r="AO2094" t="str">
        <f>IF('Vars Master'!AE2095&lt;&gt;"",'Vars Master'!AE2095,"")</f>
        <v/>
      </c>
    </row>
    <row r="2095" spans="41:41" x14ac:dyDescent="0.25">
      <c r="AO2095" t="str">
        <f>IF('Vars Master'!AE2096&lt;&gt;"",'Vars Master'!AE2096,"")</f>
        <v/>
      </c>
    </row>
    <row r="2096" spans="41:41" x14ac:dyDescent="0.25">
      <c r="AO2096" t="str">
        <f>IF('Vars Master'!AE2097&lt;&gt;"",'Vars Master'!AE2097,"")</f>
        <v/>
      </c>
    </row>
    <row r="2097" spans="41:41" x14ac:dyDescent="0.25">
      <c r="AO2097" t="str">
        <f>IF('Vars Master'!AE2098&lt;&gt;"",'Vars Master'!AE2098,"")</f>
        <v/>
      </c>
    </row>
    <row r="2098" spans="41:41" x14ac:dyDescent="0.25">
      <c r="AO2098" t="str">
        <f>IF('Vars Master'!AE2099&lt;&gt;"",'Vars Master'!AE2099,"")</f>
        <v/>
      </c>
    </row>
    <row r="2099" spans="41:41" x14ac:dyDescent="0.25">
      <c r="AO2099" t="str">
        <f>IF('Vars Master'!AE2100&lt;&gt;"",'Vars Master'!AE2100,"")</f>
        <v/>
      </c>
    </row>
    <row r="2100" spans="41:41" x14ac:dyDescent="0.25">
      <c r="AO2100" t="str">
        <f>IF('Vars Master'!AE2101&lt;&gt;"",'Vars Master'!AE2101,"")</f>
        <v/>
      </c>
    </row>
    <row r="2101" spans="41:41" x14ac:dyDescent="0.25">
      <c r="AO2101" t="str">
        <f>IF('Vars Master'!AE2102&lt;&gt;"",'Vars Master'!AE2102,"")</f>
        <v/>
      </c>
    </row>
    <row r="2102" spans="41:41" x14ac:dyDescent="0.25">
      <c r="AO2102" t="str">
        <f>IF('Vars Master'!AE2103&lt;&gt;"",'Vars Master'!AE2103,"")</f>
        <v/>
      </c>
    </row>
    <row r="2103" spans="41:41" x14ac:dyDescent="0.25">
      <c r="AO2103" t="str">
        <f>IF('Vars Master'!AE2104&lt;&gt;"",'Vars Master'!AE2104,"")</f>
        <v/>
      </c>
    </row>
    <row r="2104" spans="41:41" x14ac:dyDescent="0.25">
      <c r="AO2104" t="str">
        <f>IF('Vars Master'!AE2105&lt;&gt;"",'Vars Master'!AE2105,"")</f>
        <v/>
      </c>
    </row>
    <row r="2105" spans="41:41" x14ac:dyDescent="0.25">
      <c r="AO2105" t="str">
        <f>IF('Vars Master'!AE2106&lt;&gt;"",'Vars Master'!AE2106,"")</f>
        <v/>
      </c>
    </row>
    <row r="2106" spans="41:41" x14ac:dyDescent="0.25">
      <c r="AO2106" t="str">
        <f>IF('Vars Master'!AE2107&lt;&gt;"",'Vars Master'!AE2107,"")</f>
        <v/>
      </c>
    </row>
    <row r="2107" spans="41:41" x14ac:dyDescent="0.25">
      <c r="AO2107" t="str">
        <f>IF('Vars Master'!AE2108&lt;&gt;"",'Vars Master'!AE2108,"")</f>
        <v/>
      </c>
    </row>
    <row r="2108" spans="41:41" x14ac:dyDescent="0.25">
      <c r="AO2108" t="str">
        <f>IF('Vars Master'!AE2109&lt;&gt;"",'Vars Master'!AE2109,"")</f>
        <v/>
      </c>
    </row>
    <row r="2109" spans="41:41" x14ac:dyDescent="0.25">
      <c r="AO2109" t="str">
        <f>IF('Vars Master'!AE2110&lt;&gt;"",'Vars Master'!AE2110,"")</f>
        <v/>
      </c>
    </row>
    <row r="2110" spans="41:41" x14ac:dyDescent="0.25">
      <c r="AO2110" t="str">
        <f>IF('Vars Master'!AE2111&lt;&gt;"",'Vars Master'!AE2111,"")</f>
        <v/>
      </c>
    </row>
    <row r="2111" spans="41:41" x14ac:dyDescent="0.25">
      <c r="AO2111" t="str">
        <f>IF('Vars Master'!AE2112&lt;&gt;"",'Vars Master'!AE2112,"")</f>
        <v/>
      </c>
    </row>
    <row r="2112" spans="41:41" x14ac:dyDescent="0.25">
      <c r="AO2112" t="str">
        <f>IF('Vars Master'!AE2113&lt;&gt;"",'Vars Master'!AE2113,"")</f>
        <v/>
      </c>
    </row>
    <row r="2113" spans="41:41" x14ac:dyDescent="0.25">
      <c r="AO2113" t="str">
        <f>IF('Vars Master'!AE2114&lt;&gt;"",'Vars Master'!AE2114,"")</f>
        <v/>
      </c>
    </row>
    <row r="2114" spans="41:41" x14ac:dyDescent="0.25">
      <c r="AO2114" t="str">
        <f>IF('Vars Master'!AE2115&lt;&gt;"",'Vars Master'!AE2115,"")</f>
        <v/>
      </c>
    </row>
    <row r="2115" spans="41:41" x14ac:dyDescent="0.25">
      <c r="AO2115" t="str">
        <f>IF('Vars Master'!AE2116&lt;&gt;"",'Vars Master'!AE2116,"")</f>
        <v/>
      </c>
    </row>
    <row r="2116" spans="41:41" x14ac:dyDescent="0.25">
      <c r="AO2116" t="str">
        <f>IF('Vars Master'!AE2117&lt;&gt;"",'Vars Master'!AE2117,"")</f>
        <v/>
      </c>
    </row>
    <row r="2117" spans="41:41" x14ac:dyDescent="0.25">
      <c r="AO2117" t="str">
        <f>IF('Vars Master'!AE2118&lt;&gt;"",'Vars Master'!AE2118,"")</f>
        <v/>
      </c>
    </row>
    <row r="2118" spans="41:41" x14ac:dyDescent="0.25">
      <c r="AO2118" t="str">
        <f>IF('Vars Master'!AE2119&lt;&gt;"",'Vars Master'!AE2119,"")</f>
        <v/>
      </c>
    </row>
    <row r="2119" spans="41:41" x14ac:dyDescent="0.25">
      <c r="AO2119" t="str">
        <f>IF('Vars Master'!AE2120&lt;&gt;"",'Vars Master'!AE2120,"")</f>
        <v/>
      </c>
    </row>
    <row r="2120" spans="41:41" x14ac:dyDescent="0.25">
      <c r="AO2120" t="str">
        <f>IF('Vars Master'!AE2121&lt;&gt;"",'Vars Master'!AE2121,"")</f>
        <v/>
      </c>
    </row>
    <row r="2121" spans="41:41" x14ac:dyDescent="0.25">
      <c r="AO2121" t="str">
        <f>IF('Vars Master'!AE2122&lt;&gt;"",'Vars Master'!AE2122,"")</f>
        <v/>
      </c>
    </row>
    <row r="2122" spans="41:41" x14ac:dyDescent="0.25">
      <c r="AO2122" t="str">
        <f>IF('Vars Master'!AE2123&lt;&gt;"",'Vars Master'!AE2123,"")</f>
        <v/>
      </c>
    </row>
    <row r="2123" spans="41:41" x14ac:dyDescent="0.25">
      <c r="AO2123" t="str">
        <f>IF('Vars Master'!AE2124&lt;&gt;"",'Vars Master'!AE2124,"")</f>
        <v/>
      </c>
    </row>
    <row r="2124" spans="41:41" x14ac:dyDescent="0.25">
      <c r="AO2124" t="str">
        <f>IF('Vars Master'!AE2125&lt;&gt;"",'Vars Master'!AE2125,"")</f>
        <v/>
      </c>
    </row>
    <row r="2125" spans="41:41" x14ac:dyDescent="0.25">
      <c r="AO2125" t="str">
        <f>IF('Vars Master'!AE2126&lt;&gt;"",'Vars Master'!AE2126,"")</f>
        <v/>
      </c>
    </row>
    <row r="2126" spans="41:41" x14ac:dyDescent="0.25">
      <c r="AO2126" t="str">
        <f>IF('Vars Master'!AE2127&lt;&gt;"",'Vars Master'!AE2127,"")</f>
        <v/>
      </c>
    </row>
    <row r="2127" spans="41:41" x14ac:dyDescent="0.25">
      <c r="AO2127" t="str">
        <f>IF('Vars Master'!AE2128&lt;&gt;"",'Vars Master'!AE2128,"")</f>
        <v/>
      </c>
    </row>
    <row r="2128" spans="41:41" x14ac:dyDescent="0.25">
      <c r="AO2128" t="str">
        <f>IF('Vars Master'!AE2129&lt;&gt;"",'Vars Master'!AE2129,"")</f>
        <v/>
      </c>
    </row>
    <row r="2129" spans="41:41" x14ac:dyDescent="0.25">
      <c r="AO2129" t="str">
        <f>IF('Vars Master'!AE2130&lt;&gt;"",'Vars Master'!AE2130,"")</f>
        <v/>
      </c>
    </row>
    <row r="2130" spans="41:41" x14ac:dyDescent="0.25">
      <c r="AO2130" t="str">
        <f>IF('Vars Master'!AE2131&lt;&gt;"",'Vars Master'!AE2131,"")</f>
        <v/>
      </c>
    </row>
    <row r="2131" spans="41:41" x14ac:dyDescent="0.25">
      <c r="AO2131" t="str">
        <f>IF('Vars Master'!AE2132&lt;&gt;"",'Vars Master'!AE2132,"")</f>
        <v/>
      </c>
    </row>
    <row r="2132" spans="41:41" x14ac:dyDescent="0.25">
      <c r="AO2132" t="str">
        <f>IF('Vars Master'!AE2133&lt;&gt;"",'Vars Master'!AE2133,"")</f>
        <v/>
      </c>
    </row>
    <row r="2133" spans="41:41" x14ac:dyDescent="0.25">
      <c r="AO2133" t="str">
        <f>IF('Vars Master'!AE2134&lt;&gt;"",'Vars Master'!AE2134,"")</f>
        <v/>
      </c>
    </row>
    <row r="2134" spans="41:41" x14ac:dyDescent="0.25">
      <c r="AO2134" t="str">
        <f>IF('Vars Master'!AE2135&lt;&gt;"",'Vars Master'!AE2135,"")</f>
        <v/>
      </c>
    </row>
    <row r="2135" spans="41:41" x14ac:dyDescent="0.25">
      <c r="AO2135" t="str">
        <f>IF('Vars Master'!AE2136&lt;&gt;"",'Vars Master'!AE2136,"")</f>
        <v/>
      </c>
    </row>
    <row r="2136" spans="41:41" x14ac:dyDescent="0.25">
      <c r="AO2136" t="str">
        <f>IF('Vars Master'!AE2137&lt;&gt;"",'Vars Master'!AE2137,"")</f>
        <v/>
      </c>
    </row>
    <row r="2137" spans="41:41" x14ac:dyDescent="0.25">
      <c r="AO2137" t="str">
        <f>IF('Vars Master'!AE2138&lt;&gt;"",'Vars Master'!AE2138,"")</f>
        <v/>
      </c>
    </row>
    <row r="2138" spans="41:41" x14ac:dyDescent="0.25">
      <c r="AO2138" t="str">
        <f>IF('Vars Master'!AE2139&lt;&gt;"",'Vars Master'!AE2139,"")</f>
        <v/>
      </c>
    </row>
    <row r="2139" spans="41:41" x14ac:dyDescent="0.25">
      <c r="AO2139" t="str">
        <f>IF('Vars Master'!AE2140&lt;&gt;"",'Vars Master'!AE2140,"")</f>
        <v/>
      </c>
    </row>
  </sheetData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Button 1">
              <controlPr defaultSize="0" print="0" autoFill="0" autoPict="0" macro="[0]!CopySort">
                <anchor moveWithCells="1">
                  <from>
                    <xdr:col>40</xdr:col>
                    <xdr:colOff>28575</xdr:colOff>
                    <xdr:row>0</xdr:row>
                    <xdr:rowOff>104775</xdr:rowOff>
                  </from>
                  <to>
                    <xdr:col>41</xdr:col>
                    <xdr:colOff>28575</xdr:colOff>
                    <xdr:row>6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L37"/>
  <sheetViews>
    <sheetView workbookViewId="0">
      <pane ySplit="3" topLeftCell="A16" activePane="bottomLeft" state="frozen"/>
      <selection pane="bottomLeft" activeCell="I30" sqref="I30"/>
    </sheetView>
  </sheetViews>
  <sheetFormatPr defaultRowHeight="15" x14ac:dyDescent="0.25"/>
  <cols>
    <col min="3" max="3" width="21.85546875" customWidth="1"/>
    <col min="4" max="4" width="13.7109375" customWidth="1"/>
    <col min="5" max="5" width="22.5703125" customWidth="1"/>
    <col min="10" max="10" width="14" customWidth="1"/>
  </cols>
  <sheetData>
    <row r="3" spans="1:12" x14ac:dyDescent="0.25">
      <c r="A3" s="572" t="s">
        <v>1790</v>
      </c>
      <c r="B3" s="572"/>
      <c r="C3" s="239" t="s">
        <v>1791</v>
      </c>
      <c r="E3" s="239" t="s">
        <v>1792</v>
      </c>
      <c r="F3" s="239" t="s">
        <v>1806</v>
      </c>
      <c r="G3" s="239" t="s">
        <v>1807</v>
      </c>
      <c r="H3" s="239" t="s">
        <v>1809</v>
      </c>
      <c r="I3" s="239" t="s">
        <v>1808</v>
      </c>
      <c r="J3" s="239" t="s">
        <v>1810</v>
      </c>
      <c r="K3" s="239" t="s">
        <v>247</v>
      </c>
      <c r="L3" s="239" t="s">
        <v>1811</v>
      </c>
    </row>
    <row r="4" spans="1:12" x14ac:dyDescent="0.25">
      <c r="A4" s="415">
        <v>0</v>
      </c>
      <c r="B4" s="415">
        <v>49</v>
      </c>
      <c r="C4" s="567" t="s">
        <v>1793</v>
      </c>
      <c r="E4" s="568" t="s">
        <v>1793</v>
      </c>
      <c r="F4" s="427"/>
      <c r="G4" s="427"/>
      <c r="H4" s="427"/>
      <c r="I4" s="427"/>
      <c r="J4" s="427"/>
      <c r="K4" s="427"/>
      <c r="L4" s="427"/>
    </row>
    <row r="5" spans="1:12" x14ac:dyDescent="0.25">
      <c r="A5" s="415">
        <v>50</v>
      </c>
      <c r="B5" s="415">
        <v>99</v>
      </c>
      <c r="C5" s="567"/>
      <c r="E5" s="568"/>
      <c r="F5" s="427"/>
      <c r="G5" s="427"/>
      <c r="H5" s="427"/>
      <c r="I5" s="427"/>
      <c r="J5" s="427"/>
      <c r="K5" s="427"/>
      <c r="L5" s="427"/>
    </row>
    <row r="6" spans="1:12" x14ac:dyDescent="0.25">
      <c r="A6" s="415">
        <v>100</v>
      </c>
      <c r="B6" s="415">
        <v>149</v>
      </c>
      <c r="C6" s="573" t="s">
        <v>1794</v>
      </c>
      <c r="E6" s="570" t="s">
        <v>1794</v>
      </c>
      <c r="F6" s="426"/>
      <c r="G6" s="426"/>
      <c r="H6" s="426"/>
      <c r="I6" s="426"/>
      <c r="J6" s="426"/>
      <c r="K6" s="426"/>
      <c r="L6" s="426"/>
    </row>
    <row r="7" spans="1:12" x14ac:dyDescent="0.25">
      <c r="A7" s="415">
        <v>150</v>
      </c>
      <c r="B7" s="415">
        <v>199</v>
      </c>
      <c r="C7" s="574"/>
      <c r="E7" s="571"/>
      <c r="F7" s="426"/>
      <c r="G7" s="426"/>
      <c r="H7" s="426"/>
      <c r="I7" s="426"/>
      <c r="J7" s="426"/>
      <c r="K7" s="426"/>
      <c r="L7" s="426"/>
    </row>
    <row r="8" spans="1:12" x14ac:dyDescent="0.25">
      <c r="A8" s="415">
        <v>200</v>
      </c>
      <c r="B8" s="415">
        <v>249</v>
      </c>
      <c r="C8" s="574"/>
      <c r="E8" s="571"/>
      <c r="F8" s="426"/>
      <c r="G8" s="426"/>
      <c r="H8" s="426"/>
      <c r="I8" s="426"/>
      <c r="J8" s="426"/>
      <c r="K8" s="426"/>
      <c r="L8" s="426"/>
    </row>
    <row r="9" spans="1:12" x14ac:dyDescent="0.25">
      <c r="A9" s="415">
        <v>250</v>
      </c>
      <c r="B9" s="415">
        <v>299</v>
      </c>
      <c r="C9" s="574"/>
      <c r="E9" s="571"/>
      <c r="F9" s="426"/>
      <c r="G9" s="426"/>
      <c r="H9" s="426"/>
      <c r="I9" s="426"/>
      <c r="J9" s="426"/>
      <c r="K9" s="426"/>
      <c r="L9" s="426"/>
    </row>
    <row r="10" spans="1:12" x14ac:dyDescent="0.25">
      <c r="A10" s="415">
        <v>300</v>
      </c>
      <c r="B10" s="415">
        <v>349</v>
      </c>
      <c r="C10" s="575" t="s">
        <v>1795</v>
      </c>
      <c r="E10" s="576" t="s">
        <v>1795</v>
      </c>
      <c r="F10" s="427"/>
      <c r="G10" s="427"/>
      <c r="H10" s="427"/>
      <c r="I10" s="427"/>
      <c r="J10" s="427"/>
      <c r="K10" s="427"/>
      <c r="L10" s="427"/>
    </row>
    <row r="11" spans="1:12" x14ac:dyDescent="0.25">
      <c r="A11" s="415">
        <v>350</v>
      </c>
      <c r="B11" s="415">
        <v>399</v>
      </c>
      <c r="C11" s="567"/>
      <c r="E11" s="568"/>
      <c r="F11" s="427"/>
      <c r="G11" s="427"/>
      <c r="H11" s="427"/>
      <c r="I11" s="427"/>
      <c r="J11" s="427"/>
      <c r="K11" s="427"/>
      <c r="L11" s="427"/>
    </row>
    <row r="12" spans="1:12" x14ac:dyDescent="0.25">
      <c r="A12" s="415">
        <v>400</v>
      </c>
      <c r="B12" s="415">
        <v>449</v>
      </c>
      <c r="C12" s="567"/>
      <c r="E12" s="568"/>
      <c r="F12" s="427"/>
      <c r="G12" s="427"/>
      <c r="H12" s="427"/>
      <c r="I12" s="428"/>
      <c r="J12" s="427"/>
      <c r="K12" s="427"/>
      <c r="L12" s="427"/>
    </row>
    <row r="13" spans="1:12" x14ac:dyDescent="0.25">
      <c r="A13" s="415">
        <v>450</v>
      </c>
      <c r="B13" s="415">
        <v>499</v>
      </c>
      <c r="C13" s="567"/>
      <c r="E13" s="568"/>
      <c r="F13" s="427"/>
      <c r="G13" s="429"/>
      <c r="H13" s="427"/>
      <c r="I13" s="427"/>
      <c r="J13" s="427"/>
      <c r="K13" s="427"/>
      <c r="L13" s="427"/>
    </row>
    <row r="14" spans="1:12" x14ac:dyDescent="0.25">
      <c r="A14" s="415">
        <v>500</v>
      </c>
      <c r="B14" s="415">
        <v>549</v>
      </c>
      <c r="C14" s="567" t="s">
        <v>1793</v>
      </c>
      <c r="E14" s="568" t="s">
        <v>1793</v>
      </c>
      <c r="F14" s="427"/>
      <c r="G14" s="427"/>
      <c r="H14" s="427"/>
      <c r="I14" s="427"/>
      <c r="J14" s="427"/>
      <c r="K14" s="427"/>
      <c r="L14" s="427"/>
    </row>
    <row r="15" spans="1:12" x14ac:dyDescent="0.25">
      <c r="A15" s="415">
        <v>550</v>
      </c>
      <c r="B15" s="415">
        <v>599</v>
      </c>
      <c r="C15" s="567"/>
      <c r="E15" s="568"/>
      <c r="F15" s="427"/>
      <c r="G15" s="427"/>
      <c r="H15" s="427"/>
      <c r="I15" s="427"/>
      <c r="J15" s="427"/>
      <c r="K15" s="427"/>
      <c r="L15" s="427"/>
    </row>
    <row r="16" spans="1:12" ht="15" customHeight="1" x14ac:dyDescent="0.25">
      <c r="A16" s="415">
        <v>600</v>
      </c>
      <c r="B16" s="415">
        <v>649</v>
      </c>
      <c r="C16" s="416" t="s">
        <v>1796</v>
      </c>
      <c r="E16" s="417" t="s">
        <v>1796</v>
      </c>
      <c r="F16" s="426"/>
      <c r="G16" s="426"/>
      <c r="H16" s="426"/>
      <c r="I16" s="426"/>
      <c r="J16" s="426"/>
      <c r="K16" s="426"/>
      <c r="L16" s="426"/>
    </row>
    <row r="17" spans="1:12" x14ac:dyDescent="0.25">
      <c r="A17" s="415">
        <v>650</v>
      </c>
      <c r="B17" s="415">
        <v>699</v>
      </c>
      <c r="C17" s="416" t="s">
        <v>1797</v>
      </c>
      <c r="E17" s="417" t="s">
        <v>1797</v>
      </c>
      <c r="F17" s="426"/>
      <c r="G17" s="426"/>
      <c r="H17" s="426"/>
      <c r="I17" s="426"/>
      <c r="J17" s="426"/>
      <c r="K17" s="426"/>
      <c r="L17" s="426"/>
    </row>
    <row r="18" spans="1:12" x14ac:dyDescent="0.25">
      <c r="A18" s="415">
        <v>700</v>
      </c>
      <c r="B18" s="415">
        <v>749</v>
      </c>
      <c r="C18" s="573" t="s">
        <v>1798</v>
      </c>
      <c r="E18" s="570" t="s">
        <v>1799</v>
      </c>
      <c r="F18" s="417" t="s">
        <v>399</v>
      </c>
      <c r="G18" s="417" t="s">
        <v>399</v>
      </c>
      <c r="H18" s="417" t="s">
        <v>399</v>
      </c>
      <c r="I18" s="417" t="s">
        <v>399</v>
      </c>
      <c r="J18" s="430" t="s">
        <v>1812</v>
      </c>
      <c r="K18" s="430" t="s">
        <v>1812</v>
      </c>
      <c r="L18" s="430" t="s">
        <v>1812</v>
      </c>
    </row>
    <row r="19" spans="1:12" x14ac:dyDescent="0.25">
      <c r="A19" s="415">
        <v>750</v>
      </c>
      <c r="B19" s="415">
        <v>799</v>
      </c>
      <c r="C19" s="574"/>
      <c r="E19" s="571"/>
      <c r="F19" s="417" t="s">
        <v>399</v>
      </c>
      <c r="G19" s="417" t="s">
        <v>399</v>
      </c>
      <c r="H19" s="417" t="s">
        <v>399</v>
      </c>
      <c r="I19" s="417" t="s">
        <v>399</v>
      </c>
      <c r="J19" s="430" t="s">
        <v>1812</v>
      </c>
      <c r="K19" s="430" t="s">
        <v>1812</v>
      </c>
      <c r="L19" s="430" t="s">
        <v>1812</v>
      </c>
    </row>
    <row r="20" spans="1:12" x14ac:dyDescent="0.25">
      <c r="A20" s="415">
        <v>800</v>
      </c>
      <c r="B20" s="415">
        <v>849</v>
      </c>
      <c r="C20" s="577" t="s">
        <v>1800</v>
      </c>
      <c r="E20" s="417" t="s">
        <v>750</v>
      </c>
      <c r="F20" s="417" t="s">
        <v>399</v>
      </c>
      <c r="G20" s="417" t="s">
        <v>399</v>
      </c>
      <c r="H20" s="417" t="s">
        <v>399</v>
      </c>
      <c r="I20" s="417" t="s">
        <v>399</v>
      </c>
      <c r="J20" s="430" t="s">
        <v>1812</v>
      </c>
      <c r="K20" s="430" t="s">
        <v>1812</v>
      </c>
      <c r="L20" s="430" t="s">
        <v>1812</v>
      </c>
    </row>
    <row r="21" spans="1:12" x14ac:dyDescent="0.25">
      <c r="A21" s="415">
        <v>850</v>
      </c>
      <c r="B21" s="415">
        <v>899</v>
      </c>
      <c r="C21" s="569"/>
      <c r="E21" s="417" t="s">
        <v>751</v>
      </c>
      <c r="F21" s="417" t="s">
        <v>399</v>
      </c>
      <c r="G21" s="417" t="s">
        <v>399</v>
      </c>
      <c r="H21" s="417" t="s">
        <v>399</v>
      </c>
      <c r="I21" s="417" t="s">
        <v>399</v>
      </c>
      <c r="J21" s="430" t="s">
        <v>1812</v>
      </c>
      <c r="K21" s="430" t="s">
        <v>1812</v>
      </c>
      <c r="L21" s="430" t="s">
        <v>1812</v>
      </c>
    </row>
    <row r="22" spans="1:12" x14ac:dyDescent="0.25">
      <c r="A22" s="415">
        <v>900</v>
      </c>
      <c r="B22" s="415">
        <v>949</v>
      </c>
      <c r="C22" s="416" t="s">
        <v>1801</v>
      </c>
      <c r="E22" s="417" t="s">
        <v>1801</v>
      </c>
      <c r="F22" s="426"/>
      <c r="G22" s="426"/>
      <c r="H22" s="426"/>
      <c r="I22" s="426"/>
      <c r="J22" s="426"/>
      <c r="K22" s="426"/>
      <c r="L22" s="426"/>
    </row>
    <row r="23" spans="1:12" x14ac:dyDescent="0.25">
      <c r="A23" s="415">
        <v>950</v>
      </c>
      <c r="B23" s="415">
        <v>999</v>
      </c>
      <c r="C23" s="418" t="s">
        <v>1793</v>
      </c>
      <c r="E23" s="417" t="s">
        <v>1802</v>
      </c>
      <c r="F23" s="417" t="s">
        <v>399</v>
      </c>
      <c r="G23" s="417" t="s">
        <v>399</v>
      </c>
      <c r="H23" s="417" t="s">
        <v>399</v>
      </c>
      <c r="I23" s="430" t="s">
        <v>1812</v>
      </c>
      <c r="J23" s="430" t="s">
        <v>1812</v>
      </c>
      <c r="K23" s="430" t="s">
        <v>1812</v>
      </c>
      <c r="L23" s="430" t="s">
        <v>1812</v>
      </c>
    </row>
    <row r="24" spans="1:12" x14ac:dyDescent="0.25">
      <c r="A24" s="415">
        <v>1000</v>
      </c>
      <c r="B24" s="415">
        <v>1049</v>
      </c>
      <c r="C24" s="569" t="s">
        <v>750</v>
      </c>
      <c r="E24" s="570" t="s">
        <v>1803</v>
      </c>
      <c r="F24" s="417" t="s">
        <v>399</v>
      </c>
      <c r="G24" s="417" t="s">
        <v>399</v>
      </c>
      <c r="H24" s="417" t="s">
        <v>399</v>
      </c>
      <c r="I24" s="430" t="s">
        <v>1812</v>
      </c>
      <c r="J24" s="417" t="s">
        <v>399</v>
      </c>
      <c r="K24" s="430" t="s">
        <v>1812</v>
      </c>
      <c r="L24" s="430" t="s">
        <v>1812</v>
      </c>
    </row>
    <row r="25" spans="1:12" x14ac:dyDescent="0.25">
      <c r="A25" s="415">
        <v>1050</v>
      </c>
      <c r="B25" s="415">
        <v>1099</v>
      </c>
      <c r="C25" s="569"/>
      <c r="E25" s="571"/>
      <c r="F25" s="417" t="s">
        <v>399</v>
      </c>
      <c r="G25" s="417" t="s">
        <v>399</v>
      </c>
      <c r="H25" s="417" t="s">
        <v>399</v>
      </c>
      <c r="I25" s="430" t="s">
        <v>1812</v>
      </c>
      <c r="J25" s="417" t="s">
        <v>399</v>
      </c>
      <c r="K25" s="430" t="s">
        <v>1812</v>
      </c>
      <c r="L25" s="430" t="s">
        <v>1812</v>
      </c>
    </row>
    <row r="26" spans="1:12" x14ac:dyDescent="0.25">
      <c r="A26" s="415">
        <v>1100</v>
      </c>
      <c r="B26" s="415">
        <v>1149</v>
      </c>
      <c r="C26" s="569" t="s">
        <v>751</v>
      </c>
      <c r="E26" s="570" t="s">
        <v>1804</v>
      </c>
      <c r="F26" s="417" t="s">
        <v>399</v>
      </c>
      <c r="G26" s="417" t="s">
        <v>399</v>
      </c>
      <c r="H26" s="417" t="s">
        <v>399</v>
      </c>
      <c r="I26" s="430" t="s">
        <v>1812</v>
      </c>
      <c r="J26" s="430" t="s">
        <v>1812</v>
      </c>
      <c r="K26" s="430" t="s">
        <v>1812</v>
      </c>
      <c r="L26" s="430" t="s">
        <v>1812</v>
      </c>
    </row>
    <row r="27" spans="1:12" x14ac:dyDescent="0.25">
      <c r="A27" s="415">
        <v>1150</v>
      </c>
      <c r="B27" s="415">
        <v>1199</v>
      </c>
      <c r="C27" s="569"/>
      <c r="E27" s="571"/>
      <c r="F27" s="417" t="s">
        <v>399</v>
      </c>
      <c r="G27" s="417" t="s">
        <v>399</v>
      </c>
      <c r="H27" s="417" t="s">
        <v>399</v>
      </c>
      <c r="I27" s="430" t="s">
        <v>1812</v>
      </c>
      <c r="J27" s="430" t="s">
        <v>1812</v>
      </c>
      <c r="K27" s="430" t="s">
        <v>1812</v>
      </c>
      <c r="L27" s="430" t="s">
        <v>1812</v>
      </c>
    </row>
    <row r="28" spans="1:12" ht="15" customHeight="1" x14ac:dyDescent="0.25">
      <c r="A28" s="415">
        <v>1200</v>
      </c>
      <c r="B28" s="415">
        <v>1249</v>
      </c>
      <c r="C28" s="569" t="s">
        <v>1468</v>
      </c>
      <c r="E28" s="568" t="s">
        <v>1793</v>
      </c>
      <c r="F28" s="415"/>
      <c r="G28" s="415"/>
      <c r="H28" s="415"/>
      <c r="I28" s="415"/>
      <c r="J28" s="415"/>
      <c r="K28" s="415"/>
      <c r="L28" s="415"/>
    </row>
    <row r="29" spans="1:12" x14ac:dyDescent="0.25">
      <c r="A29" s="415">
        <v>1250</v>
      </c>
      <c r="B29" s="415">
        <v>1299</v>
      </c>
      <c r="C29" s="569"/>
      <c r="E29" s="568"/>
      <c r="F29" s="415"/>
      <c r="G29" s="415"/>
      <c r="H29" s="415"/>
      <c r="I29" s="415"/>
      <c r="J29" s="415"/>
      <c r="K29" s="415"/>
      <c r="L29" s="415"/>
    </row>
    <row r="30" spans="1:12" x14ac:dyDescent="0.25">
      <c r="A30" s="415">
        <v>1300</v>
      </c>
      <c r="B30" s="415">
        <v>1349</v>
      </c>
      <c r="C30" s="569" t="s">
        <v>1802</v>
      </c>
      <c r="E30" s="568" t="s">
        <v>1793</v>
      </c>
      <c r="F30" s="415"/>
      <c r="G30" s="415"/>
      <c r="H30" s="415"/>
      <c r="I30" s="415"/>
      <c r="J30" s="415"/>
      <c r="K30" s="415"/>
      <c r="L30" s="415"/>
    </row>
    <row r="31" spans="1:12" x14ac:dyDescent="0.25">
      <c r="A31" s="415">
        <v>1350</v>
      </c>
      <c r="B31" s="415">
        <v>1399</v>
      </c>
      <c r="C31" s="569"/>
      <c r="E31" s="568"/>
      <c r="F31" s="415"/>
      <c r="G31" s="415"/>
      <c r="H31" s="415"/>
      <c r="I31" s="415"/>
      <c r="J31" s="415"/>
      <c r="K31" s="415"/>
      <c r="L31" s="415"/>
    </row>
    <row r="32" spans="1:12" x14ac:dyDescent="0.25">
      <c r="A32" s="415">
        <v>1400</v>
      </c>
      <c r="B32" s="415">
        <v>1449</v>
      </c>
      <c r="C32" s="567" t="s">
        <v>1793</v>
      </c>
      <c r="E32" s="568" t="s">
        <v>1793</v>
      </c>
      <c r="F32" s="415"/>
      <c r="G32" s="415"/>
      <c r="H32" s="415"/>
      <c r="I32" s="415"/>
      <c r="J32" s="415"/>
      <c r="K32" s="415"/>
      <c r="L32" s="415"/>
    </row>
    <row r="33" spans="1:12" x14ac:dyDescent="0.25">
      <c r="A33" s="415">
        <v>1450</v>
      </c>
      <c r="B33" s="415">
        <v>1499</v>
      </c>
      <c r="C33" s="567"/>
      <c r="E33" s="568"/>
      <c r="F33" s="415"/>
      <c r="G33" s="415"/>
      <c r="H33" s="415"/>
      <c r="I33" s="415"/>
      <c r="J33" s="415"/>
      <c r="K33" s="415"/>
      <c r="L33" s="415"/>
    </row>
    <row r="34" spans="1:12" x14ac:dyDescent="0.25">
      <c r="A34" s="415">
        <v>1500</v>
      </c>
      <c r="B34" s="415">
        <v>1549</v>
      </c>
      <c r="C34" s="567" t="s">
        <v>1793</v>
      </c>
      <c r="E34" s="568" t="s">
        <v>1793</v>
      </c>
      <c r="F34" s="415"/>
      <c r="G34" s="415"/>
      <c r="H34" s="415"/>
      <c r="I34" s="415"/>
      <c r="J34" s="415"/>
      <c r="K34" s="415"/>
      <c r="L34" s="415"/>
    </row>
    <row r="35" spans="1:12" x14ac:dyDescent="0.25">
      <c r="A35" s="415">
        <v>1550</v>
      </c>
      <c r="B35" s="415">
        <v>1599</v>
      </c>
      <c r="C35" s="567"/>
      <c r="E35" s="568"/>
      <c r="F35" s="415"/>
      <c r="G35" s="415"/>
      <c r="H35" s="415"/>
      <c r="I35" s="415"/>
      <c r="J35" s="415"/>
      <c r="K35" s="415"/>
      <c r="L35" s="415"/>
    </row>
    <row r="36" spans="1:12" x14ac:dyDescent="0.25">
      <c r="A36" s="415">
        <v>1600</v>
      </c>
      <c r="B36" s="415">
        <v>1649</v>
      </c>
      <c r="C36" s="569" t="s">
        <v>1805</v>
      </c>
      <c r="E36" s="568" t="s">
        <v>1793</v>
      </c>
      <c r="F36" s="415"/>
      <c r="G36" s="415"/>
      <c r="H36" s="415"/>
      <c r="I36" s="415"/>
      <c r="J36" s="415"/>
      <c r="K36" s="415"/>
      <c r="L36" s="415"/>
    </row>
    <row r="37" spans="1:12" x14ac:dyDescent="0.25">
      <c r="A37" s="415">
        <v>1650</v>
      </c>
      <c r="B37" s="415">
        <v>1699</v>
      </c>
      <c r="C37" s="569"/>
      <c r="E37" s="568"/>
      <c r="F37" s="415"/>
      <c r="G37" s="415"/>
      <c r="H37" s="415"/>
      <c r="I37" s="415"/>
      <c r="J37" s="415"/>
      <c r="K37" s="415"/>
      <c r="L37" s="415"/>
    </row>
  </sheetData>
  <mergeCells count="26">
    <mergeCell ref="C24:C25"/>
    <mergeCell ref="E24:E25"/>
    <mergeCell ref="A3:B3"/>
    <mergeCell ref="C4:C5"/>
    <mergeCell ref="E4:E5"/>
    <mergeCell ref="C6:C9"/>
    <mergeCell ref="E6:E9"/>
    <mergeCell ref="C10:C13"/>
    <mergeCell ref="E10:E13"/>
    <mergeCell ref="C14:C15"/>
    <mergeCell ref="E14:E15"/>
    <mergeCell ref="C18:C19"/>
    <mergeCell ref="E18:E19"/>
    <mergeCell ref="C20:C21"/>
    <mergeCell ref="C26:C27"/>
    <mergeCell ref="E26:E27"/>
    <mergeCell ref="C28:C29"/>
    <mergeCell ref="E28:E29"/>
    <mergeCell ref="C30:C31"/>
    <mergeCell ref="E30:E31"/>
    <mergeCell ref="C32:C33"/>
    <mergeCell ref="E32:E33"/>
    <mergeCell ref="C34:C35"/>
    <mergeCell ref="E34:E35"/>
    <mergeCell ref="C36:C37"/>
    <mergeCell ref="E36:E37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9">
    <pageSetUpPr fitToPage="1"/>
  </sheetPr>
  <dimension ref="A1:CF2775"/>
  <sheetViews>
    <sheetView zoomScaleNormal="100" workbookViewId="0">
      <selection activeCell="G15" sqref="G15"/>
    </sheetView>
  </sheetViews>
  <sheetFormatPr defaultColWidth="9.140625" defaultRowHeight="15.75" outlineLevelRow="1" outlineLevelCol="2" x14ac:dyDescent="0.25"/>
  <cols>
    <col min="1" max="1" width="9.7109375" style="109" customWidth="1"/>
    <col min="2" max="2" width="2.140625" style="120" bestFit="1" customWidth="1"/>
    <col min="3" max="3" width="5.85546875" style="121" bestFit="1" customWidth="1"/>
    <col min="4" max="4" width="12.5703125" style="110" hidden="1" customWidth="1" outlineLevel="1"/>
    <col min="5" max="5" width="8.85546875" style="110" hidden="1" customWidth="1" outlineLevel="2"/>
    <col min="6" max="6" width="16.7109375" style="110" hidden="1" customWidth="1" outlineLevel="2"/>
    <col min="7" max="7" width="19.85546875" style="109" bestFit="1" customWidth="1" collapsed="1"/>
    <col min="8" max="8" width="3.5703125" style="109" bestFit="1" customWidth="1"/>
    <col min="9" max="9" width="5.7109375" style="176" customWidth="1"/>
    <col min="10" max="10" width="0.85546875" style="111" customWidth="1"/>
    <col min="11" max="11" width="2.140625" style="120" bestFit="1" customWidth="1"/>
    <col min="12" max="12" width="5.85546875" style="121" bestFit="1" customWidth="1"/>
    <col min="13" max="14" width="8.85546875" style="110" hidden="1" customWidth="1" outlineLevel="1"/>
    <col min="15" max="15" width="16.7109375" style="110" hidden="1" customWidth="1" outlineLevel="1"/>
    <col min="16" max="16" width="18.42578125" style="109" customWidth="1" collapsed="1"/>
    <col min="17" max="17" width="3.5703125" style="109" customWidth="1"/>
    <col min="18" max="18" width="9.5703125" style="177" customWidth="1"/>
    <col min="19" max="19" width="0.85546875" style="111" customWidth="1"/>
    <col min="20" max="20" width="2.140625" style="125" customWidth="1"/>
    <col min="21" max="21" width="5.85546875" style="121" customWidth="1"/>
    <col min="22" max="22" width="8.5703125" style="121" hidden="1" customWidth="1" outlineLevel="1"/>
    <col min="23" max="24" width="8.85546875" style="110" hidden="1" customWidth="1" outlineLevel="2"/>
    <col min="25" max="25" width="16.7109375" style="110" hidden="1" customWidth="1" outlineLevel="2"/>
    <col min="26" max="26" width="18.42578125" style="109" customWidth="1" collapsed="1"/>
    <col min="27" max="27" width="3.5703125" style="109" customWidth="1"/>
    <col min="28" max="28" width="11.28515625" style="109" bestFit="1" customWidth="1"/>
    <col min="29" max="29" width="0.85546875" style="111" customWidth="1"/>
    <col min="30" max="30" width="2.140625" style="125" customWidth="1"/>
    <col min="31" max="31" width="5.85546875" style="121" customWidth="1"/>
    <col min="32" max="32" width="8.85546875" style="110" hidden="1" customWidth="1" outlineLevel="1"/>
    <col min="33" max="33" width="16.7109375" style="110" hidden="1" customWidth="1" outlineLevel="1"/>
    <col min="34" max="34" width="18.42578125" style="109" customWidth="1" collapsed="1"/>
    <col min="35" max="35" width="3.85546875" style="109" customWidth="1"/>
    <col min="36" max="36" width="11.28515625" style="109" bestFit="1" customWidth="1"/>
    <col min="37" max="37" width="0.85546875" style="111" hidden="1" customWidth="1" outlineLevel="1"/>
    <col min="38" max="38" width="2.140625" style="125" hidden="1" customWidth="1" outlineLevel="1"/>
    <col min="39" max="39" width="6.5703125" style="121" hidden="1" customWidth="1" outlineLevel="1"/>
    <col min="40" max="40" width="18.42578125" style="109" hidden="1" customWidth="1" outlineLevel="1"/>
    <col min="41" max="41" width="3.5703125" style="109" hidden="1" customWidth="1" outlineLevel="1"/>
    <col min="42" max="42" width="18.7109375" style="176" hidden="1" customWidth="1" outlineLevel="1"/>
    <col min="43" max="43" width="0.85546875" style="111" customWidth="1" collapsed="1"/>
    <col min="44" max="44" width="2.140625" style="120" customWidth="1"/>
    <col min="45" max="45" width="5.85546875" style="121" customWidth="1"/>
    <col min="46" max="46" width="5.85546875" style="110" hidden="1" customWidth="1" outlineLevel="1"/>
    <col min="47" max="47" width="8.85546875" style="110" hidden="1" customWidth="1" outlineLevel="2"/>
    <col min="48" max="50" width="16.7109375" style="110" hidden="1" customWidth="1" outlineLevel="2"/>
    <col min="51" max="51" width="19.140625" style="110" customWidth="1" collapsed="1"/>
    <col min="52" max="52" width="3.28515625" style="109" customWidth="1"/>
    <col min="53" max="53" width="1.7109375" style="112" hidden="1" customWidth="1" outlineLevel="1"/>
    <col min="54" max="54" width="12.85546875" style="109" hidden="1" customWidth="1" outlineLevel="2"/>
    <col min="55" max="55" width="17.7109375" style="109" hidden="1" customWidth="1" outlineLevel="2"/>
    <col min="56" max="56" width="14.28515625" style="109" hidden="1" customWidth="1" outlineLevel="2"/>
    <col min="57" max="59" width="10.28515625" style="109" hidden="1" customWidth="1" outlineLevel="2"/>
    <col min="60" max="60" width="0.85546875" style="111" customWidth="1" collapsed="1"/>
    <col min="61" max="61" width="9.7109375" style="109" customWidth="1"/>
    <col min="62" max="67" width="9.140625" style="109" hidden="1" customWidth="1"/>
    <col min="68" max="68" width="9.140625" style="109" customWidth="1"/>
    <col min="69" max="69" width="9.140625" style="109"/>
    <col min="70" max="70" width="17.42578125" style="109" bestFit="1" customWidth="1"/>
    <col min="71" max="71" width="13.85546875" style="109" bestFit="1" customWidth="1"/>
    <col min="72" max="72" width="17" style="109" bestFit="1" customWidth="1"/>
    <col min="73" max="73" width="9.140625" style="109"/>
    <col min="74" max="74" width="14.42578125" style="109" bestFit="1" customWidth="1"/>
    <col min="75" max="75" width="17.7109375" style="109" bestFit="1" customWidth="1"/>
    <col min="76" max="76" width="9.140625" style="109"/>
    <col min="77" max="77" width="14.85546875" style="109" bestFit="1" customWidth="1"/>
    <col min="78" max="78" width="18.140625" style="109" bestFit="1" customWidth="1"/>
    <col min="79" max="16384" width="9.140625" style="109"/>
  </cols>
  <sheetData>
    <row r="1" spans="1:79" x14ac:dyDescent="0.25">
      <c r="A1" s="565" t="s">
        <v>247</v>
      </c>
      <c r="B1" s="122" t="s">
        <v>1</v>
      </c>
      <c r="C1" s="119">
        <v>0</v>
      </c>
      <c r="D1" s="117"/>
      <c r="E1" s="117"/>
      <c r="F1" s="117"/>
      <c r="G1" s="126" t="str">
        <f>IF('700 Settings'!C3&lt;&gt;"",'700 Settings'!C3,"")</f>
        <v/>
      </c>
      <c r="H1" s="126">
        <f t="shared" ref="H1:H63" si="0">LEN(G1)</f>
        <v>0</v>
      </c>
      <c r="I1" s="175">
        <f ca="1">INDIRECT(ADDRESS(BL1,$BK1))</f>
        <v>0</v>
      </c>
      <c r="J1" s="114"/>
      <c r="K1" s="81" t="s">
        <v>0</v>
      </c>
      <c r="L1" s="82">
        <f>C1</f>
        <v>0</v>
      </c>
      <c r="M1" s="83"/>
      <c r="N1" s="83"/>
      <c r="O1" s="83"/>
      <c r="P1" s="15" t="str">
        <f>IF('700 Settings'!H3&lt;&gt;"",'700 Settings'!H3,"")</f>
        <v/>
      </c>
      <c r="Q1" s="15">
        <f t="shared" ref="Q1:Q63" si="1">LEN(P1)</f>
        <v>0</v>
      </c>
      <c r="R1" s="77">
        <f ca="1">INDIRECT(ADDRESS(BM1,$BK1))</f>
        <v>1</v>
      </c>
      <c r="S1" s="114"/>
      <c r="T1" s="124" t="s">
        <v>11</v>
      </c>
      <c r="U1" s="119">
        <f>L1</f>
        <v>0</v>
      </c>
      <c r="V1" s="119"/>
      <c r="W1" s="117"/>
      <c r="X1" s="117"/>
      <c r="Y1" s="117"/>
      <c r="Z1" s="126" t="str">
        <f>IF('700 Settings'!M3&lt;&gt;"",'700 Settings'!M3,"")</f>
        <v>Cell_ID#</v>
      </c>
      <c r="AA1" s="126">
        <f t="shared" ref="AA1:AA63" si="2">LEN(Z1)</f>
        <v>8</v>
      </c>
      <c r="AB1" s="77">
        <f ca="1">INDIRECT(ADDRESS(BN1,$BK1))</f>
        <v>0</v>
      </c>
      <c r="AC1" s="114"/>
      <c r="AD1" s="124" t="s">
        <v>12</v>
      </c>
      <c r="AE1" s="119">
        <f>U1</f>
        <v>0</v>
      </c>
      <c r="AF1" s="117"/>
      <c r="AG1" s="117"/>
      <c r="AH1" s="126" t="str">
        <f>IF('700 Settings'!R3&lt;&gt;"",'700 Settings'!R3,"")</f>
        <v/>
      </c>
      <c r="AI1" s="126">
        <f t="shared" ref="AI1:AI63" si="3">LEN(AH1)</f>
        <v>0</v>
      </c>
      <c r="AJ1" s="77">
        <f ca="1">INDIRECT(ADDRESS(BO1,$BK1))</f>
        <v>0</v>
      </c>
      <c r="AK1" s="114"/>
      <c r="AL1" s="84" t="s">
        <v>10</v>
      </c>
      <c r="AM1" s="82">
        <f t="shared" ref="AM1:AM50" si="4">AE1</f>
        <v>0</v>
      </c>
      <c r="AN1" s="15" t="str">
        <f>IF('700 Settings'!W3&lt;&gt;"",'700 Settings'!W3,"")</f>
        <v/>
      </c>
      <c r="AO1" s="15">
        <f t="shared" ref="AO1:AO50" si="5">LEN(AN1)</f>
        <v>0</v>
      </c>
      <c r="AP1" s="175" t="str">
        <f>IF(BR809&lt;&gt;"",BR809,"")</f>
        <v>Cell_1</v>
      </c>
      <c r="AQ1" s="114"/>
      <c r="AR1" s="122" t="s">
        <v>2</v>
      </c>
      <c r="AS1" s="119">
        <f>AE1</f>
        <v>0</v>
      </c>
      <c r="AT1" s="117"/>
      <c r="AU1" s="117"/>
      <c r="AV1" s="117"/>
      <c r="AW1" s="117"/>
      <c r="AX1" s="117"/>
      <c r="AY1" s="126" t="str">
        <f>IF('700 Settings'!AB3&lt;&gt;"",'700 Settings'!AB3,"")</f>
        <v>Home_User_Set</v>
      </c>
      <c r="AZ1" s="126">
        <f t="shared" ref="AZ1:AZ63" si="6">LEN(AY1)</f>
        <v>13</v>
      </c>
      <c r="BA1" s="115"/>
      <c r="BB1" s="126" t="str">
        <f>IF('700 Settings'!AE3&lt;&gt;"",'700 Settings'!AE3,"")</f>
        <v/>
      </c>
      <c r="BC1" s="126" t="str">
        <f>IF('700 Settings'!AF3&lt;&gt;"",'700 Settings'!AF3,"")</f>
        <v/>
      </c>
      <c r="BD1" s="126" t="str">
        <f>IF('700 Settings'!AG3&lt;&gt;"",'700 Settings'!AG3,"")</f>
        <v/>
      </c>
      <c r="BE1" s="126" t="str">
        <f>IF('700 Settings'!AH3&lt;&gt;"",'700 Settings'!AH3,"")</f>
        <v/>
      </c>
      <c r="BF1" s="126" t="str">
        <f>IF('700 Settings'!AI3&lt;&gt;"",'700 Settings'!AI3,"")</f>
        <v/>
      </c>
      <c r="BG1" s="126" t="str">
        <f>IF('700 Settings'!AJ3&lt;&gt;"",'700 Settings'!AJ3,"")</f>
        <v/>
      </c>
      <c r="BI1" s="565" t="s">
        <v>247</v>
      </c>
      <c r="BJ1" s="24"/>
      <c r="BK1" s="24">
        <v>70</v>
      </c>
      <c r="BL1" s="24">
        <v>5</v>
      </c>
      <c r="BM1" s="24">
        <f t="shared" ref="BM1:BO20" si="7">BL1+201</f>
        <v>206</v>
      </c>
      <c r="BN1" s="24">
        <f t="shared" si="7"/>
        <v>407</v>
      </c>
      <c r="BO1" s="24">
        <f t="shared" si="7"/>
        <v>608</v>
      </c>
      <c r="BP1" s="24"/>
      <c r="BQ1" s="24"/>
      <c r="BR1" s="14" t="s">
        <v>574</v>
      </c>
    </row>
    <row r="2" spans="1:79" x14ac:dyDescent="0.25">
      <c r="A2" s="578"/>
      <c r="B2" s="122" t="s">
        <v>1</v>
      </c>
      <c r="C2" s="119">
        <f>C1+1</f>
        <v>1</v>
      </c>
      <c r="D2" s="117"/>
      <c r="E2" s="117"/>
      <c r="F2" s="117"/>
      <c r="G2" s="126" t="str">
        <f>IF('700 Settings'!C4&lt;&gt;"",'700 Settings'!C4,"")</f>
        <v>Grip_Type</v>
      </c>
      <c r="H2" s="126">
        <f t="shared" si="0"/>
        <v>9</v>
      </c>
      <c r="I2" s="175">
        <f t="shared" ref="I2:I21" ca="1" si="8">INDIRECT(ADDRESS(BL2,BK2))</f>
        <v>1</v>
      </c>
      <c r="J2" s="114"/>
      <c r="K2" s="81" t="s">
        <v>0</v>
      </c>
      <c r="L2" s="82">
        <f>L1+1</f>
        <v>1</v>
      </c>
      <c r="M2" s="83"/>
      <c r="N2" s="83"/>
      <c r="O2" s="83"/>
      <c r="P2" s="15" t="str">
        <f>IF('700 Settings'!H4&lt;&gt;"",'700 Settings'!H4,"")</f>
        <v>Grip_TCP#</v>
      </c>
      <c r="Q2" s="15">
        <f t="shared" si="1"/>
        <v>9</v>
      </c>
      <c r="R2" s="77">
        <f t="shared" ref="R2:R65" ca="1" si="9">INDIRECT(ADDRESS(BM2,$BK2))</f>
        <v>1</v>
      </c>
      <c r="S2" s="114"/>
      <c r="T2" s="124" t="s">
        <v>11</v>
      </c>
      <c r="U2" s="119">
        <f>U1+1</f>
        <v>1</v>
      </c>
      <c r="V2" s="119"/>
      <c r="W2" s="117"/>
      <c r="X2" s="117"/>
      <c r="Y2" s="117"/>
      <c r="Z2" s="126" t="str">
        <f>IF('700 Settings'!M4&lt;&gt;"",'700 Settings'!M4,"")</f>
        <v>Grip_ID#</v>
      </c>
      <c r="AA2" s="126">
        <f t="shared" si="2"/>
        <v>8</v>
      </c>
      <c r="AB2" s="77">
        <f t="shared" ref="AB2:AB65" ca="1" si="10">INDIRECT(ADDRESS(BN2,$BK2))</f>
        <v>1</v>
      </c>
      <c r="AC2" s="114"/>
      <c r="AD2" s="124" t="s">
        <v>12</v>
      </c>
      <c r="AE2" s="119">
        <f>AE1+1</f>
        <v>1</v>
      </c>
      <c r="AF2" s="117"/>
      <c r="AG2" s="117"/>
      <c r="AH2" s="126" t="str">
        <f>IF('700 Settings'!R4&lt;&gt;"",'700 Settings'!R4,"")</f>
        <v/>
      </c>
      <c r="AI2" s="126">
        <f t="shared" si="3"/>
        <v>0</v>
      </c>
      <c r="AJ2" s="77">
        <f t="shared" ref="AJ2:AJ65" ca="1" si="11">INDIRECT(ADDRESS(BO2,$BK2))</f>
        <v>0</v>
      </c>
      <c r="AK2" s="114"/>
      <c r="AL2" s="84" t="s">
        <v>10</v>
      </c>
      <c r="AM2" s="82">
        <f t="shared" si="4"/>
        <v>1</v>
      </c>
      <c r="AN2" s="15" t="str">
        <f>IF('700 Settings'!W4&lt;&gt;"",'700 Settings'!W4,"")</f>
        <v/>
      </c>
      <c r="AO2" s="15">
        <f t="shared" si="5"/>
        <v>0</v>
      </c>
      <c r="AP2" s="175" t="str">
        <f t="shared" ref="AP2:AP64" si="12">IF(BR810&lt;&gt;"",BR810,"")</f>
        <v>Gripper_0</v>
      </c>
      <c r="AQ2" s="114"/>
      <c r="AR2" s="122" t="s">
        <v>2</v>
      </c>
      <c r="AS2" s="119">
        <f>AS1+1</f>
        <v>1</v>
      </c>
      <c r="AT2" s="117"/>
      <c r="AU2" s="117"/>
      <c r="AV2" s="117"/>
      <c r="AW2" s="117"/>
      <c r="AX2" s="117"/>
      <c r="AY2" s="126" t="str">
        <f>IF('700 Settings'!AB4&lt;&gt;"",'700 Settings'!AB4,"")</f>
        <v>Above_Home</v>
      </c>
      <c r="AZ2" s="126">
        <f t="shared" si="6"/>
        <v>10</v>
      </c>
      <c r="BA2" s="115"/>
      <c r="BB2" s="126" t="str">
        <f>IF('700 Settings'!AE4&lt;&gt;"",'700 Settings'!AE4,"")</f>
        <v/>
      </c>
      <c r="BC2" s="126" t="str">
        <f>IF('700 Settings'!AF4&lt;&gt;"",'700 Settings'!AF4,"")</f>
        <v/>
      </c>
      <c r="BD2" s="126" t="str">
        <f>IF('700 Settings'!AG4&lt;&gt;"",'700 Settings'!AG4,"")</f>
        <v/>
      </c>
      <c r="BE2" s="126" t="str">
        <f>IF('700 Settings'!AH4&lt;&gt;"",'700 Settings'!AH4,"")</f>
        <v/>
      </c>
      <c r="BF2" s="126" t="str">
        <f>IF('700 Settings'!AI4&lt;&gt;"",'700 Settings'!AI4,"")</f>
        <v/>
      </c>
      <c r="BG2" s="126" t="str">
        <f>IF('700 Settings'!AJ4&lt;&gt;"",'700 Settings'!AJ4,"")</f>
        <v/>
      </c>
      <c r="BI2" s="578"/>
      <c r="BK2" s="24">
        <v>71</v>
      </c>
      <c r="BL2" s="24">
        <v>5</v>
      </c>
      <c r="BM2" s="24">
        <f t="shared" si="7"/>
        <v>206</v>
      </c>
      <c r="BN2" s="24">
        <f t="shared" si="7"/>
        <v>407</v>
      </c>
      <c r="BO2" s="24">
        <f t="shared" si="7"/>
        <v>608</v>
      </c>
      <c r="BP2" s="24"/>
      <c r="BR2" s="109" t="s">
        <v>575</v>
      </c>
      <c r="BS2" s="109">
        <v>0</v>
      </c>
      <c r="BT2" s="109">
        <v>0</v>
      </c>
      <c r="BU2" s="109">
        <v>0</v>
      </c>
    </row>
    <row r="3" spans="1:79" x14ac:dyDescent="0.25">
      <c r="A3" s="578"/>
      <c r="B3" s="122" t="s">
        <v>1</v>
      </c>
      <c r="C3" s="119">
        <f>C2+1</f>
        <v>2</v>
      </c>
      <c r="D3" s="117"/>
      <c r="E3" s="117"/>
      <c r="F3" s="117"/>
      <c r="G3" s="126" t="str">
        <f>IF('700 Settings'!C5&lt;&gt;"",'700 Settings'!C5,"")</f>
        <v>PalDisp_1_St_Sen</v>
      </c>
      <c r="H3" s="126">
        <f t="shared" si="0"/>
        <v>16</v>
      </c>
      <c r="I3" s="175">
        <f t="shared" ca="1" si="8"/>
        <v>31</v>
      </c>
      <c r="J3" s="114"/>
      <c r="K3" s="81" t="s">
        <v>0</v>
      </c>
      <c r="L3" s="82">
        <f>L2+1</f>
        <v>2</v>
      </c>
      <c r="M3" s="83"/>
      <c r="N3" s="83"/>
      <c r="O3" s="83"/>
      <c r="P3" s="15" t="str">
        <f>IF('700 Settings'!H5&lt;&gt;"",'700 Settings'!H5,"")</f>
        <v>PalDisp_TCP#</v>
      </c>
      <c r="Q3" s="15">
        <f t="shared" si="1"/>
        <v>12</v>
      </c>
      <c r="R3" s="77">
        <f t="shared" ca="1" si="9"/>
        <v>1</v>
      </c>
      <c r="S3" s="114"/>
      <c r="T3" s="124" t="s">
        <v>11</v>
      </c>
      <c r="U3" s="119">
        <f>U2+1</f>
        <v>2</v>
      </c>
      <c r="V3" s="119"/>
      <c r="W3" s="117"/>
      <c r="X3" s="117"/>
      <c r="Y3" s="117"/>
      <c r="Z3" s="126" t="str">
        <f>IF('700 Settings'!M5&lt;&gt;"",'700 Settings'!M5,"")</f>
        <v>PalDisp_1_Clr_Z</v>
      </c>
      <c r="AA3" s="126">
        <f t="shared" si="2"/>
        <v>15</v>
      </c>
      <c r="AB3" s="77">
        <f t="shared" ca="1" si="10"/>
        <v>0</v>
      </c>
      <c r="AC3" s="114"/>
      <c r="AD3" s="124" t="s">
        <v>12</v>
      </c>
      <c r="AE3" s="119">
        <f>AE2+1</f>
        <v>2</v>
      </c>
      <c r="AF3" s="117"/>
      <c r="AG3" s="117"/>
      <c r="AH3" s="126" t="str">
        <f>IF('700 Settings'!R5&lt;&gt;"",'700 Settings'!R5,"")</f>
        <v/>
      </c>
      <c r="AI3" s="126">
        <f t="shared" si="3"/>
        <v>0</v>
      </c>
      <c r="AJ3" s="77">
        <f t="shared" ca="1" si="11"/>
        <v>0</v>
      </c>
      <c r="AK3" s="114"/>
      <c r="AL3" s="84" t="s">
        <v>10</v>
      </c>
      <c r="AM3" s="82">
        <f t="shared" si="4"/>
        <v>2</v>
      </c>
      <c r="AN3" s="15" t="str">
        <f>IF('700 Settings'!W5&lt;&gt;"",'700 Settings'!W5,"")</f>
        <v/>
      </c>
      <c r="AO3" s="15">
        <f t="shared" si="5"/>
        <v>0</v>
      </c>
      <c r="AP3" s="175" t="str">
        <f t="shared" si="12"/>
        <v>PalletDisp_1</v>
      </c>
      <c r="AQ3" s="114"/>
      <c r="AR3" s="122" t="s">
        <v>2</v>
      </c>
      <c r="AS3" s="119">
        <f>AS2+1</f>
        <v>2</v>
      </c>
      <c r="AT3" s="117"/>
      <c r="AU3" s="117"/>
      <c r="AV3" s="117"/>
      <c r="AW3" s="117"/>
      <c r="AX3" s="117"/>
      <c r="AY3" s="126" t="str">
        <f>IF('700 Settings'!AB5&lt;&gt;"",'700 Settings'!AB5,"")</f>
        <v>PalDisp_1_Ufof</v>
      </c>
      <c r="AZ3" s="126">
        <f t="shared" si="6"/>
        <v>14</v>
      </c>
      <c r="BA3" s="115"/>
      <c r="BB3" s="126" t="str">
        <f>IF('700 Settings'!AE5&lt;&gt;"",'700 Settings'!AE5,"")</f>
        <v/>
      </c>
      <c r="BC3" s="126" t="str">
        <f>IF('700 Settings'!AF5&lt;&gt;"",'700 Settings'!AF5,"")</f>
        <v/>
      </c>
      <c r="BD3" s="126" t="str">
        <f>IF('700 Settings'!AG5&lt;&gt;"",'700 Settings'!AG5,"")</f>
        <v/>
      </c>
      <c r="BE3" s="126" t="str">
        <f>IF('700 Settings'!AH5&lt;&gt;"",'700 Settings'!AH5,"")</f>
        <v/>
      </c>
      <c r="BF3" s="126" t="str">
        <f>IF('700 Settings'!AI5&lt;&gt;"",'700 Settings'!AI5,"")</f>
        <v/>
      </c>
      <c r="BG3" s="126" t="str">
        <f>IF('700 Settings'!AJ5&lt;&gt;"",'700 Settings'!AJ5,"")</f>
        <v/>
      </c>
      <c r="BI3" s="578"/>
      <c r="BK3" s="24">
        <v>72</v>
      </c>
      <c r="BL3" s="24">
        <v>5</v>
      </c>
      <c r="BM3" s="24">
        <f t="shared" si="7"/>
        <v>206</v>
      </c>
      <c r="BN3" s="24">
        <f t="shared" si="7"/>
        <v>407</v>
      </c>
      <c r="BO3" s="24">
        <f t="shared" si="7"/>
        <v>608</v>
      </c>
      <c r="BP3" s="24"/>
      <c r="BR3" s="109" t="s">
        <v>576</v>
      </c>
      <c r="BS3" s="109">
        <v>2000</v>
      </c>
      <c r="BT3" s="109">
        <v>2000</v>
      </c>
      <c r="BU3" s="109">
        <v>2000</v>
      </c>
      <c r="BV3" s="109">
        <v>353</v>
      </c>
      <c r="BW3" s="109">
        <v>1611</v>
      </c>
      <c r="BX3" s="109">
        <v>0</v>
      </c>
      <c r="BY3" s="109">
        <v>0</v>
      </c>
    </row>
    <row r="4" spans="1:79" x14ac:dyDescent="0.25">
      <c r="A4" s="578"/>
      <c r="B4" s="122" t="s">
        <v>1</v>
      </c>
      <c r="C4" s="119">
        <f>C3+1</f>
        <v>3</v>
      </c>
      <c r="D4" s="117"/>
      <c r="E4" s="117"/>
      <c r="F4" s="117"/>
      <c r="G4" s="126" t="str">
        <f>IF('700 Settings'!C6&lt;&gt;"",'700 Settings'!C6,"")</f>
        <v>PalDisp_1_Type</v>
      </c>
      <c r="H4" s="126">
        <f t="shared" si="0"/>
        <v>14</v>
      </c>
      <c r="I4" s="175">
        <f t="shared" ca="1" si="8"/>
        <v>2</v>
      </c>
      <c r="J4" s="114"/>
      <c r="K4" s="122" t="s">
        <v>0</v>
      </c>
      <c r="L4" s="119">
        <f>L3+1</f>
        <v>3</v>
      </c>
      <c r="M4" s="117"/>
      <c r="N4" s="117"/>
      <c r="O4" s="117"/>
      <c r="P4" s="126" t="str">
        <f>IF('700 Settings'!H6&lt;&gt;"",'700 Settings'!H6,"")</f>
        <v>Slpsht_TCP#</v>
      </c>
      <c r="Q4" s="126">
        <f t="shared" si="1"/>
        <v>11</v>
      </c>
      <c r="R4" s="77">
        <f t="shared" ca="1" si="9"/>
        <v>0</v>
      </c>
      <c r="S4" s="114"/>
      <c r="T4" s="124" t="s">
        <v>11</v>
      </c>
      <c r="U4" s="119">
        <f>U3+1</f>
        <v>3</v>
      </c>
      <c r="V4" s="119"/>
      <c r="W4" s="117"/>
      <c r="X4" s="117"/>
      <c r="Y4" s="117"/>
      <c r="Z4" s="126" t="str">
        <f>IF('700 Settings'!M6&lt;&gt;"",'700 Settings'!M6,"")</f>
        <v/>
      </c>
      <c r="AA4" s="126">
        <f t="shared" si="2"/>
        <v>0</v>
      </c>
      <c r="AB4" s="77">
        <f t="shared" ca="1" si="10"/>
        <v>0</v>
      </c>
      <c r="AC4" s="114"/>
      <c r="AD4" s="124" t="s">
        <v>12</v>
      </c>
      <c r="AE4" s="119">
        <f>AE3+1</f>
        <v>3</v>
      </c>
      <c r="AF4" s="117"/>
      <c r="AG4" s="117"/>
      <c r="AH4" s="126" t="str">
        <f>IF('700 Settings'!R6&lt;&gt;"",'700 Settings'!R6,"")</f>
        <v/>
      </c>
      <c r="AI4" s="126">
        <f t="shared" si="3"/>
        <v>0</v>
      </c>
      <c r="AJ4" s="77">
        <f t="shared" ca="1" si="11"/>
        <v>0</v>
      </c>
      <c r="AK4" s="114"/>
      <c r="AL4" s="124" t="s">
        <v>10</v>
      </c>
      <c r="AM4" s="119">
        <f t="shared" si="4"/>
        <v>3</v>
      </c>
      <c r="AN4" s="15" t="str">
        <f>IF('700 Settings'!W6&lt;&gt;"",'700 Settings'!W6,"")</f>
        <v/>
      </c>
      <c r="AO4" s="126">
        <f t="shared" si="5"/>
        <v>0</v>
      </c>
      <c r="AP4" s="175" t="str">
        <f>IF(BR812&lt;&gt;"",BR812,"")</f>
        <v>No</v>
      </c>
      <c r="AQ4" s="114"/>
      <c r="AR4" s="122" t="s">
        <v>2</v>
      </c>
      <c r="AS4" s="119">
        <f>AS3+1</f>
        <v>3</v>
      </c>
      <c r="AT4" s="117"/>
      <c r="AU4" s="117"/>
      <c r="AV4" s="117"/>
      <c r="AW4" s="117"/>
      <c r="AX4" s="117"/>
      <c r="AY4" s="126" t="str">
        <f>IF('700 Settings'!AB6&lt;&gt;"",'700 Settings'!AB6,"")</f>
        <v>PalDisp_1_Z_data</v>
      </c>
      <c r="AZ4" s="126">
        <f t="shared" si="6"/>
        <v>16</v>
      </c>
      <c r="BA4" s="115"/>
      <c r="BB4" s="126" t="str">
        <f>IF('700 Settings'!AE6&lt;&gt;"",'700 Settings'!AE6,"")</f>
        <v>Max height</v>
      </c>
      <c r="BC4" s="126" t="str">
        <f>IF('700 Settings'!AF6&lt;&gt;"",'700 Settings'!AF6,"")</f>
        <v>low sensor height</v>
      </c>
      <c r="BD4" s="126" t="str">
        <f>IF('700 Settings'!AG6&lt;&gt;"",'700 Settings'!AG6,"")</f>
        <v>Bottom height</v>
      </c>
      <c r="BE4" s="126" t="str">
        <f>IF('700 Settings'!AH6&lt;&gt;"",'700 Settings'!AH6,"")</f>
        <v/>
      </c>
      <c r="BF4" s="126" t="str">
        <f>IF('700 Settings'!AI6&lt;&gt;"",'700 Settings'!AI6,"")</f>
        <v/>
      </c>
      <c r="BG4" s="126" t="str">
        <f>IF('700 Settings'!AJ6&lt;&gt;"",'700 Settings'!AJ6,"")</f>
        <v/>
      </c>
      <c r="BI4" s="578"/>
      <c r="BK4" s="24">
        <v>73</v>
      </c>
      <c r="BL4" s="24">
        <v>5</v>
      </c>
      <c r="BM4" s="24">
        <f t="shared" si="7"/>
        <v>206</v>
      </c>
      <c r="BN4" s="24">
        <f t="shared" si="7"/>
        <v>407</v>
      </c>
      <c r="BO4" s="24">
        <f t="shared" si="7"/>
        <v>608</v>
      </c>
      <c r="BP4" s="24"/>
      <c r="BR4" s="109" t="s">
        <v>577</v>
      </c>
    </row>
    <row r="5" spans="1:79" x14ac:dyDescent="0.25">
      <c r="A5" s="578"/>
      <c r="B5" s="122" t="s">
        <v>1</v>
      </c>
      <c r="C5" s="119">
        <f t="shared" ref="C5:C37" si="13">C4+1</f>
        <v>4</v>
      </c>
      <c r="D5" s="117"/>
      <c r="E5" s="117"/>
      <c r="F5" s="117"/>
      <c r="G5" s="126" t="str">
        <f>IF('700 Settings'!C7&lt;&gt;"",'700 Settings'!C7,"")</f>
        <v>PalDisp_2_St_Sen</v>
      </c>
      <c r="H5" s="126">
        <f t="shared" si="0"/>
        <v>16</v>
      </c>
      <c r="I5" s="175">
        <f t="shared" ca="1" si="8"/>
        <v>0</v>
      </c>
      <c r="J5" s="114"/>
      <c r="K5" s="81" t="s">
        <v>0</v>
      </c>
      <c r="L5" s="82">
        <f t="shared" ref="L5:L37" si="14">L4+1</f>
        <v>4</v>
      </c>
      <c r="M5" s="83"/>
      <c r="N5" s="83"/>
      <c r="O5" s="83"/>
      <c r="P5" s="15" t="str">
        <f>IF('700 Settings'!H7&lt;&gt;"",'700 Settings'!H7,"")</f>
        <v/>
      </c>
      <c r="Q5" s="15">
        <f t="shared" si="1"/>
        <v>0</v>
      </c>
      <c r="R5" s="77">
        <f t="shared" ca="1" si="9"/>
        <v>0</v>
      </c>
      <c r="S5" s="114"/>
      <c r="T5" s="124" t="s">
        <v>11</v>
      </c>
      <c r="U5" s="119">
        <f t="shared" ref="U5:U37" si="15">U4+1</f>
        <v>4</v>
      </c>
      <c r="V5" s="119"/>
      <c r="W5" s="117"/>
      <c r="X5" s="117"/>
      <c r="Y5" s="117"/>
      <c r="Z5" s="126" t="str">
        <f>IF('700 Settings'!M7&lt;&gt;"",'700 Settings'!M7,"")</f>
        <v>PalDisp_2_Clr_Z</v>
      </c>
      <c r="AA5" s="126">
        <f t="shared" si="2"/>
        <v>15</v>
      </c>
      <c r="AB5" s="77">
        <f t="shared" ca="1" si="10"/>
        <v>0</v>
      </c>
      <c r="AC5" s="114"/>
      <c r="AD5" s="124" t="s">
        <v>12</v>
      </c>
      <c r="AE5" s="119">
        <f t="shared" ref="AE5:AE37" si="16">AE4+1</f>
        <v>4</v>
      </c>
      <c r="AF5" s="117"/>
      <c r="AG5" s="117"/>
      <c r="AH5" s="126" t="str">
        <f>IF('700 Settings'!R7&lt;&gt;"",'700 Settings'!R7,"")</f>
        <v/>
      </c>
      <c r="AI5" s="126">
        <f t="shared" si="3"/>
        <v>0</v>
      </c>
      <c r="AJ5" s="77">
        <f t="shared" ca="1" si="11"/>
        <v>0</v>
      </c>
      <c r="AK5" s="114"/>
      <c r="AL5" s="84" t="s">
        <v>10</v>
      </c>
      <c r="AM5" s="82">
        <f t="shared" si="4"/>
        <v>4</v>
      </c>
      <c r="AN5" s="15" t="str">
        <f>IF('700 Settings'!W7&lt;&gt;"",'700 Settings'!W7,"")</f>
        <v/>
      </c>
      <c r="AO5" s="15">
        <f t="shared" si="5"/>
        <v>0</v>
      </c>
      <c r="AP5" s="175" t="str">
        <f t="shared" si="12"/>
        <v/>
      </c>
      <c r="AQ5" s="114"/>
      <c r="AR5" s="122" t="s">
        <v>2</v>
      </c>
      <c r="AS5" s="119">
        <f t="shared" ref="AS5:AS37" si="17">AS4+1</f>
        <v>4</v>
      </c>
      <c r="AT5" s="117"/>
      <c r="AU5" s="117"/>
      <c r="AV5" s="117"/>
      <c r="AW5" s="117"/>
      <c r="AX5" s="117"/>
      <c r="AY5" s="126" t="str">
        <f>IF('700 Settings'!AB7&lt;&gt;"",'700 Settings'!AB7,"")</f>
        <v>PalDisp_2_Ufof</v>
      </c>
      <c r="AZ5" s="126">
        <f t="shared" si="6"/>
        <v>14</v>
      </c>
      <c r="BA5" s="115"/>
      <c r="BB5" s="126" t="str">
        <f>IF('700 Settings'!AE7&lt;&gt;"",'700 Settings'!AE7,"")</f>
        <v/>
      </c>
      <c r="BC5" s="126" t="str">
        <f>IF('700 Settings'!AF7&lt;&gt;"",'700 Settings'!AF7,"")</f>
        <v/>
      </c>
      <c r="BD5" s="126" t="str">
        <f>IF('700 Settings'!AG7&lt;&gt;"",'700 Settings'!AG7,"")</f>
        <v/>
      </c>
      <c r="BE5" s="126" t="str">
        <f>IF('700 Settings'!AH7&lt;&gt;"",'700 Settings'!AH7,"")</f>
        <v/>
      </c>
      <c r="BF5" s="126" t="str">
        <f>IF('700 Settings'!AI7&lt;&gt;"",'700 Settings'!AI7,"")</f>
        <v/>
      </c>
      <c r="BG5" s="126" t="str">
        <f>IF('700 Settings'!AJ7&lt;&gt;"",'700 Settings'!AJ7,"")</f>
        <v/>
      </c>
      <c r="BI5" s="578"/>
      <c r="BK5" s="24">
        <v>74</v>
      </c>
      <c r="BL5" s="24">
        <v>5</v>
      </c>
      <c r="BM5" s="24">
        <f t="shared" si="7"/>
        <v>206</v>
      </c>
      <c r="BN5" s="24">
        <f t="shared" si="7"/>
        <v>407</v>
      </c>
      <c r="BO5" s="24">
        <f t="shared" si="7"/>
        <v>608</v>
      </c>
      <c r="BP5" s="24"/>
      <c r="BR5" s="109">
        <v>0</v>
      </c>
      <c r="BS5" s="109">
        <v>1</v>
      </c>
      <c r="BT5" s="109">
        <v>31</v>
      </c>
      <c r="BU5" s="109">
        <v>2</v>
      </c>
      <c r="BV5" s="109">
        <v>0</v>
      </c>
      <c r="BW5" s="109">
        <v>0</v>
      </c>
      <c r="BX5" s="109">
        <v>41</v>
      </c>
      <c r="BY5" s="109">
        <v>2</v>
      </c>
      <c r="BZ5" s="109">
        <v>0</v>
      </c>
      <c r="CA5" s="109">
        <v>0</v>
      </c>
    </row>
    <row r="6" spans="1:79" x14ac:dyDescent="0.25">
      <c r="A6" s="578"/>
      <c r="B6" s="122" t="s">
        <v>1</v>
      </c>
      <c r="C6" s="119">
        <f>C5+1</f>
        <v>5</v>
      </c>
      <c r="D6" s="117"/>
      <c r="E6" s="117"/>
      <c r="F6" s="117"/>
      <c r="G6" s="126" t="str">
        <f>IF('700 Settings'!C8&lt;&gt;"",'700 Settings'!C8,"")</f>
        <v>PalDisp_2_Type</v>
      </c>
      <c r="H6" s="126">
        <f t="shared" si="0"/>
        <v>14</v>
      </c>
      <c r="I6" s="175">
        <f t="shared" ca="1" si="8"/>
        <v>0</v>
      </c>
      <c r="J6" s="114"/>
      <c r="K6" s="122" t="s">
        <v>0</v>
      </c>
      <c r="L6" s="119">
        <f>L5+1</f>
        <v>5</v>
      </c>
      <c r="M6" s="117"/>
      <c r="N6" s="117"/>
      <c r="O6" s="117"/>
      <c r="P6" s="126" t="str">
        <f>IF('700 Settings'!H8&lt;&gt;"",'700 Settings'!H8,"")</f>
        <v/>
      </c>
      <c r="Q6" s="126">
        <f t="shared" si="1"/>
        <v>0</v>
      </c>
      <c r="R6" s="77">
        <f t="shared" ca="1" si="9"/>
        <v>0</v>
      </c>
      <c r="S6" s="114"/>
      <c r="T6" s="124" t="s">
        <v>11</v>
      </c>
      <c r="U6" s="119">
        <f>U5+1</f>
        <v>5</v>
      </c>
      <c r="V6" s="119"/>
      <c r="W6" s="117"/>
      <c r="X6" s="117"/>
      <c r="Y6" s="117"/>
      <c r="Z6" s="126" t="str">
        <f>IF('700 Settings'!M8&lt;&gt;"",'700 Settings'!M8,"")</f>
        <v/>
      </c>
      <c r="AA6" s="126">
        <f t="shared" si="2"/>
        <v>0</v>
      </c>
      <c r="AB6" s="77">
        <f t="shared" ca="1" si="10"/>
        <v>0</v>
      </c>
      <c r="AC6" s="114"/>
      <c r="AD6" s="124" t="s">
        <v>12</v>
      </c>
      <c r="AE6" s="119">
        <f>AE5+1</f>
        <v>5</v>
      </c>
      <c r="AF6" s="117"/>
      <c r="AG6" s="117"/>
      <c r="AH6" s="126" t="str">
        <f>IF('700 Settings'!R8&lt;&gt;"",'700 Settings'!R8,"")</f>
        <v/>
      </c>
      <c r="AI6" s="126">
        <f t="shared" si="3"/>
        <v>0</v>
      </c>
      <c r="AJ6" s="77">
        <f t="shared" ca="1" si="11"/>
        <v>0</v>
      </c>
      <c r="AK6" s="114"/>
      <c r="AL6" s="124" t="s">
        <v>10</v>
      </c>
      <c r="AM6" s="119">
        <f t="shared" si="4"/>
        <v>5</v>
      </c>
      <c r="AN6" s="15" t="str">
        <f>IF('700 Settings'!W8&lt;&gt;"",'700 Settings'!W8,"")</f>
        <v/>
      </c>
      <c r="AO6" s="126">
        <f t="shared" si="5"/>
        <v>0</v>
      </c>
      <c r="AP6" s="175" t="str">
        <f t="shared" si="12"/>
        <v>Yes</v>
      </c>
      <c r="AQ6" s="114"/>
      <c r="AR6" s="122" t="s">
        <v>2</v>
      </c>
      <c r="AS6" s="119">
        <f>AS5+1</f>
        <v>5</v>
      </c>
      <c r="AT6" s="117"/>
      <c r="AU6" s="117"/>
      <c r="AV6" s="117"/>
      <c r="AW6" s="117"/>
      <c r="AX6" s="117"/>
      <c r="AY6" s="126" t="str">
        <f>IF('700 Settings'!AB8&lt;&gt;"",'700 Settings'!AB8,"")</f>
        <v>PalDisp_2_Z_data</v>
      </c>
      <c r="AZ6" s="126">
        <f t="shared" si="6"/>
        <v>16</v>
      </c>
      <c r="BA6" s="115"/>
      <c r="BB6" s="126" t="str">
        <f>IF('700 Settings'!AE8&lt;&gt;"",'700 Settings'!AE8,"")</f>
        <v>Max height</v>
      </c>
      <c r="BC6" s="126" t="str">
        <f>IF('700 Settings'!AF8&lt;&gt;"",'700 Settings'!AF8,"")</f>
        <v>low sensor height</v>
      </c>
      <c r="BD6" s="126" t="str">
        <f>IF('700 Settings'!AG8&lt;&gt;"",'700 Settings'!AG8,"")</f>
        <v>Bottom height</v>
      </c>
      <c r="BE6" s="126" t="str">
        <f>IF('700 Settings'!AH8&lt;&gt;"",'700 Settings'!AH8,"")</f>
        <v/>
      </c>
      <c r="BF6" s="126" t="str">
        <f>IF('700 Settings'!AI8&lt;&gt;"",'700 Settings'!AI8,"")</f>
        <v/>
      </c>
      <c r="BG6" s="126" t="str">
        <f>IF('700 Settings'!AJ8&lt;&gt;"",'700 Settings'!AJ8,"")</f>
        <v/>
      </c>
      <c r="BI6" s="578"/>
      <c r="BK6" s="24">
        <v>75</v>
      </c>
      <c r="BL6" s="24">
        <v>5</v>
      </c>
      <c r="BM6" s="24">
        <f t="shared" si="7"/>
        <v>206</v>
      </c>
      <c r="BN6" s="24">
        <f t="shared" si="7"/>
        <v>407</v>
      </c>
      <c r="BO6" s="24">
        <f t="shared" si="7"/>
        <v>608</v>
      </c>
      <c r="BP6" s="24"/>
      <c r="BR6" s="109">
        <v>11</v>
      </c>
      <c r="BS6" s="109">
        <v>12</v>
      </c>
      <c r="BT6" s="109">
        <v>0</v>
      </c>
      <c r="BU6" s="109">
        <v>0</v>
      </c>
      <c r="BV6" s="109">
        <v>0</v>
      </c>
      <c r="BW6" s="109">
        <v>0</v>
      </c>
      <c r="BX6" s="109">
        <v>0</v>
      </c>
      <c r="BY6" s="109">
        <v>0</v>
      </c>
      <c r="BZ6" s="109">
        <v>0</v>
      </c>
      <c r="CA6" s="109">
        <v>0</v>
      </c>
    </row>
    <row r="7" spans="1:79" x14ac:dyDescent="0.25">
      <c r="A7" s="578"/>
      <c r="B7" s="122" t="s">
        <v>1</v>
      </c>
      <c r="C7" s="119">
        <f t="shared" si="13"/>
        <v>6</v>
      </c>
      <c r="D7" s="117"/>
      <c r="E7" s="117"/>
      <c r="F7" s="117"/>
      <c r="G7" s="126" t="str">
        <f>IF('700 Settings'!C9&lt;&gt;"",'700 Settings'!C9,"")</f>
        <v>Slpsht_1_St_Sen</v>
      </c>
      <c r="H7" s="126">
        <f t="shared" si="0"/>
        <v>15</v>
      </c>
      <c r="I7" s="175">
        <f t="shared" ca="1" si="8"/>
        <v>41</v>
      </c>
      <c r="J7" s="114"/>
      <c r="K7" s="81" t="s">
        <v>0</v>
      </c>
      <c r="L7" s="82">
        <f t="shared" si="14"/>
        <v>6</v>
      </c>
      <c r="M7" s="83"/>
      <c r="N7" s="83"/>
      <c r="O7" s="83"/>
      <c r="P7" s="15" t="str">
        <f>IF('700 Settings'!H9&lt;&gt;"",'700 Settings'!H9,"")</f>
        <v/>
      </c>
      <c r="Q7" s="15">
        <f t="shared" si="1"/>
        <v>0</v>
      </c>
      <c r="R7" s="77">
        <f t="shared" ca="1" si="9"/>
        <v>1</v>
      </c>
      <c r="S7" s="114"/>
      <c r="T7" s="124" t="s">
        <v>11</v>
      </c>
      <c r="U7" s="119">
        <f t="shared" si="15"/>
        <v>6</v>
      </c>
      <c r="V7" s="119"/>
      <c r="W7" s="117"/>
      <c r="X7" s="117"/>
      <c r="Y7" s="117"/>
      <c r="Z7" s="126" t="str">
        <f>IF('700 Settings'!M9&lt;&gt;"",'700 Settings'!M9,"")</f>
        <v>Slpsht_1_Clr_Z</v>
      </c>
      <c r="AA7" s="126">
        <f t="shared" si="2"/>
        <v>14</v>
      </c>
      <c r="AB7" s="77">
        <f t="shared" ca="1" si="10"/>
        <v>100</v>
      </c>
      <c r="AC7" s="114"/>
      <c r="AD7" s="124" t="s">
        <v>12</v>
      </c>
      <c r="AE7" s="119">
        <f t="shared" si="16"/>
        <v>6</v>
      </c>
      <c r="AF7" s="117"/>
      <c r="AG7" s="117"/>
      <c r="AH7" s="126" t="str">
        <f>IF('700 Settings'!R9&lt;&gt;"",'700 Settings'!R9,"")</f>
        <v/>
      </c>
      <c r="AI7" s="126">
        <f t="shared" si="3"/>
        <v>0</v>
      </c>
      <c r="AJ7" s="77">
        <f t="shared" ca="1" si="11"/>
        <v>0</v>
      </c>
      <c r="AK7" s="114"/>
      <c r="AL7" s="84" t="s">
        <v>10</v>
      </c>
      <c r="AM7" s="82">
        <f t="shared" si="4"/>
        <v>6</v>
      </c>
      <c r="AN7" s="15" t="str">
        <f>IF('700 Settings'!W9&lt;&gt;"",'700 Settings'!W9,"")</f>
        <v/>
      </c>
      <c r="AO7" s="15">
        <f t="shared" si="5"/>
        <v>0</v>
      </c>
      <c r="AP7" s="175" t="str">
        <f t="shared" si="12"/>
        <v>SlipsDisp_1</v>
      </c>
      <c r="AQ7" s="114"/>
      <c r="AR7" s="122" t="s">
        <v>2</v>
      </c>
      <c r="AS7" s="119">
        <f t="shared" si="17"/>
        <v>6</v>
      </c>
      <c r="AT7" s="117"/>
      <c r="AU7" s="117"/>
      <c r="AV7" s="117"/>
      <c r="AW7" s="117"/>
      <c r="AX7" s="117"/>
      <c r="AY7" s="126" t="str">
        <f>IF('700 Settings'!AB9&lt;&gt;"",'700 Settings'!AB9,"")</f>
        <v>Slpsht_1_Ufof</v>
      </c>
      <c r="AZ7" s="126">
        <f t="shared" si="6"/>
        <v>13</v>
      </c>
      <c r="BA7" s="115"/>
      <c r="BB7" s="126" t="str">
        <f>IF('700 Settings'!AE9&lt;&gt;"",'700 Settings'!AE9,"")</f>
        <v/>
      </c>
      <c r="BC7" s="126" t="str">
        <f>IF('700 Settings'!AF9&lt;&gt;"",'700 Settings'!AF9,"")</f>
        <v/>
      </c>
      <c r="BD7" s="126" t="str">
        <f>IF('700 Settings'!AG9&lt;&gt;"",'700 Settings'!AG9,"")</f>
        <v/>
      </c>
      <c r="BE7" s="126" t="str">
        <f>IF('700 Settings'!AH9&lt;&gt;"",'700 Settings'!AH9,"")</f>
        <v/>
      </c>
      <c r="BF7" s="126" t="str">
        <f>IF('700 Settings'!AI9&lt;&gt;"",'700 Settings'!AI9,"")</f>
        <v/>
      </c>
      <c r="BG7" s="126" t="str">
        <f>IF('700 Settings'!AJ9&lt;&gt;"",'700 Settings'!AJ9,"")</f>
        <v/>
      </c>
      <c r="BI7" s="578"/>
      <c r="BK7" s="24">
        <v>76</v>
      </c>
      <c r="BL7" s="24">
        <v>5</v>
      </c>
      <c r="BM7" s="24">
        <f t="shared" si="7"/>
        <v>206</v>
      </c>
      <c r="BN7" s="24">
        <f t="shared" si="7"/>
        <v>407</v>
      </c>
      <c r="BO7" s="24">
        <f t="shared" si="7"/>
        <v>608</v>
      </c>
      <c r="BP7" s="24"/>
      <c r="BR7" s="109">
        <v>0</v>
      </c>
      <c r="BS7" s="109">
        <v>0</v>
      </c>
      <c r="BT7" s="109">
        <v>0</v>
      </c>
      <c r="BU7" s="109">
        <v>0</v>
      </c>
      <c r="BV7" s="109">
        <v>0</v>
      </c>
      <c r="BW7" s="109">
        <v>0</v>
      </c>
      <c r="BX7" s="109">
        <v>1</v>
      </c>
      <c r="BY7" s="109">
        <v>2</v>
      </c>
      <c r="BZ7" s="109">
        <v>3</v>
      </c>
      <c r="CA7" s="109">
        <v>0</v>
      </c>
    </row>
    <row r="8" spans="1:79" x14ac:dyDescent="0.25">
      <c r="A8" s="578"/>
      <c r="B8" s="122" t="s">
        <v>1</v>
      </c>
      <c r="C8" s="119">
        <f t="shared" si="13"/>
        <v>7</v>
      </c>
      <c r="D8" s="117"/>
      <c r="E8" s="117"/>
      <c r="F8" s="117"/>
      <c r="G8" s="126" t="str">
        <f>IF('700 Settings'!C10&lt;&gt;"",'700 Settings'!C10,"")</f>
        <v>Slpsht_1_Type</v>
      </c>
      <c r="H8" s="126">
        <f t="shared" si="0"/>
        <v>13</v>
      </c>
      <c r="I8" s="175">
        <f t="shared" ca="1" si="8"/>
        <v>2</v>
      </c>
      <c r="J8" s="114"/>
      <c r="K8" s="122" t="s">
        <v>0</v>
      </c>
      <c r="L8" s="119">
        <f t="shared" si="14"/>
        <v>7</v>
      </c>
      <c r="M8" s="117"/>
      <c r="N8" s="117"/>
      <c r="O8" s="117"/>
      <c r="P8" s="126" t="str">
        <f>IF('700 Settings'!H10&lt;&gt;"",'700 Settings'!H10,"")</f>
        <v/>
      </c>
      <c r="Q8" s="126">
        <f t="shared" si="1"/>
        <v>0</v>
      </c>
      <c r="R8" s="77">
        <f t="shared" ca="1" si="9"/>
        <v>0</v>
      </c>
      <c r="S8" s="114"/>
      <c r="T8" s="124" t="s">
        <v>11</v>
      </c>
      <c r="U8" s="119">
        <f t="shared" si="15"/>
        <v>7</v>
      </c>
      <c r="V8" s="119"/>
      <c r="W8" s="117"/>
      <c r="X8" s="117"/>
      <c r="Y8" s="117"/>
      <c r="Z8" s="126" t="str">
        <f>IF('700 Settings'!M10&lt;&gt;"",'700 Settings'!M10,"")</f>
        <v/>
      </c>
      <c r="AA8" s="126">
        <f t="shared" si="2"/>
        <v>0</v>
      </c>
      <c r="AB8" s="77">
        <f t="shared" ca="1" si="10"/>
        <v>0</v>
      </c>
      <c r="AC8" s="114"/>
      <c r="AD8" s="124" t="s">
        <v>12</v>
      </c>
      <c r="AE8" s="119">
        <f t="shared" si="16"/>
        <v>7</v>
      </c>
      <c r="AF8" s="117"/>
      <c r="AG8" s="117"/>
      <c r="AH8" s="126" t="str">
        <f>IF('700 Settings'!R10&lt;&gt;"",'700 Settings'!R10,"")</f>
        <v/>
      </c>
      <c r="AI8" s="126">
        <f t="shared" si="3"/>
        <v>0</v>
      </c>
      <c r="AJ8" s="77">
        <f t="shared" ca="1" si="11"/>
        <v>0</v>
      </c>
      <c r="AK8" s="114"/>
      <c r="AL8" s="124" t="s">
        <v>10</v>
      </c>
      <c r="AM8" s="119">
        <f t="shared" si="4"/>
        <v>7</v>
      </c>
      <c r="AN8" s="126" t="str">
        <f>IF('700 Settings'!W10&lt;&gt;"",'700 Settings'!W10,"")</f>
        <v/>
      </c>
      <c r="AO8" s="126">
        <f t="shared" si="5"/>
        <v>0</v>
      </c>
      <c r="AP8" s="175" t="str">
        <f t="shared" si="12"/>
        <v>Robot_Controlled</v>
      </c>
      <c r="AQ8" s="114"/>
      <c r="AR8" s="122" t="s">
        <v>2</v>
      </c>
      <c r="AS8" s="119">
        <f t="shared" si="17"/>
        <v>7</v>
      </c>
      <c r="AT8" s="117"/>
      <c r="AU8" s="117"/>
      <c r="AV8" s="117"/>
      <c r="AW8" s="117"/>
      <c r="AX8" s="117"/>
      <c r="AY8" s="126" t="str">
        <f>IF('700 Settings'!AB10&lt;&gt;"",'700 Settings'!AB10,"")</f>
        <v>Slpsht_1_Z_data</v>
      </c>
      <c r="AZ8" s="126">
        <f t="shared" si="6"/>
        <v>15</v>
      </c>
      <c r="BA8" s="115"/>
      <c r="BB8" s="126" t="str">
        <f>IF('700 Settings'!AE10&lt;&gt;"",'700 Settings'!AE10,"")</f>
        <v>Max height</v>
      </c>
      <c r="BC8" s="126" t="str">
        <f>IF('700 Settings'!AF10&lt;&gt;"",'700 Settings'!AF10,"")</f>
        <v>low sensor height</v>
      </c>
      <c r="BD8" s="126" t="str">
        <f>IF('700 Settings'!AG10&lt;&gt;"",'700 Settings'!AG10,"")</f>
        <v>Bottom height</v>
      </c>
      <c r="BE8" s="126" t="str">
        <f>IF('700 Settings'!AH10&lt;&gt;"",'700 Settings'!AH10,"")</f>
        <v/>
      </c>
      <c r="BF8" s="126" t="str">
        <f>IF('700 Settings'!AI10&lt;&gt;"",'700 Settings'!AI10,"")</f>
        <v/>
      </c>
      <c r="BG8" s="126" t="str">
        <f>IF('700 Settings'!AJ10&lt;&gt;"",'700 Settings'!AJ10,"")</f>
        <v/>
      </c>
      <c r="BI8" s="578"/>
      <c r="BK8" s="24">
        <v>77</v>
      </c>
      <c r="BL8" s="24">
        <v>5</v>
      </c>
      <c r="BM8" s="24">
        <f t="shared" si="7"/>
        <v>206</v>
      </c>
      <c r="BN8" s="24">
        <f t="shared" si="7"/>
        <v>407</v>
      </c>
      <c r="BO8" s="24">
        <f t="shared" si="7"/>
        <v>608</v>
      </c>
      <c r="BP8" s="24"/>
      <c r="BR8" s="109">
        <v>0</v>
      </c>
      <c r="BS8" s="109">
        <v>0</v>
      </c>
      <c r="BT8" s="109">
        <v>0</v>
      </c>
      <c r="BU8" s="109">
        <v>0</v>
      </c>
      <c r="BV8" s="109">
        <v>0</v>
      </c>
      <c r="BW8" s="109">
        <v>0</v>
      </c>
      <c r="BX8" s="109">
        <v>0</v>
      </c>
      <c r="BY8" s="109">
        <v>0</v>
      </c>
      <c r="BZ8" s="109">
        <v>0</v>
      </c>
      <c r="CA8" s="109">
        <v>0</v>
      </c>
    </row>
    <row r="9" spans="1:79" x14ac:dyDescent="0.25">
      <c r="A9" s="578"/>
      <c r="B9" s="122" t="s">
        <v>1</v>
      </c>
      <c r="C9" s="119">
        <f t="shared" si="13"/>
        <v>8</v>
      </c>
      <c r="D9" s="117"/>
      <c r="E9" s="117"/>
      <c r="F9" s="117"/>
      <c r="G9" s="126" t="str">
        <f>IF('700 Settings'!C11&lt;&gt;"",'700 Settings'!C11,"")</f>
        <v>Slpsht_2_St_Sen</v>
      </c>
      <c r="H9" s="126">
        <f t="shared" si="0"/>
        <v>15</v>
      </c>
      <c r="I9" s="175">
        <f t="shared" ca="1" si="8"/>
        <v>0</v>
      </c>
      <c r="J9" s="114"/>
      <c r="K9" s="81" t="s">
        <v>0</v>
      </c>
      <c r="L9" s="82">
        <f t="shared" si="14"/>
        <v>8</v>
      </c>
      <c r="M9" s="83"/>
      <c r="N9" s="83"/>
      <c r="O9" s="83"/>
      <c r="P9" s="15" t="str">
        <f>IF('700 Settings'!H11&lt;&gt;"",'700 Settings'!H11,"")</f>
        <v/>
      </c>
      <c r="Q9" s="15">
        <f t="shared" si="1"/>
        <v>0</v>
      </c>
      <c r="R9" s="77">
        <f t="shared" ca="1" si="9"/>
        <v>0</v>
      </c>
      <c r="S9" s="114"/>
      <c r="T9" s="124" t="s">
        <v>11</v>
      </c>
      <c r="U9" s="119">
        <f t="shared" si="15"/>
        <v>8</v>
      </c>
      <c r="V9" s="119"/>
      <c r="W9" s="117"/>
      <c r="X9" s="117"/>
      <c r="Y9" s="117"/>
      <c r="Z9" s="126" t="str">
        <f>IF('700 Settings'!M11&lt;&gt;"",'700 Settings'!M11,"")</f>
        <v>Slpsht_2_Clr_Z</v>
      </c>
      <c r="AA9" s="126">
        <f t="shared" si="2"/>
        <v>14</v>
      </c>
      <c r="AB9" s="77">
        <f t="shared" ca="1" si="10"/>
        <v>0</v>
      </c>
      <c r="AC9" s="114"/>
      <c r="AD9" s="124" t="s">
        <v>12</v>
      </c>
      <c r="AE9" s="119">
        <f t="shared" si="16"/>
        <v>8</v>
      </c>
      <c r="AF9" s="117"/>
      <c r="AG9" s="117"/>
      <c r="AH9" s="126" t="str">
        <f>IF('700 Settings'!R11&lt;&gt;"",'700 Settings'!R11,"")</f>
        <v/>
      </c>
      <c r="AI9" s="126">
        <f t="shared" si="3"/>
        <v>0</v>
      </c>
      <c r="AJ9" s="77">
        <f t="shared" ca="1" si="11"/>
        <v>0</v>
      </c>
      <c r="AK9" s="114"/>
      <c r="AL9" s="84" t="s">
        <v>10</v>
      </c>
      <c r="AM9" s="82">
        <f t="shared" si="4"/>
        <v>8</v>
      </c>
      <c r="AN9" s="15" t="str">
        <f>IF('700 Settings'!W11&lt;&gt;"",'700 Settings'!W11,"")</f>
        <v/>
      </c>
      <c r="AO9" s="15">
        <f t="shared" si="5"/>
        <v>0</v>
      </c>
      <c r="AP9" s="175" t="str">
        <f t="shared" si="12"/>
        <v/>
      </c>
      <c r="AQ9" s="114"/>
      <c r="AR9" s="122" t="s">
        <v>2</v>
      </c>
      <c r="AS9" s="119">
        <f t="shared" si="17"/>
        <v>8</v>
      </c>
      <c r="AT9" s="117"/>
      <c r="AU9" s="117"/>
      <c r="AV9" s="117"/>
      <c r="AW9" s="117"/>
      <c r="AX9" s="117"/>
      <c r="AY9" s="126" t="str">
        <f>IF('700 Settings'!AB11&lt;&gt;"",'700 Settings'!AB11,"")</f>
        <v>Slpsht_2_Ufof</v>
      </c>
      <c r="AZ9" s="126">
        <f t="shared" si="6"/>
        <v>13</v>
      </c>
      <c r="BA9" s="115"/>
      <c r="BB9" s="126" t="str">
        <f>IF('700 Settings'!AE11&lt;&gt;"",'700 Settings'!AE11,"")</f>
        <v/>
      </c>
      <c r="BC9" s="126" t="str">
        <f>IF('700 Settings'!AF11&lt;&gt;"",'700 Settings'!AF11,"")</f>
        <v/>
      </c>
      <c r="BD9" s="126" t="str">
        <f>IF('700 Settings'!AG11&lt;&gt;"",'700 Settings'!AG11,"")</f>
        <v/>
      </c>
      <c r="BE9" s="126" t="str">
        <f>IF('700 Settings'!AH11&lt;&gt;"",'700 Settings'!AH11,"")</f>
        <v/>
      </c>
      <c r="BF9" s="126" t="str">
        <f>IF('700 Settings'!AI11&lt;&gt;"",'700 Settings'!AI11,"")</f>
        <v/>
      </c>
      <c r="BG9" s="126" t="str">
        <f>IF('700 Settings'!AJ11&lt;&gt;"",'700 Settings'!AJ11,"")</f>
        <v/>
      </c>
      <c r="BI9" s="578"/>
      <c r="BK9" s="24">
        <v>78</v>
      </c>
      <c r="BL9" s="24">
        <v>5</v>
      </c>
      <c r="BM9" s="24">
        <f t="shared" si="7"/>
        <v>206</v>
      </c>
      <c r="BN9" s="24">
        <f t="shared" si="7"/>
        <v>407</v>
      </c>
      <c r="BO9" s="24">
        <f t="shared" si="7"/>
        <v>608</v>
      </c>
      <c r="BP9" s="24"/>
      <c r="BR9" s="109">
        <v>0</v>
      </c>
      <c r="BS9" s="109">
        <v>0</v>
      </c>
      <c r="BT9" s="109">
        <v>0</v>
      </c>
      <c r="BU9" s="109">
        <v>0</v>
      </c>
      <c r="BV9" s="109">
        <v>0</v>
      </c>
      <c r="BW9" s="109">
        <v>0</v>
      </c>
      <c r="BX9" s="109">
        <v>0</v>
      </c>
      <c r="BY9" s="109">
        <v>0</v>
      </c>
      <c r="BZ9" s="109">
        <v>0</v>
      </c>
      <c r="CA9" s="109">
        <v>1</v>
      </c>
    </row>
    <row r="10" spans="1:79" x14ac:dyDescent="0.25">
      <c r="A10" s="578"/>
      <c r="B10" s="122" t="s">
        <v>1</v>
      </c>
      <c r="C10" s="119">
        <f t="shared" si="13"/>
        <v>9</v>
      </c>
      <c r="D10" s="117"/>
      <c r="E10" s="117"/>
      <c r="F10" s="117"/>
      <c r="G10" s="126" t="str">
        <f>IF('700 Settings'!C12&lt;&gt;"",'700 Settings'!C12,"")</f>
        <v>Slpsht_2_Type</v>
      </c>
      <c r="H10" s="126">
        <f t="shared" si="0"/>
        <v>13</v>
      </c>
      <c r="I10" s="175">
        <f t="shared" ca="1" si="8"/>
        <v>0</v>
      </c>
      <c r="J10" s="114"/>
      <c r="K10" s="122" t="s">
        <v>0</v>
      </c>
      <c r="L10" s="119">
        <f t="shared" si="14"/>
        <v>9</v>
      </c>
      <c r="M10" s="117"/>
      <c r="N10" s="117"/>
      <c r="O10" s="117"/>
      <c r="P10" s="126" t="str">
        <f>IF('700 Settings'!H12&lt;&gt;"",'700 Settings'!H12,"")</f>
        <v/>
      </c>
      <c r="Q10" s="126">
        <f t="shared" si="1"/>
        <v>0</v>
      </c>
      <c r="R10" s="77">
        <f t="shared" ca="1" si="9"/>
        <v>0</v>
      </c>
      <c r="S10" s="114"/>
      <c r="T10" s="124" t="s">
        <v>11</v>
      </c>
      <c r="U10" s="119">
        <f t="shared" si="15"/>
        <v>9</v>
      </c>
      <c r="V10" s="119"/>
      <c r="W10" s="117"/>
      <c r="X10" s="117"/>
      <c r="Y10" s="117"/>
      <c r="Z10" s="126" t="str">
        <f>IF('700 Settings'!M12&lt;&gt;"",'700 Settings'!M12,"")</f>
        <v/>
      </c>
      <c r="AA10" s="126">
        <f t="shared" si="2"/>
        <v>0</v>
      </c>
      <c r="AB10" s="77">
        <f t="shared" ca="1" si="10"/>
        <v>0</v>
      </c>
      <c r="AC10" s="114"/>
      <c r="AD10" s="124" t="s">
        <v>12</v>
      </c>
      <c r="AE10" s="119">
        <f t="shared" si="16"/>
        <v>9</v>
      </c>
      <c r="AF10" s="117"/>
      <c r="AG10" s="117"/>
      <c r="AH10" s="126" t="str">
        <f>IF('700 Settings'!R12&lt;&gt;"",'700 Settings'!R12,"")</f>
        <v/>
      </c>
      <c r="AI10" s="126">
        <f t="shared" si="3"/>
        <v>0</v>
      </c>
      <c r="AJ10" s="77">
        <f t="shared" ca="1" si="11"/>
        <v>0</v>
      </c>
      <c r="AK10" s="114"/>
      <c r="AL10" s="124" t="s">
        <v>10</v>
      </c>
      <c r="AM10" s="119">
        <f t="shared" si="4"/>
        <v>9</v>
      </c>
      <c r="AN10" s="126" t="str">
        <f>IF('700 Settings'!W12&lt;&gt;"",'700 Settings'!W12,"")</f>
        <v/>
      </c>
      <c r="AO10" s="126">
        <f t="shared" si="5"/>
        <v>0</v>
      </c>
      <c r="AP10" s="175" t="str">
        <f t="shared" si="12"/>
        <v>PLC_Controlled</v>
      </c>
      <c r="AQ10" s="114"/>
      <c r="AR10" s="122" t="s">
        <v>2</v>
      </c>
      <c r="AS10" s="119">
        <f t="shared" si="17"/>
        <v>9</v>
      </c>
      <c r="AT10" s="117"/>
      <c r="AU10" s="117"/>
      <c r="AV10" s="117"/>
      <c r="AW10" s="117"/>
      <c r="AX10" s="117"/>
      <c r="AY10" s="126" t="str">
        <f>IF('700 Settings'!AB12&lt;&gt;"",'700 Settings'!AB12,"")</f>
        <v>Slpsht_2_Z_data</v>
      </c>
      <c r="AZ10" s="126">
        <f t="shared" si="6"/>
        <v>15</v>
      </c>
      <c r="BA10" s="115"/>
      <c r="BB10" s="126" t="str">
        <f>IF('700 Settings'!AE12&lt;&gt;"",'700 Settings'!AE12,"")</f>
        <v>Max height</v>
      </c>
      <c r="BC10" s="126" t="str">
        <f>IF('700 Settings'!AF12&lt;&gt;"",'700 Settings'!AF12,"")</f>
        <v>low sensor height</v>
      </c>
      <c r="BD10" s="126" t="str">
        <f>IF('700 Settings'!AG12&lt;&gt;"",'700 Settings'!AG12,"")</f>
        <v>Bottom height</v>
      </c>
      <c r="BE10" s="126" t="str">
        <f>IF('700 Settings'!AH12&lt;&gt;"",'700 Settings'!AH12,"")</f>
        <v/>
      </c>
      <c r="BF10" s="126" t="str">
        <f>IF('700 Settings'!AI12&lt;&gt;"",'700 Settings'!AI12,"")</f>
        <v/>
      </c>
      <c r="BG10" s="126" t="str">
        <f>IF('700 Settings'!AJ12&lt;&gt;"",'700 Settings'!AJ12,"")</f>
        <v/>
      </c>
      <c r="BI10" s="578"/>
      <c r="BK10" s="24">
        <v>79</v>
      </c>
      <c r="BL10" s="24">
        <v>5</v>
      </c>
      <c r="BM10" s="24">
        <f t="shared" si="7"/>
        <v>206</v>
      </c>
      <c r="BN10" s="24">
        <f t="shared" si="7"/>
        <v>407</v>
      </c>
      <c r="BO10" s="24">
        <f t="shared" si="7"/>
        <v>608</v>
      </c>
      <c r="BP10" s="24"/>
      <c r="BR10" s="109">
        <v>0</v>
      </c>
      <c r="BS10" s="109">
        <v>0</v>
      </c>
      <c r="BT10" s="109">
        <v>0</v>
      </c>
      <c r="BU10" s="109">
        <v>0</v>
      </c>
      <c r="BV10" s="109">
        <v>0</v>
      </c>
      <c r="BW10" s="109">
        <v>4</v>
      </c>
      <c r="BX10" s="109">
        <v>0</v>
      </c>
      <c r="BY10" s="109">
        <v>0</v>
      </c>
      <c r="BZ10" s="109">
        <v>0</v>
      </c>
      <c r="CA10" s="109">
        <v>0</v>
      </c>
    </row>
    <row r="11" spans="1:79" x14ac:dyDescent="0.25">
      <c r="A11" s="578"/>
      <c r="B11" s="122" t="s">
        <v>1</v>
      </c>
      <c r="C11" s="119">
        <f t="shared" si="13"/>
        <v>10</v>
      </c>
      <c r="D11" s="117"/>
      <c r="E11" s="117"/>
      <c r="F11" s="117"/>
      <c r="G11" s="126" t="str">
        <f>IF('700 Settings'!C13&lt;&gt;"",'700 Settings'!C13,"")</f>
        <v/>
      </c>
      <c r="H11" s="126">
        <f t="shared" si="0"/>
        <v>0</v>
      </c>
      <c r="I11" s="175">
        <f t="shared" ca="1" si="8"/>
        <v>11</v>
      </c>
      <c r="J11" s="114"/>
      <c r="K11" s="81" t="s">
        <v>0</v>
      </c>
      <c r="L11" s="82">
        <f t="shared" si="14"/>
        <v>10</v>
      </c>
      <c r="M11" s="83"/>
      <c r="N11" s="83"/>
      <c r="O11" s="83"/>
      <c r="P11" s="15" t="str">
        <f>IF('700 Settings'!H13&lt;&gt;"",'700 Settings'!H13,"")</f>
        <v/>
      </c>
      <c r="Q11" s="15">
        <f t="shared" si="1"/>
        <v>0</v>
      </c>
      <c r="R11" s="77">
        <f t="shared" ca="1" si="9"/>
        <v>1</v>
      </c>
      <c r="S11" s="114"/>
      <c r="T11" s="124" t="s">
        <v>11</v>
      </c>
      <c r="U11" s="119">
        <f t="shared" si="15"/>
        <v>10</v>
      </c>
      <c r="V11" s="119"/>
      <c r="W11" s="117"/>
      <c r="X11" s="117"/>
      <c r="Y11" s="117"/>
      <c r="Z11" s="126" t="str">
        <f>IF('700 Settings'!M13&lt;&gt;"",'700 Settings'!M13,"")</f>
        <v>Feed_Cv_1_Clr_Z</v>
      </c>
      <c r="AA11" s="126">
        <f t="shared" si="2"/>
        <v>15</v>
      </c>
      <c r="AB11" s="77">
        <f t="shared" ca="1" si="10"/>
        <v>80</v>
      </c>
      <c r="AC11" s="114"/>
      <c r="AD11" s="124" t="s">
        <v>12</v>
      </c>
      <c r="AE11" s="119">
        <f t="shared" si="16"/>
        <v>10</v>
      </c>
      <c r="AF11" s="117"/>
      <c r="AG11" s="117"/>
      <c r="AH11" s="126" t="str">
        <f>IF('700 Settings'!R13&lt;&gt;"",'700 Settings'!R13,"")</f>
        <v/>
      </c>
      <c r="AI11" s="126">
        <f t="shared" si="3"/>
        <v>0</v>
      </c>
      <c r="AJ11" s="77">
        <f t="shared" ca="1" si="11"/>
        <v>0</v>
      </c>
      <c r="AK11" s="114"/>
      <c r="AL11" s="84" t="s">
        <v>10</v>
      </c>
      <c r="AM11" s="82">
        <f t="shared" si="4"/>
        <v>10</v>
      </c>
      <c r="AN11" s="15" t="str">
        <f>IF('700 Settings'!W13&lt;&gt;"",'700 Settings'!W13,"")</f>
        <v/>
      </c>
      <c r="AO11" s="15">
        <f t="shared" si="5"/>
        <v>0</v>
      </c>
      <c r="AP11" s="175" t="str">
        <f t="shared" si="12"/>
        <v>FeedConv_1</v>
      </c>
      <c r="AQ11" s="114"/>
      <c r="AR11" s="122" t="s">
        <v>2</v>
      </c>
      <c r="AS11" s="119">
        <f t="shared" si="17"/>
        <v>10</v>
      </c>
      <c r="AT11" s="117"/>
      <c r="AU11" s="117"/>
      <c r="AV11" s="117"/>
      <c r="AW11" s="117"/>
      <c r="AX11" s="117"/>
      <c r="AY11" s="126" t="str">
        <f>IF('700 Settings'!AB13&lt;&gt;"",'700 Settings'!AB13,"")</f>
        <v>Feed_Cv_1_Ufof</v>
      </c>
      <c r="AZ11" s="126">
        <f t="shared" si="6"/>
        <v>14</v>
      </c>
      <c r="BA11" s="115"/>
      <c r="BB11" s="126" t="str">
        <f>IF('700 Settings'!AE13&lt;&gt;"",'700 Settings'!AE13,"")</f>
        <v/>
      </c>
      <c r="BC11" s="126" t="str">
        <f>IF('700 Settings'!AF13&lt;&gt;"",'700 Settings'!AF13,"")</f>
        <v/>
      </c>
      <c r="BD11" s="126" t="str">
        <f>IF('700 Settings'!AG13&lt;&gt;"",'700 Settings'!AG13,"")</f>
        <v/>
      </c>
      <c r="BE11" s="126" t="str">
        <f>IF('700 Settings'!AH13&lt;&gt;"",'700 Settings'!AH13,"")</f>
        <v/>
      </c>
      <c r="BF11" s="126" t="str">
        <f>IF('700 Settings'!AI13&lt;&gt;"",'700 Settings'!AI13,"")</f>
        <v/>
      </c>
      <c r="BG11" s="126" t="str">
        <f>IF('700 Settings'!AJ13&lt;&gt;"",'700 Settings'!AJ13,"")</f>
        <v/>
      </c>
      <c r="BI11" s="578"/>
      <c r="BK11" s="109">
        <f>BK1</f>
        <v>70</v>
      </c>
      <c r="BL11" s="109">
        <f>BL1+1</f>
        <v>6</v>
      </c>
      <c r="BM11" s="24">
        <f t="shared" si="7"/>
        <v>207</v>
      </c>
      <c r="BN11" s="24">
        <f t="shared" si="7"/>
        <v>408</v>
      </c>
      <c r="BO11" s="24">
        <f t="shared" si="7"/>
        <v>609</v>
      </c>
      <c r="BR11" s="109">
        <v>8</v>
      </c>
      <c r="BS11" s="109">
        <v>7</v>
      </c>
      <c r="BT11" s="109">
        <v>0</v>
      </c>
      <c r="BU11" s="109">
        <v>0</v>
      </c>
      <c r="BV11" s="109">
        <v>0</v>
      </c>
      <c r="BW11" s="109">
        <v>0</v>
      </c>
      <c r="BX11" s="109">
        <v>0</v>
      </c>
      <c r="BY11" s="109">
        <v>0</v>
      </c>
      <c r="BZ11" s="109">
        <v>0</v>
      </c>
      <c r="CA11" s="109">
        <v>0</v>
      </c>
    </row>
    <row r="12" spans="1:79" x14ac:dyDescent="0.25">
      <c r="A12" s="578"/>
      <c r="B12" s="122" t="s">
        <v>1</v>
      </c>
      <c r="C12" s="119">
        <f t="shared" si="13"/>
        <v>11</v>
      </c>
      <c r="D12" s="117"/>
      <c r="E12" s="117"/>
      <c r="F12" s="117"/>
      <c r="G12" s="126" t="str">
        <f>IF('700 Settings'!C14&lt;&gt;"",'700 Settings'!C14,"")</f>
        <v/>
      </c>
      <c r="H12" s="126">
        <f t="shared" si="0"/>
        <v>0</v>
      </c>
      <c r="I12" s="175">
        <f t="shared" ca="1" si="8"/>
        <v>12</v>
      </c>
      <c r="J12" s="114"/>
      <c r="K12" s="81" t="s">
        <v>0</v>
      </c>
      <c r="L12" s="82">
        <f t="shared" si="14"/>
        <v>11</v>
      </c>
      <c r="M12" s="83"/>
      <c r="N12" s="83"/>
      <c r="O12" s="83"/>
      <c r="P12" s="15" t="str">
        <f>IF('700 Settings'!H14&lt;&gt;"",'700 Settings'!H14,"")</f>
        <v/>
      </c>
      <c r="Q12" s="15">
        <f t="shared" si="1"/>
        <v>0</v>
      </c>
      <c r="R12" s="77">
        <f t="shared" ca="1" si="9"/>
        <v>2</v>
      </c>
      <c r="S12" s="114"/>
      <c r="T12" s="124" t="s">
        <v>11</v>
      </c>
      <c r="U12" s="119">
        <f t="shared" si="15"/>
        <v>11</v>
      </c>
      <c r="V12" s="119"/>
      <c r="W12" s="117"/>
      <c r="X12" s="117"/>
      <c r="Y12" s="117"/>
      <c r="Z12" s="126" t="str">
        <f>IF('700 Settings'!M14&lt;&gt;"",'700 Settings'!M14,"")</f>
        <v>Feed_Cv_2_Clr_Z</v>
      </c>
      <c r="AA12" s="126">
        <f t="shared" si="2"/>
        <v>15</v>
      </c>
      <c r="AB12" s="77">
        <f t="shared" ca="1" si="10"/>
        <v>80</v>
      </c>
      <c r="AC12" s="114"/>
      <c r="AD12" s="124" t="s">
        <v>12</v>
      </c>
      <c r="AE12" s="119">
        <f t="shared" si="16"/>
        <v>11</v>
      </c>
      <c r="AF12" s="117"/>
      <c r="AG12" s="117"/>
      <c r="AH12" s="126" t="str">
        <f>IF('700 Settings'!R14&lt;&gt;"",'700 Settings'!R14,"")</f>
        <v/>
      </c>
      <c r="AI12" s="126">
        <f t="shared" si="3"/>
        <v>0</v>
      </c>
      <c r="AJ12" s="77">
        <f t="shared" ca="1" si="11"/>
        <v>0</v>
      </c>
      <c r="AK12" s="114"/>
      <c r="AL12" s="84" t="s">
        <v>10</v>
      </c>
      <c r="AM12" s="82">
        <f t="shared" si="4"/>
        <v>11</v>
      </c>
      <c r="AN12" s="15" t="str">
        <f>IF('700 Settings'!W14&lt;&gt;"",'700 Settings'!W14,"")</f>
        <v/>
      </c>
      <c r="AO12" s="15">
        <f t="shared" si="5"/>
        <v>0</v>
      </c>
      <c r="AP12" s="175" t="str">
        <f t="shared" si="12"/>
        <v>FeedConv_2</v>
      </c>
      <c r="AQ12" s="114"/>
      <c r="AR12" s="122" t="s">
        <v>2</v>
      </c>
      <c r="AS12" s="119">
        <f t="shared" si="17"/>
        <v>11</v>
      </c>
      <c r="AT12" s="117"/>
      <c r="AU12" s="117"/>
      <c r="AV12" s="117"/>
      <c r="AW12" s="117"/>
      <c r="AX12" s="117"/>
      <c r="AY12" s="126" t="str">
        <f>IF('700 Settings'!AB14&lt;&gt;"",'700 Settings'!AB14,"")</f>
        <v>Feed_Cv_2_Ufof</v>
      </c>
      <c r="AZ12" s="126">
        <f t="shared" si="6"/>
        <v>14</v>
      </c>
      <c r="BA12" s="115"/>
      <c r="BB12" s="126" t="str">
        <f>IF('700 Settings'!AE14&lt;&gt;"",'700 Settings'!AE14,"")</f>
        <v/>
      </c>
      <c r="BC12" s="126" t="str">
        <f>IF('700 Settings'!AF14&lt;&gt;"",'700 Settings'!AF14,"")</f>
        <v/>
      </c>
      <c r="BD12" s="126" t="str">
        <f>IF('700 Settings'!AG14&lt;&gt;"",'700 Settings'!AG14,"")</f>
        <v/>
      </c>
      <c r="BE12" s="126" t="str">
        <f>IF('700 Settings'!AH14&lt;&gt;"",'700 Settings'!AH14,"")</f>
        <v/>
      </c>
      <c r="BF12" s="126" t="str">
        <f>IF('700 Settings'!AI14&lt;&gt;"",'700 Settings'!AI14,"")</f>
        <v/>
      </c>
      <c r="BG12" s="126" t="str">
        <f>IF('700 Settings'!AJ14&lt;&gt;"",'700 Settings'!AJ14,"")</f>
        <v/>
      </c>
      <c r="BI12" s="578"/>
      <c r="BK12" s="109">
        <f t="shared" ref="BK12:BK75" si="18">BK2</f>
        <v>71</v>
      </c>
      <c r="BL12" s="109">
        <f t="shared" ref="BL12:BL75" si="19">BL2+1</f>
        <v>6</v>
      </c>
      <c r="BM12" s="24">
        <f t="shared" si="7"/>
        <v>207</v>
      </c>
      <c r="BN12" s="24">
        <f t="shared" si="7"/>
        <v>408</v>
      </c>
      <c r="BO12" s="24">
        <f t="shared" si="7"/>
        <v>609</v>
      </c>
      <c r="BR12" s="109">
        <v>0</v>
      </c>
      <c r="BS12" s="109">
        <v>0</v>
      </c>
      <c r="BT12" s="109">
        <v>0</v>
      </c>
      <c r="BU12" s="109">
        <v>0</v>
      </c>
      <c r="BV12" s="109">
        <v>0</v>
      </c>
      <c r="BW12" s="109">
        <v>0</v>
      </c>
      <c r="BX12" s="109">
        <v>6</v>
      </c>
      <c r="BY12" s="109">
        <v>4</v>
      </c>
      <c r="BZ12" s="109">
        <v>1</v>
      </c>
      <c r="CA12" s="109">
        <v>0</v>
      </c>
    </row>
    <row r="13" spans="1:79" x14ac:dyDescent="0.25">
      <c r="A13" s="578"/>
      <c r="B13" s="122" t="s">
        <v>1</v>
      </c>
      <c r="C13" s="119">
        <f t="shared" si="13"/>
        <v>12</v>
      </c>
      <c r="D13" s="117"/>
      <c r="E13" s="117"/>
      <c r="F13" s="117"/>
      <c r="G13" s="126" t="str">
        <f>IF('700 Settings'!C15&lt;&gt;"",'700 Settings'!C15,"")</f>
        <v/>
      </c>
      <c r="H13" s="126">
        <f t="shared" si="0"/>
        <v>0</v>
      </c>
      <c r="I13" s="175">
        <f t="shared" ca="1" si="8"/>
        <v>0</v>
      </c>
      <c r="J13" s="114"/>
      <c r="K13" s="81" t="s">
        <v>0</v>
      </c>
      <c r="L13" s="82">
        <f t="shared" si="14"/>
        <v>12</v>
      </c>
      <c r="M13" s="83"/>
      <c r="N13" s="83"/>
      <c r="O13" s="83"/>
      <c r="P13" s="15" t="str">
        <f>IF('700 Settings'!H15&lt;&gt;"",'700 Settings'!H15,"")</f>
        <v/>
      </c>
      <c r="Q13" s="15">
        <f t="shared" si="1"/>
        <v>0</v>
      </c>
      <c r="R13" s="77">
        <f t="shared" ca="1" si="9"/>
        <v>0</v>
      </c>
      <c r="S13" s="114"/>
      <c r="T13" s="124" t="s">
        <v>11</v>
      </c>
      <c r="U13" s="119">
        <f t="shared" si="15"/>
        <v>12</v>
      </c>
      <c r="V13" s="119"/>
      <c r="W13" s="117"/>
      <c r="X13" s="117"/>
      <c r="Y13" s="117"/>
      <c r="Z13" s="126" t="str">
        <f>IF('700 Settings'!M15&lt;&gt;"",'700 Settings'!M15,"")</f>
        <v>Feed_Cv_3_Clr_Z</v>
      </c>
      <c r="AA13" s="126">
        <f t="shared" si="2"/>
        <v>15</v>
      </c>
      <c r="AB13" s="77">
        <f t="shared" ca="1" si="10"/>
        <v>0</v>
      </c>
      <c r="AC13" s="114"/>
      <c r="AD13" s="124" t="s">
        <v>12</v>
      </c>
      <c r="AE13" s="119">
        <f t="shared" si="16"/>
        <v>12</v>
      </c>
      <c r="AF13" s="117"/>
      <c r="AG13" s="117"/>
      <c r="AH13" s="126" t="str">
        <f>IF('700 Settings'!R15&lt;&gt;"",'700 Settings'!R15,"")</f>
        <v/>
      </c>
      <c r="AI13" s="126">
        <f t="shared" si="3"/>
        <v>0</v>
      </c>
      <c r="AJ13" s="77">
        <f t="shared" ca="1" si="11"/>
        <v>0</v>
      </c>
      <c r="AK13" s="114"/>
      <c r="AL13" s="84" t="s">
        <v>10</v>
      </c>
      <c r="AM13" s="82">
        <f t="shared" si="4"/>
        <v>12</v>
      </c>
      <c r="AN13" s="15" t="str">
        <f>IF('700 Settings'!W15&lt;&gt;"",'700 Settings'!W15,"")</f>
        <v/>
      </c>
      <c r="AO13" s="15">
        <f t="shared" si="5"/>
        <v>0</v>
      </c>
      <c r="AP13" s="175" t="str">
        <f t="shared" si="12"/>
        <v/>
      </c>
      <c r="AQ13" s="114"/>
      <c r="AR13" s="122" t="s">
        <v>2</v>
      </c>
      <c r="AS13" s="119">
        <f t="shared" si="17"/>
        <v>12</v>
      </c>
      <c r="AT13" s="117"/>
      <c r="AU13" s="117"/>
      <c r="AV13" s="117"/>
      <c r="AW13" s="117"/>
      <c r="AX13" s="117"/>
      <c r="AY13" s="126" t="str">
        <f>IF('700 Settings'!AB15&lt;&gt;"",'700 Settings'!AB15,"")</f>
        <v>Feed_Cv_3_Ufof</v>
      </c>
      <c r="AZ13" s="126">
        <f t="shared" si="6"/>
        <v>14</v>
      </c>
      <c r="BA13" s="115"/>
      <c r="BB13" s="126" t="str">
        <f>IF('700 Settings'!AE15&lt;&gt;"",'700 Settings'!AE15,"")</f>
        <v/>
      </c>
      <c r="BC13" s="126" t="str">
        <f>IF('700 Settings'!AF15&lt;&gt;"",'700 Settings'!AF15,"")</f>
        <v/>
      </c>
      <c r="BD13" s="126" t="str">
        <f>IF('700 Settings'!AG15&lt;&gt;"",'700 Settings'!AG15,"")</f>
        <v/>
      </c>
      <c r="BE13" s="126" t="str">
        <f>IF('700 Settings'!AH15&lt;&gt;"",'700 Settings'!AH15,"")</f>
        <v/>
      </c>
      <c r="BF13" s="126" t="str">
        <f>IF('700 Settings'!AI15&lt;&gt;"",'700 Settings'!AI15,"")</f>
        <v/>
      </c>
      <c r="BG13" s="126" t="str">
        <f>IF('700 Settings'!AJ15&lt;&gt;"",'700 Settings'!AJ15,"")</f>
        <v/>
      </c>
      <c r="BI13" s="578"/>
      <c r="BK13" s="109">
        <f t="shared" si="18"/>
        <v>72</v>
      </c>
      <c r="BL13" s="109">
        <f t="shared" si="19"/>
        <v>6</v>
      </c>
      <c r="BM13" s="24">
        <f t="shared" si="7"/>
        <v>207</v>
      </c>
      <c r="BN13" s="24">
        <f t="shared" si="7"/>
        <v>408</v>
      </c>
      <c r="BO13" s="24">
        <f t="shared" si="7"/>
        <v>609</v>
      </c>
      <c r="BR13" s="109">
        <v>0</v>
      </c>
      <c r="BS13" s="109">
        <v>0</v>
      </c>
      <c r="BT13" s="109">
        <v>0</v>
      </c>
      <c r="BU13" s="109">
        <v>0</v>
      </c>
      <c r="BV13" s="109">
        <v>0</v>
      </c>
      <c r="BW13" s="109">
        <v>0</v>
      </c>
      <c r="BX13" s="109">
        <v>0</v>
      </c>
      <c r="BY13" s="109">
        <v>0</v>
      </c>
      <c r="BZ13" s="109">
        <v>0</v>
      </c>
      <c r="CA13" s="109">
        <v>0</v>
      </c>
    </row>
    <row r="14" spans="1:79" x14ac:dyDescent="0.25">
      <c r="A14" s="578"/>
      <c r="B14" s="122" t="s">
        <v>1</v>
      </c>
      <c r="C14" s="119">
        <f t="shared" si="13"/>
        <v>13</v>
      </c>
      <c r="D14" s="117"/>
      <c r="E14" s="117"/>
      <c r="F14" s="117"/>
      <c r="G14" s="126" t="str">
        <f>IF('700 Settings'!C16&lt;&gt;"",'700 Settings'!C16,"")</f>
        <v/>
      </c>
      <c r="H14" s="126">
        <f t="shared" si="0"/>
        <v>0</v>
      </c>
      <c r="I14" s="175">
        <f t="shared" ca="1" si="8"/>
        <v>0</v>
      </c>
      <c r="J14" s="114"/>
      <c r="K14" s="81" t="s">
        <v>0</v>
      </c>
      <c r="L14" s="82">
        <f t="shared" si="14"/>
        <v>13</v>
      </c>
      <c r="M14" s="83"/>
      <c r="N14" s="83"/>
      <c r="O14" s="83"/>
      <c r="P14" s="15" t="str">
        <f>IF('700 Settings'!H16&lt;&gt;"",'700 Settings'!H16,"")</f>
        <v/>
      </c>
      <c r="Q14" s="15">
        <f t="shared" si="1"/>
        <v>0</v>
      </c>
      <c r="R14" s="77">
        <f t="shared" ca="1" si="9"/>
        <v>0</v>
      </c>
      <c r="S14" s="114"/>
      <c r="T14" s="124" t="s">
        <v>11</v>
      </c>
      <c r="U14" s="119">
        <f t="shared" si="15"/>
        <v>13</v>
      </c>
      <c r="V14" s="119"/>
      <c r="W14" s="117"/>
      <c r="X14" s="117"/>
      <c r="Y14" s="117"/>
      <c r="Z14" s="126" t="str">
        <f>IF('700 Settings'!M16&lt;&gt;"",'700 Settings'!M16,"")</f>
        <v>Feed_Cv_4_Clr_Z</v>
      </c>
      <c r="AA14" s="126">
        <f t="shared" si="2"/>
        <v>15</v>
      </c>
      <c r="AB14" s="77">
        <f t="shared" ca="1" si="10"/>
        <v>0</v>
      </c>
      <c r="AC14" s="114"/>
      <c r="AD14" s="124" t="s">
        <v>12</v>
      </c>
      <c r="AE14" s="119">
        <f t="shared" si="16"/>
        <v>13</v>
      </c>
      <c r="AF14" s="117"/>
      <c r="AG14" s="117"/>
      <c r="AH14" s="126" t="str">
        <f>IF('700 Settings'!R16&lt;&gt;"",'700 Settings'!R16,"")</f>
        <v/>
      </c>
      <c r="AI14" s="126">
        <f t="shared" si="3"/>
        <v>0</v>
      </c>
      <c r="AJ14" s="77">
        <f t="shared" ca="1" si="11"/>
        <v>0</v>
      </c>
      <c r="AK14" s="114"/>
      <c r="AL14" s="84" t="s">
        <v>10</v>
      </c>
      <c r="AM14" s="82">
        <f t="shared" si="4"/>
        <v>13</v>
      </c>
      <c r="AN14" s="15" t="str">
        <f>IF('700 Settings'!W16&lt;&gt;"",'700 Settings'!W16,"")</f>
        <v/>
      </c>
      <c r="AO14" s="15">
        <f t="shared" si="5"/>
        <v>0</v>
      </c>
      <c r="AP14" s="175" t="str">
        <f t="shared" si="12"/>
        <v/>
      </c>
      <c r="AQ14" s="114"/>
      <c r="AR14" s="122" t="s">
        <v>2</v>
      </c>
      <c r="AS14" s="119">
        <f t="shared" si="17"/>
        <v>13</v>
      </c>
      <c r="AT14" s="117"/>
      <c r="AU14" s="117"/>
      <c r="AV14" s="117"/>
      <c r="AW14" s="117"/>
      <c r="AX14" s="117"/>
      <c r="AY14" s="126" t="str">
        <f>IF('700 Settings'!AB16&lt;&gt;"",'700 Settings'!AB16,"")</f>
        <v>Feed_Cv_4_Ufof</v>
      </c>
      <c r="AZ14" s="126">
        <f t="shared" si="6"/>
        <v>14</v>
      </c>
      <c r="BA14" s="115"/>
      <c r="BB14" s="126" t="str">
        <f>IF('700 Settings'!AE16&lt;&gt;"",'700 Settings'!AE16,"")</f>
        <v/>
      </c>
      <c r="BC14" s="126" t="str">
        <f>IF('700 Settings'!AF16&lt;&gt;"",'700 Settings'!AF16,"")</f>
        <v/>
      </c>
      <c r="BD14" s="126" t="str">
        <f>IF('700 Settings'!AG16&lt;&gt;"",'700 Settings'!AG16,"")</f>
        <v/>
      </c>
      <c r="BE14" s="126" t="str">
        <f>IF('700 Settings'!AH16&lt;&gt;"",'700 Settings'!AH16,"")</f>
        <v/>
      </c>
      <c r="BF14" s="126" t="str">
        <f>IF('700 Settings'!AI16&lt;&gt;"",'700 Settings'!AI16,"")</f>
        <v/>
      </c>
      <c r="BG14" s="126" t="str">
        <f>IF('700 Settings'!AJ16&lt;&gt;"",'700 Settings'!AJ16,"")</f>
        <v/>
      </c>
      <c r="BI14" s="578"/>
      <c r="BK14" s="109">
        <f t="shared" si="18"/>
        <v>73</v>
      </c>
      <c r="BL14" s="109">
        <f t="shared" si="19"/>
        <v>6</v>
      </c>
      <c r="BM14" s="24">
        <f t="shared" si="7"/>
        <v>207</v>
      </c>
      <c r="BN14" s="24">
        <f t="shared" si="7"/>
        <v>408</v>
      </c>
      <c r="BO14" s="24">
        <f t="shared" si="7"/>
        <v>609</v>
      </c>
      <c r="BR14" s="109">
        <v>0</v>
      </c>
      <c r="BS14" s="109">
        <v>0</v>
      </c>
      <c r="BT14" s="109">
        <v>2</v>
      </c>
      <c r="BU14" s="109">
        <v>0</v>
      </c>
      <c r="BV14" s="109">
        <v>3</v>
      </c>
      <c r="BW14" s="109">
        <v>0</v>
      </c>
      <c r="BX14" s="109">
        <v>5</v>
      </c>
      <c r="BY14" s="109">
        <v>0</v>
      </c>
      <c r="BZ14" s="109">
        <v>0</v>
      </c>
      <c r="CA14" s="109">
        <v>0</v>
      </c>
    </row>
    <row r="15" spans="1:79" x14ac:dyDescent="0.25">
      <c r="A15" s="578"/>
      <c r="B15" s="122" t="s">
        <v>1</v>
      </c>
      <c r="C15" s="119">
        <f t="shared" si="13"/>
        <v>14</v>
      </c>
      <c r="D15" s="117"/>
      <c r="E15" s="117"/>
      <c r="F15" s="117"/>
      <c r="G15" s="126" t="str">
        <f>IF('700 Settings'!C17&lt;&gt;"",'700 Settings'!C17,"")</f>
        <v/>
      </c>
      <c r="H15" s="126">
        <f t="shared" si="0"/>
        <v>0</v>
      </c>
      <c r="I15" s="175">
        <f t="shared" ca="1" si="8"/>
        <v>0</v>
      </c>
      <c r="J15" s="114"/>
      <c r="K15" s="81" t="s">
        <v>0</v>
      </c>
      <c r="L15" s="82">
        <f t="shared" si="14"/>
        <v>14</v>
      </c>
      <c r="M15" s="83"/>
      <c r="N15" s="83"/>
      <c r="O15" s="83"/>
      <c r="P15" s="15" t="str">
        <f>IF('700 Settings'!H17&lt;&gt;"",'700 Settings'!H17,"")</f>
        <v/>
      </c>
      <c r="Q15" s="15">
        <f t="shared" si="1"/>
        <v>0</v>
      </c>
      <c r="R15" s="77">
        <f t="shared" ca="1" si="9"/>
        <v>0</v>
      </c>
      <c r="S15" s="114"/>
      <c r="T15" s="124" t="s">
        <v>11</v>
      </c>
      <c r="U15" s="119">
        <f t="shared" si="15"/>
        <v>14</v>
      </c>
      <c r="V15" s="119"/>
      <c r="W15" s="117"/>
      <c r="X15" s="117"/>
      <c r="Y15" s="117"/>
      <c r="Z15" s="126" t="str">
        <f>IF('700 Settings'!M17&lt;&gt;"",'700 Settings'!M17,"")</f>
        <v>Feed_Cv_5_Clr_Z</v>
      </c>
      <c r="AA15" s="126">
        <f t="shared" si="2"/>
        <v>15</v>
      </c>
      <c r="AB15" s="77">
        <f t="shared" ca="1" si="10"/>
        <v>0</v>
      </c>
      <c r="AC15" s="114"/>
      <c r="AD15" s="124" t="s">
        <v>12</v>
      </c>
      <c r="AE15" s="119">
        <f t="shared" si="16"/>
        <v>14</v>
      </c>
      <c r="AF15" s="117"/>
      <c r="AG15" s="117"/>
      <c r="AH15" s="126" t="str">
        <f>IF('700 Settings'!R17&lt;&gt;"",'700 Settings'!R17,"")</f>
        <v/>
      </c>
      <c r="AI15" s="126">
        <f t="shared" si="3"/>
        <v>0</v>
      </c>
      <c r="AJ15" s="77">
        <f t="shared" ca="1" si="11"/>
        <v>0</v>
      </c>
      <c r="AK15" s="114"/>
      <c r="AL15" s="84" t="s">
        <v>10</v>
      </c>
      <c r="AM15" s="82">
        <f t="shared" si="4"/>
        <v>14</v>
      </c>
      <c r="AN15" s="15" t="str">
        <f>IF('700 Settings'!W17&lt;&gt;"",'700 Settings'!W17,"")</f>
        <v/>
      </c>
      <c r="AO15" s="15">
        <f t="shared" si="5"/>
        <v>0</v>
      </c>
      <c r="AP15" s="175" t="str">
        <f t="shared" si="12"/>
        <v/>
      </c>
      <c r="AQ15" s="114"/>
      <c r="AR15" s="122" t="s">
        <v>2</v>
      </c>
      <c r="AS15" s="119">
        <f t="shared" si="17"/>
        <v>14</v>
      </c>
      <c r="AT15" s="117"/>
      <c r="AU15" s="117"/>
      <c r="AV15" s="117"/>
      <c r="AW15" s="117"/>
      <c r="AX15" s="117"/>
      <c r="AY15" s="126" t="str">
        <f>IF('700 Settings'!AB17&lt;&gt;"",'700 Settings'!AB17,"")</f>
        <v>Feed_Cv_5_Ufof</v>
      </c>
      <c r="AZ15" s="126">
        <f t="shared" si="6"/>
        <v>14</v>
      </c>
      <c r="BA15" s="115"/>
      <c r="BB15" s="126" t="str">
        <f>IF('700 Settings'!AE17&lt;&gt;"",'700 Settings'!AE17,"")</f>
        <v/>
      </c>
      <c r="BC15" s="126" t="str">
        <f>IF('700 Settings'!AF17&lt;&gt;"",'700 Settings'!AF17,"")</f>
        <v/>
      </c>
      <c r="BD15" s="126" t="str">
        <f>IF('700 Settings'!AG17&lt;&gt;"",'700 Settings'!AG17,"")</f>
        <v/>
      </c>
      <c r="BE15" s="126" t="str">
        <f>IF('700 Settings'!AH17&lt;&gt;"",'700 Settings'!AH17,"")</f>
        <v/>
      </c>
      <c r="BF15" s="126" t="str">
        <f>IF('700 Settings'!AI17&lt;&gt;"",'700 Settings'!AI17,"")</f>
        <v/>
      </c>
      <c r="BG15" s="126" t="str">
        <f>IF('700 Settings'!AJ17&lt;&gt;"",'700 Settings'!AJ17,"")</f>
        <v/>
      </c>
      <c r="BI15" s="578"/>
      <c r="BK15" s="109">
        <f t="shared" si="18"/>
        <v>74</v>
      </c>
      <c r="BL15" s="109">
        <f t="shared" si="19"/>
        <v>6</v>
      </c>
      <c r="BM15" s="24">
        <f t="shared" si="7"/>
        <v>207</v>
      </c>
      <c r="BN15" s="24">
        <f t="shared" si="7"/>
        <v>408</v>
      </c>
      <c r="BO15" s="24">
        <f t="shared" si="7"/>
        <v>609</v>
      </c>
      <c r="BR15" s="109">
        <v>1</v>
      </c>
      <c r="BS15" s="109">
        <v>1</v>
      </c>
      <c r="BT15" s="109">
        <v>1</v>
      </c>
      <c r="BU15" s="109">
        <v>0</v>
      </c>
      <c r="BV15" s="109">
        <v>1</v>
      </c>
      <c r="BW15" s="109">
        <v>1</v>
      </c>
      <c r="BX15" s="109">
        <v>1</v>
      </c>
      <c r="BY15" s="109">
        <v>0</v>
      </c>
      <c r="BZ15" s="109">
        <v>1</v>
      </c>
      <c r="CA15" s="109">
        <v>1</v>
      </c>
    </row>
    <row r="16" spans="1:79" x14ac:dyDescent="0.25">
      <c r="A16" s="578"/>
      <c r="B16" s="122" t="s">
        <v>1</v>
      </c>
      <c r="C16" s="119">
        <f t="shared" si="13"/>
        <v>15</v>
      </c>
      <c r="D16" s="117"/>
      <c r="E16" s="117"/>
      <c r="F16" s="117"/>
      <c r="G16" s="126" t="str">
        <f>IF('700 Settings'!C18&lt;&gt;"",'700 Settings'!C18,"")</f>
        <v/>
      </c>
      <c r="H16" s="126">
        <f t="shared" si="0"/>
        <v>0</v>
      </c>
      <c r="I16" s="175">
        <f t="shared" ca="1" si="8"/>
        <v>0</v>
      </c>
      <c r="J16" s="114"/>
      <c r="K16" s="81" t="s">
        <v>0</v>
      </c>
      <c r="L16" s="82">
        <f t="shared" si="14"/>
        <v>15</v>
      </c>
      <c r="M16" s="83"/>
      <c r="N16" s="83"/>
      <c r="O16" s="83"/>
      <c r="P16" s="15" t="str">
        <f>IF('700 Settings'!H18&lt;&gt;"",'700 Settings'!H18,"")</f>
        <v/>
      </c>
      <c r="Q16" s="15">
        <f t="shared" si="1"/>
        <v>0</v>
      </c>
      <c r="R16" s="77">
        <f t="shared" ca="1" si="9"/>
        <v>0</v>
      </c>
      <c r="S16" s="114"/>
      <c r="T16" s="124" t="s">
        <v>11</v>
      </c>
      <c r="U16" s="119">
        <f t="shared" si="15"/>
        <v>15</v>
      </c>
      <c r="V16" s="119"/>
      <c r="W16" s="117"/>
      <c r="X16" s="117"/>
      <c r="Y16" s="117"/>
      <c r="Z16" s="126" t="str">
        <f>IF('700 Settings'!M18&lt;&gt;"",'700 Settings'!M18,"")</f>
        <v>Feed_Cv_6_Clr_Z</v>
      </c>
      <c r="AA16" s="126">
        <f t="shared" si="2"/>
        <v>15</v>
      </c>
      <c r="AB16" s="77">
        <f t="shared" ca="1" si="10"/>
        <v>0</v>
      </c>
      <c r="AC16" s="114"/>
      <c r="AD16" s="124" t="s">
        <v>12</v>
      </c>
      <c r="AE16" s="119">
        <f t="shared" si="16"/>
        <v>15</v>
      </c>
      <c r="AF16" s="117"/>
      <c r="AG16" s="117"/>
      <c r="AH16" s="126" t="str">
        <f>IF('700 Settings'!R18&lt;&gt;"",'700 Settings'!R18,"")</f>
        <v/>
      </c>
      <c r="AI16" s="126">
        <f t="shared" si="3"/>
        <v>0</v>
      </c>
      <c r="AJ16" s="77">
        <f t="shared" ca="1" si="11"/>
        <v>0</v>
      </c>
      <c r="AK16" s="114"/>
      <c r="AL16" s="84" t="s">
        <v>10</v>
      </c>
      <c r="AM16" s="82">
        <f t="shared" si="4"/>
        <v>15</v>
      </c>
      <c r="AN16" s="15" t="str">
        <f>IF('700 Settings'!W18&lt;&gt;"",'700 Settings'!W18,"")</f>
        <v/>
      </c>
      <c r="AO16" s="15">
        <f t="shared" si="5"/>
        <v>0</v>
      </c>
      <c r="AP16" s="175" t="str">
        <f t="shared" si="12"/>
        <v/>
      </c>
      <c r="AQ16" s="114"/>
      <c r="AR16" s="122" t="s">
        <v>2</v>
      </c>
      <c r="AS16" s="119">
        <f t="shared" si="17"/>
        <v>15</v>
      </c>
      <c r="AT16" s="117"/>
      <c r="AU16" s="117"/>
      <c r="AV16" s="117"/>
      <c r="AW16" s="117"/>
      <c r="AX16" s="117"/>
      <c r="AY16" s="126" t="str">
        <f>IF('700 Settings'!AB18&lt;&gt;"",'700 Settings'!AB18,"")</f>
        <v>Feed_Cv_6_Ufof</v>
      </c>
      <c r="AZ16" s="126">
        <f t="shared" si="6"/>
        <v>14</v>
      </c>
      <c r="BA16" s="115"/>
      <c r="BB16" s="126" t="str">
        <f>IF('700 Settings'!AE18&lt;&gt;"",'700 Settings'!AE18,"")</f>
        <v/>
      </c>
      <c r="BC16" s="126" t="str">
        <f>IF('700 Settings'!AF18&lt;&gt;"",'700 Settings'!AF18,"")</f>
        <v/>
      </c>
      <c r="BD16" s="126" t="str">
        <f>IF('700 Settings'!AG18&lt;&gt;"",'700 Settings'!AG18,"")</f>
        <v/>
      </c>
      <c r="BE16" s="126" t="str">
        <f>IF('700 Settings'!AH18&lt;&gt;"",'700 Settings'!AH18,"")</f>
        <v/>
      </c>
      <c r="BF16" s="126" t="str">
        <f>IF('700 Settings'!AI18&lt;&gt;"",'700 Settings'!AI18,"")</f>
        <v/>
      </c>
      <c r="BG16" s="126" t="str">
        <f>IF('700 Settings'!AJ18&lt;&gt;"",'700 Settings'!AJ18,"")</f>
        <v/>
      </c>
      <c r="BI16" s="578"/>
      <c r="BK16" s="109">
        <f t="shared" si="18"/>
        <v>75</v>
      </c>
      <c r="BL16" s="109">
        <f t="shared" si="19"/>
        <v>6</v>
      </c>
      <c r="BM16" s="24">
        <f t="shared" si="7"/>
        <v>207</v>
      </c>
      <c r="BN16" s="24">
        <f t="shared" si="7"/>
        <v>408</v>
      </c>
      <c r="BO16" s="24">
        <f t="shared" si="7"/>
        <v>609</v>
      </c>
      <c r="BR16" s="109">
        <v>1</v>
      </c>
      <c r="BS16" s="109">
        <v>1</v>
      </c>
      <c r="BT16" s="109">
        <v>1</v>
      </c>
      <c r="BU16" s="109">
        <v>0</v>
      </c>
      <c r="BV16" s="109">
        <v>0</v>
      </c>
      <c r="BW16" s="109">
        <v>0</v>
      </c>
      <c r="BX16" s="109">
        <v>0</v>
      </c>
      <c r="BY16" s="109">
        <v>0</v>
      </c>
      <c r="BZ16" s="109">
        <v>0</v>
      </c>
      <c r="CA16" s="109">
        <v>1</v>
      </c>
    </row>
    <row r="17" spans="1:79" x14ac:dyDescent="0.25">
      <c r="A17" s="578"/>
      <c r="B17" s="122" t="s">
        <v>1</v>
      </c>
      <c r="C17" s="119">
        <f t="shared" si="13"/>
        <v>16</v>
      </c>
      <c r="D17" s="117"/>
      <c r="E17" s="117"/>
      <c r="F17" s="117"/>
      <c r="G17" s="126" t="str">
        <f>IF('700 Settings'!C19&lt;&gt;"",'700 Settings'!C19,"")</f>
        <v/>
      </c>
      <c r="H17" s="126">
        <f t="shared" si="0"/>
        <v>0</v>
      </c>
      <c r="I17" s="175">
        <f t="shared" ca="1" si="8"/>
        <v>0</v>
      </c>
      <c r="J17" s="114"/>
      <c r="K17" s="81" t="s">
        <v>0</v>
      </c>
      <c r="L17" s="82">
        <f t="shared" si="14"/>
        <v>16</v>
      </c>
      <c r="M17" s="83"/>
      <c r="N17" s="83"/>
      <c r="O17" s="83"/>
      <c r="P17" s="15" t="str">
        <f>IF('700 Settings'!H19&lt;&gt;"",'700 Settings'!H19,"")</f>
        <v/>
      </c>
      <c r="Q17" s="15">
        <f t="shared" si="1"/>
        <v>0</v>
      </c>
      <c r="R17" s="77">
        <f t="shared" ca="1" si="9"/>
        <v>0</v>
      </c>
      <c r="S17" s="114"/>
      <c r="T17" s="124" t="s">
        <v>11</v>
      </c>
      <c r="U17" s="119">
        <f t="shared" si="15"/>
        <v>16</v>
      </c>
      <c r="V17" s="119"/>
      <c r="W17" s="117"/>
      <c r="X17" s="117"/>
      <c r="Y17" s="117"/>
      <c r="Z17" s="126" t="str">
        <f>IF('700 Settings'!M19&lt;&gt;"",'700 Settings'!M19,"")</f>
        <v>Feed_Cv_7_Clr_Z</v>
      </c>
      <c r="AA17" s="126">
        <f t="shared" si="2"/>
        <v>15</v>
      </c>
      <c r="AB17" s="77">
        <f t="shared" ca="1" si="10"/>
        <v>0</v>
      </c>
      <c r="AC17" s="114"/>
      <c r="AD17" s="124" t="s">
        <v>12</v>
      </c>
      <c r="AE17" s="119">
        <f t="shared" si="16"/>
        <v>16</v>
      </c>
      <c r="AF17" s="117"/>
      <c r="AG17" s="117"/>
      <c r="AH17" s="126" t="str">
        <f>IF('700 Settings'!R19&lt;&gt;"",'700 Settings'!R19,"")</f>
        <v/>
      </c>
      <c r="AI17" s="126">
        <f t="shared" si="3"/>
        <v>0</v>
      </c>
      <c r="AJ17" s="77">
        <f t="shared" ca="1" si="11"/>
        <v>0</v>
      </c>
      <c r="AK17" s="114"/>
      <c r="AL17" s="84" t="s">
        <v>10</v>
      </c>
      <c r="AM17" s="82">
        <f t="shared" si="4"/>
        <v>16</v>
      </c>
      <c r="AN17" s="15" t="str">
        <f>IF('700 Settings'!W19&lt;&gt;"",'700 Settings'!W19,"")</f>
        <v/>
      </c>
      <c r="AO17" s="15">
        <f t="shared" si="5"/>
        <v>0</v>
      </c>
      <c r="AP17" s="175" t="str">
        <f t="shared" si="12"/>
        <v/>
      </c>
      <c r="AQ17" s="114"/>
      <c r="AR17" s="122" t="s">
        <v>2</v>
      </c>
      <c r="AS17" s="119">
        <f t="shared" si="17"/>
        <v>16</v>
      </c>
      <c r="AT17" s="117"/>
      <c r="AU17" s="117"/>
      <c r="AV17" s="117"/>
      <c r="AW17" s="117"/>
      <c r="AX17" s="117"/>
      <c r="AY17" s="126" t="str">
        <f>IF('700 Settings'!AB19&lt;&gt;"",'700 Settings'!AB19,"")</f>
        <v>Feed_Cv_7_Ufof</v>
      </c>
      <c r="AZ17" s="126">
        <f t="shared" si="6"/>
        <v>14</v>
      </c>
      <c r="BA17" s="115"/>
      <c r="BB17" s="126" t="str">
        <f>IF('700 Settings'!AE19&lt;&gt;"",'700 Settings'!AE19,"")</f>
        <v/>
      </c>
      <c r="BC17" s="126" t="str">
        <f>IF('700 Settings'!AF19&lt;&gt;"",'700 Settings'!AF19,"")</f>
        <v/>
      </c>
      <c r="BD17" s="126" t="str">
        <f>IF('700 Settings'!AG19&lt;&gt;"",'700 Settings'!AG19,"")</f>
        <v/>
      </c>
      <c r="BE17" s="126" t="str">
        <f>IF('700 Settings'!AH19&lt;&gt;"",'700 Settings'!AH19,"")</f>
        <v/>
      </c>
      <c r="BF17" s="126" t="str">
        <f>IF('700 Settings'!AI19&lt;&gt;"",'700 Settings'!AI19,"")</f>
        <v/>
      </c>
      <c r="BG17" s="126" t="str">
        <f>IF('700 Settings'!AJ19&lt;&gt;"",'700 Settings'!AJ19,"")</f>
        <v/>
      </c>
      <c r="BI17" s="578"/>
      <c r="BK17" s="109">
        <f t="shared" si="18"/>
        <v>76</v>
      </c>
      <c r="BL17" s="109">
        <f t="shared" si="19"/>
        <v>6</v>
      </c>
      <c r="BM17" s="24">
        <f t="shared" si="7"/>
        <v>207</v>
      </c>
      <c r="BN17" s="24">
        <f t="shared" si="7"/>
        <v>408</v>
      </c>
      <c r="BO17" s="24">
        <f t="shared" si="7"/>
        <v>609</v>
      </c>
      <c r="BR17" s="109">
        <v>11</v>
      </c>
      <c r="BS17" s="109">
        <v>0</v>
      </c>
      <c r="BT17" s="109">
        <v>0</v>
      </c>
      <c r="BU17" s="109">
        <v>0</v>
      </c>
      <c r="BV17" s="109">
        <v>111</v>
      </c>
      <c r="BW17" s="109">
        <v>2</v>
      </c>
      <c r="BX17" s="109">
        <v>0</v>
      </c>
      <c r="BY17" s="109">
        <v>1</v>
      </c>
      <c r="BZ17" s="109">
        <v>0</v>
      </c>
      <c r="CA17" s="109">
        <v>1</v>
      </c>
    </row>
    <row r="18" spans="1:79" x14ac:dyDescent="0.25">
      <c r="A18" s="578"/>
      <c r="B18" s="122" t="s">
        <v>1</v>
      </c>
      <c r="C18" s="119">
        <f t="shared" si="13"/>
        <v>17</v>
      </c>
      <c r="D18" s="117"/>
      <c r="E18" s="117"/>
      <c r="F18" s="117"/>
      <c r="G18" s="126" t="str">
        <f>IF('700 Settings'!C20&lt;&gt;"",'700 Settings'!C20,"")</f>
        <v/>
      </c>
      <c r="H18" s="126">
        <f t="shared" si="0"/>
        <v>0</v>
      </c>
      <c r="I18" s="175">
        <f t="shared" ca="1" si="8"/>
        <v>0</v>
      </c>
      <c r="J18" s="114"/>
      <c r="K18" s="81" t="s">
        <v>0</v>
      </c>
      <c r="L18" s="82">
        <f t="shared" si="14"/>
        <v>17</v>
      </c>
      <c r="M18" s="83"/>
      <c r="N18" s="83"/>
      <c r="O18" s="83"/>
      <c r="P18" s="15" t="str">
        <f>IF('700 Settings'!H20&lt;&gt;"",'700 Settings'!H20,"")</f>
        <v/>
      </c>
      <c r="Q18" s="15">
        <f t="shared" si="1"/>
        <v>0</v>
      </c>
      <c r="R18" s="77">
        <f t="shared" ca="1" si="9"/>
        <v>0</v>
      </c>
      <c r="S18" s="114"/>
      <c r="T18" s="124" t="s">
        <v>11</v>
      </c>
      <c r="U18" s="119">
        <f t="shared" si="15"/>
        <v>17</v>
      </c>
      <c r="V18" s="119"/>
      <c r="W18" s="117"/>
      <c r="X18" s="117"/>
      <c r="Y18" s="117"/>
      <c r="Z18" s="126" t="str">
        <f>IF('700 Settings'!M20&lt;&gt;"",'700 Settings'!M20,"")</f>
        <v>Feed_Cv_8_Clr_Z</v>
      </c>
      <c r="AA18" s="126">
        <f t="shared" si="2"/>
        <v>15</v>
      </c>
      <c r="AB18" s="77">
        <f t="shared" ca="1" si="10"/>
        <v>0</v>
      </c>
      <c r="AC18" s="114"/>
      <c r="AD18" s="124" t="s">
        <v>12</v>
      </c>
      <c r="AE18" s="119">
        <f t="shared" si="16"/>
        <v>17</v>
      </c>
      <c r="AF18" s="117"/>
      <c r="AG18" s="117"/>
      <c r="AH18" s="126" t="str">
        <f>IF('700 Settings'!R20&lt;&gt;"",'700 Settings'!R20,"")</f>
        <v/>
      </c>
      <c r="AI18" s="126">
        <f t="shared" si="3"/>
        <v>0</v>
      </c>
      <c r="AJ18" s="77">
        <f t="shared" ca="1" si="11"/>
        <v>0</v>
      </c>
      <c r="AK18" s="114"/>
      <c r="AL18" s="84" t="s">
        <v>10</v>
      </c>
      <c r="AM18" s="82">
        <f t="shared" si="4"/>
        <v>17</v>
      </c>
      <c r="AN18" s="15" t="str">
        <f>IF('700 Settings'!W20&lt;&gt;"",'700 Settings'!W20,"")</f>
        <v/>
      </c>
      <c r="AO18" s="15">
        <f t="shared" si="5"/>
        <v>0</v>
      </c>
      <c r="AP18" s="175" t="str">
        <f t="shared" si="12"/>
        <v/>
      </c>
      <c r="AQ18" s="114"/>
      <c r="AR18" s="122" t="s">
        <v>2</v>
      </c>
      <c r="AS18" s="119">
        <f t="shared" si="17"/>
        <v>17</v>
      </c>
      <c r="AT18" s="117"/>
      <c r="AU18" s="117"/>
      <c r="AV18" s="117"/>
      <c r="AW18" s="117"/>
      <c r="AX18" s="117"/>
      <c r="AY18" s="126" t="str">
        <f>IF('700 Settings'!AB20&lt;&gt;"",'700 Settings'!AB20,"")</f>
        <v>Feed_Cv_8_Ufof</v>
      </c>
      <c r="AZ18" s="126">
        <f t="shared" si="6"/>
        <v>14</v>
      </c>
      <c r="BA18" s="115"/>
      <c r="BB18" s="126" t="str">
        <f>IF('700 Settings'!AE20&lt;&gt;"",'700 Settings'!AE20,"")</f>
        <v/>
      </c>
      <c r="BC18" s="126" t="str">
        <f>IF('700 Settings'!AF20&lt;&gt;"",'700 Settings'!AF20,"")</f>
        <v/>
      </c>
      <c r="BD18" s="126" t="str">
        <f>IF('700 Settings'!AG20&lt;&gt;"",'700 Settings'!AG20,"")</f>
        <v/>
      </c>
      <c r="BE18" s="126" t="str">
        <f>IF('700 Settings'!AH20&lt;&gt;"",'700 Settings'!AH20,"")</f>
        <v/>
      </c>
      <c r="BF18" s="126" t="str">
        <f>IF('700 Settings'!AI20&lt;&gt;"",'700 Settings'!AI20,"")</f>
        <v/>
      </c>
      <c r="BG18" s="126" t="str">
        <f>IF('700 Settings'!AJ20&lt;&gt;"",'700 Settings'!AJ20,"")</f>
        <v/>
      </c>
      <c r="BI18" s="578"/>
      <c r="BK18" s="109">
        <f t="shared" si="18"/>
        <v>77</v>
      </c>
      <c r="BL18" s="109">
        <f t="shared" si="19"/>
        <v>6</v>
      </c>
      <c r="BM18" s="24">
        <f t="shared" si="7"/>
        <v>207</v>
      </c>
      <c r="BN18" s="24">
        <f t="shared" si="7"/>
        <v>408</v>
      </c>
      <c r="BO18" s="24">
        <f t="shared" si="7"/>
        <v>609</v>
      </c>
      <c r="BR18" s="109">
        <v>0</v>
      </c>
      <c r="BS18" s="109">
        <v>0</v>
      </c>
      <c r="BT18" s="109">
        <v>0</v>
      </c>
      <c r="BU18" s="109">
        <v>0</v>
      </c>
      <c r="BV18" s="109">
        <v>0</v>
      </c>
      <c r="BW18" s="109">
        <v>0</v>
      </c>
      <c r="BX18" s="109">
        <v>0</v>
      </c>
      <c r="BY18" s="109">
        <v>0</v>
      </c>
      <c r="BZ18" s="109">
        <v>0</v>
      </c>
      <c r="CA18" s="109">
        <v>0</v>
      </c>
    </row>
    <row r="19" spans="1:79" x14ac:dyDescent="0.25">
      <c r="A19" s="578"/>
      <c r="B19" s="159" t="s">
        <v>1</v>
      </c>
      <c r="C19" s="160">
        <f t="shared" si="13"/>
        <v>18</v>
      </c>
      <c r="D19" s="161"/>
      <c r="E19" s="161"/>
      <c r="F19" s="161"/>
      <c r="G19" s="162" t="str">
        <f>IF('700 Settings'!C21&lt;&gt;"",'700 Settings'!C21,"")</f>
        <v/>
      </c>
      <c r="H19" s="162">
        <f t="shared" si="0"/>
        <v>0</v>
      </c>
      <c r="I19" s="175">
        <f t="shared" ca="1" si="8"/>
        <v>0</v>
      </c>
      <c r="J19" s="162"/>
      <c r="K19" s="159" t="s">
        <v>0</v>
      </c>
      <c r="L19" s="160">
        <f t="shared" si="14"/>
        <v>18</v>
      </c>
      <c r="M19" s="161"/>
      <c r="N19" s="161"/>
      <c r="O19" s="161"/>
      <c r="P19" s="162" t="str">
        <f>IF('700 Settings'!H21&lt;&gt;"",'700 Settings'!H21,"")</f>
        <v/>
      </c>
      <c r="Q19" s="162">
        <f t="shared" si="1"/>
        <v>0</v>
      </c>
      <c r="R19" s="77">
        <f t="shared" ca="1" si="9"/>
        <v>0</v>
      </c>
      <c r="S19" s="162"/>
      <c r="T19" s="163" t="s">
        <v>11</v>
      </c>
      <c r="U19" s="160">
        <f t="shared" si="15"/>
        <v>18</v>
      </c>
      <c r="V19" s="160"/>
      <c r="W19" s="161"/>
      <c r="X19" s="161"/>
      <c r="Y19" s="161"/>
      <c r="Z19" s="162" t="str">
        <f>IF('700 Settings'!M21&lt;&gt;"",'700 Settings'!M21,"")</f>
        <v>Feed_Cv_9_Clr_Z</v>
      </c>
      <c r="AA19" s="162">
        <f t="shared" si="2"/>
        <v>15</v>
      </c>
      <c r="AB19" s="77">
        <f t="shared" ca="1" si="10"/>
        <v>0</v>
      </c>
      <c r="AC19" s="162"/>
      <c r="AD19" s="163" t="s">
        <v>12</v>
      </c>
      <c r="AE19" s="160">
        <f t="shared" si="16"/>
        <v>18</v>
      </c>
      <c r="AF19" s="161"/>
      <c r="AG19" s="161"/>
      <c r="AH19" s="162" t="str">
        <f>IF('700 Settings'!R21&lt;&gt;"",'700 Settings'!R21,"")</f>
        <v/>
      </c>
      <c r="AI19" s="162">
        <f t="shared" si="3"/>
        <v>0</v>
      </c>
      <c r="AJ19" s="77">
        <f t="shared" ca="1" si="11"/>
        <v>0</v>
      </c>
      <c r="AK19" s="162"/>
      <c r="AL19" s="163" t="s">
        <v>10</v>
      </c>
      <c r="AM19" s="160">
        <f t="shared" si="4"/>
        <v>18</v>
      </c>
      <c r="AN19" s="162" t="str">
        <f>IF('700 Settings'!W21&lt;&gt;"",'700 Settings'!W21,"")</f>
        <v/>
      </c>
      <c r="AO19" s="162">
        <f t="shared" si="5"/>
        <v>0</v>
      </c>
      <c r="AP19" s="175" t="str">
        <f t="shared" si="12"/>
        <v/>
      </c>
      <c r="AQ19" s="162"/>
      <c r="AR19" s="159" t="s">
        <v>2</v>
      </c>
      <c r="AS19" s="160">
        <f t="shared" si="17"/>
        <v>18</v>
      </c>
      <c r="AT19" s="161"/>
      <c r="AU19" s="161"/>
      <c r="AV19" s="161"/>
      <c r="AW19" s="161"/>
      <c r="AX19" s="161"/>
      <c r="AY19" s="162" t="str">
        <f>IF('700 Settings'!AB21&lt;&gt;"",'700 Settings'!AB21,"")</f>
        <v>Feed_Cv_9_Ufof</v>
      </c>
      <c r="AZ19" s="162">
        <f t="shared" si="6"/>
        <v>14</v>
      </c>
      <c r="BA19" s="115"/>
      <c r="BB19" s="126" t="str">
        <f>IF('700 Settings'!AE21&lt;&gt;"",'700 Settings'!AE21,"")</f>
        <v/>
      </c>
      <c r="BC19" s="126" t="str">
        <f>IF('700 Settings'!AF21&lt;&gt;"",'700 Settings'!AF21,"")</f>
        <v/>
      </c>
      <c r="BD19" s="126" t="str">
        <f>IF('700 Settings'!AG21&lt;&gt;"",'700 Settings'!AG21,"")</f>
        <v/>
      </c>
      <c r="BE19" s="126" t="str">
        <f>IF('700 Settings'!AH21&lt;&gt;"",'700 Settings'!AH21,"")</f>
        <v/>
      </c>
      <c r="BF19" s="126" t="str">
        <f>IF('700 Settings'!AI21&lt;&gt;"",'700 Settings'!AI21,"")</f>
        <v/>
      </c>
      <c r="BG19" s="126" t="str">
        <f>IF('700 Settings'!AJ21&lt;&gt;"",'700 Settings'!AJ21,"")</f>
        <v/>
      </c>
      <c r="BI19" s="578"/>
      <c r="BK19" s="109">
        <f t="shared" si="18"/>
        <v>78</v>
      </c>
      <c r="BL19" s="109">
        <f t="shared" si="19"/>
        <v>6</v>
      </c>
      <c r="BM19" s="24">
        <f t="shared" si="7"/>
        <v>207</v>
      </c>
      <c r="BN19" s="24">
        <f t="shared" si="7"/>
        <v>408</v>
      </c>
      <c r="BO19" s="24">
        <f t="shared" si="7"/>
        <v>609</v>
      </c>
      <c r="BR19" s="109">
        <v>0</v>
      </c>
      <c r="BS19" s="109">
        <v>0</v>
      </c>
      <c r="BT19" s="109">
        <v>0</v>
      </c>
      <c r="BU19" s="109">
        <v>0</v>
      </c>
      <c r="BV19" s="109">
        <v>3</v>
      </c>
      <c r="BW19" s="109">
        <v>12</v>
      </c>
      <c r="BX19" s="109">
        <v>0</v>
      </c>
      <c r="BY19" s="109">
        <v>0</v>
      </c>
      <c r="BZ19" s="109">
        <v>0</v>
      </c>
      <c r="CA19" s="109">
        <v>0</v>
      </c>
    </row>
    <row r="20" spans="1:79" x14ac:dyDescent="0.25">
      <c r="A20" s="578"/>
      <c r="B20" s="159" t="s">
        <v>1</v>
      </c>
      <c r="C20" s="160">
        <f t="shared" si="13"/>
        <v>19</v>
      </c>
      <c r="D20" s="161"/>
      <c r="E20" s="161"/>
      <c r="F20" s="161"/>
      <c r="G20" s="162" t="str">
        <f>IF('700 Settings'!C22&lt;&gt;"",'700 Settings'!C22,"")</f>
        <v/>
      </c>
      <c r="H20" s="162">
        <f t="shared" si="0"/>
        <v>0</v>
      </c>
      <c r="I20" s="175">
        <f t="shared" ca="1" si="8"/>
        <v>0</v>
      </c>
      <c r="J20" s="162"/>
      <c r="K20" s="159" t="s">
        <v>0</v>
      </c>
      <c r="L20" s="160">
        <f t="shared" si="14"/>
        <v>19</v>
      </c>
      <c r="M20" s="161"/>
      <c r="N20" s="161"/>
      <c r="O20" s="161"/>
      <c r="P20" s="162" t="str">
        <f>IF('700 Settings'!H22&lt;&gt;"",'700 Settings'!H22,"")</f>
        <v/>
      </c>
      <c r="Q20" s="162">
        <f t="shared" si="1"/>
        <v>0</v>
      </c>
      <c r="R20" s="77">
        <f t="shared" ca="1" si="9"/>
        <v>0</v>
      </c>
      <c r="S20" s="162"/>
      <c r="T20" s="163" t="s">
        <v>11</v>
      </c>
      <c r="U20" s="160">
        <f t="shared" si="15"/>
        <v>19</v>
      </c>
      <c r="V20" s="160"/>
      <c r="W20" s="161"/>
      <c r="X20" s="161"/>
      <c r="Y20" s="161"/>
      <c r="Z20" s="162" t="str">
        <f>IF('700 Settings'!M22&lt;&gt;"",'700 Settings'!M22,"")</f>
        <v>Feed_Cv_10_Clr_Z</v>
      </c>
      <c r="AA20" s="162">
        <f t="shared" si="2"/>
        <v>16</v>
      </c>
      <c r="AB20" s="77">
        <f t="shared" ca="1" si="10"/>
        <v>0</v>
      </c>
      <c r="AC20" s="162"/>
      <c r="AD20" s="163" t="s">
        <v>12</v>
      </c>
      <c r="AE20" s="160">
        <f t="shared" si="16"/>
        <v>19</v>
      </c>
      <c r="AF20" s="161"/>
      <c r="AG20" s="161"/>
      <c r="AH20" s="162" t="str">
        <f>IF('700 Settings'!R22&lt;&gt;"",'700 Settings'!R22,"")</f>
        <v/>
      </c>
      <c r="AI20" s="162">
        <f t="shared" si="3"/>
        <v>0</v>
      </c>
      <c r="AJ20" s="77">
        <f t="shared" ca="1" si="11"/>
        <v>0</v>
      </c>
      <c r="AK20" s="162"/>
      <c r="AL20" s="163" t="s">
        <v>10</v>
      </c>
      <c r="AM20" s="160">
        <f t="shared" si="4"/>
        <v>19</v>
      </c>
      <c r="AN20" s="162" t="str">
        <f>IF('700 Settings'!W22&lt;&gt;"",'700 Settings'!W22,"")</f>
        <v/>
      </c>
      <c r="AO20" s="162">
        <f t="shared" si="5"/>
        <v>0</v>
      </c>
      <c r="AP20" s="175" t="str">
        <f t="shared" si="12"/>
        <v/>
      </c>
      <c r="AQ20" s="162"/>
      <c r="AR20" s="159" t="s">
        <v>2</v>
      </c>
      <c r="AS20" s="160">
        <f t="shared" si="17"/>
        <v>19</v>
      </c>
      <c r="AT20" s="161"/>
      <c r="AU20" s="161"/>
      <c r="AV20" s="161"/>
      <c r="AW20" s="161"/>
      <c r="AX20" s="161"/>
      <c r="AY20" s="162" t="str">
        <f>IF('700 Settings'!AB22&lt;&gt;"",'700 Settings'!AB22,"")</f>
        <v>Feed_Cv_10_Ufof</v>
      </c>
      <c r="AZ20" s="162">
        <f t="shared" si="6"/>
        <v>15</v>
      </c>
      <c r="BA20" s="115"/>
      <c r="BB20" s="126" t="str">
        <f>IF('700 Settings'!AE22&lt;&gt;"",'700 Settings'!AE22,"")</f>
        <v/>
      </c>
      <c r="BC20" s="126" t="str">
        <f>IF('700 Settings'!AF22&lt;&gt;"",'700 Settings'!AF22,"")</f>
        <v/>
      </c>
      <c r="BD20" s="126" t="str">
        <f>IF('700 Settings'!AG22&lt;&gt;"",'700 Settings'!AG22,"")</f>
        <v/>
      </c>
      <c r="BE20" s="126" t="str">
        <f>IF('700 Settings'!AH22&lt;&gt;"",'700 Settings'!AH22,"")</f>
        <v/>
      </c>
      <c r="BF20" s="126" t="str">
        <f>IF('700 Settings'!AI22&lt;&gt;"",'700 Settings'!AI22,"")</f>
        <v/>
      </c>
      <c r="BG20" s="126" t="str">
        <f>IF('700 Settings'!AJ22&lt;&gt;"",'700 Settings'!AJ22,"")</f>
        <v/>
      </c>
      <c r="BI20" s="578"/>
      <c r="BK20" s="109">
        <f t="shared" si="18"/>
        <v>79</v>
      </c>
      <c r="BL20" s="109">
        <f t="shared" si="19"/>
        <v>6</v>
      </c>
      <c r="BM20" s="24">
        <f t="shared" si="7"/>
        <v>207</v>
      </c>
      <c r="BN20" s="24">
        <f t="shared" si="7"/>
        <v>408</v>
      </c>
      <c r="BO20" s="24">
        <f t="shared" si="7"/>
        <v>609</v>
      </c>
      <c r="BR20" s="109">
        <v>3</v>
      </c>
      <c r="BS20" s="109">
        <v>4</v>
      </c>
      <c r="BT20" s="109">
        <v>1</v>
      </c>
      <c r="BU20" s="109">
        <v>0</v>
      </c>
      <c r="BV20" s="109">
        <v>1</v>
      </c>
      <c r="BW20" s="109">
        <v>3</v>
      </c>
      <c r="BX20" s="109">
        <v>2</v>
      </c>
      <c r="BY20" s="109">
        <v>0</v>
      </c>
      <c r="BZ20" s="109">
        <v>2</v>
      </c>
      <c r="CA20" s="109">
        <v>1</v>
      </c>
    </row>
    <row r="21" spans="1:79" x14ac:dyDescent="0.25">
      <c r="A21" s="578"/>
      <c r="B21" s="159" t="s">
        <v>1</v>
      </c>
      <c r="C21" s="160">
        <f t="shared" si="13"/>
        <v>20</v>
      </c>
      <c r="D21" s="161"/>
      <c r="E21" s="161"/>
      <c r="F21" s="161"/>
      <c r="G21" s="162" t="str">
        <f>IF('700 Settings'!C23&lt;&gt;"",'700 Settings'!C23,"")</f>
        <v/>
      </c>
      <c r="H21" s="162">
        <f t="shared" si="0"/>
        <v>0</v>
      </c>
      <c r="I21" s="175">
        <f t="shared" ca="1" si="8"/>
        <v>0</v>
      </c>
      <c r="J21" s="162"/>
      <c r="K21" s="159" t="s">
        <v>0</v>
      </c>
      <c r="L21" s="160">
        <f t="shared" si="14"/>
        <v>20</v>
      </c>
      <c r="M21" s="161"/>
      <c r="N21" s="161"/>
      <c r="O21" s="161"/>
      <c r="P21" s="162" t="str">
        <f>IF('700 Settings'!H23&lt;&gt;"",'700 Settings'!H23,"")</f>
        <v/>
      </c>
      <c r="Q21" s="162">
        <f t="shared" si="1"/>
        <v>0</v>
      </c>
      <c r="R21" s="77">
        <f t="shared" ca="1" si="9"/>
        <v>0</v>
      </c>
      <c r="S21" s="162"/>
      <c r="T21" s="163" t="s">
        <v>11</v>
      </c>
      <c r="U21" s="160">
        <f t="shared" si="15"/>
        <v>20</v>
      </c>
      <c r="V21" s="160"/>
      <c r="W21" s="161"/>
      <c r="X21" s="161"/>
      <c r="Y21" s="161"/>
      <c r="Z21" s="162" t="str">
        <f>IF('700 Settings'!M23&lt;&gt;"",'700 Settings'!M23,"")</f>
        <v>Feed_Cv_11_Clr_Z</v>
      </c>
      <c r="AA21" s="162">
        <f t="shared" si="2"/>
        <v>16</v>
      </c>
      <c r="AB21" s="77">
        <f t="shared" ca="1" si="10"/>
        <v>0</v>
      </c>
      <c r="AC21" s="162"/>
      <c r="AD21" s="163" t="s">
        <v>12</v>
      </c>
      <c r="AE21" s="160">
        <f t="shared" si="16"/>
        <v>20</v>
      </c>
      <c r="AF21" s="161"/>
      <c r="AG21" s="161"/>
      <c r="AH21" s="162" t="str">
        <f>IF('700 Settings'!R23&lt;&gt;"",'700 Settings'!R23,"")</f>
        <v/>
      </c>
      <c r="AI21" s="162">
        <f t="shared" si="3"/>
        <v>0</v>
      </c>
      <c r="AJ21" s="77">
        <f t="shared" ca="1" si="11"/>
        <v>0</v>
      </c>
      <c r="AK21" s="162"/>
      <c r="AL21" s="163" t="s">
        <v>10</v>
      </c>
      <c r="AM21" s="160">
        <f t="shared" si="4"/>
        <v>20</v>
      </c>
      <c r="AN21" s="162" t="str">
        <f>IF('700 Settings'!W23&lt;&gt;"",'700 Settings'!W23,"")</f>
        <v>Cell_name</v>
      </c>
      <c r="AO21" s="162">
        <f t="shared" si="5"/>
        <v>9</v>
      </c>
      <c r="AP21" s="175" t="str">
        <f t="shared" si="12"/>
        <v/>
      </c>
      <c r="AQ21" s="162"/>
      <c r="AR21" s="159" t="s">
        <v>2</v>
      </c>
      <c r="AS21" s="160">
        <f t="shared" si="17"/>
        <v>20</v>
      </c>
      <c r="AT21" s="161"/>
      <c r="AU21" s="161"/>
      <c r="AV21" s="161"/>
      <c r="AW21" s="161"/>
      <c r="AX21" s="161"/>
      <c r="AY21" s="162" t="str">
        <f>IF('700 Settings'!AB23&lt;&gt;"",'700 Settings'!AB23,"")</f>
        <v>Feed_Cv_11_Ufof</v>
      </c>
      <c r="AZ21" s="162">
        <f t="shared" si="6"/>
        <v>15</v>
      </c>
      <c r="BA21" s="115"/>
      <c r="BB21" s="126" t="str">
        <f>IF('700 Settings'!AE23&lt;&gt;"",'700 Settings'!AE23,"")</f>
        <v/>
      </c>
      <c r="BC21" s="126" t="str">
        <f>IF('700 Settings'!AF23&lt;&gt;"",'700 Settings'!AF23,"")</f>
        <v/>
      </c>
      <c r="BD21" s="126" t="str">
        <f>IF('700 Settings'!AG23&lt;&gt;"",'700 Settings'!AG23,"")</f>
        <v/>
      </c>
      <c r="BE21" s="126" t="str">
        <f>IF('700 Settings'!AH23&lt;&gt;"",'700 Settings'!AH23,"")</f>
        <v/>
      </c>
      <c r="BF21" s="126" t="str">
        <f>IF('700 Settings'!AI23&lt;&gt;"",'700 Settings'!AI23,"")</f>
        <v/>
      </c>
      <c r="BG21" s="126" t="str">
        <f>IF('700 Settings'!AJ23&lt;&gt;"",'700 Settings'!AJ23,"")</f>
        <v/>
      </c>
      <c r="BI21" s="578"/>
      <c r="BK21" s="109">
        <f t="shared" si="18"/>
        <v>70</v>
      </c>
      <c r="BL21" s="109">
        <f t="shared" si="19"/>
        <v>7</v>
      </c>
      <c r="BM21" s="24">
        <f t="shared" ref="BM21:BO40" si="20">BL21+201</f>
        <v>208</v>
      </c>
      <c r="BN21" s="24">
        <f t="shared" si="20"/>
        <v>409</v>
      </c>
      <c r="BO21" s="24">
        <f t="shared" si="20"/>
        <v>610</v>
      </c>
      <c r="BR21" s="109">
        <v>1</v>
      </c>
      <c r="BS21" s="109">
        <v>1</v>
      </c>
      <c r="BT21" s="109">
        <v>1</v>
      </c>
      <c r="BU21" s="109">
        <v>0</v>
      </c>
      <c r="BV21" s="109">
        <v>0</v>
      </c>
      <c r="BW21" s="109">
        <v>0</v>
      </c>
      <c r="BX21" s="109">
        <v>0</v>
      </c>
      <c r="BY21" s="109">
        <v>0</v>
      </c>
      <c r="BZ21" s="109">
        <v>0</v>
      </c>
      <c r="CA21" s="109">
        <v>0</v>
      </c>
    </row>
    <row r="22" spans="1:79" x14ac:dyDescent="0.25">
      <c r="A22" s="578"/>
      <c r="B22" s="159" t="s">
        <v>1</v>
      </c>
      <c r="C22" s="160">
        <f t="shared" si="13"/>
        <v>21</v>
      </c>
      <c r="D22" s="161"/>
      <c r="E22" s="161"/>
      <c r="F22" s="161"/>
      <c r="G22" s="162" t="str">
        <f>IF('700 Settings'!C24&lt;&gt;"",'700 Settings'!C24,"")</f>
        <v/>
      </c>
      <c r="H22" s="162">
        <f t="shared" si="0"/>
        <v>0</v>
      </c>
      <c r="I22" s="175">
        <f t="shared" ref="I22:I85" ca="1" si="21">INDIRECT(ADDRESS(BL22,BK22))</f>
        <v>0</v>
      </c>
      <c r="J22" s="162"/>
      <c r="K22" s="159" t="s">
        <v>0</v>
      </c>
      <c r="L22" s="160">
        <f t="shared" si="14"/>
        <v>21</v>
      </c>
      <c r="M22" s="161"/>
      <c r="N22" s="161"/>
      <c r="O22" s="161"/>
      <c r="P22" s="162" t="str">
        <f>IF('700 Settings'!H24&lt;&gt;"",'700 Settings'!H24,"")</f>
        <v/>
      </c>
      <c r="Q22" s="162">
        <f t="shared" si="1"/>
        <v>0</v>
      </c>
      <c r="R22" s="77">
        <f t="shared" ca="1" si="9"/>
        <v>0</v>
      </c>
      <c r="S22" s="162"/>
      <c r="T22" s="163" t="s">
        <v>11</v>
      </c>
      <c r="U22" s="160">
        <f t="shared" si="15"/>
        <v>21</v>
      </c>
      <c r="V22" s="160"/>
      <c r="W22" s="161"/>
      <c r="X22" s="161"/>
      <c r="Y22" s="161"/>
      <c r="Z22" s="162" t="str">
        <f>IF('700 Settings'!M24&lt;&gt;"",'700 Settings'!M24,"")</f>
        <v>Feed_Cv_12_Clr_Z</v>
      </c>
      <c r="AA22" s="162">
        <f t="shared" si="2"/>
        <v>16</v>
      </c>
      <c r="AB22" s="77">
        <f t="shared" ca="1" si="10"/>
        <v>0</v>
      </c>
      <c r="AC22" s="162"/>
      <c r="AD22" s="163" t="s">
        <v>12</v>
      </c>
      <c r="AE22" s="160">
        <f t="shared" si="16"/>
        <v>21</v>
      </c>
      <c r="AF22" s="161"/>
      <c r="AG22" s="161"/>
      <c r="AH22" s="162" t="str">
        <f>IF('700 Settings'!R24&lt;&gt;"",'700 Settings'!R24,"")</f>
        <v/>
      </c>
      <c r="AI22" s="162">
        <f t="shared" si="3"/>
        <v>0</v>
      </c>
      <c r="AJ22" s="77">
        <f t="shared" ca="1" si="11"/>
        <v>0</v>
      </c>
      <c r="AK22" s="162"/>
      <c r="AL22" s="163" t="s">
        <v>10</v>
      </c>
      <c r="AM22" s="160">
        <f t="shared" si="4"/>
        <v>21</v>
      </c>
      <c r="AN22" s="162" t="str">
        <f>IF('700 Settings'!W24&lt;&gt;"",'700 Settings'!W24,"")</f>
        <v/>
      </c>
      <c r="AO22" s="162">
        <f t="shared" si="5"/>
        <v>0</v>
      </c>
      <c r="AP22" s="175" t="str">
        <f t="shared" si="12"/>
        <v/>
      </c>
      <c r="AQ22" s="162"/>
      <c r="AR22" s="159" t="s">
        <v>2</v>
      </c>
      <c r="AS22" s="160">
        <f t="shared" si="17"/>
        <v>21</v>
      </c>
      <c r="AT22" s="161"/>
      <c r="AU22" s="161"/>
      <c r="AV22" s="161"/>
      <c r="AW22" s="161"/>
      <c r="AX22" s="161"/>
      <c r="AY22" s="162" t="str">
        <f>IF('700 Settings'!AB24&lt;&gt;"",'700 Settings'!AB24,"")</f>
        <v>Feed_Cv_12_Ufof</v>
      </c>
      <c r="AZ22" s="162">
        <f t="shared" si="6"/>
        <v>15</v>
      </c>
      <c r="BA22" s="115"/>
      <c r="BB22" s="126" t="str">
        <f>IF('700 Settings'!AE24&lt;&gt;"",'700 Settings'!AE24,"")</f>
        <v/>
      </c>
      <c r="BC22" s="126" t="str">
        <f>IF('700 Settings'!AF24&lt;&gt;"",'700 Settings'!AF24,"")</f>
        <v/>
      </c>
      <c r="BD22" s="126" t="str">
        <f>IF('700 Settings'!AG24&lt;&gt;"",'700 Settings'!AG24,"")</f>
        <v/>
      </c>
      <c r="BE22" s="126" t="str">
        <f>IF('700 Settings'!AH24&lt;&gt;"",'700 Settings'!AH24,"")</f>
        <v/>
      </c>
      <c r="BF22" s="126" t="str">
        <f>IF('700 Settings'!AI24&lt;&gt;"",'700 Settings'!AI24,"")</f>
        <v/>
      </c>
      <c r="BG22" s="126" t="str">
        <f>IF('700 Settings'!AJ24&lt;&gt;"",'700 Settings'!AJ24,"")</f>
        <v/>
      </c>
      <c r="BI22" s="578"/>
      <c r="BK22" s="109">
        <f t="shared" si="18"/>
        <v>71</v>
      </c>
      <c r="BL22" s="109">
        <f t="shared" si="19"/>
        <v>7</v>
      </c>
      <c r="BM22" s="24">
        <f t="shared" si="20"/>
        <v>208</v>
      </c>
      <c r="BN22" s="24">
        <f t="shared" si="20"/>
        <v>409</v>
      </c>
      <c r="BO22" s="24">
        <f t="shared" si="20"/>
        <v>610</v>
      </c>
      <c r="BR22" s="109">
        <v>0</v>
      </c>
      <c r="BS22" s="109">
        <v>0</v>
      </c>
      <c r="BT22" s="109">
        <v>0</v>
      </c>
      <c r="BU22" s="109">
        <v>0</v>
      </c>
      <c r="BV22" s="109">
        <v>0</v>
      </c>
      <c r="BW22" s="109">
        <v>0</v>
      </c>
      <c r="BX22" s="109">
        <v>0</v>
      </c>
      <c r="BY22" s="109">
        <v>0</v>
      </c>
      <c r="BZ22" s="109">
        <v>0</v>
      </c>
      <c r="CA22" s="109">
        <v>0</v>
      </c>
    </row>
    <row r="23" spans="1:79" x14ac:dyDescent="0.25">
      <c r="A23" s="578"/>
      <c r="B23" s="159" t="s">
        <v>1</v>
      </c>
      <c r="C23" s="160">
        <f t="shared" si="13"/>
        <v>22</v>
      </c>
      <c r="D23" s="161"/>
      <c r="E23" s="161"/>
      <c r="F23" s="161"/>
      <c r="G23" s="162" t="str">
        <f>IF('700 Settings'!C25&lt;&gt;"",'700 Settings'!C25,"")</f>
        <v/>
      </c>
      <c r="H23" s="162">
        <f t="shared" si="0"/>
        <v>0</v>
      </c>
      <c r="I23" s="175">
        <f t="shared" ca="1" si="21"/>
        <v>0</v>
      </c>
      <c r="J23" s="162"/>
      <c r="K23" s="159" t="s">
        <v>0</v>
      </c>
      <c r="L23" s="160">
        <f t="shared" si="14"/>
        <v>22</v>
      </c>
      <c r="M23" s="161"/>
      <c r="N23" s="161"/>
      <c r="O23" s="161"/>
      <c r="P23" s="162" t="str">
        <f>IF('700 Settings'!H25&lt;&gt;"",'700 Settings'!H25,"")</f>
        <v/>
      </c>
      <c r="Q23" s="162">
        <f t="shared" si="1"/>
        <v>0</v>
      </c>
      <c r="R23" s="77">
        <f t="shared" ca="1" si="9"/>
        <v>0</v>
      </c>
      <c r="S23" s="162"/>
      <c r="T23" s="163" t="s">
        <v>11</v>
      </c>
      <c r="U23" s="160">
        <f t="shared" si="15"/>
        <v>22</v>
      </c>
      <c r="V23" s="160"/>
      <c r="W23" s="161"/>
      <c r="X23" s="161"/>
      <c r="Y23" s="161"/>
      <c r="Z23" s="162" t="str">
        <f>IF('700 Settings'!M25&lt;&gt;"",'700 Settings'!M25,"")</f>
        <v>Feed_Cv_13_Clr_Z</v>
      </c>
      <c r="AA23" s="162">
        <f t="shared" si="2"/>
        <v>16</v>
      </c>
      <c r="AB23" s="77">
        <f t="shared" ca="1" si="10"/>
        <v>0</v>
      </c>
      <c r="AC23" s="162"/>
      <c r="AD23" s="163" t="s">
        <v>12</v>
      </c>
      <c r="AE23" s="160">
        <f t="shared" si="16"/>
        <v>22</v>
      </c>
      <c r="AF23" s="161"/>
      <c r="AG23" s="161"/>
      <c r="AH23" s="162" t="str">
        <f>IF('700 Settings'!R25&lt;&gt;"",'700 Settings'!R25,"")</f>
        <v/>
      </c>
      <c r="AI23" s="162">
        <f t="shared" si="3"/>
        <v>0</v>
      </c>
      <c r="AJ23" s="77">
        <f t="shared" ca="1" si="11"/>
        <v>0</v>
      </c>
      <c r="AK23" s="162"/>
      <c r="AL23" s="163" t="s">
        <v>10</v>
      </c>
      <c r="AM23" s="160">
        <f t="shared" si="4"/>
        <v>22</v>
      </c>
      <c r="AN23" s="162" t="str">
        <f>IF('700 Settings'!W25&lt;&gt;"",'700 Settings'!W25,"")</f>
        <v/>
      </c>
      <c r="AO23" s="162">
        <f t="shared" si="5"/>
        <v>0</v>
      </c>
      <c r="AP23" s="175" t="str">
        <f t="shared" si="12"/>
        <v/>
      </c>
      <c r="AQ23" s="162"/>
      <c r="AR23" s="159" t="s">
        <v>2</v>
      </c>
      <c r="AS23" s="160">
        <f t="shared" si="17"/>
        <v>22</v>
      </c>
      <c r="AT23" s="161"/>
      <c r="AU23" s="161"/>
      <c r="AV23" s="161"/>
      <c r="AW23" s="161"/>
      <c r="AX23" s="161"/>
      <c r="AY23" s="162" t="str">
        <f>IF('700 Settings'!AB25&lt;&gt;"",'700 Settings'!AB25,"")</f>
        <v>Feed_Cv_13_Ufof</v>
      </c>
      <c r="AZ23" s="162">
        <f t="shared" si="6"/>
        <v>15</v>
      </c>
      <c r="BA23" s="115"/>
      <c r="BB23" s="126" t="str">
        <f>IF('700 Settings'!AE25&lt;&gt;"",'700 Settings'!AE25,"")</f>
        <v/>
      </c>
      <c r="BC23" s="126" t="str">
        <f>IF('700 Settings'!AF25&lt;&gt;"",'700 Settings'!AF25,"")</f>
        <v/>
      </c>
      <c r="BD23" s="126" t="str">
        <f>IF('700 Settings'!AG25&lt;&gt;"",'700 Settings'!AG25,"")</f>
        <v/>
      </c>
      <c r="BE23" s="126" t="str">
        <f>IF('700 Settings'!AH25&lt;&gt;"",'700 Settings'!AH25,"")</f>
        <v/>
      </c>
      <c r="BF23" s="126" t="str">
        <f>IF('700 Settings'!AI25&lt;&gt;"",'700 Settings'!AI25,"")</f>
        <v/>
      </c>
      <c r="BG23" s="126" t="str">
        <f>IF('700 Settings'!AJ25&lt;&gt;"",'700 Settings'!AJ25,"")</f>
        <v/>
      </c>
      <c r="BI23" s="578"/>
      <c r="BK23" s="109">
        <f t="shared" si="18"/>
        <v>72</v>
      </c>
      <c r="BL23" s="109">
        <f t="shared" si="19"/>
        <v>7</v>
      </c>
      <c r="BM23" s="24">
        <f t="shared" si="20"/>
        <v>208</v>
      </c>
      <c r="BN23" s="24">
        <f t="shared" si="20"/>
        <v>409</v>
      </c>
      <c r="BO23" s="24">
        <f t="shared" si="20"/>
        <v>610</v>
      </c>
      <c r="BR23" s="109">
        <v>0</v>
      </c>
      <c r="BS23" s="109">
        <v>0</v>
      </c>
      <c r="BT23" s="109">
        <v>0</v>
      </c>
      <c r="BU23" s="109">
        <v>0</v>
      </c>
      <c r="BV23" s="109">
        <v>0</v>
      </c>
      <c r="BW23" s="109">
        <v>0</v>
      </c>
      <c r="BX23" s="109">
        <v>0</v>
      </c>
      <c r="BY23" s="109">
        <v>0</v>
      </c>
      <c r="BZ23" s="109">
        <v>0</v>
      </c>
      <c r="CA23" s="109">
        <v>0</v>
      </c>
    </row>
    <row r="24" spans="1:79" x14ac:dyDescent="0.25">
      <c r="A24" s="578"/>
      <c r="B24" s="159" t="s">
        <v>1</v>
      </c>
      <c r="C24" s="160">
        <f t="shared" si="13"/>
        <v>23</v>
      </c>
      <c r="D24" s="161"/>
      <c r="E24" s="161"/>
      <c r="F24" s="161"/>
      <c r="G24" s="162" t="str">
        <f>IF('700 Settings'!C26&lt;&gt;"",'700 Settings'!C26,"")</f>
        <v/>
      </c>
      <c r="H24" s="162">
        <f t="shared" si="0"/>
        <v>0</v>
      </c>
      <c r="I24" s="175">
        <f t="shared" ca="1" si="21"/>
        <v>0</v>
      </c>
      <c r="J24" s="162"/>
      <c r="K24" s="159" t="s">
        <v>0</v>
      </c>
      <c r="L24" s="160">
        <f t="shared" si="14"/>
        <v>23</v>
      </c>
      <c r="M24" s="161"/>
      <c r="N24" s="161"/>
      <c r="O24" s="161"/>
      <c r="P24" s="162" t="str">
        <f>IF('700 Settings'!H26&lt;&gt;"",'700 Settings'!H26,"")</f>
        <v/>
      </c>
      <c r="Q24" s="162">
        <f t="shared" si="1"/>
        <v>0</v>
      </c>
      <c r="R24" s="77">
        <f t="shared" ca="1" si="9"/>
        <v>0</v>
      </c>
      <c r="S24" s="162"/>
      <c r="T24" s="163" t="s">
        <v>11</v>
      </c>
      <c r="U24" s="160">
        <f t="shared" si="15"/>
        <v>23</v>
      </c>
      <c r="V24" s="160"/>
      <c r="W24" s="161"/>
      <c r="X24" s="161"/>
      <c r="Y24" s="161"/>
      <c r="Z24" s="162" t="str">
        <f>IF('700 Settings'!M26&lt;&gt;"",'700 Settings'!M26,"")</f>
        <v>Feed_Cv_14_Clr_Z</v>
      </c>
      <c r="AA24" s="162">
        <f t="shared" si="2"/>
        <v>16</v>
      </c>
      <c r="AB24" s="77">
        <f t="shared" ca="1" si="10"/>
        <v>0</v>
      </c>
      <c r="AC24" s="162"/>
      <c r="AD24" s="163" t="s">
        <v>12</v>
      </c>
      <c r="AE24" s="160">
        <f t="shared" si="16"/>
        <v>23</v>
      </c>
      <c r="AF24" s="161"/>
      <c r="AG24" s="161"/>
      <c r="AH24" s="162" t="str">
        <f>IF('700 Settings'!R26&lt;&gt;"",'700 Settings'!R26,"")</f>
        <v/>
      </c>
      <c r="AI24" s="162">
        <f t="shared" si="3"/>
        <v>0</v>
      </c>
      <c r="AJ24" s="77">
        <f t="shared" ca="1" si="11"/>
        <v>0</v>
      </c>
      <c r="AK24" s="162"/>
      <c r="AL24" s="163" t="s">
        <v>10</v>
      </c>
      <c r="AM24" s="160">
        <f t="shared" si="4"/>
        <v>23</v>
      </c>
      <c r="AN24" s="162" t="str">
        <f>IF('700 Settings'!W26&lt;&gt;"",'700 Settings'!W26,"")</f>
        <v/>
      </c>
      <c r="AO24" s="162">
        <f t="shared" si="5"/>
        <v>0</v>
      </c>
      <c r="AP24" s="175" t="str">
        <f t="shared" si="12"/>
        <v/>
      </c>
      <c r="AQ24" s="162"/>
      <c r="AR24" s="159" t="s">
        <v>2</v>
      </c>
      <c r="AS24" s="160">
        <f t="shared" si="17"/>
        <v>23</v>
      </c>
      <c r="AT24" s="161"/>
      <c r="AU24" s="161"/>
      <c r="AV24" s="161"/>
      <c r="AW24" s="161"/>
      <c r="AX24" s="161"/>
      <c r="AY24" s="162" t="str">
        <f>IF('700 Settings'!AB26&lt;&gt;"",'700 Settings'!AB26,"")</f>
        <v>Feed_Cv_14_Ufof</v>
      </c>
      <c r="AZ24" s="162">
        <f t="shared" si="6"/>
        <v>15</v>
      </c>
      <c r="BA24" s="115"/>
      <c r="BB24" s="126" t="str">
        <f>IF('700 Settings'!AE26&lt;&gt;"",'700 Settings'!AE26,"")</f>
        <v/>
      </c>
      <c r="BC24" s="126" t="str">
        <f>IF('700 Settings'!AF26&lt;&gt;"",'700 Settings'!AF26,"")</f>
        <v/>
      </c>
      <c r="BD24" s="126" t="str">
        <f>IF('700 Settings'!AG26&lt;&gt;"",'700 Settings'!AG26,"")</f>
        <v/>
      </c>
      <c r="BE24" s="126" t="str">
        <f>IF('700 Settings'!AH26&lt;&gt;"",'700 Settings'!AH26,"")</f>
        <v/>
      </c>
      <c r="BF24" s="126" t="str">
        <f>IF('700 Settings'!AI26&lt;&gt;"",'700 Settings'!AI26,"")</f>
        <v/>
      </c>
      <c r="BG24" s="126" t="str">
        <f>IF('700 Settings'!AJ26&lt;&gt;"",'700 Settings'!AJ26,"")</f>
        <v/>
      </c>
      <c r="BI24" s="578"/>
      <c r="BK24" s="109">
        <f t="shared" si="18"/>
        <v>73</v>
      </c>
      <c r="BL24" s="109">
        <f t="shared" si="19"/>
        <v>7</v>
      </c>
      <c r="BM24" s="24">
        <f t="shared" si="20"/>
        <v>208</v>
      </c>
      <c r="BN24" s="24">
        <f t="shared" si="20"/>
        <v>409</v>
      </c>
      <c r="BO24" s="24">
        <f t="shared" si="20"/>
        <v>610</v>
      </c>
      <c r="BR24" s="109">
        <v>0</v>
      </c>
      <c r="BS24" s="109">
        <v>0</v>
      </c>
      <c r="BT24" s="109">
        <v>0</v>
      </c>
      <c r="BU24" s="109">
        <v>0</v>
      </c>
      <c r="BV24" s="109">
        <v>0</v>
      </c>
      <c r="BW24" s="109">
        <v>0</v>
      </c>
      <c r="BX24" s="109">
        <v>0</v>
      </c>
      <c r="BY24" s="109">
        <v>0</v>
      </c>
      <c r="BZ24" s="109">
        <v>0</v>
      </c>
      <c r="CA24" s="109">
        <v>0</v>
      </c>
    </row>
    <row r="25" spans="1:79" x14ac:dyDescent="0.25">
      <c r="A25" s="578"/>
      <c r="B25" s="159" t="s">
        <v>1</v>
      </c>
      <c r="C25" s="160">
        <f t="shared" si="13"/>
        <v>24</v>
      </c>
      <c r="D25" s="161"/>
      <c r="E25" s="161"/>
      <c r="F25" s="161"/>
      <c r="G25" s="162" t="str">
        <f>IF('700 Settings'!C27&lt;&gt;"",'700 Settings'!C27,"")</f>
        <v/>
      </c>
      <c r="H25" s="162">
        <f t="shared" si="0"/>
        <v>0</v>
      </c>
      <c r="I25" s="175">
        <f t="shared" ca="1" si="21"/>
        <v>0</v>
      </c>
      <c r="J25" s="162"/>
      <c r="K25" s="159" t="s">
        <v>0</v>
      </c>
      <c r="L25" s="160">
        <f t="shared" si="14"/>
        <v>24</v>
      </c>
      <c r="M25" s="161"/>
      <c r="N25" s="161"/>
      <c r="O25" s="161"/>
      <c r="P25" s="162" t="str">
        <f>IF('700 Settings'!H27&lt;&gt;"",'700 Settings'!H27,"")</f>
        <v/>
      </c>
      <c r="Q25" s="162">
        <f t="shared" si="1"/>
        <v>0</v>
      </c>
      <c r="R25" s="77">
        <f t="shared" ca="1" si="9"/>
        <v>0</v>
      </c>
      <c r="S25" s="162"/>
      <c r="T25" s="163" t="s">
        <v>11</v>
      </c>
      <c r="U25" s="160">
        <f t="shared" si="15"/>
        <v>24</v>
      </c>
      <c r="V25" s="160"/>
      <c r="W25" s="161"/>
      <c r="X25" s="161"/>
      <c r="Y25" s="161"/>
      <c r="Z25" s="162" t="str">
        <f>IF('700 Settings'!M27&lt;&gt;"",'700 Settings'!M27,"")</f>
        <v>Feed_Cv_15_Clr_Z</v>
      </c>
      <c r="AA25" s="162">
        <f t="shared" si="2"/>
        <v>16</v>
      </c>
      <c r="AB25" s="77">
        <f t="shared" ca="1" si="10"/>
        <v>0</v>
      </c>
      <c r="AC25" s="162"/>
      <c r="AD25" s="163" t="s">
        <v>12</v>
      </c>
      <c r="AE25" s="160">
        <f t="shared" si="16"/>
        <v>24</v>
      </c>
      <c r="AF25" s="161"/>
      <c r="AG25" s="161"/>
      <c r="AH25" s="162" t="str">
        <f>IF('700 Settings'!R27&lt;&gt;"",'700 Settings'!R27,"")</f>
        <v/>
      </c>
      <c r="AI25" s="162">
        <f t="shared" si="3"/>
        <v>0</v>
      </c>
      <c r="AJ25" s="77">
        <f t="shared" ca="1" si="11"/>
        <v>0</v>
      </c>
      <c r="AK25" s="162"/>
      <c r="AL25" s="163" t="s">
        <v>10</v>
      </c>
      <c r="AM25" s="160">
        <f t="shared" si="4"/>
        <v>24</v>
      </c>
      <c r="AN25" s="162" t="str">
        <f>IF('700 Settings'!W27&lt;&gt;"",'700 Settings'!W27,"")</f>
        <v/>
      </c>
      <c r="AO25" s="162">
        <f t="shared" si="5"/>
        <v>0</v>
      </c>
      <c r="AP25" s="175" t="str">
        <f t="shared" si="12"/>
        <v/>
      </c>
      <c r="AQ25" s="162"/>
      <c r="AR25" s="159" t="s">
        <v>2</v>
      </c>
      <c r="AS25" s="160">
        <f t="shared" si="17"/>
        <v>24</v>
      </c>
      <c r="AT25" s="161"/>
      <c r="AU25" s="161"/>
      <c r="AV25" s="161"/>
      <c r="AW25" s="161"/>
      <c r="AX25" s="161"/>
      <c r="AY25" s="162" t="str">
        <f>IF('700 Settings'!AB27&lt;&gt;"",'700 Settings'!AB27,"")</f>
        <v>Feed_Cv_15_Ufof</v>
      </c>
      <c r="AZ25" s="162">
        <f t="shared" si="6"/>
        <v>15</v>
      </c>
      <c r="BA25" s="115"/>
      <c r="BB25" s="126" t="str">
        <f>IF('700 Settings'!AE27&lt;&gt;"",'700 Settings'!AE27,"")</f>
        <v/>
      </c>
      <c r="BC25" s="126" t="str">
        <f>IF('700 Settings'!AF27&lt;&gt;"",'700 Settings'!AF27,"")</f>
        <v/>
      </c>
      <c r="BD25" s="126" t="str">
        <f>IF('700 Settings'!AG27&lt;&gt;"",'700 Settings'!AG27,"")</f>
        <v/>
      </c>
      <c r="BE25" s="126" t="str">
        <f>IF('700 Settings'!AH27&lt;&gt;"",'700 Settings'!AH27,"")</f>
        <v/>
      </c>
      <c r="BF25" s="126" t="str">
        <f>IF('700 Settings'!AI27&lt;&gt;"",'700 Settings'!AI27,"")</f>
        <v/>
      </c>
      <c r="BG25" s="126" t="str">
        <f>IF('700 Settings'!AJ27&lt;&gt;"",'700 Settings'!AJ27,"")</f>
        <v/>
      </c>
      <c r="BI25" s="578"/>
      <c r="BK25" s="109">
        <f t="shared" si="18"/>
        <v>74</v>
      </c>
      <c r="BL25" s="109">
        <f t="shared" si="19"/>
        <v>7</v>
      </c>
      <c r="BM25" s="24">
        <f t="shared" si="20"/>
        <v>208</v>
      </c>
      <c r="BN25" s="24">
        <f t="shared" si="20"/>
        <v>409</v>
      </c>
      <c r="BO25" s="24">
        <f t="shared" si="20"/>
        <v>610</v>
      </c>
      <c r="BR25" s="109">
        <v>0</v>
      </c>
      <c r="BS25" s="109">
        <v>0</v>
      </c>
      <c r="BT25" s="109">
        <v>0</v>
      </c>
      <c r="BU25" s="109">
        <v>0</v>
      </c>
      <c r="BV25" s="109">
        <v>0</v>
      </c>
      <c r="BW25" s="109">
        <v>0</v>
      </c>
      <c r="BX25" s="109">
        <v>0</v>
      </c>
      <c r="BY25" s="109">
        <v>0</v>
      </c>
      <c r="BZ25" s="109">
        <v>0</v>
      </c>
      <c r="CA25" s="109">
        <v>0</v>
      </c>
    </row>
    <row r="26" spans="1:79" x14ac:dyDescent="0.25">
      <c r="A26" s="578"/>
      <c r="B26" s="159" t="s">
        <v>1</v>
      </c>
      <c r="C26" s="160">
        <f t="shared" si="13"/>
        <v>25</v>
      </c>
      <c r="D26" s="161"/>
      <c r="E26" s="161"/>
      <c r="F26" s="161"/>
      <c r="G26" s="162" t="str">
        <f>IF('700 Settings'!C28&lt;&gt;"",'700 Settings'!C28,"")</f>
        <v/>
      </c>
      <c r="H26" s="162">
        <f t="shared" si="0"/>
        <v>0</v>
      </c>
      <c r="I26" s="175">
        <f t="shared" ca="1" si="21"/>
        <v>0</v>
      </c>
      <c r="J26" s="162"/>
      <c r="K26" s="159" t="s">
        <v>0</v>
      </c>
      <c r="L26" s="160">
        <f t="shared" si="14"/>
        <v>25</v>
      </c>
      <c r="M26" s="161"/>
      <c r="N26" s="161"/>
      <c r="O26" s="161"/>
      <c r="P26" s="162" t="str">
        <f>IF('700 Settings'!H28&lt;&gt;"",'700 Settings'!H28,"")</f>
        <v/>
      </c>
      <c r="Q26" s="162">
        <f t="shared" si="1"/>
        <v>0</v>
      </c>
      <c r="R26" s="77">
        <f t="shared" ca="1" si="9"/>
        <v>0</v>
      </c>
      <c r="S26" s="162"/>
      <c r="T26" s="163" t="s">
        <v>11</v>
      </c>
      <c r="U26" s="160">
        <f t="shared" si="15"/>
        <v>25</v>
      </c>
      <c r="V26" s="160"/>
      <c r="W26" s="161"/>
      <c r="X26" s="161"/>
      <c r="Y26" s="161"/>
      <c r="Z26" s="162" t="str">
        <f>IF('700 Settings'!M28&lt;&gt;"",'700 Settings'!M28,"")</f>
        <v>Feed_Cv_16_Clr_Z</v>
      </c>
      <c r="AA26" s="162">
        <f t="shared" si="2"/>
        <v>16</v>
      </c>
      <c r="AB26" s="77">
        <f t="shared" ca="1" si="10"/>
        <v>0</v>
      </c>
      <c r="AC26" s="162"/>
      <c r="AD26" s="163" t="s">
        <v>12</v>
      </c>
      <c r="AE26" s="160">
        <f t="shared" si="16"/>
        <v>25</v>
      </c>
      <c r="AF26" s="161"/>
      <c r="AG26" s="161"/>
      <c r="AH26" s="162" t="str">
        <f>IF('700 Settings'!R28&lt;&gt;"",'700 Settings'!R28,"")</f>
        <v/>
      </c>
      <c r="AI26" s="162">
        <f t="shared" si="3"/>
        <v>0</v>
      </c>
      <c r="AJ26" s="77">
        <f t="shared" ca="1" si="11"/>
        <v>0</v>
      </c>
      <c r="AK26" s="162"/>
      <c r="AL26" s="163" t="s">
        <v>10</v>
      </c>
      <c r="AM26" s="160">
        <f t="shared" si="4"/>
        <v>25</v>
      </c>
      <c r="AN26" s="162" t="str">
        <f>IF('700 Settings'!W28&lt;&gt;"",'700 Settings'!W28,"")</f>
        <v/>
      </c>
      <c r="AO26" s="162">
        <f t="shared" si="5"/>
        <v>0</v>
      </c>
      <c r="AP26" s="175" t="str">
        <f t="shared" si="12"/>
        <v/>
      </c>
      <c r="AQ26" s="162"/>
      <c r="AR26" s="159" t="s">
        <v>2</v>
      </c>
      <c r="AS26" s="160">
        <f t="shared" si="17"/>
        <v>25</v>
      </c>
      <c r="AT26" s="161"/>
      <c r="AU26" s="161"/>
      <c r="AV26" s="161"/>
      <c r="AW26" s="161"/>
      <c r="AX26" s="161"/>
      <c r="AY26" s="162" t="str">
        <f>IF('700 Settings'!AB28&lt;&gt;"",'700 Settings'!AB28,"")</f>
        <v>Feed_Cv_16_Ufof</v>
      </c>
      <c r="AZ26" s="162">
        <f t="shared" si="6"/>
        <v>15</v>
      </c>
      <c r="BA26" s="115"/>
      <c r="BB26" s="126" t="str">
        <f>IF('700 Settings'!AE28&lt;&gt;"",'700 Settings'!AE28,"")</f>
        <v/>
      </c>
      <c r="BC26" s="126" t="str">
        <f>IF('700 Settings'!AF28&lt;&gt;"",'700 Settings'!AF28,"")</f>
        <v/>
      </c>
      <c r="BD26" s="126" t="str">
        <f>IF('700 Settings'!AG28&lt;&gt;"",'700 Settings'!AG28,"")</f>
        <v/>
      </c>
      <c r="BE26" s="126" t="str">
        <f>IF('700 Settings'!AH28&lt;&gt;"",'700 Settings'!AH28,"")</f>
        <v/>
      </c>
      <c r="BF26" s="126" t="str">
        <f>IF('700 Settings'!AI28&lt;&gt;"",'700 Settings'!AI28,"")</f>
        <v/>
      </c>
      <c r="BG26" s="126" t="str">
        <f>IF('700 Settings'!AJ28&lt;&gt;"",'700 Settings'!AJ28,"")</f>
        <v/>
      </c>
      <c r="BI26" s="578"/>
      <c r="BK26" s="109">
        <f t="shared" si="18"/>
        <v>75</v>
      </c>
      <c r="BL26" s="109">
        <f t="shared" si="19"/>
        <v>7</v>
      </c>
      <c r="BM26" s="24">
        <f t="shared" si="20"/>
        <v>208</v>
      </c>
      <c r="BN26" s="24">
        <f t="shared" si="20"/>
        <v>409</v>
      </c>
      <c r="BO26" s="24">
        <f t="shared" si="20"/>
        <v>610</v>
      </c>
      <c r="BR26" s="109">
        <v>0</v>
      </c>
      <c r="BS26" s="109">
        <v>0</v>
      </c>
      <c r="BT26" s="109">
        <v>0</v>
      </c>
      <c r="BU26" s="109">
        <v>0</v>
      </c>
      <c r="BV26" s="109">
        <v>0</v>
      </c>
      <c r="BW26" s="109">
        <v>0</v>
      </c>
      <c r="BX26" s="109">
        <v>0</v>
      </c>
      <c r="BY26" s="109">
        <v>0</v>
      </c>
      <c r="BZ26" s="109">
        <v>0</v>
      </c>
      <c r="CA26" s="109">
        <v>0</v>
      </c>
    </row>
    <row r="27" spans="1:79" x14ac:dyDescent="0.25">
      <c r="A27" s="578"/>
      <c r="B27" s="122" t="s">
        <v>1</v>
      </c>
      <c r="C27" s="119">
        <f t="shared" si="13"/>
        <v>26</v>
      </c>
      <c r="D27" s="117"/>
      <c r="E27" s="117"/>
      <c r="F27" s="117"/>
      <c r="G27" s="126" t="str">
        <f>IF('700 Settings'!C29&lt;&gt;"",'700 Settings'!C29,"")</f>
        <v/>
      </c>
      <c r="H27" s="126">
        <f t="shared" si="0"/>
        <v>0</v>
      </c>
      <c r="I27" s="175">
        <f t="shared" ca="1" si="21"/>
        <v>1</v>
      </c>
      <c r="J27" s="114"/>
      <c r="K27" s="81" t="s">
        <v>0</v>
      </c>
      <c r="L27" s="82">
        <f t="shared" si="14"/>
        <v>26</v>
      </c>
      <c r="M27" s="83"/>
      <c r="N27" s="83"/>
      <c r="O27" s="83"/>
      <c r="P27" s="15" t="str">
        <f>IF('700 Settings'!H29&lt;&gt;"",'700 Settings'!H29,"")</f>
        <v/>
      </c>
      <c r="Q27" s="15">
        <f t="shared" si="1"/>
        <v>0</v>
      </c>
      <c r="R27" s="77">
        <f t="shared" ca="1" si="9"/>
        <v>1</v>
      </c>
      <c r="S27" s="114"/>
      <c r="T27" s="124" t="s">
        <v>11</v>
      </c>
      <c r="U27" s="119">
        <f t="shared" si="15"/>
        <v>26</v>
      </c>
      <c r="V27" s="119"/>
      <c r="W27" s="117"/>
      <c r="X27" s="117"/>
      <c r="Y27" s="117"/>
      <c r="Z27" s="126" t="str">
        <f>IF('700 Settings'!M29&lt;&gt;"",'700 Settings'!M29,"")</f>
        <v>Bld_Pal_1_Clr_Z</v>
      </c>
      <c r="AA27" s="126">
        <f t="shared" si="2"/>
        <v>15</v>
      </c>
      <c r="AB27" s="77">
        <f t="shared" ca="1" si="10"/>
        <v>111</v>
      </c>
      <c r="AC27" s="114"/>
      <c r="AD27" s="124" t="s">
        <v>12</v>
      </c>
      <c r="AE27" s="119">
        <f t="shared" si="16"/>
        <v>26</v>
      </c>
      <c r="AF27" s="117"/>
      <c r="AG27" s="117"/>
      <c r="AH27" s="126" t="str">
        <f>IF('700 Settings'!R29&lt;&gt;"",'700 Settings'!R29,"")</f>
        <v/>
      </c>
      <c r="AI27" s="126">
        <f t="shared" si="3"/>
        <v>0</v>
      </c>
      <c r="AJ27" s="77">
        <f t="shared" ca="1" si="11"/>
        <v>0</v>
      </c>
      <c r="AK27" s="114"/>
      <c r="AL27" s="84" t="s">
        <v>10</v>
      </c>
      <c r="AM27" s="82">
        <f t="shared" si="4"/>
        <v>26</v>
      </c>
      <c r="AN27" s="15" t="str">
        <f>IF('700 Settings'!W29&lt;&gt;"",'700 Settings'!W29,"")</f>
        <v/>
      </c>
      <c r="AO27" s="15">
        <f t="shared" si="5"/>
        <v>0</v>
      </c>
      <c r="AP27" s="175" t="str">
        <f t="shared" si="12"/>
        <v>BuildPallet_1</v>
      </c>
      <c r="AQ27" s="114"/>
      <c r="AR27" s="122" t="s">
        <v>2</v>
      </c>
      <c r="AS27" s="119">
        <f t="shared" si="17"/>
        <v>26</v>
      </c>
      <c r="AT27" s="117"/>
      <c r="AU27" s="117"/>
      <c r="AV27" s="117"/>
      <c r="AW27" s="117"/>
      <c r="AX27" s="117"/>
      <c r="AY27" s="126" t="str">
        <f>IF('700 Settings'!AB29&lt;&gt;"",'700 Settings'!AB29,"")</f>
        <v>Bld_Pal_1_Ufof</v>
      </c>
      <c r="AZ27" s="126">
        <f t="shared" si="6"/>
        <v>14</v>
      </c>
      <c r="BA27" s="115"/>
      <c r="BB27" s="126" t="str">
        <f>IF('700 Settings'!AE29&lt;&gt;"",'700 Settings'!AE29,"")</f>
        <v/>
      </c>
      <c r="BC27" s="126" t="str">
        <f>IF('700 Settings'!AF29&lt;&gt;"",'700 Settings'!AF29,"")</f>
        <v/>
      </c>
      <c r="BD27" s="126" t="str">
        <f>IF('700 Settings'!AG29&lt;&gt;"",'700 Settings'!AG29,"")</f>
        <v/>
      </c>
      <c r="BE27" s="126" t="str">
        <f>IF('700 Settings'!AH29&lt;&gt;"",'700 Settings'!AH29,"")</f>
        <v/>
      </c>
      <c r="BF27" s="126" t="str">
        <f>IF('700 Settings'!AI29&lt;&gt;"",'700 Settings'!AI29,"")</f>
        <v/>
      </c>
      <c r="BG27" s="126" t="str">
        <f>IF('700 Settings'!AJ29&lt;&gt;"",'700 Settings'!AJ29,"")</f>
        <v/>
      </c>
      <c r="BI27" s="578"/>
      <c r="BK27" s="109">
        <f t="shared" si="18"/>
        <v>76</v>
      </c>
      <c r="BL27" s="109">
        <f t="shared" si="19"/>
        <v>7</v>
      </c>
      <c r="BM27" s="24">
        <f t="shared" si="20"/>
        <v>208</v>
      </c>
      <c r="BN27" s="24">
        <f t="shared" si="20"/>
        <v>409</v>
      </c>
      <c r="BO27" s="24">
        <f t="shared" si="20"/>
        <v>610</v>
      </c>
      <c r="BR27" s="109">
        <v>0</v>
      </c>
      <c r="BS27" s="109">
        <v>0</v>
      </c>
      <c r="BT27" s="109">
        <v>0</v>
      </c>
      <c r="BU27" s="109">
        <v>0</v>
      </c>
      <c r="BV27" s="109">
        <v>0</v>
      </c>
      <c r="BW27" s="109">
        <v>0</v>
      </c>
      <c r="BX27" s="109">
        <v>0</v>
      </c>
      <c r="BY27" s="109">
        <v>0</v>
      </c>
      <c r="BZ27" s="109">
        <v>0</v>
      </c>
      <c r="CA27" s="109">
        <v>0</v>
      </c>
    </row>
    <row r="28" spans="1:79" x14ac:dyDescent="0.25">
      <c r="A28" s="578"/>
      <c r="B28" s="122" t="s">
        <v>1</v>
      </c>
      <c r="C28" s="119">
        <f t="shared" si="13"/>
        <v>27</v>
      </c>
      <c r="D28" s="117"/>
      <c r="E28" s="117"/>
      <c r="F28" s="117"/>
      <c r="G28" s="126" t="str">
        <f>IF('700 Settings'!C30&lt;&gt;"",'700 Settings'!C30,"")</f>
        <v/>
      </c>
      <c r="H28" s="126">
        <f t="shared" si="0"/>
        <v>0</v>
      </c>
      <c r="I28" s="175">
        <f t="shared" ca="1" si="21"/>
        <v>2</v>
      </c>
      <c r="J28" s="114"/>
      <c r="K28" s="81" t="s">
        <v>0</v>
      </c>
      <c r="L28" s="82">
        <f t="shared" si="14"/>
        <v>27</v>
      </c>
      <c r="M28" s="83"/>
      <c r="N28" s="83"/>
      <c r="O28" s="83"/>
      <c r="P28" s="15" t="str">
        <f>IF('700 Settings'!H30&lt;&gt;"",'700 Settings'!H30,"")</f>
        <v/>
      </c>
      <c r="Q28" s="15">
        <f t="shared" si="1"/>
        <v>0</v>
      </c>
      <c r="R28" s="77">
        <f t="shared" ca="1" si="9"/>
        <v>2</v>
      </c>
      <c r="S28" s="114"/>
      <c r="T28" s="124" t="s">
        <v>11</v>
      </c>
      <c r="U28" s="119">
        <f t="shared" si="15"/>
        <v>27</v>
      </c>
      <c r="V28" s="119"/>
      <c r="W28" s="117"/>
      <c r="X28" s="117"/>
      <c r="Y28" s="117"/>
      <c r="Z28" s="126" t="str">
        <f>IF('700 Settings'!M30&lt;&gt;"",'700 Settings'!M30,"")</f>
        <v>Bld_Pal_2_Clr_Z</v>
      </c>
      <c r="AA28" s="126">
        <f t="shared" si="2"/>
        <v>15</v>
      </c>
      <c r="AB28" s="77">
        <f t="shared" ca="1" si="10"/>
        <v>222</v>
      </c>
      <c r="AC28" s="114"/>
      <c r="AD28" s="124" t="s">
        <v>12</v>
      </c>
      <c r="AE28" s="119">
        <f t="shared" si="16"/>
        <v>27</v>
      </c>
      <c r="AF28" s="117"/>
      <c r="AG28" s="117"/>
      <c r="AH28" s="126" t="str">
        <f>IF('700 Settings'!R30&lt;&gt;"",'700 Settings'!R30,"")</f>
        <v/>
      </c>
      <c r="AI28" s="126">
        <f t="shared" si="3"/>
        <v>0</v>
      </c>
      <c r="AJ28" s="77">
        <f t="shared" ca="1" si="11"/>
        <v>0</v>
      </c>
      <c r="AK28" s="114"/>
      <c r="AL28" s="84" t="s">
        <v>10</v>
      </c>
      <c r="AM28" s="82">
        <f t="shared" si="4"/>
        <v>27</v>
      </c>
      <c r="AN28" s="15" t="str">
        <f>IF('700 Settings'!W30&lt;&gt;"",'700 Settings'!W30,"")</f>
        <v/>
      </c>
      <c r="AO28" s="15">
        <f t="shared" si="5"/>
        <v>0</v>
      </c>
      <c r="AP28" s="175" t="str">
        <f t="shared" si="12"/>
        <v>BuildPallet_2</v>
      </c>
      <c r="AQ28" s="114"/>
      <c r="AR28" s="122" t="s">
        <v>2</v>
      </c>
      <c r="AS28" s="119">
        <f t="shared" si="17"/>
        <v>27</v>
      </c>
      <c r="AT28" s="117"/>
      <c r="AU28" s="117"/>
      <c r="AV28" s="117"/>
      <c r="AW28" s="117"/>
      <c r="AX28" s="117"/>
      <c r="AY28" s="126" t="str">
        <f>IF('700 Settings'!AB30&lt;&gt;"",'700 Settings'!AB30,"")</f>
        <v>Bld_Pal_2_Ufof</v>
      </c>
      <c r="AZ28" s="126">
        <f t="shared" si="6"/>
        <v>14</v>
      </c>
      <c r="BA28" s="115"/>
      <c r="BB28" s="126" t="str">
        <f>IF('700 Settings'!AE30&lt;&gt;"",'700 Settings'!AE30,"")</f>
        <v/>
      </c>
      <c r="BC28" s="126" t="str">
        <f>IF('700 Settings'!AF30&lt;&gt;"",'700 Settings'!AF30,"")</f>
        <v/>
      </c>
      <c r="BD28" s="126" t="str">
        <f>IF('700 Settings'!AG30&lt;&gt;"",'700 Settings'!AG30,"")</f>
        <v/>
      </c>
      <c r="BE28" s="126" t="str">
        <f>IF('700 Settings'!AH30&lt;&gt;"",'700 Settings'!AH30,"")</f>
        <v/>
      </c>
      <c r="BF28" s="126" t="str">
        <f>IF('700 Settings'!AI30&lt;&gt;"",'700 Settings'!AI30,"")</f>
        <v/>
      </c>
      <c r="BG28" s="126" t="str">
        <f>IF('700 Settings'!AJ30&lt;&gt;"",'700 Settings'!AJ30,"")</f>
        <v/>
      </c>
      <c r="BI28" s="578"/>
      <c r="BK28" s="109">
        <f t="shared" si="18"/>
        <v>77</v>
      </c>
      <c r="BL28" s="109">
        <f t="shared" si="19"/>
        <v>7</v>
      </c>
      <c r="BM28" s="24">
        <f t="shared" si="20"/>
        <v>208</v>
      </c>
      <c r="BN28" s="24">
        <f t="shared" si="20"/>
        <v>409</v>
      </c>
      <c r="BO28" s="24">
        <f t="shared" si="20"/>
        <v>610</v>
      </c>
      <c r="BR28" s="109">
        <v>0</v>
      </c>
      <c r="BS28" s="109">
        <v>0</v>
      </c>
      <c r="BT28" s="109">
        <v>0</v>
      </c>
      <c r="BU28" s="109">
        <v>0</v>
      </c>
      <c r="BV28" s="109">
        <v>0</v>
      </c>
      <c r="BW28" s="109">
        <v>0</v>
      </c>
      <c r="BX28" s="109">
        <v>0</v>
      </c>
      <c r="BY28" s="109">
        <v>0</v>
      </c>
      <c r="BZ28" s="109">
        <v>0</v>
      </c>
      <c r="CA28" s="109">
        <v>0</v>
      </c>
    </row>
    <row r="29" spans="1:79" x14ac:dyDescent="0.25">
      <c r="A29" s="578"/>
      <c r="B29" s="122" t="s">
        <v>1</v>
      </c>
      <c r="C29" s="119">
        <f t="shared" si="13"/>
        <v>28</v>
      </c>
      <c r="D29" s="117"/>
      <c r="E29" s="117"/>
      <c r="F29" s="117"/>
      <c r="G29" s="126" t="str">
        <f>IF('700 Settings'!C31&lt;&gt;"",'700 Settings'!C31,"")</f>
        <v/>
      </c>
      <c r="H29" s="126">
        <f t="shared" si="0"/>
        <v>0</v>
      </c>
      <c r="I29" s="175">
        <f t="shared" ca="1" si="21"/>
        <v>3</v>
      </c>
      <c r="J29" s="114"/>
      <c r="K29" s="81" t="s">
        <v>0</v>
      </c>
      <c r="L29" s="82">
        <f t="shared" si="14"/>
        <v>28</v>
      </c>
      <c r="M29" s="83"/>
      <c r="N29" s="83"/>
      <c r="O29" s="83"/>
      <c r="P29" s="15" t="str">
        <f>IF('700 Settings'!H31&lt;&gt;"",'700 Settings'!H31,"")</f>
        <v/>
      </c>
      <c r="Q29" s="15">
        <f t="shared" si="1"/>
        <v>0</v>
      </c>
      <c r="R29" s="77">
        <f t="shared" ca="1" si="9"/>
        <v>3</v>
      </c>
      <c r="S29" s="114"/>
      <c r="T29" s="124" t="s">
        <v>11</v>
      </c>
      <c r="U29" s="119">
        <f t="shared" si="15"/>
        <v>28</v>
      </c>
      <c r="V29" s="119"/>
      <c r="W29" s="117"/>
      <c r="X29" s="117"/>
      <c r="Y29" s="117"/>
      <c r="Z29" s="126" t="str">
        <f>IF('700 Settings'!M31&lt;&gt;"",'700 Settings'!M31,"")</f>
        <v>Bld_Pal_3_Clr_Z</v>
      </c>
      <c r="AA29" s="126">
        <f t="shared" si="2"/>
        <v>15</v>
      </c>
      <c r="AB29" s="77">
        <f t="shared" ca="1" si="10"/>
        <v>80</v>
      </c>
      <c r="AC29" s="114"/>
      <c r="AD29" s="124" t="s">
        <v>12</v>
      </c>
      <c r="AE29" s="119">
        <f t="shared" si="16"/>
        <v>28</v>
      </c>
      <c r="AF29" s="117"/>
      <c r="AG29" s="117"/>
      <c r="AH29" s="126" t="str">
        <f>IF('700 Settings'!R31&lt;&gt;"",'700 Settings'!R31,"")</f>
        <v/>
      </c>
      <c r="AI29" s="126">
        <f t="shared" si="3"/>
        <v>0</v>
      </c>
      <c r="AJ29" s="77">
        <f t="shared" ca="1" si="11"/>
        <v>0</v>
      </c>
      <c r="AK29" s="114"/>
      <c r="AL29" s="84" t="s">
        <v>10</v>
      </c>
      <c r="AM29" s="82">
        <f t="shared" si="4"/>
        <v>28</v>
      </c>
      <c r="AN29" s="15" t="str">
        <f>IF('700 Settings'!W31&lt;&gt;"",'700 Settings'!W31,"")</f>
        <v/>
      </c>
      <c r="AO29" s="15">
        <f t="shared" si="5"/>
        <v>0</v>
      </c>
      <c r="AP29" s="175" t="str">
        <f t="shared" si="12"/>
        <v>BuildPallet_3</v>
      </c>
      <c r="AQ29" s="114"/>
      <c r="AR29" s="122" t="s">
        <v>2</v>
      </c>
      <c r="AS29" s="119">
        <f t="shared" si="17"/>
        <v>28</v>
      </c>
      <c r="AT29" s="117"/>
      <c r="AU29" s="117"/>
      <c r="AV29" s="117"/>
      <c r="AW29" s="117"/>
      <c r="AX29" s="117"/>
      <c r="AY29" s="126" t="str">
        <f>IF('700 Settings'!AB31&lt;&gt;"",'700 Settings'!AB31,"")</f>
        <v>Bld_Pal_3_Ufof</v>
      </c>
      <c r="AZ29" s="126">
        <f t="shared" si="6"/>
        <v>14</v>
      </c>
      <c r="BA29" s="115"/>
      <c r="BB29" s="126" t="str">
        <f>IF('700 Settings'!AE31&lt;&gt;"",'700 Settings'!AE31,"")</f>
        <v/>
      </c>
      <c r="BC29" s="126" t="str">
        <f>IF('700 Settings'!AF31&lt;&gt;"",'700 Settings'!AF31,"")</f>
        <v/>
      </c>
      <c r="BD29" s="126" t="str">
        <f>IF('700 Settings'!AG31&lt;&gt;"",'700 Settings'!AG31,"")</f>
        <v/>
      </c>
      <c r="BE29" s="126" t="str">
        <f>IF('700 Settings'!AH31&lt;&gt;"",'700 Settings'!AH31,"")</f>
        <v/>
      </c>
      <c r="BF29" s="126" t="str">
        <f>IF('700 Settings'!AI31&lt;&gt;"",'700 Settings'!AI31,"")</f>
        <v/>
      </c>
      <c r="BG29" s="126" t="str">
        <f>IF('700 Settings'!AJ31&lt;&gt;"",'700 Settings'!AJ31,"")</f>
        <v/>
      </c>
      <c r="BI29" s="578"/>
      <c r="BK29" s="109">
        <f t="shared" si="18"/>
        <v>78</v>
      </c>
      <c r="BL29" s="109">
        <f t="shared" si="19"/>
        <v>7</v>
      </c>
      <c r="BM29" s="24">
        <f t="shared" si="20"/>
        <v>208</v>
      </c>
      <c r="BN29" s="24">
        <f t="shared" si="20"/>
        <v>409</v>
      </c>
      <c r="BO29" s="24">
        <f t="shared" si="20"/>
        <v>610</v>
      </c>
      <c r="BR29" s="109">
        <v>0</v>
      </c>
      <c r="BS29" s="109">
        <v>0</v>
      </c>
      <c r="BT29" s="109">
        <v>0</v>
      </c>
      <c r="BU29" s="109">
        <v>0</v>
      </c>
      <c r="BV29" s="109">
        <v>0</v>
      </c>
      <c r="BW29" s="109">
        <v>0</v>
      </c>
      <c r="BX29" s="109">
        <v>0</v>
      </c>
      <c r="BY29" s="109">
        <v>0</v>
      </c>
      <c r="BZ29" s="109">
        <v>0</v>
      </c>
      <c r="CA29" s="109">
        <v>0</v>
      </c>
    </row>
    <row r="30" spans="1:79" x14ac:dyDescent="0.25">
      <c r="A30" s="578"/>
      <c r="B30" s="122" t="s">
        <v>1</v>
      </c>
      <c r="C30" s="119">
        <f t="shared" si="13"/>
        <v>29</v>
      </c>
      <c r="D30" s="117"/>
      <c r="E30" s="117"/>
      <c r="F30" s="117"/>
      <c r="G30" s="126" t="str">
        <f>IF('700 Settings'!C32&lt;&gt;"",'700 Settings'!C32,"")</f>
        <v/>
      </c>
      <c r="H30" s="126">
        <f t="shared" si="0"/>
        <v>0</v>
      </c>
      <c r="I30" s="175">
        <f t="shared" ca="1" si="21"/>
        <v>0</v>
      </c>
      <c r="J30" s="114"/>
      <c r="K30" s="81" t="s">
        <v>0</v>
      </c>
      <c r="L30" s="82">
        <f t="shared" si="14"/>
        <v>29</v>
      </c>
      <c r="M30" s="83"/>
      <c r="N30" s="83"/>
      <c r="O30" s="83"/>
      <c r="P30" s="15" t="str">
        <f>IF('700 Settings'!H32&lt;&gt;"",'700 Settings'!H32,"")</f>
        <v/>
      </c>
      <c r="Q30" s="15">
        <f t="shared" si="1"/>
        <v>0</v>
      </c>
      <c r="R30" s="77">
        <f t="shared" ca="1" si="9"/>
        <v>0</v>
      </c>
      <c r="S30" s="114"/>
      <c r="T30" s="124" t="s">
        <v>11</v>
      </c>
      <c r="U30" s="119">
        <f t="shared" si="15"/>
        <v>29</v>
      </c>
      <c r="V30" s="119"/>
      <c r="W30" s="117"/>
      <c r="X30" s="117"/>
      <c r="Y30" s="117"/>
      <c r="Z30" s="126" t="str">
        <f>IF('700 Settings'!M32&lt;&gt;"",'700 Settings'!M32,"")</f>
        <v>Bld_Pal_4_Clr_Z</v>
      </c>
      <c r="AA30" s="126">
        <f t="shared" si="2"/>
        <v>15</v>
      </c>
      <c r="AB30" s="77">
        <f t="shared" ca="1" si="10"/>
        <v>0</v>
      </c>
      <c r="AC30" s="114"/>
      <c r="AD30" s="124" t="s">
        <v>12</v>
      </c>
      <c r="AE30" s="119">
        <f t="shared" si="16"/>
        <v>29</v>
      </c>
      <c r="AF30" s="117"/>
      <c r="AG30" s="117"/>
      <c r="AH30" s="126" t="str">
        <f>IF('700 Settings'!R32&lt;&gt;"",'700 Settings'!R32,"")</f>
        <v/>
      </c>
      <c r="AI30" s="126">
        <f t="shared" si="3"/>
        <v>0</v>
      </c>
      <c r="AJ30" s="77">
        <f t="shared" ca="1" si="11"/>
        <v>0</v>
      </c>
      <c r="AK30" s="114"/>
      <c r="AL30" s="84" t="s">
        <v>10</v>
      </c>
      <c r="AM30" s="82">
        <f t="shared" si="4"/>
        <v>29</v>
      </c>
      <c r="AN30" s="15" t="str">
        <f>IF('700 Settings'!W32&lt;&gt;"",'700 Settings'!W32,"")</f>
        <v/>
      </c>
      <c r="AO30" s="15">
        <f t="shared" si="5"/>
        <v>0</v>
      </c>
      <c r="AP30" s="175" t="str">
        <f t="shared" si="12"/>
        <v/>
      </c>
      <c r="AQ30" s="114"/>
      <c r="AR30" s="122" t="s">
        <v>2</v>
      </c>
      <c r="AS30" s="119">
        <f t="shared" si="17"/>
        <v>29</v>
      </c>
      <c r="AT30" s="117"/>
      <c r="AU30" s="117"/>
      <c r="AV30" s="117"/>
      <c r="AW30" s="117"/>
      <c r="AX30" s="117"/>
      <c r="AY30" s="126" t="str">
        <f>IF('700 Settings'!AB32&lt;&gt;"",'700 Settings'!AB32,"")</f>
        <v>Bld_Pal_4_Ufof</v>
      </c>
      <c r="AZ30" s="126">
        <f t="shared" si="6"/>
        <v>14</v>
      </c>
      <c r="BA30" s="115"/>
      <c r="BB30" s="126" t="str">
        <f>IF('700 Settings'!AE32&lt;&gt;"",'700 Settings'!AE32,"")</f>
        <v/>
      </c>
      <c r="BC30" s="126" t="str">
        <f>IF('700 Settings'!AF32&lt;&gt;"",'700 Settings'!AF32,"")</f>
        <v/>
      </c>
      <c r="BD30" s="126" t="str">
        <f>IF('700 Settings'!AG32&lt;&gt;"",'700 Settings'!AG32,"")</f>
        <v/>
      </c>
      <c r="BE30" s="126" t="str">
        <f>IF('700 Settings'!AH32&lt;&gt;"",'700 Settings'!AH32,"")</f>
        <v/>
      </c>
      <c r="BF30" s="126" t="str">
        <f>IF('700 Settings'!AI32&lt;&gt;"",'700 Settings'!AI32,"")</f>
        <v/>
      </c>
      <c r="BG30" s="126" t="str">
        <f>IF('700 Settings'!AJ32&lt;&gt;"",'700 Settings'!AJ32,"")</f>
        <v/>
      </c>
      <c r="BI30" s="578"/>
      <c r="BK30" s="109">
        <f t="shared" si="18"/>
        <v>79</v>
      </c>
      <c r="BL30" s="109">
        <f t="shared" si="19"/>
        <v>7</v>
      </c>
      <c r="BM30" s="24">
        <f t="shared" si="20"/>
        <v>208</v>
      </c>
      <c r="BN30" s="24">
        <f t="shared" si="20"/>
        <v>409</v>
      </c>
      <c r="BO30" s="24">
        <f t="shared" si="20"/>
        <v>610</v>
      </c>
      <c r="BR30" s="109">
        <v>0</v>
      </c>
      <c r="BS30" s="109">
        <v>0</v>
      </c>
      <c r="BT30" s="109">
        <v>0</v>
      </c>
      <c r="BU30" s="109">
        <v>0</v>
      </c>
      <c r="BV30" s="109">
        <v>0</v>
      </c>
      <c r="BW30" s="109">
        <v>0</v>
      </c>
      <c r="BX30" s="109">
        <v>0</v>
      </c>
      <c r="BY30" s="109">
        <v>0</v>
      </c>
      <c r="BZ30" s="109">
        <v>0</v>
      </c>
      <c r="CA30" s="109">
        <v>0</v>
      </c>
    </row>
    <row r="31" spans="1:79" x14ac:dyDescent="0.25">
      <c r="A31" s="578"/>
      <c r="B31" s="122" t="s">
        <v>1</v>
      </c>
      <c r="C31" s="119">
        <f t="shared" si="13"/>
        <v>30</v>
      </c>
      <c r="D31" s="117"/>
      <c r="E31" s="117"/>
      <c r="F31" s="117"/>
      <c r="G31" s="126" t="str">
        <f>IF('700 Settings'!C33&lt;&gt;"",'700 Settings'!C33,"")</f>
        <v/>
      </c>
      <c r="H31" s="126">
        <f t="shared" si="0"/>
        <v>0</v>
      </c>
      <c r="I31" s="175">
        <f t="shared" ca="1" si="21"/>
        <v>0</v>
      </c>
      <c r="J31" s="114"/>
      <c r="K31" s="81" t="s">
        <v>0</v>
      </c>
      <c r="L31" s="82">
        <f t="shared" si="14"/>
        <v>30</v>
      </c>
      <c r="M31" s="83"/>
      <c r="N31" s="83"/>
      <c r="O31" s="83"/>
      <c r="P31" s="15" t="str">
        <f>IF('700 Settings'!H33&lt;&gt;"",'700 Settings'!H33,"")</f>
        <v/>
      </c>
      <c r="Q31" s="15">
        <f t="shared" si="1"/>
        <v>0</v>
      </c>
      <c r="R31" s="77">
        <f t="shared" ca="1" si="9"/>
        <v>0</v>
      </c>
      <c r="S31" s="114"/>
      <c r="T31" s="124" t="s">
        <v>11</v>
      </c>
      <c r="U31" s="119">
        <f t="shared" si="15"/>
        <v>30</v>
      </c>
      <c r="V31" s="119"/>
      <c r="W31" s="117"/>
      <c r="X31" s="117"/>
      <c r="Y31" s="117"/>
      <c r="Z31" s="126" t="str">
        <f>IF('700 Settings'!M33&lt;&gt;"",'700 Settings'!M33,"")</f>
        <v>Bld_Pal_5_Clr_Z</v>
      </c>
      <c r="AA31" s="126">
        <f t="shared" si="2"/>
        <v>15</v>
      </c>
      <c r="AB31" s="77">
        <f t="shared" ca="1" si="10"/>
        <v>0</v>
      </c>
      <c r="AC31" s="114"/>
      <c r="AD31" s="124" t="s">
        <v>12</v>
      </c>
      <c r="AE31" s="119">
        <f t="shared" si="16"/>
        <v>30</v>
      </c>
      <c r="AF31" s="117"/>
      <c r="AG31" s="117"/>
      <c r="AH31" s="126" t="str">
        <f>IF('700 Settings'!R33&lt;&gt;"",'700 Settings'!R33,"")</f>
        <v/>
      </c>
      <c r="AI31" s="126">
        <f t="shared" si="3"/>
        <v>0</v>
      </c>
      <c r="AJ31" s="77">
        <f t="shared" ca="1" si="11"/>
        <v>0</v>
      </c>
      <c r="AK31" s="114"/>
      <c r="AL31" s="84" t="s">
        <v>10</v>
      </c>
      <c r="AM31" s="82">
        <f t="shared" si="4"/>
        <v>30</v>
      </c>
      <c r="AN31" s="15" t="str">
        <f>IF('700 Settings'!W33&lt;&gt;"",'700 Settings'!W33,"")</f>
        <v/>
      </c>
      <c r="AO31" s="15">
        <f t="shared" si="5"/>
        <v>0</v>
      </c>
      <c r="AP31" s="175" t="str">
        <f t="shared" si="12"/>
        <v/>
      </c>
      <c r="AQ31" s="114"/>
      <c r="AR31" s="122" t="s">
        <v>2</v>
      </c>
      <c r="AS31" s="119">
        <f t="shared" si="17"/>
        <v>30</v>
      </c>
      <c r="AT31" s="117"/>
      <c r="AU31" s="117"/>
      <c r="AV31" s="117"/>
      <c r="AW31" s="117"/>
      <c r="AX31" s="117"/>
      <c r="AY31" s="126" t="str">
        <f>IF('700 Settings'!AB33&lt;&gt;"",'700 Settings'!AB33,"")</f>
        <v>Bld_Pal_5_Ufof</v>
      </c>
      <c r="AZ31" s="126">
        <f t="shared" si="6"/>
        <v>14</v>
      </c>
      <c r="BA31" s="115"/>
      <c r="BB31" s="126" t="str">
        <f>IF('700 Settings'!AE33&lt;&gt;"",'700 Settings'!AE33,"")</f>
        <v/>
      </c>
      <c r="BC31" s="126" t="str">
        <f>IF('700 Settings'!AF33&lt;&gt;"",'700 Settings'!AF33,"")</f>
        <v/>
      </c>
      <c r="BD31" s="126" t="str">
        <f>IF('700 Settings'!AG33&lt;&gt;"",'700 Settings'!AG33,"")</f>
        <v/>
      </c>
      <c r="BE31" s="126" t="str">
        <f>IF('700 Settings'!AH33&lt;&gt;"",'700 Settings'!AH33,"")</f>
        <v/>
      </c>
      <c r="BF31" s="126" t="str">
        <f>IF('700 Settings'!AI33&lt;&gt;"",'700 Settings'!AI33,"")</f>
        <v/>
      </c>
      <c r="BG31" s="126" t="str">
        <f>IF('700 Settings'!AJ33&lt;&gt;"",'700 Settings'!AJ33,"")</f>
        <v/>
      </c>
      <c r="BI31" s="578"/>
      <c r="BK31" s="109">
        <f t="shared" si="18"/>
        <v>70</v>
      </c>
      <c r="BL31" s="109">
        <f t="shared" si="19"/>
        <v>8</v>
      </c>
      <c r="BM31" s="24">
        <f t="shared" si="20"/>
        <v>209</v>
      </c>
      <c r="BN31" s="24">
        <f t="shared" si="20"/>
        <v>410</v>
      </c>
      <c r="BO31" s="24">
        <f t="shared" si="20"/>
        <v>611</v>
      </c>
      <c r="BR31" s="109">
        <v>0</v>
      </c>
      <c r="BS31" s="109">
        <v>0</v>
      </c>
      <c r="BT31" s="109">
        <v>0</v>
      </c>
      <c r="BU31" s="109">
        <v>0</v>
      </c>
      <c r="BV31" s="109">
        <v>0</v>
      </c>
      <c r="BW31" s="109">
        <v>0</v>
      </c>
      <c r="BX31" s="109">
        <v>0</v>
      </c>
      <c r="BY31" s="109">
        <v>0</v>
      </c>
      <c r="BZ31" s="109">
        <v>0</v>
      </c>
      <c r="CA31" s="109">
        <v>0</v>
      </c>
    </row>
    <row r="32" spans="1:79" x14ac:dyDescent="0.25">
      <c r="A32" s="578"/>
      <c r="B32" s="122" t="s">
        <v>1</v>
      </c>
      <c r="C32" s="119">
        <f t="shared" si="13"/>
        <v>31</v>
      </c>
      <c r="D32" s="117"/>
      <c r="E32" s="117"/>
      <c r="F32" s="117"/>
      <c r="G32" s="126" t="str">
        <f>IF('700 Settings'!C34&lt;&gt;"",'700 Settings'!C34,"")</f>
        <v/>
      </c>
      <c r="H32" s="126">
        <f t="shared" si="0"/>
        <v>0</v>
      </c>
      <c r="I32" s="175">
        <f t="shared" ca="1" si="21"/>
        <v>0</v>
      </c>
      <c r="J32" s="114"/>
      <c r="K32" s="81" t="s">
        <v>0</v>
      </c>
      <c r="L32" s="82">
        <f t="shared" si="14"/>
        <v>31</v>
      </c>
      <c r="M32" s="83"/>
      <c r="N32" s="83"/>
      <c r="O32" s="83"/>
      <c r="P32" s="15" t="str">
        <f>IF('700 Settings'!H34&lt;&gt;"",'700 Settings'!H34,"")</f>
        <v/>
      </c>
      <c r="Q32" s="15">
        <f t="shared" si="1"/>
        <v>0</v>
      </c>
      <c r="R32" s="77">
        <f t="shared" ca="1" si="9"/>
        <v>0</v>
      </c>
      <c r="S32" s="114"/>
      <c r="T32" s="124" t="s">
        <v>11</v>
      </c>
      <c r="U32" s="119">
        <f t="shared" si="15"/>
        <v>31</v>
      </c>
      <c r="V32" s="119"/>
      <c r="W32" s="117"/>
      <c r="X32" s="117"/>
      <c r="Y32" s="117"/>
      <c r="Z32" s="126" t="str">
        <f>IF('700 Settings'!M34&lt;&gt;"",'700 Settings'!M34,"")</f>
        <v>Bld_Pal_6_Clr_Z</v>
      </c>
      <c r="AA32" s="126">
        <f t="shared" si="2"/>
        <v>15</v>
      </c>
      <c r="AB32" s="77">
        <f t="shared" ca="1" si="10"/>
        <v>0</v>
      </c>
      <c r="AC32" s="114"/>
      <c r="AD32" s="124" t="s">
        <v>12</v>
      </c>
      <c r="AE32" s="119">
        <f t="shared" si="16"/>
        <v>31</v>
      </c>
      <c r="AF32" s="117"/>
      <c r="AG32" s="117"/>
      <c r="AH32" s="126" t="str">
        <f>IF('700 Settings'!R34&lt;&gt;"",'700 Settings'!R34,"")</f>
        <v/>
      </c>
      <c r="AI32" s="126">
        <f t="shared" si="3"/>
        <v>0</v>
      </c>
      <c r="AJ32" s="77">
        <f t="shared" ca="1" si="11"/>
        <v>0</v>
      </c>
      <c r="AK32" s="114"/>
      <c r="AL32" s="84" t="s">
        <v>10</v>
      </c>
      <c r="AM32" s="82">
        <f t="shared" si="4"/>
        <v>31</v>
      </c>
      <c r="AN32" s="15" t="str">
        <f>IF('700 Settings'!W34&lt;&gt;"",'700 Settings'!W34,"")</f>
        <v/>
      </c>
      <c r="AO32" s="15">
        <f t="shared" si="5"/>
        <v>0</v>
      </c>
      <c r="AP32" s="175" t="str">
        <f t="shared" si="12"/>
        <v/>
      </c>
      <c r="AQ32" s="114"/>
      <c r="AR32" s="122" t="s">
        <v>2</v>
      </c>
      <c r="AS32" s="119">
        <f t="shared" si="17"/>
        <v>31</v>
      </c>
      <c r="AT32" s="117"/>
      <c r="AU32" s="117"/>
      <c r="AV32" s="117"/>
      <c r="AW32" s="117"/>
      <c r="AX32" s="117"/>
      <c r="AY32" s="126" t="str">
        <f>IF('700 Settings'!AB34&lt;&gt;"",'700 Settings'!AB34,"")</f>
        <v>Bld_Pal_6_Ufof</v>
      </c>
      <c r="AZ32" s="126">
        <f t="shared" si="6"/>
        <v>14</v>
      </c>
      <c r="BA32" s="115"/>
      <c r="BB32" s="126" t="str">
        <f>IF('700 Settings'!AE34&lt;&gt;"",'700 Settings'!AE34,"")</f>
        <v/>
      </c>
      <c r="BC32" s="126" t="str">
        <f>IF('700 Settings'!AF34&lt;&gt;"",'700 Settings'!AF34,"")</f>
        <v/>
      </c>
      <c r="BD32" s="126" t="str">
        <f>IF('700 Settings'!AG34&lt;&gt;"",'700 Settings'!AG34,"")</f>
        <v/>
      </c>
      <c r="BE32" s="126" t="str">
        <f>IF('700 Settings'!AH34&lt;&gt;"",'700 Settings'!AH34,"")</f>
        <v/>
      </c>
      <c r="BF32" s="126" t="str">
        <f>IF('700 Settings'!AI34&lt;&gt;"",'700 Settings'!AI34,"")</f>
        <v/>
      </c>
      <c r="BG32" s="126" t="str">
        <f>IF('700 Settings'!AJ34&lt;&gt;"",'700 Settings'!AJ34,"")</f>
        <v/>
      </c>
      <c r="BI32" s="578"/>
      <c r="BK32" s="109">
        <f t="shared" si="18"/>
        <v>71</v>
      </c>
      <c r="BL32" s="109">
        <f t="shared" si="19"/>
        <v>8</v>
      </c>
      <c r="BM32" s="24">
        <f t="shared" si="20"/>
        <v>209</v>
      </c>
      <c r="BN32" s="24">
        <f t="shared" si="20"/>
        <v>410</v>
      </c>
      <c r="BO32" s="24">
        <f t="shared" si="20"/>
        <v>611</v>
      </c>
      <c r="BR32" s="109">
        <v>0</v>
      </c>
      <c r="BS32" s="109">
        <v>0</v>
      </c>
      <c r="BT32" s="109">
        <v>0</v>
      </c>
      <c r="BU32" s="109">
        <v>0</v>
      </c>
      <c r="BV32" s="109">
        <v>0</v>
      </c>
      <c r="BW32" s="109">
        <v>0</v>
      </c>
      <c r="BX32" s="109">
        <v>0</v>
      </c>
      <c r="BY32" s="109">
        <v>0</v>
      </c>
      <c r="BZ32" s="109">
        <v>0</v>
      </c>
      <c r="CA32" s="109">
        <v>0</v>
      </c>
    </row>
    <row r="33" spans="1:79" x14ac:dyDescent="0.25">
      <c r="A33" s="578"/>
      <c r="B33" s="122" t="s">
        <v>1</v>
      </c>
      <c r="C33" s="119">
        <f t="shared" si="13"/>
        <v>32</v>
      </c>
      <c r="D33" s="117"/>
      <c r="E33" s="117"/>
      <c r="F33" s="117"/>
      <c r="G33" s="126" t="str">
        <f>IF('700 Settings'!C35&lt;&gt;"",'700 Settings'!C35,"")</f>
        <v/>
      </c>
      <c r="H33" s="126">
        <f t="shared" si="0"/>
        <v>0</v>
      </c>
      <c r="I33" s="175">
        <f t="shared" ca="1" si="21"/>
        <v>0</v>
      </c>
      <c r="J33" s="114"/>
      <c r="K33" s="81" t="s">
        <v>0</v>
      </c>
      <c r="L33" s="82">
        <f t="shared" si="14"/>
        <v>32</v>
      </c>
      <c r="M33" s="83"/>
      <c r="N33" s="83"/>
      <c r="O33" s="83"/>
      <c r="P33" s="15" t="str">
        <f>IF('700 Settings'!H35&lt;&gt;"",'700 Settings'!H35,"")</f>
        <v/>
      </c>
      <c r="Q33" s="15">
        <f t="shared" si="1"/>
        <v>0</v>
      </c>
      <c r="R33" s="77">
        <f t="shared" ca="1" si="9"/>
        <v>0</v>
      </c>
      <c r="S33" s="114"/>
      <c r="T33" s="124" t="s">
        <v>11</v>
      </c>
      <c r="U33" s="119">
        <f t="shared" si="15"/>
        <v>32</v>
      </c>
      <c r="V33" s="119"/>
      <c r="W33" s="117"/>
      <c r="X33" s="117"/>
      <c r="Y33" s="117"/>
      <c r="Z33" s="126" t="str">
        <f>IF('700 Settings'!M35&lt;&gt;"",'700 Settings'!M35,"")</f>
        <v>Bld_Pal_7_Clr_Z</v>
      </c>
      <c r="AA33" s="126">
        <f t="shared" si="2"/>
        <v>15</v>
      </c>
      <c r="AB33" s="77">
        <f t="shared" ca="1" si="10"/>
        <v>0</v>
      </c>
      <c r="AC33" s="114"/>
      <c r="AD33" s="124" t="s">
        <v>12</v>
      </c>
      <c r="AE33" s="119">
        <f t="shared" si="16"/>
        <v>32</v>
      </c>
      <c r="AF33" s="117"/>
      <c r="AG33" s="117"/>
      <c r="AH33" s="126" t="str">
        <f>IF('700 Settings'!R35&lt;&gt;"",'700 Settings'!R35,"")</f>
        <v/>
      </c>
      <c r="AI33" s="126">
        <f t="shared" si="3"/>
        <v>0</v>
      </c>
      <c r="AJ33" s="77">
        <f t="shared" ca="1" si="11"/>
        <v>0</v>
      </c>
      <c r="AK33" s="114"/>
      <c r="AL33" s="84" t="s">
        <v>10</v>
      </c>
      <c r="AM33" s="82">
        <f t="shared" si="4"/>
        <v>32</v>
      </c>
      <c r="AN33" s="15" t="str">
        <f>IF('700 Settings'!W35&lt;&gt;"",'700 Settings'!W35,"")</f>
        <v/>
      </c>
      <c r="AO33" s="15">
        <f t="shared" si="5"/>
        <v>0</v>
      </c>
      <c r="AP33" s="175" t="str">
        <f t="shared" si="12"/>
        <v/>
      </c>
      <c r="AQ33" s="114"/>
      <c r="AR33" s="122" t="s">
        <v>2</v>
      </c>
      <c r="AS33" s="119">
        <f t="shared" si="17"/>
        <v>32</v>
      </c>
      <c r="AT33" s="117"/>
      <c r="AU33" s="117"/>
      <c r="AV33" s="117"/>
      <c r="AW33" s="117"/>
      <c r="AX33" s="117"/>
      <c r="AY33" s="126" t="str">
        <f>IF('700 Settings'!AB35&lt;&gt;"",'700 Settings'!AB35,"")</f>
        <v>Bld_Pal_7_Ufof</v>
      </c>
      <c r="AZ33" s="126">
        <f t="shared" si="6"/>
        <v>14</v>
      </c>
      <c r="BA33" s="115"/>
      <c r="BB33" s="126" t="str">
        <f>IF('700 Settings'!AE35&lt;&gt;"",'700 Settings'!AE35,"")</f>
        <v/>
      </c>
      <c r="BC33" s="126" t="str">
        <f>IF('700 Settings'!AF35&lt;&gt;"",'700 Settings'!AF35,"")</f>
        <v/>
      </c>
      <c r="BD33" s="126" t="str">
        <f>IF('700 Settings'!AG35&lt;&gt;"",'700 Settings'!AG35,"")</f>
        <v/>
      </c>
      <c r="BE33" s="126" t="str">
        <f>IF('700 Settings'!AH35&lt;&gt;"",'700 Settings'!AH35,"")</f>
        <v/>
      </c>
      <c r="BF33" s="126" t="str">
        <f>IF('700 Settings'!AI35&lt;&gt;"",'700 Settings'!AI35,"")</f>
        <v/>
      </c>
      <c r="BG33" s="126" t="str">
        <f>IF('700 Settings'!AJ35&lt;&gt;"",'700 Settings'!AJ35,"")</f>
        <v/>
      </c>
      <c r="BI33" s="578"/>
      <c r="BK33" s="109">
        <f t="shared" si="18"/>
        <v>72</v>
      </c>
      <c r="BL33" s="109">
        <f t="shared" si="19"/>
        <v>8</v>
      </c>
      <c r="BM33" s="24">
        <f t="shared" si="20"/>
        <v>209</v>
      </c>
      <c r="BN33" s="24">
        <f t="shared" si="20"/>
        <v>410</v>
      </c>
      <c r="BO33" s="24">
        <f t="shared" si="20"/>
        <v>611</v>
      </c>
      <c r="BR33" s="109">
        <v>0</v>
      </c>
      <c r="BS33" s="109">
        <v>0</v>
      </c>
      <c r="BT33" s="109">
        <v>0</v>
      </c>
      <c r="BU33" s="109">
        <v>0</v>
      </c>
      <c r="BV33" s="109">
        <v>0</v>
      </c>
      <c r="BW33" s="109">
        <v>0</v>
      </c>
      <c r="BX33" s="109">
        <v>0</v>
      </c>
      <c r="BY33" s="109">
        <v>0</v>
      </c>
      <c r="BZ33" s="109">
        <v>0</v>
      </c>
      <c r="CA33" s="109">
        <v>0</v>
      </c>
    </row>
    <row r="34" spans="1:79" x14ac:dyDescent="0.25">
      <c r="A34" s="578"/>
      <c r="B34" s="122" t="s">
        <v>1</v>
      </c>
      <c r="C34" s="119">
        <f t="shared" si="13"/>
        <v>33</v>
      </c>
      <c r="D34" s="117"/>
      <c r="E34" s="117"/>
      <c r="F34" s="117"/>
      <c r="G34" s="126" t="str">
        <f>IF('700 Settings'!C36&lt;&gt;"",'700 Settings'!C36,"")</f>
        <v/>
      </c>
      <c r="H34" s="126">
        <f t="shared" si="0"/>
        <v>0</v>
      </c>
      <c r="I34" s="175">
        <f t="shared" ca="1" si="21"/>
        <v>0</v>
      </c>
      <c r="J34" s="114"/>
      <c r="K34" s="81" t="s">
        <v>0</v>
      </c>
      <c r="L34" s="82">
        <f t="shared" si="14"/>
        <v>33</v>
      </c>
      <c r="M34" s="83"/>
      <c r="N34" s="83"/>
      <c r="O34" s="83"/>
      <c r="P34" s="15" t="str">
        <f>IF('700 Settings'!H36&lt;&gt;"",'700 Settings'!H36,"")</f>
        <v/>
      </c>
      <c r="Q34" s="15">
        <f t="shared" si="1"/>
        <v>0</v>
      </c>
      <c r="R34" s="77">
        <f t="shared" ca="1" si="9"/>
        <v>0</v>
      </c>
      <c r="S34" s="114"/>
      <c r="T34" s="124" t="s">
        <v>11</v>
      </c>
      <c r="U34" s="119">
        <f t="shared" si="15"/>
        <v>33</v>
      </c>
      <c r="V34" s="119"/>
      <c r="W34" s="117"/>
      <c r="X34" s="117"/>
      <c r="Y34" s="117"/>
      <c r="Z34" s="126" t="str">
        <f>IF('700 Settings'!M36&lt;&gt;"",'700 Settings'!M36,"")</f>
        <v>Bld_Pal_8_Clr_Z</v>
      </c>
      <c r="AA34" s="126">
        <f t="shared" si="2"/>
        <v>15</v>
      </c>
      <c r="AB34" s="77">
        <f t="shared" ca="1" si="10"/>
        <v>0</v>
      </c>
      <c r="AC34" s="114"/>
      <c r="AD34" s="124" t="s">
        <v>12</v>
      </c>
      <c r="AE34" s="119">
        <f t="shared" si="16"/>
        <v>33</v>
      </c>
      <c r="AF34" s="117"/>
      <c r="AG34" s="117"/>
      <c r="AH34" s="126" t="str">
        <f>IF('700 Settings'!R36&lt;&gt;"",'700 Settings'!R36,"")</f>
        <v/>
      </c>
      <c r="AI34" s="126">
        <f t="shared" si="3"/>
        <v>0</v>
      </c>
      <c r="AJ34" s="77">
        <f t="shared" ca="1" si="11"/>
        <v>0</v>
      </c>
      <c r="AK34" s="114"/>
      <c r="AL34" s="84" t="s">
        <v>10</v>
      </c>
      <c r="AM34" s="82">
        <f t="shared" si="4"/>
        <v>33</v>
      </c>
      <c r="AN34" s="15" t="str">
        <f>IF('700 Settings'!W36&lt;&gt;"",'700 Settings'!W36,"")</f>
        <v/>
      </c>
      <c r="AO34" s="15">
        <f t="shared" si="5"/>
        <v>0</v>
      </c>
      <c r="AP34" s="175" t="str">
        <f t="shared" si="12"/>
        <v/>
      </c>
      <c r="AQ34" s="114"/>
      <c r="AR34" s="122" t="s">
        <v>2</v>
      </c>
      <c r="AS34" s="119">
        <f t="shared" si="17"/>
        <v>33</v>
      </c>
      <c r="AT34" s="117"/>
      <c r="AU34" s="117"/>
      <c r="AV34" s="117"/>
      <c r="AW34" s="117"/>
      <c r="AX34" s="117"/>
      <c r="AY34" s="126" t="str">
        <f>IF('700 Settings'!AB36&lt;&gt;"",'700 Settings'!AB36,"")</f>
        <v>Bld_Pal_8_Ufof</v>
      </c>
      <c r="AZ34" s="126">
        <f t="shared" si="6"/>
        <v>14</v>
      </c>
      <c r="BA34" s="115"/>
      <c r="BB34" s="126" t="str">
        <f>IF('700 Settings'!AE36&lt;&gt;"",'700 Settings'!AE36,"")</f>
        <v/>
      </c>
      <c r="BC34" s="126" t="str">
        <f>IF('700 Settings'!AF36&lt;&gt;"",'700 Settings'!AF36,"")</f>
        <v/>
      </c>
      <c r="BD34" s="126" t="str">
        <f>IF('700 Settings'!AG36&lt;&gt;"",'700 Settings'!AG36,"")</f>
        <v/>
      </c>
      <c r="BE34" s="126" t="str">
        <f>IF('700 Settings'!AH36&lt;&gt;"",'700 Settings'!AH36,"")</f>
        <v/>
      </c>
      <c r="BF34" s="126" t="str">
        <f>IF('700 Settings'!AI36&lt;&gt;"",'700 Settings'!AI36,"")</f>
        <v/>
      </c>
      <c r="BG34" s="126" t="str">
        <f>IF('700 Settings'!AJ36&lt;&gt;"",'700 Settings'!AJ36,"")</f>
        <v/>
      </c>
      <c r="BI34" s="578"/>
      <c r="BK34" s="109">
        <f t="shared" si="18"/>
        <v>73</v>
      </c>
      <c r="BL34" s="109">
        <f t="shared" si="19"/>
        <v>8</v>
      </c>
      <c r="BM34" s="24">
        <f t="shared" si="20"/>
        <v>209</v>
      </c>
      <c r="BN34" s="24">
        <f t="shared" si="20"/>
        <v>410</v>
      </c>
      <c r="BO34" s="24">
        <f t="shared" si="20"/>
        <v>611</v>
      </c>
      <c r="BR34" s="109">
        <v>0</v>
      </c>
      <c r="BS34" s="109">
        <v>0</v>
      </c>
      <c r="BT34" s="109">
        <v>0</v>
      </c>
      <c r="BU34" s="109">
        <v>0</v>
      </c>
      <c r="BV34" s="109">
        <v>0</v>
      </c>
      <c r="BW34" s="109">
        <v>0</v>
      </c>
      <c r="BX34" s="109">
        <v>0</v>
      </c>
      <c r="BY34" s="109">
        <v>0</v>
      </c>
      <c r="BZ34" s="109">
        <v>0</v>
      </c>
      <c r="CA34" s="109">
        <v>0</v>
      </c>
    </row>
    <row r="35" spans="1:79" x14ac:dyDescent="0.25">
      <c r="A35" s="578"/>
      <c r="B35" s="159" t="s">
        <v>1</v>
      </c>
      <c r="C35" s="160">
        <f t="shared" si="13"/>
        <v>34</v>
      </c>
      <c r="D35" s="161"/>
      <c r="E35" s="161"/>
      <c r="F35" s="161"/>
      <c r="G35" s="162" t="str">
        <f>IF('700 Settings'!C37&lt;&gt;"",'700 Settings'!C37,"")</f>
        <v/>
      </c>
      <c r="H35" s="162">
        <f t="shared" si="0"/>
        <v>0</v>
      </c>
      <c r="I35" s="175">
        <f t="shared" ca="1" si="21"/>
        <v>0</v>
      </c>
      <c r="J35" s="162"/>
      <c r="K35" s="159" t="s">
        <v>0</v>
      </c>
      <c r="L35" s="160">
        <f t="shared" si="14"/>
        <v>34</v>
      </c>
      <c r="M35" s="161"/>
      <c r="N35" s="161"/>
      <c r="O35" s="161"/>
      <c r="P35" s="162" t="str">
        <f>IF('700 Settings'!H37&lt;&gt;"",'700 Settings'!H37,"")</f>
        <v/>
      </c>
      <c r="Q35" s="162">
        <f t="shared" si="1"/>
        <v>0</v>
      </c>
      <c r="R35" s="77">
        <f t="shared" ca="1" si="9"/>
        <v>0</v>
      </c>
      <c r="S35" s="162"/>
      <c r="T35" s="163" t="s">
        <v>11</v>
      </c>
      <c r="U35" s="160">
        <f t="shared" si="15"/>
        <v>34</v>
      </c>
      <c r="V35" s="160"/>
      <c r="W35" s="161"/>
      <c r="X35" s="161"/>
      <c r="Y35" s="161"/>
      <c r="Z35" s="162" t="str">
        <f>IF('700 Settings'!M37&lt;&gt;"",'700 Settings'!M37,"")</f>
        <v>Bld_Pal_9_Clr_Z</v>
      </c>
      <c r="AA35" s="162">
        <f t="shared" si="2"/>
        <v>15</v>
      </c>
      <c r="AB35" s="77">
        <f t="shared" ca="1" si="10"/>
        <v>0</v>
      </c>
      <c r="AC35" s="162"/>
      <c r="AD35" s="163" t="s">
        <v>12</v>
      </c>
      <c r="AE35" s="160">
        <f t="shared" si="16"/>
        <v>34</v>
      </c>
      <c r="AF35" s="161"/>
      <c r="AG35" s="161"/>
      <c r="AH35" s="162" t="str">
        <f>IF('700 Settings'!R37&lt;&gt;"",'700 Settings'!R37,"")</f>
        <v/>
      </c>
      <c r="AI35" s="162">
        <f t="shared" si="3"/>
        <v>0</v>
      </c>
      <c r="AJ35" s="77">
        <f t="shared" ca="1" si="11"/>
        <v>0</v>
      </c>
      <c r="AK35" s="162"/>
      <c r="AL35" s="163" t="s">
        <v>10</v>
      </c>
      <c r="AM35" s="160">
        <f t="shared" si="4"/>
        <v>34</v>
      </c>
      <c r="AN35" s="162" t="str">
        <f>IF('700 Settings'!W37&lt;&gt;"",'700 Settings'!W37,"")</f>
        <v/>
      </c>
      <c r="AO35" s="162">
        <f t="shared" si="5"/>
        <v>0</v>
      </c>
      <c r="AP35" s="175" t="str">
        <f t="shared" si="12"/>
        <v/>
      </c>
      <c r="AQ35" s="162"/>
      <c r="AR35" s="159" t="s">
        <v>2</v>
      </c>
      <c r="AS35" s="160">
        <f t="shared" si="17"/>
        <v>34</v>
      </c>
      <c r="AT35" s="161"/>
      <c r="AU35" s="161"/>
      <c r="AV35" s="161"/>
      <c r="AW35" s="161"/>
      <c r="AX35" s="161"/>
      <c r="AY35" s="162" t="str">
        <f>IF('700 Settings'!AB37&lt;&gt;"",'700 Settings'!AB37,"")</f>
        <v>Bld_Pal_9_Ufof</v>
      </c>
      <c r="AZ35" s="162">
        <f t="shared" si="6"/>
        <v>14</v>
      </c>
      <c r="BA35" s="115"/>
      <c r="BB35" s="126" t="str">
        <f>IF('700 Settings'!AE37&lt;&gt;"",'700 Settings'!AE37,"")</f>
        <v/>
      </c>
      <c r="BC35" s="126" t="str">
        <f>IF('700 Settings'!AF37&lt;&gt;"",'700 Settings'!AF37,"")</f>
        <v/>
      </c>
      <c r="BD35" s="126" t="str">
        <f>IF('700 Settings'!AG37&lt;&gt;"",'700 Settings'!AG37,"")</f>
        <v/>
      </c>
      <c r="BE35" s="126" t="str">
        <f>IF('700 Settings'!AH37&lt;&gt;"",'700 Settings'!AH37,"")</f>
        <v/>
      </c>
      <c r="BF35" s="126" t="str">
        <f>IF('700 Settings'!AI37&lt;&gt;"",'700 Settings'!AI37,"")</f>
        <v/>
      </c>
      <c r="BG35" s="126" t="str">
        <f>IF('700 Settings'!AJ37&lt;&gt;"",'700 Settings'!AJ37,"")</f>
        <v/>
      </c>
      <c r="BI35" s="578"/>
      <c r="BK35" s="109">
        <f t="shared" si="18"/>
        <v>74</v>
      </c>
      <c r="BL35" s="109">
        <f t="shared" si="19"/>
        <v>8</v>
      </c>
      <c r="BM35" s="24">
        <f t="shared" si="20"/>
        <v>209</v>
      </c>
      <c r="BN35" s="24">
        <f t="shared" si="20"/>
        <v>410</v>
      </c>
      <c r="BO35" s="24">
        <f t="shared" si="20"/>
        <v>611</v>
      </c>
      <c r="BR35" s="109">
        <v>0</v>
      </c>
      <c r="BS35" s="109">
        <v>0</v>
      </c>
      <c r="BT35" s="109">
        <v>0</v>
      </c>
      <c r="BU35" s="109">
        <v>0</v>
      </c>
      <c r="BV35" s="109">
        <v>0</v>
      </c>
      <c r="BW35" s="109">
        <v>0</v>
      </c>
      <c r="BX35" s="109">
        <v>0</v>
      </c>
      <c r="BY35" s="109">
        <v>0</v>
      </c>
      <c r="BZ35" s="109">
        <v>0</v>
      </c>
      <c r="CA35" s="109">
        <v>0</v>
      </c>
    </row>
    <row r="36" spans="1:79" x14ac:dyDescent="0.25">
      <c r="A36" s="578"/>
      <c r="B36" s="159" t="s">
        <v>1</v>
      </c>
      <c r="C36" s="160">
        <f t="shared" si="13"/>
        <v>35</v>
      </c>
      <c r="D36" s="161"/>
      <c r="E36" s="161"/>
      <c r="F36" s="161"/>
      <c r="G36" s="162" t="str">
        <f>IF('700 Settings'!C38&lt;&gt;"",'700 Settings'!C38,"")</f>
        <v/>
      </c>
      <c r="H36" s="162">
        <f t="shared" si="0"/>
        <v>0</v>
      </c>
      <c r="I36" s="175">
        <f t="shared" ca="1" si="21"/>
        <v>0</v>
      </c>
      <c r="J36" s="162"/>
      <c r="K36" s="159" t="s">
        <v>0</v>
      </c>
      <c r="L36" s="160">
        <f t="shared" si="14"/>
        <v>35</v>
      </c>
      <c r="M36" s="161"/>
      <c r="N36" s="161"/>
      <c r="O36" s="161"/>
      <c r="P36" s="162" t="str">
        <f>IF('700 Settings'!H38&lt;&gt;"",'700 Settings'!H38,"")</f>
        <v/>
      </c>
      <c r="Q36" s="162">
        <f t="shared" si="1"/>
        <v>0</v>
      </c>
      <c r="R36" s="77">
        <f t="shared" ca="1" si="9"/>
        <v>0</v>
      </c>
      <c r="S36" s="162"/>
      <c r="T36" s="163" t="s">
        <v>11</v>
      </c>
      <c r="U36" s="160">
        <f t="shared" si="15"/>
        <v>35</v>
      </c>
      <c r="V36" s="160"/>
      <c r="W36" s="161"/>
      <c r="X36" s="161"/>
      <c r="Y36" s="161"/>
      <c r="Z36" s="162" t="str">
        <f>IF('700 Settings'!M38&lt;&gt;"",'700 Settings'!M38,"")</f>
        <v>Bld_Pal_10_Clr_Z</v>
      </c>
      <c r="AA36" s="162">
        <f t="shared" si="2"/>
        <v>16</v>
      </c>
      <c r="AB36" s="77">
        <f t="shared" ca="1" si="10"/>
        <v>0</v>
      </c>
      <c r="AC36" s="162"/>
      <c r="AD36" s="163" t="s">
        <v>12</v>
      </c>
      <c r="AE36" s="160">
        <f t="shared" si="16"/>
        <v>35</v>
      </c>
      <c r="AF36" s="161"/>
      <c r="AG36" s="161"/>
      <c r="AH36" s="162" t="str">
        <f>IF('700 Settings'!R38&lt;&gt;"",'700 Settings'!R38,"")</f>
        <v/>
      </c>
      <c r="AI36" s="162">
        <f t="shared" si="3"/>
        <v>0</v>
      </c>
      <c r="AJ36" s="77">
        <f t="shared" ca="1" si="11"/>
        <v>0</v>
      </c>
      <c r="AK36" s="162"/>
      <c r="AL36" s="163" t="s">
        <v>10</v>
      </c>
      <c r="AM36" s="160">
        <f t="shared" si="4"/>
        <v>35</v>
      </c>
      <c r="AN36" s="162" t="str">
        <f>IF('700 Settings'!W38&lt;&gt;"",'700 Settings'!W38,"")</f>
        <v/>
      </c>
      <c r="AO36" s="162">
        <f t="shared" si="5"/>
        <v>0</v>
      </c>
      <c r="AP36" s="175" t="str">
        <f t="shared" si="12"/>
        <v/>
      </c>
      <c r="AQ36" s="162"/>
      <c r="AR36" s="159" t="s">
        <v>2</v>
      </c>
      <c r="AS36" s="160">
        <f t="shared" si="17"/>
        <v>35</v>
      </c>
      <c r="AT36" s="161"/>
      <c r="AU36" s="161"/>
      <c r="AV36" s="161"/>
      <c r="AW36" s="161"/>
      <c r="AX36" s="161"/>
      <c r="AY36" s="162" t="str">
        <f>IF('700 Settings'!AB38&lt;&gt;"",'700 Settings'!AB38,"")</f>
        <v>Bld_Pal_10_Ufof</v>
      </c>
      <c r="AZ36" s="162">
        <f t="shared" si="6"/>
        <v>15</v>
      </c>
      <c r="BA36" s="115"/>
      <c r="BB36" s="126" t="str">
        <f>IF('700 Settings'!AE38&lt;&gt;"",'700 Settings'!AE38,"")</f>
        <v/>
      </c>
      <c r="BC36" s="126" t="str">
        <f>IF('700 Settings'!AF38&lt;&gt;"",'700 Settings'!AF38,"")</f>
        <v/>
      </c>
      <c r="BD36" s="126" t="str">
        <f>IF('700 Settings'!AG38&lt;&gt;"",'700 Settings'!AG38,"")</f>
        <v/>
      </c>
      <c r="BE36" s="126" t="str">
        <f>IF('700 Settings'!AH38&lt;&gt;"",'700 Settings'!AH38,"")</f>
        <v/>
      </c>
      <c r="BF36" s="126" t="str">
        <f>IF('700 Settings'!AI38&lt;&gt;"",'700 Settings'!AI38,"")</f>
        <v/>
      </c>
      <c r="BG36" s="126" t="str">
        <f>IF('700 Settings'!AJ38&lt;&gt;"",'700 Settings'!AJ38,"")</f>
        <v/>
      </c>
      <c r="BI36" s="578"/>
      <c r="BK36" s="109">
        <f t="shared" si="18"/>
        <v>75</v>
      </c>
      <c r="BL36" s="109">
        <f t="shared" si="19"/>
        <v>8</v>
      </c>
      <c r="BM36" s="24">
        <f t="shared" si="20"/>
        <v>209</v>
      </c>
      <c r="BN36" s="24">
        <f t="shared" si="20"/>
        <v>410</v>
      </c>
      <c r="BO36" s="24">
        <f t="shared" si="20"/>
        <v>611</v>
      </c>
      <c r="BR36" s="109">
        <v>0</v>
      </c>
      <c r="BS36" s="109">
        <v>0</v>
      </c>
      <c r="BT36" s="109">
        <v>0</v>
      </c>
      <c r="BU36" s="109">
        <v>0</v>
      </c>
      <c r="BV36" s="109">
        <v>0</v>
      </c>
      <c r="BW36" s="109">
        <v>0</v>
      </c>
      <c r="BX36" s="109">
        <v>0</v>
      </c>
      <c r="BY36" s="109">
        <v>0</v>
      </c>
      <c r="BZ36" s="109">
        <v>0</v>
      </c>
      <c r="CA36" s="109">
        <v>0</v>
      </c>
    </row>
    <row r="37" spans="1:79" x14ac:dyDescent="0.25">
      <c r="A37" s="578"/>
      <c r="B37" s="159" t="s">
        <v>1</v>
      </c>
      <c r="C37" s="160">
        <f t="shared" si="13"/>
        <v>36</v>
      </c>
      <c r="D37" s="161"/>
      <c r="E37" s="161"/>
      <c r="F37" s="161"/>
      <c r="G37" s="162" t="str">
        <f>IF('700 Settings'!C39&lt;&gt;"",'700 Settings'!C39,"")</f>
        <v/>
      </c>
      <c r="H37" s="162">
        <f t="shared" si="0"/>
        <v>0</v>
      </c>
      <c r="I37" s="175">
        <f t="shared" ca="1" si="21"/>
        <v>0</v>
      </c>
      <c r="J37" s="162"/>
      <c r="K37" s="159" t="s">
        <v>0</v>
      </c>
      <c r="L37" s="160">
        <f t="shared" si="14"/>
        <v>36</v>
      </c>
      <c r="M37" s="161"/>
      <c r="N37" s="161"/>
      <c r="O37" s="161"/>
      <c r="P37" s="162" t="str">
        <f>IF('700 Settings'!H39&lt;&gt;"",'700 Settings'!H39,"")</f>
        <v/>
      </c>
      <c r="Q37" s="162">
        <f t="shared" si="1"/>
        <v>0</v>
      </c>
      <c r="R37" s="77">
        <f t="shared" ca="1" si="9"/>
        <v>0</v>
      </c>
      <c r="S37" s="162"/>
      <c r="T37" s="163" t="s">
        <v>11</v>
      </c>
      <c r="U37" s="160">
        <f t="shared" si="15"/>
        <v>36</v>
      </c>
      <c r="V37" s="160"/>
      <c r="W37" s="161"/>
      <c r="X37" s="161"/>
      <c r="Y37" s="161"/>
      <c r="Z37" s="162" t="str">
        <f>IF('700 Settings'!M39&lt;&gt;"",'700 Settings'!M39,"")</f>
        <v>Bld_Pal_11_Clr_Z</v>
      </c>
      <c r="AA37" s="162">
        <f t="shared" si="2"/>
        <v>16</v>
      </c>
      <c r="AB37" s="77">
        <f t="shared" ca="1" si="10"/>
        <v>0</v>
      </c>
      <c r="AC37" s="162"/>
      <c r="AD37" s="163" t="s">
        <v>12</v>
      </c>
      <c r="AE37" s="160">
        <f t="shared" si="16"/>
        <v>36</v>
      </c>
      <c r="AF37" s="161"/>
      <c r="AG37" s="161"/>
      <c r="AH37" s="162" t="str">
        <f>IF('700 Settings'!R39&lt;&gt;"",'700 Settings'!R39,"")</f>
        <v/>
      </c>
      <c r="AI37" s="162">
        <f t="shared" si="3"/>
        <v>0</v>
      </c>
      <c r="AJ37" s="77">
        <f t="shared" ca="1" si="11"/>
        <v>0</v>
      </c>
      <c r="AK37" s="162"/>
      <c r="AL37" s="163" t="s">
        <v>10</v>
      </c>
      <c r="AM37" s="160">
        <f t="shared" si="4"/>
        <v>36</v>
      </c>
      <c r="AN37" s="162" t="str">
        <f>IF('700 Settings'!W39&lt;&gt;"",'700 Settings'!W39,"")</f>
        <v/>
      </c>
      <c r="AO37" s="162">
        <f t="shared" si="5"/>
        <v>0</v>
      </c>
      <c r="AP37" s="175" t="str">
        <f t="shared" si="12"/>
        <v/>
      </c>
      <c r="AQ37" s="162"/>
      <c r="AR37" s="159" t="s">
        <v>2</v>
      </c>
      <c r="AS37" s="160">
        <f t="shared" si="17"/>
        <v>36</v>
      </c>
      <c r="AT37" s="161"/>
      <c r="AU37" s="161"/>
      <c r="AV37" s="161"/>
      <c r="AW37" s="161"/>
      <c r="AX37" s="161"/>
      <c r="AY37" s="162" t="str">
        <f>IF('700 Settings'!AB39&lt;&gt;"",'700 Settings'!AB39,"")</f>
        <v>Bld_Pal_11_Ufof</v>
      </c>
      <c r="AZ37" s="162">
        <f t="shared" si="6"/>
        <v>15</v>
      </c>
      <c r="BA37" s="115"/>
      <c r="BB37" s="126" t="str">
        <f>IF('700 Settings'!AE39&lt;&gt;"",'700 Settings'!AE39,"")</f>
        <v/>
      </c>
      <c r="BC37" s="126" t="str">
        <f>IF('700 Settings'!AF39&lt;&gt;"",'700 Settings'!AF39,"")</f>
        <v/>
      </c>
      <c r="BD37" s="126" t="str">
        <f>IF('700 Settings'!AG39&lt;&gt;"",'700 Settings'!AG39,"")</f>
        <v/>
      </c>
      <c r="BE37" s="126" t="str">
        <f>IF('700 Settings'!AH39&lt;&gt;"",'700 Settings'!AH39,"")</f>
        <v/>
      </c>
      <c r="BF37" s="126" t="str">
        <f>IF('700 Settings'!AI39&lt;&gt;"",'700 Settings'!AI39,"")</f>
        <v/>
      </c>
      <c r="BG37" s="126" t="str">
        <f>IF('700 Settings'!AJ39&lt;&gt;"",'700 Settings'!AJ39,"")</f>
        <v/>
      </c>
      <c r="BI37" s="578"/>
      <c r="BK37" s="109">
        <f t="shared" si="18"/>
        <v>76</v>
      </c>
      <c r="BL37" s="109">
        <f t="shared" si="19"/>
        <v>8</v>
      </c>
      <c r="BM37" s="24">
        <f t="shared" si="20"/>
        <v>209</v>
      </c>
      <c r="BN37" s="24">
        <f t="shared" si="20"/>
        <v>410</v>
      </c>
      <c r="BO37" s="24">
        <f t="shared" si="20"/>
        <v>611</v>
      </c>
      <c r="BR37" s="109">
        <v>0</v>
      </c>
      <c r="BS37" s="109">
        <v>0</v>
      </c>
      <c r="BT37" s="109">
        <v>0</v>
      </c>
      <c r="BU37" s="109">
        <v>0</v>
      </c>
      <c r="BV37" s="109">
        <v>0</v>
      </c>
      <c r="BW37" s="109">
        <v>0</v>
      </c>
      <c r="BX37" s="109">
        <v>0</v>
      </c>
      <c r="BY37" s="109">
        <v>0</v>
      </c>
      <c r="BZ37" s="109">
        <v>0</v>
      </c>
      <c r="CA37" s="109">
        <v>0</v>
      </c>
    </row>
    <row r="38" spans="1:79" x14ac:dyDescent="0.25">
      <c r="A38" s="578"/>
      <c r="B38" s="159" t="s">
        <v>1</v>
      </c>
      <c r="C38" s="160">
        <f>C37+1</f>
        <v>37</v>
      </c>
      <c r="D38" s="161"/>
      <c r="E38" s="161"/>
      <c r="F38" s="161"/>
      <c r="G38" s="162" t="str">
        <f>IF('700 Settings'!C40&lt;&gt;"",'700 Settings'!C40,"")</f>
        <v/>
      </c>
      <c r="H38" s="162">
        <f t="shared" si="0"/>
        <v>0</v>
      </c>
      <c r="I38" s="175">
        <f t="shared" ca="1" si="21"/>
        <v>0</v>
      </c>
      <c r="J38" s="162"/>
      <c r="K38" s="159" t="s">
        <v>0</v>
      </c>
      <c r="L38" s="160">
        <f>L37+1</f>
        <v>37</v>
      </c>
      <c r="M38" s="161"/>
      <c r="N38" s="161"/>
      <c r="O38" s="161"/>
      <c r="P38" s="162" t="str">
        <f>IF('700 Settings'!H40&lt;&gt;"",'700 Settings'!H40,"")</f>
        <v/>
      </c>
      <c r="Q38" s="162">
        <f t="shared" si="1"/>
        <v>0</v>
      </c>
      <c r="R38" s="77">
        <f t="shared" ca="1" si="9"/>
        <v>0</v>
      </c>
      <c r="S38" s="162"/>
      <c r="T38" s="163" t="s">
        <v>11</v>
      </c>
      <c r="U38" s="160">
        <f>U37+1</f>
        <v>37</v>
      </c>
      <c r="V38" s="160"/>
      <c r="W38" s="161"/>
      <c r="X38" s="161"/>
      <c r="Y38" s="161"/>
      <c r="Z38" s="162" t="str">
        <f>IF('700 Settings'!M40&lt;&gt;"",'700 Settings'!M40,"")</f>
        <v>Bld_Pal_12_Clr_Z</v>
      </c>
      <c r="AA38" s="162">
        <f t="shared" si="2"/>
        <v>16</v>
      </c>
      <c r="AB38" s="77">
        <f t="shared" ca="1" si="10"/>
        <v>0</v>
      </c>
      <c r="AC38" s="162"/>
      <c r="AD38" s="163" t="s">
        <v>12</v>
      </c>
      <c r="AE38" s="160">
        <f>AE37+1</f>
        <v>37</v>
      </c>
      <c r="AF38" s="161"/>
      <c r="AG38" s="161"/>
      <c r="AH38" s="162" t="str">
        <f>IF('700 Settings'!R40&lt;&gt;"",'700 Settings'!R40,"")</f>
        <v/>
      </c>
      <c r="AI38" s="162">
        <f t="shared" si="3"/>
        <v>0</v>
      </c>
      <c r="AJ38" s="77">
        <f t="shared" ca="1" si="11"/>
        <v>0</v>
      </c>
      <c r="AK38" s="162"/>
      <c r="AL38" s="163" t="s">
        <v>10</v>
      </c>
      <c r="AM38" s="160">
        <f t="shared" si="4"/>
        <v>37</v>
      </c>
      <c r="AN38" s="162" t="str">
        <f>IF('700 Settings'!W40&lt;&gt;"",'700 Settings'!W40,"")</f>
        <v/>
      </c>
      <c r="AO38" s="162">
        <f t="shared" si="5"/>
        <v>0</v>
      </c>
      <c r="AP38" s="175" t="str">
        <f t="shared" si="12"/>
        <v/>
      </c>
      <c r="AQ38" s="162"/>
      <c r="AR38" s="159" t="s">
        <v>2</v>
      </c>
      <c r="AS38" s="160">
        <f>AS37+1</f>
        <v>37</v>
      </c>
      <c r="AT38" s="161"/>
      <c r="AU38" s="161"/>
      <c r="AV38" s="161"/>
      <c r="AW38" s="161"/>
      <c r="AX38" s="161"/>
      <c r="AY38" s="162" t="str">
        <f>IF('700 Settings'!AB40&lt;&gt;"",'700 Settings'!AB40,"")</f>
        <v>Bld_Pal_12_Ufof</v>
      </c>
      <c r="AZ38" s="162">
        <f t="shared" si="6"/>
        <v>15</v>
      </c>
      <c r="BA38" s="115"/>
      <c r="BB38" s="126" t="str">
        <f>IF('700 Settings'!AE40&lt;&gt;"",'700 Settings'!AE40,"")</f>
        <v/>
      </c>
      <c r="BC38" s="126" t="str">
        <f>IF('700 Settings'!AF40&lt;&gt;"",'700 Settings'!AF40,"")</f>
        <v/>
      </c>
      <c r="BD38" s="126" t="str">
        <f>IF('700 Settings'!AG40&lt;&gt;"",'700 Settings'!AG40,"")</f>
        <v/>
      </c>
      <c r="BE38" s="126" t="str">
        <f>IF('700 Settings'!AH40&lt;&gt;"",'700 Settings'!AH40,"")</f>
        <v/>
      </c>
      <c r="BF38" s="126" t="str">
        <f>IF('700 Settings'!AI40&lt;&gt;"",'700 Settings'!AI40,"")</f>
        <v/>
      </c>
      <c r="BG38" s="126" t="str">
        <f>IF('700 Settings'!AJ40&lt;&gt;"",'700 Settings'!AJ40,"")</f>
        <v/>
      </c>
      <c r="BI38" s="578"/>
      <c r="BK38" s="109">
        <f t="shared" si="18"/>
        <v>77</v>
      </c>
      <c r="BL38" s="109">
        <f t="shared" si="19"/>
        <v>8</v>
      </c>
      <c r="BM38" s="24">
        <f t="shared" si="20"/>
        <v>209</v>
      </c>
      <c r="BN38" s="24">
        <f t="shared" si="20"/>
        <v>410</v>
      </c>
      <c r="BO38" s="24">
        <f t="shared" si="20"/>
        <v>611</v>
      </c>
      <c r="BR38" s="109">
        <v>0</v>
      </c>
      <c r="BS38" s="109">
        <v>0</v>
      </c>
      <c r="BT38" s="109">
        <v>0</v>
      </c>
      <c r="BU38" s="109">
        <v>0</v>
      </c>
      <c r="BV38" s="109">
        <v>0</v>
      </c>
      <c r="BW38" s="109">
        <v>0</v>
      </c>
      <c r="BX38" s="109">
        <v>0</v>
      </c>
      <c r="BY38" s="109">
        <v>0</v>
      </c>
      <c r="BZ38" s="109">
        <v>0</v>
      </c>
      <c r="CA38" s="109">
        <v>0</v>
      </c>
    </row>
    <row r="39" spans="1:79" x14ac:dyDescent="0.25">
      <c r="A39" s="578"/>
      <c r="B39" s="159" t="s">
        <v>1</v>
      </c>
      <c r="C39" s="160">
        <f t="shared" ref="C39:C48" si="22">C38+1</f>
        <v>38</v>
      </c>
      <c r="D39" s="161"/>
      <c r="E39" s="161"/>
      <c r="F39" s="161"/>
      <c r="G39" s="162" t="str">
        <f>IF('700 Settings'!C41&lt;&gt;"",'700 Settings'!C41,"")</f>
        <v/>
      </c>
      <c r="H39" s="162">
        <f t="shared" si="0"/>
        <v>0</v>
      </c>
      <c r="I39" s="175">
        <f t="shared" ca="1" si="21"/>
        <v>0</v>
      </c>
      <c r="J39" s="162"/>
      <c r="K39" s="159" t="s">
        <v>0</v>
      </c>
      <c r="L39" s="160">
        <f t="shared" ref="L39:L48" si="23">L38+1</f>
        <v>38</v>
      </c>
      <c r="M39" s="161"/>
      <c r="N39" s="161"/>
      <c r="O39" s="161"/>
      <c r="P39" s="162" t="str">
        <f>IF('700 Settings'!H41&lt;&gt;"",'700 Settings'!H41,"")</f>
        <v/>
      </c>
      <c r="Q39" s="162">
        <f t="shared" si="1"/>
        <v>0</v>
      </c>
      <c r="R39" s="77">
        <f t="shared" ca="1" si="9"/>
        <v>0</v>
      </c>
      <c r="S39" s="162"/>
      <c r="T39" s="163" t="s">
        <v>11</v>
      </c>
      <c r="U39" s="160">
        <f t="shared" ref="U39:U48" si="24">U38+1</f>
        <v>38</v>
      </c>
      <c r="V39" s="160"/>
      <c r="W39" s="161"/>
      <c r="X39" s="161"/>
      <c r="Y39" s="161"/>
      <c r="Z39" s="162" t="str">
        <f>IF('700 Settings'!M41&lt;&gt;"",'700 Settings'!M41,"")</f>
        <v>Bld_Pal_13_Clr_Z</v>
      </c>
      <c r="AA39" s="162">
        <f t="shared" si="2"/>
        <v>16</v>
      </c>
      <c r="AB39" s="77">
        <f t="shared" ca="1" si="10"/>
        <v>0</v>
      </c>
      <c r="AC39" s="162"/>
      <c r="AD39" s="163" t="s">
        <v>12</v>
      </c>
      <c r="AE39" s="160">
        <f t="shared" ref="AE39:AE48" si="25">AE38+1</f>
        <v>38</v>
      </c>
      <c r="AF39" s="161"/>
      <c r="AG39" s="161"/>
      <c r="AH39" s="162" t="str">
        <f>IF('700 Settings'!R41&lt;&gt;"",'700 Settings'!R41,"")</f>
        <v/>
      </c>
      <c r="AI39" s="162">
        <f t="shared" si="3"/>
        <v>0</v>
      </c>
      <c r="AJ39" s="77">
        <f t="shared" ca="1" si="11"/>
        <v>0</v>
      </c>
      <c r="AK39" s="162"/>
      <c r="AL39" s="163" t="s">
        <v>10</v>
      </c>
      <c r="AM39" s="160">
        <f t="shared" si="4"/>
        <v>38</v>
      </c>
      <c r="AN39" s="162" t="str">
        <f>IF('700 Settings'!W41&lt;&gt;"",'700 Settings'!W41,"")</f>
        <v/>
      </c>
      <c r="AO39" s="162">
        <f t="shared" si="5"/>
        <v>0</v>
      </c>
      <c r="AP39" s="175" t="str">
        <f t="shared" si="12"/>
        <v/>
      </c>
      <c r="AQ39" s="162"/>
      <c r="AR39" s="159" t="s">
        <v>2</v>
      </c>
      <c r="AS39" s="160">
        <f t="shared" ref="AS39:AS48" si="26">AS38+1</f>
        <v>38</v>
      </c>
      <c r="AT39" s="161"/>
      <c r="AU39" s="161"/>
      <c r="AV39" s="161"/>
      <c r="AW39" s="161"/>
      <c r="AX39" s="161"/>
      <c r="AY39" s="162" t="str">
        <f>IF('700 Settings'!AB41&lt;&gt;"",'700 Settings'!AB41,"")</f>
        <v>Bld_Pal_13_Ufof</v>
      </c>
      <c r="AZ39" s="162">
        <f t="shared" si="6"/>
        <v>15</v>
      </c>
      <c r="BA39" s="115"/>
      <c r="BB39" s="126" t="str">
        <f>IF('700 Settings'!AE41&lt;&gt;"",'700 Settings'!AE41,"")</f>
        <v/>
      </c>
      <c r="BC39" s="126" t="str">
        <f>IF('700 Settings'!AF41&lt;&gt;"",'700 Settings'!AF41,"")</f>
        <v/>
      </c>
      <c r="BD39" s="126" t="str">
        <f>IF('700 Settings'!AG41&lt;&gt;"",'700 Settings'!AG41,"")</f>
        <v/>
      </c>
      <c r="BE39" s="126" t="str">
        <f>IF('700 Settings'!AH41&lt;&gt;"",'700 Settings'!AH41,"")</f>
        <v/>
      </c>
      <c r="BF39" s="126" t="str">
        <f>IF('700 Settings'!AI41&lt;&gt;"",'700 Settings'!AI41,"")</f>
        <v/>
      </c>
      <c r="BG39" s="126" t="str">
        <f>IF('700 Settings'!AJ41&lt;&gt;"",'700 Settings'!AJ41,"")</f>
        <v/>
      </c>
      <c r="BI39" s="578"/>
      <c r="BK39" s="109">
        <f t="shared" si="18"/>
        <v>78</v>
      </c>
      <c r="BL39" s="109">
        <f t="shared" si="19"/>
        <v>8</v>
      </c>
      <c r="BM39" s="24">
        <f t="shared" si="20"/>
        <v>209</v>
      </c>
      <c r="BN39" s="24">
        <f t="shared" si="20"/>
        <v>410</v>
      </c>
      <c r="BO39" s="24">
        <f t="shared" si="20"/>
        <v>611</v>
      </c>
      <c r="BR39" s="109">
        <v>0</v>
      </c>
      <c r="BS39" s="109">
        <v>0</v>
      </c>
      <c r="BT39" s="109">
        <v>0</v>
      </c>
      <c r="BU39" s="109">
        <v>0</v>
      </c>
      <c r="BV39" s="109">
        <v>0</v>
      </c>
      <c r="BW39" s="109">
        <v>0</v>
      </c>
      <c r="BX39" s="109">
        <v>0</v>
      </c>
      <c r="BY39" s="109">
        <v>0</v>
      </c>
      <c r="BZ39" s="109">
        <v>0</v>
      </c>
      <c r="CA39" s="109">
        <v>0</v>
      </c>
    </row>
    <row r="40" spans="1:79" x14ac:dyDescent="0.25">
      <c r="A40" s="578"/>
      <c r="B40" s="159" t="s">
        <v>1</v>
      </c>
      <c r="C40" s="160">
        <f t="shared" si="22"/>
        <v>39</v>
      </c>
      <c r="D40" s="161"/>
      <c r="E40" s="161"/>
      <c r="F40" s="161"/>
      <c r="G40" s="162" t="str">
        <f>IF('700 Settings'!C42&lt;&gt;"",'700 Settings'!C42,"")</f>
        <v/>
      </c>
      <c r="H40" s="162">
        <f t="shared" si="0"/>
        <v>0</v>
      </c>
      <c r="I40" s="175">
        <f t="shared" ca="1" si="21"/>
        <v>0</v>
      </c>
      <c r="J40" s="162"/>
      <c r="K40" s="159" t="s">
        <v>0</v>
      </c>
      <c r="L40" s="160">
        <f t="shared" si="23"/>
        <v>39</v>
      </c>
      <c r="M40" s="161"/>
      <c r="N40" s="161"/>
      <c r="O40" s="161"/>
      <c r="P40" s="162" t="str">
        <f>IF('700 Settings'!H42&lt;&gt;"",'700 Settings'!H42,"")</f>
        <v/>
      </c>
      <c r="Q40" s="162">
        <f t="shared" si="1"/>
        <v>0</v>
      </c>
      <c r="R40" s="77">
        <f t="shared" ca="1" si="9"/>
        <v>0</v>
      </c>
      <c r="S40" s="162"/>
      <c r="T40" s="163" t="s">
        <v>11</v>
      </c>
      <c r="U40" s="160">
        <f t="shared" si="24"/>
        <v>39</v>
      </c>
      <c r="V40" s="160"/>
      <c r="W40" s="161"/>
      <c r="X40" s="161"/>
      <c r="Y40" s="161"/>
      <c r="Z40" s="162" t="str">
        <f>IF('700 Settings'!M42&lt;&gt;"",'700 Settings'!M42,"")</f>
        <v>Bld_Pal_14_Clr_Z</v>
      </c>
      <c r="AA40" s="162">
        <f t="shared" si="2"/>
        <v>16</v>
      </c>
      <c r="AB40" s="77">
        <f t="shared" ca="1" si="10"/>
        <v>0</v>
      </c>
      <c r="AC40" s="162"/>
      <c r="AD40" s="163" t="s">
        <v>12</v>
      </c>
      <c r="AE40" s="160">
        <f t="shared" si="25"/>
        <v>39</v>
      </c>
      <c r="AF40" s="161"/>
      <c r="AG40" s="161"/>
      <c r="AH40" s="162" t="str">
        <f>IF('700 Settings'!R42&lt;&gt;"",'700 Settings'!R42,"")</f>
        <v/>
      </c>
      <c r="AI40" s="162">
        <f t="shared" si="3"/>
        <v>0</v>
      </c>
      <c r="AJ40" s="77">
        <f t="shared" ca="1" si="11"/>
        <v>0</v>
      </c>
      <c r="AK40" s="162"/>
      <c r="AL40" s="163" t="s">
        <v>10</v>
      </c>
      <c r="AM40" s="160">
        <f t="shared" si="4"/>
        <v>39</v>
      </c>
      <c r="AN40" s="162" t="str">
        <f>IF('700 Settings'!W42&lt;&gt;"",'700 Settings'!W42,"")</f>
        <v/>
      </c>
      <c r="AO40" s="162">
        <f t="shared" si="5"/>
        <v>0</v>
      </c>
      <c r="AP40" s="175" t="str">
        <f t="shared" si="12"/>
        <v/>
      </c>
      <c r="AQ40" s="162"/>
      <c r="AR40" s="159" t="s">
        <v>2</v>
      </c>
      <c r="AS40" s="160">
        <f t="shared" si="26"/>
        <v>39</v>
      </c>
      <c r="AT40" s="161"/>
      <c r="AU40" s="161"/>
      <c r="AV40" s="161"/>
      <c r="AW40" s="161"/>
      <c r="AX40" s="161"/>
      <c r="AY40" s="162" t="str">
        <f>IF('700 Settings'!AB42&lt;&gt;"",'700 Settings'!AB42,"")</f>
        <v>Bld_Pal_14_Ufof</v>
      </c>
      <c r="AZ40" s="162">
        <f t="shared" si="6"/>
        <v>15</v>
      </c>
      <c r="BA40" s="115"/>
      <c r="BB40" s="126" t="str">
        <f>IF('700 Settings'!AE42&lt;&gt;"",'700 Settings'!AE42,"")</f>
        <v/>
      </c>
      <c r="BC40" s="126" t="str">
        <f>IF('700 Settings'!AF42&lt;&gt;"",'700 Settings'!AF42,"")</f>
        <v/>
      </c>
      <c r="BD40" s="126" t="str">
        <f>IF('700 Settings'!AG42&lt;&gt;"",'700 Settings'!AG42,"")</f>
        <v/>
      </c>
      <c r="BE40" s="126" t="str">
        <f>IF('700 Settings'!AH42&lt;&gt;"",'700 Settings'!AH42,"")</f>
        <v/>
      </c>
      <c r="BF40" s="126" t="str">
        <f>IF('700 Settings'!AI42&lt;&gt;"",'700 Settings'!AI42,"")</f>
        <v/>
      </c>
      <c r="BG40" s="126" t="str">
        <f>IF('700 Settings'!AJ42&lt;&gt;"",'700 Settings'!AJ42,"")</f>
        <v/>
      </c>
      <c r="BI40" s="578"/>
      <c r="BK40" s="109">
        <f t="shared" si="18"/>
        <v>79</v>
      </c>
      <c r="BL40" s="109">
        <f t="shared" si="19"/>
        <v>8</v>
      </c>
      <c r="BM40" s="24">
        <f t="shared" si="20"/>
        <v>209</v>
      </c>
      <c r="BN40" s="24">
        <f t="shared" si="20"/>
        <v>410</v>
      </c>
      <c r="BO40" s="24">
        <f t="shared" si="20"/>
        <v>611</v>
      </c>
      <c r="BR40" s="109">
        <v>0</v>
      </c>
      <c r="BS40" s="109">
        <v>0</v>
      </c>
      <c r="BT40" s="109">
        <v>0</v>
      </c>
      <c r="BU40" s="109">
        <v>0</v>
      </c>
      <c r="BV40" s="109">
        <v>0</v>
      </c>
      <c r="BW40" s="109">
        <v>0</v>
      </c>
      <c r="BX40" s="109">
        <v>0</v>
      </c>
      <c r="BY40" s="109">
        <v>0</v>
      </c>
      <c r="BZ40" s="109">
        <v>0</v>
      </c>
      <c r="CA40" s="109">
        <v>0</v>
      </c>
    </row>
    <row r="41" spans="1:79" x14ac:dyDescent="0.25">
      <c r="A41" s="578"/>
      <c r="B41" s="159" t="s">
        <v>1</v>
      </c>
      <c r="C41" s="160">
        <f t="shared" si="22"/>
        <v>40</v>
      </c>
      <c r="D41" s="161"/>
      <c r="E41" s="161"/>
      <c r="F41" s="161"/>
      <c r="G41" s="162" t="str">
        <f>IF('700 Settings'!C43&lt;&gt;"",'700 Settings'!C43,"")</f>
        <v/>
      </c>
      <c r="H41" s="162">
        <f t="shared" si="0"/>
        <v>0</v>
      </c>
      <c r="I41" s="175">
        <f t="shared" ca="1" si="21"/>
        <v>0</v>
      </c>
      <c r="J41" s="162"/>
      <c r="K41" s="159" t="s">
        <v>0</v>
      </c>
      <c r="L41" s="160">
        <f t="shared" si="23"/>
        <v>40</v>
      </c>
      <c r="M41" s="161"/>
      <c r="N41" s="161"/>
      <c r="O41" s="161"/>
      <c r="P41" s="162" t="str">
        <f>IF('700 Settings'!H43&lt;&gt;"",'700 Settings'!H43,"")</f>
        <v/>
      </c>
      <c r="Q41" s="162">
        <f t="shared" si="1"/>
        <v>0</v>
      </c>
      <c r="R41" s="77">
        <f t="shared" ca="1" si="9"/>
        <v>0</v>
      </c>
      <c r="S41" s="162"/>
      <c r="T41" s="163" t="s">
        <v>11</v>
      </c>
      <c r="U41" s="160">
        <f t="shared" si="24"/>
        <v>40</v>
      </c>
      <c r="V41" s="160"/>
      <c r="W41" s="161"/>
      <c r="X41" s="161"/>
      <c r="Y41" s="161"/>
      <c r="Z41" s="162" t="str">
        <f>IF('700 Settings'!M43&lt;&gt;"",'700 Settings'!M43,"")</f>
        <v>Bld_Pal_15_Clr_Z</v>
      </c>
      <c r="AA41" s="162">
        <f t="shared" si="2"/>
        <v>16</v>
      </c>
      <c r="AB41" s="77">
        <f t="shared" ca="1" si="10"/>
        <v>0</v>
      </c>
      <c r="AC41" s="162"/>
      <c r="AD41" s="163" t="s">
        <v>12</v>
      </c>
      <c r="AE41" s="160">
        <f t="shared" si="25"/>
        <v>40</v>
      </c>
      <c r="AF41" s="161"/>
      <c r="AG41" s="161"/>
      <c r="AH41" s="162" t="str">
        <f>IF('700 Settings'!R43&lt;&gt;"",'700 Settings'!R43,"")</f>
        <v/>
      </c>
      <c r="AI41" s="162">
        <f t="shared" si="3"/>
        <v>0</v>
      </c>
      <c r="AJ41" s="77">
        <f t="shared" ca="1" si="11"/>
        <v>0</v>
      </c>
      <c r="AK41" s="162"/>
      <c r="AL41" s="163" t="s">
        <v>10</v>
      </c>
      <c r="AM41" s="160">
        <f t="shared" si="4"/>
        <v>40</v>
      </c>
      <c r="AN41" s="162" t="str">
        <f>IF('700 Settings'!W43&lt;&gt;"",'700 Settings'!W43,"")</f>
        <v/>
      </c>
      <c r="AO41" s="162">
        <f t="shared" si="5"/>
        <v>0</v>
      </c>
      <c r="AP41" s="175" t="str">
        <f t="shared" si="12"/>
        <v/>
      </c>
      <c r="AQ41" s="162"/>
      <c r="AR41" s="159" t="s">
        <v>2</v>
      </c>
      <c r="AS41" s="160">
        <f t="shared" si="26"/>
        <v>40</v>
      </c>
      <c r="AT41" s="161"/>
      <c r="AU41" s="161"/>
      <c r="AV41" s="161"/>
      <c r="AW41" s="161"/>
      <c r="AX41" s="161"/>
      <c r="AY41" s="162" t="str">
        <f>IF('700 Settings'!AB43&lt;&gt;"",'700 Settings'!AB43,"")</f>
        <v>Bld_Pal_15_Ufof</v>
      </c>
      <c r="AZ41" s="162">
        <f t="shared" si="6"/>
        <v>15</v>
      </c>
      <c r="BA41" s="115"/>
      <c r="BB41" s="126" t="str">
        <f>IF('700 Settings'!AE43&lt;&gt;"",'700 Settings'!AE43,"")</f>
        <v/>
      </c>
      <c r="BC41" s="126" t="str">
        <f>IF('700 Settings'!AF43&lt;&gt;"",'700 Settings'!AF43,"")</f>
        <v/>
      </c>
      <c r="BD41" s="126" t="str">
        <f>IF('700 Settings'!AG43&lt;&gt;"",'700 Settings'!AG43,"")</f>
        <v/>
      </c>
      <c r="BE41" s="126" t="str">
        <f>IF('700 Settings'!AH43&lt;&gt;"",'700 Settings'!AH43,"")</f>
        <v/>
      </c>
      <c r="BF41" s="126" t="str">
        <f>IF('700 Settings'!AI43&lt;&gt;"",'700 Settings'!AI43,"")</f>
        <v/>
      </c>
      <c r="BG41" s="126" t="str">
        <f>IF('700 Settings'!AJ43&lt;&gt;"",'700 Settings'!AJ43,"")</f>
        <v/>
      </c>
      <c r="BI41" s="578"/>
      <c r="BK41" s="109">
        <f t="shared" si="18"/>
        <v>70</v>
      </c>
      <c r="BL41" s="109">
        <f t="shared" si="19"/>
        <v>9</v>
      </c>
      <c r="BM41" s="24">
        <f t="shared" ref="BM41:BO60" si="27">BL41+201</f>
        <v>210</v>
      </c>
      <c r="BN41" s="24">
        <f t="shared" si="27"/>
        <v>411</v>
      </c>
      <c r="BO41" s="24">
        <f t="shared" si="27"/>
        <v>612</v>
      </c>
      <c r="BR41" s="109">
        <v>0</v>
      </c>
      <c r="BS41" s="109">
        <v>0</v>
      </c>
      <c r="BT41" s="109">
        <v>0</v>
      </c>
      <c r="BU41" s="109">
        <v>0</v>
      </c>
      <c r="BV41" s="109">
        <v>0</v>
      </c>
      <c r="BW41" s="109">
        <v>0</v>
      </c>
      <c r="BX41" s="109">
        <v>0</v>
      </c>
      <c r="BY41" s="109">
        <v>0</v>
      </c>
      <c r="BZ41" s="109">
        <v>0</v>
      </c>
      <c r="CA41" s="109">
        <v>0</v>
      </c>
    </row>
    <row r="42" spans="1:79" x14ac:dyDescent="0.25">
      <c r="A42" s="578"/>
      <c r="B42" s="159" t="s">
        <v>1</v>
      </c>
      <c r="C42" s="160">
        <f t="shared" si="22"/>
        <v>41</v>
      </c>
      <c r="D42" s="161"/>
      <c r="E42" s="161"/>
      <c r="F42" s="161"/>
      <c r="G42" s="162" t="str">
        <f>IF('700 Settings'!C44&lt;&gt;"",'700 Settings'!C44,"")</f>
        <v/>
      </c>
      <c r="H42" s="162">
        <f t="shared" si="0"/>
        <v>0</v>
      </c>
      <c r="I42" s="175">
        <f t="shared" ca="1" si="21"/>
        <v>0</v>
      </c>
      <c r="J42" s="162"/>
      <c r="K42" s="159" t="s">
        <v>0</v>
      </c>
      <c r="L42" s="160">
        <f t="shared" si="23"/>
        <v>41</v>
      </c>
      <c r="M42" s="161"/>
      <c r="N42" s="161"/>
      <c r="O42" s="161"/>
      <c r="P42" s="162" t="str">
        <f>IF('700 Settings'!H44&lt;&gt;"",'700 Settings'!H44,"")</f>
        <v/>
      </c>
      <c r="Q42" s="162">
        <f t="shared" si="1"/>
        <v>0</v>
      </c>
      <c r="R42" s="77">
        <f t="shared" ca="1" si="9"/>
        <v>0</v>
      </c>
      <c r="S42" s="162"/>
      <c r="T42" s="163" t="s">
        <v>11</v>
      </c>
      <c r="U42" s="160">
        <f t="shared" si="24"/>
        <v>41</v>
      </c>
      <c r="V42" s="160"/>
      <c r="W42" s="161"/>
      <c r="X42" s="161"/>
      <c r="Y42" s="161"/>
      <c r="Z42" s="162" t="str">
        <f>IF('700 Settings'!M44&lt;&gt;"",'700 Settings'!M44,"")</f>
        <v>Bld_Pal_16_Clr_Z</v>
      </c>
      <c r="AA42" s="162">
        <f t="shared" si="2"/>
        <v>16</v>
      </c>
      <c r="AB42" s="77">
        <f t="shared" ca="1" si="10"/>
        <v>0</v>
      </c>
      <c r="AC42" s="162"/>
      <c r="AD42" s="163" t="s">
        <v>12</v>
      </c>
      <c r="AE42" s="160">
        <f t="shared" si="25"/>
        <v>41</v>
      </c>
      <c r="AF42" s="161"/>
      <c r="AG42" s="161"/>
      <c r="AH42" s="162" t="str">
        <f>IF('700 Settings'!R44&lt;&gt;"",'700 Settings'!R44,"")</f>
        <v/>
      </c>
      <c r="AI42" s="162">
        <f t="shared" si="3"/>
        <v>0</v>
      </c>
      <c r="AJ42" s="77">
        <f t="shared" ca="1" si="11"/>
        <v>0</v>
      </c>
      <c r="AK42" s="162"/>
      <c r="AL42" s="163" t="s">
        <v>10</v>
      </c>
      <c r="AM42" s="160">
        <f t="shared" si="4"/>
        <v>41</v>
      </c>
      <c r="AN42" s="162" t="str">
        <f>IF('700 Settings'!W44&lt;&gt;"",'700 Settings'!W44,"")</f>
        <v/>
      </c>
      <c r="AO42" s="162">
        <f t="shared" si="5"/>
        <v>0</v>
      </c>
      <c r="AP42" s="175" t="str">
        <f t="shared" si="12"/>
        <v/>
      </c>
      <c r="AQ42" s="162"/>
      <c r="AR42" s="159" t="s">
        <v>2</v>
      </c>
      <c r="AS42" s="160">
        <f t="shared" si="26"/>
        <v>41</v>
      </c>
      <c r="AT42" s="161"/>
      <c r="AU42" s="161"/>
      <c r="AV42" s="161"/>
      <c r="AW42" s="161"/>
      <c r="AX42" s="161"/>
      <c r="AY42" s="162" t="str">
        <f>IF('700 Settings'!AB44&lt;&gt;"",'700 Settings'!AB44,"")</f>
        <v>Bld_Pal_16_Ufof</v>
      </c>
      <c r="AZ42" s="162">
        <f t="shared" si="6"/>
        <v>15</v>
      </c>
      <c r="BA42" s="115"/>
      <c r="BB42" s="126" t="str">
        <f>IF('700 Settings'!AE44&lt;&gt;"",'700 Settings'!AE44,"")</f>
        <v/>
      </c>
      <c r="BC42" s="126" t="str">
        <f>IF('700 Settings'!AF44&lt;&gt;"",'700 Settings'!AF44,"")</f>
        <v/>
      </c>
      <c r="BD42" s="126" t="str">
        <f>IF('700 Settings'!AG44&lt;&gt;"",'700 Settings'!AG44,"")</f>
        <v/>
      </c>
      <c r="BE42" s="126" t="str">
        <f>IF('700 Settings'!AH44&lt;&gt;"",'700 Settings'!AH44,"")</f>
        <v/>
      </c>
      <c r="BF42" s="126" t="str">
        <f>IF('700 Settings'!AI44&lt;&gt;"",'700 Settings'!AI44,"")</f>
        <v/>
      </c>
      <c r="BG42" s="126" t="str">
        <f>IF('700 Settings'!AJ44&lt;&gt;"",'700 Settings'!AJ44,"")</f>
        <v/>
      </c>
      <c r="BI42" s="578"/>
      <c r="BK42" s="109">
        <f t="shared" si="18"/>
        <v>71</v>
      </c>
      <c r="BL42" s="109">
        <f t="shared" si="19"/>
        <v>9</v>
      </c>
      <c r="BM42" s="24">
        <f t="shared" si="27"/>
        <v>210</v>
      </c>
      <c r="BN42" s="24">
        <f t="shared" si="27"/>
        <v>411</v>
      </c>
      <c r="BO42" s="24">
        <f t="shared" si="27"/>
        <v>612</v>
      </c>
      <c r="BR42" s="109">
        <v>0</v>
      </c>
      <c r="BS42" s="109">
        <v>0</v>
      </c>
      <c r="BT42" s="109">
        <v>0</v>
      </c>
      <c r="BU42" s="109">
        <v>0</v>
      </c>
      <c r="BV42" s="109">
        <v>0</v>
      </c>
      <c r="BW42" s="109">
        <v>0</v>
      </c>
      <c r="BX42" s="109">
        <v>0</v>
      </c>
      <c r="BY42" s="109">
        <v>0</v>
      </c>
      <c r="BZ42" s="109">
        <v>0</v>
      </c>
      <c r="CA42" s="109">
        <v>0</v>
      </c>
    </row>
    <row r="43" spans="1:79" x14ac:dyDescent="0.25">
      <c r="A43" s="578"/>
      <c r="B43" s="122" t="s">
        <v>1</v>
      </c>
      <c r="C43" s="119">
        <f t="shared" si="22"/>
        <v>42</v>
      </c>
      <c r="D43" s="117"/>
      <c r="E43" s="117"/>
      <c r="F43" s="117"/>
      <c r="G43" s="126" t="str">
        <f>IF('700 Settings'!C45&lt;&gt;"",'700 Settings'!C45,"")</f>
        <v/>
      </c>
      <c r="H43" s="126">
        <f t="shared" si="0"/>
        <v>0</v>
      </c>
      <c r="I43" s="175">
        <f t="shared" ca="1" si="21"/>
        <v>0</v>
      </c>
      <c r="J43" s="114"/>
      <c r="K43" s="122" t="s">
        <v>0</v>
      </c>
      <c r="L43" s="119">
        <f t="shared" si="23"/>
        <v>42</v>
      </c>
      <c r="M43" s="117"/>
      <c r="N43" s="117"/>
      <c r="O43" s="117"/>
      <c r="P43" s="126" t="str">
        <f>IF('700 Settings'!H45&lt;&gt;"",'700 Settings'!H45,"")</f>
        <v/>
      </c>
      <c r="Q43" s="126">
        <f t="shared" si="1"/>
        <v>0</v>
      </c>
      <c r="R43" s="77">
        <f t="shared" ca="1" si="9"/>
        <v>0</v>
      </c>
      <c r="S43" s="114"/>
      <c r="T43" s="124" t="s">
        <v>11</v>
      </c>
      <c r="U43" s="119">
        <f t="shared" si="24"/>
        <v>42</v>
      </c>
      <c r="V43" s="119"/>
      <c r="W43" s="117"/>
      <c r="X43" s="117"/>
      <c r="Y43" s="117"/>
      <c r="Z43" s="126" t="str">
        <f>IF('700 Settings'!M45&lt;&gt;"",'700 Settings'!M45,"")</f>
        <v>Reject_Clr_Z</v>
      </c>
      <c r="AA43" s="126">
        <f t="shared" si="2"/>
        <v>12</v>
      </c>
      <c r="AB43" s="77">
        <f t="shared" ca="1" si="10"/>
        <v>0</v>
      </c>
      <c r="AC43" s="114"/>
      <c r="AD43" s="124" t="s">
        <v>12</v>
      </c>
      <c r="AE43" s="119">
        <f t="shared" si="25"/>
        <v>42</v>
      </c>
      <c r="AF43" s="117"/>
      <c r="AG43" s="117"/>
      <c r="AH43" s="126" t="str">
        <f>IF('700 Settings'!R45&lt;&gt;"",'700 Settings'!R45,"")</f>
        <v/>
      </c>
      <c r="AI43" s="126">
        <f t="shared" si="3"/>
        <v>0</v>
      </c>
      <c r="AJ43" s="77">
        <f t="shared" ca="1" si="11"/>
        <v>0</v>
      </c>
      <c r="AK43" s="114"/>
      <c r="AL43" s="124" t="s">
        <v>10</v>
      </c>
      <c r="AM43" s="119">
        <f t="shared" si="4"/>
        <v>42</v>
      </c>
      <c r="AN43" s="126" t="str">
        <f>IF('700 Settings'!W45&lt;&gt;"",'700 Settings'!W45,"")</f>
        <v/>
      </c>
      <c r="AO43" s="116">
        <f t="shared" si="5"/>
        <v>0</v>
      </c>
      <c r="AP43" s="175" t="str">
        <f t="shared" si="12"/>
        <v/>
      </c>
      <c r="AQ43" s="114"/>
      <c r="AR43" s="122" t="s">
        <v>2</v>
      </c>
      <c r="AS43" s="119">
        <f t="shared" si="26"/>
        <v>42</v>
      </c>
      <c r="AT43" s="117"/>
      <c r="AU43" s="117"/>
      <c r="AV43" s="117"/>
      <c r="AW43" s="117"/>
      <c r="AX43" s="117"/>
      <c r="AY43" s="126" t="e">
        <f>IF('700 Settings'!#REF!&lt;&gt;"",'700 Settings'!#REF!,"")</f>
        <v>#REF!</v>
      </c>
      <c r="AZ43" s="126" t="e">
        <f t="shared" si="6"/>
        <v>#REF!</v>
      </c>
      <c r="BA43" s="115"/>
      <c r="BB43" s="126" t="str">
        <f>IF('700 Settings'!AE45&lt;&gt;"",'700 Settings'!AE45,"")</f>
        <v/>
      </c>
      <c r="BC43" s="126" t="str">
        <f>IF('700 Settings'!AF45&lt;&gt;"",'700 Settings'!AF45,"")</f>
        <v/>
      </c>
      <c r="BD43" s="126" t="str">
        <f>IF('700 Settings'!AG45&lt;&gt;"",'700 Settings'!AG45,"")</f>
        <v/>
      </c>
      <c r="BE43" s="126" t="str">
        <f>IF('700 Settings'!AH45&lt;&gt;"",'700 Settings'!AH45,"")</f>
        <v/>
      </c>
      <c r="BF43" s="126" t="str">
        <f>IF('700 Settings'!AI45&lt;&gt;"",'700 Settings'!AI45,"")</f>
        <v/>
      </c>
      <c r="BG43" s="126" t="str">
        <f>IF('700 Settings'!AJ45&lt;&gt;"",'700 Settings'!AJ45,"")</f>
        <v/>
      </c>
      <c r="BI43" s="578"/>
      <c r="BK43" s="109">
        <f t="shared" si="18"/>
        <v>72</v>
      </c>
      <c r="BL43" s="109">
        <f t="shared" si="19"/>
        <v>9</v>
      </c>
      <c r="BM43" s="24">
        <f t="shared" si="27"/>
        <v>210</v>
      </c>
      <c r="BN43" s="24">
        <f t="shared" si="27"/>
        <v>411</v>
      </c>
      <c r="BO43" s="24">
        <f t="shared" si="27"/>
        <v>612</v>
      </c>
      <c r="BR43" s="109">
        <v>0</v>
      </c>
      <c r="BS43" s="109">
        <v>0</v>
      </c>
      <c r="BT43" s="109">
        <v>0</v>
      </c>
      <c r="BU43" s="109">
        <v>0</v>
      </c>
      <c r="BV43" s="109">
        <v>0</v>
      </c>
      <c r="BW43" s="109">
        <v>0</v>
      </c>
      <c r="BX43" s="109">
        <v>0</v>
      </c>
      <c r="BY43" s="109">
        <v>0</v>
      </c>
      <c r="BZ43" s="109">
        <v>0</v>
      </c>
      <c r="CA43" s="109">
        <v>0</v>
      </c>
    </row>
    <row r="44" spans="1:79" x14ac:dyDescent="0.25">
      <c r="A44" s="578"/>
      <c r="B44" s="122" t="s">
        <v>1</v>
      </c>
      <c r="C44" s="119">
        <f t="shared" si="22"/>
        <v>43</v>
      </c>
      <c r="D44" s="117"/>
      <c r="E44" s="117"/>
      <c r="F44" s="117"/>
      <c r="G44" s="126" t="str">
        <f>IF('700 Settings'!C46&lt;&gt;"",'700 Settings'!C46,"")</f>
        <v/>
      </c>
      <c r="H44" s="126">
        <f t="shared" si="0"/>
        <v>0</v>
      </c>
      <c r="I44" s="175">
        <f t="shared" ca="1" si="21"/>
        <v>0</v>
      </c>
      <c r="J44" s="114"/>
      <c r="K44" s="122" t="s">
        <v>0</v>
      </c>
      <c r="L44" s="119">
        <f t="shared" si="23"/>
        <v>43</v>
      </c>
      <c r="M44" s="117"/>
      <c r="N44" s="117"/>
      <c r="O44" s="117"/>
      <c r="P44" s="126" t="str">
        <f>IF('700 Settings'!H46&lt;&gt;"",'700 Settings'!H46,"")</f>
        <v/>
      </c>
      <c r="Q44" s="126">
        <f t="shared" si="1"/>
        <v>0</v>
      </c>
      <c r="R44" s="77">
        <f t="shared" ca="1" si="9"/>
        <v>0</v>
      </c>
      <c r="S44" s="114"/>
      <c r="T44" s="124" t="s">
        <v>11</v>
      </c>
      <c r="U44" s="119">
        <f t="shared" si="24"/>
        <v>43</v>
      </c>
      <c r="V44" s="119"/>
      <c r="W44" s="117"/>
      <c r="X44" s="117"/>
      <c r="Y44" s="117"/>
      <c r="Z44" s="126" t="str">
        <f>IF('700 Settings'!M46&lt;&gt;"",'700 Settings'!M46,"")</f>
        <v>Ready_Clr_Z</v>
      </c>
      <c r="AA44" s="126">
        <f t="shared" si="2"/>
        <v>11</v>
      </c>
      <c r="AB44" s="77">
        <f t="shared" ca="1" si="10"/>
        <v>0</v>
      </c>
      <c r="AC44" s="114"/>
      <c r="AD44" s="124" t="s">
        <v>12</v>
      </c>
      <c r="AE44" s="119">
        <f t="shared" si="25"/>
        <v>43</v>
      </c>
      <c r="AF44" s="117"/>
      <c r="AG44" s="117"/>
      <c r="AH44" s="126" t="str">
        <f>IF('700 Settings'!R46&lt;&gt;"",'700 Settings'!R46,"")</f>
        <v/>
      </c>
      <c r="AI44" s="126">
        <f t="shared" si="3"/>
        <v>0</v>
      </c>
      <c r="AJ44" s="77">
        <f t="shared" ca="1" si="11"/>
        <v>0</v>
      </c>
      <c r="AK44" s="114"/>
      <c r="AL44" s="84" t="s">
        <v>10</v>
      </c>
      <c r="AM44" s="82">
        <f t="shared" si="4"/>
        <v>43</v>
      </c>
      <c r="AN44" s="15" t="str">
        <f>IF('700 Settings'!W46&lt;&gt;"",'700 Settings'!W46,"")</f>
        <v/>
      </c>
      <c r="AO44" s="15">
        <f t="shared" si="5"/>
        <v>0</v>
      </c>
      <c r="AP44" s="175" t="str">
        <f t="shared" si="12"/>
        <v/>
      </c>
      <c r="AQ44" s="114"/>
      <c r="AR44" s="122" t="s">
        <v>2</v>
      </c>
      <c r="AS44" s="119">
        <f t="shared" si="26"/>
        <v>43</v>
      </c>
      <c r="AT44" s="117"/>
      <c r="AU44" s="117"/>
      <c r="AV44" s="117"/>
      <c r="AW44" s="117"/>
      <c r="AX44" s="117"/>
      <c r="AY44" s="126" t="str">
        <f>IF('700 Settings'!AB46&lt;&gt;"",'700 Settings'!AB46,"")</f>
        <v>Ready_Position</v>
      </c>
      <c r="AZ44" s="126">
        <f t="shared" si="6"/>
        <v>14</v>
      </c>
      <c r="BA44" s="115"/>
      <c r="BB44" s="126" t="str">
        <f>IF('700 Settings'!AE46&lt;&gt;"",'700 Settings'!AE46,"")</f>
        <v/>
      </c>
      <c r="BC44" s="126" t="str">
        <f>IF('700 Settings'!AF46&lt;&gt;"",'700 Settings'!AF46,"")</f>
        <v/>
      </c>
      <c r="BD44" s="126" t="str">
        <f>IF('700 Settings'!AG46&lt;&gt;"",'700 Settings'!AG46,"")</f>
        <v/>
      </c>
      <c r="BE44" s="126" t="str">
        <f>IF('700 Settings'!AH46&lt;&gt;"",'700 Settings'!AH46,"")</f>
        <v/>
      </c>
      <c r="BF44" s="126" t="str">
        <f>IF('700 Settings'!AI46&lt;&gt;"",'700 Settings'!AI46,"")</f>
        <v/>
      </c>
      <c r="BG44" s="126" t="str">
        <f>IF('700 Settings'!AJ46&lt;&gt;"",'700 Settings'!AJ46,"")</f>
        <v/>
      </c>
      <c r="BI44" s="578"/>
      <c r="BK44" s="109">
        <f t="shared" si="18"/>
        <v>73</v>
      </c>
      <c r="BL44" s="109">
        <f t="shared" si="19"/>
        <v>9</v>
      </c>
      <c r="BM44" s="24">
        <f t="shared" si="27"/>
        <v>210</v>
      </c>
      <c r="BN44" s="24">
        <f t="shared" si="27"/>
        <v>411</v>
      </c>
      <c r="BO44" s="24">
        <f t="shared" si="27"/>
        <v>612</v>
      </c>
      <c r="BR44" s="109">
        <v>0</v>
      </c>
      <c r="BS44" s="109">
        <v>0</v>
      </c>
      <c r="BT44" s="109">
        <v>0</v>
      </c>
      <c r="BU44" s="109">
        <v>0</v>
      </c>
      <c r="BV44" s="109">
        <v>0</v>
      </c>
      <c r="BW44" s="109">
        <v>0</v>
      </c>
      <c r="BX44" s="109">
        <v>0</v>
      </c>
      <c r="BY44" s="109">
        <v>0</v>
      </c>
      <c r="BZ44" s="109">
        <v>0</v>
      </c>
      <c r="CA44" s="109">
        <v>0</v>
      </c>
    </row>
    <row r="45" spans="1:79" x14ac:dyDescent="0.25">
      <c r="A45" s="578"/>
      <c r="B45" s="122" t="s">
        <v>1</v>
      </c>
      <c r="C45" s="119">
        <f t="shared" si="22"/>
        <v>44</v>
      </c>
      <c r="D45" s="117"/>
      <c r="E45" s="117"/>
      <c r="F45" s="117"/>
      <c r="G45" s="126" t="str">
        <f>IF('700 Settings'!C47&lt;&gt;"",'700 Settings'!C47,"")</f>
        <v/>
      </c>
      <c r="H45" s="126">
        <f t="shared" si="0"/>
        <v>0</v>
      </c>
      <c r="I45" s="175">
        <f t="shared" ca="1" si="21"/>
        <v>0</v>
      </c>
      <c r="J45" s="114"/>
      <c r="K45" s="122" t="s">
        <v>0</v>
      </c>
      <c r="L45" s="119">
        <f t="shared" si="23"/>
        <v>44</v>
      </c>
      <c r="M45" s="117"/>
      <c r="N45" s="117"/>
      <c r="O45" s="117"/>
      <c r="P45" s="126" t="str">
        <f>IF('700 Settings'!H47&lt;&gt;"",'700 Settings'!H47,"")</f>
        <v/>
      </c>
      <c r="Q45" s="126">
        <f t="shared" si="1"/>
        <v>0</v>
      </c>
      <c r="R45" s="77">
        <f t="shared" ca="1" si="9"/>
        <v>0</v>
      </c>
      <c r="S45" s="114"/>
      <c r="T45" s="124" t="s">
        <v>11</v>
      </c>
      <c r="U45" s="119">
        <f t="shared" si="24"/>
        <v>44</v>
      </c>
      <c r="V45" s="119"/>
      <c r="W45" s="117"/>
      <c r="X45" s="117"/>
      <c r="Y45" s="117"/>
      <c r="Z45" s="126" t="str">
        <f>IF('700 Settings'!M47&lt;&gt;"",'700 Settings'!M47,"")</f>
        <v/>
      </c>
      <c r="AA45" s="126">
        <f t="shared" si="2"/>
        <v>0</v>
      </c>
      <c r="AB45" s="77">
        <f t="shared" ca="1" si="10"/>
        <v>0</v>
      </c>
      <c r="AC45" s="114"/>
      <c r="AD45" s="124" t="s">
        <v>12</v>
      </c>
      <c r="AE45" s="119">
        <f t="shared" si="25"/>
        <v>44</v>
      </c>
      <c r="AF45" s="117"/>
      <c r="AG45" s="117"/>
      <c r="AH45" s="126" t="str">
        <f>IF('700 Settings'!R47&lt;&gt;"",'700 Settings'!R47,"")</f>
        <v/>
      </c>
      <c r="AI45" s="126">
        <f t="shared" si="3"/>
        <v>0</v>
      </c>
      <c r="AJ45" s="77">
        <f t="shared" ca="1" si="11"/>
        <v>0</v>
      </c>
      <c r="AK45" s="114"/>
      <c r="AL45" s="84" t="s">
        <v>10</v>
      </c>
      <c r="AM45" s="82">
        <f t="shared" si="4"/>
        <v>44</v>
      </c>
      <c r="AN45" s="15" t="str">
        <f>IF('700 Settings'!W47&lt;&gt;"",'700 Settings'!W47,"")</f>
        <v/>
      </c>
      <c r="AO45" s="15">
        <f t="shared" si="5"/>
        <v>0</v>
      </c>
      <c r="AP45" s="175" t="str">
        <f t="shared" si="12"/>
        <v/>
      </c>
      <c r="AQ45" s="114"/>
      <c r="AR45" s="122" t="s">
        <v>2</v>
      </c>
      <c r="AS45" s="119">
        <f t="shared" si="26"/>
        <v>44</v>
      </c>
      <c r="AT45" s="117"/>
      <c r="AU45" s="117"/>
      <c r="AV45" s="117"/>
      <c r="AW45" s="117"/>
      <c r="AX45" s="117"/>
      <c r="AY45" s="126" t="str">
        <f>IF('700 Settings'!AB47&lt;&gt;"",'700 Settings'!AB47,"")</f>
        <v>ViaPoint1</v>
      </c>
      <c r="AZ45" s="126">
        <f t="shared" si="6"/>
        <v>9</v>
      </c>
      <c r="BA45" s="115"/>
      <c r="BB45" s="126" t="str">
        <f>IF('700 Settings'!AE47&lt;&gt;"",'700 Settings'!AE47,"")</f>
        <v/>
      </c>
      <c r="BC45" s="126" t="str">
        <f>IF('700 Settings'!AF47&lt;&gt;"",'700 Settings'!AF47,"")</f>
        <v/>
      </c>
      <c r="BD45" s="126" t="str">
        <f>IF('700 Settings'!AG47&lt;&gt;"",'700 Settings'!AG47,"")</f>
        <v/>
      </c>
      <c r="BE45" s="126" t="str">
        <f>IF('700 Settings'!AH47&lt;&gt;"",'700 Settings'!AH47,"")</f>
        <v/>
      </c>
      <c r="BF45" s="126" t="str">
        <f>IF('700 Settings'!AI47&lt;&gt;"",'700 Settings'!AI47,"")</f>
        <v/>
      </c>
      <c r="BG45" s="126" t="str">
        <f>IF('700 Settings'!AJ47&lt;&gt;"",'700 Settings'!AJ47,"")</f>
        <v/>
      </c>
      <c r="BI45" s="578"/>
      <c r="BK45" s="109">
        <f t="shared" si="18"/>
        <v>74</v>
      </c>
      <c r="BL45" s="109">
        <f t="shared" si="19"/>
        <v>9</v>
      </c>
      <c r="BM45" s="24">
        <f t="shared" si="27"/>
        <v>210</v>
      </c>
      <c r="BN45" s="24">
        <f t="shared" si="27"/>
        <v>411</v>
      </c>
      <c r="BO45" s="24">
        <f t="shared" si="27"/>
        <v>612</v>
      </c>
      <c r="BR45" s="109">
        <v>0</v>
      </c>
      <c r="BS45" s="109">
        <v>0</v>
      </c>
      <c r="BT45" s="109">
        <v>0</v>
      </c>
      <c r="BU45" s="109">
        <v>0</v>
      </c>
      <c r="BV45" s="109">
        <v>0</v>
      </c>
      <c r="BW45" s="109">
        <v>0</v>
      </c>
      <c r="BX45" s="109">
        <v>0</v>
      </c>
      <c r="BY45" s="109">
        <v>0</v>
      </c>
      <c r="BZ45" s="109">
        <v>0</v>
      </c>
      <c r="CA45" s="109">
        <v>0</v>
      </c>
    </row>
    <row r="46" spans="1:79" x14ac:dyDescent="0.25">
      <c r="A46" s="578"/>
      <c r="B46" s="122" t="s">
        <v>1</v>
      </c>
      <c r="C46" s="119">
        <f t="shared" si="22"/>
        <v>45</v>
      </c>
      <c r="D46" s="117"/>
      <c r="E46" s="117"/>
      <c r="F46" s="117"/>
      <c r="G46" s="126" t="str">
        <f>IF('700 Settings'!C48&lt;&gt;"",'700 Settings'!C48,"")</f>
        <v/>
      </c>
      <c r="H46" s="126">
        <f t="shared" si="0"/>
        <v>0</v>
      </c>
      <c r="I46" s="175">
        <f t="shared" ca="1" si="21"/>
        <v>0</v>
      </c>
      <c r="J46" s="114"/>
      <c r="K46" s="122" t="s">
        <v>0</v>
      </c>
      <c r="L46" s="119">
        <f t="shared" si="23"/>
        <v>45</v>
      </c>
      <c r="M46" s="117"/>
      <c r="N46" s="117"/>
      <c r="O46" s="117"/>
      <c r="P46" s="126" t="str">
        <f>IF('700 Settings'!H48&lt;&gt;"",'700 Settings'!H48,"")</f>
        <v/>
      </c>
      <c r="Q46" s="126">
        <f t="shared" si="1"/>
        <v>0</v>
      </c>
      <c r="R46" s="77">
        <f t="shared" ca="1" si="9"/>
        <v>0</v>
      </c>
      <c r="S46" s="114"/>
      <c r="T46" s="124" t="s">
        <v>11</v>
      </c>
      <c r="U46" s="119">
        <f t="shared" si="24"/>
        <v>45</v>
      </c>
      <c r="V46" s="119"/>
      <c r="W46" s="117"/>
      <c r="X46" s="117"/>
      <c r="Y46" s="117"/>
      <c r="Z46" s="126" t="str">
        <f>IF('700 Settings'!M48&lt;&gt;"",'700 Settings'!M48,"")</f>
        <v/>
      </c>
      <c r="AA46" s="126">
        <f t="shared" si="2"/>
        <v>0</v>
      </c>
      <c r="AB46" s="77">
        <f t="shared" ca="1" si="10"/>
        <v>0</v>
      </c>
      <c r="AC46" s="114"/>
      <c r="AD46" s="124" t="s">
        <v>12</v>
      </c>
      <c r="AE46" s="119">
        <f t="shared" si="25"/>
        <v>45</v>
      </c>
      <c r="AF46" s="117"/>
      <c r="AG46" s="117"/>
      <c r="AH46" s="126" t="str">
        <f>IF('700 Settings'!R48&lt;&gt;"",'700 Settings'!R48,"")</f>
        <v/>
      </c>
      <c r="AI46" s="126">
        <f t="shared" si="3"/>
        <v>0</v>
      </c>
      <c r="AJ46" s="77">
        <f t="shared" ca="1" si="11"/>
        <v>0</v>
      </c>
      <c r="AK46" s="114"/>
      <c r="AL46" s="84" t="s">
        <v>10</v>
      </c>
      <c r="AM46" s="82">
        <f t="shared" si="4"/>
        <v>45</v>
      </c>
      <c r="AN46" s="15" t="str">
        <f>IF('700 Settings'!W48&lt;&gt;"",'700 Settings'!W48,"")</f>
        <v/>
      </c>
      <c r="AO46" s="15">
        <f t="shared" si="5"/>
        <v>0</v>
      </c>
      <c r="AP46" s="175" t="str">
        <f t="shared" si="12"/>
        <v/>
      </c>
      <c r="AQ46" s="114"/>
      <c r="AR46" s="122" t="s">
        <v>2</v>
      </c>
      <c r="AS46" s="119">
        <f t="shared" si="26"/>
        <v>45</v>
      </c>
      <c r="AT46" s="117"/>
      <c r="AU46" s="117"/>
      <c r="AV46" s="117"/>
      <c r="AW46" s="117"/>
      <c r="AX46" s="117"/>
      <c r="AY46" s="126" t="str">
        <f>IF('700 Settings'!AB48&lt;&gt;"",'700 Settings'!AB48,"")</f>
        <v>ViaPoint2</v>
      </c>
      <c r="AZ46" s="126">
        <f t="shared" si="6"/>
        <v>9</v>
      </c>
      <c r="BA46" s="115"/>
      <c r="BB46" s="126" t="str">
        <f>IF('700 Settings'!AE48&lt;&gt;"",'700 Settings'!AE48,"")</f>
        <v/>
      </c>
      <c r="BC46" s="126" t="str">
        <f>IF('700 Settings'!AF48&lt;&gt;"",'700 Settings'!AF48,"")</f>
        <v/>
      </c>
      <c r="BD46" s="126" t="str">
        <f>IF('700 Settings'!AG48&lt;&gt;"",'700 Settings'!AG48,"")</f>
        <v/>
      </c>
      <c r="BE46" s="126" t="str">
        <f>IF('700 Settings'!AH48&lt;&gt;"",'700 Settings'!AH48,"")</f>
        <v/>
      </c>
      <c r="BF46" s="126" t="str">
        <f>IF('700 Settings'!AI48&lt;&gt;"",'700 Settings'!AI48,"")</f>
        <v/>
      </c>
      <c r="BG46" s="126" t="str">
        <f>IF('700 Settings'!AJ48&lt;&gt;"",'700 Settings'!AJ48,"")</f>
        <v/>
      </c>
      <c r="BI46" s="578"/>
      <c r="BK46" s="109">
        <f t="shared" si="18"/>
        <v>75</v>
      </c>
      <c r="BL46" s="109">
        <f t="shared" si="19"/>
        <v>9</v>
      </c>
      <c r="BM46" s="24">
        <f t="shared" si="27"/>
        <v>210</v>
      </c>
      <c r="BN46" s="24">
        <f t="shared" si="27"/>
        <v>411</v>
      </c>
      <c r="BO46" s="24">
        <f t="shared" si="27"/>
        <v>612</v>
      </c>
      <c r="BR46" s="109">
        <v>0</v>
      </c>
      <c r="BS46" s="109">
        <v>0</v>
      </c>
      <c r="BT46" s="109">
        <v>0</v>
      </c>
      <c r="BU46" s="109">
        <v>0</v>
      </c>
      <c r="BV46" s="109">
        <v>0</v>
      </c>
      <c r="BW46" s="109">
        <v>0</v>
      </c>
      <c r="BX46" s="109">
        <v>0</v>
      </c>
      <c r="BY46" s="109">
        <v>0</v>
      </c>
      <c r="BZ46" s="109">
        <v>0</v>
      </c>
      <c r="CA46" s="109">
        <v>0</v>
      </c>
    </row>
    <row r="47" spans="1:79" x14ac:dyDescent="0.25">
      <c r="A47" s="578"/>
      <c r="B47" s="122" t="s">
        <v>1</v>
      </c>
      <c r="C47" s="119">
        <f t="shared" si="22"/>
        <v>46</v>
      </c>
      <c r="D47" s="117"/>
      <c r="E47" s="117"/>
      <c r="F47" s="117"/>
      <c r="G47" s="126" t="str">
        <f>IF('700 Settings'!C49&lt;&gt;"",'700 Settings'!C49,"")</f>
        <v/>
      </c>
      <c r="H47" s="126">
        <f t="shared" si="0"/>
        <v>0</v>
      </c>
      <c r="I47" s="175">
        <f t="shared" ca="1" si="21"/>
        <v>0</v>
      </c>
      <c r="J47" s="114"/>
      <c r="K47" s="122" t="s">
        <v>0</v>
      </c>
      <c r="L47" s="119">
        <f t="shared" si="23"/>
        <v>46</v>
      </c>
      <c r="M47" s="117"/>
      <c r="N47" s="117"/>
      <c r="O47" s="117"/>
      <c r="P47" s="126" t="str">
        <f>IF('700 Settings'!H49&lt;&gt;"",'700 Settings'!H49,"")</f>
        <v/>
      </c>
      <c r="Q47" s="126">
        <f t="shared" si="1"/>
        <v>0</v>
      </c>
      <c r="R47" s="77">
        <f t="shared" ca="1" si="9"/>
        <v>0</v>
      </c>
      <c r="S47" s="114"/>
      <c r="T47" s="124" t="s">
        <v>11</v>
      </c>
      <c r="U47" s="119">
        <f t="shared" si="24"/>
        <v>46</v>
      </c>
      <c r="V47" s="119"/>
      <c r="W47" s="117"/>
      <c r="X47" s="117"/>
      <c r="Y47" s="117"/>
      <c r="Z47" s="126" t="str">
        <f>IF('700 Settings'!M49&lt;&gt;"",'700 Settings'!M49,"")</f>
        <v/>
      </c>
      <c r="AA47" s="126">
        <f t="shared" si="2"/>
        <v>0</v>
      </c>
      <c r="AB47" s="77">
        <f t="shared" ca="1" si="10"/>
        <v>0</v>
      </c>
      <c r="AC47" s="114"/>
      <c r="AD47" s="124" t="s">
        <v>12</v>
      </c>
      <c r="AE47" s="119">
        <f t="shared" si="25"/>
        <v>46</v>
      </c>
      <c r="AF47" s="117"/>
      <c r="AG47" s="117"/>
      <c r="AH47" s="126" t="str">
        <f>IF('700 Settings'!R49&lt;&gt;"",'700 Settings'!R49,"")</f>
        <v/>
      </c>
      <c r="AI47" s="126">
        <f t="shared" si="3"/>
        <v>0</v>
      </c>
      <c r="AJ47" s="77">
        <f t="shared" ca="1" si="11"/>
        <v>0</v>
      </c>
      <c r="AK47" s="114"/>
      <c r="AL47" s="84" t="s">
        <v>10</v>
      </c>
      <c r="AM47" s="82">
        <f t="shared" si="4"/>
        <v>46</v>
      </c>
      <c r="AN47" s="15" t="str">
        <f>IF('700 Settings'!W49&lt;&gt;"",'700 Settings'!W49,"")</f>
        <v/>
      </c>
      <c r="AO47" s="15">
        <f t="shared" si="5"/>
        <v>0</v>
      </c>
      <c r="AP47" s="175" t="str">
        <f t="shared" si="12"/>
        <v/>
      </c>
      <c r="AQ47" s="114"/>
      <c r="AR47" s="122" t="s">
        <v>2</v>
      </c>
      <c r="AS47" s="119">
        <f t="shared" si="26"/>
        <v>46</v>
      </c>
      <c r="AT47" s="117"/>
      <c r="AU47" s="117"/>
      <c r="AV47" s="117"/>
      <c r="AW47" s="117"/>
      <c r="AX47" s="117"/>
      <c r="AY47" s="126" t="str">
        <f>IF('700 Settings'!AB49&lt;&gt;"",'700 Settings'!AB49,"")</f>
        <v>ViaPoint3</v>
      </c>
      <c r="AZ47" s="126">
        <f t="shared" si="6"/>
        <v>9</v>
      </c>
      <c r="BA47" s="115"/>
      <c r="BB47" s="126" t="str">
        <f>IF('700 Settings'!AE49&lt;&gt;"",'700 Settings'!AE49,"")</f>
        <v/>
      </c>
      <c r="BC47" s="126" t="str">
        <f>IF('700 Settings'!AF49&lt;&gt;"",'700 Settings'!AF49,"")</f>
        <v/>
      </c>
      <c r="BD47" s="126" t="str">
        <f>IF('700 Settings'!AG49&lt;&gt;"",'700 Settings'!AG49,"")</f>
        <v/>
      </c>
      <c r="BE47" s="126" t="str">
        <f>IF('700 Settings'!AH49&lt;&gt;"",'700 Settings'!AH49,"")</f>
        <v/>
      </c>
      <c r="BF47" s="126" t="str">
        <f>IF('700 Settings'!AI49&lt;&gt;"",'700 Settings'!AI49,"")</f>
        <v/>
      </c>
      <c r="BG47" s="126" t="str">
        <f>IF('700 Settings'!AJ49&lt;&gt;"",'700 Settings'!AJ49,"")</f>
        <v/>
      </c>
      <c r="BI47" s="578"/>
      <c r="BK47" s="109">
        <f t="shared" si="18"/>
        <v>76</v>
      </c>
      <c r="BL47" s="109">
        <f t="shared" si="19"/>
        <v>9</v>
      </c>
      <c r="BM47" s="24">
        <f t="shared" si="27"/>
        <v>210</v>
      </c>
      <c r="BN47" s="24">
        <f t="shared" si="27"/>
        <v>411</v>
      </c>
      <c r="BO47" s="24">
        <f t="shared" si="27"/>
        <v>612</v>
      </c>
      <c r="BR47" s="109">
        <v>0</v>
      </c>
      <c r="BS47" s="109">
        <v>0</v>
      </c>
      <c r="BT47" s="109">
        <v>0</v>
      </c>
      <c r="BU47" s="109">
        <v>0</v>
      </c>
      <c r="BV47" s="109">
        <v>0</v>
      </c>
      <c r="BW47" s="109">
        <v>0</v>
      </c>
      <c r="BX47" s="109">
        <v>0</v>
      </c>
      <c r="BY47" s="109">
        <v>0</v>
      </c>
      <c r="BZ47" s="109">
        <v>0</v>
      </c>
      <c r="CA47" s="109">
        <v>0</v>
      </c>
    </row>
    <row r="48" spans="1:79" x14ac:dyDescent="0.25">
      <c r="A48" s="578"/>
      <c r="B48" s="122" t="s">
        <v>1</v>
      </c>
      <c r="C48" s="119">
        <f t="shared" si="22"/>
        <v>47</v>
      </c>
      <c r="D48" s="117"/>
      <c r="E48" s="117"/>
      <c r="F48" s="117"/>
      <c r="G48" s="126" t="str">
        <f>IF('700 Settings'!C50&lt;&gt;"",'700 Settings'!C50,"")</f>
        <v/>
      </c>
      <c r="H48" s="126">
        <f t="shared" si="0"/>
        <v>0</v>
      </c>
      <c r="I48" s="175">
        <f t="shared" ca="1" si="21"/>
        <v>0</v>
      </c>
      <c r="J48" s="114"/>
      <c r="K48" s="122" t="s">
        <v>0</v>
      </c>
      <c r="L48" s="119">
        <f t="shared" si="23"/>
        <v>47</v>
      </c>
      <c r="M48" s="117"/>
      <c r="N48" s="117"/>
      <c r="O48" s="117"/>
      <c r="P48" s="126" t="str">
        <f>IF('700 Settings'!H50&lt;&gt;"",'700 Settings'!H50,"")</f>
        <v/>
      </c>
      <c r="Q48" s="126">
        <f t="shared" si="1"/>
        <v>0</v>
      </c>
      <c r="R48" s="77">
        <f t="shared" ca="1" si="9"/>
        <v>0</v>
      </c>
      <c r="S48" s="114"/>
      <c r="T48" s="124" t="s">
        <v>11</v>
      </c>
      <c r="U48" s="119">
        <f t="shared" si="24"/>
        <v>47</v>
      </c>
      <c r="V48" s="119"/>
      <c r="W48" s="117"/>
      <c r="X48" s="117"/>
      <c r="Y48" s="117"/>
      <c r="Z48" s="126" t="str">
        <f>IF('700 Settings'!M50&lt;&gt;"",'700 Settings'!M50,"")</f>
        <v/>
      </c>
      <c r="AA48" s="126">
        <f t="shared" si="2"/>
        <v>0</v>
      </c>
      <c r="AB48" s="77">
        <f t="shared" ca="1" si="10"/>
        <v>0</v>
      </c>
      <c r="AC48" s="114"/>
      <c r="AD48" s="124" t="s">
        <v>12</v>
      </c>
      <c r="AE48" s="119">
        <f t="shared" si="25"/>
        <v>47</v>
      </c>
      <c r="AF48" s="117"/>
      <c r="AG48" s="117"/>
      <c r="AH48" s="126" t="str">
        <f>IF('700 Settings'!R50&lt;&gt;"",'700 Settings'!R50,"")</f>
        <v/>
      </c>
      <c r="AI48" s="126">
        <f t="shared" si="3"/>
        <v>0</v>
      </c>
      <c r="AJ48" s="77">
        <f t="shared" ca="1" si="11"/>
        <v>0</v>
      </c>
      <c r="AK48" s="114"/>
      <c r="AL48" s="124" t="s">
        <v>10</v>
      </c>
      <c r="AM48" s="119">
        <f t="shared" si="4"/>
        <v>47</v>
      </c>
      <c r="AN48" s="126" t="str">
        <f>IF('700 Settings'!W50&lt;&gt;"",'700 Settings'!W50,"")</f>
        <v/>
      </c>
      <c r="AO48" s="116">
        <f t="shared" si="5"/>
        <v>0</v>
      </c>
      <c r="AP48" s="175" t="str">
        <f t="shared" si="12"/>
        <v/>
      </c>
      <c r="AQ48" s="114"/>
      <c r="AR48" s="122" t="s">
        <v>2</v>
      </c>
      <c r="AS48" s="119">
        <f t="shared" si="26"/>
        <v>47</v>
      </c>
      <c r="AT48" s="117"/>
      <c r="AU48" s="117"/>
      <c r="AV48" s="117"/>
      <c r="AW48" s="117"/>
      <c r="AX48" s="117"/>
      <c r="AY48" s="126" t="str">
        <f>IF('700 Settings'!AB50&lt;&gt;"",'700 Settings'!AB50,"")</f>
        <v>ViaPoint4</v>
      </c>
      <c r="AZ48" s="126">
        <f t="shared" si="6"/>
        <v>9</v>
      </c>
      <c r="BA48" s="115"/>
      <c r="BB48" s="126" t="str">
        <f>IF('700 Settings'!AE50&lt;&gt;"",'700 Settings'!AE50,"")</f>
        <v/>
      </c>
      <c r="BC48" s="126" t="str">
        <f>IF('700 Settings'!AF50&lt;&gt;"",'700 Settings'!AF50,"")</f>
        <v/>
      </c>
      <c r="BD48" s="126" t="str">
        <f>IF('700 Settings'!AG50&lt;&gt;"",'700 Settings'!AG50,"")</f>
        <v/>
      </c>
      <c r="BE48" s="126" t="str">
        <f>IF('700 Settings'!AH50&lt;&gt;"",'700 Settings'!AH50,"")</f>
        <v/>
      </c>
      <c r="BF48" s="126" t="str">
        <f>IF('700 Settings'!AI50&lt;&gt;"",'700 Settings'!AI50,"")</f>
        <v/>
      </c>
      <c r="BG48" s="126" t="str">
        <f>IF('700 Settings'!AJ50&lt;&gt;"",'700 Settings'!AJ50,"")</f>
        <v/>
      </c>
      <c r="BI48" s="578"/>
      <c r="BK48" s="109">
        <f t="shared" si="18"/>
        <v>77</v>
      </c>
      <c r="BL48" s="109">
        <f t="shared" si="19"/>
        <v>9</v>
      </c>
      <c r="BM48" s="24">
        <f t="shared" si="27"/>
        <v>210</v>
      </c>
      <c r="BN48" s="24">
        <f t="shared" si="27"/>
        <v>411</v>
      </c>
      <c r="BO48" s="24">
        <f t="shared" si="27"/>
        <v>612</v>
      </c>
      <c r="BR48" s="109">
        <v>0</v>
      </c>
      <c r="BS48" s="109">
        <v>0</v>
      </c>
      <c r="BT48" s="109">
        <v>0</v>
      </c>
      <c r="BU48" s="109">
        <v>0</v>
      </c>
      <c r="BV48" s="109">
        <v>0</v>
      </c>
      <c r="BW48" s="109">
        <v>0</v>
      </c>
      <c r="BX48" s="109">
        <v>0</v>
      </c>
      <c r="BY48" s="109">
        <v>0</v>
      </c>
      <c r="BZ48" s="109">
        <v>0</v>
      </c>
      <c r="CA48" s="109">
        <v>0</v>
      </c>
    </row>
    <row r="49" spans="1:79" x14ac:dyDescent="0.25">
      <c r="A49" s="578"/>
      <c r="B49" s="122" t="s">
        <v>1</v>
      </c>
      <c r="C49" s="119">
        <f>C48+1</f>
        <v>48</v>
      </c>
      <c r="D49" s="117"/>
      <c r="E49" s="117"/>
      <c r="F49" s="117"/>
      <c r="G49" s="126" t="str">
        <f>IF('700 Settings'!C51&lt;&gt;"",'700 Settings'!C51,"")</f>
        <v/>
      </c>
      <c r="H49" s="126">
        <f t="shared" si="0"/>
        <v>0</v>
      </c>
      <c r="I49" s="175">
        <f t="shared" ca="1" si="21"/>
        <v>0</v>
      </c>
      <c r="J49" s="114"/>
      <c r="K49" s="122" t="s">
        <v>0</v>
      </c>
      <c r="L49" s="119">
        <f>L48+1</f>
        <v>48</v>
      </c>
      <c r="M49" s="117"/>
      <c r="N49" s="117"/>
      <c r="O49" s="117"/>
      <c r="P49" s="126" t="str">
        <f>IF('700 Settings'!H51&lt;&gt;"",'700 Settings'!H51,"")</f>
        <v/>
      </c>
      <c r="Q49" s="126">
        <f t="shared" si="1"/>
        <v>0</v>
      </c>
      <c r="R49" s="77">
        <f t="shared" ca="1" si="9"/>
        <v>0</v>
      </c>
      <c r="S49" s="114"/>
      <c r="T49" s="124" t="s">
        <v>11</v>
      </c>
      <c r="U49" s="119">
        <f>U48+1</f>
        <v>48</v>
      </c>
      <c r="V49" s="119"/>
      <c r="W49" s="117"/>
      <c r="X49" s="117"/>
      <c r="Y49" s="117"/>
      <c r="Z49" s="126" t="str">
        <f>IF('700 Settings'!M51&lt;&gt;"",'700 Settings'!M51,"")</f>
        <v/>
      </c>
      <c r="AA49" s="126">
        <f t="shared" si="2"/>
        <v>0</v>
      </c>
      <c r="AB49" s="77">
        <f t="shared" ca="1" si="10"/>
        <v>0</v>
      </c>
      <c r="AC49" s="114"/>
      <c r="AD49" s="124" t="s">
        <v>12</v>
      </c>
      <c r="AE49" s="119">
        <f>AE48+1</f>
        <v>48</v>
      </c>
      <c r="AF49" s="117"/>
      <c r="AG49" s="117"/>
      <c r="AH49" s="126" t="str">
        <f>IF('700 Settings'!R51&lt;&gt;"",'700 Settings'!R51,"")</f>
        <v/>
      </c>
      <c r="AI49" s="126">
        <f t="shared" si="3"/>
        <v>0</v>
      </c>
      <c r="AJ49" s="77">
        <f t="shared" ca="1" si="11"/>
        <v>0</v>
      </c>
      <c r="AK49" s="114"/>
      <c r="AL49" s="124" t="s">
        <v>10</v>
      </c>
      <c r="AM49" s="119">
        <f t="shared" si="4"/>
        <v>48</v>
      </c>
      <c r="AN49" s="126" t="str">
        <f>IF('700 Settings'!W51&lt;&gt;"",'700 Settings'!W51,"")</f>
        <v/>
      </c>
      <c r="AO49" s="116">
        <f t="shared" si="5"/>
        <v>0</v>
      </c>
      <c r="AP49" s="175" t="str">
        <f t="shared" si="12"/>
        <v/>
      </c>
      <c r="AQ49" s="114"/>
      <c r="AR49" s="122" t="s">
        <v>2</v>
      </c>
      <c r="AS49" s="119">
        <f>AS48+1</f>
        <v>48</v>
      </c>
      <c r="AT49" s="117"/>
      <c r="AU49" s="117"/>
      <c r="AV49" s="117"/>
      <c r="AW49" s="117"/>
      <c r="AX49" s="117"/>
      <c r="AY49" s="126" t="str">
        <f>IF('700 Settings'!AB51&lt;&gt;"",'700 Settings'!AB51,"")</f>
        <v>ViaPoint5</v>
      </c>
      <c r="AZ49" s="126">
        <f t="shared" si="6"/>
        <v>9</v>
      </c>
      <c r="BA49" s="115"/>
      <c r="BB49" s="126" t="str">
        <f>IF('700 Settings'!AE51&lt;&gt;"",'700 Settings'!AE51,"")</f>
        <v/>
      </c>
      <c r="BC49" s="126" t="str">
        <f>IF('700 Settings'!AF51&lt;&gt;"",'700 Settings'!AF51,"")</f>
        <v/>
      </c>
      <c r="BD49" s="126" t="str">
        <f>IF('700 Settings'!AG51&lt;&gt;"",'700 Settings'!AG51,"")</f>
        <v/>
      </c>
      <c r="BE49" s="126" t="str">
        <f>IF('700 Settings'!AH51&lt;&gt;"",'700 Settings'!AH51,"")</f>
        <v/>
      </c>
      <c r="BF49" s="126" t="str">
        <f>IF('700 Settings'!AI51&lt;&gt;"",'700 Settings'!AI51,"")</f>
        <v/>
      </c>
      <c r="BG49" s="126" t="str">
        <f>IF('700 Settings'!AJ51&lt;&gt;"",'700 Settings'!AJ51,"")</f>
        <v/>
      </c>
      <c r="BI49" s="578"/>
      <c r="BK49" s="109">
        <f t="shared" si="18"/>
        <v>78</v>
      </c>
      <c r="BL49" s="109">
        <f t="shared" si="19"/>
        <v>9</v>
      </c>
      <c r="BM49" s="24">
        <f t="shared" si="27"/>
        <v>210</v>
      </c>
      <c r="BN49" s="24">
        <f t="shared" si="27"/>
        <v>411</v>
      </c>
      <c r="BO49" s="24">
        <f t="shared" si="27"/>
        <v>612</v>
      </c>
      <c r="BR49" s="109">
        <v>0</v>
      </c>
      <c r="BS49" s="109">
        <v>0</v>
      </c>
      <c r="BT49" s="109">
        <v>0</v>
      </c>
      <c r="BU49" s="109">
        <v>0</v>
      </c>
      <c r="BV49" s="109">
        <v>0</v>
      </c>
      <c r="BW49" s="109">
        <v>0</v>
      </c>
      <c r="BX49" s="109">
        <v>0</v>
      </c>
      <c r="BY49" s="109">
        <v>0</v>
      </c>
      <c r="BZ49" s="109">
        <v>0</v>
      </c>
      <c r="CA49" s="109">
        <v>0</v>
      </c>
    </row>
    <row r="50" spans="1:79" x14ac:dyDescent="0.25">
      <c r="A50" s="578"/>
      <c r="B50" s="122" t="s">
        <v>1</v>
      </c>
      <c r="C50" s="119">
        <f t="shared" ref="C50:C100" si="28">C49+1</f>
        <v>49</v>
      </c>
      <c r="D50" s="117"/>
      <c r="E50" s="117"/>
      <c r="F50" s="117"/>
      <c r="G50" s="126" t="str">
        <f>IF('700 Settings'!C52&lt;&gt;"",'700 Settings'!C52,"")</f>
        <v/>
      </c>
      <c r="H50" s="126">
        <f t="shared" si="0"/>
        <v>0</v>
      </c>
      <c r="I50" s="175">
        <f t="shared" ca="1" si="21"/>
        <v>1</v>
      </c>
      <c r="J50" s="114"/>
      <c r="K50" s="122" t="s">
        <v>0</v>
      </c>
      <c r="L50" s="119">
        <f>C50</f>
        <v>49</v>
      </c>
      <c r="M50" s="117"/>
      <c r="N50" s="117"/>
      <c r="O50" s="117"/>
      <c r="P50" s="126" t="str">
        <f>IF('700 Settings'!H52&lt;&gt;"",'700 Settings'!H52,"")</f>
        <v/>
      </c>
      <c r="Q50" s="126">
        <f t="shared" si="1"/>
        <v>0</v>
      </c>
      <c r="R50" s="77">
        <f t="shared" ca="1" si="9"/>
        <v>74</v>
      </c>
      <c r="S50" s="114"/>
      <c r="T50" s="124" t="s">
        <v>11</v>
      </c>
      <c r="U50" s="119">
        <f>L50</f>
        <v>49</v>
      </c>
      <c r="V50" s="119"/>
      <c r="W50" s="117"/>
      <c r="X50" s="117"/>
      <c r="Y50" s="117"/>
      <c r="Z50" s="126" t="str">
        <f>IF('700 Settings'!M52&lt;&gt;"",'700 Settings'!M52,"")</f>
        <v/>
      </c>
      <c r="AA50" s="126">
        <f t="shared" si="2"/>
        <v>0</v>
      </c>
      <c r="AB50" s="77">
        <f t="shared" ca="1" si="10"/>
        <v>0</v>
      </c>
      <c r="AC50" s="114"/>
      <c r="AD50" s="124" t="s">
        <v>12</v>
      </c>
      <c r="AE50" s="119">
        <f>U50</f>
        <v>49</v>
      </c>
      <c r="AF50" s="117"/>
      <c r="AG50" s="117"/>
      <c r="AH50" s="126" t="str">
        <f>IF('700 Settings'!R52&lt;&gt;"",'700 Settings'!R52,"")</f>
        <v/>
      </c>
      <c r="AI50" s="126">
        <f t="shared" si="3"/>
        <v>0</v>
      </c>
      <c r="AJ50" s="77">
        <f t="shared" ca="1" si="11"/>
        <v>0</v>
      </c>
      <c r="AK50" s="114"/>
      <c r="AL50" s="124" t="s">
        <v>10</v>
      </c>
      <c r="AM50" s="119">
        <f t="shared" si="4"/>
        <v>49</v>
      </c>
      <c r="AN50" s="126" t="str">
        <f>IF('700 Settings'!W52&lt;&gt;"",'700 Settings'!W52,"")</f>
        <v/>
      </c>
      <c r="AO50" s="116">
        <f t="shared" si="5"/>
        <v>0</v>
      </c>
      <c r="AP50" s="175" t="str">
        <f t="shared" si="12"/>
        <v/>
      </c>
      <c r="AQ50" s="114"/>
      <c r="AR50" s="122" t="s">
        <v>2</v>
      </c>
      <c r="AS50" s="119">
        <f>AE50</f>
        <v>49</v>
      </c>
      <c r="AT50" s="117"/>
      <c r="AU50" s="117"/>
      <c r="AV50" s="117"/>
      <c r="AW50" s="117"/>
      <c r="AX50" s="117"/>
      <c r="AY50" s="126" t="str">
        <f>IF('700 Settings'!AB52&lt;&gt;"",'700 Settings'!AB52,"")</f>
        <v>ViaPoint6</v>
      </c>
      <c r="AZ50" s="126">
        <f t="shared" si="6"/>
        <v>9</v>
      </c>
      <c r="BA50" s="115"/>
      <c r="BB50" s="126" t="str">
        <f>IF('700 Settings'!AE52&lt;&gt;"",'700 Settings'!AE52,"")</f>
        <v/>
      </c>
      <c r="BC50" s="126" t="str">
        <f>IF('700 Settings'!AF52&lt;&gt;"",'700 Settings'!AF52,"")</f>
        <v/>
      </c>
      <c r="BD50" s="126" t="str">
        <f>IF('700 Settings'!AG52&lt;&gt;"",'700 Settings'!AG52,"")</f>
        <v/>
      </c>
      <c r="BE50" s="126" t="str">
        <f>IF('700 Settings'!AH52&lt;&gt;"",'700 Settings'!AH52,"")</f>
        <v/>
      </c>
      <c r="BF50" s="126" t="str">
        <f>IF('700 Settings'!AI52&lt;&gt;"",'700 Settings'!AI52,"")</f>
        <v/>
      </c>
      <c r="BG50" s="126" t="str">
        <f>IF('700 Settings'!AJ52&lt;&gt;"",'700 Settings'!AJ52,"")</f>
        <v/>
      </c>
      <c r="BI50" s="578"/>
      <c r="BK50" s="109">
        <f t="shared" si="18"/>
        <v>79</v>
      </c>
      <c r="BL50" s="109">
        <f t="shared" si="19"/>
        <v>9</v>
      </c>
      <c r="BM50" s="24">
        <f t="shared" si="27"/>
        <v>210</v>
      </c>
      <c r="BN50" s="24">
        <f t="shared" si="27"/>
        <v>411</v>
      </c>
      <c r="BO50" s="24">
        <f t="shared" si="27"/>
        <v>612</v>
      </c>
      <c r="BR50" s="109">
        <v>0</v>
      </c>
      <c r="BS50" s="109">
        <v>0</v>
      </c>
      <c r="BT50" s="109">
        <v>0</v>
      </c>
      <c r="BU50" s="109">
        <v>0</v>
      </c>
      <c r="BV50" s="109">
        <v>0</v>
      </c>
      <c r="BW50" s="109">
        <v>0</v>
      </c>
      <c r="BX50" s="109">
        <v>0</v>
      </c>
      <c r="BY50" s="109">
        <v>0</v>
      </c>
      <c r="BZ50" s="109">
        <v>0</v>
      </c>
      <c r="CA50" s="109">
        <v>0</v>
      </c>
    </row>
    <row r="51" spans="1:79" x14ac:dyDescent="0.25">
      <c r="A51" s="579" t="s">
        <v>248</v>
      </c>
      <c r="B51" s="122" t="s">
        <v>1</v>
      </c>
      <c r="C51" s="119">
        <f>C50+1</f>
        <v>50</v>
      </c>
      <c r="D51" s="117"/>
      <c r="E51" s="117"/>
      <c r="F51" s="117"/>
      <c r="G51" s="126" t="str">
        <f>IF('700 Settings'!C53&lt;&gt;"",'700 Settings'!C53,"")</f>
        <v>UsrEmptyAirVel%</v>
      </c>
      <c r="H51" s="126">
        <f t="shared" si="0"/>
        <v>15</v>
      </c>
      <c r="I51" s="175">
        <f t="shared" ca="1" si="21"/>
        <v>0</v>
      </c>
      <c r="J51" s="114"/>
      <c r="K51" s="122" t="s">
        <v>0</v>
      </c>
      <c r="L51" s="119">
        <f>C51</f>
        <v>50</v>
      </c>
      <c r="M51" s="117"/>
      <c r="N51" s="117"/>
      <c r="O51" s="117"/>
      <c r="P51" s="126" t="str">
        <f>IF('700 Settings'!H53&lt;&gt;"",'700 Settings'!H53,"")</f>
        <v>Usr_XY_vect_%</v>
      </c>
      <c r="Q51" s="126">
        <f t="shared" ref="Q51:Q60" si="29">LEN(P51)</f>
        <v>13</v>
      </c>
      <c r="R51" s="77">
        <f t="shared" ca="1" si="9"/>
        <v>0</v>
      </c>
      <c r="S51" s="114"/>
      <c r="T51" s="124" t="s">
        <v>11</v>
      </c>
      <c r="U51" s="119">
        <f t="shared" ref="U51:U60" si="30">L51</f>
        <v>50</v>
      </c>
      <c r="V51" s="119"/>
      <c r="W51" s="117"/>
      <c r="X51" s="117"/>
      <c r="Y51" s="117"/>
      <c r="Z51" s="126" t="str">
        <f>IF('700 Settings'!M53&lt;&gt;"",'700 Settings'!M53,"")</f>
        <v>GripEmptyVJ%</v>
      </c>
      <c r="AA51" s="126">
        <f t="shared" ref="AA51:AA60" si="31">LEN(Z51)</f>
        <v>12</v>
      </c>
      <c r="AB51" s="77">
        <f t="shared" ca="1" si="10"/>
        <v>0</v>
      </c>
      <c r="AC51" s="114"/>
      <c r="AD51" s="124" t="s">
        <v>12</v>
      </c>
      <c r="AE51" s="119">
        <f t="shared" ref="AE51:AE100" si="32">U51</f>
        <v>50</v>
      </c>
      <c r="AF51" s="117"/>
      <c r="AG51" s="117"/>
      <c r="AH51" s="126" t="str">
        <f>IF('700 Settings'!R53&lt;&gt;"",'700 Settings'!R53,"")</f>
        <v>Gripper_Center_X</v>
      </c>
      <c r="AI51" s="126">
        <f t="shared" ref="AI51:AI60" si="33">LEN(AH51)</f>
        <v>16</v>
      </c>
      <c r="AJ51" s="77">
        <f t="shared" ca="1" si="11"/>
        <v>0</v>
      </c>
      <c r="AK51" s="114"/>
      <c r="AL51" s="84" t="s">
        <v>10</v>
      </c>
      <c r="AM51" s="82">
        <f t="shared" ref="AM51:AM60" si="34">AE51</f>
        <v>50</v>
      </c>
      <c r="AN51" s="15" t="str">
        <f>IF('700 Settings'!W53&lt;&gt;"",'700 Settings'!W53,"")</f>
        <v/>
      </c>
      <c r="AO51" s="15">
        <f t="shared" ref="AO51:AO58" si="35">LEN(AN51)</f>
        <v>0</v>
      </c>
      <c r="AP51" s="175" t="str">
        <f t="shared" si="12"/>
        <v/>
      </c>
      <c r="AQ51" s="114"/>
      <c r="AR51" s="122" t="s">
        <v>2</v>
      </c>
      <c r="AS51" s="119">
        <f t="shared" ref="AS51:AS100" si="36">AE51</f>
        <v>50</v>
      </c>
      <c r="AT51" s="117"/>
      <c r="AU51" s="117"/>
      <c r="AV51" s="117"/>
      <c r="AW51" s="117"/>
      <c r="AX51" s="117"/>
      <c r="AY51" s="126" t="str">
        <f>IF('700 Settings'!AB53&lt;&gt;"",'700 Settings'!AB53,"")</f>
        <v/>
      </c>
      <c r="AZ51" s="126">
        <f t="shared" si="6"/>
        <v>0</v>
      </c>
      <c r="BA51" s="115"/>
      <c r="BI51" s="579" t="s">
        <v>248</v>
      </c>
      <c r="BK51" s="109">
        <f t="shared" si="18"/>
        <v>70</v>
      </c>
      <c r="BL51" s="109">
        <f t="shared" si="19"/>
        <v>10</v>
      </c>
      <c r="BM51" s="24">
        <f t="shared" si="27"/>
        <v>211</v>
      </c>
      <c r="BN51" s="24">
        <f t="shared" si="27"/>
        <v>412</v>
      </c>
      <c r="BO51" s="24">
        <f t="shared" si="27"/>
        <v>613</v>
      </c>
      <c r="BR51" s="109">
        <v>0</v>
      </c>
      <c r="BS51" s="109">
        <v>0</v>
      </c>
      <c r="BT51" s="109">
        <v>0</v>
      </c>
      <c r="BU51" s="109">
        <v>0</v>
      </c>
      <c r="BV51" s="109">
        <v>0</v>
      </c>
      <c r="BW51" s="109">
        <v>0</v>
      </c>
      <c r="BX51" s="109">
        <v>0</v>
      </c>
      <c r="BY51" s="109">
        <v>0</v>
      </c>
      <c r="BZ51" s="109">
        <v>0</v>
      </c>
      <c r="CA51" s="109">
        <v>0</v>
      </c>
    </row>
    <row r="52" spans="1:79" x14ac:dyDescent="0.25">
      <c r="A52" s="580"/>
      <c r="B52" s="122" t="s">
        <v>1</v>
      </c>
      <c r="C52" s="119">
        <f t="shared" si="28"/>
        <v>51</v>
      </c>
      <c r="D52" s="117"/>
      <c r="E52" s="117"/>
      <c r="F52" s="117"/>
      <c r="G52" s="126" t="str">
        <f>IF('700 Settings'!C54&lt;&gt;"",'700 Settings'!C54,"")</f>
        <v>UsrEmptyApprVel%</v>
      </c>
      <c r="H52" s="126">
        <f t="shared" si="0"/>
        <v>16</v>
      </c>
      <c r="I52" s="175">
        <f t="shared" ca="1" si="21"/>
        <v>0</v>
      </c>
      <c r="J52" s="114"/>
      <c r="K52" s="122" t="s">
        <v>0</v>
      </c>
      <c r="L52" s="119">
        <f t="shared" ref="L52:L100" si="37">L51+1</f>
        <v>51</v>
      </c>
      <c r="M52" s="117"/>
      <c r="N52" s="117"/>
      <c r="O52" s="117"/>
      <c r="P52" s="126" t="str">
        <f>IF('700 Settings'!H54&lt;&gt;"",'700 Settings'!H54,"")</f>
        <v>Usr_Z_Hi_vect_%</v>
      </c>
      <c r="Q52" s="126">
        <f t="shared" si="29"/>
        <v>15</v>
      </c>
      <c r="R52" s="77">
        <f t="shared" ca="1" si="9"/>
        <v>0</v>
      </c>
      <c r="S52" s="114"/>
      <c r="T52" s="84" t="s">
        <v>11</v>
      </c>
      <c r="U52" s="82">
        <f t="shared" si="30"/>
        <v>51</v>
      </c>
      <c r="V52" s="82"/>
      <c r="W52" s="83"/>
      <c r="X52" s="83"/>
      <c r="Y52" s="83"/>
      <c r="Z52" s="15" t="str">
        <f>IF('700 Settings'!M54&lt;&gt;"",'700 Settings'!M54,"")</f>
        <v>GripEmptyV</v>
      </c>
      <c r="AA52" s="15">
        <f t="shared" si="31"/>
        <v>10</v>
      </c>
      <c r="AB52" s="77">
        <f t="shared" ca="1" si="10"/>
        <v>1</v>
      </c>
      <c r="AC52" s="114"/>
      <c r="AD52" s="124" t="s">
        <v>12</v>
      </c>
      <c r="AE52" s="119">
        <f t="shared" si="32"/>
        <v>51</v>
      </c>
      <c r="AF52" s="117"/>
      <c r="AG52" s="117"/>
      <c r="AH52" s="126" t="str">
        <f>IF('700 Settings'!R54&lt;&gt;"",'700 Settings'!R54,"")</f>
        <v>Gripper_Center_Y</v>
      </c>
      <c r="AI52" s="126">
        <f t="shared" si="33"/>
        <v>16</v>
      </c>
      <c r="AJ52" s="77">
        <f t="shared" ca="1" si="11"/>
        <v>0</v>
      </c>
      <c r="AK52" s="114"/>
      <c r="AL52" s="84" t="s">
        <v>10</v>
      </c>
      <c r="AM52" s="82">
        <f t="shared" si="34"/>
        <v>51</v>
      </c>
      <c r="AN52" s="15" t="str">
        <f>IF('700 Settings'!W54&lt;&gt;"",'700 Settings'!W54,"")</f>
        <v/>
      </c>
      <c r="AO52" s="15">
        <f t="shared" si="35"/>
        <v>0</v>
      </c>
      <c r="AP52" s="175" t="str">
        <f t="shared" si="12"/>
        <v/>
      </c>
      <c r="AQ52" s="114"/>
      <c r="AR52" s="122" t="s">
        <v>2</v>
      </c>
      <c r="AS52" s="119">
        <f t="shared" si="36"/>
        <v>51</v>
      </c>
      <c r="AT52" s="117"/>
      <c r="AU52" s="117"/>
      <c r="AV52" s="117"/>
      <c r="AW52" s="117"/>
      <c r="AX52" s="117"/>
      <c r="AY52" s="126" t="str">
        <f>IF('700 Settings'!AB54&lt;&gt;"",'700 Settings'!AB54,"")</f>
        <v/>
      </c>
      <c r="AZ52" s="126">
        <f t="shared" si="6"/>
        <v>0</v>
      </c>
      <c r="BA52" s="115"/>
      <c r="BI52" s="580"/>
      <c r="BK52" s="109">
        <f t="shared" ref="BK52:BK60" si="38">BK42</f>
        <v>71</v>
      </c>
      <c r="BL52" s="109">
        <f t="shared" ref="BL52:BL60" si="39">BL42+1</f>
        <v>10</v>
      </c>
      <c r="BM52" s="24">
        <f t="shared" si="27"/>
        <v>211</v>
      </c>
      <c r="BN52" s="24">
        <f t="shared" si="27"/>
        <v>412</v>
      </c>
      <c r="BO52" s="24">
        <f t="shared" si="27"/>
        <v>613</v>
      </c>
      <c r="BR52" s="109">
        <v>0</v>
      </c>
      <c r="BS52" s="109">
        <v>0</v>
      </c>
      <c r="BT52" s="109">
        <v>0</v>
      </c>
      <c r="BU52" s="109">
        <v>0</v>
      </c>
      <c r="BV52" s="109">
        <v>0</v>
      </c>
      <c r="BW52" s="109">
        <v>0</v>
      </c>
      <c r="BX52" s="109">
        <v>0</v>
      </c>
      <c r="BY52" s="109">
        <v>0</v>
      </c>
      <c r="BZ52" s="109">
        <v>0</v>
      </c>
      <c r="CA52" s="109">
        <v>0</v>
      </c>
    </row>
    <row r="53" spans="1:79" x14ac:dyDescent="0.25">
      <c r="A53" s="580"/>
      <c r="B53" s="81" t="s">
        <v>1</v>
      </c>
      <c r="C53" s="82">
        <f t="shared" si="28"/>
        <v>52</v>
      </c>
      <c r="D53" s="83"/>
      <c r="E53" s="83"/>
      <c r="F53" s="83"/>
      <c r="G53" s="15" t="str">
        <f>IF('700 Settings'!C55&lt;&gt;"",'700 Settings'!C55,"")</f>
        <v>UsrEmptyAcc%</v>
      </c>
      <c r="H53" s="15">
        <f t="shared" si="0"/>
        <v>12</v>
      </c>
      <c r="I53" s="175">
        <f t="shared" ca="1" si="21"/>
        <v>0</v>
      </c>
      <c r="J53" s="114"/>
      <c r="K53" s="122" t="s">
        <v>0</v>
      </c>
      <c r="L53" s="119">
        <f t="shared" si="37"/>
        <v>52</v>
      </c>
      <c r="M53" s="117"/>
      <c r="N53" s="117"/>
      <c r="O53" s="117"/>
      <c r="P53" s="126" t="str">
        <f>IF('700 Settings'!H55&lt;&gt;"",'700 Settings'!H55,"")</f>
        <v>Usr_Z_Lo_vect_%</v>
      </c>
      <c r="Q53" s="126">
        <f t="shared" si="29"/>
        <v>15</v>
      </c>
      <c r="R53" s="77">
        <f t="shared" ca="1" si="9"/>
        <v>0</v>
      </c>
      <c r="S53" s="114"/>
      <c r="T53" s="124" t="s">
        <v>11</v>
      </c>
      <c r="U53" s="119">
        <f t="shared" si="30"/>
        <v>52</v>
      </c>
      <c r="V53" s="119"/>
      <c r="W53" s="117"/>
      <c r="X53" s="117"/>
      <c r="Y53" s="117"/>
      <c r="Z53" s="126" t="str">
        <f>IF('700 Settings'!M55&lt;&gt;"",'700 Settings'!M55,"")</f>
        <v>GripEmptyAcc%</v>
      </c>
      <c r="AA53" s="126">
        <f t="shared" si="31"/>
        <v>13</v>
      </c>
      <c r="AB53" s="77">
        <f t="shared" ca="1" si="10"/>
        <v>0</v>
      </c>
      <c r="AC53" s="114"/>
      <c r="AD53" s="124" t="s">
        <v>12</v>
      </c>
      <c r="AE53" s="119">
        <f t="shared" si="32"/>
        <v>52</v>
      </c>
      <c r="AF53" s="117"/>
      <c r="AG53" s="117"/>
      <c r="AH53" s="126" t="str">
        <f>IF('700 Settings'!R55&lt;&gt;"",'700 Settings'!R55,"")</f>
        <v/>
      </c>
      <c r="AI53" s="126">
        <f t="shared" si="33"/>
        <v>0</v>
      </c>
      <c r="AJ53" s="77">
        <f t="shared" ca="1" si="11"/>
        <v>0</v>
      </c>
      <c r="AK53" s="114"/>
      <c r="AL53" s="124" t="s">
        <v>10</v>
      </c>
      <c r="AM53" s="119">
        <f t="shared" si="34"/>
        <v>52</v>
      </c>
      <c r="AN53" s="126" t="str">
        <f>IF('700 Settings'!W55&lt;&gt;"",'700 Settings'!W55,"")</f>
        <v/>
      </c>
      <c r="AO53" s="15">
        <f t="shared" si="35"/>
        <v>0</v>
      </c>
      <c r="AP53" s="175" t="str">
        <f t="shared" si="12"/>
        <v/>
      </c>
      <c r="AQ53" s="114"/>
      <c r="AR53" s="122" t="s">
        <v>2</v>
      </c>
      <c r="AS53" s="119">
        <f t="shared" si="36"/>
        <v>52</v>
      </c>
      <c r="AT53" s="117"/>
      <c r="AU53" s="117"/>
      <c r="AV53" s="117"/>
      <c r="AW53" s="117"/>
      <c r="AX53" s="117"/>
      <c r="AY53" s="126" t="str">
        <f>IF('700 Settings'!AB55&lt;&gt;"",'700 Settings'!AB55,"")</f>
        <v/>
      </c>
      <c r="AZ53" s="126">
        <f t="shared" si="6"/>
        <v>0</v>
      </c>
      <c r="BA53" s="115"/>
      <c r="BI53" s="580"/>
      <c r="BK53" s="109">
        <f t="shared" si="38"/>
        <v>72</v>
      </c>
      <c r="BL53" s="109">
        <f t="shared" si="39"/>
        <v>10</v>
      </c>
      <c r="BM53" s="24">
        <f t="shared" si="27"/>
        <v>211</v>
      </c>
      <c r="BN53" s="24">
        <f t="shared" si="27"/>
        <v>412</v>
      </c>
      <c r="BO53" s="24">
        <f t="shared" si="27"/>
        <v>613</v>
      </c>
      <c r="BR53" s="109">
        <v>0</v>
      </c>
      <c r="BS53" s="109">
        <v>0</v>
      </c>
      <c r="BT53" s="109">
        <v>0</v>
      </c>
      <c r="BU53" s="109">
        <v>0</v>
      </c>
      <c r="BV53" s="109">
        <v>0</v>
      </c>
      <c r="BW53" s="109">
        <v>0</v>
      </c>
      <c r="BX53" s="109">
        <v>0</v>
      </c>
      <c r="BY53" s="109">
        <v>0</v>
      </c>
      <c r="BZ53" s="109">
        <v>0</v>
      </c>
      <c r="CA53" s="109">
        <v>0</v>
      </c>
    </row>
    <row r="54" spans="1:79" x14ac:dyDescent="0.25">
      <c r="A54" s="580"/>
      <c r="B54" s="122" t="s">
        <v>1</v>
      </c>
      <c r="C54" s="119">
        <f t="shared" si="28"/>
        <v>53</v>
      </c>
      <c r="D54" s="117"/>
      <c r="E54" s="117"/>
      <c r="F54" s="117"/>
      <c r="G54" s="15" t="str">
        <f>IF('700 Settings'!C56&lt;&gt;"",'700 Settings'!C56,"")</f>
        <v>UsrLoadedAirVel%</v>
      </c>
      <c r="H54" s="126">
        <f t="shared" si="0"/>
        <v>16</v>
      </c>
      <c r="I54" s="175">
        <f t="shared" ca="1" si="21"/>
        <v>0</v>
      </c>
      <c r="J54" s="114"/>
      <c r="K54" s="122" t="s">
        <v>0</v>
      </c>
      <c r="L54" s="119">
        <f t="shared" si="37"/>
        <v>53</v>
      </c>
      <c r="M54" s="117"/>
      <c r="N54" s="117"/>
      <c r="O54" s="117"/>
      <c r="P54" s="126" t="str">
        <f>IF('700 Settings'!H56&lt;&gt;"",'700 Settings'!H56,"")</f>
        <v>Usr_XY_vect_mm</v>
      </c>
      <c r="Q54" s="126">
        <f t="shared" si="29"/>
        <v>14</v>
      </c>
      <c r="R54" s="77">
        <f t="shared" ca="1" si="9"/>
        <v>0</v>
      </c>
      <c r="S54" s="114"/>
      <c r="T54" s="124" t="s">
        <v>11</v>
      </c>
      <c r="U54" s="119">
        <f t="shared" si="30"/>
        <v>53</v>
      </c>
      <c r="V54" s="119"/>
      <c r="W54" s="117"/>
      <c r="X54" s="117"/>
      <c r="Y54" s="117"/>
      <c r="Z54" s="126" t="str">
        <f>IF('700 Settings'!M56&lt;&gt;"",'700 Settings'!M56,"")</f>
        <v>GripLoadedVJ%</v>
      </c>
      <c r="AA54" s="126">
        <f t="shared" si="31"/>
        <v>13</v>
      </c>
      <c r="AB54" s="77">
        <f t="shared" ca="1" si="10"/>
        <v>0</v>
      </c>
      <c r="AC54" s="114"/>
      <c r="AD54" s="124" t="s">
        <v>12</v>
      </c>
      <c r="AE54" s="119">
        <f t="shared" si="32"/>
        <v>53</v>
      </c>
      <c r="AF54" s="117"/>
      <c r="AG54" s="117"/>
      <c r="AH54" s="126" t="str">
        <f>IF('700 Settings'!R56&lt;&gt;"",'700 Settings'!R56,"")</f>
        <v/>
      </c>
      <c r="AI54" s="126">
        <f t="shared" si="33"/>
        <v>0</v>
      </c>
      <c r="AJ54" s="77">
        <f t="shared" ca="1" si="11"/>
        <v>0</v>
      </c>
      <c r="AK54" s="114"/>
      <c r="AL54" s="124" t="s">
        <v>10</v>
      </c>
      <c r="AM54" s="119">
        <f t="shared" si="34"/>
        <v>53</v>
      </c>
      <c r="AN54" s="126" t="str">
        <f>IF('700 Settings'!W56&lt;&gt;"",'700 Settings'!W56,"")</f>
        <v/>
      </c>
      <c r="AO54" s="15">
        <f t="shared" si="35"/>
        <v>0</v>
      </c>
      <c r="AP54" s="175" t="str">
        <f t="shared" si="12"/>
        <v/>
      </c>
      <c r="AQ54" s="114"/>
      <c r="AR54" s="122" t="s">
        <v>2</v>
      </c>
      <c r="AS54" s="119">
        <f t="shared" si="36"/>
        <v>53</v>
      </c>
      <c r="AT54" s="117"/>
      <c r="AU54" s="117"/>
      <c r="AV54" s="117"/>
      <c r="AW54" s="117"/>
      <c r="AX54" s="117"/>
      <c r="AY54" s="126" t="str">
        <f>IF('700 Settings'!AB56&lt;&gt;"",'700 Settings'!AB56,"")</f>
        <v/>
      </c>
      <c r="AZ54" s="126">
        <f t="shared" si="6"/>
        <v>0</v>
      </c>
      <c r="BA54" s="115"/>
      <c r="BI54" s="580"/>
      <c r="BK54" s="109">
        <f t="shared" si="38"/>
        <v>73</v>
      </c>
      <c r="BL54" s="109">
        <f t="shared" si="39"/>
        <v>10</v>
      </c>
      <c r="BM54" s="24">
        <f t="shared" si="27"/>
        <v>211</v>
      </c>
      <c r="BN54" s="24">
        <f t="shared" si="27"/>
        <v>412</v>
      </c>
      <c r="BO54" s="24">
        <f t="shared" si="27"/>
        <v>613</v>
      </c>
      <c r="BR54" s="109">
        <v>0</v>
      </c>
      <c r="BS54" s="109">
        <v>0</v>
      </c>
      <c r="BT54" s="109">
        <v>0</v>
      </c>
      <c r="BU54" s="109">
        <v>0</v>
      </c>
      <c r="BV54" s="109">
        <v>0</v>
      </c>
      <c r="BW54" s="109">
        <v>0</v>
      </c>
      <c r="BX54" s="109">
        <v>0</v>
      </c>
      <c r="BY54" s="109">
        <v>0</v>
      </c>
      <c r="BZ54" s="109">
        <v>0</v>
      </c>
      <c r="CA54" s="109">
        <v>0</v>
      </c>
    </row>
    <row r="55" spans="1:79" x14ac:dyDescent="0.25">
      <c r="A55" s="580"/>
      <c r="B55" s="122" t="s">
        <v>1</v>
      </c>
      <c r="C55" s="119">
        <f t="shared" si="28"/>
        <v>54</v>
      </c>
      <c r="D55" s="117"/>
      <c r="E55" s="117"/>
      <c r="F55" s="117"/>
      <c r="G55" s="126" t="str">
        <f>IF('700 Settings'!C57&lt;&gt;"",'700 Settings'!C57,"")</f>
        <v>UsrLoadApprVel%</v>
      </c>
      <c r="H55" s="126">
        <f t="shared" si="0"/>
        <v>15</v>
      </c>
      <c r="I55" s="175">
        <f t="shared" ca="1" si="21"/>
        <v>0</v>
      </c>
      <c r="J55" s="114"/>
      <c r="K55" s="122" t="s">
        <v>0</v>
      </c>
      <c r="L55" s="119">
        <f t="shared" si="37"/>
        <v>54</v>
      </c>
      <c r="M55" s="117"/>
      <c r="N55" s="117"/>
      <c r="O55" s="117"/>
      <c r="P55" s="126" t="str">
        <f>IF('700 Settings'!H57&lt;&gt;"",'700 Settings'!H57,"")</f>
        <v>Usr_Z_Hi_vect_mm</v>
      </c>
      <c r="Q55" s="126">
        <f t="shared" si="29"/>
        <v>16</v>
      </c>
      <c r="R55" s="77">
        <f t="shared" ca="1" si="9"/>
        <v>0</v>
      </c>
      <c r="S55" s="114"/>
      <c r="T55" s="124" t="s">
        <v>11</v>
      </c>
      <c r="U55" s="119">
        <f t="shared" si="30"/>
        <v>54</v>
      </c>
      <c r="V55" s="119"/>
      <c r="W55" s="117"/>
      <c r="X55" s="117"/>
      <c r="Y55" s="117"/>
      <c r="Z55" s="126" t="str">
        <f>IF('700 Settings'!M57&lt;&gt;"",'700 Settings'!M57,"")</f>
        <v>GripLoadedV</v>
      </c>
      <c r="AA55" s="126">
        <f t="shared" si="31"/>
        <v>11</v>
      </c>
      <c r="AB55" s="77">
        <f t="shared" ca="1" si="10"/>
        <v>0</v>
      </c>
      <c r="AC55" s="114"/>
      <c r="AD55" s="124" t="s">
        <v>12</v>
      </c>
      <c r="AE55" s="119">
        <f t="shared" si="32"/>
        <v>54</v>
      </c>
      <c r="AF55" s="117"/>
      <c r="AG55" s="117"/>
      <c r="AH55" s="126" t="str">
        <f>IF('700 Settings'!R57&lt;&gt;"",'700 Settings'!R57,"")</f>
        <v/>
      </c>
      <c r="AI55" s="126">
        <f t="shared" si="33"/>
        <v>0</v>
      </c>
      <c r="AJ55" s="77">
        <f t="shared" ca="1" si="11"/>
        <v>0</v>
      </c>
      <c r="AK55" s="114"/>
      <c r="AL55" s="124" t="s">
        <v>10</v>
      </c>
      <c r="AM55" s="119">
        <f t="shared" si="34"/>
        <v>54</v>
      </c>
      <c r="AN55" s="126" t="str">
        <f>IF('700 Settings'!W57&lt;&gt;"",'700 Settings'!W57,"")</f>
        <v/>
      </c>
      <c r="AO55" s="15">
        <f t="shared" si="35"/>
        <v>0</v>
      </c>
      <c r="AP55" s="175" t="str">
        <f t="shared" si="12"/>
        <v/>
      </c>
      <c r="AQ55" s="114"/>
      <c r="AR55" s="122" t="s">
        <v>2</v>
      </c>
      <c r="AS55" s="119">
        <f t="shared" si="36"/>
        <v>54</v>
      </c>
      <c r="AT55" s="117"/>
      <c r="AU55" s="117"/>
      <c r="AV55" s="117"/>
      <c r="AW55" s="117"/>
      <c r="AX55" s="117"/>
      <c r="AY55" s="126" t="str">
        <f>IF('700 Settings'!AB57&lt;&gt;"",'700 Settings'!AB57,"")</f>
        <v/>
      </c>
      <c r="AZ55" s="126">
        <f t="shared" si="6"/>
        <v>0</v>
      </c>
      <c r="BA55" s="115"/>
      <c r="BI55" s="580"/>
      <c r="BK55" s="109">
        <f t="shared" si="38"/>
        <v>74</v>
      </c>
      <c r="BL55" s="109">
        <f t="shared" si="39"/>
        <v>10</v>
      </c>
      <c r="BM55" s="24">
        <f t="shared" si="27"/>
        <v>211</v>
      </c>
      <c r="BN55" s="24">
        <f t="shared" si="27"/>
        <v>412</v>
      </c>
      <c r="BO55" s="24">
        <f t="shared" si="27"/>
        <v>613</v>
      </c>
      <c r="BR55" s="109">
        <v>0</v>
      </c>
      <c r="BS55" s="109">
        <v>0</v>
      </c>
      <c r="BT55" s="109">
        <v>0</v>
      </c>
      <c r="BU55" s="109">
        <v>0</v>
      </c>
      <c r="BV55" s="109">
        <v>0</v>
      </c>
      <c r="BW55" s="109">
        <v>0</v>
      </c>
      <c r="BX55" s="109">
        <v>0</v>
      </c>
      <c r="BY55" s="109">
        <v>0</v>
      </c>
      <c r="BZ55" s="109">
        <v>0</v>
      </c>
      <c r="CA55" s="109">
        <v>0</v>
      </c>
    </row>
    <row r="56" spans="1:79" x14ac:dyDescent="0.25">
      <c r="A56" s="580"/>
      <c r="B56" s="122" t="s">
        <v>1</v>
      </c>
      <c r="C56" s="119">
        <f t="shared" si="28"/>
        <v>55</v>
      </c>
      <c r="D56" s="117"/>
      <c r="E56" s="117"/>
      <c r="F56" s="117"/>
      <c r="G56" s="165" t="str">
        <f>IF('700 Settings'!C58&lt;&gt;"",'700 Settings'!C58,"")</f>
        <v>UsrLoadedAcc%</v>
      </c>
      <c r="H56" s="126">
        <f t="shared" si="0"/>
        <v>13</v>
      </c>
      <c r="I56" s="175">
        <f t="shared" ca="1" si="21"/>
        <v>4</v>
      </c>
      <c r="J56" s="114"/>
      <c r="K56" s="122" t="s">
        <v>0</v>
      </c>
      <c r="L56" s="119">
        <f t="shared" si="37"/>
        <v>55</v>
      </c>
      <c r="M56" s="117"/>
      <c r="N56" s="117"/>
      <c r="O56" s="117"/>
      <c r="P56" s="126" t="str">
        <f>IF('700 Settings'!H58&lt;&gt;"",'700 Settings'!H58,"")</f>
        <v>Usr_Z_Lo_vect_mm</v>
      </c>
      <c r="Q56" s="126">
        <f t="shared" si="29"/>
        <v>16</v>
      </c>
      <c r="R56" s="77">
        <f t="shared" ca="1" si="9"/>
        <v>0</v>
      </c>
      <c r="S56" s="114"/>
      <c r="T56" s="124" t="s">
        <v>11</v>
      </c>
      <c r="U56" s="119">
        <f t="shared" si="30"/>
        <v>55</v>
      </c>
      <c r="V56" s="119"/>
      <c r="W56" s="117"/>
      <c r="X56" s="117"/>
      <c r="Y56" s="117"/>
      <c r="Z56" s="126" t="str">
        <f>IF('700 Settings'!M58&lt;&gt;"",'700 Settings'!M58,"")</f>
        <v>GripLoadedAcc%</v>
      </c>
      <c r="AA56" s="126">
        <f t="shared" si="31"/>
        <v>14</v>
      </c>
      <c r="AB56" s="77">
        <f t="shared" ca="1" si="10"/>
        <v>0</v>
      </c>
      <c r="AC56" s="114"/>
      <c r="AD56" s="124" t="s">
        <v>12</v>
      </c>
      <c r="AE56" s="119">
        <f t="shared" si="32"/>
        <v>55</v>
      </c>
      <c r="AF56" s="117"/>
      <c r="AG56" s="117"/>
      <c r="AH56" s="126" t="str">
        <f>IF('700 Settings'!R58&lt;&gt;"",'700 Settings'!R58,"")</f>
        <v/>
      </c>
      <c r="AI56" s="126">
        <f t="shared" si="33"/>
        <v>0</v>
      </c>
      <c r="AJ56" s="77">
        <f t="shared" ca="1" si="11"/>
        <v>0</v>
      </c>
      <c r="AK56" s="114"/>
      <c r="AL56" s="84" t="s">
        <v>10</v>
      </c>
      <c r="AM56" s="82">
        <f t="shared" si="34"/>
        <v>55</v>
      </c>
      <c r="AN56" s="15" t="str">
        <f>IF('700 Settings'!W58&lt;&gt;"",'700 Settings'!W58,"")</f>
        <v/>
      </c>
      <c r="AO56" s="15">
        <f t="shared" si="35"/>
        <v>0</v>
      </c>
      <c r="AP56" s="175" t="str">
        <f t="shared" si="12"/>
        <v>PLCControlled</v>
      </c>
      <c r="AQ56" s="114"/>
      <c r="AR56" s="122" t="s">
        <v>2</v>
      </c>
      <c r="AS56" s="119">
        <f t="shared" si="36"/>
        <v>55</v>
      </c>
      <c r="AT56" s="117"/>
      <c r="AU56" s="117"/>
      <c r="AV56" s="117"/>
      <c r="AW56" s="117"/>
      <c r="AX56" s="117"/>
      <c r="AY56" s="126" t="str">
        <f>IF('700 Settings'!AB58&lt;&gt;"",'700 Settings'!AB58,"")</f>
        <v/>
      </c>
      <c r="AZ56" s="126">
        <f t="shared" si="6"/>
        <v>0</v>
      </c>
      <c r="BA56" s="115"/>
      <c r="BI56" s="580"/>
      <c r="BK56" s="109">
        <f t="shared" si="38"/>
        <v>75</v>
      </c>
      <c r="BL56" s="109">
        <f t="shared" si="39"/>
        <v>10</v>
      </c>
      <c r="BM56" s="24">
        <f t="shared" si="27"/>
        <v>211</v>
      </c>
      <c r="BN56" s="24">
        <f t="shared" si="27"/>
        <v>412</v>
      </c>
      <c r="BO56" s="24">
        <f t="shared" si="27"/>
        <v>613</v>
      </c>
      <c r="BR56" s="109">
        <v>0</v>
      </c>
      <c r="BS56" s="109">
        <v>0</v>
      </c>
      <c r="BT56" s="109">
        <v>0</v>
      </c>
      <c r="BU56" s="109">
        <v>0</v>
      </c>
      <c r="BV56" s="109">
        <v>0</v>
      </c>
      <c r="BW56" s="109">
        <v>0</v>
      </c>
      <c r="BX56" s="109">
        <v>0</v>
      </c>
      <c r="BY56" s="109">
        <v>0</v>
      </c>
      <c r="BZ56" s="109">
        <v>0</v>
      </c>
      <c r="CA56" s="109">
        <v>0</v>
      </c>
    </row>
    <row r="57" spans="1:79" x14ac:dyDescent="0.25">
      <c r="A57" s="580"/>
      <c r="B57" s="122" t="s">
        <v>1</v>
      </c>
      <c r="C57" s="119">
        <f t="shared" si="28"/>
        <v>56</v>
      </c>
      <c r="D57" s="117"/>
      <c r="E57" s="117"/>
      <c r="F57" s="117"/>
      <c r="G57" s="126" t="str">
        <f>IF('700 Settings'!C59&lt;&gt;"",'700 Settings'!C59,"")</f>
        <v xml:space="preserve">UsrSetToolByProd </v>
      </c>
      <c r="H57" s="126">
        <f t="shared" si="0"/>
        <v>17</v>
      </c>
      <c r="I57" s="175">
        <f t="shared" ca="1" si="21"/>
        <v>0</v>
      </c>
      <c r="J57" s="114"/>
      <c r="K57" s="122" t="s">
        <v>0</v>
      </c>
      <c r="L57" s="119">
        <f t="shared" si="37"/>
        <v>56</v>
      </c>
      <c r="M57" s="117"/>
      <c r="N57" s="117"/>
      <c r="O57" s="117"/>
      <c r="P57" s="126" t="str">
        <f>IF('700 Settings'!H59&lt;&gt;"",'700 Settings'!H59,"")</f>
        <v/>
      </c>
      <c r="Q57" s="126">
        <f t="shared" si="29"/>
        <v>0</v>
      </c>
      <c r="R57" s="77">
        <f t="shared" ca="1" si="9"/>
        <v>0</v>
      </c>
      <c r="S57" s="114"/>
      <c r="T57" s="124" t="s">
        <v>11</v>
      </c>
      <c r="U57" s="119">
        <f t="shared" si="30"/>
        <v>56</v>
      </c>
      <c r="V57" s="119"/>
      <c r="W57" s="117"/>
      <c r="X57" s="117"/>
      <c r="Y57" s="117"/>
      <c r="Z57" s="126" t="str">
        <f>IF('700 Settings'!M59&lt;&gt;"",'700 Settings'!M59,"")</f>
        <v/>
      </c>
      <c r="AA57" s="126">
        <f t="shared" si="31"/>
        <v>0</v>
      </c>
      <c r="AB57" s="77">
        <f t="shared" ca="1" si="10"/>
        <v>0</v>
      </c>
      <c r="AC57" s="114"/>
      <c r="AD57" s="124" t="s">
        <v>12</v>
      </c>
      <c r="AE57" s="119">
        <f t="shared" si="32"/>
        <v>56</v>
      </c>
      <c r="AF57" s="117"/>
      <c r="AG57" s="117"/>
      <c r="AH57" s="126" t="str">
        <f>IF('700 Settings'!R59&lt;&gt;"",'700 Settings'!R59,"")</f>
        <v>UsrIdleTimeLimit</v>
      </c>
      <c r="AI57" s="126">
        <f t="shared" si="33"/>
        <v>16</v>
      </c>
      <c r="AJ57" s="77">
        <f t="shared" ca="1" si="11"/>
        <v>0</v>
      </c>
      <c r="AK57" s="114"/>
      <c r="AL57" s="124" t="s">
        <v>10</v>
      </c>
      <c r="AM57" s="119">
        <f t="shared" si="34"/>
        <v>56</v>
      </c>
      <c r="AN57" s="126" t="str">
        <f>IF('700 Settings'!W59&lt;&gt;"",'700 Settings'!W59,"")</f>
        <v/>
      </c>
      <c r="AO57" s="15">
        <f t="shared" si="35"/>
        <v>0</v>
      </c>
      <c r="AP57" s="175" t="str">
        <f t="shared" si="12"/>
        <v>PLCControlled</v>
      </c>
      <c r="AQ57" s="114"/>
      <c r="AR57" s="122" t="s">
        <v>2</v>
      </c>
      <c r="AS57" s="119">
        <f t="shared" si="36"/>
        <v>56</v>
      </c>
      <c r="AT57" s="117"/>
      <c r="AU57" s="117"/>
      <c r="AV57" s="117"/>
      <c r="AW57" s="117"/>
      <c r="AX57" s="117"/>
      <c r="AY57" s="126" t="str">
        <f>IF('700 Settings'!AB59&lt;&gt;"",'700 Settings'!AB59,"")</f>
        <v/>
      </c>
      <c r="AZ57" s="126">
        <f t="shared" si="6"/>
        <v>0</v>
      </c>
      <c r="BA57" s="115"/>
      <c r="BI57" s="580"/>
      <c r="BK57" s="109">
        <f t="shared" si="38"/>
        <v>76</v>
      </c>
      <c r="BL57" s="109">
        <f t="shared" si="39"/>
        <v>10</v>
      </c>
      <c r="BM57" s="24">
        <f t="shared" si="27"/>
        <v>211</v>
      </c>
      <c r="BN57" s="24">
        <f t="shared" si="27"/>
        <v>412</v>
      </c>
      <c r="BO57" s="24">
        <f t="shared" si="27"/>
        <v>613</v>
      </c>
      <c r="BR57" s="109">
        <v>0</v>
      </c>
      <c r="BS57" s="109">
        <v>0</v>
      </c>
      <c r="BT57" s="109">
        <v>0</v>
      </c>
      <c r="BU57" s="109">
        <v>0</v>
      </c>
      <c r="BV57" s="109">
        <v>0</v>
      </c>
      <c r="BW57" s="109">
        <v>0</v>
      </c>
      <c r="BX57" s="109">
        <v>0</v>
      </c>
      <c r="BY57" s="109">
        <v>0</v>
      </c>
      <c r="BZ57" s="109">
        <v>0</v>
      </c>
      <c r="CA57" s="109">
        <v>0</v>
      </c>
    </row>
    <row r="58" spans="1:79" x14ac:dyDescent="0.25">
      <c r="A58" s="580"/>
      <c r="B58" s="122" t="s">
        <v>1</v>
      </c>
      <c r="C58" s="119">
        <f t="shared" si="28"/>
        <v>57</v>
      </c>
      <c r="D58" s="117"/>
      <c r="E58" s="117"/>
      <c r="F58" s="117"/>
      <c r="G58" s="126" t="str">
        <f>IF('700 Settings'!C60&lt;&gt;"",'700 Settings'!C60,"")</f>
        <v>UsrLookAheadOn</v>
      </c>
      <c r="H58" s="126">
        <f t="shared" si="0"/>
        <v>14</v>
      </c>
      <c r="I58" s="175">
        <f t="shared" ca="1" si="21"/>
        <v>0</v>
      </c>
      <c r="J58" s="114"/>
      <c r="K58" s="122" t="s">
        <v>0</v>
      </c>
      <c r="L58" s="119">
        <f t="shared" si="37"/>
        <v>57</v>
      </c>
      <c r="M58" s="117"/>
      <c r="N58" s="117"/>
      <c r="O58" s="117"/>
      <c r="P58" s="126" t="str">
        <f>IF('700 Settings'!H60&lt;&gt;"",'700 Settings'!H60,"")</f>
        <v/>
      </c>
      <c r="Q58" s="126">
        <f t="shared" si="29"/>
        <v>0</v>
      </c>
      <c r="R58" s="77">
        <f t="shared" ca="1" si="9"/>
        <v>0</v>
      </c>
      <c r="S58" s="114"/>
      <c r="T58" s="124" t="s">
        <v>11</v>
      </c>
      <c r="U58" s="119">
        <f t="shared" si="30"/>
        <v>57</v>
      </c>
      <c r="V58" s="119"/>
      <c r="W58" s="117"/>
      <c r="X58" s="117"/>
      <c r="Y58" s="117"/>
      <c r="Z58" s="126" t="str">
        <f>IF('700 Settings'!M60&lt;&gt;"",'700 Settings'!M60,"")</f>
        <v>T_PulseMax</v>
      </c>
      <c r="AA58" s="126">
        <f t="shared" si="31"/>
        <v>10</v>
      </c>
      <c r="AB58" s="77">
        <f t="shared" ca="1" si="10"/>
        <v>0</v>
      </c>
      <c r="AC58" s="114"/>
      <c r="AD58" s="124" t="s">
        <v>12</v>
      </c>
      <c r="AE58" s="119">
        <f t="shared" si="32"/>
        <v>57</v>
      </c>
      <c r="AF58" s="117"/>
      <c r="AG58" s="117"/>
      <c r="AH58" s="126" t="str">
        <f>IF('700 Settings'!R60&lt;&gt;"",'700 Settings'!R60,"")</f>
        <v/>
      </c>
      <c r="AI58" s="126">
        <f t="shared" si="33"/>
        <v>0</v>
      </c>
      <c r="AJ58" s="77">
        <f t="shared" ca="1" si="11"/>
        <v>0</v>
      </c>
      <c r="AK58" s="114"/>
      <c r="AL58" s="124" t="s">
        <v>10</v>
      </c>
      <c r="AM58" s="119">
        <f t="shared" si="34"/>
        <v>57</v>
      </c>
      <c r="AN58" s="126" t="str">
        <f>IF('700 Settings'!W60&lt;&gt;"",'700 Settings'!W60,"")</f>
        <v/>
      </c>
      <c r="AO58" s="15">
        <f t="shared" si="35"/>
        <v>0</v>
      </c>
      <c r="AP58" s="175" t="str">
        <f t="shared" si="12"/>
        <v/>
      </c>
      <c r="AQ58" s="114"/>
      <c r="AR58" s="122" t="s">
        <v>2</v>
      </c>
      <c r="AS58" s="119">
        <f t="shared" si="36"/>
        <v>57</v>
      </c>
      <c r="AT58" s="117"/>
      <c r="AU58" s="117"/>
      <c r="AV58" s="117"/>
      <c r="AW58" s="117"/>
      <c r="AX58" s="117"/>
      <c r="AY58" s="126" t="str">
        <f>IF('700 Settings'!AB60&lt;&gt;"",'700 Settings'!AB60,"")</f>
        <v/>
      </c>
      <c r="AZ58" s="126">
        <f t="shared" si="6"/>
        <v>0</v>
      </c>
      <c r="BA58" s="115"/>
      <c r="BI58" s="580"/>
      <c r="BK58" s="109">
        <f t="shared" si="38"/>
        <v>77</v>
      </c>
      <c r="BL58" s="109">
        <f t="shared" si="39"/>
        <v>10</v>
      </c>
      <c r="BM58" s="24">
        <f t="shared" si="27"/>
        <v>211</v>
      </c>
      <c r="BN58" s="24">
        <f t="shared" si="27"/>
        <v>412</v>
      </c>
      <c r="BO58" s="24">
        <f t="shared" si="27"/>
        <v>613</v>
      </c>
      <c r="BR58" s="109">
        <v>0</v>
      </c>
      <c r="BS58" s="109">
        <v>0</v>
      </c>
      <c r="BT58" s="109">
        <v>0</v>
      </c>
      <c r="BU58" s="109">
        <v>0</v>
      </c>
      <c r="BV58" s="109">
        <v>0</v>
      </c>
      <c r="BW58" s="109">
        <v>0</v>
      </c>
      <c r="BX58" s="109">
        <v>0</v>
      </c>
      <c r="BY58" s="109">
        <v>0</v>
      </c>
      <c r="BZ58" s="109">
        <v>0</v>
      </c>
      <c r="CA58" s="109">
        <v>0</v>
      </c>
    </row>
    <row r="59" spans="1:79" x14ac:dyDescent="0.25">
      <c r="A59" s="580"/>
      <c r="B59" s="122" t="s">
        <v>1</v>
      </c>
      <c r="C59" s="119">
        <f t="shared" si="28"/>
        <v>58</v>
      </c>
      <c r="D59" s="117"/>
      <c r="E59" s="117"/>
      <c r="F59" s="117"/>
      <c r="G59" s="126" t="str">
        <f>IF('700 Settings'!C61&lt;&gt;"",'700 Settings'!C61,"")</f>
        <v>UsrSmartOneRow</v>
      </c>
      <c r="H59" s="126">
        <f t="shared" si="0"/>
        <v>14</v>
      </c>
      <c r="I59" s="175">
        <f t="shared" ca="1" si="21"/>
        <v>0</v>
      </c>
      <c r="J59" s="114"/>
      <c r="K59" s="122" t="s">
        <v>0</v>
      </c>
      <c r="L59" s="119">
        <f t="shared" si="37"/>
        <v>58</v>
      </c>
      <c r="M59" s="117"/>
      <c r="N59" s="117"/>
      <c r="O59" s="117"/>
      <c r="P59" s="126" t="str">
        <f>IF('700 Settings'!H61&lt;&gt;"",'700 Settings'!H61,"")</f>
        <v/>
      </c>
      <c r="Q59" s="126">
        <f t="shared" si="29"/>
        <v>0</v>
      </c>
      <c r="R59" s="77">
        <f t="shared" ca="1" si="9"/>
        <v>0</v>
      </c>
      <c r="S59" s="114"/>
      <c r="T59" s="124" t="s">
        <v>11</v>
      </c>
      <c r="U59" s="119">
        <f t="shared" si="30"/>
        <v>58</v>
      </c>
      <c r="V59" s="119"/>
      <c r="W59" s="117"/>
      <c r="X59" s="117"/>
      <c r="Y59" s="117"/>
      <c r="Z59" s="126" t="str">
        <f>IF('700 Settings'!M61&lt;&gt;"",'700 Settings'!M61,"")</f>
        <v>T_PulseMin</v>
      </c>
      <c r="AA59" s="126">
        <f t="shared" si="31"/>
        <v>10</v>
      </c>
      <c r="AB59" s="77">
        <f t="shared" ca="1" si="10"/>
        <v>0</v>
      </c>
      <c r="AC59" s="114"/>
      <c r="AD59" s="124" t="s">
        <v>12</v>
      </c>
      <c r="AE59" s="119">
        <f t="shared" si="32"/>
        <v>58</v>
      </c>
      <c r="AF59" s="117"/>
      <c r="AG59" s="117"/>
      <c r="AH59" s="126" t="str">
        <f>IF('700 Settings'!R61&lt;&gt;"",'700 Settings'!R61,"")</f>
        <v/>
      </c>
      <c r="AI59" s="126">
        <f t="shared" si="33"/>
        <v>0</v>
      </c>
      <c r="AJ59" s="77">
        <f t="shared" ca="1" si="11"/>
        <v>0</v>
      </c>
      <c r="AK59" s="114"/>
      <c r="AL59" s="124" t="s">
        <v>10</v>
      </c>
      <c r="AM59" s="119">
        <f t="shared" si="34"/>
        <v>58</v>
      </c>
      <c r="AN59" s="126" t="str">
        <f>IF('700 Settings'!W61&lt;&gt;"",'700 Settings'!W61,"")</f>
        <v/>
      </c>
      <c r="AO59" s="126"/>
      <c r="AP59" s="175" t="str">
        <f t="shared" si="12"/>
        <v/>
      </c>
      <c r="AQ59" s="114"/>
      <c r="AR59" s="122" t="s">
        <v>2</v>
      </c>
      <c r="AS59" s="119">
        <f t="shared" si="36"/>
        <v>58</v>
      </c>
      <c r="AT59" s="117"/>
      <c r="AU59" s="117"/>
      <c r="AV59" s="117"/>
      <c r="AW59" s="117"/>
      <c r="AX59" s="117"/>
      <c r="AY59" s="126" t="str">
        <f>IF('700 Settings'!AB61&lt;&gt;"",'700 Settings'!AB61,"")</f>
        <v/>
      </c>
      <c r="AZ59" s="126">
        <f t="shared" si="6"/>
        <v>0</v>
      </c>
      <c r="BA59" s="115"/>
      <c r="BI59" s="580"/>
      <c r="BK59" s="109">
        <f t="shared" si="38"/>
        <v>78</v>
      </c>
      <c r="BL59" s="109">
        <f t="shared" si="39"/>
        <v>10</v>
      </c>
      <c r="BM59" s="24">
        <f t="shared" si="27"/>
        <v>211</v>
      </c>
      <c r="BN59" s="24">
        <f t="shared" si="27"/>
        <v>412</v>
      </c>
      <c r="BO59" s="24">
        <f t="shared" si="27"/>
        <v>613</v>
      </c>
      <c r="BR59" s="109">
        <v>0</v>
      </c>
      <c r="BS59" s="109">
        <v>0</v>
      </c>
      <c r="BT59" s="109">
        <v>0</v>
      </c>
      <c r="BU59" s="109">
        <v>0</v>
      </c>
      <c r="BV59" s="109">
        <v>0</v>
      </c>
      <c r="BW59" s="109">
        <v>0</v>
      </c>
      <c r="BX59" s="109">
        <v>0</v>
      </c>
      <c r="BY59" s="109">
        <v>0</v>
      </c>
      <c r="BZ59" s="109">
        <v>0</v>
      </c>
      <c r="CA59" s="109">
        <v>0</v>
      </c>
    </row>
    <row r="60" spans="1:79" x14ac:dyDescent="0.25">
      <c r="A60" s="580"/>
      <c r="B60" s="122" t="s">
        <v>1</v>
      </c>
      <c r="C60" s="119">
        <f t="shared" si="28"/>
        <v>59</v>
      </c>
      <c r="D60" s="117"/>
      <c r="E60" s="117"/>
      <c r="F60" s="117"/>
      <c r="G60" s="126" t="str">
        <f>IF('700 Settings'!C62&lt;&gt;"",'700 Settings'!C62,"")</f>
        <v>UsrSmartMultiRow</v>
      </c>
      <c r="H60" s="126">
        <f t="shared" si="0"/>
        <v>16</v>
      </c>
      <c r="I60" s="175">
        <f t="shared" ca="1" si="21"/>
        <v>0</v>
      </c>
      <c r="J60" s="114"/>
      <c r="K60" s="122" t="s">
        <v>0</v>
      </c>
      <c r="L60" s="119">
        <f t="shared" si="37"/>
        <v>59</v>
      </c>
      <c r="M60" s="117"/>
      <c r="N60" s="117"/>
      <c r="O60" s="117"/>
      <c r="P60" s="126" t="str">
        <f>IF('700 Settings'!H62&lt;&gt;"",'700 Settings'!H62,"")</f>
        <v>UsrBlowOffTimer</v>
      </c>
      <c r="Q60" s="126">
        <f t="shared" si="29"/>
        <v>15</v>
      </c>
      <c r="R60" s="77">
        <f t="shared" ca="1" si="9"/>
        <v>0</v>
      </c>
      <c r="S60" s="114"/>
      <c r="T60" s="124" t="s">
        <v>11</v>
      </c>
      <c r="U60" s="119">
        <f t="shared" si="30"/>
        <v>59</v>
      </c>
      <c r="V60" s="119"/>
      <c r="W60" s="117"/>
      <c r="X60" s="117"/>
      <c r="Y60" s="117"/>
      <c r="Z60" s="126" t="str">
        <f>IF('700 Settings'!M62&lt;&gt;"",'700 Settings'!M62,"")</f>
        <v>All_Clear_By_um</v>
      </c>
      <c r="AA60" s="126">
        <f t="shared" si="31"/>
        <v>15</v>
      </c>
      <c r="AB60" s="77">
        <f t="shared" ca="1" si="10"/>
        <v>0</v>
      </c>
      <c r="AC60" s="114"/>
      <c r="AD60" s="124" t="s">
        <v>12</v>
      </c>
      <c r="AE60" s="119">
        <f t="shared" si="32"/>
        <v>59</v>
      </c>
      <c r="AF60" s="117"/>
      <c r="AG60" s="117"/>
      <c r="AH60" s="126" t="str">
        <f>IF('700 Settings'!R62&lt;&gt;"",'700 Settings'!R62,"")</f>
        <v/>
      </c>
      <c r="AI60" s="126">
        <f t="shared" si="33"/>
        <v>0</v>
      </c>
      <c r="AJ60" s="77">
        <f t="shared" ca="1" si="11"/>
        <v>0</v>
      </c>
      <c r="AK60" s="114"/>
      <c r="AL60" s="124" t="s">
        <v>10</v>
      </c>
      <c r="AM60" s="119">
        <f t="shared" si="34"/>
        <v>59</v>
      </c>
      <c r="AN60" s="126" t="str">
        <f>IF('700 Settings'!W62&lt;&gt;"",'700 Settings'!W62,"")</f>
        <v/>
      </c>
      <c r="AO60" s="126"/>
      <c r="AP60" s="175" t="str">
        <f t="shared" si="12"/>
        <v/>
      </c>
      <c r="AQ60" s="114"/>
      <c r="AR60" s="122" t="s">
        <v>2</v>
      </c>
      <c r="AS60" s="119">
        <f t="shared" si="36"/>
        <v>59</v>
      </c>
      <c r="AT60" s="117"/>
      <c r="AU60" s="117"/>
      <c r="AV60" s="117"/>
      <c r="AW60" s="117"/>
      <c r="AX60" s="117"/>
      <c r="AY60" s="126" t="str">
        <f>IF('700 Settings'!AB62&lt;&gt;"",'700 Settings'!AB62,"")</f>
        <v/>
      </c>
      <c r="AZ60" s="126">
        <f t="shared" si="6"/>
        <v>0</v>
      </c>
      <c r="BA60" s="115"/>
      <c r="BI60" s="580"/>
      <c r="BK60" s="109">
        <f t="shared" si="38"/>
        <v>79</v>
      </c>
      <c r="BL60" s="109">
        <f t="shared" si="39"/>
        <v>10</v>
      </c>
      <c r="BM60" s="24">
        <f t="shared" si="27"/>
        <v>211</v>
      </c>
      <c r="BN60" s="24">
        <f t="shared" si="27"/>
        <v>412</v>
      </c>
      <c r="BO60" s="24">
        <f t="shared" si="27"/>
        <v>613</v>
      </c>
      <c r="BR60" s="109">
        <v>0</v>
      </c>
      <c r="BS60" s="109">
        <v>0</v>
      </c>
      <c r="BT60" s="109">
        <v>0</v>
      </c>
      <c r="BU60" s="109">
        <v>0</v>
      </c>
      <c r="BV60" s="109">
        <v>0</v>
      </c>
      <c r="BW60" s="109">
        <v>0</v>
      </c>
      <c r="BX60" s="109">
        <v>0</v>
      </c>
      <c r="BY60" s="109">
        <v>0</v>
      </c>
      <c r="BZ60" s="109">
        <v>0</v>
      </c>
      <c r="CA60" s="109">
        <v>0</v>
      </c>
    </row>
    <row r="61" spans="1:79" x14ac:dyDescent="0.25">
      <c r="A61" s="552" t="s">
        <v>249</v>
      </c>
      <c r="B61" s="81" t="s">
        <v>1</v>
      </c>
      <c r="C61" s="82">
        <f>C60+1</f>
        <v>60</v>
      </c>
      <c r="D61" s="83"/>
      <c r="E61" s="83"/>
      <c r="F61" s="83"/>
      <c r="G61" s="15" t="str">
        <f>IF('950 Clock &amp; Clearance'!C3&lt;&gt;"",'950 Clock &amp; Clearance'!C3,"")</f>
        <v>Build_1_Clock#</v>
      </c>
      <c r="H61" s="15">
        <f t="shared" si="0"/>
        <v>14</v>
      </c>
      <c r="I61" s="175">
        <f t="shared" ca="1" si="21"/>
        <v>8</v>
      </c>
      <c r="J61" s="114"/>
      <c r="K61" s="122" t="s">
        <v>0</v>
      </c>
      <c r="L61" s="119">
        <f>L60+1</f>
        <v>60</v>
      </c>
      <c r="M61" s="117"/>
      <c r="N61" s="117"/>
      <c r="O61" s="117"/>
      <c r="P61" s="126" t="str">
        <f>IF('950 Clock &amp; Clearance'!H3&lt;&gt;"",'950 Clock &amp; Clearance'!H3,"")</f>
        <v>Build_1UfZ0toBF</v>
      </c>
      <c r="Q61" s="126">
        <f t="shared" si="1"/>
        <v>15</v>
      </c>
      <c r="R61" s="77">
        <f t="shared" ca="1" si="9"/>
        <v>-271</v>
      </c>
      <c r="S61" s="114"/>
      <c r="T61" s="124" t="s">
        <v>11</v>
      </c>
      <c r="U61" s="119">
        <f>U60+1</f>
        <v>60</v>
      </c>
      <c r="V61" s="119"/>
      <c r="W61" s="117"/>
      <c r="X61" s="117"/>
      <c r="Y61" s="117"/>
      <c r="Z61" s="126" t="str">
        <f>IF('950 Clock &amp; Clearance'!M3&lt;&gt;"",'950 Clock &amp; Clearance'!M3,"")</f>
        <v>Build1__ClrZ_BF</v>
      </c>
      <c r="AA61" s="126">
        <f t="shared" si="2"/>
        <v>15</v>
      </c>
      <c r="AB61" s="77">
        <f t="shared" ca="1" si="10"/>
        <v>-191</v>
      </c>
      <c r="AC61" s="114"/>
      <c r="AD61" s="124" t="s">
        <v>12</v>
      </c>
      <c r="AE61" s="119">
        <f t="shared" si="32"/>
        <v>60</v>
      </c>
      <c r="AF61" s="117"/>
      <c r="AG61" s="117"/>
      <c r="AH61" s="126" t="str">
        <f>IF('950 Clock &amp; Clearance'!R3&lt;&gt;"",'950 Clock &amp; Clearance'!R3,"")</f>
        <v>Build_1_UFangle</v>
      </c>
      <c r="AI61" s="126">
        <f t="shared" si="3"/>
        <v>15</v>
      </c>
      <c r="AJ61" s="77">
        <f t="shared" ca="1" si="11"/>
        <v>118.8947</v>
      </c>
      <c r="AK61" s="114"/>
      <c r="AL61" s="123"/>
      <c r="AM61" s="118"/>
      <c r="AN61" s="116"/>
      <c r="AO61" s="126"/>
      <c r="AP61" s="175" t="str">
        <f t="shared" si="12"/>
        <v/>
      </c>
      <c r="AQ61" s="114"/>
      <c r="AR61" s="122" t="s">
        <v>2</v>
      </c>
      <c r="AS61" s="119">
        <f t="shared" si="36"/>
        <v>60</v>
      </c>
      <c r="AT61" s="117"/>
      <c r="AU61" s="117"/>
      <c r="AV61" s="117"/>
      <c r="AW61" s="117"/>
      <c r="AX61" s="117"/>
      <c r="AY61" s="126" t="str">
        <f>IF('950 Clock &amp; Clearance'!AD3&lt;&gt;"",'950 Clock &amp; Clearance'!AD3,"")</f>
        <v>Build_1_UForgBF</v>
      </c>
      <c r="AZ61" s="126">
        <f t="shared" si="6"/>
        <v>15</v>
      </c>
      <c r="BA61" s="115"/>
      <c r="BI61" s="552" t="s">
        <v>249</v>
      </c>
      <c r="BK61" s="109">
        <f t="shared" si="18"/>
        <v>70</v>
      </c>
      <c r="BL61" s="109">
        <f t="shared" si="19"/>
        <v>11</v>
      </c>
      <c r="BM61" s="24">
        <f t="shared" ref="BM61:BO80" si="40">BL61+201</f>
        <v>212</v>
      </c>
      <c r="BN61" s="24">
        <f t="shared" si="40"/>
        <v>413</v>
      </c>
      <c r="BO61" s="24">
        <f t="shared" si="40"/>
        <v>614</v>
      </c>
      <c r="BR61" s="109">
        <v>0</v>
      </c>
      <c r="BS61" s="109">
        <v>0</v>
      </c>
      <c r="BT61" s="109">
        <v>0</v>
      </c>
      <c r="BU61" s="109">
        <v>0</v>
      </c>
      <c r="BV61" s="109">
        <v>0</v>
      </c>
      <c r="BW61" s="109">
        <v>0</v>
      </c>
      <c r="BX61" s="109">
        <v>0</v>
      </c>
      <c r="BY61" s="109">
        <v>0</v>
      </c>
      <c r="BZ61" s="109">
        <v>0</v>
      </c>
      <c r="CA61" s="109">
        <v>0</v>
      </c>
    </row>
    <row r="62" spans="1:79" x14ac:dyDescent="0.25">
      <c r="A62" s="581"/>
      <c r="B62" s="81" t="s">
        <v>1</v>
      </c>
      <c r="C62" s="82">
        <f t="shared" si="28"/>
        <v>61</v>
      </c>
      <c r="D62" s="83"/>
      <c r="E62" s="83"/>
      <c r="F62" s="83"/>
      <c r="G62" s="15" t="str">
        <f>IF('950 Clock &amp; Clearance'!C4&lt;&gt;"",'950 Clock &amp; Clearance'!C4,"")</f>
        <v>Build_2_Clock#</v>
      </c>
      <c r="H62" s="15">
        <f t="shared" si="0"/>
        <v>14</v>
      </c>
      <c r="I62" s="175">
        <f t="shared" ca="1" si="21"/>
        <v>7</v>
      </c>
      <c r="J62" s="114"/>
      <c r="K62" s="122" t="s">
        <v>0</v>
      </c>
      <c r="L62" s="119">
        <f t="shared" si="37"/>
        <v>61</v>
      </c>
      <c r="M62" s="117"/>
      <c r="N62" s="117"/>
      <c r="O62" s="117"/>
      <c r="P62" s="126" t="str">
        <f>IF('950 Clock &amp; Clearance'!H4&lt;&gt;"",'950 Clock &amp; Clearance'!H4,"")</f>
        <v>Build_2UfZ0toBF</v>
      </c>
      <c r="Q62" s="126">
        <f t="shared" si="1"/>
        <v>15</v>
      </c>
      <c r="R62" s="77">
        <f t="shared" ca="1" si="9"/>
        <v>-293</v>
      </c>
      <c r="S62" s="114"/>
      <c r="T62" s="124" t="s">
        <v>11</v>
      </c>
      <c r="U62" s="119">
        <f t="shared" ref="U62:U100" si="41">U61+1</f>
        <v>61</v>
      </c>
      <c r="V62" s="119"/>
      <c r="W62" s="117"/>
      <c r="X62" s="117"/>
      <c r="Y62" s="117"/>
      <c r="Z62" s="126" t="str">
        <f>IF('950 Clock &amp; Clearance'!M4&lt;&gt;"",'950 Clock &amp; Clearance'!M4,"")</f>
        <v>Build2__ClrZ_BF</v>
      </c>
      <c r="AA62" s="126">
        <f t="shared" si="2"/>
        <v>15</v>
      </c>
      <c r="AB62" s="77">
        <f t="shared" ca="1" si="10"/>
        <v>-213</v>
      </c>
      <c r="AC62" s="114"/>
      <c r="AD62" s="124" t="s">
        <v>12</v>
      </c>
      <c r="AE62" s="119">
        <f t="shared" si="32"/>
        <v>61</v>
      </c>
      <c r="AF62" s="117"/>
      <c r="AG62" s="117"/>
      <c r="AH62" s="126" t="str">
        <f>IF('950 Clock &amp; Clearance'!R4&lt;&gt;"",'950 Clock &amp; Clearance'!R4,"")</f>
        <v>Build_2_UFangle</v>
      </c>
      <c r="AI62" s="126">
        <f t="shared" si="3"/>
        <v>15</v>
      </c>
      <c r="AJ62" s="77">
        <f t="shared" ca="1" si="11"/>
        <v>112.5334</v>
      </c>
      <c r="AK62" s="114"/>
      <c r="AL62" s="123"/>
      <c r="AM62" s="118"/>
      <c r="AN62" s="116"/>
      <c r="AO62" s="126"/>
      <c r="AP62" s="175" t="str">
        <f t="shared" si="12"/>
        <v/>
      </c>
      <c r="AQ62" s="114"/>
      <c r="AR62" s="122" t="s">
        <v>2</v>
      </c>
      <c r="AS62" s="119">
        <f t="shared" si="36"/>
        <v>61</v>
      </c>
      <c r="AT62" s="117"/>
      <c r="AU62" s="117"/>
      <c r="AV62" s="117"/>
      <c r="AW62" s="117"/>
      <c r="AX62" s="117"/>
      <c r="AY62" s="126" t="str">
        <f>IF('950 Clock &amp; Clearance'!AD4&lt;&gt;"",'950 Clock &amp; Clearance'!AD4,"")</f>
        <v>Build_2_UForgBF</v>
      </c>
      <c r="AZ62" s="126">
        <f t="shared" si="6"/>
        <v>15</v>
      </c>
      <c r="BA62" s="115"/>
      <c r="BI62" s="581"/>
      <c r="BK62" s="109">
        <f t="shared" si="18"/>
        <v>71</v>
      </c>
      <c r="BL62" s="109">
        <f t="shared" si="19"/>
        <v>11</v>
      </c>
      <c r="BM62" s="24">
        <f t="shared" si="40"/>
        <v>212</v>
      </c>
      <c r="BN62" s="24">
        <f t="shared" si="40"/>
        <v>413</v>
      </c>
      <c r="BO62" s="24">
        <f t="shared" si="40"/>
        <v>614</v>
      </c>
      <c r="BR62" s="109">
        <v>0</v>
      </c>
      <c r="BS62" s="109">
        <v>0</v>
      </c>
      <c r="BT62" s="109">
        <v>0</v>
      </c>
      <c r="BU62" s="109">
        <v>0</v>
      </c>
      <c r="BV62" s="109">
        <v>0</v>
      </c>
      <c r="BW62" s="109">
        <v>0</v>
      </c>
      <c r="BX62" s="109">
        <v>0</v>
      </c>
      <c r="BY62" s="109">
        <v>0</v>
      </c>
      <c r="BZ62" s="109">
        <v>0</v>
      </c>
      <c r="CA62" s="109">
        <v>0</v>
      </c>
    </row>
    <row r="63" spans="1:79" x14ac:dyDescent="0.25">
      <c r="A63" s="581"/>
      <c r="B63" s="81" t="s">
        <v>1</v>
      </c>
      <c r="C63" s="82">
        <f t="shared" si="28"/>
        <v>62</v>
      </c>
      <c r="D63" s="83"/>
      <c r="E63" s="83"/>
      <c r="F63" s="83"/>
      <c r="G63" s="15" t="str">
        <f>IF('950 Clock &amp; Clearance'!C5&lt;&gt;"",'950 Clock &amp; Clearance'!C5,"")</f>
        <v>Build_3_Clock#</v>
      </c>
      <c r="H63" s="15">
        <f t="shared" si="0"/>
        <v>14</v>
      </c>
      <c r="I63" s="175">
        <f t="shared" ca="1" si="21"/>
        <v>0</v>
      </c>
      <c r="J63" s="114"/>
      <c r="K63" s="122" t="s">
        <v>0</v>
      </c>
      <c r="L63" s="119">
        <f t="shared" si="37"/>
        <v>62</v>
      </c>
      <c r="M63" s="117"/>
      <c r="N63" s="117"/>
      <c r="O63" s="117"/>
      <c r="P63" s="126" t="str">
        <f>IF('950 Clock &amp; Clearance'!H5&lt;&gt;"",'950 Clock &amp; Clearance'!H5,"")</f>
        <v>Build_3UfZ0toBF</v>
      </c>
      <c r="Q63" s="126">
        <f t="shared" si="1"/>
        <v>15</v>
      </c>
      <c r="R63" s="77">
        <f t="shared" ca="1" si="9"/>
        <v>0</v>
      </c>
      <c r="S63" s="114"/>
      <c r="T63" s="124" t="s">
        <v>11</v>
      </c>
      <c r="U63" s="119">
        <f t="shared" si="41"/>
        <v>62</v>
      </c>
      <c r="V63" s="119"/>
      <c r="W63" s="117"/>
      <c r="X63" s="117"/>
      <c r="Y63" s="117"/>
      <c r="Z63" s="126" t="str">
        <f>IF('950 Clock &amp; Clearance'!M5&lt;&gt;"",'950 Clock &amp; Clearance'!M5,"")</f>
        <v>Build3__ClrZ_BF</v>
      </c>
      <c r="AA63" s="126">
        <f t="shared" si="2"/>
        <v>15</v>
      </c>
      <c r="AB63" s="77">
        <f t="shared" ca="1" si="10"/>
        <v>-2000</v>
      </c>
      <c r="AC63" s="114"/>
      <c r="AD63" s="124" t="s">
        <v>12</v>
      </c>
      <c r="AE63" s="119">
        <f t="shared" si="32"/>
        <v>62</v>
      </c>
      <c r="AF63" s="117"/>
      <c r="AG63" s="117"/>
      <c r="AH63" s="126" t="str">
        <f>IF('950 Clock &amp; Clearance'!R5&lt;&gt;"",'950 Clock &amp; Clearance'!R5,"")</f>
        <v>Build_3_UFangle</v>
      </c>
      <c r="AI63" s="126">
        <f t="shared" si="3"/>
        <v>15</v>
      </c>
      <c r="AJ63" s="77">
        <f t="shared" ca="1" si="11"/>
        <v>0</v>
      </c>
      <c r="AK63" s="114"/>
      <c r="AL63" s="123"/>
      <c r="AM63" s="118"/>
      <c r="AN63" s="116"/>
      <c r="AO63" s="126"/>
      <c r="AP63" s="175" t="str">
        <f t="shared" si="12"/>
        <v/>
      </c>
      <c r="AQ63" s="114"/>
      <c r="AR63" s="122" t="s">
        <v>2</v>
      </c>
      <c r="AS63" s="119">
        <f t="shared" si="36"/>
        <v>62</v>
      </c>
      <c r="AT63" s="117"/>
      <c r="AU63" s="117"/>
      <c r="AV63" s="117"/>
      <c r="AW63" s="117"/>
      <c r="AX63" s="117"/>
      <c r="AY63" s="126" t="str">
        <f>IF('950 Clock &amp; Clearance'!AD5&lt;&gt;"",'950 Clock &amp; Clearance'!AD5,"")</f>
        <v>Build_3_UForgBF</v>
      </c>
      <c r="AZ63" s="126">
        <f t="shared" si="6"/>
        <v>15</v>
      </c>
      <c r="BA63" s="115"/>
      <c r="BI63" s="581"/>
      <c r="BK63" s="109">
        <f t="shared" si="18"/>
        <v>72</v>
      </c>
      <c r="BL63" s="109">
        <f t="shared" si="19"/>
        <v>11</v>
      </c>
      <c r="BM63" s="24">
        <f t="shared" si="40"/>
        <v>212</v>
      </c>
      <c r="BN63" s="24">
        <f t="shared" si="40"/>
        <v>413</v>
      </c>
      <c r="BO63" s="24">
        <f t="shared" si="40"/>
        <v>614</v>
      </c>
      <c r="BR63" s="109">
        <v>0</v>
      </c>
      <c r="BS63" s="109">
        <v>0</v>
      </c>
      <c r="BT63" s="109">
        <v>0</v>
      </c>
      <c r="BU63" s="109">
        <v>0</v>
      </c>
      <c r="BV63" s="109">
        <v>0</v>
      </c>
      <c r="BW63" s="109">
        <v>0</v>
      </c>
      <c r="BX63" s="109">
        <v>0</v>
      </c>
      <c r="BY63" s="109">
        <v>0</v>
      </c>
      <c r="BZ63" s="109">
        <v>0</v>
      </c>
      <c r="CA63" s="109">
        <v>0</v>
      </c>
    </row>
    <row r="64" spans="1:79" x14ac:dyDescent="0.25">
      <c r="A64" s="581"/>
      <c r="B64" s="81" t="s">
        <v>1</v>
      </c>
      <c r="C64" s="82">
        <f t="shared" si="28"/>
        <v>63</v>
      </c>
      <c r="D64" s="83"/>
      <c r="E64" s="83"/>
      <c r="F64" s="83"/>
      <c r="G64" s="15" t="str">
        <f>IF('950 Clock &amp; Clearance'!C6&lt;&gt;"",'950 Clock &amp; Clearance'!C6,"")</f>
        <v>Build_4_Clock#</v>
      </c>
      <c r="H64" s="15">
        <f t="shared" ref="H64:H127" si="42">LEN(G64)</f>
        <v>14</v>
      </c>
      <c r="I64" s="175">
        <f t="shared" ca="1" si="21"/>
        <v>0</v>
      </c>
      <c r="J64" s="114"/>
      <c r="K64" s="122" t="s">
        <v>0</v>
      </c>
      <c r="L64" s="119">
        <f t="shared" si="37"/>
        <v>63</v>
      </c>
      <c r="M64" s="117"/>
      <c r="N64" s="117"/>
      <c r="O64" s="117"/>
      <c r="P64" s="126" t="str">
        <f>IF('950 Clock &amp; Clearance'!H6&lt;&gt;"",'950 Clock &amp; Clearance'!H6,"")</f>
        <v>Build_4UfZ0toBF</v>
      </c>
      <c r="Q64" s="126">
        <f t="shared" ref="Q64:Q127" si="43">LEN(P64)</f>
        <v>15</v>
      </c>
      <c r="R64" s="77">
        <f t="shared" ca="1" si="9"/>
        <v>0</v>
      </c>
      <c r="S64" s="114"/>
      <c r="T64" s="124" t="s">
        <v>11</v>
      </c>
      <c r="U64" s="119">
        <f t="shared" si="41"/>
        <v>63</v>
      </c>
      <c r="V64" s="119"/>
      <c r="W64" s="117"/>
      <c r="X64" s="117"/>
      <c r="Y64" s="117"/>
      <c r="Z64" s="126" t="str">
        <f>IF('950 Clock &amp; Clearance'!M6&lt;&gt;"",'950 Clock &amp; Clearance'!M6,"")</f>
        <v>Build4__ClrZ_BF</v>
      </c>
      <c r="AA64" s="126">
        <f t="shared" ref="AA64:AA127" si="44">LEN(Z64)</f>
        <v>15</v>
      </c>
      <c r="AB64" s="77">
        <f t="shared" ca="1" si="10"/>
        <v>-2000</v>
      </c>
      <c r="AC64" s="114"/>
      <c r="AD64" s="124" t="s">
        <v>12</v>
      </c>
      <c r="AE64" s="119">
        <f t="shared" si="32"/>
        <v>63</v>
      </c>
      <c r="AF64" s="117"/>
      <c r="AG64" s="117"/>
      <c r="AH64" s="126" t="str">
        <f>IF('950 Clock &amp; Clearance'!R6&lt;&gt;"",'950 Clock &amp; Clearance'!R6,"")</f>
        <v>Build_4_UFangle</v>
      </c>
      <c r="AI64" s="126">
        <f t="shared" ref="AI64:AI127" si="45">LEN(AH64)</f>
        <v>15</v>
      </c>
      <c r="AJ64" s="77">
        <f t="shared" ca="1" si="11"/>
        <v>0</v>
      </c>
      <c r="AK64" s="114"/>
      <c r="AL64" s="123"/>
      <c r="AM64" s="118"/>
      <c r="AN64" s="116"/>
      <c r="AO64" s="126"/>
      <c r="AP64" s="175" t="str">
        <f t="shared" si="12"/>
        <v/>
      </c>
      <c r="AQ64" s="114"/>
      <c r="AR64" s="122" t="s">
        <v>2</v>
      </c>
      <c r="AS64" s="119">
        <f t="shared" si="36"/>
        <v>63</v>
      </c>
      <c r="AT64" s="117"/>
      <c r="AU64" s="117"/>
      <c r="AV64" s="117"/>
      <c r="AW64" s="117"/>
      <c r="AX64" s="117"/>
      <c r="AY64" s="126" t="str">
        <f>IF('950 Clock &amp; Clearance'!AD6&lt;&gt;"",'950 Clock &amp; Clearance'!AD6,"")</f>
        <v>Build_4_UForgBF</v>
      </c>
      <c r="AZ64" s="126">
        <f t="shared" ref="AZ64:AZ127" si="46">LEN(AY64)</f>
        <v>15</v>
      </c>
      <c r="BA64" s="115"/>
      <c r="BI64" s="581"/>
      <c r="BK64" s="109">
        <f t="shared" si="18"/>
        <v>73</v>
      </c>
      <c r="BL64" s="109">
        <f t="shared" si="19"/>
        <v>11</v>
      </c>
      <c r="BM64" s="24">
        <f t="shared" si="40"/>
        <v>212</v>
      </c>
      <c r="BN64" s="24">
        <f t="shared" si="40"/>
        <v>413</v>
      </c>
      <c r="BO64" s="24">
        <f t="shared" si="40"/>
        <v>614</v>
      </c>
      <c r="BR64" s="109">
        <v>0</v>
      </c>
      <c r="BS64" s="109">
        <v>0</v>
      </c>
      <c r="BT64" s="109">
        <v>0</v>
      </c>
      <c r="BU64" s="109">
        <v>0</v>
      </c>
      <c r="BV64" s="109">
        <v>0</v>
      </c>
      <c r="BW64" s="109">
        <v>0</v>
      </c>
      <c r="BX64" s="109">
        <v>0</v>
      </c>
      <c r="BY64" s="109">
        <v>0</v>
      </c>
      <c r="BZ64" s="109">
        <v>0</v>
      </c>
      <c r="CA64" s="109">
        <v>0</v>
      </c>
    </row>
    <row r="65" spans="1:79" x14ac:dyDescent="0.25">
      <c r="A65" s="581"/>
      <c r="B65" s="81" t="s">
        <v>1</v>
      </c>
      <c r="C65" s="82">
        <f t="shared" si="28"/>
        <v>64</v>
      </c>
      <c r="D65" s="83"/>
      <c r="E65" s="83"/>
      <c r="F65" s="83"/>
      <c r="G65" s="15" t="str">
        <f>IF('950 Clock &amp; Clearance'!C7&lt;&gt;"",'950 Clock &amp; Clearance'!C7,"")</f>
        <v>Build_5_Clock#</v>
      </c>
      <c r="H65" s="15">
        <f t="shared" si="42"/>
        <v>14</v>
      </c>
      <c r="I65" s="175">
        <f t="shared" ca="1" si="21"/>
        <v>0</v>
      </c>
      <c r="J65" s="114"/>
      <c r="K65" s="122" t="s">
        <v>0</v>
      </c>
      <c r="L65" s="119">
        <f t="shared" si="37"/>
        <v>64</v>
      </c>
      <c r="M65" s="117"/>
      <c r="N65" s="117"/>
      <c r="O65" s="117"/>
      <c r="P65" s="126" t="str">
        <f>IF('950 Clock &amp; Clearance'!H7&lt;&gt;"",'950 Clock &amp; Clearance'!H7,"")</f>
        <v>Build_5UfZ0toBF</v>
      </c>
      <c r="Q65" s="126">
        <f t="shared" si="43"/>
        <v>15</v>
      </c>
      <c r="R65" s="77">
        <f t="shared" ca="1" si="9"/>
        <v>0</v>
      </c>
      <c r="S65" s="114"/>
      <c r="T65" s="124" t="s">
        <v>11</v>
      </c>
      <c r="U65" s="119">
        <f t="shared" si="41"/>
        <v>64</v>
      </c>
      <c r="V65" s="119"/>
      <c r="W65" s="117"/>
      <c r="X65" s="117"/>
      <c r="Y65" s="117"/>
      <c r="Z65" s="126" t="str">
        <f>IF('950 Clock &amp; Clearance'!M7&lt;&gt;"",'950 Clock &amp; Clearance'!M7,"")</f>
        <v>Build5__ClrZ_BF</v>
      </c>
      <c r="AA65" s="126">
        <f t="shared" si="44"/>
        <v>15</v>
      </c>
      <c r="AB65" s="77">
        <f t="shared" ca="1" si="10"/>
        <v>-2000</v>
      </c>
      <c r="AC65" s="114"/>
      <c r="AD65" s="124" t="s">
        <v>12</v>
      </c>
      <c r="AE65" s="119">
        <f t="shared" si="32"/>
        <v>64</v>
      </c>
      <c r="AF65" s="117"/>
      <c r="AG65" s="117"/>
      <c r="AH65" s="126" t="str">
        <f>IF('950 Clock &amp; Clearance'!R7&lt;&gt;"",'950 Clock &amp; Clearance'!R7,"")</f>
        <v>Build_5_UFangle</v>
      </c>
      <c r="AI65" s="126">
        <f t="shared" si="45"/>
        <v>15</v>
      </c>
      <c r="AJ65" s="77">
        <f t="shared" ca="1" si="11"/>
        <v>0</v>
      </c>
      <c r="AK65" s="114"/>
      <c r="AL65" s="123"/>
      <c r="AM65" s="118"/>
      <c r="AN65" s="116"/>
      <c r="AO65" s="126"/>
      <c r="AP65" s="175" t="str">
        <f t="shared" ref="AP65:AP105" si="47">IF(BR873&lt;&gt;"",BR873,"")</f>
        <v/>
      </c>
      <c r="AQ65" s="114"/>
      <c r="AR65" s="122" t="s">
        <v>2</v>
      </c>
      <c r="AS65" s="119">
        <f t="shared" si="36"/>
        <v>64</v>
      </c>
      <c r="AT65" s="117"/>
      <c r="AU65" s="117"/>
      <c r="AV65" s="117"/>
      <c r="AW65" s="117"/>
      <c r="AX65" s="117"/>
      <c r="AY65" s="126" t="str">
        <f>IF('950 Clock &amp; Clearance'!AD7&lt;&gt;"",'950 Clock &amp; Clearance'!AD7,"")</f>
        <v>Build_5_UForgBF</v>
      </c>
      <c r="AZ65" s="126">
        <f t="shared" si="46"/>
        <v>15</v>
      </c>
      <c r="BA65" s="115"/>
      <c r="BI65" s="581"/>
      <c r="BK65" s="109">
        <f t="shared" si="18"/>
        <v>74</v>
      </c>
      <c r="BL65" s="109">
        <f t="shared" si="19"/>
        <v>11</v>
      </c>
      <c r="BM65" s="24">
        <f t="shared" si="40"/>
        <v>212</v>
      </c>
      <c r="BN65" s="24">
        <f t="shared" si="40"/>
        <v>413</v>
      </c>
      <c r="BO65" s="24">
        <f t="shared" si="40"/>
        <v>614</v>
      </c>
      <c r="BR65" s="109">
        <v>31</v>
      </c>
      <c r="BS65" s="109">
        <v>0</v>
      </c>
      <c r="BT65" s="109">
        <v>0</v>
      </c>
      <c r="BU65" s="109">
        <v>0</v>
      </c>
      <c r="BV65" s="109">
        <v>0</v>
      </c>
      <c r="BW65" s="109">
        <v>0</v>
      </c>
      <c r="BX65" s="109">
        <v>0</v>
      </c>
      <c r="BY65" s="109">
        <v>0</v>
      </c>
      <c r="BZ65" s="109">
        <v>0</v>
      </c>
      <c r="CA65" s="109">
        <v>0</v>
      </c>
    </row>
    <row r="66" spans="1:79" x14ac:dyDescent="0.25">
      <c r="A66" s="581"/>
      <c r="B66" s="81" t="s">
        <v>1</v>
      </c>
      <c r="C66" s="82">
        <f t="shared" si="28"/>
        <v>65</v>
      </c>
      <c r="D66" s="83"/>
      <c r="E66" s="83"/>
      <c r="F66" s="83"/>
      <c r="G66" s="15" t="str">
        <f>IF('950 Clock &amp; Clearance'!C8&lt;&gt;"",'950 Clock &amp; Clearance'!C8,"")</f>
        <v>Build_6_Clock#</v>
      </c>
      <c r="H66" s="15">
        <f t="shared" si="42"/>
        <v>14</v>
      </c>
      <c r="I66" s="175">
        <f t="shared" ca="1" si="21"/>
        <v>0</v>
      </c>
      <c r="J66" s="114"/>
      <c r="K66" s="122" t="s">
        <v>0</v>
      </c>
      <c r="L66" s="119">
        <f t="shared" si="37"/>
        <v>65</v>
      </c>
      <c r="M66" s="117"/>
      <c r="N66" s="117"/>
      <c r="O66" s="117"/>
      <c r="P66" s="126" t="str">
        <f>IF('950 Clock &amp; Clearance'!H8&lt;&gt;"",'950 Clock &amp; Clearance'!H8,"")</f>
        <v>Build_6UfZ0toBF</v>
      </c>
      <c r="Q66" s="126">
        <f t="shared" si="43"/>
        <v>15</v>
      </c>
      <c r="R66" s="77">
        <f t="shared" ref="R66:R129" ca="1" si="48">INDIRECT(ADDRESS(BM66,$BK66))</f>
        <v>0</v>
      </c>
      <c r="S66" s="114"/>
      <c r="T66" s="124" t="s">
        <v>11</v>
      </c>
      <c r="U66" s="119">
        <f t="shared" si="41"/>
        <v>65</v>
      </c>
      <c r="V66" s="119"/>
      <c r="W66" s="117"/>
      <c r="X66" s="117"/>
      <c r="Y66" s="117"/>
      <c r="Z66" s="126" t="str">
        <f>IF('950 Clock &amp; Clearance'!M8&lt;&gt;"",'950 Clock &amp; Clearance'!M8,"")</f>
        <v>Build6__ClrZ_BF</v>
      </c>
      <c r="AA66" s="126">
        <f t="shared" si="44"/>
        <v>15</v>
      </c>
      <c r="AB66" s="77">
        <f t="shared" ref="AB66:AB129" ca="1" si="49">INDIRECT(ADDRESS(BN66,$BK66))</f>
        <v>-2000</v>
      </c>
      <c r="AC66" s="114"/>
      <c r="AD66" s="124" t="s">
        <v>12</v>
      </c>
      <c r="AE66" s="119">
        <f t="shared" si="32"/>
        <v>65</v>
      </c>
      <c r="AF66" s="117"/>
      <c r="AG66" s="117"/>
      <c r="AH66" s="126" t="str">
        <f>IF('950 Clock &amp; Clearance'!R8&lt;&gt;"",'950 Clock &amp; Clearance'!R8,"")</f>
        <v>Build_6_UFangle</v>
      </c>
      <c r="AI66" s="126">
        <f t="shared" si="45"/>
        <v>15</v>
      </c>
      <c r="AJ66" s="77">
        <f t="shared" ref="AJ66:AJ129" ca="1" si="50">INDIRECT(ADDRESS(BO66,$BK66))</f>
        <v>0</v>
      </c>
      <c r="AK66" s="114"/>
      <c r="AL66" s="123"/>
      <c r="AM66" s="118"/>
      <c r="AN66" s="116"/>
      <c r="AO66" s="126"/>
      <c r="AP66" s="175" t="str">
        <f t="shared" si="47"/>
        <v/>
      </c>
      <c r="AQ66" s="114"/>
      <c r="AR66" s="122" t="s">
        <v>2</v>
      </c>
      <c r="AS66" s="119">
        <f t="shared" si="36"/>
        <v>65</v>
      </c>
      <c r="AT66" s="117"/>
      <c r="AU66" s="117"/>
      <c r="AV66" s="117"/>
      <c r="AW66" s="117"/>
      <c r="AX66" s="117"/>
      <c r="AY66" s="126" t="str">
        <f>IF('950 Clock &amp; Clearance'!AD8&lt;&gt;"",'950 Clock &amp; Clearance'!AD8,"")</f>
        <v>Build_6_UForgBF</v>
      </c>
      <c r="AZ66" s="126">
        <f t="shared" si="46"/>
        <v>15</v>
      </c>
      <c r="BA66" s="115"/>
      <c r="BI66" s="581"/>
      <c r="BK66" s="109">
        <f t="shared" si="18"/>
        <v>75</v>
      </c>
      <c r="BL66" s="109">
        <f t="shared" si="19"/>
        <v>11</v>
      </c>
      <c r="BM66" s="24">
        <f t="shared" si="40"/>
        <v>212</v>
      </c>
      <c r="BN66" s="24">
        <f t="shared" si="40"/>
        <v>413</v>
      </c>
      <c r="BO66" s="24">
        <f t="shared" si="40"/>
        <v>614</v>
      </c>
      <c r="BR66" s="109">
        <v>0</v>
      </c>
      <c r="BS66" s="109">
        <v>0</v>
      </c>
      <c r="BT66" s="109">
        <v>0</v>
      </c>
      <c r="BU66" s="109">
        <v>0</v>
      </c>
      <c r="BV66" s="109">
        <v>0</v>
      </c>
      <c r="BW66" s="109">
        <v>0</v>
      </c>
      <c r="BX66" s="109">
        <v>0</v>
      </c>
      <c r="BY66" s="109">
        <v>0</v>
      </c>
      <c r="BZ66" s="109">
        <v>0</v>
      </c>
      <c r="CA66" s="109">
        <v>0</v>
      </c>
    </row>
    <row r="67" spans="1:79" x14ac:dyDescent="0.25">
      <c r="A67" s="581"/>
      <c r="B67" s="81" t="s">
        <v>1</v>
      </c>
      <c r="C67" s="82">
        <f t="shared" si="28"/>
        <v>66</v>
      </c>
      <c r="D67" s="83"/>
      <c r="E67" s="83"/>
      <c r="F67" s="83"/>
      <c r="G67" s="15" t="str">
        <f>IF('950 Clock &amp; Clearance'!C9&lt;&gt;"",'950 Clock &amp; Clearance'!C9,"")</f>
        <v>Build_7_Clock#</v>
      </c>
      <c r="H67" s="15">
        <f t="shared" si="42"/>
        <v>14</v>
      </c>
      <c r="I67" s="175">
        <f t="shared" ca="1" si="21"/>
        <v>0</v>
      </c>
      <c r="J67" s="114"/>
      <c r="K67" s="122" t="s">
        <v>0</v>
      </c>
      <c r="L67" s="119">
        <f t="shared" si="37"/>
        <v>66</v>
      </c>
      <c r="M67" s="117"/>
      <c r="N67" s="117"/>
      <c r="O67" s="117"/>
      <c r="P67" s="126" t="str">
        <f>IF('950 Clock &amp; Clearance'!H9&lt;&gt;"",'950 Clock &amp; Clearance'!H9,"")</f>
        <v>Build_7UfZ0toBF</v>
      </c>
      <c r="Q67" s="126">
        <f t="shared" si="43"/>
        <v>15</v>
      </c>
      <c r="R67" s="77">
        <f t="shared" ca="1" si="48"/>
        <v>0</v>
      </c>
      <c r="S67" s="114"/>
      <c r="T67" s="124" t="s">
        <v>11</v>
      </c>
      <c r="U67" s="119">
        <f t="shared" si="41"/>
        <v>66</v>
      </c>
      <c r="V67" s="119"/>
      <c r="W67" s="117"/>
      <c r="X67" s="117"/>
      <c r="Y67" s="117"/>
      <c r="Z67" s="126" t="str">
        <f>IF('950 Clock &amp; Clearance'!M9&lt;&gt;"",'950 Clock &amp; Clearance'!M9,"")</f>
        <v>Build7__ClrZ_BF</v>
      </c>
      <c r="AA67" s="126">
        <f t="shared" si="44"/>
        <v>15</v>
      </c>
      <c r="AB67" s="77">
        <f t="shared" ca="1" si="49"/>
        <v>-2000</v>
      </c>
      <c r="AC67" s="114"/>
      <c r="AD67" s="124" t="s">
        <v>12</v>
      </c>
      <c r="AE67" s="119">
        <f t="shared" si="32"/>
        <v>66</v>
      </c>
      <c r="AF67" s="117"/>
      <c r="AG67" s="117"/>
      <c r="AH67" s="126" t="str">
        <f>IF('950 Clock &amp; Clearance'!R9&lt;&gt;"",'950 Clock &amp; Clearance'!R9,"")</f>
        <v>Build_7_UFangle</v>
      </c>
      <c r="AI67" s="126">
        <f t="shared" si="45"/>
        <v>15</v>
      </c>
      <c r="AJ67" s="77">
        <f t="shared" ca="1" si="50"/>
        <v>0</v>
      </c>
      <c r="AK67" s="114"/>
      <c r="AL67" s="123"/>
      <c r="AM67" s="118"/>
      <c r="AN67" s="116"/>
      <c r="AO67" s="126"/>
      <c r="AP67" s="175" t="str">
        <f t="shared" si="47"/>
        <v/>
      </c>
      <c r="AQ67" s="114"/>
      <c r="AR67" s="122" t="s">
        <v>2</v>
      </c>
      <c r="AS67" s="119">
        <f t="shared" si="36"/>
        <v>66</v>
      </c>
      <c r="AT67" s="117"/>
      <c r="AU67" s="117"/>
      <c r="AV67" s="117"/>
      <c r="AW67" s="117"/>
      <c r="AX67" s="117"/>
      <c r="AY67" s="126" t="str">
        <f>IF('950 Clock &amp; Clearance'!AD9&lt;&gt;"",'950 Clock &amp; Clearance'!AD9,"")</f>
        <v>Build_7_UForgBF</v>
      </c>
      <c r="AZ67" s="126">
        <f t="shared" si="46"/>
        <v>15</v>
      </c>
      <c r="BA67" s="115"/>
      <c r="BI67" s="581"/>
      <c r="BK67" s="109">
        <f t="shared" si="18"/>
        <v>76</v>
      </c>
      <c r="BL67" s="109">
        <f t="shared" si="19"/>
        <v>11</v>
      </c>
      <c r="BM67" s="24">
        <f t="shared" si="40"/>
        <v>212</v>
      </c>
      <c r="BN67" s="24">
        <f t="shared" si="40"/>
        <v>413</v>
      </c>
      <c r="BO67" s="24">
        <f t="shared" si="40"/>
        <v>614</v>
      </c>
      <c r="BR67" s="109">
        <v>0</v>
      </c>
      <c r="BS67" s="109">
        <v>0</v>
      </c>
      <c r="BT67" s="109">
        <v>0</v>
      </c>
      <c r="BU67" s="109">
        <v>0</v>
      </c>
      <c r="BV67" s="109">
        <v>0</v>
      </c>
      <c r="BW67" s="109">
        <v>0</v>
      </c>
      <c r="BX67" s="109">
        <v>0</v>
      </c>
      <c r="BY67" s="109">
        <v>0</v>
      </c>
      <c r="BZ67" s="109">
        <v>0</v>
      </c>
      <c r="CA67" s="109">
        <v>0</v>
      </c>
    </row>
    <row r="68" spans="1:79" x14ac:dyDescent="0.25">
      <c r="A68" s="581"/>
      <c r="B68" s="81" t="s">
        <v>1</v>
      </c>
      <c r="C68" s="82">
        <f t="shared" si="28"/>
        <v>67</v>
      </c>
      <c r="D68" s="83"/>
      <c r="E68" s="83"/>
      <c r="F68" s="83"/>
      <c r="G68" s="15" t="str">
        <f>IF('950 Clock &amp; Clearance'!C10&lt;&gt;"",'950 Clock &amp; Clearance'!C10,"")</f>
        <v>Build_8_Clock#</v>
      </c>
      <c r="H68" s="15">
        <f t="shared" si="42"/>
        <v>14</v>
      </c>
      <c r="I68" s="175">
        <f t="shared" ca="1" si="21"/>
        <v>0</v>
      </c>
      <c r="J68" s="114"/>
      <c r="K68" s="122" t="s">
        <v>0</v>
      </c>
      <c r="L68" s="119">
        <f t="shared" si="37"/>
        <v>67</v>
      </c>
      <c r="M68" s="117"/>
      <c r="N68" s="117"/>
      <c r="O68" s="117"/>
      <c r="P68" s="126" t="str">
        <f>IF('950 Clock &amp; Clearance'!H10&lt;&gt;"",'950 Clock &amp; Clearance'!H10,"")</f>
        <v>Build_8UfZ0toBF</v>
      </c>
      <c r="Q68" s="126">
        <f t="shared" si="43"/>
        <v>15</v>
      </c>
      <c r="R68" s="77">
        <f t="shared" ca="1" si="48"/>
        <v>0</v>
      </c>
      <c r="S68" s="114"/>
      <c r="T68" s="124" t="s">
        <v>11</v>
      </c>
      <c r="U68" s="119">
        <f t="shared" si="41"/>
        <v>67</v>
      </c>
      <c r="V68" s="119"/>
      <c r="W68" s="117"/>
      <c r="X68" s="117"/>
      <c r="Y68" s="117"/>
      <c r="Z68" s="126" t="str">
        <f>IF('950 Clock &amp; Clearance'!M10&lt;&gt;"",'950 Clock &amp; Clearance'!M10,"")</f>
        <v>Build8__ClrZ_BF</v>
      </c>
      <c r="AA68" s="126">
        <f t="shared" si="44"/>
        <v>15</v>
      </c>
      <c r="AB68" s="77">
        <f t="shared" ca="1" si="49"/>
        <v>-2000</v>
      </c>
      <c r="AC68" s="114"/>
      <c r="AD68" s="124" t="s">
        <v>12</v>
      </c>
      <c r="AE68" s="119">
        <f t="shared" si="32"/>
        <v>67</v>
      </c>
      <c r="AF68" s="117"/>
      <c r="AG68" s="117"/>
      <c r="AH68" s="126" t="str">
        <f>IF('950 Clock &amp; Clearance'!R10&lt;&gt;"",'950 Clock &amp; Clearance'!R10,"")</f>
        <v>Build_8_UFangle</v>
      </c>
      <c r="AI68" s="126">
        <f t="shared" si="45"/>
        <v>15</v>
      </c>
      <c r="AJ68" s="77">
        <f t="shared" ca="1" si="50"/>
        <v>0</v>
      </c>
      <c r="AK68" s="114"/>
      <c r="AL68" s="123"/>
      <c r="AM68" s="118"/>
      <c r="AN68" s="116"/>
      <c r="AO68" s="126"/>
      <c r="AP68" s="175" t="str">
        <f t="shared" si="47"/>
        <v/>
      </c>
      <c r="AQ68" s="114"/>
      <c r="AR68" s="122" t="s">
        <v>2</v>
      </c>
      <c r="AS68" s="119">
        <f t="shared" si="36"/>
        <v>67</v>
      </c>
      <c r="AT68" s="117"/>
      <c r="AU68" s="117"/>
      <c r="AV68" s="117"/>
      <c r="AW68" s="117"/>
      <c r="AX68" s="117"/>
      <c r="AY68" s="126" t="str">
        <f>IF('950 Clock &amp; Clearance'!AD10&lt;&gt;"",'950 Clock &amp; Clearance'!AD10,"")</f>
        <v>Build_8_UForgBF</v>
      </c>
      <c r="AZ68" s="126">
        <f t="shared" si="46"/>
        <v>15</v>
      </c>
      <c r="BA68" s="115"/>
      <c r="BI68" s="581"/>
      <c r="BK68" s="109">
        <f t="shared" si="18"/>
        <v>77</v>
      </c>
      <c r="BL68" s="109">
        <f t="shared" si="19"/>
        <v>11</v>
      </c>
      <c r="BM68" s="24">
        <f t="shared" si="40"/>
        <v>212</v>
      </c>
      <c r="BN68" s="24">
        <f t="shared" si="40"/>
        <v>413</v>
      </c>
      <c r="BO68" s="24">
        <f t="shared" si="40"/>
        <v>614</v>
      </c>
      <c r="BR68" s="109">
        <v>0</v>
      </c>
      <c r="BS68" s="109">
        <v>0</v>
      </c>
      <c r="BT68" s="109">
        <v>0</v>
      </c>
      <c r="BU68" s="109">
        <v>0</v>
      </c>
      <c r="BV68" s="109">
        <v>0</v>
      </c>
      <c r="BW68" s="109">
        <v>0</v>
      </c>
      <c r="BX68" s="109">
        <v>0</v>
      </c>
      <c r="BY68" s="109">
        <v>0</v>
      </c>
      <c r="BZ68" s="109">
        <v>0</v>
      </c>
      <c r="CA68" s="109">
        <v>0</v>
      </c>
    </row>
    <row r="69" spans="1:79" x14ac:dyDescent="0.25">
      <c r="A69" s="581"/>
      <c r="B69" s="159" t="s">
        <v>1</v>
      </c>
      <c r="C69" s="160">
        <f t="shared" si="28"/>
        <v>68</v>
      </c>
      <c r="D69" s="161"/>
      <c r="E69" s="161"/>
      <c r="F69" s="161"/>
      <c r="G69" s="162" t="str">
        <f>IF('950 Clock &amp; Clearance'!C11&lt;&gt;"",'950 Clock &amp; Clearance'!C11,"")</f>
        <v>Build_9_Clock#</v>
      </c>
      <c r="H69" s="162">
        <f t="shared" si="42"/>
        <v>14</v>
      </c>
      <c r="I69" s="175">
        <f t="shared" ca="1" si="21"/>
        <v>0</v>
      </c>
      <c r="J69" s="162"/>
      <c r="K69" s="159" t="s">
        <v>0</v>
      </c>
      <c r="L69" s="160">
        <f t="shared" si="37"/>
        <v>68</v>
      </c>
      <c r="M69" s="161"/>
      <c r="N69" s="161"/>
      <c r="O69" s="161"/>
      <c r="P69" s="162" t="str">
        <f>IF('950 Clock &amp; Clearance'!H11&lt;&gt;"",'950 Clock &amp; Clearance'!H11,"")</f>
        <v>Build_9UfZ0toBF</v>
      </c>
      <c r="Q69" s="162">
        <f t="shared" si="43"/>
        <v>15</v>
      </c>
      <c r="R69" s="77">
        <f t="shared" ca="1" si="48"/>
        <v>0</v>
      </c>
      <c r="S69" s="162"/>
      <c r="T69" s="163" t="s">
        <v>11</v>
      </c>
      <c r="U69" s="160">
        <f t="shared" si="41"/>
        <v>68</v>
      </c>
      <c r="V69" s="160"/>
      <c r="W69" s="161"/>
      <c r="X69" s="161"/>
      <c r="Y69" s="161"/>
      <c r="Z69" s="162" t="str">
        <f>IF('950 Clock &amp; Clearance'!M11&lt;&gt;"",'950 Clock &amp; Clearance'!M11,"")</f>
        <v>Build9__ClrZ_BF</v>
      </c>
      <c r="AA69" s="162">
        <f t="shared" si="44"/>
        <v>15</v>
      </c>
      <c r="AB69" s="77">
        <f t="shared" ca="1" si="49"/>
        <v>0</v>
      </c>
      <c r="AC69" s="162"/>
      <c r="AD69" s="163" t="s">
        <v>12</v>
      </c>
      <c r="AE69" s="160">
        <f t="shared" si="32"/>
        <v>68</v>
      </c>
      <c r="AF69" s="161"/>
      <c r="AG69" s="161"/>
      <c r="AH69" s="162" t="str">
        <f>IF('950 Clock &amp; Clearance'!R11&lt;&gt;"",'950 Clock &amp; Clearance'!R11,"")</f>
        <v>Build_9_UFangle</v>
      </c>
      <c r="AI69" s="162">
        <f t="shared" si="45"/>
        <v>15</v>
      </c>
      <c r="AJ69" s="77">
        <f t="shared" ca="1" si="50"/>
        <v>0</v>
      </c>
      <c r="AK69" s="162"/>
      <c r="AL69" s="163"/>
      <c r="AM69" s="160"/>
      <c r="AN69" s="162"/>
      <c r="AO69" s="162"/>
      <c r="AP69" s="175" t="str">
        <f t="shared" si="47"/>
        <v/>
      </c>
      <c r="AQ69" s="162"/>
      <c r="AR69" s="159" t="s">
        <v>2</v>
      </c>
      <c r="AS69" s="160">
        <f t="shared" si="36"/>
        <v>68</v>
      </c>
      <c r="AT69" s="161"/>
      <c r="AU69" s="161"/>
      <c r="AV69" s="161"/>
      <c r="AW69" s="161"/>
      <c r="AX69" s="161"/>
      <c r="AY69" s="162" t="str">
        <f>IF('950 Clock &amp; Clearance'!AD11&lt;&gt;"",'950 Clock &amp; Clearance'!AD11,"")</f>
        <v>Build_9_UForgBF</v>
      </c>
      <c r="AZ69" s="162">
        <f t="shared" si="46"/>
        <v>15</v>
      </c>
      <c r="BA69" s="115"/>
      <c r="BI69" s="581"/>
      <c r="BK69" s="109">
        <f t="shared" si="18"/>
        <v>78</v>
      </c>
      <c r="BL69" s="109">
        <f t="shared" si="19"/>
        <v>11</v>
      </c>
      <c r="BM69" s="24">
        <f t="shared" si="40"/>
        <v>212</v>
      </c>
      <c r="BN69" s="24">
        <f t="shared" si="40"/>
        <v>413</v>
      </c>
      <c r="BO69" s="24">
        <f t="shared" si="40"/>
        <v>614</v>
      </c>
      <c r="BR69" s="109">
        <v>0</v>
      </c>
      <c r="BS69" s="109">
        <v>0</v>
      </c>
      <c r="BT69" s="109">
        <v>0</v>
      </c>
      <c r="BU69" s="109">
        <v>0</v>
      </c>
      <c r="BV69" s="109">
        <v>0</v>
      </c>
      <c r="BW69" s="109">
        <v>0</v>
      </c>
      <c r="BX69" s="109">
        <v>0</v>
      </c>
      <c r="BY69" s="109">
        <v>0</v>
      </c>
      <c r="BZ69" s="109">
        <v>0</v>
      </c>
      <c r="CA69" s="109">
        <v>0</v>
      </c>
    </row>
    <row r="70" spans="1:79" x14ac:dyDescent="0.25">
      <c r="A70" s="581"/>
      <c r="B70" s="159" t="s">
        <v>1</v>
      </c>
      <c r="C70" s="160">
        <f t="shared" si="28"/>
        <v>69</v>
      </c>
      <c r="D70" s="161"/>
      <c r="E70" s="161"/>
      <c r="F70" s="161"/>
      <c r="G70" s="162" t="str">
        <f>IF('950 Clock &amp; Clearance'!C12&lt;&gt;"",'950 Clock &amp; Clearance'!C12,"")</f>
        <v>Build_10_Clock#</v>
      </c>
      <c r="H70" s="162">
        <f t="shared" si="42"/>
        <v>15</v>
      </c>
      <c r="I70" s="175">
        <f t="shared" ca="1" si="21"/>
        <v>0</v>
      </c>
      <c r="J70" s="162"/>
      <c r="K70" s="159" t="s">
        <v>0</v>
      </c>
      <c r="L70" s="160">
        <f t="shared" si="37"/>
        <v>69</v>
      </c>
      <c r="M70" s="161"/>
      <c r="N70" s="161"/>
      <c r="O70" s="161"/>
      <c r="P70" s="162" t="str">
        <f>IF('950 Clock &amp; Clearance'!H12&lt;&gt;"",'950 Clock &amp; Clearance'!H12,"")</f>
        <v>Build_10UfZ0toBF</v>
      </c>
      <c r="Q70" s="162">
        <f t="shared" si="43"/>
        <v>16</v>
      </c>
      <c r="R70" s="77">
        <f t="shared" ca="1" si="48"/>
        <v>0</v>
      </c>
      <c r="S70" s="162"/>
      <c r="T70" s="163" t="s">
        <v>11</v>
      </c>
      <c r="U70" s="160">
        <f t="shared" si="41"/>
        <v>69</v>
      </c>
      <c r="V70" s="160"/>
      <c r="W70" s="161"/>
      <c r="X70" s="161"/>
      <c r="Y70" s="161"/>
      <c r="Z70" s="162" t="str">
        <f>IF('950 Clock &amp; Clearance'!M12&lt;&gt;"",'950 Clock &amp; Clearance'!M12,"")</f>
        <v>Build10__ClrZ_BF</v>
      </c>
      <c r="AA70" s="162">
        <f t="shared" si="44"/>
        <v>16</v>
      </c>
      <c r="AB70" s="77">
        <f t="shared" ca="1" si="49"/>
        <v>0</v>
      </c>
      <c r="AC70" s="162"/>
      <c r="AD70" s="163" t="s">
        <v>12</v>
      </c>
      <c r="AE70" s="160">
        <f t="shared" si="32"/>
        <v>69</v>
      </c>
      <c r="AF70" s="161"/>
      <c r="AG70" s="161"/>
      <c r="AH70" s="162" t="str">
        <f>IF('950 Clock &amp; Clearance'!R12&lt;&gt;"",'950 Clock &amp; Clearance'!R12,"")</f>
        <v>Build_10_UFangle</v>
      </c>
      <c r="AI70" s="162">
        <f t="shared" si="45"/>
        <v>16</v>
      </c>
      <c r="AJ70" s="77">
        <f t="shared" ca="1" si="50"/>
        <v>0</v>
      </c>
      <c r="AK70" s="162"/>
      <c r="AL70" s="163"/>
      <c r="AM70" s="160"/>
      <c r="AN70" s="162"/>
      <c r="AO70" s="162"/>
      <c r="AP70" s="175" t="str">
        <f t="shared" si="47"/>
        <v/>
      </c>
      <c r="AQ70" s="162"/>
      <c r="AR70" s="159" t="s">
        <v>2</v>
      </c>
      <c r="AS70" s="160">
        <f t="shared" si="36"/>
        <v>69</v>
      </c>
      <c r="AT70" s="161"/>
      <c r="AU70" s="161"/>
      <c r="AV70" s="161"/>
      <c r="AW70" s="161"/>
      <c r="AX70" s="161"/>
      <c r="AY70" s="162" t="str">
        <f>IF('950 Clock &amp; Clearance'!AD12&lt;&gt;"",'950 Clock &amp; Clearance'!AD12,"")</f>
        <v>Build_10_UForgBF</v>
      </c>
      <c r="AZ70" s="162">
        <f t="shared" si="46"/>
        <v>16</v>
      </c>
      <c r="BA70" s="115"/>
      <c r="BI70" s="581"/>
      <c r="BK70" s="109">
        <f t="shared" si="18"/>
        <v>79</v>
      </c>
      <c r="BL70" s="109">
        <f t="shared" si="19"/>
        <v>11</v>
      </c>
      <c r="BM70" s="24">
        <f t="shared" si="40"/>
        <v>212</v>
      </c>
      <c r="BN70" s="24">
        <f t="shared" si="40"/>
        <v>413</v>
      </c>
      <c r="BO70" s="24">
        <f t="shared" si="40"/>
        <v>614</v>
      </c>
      <c r="BR70" s="109">
        <v>41</v>
      </c>
      <c r="BS70" s="109">
        <v>0</v>
      </c>
      <c r="BT70" s="109">
        <v>0</v>
      </c>
      <c r="BU70" s="109">
        <v>0</v>
      </c>
      <c r="BV70" s="109">
        <v>0</v>
      </c>
      <c r="BW70" s="109">
        <v>0</v>
      </c>
      <c r="BX70" s="109">
        <v>0</v>
      </c>
      <c r="BY70" s="109">
        <v>0</v>
      </c>
      <c r="BZ70" s="109">
        <v>0</v>
      </c>
      <c r="CA70" s="109">
        <v>0</v>
      </c>
    </row>
    <row r="71" spans="1:79" x14ac:dyDescent="0.25">
      <c r="A71" s="581"/>
      <c r="B71" s="159" t="s">
        <v>1</v>
      </c>
      <c r="C71" s="160">
        <f t="shared" si="28"/>
        <v>70</v>
      </c>
      <c r="D71" s="161"/>
      <c r="E71" s="161"/>
      <c r="F71" s="161"/>
      <c r="G71" s="162" t="str">
        <f>IF('950 Clock &amp; Clearance'!C13&lt;&gt;"",'950 Clock &amp; Clearance'!C13,"")</f>
        <v>Build_11_Clock#</v>
      </c>
      <c r="H71" s="162">
        <f t="shared" si="42"/>
        <v>15</v>
      </c>
      <c r="I71" s="175">
        <f t="shared" ca="1" si="21"/>
        <v>0</v>
      </c>
      <c r="J71" s="162"/>
      <c r="K71" s="159" t="s">
        <v>0</v>
      </c>
      <c r="L71" s="160">
        <f t="shared" si="37"/>
        <v>70</v>
      </c>
      <c r="M71" s="161"/>
      <c r="N71" s="161"/>
      <c r="O71" s="161"/>
      <c r="P71" s="162" t="str">
        <f>IF('950 Clock &amp; Clearance'!H13&lt;&gt;"",'950 Clock &amp; Clearance'!H13,"")</f>
        <v>Build_11UfZ0toBF</v>
      </c>
      <c r="Q71" s="162">
        <f t="shared" si="43"/>
        <v>16</v>
      </c>
      <c r="R71" s="77">
        <f t="shared" ca="1" si="48"/>
        <v>0</v>
      </c>
      <c r="S71" s="162"/>
      <c r="T71" s="163" t="s">
        <v>11</v>
      </c>
      <c r="U71" s="160">
        <f t="shared" si="41"/>
        <v>70</v>
      </c>
      <c r="V71" s="160"/>
      <c r="W71" s="161"/>
      <c r="X71" s="161"/>
      <c r="Y71" s="161"/>
      <c r="Z71" s="162" t="str">
        <f>IF('950 Clock &amp; Clearance'!M13&lt;&gt;"",'950 Clock &amp; Clearance'!M13,"")</f>
        <v>Build11__ClrZ_BF</v>
      </c>
      <c r="AA71" s="162">
        <f t="shared" si="44"/>
        <v>16</v>
      </c>
      <c r="AB71" s="77">
        <f t="shared" ca="1" si="49"/>
        <v>0</v>
      </c>
      <c r="AC71" s="162"/>
      <c r="AD71" s="163" t="s">
        <v>12</v>
      </c>
      <c r="AE71" s="160">
        <f t="shared" si="32"/>
        <v>70</v>
      </c>
      <c r="AF71" s="161"/>
      <c r="AG71" s="161"/>
      <c r="AH71" s="162" t="str">
        <f>IF('950 Clock &amp; Clearance'!R13&lt;&gt;"",'950 Clock &amp; Clearance'!R13,"")</f>
        <v>Build_11_UFangle</v>
      </c>
      <c r="AI71" s="162">
        <f t="shared" si="45"/>
        <v>16</v>
      </c>
      <c r="AJ71" s="77">
        <f t="shared" ca="1" si="50"/>
        <v>0</v>
      </c>
      <c r="AK71" s="162"/>
      <c r="AL71" s="163"/>
      <c r="AM71" s="160"/>
      <c r="AN71" s="162"/>
      <c r="AO71" s="162"/>
      <c r="AP71" s="175" t="str">
        <f t="shared" si="47"/>
        <v/>
      </c>
      <c r="AQ71" s="162"/>
      <c r="AR71" s="159" t="s">
        <v>2</v>
      </c>
      <c r="AS71" s="160">
        <f t="shared" si="36"/>
        <v>70</v>
      </c>
      <c r="AT71" s="161"/>
      <c r="AU71" s="161"/>
      <c r="AV71" s="161"/>
      <c r="AW71" s="161"/>
      <c r="AX71" s="161"/>
      <c r="AY71" s="162" t="str">
        <f>IF('950 Clock &amp; Clearance'!AD13&lt;&gt;"",'950 Clock &amp; Clearance'!AD13,"")</f>
        <v>Build_11_UForgBF</v>
      </c>
      <c r="AZ71" s="162">
        <f t="shared" si="46"/>
        <v>16</v>
      </c>
      <c r="BA71" s="115"/>
      <c r="BI71" s="581"/>
      <c r="BK71" s="109">
        <f t="shared" si="18"/>
        <v>70</v>
      </c>
      <c r="BL71" s="109">
        <f t="shared" si="19"/>
        <v>12</v>
      </c>
      <c r="BM71" s="24">
        <f t="shared" si="40"/>
        <v>213</v>
      </c>
      <c r="BN71" s="24">
        <f t="shared" si="40"/>
        <v>414</v>
      </c>
      <c r="BO71" s="24">
        <f t="shared" si="40"/>
        <v>615</v>
      </c>
      <c r="BR71" s="109">
        <v>0</v>
      </c>
      <c r="BS71" s="109">
        <v>0</v>
      </c>
      <c r="BT71" s="109">
        <v>0</v>
      </c>
      <c r="BU71" s="109">
        <v>0</v>
      </c>
      <c r="BV71" s="109">
        <v>0</v>
      </c>
      <c r="BW71" s="109">
        <v>0</v>
      </c>
      <c r="BX71" s="109">
        <v>0</v>
      </c>
      <c r="BY71" s="109">
        <v>0</v>
      </c>
      <c r="BZ71" s="109">
        <v>0</v>
      </c>
      <c r="CA71" s="109">
        <v>0</v>
      </c>
    </row>
    <row r="72" spans="1:79" x14ac:dyDescent="0.25">
      <c r="A72" s="581"/>
      <c r="B72" s="159" t="s">
        <v>1</v>
      </c>
      <c r="C72" s="160">
        <f t="shared" si="28"/>
        <v>71</v>
      </c>
      <c r="D72" s="161"/>
      <c r="E72" s="161"/>
      <c r="F72" s="161"/>
      <c r="G72" s="162" t="str">
        <f>IF('950 Clock &amp; Clearance'!C14&lt;&gt;"",'950 Clock &amp; Clearance'!C14,"")</f>
        <v>Build_12_Clock#</v>
      </c>
      <c r="H72" s="162">
        <f t="shared" si="42"/>
        <v>15</v>
      </c>
      <c r="I72" s="175">
        <f t="shared" ca="1" si="21"/>
        <v>0</v>
      </c>
      <c r="J72" s="162"/>
      <c r="K72" s="159" t="s">
        <v>0</v>
      </c>
      <c r="L72" s="160">
        <f t="shared" si="37"/>
        <v>71</v>
      </c>
      <c r="M72" s="161"/>
      <c r="N72" s="161"/>
      <c r="O72" s="161"/>
      <c r="P72" s="162" t="str">
        <f>IF('950 Clock &amp; Clearance'!H14&lt;&gt;"",'950 Clock &amp; Clearance'!H14,"")</f>
        <v>Build_12UfZ0toBF</v>
      </c>
      <c r="Q72" s="162">
        <f t="shared" si="43"/>
        <v>16</v>
      </c>
      <c r="R72" s="77">
        <f t="shared" ca="1" si="48"/>
        <v>0</v>
      </c>
      <c r="S72" s="162"/>
      <c r="T72" s="163" t="s">
        <v>11</v>
      </c>
      <c r="U72" s="160">
        <f t="shared" si="41"/>
        <v>71</v>
      </c>
      <c r="V72" s="160"/>
      <c r="W72" s="161"/>
      <c r="X72" s="161"/>
      <c r="Y72" s="161"/>
      <c r="Z72" s="162" t="str">
        <f>IF('950 Clock &amp; Clearance'!M14&lt;&gt;"",'950 Clock &amp; Clearance'!M14,"")</f>
        <v>Build12__ClrZ_BF</v>
      </c>
      <c r="AA72" s="162">
        <f t="shared" si="44"/>
        <v>16</v>
      </c>
      <c r="AB72" s="77">
        <f t="shared" ca="1" si="49"/>
        <v>0</v>
      </c>
      <c r="AC72" s="162"/>
      <c r="AD72" s="163" t="s">
        <v>12</v>
      </c>
      <c r="AE72" s="160">
        <f t="shared" si="32"/>
        <v>71</v>
      </c>
      <c r="AF72" s="161"/>
      <c r="AG72" s="161"/>
      <c r="AH72" s="162" t="str">
        <f>IF('950 Clock &amp; Clearance'!R14&lt;&gt;"",'950 Clock &amp; Clearance'!R14,"")</f>
        <v>Build_12_UFangle</v>
      </c>
      <c r="AI72" s="162">
        <f t="shared" si="45"/>
        <v>16</v>
      </c>
      <c r="AJ72" s="77">
        <f t="shared" ca="1" si="50"/>
        <v>0</v>
      </c>
      <c r="AK72" s="162"/>
      <c r="AL72" s="163"/>
      <c r="AM72" s="160"/>
      <c r="AN72" s="162"/>
      <c r="AO72" s="162"/>
      <c r="AP72" s="175" t="str">
        <f t="shared" si="47"/>
        <v/>
      </c>
      <c r="AQ72" s="162"/>
      <c r="AR72" s="159" t="s">
        <v>2</v>
      </c>
      <c r="AS72" s="160">
        <f t="shared" si="36"/>
        <v>71</v>
      </c>
      <c r="AT72" s="161"/>
      <c r="AU72" s="161"/>
      <c r="AV72" s="161"/>
      <c r="AW72" s="161"/>
      <c r="AX72" s="161"/>
      <c r="AY72" s="162" t="str">
        <f>IF('950 Clock &amp; Clearance'!AD14&lt;&gt;"",'950 Clock &amp; Clearance'!AD14,"")</f>
        <v>Build_12_UForgBF</v>
      </c>
      <c r="AZ72" s="162">
        <f t="shared" si="46"/>
        <v>16</v>
      </c>
      <c r="BA72" s="115"/>
      <c r="BI72" s="581"/>
      <c r="BK72" s="109">
        <f t="shared" si="18"/>
        <v>71</v>
      </c>
      <c r="BL72" s="109">
        <f t="shared" si="19"/>
        <v>12</v>
      </c>
      <c r="BM72" s="24">
        <f t="shared" si="40"/>
        <v>213</v>
      </c>
      <c r="BN72" s="24">
        <f t="shared" si="40"/>
        <v>414</v>
      </c>
      <c r="BO72" s="24">
        <f t="shared" si="40"/>
        <v>615</v>
      </c>
      <c r="BR72" s="109">
        <v>0</v>
      </c>
      <c r="BS72" s="109">
        <v>0</v>
      </c>
      <c r="BT72" s="109">
        <v>0</v>
      </c>
      <c r="BU72" s="109">
        <v>0</v>
      </c>
      <c r="BV72" s="109">
        <v>0</v>
      </c>
      <c r="BW72" s="109">
        <v>0</v>
      </c>
      <c r="BX72" s="109">
        <v>0</v>
      </c>
      <c r="BY72" s="109">
        <v>0</v>
      </c>
      <c r="BZ72" s="109">
        <v>0</v>
      </c>
      <c r="CA72" s="109">
        <v>0</v>
      </c>
    </row>
    <row r="73" spans="1:79" x14ac:dyDescent="0.25">
      <c r="A73" s="581"/>
      <c r="B73" s="159" t="s">
        <v>1</v>
      </c>
      <c r="C73" s="160">
        <f t="shared" si="28"/>
        <v>72</v>
      </c>
      <c r="D73" s="161"/>
      <c r="E73" s="161"/>
      <c r="F73" s="161"/>
      <c r="G73" s="162" t="str">
        <f>IF('950 Clock &amp; Clearance'!C15&lt;&gt;"",'950 Clock &amp; Clearance'!C15,"")</f>
        <v>Build_13_Clock#</v>
      </c>
      <c r="H73" s="162">
        <f t="shared" si="42"/>
        <v>15</v>
      </c>
      <c r="I73" s="175">
        <f t="shared" ca="1" si="21"/>
        <v>0</v>
      </c>
      <c r="J73" s="162"/>
      <c r="K73" s="159" t="s">
        <v>0</v>
      </c>
      <c r="L73" s="160">
        <f t="shared" si="37"/>
        <v>72</v>
      </c>
      <c r="M73" s="161"/>
      <c r="N73" s="161"/>
      <c r="O73" s="161"/>
      <c r="P73" s="162" t="str">
        <f>IF('950 Clock &amp; Clearance'!H15&lt;&gt;"",'950 Clock &amp; Clearance'!H15,"")</f>
        <v>Build_13UfZ0toBF</v>
      </c>
      <c r="Q73" s="162">
        <f t="shared" si="43"/>
        <v>16</v>
      </c>
      <c r="R73" s="77">
        <f t="shared" ca="1" si="48"/>
        <v>0</v>
      </c>
      <c r="S73" s="162"/>
      <c r="T73" s="163" t="s">
        <v>11</v>
      </c>
      <c r="U73" s="160">
        <f t="shared" si="41"/>
        <v>72</v>
      </c>
      <c r="V73" s="160"/>
      <c r="W73" s="161"/>
      <c r="X73" s="161"/>
      <c r="Y73" s="161"/>
      <c r="Z73" s="162" t="str">
        <f>IF('950 Clock &amp; Clearance'!M15&lt;&gt;"",'950 Clock &amp; Clearance'!M15,"")</f>
        <v>Build13__ClrZ_BF</v>
      </c>
      <c r="AA73" s="162">
        <f t="shared" si="44"/>
        <v>16</v>
      </c>
      <c r="AB73" s="77">
        <f t="shared" ca="1" si="49"/>
        <v>0</v>
      </c>
      <c r="AC73" s="162"/>
      <c r="AD73" s="163" t="s">
        <v>12</v>
      </c>
      <c r="AE73" s="160">
        <f t="shared" si="32"/>
        <v>72</v>
      </c>
      <c r="AF73" s="161"/>
      <c r="AG73" s="161"/>
      <c r="AH73" s="162" t="str">
        <f>IF('950 Clock &amp; Clearance'!R15&lt;&gt;"",'950 Clock &amp; Clearance'!R15,"")</f>
        <v>Build_13_UFangle</v>
      </c>
      <c r="AI73" s="162">
        <f t="shared" si="45"/>
        <v>16</v>
      </c>
      <c r="AJ73" s="77">
        <f t="shared" ca="1" si="50"/>
        <v>0</v>
      </c>
      <c r="AK73" s="162"/>
      <c r="AL73" s="163"/>
      <c r="AM73" s="160"/>
      <c r="AN73" s="162"/>
      <c r="AO73" s="162"/>
      <c r="AP73" s="175" t="str">
        <f t="shared" si="47"/>
        <v/>
      </c>
      <c r="AQ73" s="162"/>
      <c r="AR73" s="159" t="s">
        <v>2</v>
      </c>
      <c r="AS73" s="160">
        <f t="shared" si="36"/>
        <v>72</v>
      </c>
      <c r="AT73" s="161"/>
      <c r="AU73" s="161"/>
      <c r="AV73" s="161"/>
      <c r="AW73" s="161"/>
      <c r="AX73" s="161"/>
      <c r="AY73" s="162" t="str">
        <f>IF('950 Clock &amp; Clearance'!AD15&lt;&gt;"",'950 Clock &amp; Clearance'!AD15,"")</f>
        <v>Build_13_UForgBF</v>
      </c>
      <c r="AZ73" s="162">
        <f t="shared" si="46"/>
        <v>16</v>
      </c>
      <c r="BA73" s="115"/>
      <c r="BI73" s="581"/>
      <c r="BK73" s="109">
        <f t="shared" si="18"/>
        <v>72</v>
      </c>
      <c r="BL73" s="109">
        <f t="shared" si="19"/>
        <v>12</v>
      </c>
      <c r="BM73" s="24">
        <f t="shared" si="40"/>
        <v>213</v>
      </c>
      <c r="BN73" s="24">
        <f t="shared" si="40"/>
        <v>414</v>
      </c>
      <c r="BO73" s="24">
        <f t="shared" si="40"/>
        <v>615</v>
      </c>
      <c r="BR73" s="109">
        <v>0</v>
      </c>
      <c r="BS73" s="109">
        <v>0</v>
      </c>
      <c r="BT73" s="109">
        <v>0</v>
      </c>
      <c r="BU73" s="109">
        <v>0</v>
      </c>
      <c r="BV73" s="109">
        <v>0</v>
      </c>
      <c r="BW73" s="109">
        <v>0</v>
      </c>
      <c r="BX73" s="109">
        <v>0</v>
      </c>
      <c r="BY73" s="109">
        <v>0</v>
      </c>
      <c r="BZ73" s="109">
        <v>0</v>
      </c>
      <c r="CA73" s="109">
        <v>0</v>
      </c>
    </row>
    <row r="74" spans="1:79" x14ac:dyDescent="0.25">
      <c r="A74" s="581"/>
      <c r="B74" s="159" t="s">
        <v>1</v>
      </c>
      <c r="C74" s="160">
        <f t="shared" si="28"/>
        <v>73</v>
      </c>
      <c r="D74" s="161"/>
      <c r="E74" s="161"/>
      <c r="F74" s="161"/>
      <c r="G74" s="162" t="str">
        <f>IF('950 Clock &amp; Clearance'!C16&lt;&gt;"",'950 Clock &amp; Clearance'!C16,"")</f>
        <v>Build_14_Clock#</v>
      </c>
      <c r="H74" s="162">
        <f t="shared" si="42"/>
        <v>15</v>
      </c>
      <c r="I74" s="175">
        <f t="shared" ca="1" si="21"/>
        <v>0</v>
      </c>
      <c r="J74" s="162"/>
      <c r="K74" s="159" t="s">
        <v>0</v>
      </c>
      <c r="L74" s="160">
        <f t="shared" si="37"/>
        <v>73</v>
      </c>
      <c r="M74" s="161"/>
      <c r="N74" s="161"/>
      <c r="O74" s="161"/>
      <c r="P74" s="162" t="str">
        <f>IF('950 Clock &amp; Clearance'!H16&lt;&gt;"",'950 Clock &amp; Clearance'!H16,"")</f>
        <v>Build_14UfZ0toBF</v>
      </c>
      <c r="Q74" s="162">
        <f t="shared" si="43"/>
        <v>16</v>
      </c>
      <c r="R74" s="77">
        <f t="shared" ca="1" si="48"/>
        <v>0</v>
      </c>
      <c r="S74" s="162"/>
      <c r="T74" s="163" t="s">
        <v>11</v>
      </c>
      <c r="U74" s="160">
        <f t="shared" si="41"/>
        <v>73</v>
      </c>
      <c r="V74" s="160"/>
      <c r="W74" s="161"/>
      <c r="X74" s="161"/>
      <c r="Y74" s="161"/>
      <c r="Z74" s="162" t="str">
        <f>IF('950 Clock &amp; Clearance'!M16&lt;&gt;"",'950 Clock &amp; Clearance'!M16,"")</f>
        <v>Build14__ClrZ_BF</v>
      </c>
      <c r="AA74" s="162">
        <f t="shared" si="44"/>
        <v>16</v>
      </c>
      <c r="AB74" s="77">
        <f t="shared" ca="1" si="49"/>
        <v>0</v>
      </c>
      <c r="AC74" s="162"/>
      <c r="AD74" s="163" t="s">
        <v>12</v>
      </c>
      <c r="AE74" s="160">
        <f t="shared" si="32"/>
        <v>73</v>
      </c>
      <c r="AF74" s="161"/>
      <c r="AG74" s="161"/>
      <c r="AH74" s="162" t="str">
        <f>IF('950 Clock &amp; Clearance'!R16&lt;&gt;"",'950 Clock &amp; Clearance'!R16,"")</f>
        <v>Build_14_UFangle</v>
      </c>
      <c r="AI74" s="162">
        <f t="shared" si="45"/>
        <v>16</v>
      </c>
      <c r="AJ74" s="77">
        <f t="shared" ca="1" si="50"/>
        <v>0</v>
      </c>
      <c r="AK74" s="162"/>
      <c r="AL74" s="163" t="s">
        <v>10</v>
      </c>
      <c r="AM74" s="160">
        <f t="shared" ref="AM74:AM92" si="51">AE74</f>
        <v>73</v>
      </c>
      <c r="AN74" s="162" t="s">
        <v>339</v>
      </c>
      <c r="AO74" s="162"/>
      <c r="AP74" s="175" t="str">
        <f t="shared" si="47"/>
        <v>PF Not Exist</v>
      </c>
      <c r="AQ74" s="162"/>
      <c r="AR74" s="159" t="s">
        <v>2</v>
      </c>
      <c r="AS74" s="160">
        <f t="shared" si="36"/>
        <v>73</v>
      </c>
      <c r="AT74" s="161"/>
      <c r="AU74" s="161"/>
      <c r="AV74" s="161"/>
      <c r="AW74" s="161"/>
      <c r="AX74" s="161"/>
      <c r="AY74" s="162" t="str">
        <f>IF('950 Clock &amp; Clearance'!AD16&lt;&gt;"",'950 Clock &amp; Clearance'!AD16,"")</f>
        <v>Build_14_UForgBF</v>
      </c>
      <c r="AZ74" s="162">
        <f t="shared" si="46"/>
        <v>16</v>
      </c>
      <c r="BA74" s="115"/>
      <c r="BI74" s="581"/>
      <c r="BK74" s="109">
        <f t="shared" si="18"/>
        <v>73</v>
      </c>
      <c r="BL74" s="109">
        <f t="shared" si="19"/>
        <v>12</v>
      </c>
      <c r="BM74" s="24">
        <f t="shared" si="40"/>
        <v>213</v>
      </c>
      <c r="BN74" s="24">
        <f t="shared" si="40"/>
        <v>414</v>
      </c>
      <c r="BO74" s="24">
        <f t="shared" si="40"/>
        <v>615</v>
      </c>
      <c r="BR74" s="109">
        <v>0</v>
      </c>
      <c r="BS74" s="109">
        <v>0</v>
      </c>
      <c r="BT74" s="109">
        <v>0</v>
      </c>
      <c r="BU74" s="109">
        <v>0</v>
      </c>
      <c r="BV74" s="109">
        <v>0</v>
      </c>
      <c r="BW74" s="109">
        <v>0</v>
      </c>
      <c r="BX74" s="109">
        <v>0</v>
      </c>
      <c r="BY74" s="109">
        <v>0</v>
      </c>
      <c r="BZ74" s="109">
        <v>0</v>
      </c>
      <c r="CA74" s="109">
        <v>0</v>
      </c>
    </row>
    <row r="75" spans="1:79" x14ac:dyDescent="0.25">
      <c r="A75" s="581"/>
      <c r="B75" s="159" t="s">
        <v>1</v>
      </c>
      <c r="C75" s="160">
        <f t="shared" si="28"/>
        <v>74</v>
      </c>
      <c r="D75" s="161"/>
      <c r="E75" s="161"/>
      <c r="F75" s="161"/>
      <c r="G75" s="162" t="str">
        <f>IF('950 Clock &amp; Clearance'!C17&lt;&gt;"",'950 Clock &amp; Clearance'!C17,"")</f>
        <v>Build_15_Clock#</v>
      </c>
      <c r="H75" s="162">
        <f t="shared" si="42"/>
        <v>15</v>
      </c>
      <c r="I75" s="175">
        <f t="shared" ca="1" si="21"/>
        <v>0</v>
      </c>
      <c r="J75" s="162"/>
      <c r="K75" s="159" t="s">
        <v>0</v>
      </c>
      <c r="L75" s="160">
        <f t="shared" si="37"/>
        <v>74</v>
      </c>
      <c r="M75" s="161"/>
      <c r="N75" s="161"/>
      <c r="O75" s="161"/>
      <c r="P75" s="162" t="str">
        <f>IF('950 Clock &amp; Clearance'!H17&lt;&gt;"",'950 Clock &amp; Clearance'!H17,"")</f>
        <v>Build_15UfZ0toBF</v>
      </c>
      <c r="Q75" s="162">
        <f t="shared" si="43"/>
        <v>16</v>
      </c>
      <c r="R75" s="77">
        <f t="shared" ca="1" si="48"/>
        <v>0</v>
      </c>
      <c r="S75" s="162"/>
      <c r="T75" s="163" t="s">
        <v>11</v>
      </c>
      <c r="U75" s="160">
        <f t="shared" si="41"/>
        <v>74</v>
      </c>
      <c r="V75" s="160"/>
      <c r="W75" s="161"/>
      <c r="X75" s="161"/>
      <c r="Y75" s="161"/>
      <c r="Z75" s="162" t="str">
        <f>IF('950 Clock &amp; Clearance'!M17&lt;&gt;"",'950 Clock &amp; Clearance'!M17,"")</f>
        <v>Build15__ClrZ_BF</v>
      </c>
      <c r="AA75" s="162">
        <f t="shared" si="44"/>
        <v>16</v>
      </c>
      <c r="AB75" s="77">
        <f t="shared" ca="1" si="49"/>
        <v>0</v>
      </c>
      <c r="AC75" s="162"/>
      <c r="AD75" s="163" t="s">
        <v>12</v>
      </c>
      <c r="AE75" s="160">
        <f t="shared" si="32"/>
        <v>74</v>
      </c>
      <c r="AF75" s="161"/>
      <c r="AG75" s="161"/>
      <c r="AH75" s="162" t="str">
        <f>IF('950 Clock &amp; Clearance'!R17&lt;&gt;"",'950 Clock &amp; Clearance'!R17,"")</f>
        <v>Build_15_UFangle</v>
      </c>
      <c r="AI75" s="162">
        <f t="shared" si="45"/>
        <v>16</v>
      </c>
      <c r="AJ75" s="77">
        <f t="shared" ca="1" si="50"/>
        <v>0</v>
      </c>
      <c r="AK75" s="162"/>
      <c r="AL75" s="163" t="s">
        <v>10</v>
      </c>
      <c r="AM75" s="160">
        <f t="shared" si="51"/>
        <v>74</v>
      </c>
      <c r="AN75" s="162" t="s">
        <v>338</v>
      </c>
      <c r="AO75" s="162"/>
      <c r="AP75" s="175" t="str">
        <f t="shared" si="47"/>
        <v>PF is Used</v>
      </c>
      <c r="AQ75" s="162"/>
      <c r="AR75" s="159" t="s">
        <v>2</v>
      </c>
      <c r="AS75" s="160">
        <f t="shared" si="36"/>
        <v>74</v>
      </c>
      <c r="AT75" s="161"/>
      <c r="AU75" s="161"/>
      <c r="AV75" s="161"/>
      <c r="AW75" s="161"/>
      <c r="AX75" s="161"/>
      <c r="AY75" s="162" t="str">
        <f>IF('950 Clock &amp; Clearance'!AD17&lt;&gt;"",'950 Clock &amp; Clearance'!AD17,"")</f>
        <v>Build_15_UForgBF</v>
      </c>
      <c r="AZ75" s="162">
        <f t="shared" si="46"/>
        <v>16</v>
      </c>
      <c r="BA75" s="115"/>
      <c r="BI75" s="581"/>
      <c r="BK75" s="109">
        <f t="shared" si="18"/>
        <v>74</v>
      </c>
      <c r="BL75" s="109">
        <f t="shared" si="19"/>
        <v>12</v>
      </c>
      <c r="BM75" s="24">
        <f t="shared" si="40"/>
        <v>213</v>
      </c>
      <c r="BN75" s="24">
        <f t="shared" si="40"/>
        <v>414</v>
      </c>
      <c r="BO75" s="24">
        <f t="shared" si="40"/>
        <v>615</v>
      </c>
      <c r="BR75" s="109">
        <v>0</v>
      </c>
      <c r="BS75" s="109">
        <v>0</v>
      </c>
      <c r="BT75" s="109">
        <v>0</v>
      </c>
      <c r="BU75" s="109">
        <v>0</v>
      </c>
      <c r="BV75" s="109">
        <v>0</v>
      </c>
      <c r="BW75" s="109">
        <v>0</v>
      </c>
      <c r="BX75" s="109">
        <v>0</v>
      </c>
      <c r="BY75" s="109">
        <v>0</v>
      </c>
      <c r="BZ75" s="109">
        <v>0</v>
      </c>
      <c r="CA75" s="109">
        <v>0</v>
      </c>
    </row>
    <row r="76" spans="1:79" x14ac:dyDescent="0.25">
      <c r="A76" s="581"/>
      <c r="B76" s="159" t="s">
        <v>1</v>
      </c>
      <c r="C76" s="160">
        <f t="shared" si="28"/>
        <v>75</v>
      </c>
      <c r="D76" s="161"/>
      <c r="E76" s="161"/>
      <c r="F76" s="161"/>
      <c r="G76" s="162" t="str">
        <f>IF('950 Clock &amp; Clearance'!C18&lt;&gt;"",'950 Clock &amp; Clearance'!C18,"")</f>
        <v>Build_16_Clock#</v>
      </c>
      <c r="H76" s="162">
        <f t="shared" si="42"/>
        <v>15</v>
      </c>
      <c r="I76" s="175">
        <f t="shared" ca="1" si="21"/>
        <v>0</v>
      </c>
      <c r="J76" s="162"/>
      <c r="K76" s="159" t="s">
        <v>0</v>
      </c>
      <c r="L76" s="160">
        <f t="shared" si="37"/>
        <v>75</v>
      </c>
      <c r="M76" s="161"/>
      <c r="N76" s="161"/>
      <c r="O76" s="161"/>
      <c r="P76" s="162" t="str">
        <f>IF('950 Clock &amp; Clearance'!H18&lt;&gt;"",'950 Clock &amp; Clearance'!H18,"")</f>
        <v>Build_16UfZ0toBF</v>
      </c>
      <c r="Q76" s="162">
        <f t="shared" si="43"/>
        <v>16</v>
      </c>
      <c r="R76" s="77">
        <f t="shared" ca="1" si="48"/>
        <v>0</v>
      </c>
      <c r="S76" s="162"/>
      <c r="T76" s="163" t="s">
        <v>11</v>
      </c>
      <c r="U76" s="160">
        <f t="shared" si="41"/>
        <v>75</v>
      </c>
      <c r="V76" s="160"/>
      <c r="W76" s="161"/>
      <c r="X76" s="161"/>
      <c r="Y76" s="161"/>
      <c r="Z76" s="162" t="str">
        <f>IF('950 Clock &amp; Clearance'!M18&lt;&gt;"",'950 Clock &amp; Clearance'!M18,"")</f>
        <v>Build16__ClrZ_BF</v>
      </c>
      <c r="AA76" s="162">
        <f t="shared" si="44"/>
        <v>16</v>
      </c>
      <c r="AB76" s="77">
        <f t="shared" ca="1" si="49"/>
        <v>0</v>
      </c>
      <c r="AC76" s="162"/>
      <c r="AD76" s="163" t="s">
        <v>12</v>
      </c>
      <c r="AE76" s="160">
        <f t="shared" si="32"/>
        <v>75</v>
      </c>
      <c r="AF76" s="161"/>
      <c r="AG76" s="161"/>
      <c r="AH76" s="162" t="str">
        <f>IF('950 Clock &amp; Clearance'!R18&lt;&gt;"",'950 Clock &amp; Clearance'!R18,"")</f>
        <v>Build_16_UFangle</v>
      </c>
      <c r="AI76" s="162">
        <f t="shared" si="45"/>
        <v>16</v>
      </c>
      <c r="AJ76" s="77">
        <f t="shared" ca="1" si="50"/>
        <v>0</v>
      </c>
      <c r="AK76" s="162"/>
      <c r="AL76" s="163" t="s">
        <v>10</v>
      </c>
      <c r="AM76" s="160">
        <f t="shared" si="51"/>
        <v>75</v>
      </c>
      <c r="AN76" s="162" t="s">
        <v>337</v>
      </c>
      <c r="AO76" s="162"/>
      <c r="AP76" s="175" t="str">
        <f t="shared" si="47"/>
        <v>PF is New</v>
      </c>
      <c r="AQ76" s="162"/>
      <c r="AR76" s="159" t="s">
        <v>2</v>
      </c>
      <c r="AS76" s="160">
        <f t="shared" si="36"/>
        <v>75</v>
      </c>
      <c r="AT76" s="161"/>
      <c r="AU76" s="161"/>
      <c r="AV76" s="161"/>
      <c r="AW76" s="161"/>
      <c r="AX76" s="161"/>
      <c r="AY76" s="162" t="str">
        <f>IF('950 Clock &amp; Clearance'!AD18&lt;&gt;"",'950 Clock &amp; Clearance'!AD18,"")</f>
        <v>Build_16_UForgBF</v>
      </c>
      <c r="AZ76" s="162">
        <f t="shared" si="46"/>
        <v>16</v>
      </c>
      <c r="BA76" s="115"/>
      <c r="BI76" s="581"/>
      <c r="BK76" s="109">
        <f t="shared" ref="BK76:BK139" si="52">BK66</f>
        <v>75</v>
      </c>
      <c r="BL76" s="109">
        <f t="shared" ref="BL76:BL139" si="53">BL66+1</f>
        <v>12</v>
      </c>
      <c r="BM76" s="24">
        <f t="shared" si="40"/>
        <v>213</v>
      </c>
      <c r="BN76" s="24">
        <f t="shared" si="40"/>
        <v>414</v>
      </c>
      <c r="BO76" s="24">
        <f t="shared" si="40"/>
        <v>615</v>
      </c>
      <c r="BR76" s="109">
        <v>0</v>
      </c>
      <c r="BS76" s="109">
        <v>0</v>
      </c>
      <c r="BT76" s="109">
        <v>0</v>
      </c>
      <c r="BU76" s="109">
        <v>0</v>
      </c>
      <c r="BV76" s="109">
        <v>0</v>
      </c>
      <c r="BW76" s="109">
        <v>0</v>
      </c>
      <c r="BX76" s="109">
        <v>0</v>
      </c>
      <c r="BY76" s="109">
        <v>0</v>
      </c>
      <c r="BZ76" s="109">
        <v>0</v>
      </c>
      <c r="CA76" s="109">
        <v>0</v>
      </c>
    </row>
    <row r="77" spans="1:79" x14ac:dyDescent="0.25">
      <c r="A77" s="581"/>
      <c r="B77" s="81" t="s">
        <v>1</v>
      </c>
      <c r="C77" s="82">
        <f t="shared" si="28"/>
        <v>76</v>
      </c>
      <c r="D77" s="83"/>
      <c r="E77" s="83"/>
      <c r="F77" s="83"/>
      <c r="G77" s="15" t="str">
        <f>IF('950 Clock &amp; Clearance'!C45&lt;&gt;"",'950 Clock &amp; Clearance'!C45,"")</f>
        <v>Via4_Clock#</v>
      </c>
      <c r="H77" s="15">
        <f t="shared" si="42"/>
        <v>11</v>
      </c>
      <c r="I77" s="175">
        <f t="shared" ca="1" si="21"/>
        <v>6</v>
      </c>
      <c r="J77" s="114"/>
      <c r="K77" s="122" t="s">
        <v>0</v>
      </c>
      <c r="L77" s="119">
        <f t="shared" si="37"/>
        <v>76</v>
      </c>
      <c r="M77" s="117"/>
      <c r="N77" s="117"/>
      <c r="O77" s="117"/>
      <c r="P77" s="126" t="str">
        <f>IF('950 Clock &amp; Clearance'!H45&lt;&gt;"",'950 Clock &amp; Clearance'!H45,"")</f>
        <v/>
      </c>
      <c r="Q77" s="126">
        <f t="shared" si="43"/>
        <v>0</v>
      </c>
      <c r="R77" s="77">
        <f t="shared" ca="1" si="48"/>
        <v>-330</v>
      </c>
      <c r="S77" s="114"/>
      <c r="T77" s="124" t="s">
        <v>11</v>
      </c>
      <c r="U77" s="119">
        <f t="shared" si="41"/>
        <v>76</v>
      </c>
      <c r="V77" s="119"/>
      <c r="W77" s="117"/>
      <c r="X77" s="117"/>
      <c r="Y77" s="117"/>
      <c r="Z77" s="126" t="str">
        <f>IF('950 Clock &amp; Clearance'!M45&lt;&gt;"",'950 Clock &amp; Clearance'!M45,"")</f>
        <v>Via4_ClrZ_BF</v>
      </c>
      <c r="AA77" s="126">
        <f t="shared" si="44"/>
        <v>12</v>
      </c>
      <c r="AB77" s="77">
        <f t="shared" ca="1" si="49"/>
        <v>179670</v>
      </c>
      <c r="AC77" s="114"/>
      <c r="AD77" s="124" t="s">
        <v>12</v>
      </c>
      <c r="AE77" s="119">
        <f t="shared" si="32"/>
        <v>76</v>
      </c>
      <c r="AF77" s="117"/>
      <c r="AG77" s="117"/>
      <c r="AH77" s="126" t="str">
        <f>IF('950 Clock &amp; Clearance'!R45&lt;&gt;"",'950 Clock &amp; Clearance'!R45,"")</f>
        <v>Via4_Angle</v>
      </c>
      <c r="AI77" s="126">
        <f t="shared" si="45"/>
        <v>10</v>
      </c>
      <c r="AJ77" s="77">
        <f t="shared" ca="1" si="50"/>
        <v>43.106079999999999</v>
      </c>
      <c r="AK77" s="114"/>
      <c r="AL77" s="123" t="s">
        <v>10</v>
      </c>
      <c r="AM77" s="118">
        <f t="shared" si="51"/>
        <v>76</v>
      </c>
      <c r="AN77" s="116" t="s">
        <v>321</v>
      </c>
      <c r="AO77" s="126">
        <f t="shared" ref="AO77:AO92" si="54">LEN(AN77)</f>
        <v>15</v>
      </c>
      <c r="AP77" s="175" t="str">
        <f t="shared" si="47"/>
        <v>PF is Used</v>
      </c>
      <c r="AQ77" s="114"/>
      <c r="AR77" s="122" t="s">
        <v>2</v>
      </c>
      <c r="AS77" s="119">
        <f t="shared" si="36"/>
        <v>76</v>
      </c>
      <c r="AT77" s="117"/>
      <c r="AU77" s="117"/>
      <c r="AV77" s="117"/>
      <c r="AW77" s="117"/>
      <c r="AX77" s="117"/>
      <c r="AY77" s="126" t="str">
        <f>IF('950 Clock &amp; Clearance'!AD45&lt;&gt;"",'950 Clock &amp; Clearance'!AD45,"")</f>
        <v>Via4_BF</v>
      </c>
      <c r="AZ77" s="126">
        <f t="shared" si="46"/>
        <v>7</v>
      </c>
      <c r="BA77" s="115"/>
      <c r="BI77" s="581"/>
      <c r="BK77" s="109">
        <f t="shared" si="52"/>
        <v>76</v>
      </c>
      <c r="BL77" s="109">
        <f t="shared" si="53"/>
        <v>12</v>
      </c>
      <c r="BM77" s="24">
        <f t="shared" si="40"/>
        <v>213</v>
      </c>
      <c r="BN77" s="24">
        <f t="shared" si="40"/>
        <v>414</v>
      </c>
      <c r="BO77" s="24">
        <f t="shared" si="40"/>
        <v>615</v>
      </c>
      <c r="BR77" s="109">
        <v>0</v>
      </c>
      <c r="BS77" s="109">
        <v>0</v>
      </c>
      <c r="BT77" s="109">
        <v>0</v>
      </c>
      <c r="BU77" s="109">
        <v>0</v>
      </c>
      <c r="BV77" s="109">
        <v>0</v>
      </c>
      <c r="BW77" s="109">
        <v>0</v>
      </c>
      <c r="BX77" s="109">
        <v>0</v>
      </c>
      <c r="BY77" s="109">
        <v>0</v>
      </c>
      <c r="BZ77" s="109">
        <v>0</v>
      </c>
      <c r="CA77" s="109">
        <v>0</v>
      </c>
    </row>
    <row r="78" spans="1:79" x14ac:dyDescent="0.25">
      <c r="A78" s="581"/>
      <c r="B78" s="81" t="s">
        <v>1</v>
      </c>
      <c r="C78" s="82">
        <f t="shared" si="28"/>
        <v>77</v>
      </c>
      <c r="D78" s="83"/>
      <c r="E78" s="83"/>
      <c r="F78" s="83"/>
      <c r="G78" s="15" t="str">
        <f>IF('950 Clock &amp; Clearance'!C46&lt;&gt;"",'950 Clock &amp; Clearance'!C46,"")</f>
        <v>Via5_Clock#</v>
      </c>
      <c r="H78" s="15">
        <f t="shared" si="42"/>
        <v>11</v>
      </c>
      <c r="I78" s="175">
        <f t="shared" ca="1" si="21"/>
        <v>4</v>
      </c>
      <c r="J78" s="114"/>
      <c r="K78" s="122" t="s">
        <v>0</v>
      </c>
      <c r="L78" s="119">
        <f t="shared" si="37"/>
        <v>77</v>
      </c>
      <c r="M78" s="117"/>
      <c r="N78" s="117"/>
      <c r="O78" s="117"/>
      <c r="P78" s="126" t="str">
        <f>IF('950 Clock &amp; Clearance'!H46&lt;&gt;"",'950 Clock &amp; Clearance'!H46,"")</f>
        <v/>
      </c>
      <c r="Q78" s="126">
        <f t="shared" si="43"/>
        <v>0</v>
      </c>
      <c r="R78" s="77">
        <f t="shared" ca="1" si="48"/>
        <v>-331</v>
      </c>
      <c r="S78" s="114"/>
      <c r="T78" s="124" t="s">
        <v>11</v>
      </c>
      <c r="U78" s="119">
        <f t="shared" si="41"/>
        <v>77</v>
      </c>
      <c r="V78" s="119"/>
      <c r="W78" s="117"/>
      <c r="X78" s="117"/>
      <c r="Y78" s="117"/>
      <c r="Z78" s="126" t="str">
        <f>IF('950 Clock &amp; Clearance'!M46&lt;&gt;"",'950 Clock &amp; Clearance'!M46,"")</f>
        <v>Via5_ClrZ_BF</v>
      </c>
      <c r="AA78" s="126">
        <f t="shared" si="44"/>
        <v>12</v>
      </c>
      <c r="AB78" s="77">
        <f t="shared" ca="1" si="49"/>
        <v>-109</v>
      </c>
      <c r="AC78" s="114"/>
      <c r="AD78" s="124" t="s">
        <v>12</v>
      </c>
      <c r="AE78" s="119">
        <f t="shared" si="32"/>
        <v>77</v>
      </c>
      <c r="AF78" s="117"/>
      <c r="AG78" s="117"/>
      <c r="AH78" s="126" t="str">
        <f>IF('950 Clock &amp; Clearance'!R46&lt;&gt;"",'950 Clock &amp; Clearance'!R46,"")</f>
        <v>Via5_Angle</v>
      </c>
      <c r="AI78" s="126">
        <f t="shared" si="45"/>
        <v>10</v>
      </c>
      <c r="AJ78" s="77">
        <f t="shared" ca="1" si="50"/>
        <v>-44.687399999999997</v>
      </c>
      <c r="AK78" s="114"/>
      <c r="AL78" s="123" t="s">
        <v>10</v>
      </c>
      <c r="AM78" s="118">
        <f t="shared" si="51"/>
        <v>77</v>
      </c>
      <c r="AN78" s="116" t="s">
        <v>322</v>
      </c>
      <c r="AO78" s="126">
        <f t="shared" si="54"/>
        <v>15</v>
      </c>
      <c r="AP78" s="175" t="str">
        <f t="shared" si="47"/>
        <v>PF Not Exist</v>
      </c>
      <c r="AQ78" s="114"/>
      <c r="AR78" s="122" t="s">
        <v>2</v>
      </c>
      <c r="AS78" s="119">
        <f t="shared" si="36"/>
        <v>77</v>
      </c>
      <c r="AT78" s="117"/>
      <c r="AU78" s="117"/>
      <c r="AV78" s="117"/>
      <c r="AW78" s="117"/>
      <c r="AX78" s="117"/>
      <c r="AY78" s="126" t="str">
        <f>IF('950 Clock &amp; Clearance'!AD46&lt;&gt;"",'950 Clock &amp; Clearance'!AD46,"")</f>
        <v>Via5_BF</v>
      </c>
      <c r="AZ78" s="126">
        <f t="shared" si="46"/>
        <v>7</v>
      </c>
      <c r="BA78" s="115"/>
      <c r="BI78" s="581"/>
      <c r="BK78" s="109">
        <f t="shared" si="52"/>
        <v>77</v>
      </c>
      <c r="BL78" s="109">
        <f t="shared" si="53"/>
        <v>12</v>
      </c>
      <c r="BM78" s="24">
        <f t="shared" si="40"/>
        <v>213</v>
      </c>
      <c r="BN78" s="24">
        <f t="shared" si="40"/>
        <v>414</v>
      </c>
      <c r="BO78" s="24">
        <f t="shared" si="40"/>
        <v>615</v>
      </c>
      <c r="BR78" s="109">
        <v>0</v>
      </c>
      <c r="BS78" s="109">
        <v>0</v>
      </c>
      <c r="BT78" s="109">
        <v>0</v>
      </c>
      <c r="BU78" s="109">
        <v>0</v>
      </c>
      <c r="BV78" s="109">
        <v>0</v>
      </c>
      <c r="BW78" s="109">
        <v>0</v>
      </c>
      <c r="BX78" s="109">
        <v>0</v>
      </c>
      <c r="BY78" s="109">
        <v>0</v>
      </c>
      <c r="BZ78" s="109">
        <v>0</v>
      </c>
      <c r="CA78" s="109">
        <v>0</v>
      </c>
    </row>
    <row r="79" spans="1:79" x14ac:dyDescent="0.25">
      <c r="A79" s="581"/>
      <c r="B79" s="81" t="s">
        <v>1</v>
      </c>
      <c r="C79" s="82">
        <f t="shared" si="28"/>
        <v>78</v>
      </c>
      <c r="D79" s="83"/>
      <c r="E79" s="83"/>
      <c r="F79" s="83"/>
      <c r="G79" s="15" t="str">
        <f>IF('950 Clock &amp; Clearance'!C47&lt;&gt;"",'950 Clock &amp; Clearance'!C47,"")</f>
        <v>Via6_Clock#</v>
      </c>
      <c r="H79" s="15">
        <f t="shared" si="42"/>
        <v>11</v>
      </c>
      <c r="I79" s="175">
        <f t="shared" ca="1" si="21"/>
        <v>1</v>
      </c>
      <c r="J79" s="114"/>
      <c r="K79" s="122" t="s">
        <v>0</v>
      </c>
      <c r="L79" s="119">
        <f t="shared" si="37"/>
        <v>78</v>
      </c>
      <c r="M79" s="117"/>
      <c r="N79" s="117"/>
      <c r="O79" s="117"/>
      <c r="P79" s="126" t="str">
        <f>IF('950 Clock &amp; Clearance'!H47&lt;&gt;"",'950 Clock &amp; Clearance'!H47,"")</f>
        <v/>
      </c>
      <c r="Q79" s="126">
        <f t="shared" si="43"/>
        <v>0</v>
      </c>
      <c r="R79" s="77">
        <f t="shared" ca="1" si="48"/>
        <v>-329</v>
      </c>
      <c r="S79" s="114"/>
      <c r="T79" s="124" t="s">
        <v>11</v>
      </c>
      <c r="U79" s="119">
        <f t="shared" si="41"/>
        <v>78</v>
      </c>
      <c r="V79" s="119"/>
      <c r="W79" s="117"/>
      <c r="X79" s="117"/>
      <c r="Y79" s="117"/>
      <c r="Z79" s="126" t="str">
        <f>IF('950 Clock &amp; Clearance'!M47&lt;&gt;"",'950 Clock &amp; Clearance'!M47,"")</f>
        <v>Via6_ClrZ_BF</v>
      </c>
      <c r="AA79" s="126">
        <f t="shared" si="44"/>
        <v>12</v>
      </c>
      <c r="AB79" s="77">
        <f t="shared" ca="1" si="49"/>
        <v>-249</v>
      </c>
      <c r="AC79" s="114"/>
      <c r="AD79" s="124" t="s">
        <v>12</v>
      </c>
      <c r="AE79" s="119">
        <f t="shared" si="32"/>
        <v>78</v>
      </c>
      <c r="AF79" s="117"/>
      <c r="AG79" s="117"/>
      <c r="AH79" s="126" t="str">
        <f>IF('950 Clock &amp; Clearance'!R47&lt;&gt;"",'950 Clock &amp; Clearance'!R47,"")</f>
        <v>Via6_Angle</v>
      </c>
      <c r="AI79" s="126">
        <f t="shared" si="45"/>
        <v>10</v>
      </c>
      <c r="AJ79" s="77">
        <f t="shared" ca="1" si="50"/>
        <v>-131.63200000000001</v>
      </c>
      <c r="AK79" s="114"/>
      <c r="AL79" s="123" t="s">
        <v>10</v>
      </c>
      <c r="AM79" s="118">
        <f t="shared" si="51"/>
        <v>78</v>
      </c>
      <c r="AN79" s="116" t="s">
        <v>323</v>
      </c>
      <c r="AO79" s="126">
        <f t="shared" si="54"/>
        <v>15</v>
      </c>
      <c r="AP79" s="175" t="str">
        <f t="shared" si="47"/>
        <v>PF Not Exist</v>
      </c>
      <c r="AQ79" s="114"/>
      <c r="AR79" s="122" t="s">
        <v>2</v>
      </c>
      <c r="AS79" s="119">
        <f t="shared" si="36"/>
        <v>78</v>
      </c>
      <c r="AT79" s="117"/>
      <c r="AU79" s="117"/>
      <c r="AV79" s="117"/>
      <c r="AW79" s="117"/>
      <c r="AX79" s="117"/>
      <c r="AY79" s="126" t="str">
        <f>IF('950 Clock &amp; Clearance'!AD47&lt;&gt;"",'950 Clock &amp; Clearance'!AD47,"")</f>
        <v>Via6_BF</v>
      </c>
      <c r="AZ79" s="126">
        <f t="shared" si="46"/>
        <v>7</v>
      </c>
      <c r="BA79" s="115"/>
      <c r="BI79" s="581"/>
      <c r="BK79" s="109">
        <f t="shared" si="52"/>
        <v>78</v>
      </c>
      <c r="BL79" s="109">
        <f t="shared" si="53"/>
        <v>12</v>
      </c>
      <c r="BM79" s="24">
        <f t="shared" si="40"/>
        <v>213</v>
      </c>
      <c r="BN79" s="24">
        <f t="shared" si="40"/>
        <v>414</v>
      </c>
      <c r="BO79" s="24">
        <f t="shared" si="40"/>
        <v>615</v>
      </c>
      <c r="BR79" s="109">
        <v>0</v>
      </c>
      <c r="BS79" s="109">
        <v>0</v>
      </c>
      <c r="BT79" s="109">
        <v>0</v>
      </c>
      <c r="BU79" s="109">
        <v>0</v>
      </c>
      <c r="BV79" s="109">
        <v>0</v>
      </c>
      <c r="BW79" s="109">
        <v>0</v>
      </c>
      <c r="BX79" s="109">
        <v>0</v>
      </c>
      <c r="BY79" s="109">
        <v>0</v>
      </c>
      <c r="BZ79" s="109">
        <v>0</v>
      </c>
      <c r="CA79" s="109">
        <v>0</v>
      </c>
    </row>
    <row r="80" spans="1:79" x14ac:dyDescent="0.25">
      <c r="A80" s="581"/>
      <c r="B80" s="81" t="s">
        <v>1</v>
      </c>
      <c r="C80" s="82">
        <f t="shared" si="28"/>
        <v>79</v>
      </c>
      <c r="D80" s="83"/>
      <c r="E80" s="83"/>
      <c r="F80" s="83"/>
      <c r="G80" s="15" t="str">
        <f>IF('950 Clock &amp; Clearance'!C48&lt;&gt;"",'950 Clock &amp; Clearance'!C48,"")</f>
        <v/>
      </c>
      <c r="H80" s="15">
        <f t="shared" si="42"/>
        <v>0</v>
      </c>
      <c r="I80" s="175">
        <f t="shared" ca="1" si="21"/>
        <v>0</v>
      </c>
      <c r="J80" s="114"/>
      <c r="K80" s="122" t="s">
        <v>0</v>
      </c>
      <c r="L80" s="119">
        <f t="shared" si="37"/>
        <v>79</v>
      </c>
      <c r="M80" s="117"/>
      <c r="N80" s="117"/>
      <c r="O80" s="117"/>
      <c r="P80" s="126" t="str">
        <f>IF('950 Clock &amp; Clearance'!H48&lt;&gt;"",'950 Clock &amp; Clearance'!H48,"")</f>
        <v/>
      </c>
      <c r="Q80" s="126">
        <f t="shared" si="43"/>
        <v>0</v>
      </c>
      <c r="R80" s="77">
        <f t="shared" ca="1" si="48"/>
        <v>0</v>
      </c>
      <c r="S80" s="114"/>
      <c r="T80" s="124" t="s">
        <v>11</v>
      </c>
      <c r="U80" s="119">
        <f t="shared" si="41"/>
        <v>79</v>
      </c>
      <c r="V80" s="119"/>
      <c r="W80" s="117"/>
      <c r="X80" s="117"/>
      <c r="Y80" s="117"/>
      <c r="Z80" s="126" t="str">
        <f>IF('950 Clock &amp; Clearance'!M48&lt;&gt;"",'950 Clock &amp; Clearance'!M48,"")</f>
        <v/>
      </c>
      <c r="AA80" s="126">
        <f t="shared" si="44"/>
        <v>0</v>
      </c>
      <c r="AB80" s="77">
        <f t="shared" ca="1" si="49"/>
        <v>-2000</v>
      </c>
      <c r="AC80" s="114"/>
      <c r="AD80" s="124" t="s">
        <v>12</v>
      </c>
      <c r="AE80" s="119">
        <f t="shared" si="32"/>
        <v>79</v>
      </c>
      <c r="AF80" s="117"/>
      <c r="AG80" s="117"/>
      <c r="AH80" s="126" t="str">
        <f>IF('950 Clock &amp; Clearance'!R48&lt;&gt;"",'950 Clock &amp; Clearance'!R48,"")</f>
        <v/>
      </c>
      <c r="AI80" s="126">
        <f t="shared" si="45"/>
        <v>0</v>
      </c>
      <c r="AJ80" s="77">
        <f t="shared" ca="1" si="50"/>
        <v>0</v>
      </c>
      <c r="AK80" s="114"/>
      <c r="AL80" s="123" t="s">
        <v>10</v>
      </c>
      <c r="AM80" s="118">
        <f t="shared" si="51"/>
        <v>79</v>
      </c>
      <c r="AN80" s="116" t="s">
        <v>324</v>
      </c>
      <c r="AO80" s="126">
        <f t="shared" si="54"/>
        <v>15</v>
      </c>
      <c r="AP80" s="175" t="str">
        <f t="shared" si="47"/>
        <v>PF Not Exist</v>
      </c>
      <c r="AQ80" s="114"/>
      <c r="AR80" s="122" t="s">
        <v>2</v>
      </c>
      <c r="AS80" s="119">
        <f t="shared" si="36"/>
        <v>79</v>
      </c>
      <c r="AT80" s="117"/>
      <c r="AU80" s="117"/>
      <c r="AV80" s="117"/>
      <c r="AW80" s="117"/>
      <c r="AX80" s="117"/>
      <c r="AY80" s="126" t="str">
        <f>IF('950 Clock &amp; Clearance'!AD48&lt;&gt;"",'950 Clock &amp; Clearance'!AD48,"")</f>
        <v/>
      </c>
      <c r="AZ80" s="126">
        <f t="shared" si="46"/>
        <v>0</v>
      </c>
      <c r="BA80" s="115"/>
      <c r="BI80" s="581"/>
      <c r="BK80" s="109">
        <f t="shared" si="52"/>
        <v>79</v>
      </c>
      <c r="BL80" s="109">
        <f t="shared" si="53"/>
        <v>12</v>
      </c>
      <c r="BM80" s="24">
        <f t="shared" si="40"/>
        <v>213</v>
      </c>
      <c r="BN80" s="24">
        <f t="shared" si="40"/>
        <v>414</v>
      </c>
      <c r="BO80" s="24">
        <f t="shared" si="40"/>
        <v>615</v>
      </c>
      <c r="BR80" s="109">
        <v>0</v>
      </c>
      <c r="BS80" s="109">
        <v>0</v>
      </c>
      <c r="BT80" s="109">
        <v>0</v>
      </c>
      <c r="BU80" s="109">
        <v>0</v>
      </c>
      <c r="BV80" s="109">
        <v>0</v>
      </c>
      <c r="BW80" s="109">
        <v>0</v>
      </c>
      <c r="BX80" s="109">
        <v>0</v>
      </c>
      <c r="BY80" s="109">
        <v>0</v>
      </c>
      <c r="BZ80" s="109">
        <v>0</v>
      </c>
      <c r="CA80" s="109">
        <v>0</v>
      </c>
    </row>
    <row r="81" spans="1:79" x14ac:dyDescent="0.25">
      <c r="A81" s="581"/>
      <c r="B81" s="81" t="s">
        <v>1</v>
      </c>
      <c r="C81" s="82">
        <f t="shared" si="28"/>
        <v>80</v>
      </c>
      <c r="D81" s="83"/>
      <c r="E81" s="83"/>
      <c r="F81" s="83"/>
      <c r="G81" s="15" t="str">
        <f>IF('950 Clock &amp; Clearance'!C49&lt;&gt;"",'950 Clock &amp; Clearance'!C49,"")</f>
        <v/>
      </c>
      <c r="H81" s="15">
        <f t="shared" si="42"/>
        <v>0</v>
      </c>
      <c r="I81" s="175">
        <f t="shared" ca="1" si="21"/>
        <v>0</v>
      </c>
      <c r="J81" s="114"/>
      <c r="K81" s="122" t="s">
        <v>0</v>
      </c>
      <c r="L81" s="119">
        <f t="shared" si="37"/>
        <v>80</v>
      </c>
      <c r="M81" s="117"/>
      <c r="N81" s="117"/>
      <c r="O81" s="117"/>
      <c r="P81" s="126" t="str">
        <f>IF('950 Clock &amp; Clearance'!H49&lt;&gt;"",'950 Clock &amp; Clearance'!H49,"")</f>
        <v/>
      </c>
      <c r="Q81" s="126">
        <f t="shared" si="43"/>
        <v>0</v>
      </c>
      <c r="R81" s="77">
        <f t="shared" ca="1" si="48"/>
        <v>0</v>
      </c>
      <c r="S81" s="114"/>
      <c r="T81" s="124" t="s">
        <v>11</v>
      </c>
      <c r="U81" s="119">
        <f t="shared" si="41"/>
        <v>80</v>
      </c>
      <c r="V81" s="119"/>
      <c r="W81" s="117"/>
      <c r="X81" s="117"/>
      <c r="Y81" s="117"/>
      <c r="Z81" s="126" t="str">
        <f>IF('950 Clock &amp; Clearance'!M49&lt;&gt;"",'950 Clock &amp; Clearance'!M49,"")</f>
        <v/>
      </c>
      <c r="AA81" s="126">
        <f t="shared" si="44"/>
        <v>0</v>
      </c>
      <c r="AB81" s="77">
        <f t="shared" ca="1" si="49"/>
        <v>-2000</v>
      </c>
      <c r="AC81" s="114"/>
      <c r="AD81" s="124" t="s">
        <v>12</v>
      </c>
      <c r="AE81" s="119">
        <f t="shared" si="32"/>
        <v>80</v>
      </c>
      <c r="AF81" s="117"/>
      <c r="AG81" s="117"/>
      <c r="AH81" s="126" t="str">
        <f>IF('950 Clock &amp; Clearance'!R49&lt;&gt;"",'950 Clock &amp; Clearance'!R49,"")</f>
        <v/>
      </c>
      <c r="AI81" s="126">
        <f t="shared" si="45"/>
        <v>0</v>
      </c>
      <c r="AJ81" s="77">
        <f t="shared" ca="1" si="50"/>
        <v>0</v>
      </c>
      <c r="AK81" s="114"/>
      <c r="AL81" s="123" t="s">
        <v>10</v>
      </c>
      <c r="AM81" s="118">
        <f t="shared" si="51"/>
        <v>80</v>
      </c>
      <c r="AN81" s="116" t="s">
        <v>325</v>
      </c>
      <c r="AO81" s="126">
        <f t="shared" si="54"/>
        <v>15</v>
      </c>
      <c r="AP81" s="175" t="str">
        <f t="shared" si="47"/>
        <v>PF Not Exist</v>
      </c>
      <c r="AQ81" s="114"/>
      <c r="AR81" s="122" t="s">
        <v>2</v>
      </c>
      <c r="AS81" s="119">
        <f t="shared" si="36"/>
        <v>80</v>
      </c>
      <c r="AT81" s="117"/>
      <c r="AU81" s="117"/>
      <c r="AV81" s="117"/>
      <c r="AW81" s="117"/>
      <c r="AX81" s="117"/>
      <c r="AY81" s="126" t="str">
        <f>IF('950 Clock &amp; Clearance'!AD49&lt;&gt;"",'950 Clock &amp; Clearance'!AD49,"")</f>
        <v/>
      </c>
      <c r="AZ81" s="126">
        <f t="shared" si="46"/>
        <v>0</v>
      </c>
      <c r="BA81" s="115"/>
      <c r="BI81" s="581"/>
      <c r="BK81" s="109">
        <f t="shared" si="52"/>
        <v>70</v>
      </c>
      <c r="BL81" s="109">
        <f t="shared" si="53"/>
        <v>13</v>
      </c>
      <c r="BM81" s="24">
        <f t="shared" ref="BM81:BO100" si="55">BL81+201</f>
        <v>214</v>
      </c>
      <c r="BN81" s="24">
        <f t="shared" si="55"/>
        <v>415</v>
      </c>
      <c r="BO81" s="24">
        <f t="shared" si="55"/>
        <v>616</v>
      </c>
      <c r="BR81" s="109">
        <v>0</v>
      </c>
      <c r="BS81" s="109">
        <v>0</v>
      </c>
      <c r="BT81" s="109">
        <v>0</v>
      </c>
      <c r="BU81" s="109">
        <v>0</v>
      </c>
      <c r="BV81" s="109">
        <v>0</v>
      </c>
      <c r="BW81" s="109">
        <v>0</v>
      </c>
      <c r="BX81" s="109">
        <v>0</v>
      </c>
      <c r="BY81" s="109">
        <v>0</v>
      </c>
      <c r="BZ81" s="109">
        <v>0</v>
      </c>
      <c r="CA81" s="109">
        <v>0</v>
      </c>
    </row>
    <row r="82" spans="1:79" x14ac:dyDescent="0.25">
      <c r="A82" s="581"/>
      <c r="B82" s="81" t="s">
        <v>1</v>
      </c>
      <c r="C82" s="82">
        <f t="shared" si="28"/>
        <v>81</v>
      </c>
      <c r="D82" s="83"/>
      <c r="E82" s="83"/>
      <c r="F82" s="83"/>
      <c r="G82" s="15" t="str">
        <f>IF('950 Clock &amp; Clearance'!C50&lt;&gt;"",'950 Clock &amp; Clearance'!C50,"")</f>
        <v/>
      </c>
      <c r="H82" s="15">
        <f t="shared" si="42"/>
        <v>0</v>
      </c>
      <c r="I82" s="175">
        <f t="shared" ca="1" si="21"/>
        <v>0</v>
      </c>
      <c r="J82" s="114"/>
      <c r="K82" s="122" t="s">
        <v>0</v>
      </c>
      <c r="L82" s="119">
        <f t="shared" si="37"/>
        <v>81</v>
      </c>
      <c r="M82" s="117"/>
      <c r="N82" s="117"/>
      <c r="O82" s="117"/>
      <c r="P82" s="126" t="str">
        <f>IF('950 Clock &amp; Clearance'!H50&lt;&gt;"",'950 Clock &amp; Clearance'!H50,"")</f>
        <v/>
      </c>
      <c r="Q82" s="126">
        <f t="shared" si="43"/>
        <v>0</v>
      </c>
      <c r="R82" s="77">
        <f t="shared" ca="1" si="48"/>
        <v>0</v>
      </c>
      <c r="S82" s="114"/>
      <c r="T82" s="124" t="s">
        <v>11</v>
      </c>
      <c r="U82" s="119">
        <f t="shared" si="41"/>
        <v>81</v>
      </c>
      <c r="V82" s="119"/>
      <c r="W82" s="117"/>
      <c r="X82" s="117"/>
      <c r="Y82" s="117"/>
      <c r="Z82" s="126" t="str">
        <f>IF('950 Clock &amp; Clearance'!M50&lt;&gt;"",'950 Clock &amp; Clearance'!M50,"")</f>
        <v/>
      </c>
      <c r="AA82" s="126">
        <f t="shared" si="44"/>
        <v>0</v>
      </c>
      <c r="AB82" s="77">
        <f t="shared" ca="1" si="49"/>
        <v>-2000</v>
      </c>
      <c r="AC82" s="114"/>
      <c r="AD82" s="124" t="s">
        <v>12</v>
      </c>
      <c r="AE82" s="119">
        <f t="shared" si="32"/>
        <v>81</v>
      </c>
      <c r="AF82" s="117"/>
      <c r="AG82" s="117"/>
      <c r="AH82" s="126" t="str">
        <f>IF('950 Clock &amp; Clearance'!R50&lt;&gt;"",'950 Clock &amp; Clearance'!R50,"")</f>
        <v/>
      </c>
      <c r="AI82" s="126">
        <f t="shared" si="45"/>
        <v>0</v>
      </c>
      <c r="AJ82" s="77">
        <f t="shared" ca="1" si="50"/>
        <v>0</v>
      </c>
      <c r="AK82" s="114"/>
      <c r="AL82" s="123" t="s">
        <v>10</v>
      </c>
      <c r="AM82" s="118">
        <f t="shared" si="51"/>
        <v>81</v>
      </c>
      <c r="AN82" s="116" t="s">
        <v>326</v>
      </c>
      <c r="AO82" s="126">
        <f t="shared" si="54"/>
        <v>15</v>
      </c>
      <c r="AP82" s="175" t="str">
        <f t="shared" si="47"/>
        <v>PF Not Exist</v>
      </c>
      <c r="AQ82" s="114"/>
      <c r="AR82" s="122" t="s">
        <v>2</v>
      </c>
      <c r="AS82" s="119">
        <f t="shared" si="36"/>
        <v>81</v>
      </c>
      <c r="AT82" s="117"/>
      <c r="AU82" s="117"/>
      <c r="AV82" s="117"/>
      <c r="AW82" s="117"/>
      <c r="AX82" s="117"/>
      <c r="AY82" s="126" t="str">
        <f>IF('950 Clock &amp; Clearance'!AD50&lt;&gt;"",'950 Clock &amp; Clearance'!AD50,"")</f>
        <v/>
      </c>
      <c r="AZ82" s="126">
        <f t="shared" si="46"/>
        <v>0</v>
      </c>
      <c r="BA82" s="115"/>
      <c r="BI82" s="581"/>
      <c r="BK82" s="109">
        <f t="shared" si="52"/>
        <v>71</v>
      </c>
      <c r="BL82" s="109">
        <f t="shared" si="53"/>
        <v>13</v>
      </c>
      <c r="BM82" s="24">
        <f t="shared" si="55"/>
        <v>214</v>
      </c>
      <c r="BN82" s="24">
        <f t="shared" si="55"/>
        <v>415</v>
      </c>
      <c r="BO82" s="24">
        <f t="shared" si="55"/>
        <v>616</v>
      </c>
      <c r="BR82" s="109">
        <v>0</v>
      </c>
      <c r="BS82" s="109">
        <v>0</v>
      </c>
      <c r="BT82" s="109">
        <v>0</v>
      </c>
      <c r="BU82" s="109">
        <v>0</v>
      </c>
      <c r="BV82" s="109">
        <v>0</v>
      </c>
      <c r="BW82" s="109">
        <v>0</v>
      </c>
      <c r="BX82" s="109">
        <v>0</v>
      </c>
      <c r="BY82" s="109">
        <v>0</v>
      </c>
      <c r="BZ82" s="109">
        <v>0</v>
      </c>
      <c r="CA82" s="109">
        <v>0</v>
      </c>
    </row>
    <row r="83" spans="1:79" x14ac:dyDescent="0.25">
      <c r="A83" s="581"/>
      <c r="B83" s="81" t="s">
        <v>1</v>
      </c>
      <c r="C83" s="82">
        <f t="shared" si="28"/>
        <v>82</v>
      </c>
      <c r="D83" s="83"/>
      <c r="E83" s="83"/>
      <c r="F83" s="83"/>
      <c r="G83" s="15" t="str">
        <f>IF('950 Clock &amp; Clearance'!C51&lt;&gt;"",'950 Clock &amp; Clearance'!C51,"")</f>
        <v/>
      </c>
      <c r="H83" s="15">
        <f t="shared" si="42"/>
        <v>0</v>
      </c>
      <c r="I83" s="175">
        <f t="shared" ca="1" si="21"/>
        <v>0</v>
      </c>
      <c r="J83" s="114"/>
      <c r="K83" s="122" t="s">
        <v>0</v>
      </c>
      <c r="L83" s="119">
        <f t="shared" si="37"/>
        <v>82</v>
      </c>
      <c r="M83" s="117"/>
      <c r="N83" s="117"/>
      <c r="O83" s="117"/>
      <c r="P83" s="126" t="str">
        <f>IF('950 Clock &amp; Clearance'!H51&lt;&gt;"",'950 Clock &amp; Clearance'!H51,"")</f>
        <v/>
      </c>
      <c r="Q83" s="126">
        <f t="shared" si="43"/>
        <v>0</v>
      </c>
      <c r="R83" s="77">
        <f t="shared" ca="1" si="48"/>
        <v>0</v>
      </c>
      <c r="S83" s="114"/>
      <c r="T83" s="124" t="s">
        <v>11</v>
      </c>
      <c r="U83" s="119">
        <f t="shared" si="41"/>
        <v>82</v>
      </c>
      <c r="V83" s="119"/>
      <c r="W83" s="117"/>
      <c r="X83" s="117"/>
      <c r="Y83" s="117"/>
      <c r="Z83" s="126" t="str">
        <f>IF('950 Clock &amp; Clearance'!M51&lt;&gt;"",'950 Clock &amp; Clearance'!M51,"")</f>
        <v/>
      </c>
      <c r="AA83" s="126">
        <f t="shared" si="44"/>
        <v>0</v>
      </c>
      <c r="AB83" s="77">
        <f t="shared" ca="1" si="49"/>
        <v>-2000</v>
      </c>
      <c r="AC83" s="114"/>
      <c r="AD83" s="124" t="s">
        <v>12</v>
      </c>
      <c r="AE83" s="119">
        <f t="shared" si="32"/>
        <v>82</v>
      </c>
      <c r="AF83" s="117"/>
      <c r="AG83" s="117"/>
      <c r="AH83" s="126" t="str">
        <f>IF('950 Clock &amp; Clearance'!R51&lt;&gt;"",'950 Clock &amp; Clearance'!R51,"")</f>
        <v/>
      </c>
      <c r="AI83" s="126">
        <f t="shared" si="45"/>
        <v>0</v>
      </c>
      <c r="AJ83" s="77">
        <f t="shared" ca="1" si="50"/>
        <v>0</v>
      </c>
      <c r="AK83" s="114"/>
      <c r="AL83" s="123" t="s">
        <v>10</v>
      </c>
      <c r="AM83" s="118">
        <f t="shared" si="51"/>
        <v>82</v>
      </c>
      <c r="AN83" s="116" t="s">
        <v>327</v>
      </c>
      <c r="AO83" s="126">
        <f t="shared" si="54"/>
        <v>15</v>
      </c>
      <c r="AP83" s="175" t="str">
        <f t="shared" si="47"/>
        <v>PF Not Exist</v>
      </c>
      <c r="AQ83" s="114"/>
      <c r="AR83" s="122" t="s">
        <v>2</v>
      </c>
      <c r="AS83" s="119">
        <f t="shared" si="36"/>
        <v>82</v>
      </c>
      <c r="AT83" s="117"/>
      <c r="AU83" s="117"/>
      <c r="AV83" s="117"/>
      <c r="AW83" s="117"/>
      <c r="AX83" s="117"/>
      <c r="AY83" s="126" t="str">
        <f>IF('950 Clock &amp; Clearance'!AD51&lt;&gt;"",'950 Clock &amp; Clearance'!AD51,"")</f>
        <v/>
      </c>
      <c r="AZ83" s="126">
        <f t="shared" si="46"/>
        <v>0</v>
      </c>
      <c r="BA83" s="115"/>
      <c r="BI83" s="581"/>
      <c r="BK83" s="109">
        <f t="shared" si="52"/>
        <v>72</v>
      </c>
      <c r="BL83" s="109">
        <f t="shared" si="53"/>
        <v>13</v>
      </c>
      <c r="BM83" s="24">
        <f t="shared" si="55"/>
        <v>214</v>
      </c>
      <c r="BN83" s="24">
        <f t="shared" si="55"/>
        <v>415</v>
      </c>
      <c r="BO83" s="24">
        <f t="shared" si="55"/>
        <v>616</v>
      </c>
      <c r="BR83" s="109">
        <v>0</v>
      </c>
      <c r="BS83" s="109">
        <v>0</v>
      </c>
      <c r="BT83" s="109">
        <v>0</v>
      </c>
      <c r="BU83" s="109">
        <v>0</v>
      </c>
      <c r="BV83" s="109">
        <v>0</v>
      </c>
      <c r="BW83" s="109">
        <v>0</v>
      </c>
      <c r="BX83" s="109">
        <v>0</v>
      </c>
      <c r="BY83" s="109">
        <v>0</v>
      </c>
      <c r="BZ83" s="109">
        <v>0</v>
      </c>
      <c r="CA83" s="109">
        <v>0</v>
      </c>
    </row>
    <row r="84" spans="1:79" x14ac:dyDescent="0.25">
      <c r="A84" s="581"/>
      <c r="B84" s="81" t="s">
        <v>1</v>
      </c>
      <c r="C84" s="82">
        <f t="shared" si="28"/>
        <v>83</v>
      </c>
      <c r="D84" s="83"/>
      <c r="E84" s="83"/>
      <c r="F84" s="83"/>
      <c r="G84" s="15" t="str">
        <f>IF('950 Clock &amp; Clearance'!C52&lt;&gt;"",'950 Clock &amp; Clearance'!C52,"")</f>
        <v/>
      </c>
      <c r="H84" s="15">
        <f t="shared" si="42"/>
        <v>0</v>
      </c>
      <c r="I84" s="175">
        <f t="shared" ca="1" si="21"/>
        <v>0</v>
      </c>
      <c r="J84" s="114"/>
      <c r="K84" s="122" t="s">
        <v>0</v>
      </c>
      <c r="L84" s="119">
        <f t="shared" si="37"/>
        <v>83</v>
      </c>
      <c r="M84" s="117"/>
      <c r="N84" s="117"/>
      <c r="O84" s="117"/>
      <c r="P84" s="126" t="str">
        <f>IF('950 Clock &amp; Clearance'!H52&lt;&gt;"",'950 Clock &amp; Clearance'!H52,"")</f>
        <v/>
      </c>
      <c r="Q84" s="126">
        <f t="shared" si="43"/>
        <v>0</v>
      </c>
      <c r="R84" s="77">
        <f t="shared" ca="1" si="48"/>
        <v>0</v>
      </c>
      <c r="S84" s="114"/>
      <c r="T84" s="124" t="s">
        <v>11</v>
      </c>
      <c r="U84" s="119">
        <f t="shared" si="41"/>
        <v>83</v>
      </c>
      <c r="V84" s="119"/>
      <c r="W84" s="117"/>
      <c r="X84" s="117"/>
      <c r="Y84" s="117"/>
      <c r="Z84" s="126" t="str">
        <f>IF('950 Clock &amp; Clearance'!M52&lt;&gt;"",'950 Clock &amp; Clearance'!M52,"")</f>
        <v/>
      </c>
      <c r="AA84" s="126">
        <f t="shared" si="44"/>
        <v>0</v>
      </c>
      <c r="AB84" s="77">
        <f t="shared" ca="1" si="49"/>
        <v>-2000</v>
      </c>
      <c r="AC84" s="114"/>
      <c r="AD84" s="124" t="s">
        <v>12</v>
      </c>
      <c r="AE84" s="119">
        <f t="shared" si="32"/>
        <v>83</v>
      </c>
      <c r="AF84" s="117"/>
      <c r="AG84" s="117"/>
      <c r="AH84" s="126" t="str">
        <f>IF('950 Clock &amp; Clearance'!R52&lt;&gt;"",'950 Clock &amp; Clearance'!R52,"")</f>
        <v/>
      </c>
      <c r="AI84" s="126">
        <f t="shared" si="45"/>
        <v>0</v>
      </c>
      <c r="AJ84" s="77">
        <f t="shared" ca="1" si="50"/>
        <v>0</v>
      </c>
      <c r="AK84" s="114"/>
      <c r="AL84" s="123" t="s">
        <v>10</v>
      </c>
      <c r="AM84" s="118">
        <f t="shared" si="51"/>
        <v>83</v>
      </c>
      <c r="AN84" s="116" t="s">
        <v>328</v>
      </c>
      <c r="AO84" s="126">
        <f t="shared" si="54"/>
        <v>15</v>
      </c>
      <c r="AP84" s="175" t="str">
        <f t="shared" si="47"/>
        <v>PF Not Exist</v>
      </c>
      <c r="AQ84" s="114"/>
      <c r="AR84" s="122" t="s">
        <v>2</v>
      </c>
      <c r="AS84" s="119">
        <f t="shared" si="36"/>
        <v>83</v>
      </c>
      <c r="AT84" s="117"/>
      <c r="AU84" s="117"/>
      <c r="AV84" s="117"/>
      <c r="AW84" s="117"/>
      <c r="AX84" s="117"/>
      <c r="AY84" s="126" t="str">
        <f>IF('950 Clock &amp; Clearance'!AD52&lt;&gt;"",'950 Clock &amp; Clearance'!AD52,"")</f>
        <v/>
      </c>
      <c r="AZ84" s="126">
        <f t="shared" si="46"/>
        <v>0</v>
      </c>
      <c r="BA84" s="115"/>
      <c r="BI84" s="581"/>
      <c r="BK84" s="109">
        <f t="shared" si="52"/>
        <v>73</v>
      </c>
      <c r="BL84" s="109">
        <f t="shared" si="53"/>
        <v>13</v>
      </c>
      <c r="BM84" s="24">
        <f t="shared" si="55"/>
        <v>214</v>
      </c>
      <c r="BN84" s="24">
        <f t="shared" si="55"/>
        <v>415</v>
      </c>
      <c r="BO84" s="24">
        <f t="shared" si="55"/>
        <v>616</v>
      </c>
      <c r="BR84" s="109">
        <v>0</v>
      </c>
      <c r="BS84" s="109">
        <v>0</v>
      </c>
      <c r="BT84" s="109">
        <v>0</v>
      </c>
      <c r="BU84" s="109">
        <v>0</v>
      </c>
      <c r="BV84" s="109">
        <v>0</v>
      </c>
      <c r="BW84" s="109">
        <v>0</v>
      </c>
      <c r="BX84" s="109">
        <v>0</v>
      </c>
      <c r="BY84" s="109">
        <v>0</v>
      </c>
      <c r="BZ84" s="109">
        <v>0</v>
      </c>
      <c r="CA84" s="109">
        <v>0</v>
      </c>
    </row>
    <row r="85" spans="1:79" x14ac:dyDescent="0.25">
      <c r="A85" s="581"/>
      <c r="B85" s="159" t="s">
        <v>1</v>
      </c>
      <c r="C85" s="160">
        <f t="shared" si="28"/>
        <v>84</v>
      </c>
      <c r="D85" s="161"/>
      <c r="E85" s="161"/>
      <c r="F85" s="161"/>
      <c r="G85" s="162" t="e">
        <f>IF('950 Clock &amp; Clearance'!#REF!&lt;&gt;"",'950 Clock &amp; Clearance'!#REF!,"")</f>
        <v>#REF!</v>
      </c>
      <c r="H85" s="162" t="e">
        <f t="shared" si="42"/>
        <v>#REF!</v>
      </c>
      <c r="I85" s="175">
        <f t="shared" ca="1" si="21"/>
        <v>0</v>
      </c>
      <c r="J85" s="162"/>
      <c r="K85" s="159" t="s">
        <v>0</v>
      </c>
      <c r="L85" s="160">
        <f t="shared" si="37"/>
        <v>84</v>
      </c>
      <c r="M85" s="161"/>
      <c r="N85" s="161"/>
      <c r="O85" s="161"/>
      <c r="P85" s="162" t="e">
        <f>IF('950 Clock &amp; Clearance'!#REF!&lt;&gt;"",'950 Clock &amp; Clearance'!#REF!,"")</f>
        <v>#REF!</v>
      </c>
      <c r="Q85" s="162" t="e">
        <f t="shared" si="43"/>
        <v>#REF!</v>
      </c>
      <c r="R85" s="77">
        <f t="shared" ca="1" si="48"/>
        <v>0</v>
      </c>
      <c r="S85" s="162"/>
      <c r="T85" s="163" t="s">
        <v>11</v>
      </c>
      <c r="U85" s="160">
        <f t="shared" si="41"/>
        <v>84</v>
      </c>
      <c r="V85" s="160"/>
      <c r="W85" s="161"/>
      <c r="X85" s="161"/>
      <c r="Y85" s="161"/>
      <c r="Z85" s="162" t="e">
        <f>IF('950 Clock &amp; Clearance'!#REF!&lt;&gt;"",'950 Clock &amp; Clearance'!#REF!,"")</f>
        <v>#REF!</v>
      </c>
      <c r="AA85" s="162" t="e">
        <f t="shared" si="44"/>
        <v>#REF!</v>
      </c>
      <c r="AB85" s="77">
        <f t="shared" ca="1" si="49"/>
        <v>0</v>
      </c>
      <c r="AC85" s="162"/>
      <c r="AD85" s="163" t="s">
        <v>12</v>
      </c>
      <c r="AE85" s="160">
        <f t="shared" si="32"/>
        <v>84</v>
      </c>
      <c r="AF85" s="161"/>
      <c r="AG85" s="161"/>
      <c r="AH85" s="162" t="e">
        <f>IF('950 Clock &amp; Clearance'!#REF!&lt;&gt;"",'950 Clock &amp; Clearance'!#REF!,"")</f>
        <v>#REF!</v>
      </c>
      <c r="AI85" s="162" t="e">
        <f t="shared" si="45"/>
        <v>#REF!</v>
      </c>
      <c r="AJ85" s="77">
        <f t="shared" ca="1" si="50"/>
        <v>0</v>
      </c>
      <c r="AK85" s="162"/>
      <c r="AL85" s="163" t="s">
        <v>10</v>
      </c>
      <c r="AM85" s="160">
        <f t="shared" si="51"/>
        <v>84</v>
      </c>
      <c r="AN85" s="162" t="s">
        <v>329</v>
      </c>
      <c r="AO85" s="162">
        <f t="shared" si="54"/>
        <v>15</v>
      </c>
      <c r="AP85" s="175" t="str">
        <f t="shared" si="47"/>
        <v/>
      </c>
      <c r="AQ85" s="162"/>
      <c r="AR85" s="159" t="s">
        <v>2</v>
      </c>
      <c r="AS85" s="160">
        <f t="shared" si="36"/>
        <v>84</v>
      </c>
      <c r="AT85" s="161"/>
      <c r="AU85" s="161"/>
      <c r="AV85" s="161"/>
      <c r="AW85" s="161"/>
      <c r="AX85" s="161"/>
      <c r="AY85" s="162" t="e">
        <f>IF('950 Clock &amp; Clearance'!#REF!&lt;&gt;"",'950 Clock &amp; Clearance'!#REF!,"")</f>
        <v>#REF!</v>
      </c>
      <c r="AZ85" s="162" t="e">
        <f t="shared" si="46"/>
        <v>#REF!</v>
      </c>
      <c r="BA85" s="115"/>
      <c r="BI85" s="581"/>
      <c r="BK85" s="109">
        <f t="shared" si="52"/>
        <v>74</v>
      </c>
      <c r="BL85" s="109">
        <f t="shared" si="53"/>
        <v>13</v>
      </c>
      <c r="BM85" s="24">
        <f t="shared" si="55"/>
        <v>214</v>
      </c>
      <c r="BN85" s="24">
        <f t="shared" si="55"/>
        <v>415</v>
      </c>
      <c r="BO85" s="24">
        <f t="shared" si="55"/>
        <v>616</v>
      </c>
      <c r="BR85" s="109">
        <v>0</v>
      </c>
      <c r="BS85" s="109">
        <v>0</v>
      </c>
      <c r="BT85" s="109">
        <v>0</v>
      </c>
      <c r="BU85" s="109">
        <v>0</v>
      </c>
      <c r="BV85" s="109">
        <v>0</v>
      </c>
      <c r="BW85" s="109">
        <v>0</v>
      </c>
      <c r="BX85" s="109">
        <v>0</v>
      </c>
      <c r="BY85" s="109">
        <v>0</v>
      </c>
      <c r="BZ85" s="109">
        <v>0</v>
      </c>
      <c r="CA85" s="109">
        <v>0</v>
      </c>
    </row>
    <row r="86" spans="1:79" x14ac:dyDescent="0.25">
      <c r="A86" s="581"/>
      <c r="B86" s="159" t="s">
        <v>1</v>
      </c>
      <c r="C86" s="160">
        <f t="shared" si="28"/>
        <v>85</v>
      </c>
      <c r="D86" s="161"/>
      <c r="E86" s="161"/>
      <c r="F86" s="161"/>
      <c r="G86" s="162" t="e">
        <f>IF('950 Clock &amp; Clearance'!#REF!&lt;&gt;"",'950 Clock &amp; Clearance'!#REF!,"")</f>
        <v>#REF!</v>
      </c>
      <c r="H86" s="162" t="e">
        <f t="shared" si="42"/>
        <v>#REF!</v>
      </c>
      <c r="I86" s="175">
        <f t="shared" ref="I86:I149" ca="1" si="56">INDIRECT(ADDRESS(BL86,BK86))</f>
        <v>0</v>
      </c>
      <c r="J86" s="162"/>
      <c r="K86" s="159" t="s">
        <v>0</v>
      </c>
      <c r="L86" s="160">
        <f t="shared" si="37"/>
        <v>85</v>
      </c>
      <c r="M86" s="161"/>
      <c r="N86" s="161"/>
      <c r="O86" s="161"/>
      <c r="P86" s="162" t="e">
        <f>IF('950 Clock &amp; Clearance'!#REF!&lt;&gt;"",'950 Clock &amp; Clearance'!#REF!,"")</f>
        <v>#REF!</v>
      </c>
      <c r="Q86" s="162" t="e">
        <f t="shared" si="43"/>
        <v>#REF!</v>
      </c>
      <c r="R86" s="77">
        <f t="shared" ca="1" si="48"/>
        <v>0</v>
      </c>
      <c r="S86" s="162"/>
      <c r="T86" s="163" t="s">
        <v>11</v>
      </c>
      <c r="U86" s="160">
        <f t="shared" si="41"/>
        <v>85</v>
      </c>
      <c r="V86" s="160"/>
      <c r="W86" s="161"/>
      <c r="X86" s="161"/>
      <c r="Y86" s="161"/>
      <c r="Z86" s="162" t="e">
        <f>IF('950 Clock &amp; Clearance'!#REF!&lt;&gt;"",'950 Clock &amp; Clearance'!#REF!,"")</f>
        <v>#REF!</v>
      </c>
      <c r="AA86" s="162" t="e">
        <f t="shared" si="44"/>
        <v>#REF!</v>
      </c>
      <c r="AB86" s="77">
        <f t="shared" ca="1" si="49"/>
        <v>0</v>
      </c>
      <c r="AC86" s="162"/>
      <c r="AD86" s="163" t="s">
        <v>12</v>
      </c>
      <c r="AE86" s="160">
        <f t="shared" si="32"/>
        <v>85</v>
      </c>
      <c r="AF86" s="161"/>
      <c r="AG86" s="161"/>
      <c r="AH86" s="162" t="e">
        <f>IF('950 Clock &amp; Clearance'!#REF!&lt;&gt;"",'950 Clock &amp; Clearance'!#REF!,"")</f>
        <v>#REF!</v>
      </c>
      <c r="AI86" s="162" t="e">
        <f t="shared" si="45"/>
        <v>#REF!</v>
      </c>
      <c r="AJ86" s="77">
        <f t="shared" ca="1" si="50"/>
        <v>0</v>
      </c>
      <c r="AK86" s="162"/>
      <c r="AL86" s="163" t="s">
        <v>10</v>
      </c>
      <c r="AM86" s="160">
        <f t="shared" si="51"/>
        <v>85</v>
      </c>
      <c r="AN86" s="162" t="s">
        <v>330</v>
      </c>
      <c r="AO86" s="162">
        <f t="shared" si="54"/>
        <v>16</v>
      </c>
      <c r="AP86" s="175" t="str">
        <f t="shared" si="47"/>
        <v/>
      </c>
      <c r="AQ86" s="162"/>
      <c r="AR86" s="159" t="s">
        <v>2</v>
      </c>
      <c r="AS86" s="160">
        <f t="shared" si="36"/>
        <v>85</v>
      </c>
      <c r="AT86" s="161"/>
      <c r="AU86" s="161"/>
      <c r="AV86" s="161"/>
      <c r="AW86" s="161"/>
      <c r="AX86" s="161"/>
      <c r="AY86" s="162" t="e">
        <f>IF('950 Clock &amp; Clearance'!#REF!&lt;&gt;"",'950 Clock &amp; Clearance'!#REF!,"")</f>
        <v>#REF!</v>
      </c>
      <c r="AZ86" s="162" t="e">
        <f t="shared" si="46"/>
        <v>#REF!</v>
      </c>
      <c r="BA86" s="115"/>
      <c r="BI86" s="581"/>
      <c r="BK86" s="109">
        <f t="shared" si="52"/>
        <v>75</v>
      </c>
      <c r="BL86" s="109">
        <f t="shared" si="53"/>
        <v>13</v>
      </c>
      <c r="BM86" s="24">
        <f t="shared" si="55"/>
        <v>214</v>
      </c>
      <c r="BN86" s="24">
        <f t="shared" si="55"/>
        <v>415</v>
      </c>
      <c r="BO86" s="24">
        <f t="shared" si="55"/>
        <v>616</v>
      </c>
      <c r="BR86" s="109">
        <v>0</v>
      </c>
      <c r="BS86" s="109">
        <v>0</v>
      </c>
      <c r="BT86" s="109">
        <v>0</v>
      </c>
      <c r="BU86" s="109">
        <v>0</v>
      </c>
      <c r="BV86" s="109">
        <v>0</v>
      </c>
      <c r="BW86" s="109">
        <v>0</v>
      </c>
      <c r="BX86" s="109">
        <v>0</v>
      </c>
      <c r="BY86" s="109">
        <v>0</v>
      </c>
      <c r="BZ86" s="109">
        <v>0</v>
      </c>
      <c r="CA86" s="109">
        <v>0</v>
      </c>
    </row>
    <row r="87" spans="1:79" x14ac:dyDescent="0.25">
      <c r="A87" s="581"/>
      <c r="B87" s="159" t="s">
        <v>1</v>
      </c>
      <c r="C87" s="160">
        <f t="shared" si="28"/>
        <v>86</v>
      </c>
      <c r="D87" s="161"/>
      <c r="E87" s="161"/>
      <c r="F87" s="161"/>
      <c r="G87" s="162" t="e">
        <f>IF('950 Clock &amp; Clearance'!#REF!&lt;&gt;"",'950 Clock &amp; Clearance'!#REF!,"")</f>
        <v>#REF!</v>
      </c>
      <c r="H87" s="162" t="e">
        <f t="shared" si="42"/>
        <v>#REF!</v>
      </c>
      <c r="I87" s="175">
        <f t="shared" ca="1" si="56"/>
        <v>0</v>
      </c>
      <c r="J87" s="162"/>
      <c r="K87" s="159" t="s">
        <v>0</v>
      </c>
      <c r="L87" s="160">
        <f t="shared" si="37"/>
        <v>86</v>
      </c>
      <c r="M87" s="161"/>
      <c r="N87" s="161"/>
      <c r="O87" s="161"/>
      <c r="P87" s="162" t="e">
        <f>IF('950 Clock &amp; Clearance'!#REF!&lt;&gt;"",'950 Clock &amp; Clearance'!#REF!,"")</f>
        <v>#REF!</v>
      </c>
      <c r="Q87" s="162" t="e">
        <f t="shared" si="43"/>
        <v>#REF!</v>
      </c>
      <c r="R87" s="77">
        <f t="shared" ca="1" si="48"/>
        <v>0</v>
      </c>
      <c r="S87" s="162"/>
      <c r="T87" s="163" t="s">
        <v>11</v>
      </c>
      <c r="U87" s="160">
        <f t="shared" si="41"/>
        <v>86</v>
      </c>
      <c r="V87" s="160"/>
      <c r="W87" s="161"/>
      <c r="X87" s="161"/>
      <c r="Y87" s="161"/>
      <c r="Z87" s="162" t="e">
        <f>IF('950 Clock &amp; Clearance'!#REF!&lt;&gt;"",'950 Clock &amp; Clearance'!#REF!,"")</f>
        <v>#REF!</v>
      </c>
      <c r="AA87" s="162" t="e">
        <f t="shared" si="44"/>
        <v>#REF!</v>
      </c>
      <c r="AB87" s="77">
        <f t="shared" ca="1" si="49"/>
        <v>0</v>
      </c>
      <c r="AC87" s="162"/>
      <c r="AD87" s="163" t="s">
        <v>12</v>
      </c>
      <c r="AE87" s="160">
        <f t="shared" si="32"/>
        <v>86</v>
      </c>
      <c r="AF87" s="161"/>
      <c r="AG87" s="161"/>
      <c r="AH87" s="162" t="e">
        <f>IF('950 Clock &amp; Clearance'!#REF!&lt;&gt;"",'950 Clock &amp; Clearance'!#REF!,"")</f>
        <v>#REF!</v>
      </c>
      <c r="AI87" s="162" t="e">
        <f t="shared" si="45"/>
        <v>#REF!</v>
      </c>
      <c r="AJ87" s="77">
        <f t="shared" ca="1" si="50"/>
        <v>0</v>
      </c>
      <c r="AK87" s="162"/>
      <c r="AL87" s="163" t="s">
        <v>10</v>
      </c>
      <c r="AM87" s="160">
        <f t="shared" si="51"/>
        <v>86</v>
      </c>
      <c r="AN87" s="162" t="s">
        <v>331</v>
      </c>
      <c r="AO87" s="162">
        <f t="shared" si="54"/>
        <v>16</v>
      </c>
      <c r="AP87" s="175" t="str">
        <f t="shared" si="47"/>
        <v/>
      </c>
      <c r="AQ87" s="162"/>
      <c r="AR87" s="159" t="s">
        <v>2</v>
      </c>
      <c r="AS87" s="160">
        <f t="shared" si="36"/>
        <v>86</v>
      </c>
      <c r="AT87" s="161"/>
      <c r="AU87" s="161"/>
      <c r="AV87" s="161"/>
      <c r="AW87" s="161"/>
      <c r="AX87" s="161"/>
      <c r="AY87" s="162" t="e">
        <f>IF('950 Clock &amp; Clearance'!#REF!&lt;&gt;"",'950 Clock &amp; Clearance'!#REF!,"")</f>
        <v>#REF!</v>
      </c>
      <c r="AZ87" s="162" t="e">
        <f t="shared" si="46"/>
        <v>#REF!</v>
      </c>
      <c r="BA87" s="115"/>
      <c r="BI87" s="581"/>
      <c r="BK87" s="109">
        <f t="shared" si="52"/>
        <v>76</v>
      </c>
      <c r="BL87" s="109">
        <f t="shared" si="53"/>
        <v>13</v>
      </c>
      <c r="BM87" s="24">
        <f t="shared" si="55"/>
        <v>214</v>
      </c>
      <c r="BN87" s="24">
        <f t="shared" si="55"/>
        <v>415</v>
      </c>
      <c r="BO87" s="24">
        <f t="shared" si="55"/>
        <v>616</v>
      </c>
      <c r="BR87" s="109">
        <v>0</v>
      </c>
      <c r="BS87" s="109">
        <v>0</v>
      </c>
      <c r="BT87" s="109">
        <v>0</v>
      </c>
      <c r="BU87" s="109">
        <v>0</v>
      </c>
      <c r="BV87" s="109">
        <v>0</v>
      </c>
      <c r="BW87" s="109">
        <v>0</v>
      </c>
      <c r="BX87" s="109">
        <v>0</v>
      </c>
      <c r="BY87" s="109">
        <v>0</v>
      </c>
      <c r="BZ87" s="109">
        <v>0</v>
      </c>
      <c r="CA87" s="109">
        <v>0</v>
      </c>
    </row>
    <row r="88" spans="1:79" x14ac:dyDescent="0.25">
      <c r="A88" s="581"/>
      <c r="B88" s="159" t="s">
        <v>1</v>
      </c>
      <c r="C88" s="160">
        <f t="shared" si="28"/>
        <v>87</v>
      </c>
      <c r="D88" s="161"/>
      <c r="E88" s="161"/>
      <c r="F88" s="161"/>
      <c r="G88" s="162" t="e">
        <f>IF('950 Clock &amp; Clearance'!#REF!&lt;&gt;"",'950 Clock &amp; Clearance'!#REF!,"")</f>
        <v>#REF!</v>
      </c>
      <c r="H88" s="162" t="e">
        <f t="shared" si="42"/>
        <v>#REF!</v>
      </c>
      <c r="I88" s="175">
        <f t="shared" ca="1" si="56"/>
        <v>0</v>
      </c>
      <c r="J88" s="162"/>
      <c r="K88" s="159" t="s">
        <v>0</v>
      </c>
      <c r="L88" s="160">
        <f t="shared" si="37"/>
        <v>87</v>
      </c>
      <c r="M88" s="161"/>
      <c r="N88" s="161"/>
      <c r="O88" s="161"/>
      <c r="P88" s="162" t="e">
        <f>IF('950 Clock &amp; Clearance'!#REF!&lt;&gt;"",'950 Clock &amp; Clearance'!#REF!,"")</f>
        <v>#REF!</v>
      </c>
      <c r="Q88" s="162" t="e">
        <f t="shared" si="43"/>
        <v>#REF!</v>
      </c>
      <c r="R88" s="77">
        <f t="shared" ca="1" si="48"/>
        <v>0</v>
      </c>
      <c r="S88" s="162"/>
      <c r="T88" s="163" t="s">
        <v>11</v>
      </c>
      <c r="U88" s="160">
        <f t="shared" si="41"/>
        <v>87</v>
      </c>
      <c r="V88" s="160"/>
      <c r="W88" s="161"/>
      <c r="X88" s="161"/>
      <c r="Y88" s="161"/>
      <c r="Z88" s="162" t="e">
        <f>IF('950 Clock &amp; Clearance'!#REF!&lt;&gt;"",'950 Clock &amp; Clearance'!#REF!,"")</f>
        <v>#REF!</v>
      </c>
      <c r="AA88" s="162" t="e">
        <f t="shared" si="44"/>
        <v>#REF!</v>
      </c>
      <c r="AB88" s="77">
        <f t="shared" ca="1" si="49"/>
        <v>0</v>
      </c>
      <c r="AC88" s="162"/>
      <c r="AD88" s="163" t="s">
        <v>12</v>
      </c>
      <c r="AE88" s="160">
        <f t="shared" si="32"/>
        <v>87</v>
      </c>
      <c r="AF88" s="161"/>
      <c r="AG88" s="161"/>
      <c r="AH88" s="162" t="e">
        <f>IF('950 Clock &amp; Clearance'!#REF!&lt;&gt;"",'950 Clock &amp; Clearance'!#REF!,"")</f>
        <v>#REF!</v>
      </c>
      <c r="AI88" s="162" t="e">
        <f t="shared" si="45"/>
        <v>#REF!</v>
      </c>
      <c r="AJ88" s="77">
        <f t="shared" ca="1" si="50"/>
        <v>0</v>
      </c>
      <c r="AK88" s="162"/>
      <c r="AL88" s="163" t="s">
        <v>10</v>
      </c>
      <c r="AM88" s="160">
        <f t="shared" si="51"/>
        <v>87</v>
      </c>
      <c r="AN88" s="162" t="s">
        <v>332</v>
      </c>
      <c r="AO88" s="162">
        <f t="shared" si="54"/>
        <v>16</v>
      </c>
      <c r="AP88" s="175" t="str">
        <f t="shared" si="47"/>
        <v/>
      </c>
      <c r="AQ88" s="162"/>
      <c r="AR88" s="159" t="s">
        <v>2</v>
      </c>
      <c r="AS88" s="160">
        <f t="shared" si="36"/>
        <v>87</v>
      </c>
      <c r="AT88" s="161"/>
      <c r="AU88" s="161"/>
      <c r="AV88" s="161"/>
      <c r="AW88" s="161"/>
      <c r="AX88" s="161"/>
      <c r="AY88" s="162" t="e">
        <f>IF('950 Clock &amp; Clearance'!#REF!&lt;&gt;"",'950 Clock &amp; Clearance'!#REF!,"")</f>
        <v>#REF!</v>
      </c>
      <c r="AZ88" s="162" t="e">
        <f t="shared" si="46"/>
        <v>#REF!</v>
      </c>
      <c r="BA88" s="115"/>
      <c r="BI88" s="581"/>
      <c r="BK88" s="109">
        <f t="shared" si="52"/>
        <v>77</v>
      </c>
      <c r="BL88" s="109">
        <f t="shared" si="53"/>
        <v>13</v>
      </c>
      <c r="BM88" s="24">
        <f t="shared" si="55"/>
        <v>214</v>
      </c>
      <c r="BN88" s="24">
        <f t="shared" si="55"/>
        <v>415</v>
      </c>
      <c r="BO88" s="24">
        <f t="shared" si="55"/>
        <v>616</v>
      </c>
      <c r="BR88" s="109">
        <v>0</v>
      </c>
      <c r="BS88" s="109">
        <v>0</v>
      </c>
      <c r="BT88" s="109">
        <v>0</v>
      </c>
      <c r="BU88" s="109">
        <v>0</v>
      </c>
      <c r="BV88" s="109">
        <v>0</v>
      </c>
      <c r="BW88" s="109">
        <v>0</v>
      </c>
      <c r="BX88" s="109">
        <v>0</v>
      </c>
      <c r="BY88" s="109">
        <v>0</v>
      </c>
      <c r="BZ88" s="109">
        <v>0</v>
      </c>
      <c r="CA88" s="109">
        <v>0</v>
      </c>
    </row>
    <row r="89" spans="1:79" x14ac:dyDescent="0.25">
      <c r="A89" s="581"/>
      <c r="B89" s="159" t="s">
        <v>1</v>
      </c>
      <c r="C89" s="160">
        <f t="shared" si="28"/>
        <v>88</v>
      </c>
      <c r="D89" s="161"/>
      <c r="E89" s="161"/>
      <c r="F89" s="161"/>
      <c r="G89" s="162" t="e">
        <f>IF('950 Clock &amp; Clearance'!#REF!&lt;&gt;"",'950 Clock &amp; Clearance'!#REF!,"")</f>
        <v>#REF!</v>
      </c>
      <c r="H89" s="162" t="e">
        <f t="shared" si="42"/>
        <v>#REF!</v>
      </c>
      <c r="I89" s="175">
        <f t="shared" ca="1" si="56"/>
        <v>0</v>
      </c>
      <c r="J89" s="162"/>
      <c r="K89" s="159" t="s">
        <v>0</v>
      </c>
      <c r="L89" s="160">
        <f t="shared" si="37"/>
        <v>88</v>
      </c>
      <c r="M89" s="161"/>
      <c r="N89" s="161"/>
      <c r="O89" s="161"/>
      <c r="P89" s="162" t="e">
        <f>IF('950 Clock &amp; Clearance'!#REF!&lt;&gt;"",'950 Clock &amp; Clearance'!#REF!,"")</f>
        <v>#REF!</v>
      </c>
      <c r="Q89" s="162" t="e">
        <f t="shared" si="43"/>
        <v>#REF!</v>
      </c>
      <c r="R89" s="77">
        <f t="shared" ca="1" si="48"/>
        <v>0</v>
      </c>
      <c r="S89" s="162"/>
      <c r="T89" s="163" t="s">
        <v>11</v>
      </c>
      <c r="U89" s="160">
        <f t="shared" si="41"/>
        <v>88</v>
      </c>
      <c r="V89" s="160"/>
      <c r="W89" s="161"/>
      <c r="X89" s="161"/>
      <c r="Y89" s="161"/>
      <c r="Z89" s="162" t="e">
        <f>IF('950 Clock &amp; Clearance'!#REF!&lt;&gt;"",'950 Clock &amp; Clearance'!#REF!,"")</f>
        <v>#REF!</v>
      </c>
      <c r="AA89" s="162" t="e">
        <f t="shared" si="44"/>
        <v>#REF!</v>
      </c>
      <c r="AB89" s="77">
        <f t="shared" ca="1" si="49"/>
        <v>0</v>
      </c>
      <c r="AC89" s="162"/>
      <c r="AD89" s="163" t="s">
        <v>12</v>
      </c>
      <c r="AE89" s="160">
        <f t="shared" si="32"/>
        <v>88</v>
      </c>
      <c r="AF89" s="161"/>
      <c r="AG89" s="161"/>
      <c r="AH89" s="162" t="e">
        <f>IF('950 Clock &amp; Clearance'!#REF!&lt;&gt;"",'950 Clock &amp; Clearance'!#REF!,"")</f>
        <v>#REF!</v>
      </c>
      <c r="AI89" s="162" t="e">
        <f t="shared" si="45"/>
        <v>#REF!</v>
      </c>
      <c r="AJ89" s="77">
        <f t="shared" ca="1" si="50"/>
        <v>0</v>
      </c>
      <c r="AK89" s="162"/>
      <c r="AL89" s="163" t="s">
        <v>10</v>
      </c>
      <c r="AM89" s="160">
        <f t="shared" si="51"/>
        <v>88</v>
      </c>
      <c r="AN89" s="162" t="s">
        <v>333</v>
      </c>
      <c r="AO89" s="162">
        <f t="shared" si="54"/>
        <v>16</v>
      </c>
      <c r="AP89" s="175" t="str">
        <f t="shared" si="47"/>
        <v/>
      </c>
      <c r="AQ89" s="162"/>
      <c r="AR89" s="159" t="s">
        <v>2</v>
      </c>
      <c r="AS89" s="160">
        <f t="shared" si="36"/>
        <v>88</v>
      </c>
      <c r="AT89" s="161"/>
      <c r="AU89" s="161"/>
      <c r="AV89" s="161"/>
      <c r="AW89" s="161"/>
      <c r="AX89" s="161"/>
      <c r="AY89" s="162" t="e">
        <f>IF('950 Clock &amp; Clearance'!#REF!&lt;&gt;"",'950 Clock &amp; Clearance'!#REF!,"")</f>
        <v>#REF!</v>
      </c>
      <c r="AZ89" s="162" t="e">
        <f t="shared" si="46"/>
        <v>#REF!</v>
      </c>
      <c r="BA89" s="115"/>
      <c r="BI89" s="581"/>
      <c r="BK89" s="109">
        <f t="shared" si="52"/>
        <v>78</v>
      </c>
      <c r="BL89" s="109">
        <f t="shared" si="53"/>
        <v>13</v>
      </c>
      <c r="BM89" s="24">
        <f t="shared" si="55"/>
        <v>214</v>
      </c>
      <c r="BN89" s="24">
        <f t="shared" si="55"/>
        <v>415</v>
      </c>
      <c r="BO89" s="24">
        <f t="shared" si="55"/>
        <v>616</v>
      </c>
      <c r="BR89" s="109">
        <v>0</v>
      </c>
      <c r="BS89" s="109">
        <v>0</v>
      </c>
      <c r="BT89" s="109">
        <v>0</v>
      </c>
      <c r="BU89" s="109">
        <v>0</v>
      </c>
      <c r="BV89" s="109">
        <v>0</v>
      </c>
      <c r="BW89" s="109">
        <v>0</v>
      </c>
      <c r="BX89" s="109">
        <v>0</v>
      </c>
      <c r="BY89" s="109">
        <v>0</v>
      </c>
      <c r="BZ89" s="109">
        <v>0</v>
      </c>
      <c r="CA89" s="109">
        <v>0</v>
      </c>
    </row>
    <row r="90" spans="1:79" x14ac:dyDescent="0.25">
      <c r="A90" s="581"/>
      <c r="B90" s="159" t="s">
        <v>1</v>
      </c>
      <c r="C90" s="160">
        <f t="shared" si="28"/>
        <v>89</v>
      </c>
      <c r="D90" s="161"/>
      <c r="E90" s="161"/>
      <c r="F90" s="161"/>
      <c r="G90" s="162" t="e">
        <f>IF('950 Clock &amp; Clearance'!#REF!&lt;&gt;"",'950 Clock &amp; Clearance'!#REF!,"")</f>
        <v>#REF!</v>
      </c>
      <c r="H90" s="162" t="e">
        <f t="shared" si="42"/>
        <v>#REF!</v>
      </c>
      <c r="I90" s="175">
        <f t="shared" ca="1" si="56"/>
        <v>0</v>
      </c>
      <c r="J90" s="162"/>
      <c r="K90" s="159" t="s">
        <v>0</v>
      </c>
      <c r="L90" s="160">
        <f t="shared" si="37"/>
        <v>89</v>
      </c>
      <c r="M90" s="161"/>
      <c r="N90" s="161"/>
      <c r="O90" s="161"/>
      <c r="P90" s="162" t="e">
        <f>IF('950 Clock &amp; Clearance'!#REF!&lt;&gt;"",'950 Clock &amp; Clearance'!#REF!,"")</f>
        <v>#REF!</v>
      </c>
      <c r="Q90" s="162" t="e">
        <f t="shared" si="43"/>
        <v>#REF!</v>
      </c>
      <c r="R90" s="77">
        <f t="shared" ca="1" si="48"/>
        <v>0</v>
      </c>
      <c r="S90" s="162"/>
      <c r="T90" s="163" t="s">
        <v>11</v>
      </c>
      <c r="U90" s="160">
        <f t="shared" si="41"/>
        <v>89</v>
      </c>
      <c r="V90" s="160"/>
      <c r="W90" s="161"/>
      <c r="X90" s="161"/>
      <c r="Y90" s="161"/>
      <c r="Z90" s="162" t="e">
        <f>IF('950 Clock &amp; Clearance'!#REF!&lt;&gt;"",'950 Clock &amp; Clearance'!#REF!,"")</f>
        <v>#REF!</v>
      </c>
      <c r="AA90" s="162" t="e">
        <f t="shared" si="44"/>
        <v>#REF!</v>
      </c>
      <c r="AB90" s="77">
        <f t="shared" ca="1" si="49"/>
        <v>0</v>
      </c>
      <c r="AC90" s="162"/>
      <c r="AD90" s="163" t="s">
        <v>12</v>
      </c>
      <c r="AE90" s="160">
        <f t="shared" si="32"/>
        <v>89</v>
      </c>
      <c r="AF90" s="161"/>
      <c r="AG90" s="161"/>
      <c r="AH90" s="162" t="e">
        <f>IF('950 Clock &amp; Clearance'!#REF!&lt;&gt;"",'950 Clock &amp; Clearance'!#REF!,"")</f>
        <v>#REF!</v>
      </c>
      <c r="AI90" s="162" t="e">
        <f t="shared" si="45"/>
        <v>#REF!</v>
      </c>
      <c r="AJ90" s="77">
        <f t="shared" ca="1" si="50"/>
        <v>0</v>
      </c>
      <c r="AK90" s="162"/>
      <c r="AL90" s="163" t="s">
        <v>10</v>
      </c>
      <c r="AM90" s="160">
        <f t="shared" si="51"/>
        <v>89</v>
      </c>
      <c r="AN90" s="162" t="s">
        <v>334</v>
      </c>
      <c r="AO90" s="162">
        <f t="shared" si="54"/>
        <v>16</v>
      </c>
      <c r="AP90" s="175" t="str">
        <f t="shared" si="47"/>
        <v/>
      </c>
      <c r="AQ90" s="162"/>
      <c r="AR90" s="159" t="s">
        <v>2</v>
      </c>
      <c r="AS90" s="160">
        <f t="shared" si="36"/>
        <v>89</v>
      </c>
      <c r="AT90" s="161"/>
      <c r="AU90" s="161"/>
      <c r="AV90" s="161"/>
      <c r="AW90" s="161"/>
      <c r="AX90" s="161"/>
      <c r="AY90" s="162" t="e">
        <f>IF('950 Clock &amp; Clearance'!#REF!&lt;&gt;"",'950 Clock &amp; Clearance'!#REF!,"")</f>
        <v>#REF!</v>
      </c>
      <c r="AZ90" s="162" t="e">
        <f t="shared" si="46"/>
        <v>#REF!</v>
      </c>
      <c r="BA90" s="115"/>
      <c r="BI90" s="581"/>
      <c r="BK90" s="109">
        <f t="shared" si="52"/>
        <v>79</v>
      </c>
      <c r="BL90" s="109">
        <f t="shared" si="53"/>
        <v>13</v>
      </c>
      <c r="BM90" s="24">
        <f t="shared" si="55"/>
        <v>214</v>
      </c>
      <c r="BN90" s="24">
        <f t="shared" si="55"/>
        <v>415</v>
      </c>
      <c r="BO90" s="24">
        <f t="shared" si="55"/>
        <v>616</v>
      </c>
      <c r="BR90" s="109">
        <v>0</v>
      </c>
      <c r="BS90" s="109">
        <v>0</v>
      </c>
      <c r="BT90" s="109">
        <v>0</v>
      </c>
      <c r="BU90" s="109">
        <v>0</v>
      </c>
      <c r="BV90" s="109">
        <v>0</v>
      </c>
      <c r="BW90" s="109">
        <v>0</v>
      </c>
      <c r="BX90" s="109">
        <v>0</v>
      </c>
      <c r="BY90" s="109">
        <v>0</v>
      </c>
      <c r="BZ90" s="109">
        <v>0</v>
      </c>
      <c r="CA90" s="109">
        <v>0</v>
      </c>
    </row>
    <row r="91" spans="1:79" x14ac:dyDescent="0.25">
      <c r="A91" s="581"/>
      <c r="B91" s="159" t="s">
        <v>1</v>
      </c>
      <c r="C91" s="160">
        <f t="shared" si="28"/>
        <v>90</v>
      </c>
      <c r="D91" s="161"/>
      <c r="E91" s="161"/>
      <c r="F91" s="161"/>
      <c r="G91" s="162" t="e">
        <f>IF('950 Clock &amp; Clearance'!#REF!&lt;&gt;"",'950 Clock &amp; Clearance'!#REF!,"")</f>
        <v>#REF!</v>
      </c>
      <c r="H91" s="162" t="e">
        <f t="shared" si="42"/>
        <v>#REF!</v>
      </c>
      <c r="I91" s="175">
        <f t="shared" ca="1" si="56"/>
        <v>0</v>
      </c>
      <c r="J91" s="162"/>
      <c r="K91" s="159" t="s">
        <v>0</v>
      </c>
      <c r="L91" s="160">
        <f t="shared" si="37"/>
        <v>90</v>
      </c>
      <c r="M91" s="161"/>
      <c r="N91" s="161"/>
      <c r="O91" s="161"/>
      <c r="P91" s="162" t="e">
        <f>IF('950 Clock &amp; Clearance'!#REF!&lt;&gt;"",'950 Clock &amp; Clearance'!#REF!,"")</f>
        <v>#REF!</v>
      </c>
      <c r="Q91" s="162" t="e">
        <f t="shared" si="43"/>
        <v>#REF!</v>
      </c>
      <c r="R91" s="77">
        <f t="shared" ca="1" si="48"/>
        <v>0</v>
      </c>
      <c r="S91" s="162"/>
      <c r="T91" s="163" t="s">
        <v>11</v>
      </c>
      <c r="U91" s="160">
        <f t="shared" si="41"/>
        <v>90</v>
      </c>
      <c r="V91" s="160"/>
      <c r="W91" s="161"/>
      <c r="X91" s="161"/>
      <c r="Y91" s="161"/>
      <c r="Z91" s="162" t="e">
        <f>IF('950 Clock &amp; Clearance'!#REF!&lt;&gt;"",'950 Clock &amp; Clearance'!#REF!,"")</f>
        <v>#REF!</v>
      </c>
      <c r="AA91" s="162" t="e">
        <f t="shared" si="44"/>
        <v>#REF!</v>
      </c>
      <c r="AB91" s="77">
        <f t="shared" ca="1" si="49"/>
        <v>0</v>
      </c>
      <c r="AC91" s="162"/>
      <c r="AD91" s="163" t="s">
        <v>12</v>
      </c>
      <c r="AE91" s="160">
        <f t="shared" si="32"/>
        <v>90</v>
      </c>
      <c r="AF91" s="161"/>
      <c r="AG91" s="161"/>
      <c r="AH91" s="162" t="e">
        <f>IF('950 Clock &amp; Clearance'!#REF!&lt;&gt;"",'950 Clock &amp; Clearance'!#REF!,"")</f>
        <v>#REF!</v>
      </c>
      <c r="AI91" s="162" t="e">
        <f t="shared" si="45"/>
        <v>#REF!</v>
      </c>
      <c r="AJ91" s="77">
        <f t="shared" ca="1" si="50"/>
        <v>0</v>
      </c>
      <c r="AK91" s="162"/>
      <c r="AL91" s="163" t="s">
        <v>10</v>
      </c>
      <c r="AM91" s="160">
        <f t="shared" si="51"/>
        <v>90</v>
      </c>
      <c r="AN91" s="162" t="s">
        <v>335</v>
      </c>
      <c r="AO91" s="162">
        <f t="shared" si="54"/>
        <v>16</v>
      </c>
      <c r="AP91" s="175" t="str">
        <f t="shared" si="47"/>
        <v/>
      </c>
      <c r="AQ91" s="162"/>
      <c r="AR91" s="159" t="s">
        <v>2</v>
      </c>
      <c r="AS91" s="160">
        <f t="shared" si="36"/>
        <v>90</v>
      </c>
      <c r="AT91" s="161"/>
      <c r="AU91" s="161"/>
      <c r="AV91" s="161"/>
      <c r="AW91" s="161"/>
      <c r="AX91" s="161"/>
      <c r="AY91" s="162" t="e">
        <f>IF('950 Clock &amp; Clearance'!#REF!&lt;&gt;"",'950 Clock &amp; Clearance'!#REF!,"")</f>
        <v>#REF!</v>
      </c>
      <c r="AZ91" s="162" t="e">
        <f t="shared" si="46"/>
        <v>#REF!</v>
      </c>
      <c r="BA91" s="115"/>
      <c r="BI91" s="581"/>
      <c r="BK91" s="109">
        <f t="shared" si="52"/>
        <v>70</v>
      </c>
      <c r="BL91" s="109">
        <f t="shared" si="53"/>
        <v>14</v>
      </c>
      <c r="BM91" s="24">
        <f t="shared" si="55"/>
        <v>215</v>
      </c>
      <c r="BN91" s="24">
        <f t="shared" si="55"/>
        <v>416</v>
      </c>
      <c r="BO91" s="24">
        <f t="shared" si="55"/>
        <v>617</v>
      </c>
      <c r="BR91" s="109">
        <v>0</v>
      </c>
      <c r="BS91" s="109">
        <v>0</v>
      </c>
      <c r="BT91" s="109">
        <v>0</v>
      </c>
      <c r="BU91" s="109">
        <v>0</v>
      </c>
      <c r="BV91" s="109">
        <v>0</v>
      </c>
      <c r="BW91" s="109">
        <v>0</v>
      </c>
      <c r="BX91" s="109">
        <v>0</v>
      </c>
      <c r="BY91" s="109">
        <v>0</v>
      </c>
      <c r="BZ91" s="109">
        <v>0</v>
      </c>
      <c r="CA91" s="109">
        <v>0</v>
      </c>
    </row>
    <row r="92" spans="1:79" x14ac:dyDescent="0.25">
      <c r="A92" s="581"/>
      <c r="B92" s="159" t="s">
        <v>1</v>
      </c>
      <c r="C92" s="160">
        <f t="shared" si="28"/>
        <v>91</v>
      </c>
      <c r="D92" s="161"/>
      <c r="E92" s="161"/>
      <c r="F92" s="161"/>
      <c r="G92" s="162" t="e">
        <f>IF('950 Clock &amp; Clearance'!#REF!&lt;&gt;"",'950 Clock &amp; Clearance'!#REF!,"")</f>
        <v>#REF!</v>
      </c>
      <c r="H92" s="162" t="e">
        <f t="shared" si="42"/>
        <v>#REF!</v>
      </c>
      <c r="I92" s="175">
        <f t="shared" ca="1" si="56"/>
        <v>0</v>
      </c>
      <c r="J92" s="162"/>
      <c r="K92" s="159" t="s">
        <v>0</v>
      </c>
      <c r="L92" s="160">
        <f t="shared" si="37"/>
        <v>91</v>
      </c>
      <c r="M92" s="161"/>
      <c r="N92" s="161"/>
      <c r="O92" s="161"/>
      <c r="P92" s="162" t="e">
        <f>IF('950 Clock &amp; Clearance'!#REF!&lt;&gt;"",'950 Clock &amp; Clearance'!#REF!,"")</f>
        <v>#REF!</v>
      </c>
      <c r="Q92" s="162" t="e">
        <f t="shared" si="43"/>
        <v>#REF!</v>
      </c>
      <c r="R92" s="77">
        <f t="shared" ca="1" si="48"/>
        <v>0</v>
      </c>
      <c r="S92" s="162"/>
      <c r="T92" s="163" t="s">
        <v>11</v>
      </c>
      <c r="U92" s="160">
        <f t="shared" si="41"/>
        <v>91</v>
      </c>
      <c r="V92" s="160"/>
      <c r="W92" s="161"/>
      <c r="X92" s="161"/>
      <c r="Y92" s="161"/>
      <c r="Z92" s="162" t="e">
        <f>IF('950 Clock &amp; Clearance'!#REF!&lt;&gt;"",'950 Clock &amp; Clearance'!#REF!,"")</f>
        <v>#REF!</v>
      </c>
      <c r="AA92" s="162" t="e">
        <f t="shared" si="44"/>
        <v>#REF!</v>
      </c>
      <c r="AB92" s="77">
        <f t="shared" ca="1" si="49"/>
        <v>0</v>
      </c>
      <c r="AC92" s="162"/>
      <c r="AD92" s="163" t="s">
        <v>12</v>
      </c>
      <c r="AE92" s="160">
        <f t="shared" si="32"/>
        <v>91</v>
      </c>
      <c r="AF92" s="161"/>
      <c r="AG92" s="161"/>
      <c r="AH92" s="162" t="e">
        <f>IF('950 Clock &amp; Clearance'!#REF!&lt;&gt;"",'950 Clock &amp; Clearance'!#REF!,"")</f>
        <v>#REF!</v>
      </c>
      <c r="AI92" s="162" t="e">
        <f t="shared" si="45"/>
        <v>#REF!</v>
      </c>
      <c r="AJ92" s="77">
        <f t="shared" ca="1" si="50"/>
        <v>0</v>
      </c>
      <c r="AK92" s="162"/>
      <c r="AL92" s="163" t="s">
        <v>10</v>
      </c>
      <c r="AM92" s="160">
        <f t="shared" si="51"/>
        <v>91</v>
      </c>
      <c r="AN92" s="162" t="s">
        <v>336</v>
      </c>
      <c r="AO92" s="162">
        <f t="shared" si="54"/>
        <v>16</v>
      </c>
      <c r="AP92" s="175" t="str">
        <f t="shared" si="47"/>
        <v/>
      </c>
      <c r="AQ92" s="162"/>
      <c r="AR92" s="159" t="s">
        <v>2</v>
      </c>
      <c r="AS92" s="160">
        <f t="shared" si="36"/>
        <v>91</v>
      </c>
      <c r="AT92" s="161"/>
      <c r="AU92" s="161"/>
      <c r="AV92" s="161"/>
      <c r="AW92" s="161"/>
      <c r="AX92" s="161"/>
      <c r="AY92" s="162" t="e">
        <f>IF('950 Clock &amp; Clearance'!#REF!&lt;&gt;"",'950 Clock &amp; Clearance'!#REF!,"")</f>
        <v>#REF!</v>
      </c>
      <c r="AZ92" s="162" t="e">
        <f t="shared" si="46"/>
        <v>#REF!</v>
      </c>
      <c r="BA92" s="115"/>
      <c r="BI92" s="581"/>
      <c r="BK92" s="109">
        <f t="shared" si="52"/>
        <v>71</v>
      </c>
      <c r="BL92" s="109">
        <f t="shared" si="53"/>
        <v>14</v>
      </c>
      <c r="BM92" s="24">
        <f t="shared" si="55"/>
        <v>215</v>
      </c>
      <c r="BN92" s="24">
        <f t="shared" si="55"/>
        <v>416</v>
      </c>
      <c r="BO92" s="24">
        <f t="shared" si="55"/>
        <v>617</v>
      </c>
      <c r="BR92" s="109">
        <v>0</v>
      </c>
      <c r="BS92" s="109">
        <v>0</v>
      </c>
      <c r="BT92" s="109">
        <v>0</v>
      </c>
      <c r="BU92" s="109">
        <v>0</v>
      </c>
      <c r="BV92" s="109">
        <v>0</v>
      </c>
      <c r="BW92" s="109">
        <v>0</v>
      </c>
      <c r="BX92" s="109">
        <v>0</v>
      </c>
      <c r="BY92" s="109">
        <v>0</v>
      </c>
      <c r="BZ92" s="109">
        <v>0</v>
      </c>
      <c r="CA92" s="109">
        <v>0</v>
      </c>
    </row>
    <row r="93" spans="1:79" x14ac:dyDescent="0.25">
      <c r="A93" s="581"/>
      <c r="B93" s="81" t="s">
        <v>1</v>
      </c>
      <c r="C93" s="82">
        <f t="shared" si="28"/>
        <v>92</v>
      </c>
      <c r="D93" s="83"/>
      <c r="E93" s="83"/>
      <c r="F93" s="83"/>
      <c r="G93" s="15" t="str">
        <f>IF('950 Clock &amp; Clearance'!C35&lt;&gt;"",'950 Clock &amp; Clearance'!C35,"")</f>
        <v>PalDisp1_Clock#</v>
      </c>
      <c r="H93" s="15">
        <f t="shared" si="42"/>
        <v>15</v>
      </c>
      <c r="I93" s="175">
        <f t="shared" ca="1" si="56"/>
        <v>2</v>
      </c>
      <c r="J93" s="114"/>
      <c r="K93" s="122" t="s">
        <v>0</v>
      </c>
      <c r="L93" s="119">
        <f t="shared" si="37"/>
        <v>92</v>
      </c>
      <c r="M93" s="117"/>
      <c r="N93" s="117"/>
      <c r="O93" s="117"/>
      <c r="P93" s="126" t="str">
        <f>IF('950 Clock &amp; Clearance'!H35&lt;&gt;"",'950 Clock &amp; Clearance'!H35,"")</f>
        <v>PalDisp1UfZ0toBF</v>
      </c>
      <c r="Q93" s="126">
        <f t="shared" si="43"/>
        <v>16</v>
      </c>
      <c r="R93" s="77">
        <f t="shared" ca="1" si="48"/>
        <v>-315</v>
      </c>
      <c r="S93" s="114"/>
      <c r="T93" s="124" t="s">
        <v>11</v>
      </c>
      <c r="U93" s="119">
        <f t="shared" si="41"/>
        <v>92</v>
      </c>
      <c r="V93" s="119"/>
      <c r="W93" s="117"/>
      <c r="X93" s="117"/>
      <c r="Y93" s="117"/>
      <c r="Z93" s="126" t="str">
        <f>IF('950 Clock &amp; Clearance'!M35&lt;&gt;"",'950 Clock &amp; Clearance'!M35,"")</f>
        <v>PalDisp1_ClrZ_BF</v>
      </c>
      <c r="AA93" s="126">
        <f t="shared" si="44"/>
        <v>16</v>
      </c>
      <c r="AB93" s="77">
        <f t="shared" ca="1" si="49"/>
        <v>-315</v>
      </c>
      <c r="AC93" s="114"/>
      <c r="AD93" s="124" t="s">
        <v>12</v>
      </c>
      <c r="AE93" s="119">
        <f t="shared" si="32"/>
        <v>92</v>
      </c>
      <c r="AF93" s="117"/>
      <c r="AG93" s="117"/>
      <c r="AH93" s="126" t="str">
        <f>IF('950 Clock &amp; Clearance'!R35&lt;&gt;"",'950 Clock &amp; Clearance'!R35,"")</f>
        <v>PalDisp1_UFangle</v>
      </c>
      <c r="AI93" s="126">
        <f t="shared" si="45"/>
        <v>16</v>
      </c>
      <c r="AJ93" s="77">
        <f t="shared" ca="1" si="50"/>
        <v>-86.853459999999998</v>
      </c>
      <c r="AK93" s="114"/>
      <c r="AL93" s="123"/>
      <c r="AM93" s="118"/>
      <c r="AN93" s="116"/>
      <c r="AO93" s="126"/>
      <c r="AP93" s="175" t="str">
        <f t="shared" si="47"/>
        <v/>
      </c>
      <c r="AQ93" s="114"/>
      <c r="AR93" s="122" t="s">
        <v>2</v>
      </c>
      <c r="AS93" s="119">
        <f t="shared" si="36"/>
        <v>92</v>
      </c>
      <c r="AT93" s="117"/>
      <c r="AU93" s="117"/>
      <c r="AV93" s="117"/>
      <c r="AW93" s="117"/>
      <c r="AX93" s="117"/>
      <c r="AY93" s="126" t="str">
        <f>IF('950 Clock &amp; Clearance'!AD35&lt;&gt;"",'950 Clock &amp; Clearance'!AD35,"")</f>
        <v>PalDisp1_UForgBF</v>
      </c>
      <c r="AZ93" s="126">
        <f t="shared" si="46"/>
        <v>16</v>
      </c>
      <c r="BA93" s="115"/>
      <c r="BI93" s="581"/>
      <c r="BK93" s="109">
        <f t="shared" si="52"/>
        <v>72</v>
      </c>
      <c r="BL93" s="109">
        <f t="shared" si="53"/>
        <v>14</v>
      </c>
      <c r="BM93" s="24">
        <f t="shared" si="55"/>
        <v>215</v>
      </c>
      <c r="BN93" s="24">
        <f t="shared" si="55"/>
        <v>416</v>
      </c>
      <c r="BO93" s="24">
        <f t="shared" si="55"/>
        <v>617</v>
      </c>
      <c r="BR93" s="109">
        <v>0</v>
      </c>
      <c r="BS93" s="109">
        <v>0</v>
      </c>
      <c r="BT93" s="109">
        <v>0</v>
      </c>
      <c r="BU93" s="109">
        <v>0</v>
      </c>
      <c r="BV93" s="109">
        <v>0</v>
      </c>
      <c r="BW93" s="109">
        <v>0</v>
      </c>
      <c r="BX93" s="109">
        <v>0</v>
      </c>
      <c r="BY93" s="109">
        <v>0</v>
      </c>
      <c r="BZ93" s="109">
        <v>0</v>
      </c>
      <c r="CA93" s="109">
        <v>0</v>
      </c>
    </row>
    <row r="94" spans="1:79" x14ac:dyDescent="0.25">
      <c r="A94" s="581"/>
      <c r="B94" s="81" t="s">
        <v>1</v>
      </c>
      <c r="C94" s="82">
        <f t="shared" si="28"/>
        <v>93</v>
      </c>
      <c r="D94" s="83"/>
      <c r="E94" s="83"/>
      <c r="F94" s="83"/>
      <c r="G94" s="15" t="str">
        <f>IF('950 Clock &amp; Clearance'!C36&lt;&gt;"",'950 Clock &amp; Clearance'!C36,"")</f>
        <v>PalDisp2_Clock#</v>
      </c>
      <c r="H94" s="15">
        <f t="shared" si="42"/>
        <v>15</v>
      </c>
      <c r="I94" s="175">
        <f t="shared" ca="1" si="56"/>
        <v>0</v>
      </c>
      <c r="J94" s="114"/>
      <c r="K94" s="122" t="s">
        <v>0</v>
      </c>
      <c r="L94" s="119">
        <f t="shared" si="37"/>
        <v>93</v>
      </c>
      <c r="M94" s="117"/>
      <c r="N94" s="117"/>
      <c r="O94" s="117"/>
      <c r="P94" s="126" t="str">
        <f>IF('950 Clock &amp; Clearance'!H36&lt;&gt;"",'950 Clock &amp; Clearance'!H36,"")</f>
        <v>PalDisp2UfZ0toBF</v>
      </c>
      <c r="Q94" s="126">
        <f t="shared" si="43"/>
        <v>16</v>
      </c>
      <c r="R94" s="77">
        <f t="shared" ca="1" si="48"/>
        <v>0</v>
      </c>
      <c r="S94" s="114"/>
      <c r="T94" s="124" t="s">
        <v>11</v>
      </c>
      <c r="U94" s="119">
        <f t="shared" si="41"/>
        <v>93</v>
      </c>
      <c r="V94" s="119"/>
      <c r="W94" s="117"/>
      <c r="X94" s="117"/>
      <c r="Y94" s="117"/>
      <c r="Z94" s="126" t="str">
        <f>IF('950 Clock &amp; Clearance'!M36&lt;&gt;"",'950 Clock &amp; Clearance'!M36,"")</f>
        <v>PalDisp2_ClrZ_BF</v>
      </c>
      <c r="AA94" s="126">
        <f t="shared" si="44"/>
        <v>16</v>
      </c>
      <c r="AB94" s="77">
        <f t="shared" ca="1" si="49"/>
        <v>-2000</v>
      </c>
      <c r="AC94" s="114"/>
      <c r="AD94" s="124" t="s">
        <v>12</v>
      </c>
      <c r="AE94" s="119">
        <f t="shared" si="32"/>
        <v>93</v>
      </c>
      <c r="AF94" s="117"/>
      <c r="AG94" s="117"/>
      <c r="AH94" s="126" t="str">
        <f>IF('950 Clock &amp; Clearance'!R36&lt;&gt;"",'950 Clock &amp; Clearance'!R36,"")</f>
        <v>PalDisp2_UFangle</v>
      </c>
      <c r="AI94" s="126">
        <f t="shared" si="45"/>
        <v>16</v>
      </c>
      <c r="AJ94" s="77">
        <f t="shared" ca="1" si="50"/>
        <v>0</v>
      </c>
      <c r="AK94" s="114"/>
      <c r="AL94" s="123"/>
      <c r="AM94" s="118"/>
      <c r="AN94" s="116"/>
      <c r="AO94" s="126"/>
      <c r="AP94" s="175" t="str">
        <f t="shared" si="47"/>
        <v/>
      </c>
      <c r="AQ94" s="114"/>
      <c r="AR94" s="122" t="s">
        <v>2</v>
      </c>
      <c r="AS94" s="119">
        <f t="shared" si="36"/>
        <v>93</v>
      </c>
      <c r="AT94" s="117"/>
      <c r="AU94" s="117"/>
      <c r="AV94" s="117"/>
      <c r="AW94" s="117"/>
      <c r="AX94" s="117"/>
      <c r="AY94" s="126" t="str">
        <f>IF('950 Clock &amp; Clearance'!AD36&lt;&gt;"",'950 Clock &amp; Clearance'!AD36,"")</f>
        <v>PalDisp2_UForgBF</v>
      </c>
      <c r="AZ94" s="126">
        <f t="shared" si="46"/>
        <v>16</v>
      </c>
      <c r="BA94" s="115"/>
      <c r="BI94" s="581"/>
      <c r="BK94" s="109">
        <f t="shared" si="52"/>
        <v>73</v>
      </c>
      <c r="BL94" s="109">
        <f t="shared" si="53"/>
        <v>14</v>
      </c>
      <c r="BM94" s="24">
        <f t="shared" si="55"/>
        <v>215</v>
      </c>
      <c r="BN94" s="24">
        <f t="shared" si="55"/>
        <v>416</v>
      </c>
      <c r="BO94" s="24">
        <f t="shared" si="55"/>
        <v>617</v>
      </c>
      <c r="BR94" s="109">
        <v>0</v>
      </c>
      <c r="BS94" s="109">
        <v>0</v>
      </c>
      <c r="BT94" s="109">
        <v>0</v>
      </c>
      <c r="BU94" s="109">
        <v>0</v>
      </c>
      <c r="BV94" s="109">
        <v>0</v>
      </c>
      <c r="BW94" s="109">
        <v>0</v>
      </c>
      <c r="BX94" s="109">
        <v>0</v>
      </c>
      <c r="BY94" s="109">
        <v>0</v>
      </c>
      <c r="BZ94" s="109">
        <v>0</v>
      </c>
      <c r="CA94" s="109">
        <v>0</v>
      </c>
    </row>
    <row r="95" spans="1:79" x14ac:dyDescent="0.25">
      <c r="A95" s="581"/>
      <c r="B95" s="81" t="s">
        <v>1</v>
      </c>
      <c r="C95" s="82">
        <f t="shared" si="28"/>
        <v>94</v>
      </c>
      <c r="D95" s="83"/>
      <c r="E95" s="83"/>
      <c r="F95" s="83"/>
      <c r="G95" s="15" t="str">
        <f>IF('950 Clock &amp; Clearance'!C37&lt;&gt;"",'950 Clock &amp; Clearance'!C37,"")</f>
        <v>SlipSht1_Clock#</v>
      </c>
      <c r="H95" s="15">
        <f t="shared" si="42"/>
        <v>15</v>
      </c>
      <c r="I95" s="175">
        <f t="shared" ca="1" si="56"/>
        <v>3</v>
      </c>
      <c r="J95" s="114"/>
      <c r="K95" s="122" t="s">
        <v>0</v>
      </c>
      <c r="L95" s="119">
        <f t="shared" si="37"/>
        <v>94</v>
      </c>
      <c r="M95" s="117"/>
      <c r="N95" s="117"/>
      <c r="O95" s="117"/>
      <c r="P95" s="126" t="str">
        <f>IF('950 Clock &amp; Clearance'!H37&lt;&gt;"",'950 Clock &amp; Clearance'!H37,"")</f>
        <v>SlipSht1UfZ0toBF</v>
      </c>
      <c r="Q95" s="126">
        <f t="shared" si="43"/>
        <v>16</v>
      </c>
      <c r="R95" s="77">
        <f t="shared" ca="1" si="48"/>
        <v>-315</v>
      </c>
      <c r="S95" s="114"/>
      <c r="T95" s="124" t="s">
        <v>11</v>
      </c>
      <c r="U95" s="119">
        <f t="shared" si="41"/>
        <v>94</v>
      </c>
      <c r="V95" s="119"/>
      <c r="W95" s="117"/>
      <c r="X95" s="117"/>
      <c r="Y95" s="117"/>
      <c r="Z95" s="126" t="str">
        <f>IF('950 Clock &amp; Clearance'!M37&lt;&gt;"",'950 Clock &amp; Clearance'!M37,"")</f>
        <v>SlipSht1_ClrZ_BF</v>
      </c>
      <c r="AA95" s="126">
        <f t="shared" si="44"/>
        <v>16</v>
      </c>
      <c r="AB95" s="77">
        <f t="shared" ca="1" si="49"/>
        <v>-215</v>
      </c>
      <c r="AC95" s="114"/>
      <c r="AD95" s="124" t="s">
        <v>12</v>
      </c>
      <c r="AE95" s="119">
        <f t="shared" si="32"/>
        <v>94</v>
      </c>
      <c r="AF95" s="117"/>
      <c r="AG95" s="117"/>
      <c r="AH95" s="126" t="str">
        <f>IF('950 Clock &amp; Clearance'!R37&lt;&gt;"",'950 Clock &amp; Clearance'!R37,"")</f>
        <v>SlipSht1_UFangle</v>
      </c>
      <c r="AI95" s="126">
        <f t="shared" si="45"/>
        <v>16</v>
      </c>
      <c r="AJ95" s="77">
        <f t="shared" ca="1" si="50"/>
        <v>-79.294240000000002</v>
      </c>
      <c r="AK95" s="114"/>
      <c r="AL95" s="123"/>
      <c r="AM95" s="118"/>
      <c r="AN95" s="116"/>
      <c r="AO95" s="126"/>
      <c r="AP95" s="175" t="str">
        <f t="shared" si="47"/>
        <v/>
      </c>
      <c r="AQ95" s="114"/>
      <c r="AR95" s="122" t="s">
        <v>2</v>
      </c>
      <c r="AS95" s="119">
        <f t="shared" si="36"/>
        <v>94</v>
      </c>
      <c r="AT95" s="117"/>
      <c r="AU95" s="117"/>
      <c r="AV95" s="117"/>
      <c r="AW95" s="117"/>
      <c r="AX95" s="117"/>
      <c r="AY95" s="126" t="str">
        <f>IF('950 Clock &amp; Clearance'!AD37&lt;&gt;"",'950 Clock &amp; Clearance'!AD37,"")</f>
        <v>SlipSht1_UForgBF</v>
      </c>
      <c r="AZ95" s="126">
        <f t="shared" si="46"/>
        <v>16</v>
      </c>
      <c r="BA95" s="115"/>
      <c r="BI95" s="581"/>
      <c r="BK95" s="109">
        <f t="shared" si="52"/>
        <v>74</v>
      </c>
      <c r="BL95" s="109">
        <f t="shared" si="53"/>
        <v>14</v>
      </c>
      <c r="BM95" s="24">
        <f t="shared" si="55"/>
        <v>215</v>
      </c>
      <c r="BN95" s="24">
        <f t="shared" si="55"/>
        <v>416</v>
      </c>
      <c r="BO95" s="24">
        <f t="shared" si="55"/>
        <v>617</v>
      </c>
      <c r="BR95" s="109">
        <v>1</v>
      </c>
      <c r="BS95" s="109">
        <v>2</v>
      </c>
      <c r="BT95" s="109">
        <v>3</v>
      </c>
      <c r="BU95" s="109">
        <v>4</v>
      </c>
      <c r="BV95" s="109">
        <v>0</v>
      </c>
      <c r="BW95" s="109">
        <v>0</v>
      </c>
      <c r="BX95" s="109">
        <v>0</v>
      </c>
      <c r="BY95" s="109">
        <v>0</v>
      </c>
      <c r="BZ95" s="109">
        <v>0</v>
      </c>
      <c r="CA95" s="109">
        <v>1</v>
      </c>
    </row>
    <row r="96" spans="1:79" x14ac:dyDescent="0.25">
      <c r="A96" s="581"/>
      <c r="B96" s="81" t="s">
        <v>1</v>
      </c>
      <c r="C96" s="82">
        <f t="shared" si="28"/>
        <v>95</v>
      </c>
      <c r="D96" s="83"/>
      <c r="E96" s="83"/>
      <c r="F96" s="83"/>
      <c r="G96" s="15" t="str">
        <f>IF('950 Clock &amp; Clearance'!C38&lt;&gt;"",'950 Clock &amp; Clearance'!C38,"")</f>
        <v>SlipSht2_Clock#</v>
      </c>
      <c r="H96" s="15">
        <f t="shared" si="42"/>
        <v>15</v>
      </c>
      <c r="I96" s="175">
        <f t="shared" ca="1" si="56"/>
        <v>0</v>
      </c>
      <c r="J96" s="114"/>
      <c r="K96" s="122" t="s">
        <v>0</v>
      </c>
      <c r="L96" s="119">
        <f t="shared" si="37"/>
        <v>95</v>
      </c>
      <c r="M96" s="117"/>
      <c r="N96" s="117"/>
      <c r="O96" s="117"/>
      <c r="P96" s="126" t="str">
        <f>IF('950 Clock &amp; Clearance'!H38&lt;&gt;"",'950 Clock &amp; Clearance'!H38,"")</f>
        <v>SlipSht2UfZ0toBF</v>
      </c>
      <c r="Q96" s="126">
        <f t="shared" si="43"/>
        <v>16</v>
      </c>
      <c r="R96" s="77">
        <f t="shared" ca="1" si="48"/>
        <v>0</v>
      </c>
      <c r="S96" s="114"/>
      <c r="T96" s="124" t="s">
        <v>11</v>
      </c>
      <c r="U96" s="119">
        <f t="shared" si="41"/>
        <v>95</v>
      </c>
      <c r="V96" s="119"/>
      <c r="W96" s="117"/>
      <c r="X96" s="117"/>
      <c r="Y96" s="117"/>
      <c r="Z96" s="126" t="str">
        <f>IF('950 Clock &amp; Clearance'!M38&lt;&gt;"",'950 Clock &amp; Clearance'!M38,"")</f>
        <v>SlipSht2_ClrZ_BF</v>
      </c>
      <c r="AA96" s="126">
        <f t="shared" si="44"/>
        <v>16</v>
      </c>
      <c r="AB96" s="77">
        <f t="shared" ca="1" si="49"/>
        <v>-2000</v>
      </c>
      <c r="AC96" s="114"/>
      <c r="AD96" s="124" t="s">
        <v>12</v>
      </c>
      <c r="AE96" s="119">
        <f t="shared" si="32"/>
        <v>95</v>
      </c>
      <c r="AF96" s="117"/>
      <c r="AG96" s="117"/>
      <c r="AH96" s="126" t="str">
        <f>IF('950 Clock &amp; Clearance'!R38&lt;&gt;"",'950 Clock &amp; Clearance'!R38,"")</f>
        <v>SlipSht2_UFangle</v>
      </c>
      <c r="AI96" s="126">
        <f t="shared" si="45"/>
        <v>16</v>
      </c>
      <c r="AJ96" s="77">
        <f t="shared" ca="1" si="50"/>
        <v>0</v>
      </c>
      <c r="AK96" s="114"/>
      <c r="AL96" s="123"/>
      <c r="AM96" s="118"/>
      <c r="AN96" s="116"/>
      <c r="AO96" s="126"/>
      <c r="AP96" s="175" t="str">
        <f t="shared" si="47"/>
        <v/>
      </c>
      <c r="AQ96" s="114"/>
      <c r="AR96" s="122" t="s">
        <v>2</v>
      </c>
      <c r="AS96" s="119">
        <f t="shared" si="36"/>
        <v>95</v>
      </c>
      <c r="AT96" s="117"/>
      <c r="AU96" s="117"/>
      <c r="AV96" s="117"/>
      <c r="AW96" s="117"/>
      <c r="AX96" s="117"/>
      <c r="AY96" s="126" t="str">
        <f>IF('950 Clock &amp; Clearance'!AD38&lt;&gt;"",'950 Clock &amp; Clearance'!AD38,"")</f>
        <v>SlipSht2_UForgBF</v>
      </c>
      <c r="AZ96" s="126">
        <f t="shared" si="46"/>
        <v>16</v>
      </c>
      <c r="BA96" s="115"/>
      <c r="BI96" s="581"/>
      <c r="BK96" s="109">
        <f t="shared" si="52"/>
        <v>75</v>
      </c>
      <c r="BL96" s="109">
        <f t="shared" si="53"/>
        <v>14</v>
      </c>
      <c r="BM96" s="24">
        <f t="shared" si="55"/>
        <v>215</v>
      </c>
      <c r="BN96" s="24">
        <f t="shared" si="55"/>
        <v>416</v>
      </c>
      <c r="BO96" s="24">
        <f t="shared" si="55"/>
        <v>617</v>
      </c>
      <c r="BR96" s="109">
        <v>2</v>
      </c>
      <c r="BS96" s="109">
        <v>0</v>
      </c>
      <c r="BT96" s="109">
        <v>2</v>
      </c>
      <c r="BU96" s="109">
        <v>0</v>
      </c>
      <c r="BV96" s="109">
        <v>1</v>
      </c>
      <c r="BW96" s="109">
        <v>0</v>
      </c>
      <c r="BX96" s="109">
        <v>1</v>
      </c>
      <c r="BY96" s="109">
        <v>0</v>
      </c>
      <c r="BZ96" s="109">
        <v>0</v>
      </c>
      <c r="CA96" s="109">
        <v>0</v>
      </c>
    </row>
    <row r="97" spans="1:79" x14ac:dyDescent="0.25">
      <c r="A97" s="581"/>
      <c r="B97" s="122" t="s">
        <v>1</v>
      </c>
      <c r="C97" s="119">
        <f t="shared" si="28"/>
        <v>96</v>
      </c>
      <c r="D97" s="117"/>
      <c r="E97" s="117"/>
      <c r="F97" s="117"/>
      <c r="G97" s="126" t="str">
        <f>IF('950 Clock &amp; Clearance'!C39&lt;&gt;"",'950 Clock &amp; Clearance'!C39,"")</f>
        <v>Home_Clock#</v>
      </c>
      <c r="H97" s="126">
        <f t="shared" si="42"/>
        <v>11</v>
      </c>
      <c r="I97" s="175">
        <f t="shared" ca="1" si="56"/>
        <v>5</v>
      </c>
      <c r="J97" s="114"/>
      <c r="K97" s="122" t="s">
        <v>0</v>
      </c>
      <c r="L97" s="119">
        <f t="shared" si="37"/>
        <v>96</v>
      </c>
      <c r="M97" s="117"/>
      <c r="N97" s="117"/>
      <c r="O97" s="117"/>
      <c r="P97" s="126" t="str">
        <f>IF('950 Clock &amp; Clearance'!H39&lt;&gt;"",'950 Clock &amp; Clearance'!H39,"")</f>
        <v>HomeUfZ0toBF</v>
      </c>
      <c r="Q97" s="126">
        <f t="shared" si="43"/>
        <v>12</v>
      </c>
      <c r="R97" s="77">
        <f t="shared" ca="1" si="48"/>
        <v>125</v>
      </c>
      <c r="S97" s="114"/>
      <c r="T97" s="124" t="s">
        <v>11</v>
      </c>
      <c r="U97" s="119">
        <f t="shared" si="41"/>
        <v>96</v>
      </c>
      <c r="V97" s="119"/>
      <c r="W97" s="117"/>
      <c r="X97" s="117"/>
      <c r="Y97" s="117"/>
      <c r="Z97" s="126" t="str">
        <f>IF('950 Clock &amp; Clearance'!M39&lt;&gt;"",'950 Clock &amp; Clearance'!M39,"")</f>
        <v>Home_ClrZ_BF</v>
      </c>
      <c r="AA97" s="126">
        <f t="shared" si="44"/>
        <v>12</v>
      </c>
      <c r="AB97" s="77">
        <f t="shared" ca="1" si="49"/>
        <v>-2000</v>
      </c>
      <c r="AC97" s="114"/>
      <c r="AD97" s="124" t="s">
        <v>12</v>
      </c>
      <c r="AE97" s="119">
        <f t="shared" si="32"/>
        <v>96</v>
      </c>
      <c r="AF97" s="117"/>
      <c r="AG97" s="117"/>
      <c r="AH97" s="126" t="str">
        <f>IF('950 Clock &amp; Clearance'!R39&lt;&gt;"",'950 Clock &amp; Clearance'!R39,"")</f>
        <v>Home_Ufangle</v>
      </c>
      <c r="AI97" s="126">
        <f t="shared" si="45"/>
        <v>12</v>
      </c>
      <c r="AJ97" s="77">
        <f t="shared" ca="1" si="50"/>
        <v>0</v>
      </c>
      <c r="AK97" s="114"/>
      <c r="AL97" s="123"/>
      <c r="AM97" s="118"/>
      <c r="AN97" s="116"/>
      <c r="AO97" s="126"/>
      <c r="AP97" s="175" t="str">
        <f t="shared" si="47"/>
        <v/>
      </c>
      <c r="AQ97" s="114"/>
      <c r="AR97" s="122" t="s">
        <v>2</v>
      </c>
      <c r="AS97" s="119">
        <f t="shared" si="36"/>
        <v>96</v>
      </c>
      <c r="AT97" s="117"/>
      <c r="AU97" s="117"/>
      <c r="AV97" s="117"/>
      <c r="AW97" s="117"/>
      <c r="AX97" s="117"/>
      <c r="AY97" s="126" t="str">
        <f>IF('950 Clock &amp; Clearance'!AD39&lt;&gt;"",'950 Clock &amp; Clearance'!AD39,"")</f>
        <v>Home_UForgBF</v>
      </c>
      <c r="AZ97" s="126">
        <f t="shared" si="46"/>
        <v>12</v>
      </c>
      <c r="BA97" s="115"/>
      <c r="BI97" s="581"/>
      <c r="BK97" s="109">
        <f t="shared" si="52"/>
        <v>76</v>
      </c>
      <c r="BL97" s="109">
        <f t="shared" si="53"/>
        <v>14</v>
      </c>
      <c r="BM97" s="24">
        <f t="shared" si="55"/>
        <v>215</v>
      </c>
      <c r="BN97" s="24">
        <f t="shared" si="55"/>
        <v>416</v>
      </c>
      <c r="BO97" s="24">
        <f t="shared" si="55"/>
        <v>617</v>
      </c>
      <c r="BR97" s="109">
        <v>0</v>
      </c>
      <c r="BS97" s="109">
        <v>0</v>
      </c>
      <c r="BT97" s="109">
        <v>0</v>
      </c>
      <c r="BU97" s="109">
        <v>0</v>
      </c>
      <c r="BV97" s="109">
        <v>0</v>
      </c>
      <c r="BW97" s="109">
        <v>0</v>
      </c>
      <c r="BX97" s="109">
        <v>0</v>
      </c>
      <c r="BY97" s="109">
        <v>0</v>
      </c>
      <c r="BZ97" s="109">
        <v>0</v>
      </c>
      <c r="CA97" s="109">
        <v>0</v>
      </c>
    </row>
    <row r="98" spans="1:79" x14ac:dyDescent="0.25">
      <c r="A98" s="581"/>
      <c r="B98" s="122" t="s">
        <v>1</v>
      </c>
      <c r="C98" s="119">
        <f t="shared" si="28"/>
        <v>97</v>
      </c>
      <c r="D98" s="117"/>
      <c r="E98" s="117"/>
      <c r="F98" s="117"/>
      <c r="G98" s="126" t="str">
        <f>IF('950 Clock &amp; Clearance'!C40&lt;&gt;"",'950 Clock &amp; Clearance'!C40,"")</f>
        <v>Reject_Clock#</v>
      </c>
      <c r="H98" s="126">
        <f t="shared" si="42"/>
        <v>13</v>
      </c>
      <c r="I98" s="175">
        <f t="shared" ca="1" si="56"/>
        <v>0</v>
      </c>
      <c r="J98" s="114"/>
      <c r="K98" s="122" t="s">
        <v>0</v>
      </c>
      <c r="L98" s="119">
        <f t="shared" si="37"/>
        <v>97</v>
      </c>
      <c r="M98" s="117"/>
      <c r="N98" s="117"/>
      <c r="O98" s="117"/>
      <c r="P98" s="126" t="str">
        <f>IF('950 Clock &amp; Clearance'!H40&lt;&gt;"",'950 Clock &amp; Clearance'!H40,"")</f>
        <v>RejectUFZ0toBF</v>
      </c>
      <c r="Q98" s="126">
        <f t="shared" si="43"/>
        <v>14</v>
      </c>
      <c r="R98" s="77">
        <f t="shared" ca="1" si="48"/>
        <v>0</v>
      </c>
      <c r="S98" s="114"/>
      <c r="T98" s="124" t="s">
        <v>11</v>
      </c>
      <c r="U98" s="119">
        <f t="shared" si="41"/>
        <v>97</v>
      </c>
      <c r="V98" s="119"/>
      <c r="W98" s="117"/>
      <c r="X98" s="117"/>
      <c r="Y98" s="117"/>
      <c r="Z98" s="126" t="str">
        <f>IF('950 Clock &amp; Clearance'!M40&lt;&gt;"",'950 Clock &amp; Clearance'!M40,"")</f>
        <v>Reject_ClrZ_BF</v>
      </c>
      <c r="AA98" s="126">
        <f t="shared" si="44"/>
        <v>14</v>
      </c>
      <c r="AB98" s="77">
        <f t="shared" ca="1" si="49"/>
        <v>0</v>
      </c>
      <c r="AC98" s="114"/>
      <c r="AD98" s="124" t="s">
        <v>12</v>
      </c>
      <c r="AE98" s="119">
        <f t="shared" si="32"/>
        <v>97</v>
      </c>
      <c r="AF98" s="117"/>
      <c r="AG98" s="117"/>
      <c r="AH98" s="126" t="str">
        <f>IF('950 Clock &amp; Clearance'!R40&lt;&gt;"",'950 Clock &amp; Clearance'!R40,"")</f>
        <v>Reject_Ufangle</v>
      </c>
      <c r="AI98" s="126">
        <f t="shared" si="45"/>
        <v>14</v>
      </c>
      <c r="AJ98" s="77">
        <f t="shared" ca="1" si="50"/>
        <v>0</v>
      </c>
      <c r="AK98" s="114"/>
      <c r="AL98" s="123"/>
      <c r="AM98" s="118"/>
      <c r="AN98" s="116"/>
      <c r="AO98" s="126"/>
      <c r="AP98" s="175" t="str">
        <f t="shared" si="47"/>
        <v/>
      </c>
      <c r="AQ98" s="114"/>
      <c r="AR98" s="122" t="s">
        <v>2</v>
      </c>
      <c r="AS98" s="119">
        <f t="shared" si="36"/>
        <v>97</v>
      </c>
      <c r="AT98" s="117"/>
      <c r="AU98" s="117"/>
      <c r="AV98" s="117"/>
      <c r="AW98" s="117"/>
      <c r="AX98" s="117"/>
      <c r="AY98" s="126" t="str">
        <f>IF('950 Clock &amp; Clearance'!AD40&lt;&gt;"",'950 Clock &amp; Clearance'!AD40,"")</f>
        <v>Reject_UForgBF</v>
      </c>
      <c r="AZ98" s="126">
        <f t="shared" si="46"/>
        <v>14</v>
      </c>
      <c r="BA98" s="115"/>
      <c r="BI98" s="581"/>
      <c r="BK98" s="109">
        <f t="shared" si="52"/>
        <v>77</v>
      </c>
      <c r="BL98" s="109">
        <f t="shared" si="53"/>
        <v>14</v>
      </c>
      <c r="BM98" s="24">
        <f t="shared" si="55"/>
        <v>215</v>
      </c>
      <c r="BN98" s="24">
        <f t="shared" si="55"/>
        <v>416</v>
      </c>
      <c r="BO98" s="24">
        <f t="shared" si="55"/>
        <v>617</v>
      </c>
      <c r="BR98" s="109">
        <v>0</v>
      </c>
      <c r="BS98" s="109">
        <v>0</v>
      </c>
      <c r="BT98" s="109">
        <v>0</v>
      </c>
      <c r="BU98" s="109">
        <v>0</v>
      </c>
      <c r="BV98" s="109">
        <v>0</v>
      </c>
      <c r="BW98" s="109">
        <v>0</v>
      </c>
      <c r="BX98" s="109">
        <v>0</v>
      </c>
      <c r="BY98" s="109">
        <v>0</v>
      </c>
      <c r="BZ98" s="109">
        <v>0</v>
      </c>
      <c r="CA98" s="109">
        <v>0</v>
      </c>
    </row>
    <row r="99" spans="1:79" x14ac:dyDescent="0.25">
      <c r="A99" s="581"/>
      <c r="B99" s="122" t="s">
        <v>1</v>
      </c>
      <c r="C99" s="119">
        <f t="shared" si="28"/>
        <v>98</v>
      </c>
      <c r="D99" s="117"/>
      <c r="E99" s="117"/>
      <c r="F99" s="117"/>
      <c r="G99" s="126" t="str">
        <f>IF('950 Clock &amp; Clearance'!C41&lt;&gt;"",'950 Clock &amp; Clearance'!C41,"")</f>
        <v>Ready_Clock#</v>
      </c>
      <c r="H99" s="126">
        <f t="shared" si="42"/>
        <v>12</v>
      </c>
      <c r="I99" s="175">
        <f t="shared" ca="1" si="56"/>
        <v>0</v>
      </c>
      <c r="J99" s="114"/>
      <c r="K99" s="122" t="s">
        <v>0</v>
      </c>
      <c r="L99" s="119">
        <f t="shared" si="37"/>
        <v>98</v>
      </c>
      <c r="M99" s="117"/>
      <c r="N99" s="117"/>
      <c r="O99" s="117"/>
      <c r="P99" s="126" t="str">
        <f>IF('950 Clock &amp; Clearance'!H41&lt;&gt;"",'950 Clock &amp; Clearance'!H41,"")</f>
        <v>ReadyUFZ0toBF</v>
      </c>
      <c r="Q99" s="126">
        <f t="shared" si="43"/>
        <v>13</v>
      </c>
      <c r="R99" s="77">
        <f t="shared" ca="1" si="48"/>
        <v>0</v>
      </c>
      <c r="S99" s="114"/>
      <c r="T99" s="124" t="s">
        <v>11</v>
      </c>
      <c r="U99" s="119">
        <f t="shared" si="41"/>
        <v>98</v>
      </c>
      <c r="V99" s="119"/>
      <c r="W99" s="117"/>
      <c r="X99" s="117"/>
      <c r="Y99" s="117"/>
      <c r="Z99" s="126" t="str">
        <f>IF('950 Clock &amp; Clearance'!M41&lt;&gt;"",'950 Clock &amp; Clearance'!M41,"")</f>
        <v>Ready_ClrZ_BF</v>
      </c>
      <c r="AA99" s="126">
        <f t="shared" si="44"/>
        <v>13</v>
      </c>
      <c r="AB99" s="77">
        <f t="shared" ca="1" si="49"/>
        <v>0</v>
      </c>
      <c r="AC99" s="114"/>
      <c r="AD99" s="124" t="s">
        <v>12</v>
      </c>
      <c r="AE99" s="119">
        <f t="shared" si="32"/>
        <v>98</v>
      </c>
      <c r="AF99" s="117"/>
      <c r="AG99" s="117"/>
      <c r="AH99" s="126" t="str">
        <f>IF('950 Clock &amp; Clearance'!R41&lt;&gt;"",'950 Clock &amp; Clearance'!R41,"")</f>
        <v>Ready_Ufangle</v>
      </c>
      <c r="AI99" s="126">
        <f t="shared" si="45"/>
        <v>13</v>
      </c>
      <c r="AJ99" s="77">
        <f t="shared" ca="1" si="50"/>
        <v>0</v>
      </c>
      <c r="AK99" s="114"/>
      <c r="AL99" s="123"/>
      <c r="AM99" s="118"/>
      <c r="AN99" s="116"/>
      <c r="AO99" s="126"/>
      <c r="AP99" s="175" t="str">
        <f t="shared" si="47"/>
        <v/>
      </c>
      <c r="AQ99" s="114"/>
      <c r="AR99" s="122" t="s">
        <v>2</v>
      </c>
      <c r="AS99" s="119">
        <f t="shared" si="36"/>
        <v>98</v>
      </c>
      <c r="AT99" s="117"/>
      <c r="AU99" s="117"/>
      <c r="AV99" s="117"/>
      <c r="AW99" s="117"/>
      <c r="AX99" s="117"/>
      <c r="AY99" s="126" t="str">
        <f>IF('950 Clock &amp; Clearance'!AD41&lt;&gt;"",'950 Clock &amp; Clearance'!AD41,"")</f>
        <v>Ready_UForgBF</v>
      </c>
      <c r="AZ99" s="126">
        <f t="shared" si="46"/>
        <v>13</v>
      </c>
      <c r="BA99" s="115"/>
      <c r="BI99" s="581"/>
      <c r="BK99" s="109">
        <f t="shared" si="52"/>
        <v>78</v>
      </c>
      <c r="BL99" s="109">
        <f t="shared" si="53"/>
        <v>14</v>
      </c>
      <c r="BM99" s="24">
        <f t="shared" si="55"/>
        <v>215</v>
      </c>
      <c r="BN99" s="24">
        <f t="shared" si="55"/>
        <v>416</v>
      </c>
      <c r="BO99" s="24">
        <f t="shared" si="55"/>
        <v>617</v>
      </c>
      <c r="BR99" s="109">
        <v>0</v>
      </c>
      <c r="BS99" s="109">
        <v>0</v>
      </c>
      <c r="BT99" s="109">
        <v>0</v>
      </c>
      <c r="BU99" s="109">
        <v>0</v>
      </c>
      <c r="BV99" s="109">
        <v>0</v>
      </c>
      <c r="BW99" s="109">
        <v>0</v>
      </c>
      <c r="BX99" s="109">
        <v>0</v>
      </c>
      <c r="BY99" s="109">
        <v>0</v>
      </c>
      <c r="BZ99" s="109">
        <v>0</v>
      </c>
      <c r="CA99" s="109">
        <v>0</v>
      </c>
    </row>
    <row r="100" spans="1:79" ht="16.5" thickBot="1" x14ac:dyDescent="0.3">
      <c r="A100" s="581"/>
      <c r="B100" s="92" t="s">
        <v>1</v>
      </c>
      <c r="C100" s="71">
        <f t="shared" si="28"/>
        <v>99</v>
      </c>
      <c r="D100" s="72"/>
      <c r="E100" s="72"/>
      <c r="F100" s="72"/>
      <c r="G100" s="38" t="str">
        <f>IF('950 Clock &amp; Clearance'!C42&lt;&gt;"",'950 Clock &amp; Clearance'!C42,"")</f>
        <v>Via1_Clock#</v>
      </c>
      <c r="H100" s="38">
        <f t="shared" si="42"/>
        <v>11</v>
      </c>
      <c r="I100" s="175">
        <f t="shared" ca="1" si="56"/>
        <v>0</v>
      </c>
      <c r="J100" s="93"/>
      <c r="K100" s="92" t="s">
        <v>0</v>
      </c>
      <c r="L100" s="71">
        <f t="shared" si="37"/>
        <v>99</v>
      </c>
      <c r="M100" s="72"/>
      <c r="N100" s="72"/>
      <c r="O100" s="72"/>
      <c r="P100" s="38" t="str">
        <f>IF('950 Clock &amp; Clearance'!H42&lt;&gt;"",'950 Clock &amp; Clearance'!H42,"")</f>
        <v/>
      </c>
      <c r="Q100" s="38">
        <f t="shared" si="43"/>
        <v>0</v>
      </c>
      <c r="R100" s="77">
        <f t="shared" ca="1" si="48"/>
        <v>0</v>
      </c>
      <c r="S100" s="93"/>
      <c r="T100" s="94" t="s">
        <v>11</v>
      </c>
      <c r="U100" s="71">
        <f t="shared" si="41"/>
        <v>99</v>
      </c>
      <c r="V100" s="71"/>
      <c r="W100" s="72"/>
      <c r="X100" s="72"/>
      <c r="Y100" s="72"/>
      <c r="Z100" s="38" t="str">
        <f>IF('950 Clock &amp; Clearance'!M42&lt;&gt;"",'950 Clock &amp; Clearance'!M42,"")</f>
        <v>Via1_ClrZ_BF</v>
      </c>
      <c r="AA100" s="38">
        <f t="shared" si="44"/>
        <v>12</v>
      </c>
      <c r="AB100" s="77">
        <f t="shared" ca="1" si="49"/>
        <v>0</v>
      </c>
      <c r="AC100" s="93"/>
      <c r="AD100" s="94" t="s">
        <v>12</v>
      </c>
      <c r="AE100" s="71">
        <f t="shared" si="32"/>
        <v>99</v>
      </c>
      <c r="AF100" s="72"/>
      <c r="AG100" s="72"/>
      <c r="AH100" s="38" t="str">
        <f>IF('950 Clock &amp; Clearance'!R42&lt;&gt;"",'950 Clock &amp; Clearance'!R42,"")</f>
        <v>Via1_Angle</v>
      </c>
      <c r="AI100" s="38">
        <f t="shared" si="45"/>
        <v>10</v>
      </c>
      <c r="AJ100" s="77">
        <f t="shared" ca="1" si="50"/>
        <v>0</v>
      </c>
      <c r="AK100" s="93"/>
      <c r="AL100" s="95"/>
      <c r="AM100" s="96"/>
      <c r="AN100" s="97"/>
      <c r="AO100" s="38"/>
      <c r="AP100" s="175" t="str">
        <f t="shared" si="47"/>
        <v/>
      </c>
      <c r="AQ100" s="93"/>
      <c r="AR100" s="92" t="s">
        <v>2</v>
      </c>
      <c r="AS100" s="71">
        <f t="shared" si="36"/>
        <v>99</v>
      </c>
      <c r="AT100" s="72"/>
      <c r="AU100" s="72"/>
      <c r="AV100" s="72"/>
      <c r="AW100" s="72"/>
      <c r="AX100" s="72"/>
      <c r="AY100" s="38" t="str">
        <f>IF('950 Clock &amp; Clearance'!R42&lt;&gt;"",'950 Clock &amp; Clearance'!R42,"")</f>
        <v>Via1_Angle</v>
      </c>
      <c r="AZ100" s="38">
        <f t="shared" si="46"/>
        <v>10</v>
      </c>
      <c r="BA100" s="39"/>
      <c r="BI100" s="581"/>
      <c r="BK100" s="109">
        <f t="shared" si="52"/>
        <v>79</v>
      </c>
      <c r="BL100" s="109">
        <f t="shared" si="53"/>
        <v>14</v>
      </c>
      <c r="BM100" s="24">
        <f t="shared" si="55"/>
        <v>215</v>
      </c>
      <c r="BN100" s="24">
        <f t="shared" si="55"/>
        <v>416</v>
      </c>
      <c r="BO100" s="24">
        <f t="shared" si="55"/>
        <v>617</v>
      </c>
      <c r="BR100" s="109">
        <v>0</v>
      </c>
      <c r="BS100" s="109">
        <v>0</v>
      </c>
      <c r="BT100" s="109">
        <v>0</v>
      </c>
      <c r="BU100" s="109">
        <v>0</v>
      </c>
      <c r="BV100" s="109">
        <v>0</v>
      </c>
      <c r="BW100" s="109">
        <v>0</v>
      </c>
      <c r="BX100" s="109">
        <v>0</v>
      </c>
      <c r="BY100" s="109">
        <v>0</v>
      </c>
      <c r="BZ100" s="109">
        <v>0</v>
      </c>
      <c r="CA100" s="109">
        <v>0</v>
      </c>
    </row>
    <row r="101" spans="1:79" ht="16.5" customHeight="1" x14ac:dyDescent="0.25">
      <c r="A101" s="582" t="s">
        <v>250</v>
      </c>
      <c r="B101" s="140" t="s">
        <v>1</v>
      </c>
      <c r="C101" s="101">
        <f>C100+1</f>
        <v>100</v>
      </c>
      <c r="D101" s="141"/>
      <c r="E101" s="140"/>
      <c r="F101" s="102"/>
      <c r="G101" s="75" t="str">
        <f>IF('100 Build &amp; Infeed'!F3&lt;&gt;"",'100 Build &amp; Infeed'!F3,"")</f>
        <v/>
      </c>
      <c r="H101" s="102">
        <f t="shared" si="42"/>
        <v>0</v>
      </c>
      <c r="I101" s="175">
        <f t="shared" ca="1" si="56"/>
        <v>1</v>
      </c>
      <c r="J101" s="60"/>
      <c r="K101" s="140" t="s">
        <v>0</v>
      </c>
      <c r="L101" s="101">
        <f>C101</f>
        <v>100</v>
      </c>
      <c r="M101" s="102"/>
      <c r="N101" s="102"/>
      <c r="O101" s="102"/>
      <c r="P101" s="75" t="str">
        <f>IF('100 Build &amp; Infeed'!Q3&lt;&gt;"",'100 Build &amp; Infeed'!Q3,"")</f>
        <v>b1Product_ID</v>
      </c>
      <c r="Q101" s="102">
        <f t="shared" si="43"/>
        <v>12</v>
      </c>
      <c r="R101" s="77">
        <f t="shared" ca="1" si="48"/>
        <v>1</v>
      </c>
      <c r="S101" s="60"/>
      <c r="T101" s="100" t="s">
        <v>11</v>
      </c>
      <c r="U101" s="101">
        <f t="shared" ref="U101:U120" si="57">C101</f>
        <v>100</v>
      </c>
      <c r="V101" s="101"/>
      <c r="W101" s="102"/>
      <c r="X101" s="102"/>
      <c r="Y101" s="102" t="str">
        <f>IF('100 Build &amp; Infeed'!AA$3&lt;&gt;"",'100 Build &amp; Infeed'!AA$3,"")</f>
        <v>Bld_Plc_Z_UF</v>
      </c>
      <c r="Z101" s="102" t="str">
        <f>IF('100 Build &amp; Infeed'!AB3&lt;&gt;"",'100 Build &amp; Infeed'!AB3,"")</f>
        <v>b1Bld_Plc_Z_UF</v>
      </c>
      <c r="AA101" s="102">
        <f t="shared" si="44"/>
        <v>14</v>
      </c>
      <c r="AB101" s="77">
        <f t="shared" ca="1" si="49"/>
        <v>120000</v>
      </c>
      <c r="AC101" s="60"/>
      <c r="AD101" s="100" t="s">
        <v>12</v>
      </c>
      <c r="AE101" s="101">
        <f t="shared" ref="AE101:AE120" si="58">C101</f>
        <v>100</v>
      </c>
      <c r="AF101" s="102"/>
      <c r="AG101" s="102"/>
      <c r="AH101" s="102" t="str">
        <f>IF('100 Build &amp; Infeed'!AM3&lt;&gt;"",'100 Build &amp; Infeed'!AM3,"")</f>
        <v/>
      </c>
      <c r="AI101" s="102">
        <f t="shared" si="45"/>
        <v>0</v>
      </c>
      <c r="AJ101" s="77">
        <f t="shared" ca="1" si="50"/>
        <v>0</v>
      </c>
      <c r="AK101" s="60"/>
      <c r="AL101" s="148" t="str">
        <f>IF('100 Build &amp; Infeed'!AP$3&lt;&gt;"",'100 Build &amp; Infeed'!AP$3,"")</f>
        <v>S</v>
      </c>
      <c r="AM101" s="148">
        <f>IF('100 Build &amp; Infeed'!AQ3&lt;&gt;"",'100 Build &amp; Infeed'!AQ3,"")</f>
        <v>100</v>
      </c>
      <c r="AN101" s="91" t="str">
        <f>IF('100 Build &amp; Infeed'!AT3&lt;&gt;"",'100 Build &amp; Infeed'!AT3,"")</f>
        <v>b1Product_IDstr</v>
      </c>
      <c r="AO101" s="107">
        <f>LEN(AN101)</f>
        <v>15</v>
      </c>
      <c r="AP101" s="175" t="str">
        <f t="shared" si="47"/>
        <v>Test 1 - 8 Boxes</v>
      </c>
      <c r="AQ101" s="60"/>
      <c r="AR101" s="140" t="s">
        <v>2</v>
      </c>
      <c r="AS101" s="101">
        <f t="shared" ref="AS101:AS120" si="59">C101</f>
        <v>100</v>
      </c>
      <c r="AT101" s="141"/>
      <c r="AU101" s="102"/>
      <c r="AV101" s="102"/>
      <c r="AW101" s="102"/>
      <c r="AX101" s="102"/>
      <c r="AY101" s="75" t="str">
        <f>IF('100 Build &amp; Infeed'!BA3&lt;&gt;"",'100 Build &amp; Infeed'!BA3,"")</f>
        <v>b1FrmLiveOffset</v>
      </c>
      <c r="AZ101" s="102">
        <f t="shared" si="46"/>
        <v>15</v>
      </c>
      <c r="BA101" s="23"/>
      <c r="BB101" s="173"/>
      <c r="BC101" s="173"/>
      <c r="BD101" s="173"/>
      <c r="BE101" s="173"/>
      <c r="BF101" s="173"/>
      <c r="BG101" s="173"/>
      <c r="BH101" s="60"/>
      <c r="BI101" s="585" t="s">
        <v>250</v>
      </c>
      <c r="BK101" s="109">
        <f t="shared" si="52"/>
        <v>70</v>
      </c>
      <c r="BL101" s="109">
        <f t="shared" si="53"/>
        <v>15</v>
      </c>
      <c r="BM101" s="24">
        <f t="shared" ref="BM101:BO120" si="60">BL101+201</f>
        <v>216</v>
      </c>
      <c r="BN101" s="24">
        <f t="shared" si="60"/>
        <v>417</v>
      </c>
      <c r="BO101" s="24">
        <f t="shared" si="60"/>
        <v>618</v>
      </c>
      <c r="BR101" s="109">
        <v>0</v>
      </c>
      <c r="BS101" s="109">
        <v>0</v>
      </c>
      <c r="BT101" s="109">
        <v>0</v>
      </c>
      <c r="BU101" s="109">
        <v>0</v>
      </c>
      <c r="BV101" s="109">
        <v>0</v>
      </c>
      <c r="BW101" s="109">
        <v>0</v>
      </c>
      <c r="BX101" s="109">
        <v>0</v>
      </c>
      <c r="BY101" s="109">
        <v>0</v>
      </c>
      <c r="BZ101" s="109">
        <v>0</v>
      </c>
      <c r="CA101" s="109">
        <v>0</v>
      </c>
    </row>
    <row r="102" spans="1:79" x14ac:dyDescent="0.25">
      <c r="A102" s="583"/>
      <c r="B102" s="54" t="s">
        <v>1</v>
      </c>
      <c r="C102" s="118">
        <f>C101+1</f>
        <v>101</v>
      </c>
      <c r="D102" s="108"/>
      <c r="E102" s="116"/>
      <c r="F102" s="116"/>
      <c r="G102" s="15" t="str">
        <f>IF('100 Build &amp; Infeed'!F4&lt;&gt;"",'100 Build &amp; Infeed'!F4,"")</f>
        <v>b1Total_Layers</v>
      </c>
      <c r="H102" s="116">
        <f t="shared" si="42"/>
        <v>14</v>
      </c>
      <c r="I102" s="175">
        <f t="shared" ca="1" si="56"/>
        <v>1</v>
      </c>
      <c r="J102" s="114"/>
      <c r="K102" s="54" t="s">
        <v>0</v>
      </c>
      <c r="L102" s="118">
        <f t="shared" ref="L102:L165" si="61">C102</f>
        <v>101</v>
      </c>
      <c r="M102" s="116"/>
      <c r="N102" s="116"/>
      <c r="O102" s="116"/>
      <c r="P102" s="15" t="str">
        <f>IF('100 Build &amp; Infeed'!Q4&lt;&gt;"",'100 Build &amp; Infeed'!Q4,"")</f>
        <v>b1Pattern_ID</v>
      </c>
      <c r="Q102" s="116">
        <f t="shared" si="43"/>
        <v>12</v>
      </c>
      <c r="R102" s="77">
        <f t="shared" ca="1" si="48"/>
        <v>1</v>
      </c>
      <c r="S102" s="114"/>
      <c r="T102" s="123" t="s">
        <v>11</v>
      </c>
      <c r="U102" s="118">
        <f t="shared" si="57"/>
        <v>101</v>
      </c>
      <c r="V102" s="118"/>
      <c r="W102" s="116"/>
      <c r="X102" s="116"/>
      <c r="Y102" s="116" t="str">
        <f>IF('100 Build &amp; Infeed'!AA$4&lt;&gt;"",'100 Build &amp; Infeed'!AA$4,"")</f>
        <v>Bld_Clr_Z_UF</v>
      </c>
      <c r="Z102" s="116" t="str">
        <f>IF('100 Build &amp; Infeed'!AB4&lt;&gt;"",'100 Build &amp; Infeed'!AB4,"")</f>
        <v>b1Bld_Clr_Z_UF</v>
      </c>
      <c r="AA102" s="116">
        <f t="shared" si="44"/>
        <v>14</v>
      </c>
      <c r="AB102" s="77">
        <f t="shared" ca="1" si="49"/>
        <v>180000</v>
      </c>
      <c r="AC102" s="114"/>
      <c r="AD102" s="123" t="s">
        <v>12</v>
      </c>
      <c r="AE102" s="118">
        <f t="shared" si="58"/>
        <v>101</v>
      </c>
      <c r="AF102" s="116"/>
      <c r="AG102" s="116"/>
      <c r="AH102" s="116" t="str">
        <f>IF('100 Build &amp; Infeed'!AM4&lt;&gt;"",'100 Build &amp; Infeed'!AM4,"")</f>
        <v/>
      </c>
      <c r="AI102" s="116">
        <f t="shared" si="45"/>
        <v>0</v>
      </c>
      <c r="AJ102" s="77">
        <f t="shared" ca="1" si="50"/>
        <v>0</v>
      </c>
      <c r="AK102" s="114"/>
      <c r="AL102" s="135" t="str">
        <f>IF('100 Build &amp; Infeed'!AP$3&lt;&gt;"",'100 Build &amp; Infeed'!AP$3,"")</f>
        <v>S</v>
      </c>
      <c r="AM102" s="135">
        <f>IF('100 Build &amp; Infeed'!AQ4&lt;&gt;"",'100 Build &amp; Infeed'!AQ4,"")</f>
        <v>101</v>
      </c>
      <c r="AN102" s="106" t="str">
        <f>IF('100 Build &amp; Infeed'!AT4&lt;&gt;"",'100 Build &amp; Infeed'!AT4,"")</f>
        <v>b1Pattern_IDstr</v>
      </c>
      <c r="AO102" s="89">
        <f>LEN(AN102)</f>
        <v>15</v>
      </c>
      <c r="AP102" s="175">
        <f t="shared" si="47"/>
        <v>123</v>
      </c>
      <c r="AQ102" s="114"/>
      <c r="AR102" s="54" t="s">
        <v>2</v>
      </c>
      <c r="AS102" s="118">
        <f t="shared" si="59"/>
        <v>101</v>
      </c>
      <c r="AT102" s="108"/>
      <c r="AU102" s="116"/>
      <c r="AV102" s="116"/>
      <c r="AW102" s="116"/>
      <c r="AX102" s="116"/>
      <c r="AY102" s="116" t="str">
        <f>IF('100 Build &amp; Infeed'!BA4&lt;&gt;"",'100 Build &amp; Infeed'!BA4,"")</f>
        <v>b1FrameAdjust</v>
      </c>
      <c r="AZ102" s="116">
        <f t="shared" si="46"/>
        <v>13</v>
      </c>
      <c r="BA102" s="115"/>
      <c r="BB102" s="126"/>
      <c r="BC102" s="126"/>
      <c r="BD102" s="126"/>
      <c r="BE102" s="126"/>
      <c r="BF102" s="126"/>
      <c r="BG102" s="126"/>
      <c r="BH102" s="114"/>
      <c r="BI102" s="586"/>
      <c r="BK102" s="109">
        <f t="shared" si="52"/>
        <v>71</v>
      </c>
      <c r="BL102" s="109">
        <f t="shared" si="53"/>
        <v>15</v>
      </c>
      <c r="BM102" s="24">
        <f t="shared" si="60"/>
        <v>216</v>
      </c>
      <c r="BN102" s="24">
        <f t="shared" si="60"/>
        <v>417</v>
      </c>
      <c r="BO102" s="24">
        <f t="shared" si="60"/>
        <v>618</v>
      </c>
      <c r="BR102" s="109">
        <v>0</v>
      </c>
      <c r="BS102" s="109">
        <v>0</v>
      </c>
      <c r="BT102" s="109">
        <v>0</v>
      </c>
      <c r="BU102" s="109">
        <v>0</v>
      </c>
      <c r="BV102" s="109">
        <v>0</v>
      </c>
      <c r="BW102" s="109">
        <v>0</v>
      </c>
      <c r="BX102" s="109">
        <v>0</v>
      </c>
      <c r="BY102" s="109">
        <v>0</v>
      </c>
      <c r="BZ102" s="109">
        <v>0</v>
      </c>
      <c r="CA102" s="109">
        <v>0</v>
      </c>
    </row>
    <row r="103" spans="1:79" x14ac:dyDescent="0.25">
      <c r="A103" s="583"/>
      <c r="B103" s="54" t="s">
        <v>1</v>
      </c>
      <c r="C103" s="118">
        <f t="shared" ref="C103:C125" si="62">C102+1</f>
        <v>102</v>
      </c>
      <c r="D103" s="108"/>
      <c r="E103" s="116"/>
      <c r="F103" s="116"/>
      <c r="G103" s="15" t="str">
        <f>IF('100 Build &amp; Infeed'!F5&lt;&gt;"",'100 Build &amp; Infeed'!F5,"")</f>
        <v>b1Active_Layer</v>
      </c>
      <c r="H103" s="116">
        <f t="shared" si="42"/>
        <v>14</v>
      </c>
      <c r="I103" s="175">
        <f t="shared" ca="1" si="56"/>
        <v>1</v>
      </c>
      <c r="J103" s="114"/>
      <c r="K103" s="54" t="s">
        <v>0</v>
      </c>
      <c r="L103" s="118">
        <f t="shared" si="61"/>
        <v>102</v>
      </c>
      <c r="M103" s="116"/>
      <c r="N103" s="116"/>
      <c r="O103" s="116"/>
      <c r="P103" s="15" t="str">
        <f>IF('100 Build &amp; Infeed'!Q5&lt;&gt;"",'100 Build &amp; Infeed'!Q5,"")</f>
        <v>b1Bld_Box_Total</v>
      </c>
      <c r="Q103" s="116">
        <f t="shared" si="43"/>
        <v>15</v>
      </c>
      <c r="R103" s="77">
        <f t="shared" ca="1" si="48"/>
        <v>0</v>
      </c>
      <c r="S103" s="114"/>
      <c r="T103" s="123" t="s">
        <v>11</v>
      </c>
      <c r="U103" s="118">
        <f t="shared" si="57"/>
        <v>102</v>
      </c>
      <c r="V103" s="118"/>
      <c r="W103" s="116"/>
      <c r="X103" s="116"/>
      <c r="Y103" s="116" t="str">
        <f>IF('100 Build &amp; Infeed'!AA$5&lt;&gt;"",'100 Build &amp; Infeed'!AA$5,"")</f>
        <v/>
      </c>
      <c r="Z103" s="15" t="str">
        <f>IF('100 Build &amp; Infeed'!AB5&lt;&gt;"",'100 Build &amp; Infeed'!AB5,"")</f>
        <v/>
      </c>
      <c r="AA103" s="116">
        <f t="shared" si="44"/>
        <v>0</v>
      </c>
      <c r="AB103" s="77">
        <f t="shared" ca="1" si="49"/>
        <v>60000</v>
      </c>
      <c r="AC103" s="114"/>
      <c r="AD103" s="123" t="s">
        <v>12</v>
      </c>
      <c r="AE103" s="118">
        <f t="shared" si="58"/>
        <v>102</v>
      </c>
      <c r="AF103" s="116"/>
      <c r="AG103" s="116"/>
      <c r="AH103" s="116" t="str">
        <f>IF('100 Build &amp; Infeed'!AM5&lt;&gt;"",'100 Build &amp; Infeed'!AM5,"")</f>
        <v/>
      </c>
      <c r="AI103" s="116">
        <f t="shared" si="45"/>
        <v>0</v>
      </c>
      <c r="AJ103" s="77">
        <f t="shared" ca="1" si="50"/>
        <v>0</v>
      </c>
      <c r="AK103" s="114"/>
      <c r="AL103" s="135" t="str">
        <f>IF('100 Build &amp; Infeed'!AP$3&lt;&gt;"",'100 Build &amp; Infeed'!AP$3,"")</f>
        <v>S</v>
      </c>
      <c r="AM103" s="135">
        <f>IF('100 Build &amp; Infeed'!AQ5&lt;&gt;"",'100 Build &amp; Infeed'!AQ5,"")</f>
        <v>102</v>
      </c>
      <c r="AN103" s="116" t="str">
        <f>IF('100 Build &amp; Infeed'!AT5&lt;&gt;"",'100 Build &amp; Infeed'!AT5,"")</f>
        <v/>
      </c>
      <c r="AO103" s="116"/>
      <c r="AP103" s="175" t="str">
        <f t="shared" si="47"/>
        <v/>
      </c>
      <c r="AQ103" s="114"/>
      <c r="AR103" s="54" t="s">
        <v>2</v>
      </c>
      <c r="AS103" s="118">
        <f t="shared" si="59"/>
        <v>102</v>
      </c>
      <c r="AT103" s="108"/>
      <c r="AU103" s="116"/>
      <c r="AV103" s="116"/>
      <c r="AW103" s="116"/>
      <c r="AX103" s="116"/>
      <c r="AY103" s="116" t="str">
        <f>IF('100 Build &amp; Infeed'!BA5&lt;&gt;"",'100 Build &amp; Infeed'!BA5,"")</f>
        <v>b1PickPos</v>
      </c>
      <c r="AZ103" s="116">
        <f t="shared" si="46"/>
        <v>9</v>
      </c>
      <c r="BA103" s="115"/>
      <c r="BB103" s="126"/>
      <c r="BC103" s="126"/>
      <c r="BD103" s="126"/>
      <c r="BE103" s="126"/>
      <c r="BF103" s="126"/>
      <c r="BG103" s="126"/>
      <c r="BH103" s="114"/>
      <c r="BI103" s="586"/>
      <c r="BK103" s="109">
        <f t="shared" si="52"/>
        <v>72</v>
      </c>
      <c r="BL103" s="109">
        <f t="shared" si="53"/>
        <v>15</v>
      </c>
      <c r="BM103" s="24">
        <f t="shared" si="60"/>
        <v>216</v>
      </c>
      <c r="BN103" s="24">
        <f t="shared" si="60"/>
        <v>417</v>
      </c>
      <c r="BO103" s="24">
        <f t="shared" si="60"/>
        <v>618</v>
      </c>
      <c r="BR103" s="109">
        <v>0</v>
      </c>
      <c r="BS103" s="109">
        <v>0</v>
      </c>
      <c r="BT103" s="109">
        <v>0</v>
      </c>
      <c r="BU103" s="109">
        <v>0</v>
      </c>
      <c r="BV103" s="109">
        <v>0</v>
      </c>
      <c r="BW103" s="109">
        <v>0</v>
      </c>
      <c r="BX103" s="109">
        <v>0</v>
      </c>
      <c r="BY103" s="109">
        <v>0</v>
      </c>
      <c r="BZ103" s="109">
        <v>0</v>
      </c>
      <c r="CA103" s="109">
        <v>0</v>
      </c>
    </row>
    <row r="104" spans="1:79" x14ac:dyDescent="0.25">
      <c r="A104" s="583"/>
      <c r="B104" s="54" t="s">
        <v>1</v>
      </c>
      <c r="C104" s="118">
        <f t="shared" si="62"/>
        <v>103</v>
      </c>
      <c r="D104" s="108"/>
      <c r="E104" s="116"/>
      <c r="F104" s="116"/>
      <c r="G104" s="15" t="str">
        <f>IF('100 Build &amp; Infeed'!F6&lt;&gt;"",'100 Build &amp; Infeed'!F6,"")</f>
        <v>b1Total_Cycles</v>
      </c>
      <c r="H104" s="116">
        <f t="shared" si="42"/>
        <v>14</v>
      </c>
      <c r="I104" s="175">
        <f t="shared" ca="1" si="56"/>
        <v>0</v>
      </c>
      <c r="J104" s="114"/>
      <c r="K104" s="54" t="s">
        <v>0</v>
      </c>
      <c r="L104" s="118">
        <f t="shared" si="61"/>
        <v>103</v>
      </c>
      <c r="M104" s="116"/>
      <c r="N104" s="116"/>
      <c r="O104" s="116"/>
      <c r="P104" s="15" t="str">
        <f>IF('100 Build &amp; Infeed'!Q6&lt;&gt;"",'100 Build &amp; Infeed'!Q6,"")</f>
        <v>b1Bld_Box_Done</v>
      </c>
      <c r="Q104" s="116">
        <f t="shared" si="43"/>
        <v>14</v>
      </c>
      <c r="R104" s="77">
        <f t="shared" ca="1" si="48"/>
        <v>0</v>
      </c>
      <c r="S104" s="114"/>
      <c r="T104" s="123" t="s">
        <v>11</v>
      </c>
      <c r="U104" s="118">
        <f t="shared" si="57"/>
        <v>103</v>
      </c>
      <c r="V104" s="118"/>
      <c r="W104" s="116"/>
      <c r="X104" s="116"/>
      <c r="Y104" s="116" t="str">
        <f>IF('100 Build &amp; Infeed'!AA$6&lt;&gt;"",'100 Build &amp; Infeed'!AA$6,"")</f>
        <v>DataState</v>
      </c>
      <c r="Z104" s="15" t="str">
        <f>IF('100 Build &amp; Infeed'!AB6&lt;&gt;"",'100 Build &amp; Infeed'!AB6,"")</f>
        <v>b1DataState</v>
      </c>
      <c r="AA104" s="116">
        <f t="shared" si="44"/>
        <v>11</v>
      </c>
      <c r="AB104" s="77">
        <f t="shared" ca="1" si="49"/>
        <v>0</v>
      </c>
      <c r="AC104" s="114"/>
      <c r="AD104" s="86" t="s">
        <v>12</v>
      </c>
      <c r="AE104" s="87">
        <f t="shared" si="58"/>
        <v>103</v>
      </c>
      <c r="AF104" s="142"/>
      <c r="AG104" s="142"/>
      <c r="AH104" s="165" t="str">
        <f>IF('100 Build &amp; Infeed'!AM6&lt;&gt;"",'100 Build &amp; Infeed'!AM6,"")</f>
        <v/>
      </c>
      <c r="AI104" s="89">
        <f t="shared" si="45"/>
        <v>0</v>
      </c>
      <c r="AJ104" s="77">
        <f t="shared" ca="1" si="50"/>
        <v>0</v>
      </c>
      <c r="AK104" s="114"/>
      <c r="AL104" s="135" t="str">
        <f>IF('100 Build &amp; Infeed'!AP$3&lt;&gt;"",'100 Build &amp; Infeed'!AP$3,"")</f>
        <v>S</v>
      </c>
      <c r="AM104" s="135">
        <f>IF('100 Build &amp; Infeed'!AQ6&lt;&gt;"",'100 Build &amp; Infeed'!AQ6,"")</f>
        <v>103</v>
      </c>
      <c r="AN104" s="116" t="str">
        <f>IF('100 Build &amp; Infeed'!AT6&lt;&gt;"",'100 Build &amp; Infeed'!AT6,"")</f>
        <v/>
      </c>
      <c r="AO104" s="116"/>
      <c r="AP104" s="175" t="str">
        <f t="shared" si="47"/>
        <v/>
      </c>
      <c r="AQ104" s="114"/>
      <c r="AR104" s="54" t="s">
        <v>2</v>
      </c>
      <c r="AS104" s="118">
        <f t="shared" si="59"/>
        <v>103</v>
      </c>
      <c r="AT104" s="108"/>
      <c r="AU104" s="116"/>
      <c r="AV104" s="116"/>
      <c r="AW104" s="116"/>
      <c r="AX104" s="116"/>
      <c r="AY104" s="116" t="str">
        <f>IF('100 Build &amp; Infeed'!BA6&lt;&gt;"",'100 Build &amp; Infeed'!BA6,"")</f>
        <v>b1PickData</v>
      </c>
      <c r="AZ104" s="116">
        <f t="shared" si="46"/>
        <v>10</v>
      </c>
      <c r="BA104" s="115"/>
      <c r="BB104" s="126"/>
      <c r="BC104" s="126"/>
      <c r="BD104" s="126"/>
      <c r="BE104" s="126"/>
      <c r="BF104" s="126"/>
      <c r="BG104" s="126"/>
      <c r="BH104" s="114"/>
      <c r="BI104" s="586"/>
      <c r="BK104" s="109">
        <f t="shared" si="52"/>
        <v>73</v>
      </c>
      <c r="BL104" s="109">
        <f t="shared" si="53"/>
        <v>15</v>
      </c>
      <c r="BM104" s="24">
        <f t="shared" si="60"/>
        <v>216</v>
      </c>
      <c r="BN104" s="24">
        <f t="shared" si="60"/>
        <v>417</v>
      </c>
      <c r="BO104" s="24">
        <f t="shared" si="60"/>
        <v>618</v>
      </c>
      <c r="BR104" s="109">
        <v>0</v>
      </c>
      <c r="BS104" s="109">
        <v>0</v>
      </c>
      <c r="BT104" s="109">
        <v>0</v>
      </c>
      <c r="BU104" s="109">
        <v>0</v>
      </c>
      <c r="BV104" s="109">
        <v>0</v>
      </c>
      <c r="BW104" s="109">
        <v>0</v>
      </c>
      <c r="BX104" s="109">
        <v>0</v>
      </c>
      <c r="BY104" s="109">
        <v>0</v>
      </c>
      <c r="BZ104" s="109">
        <v>0</v>
      </c>
      <c r="CA104" s="109">
        <v>0</v>
      </c>
    </row>
    <row r="105" spans="1:79" x14ac:dyDescent="0.25">
      <c r="A105" s="583"/>
      <c r="B105" s="54" t="s">
        <v>1</v>
      </c>
      <c r="C105" s="118">
        <f t="shared" si="62"/>
        <v>104</v>
      </c>
      <c r="D105" s="108"/>
      <c r="E105" s="116"/>
      <c r="F105" s="116"/>
      <c r="G105" s="15" t="str">
        <f>IF('100 Build &amp; Infeed'!F7&lt;&gt;"",'100 Build &amp; Infeed'!F7,"")</f>
        <v>b1Active_Cycle</v>
      </c>
      <c r="H105" s="116">
        <f t="shared" si="42"/>
        <v>14</v>
      </c>
      <c r="I105" s="175">
        <f t="shared" ca="1" si="56"/>
        <v>1</v>
      </c>
      <c r="J105" s="114"/>
      <c r="K105" s="54" t="s">
        <v>0</v>
      </c>
      <c r="L105" s="118">
        <f t="shared" si="61"/>
        <v>104</v>
      </c>
      <c r="M105" s="116"/>
      <c r="N105" s="116"/>
      <c r="O105" s="116"/>
      <c r="P105" s="15" t="str">
        <f>IF('100 Build &amp; Infeed'!Q7&lt;&gt;"",'100 Build &amp; Infeed'!Q7,"")</f>
        <v>b1Lay_Box_Total</v>
      </c>
      <c r="Q105" s="116">
        <f t="shared" si="43"/>
        <v>15</v>
      </c>
      <c r="R105" s="77">
        <f t="shared" ca="1" si="48"/>
        <v>0</v>
      </c>
      <c r="S105" s="114"/>
      <c r="T105" s="123" t="s">
        <v>11</v>
      </c>
      <c r="U105" s="118">
        <f t="shared" si="57"/>
        <v>104</v>
      </c>
      <c r="V105" s="118"/>
      <c r="W105" s="116"/>
      <c r="X105" s="116"/>
      <c r="Y105" s="116" t="str">
        <f>IF('100 Build &amp; Infeed'!AA$7&lt;&gt;"",'100 Build &amp; Infeed'!AA$7,"")</f>
        <v>Pick_StnType</v>
      </c>
      <c r="Z105" s="15" t="str">
        <f>IF('100 Build &amp; Infeed'!AB7&lt;&gt;"",'100 Build &amp; Infeed'!AB7,"")</f>
        <v>b1Pick_StnType</v>
      </c>
      <c r="AA105" s="116">
        <f t="shared" si="44"/>
        <v>14</v>
      </c>
      <c r="AB105" s="77">
        <f t="shared" ca="1" si="49"/>
        <v>125</v>
      </c>
      <c r="AC105" s="114"/>
      <c r="AD105" s="86" t="s">
        <v>12</v>
      </c>
      <c r="AE105" s="87">
        <f t="shared" si="58"/>
        <v>104</v>
      </c>
      <c r="AF105" s="142"/>
      <c r="AG105" s="142"/>
      <c r="AH105" s="165" t="str">
        <f>IF('100 Build &amp; Infeed'!AM7&lt;&gt;"",'100 Build &amp; Infeed'!AM7,"")</f>
        <v/>
      </c>
      <c r="AI105" s="89">
        <f t="shared" si="45"/>
        <v>0</v>
      </c>
      <c r="AJ105" s="77">
        <f t="shared" ca="1" si="50"/>
        <v>0</v>
      </c>
      <c r="AK105" s="114"/>
      <c r="AL105" s="135" t="str">
        <f>IF('100 Build &amp; Infeed'!AP$3&lt;&gt;"",'100 Build &amp; Infeed'!AP$3,"")</f>
        <v>S</v>
      </c>
      <c r="AM105" s="135" t="str">
        <f>IF('100 Build &amp; Infeed'!AQ7&lt;&gt;"",'100 Build &amp; Infeed'!AQ7,"")</f>
        <v/>
      </c>
      <c r="AN105" s="116" t="str">
        <f>IF('100 Build &amp; Infeed'!AT7&lt;&gt;"",'100 Build &amp; Infeed'!AT7,"")</f>
        <v/>
      </c>
      <c r="AO105" s="116"/>
      <c r="AP105" s="175" t="str">
        <f t="shared" si="47"/>
        <v/>
      </c>
      <c r="AQ105" s="114"/>
      <c r="AR105" s="54" t="s">
        <v>2</v>
      </c>
      <c r="AS105" s="118">
        <f t="shared" si="59"/>
        <v>104</v>
      </c>
      <c r="AT105" s="108"/>
      <c r="AU105" s="116"/>
      <c r="AV105" s="116"/>
      <c r="AW105" s="116"/>
      <c r="AX105" s="116"/>
      <c r="AY105" s="116" t="str">
        <f>IF('100 Build &amp; Infeed'!BA7&lt;&gt;"",'100 Build &amp; Infeed'!BA7,"")</f>
        <v>b1Place1Pos</v>
      </c>
      <c r="AZ105" s="116">
        <f t="shared" si="46"/>
        <v>11</v>
      </c>
      <c r="BA105" s="115"/>
      <c r="BB105" s="126"/>
      <c r="BC105" s="126"/>
      <c r="BD105" s="126"/>
      <c r="BE105" s="126"/>
      <c r="BF105" s="126"/>
      <c r="BG105" s="126"/>
      <c r="BH105" s="114"/>
      <c r="BI105" s="586"/>
      <c r="BK105" s="109">
        <f t="shared" si="52"/>
        <v>74</v>
      </c>
      <c r="BL105" s="109">
        <f t="shared" si="53"/>
        <v>15</v>
      </c>
      <c r="BM105" s="24">
        <f t="shared" si="60"/>
        <v>216</v>
      </c>
      <c r="BN105" s="24">
        <f t="shared" si="60"/>
        <v>417</v>
      </c>
      <c r="BO105" s="24">
        <f t="shared" si="60"/>
        <v>618</v>
      </c>
      <c r="BR105" s="109">
        <v>1</v>
      </c>
      <c r="BS105" s="109">
        <v>2</v>
      </c>
      <c r="BT105" s="109">
        <v>2</v>
      </c>
      <c r="BU105" s="109">
        <v>2</v>
      </c>
      <c r="BV105" s="109">
        <v>11</v>
      </c>
      <c r="BW105" s="109">
        <v>1</v>
      </c>
      <c r="BX105" s="109">
        <v>100</v>
      </c>
      <c r="BY105" s="109">
        <v>100</v>
      </c>
      <c r="BZ105" s="109">
        <v>0</v>
      </c>
      <c r="CA105" s="109">
        <v>1</v>
      </c>
    </row>
    <row r="106" spans="1:79" x14ac:dyDescent="0.25">
      <c r="A106" s="583"/>
      <c r="B106" s="54" t="s">
        <v>1</v>
      </c>
      <c r="C106" s="118">
        <f t="shared" si="62"/>
        <v>105</v>
      </c>
      <c r="D106" s="108"/>
      <c r="E106" s="116"/>
      <c r="F106" s="116"/>
      <c r="G106" s="116" t="str">
        <f>IF('100 Build &amp; Infeed'!F8&lt;&gt;"",'100 Build &amp; Infeed'!F8,"")</f>
        <v>b1Qty_Pal_Stn</v>
      </c>
      <c r="H106" s="116">
        <f t="shared" si="42"/>
        <v>13</v>
      </c>
      <c r="I106" s="175">
        <f t="shared" ca="1" si="56"/>
        <v>1</v>
      </c>
      <c r="J106" s="114"/>
      <c r="K106" s="54" t="s">
        <v>0</v>
      </c>
      <c r="L106" s="118">
        <f t="shared" si="61"/>
        <v>105</v>
      </c>
      <c r="M106" s="116"/>
      <c r="N106" s="116"/>
      <c r="O106" s="116"/>
      <c r="P106" s="15" t="str">
        <f>IF('100 Build &amp; Infeed'!Q8&lt;&gt;"",'100 Build &amp; Infeed'!Q8,"")</f>
        <v>b1Lay_Box_Done</v>
      </c>
      <c r="Q106" s="116">
        <f t="shared" si="43"/>
        <v>14</v>
      </c>
      <c r="R106" s="77">
        <f t="shared" ca="1" si="48"/>
        <v>0</v>
      </c>
      <c r="S106" s="114"/>
      <c r="T106" s="123" t="s">
        <v>11</v>
      </c>
      <c r="U106" s="118">
        <f t="shared" si="57"/>
        <v>105</v>
      </c>
      <c r="V106" s="118"/>
      <c r="W106" s="116"/>
      <c r="X106" s="116"/>
      <c r="Y106" s="116" t="str">
        <f>IF('100 Build &amp; Infeed'!AA$8&lt;&gt;"",'100 Build &amp; Infeed'!AA$8,"")</f>
        <v>Pick_StnID</v>
      </c>
      <c r="Z106" s="15" t="str">
        <f>IF('100 Build &amp; Infeed'!AB8&lt;&gt;"",'100 Build &amp; Infeed'!AB8,"")</f>
        <v>b1Pick_StnID</v>
      </c>
      <c r="AA106" s="116">
        <f t="shared" si="44"/>
        <v>12</v>
      </c>
      <c r="AB106" s="77">
        <f t="shared" ca="1" si="49"/>
        <v>25</v>
      </c>
      <c r="AC106" s="114"/>
      <c r="AD106" s="86" t="s">
        <v>12</v>
      </c>
      <c r="AE106" s="87">
        <f t="shared" si="58"/>
        <v>105</v>
      </c>
      <c r="AF106" s="142"/>
      <c r="AG106" s="142"/>
      <c r="AH106" s="165" t="str">
        <f>IF('100 Build &amp; Infeed'!AM8&lt;&gt;"",'100 Build &amp; Infeed'!AM8,"")</f>
        <v/>
      </c>
      <c r="AI106" s="89">
        <f t="shared" si="45"/>
        <v>0</v>
      </c>
      <c r="AJ106" s="77">
        <f t="shared" ca="1" si="50"/>
        <v>0</v>
      </c>
      <c r="AK106" s="114"/>
      <c r="AL106" s="135"/>
      <c r="AM106" s="135" t="str">
        <f>IF('100 Build &amp; Infeed'!AQ8&lt;&gt;"",'100 Build &amp; Infeed'!AQ8,"")</f>
        <v/>
      </c>
      <c r="AN106" s="116" t="str">
        <f>IF('100 Build &amp; Infeed'!AT8&lt;&gt;"",'100 Build &amp; Infeed'!AT8,"")</f>
        <v/>
      </c>
      <c r="AO106" s="116"/>
      <c r="AP106" s="175"/>
      <c r="AQ106" s="114"/>
      <c r="AR106" s="54" t="s">
        <v>2</v>
      </c>
      <c r="AS106" s="118">
        <f t="shared" si="59"/>
        <v>105</v>
      </c>
      <c r="AT106" s="108"/>
      <c r="AU106" s="116"/>
      <c r="AV106" s="116"/>
      <c r="AW106" s="116"/>
      <c r="AX106" s="116"/>
      <c r="AY106" s="116" t="str">
        <f>IF('100 Build &amp; Infeed'!BA8&lt;&gt;"",'100 Build &amp; Infeed'!BA8,"")</f>
        <v>b1Place1Data</v>
      </c>
      <c r="AZ106" s="116">
        <f t="shared" si="46"/>
        <v>12</v>
      </c>
      <c r="BA106" s="115"/>
      <c r="BB106" s="126"/>
      <c r="BC106" s="126"/>
      <c r="BD106" s="126"/>
      <c r="BE106" s="126"/>
      <c r="BF106" s="126"/>
      <c r="BG106" s="126"/>
      <c r="BH106" s="114"/>
      <c r="BI106" s="586"/>
      <c r="BK106" s="109">
        <f t="shared" si="52"/>
        <v>75</v>
      </c>
      <c r="BL106" s="109">
        <f t="shared" si="53"/>
        <v>15</v>
      </c>
      <c r="BM106" s="24">
        <f t="shared" si="60"/>
        <v>216</v>
      </c>
      <c r="BN106" s="24">
        <f t="shared" si="60"/>
        <v>417</v>
      </c>
      <c r="BO106" s="24">
        <f t="shared" si="60"/>
        <v>618</v>
      </c>
      <c r="BR106" s="109">
        <v>1</v>
      </c>
      <c r="BS106" s="109">
        <v>0</v>
      </c>
      <c r="BT106" s="109">
        <v>0</v>
      </c>
      <c r="BU106" s="109">
        <v>0</v>
      </c>
      <c r="BV106" s="109">
        <v>0</v>
      </c>
      <c r="BW106" s="109">
        <v>0</v>
      </c>
      <c r="BX106" s="109">
        <v>0</v>
      </c>
      <c r="BY106" s="109">
        <v>0</v>
      </c>
      <c r="BZ106" s="109">
        <v>0</v>
      </c>
      <c r="CA106" s="109">
        <v>0</v>
      </c>
    </row>
    <row r="107" spans="1:79" x14ac:dyDescent="0.25">
      <c r="A107" s="583"/>
      <c r="B107" s="54" t="s">
        <v>1</v>
      </c>
      <c r="C107" s="118">
        <f t="shared" si="62"/>
        <v>106</v>
      </c>
      <c r="D107" s="108"/>
      <c r="E107" s="116"/>
      <c r="F107" s="116"/>
      <c r="G107" s="116" t="str">
        <f>IF('100 Build &amp; Infeed'!F9&lt;&gt;"",'100 Build &amp; Infeed'!F9,"")</f>
        <v>b1Qty_Slp_Stn</v>
      </c>
      <c r="H107" s="116">
        <f t="shared" si="42"/>
        <v>13</v>
      </c>
      <c r="I107" s="175">
        <f t="shared" ca="1" si="56"/>
        <v>1</v>
      </c>
      <c r="J107" s="114"/>
      <c r="K107" s="54" t="s">
        <v>0</v>
      </c>
      <c r="L107" s="118">
        <f t="shared" si="61"/>
        <v>106</v>
      </c>
      <c r="M107" s="116"/>
      <c r="N107" s="116"/>
      <c r="O107" s="116"/>
      <c r="P107" s="15" t="str">
        <f>IF('100 Build &amp; Infeed'!Q9&lt;&gt;"",'100 Build &amp; Infeed'!Q9,"")</f>
        <v>b1Total_BoxLayer</v>
      </c>
      <c r="Q107" s="116">
        <f t="shared" si="43"/>
        <v>16</v>
      </c>
      <c r="R107" s="77">
        <f t="shared" ca="1" si="48"/>
        <v>0</v>
      </c>
      <c r="S107" s="114"/>
      <c r="T107" s="86" t="s">
        <v>11</v>
      </c>
      <c r="U107" s="87">
        <f t="shared" si="57"/>
        <v>106</v>
      </c>
      <c r="V107" s="87"/>
      <c r="W107" s="89"/>
      <c r="X107" s="89"/>
      <c r="Y107" s="89" t="str">
        <f>IF('100 Build &amp; Infeed'!AA$9&lt;&gt;"",'100 Build &amp; Infeed'!AA$9,"")</f>
        <v>DataLayer</v>
      </c>
      <c r="Z107" s="15" t="str">
        <f>IF('100 Build &amp; Infeed'!AB9&lt;&gt;"",'100 Build &amp; Infeed'!AB9,"")</f>
        <v>b1DataLayer</v>
      </c>
      <c r="AA107" s="89">
        <f t="shared" si="44"/>
        <v>11</v>
      </c>
      <c r="AB107" s="77">
        <f t="shared" ca="1" si="49"/>
        <v>25</v>
      </c>
      <c r="AC107" s="114"/>
      <c r="AD107" s="123" t="s">
        <v>12</v>
      </c>
      <c r="AE107" s="118">
        <f t="shared" si="58"/>
        <v>106</v>
      </c>
      <c r="AF107" s="116"/>
      <c r="AG107" s="116"/>
      <c r="AH107" s="116" t="str">
        <f>IF('100 Build &amp; Infeed'!AM9&lt;&gt;"",'100 Build &amp; Infeed'!AM9,"")</f>
        <v/>
      </c>
      <c r="AI107" s="116">
        <f t="shared" si="45"/>
        <v>0</v>
      </c>
      <c r="AJ107" s="77">
        <f t="shared" ca="1" si="50"/>
        <v>0</v>
      </c>
      <c r="AK107" s="114"/>
      <c r="AL107" s="123"/>
      <c r="AM107" s="118"/>
      <c r="AN107" s="116" t="str">
        <f>IF('100 Build &amp; Infeed'!AT9&lt;&gt;"",'100 Build &amp; Infeed'!AT9,"")</f>
        <v/>
      </c>
      <c r="AO107" s="116"/>
      <c r="AP107" s="175"/>
      <c r="AQ107" s="114"/>
      <c r="AR107" s="54" t="s">
        <v>2</v>
      </c>
      <c r="AS107" s="118">
        <f t="shared" si="59"/>
        <v>106</v>
      </c>
      <c r="AT107" s="108"/>
      <c r="AU107" s="116"/>
      <c r="AV107" s="116"/>
      <c r="AW107" s="116"/>
      <c r="AX107" s="116"/>
      <c r="AY107" s="116" t="str">
        <f>IF('100 Build &amp; Infeed'!BA9&lt;&gt;"",'100 Build &amp; Infeed'!BA9,"")</f>
        <v>b1Place2Pos</v>
      </c>
      <c r="AZ107" s="116">
        <f t="shared" si="46"/>
        <v>11</v>
      </c>
      <c r="BA107" s="115"/>
      <c r="BB107" s="126"/>
      <c r="BC107" s="126"/>
      <c r="BD107" s="126"/>
      <c r="BE107" s="126"/>
      <c r="BF107" s="126"/>
      <c r="BG107" s="126"/>
      <c r="BH107" s="114"/>
      <c r="BI107" s="586"/>
      <c r="BK107" s="109">
        <f t="shared" si="52"/>
        <v>76</v>
      </c>
      <c r="BL107" s="109">
        <f t="shared" si="53"/>
        <v>15</v>
      </c>
      <c r="BM107" s="24">
        <f t="shared" si="60"/>
        <v>216</v>
      </c>
      <c r="BN107" s="24">
        <f t="shared" si="60"/>
        <v>417</v>
      </c>
      <c r="BO107" s="24">
        <f t="shared" si="60"/>
        <v>618</v>
      </c>
      <c r="BR107" s="109">
        <v>0</v>
      </c>
      <c r="BS107" s="109">
        <v>0</v>
      </c>
      <c r="BT107" s="109">
        <v>0</v>
      </c>
      <c r="BU107" s="109">
        <v>0</v>
      </c>
      <c r="BV107" s="109">
        <v>0</v>
      </c>
      <c r="BW107" s="109">
        <v>0</v>
      </c>
      <c r="BX107" s="109">
        <v>0</v>
      </c>
      <c r="BY107" s="109">
        <v>0</v>
      </c>
      <c r="BZ107" s="109">
        <v>0</v>
      </c>
      <c r="CA107" s="109">
        <v>0</v>
      </c>
    </row>
    <row r="108" spans="1:79" x14ac:dyDescent="0.25">
      <c r="A108" s="583"/>
      <c r="B108" s="54" t="s">
        <v>1</v>
      </c>
      <c r="C108" s="118">
        <f t="shared" si="62"/>
        <v>107</v>
      </c>
      <c r="D108" s="108"/>
      <c r="E108" s="116"/>
      <c r="F108" s="116"/>
      <c r="G108" s="116" t="str">
        <f>IF('100 Build &amp; Infeed'!F10&lt;&gt;"",'100 Build &amp; Infeed'!F10,"")</f>
        <v/>
      </c>
      <c r="H108" s="116">
        <f t="shared" si="42"/>
        <v>0</v>
      </c>
      <c r="I108" s="175">
        <f t="shared" ca="1" si="56"/>
        <v>0</v>
      </c>
      <c r="J108" s="114"/>
      <c r="K108" s="54" t="s">
        <v>0</v>
      </c>
      <c r="L108" s="118">
        <f t="shared" si="61"/>
        <v>107</v>
      </c>
      <c r="M108" s="116"/>
      <c r="N108" s="116"/>
      <c r="O108" s="116"/>
      <c r="P108" s="15" t="str">
        <f>IF('100 Build &amp; Infeed'!Q10&lt;&gt;"",'100 Build &amp; Infeed'!Q10,"")</f>
        <v>b1Activ_BoxLayer</v>
      </c>
      <c r="Q108" s="116">
        <f t="shared" si="43"/>
        <v>16</v>
      </c>
      <c r="R108" s="77">
        <f t="shared" ca="1" si="48"/>
        <v>0</v>
      </c>
      <c r="S108" s="114"/>
      <c r="T108" s="86" t="s">
        <v>11</v>
      </c>
      <c r="U108" s="87">
        <f t="shared" si="57"/>
        <v>107</v>
      </c>
      <c r="V108" s="87"/>
      <c r="W108" s="89"/>
      <c r="X108" s="89"/>
      <c r="Y108" s="89" t="str">
        <f>IF('100 Build &amp; Infeed'!AA$10&lt;&gt;"",'100 Build &amp; Infeed'!AA$10,"")</f>
        <v>DataCycle</v>
      </c>
      <c r="Z108" s="15" t="str">
        <f>IF('100 Build &amp; Infeed'!AB10&lt;&gt;"",'100 Build &amp; Infeed'!AB10,"")</f>
        <v>b1DataCycle</v>
      </c>
      <c r="AA108" s="89">
        <f t="shared" si="44"/>
        <v>11</v>
      </c>
      <c r="AB108" s="77">
        <f t="shared" ca="1" si="49"/>
        <v>75</v>
      </c>
      <c r="AC108" s="114"/>
      <c r="AD108" s="123" t="s">
        <v>12</v>
      </c>
      <c r="AE108" s="118">
        <f t="shared" si="58"/>
        <v>107</v>
      </c>
      <c r="AF108" s="116"/>
      <c r="AG108" s="116"/>
      <c r="AH108" s="116" t="str">
        <f>IF('100 Build &amp; Infeed'!AM10&lt;&gt;"",'100 Build &amp; Infeed'!AM10,"")</f>
        <v/>
      </c>
      <c r="AI108" s="116">
        <f t="shared" si="45"/>
        <v>0</v>
      </c>
      <c r="AJ108" s="77">
        <f t="shared" ca="1" si="50"/>
        <v>0</v>
      </c>
      <c r="AK108" s="114"/>
      <c r="AL108" s="123"/>
      <c r="AM108" s="118"/>
      <c r="AN108" s="116" t="str">
        <f>IF('100 Build &amp; Infeed'!AT10&lt;&gt;"",'100 Build &amp; Infeed'!AT10,"")</f>
        <v/>
      </c>
      <c r="AO108" s="116"/>
      <c r="AP108" s="175"/>
      <c r="AQ108" s="114"/>
      <c r="AR108" s="54" t="s">
        <v>2</v>
      </c>
      <c r="AS108" s="118">
        <f t="shared" si="59"/>
        <v>107</v>
      </c>
      <c r="AT108" s="108"/>
      <c r="AU108" s="116"/>
      <c r="AV108" s="116"/>
      <c r="AW108" s="116"/>
      <c r="AX108" s="116"/>
      <c r="AY108" s="116" t="str">
        <f>IF('100 Build &amp; Infeed'!BA10&lt;&gt;"",'100 Build &amp; Infeed'!BA10,"")</f>
        <v>b1Place2Data</v>
      </c>
      <c r="AZ108" s="116">
        <f t="shared" si="46"/>
        <v>12</v>
      </c>
      <c r="BA108" s="115"/>
      <c r="BB108" s="126"/>
      <c r="BC108" s="126"/>
      <c r="BD108" s="126"/>
      <c r="BE108" s="126"/>
      <c r="BF108" s="126"/>
      <c r="BG108" s="126"/>
      <c r="BH108" s="114"/>
      <c r="BI108" s="586"/>
      <c r="BK108" s="109">
        <f t="shared" si="52"/>
        <v>77</v>
      </c>
      <c r="BL108" s="109">
        <f t="shared" si="53"/>
        <v>15</v>
      </c>
      <c r="BM108" s="24">
        <f t="shared" si="60"/>
        <v>216</v>
      </c>
      <c r="BN108" s="24">
        <f t="shared" si="60"/>
        <v>417</v>
      </c>
      <c r="BO108" s="24">
        <f t="shared" si="60"/>
        <v>618</v>
      </c>
      <c r="BR108" s="109">
        <v>0</v>
      </c>
      <c r="BS108" s="109">
        <v>0</v>
      </c>
      <c r="BT108" s="109">
        <v>0</v>
      </c>
      <c r="BU108" s="109">
        <v>0</v>
      </c>
      <c r="BV108" s="109">
        <v>0</v>
      </c>
      <c r="BW108" s="109">
        <v>0</v>
      </c>
      <c r="BX108" s="109">
        <v>0</v>
      </c>
      <c r="BY108" s="109">
        <v>0</v>
      </c>
      <c r="BZ108" s="109">
        <v>0</v>
      </c>
      <c r="CA108" s="109">
        <v>0</v>
      </c>
    </row>
    <row r="109" spans="1:79" x14ac:dyDescent="0.25">
      <c r="A109" s="583"/>
      <c r="B109" s="54" t="s">
        <v>1</v>
      </c>
      <c r="C109" s="118">
        <f t="shared" si="62"/>
        <v>108</v>
      </c>
      <c r="D109" s="108"/>
      <c r="E109" s="116"/>
      <c r="F109" s="116"/>
      <c r="G109" s="15" t="str">
        <f>IF('100 Build &amp; Infeed'!F11&lt;&gt;"",'100 Build &amp; Infeed'!F11,"")</f>
        <v>b1Feed_Stn_ID</v>
      </c>
      <c r="H109" s="116">
        <f t="shared" si="42"/>
        <v>13</v>
      </c>
      <c r="I109" s="175">
        <f t="shared" ca="1" si="56"/>
        <v>1</v>
      </c>
      <c r="J109" s="114"/>
      <c r="K109" s="54" t="s">
        <v>0</v>
      </c>
      <c r="L109" s="118">
        <f t="shared" si="61"/>
        <v>108</v>
      </c>
      <c r="M109" s="116"/>
      <c r="N109" s="116"/>
      <c r="O109" s="116"/>
      <c r="P109" s="15" t="str">
        <f>IF('100 Build &amp; Infeed'!Q11&lt;&gt;"",'100 Build &amp; Infeed'!Q11,"")</f>
        <v>b1Max_BoxLayer</v>
      </c>
      <c r="Q109" s="116">
        <f t="shared" si="43"/>
        <v>14</v>
      </c>
      <c r="R109" s="77">
        <f t="shared" ca="1" si="48"/>
        <v>1</v>
      </c>
      <c r="S109" s="114"/>
      <c r="T109" s="86" t="s">
        <v>11</v>
      </c>
      <c r="U109" s="87">
        <f t="shared" si="57"/>
        <v>108</v>
      </c>
      <c r="V109" s="87"/>
      <c r="W109" s="89"/>
      <c r="X109" s="89"/>
      <c r="Y109" s="89" t="str">
        <f>IF('100 Build &amp; Infeed'!AA$11&lt;&gt;"",'100 Build &amp; Infeed'!AA$11,"")</f>
        <v>DataCycOnLay</v>
      </c>
      <c r="Z109" s="15" t="str">
        <f>IF('100 Build &amp; Infeed'!AB11&lt;&gt;"",'100 Build &amp; Infeed'!AB11,"")</f>
        <v>b1DataCycOnLay</v>
      </c>
      <c r="AA109" s="89">
        <f t="shared" si="44"/>
        <v>14</v>
      </c>
      <c r="AB109" s="77">
        <f t="shared" ca="1" si="49"/>
        <v>15</v>
      </c>
      <c r="AC109" s="114"/>
      <c r="AD109" s="123" t="s">
        <v>12</v>
      </c>
      <c r="AE109" s="118">
        <f t="shared" si="58"/>
        <v>108</v>
      </c>
      <c r="AF109" s="116"/>
      <c r="AG109" s="116"/>
      <c r="AH109" s="116" t="str">
        <f>IF('100 Build &amp; Infeed'!AM11&lt;&gt;"",'100 Build &amp; Infeed'!AM11,"")</f>
        <v/>
      </c>
      <c r="AI109" s="116">
        <f t="shared" si="45"/>
        <v>0</v>
      </c>
      <c r="AJ109" s="77">
        <f t="shared" ca="1" si="50"/>
        <v>0</v>
      </c>
      <c r="AK109" s="114"/>
      <c r="AL109" s="123"/>
      <c r="AM109" s="118"/>
      <c r="AN109" s="116" t="str">
        <f>IF('100 Build &amp; Infeed'!AT11&lt;&gt;"",'100 Build &amp; Infeed'!AT11,"")</f>
        <v/>
      </c>
      <c r="AO109" s="116"/>
      <c r="AP109" s="175"/>
      <c r="AQ109" s="114"/>
      <c r="AR109" s="54" t="s">
        <v>2</v>
      </c>
      <c r="AS109" s="118">
        <f t="shared" si="59"/>
        <v>108</v>
      </c>
      <c r="AT109" s="108"/>
      <c r="AU109" s="116"/>
      <c r="AV109" s="116"/>
      <c r="AW109" s="116"/>
      <c r="AX109" s="116"/>
      <c r="AY109" s="116" t="str">
        <f>IF('100 Build &amp; Infeed'!BA11&lt;&gt;"",'100 Build &amp; Infeed'!BA11,"")</f>
        <v>b1Place3Pos</v>
      </c>
      <c r="AZ109" s="116">
        <f t="shared" si="46"/>
        <v>11</v>
      </c>
      <c r="BA109" s="115"/>
      <c r="BB109" s="126"/>
      <c r="BC109" s="126"/>
      <c r="BD109" s="126"/>
      <c r="BE109" s="126"/>
      <c r="BF109" s="126"/>
      <c r="BG109" s="126"/>
      <c r="BH109" s="114"/>
      <c r="BI109" s="586"/>
      <c r="BK109" s="109">
        <f t="shared" si="52"/>
        <v>78</v>
      </c>
      <c r="BL109" s="109">
        <f t="shared" si="53"/>
        <v>15</v>
      </c>
      <c r="BM109" s="24">
        <f t="shared" si="60"/>
        <v>216</v>
      </c>
      <c r="BN109" s="24">
        <f t="shared" si="60"/>
        <v>417</v>
      </c>
      <c r="BO109" s="24">
        <f t="shared" si="60"/>
        <v>618</v>
      </c>
      <c r="BR109" s="109">
        <v>0</v>
      </c>
      <c r="BS109" s="109">
        <v>0</v>
      </c>
      <c r="BT109" s="109">
        <v>0</v>
      </c>
      <c r="BU109" s="109">
        <v>0</v>
      </c>
      <c r="BV109" s="109">
        <v>0</v>
      </c>
      <c r="BW109" s="109">
        <v>0</v>
      </c>
      <c r="BX109" s="109">
        <v>0</v>
      </c>
      <c r="BY109" s="109">
        <v>0</v>
      </c>
      <c r="BZ109" s="109">
        <v>0</v>
      </c>
      <c r="CA109" s="109">
        <v>0</v>
      </c>
    </row>
    <row r="110" spans="1:79" x14ac:dyDescent="0.25">
      <c r="A110" s="583"/>
      <c r="B110" s="54" t="s">
        <v>1</v>
      </c>
      <c r="C110" s="118">
        <f t="shared" si="62"/>
        <v>109</v>
      </c>
      <c r="D110" s="108"/>
      <c r="E110" s="116"/>
      <c r="F110" s="116"/>
      <c r="G110" s="15" t="str">
        <f>IF('100 Build &amp; Infeed'!F12&lt;&gt;"",'100 Build &amp; Infeed'!F12,"")</f>
        <v>b1Pal1_Stn_ID</v>
      </c>
      <c r="H110" s="116">
        <f t="shared" si="42"/>
        <v>13</v>
      </c>
      <c r="I110" s="175">
        <f t="shared" ca="1" si="56"/>
        <v>1</v>
      </c>
      <c r="J110" s="114"/>
      <c r="K110" s="54" t="s">
        <v>0</v>
      </c>
      <c r="L110" s="118">
        <f t="shared" si="61"/>
        <v>109</v>
      </c>
      <c r="M110" s="116"/>
      <c r="N110" s="116"/>
      <c r="O110" s="116"/>
      <c r="P110" s="116" t="str">
        <f>IF('100 Build &amp; Infeed'!Q12&lt;&gt;"",'100 Build &amp; Infeed'!Q12,"")</f>
        <v>b1Build_Counter</v>
      </c>
      <c r="Q110" s="116">
        <f t="shared" si="43"/>
        <v>15</v>
      </c>
      <c r="R110" s="77">
        <f t="shared" ca="1" si="48"/>
        <v>0</v>
      </c>
      <c r="S110" s="114"/>
      <c r="T110" s="123" t="s">
        <v>11</v>
      </c>
      <c r="U110" s="118">
        <f t="shared" si="57"/>
        <v>109</v>
      </c>
      <c r="V110" s="118"/>
      <c r="W110" s="116"/>
      <c r="X110" s="116"/>
      <c r="Y110" s="116" t="str">
        <f>IF('100 Build &amp; Infeed'!AA$12&lt;&gt;"",'100 Build &amp; Infeed'!AA$12,"")</f>
        <v>DataBoxOnLay</v>
      </c>
      <c r="Z110" s="116" t="str">
        <f>IF('100 Build &amp; Infeed'!AB12&lt;&gt;"",'100 Build &amp; Infeed'!AB12,"")</f>
        <v>b1DataBoxOnLay</v>
      </c>
      <c r="AA110" s="116">
        <f t="shared" si="44"/>
        <v>14</v>
      </c>
      <c r="AB110" s="77">
        <f t="shared" ca="1" si="49"/>
        <v>0</v>
      </c>
      <c r="AC110" s="114"/>
      <c r="AD110" s="123" t="s">
        <v>12</v>
      </c>
      <c r="AE110" s="118">
        <f t="shared" si="58"/>
        <v>109</v>
      </c>
      <c r="AF110" s="116"/>
      <c r="AG110" s="116"/>
      <c r="AH110" s="116" t="str">
        <f>IF('100 Build &amp; Infeed'!AM12&lt;&gt;"",'100 Build &amp; Infeed'!AM12,"")</f>
        <v/>
      </c>
      <c r="AI110" s="116">
        <f t="shared" si="45"/>
        <v>0</v>
      </c>
      <c r="AJ110" s="77">
        <f t="shared" ca="1" si="50"/>
        <v>0</v>
      </c>
      <c r="AK110" s="114"/>
      <c r="AL110" s="123"/>
      <c r="AM110" s="118"/>
      <c r="AN110" s="116" t="str">
        <f>IF('100 Build &amp; Infeed'!AT12&lt;&gt;"",'100 Build &amp; Infeed'!AT12,"")</f>
        <v/>
      </c>
      <c r="AO110" s="116"/>
      <c r="AP110" s="175"/>
      <c r="AQ110" s="114"/>
      <c r="AR110" s="54" t="s">
        <v>2</v>
      </c>
      <c r="AS110" s="118">
        <f t="shared" si="59"/>
        <v>109</v>
      </c>
      <c r="AT110" s="108"/>
      <c r="AU110" s="116"/>
      <c r="AV110" s="116"/>
      <c r="AW110" s="116"/>
      <c r="AX110" s="116"/>
      <c r="AY110" s="116" t="str">
        <f>IF('100 Build &amp; Infeed'!BA12&lt;&gt;"",'100 Build &amp; Infeed'!BA12,"")</f>
        <v>b1Place3Data</v>
      </c>
      <c r="AZ110" s="116">
        <f t="shared" si="46"/>
        <v>12</v>
      </c>
      <c r="BA110" s="115"/>
      <c r="BB110" s="126"/>
      <c r="BC110" s="126"/>
      <c r="BD110" s="126"/>
      <c r="BE110" s="126"/>
      <c r="BF110" s="126"/>
      <c r="BG110" s="126"/>
      <c r="BH110" s="114"/>
      <c r="BI110" s="586"/>
      <c r="BK110" s="109">
        <f t="shared" si="52"/>
        <v>79</v>
      </c>
      <c r="BL110" s="109">
        <f t="shared" si="53"/>
        <v>15</v>
      </c>
      <c r="BM110" s="24">
        <f t="shared" si="60"/>
        <v>216</v>
      </c>
      <c r="BN110" s="24">
        <f t="shared" si="60"/>
        <v>417</v>
      </c>
      <c r="BO110" s="24">
        <f t="shared" si="60"/>
        <v>618</v>
      </c>
      <c r="BR110" s="109">
        <v>0</v>
      </c>
      <c r="BS110" s="109">
        <v>0</v>
      </c>
      <c r="BT110" s="109">
        <v>0</v>
      </c>
      <c r="BU110" s="109">
        <v>0</v>
      </c>
      <c r="BV110" s="109">
        <v>0</v>
      </c>
      <c r="BW110" s="109">
        <v>0</v>
      </c>
      <c r="BX110" s="109">
        <v>0</v>
      </c>
      <c r="BY110" s="109">
        <v>0</v>
      </c>
      <c r="BZ110" s="109">
        <v>0</v>
      </c>
      <c r="CA110" s="109">
        <v>0</v>
      </c>
    </row>
    <row r="111" spans="1:79" x14ac:dyDescent="0.25">
      <c r="A111" s="583"/>
      <c r="B111" s="54" t="s">
        <v>1</v>
      </c>
      <c r="C111" s="118">
        <f t="shared" si="62"/>
        <v>110</v>
      </c>
      <c r="D111" s="108"/>
      <c r="E111" s="116"/>
      <c r="F111" s="116"/>
      <c r="G111" s="15" t="str">
        <f>IF('100 Build &amp; Infeed'!F13&lt;&gt;"",'100 Build &amp; Infeed'!F13,"")</f>
        <v>b1Pal2_Stn_ID</v>
      </c>
      <c r="H111" s="116">
        <f t="shared" si="42"/>
        <v>13</v>
      </c>
      <c r="I111" s="175">
        <f t="shared" ca="1" si="56"/>
        <v>1</v>
      </c>
      <c r="J111" s="114"/>
      <c r="K111" s="54" t="s">
        <v>0</v>
      </c>
      <c r="L111" s="118">
        <f t="shared" si="61"/>
        <v>110</v>
      </c>
      <c r="M111" s="116"/>
      <c r="N111" s="116"/>
      <c r="O111" s="116"/>
      <c r="P111" s="116" t="str">
        <f>IF('100 Build &amp; Infeed'!Q13&lt;&gt;"",'100 Build &amp; Infeed'!Q13,"")</f>
        <v>b1UserDefine1</v>
      </c>
      <c r="Q111" s="116">
        <f t="shared" si="43"/>
        <v>13</v>
      </c>
      <c r="R111" s="77">
        <f t="shared" ca="1" si="48"/>
        <v>0</v>
      </c>
      <c r="S111" s="114"/>
      <c r="T111" s="123" t="s">
        <v>11</v>
      </c>
      <c r="U111" s="118">
        <f t="shared" si="57"/>
        <v>110</v>
      </c>
      <c r="V111" s="118"/>
      <c r="W111" s="116"/>
      <c r="X111" s="116"/>
      <c r="Y111" s="116" t="str">
        <f>IF('100 Build &amp; Infeed'!AA$13&lt;&gt;"",'100 Build &amp; Infeed'!AA$13,"")</f>
        <v>BoxThisCycle</v>
      </c>
      <c r="Z111" s="116" t="str">
        <f>IF('100 Build &amp; Infeed'!AB13&lt;&gt;"",'100 Build &amp; Infeed'!AB13,"")</f>
        <v>b1BoxThisCycle</v>
      </c>
      <c r="AA111" s="116">
        <f t="shared" si="44"/>
        <v>14</v>
      </c>
      <c r="AB111" s="77">
        <f t="shared" ca="1" si="49"/>
        <v>0</v>
      </c>
      <c r="AC111" s="114"/>
      <c r="AD111" s="123" t="s">
        <v>12</v>
      </c>
      <c r="AE111" s="118">
        <f t="shared" si="58"/>
        <v>110</v>
      </c>
      <c r="AF111" s="116"/>
      <c r="AG111" s="116"/>
      <c r="AH111" s="116" t="str">
        <f>IF('100 Build &amp; Infeed'!AM13&lt;&gt;"",'100 Build &amp; Infeed'!AM13,"")</f>
        <v/>
      </c>
      <c r="AI111" s="116">
        <f t="shared" si="45"/>
        <v>0</v>
      </c>
      <c r="AJ111" s="77">
        <f t="shared" ca="1" si="50"/>
        <v>0</v>
      </c>
      <c r="AK111" s="114"/>
      <c r="AL111" s="123"/>
      <c r="AM111" s="118"/>
      <c r="AN111" s="116" t="str">
        <f>IF('100 Build &amp; Infeed'!AT13&lt;&gt;"",'100 Build &amp; Infeed'!AT13,"")</f>
        <v/>
      </c>
      <c r="AO111" s="116"/>
      <c r="AP111" s="175"/>
      <c r="AQ111" s="114"/>
      <c r="AR111" s="54" t="s">
        <v>2</v>
      </c>
      <c r="AS111" s="118">
        <f t="shared" si="59"/>
        <v>110</v>
      </c>
      <c r="AT111" s="108"/>
      <c r="AU111" s="116"/>
      <c r="AV111" s="116"/>
      <c r="AW111" s="116"/>
      <c r="AX111" s="116"/>
      <c r="AY111" s="116" t="str">
        <f>IF('100 Build &amp; Infeed'!BA13&lt;&gt;"",'100 Build &amp; Infeed'!BA13,"")</f>
        <v>b1Place4Pos</v>
      </c>
      <c r="AZ111" s="116">
        <f t="shared" si="46"/>
        <v>11</v>
      </c>
      <c r="BA111" s="115"/>
      <c r="BB111" s="126"/>
      <c r="BC111" s="126"/>
      <c r="BD111" s="126"/>
      <c r="BE111" s="126"/>
      <c r="BF111" s="126"/>
      <c r="BG111" s="126"/>
      <c r="BH111" s="114"/>
      <c r="BI111" s="586"/>
      <c r="BK111" s="109">
        <f t="shared" si="52"/>
        <v>70</v>
      </c>
      <c r="BL111" s="109">
        <f t="shared" si="53"/>
        <v>16</v>
      </c>
      <c r="BM111" s="24">
        <f t="shared" si="60"/>
        <v>217</v>
      </c>
      <c r="BN111" s="24">
        <f t="shared" si="60"/>
        <v>418</v>
      </c>
      <c r="BO111" s="24">
        <f t="shared" si="60"/>
        <v>619</v>
      </c>
      <c r="BR111" s="109">
        <v>0</v>
      </c>
      <c r="BS111" s="109">
        <v>0</v>
      </c>
      <c r="BT111" s="109">
        <v>0</v>
      </c>
      <c r="BU111" s="109">
        <v>0</v>
      </c>
      <c r="BV111" s="109">
        <v>0</v>
      </c>
      <c r="BW111" s="109">
        <v>0</v>
      </c>
      <c r="BX111" s="109">
        <v>0</v>
      </c>
      <c r="BY111" s="109">
        <v>0</v>
      </c>
      <c r="BZ111" s="109">
        <v>0</v>
      </c>
      <c r="CA111" s="109">
        <v>0</v>
      </c>
    </row>
    <row r="112" spans="1:79" x14ac:dyDescent="0.25">
      <c r="A112" s="583"/>
      <c r="B112" s="54" t="s">
        <v>1</v>
      </c>
      <c r="C112" s="118">
        <f t="shared" si="62"/>
        <v>111</v>
      </c>
      <c r="D112" s="108"/>
      <c r="E112" s="116"/>
      <c r="F112" s="116"/>
      <c r="G112" s="15" t="str">
        <f>IF('100 Build &amp; Infeed'!F14&lt;&gt;"",'100 Build &amp; Infeed'!F14,"")</f>
        <v>b1Slp1_Stn_ID</v>
      </c>
      <c r="H112" s="116">
        <f t="shared" si="42"/>
        <v>13</v>
      </c>
      <c r="I112" s="175">
        <f t="shared" ca="1" si="56"/>
        <v>1</v>
      </c>
      <c r="J112" s="114"/>
      <c r="K112" s="54" t="s">
        <v>0</v>
      </c>
      <c r="L112" s="118">
        <f t="shared" si="61"/>
        <v>111</v>
      </c>
      <c r="M112" s="116"/>
      <c r="N112" s="116"/>
      <c r="O112" s="116"/>
      <c r="P112" s="116" t="str">
        <f>IF('100 Build &amp; Infeed'!Q14&lt;&gt;"",'100 Build &amp; Infeed'!Q14,"")</f>
        <v>b1UserDefine2</v>
      </c>
      <c r="Q112" s="116">
        <f t="shared" si="43"/>
        <v>13</v>
      </c>
      <c r="R112" s="77">
        <f t="shared" ca="1" si="48"/>
        <v>0</v>
      </c>
      <c r="S112" s="114"/>
      <c r="T112" s="123" t="s">
        <v>11</v>
      </c>
      <c r="U112" s="118">
        <f t="shared" si="57"/>
        <v>111</v>
      </c>
      <c r="V112" s="118"/>
      <c r="W112" s="116"/>
      <c r="X112" s="116"/>
      <c r="Y112" s="116" t="str">
        <f>IF('100 Build &amp; Infeed'!AA$14&lt;&gt;"",'100 Build &amp; Infeed'!AA$14,"")</f>
        <v>BoxNextCycle</v>
      </c>
      <c r="Z112" s="116" t="str">
        <f>IF('100 Build &amp; Infeed'!AB14&lt;&gt;"",'100 Build &amp; Infeed'!AB14,"")</f>
        <v>b1BoxNextCycle</v>
      </c>
      <c r="AA112" s="116">
        <f t="shared" si="44"/>
        <v>14</v>
      </c>
      <c r="AB112" s="77">
        <f t="shared" ca="1" si="49"/>
        <v>0</v>
      </c>
      <c r="AC112" s="114"/>
      <c r="AD112" s="123" t="s">
        <v>12</v>
      </c>
      <c r="AE112" s="118">
        <f t="shared" si="58"/>
        <v>111</v>
      </c>
      <c r="AF112" s="116"/>
      <c r="AG112" s="116"/>
      <c r="AH112" s="116" t="str">
        <f>IF('100 Build &amp; Infeed'!AM14&lt;&gt;"",'100 Build &amp; Infeed'!AM14,"")</f>
        <v/>
      </c>
      <c r="AI112" s="116">
        <f t="shared" si="45"/>
        <v>0</v>
      </c>
      <c r="AJ112" s="77">
        <f t="shared" ca="1" si="50"/>
        <v>0</v>
      </c>
      <c r="AK112" s="114"/>
      <c r="AL112" s="123"/>
      <c r="AM112" s="118"/>
      <c r="AN112" s="116" t="str">
        <f>IF('100 Build &amp; Infeed'!AT14&lt;&gt;"",'100 Build &amp; Infeed'!AT14,"")</f>
        <v/>
      </c>
      <c r="AO112" s="116"/>
      <c r="AP112" s="175"/>
      <c r="AQ112" s="114"/>
      <c r="AR112" s="54" t="s">
        <v>2</v>
      </c>
      <c r="AS112" s="118">
        <f t="shared" si="59"/>
        <v>111</v>
      </c>
      <c r="AT112" s="108"/>
      <c r="AU112" s="116"/>
      <c r="AV112" s="116"/>
      <c r="AW112" s="116"/>
      <c r="AX112" s="116"/>
      <c r="AY112" s="116" t="str">
        <f>IF('100 Build &amp; Infeed'!BA14&lt;&gt;"",'100 Build &amp; Infeed'!BA14,"")</f>
        <v>b1Place4Data</v>
      </c>
      <c r="AZ112" s="116">
        <f t="shared" si="46"/>
        <v>12</v>
      </c>
      <c r="BA112" s="115"/>
      <c r="BB112" s="126"/>
      <c r="BC112" s="126"/>
      <c r="BD112" s="126"/>
      <c r="BE112" s="126"/>
      <c r="BF112" s="126"/>
      <c r="BG112" s="126"/>
      <c r="BH112" s="114"/>
      <c r="BI112" s="586"/>
      <c r="BK112" s="109">
        <f t="shared" si="52"/>
        <v>71</v>
      </c>
      <c r="BL112" s="109">
        <f t="shared" si="53"/>
        <v>16</v>
      </c>
      <c r="BM112" s="24">
        <f t="shared" si="60"/>
        <v>217</v>
      </c>
      <c r="BN112" s="24">
        <f t="shared" si="60"/>
        <v>418</v>
      </c>
      <c r="BO112" s="24">
        <f t="shared" si="60"/>
        <v>619</v>
      </c>
      <c r="BR112" s="109">
        <v>0</v>
      </c>
      <c r="BS112" s="109">
        <v>0</v>
      </c>
      <c r="BT112" s="109">
        <v>0</v>
      </c>
      <c r="BU112" s="109">
        <v>0</v>
      </c>
      <c r="BV112" s="109">
        <v>0</v>
      </c>
      <c r="BW112" s="109">
        <v>0</v>
      </c>
      <c r="BX112" s="109">
        <v>0</v>
      </c>
      <c r="BY112" s="109">
        <v>0</v>
      </c>
      <c r="BZ112" s="109">
        <v>0</v>
      </c>
      <c r="CA112" s="109">
        <v>0</v>
      </c>
    </row>
    <row r="113" spans="1:79" x14ac:dyDescent="0.25">
      <c r="A113" s="583"/>
      <c r="B113" s="54" t="s">
        <v>1</v>
      </c>
      <c r="C113" s="118">
        <f t="shared" si="62"/>
        <v>112</v>
      </c>
      <c r="D113" s="108"/>
      <c r="E113" s="116"/>
      <c r="F113" s="116"/>
      <c r="G113" s="15" t="str">
        <f>IF('100 Build &amp; Infeed'!F15&lt;&gt;"",'100 Build &amp; Infeed'!F15,"")</f>
        <v>b1Slp2_Stn_ID</v>
      </c>
      <c r="H113" s="116">
        <f t="shared" si="42"/>
        <v>13</v>
      </c>
      <c r="I113" s="175">
        <f t="shared" ca="1" si="56"/>
        <v>1</v>
      </c>
      <c r="J113" s="114"/>
      <c r="K113" s="54" t="s">
        <v>0</v>
      </c>
      <c r="L113" s="118">
        <f t="shared" si="61"/>
        <v>112</v>
      </c>
      <c r="M113" s="116"/>
      <c r="N113" s="116"/>
      <c r="O113" s="116"/>
      <c r="P113" s="116" t="str">
        <f>IF('100 Build &amp; Infeed'!Q15&lt;&gt;"",'100 Build &amp; Infeed'!Q15,"")</f>
        <v>b1UserDefine3</v>
      </c>
      <c r="Q113" s="116">
        <f t="shared" si="43"/>
        <v>13</v>
      </c>
      <c r="R113" s="77">
        <f t="shared" ca="1" si="48"/>
        <v>0</v>
      </c>
      <c r="S113" s="114"/>
      <c r="T113" s="123" t="s">
        <v>11</v>
      </c>
      <c r="U113" s="118">
        <f t="shared" si="57"/>
        <v>112</v>
      </c>
      <c r="V113" s="118"/>
      <c r="W113" s="116"/>
      <c r="X113" s="116"/>
      <c r="Y113" s="116" t="str">
        <f>IF('100 Build &amp; Infeed'!AA$15&lt;&gt;"",'100 Build &amp; Infeed'!AA$15,"")</f>
        <v>PlaceThisCycle</v>
      </c>
      <c r="Z113" s="116" t="str">
        <f>IF('100 Build &amp; Infeed'!AB15&lt;&gt;"",'100 Build &amp; Infeed'!AB15,"")</f>
        <v>b1PlaceThisCycle</v>
      </c>
      <c r="AA113" s="116">
        <f t="shared" si="44"/>
        <v>16</v>
      </c>
      <c r="AB113" s="77">
        <f t="shared" ca="1" si="49"/>
        <v>0</v>
      </c>
      <c r="AC113" s="114"/>
      <c r="AD113" s="123" t="s">
        <v>12</v>
      </c>
      <c r="AE113" s="118">
        <f t="shared" si="58"/>
        <v>112</v>
      </c>
      <c r="AF113" s="116"/>
      <c r="AG113" s="116"/>
      <c r="AH113" s="116" t="str">
        <f>IF('100 Build &amp; Infeed'!AM15&lt;&gt;"",'100 Build &amp; Infeed'!AM15,"")</f>
        <v/>
      </c>
      <c r="AI113" s="116">
        <f t="shared" si="45"/>
        <v>0</v>
      </c>
      <c r="AJ113" s="77">
        <f t="shared" ca="1" si="50"/>
        <v>0</v>
      </c>
      <c r="AK113" s="114"/>
      <c r="AL113" s="123"/>
      <c r="AM113" s="118"/>
      <c r="AN113" s="116" t="str">
        <f>IF('100 Build &amp; Infeed'!AT15&lt;&gt;"",'100 Build &amp; Infeed'!AT15,"")</f>
        <v/>
      </c>
      <c r="AO113" s="116"/>
      <c r="AP113" s="175"/>
      <c r="AQ113" s="114"/>
      <c r="AR113" s="54" t="s">
        <v>2</v>
      </c>
      <c r="AS113" s="118">
        <f t="shared" si="59"/>
        <v>112</v>
      </c>
      <c r="AT113" s="108"/>
      <c r="AU113" s="116"/>
      <c r="AV113" s="116"/>
      <c r="AW113" s="116"/>
      <c r="AX113" s="116"/>
      <c r="AY113" s="116" t="str">
        <f>IF('100 Build &amp; Infeed'!BA15&lt;&gt;"",'100 Build &amp; Infeed'!BA15,"")</f>
        <v>b1Place5Pos</v>
      </c>
      <c r="AZ113" s="116">
        <f t="shared" si="46"/>
        <v>11</v>
      </c>
      <c r="BA113" s="115"/>
      <c r="BB113" s="126"/>
      <c r="BC113" s="126"/>
      <c r="BD113" s="126"/>
      <c r="BE113" s="126"/>
      <c r="BF113" s="126"/>
      <c r="BG113" s="126"/>
      <c r="BH113" s="114"/>
      <c r="BI113" s="586"/>
      <c r="BK113" s="109">
        <f t="shared" si="52"/>
        <v>72</v>
      </c>
      <c r="BL113" s="109">
        <f t="shared" si="53"/>
        <v>16</v>
      </c>
      <c r="BM113" s="24">
        <f t="shared" si="60"/>
        <v>217</v>
      </c>
      <c r="BN113" s="24">
        <f t="shared" si="60"/>
        <v>418</v>
      </c>
      <c r="BO113" s="24">
        <f t="shared" si="60"/>
        <v>619</v>
      </c>
      <c r="BR113" s="109">
        <v>0</v>
      </c>
      <c r="BS113" s="109">
        <v>0</v>
      </c>
      <c r="BT113" s="109">
        <v>0</v>
      </c>
      <c r="BU113" s="109">
        <v>0</v>
      </c>
      <c r="BV113" s="109">
        <v>0</v>
      </c>
      <c r="BW113" s="109">
        <v>0</v>
      </c>
      <c r="BX113" s="109">
        <v>0</v>
      </c>
      <c r="BY113" s="109">
        <v>0</v>
      </c>
      <c r="BZ113" s="109">
        <v>0</v>
      </c>
      <c r="CA113" s="109">
        <v>0</v>
      </c>
    </row>
    <row r="114" spans="1:79" ht="15.75" customHeight="1" x14ac:dyDescent="0.25">
      <c r="A114" s="583"/>
      <c r="B114" s="54" t="s">
        <v>1</v>
      </c>
      <c r="C114" s="118">
        <f t="shared" si="62"/>
        <v>113</v>
      </c>
      <c r="D114" s="108"/>
      <c r="E114" s="116"/>
      <c r="F114" s="116"/>
      <c r="G114" s="15" t="str">
        <f>IF('100 Build &amp; Infeed'!F16&lt;&gt;"",'100 Build &amp; Infeed'!F16,"")</f>
        <v/>
      </c>
      <c r="H114" s="116">
        <f t="shared" si="42"/>
        <v>0</v>
      </c>
      <c r="I114" s="175">
        <f t="shared" ca="1" si="56"/>
        <v>0</v>
      </c>
      <c r="J114" s="114"/>
      <c r="K114" s="54" t="s">
        <v>0</v>
      </c>
      <c r="L114" s="118">
        <f t="shared" si="61"/>
        <v>113</v>
      </c>
      <c r="M114" s="116"/>
      <c r="N114" s="116"/>
      <c r="O114" s="116"/>
      <c r="P114" s="116" t="str">
        <f>IF('100 Build &amp; Infeed'!Q16&lt;&gt;"",'100 Build &amp; Infeed'!Q16,"")</f>
        <v>b1UserDefine4</v>
      </c>
      <c r="Q114" s="116">
        <f t="shared" si="43"/>
        <v>13</v>
      </c>
      <c r="R114" s="77">
        <f t="shared" ca="1" si="48"/>
        <v>0</v>
      </c>
      <c r="S114" s="114"/>
      <c r="T114" s="123" t="s">
        <v>11</v>
      </c>
      <c r="U114" s="118">
        <f t="shared" si="57"/>
        <v>113</v>
      </c>
      <c r="V114" s="118"/>
      <c r="W114" s="116"/>
      <c r="X114" s="116"/>
      <c r="Y114" s="116" t="str">
        <f>IF('100 Build &amp; Infeed'!AA$16&lt;&gt;"",'100 Build &amp; Infeed'!AA$16,"")</f>
        <v>AutoDispPckHt</v>
      </c>
      <c r="Z114" s="116" t="str">
        <f>IF('100 Build &amp; Infeed'!AB16&lt;&gt;"",'100 Build &amp; Infeed'!AB16,"")</f>
        <v>b1AutoDispPckHt</v>
      </c>
      <c r="AA114" s="116">
        <f t="shared" si="44"/>
        <v>15</v>
      </c>
      <c r="AB114" s="77">
        <f t="shared" ca="1" si="49"/>
        <v>0</v>
      </c>
      <c r="AC114" s="114"/>
      <c r="AD114" s="123" t="s">
        <v>12</v>
      </c>
      <c r="AE114" s="118">
        <f t="shared" si="58"/>
        <v>113</v>
      </c>
      <c r="AF114" s="116"/>
      <c r="AG114" s="116"/>
      <c r="AH114" s="116" t="str">
        <f>IF('100 Build &amp; Infeed'!AM16&lt;&gt;"",'100 Build &amp; Infeed'!AM16,"")</f>
        <v/>
      </c>
      <c r="AI114" s="116">
        <f t="shared" si="45"/>
        <v>0</v>
      </c>
      <c r="AJ114" s="77">
        <f t="shared" ca="1" si="50"/>
        <v>0</v>
      </c>
      <c r="AK114" s="114"/>
      <c r="AL114" s="123"/>
      <c r="AM114" s="118"/>
      <c r="AN114" s="116" t="str">
        <f>IF('100 Build &amp; Infeed'!AT16&lt;&gt;"",'100 Build &amp; Infeed'!AT16,"")</f>
        <v/>
      </c>
      <c r="AO114" s="116"/>
      <c r="AP114" s="175"/>
      <c r="AQ114" s="114"/>
      <c r="AR114" s="54" t="s">
        <v>2</v>
      </c>
      <c r="AS114" s="118">
        <f t="shared" si="59"/>
        <v>113</v>
      </c>
      <c r="AT114" s="108"/>
      <c r="AU114" s="116"/>
      <c r="AV114" s="116"/>
      <c r="AW114" s="116"/>
      <c r="AX114" s="116"/>
      <c r="AY114" s="116" t="str">
        <f>IF('100 Build &amp; Infeed'!BA16&lt;&gt;"",'100 Build &amp; Infeed'!BA16,"")</f>
        <v>b1Place5Data</v>
      </c>
      <c r="AZ114" s="116">
        <f t="shared" si="46"/>
        <v>12</v>
      </c>
      <c r="BA114" s="115"/>
      <c r="BB114" s="126"/>
      <c r="BC114" s="126"/>
      <c r="BD114" s="126"/>
      <c r="BE114" s="126"/>
      <c r="BF114" s="126"/>
      <c r="BG114" s="126"/>
      <c r="BH114" s="114"/>
      <c r="BI114" s="586"/>
      <c r="BK114" s="109">
        <f t="shared" si="52"/>
        <v>73</v>
      </c>
      <c r="BL114" s="109">
        <f t="shared" si="53"/>
        <v>16</v>
      </c>
      <c r="BM114" s="24">
        <f t="shared" si="60"/>
        <v>217</v>
      </c>
      <c r="BN114" s="24">
        <f t="shared" si="60"/>
        <v>418</v>
      </c>
      <c r="BO114" s="24">
        <f t="shared" si="60"/>
        <v>619</v>
      </c>
      <c r="BR114" s="109">
        <v>0</v>
      </c>
      <c r="BS114" s="109">
        <v>0</v>
      </c>
      <c r="BT114" s="109">
        <v>0</v>
      </c>
      <c r="BU114" s="109">
        <v>0</v>
      </c>
      <c r="BV114" s="109">
        <v>0</v>
      </c>
      <c r="BW114" s="109">
        <v>0</v>
      </c>
      <c r="BX114" s="109">
        <v>0</v>
      </c>
      <c r="BY114" s="109">
        <v>0</v>
      </c>
      <c r="BZ114" s="109">
        <v>0</v>
      </c>
      <c r="CA114" s="109">
        <v>0</v>
      </c>
    </row>
    <row r="115" spans="1:79" ht="15.75" customHeight="1" thickBot="1" x14ac:dyDescent="0.3">
      <c r="A115" s="584"/>
      <c r="B115" s="143" t="s">
        <v>1</v>
      </c>
      <c r="C115" s="96">
        <f t="shared" si="62"/>
        <v>114</v>
      </c>
      <c r="D115" s="144"/>
      <c r="E115" s="97"/>
      <c r="F115" s="97"/>
      <c r="G115" s="147" t="str">
        <f>IF('100 Build &amp; Infeed'!F17&lt;&gt;"",'100 Build &amp; Infeed'!F17,"")</f>
        <v>fd1Row1_Data</v>
      </c>
      <c r="H115" s="97">
        <f t="shared" si="42"/>
        <v>12</v>
      </c>
      <c r="I115" s="175">
        <f t="shared" ca="1" si="56"/>
        <v>0</v>
      </c>
      <c r="J115" s="93"/>
      <c r="K115" s="143" t="s">
        <v>0</v>
      </c>
      <c r="L115" s="96">
        <f t="shared" si="61"/>
        <v>114</v>
      </c>
      <c r="M115" s="97"/>
      <c r="N115" s="97"/>
      <c r="O115" s="97"/>
      <c r="P115" s="97" t="str">
        <f>IF('100 Build &amp; Infeed'!Q17&lt;&gt;"",'100 Build &amp; Infeed'!Q17,"")</f>
        <v>fd1NextRow1_Data</v>
      </c>
      <c r="Q115" s="97">
        <f t="shared" si="43"/>
        <v>16</v>
      </c>
      <c r="R115" s="77">
        <f t="shared" ca="1" si="48"/>
        <v>0</v>
      </c>
      <c r="S115" s="93"/>
      <c r="T115" s="95" t="s">
        <v>11</v>
      </c>
      <c r="U115" s="96">
        <f t="shared" si="57"/>
        <v>114</v>
      </c>
      <c r="V115" s="96"/>
      <c r="W115" s="97"/>
      <c r="X115" s="97"/>
      <c r="Y115" s="97" t="str">
        <f>IF('100 Build &amp; Infeed'!AA$17&lt;&gt;"",'100 Build &amp; Infeed'!AA$17,"")</f>
        <v/>
      </c>
      <c r="Z115" s="97" t="str">
        <f>IF('100 Build &amp; Infeed'!AB17&lt;&gt;"",'100 Build &amp; Infeed'!AB17,"")</f>
        <v/>
      </c>
      <c r="AA115" s="97">
        <f t="shared" si="44"/>
        <v>0</v>
      </c>
      <c r="AB115" s="77">
        <f t="shared" ca="1" si="49"/>
        <v>0</v>
      </c>
      <c r="AC115" s="93"/>
      <c r="AD115" s="95" t="s">
        <v>12</v>
      </c>
      <c r="AE115" s="96">
        <f t="shared" si="58"/>
        <v>114</v>
      </c>
      <c r="AF115" s="97"/>
      <c r="AG115" s="97"/>
      <c r="AH115" s="97" t="str">
        <f>IF('100 Build &amp; Infeed'!AM17&lt;&gt;"",'100 Build &amp; Infeed'!AM17,"")</f>
        <v/>
      </c>
      <c r="AI115" s="97">
        <f t="shared" si="45"/>
        <v>0</v>
      </c>
      <c r="AJ115" s="77">
        <f t="shared" ca="1" si="50"/>
        <v>0</v>
      </c>
      <c r="AK115" s="93"/>
      <c r="AL115" s="95"/>
      <c r="AM115" s="96"/>
      <c r="AN115" s="97" t="str">
        <f>IF('100 Build &amp; Infeed'!AT17&lt;&gt;"",'100 Build &amp; Infeed'!AT17,"")</f>
        <v/>
      </c>
      <c r="AO115" s="97"/>
      <c r="AP115" s="178"/>
      <c r="AQ115" s="93"/>
      <c r="AR115" s="145" t="s">
        <v>2</v>
      </c>
      <c r="AS115" s="146">
        <f t="shared" si="59"/>
        <v>114</v>
      </c>
      <c r="AT115" s="137"/>
      <c r="AU115" s="138"/>
      <c r="AV115" s="138"/>
      <c r="AW115" s="138"/>
      <c r="AX115" s="138"/>
      <c r="AY115" s="138" t="str">
        <f>IF('100 Build &amp; Infeed'!BA17&lt;&gt;"",'100 Build &amp; Infeed'!BA17,"")</f>
        <v>b1Place6Pos</v>
      </c>
      <c r="AZ115" s="138">
        <f t="shared" si="46"/>
        <v>11</v>
      </c>
      <c r="BA115" s="39"/>
      <c r="BB115" s="38"/>
      <c r="BC115" s="38"/>
      <c r="BD115" s="38"/>
      <c r="BE115" s="38"/>
      <c r="BF115" s="38"/>
      <c r="BG115" s="38"/>
      <c r="BH115" s="93"/>
      <c r="BI115" s="587"/>
      <c r="BK115" s="109">
        <f t="shared" si="52"/>
        <v>74</v>
      </c>
      <c r="BL115" s="109">
        <f t="shared" si="53"/>
        <v>16</v>
      </c>
      <c r="BM115" s="24">
        <f t="shared" si="60"/>
        <v>217</v>
      </c>
      <c r="BN115" s="24">
        <f t="shared" si="60"/>
        <v>418</v>
      </c>
      <c r="BO115" s="24">
        <f t="shared" si="60"/>
        <v>619</v>
      </c>
      <c r="BR115" s="109">
        <v>1</v>
      </c>
      <c r="BS115" s="109">
        <v>2</v>
      </c>
      <c r="BT115" s="109">
        <v>2</v>
      </c>
      <c r="BU115" s="109">
        <v>2</v>
      </c>
      <c r="BV115" s="109">
        <v>11</v>
      </c>
      <c r="BW115" s="109">
        <v>1</v>
      </c>
      <c r="BX115" s="109">
        <v>100</v>
      </c>
      <c r="BY115" s="109">
        <v>100</v>
      </c>
      <c r="BZ115" s="109">
        <v>0</v>
      </c>
      <c r="CA115" s="109">
        <v>1</v>
      </c>
    </row>
    <row r="116" spans="1:79" ht="15.75" customHeight="1" x14ac:dyDescent="0.25">
      <c r="A116" s="588" t="s">
        <v>251</v>
      </c>
      <c r="B116" s="148" t="s">
        <v>1</v>
      </c>
      <c r="C116" s="149">
        <f t="shared" si="62"/>
        <v>115</v>
      </c>
      <c r="D116" s="150"/>
      <c r="E116" s="107"/>
      <c r="F116" s="107"/>
      <c r="G116" s="107" t="str">
        <f>IF('100 Build &amp; Infeed'!F18&lt;&gt;"",'100 Build &amp; Infeed'!F18,"")</f>
        <v>fd1Row2_Data</v>
      </c>
      <c r="H116" s="107">
        <f t="shared" si="42"/>
        <v>12</v>
      </c>
      <c r="I116" s="175">
        <f t="shared" ca="1" si="56"/>
        <v>0</v>
      </c>
      <c r="J116" s="156"/>
      <c r="K116" s="148" t="s">
        <v>0</v>
      </c>
      <c r="L116" s="149">
        <f t="shared" si="61"/>
        <v>115</v>
      </c>
      <c r="M116" s="107"/>
      <c r="N116" s="107"/>
      <c r="O116" s="107"/>
      <c r="P116" s="107" t="str">
        <f>IF('100 Build &amp; Infeed'!Q18&lt;&gt;"",'100 Build &amp; Infeed'!Q18,"")</f>
        <v>fd1NextRow2_Data</v>
      </c>
      <c r="Q116" s="107">
        <f t="shared" si="43"/>
        <v>16</v>
      </c>
      <c r="R116" s="77">
        <f t="shared" ca="1" si="48"/>
        <v>0</v>
      </c>
      <c r="S116" s="156"/>
      <c r="T116" s="151" t="s">
        <v>11</v>
      </c>
      <c r="U116" s="149">
        <f t="shared" si="57"/>
        <v>115</v>
      </c>
      <c r="V116" s="149"/>
      <c r="W116" s="107"/>
      <c r="X116" s="107"/>
      <c r="Y116" s="107" t="str">
        <f>IF('100 Build &amp; Infeed'!AA$18&lt;&gt;"",'100 Build &amp; Infeed'!AA$18,"")</f>
        <v/>
      </c>
      <c r="Z116" s="107" t="str">
        <f>IF('100 Build &amp; Infeed'!AB18&lt;&gt;"",'100 Build &amp; Infeed'!AB18,"")</f>
        <v/>
      </c>
      <c r="AA116" s="107">
        <f t="shared" si="44"/>
        <v>0</v>
      </c>
      <c r="AB116" s="77">
        <f t="shared" ca="1" si="49"/>
        <v>0</v>
      </c>
      <c r="AC116" s="156"/>
      <c r="AD116" s="151" t="s">
        <v>12</v>
      </c>
      <c r="AE116" s="149">
        <f t="shared" si="58"/>
        <v>115</v>
      </c>
      <c r="AF116" s="107"/>
      <c r="AG116" s="107"/>
      <c r="AH116" s="107" t="str">
        <f>IF('100 Build &amp; Infeed'!AM18&lt;&gt;"",'100 Build &amp; Infeed'!AM18,"")</f>
        <v/>
      </c>
      <c r="AI116" s="107">
        <f t="shared" si="45"/>
        <v>0</v>
      </c>
      <c r="AJ116" s="77">
        <f t="shared" ca="1" si="50"/>
        <v>0</v>
      </c>
      <c r="AK116" s="156"/>
      <c r="AL116" s="151"/>
      <c r="AM116" s="149"/>
      <c r="AN116" s="107" t="str">
        <f>IF('100 Build &amp; Infeed'!AT18&lt;&gt;"",'100 Build &amp; Infeed'!AT18,"")</f>
        <v/>
      </c>
      <c r="AO116" s="107"/>
      <c r="AP116" s="179"/>
      <c r="AQ116" s="156"/>
      <c r="AR116" s="148" t="s">
        <v>2</v>
      </c>
      <c r="AS116" s="149">
        <f t="shared" si="59"/>
        <v>115</v>
      </c>
      <c r="AT116" s="150"/>
      <c r="AU116" s="107"/>
      <c r="AV116" s="107"/>
      <c r="AW116" s="107"/>
      <c r="AX116" s="107"/>
      <c r="AY116" s="107" t="str">
        <f>IF('100 Build &amp; Infeed'!BA18&lt;&gt;"",'100 Build &amp; Infeed'!BA18,"")</f>
        <v>b1Place6Data</v>
      </c>
      <c r="AZ116" s="107">
        <f t="shared" si="46"/>
        <v>12</v>
      </c>
      <c r="BA116" s="23"/>
      <c r="BB116" s="173"/>
      <c r="BC116" s="173"/>
      <c r="BD116" s="173"/>
      <c r="BE116" s="173"/>
      <c r="BF116" s="173"/>
      <c r="BG116" s="173"/>
      <c r="BH116" s="60"/>
      <c r="BI116" s="591" t="s">
        <v>251</v>
      </c>
      <c r="BK116" s="109">
        <f t="shared" si="52"/>
        <v>75</v>
      </c>
      <c r="BL116" s="109">
        <f t="shared" si="53"/>
        <v>16</v>
      </c>
      <c r="BM116" s="24">
        <f t="shared" si="60"/>
        <v>217</v>
      </c>
      <c r="BN116" s="24">
        <f t="shared" si="60"/>
        <v>418</v>
      </c>
      <c r="BO116" s="24">
        <f t="shared" si="60"/>
        <v>619</v>
      </c>
      <c r="BR116" s="109">
        <v>1</v>
      </c>
      <c r="BS116" s="109">
        <v>0</v>
      </c>
      <c r="BT116" s="109">
        <v>8</v>
      </c>
      <c r="BU116" s="109">
        <v>6</v>
      </c>
      <c r="BV116" s="109">
        <v>5</v>
      </c>
      <c r="BW116" s="109">
        <v>0</v>
      </c>
      <c r="BX116" s="109">
        <v>0</v>
      </c>
      <c r="BY116" s="109">
        <v>0</v>
      </c>
      <c r="BZ116" s="109">
        <v>0</v>
      </c>
      <c r="CA116" s="109">
        <v>0</v>
      </c>
    </row>
    <row r="117" spans="1:79" ht="15.75" customHeight="1" x14ac:dyDescent="0.25">
      <c r="A117" s="589"/>
      <c r="B117" s="135" t="s">
        <v>1</v>
      </c>
      <c r="C117" s="87">
        <f t="shared" si="62"/>
        <v>116</v>
      </c>
      <c r="D117" s="88"/>
      <c r="E117" s="89"/>
      <c r="F117" s="89"/>
      <c r="G117" s="142" t="str">
        <f>IF('100 Build &amp; Infeed'!F19&lt;&gt;"",'100 Build &amp; Infeed'!F19,"")</f>
        <v>fd1Row3_Data</v>
      </c>
      <c r="H117" s="89">
        <f t="shared" si="42"/>
        <v>12</v>
      </c>
      <c r="I117" s="175">
        <f t="shared" ca="1" si="56"/>
        <v>0</v>
      </c>
      <c r="J117" s="157"/>
      <c r="K117" s="135" t="s">
        <v>0</v>
      </c>
      <c r="L117" s="87">
        <f t="shared" si="61"/>
        <v>116</v>
      </c>
      <c r="M117" s="89"/>
      <c r="N117" s="89"/>
      <c r="O117" s="89"/>
      <c r="P117" s="89" t="str">
        <f>IF('100 Build &amp; Infeed'!Q19&lt;&gt;"",'100 Build &amp; Infeed'!Q19,"")</f>
        <v>fd1NextRow3_Data</v>
      </c>
      <c r="Q117" s="89">
        <f t="shared" si="43"/>
        <v>16</v>
      </c>
      <c r="R117" s="77">
        <f t="shared" ca="1" si="48"/>
        <v>0</v>
      </c>
      <c r="S117" s="157"/>
      <c r="T117" s="86" t="s">
        <v>11</v>
      </c>
      <c r="U117" s="87">
        <f t="shared" si="57"/>
        <v>116</v>
      </c>
      <c r="V117" s="87"/>
      <c r="W117" s="89"/>
      <c r="X117" s="89"/>
      <c r="Y117" s="89" t="str">
        <f>IF('100 Build &amp; Infeed'!AA$19&lt;&gt;"",'100 Build &amp; Infeed'!AA$19,"")</f>
        <v>Pal_X_Length</v>
      </c>
      <c r="Z117" s="89" t="str">
        <f>IF('100 Build &amp; Infeed'!AB19&lt;&gt;"",'100 Build &amp; Infeed'!AB19,"")</f>
        <v>b1Pal_X_Length</v>
      </c>
      <c r="AA117" s="89">
        <f t="shared" si="44"/>
        <v>14</v>
      </c>
      <c r="AB117" s="77">
        <f t="shared" ca="1" si="49"/>
        <v>0</v>
      </c>
      <c r="AC117" s="157"/>
      <c r="AD117" s="86" t="s">
        <v>12</v>
      </c>
      <c r="AE117" s="87">
        <f t="shared" si="58"/>
        <v>116</v>
      </c>
      <c r="AF117" s="89"/>
      <c r="AG117" s="89"/>
      <c r="AH117" s="89" t="str">
        <f>IF('100 Build &amp; Infeed'!AM19&lt;&gt;"",'100 Build &amp; Infeed'!AM19,"")</f>
        <v/>
      </c>
      <c r="AI117" s="89">
        <f t="shared" si="45"/>
        <v>0</v>
      </c>
      <c r="AJ117" s="77">
        <f t="shared" ca="1" si="50"/>
        <v>0</v>
      </c>
      <c r="AK117" s="157"/>
      <c r="AL117" s="135" t="str">
        <f>IF('100 Build &amp; Infeed'!AP21&lt;&gt;"",'100 Build &amp; Infeed'!AP21,"")</f>
        <v/>
      </c>
      <c r="AM117" s="135" t="str">
        <f>IF('100 Build &amp; Infeed'!AQ21&lt;&gt;"",'100 Build &amp; Infeed'!AQ21,"")</f>
        <v/>
      </c>
      <c r="AN117" s="89" t="str">
        <f>IF('100 Build &amp; Infeed'!AT19&lt;&gt;"",'100 Build &amp; Infeed'!AT19,"")</f>
        <v/>
      </c>
      <c r="AO117" s="89">
        <f t="shared" ref="AO117:AO127" si="63">LEN(AN117)</f>
        <v>0</v>
      </c>
      <c r="AP117" s="175"/>
      <c r="AQ117" s="157"/>
      <c r="AR117" s="135" t="s">
        <v>2</v>
      </c>
      <c r="AS117" s="87">
        <f t="shared" si="59"/>
        <v>116</v>
      </c>
      <c r="AT117" s="88"/>
      <c r="AU117" s="89"/>
      <c r="AV117" s="89"/>
      <c r="AW117" s="89"/>
      <c r="AX117" s="89"/>
      <c r="AY117" s="89" t="str">
        <f>IF('100 Build &amp; Infeed'!BA19&lt;&gt;"",'100 Build &amp; Infeed'!BA19,"")</f>
        <v>b1Place7Pos</v>
      </c>
      <c r="AZ117" s="89">
        <f t="shared" si="46"/>
        <v>11</v>
      </c>
      <c r="BA117" s="115"/>
      <c r="BB117" s="126"/>
      <c r="BC117" s="126"/>
      <c r="BD117" s="126"/>
      <c r="BE117" s="126"/>
      <c r="BF117" s="126"/>
      <c r="BG117" s="126"/>
      <c r="BH117" s="114"/>
      <c r="BI117" s="592"/>
      <c r="BK117" s="109">
        <f t="shared" si="52"/>
        <v>76</v>
      </c>
      <c r="BL117" s="109">
        <f t="shared" si="53"/>
        <v>16</v>
      </c>
      <c r="BM117" s="24">
        <f t="shared" si="60"/>
        <v>217</v>
      </c>
      <c r="BN117" s="24">
        <f t="shared" si="60"/>
        <v>418</v>
      </c>
      <c r="BO117" s="24">
        <f t="shared" si="60"/>
        <v>619</v>
      </c>
      <c r="BR117" s="109">
        <v>0</v>
      </c>
      <c r="BS117" s="109">
        <v>0</v>
      </c>
      <c r="BT117" s="109">
        <v>0</v>
      </c>
      <c r="BU117" s="109">
        <v>0</v>
      </c>
      <c r="BV117" s="109">
        <v>0</v>
      </c>
      <c r="BW117" s="109">
        <v>0</v>
      </c>
      <c r="BX117" s="109">
        <v>0</v>
      </c>
      <c r="BY117" s="109">
        <v>0</v>
      </c>
      <c r="BZ117" s="109">
        <v>0</v>
      </c>
      <c r="CA117" s="109">
        <v>0</v>
      </c>
    </row>
    <row r="118" spans="1:79" ht="15.75" customHeight="1" x14ac:dyDescent="0.25">
      <c r="A118" s="589"/>
      <c r="B118" s="135" t="s">
        <v>1</v>
      </c>
      <c r="C118" s="87">
        <f t="shared" si="62"/>
        <v>117</v>
      </c>
      <c r="D118" s="88"/>
      <c r="E118" s="89"/>
      <c r="F118" s="89"/>
      <c r="G118" s="106" t="str">
        <f>IF('100 Build &amp; Infeed'!F20&lt;&gt;"",'100 Build &amp; Infeed'!F20,"")</f>
        <v>fd1Row4_Data</v>
      </c>
      <c r="H118" s="89">
        <f t="shared" si="42"/>
        <v>12</v>
      </c>
      <c r="I118" s="175">
        <f t="shared" ca="1" si="56"/>
        <v>0</v>
      </c>
      <c r="J118" s="157"/>
      <c r="K118" s="135" t="s">
        <v>0</v>
      </c>
      <c r="L118" s="87">
        <f t="shared" si="61"/>
        <v>117</v>
      </c>
      <c r="M118" s="89"/>
      <c r="N118" s="89"/>
      <c r="O118" s="89"/>
      <c r="P118" s="165" t="str">
        <f>IF('100 Build &amp; Infeed'!Q20&lt;&gt;"",'100 Build &amp; Infeed'!Q20,"")</f>
        <v>fd1NextRow4_Data</v>
      </c>
      <c r="Q118" s="89">
        <f t="shared" si="43"/>
        <v>16</v>
      </c>
      <c r="R118" s="77">
        <f t="shared" ca="1" si="48"/>
        <v>0</v>
      </c>
      <c r="S118" s="157"/>
      <c r="T118" s="86" t="s">
        <v>11</v>
      </c>
      <c r="U118" s="87">
        <f t="shared" si="57"/>
        <v>117</v>
      </c>
      <c r="V118" s="87"/>
      <c r="W118" s="89"/>
      <c r="X118" s="89"/>
      <c r="Y118" s="89" t="str">
        <f>IF('100 Build &amp; Infeed'!AA$20&lt;&gt;"",'100 Build &amp; Infeed'!AA$20,"")</f>
        <v>Pal_Y_Width</v>
      </c>
      <c r="Z118" s="89" t="str">
        <f>IF('100 Build &amp; Infeed'!AB20&lt;&gt;"",'100 Build &amp; Infeed'!AB20,"")</f>
        <v>b1Pal_Y_Width</v>
      </c>
      <c r="AA118" s="89">
        <f t="shared" si="44"/>
        <v>13</v>
      </c>
      <c r="AB118" s="77">
        <f t="shared" ca="1" si="49"/>
        <v>0</v>
      </c>
      <c r="AC118" s="157"/>
      <c r="AD118" s="86" t="s">
        <v>12</v>
      </c>
      <c r="AE118" s="87">
        <f t="shared" si="58"/>
        <v>117</v>
      </c>
      <c r="AF118" s="89"/>
      <c r="AG118" s="89"/>
      <c r="AH118" s="89" t="str">
        <f>IF('100 Build &amp; Infeed'!AM20&lt;&gt;"",'100 Build &amp; Infeed'!AM20,"")</f>
        <v/>
      </c>
      <c r="AI118" s="89">
        <f t="shared" si="45"/>
        <v>0</v>
      </c>
      <c r="AJ118" s="77">
        <f t="shared" ca="1" si="50"/>
        <v>0</v>
      </c>
      <c r="AK118" s="157"/>
      <c r="AL118" s="135" t="str">
        <f>IF('100 Build &amp; Infeed'!AP22&lt;&gt;"",'100 Build &amp; Infeed'!AP22,"")</f>
        <v/>
      </c>
      <c r="AM118" s="135" t="str">
        <f>IF('100 Build &amp; Infeed'!AQ22&lt;&gt;"",'100 Build &amp; Infeed'!AQ22,"")</f>
        <v/>
      </c>
      <c r="AN118" s="89" t="str">
        <f>IF('100 Build &amp; Infeed'!AT20&lt;&gt;"",'100 Build &amp; Infeed'!AT20,"")</f>
        <v/>
      </c>
      <c r="AO118" s="89">
        <f t="shared" si="63"/>
        <v>0</v>
      </c>
      <c r="AP118" s="175"/>
      <c r="AQ118" s="157"/>
      <c r="AR118" s="135" t="s">
        <v>2</v>
      </c>
      <c r="AS118" s="87">
        <f t="shared" si="59"/>
        <v>117</v>
      </c>
      <c r="AT118" s="88"/>
      <c r="AU118" s="89"/>
      <c r="AV118" s="89"/>
      <c r="AW118" s="89"/>
      <c r="AX118" s="89"/>
      <c r="AY118" s="89" t="str">
        <f>IF('100 Build &amp; Infeed'!BA20&lt;&gt;"",'100 Build &amp; Infeed'!BA20,"")</f>
        <v>b1Place7Data</v>
      </c>
      <c r="AZ118" s="89">
        <f t="shared" si="46"/>
        <v>12</v>
      </c>
      <c r="BA118" s="115"/>
      <c r="BB118" s="126"/>
      <c r="BC118" s="126"/>
      <c r="BD118" s="126"/>
      <c r="BE118" s="126"/>
      <c r="BF118" s="126"/>
      <c r="BG118" s="126"/>
      <c r="BH118" s="114"/>
      <c r="BI118" s="592"/>
      <c r="BK118" s="109">
        <f t="shared" si="52"/>
        <v>77</v>
      </c>
      <c r="BL118" s="109">
        <f t="shared" si="53"/>
        <v>16</v>
      </c>
      <c r="BM118" s="24">
        <f t="shared" si="60"/>
        <v>217</v>
      </c>
      <c r="BN118" s="24">
        <f t="shared" si="60"/>
        <v>418</v>
      </c>
      <c r="BO118" s="24">
        <f t="shared" si="60"/>
        <v>619</v>
      </c>
      <c r="BR118" s="109">
        <v>0</v>
      </c>
      <c r="BS118" s="109">
        <v>0</v>
      </c>
      <c r="BT118" s="109">
        <v>0</v>
      </c>
      <c r="BU118" s="109">
        <v>0</v>
      </c>
      <c r="BV118" s="109">
        <v>0</v>
      </c>
      <c r="BW118" s="109">
        <v>0</v>
      </c>
      <c r="BX118" s="109">
        <v>0</v>
      </c>
      <c r="BY118" s="109">
        <v>0</v>
      </c>
      <c r="BZ118" s="109">
        <v>0</v>
      </c>
      <c r="CA118" s="109">
        <v>0</v>
      </c>
    </row>
    <row r="119" spans="1:79" ht="15.75" customHeight="1" x14ac:dyDescent="0.25">
      <c r="A119" s="589"/>
      <c r="B119" s="135" t="s">
        <v>1</v>
      </c>
      <c r="C119" s="87">
        <f t="shared" si="62"/>
        <v>118</v>
      </c>
      <c r="D119" s="88"/>
      <c r="E119" s="89"/>
      <c r="F119" s="89"/>
      <c r="G119" s="106" t="str">
        <f>IF('100 Build &amp; Infeed'!F21&lt;&gt;"",'100 Build &amp; Infeed'!F21,"")</f>
        <v>fd1Row5_Data</v>
      </c>
      <c r="H119" s="89">
        <f t="shared" si="42"/>
        <v>12</v>
      </c>
      <c r="I119" s="175">
        <f t="shared" ca="1" si="56"/>
        <v>0</v>
      </c>
      <c r="J119" s="157"/>
      <c r="K119" s="135" t="s">
        <v>0</v>
      </c>
      <c r="L119" s="87">
        <f t="shared" si="61"/>
        <v>118</v>
      </c>
      <c r="M119" s="89"/>
      <c r="N119" s="89"/>
      <c r="O119" s="89"/>
      <c r="P119" s="165" t="str">
        <f>IF('100 Build &amp; Infeed'!Q21&lt;&gt;"",'100 Build &amp; Infeed'!Q21,"")</f>
        <v>fd1NextRow5_Data</v>
      </c>
      <c r="Q119" s="89">
        <f t="shared" si="43"/>
        <v>16</v>
      </c>
      <c r="R119" s="77">
        <f t="shared" ca="1" si="48"/>
        <v>0</v>
      </c>
      <c r="S119" s="157"/>
      <c r="T119" s="86" t="s">
        <v>11</v>
      </c>
      <c r="U119" s="87">
        <f t="shared" si="57"/>
        <v>118</v>
      </c>
      <c r="V119" s="87"/>
      <c r="W119" s="89"/>
      <c r="X119" s="89"/>
      <c r="Y119" s="89" t="str">
        <f>IF('100 Build &amp; Infeed'!AA$21&lt;&gt;"",'100 Build &amp; Infeed'!AA$21,"")</f>
        <v>Pal_Z_Height</v>
      </c>
      <c r="Z119" s="106" t="str">
        <f>IF('100 Build &amp; Infeed'!AB21&lt;&gt;"",'100 Build &amp; Infeed'!AB21,"")</f>
        <v>b1Pal_Z_Height</v>
      </c>
      <c r="AA119" s="89">
        <f t="shared" si="44"/>
        <v>14</v>
      </c>
      <c r="AB119" s="77">
        <f t="shared" ca="1" si="49"/>
        <v>96000</v>
      </c>
      <c r="AC119" s="157"/>
      <c r="AD119" s="86" t="s">
        <v>12</v>
      </c>
      <c r="AE119" s="87">
        <f t="shared" si="58"/>
        <v>118</v>
      </c>
      <c r="AF119" s="89"/>
      <c r="AG119" s="89"/>
      <c r="AH119" s="89" t="str">
        <f>IF('100 Build &amp; Infeed'!AM21&lt;&gt;"",'100 Build &amp; Infeed'!AM21,"")</f>
        <v/>
      </c>
      <c r="AI119" s="89">
        <f t="shared" si="45"/>
        <v>0</v>
      </c>
      <c r="AJ119" s="77">
        <f t="shared" ca="1" si="50"/>
        <v>0</v>
      </c>
      <c r="AK119" s="157"/>
      <c r="AL119" s="135"/>
      <c r="AM119" s="135"/>
      <c r="AN119" s="89" t="str">
        <f>IF('100 Build &amp; Infeed'!AT21&lt;&gt;"",'100 Build &amp; Infeed'!AT21,"")</f>
        <v/>
      </c>
      <c r="AO119" s="89"/>
      <c r="AP119" s="175"/>
      <c r="AQ119" s="157"/>
      <c r="AR119" s="135" t="s">
        <v>2</v>
      </c>
      <c r="AS119" s="87">
        <f t="shared" si="59"/>
        <v>118</v>
      </c>
      <c r="AT119" s="88"/>
      <c r="AU119" s="89"/>
      <c r="AV119" s="89"/>
      <c r="AW119" s="89"/>
      <c r="AX119" s="89"/>
      <c r="AY119" s="89" t="str">
        <f>IF('100 Build &amp; Infeed'!BA21&lt;&gt;"",'100 Build &amp; Infeed'!BA21,"")</f>
        <v>b1Place8Pos</v>
      </c>
      <c r="AZ119" s="89">
        <f t="shared" si="46"/>
        <v>11</v>
      </c>
      <c r="BA119" s="115"/>
      <c r="BB119" s="126"/>
      <c r="BC119" s="126"/>
      <c r="BD119" s="126"/>
      <c r="BE119" s="126"/>
      <c r="BF119" s="126"/>
      <c r="BG119" s="126"/>
      <c r="BH119" s="114"/>
      <c r="BI119" s="592"/>
      <c r="BK119" s="109">
        <f t="shared" si="52"/>
        <v>78</v>
      </c>
      <c r="BL119" s="109">
        <f t="shared" si="53"/>
        <v>16</v>
      </c>
      <c r="BM119" s="24">
        <f t="shared" si="60"/>
        <v>217</v>
      </c>
      <c r="BN119" s="24">
        <f t="shared" si="60"/>
        <v>418</v>
      </c>
      <c r="BO119" s="24">
        <f t="shared" si="60"/>
        <v>619</v>
      </c>
      <c r="BR119" s="109">
        <v>0</v>
      </c>
      <c r="BS119" s="109">
        <v>0</v>
      </c>
      <c r="BT119" s="109">
        <v>1</v>
      </c>
      <c r="BU119" s="109">
        <v>0</v>
      </c>
      <c r="BV119" s="109">
        <v>0</v>
      </c>
      <c r="BW119" s="109">
        <v>0</v>
      </c>
      <c r="BX119" s="109">
        <v>0</v>
      </c>
      <c r="BY119" s="109">
        <v>0</v>
      </c>
      <c r="BZ119" s="109">
        <v>0</v>
      </c>
      <c r="CA119" s="109">
        <v>0</v>
      </c>
    </row>
    <row r="120" spans="1:79" x14ac:dyDescent="0.25">
      <c r="A120" s="589"/>
      <c r="B120" s="135" t="s">
        <v>1</v>
      </c>
      <c r="C120" s="87">
        <f t="shared" si="62"/>
        <v>119</v>
      </c>
      <c r="D120" s="88"/>
      <c r="E120" s="89"/>
      <c r="F120" s="89"/>
      <c r="G120" s="106" t="str">
        <f>IF('100 Build &amp; Infeed'!F22&lt;&gt;"",'100 Build &amp; Infeed'!F22,"")</f>
        <v>fd1Row6_Data</v>
      </c>
      <c r="H120" s="89">
        <f t="shared" si="42"/>
        <v>12</v>
      </c>
      <c r="I120" s="175">
        <f t="shared" ca="1" si="56"/>
        <v>1</v>
      </c>
      <c r="J120" s="157"/>
      <c r="K120" s="135" t="s">
        <v>0</v>
      </c>
      <c r="L120" s="87">
        <f t="shared" si="61"/>
        <v>119</v>
      </c>
      <c r="M120" s="89"/>
      <c r="N120" s="89"/>
      <c r="O120" s="89"/>
      <c r="P120" s="165" t="str">
        <f>IF('100 Build &amp; Infeed'!Q22&lt;&gt;"",'100 Build &amp; Infeed'!Q22,"")</f>
        <v>fd1NextRow6_Data</v>
      </c>
      <c r="Q120" s="89">
        <f t="shared" si="43"/>
        <v>16</v>
      </c>
      <c r="R120" s="77">
        <f t="shared" ca="1" si="48"/>
        <v>0</v>
      </c>
      <c r="S120" s="157"/>
      <c r="T120" s="86" t="s">
        <v>11</v>
      </c>
      <c r="U120" s="87">
        <f t="shared" si="57"/>
        <v>119</v>
      </c>
      <c r="V120" s="87"/>
      <c r="W120" s="89"/>
      <c r="X120" s="89"/>
      <c r="Y120" s="89" t="str">
        <f>IF('100 Build &amp; Infeed'!AA$22&lt;&gt;"",'100 Build &amp; Infeed'!AA$22,"")</f>
        <v/>
      </c>
      <c r="Z120" s="106" t="str">
        <f>IF('100 Build &amp; Infeed'!AB22&lt;&gt;"",'100 Build &amp; Infeed'!AB22,"")</f>
        <v/>
      </c>
      <c r="AA120" s="89">
        <f t="shared" si="44"/>
        <v>0</v>
      </c>
      <c r="AB120" s="77">
        <f t="shared" ca="1" si="49"/>
        <v>60000</v>
      </c>
      <c r="AC120" s="157"/>
      <c r="AD120" s="86" t="s">
        <v>12</v>
      </c>
      <c r="AE120" s="87">
        <f t="shared" si="58"/>
        <v>119</v>
      </c>
      <c r="AF120" s="89"/>
      <c r="AG120" s="89"/>
      <c r="AH120" s="89" t="str">
        <f>IF('100 Build &amp; Infeed'!AM22&lt;&gt;"",'100 Build &amp; Infeed'!AM22,"")</f>
        <v/>
      </c>
      <c r="AI120" s="89">
        <f t="shared" si="45"/>
        <v>0</v>
      </c>
      <c r="AJ120" s="77">
        <f t="shared" ca="1" si="50"/>
        <v>0</v>
      </c>
      <c r="AK120" s="157"/>
      <c r="AL120" s="135"/>
      <c r="AM120" s="135"/>
      <c r="AN120" s="89" t="str">
        <f>IF('100 Build &amp; Infeed'!AT22&lt;&gt;"",'100 Build &amp; Infeed'!AT22,"")</f>
        <v/>
      </c>
      <c r="AO120" s="89">
        <f t="shared" si="63"/>
        <v>0</v>
      </c>
      <c r="AP120" s="175"/>
      <c r="AQ120" s="157"/>
      <c r="AR120" s="135" t="s">
        <v>2</v>
      </c>
      <c r="AS120" s="87">
        <f t="shared" si="59"/>
        <v>119</v>
      </c>
      <c r="AT120" s="88"/>
      <c r="AU120" s="89"/>
      <c r="AV120" s="89"/>
      <c r="AW120" s="89"/>
      <c r="AX120" s="89"/>
      <c r="AY120" s="89" t="str">
        <f>IF('100 Build &amp; Infeed'!BA22&lt;&gt;"",'100 Build &amp; Infeed'!BA22,"")</f>
        <v>b1Place8Data</v>
      </c>
      <c r="AZ120" s="89">
        <f t="shared" si="46"/>
        <v>12</v>
      </c>
      <c r="BA120" s="115"/>
      <c r="BB120" s="126"/>
      <c r="BC120" s="126"/>
      <c r="BD120" s="126"/>
      <c r="BE120" s="126"/>
      <c r="BF120" s="126"/>
      <c r="BG120" s="126"/>
      <c r="BH120" s="114"/>
      <c r="BI120" s="592"/>
      <c r="BK120" s="109">
        <f t="shared" si="52"/>
        <v>79</v>
      </c>
      <c r="BL120" s="109">
        <f t="shared" si="53"/>
        <v>16</v>
      </c>
      <c r="BM120" s="24">
        <f t="shared" si="60"/>
        <v>217</v>
      </c>
      <c r="BN120" s="24">
        <f t="shared" si="60"/>
        <v>418</v>
      </c>
      <c r="BO120" s="24">
        <f t="shared" si="60"/>
        <v>619</v>
      </c>
      <c r="BR120" s="109">
        <v>0</v>
      </c>
      <c r="BS120" s="109">
        <v>0</v>
      </c>
      <c r="BT120" s="109">
        <v>0</v>
      </c>
      <c r="BU120" s="109">
        <v>0</v>
      </c>
      <c r="BV120" s="109">
        <v>0</v>
      </c>
      <c r="BW120" s="109">
        <v>0</v>
      </c>
      <c r="BX120" s="109">
        <v>0</v>
      </c>
      <c r="BY120" s="109">
        <v>0</v>
      </c>
      <c r="BZ120" s="109">
        <v>0</v>
      </c>
      <c r="CA120" s="109">
        <v>0</v>
      </c>
    </row>
    <row r="121" spans="1:79" ht="16.5" customHeight="1" x14ac:dyDescent="0.25">
      <c r="A121" s="589"/>
      <c r="B121" s="135" t="s">
        <v>1</v>
      </c>
      <c r="C121" s="87">
        <f>C120+1</f>
        <v>120</v>
      </c>
      <c r="D121" s="88"/>
      <c r="E121" s="135"/>
      <c r="F121" s="89"/>
      <c r="G121" s="106" t="str">
        <f>IF('100 Build &amp; Infeed'!F23&lt;&gt;"",'100 Build &amp; Infeed'!F23,"")</f>
        <v>fd1FeedBuild_ID</v>
      </c>
      <c r="H121" s="89">
        <f t="shared" si="42"/>
        <v>15</v>
      </c>
      <c r="I121" s="175">
        <f t="shared" ca="1" si="56"/>
        <v>11</v>
      </c>
      <c r="J121" s="157"/>
      <c r="K121" s="135" t="s">
        <v>0</v>
      </c>
      <c r="L121" s="87">
        <f t="shared" si="61"/>
        <v>120</v>
      </c>
      <c r="M121" s="89"/>
      <c r="N121" s="89"/>
      <c r="O121" s="89"/>
      <c r="P121" s="106" t="str">
        <f>IF('100 Build &amp; Infeed'!Q23&lt;&gt;"",'100 Build &amp; Infeed'!Q23,"")</f>
        <v>fd1Product_ID</v>
      </c>
      <c r="Q121" s="89">
        <f t="shared" si="43"/>
        <v>13</v>
      </c>
      <c r="R121" s="77">
        <f t="shared" ca="1" si="48"/>
        <v>1</v>
      </c>
      <c r="S121" s="157"/>
      <c r="T121" s="86" t="s">
        <v>11</v>
      </c>
      <c r="U121" s="87">
        <f>C121</f>
        <v>120</v>
      </c>
      <c r="V121" s="87"/>
      <c r="W121" s="89"/>
      <c r="X121" s="89"/>
      <c r="Y121" s="89" t="str">
        <f>IF('100 Build &amp; Infeed'!AA$23&lt;&gt;"",'100 Build &amp; Infeed'!AA$23,"")</f>
        <v>Prod_Width</v>
      </c>
      <c r="Z121" s="106" t="str">
        <f>IF('100 Build &amp; Infeed'!AB23&lt;&gt;"",'100 Build &amp; Infeed'!AB23,"")</f>
        <v>fd1Prod_Width</v>
      </c>
      <c r="AA121" s="89">
        <f t="shared" si="44"/>
        <v>13</v>
      </c>
      <c r="AB121" s="77">
        <f t="shared" ca="1" si="49"/>
        <v>60000</v>
      </c>
      <c r="AC121" s="157"/>
      <c r="AD121" s="86" t="s">
        <v>12</v>
      </c>
      <c r="AE121" s="87">
        <f>C121</f>
        <v>120</v>
      </c>
      <c r="AF121" s="89"/>
      <c r="AG121" s="89"/>
      <c r="AH121" s="89" t="str">
        <f>IF('100 Build &amp; Infeed'!AM23&lt;&gt;"",'100 Build &amp; Infeed'!AM23,"")</f>
        <v>fd1Prod_Weight</v>
      </c>
      <c r="AI121" s="89">
        <f t="shared" si="45"/>
        <v>14</v>
      </c>
      <c r="AJ121" s="77">
        <f t="shared" ca="1" si="50"/>
        <v>100</v>
      </c>
      <c r="AK121" s="157"/>
      <c r="AL121" s="135" t="str">
        <f>IF('100 Build &amp; Infeed'!AP23&lt;&gt;"",'100 Build &amp; Infeed'!AP23,"")</f>
        <v>S</v>
      </c>
      <c r="AM121" s="135">
        <f>IF('100 Build &amp; Infeed'!AQ23&lt;&gt;"",'100 Build &amp; Infeed'!AQ23,"")</f>
        <v>104</v>
      </c>
      <c r="AN121" s="89" t="str">
        <f>IF('100 Build &amp; Infeed'!AT23&lt;&gt;"",'100 Build &amp; Infeed'!AT23,"")</f>
        <v>fd1Product_IDstr</v>
      </c>
      <c r="AO121" s="89">
        <f t="shared" si="63"/>
        <v>16</v>
      </c>
      <c r="AP121" s="175" t="str">
        <f>IF(BR914&lt;&gt;"",BR914,"")</f>
        <v/>
      </c>
      <c r="AQ121" s="157"/>
      <c r="AR121" s="135" t="s">
        <v>2</v>
      </c>
      <c r="AS121" s="87">
        <f>C121</f>
        <v>120</v>
      </c>
      <c r="AT121" s="88"/>
      <c r="AU121" s="89"/>
      <c r="AV121" s="89"/>
      <c r="AW121" s="89"/>
      <c r="AX121" s="89"/>
      <c r="AY121" s="106" t="str">
        <f>IF('100 Build &amp; Infeed'!BA23&lt;&gt;"",'100 Build &amp; Infeed'!BA23,"")</f>
        <v>b1PickRowData</v>
      </c>
      <c r="AZ121" s="89">
        <f t="shared" si="46"/>
        <v>13</v>
      </c>
      <c r="BA121" s="115"/>
      <c r="BB121" s="126"/>
      <c r="BC121" s="126"/>
      <c r="BD121" s="126"/>
      <c r="BE121" s="126"/>
      <c r="BF121" s="126"/>
      <c r="BG121" s="126"/>
      <c r="BH121" s="114"/>
      <c r="BI121" s="592"/>
      <c r="BK121" s="109">
        <f t="shared" si="52"/>
        <v>70</v>
      </c>
      <c r="BL121" s="109">
        <f t="shared" si="53"/>
        <v>17</v>
      </c>
      <c r="BM121" s="24">
        <f t="shared" ref="BM121:BO140" si="64">BL121+201</f>
        <v>218</v>
      </c>
      <c r="BN121" s="24">
        <f t="shared" si="64"/>
        <v>419</v>
      </c>
      <c r="BO121" s="24">
        <f t="shared" si="64"/>
        <v>620</v>
      </c>
      <c r="BR121" s="109">
        <v>0</v>
      </c>
      <c r="BS121" s="109">
        <v>0</v>
      </c>
      <c r="BT121" s="109">
        <v>0</v>
      </c>
      <c r="BU121" s="109">
        <v>0</v>
      </c>
      <c r="BV121" s="109">
        <v>0</v>
      </c>
      <c r="BW121" s="109">
        <v>0</v>
      </c>
      <c r="BX121" s="109">
        <v>0</v>
      </c>
      <c r="BY121" s="109">
        <v>0</v>
      </c>
      <c r="BZ121" s="109">
        <v>0</v>
      </c>
      <c r="CA121" s="109">
        <v>0</v>
      </c>
    </row>
    <row r="122" spans="1:79" x14ac:dyDescent="0.25">
      <c r="A122" s="589"/>
      <c r="B122" s="135" t="s">
        <v>1</v>
      </c>
      <c r="C122" s="87">
        <f t="shared" si="62"/>
        <v>121</v>
      </c>
      <c r="D122" s="88"/>
      <c r="E122" s="89"/>
      <c r="F122" s="89"/>
      <c r="G122" s="89" t="str">
        <f>IF('100 Build &amp; Infeed'!F24&lt;&gt;"",'100 Build &amp; Infeed'!F24,"")</f>
        <v/>
      </c>
      <c r="H122" s="89">
        <f t="shared" si="42"/>
        <v>0</v>
      </c>
      <c r="I122" s="175">
        <f t="shared" ca="1" si="56"/>
        <v>0</v>
      </c>
      <c r="J122" s="157"/>
      <c r="K122" s="135" t="s">
        <v>0</v>
      </c>
      <c r="L122" s="87">
        <f t="shared" si="61"/>
        <v>121</v>
      </c>
      <c r="M122" s="89"/>
      <c r="N122" s="89"/>
      <c r="O122" s="89"/>
      <c r="P122" s="165" t="str">
        <f>IF('100 Build &amp; Infeed'!Q24&lt;&gt;"",'100 Build &amp; Infeed'!Q24,"")</f>
        <v>fd1Pick_Time</v>
      </c>
      <c r="Q122" s="89">
        <f t="shared" si="43"/>
        <v>12</v>
      </c>
      <c r="R122" s="77">
        <f t="shared" ca="1" si="48"/>
        <v>0</v>
      </c>
      <c r="S122" s="157"/>
      <c r="T122" s="86" t="s">
        <v>11</v>
      </c>
      <c r="U122" s="87">
        <f>C122</f>
        <v>121</v>
      </c>
      <c r="V122" s="87"/>
      <c r="W122" s="89"/>
      <c r="X122" s="89"/>
      <c r="Y122" s="89" t="str">
        <f>IF('100 Build &amp; Infeed'!AA$24&lt;&gt;"",'100 Build &amp; Infeed'!AA$24,"")</f>
        <v>Prod_Length</v>
      </c>
      <c r="Z122" s="89" t="str">
        <f>IF('100 Build &amp; Infeed'!AB24&lt;&gt;"",'100 Build &amp; Infeed'!AB24,"")</f>
        <v>fd1Prod_Length</v>
      </c>
      <c r="AA122" s="89">
        <f t="shared" si="44"/>
        <v>14</v>
      </c>
      <c r="AB122" s="77">
        <f t="shared" ca="1" si="49"/>
        <v>0</v>
      </c>
      <c r="AC122" s="157"/>
      <c r="AD122" s="86" t="s">
        <v>12</v>
      </c>
      <c r="AE122" s="87">
        <f>C122</f>
        <v>121</v>
      </c>
      <c r="AF122" s="89"/>
      <c r="AG122" s="89"/>
      <c r="AH122" s="89" t="str">
        <f>IF('100 Build &amp; Infeed'!AM24&lt;&gt;"",'100 Build &amp; Infeed'!AM24,"")</f>
        <v/>
      </c>
      <c r="AI122" s="89">
        <f t="shared" si="45"/>
        <v>0</v>
      </c>
      <c r="AJ122" s="77">
        <f t="shared" ca="1" si="50"/>
        <v>0</v>
      </c>
      <c r="AK122" s="157"/>
      <c r="AL122" s="135" t="str">
        <f>IF('100 Build &amp; Infeed'!AP24&lt;&gt;"",'100 Build &amp; Infeed'!AP24,"")</f>
        <v>S</v>
      </c>
      <c r="AM122" s="135">
        <f>IF('100 Build &amp; Infeed'!AQ24&lt;&gt;"",'100 Build &amp; Infeed'!AQ24,"")</f>
        <v>105</v>
      </c>
      <c r="AN122" s="89" t="str">
        <f>IF('100 Build &amp; Infeed'!AT24&lt;&gt;"",'100 Build &amp; Infeed'!AT24,"")</f>
        <v/>
      </c>
      <c r="AO122" s="89">
        <f t="shared" si="63"/>
        <v>0</v>
      </c>
      <c r="AP122" s="175" t="str">
        <f t="shared" ref="AP122:AP130" si="65">IF(BR915&lt;&gt;"",BR915,"")</f>
        <v/>
      </c>
      <c r="AQ122" s="157"/>
      <c r="AR122" s="135" t="s">
        <v>2</v>
      </c>
      <c r="AS122" s="87">
        <f>C122</f>
        <v>121</v>
      </c>
      <c r="AT122" s="88"/>
      <c r="AU122" s="89"/>
      <c r="AV122" s="89"/>
      <c r="AW122" s="89"/>
      <c r="AX122" s="89"/>
      <c r="AY122" s="89" t="str">
        <f>IF('100 Build &amp; Infeed'!BA24&lt;&gt;"",'100 Build &amp; Infeed'!BA24,"")</f>
        <v>b1PickNxtRowData</v>
      </c>
      <c r="AZ122" s="89">
        <f t="shared" si="46"/>
        <v>16</v>
      </c>
      <c r="BA122" s="115"/>
      <c r="BB122" s="126"/>
      <c r="BC122" s="126"/>
      <c r="BD122" s="126"/>
      <c r="BE122" s="126"/>
      <c r="BF122" s="126"/>
      <c r="BG122" s="126"/>
      <c r="BH122" s="114"/>
      <c r="BI122" s="592"/>
      <c r="BK122" s="109">
        <f t="shared" si="52"/>
        <v>71</v>
      </c>
      <c r="BL122" s="109">
        <f t="shared" si="53"/>
        <v>17</v>
      </c>
      <c r="BM122" s="24">
        <f t="shared" si="64"/>
        <v>218</v>
      </c>
      <c r="BN122" s="24">
        <f t="shared" si="64"/>
        <v>419</v>
      </c>
      <c r="BO122" s="24">
        <f t="shared" si="64"/>
        <v>620</v>
      </c>
      <c r="BR122" s="109">
        <v>0</v>
      </c>
      <c r="BS122" s="109">
        <v>0</v>
      </c>
      <c r="BT122" s="109">
        <v>0</v>
      </c>
      <c r="BU122" s="109">
        <v>0</v>
      </c>
      <c r="BV122" s="109">
        <v>0</v>
      </c>
      <c r="BW122" s="109">
        <v>0</v>
      </c>
      <c r="BX122" s="109">
        <v>0</v>
      </c>
      <c r="BY122" s="109">
        <v>0</v>
      </c>
      <c r="BZ122" s="109">
        <v>0</v>
      </c>
      <c r="CA122" s="109">
        <v>0</v>
      </c>
    </row>
    <row r="123" spans="1:79" x14ac:dyDescent="0.25">
      <c r="A123" s="589"/>
      <c r="B123" s="135" t="s">
        <v>1</v>
      </c>
      <c r="C123" s="87">
        <f t="shared" si="62"/>
        <v>122</v>
      </c>
      <c r="D123" s="88"/>
      <c r="E123" s="89"/>
      <c r="F123" s="89"/>
      <c r="G123" s="106" t="str">
        <f>IF('100 Build &amp; Infeed'!F25&lt;&gt;"",'100 Build &amp; Infeed'!F25,"")</f>
        <v/>
      </c>
      <c r="H123" s="89">
        <f t="shared" si="42"/>
        <v>0</v>
      </c>
      <c r="I123" s="175">
        <f t="shared" ca="1" si="56"/>
        <v>0</v>
      </c>
      <c r="J123" s="157"/>
      <c r="K123" s="135" t="s">
        <v>0</v>
      </c>
      <c r="L123" s="87">
        <f t="shared" si="61"/>
        <v>122</v>
      </c>
      <c r="M123" s="89"/>
      <c r="N123" s="89"/>
      <c r="O123" s="89"/>
      <c r="P123" s="165" t="str">
        <f>IF('100 Build &amp; Infeed'!Q25&lt;&gt;"",'100 Build &amp; Infeed'!Q25,"")</f>
        <v>fd1Place_Time</v>
      </c>
      <c r="Q123" s="89">
        <f t="shared" si="43"/>
        <v>13</v>
      </c>
      <c r="R123" s="77">
        <f t="shared" ca="1" si="48"/>
        <v>0</v>
      </c>
      <c r="S123" s="157"/>
      <c r="T123" s="86" t="s">
        <v>11</v>
      </c>
      <c r="U123" s="87">
        <f>C123</f>
        <v>122</v>
      </c>
      <c r="V123" s="87"/>
      <c r="W123" s="89"/>
      <c r="X123" s="89"/>
      <c r="Y123" s="89" t="str">
        <f>IF('100 Build &amp; Infeed'!AA$25&lt;&gt;"",'100 Build &amp; Infeed'!AA$25,"")</f>
        <v>Prod_Height</v>
      </c>
      <c r="Z123" s="106" t="str">
        <f>IF('100 Build &amp; Infeed'!AB25&lt;&gt;"",'100 Build &amp; Infeed'!AB25,"")</f>
        <v>fd1Prod_Height</v>
      </c>
      <c r="AA123" s="89">
        <f t="shared" si="44"/>
        <v>14</v>
      </c>
      <c r="AB123" s="77">
        <f t="shared" ca="1" si="49"/>
        <v>0</v>
      </c>
      <c r="AC123" s="157"/>
      <c r="AD123" s="86" t="s">
        <v>12</v>
      </c>
      <c r="AE123" s="87">
        <f>C123</f>
        <v>122</v>
      </c>
      <c r="AF123" s="89"/>
      <c r="AG123" s="89"/>
      <c r="AH123" s="165" t="str">
        <f>IF('100 Build &amp; Infeed'!AM25&lt;&gt;"",'100 Build &amp; Infeed'!AM25,"")</f>
        <v/>
      </c>
      <c r="AI123" s="89">
        <f t="shared" si="45"/>
        <v>0</v>
      </c>
      <c r="AJ123" s="77">
        <f t="shared" ca="1" si="50"/>
        <v>0</v>
      </c>
      <c r="AK123" s="157"/>
      <c r="AL123" s="135" t="str">
        <f>IF('100 Build &amp; Infeed'!AP25&lt;&gt;"",'100 Build &amp; Infeed'!AP25,"")</f>
        <v/>
      </c>
      <c r="AM123" s="135" t="str">
        <f>IF('100 Build &amp; Infeed'!AQ25&lt;&gt;"",'100 Build &amp; Infeed'!AQ25,"")</f>
        <v/>
      </c>
      <c r="AN123" s="106" t="str">
        <f>IF('100 Build &amp; Infeed'!AT25&lt;&gt;"",'100 Build &amp; Infeed'!AT25,"")</f>
        <v/>
      </c>
      <c r="AO123" s="89">
        <f t="shared" si="63"/>
        <v>0</v>
      </c>
      <c r="AP123" s="175" t="str">
        <f t="shared" si="65"/>
        <v/>
      </c>
      <c r="AQ123" s="157"/>
      <c r="AR123" s="135" t="s">
        <v>2</v>
      </c>
      <c r="AS123" s="87">
        <f>C123</f>
        <v>122</v>
      </c>
      <c r="AT123" s="88"/>
      <c r="AU123" s="89"/>
      <c r="AV123" s="89"/>
      <c r="AW123" s="89"/>
      <c r="AX123" s="89"/>
      <c r="AY123" s="89" t="str">
        <f>IF('100 Build &amp; Infeed'!BA25&lt;&gt;"",'100 Build &amp; Infeed'!BA25,"")</f>
        <v/>
      </c>
      <c r="AZ123" s="89">
        <f t="shared" si="46"/>
        <v>0</v>
      </c>
      <c r="BA123" s="115"/>
      <c r="BB123" s="126"/>
      <c r="BC123" s="126"/>
      <c r="BD123" s="126"/>
      <c r="BE123" s="126"/>
      <c r="BF123" s="126"/>
      <c r="BG123" s="126"/>
      <c r="BH123" s="114"/>
      <c r="BI123" s="592"/>
      <c r="BK123" s="109">
        <f t="shared" si="52"/>
        <v>72</v>
      </c>
      <c r="BL123" s="109">
        <f t="shared" si="53"/>
        <v>17</v>
      </c>
      <c r="BM123" s="24">
        <f t="shared" si="64"/>
        <v>218</v>
      </c>
      <c r="BN123" s="24">
        <f t="shared" si="64"/>
        <v>419</v>
      </c>
      <c r="BO123" s="24">
        <f t="shared" si="64"/>
        <v>620</v>
      </c>
      <c r="BR123" s="109">
        <v>0</v>
      </c>
      <c r="BS123" s="109">
        <v>0</v>
      </c>
      <c r="BT123" s="109">
        <v>0</v>
      </c>
      <c r="BU123" s="109">
        <v>0</v>
      </c>
      <c r="BV123" s="109">
        <v>0</v>
      </c>
      <c r="BW123" s="109">
        <v>0</v>
      </c>
      <c r="BX123" s="109">
        <v>0</v>
      </c>
      <c r="BY123" s="109">
        <v>0</v>
      </c>
      <c r="BZ123" s="109">
        <v>0</v>
      </c>
      <c r="CA123" s="109">
        <v>0</v>
      </c>
    </row>
    <row r="124" spans="1:79" x14ac:dyDescent="0.25">
      <c r="A124" s="589"/>
      <c r="B124" s="135" t="s">
        <v>1</v>
      </c>
      <c r="C124" s="87">
        <f t="shared" si="62"/>
        <v>123</v>
      </c>
      <c r="D124" s="88"/>
      <c r="E124" s="89"/>
      <c r="F124" s="89"/>
      <c r="G124" s="106" t="str">
        <f>IF('100 Build &amp; Infeed'!F26&lt;&gt;"",'100 Build &amp; Infeed'!F26,"")</f>
        <v>fd1This_Qty</v>
      </c>
      <c r="H124" s="89">
        <f t="shared" si="42"/>
        <v>11</v>
      </c>
      <c r="I124" s="175">
        <f t="shared" ca="1" si="56"/>
        <v>0</v>
      </c>
      <c r="J124" s="157"/>
      <c r="K124" s="135" t="s">
        <v>0</v>
      </c>
      <c r="L124" s="87">
        <f t="shared" si="61"/>
        <v>123</v>
      </c>
      <c r="M124" s="89"/>
      <c r="N124" s="89"/>
      <c r="O124" s="89"/>
      <c r="P124" s="165" t="str">
        <f>IF('100 Build &amp; Infeed'!Q26&lt;&gt;"",'100 Build &amp; Infeed'!Q26,"")</f>
        <v>fd1ProdAccel%</v>
      </c>
      <c r="Q124" s="89">
        <f t="shared" si="43"/>
        <v>13</v>
      </c>
      <c r="R124" s="77">
        <f t="shared" ca="1" si="48"/>
        <v>100</v>
      </c>
      <c r="S124" s="157"/>
      <c r="T124" s="86" t="s">
        <v>11</v>
      </c>
      <c r="U124" s="87">
        <f>C124</f>
        <v>123</v>
      </c>
      <c r="V124" s="87"/>
      <c r="W124" s="89"/>
      <c r="X124" s="89"/>
      <c r="Y124" s="89" t="str">
        <f>IF('100 Build &amp; Infeed'!AA$26&lt;&gt;"",'100 Build &amp; Infeed'!AA$26,"")</f>
        <v>Prod_Adj_Ht</v>
      </c>
      <c r="Z124" s="89" t="str">
        <f>IF('100 Build &amp; Infeed'!AB26&lt;&gt;"",'100 Build &amp; Infeed'!AB26,"")</f>
        <v>fd1Prod_Adj_Ht</v>
      </c>
      <c r="AA124" s="89">
        <f t="shared" si="44"/>
        <v>14</v>
      </c>
      <c r="AB124" s="77">
        <f t="shared" ca="1" si="49"/>
        <v>0</v>
      </c>
      <c r="AC124" s="157"/>
      <c r="AD124" s="86" t="s">
        <v>12</v>
      </c>
      <c r="AE124" s="87">
        <f>C124</f>
        <v>123</v>
      </c>
      <c r="AF124" s="89"/>
      <c r="AG124" s="89"/>
      <c r="AH124" s="165" t="str">
        <f>IF('100 Build &amp; Infeed'!AM26&lt;&gt;"",'100 Build &amp; Infeed'!AM26,"")</f>
        <v>fd1Prod_Ht_Adj</v>
      </c>
      <c r="AI124" s="89">
        <f t="shared" si="45"/>
        <v>14</v>
      </c>
      <c r="AJ124" s="77">
        <f t="shared" ca="1" si="50"/>
        <v>0</v>
      </c>
      <c r="AK124" s="157"/>
      <c r="AL124" s="135" t="str">
        <f>IF('100 Build &amp; Infeed'!AP26&lt;&gt;"",'100 Build &amp; Infeed'!AP26,"")</f>
        <v/>
      </c>
      <c r="AM124" s="135" t="str">
        <f>IF('100 Build &amp; Infeed'!AQ26&lt;&gt;"",'100 Build &amp; Infeed'!AQ26,"")</f>
        <v/>
      </c>
      <c r="AN124" s="89" t="str">
        <f>IF('100 Build &amp; Infeed'!AT26&lt;&gt;"",'100 Build &amp; Infeed'!AT26,"")</f>
        <v/>
      </c>
      <c r="AO124" s="89">
        <f t="shared" si="63"/>
        <v>0</v>
      </c>
      <c r="AP124" s="175" t="str">
        <f t="shared" si="65"/>
        <v/>
      </c>
      <c r="AQ124" s="157"/>
      <c r="AR124" s="135" t="s">
        <v>2</v>
      </c>
      <c r="AS124" s="87">
        <f>C124</f>
        <v>123</v>
      </c>
      <c r="AT124" s="88"/>
      <c r="AU124" s="89"/>
      <c r="AV124" s="89"/>
      <c r="AW124" s="89"/>
      <c r="AX124" s="89"/>
      <c r="AY124" s="89" t="str">
        <f>IF('100 Build &amp; Infeed'!BA26&lt;&gt;"",'100 Build &amp; Infeed'!BA26,"")</f>
        <v>fd1FrmLiveOffset</v>
      </c>
      <c r="AZ124" s="89">
        <f t="shared" si="46"/>
        <v>16</v>
      </c>
      <c r="BA124" s="115"/>
      <c r="BB124" s="126"/>
      <c r="BC124" s="126"/>
      <c r="BD124" s="126"/>
      <c r="BE124" s="126"/>
      <c r="BF124" s="126"/>
      <c r="BG124" s="126"/>
      <c r="BH124" s="114"/>
      <c r="BI124" s="592"/>
      <c r="BK124" s="109">
        <f t="shared" si="52"/>
        <v>73</v>
      </c>
      <c r="BL124" s="109">
        <f t="shared" si="53"/>
        <v>17</v>
      </c>
      <c r="BM124" s="24">
        <f t="shared" si="64"/>
        <v>218</v>
      </c>
      <c r="BN124" s="24">
        <f t="shared" si="64"/>
        <v>419</v>
      </c>
      <c r="BO124" s="24">
        <f t="shared" si="64"/>
        <v>620</v>
      </c>
      <c r="BR124" s="109">
        <v>0</v>
      </c>
      <c r="BS124" s="109">
        <v>0</v>
      </c>
      <c r="BT124" s="109">
        <v>0</v>
      </c>
      <c r="BU124" s="109">
        <v>0</v>
      </c>
      <c r="BV124" s="109">
        <v>0</v>
      </c>
      <c r="BW124" s="109">
        <v>0</v>
      </c>
      <c r="BX124" s="109">
        <v>0</v>
      </c>
      <c r="BY124" s="109">
        <v>0</v>
      </c>
      <c r="BZ124" s="109">
        <v>0</v>
      </c>
      <c r="CA124" s="109">
        <v>0</v>
      </c>
    </row>
    <row r="125" spans="1:79" ht="16.5" thickBot="1" x14ac:dyDescent="0.3">
      <c r="A125" s="590"/>
      <c r="B125" s="152" t="s">
        <v>1</v>
      </c>
      <c r="C125" s="153">
        <f t="shared" si="62"/>
        <v>124</v>
      </c>
      <c r="D125" s="154"/>
      <c r="E125" s="139"/>
      <c r="F125" s="139"/>
      <c r="G125" s="105" t="str">
        <f>IF('100 Build &amp; Infeed'!F27&lt;&gt;"",'100 Build &amp; Infeed'!F27,"")</f>
        <v>fd1_Alignment</v>
      </c>
      <c r="H125" s="139">
        <f t="shared" si="42"/>
        <v>13</v>
      </c>
      <c r="I125" s="175">
        <f t="shared" ca="1" si="56"/>
        <v>111</v>
      </c>
      <c r="J125" s="158"/>
      <c r="K125" s="152" t="s">
        <v>0</v>
      </c>
      <c r="L125" s="153">
        <f t="shared" si="61"/>
        <v>124</v>
      </c>
      <c r="M125" s="139"/>
      <c r="N125" s="139"/>
      <c r="O125" s="139"/>
      <c r="P125" s="105" t="str">
        <f>IF('100 Build &amp; Infeed'!Q27&lt;&gt;"",'100 Build &amp; Infeed'!Q27,"")</f>
        <v>fd1PrdVelocity%</v>
      </c>
      <c r="Q125" s="139">
        <f t="shared" si="43"/>
        <v>15</v>
      </c>
      <c r="R125" s="77">
        <f t="shared" ca="1" si="48"/>
        <v>100</v>
      </c>
      <c r="S125" s="158"/>
      <c r="T125" s="155" t="s">
        <v>11</v>
      </c>
      <c r="U125" s="153">
        <f>C125</f>
        <v>124</v>
      </c>
      <c r="V125" s="153"/>
      <c r="W125" s="139"/>
      <c r="X125" s="139"/>
      <c r="Y125" s="139" t="str">
        <f>IF('100 Build &amp; Infeed'!AA$27&lt;&gt;"",'100 Build &amp; Infeed'!AA$27,"")</f>
        <v>_Width</v>
      </c>
      <c r="Z125" s="136" t="str">
        <f>IF('100 Build &amp; Infeed'!AB27&lt;&gt;"",'100 Build &amp; Infeed'!AB27,"")</f>
        <v>fd1_Width</v>
      </c>
      <c r="AA125" s="139">
        <f t="shared" si="44"/>
        <v>9</v>
      </c>
      <c r="AB125" s="77">
        <f t="shared" ca="1" si="49"/>
        <v>32000</v>
      </c>
      <c r="AC125" s="158"/>
      <c r="AD125" s="155" t="s">
        <v>12</v>
      </c>
      <c r="AE125" s="153">
        <f>C125</f>
        <v>124</v>
      </c>
      <c r="AF125" s="139"/>
      <c r="AG125" s="139"/>
      <c r="AH125" s="136" t="str">
        <f>IF('100 Build &amp; Infeed'!AM27&lt;&gt;"",'100 Build &amp; Infeed'!AM27,"")</f>
        <v/>
      </c>
      <c r="AI125" s="139">
        <f t="shared" si="45"/>
        <v>0</v>
      </c>
      <c r="AJ125" s="77">
        <f t="shared" ca="1" si="50"/>
        <v>0</v>
      </c>
      <c r="AK125" s="158"/>
      <c r="AL125" s="152" t="str">
        <f>IF('100 Build &amp; Infeed'!AP27&lt;&gt;"",'100 Build &amp; Infeed'!AP27,"")</f>
        <v/>
      </c>
      <c r="AM125" s="152" t="str">
        <f>IF('100 Build &amp; Infeed'!AQ27&lt;&gt;"",'100 Build &amp; Infeed'!AQ27,"")</f>
        <v/>
      </c>
      <c r="AN125" s="139" t="str">
        <f>IF('100 Build &amp; Infeed'!AT27&lt;&gt;"",'100 Build &amp; Infeed'!AT27,"")</f>
        <v/>
      </c>
      <c r="AO125" s="139">
        <f t="shared" si="63"/>
        <v>0</v>
      </c>
      <c r="AP125" s="175" t="str">
        <f t="shared" si="65"/>
        <v/>
      </c>
      <c r="AQ125" s="158"/>
      <c r="AR125" s="152" t="s">
        <v>2</v>
      </c>
      <c r="AS125" s="153">
        <f>C125</f>
        <v>124</v>
      </c>
      <c r="AT125" s="154"/>
      <c r="AU125" s="139"/>
      <c r="AV125" s="139"/>
      <c r="AW125" s="139"/>
      <c r="AX125" s="139"/>
      <c r="AY125" s="105" t="str">
        <f>IF('100 Build &amp; Infeed'!BA27&lt;&gt;"",'100 Build &amp; Infeed'!BA27,"")</f>
        <v>fd1FrameAdjust</v>
      </c>
      <c r="AZ125" s="139">
        <f t="shared" si="46"/>
        <v>14</v>
      </c>
      <c r="BA125" s="22"/>
      <c r="BB125" s="9"/>
      <c r="BC125" s="9"/>
      <c r="BD125" s="9"/>
      <c r="BE125" s="9"/>
      <c r="BF125" s="9"/>
      <c r="BG125" s="9"/>
      <c r="BH125" s="103"/>
      <c r="BI125" s="593"/>
      <c r="BK125" s="109">
        <f t="shared" si="52"/>
        <v>74</v>
      </c>
      <c r="BL125" s="109">
        <f t="shared" si="53"/>
        <v>17</v>
      </c>
      <c r="BM125" s="24">
        <f t="shared" si="64"/>
        <v>218</v>
      </c>
      <c r="BN125" s="24">
        <f t="shared" si="64"/>
        <v>419</v>
      </c>
      <c r="BO125" s="24">
        <f t="shared" si="64"/>
        <v>620</v>
      </c>
      <c r="BR125" s="109">
        <v>0</v>
      </c>
      <c r="BS125" s="109">
        <v>0</v>
      </c>
      <c r="BT125" s="109">
        <v>0</v>
      </c>
      <c r="BU125" s="109">
        <v>0</v>
      </c>
      <c r="BV125" s="109">
        <v>0</v>
      </c>
      <c r="BW125" s="109">
        <v>0</v>
      </c>
      <c r="BX125" s="109">
        <v>0</v>
      </c>
      <c r="BY125" s="109">
        <v>0</v>
      </c>
      <c r="BZ125" s="109">
        <v>0</v>
      </c>
      <c r="CA125" s="109">
        <v>0</v>
      </c>
    </row>
    <row r="126" spans="1:79" ht="15.75" customHeight="1" x14ac:dyDescent="0.25">
      <c r="A126" s="582" t="s">
        <v>252</v>
      </c>
      <c r="B126" s="140" t="s">
        <v>1</v>
      </c>
      <c r="C126" s="101">
        <f>C125+1</f>
        <v>125</v>
      </c>
      <c r="D126" s="141"/>
      <c r="E126" s="140"/>
      <c r="F126" s="102"/>
      <c r="G126" s="75" t="str">
        <f>IF('100 Build &amp; Infeed'!F28&lt;&gt;"",'100 Build &amp; Infeed'!F28,"")</f>
        <v/>
      </c>
      <c r="H126" s="102">
        <f t="shared" si="42"/>
        <v>0</v>
      </c>
      <c r="I126" s="175">
        <f t="shared" ca="1" si="56"/>
        <v>2</v>
      </c>
      <c r="J126" s="60"/>
      <c r="K126" s="140" t="s">
        <v>0</v>
      </c>
      <c r="L126" s="101">
        <f t="shared" si="61"/>
        <v>125</v>
      </c>
      <c r="M126" s="102"/>
      <c r="N126" s="102"/>
      <c r="O126" s="102"/>
      <c r="P126" s="75" t="str">
        <f>IF('100 Build &amp; Infeed'!Q28&lt;&gt;"",'100 Build &amp; Infeed'!Q28,"")</f>
        <v>b2Product_ID</v>
      </c>
      <c r="Q126" s="102">
        <f t="shared" si="43"/>
        <v>12</v>
      </c>
      <c r="R126" s="77">
        <f t="shared" ca="1" si="48"/>
        <v>0</v>
      </c>
      <c r="S126" s="60"/>
      <c r="T126" s="100" t="s">
        <v>11</v>
      </c>
      <c r="U126" s="101">
        <f t="shared" ref="U126:U145" si="66">C126</f>
        <v>125</v>
      </c>
      <c r="V126" s="101"/>
      <c r="W126" s="102"/>
      <c r="X126" s="102"/>
      <c r="Y126" s="102" t="str">
        <f>IF('100 Build &amp; Infeed'!AA$3&lt;&gt;"",'100 Build &amp; Infeed'!AA$3,"")</f>
        <v>Bld_Plc_Z_UF</v>
      </c>
      <c r="Z126" s="102" t="str">
        <f>IF('100 Build &amp; Infeed'!AB28&lt;&gt;"",'100 Build &amp; Infeed'!AB28,"")</f>
        <v>b2Bld_Plc_Z_UF</v>
      </c>
      <c r="AA126" s="102">
        <f t="shared" si="44"/>
        <v>14</v>
      </c>
      <c r="AB126" s="77">
        <f t="shared" ca="1" si="49"/>
        <v>0</v>
      </c>
      <c r="AC126" s="60"/>
      <c r="AD126" s="100" t="s">
        <v>12</v>
      </c>
      <c r="AE126" s="101">
        <f t="shared" ref="AE126:AE145" si="67">C126</f>
        <v>125</v>
      </c>
      <c r="AF126" s="102"/>
      <c r="AG126" s="102"/>
      <c r="AH126" s="102" t="str">
        <f>IF('100 Build &amp; Infeed'!AM28&lt;&gt;"",'100 Build &amp; Infeed'!AM28,"")</f>
        <v/>
      </c>
      <c r="AI126" s="102">
        <f t="shared" si="45"/>
        <v>0</v>
      </c>
      <c r="AJ126" s="77">
        <f t="shared" ca="1" si="50"/>
        <v>0</v>
      </c>
      <c r="AK126" s="60"/>
      <c r="AL126" s="148" t="str">
        <f>IF('100 Build &amp; Infeed'!AP28&lt;&gt;"",'100 Build &amp; Infeed'!AP28,"")</f>
        <v>S</v>
      </c>
      <c r="AM126" s="148">
        <f>IF('100 Build &amp; Infeed'!AQ28&lt;&gt;"",'100 Build &amp; Infeed'!AQ28,"")</f>
        <v>106</v>
      </c>
      <c r="AN126" s="91" t="str">
        <f>IF('100 Build &amp; Infeed'!AT28&lt;&gt;"",'100 Build &amp; Infeed'!AT28,"")</f>
        <v>b2Product_IDstr</v>
      </c>
      <c r="AO126" s="107">
        <f t="shared" si="63"/>
        <v>15</v>
      </c>
      <c r="AP126" s="175" t="str">
        <f t="shared" si="65"/>
        <v/>
      </c>
      <c r="AQ126" s="60"/>
      <c r="AR126" s="140" t="s">
        <v>2</v>
      </c>
      <c r="AS126" s="101">
        <f t="shared" ref="AS126:AS145" si="68">C126</f>
        <v>125</v>
      </c>
      <c r="AT126" s="141"/>
      <c r="AU126" s="102"/>
      <c r="AV126" s="102"/>
      <c r="AW126" s="102"/>
      <c r="AX126" s="102"/>
      <c r="AY126" s="75" t="str">
        <f>IF('100 Build &amp; Infeed'!BA28&lt;&gt;"",'100 Build &amp; Infeed'!BA28,"")</f>
        <v>b2FrmLiveOffset</v>
      </c>
      <c r="AZ126" s="102">
        <f t="shared" si="46"/>
        <v>15</v>
      </c>
      <c r="BA126" s="23"/>
      <c r="BB126" s="173"/>
      <c r="BC126" s="173"/>
      <c r="BD126" s="173"/>
      <c r="BE126" s="173"/>
      <c r="BF126" s="173"/>
      <c r="BG126" s="173"/>
      <c r="BH126" s="60"/>
      <c r="BI126" s="585" t="s">
        <v>252</v>
      </c>
      <c r="BK126" s="109">
        <f t="shared" si="52"/>
        <v>75</v>
      </c>
      <c r="BL126" s="109">
        <f t="shared" si="53"/>
        <v>17</v>
      </c>
      <c r="BM126" s="24">
        <f t="shared" si="64"/>
        <v>218</v>
      </c>
      <c r="BN126" s="24">
        <f t="shared" si="64"/>
        <v>419</v>
      </c>
      <c r="BO126" s="24">
        <f t="shared" si="64"/>
        <v>620</v>
      </c>
      <c r="BR126" s="109">
        <v>0</v>
      </c>
      <c r="BS126" s="109">
        <v>0</v>
      </c>
      <c r="BT126" s="109">
        <v>0</v>
      </c>
      <c r="BU126" s="109">
        <v>0</v>
      </c>
      <c r="BV126" s="109">
        <v>0</v>
      </c>
      <c r="BW126" s="109">
        <v>0</v>
      </c>
      <c r="BX126" s="109">
        <v>0</v>
      </c>
      <c r="BY126" s="109">
        <v>0</v>
      </c>
      <c r="BZ126" s="109">
        <v>0</v>
      </c>
      <c r="CA126" s="109">
        <v>0</v>
      </c>
    </row>
    <row r="127" spans="1:79" x14ac:dyDescent="0.25">
      <c r="A127" s="583"/>
      <c r="B127" s="54" t="s">
        <v>1</v>
      </c>
      <c r="C127" s="118">
        <f>C126+1</f>
        <v>126</v>
      </c>
      <c r="D127" s="108"/>
      <c r="E127" s="116"/>
      <c r="F127" s="116"/>
      <c r="G127" s="15" t="str">
        <f>IF('100 Build &amp; Infeed'!F29&lt;&gt;"",'100 Build &amp; Infeed'!F29,"")</f>
        <v>b2Total_Layers</v>
      </c>
      <c r="H127" s="116">
        <f t="shared" si="42"/>
        <v>14</v>
      </c>
      <c r="I127" s="175">
        <f t="shared" ca="1" si="56"/>
        <v>0</v>
      </c>
      <c r="J127" s="114"/>
      <c r="K127" s="54" t="s">
        <v>0</v>
      </c>
      <c r="L127" s="118">
        <f t="shared" si="61"/>
        <v>126</v>
      </c>
      <c r="M127" s="116"/>
      <c r="N127" s="116"/>
      <c r="O127" s="116"/>
      <c r="P127" s="15" t="str">
        <f>IF('100 Build &amp; Infeed'!Q29&lt;&gt;"",'100 Build &amp; Infeed'!Q29,"")</f>
        <v>b2Pattern_ID</v>
      </c>
      <c r="Q127" s="116">
        <f t="shared" si="43"/>
        <v>12</v>
      </c>
      <c r="R127" s="77">
        <f t="shared" ca="1" si="48"/>
        <v>0</v>
      </c>
      <c r="S127" s="114"/>
      <c r="T127" s="123" t="s">
        <v>11</v>
      </c>
      <c r="U127" s="118">
        <f t="shared" si="66"/>
        <v>126</v>
      </c>
      <c r="V127" s="118"/>
      <c r="W127" s="116"/>
      <c r="X127" s="116"/>
      <c r="Y127" s="116" t="str">
        <f>IF('100 Build &amp; Infeed'!AA$4&lt;&gt;"",'100 Build &amp; Infeed'!AA$4,"")</f>
        <v>Bld_Clr_Z_UF</v>
      </c>
      <c r="Z127" s="116" t="str">
        <f>IF('100 Build &amp; Infeed'!AB29&lt;&gt;"",'100 Build &amp; Infeed'!AB29,"")</f>
        <v>b2Bld_Clr_Z_UF</v>
      </c>
      <c r="AA127" s="116">
        <f t="shared" si="44"/>
        <v>14</v>
      </c>
      <c r="AB127" s="77">
        <f t="shared" ca="1" si="49"/>
        <v>0</v>
      </c>
      <c r="AC127" s="114"/>
      <c r="AD127" s="123" t="s">
        <v>12</v>
      </c>
      <c r="AE127" s="118">
        <f t="shared" si="67"/>
        <v>126</v>
      </c>
      <c r="AF127" s="116"/>
      <c r="AG127" s="116"/>
      <c r="AH127" s="116" t="str">
        <f>IF('100 Build &amp; Infeed'!AM29&lt;&gt;"",'100 Build &amp; Infeed'!AM29,"")</f>
        <v/>
      </c>
      <c r="AI127" s="116">
        <f t="shared" si="45"/>
        <v>0</v>
      </c>
      <c r="AJ127" s="77">
        <f t="shared" ca="1" si="50"/>
        <v>0</v>
      </c>
      <c r="AK127" s="114"/>
      <c r="AL127" s="135" t="str">
        <f>IF('100 Build &amp; Infeed'!AP29&lt;&gt;"",'100 Build &amp; Infeed'!AP29,"")</f>
        <v>S</v>
      </c>
      <c r="AM127" s="135">
        <f>IF('100 Build &amp; Infeed'!AQ29&lt;&gt;"",'100 Build &amp; Infeed'!AQ29,"")</f>
        <v>107</v>
      </c>
      <c r="AN127" s="106" t="str">
        <f>IF('100 Build &amp; Infeed'!AT29&lt;&gt;"",'100 Build &amp; Infeed'!AT29,"")</f>
        <v>b2Pattern_IDstr</v>
      </c>
      <c r="AO127" s="89">
        <f t="shared" si="63"/>
        <v>15</v>
      </c>
      <c r="AP127" s="175" t="str">
        <f t="shared" si="65"/>
        <v/>
      </c>
      <c r="AQ127" s="114"/>
      <c r="AR127" s="54" t="s">
        <v>2</v>
      </c>
      <c r="AS127" s="118">
        <f t="shared" si="68"/>
        <v>126</v>
      </c>
      <c r="AT127" s="108"/>
      <c r="AU127" s="116"/>
      <c r="AV127" s="116"/>
      <c r="AW127" s="116"/>
      <c r="AX127" s="116"/>
      <c r="AY127" s="116" t="str">
        <f>IF('100 Build &amp; Infeed'!BA29&lt;&gt;"",'100 Build &amp; Infeed'!BA29,"")</f>
        <v>b2FrameAdjust</v>
      </c>
      <c r="AZ127" s="116">
        <f t="shared" si="46"/>
        <v>13</v>
      </c>
      <c r="BA127" s="115"/>
      <c r="BB127" s="126"/>
      <c r="BC127" s="126"/>
      <c r="BD127" s="126"/>
      <c r="BE127" s="126"/>
      <c r="BF127" s="126"/>
      <c r="BG127" s="126"/>
      <c r="BH127" s="114"/>
      <c r="BI127" s="586"/>
      <c r="BK127" s="109">
        <f t="shared" si="52"/>
        <v>76</v>
      </c>
      <c r="BL127" s="109">
        <f t="shared" si="53"/>
        <v>17</v>
      </c>
      <c r="BM127" s="24">
        <f t="shared" si="64"/>
        <v>218</v>
      </c>
      <c r="BN127" s="24">
        <f t="shared" si="64"/>
        <v>419</v>
      </c>
      <c r="BO127" s="24">
        <f t="shared" si="64"/>
        <v>620</v>
      </c>
      <c r="BR127" s="109">
        <v>0</v>
      </c>
      <c r="BS127" s="109">
        <v>0</v>
      </c>
      <c r="BT127" s="109">
        <v>0</v>
      </c>
      <c r="BU127" s="109">
        <v>0</v>
      </c>
      <c r="BV127" s="109">
        <v>0</v>
      </c>
      <c r="BW127" s="109">
        <v>0</v>
      </c>
      <c r="BX127" s="109">
        <v>0</v>
      </c>
      <c r="BY127" s="109">
        <v>0</v>
      </c>
      <c r="BZ127" s="109">
        <v>0</v>
      </c>
      <c r="CA127" s="109">
        <v>0</v>
      </c>
    </row>
    <row r="128" spans="1:79" x14ac:dyDescent="0.25">
      <c r="A128" s="583"/>
      <c r="B128" s="54" t="s">
        <v>1</v>
      </c>
      <c r="C128" s="118">
        <f t="shared" ref="C128:C145" si="69">C127+1</f>
        <v>127</v>
      </c>
      <c r="D128" s="108"/>
      <c r="E128" s="116"/>
      <c r="F128" s="116"/>
      <c r="G128" s="15" t="str">
        <f>IF('100 Build &amp; Infeed'!F30&lt;&gt;"",'100 Build &amp; Infeed'!F30,"")</f>
        <v>b2Active_Layer</v>
      </c>
      <c r="H128" s="116">
        <f t="shared" ref="H128:H191" si="70">LEN(G128)</f>
        <v>14</v>
      </c>
      <c r="I128" s="175">
        <f t="shared" ca="1" si="56"/>
        <v>1</v>
      </c>
      <c r="J128" s="114"/>
      <c r="K128" s="54" t="s">
        <v>0</v>
      </c>
      <c r="L128" s="118">
        <f t="shared" si="61"/>
        <v>127</v>
      </c>
      <c r="M128" s="116"/>
      <c r="N128" s="116"/>
      <c r="O128" s="116"/>
      <c r="P128" s="15" t="str">
        <f>IF('100 Build &amp; Infeed'!Q30&lt;&gt;"",'100 Build &amp; Infeed'!Q30,"")</f>
        <v>b2Bld_Box_Total</v>
      </c>
      <c r="Q128" s="116">
        <f t="shared" ref="Q128:Q191" si="71">LEN(P128)</f>
        <v>15</v>
      </c>
      <c r="R128" s="77">
        <f t="shared" ca="1" si="48"/>
        <v>0</v>
      </c>
      <c r="S128" s="114"/>
      <c r="T128" s="123" t="s">
        <v>11</v>
      </c>
      <c r="U128" s="118">
        <f t="shared" si="66"/>
        <v>127</v>
      </c>
      <c r="V128" s="118"/>
      <c r="W128" s="116"/>
      <c r="X128" s="116"/>
      <c r="Y128" s="116" t="str">
        <f>IF('100 Build &amp; Infeed'!AA$5&lt;&gt;"",'100 Build &amp; Infeed'!AA$5,"")</f>
        <v/>
      </c>
      <c r="Z128" s="15" t="str">
        <f>IF('100 Build &amp; Infeed'!AB30&lt;&gt;"",'100 Build &amp; Infeed'!AB30,"")</f>
        <v/>
      </c>
      <c r="AA128" s="116">
        <f t="shared" ref="AA128:AA191" si="72">LEN(Z128)</f>
        <v>0</v>
      </c>
      <c r="AB128" s="77">
        <f t="shared" ca="1" si="49"/>
        <v>0</v>
      </c>
      <c r="AC128" s="114"/>
      <c r="AD128" s="123" t="s">
        <v>12</v>
      </c>
      <c r="AE128" s="118">
        <f t="shared" si="67"/>
        <v>127</v>
      </c>
      <c r="AF128" s="116"/>
      <c r="AG128" s="116"/>
      <c r="AH128" s="116" t="str">
        <f>IF('100 Build &amp; Infeed'!AM30&lt;&gt;"",'100 Build &amp; Infeed'!AM30,"")</f>
        <v/>
      </c>
      <c r="AI128" s="116">
        <f t="shared" ref="AI128:AI191" si="73">LEN(AH128)</f>
        <v>0</v>
      </c>
      <c r="AJ128" s="77">
        <f t="shared" ca="1" si="50"/>
        <v>0</v>
      </c>
      <c r="AK128" s="114"/>
      <c r="AL128" s="135" t="str">
        <f>IF('100 Build &amp; Infeed'!AP30&lt;&gt;"",'100 Build &amp; Infeed'!AP30,"")</f>
        <v>S</v>
      </c>
      <c r="AM128" s="135">
        <f>IF('100 Build &amp; Infeed'!AQ30&lt;&gt;"",'100 Build &amp; Infeed'!AQ30,"")</f>
        <v>108</v>
      </c>
      <c r="AN128" s="116" t="str">
        <f>IF('100 Build &amp; Infeed'!AT30&lt;&gt;"",'100 Build &amp; Infeed'!AT30,"")</f>
        <v/>
      </c>
      <c r="AO128" s="116"/>
      <c r="AP128" s="175" t="str">
        <f t="shared" si="65"/>
        <v/>
      </c>
      <c r="AQ128" s="114"/>
      <c r="AR128" s="54" t="s">
        <v>2</v>
      </c>
      <c r="AS128" s="118">
        <f t="shared" si="68"/>
        <v>127</v>
      </c>
      <c r="AT128" s="108"/>
      <c r="AU128" s="116"/>
      <c r="AV128" s="116"/>
      <c r="AW128" s="116"/>
      <c r="AX128" s="116"/>
      <c r="AY128" s="116" t="str">
        <f>IF('100 Build &amp; Infeed'!BA30&lt;&gt;"",'100 Build &amp; Infeed'!BA30,"")</f>
        <v>b2PickPos</v>
      </c>
      <c r="AZ128" s="116">
        <f t="shared" ref="AZ128:AZ191" si="74">LEN(AY128)</f>
        <v>9</v>
      </c>
      <c r="BA128" s="115"/>
      <c r="BB128" s="126"/>
      <c r="BC128" s="126"/>
      <c r="BD128" s="126"/>
      <c r="BE128" s="126"/>
      <c r="BF128" s="126"/>
      <c r="BG128" s="126"/>
      <c r="BH128" s="114"/>
      <c r="BI128" s="586"/>
      <c r="BK128" s="109">
        <f t="shared" si="52"/>
        <v>77</v>
      </c>
      <c r="BL128" s="109">
        <f t="shared" si="53"/>
        <v>17</v>
      </c>
      <c r="BM128" s="24">
        <f t="shared" si="64"/>
        <v>218</v>
      </c>
      <c r="BN128" s="24">
        <f t="shared" si="64"/>
        <v>419</v>
      </c>
      <c r="BO128" s="24">
        <f t="shared" si="64"/>
        <v>620</v>
      </c>
      <c r="BR128" s="109">
        <v>0</v>
      </c>
      <c r="BS128" s="109">
        <v>0</v>
      </c>
      <c r="BT128" s="109">
        <v>0</v>
      </c>
      <c r="BU128" s="109">
        <v>0</v>
      </c>
      <c r="BV128" s="109">
        <v>0</v>
      </c>
      <c r="BW128" s="109">
        <v>0</v>
      </c>
      <c r="BX128" s="109">
        <v>0</v>
      </c>
      <c r="BY128" s="109">
        <v>0</v>
      </c>
      <c r="BZ128" s="109">
        <v>0</v>
      </c>
      <c r="CA128" s="109">
        <v>0</v>
      </c>
    </row>
    <row r="129" spans="1:79" x14ac:dyDescent="0.25">
      <c r="A129" s="583"/>
      <c r="B129" s="54" t="s">
        <v>1</v>
      </c>
      <c r="C129" s="118">
        <f t="shared" si="69"/>
        <v>128</v>
      </c>
      <c r="D129" s="108"/>
      <c r="E129" s="116"/>
      <c r="F129" s="116"/>
      <c r="G129" s="15" t="str">
        <f>IF('100 Build &amp; Infeed'!F31&lt;&gt;"",'100 Build &amp; Infeed'!F31,"")</f>
        <v>b2Total_Cycles</v>
      </c>
      <c r="H129" s="116">
        <f t="shared" si="70"/>
        <v>14</v>
      </c>
      <c r="I129" s="175">
        <f t="shared" ca="1" si="56"/>
        <v>0</v>
      </c>
      <c r="J129" s="114"/>
      <c r="K129" s="54" t="s">
        <v>0</v>
      </c>
      <c r="L129" s="118">
        <f t="shared" si="61"/>
        <v>128</v>
      </c>
      <c r="M129" s="116"/>
      <c r="N129" s="116"/>
      <c r="O129" s="116"/>
      <c r="P129" s="15" t="str">
        <f>IF('100 Build &amp; Infeed'!Q31&lt;&gt;"",'100 Build &amp; Infeed'!Q31,"")</f>
        <v>b2Bld_Box_Done</v>
      </c>
      <c r="Q129" s="116">
        <f t="shared" si="71"/>
        <v>14</v>
      </c>
      <c r="R129" s="77">
        <f t="shared" ca="1" si="48"/>
        <v>0</v>
      </c>
      <c r="S129" s="114"/>
      <c r="T129" s="123" t="s">
        <v>11</v>
      </c>
      <c r="U129" s="118">
        <f t="shared" si="66"/>
        <v>128</v>
      </c>
      <c r="V129" s="118"/>
      <c r="W129" s="116"/>
      <c r="X129" s="116"/>
      <c r="Y129" s="116" t="str">
        <f>IF('100 Build &amp; Infeed'!AA$6&lt;&gt;"",'100 Build &amp; Infeed'!AA$6,"")</f>
        <v>DataState</v>
      </c>
      <c r="Z129" s="15" t="str">
        <f>IF('100 Build &amp; Infeed'!AB31&lt;&gt;"",'100 Build &amp; Infeed'!AB31,"")</f>
        <v>b2DataState</v>
      </c>
      <c r="AA129" s="116">
        <f t="shared" si="72"/>
        <v>11</v>
      </c>
      <c r="AB129" s="77">
        <f t="shared" ca="1" si="49"/>
        <v>0</v>
      </c>
      <c r="AC129" s="114"/>
      <c r="AD129" s="86" t="s">
        <v>12</v>
      </c>
      <c r="AE129" s="87">
        <f t="shared" si="67"/>
        <v>128</v>
      </c>
      <c r="AF129" s="142"/>
      <c r="AG129" s="142"/>
      <c r="AH129" s="165" t="str">
        <f>IF('100 Build &amp; Infeed'!AM31&lt;&gt;"",'100 Build &amp; Infeed'!AM31,"")</f>
        <v/>
      </c>
      <c r="AI129" s="89">
        <f t="shared" si="73"/>
        <v>0</v>
      </c>
      <c r="AJ129" s="77">
        <f t="shared" ca="1" si="50"/>
        <v>0</v>
      </c>
      <c r="AK129" s="114"/>
      <c r="AL129" s="135" t="str">
        <f>IF('100 Build &amp; Infeed'!AP31&lt;&gt;"",'100 Build &amp; Infeed'!AP31,"")</f>
        <v>S</v>
      </c>
      <c r="AM129" s="135">
        <f>IF('100 Build &amp; Infeed'!AQ31&lt;&gt;"",'100 Build &amp; Infeed'!AQ31,"")</f>
        <v>109</v>
      </c>
      <c r="AN129" s="116" t="str">
        <f>IF('100 Build &amp; Infeed'!AT31&lt;&gt;"",'100 Build &amp; Infeed'!AT31,"")</f>
        <v/>
      </c>
      <c r="AO129" s="116"/>
      <c r="AP129" s="175" t="str">
        <f t="shared" si="65"/>
        <v/>
      </c>
      <c r="AQ129" s="114"/>
      <c r="AR129" s="54" t="s">
        <v>2</v>
      </c>
      <c r="AS129" s="118">
        <f t="shared" si="68"/>
        <v>128</v>
      </c>
      <c r="AT129" s="108"/>
      <c r="AU129" s="116"/>
      <c r="AV129" s="116"/>
      <c r="AW129" s="116"/>
      <c r="AX129" s="116"/>
      <c r="AY129" s="116" t="str">
        <f>IF('100 Build &amp; Infeed'!BA31&lt;&gt;"",'100 Build &amp; Infeed'!BA31,"")</f>
        <v>b2PickData</v>
      </c>
      <c r="AZ129" s="116">
        <f t="shared" si="74"/>
        <v>10</v>
      </c>
      <c r="BA129" s="115"/>
      <c r="BB129" s="126"/>
      <c r="BC129" s="126"/>
      <c r="BD129" s="126"/>
      <c r="BE129" s="126"/>
      <c r="BF129" s="126"/>
      <c r="BG129" s="126"/>
      <c r="BH129" s="114"/>
      <c r="BI129" s="586"/>
      <c r="BK129" s="109">
        <f t="shared" si="52"/>
        <v>78</v>
      </c>
      <c r="BL129" s="109">
        <f t="shared" si="53"/>
        <v>17</v>
      </c>
      <c r="BM129" s="24">
        <f t="shared" si="64"/>
        <v>218</v>
      </c>
      <c r="BN129" s="24">
        <f t="shared" si="64"/>
        <v>419</v>
      </c>
      <c r="BO129" s="24">
        <f t="shared" si="64"/>
        <v>620</v>
      </c>
      <c r="BR129" s="109">
        <v>0</v>
      </c>
      <c r="BS129" s="109">
        <v>0</v>
      </c>
      <c r="BT129" s="109">
        <v>0</v>
      </c>
      <c r="BU129" s="109">
        <v>0</v>
      </c>
      <c r="BV129" s="109">
        <v>0</v>
      </c>
      <c r="BW129" s="109">
        <v>0</v>
      </c>
      <c r="BX129" s="109">
        <v>0</v>
      </c>
      <c r="BY129" s="109">
        <v>0</v>
      </c>
      <c r="BZ129" s="109">
        <v>0</v>
      </c>
      <c r="CA129" s="109">
        <v>0</v>
      </c>
    </row>
    <row r="130" spans="1:79" x14ac:dyDescent="0.25">
      <c r="A130" s="583"/>
      <c r="B130" s="54" t="s">
        <v>1</v>
      </c>
      <c r="C130" s="118">
        <f t="shared" si="69"/>
        <v>129</v>
      </c>
      <c r="D130" s="108"/>
      <c r="E130" s="116"/>
      <c r="F130" s="116"/>
      <c r="G130" s="15" t="str">
        <f>IF('100 Build &amp; Infeed'!F32&lt;&gt;"",'100 Build &amp; Infeed'!F32,"")</f>
        <v>b2Active_Cycle</v>
      </c>
      <c r="H130" s="116">
        <f t="shared" si="70"/>
        <v>14</v>
      </c>
      <c r="I130" s="175">
        <f t="shared" ca="1" si="56"/>
        <v>1</v>
      </c>
      <c r="J130" s="114"/>
      <c r="K130" s="54" t="s">
        <v>0</v>
      </c>
      <c r="L130" s="118">
        <f t="shared" si="61"/>
        <v>129</v>
      </c>
      <c r="M130" s="116"/>
      <c r="N130" s="116"/>
      <c r="O130" s="116"/>
      <c r="P130" s="15" t="str">
        <f>IF('100 Build &amp; Infeed'!Q32&lt;&gt;"",'100 Build &amp; Infeed'!Q32,"")</f>
        <v>b2Lay_Box_Total</v>
      </c>
      <c r="Q130" s="116">
        <f t="shared" si="71"/>
        <v>15</v>
      </c>
      <c r="R130" s="77">
        <f t="shared" ref="R130:R193" ca="1" si="75">INDIRECT(ADDRESS(BM130,$BK130))</f>
        <v>0</v>
      </c>
      <c r="S130" s="114"/>
      <c r="T130" s="123" t="s">
        <v>11</v>
      </c>
      <c r="U130" s="118">
        <f t="shared" si="66"/>
        <v>129</v>
      </c>
      <c r="V130" s="118"/>
      <c r="W130" s="116"/>
      <c r="X130" s="116"/>
      <c r="Y130" s="116" t="str">
        <f>IF('100 Build &amp; Infeed'!AA$7&lt;&gt;"",'100 Build &amp; Infeed'!AA$7,"")</f>
        <v>Pick_StnType</v>
      </c>
      <c r="Z130" s="15" t="str">
        <f>IF('100 Build &amp; Infeed'!AB32&lt;&gt;"",'100 Build &amp; Infeed'!AB32,"")</f>
        <v>b2Pick_StnType</v>
      </c>
      <c r="AA130" s="116">
        <f t="shared" si="72"/>
        <v>14</v>
      </c>
      <c r="AB130" s="77">
        <f t="shared" ref="AB130:AB193" ca="1" si="76">INDIRECT(ADDRESS(BN130,$BK130))</f>
        <v>0</v>
      </c>
      <c r="AC130" s="114"/>
      <c r="AD130" s="86" t="s">
        <v>12</v>
      </c>
      <c r="AE130" s="87">
        <f t="shared" si="67"/>
        <v>129</v>
      </c>
      <c r="AF130" s="142"/>
      <c r="AG130" s="142"/>
      <c r="AH130" s="165" t="str">
        <f>IF('100 Build &amp; Infeed'!AM32&lt;&gt;"",'100 Build &amp; Infeed'!AM32,"")</f>
        <v/>
      </c>
      <c r="AI130" s="89">
        <f t="shared" si="73"/>
        <v>0</v>
      </c>
      <c r="AJ130" s="77">
        <f t="shared" ref="AJ130:AJ193" ca="1" si="77">INDIRECT(ADDRESS(BO130,$BK130))</f>
        <v>0</v>
      </c>
      <c r="AK130" s="114"/>
      <c r="AL130" s="135" t="str">
        <f>IF('100 Build &amp; Infeed'!AP32&lt;&gt;"",'100 Build &amp; Infeed'!AP32,"")</f>
        <v/>
      </c>
      <c r="AM130" s="135" t="str">
        <f>IF('100 Build &amp; Infeed'!AQ32&lt;&gt;"",'100 Build &amp; Infeed'!AQ32,"")</f>
        <v/>
      </c>
      <c r="AN130" s="116" t="str">
        <f>IF('100 Build &amp; Infeed'!AT32&lt;&gt;"",'100 Build &amp; Infeed'!AT32,"")</f>
        <v/>
      </c>
      <c r="AO130" s="116"/>
      <c r="AP130" s="175" t="str">
        <f t="shared" si="65"/>
        <v/>
      </c>
      <c r="AQ130" s="114"/>
      <c r="AR130" s="54" t="s">
        <v>2</v>
      </c>
      <c r="AS130" s="118">
        <f t="shared" si="68"/>
        <v>129</v>
      </c>
      <c r="AT130" s="108"/>
      <c r="AU130" s="116"/>
      <c r="AV130" s="116"/>
      <c r="AW130" s="116"/>
      <c r="AX130" s="116"/>
      <c r="AY130" s="116" t="str">
        <f>IF('100 Build &amp; Infeed'!BA32&lt;&gt;"",'100 Build &amp; Infeed'!BA32,"")</f>
        <v>b2Place1Pos</v>
      </c>
      <c r="AZ130" s="116">
        <f t="shared" si="74"/>
        <v>11</v>
      </c>
      <c r="BA130" s="115"/>
      <c r="BB130" s="126"/>
      <c r="BC130" s="126"/>
      <c r="BD130" s="126"/>
      <c r="BE130" s="126"/>
      <c r="BF130" s="126"/>
      <c r="BG130" s="126"/>
      <c r="BH130" s="114"/>
      <c r="BI130" s="586"/>
      <c r="BK130" s="109">
        <f t="shared" si="52"/>
        <v>79</v>
      </c>
      <c r="BL130" s="109">
        <f t="shared" si="53"/>
        <v>17</v>
      </c>
      <c r="BM130" s="24">
        <f t="shared" si="64"/>
        <v>218</v>
      </c>
      <c r="BN130" s="24">
        <f t="shared" si="64"/>
        <v>419</v>
      </c>
      <c r="BO130" s="24">
        <f t="shared" si="64"/>
        <v>620</v>
      </c>
      <c r="BR130" s="109">
        <v>0</v>
      </c>
      <c r="BS130" s="109">
        <v>0</v>
      </c>
      <c r="BT130" s="109">
        <v>0</v>
      </c>
      <c r="BU130" s="109">
        <v>0</v>
      </c>
      <c r="BV130" s="109">
        <v>0</v>
      </c>
      <c r="BW130" s="109">
        <v>0</v>
      </c>
      <c r="BX130" s="109">
        <v>0</v>
      </c>
      <c r="BY130" s="109">
        <v>0</v>
      </c>
      <c r="BZ130" s="109">
        <v>0</v>
      </c>
      <c r="CA130" s="109">
        <v>0</v>
      </c>
    </row>
    <row r="131" spans="1:79" x14ac:dyDescent="0.25">
      <c r="A131" s="583"/>
      <c r="B131" s="54" t="s">
        <v>1</v>
      </c>
      <c r="C131" s="118">
        <f t="shared" si="69"/>
        <v>130</v>
      </c>
      <c r="D131" s="108"/>
      <c r="E131" s="116"/>
      <c r="F131" s="116"/>
      <c r="G131" s="116" t="str">
        <f>IF('100 Build &amp; Infeed'!F33&lt;&gt;"",'100 Build &amp; Infeed'!F33,"")</f>
        <v>b2Qty_Pal_Stn</v>
      </c>
      <c r="H131" s="116">
        <f t="shared" si="70"/>
        <v>13</v>
      </c>
      <c r="I131" s="175">
        <f t="shared" ca="1" si="56"/>
        <v>0</v>
      </c>
      <c r="J131" s="114"/>
      <c r="K131" s="54" t="s">
        <v>0</v>
      </c>
      <c r="L131" s="118">
        <f t="shared" si="61"/>
        <v>130</v>
      </c>
      <c r="M131" s="116"/>
      <c r="N131" s="116"/>
      <c r="O131" s="116"/>
      <c r="P131" s="15" t="str">
        <f>IF('100 Build &amp; Infeed'!Q33&lt;&gt;"",'100 Build &amp; Infeed'!Q33,"")</f>
        <v>b2Lay_Box_Done</v>
      </c>
      <c r="Q131" s="116">
        <f t="shared" si="71"/>
        <v>14</v>
      </c>
      <c r="R131" s="77">
        <f t="shared" ca="1" si="75"/>
        <v>0</v>
      </c>
      <c r="S131" s="114"/>
      <c r="T131" s="123" t="s">
        <v>11</v>
      </c>
      <c r="U131" s="118">
        <f t="shared" si="66"/>
        <v>130</v>
      </c>
      <c r="V131" s="118"/>
      <c r="W131" s="116"/>
      <c r="X131" s="116"/>
      <c r="Y131" s="116" t="str">
        <f>IF('100 Build &amp; Infeed'!AA$8&lt;&gt;"",'100 Build &amp; Infeed'!AA$8,"")</f>
        <v>Pick_StnID</v>
      </c>
      <c r="Z131" s="15" t="str">
        <f>IF('100 Build &amp; Infeed'!AB33&lt;&gt;"",'100 Build &amp; Infeed'!AB33,"")</f>
        <v>b2Pick_StnID</v>
      </c>
      <c r="AA131" s="116">
        <f t="shared" si="72"/>
        <v>12</v>
      </c>
      <c r="AB131" s="77">
        <f t="shared" ca="1" si="76"/>
        <v>0</v>
      </c>
      <c r="AC131" s="114"/>
      <c r="AD131" s="86" t="s">
        <v>12</v>
      </c>
      <c r="AE131" s="87">
        <f t="shared" si="67"/>
        <v>130</v>
      </c>
      <c r="AF131" s="142"/>
      <c r="AG131" s="142"/>
      <c r="AH131" s="165" t="str">
        <f>IF('100 Build &amp; Infeed'!AM33&lt;&gt;"",'100 Build &amp; Infeed'!AM33,"")</f>
        <v/>
      </c>
      <c r="AI131" s="89">
        <f t="shared" si="73"/>
        <v>0</v>
      </c>
      <c r="AJ131" s="77">
        <f t="shared" ca="1" si="77"/>
        <v>0</v>
      </c>
      <c r="AK131" s="114"/>
      <c r="AL131" s="135" t="str">
        <f>IF('100 Build &amp; Infeed'!AP33&lt;&gt;"",'100 Build &amp; Infeed'!AP33,"")</f>
        <v/>
      </c>
      <c r="AM131" s="135" t="str">
        <f>IF('100 Build &amp; Infeed'!AQ33&lt;&gt;"",'100 Build &amp; Infeed'!AQ33,"")</f>
        <v/>
      </c>
      <c r="AN131" s="116" t="str">
        <f>IF('100 Build &amp; Infeed'!AT33&lt;&gt;"",'100 Build &amp; Infeed'!AT33,"")</f>
        <v/>
      </c>
      <c r="AO131" s="116"/>
      <c r="AP131" s="175"/>
      <c r="AQ131" s="114"/>
      <c r="AR131" s="54" t="s">
        <v>2</v>
      </c>
      <c r="AS131" s="118">
        <f t="shared" si="68"/>
        <v>130</v>
      </c>
      <c r="AT131" s="108"/>
      <c r="AU131" s="116"/>
      <c r="AV131" s="116"/>
      <c r="AW131" s="116"/>
      <c r="AX131" s="116"/>
      <c r="AY131" s="116" t="str">
        <f>IF('100 Build &amp; Infeed'!BA33&lt;&gt;"",'100 Build &amp; Infeed'!BA33,"")</f>
        <v>b2Place1Data</v>
      </c>
      <c r="AZ131" s="116">
        <f t="shared" si="74"/>
        <v>12</v>
      </c>
      <c r="BA131" s="115"/>
      <c r="BB131" s="126"/>
      <c r="BC131" s="126"/>
      <c r="BD131" s="126"/>
      <c r="BE131" s="126"/>
      <c r="BF131" s="126"/>
      <c r="BG131" s="126"/>
      <c r="BH131" s="114"/>
      <c r="BI131" s="586"/>
      <c r="BK131" s="109">
        <f t="shared" si="52"/>
        <v>70</v>
      </c>
      <c r="BL131" s="109">
        <f t="shared" si="53"/>
        <v>18</v>
      </c>
      <c r="BM131" s="24">
        <f t="shared" si="64"/>
        <v>219</v>
      </c>
      <c r="BN131" s="24">
        <f t="shared" si="64"/>
        <v>420</v>
      </c>
      <c r="BO131" s="24">
        <f t="shared" si="64"/>
        <v>621</v>
      </c>
      <c r="BR131" s="109">
        <v>0</v>
      </c>
      <c r="BS131" s="109">
        <v>0</v>
      </c>
      <c r="BT131" s="109">
        <v>0</v>
      </c>
      <c r="BU131" s="109">
        <v>0</v>
      </c>
      <c r="BV131" s="109">
        <v>0</v>
      </c>
      <c r="BW131" s="109">
        <v>0</v>
      </c>
      <c r="BX131" s="109">
        <v>0</v>
      </c>
      <c r="BY131" s="109">
        <v>0</v>
      </c>
      <c r="BZ131" s="109">
        <v>0</v>
      </c>
      <c r="CA131" s="109">
        <v>0</v>
      </c>
    </row>
    <row r="132" spans="1:79" x14ac:dyDescent="0.25">
      <c r="A132" s="583"/>
      <c r="B132" s="54" t="s">
        <v>1</v>
      </c>
      <c r="C132" s="118">
        <f t="shared" si="69"/>
        <v>131</v>
      </c>
      <c r="D132" s="108"/>
      <c r="E132" s="116"/>
      <c r="F132" s="116"/>
      <c r="G132" s="116" t="str">
        <f>IF('100 Build &amp; Infeed'!F34&lt;&gt;"",'100 Build &amp; Infeed'!F34,"")</f>
        <v>b2Qty_Slp_Stn</v>
      </c>
      <c r="H132" s="116">
        <f t="shared" si="70"/>
        <v>13</v>
      </c>
      <c r="I132" s="175">
        <f t="shared" ca="1" si="56"/>
        <v>0</v>
      </c>
      <c r="J132" s="114"/>
      <c r="K132" s="54" t="s">
        <v>0</v>
      </c>
      <c r="L132" s="118">
        <f t="shared" si="61"/>
        <v>131</v>
      </c>
      <c r="M132" s="116"/>
      <c r="N132" s="116"/>
      <c r="O132" s="116"/>
      <c r="P132" s="15" t="str">
        <f>IF('100 Build &amp; Infeed'!Q34&lt;&gt;"",'100 Build &amp; Infeed'!Q34,"")</f>
        <v>b2Total_BoxLayer</v>
      </c>
      <c r="Q132" s="116">
        <f t="shared" si="71"/>
        <v>16</v>
      </c>
      <c r="R132" s="77">
        <f t="shared" ca="1" si="75"/>
        <v>0</v>
      </c>
      <c r="S132" s="114"/>
      <c r="T132" s="86" t="s">
        <v>11</v>
      </c>
      <c r="U132" s="87">
        <f t="shared" si="66"/>
        <v>131</v>
      </c>
      <c r="V132" s="87"/>
      <c r="W132" s="89"/>
      <c r="X132" s="89"/>
      <c r="Y132" s="89" t="str">
        <f>IF('100 Build &amp; Infeed'!AA$9&lt;&gt;"",'100 Build &amp; Infeed'!AA$9,"")</f>
        <v>DataLayer</v>
      </c>
      <c r="Z132" s="15" t="str">
        <f>IF('100 Build &amp; Infeed'!AB34&lt;&gt;"",'100 Build &amp; Infeed'!AB34,"")</f>
        <v>b2DataLayer</v>
      </c>
      <c r="AA132" s="89">
        <f t="shared" si="72"/>
        <v>11</v>
      </c>
      <c r="AB132" s="77">
        <f t="shared" ca="1" si="76"/>
        <v>0</v>
      </c>
      <c r="AC132" s="114"/>
      <c r="AD132" s="123" t="s">
        <v>12</v>
      </c>
      <c r="AE132" s="118">
        <f t="shared" si="67"/>
        <v>131</v>
      </c>
      <c r="AF132" s="116"/>
      <c r="AG132" s="116"/>
      <c r="AH132" s="116" t="str">
        <f>IF('100 Build &amp; Infeed'!AM34&lt;&gt;"",'100 Build &amp; Infeed'!AM34,"")</f>
        <v/>
      </c>
      <c r="AI132" s="116">
        <f t="shared" si="73"/>
        <v>0</v>
      </c>
      <c r="AJ132" s="77">
        <f t="shared" ca="1" si="77"/>
        <v>0</v>
      </c>
      <c r="AK132" s="114"/>
      <c r="AL132" s="123"/>
      <c r="AM132" s="118"/>
      <c r="AN132" s="116" t="str">
        <f>IF('100 Build &amp; Infeed'!AT34&lt;&gt;"",'100 Build &amp; Infeed'!AT34,"")</f>
        <v/>
      </c>
      <c r="AO132" s="116"/>
      <c r="AP132" s="175"/>
      <c r="AQ132" s="114"/>
      <c r="AR132" s="54" t="s">
        <v>2</v>
      </c>
      <c r="AS132" s="118">
        <f t="shared" si="68"/>
        <v>131</v>
      </c>
      <c r="AT132" s="108"/>
      <c r="AU132" s="116"/>
      <c r="AV132" s="116"/>
      <c r="AW132" s="116"/>
      <c r="AX132" s="116"/>
      <c r="AY132" s="116" t="str">
        <f>IF('100 Build &amp; Infeed'!BA34&lt;&gt;"",'100 Build &amp; Infeed'!BA34,"")</f>
        <v>b2Place2Pos</v>
      </c>
      <c r="AZ132" s="116">
        <f t="shared" si="74"/>
        <v>11</v>
      </c>
      <c r="BA132" s="115"/>
      <c r="BB132" s="126"/>
      <c r="BC132" s="126"/>
      <c r="BD132" s="126"/>
      <c r="BE132" s="126"/>
      <c r="BF132" s="126"/>
      <c r="BG132" s="126"/>
      <c r="BH132" s="114"/>
      <c r="BI132" s="586"/>
      <c r="BK132" s="109">
        <f t="shared" si="52"/>
        <v>71</v>
      </c>
      <c r="BL132" s="109">
        <f t="shared" si="53"/>
        <v>18</v>
      </c>
      <c r="BM132" s="24">
        <f t="shared" si="64"/>
        <v>219</v>
      </c>
      <c r="BN132" s="24">
        <f t="shared" si="64"/>
        <v>420</v>
      </c>
      <c r="BO132" s="24">
        <f t="shared" si="64"/>
        <v>621</v>
      </c>
      <c r="BR132" s="109">
        <v>0</v>
      </c>
      <c r="BS132" s="109">
        <v>0</v>
      </c>
      <c r="BT132" s="109">
        <v>0</v>
      </c>
      <c r="BU132" s="109">
        <v>0</v>
      </c>
      <c r="BV132" s="109">
        <v>0</v>
      </c>
      <c r="BW132" s="109">
        <v>0</v>
      </c>
      <c r="BX132" s="109">
        <v>0</v>
      </c>
      <c r="BY132" s="109">
        <v>0</v>
      </c>
      <c r="BZ132" s="109">
        <v>0</v>
      </c>
      <c r="CA132" s="109">
        <v>0</v>
      </c>
    </row>
    <row r="133" spans="1:79" x14ac:dyDescent="0.25">
      <c r="A133" s="583"/>
      <c r="B133" s="54" t="s">
        <v>1</v>
      </c>
      <c r="C133" s="118">
        <f t="shared" si="69"/>
        <v>132</v>
      </c>
      <c r="D133" s="108"/>
      <c r="E133" s="116"/>
      <c r="F133" s="116"/>
      <c r="G133" s="116" t="str">
        <f>IF('100 Build &amp; Infeed'!F35&lt;&gt;"",'100 Build &amp; Infeed'!F35,"")</f>
        <v/>
      </c>
      <c r="H133" s="116">
        <f t="shared" si="70"/>
        <v>0</v>
      </c>
      <c r="I133" s="175">
        <f t="shared" ca="1" si="56"/>
        <v>0</v>
      </c>
      <c r="J133" s="114"/>
      <c r="K133" s="54" t="s">
        <v>0</v>
      </c>
      <c r="L133" s="118">
        <f t="shared" si="61"/>
        <v>132</v>
      </c>
      <c r="M133" s="116"/>
      <c r="N133" s="116"/>
      <c r="O133" s="116"/>
      <c r="P133" s="15" t="str">
        <f>IF('100 Build &amp; Infeed'!Q35&lt;&gt;"",'100 Build &amp; Infeed'!Q35,"")</f>
        <v>b2Activ_BoxLayer</v>
      </c>
      <c r="Q133" s="116">
        <f t="shared" si="71"/>
        <v>16</v>
      </c>
      <c r="R133" s="77">
        <f t="shared" ca="1" si="75"/>
        <v>0</v>
      </c>
      <c r="S133" s="114"/>
      <c r="T133" s="86" t="s">
        <v>11</v>
      </c>
      <c r="U133" s="87">
        <f t="shared" si="66"/>
        <v>132</v>
      </c>
      <c r="V133" s="87"/>
      <c r="W133" s="89"/>
      <c r="X133" s="89"/>
      <c r="Y133" s="89" t="str">
        <f>IF('100 Build &amp; Infeed'!AA$10&lt;&gt;"",'100 Build &amp; Infeed'!AA$10,"")</f>
        <v>DataCycle</v>
      </c>
      <c r="Z133" s="15" t="str">
        <f>IF('100 Build &amp; Infeed'!AB35&lt;&gt;"",'100 Build &amp; Infeed'!AB35,"")</f>
        <v>b2DataCycle</v>
      </c>
      <c r="AA133" s="89">
        <f t="shared" si="72"/>
        <v>11</v>
      </c>
      <c r="AB133" s="77">
        <f t="shared" ca="1" si="76"/>
        <v>0</v>
      </c>
      <c r="AC133" s="114"/>
      <c r="AD133" s="123" t="s">
        <v>12</v>
      </c>
      <c r="AE133" s="118">
        <f t="shared" si="67"/>
        <v>132</v>
      </c>
      <c r="AF133" s="116"/>
      <c r="AG133" s="116"/>
      <c r="AH133" s="116" t="str">
        <f>IF('100 Build &amp; Infeed'!AM35&lt;&gt;"",'100 Build &amp; Infeed'!AM35,"")</f>
        <v/>
      </c>
      <c r="AI133" s="116">
        <f t="shared" si="73"/>
        <v>0</v>
      </c>
      <c r="AJ133" s="77">
        <f t="shared" ca="1" si="77"/>
        <v>0</v>
      </c>
      <c r="AK133" s="114"/>
      <c r="AL133" s="123"/>
      <c r="AM133" s="118"/>
      <c r="AN133" s="116" t="str">
        <f>IF('100 Build &amp; Infeed'!AT35&lt;&gt;"",'100 Build &amp; Infeed'!AT35,"")</f>
        <v/>
      </c>
      <c r="AO133" s="116"/>
      <c r="AP133" s="175"/>
      <c r="AQ133" s="114"/>
      <c r="AR133" s="54" t="s">
        <v>2</v>
      </c>
      <c r="AS133" s="118">
        <f t="shared" si="68"/>
        <v>132</v>
      </c>
      <c r="AT133" s="108"/>
      <c r="AU133" s="116"/>
      <c r="AV133" s="116"/>
      <c r="AW133" s="116"/>
      <c r="AX133" s="116"/>
      <c r="AY133" s="116" t="str">
        <f>IF('100 Build &amp; Infeed'!BA35&lt;&gt;"",'100 Build &amp; Infeed'!BA35,"")</f>
        <v>b2Place2Data</v>
      </c>
      <c r="AZ133" s="116">
        <f t="shared" si="74"/>
        <v>12</v>
      </c>
      <c r="BA133" s="115"/>
      <c r="BB133" s="126"/>
      <c r="BC133" s="126"/>
      <c r="BD133" s="126"/>
      <c r="BE133" s="126"/>
      <c r="BF133" s="126"/>
      <c r="BG133" s="126"/>
      <c r="BH133" s="114"/>
      <c r="BI133" s="586"/>
      <c r="BK133" s="109">
        <f t="shared" si="52"/>
        <v>72</v>
      </c>
      <c r="BL133" s="109">
        <f t="shared" si="53"/>
        <v>18</v>
      </c>
      <c r="BM133" s="24">
        <f t="shared" si="64"/>
        <v>219</v>
      </c>
      <c r="BN133" s="24">
        <f t="shared" si="64"/>
        <v>420</v>
      </c>
      <c r="BO133" s="24">
        <f t="shared" si="64"/>
        <v>621</v>
      </c>
      <c r="BR133" s="109">
        <v>0</v>
      </c>
      <c r="BS133" s="109">
        <v>0</v>
      </c>
      <c r="BT133" s="109">
        <v>0</v>
      </c>
      <c r="BU133" s="109">
        <v>0</v>
      </c>
      <c r="BV133" s="109">
        <v>0</v>
      </c>
      <c r="BW133" s="109">
        <v>0</v>
      </c>
      <c r="BX133" s="109">
        <v>0</v>
      </c>
      <c r="BY133" s="109">
        <v>0</v>
      </c>
      <c r="BZ133" s="109">
        <v>0</v>
      </c>
      <c r="CA133" s="109">
        <v>0</v>
      </c>
    </row>
    <row r="134" spans="1:79" x14ac:dyDescent="0.25">
      <c r="A134" s="583"/>
      <c r="B134" s="54" t="s">
        <v>1</v>
      </c>
      <c r="C134" s="118">
        <f t="shared" si="69"/>
        <v>133</v>
      </c>
      <c r="D134" s="108"/>
      <c r="E134" s="116"/>
      <c r="F134" s="116"/>
      <c r="G134" s="15" t="str">
        <f>IF('100 Build &amp; Infeed'!F36&lt;&gt;"",'100 Build &amp; Infeed'!F36,"")</f>
        <v>b2Feed_Stn_ID</v>
      </c>
      <c r="H134" s="116">
        <f t="shared" si="70"/>
        <v>13</v>
      </c>
      <c r="I134" s="175">
        <f t="shared" ca="1" si="56"/>
        <v>0</v>
      </c>
      <c r="J134" s="114"/>
      <c r="K134" s="54" t="s">
        <v>0</v>
      </c>
      <c r="L134" s="118">
        <f t="shared" si="61"/>
        <v>133</v>
      </c>
      <c r="M134" s="116"/>
      <c r="N134" s="116"/>
      <c r="O134" s="116"/>
      <c r="P134" s="15" t="str">
        <f>IF('100 Build &amp; Infeed'!Q36&lt;&gt;"",'100 Build &amp; Infeed'!Q36,"")</f>
        <v>b2Max_BoxLayer</v>
      </c>
      <c r="Q134" s="116">
        <f t="shared" si="71"/>
        <v>14</v>
      </c>
      <c r="R134" s="77">
        <f t="shared" ca="1" si="75"/>
        <v>0</v>
      </c>
      <c r="S134" s="114"/>
      <c r="T134" s="86" t="s">
        <v>11</v>
      </c>
      <c r="U134" s="87">
        <f t="shared" si="66"/>
        <v>133</v>
      </c>
      <c r="V134" s="87"/>
      <c r="W134" s="89"/>
      <c r="X134" s="89"/>
      <c r="Y134" s="89" t="str">
        <f>IF('100 Build &amp; Infeed'!AA$11&lt;&gt;"",'100 Build &amp; Infeed'!AA$11,"")</f>
        <v>DataCycOnLay</v>
      </c>
      <c r="Z134" s="15" t="str">
        <f>IF('100 Build &amp; Infeed'!AB36&lt;&gt;"",'100 Build &amp; Infeed'!AB36,"")</f>
        <v>b2DataCycOnLay</v>
      </c>
      <c r="AA134" s="89">
        <f t="shared" si="72"/>
        <v>14</v>
      </c>
      <c r="AB134" s="77">
        <f t="shared" ca="1" si="76"/>
        <v>0</v>
      </c>
      <c r="AC134" s="114"/>
      <c r="AD134" s="123" t="s">
        <v>12</v>
      </c>
      <c r="AE134" s="118">
        <f t="shared" si="67"/>
        <v>133</v>
      </c>
      <c r="AF134" s="116"/>
      <c r="AG134" s="116"/>
      <c r="AH134" s="116" t="str">
        <f>IF('100 Build &amp; Infeed'!AM36&lt;&gt;"",'100 Build &amp; Infeed'!AM36,"")</f>
        <v/>
      </c>
      <c r="AI134" s="116">
        <f t="shared" si="73"/>
        <v>0</v>
      </c>
      <c r="AJ134" s="77">
        <f t="shared" ca="1" si="77"/>
        <v>0</v>
      </c>
      <c r="AK134" s="114"/>
      <c r="AL134" s="123"/>
      <c r="AM134" s="118"/>
      <c r="AN134" s="116" t="str">
        <f>IF('100 Build &amp; Infeed'!AT36&lt;&gt;"",'100 Build &amp; Infeed'!AT36,"")</f>
        <v/>
      </c>
      <c r="AO134" s="116"/>
      <c r="AP134" s="175"/>
      <c r="AQ134" s="114"/>
      <c r="AR134" s="54" t="s">
        <v>2</v>
      </c>
      <c r="AS134" s="118">
        <f t="shared" si="68"/>
        <v>133</v>
      </c>
      <c r="AT134" s="108"/>
      <c r="AU134" s="116"/>
      <c r="AV134" s="116"/>
      <c r="AW134" s="116"/>
      <c r="AX134" s="116"/>
      <c r="AY134" s="116" t="str">
        <f>IF('100 Build &amp; Infeed'!BA36&lt;&gt;"",'100 Build &amp; Infeed'!BA36,"")</f>
        <v>b2Place3Pos</v>
      </c>
      <c r="AZ134" s="116">
        <f t="shared" si="74"/>
        <v>11</v>
      </c>
      <c r="BA134" s="115"/>
      <c r="BB134" s="126"/>
      <c r="BC134" s="126"/>
      <c r="BD134" s="126"/>
      <c r="BE134" s="126"/>
      <c r="BF134" s="126"/>
      <c r="BG134" s="126"/>
      <c r="BH134" s="114"/>
      <c r="BI134" s="586"/>
      <c r="BK134" s="109">
        <f t="shared" si="52"/>
        <v>73</v>
      </c>
      <c r="BL134" s="109">
        <f t="shared" si="53"/>
        <v>18</v>
      </c>
      <c r="BM134" s="24">
        <f t="shared" si="64"/>
        <v>219</v>
      </c>
      <c r="BN134" s="24">
        <f t="shared" si="64"/>
        <v>420</v>
      </c>
      <c r="BO134" s="24">
        <f t="shared" si="64"/>
        <v>621</v>
      </c>
      <c r="BR134" s="109">
        <v>0</v>
      </c>
      <c r="BS134" s="109">
        <v>0</v>
      </c>
      <c r="BT134" s="109">
        <v>0</v>
      </c>
      <c r="BU134" s="109">
        <v>0</v>
      </c>
      <c r="BV134" s="109">
        <v>0</v>
      </c>
      <c r="BW134" s="109">
        <v>0</v>
      </c>
      <c r="BX134" s="109">
        <v>0</v>
      </c>
      <c r="BY134" s="109">
        <v>0</v>
      </c>
      <c r="BZ134" s="109">
        <v>0</v>
      </c>
      <c r="CA134" s="109">
        <v>0</v>
      </c>
    </row>
    <row r="135" spans="1:79" x14ac:dyDescent="0.25">
      <c r="A135" s="583"/>
      <c r="B135" s="54" t="s">
        <v>1</v>
      </c>
      <c r="C135" s="118">
        <f t="shared" si="69"/>
        <v>134</v>
      </c>
      <c r="D135" s="108"/>
      <c r="E135" s="116"/>
      <c r="F135" s="116"/>
      <c r="G135" s="15" t="str">
        <f>IF('100 Build &amp; Infeed'!F37&lt;&gt;"",'100 Build &amp; Infeed'!F37,"")</f>
        <v>b2Pal1_Stn_ID</v>
      </c>
      <c r="H135" s="116">
        <f t="shared" si="70"/>
        <v>13</v>
      </c>
      <c r="I135" s="175">
        <f t="shared" ca="1" si="56"/>
        <v>0</v>
      </c>
      <c r="J135" s="114"/>
      <c r="K135" s="54" t="s">
        <v>0</v>
      </c>
      <c r="L135" s="118">
        <f t="shared" si="61"/>
        <v>134</v>
      </c>
      <c r="M135" s="116"/>
      <c r="N135" s="116"/>
      <c r="O135" s="116"/>
      <c r="P135" s="116" t="str">
        <f>IF('100 Build &amp; Infeed'!Q37&lt;&gt;"",'100 Build &amp; Infeed'!Q37,"")</f>
        <v>b2Build_Counter</v>
      </c>
      <c r="Q135" s="116">
        <f t="shared" si="71"/>
        <v>15</v>
      </c>
      <c r="R135" s="77">
        <f t="shared" ca="1" si="75"/>
        <v>0</v>
      </c>
      <c r="S135" s="114"/>
      <c r="T135" s="123" t="s">
        <v>11</v>
      </c>
      <c r="U135" s="118">
        <f t="shared" si="66"/>
        <v>134</v>
      </c>
      <c r="V135" s="118"/>
      <c r="W135" s="116"/>
      <c r="X135" s="116"/>
      <c r="Y135" s="116" t="str">
        <f>IF('100 Build &amp; Infeed'!AA$12&lt;&gt;"",'100 Build &amp; Infeed'!AA$12,"")</f>
        <v>DataBoxOnLay</v>
      </c>
      <c r="Z135" s="116" t="str">
        <f>IF('100 Build &amp; Infeed'!AB37&lt;&gt;"",'100 Build &amp; Infeed'!AB37,"")</f>
        <v>b2DataBoxOnLay</v>
      </c>
      <c r="AA135" s="116">
        <f t="shared" si="72"/>
        <v>14</v>
      </c>
      <c r="AB135" s="77">
        <f t="shared" ca="1" si="76"/>
        <v>0</v>
      </c>
      <c r="AC135" s="114"/>
      <c r="AD135" s="123" t="s">
        <v>12</v>
      </c>
      <c r="AE135" s="118">
        <f t="shared" si="67"/>
        <v>134</v>
      </c>
      <c r="AF135" s="116"/>
      <c r="AG135" s="116"/>
      <c r="AH135" s="116" t="str">
        <f>IF('100 Build &amp; Infeed'!AM37&lt;&gt;"",'100 Build &amp; Infeed'!AM37,"")</f>
        <v/>
      </c>
      <c r="AI135" s="116">
        <f t="shared" si="73"/>
        <v>0</v>
      </c>
      <c r="AJ135" s="77">
        <f t="shared" ca="1" si="77"/>
        <v>0</v>
      </c>
      <c r="AK135" s="114"/>
      <c r="AL135" s="123"/>
      <c r="AM135" s="118"/>
      <c r="AN135" s="116" t="str">
        <f>IF('100 Build &amp; Infeed'!AT37&lt;&gt;"",'100 Build &amp; Infeed'!AT37,"")</f>
        <v/>
      </c>
      <c r="AO135" s="116"/>
      <c r="AP135" s="175"/>
      <c r="AQ135" s="114"/>
      <c r="AR135" s="54" t="s">
        <v>2</v>
      </c>
      <c r="AS135" s="118">
        <f t="shared" si="68"/>
        <v>134</v>
      </c>
      <c r="AT135" s="108"/>
      <c r="AU135" s="116"/>
      <c r="AV135" s="116"/>
      <c r="AW135" s="116"/>
      <c r="AX135" s="116"/>
      <c r="AY135" s="116" t="str">
        <f>IF('100 Build &amp; Infeed'!BA37&lt;&gt;"",'100 Build &amp; Infeed'!BA37,"")</f>
        <v>b2Place3Data</v>
      </c>
      <c r="AZ135" s="116">
        <f t="shared" si="74"/>
        <v>12</v>
      </c>
      <c r="BA135" s="115"/>
      <c r="BB135" s="126"/>
      <c r="BC135" s="126"/>
      <c r="BD135" s="126"/>
      <c r="BE135" s="126"/>
      <c r="BF135" s="126"/>
      <c r="BG135" s="126"/>
      <c r="BH135" s="114"/>
      <c r="BI135" s="586"/>
      <c r="BK135" s="109">
        <f t="shared" si="52"/>
        <v>74</v>
      </c>
      <c r="BL135" s="109">
        <f t="shared" si="53"/>
        <v>18</v>
      </c>
      <c r="BM135" s="24">
        <f t="shared" si="64"/>
        <v>219</v>
      </c>
      <c r="BN135" s="24">
        <f t="shared" si="64"/>
        <v>420</v>
      </c>
      <c r="BO135" s="24">
        <f t="shared" si="64"/>
        <v>621</v>
      </c>
      <c r="BR135" s="109">
        <v>0</v>
      </c>
      <c r="BS135" s="109">
        <v>0</v>
      </c>
      <c r="BT135" s="109">
        <v>0</v>
      </c>
      <c r="BU135" s="109">
        <v>0</v>
      </c>
      <c r="BV135" s="109">
        <v>0</v>
      </c>
      <c r="BW135" s="109">
        <v>0</v>
      </c>
      <c r="BX135" s="109">
        <v>0</v>
      </c>
      <c r="BY135" s="109">
        <v>0</v>
      </c>
      <c r="BZ135" s="109">
        <v>0</v>
      </c>
      <c r="CA135" s="109">
        <v>0</v>
      </c>
    </row>
    <row r="136" spans="1:79" x14ac:dyDescent="0.25">
      <c r="A136" s="583"/>
      <c r="B136" s="54" t="s">
        <v>1</v>
      </c>
      <c r="C136" s="118">
        <f t="shared" si="69"/>
        <v>135</v>
      </c>
      <c r="D136" s="108"/>
      <c r="E136" s="116"/>
      <c r="F136" s="116"/>
      <c r="G136" s="15" t="str">
        <f>IF('100 Build &amp; Infeed'!F38&lt;&gt;"",'100 Build &amp; Infeed'!F38,"")</f>
        <v>b2Pal2_Stn_ID</v>
      </c>
      <c r="H136" s="116">
        <f t="shared" si="70"/>
        <v>13</v>
      </c>
      <c r="I136" s="175">
        <f t="shared" ca="1" si="56"/>
        <v>0</v>
      </c>
      <c r="J136" s="114"/>
      <c r="K136" s="54" t="s">
        <v>0</v>
      </c>
      <c r="L136" s="118">
        <f t="shared" si="61"/>
        <v>135</v>
      </c>
      <c r="M136" s="116"/>
      <c r="N136" s="116"/>
      <c r="O136" s="116"/>
      <c r="P136" s="116" t="str">
        <f>IF('100 Build &amp; Infeed'!Q38&lt;&gt;"",'100 Build &amp; Infeed'!Q38,"")</f>
        <v>b2UserDefine1</v>
      </c>
      <c r="Q136" s="116">
        <f t="shared" si="71"/>
        <v>13</v>
      </c>
      <c r="R136" s="77">
        <f t="shared" ca="1" si="75"/>
        <v>0</v>
      </c>
      <c r="S136" s="114"/>
      <c r="T136" s="123" t="s">
        <v>11</v>
      </c>
      <c r="U136" s="118">
        <f t="shared" si="66"/>
        <v>135</v>
      </c>
      <c r="V136" s="118"/>
      <c r="W136" s="116"/>
      <c r="X136" s="116"/>
      <c r="Y136" s="116" t="str">
        <f>IF('100 Build &amp; Infeed'!AA$13&lt;&gt;"",'100 Build &amp; Infeed'!AA$13,"")</f>
        <v>BoxThisCycle</v>
      </c>
      <c r="Z136" s="116" t="str">
        <f>IF('100 Build &amp; Infeed'!AB38&lt;&gt;"",'100 Build &amp; Infeed'!AB38,"")</f>
        <v>b2BoxThisCycle</v>
      </c>
      <c r="AA136" s="116">
        <f t="shared" si="72"/>
        <v>14</v>
      </c>
      <c r="AB136" s="77">
        <f t="shared" ca="1" si="76"/>
        <v>0</v>
      </c>
      <c r="AC136" s="114"/>
      <c r="AD136" s="123" t="s">
        <v>12</v>
      </c>
      <c r="AE136" s="118">
        <f t="shared" si="67"/>
        <v>135</v>
      </c>
      <c r="AF136" s="116"/>
      <c r="AG136" s="116"/>
      <c r="AH136" s="116" t="str">
        <f>IF('100 Build &amp; Infeed'!AM38&lt;&gt;"",'100 Build &amp; Infeed'!AM38,"")</f>
        <v/>
      </c>
      <c r="AI136" s="116">
        <f t="shared" si="73"/>
        <v>0</v>
      </c>
      <c r="AJ136" s="77">
        <f t="shared" ca="1" si="77"/>
        <v>0</v>
      </c>
      <c r="AK136" s="114"/>
      <c r="AL136" s="123"/>
      <c r="AM136" s="118"/>
      <c r="AN136" s="116" t="str">
        <f>IF('100 Build &amp; Infeed'!AT38&lt;&gt;"",'100 Build &amp; Infeed'!AT38,"")</f>
        <v/>
      </c>
      <c r="AO136" s="116"/>
      <c r="AP136" s="175"/>
      <c r="AQ136" s="114"/>
      <c r="AR136" s="54" t="s">
        <v>2</v>
      </c>
      <c r="AS136" s="118">
        <f t="shared" si="68"/>
        <v>135</v>
      </c>
      <c r="AT136" s="108"/>
      <c r="AU136" s="116"/>
      <c r="AV136" s="116"/>
      <c r="AW136" s="116"/>
      <c r="AX136" s="116"/>
      <c r="AY136" s="116" t="str">
        <f>IF('100 Build &amp; Infeed'!BA38&lt;&gt;"",'100 Build &amp; Infeed'!BA38,"")</f>
        <v>b2Place4Pos</v>
      </c>
      <c r="AZ136" s="116">
        <f t="shared" si="74"/>
        <v>11</v>
      </c>
      <c r="BA136" s="115"/>
      <c r="BB136" s="126"/>
      <c r="BC136" s="126"/>
      <c r="BD136" s="126"/>
      <c r="BE136" s="126"/>
      <c r="BF136" s="126"/>
      <c r="BG136" s="126"/>
      <c r="BH136" s="114"/>
      <c r="BI136" s="586"/>
      <c r="BK136" s="109">
        <f t="shared" si="52"/>
        <v>75</v>
      </c>
      <c r="BL136" s="109">
        <f t="shared" si="53"/>
        <v>18</v>
      </c>
      <c r="BM136" s="24">
        <f t="shared" si="64"/>
        <v>219</v>
      </c>
      <c r="BN136" s="24">
        <f t="shared" si="64"/>
        <v>420</v>
      </c>
      <c r="BO136" s="24">
        <f t="shared" si="64"/>
        <v>621</v>
      </c>
      <c r="BR136" s="109">
        <v>0</v>
      </c>
      <c r="BS136" s="109">
        <v>0</v>
      </c>
      <c r="BT136" s="109">
        <v>0</v>
      </c>
      <c r="BU136" s="109">
        <v>0</v>
      </c>
      <c r="BV136" s="109">
        <v>0</v>
      </c>
      <c r="BW136" s="109">
        <v>0</v>
      </c>
      <c r="BX136" s="109">
        <v>0</v>
      </c>
      <c r="BY136" s="109">
        <v>0</v>
      </c>
      <c r="BZ136" s="109">
        <v>0</v>
      </c>
      <c r="CA136" s="109">
        <v>0</v>
      </c>
    </row>
    <row r="137" spans="1:79" x14ac:dyDescent="0.25">
      <c r="A137" s="583"/>
      <c r="B137" s="54" t="s">
        <v>1</v>
      </c>
      <c r="C137" s="118">
        <f t="shared" si="69"/>
        <v>136</v>
      </c>
      <c r="D137" s="108"/>
      <c r="E137" s="116"/>
      <c r="F137" s="116"/>
      <c r="G137" s="15" t="str">
        <f>IF('100 Build &amp; Infeed'!F39&lt;&gt;"",'100 Build &amp; Infeed'!F39,"")</f>
        <v>b2Slp1_Stn_ID</v>
      </c>
      <c r="H137" s="116">
        <f t="shared" si="70"/>
        <v>13</v>
      </c>
      <c r="I137" s="175">
        <f t="shared" ca="1" si="56"/>
        <v>0</v>
      </c>
      <c r="J137" s="114"/>
      <c r="K137" s="54" t="s">
        <v>0</v>
      </c>
      <c r="L137" s="118">
        <f t="shared" si="61"/>
        <v>136</v>
      </c>
      <c r="M137" s="116"/>
      <c r="N137" s="116"/>
      <c r="O137" s="116"/>
      <c r="P137" s="116" t="str">
        <f>IF('100 Build &amp; Infeed'!Q39&lt;&gt;"",'100 Build &amp; Infeed'!Q39,"")</f>
        <v>b2UserDefine2</v>
      </c>
      <c r="Q137" s="116">
        <f t="shared" si="71"/>
        <v>13</v>
      </c>
      <c r="R137" s="77">
        <f t="shared" ca="1" si="75"/>
        <v>0</v>
      </c>
      <c r="S137" s="114"/>
      <c r="T137" s="123" t="s">
        <v>11</v>
      </c>
      <c r="U137" s="118">
        <f t="shared" si="66"/>
        <v>136</v>
      </c>
      <c r="V137" s="118"/>
      <c r="W137" s="116"/>
      <c r="X137" s="116"/>
      <c r="Y137" s="116" t="str">
        <f>IF('100 Build &amp; Infeed'!AA$14&lt;&gt;"",'100 Build &amp; Infeed'!AA$14,"")</f>
        <v>BoxNextCycle</v>
      </c>
      <c r="Z137" s="116" t="str">
        <f>IF('100 Build &amp; Infeed'!AB39&lt;&gt;"",'100 Build &amp; Infeed'!AB39,"")</f>
        <v>b2BoxNextCycle</v>
      </c>
      <c r="AA137" s="116">
        <f t="shared" si="72"/>
        <v>14</v>
      </c>
      <c r="AB137" s="77">
        <f t="shared" ca="1" si="76"/>
        <v>0</v>
      </c>
      <c r="AC137" s="114"/>
      <c r="AD137" s="123" t="s">
        <v>12</v>
      </c>
      <c r="AE137" s="118">
        <f t="shared" si="67"/>
        <v>136</v>
      </c>
      <c r="AF137" s="116"/>
      <c r="AG137" s="116"/>
      <c r="AH137" s="116" t="str">
        <f>IF('100 Build &amp; Infeed'!AM39&lt;&gt;"",'100 Build &amp; Infeed'!AM39,"")</f>
        <v/>
      </c>
      <c r="AI137" s="116">
        <f t="shared" si="73"/>
        <v>0</v>
      </c>
      <c r="AJ137" s="77">
        <f t="shared" ca="1" si="77"/>
        <v>0</v>
      </c>
      <c r="AK137" s="114"/>
      <c r="AL137" s="123"/>
      <c r="AM137" s="118"/>
      <c r="AN137" s="116" t="str">
        <f>IF('100 Build &amp; Infeed'!AT39&lt;&gt;"",'100 Build &amp; Infeed'!AT39,"")</f>
        <v/>
      </c>
      <c r="AO137" s="116"/>
      <c r="AP137" s="175"/>
      <c r="AQ137" s="114"/>
      <c r="AR137" s="54" t="s">
        <v>2</v>
      </c>
      <c r="AS137" s="118">
        <f t="shared" si="68"/>
        <v>136</v>
      </c>
      <c r="AT137" s="108"/>
      <c r="AU137" s="116"/>
      <c r="AV137" s="116"/>
      <c r="AW137" s="116"/>
      <c r="AX137" s="116"/>
      <c r="AY137" s="116" t="str">
        <f>IF('100 Build &amp; Infeed'!BA39&lt;&gt;"",'100 Build &amp; Infeed'!BA39,"")</f>
        <v>b2Place4Data</v>
      </c>
      <c r="AZ137" s="116">
        <f t="shared" si="74"/>
        <v>12</v>
      </c>
      <c r="BA137" s="115"/>
      <c r="BB137" s="126"/>
      <c r="BC137" s="126"/>
      <c r="BD137" s="126"/>
      <c r="BE137" s="126"/>
      <c r="BF137" s="126"/>
      <c r="BG137" s="126"/>
      <c r="BH137" s="114"/>
      <c r="BI137" s="586"/>
      <c r="BK137" s="109">
        <f t="shared" si="52"/>
        <v>76</v>
      </c>
      <c r="BL137" s="109">
        <f t="shared" si="53"/>
        <v>18</v>
      </c>
      <c r="BM137" s="24">
        <f t="shared" si="64"/>
        <v>219</v>
      </c>
      <c r="BN137" s="24">
        <f t="shared" si="64"/>
        <v>420</v>
      </c>
      <c r="BO137" s="24">
        <f t="shared" si="64"/>
        <v>621</v>
      </c>
      <c r="BR137" s="109">
        <v>0</v>
      </c>
      <c r="BS137" s="109">
        <v>0</v>
      </c>
      <c r="BT137" s="109">
        <v>0</v>
      </c>
      <c r="BU137" s="109">
        <v>0</v>
      </c>
      <c r="BV137" s="109">
        <v>0</v>
      </c>
      <c r="BW137" s="109">
        <v>0</v>
      </c>
      <c r="BX137" s="109">
        <v>0</v>
      </c>
      <c r="BY137" s="109">
        <v>0</v>
      </c>
      <c r="BZ137" s="109">
        <v>0</v>
      </c>
      <c r="CA137" s="109">
        <v>0</v>
      </c>
    </row>
    <row r="138" spans="1:79" x14ac:dyDescent="0.25">
      <c r="A138" s="583"/>
      <c r="B138" s="54" t="s">
        <v>1</v>
      </c>
      <c r="C138" s="118">
        <f t="shared" si="69"/>
        <v>137</v>
      </c>
      <c r="D138" s="108"/>
      <c r="E138" s="116"/>
      <c r="F138" s="116"/>
      <c r="G138" s="15" t="str">
        <f>IF('100 Build &amp; Infeed'!F40&lt;&gt;"",'100 Build &amp; Infeed'!F40,"")</f>
        <v>b2Slp2_Stn_ID</v>
      </c>
      <c r="H138" s="116">
        <f t="shared" si="70"/>
        <v>13</v>
      </c>
      <c r="I138" s="175">
        <f t="shared" ca="1" si="56"/>
        <v>0</v>
      </c>
      <c r="J138" s="114"/>
      <c r="K138" s="54" t="s">
        <v>0</v>
      </c>
      <c r="L138" s="118">
        <f t="shared" si="61"/>
        <v>137</v>
      </c>
      <c r="M138" s="116"/>
      <c r="N138" s="116"/>
      <c r="O138" s="116"/>
      <c r="P138" s="116" t="str">
        <f>IF('100 Build &amp; Infeed'!Q40&lt;&gt;"",'100 Build &amp; Infeed'!Q40,"")</f>
        <v>b2UserDefine3</v>
      </c>
      <c r="Q138" s="116">
        <f t="shared" si="71"/>
        <v>13</v>
      </c>
      <c r="R138" s="77">
        <f t="shared" ca="1" si="75"/>
        <v>0</v>
      </c>
      <c r="S138" s="114"/>
      <c r="T138" s="123" t="s">
        <v>11</v>
      </c>
      <c r="U138" s="118">
        <f t="shared" si="66"/>
        <v>137</v>
      </c>
      <c r="V138" s="118"/>
      <c r="W138" s="116"/>
      <c r="X138" s="116"/>
      <c r="Y138" s="116" t="str">
        <f>IF('100 Build &amp; Infeed'!AA$15&lt;&gt;"",'100 Build &amp; Infeed'!AA$15,"")</f>
        <v>PlaceThisCycle</v>
      </c>
      <c r="Z138" s="116" t="str">
        <f>IF('100 Build &amp; Infeed'!AB40&lt;&gt;"",'100 Build &amp; Infeed'!AB40,"")</f>
        <v>b2PlaceThisCycle</v>
      </c>
      <c r="AA138" s="116">
        <f t="shared" si="72"/>
        <v>16</v>
      </c>
      <c r="AB138" s="77">
        <f t="shared" ca="1" si="76"/>
        <v>0</v>
      </c>
      <c r="AC138" s="114"/>
      <c r="AD138" s="123" t="s">
        <v>12</v>
      </c>
      <c r="AE138" s="118">
        <f t="shared" si="67"/>
        <v>137</v>
      </c>
      <c r="AF138" s="116"/>
      <c r="AG138" s="116"/>
      <c r="AH138" s="116" t="str">
        <f>IF('100 Build &amp; Infeed'!AM40&lt;&gt;"",'100 Build &amp; Infeed'!AM40,"")</f>
        <v/>
      </c>
      <c r="AI138" s="116">
        <f t="shared" si="73"/>
        <v>0</v>
      </c>
      <c r="AJ138" s="77">
        <f t="shared" ca="1" si="77"/>
        <v>0</v>
      </c>
      <c r="AK138" s="114"/>
      <c r="AL138" s="123"/>
      <c r="AM138" s="118"/>
      <c r="AN138" s="116" t="str">
        <f>IF('100 Build &amp; Infeed'!AT40&lt;&gt;"",'100 Build &amp; Infeed'!AT40,"")</f>
        <v/>
      </c>
      <c r="AO138" s="116"/>
      <c r="AP138" s="175"/>
      <c r="AQ138" s="114"/>
      <c r="AR138" s="54" t="s">
        <v>2</v>
      </c>
      <c r="AS138" s="118">
        <f t="shared" si="68"/>
        <v>137</v>
      </c>
      <c r="AT138" s="108"/>
      <c r="AU138" s="116"/>
      <c r="AV138" s="116"/>
      <c r="AW138" s="116"/>
      <c r="AX138" s="116"/>
      <c r="AY138" s="116" t="str">
        <f>IF('100 Build &amp; Infeed'!BA40&lt;&gt;"",'100 Build &amp; Infeed'!BA40,"")</f>
        <v>b2Place5Pos</v>
      </c>
      <c r="AZ138" s="116">
        <f t="shared" si="74"/>
        <v>11</v>
      </c>
      <c r="BA138" s="115"/>
      <c r="BB138" s="126"/>
      <c r="BC138" s="126"/>
      <c r="BD138" s="126"/>
      <c r="BE138" s="126"/>
      <c r="BF138" s="126"/>
      <c r="BG138" s="126"/>
      <c r="BH138" s="114"/>
      <c r="BI138" s="586"/>
      <c r="BK138" s="109">
        <f t="shared" si="52"/>
        <v>77</v>
      </c>
      <c r="BL138" s="109">
        <f t="shared" si="53"/>
        <v>18</v>
      </c>
      <c r="BM138" s="24">
        <f t="shared" si="64"/>
        <v>219</v>
      </c>
      <c r="BN138" s="24">
        <f t="shared" si="64"/>
        <v>420</v>
      </c>
      <c r="BO138" s="24">
        <f t="shared" si="64"/>
        <v>621</v>
      </c>
      <c r="BR138" s="109">
        <v>0</v>
      </c>
      <c r="BS138" s="109">
        <v>0</v>
      </c>
      <c r="BT138" s="109">
        <v>0</v>
      </c>
      <c r="BU138" s="109">
        <v>0</v>
      </c>
      <c r="BV138" s="109">
        <v>0</v>
      </c>
      <c r="BW138" s="109">
        <v>0</v>
      </c>
      <c r="BX138" s="109">
        <v>0</v>
      </c>
      <c r="BY138" s="109">
        <v>0</v>
      </c>
      <c r="BZ138" s="109">
        <v>0</v>
      </c>
      <c r="CA138" s="109">
        <v>0</v>
      </c>
    </row>
    <row r="139" spans="1:79" x14ac:dyDescent="0.25">
      <c r="A139" s="583"/>
      <c r="B139" s="54" t="s">
        <v>1</v>
      </c>
      <c r="C139" s="118">
        <f t="shared" si="69"/>
        <v>138</v>
      </c>
      <c r="D139" s="108"/>
      <c r="E139" s="116"/>
      <c r="F139" s="116"/>
      <c r="G139" s="15" t="str">
        <f>IF('100 Build &amp; Infeed'!F41&lt;&gt;"",'100 Build &amp; Infeed'!F41,"")</f>
        <v/>
      </c>
      <c r="H139" s="116">
        <f t="shared" si="70"/>
        <v>0</v>
      </c>
      <c r="I139" s="175">
        <f t="shared" ca="1" si="56"/>
        <v>0</v>
      </c>
      <c r="J139" s="114"/>
      <c r="K139" s="54" t="s">
        <v>0</v>
      </c>
      <c r="L139" s="118">
        <f t="shared" si="61"/>
        <v>138</v>
      </c>
      <c r="M139" s="116"/>
      <c r="N139" s="116"/>
      <c r="O139" s="116"/>
      <c r="P139" s="116" t="str">
        <f>IF('100 Build &amp; Infeed'!Q41&lt;&gt;"",'100 Build &amp; Infeed'!Q41,"")</f>
        <v>b2UserDefine4</v>
      </c>
      <c r="Q139" s="116">
        <f t="shared" si="71"/>
        <v>13</v>
      </c>
      <c r="R139" s="77">
        <f t="shared" ca="1" si="75"/>
        <v>0</v>
      </c>
      <c r="S139" s="114"/>
      <c r="T139" s="123" t="s">
        <v>11</v>
      </c>
      <c r="U139" s="118">
        <f t="shared" si="66"/>
        <v>138</v>
      </c>
      <c r="V139" s="118"/>
      <c r="W139" s="116"/>
      <c r="X139" s="116"/>
      <c r="Y139" s="116" t="str">
        <f>IF('100 Build &amp; Infeed'!AA$16&lt;&gt;"",'100 Build &amp; Infeed'!AA$16,"")</f>
        <v>AutoDispPckHt</v>
      </c>
      <c r="Z139" s="116" t="str">
        <f>IF('100 Build &amp; Infeed'!AB41&lt;&gt;"",'100 Build &amp; Infeed'!AB41,"")</f>
        <v>b2AutoDispPckHt</v>
      </c>
      <c r="AA139" s="116">
        <f t="shared" si="72"/>
        <v>15</v>
      </c>
      <c r="AB139" s="77">
        <f t="shared" ca="1" si="76"/>
        <v>0</v>
      </c>
      <c r="AC139" s="114"/>
      <c r="AD139" s="123" t="s">
        <v>12</v>
      </c>
      <c r="AE139" s="118">
        <f t="shared" si="67"/>
        <v>138</v>
      </c>
      <c r="AF139" s="116"/>
      <c r="AG139" s="116"/>
      <c r="AH139" s="116" t="str">
        <f>IF('100 Build &amp; Infeed'!AM41&lt;&gt;"",'100 Build &amp; Infeed'!AM41,"")</f>
        <v/>
      </c>
      <c r="AI139" s="116">
        <f t="shared" si="73"/>
        <v>0</v>
      </c>
      <c r="AJ139" s="77">
        <f t="shared" ca="1" si="77"/>
        <v>0</v>
      </c>
      <c r="AK139" s="114"/>
      <c r="AL139" s="123"/>
      <c r="AM139" s="118"/>
      <c r="AN139" s="116" t="str">
        <f>IF('100 Build &amp; Infeed'!AT41&lt;&gt;"",'100 Build &amp; Infeed'!AT41,"")</f>
        <v/>
      </c>
      <c r="AO139" s="116"/>
      <c r="AP139" s="175"/>
      <c r="AQ139" s="114"/>
      <c r="AR139" s="54" t="s">
        <v>2</v>
      </c>
      <c r="AS139" s="118">
        <f t="shared" si="68"/>
        <v>138</v>
      </c>
      <c r="AT139" s="108"/>
      <c r="AU139" s="116"/>
      <c r="AV139" s="116"/>
      <c r="AW139" s="116"/>
      <c r="AX139" s="116"/>
      <c r="AY139" s="116" t="str">
        <f>IF('100 Build &amp; Infeed'!BA41&lt;&gt;"",'100 Build &amp; Infeed'!BA41,"")</f>
        <v>b2Place5Data</v>
      </c>
      <c r="AZ139" s="116">
        <f t="shared" si="74"/>
        <v>12</v>
      </c>
      <c r="BA139" s="115"/>
      <c r="BB139" s="126"/>
      <c r="BC139" s="126"/>
      <c r="BD139" s="126"/>
      <c r="BE139" s="126"/>
      <c r="BF139" s="126"/>
      <c r="BG139" s="126"/>
      <c r="BH139" s="114"/>
      <c r="BI139" s="586"/>
      <c r="BK139" s="109">
        <f t="shared" si="52"/>
        <v>78</v>
      </c>
      <c r="BL139" s="109">
        <f t="shared" si="53"/>
        <v>18</v>
      </c>
      <c r="BM139" s="24">
        <f t="shared" si="64"/>
        <v>219</v>
      </c>
      <c r="BN139" s="24">
        <f t="shared" si="64"/>
        <v>420</v>
      </c>
      <c r="BO139" s="24">
        <f t="shared" si="64"/>
        <v>621</v>
      </c>
      <c r="BR139" s="109">
        <v>0</v>
      </c>
      <c r="BS139" s="109">
        <v>0</v>
      </c>
      <c r="BT139" s="109">
        <v>0</v>
      </c>
      <c r="BU139" s="109">
        <v>0</v>
      </c>
      <c r="BV139" s="109">
        <v>0</v>
      </c>
      <c r="BW139" s="109">
        <v>0</v>
      </c>
      <c r="BX139" s="109">
        <v>0</v>
      </c>
      <c r="BY139" s="109">
        <v>0</v>
      </c>
      <c r="BZ139" s="109">
        <v>0</v>
      </c>
      <c r="CA139" s="109">
        <v>0</v>
      </c>
    </row>
    <row r="140" spans="1:79" ht="16.5" thickBot="1" x14ac:dyDescent="0.3">
      <c r="A140" s="584"/>
      <c r="B140" s="143" t="s">
        <v>1</v>
      </c>
      <c r="C140" s="96">
        <f t="shared" si="69"/>
        <v>139</v>
      </c>
      <c r="D140" s="144"/>
      <c r="E140" s="97"/>
      <c r="F140" s="97"/>
      <c r="G140" s="147" t="str">
        <f>IF('100 Build &amp; Infeed'!F42&lt;&gt;"",'100 Build &amp; Infeed'!F42,"")</f>
        <v>fd2Row1_Data</v>
      </c>
      <c r="H140" s="97">
        <f t="shared" si="70"/>
        <v>12</v>
      </c>
      <c r="I140" s="175">
        <f t="shared" ca="1" si="56"/>
        <v>0</v>
      </c>
      <c r="J140" s="93"/>
      <c r="K140" s="143" t="s">
        <v>0</v>
      </c>
      <c r="L140" s="96">
        <f t="shared" si="61"/>
        <v>139</v>
      </c>
      <c r="M140" s="97"/>
      <c r="N140" s="97"/>
      <c r="O140" s="97"/>
      <c r="P140" s="97" t="str">
        <f>IF('100 Build &amp; Infeed'!Q42&lt;&gt;"",'100 Build &amp; Infeed'!Q42,"")</f>
        <v>fd2NextRow1_Data</v>
      </c>
      <c r="Q140" s="97">
        <f t="shared" si="71"/>
        <v>16</v>
      </c>
      <c r="R140" s="77">
        <f t="shared" ca="1" si="75"/>
        <v>0</v>
      </c>
      <c r="S140" s="93"/>
      <c r="T140" s="95" t="s">
        <v>11</v>
      </c>
      <c r="U140" s="96">
        <f t="shared" si="66"/>
        <v>139</v>
      </c>
      <c r="V140" s="96"/>
      <c r="W140" s="97"/>
      <c r="X140" s="97"/>
      <c r="Y140" s="97" t="str">
        <f>IF('100 Build &amp; Infeed'!AA$17&lt;&gt;"",'100 Build &amp; Infeed'!AA$17,"")</f>
        <v/>
      </c>
      <c r="Z140" s="97" t="str">
        <f>IF('100 Build &amp; Infeed'!AB42&lt;&gt;"",'100 Build &amp; Infeed'!AB42,"")</f>
        <v/>
      </c>
      <c r="AA140" s="97">
        <f t="shared" si="72"/>
        <v>0</v>
      </c>
      <c r="AB140" s="77">
        <f t="shared" ca="1" si="76"/>
        <v>0</v>
      </c>
      <c r="AC140" s="93"/>
      <c r="AD140" s="95" t="s">
        <v>12</v>
      </c>
      <c r="AE140" s="96">
        <f t="shared" si="67"/>
        <v>139</v>
      </c>
      <c r="AF140" s="97"/>
      <c r="AG140" s="97"/>
      <c r="AH140" s="97" t="str">
        <f>IF('100 Build &amp; Infeed'!AM42&lt;&gt;"",'100 Build &amp; Infeed'!AM42,"")</f>
        <v/>
      </c>
      <c r="AI140" s="97">
        <f t="shared" si="73"/>
        <v>0</v>
      </c>
      <c r="AJ140" s="77">
        <f t="shared" ca="1" si="77"/>
        <v>0</v>
      </c>
      <c r="AK140" s="93"/>
      <c r="AL140" s="95"/>
      <c r="AM140" s="96"/>
      <c r="AN140" s="97" t="str">
        <f>IF('100 Build &amp; Infeed'!AT42&lt;&gt;"",'100 Build &amp; Infeed'!AT42,"")</f>
        <v/>
      </c>
      <c r="AO140" s="97"/>
      <c r="AP140" s="178"/>
      <c r="AQ140" s="93"/>
      <c r="AR140" s="145" t="s">
        <v>2</v>
      </c>
      <c r="AS140" s="146">
        <f t="shared" si="68"/>
        <v>139</v>
      </c>
      <c r="AT140" s="137"/>
      <c r="AU140" s="138"/>
      <c r="AV140" s="138"/>
      <c r="AW140" s="138"/>
      <c r="AX140" s="138"/>
      <c r="AY140" s="138" t="str">
        <f>IF('100 Build &amp; Infeed'!BA42&lt;&gt;"",'100 Build &amp; Infeed'!BA42,"")</f>
        <v>b2Place6Pos</v>
      </c>
      <c r="AZ140" s="138">
        <f t="shared" si="74"/>
        <v>11</v>
      </c>
      <c r="BA140" s="39"/>
      <c r="BB140" s="38"/>
      <c r="BC140" s="38"/>
      <c r="BD140" s="38"/>
      <c r="BE140" s="38"/>
      <c r="BF140" s="38"/>
      <c r="BG140" s="38"/>
      <c r="BH140" s="93"/>
      <c r="BI140" s="587"/>
      <c r="BK140" s="109">
        <f t="shared" ref="BK140:BK203" si="78">BK130</f>
        <v>79</v>
      </c>
      <c r="BL140" s="109">
        <f t="shared" ref="BL140:BL203" si="79">BL130+1</f>
        <v>18</v>
      </c>
      <c r="BM140" s="24">
        <f t="shared" si="64"/>
        <v>219</v>
      </c>
      <c r="BN140" s="24">
        <f t="shared" si="64"/>
        <v>420</v>
      </c>
      <c r="BO140" s="24">
        <f t="shared" si="64"/>
        <v>621</v>
      </c>
      <c r="BR140" s="109">
        <v>0</v>
      </c>
      <c r="BS140" s="109">
        <v>0</v>
      </c>
      <c r="BT140" s="109">
        <v>0</v>
      </c>
      <c r="BU140" s="109">
        <v>0</v>
      </c>
      <c r="BV140" s="109">
        <v>0</v>
      </c>
      <c r="BW140" s="109">
        <v>0</v>
      </c>
      <c r="BX140" s="109">
        <v>0</v>
      </c>
      <c r="BY140" s="109">
        <v>0</v>
      </c>
      <c r="BZ140" s="109">
        <v>0</v>
      </c>
      <c r="CA140" s="109">
        <v>0</v>
      </c>
    </row>
    <row r="141" spans="1:79" ht="16.5" customHeight="1" x14ac:dyDescent="0.25">
      <c r="A141" s="588" t="s">
        <v>253</v>
      </c>
      <c r="B141" s="148" t="s">
        <v>1</v>
      </c>
      <c r="C141" s="149">
        <f t="shared" si="69"/>
        <v>140</v>
      </c>
      <c r="D141" s="150"/>
      <c r="E141" s="107"/>
      <c r="F141" s="107"/>
      <c r="G141" s="107" t="str">
        <f>IF('100 Build &amp; Infeed'!F43&lt;&gt;"",'100 Build &amp; Infeed'!F43,"")</f>
        <v>fd2Row2_Data</v>
      </c>
      <c r="H141" s="107">
        <f t="shared" si="70"/>
        <v>12</v>
      </c>
      <c r="I141" s="175">
        <f t="shared" ca="1" si="56"/>
        <v>0</v>
      </c>
      <c r="J141" s="156"/>
      <c r="K141" s="148" t="s">
        <v>0</v>
      </c>
      <c r="L141" s="149">
        <f t="shared" si="61"/>
        <v>140</v>
      </c>
      <c r="M141" s="107"/>
      <c r="N141" s="107"/>
      <c r="O141" s="107"/>
      <c r="P141" s="107" t="str">
        <f>IF('100 Build &amp; Infeed'!Q43&lt;&gt;"",'100 Build &amp; Infeed'!Q43,"")</f>
        <v>fd2NextRow2_Data</v>
      </c>
      <c r="Q141" s="107">
        <f t="shared" si="71"/>
        <v>16</v>
      </c>
      <c r="R141" s="77">
        <f t="shared" ca="1" si="75"/>
        <v>0</v>
      </c>
      <c r="S141" s="156"/>
      <c r="T141" s="151" t="s">
        <v>11</v>
      </c>
      <c r="U141" s="149">
        <f t="shared" si="66"/>
        <v>140</v>
      </c>
      <c r="V141" s="149"/>
      <c r="W141" s="107"/>
      <c r="X141" s="107"/>
      <c r="Y141" s="107" t="str">
        <f>IF('100 Build &amp; Infeed'!AA$18&lt;&gt;"",'100 Build &amp; Infeed'!AA$18,"")</f>
        <v/>
      </c>
      <c r="Z141" s="107" t="str">
        <f>IF('100 Build &amp; Infeed'!AB43&lt;&gt;"",'100 Build &amp; Infeed'!AB43,"")</f>
        <v/>
      </c>
      <c r="AA141" s="107">
        <f t="shared" si="72"/>
        <v>0</v>
      </c>
      <c r="AB141" s="77">
        <f t="shared" ca="1" si="76"/>
        <v>0</v>
      </c>
      <c r="AC141" s="156"/>
      <c r="AD141" s="151" t="s">
        <v>12</v>
      </c>
      <c r="AE141" s="149">
        <f t="shared" si="67"/>
        <v>140</v>
      </c>
      <c r="AF141" s="107"/>
      <c r="AG141" s="107"/>
      <c r="AH141" s="107" t="str">
        <f>IF('100 Build &amp; Infeed'!AM43&lt;&gt;"",'100 Build &amp; Infeed'!AM43,"")</f>
        <v/>
      </c>
      <c r="AI141" s="107">
        <f t="shared" si="73"/>
        <v>0</v>
      </c>
      <c r="AJ141" s="77">
        <f t="shared" ca="1" si="77"/>
        <v>0</v>
      </c>
      <c r="AK141" s="156"/>
      <c r="AL141" s="151"/>
      <c r="AM141" s="149"/>
      <c r="AN141" s="107" t="str">
        <f>IF('100 Build &amp; Infeed'!AT43&lt;&gt;"",'100 Build &amp; Infeed'!AT43,"")</f>
        <v/>
      </c>
      <c r="AO141" s="107"/>
      <c r="AP141" s="179"/>
      <c r="AQ141" s="156"/>
      <c r="AR141" s="148" t="s">
        <v>2</v>
      </c>
      <c r="AS141" s="149">
        <f t="shared" si="68"/>
        <v>140</v>
      </c>
      <c r="AT141" s="150"/>
      <c r="AU141" s="107"/>
      <c r="AV141" s="107"/>
      <c r="AW141" s="107"/>
      <c r="AX141" s="107"/>
      <c r="AY141" s="107" t="str">
        <f>IF('100 Build &amp; Infeed'!BA43&lt;&gt;"",'100 Build &amp; Infeed'!BA43,"")</f>
        <v>b2Place6Data</v>
      </c>
      <c r="AZ141" s="107">
        <f t="shared" si="74"/>
        <v>12</v>
      </c>
      <c r="BA141" s="23"/>
      <c r="BB141" s="173"/>
      <c r="BC141" s="173"/>
      <c r="BD141" s="173"/>
      <c r="BE141" s="173"/>
      <c r="BF141" s="173"/>
      <c r="BG141" s="173"/>
      <c r="BH141" s="60"/>
      <c r="BI141" s="591" t="s">
        <v>253</v>
      </c>
      <c r="BK141" s="109">
        <f t="shared" si="78"/>
        <v>70</v>
      </c>
      <c r="BL141" s="109">
        <f t="shared" si="79"/>
        <v>19</v>
      </c>
      <c r="BM141" s="24">
        <f t="shared" ref="BM141:BO160" si="80">BL141+201</f>
        <v>220</v>
      </c>
      <c r="BN141" s="24">
        <f t="shared" si="80"/>
        <v>421</v>
      </c>
      <c r="BO141" s="24">
        <f t="shared" si="80"/>
        <v>622</v>
      </c>
      <c r="BR141" s="109">
        <v>0</v>
      </c>
      <c r="BS141" s="109">
        <v>0</v>
      </c>
      <c r="BT141" s="109">
        <v>0</v>
      </c>
      <c r="BU141" s="109">
        <v>0</v>
      </c>
      <c r="BV141" s="109">
        <v>0</v>
      </c>
      <c r="BW141" s="109">
        <v>0</v>
      </c>
      <c r="BX141" s="109">
        <v>0</v>
      </c>
      <c r="BY141" s="109">
        <v>0</v>
      </c>
      <c r="BZ141" s="109">
        <v>0</v>
      </c>
      <c r="CA141" s="109">
        <v>0</v>
      </c>
    </row>
    <row r="142" spans="1:79" x14ac:dyDescent="0.25">
      <c r="A142" s="589"/>
      <c r="B142" s="135" t="s">
        <v>1</v>
      </c>
      <c r="C142" s="87">
        <f t="shared" si="69"/>
        <v>141</v>
      </c>
      <c r="D142" s="88"/>
      <c r="E142" s="89"/>
      <c r="F142" s="89"/>
      <c r="G142" s="142" t="str">
        <f>IF('100 Build &amp; Infeed'!F44&lt;&gt;"",'100 Build &amp; Infeed'!F44,"")</f>
        <v>fd2Row3_Data</v>
      </c>
      <c r="H142" s="89">
        <f t="shared" si="70"/>
        <v>12</v>
      </c>
      <c r="I142" s="175">
        <f t="shared" ca="1" si="56"/>
        <v>0</v>
      </c>
      <c r="J142" s="157"/>
      <c r="K142" s="135" t="s">
        <v>0</v>
      </c>
      <c r="L142" s="87">
        <f t="shared" si="61"/>
        <v>141</v>
      </c>
      <c r="M142" s="89"/>
      <c r="N142" s="89"/>
      <c r="O142" s="89"/>
      <c r="P142" s="89" t="str">
        <f>IF('100 Build &amp; Infeed'!Q44&lt;&gt;"",'100 Build &amp; Infeed'!Q44,"")</f>
        <v>fd2NextRow3_Data</v>
      </c>
      <c r="Q142" s="89">
        <f t="shared" si="71"/>
        <v>16</v>
      </c>
      <c r="R142" s="77">
        <f t="shared" ca="1" si="75"/>
        <v>0</v>
      </c>
      <c r="S142" s="157"/>
      <c r="T142" s="86" t="s">
        <v>11</v>
      </c>
      <c r="U142" s="87">
        <f t="shared" si="66"/>
        <v>141</v>
      </c>
      <c r="V142" s="87"/>
      <c r="W142" s="89"/>
      <c r="X142" s="89"/>
      <c r="Y142" s="89" t="str">
        <f>IF('100 Build &amp; Infeed'!AA$19&lt;&gt;"",'100 Build &amp; Infeed'!AA$19,"")</f>
        <v>Pal_X_Length</v>
      </c>
      <c r="Z142" s="89" t="str">
        <f>IF('100 Build &amp; Infeed'!AB44&lt;&gt;"",'100 Build &amp; Infeed'!AB44,"")</f>
        <v>b2Pal_X_Length</v>
      </c>
      <c r="AA142" s="89">
        <f t="shared" si="72"/>
        <v>14</v>
      </c>
      <c r="AB142" s="77">
        <f t="shared" ca="1" si="76"/>
        <v>0</v>
      </c>
      <c r="AC142" s="157"/>
      <c r="AD142" s="86" t="s">
        <v>12</v>
      </c>
      <c r="AE142" s="87">
        <f t="shared" si="67"/>
        <v>141</v>
      </c>
      <c r="AF142" s="89"/>
      <c r="AG142" s="89"/>
      <c r="AH142" s="89" t="str">
        <f>IF('100 Build &amp; Infeed'!AM44&lt;&gt;"",'100 Build &amp; Infeed'!AM44,"")</f>
        <v/>
      </c>
      <c r="AI142" s="89">
        <f t="shared" si="73"/>
        <v>0</v>
      </c>
      <c r="AJ142" s="77">
        <f t="shared" ca="1" si="77"/>
        <v>0</v>
      </c>
      <c r="AK142" s="157"/>
      <c r="AL142" s="135"/>
      <c r="AM142" s="135"/>
      <c r="AN142" s="89" t="str">
        <f>IF('100 Build &amp; Infeed'!AT44&lt;&gt;"",'100 Build &amp; Infeed'!AT44,"")</f>
        <v/>
      </c>
      <c r="AO142" s="89"/>
      <c r="AP142" s="175"/>
      <c r="AQ142" s="157"/>
      <c r="AR142" s="135" t="s">
        <v>2</v>
      </c>
      <c r="AS142" s="87">
        <f t="shared" si="68"/>
        <v>141</v>
      </c>
      <c r="AT142" s="88"/>
      <c r="AU142" s="89"/>
      <c r="AV142" s="89"/>
      <c r="AW142" s="89"/>
      <c r="AX142" s="89"/>
      <c r="AY142" s="89" t="str">
        <f>IF('100 Build &amp; Infeed'!BA44&lt;&gt;"",'100 Build &amp; Infeed'!BA44,"")</f>
        <v>b2Place7Pos</v>
      </c>
      <c r="AZ142" s="89">
        <f t="shared" si="74"/>
        <v>11</v>
      </c>
      <c r="BA142" s="115"/>
      <c r="BB142" s="126"/>
      <c r="BC142" s="126"/>
      <c r="BD142" s="126"/>
      <c r="BE142" s="126"/>
      <c r="BF142" s="126"/>
      <c r="BG142" s="126"/>
      <c r="BH142" s="114"/>
      <c r="BI142" s="592"/>
      <c r="BK142" s="109">
        <f t="shared" si="78"/>
        <v>71</v>
      </c>
      <c r="BL142" s="109">
        <f t="shared" si="79"/>
        <v>19</v>
      </c>
      <c r="BM142" s="24">
        <f t="shared" si="80"/>
        <v>220</v>
      </c>
      <c r="BN142" s="24">
        <f t="shared" si="80"/>
        <v>421</v>
      </c>
      <c r="BO142" s="24">
        <f t="shared" si="80"/>
        <v>622</v>
      </c>
      <c r="BR142" s="109">
        <v>0</v>
      </c>
      <c r="BS142" s="109">
        <v>0</v>
      </c>
      <c r="BT142" s="109">
        <v>0</v>
      </c>
      <c r="BU142" s="109">
        <v>0</v>
      </c>
      <c r="BV142" s="109">
        <v>0</v>
      </c>
      <c r="BW142" s="109">
        <v>0</v>
      </c>
      <c r="BX142" s="109">
        <v>0</v>
      </c>
      <c r="BY142" s="109">
        <v>0</v>
      </c>
      <c r="BZ142" s="109">
        <v>0</v>
      </c>
      <c r="CA142" s="109">
        <v>0</v>
      </c>
    </row>
    <row r="143" spans="1:79" x14ac:dyDescent="0.25">
      <c r="A143" s="589"/>
      <c r="B143" s="135" t="s">
        <v>1</v>
      </c>
      <c r="C143" s="87">
        <f t="shared" si="69"/>
        <v>142</v>
      </c>
      <c r="D143" s="88"/>
      <c r="E143" s="89"/>
      <c r="F143" s="89"/>
      <c r="G143" s="106" t="str">
        <f>IF('100 Build &amp; Infeed'!F45&lt;&gt;"",'100 Build &amp; Infeed'!F45,"")</f>
        <v>fd2Row4_Data</v>
      </c>
      <c r="H143" s="89">
        <f t="shared" si="70"/>
        <v>12</v>
      </c>
      <c r="I143" s="175">
        <f t="shared" ca="1" si="56"/>
        <v>0</v>
      </c>
      <c r="J143" s="157"/>
      <c r="K143" s="135" t="s">
        <v>0</v>
      </c>
      <c r="L143" s="87">
        <f t="shared" si="61"/>
        <v>142</v>
      </c>
      <c r="M143" s="89"/>
      <c r="N143" s="89"/>
      <c r="O143" s="89"/>
      <c r="P143" s="165" t="str">
        <f>IF('100 Build &amp; Infeed'!Q45&lt;&gt;"",'100 Build &amp; Infeed'!Q45,"")</f>
        <v>fd2NextRow4_Data</v>
      </c>
      <c r="Q143" s="89">
        <f t="shared" si="71"/>
        <v>16</v>
      </c>
      <c r="R143" s="77">
        <f t="shared" ca="1" si="75"/>
        <v>0</v>
      </c>
      <c r="S143" s="157"/>
      <c r="T143" s="86" t="s">
        <v>11</v>
      </c>
      <c r="U143" s="87">
        <f t="shared" si="66"/>
        <v>142</v>
      </c>
      <c r="V143" s="87"/>
      <c r="W143" s="89"/>
      <c r="X143" s="89"/>
      <c r="Y143" s="89" t="str">
        <f>IF('100 Build &amp; Infeed'!AA$20&lt;&gt;"",'100 Build &amp; Infeed'!AA$20,"")</f>
        <v>Pal_Y_Width</v>
      </c>
      <c r="Z143" s="89" t="str">
        <f>IF('100 Build &amp; Infeed'!AB45&lt;&gt;"",'100 Build &amp; Infeed'!AB45,"")</f>
        <v>b2Pal_Y_Width</v>
      </c>
      <c r="AA143" s="89">
        <f t="shared" si="72"/>
        <v>13</v>
      </c>
      <c r="AB143" s="77">
        <f t="shared" ca="1" si="76"/>
        <v>0</v>
      </c>
      <c r="AC143" s="157"/>
      <c r="AD143" s="86" t="s">
        <v>12</v>
      </c>
      <c r="AE143" s="87">
        <f t="shared" si="67"/>
        <v>142</v>
      </c>
      <c r="AF143" s="89"/>
      <c r="AG143" s="89"/>
      <c r="AH143" s="89" t="str">
        <f>IF('100 Build &amp; Infeed'!AM45&lt;&gt;"",'100 Build &amp; Infeed'!AM45,"")</f>
        <v/>
      </c>
      <c r="AI143" s="89">
        <f t="shared" si="73"/>
        <v>0</v>
      </c>
      <c r="AJ143" s="77">
        <f t="shared" ca="1" si="77"/>
        <v>0</v>
      </c>
      <c r="AK143" s="157"/>
      <c r="AL143" s="135"/>
      <c r="AM143" s="135"/>
      <c r="AN143" s="89" t="str">
        <f>IF('100 Build &amp; Infeed'!AT45&lt;&gt;"",'100 Build &amp; Infeed'!AT45,"")</f>
        <v/>
      </c>
      <c r="AO143" s="89"/>
      <c r="AP143" s="175"/>
      <c r="AQ143" s="157"/>
      <c r="AR143" s="135" t="s">
        <v>2</v>
      </c>
      <c r="AS143" s="87">
        <f t="shared" si="68"/>
        <v>142</v>
      </c>
      <c r="AT143" s="88"/>
      <c r="AU143" s="89"/>
      <c r="AV143" s="89"/>
      <c r="AW143" s="89"/>
      <c r="AX143" s="89"/>
      <c r="AY143" s="89" t="str">
        <f>IF('100 Build &amp; Infeed'!BA45&lt;&gt;"",'100 Build &amp; Infeed'!BA45,"")</f>
        <v>b2Place7Data</v>
      </c>
      <c r="AZ143" s="89">
        <f t="shared" si="74"/>
        <v>12</v>
      </c>
      <c r="BA143" s="115"/>
      <c r="BB143" s="126"/>
      <c r="BC143" s="126"/>
      <c r="BD143" s="126"/>
      <c r="BE143" s="126"/>
      <c r="BF143" s="126"/>
      <c r="BG143" s="126"/>
      <c r="BH143" s="114"/>
      <c r="BI143" s="592"/>
      <c r="BK143" s="109">
        <f t="shared" si="78"/>
        <v>72</v>
      </c>
      <c r="BL143" s="109">
        <f t="shared" si="79"/>
        <v>19</v>
      </c>
      <c r="BM143" s="24">
        <f t="shared" si="80"/>
        <v>220</v>
      </c>
      <c r="BN143" s="24">
        <f t="shared" si="80"/>
        <v>421</v>
      </c>
      <c r="BO143" s="24">
        <f t="shared" si="80"/>
        <v>622</v>
      </c>
      <c r="BR143" s="109">
        <v>0</v>
      </c>
      <c r="BS143" s="109">
        <v>0</v>
      </c>
      <c r="BT143" s="109">
        <v>0</v>
      </c>
      <c r="BU143" s="109">
        <v>0</v>
      </c>
      <c r="BV143" s="109">
        <v>0</v>
      </c>
      <c r="BW143" s="109">
        <v>0</v>
      </c>
      <c r="BX143" s="109">
        <v>0</v>
      </c>
      <c r="BY143" s="109">
        <v>0</v>
      </c>
      <c r="BZ143" s="109">
        <v>0</v>
      </c>
      <c r="CA143" s="109">
        <v>0</v>
      </c>
    </row>
    <row r="144" spans="1:79" x14ac:dyDescent="0.25">
      <c r="A144" s="589"/>
      <c r="B144" s="135" t="s">
        <v>1</v>
      </c>
      <c r="C144" s="87">
        <f t="shared" si="69"/>
        <v>143</v>
      </c>
      <c r="D144" s="88"/>
      <c r="E144" s="89"/>
      <c r="F144" s="89"/>
      <c r="G144" s="106" t="str">
        <f>IF('100 Build &amp; Infeed'!F46&lt;&gt;"",'100 Build &amp; Infeed'!F46,"")</f>
        <v>fd2Row5_Data</v>
      </c>
      <c r="H144" s="89">
        <f t="shared" si="70"/>
        <v>12</v>
      </c>
      <c r="I144" s="175">
        <f t="shared" ca="1" si="56"/>
        <v>0</v>
      </c>
      <c r="J144" s="157"/>
      <c r="K144" s="135" t="s">
        <v>0</v>
      </c>
      <c r="L144" s="87">
        <f t="shared" si="61"/>
        <v>143</v>
      </c>
      <c r="M144" s="89"/>
      <c r="N144" s="89"/>
      <c r="O144" s="89"/>
      <c r="P144" s="165" t="str">
        <f>IF('100 Build &amp; Infeed'!Q46&lt;&gt;"",'100 Build &amp; Infeed'!Q46,"")</f>
        <v>fd2NextRow5_Data</v>
      </c>
      <c r="Q144" s="89">
        <f t="shared" si="71"/>
        <v>16</v>
      </c>
      <c r="R144" s="77">
        <f t="shared" ca="1" si="75"/>
        <v>0</v>
      </c>
      <c r="S144" s="157"/>
      <c r="T144" s="86" t="s">
        <v>11</v>
      </c>
      <c r="U144" s="87">
        <f t="shared" si="66"/>
        <v>143</v>
      </c>
      <c r="V144" s="87"/>
      <c r="W144" s="89"/>
      <c r="X144" s="89"/>
      <c r="Y144" s="89" t="str">
        <f>IF('100 Build &amp; Infeed'!AA$21&lt;&gt;"",'100 Build &amp; Infeed'!AA$21,"")</f>
        <v>Pal_Z_Height</v>
      </c>
      <c r="Z144" s="106" t="str">
        <f>IF('100 Build &amp; Infeed'!AB46&lt;&gt;"",'100 Build &amp; Infeed'!AB46,"")</f>
        <v>b2Pal_Z_Height</v>
      </c>
      <c r="AA144" s="89">
        <f t="shared" si="72"/>
        <v>14</v>
      </c>
      <c r="AB144" s="77">
        <f t="shared" ca="1" si="76"/>
        <v>96000</v>
      </c>
      <c r="AC144" s="157"/>
      <c r="AD144" s="86" t="s">
        <v>12</v>
      </c>
      <c r="AE144" s="87">
        <f t="shared" si="67"/>
        <v>143</v>
      </c>
      <c r="AF144" s="89"/>
      <c r="AG144" s="89"/>
      <c r="AH144" s="89" t="str">
        <f>IF('100 Build &amp; Infeed'!AM46&lt;&gt;"",'100 Build &amp; Infeed'!AM46,"")</f>
        <v/>
      </c>
      <c r="AI144" s="89">
        <f t="shared" si="73"/>
        <v>0</v>
      </c>
      <c r="AJ144" s="77">
        <f t="shared" ca="1" si="77"/>
        <v>0</v>
      </c>
      <c r="AK144" s="157"/>
      <c r="AL144" s="135"/>
      <c r="AM144" s="135"/>
      <c r="AN144" s="89" t="str">
        <f>IF('100 Build &amp; Infeed'!AT46&lt;&gt;"",'100 Build &amp; Infeed'!AT46,"")</f>
        <v/>
      </c>
      <c r="AO144" s="89"/>
      <c r="AP144" s="175"/>
      <c r="AQ144" s="157"/>
      <c r="AR144" s="135" t="s">
        <v>2</v>
      </c>
      <c r="AS144" s="87">
        <f t="shared" si="68"/>
        <v>143</v>
      </c>
      <c r="AT144" s="88"/>
      <c r="AU144" s="89"/>
      <c r="AV144" s="89"/>
      <c r="AW144" s="89"/>
      <c r="AX144" s="89"/>
      <c r="AY144" s="89" t="str">
        <f>IF('100 Build &amp; Infeed'!BA46&lt;&gt;"",'100 Build &amp; Infeed'!BA46,"")</f>
        <v>b2Place8Pos</v>
      </c>
      <c r="AZ144" s="89">
        <f t="shared" si="74"/>
        <v>11</v>
      </c>
      <c r="BA144" s="115"/>
      <c r="BB144" s="126"/>
      <c r="BC144" s="126"/>
      <c r="BD144" s="126"/>
      <c r="BE144" s="126"/>
      <c r="BF144" s="126"/>
      <c r="BG144" s="126"/>
      <c r="BH144" s="114"/>
      <c r="BI144" s="592"/>
      <c r="BK144" s="109">
        <f t="shared" si="78"/>
        <v>73</v>
      </c>
      <c r="BL144" s="109">
        <f t="shared" si="79"/>
        <v>19</v>
      </c>
      <c r="BM144" s="24">
        <f t="shared" si="80"/>
        <v>220</v>
      </c>
      <c r="BN144" s="24">
        <f t="shared" si="80"/>
        <v>421</v>
      </c>
      <c r="BO144" s="24">
        <f t="shared" si="80"/>
        <v>622</v>
      </c>
      <c r="BR144" s="109">
        <v>0</v>
      </c>
      <c r="BS144" s="109">
        <v>0</v>
      </c>
      <c r="BT144" s="109">
        <v>0</v>
      </c>
      <c r="BU144" s="109">
        <v>0</v>
      </c>
      <c r="BV144" s="109">
        <v>0</v>
      </c>
      <c r="BW144" s="109">
        <v>0</v>
      </c>
      <c r="BX144" s="109">
        <v>0</v>
      </c>
      <c r="BY144" s="109">
        <v>0</v>
      </c>
      <c r="BZ144" s="109">
        <v>0</v>
      </c>
      <c r="CA144" s="109">
        <v>0</v>
      </c>
    </row>
    <row r="145" spans="1:79" x14ac:dyDescent="0.25">
      <c r="A145" s="589"/>
      <c r="B145" s="135" t="s">
        <v>1</v>
      </c>
      <c r="C145" s="87">
        <f t="shared" si="69"/>
        <v>144</v>
      </c>
      <c r="D145" s="88"/>
      <c r="E145" s="89"/>
      <c r="F145" s="89"/>
      <c r="G145" s="106" t="str">
        <f>IF('100 Build &amp; Infeed'!F47&lt;&gt;"",'100 Build &amp; Infeed'!F47,"")</f>
        <v>fd2Row6_Data</v>
      </c>
      <c r="H145" s="89">
        <f t="shared" si="70"/>
        <v>12</v>
      </c>
      <c r="I145" s="175">
        <f t="shared" ca="1" si="56"/>
        <v>3</v>
      </c>
      <c r="J145" s="157"/>
      <c r="K145" s="135" t="s">
        <v>0</v>
      </c>
      <c r="L145" s="87">
        <f t="shared" si="61"/>
        <v>144</v>
      </c>
      <c r="M145" s="89"/>
      <c r="N145" s="89"/>
      <c r="O145" s="89"/>
      <c r="P145" s="165" t="str">
        <f>IF('100 Build &amp; Infeed'!Q47&lt;&gt;"",'100 Build &amp; Infeed'!Q47,"")</f>
        <v>fd2NextRow6_Data</v>
      </c>
      <c r="Q145" s="89">
        <f t="shared" si="71"/>
        <v>16</v>
      </c>
      <c r="R145" s="77">
        <f t="shared" ca="1" si="75"/>
        <v>0</v>
      </c>
      <c r="S145" s="157"/>
      <c r="T145" s="86" t="s">
        <v>11</v>
      </c>
      <c r="U145" s="87">
        <f t="shared" si="66"/>
        <v>144</v>
      </c>
      <c r="V145" s="87"/>
      <c r="W145" s="89"/>
      <c r="X145" s="89"/>
      <c r="Y145" s="89" t="str">
        <f>IF('100 Build &amp; Infeed'!AA$22&lt;&gt;"",'100 Build &amp; Infeed'!AA$22,"")</f>
        <v/>
      </c>
      <c r="Z145" s="106" t="str">
        <f>IF('100 Build &amp; Infeed'!AB47&lt;&gt;"",'100 Build &amp; Infeed'!AB47,"")</f>
        <v/>
      </c>
      <c r="AA145" s="89">
        <f t="shared" si="72"/>
        <v>0</v>
      </c>
      <c r="AB145" s="77">
        <f t="shared" ca="1" si="76"/>
        <v>60000</v>
      </c>
      <c r="AC145" s="157"/>
      <c r="AD145" s="86" t="s">
        <v>12</v>
      </c>
      <c r="AE145" s="87">
        <f t="shared" si="67"/>
        <v>144</v>
      </c>
      <c r="AF145" s="89"/>
      <c r="AG145" s="89"/>
      <c r="AH145" s="89" t="str">
        <f>IF('100 Build &amp; Infeed'!AM47&lt;&gt;"",'100 Build &amp; Infeed'!AM47,"")</f>
        <v/>
      </c>
      <c r="AI145" s="89">
        <f t="shared" si="73"/>
        <v>0</v>
      </c>
      <c r="AJ145" s="77">
        <f t="shared" ca="1" si="77"/>
        <v>0</v>
      </c>
      <c r="AK145" s="157"/>
      <c r="AL145" s="135"/>
      <c r="AM145" s="135"/>
      <c r="AN145" s="89" t="str">
        <f>IF('100 Build &amp; Infeed'!AT47&lt;&gt;"",'100 Build &amp; Infeed'!AT47,"")</f>
        <v/>
      </c>
      <c r="AO145" s="89"/>
      <c r="AP145" s="175"/>
      <c r="AQ145" s="157"/>
      <c r="AR145" s="135" t="s">
        <v>2</v>
      </c>
      <c r="AS145" s="87">
        <f t="shared" si="68"/>
        <v>144</v>
      </c>
      <c r="AT145" s="88"/>
      <c r="AU145" s="89"/>
      <c r="AV145" s="89"/>
      <c r="AW145" s="89"/>
      <c r="AX145" s="89"/>
      <c r="AY145" s="89" t="str">
        <f>IF('100 Build &amp; Infeed'!BA47&lt;&gt;"",'100 Build &amp; Infeed'!BA47,"")</f>
        <v>b2Place8Data</v>
      </c>
      <c r="AZ145" s="89">
        <f t="shared" si="74"/>
        <v>12</v>
      </c>
      <c r="BA145" s="115"/>
      <c r="BB145" s="126"/>
      <c r="BC145" s="126"/>
      <c r="BD145" s="126"/>
      <c r="BE145" s="126"/>
      <c r="BF145" s="126"/>
      <c r="BG145" s="126"/>
      <c r="BH145" s="114"/>
      <c r="BI145" s="592"/>
      <c r="BK145" s="109">
        <f t="shared" si="78"/>
        <v>74</v>
      </c>
      <c r="BL145" s="109">
        <f t="shared" si="79"/>
        <v>19</v>
      </c>
      <c r="BM145" s="24">
        <f t="shared" si="80"/>
        <v>220</v>
      </c>
      <c r="BN145" s="24">
        <f t="shared" si="80"/>
        <v>421</v>
      </c>
      <c r="BO145" s="24">
        <f t="shared" si="80"/>
        <v>622</v>
      </c>
      <c r="BR145" s="109">
        <v>0</v>
      </c>
      <c r="BS145" s="109">
        <v>0</v>
      </c>
      <c r="BT145" s="109">
        <v>0</v>
      </c>
      <c r="BU145" s="109">
        <v>0</v>
      </c>
      <c r="BV145" s="109">
        <v>0</v>
      </c>
      <c r="BW145" s="109">
        <v>0</v>
      </c>
      <c r="BX145" s="109">
        <v>0</v>
      </c>
      <c r="BY145" s="109">
        <v>0</v>
      </c>
      <c r="BZ145" s="109">
        <v>0</v>
      </c>
      <c r="CA145" s="109">
        <v>0</v>
      </c>
    </row>
    <row r="146" spans="1:79" ht="15.75" customHeight="1" x14ac:dyDescent="0.25">
      <c r="A146" s="589"/>
      <c r="B146" s="135" t="s">
        <v>1</v>
      </c>
      <c r="C146" s="87">
        <f t="shared" ref="C146:C152" si="81">C145+1</f>
        <v>145</v>
      </c>
      <c r="D146" s="88"/>
      <c r="E146" s="135"/>
      <c r="F146" s="89"/>
      <c r="G146" s="106" t="str">
        <f>IF('100 Build &amp; Infeed'!F48&lt;&gt;"",'100 Build &amp; Infeed'!F48,"")</f>
        <v>fd2FeedBuild_ID</v>
      </c>
      <c r="H146" s="89">
        <f t="shared" si="70"/>
        <v>15</v>
      </c>
      <c r="I146" s="175">
        <f t="shared" ca="1" si="56"/>
        <v>12</v>
      </c>
      <c r="J146" s="157"/>
      <c r="K146" s="135" t="s">
        <v>0</v>
      </c>
      <c r="L146" s="87">
        <f t="shared" si="61"/>
        <v>145</v>
      </c>
      <c r="M146" s="89"/>
      <c r="N146" s="89"/>
      <c r="O146" s="89"/>
      <c r="P146" s="106" t="str">
        <f>IF('100 Build &amp; Infeed'!Q48&lt;&gt;"",'100 Build &amp; Infeed'!Q48,"")</f>
        <v>fd2Product_ID</v>
      </c>
      <c r="Q146" s="89">
        <f t="shared" si="71"/>
        <v>13</v>
      </c>
      <c r="R146" s="77">
        <f t="shared" ca="1" si="75"/>
        <v>668</v>
      </c>
      <c r="S146" s="157"/>
      <c r="T146" s="86" t="s">
        <v>11</v>
      </c>
      <c r="U146" s="87">
        <f>C146</f>
        <v>145</v>
      </c>
      <c r="V146" s="87"/>
      <c r="W146" s="89"/>
      <c r="X146" s="89"/>
      <c r="Y146" s="89" t="str">
        <f>IF('100 Build &amp; Infeed'!AA$23&lt;&gt;"",'100 Build &amp; Infeed'!AA$23,"")</f>
        <v>Prod_Width</v>
      </c>
      <c r="Z146" s="106" t="str">
        <f>IF('100 Build &amp; Infeed'!AB48&lt;&gt;"",'100 Build &amp; Infeed'!AB48,"")</f>
        <v>fd2Prod_Width</v>
      </c>
      <c r="AA146" s="89">
        <f t="shared" si="72"/>
        <v>13</v>
      </c>
      <c r="AB146" s="77">
        <f t="shared" ca="1" si="76"/>
        <v>60000</v>
      </c>
      <c r="AC146" s="157"/>
      <c r="AD146" s="86" t="s">
        <v>12</v>
      </c>
      <c r="AE146" s="87">
        <f>C146</f>
        <v>145</v>
      </c>
      <c r="AF146" s="89"/>
      <c r="AG146" s="89"/>
      <c r="AH146" s="89" t="str">
        <f>IF('100 Build &amp; Infeed'!AM48&lt;&gt;"",'100 Build &amp; Infeed'!AM48,"")</f>
        <v>fd2Prod_Weight</v>
      </c>
      <c r="AI146" s="89">
        <f t="shared" si="73"/>
        <v>14</v>
      </c>
      <c r="AJ146" s="77">
        <f t="shared" ca="1" si="77"/>
        <v>250</v>
      </c>
      <c r="AK146" s="157"/>
      <c r="AL146" s="135" t="str">
        <f>IF('100 Build &amp; Infeed'!AP48&lt;&gt;"",'100 Build &amp; Infeed'!AP48,"")</f>
        <v>S</v>
      </c>
      <c r="AM146" s="135">
        <f>IF('100 Build &amp; Infeed'!AQ48&lt;&gt;"",'100 Build &amp; Infeed'!AQ48,"")</f>
        <v>110</v>
      </c>
      <c r="AN146" s="89" t="str">
        <f>IF('100 Build &amp; Infeed'!AT48&lt;&gt;"",'100 Build &amp; Infeed'!AT48,"")</f>
        <v>fd2Product_IDstr</v>
      </c>
      <c r="AO146" s="89">
        <f t="shared" ref="AO146:AO152" si="82">LEN(AN146)</f>
        <v>16</v>
      </c>
      <c r="AP146" s="175" t="str">
        <f>IF(BR924&lt;&gt;"",BR924,"")</f>
        <v/>
      </c>
      <c r="AQ146" s="157"/>
      <c r="AR146" s="135" t="s">
        <v>2</v>
      </c>
      <c r="AS146" s="87">
        <f>C146</f>
        <v>145</v>
      </c>
      <c r="AT146" s="88"/>
      <c r="AU146" s="89"/>
      <c r="AV146" s="89"/>
      <c r="AW146" s="89"/>
      <c r="AX146" s="89"/>
      <c r="AY146" s="106" t="str">
        <f>IF('100 Build &amp; Infeed'!BA48&lt;&gt;"",'100 Build &amp; Infeed'!BA48,"")</f>
        <v>b2PickRowData</v>
      </c>
      <c r="AZ146" s="89">
        <f t="shared" si="74"/>
        <v>13</v>
      </c>
      <c r="BA146" s="115"/>
      <c r="BB146" s="126"/>
      <c r="BC146" s="126"/>
      <c r="BD146" s="126"/>
      <c r="BE146" s="126"/>
      <c r="BF146" s="126"/>
      <c r="BG146" s="126"/>
      <c r="BH146" s="114"/>
      <c r="BI146" s="592"/>
      <c r="BK146" s="109">
        <f t="shared" si="78"/>
        <v>75</v>
      </c>
      <c r="BL146" s="109">
        <f t="shared" si="79"/>
        <v>19</v>
      </c>
      <c r="BM146" s="24">
        <f t="shared" si="80"/>
        <v>220</v>
      </c>
      <c r="BN146" s="24">
        <f t="shared" si="80"/>
        <v>421</v>
      </c>
      <c r="BO146" s="24">
        <f t="shared" si="80"/>
        <v>622</v>
      </c>
      <c r="BR146" s="109">
        <v>0</v>
      </c>
      <c r="BS146" s="109">
        <v>0</v>
      </c>
      <c r="BT146" s="109">
        <v>0</v>
      </c>
      <c r="BU146" s="109">
        <v>0</v>
      </c>
      <c r="BV146" s="109">
        <v>0</v>
      </c>
      <c r="BW146" s="109">
        <v>0</v>
      </c>
      <c r="BX146" s="109">
        <v>0</v>
      </c>
      <c r="BY146" s="109">
        <v>0</v>
      </c>
      <c r="BZ146" s="109">
        <v>0</v>
      </c>
      <c r="CA146" s="109">
        <v>0</v>
      </c>
    </row>
    <row r="147" spans="1:79" ht="15.75" customHeight="1" x14ac:dyDescent="0.25">
      <c r="A147" s="589"/>
      <c r="B147" s="135" t="s">
        <v>1</v>
      </c>
      <c r="C147" s="87">
        <f t="shared" si="81"/>
        <v>146</v>
      </c>
      <c r="D147" s="88"/>
      <c r="E147" s="89"/>
      <c r="F147" s="89"/>
      <c r="G147" s="89" t="str">
        <f>IF('100 Build &amp; Infeed'!F49&lt;&gt;"",'100 Build &amp; Infeed'!F49,"")</f>
        <v/>
      </c>
      <c r="H147" s="89">
        <f t="shared" si="70"/>
        <v>0</v>
      </c>
      <c r="I147" s="175">
        <f t="shared" ca="1" si="56"/>
        <v>0</v>
      </c>
      <c r="J147" s="157"/>
      <c r="K147" s="135" t="s">
        <v>0</v>
      </c>
      <c r="L147" s="87">
        <f t="shared" si="61"/>
        <v>146</v>
      </c>
      <c r="M147" s="89"/>
      <c r="N147" s="89"/>
      <c r="O147" s="89"/>
      <c r="P147" s="165" t="str">
        <f>IF('100 Build &amp; Infeed'!Q49&lt;&gt;"",'100 Build &amp; Infeed'!Q49,"")</f>
        <v>fd2Pick_Time</v>
      </c>
      <c r="Q147" s="89">
        <f t="shared" si="71"/>
        <v>12</v>
      </c>
      <c r="R147" s="77">
        <f t="shared" ca="1" si="75"/>
        <v>0</v>
      </c>
      <c r="S147" s="157"/>
      <c r="T147" s="86" t="s">
        <v>11</v>
      </c>
      <c r="U147" s="87">
        <f>C147</f>
        <v>146</v>
      </c>
      <c r="V147" s="87"/>
      <c r="W147" s="89"/>
      <c r="X147" s="89"/>
      <c r="Y147" s="89" t="str">
        <f>IF('100 Build &amp; Infeed'!AA$24&lt;&gt;"",'100 Build &amp; Infeed'!AA$24,"")</f>
        <v>Prod_Length</v>
      </c>
      <c r="Z147" s="89" t="str">
        <f>IF('100 Build &amp; Infeed'!AB49&lt;&gt;"",'100 Build &amp; Infeed'!AB49,"")</f>
        <v>fd2Prod_Length</v>
      </c>
      <c r="AA147" s="89">
        <f t="shared" si="72"/>
        <v>14</v>
      </c>
      <c r="AB147" s="77">
        <f t="shared" ca="1" si="76"/>
        <v>0</v>
      </c>
      <c r="AC147" s="157"/>
      <c r="AD147" s="86" t="s">
        <v>12</v>
      </c>
      <c r="AE147" s="87">
        <f>C147</f>
        <v>146</v>
      </c>
      <c r="AF147" s="89"/>
      <c r="AG147" s="89"/>
      <c r="AH147" s="89" t="str">
        <f>IF('100 Build &amp; Infeed'!AM49&lt;&gt;"",'100 Build &amp; Infeed'!AM49,"")</f>
        <v/>
      </c>
      <c r="AI147" s="89">
        <f t="shared" si="73"/>
        <v>0</v>
      </c>
      <c r="AJ147" s="77">
        <f t="shared" ca="1" si="77"/>
        <v>0</v>
      </c>
      <c r="AK147" s="157"/>
      <c r="AL147" s="135" t="str">
        <f>IF('100 Build &amp; Infeed'!AP49&lt;&gt;"",'100 Build &amp; Infeed'!AP49,"")</f>
        <v>S</v>
      </c>
      <c r="AM147" s="135">
        <f>IF('100 Build &amp; Infeed'!AQ49&lt;&gt;"",'100 Build &amp; Infeed'!AQ49,"")</f>
        <v>111</v>
      </c>
      <c r="AN147" s="89" t="str">
        <f>IF('100 Build &amp; Infeed'!AT49&lt;&gt;"",'100 Build &amp; Infeed'!AT49,"")</f>
        <v/>
      </c>
      <c r="AO147" s="89">
        <f t="shared" si="82"/>
        <v>0</v>
      </c>
      <c r="AP147" s="175" t="str">
        <f t="shared" ref="AP147:AP155" si="83">IF(BR925&lt;&gt;"",BR925,"")</f>
        <v/>
      </c>
      <c r="AQ147" s="157"/>
      <c r="AR147" s="135" t="s">
        <v>2</v>
      </c>
      <c r="AS147" s="87">
        <f>C147</f>
        <v>146</v>
      </c>
      <c r="AT147" s="88"/>
      <c r="AU147" s="89"/>
      <c r="AV147" s="89"/>
      <c r="AW147" s="89"/>
      <c r="AX147" s="89"/>
      <c r="AY147" s="89" t="str">
        <f>IF('100 Build &amp; Infeed'!BA49&lt;&gt;"",'100 Build &amp; Infeed'!BA49,"")</f>
        <v>b2PickNxtRowData</v>
      </c>
      <c r="AZ147" s="89">
        <f t="shared" si="74"/>
        <v>16</v>
      </c>
      <c r="BA147" s="115"/>
      <c r="BB147" s="126"/>
      <c r="BC147" s="126"/>
      <c r="BD147" s="126"/>
      <c r="BE147" s="126"/>
      <c r="BF147" s="126"/>
      <c r="BG147" s="126"/>
      <c r="BH147" s="114"/>
      <c r="BI147" s="592"/>
      <c r="BK147" s="109">
        <f t="shared" si="78"/>
        <v>76</v>
      </c>
      <c r="BL147" s="109">
        <f t="shared" si="79"/>
        <v>19</v>
      </c>
      <c r="BM147" s="24">
        <f t="shared" si="80"/>
        <v>220</v>
      </c>
      <c r="BN147" s="24">
        <f t="shared" si="80"/>
        <v>421</v>
      </c>
      <c r="BO147" s="24">
        <f t="shared" si="80"/>
        <v>622</v>
      </c>
      <c r="BR147" s="109">
        <v>0</v>
      </c>
      <c r="BS147" s="109">
        <v>0</v>
      </c>
      <c r="BT147" s="109">
        <v>0</v>
      </c>
      <c r="BU147" s="109">
        <v>0</v>
      </c>
      <c r="BV147" s="109">
        <v>0</v>
      </c>
      <c r="BW147" s="109">
        <v>0</v>
      </c>
      <c r="BX147" s="109">
        <v>0</v>
      </c>
      <c r="BY147" s="109">
        <v>0</v>
      </c>
      <c r="BZ147" s="109">
        <v>0</v>
      </c>
      <c r="CA147" s="109">
        <v>0</v>
      </c>
    </row>
    <row r="148" spans="1:79" x14ac:dyDescent="0.25">
      <c r="A148" s="589"/>
      <c r="B148" s="135" t="s">
        <v>1</v>
      </c>
      <c r="C148" s="87">
        <f t="shared" si="81"/>
        <v>147</v>
      </c>
      <c r="D148" s="88"/>
      <c r="E148" s="89"/>
      <c r="F148" s="89"/>
      <c r="G148" s="106" t="str">
        <f>IF('100 Build &amp; Infeed'!F50&lt;&gt;"",'100 Build &amp; Infeed'!F50,"")</f>
        <v/>
      </c>
      <c r="H148" s="89">
        <f t="shared" si="70"/>
        <v>0</v>
      </c>
      <c r="I148" s="175">
        <f t="shared" ca="1" si="56"/>
        <v>0</v>
      </c>
      <c r="J148" s="157"/>
      <c r="K148" s="135" t="s">
        <v>0</v>
      </c>
      <c r="L148" s="87">
        <f t="shared" si="61"/>
        <v>147</v>
      </c>
      <c r="M148" s="89"/>
      <c r="N148" s="89"/>
      <c r="O148" s="89"/>
      <c r="P148" s="165" t="str">
        <f>IF('100 Build &amp; Infeed'!Q50&lt;&gt;"",'100 Build &amp; Infeed'!Q50,"")</f>
        <v>fd2Place_Time</v>
      </c>
      <c r="Q148" s="89">
        <f t="shared" si="71"/>
        <v>13</v>
      </c>
      <c r="R148" s="77">
        <f t="shared" ca="1" si="75"/>
        <v>0</v>
      </c>
      <c r="S148" s="157"/>
      <c r="T148" s="86" t="s">
        <v>11</v>
      </c>
      <c r="U148" s="87">
        <f>C148</f>
        <v>147</v>
      </c>
      <c r="V148" s="87"/>
      <c r="W148" s="89"/>
      <c r="X148" s="89"/>
      <c r="Y148" s="89" t="str">
        <f>IF('100 Build &amp; Infeed'!AA$25&lt;&gt;"",'100 Build &amp; Infeed'!AA$25,"")</f>
        <v>Prod_Height</v>
      </c>
      <c r="Z148" s="106" t="str">
        <f>IF('100 Build &amp; Infeed'!AB50&lt;&gt;"",'100 Build &amp; Infeed'!AB50,"")</f>
        <v>fd2Prod_Height</v>
      </c>
      <c r="AA148" s="89">
        <f t="shared" si="72"/>
        <v>14</v>
      </c>
      <c r="AB148" s="77">
        <f t="shared" ca="1" si="76"/>
        <v>0</v>
      </c>
      <c r="AC148" s="157"/>
      <c r="AD148" s="86" t="s">
        <v>12</v>
      </c>
      <c r="AE148" s="87">
        <f>C148</f>
        <v>147</v>
      </c>
      <c r="AF148" s="89"/>
      <c r="AG148" s="89"/>
      <c r="AH148" s="165" t="str">
        <f>IF('100 Build &amp; Infeed'!AM50&lt;&gt;"",'100 Build &amp; Infeed'!AM50,"")</f>
        <v/>
      </c>
      <c r="AI148" s="89">
        <f t="shared" si="73"/>
        <v>0</v>
      </c>
      <c r="AJ148" s="77">
        <f t="shared" ca="1" si="77"/>
        <v>0</v>
      </c>
      <c r="AK148" s="157"/>
      <c r="AL148" s="135" t="str">
        <f>IF('100 Build &amp; Infeed'!AP50&lt;&gt;"",'100 Build &amp; Infeed'!AP50,"")</f>
        <v/>
      </c>
      <c r="AM148" s="135" t="str">
        <f>IF('100 Build &amp; Infeed'!AQ50&lt;&gt;"",'100 Build &amp; Infeed'!AQ50,"")</f>
        <v/>
      </c>
      <c r="AN148" s="106" t="str">
        <f>IF('100 Build &amp; Infeed'!AT50&lt;&gt;"",'100 Build &amp; Infeed'!AT50,"")</f>
        <v/>
      </c>
      <c r="AO148" s="89">
        <f t="shared" si="82"/>
        <v>0</v>
      </c>
      <c r="AP148" s="175" t="str">
        <f t="shared" si="83"/>
        <v/>
      </c>
      <c r="AQ148" s="157"/>
      <c r="AR148" s="135" t="s">
        <v>2</v>
      </c>
      <c r="AS148" s="87">
        <f>C148</f>
        <v>147</v>
      </c>
      <c r="AT148" s="88"/>
      <c r="AU148" s="89"/>
      <c r="AV148" s="89"/>
      <c r="AW148" s="89"/>
      <c r="AX148" s="89"/>
      <c r="AY148" s="89" t="str">
        <f>IF('100 Build &amp; Infeed'!BA50&lt;&gt;"",'100 Build &amp; Infeed'!BA50,"")</f>
        <v/>
      </c>
      <c r="AZ148" s="89">
        <f t="shared" si="74"/>
        <v>0</v>
      </c>
      <c r="BA148" s="115"/>
      <c r="BB148" s="126"/>
      <c r="BC148" s="126"/>
      <c r="BD148" s="126"/>
      <c r="BE148" s="126"/>
      <c r="BF148" s="126"/>
      <c r="BG148" s="126"/>
      <c r="BH148" s="114"/>
      <c r="BI148" s="592"/>
      <c r="BK148" s="109">
        <f t="shared" si="78"/>
        <v>77</v>
      </c>
      <c r="BL148" s="109">
        <f t="shared" si="79"/>
        <v>19</v>
      </c>
      <c r="BM148" s="24">
        <f t="shared" si="80"/>
        <v>220</v>
      </c>
      <c r="BN148" s="24">
        <f t="shared" si="80"/>
        <v>421</v>
      </c>
      <c r="BO148" s="24">
        <f t="shared" si="80"/>
        <v>622</v>
      </c>
      <c r="BR148" s="109">
        <v>0</v>
      </c>
      <c r="BS148" s="109">
        <v>0</v>
      </c>
      <c r="BT148" s="109">
        <v>0</v>
      </c>
      <c r="BU148" s="109">
        <v>0</v>
      </c>
      <c r="BV148" s="109">
        <v>0</v>
      </c>
      <c r="BW148" s="109">
        <v>0</v>
      </c>
      <c r="BX148" s="109">
        <v>0</v>
      </c>
      <c r="BY148" s="109">
        <v>0</v>
      </c>
      <c r="BZ148" s="109">
        <v>0</v>
      </c>
      <c r="CA148" s="109">
        <v>0</v>
      </c>
    </row>
    <row r="149" spans="1:79" x14ac:dyDescent="0.25">
      <c r="A149" s="589"/>
      <c r="B149" s="135" t="s">
        <v>1</v>
      </c>
      <c r="C149" s="87">
        <f t="shared" si="81"/>
        <v>148</v>
      </c>
      <c r="D149" s="88"/>
      <c r="E149" s="89"/>
      <c r="F149" s="89"/>
      <c r="G149" s="106" t="str">
        <f>IF('100 Build &amp; Infeed'!F51&lt;&gt;"",'100 Build &amp; Infeed'!F51,"")</f>
        <v>fd2This_Qty</v>
      </c>
      <c r="H149" s="89">
        <f t="shared" si="70"/>
        <v>11</v>
      </c>
      <c r="I149" s="175">
        <f t="shared" ca="1" si="56"/>
        <v>0</v>
      </c>
      <c r="J149" s="157"/>
      <c r="K149" s="135" t="s">
        <v>0</v>
      </c>
      <c r="L149" s="87">
        <f t="shared" si="61"/>
        <v>148</v>
      </c>
      <c r="M149" s="89"/>
      <c r="N149" s="89"/>
      <c r="O149" s="89"/>
      <c r="P149" s="165" t="str">
        <f>IF('100 Build &amp; Infeed'!Q51&lt;&gt;"",'100 Build &amp; Infeed'!Q51,"")</f>
        <v>fd2ProdAccel%</v>
      </c>
      <c r="Q149" s="89">
        <f t="shared" si="71"/>
        <v>13</v>
      </c>
      <c r="R149" s="77">
        <f t="shared" ca="1" si="75"/>
        <v>33</v>
      </c>
      <c r="S149" s="157"/>
      <c r="T149" s="86" t="s">
        <v>11</v>
      </c>
      <c r="U149" s="87">
        <f>C149</f>
        <v>148</v>
      </c>
      <c r="V149" s="87"/>
      <c r="W149" s="89"/>
      <c r="X149" s="89"/>
      <c r="Y149" s="89" t="str">
        <f>IF('100 Build &amp; Infeed'!AA$26&lt;&gt;"",'100 Build &amp; Infeed'!AA$26,"")</f>
        <v>Prod_Adj_Ht</v>
      </c>
      <c r="Z149" s="89" t="str">
        <f>IF('100 Build &amp; Infeed'!AB51&lt;&gt;"",'100 Build &amp; Infeed'!AB51,"")</f>
        <v>fd2Prod_Adj_Ht</v>
      </c>
      <c r="AA149" s="89">
        <f t="shared" si="72"/>
        <v>14</v>
      </c>
      <c r="AB149" s="77">
        <f t="shared" ca="1" si="76"/>
        <v>0</v>
      </c>
      <c r="AC149" s="157"/>
      <c r="AD149" s="86" t="s">
        <v>12</v>
      </c>
      <c r="AE149" s="87">
        <f>C149</f>
        <v>148</v>
      </c>
      <c r="AF149" s="89"/>
      <c r="AG149" s="89"/>
      <c r="AH149" s="165" t="str">
        <f>IF('100 Build &amp; Infeed'!AM51&lt;&gt;"",'100 Build &amp; Infeed'!AM51,"")</f>
        <v>fd2Prod_Ht_Adj</v>
      </c>
      <c r="AI149" s="89">
        <f t="shared" si="73"/>
        <v>14</v>
      </c>
      <c r="AJ149" s="77">
        <f t="shared" ca="1" si="77"/>
        <v>99</v>
      </c>
      <c r="AK149" s="157"/>
      <c r="AL149" s="135" t="str">
        <f>IF('100 Build &amp; Infeed'!AP51&lt;&gt;"",'100 Build &amp; Infeed'!AP51,"")</f>
        <v/>
      </c>
      <c r="AM149" s="135" t="str">
        <f>IF('100 Build &amp; Infeed'!AQ51&lt;&gt;"",'100 Build &amp; Infeed'!AQ51,"")</f>
        <v/>
      </c>
      <c r="AN149" s="89" t="str">
        <f>IF('100 Build &amp; Infeed'!AT51&lt;&gt;"",'100 Build &amp; Infeed'!AT51,"")</f>
        <v/>
      </c>
      <c r="AO149" s="89">
        <f t="shared" si="82"/>
        <v>0</v>
      </c>
      <c r="AP149" s="175" t="str">
        <f t="shared" si="83"/>
        <v/>
      </c>
      <c r="AQ149" s="157"/>
      <c r="AR149" s="135" t="s">
        <v>2</v>
      </c>
      <c r="AS149" s="87">
        <f>C149</f>
        <v>148</v>
      </c>
      <c r="AT149" s="88"/>
      <c r="AU149" s="89"/>
      <c r="AV149" s="89"/>
      <c r="AW149" s="89"/>
      <c r="AX149" s="89"/>
      <c r="AY149" s="89" t="str">
        <f>IF('100 Build &amp; Infeed'!BA51&lt;&gt;"",'100 Build &amp; Infeed'!BA51,"")</f>
        <v>fd2FrmLiveOffset</v>
      </c>
      <c r="AZ149" s="89">
        <f t="shared" si="74"/>
        <v>16</v>
      </c>
      <c r="BA149" s="115"/>
      <c r="BB149" s="126"/>
      <c r="BC149" s="126"/>
      <c r="BD149" s="126"/>
      <c r="BE149" s="126"/>
      <c r="BF149" s="126"/>
      <c r="BG149" s="126"/>
      <c r="BH149" s="114"/>
      <c r="BI149" s="592"/>
      <c r="BK149" s="109">
        <f t="shared" si="78"/>
        <v>78</v>
      </c>
      <c r="BL149" s="109">
        <f t="shared" si="79"/>
        <v>19</v>
      </c>
      <c r="BM149" s="24">
        <f t="shared" si="80"/>
        <v>220</v>
      </c>
      <c r="BN149" s="24">
        <f t="shared" si="80"/>
        <v>421</v>
      </c>
      <c r="BO149" s="24">
        <f t="shared" si="80"/>
        <v>622</v>
      </c>
      <c r="BR149" s="109">
        <v>0</v>
      </c>
      <c r="BS149" s="109">
        <v>0</v>
      </c>
      <c r="BT149" s="109">
        <v>0</v>
      </c>
      <c r="BU149" s="109">
        <v>0</v>
      </c>
      <c r="BV149" s="109">
        <v>0</v>
      </c>
      <c r="BW149" s="109">
        <v>0</v>
      </c>
      <c r="BX149" s="109">
        <v>0</v>
      </c>
      <c r="BY149" s="109">
        <v>0</v>
      </c>
      <c r="BZ149" s="109">
        <v>0</v>
      </c>
      <c r="CA149" s="109">
        <v>0</v>
      </c>
    </row>
    <row r="150" spans="1:79" ht="16.5" thickBot="1" x14ac:dyDescent="0.3">
      <c r="A150" s="590"/>
      <c r="B150" s="152" t="s">
        <v>1</v>
      </c>
      <c r="C150" s="153">
        <f t="shared" si="81"/>
        <v>149</v>
      </c>
      <c r="D150" s="154"/>
      <c r="E150" s="139"/>
      <c r="F150" s="139"/>
      <c r="G150" s="105" t="str">
        <f>IF('100 Build &amp; Infeed'!F52&lt;&gt;"",'100 Build &amp; Infeed'!F52,"")</f>
        <v>fd2_Alignment</v>
      </c>
      <c r="H150" s="139">
        <f t="shared" si="70"/>
        <v>13</v>
      </c>
      <c r="I150" s="175">
        <f t="shared" ref="I150:I213" ca="1" si="84">INDIRECT(ADDRESS(BL150,BK150))</f>
        <v>0</v>
      </c>
      <c r="J150" s="158"/>
      <c r="K150" s="152" t="s">
        <v>0</v>
      </c>
      <c r="L150" s="153">
        <f t="shared" si="61"/>
        <v>149</v>
      </c>
      <c r="M150" s="139"/>
      <c r="N150" s="139"/>
      <c r="O150" s="139"/>
      <c r="P150" s="105" t="str">
        <f>IF('100 Build &amp; Infeed'!Q52&lt;&gt;"",'100 Build &amp; Infeed'!Q52,"")</f>
        <v>fd2PrdVelocity%</v>
      </c>
      <c r="Q150" s="139">
        <f t="shared" si="71"/>
        <v>15</v>
      </c>
      <c r="R150" s="77">
        <f t="shared" ca="1" si="75"/>
        <v>34</v>
      </c>
      <c r="S150" s="158"/>
      <c r="T150" s="155" t="s">
        <v>11</v>
      </c>
      <c r="U150" s="153">
        <f>C150</f>
        <v>149</v>
      </c>
      <c r="V150" s="153"/>
      <c r="W150" s="139"/>
      <c r="X150" s="139"/>
      <c r="Y150" s="139" t="str">
        <f>IF('100 Build &amp; Infeed'!AA$27&lt;&gt;"",'100 Build &amp; Infeed'!AA$27,"")</f>
        <v>_Width</v>
      </c>
      <c r="Z150" s="136" t="str">
        <f>IF('100 Build &amp; Infeed'!AB52&lt;&gt;"",'100 Build &amp; Infeed'!AB52,"")</f>
        <v>fd2_Width</v>
      </c>
      <c r="AA150" s="139">
        <f t="shared" si="72"/>
        <v>9</v>
      </c>
      <c r="AB150" s="77">
        <f t="shared" ca="1" si="76"/>
        <v>0</v>
      </c>
      <c r="AC150" s="158"/>
      <c r="AD150" s="155" t="s">
        <v>12</v>
      </c>
      <c r="AE150" s="153">
        <f>C150</f>
        <v>149</v>
      </c>
      <c r="AF150" s="139"/>
      <c r="AG150" s="139"/>
      <c r="AH150" s="105" t="str">
        <f>IF('100 Build &amp; Infeed'!AM52&lt;&gt;"",'100 Build &amp; Infeed'!AM52,"")</f>
        <v/>
      </c>
      <c r="AI150" s="139">
        <f t="shared" si="73"/>
        <v>0</v>
      </c>
      <c r="AJ150" s="77">
        <f t="shared" ca="1" si="77"/>
        <v>0</v>
      </c>
      <c r="AK150" s="158"/>
      <c r="AL150" s="152" t="str">
        <f>IF('100 Build &amp; Infeed'!AP52&lt;&gt;"",'100 Build &amp; Infeed'!AP52,"")</f>
        <v/>
      </c>
      <c r="AM150" s="152" t="str">
        <f>IF('100 Build &amp; Infeed'!AQ52&lt;&gt;"",'100 Build &amp; Infeed'!AQ52,"")</f>
        <v/>
      </c>
      <c r="AN150" s="139" t="str">
        <f>IF('100 Build &amp; Infeed'!AT52&lt;&gt;"",'100 Build &amp; Infeed'!AT52,"")</f>
        <v/>
      </c>
      <c r="AO150" s="139">
        <f t="shared" si="82"/>
        <v>0</v>
      </c>
      <c r="AP150" s="175" t="str">
        <f t="shared" si="83"/>
        <v/>
      </c>
      <c r="AQ150" s="158"/>
      <c r="AR150" s="152" t="s">
        <v>2</v>
      </c>
      <c r="AS150" s="153">
        <f>C150</f>
        <v>149</v>
      </c>
      <c r="AT150" s="154"/>
      <c r="AU150" s="139"/>
      <c r="AV150" s="139"/>
      <c r="AW150" s="139"/>
      <c r="AX150" s="139"/>
      <c r="AY150" s="105" t="str">
        <f>IF('100 Build &amp; Infeed'!BA52&lt;&gt;"",'100 Build &amp; Infeed'!BA52,"")</f>
        <v>fd2FrameAdjust</v>
      </c>
      <c r="AZ150" s="139">
        <f t="shared" si="74"/>
        <v>14</v>
      </c>
      <c r="BA150" s="22"/>
      <c r="BB150" s="9"/>
      <c r="BC150" s="9"/>
      <c r="BD150" s="9"/>
      <c r="BE150" s="9"/>
      <c r="BF150" s="9"/>
      <c r="BG150" s="9"/>
      <c r="BH150" s="103"/>
      <c r="BI150" s="593"/>
      <c r="BK150" s="109">
        <f t="shared" si="78"/>
        <v>79</v>
      </c>
      <c r="BL150" s="109">
        <f t="shared" si="79"/>
        <v>19</v>
      </c>
      <c r="BM150" s="24">
        <f t="shared" si="80"/>
        <v>220</v>
      </c>
      <c r="BN150" s="24">
        <f t="shared" si="80"/>
        <v>421</v>
      </c>
      <c r="BO150" s="24">
        <f t="shared" si="80"/>
        <v>622</v>
      </c>
      <c r="BR150" s="109">
        <v>0</v>
      </c>
      <c r="BS150" s="109">
        <v>0</v>
      </c>
      <c r="BT150" s="109">
        <v>0</v>
      </c>
      <c r="BU150" s="109">
        <v>0</v>
      </c>
      <c r="BV150" s="109">
        <v>0</v>
      </c>
      <c r="BW150" s="109">
        <v>0</v>
      </c>
      <c r="BX150" s="109">
        <v>0</v>
      </c>
      <c r="BY150" s="109">
        <v>0</v>
      </c>
      <c r="BZ150" s="109">
        <v>0</v>
      </c>
      <c r="CA150" s="109">
        <v>0</v>
      </c>
    </row>
    <row r="151" spans="1:79" ht="15.75" customHeight="1" x14ac:dyDescent="0.25">
      <c r="A151" s="582" t="s">
        <v>254</v>
      </c>
      <c r="B151" s="140" t="s">
        <v>1</v>
      </c>
      <c r="C151" s="101">
        <f t="shared" si="81"/>
        <v>150</v>
      </c>
      <c r="D151" s="141"/>
      <c r="E151" s="140"/>
      <c r="F151" s="102"/>
      <c r="G151" s="75" t="str">
        <f>IF('100 Build &amp; Infeed'!F53&lt;&gt;"",'100 Build &amp; Infeed'!F53,"")</f>
        <v/>
      </c>
      <c r="H151" s="102">
        <f t="shared" si="70"/>
        <v>0</v>
      </c>
      <c r="I151" s="175">
        <f t="shared" ca="1" si="84"/>
        <v>3</v>
      </c>
      <c r="J151" s="60"/>
      <c r="K151" s="140" t="s">
        <v>0</v>
      </c>
      <c r="L151" s="101">
        <f t="shared" si="61"/>
        <v>150</v>
      </c>
      <c r="M151" s="102"/>
      <c r="N151" s="102"/>
      <c r="O151" s="102"/>
      <c r="P151" s="75" t="str">
        <f>IF('100 Build &amp; Infeed'!Q53&lt;&gt;"",'100 Build &amp; Infeed'!Q53,"")</f>
        <v>b3Product_ID</v>
      </c>
      <c r="Q151" s="102">
        <f t="shared" si="71"/>
        <v>12</v>
      </c>
      <c r="R151" s="77">
        <f t="shared" ca="1" si="75"/>
        <v>2</v>
      </c>
      <c r="S151" s="60"/>
      <c r="T151" s="100" t="s">
        <v>11</v>
      </c>
      <c r="U151" s="101">
        <f t="shared" ref="U151:U170" si="85">C151</f>
        <v>150</v>
      </c>
      <c r="V151" s="101"/>
      <c r="W151" s="102"/>
      <c r="X151" s="102"/>
      <c r="Y151" s="102" t="str">
        <f>IF('100 Build &amp; Infeed'!AA$3&lt;&gt;"",'100 Build &amp; Infeed'!AA$3,"")</f>
        <v>Bld_Plc_Z_UF</v>
      </c>
      <c r="Z151" s="102" t="str">
        <f>IF('100 Build &amp; Infeed'!AB53&lt;&gt;"",'100 Build &amp; Infeed'!AB53,"")</f>
        <v>b3Bld_Plc_Z_UF</v>
      </c>
      <c r="AA151" s="102">
        <f t="shared" si="72"/>
        <v>14</v>
      </c>
      <c r="AB151" s="77">
        <f t="shared" ca="1" si="76"/>
        <v>0</v>
      </c>
      <c r="AC151" s="60"/>
      <c r="AD151" s="100" t="s">
        <v>12</v>
      </c>
      <c r="AE151" s="101">
        <f t="shared" ref="AE151:AE170" si="86">C151</f>
        <v>150</v>
      </c>
      <c r="AF151" s="102"/>
      <c r="AG151" s="102"/>
      <c r="AH151" s="102" t="str">
        <f>IF('100 Build &amp; Infeed'!AM53&lt;&gt;"",'100 Build &amp; Infeed'!AM53,"")</f>
        <v/>
      </c>
      <c r="AI151" s="102">
        <f t="shared" si="73"/>
        <v>0</v>
      </c>
      <c r="AJ151" s="77">
        <f t="shared" ca="1" si="77"/>
        <v>0</v>
      </c>
      <c r="AK151" s="60"/>
      <c r="AL151" s="148" t="str">
        <f>IF('100 Build &amp; Infeed'!AP53&lt;&gt;"",'100 Build &amp; Infeed'!AP53,"")</f>
        <v>S</v>
      </c>
      <c r="AM151" s="148">
        <f>IF('100 Build &amp; Infeed'!AQ53&lt;&gt;"",'100 Build &amp; Infeed'!AQ53,"")</f>
        <v>112</v>
      </c>
      <c r="AN151" s="91" t="str">
        <f>IF('100 Build &amp; Infeed'!AT53&lt;&gt;"",'100 Build &amp; Infeed'!AT53,"")</f>
        <v>b3Product_IDstr</v>
      </c>
      <c r="AO151" s="107">
        <f t="shared" si="82"/>
        <v>15</v>
      </c>
      <c r="AP151" s="175" t="str">
        <f t="shared" si="83"/>
        <v/>
      </c>
      <c r="AQ151" s="60"/>
      <c r="AR151" s="140" t="s">
        <v>2</v>
      </c>
      <c r="AS151" s="101">
        <f t="shared" ref="AS151:AS170" si="87">C151</f>
        <v>150</v>
      </c>
      <c r="AT151" s="141"/>
      <c r="AU151" s="102"/>
      <c r="AV151" s="102"/>
      <c r="AW151" s="102"/>
      <c r="AX151" s="102"/>
      <c r="AY151" s="75" t="str">
        <f>IF('100 Build &amp; Infeed'!BA53&lt;&gt;"",'100 Build &amp; Infeed'!BA53,"")</f>
        <v>b3FrmLiveOffset</v>
      </c>
      <c r="AZ151" s="102">
        <f t="shared" si="74"/>
        <v>15</v>
      </c>
      <c r="BA151" s="23"/>
      <c r="BB151" s="173"/>
      <c r="BC151" s="173"/>
      <c r="BD151" s="173"/>
      <c r="BE151" s="173"/>
      <c r="BF151" s="173"/>
      <c r="BG151" s="173"/>
      <c r="BH151" s="60"/>
      <c r="BI151" s="585" t="s">
        <v>254</v>
      </c>
      <c r="BK151" s="109">
        <f t="shared" si="78"/>
        <v>70</v>
      </c>
      <c r="BL151" s="109">
        <f t="shared" si="79"/>
        <v>20</v>
      </c>
      <c r="BM151" s="24">
        <f t="shared" si="80"/>
        <v>221</v>
      </c>
      <c r="BN151" s="24">
        <f t="shared" si="80"/>
        <v>422</v>
      </c>
      <c r="BO151" s="24">
        <f t="shared" si="80"/>
        <v>623</v>
      </c>
      <c r="BR151" s="109">
        <v>0</v>
      </c>
      <c r="BS151" s="109">
        <v>0</v>
      </c>
      <c r="BT151" s="109">
        <v>0</v>
      </c>
      <c r="BU151" s="109">
        <v>0</v>
      </c>
      <c r="BV151" s="109">
        <v>0</v>
      </c>
      <c r="BW151" s="109">
        <v>0</v>
      </c>
      <c r="BX151" s="109">
        <v>0</v>
      </c>
      <c r="BY151" s="109">
        <v>0</v>
      </c>
      <c r="BZ151" s="109">
        <v>0</v>
      </c>
      <c r="CA151" s="109">
        <v>0</v>
      </c>
    </row>
    <row r="152" spans="1:79" ht="15.75" customHeight="1" x14ac:dyDescent="0.25">
      <c r="A152" s="583"/>
      <c r="B152" s="54" t="s">
        <v>1</v>
      </c>
      <c r="C152" s="118">
        <f t="shared" si="81"/>
        <v>151</v>
      </c>
      <c r="D152" s="108"/>
      <c r="E152" s="116"/>
      <c r="F152" s="116"/>
      <c r="G152" s="15" t="str">
        <f>IF('100 Build &amp; Infeed'!F54&lt;&gt;"",'100 Build &amp; Infeed'!F54,"")</f>
        <v>b3Total_Layers</v>
      </c>
      <c r="H152" s="116">
        <f t="shared" si="70"/>
        <v>14</v>
      </c>
      <c r="I152" s="175">
        <f t="shared" ca="1" si="84"/>
        <v>4</v>
      </c>
      <c r="J152" s="114"/>
      <c r="K152" s="54" t="s">
        <v>0</v>
      </c>
      <c r="L152" s="118">
        <f t="shared" si="61"/>
        <v>151</v>
      </c>
      <c r="M152" s="116"/>
      <c r="N152" s="116"/>
      <c r="O152" s="116"/>
      <c r="P152" s="15" t="str">
        <f>IF('100 Build &amp; Infeed'!Q54&lt;&gt;"",'100 Build &amp; Infeed'!Q54,"")</f>
        <v>b3Pattern_ID</v>
      </c>
      <c r="Q152" s="116">
        <f t="shared" si="71"/>
        <v>12</v>
      </c>
      <c r="R152" s="77">
        <f t="shared" ca="1" si="75"/>
        <v>668</v>
      </c>
      <c r="S152" s="114"/>
      <c r="T152" s="123" t="s">
        <v>11</v>
      </c>
      <c r="U152" s="118">
        <f t="shared" si="85"/>
        <v>151</v>
      </c>
      <c r="V152" s="118"/>
      <c r="W152" s="116"/>
      <c r="X152" s="116"/>
      <c r="Y152" s="116" t="str">
        <f>IF('100 Build &amp; Infeed'!AA$4&lt;&gt;"",'100 Build &amp; Infeed'!AA$4,"")</f>
        <v>Bld_Clr_Z_UF</v>
      </c>
      <c r="Z152" s="116" t="str">
        <f>IF('100 Build &amp; Infeed'!AB54&lt;&gt;"",'100 Build &amp; Infeed'!AB54,"")</f>
        <v>b3Bld_Clr_Z_UF</v>
      </c>
      <c r="AA152" s="116">
        <f t="shared" si="72"/>
        <v>14</v>
      </c>
      <c r="AB152" s="77">
        <f t="shared" ca="1" si="76"/>
        <v>0</v>
      </c>
      <c r="AC152" s="114"/>
      <c r="AD152" s="123" t="s">
        <v>12</v>
      </c>
      <c r="AE152" s="118">
        <f t="shared" si="86"/>
        <v>151</v>
      </c>
      <c r="AF152" s="116"/>
      <c r="AG152" s="116"/>
      <c r="AH152" s="116" t="str">
        <f>IF('100 Build &amp; Infeed'!AM54&lt;&gt;"",'100 Build &amp; Infeed'!AM54,"")</f>
        <v/>
      </c>
      <c r="AI152" s="116">
        <f t="shared" si="73"/>
        <v>0</v>
      </c>
      <c r="AJ152" s="77">
        <f t="shared" ca="1" si="77"/>
        <v>0</v>
      </c>
      <c r="AK152" s="114"/>
      <c r="AL152" s="135" t="str">
        <f>IF('100 Build &amp; Infeed'!AP54&lt;&gt;"",'100 Build &amp; Infeed'!AP54,"")</f>
        <v>S</v>
      </c>
      <c r="AM152" s="135">
        <f>IF('100 Build &amp; Infeed'!AQ54&lt;&gt;"",'100 Build &amp; Infeed'!AQ54,"")</f>
        <v>113</v>
      </c>
      <c r="AN152" s="106" t="str">
        <f>IF('100 Build &amp; Infeed'!AT54&lt;&gt;"",'100 Build &amp; Infeed'!AT54,"")</f>
        <v>b3Pattern_IDstr</v>
      </c>
      <c r="AO152" s="89">
        <f t="shared" si="82"/>
        <v>15</v>
      </c>
      <c r="AP152" s="175" t="str">
        <f t="shared" si="83"/>
        <v/>
      </c>
      <c r="AQ152" s="114"/>
      <c r="AR152" s="54" t="s">
        <v>2</v>
      </c>
      <c r="AS152" s="118">
        <f t="shared" si="87"/>
        <v>151</v>
      </c>
      <c r="AT152" s="108"/>
      <c r="AU152" s="116"/>
      <c r="AV152" s="116"/>
      <c r="AW152" s="116"/>
      <c r="AX152" s="116"/>
      <c r="AY152" s="116" t="str">
        <f>IF('100 Build &amp; Infeed'!BA54&lt;&gt;"",'100 Build &amp; Infeed'!BA54,"")</f>
        <v>b3FrameAdjust</v>
      </c>
      <c r="AZ152" s="116">
        <f t="shared" si="74"/>
        <v>13</v>
      </c>
      <c r="BA152" s="115"/>
      <c r="BB152" s="126"/>
      <c r="BC152" s="126"/>
      <c r="BD152" s="126"/>
      <c r="BE152" s="126"/>
      <c r="BF152" s="126"/>
      <c r="BG152" s="126"/>
      <c r="BH152" s="114"/>
      <c r="BI152" s="586"/>
      <c r="BK152" s="109">
        <f t="shared" si="78"/>
        <v>71</v>
      </c>
      <c r="BL152" s="109">
        <f t="shared" si="79"/>
        <v>20</v>
      </c>
      <c r="BM152" s="24">
        <f t="shared" si="80"/>
        <v>221</v>
      </c>
      <c r="BN152" s="24">
        <f t="shared" si="80"/>
        <v>422</v>
      </c>
      <c r="BO152" s="24">
        <f t="shared" si="80"/>
        <v>623</v>
      </c>
      <c r="BR152" s="109">
        <v>0</v>
      </c>
      <c r="BS152" s="109">
        <v>0</v>
      </c>
      <c r="BT152" s="109">
        <v>0</v>
      </c>
      <c r="BU152" s="109">
        <v>0</v>
      </c>
      <c r="BV152" s="109">
        <v>0</v>
      </c>
      <c r="BW152" s="109">
        <v>0</v>
      </c>
      <c r="BX152" s="109">
        <v>0</v>
      </c>
      <c r="BY152" s="109">
        <v>0</v>
      </c>
      <c r="BZ152" s="109">
        <v>0</v>
      </c>
      <c r="CA152" s="109">
        <v>0</v>
      </c>
    </row>
    <row r="153" spans="1:79" x14ac:dyDescent="0.25">
      <c r="A153" s="583"/>
      <c r="B153" s="54" t="s">
        <v>1</v>
      </c>
      <c r="C153" s="118">
        <f t="shared" ref="C153:C170" si="88">C152+1</f>
        <v>152</v>
      </c>
      <c r="D153" s="108"/>
      <c r="E153" s="116"/>
      <c r="F153" s="116"/>
      <c r="G153" s="15" t="str">
        <f>IF('100 Build &amp; Infeed'!F55&lt;&gt;"",'100 Build &amp; Infeed'!F55,"")</f>
        <v>b3Active_Layer</v>
      </c>
      <c r="H153" s="116">
        <f t="shared" si="70"/>
        <v>14</v>
      </c>
      <c r="I153" s="175">
        <f t="shared" ca="1" si="84"/>
        <v>1</v>
      </c>
      <c r="J153" s="114"/>
      <c r="K153" s="54" t="s">
        <v>0</v>
      </c>
      <c r="L153" s="118">
        <f t="shared" si="61"/>
        <v>152</v>
      </c>
      <c r="M153" s="116"/>
      <c r="N153" s="116"/>
      <c r="O153" s="116"/>
      <c r="P153" s="15" t="str">
        <f>IF('100 Build &amp; Infeed'!Q55&lt;&gt;"",'100 Build &amp; Infeed'!Q55,"")</f>
        <v>b3Bld_Box_Total</v>
      </c>
      <c r="Q153" s="116">
        <f t="shared" si="71"/>
        <v>15</v>
      </c>
      <c r="R153" s="77">
        <f t="shared" ca="1" si="75"/>
        <v>0</v>
      </c>
      <c r="S153" s="114"/>
      <c r="T153" s="123" t="s">
        <v>11</v>
      </c>
      <c r="U153" s="118">
        <f t="shared" si="85"/>
        <v>152</v>
      </c>
      <c r="V153" s="118"/>
      <c r="W153" s="116"/>
      <c r="X153" s="116"/>
      <c r="Y153" s="116" t="str">
        <f>IF('100 Build &amp; Infeed'!AA$5&lt;&gt;"",'100 Build &amp; Infeed'!AA$5,"")</f>
        <v/>
      </c>
      <c r="Z153" s="15" t="str">
        <f>IF('100 Build &amp; Infeed'!AB55&lt;&gt;"",'100 Build &amp; Infeed'!AB55,"")</f>
        <v/>
      </c>
      <c r="AA153" s="116">
        <f t="shared" si="72"/>
        <v>0</v>
      </c>
      <c r="AB153" s="77">
        <f t="shared" ca="1" si="76"/>
        <v>60000</v>
      </c>
      <c r="AC153" s="114"/>
      <c r="AD153" s="123" t="s">
        <v>12</v>
      </c>
      <c r="AE153" s="118">
        <f t="shared" si="86"/>
        <v>152</v>
      </c>
      <c r="AF153" s="116"/>
      <c r="AG153" s="116"/>
      <c r="AH153" s="116" t="str">
        <f>IF('100 Build &amp; Infeed'!AM55&lt;&gt;"",'100 Build &amp; Infeed'!AM55,"")</f>
        <v/>
      </c>
      <c r="AI153" s="116">
        <f t="shared" si="73"/>
        <v>0</v>
      </c>
      <c r="AJ153" s="77">
        <f t="shared" ca="1" si="77"/>
        <v>0</v>
      </c>
      <c r="AK153" s="114"/>
      <c r="AL153" s="135" t="str">
        <f>IF('100 Build &amp; Infeed'!AP55&lt;&gt;"",'100 Build &amp; Infeed'!AP55,"")</f>
        <v>S</v>
      </c>
      <c r="AM153" s="135">
        <f>IF('100 Build &amp; Infeed'!AQ55&lt;&gt;"",'100 Build &amp; Infeed'!AQ55,"")</f>
        <v>114</v>
      </c>
      <c r="AN153" s="116" t="str">
        <f>IF('100 Build &amp; Infeed'!AT55&lt;&gt;"",'100 Build &amp; Infeed'!AT55,"")</f>
        <v/>
      </c>
      <c r="AO153" s="116"/>
      <c r="AP153" s="175" t="str">
        <f t="shared" si="83"/>
        <v/>
      </c>
      <c r="AQ153" s="114"/>
      <c r="AR153" s="54" t="s">
        <v>2</v>
      </c>
      <c r="AS153" s="118">
        <f t="shared" si="87"/>
        <v>152</v>
      </c>
      <c r="AT153" s="108"/>
      <c r="AU153" s="116"/>
      <c r="AV153" s="116"/>
      <c r="AW153" s="116"/>
      <c r="AX153" s="116"/>
      <c r="AY153" s="116" t="str">
        <f>IF('100 Build &amp; Infeed'!BA55&lt;&gt;"",'100 Build &amp; Infeed'!BA55,"")</f>
        <v>b3PickPos</v>
      </c>
      <c r="AZ153" s="116">
        <f t="shared" si="74"/>
        <v>9</v>
      </c>
      <c r="BA153" s="115"/>
      <c r="BB153" s="126"/>
      <c r="BC153" s="126"/>
      <c r="BD153" s="126"/>
      <c r="BE153" s="126"/>
      <c r="BF153" s="126"/>
      <c r="BG153" s="126"/>
      <c r="BH153" s="114"/>
      <c r="BI153" s="586"/>
      <c r="BK153" s="109">
        <f t="shared" si="78"/>
        <v>72</v>
      </c>
      <c r="BL153" s="109">
        <f t="shared" si="79"/>
        <v>20</v>
      </c>
      <c r="BM153" s="24">
        <f t="shared" si="80"/>
        <v>221</v>
      </c>
      <c r="BN153" s="24">
        <f t="shared" si="80"/>
        <v>422</v>
      </c>
      <c r="BO153" s="24">
        <f t="shared" si="80"/>
        <v>623</v>
      </c>
      <c r="BR153" s="109">
        <v>0</v>
      </c>
      <c r="BS153" s="109">
        <v>0</v>
      </c>
      <c r="BT153" s="109">
        <v>0</v>
      </c>
      <c r="BU153" s="109">
        <v>0</v>
      </c>
      <c r="BV153" s="109">
        <v>0</v>
      </c>
      <c r="BW153" s="109">
        <v>0</v>
      </c>
      <c r="BX153" s="109">
        <v>0</v>
      </c>
      <c r="BY153" s="109">
        <v>0</v>
      </c>
      <c r="BZ153" s="109">
        <v>0</v>
      </c>
      <c r="CA153" s="109">
        <v>0</v>
      </c>
    </row>
    <row r="154" spans="1:79" x14ac:dyDescent="0.25">
      <c r="A154" s="583"/>
      <c r="B154" s="54" t="s">
        <v>1</v>
      </c>
      <c r="C154" s="118">
        <f t="shared" si="88"/>
        <v>153</v>
      </c>
      <c r="D154" s="108"/>
      <c r="E154" s="116"/>
      <c r="F154" s="116"/>
      <c r="G154" s="15" t="str">
        <f>IF('100 Build &amp; Infeed'!F56&lt;&gt;"",'100 Build &amp; Infeed'!F56,"")</f>
        <v>b3Total_Cycles</v>
      </c>
      <c r="H154" s="116">
        <f t="shared" si="70"/>
        <v>14</v>
      </c>
      <c r="I154" s="175">
        <f t="shared" ca="1" si="84"/>
        <v>0</v>
      </c>
      <c r="J154" s="114"/>
      <c r="K154" s="54" t="s">
        <v>0</v>
      </c>
      <c r="L154" s="118">
        <f t="shared" si="61"/>
        <v>153</v>
      </c>
      <c r="M154" s="116"/>
      <c r="N154" s="116"/>
      <c r="O154" s="116"/>
      <c r="P154" s="15" t="str">
        <f>IF('100 Build &amp; Infeed'!Q56&lt;&gt;"",'100 Build &amp; Infeed'!Q56,"")</f>
        <v>b3Bld_Box_Done</v>
      </c>
      <c r="Q154" s="116">
        <f t="shared" si="71"/>
        <v>14</v>
      </c>
      <c r="R154" s="77">
        <f t="shared" ca="1" si="75"/>
        <v>0</v>
      </c>
      <c r="S154" s="114"/>
      <c r="T154" s="123" t="s">
        <v>11</v>
      </c>
      <c r="U154" s="118">
        <f t="shared" si="85"/>
        <v>153</v>
      </c>
      <c r="V154" s="118"/>
      <c r="W154" s="116"/>
      <c r="X154" s="116"/>
      <c r="Y154" s="116" t="str">
        <f>IF('100 Build &amp; Infeed'!AA$6&lt;&gt;"",'100 Build &amp; Infeed'!AA$6,"")</f>
        <v>DataState</v>
      </c>
      <c r="Z154" s="15" t="str">
        <f>IF('100 Build &amp; Infeed'!AB56&lt;&gt;"",'100 Build &amp; Infeed'!AB56,"")</f>
        <v>b3DataState</v>
      </c>
      <c r="AA154" s="116">
        <f t="shared" si="72"/>
        <v>11</v>
      </c>
      <c r="AB154" s="77">
        <f t="shared" ca="1" si="76"/>
        <v>0</v>
      </c>
      <c r="AC154" s="114"/>
      <c r="AD154" s="86" t="s">
        <v>12</v>
      </c>
      <c r="AE154" s="87">
        <f t="shared" si="86"/>
        <v>153</v>
      </c>
      <c r="AF154" s="142"/>
      <c r="AG154" s="142"/>
      <c r="AH154" s="165" t="str">
        <f>IF('100 Build &amp; Infeed'!AM56&lt;&gt;"",'100 Build &amp; Infeed'!AM56,"")</f>
        <v/>
      </c>
      <c r="AI154" s="89">
        <f t="shared" si="73"/>
        <v>0</v>
      </c>
      <c r="AJ154" s="77">
        <f t="shared" ca="1" si="77"/>
        <v>0</v>
      </c>
      <c r="AK154" s="114"/>
      <c r="AL154" s="135" t="str">
        <f>IF('100 Build &amp; Infeed'!AP56&lt;&gt;"",'100 Build &amp; Infeed'!AP56,"")</f>
        <v>S</v>
      </c>
      <c r="AM154" s="135">
        <f>IF('100 Build &amp; Infeed'!AQ56&lt;&gt;"",'100 Build &amp; Infeed'!AQ56,"")</f>
        <v>115</v>
      </c>
      <c r="AN154" s="116" t="str">
        <f>IF('100 Build &amp; Infeed'!AT56&lt;&gt;"",'100 Build &amp; Infeed'!AT56,"")</f>
        <v/>
      </c>
      <c r="AO154" s="116"/>
      <c r="AP154" s="175" t="str">
        <f t="shared" si="83"/>
        <v/>
      </c>
      <c r="AQ154" s="114"/>
      <c r="AR154" s="54" t="s">
        <v>2</v>
      </c>
      <c r="AS154" s="118">
        <f t="shared" si="87"/>
        <v>153</v>
      </c>
      <c r="AT154" s="108"/>
      <c r="AU154" s="116"/>
      <c r="AV154" s="116"/>
      <c r="AW154" s="116"/>
      <c r="AX154" s="116"/>
      <c r="AY154" s="116" t="str">
        <f>IF('100 Build &amp; Infeed'!BA56&lt;&gt;"",'100 Build &amp; Infeed'!BA56,"")</f>
        <v>b3PickData</v>
      </c>
      <c r="AZ154" s="116">
        <f t="shared" si="74"/>
        <v>10</v>
      </c>
      <c r="BA154" s="115"/>
      <c r="BB154" s="126"/>
      <c r="BC154" s="126"/>
      <c r="BD154" s="126"/>
      <c r="BE154" s="126"/>
      <c r="BF154" s="126"/>
      <c r="BG154" s="126"/>
      <c r="BH154" s="114"/>
      <c r="BI154" s="586"/>
      <c r="BK154" s="109">
        <f t="shared" si="78"/>
        <v>73</v>
      </c>
      <c r="BL154" s="109">
        <f t="shared" si="79"/>
        <v>20</v>
      </c>
      <c r="BM154" s="24">
        <f t="shared" si="80"/>
        <v>221</v>
      </c>
      <c r="BN154" s="24">
        <f t="shared" si="80"/>
        <v>422</v>
      </c>
      <c r="BO154" s="24">
        <f t="shared" si="80"/>
        <v>623</v>
      </c>
      <c r="BR154" s="109">
        <v>0</v>
      </c>
      <c r="BS154" s="109">
        <v>0</v>
      </c>
      <c r="BT154" s="109">
        <v>0</v>
      </c>
      <c r="BU154" s="109">
        <v>0</v>
      </c>
      <c r="BV154" s="109">
        <v>0</v>
      </c>
      <c r="BW154" s="109">
        <v>0</v>
      </c>
      <c r="BX154" s="109">
        <v>0</v>
      </c>
      <c r="BY154" s="109">
        <v>0</v>
      </c>
      <c r="BZ154" s="109">
        <v>0</v>
      </c>
      <c r="CA154" s="109">
        <v>0</v>
      </c>
    </row>
    <row r="155" spans="1:79" x14ac:dyDescent="0.25">
      <c r="A155" s="583"/>
      <c r="B155" s="54" t="s">
        <v>1</v>
      </c>
      <c r="C155" s="118">
        <f t="shared" si="88"/>
        <v>154</v>
      </c>
      <c r="D155" s="108"/>
      <c r="E155" s="116"/>
      <c r="F155" s="116"/>
      <c r="G155" s="15" t="str">
        <f>IF('100 Build &amp; Infeed'!F57&lt;&gt;"",'100 Build &amp; Infeed'!F57,"")</f>
        <v>b3Active_Cycle</v>
      </c>
      <c r="H155" s="116">
        <f t="shared" si="70"/>
        <v>14</v>
      </c>
      <c r="I155" s="175">
        <f t="shared" ca="1" si="84"/>
        <v>1</v>
      </c>
      <c r="J155" s="114"/>
      <c r="K155" s="54" t="s">
        <v>0</v>
      </c>
      <c r="L155" s="118">
        <f t="shared" si="61"/>
        <v>154</v>
      </c>
      <c r="M155" s="116"/>
      <c r="N155" s="116"/>
      <c r="O155" s="116"/>
      <c r="P155" s="15" t="str">
        <f>IF('100 Build &amp; Infeed'!Q57&lt;&gt;"",'100 Build &amp; Infeed'!Q57,"")</f>
        <v>b3Lay_Box_Total</v>
      </c>
      <c r="Q155" s="116">
        <f t="shared" si="71"/>
        <v>15</v>
      </c>
      <c r="R155" s="77">
        <f t="shared" ca="1" si="75"/>
        <v>0</v>
      </c>
      <c r="S155" s="114"/>
      <c r="T155" s="123" t="s">
        <v>11</v>
      </c>
      <c r="U155" s="118">
        <f t="shared" si="85"/>
        <v>154</v>
      </c>
      <c r="V155" s="118"/>
      <c r="W155" s="116"/>
      <c r="X155" s="116"/>
      <c r="Y155" s="116" t="str">
        <f>IF('100 Build &amp; Infeed'!AA$7&lt;&gt;"",'100 Build &amp; Infeed'!AA$7,"")</f>
        <v>Pick_StnType</v>
      </c>
      <c r="Z155" s="15" t="str">
        <f>IF('100 Build &amp; Infeed'!AB57&lt;&gt;"",'100 Build &amp; Infeed'!AB57,"")</f>
        <v>b3Pick_StnType</v>
      </c>
      <c r="AA155" s="116">
        <f t="shared" si="72"/>
        <v>14</v>
      </c>
      <c r="AB155" s="77">
        <f t="shared" ca="1" si="76"/>
        <v>0</v>
      </c>
      <c r="AC155" s="114"/>
      <c r="AD155" s="86" t="s">
        <v>12</v>
      </c>
      <c r="AE155" s="87">
        <f t="shared" si="86"/>
        <v>154</v>
      </c>
      <c r="AF155" s="142"/>
      <c r="AG155" s="142"/>
      <c r="AH155" s="165" t="str">
        <f>IF('100 Build &amp; Infeed'!AM57&lt;&gt;"",'100 Build &amp; Infeed'!AM57,"")</f>
        <v/>
      </c>
      <c r="AI155" s="89">
        <f t="shared" si="73"/>
        <v>0</v>
      </c>
      <c r="AJ155" s="77">
        <f t="shared" ca="1" si="77"/>
        <v>0</v>
      </c>
      <c r="AK155" s="114"/>
      <c r="AL155" s="135" t="str">
        <f>IF('100 Build &amp; Infeed'!AP57&lt;&gt;"",'100 Build &amp; Infeed'!AP57,"")</f>
        <v/>
      </c>
      <c r="AM155" s="135" t="str">
        <f>IF('100 Build &amp; Infeed'!AQ57&lt;&gt;"",'100 Build &amp; Infeed'!AQ57,"")</f>
        <v/>
      </c>
      <c r="AN155" s="116" t="str">
        <f>IF('100 Build &amp; Infeed'!AT57&lt;&gt;"",'100 Build &amp; Infeed'!AT57,"")</f>
        <v/>
      </c>
      <c r="AO155" s="116"/>
      <c r="AP155" s="175" t="str">
        <f t="shared" si="83"/>
        <v/>
      </c>
      <c r="AQ155" s="114"/>
      <c r="AR155" s="54" t="s">
        <v>2</v>
      </c>
      <c r="AS155" s="118">
        <f t="shared" si="87"/>
        <v>154</v>
      </c>
      <c r="AT155" s="108"/>
      <c r="AU155" s="116"/>
      <c r="AV155" s="116"/>
      <c r="AW155" s="116"/>
      <c r="AX155" s="116"/>
      <c r="AY155" s="116" t="str">
        <f>IF('100 Build &amp; Infeed'!BA57&lt;&gt;"",'100 Build &amp; Infeed'!BA57,"")</f>
        <v>b3Place1Pos</v>
      </c>
      <c r="AZ155" s="116">
        <f t="shared" si="74"/>
        <v>11</v>
      </c>
      <c r="BA155" s="115"/>
      <c r="BB155" s="126"/>
      <c r="BC155" s="126"/>
      <c r="BD155" s="126"/>
      <c r="BE155" s="126"/>
      <c r="BF155" s="126"/>
      <c r="BG155" s="126"/>
      <c r="BH155" s="114"/>
      <c r="BI155" s="586"/>
      <c r="BK155" s="109">
        <f t="shared" si="78"/>
        <v>74</v>
      </c>
      <c r="BL155" s="109">
        <f t="shared" si="79"/>
        <v>20</v>
      </c>
      <c r="BM155" s="24">
        <f t="shared" si="80"/>
        <v>221</v>
      </c>
      <c r="BN155" s="24">
        <f t="shared" si="80"/>
        <v>422</v>
      </c>
      <c r="BO155" s="24">
        <f t="shared" si="80"/>
        <v>623</v>
      </c>
      <c r="BR155" s="109">
        <v>0</v>
      </c>
      <c r="BS155" s="109">
        <v>0</v>
      </c>
      <c r="BT155" s="109">
        <v>0</v>
      </c>
      <c r="BU155" s="109">
        <v>0</v>
      </c>
      <c r="BV155" s="109">
        <v>0</v>
      </c>
      <c r="BW155" s="109">
        <v>0</v>
      </c>
      <c r="BX155" s="109">
        <v>0</v>
      </c>
      <c r="BY155" s="109">
        <v>0</v>
      </c>
      <c r="BZ155" s="109">
        <v>0</v>
      </c>
      <c r="CA155" s="109">
        <v>0</v>
      </c>
    </row>
    <row r="156" spans="1:79" x14ac:dyDescent="0.25">
      <c r="A156" s="583"/>
      <c r="B156" s="54" t="s">
        <v>1</v>
      </c>
      <c r="C156" s="118">
        <f t="shared" si="88"/>
        <v>155</v>
      </c>
      <c r="D156" s="108"/>
      <c r="E156" s="116"/>
      <c r="F156" s="116"/>
      <c r="G156" s="116" t="str">
        <f>IF('100 Build &amp; Infeed'!F58&lt;&gt;"",'100 Build &amp; Infeed'!F58,"")</f>
        <v>b3Qty_Pal_Stn</v>
      </c>
      <c r="H156" s="116">
        <f t="shared" si="70"/>
        <v>13</v>
      </c>
      <c r="I156" s="175">
        <f t="shared" ca="1" si="84"/>
        <v>3</v>
      </c>
      <c r="J156" s="114"/>
      <c r="K156" s="54" t="s">
        <v>0</v>
      </c>
      <c r="L156" s="118">
        <f t="shared" si="61"/>
        <v>155</v>
      </c>
      <c r="M156" s="116"/>
      <c r="N156" s="116"/>
      <c r="O156" s="116"/>
      <c r="P156" s="15" t="str">
        <f>IF('100 Build &amp; Infeed'!Q58&lt;&gt;"",'100 Build &amp; Infeed'!Q58,"")</f>
        <v>b3Lay_Box_Done</v>
      </c>
      <c r="Q156" s="116">
        <f t="shared" si="71"/>
        <v>14</v>
      </c>
      <c r="R156" s="77">
        <f t="shared" ca="1" si="75"/>
        <v>0</v>
      </c>
      <c r="S156" s="114"/>
      <c r="T156" s="123" t="s">
        <v>11</v>
      </c>
      <c r="U156" s="118">
        <f t="shared" si="85"/>
        <v>155</v>
      </c>
      <c r="V156" s="118"/>
      <c r="W156" s="116"/>
      <c r="X156" s="116"/>
      <c r="Y156" s="116" t="str">
        <f>IF('100 Build &amp; Infeed'!AA$8&lt;&gt;"",'100 Build &amp; Infeed'!AA$8,"")</f>
        <v>Pick_StnID</v>
      </c>
      <c r="Z156" s="15" t="str">
        <f>IF('100 Build &amp; Infeed'!AB58&lt;&gt;"",'100 Build &amp; Infeed'!AB58,"")</f>
        <v>b3Pick_StnID</v>
      </c>
      <c r="AA156" s="116">
        <f t="shared" si="72"/>
        <v>12</v>
      </c>
      <c r="AB156" s="77">
        <f t="shared" ca="1" si="76"/>
        <v>25</v>
      </c>
      <c r="AC156" s="114"/>
      <c r="AD156" s="86" t="s">
        <v>12</v>
      </c>
      <c r="AE156" s="87">
        <f t="shared" si="86"/>
        <v>155</v>
      </c>
      <c r="AF156" s="142"/>
      <c r="AG156" s="142"/>
      <c r="AH156" s="165" t="str">
        <f>IF('100 Build &amp; Infeed'!AM58&lt;&gt;"",'100 Build &amp; Infeed'!AM58,"")</f>
        <v/>
      </c>
      <c r="AI156" s="89">
        <f t="shared" si="73"/>
        <v>0</v>
      </c>
      <c r="AJ156" s="77">
        <f t="shared" ca="1" si="77"/>
        <v>0</v>
      </c>
      <c r="AK156" s="114"/>
      <c r="AL156" s="135"/>
      <c r="AM156" s="135"/>
      <c r="AN156" s="116" t="str">
        <f>IF('100 Build &amp; Infeed'!AT58&lt;&gt;"",'100 Build &amp; Infeed'!AT58,"")</f>
        <v/>
      </c>
      <c r="AO156" s="116"/>
      <c r="AP156" s="175"/>
      <c r="AQ156" s="114"/>
      <c r="AR156" s="54" t="s">
        <v>2</v>
      </c>
      <c r="AS156" s="118">
        <f t="shared" si="87"/>
        <v>155</v>
      </c>
      <c r="AT156" s="108"/>
      <c r="AU156" s="116"/>
      <c r="AV156" s="116"/>
      <c r="AW156" s="116"/>
      <c r="AX156" s="116"/>
      <c r="AY156" s="116" t="str">
        <f>IF('100 Build &amp; Infeed'!BA58&lt;&gt;"",'100 Build &amp; Infeed'!BA58,"")</f>
        <v>b3Place1Data</v>
      </c>
      <c r="AZ156" s="116">
        <f t="shared" si="74"/>
        <v>12</v>
      </c>
      <c r="BA156" s="115"/>
      <c r="BB156" s="126"/>
      <c r="BC156" s="126"/>
      <c r="BD156" s="126"/>
      <c r="BE156" s="126"/>
      <c r="BF156" s="126"/>
      <c r="BG156" s="126"/>
      <c r="BH156" s="114"/>
      <c r="BI156" s="586"/>
      <c r="BK156" s="109">
        <f t="shared" si="78"/>
        <v>75</v>
      </c>
      <c r="BL156" s="109">
        <f t="shared" si="79"/>
        <v>20</v>
      </c>
      <c r="BM156" s="24">
        <f t="shared" si="80"/>
        <v>221</v>
      </c>
      <c r="BN156" s="24">
        <f t="shared" si="80"/>
        <v>422</v>
      </c>
      <c r="BO156" s="24">
        <f t="shared" si="80"/>
        <v>623</v>
      </c>
      <c r="BR156" s="109">
        <v>0</v>
      </c>
      <c r="BS156" s="109">
        <v>0</v>
      </c>
      <c r="BT156" s="109">
        <v>0</v>
      </c>
      <c r="BU156" s="109">
        <v>0</v>
      </c>
      <c r="BV156" s="109">
        <v>0</v>
      </c>
      <c r="BW156" s="109">
        <v>0</v>
      </c>
      <c r="BX156" s="109">
        <v>0</v>
      </c>
      <c r="BY156" s="109">
        <v>0</v>
      </c>
      <c r="BZ156" s="109">
        <v>0</v>
      </c>
      <c r="CA156" s="109">
        <v>0</v>
      </c>
    </row>
    <row r="157" spans="1:79" x14ac:dyDescent="0.25">
      <c r="A157" s="583"/>
      <c r="B157" s="54" t="s">
        <v>1</v>
      </c>
      <c r="C157" s="118">
        <f t="shared" si="88"/>
        <v>156</v>
      </c>
      <c r="D157" s="108"/>
      <c r="E157" s="116"/>
      <c r="F157" s="116"/>
      <c r="G157" s="116" t="str">
        <f>IF('100 Build &amp; Infeed'!F59&lt;&gt;"",'100 Build &amp; Infeed'!F59,"")</f>
        <v>b3Qty_Slp_Stn</v>
      </c>
      <c r="H157" s="116">
        <f t="shared" si="70"/>
        <v>13</v>
      </c>
      <c r="I157" s="175">
        <f t="shared" ca="1" si="84"/>
        <v>2</v>
      </c>
      <c r="J157" s="114"/>
      <c r="K157" s="54" t="s">
        <v>0</v>
      </c>
      <c r="L157" s="118">
        <f t="shared" si="61"/>
        <v>156</v>
      </c>
      <c r="M157" s="116"/>
      <c r="N157" s="116"/>
      <c r="O157" s="116"/>
      <c r="P157" s="15" t="str">
        <f>IF('100 Build &amp; Infeed'!Q59&lt;&gt;"",'100 Build &amp; Infeed'!Q59,"")</f>
        <v>b3Total_BoxLayer</v>
      </c>
      <c r="Q157" s="116">
        <f t="shared" si="71"/>
        <v>16</v>
      </c>
      <c r="R157" s="77">
        <f t="shared" ca="1" si="75"/>
        <v>0</v>
      </c>
      <c r="S157" s="114"/>
      <c r="T157" s="86" t="s">
        <v>11</v>
      </c>
      <c r="U157" s="87">
        <f t="shared" si="85"/>
        <v>156</v>
      </c>
      <c r="V157" s="87"/>
      <c r="W157" s="89"/>
      <c r="X157" s="89"/>
      <c r="Y157" s="89" t="str">
        <f>IF('100 Build &amp; Infeed'!AA$9&lt;&gt;"",'100 Build &amp; Infeed'!AA$9,"")</f>
        <v>DataLayer</v>
      </c>
      <c r="Z157" s="15" t="str">
        <f>IF('100 Build &amp; Infeed'!AB59&lt;&gt;"",'100 Build &amp; Infeed'!AB59,"")</f>
        <v>b3DataLayer</v>
      </c>
      <c r="AA157" s="89">
        <f t="shared" si="72"/>
        <v>11</v>
      </c>
      <c r="AB157" s="77">
        <f t="shared" ca="1" si="76"/>
        <v>25</v>
      </c>
      <c r="AC157" s="114"/>
      <c r="AD157" s="123" t="s">
        <v>12</v>
      </c>
      <c r="AE157" s="118">
        <f t="shared" si="86"/>
        <v>156</v>
      </c>
      <c r="AF157" s="116"/>
      <c r="AG157" s="116"/>
      <c r="AH157" s="116" t="str">
        <f>IF('100 Build &amp; Infeed'!AM59&lt;&gt;"",'100 Build &amp; Infeed'!AM59,"")</f>
        <v/>
      </c>
      <c r="AI157" s="116">
        <f t="shared" si="73"/>
        <v>0</v>
      </c>
      <c r="AJ157" s="77">
        <f t="shared" ca="1" si="77"/>
        <v>0</v>
      </c>
      <c r="AK157" s="114"/>
      <c r="AL157" s="123"/>
      <c r="AM157" s="118"/>
      <c r="AN157" s="116" t="str">
        <f>IF('100 Build &amp; Infeed'!AT59&lt;&gt;"",'100 Build &amp; Infeed'!AT59,"")</f>
        <v/>
      </c>
      <c r="AO157" s="116"/>
      <c r="AP157" s="175"/>
      <c r="AQ157" s="114"/>
      <c r="AR157" s="54" t="s">
        <v>2</v>
      </c>
      <c r="AS157" s="118">
        <f t="shared" si="87"/>
        <v>156</v>
      </c>
      <c r="AT157" s="108"/>
      <c r="AU157" s="116"/>
      <c r="AV157" s="116"/>
      <c r="AW157" s="116"/>
      <c r="AX157" s="116"/>
      <c r="AY157" s="116" t="str">
        <f>IF('100 Build &amp; Infeed'!BA59&lt;&gt;"",'100 Build &amp; Infeed'!BA59,"")</f>
        <v>b3Place2Pos</v>
      </c>
      <c r="AZ157" s="116">
        <f t="shared" si="74"/>
        <v>11</v>
      </c>
      <c r="BA157" s="115"/>
      <c r="BB157" s="126"/>
      <c r="BC157" s="126"/>
      <c r="BD157" s="126"/>
      <c r="BE157" s="126"/>
      <c r="BF157" s="126"/>
      <c r="BG157" s="126"/>
      <c r="BH157" s="114"/>
      <c r="BI157" s="586"/>
      <c r="BK157" s="109">
        <f t="shared" si="78"/>
        <v>76</v>
      </c>
      <c r="BL157" s="109">
        <f t="shared" si="79"/>
        <v>20</v>
      </c>
      <c r="BM157" s="24">
        <f t="shared" si="80"/>
        <v>221</v>
      </c>
      <c r="BN157" s="24">
        <f t="shared" si="80"/>
        <v>422</v>
      </c>
      <c r="BO157" s="24">
        <f t="shared" si="80"/>
        <v>623</v>
      </c>
      <c r="BR157" s="109">
        <v>0</v>
      </c>
      <c r="BS157" s="109">
        <v>0</v>
      </c>
      <c r="BT157" s="109">
        <v>0</v>
      </c>
      <c r="BU157" s="109">
        <v>0</v>
      </c>
      <c r="BV157" s="109">
        <v>0</v>
      </c>
      <c r="BW157" s="109">
        <v>0</v>
      </c>
      <c r="BX157" s="109">
        <v>0</v>
      </c>
      <c r="BY157" s="109">
        <v>0</v>
      </c>
      <c r="BZ157" s="109">
        <v>0</v>
      </c>
      <c r="CA157" s="109">
        <v>0</v>
      </c>
    </row>
    <row r="158" spans="1:79" x14ac:dyDescent="0.25">
      <c r="A158" s="583"/>
      <c r="B158" s="54" t="s">
        <v>1</v>
      </c>
      <c r="C158" s="118">
        <f t="shared" si="88"/>
        <v>157</v>
      </c>
      <c r="D158" s="108"/>
      <c r="E158" s="116"/>
      <c r="F158" s="116"/>
      <c r="G158" s="116" t="str">
        <f>IF('100 Build &amp; Infeed'!F60&lt;&gt;"",'100 Build &amp; Infeed'!F60,"")</f>
        <v/>
      </c>
      <c r="H158" s="116">
        <f t="shared" si="70"/>
        <v>0</v>
      </c>
      <c r="I158" s="175">
        <f t="shared" ca="1" si="84"/>
        <v>0</v>
      </c>
      <c r="J158" s="114"/>
      <c r="K158" s="54" t="s">
        <v>0</v>
      </c>
      <c r="L158" s="118">
        <f t="shared" si="61"/>
        <v>157</v>
      </c>
      <c r="M158" s="116"/>
      <c r="N158" s="116"/>
      <c r="O158" s="116"/>
      <c r="P158" s="15" t="str">
        <f>IF('100 Build &amp; Infeed'!Q60&lt;&gt;"",'100 Build &amp; Infeed'!Q60,"")</f>
        <v>b3Activ_BoxLayer</v>
      </c>
      <c r="Q158" s="116">
        <f t="shared" si="71"/>
        <v>16</v>
      </c>
      <c r="R158" s="77">
        <f t="shared" ca="1" si="75"/>
        <v>0</v>
      </c>
      <c r="S158" s="114"/>
      <c r="T158" s="86" t="s">
        <v>11</v>
      </c>
      <c r="U158" s="87">
        <f t="shared" si="85"/>
        <v>157</v>
      </c>
      <c r="V158" s="87"/>
      <c r="W158" s="89"/>
      <c r="X158" s="89"/>
      <c r="Y158" s="89" t="str">
        <f>IF('100 Build &amp; Infeed'!AA$10&lt;&gt;"",'100 Build &amp; Infeed'!AA$10,"")</f>
        <v>DataCycle</v>
      </c>
      <c r="Z158" s="15" t="str">
        <f>IF('100 Build &amp; Infeed'!AB60&lt;&gt;"",'100 Build &amp; Infeed'!AB60,"")</f>
        <v>b3DataCycle</v>
      </c>
      <c r="AA158" s="89">
        <f t="shared" si="72"/>
        <v>11</v>
      </c>
      <c r="AB158" s="77">
        <f t="shared" ca="1" si="76"/>
        <v>50</v>
      </c>
      <c r="AC158" s="114"/>
      <c r="AD158" s="123" t="s">
        <v>12</v>
      </c>
      <c r="AE158" s="118">
        <f t="shared" si="86"/>
        <v>157</v>
      </c>
      <c r="AF158" s="116"/>
      <c r="AG158" s="116"/>
      <c r="AH158" s="116" t="str">
        <f>IF('100 Build &amp; Infeed'!AM60&lt;&gt;"",'100 Build &amp; Infeed'!AM60,"")</f>
        <v/>
      </c>
      <c r="AI158" s="116">
        <f t="shared" si="73"/>
        <v>0</v>
      </c>
      <c r="AJ158" s="77">
        <f t="shared" ca="1" si="77"/>
        <v>0</v>
      </c>
      <c r="AK158" s="114"/>
      <c r="AL158" s="123"/>
      <c r="AM158" s="118"/>
      <c r="AN158" s="116" t="str">
        <f>IF('100 Build &amp; Infeed'!AT60&lt;&gt;"",'100 Build &amp; Infeed'!AT60,"")</f>
        <v/>
      </c>
      <c r="AO158" s="116"/>
      <c r="AP158" s="175"/>
      <c r="AQ158" s="114"/>
      <c r="AR158" s="54" t="s">
        <v>2</v>
      </c>
      <c r="AS158" s="118">
        <f t="shared" si="87"/>
        <v>157</v>
      </c>
      <c r="AT158" s="108"/>
      <c r="AU158" s="116"/>
      <c r="AV158" s="116"/>
      <c r="AW158" s="116"/>
      <c r="AX158" s="116"/>
      <c r="AY158" s="116" t="str">
        <f>IF('100 Build &amp; Infeed'!BA60&lt;&gt;"",'100 Build &amp; Infeed'!BA60,"")</f>
        <v>b3Place2Data</v>
      </c>
      <c r="AZ158" s="116">
        <f t="shared" si="74"/>
        <v>12</v>
      </c>
      <c r="BA158" s="115"/>
      <c r="BB158" s="126"/>
      <c r="BC158" s="126"/>
      <c r="BD158" s="126"/>
      <c r="BE158" s="126"/>
      <c r="BF158" s="126"/>
      <c r="BG158" s="126"/>
      <c r="BH158" s="114"/>
      <c r="BI158" s="586"/>
      <c r="BK158" s="109">
        <f t="shared" si="78"/>
        <v>77</v>
      </c>
      <c r="BL158" s="109">
        <f t="shared" si="79"/>
        <v>20</v>
      </c>
      <c r="BM158" s="24">
        <f t="shared" si="80"/>
        <v>221</v>
      </c>
      <c r="BN158" s="24">
        <f t="shared" si="80"/>
        <v>422</v>
      </c>
      <c r="BO158" s="24">
        <f t="shared" si="80"/>
        <v>623</v>
      </c>
      <c r="BR158" s="109">
        <v>0</v>
      </c>
      <c r="BS158" s="109">
        <v>0</v>
      </c>
      <c r="BT158" s="109">
        <v>0</v>
      </c>
      <c r="BU158" s="109">
        <v>0</v>
      </c>
      <c r="BV158" s="109">
        <v>0</v>
      </c>
      <c r="BW158" s="109">
        <v>0</v>
      </c>
      <c r="BX158" s="109">
        <v>0</v>
      </c>
      <c r="BY158" s="109">
        <v>0</v>
      </c>
      <c r="BZ158" s="109">
        <v>0</v>
      </c>
      <c r="CA158" s="109">
        <v>0</v>
      </c>
    </row>
    <row r="159" spans="1:79" x14ac:dyDescent="0.25">
      <c r="A159" s="583"/>
      <c r="B159" s="54" t="s">
        <v>1</v>
      </c>
      <c r="C159" s="118">
        <f t="shared" si="88"/>
        <v>158</v>
      </c>
      <c r="D159" s="108"/>
      <c r="E159" s="116"/>
      <c r="F159" s="116"/>
      <c r="G159" s="15" t="str">
        <f>IF('100 Build &amp; Infeed'!F61&lt;&gt;"",'100 Build &amp; Infeed'!F61,"")</f>
        <v>b3Feed_Stn_ID</v>
      </c>
      <c r="H159" s="116">
        <f t="shared" si="70"/>
        <v>13</v>
      </c>
      <c r="I159" s="175">
        <f t="shared" ca="1" si="84"/>
        <v>2</v>
      </c>
      <c r="J159" s="114"/>
      <c r="K159" s="54" t="s">
        <v>0</v>
      </c>
      <c r="L159" s="118">
        <f t="shared" si="61"/>
        <v>158</v>
      </c>
      <c r="M159" s="116"/>
      <c r="N159" s="116"/>
      <c r="O159" s="116"/>
      <c r="P159" s="15" t="str">
        <f>IF('100 Build &amp; Infeed'!Q61&lt;&gt;"",'100 Build &amp; Infeed'!Q61,"")</f>
        <v>b3Max_BoxLayer</v>
      </c>
      <c r="Q159" s="116">
        <f t="shared" si="71"/>
        <v>14</v>
      </c>
      <c r="R159" s="77">
        <f t="shared" ca="1" si="75"/>
        <v>33</v>
      </c>
      <c r="S159" s="114"/>
      <c r="T159" s="86" t="s">
        <v>11</v>
      </c>
      <c r="U159" s="87">
        <f t="shared" si="85"/>
        <v>158</v>
      </c>
      <c r="V159" s="87"/>
      <c r="W159" s="89"/>
      <c r="X159" s="89"/>
      <c r="Y159" s="89" t="str">
        <f>IF('100 Build &amp; Infeed'!AA$11&lt;&gt;"",'100 Build &amp; Infeed'!AA$11,"")</f>
        <v>DataCycOnLay</v>
      </c>
      <c r="Z159" s="15" t="str">
        <f>IF('100 Build &amp; Infeed'!AB61&lt;&gt;"",'100 Build &amp; Infeed'!AB61,"")</f>
        <v>b3DataCycOnLay</v>
      </c>
      <c r="AA159" s="89">
        <f t="shared" si="72"/>
        <v>14</v>
      </c>
      <c r="AB159" s="77">
        <f t="shared" ca="1" si="76"/>
        <v>15</v>
      </c>
      <c r="AC159" s="114"/>
      <c r="AD159" s="123" t="s">
        <v>12</v>
      </c>
      <c r="AE159" s="118">
        <f t="shared" si="86"/>
        <v>158</v>
      </c>
      <c r="AF159" s="116"/>
      <c r="AG159" s="116"/>
      <c r="AH159" s="116" t="str">
        <f>IF('100 Build &amp; Infeed'!AM61&lt;&gt;"",'100 Build &amp; Infeed'!AM61,"")</f>
        <v/>
      </c>
      <c r="AI159" s="116">
        <f t="shared" si="73"/>
        <v>0</v>
      </c>
      <c r="AJ159" s="77">
        <f t="shared" ca="1" si="77"/>
        <v>0</v>
      </c>
      <c r="AK159" s="114"/>
      <c r="AL159" s="123"/>
      <c r="AM159" s="118"/>
      <c r="AN159" s="116" t="str">
        <f>IF('100 Build &amp; Infeed'!AT61&lt;&gt;"",'100 Build &amp; Infeed'!AT61,"")</f>
        <v/>
      </c>
      <c r="AO159" s="116"/>
      <c r="AP159" s="175"/>
      <c r="AQ159" s="114"/>
      <c r="AR159" s="54" t="s">
        <v>2</v>
      </c>
      <c r="AS159" s="118">
        <f t="shared" si="87"/>
        <v>158</v>
      </c>
      <c r="AT159" s="108"/>
      <c r="AU159" s="116"/>
      <c r="AV159" s="116"/>
      <c r="AW159" s="116"/>
      <c r="AX159" s="116"/>
      <c r="AY159" s="116" t="str">
        <f>IF('100 Build &amp; Infeed'!BA61&lt;&gt;"",'100 Build &amp; Infeed'!BA61,"")</f>
        <v>b3Place3Pos</v>
      </c>
      <c r="AZ159" s="116">
        <f t="shared" si="74"/>
        <v>11</v>
      </c>
      <c r="BA159" s="115"/>
      <c r="BB159" s="126"/>
      <c r="BC159" s="126"/>
      <c r="BD159" s="126"/>
      <c r="BE159" s="126"/>
      <c r="BF159" s="126"/>
      <c r="BG159" s="126"/>
      <c r="BH159" s="114"/>
      <c r="BI159" s="586"/>
      <c r="BK159" s="109">
        <f t="shared" si="78"/>
        <v>78</v>
      </c>
      <c r="BL159" s="109">
        <f t="shared" si="79"/>
        <v>20</v>
      </c>
      <c r="BM159" s="24">
        <f t="shared" si="80"/>
        <v>221</v>
      </c>
      <c r="BN159" s="24">
        <f t="shared" si="80"/>
        <v>422</v>
      </c>
      <c r="BO159" s="24">
        <f t="shared" si="80"/>
        <v>623</v>
      </c>
      <c r="BR159" s="109">
        <v>0</v>
      </c>
      <c r="BS159" s="109">
        <v>0</v>
      </c>
      <c r="BT159" s="109">
        <v>0</v>
      </c>
      <c r="BU159" s="109">
        <v>0</v>
      </c>
      <c r="BV159" s="109">
        <v>0</v>
      </c>
      <c r="BW159" s="109">
        <v>0</v>
      </c>
      <c r="BX159" s="109">
        <v>0</v>
      </c>
      <c r="BY159" s="109">
        <v>0</v>
      </c>
      <c r="BZ159" s="109">
        <v>0</v>
      </c>
      <c r="CA159" s="109">
        <v>0</v>
      </c>
    </row>
    <row r="160" spans="1:79" x14ac:dyDescent="0.25">
      <c r="A160" s="583"/>
      <c r="B160" s="54" t="s">
        <v>1</v>
      </c>
      <c r="C160" s="118">
        <f t="shared" si="88"/>
        <v>159</v>
      </c>
      <c r="D160" s="108"/>
      <c r="E160" s="116"/>
      <c r="F160" s="116"/>
      <c r="G160" s="15" t="str">
        <f>IF('100 Build &amp; Infeed'!F62&lt;&gt;"",'100 Build &amp; Infeed'!F62,"")</f>
        <v>b3Pal1_Stn_ID</v>
      </c>
      <c r="H160" s="116">
        <f t="shared" si="70"/>
        <v>13</v>
      </c>
      <c r="I160" s="175">
        <f t="shared" ca="1" si="84"/>
        <v>1</v>
      </c>
      <c r="J160" s="114"/>
      <c r="K160" s="54" t="s">
        <v>0</v>
      </c>
      <c r="L160" s="118">
        <f t="shared" si="61"/>
        <v>159</v>
      </c>
      <c r="M160" s="116"/>
      <c r="N160" s="116"/>
      <c r="O160" s="116"/>
      <c r="P160" s="116" t="str">
        <f>IF('100 Build &amp; Infeed'!Q62&lt;&gt;"",'100 Build &amp; Infeed'!Q62,"")</f>
        <v>b3Build_Counter</v>
      </c>
      <c r="Q160" s="116">
        <f t="shared" si="71"/>
        <v>15</v>
      </c>
      <c r="R160" s="77">
        <f t="shared" ca="1" si="75"/>
        <v>0</v>
      </c>
      <c r="S160" s="114"/>
      <c r="T160" s="123" t="s">
        <v>11</v>
      </c>
      <c r="U160" s="118">
        <f t="shared" si="85"/>
        <v>159</v>
      </c>
      <c r="V160" s="118"/>
      <c r="W160" s="116"/>
      <c r="X160" s="116"/>
      <c r="Y160" s="116" t="str">
        <f>IF('100 Build &amp; Infeed'!AA$12&lt;&gt;"",'100 Build &amp; Infeed'!AA$12,"")</f>
        <v>DataBoxOnLay</v>
      </c>
      <c r="Z160" s="116" t="str">
        <f>IF('100 Build &amp; Infeed'!AB62&lt;&gt;"",'100 Build &amp; Infeed'!AB62,"")</f>
        <v>b3DataBoxOnLay</v>
      </c>
      <c r="AA160" s="116">
        <f t="shared" si="72"/>
        <v>14</v>
      </c>
      <c r="AB160" s="77">
        <f t="shared" ca="1" si="76"/>
        <v>0</v>
      </c>
      <c r="AC160" s="114"/>
      <c r="AD160" s="123" t="s">
        <v>12</v>
      </c>
      <c r="AE160" s="118">
        <f t="shared" si="86"/>
        <v>159</v>
      </c>
      <c r="AF160" s="116"/>
      <c r="AG160" s="116"/>
      <c r="AH160" s="116" t="str">
        <f>IF('100 Build &amp; Infeed'!AM62&lt;&gt;"",'100 Build &amp; Infeed'!AM62,"")</f>
        <v/>
      </c>
      <c r="AI160" s="116">
        <f t="shared" si="73"/>
        <v>0</v>
      </c>
      <c r="AJ160" s="77">
        <f t="shared" ca="1" si="77"/>
        <v>0</v>
      </c>
      <c r="AK160" s="114"/>
      <c r="AL160" s="123"/>
      <c r="AM160" s="118"/>
      <c r="AN160" s="116" t="str">
        <f>IF('100 Build &amp; Infeed'!AT62&lt;&gt;"",'100 Build &amp; Infeed'!AT62,"")</f>
        <v/>
      </c>
      <c r="AO160" s="116"/>
      <c r="AP160" s="175"/>
      <c r="AQ160" s="114"/>
      <c r="AR160" s="54" t="s">
        <v>2</v>
      </c>
      <c r="AS160" s="118">
        <f t="shared" si="87"/>
        <v>159</v>
      </c>
      <c r="AT160" s="108"/>
      <c r="AU160" s="116"/>
      <c r="AV160" s="116"/>
      <c r="AW160" s="116"/>
      <c r="AX160" s="116"/>
      <c r="AY160" s="116" t="str">
        <f>IF('100 Build &amp; Infeed'!BA62&lt;&gt;"",'100 Build &amp; Infeed'!BA62,"")</f>
        <v>b3Place3Data</v>
      </c>
      <c r="AZ160" s="116">
        <f t="shared" si="74"/>
        <v>12</v>
      </c>
      <c r="BA160" s="115"/>
      <c r="BB160" s="126"/>
      <c r="BC160" s="126"/>
      <c r="BD160" s="126"/>
      <c r="BE160" s="126"/>
      <c r="BF160" s="126"/>
      <c r="BG160" s="126"/>
      <c r="BH160" s="114"/>
      <c r="BI160" s="586"/>
      <c r="BK160" s="109">
        <f t="shared" si="78"/>
        <v>79</v>
      </c>
      <c r="BL160" s="109">
        <f t="shared" si="79"/>
        <v>20</v>
      </c>
      <c r="BM160" s="24">
        <f t="shared" si="80"/>
        <v>221</v>
      </c>
      <c r="BN160" s="24">
        <f t="shared" si="80"/>
        <v>422</v>
      </c>
      <c r="BO160" s="24">
        <f t="shared" si="80"/>
        <v>623</v>
      </c>
      <c r="BR160" s="109">
        <v>0</v>
      </c>
      <c r="BS160" s="109">
        <v>0</v>
      </c>
      <c r="BT160" s="109">
        <v>0</v>
      </c>
      <c r="BU160" s="109">
        <v>0</v>
      </c>
      <c r="BV160" s="109">
        <v>0</v>
      </c>
      <c r="BW160" s="109">
        <v>0</v>
      </c>
      <c r="BX160" s="109">
        <v>0</v>
      </c>
      <c r="BY160" s="109">
        <v>0</v>
      </c>
      <c r="BZ160" s="109">
        <v>0</v>
      </c>
      <c r="CA160" s="109">
        <v>0</v>
      </c>
    </row>
    <row r="161" spans="1:79" x14ac:dyDescent="0.25">
      <c r="A161" s="583"/>
      <c r="B161" s="54" t="s">
        <v>1</v>
      </c>
      <c r="C161" s="118">
        <f t="shared" si="88"/>
        <v>160</v>
      </c>
      <c r="D161" s="108"/>
      <c r="E161" s="116"/>
      <c r="F161" s="116"/>
      <c r="G161" s="15" t="str">
        <f>IF('100 Build &amp; Infeed'!F63&lt;&gt;"",'100 Build &amp; Infeed'!F63,"")</f>
        <v>b3Pal2_Stn_ID</v>
      </c>
      <c r="H161" s="116">
        <f t="shared" si="70"/>
        <v>13</v>
      </c>
      <c r="I161" s="175">
        <f t="shared" ca="1" si="84"/>
        <v>1</v>
      </c>
      <c r="J161" s="114"/>
      <c r="K161" s="54" t="s">
        <v>0</v>
      </c>
      <c r="L161" s="118">
        <f t="shared" si="61"/>
        <v>160</v>
      </c>
      <c r="M161" s="116"/>
      <c r="N161" s="116"/>
      <c r="O161" s="116"/>
      <c r="P161" s="116" t="str">
        <f>IF('100 Build &amp; Infeed'!Q63&lt;&gt;"",'100 Build &amp; Infeed'!Q63,"")</f>
        <v>b3UserDefine1</v>
      </c>
      <c r="Q161" s="116">
        <f t="shared" si="71"/>
        <v>13</v>
      </c>
      <c r="R161" s="77">
        <f t="shared" ca="1" si="75"/>
        <v>0</v>
      </c>
      <c r="S161" s="114"/>
      <c r="T161" s="123" t="s">
        <v>11</v>
      </c>
      <c r="U161" s="118">
        <f t="shared" si="85"/>
        <v>160</v>
      </c>
      <c r="V161" s="118"/>
      <c r="W161" s="116"/>
      <c r="X161" s="116"/>
      <c r="Y161" s="116" t="str">
        <f>IF('100 Build &amp; Infeed'!AA$13&lt;&gt;"",'100 Build &amp; Infeed'!AA$13,"")</f>
        <v>BoxThisCycle</v>
      </c>
      <c r="Z161" s="116" t="str">
        <f>IF('100 Build &amp; Infeed'!AB63&lt;&gt;"",'100 Build &amp; Infeed'!AB63,"")</f>
        <v>b3BoxThisCycle</v>
      </c>
      <c r="AA161" s="116">
        <f t="shared" si="72"/>
        <v>14</v>
      </c>
      <c r="AB161" s="77">
        <f t="shared" ca="1" si="76"/>
        <v>0</v>
      </c>
      <c r="AC161" s="114"/>
      <c r="AD161" s="123" t="s">
        <v>12</v>
      </c>
      <c r="AE161" s="118">
        <f t="shared" si="86"/>
        <v>160</v>
      </c>
      <c r="AF161" s="116"/>
      <c r="AG161" s="116"/>
      <c r="AH161" s="116" t="str">
        <f>IF('100 Build &amp; Infeed'!AM63&lt;&gt;"",'100 Build &amp; Infeed'!AM63,"")</f>
        <v/>
      </c>
      <c r="AI161" s="116">
        <f t="shared" si="73"/>
        <v>0</v>
      </c>
      <c r="AJ161" s="77">
        <f t="shared" ca="1" si="77"/>
        <v>0</v>
      </c>
      <c r="AK161" s="114"/>
      <c r="AL161" s="123"/>
      <c r="AM161" s="118"/>
      <c r="AN161" s="116" t="str">
        <f>IF('100 Build &amp; Infeed'!AT63&lt;&gt;"",'100 Build &amp; Infeed'!AT63,"")</f>
        <v/>
      </c>
      <c r="AO161" s="116"/>
      <c r="AP161" s="175"/>
      <c r="AQ161" s="114"/>
      <c r="AR161" s="54" t="s">
        <v>2</v>
      </c>
      <c r="AS161" s="118">
        <f t="shared" si="87"/>
        <v>160</v>
      </c>
      <c r="AT161" s="108"/>
      <c r="AU161" s="116"/>
      <c r="AV161" s="116"/>
      <c r="AW161" s="116"/>
      <c r="AX161" s="116"/>
      <c r="AY161" s="116" t="str">
        <f>IF('100 Build &amp; Infeed'!BA63&lt;&gt;"",'100 Build &amp; Infeed'!BA63,"")</f>
        <v>b3Place4Pos</v>
      </c>
      <c r="AZ161" s="116">
        <f t="shared" si="74"/>
        <v>11</v>
      </c>
      <c r="BA161" s="115"/>
      <c r="BB161" s="126"/>
      <c r="BC161" s="126"/>
      <c r="BD161" s="126"/>
      <c r="BE161" s="126"/>
      <c r="BF161" s="126"/>
      <c r="BG161" s="126"/>
      <c r="BH161" s="114"/>
      <c r="BI161" s="586"/>
      <c r="BK161" s="109">
        <f t="shared" si="78"/>
        <v>70</v>
      </c>
      <c r="BL161" s="109">
        <f t="shared" si="79"/>
        <v>21</v>
      </c>
      <c r="BM161" s="24">
        <f t="shared" ref="BM161:BO180" si="89">BL161+201</f>
        <v>222</v>
      </c>
      <c r="BN161" s="24">
        <f t="shared" si="89"/>
        <v>423</v>
      </c>
      <c r="BO161" s="24">
        <f t="shared" si="89"/>
        <v>624</v>
      </c>
      <c r="BR161" s="109">
        <v>0</v>
      </c>
      <c r="BS161" s="109">
        <v>0</v>
      </c>
      <c r="BT161" s="109">
        <v>0</v>
      </c>
      <c r="BU161" s="109">
        <v>0</v>
      </c>
      <c r="BV161" s="109">
        <v>0</v>
      </c>
      <c r="BW161" s="109">
        <v>0</v>
      </c>
      <c r="BX161" s="109">
        <v>0</v>
      </c>
      <c r="BY161" s="109">
        <v>0</v>
      </c>
      <c r="BZ161" s="109">
        <v>0</v>
      </c>
      <c r="CA161" s="109">
        <v>0</v>
      </c>
    </row>
    <row r="162" spans="1:79" x14ac:dyDescent="0.25">
      <c r="A162" s="583"/>
      <c r="B162" s="54" t="s">
        <v>1</v>
      </c>
      <c r="C162" s="118">
        <f t="shared" si="88"/>
        <v>161</v>
      </c>
      <c r="D162" s="108"/>
      <c r="E162" s="116"/>
      <c r="F162" s="116"/>
      <c r="G162" s="15" t="str">
        <f>IF('100 Build &amp; Infeed'!F64&lt;&gt;"",'100 Build &amp; Infeed'!F64,"")</f>
        <v>b3Slp1_Stn_ID</v>
      </c>
      <c r="H162" s="116">
        <f t="shared" si="70"/>
        <v>13</v>
      </c>
      <c r="I162" s="175">
        <f t="shared" ca="1" si="84"/>
        <v>1</v>
      </c>
      <c r="J162" s="114"/>
      <c r="K162" s="54" t="s">
        <v>0</v>
      </c>
      <c r="L162" s="118">
        <f t="shared" si="61"/>
        <v>161</v>
      </c>
      <c r="M162" s="116"/>
      <c r="N162" s="116"/>
      <c r="O162" s="116"/>
      <c r="P162" s="116" t="str">
        <f>IF('100 Build &amp; Infeed'!Q64&lt;&gt;"",'100 Build &amp; Infeed'!Q64,"")</f>
        <v>b3UserDefine2</v>
      </c>
      <c r="Q162" s="116">
        <f t="shared" si="71"/>
        <v>13</v>
      </c>
      <c r="R162" s="77">
        <f t="shared" ca="1" si="75"/>
        <v>0</v>
      </c>
      <c r="S162" s="114"/>
      <c r="T162" s="123" t="s">
        <v>11</v>
      </c>
      <c r="U162" s="118">
        <f t="shared" si="85"/>
        <v>161</v>
      </c>
      <c r="V162" s="118"/>
      <c r="W162" s="116"/>
      <c r="X162" s="116"/>
      <c r="Y162" s="116" t="str">
        <f>IF('100 Build &amp; Infeed'!AA$14&lt;&gt;"",'100 Build &amp; Infeed'!AA$14,"")</f>
        <v>BoxNextCycle</v>
      </c>
      <c r="Z162" s="116" t="str">
        <f>IF('100 Build &amp; Infeed'!AB64&lt;&gt;"",'100 Build &amp; Infeed'!AB64,"")</f>
        <v>b3BoxNextCycle</v>
      </c>
      <c r="AA162" s="116">
        <f t="shared" si="72"/>
        <v>14</v>
      </c>
      <c r="AB162" s="77">
        <f t="shared" ca="1" si="76"/>
        <v>0</v>
      </c>
      <c r="AC162" s="114"/>
      <c r="AD162" s="123" t="s">
        <v>12</v>
      </c>
      <c r="AE162" s="118">
        <f t="shared" si="86"/>
        <v>161</v>
      </c>
      <c r="AF162" s="116"/>
      <c r="AG162" s="116"/>
      <c r="AH162" s="116" t="str">
        <f>IF('100 Build &amp; Infeed'!AM64&lt;&gt;"",'100 Build &amp; Infeed'!AM64,"")</f>
        <v/>
      </c>
      <c r="AI162" s="116">
        <f t="shared" si="73"/>
        <v>0</v>
      </c>
      <c r="AJ162" s="77">
        <f t="shared" ca="1" si="77"/>
        <v>0</v>
      </c>
      <c r="AK162" s="114"/>
      <c r="AL162" s="123"/>
      <c r="AM162" s="118"/>
      <c r="AN162" s="116" t="str">
        <f>IF('100 Build &amp; Infeed'!AT64&lt;&gt;"",'100 Build &amp; Infeed'!AT64,"")</f>
        <v/>
      </c>
      <c r="AO162" s="116"/>
      <c r="AP162" s="175"/>
      <c r="AQ162" s="114"/>
      <c r="AR162" s="54" t="s">
        <v>2</v>
      </c>
      <c r="AS162" s="118">
        <f t="shared" si="87"/>
        <v>161</v>
      </c>
      <c r="AT162" s="108"/>
      <c r="AU162" s="116"/>
      <c r="AV162" s="116"/>
      <c r="AW162" s="116"/>
      <c r="AX162" s="116"/>
      <c r="AY162" s="116" t="str">
        <f>IF('100 Build &amp; Infeed'!BA64&lt;&gt;"",'100 Build &amp; Infeed'!BA64,"")</f>
        <v>b3Place4Data</v>
      </c>
      <c r="AZ162" s="116">
        <f t="shared" si="74"/>
        <v>12</v>
      </c>
      <c r="BA162" s="115"/>
      <c r="BB162" s="126"/>
      <c r="BC162" s="126"/>
      <c r="BD162" s="126"/>
      <c r="BE162" s="126"/>
      <c r="BF162" s="126"/>
      <c r="BG162" s="126"/>
      <c r="BH162" s="114"/>
      <c r="BI162" s="586"/>
      <c r="BK162" s="109">
        <f t="shared" si="78"/>
        <v>71</v>
      </c>
      <c r="BL162" s="109">
        <f t="shared" si="79"/>
        <v>21</v>
      </c>
      <c r="BM162" s="24">
        <f t="shared" si="89"/>
        <v>222</v>
      </c>
      <c r="BN162" s="24">
        <f t="shared" si="89"/>
        <v>423</v>
      </c>
      <c r="BO162" s="24">
        <f t="shared" si="89"/>
        <v>624</v>
      </c>
      <c r="BR162" s="109">
        <v>0</v>
      </c>
      <c r="BS162" s="109">
        <v>0</v>
      </c>
      <c r="BT162" s="109">
        <v>0</v>
      </c>
      <c r="BU162" s="109">
        <v>0</v>
      </c>
      <c r="BV162" s="109">
        <v>0</v>
      </c>
      <c r="BW162" s="109">
        <v>0</v>
      </c>
      <c r="BX162" s="109">
        <v>0</v>
      </c>
      <c r="BY162" s="109">
        <v>0</v>
      </c>
      <c r="BZ162" s="109">
        <v>0</v>
      </c>
      <c r="CA162" s="109">
        <v>0</v>
      </c>
    </row>
    <row r="163" spans="1:79" x14ac:dyDescent="0.25">
      <c r="A163" s="583"/>
      <c r="B163" s="54" t="s">
        <v>1</v>
      </c>
      <c r="C163" s="118">
        <f t="shared" si="88"/>
        <v>162</v>
      </c>
      <c r="D163" s="108"/>
      <c r="E163" s="116"/>
      <c r="F163" s="116"/>
      <c r="G163" s="15" t="str">
        <f>IF('100 Build &amp; Infeed'!F65&lt;&gt;"",'100 Build &amp; Infeed'!F65,"")</f>
        <v>b3Slp2_Stn_ID</v>
      </c>
      <c r="H163" s="116">
        <f t="shared" si="70"/>
        <v>13</v>
      </c>
      <c r="I163" s="175">
        <f t="shared" ca="1" si="84"/>
        <v>1</v>
      </c>
      <c r="J163" s="114"/>
      <c r="K163" s="54" t="s">
        <v>0</v>
      </c>
      <c r="L163" s="118">
        <f t="shared" si="61"/>
        <v>162</v>
      </c>
      <c r="M163" s="116"/>
      <c r="N163" s="116"/>
      <c r="O163" s="116"/>
      <c r="P163" s="116" t="str">
        <f>IF('100 Build &amp; Infeed'!Q65&lt;&gt;"",'100 Build &amp; Infeed'!Q65,"")</f>
        <v>b3UserDefine3</v>
      </c>
      <c r="Q163" s="116">
        <f t="shared" si="71"/>
        <v>13</v>
      </c>
      <c r="R163" s="77">
        <f t="shared" ca="1" si="75"/>
        <v>0</v>
      </c>
      <c r="S163" s="114"/>
      <c r="T163" s="123" t="s">
        <v>11</v>
      </c>
      <c r="U163" s="118">
        <f t="shared" si="85"/>
        <v>162</v>
      </c>
      <c r="V163" s="118"/>
      <c r="W163" s="116"/>
      <c r="X163" s="116"/>
      <c r="Y163" s="116" t="str">
        <f>IF('100 Build &amp; Infeed'!AA$15&lt;&gt;"",'100 Build &amp; Infeed'!AA$15,"")</f>
        <v>PlaceThisCycle</v>
      </c>
      <c r="Z163" s="116" t="str">
        <f>IF('100 Build &amp; Infeed'!AB65&lt;&gt;"",'100 Build &amp; Infeed'!AB65,"")</f>
        <v>b3PlaceThisCycle</v>
      </c>
      <c r="AA163" s="116">
        <f t="shared" si="72"/>
        <v>16</v>
      </c>
      <c r="AB163" s="77">
        <f t="shared" ca="1" si="76"/>
        <v>0</v>
      </c>
      <c r="AC163" s="114"/>
      <c r="AD163" s="123" t="s">
        <v>12</v>
      </c>
      <c r="AE163" s="118">
        <f t="shared" si="86"/>
        <v>162</v>
      </c>
      <c r="AF163" s="116"/>
      <c r="AG163" s="116"/>
      <c r="AH163" s="116" t="str">
        <f>IF('100 Build &amp; Infeed'!AM65&lt;&gt;"",'100 Build &amp; Infeed'!AM65,"")</f>
        <v/>
      </c>
      <c r="AI163" s="116">
        <f t="shared" si="73"/>
        <v>0</v>
      </c>
      <c r="AJ163" s="77">
        <f t="shared" ca="1" si="77"/>
        <v>0</v>
      </c>
      <c r="AK163" s="114"/>
      <c r="AL163" s="123"/>
      <c r="AM163" s="118"/>
      <c r="AN163" s="116" t="str">
        <f>IF('100 Build &amp; Infeed'!AT65&lt;&gt;"",'100 Build &amp; Infeed'!AT65,"")</f>
        <v/>
      </c>
      <c r="AO163" s="116"/>
      <c r="AP163" s="175"/>
      <c r="AQ163" s="114"/>
      <c r="AR163" s="54" t="s">
        <v>2</v>
      </c>
      <c r="AS163" s="118">
        <f t="shared" si="87"/>
        <v>162</v>
      </c>
      <c r="AT163" s="108"/>
      <c r="AU163" s="116"/>
      <c r="AV163" s="116"/>
      <c r="AW163" s="116"/>
      <c r="AX163" s="116"/>
      <c r="AY163" s="116" t="str">
        <f>IF('100 Build &amp; Infeed'!BA65&lt;&gt;"",'100 Build &amp; Infeed'!BA65,"")</f>
        <v>b3Place5Pos</v>
      </c>
      <c r="AZ163" s="116">
        <f t="shared" si="74"/>
        <v>11</v>
      </c>
      <c r="BA163" s="115"/>
      <c r="BB163" s="126"/>
      <c r="BC163" s="126"/>
      <c r="BD163" s="126"/>
      <c r="BE163" s="126"/>
      <c r="BF163" s="126"/>
      <c r="BG163" s="126"/>
      <c r="BH163" s="114"/>
      <c r="BI163" s="586"/>
      <c r="BK163" s="109">
        <f t="shared" si="78"/>
        <v>72</v>
      </c>
      <c r="BL163" s="109">
        <f t="shared" si="79"/>
        <v>21</v>
      </c>
      <c r="BM163" s="24">
        <f t="shared" si="89"/>
        <v>222</v>
      </c>
      <c r="BN163" s="24">
        <f t="shared" si="89"/>
        <v>423</v>
      </c>
      <c r="BO163" s="24">
        <f t="shared" si="89"/>
        <v>624</v>
      </c>
      <c r="BR163" s="109">
        <v>0</v>
      </c>
      <c r="BS163" s="109">
        <v>0</v>
      </c>
      <c r="BT163" s="109">
        <v>0</v>
      </c>
      <c r="BU163" s="109">
        <v>0</v>
      </c>
      <c r="BV163" s="109">
        <v>0</v>
      </c>
      <c r="BW163" s="109">
        <v>0</v>
      </c>
      <c r="BX163" s="109">
        <v>0</v>
      </c>
      <c r="BY163" s="109">
        <v>0</v>
      </c>
      <c r="BZ163" s="109">
        <v>0</v>
      </c>
      <c r="CA163" s="109">
        <v>0</v>
      </c>
    </row>
    <row r="164" spans="1:79" x14ac:dyDescent="0.25">
      <c r="A164" s="583"/>
      <c r="B164" s="54" t="s">
        <v>1</v>
      </c>
      <c r="C164" s="118">
        <f t="shared" si="88"/>
        <v>163</v>
      </c>
      <c r="D164" s="108"/>
      <c r="E164" s="116"/>
      <c r="F164" s="116"/>
      <c r="G164" s="15" t="str">
        <f>IF('100 Build &amp; Infeed'!F66&lt;&gt;"",'100 Build &amp; Infeed'!F66,"")</f>
        <v/>
      </c>
      <c r="H164" s="116">
        <f t="shared" si="70"/>
        <v>0</v>
      </c>
      <c r="I164" s="175">
        <f t="shared" ca="1" si="84"/>
        <v>0</v>
      </c>
      <c r="J164" s="114"/>
      <c r="K164" s="54" t="s">
        <v>0</v>
      </c>
      <c r="L164" s="118">
        <f t="shared" si="61"/>
        <v>163</v>
      </c>
      <c r="M164" s="116"/>
      <c r="N164" s="116"/>
      <c r="O164" s="116"/>
      <c r="P164" s="116" t="str">
        <f>IF('100 Build &amp; Infeed'!Q66&lt;&gt;"",'100 Build &amp; Infeed'!Q66,"")</f>
        <v>b3UserDefine4</v>
      </c>
      <c r="Q164" s="116">
        <f t="shared" si="71"/>
        <v>13</v>
      </c>
      <c r="R164" s="77">
        <f t="shared" ca="1" si="75"/>
        <v>0</v>
      </c>
      <c r="S164" s="114"/>
      <c r="T164" s="123" t="s">
        <v>11</v>
      </c>
      <c r="U164" s="118">
        <f t="shared" si="85"/>
        <v>163</v>
      </c>
      <c r="V164" s="118"/>
      <c r="W164" s="116"/>
      <c r="X164" s="116"/>
      <c r="Y164" s="116" t="str">
        <f>IF('100 Build &amp; Infeed'!AA$16&lt;&gt;"",'100 Build &amp; Infeed'!AA$16,"")</f>
        <v>AutoDispPckHt</v>
      </c>
      <c r="Z164" s="116" t="str">
        <f>IF('100 Build &amp; Infeed'!AB66&lt;&gt;"",'100 Build &amp; Infeed'!AB66,"")</f>
        <v>b3AutoDispPckHt</v>
      </c>
      <c r="AA164" s="116">
        <f t="shared" si="72"/>
        <v>15</v>
      </c>
      <c r="AB164" s="77">
        <f t="shared" ca="1" si="76"/>
        <v>0</v>
      </c>
      <c r="AC164" s="114"/>
      <c r="AD164" s="123" t="s">
        <v>12</v>
      </c>
      <c r="AE164" s="118">
        <f t="shared" si="86"/>
        <v>163</v>
      </c>
      <c r="AF164" s="116"/>
      <c r="AG164" s="116"/>
      <c r="AH164" s="116" t="str">
        <f>IF('100 Build &amp; Infeed'!AM66&lt;&gt;"",'100 Build &amp; Infeed'!AM66,"")</f>
        <v/>
      </c>
      <c r="AI164" s="116">
        <f t="shared" si="73"/>
        <v>0</v>
      </c>
      <c r="AJ164" s="77">
        <f t="shared" ca="1" si="77"/>
        <v>0</v>
      </c>
      <c r="AK164" s="114"/>
      <c r="AL164" s="123"/>
      <c r="AM164" s="118"/>
      <c r="AN164" s="116" t="str">
        <f>IF('100 Build &amp; Infeed'!AT66&lt;&gt;"",'100 Build &amp; Infeed'!AT66,"")</f>
        <v/>
      </c>
      <c r="AO164" s="116"/>
      <c r="AP164" s="175"/>
      <c r="AQ164" s="114"/>
      <c r="AR164" s="54" t="s">
        <v>2</v>
      </c>
      <c r="AS164" s="118">
        <f t="shared" si="87"/>
        <v>163</v>
      </c>
      <c r="AT164" s="108"/>
      <c r="AU164" s="116"/>
      <c r="AV164" s="116"/>
      <c r="AW164" s="116"/>
      <c r="AX164" s="116"/>
      <c r="AY164" s="116" t="str">
        <f>IF('100 Build &amp; Infeed'!BA66&lt;&gt;"",'100 Build &amp; Infeed'!BA66,"")</f>
        <v>b3Place5Data</v>
      </c>
      <c r="AZ164" s="116">
        <f t="shared" si="74"/>
        <v>12</v>
      </c>
      <c r="BA164" s="115"/>
      <c r="BB164" s="126"/>
      <c r="BC164" s="126"/>
      <c r="BD164" s="126"/>
      <c r="BE164" s="126"/>
      <c r="BF164" s="126"/>
      <c r="BG164" s="126"/>
      <c r="BH164" s="114"/>
      <c r="BI164" s="586"/>
      <c r="BK164" s="109">
        <f t="shared" si="78"/>
        <v>73</v>
      </c>
      <c r="BL164" s="109">
        <f t="shared" si="79"/>
        <v>21</v>
      </c>
      <c r="BM164" s="24">
        <f t="shared" si="89"/>
        <v>222</v>
      </c>
      <c r="BN164" s="24">
        <f t="shared" si="89"/>
        <v>423</v>
      </c>
      <c r="BO164" s="24">
        <f t="shared" si="89"/>
        <v>624</v>
      </c>
      <c r="BR164" s="109">
        <v>0</v>
      </c>
      <c r="BS164" s="109">
        <v>0</v>
      </c>
      <c r="BT164" s="109">
        <v>0</v>
      </c>
      <c r="BU164" s="109">
        <v>0</v>
      </c>
      <c r="BV164" s="109">
        <v>0</v>
      </c>
      <c r="BW164" s="109">
        <v>0</v>
      </c>
      <c r="BX164" s="109">
        <v>0</v>
      </c>
      <c r="BY164" s="109">
        <v>0</v>
      </c>
      <c r="BZ164" s="109">
        <v>0</v>
      </c>
      <c r="CA164" s="109">
        <v>0</v>
      </c>
    </row>
    <row r="165" spans="1:79" ht="16.5" thickBot="1" x14ac:dyDescent="0.3">
      <c r="A165" s="584"/>
      <c r="B165" s="143" t="s">
        <v>1</v>
      </c>
      <c r="C165" s="96">
        <f t="shared" si="88"/>
        <v>164</v>
      </c>
      <c r="D165" s="144"/>
      <c r="E165" s="97"/>
      <c r="F165" s="97"/>
      <c r="G165" s="147" t="str">
        <f>IF('100 Build &amp; Infeed'!F67&lt;&gt;"",'100 Build &amp; Infeed'!F67,"")</f>
        <v>fd3Row1_Data</v>
      </c>
      <c r="H165" s="97">
        <f t="shared" si="70"/>
        <v>12</v>
      </c>
      <c r="I165" s="175">
        <f t="shared" ca="1" si="84"/>
        <v>0</v>
      </c>
      <c r="J165" s="93"/>
      <c r="K165" s="143" t="s">
        <v>0</v>
      </c>
      <c r="L165" s="96">
        <f t="shared" si="61"/>
        <v>164</v>
      </c>
      <c r="M165" s="97"/>
      <c r="N165" s="97"/>
      <c r="O165" s="97"/>
      <c r="P165" s="97" t="str">
        <f>IF('100 Build &amp; Infeed'!Q67&lt;&gt;"",'100 Build &amp; Infeed'!Q67,"")</f>
        <v>fd3NextRow1_Data</v>
      </c>
      <c r="Q165" s="97">
        <f t="shared" si="71"/>
        <v>16</v>
      </c>
      <c r="R165" s="77">
        <f t="shared" ca="1" si="75"/>
        <v>0</v>
      </c>
      <c r="S165" s="93"/>
      <c r="T165" s="95" t="s">
        <v>11</v>
      </c>
      <c r="U165" s="96">
        <f t="shared" si="85"/>
        <v>164</v>
      </c>
      <c r="V165" s="96"/>
      <c r="W165" s="97"/>
      <c r="X165" s="97"/>
      <c r="Y165" s="97" t="str">
        <f>IF('100 Build &amp; Infeed'!AA$17&lt;&gt;"",'100 Build &amp; Infeed'!AA$17,"")</f>
        <v/>
      </c>
      <c r="Z165" s="97" t="str">
        <f>IF('100 Build &amp; Infeed'!AB67&lt;&gt;"",'100 Build &amp; Infeed'!AB67,"")</f>
        <v/>
      </c>
      <c r="AA165" s="97">
        <f t="shared" si="72"/>
        <v>0</v>
      </c>
      <c r="AB165" s="77">
        <f t="shared" ca="1" si="76"/>
        <v>0</v>
      </c>
      <c r="AC165" s="93"/>
      <c r="AD165" s="95" t="s">
        <v>12</v>
      </c>
      <c r="AE165" s="96">
        <f t="shared" si="86"/>
        <v>164</v>
      </c>
      <c r="AF165" s="97"/>
      <c r="AG165" s="97"/>
      <c r="AH165" s="97" t="str">
        <f>IF('100 Build &amp; Infeed'!AM67&lt;&gt;"",'100 Build &amp; Infeed'!AM67,"")</f>
        <v/>
      </c>
      <c r="AI165" s="97">
        <f t="shared" si="73"/>
        <v>0</v>
      </c>
      <c r="AJ165" s="77">
        <f t="shared" ca="1" si="77"/>
        <v>0</v>
      </c>
      <c r="AK165" s="93"/>
      <c r="AL165" s="95"/>
      <c r="AM165" s="96"/>
      <c r="AN165" s="97" t="str">
        <f>IF('100 Build &amp; Infeed'!AT67&lt;&gt;"",'100 Build &amp; Infeed'!AT67,"")</f>
        <v/>
      </c>
      <c r="AO165" s="97"/>
      <c r="AP165" s="178"/>
      <c r="AQ165" s="93"/>
      <c r="AR165" s="145" t="s">
        <v>2</v>
      </c>
      <c r="AS165" s="146">
        <f t="shared" si="87"/>
        <v>164</v>
      </c>
      <c r="AT165" s="137"/>
      <c r="AU165" s="138"/>
      <c r="AV165" s="138"/>
      <c r="AW165" s="138"/>
      <c r="AX165" s="138"/>
      <c r="AY165" s="138" t="str">
        <f>IF('100 Build &amp; Infeed'!BA67&lt;&gt;"",'100 Build &amp; Infeed'!BA67,"")</f>
        <v>b3Place6Pos</v>
      </c>
      <c r="AZ165" s="138">
        <f t="shared" si="74"/>
        <v>11</v>
      </c>
      <c r="BA165" s="39"/>
      <c r="BB165" s="38"/>
      <c r="BC165" s="38"/>
      <c r="BD165" s="38"/>
      <c r="BE165" s="38"/>
      <c r="BF165" s="38"/>
      <c r="BG165" s="38"/>
      <c r="BH165" s="93"/>
      <c r="BI165" s="587"/>
      <c r="BK165" s="109">
        <f t="shared" si="78"/>
        <v>74</v>
      </c>
      <c r="BL165" s="109">
        <f t="shared" si="79"/>
        <v>21</v>
      </c>
      <c r="BM165" s="24">
        <f t="shared" si="89"/>
        <v>222</v>
      </c>
      <c r="BN165" s="24">
        <f t="shared" si="89"/>
        <v>423</v>
      </c>
      <c r="BO165" s="24">
        <f t="shared" si="89"/>
        <v>624</v>
      </c>
      <c r="BR165" s="109">
        <v>0</v>
      </c>
      <c r="BS165" s="109">
        <v>0</v>
      </c>
      <c r="BT165" s="109">
        <v>0</v>
      </c>
      <c r="BU165" s="109">
        <v>0</v>
      </c>
      <c r="BV165" s="109">
        <v>0</v>
      </c>
      <c r="BW165" s="109">
        <v>0</v>
      </c>
      <c r="BX165" s="109">
        <v>0</v>
      </c>
      <c r="BY165" s="109">
        <v>0</v>
      </c>
      <c r="BZ165" s="109">
        <v>0</v>
      </c>
      <c r="CA165" s="109">
        <v>0</v>
      </c>
    </row>
    <row r="166" spans="1:79" ht="16.5" customHeight="1" x14ac:dyDescent="0.25">
      <c r="A166" s="588" t="s">
        <v>255</v>
      </c>
      <c r="B166" s="148" t="s">
        <v>1</v>
      </c>
      <c r="C166" s="149">
        <f t="shared" si="88"/>
        <v>165</v>
      </c>
      <c r="D166" s="150"/>
      <c r="E166" s="107"/>
      <c r="F166" s="107"/>
      <c r="G166" s="107" t="str">
        <f>IF('100 Build &amp; Infeed'!F68&lt;&gt;"",'100 Build &amp; Infeed'!F68,"")</f>
        <v>fd3Row2_Data</v>
      </c>
      <c r="H166" s="107">
        <f t="shared" si="70"/>
        <v>12</v>
      </c>
      <c r="I166" s="175">
        <f t="shared" ca="1" si="84"/>
        <v>0</v>
      </c>
      <c r="J166" s="156"/>
      <c r="K166" s="148" t="s">
        <v>0</v>
      </c>
      <c r="L166" s="149">
        <f t="shared" ref="L166:L229" si="90">C166</f>
        <v>165</v>
      </c>
      <c r="M166" s="107"/>
      <c r="N166" s="107"/>
      <c r="O166" s="107"/>
      <c r="P166" s="107" t="str">
        <f>IF('100 Build &amp; Infeed'!Q68&lt;&gt;"",'100 Build &amp; Infeed'!Q68,"")</f>
        <v>fd3NextRow2_Data</v>
      </c>
      <c r="Q166" s="107">
        <f t="shared" si="71"/>
        <v>16</v>
      </c>
      <c r="R166" s="77">
        <f t="shared" ca="1" si="75"/>
        <v>0</v>
      </c>
      <c r="S166" s="156"/>
      <c r="T166" s="151" t="s">
        <v>11</v>
      </c>
      <c r="U166" s="149">
        <f t="shared" si="85"/>
        <v>165</v>
      </c>
      <c r="V166" s="149"/>
      <c r="W166" s="107"/>
      <c r="X166" s="107"/>
      <c r="Y166" s="107" t="str">
        <f>IF('100 Build &amp; Infeed'!AA$18&lt;&gt;"",'100 Build &amp; Infeed'!AA$18,"")</f>
        <v/>
      </c>
      <c r="Z166" s="107" t="str">
        <f>IF('100 Build &amp; Infeed'!AB68&lt;&gt;"",'100 Build &amp; Infeed'!AB68,"")</f>
        <v/>
      </c>
      <c r="AA166" s="107">
        <f t="shared" si="72"/>
        <v>0</v>
      </c>
      <c r="AB166" s="77">
        <f t="shared" ca="1" si="76"/>
        <v>0</v>
      </c>
      <c r="AC166" s="156"/>
      <c r="AD166" s="151" t="s">
        <v>12</v>
      </c>
      <c r="AE166" s="149">
        <f t="shared" si="86"/>
        <v>165</v>
      </c>
      <c r="AF166" s="107"/>
      <c r="AG166" s="107"/>
      <c r="AH166" s="107" t="str">
        <f>IF('100 Build &amp; Infeed'!AM68&lt;&gt;"",'100 Build &amp; Infeed'!AM68,"")</f>
        <v/>
      </c>
      <c r="AI166" s="107">
        <f t="shared" si="73"/>
        <v>0</v>
      </c>
      <c r="AJ166" s="77">
        <f t="shared" ca="1" si="77"/>
        <v>0</v>
      </c>
      <c r="AK166" s="156"/>
      <c r="AL166" s="151"/>
      <c r="AM166" s="149"/>
      <c r="AN166" s="107" t="str">
        <f>IF('100 Build &amp; Infeed'!AT68&lt;&gt;"",'100 Build &amp; Infeed'!AT68,"")</f>
        <v/>
      </c>
      <c r="AO166" s="107"/>
      <c r="AP166" s="179"/>
      <c r="AQ166" s="156"/>
      <c r="AR166" s="148" t="s">
        <v>2</v>
      </c>
      <c r="AS166" s="149">
        <f t="shared" si="87"/>
        <v>165</v>
      </c>
      <c r="AT166" s="150"/>
      <c r="AU166" s="107"/>
      <c r="AV166" s="107"/>
      <c r="AW166" s="107"/>
      <c r="AX166" s="107"/>
      <c r="AY166" s="107" t="str">
        <f>IF('100 Build &amp; Infeed'!BA68&lt;&gt;"",'100 Build &amp; Infeed'!BA68,"")</f>
        <v>b3Place6Data</v>
      </c>
      <c r="AZ166" s="107">
        <f t="shared" si="74"/>
        <v>12</v>
      </c>
      <c r="BA166" s="23"/>
      <c r="BB166" s="173"/>
      <c r="BC166" s="173"/>
      <c r="BD166" s="173"/>
      <c r="BE166" s="173"/>
      <c r="BF166" s="173"/>
      <c r="BG166" s="173"/>
      <c r="BH166" s="60"/>
      <c r="BI166" s="591" t="s">
        <v>255</v>
      </c>
      <c r="BK166" s="109">
        <f t="shared" si="78"/>
        <v>75</v>
      </c>
      <c r="BL166" s="109">
        <f t="shared" si="79"/>
        <v>21</v>
      </c>
      <c r="BM166" s="24">
        <f t="shared" si="89"/>
        <v>222</v>
      </c>
      <c r="BN166" s="24">
        <f t="shared" si="89"/>
        <v>423</v>
      </c>
      <c r="BO166" s="24">
        <f t="shared" si="89"/>
        <v>624</v>
      </c>
      <c r="BR166" s="109">
        <v>0</v>
      </c>
      <c r="BS166" s="109">
        <v>0</v>
      </c>
      <c r="BT166" s="109">
        <v>0</v>
      </c>
      <c r="BU166" s="109">
        <v>0</v>
      </c>
      <c r="BV166" s="109">
        <v>0</v>
      </c>
      <c r="BW166" s="109">
        <v>0</v>
      </c>
      <c r="BX166" s="109">
        <v>0</v>
      </c>
      <c r="BY166" s="109">
        <v>0</v>
      </c>
      <c r="BZ166" s="109">
        <v>0</v>
      </c>
      <c r="CA166" s="109">
        <v>0</v>
      </c>
    </row>
    <row r="167" spans="1:79" x14ac:dyDescent="0.25">
      <c r="A167" s="589"/>
      <c r="B167" s="135" t="s">
        <v>1</v>
      </c>
      <c r="C167" s="87">
        <f t="shared" si="88"/>
        <v>166</v>
      </c>
      <c r="D167" s="88"/>
      <c r="E167" s="89"/>
      <c r="F167" s="89"/>
      <c r="G167" s="142" t="str">
        <f>IF('100 Build &amp; Infeed'!F69&lt;&gt;"",'100 Build &amp; Infeed'!F69,"")</f>
        <v>fd3Row3_Data</v>
      </c>
      <c r="H167" s="89">
        <f t="shared" si="70"/>
        <v>12</v>
      </c>
      <c r="I167" s="175">
        <f t="shared" ca="1" si="84"/>
        <v>0</v>
      </c>
      <c r="J167" s="157"/>
      <c r="K167" s="135" t="s">
        <v>0</v>
      </c>
      <c r="L167" s="87">
        <f t="shared" si="90"/>
        <v>166</v>
      </c>
      <c r="M167" s="89"/>
      <c r="N167" s="89"/>
      <c r="O167" s="89"/>
      <c r="P167" s="89" t="str">
        <f>IF('100 Build &amp; Infeed'!Q69&lt;&gt;"",'100 Build &amp; Infeed'!Q69,"")</f>
        <v>fd3NextRow3_Data</v>
      </c>
      <c r="Q167" s="89">
        <f t="shared" si="71"/>
        <v>16</v>
      </c>
      <c r="R167" s="77">
        <f t="shared" ca="1" si="75"/>
        <v>0</v>
      </c>
      <c r="S167" s="157"/>
      <c r="T167" s="86" t="s">
        <v>11</v>
      </c>
      <c r="U167" s="87">
        <f t="shared" si="85"/>
        <v>166</v>
      </c>
      <c r="V167" s="87"/>
      <c r="W167" s="89"/>
      <c r="X167" s="89"/>
      <c r="Y167" s="89" t="str">
        <f>IF('100 Build &amp; Infeed'!AA$19&lt;&gt;"",'100 Build &amp; Infeed'!AA$19,"")</f>
        <v>Pal_X_Length</v>
      </c>
      <c r="Z167" s="89" t="str">
        <f>IF('100 Build &amp; Infeed'!AB69&lt;&gt;"",'100 Build &amp; Infeed'!AB69,"")</f>
        <v>b3Pal_X_Length</v>
      </c>
      <c r="AA167" s="89">
        <f t="shared" si="72"/>
        <v>14</v>
      </c>
      <c r="AB167" s="77">
        <f t="shared" ca="1" si="76"/>
        <v>0</v>
      </c>
      <c r="AC167" s="157"/>
      <c r="AD167" s="86" t="s">
        <v>12</v>
      </c>
      <c r="AE167" s="87">
        <f t="shared" si="86"/>
        <v>166</v>
      </c>
      <c r="AF167" s="89"/>
      <c r="AG167" s="89"/>
      <c r="AH167" s="89" t="str">
        <f>IF('100 Build &amp; Infeed'!AM69&lt;&gt;"",'100 Build &amp; Infeed'!AM69,"")</f>
        <v/>
      </c>
      <c r="AI167" s="89">
        <f t="shared" si="73"/>
        <v>0</v>
      </c>
      <c r="AJ167" s="77">
        <f t="shared" ca="1" si="77"/>
        <v>0</v>
      </c>
      <c r="AK167" s="157"/>
      <c r="AL167" s="135"/>
      <c r="AM167" s="135"/>
      <c r="AN167" s="89" t="str">
        <f>IF('100 Build &amp; Infeed'!AT69&lt;&gt;"",'100 Build &amp; Infeed'!AT69,"")</f>
        <v/>
      </c>
      <c r="AO167" s="89"/>
      <c r="AP167" s="175"/>
      <c r="AQ167" s="157"/>
      <c r="AR167" s="135" t="s">
        <v>2</v>
      </c>
      <c r="AS167" s="87">
        <f t="shared" si="87"/>
        <v>166</v>
      </c>
      <c r="AT167" s="88"/>
      <c r="AU167" s="89"/>
      <c r="AV167" s="89"/>
      <c r="AW167" s="89"/>
      <c r="AX167" s="89"/>
      <c r="AY167" s="89" t="str">
        <f>IF('100 Build &amp; Infeed'!BA69&lt;&gt;"",'100 Build &amp; Infeed'!BA69,"")</f>
        <v>b3Place7Pos</v>
      </c>
      <c r="AZ167" s="89">
        <f t="shared" si="74"/>
        <v>11</v>
      </c>
      <c r="BA167" s="115"/>
      <c r="BB167" s="126"/>
      <c r="BC167" s="126"/>
      <c r="BD167" s="126"/>
      <c r="BE167" s="126"/>
      <c r="BF167" s="126"/>
      <c r="BG167" s="126"/>
      <c r="BH167" s="114"/>
      <c r="BI167" s="592"/>
      <c r="BK167" s="109">
        <f t="shared" si="78"/>
        <v>76</v>
      </c>
      <c r="BL167" s="109">
        <f t="shared" si="79"/>
        <v>21</v>
      </c>
      <c r="BM167" s="24">
        <f t="shared" si="89"/>
        <v>222</v>
      </c>
      <c r="BN167" s="24">
        <f t="shared" si="89"/>
        <v>423</v>
      </c>
      <c r="BO167" s="24">
        <f t="shared" si="89"/>
        <v>624</v>
      </c>
      <c r="BR167" s="109">
        <v>0</v>
      </c>
      <c r="BS167" s="109">
        <v>0</v>
      </c>
      <c r="BT167" s="109">
        <v>0</v>
      </c>
      <c r="BU167" s="109">
        <v>0</v>
      </c>
      <c r="BV167" s="109">
        <v>0</v>
      </c>
      <c r="BW167" s="109">
        <v>0</v>
      </c>
      <c r="BX167" s="109">
        <v>0</v>
      </c>
      <c r="BY167" s="109">
        <v>0</v>
      </c>
      <c r="BZ167" s="109">
        <v>0</v>
      </c>
      <c r="CA167" s="109">
        <v>0</v>
      </c>
    </row>
    <row r="168" spans="1:79" x14ac:dyDescent="0.25">
      <c r="A168" s="589"/>
      <c r="B168" s="135" t="s">
        <v>1</v>
      </c>
      <c r="C168" s="87">
        <f t="shared" si="88"/>
        <v>167</v>
      </c>
      <c r="D168" s="88"/>
      <c r="E168" s="89"/>
      <c r="F168" s="89"/>
      <c r="G168" s="106" t="str">
        <f>IF('100 Build &amp; Infeed'!F70&lt;&gt;"",'100 Build &amp; Infeed'!F70,"")</f>
        <v>fd3Row4_Data</v>
      </c>
      <c r="H168" s="89">
        <f t="shared" si="70"/>
        <v>12</v>
      </c>
      <c r="I168" s="175">
        <f t="shared" ca="1" si="84"/>
        <v>0</v>
      </c>
      <c r="J168" s="157"/>
      <c r="K168" s="135" t="s">
        <v>0</v>
      </c>
      <c r="L168" s="87">
        <f t="shared" si="90"/>
        <v>167</v>
      </c>
      <c r="M168" s="89"/>
      <c r="N168" s="89"/>
      <c r="O168" s="89"/>
      <c r="P168" s="165" t="str">
        <f>IF('100 Build &amp; Infeed'!Q70&lt;&gt;"",'100 Build &amp; Infeed'!Q70,"")</f>
        <v>fd3NextRow4_Data</v>
      </c>
      <c r="Q168" s="89">
        <f t="shared" si="71"/>
        <v>16</v>
      </c>
      <c r="R168" s="77">
        <f t="shared" ca="1" si="75"/>
        <v>0</v>
      </c>
      <c r="S168" s="157"/>
      <c r="T168" s="86" t="s">
        <v>11</v>
      </c>
      <c r="U168" s="87">
        <f t="shared" si="85"/>
        <v>167</v>
      </c>
      <c r="V168" s="87"/>
      <c r="W168" s="89"/>
      <c r="X168" s="89"/>
      <c r="Y168" s="89" t="str">
        <f>IF('100 Build &amp; Infeed'!AA$20&lt;&gt;"",'100 Build &amp; Infeed'!AA$20,"")</f>
        <v>Pal_Y_Width</v>
      </c>
      <c r="Z168" s="89" t="str">
        <f>IF('100 Build &amp; Infeed'!AB70&lt;&gt;"",'100 Build &amp; Infeed'!AB70,"")</f>
        <v>b3Pal_Y_Width</v>
      </c>
      <c r="AA168" s="89">
        <f t="shared" si="72"/>
        <v>13</v>
      </c>
      <c r="AB168" s="77">
        <f t="shared" ca="1" si="76"/>
        <v>0</v>
      </c>
      <c r="AC168" s="157"/>
      <c r="AD168" s="86" t="s">
        <v>12</v>
      </c>
      <c r="AE168" s="87">
        <f t="shared" si="86"/>
        <v>167</v>
      </c>
      <c r="AF168" s="89"/>
      <c r="AG168" s="89"/>
      <c r="AH168" s="89" t="str">
        <f>IF('100 Build &amp; Infeed'!AM70&lt;&gt;"",'100 Build &amp; Infeed'!AM70,"")</f>
        <v/>
      </c>
      <c r="AI168" s="89">
        <f t="shared" si="73"/>
        <v>0</v>
      </c>
      <c r="AJ168" s="77">
        <f t="shared" ca="1" si="77"/>
        <v>0</v>
      </c>
      <c r="AK168" s="157"/>
      <c r="AL168" s="135"/>
      <c r="AM168" s="135"/>
      <c r="AN168" s="89" t="str">
        <f>IF('100 Build &amp; Infeed'!AT70&lt;&gt;"",'100 Build &amp; Infeed'!AT70,"")</f>
        <v/>
      </c>
      <c r="AO168" s="89"/>
      <c r="AP168" s="175"/>
      <c r="AQ168" s="157"/>
      <c r="AR168" s="135" t="s">
        <v>2</v>
      </c>
      <c r="AS168" s="87">
        <f t="shared" si="87"/>
        <v>167</v>
      </c>
      <c r="AT168" s="88"/>
      <c r="AU168" s="89"/>
      <c r="AV168" s="89"/>
      <c r="AW168" s="89"/>
      <c r="AX168" s="89"/>
      <c r="AY168" s="89" t="str">
        <f>IF('100 Build &amp; Infeed'!BA70&lt;&gt;"",'100 Build &amp; Infeed'!BA70,"")</f>
        <v>b3Place7Data</v>
      </c>
      <c r="AZ168" s="89">
        <f t="shared" si="74"/>
        <v>12</v>
      </c>
      <c r="BA168" s="115"/>
      <c r="BB168" s="126"/>
      <c r="BC168" s="126"/>
      <c r="BD168" s="126"/>
      <c r="BE168" s="126"/>
      <c r="BF168" s="126"/>
      <c r="BG168" s="126"/>
      <c r="BH168" s="114"/>
      <c r="BI168" s="592"/>
      <c r="BK168" s="109">
        <f t="shared" si="78"/>
        <v>77</v>
      </c>
      <c r="BL168" s="109">
        <f t="shared" si="79"/>
        <v>21</v>
      </c>
      <c r="BM168" s="24">
        <f t="shared" si="89"/>
        <v>222</v>
      </c>
      <c r="BN168" s="24">
        <f t="shared" si="89"/>
        <v>423</v>
      </c>
      <c r="BO168" s="24">
        <f t="shared" si="89"/>
        <v>624</v>
      </c>
      <c r="BR168" s="109">
        <v>0</v>
      </c>
      <c r="BS168" s="109">
        <v>0</v>
      </c>
      <c r="BT168" s="109">
        <v>0</v>
      </c>
      <c r="BU168" s="109">
        <v>0</v>
      </c>
      <c r="BV168" s="109">
        <v>0</v>
      </c>
      <c r="BW168" s="109">
        <v>0</v>
      </c>
      <c r="BX168" s="109">
        <v>0</v>
      </c>
      <c r="BY168" s="109">
        <v>0</v>
      </c>
      <c r="BZ168" s="109">
        <v>0</v>
      </c>
      <c r="CA168" s="109">
        <v>0</v>
      </c>
    </row>
    <row r="169" spans="1:79" x14ac:dyDescent="0.25">
      <c r="A169" s="589"/>
      <c r="B169" s="135" t="s">
        <v>1</v>
      </c>
      <c r="C169" s="87">
        <f t="shared" si="88"/>
        <v>168</v>
      </c>
      <c r="D169" s="88"/>
      <c r="E169" s="89"/>
      <c r="F169" s="89"/>
      <c r="G169" s="106" t="str">
        <f>IF('100 Build &amp; Infeed'!F71&lt;&gt;"",'100 Build &amp; Infeed'!F71,"")</f>
        <v>fd3Row5_Data</v>
      </c>
      <c r="H169" s="89">
        <f t="shared" si="70"/>
        <v>12</v>
      </c>
      <c r="I169" s="175">
        <f t="shared" ca="1" si="84"/>
        <v>0</v>
      </c>
      <c r="J169" s="157"/>
      <c r="K169" s="135" t="s">
        <v>0</v>
      </c>
      <c r="L169" s="87">
        <f t="shared" si="90"/>
        <v>168</v>
      </c>
      <c r="M169" s="89"/>
      <c r="N169" s="89"/>
      <c r="O169" s="89"/>
      <c r="P169" s="165" t="str">
        <f>IF('100 Build &amp; Infeed'!Q71&lt;&gt;"",'100 Build &amp; Infeed'!Q71,"")</f>
        <v>fd3NextRow5_Data</v>
      </c>
      <c r="Q169" s="89">
        <f t="shared" si="71"/>
        <v>16</v>
      </c>
      <c r="R169" s="77">
        <f t="shared" ca="1" si="75"/>
        <v>0</v>
      </c>
      <c r="S169" s="157"/>
      <c r="T169" s="86" t="s">
        <v>11</v>
      </c>
      <c r="U169" s="87">
        <f t="shared" si="85"/>
        <v>168</v>
      </c>
      <c r="V169" s="87"/>
      <c r="W169" s="89"/>
      <c r="X169" s="89"/>
      <c r="Y169" s="89" t="str">
        <f>IF('100 Build &amp; Infeed'!AA$21&lt;&gt;"",'100 Build &amp; Infeed'!AA$21,"")</f>
        <v>Pal_Z_Height</v>
      </c>
      <c r="Z169" s="106" t="str">
        <f>IF('100 Build &amp; Infeed'!AB71&lt;&gt;"",'100 Build &amp; Infeed'!AB71,"")</f>
        <v>b3Pal_Z_Height</v>
      </c>
      <c r="AA169" s="89">
        <f t="shared" si="72"/>
        <v>14</v>
      </c>
      <c r="AB169" s="77">
        <f t="shared" ca="1" si="76"/>
        <v>0</v>
      </c>
      <c r="AC169" s="157"/>
      <c r="AD169" s="86" t="s">
        <v>12</v>
      </c>
      <c r="AE169" s="87">
        <f t="shared" si="86"/>
        <v>168</v>
      </c>
      <c r="AF169" s="89"/>
      <c r="AG169" s="89"/>
      <c r="AH169" s="89" t="str">
        <f>IF('100 Build &amp; Infeed'!AM71&lt;&gt;"",'100 Build &amp; Infeed'!AM71,"")</f>
        <v/>
      </c>
      <c r="AI169" s="89">
        <f t="shared" si="73"/>
        <v>0</v>
      </c>
      <c r="AJ169" s="77">
        <f t="shared" ca="1" si="77"/>
        <v>0</v>
      </c>
      <c r="AK169" s="157"/>
      <c r="AL169" s="135"/>
      <c r="AM169" s="135"/>
      <c r="AN169" s="89" t="str">
        <f>IF('100 Build &amp; Infeed'!AT71&lt;&gt;"",'100 Build &amp; Infeed'!AT71,"")</f>
        <v/>
      </c>
      <c r="AO169" s="89"/>
      <c r="AP169" s="175"/>
      <c r="AQ169" s="157"/>
      <c r="AR169" s="135" t="s">
        <v>2</v>
      </c>
      <c r="AS169" s="87">
        <f t="shared" si="87"/>
        <v>168</v>
      </c>
      <c r="AT169" s="88"/>
      <c r="AU169" s="89"/>
      <c r="AV169" s="89"/>
      <c r="AW169" s="89"/>
      <c r="AX169" s="89"/>
      <c r="AY169" s="89" t="str">
        <f>IF('100 Build &amp; Infeed'!BA71&lt;&gt;"",'100 Build &amp; Infeed'!BA71,"")</f>
        <v>b3Place8Pos</v>
      </c>
      <c r="AZ169" s="89">
        <f t="shared" si="74"/>
        <v>11</v>
      </c>
      <c r="BA169" s="115"/>
      <c r="BB169" s="126"/>
      <c r="BC169" s="126"/>
      <c r="BD169" s="126"/>
      <c r="BE169" s="126"/>
      <c r="BF169" s="126"/>
      <c r="BG169" s="126"/>
      <c r="BH169" s="114"/>
      <c r="BI169" s="592"/>
      <c r="BK169" s="109">
        <f t="shared" si="78"/>
        <v>78</v>
      </c>
      <c r="BL169" s="109">
        <f t="shared" si="79"/>
        <v>21</v>
      </c>
      <c r="BM169" s="24">
        <f t="shared" si="89"/>
        <v>222</v>
      </c>
      <c r="BN169" s="24">
        <f t="shared" si="89"/>
        <v>423</v>
      </c>
      <c r="BO169" s="24">
        <f t="shared" si="89"/>
        <v>624</v>
      </c>
      <c r="BR169" s="109">
        <v>0</v>
      </c>
      <c r="BS169" s="109">
        <v>0</v>
      </c>
      <c r="BT169" s="109">
        <v>0</v>
      </c>
      <c r="BU169" s="109">
        <v>0</v>
      </c>
      <c r="BV169" s="109">
        <v>0</v>
      </c>
      <c r="BW169" s="109">
        <v>0</v>
      </c>
      <c r="BX169" s="109">
        <v>0</v>
      </c>
      <c r="BY169" s="109">
        <v>0</v>
      </c>
      <c r="BZ169" s="109">
        <v>3</v>
      </c>
      <c r="CA169" s="109">
        <v>0</v>
      </c>
    </row>
    <row r="170" spans="1:79" x14ac:dyDescent="0.25">
      <c r="A170" s="589"/>
      <c r="B170" s="135" t="s">
        <v>1</v>
      </c>
      <c r="C170" s="87">
        <f t="shared" si="88"/>
        <v>169</v>
      </c>
      <c r="D170" s="88"/>
      <c r="E170" s="89"/>
      <c r="F170" s="89"/>
      <c r="G170" s="106" t="str">
        <f>IF('100 Build &amp; Infeed'!F72&lt;&gt;"",'100 Build &amp; Infeed'!F72,"")</f>
        <v>fd3Row6_Data</v>
      </c>
      <c r="H170" s="89">
        <f t="shared" si="70"/>
        <v>12</v>
      </c>
      <c r="I170" s="175">
        <f t="shared" ca="1" si="84"/>
        <v>0</v>
      </c>
      <c r="J170" s="157"/>
      <c r="K170" s="135" t="s">
        <v>0</v>
      </c>
      <c r="L170" s="87">
        <f t="shared" si="90"/>
        <v>169</v>
      </c>
      <c r="M170" s="89"/>
      <c r="N170" s="89"/>
      <c r="O170" s="89"/>
      <c r="P170" s="165" t="str">
        <f>IF('100 Build &amp; Infeed'!Q72&lt;&gt;"",'100 Build &amp; Infeed'!Q72,"")</f>
        <v>fd3NextRow6_Data</v>
      </c>
      <c r="Q170" s="89">
        <f t="shared" si="71"/>
        <v>16</v>
      </c>
      <c r="R170" s="77">
        <f t="shared" ca="1" si="75"/>
        <v>0</v>
      </c>
      <c r="S170" s="157"/>
      <c r="T170" s="86" t="s">
        <v>11</v>
      </c>
      <c r="U170" s="87">
        <f t="shared" si="85"/>
        <v>169</v>
      </c>
      <c r="V170" s="87"/>
      <c r="W170" s="89"/>
      <c r="X170" s="89"/>
      <c r="Y170" s="89" t="str">
        <f>IF('100 Build &amp; Infeed'!AA$22&lt;&gt;"",'100 Build &amp; Infeed'!AA$22,"")</f>
        <v/>
      </c>
      <c r="Z170" s="106" t="str">
        <f>IF('100 Build &amp; Infeed'!AB72&lt;&gt;"",'100 Build &amp; Infeed'!AB72,"")</f>
        <v/>
      </c>
      <c r="AA170" s="89">
        <f t="shared" si="72"/>
        <v>0</v>
      </c>
      <c r="AB170" s="77">
        <f t="shared" ca="1" si="76"/>
        <v>0</v>
      </c>
      <c r="AC170" s="157"/>
      <c r="AD170" s="86" t="s">
        <v>12</v>
      </c>
      <c r="AE170" s="87">
        <f t="shared" si="86"/>
        <v>169</v>
      </c>
      <c r="AF170" s="89"/>
      <c r="AG170" s="89"/>
      <c r="AH170" s="89" t="str">
        <f>IF('100 Build &amp; Infeed'!AM72&lt;&gt;"",'100 Build &amp; Infeed'!AM72,"")</f>
        <v/>
      </c>
      <c r="AI170" s="89">
        <f t="shared" si="73"/>
        <v>0</v>
      </c>
      <c r="AJ170" s="77">
        <f t="shared" ca="1" si="77"/>
        <v>0</v>
      </c>
      <c r="AK170" s="157"/>
      <c r="AL170" s="135"/>
      <c r="AM170" s="135"/>
      <c r="AN170" s="89" t="str">
        <f>IF('100 Build &amp; Infeed'!AT72&lt;&gt;"",'100 Build &amp; Infeed'!AT72,"")</f>
        <v/>
      </c>
      <c r="AO170" s="89"/>
      <c r="AP170" s="175"/>
      <c r="AQ170" s="157"/>
      <c r="AR170" s="135" t="s">
        <v>2</v>
      </c>
      <c r="AS170" s="87">
        <f t="shared" si="87"/>
        <v>169</v>
      </c>
      <c r="AT170" s="88"/>
      <c r="AU170" s="89"/>
      <c r="AV170" s="89"/>
      <c r="AW170" s="89"/>
      <c r="AX170" s="89"/>
      <c r="AY170" s="89" t="str">
        <f>IF('100 Build &amp; Infeed'!BA72&lt;&gt;"",'100 Build &amp; Infeed'!BA72,"")</f>
        <v>b3Place8Data</v>
      </c>
      <c r="AZ170" s="89">
        <f t="shared" si="74"/>
        <v>12</v>
      </c>
      <c r="BA170" s="115"/>
      <c r="BB170" s="126"/>
      <c r="BC170" s="126"/>
      <c r="BD170" s="126"/>
      <c r="BE170" s="126"/>
      <c r="BF170" s="126"/>
      <c r="BG170" s="126"/>
      <c r="BH170" s="114"/>
      <c r="BI170" s="592"/>
      <c r="BK170" s="109">
        <f t="shared" si="78"/>
        <v>79</v>
      </c>
      <c r="BL170" s="109">
        <f t="shared" si="79"/>
        <v>21</v>
      </c>
      <c r="BM170" s="24">
        <f t="shared" si="89"/>
        <v>222</v>
      </c>
      <c r="BN170" s="24">
        <f t="shared" si="89"/>
        <v>423</v>
      </c>
      <c r="BO170" s="24">
        <f t="shared" si="89"/>
        <v>624</v>
      </c>
      <c r="BR170" s="109">
        <v>0</v>
      </c>
      <c r="BS170" s="109">
        <v>0</v>
      </c>
      <c r="BT170" s="109">
        <v>0</v>
      </c>
      <c r="BU170" s="109">
        <v>0</v>
      </c>
      <c r="BV170" s="109">
        <v>0</v>
      </c>
      <c r="BW170" s="109">
        <v>0</v>
      </c>
      <c r="BX170" s="109">
        <v>0</v>
      </c>
      <c r="BY170" s="109">
        <v>0</v>
      </c>
      <c r="BZ170" s="109">
        <v>0</v>
      </c>
      <c r="CA170" s="109">
        <v>0</v>
      </c>
    </row>
    <row r="171" spans="1:79" ht="15.75" customHeight="1" x14ac:dyDescent="0.25">
      <c r="A171" s="589"/>
      <c r="B171" s="135" t="s">
        <v>1</v>
      </c>
      <c r="C171" s="87">
        <f t="shared" ref="C171:C177" si="91">C170+1</f>
        <v>170</v>
      </c>
      <c r="D171" s="88"/>
      <c r="E171" s="135"/>
      <c r="F171" s="89"/>
      <c r="G171" s="106" t="str">
        <f>IF('100 Build &amp; Infeed'!F73&lt;&gt;"",'100 Build &amp; Infeed'!F73,"")</f>
        <v>fd3FeedBuild_ID</v>
      </c>
      <c r="H171" s="89">
        <f t="shared" si="70"/>
        <v>15</v>
      </c>
      <c r="I171" s="175">
        <f t="shared" ca="1" si="84"/>
        <v>0</v>
      </c>
      <c r="J171" s="157"/>
      <c r="K171" s="135" t="s">
        <v>0</v>
      </c>
      <c r="L171" s="87">
        <f t="shared" si="90"/>
        <v>170</v>
      </c>
      <c r="M171" s="89"/>
      <c r="N171" s="89"/>
      <c r="O171" s="89"/>
      <c r="P171" s="106" t="str">
        <f>IF('100 Build &amp; Infeed'!Q73&lt;&gt;"",'100 Build &amp; Infeed'!Q73,"")</f>
        <v>fd3Product_ID</v>
      </c>
      <c r="Q171" s="89">
        <f t="shared" si="71"/>
        <v>13</v>
      </c>
      <c r="R171" s="77">
        <f t="shared" ca="1" si="75"/>
        <v>0</v>
      </c>
      <c r="S171" s="157"/>
      <c r="T171" s="86" t="s">
        <v>11</v>
      </c>
      <c r="U171" s="87">
        <f>C171</f>
        <v>170</v>
      </c>
      <c r="V171" s="87"/>
      <c r="W171" s="89"/>
      <c r="X171" s="89"/>
      <c r="Y171" s="89" t="str">
        <f>IF('100 Build &amp; Infeed'!AA$23&lt;&gt;"",'100 Build &amp; Infeed'!AA$23,"")</f>
        <v>Prod_Width</v>
      </c>
      <c r="Z171" s="106" t="str">
        <f>IF('100 Build &amp; Infeed'!AB73&lt;&gt;"",'100 Build &amp; Infeed'!AB73,"")</f>
        <v>fd3Prod_Width</v>
      </c>
      <c r="AA171" s="89">
        <f t="shared" si="72"/>
        <v>13</v>
      </c>
      <c r="AB171" s="77">
        <f t="shared" ca="1" si="76"/>
        <v>0</v>
      </c>
      <c r="AC171" s="157"/>
      <c r="AD171" s="86" t="s">
        <v>12</v>
      </c>
      <c r="AE171" s="87">
        <f>C171</f>
        <v>170</v>
      </c>
      <c r="AF171" s="89"/>
      <c r="AG171" s="89"/>
      <c r="AH171" s="89" t="str">
        <f>IF('100 Build &amp; Infeed'!AM73&lt;&gt;"",'100 Build &amp; Infeed'!AM73,"")</f>
        <v>fd3Prod_Weight</v>
      </c>
      <c r="AI171" s="89">
        <f t="shared" si="73"/>
        <v>14</v>
      </c>
      <c r="AJ171" s="77">
        <f t="shared" ca="1" si="77"/>
        <v>0</v>
      </c>
      <c r="AK171" s="157"/>
      <c r="AL171" s="135" t="str">
        <f>IF('100 Build &amp; Infeed'!AP73&lt;&gt;"",'100 Build &amp; Infeed'!AP73,"")</f>
        <v>S</v>
      </c>
      <c r="AM171" s="135">
        <f>IF('100 Build &amp; Infeed'!AQ73&lt;&gt;"",'100 Build &amp; Infeed'!AQ73,"")</f>
        <v>116</v>
      </c>
      <c r="AN171" s="89" t="str">
        <f>IF('100 Build &amp; Infeed'!AT73&lt;&gt;"",'100 Build &amp; Infeed'!AT73,"")</f>
        <v>fd3Product_IDstr</v>
      </c>
      <c r="AO171" s="89">
        <f t="shared" ref="AO171:AO177" si="92">LEN(AN171)</f>
        <v>16</v>
      </c>
      <c r="AP171" s="175" t="str">
        <f>IF(BR934&lt;&gt;"",BR934,"")</f>
        <v/>
      </c>
      <c r="AQ171" s="157"/>
      <c r="AR171" s="135" t="s">
        <v>2</v>
      </c>
      <c r="AS171" s="87">
        <f>C171</f>
        <v>170</v>
      </c>
      <c r="AT171" s="88"/>
      <c r="AU171" s="89"/>
      <c r="AV171" s="89"/>
      <c r="AW171" s="89"/>
      <c r="AX171" s="89"/>
      <c r="AY171" s="106" t="str">
        <f>IF('100 Build &amp; Infeed'!BA73&lt;&gt;"",'100 Build &amp; Infeed'!BA73,"")</f>
        <v>b3PickRowData</v>
      </c>
      <c r="AZ171" s="89">
        <f t="shared" si="74"/>
        <v>13</v>
      </c>
      <c r="BA171" s="115"/>
      <c r="BB171" s="126"/>
      <c r="BC171" s="126"/>
      <c r="BD171" s="126"/>
      <c r="BE171" s="126"/>
      <c r="BF171" s="126"/>
      <c r="BG171" s="126"/>
      <c r="BH171" s="114"/>
      <c r="BI171" s="592"/>
      <c r="BK171" s="109">
        <f t="shared" si="78"/>
        <v>70</v>
      </c>
      <c r="BL171" s="109">
        <f t="shared" si="79"/>
        <v>22</v>
      </c>
      <c r="BM171" s="24">
        <f t="shared" si="89"/>
        <v>223</v>
      </c>
      <c r="BN171" s="24">
        <f t="shared" si="89"/>
        <v>424</v>
      </c>
      <c r="BO171" s="24">
        <f t="shared" si="89"/>
        <v>625</v>
      </c>
      <c r="BR171" s="109">
        <v>0</v>
      </c>
      <c r="BS171" s="109">
        <v>0</v>
      </c>
      <c r="BT171" s="109">
        <v>0</v>
      </c>
      <c r="BU171" s="109">
        <v>0</v>
      </c>
      <c r="BV171" s="109">
        <v>0</v>
      </c>
      <c r="BW171" s="109">
        <v>0</v>
      </c>
      <c r="BX171" s="109">
        <v>0</v>
      </c>
      <c r="BY171" s="109">
        <v>0</v>
      </c>
      <c r="BZ171" s="109">
        <v>0</v>
      </c>
      <c r="CA171" s="109">
        <v>0</v>
      </c>
    </row>
    <row r="172" spans="1:79" ht="15.75" customHeight="1" x14ac:dyDescent="0.25">
      <c r="A172" s="589"/>
      <c r="B172" s="135" t="s">
        <v>1</v>
      </c>
      <c r="C172" s="87">
        <f t="shared" si="91"/>
        <v>171</v>
      </c>
      <c r="D172" s="88"/>
      <c r="E172" s="89"/>
      <c r="F172" s="89"/>
      <c r="G172" s="89" t="str">
        <f>IF('100 Build &amp; Infeed'!F74&lt;&gt;"",'100 Build &amp; Infeed'!F74,"")</f>
        <v/>
      </c>
      <c r="H172" s="89">
        <f t="shared" si="70"/>
        <v>0</v>
      </c>
      <c r="I172" s="175">
        <f t="shared" ca="1" si="84"/>
        <v>0</v>
      </c>
      <c r="J172" s="157"/>
      <c r="K172" s="135" t="s">
        <v>0</v>
      </c>
      <c r="L172" s="87">
        <f t="shared" si="90"/>
        <v>171</v>
      </c>
      <c r="M172" s="89"/>
      <c r="N172" s="89"/>
      <c r="O172" s="89"/>
      <c r="P172" s="165" t="str">
        <f>IF('100 Build &amp; Infeed'!Q74&lt;&gt;"",'100 Build &amp; Infeed'!Q74,"")</f>
        <v>fd3Pick_Time</v>
      </c>
      <c r="Q172" s="89">
        <f t="shared" si="71"/>
        <v>12</v>
      </c>
      <c r="R172" s="77">
        <f t="shared" ca="1" si="75"/>
        <v>0</v>
      </c>
      <c r="S172" s="157"/>
      <c r="T172" s="86" t="s">
        <v>11</v>
      </c>
      <c r="U172" s="87">
        <f>C172</f>
        <v>171</v>
      </c>
      <c r="V172" s="87"/>
      <c r="W172" s="89"/>
      <c r="X172" s="89"/>
      <c r="Y172" s="89" t="str">
        <f>IF('100 Build &amp; Infeed'!AA$24&lt;&gt;"",'100 Build &amp; Infeed'!AA$24,"")</f>
        <v>Prod_Length</v>
      </c>
      <c r="Z172" s="89" t="str">
        <f>IF('100 Build &amp; Infeed'!AB74&lt;&gt;"",'100 Build &amp; Infeed'!AB74,"")</f>
        <v>fd3Prod_Length</v>
      </c>
      <c r="AA172" s="89">
        <f t="shared" si="72"/>
        <v>14</v>
      </c>
      <c r="AB172" s="77">
        <f t="shared" ca="1" si="76"/>
        <v>0</v>
      </c>
      <c r="AC172" s="157"/>
      <c r="AD172" s="86" t="s">
        <v>12</v>
      </c>
      <c r="AE172" s="87">
        <f>C172</f>
        <v>171</v>
      </c>
      <c r="AF172" s="89"/>
      <c r="AG172" s="89"/>
      <c r="AH172" s="89" t="str">
        <f>IF('100 Build &amp; Infeed'!AM74&lt;&gt;"",'100 Build &amp; Infeed'!AM74,"")</f>
        <v/>
      </c>
      <c r="AI172" s="89">
        <f t="shared" si="73"/>
        <v>0</v>
      </c>
      <c r="AJ172" s="77">
        <f t="shared" ca="1" si="77"/>
        <v>0</v>
      </c>
      <c r="AK172" s="157"/>
      <c r="AL172" s="135" t="str">
        <f>IF('100 Build &amp; Infeed'!AP74&lt;&gt;"",'100 Build &amp; Infeed'!AP74,"")</f>
        <v>S</v>
      </c>
      <c r="AM172" s="135">
        <f>IF('100 Build &amp; Infeed'!AQ74&lt;&gt;"",'100 Build &amp; Infeed'!AQ74,"")</f>
        <v>117</v>
      </c>
      <c r="AN172" s="89" t="str">
        <f>IF('100 Build &amp; Infeed'!AT74&lt;&gt;"",'100 Build &amp; Infeed'!AT74,"")</f>
        <v/>
      </c>
      <c r="AO172" s="89">
        <f t="shared" si="92"/>
        <v>0</v>
      </c>
      <c r="AP172" s="175" t="str">
        <f t="shared" ref="AP172:AP180" si="93">IF(BR935&lt;&gt;"",BR935,"")</f>
        <v/>
      </c>
      <c r="AQ172" s="157"/>
      <c r="AR172" s="135" t="s">
        <v>2</v>
      </c>
      <c r="AS172" s="87">
        <f>C172</f>
        <v>171</v>
      </c>
      <c r="AT172" s="88"/>
      <c r="AU172" s="89"/>
      <c r="AV172" s="89"/>
      <c r="AW172" s="89"/>
      <c r="AX172" s="89"/>
      <c r="AY172" s="89" t="str">
        <f>IF('100 Build &amp; Infeed'!BA74&lt;&gt;"",'100 Build &amp; Infeed'!BA74,"")</f>
        <v>b3PickNxtRowData</v>
      </c>
      <c r="AZ172" s="89">
        <f t="shared" si="74"/>
        <v>16</v>
      </c>
      <c r="BA172" s="115"/>
      <c r="BB172" s="126"/>
      <c r="BC172" s="126"/>
      <c r="BD172" s="126"/>
      <c r="BE172" s="126"/>
      <c r="BF172" s="126"/>
      <c r="BG172" s="126"/>
      <c r="BH172" s="114"/>
      <c r="BI172" s="592"/>
      <c r="BK172" s="109">
        <f t="shared" si="78"/>
        <v>71</v>
      </c>
      <c r="BL172" s="109">
        <f t="shared" si="79"/>
        <v>22</v>
      </c>
      <c r="BM172" s="24">
        <f t="shared" si="89"/>
        <v>223</v>
      </c>
      <c r="BN172" s="24">
        <f t="shared" si="89"/>
        <v>424</v>
      </c>
      <c r="BO172" s="24">
        <f t="shared" si="89"/>
        <v>625</v>
      </c>
      <c r="BR172" s="109">
        <v>0</v>
      </c>
      <c r="BS172" s="109">
        <v>0</v>
      </c>
      <c r="BT172" s="109">
        <v>0</v>
      </c>
      <c r="BU172" s="109">
        <v>0</v>
      </c>
      <c r="BV172" s="109">
        <v>0</v>
      </c>
      <c r="BW172" s="109">
        <v>0</v>
      </c>
      <c r="BX172" s="109">
        <v>0</v>
      </c>
      <c r="BY172" s="109">
        <v>0</v>
      </c>
      <c r="BZ172" s="109">
        <v>0</v>
      </c>
      <c r="CA172" s="109">
        <v>0</v>
      </c>
    </row>
    <row r="173" spans="1:79" x14ac:dyDescent="0.25">
      <c r="A173" s="589"/>
      <c r="B173" s="135" t="s">
        <v>1</v>
      </c>
      <c r="C173" s="87">
        <f t="shared" si="91"/>
        <v>172</v>
      </c>
      <c r="D173" s="88"/>
      <c r="E173" s="89"/>
      <c r="F173" s="89"/>
      <c r="G173" s="106" t="str">
        <f>IF('100 Build &amp; Infeed'!F75&lt;&gt;"",'100 Build &amp; Infeed'!F75,"")</f>
        <v/>
      </c>
      <c r="H173" s="89">
        <f t="shared" si="70"/>
        <v>0</v>
      </c>
      <c r="I173" s="175">
        <f t="shared" ca="1" si="84"/>
        <v>0</v>
      </c>
      <c r="J173" s="157"/>
      <c r="K173" s="135" t="s">
        <v>0</v>
      </c>
      <c r="L173" s="87">
        <f t="shared" si="90"/>
        <v>172</v>
      </c>
      <c r="M173" s="89"/>
      <c r="N173" s="89"/>
      <c r="O173" s="89"/>
      <c r="P173" s="165" t="str">
        <f>IF('100 Build &amp; Infeed'!Q75&lt;&gt;"",'100 Build &amp; Infeed'!Q75,"")</f>
        <v>fd3Place_Time</v>
      </c>
      <c r="Q173" s="89">
        <f t="shared" si="71"/>
        <v>13</v>
      </c>
      <c r="R173" s="77">
        <f t="shared" ca="1" si="75"/>
        <v>0</v>
      </c>
      <c r="S173" s="157"/>
      <c r="T173" s="86" t="s">
        <v>11</v>
      </c>
      <c r="U173" s="87">
        <f>C173</f>
        <v>172</v>
      </c>
      <c r="V173" s="87"/>
      <c r="W173" s="89"/>
      <c r="X173" s="89"/>
      <c r="Y173" s="89" t="str">
        <f>IF('100 Build &amp; Infeed'!AA$25&lt;&gt;"",'100 Build &amp; Infeed'!AA$25,"")</f>
        <v>Prod_Height</v>
      </c>
      <c r="Z173" s="106" t="str">
        <f>IF('100 Build &amp; Infeed'!AB75&lt;&gt;"",'100 Build &amp; Infeed'!AB75,"")</f>
        <v>fd3Prod_Height</v>
      </c>
      <c r="AA173" s="89">
        <f t="shared" si="72"/>
        <v>14</v>
      </c>
      <c r="AB173" s="77">
        <f t="shared" ca="1" si="76"/>
        <v>0</v>
      </c>
      <c r="AC173" s="157"/>
      <c r="AD173" s="86" t="s">
        <v>12</v>
      </c>
      <c r="AE173" s="87">
        <f>C173</f>
        <v>172</v>
      </c>
      <c r="AF173" s="89"/>
      <c r="AG173" s="89"/>
      <c r="AH173" s="165" t="str">
        <f>IF('100 Build &amp; Infeed'!AM75&lt;&gt;"",'100 Build &amp; Infeed'!AM75,"")</f>
        <v/>
      </c>
      <c r="AI173" s="89">
        <f t="shared" si="73"/>
        <v>0</v>
      </c>
      <c r="AJ173" s="77">
        <f t="shared" ca="1" si="77"/>
        <v>0</v>
      </c>
      <c r="AK173" s="157"/>
      <c r="AL173" s="135" t="str">
        <f>IF('100 Build &amp; Infeed'!AP75&lt;&gt;"",'100 Build &amp; Infeed'!AP75,"")</f>
        <v/>
      </c>
      <c r="AM173" s="135" t="str">
        <f>IF('100 Build &amp; Infeed'!AQ75&lt;&gt;"",'100 Build &amp; Infeed'!AQ75,"")</f>
        <v/>
      </c>
      <c r="AN173" s="106" t="str">
        <f>IF('100 Build &amp; Infeed'!AT75&lt;&gt;"",'100 Build &amp; Infeed'!AT75,"")</f>
        <v/>
      </c>
      <c r="AO173" s="89">
        <f t="shared" si="92"/>
        <v>0</v>
      </c>
      <c r="AP173" s="175" t="str">
        <f t="shared" si="93"/>
        <v/>
      </c>
      <c r="AQ173" s="157"/>
      <c r="AR173" s="135" t="s">
        <v>2</v>
      </c>
      <c r="AS173" s="87">
        <f>C173</f>
        <v>172</v>
      </c>
      <c r="AT173" s="88"/>
      <c r="AU173" s="89"/>
      <c r="AV173" s="89"/>
      <c r="AW173" s="89"/>
      <c r="AX173" s="89"/>
      <c r="AY173" s="89" t="str">
        <f>IF('100 Build &amp; Infeed'!BA75&lt;&gt;"",'100 Build &amp; Infeed'!BA75,"")</f>
        <v/>
      </c>
      <c r="AZ173" s="89">
        <f t="shared" si="74"/>
        <v>0</v>
      </c>
      <c r="BA173" s="115"/>
      <c r="BB173" s="126"/>
      <c r="BC173" s="126"/>
      <c r="BD173" s="126"/>
      <c r="BE173" s="126"/>
      <c r="BF173" s="126"/>
      <c r="BG173" s="126"/>
      <c r="BH173" s="114"/>
      <c r="BI173" s="592"/>
      <c r="BK173" s="109">
        <f t="shared" si="78"/>
        <v>72</v>
      </c>
      <c r="BL173" s="109">
        <f t="shared" si="79"/>
        <v>22</v>
      </c>
      <c r="BM173" s="24">
        <f t="shared" si="89"/>
        <v>223</v>
      </c>
      <c r="BN173" s="24">
        <f t="shared" si="89"/>
        <v>424</v>
      </c>
      <c r="BO173" s="24">
        <f t="shared" si="89"/>
        <v>625</v>
      </c>
      <c r="BR173" s="109">
        <v>0</v>
      </c>
      <c r="BS173" s="109">
        <v>0</v>
      </c>
      <c r="BT173" s="109">
        <v>0</v>
      </c>
      <c r="BU173" s="109">
        <v>0</v>
      </c>
      <c r="BV173" s="109">
        <v>0</v>
      </c>
      <c r="BW173" s="109">
        <v>0</v>
      </c>
      <c r="BX173" s="109">
        <v>0</v>
      </c>
      <c r="BY173" s="109">
        <v>0</v>
      </c>
      <c r="BZ173" s="109">
        <v>0</v>
      </c>
      <c r="CA173" s="109">
        <v>0</v>
      </c>
    </row>
    <row r="174" spans="1:79" x14ac:dyDescent="0.25">
      <c r="A174" s="589"/>
      <c r="B174" s="135" t="s">
        <v>1</v>
      </c>
      <c r="C174" s="87">
        <f t="shared" si="91"/>
        <v>173</v>
      </c>
      <c r="D174" s="88"/>
      <c r="E174" s="89"/>
      <c r="F174" s="89"/>
      <c r="G174" s="106" t="str">
        <f>IF('100 Build &amp; Infeed'!F76&lt;&gt;"",'100 Build &amp; Infeed'!F76,"")</f>
        <v>fd3This_Qty</v>
      </c>
      <c r="H174" s="89">
        <f t="shared" si="70"/>
        <v>11</v>
      </c>
      <c r="I174" s="175">
        <f t="shared" ca="1" si="84"/>
        <v>0</v>
      </c>
      <c r="J174" s="157"/>
      <c r="K174" s="135" t="s">
        <v>0</v>
      </c>
      <c r="L174" s="87">
        <f t="shared" si="90"/>
        <v>173</v>
      </c>
      <c r="M174" s="89"/>
      <c r="N174" s="89"/>
      <c r="O174" s="89"/>
      <c r="P174" s="165" t="str">
        <f>IF('100 Build &amp; Infeed'!Q76&lt;&gt;"",'100 Build &amp; Infeed'!Q76,"")</f>
        <v>fd3ProdAccel%</v>
      </c>
      <c r="Q174" s="89">
        <f t="shared" si="71"/>
        <v>13</v>
      </c>
      <c r="R174" s="77">
        <f t="shared" ca="1" si="75"/>
        <v>0</v>
      </c>
      <c r="S174" s="157"/>
      <c r="T174" s="86" t="s">
        <v>11</v>
      </c>
      <c r="U174" s="87">
        <f>C174</f>
        <v>173</v>
      </c>
      <c r="V174" s="87"/>
      <c r="W174" s="89"/>
      <c r="X174" s="89"/>
      <c r="Y174" s="89" t="str">
        <f>IF('100 Build &amp; Infeed'!AA$26&lt;&gt;"",'100 Build &amp; Infeed'!AA$26,"")</f>
        <v>Prod_Adj_Ht</v>
      </c>
      <c r="Z174" s="89" t="str">
        <f>IF('100 Build &amp; Infeed'!AB76&lt;&gt;"",'100 Build &amp; Infeed'!AB76,"")</f>
        <v>fd3Prod_Adj_Ht</v>
      </c>
      <c r="AA174" s="89">
        <f t="shared" si="72"/>
        <v>14</v>
      </c>
      <c r="AB174" s="77">
        <f t="shared" ca="1" si="76"/>
        <v>0</v>
      </c>
      <c r="AC174" s="157"/>
      <c r="AD174" s="86" t="s">
        <v>12</v>
      </c>
      <c r="AE174" s="87">
        <f>C174</f>
        <v>173</v>
      </c>
      <c r="AF174" s="89"/>
      <c r="AG174" s="89"/>
      <c r="AH174" s="165" t="str">
        <f>IF('100 Build &amp; Infeed'!AM76&lt;&gt;"",'100 Build &amp; Infeed'!AM76,"")</f>
        <v>fd3Prod_Ht_Adj</v>
      </c>
      <c r="AI174" s="89">
        <f t="shared" si="73"/>
        <v>14</v>
      </c>
      <c r="AJ174" s="77">
        <f t="shared" ca="1" si="77"/>
        <v>0</v>
      </c>
      <c r="AK174" s="157"/>
      <c r="AL174" s="135" t="str">
        <f>IF('100 Build &amp; Infeed'!AP77&lt;&gt;"",'100 Build &amp; Infeed'!AP77,"")</f>
        <v/>
      </c>
      <c r="AM174" s="135" t="str">
        <f>IF('100 Build &amp; Infeed'!AQ77&lt;&gt;"",'100 Build &amp; Infeed'!AQ77,"")</f>
        <v/>
      </c>
      <c r="AN174" s="89" t="str">
        <f>IF('100 Build &amp; Infeed'!AT76&lt;&gt;"",'100 Build &amp; Infeed'!AT76,"")</f>
        <v/>
      </c>
      <c r="AO174" s="89">
        <f t="shared" si="92"/>
        <v>0</v>
      </c>
      <c r="AP174" s="175" t="str">
        <f t="shared" si="93"/>
        <v/>
      </c>
      <c r="AQ174" s="157"/>
      <c r="AR174" s="135" t="s">
        <v>2</v>
      </c>
      <c r="AS174" s="87">
        <f>C174</f>
        <v>173</v>
      </c>
      <c r="AT174" s="88"/>
      <c r="AU174" s="89"/>
      <c r="AV174" s="89"/>
      <c r="AW174" s="89"/>
      <c r="AX174" s="89"/>
      <c r="AY174" s="89" t="str">
        <f>IF('100 Build &amp; Infeed'!BA76&lt;&gt;"",'100 Build &amp; Infeed'!BA76,"")</f>
        <v>fd3FrmLiveOffset</v>
      </c>
      <c r="AZ174" s="89">
        <f t="shared" si="74"/>
        <v>16</v>
      </c>
      <c r="BA174" s="115"/>
      <c r="BB174" s="126"/>
      <c r="BC174" s="126"/>
      <c r="BD174" s="126"/>
      <c r="BE174" s="126"/>
      <c r="BF174" s="126"/>
      <c r="BG174" s="126"/>
      <c r="BH174" s="114"/>
      <c r="BI174" s="592"/>
      <c r="BK174" s="109">
        <f t="shared" si="78"/>
        <v>73</v>
      </c>
      <c r="BL174" s="109">
        <f t="shared" si="79"/>
        <v>22</v>
      </c>
      <c r="BM174" s="24">
        <f t="shared" si="89"/>
        <v>223</v>
      </c>
      <c r="BN174" s="24">
        <f t="shared" si="89"/>
        <v>424</v>
      </c>
      <c r="BO174" s="24">
        <f t="shared" si="89"/>
        <v>625</v>
      </c>
      <c r="BR174" s="109">
        <v>0</v>
      </c>
      <c r="BS174" s="109">
        <v>0</v>
      </c>
      <c r="BT174" s="109">
        <v>0</v>
      </c>
      <c r="BU174" s="109">
        <v>0</v>
      </c>
      <c r="BV174" s="109">
        <v>0</v>
      </c>
      <c r="BW174" s="109">
        <v>0</v>
      </c>
      <c r="BX174" s="109">
        <v>0</v>
      </c>
      <c r="BY174" s="109">
        <v>0</v>
      </c>
      <c r="BZ174" s="109">
        <v>0</v>
      </c>
      <c r="CA174" s="109">
        <v>0</v>
      </c>
    </row>
    <row r="175" spans="1:79" ht="16.5" thickBot="1" x14ac:dyDescent="0.3">
      <c r="A175" s="590"/>
      <c r="B175" s="152" t="s">
        <v>1</v>
      </c>
      <c r="C175" s="153">
        <f t="shared" si="91"/>
        <v>174</v>
      </c>
      <c r="D175" s="154"/>
      <c r="E175" s="139"/>
      <c r="F175" s="139"/>
      <c r="G175" s="105" t="str">
        <f>IF('100 Build &amp; Infeed'!F77&lt;&gt;"",'100 Build &amp; Infeed'!F77,"")</f>
        <v>fd3_Alignment</v>
      </c>
      <c r="H175" s="139">
        <f t="shared" si="70"/>
        <v>13</v>
      </c>
      <c r="I175" s="175">
        <f t="shared" ca="1" si="84"/>
        <v>0</v>
      </c>
      <c r="J175" s="158"/>
      <c r="K175" s="152" t="s">
        <v>0</v>
      </c>
      <c r="L175" s="153">
        <f t="shared" si="90"/>
        <v>174</v>
      </c>
      <c r="M175" s="139"/>
      <c r="N175" s="139"/>
      <c r="O175" s="139"/>
      <c r="P175" s="105" t="str">
        <f>IF('100 Build &amp; Infeed'!Q77&lt;&gt;"",'100 Build &amp; Infeed'!Q77,"")</f>
        <v>fd3PrdVelocity%</v>
      </c>
      <c r="Q175" s="139">
        <f t="shared" si="71"/>
        <v>15</v>
      </c>
      <c r="R175" s="77">
        <f t="shared" ca="1" si="75"/>
        <v>0</v>
      </c>
      <c r="S175" s="158"/>
      <c r="T175" s="155" t="s">
        <v>11</v>
      </c>
      <c r="U175" s="153">
        <f>C175</f>
        <v>174</v>
      </c>
      <c r="V175" s="153"/>
      <c r="W175" s="139"/>
      <c r="X175" s="139"/>
      <c r="Y175" s="139" t="str">
        <f>IF('100 Build &amp; Infeed'!AA$27&lt;&gt;"",'100 Build &amp; Infeed'!AA$27,"")</f>
        <v>_Width</v>
      </c>
      <c r="Z175" s="136" t="str">
        <f>IF('100 Build &amp; Infeed'!AB77&lt;&gt;"",'100 Build &amp; Infeed'!AB77,"")</f>
        <v>fd3_Width</v>
      </c>
      <c r="AA175" s="139">
        <f t="shared" si="72"/>
        <v>9</v>
      </c>
      <c r="AB175" s="77">
        <f t="shared" ca="1" si="76"/>
        <v>0</v>
      </c>
      <c r="AC175" s="158"/>
      <c r="AD175" s="155" t="s">
        <v>12</v>
      </c>
      <c r="AE175" s="153">
        <f>C175</f>
        <v>174</v>
      </c>
      <c r="AF175" s="139"/>
      <c r="AG175" s="139"/>
      <c r="AH175" s="105" t="str">
        <f>IF('100 Build &amp; Infeed'!AM77&lt;&gt;"",'100 Build &amp; Infeed'!AM77,"")</f>
        <v/>
      </c>
      <c r="AI175" s="139">
        <f t="shared" si="73"/>
        <v>0</v>
      </c>
      <c r="AJ175" s="77">
        <f t="shared" ca="1" si="77"/>
        <v>0</v>
      </c>
      <c r="AK175" s="158"/>
      <c r="AL175" s="152" t="str">
        <f>IF('100 Build &amp; Infeed'!AP78&lt;&gt;"",'100 Build &amp; Infeed'!AP78,"")</f>
        <v>S</v>
      </c>
      <c r="AM175" s="152">
        <f>IF('100 Build &amp; Infeed'!AQ78&lt;&gt;"",'100 Build &amp; Infeed'!AQ78,"")</f>
        <v>118</v>
      </c>
      <c r="AN175" s="139" t="str">
        <f>IF('100 Build &amp; Infeed'!AT77&lt;&gt;"",'100 Build &amp; Infeed'!AT77,"")</f>
        <v/>
      </c>
      <c r="AO175" s="139">
        <f t="shared" si="92"/>
        <v>0</v>
      </c>
      <c r="AP175" s="175" t="str">
        <f t="shared" si="93"/>
        <v/>
      </c>
      <c r="AQ175" s="158"/>
      <c r="AR175" s="152" t="s">
        <v>2</v>
      </c>
      <c r="AS175" s="153">
        <f>C175</f>
        <v>174</v>
      </c>
      <c r="AT175" s="154"/>
      <c r="AU175" s="139"/>
      <c r="AV175" s="139"/>
      <c r="AW175" s="139"/>
      <c r="AX175" s="139"/>
      <c r="AY175" s="105" t="str">
        <f>IF('100 Build &amp; Infeed'!BA77&lt;&gt;"",'100 Build &amp; Infeed'!BA77,"")</f>
        <v>fd3FrameAdjust</v>
      </c>
      <c r="AZ175" s="139">
        <f t="shared" si="74"/>
        <v>14</v>
      </c>
      <c r="BA175" s="22"/>
      <c r="BB175" s="9"/>
      <c r="BC175" s="9"/>
      <c r="BD175" s="9"/>
      <c r="BE175" s="9"/>
      <c r="BF175" s="9"/>
      <c r="BG175" s="9"/>
      <c r="BH175" s="103"/>
      <c r="BI175" s="593"/>
      <c r="BK175" s="109">
        <f t="shared" si="78"/>
        <v>74</v>
      </c>
      <c r="BL175" s="109">
        <f t="shared" si="79"/>
        <v>22</v>
      </c>
      <c r="BM175" s="24">
        <f t="shared" si="89"/>
        <v>223</v>
      </c>
      <c r="BN175" s="24">
        <f t="shared" si="89"/>
        <v>424</v>
      </c>
      <c r="BO175" s="24">
        <f t="shared" si="89"/>
        <v>625</v>
      </c>
      <c r="BR175" s="109">
        <v>0</v>
      </c>
      <c r="BS175" s="109">
        <v>1</v>
      </c>
      <c r="BT175" s="109">
        <v>1</v>
      </c>
      <c r="BU175" s="109">
        <v>0</v>
      </c>
      <c r="BV175" s="109">
        <v>0</v>
      </c>
      <c r="BW175" s="109">
        <v>0</v>
      </c>
      <c r="BX175" s="109">
        <v>0</v>
      </c>
      <c r="BY175" s="109">
        <v>0</v>
      </c>
      <c r="BZ175" s="109">
        <v>0</v>
      </c>
      <c r="CA175" s="109">
        <v>0</v>
      </c>
    </row>
    <row r="176" spans="1:79" ht="15.75" customHeight="1" x14ac:dyDescent="0.25">
      <c r="A176" s="582" t="s">
        <v>258</v>
      </c>
      <c r="B176" s="140" t="s">
        <v>1</v>
      </c>
      <c r="C176" s="101">
        <f t="shared" si="91"/>
        <v>175</v>
      </c>
      <c r="D176" s="141"/>
      <c r="E176" s="140"/>
      <c r="F176" s="102"/>
      <c r="G176" s="75" t="str">
        <f>IF('100 Build &amp; Infeed'!F78&lt;&gt;"",'100 Build &amp; Infeed'!F78,"")</f>
        <v/>
      </c>
      <c r="H176" s="102">
        <f t="shared" si="70"/>
        <v>0</v>
      </c>
      <c r="I176" s="175">
        <f t="shared" ca="1" si="84"/>
        <v>0</v>
      </c>
      <c r="J176" s="60"/>
      <c r="K176" s="140" t="s">
        <v>0</v>
      </c>
      <c r="L176" s="101">
        <f t="shared" si="90"/>
        <v>175</v>
      </c>
      <c r="M176" s="102"/>
      <c r="N176" s="102"/>
      <c r="O176" s="102"/>
      <c r="P176" s="75" t="str">
        <f>IF('100 Build &amp; Infeed'!Q78&lt;&gt;"",'100 Build &amp; Infeed'!Q78,"")</f>
        <v>b4Product_ID</v>
      </c>
      <c r="Q176" s="102">
        <f t="shared" si="71"/>
        <v>12</v>
      </c>
      <c r="R176" s="77">
        <f t="shared" ca="1" si="75"/>
        <v>0</v>
      </c>
      <c r="S176" s="60"/>
      <c r="T176" s="100" t="s">
        <v>11</v>
      </c>
      <c r="U176" s="101">
        <f t="shared" ref="U176:U195" si="94">C176</f>
        <v>175</v>
      </c>
      <c r="V176" s="101"/>
      <c r="W176" s="102"/>
      <c r="X176" s="102"/>
      <c r="Y176" s="102" t="str">
        <f>IF('100 Build &amp; Infeed'!AA$3&lt;&gt;"",'100 Build &amp; Infeed'!AA$3,"")</f>
        <v>Bld_Plc_Z_UF</v>
      </c>
      <c r="Z176" s="102" t="str">
        <f>IF('100 Build &amp; Infeed'!AB78&lt;&gt;"",'100 Build &amp; Infeed'!AB78,"")</f>
        <v>b4Bld_Plc_Z_UF</v>
      </c>
      <c r="AA176" s="102">
        <f t="shared" si="72"/>
        <v>14</v>
      </c>
      <c r="AB176" s="77">
        <f t="shared" ca="1" si="76"/>
        <v>0</v>
      </c>
      <c r="AC176" s="60"/>
      <c r="AD176" s="100" t="s">
        <v>12</v>
      </c>
      <c r="AE176" s="101">
        <f t="shared" ref="AE176:AE195" si="95">C176</f>
        <v>175</v>
      </c>
      <c r="AF176" s="102"/>
      <c r="AG176" s="102"/>
      <c r="AH176" s="102" t="str">
        <f>IF('100 Build &amp; Infeed'!AM78&lt;&gt;"",'100 Build &amp; Infeed'!AM78,"")</f>
        <v/>
      </c>
      <c r="AI176" s="102">
        <f t="shared" si="73"/>
        <v>0</v>
      </c>
      <c r="AJ176" s="77">
        <f t="shared" ca="1" si="77"/>
        <v>0</v>
      </c>
      <c r="AK176" s="60"/>
      <c r="AL176" s="148" t="str">
        <f>IF('100 Build &amp; Infeed'!AP78&lt;&gt;"",'100 Build &amp; Infeed'!AP78,"")</f>
        <v>S</v>
      </c>
      <c r="AM176" s="148">
        <f>IF('100 Build &amp; Infeed'!AQ78&lt;&gt;"",'100 Build &amp; Infeed'!AQ78,"")</f>
        <v>118</v>
      </c>
      <c r="AN176" s="91" t="str">
        <f>IF('100 Build &amp; Infeed'!AT78&lt;&gt;"",'100 Build &amp; Infeed'!AT78,"")</f>
        <v>b4Product_IDstr</v>
      </c>
      <c r="AO176" s="107">
        <f t="shared" si="92"/>
        <v>15</v>
      </c>
      <c r="AP176" s="175" t="str">
        <f t="shared" si="93"/>
        <v/>
      </c>
      <c r="AQ176" s="60"/>
      <c r="AR176" s="140" t="s">
        <v>2</v>
      </c>
      <c r="AS176" s="101">
        <f t="shared" ref="AS176:AS195" si="96">C176</f>
        <v>175</v>
      </c>
      <c r="AT176" s="141"/>
      <c r="AU176" s="102"/>
      <c r="AV176" s="102"/>
      <c r="AW176" s="102"/>
      <c r="AX176" s="102"/>
      <c r="AY176" s="75" t="str">
        <f>IF('100 Build &amp; Infeed'!BA78&lt;&gt;"",'100 Build &amp; Infeed'!BA78,"")</f>
        <v>b4FrmLiveOffset</v>
      </c>
      <c r="AZ176" s="102">
        <f t="shared" si="74"/>
        <v>15</v>
      </c>
      <c r="BA176" s="23"/>
      <c r="BB176" s="173"/>
      <c r="BC176" s="173"/>
      <c r="BD176" s="173"/>
      <c r="BE176" s="173"/>
      <c r="BF176" s="173"/>
      <c r="BG176" s="173"/>
      <c r="BH176" s="60"/>
      <c r="BI176" s="585" t="s">
        <v>258</v>
      </c>
      <c r="BK176" s="109">
        <f t="shared" si="78"/>
        <v>75</v>
      </c>
      <c r="BL176" s="109">
        <f t="shared" si="79"/>
        <v>22</v>
      </c>
      <c r="BM176" s="24">
        <f t="shared" si="89"/>
        <v>223</v>
      </c>
      <c r="BN176" s="24">
        <f t="shared" si="89"/>
        <v>424</v>
      </c>
      <c r="BO176" s="24">
        <f t="shared" si="89"/>
        <v>625</v>
      </c>
      <c r="BR176" s="109">
        <v>0</v>
      </c>
      <c r="BS176" s="109">
        <v>0</v>
      </c>
      <c r="BT176" s="109">
        <v>0</v>
      </c>
      <c r="BU176" s="109">
        <v>0</v>
      </c>
      <c r="BV176" s="109">
        <v>0</v>
      </c>
      <c r="BW176" s="109">
        <v>0</v>
      </c>
      <c r="BX176" s="109">
        <v>0</v>
      </c>
      <c r="BY176" s="109">
        <v>0</v>
      </c>
      <c r="BZ176" s="109">
        <v>0</v>
      </c>
      <c r="CA176" s="109">
        <v>0</v>
      </c>
    </row>
    <row r="177" spans="1:79" ht="15.75" customHeight="1" x14ac:dyDescent="0.25">
      <c r="A177" s="583"/>
      <c r="B177" s="54" t="s">
        <v>1</v>
      </c>
      <c r="C177" s="118">
        <f t="shared" si="91"/>
        <v>176</v>
      </c>
      <c r="D177" s="108"/>
      <c r="E177" s="116"/>
      <c r="F177" s="116"/>
      <c r="G177" s="15" t="str">
        <f>IF('100 Build &amp; Infeed'!F79&lt;&gt;"",'100 Build &amp; Infeed'!F79,"")</f>
        <v>b4Total_Layers</v>
      </c>
      <c r="H177" s="116">
        <f t="shared" si="70"/>
        <v>14</v>
      </c>
      <c r="I177" s="175">
        <f t="shared" ca="1" si="84"/>
        <v>0</v>
      </c>
      <c r="J177" s="114"/>
      <c r="K177" s="54" t="s">
        <v>0</v>
      </c>
      <c r="L177" s="118">
        <f t="shared" si="90"/>
        <v>176</v>
      </c>
      <c r="M177" s="116"/>
      <c r="N177" s="116"/>
      <c r="O177" s="116"/>
      <c r="P177" s="15" t="str">
        <f>IF('100 Build &amp; Infeed'!Q79&lt;&gt;"",'100 Build &amp; Infeed'!Q79,"")</f>
        <v>b4Pattern_ID</v>
      </c>
      <c r="Q177" s="116">
        <f t="shared" si="71"/>
        <v>12</v>
      </c>
      <c r="R177" s="77">
        <f t="shared" ca="1" si="75"/>
        <v>0</v>
      </c>
      <c r="S177" s="114"/>
      <c r="T177" s="123" t="s">
        <v>11</v>
      </c>
      <c r="U177" s="118">
        <f t="shared" si="94"/>
        <v>176</v>
      </c>
      <c r="V177" s="118"/>
      <c r="W177" s="116"/>
      <c r="X177" s="116"/>
      <c r="Y177" s="116" t="str">
        <f>IF('100 Build &amp; Infeed'!AA$4&lt;&gt;"",'100 Build &amp; Infeed'!AA$4,"")</f>
        <v>Bld_Clr_Z_UF</v>
      </c>
      <c r="Z177" s="116" t="str">
        <f>IF('100 Build &amp; Infeed'!AB79&lt;&gt;"",'100 Build &amp; Infeed'!AB79,"")</f>
        <v>b4Bld_Clr_Z_UF</v>
      </c>
      <c r="AA177" s="116">
        <f t="shared" si="72"/>
        <v>14</v>
      </c>
      <c r="AB177" s="77">
        <f t="shared" ca="1" si="76"/>
        <v>0</v>
      </c>
      <c r="AC177" s="114"/>
      <c r="AD177" s="123" t="s">
        <v>12</v>
      </c>
      <c r="AE177" s="118">
        <f t="shared" si="95"/>
        <v>176</v>
      </c>
      <c r="AF177" s="116"/>
      <c r="AG177" s="116"/>
      <c r="AH177" s="116" t="str">
        <f>IF('100 Build &amp; Infeed'!AM79&lt;&gt;"",'100 Build &amp; Infeed'!AM79,"")</f>
        <v/>
      </c>
      <c r="AI177" s="116">
        <f t="shared" si="73"/>
        <v>0</v>
      </c>
      <c r="AJ177" s="77">
        <f t="shared" ca="1" si="77"/>
        <v>0</v>
      </c>
      <c r="AK177" s="114"/>
      <c r="AL177" s="135" t="str">
        <f>IF('100 Build &amp; Infeed'!AP79&lt;&gt;"",'100 Build &amp; Infeed'!AP79,"")</f>
        <v>S</v>
      </c>
      <c r="AM177" s="135">
        <f>IF('100 Build &amp; Infeed'!AQ79&lt;&gt;"",'100 Build &amp; Infeed'!AQ79,"")</f>
        <v>119</v>
      </c>
      <c r="AN177" s="106" t="str">
        <f>IF('100 Build &amp; Infeed'!AT79&lt;&gt;"",'100 Build &amp; Infeed'!AT79,"")</f>
        <v>b4Pattern_IDstr</v>
      </c>
      <c r="AO177" s="89">
        <f t="shared" si="92"/>
        <v>15</v>
      </c>
      <c r="AP177" s="175" t="str">
        <f t="shared" si="93"/>
        <v/>
      </c>
      <c r="AQ177" s="114"/>
      <c r="AR177" s="54" t="s">
        <v>2</v>
      </c>
      <c r="AS177" s="118">
        <f t="shared" si="96"/>
        <v>176</v>
      </c>
      <c r="AT177" s="108"/>
      <c r="AU177" s="116"/>
      <c r="AV177" s="116"/>
      <c r="AW177" s="116"/>
      <c r="AX177" s="116"/>
      <c r="AY177" s="116" t="str">
        <f>IF('100 Build &amp; Infeed'!BA79&lt;&gt;"",'100 Build &amp; Infeed'!BA79,"")</f>
        <v>b4FrameAdjust</v>
      </c>
      <c r="AZ177" s="116">
        <f t="shared" si="74"/>
        <v>13</v>
      </c>
      <c r="BA177" s="115"/>
      <c r="BB177" s="126"/>
      <c r="BC177" s="126"/>
      <c r="BD177" s="126"/>
      <c r="BE177" s="126"/>
      <c r="BF177" s="126"/>
      <c r="BG177" s="126"/>
      <c r="BH177" s="114"/>
      <c r="BI177" s="586"/>
      <c r="BK177" s="109">
        <f t="shared" si="78"/>
        <v>76</v>
      </c>
      <c r="BL177" s="109">
        <f t="shared" si="79"/>
        <v>22</v>
      </c>
      <c r="BM177" s="24">
        <f t="shared" si="89"/>
        <v>223</v>
      </c>
      <c r="BN177" s="24">
        <f t="shared" si="89"/>
        <v>424</v>
      </c>
      <c r="BO177" s="24">
        <f t="shared" si="89"/>
        <v>625</v>
      </c>
      <c r="BR177" s="109">
        <v>0</v>
      </c>
      <c r="BS177" s="109">
        <v>0</v>
      </c>
      <c r="BT177" s="109">
        <v>0</v>
      </c>
      <c r="BU177" s="109">
        <v>0</v>
      </c>
      <c r="BV177" s="109">
        <v>0</v>
      </c>
      <c r="BW177" s="109">
        <v>0</v>
      </c>
      <c r="BX177" s="109">
        <v>0</v>
      </c>
      <c r="BY177" s="109">
        <v>0</v>
      </c>
      <c r="BZ177" s="109">
        <v>0</v>
      </c>
      <c r="CA177" s="109">
        <v>0</v>
      </c>
    </row>
    <row r="178" spans="1:79" x14ac:dyDescent="0.25">
      <c r="A178" s="583"/>
      <c r="B178" s="54" t="s">
        <v>1</v>
      </c>
      <c r="C178" s="118">
        <f t="shared" ref="C178:C195" si="97">C177+1</f>
        <v>177</v>
      </c>
      <c r="D178" s="108"/>
      <c r="E178" s="116"/>
      <c r="F178" s="116"/>
      <c r="G178" s="15" t="str">
        <f>IF('100 Build &amp; Infeed'!F80&lt;&gt;"",'100 Build &amp; Infeed'!F80,"")</f>
        <v>b4Active_Layer</v>
      </c>
      <c r="H178" s="116">
        <f t="shared" si="70"/>
        <v>14</v>
      </c>
      <c r="I178" s="175">
        <f t="shared" ca="1" si="84"/>
        <v>0</v>
      </c>
      <c r="J178" s="114"/>
      <c r="K178" s="54" t="s">
        <v>0</v>
      </c>
      <c r="L178" s="118">
        <f t="shared" si="90"/>
        <v>177</v>
      </c>
      <c r="M178" s="116"/>
      <c r="N178" s="116"/>
      <c r="O178" s="116"/>
      <c r="P178" s="15" t="str">
        <f>IF('100 Build &amp; Infeed'!Q80&lt;&gt;"",'100 Build &amp; Infeed'!Q80,"")</f>
        <v>b4Bld_Box_Total</v>
      </c>
      <c r="Q178" s="116">
        <f t="shared" si="71"/>
        <v>15</v>
      </c>
      <c r="R178" s="77">
        <f t="shared" ca="1" si="75"/>
        <v>0</v>
      </c>
      <c r="S178" s="114"/>
      <c r="T178" s="123" t="s">
        <v>11</v>
      </c>
      <c r="U178" s="118">
        <f t="shared" si="94"/>
        <v>177</v>
      </c>
      <c r="V178" s="118"/>
      <c r="W178" s="116"/>
      <c r="X178" s="116"/>
      <c r="Y178" s="116" t="str">
        <f>IF('100 Build &amp; Infeed'!AA$5&lt;&gt;"",'100 Build &amp; Infeed'!AA$5,"")</f>
        <v/>
      </c>
      <c r="Z178" s="15" t="str">
        <f>IF('100 Build &amp; Infeed'!AB80&lt;&gt;"",'100 Build &amp; Infeed'!AB80,"")</f>
        <v/>
      </c>
      <c r="AA178" s="116">
        <f t="shared" si="72"/>
        <v>0</v>
      </c>
      <c r="AB178" s="77">
        <f t="shared" ca="1" si="76"/>
        <v>0</v>
      </c>
      <c r="AC178" s="114"/>
      <c r="AD178" s="123" t="s">
        <v>12</v>
      </c>
      <c r="AE178" s="118">
        <f t="shared" si="95"/>
        <v>177</v>
      </c>
      <c r="AF178" s="116"/>
      <c r="AG178" s="116"/>
      <c r="AH178" s="116" t="str">
        <f>IF('100 Build &amp; Infeed'!AM80&lt;&gt;"",'100 Build &amp; Infeed'!AM80,"")</f>
        <v/>
      </c>
      <c r="AI178" s="116">
        <f t="shared" si="73"/>
        <v>0</v>
      </c>
      <c r="AJ178" s="77">
        <f t="shared" ca="1" si="77"/>
        <v>0</v>
      </c>
      <c r="AK178" s="114"/>
      <c r="AL178" s="135" t="str">
        <f>IF('100 Build &amp; Infeed'!AP80&lt;&gt;"",'100 Build &amp; Infeed'!AP80,"")</f>
        <v>S</v>
      </c>
      <c r="AM178" s="135">
        <f>IF('100 Build &amp; Infeed'!AQ80&lt;&gt;"",'100 Build &amp; Infeed'!AQ80,"")</f>
        <v>120</v>
      </c>
      <c r="AN178" s="116" t="str">
        <f>IF('100 Build &amp; Infeed'!AT80&lt;&gt;"",'100 Build &amp; Infeed'!AT80,"")</f>
        <v/>
      </c>
      <c r="AO178" s="116"/>
      <c r="AP178" s="175" t="str">
        <f t="shared" si="93"/>
        <v/>
      </c>
      <c r="AQ178" s="114"/>
      <c r="AR178" s="54" t="s">
        <v>2</v>
      </c>
      <c r="AS178" s="118">
        <f t="shared" si="96"/>
        <v>177</v>
      </c>
      <c r="AT178" s="108"/>
      <c r="AU178" s="116"/>
      <c r="AV178" s="116"/>
      <c r="AW178" s="116"/>
      <c r="AX178" s="116"/>
      <c r="AY178" s="116" t="str">
        <f>IF('100 Build &amp; Infeed'!BA80&lt;&gt;"",'100 Build &amp; Infeed'!BA80,"")</f>
        <v>b4PickPos</v>
      </c>
      <c r="AZ178" s="116">
        <f t="shared" si="74"/>
        <v>9</v>
      </c>
      <c r="BA178" s="115"/>
      <c r="BB178" s="126"/>
      <c r="BC178" s="126"/>
      <c r="BD178" s="126"/>
      <c r="BE178" s="126"/>
      <c r="BF178" s="126"/>
      <c r="BG178" s="126"/>
      <c r="BH178" s="114"/>
      <c r="BI178" s="586"/>
      <c r="BK178" s="109">
        <f t="shared" si="78"/>
        <v>77</v>
      </c>
      <c r="BL178" s="109">
        <f t="shared" si="79"/>
        <v>22</v>
      </c>
      <c r="BM178" s="24">
        <f t="shared" si="89"/>
        <v>223</v>
      </c>
      <c r="BN178" s="24">
        <f t="shared" si="89"/>
        <v>424</v>
      </c>
      <c r="BO178" s="24">
        <f t="shared" si="89"/>
        <v>625</v>
      </c>
      <c r="BR178" s="109">
        <v>0</v>
      </c>
      <c r="BS178" s="109">
        <v>0</v>
      </c>
      <c r="BT178" s="109">
        <v>0</v>
      </c>
      <c r="BU178" s="109">
        <v>0</v>
      </c>
      <c r="BV178" s="109">
        <v>0</v>
      </c>
      <c r="BW178" s="109">
        <v>0</v>
      </c>
      <c r="BX178" s="109">
        <v>0</v>
      </c>
      <c r="BY178" s="109">
        <v>0</v>
      </c>
      <c r="BZ178" s="109">
        <v>0</v>
      </c>
      <c r="CA178" s="109">
        <v>0</v>
      </c>
    </row>
    <row r="179" spans="1:79" x14ac:dyDescent="0.25">
      <c r="A179" s="583"/>
      <c r="B179" s="54" t="s">
        <v>1</v>
      </c>
      <c r="C179" s="118">
        <f t="shared" si="97"/>
        <v>178</v>
      </c>
      <c r="D179" s="108"/>
      <c r="E179" s="116"/>
      <c r="F179" s="116"/>
      <c r="G179" s="15" t="str">
        <f>IF('100 Build &amp; Infeed'!F81&lt;&gt;"",'100 Build &amp; Infeed'!F81,"")</f>
        <v>b4Total_Cycles</v>
      </c>
      <c r="H179" s="116">
        <f t="shared" si="70"/>
        <v>14</v>
      </c>
      <c r="I179" s="175">
        <f t="shared" ca="1" si="84"/>
        <v>0</v>
      </c>
      <c r="J179" s="114"/>
      <c r="K179" s="54" t="s">
        <v>0</v>
      </c>
      <c r="L179" s="118">
        <f t="shared" si="90"/>
        <v>178</v>
      </c>
      <c r="M179" s="116"/>
      <c r="N179" s="116"/>
      <c r="O179" s="116"/>
      <c r="P179" s="15" t="str">
        <f>IF('100 Build &amp; Infeed'!Q81&lt;&gt;"",'100 Build &amp; Infeed'!Q81,"")</f>
        <v>b4Bld_Box_Done</v>
      </c>
      <c r="Q179" s="116">
        <f t="shared" si="71"/>
        <v>14</v>
      </c>
      <c r="R179" s="77">
        <f t="shared" ca="1" si="75"/>
        <v>0</v>
      </c>
      <c r="S179" s="114"/>
      <c r="T179" s="123" t="s">
        <v>11</v>
      </c>
      <c r="U179" s="118">
        <f t="shared" si="94"/>
        <v>178</v>
      </c>
      <c r="V179" s="118"/>
      <c r="W179" s="116"/>
      <c r="X179" s="116"/>
      <c r="Y179" s="116" t="str">
        <f>IF('100 Build &amp; Infeed'!AA$6&lt;&gt;"",'100 Build &amp; Infeed'!AA$6,"")</f>
        <v>DataState</v>
      </c>
      <c r="Z179" s="15" t="str">
        <f>IF('100 Build &amp; Infeed'!AB81&lt;&gt;"",'100 Build &amp; Infeed'!AB81,"")</f>
        <v>b4DataState</v>
      </c>
      <c r="AA179" s="116">
        <f t="shared" si="72"/>
        <v>11</v>
      </c>
      <c r="AB179" s="77">
        <f t="shared" ca="1" si="76"/>
        <v>0</v>
      </c>
      <c r="AC179" s="114"/>
      <c r="AD179" s="86" t="s">
        <v>12</v>
      </c>
      <c r="AE179" s="87">
        <f t="shared" si="95"/>
        <v>178</v>
      </c>
      <c r="AF179" s="142"/>
      <c r="AG179" s="142"/>
      <c r="AH179" s="165" t="str">
        <f>IF('100 Build &amp; Infeed'!AM81&lt;&gt;"",'100 Build &amp; Infeed'!AM81,"")</f>
        <v/>
      </c>
      <c r="AI179" s="89">
        <f t="shared" si="73"/>
        <v>0</v>
      </c>
      <c r="AJ179" s="77">
        <f t="shared" ca="1" si="77"/>
        <v>0</v>
      </c>
      <c r="AK179" s="114"/>
      <c r="AL179" s="135" t="str">
        <f>IF('100 Build &amp; Infeed'!AP81&lt;&gt;"",'100 Build &amp; Infeed'!AP81,"")</f>
        <v>S</v>
      </c>
      <c r="AM179" s="135">
        <f>IF('100 Build &amp; Infeed'!AQ81&lt;&gt;"",'100 Build &amp; Infeed'!AQ81,"")</f>
        <v>121</v>
      </c>
      <c r="AN179" s="116" t="str">
        <f>IF('100 Build &amp; Infeed'!AT81&lt;&gt;"",'100 Build &amp; Infeed'!AT81,"")</f>
        <v/>
      </c>
      <c r="AO179" s="116"/>
      <c r="AP179" s="175" t="str">
        <f t="shared" si="93"/>
        <v/>
      </c>
      <c r="AQ179" s="114"/>
      <c r="AR179" s="54" t="s">
        <v>2</v>
      </c>
      <c r="AS179" s="118">
        <f t="shared" si="96"/>
        <v>178</v>
      </c>
      <c r="AT179" s="108"/>
      <c r="AU179" s="116"/>
      <c r="AV179" s="116"/>
      <c r="AW179" s="116"/>
      <c r="AX179" s="116"/>
      <c r="AY179" s="116" t="str">
        <f>IF('100 Build &amp; Infeed'!BA81&lt;&gt;"",'100 Build &amp; Infeed'!BA81,"")</f>
        <v>b4PickData</v>
      </c>
      <c r="AZ179" s="116">
        <f t="shared" si="74"/>
        <v>10</v>
      </c>
      <c r="BA179" s="115"/>
      <c r="BB179" s="126"/>
      <c r="BC179" s="126"/>
      <c r="BD179" s="126"/>
      <c r="BE179" s="126"/>
      <c r="BF179" s="126"/>
      <c r="BG179" s="126"/>
      <c r="BH179" s="114"/>
      <c r="BI179" s="586"/>
      <c r="BK179" s="109">
        <f t="shared" si="78"/>
        <v>78</v>
      </c>
      <c r="BL179" s="109">
        <f t="shared" si="79"/>
        <v>22</v>
      </c>
      <c r="BM179" s="24">
        <f t="shared" si="89"/>
        <v>223</v>
      </c>
      <c r="BN179" s="24">
        <f t="shared" si="89"/>
        <v>424</v>
      </c>
      <c r="BO179" s="24">
        <f t="shared" si="89"/>
        <v>625</v>
      </c>
      <c r="BR179" s="109">
        <v>0</v>
      </c>
      <c r="BS179" s="109">
        <v>0</v>
      </c>
      <c r="BT179" s="109">
        <v>0</v>
      </c>
      <c r="BU179" s="109">
        <v>0</v>
      </c>
      <c r="BV179" s="109">
        <v>0</v>
      </c>
      <c r="BW179" s="109">
        <v>0</v>
      </c>
      <c r="BX179" s="109">
        <v>0</v>
      </c>
      <c r="BY179" s="109">
        <v>0</v>
      </c>
      <c r="BZ179" s="109">
        <v>0</v>
      </c>
      <c r="CA179" s="109">
        <v>0</v>
      </c>
    </row>
    <row r="180" spans="1:79" x14ac:dyDescent="0.25">
      <c r="A180" s="583"/>
      <c r="B180" s="54" t="s">
        <v>1</v>
      </c>
      <c r="C180" s="118">
        <f t="shared" si="97"/>
        <v>179</v>
      </c>
      <c r="D180" s="108"/>
      <c r="E180" s="116"/>
      <c r="F180" s="116"/>
      <c r="G180" s="15" t="str">
        <f>IF('100 Build &amp; Infeed'!F82&lt;&gt;"",'100 Build &amp; Infeed'!F82,"")</f>
        <v>b4Active_Cycle</v>
      </c>
      <c r="H180" s="116">
        <f t="shared" si="70"/>
        <v>14</v>
      </c>
      <c r="I180" s="175">
        <f t="shared" ca="1" si="84"/>
        <v>0</v>
      </c>
      <c r="J180" s="114"/>
      <c r="K180" s="54" t="s">
        <v>0</v>
      </c>
      <c r="L180" s="118">
        <f t="shared" si="90"/>
        <v>179</v>
      </c>
      <c r="M180" s="116"/>
      <c r="N180" s="116"/>
      <c r="O180" s="116"/>
      <c r="P180" s="15" t="str">
        <f>IF('100 Build &amp; Infeed'!Q82&lt;&gt;"",'100 Build &amp; Infeed'!Q82,"")</f>
        <v>b4Lay_Box_Total</v>
      </c>
      <c r="Q180" s="116">
        <f t="shared" si="71"/>
        <v>15</v>
      </c>
      <c r="R180" s="77">
        <f t="shared" ca="1" si="75"/>
        <v>0</v>
      </c>
      <c r="S180" s="114"/>
      <c r="T180" s="123" t="s">
        <v>11</v>
      </c>
      <c r="U180" s="118">
        <f t="shared" si="94"/>
        <v>179</v>
      </c>
      <c r="V180" s="118"/>
      <c r="W180" s="116"/>
      <c r="X180" s="116"/>
      <c r="Y180" s="116" t="str">
        <f>IF('100 Build &amp; Infeed'!AA$7&lt;&gt;"",'100 Build &amp; Infeed'!AA$7,"")</f>
        <v>Pick_StnType</v>
      </c>
      <c r="Z180" s="15" t="str">
        <f>IF('100 Build &amp; Infeed'!AB82&lt;&gt;"",'100 Build &amp; Infeed'!AB82,"")</f>
        <v>b4Pick_StnType</v>
      </c>
      <c r="AA180" s="116">
        <f t="shared" si="72"/>
        <v>14</v>
      </c>
      <c r="AB180" s="77">
        <f t="shared" ca="1" si="76"/>
        <v>0</v>
      </c>
      <c r="AC180" s="114"/>
      <c r="AD180" s="86" t="s">
        <v>12</v>
      </c>
      <c r="AE180" s="87">
        <f t="shared" si="95"/>
        <v>179</v>
      </c>
      <c r="AF180" s="142"/>
      <c r="AG180" s="142"/>
      <c r="AH180" s="165" t="str">
        <f>IF('100 Build &amp; Infeed'!AM82&lt;&gt;"",'100 Build &amp; Infeed'!AM82,"")</f>
        <v/>
      </c>
      <c r="AI180" s="89">
        <f t="shared" si="73"/>
        <v>0</v>
      </c>
      <c r="AJ180" s="77">
        <f t="shared" ca="1" si="77"/>
        <v>0</v>
      </c>
      <c r="AK180" s="114"/>
      <c r="AL180" s="135" t="str">
        <f>IF('100 Build &amp; Infeed'!AP82&lt;&gt;"",'100 Build &amp; Infeed'!AP82,"")</f>
        <v/>
      </c>
      <c r="AM180" s="135" t="str">
        <f>IF('100 Build &amp; Infeed'!AQ82&lt;&gt;"",'100 Build &amp; Infeed'!AQ82,"")</f>
        <v/>
      </c>
      <c r="AN180" s="116" t="str">
        <f>IF('100 Build &amp; Infeed'!AT82&lt;&gt;"",'100 Build &amp; Infeed'!AT82,"")</f>
        <v/>
      </c>
      <c r="AO180" s="116"/>
      <c r="AP180" s="175" t="str">
        <f t="shared" si="93"/>
        <v/>
      </c>
      <c r="AQ180" s="114"/>
      <c r="AR180" s="54" t="s">
        <v>2</v>
      </c>
      <c r="AS180" s="118">
        <f t="shared" si="96"/>
        <v>179</v>
      </c>
      <c r="AT180" s="108"/>
      <c r="AU180" s="116"/>
      <c r="AV180" s="116"/>
      <c r="AW180" s="116"/>
      <c r="AX180" s="116"/>
      <c r="AY180" s="116" t="str">
        <f>IF('100 Build &amp; Infeed'!BA82&lt;&gt;"",'100 Build &amp; Infeed'!BA82,"")</f>
        <v>b4Place1Pos</v>
      </c>
      <c r="AZ180" s="116">
        <f t="shared" si="74"/>
        <v>11</v>
      </c>
      <c r="BA180" s="115"/>
      <c r="BB180" s="126"/>
      <c r="BC180" s="126"/>
      <c r="BD180" s="126"/>
      <c r="BE180" s="126"/>
      <c r="BF180" s="126"/>
      <c r="BG180" s="126"/>
      <c r="BH180" s="114"/>
      <c r="BI180" s="586"/>
      <c r="BK180" s="109">
        <f t="shared" si="78"/>
        <v>79</v>
      </c>
      <c r="BL180" s="109">
        <f t="shared" si="79"/>
        <v>22</v>
      </c>
      <c r="BM180" s="24">
        <f t="shared" si="89"/>
        <v>223</v>
      </c>
      <c r="BN180" s="24">
        <f t="shared" si="89"/>
        <v>424</v>
      </c>
      <c r="BO180" s="24">
        <f t="shared" si="89"/>
        <v>625</v>
      </c>
      <c r="BR180" s="109">
        <v>0</v>
      </c>
      <c r="BS180" s="109">
        <v>0</v>
      </c>
      <c r="BT180" s="109">
        <v>0</v>
      </c>
      <c r="BU180" s="109">
        <v>0</v>
      </c>
      <c r="BV180" s="109">
        <v>0</v>
      </c>
      <c r="BW180" s="109">
        <v>0</v>
      </c>
      <c r="BX180" s="109">
        <v>0</v>
      </c>
      <c r="BY180" s="109">
        <v>0</v>
      </c>
      <c r="BZ180" s="109">
        <v>0</v>
      </c>
      <c r="CA180" s="109">
        <v>0</v>
      </c>
    </row>
    <row r="181" spans="1:79" x14ac:dyDescent="0.25">
      <c r="A181" s="583"/>
      <c r="B181" s="54" t="s">
        <v>1</v>
      </c>
      <c r="C181" s="118">
        <f t="shared" si="97"/>
        <v>180</v>
      </c>
      <c r="D181" s="108"/>
      <c r="E181" s="116"/>
      <c r="F181" s="116"/>
      <c r="G181" s="116" t="str">
        <f>IF('100 Build &amp; Infeed'!F83&lt;&gt;"",'100 Build &amp; Infeed'!F83,"")</f>
        <v>b4Qty_Pal_Stn</v>
      </c>
      <c r="H181" s="116">
        <f t="shared" si="70"/>
        <v>13</v>
      </c>
      <c r="I181" s="175">
        <f t="shared" ca="1" si="84"/>
        <v>0</v>
      </c>
      <c r="J181" s="114"/>
      <c r="K181" s="54" t="s">
        <v>0</v>
      </c>
      <c r="L181" s="118">
        <f t="shared" si="90"/>
        <v>180</v>
      </c>
      <c r="M181" s="116"/>
      <c r="N181" s="116"/>
      <c r="O181" s="116"/>
      <c r="P181" s="15" t="str">
        <f>IF('100 Build &amp; Infeed'!Q83&lt;&gt;"",'100 Build &amp; Infeed'!Q83,"")</f>
        <v>b4Lay_Box_Done</v>
      </c>
      <c r="Q181" s="116">
        <f t="shared" si="71"/>
        <v>14</v>
      </c>
      <c r="R181" s="77">
        <f t="shared" ca="1" si="75"/>
        <v>0</v>
      </c>
      <c r="S181" s="114"/>
      <c r="T181" s="123" t="s">
        <v>11</v>
      </c>
      <c r="U181" s="118">
        <f t="shared" si="94"/>
        <v>180</v>
      </c>
      <c r="V181" s="118"/>
      <c r="W181" s="116"/>
      <c r="X181" s="116"/>
      <c r="Y181" s="116" t="str">
        <f>IF('100 Build &amp; Infeed'!AA$8&lt;&gt;"",'100 Build &amp; Infeed'!AA$8,"")</f>
        <v>Pick_StnID</v>
      </c>
      <c r="Z181" s="15" t="str">
        <f>IF('100 Build &amp; Infeed'!AB83&lt;&gt;"",'100 Build &amp; Infeed'!AB83,"")</f>
        <v>b4Pick_StnID</v>
      </c>
      <c r="AA181" s="116">
        <f t="shared" si="72"/>
        <v>12</v>
      </c>
      <c r="AB181" s="77">
        <f t="shared" ca="1" si="76"/>
        <v>0</v>
      </c>
      <c r="AC181" s="114"/>
      <c r="AD181" s="86" t="s">
        <v>12</v>
      </c>
      <c r="AE181" s="87">
        <f t="shared" si="95"/>
        <v>180</v>
      </c>
      <c r="AF181" s="142"/>
      <c r="AG181" s="142"/>
      <c r="AH181" s="165" t="str">
        <f>IF('100 Build &amp; Infeed'!AM83&lt;&gt;"",'100 Build &amp; Infeed'!AM83,"")</f>
        <v/>
      </c>
      <c r="AI181" s="89">
        <f t="shared" si="73"/>
        <v>0</v>
      </c>
      <c r="AJ181" s="77">
        <f t="shared" ca="1" si="77"/>
        <v>0</v>
      </c>
      <c r="AK181" s="114"/>
      <c r="AL181" s="135"/>
      <c r="AM181" s="135"/>
      <c r="AN181" s="116" t="str">
        <f>IF('100 Build &amp; Infeed'!AT83&lt;&gt;"",'100 Build &amp; Infeed'!AT83,"")</f>
        <v/>
      </c>
      <c r="AO181" s="116"/>
      <c r="AP181" s="175"/>
      <c r="AQ181" s="114"/>
      <c r="AR181" s="54" t="s">
        <v>2</v>
      </c>
      <c r="AS181" s="118">
        <f t="shared" si="96"/>
        <v>180</v>
      </c>
      <c r="AT181" s="108"/>
      <c r="AU181" s="116"/>
      <c r="AV181" s="116"/>
      <c r="AW181" s="116"/>
      <c r="AX181" s="116"/>
      <c r="AY181" s="116" t="str">
        <f>IF('100 Build &amp; Infeed'!BA83&lt;&gt;"",'100 Build &amp; Infeed'!BA83,"")</f>
        <v>b4Place1Data</v>
      </c>
      <c r="AZ181" s="116">
        <f t="shared" si="74"/>
        <v>12</v>
      </c>
      <c r="BA181" s="115"/>
      <c r="BB181" s="126"/>
      <c r="BC181" s="126"/>
      <c r="BD181" s="126"/>
      <c r="BE181" s="126"/>
      <c r="BF181" s="126"/>
      <c r="BG181" s="126"/>
      <c r="BH181" s="114"/>
      <c r="BI181" s="586"/>
      <c r="BK181" s="109">
        <f t="shared" si="78"/>
        <v>70</v>
      </c>
      <c r="BL181" s="109">
        <f t="shared" si="79"/>
        <v>23</v>
      </c>
      <c r="BM181" s="24">
        <f t="shared" ref="BM181:BO200" si="98">BL181+201</f>
        <v>224</v>
      </c>
      <c r="BN181" s="24">
        <f t="shared" si="98"/>
        <v>425</v>
      </c>
      <c r="BO181" s="24">
        <f t="shared" si="98"/>
        <v>626</v>
      </c>
      <c r="BR181" s="109">
        <v>0</v>
      </c>
      <c r="BS181" s="109">
        <v>0</v>
      </c>
      <c r="BT181" s="109">
        <v>0</v>
      </c>
      <c r="BU181" s="109">
        <v>0</v>
      </c>
      <c r="BV181" s="109">
        <v>0</v>
      </c>
      <c r="BW181" s="109">
        <v>0</v>
      </c>
      <c r="BX181" s="109">
        <v>0</v>
      </c>
      <c r="BY181" s="109">
        <v>0</v>
      </c>
      <c r="BZ181" s="109">
        <v>0</v>
      </c>
      <c r="CA181" s="109">
        <v>0</v>
      </c>
    </row>
    <row r="182" spans="1:79" x14ac:dyDescent="0.25">
      <c r="A182" s="583"/>
      <c r="B182" s="54" t="s">
        <v>1</v>
      </c>
      <c r="C182" s="118">
        <f t="shared" si="97"/>
        <v>181</v>
      </c>
      <c r="D182" s="108"/>
      <c r="E182" s="116"/>
      <c r="F182" s="116"/>
      <c r="G182" s="116" t="str">
        <f>IF('100 Build &amp; Infeed'!F84&lt;&gt;"",'100 Build &amp; Infeed'!F84,"")</f>
        <v>b4Qty_Slp_Stn</v>
      </c>
      <c r="H182" s="116">
        <f t="shared" si="70"/>
        <v>13</v>
      </c>
      <c r="I182" s="175">
        <f t="shared" ca="1" si="84"/>
        <v>0</v>
      </c>
      <c r="J182" s="114"/>
      <c r="K182" s="54" t="s">
        <v>0</v>
      </c>
      <c r="L182" s="118">
        <f t="shared" si="90"/>
        <v>181</v>
      </c>
      <c r="M182" s="116"/>
      <c r="N182" s="116"/>
      <c r="O182" s="116"/>
      <c r="P182" s="15" t="str">
        <f>IF('100 Build &amp; Infeed'!Q84&lt;&gt;"",'100 Build &amp; Infeed'!Q84,"")</f>
        <v>b4Total_BoxLayer</v>
      </c>
      <c r="Q182" s="116">
        <f t="shared" si="71"/>
        <v>16</v>
      </c>
      <c r="R182" s="77">
        <f t="shared" ca="1" si="75"/>
        <v>0</v>
      </c>
      <c r="S182" s="114"/>
      <c r="T182" s="86" t="s">
        <v>11</v>
      </c>
      <c r="U182" s="87">
        <f t="shared" si="94"/>
        <v>181</v>
      </c>
      <c r="V182" s="87"/>
      <c r="W182" s="89"/>
      <c r="X182" s="89"/>
      <c r="Y182" s="89" t="str">
        <f>IF('100 Build &amp; Infeed'!AA$9&lt;&gt;"",'100 Build &amp; Infeed'!AA$9,"")</f>
        <v>DataLayer</v>
      </c>
      <c r="Z182" s="15" t="str">
        <f>IF('100 Build &amp; Infeed'!AB84&lt;&gt;"",'100 Build &amp; Infeed'!AB84,"")</f>
        <v>b4DataLayer</v>
      </c>
      <c r="AA182" s="89">
        <f t="shared" si="72"/>
        <v>11</v>
      </c>
      <c r="AB182" s="77">
        <f t="shared" ca="1" si="76"/>
        <v>0</v>
      </c>
      <c r="AC182" s="114"/>
      <c r="AD182" s="123" t="s">
        <v>12</v>
      </c>
      <c r="AE182" s="118">
        <f t="shared" si="95"/>
        <v>181</v>
      </c>
      <c r="AF182" s="116"/>
      <c r="AG182" s="116"/>
      <c r="AH182" s="116" t="str">
        <f>IF('100 Build &amp; Infeed'!AM84&lt;&gt;"",'100 Build &amp; Infeed'!AM84,"")</f>
        <v/>
      </c>
      <c r="AI182" s="116">
        <f t="shared" si="73"/>
        <v>0</v>
      </c>
      <c r="AJ182" s="77">
        <f t="shared" ca="1" si="77"/>
        <v>0</v>
      </c>
      <c r="AK182" s="114"/>
      <c r="AL182" s="123"/>
      <c r="AM182" s="118"/>
      <c r="AN182" s="116" t="str">
        <f>IF('100 Build &amp; Infeed'!AT84&lt;&gt;"",'100 Build &amp; Infeed'!AT84,"")</f>
        <v/>
      </c>
      <c r="AO182" s="116"/>
      <c r="AP182" s="175"/>
      <c r="AQ182" s="114"/>
      <c r="AR182" s="54" t="s">
        <v>2</v>
      </c>
      <c r="AS182" s="118">
        <f t="shared" si="96"/>
        <v>181</v>
      </c>
      <c r="AT182" s="108"/>
      <c r="AU182" s="116"/>
      <c r="AV182" s="116"/>
      <c r="AW182" s="116"/>
      <c r="AX182" s="116"/>
      <c r="AY182" s="116" t="str">
        <f>IF('100 Build &amp; Infeed'!BA84&lt;&gt;"",'100 Build &amp; Infeed'!BA84,"")</f>
        <v>b4Place2Pos</v>
      </c>
      <c r="AZ182" s="116">
        <f t="shared" si="74"/>
        <v>11</v>
      </c>
      <c r="BA182" s="115"/>
      <c r="BB182" s="126"/>
      <c r="BC182" s="126"/>
      <c r="BD182" s="126"/>
      <c r="BE182" s="126"/>
      <c r="BF182" s="126"/>
      <c r="BG182" s="126"/>
      <c r="BH182" s="114"/>
      <c r="BI182" s="586"/>
      <c r="BK182" s="109">
        <f t="shared" si="78"/>
        <v>71</v>
      </c>
      <c r="BL182" s="109">
        <f t="shared" si="79"/>
        <v>23</v>
      </c>
      <c r="BM182" s="24">
        <f t="shared" si="98"/>
        <v>224</v>
      </c>
      <c r="BN182" s="24">
        <f t="shared" si="98"/>
        <v>425</v>
      </c>
      <c r="BO182" s="24">
        <f t="shared" si="98"/>
        <v>626</v>
      </c>
      <c r="BR182" s="109">
        <v>0</v>
      </c>
      <c r="BS182" s="109">
        <v>0</v>
      </c>
      <c r="BT182" s="109">
        <v>0</v>
      </c>
      <c r="BU182" s="109">
        <v>0</v>
      </c>
      <c r="BV182" s="109">
        <v>0</v>
      </c>
      <c r="BW182" s="109">
        <v>0</v>
      </c>
      <c r="BX182" s="109">
        <v>0</v>
      </c>
      <c r="BY182" s="109">
        <v>0</v>
      </c>
      <c r="BZ182" s="109">
        <v>0</v>
      </c>
      <c r="CA182" s="109">
        <v>0</v>
      </c>
    </row>
    <row r="183" spans="1:79" x14ac:dyDescent="0.25">
      <c r="A183" s="583"/>
      <c r="B183" s="54" t="s">
        <v>1</v>
      </c>
      <c r="C183" s="118">
        <f t="shared" si="97"/>
        <v>182</v>
      </c>
      <c r="D183" s="108"/>
      <c r="E183" s="116"/>
      <c r="F183" s="116"/>
      <c r="G183" s="116" t="str">
        <f>IF('100 Build &amp; Infeed'!F85&lt;&gt;"",'100 Build &amp; Infeed'!F85,"")</f>
        <v/>
      </c>
      <c r="H183" s="116">
        <f t="shared" si="70"/>
        <v>0</v>
      </c>
      <c r="I183" s="175">
        <f t="shared" ca="1" si="84"/>
        <v>0</v>
      </c>
      <c r="J183" s="114"/>
      <c r="K183" s="54" t="s">
        <v>0</v>
      </c>
      <c r="L183" s="118">
        <f t="shared" si="90"/>
        <v>182</v>
      </c>
      <c r="M183" s="116"/>
      <c r="N183" s="116"/>
      <c r="O183" s="116"/>
      <c r="P183" s="15" t="str">
        <f>IF('100 Build &amp; Infeed'!Q85&lt;&gt;"",'100 Build &amp; Infeed'!Q85,"")</f>
        <v>b4Activ_BoxLayer</v>
      </c>
      <c r="Q183" s="116">
        <f t="shared" si="71"/>
        <v>16</v>
      </c>
      <c r="R183" s="77">
        <f t="shared" ca="1" si="75"/>
        <v>0</v>
      </c>
      <c r="S183" s="114"/>
      <c r="T183" s="86" t="s">
        <v>11</v>
      </c>
      <c r="U183" s="87">
        <f t="shared" si="94"/>
        <v>182</v>
      </c>
      <c r="V183" s="87"/>
      <c r="W183" s="89"/>
      <c r="X183" s="89"/>
      <c r="Y183" s="89" t="str">
        <f>IF('100 Build &amp; Infeed'!AA$10&lt;&gt;"",'100 Build &amp; Infeed'!AA$10,"")</f>
        <v>DataCycle</v>
      </c>
      <c r="Z183" s="15" t="str">
        <f>IF('100 Build &amp; Infeed'!AB85&lt;&gt;"",'100 Build &amp; Infeed'!AB85,"")</f>
        <v>b4DataCycle</v>
      </c>
      <c r="AA183" s="89">
        <f t="shared" si="72"/>
        <v>11</v>
      </c>
      <c r="AB183" s="77">
        <f t="shared" ca="1" si="76"/>
        <v>0</v>
      </c>
      <c r="AC183" s="114"/>
      <c r="AD183" s="123" t="s">
        <v>12</v>
      </c>
      <c r="AE183" s="118">
        <f t="shared" si="95"/>
        <v>182</v>
      </c>
      <c r="AF183" s="116"/>
      <c r="AG183" s="116"/>
      <c r="AH183" s="116" t="str">
        <f>IF('100 Build &amp; Infeed'!AM85&lt;&gt;"",'100 Build &amp; Infeed'!AM85,"")</f>
        <v/>
      </c>
      <c r="AI183" s="116">
        <f t="shared" si="73"/>
        <v>0</v>
      </c>
      <c r="AJ183" s="77">
        <f t="shared" ca="1" si="77"/>
        <v>0</v>
      </c>
      <c r="AK183" s="114"/>
      <c r="AL183" s="123"/>
      <c r="AM183" s="118"/>
      <c r="AN183" s="116" t="str">
        <f>IF('100 Build &amp; Infeed'!AT85&lt;&gt;"",'100 Build &amp; Infeed'!AT85,"")</f>
        <v/>
      </c>
      <c r="AO183" s="116"/>
      <c r="AP183" s="175"/>
      <c r="AQ183" s="114"/>
      <c r="AR183" s="54" t="s">
        <v>2</v>
      </c>
      <c r="AS183" s="118">
        <f t="shared" si="96"/>
        <v>182</v>
      </c>
      <c r="AT183" s="108"/>
      <c r="AU183" s="116"/>
      <c r="AV183" s="116"/>
      <c r="AW183" s="116"/>
      <c r="AX183" s="116"/>
      <c r="AY183" s="116" t="str">
        <f>IF('100 Build &amp; Infeed'!BA85&lt;&gt;"",'100 Build &amp; Infeed'!BA85,"")</f>
        <v>b4Place2Data</v>
      </c>
      <c r="AZ183" s="116">
        <f t="shared" si="74"/>
        <v>12</v>
      </c>
      <c r="BA183" s="115"/>
      <c r="BB183" s="126"/>
      <c r="BC183" s="126"/>
      <c r="BD183" s="126"/>
      <c r="BE183" s="126"/>
      <c r="BF183" s="126"/>
      <c r="BG183" s="126"/>
      <c r="BH183" s="114"/>
      <c r="BI183" s="586"/>
      <c r="BK183" s="109">
        <f t="shared" si="78"/>
        <v>72</v>
      </c>
      <c r="BL183" s="109">
        <f t="shared" si="79"/>
        <v>23</v>
      </c>
      <c r="BM183" s="24">
        <f t="shared" si="98"/>
        <v>224</v>
      </c>
      <c r="BN183" s="24">
        <f t="shared" si="98"/>
        <v>425</v>
      </c>
      <c r="BO183" s="24">
        <f t="shared" si="98"/>
        <v>626</v>
      </c>
      <c r="BR183" s="109">
        <v>0</v>
      </c>
      <c r="BS183" s="109">
        <v>0</v>
      </c>
      <c r="BT183" s="109">
        <v>0</v>
      </c>
      <c r="BU183" s="109">
        <v>0</v>
      </c>
      <c r="BV183" s="109">
        <v>0</v>
      </c>
      <c r="BW183" s="109">
        <v>0</v>
      </c>
      <c r="BX183" s="109">
        <v>0</v>
      </c>
      <c r="BY183" s="109">
        <v>0</v>
      </c>
      <c r="BZ183" s="109">
        <v>0</v>
      </c>
      <c r="CA183" s="109">
        <v>0</v>
      </c>
    </row>
    <row r="184" spans="1:79" x14ac:dyDescent="0.25">
      <c r="A184" s="583"/>
      <c r="B184" s="54" t="s">
        <v>1</v>
      </c>
      <c r="C184" s="118">
        <f t="shared" si="97"/>
        <v>183</v>
      </c>
      <c r="D184" s="108"/>
      <c r="E184" s="116"/>
      <c r="F184" s="116"/>
      <c r="G184" s="15" t="str">
        <f>IF('100 Build &amp; Infeed'!F86&lt;&gt;"",'100 Build &amp; Infeed'!F86,"")</f>
        <v>b4Feed_Stn_ID</v>
      </c>
      <c r="H184" s="116">
        <f t="shared" si="70"/>
        <v>13</v>
      </c>
      <c r="I184" s="175">
        <f t="shared" ca="1" si="84"/>
        <v>0</v>
      </c>
      <c r="J184" s="114"/>
      <c r="K184" s="54" t="s">
        <v>0</v>
      </c>
      <c r="L184" s="118">
        <f t="shared" si="90"/>
        <v>183</v>
      </c>
      <c r="M184" s="116"/>
      <c r="N184" s="116"/>
      <c r="O184" s="116"/>
      <c r="P184" s="15" t="str">
        <f>IF('100 Build &amp; Infeed'!Q86&lt;&gt;"",'100 Build &amp; Infeed'!Q86,"")</f>
        <v>b4Max_BoxLayer</v>
      </c>
      <c r="Q184" s="116">
        <f t="shared" si="71"/>
        <v>14</v>
      </c>
      <c r="R184" s="77">
        <f t="shared" ca="1" si="75"/>
        <v>0</v>
      </c>
      <c r="S184" s="114"/>
      <c r="T184" s="86" t="s">
        <v>11</v>
      </c>
      <c r="U184" s="87">
        <f t="shared" si="94"/>
        <v>183</v>
      </c>
      <c r="V184" s="87"/>
      <c r="W184" s="89"/>
      <c r="X184" s="89"/>
      <c r="Y184" s="89" t="str">
        <f>IF('100 Build &amp; Infeed'!AA$11&lt;&gt;"",'100 Build &amp; Infeed'!AA$11,"")</f>
        <v>DataCycOnLay</v>
      </c>
      <c r="Z184" s="15" t="str">
        <f>IF('100 Build &amp; Infeed'!AB86&lt;&gt;"",'100 Build &amp; Infeed'!AB86,"")</f>
        <v>b4DataCycOnLay</v>
      </c>
      <c r="AA184" s="89">
        <f t="shared" si="72"/>
        <v>14</v>
      </c>
      <c r="AB184" s="77">
        <f t="shared" ca="1" si="76"/>
        <v>0</v>
      </c>
      <c r="AC184" s="114"/>
      <c r="AD184" s="123" t="s">
        <v>12</v>
      </c>
      <c r="AE184" s="118">
        <f t="shared" si="95"/>
        <v>183</v>
      </c>
      <c r="AF184" s="116"/>
      <c r="AG184" s="116"/>
      <c r="AH184" s="116" t="str">
        <f>IF('100 Build &amp; Infeed'!AM86&lt;&gt;"",'100 Build &amp; Infeed'!AM86,"")</f>
        <v/>
      </c>
      <c r="AI184" s="116">
        <f t="shared" si="73"/>
        <v>0</v>
      </c>
      <c r="AJ184" s="77">
        <f t="shared" ca="1" si="77"/>
        <v>0</v>
      </c>
      <c r="AK184" s="114"/>
      <c r="AL184" s="123"/>
      <c r="AM184" s="118"/>
      <c r="AN184" s="116" t="str">
        <f>IF('100 Build &amp; Infeed'!AT86&lt;&gt;"",'100 Build &amp; Infeed'!AT86,"")</f>
        <v/>
      </c>
      <c r="AO184" s="116"/>
      <c r="AP184" s="175"/>
      <c r="AQ184" s="114"/>
      <c r="AR184" s="54" t="s">
        <v>2</v>
      </c>
      <c r="AS184" s="118">
        <f t="shared" si="96"/>
        <v>183</v>
      </c>
      <c r="AT184" s="108"/>
      <c r="AU184" s="116"/>
      <c r="AV184" s="116"/>
      <c r="AW184" s="116"/>
      <c r="AX184" s="116"/>
      <c r="AY184" s="116" t="str">
        <f>IF('100 Build &amp; Infeed'!BA86&lt;&gt;"",'100 Build &amp; Infeed'!BA86,"")</f>
        <v>b4Place3Pos</v>
      </c>
      <c r="AZ184" s="116">
        <f t="shared" si="74"/>
        <v>11</v>
      </c>
      <c r="BA184" s="115"/>
      <c r="BB184" s="126"/>
      <c r="BC184" s="126"/>
      <c r="BD184" s="126"/>
      <c r="BE184" s="126"/>
      <c r="BF184" s="126"/>
      <c r="BG184" s="126"/>
      <c r="BH184" s="114"/>
      <c r="BI184" s="586"/>
      <c r="BK184" s="109">
        <f t="shared" si="78"/>
        <v>73</v>
      </c>
      <c r="BL184" s="109">
        <f t="shared" si="79"/>
        <v>23</v>
      </c>
      <c r="BM184" s="24">
        <f t="shared" si="98"/>
        <v>224</v>
      </c>
      <c r="BN184" s="24">
        <f t="shared" si="98"/>
        <v>425</v>
      </c>
      <c r="BO184" s="24">
        <f t="shared" si="98"/>
        <v>626</v>
      </c>
      <c r="BR184" s="109">
        <v>0</v>
      </c>
      <c r="BS184" s="109">
        <v>0</v>
      </c>
      <c r="BT184" s="109">
        <v>0</v>
      </c>
      <c r="BU184" s="109">
        <v>0</v>
      </c>
      <c r="BV184" s="109">
        <v>0</v>
      </c>
      <c r="BW184" s="109">
        <v>0</v>
      </c>
      <c r="BX184" s="109">
        <v>0</v>
      </c>
      <c r="BY184" s="109">
        <v>0</v>
      </c>
      <c r="BZ184" s="109">
        <v>0</v>
      </c>
      <c r="CA184" s="109">
        <v>0</v>
      </c>
    </row>
    <row r="185" spans="1:79" x14ac:dyDescent="0.25">
      <c r="A185" s="583"/>
      <c r="B185" s="54" t="s">
        <v>1</v>
      </c>
      <c r="C185" s="118">
        <f t="shared" si="97"/>
        <v>184</v>
      </c>
      <c r="D185" s="108"/>
      <c r="E185" s="116"/>
      <c r="F185" s="116"/>
      <c r="G185" s="15" t="str">
        <f>IF('100 Build &amp; Infeed'!F87&lt;&gt;"",'100 Build &amp; Infeed'!F87,"")</f>
        <v>b4Pal1_Stn_ID</v>
      </c>
      <c r="H185" s="116">
        <f t="shared" si="70"/>
        <v>13</v>
      </c>
      <c r="I185" s="175">
        <f t="shared" ca="1" si="84"/>
        <v>0</v>
      </c>
      <c r="J185" s="114"/>
      <c r="K185" s="54" t="s">
        <v>0</v>
      </c>
      <c r="L185" s="118">
        <f t="shared" si="90"/>
        <v>184</v>
      </c>
      <c r="M185" s="116"/>
      <c r="N185" s="116"/>
      <c r="O185" s="116"/>
      <c r="P185" s="116" t="str">
        <f>IF('100 Build &amp; Infeed'!Q87&lt;&gt;"",'100 Build &amp; Infeed'!Q87,"")</f>
        <v>b4Build_Counter</v>
      </c>
      <c r="Q185" s="116">
        <f t="shared" si="71"/>
        <v>15</v>
      </c>
      <c r="R185" s="77">
        <f t="shared" ca="1" si="75"/>
        <v>0</v>
      </c>
      <c r="S185" s="114"/>
      <c r="T185" s="123" t="s">
        <v>11</v>
      </c>
      <c r="U185" s="118">
        <f t="shared" si="94"/>
        <v>184</v>
      </c>
      <c r="V185" s="118"/>
      <c r="W185" s="116"/>
      <c r="X185" s="116"/>
      <c r="Y185" s="116" t="str">
        <f>IF('100 Build &amp; Infeed'!AA$12&lt;&gt;"",'100 Build &amp; Infeed'!AA$12,"")</f>
        <v>DataBoxOnLay</v>
      </c>
      <c r="Z185" s="116" t="str">
        <f>IF('100 Build &amp; Infeed'!AB87&lt;&gt;"",'100 Build &amp; Infeed'!AB87,"")</f>
        <v>b4DataBoxOnLay</v>
      </c>
      <c r="AA185" s="116">
        <f t="shared" si="72"/>
        <v>14</v>
      </c>
      <c r="AB185" s="77">
        <f t="shared" ca="1" si="76"/>
        <v>0</v>
      </c>
      <c r="AC185" s="114"/>
      <c r="AD185" s="123" t="s">
        <v>12</v>
      </c>
      <c r="AE185" s="118">
        <f t="shared" si="95"/>
        <v>184</v>
      </c>
      <c r="AF185" s="116"/>
      <c r="AG185" s="116"/>
      <c r="AH185" s="116" t="str">
        <f>IF('100 Build &amp; Infeed'!AM87&lt;&gt;"",'100 Build &amp; Infeed'!AM87,"")</f>
        <v/>
      </c>
      <c r="AI185" s="116">
        <f t="shared" si="73"/>
        <v>0</v>
      </c>
      <c r="AJ185" s="77">
        <f t="shared" ca="1" si="77"/>
        <v>0</v>
      </c>
      <c r="AK185" s="114"/>
      <c r="AL185" s="123"/>
      <c r="AM185" s="118"/>
      <c r="AN185" s="116" t="str">
        <f>IF('100 Build &amp; Infeed'!AT87&lt;&gt;"",'100 Build &amp; Infeed'!AT87,"")</f>
        <v/>
      </c>
      <c r="AO185" s="116"/>
      <c r="AP185" s="175"/>
      <c r="AQ185" s="114"/>
      <c r="AR185" s="54" t="s">
        <v>2</v>
      </c>
      <c r="AS185" s="118">
        <f t="shared" si="96"/>
        <v>184</v>
      </c>
      <c r="AT185" s="108"/>
      <c r="AU185" s="116"/>
      <c r="AV185" s="116"/>
      <c r="AW185" s="116"/>
      <c r="AX185" s="116"/>
      <c r="AY185" s="116" t="str">
        <f>IF('100 Build &amp; Infeed'!BA87&lt;&gt;"",'100 Build &amp; Infeed'!BA87,"")</f>
        <v>b4Place3Data</v>
      </c>
      <c r="AZ185" s="116">
        <f t="shared" si="74"/>
        <v>12</v>
      </c>
      <c r="BA185" s="115"/>
      <c r="BB185" s="126"/>
      <c r="BC185" s="126"/>
      <c r="BD185" s="126"/>
      <c r="BE185" s="126"/>
      <c r="BF185" s="126"/>
      <c r="BG185" s="126"/>
      <c r="BH185" s="114"/>
      <c r="BI185" s="586"/>
      <c r="BK185" s="109">
        <f t="shared" si="78"/>
        <v>74</v>
      </c>
      <c r="BL185" s="109">
        <f t="shared" si="79"/>
        <v>23</v>
      </c>
      <c r="BM185" s="24">
        <f t="shared" si="98"/>
        <v>224</v>
      </c>
      <c r="BN185" s="24">
        <f t="shared" si="98"/>
        <v>425</v>
      </c>
      <c r="BO185" s="24">
        <f t="shared" si="98"/>
        <v>626</v>
      </c>
      <c r="BR185" s="109">
        <v>0</v>
      </c>
      <c r="BS185" s="109">
        <v>0</v>
      </c>
      <c r="BT185" s="109">
        <v>0</v>
      </c>
      <c r="BU185" s="109">
        <v>0</v>
      </c>
      <c r="BV185" s="109">
        <v>0</v>
      </c>
      <c r="BW185" s="109">
        <v>0</v>
      </c>
      <c r="BX185" s="109">
        <v>0</v>
      </c>
      <c r="BY185" s="109">
        <v>0</v>
      </c>
      <c r="BZ185" s="109">
        <v>0</v>
      </c>
      <c r="CA185" s="109">
        <v>0</v>
      </c>
    </row>
    <row r="186" spans="1:79" x14ac:dyDescent="0.25">
      <c r="A186" s="583"/>
      <c r="B186" s="54" t="s">
        <v>1</v>
      </c>
      <c r="C186" s="118">
        <f t="shared" si="97"/>
        <v>185</v>
      </c>
      <c r="D186" s="108"/>
      <c r="E186" s="116"/>
      <c r="F186" s="116"/>
      <c r="G186" s="15" t="str">
        <f>IF('100 Build &amp; Infeed'!F88&lt;&gt;"",'100 Build &amp; Infeed'!F88,"")</f>
        <v>b4Pal2_Stn_ID</v>
      </c>
      <c r="H186" s="116">
        <f t="shared" si="70"/>
        <v>13</v>
      </c>
      <c r="I186" s="175">
        <f t="shared" ca="1" si="84"/>
        <v>0</v>
      </c>
      <c r="J186" s="114"/>
      <c r="K186" s="54" t="s">
        <v>0</v>
      </c>
      <c r="L186" s="118">
        <f t="shared" si="90"/>
        <v>185</v>
      </c>
      <c r="M186" s="116"/>
      <c r="N186" s="116"/>
      <c r="O186" s="116"/>
      <c r="P186" s="116" t="str">
        <f>IF('100 Build &amp; Infeed'!Q88&lt;&gt;"",'100 Build &amp; Infeed'!Q88,"")</f>
        <v>b4UserDefine1</v>
      </c>
      <c r="Q186" s="116">
        <f t="shared" si="71"/>
        <v>13</v>
      </c>
      <c r="R186" s="77">
        <f t="shared" ca="1" si="75"/>
        <v>0</v>
      </c>
      <c r="S186" s="114"/>
      <c r="T186" s="123" t="s">
        <v>11</v>
      </c>
      <c r="U186" s="118">
        <f t="shared" si="94"/>
        <v>185</v>
      </c>
      <c r="V186" s="118"/>
      <c r="W186" s="116"/>
      <c r="X186" s="116"/>
      <c r="Y186" s="116" t="str">
        <f>IF('100 Build &amp; Infeed'!AA$13&lt;&gt;"",'100 Build &amp; Infeed'!AA$13,"")</f>
        <v>BoxThisCycle</v>
      </c>
      <c r="Z186" s="116" t="str">
        <f>IF('100 Build &amp; Infeed'!AB88&lt;&gt;"",'100 Build &amp; Infeed'!AB88,"")</f>
        <v>b4BoxThisCycle</v>
      </c>
      <c r="AA186" s="116">
        <f t="shared" si="72"/>
        <v>14</v>
      </c>
      <c r="AB186" s="77">
        <f t="shared" ca="1" si="76"/>
        <v>0</v>
      </c>
      <c r="AC186" s="114"/>
      <c r="AD186" s="123" t="s">
        <v>12</v>
      </c>
      <c r="AE186" s="118">
        <f t="shared" si="95"/>
        <v>185</v>
      </c>
      <c r="AF186" s="116"/>
      <c r="AG186" s="116"/>
      <c r="AH186" s="116" t="str">
        <f>IF('100 Build &amp; Infeed'!AM88&lt;&gt;"",'100 Build &amp; Infeed'!AM88,"")</f>
        <v/>
      </c>
      <c r="AI186" s="116">
        <f t="shared" si="73"/>
        <v>0</v>
      </c>
      <c r="AJ186" s="77">
        <f t="shared" ca="1" si="77"/>
        <v>0</v>
      </c>
      <c r="AK186" s="114"/>
      <c r="AL186" s="123"/>
      <c r="AM186" s="118"/>
      <c r="AN186" s="116" t="str">
        <f>IF('100 Build &amp; Infeed'!AT88&lt;&gt;"",'100 Build &amp; Infeed'!AT88,"")</f>
        <v/>
      </c>
      <c r="AO186" s="116"/>
      <c r="AP186" s="175"/>
      <c r="AQ186" s="114"/>
      <c r="AR186" s="54" t="s">
        <v>2</v>
      </c>
      <c r="AS186" s="118">
        <f t="shared" si="96"/>
        <v>185</v>
      </c>
      <c r="AT186" s="108"/>
      <c r="AU186" s="116"/>
      <c r="AV186" s="116"/>
      <c r="AW186" s="116"/>
      <c r="AX186" s="116"/>
      <c r="AY186" s="116" t="str">
        <f>IF('100 Build &amp; Infeed'!BA88&lt;&gt;"",'100 Build &amp; Infeed'!BA88,"")</f>
        <v>b4Place4Pos</v>
      </c>
      <c r="AZ186" s="116">
        <f t="shared" si="74"/>
        <v>11</v>
      </c>
      <c r="BA186" s="115"/>
      <c r="BB186" s="126"/>
      <c r="BC186" s="126"/>
      <c r="BD186" s="126"/>
      <c r="BE186" s="126"/>
      <c r="BF186" s="126"/>
      <c r="BG186" s="126"/>
      <c r="BH186" s="114"/>
      <c r="BI186" s="586"/>
      <c r="BK186" s="109">
        <f t="shared" si="78"/>
        <v>75</v>
      </c>
      <c r="BL186" s="109">
        <f t="shared" si="79"/>
        <v>23</v>
      </c>
      <c r="BM186" s="24">
        <f t="shared" si="98"/>
        <v>224</v>
      </c>
      <c r="BN186" s="24">
        <f t="shared" si="98"/>
        <v>425</v>
      </c>
      <c r="BO186" s="24">
        <f t="shared" si="98"/>
        <v>626</v>
      </c>
      <c r="BR186" s="109">
        <v>0</v>
      </c>
      <c r="BS186" s="109">
        <v>0</v>
      </c>
      <c r="BT186" s="109">
        <v>0</v>
      </c>
      <c r="BU186" s="109">
        <v>0</v>
      </c>
      <c r="BV186" s="109">
        <v>0</v>
      </c>
      <c r="BW186" s="109">
        <v>0</v>
      </c>
      <c r="BX186" s="109">
        <v>0</v>
      </c>
      <c r="BY186" s="109">
        <v>0</v>
      </c>
      <c r="BZ186" s="109">
        <v>0</v>
      </c>
      <c r="CA186" s="109">
        <v>0</v>
      </c>
    </row>
    <row r="187" spans="1:79" x14ac:dyDescent="0.25">
      <c r="A187" s="583"/>
      <c r="B187" s="54" t="s">
        <v>1</v>
      </c>
      <c r="C187" s="118">
        <f t="shared" si="97"/>
        <v>186</v>
      </c>
      <c r="D187" s="108"/>
      <c r="E187" s="116"/>
      <c r="F187" s="116"/>
      <c r="G187" s="15" t="str">
        <f>IF('100 Build &amp; Infeed'!F89&lt;&gt;"",'100 Build &amp; Infeed'!F89,"")</f>
        <v>b4Slp1_Stn_ID</v>
      </c>
      <c r="H187" s="116">
        <f t="shared" si="70"/>
        <v>13</v>
      </c>
      <c r="I187" s="175">
        <f t="shared" ca="1" si="84"/>
        <v>0</v>
      </c>
      <c r="J187" s="114"/>
      <c r="K187" s="54" t="s">
        <v>0</v>
      </c>
      <c r="L187" s="118">
        <f t="shared" si="90"/>
        <v>186</v>
      </c>
      <c r="M187" s="116"/>
      <c r="N187" s="116"/>
      <c r="O187" s="116"/>
      <c r="P187" s="116" t="str">
        <f>IF('100 Build &amp; Infeed'!Q89&lt;&gt;"",'100 Build &amp; Infeed'!Q89,"")</f>
        <v>b4UserDefine2</v>
      </c>
      <c r="Q187" s="116">
        <f t="shared" si="71"/>
        <v>13</v>
      </c>
      <c r="R187" s="77">
        <f t="shared" ca="1" si="75"/>
        <v>0</v>
      </c>
      <c r="S187" s="114"/>
      <c r="T187" s="123" t="s">
        <v>11</v>
      </c>
      <c r="U187" s="118">
        <f t="shared" si="94"/>
        <v>186</v>
      </c>
      <c r="V187" s="118"/>
      <c r="W187" s="116"/>
      <c r="X187" s="116"/>
      <c r="Y187" s="116" t="str">
        <f>IF('100 Build &amp; Infeed'!AA$14&lt;&gt;"",'100 Build &amp; Infeed'!AA$14,"")</f>
        <v>BoxNextCycle</v>
      </c>
      <c r="Z187" s="116" t="str">
        <f>IF('100 Build &amp; Infeed'!AB89&lt;&gt;"",'100 Build &amp; Infeed'!AB89,"")</f>
        <v>b4BoxNextCycle</v>
      </c>
      <c r="AA187" s="116">
        <f t="shared" si="72"/>
        <v>14</v>
      </c>
      <c r="AB187" s="77">
        <f t="shared" ca="1" si="76"/>
        <v>0</v>
      </c>
      <c r="AC187" s="114"/>
      <c r="AD187" s="123" t="s">
        <v>12</v>
      </c>
      <c r="AE187" s="118">
        <f t="shared" si="95"/>
        <v>186</v>
      </c>
      <c r="AF187" s="116"/>
      <c r="AG187" s="116"/>
      <c r="AH187" s="116" t="str">
        <f>IF('100 Build &amp; Infeed'!AM89&lt;&gt;"",'100 Build &amp; Infeed'!AM89,"")</f>
        <v/>
      </c>
      <c r="AI187" s="116">
        <f t="shared" si="73"/>
        <v>0</v>
      </c>
      <c r="AJ187" s="77">
        <f t="shared" ca="1" si="77"/>
        <v>0</v>
      </c>
      <c r="AK187" s="114"/>
      <c r="AL187" s="123"/>
      <c r="AM187" s="118"/>
      <c r="AN187" s="116" t="str">
        <f>IF('100 Build &amp; Infeed'!AT89&lt;&gt;"",'100 Build &amp; Infeed'!AT89,"")</f>
        <v/>
      </c>
      <c r="AO187" s="116"/>
      <c r="AP187" s="175"/>
      <c r="AQ187" s="114"/>
      <c r="AR187" s="54" t="s">
        <v>2</v>
      </c>
      <c r="AS187" s="118">
        <f t="shared" si="96"/>
        <v>186</v>
      </c>
      <c r="AT187" s="108"/>
      <c r="AU187" s="116"/>
      <c r="AV187" s="116"/>
      <c r="AW187" s="116"/>
      <c r="AX187" s="116"/>
      <c r="AY187" s="116" t="str">
        <f>IF('100 Build &amp; Infeed'!BA89&lt;&gt;"",'100 Build &amp; Infeed'!BA89,"")</f>
        <v>b4Place4Data</v>
      </c>
      <c r="AZ187" s="116">
        <f t="shared" si="74"/>
        <v>12</v>
      </c>
      <c r="BA187" s="115"/>
      <c r="BB187" s="126"/>
      <c r="BC187" s="126"/>
      <c r="BD187" s="126"/>
      <c r="BE187" s="126"/>
      <c r="BF187" s="126"/>
      <c r="BG187" s="126"/>
      <c r="BH187" s="114"/>
      <c r="BI187" s="586"/>
      <c r="BK187" s="109">
        <f t="shared" si="78"/>
        <v>76</v>
      </c>
      <c r="BL187" s="109">
        <f t="shared" si="79"/>
        <v>23</v>
      </c>
      <c r="BM187" s="24">
        <f t="shared" si="98"/>
        <v>224</v>
      </c>
      <c r="BN187" s="24">
        <f t="shared" si="98"/>
        <v>425</v>
      </c>
      <c r="BO187" s="24">
        <f t="shared" si="98"/>
        <v>626</v>
      </c>
      <c r="BR187" s="109">
        <v>0</v>
      </c>
      <c r="BS187" s="109">
        <v>0</v>
      </c>
      <c r="BT187" s="109">
        <v>0</v>
      </c>
      <c r="BU187" s="109">
        <v>0</v>
      </c>
      <c r="BV187" s="109">
        <v>0</v>
      </c>
      <c r="BW187" s="109">
        <v>0</v>
      </c>
      <c r="BX187" s="109">
        <v>0</v>
      </c>
      <c r="BY187" s="109">
        <v>0</v>
      </c>
      <c r="BZ187" s="109">
        <v>0</v>
      </c>
      <c r="CA187" s="109">
        <v>0</v>
      </c>
    </row>
    <row r="188" spans="1:79" x14ac:dyDescent="0.25">
      <c r="A188" s="583"/>
      <c r="B188" s="54" t="s">
        <v>1</v>
      </c>
      <c r="C188" s="118">
        <f t="shared" si="97"/>
        <v>187</v>
      </c>
      <c r="D188" s="108"/>
      <c r="E188" s="116"/>
      <c r="F188" s="116"/>
      <c r="G188" s="15" t="str">
        <f>IF('100 Build &amp; Infeed'!F90&lt;&gt;"",'100 Build &amp; Infeed'!F90,"")</f>
        <v>b4Slp2_Stn_ID</v>
      </c>
      <c r="H188" s="116">
        <f t="shared" si="70"/>
        <v>13</v>
      </c>
      <c r="I188" s="175">
        <f t="shared" ca="1" si="84"/>
        <v>0</v>
      </c>
      <c r="J188" s="114"/>
      <c r="K188" s="54" t="s">
        <v>0</v>
      </c>
      <c r="L188" s="118">
        <f t="shared" si="90"/>
        <v>187</v>
      </c>
      <c r="M188" s="116"/>
      <c r="N188" s="116"/>
      <c r="O188" s="116"/>
      <c r="P188" s="116" t="str">
        <f>IF('100 Build &amp; Infeed'!Q90&lt;&gt;"",'100 Build &amp; Infeed'!Q90,"")</f>
        <v>b4UserDefine3</v>
      </c>
      <c r="Q188" s="116">
        <f t="shared" si="71"/>
        <v>13</v>
      </c>
      <c r="R188" s="77">
        <f t="shared" ca="1" si="75"/>
        <v>0</v>
      </c>
      <c r="S188" s="114"/>
      <c r="T188" s="123" t="s">
        <v>11</v>
      </c>
      <c r="U188" s="118">
        <f t="shared" si="94"/>
        <v>187</v>
      </c>
      <c r="V188" s="118"/>
      <c r="W188" s="116"/>
      <c r="X188" s="116"/>
      <c r="Y188" s="116" t="str">
        <f>IF('100 Build &amp; Infeed'!AA$15&lt;&gt;"",'100 Build &amp; Infeed'!AA$15,"")</f>
        <v>PlaceThisCycle</v>
      </c>
      <c r="Z188" s="116" t="str">
        <f>IF('100 Build &amp; Infeed'!AB90&lt;&gt;"",'100 Build &amp; Infeed'!AB90,"")</f>
        <v>b4PlaceThisCycle</v>
      </c>
      <c r="AA188" s="116">
        <f t="shared" si="72"/>
        <v>16</v>
      </c>
      <c r="AB188" s="77">
        <f t="shared" ca="1" si="76"/>
        <v>0</v>
      </c>
      <c r="AC188" s="114"/>
      <c r="AD188" s="123" t="s">
        <v>12</v>
      </c>
      <c r="AE188" s="118">
        <f t="shared" si="95"/>
        <v>187</v>
      </c>
      <c r="AF188" s="116"/>
      <c r="AG188" s="116"/>
      <c r="AH188" s="116" t="str">
        <f>IF('100 Build &amp; Infeed'!AM90&lt;&gt;"",'100 Build &amp; Infeed'!AM90,"")</f>
        <v/>
      </c>
      <c r="AI188" s="116">
        <f t="shared" si="73"/>
        <v>0</v>
      </c>
      <c r="AJ188" s="77">
        <f t="shared" ca="1" si="77"/>
        <v>0</v>
      </c>
      <c r="AK188" s="114"/>
      <c r="AL188" s="123"/>
      <c r="AM188" s="118"/>
      <c r="AN188" s="116" t="str">
        <f>IF('100 Build &amp; Infeed'!AT90&lt;&gt;"",'100 Build &amp; Infeed'!AT90,"")</f>
        <v/>
      </c>
      <c r="AO188" s="116"/>
      <c r="AP188" s="175"/>
      <c r="AQ188" s="114"/>
      <c r="AR188" s="54" t="s">
        <v>2</v>
      </c>
      <c r="AS188" s="118">
        <f t="shared" si="96"/>
        <v>187</v>
      </c>
      <c r="AT188" s="108"/>
      <c r="AU188" s="116"/>
      <c r="AV188" s="116"/>
      <c r="AW188" s="116"/>
      <c r="AX188" s="116"/>
      <c r="AY188" s="116" t="str">
        <f>IF('100 Build &amp; Infeed'!BA90&lt;&gt;"",'100 Build &amp; Infeed'!BA90,"")</f>
        <v>b4Place5Pos</v>
      </c>
      <c r="AZ188" s="116">
        <f t="shared" si="74"/>
        <v>11</v>
      </c>
      <c r="BA188" s="115"/>
      <c r="BB188" s="126"/>
      <c r="BC188" s="126"/>
      <c r="BD188" s="126"/>
      <c r="BE188" s="126"/>
      <c r="BF188" s="126"/>
      <c r="BG188" s="126"/>
      <c r="BH188" s="114"/>
      <c r="BI188" s="586"/>
      <c r="BK188" s="109">
        <f t="shared" si="78"/>
        <v>77</v>
      </c>
      <c r="BL188" s="109">
        <f t="shared" si="79"/>
        <v>23</v>
      </c>
      <c r="BM188" s="24">
        <f t="shared" si="98"/>
        <v>224</v>
      </c>
      <c r="BN188" s="24">
        <f t="shared" si="98"/>
        <v>425</v>
      </c>
      <c r="BO188" s="24">
        <f t="shared" si="98"/>
        <v>626</v>
      </c>
      <c r="BR188" s="109">
        <v>0</v>
      </c>
      <c r="BS188" s="109">
        <v>0</v>
      </c>
      <c r="BT188" s="109">
        <v>0</v>
      </c>
      <c r="BU188" s="109">
        <v>0</v>
      </c>
      <c r="BV188" s="109">
        <v>0</v>
      </c>
      <c r="BW188" s="109">
        <v>0</v>
      </c>
      <c r="BX188" s="109">
        <v>0</v>
      </c>
      <c r="BY188" s="109">
        <v>0</v>
      </c>
      <c r="BZ188" s="109">
        <v>0</v>
      </c>
      <c r="CA188" s="109">
        <v>0</v>
      </c>
    </row>
    <row r="189" spans="1:79" x14ac:dyDescent="0.25">
      <c r="A189" s="583"/>
      <c r="B189" s="54" t="s">
        <v>1</v>
      </c>
      <c r="C189" s="118">
        <f t="shared" si="97"/>
        <v>188</v>
      </c>
      <c r="D189" s="108"/>
      <c r="E189" s="116"/>
      <c r="F189" s="116"/>
      <c r="G189" s="15" t="str">
        <f>IF('100 Build &amp; Infeed'!F91&lt;&gt;"",'100 Build &amp; Infeed'!F91,"")</f>
        <v/>
      </c>
      <c r="H189" s="116">
        <f t="shared" si="70"/>
        <v>0</v>
      </c>
      <c r="I189" s="175">
        <f t="shared" ca="1" si="84"/>
        <v>0</v>
      </c>
      <c r="J189" s="114"/>
      <c r="K189" s="54" t="s">
        <v>0</v>
      </c>
      <c r="L189" s="118">
        <f t="shared" si="90"/>
        <v>188</v>
      </c>
      <c r="M189" s="116"/>
      <c r="N189" s="116"/>
      <c r="O189" s="116"/>
      <c r="P189" s="116" t="str">
        <f>IF('100 Build &amp; Infeed'!Q91&lt;&gt;"",'100 Build &amp; Infeed'!Q91,"")</f>
        <v>b4UserDefine4</v>
      </c>
      <c r="Q189" s="116">
        <f t="shared" si="71"/>
        <v>13</v>
      </c>
      <c r="R189" s="77">
        <f t="shared" ca="1" si="75"/>
        <v>0</v>
      </c>
      <c r="S189" s="114"/>
      <c r="T189" s="123" t="s">
        <v>11</v>
      </c>
      <c r="U189" s="118">
        <f t="shared" si="94"/>
        <v>188</v>
      </c>
      <c r="V189" s="118"/>
      <c r="W189" s="116"/>
      <c r="X189" s="116"/>
      <c r="Y189" s="116" t="str">
        <f>IF('100 Build &amp; Infeed'!AA$16&lt;&gt;"",'100 Build &amp; Infeed'!AA$16,"")</f>
        <v>AutoDispPckHt</v>
      </c>
      <c r="Z189" s="116" t="str">
        <f>IF('100 Build &amp; Infeed'!AB91&lt;&gt;"",'100 Build &amp; Infeed'!AB91,"")</f>
        <v>b4AutoDispPckHt</v>
      </c>
      <c r="AA189" s="116">
        <f t="shared" si="72"/>
        <v>15</v>
      </c>
      <c r="AB189" s="77">
        <f t="shared" ca="1" si="76"/>
        <v>0</v>
      </c>
      <c r="AC189" s="114"/>
      <c r="AD189" s="123" t="s">
        <v>12</v>
      </c>
      <c r="AE189" s="118">
        <f t="shared" si="95"/>
        <v>188</v>
      </c>
      <c r="AF189" s="116"/>
      <c r="AG189" s="116"/>
      <c r="AH189" s="116" t="str">
        <f>IF('100 Build &amp; Infeed'!AM91&lt;&gt;"",'100 Build &amp; Infeed'!AM91,"")</f>
        <v/>
      </c>
      <c r="AI189" s="116">
        <f t="shared" si="73"/>
        <v>0</v>
      </c>
      <c r="AJ189" s="77">
        <f t="shared" ca="1" si="77"/>
        <v>0</v>
      </c>
      <c r="AK189" s="114"/>
      <c r="AL189" s="123"/>
      <c r="AM189" s="118"/>
      <c r="AN189" s="116" t="str">
        <f>IF('100 Build &amp; Infeed'!AT91&lt;&gt;"",'100 Build &amp; Infeed'!AT91,"")</f>
        <v/>
      </c>
      <c r="AO189" s="116"/>
      <c r="AP189" s="175"/>
      <c r="AQ189" s="114"/>
      <c r="AR189" s="54" t="s">
        <v>2</v>
      </c>
      <c r="AS189" s="118">
        <f t="shared" si="96"/>
        <v>188</v>
      </c>
      <c r="AT189" s="108"/>
      <c r="AU189" s="116"/>
      <c r="AV189" s="116"/>
      <c r="AW189" s="116"/>
      <c r="AX189" s="116"/>
      <c r="AY189" s="116" t="str">
        <f>IF('100 Build &amp; Infeed'!BA91&lt;&gt;"",'100 Build &amp; Infeed'!BA91,"")</f>
        <v>b4Place5Data</v>
      </c>
      <c r="AZ189" s="116">
        <f t="shared" si="74"/>
        <v>12</v>
      </c>
      <c r="BA189" s="115"/>
      <c r="BB189" s="126"/>
      <c r="BC189" s="126"/>
      <c r="BD189" s="126"/>
      <c r="BE189" s="126"/>
      <c r="BF189" s="126"/>
      <c r="BG189" s="126"/>
      <c r="BH189" s="114"/>
      <c r="BI189" s="586"/>
      <c r="BK189" s="109">
        <f t="shared" si="78"/>
        <v>78</v>
      </c>
      <c r="BL189" s="109">
        <f t="shared" si="79"/>
        <v>23</v>
      </c>
      <c r="BM189" s="24">
        <f t="shared" si="98"/>
        <v>224</v>
      </c>
      <c r="BN189" s="24">
        <f t="shared" si="98"/>
        <v>425</v>
      </c>
      <c r="BO189" s="24">
        <f t="shared" si="98"/>
        <v>626</v>
      </c>
      <c r="BR189" s="109">
        <v>0</v>
      </c>
      <c r="BS189" s="109">
        <v>0</v>
      </c>
      <c r="BT189" s="109">
        <v>0</v>
      </c>
      <c r="BU189" s="109">
        <v>0</v>
      </c>
      <c r="BV189" s="109">
        <v>0</v>
      </c>
      <c r="BW189" s="109">
        <v>0</v>
      </c>
      <c r="BX189" s="109">
        <v>0</v>
      </c>
      <c r="BY189" s="109">
        <v>0</v>
      </c>
      <c r="BZ189" s="109">
        <v>0</v>
      </c>
      <c r="CA189" s="109">
        <v>0</v>
      </c>
    </row>
    <row r="190" spans="1:79" ht="16.5" thickBot="1" x14ac:dyDescent="0.3">
      <c r="A190" s="584"/>
      <c r="B190" s="143" t="s">
        <v>1</v>
      </c>
      <c r="C190" s="96">
        <f t="shared" si="97"/>
        <v>189</v>
      </c>
      <c r="D190" s="144"/>
      <c r="E190" s="97"/>
      <c r="F190" s="97"/>
      <c r="G190" s="147" t="str">
        <f>IF('100 Build &amp; Infeed'!F92&lt;&gt;"",'100 Build &amp; Infeed'!F92,"")</f>
        <v>fd4Row1_Data</v>
      </c>
      <c r="H190" s="97">
        <f t="shared" si="70"/>
        <v>12</v>
      </c>
      <c r="I190" s="175">
        <f t="shared" ca="1" si="84"/>
        <v>0</v>
      </c>
      <c r="J190" s="93"/>
      <c r="K190" s="143" t="s">
        <v>0</v>
      </c>
      <c r="L190" s="96">
        <f t="shared" si="90"/>
        <v>189</v>
      </c>
      <c r="M190" s="97"/>
      <c r="N190" s="97"/>
      <c r="O190" s="97"/>
      <c r="P190" s="97" t="str">
        <f>IF('100 Build &amp; Infeed'!Q92&lt;&gt;"",'100 Build &amp; Infeed'!Q92,"")</f>
        <v>fd4NextRow1_Data</v>
      </c>
      <c r="Q190" s="97">
        <f t="shared" si="71"/>
        <v>16</v>
      </c>
      <c r="R190" s="77">
        <f t="shared" ca="1" si="75"/>
        <v>0</v>
      </c>
      <c r="S190" s="93"/>
      <c r="T190" s="95" t="s">
        <v>11</v>
      </c>
      <c r="U190" s="96">
        <f t="shared" si="94"/>
        <v>189</v>
      </c>
      <c r="V190" s="96"/>
      <c r="W190" s="97"/>
      <c r="X190" s="97"/>
      <c r="Y190" s="97" t="str">
        <f>IF('100 Build &amp; Infeed'!AA$17&lt;&gt;"",'100 Build &amp; Infeed'!AA$17,"")</f>
        <v/>
      </c>
      <c r="Z190" s="97" t="str">
        <f>IF('100 Build &amp; Infeed'!AB92&lt;&gt;"",'100 Build &amp; Infeed'!AB92,"")</f>
        <v/>
      </c>
      <c r="AA190" s="97">
        <f t="shared" si="72"/>
        <v>0</v>
      </c>
      <c r="AB190" s="77">
        <f t="shared" ca="1" si="76"/>
        <v>0</v>
      </c>
      <c r="AC190" s="93"/>
      <c r="AD190" s="95" t="s">
        <v>12</v>
      </c>
      <c r="AE190" s="96">
        <f t="shared" si="95"/>
        <v>189</v>
      </c>
      <c r="AF190" s="97"/>
      <c r="AG190" s="97"/>
      <c r="AH190" s="97" t="str">
        <f>IF('100 Build &amp; Infeed'!AM92&lt;&gt;"",'100 Build &amp; Infeed'!AM92,"")</f>
        <v/>
      </c>
      <c r="AI190" s="97">
        <f t="shared" si="73"/>
        <v>0</v>
      </c>
      <c r="AJ190" s="77">
        <f t="shared" ca="1" si="77"/>
        <v>0</v>
      </c>
      <c r="AK190" s="93"/>
      <c r="AL190" s="95"/>
      <c r="AM190" s="96"/>
      <c r="AN190" s="97" t="str">
        <f>IF('100 Build &amp; Infeed'!AT92&lt;&gt;"",'100 Build &amp; Infeed'!AT92,"")</f>
        <v/>
      </c>
      <c r="AO190" s="97"/>
      <c r="AP190" s="178"/>
      <c r="AQ190" s="93"/>
      <c r="AR190" s="145" t="s">
        <v>2</v>
      </c>
      <c r="AS190" s="146">
        <f t="shared" si="96"/>
        <v>189</v>
      </c>
      <c r="AT190" s="137"/>
      <c r="AU190" s="138"/>
      <c r="AV190" s="138"/>
      <c r="AW190" s="138"/>
      <c r="AX190" s="138"/>
      <c r="AY190" s="138" t="str">
        <f>IF('100 Build &amp; Infeed'!BA92&lt;&gt;"",'100 Build &amp; Infeed'!BA92,"")</f>
        <v>b4Place6Pos</v>
      </c>
      <c r="AZ190" s="138">
        <f t="shared" si="74"/>
        <v>11</v>
      </c>
      <c r="BA190" s="39"/>
      <c r="BB190" s="38"/>
      <c r="BC190" s="38"/>
      <c r="BD190" s="38"/>
      <c r="BE190" s="38"/>
      <c r="BF190" s="38"/>
      <c r="BG190" s="38"/>
      <c r="BH190" s="93"/>
      <c r="BI190" s="587"/>
      <c r="BK190" s="109">
        <f t="shared" si="78"/>
        <v>79</v>
      </c>
      <c r="BL190" s="109">
        <f t="shared" si="79"/>
        <v>23</v>
      </c>
      <c r="BM190" s="24">
        <f t="shared" si="98"/>
        <v>224</v>
      </c>
      <c r="BN190" s="24">
        <f t="shared" si="98"/>
        <v>425</v>
      </c>
      <c r="BO190" s="24">
        <f t="shared" si="98"/>
        <v>626</v>
      </c>
      <c r="BR190" s="109">
        <v>0</v>
      </c>
      <c r="BS190" s="109">
        <v>0</v>
      </c>
      <c r="BT190" s="109">
        <v>0</v>
      </c>
      <c r="BU190" s="109">
        <v>0</v>
      </c>
      <c r="BV190" s="109">
        <v>0</v>
      </c>
      <c r="BW190" s="109">
        <v>0</v>
      </c>
      <c r="BX190" s="109">
        <v>0</v>
      </c>
      <c r="BY190" s="109">
        <v>0</v>
      </c>
      <c r="BZ190" s="109">
        <v>0</v>
      </c>
      <c r="CA190" s="109">
        <v>0</v>
      </c>
    </row>
    <row r="191" spans="1:79" ht="16.5" customHeight="1" x14ac:dyDescent="0.25">
      <c r="A191" s="588" t="s">
        <v>259</v>
      </c>
      <c r="B191" s="148" t="s">
        <v>1</v>
      </c>
      <c r="C191" s="149">
        <f t="shared" si="97"/>
        <v>190</v>
      </c>
      <c r="D191" s="150"/>
      <c r="E191" s="107"/>
      <c r="F191" s="107"/>
      <c r="G191" s="107" t="str">
        <f>IF('100 Build &amp; Infeed'!F93&lt;&gt;"",'100 Build &amp; Infeed'!F93,"")</f>
        <v>fd4Row2_Data</v>
      </c>
      <c r="H191" s="107">
        <f t="shared" si="70"/>
        <v>12</v>
      </c>
      <c r="I191" s="175">
        <f t="shared" ca="1" si="84"/>
        <v>0</v>
      </c>
      <c r="J191" s="156"/>
      <c r="K191" s="148" t="s">
        <v>0</v>
      </c>
      <c r="L191" s="149">
        <f t="shared" si="90"/>
        <v>190</v>
      </c>
      <c r="M191" s="107"/>
      <c r="N191" s="107"/>
      <c r="O191" s="107"/>
      <c r="P191" s="107" t="str">
        <f>IF('100 Build &amp; Infeed'!Q93&lt;&gt;"",'100 Build &amp; Infeed'!Q93,"")</f>
        <v>fd4NextRow2_Data</v>
      </c>
      <c r="Q191" s="107">
        <f t="shared" si="71"/>
        <v>16</v>
      </c>
      <c r="R191" s="77">
        <f t="shared" ca="1" si="75"/>
        <v>0</v>
      </c>
      <c r="S191" s="156"/>
      <c r="T191" s="151" t="s">
        <v>11</v>
      </c>
      <c r="U191" s="149">
        <f t="shared" si="94"/>
        <v>190</v>
      </c>
      <c r="V191" s="149"/>
      <c r="W191" s="107"/>
      <c r="X191" s="107"/>
      <c r="Y191" s="107" t="str">
        <f>IF('100 Build &amp; Infeed'!AA$18&lt;&gt;"",'100 Build &amp; Infeed'!AA$18,"")</f>
        <v/>
      </c>
      <c r="Z191" s="107" t="str">
        <f>IF('100 Build &amp; Infeed'!AB93&lt;&gt;"",'100 Build &amp; Infeed'!AB93,"")</f>
        <v/>
      </c>
      <c r="AA191" s="107">
        <f t="shared" si="72"/>
        <v>0</v>
      </c>
      <c r="AB191" s="77">
        <f t="shared" ca="1" si="76"/>
        <v>0</v>
      </c>
      <c r="AC191" s="156"/>
      <c r="AD191" s="151" t="s">
        <v>12</v>
      </c>
      <c r="AE191" s="149">
        <f t="shared" si="95"/>
        <v>190</v>
      </c>
      <c r="AF191" s="107"/>
      <c r="AG191" s="107"/>
      <c r="AH191" s="107" t="str">
        <f>IF('100 Build &amp; Infeed'!AM93&lt;&gt;"",'100 Build &amp; Infeed'!AM93,"")</f>
        <v/>
      </c>
      <c r="AI191" s="107">
        <f t="shared" si="73"/>
        <v>0</v>
      </c>
      <c r="AJ191" s="77">
        <f t="shared" ca="1" si="77"/>
        <v>0</v>
      </c>
      <c r="AK191" s="156"/>
      <c r="AL191" s="151"/>
      <c r="AM191" s="149"/>
      <c r="AN191" s="107" t="str">
        <f>IF('100 Build &amp; Infeed'!AT93&lt;&gt;"",'100 Build &amp; Infeed'!AT93,"")</f>
        <v/>
      </c>
      <c r="AO191" s="107"/>
      <c r="AP191" s="179"/>
      <c r="AQ191" s="156"/>
      <c r="AR191" s="148" t="s">
        <v>2</v>
      </c>
      <c r="AS191" s="149">
        <f t="shared" si="96"/>
        <v>190</v>
      </c>
      <c r="AT191" s="150"/>
      <c r="AU191" s="107"/>
      <c r="AV191" s="107"/>
      <c r="AW191" s="107"/>
      <c r="AX191" s="107"/>
      <c r="AY191" s="107" t="str">
        <f>IF('100 Build &amp; Infeed'!BA93&lt;&gt;"",'100 Build &amp; Infeed'!BA93,"")</f>
        <v>b4Place6Data</v>
      </c>
      <c r="AZ191" s="107">
        <f t="shared" si="74"/>
        <v>12</v>
      </c>
      <c r="BA191" s="23"/>
      <c r="BB191" s="173"/>
      <c r="BC191" s="173"/>
      <c r="BD191" s="173"/>
      <c r="BE191" s="173"/>
      <c r="BF191" s="173"/>
      <c r="BG191" s="173"/>
      <c r="BH191" s="60"/>
      <c r="BI191" s="591" t="s">
        <v>259</v>
      </c>
      <c r="BK191" s="109">
        <f t="shared" si="78"/>
        <v>70</v>
      </c>
      <c r="BL191" s="109">
        <f t="shared" si="79"/>
        <v>24</v>
      </c>
      <c r="BM191" s="24">
        <f t="shared" si="98"/>
        <v>225</v>
      </c>
      <c r="BN191" s="24">
        <f t="shared" si="98"/>
        <v>426</v>
      </c>
      <c r="BO191" s="24">
        <f t="shared" si="98"/>
        <v>627</v>
      </c>
      <c r="BR191" s="109">
        <v>0</v>
      </c>
      <c r="BS191" s="109">
        <v>0</v>
      </c>
      <c r="BT191" s="109">
        <v>0</v>
      </c>
      <c r="BU191" s="109">
        <v>0</v>
      </c>
      <c r="BV191" s="109">
        <v>0</v>
      </c>
      <c r="BW191" s="109">
        <v>0</v>
      </c>
      <c r="BX191" s="109">
        <v>0</v>
      </c>
      <c r="BY191" s="109">
        <v>0</v>
      </c>
      <c r="BZ191" s="109">
        <v>0</v>
      </c>
      <c r="CA191" s="109">
        <v>0</v>
      </c>
    </row>
    <row r="192" spans="1:79" x14ac:dyDescent="0.25">
      <c r="A192" s="589"/>
      <c r="B192" s="135" t="s">
        <v>1</v>
      </c>
      <c r="C192" s="87">
        <f t="shared" si="97"/>
        <v>191</v>
      </c>
      <c r="D192" s="88"/>
      <c r="E192" s="89"/>
      <c r="F192" s="89"/>
      <c r="G192" s="142" t="str">
        <f>IF('100 Build &amp; Infeed'!F94&lt;&gt;"",'100 Build &amp; Infeed'!F94,"")</f>
        <v>fd4Row3_Data</v>
      </c>
      <c r="H192" s="89">
        <f t="shared" ref="H192:H255" si="99">LEN(G192)</f>
        <v>12</v>
      </c>
      <c r="I192" s="175">
        <f t="shared" ca="1" si="84"/>
        <v>0</v>
      </c>
      <c r="J192" s="157"/>
      <c r="K192" s="135" t="s">
        <v>0</v>
      </c>
      <c r="L192" s="87">
        <f t="shared" si="90"/>
        <v>191</v>
      </c>
      <c r="M192" s="89"/>
      <c r="N192" s="89"/>
      <c r="O192" s="89"/>
      <c r="P192" s="89" t="str">
        <f>IF('100 Build &amp; Infeed'!Q94&lt;&gt;"",'100 Build &amp; Infeed'!Q94,"")</f>
        <v>fd4NextRow3_Data</v>
      </c>
      <c r="Q192" s="89">
        <f t="shared" ref="Q192:Q255" si="100">LEN(P192)</f>
        <v>16</v>
      </c>
      <c r="R192" s="77">
        <f t="shared" ca="1" si="75"/>
        <v>0</v>
      </c>
      <c r="S192" s="157"/>
      <c r="T192" s="86" t="s">
        <v>11</v>
      </c>
      <c r="U192" s="87">
        <f t="shared" si="94"/>
        <v>191</v>
      </c>
      <c r="V192" s="87"/>
      <c r="W192" s="89"/>
      <c r="X192" s="89"/>
      <c r="Y192" s="89" t="str">
        <f>IF('100 Build &amp; Infeed'!AA$19&lt;&gt;"",'100 Build &amp; Infeed'!AA$19,"")</f>
        <v>Pal_X_Length</v>
      </c>
      <c r="Z192" s="89" t="str">
        <f>IF('100 Build &amp; Infeed'!AB94&lt;&gt;"",'100 Build &amp; Infeed'!AB94,"")</f>
        <v>b4Pal_X_Length</v>
      </c>
      <c r="AA192" s="89">
        <f t="shared" ref="AA192:AA255" si="101">LEN(Z192)</f>
        <v>14</v>
      </c>
      <c r="AB192" s="77">
        <f t="shared" ca="1" si="76"/>
        <v>0</v>
      </c>
      <c r="AC192" s="157"/>
      <c r="AD192" s="86" t="s">
        <v>12</v>
      </c>
      <c r="AE192" s="87">
        <f t="shared" si="95"/>
        <v>191</v>
      </c>
      <c r="AF192" s="89"/>
      <c r="AG192" s="89"/>
      <c r="AH192" s="89" t="str">
        <f>IF('100 Build &amp; Infeed'!AM94&lt;&gt;"",'100 Build &amp; Infeed'!AM94,"")</f>
        <v/>
      </c>
      <c r="AI192" s="89">
        <f t="shared" ref="AI192:AI255" si="102">LEN(AH192)</f>
        <v>0</v>
      </c>
      <c r="AJ192" s="77">
        <f t="shared" ca="1" si="77"/>
        <v>0</v>
      </c>
      <c r="AK192" s="157"/>
      <c r="AL192" s="135"/>
      <c r="AM192" s="135"/>
      <c r="AN192" s="89" t="str">
        <f>IF('100 Build &amp; Infeed'!AT94&lt;&gt;"",'100 Build &amp; Infeed'!AT94,"")</f>
        <v/>
      </c>
      <c r="AO192" s="89"/>
      <c r="AP192" s="175"/>
      <c r="AQ192" s="157"/>
      <c r="AR192" s="135" t="s">
        <v>2</v>
      </c>
      <c r="AS192" s="87">
        <f t="shared" si="96"/>
        <v>191</v>
      </c>
      <c r="AT192" s="88"/>
      <c r="AU192" s="89"/>
      <c r="AV192" s="89"/>
      <c r="AW192" s="89"/>
      <c r="AX192" s="89"/>
      <c r="AY192" s="89" t="str">
        <f>IF('100 Build &amp; Infeed'!BA94&lt;&gt;"",'100 Build &amp; Infeed'!BA94,"")</f>
        <v>b4Place7Pos</v>
      </c>
      <c r="AZ192" s="89">
        <f t="shared" ref="AZ192:AZ255" si="103">LEN(AY192)</f>
        <v>11</v>
      </c>
      <c r="BA192" s="115"/>
      <c r="BB192" s="126"/>
      <c r="BC192" s="126"/>
      <c r="BD192" s="126"/>
      <c r="BE192" s="126"/>
      <c r="BF192" s="126"/>
      <c r="BG192" s="126"/>
      <c r="BH192" s="114"/>
      <c r="BI192" s="592"/>
      <c r="BK192" s="109">
        <f t="shared" si="78"/>
        <v>71</v>
      </c>
      <c r="BL192" s="109">
        <f t="shared" si="79"/>
        <v>24</v>
      </c>
      <c r="BM192" s="24">
        <f t="shared" si="98"/>
        <v>225</v>
      </c>
      <c r="BN192" s="24">
        <f t="shared" si="98"/>
        <v>426</v>
      </c>
      <c r="BO192" s="24">
        <f t="shared" si="98"/>
        <v>627</v>
      </c>
      <c r="BR192" s="109">
        <v>0</v>
      </c>
      <c r="BS192" s="109">
        <v>0</v>
      </c>
      <c r="BT192" s="109">
        <v>0</v>
      </c>
      <c r="BU192" s="109">
        <v>0</v>
      </c>
      <c r="BV192" s="109">
        <v>0</v>
      </c>
      <c r="BW192" s="109">
        <v>0</v>
      </c>
      <c r="BX192" s="109">
        <v>0</v>
      </c>
      <c r="BY192" s="109">
        <v>0</v>
      </c>
      <c r="BZ192" s="109">
        <v>0</v>
      </c>
      <c r="CA192" s="109">
        <v>0</v>
      </c>
    </row>
    <row r="193" spans="1:79" x14ac:dyDescent="0.25">
      <c r="A193" s="589"/>
      <c r="B193" s="135" t="s">
        <v>1</v>
      </c>
      <c r="C193" s="87">
        <f t="shared" si="97"/>
        <v>192</v>
      </c>
      <c r="D193" s="88"/>
      <c r="E193" s="89"/>
      <c r="F193" s="89"/>
      <c r="G193" s="106" t="str">
        <f>IF('100 Build &amp; Infeed'!F95&lt;&gt;"",'100 Build &amp; Infeed'!F95,"")</f>
        <v>fd4Row4_Data</v>
      </c>
      <c r="H193" s="89">
        <f t="shared" si="99"/>
        <v>12</v>
      </c>
      <c r="I193" s="175">
        <f t="shared" ca="1" si="84"/>
        <v>0</v>
      </c>
      <c r="J193" s="157"/>
      <c r="K193" s="135" t="s">
        <v>0</v>
      </c>
      <c r="L193" s="87">
        <f t="shared" si="90"/>
        <v>192</v>
      </c>
      <c r="M193" s="89"/>
      <c r="N193" s="89"/>
      <c r="O193" s="89"/>
      <c r="P193" s="165" t="str">
        <f>IF('100 Build &amp; Infeed'!Q95&lt;&gt;"",'100 Build &amp; Infeed'!Q95,"")</f>
        <v>fd4NextRow4_Data</v>
      </c>
      <c r="Q193" s="89">
        <f t="shared" si="100"/>
        <v>16</v>
      </c>
      <c r="R193" s="77">
        <f t="shared" ca="1" si="75"/>
        <v>0</v>
      </c>
      <c r="S193" s="157"/>
      <c r="T193" s="86" t="s">
        <v>11</v>
      </c>
      <c r="U193" s="87">
        <f t="shared" si="94"/>
        <v>192</v>
      </c>
      <c r="V193" s="87"/>
      <c r="W193" s="89"/>
      <c r="X193" s="89"/>
      <c r="Y193" s="89" t="str">
        <f>IF('100 Build &amp; Infeed'!AA$20&lt;&gt;"",'100 Build &amp; Infeed'!AA$20,"")</f>
        <v>Pal_Y_Width</v>
      </c>
      <c r="Z193" s="89" t="str">
        <f>IF('100 Build &amp; Infeed'!AB95&lt;&gt;"",'100 Build &amp; Infeed'!AB95,"")</f>
        <v>b4Pal_Y_Width</v>
      </c>
      <c r="AA193" s="89">
        <f t="shared" si="101"/>
        <v>13</v>
      </c>
      <c r="AB193" s="77">
        <f t="shared" ca="1" si="76"/>
        <v>0</v>
      </c>
      <c r="AC193" s="157"/>
      <c r="AD193" s="86" t="s">
        <v>12</v>
      </c>
      <c r="AE193" s="87">
        <f t="shared" si="95"/>
        <v>192</v>
      </c>
      <c r="AF193" s="89"/>
      <c r="AG193" s="89"/>
      <c r="AH193" s="89" t="str">
        <f>IF('100 Build &amp; Infeed'!AM95&lt;&gt;"",'100 Build &amp; Infeed'!AM95,"")</f>
        <v/>
      </c>
      <c r="AI193" s="89">
        <f t="shared" si="102"/>
        <v>0</v>
      </c>
      <c r="AJ193" s="77">
        <f t="shared" ca="1" si="77"/>
        <v>0</v>
      </c>
      <c r="AK193" s="157"/>
      <c r="AL193" s="135"/>
      <c r="AM193" s="135"/>
      <c r="AN193" s="89" t="str">
        <f>IF('100 Build &amp; Infeed'!AT95&lt;&gt;"",'100 Build &amp; Infeed'!AT95,"")</f>
        <v/>
      </c>
      <c r="AO193" s="89"/>
      <c r="AP193" s="175"/>
      <c r="AQ193" s="157"/>
      <c r="AR193" s="135" t="s">
        <v>2</v>
      </c>
      <c r="AS193" s="87">
        <f t="shared" si="96"/>
        <v>192</v>
      </c>
      <c r="AT193" s="88"/>
      <c r="AU193" s="89"/>
      <c r="AV193" s="89"/>
      <c r="AW193" s="89"/>
      <c r="AX193" s="89"/>
      <c r="AY193" s="89" t="str">
        <f>IF('100 Build &amp; Infeed'!BA95&lt;&gt;"",'100 Build &amp; Infeed'!BA95,"")</f>
        <v>b4Place7Data</v>
      </c>
      <c r="AZ193" s="89">
        <f t="shared" si="103"/>
        <v>12</v>
      </c>
      <c r="BA193" s="115"/>
      <c r="BB193" s="126"/>
      <c r="BC193" s="126"/>
      <c r="BD193" s="126"/>
      <c r="BE193" s="126"/>
      <c r="BF193" s="126"/>
      <c r="BG193" s="126"/>
      <c r="BH193" s="114"/>
      <c r="BI193" s="592"/>
      <c r="BK193" s="109">
        <f t="shared" si="78"/>
        <v>72</v>
      </c>
      <c r="BL193" s="109">
        <f t="shared" si="79"/>
        <v>24</v>
      </c>
      <c r="BM193" s="24">
        <f t="shared" si="98"/>
        <v>225</v>
      </c>
      <c r="BN193" s="24">
        <f t="shared" si="98"/>
        <v>426</v>
      </c>
      <c r="BO193" s="24">
        <f t="shared" si="98"/>
        <v>627</v>
      </c>
      <c r="BR193" s="109">
        <v>0</v>
      </c>
      <c r="BS193" s="109">
        <v>0</v>
      </c>
      <c r="BT193" s="109">
        <v>0</v>
      </c>
      <c r="BU193" s="109">
        <v>0</v>
      </c>
      <c r="BV193" s="109">
        <v>0</v>
      </c>
      <c r="BW193" s="109">
        <v>0</v>
      </c>
      <c r="BX193" s="109">
        <v>0</v>
      </c>
      <c r="BY193" s="109">
        <v>0</v>
      </c>
      <c r="BZ193" s="109">
        <v>0</v>
      </c>
      <c r="CA193" s="109">
        <v>0</v>
      </c>
    </row>
    <row r="194" spans="1:79" x14ac:dyDescent="0.25">
      <c r="A194" s="589"/>
      <c r="B194" s="135" t="s">
        <v>1</v>
      </c>
      <c r="C194" s="87">
        <f t="shared" si="97"/>
        <v>193</v>
      </c>
      <c r="D194" s="88"/>
      <c r="E194" s="89"/>
      <c r="F194" s="89"/>
      <c r="G194" s="106" t="str">
        <f>IF('100 Build &amp; Infeed'!F96&lt;&gt;"",'100 Build &amp; Infeed'!F96,"")</f>
        <v>fd4Row5_Data</v>
      </c>
      <c r="H194" s="89">
        <f t="shared" si="99"/>
        <v>12</v>
      </c>
      <c r="I194" s="175">
        <f t="shared" ca="1" si="84"/>
        <v>0</v>
      </c>
      <c r="J194" s="157"/>
      <c r="K194" s="135" t="s">
        <v>0</v>
      </c>
      <c r="L194" s="87">
        <f t="shared" si="90"/>
        <v>193</v>
      </c>
      <c r="M194" s="89"/>
      <c r="N194" s="89"/>
      <c r="O194" s="89"/>
      <c r="P194" s="165" t="str">
        <f>IF('100 Build &amp; Infeed'!Q96&lt;&gt;"",'100 Build &amp; Infeed'!Q96,"")</f>
        <v>fd4NextRow5_Data</v>
      </c>
      <c r="Q194" s="89">
        <f t="shared" si="100"/>
        <v>16</v>
      </c>
      <c r="R194" s="77">
        <f t="shared" ref="R194:R257" ca="1" si="104">INDIRECT(ADDRESS(BM194,$BK194))</f>
        <v>0</v>
      </c>
      <c r="S194" s="157"/>
      <c r="T194" s="86" t="s">
        <v>11</v>
      </c>
      <c r="U194" s="87">
        <f t="shared" si="94"/>
        <v>193</v>
      </c>
      <c r="V194" s="87"/>
      <c r="W194" s="89"/>
      <c r="X194" s="89"/>
      <c r="Y194" s="89" t="str">
        <f>IF('100 Build &amp; Infeed'!AA$21&lt;&gt;"",'100 Build &amp; Infeed'!AA$21,"")</f>
        <v>Pal_Z_Height</v>
      </c>
      <c r="Z194" s="89" t="str">
        <f>IF('100 Build &amp; Infeed'!AB96&lt;&gt;"",'100 Build &amp; Infeed'!AB96,"")</f>
        <v>b4Pal_Z_Height</v>
      </c>
      <c r="AA194" s="89">
        <f t="shared" si="101"/>
        <v>14</v>
      </c>
      <c r="AB194" s="77">
        <f t="shared" ref="AB194:AB257" ca="1" si="105">INDIRECT(ADDRESS(BN194,$BK194))</f>
        <v>0</v>
      </c>
      <c r="AC194" s="157"/>
      <c r="AD194" s="86" t="s">
        <v>12</v>
      </c>
      <c r="AE194" s="87">
        <f t="shared" si="95"/>
        <v>193</v>
      </c>
      <c r="AF194" s="89"/>
      <c r="AG194" s="89"/>
      <c r="AH194" s="89" t="str">
        <f>IF('100 Build &amp; Infeed'!AM96&lt;&gt;"",'100 Build &amp; Infeed'!AM96,"")</f>
        <v/>
      </c>
      <c r="AI194" s="89">
        <f t="shared" si="102"/>
        <v>0</v>
      </c>
      <c r="AJ194" s="77">
        <f t="shared" ref="AJ194:AJ257" ca="1" si="106">INDIRECT(ADDRESS(BO194,$BK194))</f>
        <v>0</v>
      </c>
      <c r="AK194" s="157"/>
      <c r="AL194" s="135"/>
      <c r="AM194" s="135"/>
      <c r="AN194" s="89" t="str">
        <f>IF('100 Build &amp; Infeed'!AT96&lt;&gt;"",'100 Build &amp; Infeed'!AT96,"")</f>
        <v/>
      </c>
      <c r="AO194" s="89"/>
      <c r="AP194" s="175"/>
      <c r="AQ194" s="157"/>
      <c r="AR194" s="135" t="s">
        <v>2</v>
      </c>
      <c r="AS194" s="87">
        <f t="shared" si="96"/>
        <v>193</v>
      </c>
      <c r="AT194" s="88"/>
      <c r="AU194" s="89"/>
      <c r="AV194" s="89"/>
      <c r="AW194" s="89"/>
      <c r="AX194" s="89"/>
      <c r="AY194" s="89" t="str">
        <f>IF('100 Build &amp; Infeed'!BA96&lt;&gt;"",'100 Build &amp; Infeed'!BA96,"")</f>
        <v>b4Place8Pos</v>
      </c>
      <c r="AZ194" s="89">
        <f t="shared" si="103"/>
        <v>11</v>
      </c>
      <c r="BA194" s="115"/>
      <c r="BB194" s="126"/>
      <c r="BC194" s="126"/>
      <c r="BD194" s="126"/>
      <c r="BE194" s="126"/>
      <c r="BF194" s="126"/>
      <c r="BG194" s="126"/>
      <c r="BH194" s="114"/>
      <c r="BI194" s="592"/>
      <c r="BK194" s="109">
        <f t="shared" si="78"/>
        <v>73</v>
      </c>
      <c r="BL194" s="109">
        <f t="shared" si="79"/>
        <v>24</v>
      </c>
      <c r="BM194" s="24">
        <f t="shared" si="98"/>
        <v>225</v>
      </c>
      <c r="BN194" s="24">
        <f t="shared" si="98"/>
        <v>426</v>
      </c>
      <c r="BO194" s="24">
        <f t="shared" si="98"/>
        <v>627</v>
      </c>
      <c r="BR194" s="109">
        <v>0</v>
      </c>
      <c r="BS194" s="109">
        <v>0</v>
      </c>
      <c r="BT194" s="109">
        <v>0</v>
      </c>
      <c r="BU194" s="109">
        <v>0</v>
      </c>
      <c r="BV194" s="109">
        <v>0</v>
      </c>
      <c r="BW194" s="109">
        <v>0</v>
      </c>
      <c r="BX194" s="109">
        <v>0</v>
      </c>
      <c r="BY194" s="109">
        <v>0</v>
      </c>
      <c r="BZ194" s="109">
        <v>0</v>
      </c>
      <c r="CA194" s="109">
        <v>0</v>
      </c>
    </row>
    <row r="195" spans="1:79" x14ac:dyDescent="0.25">
      <c r="A195" s="589"/>
      <c r="B195" s="135" t="s">
        <v>1</v>
      </c>
      <c r="C195" s="87">
        <f t="shared" si="97"/>
        <v>194</v>
      </c>
      <c r="D195" s="88"/>
      <c r="E195" s="89"/>
      <c r="F195" s="89"/>
      <c r="G195" s="106" t="str">
        <f>IF('100 Build &amp; Infeed'!F97&lt;&gt;"",'100 Build &amp; Infeed'!F97,"")</f>
        <v>fd4Row6_Data</v>
      </c>
      <c r="H195" s="89">
        <f t="shared" si="99"/>
        <v>12</v>
      </c>
      <c r="I195" s="175">
        <f t="shared" ca="1" si="84"/>
        <v>0</v>
      </c>
      <c r="J195" s="157"/>
      <c r="K195" s="135" t="s">
        <v>0</v>
      </c>
      <c r="L195" s="87">
        <f t="shared" si="90"/>
        <v>194</v>
      </c>
      <c r="M195" s="89"/>
      <c r="N195" s="89"/>
      <c r="O195" s="89"/>
      <c r="P195" s="165" t="str">
        <f>IF('100 Build &amp; Infeed'!Q97&lt;&gt;"",'100 Build &amp; Infeed'!Q97,"")</f>
        <v>fd4NextRow6_Data</v>
      </c>
      <c r="Q195" s="89">
        <f t="shared" si="100"/>
        <v>16</v>
      </c>
      <c r="R195" s="77">
        <f t="shared" ca="1" si="104"/>
        <v>0</v>
      </c>
      <c r="S195" s="157"/>
      <c r="T195" s="86" t="s">
        <v>11</v>
      </c>
      <c r="U195" s="87">
        <f t="shared" si="94"/>
        <v>194</v>
      </c>
      <c r="V195" s="87"/>
      <c r="W195" s="89"/>
      <c r="X195" s="89"/>
      <c r="Y195" s="89" t="str">
        <f>IF('100 Build &amp; Infeed'!AA$22&lt;&gt;"",'100 Build &amp; Infeed'!AA$22,"")</f>
        <v/>
      </c>
      <c r="Z195" s="89" t="str">
        <f>IF('100 Build &amp; Infeed'!AB97&lt;&gt;"",'100 Build &amp; Infeed'!AB97,"")</f>
        <v/>
      </c>
      <c r="AA195" s="89">
        <f t="shared" si="101"/>
        <v>0</v>
      </c>
      <c r="AB195" s="77">
        <f t="shared" ca="1" si="105"/>
        <v>0</v>
      </c>
      <c r="AC195" s="157"/>
      <c r="AD195" s="86" t="s">
        <v>12</v>
      </c>
      <c r="AE195" s="87">
        <f t="shared" si="95"/>
        <v>194</v>
      </c>
      <c r="AF195" s="89"/>
      <c r="AG195" s="89"/>
      <c r="AH195" s="89" t="str">
        <f>IF('100 Build &amp; Infeed'!AM97&lt;&gt;"",'100 Build &amp; Infeed'!AM97,"")</f>
        <v/>
      </c>
      <c r="AI195" s="89">
        <f t="shared" si="102"/>
        <v>0</v>
      </c>
      <c r="AJ195" s="77">
        <f t="shared" ca="1" si="106"/>
        <v>0</v>
      </c>
      <c r="AK195" s="157"/>
      <c r="AL195" s="135"/>
      <c r="AM195" s="135"/>
      <c r="AN195" s="89" t="str">
        <f>IF('100 Build &amp; Infeed'!AT97&lt;&gt;"",'100 Build &amp; Infeed'!AT97,"")</f>
        <v/>
      </c>
      <c r="AO195" s="89"/>
      <c r="AP195" s="175"/>
      <c r="AQ195" s="157"/>
      <c r="AR195" s="135" t="s">
        <v>2</v>
      </c>
      <c r="AS195" s="87">
        <f t="shared" si="96"/>
        <v>194</v>
      </c>
      <c r="AT195" s="88"/>
      <c r="AU195" s="89"/>
      <c r="AV195" s="89"/>
      <c r="AW195" s="89"/>
      <c r="AX195" s="89"/>
      <c r="AY195" s="89" t="str">
        <f>IF('100 Build &amp; Infeed'!BA97&lt;&gt;"",'100 Build &amp; Infeed'!BA97,"")</f>
        <v>b4Place8Data</v>
      </c>
      <c r="AZ195" s="89">
        <f t="shared" si="103"/>
        <v>12</v>
      </c>
      <c r="BA195" s="115"/>
      <c r="BB195" s="126"/>
      <c r="BC195" s="126"/>
      <c r="BD195" s="126"/>
      <c r="BE195" s="126"/>
      <c r="BF195" s="126"/>
      <c r="BG195" s="126"/>
      <c r="BH195" s="114"/>
      <c r="BI195" s="592"/>
      <c r="BK195" s="109">
        <f t="shared" si="78"/>
        <v>74</v>
      </c>
      <c r="BL195" s="109">
        <f t="shared" si="79"/>
        <v>24</v>
      </c>
      <c r="BM195" s="24">
        <f t="shared" si="98"/>
        <v>225</v>
      </c>
      <c r="BN195" s="24">
        <f t="shared" si="98"/>
        <v>426</v>
      </c>
      <c r="BO195" s="24">
        <f t="shared" si="98"/>
        <v>627</v>
      </c>
      <c r="BR195" s="109">
        <v>0</v>
      </c>
      <c r="BS195" s="109">
        <v>0</v>
      </c>
      <c r="BT195" s="109">
        <v>0</v>
      </c>
      <c r="BU195" s="109">
        <v>0</v>
      </c>
      <c r="BV195" s="109">
        <v>0</v>
      </c>
      <c r="BW195" s="109">
        <v>0</v>
      </c>
      <c r="BX195" s="109">
        <v>0</v>
      </c>
      <c r="BY195" s="109">
        <v>0</v>
      </c>
      <c r="BZ195" s="109">
        <v>0</v>
      </c>
      <c r="CA195" s="109">
        <v>0</v>
      </c>
    </row>
    <row r="196" spans="1:79" ht="15.75" customHeight="1" x14ac:dyDescent="0.25">
      <c r="A196" s="589"/>
      <c r="B196" s="135" t="s">
        <v>1</v>
      </c>
      <c r="C196" s="87">
        <f t="shared" ref="C196:C202" si="107">C195+1</f>
        <v>195</v>
      </c>
      <c r="D196" s="88"/>
      <c r="E196" s="135"/>
      <c r="F196" s="89"/>
      <c r="G196" s="106" t="str">
        <f>IF('100 Build &amp; Infeed'!F98&lt;&gt;"",'100 Build &amp; Infeed'!F98,"")</f>
        <v>fd4FeedBuild_ID</v>
      </c>
      <c r="H196" s="89">
        <f t="shared" si="99"/>
        <v>15</v>
      </c>
      <c r="I196" s="175">
        <f t="shared" ca="1" si="84"/>
        <v>0</v>
      </c>
      <c r="J196" s="157"/>
      <c r="K196" s="135" t="s">
        <v>0</v>
      </c>
      <c r="L196" s="87">
        <f t="shared" si="90"/>
        <v>195</v>
      </c>
      <c r="M196" s="89"/>
      <c r="N196" s="89"/>
      <c r="O196" s="89"/>
      <c r="P196" s="106" t="str">
        <f>IF('100 Build &amp; Infeed'!Q98&lt;&gt;"",'100 Build &amp; Infeed'!Q98,"")</f>
        <v>fd4Product_ID</v>
      </c>
      <c r="Q196" s="89">
        <f t="shared" si="100"/>
        <v>13</v>
      </c>
      <c r="R196" s="77">
        <f t="shared" ca="1" si="104"/>
        <v>0</v>
      </c>
      <c r="S196" s="157"/>
      <c r="T196" s="86" t="s">
        <v>11</v>
      </c>
      <c r="U196" s="87">
        <f>C196</f>
        <v>195</v>
      </c>
      <c r="V196" s="87"/>
      <c r="W196" s="89"/>
      <c r="X196" s="89"/>
      <c r="Y196" s="89" t="str">
        <f>IF('100 Build &amp; Infeed'!AA$23&lt;&gt;"",'100 Build &amp; Infeed'!AA$23,"")</f>
        <v>Prod_Width</v>
      </c>
      <c r="Z196" s="106" t="str">
        <f>IF('100 Build &amp; Infeed'!AB98&lt;&gt;"",'100 Build &amp; Infeed'!AB98,"")</f>
        <v>fd4Prod_Width</v>
      </c>
      <c r="AA196" s="89">
        <f t="shared" si="101"/>
        <v>13</v>
      </c>
      <c r="AB196" s="77">
        <f t="shared" ca="1" si="105"/>
        <v>0</v>
      </c>
      <c r="AC196" s="157"/>
      <c r="AD196" s="86" t="s">
        <v>12</v>
      </c>
      <c r="AE196" s="87">
        <f>C196</f>
        <v>195</v>
      </c>
      <c r="AF196" s="89"/>
      <c r="AG196" s="89"/>
      <c r="AH196" s="89" t="str">
        <f>IF('100 Build &amp; Infeed'!AM98&lt;&gt;"",'100 Build &amp; Infeed'!AM98,"")</f>
        <v>fd4Prod_Weight</v>
      </c>
      <c r="AI196" s="89">
        <f t="shared" si="102"/>
        <v>14</v>
      </c>
      <c r="AJ196" s="77">
        <f t="shared" ca="1" si="106"/>
        <v>0</v>
      </c>
      <c r="AK196" s="157"/>
      <c r="AL196" s="135" t="str">
        <f>IF('100 Build &amp; Infeed'!AP98&lt;&gt;"",'100 Build &amp; Infeed'!AP98,"")</f>
        <v>S</v>
      </c>
      <c r="AM196" s="135">
        <f>IF('100 Build &amp; Infeed'!AQ98&lt;&gt;"",'100 Build &amp; Infeed'!AQ98,"")</f>
        <v>122</v>
      </c>
      <c r="AN196" s="89" t="str">
        <f>IF('100 Build &amp; Infeed'!AT98&lt;&gt;"",'100 Build &amp; Infeed'!AT98,"")</f>
        <v>fd4Product_IDstr</v>
      </c>
      <c r="AO196" s="89">
        <f t="shared" ref="AO196:AO202" si="108">LEN(AN196)</f>
        <v>16</v>
      </c>
      <c r="AP196" s="175" t="str">
        <f>IF(BR944&lt;&gt;"",BR944,"")</f>
        <v/>
      </c>
      <c r="AQ196" s="157"/>
      <c r="AR196" s="135" t="s">
        <v>2</v>
      </c>
      <c r="AS196" s="87">
        <f>C196</f>
        <v>195</v>
      </c>
      <c r="AT196" s="88"/>
      <c r="AU196" s="89"/>
      <c r="AV196" s="89"/>
      <c r="AW196" s="89"/>
      <c r="AX196" s="89"/>
      <c r="AY196" s="106" t="str">
        <f>IF('100 Build &amp; Infeed'!BA98&lt;&gt;"",'100 Build &amp; Infeed'!BA98,"")</f>
        <v>b4PickRowData</v>
      </c>
      <c r="AZ196" s="89">
        <f t="shared" si="103"/>
        <v>13</v>
      </c>
      <c r="BA196" s="115"/>
      <c r="BB196" s="126"/>
      <c r="BC196" s="126"/>
      <c r="BD196" s="126"/>
      <c r="BE196" s="126"/>
      <c r="BF196" s="126"/>
      <c r="BG196" s="126"/>
      <c r="BH196" s="114"/>
      <c r="BI196" s="592"/>
      <c r="BK196" s="109">
        <f t="shared" si="78"/>
        <v>75</v>
      </c>
      <c r="BL196" s="109">
        <f t="shared" si="79"/>
        <v>24</v>
      </c>
      <c r="BM196" s="24">
        <f t="shared" si="98"/>
        <v>225</v>
      </c>
      <c r="BN196" s="24">
        <f t="shared" si="98"/>
        <v>426</v>
      </c>
      <c r="BO196" s="24">
        <f t="shared" si="98"/>
        <v>627</v>
      </c>
      <c r="BR196" s="109">
        <v>0</v>
      </c>
      <c r="BS196" s="109">
        <v>0</v>
      </c>
      <c r="BT196" s="109">
        <v>0</v>
      </c>
      <c r="BU196" s="109">
        <v>0</v>
      </c>
      <c r="BV196" s="109">
        <v>0</v>
      </c>
      <c r="BW196" s="109">
        <v>0</v>
      </c>
      <c r="BX196" s="109">
        <v>0</v>
      </c>
      <c r="BY196" s="109">
        <v>0</v>
      </c>
      <c r="BZ196" s="109">
        <v>0</v>
      </c>
      <c r="CA196" s="109">
        <v>0</v>
      </c>
    </row>
    <row r="197" spans="1:79" x14ac:dyDescent="0.25">
      <c r="A197" s="589"/>
      <c r="B197" s="135" t="s">
        <v>1</v>
      </c>
      <c r="C197" s="87">
        <f t="shared" si="107"/>
        <v>196</v>
      </c>
      <c r="D197" s="88"/>
      <c r="E197" s="89"/>
      <c r="F197" s="89"/>
      <c r="G197" s="89" t="str">
        <f>IF('100 Build &amp; Infeed'!F99&lt;&gt;"",'100 Build &amp; Infeed'!F99,"")</f>
        <v/>
      </c>
      <c r="H197" s="89">
        <f t="shared" si="99"/>
        <v>0</v>
      </c>
      <c r="I197" s="175">
        <f t="shared" ca="1" si="84"/>
        <v>0</v>
      </c>
      <c r="J197" s="157"/>
      <c r="K197" s="135" t="s">
        <v>0</v>
      </c>
      <c r="L197" s="87">
        <f t="shared" si="90"/>
        <v>196</v>
      </c>
      <c r="M197" s="89"/>
      <c r="N197" s="89"/>
      <c r="O197" s="89"/>
      <c r="P197" s="165" t="str">
        <f>IF('100 Build &amp; Infeed'!Q99&lt;&gt;"",'100 Build &amp; Infeed'!Q99,"")</f>
        <v>fd4Pick_Time</v>
      </c>
      <c r="Q197" s="89">
        <f t="shared" si="100"/>
        <v>12</v>
      </c>
      <c r="R197" s="77">
        <f t="shared" ca="1" si="104"/>
        <v>0</v>
      </c>
      <c r="S197" s="157"/>
      <c r="T197" s="86" t="s">
        <v>11</v>
      </c>
      <c r="U197" s="87">
        <f>C197</f>
        <v>196</v>
      </c>
      <c r="V197" s="87"/>
      <c r="W197" s="89"/>
      <c r="X197" s="89"/>
      <c r="Y197" s="89" t="str">
        <f>IF('100 Build &amp; Infeed'!AA$24&lt;&gt;"",'100 Build &amp; Infeed'!AA$24,"")</f>
        <v>Prod_Length</v>
      </c>
      <c r="Z197" s="89" t="str">
        <f>IF('100 Build &amp; Infeed'!AB99&lt;&gt;"",'100 Build &amp; Infeed'!AB99,"")</f>
        <v>fd4Prod_Length</v>
      </c>
      <c r="AA197" s="89">
        <f t="shared" si="101"/>
        <v>14</v>
      </c>
      <c r="AB197" s="77">
        <f t="shared" ca="1" si="105"/>
        <v>0</v>
      </c>
      <c r="AC197" s="157"/>
      <c r="AD197" s="86" t="s">
        <v>12</v>
      </c>
      <c r="AE197" s="87">
        <f>C197</f>
        <v>196</v>
      </c>
      <c r="AF197" s="89"/>
      <c r="AG197" s="89"/>
      <c r="AH197" s="89" t="str">
        <f>IF('100 Build &amp; Infeed'!AM99&lt;&gt;"",'100 Build &amp; Infeed'!AM99,"")</f>
        <v/>
      </c>
      <c r="AI197" s="89">
        <f t="shared" si="102"/>
        <v>0</v>
      </c>
      <c r="AJ197" s="77">
        <f t="shared" ca="1" si="106"/>
        <v>0</v>
      </c>
      <c r="AK197" s="157"/>
      <c r="AL197" s="135" t="str">
        <f>IF('100 Build &amp; Infeed'!AP100&lt;&gt;"",'100 Build &amp; Infeed'!AP100,"")</f>
        <v/>
      </c>
      <c r="AM197" s="135" t="str">
        <f>IF('100 Build &amp; Infeed'!AQ100&lt;&gt;"",'100 Build &amp; Infeed'!AQ100,"")</f>
        <v/>
      </c>
      <c r="AN197" s="89" t="str">
        <f>IF('100 Build &amp; Infeed'!AT99&lt;&gt;"",'100 Build &amp; Infeed'!AT99,"")</f>
        <v/>
      </c>
      <c r="AO197" s="89">
        <f t="shared" si="108"/>
        <v>0</v>
      </c>
      <c r="AP197" s="175" t="str">
        <f t="shared" ref="AP197:AP205" si="109">IF(BR945&lt;&gt;"",BR945,"")</f>
        <v/>
      </c>
      <c r="AQ197" s="157"/>
      <c r="AR197" s="135" t="s">
        <v>2</v>
      </c>
      <c r="AS197" s="87">
        <f>C197</f>
        <v>196</v>
      </c>
      <c r="AT197" s="88"/>
      <c r="AU197" s="89"/>
      <c r="AV197" s="89"/>
      <c r="AW197" s="89"/>
      <c r="AX197" s="89"/>
      <c r="AY197" s="89" t="str">
        <f>IF('100 Build &amp; Infeed'!BA99&lt;&gt;"",'100 Build &amp; Infeed'!BA99,"")</f>
        <v>b4PickNxtRowData</v>
      </c>
      <c r="AZ197" s="89">
        <f t="shared" si="103"/>
        <v>16</v>
      </c>
      <c r="BA197" s="115"/>
      <c r="BB197" s="126"/>
      <c r="BC197" s="126"/>
      <c r="BD197" s="126"/>
      <c r="BE197" s="126"/>
      <c r="BF197" s="126"/>
      <c r="BG197" s="126"/>
      <c r="BH197" s="114"/>
      <c r="BI197" s="592"/>
      <c r="BK197" s="109">
        <f t="shared" si="78"/>
        <v>76</v>
      </c>
      <c r="BL197" s="109">
        <f t="shared" si="79"/>
        <v>24</v>
      </c>
      <c r="BM197" s="24">
        <f t="shared" si="98"/>
        <v>225</v>
      </c>
      <c r="BN197" s="24">
        <f t="shared" si="98"/>
        <v>426</v>
      </c>
      <c r="BO197" s="24">
        <f t="shared" si="98"/>
        <v>627</v>
      </c>
      <c r="BR197" s="109">
        <v>0</v>
      </c>
      <c r="BS197" s="109">
        <v>0</v>
      </c>
      <c r="BT197" s="109">
        <v>0</v>
      </c>
      <c r="BU197" s="109">
        <v>0</v>
      </c>
      <c r="BV197" s="109">
        <v>0</v>
      </c>
      <c r="BW197" s="109">
        <v>0</v>
      </c>
      <c r="BX197" s="109">
        <v>0</v>
      </c>
      <c r="BY197" s="109">
        <v>0</v>
      </c>
      <c r="BZ197" s="109">
        <v>0</v>
      </c>
      <c r="CA197" s="109">
        <v>0</v>
      </c>
    </row>
    <row r="198" spans="1:79" ht="15.75" customHeight="1" x14ac:dyDescent="0.25">
      <c r="A198" s="589"/>
      <c r="B198" s="135" t="s">
        <v>1</v>
      </c>
      <c r="C198" s="87">
        <f t="shared" si="107"/>
        <v>197</v>
      </c>
      <c r="D198" s="88"/>
      <c r="E198" s="89"/>
      <c r="F198" s="89"/>
      <c r="G198" s="106" t="str">
        <f>IF('100 Build &amp; Infeed'!F100&lt;&gt;"",'100 Build &amp; Infeed'!F100,"")</f>
        <v/>
      </c>
      <c r="H198" s="89">
        <f t="shared" si="99"/>
        <v>0</v>
      </c>
      <c r="I198" s="175">
        <f t="shared" ca="1" si="84"/>
        <v>0</v>
      </c>
      <c r="J198" s="157"/>
      <c r="K198" s="135" t="s">
        <v>0</v>
      </c>
      <c r="L198" s="87">
        <f t="shared" si="90"/>
        <v>197</v>
      </c>
      <c r="M198" s="89"/>
      <c r="N198" s="89"/>
      <c r="O198" s="89"/>
      <c r="P198" s="165" t="str">
        <f>IF('100 Build &amp; Infeed'!Q100&lt;&gt;"",'100 Build &amp; Infeed'!Q100,"")</f>
        <v>fd4Place_Time</v>
      </c>
      <c r="Q198" s="89">
        <f t="shared" si="100"/>
        <v>13</v>
      </c>
      <c r="R198" s="77">
        <f t="shared" ca="1" si="104"/>
        <v>0</v>
      </c>
      <c r="S198" s="157"/>
      <c r="T198" s="86" t="s">
        <v>11</v>
      </c>
      <c r="U198" s="87">
        <f>C198</f>
        <v>197</v>
      </c>
      <c r="V198" s="87"/>
      <c r="W198" s="89"/>
      <c r="X198" s="89"/>
      <c r="Y198" s="89" t="str">
        <f>IF('100 Build &amp; Infeed'!AA$25&lt;&gt;"",'100 Build &amp; Infeed'!AA$25,"")</f>
        <v>Prod_Height</v>
      </c>
      <c r="Z198" s="106" t="str">
        <f>IF('100 Build &amp; Infeed'!AB100&lt;&gt;"",'100 Build &amp; Infeed'!AB100,"")</f>
        <v>fd4Prod_Height</v>
      </c>
      <c r="AA198" s="89">
        <f t="shared" si="101"/>
        <v>14</v>
      </c>
      <c r="AB198" s="77">
        <f t="shared" ca="1" si="105"/>
        <v>0</v>
      </c>
      <c r="AC198" s="157"/>
      <c r="AD198" s="86" t="s">
        <v>12</v>
      </c>
      <c r="AE198" s="87">
        <f>C198</f>
        <v>197</v>
      </c>
      <c r="AF198" s="89"/>
      <c r="AG198" s="89"/>
      <c r="AH198" s="165" t="str">
        <f>IF('100 Build &amp; Infeed'!AM100&lt;&gt;"",'100 Build &amp; Infeed'!AM100,"")</f>
        <v/>
      </c>
      <c r="AI198" s="89">
        <f t="shared" si="102"/>
        <v>0</v>
      </c>
      <c r="AJ198" s="77">
        <f t="shared" ca="1" si="106"/>
        <v>0</v>
      </c>
      <c r="AK198" s="157"/>
      <c r="AL198" s="135" t="str">
        <f>IF('100 Build &amp; Infeed'!AP101&lt;&gt;"",'100 Build &amp; Infeed'!AP101,"")</f>
        <v/>
      </c>
      <c r="AM198" s="135" t="str">
        <f>IF('100 Build &amp; Infeed'!AQ101&lt;&gt;"",'100 Build &amp; Infeed'!AQ101,"")</f>
        <v/>
      </c>
      <c r="AN198" s="106" t="str">
        <f>IF('100 Build &amp; Infeed'!AT100&lt;&gt;"",'100 Build &amp; Infeed'!AT100,"")</f>
        <v/>
      </c>
      <c r="AO198" s="89">
        <f t="shared" si="108"/>
        <v>0</v>
      </c>
      <c r="AP198" s="175" t="str">
        <f t="shared" si="109"/>
        <v/>
      </c>
      <c r="AQ198" s="157"/>
      <c r="AR198" s="135" t="s">
        <v>2</v>
      </c>
      <c r="AS198" s="87">
        <f>C198</f>
        <v>197</v>
      </c>
      <c r="AT198" s="88"/>
      <c r="AU198" s="89"/>
      <c r="AV198" s="89"/>
      <c r="AW198" s="89"/>
      <c r="AX198" s="89"/>
      <c r="AY198" s="89" t="str">
        <f>IF('100 Build &amp; Infeed'!BA100&lt;&gt;"",'100 Build &amp; Infeed'!BA100,"")</f>
        <v/>
      </c>
      <c r="AZ198" s="89">
        <f t="shared" si="103"/>
        <v>0</v>
      </c>
      <c r="BA198" s="115"/>
      <c r="BB198" s="126"/>
      <c r="BC198" s="126"/>
      <c r="BD198" s="126"/>
      <c r="BE198" s="126"/>
      <c r="BF198" s="126"/>
      <c r="BG198" s="126"/>
      <c r="BH198" s="114"/>
      <c r="BI198" s="592"/>
      <c r="BK198" s="109">
        <f t="shared" si="78"/>
        <v>77</v>
      </c>
      <c r="BL198" s="109">
        <f t="shared" si="79"/>
        <v>24</v>
      </c>
      <c r="BM198" s="24">
        <f t="shared" si="98"/>
        <v>225</v>
      </c>
      <c r="BN198" s="24">
        <f t="shared" si="98"/>
        <v>426</v>
      </c>
      <c r="BO198" s="24">
        <f t="shared" si="98"/>
        <v>627</v>
      </c>
      <c r="BR198" s="109">
        <v>0</v>
      </c>
      <c r="BS198" s="109">
        <v>0</v>
      </c>
      <c r="BT198" s="109">
        <v>0</v>
      </c>
      <c r="BU198" s="109">
        <v>0</v>
      </c>
      <c r="BV198" s="109">
        <v>0</v>
      </c>
      <c r="BW198" s="109">
        <v>0</v>
      </c>
      <c r="BX198" s="109">
        <v>0</v>
      </c>
      <c r="BY198" s="109">
        <v>0</v>
      </c>
      <c r="BZ198" s="109">
        <v>0</v>
      </c>
      <c r="CA198" s="109">
        <v>0</v>
      </c>
    </row>
    <row r="199" spans="1:79" ht="15.75" customHeight="1" x14ac:dyDescent="0.25">
      <c r="A199" s="589"/>
      <c r="B199" s="135" t="s">
        <v>1</v>
      </c>
      <c r="C199" s="87">
        <f t="shared" si="107"/>
        <v>198</v>
      </c>
      <c r="D199" s="88"/>
      <c r="E199" s="89"/>
      <c r="F199" s="89"/>
      <c r="G199" s="106" t="str">
        <f>IF('100 Build &amp; Infeed'!F101&lt;&gt;"",'100 Build &amp; Infeed'!F101,"")</f>
        <v>fd4This_Qty</v>
      </c>
      <c r="H199" s="89">
        <f t="shared" si="99"/>
        <v>11</v>
      </c>
      <c r="I199" s="175">
        <f t="shared" ca="1" si="84"/>
        <v>0</v>
      </c>
      <c r="J199" s="157"/>
      <c r="K199" s="135" t="s">
        <v>0</v>
      </c>
      <c r="L199" s="87">
        <f t="shared" si="90"/>
        <v>198</v>
      </c>
      <c r="M199" s="89"/>
      <c r="N199" s="89"/>
      <c r="O199" s="89"/>
      <c r="P199" s="165" t="str">
        <f>IF('100 Build &amp; Infeed'!Q101&lt;&gt;"",'100 Build &amp; Infeed'!Q101,"")</f>
        <v>fd4ProdAccel%</v>
      </c>
      <c r="Q199" s="89">
        <f t="shared" si="100"/>
        <v>13</v>
      </c>
      <c r="R199" s="77">
        <f t="shared" ca="1" si="104"/>
        <v>0</v>
      </c>
      <c r="S199" s="157"/>
      <c r="T199" s="86" t="s">
        <v>11</v>
      </c>
      <c r="U199" s="87">
        <f>C199</f>
        <v>198</v>
      </c>
      <c r="V199" s="87"/>
      <c r="W199" s="89"/>
      <c r="X199" s="89"/>
      <c r="Y199" s="89" t="str">
        <f>IF('100 Build &amp; Infeed'!AA$26&lt;&gt;"",'100 Build &amp; Infeed'!AA$26,"")</f>
        <v>Prod_Adj_Ht</v>
      </c>
      <c r="Z199" s="89" t="str">
        <f>IF('100 Build &amp; Infeed'!AB101&lt;&gt;"",'100 Build &amp; Infeed'!AB101,"")</f>
        <v>fd4Prod_Adj_Ht</v>
      </c>
      <c r="AA199" s="89">
        <f t="shared" si="101"/>
        <v>14</v>
      </c>
      <c r="AB199" s="77">
        <f t="shared" ca="1" si="105"/>
        <v>0</v>
      </c>
      <c r="AC199" s="157"/>
      <c r="AD199" s="86" t="s">
        <v>12</v>
      </c>
      <c r="AE199" s="87">
        <f>C199</f>
        <v>198</v>
      </c>
      <c r="AF199" s="89"/>
      <c r="AG199" s="89"/>
      <c r="AH199" s="165" t="str">
        <f>IF('100 Build &amp; Infeed'!AM101&lt;&gt;"",'100 Build &amp; Infeed'!AM101,"")</f>
        <v>fd4Prod_Ht_Adj</v>
      </c>
      <c r="AI199" s="89">
        <f t="shared" si="102"/>
        <v>14</v>
      </c>
      <c r="AJ199" s="77">
        <f t="shared" ca="1" si="106"/>
        <v>0</v>
      </c>
      <c r="AK199" s="157"/>
      <c r="AL199" s="135" t="str">
        <f>IF('100 Build &amp; Infeed'!AP102&lt;&gt;"",'100 Build &amp; Infeed'!AP102,"")</f>
        <v/>
      </c>
      <c r="AM199" s="135" t="str">
        <f>IF('100 Build &amp; Infeed'!AQ102&lt;&gt;"",'100 Build &amp; Infeed'!AQ102,"")</f>
        <v/>
      </c>
      <c r="AN199" s="89" t="str">
        <f>IF('100 Build &amp; Infeed'!AT101&lt;&gt;"",'100 Build &amp; Infeed'!AT101,"")</f>
        <v/>
      </c>
      <c r="AO199" s="89">
        <f t="shared" si="108"/>
        <v>0</v>
      </c>
      <c r="AP199" s="175" t="str">
        <f t="shared" si="109"/>
        <v/>
      </c>
      <c r="AQ199" s="157"/>
      <c r="AR199" s="135" t="s">
        <v>2</v>
      </c>
      <c r="AS199" s="87">
        <f>C199</f>
        <v>198</v>
      </c>
      <c r="AT199" s="88"/>
      <c r="AU199" s="89"/>
      <c r="AV199" s="89"/>
      <c r="AW199" s="89"/>
      <c r="AX199" s="89"/>
      <c r="AY199" s="89" t="str">
        <f>IF('100 Build &amp; Infeed'!BA101&lt;&gt;"",'100 Build &amp; Infeed'!BA101,"")</f>
        <v>fd4FrmLiveOffset</v>
      </c>
      <c r="AZ199" s="89">
        <f t="shared" si="103"/>
        <v>16</v>
      </c>
      <c r="BA199" s="115"/>
      <c r="BB199" s="126"/>
      <c r="BC199" s="126"/>
      <c r="BD199" s="126"/>
      <c r="BE199" s="126"/>
      <c r="BF199" s="126"/>
      <c r="BG199" s="126"/>
      <c r="BH199" s="114"/>
      <c r="BI199" s="592"/>
      <c r="BK199" s="109">
        <f t="shared" si="78"/>
        <v>78</v>
      </c>
      <c r="BL199" s="109">
        <f t="shared" si="79"/>
        <v>24</v>
      </c>
      <c r="BM199" s="24">
        <f t="shared" si="98"/>
        <v>225</v>
      </c>
      <c r="BN199" s="24">
        <f t="shared" si="98"/>
        <v>426</v>
      </c>
      <c r="BO199" s="24">
        <f t="shared" si="98"/>
        <v>627</v>
      </c>
      <c r="BR199" s="109">
        <v>0</v>
      </c>
      <c r="BS199" s="109">
        <v>0</v>
      </c>
      <c r="BT199" s="109">
        <v>0</v>
      </c>
      <c r="BU199" s="109">
        <v>0</v>
      </c>
      <c r="BV199" s="109">
        <v>0</v>
      </c>
      <c r="BW199" s="109">
        <v>0</v>
      </c>
      <c r="BX199" s="109">
        <v>0</v>
      </c>
      <c r="BY199" s="109">
        <v>0</v>
      </c>
      <c r="BZ199" s="109">
        <v>0</v>
      </c>
      <c r="CA199" s="109">
        <v>0</v>
      </c>
    </row>
    <row r="200" spans="1:79" ht="16.5" thickBot="1" x14ac:dyDescent="0.3">
      <c r="A200" s="590"/>
      <c r="B200" s="152" t="s">
        <v>1</v>
      </c>
      <c r="C200" s="153">
        <f t="shared" si="107"/>
        <v>199</v>
      </c>
      <c r="D200" s="154"/>
      <c r="E200" s="139"/>
      <c r="F200" s="139"/>
      <c r="G200" s="105" t="str">
        <f>IF('100 Build &amp; Infeed'!F102&lt;&gt;"",'100 Build &amp; Infeed'!F102,"")</f>
        <v>fd4_Alignment</v>
      </c>
      <c r="H200" s="139">
        <f t="shared" si="99"/>
        <v>13</v>
      </c>
      <c r="I200" s="175">
        <f t="shared" ca="1" si="84"/>
        <v>0</v>
      </c>
      <c r="J200" s="158"/>
      <c r="K200" s="152" t="s">
        <v>0</v>
      </c>
      <c r="L200" s="153">
        <f t="shared" si="90"/>
        <v>199</v>
      </c>
      <c r="M200" s="139"/>
      <c r="N200" s="139"/>
      <c r="O200" s="139"/>
      <c r="P200" s="105" t="str">
        <f>IF('100 Build &amp; Infeed'!Q102&lt;&gt;"",'100 Build &amp; Infeed'!Q102,"")</f>
        <v>fd4PrdVelocity%</v>
      </c>
      <c r="Q200" s="139">
        <f t="shared" si="100"/>
        <v>15</v>
      </c>
      <c r="R200" s="77">
        <f t="shared" ca="1" si="104"/>
        <v>0</v>
      </c>
      <c r="S200" s="158"/>
      <c r="T200" s="155" t="s">
        <v>11</v>
      </c>
      <c r="U200" s="153">
        <f>C200</f>
        <v>199</v>
      </c>
      <c r="V200" s="153"/>
      <c r="W200" s="139"/>
      <c r="X200" s="139"/>
      <c r="Y200" s="139" t="str">
        <f>IF('100 Build &amp; Infeed'!AA$27&lt;&gt;"",'100 Build &amp; Infeed'!AA$27,"")</f>
        <v>_Width</v>
      </c>
      <c r="Z200" s="136" t="str">
        <f>IF('100 Build &amp; Infeed'!AB102&lt;&gt;"",'100 Build &amp; Infeed'!AB102,"")</f>
        <v>fd4_Width</v>
      </c>
      <c r="AA200" s="139">
        <f t="shared" si="101"/>
        <v>9</v>
      </c>
      <c r="AB200" s="77">
        <f t="shared" ca="1" si="105"/>
        <v>0</v>
      </c>
      <c r="AC200" s="158"/>
      <c r="AD200" s="155" t="s">
        <v>12</v>
      </c>
      <c r="AE200" s="153">
        <f>C200</f>
        <v>199</v>
      </c>
      <c r="AF200" s="139"/>
      <c r="AG200" s="139"/>
      <c r="AH200" s="105" t="str">
        <f>IF('100 Build &amp; Infeed'!AM102&lt;&gt;"",'100 Build &amp; Infeed'!AM102,"")</f>
        <v/>
      </c>
      <c r="AI200" s="139">
        <f t="shared" si="102"/>
        <v>0</v>
      </c>
      <c r="AJ200" s="77">
        <f t="shared" ca="1" si="106"/>
        <v>0</v>
      </c>
      <c r="AK200" s="158"/>
      <c r="AL200" s="152" t="str">
        <f>IF('100 Build &amp; Infeed'!AP103&lt;&gt;"",'100 Build &amp; Infeed'!AP103,"")</f>
        <v>S</v>
      </c>
      <c r="AM200" s="152">
        <f>IF('100 Build &amp; Infeed'!AQ103&lt;&gt;"",'100 Build &amp; Infeed'!AQ103,"")</f>
        <v>124</v>
      </c>
      <c r="AN200" s="139" t="str">
        <f>IF('100 Build &amp; Infeed'!AT102&lt;&gt;"",'100 Build &amp; Infeed'!AT102,"")</f>
        <v/>
      </c>
      <c r="AO200" s="139">
        <f t="shared" si="108"/>
        <v>0</v>
      </c>
      <c r="AP200" s="175" t="str">
        <f t="shared" si="109"/>
        <v/>
      </c>
      <c r="AQ200" s="158"/>
      <c r="AR200" s="152" t="s">
        <v>2</v>
      </c>
      <c r="AS200" s="153">
        <f>C200</f>
        <v>199</v>
      </c>
      <c r="AT200" s="154"/>
      <c r="AU200" s="139"/>
      <c r="AV200" s="139"/>
      <c r="AW200" s="139"/>
      <c r="AX200" s="139"/>
      <c r="AY200" s="105" t="str">
        <f>IF('100 Build &amp; Infeed'!BA102&lt;&gt;"",'100 Build &amp; Infeed'!BA102,"")</f>
        <v>fd4FrameAdjust</v>
      </c>
      <c r="AZ200" s="139">
        <f t="shared" si="103"/>
        <v>14</v>
      </c>
      <c r="BA200" s="22"/>
      <c r="BB200" s="9"/>
      <c r="BC200" s="9"/>
      <c r="BD200" s="9"/>
      <c r="BE200" s="9"/>
      <c r="BF200" s="9"/>
      <c r="BG200" s="9"/>
      <c r="BH200" s="103"/>
      <c r="BI200" s="593"/>
      <c r="BK200" s="109">
        <f t="shared" si="78"/>
        <v>79</v>
      </c>
      <c r="BL200" s="109">
        <f t="shared" si="79"/>
        <v>24</v>
      </c>
      <c r="BM200" s="24">
        <f t="shared" si="98"/>
        <v>225</v>
      </c>
      <c r="BN200" s="24">
        <f t="shared" si="98"/>
        <v>426</v>
      </c>
      <c r="BO200" s="24">
        <f t="shared" si="98"/>
        <v>627</v>
      </c>
      <c r="BR200" s="109">
        <v>0</v>
      </c>
      <c r="BS200" s="109">
        <v>0</v>
      </c>
      <c r="BT200" s="109">
        <v>0</v>
      </c>
      <c r="BU200" s="109">
        <v>0</v>
      </c>
      <c r="BV200" s="109">
        <v>0</v>
      </c>
      <c r="BW200" s="109">
        <v>0</v>
      </c>
      <c r="BX200" s="109">
        <v>0</v>
      </c>
      <c r="BY200" s="109">
        <v>0</v>
      </c>
      <c r="BZ200" s="109">
        <v>0</v>
      </c>
      <c r="CA200" s="109">
        <v>0</v>
      </c>
    </row>
    <row r="201" spans="1:79" ht="15.75" customHeight="1" x14ac:dyDescent="0.25">
      <c r="A201" s="582" t="s">
        <v>260</v>
      </c>
      <c r="B201" s="140" t="s">
        <v>1</v>
      </c>
      <c r="C201" s="101">
        <f t="shared" si="107"/>
        <v>200</v>
      </c>
      <c r="D201" s="141"/>
      <c r="E201" s="140"/>
      <c r="F201" s="102"/>
      <c r="G201" s="75" t="str">
        <f>IF('100 Build &amp; Infeed'!F103&lt;&gt;"",'100 Build &amp; Infeed'!F103,"")</f>
        <v/>
      </c>
      <c r="H201" s="102">
        <f t="shared" si="99"/>
        <v>0</v>
      </c>
      <c r="I201" s="175">
        <f t="shared" ca="1" si="84"/>
        <v>0</v>
      </c>
      <c r="J201" s="60"/>
      <c r="K201" s="140" t="s">
        <v>0</v>
      </c>
      <c r="L201" s="101">
        <f t="shared" si="90"/>
        <v>200</v>
      </c>
      <c r="M201" s="102"/>
      <c r="N201" s="102"/>
      <c r="O201" s="102"/>
      <c r="P201" s="75" t="str">
        <f>IF('100 Build &amp; Infeed'!Q103&lt;&gt;"",'100 Build &amp; Infeed'!Q103,"")</f>
        <v>b5Product_ID</v>
      </c>
      <c r="Q201" s="102">
        <f t="shared" si="100"/>
        <v>12</v>
      </c>
      <c r="R201" s="77">
        <f t="shared" ca="1" si="104"/>
        <v>0</v>
      </c>
      <c r="S201" s="60"/>
      <c r="T201" s="100" t="s">
        <v>11</v>
      </c>
      <c r="U201" s="101">
        <f t="shared" ref="U201:U220" si="110">C201</f>
        <v>200</v>
      </c>
      <c r="V201" s="101"/>
      <c r="W201" s="102"/>
      <c r="X201" s="102"/>
      <c r="Y201" s="102" t="str">
        <f>IF('100 Build &amp; Infeed'!AA$3&lt;&gt;"",'100 Build &amp; Infeed'!AA$3,"")</f>
        <v>Bld_Plc_Z_UF</v>
      </c>
      <c r="Z201" s="102" t="str">
        <f>IF('100 Build &amp; Infeed'!AB103&lt;&gt;"",'100 Build &amp; Infeed'!AB103,"")</f>
        <v>b5Bld_Plc_Z_UF</v>
      </c>
      <c r="AA201" s="102">
        <f t="shared" si="101"/>
        <v>14</v>
      </c>
      <c r="AB201" s="77">
        <f t="shared" ca="1" si="105"/>
        <v>0</v>
      </c>
      <c r="AC201" s="60"/>
      <c r="AD201" s="100" t="s">
        <v>12</v>
      </c>
      <c r="AE201" s="101">
        <f t="shared" ref="AE201:AE220" si="111">C201</f>
        <v>200</v>
      </c>
      <c r="AF201" s="102"/>
      <c r="AG201" s="102"/>
      <c r="AH201" s="102" t="str">
        <f>IF('100 Build &amp; Infeed'!AM103&lt;&gt;"",'100 Build &amp; Infeed'!AM103,"")</f>
        <v/>
      </c>
      <c r="AI201" s="102">
        <f t="shared" si="102"/>
        <v>0</v>
      </c>
      <c r="AJ201" s="77">
        <f t="shared" ca="1" si="106"/>
        <v>0</v>
      </c>
      <c r="AK201" s="60"/>
      <c r="AL201" s="148" t="str">
        <f>IF('100 Build &amp; Infeed'!AP103&lt;&gt;"",'100 Build &amp; Infeed'!AP103,"")</f>
        <v>S</v>
      </c>
      <c r="AM201" s="148">
        <f>IF('100 Build &amp; Infeed'!AQ103&lt;&gt;"",'100 Build &amp; Infeed'!AQ103,"")</f>
        <v>124</v>
      </c>
      <c r="AN201" s="91" t="str">
        <f>IF('100 Build &amp; Infeed'!AT103&lt;&gt;"",'100 Build &amp; Infeed'!AT103,"")</f>
        <v>b5Product_IDstr</v>
      </c>
      <c r="AO201" s="107">
        <f t="shared" si="108"/>
        <v>15</v>
      </c>
      <c r="AP201" s="175" t="str">
        <f t="shared" si="109"/>
        <v/>
      </c>
      <c r="AQ201" s="60"/>
      <c r="AR201" s="140" t="s">
        <v>2</v>
      </c>
      <c r="AS201" s="101">
        <f t="shared" ref="AS201:AS220" si="112">C201</f>
        <v>200</v>
      </c>
      <c r="AT201" s="141"/>
      <c r="AU201" s="102"/>
      <c r="AV201" s="102"/>
      <c r="AW201" s="102"/>
      <c r="AX201" s="102"/>
      <c r="AY201" s="75" t="str">
        <f>IF('100 Build &amp; Infeed'!BA103&lt;&gt;"",'100 Build &amp; Infeed'!BA103,"")</f>
        <v>b5FrmLiveOffset</v>
      </c>
      <c r="AZ201" s="102">
        <f t="shared" si="103"/>
        <v>15</v>
      </c>
      <c r="BA201" s="23"/>
      <c r="BB201" s="173"/>
      <c r="BC201" s="173"/>
      <c r="BD201" s="173"/>
      <c r="BE201" s="173"/>
      <c r="BF201" s="173"/>
      <c r="BG201" s="173"/>
      <c r="BH201" s="60"/>
      <c r="BI201" s="585" t="s">
        <v>260</v>
      </c>
      <c r="BK201" s="109">
        <f t="shared" si="78"/>
        <v>70</v>
      </c>
      <c r="BL201" s="109">
        <f t="shared" si="79"/>
        <v>25</v>
      </c>
      <c r="BM201" s="24">
        <f t="shared" ref="BM201:BO220" si="113">BL201+201</f>
        <v>226</v>
      </c>
      <c r="BN201" s="24">
        <f t="shared" si="113"/>
        <v>427</v>
      </c>
      <c r="BO201" s="24">
        <f t="shared" si="113"/>
        <v>628</v>
      </c>
      <c r="BR201" s="109">
        <v>0</v>
      </c>
      <c r="BS201" s="109">
        <v>0</v>
      </c>
      <c r="BT201" s="109">
        <v>0</v>
      </c>
      <c r="BU201" s="109">
        <v>0</v>
      </c>
      <c r="BV201" s="109">
        <v>0</v>
      </c>
      <c r="BW201" s="109">
        <v>0</v>
      </c>
      <c r="BX201" s="109">
        <v>0</v>
      </c>
      <c r="BY201" s="109">
        <v>0</v>
      </c>
      <c r="BZ201" s="109">
        <v>0</v>
      </c>
      <c r="CA201" s="109">
        <v>0</v>
      </c>
    </row>
    <row r="202" spans="1:79" x14ac:dyDescent="0.25">
      <c r="A202" s="583"/>
      <c r="B202" s="54" t="s">
        <v>1</v>
      </c>
      <c r="C202" s="118">
        <f t="shared" si="107"/>
        <v>201</v>
      </c>
      <c r="D202" s="108"/>
      <c r="E202" s="116"/>
      <c r="F202" s="116"/>
      <c r="G202" s="15" t="str">
        <f>IF('100 Build &amp; Infeed'!F104&lt;&gt;"",'100 Build &amp; Infeed'!F104,"")</f>
        <v>b5Total_Layers</v>
      </c>
      <c r="H202" s="116">
        <f t="shared" si="99"/>
        <v>14</v>
      </c>
      <c r="I202" s="175">
        <f t="shared" ca="1" si="84"/>
        <v>0</v>
      </c>
      <c r="J202" s="114"/>
      <c r="K202" s="54" t="s">
        <v>0</v>
      </c>
      <c r="L202" s="118">
        <f t="shared" si="90"/>
        <v>201</v>
      </c>
      <c r="M202" s="116"/>
      <c r="N202" s="116"/>
      <c r="O202" s="116"/>
      <c r="P202" s="15" t="str">
        <f>IF('100 Build &amp; Infeed'!Q104&lt;&gt;"",'100 Build &amp; Infeed'!Q104,"")</f>
        <v>b5Pattern_ID</v>
      </c>
      <c r="Q202" s="116">
        <f t="shared" si="100"/>
        <v>12</v>
      </c>
      <c r="R202" s="77">
        <f t="shared" ca="1" si="104"/>
        <v>0</v>
      </c>
      <c r="S202" s="114"/>
      <c r="T202" s="123" t="s">
        <v>11</v>
      </c>
      <c r="U202" s="118">
        <f t="shared" si="110"/>
        <v>201</v>
      </c>
      <c r="V202" s="118"/>
      <c r="W202" s="116"/>
      <c r="X202" s="116"/>
      <c r="Y202" s="116" t="str">
        <f>IF('100 Build &amp; Infeed'!AA$4&lt;&gt;"",'100 Build &amp; Infeed'!AA$4,"")</f>
        <v>Bld_Clr_Z_UF</v>
      </c>
      <c r="Z202" s="116" t="str">
        <f>IF('100 Build &amp; Infeed'!AB104&lt;&gt;"",'100 Build &amp; Infeed'!AB104,"")</f>
        <v>b5Bld_Clr_Z_UF</v>
      </c>
      <c r="AA202" s="116">
        <f t="shared" si="101"/>
        <v>14</v>
      </c>
      <c r="AB202" s="77">
        <f t="shared" ca="1" si="105"/>
        <v>0</v>
      </c>
      <c r="AC202" s="114"/>
      <c r="AD202" s="123" t="s">
        <v>12</v>
      </c>
      <c r="AE202" s="118">
        <f t="shared" si="111"/>
        <v>201</v>
      </c>
      <c r="AF202" s="116"/>
      <c r="AG202" s="116"/>
      <c r="AH202" s="116" t="str">
        <f>IF('100 Build &amp; Infeed'!AM104&lt;&gt;"",'100 Build &amp; Infeed'!AM104,"")</f>
        <v/>
      </c>
      <c r="AI202" s="116">
        <f t="shared" si="102"/>
        <v>0</v>
      </c>
      <c r="AJ202" s="77">
        <f t="shared" ca="1" si="106"/>
        <v>0</v>
      </c>
      <c r="AK202" s="114"/>
      <c r="AL202" s="135" t="str">
        <f>IF('100 Build &amp; Infeed'!AP104&lt;&gt;"",'100 Build &amp; Infeed'!AP104,"")</f>
        <v>S</v>
      </c>
      <c r="AM202" s="135">
        <f>IF('100 Build &amp; Infeed'!AQ104&lt;&gt;"",'100 Build &amp; Infeed'!AQ104,"")</f>
        <v>125</v>
      </c>
      <c r="AN202" s="106" t="str">
        <f>IF('100 Build &amp; Infeed'!AT104&lt;&gt;"",'100 Build &amp; Infeed'!AT104,"")</f>
        <v>b5Pattern_IDstr</v>
      </c>
      <c r="AO202" s="89">
        <f t="shared" si="108"/>
        <v>15</v>
      </c>
      <c r="AP202" s="175" t="str">
        <f t="shared" si="109"/>
        <v/>
      </c>
      <c r="AQ202" s="114"/>
      <c r="AR202" s="54" t="s">
        <v>2</v>
      </c>
      <c r="AS202" s="118">
        <f t="shared" si="112"/>
        <v>201</v>
      </c>
      <c r="AT202" s="108"/>
      <c r="AU202" s="116"/>
      <c r="AV202" s="116"/>
      <c r="AW202" s="116"/>
      <c r="AX202" s="116"/>
      <c r="AY202" s="116" t="str">
        <f>IF('100 Build &amp; Infeed'!BA104&lt;&gt;"",'100 Build &amp; Infeed'!BA104,"")</f>
        <v>b5FrameAdjust</v>
      </c>
      <c r="AZ202" s="116">
        <f t="shared" si="103"/>
        <v>13</v>
      </c>
      <c r="BA202" s="115"/>
      <c r="BB202" s="126"/>
      <c r="BC202" s="126"/>
      <c r="BD202" s="126"/>
      <c r="BE202" s="126"/>
      <c r="BF202" s="126"/>
      <c r="BG202" s="126"/>
      <c r="BH202" s="114"/>
      <c r="BI202" s="586"/>
      <c r="BK202" s="109">
        <f t="shared" si="78"/>
        <v>71</v>
      </c>
      <c r="BL202" s="109">
        <f t="shared" si="79"/>
        <v>25</v>
      </c>
      <c r="BM202" s="24">
        <f t="shared" si="113"/>
        <v>226</v>
      </c>
      <c r="BN202" s="24">
        <f t="shared" si="113"/>
        <v>427</v>
      </c>
      <c r="BO202" s="24">
        <f t="shared" si="113"/>
        <v>628</v>
      </c>
      <c r="BR202" s="109">
        <v>0</v>
      </c>
      <c r="BS202" s="109">
        <v>0</v>
      </c>
      <c r="BT202" s="109">
        <v>0</v>
      </c>
      <c r="BU202" s="109">
        <v>0</v>
      </c>
      <c r="BV202" s="109">
        <v>0</v>
      </c>
      <c r="BW202" s="109">
        <v>0</v>
      </c>
      <c r="BX202" s="109">
        <v>0</v>
      </c>
      <c r="BY202" s="109">
        <v>0</v>
      </c>
      <c r="BZ202" s="109">
        <v>0</v>
      </c>
      <c r="CA202" s="109">
        <v>0</v>
      </c>
    </row>
    <row r="203" spans="1:79" x14ac:dyDescent="0.25">
      <c r="A203" s="583"/>
      <c r="B203" s="54" t="s">
        <v>1</v>
      </c>
      <c r="C203" s="118">
        <f t="shared" ref="C203:C220" si="114">C202+1</f>
        <v>202</v>
      </c>
      <c r="D203" s="108"/>
      <c r="E203" s="116"/>
      <c r="F203" s="116"/>
      <c r="G203" s="15" t="str">
        <f>IF('100 Build &amp; Infeed'!F105&lt;&gt;"",'100 Build &amp; Infeed'!F105,"")</f>
        <v>b5Active_Layer</v>
      </c>
      <c r="H203" s="116">
        <f t="shared" si="99"/>
        <v>14</v>
      </c>
      <c r="I203" s="175">
        <f t="shared" ca="1" si="84"/>
        <v>0</v>
      </c>
      <c r="J203" s="114"/>
      <c r="K203" s="54" t="s">
        <v>0</v>
      </c>
      <c r="L203" s="118">
        <f t="shared" si="90"/>
        <v>202</v>
      </c>
      <c r="M203" s="116"/>
      <c r="N203" s="116"/>
      <c r="O203" s="116"/>
      <c r="P203" s="15" t="str">
        <f>IF('100 Build &amp; Infeed'!Q105&lt;&gt;"",'100 Build &amp; Infeed'!Q105,"")</f>
        <v>b5Bld_Box_Total</v>
      </c>
      <c r="Q203" s="116">
        <f t="shared" si="100"/>
        <v>15</v>
      </c>
      <c r="R203" s="77">
        <f t="shared" ca="1" si="104"/>
        <v>0</v>
      </c>
      <c r="S203" s="114"/>
      <c r="T203" s="123" t="s">
        <v>11</v>
      </c>
      <c r="U203" s="118">
        <f t="shared" si="110"/>
        <v>202</v>
      </c>
      <c r="V203" s="118"/>
      <c r="W203" s="116"/>
      <c r="X203" s="116"/>
      <c r="Y203" s="116" t="str">
        <f>IF('100 Build &amp; Infeed'!AA$5&lt;&gt;"",'100 Build &amp; Infeed'!AA$5,"")</f>
        <v/>
      </c>
      <c r="Z203" s="15" t="str">
        <f>IF('100 Build &amp; Infeed'!AB105&lt;&gt;"",'100 Build &amp; Infeed'!AB105,"")</f>
        <v/>
      </c>
      <c r="AA203" s="116">
        <f t="shared" si="101"/>
        <v>0</v>
      </c>
      <c r="AB203" s="77">
        <f t="shared" ca="1" si="105"/>
        <v>0</v>
      </c>
      <c r="AC203" s="114"/>
      <c r="AD203" s="123" t="s">
        <v>12</v>
      </c>
      <c r="AE203" s="118">
        <f t="shared" si="111"/>
        <v>202</v>
      </c>
      <c r="AF203" s="116"/>
      <c r="AG203" s="116"/>
      <c r="AH203" s="116" t="str">
        <f>IF('100 Build &amp; Infeed'!AM105&lt;&gt;"",'100 Build &amp; Infeed'!AM105,"")</f>
        <v/>
      </c>
      <c r="AI203" s="116">
        <f t="shared" si="102"/>
        <v>0</v>
      </c>
      <c r="AJ203" s="77">
        <f t="shared" ca="1" si="106"/>
        <v>0</v>
      </c>
      <c r="AK203" s="114"/>
      <c r="AL203" s="135" t="str">
        <f>IF('100 Build &amp; Infeed'!AP105&lt;&gt;"",'100 Build &amp; Infeed'!AP105,"")</f>
        <v>S</v>
      </c>
      <c r="AM203" s="135">
        <f>IF('100 Build &amp; Infeed'!AQ105&lt;&gt;"",'100 Build &amp; Infeed'!AQ105,"")</f>
        <v>126</v>
      </c>
      <c r="AN203" s="116" t="str">
        <f>IF('100 Build &amp; Infeed'!AT105&lt;&gt;"",'100 Build &amp; Infeed'!AT105,"")</f>
        <v/>
      </c>
      <c r="AO203" s="116"/>
      <c r="AP203" s="175" t="str">
        <f t="shared" si="109"/>
        <v/>
      </c>
      <c r="AQ203" s="114"/>
      <c r="AR203" s="54" t="s">
        <v>2</v>
      </c>
      <c r="AS203" s="118">
        <f t="shared" si="112"/>
        <v>202</v>
      </c>
      <c r="AT203" s="108"/>
      <c r="AU203" s="116"/>
      <c r="AV203" s="116"/>
      <c r="AW203" s="116"/>
      <c r="AX203" s="116"/>
      <c r="AY203" s="116" t="str">
        <f>IF('100 Build &amp; Infeed'!BA105&lt;&gt;"",'100 Build &amp; Infeed'!BA105,"")</f>
        <v>b5PickPos</v>
      </c>
      <c r="AZ203" s="116">
        <f t="shared" si="103"/>
        <v>9</v>
      </c>
      <c r="BA203" s="115"/>
      <c r="BB203" s="126"/>
      <c r="BC203" s="126"/>
      <c r="BD203" s="126"/>
      <c r="BE203" s="126"/>
      <c r="BF203" s="126"/>
      <c r="BG203" s="126"/>
      <c r="BH203" s="114"/>
      <c r="BI203" s="586"/>
      <c r="BK203" s="109">
        <f t="shared" si="78"/>
        <v>72</v>
      </c>
      <c r="BL203" s="109">
        <f t="shared" si="79"/>
        <v>25</v>
      </c>
      <c r="BM203" s="24">
        <f t="shared" si="113"/>
        <v>226</v>
      </c>
      <c r="BN203" s="24">
        <f t="shared" si="113"/>
        <v>427</v>
      </c>
      <c r="BO203" s="24">
        <f t="shared" si="113"/>
        <v>628</v>
      </c>
      <c r="BR203" s="109">
        <v>0</v>
      </c>
      <c r="BS203" s="109">
        <v>0</v>
      </c>
      <c r="BT203" s="109">
        <v>0</v>
      </c>
      <c r="BU203" s="109">
        <v>0</v>
      </c>
      <c r="BV203" s="109">
        <v>0</v>
      </c>
      <c r="BW203" s="109">
        <v>0</v>
      </c>
      <c r="BX203" s="109">
        <v>0</v>
      </c>
      <c r="BY203" s="109">
        <v>0</v>
      </c>
      <c r="BZ203" s="109">
        <v>0</v>
      </c>
      <c r="CA203" s="109">
        <v>0</v>
      </c>
    </row>
    <row r="204" spans="1:79" x14ac:dyDescent="0.25">
      <c r="A204" s="583"/>
      <c r="B204" s="54" t="s">
        <v>1</v>
      </c>
      <c r="C204" s="118">
        <f t="shared" si="114"/>
        <v>203</v>
      </c>
      <c r="D204" s="108"/>
      <c r="E204" s="116"/>
      <c r="F204" s="116"/>
      <c r="G204" s="15" t="str">
        <f>IF('100 Build &amp; Infeed'!F106&lt;&gt;"",'100 Build &amp; Infeed'!F106,"")</f>
        <v>b5Total_Cycles</v>
      </c>
      <c r="H204" s="116">
        <f t="shared" si="99"/>
        <v>14</v>
      </c>
      <c r="I204" s="175">
        <f t="shared" ca="1" si="84"/>
        <v>0</v>
      </c>
      <c r="J204" s="114"/>
      <c r="K204" s="54" t="s">
        <v>0</v>
      </c>
      <c r="L204" s="118">
        <f t="shared" si="90"/>
        <v>203</v>
      </c>
      <c r="M204" s="116"/>
      <c r="N204" s="116"/>
      <c r="O204" s="116"/>
      <c r="P204" s="15" t="str">
        <f>IF('100 Build &amp; Infeed'!Q106&lt;&gt;"",'100 Build &amp; Infeed'!Q106,"")</f>
        <v>b5Bld_Box_Done</v>
      </c>
      <c r="Q204" s="116">
        <f t="shared" si="100"/>
        <v>14</v>
      </c>
      <c r="R204" s="77">
        <f t="shared" ca="1" si="104"/>
        <v>0</v>
      </c>
      <c r="S204" s="114"/>
      <c r="T204" s="123" t="s">
        <v>11</v>
      </c>
      <c r="U204" s="118">
        <f t="shared" si="110"/>
        <v>203</v>
      </c>
      <c r="V204" s="118"/>
      <c r="W204" s="116"/>
      <c r="X204" s="116"/>
      <c r="Y204" s="116" t="str">
        <f>IF('100 Build &amp; Infeed'!AA$6&lt;&gt;"",'100 Build &amp; Infeed'!AA$6,"")</f>
        <v>DataState</v>
      </c>
      <c r="Z204" s="15" t="str">
        <f>IF('100 Build &amp; Infeed'!AB106&lt;&gt;"",'100 Build &amp; Infeed'!AB106,"")</f>
        <v>b5DataState</v>
      </c>
      <c r="AA204" s="116">
        <f t="shared" si="101"/>
        <v>11</v>
      </c>
      <c r="AB204" s="77">
        <f t="shared" ca="1" si="105"/>
        <v>0</v>
      </c>
      <c r="AC204" s="114"/>
      <c r="AD204" s="86" t="s">
        <v>12</v>
      </c>
      <c r="AE204" s="87">
        <f t="shared" si="111"/>
        <v>203</v>
      </c>
      <c r="AF204" s="142"/>
      <c r="AG204" s="142"/>
      <c r="AH204" s="165" t="str">
        <f>IF('100 Build &amp; Infeed'!AM106&lt;&gt;"",'100 Build &amp; Infeed'!AM106,"")</f>
        <v/>
      </c>
      <c r="AI204" s="89">
        <f t="shared" si="102"/>
        <v>0</v>
      </c>
      <c r="AJ204" s="77">
        <f t="shared" ca="1" si="106"/>
        <v>0</v>
      </c>
      <c r="AK204" s="114"/>
      <c r="AL204" s="135" t="str">
        <f>IF('100 Build &amp; Infeed'!AP106&lt;&gt;"",'100 Build &amp; Infeed'!AP106,"")</f>
        <v>S</v>
      </c>
      <c r="AM204" s="135">
        <f>IF('100 Build &amp; Infeed'!AQ106&lt;&gt;"",'100 Build &amp; Infeed'!AQ106,"")</f>
        <v>127</v>
      </c>
      <c r="AN204" s="116" t="str">
        <f>IF('100 Build &amp; Infeed'!AT106&lt;&gt;"",'100 Build &amp; Infeed'!AT106,"")</f>
        <v/>
      </c>
      <c r="AO204" s="116"/>
      <c r="AP204" s="175" t="str">
        <f t="shared" si="109"/>
        <v/>
      </c>
      <c r="AQ204" s="114"/>
      <c r="AR204" s="54" t="s">
        <v>2</v>
      </c>
      <c r="AS204" s="118">
        <f t="shared" si="112"/>
        <v>203</v>
      </c>
      <c r="AT204" s="108"/>
      <c r="AU204" s="116"/>
      <c r="AV204" s="116"/>
      <c r="AW204" s="116"/>
      <c r="AX204" s="116"/>
      <c r="AY204" s="116" t="str">
        <f>IF('100 Build &amp; Infeed'!BA106&lt;&gt;"",'100 Build &amp; Infeed'!BA106,"")</f>
        <v>b5PickData</v>
      </c>
      <c r="AZ204" s="116">
        <f t="shared" si="103"/>
        <v>10</v>
      </c>
      <c r="BA204" s="115"/>
      <c r="BB204" s="126"/>
      <c r="BC204" s="126"/>
      <c r="BD204" s="126"/>
      <c r="BE204" s="126"/>
      <c r="BF204" s="126"/>
      <c r="BG204" s="126"/>
      <c r="BH204" s="114"/>
      <c r="BI204" s="586"/>
      <c r="BK204" s="109">
        <f t="shared" ref="BK204:BK267" si="115">BK194</f>
        <v>73</v>
      </c>
      <c r="BL204" s="109">
        <f t="shared" ref="BL204:BL267" si="116">BL194+1</f>
        <v>25</v>
      </c>
      <c r="BM204" s="24">
        <f t="shared" si="113"/>
        <v>226</v>
      </c>
      <c r="BN204" s="24">
        <f t="shared" si="113"/>
        <v>427</v>
      </c>
      <c r="BO204" s="24">
        <f t="shared" si="113"/>
        <v>628</v>
      </c>
      <c r="BR204" s="109">
        <v>0</v>
      </c>
      <c r="BS204" s="109">
        <v>0</v>
      </c>
      <c r="BT204" s="109">
        <v>0</v>
      </c>
      <c r="BU204" s="109">
        <v>0</v>
      </c>
      <c r="BV204" s="109">
        <v>0</v>
      </c>
      <c r="BW204" s="109">
        <v>0</v>
      </c>
      <c r="BX204" s="109">
        <v>0</v>
      </c>
      <c r="BY204" s="109">
        <v>0</v>
      </c>
      <c r="BZ204" s="109">
        <v>0</v>
      </c>
      <c r="CA204" s="109">
        <v>0</v>
      </c>
    </row>
    <row r="205" spans="1:79" ht="15.75" customHeight="1" x14ac:dyDescent="0.25">
      <c r="A205" s="583"/>
      <c r="B205" s="54" t="s">
        <v>1</v>
      </c>
      <c r="C205" s="118">
        <f t="shared" si="114"/>
        <v>204</v>
      </c>
      <c r="D205" s="108"/>
      <c r="E205" s="116"/>
      <c r="F205" s="116"/>
      <c r="G205" s="15" t="str">
        <f>IF('100 Build &amp; Infeed'!F107&lt;&gt;"",'100 Build &amp; Infeed'!F107,"")</f>
        <v>b5Active_Cycle</v>
      </c>
      <c r="H205" s="116">
        <f t="shared" si="99"/>
        <v>14</v>
      </c>
      <c r="I205" s="175">
        <f t="shared" ca="1" si="84"/>
        <v>0</v>
      </c>
      <c r="J205" s="114"/>
      <c r="K205" s="54" t="s">
        <v>0</v>
      </c>
      <c r="L205" s="118">
        <f t="shared" si="90"/>
        <v>204</v>
      </c>
      <c r="M205" s="116"/>
      <c r="N205" s="116"/>
      <c r="O205" s="116"/>
      <c r="P205" s="15" t="str">
        <f>IF('100 Build &amp; Infeed'!Q107&lt;&gt;"",'100 Build &amp; Infeed'!Q107,"")</f>
        <v>b5Lay_Box_Total</v>
      </c>
      <c r="Q205" s="116">
        <f t="shared" si="100"/>
        <v>15</v>
      </c>
      <c r="R205" s="77">
        <f t="shared" ca="1" si="104"/>
        <v>0</v>
      </c>
      <c r="S205" s="114"/>
      <c r="T205" s="123" t="s">
        <v>11</v>
      </c>
      <c r="U205" s="118">
        <f t="shared" si="110"/>
        <v>204</v>
      </c>
      <c r="V205" s="118"/>
      <c r="W205" s="116"/>
      <c r="X205" s="116"/>
      <c r="Y205" s="116" t="str">
        <f>IF('100 Build &amp; Infeed'!AA$7&lt;&gt;"",'100 Build &amp; Infeed'!AA$7,"")</f>
        <v>Pick_StnType</v>
      </c>
      <c r="Z205" s="15" t="str">
        <f>IF('100 Build &amp; Infeed'!AB107&lt;&gt;"",'100 Build &amp; Infeed'!AB107,"")</f>
        <v>b5Pick_StnType</v>
      </c>
      <c r="AA205" s="116">
        <f t="shared" si="101"/>
        <v>14</v>
      </c>
      <c r="AB205" s="77">
        <f t="shared" ca="1" si="105"/>
        <v>0</v>
      </c>
      <c r="AC205" s="114"/>
      <c r="AD205" s="86" t="s">
        <v>12</v>
      </c>
      <c r="AE205" s="87">
        <f t="shared" si="111"/>
        <v>204</v>
      </c>
      <c r="AF205" s="142"/>
      <c r="AG205" s="142"/>
      <c r="AH205" s="165" t="str">
        <f>IF('100 Build &amp; Infeed'!AM107&lt;&gt;"",'100 Build &amp; Infeed'!AM107,"")</f>
        <v/>
      </c>
      <c r="AI205" s="89">
        <f t="shared" si="102"/>
        <v>0</v>
      </c>
      <c r="AJ205" s="77">
        <f t="shared" ca="1" si="106"/>
        <v>0</v>
      </c>
      <c r="AK205" s="114"/>
      <c r="AL205" s="135" t="str">
        <f>IF('100 Build &amp; Infeed'!AP107&lt;&gt;"",'100 Build &amp; Infeed'!AP107,"")</f>
        <v/>
      </c>
      <c r="AM205" s="135" t="str">
        <f>IF('100 Build &amp; Infeed'!AQ107&lt;&gt;"",'100 Build &amp; Infeed'!AQ107,"")</f>
        <v/>
      </c>
      <c r="AN205" s="116" t="str">
        <f>IF('100 Build &amp; Infeed'!AT107&lt;&gt;"",'100 Build &amp; Infeed'!AT107,"")</f>
        <v/>
      </c>
      <c r="AO205" s="116"/>
      <c r="AP205" s="175" t="str">
        <f t="shared" si="109"/>
        <v/>
      </c>
      <c r="AQ205" s="114"/>
      <c r="AR205" s="54" t="s">
        <v>2</v>
      </c>
      <c r="AS205" s="118">
        <f t="shared" si="112"/>
        <v>204</v>
      </c>
      <c r="AT205" s="108"/>
      <c r="AU205" s="116"/>
      <c r="AV205" s="116"/>
      <c r="AW205" s="116"/>
      <c r="AX205" s="116"/>
      <c r="AY205" s="116" t="str">
        <f>IF('100 Build &amp; Infeed'!BA107&lt;&gt;"",'100 Build &amp; Infeed'!BA107,"")</f>
        <v>b5Place1Pos</v>
      </c>
      <c r="AZ205" s="116">
        <f t="shared" si="103"/>
        <v>11</v>
      </c>
      <c r="BA205" s="115"/>
      <c r="BB205" s="126"/>
      <c r="BC205" s="126"/>
      <c r="BD205" s="126"/>
      <c r="BE205" s="126"/>
      <c r="BF205" s="126"/>
      <c r="BG205" s="126"/>
      <c r="BH205" s="114"/>
      <c r="BI205" s="586"/>
      <c r="BK205" s="109">
        <f t="shared" si="115"/>
        <v>74</v>
      </c>
      <c r="BL205" s="109">
        <f t="shared" si="116"/>
        <v>25</v>
      </c>
      <c r="BM205" s="24">
        <f t="shared" si="113"/>
        <v>226</v>
      </c>
      <c r="BN205" s="24">
        <f t="shared" si="113"/>
        <v>427</v>
      </c>
      <c r="BO205" s="24">
        <f t="shared" si="113"/>
        <v>628</v>
      </c>
      <c r="BR205" s="109" t="s">
        <v>578</v>
      </c>
    </row>
    <row r="206" spans="1:79" ht="15.75" customHeight="1" x14ac:dyDescent="0.25">
      <c r="A206" s="583"/>
      <c r="B206" s="54" t="s">
        <v>1</v>
      </c>
      <c r="C206" s="118">
        <f t="shared" si="114"/>
        <v>205</v>
      </c>
      <c r="D206" s="108"/>
      <c r="E206" s="116"/>
      <c r="F206" s="116"/>
      <c r="G206" s="116" t="str">
        <f>IF('100 Build &amp; Infeed'!F108&lt;&gt;"",'100 Build &amp; Infeed'!F108,"")</f>
        <v>b5Qty_Pal_Stn</v>
      </c>
      <c r="H206" s="116">
        <f t="shared" si="99"/>
        <v>13</v>
      </c>
      <c r="I206" s="175">
        <f t="shared" ca="1" si="84"/>
        <v>0</v>
      </c>
      <c r="J206" s="114"/>
      <c r="K206" s="54" t="s">
        <v>0</v>
      </c>
      <c r="L206" s="118">
        <f t="shared" si="90"/>
        <v>205</v>
      </c>
      <c r="M206" s="116"/>
      <c r="N206" s="116"/>
      <c r="O206" s="116"/>
      <c r="P206" s="15" t="str">
        <f>IF('100 Build &amp; Infeed'!Q108&lt;&gt;"",'100 Build &amp; Infeed'!Q108,"")</f>
        <v>b5Lay_Box_Done</v>
      </c>
      <c r="Q206" s="116">
        <f t="shared" si="100"/>
        <v>14</v>
      </c>
      <c r="R206" s="77">
        <f t="shared" ca="1" si="104"/>
        <v>0</v>
      </c>
      <c r="S206" s="114"/>
      <c r="T206" s="123" t="s">
        <v>11</v>
      </c>
      <c r="U206" s="118">
        <f t="shared" si="110"/>
        <v>205</v>
      </c>
      <c r="V206" s="118"/>
      <c r="W206" s="116"/>
      <c r="X206" s="116"/>
      <c r="Y206" s="116" t="str">
        <f>IF('100 Build &amp; Infeed'!AA$8&lt;&gt;"",'100 Build &amp; Infeed'!AA$8,"")</f>
        <v>Pick_StnID</v>
      </c>
      <c r="Z206" s="15" t="str">
        <f>IF('100 Build &amp; Infeed'!AB108&lt;&gt;"",'100 Build &amp; Infeed'!AB108,"")</f>
        <v>b5Pick_StnID</v>
      </c>
      <c r="AA206" s="116">
        <f t="shared" si="101"/>
        <v>12</v>
      </c>
      <c r="AB206" s="77">
        <f t="shared" ca="1" si="105"/>
        <v>0</v>
      </c>
      <c r="AC206" s="114"/>
      <c r="AD206" s="86" t="s">
        <v>12</v>
      </c>
      <c r="AE206" s="87">
        <f t="shared" si="111"/>
        <v>205</v>
      </c>
      <c r="AF206" s="142"/>
      <c r="AG206" s="142"/>
      <c r="AH206" s="165" t="str">
        <f>IF('100 Build &amp; Infeed'!AM108&lt;&gt;"",'100 Build &amp; Infeed'!AM108,"")</f>
        <v/>
      </c>
      <c r="AI206" s="89">
        <f t="shared" si="102"/>
        <v>0</v>
      </c>
      <c r="AJ206" s="77">
        <f t="shared" ca="1" si="106"/>
        <v>0</v>
      </c>
      <c r="AK206" s="114"/>
      <c r="AL206" s="135"/>
      <c r="AM206" s="135"/>
      <c r="AN206" s="116" t="str">
        <f>IF('100 Build &amp; Infeed'!AT108&lt;&gt;"",'100 Build &amp; Infeed'!AT108,"")</f>
        <v/>
      </c>
      <c r="AO206" s="116"/>
      <c r="AP206" s="175"/>
      <c r="AQ206" s="114"/>
      <c r="AR206" s="54" t="s">
        <v>2</v>
      </c>
      <c r="AS206" s="118">
        <f t="shared" si="112"/>
        <v>205</v>
      </c>
      <c r="AT206" s="108"/>
      <c r="AU206" s="116"/>
      <c r="AV206" s="116"/>
      <c r="AW206" s="116"/>
      <c r="AX206" s="116"/>
      <c r="AY206" s="116" t="str">
        <f>IF('100 Build &amp; Infeed'!BA108&lt;&gt;"",'100 Build &amp; Infeed'!BA108,"")</f>
        <v>b5Place1Data</v>
      </c>
      <c r="AZ206" s="116">
        <f t="shared" si="103"/>
        <v>12</v>
      </c>
      <c r="BA206" s="115"/>
      <c r="BB206" s="126"/>
      <c r="BC206" s="126"/>
      <c r="BD206" s="126"/>
      <c r="BE206" s="126"/>
      <c r="BF206" s="126"/>
      <c r="BG206" s="126"/>
      <c r="BH206" s="114"/>
      <c r="BI206" s="586"/>
      <c r="BK206" s="109">
        <f t="shared" si="115"/>
        <v>75</v>
      </c>
      <c r="BL206" s="109">
        <f t="shared" si="116"/>
        <v>25</v>
      </c>
      <c r="BM206" s="24">
        <f t="shared" si="113"/>
        <v>226</v>
      </c>
      <c r="BN206" s="24">
        <f t="shared" si="113"/>
        <v>427</v>
      </c>
      <c r="BO206" s="24">
        <f t="shared" si="113"/>
        <v>628</v>
      </c>
      <c r="BR206" s="109">
        <v>1</v>
      </c>
      <c r="BS206" s="109">
        <v>1</v>
      </c>
      <c r="BT206" s="109">
        <v>1</v>
      </c>
      <c r="BU206" s="109">
        <v>0</v>
      </c>
      <c r="BV206" s="109">
        <v>0</v>
      </c>
      <c r="BW206" s="109">
        <v>0</v>
      </c>
      <c r="BX206" s="109">
        <v>1</v>
      </c>
      <c r="BY206" s="109">
        <v>0</v>
      </c>
      <c r="BZ206" s="109">
        <v>0</v>
      </c>
      <c r="CA206" s="109">
        <v>0</v>
      </c>
    </row>
    <row r="207" spans="1:79" x14ac:dyDescent="0.25">
      <c r="A207" s="583"/>
      <c r="B207" s="54" t="s">
        <v>1</v>
      </c>
      <c r="C207" s="118">
        <f t="shared" si="114"/>
        <v>206</v>
      </c>
      <c r="D207" s="108"/>
      <c r="E207" s="116"/>
      <c r="F207" s="116"/>
      <c r="G207" s="116" t="str">
        <f>IF('100 Build &amp; Infeed'!F109&lt;&gt;"",'100 Build &amp; Infeed'!F109,"")</f>
        <v>b5Qty_Slp_Stn</v>
      </c>
      <c r="H207" s="116">
        <f t="shared" si="99"/>
        <v>13</v>
      </c>
      <c r="I207" s="175">
        <f t="shared" ca="1" si="84"/>
        <v>0</v>
      </c>
      <c r="J207" s="114"/>
      <c r="K207" s="54" t="s">
        <v>0</v>
      </c>
      <c r="L207" s="118">
        <f t="shared" si="90"/>
        <v>206</v>
      </c>
      <c r="M207" s="116"/>
      <c r="N207" s="116"/>
      <c r="O207" s="116"/>
      <c r="P207" s="15" t="str">
        <f>IF('100 Build &amp; Infeed'!Q109&lt;&gt;"",'100 Build &amp; Infeed'!Q109,"")</f>
        <v>b5Total_BoxLayer</v>
      </c>
      <c r="Q207" s="116">
        <f t="shared" si="100"/>
        <v>16</v>
      </c>
      <c r="R207" s="77">
        <f t="shared" ca="1" si="104"/>
        <v>0</v>
      </c>
      <c r="S207" s="114"/>
      <c r="T207" s="86" t="s">
        <v>11</v>
      </c>
      <c r="U207" s="87">
        <f t="shared" si="110"/>
        <v>206</v>
      </c>
      <c r="V207" s="87"/>
      <c r="W207" s="89"/>
      <c r="X207" s="89"/>
      <c r="Y207" s="89" t="str">
        <f>IF('100 Build &amp; Infeed'!AA$9&lt;&gt;"",'100 Build &amp; Infeed'!AA$9,"")</f>
        <v>DataLayer</v>
      </c>
      <c r="Z207" s="15" t="str">
        <f>IF('100 Build &amp; Infeed'!AB109&lt;&gt;"",'100 Build &amp; Infeed'!AB109,"")</f>
        <v>b5DataLayer</v>
      </c>
      <c r="AA207" s="89">
        <f t="shared" si="101"/>
        <v>11</v>
      </c>
      <c r="AB207" s="77">
        <f t="shared" ca="1" si="105"/>
        <v>0</v>
      </c>
      <c r="AC207" s="114"/>
      <c r="AD207" s="123" t="s">
        <v>12</v>
      </c>
      <c r="AE207" s="118">
        <f t="shared" si="111"/>
        <v>206</v>
      </c>
      <c r="AF207" s="116"/>
      <c r="AG207" s="116"/>
      <c r="AH207" s="116" t="str">
        <f>IF('100 Build &amp; Infeed'!AM109&lt;&gt;"",'100 Build &amp; Infeed'!AM109,"")</f>
        <v/>
      </c>
      <c r="AI207" s="116">
        <f t="shared" si="102"/>
        <v>0</v>
      </c>
      <c r="AJ207" s="77">
        <f t="shared" ca="1" si="106"/>
        <v>0</v>
      </c>
      <c r="AK207" s="114"/>
      <c r="AL207" s="123"/>
      <c r="AM207" s="118"/>
      <c r="AN207" s="116" t="str">
        <f>IF('100 Build &amp; Infeed'!AT109&lt;&gt;"",'100 Build &amp; Infeed'!AT109,"")</f>
        <v/>
      </c>
      <c r="AO207" s="116"/>
      <c r="AP207" s="175"/>
      <c r="AQ207" s="114"/>
      <c r="AR207" s="54" t="s">
        <v>2</v>
      </c>
      <c r="AS207" s="118">
        <f t="shared" si="112"/>
        <v>206</v>
      </c>
      <c r="AT207" s="108"/>
      <c r="AU207" s="116"/>
      <c r="AV207" s="116"/>
      <c r="AW207" s="116"/>
      <c r="AX207" s="116"/>
      <c r="AY207" s="116" t="str">
        <f>IF('100 Build &amp; Infeed'!BA109&lt;&gt;"",'100 Build &amp; Infeed'!BA109,"")</f>
        <v>b5Place2Pos</v>
      </c>
      <c r="AZ207" s="116">
        <f t="shared" si="103"/>
        <v>11</v>
      </c>
      <c r="BA207" s="115"/>
      <c r="BB207" s="126"/>
      <c r="BC207" s="126"/>
      <c r="BD207" s="126"/>
      <c r="BE207" s="126"/>
      <c r="BF207" s="126"/>
      <c r="BG207" s="126"/>
      <c r="BH207" s="114"/>
      <c r="BI207" s="586"/>
      <c r="BK207" s="109">
        <f t="shared" si="115"/>
        <v>76</v>
      </c>
      <c r="BL207" s="109">
        <f t="shared" si="116"/>
        <v>25</v>
      </c>
      <c r="BM207" s="24">
        <f t="shared" si="113"/>
        <v>226</v>
      </c>
      <c r="BN207" s="24">
        <f t="shared" si="113"/>
        <v>427</v>
      </c>
      <c r="BO207" s="24">
        <f t="shared" si="113"/>
        <v>628</v>
      </c>
      <c r="BR207" s="109">
        <v>1</v>
      </c>
      <c r="BS207" s="109">
        <v>2</v>
      </c>
      <c r="BT207" s="109">
        <v>0</v>
      </c>
      <c r="BU207" s="109">
        <v>0</v>
      </c>
      <c r="BV207" s="109">
        <v>0</v>
      </c>
      <c r="BW207" s="109">
        <v>0</v>
      </c>
      <c r="BX207" s="109">
        <v>0</v>
      </c>
      <c r="BY207" s="109">
        <v>0</v>
      </c>
      <c r="BZ207" s="109">
        <v>0</v>
      </c>
      <c r="CA207" s="109">
        <v>0</v>
      </c>
    </row>
    <row r="208" spans="1:79" x14ac:dyDescent="0.25">
      <c r="A208" s="583"/>
      <c r="B208" s="54" t="s">
        <v>1</v>
      </c>
      <c r="C208" s="118">
        <f t="shared" si="114"/>
        <v>207</v>
      </c>
      <c r="D208" s="108"/>
      <c r="E208" s="116"/>
      <c r="F208" s="116"/>
      <c r="G208" s="116" t="str">
        <f>IF('100 Build &amp; Infeed'!F110&lt;&gt;"",'100 Build &amp; Infeed'!F110,"")</f>
        <v/>
      </c>
      <c r="H208" s="116">
        <f t="shared" si="99"/>
        <v>0</v>
      </c>
      <c r="I208" s="175">
        <f t="shared" ca="1" si="84"/>
        <v>0</v>
      </c>
      <c r="J208" s="114"/>
      <c r="K208" s="54" t="s">
        <v>0</v>
      </c>
      <c r="L208" s="118">
        <f t="shared" si="90"/>
        <v>207</v>
      </c>
      <c r="M208" s="116"/>
      <c r="N208" s="116"/>
      <c r="O208" s="116"/>
      <c r="P208" s="15" t="str">
        <f>IF('100 Build &amp; Infeed'!Q110&lt;&gt;"",'100 Build &amp; Infeed'!Q110,"")</f>
        <v>b5Activ_BoxLayer</v>
      </c>
      <c r="Q208" s="116">
        <f t="shared" si="100"/>
        <v>16</v>
      </c>
      <c r="R208" s="77">
        <f t="shared" ca="1" si="104"/>
        <v>0</v>
      </c>
      <c r="S208" s="114"/>
      <c r="T208" s="86" t="s">
        <v>11</v>
      </c>
      <c r="U208" s="87">
        <f t="shared" si="110"/>
        <v>207</v>
      </c>
      <c r="V208" s="87"/>
      <c r="W208" s="89"/>
      <c r="X208" s="89"/>
      <c r="Y208" s="89" t="str">
        <f>IF('100 Build &amp; Infeed'!AA$10&lt;&gt;"",'100 Build &amp; Infeed'!AA$10,"")</f>
        <v>DataCycle</v>
      </c>
      <c r="Z208" s="15" t="str">
        <f>IF('100 Build &amp; Infeed'!AB110&lt;&gt;"",'100 Build &amp; Infeed'!AB110,"")</f>
        <v>b5DataCycle</v>
      </c>
      <c r="AA208" s="89">
        <f t="shared" si="101"/>
        <v>11</v>
      </c>
      <c r="AB208" s="77">
        <f t="shared" ca="1" si="105"/>
        <v>0</v>
      </c>
      <c r="AC208" s="114"/>
      <c r="AD208" s="123" t="s">
        <v>12</v>
      </c>
      <c r="AE208" s="118">
        <f t="shared" si="111"/>
        <v>207</v>
      </c>
      <c r="AF208" s="116"/>
      <c r="AG208" s="116"/>
      <c r="AH208" s="116" t="str">
        <f>IF('100 Build &amp; Infeed'!AM110&lt;&gt;"",'100 Build &amp; Infeed'!AM110,"")</f>
        <v/>
      </c>
      <c r="AI208" s="116">
        <f t="shared" si="102"/>
        <v>0</v>
      </c>
      <c r="AJ208" s="77">
        <f t="shared" ca="1" si="106"/>
        <v>0</v>
      </c>
      <c r="AK208" s="114"/>
      <c r="AL208" s="123"/>
      <c r="AM208" s="118"/>
      <c r="AN208" s="116" t="str">
        <f>IF('100 Build &amp; Infeed'!AT110&lt;&gt;"",'100 Build &amp; Infeed'!AT110,"")</f>
        <v/>
      </c>
      <c r="AO208" s="116"/>
      <c r="AP208" s="175"/>
      <c r="AQ208" s="114"/>
      <c r="AR208" s="54" t="s">
        <v>2</v>
      </c>
      <c r="AS208" s="118">
        <f t="shared" si="112"/>
        <v>207</v>
      </c>
      <c r="AT208" s="108"/>
      <c r="AU208" s="116"/>
      <c r="AV208" s="116"/>
      <c r="AW208" s="116"/>
      <c r="AX208" s="116"/>
      <c r="AY208" s="116" t="str">
        <f>IF('100 Build &amp; Infeed'!BA110&lt;&gt;"",'100 Build &amp; Infeed'!BA110,"")</f>
        <v>b5Place2Data</v>
      </c>
      <c r="AZ208" s="116">
        <f t="shared" si="103"/>
        <v>12</v>
      </c>
      <c r="BA208" s="115"/>
      <c r="BB208" s="126"/>
      <c r="BC208" s="126"/>
      <c r="BD208" s="126"/>
      <c r="BE208" s="126"/>
      <c r="BF208" s="126"/>
      <c r="BG208" s="126"/>
      <c r="BH208" s="114"/>
      <c r="BI208" s="586"/>
      <c r="BK208" s="109">
        <f t="shared" si="115"/>
        <v>77</v>
      </c>
      <c r="BL208" s="109">
        <f t="shared" si="116"/>
        <v>25</v>
      </c>
      <c r="BM208" s="24">
        <f t="shared" si="113"/>
        <v>226</v>
      </c>
      <c r="BN208" s="24">
        <f t="shared" si="113"/>
        <v>427</v>
      </c>
      <c r="BO208" s="24">
        <f t="shared" si="113"/>
        <v>628</v>
      </c>
      <c r="BR208" s="109">
        <v>0</v>
      </c>
      <c r="BS208" s="109">
        <v>0</v>
      </c>
      <c r="BT208" s="109">
        <v>0</v>
      </c>
      <c r="BU208" s="109">
        <v>0</v>
      </c>
      <c r="BV208" s="109">
        <v>0</v>
      </c>
      <c r="BW208" s="109">
        <v>0</v>
      </c>
      <c r="BX208" s="109">
        <v>1</v>
      </c>
      <c r="BY208" s="109">
        <v>2</v>
      </c>
      <c r="BZ208" s="109">
        <v>3</v>
      </c>
      <c r="CA208" s="109">
        <v>0</v>
      </c>
    </row>
    <row r="209" spans="1:79" x14ac:dyDescent="0.25">
      <c r="A209" s="583"/>
      <c r="B209" s="54" t="s">
        <v>1</v>
      </c>
      <c r="C209" s="118">
        <f t="shared" si="114"/>
        <v>208</v>
      </c>
      <c r="D209" s="108"/>
      <c r="E209" s="116"/>
      <c r="F209" s="116"/>
      <c r="G209" s="15" t="str">
        <f>IF('100 Build &amp; Infeed'!F111&lt;&gt;"",'100 Build &amp; Infeed'!F111,"")</f>
        <v>b5Feed_Stn_ID</v>
      </c>
      <c r="H209" s="116">
        <f t="shared" si="99"/>
        <v>13</v>
      </c>
      <c r="I209" s="175">
        <f t="shared" ca="1" si="84"/>
        <v>0</v>
      </c>
      <c r="J209" s="114"/>
      <c r="K209" s="54" t="s">
        <v>0</v>
      </c>
      <c r="L209" s="118">
        <f t="shared" si="90"/>
        <v>208</v>
      </c>
      <c r="M209" s="116"/>
      <c r="N209" s="116"/>
      <c r="O209" s="116"/>
      <c r="P209" s="15" t="str">
        <f>IF('100 Build &amp; Infeed'!Q111&lt;&gt;"",'100 Build &amp; Infeed'!Q111,"")</f>
        <v>b5Max_BoxLayer</v>
      </c>
      <c r="Q209" s="116">
        <f t="shared" si="100"/>
        <v>14</v>
      </c>
      <c r="R209" s="77">
        <f t="shared" ca="1" si="104"/>
        <v>0</v>
      </c>
      <c r="S209" s="114"/>
      <c r="T209" s="86" t="s">
        <v>11</v>
      </c>
      <c r="U209" s="87">
        <f t="shared" si="110"/>
        <v>208</v>
      </c>
      <c r="V209" s="87"/>
      <c r="W209" s="89"/>
      <c r="X209" s="89"/>
      <c r="Y209" s="89" t="str">
        <f>IF('100 Build &amp; Infeed'!AA$11&lt;&gt;"",'100 Build &amp; Infeed'!AA$11,"")</f>
        <v>DataCycOnLay</v>
      </c>
      <c r="Z209" s="15" t="str">
        <f>IF('100 Build &amp; Infeed'!AB111&lt;&gt;"",'100 Build &amp; Infeed'!AB111,"")</f>
        <v>b5DataCycOnLay</v>
      </c>
      <c r="AA209" s="89">
        <f t="shared" si="101"/>
        <v>14</v>
      </c>
      <c r="AB209" s="77">
        <f t="shared" ca="1" si="105"/>
        <v>0</v>
      </c>
      <c r="AC209" s="114"/>
      <c r="AD209" s="123" t="s">
        <v>12</v>
      </c>
      <c r="AE209" s="118">
        <f t="shared" si="111"/>
        <v>208</v>
      </c>
      <c r="AF209" s="116"/>
      <c r="AG209" s="116"/>
      <c r="AH209" s="116" t="str">
        <f>IF('100 Build &amp; Infeed'!AM111&lt;&gt;"",'100 Build &amp; Infeed'!AM111,"")</f>
        <v/>
      </c>
      <c r="AI209" s="116">
        <f t="shared" si="102"/>
        <v>0</v>
      </c>
      <c r="AJ209" s="77">
        <f t="shared" ca="1" si="106"/>
        <v>0</v>
      </c>
      <c r="AK209" s="114"/>
      <c r="AL209" s="123"/>
      <c r="AM209" s="118"/>
      <c r="AN209" s="116" t="str">
        <f>IF('100 Build &amp; Infeed'!AT111&lt;&gt;"",'100 Build &amp; Infeed'!AT111,"")</f>
        <v/>
      </c>
      <c r="AO209" s="116"/>
      <c r="AP209" s="175"/>
      <c r="AQ209" s="114"/>
      <c r="AR209" s="54" t="s">
        <v>2</v>
      </c>
      <c r="AS209" s="118">
        <f t="shared" si="112"/>
        <v>208</v>
      </c>
      <c r="AT209" s="108"/>
      <c r="AU209" s="116"/>
      <c r="AV209" s="116"/>
      <c r="AW209" s="116"/>
      <c r="AX209" s="116"/>
      <c r="AY209" s="116" t="str">
        <f>IF('100 Build &amp; Infeed'!BA111&lt;&gt;"",'100 Build &amp; Infeed'!BA111,"")</f>
        <v>b5Place3Pos</v>
      </c>
      <c r="AZ209" s="116">
        <f t="shared" si="103"/>
        <v>11</v>
      </c>
      <c r="BA209" s="115"/>
      <c r="BB209" s="126"/>
      <c r="BC209" s="126"/>
      <c r="BD209" s="126"/>
      <c r="BE209" s="126"/>
      <c r="BF209" s="126"/>
      <c r="BG209" s="126"/>
      <c r="BH209" s="114"/>
      <c r="BI209" s="586"/>
      <c r="BK209" s="109">
        <f t="shared" si="115"/>
        <v>78</v>
      </c>
      <c r="BL209" s="109">
        <f t="shared" si="116"/>
        <v>25</v>
      </c>
      <c r="BM209" s="24">
        <f t="shared" si="113"/>
        <v>226</v>
      </c>
      <c r="BN209" s="24">
        <f t="shared" si="113"/>
        <v>427</v>
      </c>
      <c r="BO209" s="24">
        <f t="shared" si="113"/>
        <v>628</v>
      </c>
      <c r="BR209" s="109">
        <v>0</v>
      </c>
      <c r="BS209" s="109">
        <v>0</v>
      </c>
      <c r="BT209" s="109">
        <v>0</v>
      </c>
      <c r="BU209" s="109">
        <v>0</v>
      </c>
      <c r="BV209" s="109">
        <v>0</v>
      </c>
      <c r="BW209" s="109">
        <v>0</v>
      </c>
      <c r="BX209" s="109">
        <v>0</v>
      </c>
      <c r="BY209" s="109">
        <v>0</v>
      </c>
      <c r="BZ209" s="109">
        <v>0</v>
      </c>
      <c r="CA209" s="109">
        <v>0</v>
      </c>
    </row>
    <row r="210" spans="1:79" x14ac:dyDescent="0.25">
      <c r="A210" s="583"/>
      <c r="B210" s="54" t="s">
        <v>1</v>
      </c>
      <c r="C210" s="118">
        <f t="shared" si="114"/>
        <v>209</v>
      </c>
      <c r="D210" s="108"/>
      <c r="E210" s="116"/>
      <c r="F210" s="116"/>
      <c r="G210" s="15" t="str">
        <f>IF('100 Build &amp; Infeed'!F112&lt;&gt;"",'100 Build &amp; Infeed'!F112,"")</f>
        <v>b5Pal1_Stn_ID</v>
      </c>
      <c r="H210" s="116">
        <f t="shared" si="99"/>
        <v>13</v>
      </c>
      <c r="I210" s="175">
        <f t="shared" ca="1" si="84"/>
        <v>0</v>
      </c>
      <c r="J210" s="114"/>
      <c r="K210" s="54" t="s">
        <v>0</v>
      </c>
      <c r="L210" s="118">
        <f t="shared" si="90"/>
        <v>209</v>
      </c>
      <c r="M210" s="116"/>
      <c r="N210" s="116"/>
      <c r="O210" s="116"/>
      <c r="P210" s="116" t="str">
        <f>IF('100 Build &amp; Infeed'!Q112&lt;&gt;"",'100 Build &amp; Infeed'!Q112,"")</f>
        <v>b5Build_Counter</v>
      </c>
      <c r="Q210" s="116">
        <f t="shared" si="100"/>
        <v>15</v>
      </c>
      <c r="R210" s="77">
        <f t="shared" ca="1" si="104"/>
        <v>0</v>
      </c>
      <c r="S210" s="114"/>
      <c r="T210" s="123" t="s">
        <v>11</v>
      </c>
      <c r="U210" s="118">
        <f t="shared" si="110"/>
        <v>209</v>
      </c>
      <c r="V210" s="118"/>
      <c r="W210" s="116"/>
      <c r="X210" s="116"/>
      <c r="Y210" s="116" t="str">
        <f>IF('100 Build &amp; Infeed'!AA$12&lt;&gt;"",'100 Build &amp; Infeed'!AA$12,"")</f>
        <v>DataBoxOnLay</v>
      </c>
      <c r="Z210" s="116" t="str">
        <f>IF('100 Build &amp; Infeed'!AB112&lt;&gt;"",'100 Build &amp; Infeed'!AB112,"")</f>
        <v>b5DataBoxOnLay</v>
      </c>
      <c r="AA210" s="116">
        <f t="shared" si="101"/>
        <v>14</v>
      </c>
      <c r="AB210" s="77">
        <f t="shared" ca="1" si="105"/>
        <v>0</v>
      </c>
      <c r="AC210" s="114"/>
      <c r="AD210" s="123" t="s">
        <v>12</v>
      </c>
      <c r="AE210" s="118">
        <f t="shared" si="111"/>
        <v>209</v>
      </c>
      <c r="AF210" s="116"/>
      <c r="AG210" s="116"/>
      <c r="AH210" s="116" t="str">
        <f>IF('100 Build &amp; Infeed'!AM112&lt;&gt;"",'100 Build &amp; Infeed'!AM112,"")</f>
        <v/>
      </c>
      <c r="AI210" s="116">
        <f t="shared" si="102"/>
        <v>0</v>
      </c>
      <c r="AJ210" s="77">
        <f t="shared" ca="1" si="106"/>
        <v>0</v>
      </c>
      <c r="AK210" s="114"/>
      <c r="AL210" s="123"/>
      <c r="AM210" s="118"/>
      <c r="AN210" s="116" t="str">
        <f>IF('100 Build &amp; Infeed'!AT112&lt;&gt;"",'100 Build &amp; Infeed'!AT112,"")</f>
        <v/>
      </c>
      <c r="AO210" s="116"/>
      <c r="AP210" s="175"/>
      <c r="AQ210" s="114"/>
      <c r="AR210" s="54" t="s">
        <v>2</v>
      </c>
      <c r="AS210" s="118">
        <f t="shared" si="112"/>
        <v>209</v>
      </c>
      <c r="AT210" s="108"/>
      <c r="AU210" s="116"/>
      <c r="AV210" s="116"/>
      <c r="AW210" s="116"/>
      <c r="AX210" s="116"/>
      <c r="AY210" s="116" t="str">
        <f>IF('100 Build &amp; Infeed'!BA112&lt;&gt;"",'100 Build &amp; Infeed'!BA112,"")</f>
        <v>b5Place3Data</v>
      </c>
      <c r="AZ210" s="116">
        <f t="shared" si="103"/>
        <v>12</v>
      </c>
      <c r="BA210" s="115"/>
      <c r="BB210" s="126"/>
      <c r="BC210" s="126"/>
      <c r="BD210" s="126"/>
      <c r="BE210" s="126"/>
      <c r="BF210" s="126"/>
      <c r="BG210" s="126"/>
      <c r="BH210" s="114"/>
      <c r="BI210" s="586"/>
      <c r="BK210" s="109">
        <f t="shared" si="115"/>
        <v>79</v>
      </c>
      <c r="BL210" s="109">
        <f t="shared" si="116"/>
        <v>25</v>
      </c>
      <c r="BM210" s="24">
        <f t="shared" si="113"/>
        <v>226</v>
      </c>
      <c r="BN210" s="24">
        <f t="shared" si="113"/>
        <v>427</v>
      </c>
      <c r="BO210" s="24">
        <f t="shared" si="113"/>
        <v>628</v>
      </c>
      <c r="BR210" s="109">
        <v>0</v>
      </c>
      <c r="BS210" s="109">
        <v>0</v>
      </c>
      <c r="BT210" s="109">
        <v>0</v>
      </c>
      <c r="BU210" s="109">
        <v>0</v>
      </c>
      <c r="BV210" s="109">
        <v>0</v>
      </c>
      <c r="BW210" s="109">
        <v>0</v>
      </c>
      <c r="BX210" s="109">
        <v>0</v>
      </c>
      <c r="BY210" s="109">
        <v>0</v>
      </c>
      <c r="BZ210" s="109">
        <v>0</v>
      </c>
      <c r="CA210" s="109">
        <v>74</v>
      </c>
    </row>
    <row r="211" spans="1:79" x14ac:dyDescent="0.25">
      <c r="A211" s="583"/>
      <c r="B211" s="54" t="s">
        <v>1</v>
      </c>
      <c r="C211" s="118">
        <f t="shared" si="114"/>
        <v>210</v>
      </c>
      <c r="D211" s="108"/>
      <c r="E211" s="116"/>
      <c r="F211" s="116"/>
      <c r="G211" s="15" t="str">
        <f>IF('100 Build &amp; Infeed'!F113&lt;&gt;"",'100 Build &amp; Infeed'!F113,"")</f>
        <v>b5Pal2_Stn_ID</v>
      </c>
      <c r="H211" s="116">
        <f t="shared" si="99"/>
        <v>13</v>
      </c>
      <c r="I211" s="175">
        <f t="shared" ca="1" si="84"/>
        <v>0</v>
      </c>
      <c r="J211" s="114"/>
      <c r="K211" s="54" t="s">
        <v>0</v>
      </c>
      <c r="L211" s="118">
        <f t="shared" si="90"/>
        <v>210</v>
      </c>
      <c r="M211" s="116"/>
      <c r="N211" s="116"/>
      <c r="O211" s="116"/>
      <c r="P211" s="116" t="str">
        <f>IF('100 Build &amp; Infeed'!Q113&lt;&gt;"",'100 Build &amp; Infeed'!Q113,"")</f>
        <v>b5UserDefine1</v>
      </c>
      <c r="Q211" s="116">
        <f t="shared" si="100"/>
        <v>13</v>
      </c>
      <c r="R211" s="77">
        <f t="shared" ca="1" si="104"/>
        <v>0</v>
      </c>
      <c r="S211" s="114"/>
      <c r="T211" s="123" t="s">
        <v>11</v>
      </c>
      <c r="U211" s="118">
        <f t="shared" si="110"/>
        <v>210</v>
      </c>
      <c r="V211" s="118"/>
      <c r="W211" s="116"/>
      <c r="X211" s="116"/>
      <c r="Y211" s="116" t="str">
        <f>IF('100 Build &amp; Infeed'!AA$13&lt;&gt;"",'100 Build &amp; Infeed'!AA$13,"")</f>
        <v>BoxThisCycle</v>
      </c>
      <c r="Z211" s="116" t="str">
        <f>IF('100 Build &amp; Infeed'!AB113&lt;&gt;"",'100 Build &amp; Infeed'!AB113,"")</f>
        <v>b5BoxThisCycle</v>
      </c>
      <c r="AA211" s="116">
        <f t="shared" si="101"/>
        <v>14</v>
      </c>
      <c r="AB211" s="77">
        <f t="shared" ca="1" si="105"/>
        <v>0</v>
      </c>
      <c r="AC211" s="114"/>
      <c r="AD211" s="123" t="s">
        <v>12</v>
      </c>
      <c r="AE211" s="118">
        <f t="shared" si="111"/>
        <v>210</v>
      </c>
      <c r="AF211" s="116"/>
      <c r="AG211" s="116"/>
      <c r="AH211" s="116" t="str">
        <f>IF('100 Build &amp; Infeed'!AM113&lt;&gt;"",'100 Build &amp; Infeed'!AM113,"")</f>
        <v/>
      </c>
      <c r="AI211" s="116">
        <f t="shared" si="102"/>
        <v>0</v>
      </c>
      <c r="AJ211" s="77">
        <f t="shared" ca="1" si="106"/>
        <v>0</v>
      </c>
      <c r="AK211" s="114"/>
      <c r="AL211" s="123"/>
      <c r="AM211" s="118"/>
      <c r="AN211" s="116" t="str">
        <f>IF('100 Build &amp; Infeed'!AT113&lt;&gt;"",'100 Build &amp; Infeed'!AT113,"")</f>
        <v/>
      </c>
      <c r="AO211" s="116"/>
      <c r="AP211" s="175"/>
      <c r="AQ211" s="114"/>
      <c r="AR211" s="54" t="s">
        <v>2</v>
      </c>
      <c r="AS211" s="118">
        <f t="shared" si="112"/>
        <v>210</v>
      </c>
      <c r="AT211" s="108"/>
      <c r="AU211" s="116"/>
      <c r="AV211" s="116"/>
      <c r="AW211" s="116"/>
      <c r="AX211" s="116"/>
      <c r="AY211" s="116" t="str">
        <f>IF('100 Build &amp; Infeed'!BA113&lt;&gt;"",'100 Build &amp; Infeed'!BA113,"")</f>
        <v>b5Place4Pos</v>
      </c>
      <c r="AZ211" s="116">
        <f t="shared" si="103"/>
        <v>11</v>
      </c>
      <c r="BA211" s="115"/>
      <c r="BB211" s="126"/>
      <c r="BC211" s="126"/>
      <c r="BD211" s="126"/>
      <c r="BE211" s="126"/>
      <c r="BF211" s="126"/>
      <c r="BG211" s="126"/>
      <c r="BH211" s="114"/>
      <c r="BI211" s="586"/>
      <c r="BK211" s="109">
        <f t="shared" si="115"/>
        <v>70</v>
      </c>
      <c r="BL211" s="109">
        <f t="shared" si="116"/>
        <v>26</v>
      </c>
      <c r="BM211" s="24">
        <f t="shared" si="113"/>
        <v>227</v>
      </c>
      <c r="BN211" s="24">
        <f t="shared" si="113"/>
        <v>428</v>
      </c>
      <c r="BO211" s="24">
        <f t="shared" si="113"/>
        <v>629</v>
      </c>
      <c r="BR211" s="109">
        <v>0</v>
      </c>
      <c r="BS211" s="109">
        <v>0</v>
      </c>
      <c r="BT211" s="109">
        <v>0</v>
      </c>
      <c r="BU211" s="109">
        <v>0</v>
      </c>
      <c r="BV211" s="109">
        <v>0</v>
      </c>
      <c r="BW211" s="109">
        <v>0</v>
      </c>
      <c r="BX211" s="109">
        <v>0</v>
      </c>
      <c r="BY211" s="109">
        <v>0</v>
      </c>
      <c r="BZ211" s="109">
        <v>0</v>
      </c>
      <c r="CA211" s="109">
        <v>0</v>
      </c>
    </row>
    <row r="212" spans="1:79" x14ac:dyDescent="0.25">
      <c r="A212" s="583"/>
      <c r="B212" s="54" t="s">
        <v>1</v>
      </c>
      <c r="C212" s="118">
        <f t="shared" si="114"/>
        <v>211</v>
      </c>
      <c r="D212" s="108"/>
      <c r="E212" s="116"/>
      <c r="F212" s="116"/>
      <c r="G212" s="15" t="str">
        <f>IF('100 Build &amp; Infeed'!F114&lt;&gt;"",'100 Build &amp; Infeed'!F114,"")</f>
        <v>b5Slp1_Stn_ID</v>
      </c>
      <c r="H212" s="116">
        <f t="shared" si="99"/>
        <v>13</v>
      </c>
      <c r="I212" s="175">
        <f t="shared" ca="1" si="84"/>
        <v>0</v>
      </c>
      <c r="J212" s="114"/>
      <c r="K212" s="54" t="s">
        <v>0</v>
      </c>
      <c r="L212" s="118">
        <f t="shared" si="90"/>
        <v>211</v>
      </c>
      <c r="M212" s="116"/>
      <c r="N212" s="116"/>
      <c r="O212" s="116"/>
      <c r="P212" s="116" t="str">
        <f>IF('100 Build &amp; Infeed'!Q114&lt;&gt;"",'100 Build &amp; Infeed'!Q114,"")</f>
        <v>b5UserDefine2</v>
      </c>
      <c r="Q212" s="116">
        <f t="shared" si="100"/>
        <v>13</v>
      </c>
      <c r="R212" s="77">
        <f t="shared" ca="1" si="104"/>
        <v>0</v>
      </c>
      <c r="S212" s="114"/>
      <c r="T212" s="123" t="s">
        <v>11</v>
      </c>
      <c r="U212" s="118">
        <f t="shared" si="110"/>
        <v>211</v>
      </c>
      <c r="V212" s="118"/>
      <c r="W212" s="116"/>
      <c r="X212" s="116"/>
      <c r="Y212" s="116" t="str">
        <f>IF('100 Build &amp; Infeed'!AA$14&lt;&gt;"",'100 Build &amp; Infeed'!AA$14,"")</f>
        <v>BoxNextCycle</v>
      </c>
      <c r="Z212" s="116" t="str">
        <f>IF('100 Build &amp; Infeed'!AB114&lt;&gt;"",'100 Build &amp; Infeed'!AB114,"")</f>
        <v>b5BoxNextCycle</v>
      </c>
      <c r="AA212" s="116">
        <f t="shared" si="101"/>
        <v>14</v>
      </c>
      <c r="AB212" s="77">
        <f t="shared" ca="1" si="105"/>
        <v>0</v>
      </c>
      <c r="AC212" s="114"/>
      <c r="AD212" s="123" t="s">
        <v>12</v>
      </c>
      <c r="AE212" s="118">
        <f t="shared" si="111"/>
        <v>211</v>
      </c>
      <c r="AF212" s="116"/>
      <c r="AG212" s="116"/>
      <c r="AH212" s="116" t="str">
        <f>IF('100 Build &amp; Infeed'!AM114&lt;&gt;"",'100 Build &amp; Infeed'!AM114,"")</f>
        <v/>
      </c>
      <c r="AI212" s="116">
        <f t="shared" si="102"/>
        <v>0</v>
      </c>
      <c r="AJ212" s="77">
        <f t="shared" ca="1" si="106"/>
        <v>0</v>
      </c>
      <c r="AK212" s="114"/>
      <c r="AL212" s="123"/>
      <c r="AM212" s="118"/>
      <c r="AN212" s="116" t="str">
        <f>IF('100 Build &amp; Infeed'!AT114&lt;&gt;"",'100 Build &amp; Infeed'!AT114,"")</f>
        <v/>
      </c>
      <c r="AO212" s="116"/>
      <c r="AP212" s="175"/>
      <c r="AQ212" s="114"/>
      <c r="AR212" s="54" t="s">
        <v>2</v>
      </c>
      <c r="AS212" s="118">
        <f t="shared" si="112"/>
        <v>211</v>
      </c>
      <c r="AT212" s="108"/>
      <c r="AU212" s="116"/>
      <c r="AV212" s="116"/>
      <c r="AW212" s="116"/>
      <c r="AX212" s="116"/>
      <c r="AY212" s="116" t="str">
        <f>IF('100 Build &amp; Infeed'!BA114&lt;&gt;"",'100 Build &amp; Infeed'!BA114,"")</f>
        <v>b5Place4Data</v>
      </c>
      <c r="AZ212" s="116">
        <f t="shared" si="103"/>
        <v>12</v>
      </c>
      <c r="BA212" s="115"/>
      <c r="BB212" s="126"/>
      <c r="BC212" s="126"/>
      <c r="BD212" s="126"/>
      <c r="BE212" s="126"/>
      <c r="BF212" s="126"/>
      <c r="BG212" s="126"/>
      <c r="BH212" s="114"/>
      <c r="BI212" s="586"/>
      <c r="BK212" s="109">
        <f t="shared" si="115"/>
        <v>71</v>
      </c>
      <c r="BL212" s="109">
        <f t="shared" si="116"/>
        <v>26</v>
      </c>
      <c r="BM212" s="24">
        <f t="shared" si="113"/>
        <v>227</v>
      </c>
      <c r="BN212" s="24">
        <f t="shared" si="113"/>
        <v>428</v>
      </c>
      <c r="BO212" s="24">
        <f t="shared" si="113"/>
        <v>629</v>
      </c>
      <c r="BR212" s="109">
        <v>-271</v>
      </c>
      <c r="BS212" s="109">
        <v>-293</v>
      </c>
      <c r="BT212" s="109">
        <v>0</v>
      </c>
      <c r="BU212" s="109">
        <v>0</v>
      </c>
      <c r="BV212" s="109">
        <v>0</v>
      </c>
      <c r="BW212" s="109">
        <v>0</v>
      </c>
      <c r="BX212" s="109">
        <v>0</v>
      </c>
      <c r="BY212" s="109">
        <v>0</v>
      </c>
      <c r="BZ212" s="109">
        <v>0</v>
      </c>
      <c r="CA212" s="109">
        <v>0</v>
      </c>
    </row>
    <row r="213" spans="1:79" x14ac:dyDescent="0.25">
      <c r="A213" s="583"/>
      <c r="B213" s="54" t="s">
        <v>1</v>
      </c>
      <c r="C213" s="118">
        <f t="shared" si="114"/>
        <v>212</v>
      </c>
      <c r="D213" s="108"/>
      <c r="E213" s="116"/>
      <c r="F213" s="116"/>
      <c r="G213" s="15" t="str">
        <f>IF('100 Build &amp; Infeed'!F115&lt;&gt;"",'100 Build &amp; Infeed'!F115,"")</f>
        <v>b5Slp2_Stn_ID</v>
      </c>
      <c r="H213" s="116">
        <f t="shared" si="99"/>
        <v>13</v>
      </c>
      <c r="I213" s="175">
        <f t="shared" ca="1" si="84"/>
        <v>0</v>
      </c>
      <c r="J213" s="114"/>
      <c r="K213" s="54" t="s">
        <v>0</v>
      </c>
      <c r="L213" s="118">
        <f t="shared" si="90"/>
        <v>212</v>
      </c>
      <c r="M213" s="116"/>
      <c r="N213" s="116"/>
      <c r="O213" s="116"/>
      <c r="P213" s="116" t="str">
        <f>IF('100 Build &amp; Infeed'!Q115&lt;&gt;"",'100 Build &amp; Infeed'!Q115,"")</f>
        <v>b5UserDefine3</v>
      </c>
      <c r="Q213" s="116">
        <f t="shared" si="100"/>
        <v>13</v>
      </c>
      <c r="R213" s="77">
        <f t="shared" ca="1" si="104"/>
        <v>0</v>
      </c>
      <c r="S213" s="114"/>
      <c r="T213" s="123" t="s">
        <v>11</v>
      </c>
      <c r="U213" s="118">
        <f t="shared" si="110"/>
        <v>212</v>
      </c>
      <c r="V213" s="118"/>
      <c r="W213" s="116"/>
      <c r="X213" s="116"/>
      <c r="Y213" s="116" t="str">
        <f>IF('100 Build &amp; Infeed'!AA$15&lt;&gt;"",'100 Build &amp; Infeed'!AA$15,"")</f>
        <v>PlaceThisCycle</v>
      </c>
      <c r="Z213" s="116" t="str">
        <f>IF('100 Build &amp; Infeed'!AB115&lt;&gt;"",'100 Build &amp; Infeed'!AB115,"")</f>
        <v>b5PlaceThisCycle</v>
      </c>
      <c r="AA213" s="116">
        <f t="shared" si="101"/>
        <v>16</v>
      </c>
      <c r="AB213" s="77">
        <f t="shared" ca="1" si="105"/>
        <v>0</v>
      </c>
      <c r="AC213" s="114"/>
      <c r="AD213" s="123" t="s">
        <v>12</v>
      </c>
      <c r="AE213" s="118">
        <f t="shared" si="111"/>
        <v>212</v>
      </c>
      <c r="AF213" s="116"/>
      <c r="AG213" s="116"/>
      <c r="AH213" s="116" t="str">
        <f>IF('100 Build &amp; Infeed'!AM115&lt;&gt;"",'100 Build &amp; Infeed'!AM115,"")</f>
        <v/>
      </c>
      <c r="AI213" s="116">
        <f t="shared" si="102"/>
        <v>0</v>
      </c>
      <c r="AJ213" s="77">
        <f t="shared" ca="1" si="106"/>
        <v>0</v>
      </c>
      <c r="AK213" s="114"/>
      <c r="AL213" s="123"/>
      <c r="AM213" s="118"/>
      <c r="AN213" s="116" t="str">
        <f>IF('100 Build &amp; Infeed'!AT115&lt;&gt;"",'100 Build &amp; Infeed'!AT115,"")</f>
        <v/>
      </c>
      <c r="AO213" s="116"/>
      <c r="AP213" s="175"/>
      <c r="AQ213" s="114"/>
      <c r="AR213" s="54" t="s">
        <v>2</v>
      </c>
      <c r="AS213" s="118">
        <f t="shared" si="112"/>
        <v>212</v>
      </c>
      <c r="AT213" s="108"/>
      <c r="AU213" s="116"/>
      <c r="AV213" s="116"/>
      <c r="AW213" s="116"/>
      <c r="AX213" s="116"/>
      <c r="AY213" s="116" t="str">
        <f>IF('100 Build &amp; Infeed'!BA115&lt;&gt;"",'100 Build &amp; Infeed'!BA115,"")</f>
        <v>b5Place5Pos</v>
      </c>
      <c r="AZ213" s="116">
        <f t="shared" si="103"/>
        <v>11</v>
      </c>
      <c r="BA213" s="115"/>
      <c r="BB213" s="126"/>
      <c r="BC213" s="126"/>
      <c r="BD213" s="126"/>
      <c r="BE213" s="126"/>
      <c r="BF213" s="126"/>
      <c r="BG213" s="126"/>
      <c r="BH213" s="114"/>
      <c r="BI213" s="586"/>
      <c r="BK213" s="109">
        <f t="shared" si="115"/>
        <v>72</v>
      </c>
      <c r="BL213" s="109">
        <f t="shared" si="116"/>
        <v>26</v>
      </c>
      <c r="BM213" s="24">
        <f t="shared" si="113"/>
        <v>227</v>
      </c>
      <c r="BN213" s="24">
        <f t="shared" si="113"/>
        <v>428</v>
      </c>
      <c r="BO213" s="24">
        <f t="shared" si="113"/>
        <v>629</v>
      </c>
      <c r="BR213" s="109">
        <v>0</v>
      </c>
      <c r="BS213" s="109">
        <v>0</v>
      </c>
      <c r="BT213" s="109">
        <v>0</v>
      </c>
      <c r="BU213" s="109">
        <v>0</v>
      </c>
      <c r="BV213" s="109">
        <v>0</v>
      </c>
      <c r="BW213" s="109">
        <v>0</v>
      </c>
      <c r="BX213" s="109">
        <v>-330</v>
      </c>
      <c r="BY213" s="109">
        <v>-331</v>
      </c>
      <c r="BZ213" s="109">
        <v>-329</v>
      </c>
      <c r="CA213" s="109">
        <v>0</v>
      </c>
    </row>
    <row r="214" spans="1:79" x14ac:dyDescent="0.25">
      <c r="A214" s="583"/>
      <c r="B214" s="54" t="s">
        <v>1</v>
      </c>
      <c r="C214" s="118">
        <f t="shared" si="114"/>
        <v>213</v>
      </c>
      <c r="D214" s="108"/>
      <c r="E214" s="116"/>
      <c r="F214" s="116"/>
      <c r="G214" s="15" t="str">
        <f>IF('100 Build &amp; Infeed'!F116&lt;&gt;"",'100 Build &amp; Infeed'!F116,"")</f>
        <v/>
      </c>
      <c r="H214" s="116">
        <f t="shared" si="99"/>
        <v>0</v>
      </c>
      <c r="I214" s="175">
        <f t="shared" ref="I214:I277" ca="1" si="117">INDIRECT(ADDRESS(BL214,BK214))</f>
        <v>0</v>
      </c>
      <c r="J214" s="114"/>
      <c r="K214" s="54" t="s">
        <v>0</v>
      </c>
      <c r="L214" s="118">
        <f t="shared" si="90"/>
        <v>213</v>
      </c>
      <c r="M214" s="116"/>
      <c r="N214" s="116"/>
      <c r="O214" s="116"/>
      <c r="P214" s="116" t="str">
        <f>IF('100 Build &amp; Infeed'!Q116&lt;&gt;"",'100 Build &amp; Infeed'!Q116,"")</f>
        <v>b5UserDefine4</v>
      </c>
      <c r="Q214" s="116">
        <f t="shared" si="100"/>
        <v>13</v>
      </c>
      <c r="R214" s="77">
        <f t="shared" ca="1" si="104"/>
        <v>0</v>
      </c>
      <c r="S214" s="114"/>
      <c r="T214" s="123" t="s">
        <v>11</v>
      </c>
      <c r="U214" s="118">
        <f t="shared" si="110"/>
        <v>213</v>
      </c>
      <c r="V214" s="118"/>
      <c r="W214" s="116"/>
      <c r="X214" s="116"/>
      <c r="Y214" s="116" t="str">
        <f>IF('100 Build &amp; Infeed'!AA$16&lt;&gt;"",'100 Build &amp; Infeed'!AA$16,"")</f>
        <v>AutoDispPckHt</v>
      </c>
      <c r="Z214" s="116" t="str">
        <f>IF('100 Build &amp; Infeed'!AB116&lt;&gt;"",'100 Build &amp; Infeed'!AB116,"")</f>
        <v>b5AutoDispPckHt</v>
      </c>
      <c r="AA214" s="116">
        <f t="shared" si="101"/>
        <v>15</v>
      </c>
      <c r="AB214" s="77">
        <f t="shared" ca="1" si="105"/>
        <v>0</v>
      </c>
      <c r="AC214" s="114"/>
      <c r="AD214" s="123" t="s">
        <v>12</v>
      </c>
      <c r="AE214" s="118">
        <f t="shared" si="111"/>
        <v>213</v>
      </c>
      <c r="AF214" s="116"/>
      <c r="AG214" s="116"/>
      <c r="AH214" s="116" t="str">
        <f>IF('100 Build &amp; Infeed'!AM116&lt;&gt;"",'100 Build &amp; Infeed'!AM116,"")</f>
        <v/>
      </c>
      <c r="AI214" s="116">
        <f t="shared" si="102"/>
        <v>0</v>
      </c>
      <c r="AJ214" s="77">
        <f t="shared" ca="1" si="106"/>
        <v>0</v>
      </c>
      <c r="AK214" s="114"/>
      <c r="AL214" s="123"/>
      <c r="AM214" s="118"/>
      <c r="AN214" s="116" t="str">
        <f>IF('100 Build &amp; Infeed'!AT116&lt;&gt;"",'100 Build &amp; Infeed'!AT116,"")</f>
        <v/>
      </c>
      <c r="AO214" s="116"/>
      <c r="AP214" s="175"/>
      <c r="AQ214" s="114"/>
      <c r="AR214" s="54" t="s">
        <v>2</v>
      </c>
      <c r="AS214" s="118">
        <f t="shared" si="112"/>
        <v>213</v>
      </c>
      <c r="AT214" s="108"/>
      <c r="AU214" s="116"/>
      <c r="AV214" s="116"/>
      <c r="AW214" s="116"/>
      <c r="AX214" s="116"/>
      <c r="AY214" s="116" t="str">
        <f>IF('100 Build &amp; Infeed'!BA116&lt;&gt;"",'100 Build &amp; Infeed'!BA116,"")</f>
        <v>b5Place5Data</v>
      </c>
      <c r="AZ214" s="116">
        <f t="shared" si="103"/>
        <v>12</v>
      </c>
      <c r="BA214" s="115"/>
      <c r="BB214" s="126"/>
      <c r="BC214" s="126"/>
      <c r="BD214" s="126"/>
      <c r="BE214" s="126"/>
      <c r="BF214" s="126"/>
      <c r="BG214" s="126"/>
      <c r="BH214" s="114"/>
      <c r="BI214" s="586"/>
      <c r="BK214" s="109">
        <f t="shared" si="115"/>
        <v>73</v>
      </c>
      <c r="BL214" s="109">
        <f t="shared" si="116"/>
        <v>26</v>
      </c>
      <c r="BM214" s="24">
        <f t="shared" si="113"/>
        <v>227</v>
      </c>
      <c r="BN214" s="24">
        <f t="shared" si="113"/>
        <v>428</v>
      </c>
      <c r="BO214" s="24">
        <f t="shared" si="113"/>
        <v>629</v>
      </c>
      <c r="BR214" s="109">
        <v>0</v>
      </c>
      <c r="BS214" s="109">
        <v>0</v>
      </c>
      <c r="BT214" s="109">
        <v>0</v>
      </c>
      <c r="BU214" s="109">
        <v>0</v>
      </c>
      <c r="BV214" s="109">
        <v>0</v>
      </c>
      <c r="BW214" s="109">
        <v>0</v>
      </c>
      <c r="BX214" s="109">
        <v>0</v>
      </c>
      <c r="BY214" s="109">
        <v>0</v>
      </c>
      <c r="BZ214" s="109">
        <v>0</v>
      </c>
      <c r="CA214" s="109">
        <v>0</v>
      </c>
    </row>
    <row r="215" spans="1:79" ht="16.5" thickBot="1" x14ac:dyDescent="0.3">
      <c r="A215" s="584"/>
      <c r="B215" s="143" t="s">
        <v>1</v>
      </c>
      <c r="C215" s="96">
        <f t="shared" si="114"/>
        <v>214</v>
      </c>
      <c r="D215" s="144"/>
      <c r="E215" s="97"/>
      <c r="F215" s="97"/>
      <c r="G215" s="147" t="str">
        <f>IF('100 Build &amp; Infeed'!F117&lt;&gt;"",'100 Build &amp; Infeed'!F117,"")</f>
        <v>fd5Row1_Data</v>
      </c>
      <c r="H215" s="97">
        <f t="shared" si="99"/>
        <v>12</v>
      </c>
      <c r="I215" s="175">
        <f t="shared" ca="1" si="117"/>
        <v>0</v>
      </c>
      <c r="J215" s="93"/>
      <c r="K215" s="143" t="s">
        <v>0</v>
      </c>
      <c r="L215" s="96">
        <f t="shared" si="90"/>
        <v>214</v>
      </c>
      <c r="M215" s="97"/>
      <c r="N215" s="97"/>
      <c r="O215" s="97"/>
      <c r="P215" s="97" t="str">
        <f>IF('100 Build &amp; Infeed'!Q117&lt;&gt;"",'100 Build &amp; Infeed'!Q117,"")</f>
        <v>fd5NextRow1_Data</v>
      </c>
      <c r="Q215" s="97">
        <f t="shared" si="100"/>
        <v>16</v>
      </c>
      <c r="R215" s="77">
        <f t="shared" ca="1" si="104"/>
        <v>0</v>
      </c>
      <c r="S215" s="93"/>
      <c r="T215" s="95" t="s">
        <v>11</v>
      </c>
      <c r="U215" s="96">
        <f t="shared" si="110"/>
        <v>214</v>
      </c>
      <c r="V215" s="96"/>
      <c r="W215" s="97"/>
      <c r="X215" s="97"/>
      <c r="Y215" s="97" t="str">
        <f>IF('100 Build &amp; Infeed'!AA$17&lt;&gt;"",'100 Build &amp; Infeed'!AA$17,"")</f>
        <v/>
      </c>
      <c r="Z215" s="97" t="str">
        <f>IF('100 Build &amp; Infeed'!AB117&lt;&gt;"",'100 Build &amp; Infeed'!AB117,"")</f>
        <v/>
      </c>
      <c r="AA215" s="97">
        <f t="shared" si="101"/>
        <v>0</v>
      </c>
      <c r="AB215" s="77">
        <f t="shared" ca="1" si="105"/>
        <v>0</v>
      </c>
      <c r="AC215" s="93"/>
      <c r="AD215" s="95" t="s">
        <v>12</v>
      </c>
      <c r="AE215" s="96">
        <f t="shared" si="111"/>
        <v>214</v>
      </c>
      <c r="AF215" s="97"/>
      <c r="AG215" s="97"/>
      <c r="AH215" s="97" t="str">
        <f>IF('100 Build &amp; Infeed'!AM117&lt;&gt;"",'100 Build &amp; Infeed'!AM117,"")</f>
        <v/>
      </c>
      <c r="AI215" s="97">
        <f t="shared" si="102"/>
        <v>0</v>
      </c>
      <c r="AJ215" s="77">
        <f t="shared" ca="1" si="106"/>
        <v>0</v>
      </c>
      <c r="AK215" s="93"/>
      <c r="AL215" s="95"/>
      <c r="AM215" s="96"/>
      <c r="AN215" s="97" t="str">
        <f>IF('100 Build &amp; Infeed'!AT117&lt;&gt;"",'100 Build &amp; Infeed'!AT117,"")</f>
        <v/>
      </c>
      <c r="AO215" s="97"/>
      <c r="AP215" s="178"/>
      <c r="AQ215" s="93"/>
      <c r="AR215" s="145" t="s">
        <v>2</v>
      </c>
      <c r="AS215" s="146">
        <f t="shared" si="112"/>
        <v>214</v>
      </c>
      <c r="AT215" s="137"/>
      <c r="AU215" s="138"/>
      <c r="AV215" s="138"/>
      <c r="AW215" s="138"/>
      <c r="AX215" s="138"/>
      <c r="AY215" s="138" t="str">
        <f>IF('100 Build &amp; Infeed'!BA117&lt;&gt;"",'100 Build &amp; Infeed'!BA117,"")</f>
        <v>b5Place6Pos</v>
      </c>
      <c r="AZ215" s="138">
        <f t="shared" si="103"/>
        <v>11</v>
      </c>
      <c r="BA215" s="39"/>
      <c r="BB215" s="38"/>
      <c r="BC215" s="38"/>
      <c r="BD215" s="38"/>
      <c r="BE215" s="38"/>
      <c r="BF215" s="38"/>
      <c r="BG215" s="38"/>
      <c r="BH215" s="93"/>
      <c r="BI215" s="587"/>
      <c r="BK215" s="109">
        <f t="shared" si="115"/>
        <v>74</v>
      </c>
      <c r="BL215" s="109">
        <f t="shared" si="116"/>
        <v>26</v>
      </c>
      <c r="BM215" s="24">
        <f t="shared" si="113"/>
        <v>227</v>
      </c>
      <c r="BN215" s="24">
        <f t="shared" si="113"/>
        <v>428</v>
      </c>
      <c r="BO215" s="24">
        <f t="shared" si="113"/>
        <v>629</v>
      </c>
      <c r="BR215" s="109">
        <v>0</v>
      </c>
      <c r="BS215" s="109">
        <v>0</v>
      </c>
      <c r="BT215" s="109">
        <v>-315</v>
      </c>
      <c r="BU215" s="109">
        <v>0</v>
      </c>
      <c r="BV215" s="109">
        <v>-315</v>
      </c>
      <c r="BW215" s="109">
        <v>0</v>
      </c>
      <c r="BX215" s="109">
        <v>125</v>
      </c>
      <c r="BY215" s="109">
        <v>0</v>
      </c>
      <c r="BZ215" s="109">
        <v>0</v>
      </c>
      <c r="CA215" s="109">
        <v>0</v>
      </c>
    </row>
    <row r="216" spans="1:79" ht="16.5" customHeight="1" x14ac:dyDescent="0.25">
      <c r="A216" s="588" t="s">
        <v>261</v>
      </c>
      <c r="B216" s="148" t="s">
        <v>1</v>
      </c>
      <c r="C216" s="149">
        <f t="shared" si="114"/>
        <v>215</v>
      </c>
      <c r="D216" s="150"/>
      <c r="E216" s="107"/>
      <c r="F216" s="107"/>
      <c r="G216" s="107" t="str">
        <f>IF('100 Build &amp; Infeed'!F118&lt;&gt;"",'100 Build &amp; Infeed'!F118,"")</f>
        <v>fd5Row2_Data</v>
      </c>
      <c r="H216" s="107">
        <f t="shared" si="99"/>
        <v>12</v>
      </c>
      <c r="I216" s="175">
        <f t="shared" ca="1" si="117"/>
        <v>0</v>
      </c>
      <c r="J216" s="156"/>
      <c r="K216" s="148" t="s">
        <v>0</v>
      </c>
      <c r="L216" s="149">
        <f t="shared" si="90"/>
        <v>215</v>
      </c>
      <c r="M216" s="107"/>
      <c r="N216" s="107"/>
      <c r="O216" s="107"/>
      <c r="P216" s="107" t="str">
        <f>IF('100 Build &amp; Infeed'!Q118&lt;&gt;"",'100 Build &amp; Infeed'!Q118,"")</f>
        <v>fd5NextRow2_Data</v>
      </c>
      <c r="Q216" s="107">
        <f t="shared" si="100"/>
        <v>16</v>
      </c>
      <c r="R216" s="77">
        <f t="shared" ca="1" si="104"/>
        <v>0</v>
      </c>
      <c r="S216" s="156"/>
      <c r="T216" s="151" t="s">
        <v>11</v>
      </c>
      <c r="U216" s="149">
        <f t="shared" si="110"/>
        <v>215</v>
      </c>
      <c r="V216" s="149"/>
      <c r="W216" s="107"/>
      <c r="X216" s="107"/>
      <c r="Y216" s="107" t="str">
        <f>IF('100 Build &amp; Infeed'!AA$18&lt;&gt;"",'100 Build &amp; Infeed'!AA$18,"")</f>
        <v/>
      </c>
      <c r="Z216" s="107" t="str">
        <f>IF('100 Build &amp; Infeed'!AB118&lt;&gt;"",'100 Build &amp; Infeed'!AB118,"")</f>
        <v/>
      </c>
      <c r="AA216" s="107">
        <f t="shared" si="101"/>
        <v>0</v>
      </c>
      <c r="AB216" s="77">
        <f t="shared" ca="1" si="105"/>
        <v>0</v>
      </c>
      <c r="AC216" s="156"/>
      <c r="AD216" s="151" t="s">
        <v>12</v>
      </c>
      <c r="AE216" s="149">
        <f t="shared" si="111"/>
        <v>215</v>
      </c>
      <c r="AF216" s="107"/>
      <c r="AG216" s="107"/>
      <c r="AH216" s="107" t="str">
        <f>IF('100 Build &amp; Infeed'!AM118&lt;&gt;"",'100 Build &amp; Infeed'!AM118,"")</f>
        <v/>
      </c>
      <c r="AI216" s="107">
        <f t="shared" si="102"/>
        <v>0</v>
      </c>
      <c r="AJ216" s="77">
        <f t="shared" ca="1" si="106"/>
        <v>0</v>
      </c>
      <c r="AK216" s="156"/>
      <c r="AL216" s="151"/>
      <c r="AM216" s="149"/>
      <c r="AN216" s="107" t="str">
        <f>IF('100 Build &amp; Infeed'!AT118&lt;&gt;"",'100 Build &amp; Infeed'!AT118,"")</f>
        <v/>
      </c>
      <c r="AO216" s="107"/>
      <c r="AP216" s="179"/>
      <c r="AQ216" s="156"/>
      <c r="AR216" s="148" t="s">
        <v>2</v>
      </c>
      <c r="AS216" s="149">
        <f t="shared" si="112"/>
        <v>215</v>
      </c>
      <c r="AT216" s="150"/>
      <c r="AU216" s="107"/>
      <c r="AV216" s="107"/>
      <c r="AW216" s="107"/>
      <c r="AX216" s="107"/>
      <c r="AY216" s="107" t="str">
        <f>IF('100 Build &amp; Infeed'!BA118&lt;&gt;"",'100 Build &amp; Infeed'!BA118,"")</f>
        <v>b5Place6Data</v>
      </c>
      <c r="AZ216" s="107">
        <f t="shared" si="103"/>
        <v>12</v>
      </c>
      <c r="BA216" s="23"/>
      <c r="BB216" s="173"/>
      <c r="BC216" s="173"/>
      <c r="BD216" s="173"/>
      <c r="BE216" s="173"/>
      <c r="BF216" s="173"/>
      <c r="BG216" s="173"/>
      <c r="BH216" s="60"/>
      <c r="BI216" s="591" t="s">
        <v>261</v>
      </c>
      <c r="BK216" s="109">
        <f t="shared" si="115"/>
        <v>75</v>
      </c>
      <c r="BL216" s="109">
        <f t="shared" si="116"/>
        <v>26</v>
      </c>
      <c r="BM216" s="24">
        <f t="shared" si="113"/>
        <v>227</v>
      </c>
      <c r="BN216" s="24">
        <f t="shared" si="113"/>
        <v>428</v>
      </c>
      <c r="BO216" s="24">
        <f t="shared" si="113"/>
        <v>629</v>
      </c>
      <c r="BR216" s="109">
        <v>1</v>
      </c>
      <c r="BS216" s="109">
        <v>1</v>
      </c>
      <c r="BT216" s="109">
        <v>0</v>
      </c>
      <c r="BU216" s="109">
        <v>0</v>
      </c>
      <c r="BV216" s="109">
        <v>0</v>
      </c>
      <c r="BW216" s="109">
        <v>0</v>
      </c>
      <c r="BX216" s="109">
        <v>0</v>
      </c>
      <c r="BY216" s="109">
        <v>0</v>
      </c>
      <c r="BZ216" s="109">
        <v>1</v>
      </c>
      <c r="CA216" s="109">
        <v>0</v>
      </c>
    </row>
    <row r="217" spans="1:79" x14ac:dyDescent="0.25">
      <c r="A217" s="589"/>
      <c r="B217" s="135" t="s">
        <v>1</v>
      </c>
      <c r="C217" s="87">
        <f t="shared" si="114"/>
        <v>216</v>
      </c>
      <c r="D217" s="88"/>
      <c r="E217" s="89"/>
      <c r="F217" s="89"/>
      <c r="G217" s="142" t="str">
        <f>IF('100 Build &amp; Infeed'!F119&lt;&gt;"",'100 Build &amp; Infeed'!F119,"")</f>
        <v>fd5Row3_Data</v>
      </c>
      <c r="H217" s="89">
        <f t="shared" si="99"/>
        <v>12</v>
      </c>
      <c r="I217" s="175">
        <f t="shared" ca="1" si="117"/>
        <v>0</v>
      </c>
      <c r="J217" s="157"/>
      <c r="K217" s="135" t="s">
        <v>0</v>
      </c>
      <c r="L217" s="87">
        <f t="shared" si="90"/>
        <v>216</v>
      </c>
      <c r="M217" s="89"/>
      <c r="N217" s="89"/>
      <c r="O217" s="89"/>
      <c r="P217" s="89" t="str">
        <f>IF('100 Build &amp; Infeed'!Q119&lt;&gt;"",'100 Build &amp; Infeed'!Q119,"")</f>
        <v>fd5NextRow3_Data</v>
      </c>
      <c r="Q217" s="89">
        <f t="shared" si="100"/>
        <v>16</v>
      </c>
      <c r="R217" s="77">
        <f t="shared" ca="1" si="104"/>
        <v>0</v>
      </c>
      <c r="S217" s="157"/>
      <c r="T217" s="86" t="s">
        <v>11</v>
      </c>
      <c r="U217" s="87">
        <f t="shared" si="110"/>
        <v>216</v>
      </c>
      <c r="V217" s="87"/>
      <c r="W217" s="89"/>
      <c r="X217" s="89"/>
      <c r="Y217" s="89" t="str">
        <f>IF('100 Build &amp; Infeed'!AA$19&lt;&gt;"",'100 Build &amp; Infeed'!AA$19,"")</f>
        <v>Pal_X_Length</v>
      </c>
      <c r="Z217" s="89" t="str">
        <f>IF('100 Build &amp; Infeed'!AB119&lt;&gt;"",'100 Build &amp; Infeed'!AB119,"")</f>
        <v>b5Pal_X_Length</v>
      </c>
      <c r="AA217" s="89">
        <f t="shared" si="101"/>
        <v>14</v>
      </c>
      <c r="AB217" s="77">
        <f t="shared" ca="1" si="105"/>
        <v>0</v>
      </c>
      <c r="AC217" s="157"/>
      <c r="AD217" s="86" t="s">
        <v>12</v>
      </c>
      <c r="AE217" s="87">
        <f t="shared" si="111"/>
        <v>216</v>
      </c>
      <c r="AF217" s="89"/>
      <c r="AG217" s="89"/>
      <c r="AH217" s="89" t="str">
        <f>IF('100 Build &amp; Infeed'!AM119&lt;&gt;"",'100 Build &amp; Infeed'!AM119,"")</f>
        <v/>
      </c>
      <c r="AI217" s="89">
        <f t="shared" si="102"/>
        <v>0</v>
      </c>
      <c r="AJ217" s="77">
        <f t="shared" ca="1" si="106"/>
        <v>0</v>
      </c>
      <c r="AK217" s="157"/>
      <c r="AL217" s="135"/>
      <c r="AM217" s="135"/>
      <c r="AN217" s="89" t="str">
        <f>IF('100 Build &amp; Infeed'!AT119&lt;&gt;"",'100 Build &amp; Infeed'!AT119,"")</f>
        <v/>
      </c>
      <c r="AO217" s="89"/>
      <c r="AP217" s="175"/>
      <c r="AQ217" s="157"/>
      <c r="AR217" s="135" t="s">
        <v>2</v>
      </c>
      <c r="AS217" s="87">
        <f t="shared" si="112"/>
        <v>216</v>
      </c>
      <c r="AT217" s="88"/>
      <c r="AU217" s="89"/>
      <c r="AV217" s="89"/>
      <c r="AW217" s="89"/>
      <c r="AX217" s="89"/>
      <c r="AY217" s="89" t="str">
        <f>IF('100 Build &amp; Infeed'!BA119&lt;&gt;"",'100 Build &amp; Infeed'!BA119,"")</f>
        <v>b5Place7Pos</v>
      </c>
      <c r="AZ217" s="89">
        <f t="shared" si="103"/>
        <v>11</v>
      </c>
      <c r="BA217" s="115"/>
      <c r="BB217" s="126"/>
      <c r="BC217" s="126"/>
      <c r="BD217" s="126"/>
      <c r="BE217" s="126"/>
      <c r="BF217" s="126"/>
      <c r="BG217" s="126"/>
      <c r="BH217" s="114"/>
      <c r="BI217" s="592"/>
      <c r="BK217" s="109">
        <f t="shared" si="115"/>
        <v>76</v>
      </c>
      <c r="BL217" s="109">
        <f t="shared" si="116"/>
        <v>26</v>
      </c>
      <c r="BM217" s="24">
        <f t="shared" si="113"/>
        <v>227</v>
      </c>
      <c r="BN217" s="24">
        <f t="shared" si="113"/>
        <v>428</v>
      </c>
      <c r="BO217" s="24">
        <f t="shared" si="113"/>
        <v>629</v>
      </c>
      <c r="BR217" s="109">
        <v>0</v>
      </c>
      <c r="BS217" s="109">
        <v>0</v>
      </c>
      <c r="BT217" s="109">
        <v>0</v>
      </c>
      <c r="BU217" s="109">
        <v>0</v>
      </c>
      <c r="BV217" s="109">
        <v>0</v>
      </c>
      <c r="BW217" s="109">
        <v>0</v>
      </c>
      <c r="BX217" s="109">
        <v>0</v>
      </c>
      <c r="BY217" s="109">
        <v>0</v>
      </c>
      <c r="BZ217" s="109">
        <v>0</v>
      </c>
      <c r="CA217" s="109">
        <v>0</v>
      </c>
    </row>
    <row r="218" spans="1:79" x14ac:dyDescent="0.25">
      <c r="A218" s="589"/>
      <c r="B218" s="135" t="s">
        <v>1</v>
      </c>
      <c r="C218" s="87">
        <f t="shared" si="114"/>
        <v>217</v>
      </c>
      <c r="D218" s="88"/>
      <c r="E218" s="89"/>
      <c r="F218" s="89"/>
      <c r="G218" s="106" t="str">
        <f>IF('100 Build &amp; Infeed'!F120&lt;&gt;"",'100 Build &amp; Infeed'!F120,"")</f>
        <v>fd5Row4_Data</v>
      </c>
      <c r="H218" s="89">
        <f t="shared" si="99"/>
        <v>12</v>
      </c>
      <c r="I218" s="175">
        <f t="shared" ca="1" si="117"/>
        <v>0</v>
      </c>
      <c r="J218" s="157"/>
      <c r="K218" s="135" t="s">
        <v>0</v>
      </c>
      <c r="L218" s="87">
        <f t="shared" si="90"/>
        <v>217</v>
      </c>
      <c r="M218" s="89"/>
      <c r="N218" s="89"/>
      <c r="O218" s="89"/>
      <c r="P218" s="165" t="str">
        <f>IF('100 Build &amp; Infeed'!Q120&lt;&gt;"",'100 Build &amp; Infeed'!Q120,"")</f>
        <v>fd5NextRow4_Data</v>
      </c>
      <c r="Q218" s="89">
        <f t="shared" si="100"/>
        <v>16</v>
      </c>
      <c r="R218" s="77">
        <f t="shared" ca="1" si="104"/>
        <v>0</v>
      </c>
      <c r="S218" s="157"/>
      <c r="T218" s="86" t="s">
        <v>11</v>
      </c>
      <c r="U218" s="87">
        <f t="shared" si="110"/>
        <v>217</v>
      </c>
      <c r="V218" s="87"/>
      <c r="W218" s="89"/>
      <c r="X218" s="89"/>
      <c r="Y218" s="89" t="str">
        <f>IF('100 Build &amp; Infeed'!AA$20&lt;&gt;"",'100 Build &amp; Infeed'!AA$20,"")</f>
        <v>Pal_Y_Width</v>
      </c>
      <c r="Z218" s="89" t="str">
        <f>IF('100 Build &amp; Infeed'!AB120&lt;&gt;"",'100 Build &amp; Infeed'!AB120,"")</f>
        <v>b5Pal_Y_Width</v>
      </c>
      <c r="AA218" s="89">
        <f t="shared" si="101"/>
        <v>13</v>
      </c>
      <c r="AB218" s="77">
        <f t="shared" ca="1" si="105"/>
        <v>0</v>
      </c>
      <c r="AC218" s="157"/>
      <c r="AD218" s="86" t="s">
        <v>12</v>
      </c>
      <c r="AE218" s="87">
        <f t="shared" si="111"/>
        <v>217</v>
      </c>
      <c r="AF218" s="89"/>
      <c r="AG218" s="89"/>
      <c r="AH218" s="89" t="str">
        <f>IF('100 Build &amp; Infeed'!AM120&lt;&gt;"",'100 Build &amp; Infeed'!AM120,"")</f>
        <v/>
      </c>
      <c r="AI218" s="89">
        <f t="shared" si="102"/>
        <v>0</v>
      </c>
      <c r="AJ218" s="77">
        <f t="shared" ca="1" si="106"/>
        <v>0</v>
      </c>
      <c r="AK218" s="157"/>
      <c r="AL218" s="135"/>
      <c r="AM218" s="135"/>
      <c r="AN218" s="89" t="str">
        <f>IF('100 Build &amp; Infeed'!AT120&lt;&gt;"",'100 Build &amp; Infeed'!AT120,"")</f>
        <v/>
      </c>
      <c r="AO218" s="89"/>
      <c r="AP218" s="175"/>
      <c r="AQ218" s="157"/>
      <c r="AR218" s="135" t="s">
        <v>2</v>
      </c>
      <c r="AS218" s="87">
        <f t="shared" si="112"/>
        <v>217</v>
      </c>
      <c r="AT218" s="88"/>
      <c r="AU218" s="89"/>
      <c r="AV218" s="89"/>
      <c r="AW218" s="89"/>
      <c r="AX218" s="89"/>
      <c r="AY218" s="89" t="str">
        <f>IF('100 Build &amp; Infeed'!BA120&lt;&gt;"",'100 Build &amp; Infeed'!BA120,"")</f>
        <v>b5Place7Data</v>
      </c>
      <c r="AZ218" s="89">
        <f t="shared" si="103"/>
        <v>12</v>
      </c>
      <c r="BA218" s="115"/>
      <c r="BB218" s="126"/>
      <c r="BC218" s="126"/>
      <c r="BD218" s="126"/>
      <c r="BE218" s="126"/>
      <c r="BF218" s="126"/>
      <c r="BG218" s="126"/>
      <c r="BH218" s="114"/>
      <c r="BI218" s="592"/>
      <c r="BK218" s="109">
        <f t="shared" si="115"/>
        <v>77</v>
      </c>
      <c r="BL218" s="109">
        <f t="shared" si="116"/>
        <v>26</v>
      </c>
      <c r="BM218" s="24">
        <f t="shared" si="113"/>
        <v>227</v>
      </c>
      <c r="BN218" s="24">
        <f t="shared" si="113"/>
        <v>428</v>
      </c>
      <c r="BO218" s="24">
        <f t="shared" si="113"/>
        <v>629</v>
      </c>
      <c r="BR218" s="109">
        <v>1</v>
      </c>
      <c r="BS218" s="109">
        <v>0</v>
      </c>
      <c r="BT218" s="109">
        <v>0</v>
      </c>
      <c r="BU218" s="109">
        <v>100</v>
      </c>
      <c r="BV218" s="109">
        <v>100</v>
      </c>
      <c r="BW218" s="109">
        <v>0</v>
      </c>
      <c r="BX218" s="109">
        <v>0</v>
      </c>
      <c r="BY218" s="109">
        <v>0</v>
      </c>
      <c r="BZ218" s="109">
        <v>0</v>
      </c>
      <c r="CA218" s="109">
        <v>0</v>
      </c>
    </row>
    <row r="219" spans="1:79" x14ac:dyDescent="0.25">
      <c r="A219" s="589"/>
      <c r="B219" s="135" t="s">
        <v>1</v>
      </c>
      <c r="C219" s="87">
        <f t="shared" si="114"/>
        <v>218</v>
      </c>
      <c r="D219" s="88"/>
      <c r="E219" s="89"/>
      <c r="F219" s="89"/>
      <c r="G219" s="106" t="str">
        <f>IF('100 Build &amp; Infeed'!F121&lt;&gt;"",'100 Build &amp; Infeed'!F121,"")</f>
        <v>fd5Row5_Data</v>
      </c>
      <c r="H219" s="89">
        <f t="shared" si="99"/>
        <v>12</v>
      </c>
      <c r="I219" s="175">
        <f t="shared" ca="1" si="117"/>
        <v>0</v>
      </c>
      <c r="J219" s="157"/>
      <c r="K219" s="135" t="s">
        <v>0</v>
      </c>
      <c r="L219" s="87">
        <f t="shared" si="90"/>
        <v>218</v>
      </c>
      <c r="M219" s="89"/>
      <c r="N219" s="89"/>
      <c r="O219" s="89"/>
      <c r="P219" s="165" t="str">
        <f>IF('100 Build &amp; Infeed'!Q121&lt;&gt;"",'100 Build &amp; Infeed'!Q121,"")</f>
        <v>fd5NextRow5_Data</v>
      </c>
      <c r="Q219" s="89">
        <f t="shared" si="100"/>
        <v>16</v>
      </c>
      <c r="R219" s="77">
        <f t="shared" ca="1" si="104"/>
        <v>0</v>
      </c>
      <c r="S219" s="157"/>
      <c r="T219" s="86" t="s">
        <v>11</v>
      </c>
      <c r="U219" s="87">
        <f t="shared" si="110"/>
        <v>218</v>
      </c>
      <c r="V219" s="87"/>
      <c r="W219" s="89"/>
      <c r="X219" s="89"/>
      <c r="Y219" s="89" t="str">
        <f>IF('100 Build &amp; Infeed'!AA$21&lt;&gt;"",'100 Build &amp; Infeed'!AA$21,"")</f>
        <v>Pal_Z_Height</v>
      </c>
      <c r="Z219" s="89" t="str">
        <f>IF('100 Build &amp; Infeed'!AB121&lt;&gt;"",'100 Build &amp; Infeed'!AB121,"")</f>
        <v>b5Pal_Z_Height</v>
      </c>
      <c r="AA219" s="89">
        <f t="shared" si="101"/>
        <v>14</v>
      </c>
      <c r="AB219" s="77">
        <f t="shared" ca="1" si="105"/>
        <v>0</v>
      </c>
      <c r="AC219" s="157"/>
      <c r="AD219" s="86" t="s">
        <v>12</v>
      </c>
      <c r="AE219" s="87">
        <f t="shared" si="111"/>
        <v>218</v>
      </c>
      <c r="AF219" s="89"/>
      <c r="AG219" s="89"/>
      <c r="AH219" s="89" t="str">
        <f>IF('100 Build &amp; Infeed'!AM121&lt;&gt;"",'100 Build &amp; Infeed'!AM121,"")</f>
        <v/>
      </c>
      <c r="AI219" s="89">
        <f t="shared" si="102"/>
        <v>0</v>
      </c>
      <c r="AJ219" s="77">
        <f t="shared" ca="1" si="106"/>
        <v>0</v>
      </c>
      <c r="AK219" s="157"/>
      <c r="AL219" s="135"/>
      <c r="AM219" s="135"/>
      <c r="AN219" s="89" t="str">
        <f>IF('100 Build &amp; Infeed'!AT121&lt;&gt;"",'100 Build &amp; Infeed'!AT121,"")</f>
        <v/>
      </c>
      <c r="AO219" s="89"/>
      <c r="AP219" s="175"/>
      <c r="AQ219" s="157"/>
      <c r="AR219" s="135" t="s">
        <v>2</v>
      </c>
      <c r="AS219" s="87">
        <f t="shared" si="112"/>
        <v>218</v>
      </c>
      <c r="AT219" s="88"/>
      <c r="AU219" s="89"/>
      <c r="AV219" s="89"/>
      <c r="AW219" s="89"/>
      <c r="AX219" s="89"/>
      <c r="AY219" s="89" t="str">
        <f>IF('100 Build &amp; Infeed'!BA121&lt;&gt;"",'100 Build &amp; Infeed'!BA121,"")</f>
        <v>b5Place8Pos</v>
      </c>
      <c r="AZ219" s="89">
        <f t="shared" si="103"/>
        <v>11</v>
      </c>
      <c r="BA219" s="115"/>
      <c r="BB219" s="126"/>
      <c r="BC219" s="126"/>
      <c r="BD219" s="126"/>
      <c r="BE219" s="126"/>
      <c r="BF219" s="126"/>
      <c r="BG219" s="126"/>
      <c r="BH219" s="114"/>
      <c r="BI219" s="592"/>
      <c r="BK219" s="109">
        <f t="shared" si="115"/>
        <v>78</v>
      </c>
      <c r="BL219" s="109">
        <f t="shared" si="116"/>
        <v>26</v>
      </c>
      <c r="BM219" s="24">
        <f t="shared" si="113"/>
        <v>227</v>
      </c>
      <c r="BN219" s="24">
        <f t="shared" si="113"/>
        <v>428</v>
      </c>
      <c r="BO219" s="24">
        <f t="shared" si="113"/>
        <v>629</v>
      </c>
      <c r="BR219" s="109">
        <v>0</v>
      </c>
      <c r="BS219" s="109">
        <v>0</v>
      </c>
      <c r="BT219" s="109">
        <v>0</v>
      </c>
      <c r="BU219" s="109">
        <v>0</v>
      </c>
      <c r="BV219" s="109">
        <v>0</v>
      </c>
      <c r="BW219" s="109">
        <v>0</v>
      </c>
      <c r="BX219" s="109">
        <v>0</v>
      </c>
      <c r="BY219" s="109">
        <v>0</v>
      </c>
      <c r="BZ219" s="109">
        <v>0</v>
      </c>
      <c r="CA219" s="109">
        <v>0</v>
      </c>
    </row>
    <row r="220" spans="1:79" x14ac:dyDescent="0.25">
      <c r="A220" s="589"/>
      <c r="B220" s="135" t="s">
        <v>1</v>
      </c>
      <c r="C220" s="87">
        <f t="shared" si="114"/>
        <v>219</v>
      </c>
      <c r="D220" s="88"/>
      <c r="E220" s="89"/>
      <c r="F220" s="89"/>
      <c r="G220" s="106" t="str">
        <f>IF('100 Build &amp; Infeed'!F122&lt;&gt;"",'100 Build &amp; Infeed'!F122,"")</f>
        <v>fd5Row6_Data</v>
      </c>
      <c r="H220" s="89">
        <f t="shared" si="99"/>
        <v>12</v>
      </c>
      <c r="I220" s="175">
        <f t="shared" ca="1" si="117"/>
        <v>0</v>
      </c>
      <c r="J220" s="157"/>
      <c r="K220" s="135" t="s">
        <v>0</v>
      </c>
      <c r="L220" s="87">
        <f t="shared" si="90"/>
        <v>219</v>
      </c>
      <c r="M220" s="89"/>
      <c r="N220" s="89"/>
      <c r="O220" s="89"/>
      <c r="P220" s="165" t="str">
        <f>IF('100 Build &amp; Infeed'!Q122&lt;&gt;"",'100 Build &amp; Infeed'!Q122,"")</f>
        <v>fd5NextRow6_Data</v>
      </c>
      <c r="Q220" s="89">
        <f t="shared" si="100"/>
        <v>16</v>
      </c>
      <c r="R220" s="77">
        <f t="shared" ca="1" si="104"/>
        <v>0</v>
      </c>
      <c r="S220" s="157"/>
      <c r="T220" s="86" t="s">
        <v>11</v>
      </c>
      <c r="U220" s="87">
        <f t="shared" si="110"/>
        <v>219</v>
      </c>
      <c r="V220" s="87"/>
      <c r="W220" s="89"/>
      <c r="X220" s="89"/>
      <c r="Y220" s="89" t="str">
        <f>IF('100 Build &amp; Infeed'!AA$22&lt;&gt;"",'100 Build &amp; Infeed'!AA$22,"")</f>
        <v/>
      </c>
      <c r="Z220" s="89" t="str">
        <f>IF('100 Build &amp; Infeed'!AB122&lt;&gt;"",'100 Build &amp; Infeed'!AB122,"")</f>
        <v/>
      </c>
      <c r="AA220" s="89">
        <f t="shared" si="101"/>
        <v>0</v>
      </c>
      <c r="AB220" s="77">
        <f t="shared" ca="1" si="105"/>
        <v>0</v>
      </c>
      <c r="AC220" s="157"/>
      <c r="AD220" s="86" t="s">
        <v>12</v>
      </c>
      <c r="AE220" s="87">
        <f t="shared" si="111"/>
        <v>219</v>
      </c>
      <c r="AF220" s="89"/>
      <c r="AG220" s="89"/>
      <c r="AH220" s="89" t="str">
        <f>IF('100 Build &amp; Infeed'!AM122&lt;&gt;"",'100 Build &amp; Infeed'!AM122,"")</f>
        <v/>
      </c>
      <c r="AI220" s="89">
        <f t="shared" si="102"/>
        <v>0</v>
      </c>
      <c r="AJ220" s="77">
        <f t="shared" ca="1" si="106"/>
        <v>0</v>
      </c>
      <c r="AK220" s="157"/>
      <c r="AL220" s="135"/>
      <c r="AM220" s="135"/>
      <c r="AN220" s="89" t="str">
        <f>IF('100 Build &amp; Infeed'!AT122&lt;&gt;"",'100 Build &amp; Infeed'!AT122,"")</f>
        <v/>
      </c>
      <c r="AO220" s="89"/>
      <c r="AP220" s="175"/>
      <c r="AQ220" s="157"/>
      <c r="AR220" s="135" t="s">
        <v>2</v>
      </c>
      <c r="AS220" s="87">
        <f t="shared" si="112"/>
        <v>219</v>
      </c>
      <c r="AT220" s="88"/>
      <c r="AU220" s="89"/>
      <c r="AV220" s="89"/>
      <c r="AW220" s="89"/>
      <c r="AX220" s="89"/>
      <c r="AY220" s="89" t="str">
        <f>IF('100 Build &amp; Infeed'!BA122&lt;&gt;"",'100 Build &amp; Infeed'!BA122,"")</f>
        <v>b5Place8Data</v>
      </c>
      <c r="AZ220" s="89">
        <f t="shared" si="103"/>
        <v>12</v>
      </c>
      <c r="BA220" s="115"/>
      <c r="BB220" s="126"/>
      <c r="BC220" s="126"/>
      <c r="BD220" s="126"/>
      <c r="BE220" s="126"/>
      <c r="BF220" s="126"/>
      <c r="BG220" s="126"/>
      <c r="BH220" s="114"/>
      <c r="BI220" s="592"/>
      <c r="BK220" s="109">
        <f t="shared" si="115"/>
        <v>79</v>
      </c>
      <c r="BL220" s="109">
        <f t="shared" si="116"/>
        <v>26</v>
      </c>
      <c r="BM220" s="24">
        <f t="shared" si="113"/>
        <v>227</v>
      </c>
      <c r="BN220" s="24">
        <f t="shared" si="113"/>
        <v>428</v>
      </c>
      <c r="BO220" s="24">
        <f t="shared" si="113"/>
        <v>629</v>
      </c>
      <c r="BR220" s="109">
        <v>0</v>
      </c>
      <c r="BS220" s="109">
        <v>0</v>
      </c>
      <c r="BT220" s="109">
        <v>0</v>
      </c>
      <c r="BU220" s="109">
        <v>0</v>
      </c>
      <c r="BV220" s="109">
        <v>0</v>
      </c>
      <c r="BW220" s="109">
        <v>668</v>
      </c>
      <c r="BX220" s="109">
        <v>0</v>
      </c>
      <c r="BY220" s="109">
        <v>0</v>
      </c>
      <c r="BZ220" s="109">
        <v>33</v>
      </c>
      <c r="CA220" s="109">
        <v>34</v>
      </c>
    </row>
    <row r="221" spans="1:79" ht="15.75" customHeight="1" x14ac:dyDescent="0.25">
      <c r="A221" s="589"/>
      <c r="B221" s="135" t="s">
        <v>1</v>
      </c>
      <c r="C221" s="87">
        <f t="shared" ref="C221:C227" si="118">C220+1</f>
        <v>220</v>
      </c>
      <c r="D221" s="88"/>
      <c r="E221" s="135"/>
      <c r="F221" s="89"/>
      <c r="G221" s="106" t="str">
        <f>IF('100 Build &amp; Infeed'!F123&lt;&gt;"",'100 Build &amp; Infeed'!F123,"")</f>
        <v>fd5FeedBuild_ID</v>
      </c>
      <c r="H221" s="89">
        <f t="shared" si="99"/>
        <v>15</v>
      </c>
      <c r="I221" s="175">
        <f t="shared" ca="1" si="117"/>
        <v>0</v>
      </c>
      <c r="J221" s="157"/>
      <c r="K221" s="135" t="s">
        <v>0</v>
      </c>
      <c r="L221" s="87">
        <f t="shared" si="90"/>
        <v>220</v>
      </c>
      <c r="M221" s="89"/>
      <c r="N221" s="89"/>
      <c r="O221" s="89"/>
      <c r="P221" s="106" t="str">
        <f>IF('100 Build &amp; Infeed'!Q123&lt;&gt;"",'100 Build &amp; Infeed'!Q123,"")</f>
        <v>fd5Product_ID</v>
      </c>
      <c r="Q221" s="89">
        <f t="shared" si="100"/>
        <v>13</v>
      </c>
      <c r="R221" s="77">
        <f t="shared" ca="1" si="104"/>
        <v>0</v>
      </c>
      <c r="S221" s="157"/>
      <c r="T221" s="86" t="s">
        <v>11</v>
      </c>
      <c r="U221" s="87">
        <f>C221</f>
        <v>220</v>
      </c>
      <c r="V221" s="87"/>
      <c r="W221" s="89"/>
      <c r="X221" s="89"/>
      <c r="Y221" s="89" t="str">
        <f>IF('100 Build &amp; Infeed'!AA$23&lt;&gt;"",'100 Build &amp; Infeed'!AA$23,"")</f>
        <v>Prod_Width</v>
      </c>
      <c r="Z221" s="106" t="str">
        <f>IF('100 Build &amp; Infeed'!AB123&lt;&gt;"",'100 Build &amp; Infeed'!AB123,"")</f>
        <v>fd5Prod_Width</v>
      </c>
      <c r="AA221" s="89">
        <f t="shared" si="101"/>
        <v>13</v>
      </c>
      <c r="AB221" s="77">
        <f t="shared" ca="1" si="105"/>
        <v>0</v>
      </c>
      <c r="AC221" s="157"/>
      <c r="AD221" s="86" t="s">
        <v>12</v>
      </c>
      <c r="AE221" s="87">
        <f>C221</f>
        <v>220</v>
      </c>
      <c r="AF221" s="89"/>
      <c r="AG221" s="89"/>
      <c r="AH221" s="89" t="str">
        <f>IF('100 Build &amp; Infeed'!AM123&lt;&gt;"",'100 Build &amp; Infeed'!AM123,"")</f>
        <v>fd5Prod_Weight</v>
      </c>
      <c r="AI221" s="89">
        <f t="shared" si="102"/>
        <v>14</v>
      </c>
      <c r="AJ221" s="77">
        <f t="shared" ca="1" si="106"/>
        <v>0</v>
      </c>
      <c r="AK221" s="157"/>
      <c r="AL221" s="135" t="str">
        <f>IF('100 Build &amp; Infeed'!AP123&lt;&gt;"",'100 Build &amp; Infeed'!AP123,"")</f>
        <v>S</v>
      </c>
      <c r="AM221" s="135">
        <f>IF('100 Build &amp; Infeed'!AQ123&lt;&gt;"",'100 Build &amp; Infeed'!AQ123,"")</f>
        <v>128</v>
      </c>
      <c r="AN221" s="89" t="str">
        <f>IF('100 Build &amp; Infeed'!AT123&lt;&gt;"",'100 Build &amp; Infeed'!AT123,"")</f>
        <v>fd5Product_IDstr</v>
      </c>
      <c r="AO221" s="89">
        <f t="shared" ref="AO221:AO227" si="119">LEN(AN221)</f>
        <v>16</v>
      </c>
      <c r="AP221" s="175" t="str">
        <f>IF(BR954&lt;&gt;"",BR954,"")</f>
        <v/>
      </c>
      <c r="AQ221" s="157"/>
      <c r="AR221" s="135" t="s">
        <v>2</v>
      </c>
      <c r="AS221" s="87">
        <f>C221</f>
        <v>220</v>
      </c>
      <c r="AT221" s="88"/>
      <c r="AU221" s="89"/>
      <c r="AV221" s="89"/>
      <c r="AW221" s="89"/>
      <c r="AX221" s="89"/>
      <c r="AY221" s="106" t="str">
        <f>IF('100 Build &amp; Infeed'!BA123&lt;&gt;"",'100 Build &amp; Infeed'!BA123,"")</f>
        <v>b5PickRowData</v>
      </c>
      <c r="AZ221" s="89">
        <f t="shared" si="103"/>
        <v>13</v>
      </c>
      <c r="BA221" s="115"/>
      <c r="BB221" s="126"/>
      <c r="BC221" s="126"/>
      <c r="BD221" s="126"/>
      <c r="BE221" s="126"/>
      <c r="BF221" s="126"/>
      <c r="BG221" s="126"/>
      <c r="BH221" s="114"/>
      <c r="BI221" s="592"/>
      <c r="BK221" s="109">
        <f t="shared" si="115"/>
        <v>70</v>
      </c>
      <c r="BL221" s="109">
        <f t="shared" si="116"/>
        <v>27</v>
      </c>
      <c r="BM221" s="24">
        <f t="shared" ref="BM221:BO240" si="120">BL221+201</f>
        <v>228</v>
      </c>
      <c r="BN221" s="24">
        <f t="shared" si="120"/>
        <v>429</v>
      </c>
      <c r="BO221" s="24">
        <f t="shared" si="120"/>
        <v>630</v>
      </c>
      <c r="BR221" s="109">
        <v>2</v>
      </c>
      <c r="BS221" s="109">
        <v>668</v>
      </c>
      <c r="BT221" s="109">
        <v>0</v>
      </c>
      <c r="BU221" s="109">
        <v>0</v>
      </c>
      <c r="BV221" s="109">
        <v>0</v>
      </c>
      <c r="BW221" s="109">
        <v>0</v>
      </c>
      <c r="BX221" s="109">
        <v>0</v>
      </c>
      <c r="BY221" s="109">
        <v>0</v>
      </c>
      <c r="BZ221" s="109">
        <v>33</v>
      </c>
      <c r="CA221" s="109">
        <v>0</v>
      </c>
    </row>
    <row r="222" spans="1:79" x14ac:dyDescent="0.25">
      <c r="A222" s="589"/>
      <c r="B222" s="135" t="s">
        <v>1</v>
      </c>
      <c r="C222" s="87">
        <f t="shared" si="118"/>
        <v>221</v>
      </c>
      <c r="D222" s="88"/>
      <c r="E222" s="89"/>
      <c r="F222" s="89"/>
      <c r="G222" s="89" t="str">
        <f>IF('100 Build &amp; Infeed'!F124&lt;&gt;"",'100 Build &amp; Infeed'!F124,"")</f>
        <v/>
      </c>
      <c r="H222" s="89">
        <f t="shared" si="99"/>
        <v>0</v>
      </c>
      <c r="I222" s="175">
        <f t="shared" ca="1" si="117"/>
        <v>0</v>
      </c>
      <c r="J222" s="157"/>
      <c r="K222" s="135" t="s">
        <v>0</v>
      </c>
      <c r="L222" s="87">
        <f t="shared" si="90"/>
        <v>221</v>
      </c>
      <c r="M222" s="89"/>
      <c r="N222" s="89"/>
      <c r="O222" s="89"/>
      <c r="P222" s="165" t="str">
        <f>IF('100 Build &amp; Infeed'!Q124&lt;&gt;"",'100 Build &amp; Infeed'!Q124,"")</f>
        <v>fd5Pick_Time</v>
      </c>
      <c r="Q222" s="89">
        <f t="shared" si="100"/>
        <v>12</v>
      </c>
      <c r="R222" s="77">
        <f t="shared" ca="1" si="104"/>
        <v>0</v>
      </c>
      <c r="S222" s="157"/>
      <c r="T222" s="86" t="s">
        <v>11</v>
      </c>
      <c r="U222" s="87">
        <f>C222</f>
        <v>221</v>
      </c>
      <c r="V222" s="87"/>
      <c r="W222" s="89"/>
      <c r="X222" s="89"/>
      <c r="Y222" s="89" t="str">
        <f>IF('100 Build &amp; Infeed'!AA$24&lt;&gt;"",'100 Build &amp; Infeed'!AA$24,"")</f>
        <v>Prod_Length</v>
      </c>
      <c r="Z222" s="89" t="str">
        <f>IF('100 Build &amp; Infeed'!AB124&lt;&gt;"",'100 Build &amp; Infeed'!AB124,"")</f>
        <v>fd5Prod_Length</v>
      </c>
      <c r="AA222" s="89">
        <f t="shared" si="101"/>
        <v>14</v>
      </c>
      <c r="AB222" s="77">
        <f t="shared" ca="1" si="105"/>
        <v>0</v>
      </c>
      <c r="AC222" s="157"/>
      <c r="AD222" s="86" t="s">
        <v>12</v>
      </c>
      <c r="AE222" s="87">
        <f>C222</f>
        <v>221</v>
      </c>
      <c r="AF222" s="89"/>
      <c r="AG222" s="89"/>
      <c r="AH222" s="89" t="str">
        <f>IF('100 Build &amp; Infeed'!AM124&lt;&gt;"",'100 Build &amp; Infeed'!AM124,"")</f>
        <v/>
      </c>
      <c r="AI222" s="89">
        <f t="shared" si="102"/>
        <v>0</v>
      </c>
      <c r="AJ222" s="77">
        <f t="shared" ca="1" si="106"/>
        <v>0</v>
      </c>
      <c r="AK222" s="157"/>
      <c r="AL222" s="135" t="str">
        <f>IF('100 Build &amp; Infeed'!AP124&lt;&gt;"",'100 Build &amp; Infeed'!AP124,"")</f>
        <v>S</v>
      </c>
      <c r="AM222" s="135">
        <f>IF('100 Build &amp; Infeed'!AQ124&lt;&gt;"",'100 Build &amp; Infeed'!AQ124,"")</f>
        <v>129</v>
      </c>
      <c r="AN222" s="89" t="str">
        <f>IF('100 Build &amp; Infeed'!AT124&lt;&gt;"",'100 Build &amp; Infeed'!AT124,"")</f>
        <v/>
      </c>
      <c r="AO222" s="89">
        <f t="shared" si="119"/>
        <v>0</v>
      </c>
      <c r="AP222" s="175" t="str">
        <f t="shared" ref="AP222:AP230" si="121">IF(BR955&lt;&gt;"",BR955,"")</f>
        <v/>
      </c>
      <c r="AQ222" s="157"/>
      <c r="AR222" s="135" t="s">
        <v>2</v>
      </c>
      <c r="AS222" s="87">
        <f>C222</f>
        <v>221</v>
      </c>
      <c r="AT222" s="88"/>
      <c r="AU222" s="89"/>
      <c r="AV222" s="89"/>
      <c r="AW222" s="89"/>
      <c r="AX222" s="89"/>
      <c r="AY222" s="89" t="str">
        <f>IF('100 Build &amp; Infeed'!BA124&lt;&gt;"",'100 Build &amp; Infeed'!BA124,"")</f>
        <v>b5PickNxtRowData</v>
      </c>
      <c r="AZ222" s="89">
        <f t="shared" si="103"/>
        <v>16</v>
      </c>
      <c r="BA222" s="115"/>
      <c r="BB222" s="126"/>
      <c r="BC222" s="126"/>
      <c r="BD222" s="126"/>
      <c r="BE222" s="126"/>
      <c r="BF222" s="126"/>
      <c r="BG222" s="126"/>
      <c r="BH222" s="114"/>
      <c r="BI222" s="592"/>
      <c r="BK222" s="109">
        <f t="shared" si="115"/>
        <v>71</v>
      </c>
      <c r="BL222" s="109">
        <f t="shared" si="116"/>
        <v>27</v>
      </c>
      <c r="BM222" s="24">
        <f t="shared" si="120"/>
        <v>228</v>
      </c>
      <c r="BN222" s="24">
        <f t="shared" si="120"/>
        <v>429</v>
      </c>
      <c r="BO222" s="24">
        <f t="shared" si="120"/>
        <v>630</v>
      </c>
      <c r="BR222" s="109">
        <v>0</v>
      </c>
      <c r="BS222" s="109">
        <v>0</v>
      </c>
      <c r="BT222" s="109">
        <v>0</v>
      </c>
      <c r="BU222" s="109">
        <v>0</v>
      </c>
      <c r="BV222" s="109">
        <v>0</v>
      </c>
      <c r="BW222" s="109">
        <v>0</v>
      </c>
      <c r="BX222" s="109">
        <v>0</v>
      </c>
      <c r="BY222" s="109">
        <v>0</v>
      </c>
      <c r="BZ222" s="109">
        <v>0</v>
      </c>
      <c r="CA222" s="109">
        <v>0</v>
      </c>
    </row>
    <row r="223" spans="1:79" x14ac:dyDescent="0.25">
      <c r="A223" s="589"/>
      <c r="B223" s="135" t="s">
        <v>1</v>
      </c>
      <c r="C223" s="87">
        <f t="shared" si="118"/>
        <v>222</v>
      </c>
      <c r="D223" s="88"/>
      <c r="E223" s="89"/>
      <c r="F223" s="89"/>
      <c r="G223" s="106" t="str">
        <f>IF('100 Build &amp; Infeed'!F125&lt;&gt;"",'100 Build &amp; Infeed'!F125,"")</f>
        <v/>
      </c>
      <c r="H223" s="89">
        <f t="shared" si="99"/>
        <v>0</v>
      </c>
      <c r="I223" s="175">
        <f t="shared" ca="1" si="117"/>
        <v>0</v>
      </c>
      <c r="J223" s="157"/>
      <c r="K223" s="135" t="s">
        <v>0</v>
      </c>
      <c r="L223" s="87">
        <f t="shared" si="90"/>
        <v>222</v>
      </c>
      <c r="M223" s="89"/>
      <c r="N223" s="89"/>
      <c r="O223" s="89"/>
      <c r="P223" s="165" t="str">
        <f>IF('100 Build &amp; Infeed'!Q125&lt;&gt;"",'100 Build &amp; Infeed'!Q125,"")</f>
        <v>fd5Place_Time</v>
      </c>
      <c r="Q223" s="89">
        <f t="shared" si="100"/>
        <v>13</v>
      </c>
      <c r="R223" s="77">
        <f t="shared" ca="1" si="104"/>
        <v>0</v>
      </c>
      <c r="S223" s="157"/>
      <c r="T223" s="86" t="s">
        <v>11</v>
      </c>
      <c r="U223" s="87">
        <f>C223</f>
        <v>222</v>
      </c>
      <c r="V223" s="87"/>
      <c r="W223" s="89"/>
      <c r="X223" s="89"/>
      <c r="Y223" s="89" t="str">
        <f>IF('100 Build &amp; Infeed'!AA$25&lt;&gt;"",'100 Build &amp; Infeed'!AA$25,"")</f>
        <v>Prod_Height</v>
      </c>
      <c r="Z223" s="106" t="str">
        <f>IF('100 Build &amp; Infeed'!AB125&lt;&gt;"",'100 Build &amp; Infeed'!AB125,"")</f>
        <v>fd5Prod_Height</v>
      </c>
      <c r="AA223" s="89">
        <f t="shared" si="101"/>
        <v>14</v>
      </c>
      <c r="AB223" s="77">
        <f t="shared" ca="1" si="105"/>
        <v>0</v>
      </c>
      <c r="AC223" s="157"/>
      <c r="AD223" s="86" t="s">
        <v>12</v>
      </c>
      <c r="AE223" s="87">
        <f>C223</f>
        <v>222</v>
      </c>
      <c r="AF223" s="89"/>
      <c r="AG223" s="89"/>
      <c r="AH223" s="165" t="str">
        <f>IF('100 Build &amp; Infeed'!AM125&lt;&gt;"",'100 Build &amp; Infeed'!AM125,"")</f>
        <v/>
      </c>
      <c r="AI223" s="89">
        <f t="shared" si="102"/>
        <v>0</v>
      </c>
      <c r="AJ223" s="77">
        <f t="shared" ca="1" si="106"/>
        <v>0</v>
      </c>
      <c r="AK223" s="157"/>
      <c r="AL223" s="135" t="str">
        <f>IF('100 Build &amp; Infeed'!AP125&lt;&gt;"",'100 Build &amp; Infeed'!AP125,"")</f>
        <v/>
      </c>
      <c r="AM223" s="135" t="str">
        <f>IF('100 Build &amp; Infeed'!AQ125&lt;&gt;"",'100 Build &amp; Infeed'!AQ125,"")</f>
        <v/>
      </c>
      <c r="AN223" s="106" t="str">
        <f>IF('100 Build &amp; Infeed'!AT125&lt;&gt;"",'100 Build &amp; Infeed'!AT125,"")</f>
        <v/>
      </c>
      <c r="AO223" s="89">
        <f t="shared" si="119"/>
        <v>0</v>
      </c>
      <c r="AP223" s="175" t="str">
        <f t="shared" si="121"/>
        <v/>
      </c>
      <c r="AQ223" s="157"/>
      <c r="AR223" s="135" t="s">
        <v>2</v>
      </c>
      <c r="AS223" s="87">
        <f>C223</f>
        <v>222</v>
      </c>
      <c r="AT223" s="88"/>
      <c r="AU223" s="89"/>
      <c r="AV223" s="89"/>
      <c r="AW223" s="89"/>
      <c r="AX223" s="89"/>
      <c r="AY223" s="89" t="str">
        <f>IF('100 Build &amp; Infeed'!BA125&lt;&gt;"",'100 Build &amp; Infeed'!BA125,"")</f>
        <v/>
      </c>
      <c r="AZ223" s="89">
        <f t="shared" si="103"/>
        <v>0</v>
      </c>
      <c r="BA223" s="115"/>
      <c r="BB223" s="126"/>
      <c r="BC223" s="126"/>
      <c r="BD223" s="126"/>
      <c r="BE223" s="126"/>
      <c r="BF223" s="126"/>
      <c r="BG223" s="126"/>
      <c r="BH223" s="114"/>
      <c r="BI223" s="592"/>
      <c r="BK223" s="109">
        <f t="shared" si="115"/>
        <v>72</v>
      </c>
      <c r="BL223" s="109">
        <f t="shared" si="116"/>
        <v>27</v>
      </c>
      <c r="BM223" s="24">
        <f t="shared" si="120"/>
        <v>228</v>
      </c>
      <c r="BN223" s="24">
        <f t="shared" si="120"/>
        <v>429</v>
      </c>
      <c r="BO223" s="24">
        <f t="shared" si="120"/>
        <v>630</v>
      </c>
      <c r="BR223" s="109">
        <v>0</v>
      </c>
      <c r="BS223" s="109">
        <v>0</v>
      </c>
      <c r="BT223" s="109">
        <v>0</v>
      </c>
      <c r="BU223" s="109">
        <v>0</v>
      </c>
      <c r="BV223" s="109">
        <v>0</v>
      </c>
      <c r="BW223" s="109">
        <v>0</v>
      </c>
      <c r="BX223" s="109">
        <v>0</v>
      </c>
      <c r="BY223" s="109">
        <v>0</v>
      </c>
      <c r="BZ223" s="109">
        <v>0</v>
      </c>
      <c r="CA223" s="109">
        <v>0</v>
      </c>
    </row>
    <row r="224" spans="1:79" x14ac:dyDescent="0.25">
      <c r="A224" s="589"/>
      <c r="B224" s="135" t="s">
        <v>1</v>
      </c>
      <c r="C224" s="87">
        <f t="shared" si="118"/>
        <v>223</v>
      </c>
      <c r="D224" s="88"/>
      <c r="E224" s="89"/>
      <c r="F224" s="89"/>
      <c r="G224" s="106" t="str">
        <f>IF('100 Build &amp; Infeed'!F126&lt;&gt;"",'100 Build &amp; Infeed'!F126,"")</f>
        <v>fd5This_Qty</v>
      </c>
      <c r="H224" s="89">
        <f t="shared" si="99"/>
        <v>11</v>
      </c>
      <c r="I224" s="175">
        <f t="shared" ca="1" si="117"/>
        <v>0</v>
      </c>
      <c r="J224" s="157"/>
      <c r="K224" s="135" t="s">
        <v>0</v>
      </c>
      <c r="L224" s="87">
        <f t="shared" si="90"/>
        <v>223</v>
      </c>
      <c r="M224" s="89"/>
      <c r="N224" s="89"/>
      <c r="O224" s="89"/>
      <c r="P224" s="165" t="str">
        <f>IF('100 Build &amp; Infeed'!Q126&lt;&gt;"",'100 Build &amp; Infeed'!Q126,"")</f>
        <v>fd5ProdAccel%</v>
      </c>
      <c r="Q224" s="89">
        <f t="shared" si="100"/>
        <v>13</v>
      </c>
      <c r="R224" s="77">
        <f t="shared" ca="1" si="104"/>
        <v>0</v>
      </c>
      <c r="S224" s="157"/>
      <c r="T224" s="86" t="s">
        <v>11</v>
      </c>
      <c r="U224" s="87">
        <f>C224</f>
        <v>223</v>
      </c>
      <c r="V224" s="87"/>
      <c r="W224" s="89"/>
      <c r="X224" s="89"/>
      <c r="Y224" s="89" t="str">
        <f>IF('100 Build &amp; Infeed'!AA$26&lt;&gt;"",'100 Build &amp; Infeed'!AA$26,"")</f>
        <v>Prod_Adj_Ht</v>
      </c>
      <c r="Z224" s="89" t="str">
        <f>IF('100 Build &amp; Infeed'!AB126&lt;&gt;"",'100 Build &amp; Infeed'!AB126,"")</f>
        <v>fd5Prod_Adj_Ht</v>
      </c>
      <c r="AA224" s="89">
        <f t="shared" si="101"/>
        <v>14</v>
      </c>
      <c r="AB224" s="77">
        <f t="shared" ca="1" si="105"/>
        <v>0</v>
      </c>
      <c r="AC224" s="157"/>
      <c r="AD224" s="86" t="s">
        <v>12</v>
      </c>
      <c r="AE224" s="87">
        <f>C224</f>
        <v>223</v>
      </c>
      <c r="AF224" s="89"/>
      <c r="AG224" s="89"/>
      <c r="AH224" s="165" t="str">
        <f>IF('100 Build &amp; Infeed'!AM126&lt;&gt;"",'100 Build &amp; Infeed'!AM126,"")</f>
        <v>fd5Prod_Ht_Adj</v>
      </c>
      <c r="AI224" s="89">
        <f t="shared" si="102"/>
        <v>14</v>
      </c>
      <c r="AJ224" s="77">
        <f t="shared" ca="1" si="106"/>
        <v>0</v>
      </c>
      <c r="AK224" s="157"/>
      <c r="AL224" s="135" t="str">
        <f>IF('100 Build &amp; Infeed'!AP126&lt;&gt;"",'100 Build &amp; Infeed'!AP126,"")</f>
        <v/>
      </c>
      <c r="AM224" s="135" t="str">
        <f>IF('100 Build &amp; Infeed'!AQ126&lt;&gt;"",'100 Build &amp; Infeed'!AQ126,"")</f>
        <v/>
      </c>
      <c r="AN224" s="89" t="str">
        <f>IF('100 Build &amp; Infeed'!AT126&lt;&gt;"",'100 Build &amp; Infeed'!AT126,"")</f>
        <v/>
      </c>
      <c r="AO224" s="89">
        <f t="shared" si="119"/>
        <v>0</v>
      </c>
      <c r="AP224" s="175" t="str">
        <f t="shared" si="121"/>
        <v/>
      </c>
      <c r="AQ224" s="157"/>
      <c r="AR224" s="135" t="s">
        <v>2</v>
      </c>
      <c r="AS224" s="87">
        <f>C224</f>
        <v>223</v>
      </c>
      <c r="AT224" s="88"/>
      <c r="AU224" s="89"/>
      <c r="AV224" s="89"/>
      <c r="AW224" s="89"/>
      <c r="AX224" s="89"/>
      <c r="AY224" s="89" t="str">
        <f>IF('100 Build &amp; Infeed'!BA126&lt;&gt;"",'100 Build &amp; Infeed'!BA126,"")</f>
        <v>fd5FrmLiveOffset</v>
      </c>
      <c r="AZ224" s="89">
        <f t="shared" si="103"/>
        <v>16</v>
      </c>
      <c r="BA224" s="115"/>
      <c r="BB224" s="126"/>
      <c r="BC224" s="126"/>
      <c r="BD224" s="126"/>
      <c r="BE224" s="126"/>
      <c r="BF224" s="126"/>
      <c r="BG224" s="126"/>
      <c r="BH224" s="114"/>
      <c r="BI224" s="592"/>
      <c r="BK224" s="109">
        <f t="shared" si="115"/>
        <v>73</v>
      </c>
      <c r="BL224" s="109">
        <f t="shared" si="116"/>
        <v>27</v>
      </c>
      <c r="BM224" s="24">
        <f t="shared" si="120"/>
        <v>228</v>
      </c>
      <c r="BN224" s="24">
        <f t="shared" si="120"/>
        <v>429</v>
      </c>
      <c r="BO224" s="24">
        <f t="shared" si="120"/>
        <v>630</v>
      </c>
      <c r="BR224" s="109">
        <v>0</v>
      </c>
      <c r="BS224" s="109">
        <v>0</v>
      </c>
      <c r="BT224" s="109">
        <v>0</v>
      </c>
      <c r="BU224" s="109">
        <v>0</v>
      </c>
      <c r="BV224" s="109">
        <v>0</v>
      </c>
      <c r="BW224" s="109">
        <v>0</v>
      </c>
      <c r="BX224" s="109">
        <v>0</v>
      </c>
      <c r="BY224" s="109">
        <v>0</v>
      </c>
      <c r="BZ224" s="109">
        <v>0</v>
      </c>
      <c r="CA224" s="109">
        <v>0</v>
      </c>
    </row>
    <row r="225" spans="1:79" ht="16.5" thickBot="1" x14ac:dyDescent="0.3">
      <c r="A225" s="590"/>
      <c r="B225" s="152" t="s">
        <v>1</v>
      </c>
      <c r="C225" s="153">
        <f t="shared" si="118"/>
        <v>224</v>
      </c>
      <c r="D225" s="154"/>
      <c r="E225" s="139"/>
      <c r="F225" s="139"/>
      <c r="G225" s="105" t="str">
        <f>IF('100 Build &amp; Infeed'!F127&lt;&gt;"",'100 Build &amp; Infeed'!F127,"")</f>
        <v>fd5_Alignment</v>
      </c>
      <c r="H225" s="139">
        <f t="shared" si="99"/>
        <v>13</v>
      </c>
      <c r="I225" s="175">
        <f t="shared" ca="1" si="117"/>
        <v>0</v>
      </c>
      <c r="J225" s="158"/>
      <c r="K225" s="152" t="s">
        <v>0</v>
      </c>
      <c r="L225" s="153">
        <f t="shared" si="90"/>
        <v>224</v>
      </c>
      <c r="M225" s="139"/>
      <c r="N225" s="139"/>
      <c r="O225" s="139"/>
      <c r="P225" s="105" t="str">
        <f>IF('100 Build &amp; Infeed'!Q127&lt;&gt;"",'100 Build &amp; Infeed'!Q127,"")</f>
        <v>fd5PrdVelocity%</v>
      </c>
      <c r="Q225" s="139">
        <f t="shared" si="100"/>
        <v>15</v>
      </c>
      <c r="R225" s="77">
        <f t="shared" ca="1" si="104"/>
        <v>0</v>
      </c>
      <c r="S225" s="158"/>
      <c r="T225" s="155" t="s">
        <v>11</v>
      </c>
      <c r="U225" s="153">
        <f>C225</f>
        <v>224</v>
      </c>
      <c r="V225" s="153"/>
      <c r="W225" s="139"/>
      <c r="X225" s="139"/>
      <c r="Y225" s="139" t="str">
        <f>IF('100 Build &amp; Infeed'!AA$27&lt;&gt;"",'100 Build &amp; Infeed'!AA$27,"")</f>
        <v>_Width</v>
      </c>
      <c r="Z225" s="136" t="str">
        <f>IF('100 Build &amp; Infeed'!AB127&lt;&gt;"",'100 Build &amp; Infeed'!AB127,"")</f>
        <v>fd5_Width</v>
      </c>
      <c r="AA225" s="139">
        <f t="shared" si="101"/>
        <v>9</v>
      </c>
      <c r="AB225" s="77">
        <f t="shared" ca="1" si="105"/>
        <v>0</v>
      </c>
      <c r="AC225" s="158"/>
      <c r="AD225" s="155" t="s">
        <v>12</v>
      </c>
      <c r="AE225" s="153">
        <f>C225</f>
        <v>224</v>
      </c>
      <c r="AF225" s="139"/>
      <c r="AG225" s="139"/>
      <c r="AH225" s="105" t="str">
        <f>IF('100 Build &amp; Infeed'!AM127&lt;&gt;"",'100 Build &amp; Infeed'!AM127,"")</f>
        <v/>
      </c>
      <c r="AI225" s="139">
        <f t="shared" si="102"/>
        <v>0</v>
      </c>
      <c r="AJ225" s="77">
        <f t="shared" ca="1" si="106"/>
        <v>0</v>
      </c>
      <c r="AK225" s="158"/>
      <c r="AL225" s="152" t="str">
        <f>IF('100 Build &amp; Infeed'!AP127&lt;&gt;"",'100 Build &amp; Infeed'!AP127,"")</f>
        <v/>
      </c>
      <c r="AM225" s="152" t="str">
        <f>IF('100 Build &amp; Infeed'!AQ127&lt;&gt;"",'100 Build &amp; Infeed'!AQ127,"")</f>
        <v/>
      </c>
      <c r="AN225" s="139" t="str">
        <f>IF('100 Build &amp; Infeed'!AT127&lt;&gt;"",'100 Build &amp; Infeed'!AT127,"")</f>
        <v/>
      </c>
      <c r="AO225" s="139">
        <f t="shared" si="119"/>
        <v>0</v>
      </c>
      <c r="AP225" s="175" t="str">
        <f t="shared" si="121"/>
        <v/>
      </c>
      <c r="AQ225" s="158"/>
      <c r="AR225" s="152" t="s">
        <v>2</v>
      </c>
      <c r="AS225" s="153">
        <f>C225</f>
        <v>224</v>
      </c>
      <c r="AT225" s="154"/>
      <c r="AU225" s="139"/>
      <c r="AV225" s="139"/>
      <c r="AW225" s="139"/>
      <c r="AX225" s="139"/>
      <c r="AY225" s="105" t="str">
        <f>IF('100 Build &amp; Infeed'!BA127&lt;&gt;"",'100 Build &amp; Infeed'!BA127,"")</f>
        <v>fd5FrameAdjust</v>
      </c>
      <c r="AZ225" s="139">
        <f t="shared" si="103"/>
        <v>14</v>
      </c>
      <c r="BA225" s="22"/>
      <c r="BB225" s="9"/>
      <c r="BC225" s="9"/>
      <c r="BD225" s="9"/>
      <c r="BE225" s="9"/>
      <c r="BF225" s="9"/>
      <c r="BG225" s="9"/>
      <c r="BH225" s="103"/>
      <c r="BI225" s="593"/>
      <c r="BK225" s="109">
        <f t="shared" si="115"/>
        <v>74</v>
      </c>
      <c r="BL225" s="109">
        <f t="shared" si="116"/>
        <v>27</v>
      </c>
      <c r="BM225" s="24">
        <f t="shared" si="120"/>
        <v>228</v>
      </c>
      <c r="BN225" s="24">
        <f t="shared" si="120"/>
        <v>429</v>
      </c>
      <c r="BO225" s="24">
        <f t="shared" si="120"/>
        <v>630</v>
      </c>
      <c r="BR225" s="109">
        <v>0</v>
      </c>
      <c r="BS225" s="109">
        <v>0</v>
      </c>
      <c r="BT225" s="109">
        <v>0</v>
      </c>
      <c r="BU225" s="109">
        <v>0</v>
      </c>
      <c r="BV225" s="109">
        <v>0</v>
      </c>
      <c r="BW225" s="109">
        <v>0</v>
      </c>
      <c r="BX225" s="109">
        <v>0</v>
      </c>
      <c r="BY225" s="109">
        <v>0</v>
      </c>
      <c r="BZ225" s="109">
        <v>0</v>
      </c>
      <c r="CA225" s="109">
        <v>0</v>
      </c>
    </row>
    <row r="226" spans="1:79" ht="15.75" customHeight="1" x14ac:dyDescent="0.25">
      <c r="A226" s="582" t="s">
        <v>262</v>
      </c>
      <c r="B226" s="140" t="s">
        <v>1</v>
      </c>
      <c r="C226" s="101">
        <f t="shared" si="118"/>
        <v>225</v>
      </c>
      <c r="D226" s="141"/>
      <c r="E226" s="140"/>
      <c r="F226" s="102"/>
      <c r="G226" s="75" t="str">
        <f>IF('100 Build &amp; Infeed'!F128&lt;&gt;"",'100 Build &amp; Infeed'!F128,"")</f>
        <v/>
      </c>
      <c r="H226" s="102">
        <f t="shared" si="99"/>
        <v>0</v>
      </c>
      <c r="I226" s="175">
        <f t="shared" ca="1" si="117"/>
        <v>0</v>
      </c>
      <c r="J226" s="60"/>
      <c r="K226" s="140" t="s">
        <v>0</v>
      </c>
      <c r="L226" s="101">
        <f t="shared" si="90"/>
        <v>225</v>
      </c>
      <c r="M226" s="102"/>
      <c r="N226" s="102"/>
      <c r="O226" s="102"/>
      <c r="P226" s="75" t="str">
        <f>IF('100 Build &amp; Infeed'!Q128&lt;&gt;"",'100 Build &amp; Infeed'!Q128,"")</f>
        <v>b6Product_ID</v>
      </c>
      <c r="Q226" s="102">
        <f t="shared" si="100"/>
        <v>12</v>
      </c>
      <c r="R226" s="77">
        <f t="shared" ca="1" si="104"/>
        <v>0</v>
      </c>
      <c r="S226" s="60"/>
      <c r="T226" s="100" t="s">
        <v>11</v>
      </c>
      <c r="U226" s="101">
        <f t="shared" ref="U226:U245" si="122">C226</f>
        <v>225</v>
      </c>
      <c r="V226" s="101"/>
      <c r="W226" s="102"/>
      <c r="X226" s="102"/>
      <c r="Y226" s="102" t="str">
        <f>IF('100 Build &amp; Infeed'!AA$3&lt;&gt;"",'100 Build &amp; Infeed'!AA$3,"")</f>
        <v>Bld_Plc_Z_UF</v>
      </c>
      <c r="Z226" s="102" t="str">
        <f>IF('100 Build &amp; Infeed'!AB128&lt;&gt;"",'100 Build &amp; Infeed'!AB128,"")</f>
        <v>b6Bld_Plc_Z_UF</v>
      </c>
      <c r="AA226" s="102">
        <f t="shared" si="101"/>
        <v>14</v>
      </c>
      <c r="AB226" s="77">
        <f t="shared" ca="1" si="105"/>
        <v>0</v>
      </c>
      <c r="AC226" s="60"/>
      <c r="AD226" s="100" t="s">
        <v>12</v>
      </c>
      <c r="AE226" s="101">
        <f t="shared" ref="AE226:AE245" si="123">C226</f>
        <v>225</v>
      </c>
      <c r="AF226" s="102"/>
      <c r="AG226" s="102"/>
      <c r="AH226" s="102" t="str">
        <f>IF('100 Build &amp; Infeed'!AM128&lt;&gt;"",'100 Build &amp; Infeed'!AM128,"")</f>
        <v/>
      </c>
      <c r="AI226" s="102">
        <f t="shared" si="102"/>
        <v>0</v>
      </c>
      <c r="AJ226" s="77">
        <f t="shared" ca="1" si="106"/>
        <v>0</v>
      </c>
      <c r="AK226" s="60"/>
      <c r="AL226" s="148" t="str">
        <f>IF('100 Build &amp; Infeed'!AP128&lt;&gt;"",'100 Build &amp; Infeed'!AP128,"")</f>
        <v>S</v>
      </c>
      <c r="AM226" s="148">
        <f>IF('100 Build &amp; Infeed'!AQ128&lt;&gt;"",'100 Build &amp; Infeed'!AQ128,"")</f>
        <v>130</v>
      </c>
      <c r="AN226" s="91" t="str">
        <f>IF('100 Build &amp; Infeed'!AT128&lt;&gt;"",'100 Build &amp; Infeed'!AT128,"")</f>
        <v>b6Product_IDstr</v>
      </c>
      <c r="AO226" s="107">
        <f t="shared" si="119"/>
        <v>15</v>
      </c>
      <c r="AP226" s="175" t="str">
        <f t="shared" si="121"/>
        <v>7 boxes</v>
      </c>
      <c r="AQ226" s="60"/>
      <c r="AR226" s="140" t="s">
        <v>2</v>
      </c>
      <c r="AS226" s="101">
        <f t="shared" ref="AS226:AS245" si="124">C226</f>
        <v>225</v>
      </c>
      <c r="AT226" s="141"/>
      <c r="AU226" s="102"/>
      <c r="AV226" s="102"/>
      <c r="AW226" s="102"/>
      <c r="AX226" s="102"/>
      <c r="AY226" s="75" t="str">
        <f>IF('100 Build &amp; Infeed'!BA128&lt;&gt;"",'100 Build &amp; Infeed'!BA128,"")</f>
        <v>b6FrmLiveOffset</v>
      </c>
      <c r="AZ226" s="102">
        <f t="shared" si="103"/>
        <v>15</v>
      </c>
      <c r="BA226" s="23"/>
      <c r="BB226" s="173"/>
      <c r="BC226" s="173"/>
      <c r="BD226" s="173"/>
      <c r="BE226" s="173"/>
      <c r="BF226" s="173"/>
      <c r="BG226" s="173"/>
      <c r="BH226" s="60"/>
      <c r="BI226" s="585" t="s">
        <v>262</v>
      </c>
      <c r="BK226" s="109">
        <f t="shared" si="115"/>
        <v>75</v>
      </c>
      <c r="BL226" s="109">
        <f t="shared" si="116"/>
        <v>27</v>
      </c>
      <c r="BM226" s="24">
        <f t="shared" si="120"/>
        <v>228</v>
      </c>
      <c r="BN226" s="24">
        <f t="shared" si="120"/>
        <v>429</v>
      </c>
      <c r="BO226" s="24">
        <f t="shared" si="120"/>
        <v>630</v>
      </c>
      <c r="BR226" s="109">
        <v>0</v>
      </c>
      <c r="BS226" s="109">
        <v>0</v>
      </c>
      <c r="BT226" s="109">
        <v>0</v>
      </c>
      <c r="BU226" s="109">
        <v>0</v>
      </c>
      <c r="BV226" s="109">
        <v>0</v>
      </c>
      <c r="BW226" s="109">
        <v>0</v>
      </c>
      <c r="BX226" s="109">
        <v>0</v>
      </c>
      <c r="BY226" s="109">
        <v>0</v>
      </c>
      <c r="BZ226" s="109">
        <v>0</v>
      </c>
      <c r="CA226" s="109">
        <v>0</v>
      </c>
    </row>
    <row r="227" spans="1:79" ht="15.75" customHeight="1" x14ac:dyDescent="0.25">
      <c r="A227" s="583"/>
      <c r="B227" s="54" t="s">
        <v>1</v>
      </c>
      <c r="C227" s="118">
        <f t="shared" si="118"/>
        <v>226</v>
      </c>
      <c r="D227" s="108"/>
      <c r="E227" s="116"/>
      <c r="F227" s="116"/>
      <c r="G227" s="15" t="str">
        <f>IF('100 Build &amp; Infeed'!F129&lt;&gt;"",'100 Build &amp; Infeed'!F129,"")</f>
        <v>b6Total_Layers</v>
      </c>
      <c r="H227" s="116">
        <f t="shared" si="99"/>
        <v>14</v>
      </c>
      <c r="I227" s="175">
        <f t="shared" ca="1" si="117"/>
        <v>0</v>
      </c>
      <c r="J227" s="114"/>
      <c r="K227" s="54" t="s">
        <v>0</v>
      </c>
      <c r="L227" s="118">
        <f t="shared" si="90"/>
        <v>226</v>
      </c>
      <c r="M227" s="116"/>
      <c r="N227" s="116"/>
      <c r="O227" s="116"/>
      <c r="P227" s="15" t="str">
        <f>IF('100 Build &amp; Infeed'!Q129&lt;&gt;"",'100 Build &amp; Infeed'!Q129,"")</f>
        <v>b6Pattern_ID</v>
      </c>
      <c r="Q227" s="116">
        <f t="shared" si="100"/>
        <v>12</v>
      </c>
      <c r="R227" s="77">
        <f t="shared" ca="1" si="104"/>
        <v>0</v>
      </c>
      <c r="S227" s="114"/>
      <c r="T227" s="123" t="s">
        <v>11</v>
      </c>
      <c r="U227" s="118">
        <f t="shared" si="122"/>
        <v>226</v>
      </c>
      <c r="V227" s="118"/>
      <c r="W227" s="116"/>
      <c r="X227" s="116"/>
      <c r="Y227" s="116" t="str">
        <f>IF('100 Build &amp; Infeed'!AA$4&lt;&gt;"",'100 Build &amp; Infeed'!AA$4,"")</f>
        <v>Bld_Clr_Z_UF</v>
      </c>
      <c r="Z227" s="116" t="str">
        <f>IF('100 Build &amp; Infeed'!AB129&lt;&gt;"",'100 Build &amp; Infeed'!AB129,"")</f>
        <v>b6Bld_Clr_Z_UF</v>
      </c>
      <c r="AA227" s="116">
        <f t="shared" si="101"/>
        <v>14</v>
      </c>
      <c r="AB227" s="77">
        <f t="shared" ca="1" si="105"/>
        <v>0</v>
      </c>
      <c r="AC227" s="114"/>
      <c r="AD227" s="123" t="s">
        <v>12</v>
      </c>
      <c r="AE227" s="118">
        <f t="shared" si="123"/>
        <v>226</v>
      </c>
      <c r="AF227" s="116"/>
      <c r="AG227" s="116"/>
      <c r="AH227" s="116" t="str">
        <f>IF('100 Build &amp; Infeed'!AM129&lt;&gt;"",'100 Build &amp; Infeed'!AM129,"")</f>
        <v/>
      </c>
      <c r="AI227" s="116">
        <f t="shared" si="102"/>
        <v>0</v>
      </c>
      <c r="AJ227" s="77">
        <f t="shared" ca="1" si="106"/>
        <v>0</v>
      </c>
      <c r="AK227" s="114"/>
      <c r="AL227" s="135" t="str">
        <f>IF('100 Build &amp; Infeed'!AP129&lt;&gt;"",'100 Build &amp; Infeed'!AP129,"")</f>
        <v>S</v>
      </c>
      <c r="AM227" s="135">
        <f>IF('100 Build &amp; Infeed'!AQ129&lt;&gt;"",'100 Build &amp; Infeed'!AQ129,"")</f>
        <v>131</v>
      </c>
      <c r="AN227" s="106" t="str">
        <f>IF('100 Build &amp; Infeed'!AT129&lt;&gt;"",'100 Build &amp; Infeed'!AT129,"")</f>
        <v>b6Pattern_IDstr</v>
      </c>
      <c r="AO227" s="89">
        <f t="shared" si="119"/>
        <v>15</v>
      </c>
      <c r="AP227" s="175">
        <f t="shared" si="121"/>
        <v>669</v>
      </c>
      <c r="AQ227" s="114"/>
      <c r="AR227" s="54" t="s">
        <v>2</v>
      </c>
      <c r="AS227" s="118">
        <f t="shared" si="124"/>
        <v>226</v>
      </c>
      <c r="AT227" s="108"/>
      <c r="AU227" s="116"/>
      <c r="AV227" s="116"/>
      <c r="AW227" s="116"/>
      <c r="AX227" s="116"/>
      <c r="AY227" s="116" t="str">
        <f>IF('100 Build &amp; Infeed'!BA129&lt;&gt;"",'100 Build &amp; Infeed'!BA129,"")</f>
        <v>b6FrameAdjust</v>
      </c>
      <c r="AZ227" s="116">
        <f t="shared" si="103"/>
        <v>13</v>
      </c>
      <c r="BA227" s="115"/>
      <c r="BB227" s="126"/>
      <c r="BC227" s="126"/>
      <c r="BD227" s="126"/>
      <c r="BE227" s="126"/>
      <c r="BF227" s="126"/>
      <c r="BG227" s="126"/>
      <c r="BH227" s="114"/>
      <c r="BI227" s="586"/>
      <c r="BK227" s="109">
        <f t="shared" si="115"/>
        <v>76</v>
      </c>
      <c r="BL227" s="109">
        <f t="shared" si="116"/>
        <v>27</v>
      </c>
      <c r="BM227" s="24">
        <f t="shared" si="120"/>
        <v>228</v>
      </c>
      <c r="BN227" s="24">
        <f t="shared" si="120"/>
        <v>429</v>
      </c>
      <c r="BO227" s="24">
        <f t="shared" si="120"/>
        <v>630</v>
      </c>
      <c r="BR227" s="109">
        <v>0</v>
      </c>
      <c r="BS227" s="109">
        <v>0</v>
      </c>
      <c r="BT227" s="109">
        <v>0</v>
      </c>
      <c r="BU227" s="109">
        <v>0</v>
      </c>
      <c r="BV227" s="109">
        <v>0</v>
      </c>
      <c r="BW227" s="109">
        <v>0</v>
      </c>
      <c r="BX227" s="109">
        <v>0</v>
      </c>
      <c r="BY227" s="109">
        <v>0</v>
      </c>
      <c r="BZ227" s="109">
        <v>0</v>
      </c>
      <c r="CA227" s="109">
        <v>0</v>
      </c>
    </row>
    <row r="228" spans="1:79" ht="15.75" customHeight="1" x14ac:dyDescent="0.25">
      <c r="A228" s="583"/>
      <c r="B228" s="54" t="s">
        <v>1</v>
      </c>
      <c r="C228" s="118">
        <f t="shared" ref="C228:C245" si="125">C227+1</f>
        <v>227</v>
      </c>
      <c r="D228" s="108"/>
      <c r="E228" s="116"/>
      <c r="F228" s="116"/>
      <c r="G228" s="15" t="str">
        <f>IF('100 Build &amp; Infeed'!F130&lt;&gt;"",'100 Build &amp; Infeed'!F130,"")</f>
        <v>b6Active_Layer</v>
      </c>
      <c r="H228" s="116">
        <f t="shared" si="99"/>
        <v>14</v>
      </c>
      <c r="I228" s="175">
        <f t="shared" ca="1" si="117"/>
        <v>0</v>
      </c>
      <c r="J228" s="114"/>
      <c r="K228" s="54" t="s">
        <v>0</v>
      </c>
      <c r="L228" s="118">
        <f t="shared" si="90"/>
        <v>227</v>
      </c>
      <c r="M228" s="116"/>
      <c r="N228" s="116"/>
      <c r="O228" s="116"/>
      <c r="P228" s="15" t="str">
        <f>IF('100 Build &amp; Infeed'!Q130&lt;&gt;"",'100 Build &amp; Infeed'!Q130,"")</f>
        <v>b6Bld_Box_Total</v>
      </c>
      <c r="Q228" s="116">
        <f t="shared" si="100"/>
        <v>15</v>
      </c>
      <c r="R228" s="77">
        <f t="shared" ca="1" si="104"/>
        <v>0</v>
      </c>
      <c r="S228" s="114"/>
      <c r="T228" s="123" t="s">
        <v>11</v>
      </c>
      <c r="U228" s="118">
        <f t="shared" si="122"/>
        <v>227</v>
      </c>
      <c r="V228" s="118"/>
      <c r="W228" s="116"/>
      <c r="X228" s="116"/>
      <c r="Y228" s="116" t="str">
        <f>IF('100 Build &amp; Infeed'!AA$5&lt;&gt;"",'100 Build &amp; Infeed'!AA$5,"")</f>
        <v/>
      </c>
      <c r="Z228" s="15" t="str">
        <f>IF('100 Build &amp; Infeed'!AB130&lt;&gt;"",'100 Build &amp; Infeed'!AB130,"")</f>
        <v/>
      </c>
      <c r="AA228" s="116">
        <f t="shared" si="101"/>
        <v>0</v>
      </c>
      <c r="AB228" s="77">
        <f t="shared" ca="1" si="105"/>
        <v>0</v>
      </c>
      <c r="AC228" s="114"/>
      <c r="AD228" s="123" t="s">
        <v>12</v>
      </c>
      <c r="AE228" s="118">
        <f t="shared" si="123"/>
        <v>227</v>
      </c>
      <c r="AF228" s="116"/>
      <c r="AG228" s="116"/>
      <c r="AH228" s="116" t="str">
        <f>IF('100 Build &amp; Infeed'!AM130&lt;&gt;"",'100 Build &amp; Infeed'!AM130,"")</f>
        <v/>
      </c>
      <c r="AI228" s="116">
        <f t="shared" si="102"/>
        <v>0</v>
      </c>
      <c r="AJ228" s="77">
        <f t="shared" ca="1" si="106"/>
        <v>0</v>
      </c>
      <c r="AK228" s="114"/>
      <c r="AL228" s="135" t="str">
        <f>IF('100 Build &amp; Infeed'!AP130&lt;&gt;"",'100 Build &amp; Infeed'!AP130,"")</f>
        <v>S</v>
      </c>
      <c r="AM228" s="135">
        <f>IF('100 Build &amp; Infeed'!AQ130&lt;&gt;"",'100 Build &amp; Infeed'!AQ130,"")</f>
        <v>132</v>
      </c>
      <c r="AN228" s="116" t="str">
        <f>IF('100 Build &amp; Infeed'!AT130&lt;&gt;"",'100 Build &amp; Infeed'!AT130,"")</f>
        <v/>
      </c>
      <c r="AO228" s="116"/>
      <c r="AP228" s="175" t="str">
        <f t="shared" si="121"/>
        <v/>
      </c>
      <c r="AQ228" s="114"/>
      <c r="AR228" s="54" t="s">
        <v>2</v>
      </c>
      <c r="AS228" s="118">
        <f t="shared" si="124"/>
        <v>227</v>
      </c>
      <c r="AT228" s="108"/>
      <c r="AU228" s="116"/>
      <c r="AV228" s="116"/>
      <c r="AW228" s="116"/>
      <c r="AX228" s="116"/>
      <c r="AY228" s="116" t="str">
        <f>IF('100 Build &amp; Infeed'!BA130&lt;&gt;"",'100 Build &amp; Infeed'!BA130,"")</f>
        <v>b6PickPos</v>
      </c>
      <c r="AZ228" s="116">
        <f t="shared" si="103"/>
        <v>9</v>
      </c>
      <c r="BA228" s="115"/>
      <c r="BB228" s="126"/>
      <c r="BC228" s="126"/>
      <c r="BD228" s="126"/>
      <c r="BE228" s="126"/>
      <c r="BF228" s="126"/>
      <c r="BG228" s="126"/>
      <c r="BH228" s="114"/>
      <c r="BI228" s="586"/>
      <c r="BK228" s="109">
        <f t="shared" si="115"/>
        <v>77</v>
      </c>
      <c r="BL228" s="109">
        <f t="shared" si="116"/>
        <v>27</v>
      </c>
      <c r="BM228" s="24">
        <f t="shared" si="120"/>
        <v>228</v>
      </c>
      <c r="BN228" s="24">
        <f t="shared" si="120"/>
        <v>429</v>
      </c>
      <c r="BO228" s="24">
        <f t="shared" si="120"/>
        <v>630</v>
      </c>
      <c r="BR228" s="109">
        <v>0</v>
      </c>
      <c r="BS228" s="109">
        <v>0</v>
      </c>
      <c r="BT228" s="109">
        <v>0</v>
      </c>
      <c r="BU228" s="109">
        <v>0</v>
      </c>
      <c r="BV228" s="109">
        <v>0</v>
      </c>
      <c r="BW228" s="109">
        <v>0</v>
      </c>
      <c r="BX228" s="109">
        <v>0</v>
      </c>
      <c r="BY228" s="109">
        <v>0</v>
      </c>
      <c r="BZ228" s="109">
        <v>0</v>
      </c>
      <c r="CA228" s="109">
        <v>0</v>
      </c>
    </row>
    <row r="229" spans="1:79" x14ac:dyDescent="0.25">
      <c r="A229" s="583"/>
      <c r="B229" s="54" t="s">
        <v>1</v>
      </c>
      <c r="C229" s="118">
        <f t="shared" si="125"/>
        <v>228</v>
      </c>
      <c r="D229" s="108"/>
      <c r="E229" s="116"/>
      <c r="F229" s="116"/>
      <c r="G229" s="15" t="str">
        <f>IF('100 Build &amp; Infeed'!F131&lt;&gt;"",'100 Build &amp; Infeed'!F131,"")</f>
        <v>b6Total_Cycles</v>
      </c>
      <c r="H229" s="116">
        <f t="shared" si="99"/>
        <v>14</v>
      </c>
      <c r="I229" s="175">
        <f t="shared" ca="1" si="117"/>
        <v>0</v>
      </c>
      <c r="J229" s="114"/>
      <c r="K229" s="54" t="s">
        <v>0</v>
      </c>
      <c r="L229" s="118">
        <f t="shared" si="90"/>
        <v>228</v>
      </c>
      <c r="M229" s="116"/>
      <c r="N229" s="116"/>
      <c r="O229" s="116"/>
      <c r="P229" s="15" t="str">
        <f>IF('100 Build &amp; Infeed'!Q131&lt;&gt;"",'100 Build &amp; Infeed'!Q131,"")</f>
        <v>b6Bld_Box_Done</v>
      </c>
      <c r="Q229" s="116">
        <f t="shared" si="100"/>
        <v>14</v>
      </c>
      <c r="R229" s="77">
        <f t="shared" ca="1" si="104"/>
        <v>0</v>
      </c>
      <c r="S229" s="114"/>
      <c r="T229" s="123" t="s">
        <v>11</v>
      </c>
      <c r="U229" s="118">
        <f t="shared" si="122"/>
        <v>228</v>
      </c>
      <c r="V229" s="118"/>
      <c r="W229" s="116"/>
      <c r="X229" s="116"/>
      <c r="Y229" s="116" t="str">
        <f>IF('100 Build &amp; Infeed'!AA$6&lt;&gt;"",'100 Build &amp; Infeed'!AA$6,"")</f>
        <v>DataState</v>
      </c>
      <c r="Z229" s="15" t="str">
        <f>IF('100 Build &amp; Infeed'!AB131&lt;&gt;"",'100 Build &amp; Infeed'!AB131,"")</f>
        <v>b6DataState</v>
      </c>
      <c r="AA229" s="116">
        <f t="shared" si="101"/>
        <v>11</v>
      </c>
      <c r="AB229" s="77">
        <f t="shared" ca="1" si="105"/>
        <v>0</v>
      </c>
      <c r="AC229" s="114"/>
      <c r="AD229" s="86" t="s">
        <v>12</v>
      </c>
      <c r="AE229" s="87">
        <f t="shared" si="123"/>
        <v>228</v>
      </c>
      <c r="AF229" s="142"/>
      <c r="AG229" s="142"/>
      <c r="AH229" s="165" t="str">
        <f>IF('100 Build &amp; Infeed'!AM131&lt;&gt;"",'100 Build &amp; Infeed'!AM131,"")</f>
        <v/>
      </c>
      <c r="AI229" s="89">
        <f t="shared" si="102"/>
        <v>0</v>
      </c>
      <c r="AJ229" s="77">
        <f t="shared" ca="1" si="106"/>
        <v>0</v>
      </c>
      <c r="AK229" s="114"/>
      <c r="AL229" s="135" t="str">
        <f>IF('100 Build &amp; Infeed'!AP131&lt;&gt;"",'100 Build &amp; Infeed'!AP131,"")</f>
        <v>S</v>
      </c>
      <c r="AM229" s="135">
        <f>IF('100 Build &amp; Infeed'!AQ131&lt;&gt;"",'100 Build &amp; Infeed'!AQ131,"")</f>
        <v>133</v>
      </c>
      <c r="AN229" s="116" t="str">
        <f>IF('100 Build &amp; Infeed'!AT131&lt;&gt;"",'100 Build &amp; Infeed'!AT131,"")</f>
        <v/>
      </c>
      <c r="AO229" s="116"/>
      <c r="AP229" s="175" t="str">
        <f t="shared" si="121"/>
        <v/>
      </c>
      <c r="AQ229" s="114"/>
      <c r="AR229" s="54" t="s">
        <v>2</v>
      </c>
      <c r="AS229" s="118">
        <f t="shared" si="124"/>
        <v>228</v>
      </c>
      <c r="AT229" s="108"/>
      <c r="AU229" s="116"/>
      <c r="AV229" s="116"/>
      <c r="AW229" s="116"/>
      <c r="AX229" s="116"/>
      <c r="AY229" s="116" t="str">
        <f>IF('100 Build &amp; Infeed'!BA131&lt;&gt;"",'100 Build &amp; Infeed'!BA131,"")</f>
        <v>b6PickData</v>
      </c>
      <c r="AZ229" s="116">
        <f t="shared" si="103"/>
        <v>10</v>
      </c>
      <c r="BA229" s="115"/>
      <c r="BB229" s="126"/>
      <c r="BC229" s="126"/>
      <c r="BD229" s="126"/>
      <c r="BE229" s="126"/>
      <c r="BF229" s="126"/>
      <c r="BG229" s="126"/>
      <c r="BH229" s="114"/>
      <c r="BI229" s="586"/>
      <c r="BK229" s="109">
        <f t="shared" si="115"/>
        <v>78</v>
      </c>
      <c r="BL229" s="109">
        <f t="shared" si="116"/>
        <v>27</v>
      </c>
      <c r="BM229" s="24">
        <f t="shared" si="120"/>
        <v>228</v>
      </c>
      <c r="BN229" s="24">
        <f t="shared" si="120"/>
        <v>429</v>
      </c>
      <c r="BO229" s="24">
        <f t="shared" si="120"/>
        <v>630</v>
      </c>
      <c r="BR229" s="109">
        <v>0</v>
      </c>
      <c r="BS229" s="109">
        <v>0</v>
      </c>
      <c r="BT229" s="109">
        <v>0</v>
      </c>
      <c r="BU229" s="109">
        <v>0</v>
      </c>
      <c r="BV229" s="109">
        <v>0</v>
      </c>
      <c r="BW229" s="109">
        <v>0</v>
      </c>
      <c r="BX229" s="109">
        <v>0</v>
      </c>
      <c r="BY229" s="109">
        <v>0</v>
      </c>
      <c r="BZ229" s="109">
        <v>0</v>
      </c>
      <c r="CA229" s="109">
        <v>0</v>
      </c>
    </row>
    <row r="230" spans="1:79" x14ac:dyDescent="0.25">
      <c r="A230" s="583"/>
      <c r="B230" s="54" t="s">
        <v>1</v>
      </c>
      <c r="C230" s="118">
        <f t="shared" si="125"/>
        <v>229</v>
      </c>
      <c r="D230" s="108"/>
      <c r="E230" s="116"/>
      <c r="F230" s="116"/>
      <c r="G230" s="15" t="str">
        <f>IF('100 Build &amp; Infeed'!F132&lt;&gt;"",'100 Build &amp; Infeed'!F132,"")</f>
        <v>b6Active_Cycle</v>
      </c>
      <c r="H230" s="116">
        <f t="shared" si="99"/>
        <v>14</v>
      </c>
      <c r="I230" s="175">
        <f t="shared" ca="1" si="117"/>
        <v>0</v>
      </c>
      <c r="J230" s="114"/>
      <c r="K230" s="54" t="s">
        <v>0</v>
      </c>
      <c r="L230" s="118">
        <f t="shared" ref="L230:L293" si="126">C230</f>
        <v>229</v>
      </c>
      <c r="M230" s="116"/>
      <c r="N230" s="116"/>
      <c r="O230" s="116"/>
      <c r="P230" s="15" t="str">
        <f>IF('100 Build &amp; Infeed'!Q132&lt;&gt;"",'100 Build &amp; Infeed'!Q132,"")</f>
        <v>b6Lay_Box_Total</v>
      </c>
      <c r="Q230" s="116">
        <f t="shared" si="100"/>
        <v>15</v>
      </c>
      <c r="R230" s="77">
        <f t="shared" ca="1" si="104"/>
        <v>0</v>
      </c>
      <c r="S230" s="114"/>
      <c r="T230" s="123" t="s">
        <v>11</v>
      </c>
      <c r="U230" s="118">
        <f t="shared" si="122"/>
        <v>229</v>
      </c>
      <c r="V230" s="118"/>
      <c r="W230" s="116"/>
      <c r="X230" s="116"/>
      <c r="Y230" s="116" t="str">
        <f>IF('100 Build &amp; Infeed'!AA$7&lt;&gt;"",'100 Build &amp; Infeed'!AA$7,"")</f>
        <v>Pick_StnType</v>
      </c>
      <c r="Z230" s="15" t="str">
        <f>IF('100 Build &amp; Infeed'!AB132&lt;&gt;"",'100 Build &amp; Infeed'!AB132,"")</f>
        <v>b6Pick_StnType</v>
      </c>
      <c r="AA230" s="116">
        <f t="shared" si="101"/>
        <v>14</v>
      </c>
      <c r="AB230" s="77">
        <f t="shared" ca="1" si="105"/>
        <v>0</v>
      </c>
      <c r="AC230" s="114"/>
      <c r="AD230" s="86" t="s">
        <v>12</v>
      </c>
      <c r="AE230" s="87">
        <f t="shared" si="123"/>
        <v>229</v>
      </c>
      <c r="AF230" s="142"/>
      <c r="AG230" s="142"/>
      <c r="AH230" s="165" t="str">
        <f>IF('100 Build &amp; Infeed'!AM132&lt;&gt;"",'100 Build &amp; Infeed'!AM132,"")</f>
        <v/>
      </c>
      <c r="AI230" s="89">
        <f t="shared" si="102"/>
        <v>0</v>
      </c>
      <c r="AJ230" s="77">
        <f t="shared" ca="1" si="106"/>
        <v>0</v>
      </c>
      <c r="AK230" s="114"/>
      <c r="AL230" s="135" t="str">
        <f>IF('100 Build &amp; Infeed'!AP132&lt;&gt;"",'100 Build &amp; Infeed'!AP132,"")</f>
        <v/>
      </c>
      <c r="AM230" s="135" t="str">
        <f>IF('100 Build &amp; Infeed'!AQ132&lt;&gt;"",'100 Build &amp; Infeed'!AQ132,"")</f>
        <v/>
      </c>
      <c r="AN230" s="116" t="str">
        <f>IF('100 Build &amp; Infeed'!AT132&lt;&gt;"",'100 Build &amp; Infeed'!AT132,"")</f>
        <v/>
      </c>
      <c r="AO230" s="116"/>
      <c r="AP230" s="175" t="str">
        <f t="shared" si="121"/>
        <v/>
      </c>
      <c r="AQ230" s="114"/>
      <c r="AR230" s="54" t="s">
        <v>2</v>
      </c>
      <c r="AS230" s="118">
        <f t="shared" si="124"/>
        <v>229</v>
      </c>
      <c r="AT230" s="108"/>
      <c r="AU230" s="116"/>
      <c r="AV230" s="116"/>
      <c r="AW230" s="116"/>
      <c r="AX230" s="116"/>
      <c r="AY230" s="116" t="str">
        <f>IF('100 Build &amp; Infeed'!BA132&lt;&gt;"",'100 Build &amp; Infeed'!BA132,"")</f>
        <v>b6Place1Pos</v>
      </c>
      <c r="AZ230" s="116">
        <f t="shared" si="103"/>
        <v>11</v>
      </c>
      <c r="BA230" s="115"/>
      <c r="BB230" s="126"/>
      <c r="BC230" s="126"/>
      <c r="BD230" s="126"/>
      <c r="BE230" s="126"/>
      <c r="BF230" s="126"/>
      <c r="BG230" s="126"/>
      <c r="BH230" s="114"/>
      <c r="BI230" s="586"/>
      <c r="BK230" s="109">
        <f t="shared" si="115"/>
        <v>79</v>
      </c>
      <c r="BL230" s="109">
        <f t="shared" si="116"/>
        <v>27</v>
      </c>
      <c r="BM230" s="24">
        <f t="shared" si="120"/>
        <v>228</v>
      </c>
      <c r="BN230" s="24">
        <f t="shared" si="120"/>
        <v>429</v>
      </c>
      <c r="BO230" s="24">
        <f t="shared" si="120"/>
        <v>630</v>
      </c>
      <c r="BR230" s="109">
        <v>0</v>
      </c>
      <c r="BS230" s="109">
        <v>0</v>
      </c>
      <c r="BT230" s="109">
        <v>0</v>
      </c>
      <c r="BU230" s="109">
        <v>0</v>
      </c>
      <c r="BV230" s="109">
        <v>0</v>
      </c>
      <c r="BW230" s="109">
        <v>0</v>
      </c>
      <c r="BX230" s="109">
        <v>0</v>
      </c>
      <c r="BY230" s="109">
        <v>0</v>
      </c>
      <c r="BZ230" s="109">
        <v>0</v>
      </c>
      <c r="CA230" s="109">
        <v>0</v>
      </c>
    </row>
    <row r="231" spans="1:79" x14ac:dyDescent="0.25">
      <c r="A231" s="583"/>
      <c r="B231" s="54" t="s">
        <v>1</v>
      </c>
      <c r="C231" s="118">
        <f t="shared" si="125"/>
        <v>230</v>
      </c>
      <c r="D231" s="108"/>
      <c r="E231" s="116"/>
      <c r="F231" s="116"/>
      <c r="G231" s="116" t="str">
        <f>IF('100 Build &amp; Infeed'!F133&lt;&gt;"",'100 Build &amp; Infeed'!F133,"")</f>
        <v>b6Qty_Pal_Stn</v>
      </c>
      <c r="H231" s="116">
        <f t="shared" si="99"/>
        <v>13</v>
      </c>
      <c r="I231" s="175">
        <f t="shared" ca="1" si="117"/>
        <v>0</v>
      </c>
      <c r="J231" s="114"/>
      <c r="K231" s="54" t="s">
        <v>0</v>
      </c>
      <c r="L231" s="118">
        <f t="shared" si="126"/>
        <v>230</v>
      </c>
      <c r="M231" s="116"/>
      <c r="N231" s="116"/>
      <c r="O231" s="116"/>
      <c r="P231" s="15" t="str">
        <f>IF('100 Build &amp; Infeed'!Q133&lt;&gt;"",'100 Build &amp; Infeed'!Q133,"")</f>
        <v>b6Lay_Box_Done</v>
      </c>
      <c r="Q231" s="116">
        <f t="shared" si="100"/>
        <v>14</v>
      </c>
      <c r="R231" s="77">
        <f t="shared" ca="1" si="104"/>
        <v>0</v>
      </c>
      <c r="S231" s="114"/>
      <c r="T231" s="123" t="s">
        <v>11</v>
      </c>
      <c r="U231" s="118">
        <f t="shared" si="122"/>
        <v>230</v>
      </c>
      <c r="V231" s="118"/>
      <c r="W231" s="116"/>
      <c r="X231" s="116"/>
      <c r="Y231" s="116" t="str">
        <f>IF('100 Build &amp; Infeed'!AA$8&lt;&gt;"",'100 Build &amp; Infeed'!AA$8,"")</f>
        <v>Pick_StnID</v>
      </c>
      <c r="Z231" s="15" t="str">
        <f>IF('100 Build &amp; Infeed'!AB133&lt;&gt;"",'100 Build &amp; Infeed'!AB133,"")</f>
        <v>b6Pick_StnID</v>
      </c>
      <c r="AA231" s="116">
        <f t="shared" si="101"/>
        <v>12</v>
      </c>
      <c r="AB231" s="77">
        <f t="shared" ca="1" si="105"/>
        <v>0</v>
      </c>
      <c r="AC231" s="114"/>
      <c r="AD231" s="86" t="s">
        <v>12</v>
      </c>
      <c r="AE231" s="87">
        <f t="shared" si="123"/>
        <v>230</v>
      </c>
      <c r="AF231" s="142"/>
      <c r="AG231" s="142"/>
      <c r="AH231" s="165" t="str">
        <f>IF('100 Build &amp; Infeed'!AM133&lt;&gt;"",'100 Build &amp; Infeed'!AM133,"")</f>
        <v/>
      </c>
      <c r="AI231" s="89">
        <f t="shared" si="102"/>
        <v>0</v>
      </c>
      <c r="AJ231" s="77">
        <f t="shared" ca="1" si="106"/>
        <v>0</v>
      </c>
      <c r="AK231" s="114"/>
      <c r="AL231" s="135"/>
      <c r="AM231" s="135"/>
      <c r="AN231" s="116" t="str">
        <f>IF('100 Build &amp; Infeed'!AT133&lt;&gt;"",'100 Build &amp; Infeed'!AT133,"")</f>
        <v/>
      </c>
      <c r="AO231" s="116"/>
      <c r="AP231" s="175"/>
      <c r="AQ231" s="114"/>
      <c r="AR231" s="54" t="s">
        <v>2</v>
      </c>
      <c r="AS231" s="118">
        <f t="shared" si="124"/>
        <v>230</v>
      </c>
      <c r="AT231" s="108"/>
      <c r="AU231" s="116"/>
      <c r="AV231" s="116"/>
      <c r="AW231" s="116"/>
      <c r="AX231" s="116"/>
      <c r="AY231" s="116" t="str">
        <f>IF('100 Build &amp; Infeed'!BA133&lt;&gt;"",'100 Build &amp; Infeed'!BA133,"")</f>
        <v>b6Place1Data</v>
      </c>
      <c r="AZ231" s="116">
        <f t="shared" si="103"/>
        <v>12</v>
      </c>
      <c r="BA231" s="115"/>
      <c r="BB231" s="126"/>
      <c r="BC231" s="126"/>
      <c r="BD231" s="126"/>
      <c r="BE231" s="126"/>
      <c r="BF231" s="126"/>
      <c r="BG231" s="126"/>
      <c r="BH231" s="114"/>
      <c r="BI231" s="586"/>
      <c r="BK231" s="109">
        <f t="shared" si="115"/>
        <v>70</v>
      </c>
      <c r="BL231" s="109">
        <f t="shared" si="116"/>
        <v>28</v>
      </c>
      <c r="BM231" s="24">
        <f t="shared" si="120"/>
        <v>229</v>
      </c>
      <c r="BN231" s="24">
        <f t="shared" si="120"/>
        <v>430</v>
      </c>
      <c r="BO231" s="24">
        <f t="shared" si="120"/>
        <v>631</v>
      </c>
      <c r="BR231" s="109">
        <v>0</v>
      </c>
      <c r="BS231" s="109">
        <v>0</v>
      </c>
      <c r="BT231" s="109">
        <v>0</v>
      </c>
      <c r="BU231" s="109">
        <v>0</v>
      </c>
      <c r="BV231" s="109">
        <v>0</v>
      </c>
      <c r="BW231" s="109">
        <v>0</v>
      </c>
      <c r="BX231" s="109">
        <v>0</v>
      </c>
      <c r="BY231" s="109">
        <v>0</v>
      </c>
      <c r="BZ231" s="109">
        <v>0</v>
      </c>
      <c r="CA231" s="109">
        <v>0</v>
      </c>
    </row>
    <row r="232" spans="1:79" x14ac:dyDescent="0.25">
      <c r="A232" s="583"/>
      <c r="B232" s="54" t="s">
        <v>1</v>
      </c>
      <c r="C232" s="118">
        <f t="shared" si="125"/>
        <v>231</v>
      </c>
      <c r="D232" s="108"/>
      <c r="E232" s="116"/>
      <c r="F232" s="116"/>
      <c r="G232" s="116" t="str">
        <f>IF('100 Build &amp; Infeed'!F134&lt;&gt;"",'100 Build &amp; Infeed'!F134,"")</f>
        <v>b6Qty_Slp_Stn</v>
      </c>
      <c r="H232" s="116">
        <f t="shared" si="99"/>
        <v>13</v>
      </c>
      <c r="I232" s="175">
        <f t="shared" ca="1" si="117"/>
        <v>0</v>
      </c>
      <c r="J232" s="114"/>
      <c r="K232" s="54" t="s">
        <v>0</v>
      </c>
      <c r="L232" s="118">
        <f t="shared" si="126"/>
        <v>231</v>
      </c>
      <c r="M232" s="116"/>
      <c r="N232" s="116"/>
      <c r="O232" s="116"/>
      <c r="P232" s="15" t="str">
        <f>IF('100 Build &amp; Infeed'!Q134&lt;&gt;"",'100 Build &amp; Infeed'!Q134,"")</f>
        <v>b6Total_BoxLayer</v>
      </c>
      <c r="Q232" s="116">
        <f t="shared" si="100"/>
        <v>16</v>
      </c>
      <c r="R232" s="77">
        <f t="shared" ca="1" si="104"/>
        <v>0</v>
      </c>
      <c r="S232" s="114"/>
      <c r="T232" s="86" t="s">
        <v>11</v>
      </c>
      <c r="U232" s="87">
        <f t="shared" si="122"/>
        <v>231</v>
      </c>
      <c r="V232" s="87"/>
      <c r="W232" s="89"/>
      <c r="X232" s="89"/>
      <c r="Y232" s="89" t="str">
        <f>IF('100 Build &amp; Infeed'!AA$9&lt;&gt;"",'100 Build &amp; Infeed'!AA$9,"")</f>
        <v>DataLayer</v>
      </c>
      <c r="Z232" s="15" t="str">
        <f>IF('100 Build &amp; Infeed'!AB134&lt;&gt;"",'100 Build &amp; Infeed'!AB134,"")</f>
        <v>b6DataLayer</v>
      </c>
      <c r="AA232" s="89">
        <f t="shared" si="101"/>
        <v>11</v>
      </c>
      <c r="AB232" s="77">
        <f t="shared" ca="1" si="105"/>
        <v>0</v>
      </c>
      <c r="AC232" s="114"/>
      <c r="AD232" s="123" t="s">
        <v>12</v>
      </c>
      <c r="AE232" s="118">
        <f t="shared" si="123"/>
        <v>231</v>
      </c>
      <c r="AF232" s="116"/>
      <c r="AG232" s="116"/>
      <c r="AH232" s="116" t="str">
        <f>IF('100 Build &amp; Infeed'!AM134&lt;&gt;"",'100 Build &amp; Infeed'!AM134,"")</f>
        <v/>
      </c>
      <c r="AI232" s="116">
        <f t="shared" si="102"/>
        <v>0</v>
      </c>
      <c r="AJ232" s="77">
        <f t="shared" ca="1" si="106"/>
        <v>0</v>
      </c>
      <c r="AK232" s="114"/>
      <c r="AL232" s="123"/>
      <c r="AM232" s="118"/>
      <c r="AN232" s="116" t="str">
        <f>IF('100 Build &amp; Infeed'!AT134&lt;&gt;"",'100 Build &amp; Infeed'!AT134,"")</f>
        <v/>
      </c>
      <c r="AO232" s="116"/>
      <c r="AP232" s="175"/>
      <c r="AQ232" s="114"/>
      <c r="AR232" s="54" t="s">
        <v>2</v>
      </c>
      <c r="AS232" s="118">
        <f t="shared" si="124"/>
        <v>231</v>
      </c>
      <c r="AT232" s="108"/>
      <c r="AU232" s="116"/>
      <c r="AV232" s="116"/>
      <c r="AW232" s="116"/>
      <c r="AX232" s="116"/>
      <c r="AY232" s="116" t="str">
        <f>IF('100 Build &amp; Infeed'!BA134&lt;&gt;"",'100 Build &amp; Infeed'!BA134,"")</f>
        <v>b6Place2Pos</v>
      </c>
      <c r="AZ232" s="116">
        <f t="shared" si="103"/>
        <v>11</v>
      </c>
      <c r="BA232" s="115"/>
      <c r="BB232" s="126"/>
      <c r="BC232" s="126"/>
      <c r="BD232" s="126"/>
      <c r="BE232" s="126"/>
      <c r="BF232" s="126"/>
      <c r="BG232" s="126"/>
      <c r="BH232" s="114"/>
      <c r="BI232" s="586"/>
      <c r="BK232" s="109">
        <f t="shared" si="115"/>
        <v>71</v>
      </c>
      <c r="BL232" s="109">
        <f t="shared" si="116"/>
        <v>28</v>
      </c>
      <c r="BM232" s="24">
        <f t="shared" si="120"/>
        <v>229</v>
      </c>
      <c r="BN232" s="24">
        <f t="shared" si="120"/>
        <v>430</v>
      </c>
      <c r="BO232" s="24">
        <f t="shared" si="120"/>
        <v>631</v>
      </c>
      <c r="BR232" s="109">
        <v>0</v>
      </c>
      <c r="BS232" s="109">
        <v>0</v>
      </c>
      <c r="BT232" s="109">
        <v>0</v>
      </c>
      <c r="BU232" s="109">
        <v>0</v>
      </c>
      <c r="BV232" s="109">
        <v>0</v>
      </c>
      <c r="BW232" s="109">
        <v>0</v>
      </c>
      <c r="BX232" s="109">
        <v>0</v>
      </c>
      <c r="BY232" s="109">
        <v>0</v>
      </c>
      <c r="BZ232" s="109">
        <v>0</v>
      </c>
      <c r="CA232" s="109">
        <v>0</v>
      </c>
    </row>
    <row r="233" spans="1:79" ht="15.75" customHeight="1" x14ac:dyDescent="0.25">
      <c r="A233" s="583"/>
      <c r="B233" s="54" t="s">
        <v>1</v>
      </c>
      <c r="C233" s="118">
        <f t="shared" si="125"/>
        <v>232</v>
      </c>
      <c r="D233" s="108"/>
      <c r="E233" s="116"/>
      <c r="F233" s="116"/>
      <c r="G233" s="116" t="str">
        <f>IF('100 Build &amp; Infeed'!F135&lt;&gt;"",'100 Build &amp; Infeed'!F135,"")</f>
        <v/>
      </c>
      <c r="H233" s="116">
        <f t="shared" si="99"/>
        <v>0</v>
      </c>
      <c r="I233" s="175">
        <f t="shared" ca="1" si="117"/>
        <v>0</v>
      </c>
      <c r="J233" s="114"/>
      <c r="K233" s="54" t="s">
        <v>0</v>
      </c>
      <c r="L233" s="118">
        <f t="shared" si="126"/>
        <v>232</v>
      </c>
      <c r="M233" s="116"/>
      <c r="N233" s="116"/>
      <c r="O233" s="116"/>
      <c r="P233" s="15" t="str">
        <f>IF('100 Build &amp; Infeed'!Q135&lt;&gt;"",'100 Build &amp; Infeed'!Q135,"")</f>
        <v>b6Activ_BoxLayer</v>
      </c>
      <c r="Q233" s="116">
        <f t="shared" si="100"/>
        <v>16</v>
      </c>
      <c r="R233" s="77">
        <f t="shared" ca="1" si="104"/>
        <v>0</v>
      </c>
      <c r="S233" s="114"/>
      <c r="T233" s="86" t="s">
        <v>11</v>
      </c>
      <c r="U233" s="87">
        <f t="shared" si="122"/>
        <v>232</v>
      </c>
      <c r="V233" s="87"/>
      <c r="W233" s="89"/>
      <c r="X233" s="89"/>
      <c r="Y233" s="89" t="str">
        <f>IF('100 Build &amp; Infeed'!AA$10&lt;&gt;"",'100 Build &amp; Infeed'!AA$10,"")</f>
        <v>DataCycle</v>
      </c>
      <c r="Z233" s="15" t="str">
        <f>IF('100 Build &amp; Infeed'!AB135&lt;&gt;"",'100 Build &amp; Infeed'!AB135,"")</f>
        <v>b6DataCycle</v>
      </c>
      <c r="AA233" s="89">
        <f t="shared" si="101"/>
        <v>11</v>
      </c>
      <c r="AB233" s="77">
        <f t="shared" ca="1" si="105"/>
        <v>0</v>
      </c>
      <c r="AC233" s="114"/>
      <c r="AD233" s="123" t="s">
        <v>12</v>
      </c>
      <c r="AE233" s="118">
        <f t="shared" si="123"/>
        <v>232</v>
      </c>
      <c r="AF233" s="116"/>
      <c r="AG233" s="116"/>
      <c r="AH233" s="116" t="str">
        <f>IF('100 Build &amp; Infeed'!AM135&lt;&gt;"",'100 Build &amp; Infeed'!AM135,"")</f>
        <v/>
      </c>
      <c r="AI233" s="116">
        <f t="shared" si="102"/>
        <v>0</v>
      </c>
      <c r="AJ233" s="77">
        <f t="shared" ca="1" si="106"/>
        <v>0</v>
      </c>
      <c r="AK233" s="114"/>
      <c r="AL233" s="123"/>
      <c r="AM233" s="118"/>
      <c r="AN233" s="116" t="str">
        <f>IF('100 Build &amp; Infeed'!AT135&lt;&gt;"",'100 Build &amp; Infeed'!AT135,"")</f>
        <v/>
      </c>
      <c r="AO233" s="116"/>
      <c r="AP233" s="175"/>
      <c r="AQ233" s="114"/>
      <c r="AR233" s="54" t="s">
        <v>2</v>
      </c>
      <c r="AS233" s="118">
        <f t="shared" si="124"/>
        <v>232</v>
      </c>
      <c r="AT233" s="108"/>
      <c r="AU233" s="116"/>
      <c r="AV233" s="116"/>
      <c r="AW233" s="116"/>
      <c r="AX233" s="116"/>
      <c r="AY233" s="116" t="str">
        <f>IF('100 Build &amp; Infeed'!BA135&lt;&gt;"",'100 Build &amp; Infeed'!BA135,"")</f>
        <v>b6Place2Data</v>
      </c>
      <c r="AZ233" s="116">
        <f t="shared" si="103"/>
        <v>12</v>
      </c>
      <c r="BA233" s="115"/>
      <c r="BB233" s="126"/>
      <c r="BC233" s="126"/>
      <c r="BD233" s="126"/>
      <c r="BE233" s="126"/>
      <c r="BF233" s="126"/>
      <c r="BG233" s="126"/>
      <c r="BH233" s="114"/>
      <c r="BI233" s="586"/>
      <c r="BK233" s="109">
        <f t="shared" si="115"/>
        <v>72</v>
      </c>
      <c r="BL233" s="109">
        <f t="shared" si="116"/>
        <v>28</v>
      </c>
      <c r="BM233" s="24">
        <f t="shared" si="120"/>
        <v>229</v>
      </c>
      <c r="BN233" s="24">
        <f t="shared" si="120"/>
        <v>430</v>
      </c>
      <c r="BO233" s="24">
        <f t="shared" si="120"/>
        <v>631</v>
      </c>
      <c r="BR233" s="109">
        <v>0</v>
      </c>
      <c r="BS233" s="109">
        <v>0</v>
      </c>
      <c r="BT233" s="109">
        <v>0</v>
      </c>
      <c r="BU233" s="109">
        <v>0</v>
      </c>
      <c r="BV233" s="109">
        <v>0</v>
      </c>
      <c r="BW233" s="109">
        <v>0</v>
      </c>
      <c r="BX233" s="109">
        <v>0</v>
      </c>
      <c r="BY233" s="109">
        <v>0</v>
      </c>
      <c r="BZ233" s="109">
        <v>0</v>
      </c>
      <c r="CA233" s="109">
        <v>0</v>
      </c>
    </row>
    <row r="234" spans="1:79" ht="15.75" customHeight="1" x14ac:dyDescent="0.25">
      <c r="A234" s="583"/>
      <c r="B234" s="54" t="s">
        <v>1</v>
      </c>
      <c r="C234" s="118">
        <f t="shared" si="125"/>
        <v>233</v>
      </c>
      <c r="D234" s="108"/>
      <c r="E234" s="116"/>
      <c r="F234" s="116"/>
      <c r="G234" s="15" t="str">
        <f>IF('100 Build &amp; Infeed'!F136&lt;&gt;"",'100 Build &amp; Infeed'!F136,"")</f>
        <v>b6Feed_Stn_ID</v>
      </c>
      <c r="H234" s="116">
        <f t="shared" si="99"/>
        <v>13</v>
      </c>
      <c r="I234" s="175">
        <f t="shared" ca="1" si="117"/>
        <v>0</v>
      </c>
      <c r="J234" s="114"/>
      <c r="K234" s="54" t="s">
        <v>0</v>
      </c>
      <c r="L234" s="118">
        <f t="shared" si="126"/>
        <v>233</v>
      </c>
      <c r="M234" s="116"/>
      <c r="N234" s="116"/>
      <c r="O234" s="116"/>
      <c r="P234" s="15" t="str">
        <f>IF('100 Build &amp; Infeed'!Q136&lt;&gt;"",'100 Build &amp; Infeed'!Q136,"")</f>
        <v>b6Max_BoxLayer</v>
      </c>
      <c r="Q234" s="116">
        <f t="shared" si="100"/>
        <v>14</v>
      </c>
      <c r="R234" s="77">
        <f t="shared" ca="1" si="104"/>
        <v>0</v>
      </c>
      <c r="S234" s="114"/>
      <c r="T234" s="86" t="s">
        <v>11</v>
      </c>
      <c r="U234" s="87">
        <f t="shared" si="122"/>
        <v>233</v>
      </c>
      <c r="V234" s="87"/>
      <c r="W234" s="89"/>
      <c r="X234" s="89"/>
      <c r="Y234" s="89" t="str">
        <f>IF('100 Build &amp; Infeed'!AA$11&lt;&gt;"",'100 Build &amp; Infeed'!AA$11,"")</f>
        <v>DataCycOnLay</v>
      </c>
      <c r="Z234" s="15" t="str">
        <f>IF('100 Build &amp; Infeed'!AB136&lt;&gt;"",'100 Build &amp; Infeed'!AB136,"")</f>
        <v>b6DataCycOnLay</v>
      </c>
      <c r="AA234" s="89">
        <f t="shared" si="101"/>
        <v>14</v>
      </c>
      <c r="AB234" s="77">
        <f t="shared" ca="1" si="105"/>
        <v>0</v>
      </c>
      <c r="AC234" s="114"/>
      <c r="AD234" s="123" t="s">
        <v>12</v>
      </c>
      <c r="AE234" s="118">
        <f t="shared" si="123"/>
        <v>233</v>
      </c>
      <c r="AF234" s="116"/>
      <c r="AG234" s="116"/>
      <c r="AH234" s="116" t="str">
        <f>IF('100 Build &amp; Infeed'!AM136&lt;&gt;"",'100 Build &amp; Infeed'!AM136,"")</f>
        <v/>
      </c>
      <c r="AI234" s="116">
        <f t="shared" si="102"/>
        <v>0</v>
      </c>
      <c r="AJ234" s="77">
        <f t="shared" ca="1" si="106"/>
        <v>0</v>
      </c>
      <c r="AK234" s="114"/>
      <c r="AL234" s="123"/>
      <c r="AM234" s="118"/>
      <c r="AN234" s="116" t="str">
        <f>IF('100 Build &amp; Infeed'!AT136&lt;&gt;"",'100 Build &amp; Infeed'!AT136,"")</f>
        <v/>
      </c>
      <c r="AO234" s="116"/>
      <c r="AP234" s="175"/>
      <c r="AQ234" s="114"/>
      <c r="AR234" s="54" t="s">
        <v>2</v>
      </c>
      <c r="AS234" s="118">
        <f t="shared" si="124"/>
        <v>233</v>
      </c>
      <c r="AT234" s="108"/>
      <c r="AU234" s="116"/>
      <c r="AV234" s="116"/>
      <c r="AW234" s="116"/>
      <c r="AX234" s="116"/>
      <c r="AY234" s="116" t="str">
        <f>IF('100 Build &amp; Infeed'!BA136&lt;&gt;"",'100 Build &amp; Infeed'!BA136,"")</f>
        <v>b6Place3Pos</v>
      </c>
      <c r="AZ234" s="116">
        <f t="shared" si="103"/>
        <v>11</v>
      </c>
      <c r="BA234" s="115"/>
      <c r="BB234" s="126"/>
      <c r="BC234" s="126"/>
      <c r="BD234" s="126"/>
      <c r="BE234" s="126"/>
      <c r="BF234" s="126"/>
      <c r="BG234" s="126"/>
      <c r="BH234" s="114"/>
      <c r="BI234" s="586"/>
      <c r="BK234" s="109">
        <f t="shared" si="115"/>
        <v>73</v>
      </c>
      <c r="BL234" s="109">
        <f t="shared" si="116"/>
        <v>28</v>
      </c>
      <c r="BM234" s="24">
        <f t="shared" si="120"/>
        <v>229</v>
      </c>
      <c r="BN234" s="24">
        <f t="shared" si="120"/>
        <v>430</v>
      </c>
      <c r="BO234" s="24">
        <f t="shared" si="120"/>
        <v>631</v>
      </c>
      <c r="BR234" s="109">
        <v>0</v>
      </c>
      <c r="BS234" s="109">
        <v>0</v>
      </c>
      <c r="BT234" s="109">
        <v>0</v>
      </c>
      <c r="BU234" s="109">
        <v>0</v>
      </c>
      <c r="BV234" s="109">
        <v>0</v>
      </c>
      <c r="BW234" s="109">
        <v>0</v>
      </c>
      <c r="BX234" s="109">
        <v>0</v>
      </c>
      <c r="BY234" s="109">
        <v>0</v>
      </c>
      <c r="BZ234" s="109">
        <v>0</v>
      </c>
      <c r="CA234" s="109">
        <v>0</v>
      </c>
    </row>
    <row r="235" spans="1:79" ht="15.75" customHeight="1" x14ac:dyDescent="0.25">
      <c r="A235" s="583"/>
      <c r="B235" s="54" t="s">
        <v>1</v>
      </c>
      <c r="C235" s="118">
        <f t="shared" si="125"/>
        <v>234</v>
      </c>
      <c r="D235" s="108"/>
      <c r="E235" s="116"/>
      <c r="F235" s="116"/>
      <c r="G235" s="15" t="str">
        <f>IF('100 Build &amp; Infeed'!F137&lt;&gt;"",'100 Build &amp; Infeed'!F137,"")</f>
        <v>b6Pal1_Stn_ID</v>
      </c>
      <c r="H235" s="116">
        <f t="shared" si="99"/>
        <v>13</v>
      </c>
      <c r="I235" s="175">
        <f t="shared" ca="1" si="117"/>
        <v>0</v>
      </c>
      <c r="J235" s="114"/>
      <c r="K235" s="54" t="s">
        <v>0</v>
      </c>
      <c r="L235" s="118">
        <f t="shared" si="126"/>
        <v>234</v>
      </c>
      <c r="M235" s="116"/>
      <c r="N235" s="116"/>
      <c r="O235" s="116"/>
      <c r="P235" s="116" t="str">
        <f>IF('100 Build &amp; Infeed'!Q137&lt;&gt;"",'100 Build &amp; Infeed'!Q137,"")</f>
        <v>b6Build_Counter</v>
      </c>
      <c r="Q235" s="116">
        <f t="shared" si="100"/>
        <v>15</v>
      </c>
      <c r="R235" s="77">
        <f t="shared" ca="1" si="104"/>
        <v>0</v>
      </c>
      <c r="S235" s="114"/>
      <c r="T235" s="123" t="s">
        <v>11</v>
      </c>
      <c r="U235" s="118">
        <f t="shared" si="122"/>
        <v>234</v>
      </c>
      <c r="V235" s="118"/>
      <c r="W235" s="116"/>
      <c r="X235" s="116"/>
      <c r="Y235" s="116" t="str">
        <f>IF('100 Build &amp; Infeed'!AA$12&lt;&gt;"",'100 Build &amp; Infeed'!AA$12,"")</f>
        <v>DataBoxOnLay</v>
      </c>
      <c r="Z235" s="116" t="str">
        <f>IF('100 Build &amp; Infeed'!AB137&lt;&gt;"",'100 Build &amp; Infeed'!AB137,"")</f>
        <v>b6DataBoxOnLay</v>
      </c>
      <c r="AA235" s="116">
        <f t="shared" si="101"/>
        <v>14</v>
      </c>
      <c r="AB235" s="77">
        <f t="shared" ca="1" si="105"/>
        <v>0</v>
      </c>
      <c r="AC235" s="114"/>
      <c r="AD235" s="123" t="s">
        <v>12</v>
      </c>
      <c r="AE235" s="118">
        <f t="shared" si="123"/>
        <v>234</v>
      </c>
      <c r="AF235" s="116"/>
      <c r="AG235" s="116"/>
      <c r="AH235" s="116" t="str">
        <f>IF('100 Build &amp; Infeed'!AM137&lt;&gt;"",'100 Build &amp; Infeed'!AM137,"")</f>
        <v/>
      </c>
      <c r="AI235" s="116">
        <f t="shared" si="102"/>
        <v>0</v>
      </c>
      <c r="AJ235" s="77">
        <f t="shared" ca="1" si="106"/>
        <v>0</v>
      </c>
      <c r="AK235" s="114"/>
      <c r="AL235" s="123"/>
      <c r="AM235" s="118"/>
      <c r="AN235" s="116" t="str">
        <f>IF('100 Build &amp; Infeed'!AT137&lt;&gt;"",'100 Build &amp; Infeed'!AT137,"")</f>
        <v/>
      </c>
      <c r="AO235" s="116"/>
      <c r="AP235" s="175"/>
      <c r="AQ235" s="114"/>
      <c r="AR235" s="54" t="s">
        <v>2</v>
      </c>
      <c r="AS235" s="118">
        <f t="shared" si="124"/>
        <v>234</v>
      </c>
      <c r="AT235" s="108"/>
      <c r="AU235" s="116"/>
      <c r="AV235" s="116"/>
      <c r="AW235" s="116"/>
      <c r="AX235" s="116"/>
      <c r="AY235" s="116" t="str">
        <f>IF('100 Build &amp; Infeed'!BA137&lt;&gt;"",'100 Build &amp; Infeed'!BA137,"")</f>
        <v>b6Place3Data</v>
      </c>
      <c r="AZ235" s="116">
        <f t="shared" si="103"/>
        <v>12</v>
      </c>
      <c r="BA235" s="115"/>
      <c r="BB235" s="126"/>
      <c r="BC235" s="126"/>
      <c r="BD235" s="126"/>
      <c r="BE235" s="126"/>
      <c r="BF235" s="126"/>
      <c r="BG235" s="126"/>
      <c r="BH235" s="114"/>
      <c r="BI235" s="586"/>
      <c r="BK235" s="109">
        <f t="shared" si="115"/>
        <v>74</v>
      </c>
      <c r="BL235" s="109">
        <f t="shared" si="116"/>
        <v>28</v>
      </c>
      <c r="BM235" s="24">
        <f t="shared" si="120"/>
        <v>229</v>
      </c>
      <c r="BN235" s="24">
        <f t="shared" si="120"/>
        <v>430</v>
      </c>
      <c r="BO235" s="24">
        <f t="shared" si="120"/>
        <v>631</v>
      </c>
      <c r="BR235" s="109">
        <v>0</v>
      </c>
      <c r="BS235" s="109">
        <v>0</v>
      </c>
      <c r="BT235" s="109">
        <v>0</v>
      </c>
      <c r="BU235" s="109">
        <v>0</v>
      </c>
      <c r="BV235" s="109">
        <v>0</v>
      </c>
      <c r="BW235" s="109">
        <v>0</v>
      </c>
      <c r="BX235" s="109">
        <v>0</v>
      </c>
      <c r="BY235" s="109">
        <v>0</v>
      </c>
      <c r="BZ235" s="109">
        <v>0</v>
      </c>
      <c r="CA235" s="109">
        <v>0</v>
      </c>
    </row>
    <row r="236" spans="1:79" x14ac:dyDescent="0.25">
      <c r="A236" s="583"/>
      <c r="B236" s="54" t="s">
        <v>1</v>
      </c>
      <c r="C236" s="118">
        <f t="shared" si="125"/>
        <v>235</v>
      </c>
      <c r="D236" s="108"/>
      <c r="E236" s="116"/>
      <c r="F236" s="116"/>
      <c r="G236" s="15" t="str">
        <f>IF('100 Build &amp; Infeed'!F138&lt;&gt;"",'100 Build &amp; Infeed'!F138,"")</f>
        <v>b6Pal2_Stn_ID</v>
      </c>
      <c r="H236" s="116">
        <f t="shared" si="99"/>
        <v>13</v>
      </c>
      <c r="I236" s="175">
        <f t="shared" ca="1" si="117"/>
        <v>0</v>
      </c>
      <c r="J236" s="114"/>
      <c r="K236" s="54" t="s">
        <v>0</v>
      </c>
      <c r="L236" s="118">
        <f t="shared" si="126"/>
        <v>235</v>
      </c>
      <c r="M236" s="116"/>
      <c r="N236" s="116"/>
      <c r="O236" s="116"/>
      <c r="P236" s="116" t="str">
        <f>IF('100 Build &amp; Infeed'!Q138&lt;&gt;"",'100 Build &amp; Infeed'!Q138,"")</f>
        <v>b6UserDefine1</v>
      </c>
      <c r="Q236" s="116">
        <f t="shared" si="100"/>
        <v>13</v>
      </c>
      <c r="R236" s="77">
        <f t="shared" ca="1" si="104"/>
        <v>0</v>
      </c>
      <c r="S236" s="114"/>
      <c r="T236" s="123" t="s">
        <v>11</v>
      </c>
      <c r="U236" s="118">
        <f t="shared" si="122"/>
        <v>235</v>
      </c>
      <c r="V236" s="118"/>
      <c r="W236" s="116"/>
      <c r="X236" s="116"/>
      <c r="Y236" s="116" t="str">
        <f>IF('100 Build &amp; Infeed'!AA$13&lt;&gt;"",'100 Build &amp; Infeed'!AA$13,"")</f>
        <v>BoxThisCycle</v>
      </c>
      <c r="Z236" s="116" t="str">
        <f>IF('100 Build &amp; Infeed'!AB138&lt;&gt;"",'100 Build &amp; Infeed'!AB138,"")</f>
        <v>b6BoxThisCycle</v>
      </c>
      <c r="AA236" s="116">
        <f t="shared" si="101"/>
        <v>14</v>
      </c>
      <c r="AB236" s="77">
        <f t="shared" ca="1" si="105"/>
        <v>0</v>
      </c>
      <c r="AC236" s="114"/>
      <c r="AD236" s="123" t="s">
        <v>12</v>
      </c>
      <c r="AE236" s="118">
        <f t="shared" si="123"/>
        <v>235</v>
      </c>
      <c r="AF236" s="116"/>
      <c r="AG236" s="116"/>
      <c r="AH236" s="116" t="str">
        <f>IF('100 Build &amp; Infeed'!AM138&lt;&gt;"",'100 Build &amp; Infeed'!AM138,"")</f>
        <v/>
      </c>
      <c r="AI236" s="116">
        <f t="shared" si="102"/>
        <v>0</v>
      </c>
      <c r="AJ236" s="77">
        <f t="shared" ca="1" si="106"/>
        <v>0</v>
      </c>
      <c r="AK236" s="114"/>
      <c r="AL236" s="123"/>
      <c r="AM236" s="118"/>
      <c r="AN236" s="116" t="str">
        <f>IF('100 Build &amp; Infeed'!AT138&lt;&gt;"",'100 Build &amp; Infeed'!AT138,"")</f>
        <v/>
      </c>
      <c r="AO236" s="116"/>
      <c r="AP236" s="175"/>
      <c r="AQ236" s="114"/>
      <c r="AR236" s="54" t="s">
        <v>2</v>
      </c>
      <c r="AS236" s="118">
        <f t="shared" si="124"/>
        <v>235</v>
      </c>
      <c r="AT236" s="108"/>
      <c r="AU236" s="116"/>
      <c r="AV236" s="116"/>
      <c r="AW236" s="116"/>
      <c r="AX236" s="116"/>
      <c r="AY236" s="116" t="str">
        <f>IF('100 Build &amp; Infeed'!BA138&lt;&gt;"",'100 Build &amp; Infeed'!BA138,"")</f>
        <v>b6Place4Pos</v>
      </c>
      <c r="AZ236" s="116">
        <f t="shared" si="103"/>
        <v>11</v>
      </c>
      <c r="BA236" s="115"/>
      <c r="BB236" s="126"/>
      <c r="BC236" s="126"/>
      <c r="BD236" s="126"/>
      <c r="BE236" s="126"/>
      <c r="BF236" s="126"/>
      <c r="BG236" s="126"/>
      <c r="BH236" s="114"/>
      <c r="BI236" s="586"/>
      <c r="BK236" s="109">
        <f t="shared" si="115"/>
        <v>75</v>
      </c>
      <c r="BL236" s="109">
        <f t="shared" si="116"/>
        <v>28</v>
      </c>
      <c r="BM236" s="24">
        <f t="shared" si="120"/>
        <v>229</v>
      </c>
      <c r="BN236" s="24">
        <f t="shared" si="120"/>
        <v>430</v>
      </c>
      <c r="BO236" s="24">
        <f t="shared" si="120"/>
        <v>631</v>
      </c>
      <c r="BR236" s="109">
        <v>0</v>
      </c>
      <c r="BS236" s="109">
        <v>0</v>
      </c>
      <c r="BT236" s="109">
        <v>0</v>
      </c>
      <c r="BU236" s="109">
        <v>0</v>
      </c>
      <c r="BV236" s="109">
        <v>0</v>
      </c>
      <c r="BW236" s="109">
        <v>0</v>
      </c>
      <c r="BX236" s="109">
        <v>0</v>
      </c>
      <c r="BY236" s="109">
        <v>0</v>
      </c>
      <c r="BZ236" s="109">
        <v>0</v>
      </c>
      <c r="CA236" s="109">
        <v>0</v>
      </c>
    </row>
    <row r="237" spans="1:79" x14ac:dyDescent="0.25">
      <c r="A237" s="583"/>
      <c r="B237" s="54" t="s">
        <v>1</v>
      </c>
      <c r="C237" s="118">
        <f t="shared" si="125"/>
        <v>236</v>
      </c>
      <c r="D237" s="108"/>
      <c r="E237" s="116"/>
      <c r="F237" s="116"/>
      <c r="G237" s="15" t="str">
        <f>IF('100 Build &amp; Infeed'!F139&lt;&gt;"",'100 Build &amp; Infeed'!F139,"")</f>
        <v>b6Slp1_Stn_ID</v>
      </c>
      <c r="H237" s="116">
        <f t="shared" si="99"/>
        <v>13</v>
      </c>
      <c r="I237" s="175">
        <f t="shared" ca="1" si="117"/>
        <v>0</v>
      </c>
      <c r="J237" s="114"/>
      <c r="K237" s="54" t="s">
        <v>0</v>
      </c>
      <c r="L237" s="118">
        <f t="shared" si="126"/>
        <v>236</v>
      </c>
      <c r="M237" s="116"/>
      <c r="N237" s="116"/>
      <c r="O237" s="116"/>
      <c r="P237" s="116" t="str">
        <f>IF('100 Build &amp; Infeed'!Q139&lt;&gt;"",'100 Build &amp; Infeed'!Q139,"")</f>
        <v>b6UserDefine2</v>
      </c>
      <c r="Q237" s="116">
        <f t="shared" si="100"/>
        <v>13</v>
      </c>
      <c r="R237" s="77">
        <f t="shared" ca="1" si="104"/>
        <v>0</v>
      </c>
      <c r="S237" s="114"/>
      <c r="T237" s="123" t="s">
        <v>11</v>
      </c>
      <c r="U237" s="118">
        <f t="shared" si="122"/>
        <v>236</v>
      </c>
      <c r="V237" s="118"/>
      <c r="W237" s="116"/>
      <c r="X237" s="116"/>
      <c r="Y237" s="116" t="str">
        <f>IF('100 Build &amp; Infeed'!AA$14&lt;&gt;"",'100 Build &amp; Infeed'!AA$14,"")</f>
        <v>BoxNextCycle</v>
      </c>
      <c r="Z237" s="116" t="str">
        <f>IF('100 Build &amp; Infeed'!AB139&lt;&gt;"",'100 Build &amp; Infeed'!AB139,"")</f>
        <v>b6BoxNextCycle</v>
      </c>
      <c r="AA237" s="116">
        <f t="shared" si="101"/>
        <v>14</v>
      </c>
      <c r="AB237" s="77">
        <f t="shared" ca="1" si="105"/>
        <v>0</v>
      </c>
      <c r="AC237" s="114"/>
      <c r="AD237" s="123" t="s">
        <v>12</v>
      </c>
      <c r="AE237" s="118">
        <f t="shared" si="123"/>
        <v>236</v>
      </c>
      <c r="AF237" s="116"/>
      <c r="AG237" s="116"/>
      <c r="AH237" s="116" t="str">
        <f>IF('100 Build &amp; Infeed'!AM139&lt;&gt;"",'100 Build &amp; Infeed'!AM139,"")</f>
        <v/>
      </c>
      <c r="AI237" s="116">
        <f t="shared" si="102"/>
        <v>0</v>
      </c>
      <c r="AJ237" s="77">
        <f t="shared" ca="1" si="106"/>
        <v>0</v>
      </c>
      <c r="AK237" s="114"/>
      <c r="AL237" s="123"/>
      <c r="AM237" s="118"/>
      <c r="AN237" s="116" t="str">
        <f>IF('100 Build &amp; Infeed'!AT139&lt;&gt;"",'100 Build &amp; Infeed'!AT139,"")</f>
        <v/>
      </c>
      <c r="AO237" s="116"/>
      <c r="AP237" s="175"/>
      <c r="AQ237" s="114"/>
      <c r="AR237" s="54" t="s">
        <v>2</v>
      </c>
      <c r="AS237" s="118">
        <f t="shared" si="124"/>
        <v>236</v>
      </c>
      <c r="AT237" s="108"/>
      <c r="AU237" s="116"/>
      <c r="AV237" s="116"/>
      <c r="AW237" s="116"/>
      <c r="AX237" s="116"/>
      <c r="AY237" s="116" t="str">
        <f>IF('100 Build &amp; Infeed'!BA139&lt;&gt;"",'100 Build &amp; Infeed'!BA139,"")</f>
        <v>b6Place4Data</v>
      </c>
      <c r="AZ237" s="116">
        <f t="shared" si="103"/>
        <v>12</v>
      </c>
      <c r="BA237" s="115"/>
      <c r="BB237" s="126"/>
      <c r="BC237" s="126"/>
      <c r="BD237" s="126"/>
      <c r="BE237" s="126"/>
      <c r="BF237" s="126"/>
      <c r="BG237" s="126"/>
      <c r="BH237" s="114"/>
      <c r="BI237" s="586"/>
      <c r="BK237" s="109">
        <f t="shared" si="115"/>
        <v>76</v>
      </c>
      <c r="BL237" s="109">
        <f t="shared" si="116"/>
        <v>28</v>
      </c>
      <c r="BM237" s="24">
        <f t="shared" si="120"/>
        <v>229</v>
      </c>
      <c r="BN237" s="24">
        <f t="shared" si="120"/>
        <v>430</v>
      </c>
      <c r="BO237" s="24">
        <f t="shared" si="120"/>
        <v>631</v>
      </c>
      <c r="BR237" s="109">
        <v>0</v>
      </c>
      <c r="BS237" s="109">
        <v>0</v>
      </c>
      <c r="BT237" s="109">
        <v>0</v>
      </c>
      <c r="BU237" s="109">
        <v>0</v>
      </c>
      <c r="BV237" s="109">
        <v>0</v>
      </c>
      <c r="BW237" s="109">
        <v>0</v>
      </c>
      <c r="BX237" s="109">
        <v>0</v>
      </c>
      <c r="BY237" s="109">
        <v>0</v>
      </c>
      <c r="BZ237" s="109">
        <v>0</v>
      </c>
      <c r="CA237" s="109">
        <v>0</v>
      </c>
    </row>
    <row r="238" spans="1:79" x14ac:dyDescent="0.25">
      <c r="A238" s="583"/>
      <c r="B238" s="54" t="s">
        <v>1</v>
      </c>
      <c r="C238" s="118">
        <f t="shared" si="125"/>
        <v>237</v>
      </c>
      <c r="D238" s="108"/>
      <c r="E238" s="116"/>
      <c r="F238" s="116"/>
      <c r="G238" s="15" t="str">
        <f>IF('100 Build &amp; Infeed'!F140&lt;&gt;"",'100 Build &amp; Infeed'!F140,"")</f>
        <v>b6Slp2_Stn_ID</v>
      </c>
      <c r="H238" s="116">
        <f t="shared" si="99"/>
        <v>13</v>
      </c>
      <c r="I238" s="175">
        <f t="shared" ca="1" si="117"/>
        <v>0</v>
      </c>
      <c r="J238" s="114"/>
      <c r="K238" s="54" t="s">
        <v>0</v>
      </c>
      <c r="L238" s="118">
        <f t="shared" si="126"/>
        <v>237</v>
      </c>
      <c r="M238" s="116"/>
      <c r="N238" s="116"/>
      <c r="O238" s="116"/>
      <c r="P238" s="116" t="str">
        <f>IF('100 Build &amp; Infeed'!Q140&lt;&gt;"",'100 Build &amp; Infeed'!Q140,"")</f>
        <v>b6UserDefine3</v>
      </c>
      <c r="Q238" s="116">
        <f t="shared" si="100"/>
        <v>13</v>
      </c>
      <c r="R238" s="77">
        <f t="shared" ca="1" si="104"/>
        <v>0</v>
      </c>
      <c r="S238" s="114"/>
      <c r="T238" s="123" t="s">
        <v>11</v>
      </c>
      <c r="U238" s="118">
        <f t="shared" si="122"/>
        <v>237</v>
      </c>
      <c r="V238" s="118"/>
      <c r="W238" s="116"/>
      <c r="X238" s="116"/>
      <c r="Y238" s="116" t="str">
        <f>IF('100 Build &amp; Infeed'!AA$15&lt;&gt;"",'100 Build &amp; Infeed'!AA$15,"")</f>
        <v>PlaceThisCycle</v>
      </c>
      <c r="Z238" s="116" t="str">
        <f>IF('100 Build &amp; Infeed'!AB140&lt;&gt;"",'100 Build &amp; Infeed'!AB140,"")</f>
        <v>b6PlaceThisCycle</v>
      </c>
      <c r="AA238" s="116">
        <f t="shared" si="101"/>
        <v>16</v>
      </c>
      <c r="AB238" s="77">
        <f t="shared" ca="1" si="105"/>
        <v>0</v>
      </c>
      <c r="AC238" s="114"/>
      <c r="AD238" s="123" t="s">
        <v>12</v>
      </c>
      <c r="AE238" s="118">
        <f t="shared" si="123"/>
        <v>237</v>
      </c>
      <c r="AF238" s="116"/>
      <c r="AG238" s="116"/>
      <c r="AH238" s="116" t="str">
        <f>IF('100 Build &amp; Infeed'!AM140&lt;&gt;"",'100 Build &amp; Infeed'!AM140,"")</f>
        <v/>
      </c>
      <c r="AI238" s="116">
        <f t="shared" si="102"/>
        <v>0</v>
      </c>
      <c r="AJ238" s="77">
        <f t="shared" ca="1" si="106"/>
        <v>0</v>
      </c>
      <c r="AK238" s="114"/>
      <c r="AL238" s="123"/>
      <c r="AM238" s="118"/>
      <c r="AN238" s="116" t="str">
        <f>IF('100 Build &amp; Infeed'!AT140&lt;&gt;"",'100 Build &amp; Infeed'!AT140,"")</f>
        <v/>
      </c>
      <c r="AO238" s="116"/>
      <c r="AP238" s="175"/>
      <c r="AQ238" s="114"/>
      <c r="AR238" s="54" t="s">
        <v>2</v>
      </c>
      <c r="AS238" s="118">
        <f t="shared" si="124"/>
        <v>237</v>
      </c>
      <c r="AT238" s="108"/>
      <c r="AU238" s="116"/>
      <c r="AV238" s="116"/>
      <c r="AW238" s="116"/>
      <c r="AX238" s="116"/>
      <c r="AY238" s="116" t="str">
        <f>IF('100 Build &amp; Infeed'!BA140&lt;&gt;"",'100 Build &amp; Infeed'!BA140,"")</f>
        <v>b6Place5Pos</v>
      </c>
      <c r="AZ238" s="116">
        <f t="shared" si="103"/>
        <v>11</v>
      </c>
      <c r="BA238" s="115"/>
      <c r="BB238" s="126"/>
      <c r="BC238" s="126"/>
      <c r="BD238" s="126"/>
      <c r="BE238" s="126"/>
      <c r="BF238" s="126"/>
      <c r="BG238" s="126"/>
      <c r="BH238" s="114"/>
      <c r="BI238" s="586"/>
      <c r="BK238" s="109">
        <f t="shared" si="115"/>
        <v>77</v>
      </c>
      <c r="BL238" s="109">
        <f t="shared" si="116"/>
        <v>28</v>
      </c>
      <c r="BM238" s="24">
        <f t="shared" si="120"/>
        <v>229</v>
      </c>
      <c r="BN238" s="24">
        <f t="shared" si="120"/>
        <v>430</v>
      </c>
      <c r="BO238" s="24">
        <f t="shared" si="120"/>
        <v>631</v>
      </c>
      <c r="BR238" s="109">
        <v>0</v>
      </c>
      <c r="BS238" s="109">
        <v>0</v>
      </c>
      <c r="BT238" s="109">
        <v>0</v>
      </c>
      <c r="BU238" s="109">
        <v>0</v>
      </c>
      <c r="BV238" s="109">
        <v>0</v>
      </c>
      <c r="BW238" s="109">
        <v>0</v>
      </c>
      <c r="BX238" s="109">
        <v>0</v>
      </c>
      <c r="BY238" s="109">
        <v>0</v>
      </c>
      <c r="BZ238" s="109">
        <v>0</v>
      </c>
      <c r="CA238" s="109">
        <v>0</v>
      </c>
    </row>
    <row r="239" spans="1:79" x14ac:dyDescent="0.25">
      <c r="A239" s="583"/>
      <c r="B239" s="54" t="s">
        <v>1</v>
      </c>
      <c r="C239" s="118">
        <f t="shared" si="125"/>
        <v>238</v>
      </c>
      <c r="D239" s="108"/>
      <c r="E239" s="116"/>
      <c r="F239" s="116"/>
      <c r="G239" s="15" t="str">
        <f>IF('100 Build &amp; Infeed'!F141&lt;&gt;"",'100 Build &amp; Infeed'!F141,"")</f>
        <v/>
      </c>
      <c r="H239" s="116">
        <f t="shared" si="99"/>
        <v>0</v>
      </c>
      <c r="I239" s="175">
        <f t="shared" ca="1" si="117"/>
        <v>0</v>
      </c>
      <c r="J239" s="114"/>
      <c r="K239" s="54" t="s">
        <v>0</v>
      </c>
      <c r="L239" s="118">
        <f t="shared" si="126"/>
        <v>238</v>
      </c>
      <c r="M239" s="116"/>
      <c r="N239" s="116"/>
      <c r="O239" s="116"/>
      <c r="P239" s="116" t="str">
        <f>IF('100 Build &amp; Infeed'!Q141&lt;&gt;"",'100 Build &amp; Infeed'!Q141,"")</f>
        <v>b6UserDefine4</v>
      </c>
      <c r="Q239" s="116">
        <f t="shared" si="100"/>
        <v>13</v>
      </c>
      <c r="R239" s="77">
        <f t="shared" ca="1" si="104"/>
        <v>0</v>
      </c>
      <c r="S239" s="114"/>
      <c r="T239" s="123" t="s">
        <v>11</v>
      </c>
      <c r="U239" s="118">
        <f t="shared" si="122"/>
        <v>238</v>
      </c>
      <c r="V239" s="118"/>
      <c r="W239" s="116"/>
      <c r="X239" s="116"/>
      <c r="Y239" s="116" t="str">
        <f>IF('100 Build &amp; Infeed'!AA$16&lt;&gt;"",'100 Build &amp; Infeed'!AA$16,"")</f>
        <v>AutoDispPckHt</v>
      </c>
      <c r="Z239" s="116" t="str">
        <f>IF('100 Build &amp; Infeed'!AB141&lt;&gt;"",'100 Build &amp; Infeed'!AB141,"")</f>
        <v>b6AutoDispPckHt</v>
      </c>
      <c r="AA239" s="116">
        <f t="shared" si="101"/>
        <v>15</v>
      </c>
      <c r="AB239" s="77">
        <f t="shared" ca="1" si="105"/>
        <v>0</v>
      </c>
      <c r="AC239" s="114"/>
      <c r="AD239" s="123" t="s">
        <v>12</v>
      </c>
      <c r="AE239" s="118">
        <f t="shared" si="123"/>
        <v>238</v>
      </c>
      <c r="AF239" s="116"/>
      <c r="AG239" s="116"/>
      <c r="AH239" s="116" t="str">
        <f>IF('100 Build &amp; Infeed'!AM141&lt;&gt;"",'100 Build &amp; Infeed'!AM141,"")</f>
        <v/>
      </c>
      <c r="AI239" s="116">
        <f t="shared" si="102"/>
        <v>0</v>
      </c>
      <c r="AJ239" s="77">
        <f t="shared" ca="1" si="106"/>
        <v>0</v>
      </c>
      <c r="AK239" s="114"/>
      <c r="AL239" s="123"/>
      <c r="AM239" s="118"/>
      <c r="AN239" s="116" t="str">
        <f>IF('100 Build &amp; Infeed'!AT141&lt;&gt;"",'100 Build &amp; Infeed'!AT141,"")</f>
        <v/>
      </c>
      <c r="AO239" s="116"/>
      <c r="AP239" s="175"/>
      <c r="AQ239" s="114"/>
      <c r="AR239" s="54" t="s">
        <v>2</v>
      </c>
      <c r="AS239" s="118">
        <f t="shared" si="124"/>
        <v>238</v>
      </c>
      <c r="AT239" s="108"/>
      <c r="AU239" s="116"/>
      <c r="AV239" s="116"/>
      <c r="AW239" s="116"/>
      <c r="AX239" s="116"/>
      <c r="AY239" s="116" t="str">
        <f>IF('100 Build &amp; Infeed'!BA141&lt;&gt;"",'100 Build &amp; Infeed'!BA141,"")</f>
        <v>b6Place5Data</v>
      </c>
      <c r="AZ239" s="116">
        <f t="shared" si="103"/>
        <v>12</v>
      </c>
      <c r="BA239" s="115"/>
      <c r="BB239" s="126"/>
      <c r="BC239" s="126"/>
      <c r="BD239" s="126"/>
      <c r="BE239" s="126"/>
      <c r="BF239" s="126"/>
      <c r="BG239" s="126"/>
      <c r="BH239" s="114"/>
      <c r="BI239" s="586"/>
      <c r="BK239" s="109">
        <f t="shared" si="115"/>
        <v>78</v>
      </c>
      <c r="BL239" s="109">
        <f t="shared" si="116"/>
        <v>28</v>
      </c>
      <c r="BM239" s="24">
        <f t="shared" si="120"/>
        <v>229</v>
      </c>
      <c r="BN239" s="24">
        <f t="shared" si="120"/>
        <v>430</v>
      </c>
      <c r="BO239" s="24">
        <f t="shared" si="120"/>
        <v>631</v>
      </c>
      <c r="BR239" s="109">
        <v>0</v>
      </c>
      <c r="BS239" s="109">
        <v>0</v>
      </c>
      <c r="BT239" s="109">
        <v>0</v>
      </c>
      <c r="BU239" s="109">
        <v>0</v>
      </c>
      <c r="BV239" s="109">
        <v>0</v>
      </c>
      <c r="BW239" s="109">
        <v>0</v>
      </c>
      <c r="BX239" s="109">
        <v>0</v>
      </c>
      <c r="BY239" s="109">
        <v>0</v>
      </c>
      <c r="BZ239" s="109">
        <v>0</v>
      </c>
      <c r="CA239" s="109">
        <v>0</v>
      </c>
    </row>
    <row r="240" spans="1:79" ht="16.5" thickBot="1" x14ac:dyDescent="0.3">
      <c r="A240" s="584"/>
      <c r="B240" s="143" t="s">
        <v>1</v>
      </c>
      <c r="C240" s="96">
        <f t="shared" si="125"/>
        <v>239</v>
      </c>
      <c r="D240" s="144"/>
      <c r="E240" s="97"/>
      <c r="F240" s="97"/>
      <c r="G240" s="147" t="str">
        <f>IF('100 Build &amp; Infeed'!F142&lt;&gt;"",'100 Build &amp; Infeed'!F142,"")</f>
        <v>fd6Row1_Data</v>
      </c>
      <c r="H240" s="97">
        <f t="shared" si="99"/>
        <v>12</v>
      </c>
      <c r="I240" s="175">
        <f t="shared" ca="1" si="117"/>
        <v>0</v>
      </c>
      <c r="J240" s="93"/>
      <c r="K240" s="143" t="s">
        <v>0</v>
      </c>
      <c r="L240" s="96">
        <f t="shared" si="126"/>
        <v>239</v>
      </c>
      <c r="M240" s="97"/>
      <c r="N240" s="97"/>
      <c r="O240" s="97"/>
      <c r="P240" s="97" t="str">
        <f>IF('100 Build &amp; Infeed'!Q142&lt;&gt;"",'100 Build &amp; Infeed'!Q142,"")</f>
        <v>fd6NextRow1_Data</v>
      </c>
      <c r="Q240" s="97">
        <f t="shared" si="100"/>
        <v>16</v>
      </c>
      <c r="R240" s="77">
        <f t="shared" ca="1" si="104"/>
        <v>0</v>
      </c>
      <c r="S240" s="93"/>
      <c r="T240" s="95" t="s">
        <v>11</v>
      </c>
      <c r="U240" s="96">
        <f t="shared" si="122"/>
        <v>239</v>
      </c>
      <c r="V240" s="96"/>
      <c r="W240" s="97"/>
      <c r="X240" s="97"/>
      <c r="Y240" s="97" t="str">
        <f>IF('100 Build &amp; Infeed'!AA$17&lt;&gt;"",'100 Build &amp; Infeed'!AA$17,"")</f>
        <v/>
      </c>
      <c r="Z240" s="97" t="str">
        <f>IF('100 Build &amp; Infeed'!AB142&lt;&gt;"",'100 Build &amp; Infeed'!AB142,"")</f>
        <v/>
      </c>
      <c r="AA240" s="97">
        <f t="shared" si="101"/>
        <v>0</v>
      </c>
      <c r="AB240" s="77">
        <f t="shared" ca="1" si="105"/>
        <v>0</v>
      </c>
      <c r="AC240" s="93"/>
      <c r="AD240" s="95" t="s">
        <v>12</v>
      </c>
      <c r="AE240" s="96">
        <f t="shared" si="123"/>
        <v>239</v>
      </c>
      <c r="AF240" s="97"/>
      <c r="AG240" s="97"/>
      <c r="AH240" s="97" t="str">
        <f>IF('100 Build &amp; Infeed'!AM142&lt;&gt;"",'100 Build &amp; Infeed'!AM142,"")</f>
        <v/>
      </c>
      <c r="AI240" s="97">
        <f t="shared" si="102"/>
        <v>0</v>
      </c>
      <c r="AJ240" s="77">
        <f t="shared" ca="1" si="106"/>
        <v>0</v>
      </c>
      <c r="AK240" s="93"/>
      <c r="AL240" s="95"/>
      <c r="AM240" s="96"/>
      <c r="AN240" s="97" t="str">
        <f>IF('100 Build &amp; Infeed'!AT142&lt;&gt;"",'100 Build &amp; Infeed'!AT142,"")</f>
        <v/>
      </c>
      <c r="AO240" s="97"/>
      <c r="AP240" s="178"/>
      <c r="AQ240" s="93"/>
      <c r="AR240" s="145" t="s">
        <v>2</v>
      </c>
      <c r="AS240" s="146">
        <f t="shared" si="124"/>
        <v>239</v>
      </c>
      <c r="AT240" s="137"/>
      <c r="AU240" s="138"/>
      <c r="AV240" s="138"/>
      <c r="AW240" s="138"/>
      <c r="AX240" s="138"/>
      <c r="AY240" s="138" t="str">
        <f>IF('100 Build &amp; Infeed'!BA142&lt;&gt;"",'100 Build &amp; Infeed'!BA142,"")</f>
        <v>b6Place6Pos</v>
      </c>
      <c r="AZ240" s="138">
        <f t="shared" si="103"/>
        <v>11</v>
      </c>
      <c r="BA240" s="39"/>
      <c r="BB240" s="38"/>
      <c r="BC240" s="38"/>
      <c r="BD240" s="38"/>
      <c r="BE240" s="38"/>
      <c r="BF240" s="38"/>
      <c r="BG240" s="38"/>
      <c r="BH240" s="93"/>
      <c r="BI240" s="587"/>
      <c r="BK240" s="109">
        <f t="shared" si="115"/>
        <v>79</v>
      </c>
      <c r="BL240" s="109">
        <f t="shared" si="116"/>
        <v>28</v>
      </c>
      <c r="BM240" s="24">
        <f t="shared" si="120"/>
        <v>229</v>
      </c>
      <c r="BN240" s="24">
        <f t="shared" si="120"/>
        <v>430</v>
      </c>
      <c r="BO240" s="24">
        <f t="shared" si="120"/>
        <v>631</v>
      </c>
      <c r="BR240" s="109">
        <v>0</v>
      </c>
      <c r="BS240" s="109">
        <v>0</v>
      </c>
      <c r="BT240" s="109">
        <v>0</v>
      </c>
      <c r="BU240" s="109">
        <v>0</v>
      </c>
      <c r="BV240" s="109">
        <v>0</v>
      </c>
      <c r="BW240" s="109">
        <v>0</v>
      </c>
      <c r="BX240" s="109">
        <v>0</v>
      </c>
      <c r="BY240" s="109">
        <v>0</v>
      </c>
      <c r="BZ240" s="109">
        <v>0</v>
      </c>
      <c r="CA240" s="109">
        <v>0</v>
      </c>
    </row>
    <row r="241" spans="1:79" ht="16.5" customHeight="1" x14ac:dyDescent="0.25">
      <c r="A241" s="588" t="s">
        <v>263</v>
      </c>
      <c r="B241" s="148" t="s">
        <v>1</v>
      </c>
      <c r="C241" s="149">
        <f t="shared" si="125"/>
        <v>240</v>
      </c>
      <c r="D241" s="150"/>
      <c r="E241" s="107"/>
      <c r="F241" s="107"/>
      <c r="G241" s="107" t="str">
        <f>IF('100 Build &amp; Infeed'!F143&lt;&gt;"",'100 Build &amp; Infeed'!F143,"")</f>
        <v>fd6Row2_Data</v>
      </c>
      <c r="H241" s="107">
        <f t="shared" si="99"/>
        <v>12</v>
      </c>
      <c r="I241" s="175">
        <f t="shared" ca="1" si="117"/>
        <v>0</v>
      </c>
      <c r="J241" s="156"/>
      <c r="K241" s="148" t="s">
        <v>0</v>
      </c>
      <c r="L241" s="149">
        <f t="shared" si="126"/>
        <v>240</v>
      </c>
      <c r="M241" s="107"/>
      <c r="N241" s="107"/>
      <c r="O241" s="107"/>
      <c r="P241" s="107" t="str">
        <f>IF('100 Build &amp; Infeed'!Q143&lt;&gt;"",'100 Build &amp; Infeed'!Q143,"")</f>
        <v>fd6NextRow2_Data</v>
      </c>
      <c r="Q241" s="107">
        <f t="shared" si="100"/>
        <v>16</v>
      </c>
      <c r="R241" s="77">
        <f t="shared" ca="1" si="104"/>
        <v>0</v>
      </c>
      <c r="S241" s="156"/>
      <c r="T241" s="151" t="s">
        <v>11</v>
      </c>
      <c r="U241" s="149">
        <f t="shared" si="122"/>
        <v>240</v>
      </c>
      <c r="V241" s="149"/>
      <c r="W241" s="107"/>
      <c r="X241" s="107"/>
      <c r="Y241" s="107" t="str">
        <f>IF('100 Build &amp; Infeed'!AA$18&lt;&gt;"",'100 Build &amp; Infeed'!AA$18,"")</f>
        <v/>
      </c>
      <c r="Z241" s="107" t="str">
        <f>IF('100 Build &amp; Infeed'!AB143&lt;&gt;"",'100 Build &amp; Infeed'!AB143,"")</f>
        <v/>
      </c>
      <c r="AA241" s="107">
        <f t="shared" si="101"/>
        <v>0</v>
      </c>
      <c r="AB241" s="77">
        <f t="shared" ca="1" si="105"/>
        <v>0</v>
      </c>
      <c r="AC241" s="156"/>
      <c r="AD241" s="151" t="s">
        <v>12</v>
      </c>
      <c r="AE241" s="149">
        <f t="shared" si="123"/>
        <v>240</v>
      </c>
      <c r="AF241" s="107"/>
      <c r="AG241" s="107"/>
      <c r="AH241" s="107" t="str">
        <f>IF('100 Build &amp; Infeed'!AM143&lt;&gt;"",'100 Build &amp; Infeed'!AM143,"")</f>
        <v/>
      </c>
      <c r="AI241" s="107">
        <f t="shared" si="102"/>
        <v>0</v>
      </c>
      <c r="AJ241" s="77">
        <f t="shared" ca="1" si="106"/>
        <v>0</v>
      </c>
      <c r="AK241" s="156"/>
      <c r="AL241" s="151"/>
      <c r="AM241" s="149"/>
      <c r="AN241" s="107" t="str">
        <f>IF('100 Build &amp; Infeed'!AT143&lt;&gt;"",'100 Build &amp; Infeed'!AT143,"")</f>
        <v/>
      </c>
      <c r="AO241" s="107"/>
      <c r="AP241" s="179"/>
      <c r="AQ241" s="156"/>
      <c r="AR241" s="148" t="s">
        <v>2</v>
      </c>
      <c r="AS241" s="149">
        <f t="shared" si="124"/>
        <v>240</v>
      </c>
      <c r="AT241" s="150"/>
      <c r="AU241" s="107"/>
      <c r="AV241" s="107"/>
      <c r="AW241" s="107"/>
      <c r="AX241" s="107"/>
      <c r="AY241" s="107" t="str">
        <f>IF('100 Build &amp; Infeed'!BA143&lt;&gt;"",'100 Build &amp; Infeed'!BA143,"")</f>
        <v>b6Place6Data</v>
      </c>
      <c r="AZ241" s="107">
        <f t="shared" si="103"/>
        <v>12</v>
      </c>
      <c r="BA241" s="23"/>
      <c r="BB241" s="173"/>
      <c r="BC241" s="173"/>
      <c r="BD241" s="173"/>
      <c r="BE241" s="173"/>
      <c r="BF241" s="173"/>
      <c r="BG241" s="173"/>
      <c r="BH241" s="60"/>
      <c r="BI241" s="591" t="s">
        <v>263</v>
      </c>
      <c r="BK241" s="109">
        <f t="shared" si="115"/>
        <v>70</v>
      </c>
      <c r="BL241" s="109">
        <f t="shared" si="116"/>
        <v>29</v>
      </c>
      <c r="BM241" s="24">
        <f t="shared" ref="BM241:BO260" si="127">BL241+201</f>
        <v>230</v>
      </c>
      <c r="BN241" s="24">
        <f t="shared" si="127"/>
        <v>431</v>
      </c>
      <c r="BO241" s="24">
        <f t="shared" si="127"/>
        <v>632</v>
      </c>
      <c r="BR241" s="109">
        <v>0</v>
      </c>
      <c r="BS241" s="109">
        <v>0</v>
      </c>
      <c r="BT241" s="109">
        <v>0</v>
      </c>
      <c r="BU241" s="109">
        <v>0</v>
      </c>
      <c r="BV241" s="109">
        <v>0</v>
      </c>
      <c r="BW241" s="109">
        <v>0</v>
      </c>
      <c r="BX241" s="109">
        <v>0</v>
      </c>
      <c r="BY241" s="109">
        <v>0</v>
      </c>
      <c r="BZ241" s="109">
        <v>0</v>
      </c>
      <c r="CA241" s="109">
        <v>0</v>
      </c>
    </row>
    <row r="242" spans="1:79" x14ac:dyDescent="0.25">
      <c r="A242" s="589"/>
      <c r="B242" s="135" t="s">
        <v>1</v>
      </c>
      <c r="C242" s="87">
        <f t="shared" si="125"/>
        <v>241</v>
      </c>
      <c r="D242" s="88"/>
      <c r="E242" s="89"/>
      <c r="F242" s="89"/>
      <c r="G242" s="142" t="str">
        <f>IF('100 Build &amp; Infeed'!F144&lt;&gt;"",'100 Build &amp; Infeed'!F144,"")</f>
        <v>fd6Row3_Data</v>
      </c>
      <c r="H242" s="89">
        <f t="shared" si="99"/>
        <v>12</v>
      </c>
      <c r="I242" s="175">
        <f t="shared" ca="1" si="117"/>
        <v>0</v>
      </c>
      <c r="J242" s="157"/>
      <c r="K242" s="135" t="s">
        <v>0</v>
      </c>
      <c r="L242" s="87">
        <f t="shared" si="126"/>
        <v>241</v>
      </c>
      <c r="M242" s="89"/>
      <c r="N242" s="89"/>
      <c r="O242" s="89"/>
      <c r="P242" s="89" t="str">
        <f>IF('100 Build &amp; Infeed'!Q144&lt;&gt;"",'100 Build &amp; Infeed'!Q144,"")</f>
        <v>fd6NextRow3_Data</v>
      </c>
      <c r="Q242" s="89">
        <f t="shared" si="100"/>
        <v>16</v>
      </c>
      <c r="R242" s="77">
        <f t="shared" ca="1" si="104"/>
        <v>0</v>
      </c>
      <c r="S242" s="157"/>
      <c r="T242" s="86" t="s">
        <v>11</v>
      </c>
      <c r="U242" s="87">
        <f t="shared" si="122"/>
        <v>241</v>
      </c>
      <c r="V242" s="87"/>
      <c r="W242" s="89"/>
      <c r="X242" s="89"/>
      <c r="Y242" s="89" t="str">
        <f>IF('100 Build &amp; Infeed'!AA$19&lt;&gt;"",'100 Build &amp; Infeed'!AA$19,"")</f>
        <v>Pal_X_Length</v>
      </c>
      <c r="Z242" s="89" t="str">
        <f>IF('100 Build &amp; Infeed'!AB144&lt;&gt;"",'100 Build &amp; Infeed'!AB144,"")</f>
        <v>b6Pal_X_Length</v>
      </c>
      <c r="AA242" s="89">
        <f t="shared" si="101"/>
        <v>14</v>
      </c>
      <c r="AB242" s="77">
        <f t="shared" ca="1" si="105"/>
        <v>0</v>
      </c>
      <c r="AC242" s="157"/>
      <c r="AD242" s="86" t="s">
        <v>12</v>
      </c>
      <c r="AE242" s="87">
        <f t="shared" si="123"/>
        <v>241</v>
      </c>
      <c r="AF242" s="89"/>
      <c r="AG242" s="89"/>
      <c r="AH242" s="89" t="str">
        <f>IF('100 Build &amp; Infeed'!AM144&lt;&gt;"",'100 Build &amp; Infeed'!AM144,"")</f>
        <v/>
      </c>
      <c r="AI242" s="89">
        <f t="shared" si="102"/>
        <v>0</v>
      </c>
      <c r="AJ242" s="77">
        <f t="shared" ca="1" si="106"/>
        <v>0</v>
      </c>
      <c r="AK242" s="157"/>
      <c r="AL242" s="135"/>
      <c r="AM242" s="135"/>
      <c r="AN242" s="89" t="str">
        <f>IF('100 Build &amp; Infeed'!AT144&lt;&gt;"",'100 Build &amp; Infeed'!AT144,"")</f>
        <v/>
      </c>
      <c r="AO242" s="89"/>
      <c r="AP242" s="175"/>
      <c r="AQ242" s="157"/>
      <c r="AR242" s="135" t="s">
        <v>2</v>
      </c>
      <c r="AS242" s="87">
        <f t="shared" si="124"/>
        <v>241</v>
      </c>
      <c r="AT242" s="88"/>
      <c r="AU242" s="89"/>
      <c r="AV242" s="89"/>
      <c r="AW242" s="89"/>
      <c r="AX242" s="89"/>
      <c r="AY242" s="89" t="str">
        <f>IF('100 Build &amp; Infeed'!BA144&lt;&gt;"",'100 Build &amp; Infeed'!BA144,"")</f>
        <v>b6Place7Pos</v>
      </c>
      <c r="AZ242" s="89">
        <f t="shared" si="103"/>
        <v>11</v>
      </c>
      <c r="BA242" s="115"/>
      <c r="BB242" s="126"/>
      <c r="BC242" s="126"/>
      <c r="BD242" s="126"/>
      <c r="BE242" s="126"/>
      <c r="BF242" s="126"/>
      <c r="BG242" s="126"/>
      <c r="BH242" s="114"/>
      <c r="BI242" s="592"/>
      <c r="BK242" s="109">
        <f t="shared" si="115"/>
        <v>71</v>
      </c>
      <c r="BL242" s="109">
        <f t="shared" si="116"/>
        <v>29</v>
      </c>
      <c r="BM242" s="24">
        <f t="shared" si="127"/>
        <v>230</v>
      </c>
      <c r="BN242" s="24">
        <f t="shared" si="127"/>
        <v>431</v>
      </c>
      <c r="BO242" s="24">
        <f t="shared" si="127"/>
        <v>632</v>
      </c>
      <c r="BR242" s="109">
        <v>0</v>
      </c>
      <c r="BS242" s="109">
        <v>0</v>
      </c>
      <c r="BT242" s="109">
        <v>0</v>
      </c>
      <c r="BU242" s="109">
        <v>0</v>
      </c>
      <c r="BV242" s="109">
        <v>0</v>
      </c>
      <c r="BW242" s="109">
        <v>0</v>
      </c>
      <c r="BX242" s="109">
        <v>0</v>
      </c>
      <c r="BY242" s="109">
        <v>0</v>
      </c>
      <c r="BZ242" s="109">
        <v>0</v>
      </c>
      <c r="CA242" s="109">
        <v>0</v>
      </c>
    </row>
    <row r="243" spans="1:79" x14ac:dyDescent="0.25">
      <c r="A243" s="589"/>
      <c r="B243" s="135" t="s">
        <v>1</v>
      </c>
      <c r="C243" s="87">
        <f t="shared" si="125"/>
        <v>242</v>
      </c>
      <c r="D243" s="88"/>
      <c r="E243" s="89"/>
      <c r="F243" s="89"/>
      <c r="G243" s="106" t="str">
        <f>IF('100 Build &amp; Infeed'!F145&lt;&gt;"",'100 Build &amp; Infeed'!F145,"")</f>
        <v>fd6Row4_Data</v>
      </c>
      <c r="H243" s="89">
        <f t="shared" si="99"/>
        <v>12</v>
      </c>
      <c r="I243" s="175">
        <f t="shared" ca="1" si="117"/>
        <v>0</v>
      </c>
      <c r="J243" s="157"/>
      <c r="K243" s="135" t="s">
        <v>0</v>
      </c>
      <c r="L243" s="87">
        <f t="shared" si="126"/>
        <v>242</v>
      </c>
      <c r="M243" s="89"/>
      <c r="N243" s="89"/>
      <c r="O243" s="89"/>
      <c r="P243" s="165" t="str">
        <f>IF('100 Build &amp; Infeed'!Q145&lt;&gt;"",'100 Build &amp; Infeed'!Q145,"")</f>
        <v>fd6NextRow4_Data</v>
      </c>
      <c r="Q243" s="89">
        <f t="shared" si="100"/>
        <v>16</v>
      </c>
      <c r="R243" s="77">
        <f t="shared" ca="1" si="104"/>
        <v>0</v>
      </c>
      <c r="S243" s="157"/>
      <c r="T243" s="86" t="s">
        <v>11</v>
      </c>
      <c r="U243" s="87">
        <f t="shared" si="122"/>
        <v>242</v>
      </c>
      <c r="V243" s="87"/>
      <c r="W243" s="89"/>
      <c r="X243" s="89"/>
      <c r="Y243" s="89" t="str">
        <f>IF('100 Build &amp; Infeed'!AA$20&lt;&gt;"",'100 Build &amp; Infeed'!AA$20,"")</f>
        <v>Pal_Y_Width</v>
      </c>
      <c r="Z243" s="89" t="str">
        <f>IF('100 Build &amp; Infeed'!AB145&lt;&gt;"",'100 Build &amp; Infeed'!AB145,"")</f>
        <v>b6Pal_Y_Width</v>
      </c>
      <c r="AA243" s="89">
        <f t="shared" si="101"/>
        <v>13</v>
      </c>
      <c r="AB243" s="77">
        <f t="shared" ca="1" si="105"/>
        <v>0</v>
      </c>
      <c r="AC243" s="157"/>
      <c r="AD243" s="86" t="s">
        <v>12</v>
      </c>
      <c r="AE243" s="87">
        <f t="shared" si="123"/>
        <v>242</v>
      </c>
      <c r="AF243" s="89"/>
      <c r="AG243" s="89"/>
      <c r="AH243" s="89" t="str">
        <f>IF('100 Build &amp; Infeed'!AM145&lt;&gt;"",'100 Build &amp; Infeed'!AM145,"")</f>
        <v/>
      </c>
      <c r="AI243" s="89">
        <f t="shared" si="102"/>
        <v>0</v>
      </c>
      <c r="AJ243" s="77">
        <f t="shared" ca="1" si="106"/>
        <v>0</v>
      </c>
      <c r="AK243" s="157"/>
      <c r="AL243" s="135"/>
      <c r="AM243" s="135"/>
      <c r="AN243" s="89" t="str">
        <f>IF('100 Build &amp; Infeed'!AT145&lt;&gt;"",'100 Build &amp; Infeed'!AT145,"")</f>
        <v/>
      </c>
      <c r="AO243" s="89"/>
      <c r="AP243" s="175"/>
      <c r="AQ243" s="157"/>
      <c r="AR243" s="135" t="s">
        <v>2</v>
      </c>
      <c r="AS243" s="87">
        <f t="shared" si="124"/>
        <v>242</v>
      </c>
      <c r="AT243" s="88"/>
      <c r="AU243" s="89"/>
      <c r="AV243" s="89"/>
      <c r="AW243" s="89"/>
      <c r="AX243" s="89"/>
      <c r="AY243" s="89" t="str">
        <f>IF('100 Build &amp; Infeed'!BA145&lt;&gt;"",'100 Build &amp; Infeed'!BA145,"")</f>
        <v>b6Place7Data</v>
      </c>
      <c r="AZ243" s="89">
        <f t="shared" si="103"/>
        <v>12</v>
      </c>
      <c r="BA243" s="115"/>
      <c r="BB243" s="126"/>
      <c r="BC243" s="126"/>
      <c r="BD243" s="126"/>
      <c r="BE243" s="126"/>
      <c r="BF243" s="126"/>
      <c r="BG243" s="126"/>
      <c r="BH243" s="114"/>
      <c r="BI243" s="592"/>
      <c r="BK243" s="109">
        <f t="shared" si="115"/>
        <v>72</v>
      </c>
      <c r="BL243" s="109">
        <f t="shared" si="116"/>
        <v>29</v>
      </c>
      <c r="BM243" s="24">
        <f t="shared" si="127"/>
        <v>230</v>
      </c>
      <c r="BN243" s="24">
        <f t="shared" si="127"/>
        <v>431</v>
      </c>
      <c r="BO243" s="24">
        <f t="shared" si="127"/>
        <v>632</v>
      </c>
      <c r="BR243" s="109">
        <v>0</v>
      </c>
      <c r="BS243" s="109">
        <v>0</v>
      </c>
      <c r="BT243" s="109">
        <v>0</v>
      </c>
      <c r="BU243" s="109">
        <v>0</v>
      </c>
      <c r="BV243" s="109">
        <v>0</v>
      </c>
      <c r="BW243" s="109">
        <v>0</v>
      </c>
      <c r="BX243" s="109">
        <v>0</v>
      </c>
      <c r="BY243" s="109">
        <v>0</v>
      </c>
      <c r="BZ243" s="109">
        <v>0</v>
      </c>
      <c r="CA243" s="109">
        <v>0</v>
      </c>
    </row>
    <row r="244" spans="1:79" x14ac:dyDescent="0.25">
      <c r="A244" s="589"/>
      <c r="B244" s="135" t="s">
        <v>1</v>
      </c>
      <c r="C244" s="87">
        <f t="shared" si="125"/>
        <v>243</v>
      </c>
      <c r="D244" s="88"/>
      <c r="E244" s="89"/>
      <c r="F244" s="89"/>
      <c r="G244" s="106" t="str">
        <f>IF('100 Build &amp; Infeed'!F146&lt;&gt;"",'100 Build &amp; Infeed'!F146,"")</f>
        <v>fd6Row5_Data</v>
      </c>
      <c r="H244" s="89">
        <f t="shared" si="99"/>
        <v>12</v>
      </c>
      <c r="I244" s="175">
        <f t="shared" ca="1" si="117"/>
        <v>0</v>
      </c>
      <c r="J244" s="157"/>
      <c r="K244" s="135" t="s">
        <v>0</v>
      </c>
      <c r="L244" s="87">
        <f t="shared" si="126"/>
        <v>243</v>
      </c>
      <c r="M244" s="89"/>
      <c r="N244" s="89"/>
      <c r="O244" s="89"/>
      <c r="P244" s="165" t="str">
        <f>IF('100 Build &amp; Infeed'!Q146&lt;&gt;"",'100 Build &amp; Infeed'!Q146,"")</f>
        <v>fd6NextRow5_Data</v>
      </c>
      <c r="Q244" s="89">
        <f t="shared" si="100"/>
        <v>16</v>
      </c>
      <c r="R244" s="77">
        <f t="shared" ca="1" si="104"/>
        <v>0</v>
      </c>
      <c r="S244" s="157"/>
      <c r="T244" s="86" t="s">
        <v>11</v>
      </c>
      <c r="U244" s="87">
        <f t="shared" si="122"/>
        <v>243</v>
      </c>
      <c r="V244" s="87"/>
      <c r="W244" s="89"/>
      <c r="X244" s="89"/>
      <c r="Y244" s="89" t="str">
        <f>IF('100 Build &amp; Infeed'!AA$21&lt;&gt;"",'100 Build &amp; Infeed'!AA$21,"")</f>
        <v>Pal_Z_Height</v>
      </c>
      <c r="Z244" s="89" t="str">
        <f>IF('100 Build &amp; Infeed'!AB146&lt;&gt;"",'100 Build &amp; Infeed'!AB146,"")</f>
        <v>b6Pal_Z_Height</v>
      </c>
      <c r="AA244" s="89">
        <f t="shared" si="101"/>
        <v>14</v>
      </c>
      <c r="AB244" s="77">
        <f t="shared" ca="1" si="105"/>
        <v>0</v>
      </c>
      <c r="AC244" s="157"/>
      <c r="AD244" s="86" t="s">
        <v>12</v>
      </c>
      <c r="AE244" s="87">
        <f t="shared" si="123"/>
        <v>243</v>
      </c>
      <c r="AF244" s="89"/>
      <c r="AG244" s="89"/>
      <c r="AH244" s="89" t="str">
        <f>IF('100 Build &amp; Infeed'!AM146&lt;&gt;"",'100 Build &amp; Infeed'!AM146,"")</f>
        <v/>
      </c>
      <c r="AI244" s="89">
        <f t="shared" si="102"/>
        <v>0</v>
      </c>
      <c r="AJ244" s="77">
        <f t="shared" ca="1" si="106"/>
        <v>0</v>
      </c>
      <c r="AK244" s="157"/>
      <c r="AL244" s="135"/>
      <c r="AM244" s="135"/>
      <c r="AN244" s="89" t="str">
        <f>IF('100 Build &amp; Infeed'!AT146&lt;&gt;"",'100 Build &amp; Infeed'!AT146,"")</f>
        <v/>
      </c>
      <c r="AO244" s="89"/>
      <c r="AP244" s="175"/>
      <c r="AQ244" s="157"/>
      <c r="AR244" s="135" t="s">
        <v>2</v>
      </c>
      <c r="AS244" s="87">
        <f t="shared" si="124"/>
        <v>243</v>
      </c>
      <c r="AT244" s="88"/>
      <c r="AU244" s="89"/>
      <c r="AV244" s="89"/>
      <c r="AW244" s="89"/>
      <c r="AX244" s="89"/>
      <c r="AY244" s="89" t="str">
        <f>IF('100 Build &amp; Infeed'!BA146&lt;&gt;"",'100 Build &amp; Infeed'!BA146,"")</f>
        <v>b6Place8Pos</v>
      </c>
      <c r="AZ244" s="89">
        <f t="shared" si="103"/>
        <v>11</v>
      </c>
      <c r="BA244" s="115"/>
      <c r="BB244" s="126"/>
      <c r="BC244" s="126"/>
      <c r="BD244" s="126"/>
      <c r="BE244" s="126"/>
      <c r="BF244" s="126"/>
      <c r="BG244" s="126"/>
      <c r="BH244" s="114"/>
      <c r="BI244" s="592"/>
      <c r="BK244" s="109">
        <f t="shared" si="115"/>
        <v>73</v>
      </c>
      <c r="BL244" s="109">
        <f t="shared" si="116"/>
        <v>29</v>
      </c>
      <c r="BM244" s="24">
        <f t="shared" si="127"/>
        <v>230</v>
      </c>
      <c r="BN244" s="24">
        <f t="shared" si="127"/>
        <v>431</v>
      </c>
      <c r="BO244" s="24">
        <f t="shared" si="127"/>
        <v>632</v>
      </c>
      <c r="BR244" s="109">
        <v>0</v>
      </c>
      <c r="BS244" s="109">
        <v>0</v>
      </c>
      <c r="BT244" s="109">
        <v>0</v>
      </c>
      <c r="BU244" s="109">
        <v>0</v>
      </c>
      <c r="BV244" s="109">
        <v>0</v>
      </c>
      <c r="BW244" s="109">
        <v>0</v>
      </c>
      <c r="BX244" s="109">
        <v>0</v>
      </c>
      <c r="BY244" s="109">
        <v>0</v>
      </c>
      <c r="BZ244" s="109">
        <v>0</v>
      </c>
      <c r="CA244" s="109">
        <v>0</v>
      </c>
    </row>
    <row r="245" spans="1:79" x14ac:dyDescent="0.25">
      <c r="A245" s="589"/>
      <c r="B245" s="135" t="s">
        <v>1</v>
      </c>
      <c r="C245" s="87">
        <f t="shared" si="125"/>
        <v>244</v>
      </c>
      <c r="D245" s="88"/>
      <c r="E245" s="89"/>
      <c r="F245" s="89"/>
      <c r="G245" s="106" t="str">
        <f>IF('100 Build &amp; Infeed'!F147&lt;&gt;"",'100 Build &amp; Infeed'!F147,"")</f>
        <v>fd6Row6_Data</v>
      </c>
      <c r="H245" s="89">
        <f t="shared" si="99"/>
        <v>12</v>
      </c>
      <c r="I245" s="175">
        <f t="shared" ca="1" si="117"/>
        <v>0</v>
      </c>
      <c r="J245" s="157"/>
      <c r="K245" s="135" t="s">
        <v>0</v>
      </c>
      <c r="L245" s="87">
        <f t="shared" si="126"/>
        <v>244</v>
      </c>
      <c r="M245" s="89"/>
      <c r="N245" s="89"/>
      <c r="O245" s="89"/>
      <c r="P245" s="165" t="str">
        <f>IF('100 Build &amp; Infeed'!Q147&lt;&gt;"",'100 Build &amp; Infeed'!Q147,"")</f>
        <v>fd6NextRow6_Data</v>
      </c>
      <c r="Q245" s="89">
        <f t="shared" si="100"/>
        <v>16</v>
      </c>
      <c r="R245" s="77">
        <f t="shared" ca="1" si="104"/>
        <v>0</v>
      </c>
      <c r="S245" s="157"/>
      <c r="T245" s="86" t="s">
        <v>11</v>
      </c>
      <c r="U245" s="87">
        <f t="shared" si="122"/>
        <v>244</v>
      </c>
      <c r="V245" s="87"/>
      <c r="W245" s="89"/>
      <c r="X245" s="89"/>
      <c r="Y245" s="89" t="str">
        <f>IF('100 Build &amp; Infeed'!AA$22&lt;&gt;"",'100 Build &amp; Infeed'!AA$22,"")</f>
        <v/>
      </c>
      <c r="Z245" s="89" t="str">
        <f>IF('100 Build &amp; Infeed'!AB147&lt;&gt;"",'100 Build &amp; Infeed'!AB147,"")</f>
        <v/>
      </c>
      <c r="AA245" s="89">
        <f t="shared" si="101"/>
        <v>0</v>
      </c>
      <c r="AB245" s="77">
        <f t="shared" ca="1" si="105"/>
        <v>0</v>
      </c>
      <c r="AC245" s="157"/>
      <c r="AD245" s="86" t="s">
        <v>12</v>
      </c>
      <c r="AE245" s="87">
        <f t="shared" si="123"/>
        <v>244</v>
      </c>
      <c r="AF245" s="89"/>
      <c r="AG245" s="89"/>
      <c r="AH245" s="89" t="str">
        <f>IF('100 Build &amp; Infeed'!AM147&lt;&gt;"",'100 Build &amp; Infeed'!AM147,"")</f>
        <v/>
      </c>
      <c r="AI245" s="89">
        <f t="shared" si="102"/>
        <v>0</v>
      </c>
      <c r="AJ245" s="77">
        <f t="shared" ca="1" si="106"/>
        <v>0</v>
      </c>
      <c r="AK245" s="157"/>
      <c r="AL245" s="135"/>
      <c r="AM245" s="135"/>
      <c r="AN245" s="89" t="str">
        <f>IF('100 Build &amp; Infeed'!AT147&lt;&gt;"",'100 Build &amp; Infeed'!AT147,"")</f>
        <v/>
      </c>
      <c r="AO245" s="89"/>
      <c r="AP245" s="175"/>
      <c r="AQ245" s="157"/>
      <c r="AR245" s="135" t="s">
        <v>2</v>
      </c>
      <c r="AS245" s="87">
        <f t="shared" si="124"/>
        <v>244</v>
      </c>
      <c r="AT245" s="88"/>
      <c r="AU245" s="89"/>
      <c r="AV245" s="89"/>
      <c r="AW245" s="89"/>
      <c r="AX245" s="89"/>
      <c r="AY245" s="89" t="str">
        <f>IF('100 Build &amp; Infeed'!BA147&lt;&gt;"",'100 Build &amp; Infeed'!BA147,"")</f>
        <v>b6Place8Data</v>
      </c>
      <c r="AZ245" s="89">
        <f t="shared" si="103"/>
        <v>12</v>
      </c>
      <c r="BA245" s="115"/>
      <c r="BB245" s="126"/>
      <c r="BC245" s="126"/>
      <c r="BD245" s="126"/>
      <c r="BE245" s="126"/>
      <c r="BF245" s="126"/>
      <c r="BG245" s="126"/>
      <c r="BH245" s="114"/>
      <c r="BI245" s="592"/>
      <c r="BK245" s="109">
        <f t="shared" si="115"/>
        <v>74</v>
      </c>
      <c r="BL245" s="109">
        <f t="shared" si="116"/>
        <v>29</v>
      </c>
      <c r="BM245" s="24">
        <f t="shared" si="127"/>
        <v>230</v>
      </c>
      <c r="BN245" s="24">
        <f t="shared" si="127"/>
        <v>431</v>
      </c>
      <c r="BO245" s="24">
        <f t="shared" si="127"/>
        <v>632</v>
      </c>
      <c r="BR245" s="109">
        <v>0</v>
      </c>
      <c r="BS245" s="109">
        <v>0</v>
      </c>
      <c r="BT245" s="109">
        <v>0</v>
      </c>
      <c r="BU245" s="109">
        <v>0</v>
      </c>
      <c r="BV245" s="109">
        <v>0</v>
      </c>
      <c r="BW245" s="109">
        <v>0</v>
      </c>
      <c r="BX245" s="109">
        <v>0</v>
      </c>
      <c r="BY245" s="109">
        <v>0</v>
      </c>
      <c r="BZ245" s="109">
        <v>0</v>
      </c>
      <c r="CA245" s="109">
        <v>0</v>
      </c>
    </row>
    <row r="246" spans="1:79" ht="15.75" customHeight="1" x14ac:dyDescent="0.25">
      <c r="A246" s="589"/>
      <c r="B246" s="135" t="s">
        <v>1</v>
      </c>
      <c r="C246" s="87">
        <f t="shared" ref="C246:C252" si="128">C245+1</f>
        <v>245</v>
      </c>
      <c r="D246" s="88"/>
      <c r="E246" s="135"/>
      <c r="F246" s="89"/>
      <c r="G246" s="106" t="str">
        <f>IF('100 Build &amp; Infeed'!F148&lt;&gt;"",'100 Build &amp; Infeed'!F148,"")</f>
        <v>fd6FeedBuild_ID</v>
      </c>
      <c r="H246" s="89">
        <f t="shared" si="99"/>
        <v>15</v>
      </c>
      <c r="I246" s="175">
        <f t="shared" ca="1" si="117"/>
        <v>0</v>
      </c>
      <c r="J246" s="157"/>
      <c r="K246" s="135" t="s">
        <v>0</v>
      </c>
      <c r="L246" s="87">
        <f t="shared" si="126"/>
        <v>245</v>
      </c>
      <c r="M246" s="89"/>
      <c r="N246" s="89"/>
      <c r="O246" s="89"/>
      <c r="P246" s="106" t="str">
        <f>IF('100 Build &amp; Infeed'!Q148&lt;&gt;"",'100 Build &amp; Infeed'!Q148,"")</f>
        <v>fd6Product_ID</v>
      </c>
      <c r="Q246" s="89">
        <f t="shared" si="100"/>
        <v>13</v>
      </c>
      <c r="R246" s="77">
        <f t="shared" ca="1" si="104"/>
        <v>0</v>
      </c>
      <c r="S246" s="157"/>
      <c r="T246" s="86" t="s">
        <v>11</v>
      </c>
      <c r="U246" s="87">
        <f>C246</f>
        <v>245</v>
      </c>
      <c r="V246" s="87"/>
      <c r="W246" s="89"/>
      <c r="X246" s="89"/>
      <c r="Y246" s="89" t="str">
        <f>IF('100 Build &amp; Infeed'!AA$23&lt;&gt;"",'100 Build &amp; Infeed'!AA$23,"")</f>
        <v>Prod_Width</v>
      </c>
      <c r="Z246" s="106" t="str">
        <f>IF('100 Build &amp; Infeed'!AB148&lt;&gt;"",'100 Build &amp; Infeed'!AB148,"")</f>
        <v>fd6Prod_Width</v>
      </c>
      <c r="AA246" s="89">
        <f t="shared" si="101"/>
        <v>13</v>
      </c>
      <c r="AB246" s="77">
        <f t="shared" ca="1" si="105"/>
        <v>0</v>
      </c>
      <c r="AC246" s="157"/>
      <c r="AD246" s="86" t="s">
        <v>12</v>
      </c>
      <c r="AE246" s="87">
        <f>C246</f>
        <v>245</v>
      </c>
      <c r="AF246" s="89"/>
      <c r="AG246" s="89"/>
      <c r="AH246" s="89" t="str">
        <f>IF('100 Build &amp; Infeed'!AM148&lt;&gt;"",'100 Build &amp; Infeed'!AM148,"")</f>
        <v>fd6Prod_Weight</v>
      </c>
      <c r="AI246" s="89">
        <f t="shared" si="102"/>
        <v>14</v>
      </c>
      <c r="AJ246" s="77">
        <f t="shared" ca="1" si="106"/>
        <v>0</v>
      </c>
      <c r="AK246" s="157"/>
      <c r="AL246" s="135" t="str">
        <f>IF('100 Build &amp; Infeed'!AP148&lt;&gt;"",'100 Build &amp; Infeed'!AP148,"")</f>
        <v>S</v>
      </c>
      <c r="AM246" s="135">
        <f>IF('100 Build &amp; Infeed'!AQ148&lt;&gt;"",'100 Build &amp; Infeed'!AQ148,"")</f>
        <v>134</v>
      </c>
      <c r="AN246" s="89" t="str">
        <f>IF('100 Build &amp; Infeed'!AT148&lt;&gt;"",'100 Build &amp; Infeed'!AT148,"")</f>
        <v>fd6Product_IDstr</v>
      </c>
      <c r="AO246" s="89">
        <f t="shared" ref="AO246:AO252" si="129">LEN(AN246)</f>
        <v>16</v>
      </c>
      <c r="AP246" s="175" t="str">
        <f>IF(BR964&lt;&gt;"",BR964,"")</f>
        <v/>
      </c>
      <c r="AQ246" s="157"/>
      <c r="AR246" s="135" t="s">
        <v>2</v>
      </c>
      <c r="AS246" s="87">
        <f>C246</f>
        <v>245</v>
      </c>
      <c r="AT246" s="88"/>
      <c r="AU246" s="89"/>
      <c r="AV246" s="89"/>
      <c r="AW246" s="89"/>
      <c r="AX246" s="89"/>
      <c r="AY246" s="106" t="str">
        <f>IF('100 Build &amp; Infeed'!BA148&lt;&gt;"",'100 Build &amp; Infeed'!BA148,"")</f>
        <v>b6PickRowData</v>
      </c>
      <c r="AZ246" s="89">
        <f t="shared" si="103"/>
        <v>13</v>
      </c>
      <c r="BA246" s="115"/>
      <c r="BB246" s="126"/>
      <c r="BC246" s="126"/>
      <c r="BD246" s="126"/>
      <c r="BE246" s="126"/>
      <c r="BF246" s="126"/>
      <c r="BG246" s="126"/>
      <c r="BH246" s="114"/>
      <c r="BI246" s="592"/>
      <c r="BK246" s="109">
        <f t="shared" si="115"/>
        <v>75</v>
      </c>
      <c r="BL246" s="109">
        <f t="shared" si="116"/>
        <v>29</v>
      </c>
      <c r="BM246" s="24">
        <f t="shared" si="127"/>
        <v>230</v>
      </c>
      <c r="BN246" s="24">
        <f t="shared" si="127"/>
        <v>431</v>
      </c>
      <c r="BO246" s="24">
        <f t="shared" si="127"/>
        <v>632</v>
      </c>
      <c r="BR246" s="109">
        <v>0</v>
      </c>
      <c r="BS246" s="109">
        <v>0</v>
      </c>
      <c r="BT246" s="109">
        <v>0</v>
      </c>
      <c r="BU246" s="109">
        <v>0</v>
      </c>
      <c r="BV246" s="109">
        <v>0</v>
      </c>
      <c r="BW246" s="109">
        <v>0</v>
      </c>
      <c r="BX246" s="109">
        <v>0</v>
      </c>
      <c r="BY246" s="109">
        <v>0</v>
      </c>
      <c r="BZ246" s="109">
        <v>0</v>
      </c>
      <c r="CA246" s="109">
        <v>0</v>
      </c>
    </row>
    <row r="247" spans="1:79" x14ac:dyDescent="0.25">
      <c r="A247" s="589"/>
      <c r="B247" s="135" t="s">
        <v>1</v>
      </c>
      <c r="C247" s="87">
        <f t="shared" si="128"/>
        <v>246</v>
      </c>
      <c r="D247" s="88"/>
      <c r="E247" s="89"/>
      <c r="F247" s="89"/>
      <c r="G247" s="89" t="str">
        <f>IF('100 Build &amp; Infeed'!F149&lt;&gt;"",'100 Build &amp; Infeed'!F149,"")</f>
        <v/>
      </c>
      <c r="H247" s="89">
        <f t="shared" si="99"/>
        <v>0</v>
      </c>
      <c r="I247" s="175">
        <f t="shared" ca="1" si="117"/>
        <v>0</v>
      </c>
      <c r="J247" s="157"/>
      <c r="K247" s="135" t="s">
        <v>0</v>
      </c>
      <c r="L247" s="87">
        <f t="shared" si="126"/>
        <v>246</v>
      </c>
      <c r="M247" s="89"/>
      <c r="N247" s="89"/>
      <c r="O247" s="89"/>
      <c r="P247" s="165" t="str">
        <f>IF('100 Build &amp; Infeed'!Q149&lt;&gt;"",'100 Build &amp; Infeed'!Q149,"")</f>
        <v>fd6Pick_Time</v>
      </c>
      <c r="Q247" s="89">
        <f t="shared" si="100"/>
        <v>12</v>
      </c>
      <c r="R247" s="77">
        <f t="shared" ca="1" si="104"/>
        <v>0</v>
      </c>
      <c r="S247" s="157"/>
      <c r="T247" s="86" t="s">
        <v>11</v>
      </c>
      <c r="U247" s="87">
        <f>C247</f>
        <v>246</v>
      </c>
      <c r="V247" s="87"/>
      <c r="W247" s="89"/>
      <c r="X247" s="89"/>
      <c r="Y247" s="89" t="str">
        <f>IF('100 Build &amp; Infeed'!AA$24&lt;&gt;"",'100 Build &amp; Infeed'!AA$24,"")</f>
        <v>Prod_Length</v>
      </c>
      <c r="Z247" s="89" t="str">
        <f>IF('100 Build &amp; Infeed'!AB149&lt;&gt;"",'100 Build &amp; Infeed'!AB149,"")</f>
        <v>fd6Prod_Length</v>
      </c>
      <c r="AA247" s="89">
        <f t="shared" si="101"/>
        <v>14</v>
      </c>
      <c r="AB247" s="77">
        <f t="shared" ca="1" si="105"/>
        <v>0</v>
      </c>
      <c r="AC247" s="157"/>
      <c r="AD247" s="86" t="s">
        <v>12</v>
      </c>
      <c r="AE247" s="87">
        <f>C247</f>
        <v>246</v>
      </c>
      <c r="AF247" s="89"/>
      <c r="AG247" s="89"/>
      <c r="AH247" s="89" t="str">
        <f>IF('100 Build &amp; Infeed'!AM149&lt;&gt;"",'100 Build &amp; Infeed'!AM149,"")</f>
        <v/>
      </c>
      <c r="AI247" s="89">
        <f t="shared" si="102"/>
        <v>0</v>
      </c>
      <c r="AJ247" s="77">
        <f t="shared" ca="1" si="106"/>
        <v>0</v>
      </c>
      <c r="AK247" s="157"/>
      <c r="AL247" s="135" t="str">
        <f>IF('100 Build &amp; Infeed'!AP149&lt;&gt;"",'100 Build &amp; Infeed'!AP149,"")</f>
        <v>S</v>
      </c>
      <c r="AM247" s="135">
        <f>IF('100 Build &amp; Infeed'!AQ149&lt;&gt;"",'100 Build &amp; Infeed'!AQ149,"")</f>
        <v>135</v>
      </c>
      <c r="AN247" s="89" t="str">
        <f>IF('100 Build &amp; Infeed'!AT149&lt;&gt;"",'100 Build &amp; Infeed'!AT149,"")</f>
        <v/>
      </c>
      <c r="AO247" s="89">
        <f t="shared" si="129"/>
        <v>0</v>
      </c>
      <c r="AP247" s="175" t="str">
        <f t="shared" ref="AP247:AP255" si="130">IF(BR965&lt;&gt;"",BR965,"")</f>
        <v/>
      </c>
      <c r="AQ247" s="157"/>
      <c r="AR247" s="135" t="s">
        <v>2</v>
      </c>
      <c r="AS247" s="87">
        <f>C247</f>
        <v>246</v>
      </c>
      <c r="AT247" s="88"/>
      <c r="AU247" s="89"/>
      <c r="AV247" s="89"/>
      <c r="AW247" s="89"/>
      <c r="AX247" s="89"/>
      <c r="AY247" s="89" t="str">
        <f>IF('100 Build &amp; Infeed'!BA149&lt;&gt;"",'100 Build &amp; Infeed'!BA149,"")</f>
        <v>b6PickNxtRowData</v>
      </c>
      <c r="AZ247" s="89">
        <f t="shared" si="103"/>
        <v>16</v>
      </c>
      <c r="BA247" s="115"/>
      <c r="BB247" s="126"/>
      <c r="BC247" s="126"/>
      <c r="BD247" s="126"/>
      <c r="BE247" s="126"/>
      <c r="BF247" s="126"/>
      <c r="BG247" s="126"/>
      <c r="BH247" s="114"/>
      <c r="BI247" s="592"/>
      <c r="BK247" s="109">
        <f t="shared" si="115"/>
        <v>76</v>
      </c>
      <c r="BL247" s="109">
        <f t="shared" si="116"/>
        <v>29</v>
      </c>
      <c r="BM247" s="24">
        <f t="shared" si="127"/>
        <v>230</v>
      </c>
      <c r="BN247" s="24">
        <f t="shared" si="127"/>
        <v>431</v>
      </c>
      <c r="BO247" s="24">
        <f t="shared" si="127"/>
        <v>632</v>
      </c>
      <c r="BR247" s="109">
        <v>0</v>
      </c>
      <c r="BS247" s="109">
        <v>0</v>
      </c>
      <c r="BT247" s="109">
        <v>0</v>
      </c>
      <c r="BU247" s="109">
        <v>0</v>
      </c>
      <c r="BV247" s="109">
        <v>0</v>
      </c>
      <c r="BW247" s="109">
        <v>0</v>
      </c>
      <c r="BX247" s="109">
        <v>0</v>
      </c>
      <c r="BY247" s="109">
        <v>0</v>
      </c>
      <c r="BZ247" s="109">
        <v>0</v>
      </c>
      <c r="CA247" s="109">
        <v>0</v>
      </c>
    </row>
    <row r="248" spans="1:79" x14ac:dyDescent="0.25">
      <c r="A248" s="589"/>
      <c r="B248" s="135" t="s">
        <v>1</v>
      </c>
      <c r="C248" s="87">
        <f t="shared" si="128"/>
        <v>247</v>
      </c>
      <c r="D248" s="88"/>
      <c r="E248" s="89"/>
      <c r="F248" s="89"/>
      <c r="G248" s="106" t="str">
        <f>IF('100 Build &amp; Infeed'!F150&lt;&gt;"",'100 Build &amp; Infeed'!F150,"")</f>
        <v/>
      </c>
      <c r="H248" s="89">
        <f t="shared" si="99"/>
        <v>0</v>
      </c>
      <c r="I248" s="175">
        <f t="shared" ca="1" si="117"/>
        <v>0</v>
      </c>
      <c r="J248" s="157"/>
      <c r="K248" s="135" t="s">
        <v>0</v>
      </c>
      <c r="L248" s="87">
        <f t="shared" si="126"/>
        <v>247</v>
      </c>
      <c r="M248" s="89"/>
      <c r="N248" s="89"/>
      <c r="O248" s="89"/>
      <c r="P248" s="165" t="str">
        <f>IF('100 Build &amp; Infeed'!Q150&lt;&gt;"",'100 Build &amp; Infeed'!Q150,"")</f>
        <v>fd6Place_Time</v>
      </c>
      <c r="Q248" s="89">
        <f t="shared" si="100"/>
        <v>13</v>
      </c>
      <c r="R248" s="77">
        <f t="shared" ca="1" si="104"/>
        <v>0</v>
      </c>
      <c r="S248" s="157"/>
      <c r="T248" s="86" t="s">
        <v>11</v>
      </c>
      <c r="U248" s="87">
        <f>C248</f>
        <v>247</v>
      </c>
      <c r="V248" s="87"/>
      <c r="W248" s="89"/>
      <c r="X248" s="89"/>
      <c r="Y248" s="89" t="str">
        <f>IF('100 Build &amp; Infeed'!AA$25&lt;&gt;"",'100 Build &amp; Infeed'!AA$25,"")</f>
        <v>Prod_Height</v>
      </c>
      <c r="Z248" s="106" t="str">
        <f>IF('100 Build &amp; Infeed'!AB150&lt;&gt;"",'100 Build &amp; Infeed'!AB150,"")</f>
        <v>fd6Prod_Height</v>
      </c>
      <c r="AA248" s="89">
        <f t="shared" si="101"/>
        <v>14</v>
      </c>
      <c r="AB248" s="77">
        <f t="shared" ca="1" si="105"/>
        <v>0</v>
      </c>
      <c r="AC248" s="157"/>
      <c r="AD248" s="86" t="s">
        <v>12</v>
      </c>
      <c r="AE248" s="87">
        <f>C248</f>
        <v>247</v>
      </c>
      <c r="AF248" s="89"/>
      <c r="AG248" s="89"/>
      <c r="AH248" s="165" t="str">
        <f>IF('100 Build &amp; Infeed'!AM150&lt;&gt;"",'100 Build &amp; Infeed'!AM150,"")</f>
        <v/>
      </c>
      <c r="AI248" s="89">
        <f t="shared" si="102"/>
        <v>0</v>
      </c>
      <c r="AJ248" s="77">
        <f t="shared" ca="1" si="106"/>
        <v>0</v>
      </c>
      <c r="AK248" s="157"/>
      <c r="AL248" s="135" t="str">
        <f>IF('100 Build &amp; Infeed'!AP150&lt;&gt;"",'100 Build &amp; Infeed'!AP150,"")</f>
        <v/>
      </c>
      <c r="AM248" s="135" t="str">
        <f>IF('100 Build &amp; Infeed'!AQ150&lt;&gt;"",'100 Build &amp; Infeed'!AQ150,"")</f>
        <v/>
      </c>
      <c r="AN248" s="106" t="str">
        <f>IF('100 Build &amp; Infeed'!AT150&lt;&gt;"",'100 Build &amp; Infeed'!AT150,"")</f>
        <v/>
      </c>
      <c r="AO248" s="89">
        <f t="shared" si="129"/>
        <v>0</v>
      </c>
      <c r="AP248" s="175" t="str">
        <f t="shared" si="130"/>
        <v/>
      </c>
      <c r="AQ248" s="157"/>
      <c r="AR248" s="135" t="s">
        <v>2</v>
      </c>
      <c r="AS248" s="87">
        <f>C248</f>
        <v>247</v>
      </c>
      <c r="AT248" s="88"/>
      <c r="AU248" s="89"/>
      <c r="AV248" s="89"/>
      <c r="AW248" s="89"/>
      <c r="AX248" s="89"/>
      <c r="AY248" s="89" t="str">
        <f>IF('100 Build &amp; Infeed'!BA150&lt;&gt;"",'100 Build &amp; Infeed'!BA150,"")</f>
        <v/>
      </c>
      <c r="AZ248" s="89">
        <f t="shared" si="103"/>
        <v>0</v>
      </c>
      <c r="BA248" s="115"/>
      <c r="BB248" s="126"/>
      <c r="BC248" s="126"/>
      <c r="BD248" s="126"/>
      <c r="BE248" s="126"/>
      <c r="BF248" s="126"/>
      <c r="BG248" s="126"/>
      <c r="BH248" s="114"/>
      <c r="BI248" s="592"/>
      <c r="BK248" s="109">
        <f t="shared" si="115"/>
        <v>77</v>
      </c>
      <c r="BL248" s="109">
        <f t="shared" si="116"/>
        <v>29</v>
      </c>
      <c r="BM248" s="24">
        <f t="shared" si="127"/>
        <v>230</v>
      </c>
      <c r="BN248" s="24">
        <f t="shared" si="127"/>
        <v>431</v>
      </c>
      <c r="BO248" s="24">
        <f t="shared" si="127"/>
        <v>632</v>
      </c>
      <c r="BR248" s="109">
        <v>0</v>
      </c>
      <c r="BS248" s="109">
        <v>0</v>
      </c>
      <c r="BT248" s="109">
        <v>0</v>
      </c>
      <c r="BU248" s="109">
        <v>0</v>
      </c>
      <c r="BV248" s="109">
        <v>0</v>
      </c>
      <c r="BW248" s="109">
        <v>0</v>
      </c>
      <c r="BX248" s="109">
        <v>0</v>
      </c>
      <c r="BY248" s="109">
        <v>0</v>
      </c>
      <c r="BZ248" s="109">
        <v>0</v>
      </c>
      <c r="CA248" s="109">
        <v>0</v>
      </c>
    </row>
    <row r="249" spans="1:79" x14ac:dyDescent="0.25">
      <c r="A249" s="589"/>
      <c r="B249" s="135" t="s">
        <v>1</v>
      </c>
      <c r="C249" s="87">
        <f t="shared" si="128"/>
        <v>248</v>
      </c>
      <c r="D249" s="88"/>
      <c r="E249" s="89"/>
      <c r="F249" s="89"/>
      <c r="G249" s="106" t="str">
        <f>IF('100 Build &amp; Infeed'!F151&lt;&gt;"",'100 Build &amp; Infeed'!F151,"")</f>
        <v>fd6This_Qty</v>
      </c>
      <c r="H249" s="89">
        <f t="shared" si="99"/>
        <v>11</v>
      </c>
      <c r="I249" s="175">
        <f t="shared" ca="1" si="117"/>
        <v>0</v>
      </c>
      <c r="J249" s="157"/>
      <c r="K249" s="135" t="s">
        <v>0</v>
      </c>
      <c r="L249" s="87">
        <f t="shared" si="126"/>
        <v>248</v>
      </c>
      <c r="M249" s="89"/>
      <c r="N249" s="89"/>
      <c r="O249" s="89"/>
      <c r="P249" s="165" t="str">
        <f>IF('100 Build &amp; Infeed'!Q151&lt;&gt;"",'100 Build &amp; Infeed'!Q151,"")</f>
        <v>fd6ProdAccel%</v>
      </c>
      <c r="Q249" s="89">
        <f t="shared" si="100"/>
        <v>13</v>
      </c>
      <c r="R249" s="77">
        <f t="shared" ca="1" si="104"/>
        <v>0</v>
      </c>
      <c r="S249" s="157"/>
      <c r="T249" s="86" t="s">
        <v>11</v>
      </c>
      <c r="U249" s="87">
        <f>C249</f>
        <v>248</v>
      </c>
      <c r="V249" s="87"/>
      <c r="W249" s="89"/>
      <c r="X249" s="89"/>
      <c r="Y249" s="89" t="str">
        <f>IF('100 Build &amp; Infeed'!AA$26&lt;&gt;"",'100 Build &amp; Infeed'!AA$26,"")</f>
        <v>Prod_Adj_Ht</v>
      </c>
      <c r="Z249" s="89" t="str">
        <f>IF('100 Build &amp; Infeed'!AB151&lt;&gt;"",'100 Build &amp; Infeed'!AB151,"")</f>
        <v>fd6Prod_Adj_Ht</v>
      </c>
      <c r="AA249" s="89">
        <f t="shared" si="101"/>
        <v>14</v>
      </c>
      <c r="AB249" s="77">
        <f t="shared" ca="1" si="105"/>
        <v>0</v>
      </c>
      <c r="AC249" s="157"/>
      <c r="AD249" s="86" t="s">
        <v>12</v>
      </c>
      <c r="AE249" s="87">
        <f>C249</f>
        <v>248</v>
      </c>
      <c r="AF249" s="89"/>
      <c r="AG249" s="89"/>
      <c r="AH249" s="165" t="str">
        <f>IF('100 Build &amp; Infeed'!AM151&lt;&gt;"",'100 Build &amp; Infeed'!AM151,"")</f>
        <v>fd6Prod_Ht_Adj</v>
      </c>
      <c r="AI249" s="89">
        <f t="shared" si="102"/>
        <v>14</v>
      </c>
      <c r="AJ249" s="77">
        <f t="shared" ca="1" si="106"/>
        <v>0</v>
      </c>
      <c r="AK249" s="157"/>
      <c r="AL249" s="135" t="str">
        <f>IF('100 Build &amp; Infeed'!AP152&lt;&gt;"",'100 Build &amp; Infeed'!AP152,"")</f>
        <v/>
      </c>
      <c r="AM249" s="135" t="str">
        <f>IF('100 Build &amp; Infeed'!AQ152&lt;&gt;"",'100 Build &amp; Infeed'!AQ152,"")</f>
        <v/>
      </c>
      <c r="AN249" s="89" t="str">
        <f>IF('100 Build &amp; Infeed'!AT151&lt;&gt;"",'100 Build &amp; Infeed'!AT151,"")</f>
        <v/>
      </c>
      <c r="AO249" s="89">
        <f t="shared" si="129"/>
        <v>0</v>
      </c>
      <c r="AP249" s="175" t="str">
        <f t="shared" si="130"/>
        <v/>
      </c>
      <c r="AQ249" s="157"/>
      <c r="AR249" s="135" t="s">
        <v>2</v>
      </c>
      <c r="AS249" s="87">
        <f>C249</f>
        <v>248</v>
      </c>
      <c r="AT249" s="88"/>
      <c r="AU249" s="89"/>
      <c r="AV249" s="89"/>
      <c r="AW249" s="89"/>
      <c r="AX249" s="89"/>
      <c r="AY249" s="89" t="str">
        <f>IF('100 Build &amp; Infeed'!BA151&lt;&gt;"",'100 Build &amp; Infeed'!BA151,"")</f>
        <v>fd6FrmLiveOffset</v>
      </c>
      <c r="AZ249" s="89">
        <f t="shared" si="103"/>
        <v>16</v>
      </c>
      <c r="BA249" s="115"/>
      <c r="BB249" s="126"/>
      <c r="BC249" s="126"/>
      <c r="BD249" s="126"/>
      <c r="BE249" s="126"/>
      <c r="BF249" s="126"/>
      <c r="BG249" s="126"/>
      <c r="BH249" s="114"/>
      <c r="BI249" s="592"/>
      <c r="BK249" s="109">
        <f t="shared" si="115"/>
        <v>78</v>
      </c>
      <c r="BL249" s="109">
        <f t="shared" si="116"/>
        <v>29</v>
      </c>
      <c r="BM249" s="24">
        <f t="shared" si="127"/>
        <v>230</v>
      </c>
      <c r="BN249" s="24">
        <f t="shared" si="127"/>
        <v>431</v>
      </c>
      <c r="BO249" s="24">
        <f t="shared" si="127"/>
        <v>632</v>
      </c>
      <c r="BR249" s="109">
        <v>0</v>
      </c>
      <c r="BS249" s="109">
        <v>0</v>
      </c>
      <c r="BT249" s="109">
        <v>0</v>
      </c>
      <c r="BU249" s="109">
        <v>0</v>
      </c>
      <c r="BV249" s="109">
        <v>0</v>
      </c>
      <c r="BW249" s="109">
        <v>0</v>
      </c>
      <c r="BX249" s="109">
        <v>0</v>
      </c>
      <c r="BY249" s="109">
        <v>0</v>
      </c>
      <c r="BZ249" s="109">
        <v>0</v>
      </c>
      <c r="CA249" s="109">
        <v>0</v>
      </c>
    </row>
    <row r="250" spans="1:79" ht="16.5" thickBot="1" x14ac:dyDescent="0.3">
      <c r="A250" s="590"/>
      <c r="B250" s="152" t="s">
        <v>1</v>
      </c>
      <c r="C250" s="153">
        <f t="shared" si="128"/>
        <v>249</v>
      </c>
      <c r="D250" s="154"/>
      <c r="E250" s="139"/>
      <c r="F250" s="139"/>
      <c r="G250" s="105" t="str">
        <f>IF('100 Build &amp; Infeed'!F152&lt;&gt;"",'100 Build &amp; Infeed'!F152,"")</f>
        <v>fd6_Alignment</v>
      </c>
      <c r="H250" s="139">
        <f t="shared" si="99"/>
        <v>13</v>
      </c>
      <c r="I250" s="175">
        <f t="shared" ca="1" si="117"/>
        <v>0</v>
      </c>
      <c r="J250" s="158"/>
      <c r="K250" s="152" t="s">
        <v>0</v>
      </c>
      <c r="L250" s="153">
        <f t="shared" si="126"/>
        <v>249</v>
      </c>
      <c r="M250" s="139"/>
      <c r="N250" s="139"/>
      <c r="O250" s="139"/>
      <c r="P250" s="105" t="str">
        <f>IF('100 Build &amp; Infeed'!Q152&lt;&gt;"",'100 Build &amp; Infeed'!Q152,"")</f>
        <v>fd6PrdVelocity%</v>
      </c>
      <c r="Q250" s="139">
        <f t="shared" si="100"/>
        <v>15</v>
      </c>
      <c r="R250" s="77">
        <f t="shared" ca="1" si="104"/>
        <v>0</v>
      </c>
      <c r="S250" s="158"/>
      <c r="T250" s="155" t="s">
        <v>11</v>
      </c>
      <c r="U250" s="153">
        <f>C250</f>
        <v>249</v>
      </c>
      <c r="V250" s="153"/>
      <c r="W250" s="139"/>
      <c r="X250" s="139"/>
      <c r="Y250" s="139" t="str">
        <f>IF('100 Build &amp; Infeed'!AA$27&lt;&gt;"",'100 Build &amp; Infeed'!AA$27,"")</f>
        <v>_Width</v>
      </c>
      <c r="Z250" s="136" t="str">
        <f>IF('100 Build &amp; Infeed'!AB152&lt;&gt;"",'100 Build &amp; Infeed'!AB152,"")</f>
        <v>fd6_Width</v>
      </c>
      <c r="AA250" s="139">
        <f t="shared" si="101"/>
        <v>9</v>
      </c>
      <c r="AB250" s="77">
        <f t="shared" ca="1" si="105"/>
        <v>0</v>
      </c>
      <c r="AC250" s="158"/>
      <c r="AD250" s="155" t="s">
        <v>12</v>
      </c>
      <c r="AE250" s="153">
        <f>C250</f>
        <v>249</v>
      </c>
      <c r="AF250" s="139"/>
      <c r="AG250" s="139"/>
      <c r="AH250" s="105" t="str">
        <f>IF('100 Build &amp; Infeed'!AM152&lt;&gt;"",'100 Build &amp; Infeed'!AM152,"")</f>
        <v/>
      </c>
      <c r="AI250" s="139">
        <f t="shared" si="102"/>
        <v>0</v>
      </c>
      <c r="AJ250" s="77">
        <f t="shared" ca="1" si="106"/>
        <v>0</v>
      </c>
      <c r="AK250" s="158"/>
      <c r="AL250" s="152" t="str">
        <f>IF('100 Build &amp; Infeed'!AP153&lt;&gt;"",'100 Build &amp; Infeed'!AP153,"")</f>
        <v>S</v>
      </c>
      <c r="AM250" s="152">
        <f>IF('100 Build &amp; Infeed'!AQ153&lt;&gt;"",'100 Build &amp; Infeed'!AQ153,"")</f>
        <v>136</v>
      </c>
      <c r="AN250" s="139" t="str">
        <f>IF('100 Build &amp; Infeed'!AT152&lt;&gt;"",'100 Build &amp; Infeed'!AT152,"")</f>
        <v/>
      </c>
      <c r="AO250" s="139">
        <f t="shared" si="129"/>
        <v>0</v>
      </c>
      <c r="AP250" s="175" t="str">
        <f t="shared" si="130"/>
        <v/>
      </c>
      <c r="AQ250" s="158"/>
      <c r="AR250" s="152" t="s">
        <v>2</v>
      </c>
      <c r="AS250" s="153">
        <f>C250</f>
        <v>249</v>
      </c>
      <c r="AT250" s="154"/>
      <c r="AU250" s="139"/>
      <c r="AV250" s="139"/>
      <c r="AW250" s="139"/>
      <c r="AX250" s="139"/>
      <c r="AY250" s="105" t="str">
        <f>IF('100 Build &amp; Infeed'!BA152&lt;&gt;"",'100 Build &amp; Infeed'!BA152,"")</f>
        <v>fd6FrameAdjust</v>
      </c>
      <c r="AZ250" s="139">
        <f t="shared" si="103"/>
        <v>14</v>
      </c>
      <c r="BA250" s="22"/>
      <c r="BB250" s="9"/>
      <c r="BC250" s="9"/>
      <c r="BD250" s="9"/>
      <c r="BE250" s="9"/>
      <c r="BF250" s="9"/>
      <c r="BG250" s="9"/>
      <c r="BH250" s="103"/>
      <c r="BI250" s="593"/>
      <c r="BK250" s="109">
        <f t="shared" si="115"/>
        <v>79</v>
      </c>
      <c r="BL250" s="109">
        <f t="shared" si="116"/>
        <v>29</v>
      </c>
      <c r="BM250" s="24">
        <f t="shared" si="127"/>
        <v>230</v>
      </c>
      <c r="BN250" s="24">
        <f t="shared" si="127"/>
        <v>431</v>
      </c>
      <c r="BO250" s="24">
        <f t="shared" si="127"/>
        <v>632</v>
      </c>
      <c r="BR250" s="109">
        <v>0</v>
      </c>
      <c r="BS250" s="109">
        <v>0</v>
      </c>
      <c r="BT250" s="109">
        <v>0</v>
      </c>
      <c r="BU250" s="109">
        <v>0</v>
      </c>
      <c r="BV250" s="109">
        <v>0</v>
      </c>
      <c r="BW250" s="109">
        <v>0</v>
      </c>
      <c r="BX250" s="109">
        <v>0</v>
      </c>
      <c r="BY250" s="109">
        <v>0</v>
      </c>
      <c r="BZ250" s="109">
        <v>0</v>
      </c>
      <c r="CA250" s="109">
        <v>0</v>
      </c>
    </row>
    <row r="251" spans="1:79" ht="15.75" customHeight="1" x14ac:dyDescent="0.25">
      <c r="A251" s="582" t="s">
        <v>264</v>
      </c>
      <c r="B251" s="140" t="s">
        <v>1</v>
      </c>
      <c r="C251" s="101">
        <f t="shared" si="128"/>
        <v>250</v>
      </c>
      <c r="D251" s="141"/>
      <c r="E251" s="140"/>
      <c r="F251" s="102"/>
      <c r="G251" s="75" t="str">
        <f>IF('100 Build &amp; Infeed'!F153&lt;&gt;"",'100 Build &amp; Infeed'!F153,"")</f>
        <v/>
      </c>
      <c r="H251" s="102">
        <f t="shared" si="99"/>
        <v>0</v>
      </c>
      <c r="I251" s="175">
        <f t="shared" ca="1" si="117"/>
        <v>0</v>
      </c>
      <c r="J251" s="60"/>
      <c r="K251" s="140" t="s">
        <v>0</v>
      </c>
      <c r="L251" s="101">
        <f t="shared" si="126"/>
        <v>250</v>
      </c>
      <c r="M251" s="102"/>
      <c r="N251" s="102"/>
      <c r="O251" s="102"/>
      <c r="P251" s="75" t="str">
        <f>IF('100 Build &amp; Infeed'!Q153&lt;&gt;"",'100 Build &amp; Infeed'!Q153,"")</f>
        <v>b7Product_ID</v>
      </c>
      <c r="Q251" s="102">
        <f t="shared" si="100"/>
        <v>12</v>
      </c>
      <c r="R251" s="77">
        <f t="shared" ca="1" si="104"/>
        <v>0</v>
      </c>
      <c r="S251" s="60"/>
      <c r="T251" s="100" t="s">
        <v>11</v>
      </c>
      <c r="U251" s="101">
        <f t="shared" ref="U251:U270" si="131">C251</f>
        <v>250</v>
      </c>
      <c r="V251" s="101"/>
      <c r="W251" s="102"/>
      <c r="X251" s="102"/>
      <c r="Y251" s="102" t="str">
        <f>IF('100 Build &amp; Infeed'!AA$3&lt;&gt;"",'100 Build &amp; Infeed'!AA$3,"")</f>
        <v>Bld_Plc_Z_UF</v>
      </c>
      <c r="Z251" s="102" t="str">
        <f>IF('100 Build &amp; Infeed'!AB153&lt;&gt;"",'100 Build &amp; Infeed'!AB153,"")</f>
        <v>b7Bld_Plc_Z_UF</v>
      </c>
      <c r="AA251" s="102">
        <f t="shared" si="101"/>
        <v>14</v>
      </c>
      <c r="AB251" s="77">
        <f t="shared" ca="1" si="105"/>
        <v>0</v>
      </c>
      <c r="AC251" s="60"/>
      <c r="AD251" s="100" t="s">
        <v>12</v>
      </c>
      <c r="AE251" s="101">
        <f t="shared" ref="AE251:AE270" si="132">C251</f>
        <v>250</v>
      </c>
      <c r="AF251" s="102"/>
      <c r="AG251" s="102"/>
      <c r="AH251" s="102" t="str">
        <f>IF('100 Build &amp; Infeed'!AM153&lt;&gt;"",'100 Build &amp; Infeed'!AM153,"")</f>
        <v/>
      </c>
      <c r="AI251" s="102">
        <f t="shared" si="102"/>
        <v>0</v>
      </c>
      <c r="AJ251" s="77">
        <f t="shared" ca="1" si="106"/>
        <v>0</v>
      </c>
      <c r="AK251" s="60"/>
      <c r="AL251" s="148" t="str">
        <f>IF('100 Build &amp; Infeed'!AP153&lt;&gt;"",'100 Build &amp; Infeed'!AP153,"")</f>
        <v>S</v>
      </c>
      <c r="AM251" s="148">
        <f>IF('100 Build &amp; Infeed'!AQ153&lt;&gt;"",'100 Build &amp; Infeed'!AQ153,"")</f>
        <v>136</v>
      </c>
      <c r="AN251" s="91" t="str">
        <f>IF('100 Build &amp; Infeed'!AT153&lt;&gt;"",'100 Build &amp; Infeed'!AT153,"")</f>
        <v>b7Product_IDstr</v>
      </c>
      <c r="AO251" s="107">
        <f t="shared" si="129"/>
        <v>15</v>
      </c>
      <c r="AP251" s="175" t="str">
        <f t="shared" si="130"/>
        <v/>
      </c>
      <c r="AQ251" s="60"/>
      <c r="AR251" s="140" t="s">
        <v>2</v>
      </c>
      <c r="AS251" s="101">
        <f t="shared" ref="AS251:AS270" si="133">C251</f>
        <v>250</v>
      </c>
      <c r="AT251" s="141"/>
      <c r="AU251" s="102"/>
      <c r="AV251" s="102"/>
      <c r="AW251" s="102"/>
      <c r="AX251" s="102"/>
      <c r="AY251" s="75" t="str">
        <f>IF('100 Build &amp; Infeed'!BA153&lt;&gt;"",'100 Build &amp; Infeed'!BA153,"")</f>
        <v>b7FrmLiveOffset</v>
      </c>
      <c r="AZ251" s="102">
        <f t="shared" si="103"/>
        <v>15</v>
      </c>
      <c r="BA251" s="23"/>
      <c r="BB251" s="173"/>
      <c r="BC251" s="173"/>
      <c r="BD251" s="173"/>
      <c r="BE251" s="173"/>
      <c r="BF251" s="173"/>
      <c r="BG251" s="173"/>
      <c r="BH251" s="60"/>
      <c r="BI251" s="585" t="s">
        <v>264</v>
      </c>
      <c r="BK251" s="109">
        <f t="shared" si="115"/>
        <v>70</v>
      </c>
      <c r="BL251" s="109">
        <f t="shared" si="116"/>
        <v>30</v>
      </c>
      <c r="BM251" s="24">
        <f t="shared" si="127"/>
        <v>231</v>
      </c>
      <c r="BN251" s="24">
        <f t="shared" si="127"/>
        <v>432</v>
      </c>
      <c r="BO251" s="24">
        <f t="shared" si="127"/>
        <v>633</v>
      </c>
      <c r="BR251" s="109">
        <v>0</v>
      </c>
      <c r="BS251" s="109">
        <v>0</v>
      </c>
      <c r="BT251" s="109">
        <v>0</v>
      </c>
      <c r="BU251" s="109">
        <v>0</v>
      </c>
      <c r="BV251" s="109">
        <v>0</v>
      </c>
      <c r="BW251" s="109">
        <v>0</v>
      </c>
      <c r="BX251" s="109">
        <v>0</v>
      </c>
      <c r="BY251" s="109">
        <v>0</v>
      </c>
      <c r="BZ251" s="109">
        <v>0</v>
      </c>
      <c r="CA251" s="109">
        <v>0</v>
      </c>
    </row>
    <row r="252" spans="1:79" x14ac:dyDescent="0.25">
      <c r="A252" s="583"/>
      <c r="B252" s="54" t="s">
        <v>1</v>
      </c>
      <c r="C252" s="118">
        <f t="shared" si="128"/>
        <v>251</v>
      </c>
      <c r="D252" s="108"/>
      <c r="E252" s="116"/>
      <c r="F252" s="116"/>
      <c r="G252" s="15" t="str">
        <f>IF('100 Build &amp; Infeed'!F154&lt;&gt;"",'100 Build &amp; Infeed'!F154,"")</f>
        <v>b7Total_Layers</v>
      </c>
      <c r="H252" s="116">
        <f t="shared" si="99"/>
        <v>14</v>
      </c>
      <c r="I252" s="175">
        <f t="shared" ca="1" si="117"/>
        <v>0</v>
      </c>
      <c r="J252" s="114"/>
      <c r="K252" s="54" t="s">
        <v>0</v>
      </c>
      <c r="L252" s="118">
        <f t="shared" si="126"/>
        <v>251</v>
      </c>
      <c r="M252" s="116"/>
      <c r="N252" s="116"/>
      <c r="O252" s="116"/>
      <c r="P252" s="15" t="str">
        <f>IF('100 Build &amp; Infeed'!Q154&lt;&gt;"",'100 Build &amp; Infeed'!Q154,"")</f>
        <v>b7Pattern_ID</v>
      </c>
      <c r="Q252" s="116">
        <f t="shared" si="100"/>
        <v>12</v>
      </c>
      <c r="R252" s="77">
        <f t="shared" ca="1" si="104"/>
        <v>0</v>
      </c>
      <c r="S252" s="114"/>
      <c r="T252" s="123" t="s">
        <v>11</v>
      </c>
      <c r="U252" s="118">
        <f t="shared" si="131"/>
        <v>251</v>
      </c>
      <c r="V252" s="118"/>
      <c r="W252" s="116"/>
      <c r="X252" s="116"/>
      <c r="Y252" s="116" t="str">
        <f>IF('100 Build &amp; Infeed'!AA$4&lt;&gt;"",'100 Build &amp; Infeed'!AA$4,"")</f>
        <v>Bld_Clr_Z_UF</v>
      </c>
      <c r="Z252" s="116" t="str">
        <f>IF('100 Build &amp; Infeed'!AB154&lt;&gt;"",'100 Build &amp; Infeed'!AB154,"")</f>
        <v>b7Bld_Clr_Z_UF</v>
      </c>
      <c r="AA252" s="116">
        <f t="shared" si="101"/>
        <v>14</v>
      </c>
      <c r="AB252" s="77">
        <f t="shared" ca="1" si="105"/>
        <v>0</v>
      </c>
      <c r="AC252" s="114"/>
      <c r="AD252" s="123" t="s">
        <v>12</v>
      </c>
      <c r="AE252" s="118">
        <f t="shared" si="132"/>
        <v>251</v>
      </c>
      <c r="AF252" s="116"/>
      <c r="AG252" s="116"/>
      <c r="AH252" s="116" t="str">
        <f>IF('100 Build &amp; Infeed'!AM154&lt;&gt;"",'100 Build &amp; Infeed'!AM154,"")</f>
        <v/>
      </c>
      <c r="AI252" s="116">
        <f t="shared" si="102"/>
        <v>0</v>
      </c>
      <c r="AJ252" s="77">
        <f t="shared" ca="1" si="106"/>
        <v>0</v>
      </c>
      <c r="AK252" s="114"/>
      <c r="AL252" s="135" t="str">
        <f>IF('100 Build &amp; Infeed'!AP154&lt;&gt;"",'100 Build &amp; Infeed'!AP154,"")</f>
        <v>S</v>
      </c>
      <c r="AM252" s="135">
        <f>IF('100 Build &amp; Infeed'!AQ154&lt;&gt;"",'100 Build &amp; Infeed'!AQ154,"")</f>
        <v>137</v>
      </c>
      <c r="AN252" s="106" t="str">
        <f>IF('100 Build &amp; Infeed'!AT154&lt;&gt;"",'100 Build &amp; Infeed'!AT154,"")</f>
        <v>b7Pattern_IDstr</v>
      </c>
      <c r="AO252" s="89">
        <f t="shared" si="129"/>
        <v>15</v>
      </c>
      <c r="AP252" s="175" t="str">
        <f t="shared" si="130"/>
        <v/>
      </c>
      <c r="AQ252" s="114"/>
      <c r="AR252" s="54" t="s">
        <v>2</v>
      </c>
      <c r="AS252" s="118">
        <f t="shared" si="133"/>
        <v>251</v>
      </c>
      <c r="AT252" s="108"/>
      <c r="AU252" s="116"/>
      <c r="AV252" s="116"/>
      <c r="AW252" s="116"/>
      <c r="AX252" s="116"/>
      <c r="AY252" s="116" t="str">
        <f>IF('100 Build &amp; Infeed'!BA154&lt;&gt;"",'100 Build &amp; Infeed'!BA154,"")</f>
        <v>b7FrameAdjust</v>
      </c>
      <c r="AZ252" s="116">
        <f t="shared" si="103"/>
        <v>13</v>
      </c>
      <c r="BA252" s="115"/>
      <c r="BB252" s="126"/>
      <c r="BC252" s="126"/>
      <c r="BD252" s="126"/>
      <c r="BE252" s="126"/>
      <c r="BF252" s="126"/>
      <c r="BG252" s="126"/>
      <c r="BH252" s="114"/>
      <c r="BI252" s="586"/>
      <c r="BK252" s="109">
        <f t="shared" si="115"/>
        <v>71</v>
      </c>
      <c r="BL252" s="109">
        <f t="shared" si="116"/>
        <v>30</v>
      </c>
      <c r="BM252" s="24">
        <f t="shared" si="127"/>
        <v>231</v>
      </c>
      <c r="BN252" s="24">
        <f t="shared" si="127"/>
        <v>432</v>
      </c>
      <c r="BO252" s="24">
        <f t="shared" si="127"/>
        <v>633</v>
      </c>
      <c r="BR252" s="109">
        <v>0</v>
      </c>
      <c r="BS252" s="109">
        <v>0</v>
      </c>
      <c r="BT252" s="109">
        <v>0</v>
      </c>
      <c r="BU252" s="109">
        <v>0</v>
      </c>
      <c r="BV252" s="109">
        <v>0</v>
      </c>
      <c r="BW252" s="109">
        <v>0</v>
      </c>
      <c r="BX252" s="109">
        <v>0</v>
      </c>
      <c r="BY252" s="109">
        <v>0</v>
      </c>
      <c r="BZ252" s="109">
        <v>0</v>
      </c>
      <c r="CA252" s="109">
        <v>0</v>
      </c>
    </row>
    <row r="253" spans="1:79" x14ac:dyDescent="0.25">
      <c r="A253" s="583"/>
      <c r="B253" s="54" t="s">
        <v>1</v>
      </c>
      <c r="C253" s="118">
        <f t="shared" ref="C253:C270" si="134">C252+1</f>
        <v>252</v>
      </c>
      <c r="D253" s="108"/>
      <c r="E253" s="116"/>
      <c r="F253" s="116"/>
      <c r="G253" s="15" t="str">
        <f>IF('100 Build &amp; Infeed'!F155&lt;&gt;"",'100 Build &amp; Infeed'!F155,"")</f>
        <v>b7Active_Layer</v>
      </c>
      <c r="H253" s="116">
        <f t="shared" si="99"/>
        <v>14</v>
      </c>
      <c r="I253" s="175">
        <f t="shared" ca="1" si="117"/>
        <v>0</v>
      </c>
      <c r="J253" s="114"/>
      <c r="K253" s="54" t="s">
        <v>0</v>
      </c>
      <c r="L253" s="118">
        <f t="shared" si="126"/>
        <v>252</v>
      </c>
      <c r="M253" s="116"/>
      <c r="N253" s="116"/>
      <c r="O253" s="116"/>
      <c r="P253" s="15" t="str">
        <f>IF('100 Build &amp; Infeed'!Q155&lt;&gt;"",'100 Build &amp; Infeed'!Q155,"")</f>
        <v>b7Bld_Box_Total</v>
      </c>
      <c r="Q253" s="116">
        <f t="shared" si="100"/>
        <v>15</v>
      </c>
      <c r="R253" s="77">
        <f t="shared" ca="1" si="104"/>
        <v>0</v>
      </c>
      <c r="S253" s="114"/>
      <c r="T253" s="123" t="s">
        <v>11</v>
      </c>
      <c r="U253" s="118">
        <f t="shared" si="131"/>
        <v>252</v>
      </c>
      <c r="V253" s="118"/>
      <c r="W253" s="116"/>
      <c r="X253" s="116"/>
      <c r="Y253" s="116" t="str">
        <f>IF('100 Build &amp; Infeed'!AA$5&lt;&gt;"",'100 Build &amp; Infeed'!AA$5,"")</f>
        <v/>
      </c>
      <c r="Z253" s="15" t="str">
        <f>IF('100 Build &amp; Infeed'!AB155&lt;&gt;"",'100 Build &amp; Infeed'!AB155,"")</f>
        <v/>
      </c>
      <c r="AA253" s="116">
        <f t="shared" si="101"/>
        <v>0</v>
      </c>
      <c r="AB253" s="77">
        <f t="shared" ca="1" si="105"/>
        <v>0</v>
      </c>
      <c r="AC253" s="114"/>
      <c r="AD253" s="123" t="s">
        <v>12</v>
      </c>
      <c r="AE253" s="118">
        <f t="shared" si="132"/>
        <v>252</v>
      </c>
      <c r="AF253" s="116"/>
      <c r="AG253" s="116"/>
      <c r="AH253" s="116" t="str">
        <f>IF('100 Build &amp; Infeed'!AM155&lt;&gt;"",'100 Build &amp; Infeed'!AM155,"")</f>
        <v/>
      </c>
      <c r="AI253" s="116">
        <f t="shared" si="102"/>
        <v>0</v>
      </c>
      <c r="AJ253" s="77">
        <f t="shared" ca="1" si="106"/>
        <v>0</v>
      </c>
      <c r="AK253" s="114"/>
      <c r="AL253" s="135" t="str">
        <f>IF('100 Build &amp; Infeed'!AP155&lt;&gt;"",'100 Build &amp; Infeed'!AP155,"")</f>
        <v>S</v>
      </c>
      <c r="AM253" s="135">
        <f>IF('100 Build &amp; Infeed'!AQ155&lt;&gt;"",'100 Build &amp; Infeed'!AQ155,"")</f>
        <v>138</v>
      </c>
      <c r="AN253" s="116" t="str">
        <f>IF('100 Build &amp; Infeed'!AT155&lt;&gt;"",'100 Build &amp; Infeed'!AT155,"")</f>
        <v/>
      </c>
      <c r="AO253" s="116"/>
      <c r="AP253" s="175" t="str">
        <f t="shared" si="130"/>
        <v/>
      </c>
      <c r="AQ253" s="114"/>
      <c r="AR253" s="54" t="s">
        <v>2</v>
      </c>
      <c r="AS253" s="118">
        <f t="shared" si="133"/>
        <v>252</v>
      </c>
      <c r="AT253" s="108"/>
      <c r="AU253" s="116"/>
      <c r="AV253" s="116"/>
      <c r="AW253" s="116"/>
      <c r="AX253" s="116"/>
      <c r="AY253" s="116" t="str">
        <f>IF('100 Build &amp; Infeed'!BA155&lt;&gt;"",'100 Build &amp; Infeed'!BA155,"")</f>
        <v>b7PickPos</v>
      </c>
      <c r="AZ253" s="116">
        <f t="shared" si="103"/>
        <v>9</v>
      </c>
      <c r="BA253" s="115"/>
      <c r="BB253" s="126"/>
      <c r="BC253" s="126"/>
      <c r="BD253" s="126"/>
      <c r="BE253" s="126"/>
      <c r="BF253" s="126"/>
      <c r="BG253" s="126"/>
      <c r="BH253" s="114"/>
      <c r="BI253" s="586"/>
      <c r="BK253" s="109">
        <f t="shared" si="115"/>
        <v>72</v>
      </c>
      <c r="BL253" s="109">
        <f t="shared" si="116"/>
        <v>30</v>
      </c>
      <c r="BM253" s="24">
        <f t="shared" si="127"/>
        <v>231</v>
      </c>
      <c r="BN253" s="24">
        <f t="shared" si="127"/>
        <v>432</v>
      </c>
      <c r="BO253" s="24">
        <f t="shared" si="127"/>
        <v>633</v>
      </c>
      <c r="BR253" s="109">
        <v>0</v>
      </c>
      <c r="BS253" s="109">
        <v>0</v>
      </c>
      <c r="BT253" s="109">
        <v>0</v>
      </c>
      <c r="BU253" s="109">
        <v>0</v>
      </c>
      <c r="BV253" s="109">
        <v>0</v>
      </c>
      <c r="BW253" s="109">
        <v>0</v>
      </c>
      <c r="BX253" s="109">
        <v>0</v>
      </c>
      <c r="BY253" s="109">
        <v>0</v>
      </c>
      <c r="BZ253" s="109">
        <v>0</v>
      </c>
      <c r="CA253" s="109">
        <v>0</v>
      </c>
    </row>
    <row r="254" spans="1:79" x14ac:dyDescent="0.25">
      <c r="A254" s="583"/>
      <c r="B254" s="54" t="s">
        <v>1</v>
      </c>
      <c r="C254" s="118">
        <f t="shared" si="134"/>
        <v>253</v>
      </c>
      <c r="D254" s="108"/>
      <c r="E254" s="116"/>
      <c r="F254" s="116"/>
      <c r="G254" s="15" t="str">
        <f>IF('100 Build &amp; Infeed'!F156&lt;&gt;"",'100 Build &amp; Infeed'!F156,"")</f>
        <v>b7Total_Cycles</v>
      </c>
      <c r="H254" s="116">
        <f t="shared" si="99"/>
        <v>14</v>
      </c>
      <c r="I254" s="175">
        <f t="shared" ca="1" si="117"/>
        <v>0</v>
      </c>
      <c r="J254" s="114"/>
      <c r="K254" s="54" t="s">
        <v>0</v>
      </c>
      <c r="L254" s="118">
        <f t="shared" si="126"/>
        <v>253</v>
      </c>
      <c r="M254" s="116"/>
      <c r="N254" s="116"/>
      <c r="O254" s="116"/>
      <c r="P254" s="15" t="str">
        <f>IF('100 Build &amp; Infeed'!Q156&lt;&gt;"",'100 Build &amp; Infeed'!Q156,"")</f>
        <v>b7Bld_Box_Done</v>
      </c>
      <c r="Q254" s="116">
        <f t="shared" si="100"/>
        <v>14</v>
      </c>
      <c r="R254" s="77">
        <f t="shared" ca="1" si="104"/>
        <v>0</v>
      </c>
      <c r="S254" s="114"/>
      <c r="T254" s="123" t="s">
        <v>11</v>
      </c>
      <c r="U254" s="118">
        <f t="shared" si="131"/>
        <v>253</v>
      </c>
      <c r="V254" s="118"/>
      <c r="W254" s="116"/>
      <c r="X254" s="116"/>
      <c r="Y254" s="116" t="str">
        <f>IF('100 Build &amp; Infeed'!AA$6&lt;&gt;"",'100 Build &amp; Infeed'!AA$6,"")</f>
        <v>DataState</v>
      </c>
      <c r="Z254" s="15" t="str">
        <f>IF('100 Build &amp; Infeed'!AB156&lt;&gt;"",'100 Build &amp; Infeed'!AB156,"")</f>
        <v>b7DataState</v>
      </c>
      <c r="AA254" s="116">
        <f t="shared" si="101"/>
        <v>11</v>
      </c>
      <c r="AB254" s="77">
        <f t="shared" ca="1" si="105"/>
        <v>0</v>
      </c>
      <c r="AC254" s="114"/>
      <c r="AD254" s="86" t="s">
        <v>12</v>
      </c>
      <c r="AE254" s="87">
        <f t="shared" si="132"/>
        <v>253</v>
      </c>
      <c r="AF254" s="142"/>
      <c r="AG254" s="142"/>
      <c r="AH254" s="165" t="str">
        <f>IF('100 Build &amp; Infeed'!AM156&lt;&gt;"",'100 Build &amp; Infeed'!AM156,"")</f>
        <v/>
      </c>
      <c r="AI254" s="89">
        <f t="shared" si="102"/>
        <v>0</v>
      </c>
      <c r="AJ254" s="77">
        <f t="shared" ca="1" si="106"/>
        <v>0</v>
      </c>
      <c r="AK254" s="114"/>
      <c r="AL254" s="135" t="str">
        <f>IF('100 Build &amp; Infeed'!AP156&lt;&gt;"",'100 Build &amp; Infeed'!AP156,"")</f>
        <v>S</v>
      </c>
      <c r="AM254" s="135">
        <f>IF('100 Build &amp; Infeed'!AQ156&lt;&gt;"",'100 Build &amp; Infeed'!AQ156,"")</f>
        <v>139</v>
      </c>
      <c r="AN254" s="116" t="str">
        <f>IF('100 Build &amp; Infeed'!AT156&lt;&gt;"",'100 Build &amp; Infeed'!AT156,"")</f>
        <v/>
      </c>
      <c r="AO254" s="116"/>
      <c r="AP254" s="175" t="str">
        <f t="shared" si="130"/>
        <v/>
      </c>
      <c r="AQ254" s="114"/>
      <c r="AR254" s="54" t="s">
        <v>2</v>
      </c>
      <c r="AS254" s="118">
        <f t="shared" si="133"/>
        <v>253</v>
      </c>
      <c r="AT254" s="108"/>
      <c r="AU254" s="116"/>
      <c r="AV254" s="116"/>
      <c r="AW254" s="116"/>
      <c r="AX254" s="116"/>
      <c r="AY254" s="116" t="str">
        <f>IF('100 Build &amp; Infeed'!BA156&lt;&gt;"",'100 Build &amp; Infeed'!BA156,"")</f>
        <v>b7PickData</v>
      </c>
      <c r="AZ254" s="116">
        <f t="shared" si="103"/>
        <v>10</v>
      </c>
      <c r="BA254" s="115"/>
      <c r="BB254" s="126"/>
      <c r="BC254" s="126"/>
      <c r="BD254" s="126"/>
      <c r="BE254" s="126"/>
      <c r="BF254" s="126"/>
      <c r="BG254" s="126"/>
      <c r="BH254" s="114"/>
      <c r="BI254" s="586"/>
      <c r="BK254" s="109">
        <f t="shared" si="115"/>
        <v>73</v>
      </c>
      <c r="BL254" s="109">
        <f t="shared" si="116"/>
        <v>30</v>
      </c>
      <c r="BM254" s="24">
        <f t="shared" si="127"/>
        <v>231</v>
      </c>
      <c r="BN254" s="24">
        <f t="shared" si="127"/>
        <v>432</v>
      </c>
      <c r="BO254" s="24">
        <f t="shared" si="127"/>
        <v>633</v>
      </c>
      <c r="BR254" s="109">
        <v>0</v>
      </c>
      <c r="BS254" s="109">
        <v>0</v>
      </c>
      <c r="BT254" s="109">
        <v>0</v>
      </c>
      <c r="BU254" s="109">
        <v>0</v>
      </c>
      <c r="BV254" s="109">
        <v>0</v>
      </c>
      <c r="BW254" s="109">
        <v>0</v>
      </c>
      <c r="BX254" s="109">
        <v>0</v>
      </c>
      <c r="BY254" s="109">
        <v>0</v>
      </c>
      <c r="BZ254" s="109">
        <v>0</v>
      </c>
      <c r="CA254" s="109">
        <v>0</v>
      </c>
    </row>
    <row r="255" spans="1:79" x14ac:dyDescent="0.25">
      <c r="A255" s="583"/>
      <c r="B255" s="54" t="s">
        <v>1</v>
      </c>
      <c r="C255" s="118">
        <f t="shared" si="134"/>
        <v>254</v>
      </c>
      <c r="D255" s="108"/>
      <c r="E255" s="116"/>
      <c r="F255" s="116"/>
      <c r="G255" s="15" t="str">
        <f>IF('100 Build &amp; Infeed'!F157&lt;&gt;"",'100 Build &amp; Infeed'!F157,"")</f>
        <v>b7Active_Cycle</v>
      </c>
      <c r="H255" s="116">
        <f t="shared" si="99"/>
        <v>14</v>
      </c>
      <c r="I255" s="175">
        <f t="shared" ca="1" si="117"/>
        <v>0</v>
      </c>
      <c r="J255" s="114"/>
      <c r="K255" s="54" t="s">
        <v>0</v>
      </c>
      <c r="L255" s="118">
        <f t="shared" si="126"/>
        <v>254</v>
      </c>
      <c r="M255" s="116"/>
      <c r="N255" s="116"/>
      <c r="O255" s="116"/>
      <c r="P255" s="15" t="str">
        <f>IF('100 Build &amp; Infeed'!Q157&lt;&gt;"",'100 Build &amp; Infeed'!Q157,"")</f>
        <v>b7Lay_Box_Total</v>
      </c>
      <c r="Q255" s="116">
        <f t="shared" si="100"/>
        <v>15</v>
      </c>
      <c r="R255" s="77">
        <f t="shared" ca="1" si="104"/>
        <v>0</v>
      </c>
      <c r="S255" s="114"/>
      <c r="T255" s="123" t="s">
        <v>11</v>
      </c>
      <c r="U255" s="118">
        <f t="shared" si="131"/>
        <v>254</v>
      </c>
      <c r="V255" s="118"/>
      <c r="W255" s="116"/>
      <c r="X255" s="116"/>
      <c r="Y255" s="116" t="str">
        <f>IF('100 Build &amp; Infeed'!AA$7&lt;&gt;"",'100 Build &amp; Infeed'!AA$7,"")</f>
        <v>Pick_StnType</v>
      </c>
      <c r="Z255" s="15" t="str">
        <f>IF('100 Build &amp; Infeed'!AB157&lt;&gt;"",'100 Build &amp; Infeed'!AB157,"")</f>
        <v>b7Pick_StnType</v>
      </c>
      <c r="AA255" s="116">
        <f t="shared" si="101"/>
        <v>14</v>
      </c>
      <c r="AB255" s="77">
        <f t="shared" ca="1" si="105"/>
        <v>0</v>
      </c>
      <c r="AC255" s="114"/>
      <c r="AD255" s="86" t="s">
        <v>12</v>
      </c>
      <c r="AE255" s="87">
        <f t="shared" si="132"/>
        <v>254</v>
      </c>
      <c r="AF255" s="142"/>
      <c r="AG255" s="142"/>
      <c r="AH255" s="165" t="str">
        <f>IF('100 Build &amp; Infeed'!AM157&lt;&gt;"",'100 Build &amp; Infeed'!AM157,"")</f>
        <v/>
      </c>
      <c r="AI255" s="89">
        <f t="shared" si="102"/>
        <v>0</v>
      </c>
      <c r="AJ255" s="77">
        <f t="shared" ca="1" si="106"/>
        <v>0</v>
      </c>
      <c r="AK255" s="114"/>
      <c r="AL255" s="135" t="str">
        <f>IF('100 Build &amp; Infeed'!AP157&lt;&gt;"",'100 Build &amp; Infeed'!AP157,"")</f>
        <v/>
      </c>
      <c r="AM255" s="135" t="str">
        <f>IF('100 Build &amp; Infeed'!AQ157&lt;&gt;"",'100 Build &amp; Infeed'!AQ157,"")</f>
        <v/>
      </c>
      <c r="AN255" s="116" t="str">
        <f>IF('100 Build &amp; Infeed'!AT157&lt;&gt;"",'100 Build &amp; Infeed'!AT157,"")</f>
        <v/>
      </c>
      <c r="AO255" s="116"/>
      <c r="AP255" s="175" t="str">
        <f t="shared" si="130"/>
        <v/>
      </c>
      <c r="AQ255" s="114"/>
      <c r="AR255" s="54" t="s">
        <v>2</v>
      </c>
      <c r="AS255" s="118">
        <f t="shared" si="133"/>
        <v>254</v>
      </c>
      <c r="AT255" s="108"/>
      <c r="AU255" s="116"/>
      <c r="AV255" s="116"/>
      <c r="AW255" s="116"/>
      <c r="AX255" s="116"/>
      <c r="AY255" s="116" t="str">
        <f>IF('100 Build &amp; Infeed'!BA157&lt;&gt;"",'100 Build &amp; Infeed'!BA157,"")</f>
        <v>b7Place1Pos</v>
      </c>
      <c r="AZ255" s="116">
        <f t="shared" si="103"/>
        <v>11</v>
      </c>
      <c r="BA255" s="115"/>
      <c r="BB255" s="126"/>
      <c r="BC255" s="126"/>
      <c r="BD255" s="126"/>
      <c r="BE255" s="126"/>
      <c r="BF255" s="126"/>
      <c r="BG255" s="126"/>
      <c r="BH255" s="114"/>
      <c r="BI255" s="586"/>
      <c r="BK255" s="109">
        <f t="shared" si="115"/>
        <v>74</v>
      </c>
      <c r="BL255" s="109">
        <f t="shared" si="116"/>
        <v>30</v>
      </c>
      <c r="BM255" s="24">
        <f t="shared" si="127"/>
        <v>231</v>
      </c>
      <c r="BN255" s="24">
        <f t="shared" si="127"/>
        <v>432</v>
      </c>
      <c r="BO255" s="24">
        <f t="shared" si="127"/>
        <v>633</v>
      </c>
      <c r="BR255" s="109">
        <v>0</v>
      </c>
      <c r="BS255" s="109">
        <v>0</v>
      </c>
      <c r="BT255" s="109">
        <v>0</v>
      </c>
      <c r="BU255" s="109">
        <v>0</v>
      </c>
      <c r="BV255" s="109">
        <v>0</v>
      </c>
      <c r="BW255" s="109">
        <v>0</v>
      </c>
      <c r="BX255" s="109">
        <v>0</v>
      </c>
      <c r="BY255" s="109">
        <v>0</v>
      </c>
      <c r="BZ255" s="109">
        <v>0</v>
      </c>
      <c r="CA255" s="109">
        <v>0</v>
      </c>
    </row>
    <row r="256" spans="1:79" ht="15.75" customHeight="1" x14ac:dyDescent="0.25">
      <c r="A256" s="583"/>
      <c r="B256" s="54" t="s">
        <v>1</v>
      </c>
      <c r="C256" s="118">
        <f t="shared" si="134"/>
        <v>255</v>
      </c>
      <c r="D256" s="108"/>
      <c r="E256" s="116"/>
      <c r="F256" s="116"/>
      <c r="G256" s="116" t="str">
        <f>IF('100 Build &amp; Infeed'!F158&lt;&gt;"",'100 Build &amp; Infeed'!F158,"")</f>
        <v>b7Qty_Pal_Stn</v>
      </c>
      <c r="H256" s="116">
        <f t="shared" ref="H256:H319" si="135">LEN(G256)</f>
        <v>13</v>
      </c>
      <c r="I256" s="175">
        <f t="shared" ca="1" si="117"/>
        <v>0</v>
      </c>
      <c r="J256" s="114"/>
      <c r="K256" s="54" t="s">
        <v>0</v>
      </c>
      <c r="L256" s="118">
        <f t="shared" si="126"/>
        <v>255</v>
      </c>
      <c r="M256" s="116"/>
      <c r="N256" s="116"/>
      <c r="O256" s="116"/>
      <c r="P256" s="15" t="str">
        <f>IF('100 Build &amp; Infeed'!Q158&lt;&gt;"",'100 Build &amp; Infeed'!Q158,"")</f>
        <v>b7Lay_Box_Done</v>
      </c>
      <c r="Q256" s="116">
        <f t="shared" ref="Q256:Q319" si="136">LEN(P256)</f>
        <v>14</v>
      </c>
      <c r="R256" s="77">
        <f t="shared" ca="1" si="104"/>
        <v>0</v>
      </c>
      <c r="S256" s="114"/>
      <c r="T256" s="123" t="s">
        <v>11</v>
      </c>
      <c r="U256" s="118">
        <f t="shared" si="131"/>
        <v>255</v>
      </c>
      <c r="V256" s="118"/>
      <c r="W256" s="116"/>
      <c r="X256" s="116"/>
      <c r="Y256" s="116" t="str">
        <f>IF('100 Build &amp; Infeed'!AA$8&lt;&gt;"",'100 Build &amp; Infeed'!AA$8,"")</f>
        <v>Pick_StnID</v>
      </c>
      <c r="Z256" s="15" t="str">
        <f>IF('100 Build &amp; Infeed'!AB158&lt;&gt;"",'100 Build &amp; Infeed'!AB158,"")</f>
        <v>b7Pick_StnID</v>
      </c>
      <c r="AA256" s="116">
        <f t="shared" ref="AA256:AA319" si="137">LEN(Z256)</f>
        <v>12</v>
      </c>
      <c r="AB256" s="77">
        <f t="shared" ca="1" si="105"/>
        <v>0</v>
      </c>
      <c r="AC256" s="114"/>
      <c r="AD256" s="86" t="s">
        <v>12</v>
      </c>
      <c r="AE256" s="87">
        <f t="shared" si="132"/>
        <v>255</v>
      </c>
      <c r="AF256" s="142"/>
      <c r="AG256" s="142"/>
      <c r="AH256" s="165" t="str">
        <f>IF('100 Build &amp; Infeed'!AM158&lt;&gt;"",'100 Build &amp; Infeed'!AM158,"")</f>
        <v/>
      </c>
      <c r="AI256" s="89">
        <f t="shared" ref="AI256:AI319" si="138">LEN(AH256)</f>
        <v>0</v>
      </c>
      <c r="AJ256" s="77">
        <f t="shared" ca="1" si="106"/>
        <v>0</v>
      </c>
      <c r="AK256" s="114"/>
      <c r="AL256" s="135"/>
      <c r="AM256" s="135"/>
      <c r="AN256" s="116" t="str">
        <f>IF('100 Build &amp; Infeed'!AT158&lt;&gt;"",'100 Build &amp; Infeed'!AT158,"")</f>
        <v/>
      </c>
      <c r="AO256" s="116"/>
      <c r="AP256" s="175"/>
      <c r="AQ256" s="114"/>
      <c r="AR256" s="54" t="s">
        <v>2</v>
      </c>
      <c r="AS256" s="118">
        <f t="shared" si="133"/>
        <v>255</v>
      </c>
      <c r="AT256" s="108"/>
      <c r="AU256" s="116"/>
      <c r="AV256" s="116"/>
      <c r="AW256" s="116"/>
      <c r="AX256" s="116"/>
      <c r="AY256" s="116" t="str">
        <f>IF('100 Build &amp; Infeed'!BA158&lt;&gt;"",'100 Build &amp; Infeed'!BA158,"")</f>
        <v>b7Place1Data</v>
      </c>
      <c r="AZ256" s="116">
        <f t="shared" ref="AZ256:AZ319" si="139">LEN(AY256)</f>
        <v>12</v>
      </c>
      <c r="BA256" s="115"/>
      <c r="BB256" s="126"/>
      <c r="BC256" s="126"/>
      <c r="BD256" s="126"/>
      <c r="BE256" s="126"/>
      <c r="BF256" s="126"/>
      <c r="BG256" s="126"/>
      <c r="BH256" s="114"/>
      <c r="BI256" s="586"/>
      <c r="BK256" s="109">
        <f t="shared" si="115"/>
        <v>75</v>
      </c>
      <c r="BL256" s="109">
        <f t="shared" si="116"/>
        <v>30</v>
      </c>
      <c r="BM256" s="24">
        <f t="shared" si="127"/>
        <v>231</v>
      </c>
      <c r="BN256" s="24">
        <f t="shared" si="127"/>
        <v>432</v>
      </c>
      <c r="BO256" s="24">
        <f t="shared" si="127"/>
        <v>633</v>
      </c>
      <c r="BR256" s="109">
        <v>0</v>
      </c>
      <c r="BS256" s="109">
        <v>0</v>
      </c>
      <c r="BT256" s="109">
        <v>0</v>
      </c>
      <c r="BU256" s="109">
        <v>0</v>
      </c>
      <c r="BV256" s="109">
        <v>0</v>
      </c>
      <c r="BW256" s="109">
        <v>0</v>
      </c>
      <c r="BX256" s="109">
        <v>0</v>
      </c>
      <c r="BY256" s="109">
        <v>0</v>
      </c>
      <c r="BZ256" s="109">
        <v>0</v>
      </c>
      <c r="CA256" s="109">
        <v>0</v>
      </c>
    </row>
    <row r="257" spans="1:79" ht="15.75" customHeight="1" x14ac:dyDescent="0.25">
      <c r="A257" s="583"/>
      <c r="B257" s="54" t="s">
        <v>1</v>
      </c>
      <c r="C257" s="118">
        <f t="shared" si="134"/>
        <v>256</v>
      </c>
      <c r="D257" s="108"/>
      <c r="E257" s="116"/>
      <c r="F257" s="116"/>
      <c r="G257" s="116" t="str">
        <f>IF('100 Build &amp; Infeed'!F159&lt;&gt;"",'100 Build &amp; Infeed'!F159,"")</f>
        <v>b7Qty_Slp_Stn</v>
      </c>
      <c r="H257" s="116">
        <f t="shared" si="135"/>
        <v>13</v>
      </c>
      <c r="I257" s="175">
        <f t="shared" ca="1" si="117"/>
        <v>0</v>
      </c>
      <c r="J257" s="114"/>
      <c r="K257" s="54" t="s">
        <v>0</v>
      </c>
      <c r="L257" s="118">
        <f t="shared" si="126"/>
        <v>256</v>
      </c>
      <c r="M257" s="116"/>
      <c r="N257" s="116"/>
      <c r="O257" s="116"/>
      <c r="P257" s="15" t="str">
        <f>IF('100 Build &amp; Infeed'!Q159&lt;&gt;"",'100 Build &amp; Infeed'!Q159,"")</f>
        <v>b7Total_BoxLayer</v>
      </c>
      <c r="Q257" s="116">
        <f t="shared" si="136"/>
        <v>16</v>
      </c>
      <c r="R257" s="77">
        <f t="shared" ca="1" si="104"/>
        <v>0</v>
      </c>
      <c r="S257" s="114"/>
      <c r="T257" s="86" t="s">
        <v>11</v>
      </c>
      <c r="U257" s="87">
        <f t="shared" si="131"/>
        <v>256</v>
      </c>
      <c r="V257" s="87"/>
      <c r="W257" s="89"/>
      <c r="X257" s="89"/>
      <c r="Y257" s="89" t="str">
        <f>IF('100 Build &amp; Infeed'!AA$9&lt;&gt;"",'100 Build &amp; Infeed'!AA$9,"")</f>
        <v>DataLayer</v>
      </c>
      <c r="Z257" s="15" t="str">
        <f>IF('100 Build &amp; Infeed'!AB159&lt;&gt;"",'100 Build &amp; Infeed'!AB159,"")</f>
        <v>b7DataLayer</v>
      </c>
      <c r="AA257" s="89">
        <f t="shared" si="137"/>
        <v>11</v>
      </c>
      <c r="AB257" s="77">
        <f t="shared" ca="1" si="105"/>
        <v>0</v>
      </c>
      <c r="AC257" s="114"/>
      <c r="AD257" s="123" t="s">
        <v>12</v>
      </c>
      <c r="AE257" s="118">
        <f t="shared" si="132"/>
        <v>256</v>
      </c>
      <c r="AF257" s="116"/>
      <c r="AG257" s="116"/>
      <c r="AH257" s="116" t="str">
        <f>IF('100 Build &amp; Infeed'!AM159&lt;&gt;"",'100 Build &amp; Infeed'!AM159,"")</f>
        <v/>
      </c>
      <c r="AI257" s="116">
        <f t="shared" si="138"/>
        <v>0</v>
      </c>
      <c r="AJ257" s="77">
        <f t="shared" ca="1" si="106"/>
        <v>0</v>
      </c>
      <c r="AK257" s="114"/>
      <c r="AL257" s="123"/>
      <c r="AM257" s="118"/>
      <c r="AN257" s="116" t="str">
        <f>IF('100 Build &amp; Infeed'!AT159&lt;&gt;"",'100 Build &amp; Infeed'!AT159,"")</f>
        <v/>
      </c>
      <c r="AO257" s="116"/>
      <c r="AP257" s="175"/>
      <c r="AQ257" s="114"/>
      <c r="AR257" s="54" t="s">
        <v>2</v>
      </c>
      <c r="AS257" s="118">
        <f t="shared" si="133"/>
        <v>256</v>
      </c>
      <c r="AT257" s="108"/>
      <c r="AU257" s="116"/>
      <c r="AV257" s="116"/>
      <c r="AW257" s="116"/>
      <c r="AX257" s="116"/>
      <c r="AY257" s="116" t="str">
        <f>IF('100 Build &amp; Infeed'!BA159&lt;&gt;"",'100 Build &amp; Infeed'!BA159,"")</f>
        <v>b7Place2Pos</v>
      </c>
      <c r="AZ257" s="116">
        <f t="shared" si="139"/>
        <v>11</v>
      </c>
      <c r="BA257" s="115"/>
      <c r="BB257" s="126"/>
      <c r="BC257" s="126"/>
      <c r="BD257" s="126"/>
      <c r="BE257" s="126"/>
      <c r="BF257" s="126"/>
      <c r="BG257" s="126"/>
      <c r="BH257" s="114"/>
      <c r="BI257" s="586"/>
      <c r="BK257" s="109">
        <f t="shared" si="115"/>
        <v>76</v>
      </c>
      <c r="BL257" s="109">
        <f t="shared" si="116"/>
        <v>30</v>
      </c>
      <c r="BM257" s="24">
        <f t="shared" si="127"/>
        <v>231</v>
      </c>
      <c r="BN257" s="24">
        <f t="shared" si="127"/>
        <v>432</v>
      </c>
      <c r="BO257" s="24">
        <f t="shared" si="127"/>
        <v>633</v>
      </c>
      <c r="BR257" s="109">
        <v>0</v>
      </c>
      <c r="BS257" s="109">
        <v>0</v>
      </c>
      <c r="BT257" s="109">
        <v>0</v>
      </c>
      <c r="BU257" s="109">
        <v>0</v>
      </c>
      <c r="BV257" s="109">
        <v>0</v>
      </c>
      <c r="BW257" s="109">
        <v>0</v>
      </c>
      <c r="BX257" s="109">
        <v>0</v>
      </c>
      <c r="BY257" s="109">
        <v>0</v>
      </c>
      <c r="BZ257" s="109">
        <v>0</v>
      </c>
      <c r="CA257" s="109">
        <v>0</v>
      </c>
    </row>
    <row r="258" spans="1:79" x14ac:dyDescent="0.25">
      <c r="A258" s="583"/>
      <c r="B258" s="54" t="s">
        <v>1</v>
      </c>
      <c r="C258" s="118">
        <f t="shared" si="134"/>
        <v>257</v>
      </c>
      <c r="D258" s="108"/>
      <c r="E258" s="116"/>
      <c r="F258" s="116"/>
      <c r="G258" s="116" t="str">
        <f>IF('100 Build &amp; Infeed'!F160&lt;&gt;"",'100 Build &amp; Infeed'!F160,"")</f>
        <v/>
      </c>
      <c r="H258" s="116">
        <f t="shared" si="135"/>
        <v>0</v>
      </c>
      <c r="I258" s="175">
        <f t="shared" ca="1" si="117"/>
        <v>0</v>
      </c>
      <c r="J258" s="114"/>
      <c r="K258" s="54" t="s">
        <v>0</v>
      </c>
      <c r="L258" s="118">
        <f t="shared" si="126"/>
        <v>257</v>
      </c>
      <c r="M258" s="116"/>
      <c r="N258" s="116"/>
      <c r="O258" s="116"/>
      <c r="P258" s="15" t="str">
        <f>IF('100 Build &amp; Infeed'!Q160&lt;&gt;"",'100 Build &amp; Infeed'!Q160,"")</f>
        <v>b7Activ_BoxLayer</v>
      </c>
      <c r="Q258" s="116">
        <f t="shared" si="136"/>
        <v>16</v>
      </c>
      <c r="R258" s="77">
        <f t="shared" ref="R258:R321" ca="1" si="140">INDIRECT(ADDRESS(BM258,$BK258))</f>
        <v>0</v>
      </c>
      <c r="S258" s="114"/>
      <c r="T258" s="86" t="s">
        <v>11</v>
      </c>
      <c r="U258" s="87">
        <f t="shared" si="131"/>
        <v>257</v>
      </c>
      <c r="V258" s="87"/>
      <c r="W258" s="89"/>
      <c r="X258" s="89"/>
      <c r="Y258" s="89" t="str">
        <f>IF('100 Build &amp; Infeed'!AA$10&lt;&gt;"",'100 Build &amp; Infeed'!AA$10,"")</f>
        <v>DataCycle</v>
      </c>
      <c r="Z258" s="15" t="str">
        <f>IF('100 Build &amp; Infeed'!AB160&lt;&gt;"",'100 Build &amp; Infeed'!AB160,"")</f>
        <v>b7DataCycle</v>
      </c>
      <c r="AA258" s="89">
        <f t="shared" si="137"/>
        <v>11</v>
      </c>
      <c r="AB258" s="77">
        <f t="shared" ref="AB258:AB321" ca="1" si="141">INDIRECT(ADDRESS(BN258,$BK258))</f>
        <v>0</v>
      </c>
      <c r="AC258" s="114"/>
      <c r="AD258" s="123" t="s">
        <v>12</v>
      </c>
      <c r="AE258" s="118">
        <f t="shared" si="132"/>
        <v>257</v>
      </c>
      <c r="AF258" s="116"/>
      <c r="AG258" s="116"/>
      <c r="AH258" s="116" t="str">
        <f>IF('100 Build &amp; Infeed'!AM160&lt;&gt;"",'100 Build &amp; Infeed'!AM160,"")</f>
        <v/>
      </c>
      <c r="AI258" s="116">
        <f t="shared" si="138"/>
        <v>0</v>
      </c>
      <c r="AJ258" s="77">
        <f t="shared" ref="AJ258:AJ321" ca="1" si="142">INDIRECT(ADDRESS(BO258,$BK258))</f>
        <v>0</v>
      </c>
      <c r="AK258" s="114"/>
      <c r="AL258" s="123"/>
      <c r="AM258" s="118"/>
      <c r="AN258" s="116" t="str">
        <f>IF('100 Build &amp; Infeed'!AT160&lt;&gt;"",'100 Build &amp; Infeed'!AT160,"")</f>
        <v/>
      </c>
      <c r="AO258" s="116"/>
      <c r="AP258" s="175"/>
      <c r="AQ258" s="114"/>
      <c r="AR258" s="54" t="s">
        <v>2</v>
      </c>
      <c r="AS258" s="118">
        <f t="shared" si="133"/>
        <v>257</v>
      </c>
      <c r="AT258" s="108"/>
      <c r="AU258" s="116"/>
      <c r="AV258" s="116"/>
      <c r="AW258" s="116"/>
      <c r="AX258" s="116"/>
      <c r="AY258" s="116" t="str">
        <f>IF('100 Build &amp; Infeed'!BA160&lt;&gt;"",'100 Build &amp; Infeed'!BA160,"")</f>
        <v>b7Place2Data</v>
      </c>
      <c r="AZ258" s="116">
        <f t="shared" si="139"/>
        <v>12</v>
      </c>
      <c r="BA258" s="115"/>
      <c r="BB258" s="126"/>
      <c r="BC258" s="126"/>
      <c r="BD258" s="126"/>
      <c r="BE258" s="126"/>
      <c r="BF258" s="126"/>
      <c r="BG258" s="126"/>
      <c r="BH258" s="114"/>
      <c r="BI258" s="586"/>
      <c r="BK258" s="109">
        <f t="shared" si="115"/>
        <v>77</v>
      </c>
      <c r="BL258" s="109">
        <f t="shared" si="116"/>
        <v>30</v>
      </c>
      <c r="BM258" s="24">
        <f t="shared" si="127"/>
        <v>231</v>
      </c>
      <c r="BN258" s="24">
        <f t="shared" si="127"/>
        <v>432</v>
      </c>
      <c r="BO258" s="24">
        <f t="shared" si="127"/>
        <v>633</v>
      </c>
      <c r="BR258" s="109">
        <v>0</v>
      </c>
      <c r="BS258" s="109">
        <v>0</v>
      </c>
      <c r="BT258" s="109">
        <v>0</v>
      </c>
      <c r="BU258" s="109">
        <v>0</v>
      </c>
      <c r="BV258" s="109">
        <v>0</v>
      </c>
      <c r="BW258" s="109">
        <v>0</v>
      </c>
      <c r="BX258" s="109">
        <v>0</v>
      </c>
      <c r="BY258" s="109">
        <v>0</v>
      </c>
      <c r="BZ258" s="109">
        <v>0</v>
      </c>
      <c r="CA258" s="109">
        <v>0</v>
      </c>
    </row>
    <row r="259" spans="1:79" x14ac:dyDescent="0.25">
      <c r="A259" s="583"/>
      <c r="B259" s="54" t="s">
        <v>1</v>
      </c>
      <c r="C259" s="118">
        <f t="shared" si="134"/>
        <v>258</v>
      </c>
      <c r="D259" s="108"/>
      <c r="E259" s="116"/>
      <c r="F259" s="116"/>
      <c r="G259" s="15" t="str">
        <f>IF('100 Build &amp; Infeed'!F161&lt;&gt;"",'100 Build &amp; Infeed'!F161,"")</f>
        <v>b7Feed_Stn_ID</v>
      </c>
      <c r="H259" s="116">
        <f t="shared" si="135"/>
        <v>13</v>
      </c>
      <c r="I259" s="175">
        <f t="shared" ca="1" si="117"/>
        <v>0</v>
      </c>
      <c r="J259" s="114"/>
      <c r="K259" s="54" t="s">
        <v>0</v>
      </c>
      <c r="L259" s="118">
        <f t="shared" si="126"/>
        <v>258</v>
      </c>
      <c r="M259" s="116"/>
      <c r="N259" s="116"/>
      <c r="O259" s="116"/>
      <c r="P259" s="15" t="str">
        <f>IF('100 Build &amp; Infeed'!Q161&lt;&gt;"",'100 Build &amp; Infeed'!Q161,"")</f>
        <v>b7Max_BoxLayer</v>
      </c>
      <c r="Q259" s="116">
        <f t="shared" si="136"/>
        <v>14</v>
      </c>
      <c r="R259" s="77">
        <f t="shared" ca="1" si="140"/>
        <v>0</v>
      </c>
      <c r="S259" s="114"/>
      <c r="T259" s="86" t="s">
        <v>11</v>
      </c>
      <c r="U259" s="87">
        <f t="shared" si="131"/>
        <v>258</v>
      </c>
      <c r="V259" s="87"/>
      <c r="W259" s="89"/>
      <c r="X259" s="89"/>
      <c r="Y259" s="89" t="str">
        <f>IF('100 Build &amp; Infeed'!AA$11&lt;&gt;"",'100 Build &amp; Infeed'!AA$11,"")</f>
        <v>DataCycOnLay</v>
      </c>
      <c r="Z259" s="15" t="str">
        <f>IF('100 Build &amp; Infeed'!AB161&lt;&gt;"",'100 Build &amp; Infeed'!AB161,"")</f>
        <v>b7DataCycOnLay</v>
      </c>
      <c r="AA259" s="89">
        <f t="shared" si="137"/>
        <v>14</v>
      </c>
      <c r="AB259" s="77">
        <f t="shared" ca="1" si="141"/>
        <v>0</v>
      </c>
      <c r="AC259" s="114"/>
      <c r="AD259" s="123" t="s">
        <v>12</v>
      </c>
      <c r="AE259" s="118">
        <f t="shared" si="132"/>
        <v>258</v>
      </c>
      <c r="AF259" s="116"/>
      <c r="AG259" s="116"/>
      <c r="AH259" s="116" t="str">
        <f>IF('100 Build &amp; Infeed'!AM161&lt;&gt;"",'100 Build &amp; Infeed'!AM161,"")</f>
        <v/>
      </c>
      <c r="AI259" s="116">
        <f t="shared" si="138"/>
        <v>0</v>
      </c>
      <c r="AJ259" s="77">
        <f t="shared" ca="1" si="142"/>
        <v>0</v>
      </c>
      <c r="AK259" s="114"/>
      <c r="AL259" s="123"/>
      <c r="AM259" s="118"/>
      <c r="AN259" s="116" t="str">
        <f>IF('100 Build &amp; Infeed'!AT161&lt;&gt;"",'100 Build &amp; Infeed'!AT161,"")</f>
        <v/>
      </c>
      <c r="AO259" s="116"/>
      <c r="AP259" s="175"/>
      <c r="AQ259" s="114"/>
      <c r="AR259" s="54" t="s">
        <v>2</v>
      </c>
      <c r="AS259" s="118">
        <f t="shared" si="133"/>
        <v>258</v>
      </c>
      <c r="AT259" s="108"/>
      <c r="AU259" s="116"/>
      <c r="AV259" s="116"/>
      <c r="AW259" s="116"/>
      <c r="AX259" s="116"/>
      <c r="AY259" s="116" t="str">
        <f>IF('100 Build &amp; Infeed'!BA161&lt;&gt;"",'100 Build &amp; Infeed'!BA161,"")</f>
        <v>b7Place3Pos</v>
      </c>
      <c r="AZ259" s="116">
        <f t="shared" si="139"/>
        <v>11</v>
      </c>
      <c r="BA259" s="115"/>
      <c r="BB259" s="126"/>
      <c r="BC259" s="126"/>
      <c r="BD259" s="126"/>
      <c r="BE259" s="126"/>
      <c r="BF259" s="126"/>
      <c r="BG259" s="126"/>
      <c r="BH259" s="114"/>
      <c r="BI259" s="586"/>
      <c r="BK259" s="109">
        <f t="shared" si="115"/>
        <v>78</v>
      </c>
      <c r="BL259" s="109">
        <f t="shared" si="116"/>
        <v>30</v>
      </c>
      <c r="BM259" s="24">
        <f t="shared" si="127"/>
        <v>231</v>
      </c>
      <c r="BN259" s="24">
        <f t="shared" si="127"/>
        <v>432</v>
      </c>
      <c r="BO259" s="24">
        <f t="shared" si="127"/>
        <v>633</v>
      </c>
      <c r="BR259" s="109">
        <v>0</v>
      </c>
      <c r="BS259" s="109">
        <v>0</v>
      </c>
      <c r="BT259" s="109">
        <v>0</v>
      </c>
      <c r="BU259" s="109">
        <v>0</v>
      </c>
      <c r="BV259" s="109">
        <v>0</v>
      </c>
      <c r="BW259" s="109">
        <v>0</v>
      </c>
      <c r="BX259" s="109">
        <v>0</v>
      </c>
      <c r="BY259" s="109">
        <v>0</v>
      </c>
      <c r="BZ259" s="109">
        <v>0</v>
      </c>
      <c r="CA259" s="109">
        <v>0</v>
      </c>
    </row>
    <row r="260" spans="1:79" x14ac:dyDescent="0.25">
      <c r="A260" s="583"/>
      <c r="B260" s="54" t="s">
        <v>1</v>
      </c>
      <c r="C260" s="118">
        <f t="shared" si="134"/>
        <v>259</v>
      </c>
      <c r="D260" s="108"/>
      <c r="E260" s="116"/>
      <c r="F260" s="116"/>
      <c r="G260" s="15" t="str">
        <f>IF('100 Build &amp; Infeed'!F162&lt;&gt;"",'100 Build &amp; Infeed'!F162,"")</f>
        <v>b7Pal1_Stn_ID</v>
      </c>
      <c r="H260" s="116">
        <f t="shared" si="135"/>
        <v>13</v>
      </c>
      <c r="I260" s="175">
        <f t="shared" ca="1" si="117"/>
        <v>0</v>
      </c>
      <c r="J260" s="114"/>
      <c r="K260" s="54" t="s">
        <v>0</v>
      </c>
      <c r="L260" s="118">
        <f t="shared" si="126"/>
        <v>259</v>
      </c>
      <c r="M260" s="116"/>
      <c r="N260" s="116"/>
      <c r="O260" s="116"/>
      <c r="P260" s="116" t="str">
        <f>IF('100 Build &amp; Infeed'!Q162&lt;&gt;"",'100 Build &amp; Infeed'!Q162,"")</f>
        <v>b7Build_Counter</v>
      </c>
      <c r="Q260" s="116">
        <f t="shared" si="136"/>
        <v>15</v>
      </c>
      <c r="R260" s="77">
        <f t="shared" ca="1" si="140"/>
        <v>0</v>
      </c>
      <c r="S260" s="114"/>
      <c r="T260" s="123" t="s">
        <v>11</v>
      </c>
      <c r="U260" s="118">
        <f t="shared" si="131"/>
        <v>259</v>
      </c>
      <c r="V260" s="118"/>
      <c r="W260" s="116"/>
      <c r="X260" s="116"/>
      <c r="Y260" s="116" t="str">
        <f>IF('100 Build &amp; Infeed'!AA$12&lt;&gt;"",'100 Build &amp; Infeed'!AA$12,"")</f>
        <v>DataBoxOnLay</v>
      </c>
      <c r="Z260" s="116" t="str">
        <f>IF('100 Build &amp; Infeed'!AB162&lt;&gt;"",'100 Build &amp; Infeed'!AB162,"")</f>
        <v>b7DataBoxOnLay</v>
      </c>
      <c r="AA260" s="116">
        <f t="shared" si="137"/>
        <v>14</v>
      </c>
      <c r="AB260" s="77">
        <f t="shared" ca="1" si="141"/>
        <v>0</v>
      </c>
      <c r="AC260" s="114"/>
      <c r="AD260" s="123" t="s">
        <v>12</v>
      </c>
      <c r="AE260" s="118">
        <f t="shared" si="132"/>
        <v>259</v>
      </c>
      <c r="AF260" s="116"/>
      <c r="AG260" s="116"/>
      <c r="AH260" s="116" t="str">
        <f>IF('100 Build &amp; Infeed'!AM162&lt;&gt;"",'100 Build &amp; Infeed'!AM162,"")</f>
        <v/>
      </c>
      <c r="AI260" s="116">
        <f t="shared" si="138"/>
        <v>0</v>
      </c>
      <c r="AJ260" s="77">
        <f t="shared" ca="1" si="142"/>
        <v>0</v>
      </c>
      <c r="AK260" s="114"/>
      <c r="AL260" s="123"/>
      <c r="AM260" s="118"/>
      <c r="AN260" s="116" t="str">
        <f>IF('100 Build &amp; Infeed'!AT162&lt;&gt;"",'100 Build &amp; Infeed'!AT162,"")</f>
        <v/>
      </c>
      <c r="AO260" s="116"/>
      <c r="AP260" s="175"/>
      <c r="AQ260" s="114"/>
      <c r="AR260" s="54" t="s">
        <v>2</v>
      </c>
      <c r="AS260" s="118">
        <f t="shared" si="133"/>
        <v>259</v>
      </c>
      <c r="AT260" s="108"/>
      <c r="AU260" s="116"/>
      <c r="AV260" s="116"/>
      <c r="AW260" s="116"/>
      <c r="AX260" s="116"/>
      <c r="AY260" s="116" t="str">
        <f>IF('100 Build &amp; Infeed'!BA162&lt;&gt;"",'100 Build &amp; Infeed'!BA162,"")</f>
        <v>b7Place3Data</v>
      </c>
      <c r="AZ260" s="116">
        <f t="shared" si="139"/>
        <v>12</v>
      </c>
      <c r="BA260" s="115"/>
      <c r="BB260" s="126"/>
      <c r="BC260" s="126"/>
      <c r="BD260" s="126"/>
      <c r="BE260" s="126"/>
      <c r="BF260" s="126"/>
      <c r="BG260" s="126"/>
      <c r="BH260" s="114"/>
      <c r="BI260" s="586"/>
      <c r="BK260" s="109">
        <f t="shared" si="115"/>
        <v>79</v>
      </c>
      <c r="BL260" s="109">
        <f t="shared" si="116"/>
        <v>30</v>
      </c>
      <c r="BM260" s="24">
        <f t="shared" si="127"/>
        <v>231</v>
      </c>
      <c r="BN260" s="24">
        <f t="shared" si="127"/>
        <v>432</v>
      </c>
      <c r="BO260" s="24">
        <f t="shared" si="127"/>
        <v>633</v>
      </c>
      <c r="BR260" s="109">
        <v>0</v>
      </c>
      <c r="BS260" s="109">
        <v>0</v>
      </c>
      <c r="BT260" s="109">
        <v>0</v>
      </c>
      <c r="BU260" s="109">
        <v>0</v>
      </c>
      <c r="BV260" s="109">
        <v>0</v>
      </c>
      <c r="BW260" s="109">
        <v>0</v>
      </c>
      <c r="BX260" s="109">
        <v>0</v>
      </c>
      <c r="BY260" s="109">
        <v>0</v>
      </c>
      <c r="BZ260" s="109">
        <v>0</v>
      </c>
      <c r="CA260" s="109">
        <v>0</v>
      </c>
    </row>
    <row r="261" spans="1:79" x14ac:dyDescent="0.25">
      <c r="A261" s="583"/>
      <c r="B261" s="54" t="s">
        <v>1</v>
      </c>
      <c r="C261" s="118">
        <f t="shared" si="134"/>
        <v>260</v>
      </c>
      <c r="D261" s="108"/>
      <c r="E261" s="116"/>
      <c r="F261" s="116"/>
      <c r="G261" s="15" t="str">
        <f>IF('100 Build &amp; Infeed'!F163&lt;&gt;"",'100 Build &amp; Infeed'!F163,"")</f>
        <v>b7Pal2_Stn_ID</v>
      </c>
      <c r="H261" s="116">
        <f t="shared" si="135"/>
        <v>13</v>
      </c>
      <c r="I261" s="175">
        <f t="shared" ca="1" si="117"/>
        <v>0</v>
      </c>
      <c r="J261" s="114"/>
      <c r="K261" s="54" t="s">
        <v>0</v>
      </c>
      <c r="L261" s="118">
        <f t="shared" si="126"/>
        <v>260</v>
      </c>
      <c r="M261" s="116"/>
      <c r="N261" s="116"/>
      <c r="O261" s="116"/>
      <c r="P261" s="116" t="str">
        <f>IF('100 Build &amp; Infeed'!Q163&lt;&gt;"",'100 Build &amp; Infeed'!Q163,"")</f>
        <v>b7UserDefine1</v>
      </c>
      <c r="Q261" s="116">
        <f t="shared" si="136"/>
        <v>13</v>
      </c>
      <c r="R261" s="77">
        <f t="shared" ca="1" si="140"/>
        <v>0</v>
      </c>
      <c r="S261" s="114"/>
      <c r="T261" s="123" t="s">
        <v>11</v>
      </c>
      <c r="U261" s="118">
        <f t="shared" si="131"/>
        <v>260</v>
      </c>
      <c r="V261" s="118"/>
      <c r="W261" s="116"/>
      <c r="X261" s="116"/>
      <c r="Y261" s="116" t="str">
        <f>IF('100 Build &amp; Infeed'!AA$13&lt;&gt;"",'100 Build &amp; Infeed'!AA$13,"")</f>
        <v>BoxThisCycle</v>
      </c>
      <c r="Z261" s="116" t="str">
        <f>IF('100 Build &amp; Infeed'!AB163&lt;&gt;"",'100 Build &amp; Infeed'!AB163,"")</f>
        <v>b7BoxThisCycle</v>
      </c>
      <c r="AA261" s="116">
        <f t="shared" si="137"/>
        <v>14</v>
      </c>
      <c r="AB261" s="77">
        <f t="shared" ca="1" si="141"/>
        <v>0</v>
      </c>
      <c r="AC261" s="114"/>
      <c r="AD261" s="123" t="s">
        <v>12</v>
      </c>
      <c r="AE261" s="118">
        <f t="shared" si="132"/>
        <v>260</v>
      </c>
      <c r="AF261" s="116"/>
      <c r="AG261" s="116"/>
      <c r="AH261" s="116" t="str">
        <f>IF('100 Build &amp; Infeed'!AM163&lt;&gt;"",'100 Build &amp; Infeed'!AM163,"")</f>
        <v/>
      </c>
      <c r="AI261" s="116">
        <f t="shared" si="138"/>
        <v>0</v>
      </c>
      <c r="AJ261" s="77">
        <f t="shared" ca="1" si="142"/>
        <v>0</v>
      </c>
      <c r="AK261" s="114"/>
      <c r="AL261" s="123"/>
      <c r="AM261" s="118"/>
      <c r="AN261" s="116" t="str">
        <f>IF('100 Build &amp; Infeed'!AT163&lt;&gt;"",'100 Build &amp; Infeed'!AT163,"")</f>
        <v/>
      </c>
      <c r="AO261" s="116"/>
      <c r="AP261" s="175"/>
      <c r="AQ261" s="114"/>
      <c r="AR261" s="54" t="s">
        <v>2</v>
      </c>
      <c r="AS261" s="118">
        <f t="shared" si="133"/>
        <v>260</v>
      </c>
      <c r="AT261" s="108"/>
      <c r="AU261" s="116"/>
      <c r="AV261" s="116"/>
      <c r="AW261" s="116"/>
      <c r="AX261" s="116"/>
      <c r="AY261" s="116" t="str">
        <f>IF('100 Build &amp; Infeed'!BA163&lt;&gt;"",'100 Build &amp; Infeed'!BA163,"")</f>
        <v>b7Place4Pos</v>
      </c>
      <c r="AZ261" s="116">
        <f t="shared" si="139"/>
        <v>11</v>
      </c>
      <c r="BA261" s="115"/>
      <c r="BB261" s="126"/>
      <c r="BC261" s="126"/>
      <c r="BD261" s="126"/>
      <c r="BE261" s="126"/>
      <c r="BF261" s="126"/>
      <c r="BG261" s="126"/>
      <c r="BH261" s="114"/>
      <c r="BI261" s="586"/>
      <c r="BK261" s="109">
        <f t="shared" si="115"/>
        <v>70</v>
      </c>
      <c r="BL261" s="109">
        <f t="shared" si="116"/>
        <v>31</v>
      </c>
      <c r="BM261" s="24">
        <f t="shared" ref="BM261:BO280" si="143">BL261+201</f>
        <v>232</v>
      </c>
      <c r="BN261" s="24">
        <f t="shared" si="143"/>
        <v>433</v>
      </c>
      <c r="BO261" s="24">
        <f t="shared" si="143"/>
        <v>634</v>
      </c>
      <c r="BR261" s="109">
        <v>0</v>
      </c>
      <c r="BS261" s="109">
        <v>0</v>
      </c>
      <c r="BT261" s="109">
        <v>0</v>
      </c>
      <c r="BU261" s="109">
        <v>0</v>
      </c>
      <c r="BV261" s="109">
        <v>0</v>
      </c>
      <c r="BW261" s="109">
        <v>0</v>
      </c>
      <c r="BX261" s="109">
        <v>0</v>
      </c>
      <c r="BY261" s="109">
        <v>0</v>
      </c>
      <c r="BZ261" s="109">
        <v>0</v>
      </c>
      <c r="CA261" s="109">
        <v>0</v>
      </c>
    </row>
    <row r="262" spans="1:79" ht="15.75" customHeight="1" x14ac:dyDescent="0.25">
      <c r="A262" s="583"/>
      <c r="B262" s="54" t="s">
        <v>1</v>
      </c>
      <c r="C262" s="118">
        <f t="shared" si="134"/>
        <v>261</v>
      </c>
      <c r="D262" s="108"/>
      <c r="E262" s="116"/>
      <c r="F262" s="116"/>
      <c r="G262" s="15" t="str">
        <f>IF('100 Build &amp; Infeed'!F164&lt;&gt;"",'100 Build &amp; Infeed'!F164,"")</f>
        <v>b7Slp1_Stn_ID</v>
      </c>
      <c r="H262" s="116">
        <f t="shared" si="135"/>
        <v>13</v>
      </c>
      <c r="I262" s="175">
        <f t="shared" ca="1" si="117"/>
        <v>0</v>
      </c>
      <c r="J262" s="114"/>
      <c r="K262" s="54" t="s">
        <v>0</v>
      </c>
      <c r="L262" s="118">
        <f t="shared" si="126"/>
        <v>261</v>
      </c>
      <c r="M262" s="116"/>
      <c r="N262" s="116"/>
      <c r="O262" s="116"/>
      <c r="P262" s="116" t="str">
        <f>IF('100 Build &amp; Infeed'!Q164&lt;&gt;"",'100 Build &amp; Infeed'!Q164,"")</f>
        <v>b7UserDefine2</v>
      </c>
      <c r="Q262" s="116">
        <f t="shared" si="136"/>
        <v>13</v>
      </c>
      <c r="R262" s="77">
        <f t="shared" ca="1" si="140"/>
        <v>0</v>
      </c>
      <c r="S262" s="114"/>
      <c r="T262" s="123" t="s">
        <v>11</v>
      </c>
      <c r="U262" s="118">
        <f t="shared" si="131"/>
        <v>261</v>
      </c>
      <c r="V262" s="118"/>
      <c r="W262" s="116"/>
      <c r="X262" s="116"/>
      <c r="Y262" s="116" t="str">
        <f>IF('100 Build &amp; Infeed'!AA$14&lt;&gt;"",'100 Build &amp; Infeed'!AA$14,"")</f>
        <v>BoxNextCycle</v>
      </c>
      <c r="Z262" s="116" t="str">
        <f>IF('100 Build &amp; Infeed'!AB164&lt;&gt;"",'100 Build &amp; Infeed'!AB164,"")</f>
        <v>b7BoxNextCycle</v>
      </c>
      <c r="AA262" s="116">
        <f t="shared" si="137"/>
        <v>14</v>
      </c>
      <c r="AB262" s="77">
        <f t="shared" ca="1" si="141"/>
        <v>0</v>
      </c>
      <c r="AC262" s="114"/>
      <c r="AD262" s="123" t="s">
        <v>12</v>
      </c>
      <c r="AE262" s="118">
        <f t="shared" si="132"/>
        <v>261</v>
      </c>
      <c r="AF262" s="116"/>
      <c r="AG262" s="116"/>
      <c r="AH262" s="116" t="str">
        <f>IF('100 Build &amp; Infeed'!AM164&lt;&gt;"",'100 Build &amp; Infeed'!AM164,"")</f>
        <v/>
      </c>
      <c r="AI262" s="116">
        <f t="shared" si="138"/>
        <v>0</v>
      </c>
      <c r="AJ262" s="77">
        <f t="shared" ca="1" si="142"/>
        <v>0</v>
      </c>
      <c r="AK262" s="114"/>
      <c r="AL262" s="123"/>
      <c r="AM262" s="118"/>
      <c r="AN262" s="116" t="str">
        <f>IF('100 Build &amp; Infeed'!AT164&lt;&gt;"",'100 Build &amp; Infeed'!AT164,"")</f>
        <v/>
      </c>
      <c r="AO262" s="116"/>
      <c r="AP262" s="175"/>
      <c r="AQ262" s="114"/>
      <c r="AR262" s="54" t="s">
        <v>2</v>
      </c>
      <c r="AS262" s="118">
        <f t="shared" si="133"/>
        <v>261</v>
      </c>
      <c r="AT262" s="108"/>
      <c r="AU262" s="116"/>
      <c r="AV262" s="116"/>
      <c r="AW262" s="116"/>
      <c r="AX262" s="116"/>
      <c r="AY262" s="116" t="str">
        <f>IF('100 Build &amp; Infeed'!BA164&lt;&gt;"",'100 Build &amp; Infeed'!BA164,"")</f>
        <v>b7Place4Data</v>
      </c>
      <c r="AZ262" s="116">
        <f t="shared" si="139"/>
        <v>12</v>
      </c>
      <c r="BA262" s="115"/>
      <c r="BB262" s="126"/>
      <c r="BC262" s="126"/>
      <c r="BD262" s="126"/>
      <c r="BE262" s="126"/>
      <c r="BF262" s="126"/>
      <c r="BG262" s="126"/>
      <c r="BH262" s="114"/>
      <c r="BI262" s="586"/>
      <c r="BK262" s="109">
        <f t="shared" si="115"/>
        <v>71</v>
      </c>
      <c r="BL262" s="109">
        <f t="shared" si="116"/>
        <v>31</v>
      </c>
      <c r="BM262" s="24">
        <f t="shared" si="143"/>
        <v>232</v>
      </c>
      <c r="BN262" s="24">
        <f t="shared" si="143"/>
        <v>433</v>
      </c>
      <c r="BO262" s="24">
        <f t="shared" si="143"/>
        <v>634</v>
      </c>
      <c r="BR262" s="109">
        <v>0</v>
      </c>
      <c r="BS262" s="109">
        <v>0</v>
      </c>
      <c r="BT262" s="109">
        <v>0</v>
      </c>
      <c r="BU262" s="109">
        <v>0</v>
      </c>
      <c r="BV262" s="109">
        <v>0</v>
      </c>
      <c r="BW262" s="109">
        <v>0</v>
      </c>
      <c r="BX262" s="109">
        <v>0</v>
      </c>
      <c r="BY262" s="109">
        <v>0</v>
      </c>
      <c r="BZ262" s="109">
        <v>0</v>
      </c>
      <c r="CA262" s="109">
        <v>0</v>
      </c>
    </row>
    <row r="263" spans="1:79" ht="15.75" customHeight="1" x14ac:dyDescent="0.25">
      <c r="A263" s="583"/>
      <c r="B263" s="54" t="s">
        <v>1</v>
      </c>
      <c r="C263" s="118">
        <f t="shared" si="134"/>
        <v>262</v>
      </c>
      <c r="D263" s="108"/>
      <c r="E263" s="116"/>
      <c r="F263" s="116"/>
      <c r="G263" s="15" t="str">
        <f>IF('100 Build &amp; Infeed'!F165&lt;&gt;"",'100 Build &amp; Infeed'!F165,"")</f>
        <v>b7Slp2_Stn_ID</v>
      </c>
      <c r="H263" s="116">
        <f t="shared" si="135"/>
        <v>13</v>
      </c>
      <c r="I263" s="175">
        <f t="shared" ca="1" si="117"/>
        <v>0</v>
      </c>
      <c r="J263" s="114"/>
      <c r="K263" s="54" t="s">
        <v>0</v>
      </c>
      <c r="L263" s="118">
        <f t="shared" si="126"/>
        <v>262</v>
      </c>
      <c r="M263" s="116"/>
      <c r="N263" s="116"/>
      <c r="O263" s="116"/>
      <c r="P263" s="116" t="str">
        <f>IF('100 Build &amp; Infeed'!Q165&lt;&gt;"",'100 Build &amp; Infeed'!Q165,"")</f>
        <v>b7UserDefine3</v>
      </c>
      <c r="Q263" s="116">
        <f t="shared" si="136"/>
        <v>13</v>
      </c>
      <c r="R263" s="77">
        <f t="shared" ca="1" si="140"/>
        <v>0</v>
      </c>
      <c r="S263" s="114"/>
      <c r="T263" s="123" t="s">
        <v>11</v>
      </c>
      <c r="U263" s="118">
        <f t="shared" si="131"/>
        <v>262</v>
      </c>
      <c r="V263" s="118"/>
      <c r="W263" s="116"/>
      <c r="X263" s="116"/>
      <c r="Y263" s="116" t="str">
        <f>IF('100 Build &amp; Infeed'!AA$15&lt;&gt;"",'100 Build &amp; Infeed'!AA$15,"")</f>
        <v>PlaceThisCycle</v>
      </c>
      <c r="Z263" s="116" t="str">
        <f>IF('100 Build &amp; Infeed'!AB165&lt;&gt;"",'100 Build &amp; Infeed'!AB165,"")</f>
        <v>b7PlaceThisCycle</v>
      </c>
      <c r="AA263" s="116">
        <f t="shared" si="137"/>
        <v>16</v>
      </c>
      <c r="AB263" s="77">
        <f t="shared" ca="1" si="141"/>
        <v>0</v>
      </c>
      <c r="AC263" s="114"/>
      <c r="AD263" s="123" t="s">
        <v>12</v>
      </c>
      <c r="AE263" s="118">
        <f t="shared" si="132"/>
        <v>262</v>
      </c>
      <c r="AF263" s="116"/>
      <c r="AG263" s="116"/>
      <c r="AH263" s="116" t="str">
        <f>IF('100 Build &amp; Infeed'!AM165&lt;&gt;"",'100 Build &amp; Infeed'!AM165,"")</f>
        <v/>
      </c>
      <c r="AI263" s="116">
        <f t="shared" si="138"/>
        <v>0</v>
      </c>
      <c r="AJ263" s="77">
        <f t="shared" ca="1" si="142"/>
        <v>0</v>
      </c>
      <c r="AK263" s="114"/>
      <c r="AL263" s="123"/>
      <c r="AM263" s="118"/>
      <c r="AN263" s="116" t="str">
        <f>IF('100 Build &amp; Infeed'!AT165&lt;&gt;"",'100 Build &amp; Infeed'!AT165,"")</f>
        <v/>
      </c>
      <c r="AO263" s="116"/>
      <c r="AP263" s="175"/>
      <c r="AQ263" s="114"/>
      <c r="AR263" s="54" t="s">
        <v>2</v>
      </c>
      <c r="AS263" s="118">
        <f t="shared" si="133"/>
        <v>262</v>
      </c>
      <c r="AT263" s="108"/>
      <c r="AU263" s="116"/>
      <c r="AV263" s="116"/>
      <c r="AW263" s="116"/>
      <c r="AX263" s="116"/>
      <c r="AY263" s="116" t="str">
        <f>IF('100 Build &amp; Infeed'!BA165&lt;&gt;"",'100 Build &amp; Infeed'!BA165,"")</f>
        <v>b7Place5Pos</v>
      </c>
      <c r="AZ263" s="116">
        <f t="shared" si="139"/>
        <v>11</v>
      </c>
      <c r="BA263" s="115"/>
      <c r="BB263" s="126"/>
      <c r="BC263" s="126"/>
      <c r="BD263" s="126"/>
      <c r="BE263" s="126"/>
      <c r="BF263" s="126"/>
      <c r="BG263" s="126"/>
      <c r="BH263" s="114"/>
      <c r="BI263" s="586"/>
      <c r="BK263" s="109">
        <f t="shared" si="115"/>
        <v>72</v>
      </c>
      <c r="BL263" s="109">
        <f t="shared" si="116"/>
        <v>31</v>
      </c>
      <c r="BM263" s="24">
        <f t="shared" si="143"/>
        <v>232</v>
      </c>
      <c r="BN263" s="24">
        <f t="shared" si="143"/>
        <v>433</v>
      </c>
      <c r="BO263" s="24">
        <f t="shared" si="143"/>
        <v>634</v>
      </c>
      <c r="BR263" s="109">
        <v>0</v>
      </c>
      <c r="BS263" s="109">
        <v>0</v>
      </c>
      <c r="BT263" s="109">
        <v>0</v>
      </c>
      <c r="BU263" s="109">
        <v>0</v>
      </c>
      <c r="BV263" s="109">
        <v>0</v>
      </c>
      <c r="BW263" s="109">
        <v>0</v>
      </c>
      <c r="BX263" s="109">
        <v>0</v>
      </c>
      <c r="BY263" s="109">
        <v>0</v>
      </c>
      <c r="BZ263" s="109">
        <v>0</v>
      </c>
      <c r="CA263" s="109">
        <v>0</v>
      </c>
    </row>
    <row r="264" spans="1:79" ht="15.75" customHeight="1" x14ac:dyDescent="0.25">
      <c r="A264" s="583"/>
      <c r="B264" s="54" t="s">
        <v>1</v>
      </c>
      <c r="C264" s="118">
        <f t="shared" si="134"/>
        <v>263</v>
      </c>
      <c r="D264" s="108"/>
      <c r="E264" s="116"/>
      <c r="F264" s="116"/>
      <c r="G264" s="15" t="str">
        <f>IF('100 Build &amp; Infeed'!F166&lt;&gt;"",'100 Build &amp; Infeed'!F166,"")</f>
        <v/>
      </c>
      <c r="H264" s="116">
        <f t="shared" si="135"/>
        <v>0</v>
      </c>
      <c r="I264" s="175">
        <f t="shared" ca="1" si="117"/>
        <v>0</v>
      </c>
      <c r="J264" s="114"/>
      <c r="K264" s="54" t="s">
        <v>0</v>
      </c>
      <c r="L264" s="118">
        <f t="shared" si="126"/>
        <v>263</v>
      </c>
      <c r="M264" s="116"/>
      <c r="N264" s="116"/>
      <c r="O264" s="116"/>
      <c r="P264" s="116" t="str">
        <f>IF('100 Build &amp; Infeed'!Q166&lt;&gt;"",'100 Build &amp; Infeed'!Q166,"")</f>
        <v>b7UserDefine4</v>
      </c>
      <c r="Q264" s="116">
        <f t="shared" si="136"/>
        <v>13</v>
      </c>
      <c r="R264" s="77">
        <f t="shared" ca="1" si="140"/>
        <v>0</v>
      </c>
      <c r="S264" s="114"/>
      <c r="T264" s="123" t="s">
        <v>11</v>
      </c>
      <c r="U264" s="118">
        <f t="shared" si="131"/>
        <v>263</v>
      </c>
      <c r="V264" s="118"/>
      <c r="W264" s="116"/>
      <c r="X264" s="116"/>
      <c r="Y264" s="116" t="str">
        <f>IF('100 Build &amp; Infeed'!AA$16&lt;&gt;"",'100 Build &amp; Infeed'!AA$16,"")</f>
        <v>AutoDispPckHt</v>
      </c>
      <c r="Z264" s="116" t="str">
        <f>IF('100 Build &amp; Infeed'!AB166&lt;&gt;"",'100 Build &amp; Infeed'!AB166,"")</f>
        <v>b7AutoDispPckHt</v>
      </c>
      <c r="AA264" s="116">
        <f t="shared" si="137"/>
        <v>15</v>
      </c>
      <c r="AB264" s="77">
        <f t="shared" ca="1" si="141"/>
        <v>0</v>
      </c>
      <c r="AC264" s="114"/>
      <c r="AD264" s="123" t="s">
        <v>12</v>
      </c>
      <c r="AE264" s="118">
        <f t="shared" si="132"/>
        <v>263</v>
      </c>
      <c r="AF264" s="116"/>
      <c r="AG264" s="116"/>
      <c r="AH264" s="116" t="str">
        <f>IF('100 Build &amp; Infeed'!AM166&lt;&gt;"",'100 Build &amp; Infeed'!AM166,"")</f>
        <v/>
      </c>
      <c r="AI264" s="116">
        <f t="shared" si="138"/>
        <v>0</v>
      </c>
      <c r="AJ264" s="77">
        <f t="shared" ca="1" si="142"/>
        <v>0</v>
      </c>
      <c r="AK264" s="114"/>
      <c r="AL264" s="123"/>
      <c r="AM264" s="118"/>
      <c r="AN264" s="116" t="str">
        <f>IF('100 Build &amp; Infeed'!AT166&lt;&gt;"",'100 Build &amp; Infeed'!AT166,"")</f>
        <v/>
      </c>
      <c r="AO264" s="116"/>
      <c r="AP264" s="175"/>
      <c r="AQ264" s="114"/>
      <c r="AR264" s="54" t="s">
        <v>2</v>
      </c>
      <c r="AS264" s="118">
        <f t="shared" si="133"/>
        <v>263</v>
      </c>
      <c r="AT264" s="108"/>
      <c r="AU264" s="116"/>
      <c r="AV264" s="116"/>
      <c r="AW264" s="116"/>
      <c r="AX264" s="116"/>
      <c r="AY264" s="116" t="str">
        <f>IF('100 Build &amp; Infeed'!BA166&lt;&gt;"",'100 Build &amp; Infeed'!BA166,"")</f>
        <v>b7Place5Data</v>
      </c>
      <c r="AZ264" s="116">
        <f t="shared" si="139"/>
        <v>12</v>
      </c>
      <c r="BA264" s="115"/>
      <c r="BB264" s="126"/>
      <c r="BC264" s="126"/>
      <c r="BD264" s="126"/>
      <c r="BE264" s="126"/>
      <c r="BF264" s="126"/>
      <c r="BG264" s="126"/>
      <c r="BH264" s="114"/>
      <c r="BI264" s="586"/>
      <c r="BK264" s="109">
        <f t="shared" si="115"/>
        <v>73</v>
      </c>
      <c r="BL264" s="109">
        <f t="shared" si="116"/>
        <v>31</v>
      </c>
      <c r="BM264" s="24">
        <f t="shared" si="143"/>
        <v>232</v>
      </c>
      <c r="BN264" s="24">
        <f t="shared" si="143"/>
        <v>433</v>
      </c>
      <c r="BO264" s="24">
        <f t="shared" si="143"/>
        <v>634</v>
      </c>
      <c r="BR264" s="109">
        <v>0</v>
      </c>
      <c r="BS264" s="109">
        <v>0</v>
      </c>
      <c r="BT264" s="109">
        <v>0</v>
      </c>
      <c r="BU264" s="109">
        <v>0</v>
      </c>
      <c r="BV264" s="109">
        <v>0</v>
      </c>
      <c r="BW264" s="109">
        <v>0</v>
      </c>
      <c r="BX264" s="109">
        <v>0</v>
      </c>
      <c r="BY264" s="109">
        <v>0</v>
      </c>
      <c r="BZ264" s="109">
        <v>0</v>
      </c>
      <c r="CA264" s="109">
        <v>0</v>
      </c>
    </row>
    <row r="265" spans="1:79" ht="16.5" thickBot="1" x14ac:dyDescent="0.3">
      <c r="A265" s="584"/>
      <c r="B265" s="143" t="s">
        <v>1</v>
      </c>
      <c r="C265" s="96">
        <f t="shared" si="134"/>
        <v>264</v>
      </c>
      <c r="D265" s="144"/>
      <c r="E265" s="97"/>
      <c r="F265" s="97"/>
      <c r="G265" s="147" t="str">
        <f>IF('100 Build &amp; Infeed'!F167&lt;&gt;"",'100 Build &amp; Infeed'!F167,"")</f>
        <v>fd7Row1_Data</v>
      </c>
      <c r="H265" s="97">
        <f t="shared" si="135"/>
        <v>12</v>
      </c>
      <c r="I265" s="175">
        <f t="shared" ca="1" si="117"/>
        <v>0</v>
      </c>
      <c r="J265" s="93"/>
      <c r="K265" s="143" t="s">
        <v>0</v>
      </c>
      <c r="L265" s="96">
        <f t="shared" si="126"/>
        <v>264</v>
      </c>
      <c r="M265" s="97"/>
      <c r="N265" s="97"/>
      <c r="O265" s="97"/>
      <c r="P265" s="97" t="str">
        <f>IF('100 Build &amp; Infeed'!Q167&lt;&gt;"",'100 Build &amp; Infeed'!Q167,"")</f>
        <v>fd7NextRow1_Data</v>
      </c>
      <c r="Q265" s="97">
        <f t="shared" si="136"/>
        <v>16</v>
      </c>
      <c r="R265" s="77">
        <f t="shared" ca="1" si="140"/>
        <v>0</v>
      </c>
      <c r="S265" s="93"/>
      <c r="T265" s="95" t="s">
        <v>11</v>
      </c>
      <c r="U265" s="96">
        <f t="shared" si="131"/>
        <v>264</v>
      </c>
      <c r="V265" s="96"/>
      <c r="W265" s="97"/>
      <c r="X265" s="97"/>
      <c r="Y265" s="97" t="str">
        <f>IF('100 Build &amp; Infeed'!AA$17&lt;&gt;"",'100 Build &amp; Infeed'!AA$17,"")</f>
        <v/>
      </c>
      <c r="Z265" s="97" t="str">
        <f>IF('100 Build &amp; Infeed'!AB167&lt;&gt;"",'100 Build &amp; Infeed'!AB167,"")</f>
        <v/>
      </c>
      <c r="AA265" s="97">
        <f t="shared" si="137"/>
        <v>0</v>
      </c>
      <c r="AB265" s="77">
        <f t="shared" ca="1" si="141"/>
        <v>0</v>
      </c>
      <c r="AC265" s="93"/>
      <c r="AD265" s="95" t="s">
        <v>12</v>
      </c>
      <c r="AE265" s="96">
        <f t="shared" si="132"/>
        <v>264</v>
      </c>
      <c r="AF265" s="97"/>
      <c r="AG265" s="97"/>
      <c r="AH265" s="97" t="str">
        <f>IF('100 Build &amp; Infeed'!AM167&lt;&gt;"",'100 Build &amp; Infeed'!AM167,"")</f>
        <v/>
      </c>
      <c r="AI265" s="97">
        <f t="shared" si="138"/>
        <v>0</v>
      </c>
      <c r="AJ265" s="77">
        <f t="shared" ca="1" si="142"/>
        <v>0</v>
      </c>
      <c r="AK265" s="93"/>
      <c r="AL265" s="95"/>
      <c r="AM265" s="96"/>
      <c r="AN265" s="97" t="str">
        <f>IF('100 Build &amp; Infeed'!AT167&lt;&gt;"",'100 Build &amp; Infeed'!AT167,"")</f>
        <v/>
      </c>
      <c r="AO265" s="97"/>
      <c r="AP265" s="178"/>
      <c r="AQ265" s="93"/>
      <c r="AR265" s="145" t="s">
        <v>2</v>
      </c>
      <c r="AS265" s="146">
        <f t="shared" si="133"/>
        <v>264</v>
      </c>
      <c r="AT265" s="137"/>
      <c r="AU265" s="138"/>
      <c r="AV265" s="138"/>
      <c r="AW265" s="138"/>
      <c r="AX265" s="138"/>
      <c r="AY265" s="138" t="str">
        <f>IF('100 Build &amp; Infeed'!BA167&lt;&gt;"",'100 Build &amp; Infeed'!BA167,"")</f>
        <v>b7Place6Pos</v>
      </c>
      <c r="AZ265" s="138">
        <f t="shared" si="139"/>
        <v>11</v>
      </c>
      <c r="BA265" s="39"/>
      <c r="BB265" s="38"/>
      <c r="BC265" s="38"/>
      <c r="BD265" s="38"/>
      <c r="BE265" s="38"/>
      <c r="BF265" s="38"/>
      <c r="BG265" s="38"/>
      <c r="BH265" s="93"/>
      <c r="BI265" s="587"/>
      <c r="BK265" s="109">
        <f t="shared" si="115"/>
        <v>74</v>
      </c>
      <c r="BL265" s="109">
        <f t="shared" si="116"/>
        <v>31</v>
      </c>
      <c r="BM265" s="24">
        <f t="shared" si="143"/>
        <v>232</v>
      </c>
      <c r="BN265" s="24">
        <f t="shared" si="143"/>
        <v>433</v>
      </c>
      <c r="BO265" s="24">
        <f t="shared" si="143"/>
        <v>634</v>
      </c>
      <c r="BR265" s="109">
        <v>0</v>
      </c>
      <c r="BS265" s="109">
        <v>0</v>
      </c>
      <c r="BT265" s="109">
        <v>0</v>
      </c>
      <c r="BU265" s="109">
        <v>0</v>
      </c>
      <c r="BV265" s="109">
        <v>0</v>
      </c>
      <c r="BW265" s="109">
        <v>0</v>
      </c>
      <c r="BX265" s="109">
        <v>0</v>
      </c>
      <c r="BY265" s="109">
        <v>0</v>
      </c>
      <c r="BZ265" s="109">
        <v>0</v>
      </c>
      <c r="CA265" s="109">
        <v>0</v>
      </c>
    </row>
    <row r="266" spans="1:79" ht="16.5" customHeight="1" x14ac:dyDescent="0.25">
      <c r="A266" s="588" t="s">
        <v>265</v>
      </c>
      <c r="B266" s="148" t="s">
        <v>1</v>
      </c>
      <c r="C266" s="149">
        <f t="shared" si="134"/>
        <v>265</v>
      </c>
      <c r="D266" s="150"/>
      <c r="E266" s="107"/>
      <c r="F266" s="107"/>
      <c r="G266" s="107" t="str">
        <f>IF('100 Build &amp; Infeed'!F168&lt;&gt;"",'100 Build &amp; Infeed'!F168,"")</f>
        <v>fd7Row2_Data</v>
      </c>
      <c r="H266" s="107">
        <f t="shared" si="135"/>
        <v>12</v>
      </c>
      <c r="I266" s="175">
        <f t="shared" ca="1" si="117"/>
        <v>0</v>
      </c>
      <c r="J266" s="156"/>
      <c r="K266" s="148" t="s">
        <v>0</v>
      </c>
      <c r="L266" s="149">
        <f t="shared" si="126"/>
        <v>265</v>
      </c>
      <c r="M266" s="107"/>
      <c r="N266" s="107"/>
      <c r="O266" s="107"/>
      <c r="P266" s="107" t="str">
        <f>IF('100 Build &amp; Infeed'!Q168&lt;&gt;"",'100 Build &amp; Infeed'!Q168,"")</f>
        <v>fd7NextRow2_Data</v>
      </c>
      <c r="Q266" s="107">
        <f t="shared" si="136"/>
        <v>16</v>
      </c>
      <c r="R266" s="77">
        <f t="shared" ca="1" si="140"/>
        <v>0</v>
      </c>
      <c r="S266" s="156"/>
      <c r="T266" s="151" t="s">
        <v>11</v>
      </c>
      <c r="U266" s="149">
        <f t="shared" si="131"/>
        <v>265</v>
      </c>
      <c r="V266" s="149"/>
      <c r="W266" s="107"/>
      <c r="X266" s="107"/>
      <c r="Y266" s="107" t="str">
        <f>IF('100 Build &amp; Infeed'!AA$18&lt;&gt;"",'100 Build &amp; Infeed'!AA$18,"")</f>
        <v/>
      </c>
      <c r="Z266" s="107" t="str">
        <f>IF('100 Build &amp; Infeed'!AB168&lt;&gt;"",'100 Build &amp; Infeed'!AB168,"")</f>
        <v/>
      </c>
      <c r="AA266" s="107">
        <f t="shared" si="137"/>
        <v>0</v>
      </c>
      <c r="AB266" s="77">
        <f t="shared" ca="1" si="141"/>
        <v>0</v>
      </c>
      <c r="AC266" s="156"/>
      <c r="AD266" s="151" t="s">
        <v>12</v>
      </c>
      <c r="AE266" s="149">
        <f t="shared" si="132"/>
        <v>265</v>
      </c>
      <c r="AF266" s="107"/>
      <c r="AG266" s="107"/>
      <c r="AH266" s="107" t="str">
        <f>IF('100 Build &amp; Infeed'!AM168&lt;&gt;"",'100 Build &amp; Infeed'!AM168,"")</f>
        <v/>
      </c>
      <c r="AI266" s="107">
        <f t="shared" si="138"/>
        <v>0</v>
      </c>
      <c r="AJ266" s="77">
        <f t="shared" ca="1" si="142"/>
        <v>0</v>
      </c>
      <c r="AK266" s="156"/>
      <c r="AL266" s="151"/>
      <c r="AM266" s="149"/>
      <c r="AN266" s="107" t="str">
        <f>IF('100 Build &amp; Infeed'!AT168&lt;&gt;"",'100 Build &amp; Infeed'!AT168,"")</f>
        <v/>
      </c>
      <c r="AO266" s="107"/>
      <c r="AP266" s="179"/>
      <c r="AQ266" s="156"/>
      <c r="AR266" s="148" t="s">
        <v>2</v>
      </c>
      <c r="AS266" s="149">
        <f t="shared" si="133"/>
        <v>265</v>
      </c>
      <c r="AT266" s="150"/>
      <c r="AU266" s="107"/>
      <c r="AV266" s="107"/>
      <c r="AW266" s="107"/>
      <c r="AX266" s="107"/>
      <c r="AY266" s="107" t="str">
        <f>IF('100 Build &amp; Infeed'!BA168&lt;&gt;"",'100 Build &amp; Infeed'!BA168,"")</f>
        <v>b7Place6Data</v>
      </c>
      <c r="AZ266" s="107">
        <f t="shared" si="139"/>
        <v>12</v>
      </c>
      <c r="BA266" s="23"/>
      <c r="BB266" s="173"/>
      <c r="BC266" s="173"/>
      <c r="BD266" s="173"/>
      <c r="BE266" s="173"/>
      <c r="BF266" s="173"/>
      <c r="BG266" s="173"/>
      <c r="BH266" s="60"/>
      <c r="BI266" s="591" t="s">
        <v>265</v>
      </c>
      <c r="BK266" s="109">
        <f t="shared" si="115"/>
        <v>75</v>
      </c>
      <c r="BL266" s="109">
        <f t="shared" si="116"/>
        <v>31</v>
      </c>
      <c r="BM266" s="24">
        <f t="shared" si="143"/>
        <v>232</v>
      </c>
      <c r="BN266" s="24">
        <f t="shared" si="143"/>
        <v>433</v>
      </c>
      <c r="BO266" s="24">
        <f t="shared" si="143"/>
        <v>634</v>
      </c>
      <c r="BR266" s="109">
        <v>0</v>
      </c>
      <c r="BS266" s="109">
        <v>0</v>
      </c>
      <c r="BT266" s="109">
        <v>0</v>
      </c>
      <c r="BU266" s="109">
        <v>0</v>
      </c>
      <c r="BV266" s="109">
        <v>0</v>
      </c>
      <c r="BW266" s="109">
        <v>0</v>
      </c>
      <c r="BX266" s="109">
        <v>0</v>
      </c>
      <c r="BY266" s="109">
        <v>0</v>
      </c>
      <c r="BZ266" s="109">
        <v>0</v>
      </c>
      <c r="CA266" s="109">
        <v>0</v>
      </c>
    </row>
    <row r="267" spans="1:79" x14ac:dyDescent="0.25">
      <c r="A267" s="589"/>
      <c r="B267" s="135" t="s">
        <v>1</v>
      </c>
      <c r="C267" s="87">
        <f t="shared" si="134"/>
        <v>266</v>
      </c>
      <c r="D267" s="88"/>
      <c r="E267" s="89"/>
      <c r="F267" s="89"/>
      <c r="G267" s="142" t="str">
        <f>IF('100 Build &amp; Infeed'!F169&lt;&gt;"",'100 Build &amp; Infeed'!F169,"")</f>
        <v>fd7Row3_Data</v>
      </c>
      <c r="H267" s="89">
        <f t="shared" si="135"/>
        <v>12</v>
      </c>
      <c r="I267" s="175">
        <f t="shared" ca="1" si="117"/>
        <v>0</v>
      </c>
      <c r="J267" s="157"/>
      <c r="K267" s="135" t="s">
        <v>0</v>
      </c>
      <c r="L267" s="87">
        <f t="shared" si="126"/>
        <v>266</v>
      </c>
      <c r="M267" s="89"/>
      <c r="N267" s="89"/>
      <c r="O267" s="89"/>
      <c r="P267" s="89" t="str">
        <f>IF('100 Build &amp; Infeed'!Q169&lt;&gt;"",'100 Build &amp; Infeed'!Q169,"")</f>
        <v>fd7NextRow3_Data</v>
      </c>
      <c r="Q267" s="89">
        <f t="shared" si="136"/>
        <v>16</v>
      </c>
      <c r="R267" s="77">
        <f t="shared" ca="1" si="140"/>
        <v>0</v>
      </c>
      <c r="S267" s="157"/>
      <c r="T267" s="86" t="s">
        <v>11</v>
      </c>
      <c r="U267" s="87">
        <f t="shared" si="131"/>
        <v>266</v>
      </c>
      <c r="V267" s="87"/>
      <c r="W267" s="89"/>
      <c r="X267" s="89"/>
      <c r="Y267" s="89" t="str">
        <f>IF('100 Build &amp; Infeed'!AA$19&lt;&gt;"",'100 Build &amp; Infeed'!AA$19,"")</f>
        <v>Pal_X_Length</v>
      </c>
      <c r="Z267" s="89" t="str">
        <f>IF('100 Build &amp; Infeed'!AB169&lt;&gt;"",'100 Build &amp; Infeed'!AB169,"")</f>
        <v>b7Pal_X_Length</v>
      </c>
      <c r="AA267" s="89">
        <f t="shared" si="137"/>
        <v>14</v>
      </c>
      <c r="AB267" s="77">
        <f t="shared" ca="1" si="141"/>
        <v>0</v>
      </c>
      <c r="AC267" s="157"/>
      <c r="AD267" s="86" t="s">
        <v>12</v>
      </c>
      <c r="AE267" s="87">
        <f t="shared" si="132"/>
        <v>266</v>
      </c>
      <c r="AF267" s="89"/>
      <c r="AG267" s="89"/>
      <c r="AH267" s="89" t="str">
        <f>IF('100 Build &amp; Infeed'!AM169&lt;&gt;"",'100 Build &amp; Infeed'!AM169,"")</f>
        <v/>
      </c>
      <c r="AI267" s="89">
        <f t="shared" si="138"/>
        <v>0</v>
      </c>
      <c r="AJ267" s="77">
        <f t="shared" ca="1" si="142"/>
        <v>0</v>
      </c>
      <c r="AK267" s="157"/>
      <c r="AL267" s="135"/>
      <c r="AM267" s="135"/>
      <c r="AN267" s="89" t="str">
        <f>IF('100 Build &amp; Infeed'!AT169&lt;&gt;"",'100 Build &amp; Infeed'!AT169,"")</f>
        <v/>
      </c>
      <c r="AO267" s="89"/>
      <c r="AP267" s="175"/>
      <c r="AQ267" s="157"/>
      <c r="AR267" s="135" t="s">
        <v>2</v>
      </c>
      <c r="AS267" s="87">
        <f t="shared" si="133"/>
        <v>266</v>
      </c>
      <c r="AT267" s="88"/>
      <c r="AU267" s="89"/>
      <c r="AV267" s="89"/>
      <c r="AW267" s="89"/>
      <c r="AX267" s="89"/>
      <c r="AY267" s="89" t="str">
        <f>IF('100 Build &amp; Infeed'!BA169&lt;&gt;"",'100 Build &amp; Infeed'!BA169,"")</f>
        <v>b7Place7Pos</v>
      </c>
      <c r="AZ267" s="89">
        <f t="shared" si="139"/>
        <v>11</v>
      </c>
      <c r="BA267" s="115"/>
      <c r="BB267" s="126"/>
      <c r="BC267" s="126"/>
      <c r="BD267" s="126"/>
      <c r="BE267" s="126"/>
      <c r="BF267" s="126"/>
      <c r="BG267" s="126"/>
      <c r="BH267" s="114"/>
      <c r="BI267" s="592"/>
      <c r="BK267" s="109">
        <f t="shared" si="115"/>
        <v>76</v>
      </c>
      <c r="BL267" s="109">
        <f t="shared" si="116"/>
        <v>31</v>
      </c>
      <c r="BM267" s="24">
        <f t="shared" si="143"/>
        <v>232</v>
      </c>
      <c r="BN267" s="24">
        <f t="shared" si="143"/>
        <v>433</v>
      </c>
      <c r="BO267" s="24">
        <f t="shared" si="143"/>
        <v>634</v>
      </c>
      <c r="BR267" s="109">
        <v>0</v>
      </c>
      <c r="BS267" s="109">
        <v>0</v>
      </c>
      <c r="BT267" s="109">
        <v>0</v>
      </c>
      <c r="BU267" s="109">
        <v>0</v>
      </c>
      <c r="BV267" s="109">
        <v>0</v>
      </c>
      <c r="BW267" s="109">
        <v>0</v>
      </c>
      <c r="BX267" s="109">
        <v>0</v>
      </c>
      <c r="BY267" s="109">
        <v>0</v>
      </c>
      <c r="BZ267" s="109">
        <v>0</v>
      </c>
      <c r="CA267" s="109">
        <v>0</v>
      </c>
    </row>
    <row r="268" spans="1:79" x14ac:dyDescent="0.25">
      <c r="A268" s="589"/>
      <c r="B268" s="135" t="s">
        <v>1</v>
      </c>
      <c r="C268" s="87">
        <f t="shared" si="134"/>
        <v>267</v>
      </c>
      <c r="D268" s="88"/>
      <c r="E268" s="89"/>
      <c r="F268" s="89"/>
      <c r="G268" s="106" t="str">
        <f>IF('100 Build &amp; Infeed'!F170&lt;&gt;"",'100 Build &amp; Infeed'!F170,"")</f>
        <v>fd7Row4_Data</v>
      </c>
      <c r="H268" s="89">
        <f t="shared" si="135"/>
        <v>12</v>
      </c>
      <c r="I268" s="175">
        <f t="shared" ca="1" si="117"/>
        <v>0</v>
      </c>
      <c r="J268" s="157"/>
      <c r="K268" s="135" t="s">
        <v>0</v>
      </c>
      <c r="L268" s="87">
        <f t="shared" si="126"/>
        <v>267</v>
      </c>
      <c r="M268" s="89"/>
      <c r="N268" s="89"/>
      <c r="O268" s="89"/>
      <c r="P268" s="165" t="str">
        <f>IF('100 Build &amp; Infeed'!Q170&lt;&gt;"",'100 Build &amp; Infeed'!Q170,"")</f>
        <v>fd7NextRow4_Data</v>
      </c>
      <c r="Q268" s="89">
        <f t="shared" si="136"/>
        <v>16</v>
      </c>
      <c r="R268" s="77">
        <f t="shared" ca="1" si="140"/>
        <v>0</v>
      </c>
      <c r="S268" s="157"/>
      <c r="T268" s="86" t="s">
        <v>11</v>
      </c>
      <c r="U268" s="87">
        <f t="shared" si="131"/>
        <v>267</v>
      </c>
      <c r="V268" s="87"/>
      <c r="W268" s="89"/>
      <c r="X268" s="89"/>
      <c r="Y268" s="89" t="str">
        <f>IF('100 Build &amp; Infeed'!AA$20&lt;&gt;"",'100 Build &amp; Infeed'!AA$20,"")</f>
        <v>Pal_Y_Width</v>
      </c>
      <c r="Z268" s="89" t="str">
        <f>IF('100 Build &amp; Infeed'!AB170&lt;&gt;"",'100 Build &amp; Infeed'!AB170,"")</f>
        <v>b7Pal_Y_Width</v>
      </c>
      <c r="AA268" s="89">
        <f t="shared" si="137"/>
        <v>13</v>
      </c>
      <c r="AB268" s="77">
        <f t="shared" ca="1" si="141"/>
        <v>0</v>
      </c>
      <c r="AC268" s="157"/>
      <c r="AD268" s="86" t="s">
        <v>12</v>
      </c>
      <c r="AE268" s="87">
        <f t="shared" si="132"/>
        <v>267</v>
      </c>
      <c r="AF268" s="89"/>
      <c r="AG268" s="89"/>
      <c r="AH268" s="89" t="str">
        <f>IF('100 Build &amp; Infeed'!AM170&lt;&gt;"",'100 Build &amp; Infeed'!AM170,"")</f>
        <v/>
      </c>
      <c r="AI268" s="89">
        <f t="shared" si="138"/>
        <v>0</v>
      </c>
      <c r="AJ268" s="77">
        <f t="shared" ca="1" si="142"/>
        <v>0</v>
      </c>
      <c r="AK268" s="157"/>
      <c r="AL268" s="135"/>
      <c r="AM268" s="135"/>
      <c r="AN268" s="89" t="str">
        <f>IF('100 Build &amp; Infeed'!AT170&lt;&gt;"",'100 Build &amp; Infeed'!AT170,"")</f>
        <v/>
      </c>
      <c r="AO268" s="89"/>
      <c r="AP268" s="175"/>
      <c r="AQ268" s="157"/>
      <c r="AR268" s="135" t="s">
        <v>2</v>
      </c>
      <c r="AS268" s="87">
        <f t="shared" si="133"/>
        <v>267</v>
      </c>
      <c r="AT268" s="88"/>
      <c r="AU268" s="89"/>
      <c r="AV268" s="89"/>
      <c r="AW268" s="89"/>
      <c r="AX268" s="89"/>
      <c r="AY268" s="89" t="str">
        <f>IF('100 Build &amp; Infeed'!BA170&lt;&gt;"",'100 Build &amp; Infeed'!BA170,"")</f>
        <v>b7Place7Data</v>
      </c>
      <c r="AZ268" s="89">
        <f t="shared" si="139"/>
        <v>12</v>
      </c>
      <c r="BA268" s="115"/>
      <c r="BB268" s="126"/>
      <c r="BC268" s="126"/>
      <c r="BD268" s="126"/>
      <c r="BE268" s="126"/>
      <c r="BF268" s="126"/>
      <c r="BG268" s="126"/>
      <c r="BH268" s="114"/>
      <c r="BI268" s="592"/>
      <c r="BK268" s="109">
        <f t="shared" ref="BK268:BK331" si="144">BK258</f>
        <v>77</v>
      </c>
      <c r="BL268" s="109">
        <f t="shared" ref="BL268:BL331" si="145">BL258+1</f>
        <v>31</v>
      </c>
      <c r="BM268" s="24">
        <f t="shared" si="143"/>
        <v>232</v>
      </c>
      <c r="BN268" s="24">
        <f t="shared" si="143"/>
        <v>433</v>
      </c>
      <c r="BO268" s="24">
        <f t="shared" si="143"/>
        <v>634</v>
      </c>
      <c r="BR268" s="109">
        <v>0</v>
      </c>
      <c r="BS268" s="109">
        <v>0</v>
      </c>
      <c r="BT268" s="109">
        <v>0</v>
      </c>
      <c r="BU268" s="109">
        <v>0</v>
      </c>
      <c r="BV268" s="109">
        <v>0</v>
      </c>
      <c r="BW268" s="109">
        <v>0</v>
      </c>
      <c r="BX268" s="109">
        <v>0</v>
      </c>
      <c r="BY268" s="109">
        <v>0</v>
      </c>
      <c r="BZ268" s="109">
        <v>0</v>
      </c>
      <c r="CA268" s="109">
        <v>0</v>
      </c>
    </row>
    <row r="269" spans="1:79" x14ac:dyDescent="0.25">
      <c r="A269" s="589"/>
      <c r="B269" s="135" t="s">
        <v>1</v>
      </c>
      <c r="C269" s="87">
        <f t="shared" si="134"/>
        <v>268</v>
      </c>
      <c r="D269" s="88"/>
      <c r="E269" s="89"/>
      <c r="F269" s="89"/>
      <c r="G269" s="106" t="str">
        <f>IF('100 Build &amp; Infeed'!F171&lt;&gt;"",'100 Build &amp; Infeed'!F171,"")</f>
        <v>fd7Row5_Data</v>
      </c>
      <c r="H269" s="89">
        <f t="shared" si="135"/>
        <v>12</v>
      </c>
      <c r="I269" s="175">
        <f t="shared" ca="1" si="117"/>
        <v>0</v>
      </c>
      <c r="J269" s="157"/>
      <c r="K269" s="135" t="s">
        <v>0</v>
      </c>
      <c r="L269" s="87">
        <f t="shared" si="126"/>
        <v>268</v>
      </c>
      <c r="M269" s="89"/>
      <c r="N269" s="89"/>
      <c r="O269" s="89"/>
      <c r="P269" s="165" t="str">
        <f>IF('100 Build &amp; Infeed'!Q171&lt;&gt;"",'100 Build &amp; Infeed'!Q171,"")</f>
        <v>fd7NextRow5_Data</v>
      </c>
      <c r="Q269" s="89">
        <f t="shared" si="136"/>
        <v>16</v>
      </c>
      <c r="R269" s="77">
        <f t="shared" ca="1" si="140"/>
        <v>0</v>
      </c>
      <c r="S269" s="157"/>
      <c r="T269" s="86" t="s">
        <v>11</v>
      </c>
      <c r="U269" s="87">
        <f t="shared" si="131"/>
        <v>268</v>
      </c>
      <c r="V269" s="87"/>
      <c r="W269" s="89"/>
      <c r="X269" s="89"/>
      <c r="Y269" s="89" t="str">
        <f>IF('100 Build &amp; Infeed'!AA$21&lt;&gt;"",'100 Build &amp; Infeed'!AA$21,"")</f>
        <v>Pal_Z_Height</v>
      </c>
      <c r="Z269" s="89" t="str">
        <f>IF('100 Build &amp; Infeed'!AB171&lt;&gt;"",'100 Build &amp; Infeed'!AB171,"")</f>
        <v>b7Pal_Z_Height</v>
      </c>
      <c r="AA269" s="89">
        <f t="shared" si="137"/>
        <v>14</v>
      </c>
      <c r="AB269" s="77">
        <f t="shared" ca="1" si="141"/>
        <v>0</v>
      </c>
      <c r="AC269" s="157"/>
      <c r="AD269" s="86" t="s">
        <v>12</v>
      </c>
      <c r="AE269" s="87">
        <f t="shared" si="132"/>
        <v>268</v>
      </c>
      <c r="AF269" s="89"/>
      <c r="AG269" s="89"/>
      <c r="AH269" s="89" t="str">
        <f>IF('100 Build &amp; Infeed'!AM171&lt;&gt;"",'100 Build &amp; Infeed'!AM171,"")</f>
        <v/>
      </c>
      <c r="AI269" s="89">
        <f t="shared" si="138"/>
        <v>0</v>
      </c>
      <c r="AJ269" s="77">
        <f t="shared" ca="1" si="142"/>
        <v>0</v>
      </c>
      <c r="AK269" s="157"/>
      <c r="AL269" s="135"/>
      <c r="AM269" s="135"/>
      <c r="AN269" s="89" t="str">
        <f>IF('100 Build &amp; Infeed'!AT171&lt;&gt;"",'100 Build &amp; Infeed'!AT171,"")</f>
        <v/>
      </c>
      <c r="AO269" s="89"/>
      <c r="AP269" s="175"/>
      <c r="AQ269" s="157"/>
      <c r="AR269" s="135" t="s">
        <v>2</v>
      </c>
      <c r="AS269" s="87">
        <f t="shared" si="133"/>
        <v>268</v>
      </c>
      <c r="AT269" s="88"/>
      <c r="AU269" s="89"/>
      <c r="AV269" s="89"/>
      <c r="AW269" s="89"/>
      <c r="AX269" s="89"/>
      <c r="AY269" s="89" t="str">
        <f>IF('100 Build &amp; Infeed'!BA171&lt;&gt;"",'100 Build &amp; Infeed'!BA171,"")</f>
        <v>b7Place8Pos</v>
      </c>
      <c r="AZ269" s="89">
        <f t="shared" si="139"/>
        <v>11</v>
      </c>
      <c r="BA269" s="115"/>
      <c r="BB269" s="126"/>
      <c r="BC269" s="126"/>
      <c r="BD269" s="126"/>
      <c r="BE269" s="126"/>
      <c r="BF269" s="126"/>
      <c r="BG269" s="126"/>
      <c r="BH269" s="114"/>
      <c r="BI269" s="592"/>
      <c r="BK269" s="109">
        <f t="shared" si="144"/>
        <v>78</v>
      </c>
      <c r="BL269" s="109">
        <f t="shared" si="145"/>
        <v>31</v>
      </c>
      <c r="BM269" s="24">
        <f t="shared" si="143"/>
        <v>232</v>
      </c>
      <c r="BN269" s="24">
        <f t="shared" si="143"/>
        <v>433</v>
      </c>
      <c r="BO269" s="24">
        <f t="shared" si="143"/>
        <v>634</v>
      </c>
      <c r="BR269" s="109">
        <v>0</v>
      </c>
      <c r="BS269" s="109">
        <v>0</v>
      </c>
      <c r="BT269" s="109">
        <v>0</v>
      </c>
      <c r="BU269" s="109">
        <v>0</v>
      </c>
      <c r="BV269" s="109">
        <v>0</v>
      </c>
      <c r="BW269" s="109">
        <v>0</v>
      </c>
      <c r="BX269" s="109">
        <v>0</v>
      </c>
      <c r="BY269" s="109">
        <v>0</v>
      </c>
      <c r="BZ269" s="109">
        <v>0</v>
      </c>
      <c r="CA269" s="109">
        <v>0</v>
      </c>
    </row>
    <row r="270" spans="1:79" x14ac:dyDescent="0.25">
      <c r="A270" s="589"/>
      <c r="B270" s="135" t="s">
        <v>1</v>
      </c>
      <c r="C270" s="87">
        <f t="shared" si="134"/>
        <v>269</v>
      </c>
      <c r="D270" s="88"/>
      <c r="E270" s="89"/>
      <c r="F270" s="89"/>
      <c r="G270" s="106" t="str">
        <f>IF('100 Build &amp; Infeed'!F172&lt;&gt;"",'100 Build &amp; Infeed'!F172,"")</f>
        <v>fd7Row6_Data</v>
      </c>
      <c r="H270" s="89">
        <f t="shared" si="135"/>
        <v>12</v>
      </c>
      <c r="I270" s="175">
        <f t="shared" ca="1" si="117"/>
        <v>0</v>
      </c>
      <c r="J270" s="157"/>
      <c r="K270" s="135" t="s">
        <v>0</v>
      </c>
      <c r="L270" s="87">
        <f t="shared" si="126"/>
        <v>269</v>
      </c>
      <c r="M270" s="89"/>
      <c r="N270" s="89"/>
      <c r="O270" s="89"/>
      <c r="P270" s="165" t="str">
        <f>IF('100 Build &amp; Infeed'!Q172&lt;&gt;"",'100 Build &amp; Infeed'!Q172,"")</f>
        <v>fd7NextRow6_Data</v>
      </c>
      <c r="Q270" s="89">
        <f t="shared" si="136"/>
        <v>16</v>
      </c>
      <c r="R270" s="77">
        <f t="shared" ca="1" si="140"/>
        <v>0</v>
      </c>
      <c r="S270" s="157"/>
      <c r="T270" s="86" t="s">
        <v>11</v>
      </c>
      <c r="U270" s="87">
        <f t="shared" si="131"/>
        <v>269</v>
      </c>
      <c r="V270" s="87"/>
      <c r="W270" s="89"/>
      <c r="X270" s="89"/>
      <c r="Y270" s="89" t="str">
        <f>IF('100 Build &amp; Infeed'!AA$22&lt;&gt;"",'100 Build &amp; Infeed'!AA$22,"")</f>
        <v/>
      </c>
      <c r="Z270" s="89" t="str">
        <f>IF('100 Build &amp; Infeed'!AB172&lt;&gt;"",'100 Build &amp; Infeed'!AB172,"")</f>
        <v/>
      </c>
      <c r="AA270" s="89">
        <f t="shared" si="137"/>
        <v>0</v>
      </c>
      <c r="AB270" s="77">
        <f t="shared" ca="1" si="141"/>
        <v>0</v>
      </c>
      <c r="AC270" s="157"/>
      <c r="AD270" s="86" t="s">
        <v>12</v>
      </c>
      <c r="AE270" s="87">
        <f t="shared" si="132"/>
        <v>269</v>
      </c>
      <c r="AF270" s="89"/>
      <c r="AG270" s="89"/>
      <c r="AH270" s="89" t="str">
        <f>IF('100 Build &amp; Infeed'!AM172&lt;&gt;"",'100 Build &amp; Infeed'!AM172,"")</f>
        <v/>
      </c>
      <c r="AI270" s="89">
        <f t="shared" si="138"/>
        <v>0</v>
      </c>
      <c r="AJ270" s="77">
        <f t="shared" ca="1" si="142"/>
        <v>0</v>
      </c>
      <c r="AK270" s="157"/>
      <c r="AL270" s="135"/>
      <c r="AM270" s="135"/>
      <c r="AN270" s="89" t="str">
        <f>IF('100 Build &amp; Infeed'!AT172&lt;&gt;"",'100 Build &amp; Infeed'!AT172,"")</f>
        <v/>
      </c>
      <c r="AO270" s="89"/>
      <c r="AP270" s="175"/>
      <c r="AQ270" s="157"/>
      <c r="AR270" s="135" t="s">
        <v>2</v>
      </c>
      <c r="AS270" s="87">
        <f t="shared" si="133"/>
        <v>269</v>
      </c>
      <c r="AT270" s="88"/>
      <c r="AU270" s="89"/>
      <c r="AV270" s="89"/>
      <c r="AW270" s="89"/>
      <c r="AX270" s="89"/>
      <c r="AY270" s="89" t="str">
        <f>IF('100 Build &amp; Infeed'!BA172&lt;&gt;"",'100 Build &amp; Infeed'!BA172,"")</f>
        <v>b7Place8Data</v>
      </c>
      <c r="AZ270" s="89">
        <f t="shared" si="139"/>
        <v>12</v>
      </c>
      <c r="BA270" s="115"/>
      <c r="BB270" s="126"/>
      <c r="BC270" s="126"/>
      <c r="BD270" s="126"/>
      <c r="BE270" s="126"/>
      <c r="BF270" s="126"/>
      <c r="BG270" s="126"/>
      <c r="BH270" s="114"/>
      <c r="BI270" s="592"/>
      <c r="BK270" s="109">
        <f t="shared" si="144"/>
        <v>79</v>
      </c>
      <c r="BL270" s="109">
        <f t="shared" si="145"/>
        <v>31</v>
      </c>
      <c r="BM270" s="24">
        <f t="shared" si="143"/>
        <v>232</v>
      </c>
      <c r="BN270" s="24">
        <f t="shared" si="143"/>
        <v>433</v>
      </c>
      <c r="BO270" s="24">
        <f t="shared" si="143"/>
        <v>634</v>
      </c>
      <c r="BR270" s="109">
        <v>0</v>
      </c>
      <c r="BS270" s="109">
        <v>0</v>
      </c>
      <c r="BT270" s="109">
        <v>0</v>
      </c>
      <c r="BU270" s="109">
        <v>0</v>
      </c>
      <c r="BV270" s="109">
        <v>0</v>
      </c>
      <c r="BW270" s="109">
        <v>0</v>
      </c>
      <c r="BX270" s="109">
        <v>0</v>
      </c>
      <c r="BY270" s="109">
        <v>0</v>
      </c>
      <c r="BZ270" s="109">
        <v>0</v>
      </c>
      <c r="CA270" s="109">
        <v>0</v>
      </c>
    </row>
    <row r="271" spans="1:79" ht="15.75" customHeight="1" x14ac:dyDescent="0.25">
      <c r="A271" s="589"/>
      <c r="B271" s="135" t="s">
        <v>1</v>
      </c>
      <c r="C271" s="87">
        <f t="shared" ref="C271:C277" si="146">C270+1</f>
        <v>270</v>
      </c>
      <c r="D271" s="88"/>
      <c r="E271" s="135"/>
      <c r="F271" s="89"/>
      <c r="G271" s="106" t="str">
        <f>IF('100 Build &amp; Infeed'!F173&lt;&gt;"",'100 Build &amp; Infeed'!F173,"")</f>
        <v>fd7FeedBuild_ID</v>
      </c>
      <c r="H271" s="89">
        <f t="shared" si="135"/>
        <v>15</v>
      </c>
      <c r="I271" s="175">
        <f t="shared" ca="1" si="117"/>
        <v>0</v>
      </c>
      <c r="J271" s="157"/>
      <c r="K271" s="135" t="s">
        <v>0</v>
      </c>
      <c r="L271" s="87">
        <f t="shared" si="126"/>
        <v>270</v>
      </c>
      <c r="M271" s="89"/>
      <c r="N271" s="89"/>
      <c r="O271" s="89"/>
      <c r="P271" s="106" t="str">
        <f>IF('100 Build &amp; Infeed'!Q173&lt;&gt;"",'100 Build &amp; Infeed'!Q173,"")</f>
        <v>fd7Product_ID</v>
      </c>
      <c r="Q271" s="89">
        <f t="shared" si="136"/>
        <v>13</v>
      </c>
      <c r="R271" s="77">
        <f t="shared" ca="1" si="140"/>
        <v>0</v>
      </c>
      <c r="S271" s="157"/>
      <c r="T271" s="86" t="s">
        <v>11</v>
      </c>
      <c r="U271" s="87">
        <f>C271</f>
        <v>270</v>
      </c>
      <c r="V271" s="87"/>
      <c r="W271" s="89"/>
      <c r="X271" s="89"/>
      <c r="Y271" s="89" t="str">
        <f>IF('100 Build &amp; Infeed'!AA$23&lt;&gt;"",'100 Build &amp; Infeed'!AA$23,"")</f>
        <v>Prod_Width</v>
      </c>
      <c r="Z271" s="106" t="str">
        <f>IF('100 Build &amp; Infeed'!AB173&lt;&gt;"",'100 Build &amp; Infeed'!AB173,"")</f>
        <v>fd7Prod_Width</v>
      </c>
      <c r="AA271" s="89">
        <f t="shared" si="137"/>
        <v>13</v>
      </c>
      <c r="AB271" s="77">
        <f t="shared" ca="1" si="141"/>
        <v>0</v>
      </c>
      <c r="AC271" s="157"/>
      <c r="AD271" s="86" t="s">
        <v>12</v>
      </c>
      <c r="AE271" s="87">
        <f>C271</f>
        <v>270</v>
      </c>
      <c r="AF271" s="89"/>
      <c r="AG271" s="89"/>
      <c r="AH271" s="89" t="str">
        <f>IF('100 Build &amp; Infeed'!AM173&lt;&gt;"",'100 Build &amp; Infeed'!AM173,"")</f>
        <v>fd7Prod_Weight</v>
      </c>
      <c r="AI271" s="89">
        <f t="shared" si="138"/>
        <v>14</v>
      </c>
      <c r="AJ271" s="77">
        <f t="shared" ca="1" si="142"/>
        <v>0</v>
      </c>
      <c r="AK271" s="157"/>
      <c r="AL271" s="135" t="str">
        <f>IF('100 Build &amp; Infeed'!AP173&lt;&gt;"",'100 Build &amp; Infeed'!AP173,"")</f>
        <v>S</v>
      </c>
      <c r="AM271" s="135">
        <f>IF('100 Build &amp; Infeed'!AQ173&lt;&gt;"",'100 Build &amp; Infeed'!AQ173,"")</f>
        <v>140</v>
      </c>
      <c r="AN271" s="89" t="str">
        <f>IF('100 Build &amp; Infeed'!AT173&lt;&gt;"",'100 Build &amp; Infeed'!AT173,"")</f>
        <v>fd7Product_IDstr</v>
      </c>
      <c r="AO271" s="89">
        <f t="shared" ref="AO271:AO278" si="147">LEN(AN271)</f>
        <v>16</v>
      </c>
      <c r="AP271" s="175" t="str">
        <f>IF(BR974&lt;&gt;"",BR974,"")</f>
        <v/>
      </c>
      <c r="AQ271" s="157"/>
      <c r="AR271" s="135" t="s">
        <v>2</v>
      </c>
      <c r="AS271" s="87">
        <f>C271</f>
        <v>270</v>
      </c>
      <c r="AT271" s="88"/>
      <c r="AU271" s="89"/>
      <c r="AV271" s="89"/>
      <c r="AW271" s="89"/>
      <c r="AX271" s="89"/>
      <c r="AY271" s="106" t="str">
        <f>IF('100 Build &amp; Infeed'!BA173&lt;&gt;"",'100 Build &amp; Infeed'!BA173,"")</f>
        <v>b7PickRowData</v>
      </c>
      <c r="AZ271" s="89">
        <f t="shared" si="139"/>
        <v>13</v>
      </c>
      <c r="BA271" s="115"/>
      <c r="BB271" s="126"/>
      <c r="BC271" s="126"/>
      <c r="BD271" s="126"/>
      <c r="BE271" s="126"/>
      <c r="BF271" s="126"/>
      <c r="BG271" s="126"/>
      <c r="BH271" s="114"/>
      <c r="BI271" s="592"/>
      <c r="BK271" s="109">
        <f t="shared" si="144"/>
        <v>70</v>
      </c>
      <c r="BL271" s="109">
        <f t="shared" si="145"/>
        <v>32</v>
      </c>
      <c r="BM271" s="24">
        <f t="shared" si="143"/>
        <v>233</v>
      </c>
      <c r="BN271" s="24">
        <f t="shared" si="143"/>
        <v>434</v>
      </c>
      <c r="BO271" s="24">
        <f t="shared" si="143"/>
        <v>635</v>
      </c>
      <c r="BR271" s="109">
        <v>0</v>
      </c>
      <c r="BS271" s="109">
        <v>0</v>
      </c>
      <c r="BT271" s="109">
        <v>0</v>
      </c>
      <c r="BU271" s="109">
        <v>0</v>
      </c>
      <c r="BV271" s="109">
        <v>0</v>
      </c>
      <c r="BW271" s="109">
        <v>0</v>
      </c>
      <c r="BX271" s="109">
        <v>0</v>
      </c>
      <c r="BY271" s="109">
        <v>0</v>
      </c>
      <c r="BZ271" s="109">
        <v>0</v>
      </c>
      <c r="CA271" s="109">
        <v>0</v>
      </c>
    </row>
    <row r="272" spans="1:79" x14ac:dyDescent="0.25">
      <c r="A272" s="589"/>
      <c r="B272" s="135" t="s">
        <v>1</v>
      </c>
      <c r="C272" s="87">
        <f t="shared" si="146"/>
        <v>271</v>
      </c>
      <c r="D272" s="88"/>
      <c r="E272" s="89"/>
      <c r="F272" s="89"/>
      <c r="G272" s="89" t="str">
        <f>IF('100 Build &amp; Infeed'!F174&lt;&gt;"",'100 Build &amp; Infeed'!F174,"")</f>
        <v/>
      </c>
      <c r="H272" s="89">
        <f t="shared" si="135"/>
        <v>0</v>
      </c>
      <c r="I272" s="175">
        <f t="shared" ca="1" si="117"/>
        <v>0</v>
      </c>
      <c r="J272" s="157"/>
      <c r="K272" s="135" t="s">
        <v>0</v>
      </c>
      <c r="L272" s="87">
        <f t="shared" si="126"/>
        <v>271</v>
      </c>
      <c r="M272" s="89"/>
      <c r="N272" s="89"/>
      <c r="O272" s="89"/>
      <c r="P272" s="165" t="str">
        <f>IF('100 Build &amp; Infeed'!Q174&lt;&gt;"",'100 Build &amp; Infeed'!Q174,"")</f>
        <v>fd7Pick_Time</v>
      </c>
      <c r="Q272" s="89">
        <f t="shared" si="136"/>
        <v>12</v>
      </c>
      <c r="R272" s="77">
        <f t="shared" ca="1" si="140"/>
        <v>0</v>
      </c>
      <c r="S272" s="157"/>
      <c r="T272" s="86" t="s">
        <v>11</v>
      </c>
      <c r="U272" s="87">
        <f>C272</f>
        <v>271</v>
      </c>
      <c r="V272" s="87"/>
      <c r="W272" s="89"/>
      <c r="X272" s="89"/>
      <c r="Y272" s="89" t="str">
        <f>IF('100 Build &amp; Infeed'!AA$24&lt;&gt;"",'100 Build &amp; Infeed'!AA$24,"")</f>
        <v>Prod_Length</v>
      </c>
      <c r="Z272" s="89" t="str">
        <f>IF('100 Build &amp; Infeed'!AB174&lt;&gt;"",'100 Build &amp; Infeed'!AB174,"")</f>
        <v>fd7Prod_Length</v>
      </c>
      <c r="AA272" s="89">
        <f t="shared" si="137"/>
        <v>14</v>
      </c>
      <c r="AB272" s="77">
        <f t="shared" ca="1" si="141"/>
        <v>0</v>
      </c>
      <c r="AC272" s="157"/>
      <c r="AD272" s="86" t="s">
        <v>12</v>
      </c>
      <c r="AE272" s="87">
        <f>C272</f>
        <v>271</v>
      </c>
      <c r="AF272" s="89"/>
      <c r="AG272" s="89"/>
      <c r="AH272" s="89" t="str">
        <f>IF('100 Build &amp; Infeed'!AM174&lt;&gt;"",'100 Build &amp; Infeed'!AM174,"")</f>
        <v/>
      </c>
      <c r="AI272" s="89">
        <f t="shared" si="138"/>
        <v>0</v>
      </c>
      <c r="AJ272" s="77">
        <f t="shared" ca="1" si="142"/>
        <v>0</v>
      </c>
      <c r="AK272" s="157"/>
      <c r="AL272" s="135" t="str">
        <f>IF('100 Build &amp; Infeed'!AP175&lt;&gt;"",'100 Build &amp; Infeed'!AP175,"")</f>
        <v/>
      </c>
      <c r="AM272" s="135" t="str">
        <f>IF('100 Build &amp; Infeed'!AQ175&lt;&gt;"",'100 Build &amp; Infeed'!AQ175,"")</f>
        <v/>
      </c>
      <c r="AN272" s="89" t="str">
        <f>IF('100 Build &amp; Infeed'!AT174&lt;&gt;"",'100 Build &amp; Infeed'!AT174,"")</f>
        <v/>
      </c>
      <c r="AO272" s="89">
        <f t="shared" si="147"/>
        <v>0</v>
      </c>
      <c r="AP272" s="175" t="str">
        <f t="shared" ref="AP272:AP280" si="148">IF(BR975&lt;&gt;"",BR975,"")</f>
        <v/>
      </c>
      <c r="AQ272" s="157"/>
      <c r="AR272" s="135" t="s">
        <v>2</v>
      </c>
      <c r="AS272" s="87">
        <f>C272</f>
        <v>271</v>
      </c>
      <c r="AT272" s="88"/>
      <c r="AU272" s="89"/>
      <c r="AV272" s="89"/>
      <c r="AW272" s="89"/>
      <c r="AX272" s="89"/>
      <c r="AY272" s="89" t="str">
        <f>IF('100 Build &amp; Infeed'!BA174&lt;&gt;"",'100 Build &amp; Infeed'!BA174,"")</f>
        <v>b7PickNxtRowData</v>
      </c>
      <c r="AZ272" s="89">
        <f t="shared" si="139"/>
        <v>16</v>
      </c>
      <c r="BA272" s="115"/>
      <c r="BB272" s="126"/>
      <c r="BC272" s="126"/>
      <c r="BD272" s="126"/>
      <c r="BE272" s="126"/>
      <c r="BF272" s="126"/>
      <c r="BG272" s="126"/>
      <c r="BH272" s="114"/>
      <c r="BI272" s="592"/>
      <c r="BK272" s="109">
        <f t="shared" si="144"/>
        <v>71</v>
      </c>
      <c r="BL272" s="109">
        <f t="shared" si="145"/>
        <v>32</v>
      </c>
      <c r="BM272" s="24">
        <f t="shared" si="143"/>
        <v>233</v>
      </c>
      <c r="BN272" s="24">
        <f t="shared" si="143"/>
        <v>434</v>
      </c>
      <c r="BO272" s="24">
        <f t="shared" si="143"/>
        <v>635</v>
      </c>
      <c r="BR272" s="109">
        <v>0</v>
      </c>
      <c r="BS272" s="109">
        <v>0</v>
      </c>
      <c r="BT272" s="109">
        <v>0</v>
      </c>
      <c r="BU272" s="109">
        <v>0</v>
      </c>
      <c r="BV272" s="109">
        <v>0</v>
      </c>
      <c r="BW272" s="109">
        <v>0</v>
      </c>
      <c r="BX272" s="109">
        <v>0</v>
      </c>
      <c r="BY272" s="109">
        <v>0</v>
      </c>
      <c r="BZ272" s="109">
        <v>0</v>
      </c>
      <c r="CA272" s="109">
        <v>0</v>
      </c>
    </row>
    <row r="273" spans="1:79" x14ac:dyDescent="0.25">
      <c r="A273" s="589"/>
      <c r="B273" s="135" t="s">
        <v>1</v>
      </c>
      <c r="C273" s="87">
        <f t="shared" si="146"/>
        <v>272</v>
      </c>
      <c r="D273" s="88"/>
      <c r="E273" s="89"/>
      <c r="F273" s="89"/>
      <c r="G273" s="106" t="str">
        <f>IF('100 Build &amp; Infeed'!F175&lt;&gt;"",'100 Build &amp; Infeed'!F175,"")</f>
        <v/>
      </c>
      <c r="H273" s="89">
        <f t="shared" si="135"/>
        <v>0</v>
      </c>
      <c r="I273" s="175">
        <f t="shared" ca="1" si="117"/>
        <v>0</v>
      </c>
      <c r="J273" s="157"/>
      <c r="K273" s="135" t="s">
        <v>0</v>
      </c>
      <c r="L273" s="87">
        <f t="shared" si="126"/>
        <v>272</v>
      </c>
      <c r="M273" s="89"/>
      <c r="N273" s="89"/>
      <c r="O273" s="89"/>
      <c r="P273" s="165" t="str">
        <f>IF('100 Build &amp; Infeed'!Q175&lt;&gt;"",'100 Build &amp; Infeed'!Q175,"")</f>
        <v>fd7Place_Time</v>
      </c>
      <c r="Q273" s="89">
        <f t="shared" si="136"/>
        <v>13</v>
      </c>
      <c r="R273" s="77">
        <f t="shared" ca="1" si="140"/>
        <v>0</v>
      </c>
      <c r="S273" s="157"/>
      <c r="T273" s="86" t="s">
        <v>11</v>
      </c>
      <c r="U273" s="87">
        <f>C273</f>
        <v>272</v>
      </c>
      <c r="V273" s="87"/>
      <c r="W273" s="89"/>
      <c r="X273" s="89"/>
      <c r="Y273" s="89" t="str">
        <f>IF('100 Build &amp; Infeed'!AA$25&lt;&gt;"",'100 Build &amp; Infeed'!AA$25,"")</f>
        <v>Prod_Height</v>
      </c>
      <c r="Z273" s="106" t="str">
        <f>IF('100 Build &amp; Infeed'!AB175&lt;&gt;"",'100 Build &amp; Infeed'!AB175,"")</f>
        <v>fd7Prod_Height</v>
      </c>
      <c r="AA273" s="89">
        <f t="shared" si="137"/>
        <v>14</v>
      </c>
      <c r="AB273" s="77">
        <f t="shared" ca="1" si="141"/>
        <v>0</v>
      </c>
      <c r="AC273" s="157"/>
      <c r="AD273" s="86" t="s">
        <v>12</v>
      </c>
      <c r="AE273" s="87">
        <f>C273</f>
        <v>272</v>
      </c>
      <c r="AF273" s="89"/>
      <c r="AG273" s="89"/>
      <c r="AH273" s="165" t="str">
        <f>IF('100 Build &amp; Infeed'!AM175&lt;&gt;"",'100 Build &amp; Infeed'!AM175,"")</f>
        <v/>
      </c>
      <c r="AI273" s="89">
        <f t="shared" si="138"/>
        <v>0</v>
      </c>
      <c r="AJ273" s="77">
        <f t="shared" ca="1" si="142"/>
        <v>0</v>
      </c>
      <c r="AK273" s="157"/>
      <c r="AL273" s="135" t="str">
        <f>IF('100 Build &amp; Infeed'!AP176&lt;&gt;"",'100 Build &amp; Infeed'!AP176,"")</f>
        <v/>
      </c>
      <c r="AM273" s="135" t="str">
        <f>IF('100 Build &amp; Infeed'!AQ176&lt;&gt;"",'100 Build &amp; Infeed'!AQ176,"")</f>
        <v/>
      </c>
      <c r="AN273" s="106" t="str">
        <f>IF('100 Build &amp; Infeed'!AT175&lt;&gt;"",'100 Build &amp; Infeed'!AT175,"")</f>
        <v/>
      </c>
      <c r="AO273" s="89">
        <f t="shared" si="147"/>
        <v>0</v>
      </c>
      <c r="AP273" s="175" t="str">
        <f t="shared" si="148"/>
        <v/>
      </c>
      <c r="AQ273" s="157"/>
      <c r="AR273" s="135" t="s">
        <v>2</v>
      </c>
      <c r="AS273" s="87">
        <f>C273</f>
        <v>272</v>
      </c>
      <c r="AT273" s="88"/>
      <c r="AU273" s="89"/>
      <c r="AV273" s="89"/>
      <c r="AW273" s="89"/>
      <c r="AX273" s="89"/>
      <c r="AY273" s="89" t="str">
        <f>IF('100 Build &amp; Infeed'!BA175&lt;&gt;"",'100 Build &amp; Infeed'!BA175,"")</f>
        <v/>
      </c>
      <c r="AZ273" s="89">
        <f t="shared" si="139"/>
        <v>0</v>
      </c>
      <c r="BA273" s="115"/>
      <c r="BB273" s="126"/>
      <c r="BC273" s="126"/>
      <c r="BD273" s="126"/>
      <c r="BE273" s="126"/>
      <c r="BF273" s="126"/>
      <c r="BG273" s="126"/>
      <c r="BH273" s="114"/>
      <c r="BI273" s="592"/>
      <c r="BK273" s="109">
        <f t="shared" si="144"/>
        <v>72</v>
      </c>
      <c r="BL273" s="109">
        <f t="shared" si="145"/>
        <v>32</v>
      </c>
      <c r="BM273" s="24">
        <f t="shared" si="143"/>
        <v>233</v>
      </c>
      <c r="BN273" s="24">
        <f t="shared" si="143"/>
        <v>434</v>
      </c>
      <c r="BO273" s="24">
        <f t="shared" si="143"/>
        <v>635</v>
      </c>
      <c r="BR273" s="109">
        <v>0</v>
      </c>
      <c r="BS273" s="109">
        <v>0</v>
      </c>
      <c r="BT273" s="109">
        <v>0</v>
      </c>
      <c r="BU273" s="109">
        <v>0</v>
      </c>
      <c r="BV273" s="109">
        <v>0</v>
      </c>
      <c r="BW273" s="109">
        <v>0</v>
      </c>
      <c r="BX273" s="109">
        <v>0</v>
      </c>
      <c r="BY273" s="109">
        <v>0</v>
      </c>
      <c r="BZ273" s="109">
        <v>0</v>
      </c>
      <c r="CA273" s="109">
        <v>0</v>
      </c>
    </row>
    <row r="274" spans="1:79" x14ac:dyDescent="0.25">
      <c r="A274" s="589"/>
      <c r="B274" s="135" t="s">
        <v>1</v>
      </c>
      <c r="C274" s="87">
        <f t="shared" si="146"/>
        <v>273</v>
      </c>
      <c r="D274" s="88"/>
      <c r="E274" s="89"/>
      <c r="F274" s="89"/>
      <c r="G274" s="106" t="str">
        <f>IF('100 Build &amp; Infeed'!F176&lt;&gt;"",'100 Build &amp; Infeed'!F176,"")</f>
        <v>fd7This_Qty</v>
      </c>
      <c r="H274" s="89">
        <f t="shared" si="135"/>
        <v>11</v>
      </c>
      <c r="I274" s="175">
        <f t="shared" ca="1" si="117"/>
        <v>0</v>
      </c>
      <c r="J274" s="157"/>
      <c r="K274" s="135" t="s">
        <v>0</v>
      </c>
      <c r="L274" s="87">
        <f t="shared" si="126"/>
        <v>273</v>
      </c>
      <c r="M274" s="89"/>
      <c r="N274" s="89"/>
      <c r="O274" s="89"/>
      <c r="P274" s="165" t="str">
        <f>IF('100 Build &amp; Infeed'!Q176&lt;&gt;"",'100 Build &amp; Infeed'!Q176,"")</f>
        <v>fd7ProdAccel%</v>
      </c>
      <c r="Q274" s="89">
        <f t="shared" si="136"/>
        <v>13</v>
      </c>
      <c r="R274" s="77">
        <f t="shared" ca="1" si="140"/>
        <v>0</v>
      </c>
      <c r="S274" s="157"/>
      <c r="T274" s="86" t="s">
        <v>11</v>
      </c>
      <c r="U274" s="87">
        <f>C274</f>
        <v>273</v>
      </c>
      <c r="V274" s="87"/>
      <c r="W274" s="89"/>
      <c r="X274" s="89"/>
      <c r="Y274" s="89" t="str">
        <f>IF('100 Build &amp; Infeed'!AA$26&lt;&gt;"",'100 Build &amp; Infeed'!AA$26,"")</f>
        <v>Prod_Adj_Ht</v>
      </c>
      <c r="Z274" s="89" t="str">
        <f>IF('100 Build &amp; Infeed'!AB176&lt;&gt;"",'100 Build &amp; Infeed'!AB176,"")</f>
        <v>fd7Prod_Adj_Ht</v>
      </c>
      <c r="AA274" s="89">
        <f t="shared" si="137"/>
        <v>14</v>
      </c>
      <c r="AB274" s="77">
        <f t="shared" ca="1" si="141"/>
        <v>0</v>
      </c>
      <c r="AC274" s="157"/>
      <c r="AD274" s="86" t="s">
        <v>12</v>
      </c>
      <c r="AE274" s="87">
        <f>C274</f>
        <v>273</v>
      </c>
      <c r="AF274" s="89"/>
      <c r="AG274" s="89"/>
      <c r="AH274" s="165" t="str">
        <f>IF('100 Build &amp; Infeed'!AM176&lt;&gt;"",'100 Build &amp; Infeed'!AM176,"")</f>
        <v>fd7Prod_Ht_Adj</v>
      </c>
      <c r="AI274" s="89">
        <f t="shared" si="138"/>
        <v>14</v>
      </c>
      <c r="AJ274" s="77">
        <f t="shared" ca="1" si="142"/>
        <v>0</v>
      </c>
      <c r="AK274" s="157"/>
      <c r="AL274" s="135" t="str">
        <f>IF('100 Build &amp; Infeed'!AP177&lt;&gt;"",'100 Build &amp; Infeed'!AP177,"")</f>
        <v/>
      </c>
      <c r="AM274" s="135" t="str">
        <f>IF('100 Build &amp; Infeed'!AQ177&lt;&gt;"",'100 Build &amp; Infeed'!AQ177,"")</f>
        <v/>
      </c>
      <c r="AN274" s="89" t="str">
        <f>IF('100 Build &amp; Infeed'!AT176&lt;&gt;"",'100 Build &amp; Infeed'!AT176,"")</f>
        <v/>
      </c>
      <c r="AO274" s="89">
        <f t="shared" si="147"/>
        <v>0</v>
      </c>
      <c r="AP274" s="175" t="str">
        <f t="shared" si="148"/>
        <v/>
      </c>
      <c r="AQ274" s="157"/>
      <c r="AR274" s="135" t="s">
        <v>2</v>
      </c>
      <c r="AS274" s="87">
        <f>C274</f>
        <v>273</v>
      </c>
      <c r="AT274" s="88"/>
      <c r="AU274" s="89"/>
      <c r="AV274" s="89"/>
      <c r="AW274" s="89"/>
      <c r="AX274" s="89"/>
      <c r="AY274" s="89" t="str">
        <f>IF('100 Build &amp; Infeed'!BA176&lt;&gt;"",'100 Build &amp; Infeed'!BA176,"")</f>
        <v>fd7FrmLiveOffset</v>
      </c>
      <c r="AZ274" s="89">
        <f t="shared" si="139"/>
        <v>16</v>
      </c>
      <c r="BA274" s="115"/>
      <c r="BB274" s="126"/>
      <c r="BC274" s="126"/>
      <c r="BD274" s="126"/>
      <c r="BE274" s="126"/>
      <c r="BF274" s="126"/>
      <c r="BG274" s="126"/>
      <c r="BH274" s="114"/>
      <c r="BI274" s="592"/>
      <c r="BK274" s="109">
        <f t="shared" si="144"/>
        <v>73</v>
      </c>
      <c r="BL274" s="109">
        <f t="shared" si="145"/>
        <v>32</v>
      </c>
      <c r="BM274" s="24">
        <f t="shared" si="143"/>
        <v>233</v>
      </c>
      <c r="BN274" s="24">
        <f t="shared" si="143"/>
        <v>434</v>
      </c>
      <c r="BO274" s="24">
        <f t="shared" si="143"/>
        <v>635</v>
      </c>
      <c r="BR274" s="109">
        <v>0</v>
      </c>
      <c r="BS274" s="109">
        <v>0</v>
      </c>
      <c r="BT274" s="109">
        <v>0</v>
      </c>
      <c r="BU274" s="109">
        <v>0</v>
      </c>
      <c r="BV274" s="109">
        <v>0</v>
      </c>
      <c r="BW274" s="109">
        <v>0</v>
      </c>
      <c r="BX274" s="109">
        <v>0</v>
      </c>
      <c r="BY274" s="109">
        <v>0</v>
      </c>
      <c r="BZ274" s="109">
        <v>0</v>
      </c>
      <c r="CA274" s="109">
        <v>0</v>
      </c>
    </row>
    <row r="275" spans="1:79" ht="16.5" thickBot="1" x14ac:dyDescent="0.3">
      <c r="A275" s="590"/>
      <c r="B275" s="152" t="s">
        <v>1</v>
      </c>
      <c r="C275" s="153">
        <f t="shared" si="146"/>
        <v>274</v>
      </c>
      <c r="D275" s="154"/>
      <c r="E275" s="139"/>
      <c r="F275" s="139"/>
      <c r="G275" s="105" t="str">
        <f>IF('100 Build &amp; Infeed'!F177&lt;&gt;"",'100 Build &amp; Infeed'!F177,"")</f>
        <v>fd7_Alignment</v>
      </c>
      <c r="H275" s="139">
        <f t="shared" si="135"/>
        <v>13</v>
      </c>
      <c r="I275" s="175">
        <f t="shared" ca="1" si="117"/>
        <v>0</v>
      </c>
      <c r="J275" s="158"/>
      <c r="K275" s="152" t="s">
        <v>0</v>
      </c>
      <c r="L275" s="153">
        <f t="shared" si="126"/>
        <v>274</v>
      </c>
      <c r="M275" s="139"/>
      <c r="N275" s="139"/>
      <c r="O275" s="139"/>
      <c r="P275" s="105" t="str">
        <f>IF('100 Build &amp; Infeed'!Q177&lt;&gt;"",'100 Build &amp; Infeed'!Q177,"")</f>
        <v>fd7PrdVelocity%</v>
      </c>
      <c r="Q275" s="139">
        <f t="shared" si="136"/>
        <v>15</v>
      </c>
      <c r="R275" s="77">
        <f t="shared" ca="1" si="140"/>
        <v>0</v>
      </c>
      <c r="S275" s="158"/>
      <c r="T275" s="155" t="s">
        <v>11</v>
      </c>
      <c r="U275" s="153">
        <f>C275</f>
        <v>274</v>
      </c>
      <c r="V275" s="153"/>
      <c r="W275" s="139"/>
      <c r="X275" s="139"/>
      <c r="Y275" s="139" t="str">
        <f>IF('100 Build &amp; Infeed'!AA$27&lt;&gt;"",'100 Build &amp; Infeed'!AA$27,"")</f>
        <v>_Width</v>
      </c>
      <c r="Z275" s="136" t="str">
        <f>IF('100 Build &amp; Infeed'!AB177&lt;&gt;"",'100 Build &amp; Infeed'!AB177,"")</f>
        <v>fd7_Width</v>
      </c>
      <c r="AA275" s="139">
        <f t="shared" si="137"/>
        <v>9</v>
      </c>
      <c r="AB275" s="77">
        <f t="shared" ca="1" si="141"/>
        <v>0</v>
      </c>
      <c r="AC275" s="158"/>
      <c r="AD275" s="155" t="s">
        <v>12</v>
      </c>
      <c r="AE275" s="153">
        <f>C275</f>
        <v>274</v>
      </c>
      <c r="AF275" s="139"/>
      <c r="AG275" s="139"/>
      <c r="AH275" s="105" t="str">
        <f>IF('100 Build &amp; Infeed'!AM177&lt;&gt;"",'100 Build &amp; Infeed'!AM177,"")</f>
        <v/>
      </c>
      <c r="AI275" s="139">
        <f t="shared" si="138"/>
        <v>0</v>
      </c>
      <c r="AJ275" s="77">
        <f t="shared" ca="1" si="142"/>
        <v>0</v>
      </c>
      <c r="AK275" s="158"/>
      <c r="AL275" s="152" t="str">
        <f>IF('100 Build &amp; Infeed'!AP178&lt;&gt;"",'100 Build &amp; Infeed'!AP178,"")</f>
        <v>S</v>
      </c>
      <c r="AM275" s="152">
        <f>IF('100 Build &amp; Infeed'!AQ178&lt;&gt;"",'100 Build &amp; Infeed'!AQ178,"")</f>
        <v>142</v>
      </c>
      <c r="AN275" s="139" t="str">
        <f>IF('100 Build &amp; Infeed'!AT177&lt;&gt;"",'100 Build &amp; Infeed'!AT177,"")</f>
        <v/>
      </c>
      <c r="AO275" s="139">
        <f t="shared" si="147"/>
        <v>0</v>
      </c>
      <c r="AP275" s="175" t="str">
        <f t="shared" si="148"/>
        <v/>
      </c>
      <c r="AQ275" s="158"/>
      <c r="AR275" s="152" t="s">
        <v>2</v>
      </c>
      <c r="AS275" s="153">
        <f>C275</f>
        <v>274</v>
      </c>
      <c r="AT275" s="154"/>
      <c r="AU275" s="139"/>
      <c r="AV275" s="139"/>
      <c r="AW275" s="139"/>
      <c r="AX275" s="139"/>
      <c r="AY275" s="105" t="str">
        <f>IF('100 Build &amp; Infeed'!BA177&lt;&gt;"",'100 Build &amp; Infeed'!BA177,"")</f>
        <v>fd7FrameAdjust</v>
      </c>
      <c r="AZ275" s="139">
        <f t="shared" si="139"/>
        <v>14</v>
      </c>
      <c r="BA275" s="22"/>
      <c r="BB275" s="9"/>
      <c r="BC275" s="9"/>
      <c r="BD275" s="9"/>
      <c r="BE275" s="9"/>
      <c r="BF275" s="9"/>
      <c r="BG275" s="9"/>
      <c r="BH275" s="103"/>
      <c r="BI275" s="593"/>
      <c r="BK275" s="109">
        <f t="shared" si="144"/>
        <v>74</v>
      </c>
      <c r="BL275" s="109">
        <f t="shared" si="145"/>
        <v>32</v>
      </c>
      <c r="BM275" s="24">
        <f t="shared" si="143"/>
        <v>233</v>
      </c>
      <c r="BN275" s="24">
        <f t="shared" si="143"/>
        <v>434</v>
      </c>
      <c r="BO275" s="24">
        <f t="shared" si="143"/>
        <v>635</v>
      </c>
      <c r="BR275" s="109">
        <v>0</v>
      </c>
      <c r="BS275" s="109">
        <v>0</v>
      </c>
      <c r="BT275" s="109">
        <v>0</v>
      </c>
      <c r="BU275" s="109">
        <v>0</v>
      </c>
      <c r="BV275" s="109">
        <v>0</v>
      </c>
      <c r="BW275" s="109">
        <v>0</v>
      </c>
      <c r="BX275" s="109">
        <v>0</v>
      </c>
      <c r="BY275" s="109">
        <v>0</v>
      </c>
      <c r="BZ275" s="109">
        <v>0</v>
      </c>
      <c r="CA275" s="109">
        <v>0</v>
      </c>
    </row>
    <row r="276" spans="1:79" ht="15.75" customHeight="1" x14ac:dyDescent="0.25">
      <c r="A276" s="582" t="s">
        <v>257</v>
      </c>
      <c r="B276" s="140" t="s">
        <v>1</v>
      </c>
      <c r="C276" s="101">
        <f t="shared" si="146"/>
        <v>275</v>
      </c>
      <c r="D276" s="141"/>
      <c r="E276" s="140"/>
      <c r="F276" s="102"/>
      <c r="G276" s="75" t="str">
        <f>IF('100 Build &amp; Infeed'!F178&lt;&gt;"",'100 Build &amp; Infeed'!F178,"")</f>
        <v/>
      </c>
      <c r="H276" s="102">
        <f t="shared" si="135"/>
        <v>0</v>
      </c>
      <c r="I276" s="175">
        <f t="shared" ca="1" si="117"/>
        <v>0</v>
      </c>
      <c r="J276" s="60"/>
      <c r="K276" s="140" t="s">
        <v>0</v>
      </c>
      <c r="L276" s="101">
        <f t="shared" si="126"/>
        <v>275</v>
      </c>
      <c r="M276" s="102"/>
      <c r="N276" s="102"/>
      <c r="O276" s="102"/>
      <c r="P276" s="75" t="str">
        <f>IF('100 Build &amp; Infeed'!Q178&lt;&gt;"",'100 Build &amp; Infeed'!Q178,"")</f>
        <v>b8Product_ID</v>
      </c>
      <c r="Q276" s="102">
        <f t="shared" si="136"/>
        <v>12</v>
      </c>
      <c r="R276" s="77">
        <f t="shared" ca="1" si="140"/>
        <v>0</v>
      </c>
      <c r="S276" s="60"/>
      <c r="T276" s="100" t="s">
        <v>11</v>
      </c>
      <c r="U276" s="101">
        <f t="shared" ref="U276:U295" si="149">C276</f>
        <v>275</v>
      </c>
      <c r="V276" s="101"/>
      <c r="W276" s="102"/>
      <c r="X276" s="102"/>
      <c r="Y276" s="102" t="str">
        <f>IF('100 Build &amp; Infeed'!AA$3&lt;&gt;"",'100 Build &amp; Infeed'!AA$3,"")</f>
        <v>Bld_Plc_Z_UF</v>
      </c>
      <c r="Z276" s="102" t="str">
        <f>IF('100 Build &amp; Infeed'!AB178&lt;&gt;"",'100 Build &amp; Infeed'!AB178,"")</f>
        <v>b8Bld_Plc_Z_UF</v>
      </c>
      <c r="AA276" s="102">
        <f t="shared" si="137"/>
        <v>14</v>
      </c>
      <c r="AB276" s="77">
        <f t="shared" ca="1" si="141"/>
        <v>0</v>
      </c>
      <c r="AC276" s="60"/>
      <c r="AD276" s="100" t="s">
        <v>12</v>
      </c>
      <c r="AE276" s="101">
        <f t="shared" ref="AE276:AE295" si="150">C276</f>
        <v>275</v>
      </c>
      <c r="AF276" s="102"/>
      <c r="AG276" s="102"/>
      <c r="AH276" s="102" t="str">
        <f>IF('100 Build &amp; Infeed'!AM178&lt;&gt;"",'100 Build &amp; Infeed'!AM178,"")</f>
        <v/>
      </c>
      <c r="AI276" s="102">
        <f t="shared" si="138"/>
        <v>0</v>
      </c>
      <c r="AJ276" s="77">
        <f t="shared" ca="1" si="142"/>
        <v>0</v>
      </c>
      <c r="AK276" s="60"/>
      <c r="AL276" s="148" t="str">
        <f>IF('100 Build &amp; Infeed'!AP178&lt;&gt;"",'100 Build &amp; Infeed'!AP178,"")</f>
        <v>S</v>
      </c>
      <c r="AM276" s="148">
        <f>IF('100 Build &amp; Infeed'!AQ178&lt;&gt;"",'100 Build &amp; Infeed'!AQ178,"")</f>
        <v>142</v>
      </c>
      <c r="AN276" s="91" t="str">
        <f>IF('100 Build &amp; Infeed'!AT178&lt;&gt;"",'100 Build &amp; Infeed'!AT178,"")</f>
        <v>b8Product_IDstr</v>
      </c>
      <c r="AO276" s="107">
        <f t="shared" si="147"/>
        <v>15</v>
      </c>
      <c r="AP276" s="175" t="str">
        <f t="shared" si="148"/>
        <v/>
      </c>
      <c r="AQ276" s="60"/>
      <c r="AR276" s="140" t="s">
        <v>2</v>
      </c>
      <c r="AS276" s="101">
        <f t="shared" ref="AS276:AS295" si="151">C276</f>
        <v>275</v>
      </c>
      <c r="AT276" s="141"/>
      <c r="AU276" s="102"/>
      <c r="AV276" s="102"/>
      <c r="AW276" s="102"/>
      <c r="AX276" s="102"/>
      <c r="AY276" s="75" t="str">
        <f>IF('100 Build &amp; Infeed'!BA178&lt;&gt;"",'100 Build &amp; Infeed'!BA178,"")</f>
        <v>b8FrmLiveOffset</v>
      </c>
      <c r="AZ276" s="102">
        <f t="shared" si="139"/>
        <v>15</v>
      </c>
      <c r="BA276" s="23"/>
      <c r="BB276" s="173"/>
      <c r="BC276" s="173"/>
      <c r="BD276" s="173"/>
      <c r="BE276" s="173"/>
      <c r="BF276" s="173"/>
      <c r="BG276" s="173"/>
      <c r="BH276" s="60"/>
      <c r="BI276" s="585" t="s">
        <v>257</v>
      </c>
      <c r="BK276" s="109">
        <f t="shared" si="144"/>
        <v>75</v>
      </c>
      <c r="BL276" s="109">
        <f t="shared" si="145"/>
        <v>32</v>
      </c>
      <c r="BM276" s="24">
        <f t="shared" si="143"/>
        <v>233</v>
      </c>
      <c r="BN276" s="24">
        <f t="shared" si="143"/>
        <v>434</v>
      </c>
      <c r="BO276" s="24">
        <f t="shared" si="143"/>
        <v>635</v>
      </c>
      <c r="BR276" s="109">
        <v>0</v>
      </c>
      <c r="BS276" s="109">
        <v>0</v>
      </c>
      <c r="BT276" s="109">
        <v>0</v>
      </c>
      <c r="BU276" s="109">
        <v>0</v>
      </c>
      <c r="BV276" s="109">
        <v>0</v>
      </c>
      <c r="BW276" s="109">
        <v>0</v>
      </c>
      <c r="BX276" s="109">
        <v>0</v>
      </c>
      <c r="BY276" s="109">
        <v>0</v>
      </c>
      <c r="BZ276" s="109">
        <v>0</v>
      </c>
      <c r="CA276" s="109">
        <v>0</v>
      </c>
    </row>
    <row r="277" spans="1:79" x14ac:dyDescent="0.25">
      <c r="A277" s="583"/>
      <c r="B277" s="54" t="s">
        <v>1</v>
      </c>
      <c r="C277" s="118">
        <f t="shared" si="146"/>
        <v>276</v>
      </c>
      <c r="D277" s="108"/>
      <c r="E277" s="116"/>
      <c r="F277" s="116"/>
      <c r="G277" s="15" t="str">
        <f>IF('100 Build &amp; Infeed'!F179&lt;&gt;"",'100 Build &amp; Infeed'!F179,"")</f>
        <v>b8Total_Layers</v>
      </c>
      <c r="H277" s="116">
        <f t="shared" si="135"/>
        <v>14</v>
      </c>
      <c r="I277" s="175">
        <f t="shared" ca="1" si="117"/>
        <v>0</v>
      </c>
      <c r="J277" s="114"/>
      <c r="K277" s="54" t="s">
        <v>0</v>
      </c>
      <c r="L277" s="118">
        <f t="shared" si="126"/>
        <v>276</v>
      </c>
      <c r="M277" s="116"/>
      <c r="N277" s="116"/>
      <c r="O277" s="116"/>
      <c r="P277" s="15" t="str">
        <f>IF('100 Build &amp; Infeed'!Q179&lt;&gt;"",'100 Build &amp; Infeed'!Q179,"")</f>
        <v>b8Pattern_ID</v>
      </c>
      <c r="Q277" s="116">
        <f t="shared" si="136"/>
        <v>12</v>
      </c>
      <c r="R277" s="77">
        <f t="shared" ca="1" si="140"/>
        <v>0</v>
      </c>
      <c r="S277" s="114"/>
      <c r="T277" s="123" t="s">
        <v>11</v>
      </c>
      <c r="U277" s="118">
        <f t="shared" si="149"/>
        <v>276</v>
      </c>
      <c r="V277" s="118"/>
      <c r="W277" s="116"/>
      <c r="X277" s="116"/>
      <c r="Y277" s="116" t="str">
        <f>IF('100 Build &amp; Infeed'!AA$4&lt;&gt;"",'100 Build &amp; Infeed'!AA$4,"")</f>
        <v>Bld_Clr_Z_UF</v>
      </c>
      <c r="Z277" s="116" t="str">
        <f>IF('100 Build &amp; Infeed'!AB179&lt;&gt;"",'100 Build &amp; Infeed'!AB179,"")</f>
        <v>b8Bld_Clr_Z_UF</v>
      </c>
      <c r="AA277" s="116">
        <f t="shared" si="137"/>
        <v>14</v>
      </c>
      <c r="AB277" s="77">
        <f t="shared" ca="1" si="141"/>
        <v>0</v>
      </c>
      <c r="AC277" s="114"/>
      <c r="AD277" s="123" t="s">
        <v>12</v>
      </c>
      <c r="AE277" s="118">
        <f t="shared" si="150"/>
        <v>276</v>
      </c>
      <c r="AF277" s="116"/>
      <c r="AG277" s="116"/>
      <c r="AH277" s="116" t="str">
        <f>IF('100 Build &amp; Infeed'!AM179&lt;&gt;"",'100 Build &amp; Infeed'!AM179,"")</f>
        <v/>
      </c>
      <c r="AI277" s="116">
        <f t="shared" si="138"/>
        <v>0</v>
      </c>
      <c r="AJ277" s="77">
        <f t="shared" ca="1" si="142"/>
        <v>0</v>
      </c>
      <c r="AK277" s="114"/>
      <c r="AL277" s="135" t="str">
        <f>IF('100 Build &amp; Infeed'!AP179&lt;&gt;"",'100 Build &amp; Infeed'!AP179,"")</f>
        <v>S</v>
      </c>
      <c r="AM277" s="135">
        <f>IF('100 Build &amp; Infeed'!AQ179&lt;&gt;"",'100 Build &amp; Infeed'!AQ179,"")</f>
        <v>143</v>
      </c>
      <c r="AN277" s="106" t="str">
        <f>IF('100 Build &amp; Infeed'!AT179&lt;&gt;"",'100 Build &amp; Infeed'!AT179,"")</f>
        <v>b8Pattern_IDstr</v>
      </c>
      <c r="AO277" s="89">
        <f t="shared" si="147"/>
        <v>15</v>
      </c>
      <c r="AP277" s="175" t="str">
        <f t="shared" si="148"/>
        <v/>
      </c>
      <c r="AQ277" s="114"/>
      <c r="AR277" s="54" t="s">
        <v>2</v>
      </c>
      <c r="AS277" s="118">
        <f t="shared" si="151"/>
        <v>276</v>
      </c>
      <c r="AT277" s="108"/>
      <c r="AU277" s="116"/>
      <c r="AV277" s="116"/>
      <c r="AW277" s="116"/>
      <c r="AX277" s="116"/>
      <c r="AY277" s="116" t="str">
        <f>IF('100 Build &amp; Infeed'!BA179&lt;&gt;"",'100 Build &amp; Infeed'!BA179,"")</f>
        <v>b8FrameAdjust</v>
      </c>
      <c r="AZ277" s="116">
        <f t="shared" si="139"/>
        <v>13</v>
      </c>
      <c r="BA277" s="115"/>
      <c r="BB277" s="126"/>
      <c r="BC277" s="126"/>
      <c r="BD277" s="126"/>
      <c r="BE277" s="126"/>
      <c r="BF277" s="126"/>
      <c r="BG277" s="126"/>
      <c r="BH277" s="114"/>
      <c r="BI277" s="586"/>
      <c r="BK277" s="109">
        <f t="shared" si="144"/>
        <v>76</v>
      </c>
      <c r="BL277" s="109">
        <f t="shared" si="145"/>
        <v>32</v>
      </c>
      <c r="BM277" s="24">
        <f t="shared" si="143"/>
        <v>233</v>
      </c>
      <c r="BN277" s="24">
        <f t="shared" si="143"/>
        <v>434</v>
      </c>
      <c r="BO277" s="24">
        <f t="shared" si="143"/>
        <v>635</v>
      </c>
      <c r="BR277" s="109">
        <v>0</v>
      </c>
      <c r="BS277" s="109">
        <v>0</v>
      </c>
      <c r="BT277" s="109">
        <v>0</v>
      </c>
      <c r="BU277" s="109">
        <v>0</v>
      </c>
      <c r="BV277" s="109">
        <v>0</v>
      </c>
      <c r="BW277" s="109">
        <v>0</v>
      </c>
      <c r="BX277" s="109">
        <v>0</v>
      </c>
      <c r="BY277" s="109">
        <v>0</v>
      </c>
      <c r="BZ277" s="109">
        <v>0</v>
      </c>
      <c r="CA277" s="109">
        <v>0</v>
      </c>
    </row>
    <row r="278" spans="1:79" x14ac:dyDescent="0.25">
      <c r="A278" s="583"/>
      <c r="B278" s="54" t="s">
        <v>1</v>
      </c>
      <c r="C278" s="118">
        <f t="shared" ref="C278:C295" si="152">C277+1</f>
        <v>277</v>
      </c>
      <c r="D278" s="108"/>
      <c r="E278" s="116"/>
      <c r="F278" s="116"/>
      <c r="G278" s="15" t="str">
        <f>IF('100 Build &amp; Infeed'!F180&lt;&gt;"",'100 Build &amp; Infeed'!F180,"")</f>
        <v>b8Active_Layer</v>
      </c>
      <c r="H278" s="116">
        <f t="shared" si="135"/>
        <v>14</v>
      </c>
      <c r="I278" s="175">
        <f t="shared" ref="I278:I341" ca="1" si="153">INDIRECT(ADDRESS(BL278,BK278))</f>
        <v>0</v>
      </c>
      <c r="J278" s="114"/>
      <c r="K278" s="54" t="s">
        <v>0</v>
      </c>
      <c r="L278" s="118">
        <f t="shared" si="126"/>
        <v>277</v>
      </c>
      <c r="M278" s="116"/>
      <c r="N278" s="116"/>
      <c r="O278" s="116"/>
      <c r="P278" s="15" t="str">
        <f>IF('100 Build &amp; Infeed'!Q180&lt;&gt;"",'100 Build &amp; Infeed'!Q180,"")</f>
        <v>b8Bld_Box_Total</v>
      </c>
      <c r="Q278" s="116">
        <f t="shared" si="136"/>
        <v>15</v>
      </c>
      <c r="R278" s="77">
        <f t="shared" ca="1" si="140"/>
        <v>0</v>
      </c>
      <c r="S278" s="114"/>
      <c r="T278" s="123" t="s">
        <v>11</v>
      </c>
      <c r="U278" s="118">
        <f t="shared" si="149"/>
        <v>277</v>
      </c>
      <c r="V278" s="118"/>
      <c r="W278" s="116"/>
      <c r="X278" s="116"/>
      <c r="Y278" s="116" t="str">
        <f>IF('100 Build &amp; Infeed'!AA$5&lt;&gt;"",'100 Build &amp; Infeed'!AA$5,"")</f>
        <v/>
      </c>
      <c r="Z278" s="15" t="str">
        <f>IF('100 Build &amp; Infeed'!AB180&lt;&gt;"",'100 Build &amp; Infeed'!AB180,"")</f>
        <v/>
      </c>
      <c r="AA278" s="116">
        <f t="shared" si="137"/>
        <v>0</v>
      </c>
      <c r="AB278" s="77">
        <f t="shared" ca="1" si="141"/>
        <v>0</v>
      </c>
      <c r="AC278" s="114"/>
      <c r="AD278" s="123" t="s">
        <v>12</v>
      </c>
      <c r="AE278" s="118">
        <f t="shared" si="150"/>
        <v>277</v>
      </c>
      <c r="AF278" s="116"/>
      <c r="AG278" s="116"/>
      <c r="AH278" s="116" t="str">
        <f>IF('100 Build &amp; Infeed'!AM180&lt;&gt;"",'100 Build &amp; Infeed'!AM180,"")</f>
        <v/>
      </c>
      <c r="AI278" s="116">
        <f t="shared" si="138"/>
        <v>0</v>
      </c>
      <c r="AJ278" s="77">
        <f t="shared" ca="1" si="142"/>
        <v>0</v>
      </c>
      <c r="AK278" s="114"/>
      <c r="AL278" s="135" t="str">
        <f>IF('100 Build &amp; Infeed'!AP180&lt;&gt;"",'100 Build &amp; Infeed'!AP180,"")</f>
        <v>S</v>
      </c>
      <c r="AM278" s="135">
        <f>IF('100 Build &amp; Infeed'!AQ180&lt;&gt;"",'100 Build &amp; Infeed'!AQ180,"")</f>
        <v>144</v>
      </c>
      <c r="AN278" s="116" t="str">
        <f>IF('100 Build &amp; Infeed'!AT180&lt;&gt;"",'100 Build &amp; Infeed'!AT180,"")</f>
        <v/>
      </c>
      <c r="AO278" s="116">
        <f t="shared" si="147"/>
        <v>0</v>
      </c>
      <c r="AP278" s="175" t="str">
        <f t="shared" si="148"/>
        <v/>
      </c>
      <c r="AQ278" s="114"/>
      <c r="AR278" s="54" t="s">
        <v>2</v>
      </c>
      <c r="AS278" s="118">
        <f t="shared" si="151"/>
        <v>277</v>
      </c>
      <c r="AT278" s="108"/>
      <c r="AU278" s="116"/>
      <c r="AV278" s="116"/>
      <c r="AW278" s="116"/>
      <c r="AX278" s="116"/>
      <c r="AY278" s="116" t="str">
        <f>IF('100 Build &amp; Infeed'!BA180&lt;&gt;"",'100 Build &amp; Infeed'!BA180,"")</f>
        <v>b8PickPos</v>
      </c>
      <c r="AZ278" s="116">
        <f t="shared" si="139"/>
        <v>9</v>
      </c>
      <c r="BA278" s="115"/>
      <c r="BB278" s="126"/>
      <c r="BC278" s="126"/>
      <c r="BD278" s="126"/>
      <c r="BE278" s="126"/>
      <c r="BF278" s="126"/>
      <c r="BG278" s="126"/>
      <c r="BH278" s="114"/>
      <c r="BI278" s="586"/>
      <c r="BK278" s="109">
        <f t="shared" si="144"/>
        <v>77</v>
      </c>
      <c r="BL278" s="109">
        <f t="shared" si="145"/>
        <v>32</v>
      </c>
      <c r="BM278" s="24">
        <f t="shared" si="143"/>
        <v>233</v>
      </c>
      <c r="BN278" s="24">
        <f t="shared" si="143"/>
        <v>434</v>
      </c>
      <c r="BO278" s="24">
        <f t="shared" si="143"/>
        <v>635</v>
      </c>
      <c r="BR278" s="109">
        <v>0</v>
      </c>
      <c r="BS278" s="109">
        <v>0</v>
      </c>
      <c r="BT278" s="109">
        <v>0</v>
      </c>
      <c r="BU278" s="109">
        <v>0</v>
      </c>
      <c r="BV278" s="109">
        <v>0</v>
      </c>
      <c r="BW278" s="109">
        <v>0</v>
      </c>
      <c r="BX278" s="109">
        <v>0</v>
      </c>
      <c r="BY278" s="109">
        <v>0</v>
      </c>
      <c r="BZ278" s="109">
        <v>0</v>
      </c>
      <c r="CA278" s="109">
        <v>0</v>
      </c>
    </row>
    <row r="279" spans="1:79" x14ac:dyDescent="0.25">
      <c r="A279" s="583"/>
      <c r="B279" s="54" t="s">
        <v>1</v>
      </c>
      <c r="C279" s="118">
        <f t="shared" si="152"/>
        <v>278</v>
      </c>
      <c r="D279" s="108"/>
      <c r="E279" s="116"/>
      <c r="F279" s="116"/>
      <c r="G279" s="15" t="str">
        <f>IF('100 Build &amp; Infeed'!F181&lt;&gt;"",'100 Build &amp; Infeed'!F181,"")</f>
        <v>b8Total_Cycles</v>
      </c>
      <c r="H279" s="116">
        <f t="shared" si="135"/>
        <v>14</v>
      </c>
      <c r="I279" s="175">
        <f t="shared" ca="1" si="153"/>
        <v>0</v>
      </c>
      <c r="J279" s="114"/>
      <c r="K279" s="54" t="s">
        <v>0</v>
      </c>
      <c r="L279" s="118">
        <f t="shared" si="126"/>
        <v>278</v>
      </c>
      <c r="M279" s="116"/>
      <c r="N279" s="116"/>
      <c r="O279" s="116"/>
      <c r="P279" s="15" t="str">
        <f>IF('100 Build &amp; Infeed'!Q181&lt;&gt;"",'100 Build &amp; Infeed'!Q181,"")</f>
        <v>b8Bld_Box_Done</v>
      </c>
      <c r="Q279" s="116">
        <f t="shared" si="136"/>
        <v>14</v>
      </c>
      <c r="R279" s="77">
        <f t="shared" ca="1" si="140"/>
        <v>0</v>
      </c>
      <c r="S279" s="114"/>
      <c r="T279" s="123" t="s">
        <v>11</v>
      </c>
      <c r="U279" s="118">
        <f t="shared" si="149"/>
        <v>278</v>
      </c>
      <c r="V279" s="118"/>
      <c r="W279" s="116"/>
      <c r="X279" s="116"/>
      <c r="Y279" s="116" t="str">
        <f>IF('100 Build &amp; Infeed'!AA$6&lt;&gt;"",'100 Build &amp; Infeed'!AA$6,"")</f>
        <v>DataState</v>
      </c>
      <c r="Z279" s="15" t="str">
        <f>IF('100 Build &amp; Infeed'!AB181&lt;&gt;"",'100 Build &amp; Infeed'!AB181,"")</f>
        <v>b8DataState</v>
      </c>
      <c r="AA279" s="116">
        <f t="shared" si="137"/>
        <v>11</v>
      </c>
      <c r="AB279" s="77">
        <f t="shared" ca="1" si="141"/>
        <v>0</v>
      </c>
      <c r="AC279" s="114"/>
      <c r="AD279" s="86" t="s">
        <v>12</v>
      </c>
      <c r="AE279" s="87">
        <f t="shared" si="150"/>
        <v>278</v>
      </c>
      <c r="AF279" s="142"/>
      <c r="AG279" s="142"/>
      <c r="AH279" s="165" t="str">
        <f>IF('100 Build &amp; Infeed'!AM181&lt;&gt;"",'100 Build &amp; Infeed'!AM181,"")</f>
        <v/>
      </c>
      <c r="AI279" s="89">
        <f t="shared" si="138"/>
        <v>0</v>
      </c>
      <c r="AJ279" s="77">
        <f t="shared" ca="1" si="142"/>
        <v>0</v>
      </c>
      <c r="AK279" s="114"/>
      <c r="AL279" s="135" t="str">
        <f>IF('100 Build &amp; Infeed'!AP181&lt;&gt;"",'100 Build &amp; Infeed'!AP181,"")</f>
        <v>S</v>
      </c>
      <c r="AM279" s="135">
        <f>IF('100 Build &amp; Infeed'!AQ181&lt;&gt;"",'100 Build &amp; Infeed'!AQ181,"")</f>
        <v>145</v>
      </c>
      <c r="AN279" s="116" t="str">
        <f>IF('100 Build &amp; Infeed'!AT181&lt;&gt;"",'100 Build &amp; Infeed'!AT181,"")</f>
        <v/>
      </c>
      <c r="AO279" s="116"/>
      <c r="AP279" s="175" t="str">
        <f t="shared" si="148"/>
        <v/>
      </c>
      <c r="AQ279" s="114"/>
      <c r="AR279" s="54" t="s">
        <v>2</v>
      </c>
      <c r="AS279" s="118">
        <f t="shared" si="151"/>
        <v>278</v>
      </c>
      <c r="AT279" s="108"/>
      <c r="AU279" s="116"/>
      <c r="AV279" s="116"/>
      <c r="AW279" s="116"/>
      <c r="AX279" s="116"/>
      <c r="AY279" s="116" t="str">
        <f>IF('100 Build &amp; Infeed'!BA181&lt;&gt;"",'100 Build &amp; Infeed'!BA181,"")</f>
        <v>b8PickData</v>
      </c>
      <c r="AZ279" s="116">
        <f t="shared" si="139"/>
        <v>10</v>
      </c>
      <c r="BA279" s="115"/>
      <c r="BB279" s="126"/>
      <c r="BC279" s="126"/>
      <c r="BD279" s="126"/>
      <c r="BE279" s="126"/>
      <c r="BF279" s="126"/>
      <c r="BG279" s="126"/>
      <c r="BH279" s="114"/>
      <c r="BI279" s="586"/>
      <c r="BK279" s="109">
        <f t="shared" si="144"/>
        <v>78</v>
      </c>
      <c r="BL279" s="109">
        <f t="shared" si="145"/>
        <v>32</v>
      </c>
      <c r="BM279" s="24">
        <f t="shared" si="143"/>
        <v>233</v>
      </c>
      <c r="BN279" s="24">
        <f t="shared" si="143"/>
        <v>434</v>
      </c>
      <c r="BO279" s="24">
        <f t="shared" si="143"/>
        <v>635</v>
      </c>
      <c r="BR279" s="109">
        <v>0</v>
      </c>
      <c r="BS279" s="109">
        <v>0</v>
      </c>
      <c r="BT279" s="109">
        <v>0</v>
      </c>
      <c r="BU279" s="109">
        <v>0</v>
      </c>
      <c r="BV279" s="109">
        <v>0</v>
      </c>
      <c r="BW279" s="109">
        <v>0</v>
      </c>
      <c r="BX279" s="109">
        <v>0</v>
      </c>
      <c r="BY279" s="109">
        <v>0</v>
      </c>
      <c r="BZ279" s="109">
        <v>0</v>
      </c>
      <c r="CA279" s="109">
        <v>0</v>
      </c>
    </row>
    <row r="280" spans="1:79" x14ac:dyDescent="0.25">
      <c r="A280" s="583"/>
      <c r="B280" s="54" t="s">
        <v>1</v>
      </c>
      <c r="C280" s="118">
        <f t="shared" si="152"/>
        <v>279</v>
      </c>
      <c r="D280" s="108"/>
      <c r="E280" s="116"/>
      <c r="F280" s="116"/>
      <c r="G280" s="15" t="str">
        <f>IF('100 Build &amp; Infeed'!F182&lt;&gt;"",'100 Build &amp; Infeed'!F182,"")</f>
        <v>b8Active_Cycle</v>
      </c>
      <c r="H280" s="116">
        <f t="shared" si="135"/>
        <v>14</v>
      </c>
      <c r="I280" s="175">
        <f t="shared" ca="1" si="153"/>
        <v>0</v>
      </c>
      <c r="J280" s="114"/>
      <c r="K280" s="54" t="s">
        <v>0</v>
      </c>
      <c r="L280" s="118">
        <f t="shared" si="126"/>
        <v>279</v>
      </c>
      <c r="M280" s="116"/>
      <c r="N280" s="116"/>
      <c r="O280" s="116"/>
      <c r="P280" s="15" t="str">
        <f>IF('100 Build &amp; Infeed'!Q182&lt;&gt;"",'100 Build &amp; Infeed'!Q182,"")</f>
        <v>b8Lay_Box_Total</v>
      </c>
      <c r="Q280" s="116">
        <f t="shared" si="136"/>
        <v>15</v>
      </c>
      <c r="R280" s="77">
        <f t="shared" ca="1" si="140"/>
        <v>0</v>
      </c>
      <c r="S280" s="114"/>
      <c r="T280" s="123" t="s">
        <v>11</v>
      </c>
      <c r="U280" s="118">
        <f t="shared" si="149"/>
        <v>279</v>
      </c>
      <c r="V280" s="118"/>
      <c r="W280" s="116"/>
      <c r="X280" s="116"/>
      <c r="Y280" s="116" t="str">
        <f>IF('100 Build &amp; Infeed'!AA$7&lt;&gt;"",'100 Build &amp; Infeed'!AA$7,"")</f>
        <v>Pick_StnType</v>
      </c>
      <c r="Z280" s="15" t="str">
        <f>IF('100 Build &amp; Infeed'!AB182&lt;&gt;"",'100 Build &amp; Infeed'!AB182,"")</f>
        <v>b8Pick_StnType</v>
      </c>
      <c r="AA280" s="116">
        <f t="shared" si="137"/>
        <v>14</v>
      </c>
      <c r="AB280" s="77">
        <f t="shared" ca="1" si="141"/>
        <v>0</v>
      </c>
      <c r="AC280" s="114"/>
      <c r="AD280" s="86" t="s">
        <v>12</v>
      </c>
      <c r="AE280" s="87">
        <f t="shared" si="150"/>
        <v>279</v>
      </c>
      <c r="AF280" s="142"/>
      <c r="AG280" s="142"/>
      <c r="AH280" s="165" t="str">
        <f>IF('100 Build &amp; Infeed'!AM182&lt;&gt;"",'100 Build &amp; Infeed'!AM182,"")</f>
        <v/>
      </c>
      <c r="AI280" s="89">
        <f t="shared" si="138"/>
        <v>0</v>
      </c>
      <c r="AJ280" s="77">
        <f t="shared" ca="1" si="142"/>
        <v>0</v>
      </c>
      <c r="AK280" s="114"/>
      <c r="AL280" s="135" t="str">
        <f>IF('100 Build &amp; Infeed'!AP182&lt;&gt;"",'100 Build &amp; Infeed'!AP182,"")</f>
        <v/>
      </c>
      <c r="AM280" s="135" t="str">
        <f>IF('100 Build &amp; Infeed'!AQ182&lt;&gt;"",'100 Build &amp; Infeed'!AQ182,"")</f>
        <v/>
      </c>
      <c r="AN280" s="116" t="str">
        <f>IF('100 Build &amp; Infeed'!AT182&lt;&gt;"",'100 Build &amp; Infeed'!AT182,"")</f>
        <v/>
      </c>
      <c r="AO280" s="116"/>
      <c r="AP280" s="175" t="str">
        <f t="shared" si="148"/>
        <v/>
      </c>
      <c r="AQ280" s="114"/>
      <c r="AR280" s="54" t="s">
        <v>2</v>
      </c>
      <c r="AS280" s="118">
        <f t="shared" si="151"/>
        <v>279</v>
      </c>
      <c r="AT280" s="108"/>
      <c r="AU280" s="116"/>
      <c r="AV280" s="116"/>
      <c r="AW280" s="116"/>
      <c r="AX280" s="116"/>
      <c r="AY280" s="116" t="str">
        <f>IF('100 Build &amp; Infeed'!BA182&lt;&gt;"",'100 Build &amp; Infeed'!BA182,"")</f>
        <v>b8Place1Pos</v>
      </c>
      <c r="AZ280" s="116">
        <f t="shared" si="139"/>
        <v>11</v>
      </c>
      <c r="BA280" s="115"/>
      <c r="BB280" s="126"/>
      <c r="BC280" s="126"/>
      <c r="BD280" s="126"/>
      <c r="BE280" s="126"/>
      <c r="BF280" s="126"/>
      <c r="BG280" s="126"/>
      <c r="BH280" s="114"/>
      <c r="BI280" s="586"/>
      <c r="BK280" s="109">
        <f t="shared" si="144"/>
        <v>79</v>
      </c>
      <c r="BL280" s="109">
        <f t="shared" si="145"/>
        <v>32</v>
      </c>
      <c r="BM280" s="24">
        <f t="shared" si="143"/>
        <v>233</v>
      </c>
      <c r="BN280" s="24">
        <f t="shared" si="143"/>
        <v>434</v>
      </c>
      <c r="BO280" s="24">
        <f t="shared" si="143"/>
        <v>635</v>
      </c>
      <c r="BR280" s="109">
        <v>0</v>
      </c>
      <c r="BS280" s="109">
        <v>0</v>
      </c>
      <c r="BT280" s="109">
        <v>0</v>
      </c>
      <c r="BU280" s="109">
        <v>0</v>
      </c>
      <c r="BV280" s="109">
        <v>0</v>
      </c>
      <c r="BW280" s="109">
        <v>0</v>
      </c>
      <c r="BX280" s="109">
        <v>0</v>
      </c>
      <c r="BY280" s="109">
        <v>0</v>
      </c>
      <c r="BZ280" s="109">
        <v>0</v>
      </c>
      <c r="CA280" s="109">
        <v>0</v>
      </c>
    </row>
    <row r="281" spans="1:79" x14ac:dyDescent="0.25">
      <c r="A281" s="583"/>
      <c r="B281" s="54" t="s">
        <v>1</v>
      </c>
      <c r="C281" s="118">
        <f t="shared" si="152"/>
        <v>280</v>
      </c>
      <c r="D281" s="108"/>
      <c r="E281" s="116"/>
      <c r="F281" s="116"/>
      <c r="G281" s="116" t="str">
        <f>IF('100 Build &amp; Infeed'!F183&lt;&gt;"",'100 Build &amp; Infeed'!F183,"")</f>
        <v>b8Qty_Pal_Stn</v>
      </c>
      <c r="H281" s="116">
        <f t="shared" si="135"/>
        <v>13</v>
      </c>
      <c r="I281" s="175">
        <f t="shared" ca="1" si="153"/>
        <v>0</v>
      </c>
      <c r="J281" s="114"/>
      <c r="K281" s="54" t="s">
        <v>0</v>
      </c>
      <c r="L281" s="118">
        <f t="shared" si="126"/>
        <v>280</v>
      </c>
      <c r="M281" s="116"/>
      <c r="N281" s="116"/>
      <c r="O281" s="116"/>
      <c r="P281" s="15" t="str">
        <f>IF('100 Build &amp; Infeed'!Q183&lt;&gt;"",'100 Build &amp; Infeed'!Q183,"")</f>
        <v>b8Lay_Box_Done</v>
      </c>
      <c r="Q281" s="116">
        <f t="shared" si="136"/>
        <v>14</v>
      </c>
      <c r="R281" s="77">
        <f t="shared" ca="1" si="140"/>
        <v>0</v>
      </c>
      <c r="S281" s="114"/>
      <c r="T281" s="123" t="s">
        <v>11</v>
      </c>
      <c r="U281" s="118">
        <f t="shared" si="149"/>
        <v>280</v>
      </c>
      <c r="V281" s="118"/>
      <c r="W281" s="116"/>
      <c r="X281" s="116"/>
      <c r="Y281" s="116" t="str">
        <f>IF('100 Build &amp; Infeed'!AA$8&lt;&gt;"",'100 Build &amp; Infeed'!AA$8,"")</f>
        <v>Pick_StnID</v>
      </c>
      <c r="Z281" s="15" t="str">
        <f>IF('100 Build &amp; Infeed'!AB183&lt;&gt;"",'100 Build &amp; Infeed'!AB183,"")</f>
        <v>b8Pick_StnID</v>
      </c>
      <c r="AA281" s="116">
        <f t="shared" si="137"/>
        <v>12</v>
      </c>
      <c r="AB281" s="77">
        <f t="shared" ca="1" si="141"/>
        <v>0</v>
      </c>
      <c r="AC281" s="114"/>
      <c r="AD281" s="86" t="s">
        <v>12</v>
      </c>
      <c r="AE281" s="87">
        <f t="shared" si="150"/>
        <v>280</v>
      </c>
      <c r="AF281" s="142"/>
      <c r="AG281" s="142"/>
      <c r="AH281" s="165" t="str">
        <f>IF('100 Build &amp; Infeed'!AM183&lt;&gt;"",'100 Build &amp; Infeed'!AM183,"")</f>
        <v/>
      </c>
      <c r="AI281" s="89">
        <f t="shared" si="138"/>
        <v>0</v>
      </c>
      <c r="AJ281" s="77">
        <f t="shared" ca="1" si="142"/>
        <v>0</v>
      </c>
      <c r="AK281" s="114"/>
      <c r="AL281" s="135"/>
      <c r="AM281" s="135"/>
      <c r="AN281" s="116" t="str">
        <f>IF('100 Build &amp; Infeed'!AT183&lt;&gt;"",'100 Build &amp; Infeed'!AT183,"")</f>
        <v/>
      </c>
      <c r="AO281" s="116"/>
      <c r="AP281" s="175"/>
      <c r="AQ281" s="114"/>
      <c r="AR281" s="54" t="s">
        <v>2</v>
      </c>
      <c r="AS281" s="118">
        <f t="shared" si="151"/>
        <v>280</v>
      </c>
      <c r="AT281" s="108"/>
      <c r="AU281" s="116"/>
      <c r="AV281" s="116"/>
      <c r="AW281" s="116"/>
      <c r="AX281" s="116"/>
      <c r="AY281" s="116" t="str">
        <f>IF('100 Build &amp; Infeed'!BA183&lt;&gt;"",'100 Build &amp; Infeed'!BA183,"")</f>
        <v>b8Place1Data</v>
      </c>
      <c r="AZ281" s="116">
        <f t="shared" si="139"/>
        <v>12</v>
      </c>
      <c r="BA281" s="115"/>
      <c r="BB281" s="126"/>
      <c r="BC281" s="126"/>
      <c r="BD281" s="126"/>
      <c r="BE281" s="126"/>
      <c r="BF281" s="126"/>
      <c r="BG281" s="126"/>
      <c r="BH281" s="114"/>
      <c r="BI281" s="586"/>
      <c r="BK281" s="109">
        <f t="shared" si="144"/>
        <v>70</v>
      </c>
      <c r="BL281" s="109">
        <f t="shared" si="145"/>
        <v>33</v>
      </c>
      <c r="BM281" s="24">
        <f t="shared" ref="BM281:BO300" si="154">BL281+201</f>
        <v>234</v>
      </c>
      <c r="BN281" s="24">
        <f t="shared" si="154"/>
        <v>435</v>
      </c>
      <c r="BO281" s="24">
        <f t="shared" si="154"/>
        <v>636</v>
      </c>
      <c r="BR281" s="109">
        <v>0</v>
      </c>
      <c r="BS281" s="109">
        <v>0</v>
      </c>
      <c r="BT281" s="109">
        <v>0</v>
      </c>
      <c r="BU281" s="109">
        <v>0</v>
      </c>
      <c r="BV281" s="109">
        <v>0</v>
      </c>
      <c r="BW281" s="109">
        <v>0</v>
      </c>
      <c r="BX281" s="109">
        <v>0</v>
      </c>
      <c r="BY281" s="109">
        <v>0</v>
      </c>
      <c r="BZ281" s="109">
        <v>0</v>
      </c>
      <c r="CA281" s="109">
        <v>0</v>
      </c>
    </row>
    <row r="282" spans="1:79" x14ac:dyDescent="0.25">
      <c r="A282" s="583"/>
      <c r="B282" s="54" t="s">
        <v>1</v>
      </c>
      <c r="C282" s="118">
        <f t="shared" si="152"/>
        <v>281</v>
      </c>
      <c r="D282" s="108"/>
      <c r="E282" s="116"/>
      <c r="F282" s="116"/>
      <c r="G282" s="116" t="str">
        <f>IF('100 Build &amp; Infeed'!F184&lt;&gt;"",'100 Build &amp; Infeed'!F184,"")</f>
        <v>b8Qty_Slp_Stn</v>
      </c>
      <c r="H282" s="116">
        <f t="shared" si="135"/>
        <v>13</v>
      </c>
      <c r="I282" s="175">
        <f t="shared" ca="1" si="153"/>
        <v>0</v>
      </c>
      <c r="J282" s="114"/>
      <c r="K282" s="54" t="s">
        <v>0</v>
      </c>
      <c r="L282" s="118">
        <f t="shared" si="126"/>
        <v>281</v>
      </c>
      <c r="M282" s="116"/>
      <c r="N282" s="116"/>
      <c r="O282" s="116"/>
      <c r="P282" s="15" t="str">
        <f>IF('100 Build &amp; Infeed'!Q184&lt;&gt;"",'100 Build &amp; Infeed'!Q184,"")</f>
        <v>b8Total_BoxLayer</v>
      </c>
      <c r="Q282" s="116">
        <f t="shared" si="136"/>
        <v>16</v>
      </c>
      <c r="R282" s="77">
        <f t="shared" ca="1" si="140"/>
        <v>0</v>
      </c>
      <c r="S282" s="114"/>
      <c r="T282" s="86" t="s">
        <v>11</v>
      </c>
      <c r="U282" s="87">
        <f t="shared" si="149"/>
        <v>281</v>
      </c>
      <c r="V282" s="87"/>
      <c r="W282" s="89"/>
      <c r="X282" s="89"/>
      <c r="Y282" s="89" t="str">
        <f>IF('100 Build &amp; Infeed'!AA$9&lt;&gt;"",'100 Build &amp; Infeed'!AA$9,"")</f>
        <v>DataLayer</v>
      </c>
      <c r="Z282" s="15" t="str">
        <f>IF('100 Build &amp; Infeed'!AB184&lt;&gt;"",'100 Build &amp; Infeed'!AB184,"")</f>
        <v>b8DataLayer</v>
      </c>
      <c r="AA282" s="89">
        <f t="shared" si="137"/>
        <v>11</v>
      </c>
      <c r="AB282" s="77">
        <f t="shared" ca="1" si="141"/>
        <v>0</v>
      </c>
      <c r="AC282" s="114"/>
      <c r="AD282" s="123" t="s">
        <v>12</v>
      </c>
      <c r="AE282" s="118">
        <f t="shared" si="150"/>
        <v>281</v>
      </c>
      <c r="AF282" s="116"/>
      <c r="AG282" s="116"/>
      <c r="AH282" s="116" t="str">
        <f>IF('100 Build &amp; Infeed'!AM184&lt;&gt;"",'100 Build &amp; Infeed'!AM184,"")</f>
        <v/>
      </c>
      <c r="AI282" s="116">
        <f t="shared" si="138"/>
        <v>0</v>
      </c>
      <c r="AJ282" s="77">
        <f t="shared" ca="1" si="142"/>
        <v>0</v>
      </c>
      <c r="AK282" s="114"/>
      <c r="AL282" s="123"/>
      <c r="AM282" s="118"/>
      <c r="AN282" s="116" t="str">
        <f>IF('100 Build &amp; Infeed'!AT184&lt;&gt;"",'100 Build &amp; Infeed'!AT184,"")</f>
        <v/>
      </c>
      <c r="AO282" s="116"/>
      <c r="AP282" s="175"/>
      <c r="AQ282" s="114"/>
      <c r="AR282" s="54" t="s">
        <v>2</v>
      </c>
      <c r="AS282" s="118">
        <f t="shared" si="151"/>
        <v>281</v>
      </c>
      <c r="AT282" s="108"/>
      <c r="AU282" s="116"/>
      <c r="AV282" s="116"/>
      <c r="AW282" s="116"/>
      <c r="AX282" s="116"/>
      <c r="AY282" s="116" t="str">
        <f>IF('100 Build &amp; Infeed'!BA184&lt;&gt;"",'100 Build &amp; Infeed'!BA184,"")</f>
        <v>b8Place2Pos</v>
      </c>
      <c r="AZ282" s="116">
        <f t="shared" si="139"/>
        <v>11</v>
      </c>
      <c r="BA282" s="115"/>
      <c r="BB282" s="126"/>
      <c r="BC282" s="126"/>
      <c r="BD282" s="126"/>
      <c r="BE282" s="126"/>
      <c r="BF282" s="126"/>
      <c r="BG282" s="126"/>
      <c r="BH282" s="114"/>
      <c r="BI282" s="586"/>
      <c r="BK282" s="109">
        <f t="shared" si="144"/>
        <v>71</v>
      </c>
      <c r="BL282" s="109">
        <f t="shared" si="145"/>
        <v>33</v>
      </c>
      <c r="BM282" s="24">
        <f t="shared" si="154"/>
        <v>234</v>
      </c>
      <c r="BN282" s="24">
        <f t="shared" si="154"/>
        <v>435</v>
      </c>
      <c r="BO282" s="24">
        <f t="shared" si="154"/>
        <v>636</v>
      </c>
      <c r="BR282" s="109">
        <v>0</v>
      </c>
      <c r="BS282" s="109">
        <v>0</v>
      </c>
      <c r="BT282" s="109">
        <v>0</v>
      </c>
      <c r="BU282" s="109">
        <v>0</v>
      </c>
      <c r="BV282" s="109">
        <v>0</v>
      </c>
      <c r="BW282" s="109">
        <v>0</v>
      </c>
      <c r="BX282" s="109">
        <v>0</v>
      </c>
      <c r="BY282" s="109">
        <v>0</v>
      </c>
      <c r="BZ282" s="109">
        <v>0</v>
      </c>
      <c r="CA282" s="109">
        <v>0</v>
      </c>
    </row>
    <row r="283" spans="1:79" x14ac:dyDescent="0.25">
      <c r="A283" s="583"/>
      <c r="B283" s="54" t="s">
        <v>1</v>
      </c>
      <c r="C283" s="118">
        <f t="shared" si="152"/>
        <v>282</v>
      </c>
      <c r="D283" s="108"/>
      <c r="E283" s="116"/>
      <c r="F283" s="116"/>
      <c r="G283" s="116" t="str">
        <f>IF('100 Build &amp; Infeed'!F185&lt;&gt;"",'100 Build &amp; Infeed'!F185,"")</f>
        <v/>
      </c>
      <c r="H283" s="116">
        <f t="shared" si="135"/>
        <v>0</v>
      </c>
      <c r="I283" s="175">
        <f t="shared" ca="1" si="153"/>
        <v>0</v>
      </c>
      <c r="J283" s="114"/>
      <c r="K283" s="54" t="s">
        <v>0</v>
      </c>
      <c r="L283" s="118">
        <f t="shared" si="126"/>
        <v>282</v>
      </c>
      <c r="M283" s="116"/>
      <c r="N283" s="116"/>
      <c r="O283" s="116"/>
      <c r="P283" s="15" t="str">
        <f>IF('100 Build &amp; Infeed'!Q185&lt;&gt;"",'100 Build &amp; Infeed'!Q185,"")</f>
        <v>b8Activ_BoxLayer</v>
      </c>
      <c r="Q283" s="116">
        <f t="shared" si="136"/>
        <v>16</v>
      </c>
      <c r="R283" s="77">
        <f t="shared" ca="1" si="140"/>
        <v>0</v>
      </c>
      <c r="S283" s="114"/>
      <c r="T283" s="86" t="s">
        <v>11</v>
      </c>
      <c r="U283" s="87">
        <f t="shared" si="149"/>
        <v>282</v>
      </c>
      <c r="V283" s="87"/>
      <c r="W283" s="89"/>
      <c r="X283" s="89"/>
      <c r="Y283" s="89" t="str">
        <f>IF('100 Build &amp; Infeed'!AA$10&lt;&gt;"",'100 Build &amp; Infeed'!AA$10,"")</f>
        <v>DataCycle</v>
      </c>
      <c r="Z283" s="15" t="str">
        <f>IF('100 Build &amp; Infeed'!AB185&lt;&gt;"",'100 Build &amp; Infeed'!AB185,"")</f>
        <v>b8DataCycle</v>
      </c>
      <c r="AA283" s="89">
        <f t="shared" si="137"/>
        <v>11</v>
      </c>
      <c r="AB283" s="77">
        <f t="shared" ca="1" si="141"/>
        <v>0</v>
      </c>
      <c r="AC283" s="114"/>
      <c r="AD283" s="123" t="s">
        <v>12</v>
      </c>
      <c r="AE283" s="118">
        <f t="shared" si="150"/>
        <v>282</v>
      </c>
      <c r="AF283" s="116"/>
      <c r="AG283" s="116"/>
      <c r="AH283" s="116" t="str">
        <f>IF('100 Build &amp; Infeed'!AM185&lt;&gt;"",'100 Build &amp; Infeed'!AM185,"")</f>
        <v/>
      </c>
      <c r="AI283" s="116">
        <f t="shared" si="138"/>
        <v>0</v>
      </c>
      <c r="AJ283" s="77">
        <f t="shared" ca="1" si="142"/>
        <v>0</v>
      </c>
      <c r="AK283" s="114"/>
      <c r="AL283" s="123"/>
      <c r="AM283" s="118"/>
      <c r="AN283" s="116" t="str">
        <f>IF('100 Build &amp; Infeed'!AT185&lt;&gt;"",'100 Build &amp; Infeed'!AT185,"")</f>
        <v/>
      </c>
      <c r="AO283" s="116"/>
      <c r="AP283" s="175"/>
      <c r="AQ283" s="114"/>
      <c r="AR283" s="54" t="s">
        <v>2</v>
      </c>
      <c r="AS283" s="118">
        <f t="shared" si="151"/>
        <v>282</v>
      </c>
      <c r="AT283" s="108"/>
      <c r="AU283" s="116"/>
      <c r="AV283" s="116"/>
      <c r="AW283" s="116"/>
      <c r="AX283" s="116"/>
      <c r="AY283" s="116" t="str">
        <f>IF('100 Build &amp; Infeed'!BA185&lt;&gt;"",'100 Build &amp; Infeed'!BA185,"")</f>
        <v>b8Place2Data</v>
      </c>
      <c r="AZ283" s="116">
        <f t="shared" si="139"/>
        <v>12</v>
      </c>
      <c r="BA283" s="115"/>
      <c r="BB283" s="126"/>
      <c r="BC283" s="126"/>
      <c r="BD283" s="126"/>
      <c r="BE283" s="126"/>
      <c r="BF283" s="126"/>
      <c r="BG283" s="126"/>
      <c r="BH283" s="114"/>
      <c r="BI283" s="586"/>
      <c r="BK283" s="109">
        <f t="shared" si="144"/>
        <v>72</v>
      </c>
      <c r="BL283" s="109">
        <f t="shared" si="145"/>
        <v>33</v>
      </c>
      <c r="BM283" s="24">
        <f t="shared" si="154"/>
        <v>234</v>
      </c>
      <c r="BN283" s="24">
        <f t="shared" si="154"/>
        <v>435</v>
      </c>
      <c r="BO283" s="24">
        <f t="shared" si="154"/>
        <v>636</v>
      </c>
      <c r="BR283" s="109">
        <v>0</v>
      </c>
      <c r="BS283" s="109">
        <v>0</v>
      </c>
      <c r="BT283" s="109">
        <v>0</v>
      </c>
      <c r="BU283" s="109">
        <v>0</v>
      </c>
      <c r="BV283" s="109">
        <v>0</v>
      </c>
      <c r="BW283" s="109">
        <v>0</v>
      </c>
      <c r="BX283" s="109">
        <v>0</v>
      </c>
      <c r="BY283" s="109">
        <v>0</v>
      </c>
      <c r="BZ283" s="109">
        <v>0</v>
      </c>
      <c r="CA283" s="109">
        <v>0</v>
      </c>
    </row>
    <row r="284" spans="1:79" x14ac:dyDescent="0.25">
      <c r="A284" s="583"/>
      <c r="B284" s="54" t="s">
        <v>1</v>
      </c>
      <c r="C284" s="118">
        <f t="shared" si="152"/>
        <v>283</v>
      </c>
      <c r="D284" s="108"/>
      <c r="E284" s="116"/>
      <c r="F284" s="116"/>
      <c r="G284" s="15" t="str">
        <f>IF('100 Build &amp; Infeed'!F186&lt;&gt;"",'100 Build &amp; Infeed'!F186,"")</f>
        <v>b8Feed_Stn_ID</v>
      </c>
      <c r="H284" s="116">
        <f t="shared" si="135"/>
        <v>13</v>
      </c>
      <c r="I284" s="175">
        <f t="shared" ca="1" si="153"/>
        <v>0</v>
      </c>
      <c r="J284" s="114"/>
      <c r="K284" s="54" t="s">
        <v>0</v>
      </c>
      <c r="L284" s="118">
        <f t="shared" si="126"/>
        <v>283</v>
      </c>
      <c r="M284" s="116"/>
      <c r="N284" s="116"/>
      <c r="O284" s="116"/>
      <c r="P284" s="15" t="str">
        <f>IF('100 Build &amp; Infeed'!Q186&lt;&gt;"",'100 Build &amp; Infeed'!Q186,"")</f>
        <v>b8Max_BoxLayer</v>
      </c>
      <c r="Q284" s="116">
        <f t="shared" si="136"/>
        <v>14</v>
      </c>
      <c r="R284" s="77">
        <f t="shared" ca="1" si="140"/>
        <v>0</v>
      </c>
      <c r="S284" s="114"/>
      <c r="T284" s="86" t="s">
        <v>11</v>
      </c>
      <c r="U284" s="87">
        <f t="shared" si="149"/>
        <v>283</v>
      </c>
      <c r="V284" s="87"/>
      <c r="W284" s="89"/>
      <c r="X284" s="89"/>
      <c r="Y284" s="89" t="str">
        <f>IF('100 Build &amp; Infeed'!AA$11&lt;&gt;"",'100 Build &amp; Infeed'!AA$11,"")</f>
        <v>DataCycOnLay</v>
      </c>
      <c r="Z284" s="15" t="str">
        <f>IF('100 Build &amp; Infeed'!AB186&lt;&gt;"",'100 Build &amp; Infeed'!AB186,"")</f>
        <v>b8DataCycOnLay</v>
      </c>
      <c r="AA284" s="89">
        <f t="shared" si="137"/>
        <v>14</v>
      </c>
      <c r="AB284" s="77">
        <f t="shared" ca="1" si="141"/>
        <v>0</v>
      </c>
      <c r="AC284" s="114"/>
      <c r="AD284" s="123" t="s">
        <v>12</v>
      </c>
      <c r="AE284" s="118">
        <f t="shared" si="150"/>
        <v>283</v>
      </c>
      <c r="AF284" s="116"/>
      <c r="AG284" s="116"/>
      <c r="AH284" s="116" t="str">
        <f>IF('100 Build &amp; Infeed'!AM186&lt;&gt;"",'100 Build &amp; Infeed'!AM186,"")</f>
        <v/>
      </c>
      <c r="AI284" s="116">
        <f t="shared" si="138"/>
        <v>0</v>
      </c>
      <c r="AJ284" s="77">
        <f t="shared" ca="1" si="142"/>
        <v>0</v>
      </c>
      <c r="AK284" s="114"/>
      <c r="AL284" s="123"/>
      <c r="AM284" s="118"/>
      <c r="AN284" s="116" t="str">
        <f>IF('100 Build &amp; Infeed'!AT186&lt;&gt;"",'100 Build &amp; Infeed'!AT186,"")</f>
        <v/>
      </c>
      <c r="AO284" s="116"/>
      <c r="AP284" s="175"/>
      <c r="AQ284" s="114"/>
      <c r="AR284" s="54" t="s">
        <v>2</v>
      </c>
      <c r="AS284" s="118">
        <f t="shared" si="151"/>
        <v>283</v>
      </c>
      <c r="AT284" s="108"/>
      <c r="AU284" s="116"/>
      <c r="AV284" s="116"/>
      <c r="AW284" s="116"/>
      <c r="AX284" s="116"/>
      <c r="AY284" s="116" t="str">
        <f>IF('100 Build &amp; Infeed'!BA186&lt;&gt;"",'100 Build &amp; Infeed'!BA186,"")</f>
        <v>b8Place3Pos</v>
      </c>
      <c r="AZ284" s="116">
        <f t="shared" si="139"/>
        <v>11</v>
      </c>
      <c r="BA284" s="115"/>
      <c r="BB284" s="126"/>
      <c r="BC284" s="126"/>
      <c r="BD284" s="126"/>
      <c r="BE284" s="126"/>
      <c r="BF284" s="126"/>
      <c r="BG284" s="126"/>
      <c r="BH284" s="114"/>
      <c r="BI284" s="586"/>
      <c r="BK284" s="109">
        <f t="shared" si="144"/>
        <v>73</v>
      </c>
      <c r="BL284" s="109">
        <f t="shared" si="145"/>
        <v>33</v>
      </c>
      <c r="BM284" s="24">
        <f t="shared" si="154"/>
        <v>234</v>
      </c>
      <c r="BN284" s="24">
        <f t="shared" si="154"/>
        <v>435</v>
      </c>
      <c r="BO284" s="24">
        <f t="shared" si="154"/>
        <v>636</v>
      </c>
      <c r="BR284" s="109">
        <v>0</v>
      </c>
      <c r="BS284" s="109">
        <v>0</v>
      </c>
      <c r="BT284" s="109">
        <v>0</v>
      </c>
      <c r="BU284" s="109">
        <v>0</v>
      </c>
      <c r="BV284" s="109">
        <v>0</v>
      </c>
      <c r="BW284" s="109">
        <v>0</v>
      </c>
      <c r="BX284" s="109">
        <v>0</v>
      </c>
      <c r="BY284" s="109">
        <v>0</v>
      </c>
      <c r="BZ284" s="109">
        <v>0</v>
      </c>
      <c r="CA284" s="109">
        <v>0</v>
      </c>
    </row>
    <row r="285" spans="1:79" ht="15.75" customHeight="1" x14ac:dyDescent="0.25">
      <c r="A285" s="583"/>
      <c r="B285" s="54" t="s">
        <v>1</v>
      </c>
      <c r="C285" s="118">
        <f t="shared" si="152"/>
        <v>284</v>
      </c>
      <c r="D285" s="108"/>
      <c r="E285" s="116"/>
      <c r="F285" s="116"/>
      <c r="G285" s="15" t="str">
        <f>IF('100 Build &amp; Infeed'!F187&lt;&gt;"",'100 Build &amp; Infeed'!F187,"")</f>
        <v>b8Pal1_Stn_ID</v>
      </c>
      <c r="H285" s="116">
        <f t="shared" si="135"/>
        <v>13</v>
      </c>
      <c r="I285" s="175">
        <f t="shared" ca="1" si="153"/>
        <v>0</v>
      </c>
      <c r="J285" s="114"/>
      <c r="K285" s="54" t="s">
        <v>0</v>
      </c>
      <c r="L285" s="118">
        <f t="shared" si="126"/>
        <v>284</v>
      </c>
      <c r="M285" s="116"/>
      <c r="N285" s="116"/>
      <c r="O285" s="116"/>
      <c r="P285" s="116" t="str">
        <f>IF('100 Build &amp; Infeed'!Q187&lt;&gt;"",'100 Build &amp; Infeed'!Q187,"")</f>
        <v>b8Build_Counter</v>
      </c>
      <c r="Q285" s="116">
        <f t="shared" si="136"/>
        <v>15</v>
      </c>
      <c r="R285" s="77">
        <f t="shared" ca="1" si="140"/>
        <v>0</v>
      </c>
      <c r="S285" s="114"/>
      <c r="T285" s="123" t="s">
        <v>11</v>
      </c>
      <c r="U285" s="118">
        <f t="shared" si="149"/>
        <v>284</v>
      </c>
      <c r="V285" s="118"/>
      <c r="W285" s="116"/>
      <c r="X285" s="116"/>
      <c r="Y285" s="116" t="str">
        <f>IF('100 Build &amp; Infeed'!AA$12&lt;&gt;"",'100 Build &amp; Infeed'!AA$12,"")</f>
        <v>DataBoxOnLay</v>
      </c>
      <c r="Z285" s="116" t="str">
        <f>IF('100 Build &amp; Infeed'!AB187&lt;&gt;"",'100 Build &amp; Infeed'!AB187,"")</f>
        <v>b8DataBoxOnLay</v>
      </c>
      <c r="AA285" s="116">
        <f t="shared" si="137"/>
        <v>14</v>
      </c>
      <c r="AB285" s="77">
        <f t="shared" ca="1" si="141"/>
        <v>0</v>
      </c>
      <c r="AC285" s="114"/>
      <c r="AD285" s="123" t="s">
        <v>12</v>
      </c>
      <c r="AE285" s="118">
        <f t="shared" si="150"/>
        <v>284</v>
      </c>
      <c r="AF285" s="116"/>
      <c r="AG285" s="116"/>
      <c r="AH285" s="116" t="str">
        <f>IF('100 Build &amp; Infeed'!AM187&lt;&gt;"",'100 Build &amp; Infeed'!AM187,"")</f>
        <v/>
      </c>
      <c r="AI285" s="116">
        <f t="shared" si="138"/>
        <v>0</v>
      </c>
      <c r="AJ285" s="77">
        <f t="shared" ca="1" si="142"/>
        <v>0</v>
      </c>
      <c r="AK285" s="114"/>
      <c r="AL285" s="123"/>
      <c r="AM285" s="118"/>
      <c r="AN285" s="116" t="str">
        <f>IF('100 Build &amp; Infeed'!AT187&lt;&gt;"",'100 Build &amp; Infeed'!AT187,"")</f>
        <v/>
      </c>
      <c r="AO285" s="116"/>
      <c r="AP285" s="175"/>
      <c r="AQ285" s="114"/>
      <c r="AR285" s="54" t="s">
        <v>2</v>
      </c>
      <c r="AS285" s="118">
        <f t="shared" si="151"/>
        <v>284</v>
      </c>
      <c r="AT285" s="108"/>
      <c r="AU285" s="116"/>
      <c r="AV285" s="116"/>
      <c r="AW285" s="116"/>
      <c r="AX285" s="116"/>
      <c r="AY285" s="116" t="str">
        <f>IF('100 Build &amp; Infeed'!BA187&lt;&gt;"",'100 Build &amp; Infeed'!BA187,"")</f>
        <v>b8Place3Data</v>
      </c>
      <c r="AZ285" s="116">
        <f t="shared" si="139"/>
        <v>12</v>
      </c>
      <c r="BA285" s="115"/>
      <c r="BB285" s="126"/>
      <c r="BC285" s="126"/>
      <c r="BD285" s="126"/>
      <c r="BE285" s="126"/>
      <c r="BF285" s="126"/>
      <c r="BG285" s="126"/>
      <c r="BH285" s="114"/>
      <c r="BI285" s="586"/>
      <c r="BK285" s="109">
        <f t="shared" si="144"/>
        <v>74</v>
      </c>
      <c r="BL285" s="109">
        <f t="shared" si="145"/>
        <v>33</v>
      </c>
      <c r="BM285" s="24">
        <f t="shared" si="154"/>
        <v>234</v>
      </c>
      <c r="BN285" s="24">
        <f t="shared" si="154"/>
        <v>435</v>
      </c>
      <c r="BO285" s="24">
        <f t="shared" si="154"/>
        <v>636</v>
      </c>
      <c r="BR285" s="109">
        <v>0</v>
      </c>
      <c r="BS285" s="109">
        <v>0</v>
      </c>
      <c r="BT285" s="109">
        <v>0</v>
      </c>
      <c r="BU285" s="109">
        <v>0</v>
      </c>
      <c r="BV285" s="109">
        <v>0</v>
      </c>
      <c r="BW285" s="109">
        <v>0</v>
      </c>
      <c r="BX285" s="109">
        <v>0</v>
      </c>
      <c r="BY285" s="109">
        <v>0</v>
      </c>
      <c r="BZ285" s="109">
        <v>0</v>
      </c>
      <c r="CA285" s="109">
        <v>0</v>
      </c>
    </row>
    <row r="286" spans="1:79" ht="15.75" customHeight="1" x14ac:dyDescent="0.25">
      <c r="A286" s="583"/>
      <c r="B286" s="54" t="s">
        <v>1</v>
      </c>
      <c r="C286" s="118">
        <f t="shared" si="152"/>
        <v>285</v>
      </c>
      <c r="D286" s="108"/>
      <c r="E286" s="116"/>
      <c r="F286" s="116"/>
      <c r="G286" s="15" t="str">
        <f>IF('100 Build &amp; Infeed'!F188&lt;&gt;"",'100 Build &amp; Infeed'!F188,"")</f>
        <v>b8Pal2_Stn_ID</v>
      </c>
      <c r="H286" s="116">
        <f t="shared" si="135"/>
        <v>13</v>
      </c>
      <c r="I286" s="175">
        <f t="shared" ca="1" si="153"/>
        <v>0</v>
      </c>
      <c r="J286" s="114"/>
      <c r="K286" s="54" t="s">
        <v>0</v>
      </c>
      <c r="L286" s="118">
        <f t="shared" si="126"/>
        <v>285</v>
      </c>
      <c r="M286" s="116"/>
      <c r="N286" s="116"/>
      <c r="O286" s="116"/>
      <c r="P286" s="116" t="str">
        <f>IF('100 Build &amp; Infeed'!Q188&lt;&gt;"",'100 Build &amp; Infeed'!Q188,"")</f>
        <v>b8UserDefine1</v>
      </c>
      <c r="Q286" s="116">
        <f t="shared" si="136"/>
        <v>13</v>
      </c>
      <c r="R286" s="77">
        <f t="shared" ca="1" si="140"/>
        <v>0</v>
      </c>
      <c r="S286" s="114"/>
      <c r="T286" s="123" t="s">
        <v>11</v>
      </c>
      <c r="U286" s="118">
        <f t="shared" si="149"/>
        <v>285</v>
      </c>
      <c r="V286" s="118"/>
      <c r="W286" s="116"/>
      <c r="X286" s="116"/>
      <c r="Y286" s="116" t="str">
        <f>IF('100 Build &amp; Infeed'!AA$13&lt;&gt;"",'100 Build &amp; Infeed'!AA$13,"")</f>
        <v>BoxThisCycle</v>
      </c>
      <c r="Z286" s="116" t="str">
        <f>IF('100 Build &amp; Infeed'!AB188&lt;&gt;"",'100 Build &amp; Infeed'!AB188,"")</f>
        <v>b8BoxThisCycle</v>
      </c>
      <c r="AA286" s="116">
        <f t="shared" si="137"/>
        <v>14</v>
      </c>
      <c r="AB286" s="77">
        <f t="shared" ca="1" si="141"/>
        <v>0</v>
      </c>
      <c r="AC286" s="114"/>
      <c r="AD286" s="123" t="s">
        <v>12</v>
      </c>
      <c r="AE286" s="118">
        <f t="shared" si="150"/>
        <v>285</v>
      </c>
      <c r="AF286" s="116"/>
      <c r="AG286" s="116"/>
      <c r="AH286" s="116" t="str">
        <f>IF('100 Build &amp; Infeed'!AM188&lt;&gt;"",'100 Build &amp; Infeed'!AM188,"")</f>
        <v/>
      </c>
      <c r="AI286" s="116">
        <f t="shared" si="138"/>
        <v>0</v>
      </c>
      <c r="AJ286" s="77">
        <f t="shared" ca="1" si="142"/>
        <v>0</v>
      </c>
      <c r="AK286" s="114"/>
      <c r="AL286" s="123"/>
      <c r="AM286" s="118"/>
      <c r="AN286" s="116" t="str">
        <f>IF('100 Build &amp; Infeed'!AT188&lt;&gt;"",'100 Build &amp; Infeed'!AT188,"")</f>
        <v/>
      </c>
      <c r="AO286" s="116"/>
      <c r="AP286" s="175"/>
      <c r="AQ286" s="114"/>
      <c r="AR286" s="54" t="s">
        <v>2</v>
      </c>
      <c r="AS286" s="118">
        <f t="shared" si="151"/>
        <v>285</v>
      </c>
      <c r="AT286" s="108"/>
      <c r="AU286" s="116"/>
      <c r="AV286" s="116"/>
      <c r="AW286" s="116"/>
      <c r="AX286" s="116"/>
      <c r="AY286" s="116" t="str">
        <f>IF('100 Build &amp; Infeed'!BA188&lt;&gt;"",'100 Build &amp; Infeed'!BA188,"")</f>
        <v>b8Place4Pos</v>
      </c>
      <c r="AZ286" s="116">
        <f t="shared" si="139"/>
        <v>11</v>
      </c>
      <c r="BA286" s="115"/>
      <c r="BB286" s="126"/>
      <c r="BC286" s="126"/>
      <c r="BD286" s="126"/>
      <c r="BE286" s="126"/>
      <c r="BF286" s="126"/>
      <c r="BG286" s="126"/>
      <c r="BH286" s="114"/>
      <c r="BI286" s="586"/>
      <c r="BK286" s="109">
        <f t="shared" si="144"/>
        <v>75</v>
      </c>
      <c r="BL286" s="109">
        <f t="shared" si="145"/>
        <v>33</v>
      </c>
      <c r="BM286" s="24">
        <f t="shared" si="154"/>
        <v>234</v>
      </c>
      <c r="BN286" s="24">
        <f t="shared" si="154"/>
        <v>435</v>
      </c>
      <c r="BO286" s="24">
        <f t="shared" si="154"/>
        <v>636</v>
      </c>
      <c r="BR286" s="109">
        <v>0</v>
      </c>
      <c r="BS286" s="109">
        <v>0</v>
      </c>
      <c r="BT286" s="109">
        <v>0</v>
      </c>
      <c r="BU286" s="109">
        <v>0</v>
      </c>
      <c r="BV286" s="109">
        <v>0</v>
      </c>
      <c r="BW286" s="109">
        <v>0</v>
      </c>
      <c r="BX286" s="109">
        <v>0</v>
      </c>
      <c r="BY286" s="109">
        <v>0</v>
      </c>
      <c r="BZ286" s="109">
        <v>0</v>
      </c>
      <c r="CA286" s="109">
        <v>0</v>
      </c>
    </row>
    <row r="287" spans="1:79" x14ac:dyDescent="0.25">
      <c r="A287" s="583"/>
      <c r="B287" s="54" t="s">
        <v>1</v>
      </c>
      <c r="C287" s="118">
        <f t="shared" si="152"/>
        <v>286</v>
      </c>
      <c r="D287" s="108"/>
      <c r="E287" s="116"/>
      <c r="F287" s="116"/>
      <c r="G287" s="15" t="str">
        <f>IF('100 Build &amp; Infeed'!F189&lt;&gt;"",'100 Build &amp; Infeed'!F189,"")</f>
        <v>b8Slp1_Stn_ID</v>
      </c>
      <c r="H287" s="116">
        <f t="shared" si="135"/>
        <v>13</v>
      </c>
      <c r="I287" s="175">
        <f t="shared" ca="1" si="153"/>
        <v>0</v>
      </c>
      <c r="J287" s="114"/>
      <c r="K287" s="54" t="s">
        <v>0</v>
      </c>
      <c r="L287" s="118">
        <f t="shared" si="126"/>
        <v>286</v>
      </c>
      <c r="M287" s="116"/>
      <c r="N287" s="116"/>
      <c r="O287" s="116"/>
      <c r="P287" s="116" t="str">
        <f>IF('100 Build &amp; Infeed'!Q189&lt;&gt;"",'100 Build &amp; Infeed'!Q189,"")</f>
        <v>b8UserDefine2</v>
      </c>
      <c r="Q287" s="116">
        <f t="shared" si="136"/>
        <v>13</v>
      </c>
      <c r="R287" s="77">
        <f t="shared" ca="1" si="140"/>
        <v>0</v>
      </c>
      <c r="S287" s="114"/>
      <c r="T287" s="123" t="s">
        <v>11</v>
      </c>
      <c r="U287" s="118">
        <f t="shared" si="149"/>
        <v>286</v>
      </c>
      <c r="V287" s="118"/>
      <c r="W287" s="116"/>
      <c r="X287" s="116"/>
      <c r="Y287" s="116" t="str">
        <f>IF('100 Build &amp; Infeed'!AA$14&lt;&gt;"",'100 Build &amp; Infeed'!AA$14,"")</f>
        <v>BoxNextCycle</v>
      </c>
      <c r="Z287" s="116" t="str">
        <f>IF('100 Build &amp; Infeed'!AB189&lt;&gt;"",'100 Build &amp; Infeed'!AB189,"")</f>
        <v>b8BoxNextCycle</v>
      </c>
      <c r="AA287" s="116">
        <f t="shared" si="137"/>
        <v>14</v>
      </c>
      <c r="AB287" s="77">
        <f t="shared" ca="1" si="141"/>
        <v>0</v>
      </c>
      <c r="AC287" s="114"/>
      <c r="AD287" s="123" t="s">
        <v>12</v>
      </c>
      <c r="AE287" s="118">
        <f t="shared" si="150"/>
        <v>286</v>
      </c>
      <c r="AF287" s="116"/>
      <c r="AG287" s="116"/>
      <c r="AH287" s="116" t="str">
        <f>IF('100 Build &amp; Infeed'!AM189&lt;&gt;"",'100 Build &amp; Infeed'!AM189,"")</f>
        <v/>
      </c>
      <c r="AI287" s="116">
        <f t="shared" si="138"/>
        <v>0</v>
      </c>
      <c r="AJ287" s="77">
        <f t="shared" ca="1" si="142"/>
        <v>0</v>
      </c>
      <c r="AK287" s="114"/>
      <c r="AL287" s="123"/>
      <c r="AM287" s="118"/>
      <c r="AN287" s="116" t="str">
        <f>IF('100 Build &amp; Infeed'!AT189&lt;&gt;"",'100 Build &amp; Infeed'!AT189,"")</f>
        <v/>
      </c>
      <c r="AO287" s="116"/>
      <c r="AP287" s="175"/>
      <c r="AQ287" s="114"/>
      <c r="AR287" s="54" t="s">
        <v>2</v>
      </c>
      <c r="AS287" s="118">
        <f t="shared" si="151"/>
        <v>286</v>
      </c>
      <c r="AT287" s="108"/>
      <c r="AU287" s="116"/>
      <c r="AV287" s="116"/>
      <c r="AW287" s="116"/>
      <c r="AX287" s="116"/>
      <c r="AY287" s="116" t="str">
        <f>IF('100 Build &amp; Infeed'!BA189&lt;&gt;"",'100 Build &amp; Infeed'!BA189,"")</f>
        <v>b8Place4Data</v>
      </c>
      <c r="AZ287" s="116">
        <f t="shared" si="139"/>
        <v>12</v>
      </c>
      <c r="BA287" s="115"/>
      <c r="BB287" s="126"/>
      <c r="BC287" s="126"/>
      <c r="BD287" s="126"/>
      <c r="BE287" s="126"/>
      <c r="BF287" s="126"/>
      <c r="BG287" s="126"/>
      <c r="BH287" s="114"/>
      <c r="BI287" s="586"/>
      <c r="BK287" s="109">
        <f t="shared" si="144"/>
        <v>76</v>
      </c>
      <c r="BL287" s="109">
        <f t="shared" si="145"/>
        <v>33</v>
      </c>
      <c r="BM287" s="24">
        <f t="shared" si="154"/>
        <v>234</v>
      </c>
      <c r="BN287" s="24">
        <f t="shared" si="154"/>
        <v>435</v>
      </c>
      <c r="BO287" s="24">
        <f t="shared" si="154"/>
        <v>636</v>
      </c>
      <c r="BR287" s="109">
        <v>0</v>
      </c>
      <c r="BS287" s="109">
        <v>0</v>
      </c>
      <c r="BT287" s="109">
        <v>0</v>
      </c>
      <c r="BU287" s="109">
        <v>0</v>
      </c>
      <c r="BV287" s="109">
        <v>0</v>
      </c>
      <c r="BW287" s="109">
        <v>0</v>
      </c>
      <c r="BX287" s="109">
        <v>0</v>
      </c>
      <c r="BY287" s="109">
        <v>0</v>
      </c>
      <c r="BZ287" s="109">
        <v>0</v>
      </c>
      <c r="CA287" s="109">
        <v>0</v>
      </c>
    </row>
    <row r="288" spans="1:79" x14ac:dyDescent="0.25">
      <c r="A288" s="583"/>
      <c r="B288" s="54" t="s">
        <v>1</v>
      </c>
      <c r="C288" s="118">
        <f t="shared" si="152"/>
        <v>287</v>
      </c>
      <c r="D288" s="108"/>
      <c r="E288" s="116"/>
      <c r="F288" s="116"/>
      <c r="G288" s="15" t="str">
        <f>IF('100 Build &amp; Infeed'!F190&lt;&gt;"",'100 Build &amp; Infeed'!F190,"")</f>
        <v>b8Slp2_Stn_ID</v>
      </c>
      <c r="H288" s="116">
        <f t="shared" si="135"/>
        <v>13</v>
      </c>
      <c r="I288" s="175">
        <f t="shared" ca="1" si="153"/>
        <v>0</v>
      </c>
      <c r="J288" s="114"/>
      <c r="K288" s="54" t="s">
        <v>0</v>
      </c>
      <c r="L288" s="118">
        <f t="shared" si="126"/>
        <v>287</v>
      </c>
      <c r="M288" s="116"/>
      <c r="N288" s="116"/>
      <c r="O288" s="116"/>
      <c r="P288" s="116" t="str">
        <f>IF('100 Build &amp; Infeed'!Q190&lt;&gt;"",'100 Build &amp; Infeed'!Q190,"")</f>
        <v>b8UserDefine3</v>
      </c>
      <c r="Q288" s="116">
        <f t="shared" si="136"/>
        <v>13</v>
      </c>
      <c r="R288" s="77">
        <f t="shared" ca="1" si="140"/>
        <v>0</v>
      </c>
      <c r="S288" s="114"/>
      <c r="T288" s="123" t="s">
        <v>11</v>
      </c>
      <c r="U288" s="118">
        <f t="shared" si="149"/>
        <v>287</v>
      </c>
      <c r="V288" s="118"/>
      <c r="W288" s="116"/>
      <c r="X288" s="116"/>
      <c r="Y288" s="116" t="str">
        <f>IF('100 Build &amp; Infeed'!AA$15&lt;&gt;"",'100 Build &amp; Infeed'!AA$15,"")</f>
        <v>PlaceThisCycle</v>
      </c>
      <c r="Z288" s="116" t="str">
        <f>IF('100 Build &amp; Infeed'!AB190&lt;&gt;"",'100 Build &amp; Infeed'!AB190,"")</f>
        <v>b8PlaceThisCycle</v>
      </c>
      <c r="AA288" s="116">
        <f t="shared" si="137"/>
        <v>16</v>
      </c>
      <c r="AB288" s="77">
        <f t="shared" ca="1" si="141"/>
        <v>0</v>
      </c>
      <c r="AC288" s="114"/>
      <c r="AD288" s="123" t="s">
        <v>12</v>
      </c>
      <c r="AE288" s="118">
        <f t="shared" si="150"/>
        <v>287</v>
      </c>
      <c r="AF288" s="116"/>
      <c r="AG288" s="116"/>
      <c r="AH288" s="116" t="str">
        <f>IF('100 Build &amp; Infeed'!AM190&lt;&gt;"",'100 Build &amp; Infeed'!AM190,"")</f>
        <v/>
      </c>
      <c r="AI288" s="116">
        <f t="shared" si="138"/>
        <v>0</v>
      </c>
      <c r="AJ288" s="77">
        <f t="shared" ca="1" si="142"/>
        <v>0</v>
      </c>
      <c r="AK288" s="114"/>
      <c r="AL288" s="123"/>
      <c r="AM288" s="118"/>
      <c r="AN288" s="116" t="str">
        <f>IF('100 Build &amp; Infeed'!AT190&lt;&gt;"",'100 Build &amp; Infeed'!AT190,"")</f>
        <v/>
      </c>
      <c r="AO288" s="116"/>
      <c r="AP288" s="175"/>
      <c r="AQ288" s="114"/>
      <c r="AR288" s="54" t="s">
        <v>2</v>
      </c>
      <c r="AS288" s="118">
        <f t="shared" si="151"/>
        <v>287</v>
      </c>
      <c r="AT288" s="108"/>
      <c r="AU288" s="116"/>
      <c r="AV288" s="116"/>
      <c r="AW288" s="116"/>
      <c r="AX288" s="116"/>
      <c r="AY288" s="116" t="str">
        <f>IF('100 Build &amp; Infeed'!BA190&lt;&gt;"",'100 Build &amp; Infeed'!BA190,"")</f>
        <v>b8Place5Pos</v>
      </c>
      <c r="AZ288" s="116">
        <f t="shared" si="139"/>
        <v>11</v>
      </c>
      <c r="BA288" s="115"/>
      <c r="BB288" s="126"/>
      <c r="BC288" s="126"/>
      <c r="BD288" s="126"/>
      <c r="BE288" s="126"/>
      <c r="BF288" s="126"/>
      <c r="BG288" s="126"/>
      <c r="BH288" s="114"/>
      <c r="BI288" s="586"/>
      <c r="BK288" s="109">
        <f t="shared" si="144"/>
        <v>77</v>
      </c>
      <c r="BL288" s="109">
        <f t="shared" si="145"/>
        <v>33</v>
      </c>
      <c r="BM288" s="24">
        <f t="shared" si="154"/>
        <v>234</v>
      </c>
      <c r="BN288" s="24">
        <f t="shared" si="154"/>
        <v>435</v>
      </c>
      <c r="BO288" s="24">
        <f t="shared" si="154"/>
        <v>636</v>
      </c>
      <c r="BR288" s="109">
        <v>0</v>
      </c>
      <c r="BS288" s="109">
        <v>0</v>
      </c>
      <c r="BT288" s="109">
        <v>0</v>
      </c>
      <c r="BU288" s="109">
        <v>0</v>
      </c>
      <c r="BV288" s="109">
        <v>0</v>
      </c>
      <c r="BW288" s="109">
        <v>0</v>
      </c>
      <c r="BX288" s="109">
        <v>0</v>
      </c>
      <c r="BY288" s="109">
        <v>0</v>
      </c>
      <c r="BZ288" s="109">
        <v>0</v>
      </c>
      <c r="CA288" s="109">
        <v>0</v>
      </c>
    </row>
    <row r="289" spans="1:79" x14ac:dyDescent="0.25">
      <c r="A289" s="583"/>
      <c r="B289" s="54" t="s">
        <v>1</v>
      </c>
      <c r="C289" s="118">
        <f t="shared" si="152"/>
        <v>288</v>
      </c>
      <c r="D289" s="108"/>
      <c r="E289" s="116"/>
      <c r="F289" s="116"/>
      <c r="G289" s="15" t="str">
        <f>IF('100 Build &amp; Infeed'!F191&lt;&gt;"",'100 Build &amp; Infeed'!F191,"")</f>
        <v/>
      </c>
      <c r="H289" s="116">
        <f t="shared" si="135"/>
        <v>0</v>
      </c>
      <c r="I289" s="175">
        <f t="shared" ca="1" si="153"/>
        <v>0</v>
      </c>
      <c r="J289" s="114"/>
      <c r="K289" s="54" t="s">
        <v>0</v>
      </c>
      <c r="L289" s="118">
        <f t="shared" si="126"/>
        <v>288</v>
      </c>
      <c r="M289" s="116"/>
      <c r="N289" s="116"/>
      <c r="O289" s="116"/>
      <c r="P289" s="116" t="str">
        <f>IF('100 Build &amp; Infeed'!Q191&lt;&gt;"",'100 Build &amp; Infeed'!Q191,"")</f>
        <v>b8UserDefine4</v>
      </c>
      <c r="Q289" s="116">
        <f t="shared" si="136"/>
        <v>13</v>
      </c>
      <c r="R289" s="77">
        <f t="shared" ca="1" si="140"/>
        <v>0</v>
      </c>
      <c r="S289" s="114"/>
      <c r="T289" s="123" t="s">
        <v>11</v>
      </c>
      <c r="U289" s="118">
        <f t="shared" si="149"/>
        <v>288</v>
      </c>
      <c r="V289" s="118"/>
      <c r="W289" s="116"/>
      <c r="X289" s="116"/>
      <c r="Y289" s="116" t="str">
        <f>IF('100 Build &amp; Infeed'!AA$16&lt;&gt;"",'100 Build &amp; Infeed'!AA$16,"")</f>
        <v>AutoDispPckHt</v>
      </c>
      <c r="Z289" s="116" t="str">
        <f>IF('100 Build &amp; Infeed'!AB191&lt;&gt;"",'100 Build &amp; Infeed'!AB191,"")</f>
        <v>b8AutoDispPckHt</v>
      </c>
      <c r="AA289" s="116">
        <f t="shared" si="137"/>
        <v>15</v>
      </c>
      <c r="AB289" s="77">
        <f t="shared" ca="1" si="141"/>
        <v>0</v>
      </c>
      <c r="AC289" s="114"/>
      <c r="AD289" s="123" t="s">
        <v>12</v>
      </c>
      <c r="AE289" s="118">
        <f t="shared" si="150"/>
        <v>288</v>
      </c>
      <c r="AF289" s="116"/>
      <c r="AG289" s="116"/>
      <c r="AH289" s="116" t="str">
        <f>IF('100 Build &amp; Infeed'!AM191&lt;&gt;"",'100 Build &amp; Infeed'!AM191,"")</f>
        <v/>
      </c>
      <c r="AI289" s="116">
        <f t="shared" si="138"/>
        <v>0</v>
      </c>
      <c r="AJ289" s="77">
        <f t="shared" ca="1" si="142"/>
        <v>0</v>
      </c>
      <c r="AK289" s="114"/>
      <c r="AL289" s="123"/>
      <c r="AM289" s="118"/>
      <c r="AN289" s="116" t="str">
        <f>IF('100 Build &amp; Infeed'!AT191&lt;&gt;"",'100 Build &amp; Infeed'!AT191,"")</f>
        <v/>
      </c>
      <c r="AO289" s="116"/>
      <c r="AP289" s="175"/>
      <c r="AQ289" s="114"/>
      <c r="AR289" s="54" t="s">
        <v>2</v>
      </c>
      <c r="AS289" s="118">
        <f t="shared" si="151"/>
        <v>288</v>
      </c>
      <c r="AT289" s="108"/>
      <c r="AU289" s="116"/>
      <c r="AV289" s="116"/>
      <c r="AW289" s="116"/>
      <c r="AX289" s="116"/>
      <c r="AY289" s="116" t="str">
        <f>IF('100 Build &amp; Infeed'!BA191&lt;&gt;"",'100 Build &amp; Infeed'!BA191,"")</f>
        <v>b8Place5Data</v>
      </c>
      <c r="AZ289" s="116">
        <f t="shared" si="139"/>
        <v>12</v>
      </c>
      <c r="BA289" s="115"/>
      <c r="BB289" s="126"/>
      <c r="BC289" s="126"/>
      <c r="BD289" s="126"/>
      <c r="BE289" s="126"/>
      <c r="BF289" s="126"/>
      <c r="BG289" s="126"/>
      <c r="BH289" s="114"/>
      <c r="BI289" s="586"/>
      <c r="BK289" s="109">
        <f t="shared" si="144"/>
        <v>78</v>
      </c>
      <c r="BL289" s="109">
        <f t="shared" si="145"/>
        <v>33</v>
      </c>
      <c r="BM289" s="24">
        <f t="shared" si="154"/>
        <v>234</v>
      </c>
      <c r="BN289" s="24">
        <f t="shared" si="154"/>
        <v>435</v>
      </c>
      <c r="BO289" s="24">
        <f t="shared" si="154"/>
        <v>636</v>
      </c>
      <c r="BR289" s="109">
        <v>0</v>
      </c>
      <c r="BS289" s="109">
        <v>0</v>
      </c>
      <c r="BT289" s="109">
        <v>0</v>
      </c>
      <c r="BU289" s="109">
        <v>0</v>
      </c>
      <c r="BV289" s="109">
        <v>0</v>
      </c>
      <c r="BW289" s="109">
        <v>0</v>
      </c>
      <c r="BX289" s="109">
        <v>0</v>
      </c>
      <c r="BY289" s="109">
        <v>0</v>
      </c>
      <c r="BZ289" s="109">
        <v>0</v>
      </c>
      <c r="CA289" s="109">
        <v>0</v>
      </c>
    </row>
    <row r="290" spans="1:79" ht="16.5" thickBot="1" x14ac:dyDescent="0.3">
      <c r="A290" s="584"/>
      <c r="B290" s="143" t="s">
        <v>1</v>
      </c>
      <c r="C290" s="96">
        <f t="shared" si="152"/>
        <v>289</v>
      </c>
      <c r="D290" s="144"/>
      <c r="E290" s="97"/>
      <c r="F290" s="97"/>
      <c r="G290" s="147" t="str">
        <f>IF('100 Build &amp; Infeed'!F192&lt;&gt;"",'100 Build &amp; Infeed'!F192,"")</f>
        <v>fd8Row1_Data</v>
      </c>
      <c r="H290" s="97">
        <f t="shared" si="135"/>
        <v>12</v>
      </c>
      <c r="I290" s="175">
        <f t="shared" ca="1" si="153"/>
        <v>0</v>
      </c>
      <c r="J290" s="93"/>
      <c r="K290" s="143" t="s">
        <v>0</v>
      </c>
      <c r="L290" s="96">
        <f t="shared" si="126"/>
        <v>289</v>
      </c>
      <c r="M290" s="97"/>
      <c r="N290" s="97"/>
      <c r="O290" s="97"/>
      <c r="P290" s="97" t="str">
        <f>IF('100 Build &amp; Infeed'!Q192&lt;&gt;"",'100 Build &amp; Infeed'!Q192,"")</f>
        <v>fd8NextRow1_Data</v>
      </c>
      <c r="Q290" s="97">
        <f t="shared" si="136"/>
        <v>16</v>
      </c>
      <c r="R290" s="77">
        <f t="shared" ca="1" si="140"/>
        <v>0</v>
      </c>
      <c r="S290" s="93"/>
      <c r="T290" s="95" t="s">
        <v>11</v>
      </c>
      <c r="U290" s="96">
        <f t="shared" si="149"/>
        <v>289</v>
      </c>
      <c r="V290" s="96"/>
      <c r="W290" s="97"/>
      <c r="X290" s="97"/>
      <c r="Y290" s="97" t="str">
        <f>IF('100 Build &amp; Infeed'!AA$17&lt;&gt;"",'100 Build &amp; Infeed'!AA$17,"")</f>
        <v/>
      </c>
      <c r="Z290" s="97" t="str">
        <f>IF('100 Build &amp; Infeed'!AB192&lt;&gt;"",'100 Build &amp; Infeed'!AB192,"")</f>
        <v/>
      </c>
      <c r="AA290" s="97">
        <f t="shared" si="137"/>
        <v>0</v>
      </c>
      <c r="AB290" s="77">
        <f t="shared" ca="1" si="141"/>
        <v>0</v>
      </c>
      <c r="AC290" s="93"/>
      <c r="AD290" s="95" t="s">
        <v>12</v>
      </c>
      <c r="AE290" s="96">
        <f t="shared" si="150"/>
        <v>289</v>
      </c>
      <c r="AF290" s="97"/>
      <c r="AG290" s="97"/>
      <c r="AH290" s="97" t="str">
        <f>IF('100 Build &amp; Infeed'!AM192&lt;&gt;"",'100 Build &amp; Infeed'!AM192,"")</f>
        <v/>
      </c>
      <c r="AI290" s="97">
        <f t="shared" si="138"/>
        <v>0</v>
      </c>
      <c r="AJ290" s="77">
        <f t="shared" ca="1" si="142"/>
        <v>0</v>
      </c>
      <c r="AK290" s="93"/>
      <c r="AL290" s="95"/>
      <c r="AM290" s="96"/>
      <c r="AN290" s="97" t="str">
        <f>IF('100 Build &amp; Infeed'!AT192&lt;&gt;"",'100 Build &amp; Infeed'!AT192,"")</f>
        <v/>
      </c>
      <c r="AO290" s="97"/>
      <c r="AP290" s="178"/>
      <c r="AQ290" s="93"/>
      <c r="AR290" s="145" t="s">
        <v>2</v>
      </c>
      <c r="AS290" s="146">
        <f t="shared" si="151"/>
        <v>289</v>
      </c>
      <c r="AT290" s="137"/>
      <c r="AU290" s="138"/>
      <c r="AV290" s="138"/>
      <c r="AW290" s="138"/>
      <c r="AX290" s="138"/>
      <c r="AY290" s="138" t="str">
        <f>IF('100 Build &amp; Infeed'!BA192&lt;&gt;"",'100 Build &amp; Infeed'!BA192,"")</f>
        <v>b8Place6Pos</v>
      </c>
      <c r="AZ290" s="138">
        <f t="shared" si="139"/>
        <v>11</v>
      </c>
      <c r="BA290" s="39"/>
      <c r="BB290" s="38"/>
      <c r="BC290" s="38"/>
      <c r="BD290" s="38"/>
      <c r="BE290" s="38"/>
      <c r="BF290" s="38"/>
      <c r="BG290" s="38"/>
      <c r="BH290" s="93"/>
      <c r="BI290" s="587"/>
      <c r="BK290" s="109">
        <f t="shared" si="144"/>
        <v>79</v>
      </c>
      <c r="BL290" s="109">
        <f t="shared" si="145"/>
        <v>33</v>
      </c>
      <c r="BM290" s="24">
        <f t="shared" si="154"/>
        <v>234</v>
      </c>
      <c r="BN290" s="24">
        <f t="shared" si="154"/>
        <v>435</v>
      </c>
      <c r="BO290" s="24">
        <f t="shared" si="154"/>
        <v>636</v>
      </c>
      <c r="BR290" s="109">
        <v>0</v>
      </c>
      <c r="BS290" s="109">
        <v>0</v>
      </c>
      <c r="BT290" s="109">
        <v>0</v>
      </c>
      <c r="BU290" s="109">
        <v>0</v>
      </c>
      <c r="BV290" s="109">
        <v>0</v>
      </c>
      <c r="BW290" s="109">
        <v>0</v>
      </c>
      <c r="BX290" s="109">
        <v>0</v>
      </c>
      <c r="BY290" s="109">
        <v>0</v>
      </c>
      <c r="BZ290" s="109">
        <v>0</v>
      </c>
      <c r="CA290" s="109">
        <v>0</v>
      </c>
    </row>
    <row r="291" spans="1:79" ht="15.75" customHeight="1" x14ac:dyDescent="0.25">
      <c r="A291" s="588" t="s">
        <v>256</v>
      </c>
      <c r="B291" s="148" t="s">
        <v>1</v>
      </c>
      <c r="C291" s="149">
        <f t="shared" si="152"/>
        <v>290</v>
      </c>
      <c r="D291" s="150"/>
      <c r="E291" s="107"/>
      <c r="F291" s="107"/>
      <c r="G291" s="107" t="str">
        <f>IF('100 Build &amp; Infeed'!F193&lt;&gt;"",'100 Build &amp; Infeed'!F193,"")</f>
        <v>fd8Row2_Data</v>
      </c>
      <c r="H291" s="107">
        <f t="shared" si="135"/>
        <v>12</v>
      </c>
      <c r="I291" s="175">
        <f t="shared" ca="1" si="153"/>
        <v>0</v>
      </c>
      <c r="J291" s="156"/>
      <c r="K291" s="148" t="s">
        <v>0</v>
      </c>
      <c r="L291" s="149">
        <f t="shared" si="126"/>
        <v>290</v>
      </c>
      <c r="M291" s="107"/>
      <c r="N291" s="107"/>
      <c r="O291" s="107"/>
      <c r="P291" s="107" t="str">
        <f>IF('100 Build &amp; Infeed'!Q193&lt;&gt;"",'100 Build &amp; Infeed'!Q193,"")</f>
        <v>fd8NextRow2_Data</v>
      </c>
      <c r="Q291" s="107">
        <f t="shared" si="136"/>
        <v>16</v>
      </c>
      <c r="R291" s="77">
        <f t="shared" ca="1" si="140"/>
        <v>0</v>
      </c>
      <c r="S291" s="156"/>
      <c r="T291" s="151" t="s">
        <v>11</v>
      </c>
      <c r="U291" s="149">
        <f t="shared" si="149"/>
        <v>290</v>
      </c>
      <c r="V291" s="149"/>
      <c r="W291" s="107"/>
      <c r="X291" s="107"/>
      <c r="Y291" s="107" t="str">
        <f>IF('100 Build &amp; Infeed'!AA$18&lt;&gt;"",'100 Build &amp; Infeed'!AA$18,"")</f>
        <v/>
      </c>
      <c r="Z291" s="107" t="str">
        <f>IF('100 Build &amp; Infeed'!AB193&lt;&gt;"",'100 Build &amp; Infeed'!AB193,"")</f>
        <v/>
      </c>
      <c r="AA291" s="107">
        <f t="shared" si="137"/>
        <v>0</v>
      </c>
      <c r="AB291" s="77">
        <f t="shared" ca="1" si="141"/>
        <v>0</v>
      </c>
      <c r="AC291" s="156"/>
      <c r="AD291" s="151" t="s">
        <v>12</v>
      </c>
      <c r="AE291" s="149">
        <f t="shared" si="150"/>
        <v>290</v>
      </c>
      <c r="AF291" s="107"/>
      <c r="AG291" s="107"/>
      <c r="AH291" s="107" t="str">
        <f>IF('100 Build &amp; Infeed'!AM193&lt;&gt;"",'100 Build &amp; Infeed'!AM193,"")</f>
        <v/>
      </c>
      <c r="AI291" s="107">
        <f t="shared" si="138"/>
        <v>0</v>
      </c>
      <c r="AJ291" s="77">
        <f t="shared" ca="1" si="142"/>
        <v>0</v>
      </c>
      <c r="AK291" s="156"/>
      <c r="AL291" s="151"/>
      <c r="AM291" s="149"/>
      <c r="AN291" s="107" t="str">
        <f>IF('100 Build &amp; Infeed'!AT193&lt;&gt;"",'100 Build &amp; Infeed'!AT193,"")</f>
        <v/>
      </c>
      <c r="AO291" s="107"/>
      <c r="AP291" s="179"/>
      <c r="AQ291" s="156"/>
      <c r="AR291" s="148" t="s">
        <v>2</v>
      </c>
      <c r="AS291" s="149">
        <f t="shared" si="151"/>
        <v>290</v>
      </c>
      <c r="AT291" s="150"/>
      <c r="AU291" s="107"/>
      <c r="AV291" s="107"/>
      <c r="AW291" s="107"/>
      <c r="AX291" s="107"/>
      <c r="AY291" s="107" t="str">
        <f>IF('100 Build &amp; Infeed'!BA193&lt;&gt;"",'100 Build &amp; Infeed'!BA193,"")</f>
        <v>b8Place6Data</v>
      </c>
      <c r="AZ291" s="107">
        <f t="shared" si="139"/>
        <v>12</v>
      </c>
      <c r="BA291" s="23"/>
      <c r="BB291" s="173"/>
      <c r="BC291" s="173"/>
      <c r="BD291" s="173"/>
      <c r="BE291" s="173"/>
      <c r="BF291" s="173"/>
      <c r="BG291" s="173"/>
      <c r="BH291" s="60"/>
      <c r="BI291" s="591" t="s">
        <v>256</v>
      </c>
      <c r="BK291" s="109">
        <f t="shared" si="144"/>
        <v>70</v>
      </c>
      <c r="BL291" s="109">
        <f t="shared" si="145"/>
        <v>34</v>
      </c>
      <c r="BM291" s="24">
        <f t="shared" si="154"/>
        <v>235</v>
      </c>
      <c r="BN291" s="24">
        <f t="shared" si="154"/>
        <v>436</v>
      </c>
      <c r="BO291" s="24">
        <f t="shared" si="154"/>
        <v>637</v>
      </c>
      <c r="BR291" s="109">
        <v>0</v>
      </c>
      <c r="BS291" s="109">
        <v>0</v>
      </c>
      <c r="BT291" s="109">
        <v>0</v>
      </c>
      <c r="BU291" s="109">
        <v>0</v>
      </c>
      <c r="BV291" s="109">
        <v>0</v>
      </c>
      <c r="BW291" s="109">
        <v>0</v>
      </c>
      <c r="BX291" s="109">
        <v>0</v>
      </c>
      <c r="BY291" s="109">
        <v>0</v>
      </c>
      <c r="BZ291" s="109">
        <v>0</v>
      </c>
      <c r="CA291" s="109">
        <v>0</v>
      </c>
    </row>
    <row r="292" spans="1:79" ht="15.75" customHeight="1" x14ac:dyDescent="0.25">
      <c r="A292" s="589"/>
      <c r="B292" s="135" t="s">
        <v>1</v>
      </c>
      <c r="C292" s="87">
        <f t="shared" si="152"/>
        <v>291</v>
      </c>
      <c r="D292" s="88"/>
      <c r="E292" s="89"/>
      <c r="F292" s="89"/>
      <c r="G292" s="142" t="str">
        <f>IF('100 Build &amp; Infeed'!F194&lt;&gt;"",'100 Build &amp; Infeed'!F194,"")</f>
        <v>fd8Row3_Data</v>
      </c>
      <c r="H292" s="89">
        <f t="shared" si="135"/>
        <v>12</v>
      </c>
      <c r="I292" s="175">
        <f t="shared" ca="1" si="153"/>
        <v>0</v>
      </c>
      <c r="J292" s="157"/>
      <c r="K292" s="135" t="s">
        <v>0</v>
      </c>
      <c r="L292" s="87">
        <f t="shared" si="126"/>
        <v>291</v>
      </c>
      <c r="M292" s="89"/>
      <c r="N292" s="89"/>
      <c r="O292" s="89"/>
      <c r="P292" s="89" t="str">
        <f>IF('100 Build &amp; Infeed'!Q194&lt;&gt;"",'100 Build &amp; Infeed'!Q194,"")</f>
        <v>fd8NextRow3_Data</v>
      </c>
      <c r="Q292" s="89">
        <f t="shared" si="136"/>
        <v>16</v>
      </c>
      <c r="R292" s="77">
        <f t="shared" ca="1" si="140"/>
        <v>0</v>
      </c>
      <c r="S292" s="157"/>
      <c r="T292" s="86" t="s">
        <v>11</v>
      </c>
      <c r="U292" s="87">
        <f t="shared" si="149"/>
        <v>291</v>
      </c>
      <c r="V292" s="87"/>
      <c r="W292" s="89"/>
      <c r="X292" s="89"/>
      <c r="Y292" s="89" t="str">
        <f>IF('100 Build &amp; Infeed'!AA$19&lt;&gt;"",'100 Build &amp; Infeed'!AA$19,"")</f>
        <v>Pal_X_Length</v>
      </c>
      <c r="Z292" s="89" t="str">
        <f>IF('100 Build &amp; Infeed'!AB194&lt;&gt;"",'100 Build &amp; Infeed'!AB194,"")</f>
        <v>b8Pal_X_Length</v>
      </c>
      <c r="AA292" s="89">
        <f t="shared" si="137"/>
        <v>14</v>
      </c>
      <c r="AB292" s="77">
        <f t="shared" ca="1" si="141"/>
        <v>0</v>
      </c>
      <c r="AC292" s="157"/>
      <c r="AD292" s="86" t="s">
        <v>12</v>
      </c>
      <c r="AE292" s="87">
        <f t="shared" si="150"/>
        <v>291</v>
      </c>
      <c r="AF292" s="89"/>
      <c r="AG292" s="89"/>
      <c r="AH292" s="89" t="str">
        <f>IF('100 Build &amp; Infeed'!AM194&lt;&gt;"",'100 Build &amp; Infeed'!AM194,"")</f>
        <v/>
      </c>
      <c r="AI292" s="89">
        <f t="shared" si="138"/>
        <v>0</v>
      </c>
      <c r="AJ292" s="77">
        <f t="shared" ca="1" si="142"/>
        <v>0</v>
      </c>
      <c r="AK292" s="157"/>
      <c r="AL292" s="135"/>
      <c r="AM292" s="135"/>
      <c r="AN292" s="89" t="str">
        <f>IF('100 Build &amp; Infeed'!AT194&lt;&gt;"",'100 Build &amp; Infeed'!AT194,"")</f>
        <v/>
      </c>
      <c r="AO292" s="89"/>
      <c r="AP292" s="175"/>
      <c r="AQ292" s="157"/>
      <c r="AR292" s="135" t="s">
        <v>2</v>
      </c>
      <c r="AS292" s="87">
        <f t="shared" si="151"/>
        <v>291</v>
      </c>
      <c r="AT292" s="88"/>
      <c r="AU292" s="89"/>
      <c r="AV292" s="89"/>
      <c r="AW292" s="89"/>
      <c r="AX292" s="89"/>
      <c r="AY292" s="89" t="str">
        <f>IF('100 Build &amp; Infeed'!BA194&lt;&gt;"",'100 Build &amp; Infeed'!BA194,"")</f>
        <v>b8Place7Pos</v>
      </c>
      <c r="AZ292" s="89">
        <f t="shared" si="139"/>
        <v>11</v>
      </c>
      <c r="BA292" s="115"/>
      <c r="BB292" s="126"/>
      <c r="BC292" s="126"/>
      <c r="BD292" s="126"/>
      <c r="BE292" s="126"/>
      <c r="BF292" s="126"/>
      <c r="BG292" s="126"/>
      <c r="BH292" s="114"/>
      <c r="BI292" s="592"/>
      <c r="BK292" s="109">
        <f t="shared" si="144"/>
        <v>71</v>
      </c>
      <c r="BL292" s="109">
        <f t="shared" si="145"/>
        <v>34</v>
      </c>
      <c r="BM292" s="24">
        <f t="shared" si="154"/>
        <v>235</v>
      </c>
      <c r="BN292" s="24">
        <f t="shared" si="154"/>
        <v>436</v>
      </c>
      <c r="BO292" s="24">
        <f t="shared" si="154"/>
        <v>637</v>
      </c>
      <c r="BR292" s="109">
        <v>0</v>
      </c>
      <c r="BS292" s="109">
        <v>0</v>
      </c>
      <c r="BT292" s="109">
        <v>0</v>
      </c>
      <c r="BU292" s="109">
        <v>0</v>
      </c>
      <c r="BV292" s="109">
        <v>0</v>
      </c>
      <c r="BW292" s="109">
        <v>0</v>
      </c>
      <c r="BX292" s="109">
        <v>0</v>
      </c>
      <c r="BY292" s="109">
        <v>0</v>
      </c>
      <c r="BZ292" s="109">
        <v>0</v>
      </c>
      <c r="CA292" s="109">
        <v>0</v>
      </c>
    </row>
    <row r="293" spans="1:79" ht="15.75" customHeight="1" x14ac:dyDescent="0.25">
      <c r="A293" s="589"/>
      <c r="B293" s="135" t="s">
        <v>1</v>
      </c>
      <c r="C293" s="87">
        <f t="shared" si="152"/>
        <v>292</v>
      </c>
      <c r="D293" s="88"/>
      <c r="E293" s="89"/>
      <c r="F293" s="89"/>
      <c r="G293" s="106" t="str">
        <f>IF('100 Build &amp; Infeed'!F195&lt;&gt;"",'100 Build &amp; Infeed'!F195,"")</f>
        <v>fd8Row4_Data</v>
      </c>
      <c r="H293" s="89">
        <f t="shared" si="135"/>
        <v>12</v>
      </c>
      <c r="I293" s="175">
        <f t="shared" ca="1" si="153"/>
        <v>0</v>
      </c>
      <c r="J293" s="157"/>
      <c r="K293" s="135" t="s">
        <v>0</v>
      </c>
      <c r="L293" s="87">
        <f t="shared" si="126"/>
        <v>292</v>
      </c>
      <c r="M293" s="89"/>
      <c r="N293" s="89"/>
      <c r="O293" s="89"/>
      <c r="P293" s="165" t="str">
        <f>IF('100 Build &amp; Infeed'!Q195&lt;&gt;"",'100 Build &amp; Infeed'!Q195,"")</f>
        <v>fd8NextRow4_Data</v>
      </c>
      <c r="Q293" s="89">
        <f t="shared" si="136"/>
        <v>16</v>
      </c>
      <c r="R293" s="77">
        <f t="shared" ca="1" si="140"/>
        <v>0</v>
      </c>
      <c r="S293" s="157"/>
      <c r="T293" s="86" t="s">
        <v>11</v>
      </c>
      <c r="U293" s="87">
        <f t="shared" si="149"/>
        <v>292</v>
      </c>
      <c r="V293" s="87"/>
      <c r="W293" s="89"/>
      <c r="X293" s="89"/>
      <c r="Y293" s="89" t="str">
        <f>IF('100 Build &amp; Infeed'!AA$20&lt;&gt;"",'100 Build &amp; Infeed'!AA$20,"")</f>
        <v>Pal_Y_Width</v>
      </c>
      <c r="Z293" s="89" t="str">
        <f>IF('100 Build &amp; Infeed'!AB195&lt;&gt;"",'100 Build &amp; Infeed'!AB195,"")</f>
        <v>b8Pal_Y_Width</v>
      </c>
      <c r="AA293" s="89">
        <f t="shared" si="137"/>
        <v>13</v>
      </c>
      <c r="AB293" s="77">
        <f t="shared" ca="1" si="141"/>
        <v>0</v>
      </c>
      <c r="AC293" s="157"/>
      <c r="AD293" s="86" t="s">
        <v>12</v>
      </c>
      <c r="AE293" s="87">
        <f t="shared" si="150"/>
        <v>292</v>
      </c>
      <c r="AF293" s="89"/>
      <c r="AG293" s="89"/>
      <c r="AH293" s="89" t="str">
        <f>IF('100 Build &amp; Infeed'!AM195&lt;&gt;"",'100 Build &amp; Infeed'!AM195,"")</f>
        <v/>
      </c>
      <c r="AI293" s="89">
        <f t="shared" si="138"/>
        <v>0</v>
      </c>
      <c r="AJ293" s="77">
        <f t="shared" ca="1" si="142"/>
        <v>0</v>
      </c>
      <c r="AK293" s="157"/>
      <c r="AL293" s="135"/>
      <c r="AM293" s="135"/>
      <c r="AN293" s="89" t="str">
        <f>IF('100 Build &amp; Infeed'!AT195&lt;&gt;"",'100 Build &amp; Infeed'!AT195,"")</f>
        <v/>
      </c>
      <c r="AO293" s="89"/>
      <c r="AP293" s="175"/>
      <c r="AQ293" s="157"/>
      <c r="AR293" s="135" t="s">
        <v>2</v>
      </c>
      <c r="AS293" s="87">
        <f t="shared" si="151"/>
        <v>292</v>
      </c>
      <c r="AT293" s="88"/>
      <c r="AU293" s="89"/>
      <c r="AV293" s="89"/>
      <c r="AW293" s="89"/>
      <c r="AX293" s="89"/>
      <c r="AY293" s="89" t="str">
        <f>IF('100 Build &amp; Infeed'!BA195&lt;&gt;"",'100 Build &amp; Infeed'!BA195,"")</f>
        <v>b8Place7Data</v>
      </c>
      <c r="AZ293" s="89">
        <f t="shared" si="139"/>
        <v>12</v>
      </c>
      <c r="BA293" s="115"/>
      <c r="BB293" s="126"/>
      <c r="BC293" s="126"/>
      <c r="BD293" s="126"/>
      <c r="BE293" s="126"/>
      <c r="BF293" s="126"/>
      <c r="BG293" s="126"/>
      <c r="BH293" s="114"/>
      <c r="BI293" s="592"/>
      <c r="BK293" s="109">
        <f t="shared" si="144"/>
        <v>72</v>
      </c>
      <c r="BL293" s="109">
        <f t="shared" si="145"/>
        <v>34</v>
      </c>
      <c r="BM293" s="24">
        <f t="shared" si="154"/>
        <v>235</v>
      </c>
      <c r="BN293" s="24">
        <f t="shared" si="154"/>
        <v>436</v>
      </c>
      <c r="BO293" s="24">
        <f t="shared" si="154"/>
        <v>637</v>
      </c>
      <c r="BR293" s="109">
        <v>0</v>
      </c>
      <c r="BS293" s="109">
        <v>0</v>
      </c>
      <c r="BT293" s="109">
        <v>0</v>
      </c>
      <c r="BU293" s="109">
        <v>0</v>
      </c>
      <c r="BV293" s="109">
        <v>0</v>
      </c>
      <c r="BW293" s="109">
        <v>0</v>
      </c>
      <c r="BX293" s="109">
        <v>0</v>
      </c>
      <c r="BY293" s="109">
        <v>0</v>
      </c>
      <c r="BZ293" s="109">
        <v>0</v>
      </c>
      <c r="CA293" s="109">
        <v>0</v>
      </c>
    </row>
    <row r="294" spans="1:79" x14ac:dyDescent="0.25">
      <c r="A294" s="589"/>
      <c r="B294" s="135" t="s">
        <v>1</v>
      </c>
      <c r="C294" s="87">
        <f t="shared" si="152"/>
        <v>293</v>
      </c>
      <c r="D294" s="88"/>
      <c r="E294" s="89"/>
      <c r="F294" s="89"/>
      <c r="G294" s="106" t="str">
        <f>IF('100 Build &amp; Infeed'!F196&lt;&gt;"",'100 Build &amp; Infeed'!F196,"")</f>
        <v>fd8Row5_Data</v>
      </c>
      <c r="H294" s="89">
        <f t="shared" si="135"/>
        <v>12</v>
      </c>
      <c r="I294" s="175">
        <f t="shared" ca="1" si="153"/>
        <v>0</v>
      </c>
      <c r="J294" s="157"/>
      <c r="K294" s="135" t="s">
        <v>0</v>
      </c>
      <c r="L294" s="87">
        <f t="shared" ref="L294:L300" si="155">C294</f>
        <v>293</v>
      </c>
      <c r="M294" s="89"/>
      <c r="N294" s="89"/>
      <c r="O294" s="89"/>
      <c r="P294" s="165" t="str">
        <f>IF('100 Build &amp; Infeed'!Q196&lt;&gt;"",'100 Build &amp; Infeed'!Q196,"")</f>
        <v>fd8NextRow5_Data</v>
      </c>
      <c r="Q294" s="89">
        <f t="shared" si="136"/>
        <v>16</v>
      </c>
      <c r="R294" s="77">
        <f t="shared" ca="1" si="140"/>
        <v>0</v>
      </c>
      <c r="S294" s="157"/>
      <c r="T294" s="86" t="s">
        <v>11</v>
      </c>
      <c r="U294" s="87">
        <f t="shared" si="149"/>
        <v>293</v>
      </c>
      <c r="V294" s="87"/>
      <c r="W294" s="89"/>
      <c r="X294" s="89"/>
      <c r="Y294" s="89" t="str">
        <f>IF('100 Build &amp; Infeed'!AA$21&lt;&gt;"",'100 Build &amp; Infeed'!AA$21,"")</f>
        <v>Pal_Z_Height</v>
      </c>
      <c r="Z294" s="89" t="str">
        <f>IF('100 Build &amp; Infeed'!AB196&lt;&gt;"",'100 Build &amp; Infeed'!AB196,"")</f>
        <v>b8Pal_Z_Height</v>
      </c>
      <c r="AA294" s="89">
        <f t="shared" si="137"/>
        <v>14</v>
      </c>
      <c r="AB294" s="77">
        <f t="shared" ca="1" si="141"/>
        <v>0</v>
      </c>
      <c r="AC294" s="157"/>
      <c r="AD294" s="86" t="s">
        <v>12</v>
      </c>
      <c r="AE294" s="87">
        <f t="shared" si="150"/>
        <v>293</v>
      </c>
      <c r="AF294" s="89"/>
      <c r="AG294" s="89"/>
      <c r="AH294" s="89" t="str">
        <f>IF('100 Build &amp; Infeed'!AM196&lt;&gt;"",'100 Build &amp; Infeed'!AM196,"")</f>
        <v/>
      </c>
      <c r="AI294" s="89">
        <f t="shared" si="138"/>
        <v>0</v>
      </c>
      <c r="AJ294" s="77">
        <f t="shared" ca="1" si="142"/>
        <v>0</v>
      </c>
      <c r="AK294" s="157"/>
      <c r="AL294" s="135"/>
      <c r="AM294" s="135"/>
      <c r="AN294" s="89" t="str">
        <f>IF('100 Build &amp; Infeed'!AT196&lt;&gt;"",'100 Build &amp; Infeed'!AT196,"")</f>
        <v/>
      </c>
      <c r="AO294" s="89"/>
      <c r="AP294" s="175"/>
      <c r="AQ294" s="157"/>
      <c r="AR294" s="135" t="s">
        <v>2</v>
      </c>
      <c r="AS294" s="87">
        <f t="shared" si="151"/>
        <v>293</v>
      </c>
      <c r="AT294" s="88"/>
      <c r="AU294" s="89"/>
      <c r="AV294" s="89"/>
      <c r="AW294" s="89"/>
      <c r="AX294" s="89"/>
      <c r="AY294" s="89" t="str">
        <f>IF('100 Build &amp; Infeed'!BA196&lt;&gt;"",'100 Build &amp; Infeed'!BA196,"")</f>
        <v>b8Place8Pos</v>
      </c>
      <c r="AZ294" s="89">
        <f t="shared" si="139"/>
        <v>11</v>
      </c>
      <c r="BA294" s="115"/>
      <c r="BB294" s="126"/>
      <c r="BC294" s="126"/>
      <c r="BD294" s="126"/>
      <c r="BE294" s="126"/>
      <c r="BF294" s="126"/>
      <c r="BG294" s="126"/>
      <c r="BH294" s="114"/>
      <c r="BI294" s="592"/>
      <c r="BK294" s="109">
        <f t="shared" si="144"/>
        <v>73</v>
      </c>
      <c r="BL294" s="109">
        <f t="shared" si="145"/>
        <v>34</v>
      </c>
      <c r="BM294" s="24">
        <f t="shared" si="154"/>
        <v>235</v>
      </c>
      <c r="BN294" s="24">
        <f t="shared" si="154"/>
        <v>436</v>
      </c>
      <c r="BO294" s="24">
        <f t="shared" si="154"/>
        <v>637</v>
      </c>
      <c r="BR294" s="109">
        <v>0</v>
      </c>
      <c r="BS294" s="109">
        <v>0</v>
      </c>
      <c r="BT294" s="109">
        <v>0</v>
      </c>
      <c r="BU294" s="109">
        <v>0</v>
      </c>
      <c r="BV294" s="109">
        <v>0</v>
      </c>
      <c r="BW294" s="109">
        <v>0</v>
      </c>
      <c r="BX294" s="109">
        <v>0</v>
      </c>
      <c r="BY294" s="109">
        <v>0</v>
      </c>
      <c r="BZ294" s="109">
        <v>0</v>
      </c>
      <c r="CA294" s="109">
        <v>0</v>
      </c>
    </row>
    <row r="295" spans="1:79" x14ac:dyDescent="0.25">
      <c r="A295" s="589"/>
      <c r="B295" s="135" t="s">
        <v>1</v>
      </c>
      <c r="C295" s="87">
        <f t="shared" si="152"/>
        <v>294</v>
      </c>
      <c r="D295" s="88"/>
      <c r="E295" s="89"/>
      <c r="F295" s="89"/>
      <c r="G295" s="106" t="str">
        <f>IF('100 Build &amp; Infeed'!F197&lt;&gt;"",'100 Build &amp; Infeed'!F197,"")</f>
        <v>fd8Row6_Data</v>
      </c>
      <c r="H295" s="89">
        <f t="shared" si="135"/>
        <v>12</v>
      </c>
      <c r="I295" s="175">
        <f t="shared" ca="1" si="153"/>
        <v>0</v>
      </c>
      <c r="J295" s="157"/>
      <c r="K295" s="135" t="s">
        <v>0</v>
      </c>
      <c r="L295" s="87">
        <f t="shared" si="155"/>
        <v>294</v>
      </c>
      <c r="M295" s="89"/>
      <c r="N295" s="89"/>
      <c r="O295" s="89"/>
      <c r="P295" s="165" t="str">
        <f>IF('100 Build &amp; Infeed'!Q197&lt;&gt;"",'100 Build &amp; Infeed'!Q197,"")</f>
        <v>fd8NextRow6_Data</v>
      </c>
      <c r="Q295" s="89">
        <f t="shared" si="136"/>
        <v>16</v>
      </c>
      <c r="R295" s="77">
        <f t="shared" ca="1" si="140"/>
        <v>0</v>
      </c>
      <c r="S295" s="157"/>
      <c r="T295" s="86" t="s">
        <v>11</v>
      </c>
      <c r="U295" s="87">
        <f t="shared" si="149"/>
        <v>294</v>
      </c>
      <c r="V295" s="87"/>
      <c r="W295" s="89"/>
      <c r="X295" s="89"/>
      <c r="Y295" s="89" t="str">
        <f>IF('100 Build &amp; Infeed'!AA$22&lt;&gt;"",'100 Build &amp; Infeed'!AA$22,"")</f>
        <v/>
      </c>
      <c r="Z295" s="89" t="str">
        <f>IF('100 Build &amp; Infeed'!AB197&lt;&gt;"",'100 Build &amp; Infeed'!AB197,"")</f>
        <v/>
      </c>
      <c r="AA295" s="89">
        <f t="shared" si="137"/>
        <v>0</v>
      </c>
      <c r="AB295" s="77">
        <f t="shared" ca="1" si="141"/>
        <v>0</v>
      </c>
      <c r="AC295" s="157"/>
      <c r="AD295" s="86" t="s">
        <v>12</v>
      </c>
      <c r="AE295" s="87">
        <f t="shared" si="150"/>
        <v>294</v>
      </c>
      <c r="AF295" s="89"/>
      <c r="AG295" s="89"/>
      <c r="AH295" s="89" t="str">
        <f>IF('100 Build &amp; Infeed'!AM197&lt;&gt;"",'100 Build &amp; Infeed'!AM197,"")</f>
        <v/>
      </c>
      <c r="AI295" s="89">
        <f t="shared" si="138"/>
        <v>0</v>
      </c>
      <c r="AJ295" s="77">
        <f t="shared" ca="1" si="142"/>
        <v>0</v>
      </c>
      <c r="AK295" s="157"/>
      <c r="AL295" s="135"/>
      <c r="AM295" s="135"/>
      <c r="AN295" s="89" t="str">
        <f>IF('100 Build &amp; Infeed'!AT197&lt;&gt;"",'100 Build &amp; Infeed'!AT197,"")</f>
        <v/>
      </c>
      <c r="AO295" s="89"/>
      <c r="AP295" s="175"/>
      <c r="AQ295" s="157"/>
      <c r="AR295" s="135" t="s">
        <v>2</v>
      </c>
      <c r="AS295" s="87">
        <f t="shared" si="151"/>
        <v>294</v>
      </c>
      <c r="AT295" s="88"/>
      <c r="AU295" s="89"/>
      <c r="AV295" s="89"/>
      <c r="AW295" s="89"/>
      <c r="AX295" s="89"/>
      <c r="AY295" s="89" t="str">
        <f>IF('100 Build &amp; Infeed'!BA197&lt;&gt;"",'100 Build &amp; Infeed'!BA197,"")</f>
        <v>b8Place8Data</v>
      </c>
      <c r="AZ295" s="89">
        <f t="shared" si="139"/>
        <v>12</v>
      </c>
      <c r="BA295" s="115"/>
      <c r="BB295" s="126"/>
      <c r="BC295" s="126"/>
      <c r="BD295" s="126"/>
      <c r="BE295" s="126"/>
      <c r="BF295" s="126"/>
      <c r="BG295" s="126"/>
      <c r="BH295" s="114"/>
      <c r="BI295" s="592"/>
      <c r="BK295" s="109">
        <f t="shared" si="144"/>
        <v>74</v>
      </c>
      <c r="BL295" s="109">
        <f t="shared" si="145"/>
        <v>34</v>
      </c>
      <c r="BM295" s="24">
        <f t="shared" si="154"/>
        <v>235</v>
      </c>
      <c r="BN295" s="24">
        <f t="shared" si="154"/>
        <v>436</v>
      </c>
      <c r="BO295" s="24">
        <f t="shared" si="154"/>
        <v>637</v>
      </c>
      <c r="BR295" s="109">
        <v>0</v>
      </c>
      <c r="BS295" s="109">
        <v>0</v>
      </c>
      <c r="BT295" s="109">
        <v>0</v>
      </c>
      <c r="BU295" s="109">
        <v>0</v>
      </c>
      <c r="BV295" s="109">
        <v>0</v>
      </c>
      <c r="BW295" s="109">
        <v>0</v>
      </c>
      <c r="BX295" s="109">
        <v>0</v>
      </c>
      <c r="BY295" s="109">
        <v>0</v>
      </c>
      <c r="BZ295" s="109">
        <v>0</v>
      </c>
      <c r="CA295" s="109">
        <v>0</v>
      </c>
    </row>
    <row r="296" spans="1:79" ht="15.75" customHeight="1" x14ac:dyDescent="0.25">
      <c r="A296" s="589"/>
      <c r="B296" s="135" t="s">
        <v>1</v>
      </c>
      <c r="C296" s="87">
        <f t="shared" ref="C296:C301" si="156">C295+1</f>
        <v>295</v>
      </c>
      <c r="D296" s="88"/>
      <c r="E296" s="135"/>
      <c r="F296" s="89"/>
      <c r="G296" s="106" t="str">
        <f>IF('100 Build &amp; Infeed'!F198&lt;&gt;"",'100 Build &amp; Infeed'!F198,"")</f>
        <v>fd8FeedBuild_ID</v>
      </c>
      <c r="H296" s="89">
        <f t="shared" si="135"/>
        <v>15</v>
      </c>
      <c r="I296" s="175">
        <f t="shared" ca="1" si="153"/>
        <v>0</v>
      </c>
      <c r="J296" s="157"/>
      <c r="K296" s="135" t="s">
        <v>0</v>
      </c>
      <c r="L296" s="87">
        <f t="shared" si="155"/>
        <v>295</v>
      </c>
      <c r="M296" s="89"/>
      <c r="N296" s="89"/>
      <c r="O296" s="89"/>
      <c r="P296" s="106" t="str">
        <f>IF('100 Build &amp; Infeed'!Q198&lt;&gt;"",'100 Build &amp; Infeed'!Q198,"")</f>
        <v>fd8Product_ID</v>
      </c>
      <c r="Q296" s="89">
        <f t="shared" si="136"/>
        <v>13</v>
      </c>
      <c r="R296" s="77">
        <f t="shared" ca="1" si="140"/>
        <v>0</v>
      </c>
      <c r="S296" s="157"/>
      <c r="T296" s="86" t="s">
        <v>11</v>
      </c>
      <c r="U296" s="87">
        <f>C296</f>
        <v>295</v>
      </c>
      <c r="V296" s="87"/>
      <c r="W296" s="89"/>
      <c r="X296" s="89"/>
      <c r="Y296" s="89" t="str">
        <f>IF('100 Build &amp; Infeed'!AA$23&lt;&gt;"",'100 Build &amp; Infeed'!AA$23,"")</f>
        <v>Prod_Width</v>
      </c>
      <c r="Z296" s="106" t="str">
        <f>IF('100 Build &amp; Infeed'!AB198&lt;&gt;"",'100 Build &amp; Infeed'!AB198,"")</f>
        <v>fd8Prod_Width</v>
      </c>
      <c r="AA296" s="89">
        <f t="shared" si="137"/>
        <v>13</v>
      </c>
      <c r="AB296" s="77">
        <f t="shared" ca="1" si="141"/>
        <v>0</v>
      </c>
      <c r="AC296" s="157"/>
      <c r="AD296" s="86" t="s">
        <v>12</v>
      </c>
      <c r="AE296" s="87">
        <f>C296</f>
        <v>295</v>
      </c>
      <c r="AF296" s="89"/>
      <c r="AG296" s="89"/>
      <c r="AH296" s="89" t="str">
        <f>IF('100 Build &amp; Infeed'!AM198&lt;&gt;"",'100 Build &amp; Infeed'!AM198,"")</f>
        <v>fd8Prod_Weight</v>
      </c>
      <c r="AI296" s="89">
        <f t="shared" si="138"/>
        <v>14</v>
      </c>
      <c r="AJ296" s="77">
        <f t="shared" ca="1" si="142"/>
        <v>0</v>
      </c>
      <c r="AK296" s="157"/>
      <c r="AL296" s="135" t="str">
        <f>IF('100 Build &amp; Infeed'!AP198&lt;&gt;"",'100 Build &amp; Infeed'!AP198,"")</f>
        <v>S</v>
      </c>
      <c r="AM296" s="135">
        <f>IF('100 Build &amp; Infeed'!AQ198&lt;&gt;"",'100 Build &amp; Infeed'!AQ198,"")</f>
        <v>146</v>
      </c>
      <c r="AN296" s="89" t="str">
        <f>IF('100 Build &amp; Infeed'!AT198&lt;&gt;"",'100 Build &amp; Infeed'!AT198,"")</f>
        <v>fd8Product_IDstr</v>
      </c>
      <c r="AO296" s="89">
        <f>LEN(AN296)</f>
        <v>16</v>
      </c>
      <c r="AP296" s="175" t="str">
        <f>IF(BR984&lt;&gt;"",BR984,"")</f>
        <v/>
      </c>
      <c r="AQ296" s="157"/>
      <c r="AR296" s="135" t="s">
        <v>2</v>
      </c>
      <c r="AS296" s="87">
        <f>C296</f>
        <v>295</v>
      </c>
      <c r="AT296" s="88"/>
      <c r="AU296" s="89"/>
      <c r="AV296" s="89"/>
      <c r="AW296" s="89"/>
      <c r="AX296" s="89"/>
      <c r="AY296" s="106" t="str">
        <f>IF('100 Build &amp; Infeed'!BA198&lt;&gt;"",'100 Build &amp; Infeed'!BA198,"")</f>
        <v>b8PickRowData</v>
      </c>
      <c r="AZ296" s="89">
        <f t="shared" si="139"/>
        <v>13</v>
      </c>
      <c r="BA296" s="115"/>
      <c r="BB296" s="126"/>
      <c r="BC296" s="126"/>
      <c r="BD296" s="126"/>
      <c r="BE296" s="126"/>
      <c r="BF296" s="126"/>
      <c r="BG296" s="126"/>
      <c r="BH296" s="114"/>
      <c r="BI296" s="592"/>
      <c r="BK296" s="109">
        <f t="shared" si="144"/>
        <v>75</v>
      </c>
      <c r="BL296" s="109">
        <f t="shared" si="145"/>
        <v>34</v>
      </c>
      <c r="BM296" s="24">
        <f t="shared" si="154"/>
        <v>235</v>
      </c>
      <c r="BN296" s="24">
        <f t="shared" si="154"/>
        <v>436</v>
      </c>
      <c r="BO296" s="24">
        <f t="shared" si="154"/>
        <v>637</v>
      </c>
      <c r="BR296" s="109">
        <v>1</v>
      </c>
      <c r="BS296" s="109">
        <v>1</v>
      </c>
      <c r="BT296" s="109">
        <v>1</v>
      </c>
      <c r="BU296" s="109">
        <v>1</v>
      </c>
      <c r="BV296" s="109">
        <v>0</v>
      </c>
      <c r="BW296" s="109">
        <v>0</v>
      </c>
      <c r="BX296" s="109">
        <v>0</v>
      </c>
      <c r="BY296" s="109">
        <v>0</v>
      </c>
      <c r="BZ296" s="109">
        <v>908</v>
      </c>
      <c r="CA296" s="109">
        <v>1</v>
      </c>
    </row>
    <row r="297" spans="1:79" ht="15.75" customHeight="1" x14ac:dyDescent="0.25">
      <c r="A297" s="589"/>
      <c r="B297" s="135" t="s">
        <v>1</v>
      </c>
      <c r="C297" s="87">
        <f t="shared" si="156"/>
        <v>296</v>
      </c>
      <c r="D297" s="88"/>
      <c r="E297" s="89"/>
      <c r="F297" s="89"/>
      <c r="G297" s="89" t="str">
        <f>IF('100 Build &amp; Infeed'!F199&lt;&gt;"",'100 Build &amp; Infeed'!F199,"")</f>
        <v/>
      </c>
      <c r="H297" s="89">
        <f t="shared" si="135"/>
        <v>0</v>
      </c>
      <c r="I297" s="175">
        <f t="shared" ca="1" si="153"/>
        <v>0</v>
      </c>
      <c r="J297" s="157"/>
      <c r="K297" s="135" t="s">
        <v>0</v>
      </c>
      <c r="L297" s="87">
        <f t="shared" si="155"/>
        <v>296</v>
      </c>
      <c r="M297" s="89"/>
      <c r="N297" s="89"/>
      <c r="O297" s="89"/>
      <c r="P297" s="165" t="str">
        <f>IF('100 Build &amp; Infeed'!Q199&lt;&gt;"",'100 Build &amp; Infeed'!Q199,"")</f>
        <v>fd8Pick_Time</v>
      </c>
      <c r="Q297" s="89">
        <f t="shared" si="136"/>
        <v>12</v>
      </c>
      <c r="R297" s="77">
        <f t="shared" ca="1" si="140"/>
        <v>0</v>
      </c>
      <c r="S297" s="157"/>
      <c r="T297" s="86" t="s">
        <v>11</v>
      </c>
      <c r="U297" s="87">
        <f>C297</f>
        <v>296</v>
      </c>
      <c r="V297" s="87"/>
      <c r="W297" s="89"/>
      <c r="X297" s="89"/>
      <c r="Y297" s="89" t="str">
        <f>IF('100 Build &amp; Infeed'!AA$24&lt;&gt;"",'100 Build &amp; Infeed'!AA$24,"")</f>
        <v>Prod_Length</v>
      </c>
      <c r="Z297" s="89" t="str">
        <f>IF('100 Build &amp; Infeed'!AB199&lt;&gt;"",'100 Build &amp; Infeed'!AB199,"")</f>
        <v>fd8Prod_Length</v>
      </c>
      <c r="AA297" s="89">
        <f t="shared" si="137"/>
        <v>14</v>
      </c>
      <c r="AB297" s="77">
        <f t="shared" ca="1" si="141"/>
        <v>0</v>
      </c>
      <c r="AC297" s="157"/>
      <c r="AD297" s="86" t="s">
        <v>12</v>
      </c>
      <c r="AE297" s="87">
        <f>C297</f>
        <v>296</v>
      </c>
      <c r="AF297" s="89"/>
      <c r="AG297" s="89"/>
      <c r="AH297" s="89" t="str">
        <f>IF('100 Build &amp; Infeed'!AM199&lt;&gt;"",'100 Build &amp; Infeed'!AM199,"")</f>
        <v/>
      </c>
      <c r="AI297" s="89">
        <f t="shared" si="138"/>
        <v>0</v>
      </c>
      <c r="AJ297" s="77">
        <f t="shared" ca="1" si="142"/>
        <v>0</v>
      </c>
      <c r="AK297" s="157"/>
      <c r="AL297" s="135" t="str">
        <f>IF('100 Build &amp; Infeed'!AP199&lt;&gt;"",'100 Build &amp; Infeed'!AP199,"")</f>
        <v>S</v>
      </c>
      <c r="AM297" s="135">
        <f>IF('100 Build &amp; Infeed'!AQ199&lt;&gt;"",'100 Build &amp; Infeed'!AQ199,"")</f>
        <v>147</v>
      </c>
      <c r="AN297" s="89" t="str">
        <f>IF('100 Build &amp; Infeed'!AT199&lt;&gt;"",'100 Build &amp; Infeed'!AT199,"")</f>
        <v/>
      </c>
      <c r="AO297" s="89">
        <f>LEN(AN297)</f>
        <v>0</v>
      </c>
      <c r="AP297" s="175" t="str">
        <f>IF(BR985&lt;&gt;"",BR985,"")</f>
        <v/>
      </c>
      <c r="AQ297" s="157"/>
      <c r="AR297" s="135" t="s">
        <v>2</v>
      </c>
      <c r="AS297" s="87">
        <f>C297</f>
        <v>296</v>
      </c>
      <c r="AT297" s="88"/>
      <c r="AU297" s="89"/>
      <c r="AV297" s="89"/>
      <c r="AW297" s="89"/>
      <c r="AX297" s="89"/>
      <c r="AY297" s="89" t="str">
        <f>IF('100 Build &amp; Infeed'!BA199&lt;&gt;"",'100 Build &amp; Infeed'!BA199,"")</f>
        <v>b8PickNxtRowData</v>
      </c>
      <c r="AZ297" s="89">
        <f t="shared" si="139"/>
        <v>16</v>
      </c>
      <c r="BA297" s="115"/>
      <c r="BB297" s="126"/>
      <c r="BC297" s="126"/>
      <c r="BD297" s="126"/>
      <c r="BE297" s="126"/>
      <c r="BF297" s="126"/>
      <c r="BG297" s="126"/>
      <c r="BH297" s="114"/>
      <c r="BI297" s="592"/>
      <c r="BK297" s="109">
        <f t="shared" si="144"/>
        <v>76</v>
      </c>
      <c r="BL297" s="109">
        <f t="shared" si="145"/>
        <v>34</v>
      </c>
      <c r="BM297" s="24">
        <f t="shared" si="154"/>
        <v>235</v>
      </c>
      <c r="BN297" s="24">
        <f t="shared" si="154"/>
        <v>436</v>
      </c>
      <c r="BO297" s="24">
        <f t="shared" si="154"/>
        <v>637</v>
      </c>
      <c r="BR297" s="109">
        <v>1</v>
      </c>
      <c r="BS297" s="109">
        <v>2</v>
      </c>
      <c r="BT297" s="109">
        <v>1</v>
      </c>
      <c r="BU297" s="109">
        <v>1</v>
      </c>
      <c r="BV297" s="109">
        <v>2</v>
      </c>
      <c r="BW297" s="109">
        <v>0</v>
      </c>
      <c r="BX297" s="109">
        <v>0</v>
      </c>
      <c r="BY297" s="109">
        <v>0</v>
      </c>
      <c r="BZ297" s="109">
        <v>0</v>
      </c>
      <c r="CA297" s="109">
        <v>0</v>
      </c>
    </row>
    <row r="298" spans="1:79" x14ac:dyDescent="0.25">
      <c r="A298" s="589"/>
      <c r="B298" s="135" t="s">
        <v>1</v>
      </c>
      <c r="C298" s="87">
        <f t="shared" si="156"/>
        <v>297</v>
      </c>
      <c r="D298" s="88"/>
      <c r="E298" s="89"/>
      <c r="F298" s="89"/>
      <c r="G298" s="106" t="str">
        <f>IF('100 Build &amp; Infeed'!F200&lt;&gt;"",'100 Build &amp; Infeed'!F200,"")</f>
        <v/>
      </c>
      <c r="H298" s="89">
        <f t="shared" si="135"/>
        <v>0</v>
      </c>
      <c r="I298" s="175">
        <f t="shared" ca="1" si="153"/>
        <v>0</v>
      </c>
      <c r="J298" s="157"/>
      <c r="K298" s="135" t="s">
        <v>0</v>
      </c>
      <c r="L298" s="87">
        <f t="shared" si="155"/>
        <v>297</v>
      </c>
      <c r="M298" s="89"/>
      <c r="N298" s="89"/>
      <c r="O298" s="89"/>
      <c r="P298" s="165" t="str">
        <f>IF('100 Build &amp; Infeed'!Q200&lt;&gt;"",'100 Build &amp; Infeed'!Q200,"")</f>
        <v>fd8Place_Time</v>
      </c>
      <c r="Q298" s="89">
        <f t="shared" si="136"/>
        <v>13</v>
      </c>
      <c r="R298" s="77">
        <f t="shared" ca="1" si="140"/>
        <v>0</v>
      </c>
      <c r="S298" s="157"/>
      <c r="T298" s="86" t="s">
        <v>11</v>
      </c>
      <c r="U298" s="87">
        <f>C298</f>
        <v>297</v>
      </c>
      <c r="V298" s="87"/>
      <c r="W298" s="89"/>
      <c r="X298" s="89"/>
      <c r="Y298" s="89" t="str">
        <f>IF('100 Build &amp; Infeed'!AA$25&lt;&gt;"",'100 Build &amp; Infeed'!AA$25,"")</f>
        <v>Prod_Height</v>
      </c>
      <c r="Z298" s="106" t="str">
        <f>IF('100 Build &amp; Infeed'!AB200&lt;&gt;"",'100 Build &amp; Infeed'!AB200,"")</f>
        <v>fd8Prod_Height</v>
      </c>
      <c r="AA298" s="89">
        <f t="shared" si="137"/>
        <v>14</v>
      </c>
      <c r="AB298" s="77">
        <f t="shared" ca="1" si="141"/>
        <v>0</v>
      </c>
      <c r="AC298" s="157"/>
      <c r="AD298" s="86" t="s">
        <v>12</v>
      </c>
      <c r="AE298" s="87">
        <f>C298</f>
        <v>297</v>
      </c>
      <c r="AF298" s="89"/>
      <c r="AG298" s="89"/>
      <c r="AH298" s="165" t="str">
        <f>IF('100 Build &amp; Infeed'!AM200&lt;&gt;"",'100 Build &amp; Infeed'!AM200,"")</f>
        <v/>
      </c>
      <c r="AI298" s="89">
        <f t="shared" si="138"/>
        <v>0</v>
      </c>
      <c r="AJ298" s="77">
        <f t="shared" ca="1" si="142"/>
        <v>0</v>
      </c>
      <c r="AK298" s="157"/>
      <c r="AL298" s="135" t="str">
        <f>IF('100 Build &amp; Infeed'!AP200&lt;&gt;"",'100 Build &amp; Infeed'!AP200,"")</f>
        <v/>
      </c>
      <c r="AM298" s="135" t="str">
        <f>IF('100 Build &amp; Infeed'!AQ200&lt;&gt;"",'100 Build &amp; Infeed'!AQ200,"")</f>
        <v/>
      </c>
      <c r="AN298" s="106" t="str">
        <f>IF('100 Build &amp; Infeed'!AT200&lt;&gt;"",'100 Build &amp; Infeed'!AT200,"")</f>
        <v/>
      </c>
      <c r="AO298" s="89">
        <f>LEN(AN298)</f>
        <v>0</v>
      </c>
      <c r="AP298" s="175" t="str">
        <f>IF(BR986&lt;&gt;"",BR986,"")</f>
        <v/>
      </c>
      <c r="AQ298" s="157"/>
      <c r="AR298" s="135" t="s">
        <v>2</v>
      </c>
      <c r="AS298" s="87">
        <f>C298</f>
        <v>297</v>
      </c>
      <c r="AT298" s="88"/>
      <c r="AU298" s="89"/>
      <c r="AV298" s="89"/>
      <c r="AW298" s="89"/>
      <c r="AX298" s="89"/>
      <c r="AY298" s="89" t="str">
        <f>IF('100 Build &amp; Infeed'!BA200&lt;&gt;"",'100 Build &amp; Infeed'!BA200,"")</f>
        <v/>
      </c>
      <c r="AZ298" s="89">
        <f t="shared" si="139"/>
        <v>0</v>
      </c>
      <c r="BA298" s="115"/>
      <c r="BB298" s="126"/>
      <c r="BC298" s="126"/>
      <c r="BD298" s="126"/>
      <c r="BE298" s="126"/>
      <c r="BF298" s="126"/>
      <c r="BG298" s="126"/>
      <c r="BH298" s="114"/>
      <c r="BI298" s="592"/>
      <c r="BK298" s="109">
        <f t="shared" si="144"/>
        <v>77</v>
      </c>
      <c r="BL298" s="109">
        <f t="shared" si="145"/>
        <v>34</v>
      </c>
      <c r="BM298" s="24">
        <f t="shared" si="154"/>
        <v>235</v>
      </c>
      <c r="BN298" s="24">
        <f t="shared" si="154"/>
        <v>436</v>
      </c>
      <c r="BO298" s="24">
        <f t="shared" si="154"/>
        <v>637</v>
      </c>
      <c r="BR298" s="109">
        <v>0</v>
      </c>
      <c r="BS298" s="109">
        <v>0</v>
      </c>
      <c r="BT298" s="109">
        <v>0</v>
      </c>
      <c r="BU298" s="109">
        <v>0</v>
      </c>
      <c r="BV298" s="109">
        <v>1</v>
      </c>
      <c r="BW298" s="109">
        <v>1</v>
      </c>
      <c r="BX298" s="109">
        <v>1</v>
      </c>
      <c r="BY298" s="109">
        <v>1</v>
      </c>
      <c r="BZ298" s="109">
        <v>0</v>
      </c>
      <c r="CA298" s="109">
        <v>0</v>
      </c>
    </row>
    <row r="299" spans="1:79" x14ac:dyDescent="0.25">
      <c r="A299" s="589"/>
      <c r="B299" s="135" t="s">
        <v>1</v>
      </c>
      <c r="C299" s="87">
        <f t="shared" si="156"/>
        <v>298</v>
      </c>
      <c r="D299" s="88"/>
      <c r="E299" s="89"/>
      <c r="F299" s="89"/>
      <c r="G299" s="106" t="str">
        <f>IF('100 Build &amp; Infeed'!F201&lt;&gt;"",'100 Build &amp; Infeed'!F201,"")</f>
        <v>fd8This_Qty</v>
      </c>
      <c r="H299" s="89">
        <f t="shared" si="135"/>
        <v>11</v>
      </c>
      <c r="I299" s="175">
        <f t="shared" ca="1" si="153"/>
        <v>0</v>
      </c>
      <c r="J299" s="157"/>
      <c r="K299" s="135" t="s">
        <v>0</v>
      </c>
      <c r="L299" s="87">
        <f t="shared" si="155"/>
        <v>298</v>
      </c>
      <c r="M299" s="89"/>
      <c r="N299" s="89"/>
      <c r="O299" s="89"/>
      <c r="P299" s="165" t="str">
        <f>IF('100 Build &amp; Infeed'!Q201&lt;&gt;"",'100 Build &amp; Infeed'!Q201,"")</f>
        <v>fd8ProdAccel%</v>
      </c>
      <c r="Q299" s="89">
        <f t="shared" si="136"/>
        <v>13</v>
      </c>
      <c r="R299" s="77">
        <f t="shared" ca="1" si="140"/>
        <v>0</v>
      </c>
      <c r="S299" s="157"/>
      <c r="T299" s="86" t="s">
        <v>11</v>
      </c>
      <c r="U299" s="87">
        <f>C299</f>
        <v>298</v>
      </c>
      <c r="V299" s="87"/>
      <c r="W299" s="89"/>
      <c r="X299" s="89"/>
      <c r="Y299" s="89" t="str">
        <f>IF('100 Build &amp; Infeed'!AA$26&lt;&gt;"",'100 Build &amp; Infeed'!AA$26,"")</f>
        <v>Prod_Adj_Ht</v>
      </c>
      <c r="Z299" s="89" t="str">
        <f>IF('100 Build &amp; Infeed'!AB201&lt;&gt;"",'100 Build &amp; Infeed'!AB201,"")</f>
        <v>fd8Prod_Adj_Ht</v>
      </c>
      <c r="AA299" s="89">
        <f t="shared" si="137"/>
        <v>14</v>
      </c>
      <c r="AB299" s="77">
        <f t="shared" ca="1" si="141"/>
        <v>0</v>
      </c>
      <c r="AC299" s="157"/>
      <c r="AD299" s="86" t="s">
        <v>12</v>
      </c>
      <c r="AE299" s="87">
        <f>C299</f>
        <v>298</v>
      </c>
      <c r="AF299" s="89"/>
      <c r="AG299" s="89"/>
      <c r="AH299" s="165" t="str">
        <f>IF('100 Build &amp; Infeed'!AM201&lt;&gt;"",'100 Build &amp; Infeed'!AM201,"")</f>
        <v>fd8Prod_Ht_Adj</v>
      </c>
      <c r="AI299" s="89">
        <f t="shared" si="138"/>
        <v>14</v>
      </c>
      <c r="AJ299" s="77">
        <f t="shared" ca="1" si="142"/>
        <v>0</v>
      </c>
      <c r="AK299" s="157"/>
      <c r="AL299" s="135" t="str">
        <f>IF('100 Build &amp; Infeed'!AP201&lt;&gt;"",'100 Build &amp; Infeed'!AP201,"")</f>
        <v/>
      </c>
      <c r="AM299" s="135" t="str">
        <f>IF('100 Build &amp; Infeed'!AQ201&lt;&gt;"",'100 Build &amp; Infeed'!AQ201,"")</f>
        <v/>
      </c>
      <c r="AN299" s="89" t="str">
        <f>IF('100 Build &amp; Infeed'!AT201&lt;&gt;"",'100 Build &amp; Infeed'!AT201,"")</f>
        <v/>
      </c>
      <c r="AO299" s="89">
        <f>LEN(AN299)</f>
        <v>0</v>
      </c>
      <c r="AP299" s="175" t="str">
        <f>IF(BR987&lt;&gt;"",BR987,"")</f>
        <v/>
      </c>
      <c r="AQ299" s="157"/>
      <c r="AR299" s="135" t="s">
        <v>2</v>
      </c>
      <c r="AS299" s="87">
        <f>C299</f>
        <v>298</v>
      </c>
      <c r="AT299" s="88"/>
      <c r="AU299" s="89"/>
      <c r="AV299" s="89"/>
      <c r="AW299" s="89"/>
      <c r="AX299" s="89"/>
      <c r="AY299" s="89" t="str">
        <f>IF('100 Build &amp; Infeed'!BA201&lt;&gt;"",'100 Build &amp; Infeed'!BA201,"")</f>
        <v>fd8FrmLiveOffset</v>
      </c>
      <c r="AZ299" s="89">
        <f t="shared" si="139"/>
        <v>16</v>
      </c>
      <c r="BA299" s="115"/>
      <c r="BB299" s="126"/>
      <c r="BC299" s="126"/>
      <c r="BD299" s="126"/>
      <c r="BE299" s="126"/>
      <c r="BF299" s="126"/>
      <c r="BG299" s="126"/>
      <c r="BH299" s="114"/>
      <c r="BI299" s="592"/>
      <c r="BK299" s="109">
        <f t="shared" si="144"/>
        <v>78</v>
      </c>
      <c r="BL299" s="109">
        <f t="shared" si="145"/>
        <v>34</v>
      </c>
      <c r="BM299" s="24">
        <f t="shared" si="154"/>
        <v>235</v>
      </c>
      <c r="BN299" s="24">
        <f t="shared" si="154"/>
        <v>436</v>
      </c>
      <c r="BO299" s="24">
        <f t="shared" si="154"/>
        <v>637</v>
      </c>
      <c r="BR299" s="109">
        <v>0</v>
      </c>
      <c r="BS299" s="109">
        <v>0</v>
      </c>
      <c r="BT299" s="109">
        <v>0</v>
      </c>
      <c r="BU299" s="109">
        <v>0</v>
      </c>
      <c r="BV299" s="109">
        <v>0</v>
      </c>
      <c r="BW299" s="109">
        <v>0</v>
      </c>
      <c r="BX299" s="109">
        <v>0</v>
      </c>
      <c r="BY299" s="109">
        <v>0</v>
      </c>
      <c r="BZ299" s="109">
        <v>0</v>
      </c>
      <c r="CA299" s="109">
        <v>0</v>
      </c>
    </row>
    <row r="300" spans="1:79" ht="16.5" thickBot="1" x14ac:dyDescent="0.3">
      <c r="A300" s="590"/>
      <c r="B300" s="152" t="s">
        <v>1</v>
      </c>
      <c r="C300" s="153">
        <f t="shared" si="156"/>
        <v>299</v>
      </c>
      <c r="D300" s="154"/>
      <c r="E300" s="139"/>
      <c r="F300" s="139"/>
      <c r="G300" s="105" t="str">
        <f>IF('100 Build &amp; Infeed'!F202&lt;&gt;"",'100 Build &amp; Infeed'!F202,"")</f>
        <v>fd8_Alignment</v>
      </c>
      <c r="H300" s="139">
        <f t="shared" si="135"/>
        <v>13</v>
      </c>
      <c r="I300" s="175">
        <f t="shared" ca="1" si="153"/>
        <v>0</v>
      </c>
      <c r="J300" s="158"/>
      <c r="K300" s="152" t="s">
        <v>0</v>
      </c>
      <c r="L300" s="153">
        <f t="shared" si="155"/>
        <v>299</v>
      </c>
      <c r="M300" s="139"/>
      <c r="N300" s="139"/>
      <c r="O300" s="139"/>
      <c r="P300" s="105" t="str">
        <f>IF('100 Build &amp; Infeed'!Q202&lt;&gt;"",'100 Build &amp; Infeed'!Q202,"")</f>
        <v>fd8PrdVelocity%</v>
      </c>
      <c r="Q300" s="139">
        <f t="shared" si="136"/>
        <v>15</v>
      </c>
      <c r="R300" s="77">
        <f t="shared" ca="1" si="140"/>
        <v>0</v>
      </c>
      <c r="S300" s="158"/>
      <c r="T300" s="155" t="s">
        <v>11</v>
      </c>
      <c r="U300" s="153">
        <f>C300</f>
        <v>299</v>
      </c>
      <c r="V300" s="153"/>
      <c r="W300" s="139"/>
      <c r="X300" s="139"/>
      <c r="Y300" s="139" t="str">
        <f>IF('100 Build &amp; Infeed'!AA$27&lt;&gt;"",'100 Build &amp; Infeed'!AA$27,"")</f>
        <v>_Width</v>
      </c>
      <c r="Z300" s="136" t="str">
        <f>IF('100 Build &amp; Infeed'!AB202&lt;&gt;"",'100 Build &amp; Infeed'!AB202,"")</f>
        <v>fd8_Width</v>
      </c>
      <c r="AA300" s="139">
        <f t="shared" si="137"/>
        <v>9</v>
      </c>
      <c r="AB300" s="77">
        <f t="shared" ca="1" si="141"/>
        <v>0</v>
      </c>
      <c r="AC300" s="158"/>
      <c r="AD300" s="155" t="s">
        <v>12</v>
      </c>
      <c r="AE300" s="153">
        <f>C300</f>
        <v>299</v>
      </c>
      <c r="AF300" s="139"/>
      <c r="AG300" s="139"/>
      <c r="AH300" s="105" t="str">
        <f>IF('100 Build &amp; Infeed'!AM202&lt;&gt;"",'100 Build &amp; Infeed'!AM202,"")</f>
        <v/>
      </c>
      <c r="AI300" s="139">
        <f t="shared" si="138"/>
        <v>0</v>
      </c>
      <c r="AJ300" s="77">
        <f t="shared" ca="1" si="142"/>
        <v>0</v>
      </c>
      <c r="AK300" s="158"/>
      <c r="AL300" s="152" t="str">
        <f>IF('100 Build &amp; Infeed'!AP202&lt;&gt;"",'100 Build &amp; Infeed'!AP202,"")</f>
        <v/>
      </c>
      <c r="AM300" s="152" t="str">
        <f>IF('100 Build &amp; Infeed'!AQ202&lt;&gt;"",'100 Build &amp; Infeed'!AQ202,"")</f>
        <v/>
      </c>
      <c r="AN300" s="139" t="str">
        <f>IF('100 Build &amp; Infeed'!AT202&lt;&gt;"",'100 Build &amp; Infeed'!AT202,"")</f>
        <v/>
      </c>
      <c r="AO300" s="139"/>
      <c r="AP300" s="175" t="str">
        <f>IF(BR988&lt;&gt;"",BR988,"")</f>
        <v/>
      </c>
      <c r="AQ300" s="158"/>
      <c r="AR300" s="152" t="s">
        <v>2</v>
      </c>
      <c r="AS300" s="153">
        <f>C300</f>
        <v>299</v>
      </c>
      <c r="AT300" s="154"/>
      <c r="AU300" s="139"/>
      <c r="AV300" s="139"/>
      <c r="AW300" s="139"/>
      <c r="AX300" s="139"/>
      <c r="AY300" s="105" t="str">
        <f>IF('100 Build &amp; Infeed'!BA202&lt;&gt;"",'100 Build &amp; Infeed'!BA202,"")</f>
        <v>fd8FrameAdjust</v>
      </c>
      <c r="AZ300" s="139">
        <f t="shared" si="139"/>
        <v>14</v>
      </c>
      <c r="BA300" s="22"/>
      <c r="BB300" s="9"/>
      <c r="BC300" s="9"/>
      <c r="BD300" s="9"/>
      <c r="BE300" s="9"/>
      <c r="BF300" s="9"/>
      <c r="BG300" s="9"/>
      <c r="BH300" s="103"/>
      <c r="BI300" s="593"/>
      <c r="BK300" s="109">
        <f t="shared" si="144"/>
        <v>79</v>
      </c>
      <c r="BL300" s="109">
        <f t="shared" si="145"/>
        <v>34</v>
      </c>
      <c r="BM300" s="24">
        <f t="shared" si="154"/>
        <v>235</v>
      </c>
      <c r="BN300" s="24">
        <f t="shared" si="154"/>
        <v>436</v>
      </c>
      <c r="BO300" s="24">
        <f t="shared" si="154"/>
        <v>637</v>
      </c>
      <c r="BR300" s="109">
        <v>0</v>
      </c>
      <c r="BS300" s="109">
        <v>0</v>
      </c>
      <c r="BT300" s="109">
        <v>0</v>
      </c>
      <c r="BU300" s="109">
        <v>0</v>
      </c>
      <c r="BV300" s="109">
        <v>0</v>
      </c>
      <c r="BW300" s="109">
        <v>0</v>
      </c>
      <c r="BX300" s="109">
        <v>0</v>
      </c>
      <c r="BY300" s="109">
        <v>0</v>
      </c>
      <c r="BZ300" s="109">
        <v>0</v>
      </c>
      <c r="CA300" s="109">
        <v>0</v>
      </c>
    </row>
    <row r="301" spans="1:79" x14ac:dyDescent="0.25">
      <c r="A301" s="566" t="s">
        <v>267</v>
      </c>
      <c r="B301" s="159" t="s">
        <v>1</v>
      </c>
      <c r="C301" s="160">
        <f t="shared" si="156"/>
        <v>300</v>
      </c>
      <c r="D301" s="161"/>
      <c r="E301" s="162" t="str">
        <f>IF('100 Build &amp; Infeed'!D383&lt;&gt;"",'100 Build &amp; Infeed'!D383,"")</f>
        <v/>
      </c>
      <c r="F301" s="162" t="str">
        <f>IF('100 Build &amp; Infeed'!E383&lt;&gt;"",'100 Build &amp; Infeed'!E383,"")</f>
        <v/>
      </c>
      <c r="G301" s="162" t="str">
        <f t="shared" ref="G301:G364" si="157">IF(F301&lt;&gt;"",CONCATENATE(E301,F301),"")</f>
        <v/>
      </c>
      <c r="H301" s="162">
        <f t="shared" si="135"/>
        <v>0</v>
      </c>
      <c r="I301" s="175">
        <f t="shared" ca="1" si="153"/>
        <v>0</v>
      </c>
      <c r="J301" s="162"/>
      <c r="K301" s="159" t="s">
        <v>0</v>
      </c>
      <c r="L301" s="160">
        <f t="shared" ref="L301:L364" si="158">C301</f>
        <v>300</v>
      </c>
      <c r="M301" s="162" t="str">
        <f>IF('100 Build &amp; Infeed'!O383&lt;&gt;"",'100 Build &amp; Infeed'!O383,"")</f>
        <v/>
      </c>
      <c r="N301" s="162"/>
      <c r="O301" s="162" t="str">
        <f>IF('100 Build &amp; Infeed'!P383&lt;&gt;"",'100 Build &amp; Infeed'!P383,"")</f>
        <v/>
      </c>
      <c r="P301" s="162" t="str">
        <f t="shared" ref="P301:P364" si="159">IF(O301&lt;&gt;"",CONCATENATE(M301,O301),"")</f>
        <v/>
      </c>
      <c r="Q301" s="162">
        <f t="shared" si="136"/>
        <v>0</v>
      </c>
      <c r="R301" s="77">
        <f t="shared" ca="1" si="140"/>
        <v>0</v>
      </c>
      <c r="S301" s="162"/>
      <c r="T301" s="163" t="s">
        <v>11</v>
      </c>
      <c r="U301" s="160">
        <f t="shared" ref="U301:U364" si="160">C301</f>
        <v>300</v>
      </c>
      <c r="V301" s="160"/>
      <c r="W301" s="162" t="str">
        <f>IF('100 Build &amp; Infeed'!Z383&lt;&gt;"",'100 Build &amp; Infeed'!Z383,"")</f>
        <v/>
      </c>
      <c r="X301" s="162"/>
      <c r="Y301" s="162" t="str">
        <f>IF('100 Build &amp; Infeed'!AA383&lt;&gt;"",'100 Build &amp; Infeed'!AA383,"")</f>
        <v/>
      </c>
      <c r="Z301" s="162" t="str">
        <f t="shared" ref="Z301:Z364" si="161">IF(Y301&lt;&gt;"",CONCATENATE(W301,Y301),"")</f>
        <v/>
      </c>
      <c r="AA301" s="162">
        <f t="shared" si="137"/>
        <v>0</v>
      </c>
      <c r="AB301" s="77">
        <f t="shared" ca="1" si="141"/>
        <v>0</v>
      </c>
      <c r="AC301" s="162"/>
      <c r="AD301" s="163" t="s">
        <v>12</v>
      </c>
      <c r="AE301" s="160">
        <f t="shared" ref="AE301:AE364" si="162">C301</f>
        <v>300</v>
      </c>
      <c r="AF301" s="162" t="str">
        <f>IF('100 Build &amp; Infeed'!AK383&lt;&gt;"",'100 Build &amp; Infeed'!AK383,"")</f>
        <v/>
      </c>
      <c r="AG301" s="162" t="str">
        <f>IF('100 Build &amp; Infeed'!AL383&lt;&gt;"",'100 Build &amp; Infeed'!AL383,"")</f>
        <v/>
      </c>
      <c r="AH301" s="162" t="str">
        <f t="shared" ref="AH301:AH364" si="163">IF(AG301&lt;&gt;"",CONCATENATE(AF301,AG301),"")</f>
        <v/>
      </c>
      <c r="AI301" s="162">
        <f t="shared" si="138"/>
        <v>0</v>
      </c>
      <c r="AJ301" s="77">
        <f t="shared" ca="1" si="142"/>
        <v>0</v>
      </c>
      <c r="AK301" s="162"/>
      <c r="AL301" s="163"/>
      <c r="AM301" s="160"/>
      <c r="AN301" s="162"/>
      <c r="AO301" s="162"/>
      <c r="AP301" s="175"/>
      <c r="AQ301" s="162"/>
      <c r="AR301" s="159" t="s">
        <v>2</v>
      </c>
      <c r="AS301" s="160">
        <f t="shared" ref="AS301:AS364" si="164">C301</f>
        <v>300</v>
      </c>
      <c r="AT301" s="161"/>
      <c r="AU301" s="162" t="str">
        <f>IF('100 Build &amp; Infeed'!AY383&lt;&gt;"",'100 Build &amp; Infeed'!AY383,"")</f>
        <v/>
      </c>
      <c r="AV301" s="162" t="str">
        <f>IF('100 Build &amp; Infeed'!AZ383&lt;&gt;"",'100 Build &amp; Infeed'!AZ383,"")</f>
        <v/>
      </c>
      <c r="AW301" s="162"/>
      <c r="AX301" s="162"/>
      <c r="AY301" s="162" t="str">
        <f t="shared" ref="AY301:AY364" si="165">IF(AV301&lt;&gt;"",CONCATENATE(AU301,AV301),"")</f>
        <v/>
      </c>
      <c r="AZ301" s="162">
        <f t="shared" si="139"/>
        <v>0</v>
      </c>
      <c r="BA301" s="115"/>
      <c r="BI301" s="566" t="s">
        <v>267</v>
      </c>
      <c r="BK301" s="109">
        <f t="shared" si="144"/>
        <v>70</v>
      </c>
      <c r="BL301" s="109">
        <f t="shared" si="145"/>
        <v>35</v>
      </c>
      <c r="BM301" s="24">
        <f t="shared" ref="BM301:BO320" si="166">BL301+201</f>
        <v>236</v>
      </c>
      <c r="BN301" s="24">
        <f t="shared" si="166"/>
        <v>437</v>
      </c>
      <c r="BO301" s="24">
        <f t="shared" si="166"/>
        <v>638</v>
      </c>
      <c r="BR301" s="109">
        <v>0</v>
      </c>
      <c r="BS301" s="109">
        <v>0</v>
      </c>
      <c r="BT301" s="109">
        <v>0</v>
      </c>
      <c r="BU301" s="109">
        <v>0</v>
      </c>
      <c r="BV301" s="109">
        <v>0</v>
      </c>
      <c r="BW301" s="109">
        <v>0</v>
      </c>
      <c r="BX301" s="109">
        <v>0</v>
      </c>
      <c r="BY301" s="109">
        <v>0</v>
      </c>
      <c r="BZ301" s="109">
        <v>0</v>
      </c>
      <c r="CA301" s="109">
        <v>0</v>
      </c>
    </row>
    <row r="302" spans="1:79" x14ac:dyDescent="0.25">
      <c r="A302" s="566"/>
      <c r="B302" s="159" t="s">
        <v>1</v>
      </c>
      <c r="C302" s="160">
        <f t="shared" ref="C302:C365" si="167">C301+1</f>
        <v>301</v>
      </c>
      <c r="D302" s="161"/>
      <c r="E302" s="162" t="str">
        <f>IF('100 Build &amp; Infeed'!D384&lt;&gt;"",'100 Build &amp; Infeed'!D384,"")</f>
        <v/>
      </c>
      <c r="F302" s="162" t="str">
        <f>IF('100 Build &amp; Infeed'!E384&lt;&gt;"",'100 Build &amp; Infeed'!E384,"")</f>
        <v/>
      </c>
      <c r="G302" s="162" t="str">
        <f t="shared" si="157"/>
        <v/>
      </c>
      <c r="H302" s="162">
        <f t="shared" si="135"/>
        <v>0</v>
      </c>
      <c r="I302" s="175">
        <f t="shared" ca="1" si="153"/>
        <v>0</v>
      </c>
      <c r="J302" s="162"/>
      <c r="K302" s="159" t="s">
        <v>0</v>
      </c>
      <c r="L302" s="160">
        <f t="shared" si="158"/>
        <v>301</v>
      </c>
      <c r="M302" s="162" t="str">
        <f>IF('100 Build &amp; Infeed'!O384&lt;&gt;"",'100 Build &amp; Infeed'!O384,"")</f>
        <v/>
      </c>
      <c r="N302" s="162"/>
      <c r="O302" s="162" t="str">
        <f>IF('100 Build &amp; Infeed'!P384&lt;&gt;"",'100 Build &amp; Infeed'!P384,"")</f>
        <v/>
      </c>
      <c r="P302" s="162" t="str">
        <f t="shared" si="159"/>
        <v/>
      </c>
      <c r="Q302" s="162">
        <f t="shared" si="136"/>
        <v>0</v>
      </c>
      <c r="R302" s="77">
        <f t="shared" ca="1" si="140"/>
        <v>0</v>
      </c>
      <c r="S302" s="162"/>
      <c r="T302" s="163" t="s">
        <v>11</v>
      </c>
      <c r="U302" s="160">
        <f t="shared" si="160"/>
        <v>301</v>
      </c>
      <c r="V302" s="160"/>
      <c r="W302" s="162" t="str">
        <f>IF('100 Build &amp; Infeed'!Z384&lt;&gt;"",'100 Build &amp; Infeed'!Z384,"")</f>
        <v/>
      </c>
      <c r="X302" s="162"/>
      <c r="Y302" s="162" t="str">
        <f>IF('100 Build &amp; Infeed'!AA384&lt;&gt;"",'100 Build &amp; Infeed'!AA384,"")</f>
        <v/>
      </c>
      <c r="Z302" s="162" t="str">
        <f t="shared" si="161"/>
        <v/>
      </c>
      <c r="AA302" s="162">
        <f t="shared" si="137"/>
        <v>0</v>
      </c>
      <c r="AB302" s="77">
        <f t="shared" ca="1" si="141"/>
        <v>0</v>
      </c>
      <c r="AC302" s="162"/>
      <c r="AD302" s="163" t="s">
        <v>12</v>
      </c>
      <c r="AE302" s="160">
        <f t="shared" si="162"/>
        <v>301</v>
      </c>
      <c r="AF302" s="162" t="str">
        <f>IF('100 Build &amp; Infeed'!AK384&lt;&gt;"",'100 Build &amp; Infeed'!AK384,"")</f>
        <v/>
      </c>
      <c r="AG302" s="162" t="str">
        <f>IF('100 Build &amp; Infeed'!AL384&lt;&gt;"",'100 Build &amp; Infeed'!AL384,"")</f>
        <v/>
      </c>
      <c r="AH302" s="162" t="str">
        <f t="shared" si="163"/>
        <v/>
      </c>
      <c r="AI302" s="162">
        <f t="shared" si="138"/>
        <v>0</v>
      </c>
      <c r="AJ302" s="77">
        <f t="shared" ca="1" si="142"/>
        <v>0</v>
      </c>
      <c r="AK302" s="162"/>
      <c r="AL302" s="163"/>
      <c r="AM302" s="160"/>
      <c r="AN302" s="162"/>
      <c r="AO302" s="162"/>
      <c r="AP302" s="175"/>
      <c r="AQ302" s="162"/>
      <c r="AR302" s="159" t="s">
        <v>2</v>
      </c>
      <c r="AS302" s="160">
        <f t="shared" si="164"/>
        <v>301</v>
      </c>
      <c r="AT302" s="161"/>
      <c r="AU302" s="162" t="str">
        <f>IF('100 Build &amp; Infeed'!AY384&lt;&gt;"",'100 Build &amp; Infeed'!AY384,"")</f>
        <v/>
      </c>
      <c r="AV302" s="162" t="str">
        <f>IF('100 Build &amp; Infeed'!AZ384&lt;&gt;"",'100 Build &amp; Infeed'!AZ384,"")</f>
        <v/>
      </c>
      <c r="AW302" s="162"/>
      <c r="AX302" s="162"/>
      <c r="AY302" s="162" t="str">
        <f t="shared" si="165"/>
        <v/>
      </c>
      <c r="AZ302" s="162">
        <f t="shared" si="139"/>
        <v>0</v>
      </c>
      <c r="BA302" s="115"/>
      <c r="BI302" s="566"/>
      <c r="BK302" s="109">
        <f t="shared" si="144"/>
        <v>71</v>
      </c>
      <c r="BL302" s="109">
        <f t="shared" si="145"/>
        <v>35</v>
      </c>
      <c r="BM302" s="24">
        <f t="shared" si="166"/>
        <v>236</v>
      </c>
      <c r="BN302" s="24">
        <f t="shared" si="166"/>
        <v>437</v>
      </c>
      <c r="BO302" s="24">
        <f t="shared" si="166"/>
        <v>638</v>
      </c>
      <c r="BR302" s="109">
        <v>0</v>
      </c>
      <c r="BS302" s="109">
        <v>0</v>
      </c>
      <c r="BT302" s="109">
        <v>0</v>
      </c>
      <c r="BU302" s="109">
        <v>0</v>
      </c>
      <c r="BV302" s="109">
        <v>0</v>
      </c>
      <c r="BW302" s="109">
        <v>0</v>
      </c>
      <c r="BX302" s="109">
        <v>0</v>
      </c>
      <c r="BY302" s="109">
        <v>0</v>
      </c>
      <c r="BZ302" s="109">
        <v>0</v>
      </c>
      <c r="CA302" s="109">
        <v>0</v>
      </c>
    </row>
    <row r="303" spans="1:79" x14ac:dyDescent="0.25">
      <c r="A303" s="566"/>
      <c r="B303" s="159" t="s">
        <v>1</v>
      </c>
      <c r="C303" s="160">
        <f t="shared" si="167"/>
        <v>302</v>
      </c>
      <c r="D303" s="161"/>
      <c r="E303" s="162" t="str">
        <f>IF('100 Build &amp; Infeed'!D385&lt;&gt;"",'100 Build &amp; Infeed'!D385,"")</f>
        <v/>
      </c>
      <c r="F303" s="162" t="str">
        <f>IF('100 Build &amp; Infeed'!E385&lt;&gt;"",'100 Build &amp; Infeed'!E385,"")</f>
        <v/>
      </c>
      <c r="G303" s="162" t="str">
        <f t="shared" si="157"/>
        <v/>
      </c>
      <c r="H303" s="162">
        <f t="shared" si="135"/>
        <v>0</v>
      </c>
      <c r="I303" s="175">
        <f t="shared" ca="1" si="153"/>
        <v>0</v>
      </c>
      <c r="J303" s="162"/>
      <c r="K303" s="159" t="s">
        <v>0</v>
      </c>
      <c r="L303" s="160">
        <f t="shared" si="158"/>
        <v>302</v>
      </c>
      <c r="M303" s="162" t="str">
        <f>IF('100 Build &amp; Infeed'!O385&lt;&gt;"",'100 Build &amp; Infeed'!O385,"")</f>
        <v/>
      </c>
      <c r="N303" s="162"/>
      <c r="O303" s="162" t="str">
        <f>IF('100 Build &amp; Infeed'!P385&lt;&gt;"",'100 Build &amp; Infeed'!P385,"")</f>
        <v/>
      </c>
      <c r="P303" s="162" t="str">
        <f t="shared" si="159"/>
        <v/>
      </c>
      <c r="Q303" s="162">
        <f t="shared" si="136"/>
        <v>0</v>
      </c>
      <c r="R303" s="77">
        <f t="shared" ca="1" si="140"/>
        <v>0</v>
      </c>
      <c r="S303" s="162"/>
      <c r="T303" s="163" t="s">
        <v>11</v>
      </c>
      <c r="U303" s="160">
        <f t="shared" si="160"/>
        <v>302</v>
      </c>
      <c r="V303" s="160"/>
      <c r="W303" s="162" t="str">
        <f>IF('100 Build &amp; Infeed'!Z385&lt;&gt;"",'100 Build &amp; Infeed'!Z385,"")</f>
        <v/>
      </c>
      <c r="X303" s="162"/>
      <c r="Y303" s="162" t="str">
        <f>IF('100 Build &amp; Infeed'!AA385&lt;&gt;"",'100 Build &amp; Infeed'!AA385,"")</f>
        <v/>
      </c>
      <c r="Z303" s="162" t="str">
        <f t="shared" si="161"/>
        <v/>
      </c>
      <c r="AA303" s="162">
        <f t="shared" si="137"/>
        <v>0</v>
      </c>
      <c r="AB303" s="77">
        <f t="shared" ca="1" si="141"/>
        <v>0</v>
      </c>
      <c r="AC303" s="162"/>
      <c r="AD303" s="163" t="s">
        <v>12</v>
      </c>
      <c r="AE303" s="160">
        <f t="shared" si="162"/>
        <v>302</v>
      </c>
      <c r="AF303" s="162" t="str">
        <f>IF('100 Build &amp; Infeed'!AK385&lt;&gt;"",'100 Build &amp; Infeed'!AK385,"")</f>
        <v/>
      </c>
      <c r="AG303" s="162" t="str">
        <f>IF('100 Build &amp; Infeed'!AL385&lt;&gt;"",'100 Build &amp; Infeed'!AL385,"")</f>
        <v/>
      </c>
      <c r="AH303" s="162" t="str">
        <f t="shared" si="163"/>
        <v/>
      </c>
      <c r="AI303" s="162">
        <f t="shared" si="138"/>
        <v>0</v>
      </c>
      <c r="AJ303" s="77">
        <f t="shared" ca="1" si="142"/>
        <v>0</v>
      </c>
      <c r="AK303" s="162"/>
      <c r="AL303" s="163"/>
      <c r="AM303" s="160"/>
      <c r="AN303" s="162"/>
      <c r="AO303" s="162"/>
      <c r="AP303" s="175"/>
      <c r="AQ303" s="162"/>
      <c r="AR303" s="159" t="s">
        <v>2</v>
      </c>
      <c r="AS303" s="160">
        <f t="shared" si="164"/>
        <v>302</v>
      </c>
      <c r="AT303" s="161"/>
      <c r="AU303" s="162" t="str">
        <f>IF('100 Build &amp; Infeed'!AY385&lt;&gt;"",'100 Build &amp; Infeed'!AY385,"")</f>
        <v/>
      </c>
      <c r="AV303" s="162" t="str">
        <f>IF('100 Build &amp; Infeed'!AZ385&lt;&gt;"",'100 Build &amp; Infeed'!AZ385,"")</f>
        <v/>
      </c>
      <c r="AW303" s="162"/>
      <c r="AX303" s="162"/>
      <c r="AY303" s="162" t="str">
        <f t="shared" si="165"/>
        <v/>
      </c>
      <c r="AZ303" s="162">
        <f t="shared" si="139"/>
        <v>0</v>
      </c>
      <c r="BA303" s="115"/>
      <c r="BI303" s="566"/>
      <c r="BK303" s="109">
        <f t="shared" si="144"/>
        <v>72</v>
      </c>
      <c r="BL303" s="109">
        <f t="shared" si="145"/>
        <v>35</v>
      </c>
      <c r="BM303" s="24">
        <f t="shared" si="166"/>
        <v>236</v>
      </c>
      <c r="BN303" s="24">
        <f t="shared" si="166"/>
        <v>437</v>
      </c>
      <c r="BO303" s="24">
        <f t="shared" si="166"/>
        <v>638</v>
      </c>
      <c r="BR303" s="109">
        <v>0</v>
      </c>
      <c r="BS303" s="109">
        <v>0</v>
      </c>
      <c r="BT303" s="109">
        <v>0</v>
      </c>
      <c r="BU303" s="109">
        <v>0</v>
      </c>
      <c r="BV303" s="109">
        <v>0</v>
      </c>
      <c r="BW303" s="109">
        <v>0</v>
      </c>
      <c r="BX303" s="109">
        <v>0</v>
      </c>
      <c r="BY303" s="109">
        <v>0</v>
      </c>
      <c r="BZ303" s="109">
        <v>0</v>
      </c>
      <c r="CA303" s="109">
        <v>0</v>
      </c>
    </row>
    <row r="304" spans="1:79" x14ac:dyDescent="0.25">
      <c r="A304" s="566"/>
      <c r="B304" s="159" t="s">
        <v>1</v>
      </c>
      <c r="C304" s="160">
        <f t="shared" si="167"/>
        <v>303</v>
      </c>
      <c r="D304" s="161"/>
      <c r="E304" s="162" t="str">
        <f>IF('100 Build &amp; Infeed'!D386&lt;&gt;"",'100 Build &amp; Infeed'!D386,"")</f>
        <v/>
      </c>
      <c r="F304" s="162" t="str">
        <f>IF('100 Build &amp; Infeed'!E386&lt;&gt;"",'100 Build &amp; Infeed'!E386,"")</f>
        <v/>
      </c>
      <c r="G304" s="162" t="str">
        <f t="shared" si="157"/>
        <v/>
      </c>
      <c r="H304" s="162">
        <f t="shared" si="135"/>
        <v>0</v>
      </c>
      <c r="I304" s="175">
        <f t="shared" ca="1" si="153"/>
        <v>0</v>
      </c>
      <c r="J304" s="162"/>
      <c r="K304" s="159" t="s">
        <v>0</v>
      </c>
      <c r="L304" s="160">
        <f t="shared" si="158"/>
        <v>303</v>
      </c>
      <c r="M304" s="162" t="str">
        <f>IF('100 Build &amp; Infeed'!O386&lt;&gt;"",'100 Build &amp; Infeed'!O386,"")</f>
        <v/>
      </c>
      <c r="N304" s="162"/>
      <c r="O304" s="162" t="str">
        <f>IF('100 Build &amp; Infeed'!P386&lt;&gt;"",'100 Build &amp; Infeed'!P386,"")</f>
        <v/>
      </c>
      <c r="P304" s="162" t="str">
        <f t="shared" si="159"/>
        <v/>
      </c>
      <c r="Q304" s="162">
        <f t="shared" si="136"/>
        <v>0</v>
      </c>
      <c r="R304" s="77">
        <f t="shared" ca="1" si="140"/>
        <v>0</v>
      </c>
      <c r="S304" s="162"/>
      <c r="T304" s="163" t="s">
        <v>11</v>
      </c>
      <c r="U304" s="160">
        <f t="shared" si="160"/>
        <v>303</v>
      </c>
      <c r="V304" s="160"/>
      <c r="W304" s="162" t="str">
        <f>IF('100 Build &amp; Infeed'!Z386&lt;&gt;"",'100 Build &amp; Infeed'!Z386,"")</f>
        <v/>
      </c>
      <c r="X304" s="162"/>
      <c r="Y304" s="162" t="str">
        <f>IF('100 Build &amp; Infeed'!AA386&lt;&gt;"",'100 Build &amp; Infeed'!AA386,"")</f>
        <v/>
      </c>
      <c r="Z304" s="162" t="str">
        <f t="shared" si="161"/>
        <v/>
      </c>
      <c r="AA304" s="162">
        <f t="shared" si="137"/>
        <v>0</v>
      </c>
      <c r="AB304" s="77">
        <f t="shared" ca="1" si="141"/>
        <v>0</v>
      </c>
      <c r="AC304" s="162"/>
      <c r="AD304" s="163" t="s">
        <v>12</v>
      </c>
      <c r="AE304" s="160">
        <f t="shared" si="162"/>
        <v>303</v>
      </c>
      <c r="AF304" s="162" t="str">
        <f>IF('100 Build &amp; Infeed'!AK386&lt;&gt;"",'100 Build &amp; Infeed'!AK386,"")</f>
        <v/>
      </c>
      <c r="AG304" s="162" t="str">
        <f>IF('100 Build &amp; Infeed'!AL386&lt;&gt;"",'100 Build &amp; Infeed'!AL386,"")</f>
        <v/>
      </c>
      <c r="AH304" s="162" t="str">
        <f t="shared" si="163"/>
        <v/>
      </c>
      <c r="AI304" s="162">
        <f t="shared" si="138"/>
        <v>0</v>
      </c>
      <c r="AJ304" s="77">
        <f t="shared" ca="1" si="142"/>
        <v>0</v>
      </c>
      <c r="AK304" s="162"/>
      <c r="AL304" s="163"/>
      <c r="AM304" s="160"/>
      <c r="AN304" s="162"/>
      <c r="AO304" s="162"/>
      <c r="AP304" s="175"/>
      <c r="AQ304" s="162"/>
      <c r="AR304" s="159" t="s">
        <v>2</v>
      </c>
      <c r="AS304" s="160">
        <f t="shared" si="164"/>
        <v>303</v>
      </c>
      <c r="AT304" s="161"/>
      <c r="AU304" s="162" t="str">
        <f>IF('100 Build &amp; Infeed'!AY386&lt;&gt;"",'100 Build &amp; Infeed'!AY386,"")</f>
        <v/>
      </c>
      <c r="AV304" s="162" t="str">
        <f>IF('100 Build &amp; Infeed'!AZ386&lt;&gt;"",'100 Build &amp; Infeed'!AZ386,"")</f>
        <v/>
      </c>
      <c r="AW304" s="162"/>
      <c r="AX304" s="162"/>
      <c r="AY304" s="162" t="str">
        <f t="shared" si="165"/>
        <v/>
      </c>
      <c r="AZ304" s="162">
        <f t="shared" si="139"/>
        <v>0</v>
      </c>
      <c r="BA304" s="115"/>
      <c r="BI304" s="566"/>
      <c r="BK304" s="109">
        <f t="shared" si="144"/>
        <v>73</v>
      </c>
      <c r="BL304" s="109">
        <f t="shared" si="145"/>
        <v>35</v>
      </c>
      <c r="BM304" s="24">
        <f t="shared" si="166"/>
        <v>236</v>
      </c>
      <c r="BN304" s="24">
        <f t="shared" si="166"/>
        <v>437</v>
      </c>
      <c r="BO304" s="24">
        <f t="shared" si="166"/>
        <v>638</v>
      </c>
      <c r="BR304" s="109">
        <v>0</v>
      </c>
      <c r="BS304" s="109">
        <v>0</v>
      </c>
      <c r="BT304" s="109">
        <v>0</v>
      </c>
      <c r="BU304" s="109">
        <v>0</v>
      </c>
      <c r="BV304" s="109">
        <v>0</v>
      </c>
      <c r="BW304" s="109">
        <v>0</v>
      </c>
      <c r="BX304" s="109">
        <v>0</v>
      </c>
      <c r="BY304" s="109">
        <v>0</v>
      </c>
      <c r="BZ304" s="109">
        <v>0</v>
      </c>
      <c r="CA304" s="109">
        <v>0</v>
      </c>
    </row>
    <row r="305" spans="1:79" x14ac:dyDescent="0.25">
      <c r="A305" s="566"/>
      <c r="B305" s="159" t="s">
        <v>1</v>
      </c>
      <c r="C305" s="160">
        <f t="shared" si="167"/>
        <v>304</v>
      </c>
      <c r="D305" s="161"/>
      <c r="E305" s="162" t="str">
        <f>IF('100 Build &amp; Infeed'!D387&lt;&gt;"",'100 Build &amp; Infeed'!D387,"")</f>
        <v/>
      </c>
      <c r="F305" s="162" t="str">
        <f>IF('100 Build &amp; Infeed'!E387&lt;&gt;"",'100 Build &amp; Infeed'!E387,"")</f>
        <v/>
      </c>
      <c r="G305" s="162" t="str">
        <f t="shared" si="157"/>
        <v/>
      </c>
      <c r="H305" s="162">
        <f t="shared" si="135"/>
        <v>0</v>
      </c>
      <c r="I305" s="175">
        <f t="shared" ca="1" si="153"/>
        <v>0</v>
      </c>
      <c r="J305" s="162"/>
      <c r="K305" s="159" t="s">
        <v>0</v>
      </c>
      <c r="L305" s="160">
        <f t="shared" si="158"/>
        <v>304</v>
      </c>
      <c r="M305" s="162" t="str">
        <f>IF('100 Build &amp; Infeed'!O387&lt;&gt;"",'100 Build &amp; Infeed'!O387,"")</f>
        <v/>
      </c>
      <c r="N305" s="162"/>
      <c r="O305" s="162" t="str">
        <f>IF('100 Build &amp; Infeed'!P387&lt;&gt;"",'100 Build &amp; Infeed'!P387,"")</f>
        <v/>
      </c>
      <c r="P305" s="162" t="str">
        <f t="shared" si="159"/>
        <v/>
      </c>
      <c r="Q305" s="162">
        <f t="shared" si="136"/>
        <v>0</v>
      </c>
      <c r="R305" s="77">
        <f t="shared" ca="1" si="140"/>
        <v>0</v>
      </c>
      <c r="S305" s="162"/>
      <c r="T305" s="163" t="s">
        <v>11</v>
      </c>
      <c r="U305" s="160">
        <f t="shared" si="160"/>
        <v>304</v>
      </c>
      <c r="V305" s="160"/>
      <c r="W305" s="162" t="str">
        <f>IF('100 Build &amp; Infeed'!Z387&lt;&gt;"",'100 Build &amp; Infeed'!Z387,"")</f>
        <v/>
      </c>
      <c r="X305" s="162"/>
      <c r="Y305" s="162" t="str">
        <f>IF('100 Build &amp; Infeed'!AA387&lt;&gt;"",'100 Build &amp; Infeed'!AA387,"")</f>
        <v/>
      </c>
      <c r="Z305" s="162" t="str">
        <f t="shared" si="161"/>
        <v/>
      </c>
      <c r="AA305" s="162">
        <f t="shared" si="137"/>
        <v>0</v>
      </c>
      <c r="AB305" s="77">
        <f t="shared" ca="1" si="141"/>
        <v>0</v>
      </c>
      <c r="AC305" s="162"/>
      <c r="AD305" s="163" t="s">
        <v>12</v>
      </c>
      <c r="AE305" s="160">
        <f t="shared" si="162"/>
        <v>304</v>
      </c>
      <c r="AF305" s="162" t="str">
        <f>IF('100 Build &amp; Infeed'!AK387&lt;&gt;"",'100 Build &amp; Infeed'!AK387,"")</f>
        <v/>
      </c>
      <c r="AG305" s="162" t="str">
        <f>IF('100 Build &amp; Infeed'!AL387&lt;&gt;"",'100 Build &amp; Infeed'!AL387,"")</f>
        <v/>
      </c>
      <c r="AH305" s="162" t="str">
        <f t="shared" si="163"/>
        <v/>
      </c>
      <c r="AI305" s="162">
        <f t="shared" si="138"/>
        <v>0</v>
      </c>
      <c r="AJ305" s="77">
        <f t="shared" ca="1" si="142"/>
        <v>0</v>
      </c>
      <c r="AK305" s="162"/>
      <c r="AL305" s="163"/>
      <c r="AM305" s="160"/>
      <c r="AN305" s="162"/>
      <c r="AO305" s="162"/>
      <c r="AP305" s="175"/>
      <c r="AQ305" s="162"/>
      <c r="AR305" s="159" t="s">
        <v>2</v>
      </c>
      <c r="AS305" s="160">
        <f t="shared" si="164"/>
        <v>304</v>
      </c>
      <c r="AT305" s="161"/>
      <c r="AU305" s="162" t="str">
        <f>IF('100 Build &amp; Infeed'!AY387&lt;&gt;"",'100 Build &amp; Infeed'!AY387,"")</f>
        <v/>
      </c>
      <c r="AV305" s="162" t="str">
        <f>IF('100 Build &amp; Infeed'!AZ387&lt;&gt;"",'100 Build &amp; Infeed'!AZ387,"")</f>
        <v/>
      </c>
      <c r="AW305" s="162"/>
      <c r="AX305" s="162"/>
      <c r="AY305" s="162" t="str">
        <f t="shared" si="165"/>
        <v/>
      </c>
      <c r="AZ305" s="162">
        <f t="shared" si="139"/>
        <v>0</v>
      </c>
      <c r="BA305" s="115"/>
      <c r="BI305" s="566"/>
      <c r="BK305" s="109">
        <f t="shared" si="144"/>
        <v>74</v>
      </c>
      <c r="BL305" s="109">
        <f t="shared" si="145"/>
        <v>35</v>
      </c>
      <c r="BM305" s="24">
        <f t="shared" si="166"/>
        <v>236</v>
      </c>
      <c r="BN305" s="24">
        <f t="shared" si="166"/>
        <v>437</v>
      </c>
      <c r="BO305" s="24">
        <f t="shared" si="166"/>
        <v>638</v>
      </c>
      <c r="BR305" s="109">
        <v>0</v>
      </c>
      <c r="BS305" s="109">
        <v>0</v>
      </c>
      <c r="BT305" s="109">
        <v>0</v>
      </c>
      <c r="BU305" s="109">
        <v>0</v>
      </c>
      <c r="BV305" s="109">
        <v>0</v>
      </c>
      <c r="BW305" s="109">
        <v>0</v>
      </c>
      <c r="BX305" s="109">
        <v>0</v>
      </c>
      <c r="BY305" s="109">
        <v>0</v>
      </c>
      <c r="BZ305" s="109">
        <v>0</v>
      </c>
      <c r="CA305" s="109">
        <v>0</v>
      </c>
    </row>
    <row r="306" spans="1:79" x14ac:dyDescent="0.25">
      <c r="A306" s="566"/>
      <c r="B306" s="159" t="s">
        <v>1</v>
      </c>
      <c r="C306" s="160">
        <f t="shared" si="167"/>
        <v>305</v>
      </c>
      <c r="D306" s="161"/>
      <c r="E306" s="162" t="str">
        <f>IF('100 Build &amp; Infeed'!D388&lt;&gt;"",'100 Build &amp; Infeed'!D388,"")</f>
        <v/>
      </c>
      <c r="F306" s="162" t="str">
        <f>IF('100 Build &amp; Infeed'!E388&lt;&gt;"",'100 Build &amp; Infeed'!E388,"")</f>
        <v/>
      </c>
      <c r="G306" s="162" t="str">
        <f t="shared" si="157"/>
        <v/>
      </c>
      <c r="H306" s="162">
        <f t="shared" si="135"/>
        <v>0</v>
      </c>
      <c r="I306" s="175">
        <f t="shared" ca="1" si="153"/>
        <v>0</v>
      </c>
      <c r="J306" s="162"/>
      <c r="K306" s="159" t="s">
        <v>0</v>
      </c>
      <c r="L306" s="160">
        <f t="shared" si="158"/>
        <v>305</v>
      </c>
      <c r="M306" s="162" t="str">
        <f>IF('100 Build &amp; Infeed'!O388&lt;&gt;"",'100 Build &amp; Infeed'!O388,"")</f>
        <v/>
      </c>
      <c r="N306" s="162"/>
      <c r="O306" s="162" t="str">
        <f>IF('100 Build &amp; Infeed'!P388&lt;&gt;"",'100 Build &amp; Infeed'!P388,"")</f>
        <v/>
      </c>
      <c r="P306" s="162" t="str">
        <f t="shared" si="159"/>
        <v/>
      </c>
      <c r="Q306" s="162">
        <f t="shared" si="136"/>
        <v>0</v>
      </c>
      <c r="R306" s="77">
        <f t="shared" ca="1" si="140"/>
        <v>0</v>
      </c>
      <c r="S306" s="162"/>
      <c r="T306" s="163" t="s">
        <v>11</v>
      </c>
      <c r="U306" s="160">
        <f t="shared" si="160"/>
        <v>305</v>
      </c>
      <c r="V306" s="160"/>
      <c r="W306" s="162" t="str">
        <f>IF('100 Build &amp; Infeed'!Z388&lt;&gt;"",'100 Build &amp; Infeed'!Z388,"")</f>
        <v/>
      </c>
      <c r="X306" s="162"/>
      <c r="Y306" s="162" t="str">
        <f>IF('100 Build &amp; Infeed'!AA388&lt;&gt;"",'100 Build &amp; Infeed'!AA388,"")</f>
        <v/>
      </c>
      <c r="Z306" s="162" t="str">
        <f t="shared" si="161"/>
        <v/>
      </c>
      <c r="AA306" s="162">
        <f t="shared" si="137"/>
        <v>0</v>
      </c>
      <c r="AB306" s="77">
        <f t="shared" ca="1" si="141"/>
        <v>0</v>
      </c>
      <c r="AC306" s="162"/>
      <c r="AD306" s="163" t="s">
        <v>12</v>
      </c>
      <c r="AE306" s="160">
        <f t="shared" si="162"/>
        <v>305</v>
      </c>
      <c r="AF306" s="162" t="str">
        <f>IF('100 Build &amp; Infeed'!AK388&lt;&gt;"",'100 Build &amp; Infeed'!AK388,"")</f>
        <v/>
      </c>
      <c r="AG306" s="162" t="str">
        <f>IF('100 Build &amp; Infeed'!AL388&lt;&gt;"",'100 Build &amp; Infeed'!AL388,"")</f>
        <v/>
      </c>
      <c r="AH306" s="162" t="str">
        <f t="shared" si="163"/>
        <v/>
      </c>
      <c r="AI306" s="162">
        <f t="shared" si="138"/>
        <v>0</v>
      </c>
      <c r="AJ306" s="77">
        <f t="shared" ca="1" si="142"/>
        <v>0</v>
      </c>
      <c r="AK306" s="162"/>
      <c r="AL306" s="163"/>
      <c r="AM306" s="160"/>
      <c r="AN306" s="162"/>
      <c r="AO306" s="162"/>
      <c r="AP306" s="175"/>
      <c r="AQ306" s="162"/>
      <c r="AR306" s="159" t="s">
        <v>2</v>
      </c>
      <c r="AS306" s="160">
        <f t="shared" si="164"/>
        <v>305</v>
      </c>
      <c r="AT306" s="161"/>
      <c r="AU306" s="162" t="str">
        <f>IF('100 Build &amp; Infeed'!AY388&lt;&gt;"",'100 Build &amp; Infeed'!AY388,"")</f>
        <v/>
      </c>
      <c r="AV306" s="162" t="str">
        <f>IF('100 Build &amp; Infeed'!AZ388&lt;&gt;"",'100 Build &amp; Infeed'!AZ388,"")</f>
        <v/>
      </c>
      <c r="AW306" s="162"/>
      <c r="AX306" s="162"/>
      <c r="AY306" s="162" t="str">
        <f t="shared" si="165"/>
        <v/>
      </c>
      <c r="AZ306" s="162">
        <f t="shared" si="139"/>
        <v>0</v>
      </c>
      <c r="BA306" s="115"/>
      <c r="BI306" s="566"/>
      <c r="BK306" s="109">
        <f t="shared" si="144"/>
        <v>75</v>
      </c>
      <c r="BL306" s="109">
        <f t="shared" si="145"/>
        <v>35</v>
      </c>
      <c r="BM306" s="24">
        <f t="shared" si="166"/>
        <v>236</v>
      </c>
      <c r="BN306" s="24">
        <f t="shared" si="166"/>
        <v>437</v>
      </c>
      <c r="BO306" s="24">
        <f t="shared" si="166"/>
        <v>638</v>
      </c>
      <c r="BR306" s="109">
        <v>0</v>
      </c>
      <c r="BS306" s="109">
        <v>0</v>
      </c>
      <c r="BT306" s="109">
        <v>2</v>
      </c>
      <c r="BU306" s="109">
        <v>0</v>
      </c>
      <c r="BV306" s="109">
        <v>1</v>
      </c>
      <c r="BW306" s="109">
        <v>1</v>
      </c>
      <c r="BX306" s="109">
        <v>0</v>
      </c>
      <c r="BY306" s="109">
        <v>0</v>
      </c>
      <c r="BZ306" s="109">
        <v>0</v>
      </c>
      <c r="CA306" s="109">
        <v>0</v>
      </c>
    </row>
    <row r="307" spans="1:79" x14ac:dyDescent="0.25">
      <c r="A307" s="566"/>
      <c r="B307" s="159" t="s">
        <v>1</v>
      </c>
      <c r="C307" s="160">
        <f t="shared" si="167"/>
        <v>306</v>
      </c>
      <c r="D307" s="161"/>
      <c r="E307" s="162" t="str">
        <f>IF('100 Build &amp; Infeed'!D389&lt;&gt;"",'100 Build &amp; Infeed'!D389,"")</f>
        <v/>
      </c>
      <c r="F307" s="162" t="str">
        <f>IF('100 Build &amp; Infeed'!E389&lt;&gt;"",'100 Build &amp; Infeed'!E389,"")</f>
        <v/>
      </c>
      <c r="G307" s="162" t="str">
        <f t="shared" si="157"/>
        <v/>
      </c>
      <c r="H307" s="162">
        <f t="shared" si="135"/>
        <v>0</v>
      </c>
      <c r="I307" s="175">
        <f t="shared" ca="1" si="153"/>
        <v>0</v>
      </c>
      <c r="J307" s="162"/>
      <c r="K307" s="159" t="s">
        <v>0</v>
      </c>
      <c r="L307" s="160">
        <f t="shared" si="158"/>
        <v>306</v>
      </c>
      <c r="M307" s="162" t="str">
        <f>IF('100 Build &amp; Infeed'!O389&lt;&gt;"",'100 Build &amp; Infeed'!O389,"")</f>
        <v/>
      </c>
      <c r="N307" s="162"/>
      <c r="O307" s="162" t="str">
        <f>IF('100 Build &amp; Infeed'!P389&lt;&gt;"",'100 Build &amp; Infeed'!P389,"")</f>
        <v/>
      </c>
      <c r="P307" s="162" t="str">
        <f t="shared" si="159"/>
        <v/>
      </c>
      <c r="Q307" s="162">
        <f t="shared" si="136"/>
        <v>0</v>
      </c>
      <c r="R307" s="77">
        <f t="shared" ca="1" si="140"/>
        <v>0</v>
      </c>
      <c r="S307" s="162"/>
      <c r="T307" s="163" t="s">
        <v>11</v>
      </c>
      <c r="U307" s="160">
        <f t="shared" si="160"/>
        <v>306</v>
      </c>
      <c r="V307" s="160"/>
      <c r="W307" s="162" t="str">
        <f>IF('100 Build &amp; Infeed'!Z389&lt;&gt;"",'100 Build &amp; Infeed'!Z389,"")</f>
        <v/>
      </c>
      <c r="X307" s="162"/>
      <c r="Y307" s="162" t="str">
        <f>IF('100 Build &amp; Infeed'!AA389&lt;&gt;"",'100 Build &amp; Infeed'!AA389,"")</f>
        <v/>
      </c>
      <c r="Z307" s="162" t="str">
        <f t="shared" si="161"/>
        <v/>
      </c>
      <c r="AA307" s="162">
        <f t="shared" si="137"/>
        <v>0</v>
      </c>
      <c r="AB307" s="77">
        <f t="shared" ca="1" si="141"/>
        <v>0</v>
      </c>
      <c r="AC307" s="162"/>
      <c r="AD307" s="163" t="s">
        <v>12</v>
      </c>
      <c r="AE307" s="160">
        <f t="shared" si="162"/>
        <v>306</v>
      </c>
      <c r="AF307" s="162" t="str">
        <f>IF('100 Build &amp; Infeed'!AK389&lt;&gt;"",'100 Build &amp; Infeed'!AK389,"")</f>
        <v/>
      </c>
      <c r="AG307" s="162" t="str">
        <f>IF('100 Build &amp; Infeed'!AL389&lt;&gt;"",'100 Build &amp; Infeed'!AL389,"")</f>
        <v/>
      </c>
      <c r="AH307" s="162" t="str">
        <f t="shared" si="163"/>
        <v/>
      </c>
      <c r="AI307" s="162">
        <f t="shared" si="138"/>
        <v>0</v>
      </c>
      <c r="AJ307" s="77">
        <f t="shared" ca="1" si="142"/>
        <v>0</v>
      </c>
      <c r="AK307" s="162"/>
      <c r="AL307" s="163"/>
      <c r="AM307" s="160"/>
      <c r="AN307" s="162"/>
      <c r="AO307" s="162"/>
      <c r="AP307" s="175"/>
      <c r="AQ307" s="162"/>
      <c r="AR307" s="159" t="s">
        <v>2</v>
      </c>
      <c r="AS307" s="160">
        <f t="shared" si="164"/>
        <v>306</v>
      </c>
      <c r="AT307" s="161"/>
      <c r="AU307" s="162" t="str">
        <f>IF('100 Build &amp; Infeed'!AY389&lt;&gt;"",'100 Build &amp; Infeed'!AY389,"")</f>
        <v/>
      </c>
      <c r="AV307" s="162" t="str">
        <f>IF('100 Build &amp; Infeed'!AZ389&lt;&gt;"",'100 Build &amp; Infeed'!AZ389,"")</f>
        <v/>
      </c>
      <c r="AW307" s="162"/>
      <c r="AX307" s="162"/>
      <c r="AY307" s="162" t="str">
        <f t="shared" si="165"/>
        <v/>
      </c>
      <c r="AZ307" s="162">
        <f t="shared" si="139"/>
        <v>0</v>
      </c>
      <c r="BA307" s="115"/>
      <c r="BI307" s="566"/>
      <c r="BK307" s="109">
        <f t="shared" si="144"/>
        <v>76</v>
      </c>
      <c r="BL307" s="109">
        <f t="shared" si="145"/>
        <v>35</v>
      </c>
      <c r="BM307" s="24">
        <f t="shared" si="166"/>
        <v>236</v>
      </c>
      <c r="BN307" s="24">
        <f t="shared" si="166"/>
        <v>437</v>
      </c>
      <c r="BO307" s="24">
        <f t="shared" si="166"/>
        <v>638</v>
      </c>
      <c r="BR307" s="109">
        <v>0</v>
      </c>
      <c r="BS307" s="109">
        <v>2</v>
      </c>
      <c r="BT307" s="109">
        <v>0</v>
      </c>
      <c r="BU307" s="109">
        <v>0</v>
      </c>
      <c r="BV307" s="109">
        <v>0</v>
      </c>
      <c r="BW307" s="109">
        <v>0</v>
      </c>
      <c r="BX307" s="109">
        <v>0</v>
      </c>
      <c r="BY307" s="109">
        <v>0</v>
      </c>
      <c r="BZ307" s="109">
        <v>0</v>
      </c>
      <c r="CA307" s="109">
        <v>0</v>
      </c>
    </row>
    <row r="308" spans="1:79" x14ac:dyDescent="0.25">
      <c r="A308" s="566"/>
      <c r="B308" s="159" t="s">
        <v>1</v>
      </c>
      <c r="C308" s="160">
        <f t="shared" si="167"/>
        <v>307</v>
      </c>
      <c r="D308" s="161"/>
      <c r="E308" s="162" t="str">
        <f>IF('100 Build &amp; Infeed'!D390&lt;&gt;"",'100 Build &amp; Infeed'!D390,"")</f>
        <v/>
      </c>
      <c r="F308" s="162" t="str">
        <f>IF('100 Build &amp; Infeed'!E390&lt;&gt;"",'100 Build &amp; Infeed'!E390,"")</f>
        <v/>
      </c>
      <c r="G308" s="162" t="str">
        <f t="shared" si="157"/>
        <v/>
      </c>
      <c r="H308" s="162">
        <f t="shared" si="135"/>
        <v>0</v>
      </c>
      <c r="I308" s="175">
        <f t="shared" ca="1" si="153"/>
        <v>0</v>
      </c>
      <c r="J308" s="162"/>
      <c r="K308" s="159" t="s">
        <v>0</v>
      </c>
      <c r="L308" s="160">
        <f t="shared" si="158"/>
        <v>307</v>
      </c>
      <c r="M308" s="162" t="str">
        <f>IF('100 Build &amp; Infeed'!O390&lt;&gt;"",'100 Build &amp; Infeed'!O390,"")</f>
        <v/>
      </c>
      <c r="N308" s="162"/>
      <c r="O308" s="162" t="str">
        <f>IF('100 Build &amp; Infeed'!P390&lt;&gt;"",'100 Build &amp; Infeed'!P390,"")</f>
        <v/>
      </c>
      <c r="P308" s="162" t="str">
        <f t="shared" si="159"/>
        <v/>
      </c>
      <c r="Q308" s="162">
        <f t="shared" si="136"/>
        <v>0</v>
      </c>
      <c r="R308" s="77">
        <f t="shared" ca="1" si="140"/>
        <v>0</v>
      </c>
      <c r="S308" s="162"/>
      <c r="T308" s="163" t="s">
        <v>11</v>
      </c>
      <c r="U308" s="160">
        <f t="shared" si="160"/>
        <v>307</v>
      </c>
      <c r="V308" s="160"/>
      <c r="W308" s="162" t="str">
        <f>IF('100 Build &amp; Infeed'!Z390&lt;&gt;"",'100 Build &amp; Infeed'!Z390,"")</f>
        <v/>
      </c>
      <c r="X308" s="162"/>
      <c r="Y308" s="162" t="str">
        <f>IF('100 Build &amp; Infeed'!AA390&lt;&gt;"",'100 Build &amp; Infeed'!AA390,"")</f>
        <v/>
      </c>
      <c r="Z308" s="162" t="str">
        <f t="shared" si="161"/>
        <v/>
      </c>
      <c r="AA308" s="162">
        <f t="shared" si="137"/>
        <v>0</v>
      </c>
      <c r="AB308" s="77">
        <f t="shared" ca="1" si="141"/>
        <v>0</v>
      </c>
      <c r="AC308" s="162"/>
      <c r="AD308" s="163" t="s">
        <v>12</v>
      </c>
      <c r="AE308" s="160">
        <f t="shared" si="162"/>
        <v>307</v>
      </c>
      <c r="AF308" s="162" t="str">
        <f>IF('100 Build &amp; Infeed'!AK390&lt;&gt;"",'100 Build &amp; Infeed'!AK390,"")</f>
        <v/>
      </c>
      <c r="AG308" s="162" t="str">
        <f>IF('100 Build &amp; Infeed'!AL390&lt;&gt;"",'100 Build &amp; Infeed'!AL390,"")</f>
        <v/>
      </c>
      <c r="AH308" s="162" t="str">
        <f t="shared" si="163"/>
        <v/>
      </c>
      <c r="AI308" s="162">
        <f t="shared" si="138"/>
        <v>0</v>
      </c>
      <c r="AJ308" s="77">
        <f t="shared" ca="1" si="142"/>
        <v>0</v>
      </c>
      <c r="AK308" s="162"/>
      <c r="AL308" s="163"/>
      <c r="AM308" s="160"/>
      <c r="AN308" s="162"/>
      <c r="AO308" s="162"/>
      <c r="AP308" s="175"/>
      <c r="AQ308" s="162"/>
      <c r="AR308" s="159" t="s">
        <v>2</v>
      </c>
      <c r="AS308" s="160">
        <f t="shared" si="164"/>
        <v>307</v>
      </c>
      <c r="AT308" s="161"/>
      <c r="AU308" s="162" t="str">
        <f>IF('100 Build &amp; Infeed'!AY390&lt;&gt;"",'100 Build &amp; Infeed'!AY390,"")</f>
        <v/>
      </c>
      <c r="AV308" s="162" t="str">
        <f>IF('100 Build &amp; Infeed'!AZ390&lt;&gt;"",'100 Build &amp; Infeed'!AZ390,"")</f>
        <v/>
      </c>
      <c r="AW308" s="162"/>
      <c r="AX308" s="162"/>
      <c r="AY308" s="162" t="str">
        <f t="shared" si="165"/>
        <v/>
      </c>
      <c r="AZ308" s="162">
        <f t="shared" si="139"/>
        <v>0</v>
      </c>
      <c r="BA308" s="115"/>
      <c r="BI308" s="566"/>
      <c r="BK308" s="109">
        <f t="shared" si="144"/>
        <v>77</v>
      </c>
      <c r="BL308" s="109">
        <f t="shared" si="145"/>
        <v>35</v>
      </c>
      <c r="BM308" s="24">
        <f t="shared" si="166"/>
        <v>236</v>
      </c>
      <c r="BN308" s="24">
        <f t="shared" si="166"/>
        <v>437</v>
      </c>
      <c r="BO308" s="24">
        <f t="shared" si="166"/>
        <v>638</v>
      </c>
      <c r="BR308" s="109">
        <v>0</v>
      </c>
      <c r="BS308" s="109">
        <v>0</v>
      </c>
      <c r="BT308" s="109">
        <v>0</v>
      </c>
      <c r="BU308" s="109">
        <v>0</v>
      </c>
      <c r="BV308" s="109">
        <v>0</v>
      </c>
      <c r="BW308" s="109">
        <v>0</v>
      </c>
      <c r="BX308" s="109">
        <v>0</v>
      </c>
      <c r="BY308" s="109">
        <v>0</v>
      </c>
      <c r="BZ308" s="109">
        <v>0</v>
      </c>
      <c r="CA308" s="109">
        <v>0</v>
      </c>
    </row>
    <row r="309" spans="1:79" x14ac:dyDescent="0.25">
      <c r="A309" s="566"/>
      <c r="B309" s="159" t="s">
        <v>1</v>
      </c>
      <c r="C309" s="160">
        <f t="shared" si="167"/>
        <v>308</v>
      </c>
      <c r="D309" s="161"/>
      <c r="E309" s="162" t="str">
        <f>IF('100 Build &amp; Infeed'!D391&lt;&gt;"",'100 Build &amp; Infeed'!D391,"")</f>
        <v/>
      </c>
      <c r="F309" s="162" t="str">
        <f>IF('100 Build &amp; Infeed'!E391&lt;&gt;"",'100 Build &amp; Infeed'!E391,"")</f>
        <v/>
      </c>
      <c r="G309" s="162" t="str">
        <f t="shared" si="157"/>
        <v/>
      </c>
      <c r="H309" s="162">
        <f t="shared" si="135"/>
        <v>0</v>
      </c>
      <c r="I309" s="175">
        <f t="shared" ca="1" si="153"/>
        <v>0</v>
      </c>
      <c r="J309" s="162"/>
      <c r="K309" s="159" t="s">
        <v>0</v>
      </c>
      <c r="L309" s="160">
        <f t="shared" si="158"/>
        <v>308</v>
      </c>
      <c r="M309" s="162" t="str">
        <f>IF('100 Build &amp; Infeed'!O391&lt;&gt;"",'100 Build &amp; Infeed'!O391,"")</f>
        <v/>
      </c>
      <c r="N309" s="162"/>
      <c r="O309" s="162" t="str">
        <f>IF('100 Build &amp; Infeed'!P391&lt;&gt;"",'100 Build &amp; Infeed'!P391,"")</f>
        <v/>
      </c>
      <c r="P309" s="162" t="str">
        <f t="shared" si="159"/>
        <v/>
      </c>
      <c r="Q309" s="162">
        <f t="shared" si="136"/>
        <v>0</v>
      </c>
      <c r="R309" s="77">
        <f t="shared" ca="1" si="140"/>
        <v>0</v>
      </c>
      <c r="S309" s="162"/>
      <c r="T309" s="163" t="s">
        <v>11</v>
      </c>
      <c r="U309" s="160">
        <f t="shared" si="160"/>
        <v>308</v>
      </c>
      <c r="V309" s="160"/>
      <c r="W309" s="162" t="str">
        <f>IF('100 Build &amp; Infeed'!Z391&lt;&gt;"",'100 Build &amp; Infeed'!Z391,"")</f>
        <v/>
      </c>
      <c r="X309" s="162"/>
      <c r="Y309" s="162" t="str">
        <f>IF('100 Build &amp; Infeed'!AA391&lt;&gt;"",'100 Build &amp; Infeed'!AA391,"")</f>
        <v/>
      </c>
      <c r="Z309" s="162" t="str">
        <f t="shared" si="161"/>
        <v/>
      </c>
      <c r="AA309" s="162">
        <f t="shared" si="137"/>
        <v>0</v>
      </c>
      <c r="AB309" s="77">
        <f t="shared" ca="1" si="141"/>
        <v>0</v>
      </c>
      <c r="AC309" s="162"/>
      <c r="AD309" s="163" t="s">
        <v>12</v>
      </c>
      <c r="AE309" s="160">
        <f t="shared" si="162"/>
        <v>308</v>
      </c>
      <c r="AF309" s="162" t="str">
        <f>IF('100 Build &amp; Infeed'!AK391&lt;&gt;"",'100 Build &amp; Infeed'!AK391,"")</f>
        <v/>
      </c>
      <c r="AG309" s="162" t="str">
        <f>IF('100 Build &amp; Infeed'!AL391&lt;&gt;"",'100 Build &amp; Infeed'!AL391,"")</f>
        <v/>
      </c>
      <c r="AH309" s="162" t="str">
        <f t="shared" si="163"/>
        <v/>
      </c>
      <c r="AI309" s="162">
        <f t="shared" si="138"/>
        <v>0</v>
      </c>
      <c r="AJ309" s="77">
        <f t="shared" ca="1" si="142"/>
        <v>0</v>
      </c>
      <c r="AK309" s="162"/>
      <c r="AL309" s="163"/>
      <c r="AM309" s="160"/>
      <c r="AN309" s="162"/>
      <c r="AO309" s="162"/>
      <c r="AP309" s="175"/>
      <c r="AQ309" s="162"/>
      <c r="AR309" s="159" t="s">
        <v>2</v>
      </c>
      <c r="AS309" s="160">
        <f t="shared" si="164"/>
        <v>308</v>
      </c>
      <c r="AT309" s="161"/>
      <c r="AU309" s="162" t="str">
        <f>IF('100 Build &amp; Infeed'!AY391&lt;&gt;"",'100 Build &amp; Infeed'!AY391,"")</f>
        <v/>
      </c>
      <c r="AV309" s="162" t="str">
        <f>IF('100 Build &amp; Infeed'!AZ391&lt;&gt;"",'100 Build &amp; Infeed'!AZ391,"")</f>
        <v/>
      </c>
      <c r="AW309" s="162"/>
      <c r="AX309" s="162"/>
      <c r="AY309" s="162" t="str">
        <f t="shared" si="165"/>
        <v/>
      </c>
      <c r="AZ309" s="162">
        <f t="shared" si="139"/>
        <v>0</v>
      </c>
      <c r="BA309" s="115"/>
      <c r="BI309" s="566"/>
      <c r="BK309" s="109">
        <f t="shared" si="144"/>
        <v>78</v>
      </c>
      <c r="BL309" s="109">
        <f t="shared" si="145"/>
        <v>35</v>
      </c>
      <c r="BM309" s="24">
        <f t="shared" si="166"/>
        <v>236</v>
      </c>
      <c r="BN309" s="24">
        <f t="shared" si="166"/>
        <v>437</v>
      </c>
      <c r="BO309" s="24">
        <f t="shared" si="166"/>
        <v>638</v>
      </c>
      <c r="BR309" s="109">
        <v>0</v>
      </c>
      <c r="BS309" s="109">
        <v>0</v>
      </c>
      <c r="BT309" s="109">
        <v>0</v>
      </c>
      <c r="BU309" s="109">
        <v>0</v>
      </c>
      <c r="BV309" s="109">
        <v>0</v>
      </c>
      <c r="BW309" s="109">
        <v>0</v>
      </c>
      <c r="BX309" s="109">
        <v>0</v>
      </c>
      <c r="BY309" s="109">
        <v>0</v>
      </c>
      <c r="BZ309" s="109">
        <v>0</v>
      </c>
      <c r="CA309" s="109">
        <v>0</v>
      </c>
    </row>
    <row r="310" spans="1:79" x14ac:dyDescent="0.25">
      <c r="A310" s="566"/>
      <c r="B310" s="159" t="s">
        <v>1</v>
      </c>
      <c r="C310" s="160">
        <f t="shared" si="167"/>
        <v>309</v>
      </c>
      <c r="D310" s="161"/>
      <c r="E310" s="162" t="str">
        <f>IF('100 Build &amp; Infeed'!D392&lt;&gt;"",'100 Build &amp; Infeed'!D392,"")</f>
        <v/>
      </c>
      <c r="F310" s="162" t="str">
        <f>IF('100 Build &amp; Infeed'!E392&lt;&gt;"",'100 Build &amp; Infeed'!E392,"")</f>
        <v/>
      </c>
      <c r="G310" s="162" t="str">
        <f t="shared" si="157"/>
        <v/>
      </c>
      <c r="H310" s="162">
        <f t="shared" si="135"/>
        <v>0</v>
      </c>
      <c r="I310" s="175">
        <f t="shared" ca="1" si="153"/>
        <v>0</v>
      </c>
      <c r="J310" s="162"/>
      <c r="K310" s="159" t="s">
        <v>0</v>
      </c>
      <c r="L310" s="160">
        <f t="shared" si="158"/>
        <v>309</v>
      </c>
      <c r="M310" s="162" t="str">
        <f>IF('100 Build &amp; Infeed'!O392&lt;&gt;"",'100 Build &amp; Infeed'!O392,"")</f>
        <v/>
      </c>
      <c r="N310" s="162"/>
      <c r="O310" s="162" t="str">
        <f>IF('100 Build &amp; Infeed'!P392&lt;&gt;"",'100 Build &amp; Infeed'!P392,"")</f>
        <v/>
      </c>
      <c r="P310" s="162" t="str">
        <f t="shared" si="159"/>
        <v/>
      </c>
      <c r="Q310" s="162">
        <f t="shared" si="136"/>
        <v>0</v>
      </c>
      <c r="R310" s="77">
        <f t="shared" ca="1" si="140"/>
        <v>0</v>
      </c>
      <c r="S310" s="162"/>
      <c r="T310" s="163" t="s">
        <v>11</v>
      </c>
      <c r="U310" s="160">
        <f t="shared" si="160"/>
        <v>309</v>
      </c>
      <c r="V310" s="160"/>
      <c r="W310" s="162" t="str">
        <f>IF('100 Build &amp; Infeed'!Z392&lt;&gt;"",'100 Build &amp; Infeed'!Z392,"")</f>
        <v/>
      </c>
      <c r="X310" s="162"/>
      <c r="Y310" s="162" t="str">
        <f>IF('100 Build &amp; Infeed'!AA392&lt;&gt;"",'100 Build &amp; Infeed'!AA392,"")</f>
        <v/>
      </c>
      <c r="Z310" s="162" t="str">
        <f t="shared" si="161"/>
        <v/>
      </c>
      <c r="AA310" s="162">
        <f t="shared" si="137"/>
        <v>0</v>
      </c>
      <c r="AB310" s="77">
        <f t="shared" ca="1" si="141"/>
        <v>0</v>
      </c>
      <c r="AC310" s="162"/>
      <c r="AD310" s="163" t="s">
        <v>12</v>
      </c>
      <c r="AE310" s="160">
        <f t="shared" si="162"/>
        <v>309</v>
      </c>
      <c r="AF310" s="162" t="str">
        <f>IF('100 Build &amp; Infeed'!AK392&lt;&gt;"",'100 Build &amp; Infeed'!AK392,"")</f>
        <v/>
      </c>
      <c r="AG310" s="162" t="str">
        <f>IF('100 Build &amp; Infeed'!AL392&lt;&gt;"",'100 Build &amp; Infeed'!AL392,"")</f>
        <v/>
      </c>
      <c r="AH310" s="162" t="str">
        <f t="shared" si="163"/>
        <v/>
      </c>
      <c r="AI310" s="162">
        <f t="shared" si="138"/>
        <v>0</v>
      </c>
      <c r="AJ310" s="77">
        <f t="shared" ca="1" si="142"/>
        <v>0</v>
      </c>
      <c r="AK310" s="162"/>
      <c r="AL310" s="163"/>
      <c r="AM310" s="160"/>
      <c r="AN310" s="162"/>
      <c r="AO310" s="162"/>
      <c r="AP310" s="175"/>
      <c r="AQ310" s="162"/>
      <c r="AR310" s="159" t="s">
        <v>2</v>
      </c>
      <c r="AS310" s="160">
        <f t="shared" si="164"/>
        <v>309</v>
      </c>
      <c r="AT310" s="161"/>
      <c r="AU310" s="162" t="str">
        <f>IF('100 Build &amp; Infeed'!AY392&lt;&gt;"",'100 Build &amp; Infeed'!AY392,"")</f>
        <v/>
      </c>
      <c r="AV310" s="162" t="str">
        <f>IF('100 Build &amp; Infeed'!AZ392&lt;&gt;"",'100 Build &amp; Infeed'!AZ392,"")</f>
        <v/>
      </c>
      <c r="AW310" s="162"/>
      <c r="AX310" s="162"/>
      <c r="AY310" s="162" t="str">
        <f t="shared" si="165"/>
        <v/>
      </c>
      <c r="AZ310" s="162">
        <f t="shared" si="139"/>
        <v>0</v>
      </c>
      <c r="BA310" s="115"/>
      <c r="BI310" s="566"/>
      <c r="BK310" s="109">
        <f t="shared" si="144"/>
        <v>79</v>
      </c>
      <c r="BL310" s="109">
        <f t="shared" si="145"/>
        <v>35</v>
      </c>
      <c r="BM310" s="24">
        <f t="shared" si="166"/>
        <v>236</v>
      </c>
      <c r="BN310" s="24">
        <f t="shared" si="166"/>
        <v>437</v>
      </c>
      <c r="BO310" s="24">
        <f t="shared" si="166"/>
        <v>638</v>
      </c>
      <c r="BR310" s="109">
        <v>0</v>
      </c>
      <c r="BS310" s="109">
        <v>0</v>
      </c>
      <c r="BT310" s="109">
        <v>0</v>
      </c>
      <c r="BU310" s="109">
        <v>0</v>
      </c>
      <c r="BV310" s="109">
        <v>0</v>
      </c>
      <c r="BW310" s="109">
        <v>0</v>
      </c>
      <c r="BX310" s="109">
        <v>0</v>
      </c>
      <c r="BY310" s="109">
        <v>0</v>
      </c>
      <c r="BZ310" s="109">
        <v>0</v>
      </c>
      <c r="CA310" s="109">
        <v>0</v>
      </c>
    </row>
    <row r="311" spans="1:79" x14ac:dyDescent="0.25">
      <c r="A311" s="566"/>
      <c r="B311" s="159" t="s">
        <v>1</v>
      </c>
      <c r="C311" s="160">
        <f t="shared" si="167"/>
        <v>310</v>
      </c>
      <c r="D311" s="161"/>
      <c r="E311" s="162" t="str">
        <f>IF('100 Build &amp; Infeed'!D393&lt;&gt;"",'100 Build &amp; Infeed'!D393,"")</f>
        <v/>
      </c>
      <c r="F311" s="162" t="str">
        <f>IF('100 Build &amp; Infeed'!E393&lt;&gt;"",'100 Build &amp; Infeed'!E393,"")</f>
        <v/>
      </c>
      <c r="G311" s="162" t="str">
        <f t="shared" si="157"/>
        <v/>
      </c>
      <c r="H311" s="162">
        <f t="shared" si="135"/>
        <v>0</v>
      </c>
      <c r="I311" s="175">
        <f t="shared" ca="1" si="153"/>
        <v>0</v>
      </c>
      <c r="J311" s="162"/>
      <c r="K311" s="159" t="s">
        <v>0</v>
      </c>
      <c r="L311" s="160">
        <f t="shared" si="158"/>
        <v>310</v>
      </c>
      <c r="M311" s="162" t="str">
        <f>IF('100 Build &amp; Infeed'!O393&lt;&gt;"",'100 Build &amp; Infeed'!O393,"")</f>
        <v/>
      </c>
      <c r="N311" s="162"/>
      <c r="O311" s="162" t="str">
        <f>IF('100 Build &amp; Infeed'!P393&lt;&gt;"",'100 Build &amp; Infeed'!P393,"")</f>
        <v/>
      </c>
      <c r="P311" s="162" t="str">
        <f t="shared" si="159"/>
        <v/>
      </c>
      <c r="Q311" s="162">
        <f t="shared" si="136"/>
        <v>0</v>
      </c>
      <c r="R311" s="77">
        <f t="shared" ca="1" si="140"/>
        <v>0</v>
      </c>
      <c r="S311" s="162"/>
      <c r="T311" s="163" t="s">
        <v>11</v>
      </c>
      <c r="U311" s="160">
        <f t="shared" si="160"/>
        <v>310</v>
      </c>
      <c r="V311" s="160"/>
      <c r="W311" s="162" t="str">
        <f>IF('100 Build &amp; Infeed'!Z393&lt;&gt;"",'100 Build &amp; Infeed'!Z393,"")</f>
        <v/>
      </c>
      <c r="X311" s="162"/>
      <c r="Y311" s="162" t="str">
        <f>IF('100 Build &amp; Infeed'!AA393&lt;&gt;"",'100 Build &amp; Infeed'!AA393,"")</f>
        <v/>
      </c>
      <c r="Z311" s="162" t="str">
        <f t="shared" si="161"/>
        <v/>
      </c>
      <c r="AA311" s="162">
        <f t="shared" si="137"/>
        <v>0</v>
      </c>
      <c r="AB311" s="77">
        <f t="shared" ca="1" si="141"/>
        <v>0</v>
      </c>
      <c r="AC311" s="162"/>
      <c r="AD311" s="163" t="s">
        <v>12</v>
      </c>
      <c r="AE311" s="160">
        <f t="shared" si="162"/>
        <v>310</v>
      </c>
      <c r="AF311" s="162" t="str">
        <f>IF('100 Build &amp; Infeed'!AK393&lt;&gt;"",'100 Build &amp; Infeed'!AK393,"")</f>
        <v/>
      </c>
      <c r="AG311" s="162" t="str">
        <f>IF('100 Build &amp; Infeed'!AL393&lt;&gt;"",'100 Build &amp; Infeed'!AL393,"")</f>
        <v/>
      </c>
      <c r="AH311" s="162" t="str">
        <f t="shared" si="163"/>
        <v/>
      </c>
      <c r="AI311" s="162">
        <f t="shared" si="138"/>
        <v>0</v>
      </c>
      <c r="AJ311" s="77">
        <f t="shared" ca="1" si="142"/>
        <v>0</v>
      </c>
      <c r="AK311" s="162"/>
      <c r="AL311" s="163"/>
      <c r="AM311" s="160"/>
      <c r="AN311" s="162"/>
      <c r="AO311" s="162"/>
      <c r="AP311" s="175"/>
      <c r="AQ311" s="162"/>
      <c r="AR311" s="159" t="s">
        <v>2</v>
      </c>
      <c r="AS311" s="160">
        <f t="shared" si="164"/>
        <v>310</v>
      </c>
      <c r="AT311" s="161"/>
      <c r="AU311" s="162" t="str">
        <f>IF('100 Build &amp; Infeed'!AY393&lt;&gt;"",'100 Build &amp; Infeed'!AY393,"")</f>
        <v/>
      </c>
      <c r="AV311" s="162" t="str">
        <f>IF('100 Build &amp; Infeed'!AZ393&lt;&gt;"",'100 Build &amp; Infeed'!AZ393,"")</f>
        <v/>
      </c>
      <c r="AW311" s="162"/>
      <c r="AX311" s="162"/>
      <c r="AY311" s="162" t="str">
        <f t="shared" si="165"/>
        <v/>
      </c>
      <c r="AZ311" s="162">
        <f t="shared" si="139"/>
        <v>0</v>
      </c>
      <c r="BA311" s="115"/>
      <c r="BI311" s="566"/>
      <c r="BK311" s="109">
        <f t="shared" si="144"/>
        <v>70</v>
      </c>
      <c r="BL311" s="109">
        <f t="shared" si="145"/>
        <v>36</v>
      </c>
      <c r="BM311" s="24">
        <f t="shared" si="166"/>
        <v>237</v>
      </c>
      <c r="BN311" s="24">
        <f t="shared" si="166"/>
        <v>438</v>
      </c>
      <c r="BO311" s="24">
        <f t="shared" si="166"/>
        <v>639</v>
      </c>
      <c r="BR311" s="109">
        <v>0</v>
      </c>
      <c r="BS311" s="109">
        <v>0</v>
      </c>
      <c r="BT311" s="109">
        <v>0</v>
      </c>
      <c r="BU311" s="109">
        <v>0</v>
      </c>
      <c r="BV311" s="109">
        <v>0</v>
      </c>
      <c r="BW311" s="109">
        <v>0</v>
      </c>
      <c r="BX311" s="109">
        <v>0</v>
      </c>
      <c r="BY311" s="109">
        <v>0</v>
      </c>
      <c r="BZ311" s="109">
        <v>0</v>
      </c>
      <c r="CA311" s="109">
        <v>0</v>
      </c>
    </row>
    <row r="312" spans="1:79" ht="15.75" customHeight="1" outlineLevel="1" x14ac:dyDescent="0.25">
      <c r="A312" s="566"/>
      <c r="B312" s="159" t="s">
        <v>1</v>
      </c>
      <c r="C312" s="160">
        <f t="shared" si="167"/>
        <v>311</v>
      </c>
      <c r="D312" s="161"/>
      <c r="E312" s="162" t="str">
        <f>IF('100 Build &amp; Infeed'!D394&lt;&gt;"",'100 Build &amp; Infeed'!D394,"")</f>
        <v/>
      </c>
      <c r="F312" s="162" t="str">
        <f>IF('100 Build &amp; Infeed'!E394&lt;&gt;"",'100 Build &amp; Infeed'!E394,"")</f>
        <v/>
      </c>
      <c r="G312" s="162" t="str">
        <f t="shared" si="157"/>
        <v/>
      </c>
      <c r="H312" s="162">
        <f t="shared" si="135"/>
        <v>0</v>
      </c>
      <c r="I312" s="175">
        <f t="shared" ca="1" si="153"/>
        <v>0</v>
      </c>
      <c r="J312" s="162"/>
      <c r="K312" s="159" t="s">
        <v>0</v>
      </c>
      <c r="L312" s="160">
        <f t="shared" si="158"/>
        <v>311</v>
      </c>
      <c r="M312" s="162" t="str">
        <f>IF('100 Build &amp; Infeed'!O394&lt;&gt;"",'100 Build &amp; Infeed'!O394,"")</f>
        <v/>
      </c>
      <c r="N312" s="162"/>
      <c r="O312" s="162" t="str">
        <f>IF('100 Build &amp; Infeed'!P394&lt;&gt;"",'100 Build &amp; Infeed'!P394,"")</f>
        <v/>
      </c>
      <c r="P312" s="162" t="str">
        <f t="shared" si="159"/>
        <v/>
      </c>
      <c r="Q312" s="162">
        <f t="shared" si="136"/>
        <v>0</v>
      </c>
      <c r="R312" s="77">
        <f t="shared" ca="1" si="140"/>
        <v>0</v>
      </c>
      <c r="S312" s="162"/>
      <c r="T312" s="163" t="s">
        <v>11</v>
      </c>
      <c r="U312" s="160">
        <f t="shared" si="160"/>
        <v>311</v>
      </c>
      <c r="V312" s="160"/>
      <c r="W312" s="162" t="str">
        <f>IF('100 Build &amp; Infeed'!Z394&lt;&gt;"",'100 Build &amp; Infeed'!Z394,"")</f>
        <v/>
      </c>
      <c r="X312" s="162"/>
      <c r="Y312" s="162" t="str">
        <f>IF('100 Build &amp; Infeed'!AA394&lt;&gt;"",'100 Build &amp; Infeed'!AA394,"")</f>
        <v/>
      </c>
      <c r="Z312" s="162" t="str">
        <f t="shared" si="161"/>
        <v/>
      </c>
      <c r="AA312" s="162">
        <f t="shared" si="137"/>
        <v>0</v>
      </c>
      <c r="AB312" s="77">
        <f t="shared" ca="1" si="141"/>
        <v>0</v>
      </c>
      <c r="AC312" s="162"/>
      <c r="AD312" s="163" t="s">
        <v>12</v>
      </c>
      <c r="AE312" s="160">
        <f t="shared" si="162"/>
        <v>311</v>
      </c>
      <c r="AF312" s="162" t="str">
        <f>IF('100 Build &amp; Infeed'!AK394&lt;&gt;"",'100 Build &amp; Infeed'!AK394,"")</f>
        <v/>
      </c>
      <c r="AG312" s="162" t="str">
        <f>IF('100 Build &amp; Infeed'!AL394&lt;&gt;"",'100 Build &amp; Infeed'!AL394,"")</f>
        <v/>
      </c>
      <c r="AH312" s="162" t="str">
        <f t="shared" si="163"/>
        <v/>
      </c>
      <c r="AI312" s="162">
        <f t="shared" si="138"/>
        <v>0</v>
      </c>
      <c r="AJ312" s="77">
        <f t="shared" ca="1" si="142"/>
        <v>0</v>
      </c>
      <c r="AK312" s="162"/>
      <c r="AL312" s="163"/>
      <c r="AM312" s="160"/>
      <c r="AN312" s="162"/>
      <c r="AO312" s="162"/>
      <c r="AP312" s="175"/>
      <c r="AQ312" s="162"/>
      <c r="AR312" s="159" t="s">
        <v>2</v>
      </c>
      <c r="AS312" s="160">
        <f t="shared" si="164"/>
        <v>311</v>
      </c>
      <c r="AT312" s="161"/>
      <c r="AU312" s="162" t="str">
        <f>IF('100 Build &amp; Infeed'!AY394&lt;&gt;"",'100 Build &amp; Infeed'!AY394,"")</f>
        <v/>
      </c>
      <c r="AV312" s="162" t="str">
        <f>IF('100 Build &amp; Infeed'!AZ394&lt;&gt;"",'100 Build &amp; Infeed'!AZ394,"")</f>
        <v/>
      </c>
      <c r="AW312" s="162"/>
      <c r="AX312" s="162"/>
      <c r="AY312" s="162" t="str">
        <f t="shared" si="165"/>
        <v/>
      </c>
      <c r="AZ312" s="162">
        <f t="shared" si="139"/>
        <v>0</v>
      </c>
      <c r="BA312" s="115"/>
      <c r="BI312" s="566"/>
      <c r="BK312" s="109">
        <f t="shared" si="144"/>
        <v>71</v>
      </c>
      <c r="BL312" s="109">
        <f t="shared" si="145"/>
        <v>36</v>
      </c>
      <c r="BM312" s="24">
        <f t="shared" si="166"/>
        <v>237</v>
      </c>
      <c r="BN312" s="24">
        <f t="shared" si="166"/>
        <v>438</v>
      </c>
      <c r="BO312" s="24">
        <f t="shared" si="166"/>
        <v>639</v>
      </c>
      <c r="BR312" s="109">
        <v>0</v>
      </c>
      <c r="BS312" s="109">
        <v>0</v>
      </c>
      <c r="BT312" s="109">
        <v>0</v>
      </c>
      <c r="BU312" s="109">
        <v>0</v>
      </c>
      <c r="BV312" s="109">
        <v>0</v>
      </c>
      <c r="BW312" s="109">
        <v>0</v>
      </c>
      <c r="BX312" s="109">
        <v>0</v>
      </c>
      <c r="BY312" s="109">
        <v>0</v>
      </c>
      <c r="BZ312" s="109">
        <v>0</v>
      </c>
      <c r="CA312" s="109">
        <v>0</v>
      </c>
    </row>
    <row r="313" spans="1:79" ht="15.75" customHeight="1" outlineLevel="1" x14ac:dyDescent="0.25">
      <c r="A313" s="566"/>
      <c r="B313" s="159" t="s">
        <v>1</v>
      </c>
      <c r="C313" s="160">
        <f t="shared" si="167"/>
        <v>312</v>
      </c>
      <c r="D313" s="161"/>
      <c r="E313" s="162" t="str">
        <f>IF('100 Build &amp; Infeed'!D395&lt;&gt;"",'100 Build &amp; Infeed'!D395,"")</f>
        <v/>
      </c>
      <c r="F313" s="162" t="str">
        <f>IF('100 Build &amp; Infeed'!E395&lt;&gt;"",'100 Build &amp; Infeed'!E395,"")</f>
        <v/>
      </c>
      <c r="G313" s="162" t="str">
        <f t="shared" si="157"/>
        <v/>
      </c>
      <c r="H313" s="162">
        <f t="shared" si="135"/>
        <v>0</v>
      </c>
      <c r="I313" s="175">
        <f t="shared" ca="1" si="153"/>
        <v>0</v>
      </c>
      <c r="J313" s="162"/>
      <c r="K313" s="159" t="s">
        <v>0</v>
      </c>
      <c r="L313" s="160">
        <f t="shared" si="158"/>
        <v>312</v>
      </c>
      <c r="M313" s="162" t="str">
        <f>IF('100 Build &amp; Infeed'!O395&lt;&gt;"",'100 Build &amp; Infeed'!O395,"")</f>
        <v/>
      </c>
      <c r="N313" s="162"/>
      <c r="O313" s="162" t="str">
        <f>IF('100 Build &amp; Infeed'!P395&lt;&gt;"",'100 Build &amp; Infeed'!P395,"")</f>
        <v/>
      </c>
      <c r="P313" s="162" t="str">
        <f t="shared" si="159"/>
        <v/>
      </c>
      <c r="Q313" s="162">
        <f t="shared" si="136"/>
        <v>0</v>
      </c>
      <c r="R313" s="77">
        <f t="shared" ca="1" si="140"/>
        <v>0</v>
      </c>
      <c r="S313" s="162"/>
      <c r="T313" s="163" t="s">
        <v>11</v>
      </c>
      <c r="U313" s="160">
        <f t="shared" si="160"/>
        <v>312</v>
      </c>
      <c r="V313" s="160"/>
      <c r="W313" s="162" t="str">
        <f>IF('100 Build &amp; Infeed'!Z395&lt;&gt;"",'100 Build &amp; Infeed'!Z395,"")</f>
        <v/>
      </c>
      <c r="X313" s="162"/>
      <c r="Y313" s="162" t="str">
        <f>IF('100 Build &amp; Infeed'!AA395&lt;&gt;"",'100 Build &amp; Infeed'!AA395,"")</f>
        <v/>
      </c>
      <c r="Z313" s="162" t="str">
        <f t="shared" si="161"/>
        <v/>
      </c>
      <c r="AA313" s="162">
        <f t="shared" si="137"/>
        <v>0</v>
      </c>
      <c r="AB313" s="77">
        <f t="shared" ca="1" si="141"/>
        <v>0</v>
      </c>
      <c r="AC313" s="162"/>
      <c r="AD313" s="163" t="s">
        <v>12</v>
      </c>
      <c r="AE313" s="160">
        <f t="shared" si="162"/>
        <v>312</v>
      </c>
      <c r="AF313" s="162" t="str">
        <f>IF('100 Build &amp; Infeed'!AK395&lt;&gt;"",'100 Build &amp; Infeed'!AK395,"")</f>
        <v/>
      </c>
      <c r="AG313" s="162" t="str">
        <f>IF('100 Build &amp; Infeed'!AL395&lt;&gt;"",'100 Build &amp; Infeed'!AL395,"")</f>
        <v/>
      </c>
      <c r="AH313" s="162" t="str">
        <f t="shared" si="163"/>
        <v/>
      </c>
      <c r="AI313" s="162">
        <f t="shared" si="138"/>
        <v>0</v>
      </c>
      <c r="AJ313" s="77">
        <f t="shared" ca="1" si="142"/>
        <v>0</v>
      </c>
      <c r="AK313" s="162"/>
      <c r="AL313" s="163"/>
      <c r="AM313" s="160"/>
      <c r="AN313" s="162"/>
      <c r="AO313" s="162"/>
      <c r="AP313" s="175"/>
      <c r="AQ313" s="162"/>
      <c r="AR313" s="159" t="s">
        <v>2</v>
      </c>
      <c r="AS313" s="160">
        <f t="shared" si="164"/>
        <v>312</v>
      </c>
      <c r="AT313" s="161"/>
      <c r="AU313" s="162" t="str">
        <f>IF('100 Build &amp; Infeed'!AY395&lt;&gt;"",'100 Build &amp; Infeed'!AY395,"")</f>
        <v/>
      </c>
      <c r="AV313" s="162" t="str">
        <f>IF('100 Build &amp; Infeed'!AZ395&lt;&gt;"",'100 Build &amp; Infeed'!AZ395,"")</f>
        <v/>
      </c>
      <c r="AW313" s="162"/>
      <c r="AX313" s="162"/>
      <c r="AY313" s="162" t="str">
        <f t="shared" si="165"/>
        <v/>
      </c>
      <c r="AZ313" s="162">
        <f t="shared" si="139"/>
        <v>0</v>
      </c>
      <c r="BA313" s="115"/>
      <c r="BI313" s="566"/>
      <c r="BK313" s="109">
        <f t="shared" si="144"/>
        <v>72</v>
      </c>
      <c r="BL313" s="109">
        <f t="shared" si="145"/>
        <v>36</v>
      </c>
      <c r="BM313" s="24">
        <f t="shared" si="166"/>
        <v>237</v>
      </c>
      <c r="BN313" s="24">
        <f t="shared" si="166"/>
        <v>438</v>
      </c>
      <c r="BO313" s="24">
        <f t="shared" si="166"/>
        <v>639</v>
      </c>
      <c r="BR313" s="109">
        <v>0</v>
      </c>
      <c r="BS313" s="109">
        <v>0</v>
      </c>
      <c r="BT313" s="109">
        <v>0</v>
      </c>
      <c r="BU313" s="109">
        <v>0</v>
      </c>
      <c r="BV313" s="109">
        <v>0</v>
      </c>
      <c r="BW313" s="109">
        <v>0</v>
      </c>
      <c r="BX313" s="109">
        <v>0</v>
      </c>
      <c r="BY313" s="109">
        <v>0</v>
      </c>
      <c r="BZ313" s="109">
        <v>0</v>
      </c>
      <c r="CA313" s="109">
        <v>0</v>
      </c>
    </row>
    <row r="314" spans="1:79" ht="15.75" customHeight="1" outlineLevel="1" x14ac:dyDescent="0.25">
      <c r="A314" s="566"/>
      <c r="B314" s="159" t="s">
        <v>1</v>
      </c>
      <c r="C314" s="160">
        <f t="shared" si="167"/>
        <v>313</v>
      </c>
      <c r="D314" s="161"/>
      <c r="E314" s="162" t="str">
        <f>IF('100 Build &amp; Infeed'!D396&lt;&gt;"",'100 Build &amp; Infeed'!D396,"")</f>
        <v/>
      </c>
      <c r="F314" s="162" t="str">
        <f>IF('100 Build &amp; Infeed'!E396&lt;&gt;"",'100 Build &amp; Infeed'!E396,"")</f>
        <v/>
      </c>
      <c r="G314" s="162" t="str">
        <f t="shared" si="157"/>
        <v/>
      </c>
      <c r="H314" s="162">
        <f t="shared" si="135"/>
        <v>0</v>
      </c>
      <c r="I314" s="175">
        <f t="shared" ca="1" si="153"/>
        <v>0</v>
      </c>
      <c r="J314" s="162"/>
      <c r="K314" s="159" t="s">
        <v>0</v>
      </c>
      <c r="L314" s="160">
        <f t="shared" si="158"/>
        <v>313</v>
      </c>
      <c r="M314" s="162" t="str">
        <f>IF('100 Build &amp; Infeed'!O396&lt;&gt;"",'100 Build &amp; Infeed'!O396,"")</f>
        <v/>
      </c>
      <c r="N314" s="162"/>
      <c r="O314" s="162" t="str">
        <f>IF('100 Build &amp; Infeed'!P396&lt;&gt;"",'100 Build &amp; Infeed'!P396,"")</f>
        <v/>
      </c>
      <c r="P314" s="162" t="str">
        <f t="shared" si="159"/>
        <v/>
      </c>
      <c r="Q314" s="162">
        <f t="shared" si="136"/>
        <v>0</v>
      </c>
      <c r="R314" s="77">
        <f t="shared" ca="1" si="140"/>
        <v>0</v>
      </c>
      <c r="S314" s="162"/>
      <c r="T314" s="163" t="s">
        <v>11</v>
      </c>
      <c r="U314" s="160">
        <f t="shared" si="160"/>
        <v>313</v>
      </c>
      <c r="V314" s="160"/>
      <c r="W314" s="162" t="str">
        <f>IF('100 Build &amp; Infeed'!Z396&lt;&gt;"",'100 Build &amp; Infeed'!Z396,"")</f>
        <v/>
      </c>
      <c r="X314" s="162"/>
      <c r="Y314" s="162" t="str">
        <f>IF('100 Build &amp; Infeed'!AA396&lt;&gt;"",'100 Build &amp; Infeed'!AA396,"")</f>
        <v/>
      </c>
      <c r="Z314" s="162" t="str">
        <f t="shared" si="161"/>
        <v/>
      </c>
      <c r="AA314" s="162">
        <f t="shared" si="137"/>
        <v>0</v>
      </c>
      <c r="AB314" s="77">
        <f t="shared" ca="1" si="141"/>
        <v>0</v>
      </c>
      <c r="AC314" s="162"/>
      <c r="AD314" s="163" t="s">
        <v>12</v>
      </c>
      <c r="AE314" s="160">
        <f t="shared" si="162"/>
        <v>313</v>
      </c>
      <c r="AF314" s="162" t="str">
        <f>IF('100 Build &amp; Infeed'!AK396&lt;&gt;"",'100 Build &amp; Infeed'!AK396,"")</f>
        <v/>
      </c>
      <c r="AG314" s="162" t="str">
        <f>IF('100 Build &amp; Infeed'!AL396&lt;&gt;"",'100 Build &amp; Infeed'!AL396,"")</f>
        <v/>
      </c>
      <c r="AH314" s="162" t="str">
        <f t="shared" si="163"/>
        <v/>
      </c>
      <c r="AI314" s="162">
        <f t="shared" si="138"/>
        <v>0</v>
      </c>
      <c r="AJ314" s="77">
        <f t="shared" ca="1" si="142"/>
        <v>0</v>
      </c>
      <c r="AK314" s="162"/>
      <c r="AL314" s="163"/>
      <c r="AM314" s="160"/>
      <c r="AN314" s="162"/>
      <c r="AO314" s="162"/>
      <c r="AP314" s="175"/>
      <c r="AQ314" s="162"/>
      <c r="AR314" s="159" t="s">
        <v>2</v>
      </c>
      <c r="AS314" s="160">
        <f t="shared" si="164"/>
        <v>313</v>
      </c>
      <c r="AT314" s="161"/>
      <c r="AU314" s="162" t="str">
        <f>IF('100 Build &amp; Infeed'!AY396&lt;&gt;"",'100 Build &amp; Infeed'!AY396,"")</f>
        <v/>
      </c>
      <c r="AV314" s="162" t="str">
        <f>IF('100 Build &amp; Infeed'!AZ396&lt;&gt;"",'100 Build &amp; Infeed'!AZ396,"")</f>
        <v/>
      </c>
      <c r="AW314" s="162"/>
      <c r="AX314" s="162"/>
      <c r="AY314" s="162" t="str">
        <f t="shared" si="165"/>
        <v/>
      </c>
      <c r="AZ314" s="162">
        <f t="shared" si="139"/>
        <v>0</v>
      </c>
      <c r="BA314" s="115"/>
      <c r="BI314" s="566"/>
      <c r="BK314" s="109">
        <f t="shared" si="144"/>
        <v>73</v>
      </c>
      <c r="BL314" s="109">
        <f t="shared" si="145"/>
        <v>36</v>
      </c>
      <c r="BM314" s="24">
        <f t="shared" si="166"/>
        <v>237</v>
      </c>
      <c r="BN314" s="24">
        <f t="shared" si="166"/>
        <v>438</v>
      </c>
      <c r="BO314" s="24">
        <f t="shared" si="166"/>
        <v>639</v>
      </c>
      <c r="BR314" s="109">
        <v>0</v>
      </c>
      <c r="BS314" s="109">
        <v>0</v>
      </c>
      <c r="BT314" s="109">
        <v>0</v>
      </c>
      <c r="BU314" s="109">
        <v>0</v>
      </c>
      <c r="BV314" s="109">
        <v>0</v>
      </c>
      <c r="BW314" s="109">
        <v>0</v>
      </c>
      <c r="BX314" s="109">
        <v>0</v>
      </c>
      <c r="BY314" s="109">
        <v>0</v>
      </c>
      <c r="BZ314" s="109">
        <v>0</v>
      </c>
      <c r="CA314" s="109">
        <v>0</v>
      </c>
    </row>
    <row r="315" spans="1:79" ht="15.75" customHeight="1" outlineLevel="1" x14ac:dyDescent="0.25">
      <c r="A315" s="566"/>
      <c r="B315" s="159" t="s">
        <v>1</v>
      </c>
      <c r="C315" s="160">
        <f t="shared" si="167"/>
        <v>314</v>
      </c>
      <c r="D315" s="161"/>
      <c r="E315" s="162" t="str">
        <f>IF('100 Build &amp; Infeed'!D397&lt;&gt;"",'100 Build &amp; Infeed'!D397,"")</f>
        <v/>
      </c>
      <c r="F315" s="162" t="str">
        <f>IF('100 Build &amp; Infeed'!E397&lt;&gt;"",'100 Build &amp; Infeed'!E397,"")</f>
        <v/>
      </c>
      <c r="G315" s="162" t="str">
        <f t="shared" si="157"/>
        <v/>
      </c>
      <c r="H315" s="162">
        <f t="shared" si="135"/>
        <v>0</v>
      </c>
      <c r="I315" s="175">
        <f t="shared" ca="1" si="153"/>
        <v>0</v>
      </c>
      <c r="J315" s="162"/>
      <c r="K315" s="159" t="s">
        <v>0</v>
      </c>
      <c r="L315" s="160">
        <f t="shared" si="158"/>
        <v>314</v>
      </c>
      <c r="M315" s="162" t="str">
        <f>IF('100 Build &amp; Infeed'!O397&lt;&gt;"",'100 Build &amp; Infeed'!O397,"")</f>
        <v/>
      </c>
      <c r="N315" s="162"/>
      <c r="O315" s="162" t="str">
        <f>IF('100 Build &amp; Infeed'!P397&lt;&gt;"",'100 Build &amp; Infeed'!P397,"")</f>
        <v/>
      </c>
      <c r="P315" s="162" t="str">
        <f t="shared" si="159"/>
        <v/>
      </c>
      <c r="Q315" s="162">
        <f t="shared" si="136"/>
        <v>0</v>
      </c>
      <c r="R315" s="77">
        <f t="shared" ca="1" si="140"/>
        <v>0</v>
      </c>
      <c r="S315" s="162"/>
      <c r="T315" s="163" t="s">
        <v>11</v>
      </c>
      <c r="U315" s="160">
        <f t="shared" si="160"/>
        <v>314</v>
      </c>
      <c r="V315" s="160"/>
      <c r="W315" s="162" t="str">
        <f>IF('100 Build &amp; Infeed'!Z397&lt;&gt;"",'100 Build &amp; Infeed'!Z397,"")</f>
        <v/>
      </c>
      <c r="X315" s="162"/>
      <c r="Y315" s="162" t="str">
        <f>IF('100 Build &amp; Infeed'!AA397&lt;&gt;"",'100 Build &amp; Infeed'!AA397,"")</f>
        <v/>
      </c>
      <c r="Z315" s="162" t="str">
        <f t="shared" si="161"/>
        <v/>
      </c>
      <c r="AA315" s="162">
        <f t="shared" si="137"/>
        <v>0</v>
      </c>
      <c r="AB315" s="77">
        <f t="shared" ca="1" si="141"/>
        <v>0</v>
      </c>
      <c r="AC315" s="162"/>
      <c r="AD315" s="163" t="s">
        <v>12</v>
      </c>
      <c r="AE315" s="160">
        <f t="shared" si="162"/>
        <v>314</v>
      </c>
      <c r="AF315" s="162" t="str">
        <f>IF('100 Build &amp; Infeed'!AK397&lt;&gt;"",'100 Build &amp; Infeed'!AK397,"")</f>
        <v/>
      </c>
      <c r="AG315" s="162" t="str">
        <f>IF('100 Build &amp; Infeed'!AL397&lt;&gt;"",'100 Build &amp; Infeed'!AL397,"")</f>
        <v/>
      </c>
      <c r="AH315" s="162" t="str">
        <f t="shared" si="163"/>
        <v/>
      </c>
      <c r="AI315" s="162">
        <f t="shared" si="138"/>
        <v>0</v>
      </c>
      <c r="AJ315" s="77">
        <f t="shared" ca="1" si="142"/>
        <v>0</v>
      </c>
      <c r="AK315" s="162"/>
      <c r="AL315" s="163"/>
      <c r="AM315" s="160"/>
      <c r="AN315" s="162"/>
      <c r="AO315" s="162"/>
      <c r="AP315" s="175"/>
      <c r="AQ315" s="162"/>
      <c r="AR315" s="159" t="s">
        <v>2</v>
      </c>
      <c r="AS315" s="160">
        <f t="shared" si="164"/>
        <v>314</v>
      </c>
      <c r="AT315" s="161"/>
      <c r="AU315" s="162" t="str">
        <f>IF('100 Build &amp; Infeed'!AY397&lt;&gt;"",'100 Build &amp; Infeed'!AY397,"")</f>
        <v/>
      </c>
      <c r="AV315" s="162" t="str">
        <f>IF('100 Build &amp; Infeed'!AZ397&lt;&gt;"",'100 Build &amp; Infeed'!AZ397,"")</f>
        <v/>
      </c>
      <c r="AW315" s="162"/>
      <c r="AX315" s="162"/>
      <c r="AY315" s="162" t="str">
        <f t="shared" si="165"/>
        <v/>
      </c>
      <c r="AZ315" s="162">
        <f t="shared" si="139"/>
        <v>0</v>
      </c>
      <c r="BA315" s="115"/>
      <c r="BI315" s="566"/>
      <c r="BK315" s="109">
        <f t="shared" si="144"/>
        <v>74</v>
      </c>
      <c r="BL315" s="109">
        <f t="shared" si="145"/>
        <v>36</v>
      </c>
      <c r="BM315" s="24">
        <f t="shared" si="166"/>
        <v>237</v>
      </c>
      <c r="BN315" s="24">
        <f t="shared" si="166"/>
        <v>438</v>
      </c>
      <c r="BO315" s="24">
        <f t="shared" si="166"/>
        <v>639</v>
      </c>
      <c r="BR315" s="109">
        <v>0</v>
      </c>
      <c r="BS315" s="109">
        <v>0</v>
      </c>
      <c r="BT315" s="109">
        <v>0</v>
      </c>
      <c r="BU315" s="109">
        <v>0</v>
      </c>
      <c r="BV315" s="109">
        <v>0</v>
      </c>
      <c r="BW315" s="109">
        <v>0</v>
      </c>
      <c r="BX315" s="109">
        <v>0</v>
      </c>
      <c r="BY315" s="109">
        <v>0</v>
      </c>
      <c r="BZ315" s="109">
        <v>0</v>
      </c>
      <c r="CA315" s="109">
        <v>0</v>
      </c>
    </row>
    <row r="316" spans="1:79" ht="15.75" customHeight="1" outlineLevel="1" x14ac:dyDescent="0.25">
      <c r="A316" s="566"/>
      <c r="B316" s="159" t="s">
        <v>1</v>
      </c>
      <c r="C316" s="160">
        <f t="shared" si="167"/>
        <v>315</v>
      </c>
      <c r="D316" s="161"/>
      <c r="E316" s="162" t="str">
        <f>IF('100 Build &amp; Infeed'!D398&lt;&gt;"",'100 Build &amp; Infeed'!D398,"")</f>
        <v/>
      </c>
      <c r="F316" s="162" t="str">
        <f>IF('100 Build &amp; Infeed'!E398&lt;&gt;"",'100 Build &amp; Infeed'!E398,"")</f>
        <v/>
      </c>
      <c r="G316" s="162" t="str">
        <f t="shared" si="157"/>
        <v/>
      </c>
      <c r="H316" s="162">
        <f t="shared" si="135"/>
        <v>0</v>
      </c>
      <c r="I316" s="175">
        <f t="shared" ca="1" si="153"/>
        <v>0</v>
      </c>
      <c r="J316" s="162"/>
      <c r="K316" s="159" t="s">
        <v>0</v>
      </c>
      <c r="L316" s="160">
        <f t="shared" si="158"/>
        <v>315</v>
      </c>
      <c r="M316" s="162" t="str">
        <f>IF('100 Build &amp; Infeed'!O398&lt;&gt;"",'100 Build &amp; Infeed'!O398,"")</f>
        <v/>
      </c>
      <c r="N316" s="162"/>
      <c r="O316" s="162" t="str">
        <f>IF('100 Build &amp; Infeed'!P398&lt;&gt;"",'100 Build &amp; Infeed'!P398,"")</f>
        <v/>
      </c>
      <c r="P316" s="162" t="str">
        <f t="shared" si="159"/>
        <v/>
      </c>
      <c r="Q316" s="162">
        <f t="shared" si="136"/>
        <v>0</v>
      </c>
      <c r="R316" s="77">
        <f t="shared" ca="1" si="140"/>
        <v>0</v>
      </c>
      <c r="S316" s="162"/>
      <c r="T316" s="163" t="s">
        <v>11</v>
      </c>
      <c r="U316" s="160">
        <f t="shared" si="160"/>
        <v>315</v>
      </c>
      <c r="V316" s="160"/>
      <c r="W316" s="162" t="str">
        <f>IF('100 Build &amp; Infeed'!Z398&lt;&gt;"",'100 Build &amp; Infeed'!Z398,"")</f>
        <v/>
      </c>
      <c r="X316" s="162"/>
      <c r="Y316" s="162" t="str">
        <f>IF('100 Build &amp; Infeed'!AA398&lt;&gt;"",'100 Build &amp; Infeed'!AA398,"")</f>
        <v/>
      </c>
      <c r="Z316" s="162" t="str">
        <f t="shared" si="161"/>
        <v/>
      </c>
      <c r="AA316" s="162">
        <f t="shared" si="137"/>
        <v>0</v>
      </c>
      <c r="AB316" s="77">
        <f t="shared" ca="1" si="141"/>
        <v>0</v>
      </c>
      <c r="AC316" s="162"/>
      <c r="AD316" s="163" t="s">
        <v>12</v>
      </c>
      <c r="AE316" s="160">
        <f t="shared" si="162"/>
        <v>315</v>
      </c>
      <c r="AF316" s="162" t="str">
        <f>IF('100 Build &amp; Infeed'!AK398&lt;&gt;"",'100 Build &amp; Infeed'!AK398,"")</f>
        <v/>
      </c>
      <c r="AG316" s="162" t="str">
        <f>IF('100 Build &amp; Infeed'!AL398&lt;&gt;"",'100 Build &amp; Infeed'!AL398,"")</f>
        <v/>
      </c>
      <c r="AH316" s="162" t="str">
        <f t="shared" si="163"/>
        <v/>
      </c>
      <c r="AI316" s="162">
        <f t="shared" si="138"/>
        <v>0</v>
      </c>
      <c r="AJ316" s="77">
        <f t="shared" ca="1" si="142"/>
        <v>0</v>
      </c>
      <c r="AK316" s="162"/>
      <c r="AL316" s="163"/>
      <c r="AM316" s="160"/>
      <c r="AN316" s="162"/>
      <c r="AO316" s="162"/>
      <c r="AP316" s="175"/>
      <c r="AQ316" s="162"/>
      <c r="AR316" s="159" t="s">
        <v>2</v>
      </c>
      <c r="AS316" s="160">
        <f t="shared" si="164"/>
        <v>315</v>
      </c>
      <c r="AT316" s="161"/>
      <c r="AU316" s="162" t="str">
        <f>IF('100 Build &amp; Infeed'!AY398&lt;&gt;"",'100 Build &amp; Infeed'!AY398,"")</f>
        <v/>
      </c>
      <c r="AV316" s="162" t="str">
        <f>IF('100 Build &amp; Infeed'!AZ398&lt;&gt;"",'100 Build &amp; Infeed'!AZ398,"")</f>
        <v/>
      </c>
      <c r="AW316" s="162"/>
      <c r="AX316" s="162"/>
      <c r="AY316" s="162" t="str">
        <f t="shared" si="165"/>
        <v/>
      </c>
      <c r="AZ316" s="162">
        <f t="shared" si="139"/>
        <v>0</v>
      </c>
      <c r="BA316" s="115"/>
      <c r="BI316" s="566"/>
      <c r="BK316" s="109">
        <f t="shared" si="144"/>
        <v>75</v>
      </c>
      <c r="BL316" s="109">
        <f t="shared" si="145"/>
        <v>36</v>
      </c>
      <c r="BM316" s="24">
        <f t="shared" si="166"/>
        <v>237</v>
      </c>
      <c r="BN316" s="24">
        <f t="shared" si="166"/>
        <v>438</v>
      </c>
      <c r="BO316" s="24">
        <f t="shared" si="166"/>
        <v>639</v>
      </c>
      <c r="BR316" s="109">
        <v>0</v>
      </c>
      <c r="BS316" s="109">
        <v>0</v>
      </c>
      <c r="BT316" s="109">
        <v>2</v>
      </c>
      <c r="BU316" s="109">
        <v>0</v>
      </c>
      <c r="BV316" s="109">
        <v>1</v>
      </c>
      <c r="BW316" s="109">
        <v>1</v>
      </c>
      <c r="BX316" s="109">
        <v>0</v>
      </c>
      <c r="BY316" s="109">
        <v>108</v>
      </c>
      <c r="BZ316" s="109">
        <v>2</v>
      </c>
      <c r="CA316" s="109">
        <v>0</v>
      </c>
    </row>
    <row r="317" spans="1:79" ht="15.75" customHeight="1" outlineLevel="1" x14ac:dyDescent="0.25">
      <c r="A317" s="566"/>
      <c r="B317" s="159" t="s">
        <v>1</v>
      </c>
      <c r="C317" s="160">
        <f t="shared" si="167"/>
        <v>316</v>
      </c>
      <c r="D317" s="161"/>
      <c r="E317" s="162" t="str">
        <f>IF('100 Build &amp; Infeed'!D399&lt;&gt;"",'100 Build &amp; Infeed'!D399,"")</f>
        <v/>
      </c>
      <c r="F317" s="162" t="str">
        <f>IF('100 Build &amp; Infeed'!E399&lt;&gt;"",'100 Build &amp; Infeed'!E399,"")</f>
        <v/>
      </c>
      <c r="G317" s="162" t="str">
        <f t="shared" si="157"/>
        <v/>
      </c>
      <c r="H317" s="162">
        <f t="shared" si="135"/>
        <v>0</v>
      </c>
      <c r="I317" s="175">
        <f t="shared" ca="1" si="153"/>
        <v>0</v>
      </c>
      <c r="J317" s="162"/>
      <c r="K317" s="159" t="s">
        <v>0</v>
      </c>
      <c r="L317" s="160">
        <f t="shared" si="158"/>
        <v>316</v>
      </c>
      <c r="M317" s="162" t="str">
        <f>IF('100 Build &amp; Infeed'!O399&lt;&gt;"",'100 Build &amp; Infeed'!O399,"")</f>
        <v/>
      </c>
      <c r="N317" s="162"/>
      <c r="O317" s="162" t="str">
        <f>IF('100 Build &amp; Infeed'!P399&lt;&gt;"",'100 Build &amp; Infeed'!P399,"")</f>
        <v/>
      </c>
      <c r="P317" s="162" t="str">
        <f t="shared" si="159"/>
        <v/>
      </c>
      <c r="Q317" s="162">
        <f t="shared" si="136"/>
        <v>0</v>
      </c>
      <c r="R317" s="77">
        <f t="shared" ca="1" si="140"/>
        <v>0</v>
      </c>
      <c r="S317" s="162"/>
      <c r="T317" s="163" t="s">
        <v>11</v>
      </c>
      <c r="U317" s="160">
        <f t="shared" si="160"/>
        <v>316</v>
      </c>
      <c r="V317" s="160"/>
      <c r="W317" s="162" t="str">
        <f>IF('100 Build &amp; Infeed'!Z399&lt;&gt;"",'100 Build &amp; Infeed'!Z399,"")</f>
        <v/>
      </c>
      <c r="X317" s="162"/>
      <c r="Y317" s="162" t="str">
        <f>IF('100 Build &amp; Infeed'!AA399&lt;&gt;"",'100 Build &amp; Infeed'!AA399,"")</f>
        <v/>
      </c>
      <c r="Z317" s="162" t="str">
        <f t="shared" si="161"/>
        <v/>
      </c>
      <c r="AA317" s="162">
        <f t="shared" si="137"/>
        <v>0</v>
      </c>
      <c r="AB317" s="77">
        <f t="shared" ca="1" si="141"/>
        <v>0</v>
      </c>
      <c r="AC317" s="162"/>
      <c r="AD317" s="163" t="s">
        <v>12</v>
      </c>
      <c r="AE317" s="160">
        <f t="shared" si="162"/>
        <v>316</v>
      </c>
      <c r="AF317" s="162" t="str">
        <f>IF('100 Build &amp; Infeed'!AK399&lt;&gt;"",'100 Build &amp; Infeed'!AK399,"")</f>
        <v/>
      </c>
      <c r="AG317" s="162" t="str">
        <f>IF('100 Build &amp; Infeed'!AL399&lt;&gt;"",'100 Build &amp; Infeed'!AL399,"")</f>
        <v/>
      </c>
      <c r="AH317" s="162" t="str">
        <f t="shared" si="163"/>
        <v/>
      </c>
      <c r="AI317" s="162">
        <f t="shared" si="138"/>
        <v>0</v>
      </c>
      <c r="AJ317" s="77">
        <f t="shared" ca="1" si="142"/>
        <v>0</v>
      </c>
      <c r="AK317" s="162"/>
      <c r="AL317" s="163"/>
      <c r="AM317" s="160"/>
      <c r="AN317" s="162"/>
      <c r="AO317" s="162"/>
      <c r="AP317" s="175"/>
      <c r="AQ317" s="162"/>
      <c r="AR317" s="159" t="s">
        <v>2</v>
      </c>
      <c r="AS317" s="160">
        <f t="shared" si="164"/>
        <v>316</v>
      </c>
      <c r="AT317" s="161"/>
      <c r="AU317" s="162" t="str">
        <f>IF('100 Build &amp; Infeed'!AY399&lt;&gt;"",'100 Build &amp; Infeed'!AY399,"")</f>
        <v/>
      </c>
      <c r="AV317" s="162" t="str">
        <f>IF('100 Build &amp; Infeed'!AZ399&lt;&gt;"",'100 Build &amp; Infeed'!AZ399,"")</f>
        <v/>
      </c>
      <c r="AW317" s="162"/>
      <c r="AX317" s="162"/>
      <c r="AY317" s="162" t="str">
        <f t="shared" si="165"/>
        <v/>
      </c>
      <c r="AZ317" s="162">
        <f t="shared" si="139"/>
        <v>0</v>
      </c>
      <c r="BA317" s="115"/>
      <c r="BI317" s="566"/>
      <c r="BK317" s="109">
        <f t="shared" si="144"/>
        <v>76</v>
      </c>
      <c r="BL317" s="109">
        <f t="shared" si="145"/>
        <v>36</v>
      </c>
      <c r="BM317" s="24">
        <f t="shared" si="166"/>
        <v>237</v>
      </c>
      <c r="BN317" s="24">
        <f t="shared" si="166"/>
        <v>438</v>
      </c>
      <c r="BO317" s="24">
        <f t="shared" si="166"/>
        <v>639</v>
      </c>
      <c r="BR317" s="109">
        <v>0</v>
      </c>
      <c r="BS317" s="109">
        <v>2</v>
      </c>
      <c r="BT317" s="109">
        <v>0</v>
      </c>
      <c r="BU317" s="109">
        <v>0</v>
      </c>
      <c r="BV317" s="109">
        <v>-75</v>
      </c>
      <c r="BW317" s="109">
        <v>0</v>
      </c>
      <c r="BX317" s="109">
        <v>0</v>
      </c>
      <c r="BY317" s="109">
        <v>0</v>
      </c>
      <c r="BZ317" s="109">
        <v>0</v>
      </c>
      <c r="CA317" s="109">
        <v>0</v>
      </c>
    </row>
    <row r="318" spans="1:79" ht="15.75" customHeight="1" outlineLevel="1" x14ac:dyDescent="0.25">
      <c r="A318" s="566"/>
      <c r="B318" s="159" t="s">
        <v>1</v>
      </c>
      <c r="C318" s="160">
        <f t="shared" si="167"/>
        <v>317</v>
      </c>
      <c r="D318" s="161"/>
      <c r="E318" s="162" t="str">
        <f>IF('100 Build &amp; Infeed'!D400&lt;&gt;"",'100 Build &amp; Infeed'!D400,"")</f>
        <v/>
      </c>
      <c r="F318" s="162" t="str">
        <f>IF('100 Build &amp; Infeed'!E400&lt;&gt;"",'100 Build &amp; Infeed'!E400,"")</f>
        <v/>
      </c>
      <c r="G318" s="162" t="str">
        <f t="shared" si="157"/>
        <v/>
      </c>
      <c r="H318" s="162">
        <f t="shared" si="135"/>
        <v>0</v>
      </c>
      <c r="I318" s="175">
        <f t="shared" ca="1" si="153"/>
        <v>0</v>
      </c>
      <c r="J318" s="162"/>
      <c r="K318" s="159" t="s">
        <v>0</v>
      </c>
      <c r="L318" s="160">
        <f t="shared" si="158"/>
        <v>317</v>
      </c>
      <c r="M318" s="162" t="str">
        <f>IF('100 Build &amp; Infeed'!O400&lt;&gt;"",'100 Build &amp; Infeed'!O400,"")</f>
        <v/>
      </c>
      <c r="N318" s="162"/>
      <c r="O318" s="162" t="str">
        <f>IF('100 Build &amp; Infeed'!P400&lt;&gt;"",'100 Build &amp; Infeed'!P400,"")</f>
        <v/>
      </c>
      <c r="P318" s="162" t="str">
        <f t="shared" si="159"/>
        <v/>
      </c>
      <c r="Q318" s="162">
        <f t="shared" si="136"/>
        <v>0</v>
      </c>
      <c r="R318" s="77">
        <f t="shared" ca="1" si="140"/>
        <v>0</v>
      </c>
      <c r="S318" s="162"/>
      <c r="T318" s="163" t="s">
        <v>11</v>
      </c>
      <c r="U318" s="160">
        <f t="shared" si="160"/>
        <v>317</v>
      </c>
      <c r="V318" s="160"/>
      <c r="W318" s="162" t="str">
        <f>IF('100 Build &amp; Infeed'!Z400&lt;&gt;"",'100 Build &amp; Infeed'!Z400,"")</f>
        <v/>
      </c>
      <c r="X318" s="162"/>
      <c r="Y318" s="162" t="str">
        <f>IF('100 Build &amp; Infeed'!AA400&lt;&gt;"",'100 Build &amp; Infeed'!AA400,"")</f>
        <v/>
      </c>
      <c r="Z318" s="162" t="str">
        <f t="shared" si="161"/>
        <v/>
      </c>
      <c r="AA318" s="162">
        <f t="shared" si="137"/>
        <v>0</v>
      </c>
      <c r="AB318" s="77">
        <f t="shared" ca="1" si="141"/>
        <v>0</v>
      </c>
      <c r="AC318" s="162"/>
      <c r="AD318" s="163" t="s">
        <v>12</v>
      </c>
      <c r="AE318" s="160">
        <f t="shared" si="162"/>
        <v>317</v>
      </c>
      <c r="AF318" s="162" t="str">
        <f>IF('100 Build &amp; Infeed'!AK400&lt;&gt;"",'100 Build &amp; Infeed'!AK400,"")</f>
        <v/>
      </c>
      <c r="AG318" s="162" t="str">
        <f>IF('100 Build &amp; Infeed'!AL400&lt;&gt;"",'100 Build &amp; Infeed'!AL400,"")</f>
        <v/>
      </c>
      <c r="AH318" s="162" t="str">
        <f t="shared" si="163"/>
        <v/>
      </c>
      <c r="AI318" s="162">
        <f t="shared" si="138"/>
        <v>0</v>
      </c>
      <c r="AJ318" s="77">
        <f t="shared" ca="1" si="142"/>
        <v>0</v>
      </c>
      <c r="AK318" s="162"/>
      <c r="AL318" s="163"/>
      <c r="AM318" s="160"/>
      <c r="AN318" s="162"/>
      <c r="AO318" s="162"/>
      <c r="AP318" s="175"/>
      <c r="AQ318" s="162"/>
      <c r="AR318" s="159" t="s">
        <v>2</v>
      </c>
      <c r="AS318" s="160">
        <f t="shared" si="164"/>
        <v>317</v>
      </c>
      <c r="AT318" s="161"/>
      <c r="AU318" s="162" t="str">
        <f>IF('100 Build &amp; Infeed'!AY400&lt;&gt;"",'100 Build &amp; Infeed'!AY400,"")</f>
        <v/>
      </c>
      <c r="AV318" s="162" t="str">
        <f>IF('100 Build &amp; Infeed'!AZ400&lt;&gt;"",'100 Build &amp; Infeed'!AZ400,"")</f>
        <v/>
      </c>
      <c r="AW318" s="162"/>
      <c r="AX318" s="162"/>
      <c r="AY318" s="162" t="str">
        <f t="shared" si="165"/>
        <v/>
      </c>
      <c r="AZ318" s="162">
        <f t="shared" si="139"/>
        <v>0</v>
      </c>
      <c r="BA318" s="115"/>
      <c r="BI318" s="566"/>
      <c r="BK318" s="109">
        <f t="shared" si="144"/>
        <v>77</v>
      </c>
      <c r="BL318" s="109">
        <f t="shared" si="145"/>
        <v>36</v>
      </c>
      <c r="BM318" s="24">
        <f t="shared" si="166"/>
        <v>237</v>
      </c>
      <c r="BN318" s="24">
        <f t="shared" si="166"/>
        <v>438</v>
      </c>
      <c r="BO318" s="24">
        <f t="shared" si="166"/>
        <v>639</v>
      </c>
      <c r="BR318" s="109">
        <v>0</v>
      </c>
      <c r="BS318" s="109">
        <v>0</v>
      </c>
      <c r="BT318" s="109">
        <v>0</v>
      </c>
      <c r="BU318" s="109">
        <v>0</v>
      </c>
      <c r="BV318" s="109">
        <v>0</v>
      </c>
      <c r="BW318" s="109">
        <v>0</v>
      </c>
      <c r="BX318" s="109">
        <v>0</v>
      </c>
      <c r="BY318" s="109">
        <v>0</v>
      </c>
      <c r="BZ318" s="109">
        <v>0</v>
      </c>
      <c r="CA318" s="109">
        <v>0</v>
      </c>
    </row>
    <row r="319" spans="1:79" ht="15.75" customHeight="1" outlineLevel="1" x14ac:dyDescent="0.25">
      <c r="A319" s="566"/>
      <c r="B319" s="159" t="s">
        <v>1</v>
      </c>
      <c r="C319" s="160">
        <f t="shared" si="167"/>
        <v>318</v>
      </c>
      <c r="D319" s="161"/>
      <c r="E319" s="162" t="str">
        <f>IF('100 Build &amp; Infeed'!D401&lt;&gt;"",'100 Build &amp; Infeed'!D401,"")</f>
        <v/>
      </c>
      <c r="F319" s="162" t="str">
        <f>IF('100 Build &amp; Infeed'!E401&lt;&gt;"",'100 Build &amp; Infeed'!E401,"")</f>
        <v/>
      </c>
      <c r="G319" s="162" t="str">
        <f t="shared" si="157"/>
        <v/>
      </c>
      <c r="H319" s="162">
        <f t="shared" si="135"/>
        <v>0</v>
      </c>
      <c r="I319" s="175">
        <f t="shared" ca="1" si="153"/>
        <v>0</v>
      </c>
      <c r="J319" s="162"/>
      <c r="K319" s="159" t="s">
        <v>0</v>
      </c>
      <c r="L319" s="160">
        <f t="shared" si="158"/>
        <v>318</v>
      </c>
      <c r="M319" s="162" t="str">
        <f>IF('100 Build &amp; Infeed'!O401&lt;&gt;"",'100 Build &amp; Infeed'!O401,"")</f>
        <v/>
      </c>
      <c r="N319" s="162"/>
      <c r="O319" s="162" t="str">
        <f>IF('100 Build &amp; Infeed'!P401&lt;&gt;"",'100 Build &amp; Infeed'!P401,"")</f>
        <v/>
      </c>
      <c r="P319" s="162" t="str">
        <f t="shared" si="159"/>
        <v/>
      </c>
      <c r="Q319" s="162">
        <f t="shared" si="136"/>
        <v>0</v>
      </c>
      <c r="R319" s="77">
        <f t="shared" ca="1" si="140"/>
        <v>0</v>
      </c>
      <c r="S319" s="162"/>
      <c r="T319" s="163" t="s">
        <v>11</v>
      </c>
      <c r="U319" s="160">
        <f t="shared" si="160"/>
        <v>318</v>
      </c>
      <c r="V319" s="160"/>
      <c r="W319" s="162" t="str">
        <f>IF('100 Build &amp; Infeed'!Z401&lt;&gt;"",'100 Build &amp; Infeed'!Z401,"")</f>
        <v/>
      </c>
      <c r="X319" s="162"/>
      <c r="Y319" s="162" t="str">
        <f>IF('100 Build &amp; Infeed'!AA401&lt;&gt;"",'100 Build &amp; Infeed'!AA401,"")</f>
        <v/>
      </c>
      <c r="Z319" s="162" t="str">
        <f t="shared" si="161"/>
        <v/>
      </c>
      <c r="AA319" s="162">
        <f t="shared" si="137"/>
        <v>0</v>
      </c>
      <c r="AB319" s="77">
        <f t="shared" ca="1" si="141"/>
        <v>0</v>
      </c>
      <c r="AC319" s="162"/>
      <c r="AD319" s="163" t="s">
        <v>12</v>
      </c>
      <c r="AE319" s="160">
        <f t="shared" si="162"/>
        <v>318</v>
      </c>
      <c r="AF319" s="162" t="str">
        <f>IF('100 Build &amp; Infeed'!AK401&lt;&gt;"",'100 Build &amp; Infeed'!AK401,"")</f>
        <v/>
      </c>
      <c r="AG319" s="162" t="str">
        <f>IF('100 Build &amp; Infeed'!AL401&lt;&gt;"",'100 Build &amp; Infeed'!AL401,"")</f>
        <v/>
      </c>
      <c r="AH319" s="162" t="str">
        <f t="shared" si="163"/>
        <v/>
      </c>
      <c r="AI319" s="162">
        <f t="shared" si="138"/>
        <v>0</v>
      </c>
      <c r="AJ319" s="77">
        <f t="shared" ca="1" si="142"/>
        <v>0</v>
      </c>
      <c r="AK319" s="162"/>
      <c r="AL319" s="163"/>
      <c r="AM319" s="160"/>
      <c r="AN319" s="162"/>
      <c r="AO319" s="162"/>
      <c r="AP319" s="175"/>
      <c r="AQ319" s="162"/>
      <c r="AR319" s="159" t="s">
        <v>2</v>
      </c>
      <c r="AS319" s="160">
        <f t="shared" si="164"/>
        <v>318</v>
      </c>
      <c r="AT319" s="161"/>
      <c r="AU319" s="162" t="str">
        <f>IF('100 Build &amp; Infeed'!AY401&lt;&gt;"",'100 Build &amp; Infeed'!AY401,"")</f>
        <v/>
      </c>
      <c r="AV319" s="162" t="str">
        <f>IF('100 Build &amp; Infeed'!AZ401&lt;&gt;"",'100 Build &amp; Infeed'!AZ401,"")</f>
        <v/>
      </c>
      <c r="AW319" s="162"/>
      <c r="AX319" s="162"/>
      <c r="AY319" s="162" t="str">
        <f t="shared" si="165"/>
        <v/>
      </c>
      <c r="AZ319" s="162">
        <f t="shared" si="139"/>
        <v>0</v>
      </c>
      <c r="BA319" s="115"/>
      <c r="BI319" s="566"/>
      <c r="BK319" s="109">
        <f t="shared" si="144"/>
        <v>78</v>
      </c>
      <c r="BL319" s="109">
        <f t="shared" si="145"/>
        <v>36</v>
      </c>
      <c r="BM319" s="24">
        <f t="shared" si="166"/>
        <v>237</v>
      </c>
      <c r="BN319" s="24">
        <f t="shared" si="166"/>
        <v>438</v>
      </c>
      <c r="BO319" s="24">
        <f t="shared" si="166"/>
        <v>639</v>
      </c>
      <c r="BR319" s="109">
        <v>0</v>
      </c>
      <c r="BS319" s="109">
        <v>0</v>
      </c>
      <c r="BT319" s="109">
        <v>0</v>
      </c>
      <c r="BU319" s="109">
        <v>0</v>
      </c>
      <c r="BV319" s="109">
        <v>0</v>
      </c>
      <c r="BW319" s="109">
        <v>0</v>
      </c>
      <c r="BX319" s="109">
        <v>0</v>
      </c>
      <c r="BY319" s="109">
        <v>0</v>
      </c>
      <c r="BZ319" s="109">
        <v>0</v>
      </c>
      <c r="CA319" s="109">
        <v>0</v>
      </c>
    </row>
    <row r="320" spans="1:79" ht="15.75" customHeight="1" outlineLevel="1" x14ac:dyDescent="0.25">
      <c r="A320" s="566"/>
      <c r="B320" s="159" t="s">
        <v>1</v>
      </c>
      <c r="C320" s="160">
        <f t="shared" si="167"/>
        <v>319</v>
      </c>
      <c r="D320" s="161"/>
      <c r="E320" s="162" t="str">
        <f>IF('100 Build &amp; Infeed'!D402&lt;&gt;"",'100 Build &amp; Infeed'!D402,"")</f>
        <v/>
      </c>
      <c r="F320" s="162" t="str">
        <f>IF('100 Build &amp; Infeed'!E402&lt;&gt;"",'100 Build &amp; Infeed'!E402,"")</f>
        <v/>
      </c>
      <c r="G320" s="162" t="str">
        <f t="shared" si="157"/>
        <v/>
      </c>
      <c r="H320" s="162">
        <f t="shared" ref="H320:H383" si="168">LEN(G320)</f>
        <v>0</v>
      </c>
      <c r="I320" s="175">
        <f t="shared" ca="1" si="153"/>
        <v>0</v>
      </c>
      <c r="J320" s="162"/>
      <c r="K320" s="159" t="s">
        <v>0</v>
      </c>
      <c r="L320" s="160">
        <f t="shared" si="158"/>
        <v>319</v>
      </c>
      <c r="M320" s="162" t="str">
        <f>IF('100 Build &amp; Infeed'!O402&lt;&gt;"",'100 Build &amp; Infeed'!O402,"")</f>
        <v/>
      </c>
      <c r="N320" s="162"/>
      <c r="O320" s="162" t="str">
        <f>IF('100 Build &amp; Infeed'!P402&lt;&gt;"",'100 Build &amp; Infeed'!P402,"")</f>
        <v/>
      </c>
      <c r="P320" s="162" t="str">
        <f t="shared" si="159"/>
        <v/>
      </c>
      <c r="Q320" s="162">
        <f t="shared" ref="Q320:Q383" si="169">LEN(P320)</f>
        <v>0</v>
      </c>
      <c r="R320" s="77">
        <f t="shared" ca="1" si="140"/>
        <v>0</v>
      </c>
      <c r="S320" s="162"/>
      <c r="T320" s="163" t="s">
        <v>11</v>
      </c>
      <c r="U320" s="160">
        <f t="shared" si="160"/>
        <v>319</v>
      </c>
      <c r="V320" s="160"/>
      <c r="W320" s="162" t="str">
        <f>IF('100 Build &amp; Infeed'!Z402&lt;&gt;"",'100 Build &amp; Infeed'!Z402,"")</f>
        <v/>
      </c>
      <c r="X320" s="162"/>
      <c r="Y320" s="162" t="str">
        <f>IF('100 Build &amp; Infeed'!AA402&lt;&gt;"",'100 Build &amp; Infeed'!AA402,"")</f>
        <v/>
      </c>
      <c r="Z320" s="162" t="str">
        <f t="shared" si="161"/>
        <v/>
      </c>
      <c r="AA320" s="162">
        <f t="shared" ref="AA320:AA383" si="170">LEN(Z320)</f>
        <v>0</v>
      </c>
      <c r="AB320" s="77">
        <f t="shared" ca="1" si="141"/>
        <v>0</v>
      </c>
      <c r="AC320" s="162"/>
      <c r="AD320" s="163" t="s">
        <v>12</v>
      </c>
      <c r="AE320" s="160">
        <f t="shared" si="162"/>
        <v>319</v>
      </c>
      <c r="AF320" s="162" t="str">
        <f>IF('100 Build &amp; Infeed'!AK402&lt;&gt;"",'100 Build &amp; Infeed'!AK402,"")</f>
        <v/>
      </c>
      <c r="AG320" s="162" t="str">
        <f>IF('100 Build &amp; Infeed'!AL402&lt;&gt;"",'100 Build &amp; Infeed'!AL402,"")</f>
        <v/>
      </c>
      <c r="AH320" s="162" t="str">
        <f t="shared" si="163"/>
        <v/>
      </c>
      <c r="AI320" s="162">
        <f t="shared" ref="AI320:AI383" si="171">LEN(AH320)</f>
        <v>0</v>
      </c>
      <c r="AJ320" s="77">
        <f t="shared" ca="1" si="142"/>
        <v>0</v>
      </c>
      <c r="AK320" s="162"/>
      <c r="AL320" s="163"/>
      <c r="AM320" s="160"/>
      <c r="AN320" s="162"/>
      <c r="AO320" s="162"/>
      <c r="AP320" s="175"/>
      <c r="AQ320" s="162"/>
      <c r="AR320" s="159" t="s">
        <v>2</v>
      </c>
      <c r="AS320" s="160">
        <f t="shared" si="164"/>
        <v>319</v>
      </c>
      <c r="AT320" s="161"/>
      <c r="AU320" s="162" t="str">
        <f>IF('100 Build &amp; Infeed'!AY402&lt;&gt;"",'100 Build &amp; Infeed'!AY402,"")</f>
        <v/>
      </c>
      <c r="AV320" s="162" t="str">
        <f>IF('100 Build &amp; Infeed'!AZ402&lt;&gt;"",'100 Build &amp; Infeed'!AZ402,"")</f>
        <v/>
      </c>
      <c r="AW320" s="162"/>
      <c r="AX320" s="162"/>
      <c r="AY320" s="162" t="str">
        <f t="shared" si="165"/>
        <v/>
      </c>
      <c r="AZ320" s="162">
        <f t="shared" ref="AZ320:AZ383" si="172">LEN(AY320)</f>
        <v>0</v>
      </c>
      <c r="BA320" s="115"/>
      <c r="BI320" s="566"/>
      <c r="BK320" s="109">
        <f t="shared" si="144"/>
        <v>79</v>
      </c>
      <c r="BL320" s="109">
        <f t="shared" si="145"/>
        <v>36</v>
      </c>
      <c r="BM320" s="24">
        <f t="shared" si="166"/>
        <v>237</v>
      </c>
      <c r="BN320" s="24">
        <f t="shared" si="166"/>
        <v>438</v>
      </c>
      <c r="BO320" s="24">
        <f t="shared" si="166"/>
        <v>639</v>
      </c>
      <c r="BR320" s="109">
        <v>0</v>
      </c>
      <c r="BS320" s="109">
        <v>0</v>
      </c>
      <c r="BT320" s="109">
        <v>0</v>
      </c>
      <c r="BU320" s="109">
        <v>0</v>
      </c>
      <c r="BV320" s="109">
        <v>0</v>
      </c>
      <c r="BW320" s="109">
        <v>0</v>
      </c>
      <c r="BX320" s="109">
        <v>0</v>
      </c>
      <c r="BY320" s="109">
        <v>0</v>
      </c>
      <c r="BZ320" s="109">
        <v>0</v>
      </c>
      <c r="CA320" s="109">
        <v>0</v>
      </c>
    </row>
    <row r="321" spans="1:79" ht="15.75" customHeight="1" outlineLevel="1" x14ac:dyDescent="0.25">
      <c r="A321" s="566"/>
      <c r="B321" s="159" t="s">
        <v>1</v>
      </c>
      <c r="C321" s="160">
        <f t="shared" si="167"/>
        <v>320</v>
      </c>
      <c r="D321" s="161"/>
      <c r="E321" s="162" t="str">
        <f>IF('100 Build &amp; Infeed'!D403&lt;&gt;"",'100 Build &amp; Infeed'!D403,"")</f>
        <v/>
      </c>
      <c r="F321" s="162" t="str">
        <f>IF('100 Build &amp; Infeed'!E403&lt;&gt;"",'100 Build &amp; Infeed'!E403,"")</f>
        <v/>
      </c>
      <c r="G321" s="162" t="str">
        <f t="shared" si="157"/>
        <v/>
      </c>
      <c r="H321" s="162">
        <f t="shared" si="168"/>
        <v>0</v>
      </c>
      <c r="I321" s="175">
        <f t="shared" ca="1" si="153"/>
        <v>0</v>
      </c>
      <c r="J321" s="162"/>
      <c r="K321" s="159" t="s">
        <v>0</v>
      </c>
      <c r="L321" s="160">
        <f t="shared" si="158"/>
        <v>320</v>
      </c>
      <c r="M321" s="162" t="str">
        <f>IF('100 Build &amp; Infeed'!O403&lt;&gt;"",'100 Build &amp; Infeed'!O403,"")</f>
        <v/>
      </c>
      <c r="N321" s="162"/>
      <c r="O321" s="162" t="str">
        <f>IF('100 Build &amp; Infeed'!P403&lt;&gt;"",'100 Build &amp; Infeed'!P403,"")</f>
        <v/>
      </c>
      <c r="P321" s="162" t="str">
        <f t="shared" si="159"/>
        <v/>
      </c>
      <c r="Q321" s="162">
        <f t="shared" si="169"/>
        <v>0</v>
      </c>
      <c r="R321" s="77">
        <f t="shared" ca="1" si="140"/>
        <v>0</v>
      </c>
      <c r="S321" s="162"/>
      <c r="T321" s="163" t="s">
        <v>11</v>
      </c>
      <c r="U321" s="160">
        <f t="shared" si="160"/>
        <v>320</v>
      </c>
      <c r="V321" s="160"/>
      <c r="W321" s="162" t="str">
        <f>IF('100 Build &amp; Infeed'!Z403&lt;&gt;"",'100 Build &amp; Infeed'!Z403,"")</f>
        <v/>
      </c>
      <c r="X321" s="162"/>
      <c r="Y321" s="162" t="str">
        <f>IF('100 Build &amp; Infeed'!AA403&lt;&gt;"",'100 Build &amp; Infeed'!AA403,"")</f>
        <v/>
      </c>
      <c r="Z321" s="162" t="str">
        <f t="shared" si="161"/>
        <v/>
      </c>
      <c r="AA321" s="162">
        <f t="shared" si="170"/>
        <v>0</v>
      </c>
      <c r="AB321" s="77">
        <f t="shared" ca="1" si="141"/>
        <v>0</v>
      </c>
      <c r="AC321" s="162"/>
      <c r="AD321" s="163" t="s">
        <v>12</v>
      </c>
      <c r="AE321" s="160">
        <f t="shared" si="162"/>
        <v>320</v>
      </c>
      <c r="AF321" s="162" t="str">
        <f>IF('100 Build &amp; Infeed'!AK403&lt;&gt;"",'100 Build &amp; Infeed'!AK403,"")</f>
        <v/>
      </c>
      <c r="AG321" s="162" t="str">
        <f>IF('100 Build &amp; Infeed'!AL403&lt;&gt;"",'100 Build &amp; Infeed'!AL403,"")</f>
        <v/>
      </c>
      <c r="AH321" s="162" t="str">
        <f t="shared" si="163"/>
        <v/>
      </c>
      <c r="AI321" s="162">
        <f t="shared" si="171"/>
        <v>0</v>
      </c>
      <c r="AJ321" s="77">
        <f t="shared" ca="1" si="142"/>
        <v>0</v>
      </c>
      <c r="AK321" s="162"/>
      <c r="AL321" s="163"/>
      <c r="AM321" s="160"/>
      <c r="AN321" s="162"/>
      <c r="AO321" s="162"/>
      <c r="AP321" s="175"/>
      <c r="AQ321" s="162"/>
      <c r="AR321" s="159" t="s">
        <v>2</v>
      </c>
      <c r="AS321" s="160">
        <f t="shared" si="164"/>
        <v>320</v>
      </c>
      <c r="AT321" s="161"/>
      <c r="AU321" s="162" t="str">
        <f>IF('100 Build &amp; Infeed'!AY403&lt;&gt;"",'100 Build &amp; Infeed'!AY403,"")</f>
        <v/>
      </c>
      <c r="AV321" s="162" t="str">
        <f>IF('100 Build &amp; Infeed'!AZ403&lt;&gt;"",'100 Build &amp; Infeed'!AZ403,"")</f>
        <v/>
      </c>
      <c r="AW321" s="162"/>
      <c r="AX321" s="162"/>
      <c r="AY321" s="162" t="str">
        <f t="shared" si="165"/>
        <v/>
      </c>
      <c r="AZ321" s="162">
        <f t="shared" si="172"/>
        <v>0</v>
      </c>
      <c r="BA321" s="115"/>
      <c r="BI321" s="566"/>
      <c r="BK321" s="109">
        <f t="shared" si="144"/>
        <v>70</v>
      </c>
      <c r="BL321" s="109">
        <f t="shared" si="145"/>
        <v>37</v>
      </c>
      <c r="BM321" s="24">
        <f t="shared" ref="BM321:BO340" si="173">BL321+201</f>
        <v>238</v>
      </c>
      <c r="BN321" s="24">
        <f t="shared" si="173"/>
        <v>439</v>
      </c>
      <c r="BO321" s="24">
        <f t="shared" si="173"/>
        <v>640</v>
      </c>
      <c r="BR321" s="109">
        <v>0</v>
      </c>
      <c r="BS321" s="109">
        <v>0</v>
      </c>
      <c r="BT321" s="109">
        <v>0</v>
      </c>
      <c r="BU321" s="109">
        <v>0</v>
      </c>
      <c r="BV321" s="109">
        <v>0</v>
      </c>
      <c r="BW321" s="109">
        <v>0</v>
      </c>
      <c r="BX321" s="109">
        <v>0</v>
      </c>
      <c r="BY321" s="109">
        <v>0</v>
      </c>
      <c r="BZ321" s="109">
        <v>0</v>
      </c>
      <c r="CA321" s="109">
        <v>0</v>
      </c>
    </row>
    <row r="322" spans="1:79" ht="15.75" customHeight="1" outlineLevel="1" x14ac:dyDescent="0.25">
      <c r="A322" s="566"/>
      <c r="B322" s="159" t="s">
        <v>1</v>
      </c>
      <c r="C322" s="160">
        <f t="shared" si="167"/>
        <v>321</v>
      </c>
      <c r="D322" s="161"/>
      <c r="E322" s="162" t="str">
        <f>IF('100 Build &amp; Infeed'!D404&lt;&gt;"",'100 Build &amp; Infeed'!D404,"")</f>
        <v/>
      </c>
      <c r="F322" s="162" t="str">
        <f>IF('100 Build &amp; Infeed'!E404&lt;&gt;"",'100 Build &amp; Infeed'!E404,"")</f>
        <v/>
      </c>
      <c r="G322" s="162" t="str">
        <f t="shared" si="157"/>
        <v/>
      </c>
      <c r="H322" s="162">
        <f t="shared" si="168"/>
        <v>0</v>
      </c>
      <c r="I322" s="175">
        <f t="shared" ca="1" si="153"/>
        <v>0</v>
      </c>
      <c r="J322" s="162"/>
      <c r="K322" s="159" t="s">
        <v>0</v>
      </c>
      <c r="L322" s="160">
        <f t="shared" si="158"/>
        <v>321</v>
      </c>
      <c r="M322" s="162" t="str">
        <f>IF('100 Build &amp; Infeed'!O404&lt;&gt;"",'100 Build &amp; Infeed'!O404,"")</f>
        <v/>
      </c>
      <c r="N322" s="162"/>
      <c r="O322" s="162" t="str">
        <f>IF('100 Build &amp; Infeed'!P404&lt;&gt;"",'100 Build &amp; Infeed'!P404,"")</f>
        <v/>
      </c>
      <c r="P322" s="162" t="str">
        <f t="shared" si="159"/>
        <v/>
      </c>
      <c r="Q322" s="162">
        <f t="shared" si="169"/>
        <v>0</v>
      </c>
      <c r="R322" s="77">
        <f t="shared" ref="R322:R385" ca="1" si="174">INDIRECT(ADDRESS(BM322,$BK322))</f>
        <v>0</v>
      </c>
      <c r="S322" s="162"/>
      <c r="T322" s="163" t="s">
        <v>11</v>
      </c>
      <c r="U322" s="160">
        <f t="shared" si="160"/>
        <v>321</v>
      </c>
      <c r="V322" s="160"/>
      <c r="W322" s="162" t="str">
        <f>IF('100 Build &amp; Infeed'!Z404&lt;&gt;"",'100 Build &amp; Infeed'!Z404,"")</f>
        <v/>
      </c>
      <c r="X322" s="162"/>
      <c r="Y322" s="162" t="str">
        <f>IF('100 Build &amp; Infeed'!AA404&lt;&gt;"",'100 Build &amp; Infeed'!AA404,"")</f>
        <v/>
      </c>
      <c r="Z322" s="162" t="str">
        <f t="shared" si="161"/>
        <v/>
      </c>
      <c r="AA322" s="162">
        <f t="shared" si="170"/>
        <v>0</v>
      </c>
      <c r="AB322" s="77">
        <f t="shared" ref="AB322:AB385" ca="1" si="175">INDIRECT(ADDRESS(BN322,$BK322))</f>
        <v>0</v>
      </c>
      <c r="AC322" s="162"/>
      <c r="AD322" s="163" t="s">
        <v>12</v>
      </c>
      <c r="AE322" s="160">
        <f t="shared" si="162"/>
        <v>321</v>
      </c>
      <c r="AF322" s="162" t="str">
        <f>IF('100 Build &amp; Infeed'!AK404&lt;&gt;"",'100 Build &amp; Infeed'!AK404,"")</f>
        <v/>
      </c>
      <c r="AG322" s="162" t="str">
        <f>IF('100 Build &amp; Infeed'!AL404&lt;&gt;"",'100 Build &amp; Infeed'!AL404,"")</f>
        <v/>
      </c>
      <c r="AH322" s="162" t="str">
        <f t="shared" si="163"/>
        <v/>
      </c>
      <c r="AI322" s="162">
        <f t="shared" si="171"/>
        <v>0</v>
      </c>
      <c r="AJ322" s="77">
        <f t="shared" ref="AJ322:AJ385" ca="1" si="176">INDIRECT(ADDRESS(BO322,$BK322))</f>
        <v>0</v>
      </c>
      <c r="AK322" s="162"/>
      <c r="AL322" s="163"/>
      <c r="AM322" s="160"/>
      <c r="AN322" s="162"/>
      <c r="AO322" s="162"/>
      <c r="AP322" s="175"/>
      <c r="AQ322" s="162"/>
      <c r="AR322" s="159" t="s">
        <v>2</v>
      </c>
      <c r="AS322" s="160">
        <f t="shared" si="164"/>
        <v>321</v>
      </c>
      <c r="AT322" s="161"/>
      <c r="AU322" s="162" t="str">
        <f>IF('100 Build &amp; Infeed'!AY404&lt;&gt;"",'100 Build &amp; Infeed'!AY404,"")</f>
        <v/>
      </c>
      <c r="AV322" s="162" t="str">
        <f>IF('100 Build &amp; Infeed'!AZ404&lt;&gt;"",'100 Build &amp; Infeed'!AZ404,"")</f>
        <v/>
      </c>
      <c r="AW322" s="162"/>
      <c r="AX322" s="162"/>
      <c r="AY322" s="162" t="str">
        <f t="shared" si="165"/>
        <v/>
      </c>
      <c r="AZ322" s="162">
        <f t="shared" si="172"/>
        <v>0</v>
      </c>
      <c r="BA322" s="115"/>
      <c r="BI322" s="566"/>
      <c r="BK322" s="109">
        <f t="shared" si="144"/>
        <v>71</v>
      </c>
      <c r="BL322" s="109">
        <f t="shared" si="145"/>
        <v>37</v>
      </c>
      <c r="BM322" s="24">
        <f t="shared" si="173"/>
        <v>238</v>
      </c>
      <c r="BN322" s="24">
        <f t="shared" si="173"/>
        <v>439</v>
      </c>
      <c r="BO322" s="24">
        <f t="shared" si="173"/>
        <v>640</v>
      </c>
      <c r="BR322" s="109">
        <v>0</v>
      </c>
      <c r="BS322" s="109">
        <v>0</v>
      </c>
      <c r="BT322" s="109">
        <v>0</v>
      </c>
      <c r="BU322" s="109">
        <v>0</v>
      </c>
      <c r="BV322" s="109">
        <v>0</v>
      </c>
      <c r="BW322" s="109">
        <v>0</v>
      </c>
      <c r="BX322" s="109">
        <v>0</v>
      </c>
      <c r="BY322" s="109">
        <v>0</v>
      </c>
      <c r="BZ322" s="109">
        <v>0</v>
      </c>
      <c r="CA322" s="109">
        <v>0</v>
      </c>
    </row>
    <row r="323" spans="1:79" ht="15.75" customHeight="1" outlineLevel="1" x14ac:dyDescent="0.25">
      <c r="A323" s="566"/>
      <c r="B323" s="159" t="s">
        <v>1</v>
      </c>
      <c r="C323" s="160">
        <f t="shared" si="167"/>
        <v>322</v>
      </c>
      <c r="D323" s="161"/>
      <c r="E323" s="162" t="str">
        <f>IF('100 Build &amp; Infeed'!D405&lt;&gt;"",'100 Build &amp; Infeed'!D405,"")</f>
        <v/>
      </c>
      <c r="F323" s="162" t="str">
        <f>IF('100 Build &amp; Infeed'!E405&lt;&gt;"",'100 Build &amp; Infeed'!E405,"")</f>
        <v/>
      </c>
      <c r="G323" s="162" t="str">
        <f t="shared" si="157"/>
        <v/>
      </c>
      <c r="H323" s="162">
        <f t="shared" si="168"/>
        <v>0</v>
      </c>
      <c r="I323" s="175">
        <f t="shared" ca="1" si="153"/>
        <v>0</v>
      </c>
      <c r="J323" s="162"/>
      <c r="K323" s="159" t="s">
        <v>0</v>
      </c>
      <c r="L323" s="160">
        <f t="shared" si="158"/>
        <v>322</v>
      </c>
      <c r="M323" s="162" t="str">
        <f>IF('100 Build &amp; Infeed'!O405&lt;&gt;"",'100 Build &amp; Infeed'!O405,"")</f>
        <v/>
      </c>
      <c r="N323" s="162"/>
      <c r="O323" s="162" t="str">
        <f>IF('100 Build &amp; Infeed'!P405&lt;&gt;"",'100 Build &amp; Infeed'!P405,"")</f>
        <v/>
      </c>
      <c r="P323" s="162" t="str">
        <f t="shared" si="159"/>
        <v/>
      </c>
      <c r="Q323" s="162">
        <f t="shared" si="169"/>
        <v>0</v>
      </c>
      <c r="R323" s="77">
        <f t="shared" ca="1" si="174"/>
        <v>0</v>
      </c>
      <c r="S323" s="162"/>
      <c r="T323" s="163" t="s">
        <v>11</v>
      </c>
      <c r="U323" s="160">
        <f t="shared" si="160"/>
        <v>322</v>
      </c>
      <c r="V323" s="160"/>
      <c r="W323" s="162" t="str">
        <f>IF('100 Build &amp; Infeed'!Z405&lt;&gt;"",'100 Build &amp; Infeed'!Z405,"")</f>
        <v/>
      </c>
      <c r="X323" s="162"/>
      <c r="Y323" s="162" t="str">
        <f>IF('100 Build &amp; Infeed'!AA405&lt;&gt;"",'100 Build &amp; Infeed'!AA405,"")</f>
        <v/>
      </c>
      <c r="Z323" s="162" t="str">
        <f t="shared" si="161"/>
        <v/>
      </c>
      <c r="AA323" s="162">
        <f t="shared" si="170"/>
        <v>0</v>
      </c>
      <c r="AB323" s="77">
        <f t="shared" ca="1" si="175"/>
        <v>0</v>
      </c>
      <c r="AC323" s="162"/>
      <c r="AD323" s="163" t="s">
        <v>12</v>
      </c>
      <c r="AE323" s="160">
        <f t="shared" si="162"/>
        <v>322</v>
      </c>
      <c r="AF323" s="162" t="str">
        <f>IF('100 Build &amp; Infeed'!AK405&lt;&gt;"",'100 Build &amp; Infeed'!AK405,"")</f>
        <v/>
      </c>
      <c r="AG323" s="162" t="str">
        <f>IF('100 Build &amp; Infeed'!AL405&lt;&gt;"",'100 Build &amp; Infeed'!AL405,"")</f>
        <v/>
      </c>
      <c r="AH323" s="162" t="str">
        <f t="shared" si="163"/>
        <v/>
      </c>
      <c r="AI323" s="162">
        <f t="shared" si="171"/>
        <v>0</v>
      </c>
      <c r="AJ323" s="77">
        <f t="shared" ca="1" si="176"/>
        <v>0</v>
      </c>
      <c r="AK323" s="162"/>
      <c r="AL323" s="163"/>
      <c r="AM323" s="160"/>
      <c r="AN323" s="162"/>
      <c r="AO323" s="162"/>
      <c r="AP323" s="175"/>
      <c r="AQ323" s="162"/>
      <c r="AR323" s="159" t="s">
        <v>2</v>
      </c>
      <c r="AS323" s="160">
        <f t="shared" si="164"/>
        <v>322</v>
      </c>
      <c r="AT323" s="161"/>
      <c r="AU323" s="162" t="str">
        <f>IF('100 Build &amp; Infeed'!AY405&lt;&gt;"",'100 Build &amp; Infeed'!AY405,"")</f>
        <v/>
      </c>
      <c r="AV323" s="162" t="str">
        <f>IF('100 Build &amp; Infeed'!AZ405&lt;&gt;"",'100 Build &amp; Infeed'!AZ405,"")</f>
        <v/>
      </c>
      <c r="AW323" s="162"/>
      <c r="AX323" s="162"/>
      <c r="AY323" s="162" t="str">
        <f t="shared" si="165"/>
        <v/>
      </c>
      <c r="AZ323" s="162">
        <f t="shared" si="172"/>
        <v>0</v>
      </c>
      <c r="BA323" s="115"/>
      <c r="BI323" s="566"/>
      <c r="BK323" s="109">
        <f t="shared" si="144"/>
        <v>72</v>
      </c>
      <c r="BL323" s="109">
        <f t="shared" si="145"/>
        <v>37</v>
      </c>
      <c r="BM323" s="24">
        <f t="shared" si="173"/>
        <v>238</v>
      </c>
      <c r="BN323" s="24">
        <f t="shared" si="173"/>
        <v>439</v>
      </c>
      <c r="BO323" s="24">
        <f t="shared" si="173"/>
        <v>640</v>
      </c>
      <c r="BR323" s="109">
        <v>0</v>
      </c>
      <c r="BS323" s="109">
        <v>0</v>
      </c>
      <c r="BT323" s="109">
        <v>0</v>
      </c>
      <c r="BU323" s="109">
        <v>0</v>
      </c>
      <c r="BV323" s="109">
        <v>0</v>
      </c>
      <c r="BW323" s="109">
        <v>0</v>
      </c>
      <c r="BX323" s="109">
        <v>0</v>
      </c>
      <c r="BY323" s="109">
        <v>0</v>
      </c>
      <c r="BZ323" s="109">
        <v>0</v>
      </c>
      <c r="CA323" s="109">
        <v>0</v>
      </c>
    </row>
    <row r="324" spans="1:79" ht="15.75" customHeight="1" outlineLevel="1" x14ac:dyDescent="0.25">
      <c r="A324" s="566"/>
      <c r="B324" s="159" t="s">
        <v>1</v>
      </c>
      <c r="C324" s="160">
        <f t="shared" si="167"/>
        <v>323</v>
      </c>
      <c r="D324" s="161"/>
      <c r="E324" s="162" t="str">
        <f>IF('100 Build &amp; Infeed'!D406&lt;&gt;"",'100 Build &amp; Infeed'!D406,"")</f>
        <v/>
      </c>
      <c r="F324" s="162" t="str">
        <f>IF('100 Build &amp; Infeed'!E406&lt;&gt;"",'100 Build &amp; Infeed'!E406,"")</f>
        <v/>
      </c>
      <c r="G324" s="162" t="str">
        <f t="shared" si="157"/>
        <v/>
      </c>
      <c r="H324" s="162">
        <f t="shared" si="168"/>
        <v>0</v>
      </c>
      <c r="I324" s="175">
        <f t="shared" ca="1" si="153"/>
        <v>0</v>
      </c>
      <c r="J324" s="162"/>
      <c r="K324" s="159" t="s">
        <v>0</v>
      </c>
      <c r="L324" s="160">
        <f t="shared" si="158"/>
        <v>323</v>
      </c>
      <c r="M324" s="162" t="str">
        <f>IF('100 Build &amp; Infeed'!O406&lt;&gt;"",'100 Build &amp; Infeed'!O406,"")</f>
        <v/>
      </c>
      <c r="N324" s="162"/>
      <c r="O324" s="162" t="str">
        <f>IF('100 Build &amp; Infeed'!P406&lt;&gt;"",'100 Build &amp; Infeed'!P406,"")</f>
        <v/>
      </c>
      <c r="P324" s="162" t="str">
        <f t="shared" si="159"/>
        <v/>
      </c>
      <c r="Q324" s="162">
        <f t="shared" si="169"/>
        <v>0</v>
      </c>
      <c r="R324" s="77">
        <f t="shared" ca="1" si="174"/>
        <v>0</v>
      </c>
      <c r="S324" s="162"/>
      <c r="T324" s="163" t="s">
        <v>11</v>
      </c>
      <c r="U324" s="160">
        <f t="shared" si="160"/>
        <v>323</v>
      </c>
      <c r="V324" s="160"/>
      <c r="W324" s="162" t="str">
        <f>IF('100 Build &amp; Infeed'!Z406&lt;&gt;"",'100 Build &amp; Infeed'!Z406,"")</f>
        <v/>
      </c>
      <c r="X324" s="162"/>
      <c r="Y324" s="162" t="str">
        <f>IF('100 Build &amp; Infeed'!AA406&lt;&gt;"",'100 Build &amp; Infeed'!AA406,"")</f>
        <v/>
      </c>
      <c r="Z324" s="162" t="str">
        <f t="shared" si="161"/>
        <v/>
      </c>
      <c r="AA324" s="162">
        <f t="shared" si="170"/>
        <v>0</v>
      </c>
      <c r="AB324" s="77">
        <f t="shared" ca="1" si="175"/>
        <v>0</v>
      </c>
      <c r="AC324" s="162"/>
      <c r="AD324" s="163" t="s">
        <v>12</v>
      </c>
      <c r="AE324" s="160">
        <f t="shared" si="162"/>
        <v>323</v>
      </c>
      <c r="AF324" s="162" t="str">
        <f>IF('100 Build &amp; Infeed'!AK406&lt;&gt;"",'100 Build &amp; Infeed'!AK406,"")</f>
        <v/>
      </c>
      <c r="AG324" s="162" t="str">
        <f>IF('100 Build &amp; Infeed'!AL406&lt;&gt;"",'100 Build &amp; Infeed'!AL406,"")</f>
        <v/>
      </c>
      <c r="AH324" s="162" t="str">
        <f t="shared" si="163"/>
        <v/>
      </c>
      <c r="AI324" s="162">
        <f t="shared" si="171"/>
        <v>0</v>
      </c>
      <c r="AJ324" s="77">
        <f t="shared" ca="1" si="176"/>
        <v>0</v>
      </c>
      <c r="AK324" s="162"/>
      <c r="AL324" s="163"/>
      <c r="AM324" s="160"/>
      <c r="AN324" s="162"/>
      <c r="AO324" s="162"/>
      <c r="AP324" s="175"/>
      <c r="AQ324" s="162"/>
      <c r="AR324" s="159" t="s">
        <v>2</v>
      </c>
      <c r="AS324" s="160">
        <f t="shared" si="164"/>
        <v>323</v>
      </c>
      <c r="AT324" s="161"/>
      <c r="AU324" s="162" t="str">
        <f>IF('100 Build &amp; Infeed'!AY406&lt;&gt;"",'100 Build &amp; Infeed'!AY406,"")</f>
        <v/>
      </c>
      <c r="AV324" s="162" t="str">
        <f>IF('100 Build &amp; Infeed'!AZ406&lt;&gt;"",'100 Build &amp; Infeed'!AZ406,"")</f>
        <v/>
      </c>
      <c r="AW324" s="162"/>
      <c r="AX324" s="162"/>
      <c r="AY324" s="162" t="str">
        <f t="shared" si="165"/>
        <v/>
      </c>
      <c r="AZ324" s="162">
        <f t="shared" si="172"/>
        <v>0</v>
      </c>
      <c r="BA324" s="115"/>
      <c r="BI324" s="566"/>
      <c r="BK324" s="109">
        <f t="shared" si="144"/>
        <v>73</v>
      </c>
      <c r="BL324" s="109">
        <f t="shared" si="145"/>
        <v>37</v>
      </c>
      <c r="BM324" s="24">
        <f t="shared" si="173"/>
        <v>238</v>
      </c>
      <c r="BN324" s="24">
        <f t="shared" si="173"/>
        <v>439</v>
      </c>
      <c r="BO324" s="24">
        <f t="shared" si="173"/>
        <v>640</v>
      </c>
      <c r="BR324" s="109">
        <v>0</v>
      </c>
      <c r="BS324" s="109">
        <v>0</v>
      </c>
      <c r="BT324" s="109">
        <v>0</v>
      </c>
      <c r="BU324" s="109">
        <v>0</v>
      </c>
      <c r="BV324" s="109">
        <v>0</v>
      </c>
      <c r="BW324" s="109">
        <v>0</v>
      </c>
      <c r="BX324" s="109">
        <v>0</v>
      </c>
      <c r="BY324" s="109">
        <v>0</v>
      </c>
      <c r="BZ324" s="109">
        <v>0</v>
      </c>
      <c r="CA324" s="109">
        <v>0</v>
      </c>
    </row>
    <row r="325" spans="1:79" ht="15.75" customHeight="1" outlineLevel="1" x14ac:dyDescent="0.25">
      <c r="A325" s="566"/>
      <c r="B325" s="159" t="s">
        <v>1</v>
      </c>
      <c r="C325" s="160">
        <f t="shared" si="167"/>
        <v>324</v>
      </c>
      <c r="D325" s="161"/>
      <c r="E325" s="162" t="str">
        <f>IF('100 Build &amp; Infeed'!D407&lt;&gt;"",'100 Build &amp; Infeed'!D407,"")</f>
        <v/>
      </c>
      <c r="F325" s="162" t="str">
        <f>IF('100 Build &amp; Infeed'!E407&lt;&gt;"",'100 Build &amp; Infeed'!E407,"")</f>
        <v/>
      </c>
      <c r="G325" s="162" t="str">
        <f t="shared" si="157"/>
        <v/>
      </c>
      <c r="H325" s="162">
        <f t="shared" si="168"/>
        <v>0</v>
      </c>
      <c r="I325" s="175">
        <f t="shared" ca="1" si="153"/>
        <v>0</v>
      </c>
      <c r="J325" s="162"/>
      <c r="K325" s="159" t="s">
        <v>0</v>
      </c>
      <c r="L325" s="160">
        <f t="shared" si="158"/>
        <v>324</v>
      </c>
      <c r="M325" s="162" t="str">
        <f>IF('100 Build &amp; Infeed'!O407&lt;&gt;"",'100 Build &amp; Infeed'!O407,"")</f>
        <v/>
      </c>
      <c r="N325" s="162"/>
      <c r="O325" s="162" t="str">
        <f>IF('100 Build &amp; Infeed'!P407&lt;&gt;"",'100 Build &amp; Infeed'!P407,"")</f>
        <v/>
      </c>
      <c r="P325" s="162" t="str">
        <f t="shared" si="159"/>
        <v/>
      </c>
      <c r="Q325" s="162">
        <f t="shared" si="169"/>
        <v>0</v>
      </c>
      <c r="R325" s="77">
        <f t="shared" ca="1" si="174"/>
        <v>0</v>
      </c>
      <c r="S325" s="162"/>
      <c r="T325" s="163" t="s">
        <v>11</v>
      </c>
      <c r="U325" s="160">
        <f t="shared" si="160"/>
        <v>324</v>
      </c>
      <c r="V325" s="160"/>
      <c r="W325" s="162" t="str">
        <f>IF('100 Build &amp; Infeed'!Z407&lt;&gt;"",'100 Build &amp; Infeed'!Z407,"")</f>
        <v/>
      </c>
      <c r="X325" s="162"/>
      <c r="Y325" s="162" t="str">
        <f>IF('100 Build &amp; Infeed'!AA407&lt;&gt;"",'100 Build &amp; Infeed'!AA407,"")</f>
        <v/>
      </c>
      <c r="Z325" s="162" t="str">
        <f t="shared" si="161"/>
        <v/>
      </c>
      <c r="AA325" s="162">
        <f t="shared" si="170"/>
        <v>0</v>
      </c>
      <c r="AB325" s="77">
        <f t="shared" ca="1" si="175"/>
        <v>0</v>
      </c>
      <c r="AC325" s="162"/>
      <c r="AD325" s="163" t="s">
        <v>12</v>
      </c>
      <c r="AE325" s="160">
        <f t="shared" si="162"/>
        <v>324</v>
      </c>
      <c r="AF325" s="162" t="str">
        <f>IF('100 Build &amp; Infeed'!AK407&lt;&gt;"",'100 Build &amp; Infeed'!AK407,"")</f>
        <v/>
      </c>
      <c r="AG325" s="162" t="str">
        <f>IF('100 Build &amp; Infeed'!AL407&lt;&gt;"",'100 Build &amp; Infeed'!AL407,"")</f>
        <v/>
      </c>
      <c r="AH325" s="162" t="str">
        <f t="shared" si="163"/>
        <v/>
      </c>
      <c r="AI325" s="162">
        <f t="shared" si="171"/>
        <v>0</v>
      </c>
      <c r="AJ325" s="77">
        <f t="shared" ca="1" si="176"/>
        <v>0</v>
      </c>
      <c r="AK325" s="162"/>
      <c r="AL325" s="163"/>
      <c r="AM325" s="160"/>
      <c r="AN325" s="162"/>
      <c r="AO325" s="162"/>
      <c r="AP325" s="175"/>
      <c r="AQ325" s="162"/>
      <c r="AR325" s="159" t="s">
        <v>2</v>
      </c>
      <c r="AS325" s="160">
        <f t="shared" si="164"/>
        <v>324</v>
      </c>
      <c r="AT325" s="161"/>
      <c r="AU325" s="162" t="str">
        <f>IF('100 Build &amp; Infeed'!AY407&lt;&gt;"",'100 Build &amp; Infeed'!AY407,"")</f>
        <v/>
      </c>
      <c r="AV325" s="162" t="str">
        <f>IF('100 Build &amp; Infeed'!AZ407&lt;&gt;"",'100 Build &amp; Infeed'!AZ407,"")</f>
        <v/>
      </c>
      <c r="AW325" s="162"/>
      <c r="AX325" s="162"/>
      <c r="AY325" s="162" t="str">
        <f t="shared" si="165"/>
        <v/>
      </c>
      <c r="AZ325" s="162">
        <f t="shared" si="172"/>
        <v>0</v>
      </c>
      <c r="BA325" s="115"/>
      <c r="BI325" s="566"/>
      <c r="BK325" s="109">
        <f t="shared" si="144"/>
        <v>74</v>
      </c>
      <c r="BL325" s="109">
        <f t="shared" si="145"/>
        <v>37</v>
      </c>
      <c r="BM325" s="24">
        <f t="shared" si="173"/>
        <v>238</v>
      </c>
      <c r="BN325" s="24">
        <f t="shared" si="173"/>
        <v>439</v>
      </c>
      <c r="BO325" s="24">
        <f t="shared" si="173"/>
        <v>640</v>
      </c>
      <c r="BR325" s="109">
        <v>0</v>
      </c>
      <c r="BS325" s="109">
        <v>0</v>
      </c>
      <c r="BT325" s="109">
        <v>0</v>
      </c>
      <c r="BU325" s="109">
        <v>0</v>
      </c>
      <c r="BV325" s="109">
        <v>0</v>
      </c>
      <c r="BW325" s="109">
        <v>0</v>
      </c>
      <c r="BX325" s="109">
        <v>0</v>
      </c>
      <c r="BY325" s="109">
        <v>0</v>
      </c>
      <c r="BZ325" s="109">
        <v>0</v>
      </c>
      <c r="CA325" s="109">
        <v>0</v>
      </c>
    </row>
    <row r="326" spans="1:79" ht="15.75" customHeight="1" outlineLevel="1" x14ac:dyDescent="0.25">
      <c r="A326" s="566"/>
      <c r="B326" s="159" t="s">
        <v>1</v>
      </c>
      <c r="C326" s="160">
        <f t="shared" si="167"/>
        <v>325</v>
      </c>
      <c r="D326" s="161"/>
      <c r="E326" s="162" t="str">
        <f>IF('100 Build &amp; Infeed'!D408&lt;&gt;"",'100 Build &amp; Infeed'!D408,"")</f>
        <v/>
      </c>
      <c r="F326" s="162" t="str">
        <f>IF('100 Build &amp; Infeed'!E408&lt;&gt;"",'100 Build &amp; Infeed'!E408,"")</f>
        <v/>
      </c>
      <c r="G326" s="162" t="str">
        <f t="shared" si="157"/>
        <v/>
      </c>
      <c r="H326" s="162">
        <f t="shared" si="168"/>
        <v>0</v>
      </c>
      <c r="I326" s="175">
        <f t="shared" ca="1" si="153"/>
        <v>0</v>
      </c>
      <c r="J326" s="162"/>
      <c r="K326" s="159" t="s">
        <v>0</v>
      </c>
      <c r="L326" s="160">
        <f t="shared" si="158"/>
        <v>325</v>
      </c>
      <c r="M326" s="162" t="str">
        <f>IF('100 Build &amp; Infeed'!O408&lt;&gt;"",'100 Build &amp; Infeed'!O408,"")</f>
        <v/>
      </c>
      <c r="N326" s="162"/>
      <c r="O326" s="162" t="str">
        <f>IF('100 Build &amp; Infeed'!P408&lt;&gt;"",'100 Build &amp; Infeed'!P408,"")</f>
        <v/>
      </c>
      <c r="P326" s="162" t="str">
        <f t="shared" si="159"/>
        <v/>
      </c>
      <c r="Q326" s="162">
        <f t="shared" si="169"/>
        <v>0</v>
      </c>
      <c r="R326" s="77">
        <f t="shared" ca="1" si="174"/>
        <v>0</v>
      </c>
      <c r="S326" s="162"/>
      <c r="T326" s="163" t="s">
        <v>11</v>
      </c>
      <c r="U326" s="160">
        <f t="shared" si="160"/>
        <v>325</v>
      </c>
      <c r="V326" s="160"/>
      <c r="W326" s="162" t="str">
        <f>IF('100 Build &amp; Infeed'!Z408&lt;&gt;"",'100 Build &amp; Infeed'!Z408,"")</f>
        <v/>
      </c>
      <c r="X326" s="162"/>
      <c r="Y326" s="162" t="str">
        <f>IF('100 Build &amp; Infeed'!AA408&lt;&gt;"",'100 Build &amp; Infeed'!AA408,"")</f>
        <v/>
      </c>
      <c r="Z326" s="162" t="str">
        <f t="shared" si="161"/>
        <v/>
      </c>
      <c r="AA326" s="162">
        <f t="shared" si="170"/>
        <v>0</v>
      </c>
      <c r="AB326" s="77">
        <f t="shared" ca="1" si="175"/>
        <v>0</v>
      </c>
      <c r="AC326" s="162"/>
      <c r="AD326" s="163" t="s">
        <v>12</v>
      </c>
      <c r="AE326" s="160">
        <f t="shared" si="162"/>
        <v>325</v>
      </c>
      <c r="AF326" s="162" t="str">
        <f>IF('100 Build &amp; Infeed'!AK408&lt;&gt;"",'100 Build &amp; Infeed'!AK408,"")</f>
        <v/>
      </c>
      <c r="AG326" s="162" t="str">
        <f>IF('100 Build &amp; Infeed'!AL408&lt;&gt;"",'100 Build &amp; Infeed'!AL408,"")</f>
        <v/>
      </c>
      <c r="AH326" s="162" t="str">
        <f t="shared" si="163"/>
        <v/>
      </c>
      <c r="AI326" s="162">
        <f t="shared" si="171"/>
        <v>0</v>
      </c>
      <c r="AJ326" s="77">
        <f t="shared" ca="1" si="176"/>
        <v>0</v>
      </c>
      <c r="AK326" s="162"/>
      <c r="AL326" s="163"/>
      <c r="AM326" s="160"/>
      <c r="AN326" s="162"/>
      <c r="AO326" s="162"/>
      <c r="AP326" s="175"/>
      <c r="AQ326" s="162"/>
      <c r="AR326" s="159" t="s">
        <v>2</v>
      </c>
      <c r="AS326" s="160">
        <f t="shared" si="164"/>
        <v>325</v>
      </c>
      <c r="AT326" s="161"/>
      <c r="AU326" s="162" t="str">
        <f>IF('100 Build &amp; Infeed'!AY408&lt;&gt;"",'100 Build &amp; Infeed'!AY408,"")</f>
        <v/>
      </c>
      <c r="AV326" s="162" t="str">
        <f>IF('100 Build &amp; Infeed'!AZ408&lt;&gt;"",'100 Build &amp; Infeed'!AZ408,"")</f>
        <v/>
      </c>
      <c r="AW326" s="162"/>
      <c r="AX326" s="162"/>
      <c r="AY326" s="162" t="str">
        <f t="shared" si="165"/>
        <v/>
      </c>
      <c r="AZ326" s="162">
        <f t="shared" si="172"/>
        <v>0</v>
      </c>
      <c r="BA326" s="115"/>
      <c r="BI326" s="566"/>
      <c r="BK326" s="109">
        <f t="shared" si="144"/>
        <v>75</v>
      </c>
      <c r="BL326" s="109">
        <f t="shared" si="145"/>
        <v>37</v>
      </c>
      <c r="BM326" s="24">
        <f t="shared" si="173"/>
        <v>238</v>
      </c>
      <c r="BN326" s="24">
        <f t="shared" si="173"/>
        <v>439</v>
      </c>
      <c r="BO326" s="24">
        <f t="shared" si="173"/>
        <v>640</v>
      </c>
      <c r="BR326" s="109">
        <v>0</v>
      </c>
      <c r="BS326" s="109">
        <v>0</v>
      </c>
      <c r="BT326" s="109">
        <v>0</v>
      </c>
      <c r="BU326" s="109">
        <v>0</v>
      </c>
      <c r="BV326" s="109">
        <v>0</v>
      </c>
      <c r="BW326" s="109">
        <v>0</v>
      </c>
      <c r="BX326" s="109">
        <v>0</v>
      </c>
      <c r="BY326" s="109">
        <v>0</v>
      </c>
      <c r="BZ326" s="109">
        <v>0</v>
      </c>
      <c r="CA326" s="109">
        <v>0</v>
      </c>
    </row>
    <row r="327" spans="1:79" ht="15.75" customHeight="1" outlineLevel="1" x14ac:dyDescent="0.25">
      <c r="A327" s="566"/>
      <c r="B327" s="159" t="s">
        <v>1</v>
      </c>
      <c r="C327" s="160">
        <f t="shared" si="167"/>
        <v>326</v>
      </c>
      <c r="D327" s="161"/>
      <c r="E327" s="162" t="str">
        <f>IF('100 Build &amp; Infeed'!D409&lt;&gt;"",'100 Build &amp; Infeed'!D409,"")</f>
        <v/>
      </c>
      <c r="F327" s="162" t="str">
        <f>IF('100 Build &amp; Infeed'!E409&lt;&gt;"",'100 Build &amp; Infeed'!E409,"")</f>
        <v/>
      </c>
      <c r="G327" s="162" t="str">
        <f t="shared" si="157"/>
        <v/>
      </c>
      <c r="H327" s="162">
        <f t="shared" si="168"/>
        <v>0</v>
      </c>
      <c r="I327" s="175">
        <f t="shared" ca="1" si="153"/>
        <v>0</v>
      </c>
      <c r="J327" s="162"/>
      <c r="K327" s="159" t="s">
        <v>0</v>
      </c>
      <c r="L327" s="160">
        <f t="shared" si="158"/>
        <v>326</v>
      </c>
      <c r="M327" s="162" t="str">
        <f>IF('100 Build &amp; Infeed'!O409&lt;&gt;"",'100 Build &amp; Infeed'!O409,"")</f>
        <v/>
      </c>
      <c r="N327" s="162"/>
      <c r="O327" s="162" t="str">
        <f>IF('100 Build &amp; Infeed'!P409&lt;&gt;"",'100 Build &amp; Infeed'!P409,"")</f>
        <v/>
      </c>
      <c r="P327" s="162" t="str">
        <f t="shared" si="159"/>
        <v/>
      </c>
      <c r="Q327" s="162">
        <f t="shared" si="169"/>
        <v>0</v>
      </c>
      <c r="R327" s="77">
        <f t="shared" ca="1" si="174"/>
        <v>0</v>
      </c>
      <c r="S327" s="162"/>
      <c r="T327" s="163" t="s">
        <v>11</v>
      </c>
      <c r="U327" s="160">
        <f t="shared" si="160"/>
        <v>326</v>
      </c>
      <c r="V327" s="160"/>
      <c r="W327" s="162" t="str">
        <f>IF('100 Build &amp; Infeed'!Z409&lt;&gt;"",'100 Build &amp; Infeed'!Z409,"")</f>
        <v/>
      </c>
      <c r="X327" s="162"/>
      <c r="Y327" s="162" t="str">
        <f>IF('100 Build &amp; Infeed'!AA409&lt;&gt;"",'100 Build &amp; Infeed'!AA409,"")</f>
        <v/>
      </c>
      <c r="Z327" s="162" t="str">
        <f t="shared" si="161"/>
        <v/>
      </c>
      <c r="AA327" s="162">
        <f t="shared" si="170"/>
        <v>0</v>
      </c>
      <c r="AB327" s="77">
        <f t="shared" ca="1" si="175"/>
        <v>0</v>
      </c>
      <c r="AC327" s="162"/>
      <c r="AD327" s="163" t="s">
        <v>12</v>
      </c>
      <c r="AE327" s="160">
        <f t="shared" si="162"/>
        <v>326</v>
      </c>
      <c r="AF327" s="162" t="str">
        <f>IF('100 Build &amp; Infeed'!AK409&lt;&gt;"",'100 Build &amp; Infeed'!AK409,"")</f>
        <v/>
      </c>
      <c r="AG327" s="162" t="str">
        <f>IF('100 Build &amp; Infeed'!AL409&lt;&gt;"",'100 Build &amp; Infeed'!AL409,"")</f>
        <v/>
      </c>
      <c r="AH327" s="162" t="str">
        <f t="shared" si="163"/>
        <v/>
      </c>
      <c r="AI327" s="162">
        <f t="shared" si="171"/>
        <v>0</v>
      </c>
      <c r="AJ327" s="77">
        <f t="shared" ca="1" si="176"/>
        <v>0</v>
      </c>
      <c r="AK327" s="162"/>
      <c r="AL327" s="163"/>
      <c r="AM327" s="160"/>
      <c r="AN327" s="162"/>
      <c r="AO327" s="162"/>
      <c r="AP327" s="175"/>
      <c r="AQ327" s="162"/>
      <c r="AR327" s="159" t="s">
        <v>2</v>
      </c>
      <c r="AS327" s="160">
        <f t="shared" si="164"/>
        <v>326</v>
      </c>
      <c r="AT327" s="161"/>
      <c r="AU327" s="162" t="str">
        <f>IF('100 Build &amp; Infeed'!AY409&lt;&gt;"",'100 Build &amp; Infeed'!AY409,"")</f>
        <v/>
      </c>
      <c r="AV327" s="162" t="str">
        <f>IF('100 Build &amp; Infeed'!AZ409&lt;&gt;"",'100 Build &amp; Infeed'!AZ409,"")</f>
        <v/>
      </c>
      <c r="AW327" s="162"/>
      <c r="AX327" s="162"/>
      <c r="AY327" s="162" t="str">
        <f t="shared" si="165"/>
        <v/>
      </c>
      <c r="AZ327" s="162">
        <f t="shared" si="172"/>
        <v>0</v>
      </c>
      <c r="BA327" s="115"/>
      <c r="BI327" s="566"/>
      <c r="BK327" s="109">
        <f t="shared" si="144"/>
        <v>76</v>
      </c>
      <c r="BL327" s="109">
        <f t="shared" si="145"/>
        <v>37</v>
      </c>
      <c r="BM327" s="24">
        <f t="shared" si="173"/>
        <v>238</v>
      </c>
      <c r="BN327" s="24">
        <f t="shared" si="173"/>
        <v>439</v>
      </c>
      <c r="BO327" s="24">
        <f t="shared" si="173"/>
        <v>640</v>
      </c>
      <c r="BR327" s="109">
        <v>0</v>
      </c>
      <c r="BS327" s="109">
        <v>0</v>
      </c>
      <c r="BT327" s="109">
        <v>0</v>
      </c>
      <c r="BU327" s="109">
        <v>0</v>
      </c>
      <c r="BV327" s="109">
        <v>0</v>
      </c>
      <c r="BW327" s="109">
        <v>0</v>
      </c>
      <c r="BX327" s="109">
        <v>0</v>
      </c>
      <c r="BY327" s="109">
        <v>0</v>
      </c>
      <c r="BZ327" s="109">
        <v>0</v>
      </c>
      <c r="CA327" s="109">
        <v>0</v>
      </c>
    </row>
    <row r="328" spans="1:79" ht="15.75" customHeight="1" outlineLevel="1" x14ac:dyDescent="0.25">
      <c r="A328" s="566"/>
      <c r="B328" s="159" t="s">
        <v>1</v>
      </c>
      <c r="C328" s="160">
        <f t="shared" si="167"/>
        <v>327</v>
      </c>
      <c r="D328" s="161"/>
      <c r="E328" s="162" t="str">
        <f>IF('100 Build &amp; Infeed'!D410&lt;&gt;"",'100 Build &amp; Infeed'!D410,"")</f>
        <v/>
      </c>
      <c r="F328" s="162" t="str">
        <f>IF('100 Build &amp; Infeed'!E410&lt;&gt;"",'100 Build &amp; Infeed'!E410,"")</f>
        <v/>
      </c>
      <c r="G328" s="162" t="str">
        <f t="shared" si="157"/>
        <v/>
      </c>
      <c r="H328" s="162">
        <f t="shared" si="168"/>
        <v>0</v>
      </c>
      <c r="I328" s="175">
        <f t="shared" ca="1" si="153"/>
        <v>0</v>
      </c>
      <c r="J328" s="162"/>
      <c r="K328" s="159" t="s">
        <v>0</v>
      </c>
      <c r="L328" s="160">
        <f t="shared" si="158"/>
        <v>327</v>
      </c>
      <c r="M328" s="162" t="str">
        <f>IF('100 Build &amp; Infeed'!O410&lt;&gt;"",'100 Build &amp; Infeed'!O410,"")</f>
        <v/>
      </c>
      <c r="N328" s="162"/>
      <c r="O328" s="162" t="str">
        <f>IF('100 Build &amp; Infeed'!P410&lt;&gt;"",'100 Build &amp; Infeed'!P410,"")</f>
        <v/>
      </c>
      <c r="P328" s="162" t="str">
        <f t="shared" si="159"/>
        <v/>
      </c>
      <c r="Q328" s="162">
        <f t="shared" si="169"/>
        <v>0</v>
      </c>
      <c r="R328" s="77">
        <f t="shared" ca="1" si="174"/>
        <v>0</v>
      </c>
      <c r="S328" s="162"/>
      <c r="T328" s="163" t="s">
        <v>11</v>
      </c>
      <c r="U328" s="160">
        <f t="shared" si="160"/>
        <v>327</v>
      </c>
      <c r="V328" s="160"/>
      <c r="W328" s="162" t="str">
        <f>IF('100 Build &amp; Infeed'!Z410&lt;&gt;"",'100 Build &amp; Infeed'!Z410,"")</f>
        <v/>
      </c>
      <c r="X328" s="162"/>
      <c r="Y328" s="162" t="str">
        <f>IF('100 Build &amp; Infeed'!AA410&lt;&gt;"",'100 Build &amp; Infeed'!AA410,"")</f>
        <v/>
      </c>
      <c r="Z328" s="162" t="str">
        <f t="shared" si="161"/>
        <v/>
      </c>
      <c r="AA328" s="162">
        <f t="shared" si="170"/>
        <v>0</v>
      </c>
      <c r="AB328" s="77">
        <f t="shared" ca="1" si="175"/>
        <v>0</v>
      </c>
      <c r="AC328" s="162"/>
      <c r="AD328" s="163" t="s">
        <v>12</v>
      </c>
      <c r="AE328" s="160">
        <f t="shared" si="162"/>
        <v>327</v>
      </c>
      <c r="AF328" s="162" t="str">
        <f>IF('100 Build &amp; Infeed'!AK410&lt;&gt;"",'100 Build &amp; Infeed'!AK410,"")</f>
        <v/>
      </c>
      <c r="AG328" s="162" t="str">
        <f>IF('100 Build &amp; Infeed'!AL410&lt;&gt;"",'100 Build &amp; Infeed'!AL410,"")</f>
        <v/>
      </c>
      <c r="AH328" s="162" t="str">
        <f t="shared" si="163"/>
        <v/>
      </c>
      <c r="AI328" s="162">
        <f t="shared" si="171"/>
        <v>0</v>
      </c>
      <c r="AJ328" s="77">
        <f t="shared" ca="1" si="176"/>
        <v>0</v>
      </c>
      <c r="AK328" s="162"/>
      <c r="AL328" s="163"/>
      <c r="AM328" s="160"/>
      <c r="AN328" s="162"/>
      <c r="AO328" s="162"/>
      <c r="AP328" s="175"/>
      <c r="AQ328" s="162"/>
      <c r="AR328" s="159" t="s">
        <v>2</v>
      </c>
      <c r="AS328" s="160">
        <f t="shared" si="164"/>
        <v>327</v>
      </c>
      <c r="AT328" s="161"/>
      <c r="AU328" s="162" t="str">
        <f>IF('100 Build &amp; Infeed'!AY410&lt;&gt;"",'100 Build &amp; Infeed'!AY410,"")</f>
        <v/>
      </c>
      <c r="AV328" s="162" t="str">
        <f>IF('100 Build &amp; Infeed'!AZ410&lt;&gt;"",'100 Build &amp; Infeed'!AZ410,"")</f>
        <v/>
      </c>
      <c r="AW328" s="162"/>
      <c r="AX328" s="162"/>
      <c r="AY328" s="162" t="str">
        <f t="shared" si="165"/>
        <v/>
      </c>
      <c r="AZ328" s="162">
        <f t="shared" si="172"/>
        <v>0</v>
      </c>
      <c r="BA328" s="115"/>
      <c r="BI328" s="566"/>
      <c r="BK328" s="109">
        <f t="shared" si="144"/>
        <v>77</v>
      </c>
      <c r="BL328" s="109">
        <f t="shared" si="145"/>
        <v>37</v>
      </c>
      <c r="BM328" s="24">
        <f t="shared" si="173"/>
        <v>238</v>
      </c>
      <c r="BN328" s="24">
        <f t="shared" si="173"/>
        <v>439</v>
      </c>
      <c r="BO328" s="24">
        <f t="shared" si="173"/>
        <v>640</v>
      </c>
      <c r="BR328" s="109">
        <v>0</v>
      </c>
      <c r="BS328" s="109">
        <v>0</v>
      </c>
      <c r="BT328" s="109">
        <v>0</v>
      </c>
      <c r="BU328" s="109">
        <v>0</v>
      </c>
      <c r="BV328" s="109">
        <v>0</v>
      </c>
      <c r="BW328" s="109">
        <v>0</v>
      </c>
      <c r="BX328" s="109">
        <v>0</v>
      </c>
      <c r="BY328" s="109">
        <v>0</v>
      </c>
      <c r="BZ328" s="109">
        <v>0</v>
      </c>
      <c r="CA328" s="109">
        <v>0</v>
      </c>
    </row>
    <row r="329" spans="1:79" ht="15.75" customHeight="1" outlineLevel="1" x14ac:dyDescent="0.25">
      <c r="A329" s="566"/>
      <c r="B329" s="159" t="s">
        <v>1</v>
      </c>
      <c r="C329" s="160">
        <f t="shared" si="167"/>
        <v>328</v>
      </c>
      <c r="D329" s="161"/>
      <c r="E329" s="162" t="str">
        <f>IF('100 Build &amp; Infeed'!D411&lt;&gt;"",'100 Build &amp; Infeed'!D411,"")</f>
        <v/>
      </c>
      <c r="F329" s="162" t="str">
        <f>IF('100 Build &amp; Infeed'!E411&lt;&gt;"",'100 Build &amp; Infeed'!E411,"")</f>
        <v/>
      </c>
      <c r="G329" s="162" t="str">
        <f t="shared" si="157"/>
        <v/>
      </c>
      <c r="H329" s="162">
        <f t="shared" si="168"/>
        <v>0</v>
      </c>
      <c r="I329" s="175">
        <f t="shared" ca="1" si="153"/>
        <v>0</v>
      </c>
      <c r="J329" s="162"/>
      <c r="K329" s="159" t="s">
        <v>0</v>
      </c>
      <c r="L329" s="160">
        <f t="shared" si="158"/>
        <v>328</v>
      </c>
      <c r="M329" s="162" t="str">
        <f>IF('100 Build &amp; Infeed'!O411&lt;&gt;"",'100 Build &amp; Infeed'!O411,"")</f>
        <v/>
      </c>
      <c r="N329" s="162"/>
      <c r="O329" s="162" t="str">
        <f>IF('100 Build &amp; Infeed'!P411&lt;&gt;"",'100 Build &amp; Infeed'!P411,"")</f>
        <v/>
      </c>
      <c r="P329" s="162" t="str">
        <f t="shared" si="159"/>
        <v/>
      </c>
      <c r="Q329" s="162">
        <f t="shared" si="169"/>
        <v>0</v>
      </c>
      <c r="R329" s="77">
        <f t="shared" ca="1" si="174"/>
        <v>0</v>
      </c>
      <c r="S329" s="162"/>
      <c r="T329" s="163" t="s">
        <v>11</v>
      </c>
      <c r="U329" s="160">
        <f t="shared" si="160"/>
        <v>328</v>
      </c>
      <c r="V329" s="160"/>
      <c r="W329" s="162" t="str">
        <f>IF('100 Build &amp; Infeed'!Z411&lt;&gt;"",'100 Build &amp; Infeed'!Z411,"")</f>
        <v/>
      </c>
      <c r="X329" s="162"/>
      <c r="Y329" s="162" t="str">
        <f>IF('100 Build &amp; Infeed'!AA411&lt;&gt;"",'100 Build &amp; Infeed'!AA411,"")</f>
        <v/>
      </c>
      <c r="Z329" s="162" t="str">
        <f t="shared" si="161"/>
        <v/>
      </c>
      <c r="AA329" s="162">
        <f t="shared" si="170"/>
        <v>0</v>
      </c>
      <c r="AB329" s="77">
        <f t="shared" ca="1" si="175"/>
        <v>0</v>
      </c>
      <c r="AC329" s="162"/>
      <c r="AD329" s="163" t="s">
        <v>12</v>
      </c>
      <c r="AE329" s="160">
        <f t="shared" si="162"/>
        <v>328</v>
      </c>
      <c r="AF329" s="162" t="str">
        <f>IF('100 Build &amp; Infeed'!AK411&lt;&gt;"",'100 Build &amp; Infeed'!AK411,"")</f>
        <v/>
      </c>
      <c r="AG329" s="162" t="str">
        <f>IF('100 Build &amp; Infeed'!AL411&lt;&gt;"",'100 Build &amp; Infeed'!AL411,"")</f>
        <v/>
      </c>
      <c r="AH329" s="162" t="str">
        <f t="shared" si="163"/>
        <v/>
      </c>
      <c r="AI329" s="162">
        <f t="shared" si="171"/>
        <v>0</v>
      </c>
      <c r="AJ329" s="77">
        <f t="shared" ca="1" si="176"/>
        <v>0</v>
      </c>
      <c r="AK329" s="162"/>
      <c r="AL329" s="163"/>
      <c r="AM329" s="160"/>
      <c r="AN329" s="162"/>
      <c r="AO329" s="162"/>
      <c r="AP329" s="175"/>
      <c r="AQ329" s="162"/>
      <c r="AR329" s="159" t="s">
        <v>2</v>
      </c>
      <c r="AS329" s="160">
        <f t="shared" si="164"/>
        <v>328</v>
      </c>
      <c r="AT329" s="161"/>
      <c r="AU329" s="162" t="str">
        <f>IF('100 Build &amp; Infeed'!AY411&lt;&gt;"",'100 Build &amp; Infeed'!AY411,"")</f>
        <v/>
      </c>
      <c r="AV329" s="162" t="str">
        <f>IF('100 Build &amp; Infeed'!AZ411&lt;&gt;"",'100 Build &amp; Infeed'!AZ411,"")</f>
        <v/>
      </c>
      <c r="AW329" s="162"/>
      <c r="AX329" s="162"/>
      <c r="AY329" s="162" t="str">
        <f t="shared" si="165"/>
        <v/>
      </c>
      <c r="AZ329" s="162">
        <f t="shared" si="172"/>
        <v>0</v>
      </c>
      <c r="BA329" s="115"/>
      <c r="BI329" s="566"/>
      <c r="BK329" s="109">
        <f t="shared" si="144"/>
        <v>78</v>
      </c>
      <c r="BL329" s="109">
        <f t="shared" si="145"/>
        <v>37</v>
      </c>
      <c r="BM329" s="24">
        <f t="shared" si="173"/>
        <v>238</v>
      </c>
      <c r="BN329" s="24">
        <f t="shared" si="173"/>
        <v>439</v>
      </c>
      <c r="BO329" s="24">
        <f t="shared" si="173"/>
        <v>640</v>
      </c>
      <c r="BR329" s="109">
        <v>0</v>
      </c>
      <c r="BS329" s="109">
        <v>0</v>
      </c>
      <c r="BT329" s="109">
        <v>0</v>
      </c>
      <c r="BU329" s="109">
        <v>0</v>
      </c>
      <c r="BV329" s="109">
        <v>0</v>
      </c>
      <c r="BW329" s="109">
        <v>0</v>
      </c>
      <c r="BX329" s="109">
        <v>0</v>
      </c>
      <c r="BY329" s="109">
        <v>0</v>
      </c>
      <c r="BZ329" s="109">
        <v>0</v>
      </c>
      <c r="CA329" s="109">
        <v>0</v>
      </c>
    </row>
    <row r="330" spans="1:79" ht="15.75" customHeight="1" outlineLevel="1" x14ac:dyDescent="0.25">
      <c r="A330" s="566"/>
      <c r="B330" s="159" t="s">
        <v>1</v>
      </c>
      <c r="C330" s="160">
        <f t="shared" si="167"/>
        <v>329</v>
      </c>
      <c r="D330" s="161"/>
      <c r="E330" s="162" t="str">
        <f>IF('100 Build &amp; Infeed'!D412&lt;&gt;"",'100 Build &amp; Infeed'!D412,"")</f>
        <v/>
      </c>
      <c r="F330" s="162" t="str">
        <f>IF('100 Build &amp; Infeed'!E412&lt;&gt;"",'100 Build &amp; Infeed'!E412,"")</f>
        <v/>
      </c>
      <c r="G330" s="162" t="str">
        <f t="shared" si="157"/>
        <v/>
      </c>
      <c r="H330" s="162">
        <f t="shared" si="168"/>
        <v>0</v>
      </c>
      <c r="I330" s="175">
        <f t="shared" ca="1" si="153"/>
        <v>0</v>
      </c>
      <c r="J330" s="162"/>
      <c r="K330" s="159" t="s">
        <v>0</v>
      </c>
      <c r="L330" s="160">
        <f t="shared" si="158"/>
        <v>329</v>
      </c>
      <c r="M330" s="162" t="str">
        <f>IF('100 Build &amp; Infeed'!O412&lt;&gt;"",'100 Build &amp; Infeed'!O412,"")</f>
        <v/>
      </c>
      <c r="N330" s="162"/>
      <c r="O330" s="162" t="str">
        <f>IF('100 Build &amp; Infeed'!P412&lt;&gt;"",'100 Build &amp; Infeed'!P412,"")</f>
        <v/>
      </c>
      <c r="P330" s="162" t="str">
        <f t="shared" si="159"/>
        <v/>
      </c>
      <c r="Q330" s="162">
        <f t="shared" si="169"/>
        <v>0</v>
      </c>
      <c r="R330" s="77">
        <f t="shared" ca="1" si="174"/>
        <v>0</v>
      </c>
      <c r="S330" s="162"/>
      <c r="T330" s="163" t="s">
        <v>11</v>
      </c>
      <c r="U330" s="160">
        <f t="shared" si="160"/>
        <v>329</v>
      </c>
      <c r="V330" s="160"/>
      <c r="W330" s="162" t="str">
        <f>IF('100 Build &amp; Infeed'!Z412&lt;&gt;"",'100 Build &amp; Infeed'!Z412,"")</f>
        <v/>
      </c>
      <c r="X330" s="162"/>
      <c r="Y330" s="162" t="str">
        <f>IF('100 Build &amp; Infeed'!AA412&lt;&gt;"",'100 Build &amp; Infeed'!AA412,"")</f>
        <v/>
      </c>
      <c r="Z330" s="162" t="str">
        <f t="shared" si="161"/>
        <v/>
      </c>
      <c r="AA330" s="162">
        <f t="shared" si="170"/>
        <v>0</v>
      </c>
      <c r="AB330" s="77">
        <f t="shared" ca="1" si="175"/>
        <v>0</v>
      </c>
      <c r="AC330" s="162"/>
      <c r="AD330" s="163" t="s">
        <v>12</v>
      </c>
      <c r="AE330" s="160">
        <f t="shared" si="162"/>
        <v>329</v>
      </c>
      <c r="AF330" s="162" t="str">
        <f>IF('100 Build &amp; Infeed'!AK412&lt;&gt;"",'100 Build &amp; Infeed'!AK412,"")</f>
        <v/>
      </c>
      <c r="AG330" s="162" t="str">
        <f>IF('100 Build &amp; Infeed'!AL412&lt;&gt;"",'100 Build &amp; Infeed'!AL412,"")</f>
        <v/>
      </c>
      <c r="AH330" s="162" t="str">
        <f t="shared" si="163"/>
        <v/>
      </c>
      <c r="AI330" s="162">
        <f t="shared" si="171"/>
        <v>0</v>
      </c>
      <c r="AJ330" s="77">
        <f t="shared" ca="1" si="176"/>
        <v>0</v>
      </c>
      <c r="AK330" s="162"/>
      <c r="AL330" s="163"/>
      <c r="AM330" s="160"/>
      <c r="AN330" s="162"/>
      <c r="AO330" s="162"/>
      <c r="AP330" s="175"/>
      <c r="AQ330" s="162"/>
      <c r="AR330" s="159" t="s">
        <v>2</v>
      </c>
      <c r="AS330" s="160">
        <f t="shared" si="164"/>
        <v>329</v>
      </c>
      <c r="AT330" s="161"/>
      <c r="AU330" s="162" t="str">
        <f>IF('100 Build &amp; Infeed'!AY412&lt;&gt;"",'100 Build &amp; Infeed'!AY412,"")</f>
        <v/>
      </c>
      <c r="AV330" s="162" t="str">
        <f>IF('100 Build &amp; Infeed'!AZ412&lt;&gt;"",'100 Build &amp; Infeed'!AZ412,"")</f>
        <v/>
      </c>
      <c r="AW330" s="162"/>
      <c r="AX330" s="162"/>
      <c r="AY330" s="162" t="str">
        <f t="shared" si="165"/>
        <v/>
      </c>
      <c r="AZ330" s="162">
        <f t="shared" si="172"/>
        <v>0</v>
      </c>
      <c r="BA330" s="115"/>
      <c r="BI330" s="566"/>
      <c r="BK330" s="109">
        <f t="shared" si="144"/>
        <v>79</v>
      </c>
      <c r="BL330" s="109">
        <f t="shared" si="145"/>
        <v>37</v>
      </c>
      <c r="BM330" s="24">
        <f t="shared" si="173"/>
        <v>238</v>
      </c>
      <c r="BN330" s="24">
        <f t="shared" si="173"/>
        <v>439</v>
      </c>
      <c r="BO330" s="24">
        <f t="shared" si="173"/>
        <v>640</v>
      </c>
      <c r="BR330" s="109">
        <v>0</v>
      </c>
      <c r="BS330" s="109">
        <v>0</v>
      </c>
      <c r="BT330" s="109">
        <v>0</v>
      </c>
      <c r="BU330" s="109">
        <v>0</v>
      </c>
      <c r="BV330" s="109">
        <v>0</v>
      </c>
      <c r="BW330" s="109">
        <v>0</v>
      </c>
      <c r="BX330" s="109">
        <v>0</v>
      </c>
      <c r="BY330" s="109">
        <v>0</v>
      </c>
      <c r="BZ330" s="109">
        <v>0</v>
      </c>
      <c r="CA330" s="109">
        <v>0</v>
      </c>
    </row>
    <row r="331" spans="1:79" ht="15.75" customHeight="1" outlineLevel="1" x14ac:dyDescent="0.25">
      <c r="A331" s="566"/>
      <c r="B331" s="159" t="s">
        <v>1</v>
      </c>
      <c r="C331" s="160">
        <f t="shared" si="167"/>
        <v>330</v>
      </c>
      <c r="D331" s="161"/>
      <c r="E331" s="162" t="str">
        <f>IF('100 Build &amp; Infeed'!D413&lt;&gt;"",'100 Build &amp; Infeed'!D413,"")</f>
        <v/>
      </c>
      <c r="F331" s="162" t="str">
        <f>IF('100 Build &amp; Infeed'!E413&lt;&gt;"",'100 Build &amp; Infeed'!E413,"")</f>
        <v/>
      </c>
      <c r="G331" s="162" t="str">
        <f t="shared" si="157"/>
        <v/>
      </c>
      <c r="H331" s="162">
        <f t="shared" si="168"/>
        <v>0</v>
      </c>
      <c r="I331" s="175">
        <f t="shared" ca="1" si="153"/>
        <v>0</v>
      </c>
      <c r="J331" s="162"/>
      <c r="K331" s="159" t="s">
        <v>0</v>
      </c>
      <c r="L331" s="160">
        <f t="shared" si="158"/>
        <v>330</v>
      </c>
      <c r="M331" s="162" t="str">
        <f>IF('100 Build &amp; Infeed'!O413&lt;&gt;"",'100 Build &amp; Infeed'!O413,"")</f>
        <v/>
      </c>
      <c r="N331" s="162"/>
      <c r="O331" s="162" t="str">
        <f>IF('100 Build &amp; Infeed'!P413&lt;&gt;"",'100 Build &amp; Infeed'!P413,"")</f>
        <v/>
      </c>
      <c r="P331" s="162" t="str">
        <f t="shared" si="159"/>
        <v/>
      </c>
      <c r="Q331" s="162">
        <f t="shared" si="169"/>
        <v>0</v>
      </c>
      <c r="R331" s="77">
        <f t="shared" ca="1" si="174"/>
        <v>0</v>
      </c>
      <c r="S331" s="162"/>
      <c r="T331" s="163" t="s">
        <v>11</v>
      </c>
      <c r="U331" s="160">
        <f t="shared" si="160"/>
        <v>330</v>
      </c>
      <c r="V331" s="160"/>
      <c r="W331" s="162" t="str">
        <f>IF('100 Build &amp; Infeed'!Z413&lt;&gt;"",'100 Build &amp; Infeed'!Z413,"")</f>
        <v/>
      </c>
      <c r="X331" s="162"/>
      <c r="Y331" s="162" t="str">
        <f>IF('100 Build &amp; Infeed'!AA413&lt;&gt;"",'100 Build &amp; Infeed'!AA413,"")</f>
        <v/>
      </c>
      <c r="Z331" s="162" t="str">
        <f t="shared" si="161"/>
        <v/>
      </c>
      <c r="AA331" s="162">
        <f t="shared" si="170"/>
        <v>0</v>
      </c>
      <c r="AB331" s="77">
        <f t="shared" ca="1" si="175"/>
        <v>0</v>
      </c>
      <c r="AC331" s="162"/>
      <c r="AD331" s="163" t="s">
        <v>12</v>
      </c>
      <c r="AE331" s="160">
        <f t="shared" si="162"/>
        <v>330</v>
      </c>
      <c r="AF331" s="162" t="str">
        <f>IF('100 Build &amp; Infeed'!AK413&lt;&gt;"",'100 Build &amp; Infeed'!AK413,"")</f>
        <v/>
      </c>
      <c r="AG331" s="162" t="str">
        <f>IF('100 Build &amp; Infeed'!AL413&lt;&gt;"",'100 Build &amp; Infeed'!AL413,"")</f>
        <v/>
      </c>
      <c r="AH331" s="162" t="str">
        <f t="shared" si="163"/>
        <v/>
      </c>
      <c r="AI331" s="162">
        <f t="shared" si="171"/>
        <v>0</v>
      </c>
      <c r="AJ331" s="77">
        <f t="shared" ca="1" si="176"/>
        <v>0</v>
      </c>
      <c r="AK331" s="162"/>
      <c r="AL331" s="163"/>
      <c r="AM331" s="160"/>
      <c r="AN331" s="162"/>
      <c r="AO331" s="162"/>
      <c r="AP331" s="175"/>
      <c r="AQ331" s="162"/>
      <c r="AR331" s="159" t="s">
        <v>2</v>
      </c>
      <c r="AS331" s="160">
        <f t="shared" si="164"/>
        <v>330</v>
      </c>
      <c r="AT331" s="161"/>
      <c r="AU331" s="162" t="str">
        <f>IF('100 Build &amp; Infeed'!AY413&lt;&gt;"",'100 Build &amp; Infeed'!AY413,"")</f>
        <v/>
      </c>
      <c r="AV331" s="162" t="str">
        <f>IF('100 Build &amp; Infeed'!AZ413&lt;&gt;"",'100 Build &amp; Infeed'!AZ413,"")</f>
        <v/>
      </c>
      <c r="AW331" s="162"/>
      <c r="AX331" s="162"/>
      <c r="AY331" s="162" t="str">
        <f t="shared" si="165"/>
        <v/>
      </c>
      <c r="AZ331" s="162">
        <f t="shared" si="172"/>
        <v>0</v>
      </c>
      <c r="BA331" s="115"/>
      <c r="BI331" s="566"/>
      <c r="BK331" s="109">
        <f t="shared" si="144"/>
        <v>70</v>
      </c>
      <c r="BL331" s="109">
        <f t="shared" si="145"/>
        <v>38</v>
      </c>
      <c r="BM331" s="24">
        <f t="shared" si="173"/>
        <v>239</v>
      </c>
      <c r="BN331" s="24">
        <f t="shared" si="173"/>
        <v>440</v>
      </c>
      <c r="BO331" s="24">
        <f t="shared" si="173"/>
        <v>641</v>
      </c>
      <c r="BR331" s="109">
        <v>0</v>
      </c>
      <c r="BS331" s="109">
        <v>0</v>
      </c>
      <c r="BT331" s="109">
        <v>0</v>
      </c>
      <c r="BU331" s="109">
        <v>0</v>
      </c>
      <c r="BV331" s="109">
        <v>0</v>
      </c>
      <c r="BW331" s="109">
        <v>0</v>
      </c>
      <c r="BX331" s="109">
        <v>0</v>
      </c>
      <c r="BY331" s="109">
        <v>0</v>
      </c>
      <c r="BZ331" s="109">
        <v>0</v>
      </c>
      <c r="CA331" s="109">
        <v>0</v>
      </c>
    </row>
    <row r="332" spans="1:79" ht="15.75" customHeight="1" outlineLevel="1" x14ac:dyDescent="0.25">
      <c r="A332" s="566"/>
      <c r="B332" s="159" t="s">
        <v>1</v>
      </c>
      <c r="C332" s="160">
        <f t="shared" si="167"/>
        <v>331</v>
      </c>
      <c r="D332" s="161"/>
      <c r="E332" s="162" t="str">
        <f>IF('100 Build &amp; Infeed'!D414&lt;&gt;"",'100 Build &amp; Infeed'!D414,"")</f>
        <v/>
      </c>
      <c r="F332" s="162" t="str">
        <f>IF('100 Build &amp; Infeed'!E414&lt;&gt;"",'100 Build &amp; Infeed'!E414,"")</f>
        <v/>
      </c>
      <c r="G332" s="162" t="str">
        <f t="shared" si="157"/>
        <v/>
      </c>
      <c r="H332" s="162">
        <f t="shared" si="168"/>
        <v>0</v>
      </c>
      <c r="I332" s="175">
        <f t="shared" ca="1" si="153"/>
        <v>0</v>
      </c>
      <c r="J332" s="162"/>
      <c r="K332" s="159" t="s">
        <v>0</v>
      </c>
      <c r="L332" s="160">
        <f t="shared" si="158"/>
        <v>331</v>
      </c>
      <c r="M332" s="162" t="str">
        <f>IF('100 Build &amp; Infeed'!O414&lt;&gt;"",'100 Build &amp; Infeed'!O414,"")</f>
        <v/>
      </c>
      <c r="N332" s="162"/>
      <c r="O332" s="162" t="str">
        <f>IF('100 Build &amp; Infeed'!P414&lt;&gt;"",'100 Build &amp; Infeed'!P414,"")</f>
        <v/>
      </c>
      <c r="P332" s="162" t="str">
        <f t="shared" si="159"/>
        <v/>
      </c>
      <c r="Q332" s="162">
        <f t="shared" si="169"/>
        <v>0</v>
      </c>
      <c r="R332" s="77">
        <f t="shared" ca="1" si="174"/>
        <v>0</v>
      </c>
      <c r="S332" s="162"/>
      <c r="T332" s="163" t="s">
        <v>11</v>
      </c>
      <c r="U332" s="160">
        <f t="shared" si="160"/>
        <v>331</v>
      </c>
      <c r="V332" s="160"/>
      <c r="W332" s="162" t="str">
        <f>IF('100 Build &amp; Infeed'!Z414&lt;&gt;"",'100 Build &amp; Infeed'!Z414,"")</f>
        <v/>
      </c>
      <c r="X332" s="162"/>
      <c r="Y332" s="162" t="str">
        <f>IF('100 Build &amp; Infeed'!AA414&lt;&gt;"",'100 Build &amp; Infeed'!AA414,"")</f>
        <v/>
      </c>
      <c r="Z332" s="162" t="str">
        <f t="shared" si="161"/>
        <v/>
      </c>
      <c r="AA332" s="162">
        <f t="shared" si="170"/>
        <v>0</v>
      </c>
      <c r="AB332" s="77">
        <f t="shared" ca="1" si="175"/>
        <v>0</v>
      </c>
      <c r="AC332" s="162"/>
      <c r="AD332" s="163" t="s">
        <v>12</v>
      </c>
      <c r="AE332" s="160">
        <f t="shared" si="162"/>
        <v>331</v>
      </c>
      <c r="AF332" s="162" t="str">
        <f>IF('100 Build &amp; Infeed'!AK414&lt;&gt;"",'100 Build &amp; Infeed'!AK414,"")</f>
        <v/>
      </c>
      <c r="AG332" s="162" t="str">
        <f>IF('100 Build &amp; Infeed'!AL414&lt;&gt;"",'100 Build &amp; Infeed'!AL414,"")</f>
        <v/>
      </c>
      <c r="AH332" s="162" t="str">
        <f t="shared" si="163"/>
        <v/>
      </c>
      <c r="AI332" s="162">
        <f t="shared" si="171"/>
        <v>0</v>
      </c>
      <c r="AJ332" s="77">
        <f t="shared" ca="1" si="176"/>
        <v>0</v>
      </c>
      <c r="AK332" s="162"/>
      <c r="AL332" s="163"/>
      <c r="AM332" s="160"/>
      <c r="AN332" s="162"/>
      <c r="AO332" s="162"/>
      <c r="AP332" s="175"/>
      <c r="AQ332" s="162"/>
      <c r="AR332" s="159" t="s">
        <v>2</v>
      </c>
      <c r="AS332" s="160">
        <f t="shared" si="164"/>
        <v>331</v>
      </c>
      <c r="AT332" s="161"/>
      <c r="AU332" s="162" t="str">
        <f>IF('100 Build &amp; Infeed'!AY414&lt;&gt;"",'100 Build &amp; Infeed'!AY414,"")</f>
        <v/>
      </c>
      <c r="AV332" s="162" t="str">
        <f>IF('100 Build &amp; Infeed'!AZ414&lt;&gt;"",'100 Build &amp; Infeed'!AZ414,"")</f>
        <v/>
      </c>
      <c r="AW332" s="162"/>
      <c r="AX332" s="162"/>
      <c r="AY332" s="162" t="str">
        <f t="shared" si="165"/>
        <v/>
      </c>
      <c r="AZ332" s="162">
        <f t="shared" si="172"/>
        <v>0</v>
      </c>
      <c r="BA332" s="115"/>
      <c r="BI332" s="566"/>
      <c r="BK332" s="109">
        <f t="shared" ref="BK332:BK395" si="177">BK322</f>
        <v>71</v>
      </c>
      <c r="BL332" s="109">
        <f t="shared" ref="BL332:BL395" si="178">BL322+1</f>
        <v>38</v>
      </c>
      <c r="BM332" s="24">
        <f t="shared" si="173"/>
        <v>239</v>
      </c>
      <c r="BN332" s="24">
        <f t="shared" si="173"/>
        <v>440</v>
      </c>
      <c r="BO332" s="24">
        <f t="shared" si="173"/>
        <v>641</v>
      </c>
      <c r="BR332" s="109">
        <v>0</v>
      </c>
      <c r="BS332" s="109">
        <v>0</v>
      </c>
      <c r="BT332" s="109">
        <v>0</v>
      </c>
      <c r="BU332" s="109">
        <v>0</v>
      </c>
      <c r="BV332" s="109">
        <v>0</v>
      </c>
      <c r="BW332" s="109">
        <v>0</v>
      </c>
      <c r="BX332" s="109">
        <v>0</v>
      </c>
      <c r="BY332" s="109">
        <v>0</v>
      </c>
      <c r="BZ332" s="109">
        <v>0</v>
      </c>
      <c r="CA332" s="109">
        <v>0</v>
      </c>
    </row>
    <row r="333" spans="1:79" ht="15.75" customHeight="1" outlineLevel="1" x14ac:dyDescent="0.25">
      <c r="A333" s="566"/>
      <c r="B333" s="159" t="s">
        <v>1</v>
      </c>
      <c r="C333" s="160">
        <f t="shared" si="167"/>
        <v>332</v>
      </c>
      <c r="D333" s="161"/>
      <c r="E333" s="162" t="str">
        <f>IF('100 Build &amp; Infeed'!D415&lt;&gt;"",'100 Build &amp; Infeed'!D415,"")</f>
        <v/>
      </c>
      <c r="F333" s="162" t="str">
        <f>IF('100 Build &amp; Infeed'!E415&lt;&gt;"",'100 Build &amp; Infeed'!E415,"")</f>
        <v/>
      </c>
      <c r="G333" s="162" t="str">
        <f t="shared" si="157"/>
        <v/>
      </c>
      <c r="H333" s="162">
        <f t="shared" si="168"/>
        <v>0</v>
      </c>
      <c r="I333" s="175">
        <f t="shared" ca="1" si="153"/>
        <v>0</v>
      </c>
      <c r="J333" s="162"/>
      <c r="K333" s="159" t="s">
        <v>0</v>
      </c>
      <c r="L333" s="160">
        <f t="shared" si="158"/>
        <v>332</v>
      </c>
      <c r="M333" s="162" t="str">
        <f>IF('100 Build &amp; Infeed'!O415&lt;&gt;"",'100 Build &amp; Infeed'!O415,"")</f>
        <v/>
      </c>
      <c r="N333" s="162"/>
      <c r="O333" s="162" t="str">
        <f>IF('100 Build &amp; Infeed'!P415&lt;&gt;"",'100 Build &amp; Infeed'!P415,"")</f>
        <v/>
      </c>
      <c r="P333" s="162" t="str">
        <f t="shared" si="159"/>
        <v/>
      </c>
      <c r="Q333" s="162">
        <f t="shared" si="169"/>
        <v>0</v>
      </c>
      <c r="R333" s="77">
        <f t="shared" ca="1" si="174"/>
        <v>0</v>
      </c>
      <c r="S333" s="162"/>
      <c r="T333" s="163" t="s">
        <v>11</v>
      </c>
      <c r="U333" s="160">
        <f t="shared" si="160"/>
        <v>332</v>
      </c>
      <c r="V333" s="160"/>
      <c r="W333" s="162" t="str">
        <f>IF('100 Build &amp; Infeed'!Z415&lt;&gt;"",'100 Build &amp; Infeed'!Z415,"")</f>
        <v/>
      </c>
      <c r="X333" s="162"/>
      <c r="Y333" s="162" t="str">
        <f>IF('100 Build &amp; Infeed'!AA415&lt;&gt;"",'100 Build &amp; Infeed'!AA415,"")</f>
        <v/>
      </c>
      <c r="Z333" s="162" t="str">
        <f t="shared" si="161"/>
        <v/>
      </c>
      <c r="AA333" s="162">
        <f t="shared" si="170"/>
        <v>0</v>
      </c>
      <c r="AB333" s="77">
        <f t="shared" ca="1" si="175"/>
        <v>0</v>
      </c>
      <c r="AC333" s="162"/>
      <c r="AD333" s="163" t="s">
        <v>12</v>
      </c>
      <c r="AE333" s="160">
        <f t="shared" si="162"/>
        <v>332</v>
      </c>
      <c r="AF333" s="162" t="str">
        <f>IF('100 Build &amp; Infeed'!AK415&lt;&gt;"",'100 Build &amp; Infeed'!AK415,"")</f>
        <v/>
      </c>
      <c r="AG333" s="162" t="str">
        <f>IF('100 Build &amp; Infeed'!AL415&lt;&gt;"",'100 Build &amp; Infeed'!AL415,"")</f>
        <v/>
      </c>
      <c r="AH333" s="162" t="str">
        <f t="shared" si="163"/>
        <v/>
      </c>
      <c r="AI333" s="162">
        <f t="shared" si="171"/>
        <v>0</v>
      </c>
      <c r="AJ333" s="77">
        <f t="shared" ca="1" si="176"/>
        <v>0</v>
      </c>
      <c r="AK333" s="162"/>
      <c r="AL333" s="163"/>
      <c r="AM333" s="160"/>
      <c r="AN333" s="162"/>
      <c r="AO333" s="162"/>
      <c r="AP333" s="175"/>
      <c r="AQ333" s="162"/>
      <c r="AR333" s="159" t="s">
        <v>2</v>
      </c>
      <c r="AS333" s="160">
        <f t="shared" si="164"/>
        <v>332</v>
      </c>
      <c r="AT333" s="161"/>
      <c r="AU333" s="162" t="str">
        <f>IF('100 Build &amp; Infeed'!AY415&lt;&gt;"",'100 Build &amp; Infeed'!AY415,"")</f>
        <v/>
      </c>
      <c r="AV333" s="162" t="str">
        <f>IF('100 Build &amp; Infeed'!AZ415&lt;&gt;"",'100 Build &amp; Infeed'!AZ415,"")</f>
        <v/>
      </c>
      <c r="AW333" s="162"/>
      <c r="AX333" s="162"/>
      <c r="AY333" s="162" t="str">
        <f t="shared" si="165"/>
        <v/>
      </c>
      <c r="AZ333" s="162">
        <f t="shared" si="172"/>
        <v>0</v>
      </c>
      <c r="BA333" s="115"/>
      <c r="BI333" s="566"/>
      <c r="BK333" s="109">
        <f t="shared" si="177"/>
        <v>72</v>
      </c>
      <c r="BL333" s="109">
        <f t="shared" si="178"/>
        <v>38</v>
      </c>
      <c r="BM333" s="24">
        <f t="shared" si="173"/>
        <v>239</v>
      </c>
      <c r="BN333" s="24">
        <f t="shared" si="173"/>
        <v>440</v>
      </c>
      <c r="BO333" s="24">
        <f t="shared" si="173"/>
        <v>641</v>
      </c>
      <c r="BR333" s="109">
        <v>0</v>
      </c>
      <c r="BS333" s="109">
        <v>0</v>
      </c>
      <c r="BT333" s="109">
        <v>0</v>
      </c>
      <c r="BU333" s="109">
        <v>0</v>
      </c>
      <c r="BV333" s="109">
        <v>0</v>
      </c>
      <c r="BW333" s="109">
        <v>0</v>
      </c>
      <c r="BX333" s="109">
        <v>0</v>
      </c>
      <c r="BY333" s="109">
        <v>0</v>
      </c>
      <c r="BZ333" s="109">
        <v>0</v>
      </c>
      <c r="CA333" s="109">
        <v>0</v>
      </c>
    </row>
    <row r="334" spans="1:79" ht="15.75" customHeight="1" outlineLevel="1" x14ac:dyDescent="0.25">
      <c r="A334" s="566"/>
      <c r="B334" s="159" t="s">
        <v>1</v>
      </c>
      <c r="C334" s="160">
        <f t="shared" si="167"/>
        <v>333</v>
      </c>
      <c r="D334" s="161"/>
      <c r="E334" s="162" t="str">
        <f>IF('100 Build &amp; Infeed'!D416&lt;&gt;"",'100 Build &amp; Infeed'!D416,"")</f>
        <v/>
      </c>
      <c r="F334" s="162" t="str">
        <f>IF('100 Build &amp; Infeed'!E416&lt;&gt;"",'100 Build &amp; Infeed'!E416,"")</f>
        <v/>
      </c>
      <c r="G334" s="162" t="str">
        <f t="shared" si="157"/>
        <v/>
      </c>
      <c r="H334" s="162">
        <f t="shared" si="168"/>
        <v>0</v>
      </c>
      <c r="I334" s="175">
        <f t="shared" ca="1" si="153"/>
        <v>0</v>
      </c>
      <c r="J334" s="162"/>
      <c r="K334" s="159" t="s">
        <v>0</v>
      </c>
      <c r="L334" s="160">
        <f t="shared" si="158"/>
        <v>333</v>
      </c>
      <c r="M334" s="162" t="str">
        <f>IF('100 Build &amp; Infeed'!O416&lt;&gt;"",'100 Build &amp; Infeed'!O416,"")</f>
        <v/>
      </c>
      <c r="N334" s="162"/>
      <c r="O334" s="162" t="str">
        <f>IF('100 Build &amp; Infeed'!P416&lt;&gt;"",'100 Build &amp; Infeed'!P416,"")</f>
        <v/>
      </c>
      <c r="P334" s="162" t="str">
        <f t="shared" si="159"/>
        <v/>
      </c>
      <c r="Q334" s="162">
        <f t="shared" si="169"/>
        <v>0</v>
      </c>
      <c r="R334" s="77">
        <f t="shared" ca="1" si="174"/>
        <v>0</v>
      </c>
      <c r="S334" s="162"/>
      <c r="T334" s="163" t="s">
        <v>11</v>
      </c>
      <c r="U334" s="160">
        <f t="shared" si="160"/>
        <v>333</v>
      </c>
      <c r="V334" s="160"/>
      <c r="W334" s="162" t="str">
        <f>IF('100 Build &amp; Infeed'!Z416&lt;&gt;"",'100 Build &amp; Infeed'!Z416,"")</f>
        <v/>
      </c>
      <c r="X334" s="162"/>
      <c r="Y334" s="162" t="str">
        <f>IF('100 Build &amp; Infeed'!AA416&lt;&gt;"",'100 Build &amp; Infeed'!AA416,"")</f>
        <v/>
      </c>
      <c r="Z334" s="162" t="str">
        <f t="shared" si="161"/>
        <v/>
      </c>
      <c r="AA334" s="162">
        <f t="shared" si="170"/>
        <v>0</v>
      </c>
      <c r="AB334" s="77">
        <f t="shared" ca="1" si="175"/>
        <v>0</v>
      </c>
      <c r="AC334" s="162"/>
      <c r="AD334" s="163" t="s">
        <v>12</v>
      </c>
      <c r="AE334" s="160">
        <f t="shared" si="162"/>
        <v>333</v>
      </c>
      <c r="AF334" s="162" t="str">
        <f>IF('100 Build &amp; Infeed'!AK416&lt;&gt;"",'100 Build &amp; Infeed'!AK416,"")</f>
        <v/>
      </c>
      <c r="AG334" s="162" t="str">
        <f>IF('100 Build &amp; Infeed'!AL416&lt;&gt;"",'100 Build &amp; Infeed'!AL416,"")</f>
        <v/>
      </c>
      <c r="AH334" s="162" t="str">
        <f t="shared" si="163"/>
        <v/>
      </c>
      <c r="AI334" s="162">
        <f t="shared" si="171"/>
        <v>0</v>
      </c>
      <c r="AJ334" s="77">
        <f t="shared" ca="1" si="176"/>
        <v>0</v>
      </c>
      <c r="AK334" s="162"/>
      <c r="AL334" s="163"/>
      <c r="AM334" s="160"/>
      <c r="AN334" s="162"/>
      <c r="AO334" s="162"/>
      <c r="AP334" s="175"/>
      <c r="AQ334" s="162"/>
      <c r="AR334" s="159" t="s">
        <v>2</v>
      </c>
      <c r="AS334" s="160">
        <f t="shared" si="164"/>
        <v>333</v>
      </c>
      <c r="AT334" s="161"/>
      <c r="AU334" s="162" t="str">
        <f>IF('100 Build &amp; Infeed'!AY416&lt;&gt;"",'100 Build &amp; Infeed'!AY416,"")</f>
        <v/>
      </c>
      <c r="AV334" s="162" t="str">
        <f>IF('100 Build &amp; Infeed'!AZ416&lt;&gt;"",'100 Build &amp; Infeed'!AZ416,"")</f>
        <v/>
      </c>
      <c r="AW334" s="162"/>
      <c r="AX334" s="162"/>
      <c r="AY334" s="162" t="str">
        <f t="shared" si="165"/>
        <v/>
      </c>
      <c r="AZ334" s="162">
        <f t="shared" si="172"/>
        <v>0</v>
      </c>
      <c r="BA334" s="115"/>
      <c r="BI334" s="566"/>
      <c r="BK334" s="109">
        <f t="shared" si="177"/>
        <v>73</v>
      </c>
      <c r="BL334" s="109">
        <f t="shared" si="178"/>
        <v>38</v>
      </c>
      <c r="BM334" s="24">
        <f t="shared" si="173"/>
        <v>239</v>
      </c>
      <c r="BN334" s="24">
        <f t="shared" si="173"/>
        <v>440</v>
      </c>
      <c r="BO334" s="24">
        <f t="shared" si="173"/>
        <v>641</v>
      </c>
      <c r="BR334" s="109">
        <v>0</v>
      </c>
      <c r="BS334" s="109">
        <v>0</v>
      </c>
      <c r="BT334" s="109">
        <v>0</v>
      </c>
      <c r="BU334" s="109">
        <v>0</v>
      </c>
      <c r="BV334" s="109">
        <v>0</v>
      </c>
      <c r="BW334" s="109">
        <v>0</v>
      </c>
      <c r="BX334" s="109">
        <v>0</v>
      </c>
      <c r="BY334" s="109">
        <v>0</v>
      </c>
      <c r="BZ334" s="109">
        <v>0</v>
      </c>
      <c r="CA334" s="109">
        <v>0</v>
      </c>
    </row>
    <row r="335" spans="1:79" ht="15.75" customHeight="1" outlineLevel="1" x14ac:dyDescent="0.25">
      <c r="A335" s="566"/>
      <c r="B335" s="159" t="s">
        <v>1</v>
      </c>
      <c r="C335" s="160">
        <f t="shared" si="167"/>
        <v>334</v>
      </c>
      <c r="D335" s="161"/>
      <c r="E335" s="162" t="str">
        <f>IF('100 Build &amp; Infeed'!D417&lt;&gt;"",'100 Build &amp; Infeed'!D417,"")</f>
        <v/>
      </c>
      <c r="F335" s="162" t="str">
        <f>IF('100 Build &amp; Infeed'!E417&lt;&gt;"",'100 Build &amp; Infeed'!E417,"")</f>
        <v/>
      </c>
      <c r="G335" s="162" t="str">
        <f t="shared" si="157"/>
        <v/>
      </c>
      <c r="H335" s="162">
        <f t="shared" si="168"/>
        <v>0</v>
      </c>
      <c r="I335" s="175">
        <f t="shared" ca="1" si="153"/>
        <v>0</v>
      </c>
      <c r="J335" s="162"/>
      <c r="K335" s="159" t="s">
        <v>0</v>
      </c>
      <c r="L335" s="160">
        <f t="shared" si="158"/>
        <v>334</v>
      </c>
      <c r="M335" s="162" t="str">
        <f>IF('100 Build &amp; Infeed'!O417&lt;&gt;"",'100 Build &amp; Infeed'!O417,"")</f>
        <v/>
      </c>
      <c r="N335" s="162"/>
      <c r="O335" s="162" t="str">
        <f>IF('100 Build &amp; Infeed'!P417&lt;&gt;"",'100 Build &amp; Infeed'!P417,"")</f>
        <v/>
      </c>
      <c r="P335" s="162" t="str">
        <f t="shared" si="159"/>
        <v/>
      </c>
      <c r="Q335" s="162">
        <f t="shared" si="169"/>
        <v>0</v>
      </c>
      <c r="R335" s="77">
        <f t="shared" ca="1" si="174"/>
        <v>0</v>
      </c>
      <c r="S335" s="162"/>
      <c r="T335" s="163" t="s">
        <v>11</v>
      </c>
      <c r="U335" s="160">
        <f t="shared" si="160"/>
        <v>334</v>
      </c>
      <c r="V335" s="160"/>
      <c r="W335" s="162" t="str">
        <f>IF('100 Build &amp; Infeed'!Z417&lt;&gt;"",'100 Build &amp; Infeed'!Z417,"")</f>
        <v/>
      </c>
      <c r="X335" s="162"/>
      <c r="Y335" s="162" t="str">
        <f>IF('100 Build &amp; Infeed'!AA417&lt;&gt;"",'100 Build &amp; Infeed'!AA417,"")</f>
        <v/>
      </c>
      <c r="Z335" s="162" t="str">
        <f t="shared" si="161"/>
        <v/>
      </c>
      <c r="AA335" s="162">
        <f t="shared" si="170"/>
        <v>0</v>
      </c>
      <c r="AB335" s="77">
        <f t="shared" ca="1" si="175"/>
        <v>0</v>
      </c>
      <c r="AC335" s="162"/>
      <c r="AD335" s="163" t="s">
        <v>12</v>
      </c>
      <c r="AE335" s="160">
        <f t="shared" si="162"/>
        <v>334</v>
      </c>
      <c r="AF335" s="162" t="str">
        <f>IF('100 Build &amp; Infeed'!AK417&lt;&gt;"",'100 Build &amp; Infeed'!AK417,"")</f>
        <v/>
      </c>
      <c r="AG335" s="162" t="str">
        <f>IF('100 Build &amp; Infeed'!AL417&lt;&gt;"",'100 Build &amp; Infeed'!AL417,"")</f>
        <v/>
      </c>
      <c r="AH335" s="162" t="str">
        <f t="shared" si="163"/>
        <v/>
      </c>
      <c r="AI335" s="162">
        <f t="shared" si="171"/>
        <v>0</v>
      </c>
      <c r="AJ335" s="77">
        <f t="shared" ca="1" si="176"/>
        <v>0</v>
      </c>
      <c r="AK335" s="162"/>
      <c r="AL335" s="163"/>
      <c r="AM335" s="160"/>
      <c r="AN335" s="162"/>
      <c r="AO335" s="162"/>
      <c r="AP335" s="175"/>
      <c r="AQ335" s="162"/>
      <c r="AR335" s="159" t="s">
        <v>2</v>
      </c>
      <c r="AS335" s="160">
        <f t="shared" si="164"/>
        <v>334</v>
      </c>
      <c r="AT335" s="161"/>
      <c r="AU335" s="162" t="str">
        <f>IF('100 Build &amp; Infeed'!AY417&lt;&gt;"",'100 Build &amp; Infeed'!AY417,"")</f>
        <v/>
      </c>
      <c r="AV335" s="162" t="str">
        <f>IF('100 Build &amp; Infeed'!AZ417&lt;&gt;"",'100 Build &amp; Infeed'!AZ417,"")</f>
        <v/>
      </c>
      <c r="AW335" s="162"/>
      <c r="AX335" s="162"/>
      <c r="AY335" s="162" t="str">
        <f t="shared" si="165"/>
        <v/>
      </c>
      <c r="AZ335" s="162">
        <f t="shared" si="172"/>
        <v>0</v>
      </c>
      <c r="BA335" s="115"/>
      <c r="BI335" s="566"/>
      <c r="BK335" s="109">
        <f t="shared" si="177"/>
        <v>74</v>
      </c>
      <c r="BL335" s="109">
        <f t="shared" si="178"/>
        <v>38</v>
      </c>
      <c r="BM335" s="24">
        <f t="shared" si="173"/>
        <v>239</v>
      </c>
      <c r="BN335" s="24">
        <f t="shared" si="173"/>
        <v>440</v>
      </c>
      <c r="BO335" s="24">
        <f t="shared" si="173"/>
        <v>641</v>
      </c>
      <c r="BR335" s="109">
        <v>0</v>
      </c>
      <c r="BS335" s="109">
        <v>0</v>
      </c>
      <c r="BT335" s="109">
        <v>0</v>
      </c>
      <c r="BU335" s="109">
        <v>0</v>
      </c>
      <c r="BV335" s="109">
        <v>0</v>
      </c>
      <c r="BW335" s="109">
        <v>0</v>
      </c>
      <c r="BX335" s="109">
        <v>0</v>
      </c>
      <c r="BY335" s="109">
        <v>0</v>
      </c>
      <c r="BZ335" s="109">
        <v>0</v>
      </c>
      <c r="CA335" s="109">
        <v>0</v>
      </c>
    </row>
    <row r="336" spans="1:79" ht="15.75" customHeight="1" outlineLevel="1" x14ac:dyDescent="0.25">
      <c r="A336" s="566"/>
      <c r="B336" s="159" t="s">
        <v>1</v>
      </c>
      <c r="C336" s="160">
        <f t="shared" si="167"/>
        <v>335</v>
      </c>
      <c r="D336" s="161"/>
      <c r="E336" s="162" t="str">
        <f>IF('100 Build &amp; Infeed'!D418&lt;&gt;"",'100 Build &amp; Infeed'!D418,"")</f>
        <v/>
      </c>
      <c r="F336" s="162" t="str">
        <f>IF('100 Build &amp; Infeed'!E418&lt;&gt;"",'100 Build &amp; Infeed'!E418,"")</f>
        <v/>
      </c>
      <c r="G336" s="162" t="str">
        <f t="shared" si="157"/>
        <v/>
      </c>
      <c r="H336" s="162">
        <f t="shared" si="168"/>
        <v>0</v>
      </c>
      <c r="I336" s="175">
        <f t="shared" ca="1" si="153"/>
        <v>0</v>
      </c>
      <c r="J336" s="162"/>
      <c r="K336" s="159" t="s">
        <v>0</v>
      </c>
      <c r="L336" s="160">
        <f t="shared" si="158"/>
        <v>335</v>
      </c>
      <c r="M336" s="162" t="str">
        <f>IF('100 Build &amp; Infeed'!O418&lt;&gt;"",'100 Build &amp; Infeed'!O418,"")</f>
        <v/>
      </c>
      <c r="N336" s="162"/>
      <c r="O336" s="162" t="str">
        <f>IF('100 Build &amp; Infeed'!P418&lt;&gt;"",'100 Build &amp; Infeed'!P418,"")</f>
        <v/>
      </c>
      <c r="P336" s="162" t="str">
        <f t="shared" si="159"/>
        <v/>
      </c>
      <c r="Q336" s="162">
        <f t="shared" si="169"/>
        <v>0</v>
      </c>
      <c r="R336" s="77">
        <f t="shared" ca="1" si="174"/>
        <v>0</v>
      </c>
      <c r="S336" s="162"/>
      <c r="T336" s="163" t="s">
        <v>11</v>
      </c>
      <c r="U336" s="160">
        <f t="shared" si="160"/>
        <v>335</v>
      </c>
      <c r="V336" s="160"/>
      <c r="W336" s="162" t="str">
        <f>IF('100 Build &amp; Infeed'!Z418&lt;&gt;"",'100 Build &amp; Infeed'!Z418,"")</f>
        <v/>
      </c>
      <c r="X336" s="162"/>
      <c r="Y336" s="162" t="str">
        <f>IF('100 Build &amp; Infeed'!AA418&lt;&gt;"",'100 Build &amp; Infeed'!AA418,"")</f>
        <v/>
      </c>
      <c r="Z336" s="162" t="str">
        <f t="shared" si="161"/>
        <v/>
      </c>
      <c r="AA336" s="162">
        <f t="shared" si="170"/>
        <v>0</v>
      </c>
      <c r="AB336" s="77">
        <f t="shared" ca="1" si="175"/>
        <v>0</v>
      </c>
      <c r="AC336" s="162"/>
      <c r="AD336" s="163" t="s">
        <v>12</v>
      </c>
      <c r="AE336" s="160">
        <f t="shared" si="162"/>
        <v>335</v>
      </c>
      <c r="AF336" s="162" t="str">
        <f>IF('100 Build &amp; Infeed'!AK418&lt;&gt;"",'100 Build &amp; Infeed'!AK418,"")</f>
        <v/>
      </c>
      <c r="AG336" s="162" t="str">
        <f>IF('100 Build &amp; Infeed'!AL418&lt;&gt;"",'100 Build &amp; Infeed'!AL418,"")</f>
        <v/>
      </c>
      <c r="AH336" s="162" t="str">
        <f t="shared" si="163"/>
        <v/>
      </c>
      <c r="AI336" s="162">
        <f t="shared" si="171"/>
        <v>0</v>
      </c>
      <c r="AJ336" s="77">
        <f t="shared" ca="1" si="176"/>
        <v>0</v>
      </c>
      <c r="AK336" s="162"/>
      <c r="AL336" s="163"/>
      <c r="AM336" s="160"/>
      <c r="AN336" s="162"/>
      <c r="AO336" s="162"/>
      <c r="AP336" s="175"/>
      <c r="AQ336" s="162"/>
      <c r="AR336" s="159" t="s">
        <v>2</v>
      </c>
      <c r="AS336" s="160">
        <f t="shared" si="164"/>
        <v>335</v>
      </c>
      <c r="AT336" s="161"/>
      <c r="AU336" s="162" t="str">
        <f>IF('100 Build &amp; Infeed'!AY418&lt;&gt;"",'100 Build &amp; Infeed'!AY418,"")</f>
        <v/>
      </c>
      <c r="AV336" s="162" t="str">
        <f>IF('100 Build &amp; Infeed'!AZ418&lt;&gt;"",'100 Build &amp; Infeed'!AZ418,"")</f>
        <v/>
      </c>
      <c r="AW336" s="162"/>
      <c r="AX336" s="162"/>
      <c r="AY336" s="162" t="str">
        <f t="shared" si="165"/>
        <v/>
      </c>
      <c r="AZ336" s="162">
        <f t="shared" si="172"/>
        <v>0</v>
      </c>
      <c r="BA336" s="115"/>
      <c r="BI336" s="566"/>
      <c r="BK336" s="109">
        <f t="shared" si="177"/>
        <v>75</v>
      </c>
      <c r="BL336" s="109">
        <f t="shared" si="178"/>
        <v>38</v>
      </c>
      <c r="BM336" s="24">
        <f t="shared" si="173"/>
        <v>239</v>
      </c>
      <c r="BN336" s="24">
        <f t="shared" si="173"/>
        <v>440</v>
      </c>
      <c r="BO336" s="24">
        <f t="shared" si="173"/>
        <v>641</v>
      </c>
      <c r="BR336" s="109">
        <v>0</v>
      </c>
      <c r="BS336" s="109">
        <v>0</v>
      </c>
      <c r="BT336" s="109">
        <v>0</v>
      </c>
      <c r="BU336" s="109">
        <v>0</v>
      </c>
      <c r="BV336" s="109">
        <v>0</v>
      </c>
      <c r="BW336" s="109">
        <v>0</v>
      </c>
      <c r="BX336" s="109">
        <v>0</v>
      </c>
      <c r="BY336" s="109">
        <v>0</v>
      </c>
      <c r="BZ336" s="109">
        <v>0</v>
      </c>
      <c r="CA336" s="109">
        <v>0</v>
      </c>
    </row>
    <row r="337" spans="1:79" ht="15.75" customHeight="1" outlineLevel="1" x14ac:dyDescent="0.25">
      <c r="A337" s="566"/>
      <c r="B337" s="159" t="s">
        <v>1</v>
      </c>
      <c r="C337" s="160">
        <f t="shared" si="167"/>
        <v>336</v>
      </c>
      <c r="D337" s="161"/>
      <c r="E337" s="162" t="str">
        <f>IF('100 Build &amp; Infeed'!D419&lt;&gt;"",'100 Build &amp; Infeed'!D419,"")</f>
        <v/>
      </c>
      <c r="F337" s="162" t="str">
        <f>IF('100 Build &amp; Infeed'!E419&lt;&gt;"",'100 Build &amp; Infeed'!E419,"")</f>
        <v/>
      </c>
      <c r="G337" s="162" t="str">
        <f t="shared" si="157"/>
        <v/>
      </c>
      <c r="H337" s="162">
        <f t="shared" si="168"/>
        <v>0</v>
      </c>
      <c r="I337" s="175">
        <f t="shared" ca="1" si="153"/>
        <v>0</v>
      </c>
      <c r="J337" s="162"/>
      <c r="K337" s="159" t="s">
        <v>0</v>
      </c>
      <c r="L337" s="160">
        <f t="shared" si="158"/>
        <v>336</v>
      </c>
      <c r="M337" s="162" t="str">
        <f>IF('100 Build &amp; Infeed'!O419&lt;&gt;"",'100 Build &amp; Infeed'!O419,"")</f>
        <v/>
      </c>
      <c r="N337" s="162"/>
      <c r="O337" s="162" t="str">
        <f>IF('100 Build &amp; Infeed'!P419&lt;&gt;"",'100 Build &amp; Infeed'!P419,"")</f>
        <v/>
      </c>
      <c r="P337" s="162" t="str">
        <f t="shared" si="159"/>
        <v/>
      </c>
      <c r="Q337" s="162">
        <f t="shared" si="169"/>
        <v>0</v>
      </c>
      <c r="R337" s="77">
        <f t="shared" ca="1" si="174"/>
        <v>0</v>
      </c>
      <c r="S337" s="162"/>
      <c r="T337" s="163" t="s">
        <v>11</v>
      </c>
      <c r="U337" s="160">
        <f t="shared" si="160"/>
        <v>336</v>
      </c>
      <c r="V337" s="160"/>
      <c r="W337" s="162" t="str">
        <f>IF('100 Build &amp; Infeed'!Z419&lt;&gt;"",'100 Build &amp; Infeed'!Z419,"")</f>
        <v/>
      </c>
      <c r="X337" s="162"/>
      <c r="Y337" s="162" t="str">
        <f>IF('100 Build &amp; Infeed'!AA419&lt;&gt;"",'100 Build &amp; Infeed'!AA419,"")</f>
        <v/>
      </c>
      <c r="Z337" s="162" t="str">
        <f t="shared" si="161"/>
        <v/>
      </c>
      <c r="AA337" s="162">
        <f t="shared" si="170"/>
        <v>0</v>
      </c>
      <c r="AB337" s="77">
        <f t="shared" ca="1" si="175"/>
        <v>0</v>
      </c>
      <c r="AC337" s="162"/>
      <c r="AD337" s="163" t="s">
        <v>12</v>
      </c>
      <c r="AE337" s="160">
        <f t="shared" si="162"/>
        <v>336</v>
      </c>
      <c r="AF337" s="162" t="str">
        <f>IF('100 Build &amp; Infeed'!AK419&lt;&gt;"",'100 Build &amp; Infeed'!AK419,"")</f>
        <v/>
      </c>
      <c r="AG337" s="162" t="str">
        <f>IF('100 Build &amp; Infeed'!AL419&lt;&gt;"",'100 Build &amp; Infeed'!AL419,"")</f>
        <v/>
      </c>
      <c r="AH337" s="162" t="str">
        <f t="shared" si="163"/>
        <v/>
      </c>
      <c r="AI337" s="162">
        <f t="shared" si="171"/>
        <v>0</v>
      </c>
      <c r="AJ337" s="77">
        <f t="shared" ca="1" si="176"/>
        <v>0</v>
      </c>
      <c r="AK337" s="162"/>
      <c r="AL337" s="163"/>
      <c r="AM337" s="160"/>
      <c r="AN337" s="162"/>
      <c r="AO337" s="162"/>
      <c r="AP337" s="175"/>
      <c r="AQ337" s="162"/>
      <c r="AR337" s="159" t="s">
        <v>2</v>
      </c>
      <c r="AS337" s="160">
        <f t="shared" si="164"/>
        <v>336</v>
      </c>
      <c r="AT337" s="161"/>
      <c r="AU337" s="162" t="str">
        <f>IF('100 Build &amp; Infeed'!AY419&lt;&gt;"",'100 Build &amp; Infeed'!AY419,"")</f>
        <v/>
      </c>
      <c r="AV337" s="162" t="str">
        <f>IF('100 Build &amp; Infeed'!AZ419&lt;&gt;"",'100 Build &amp; Infeed'!AZ419,"")</f>
        <v/>
      </c>
      <c r="AW337" s="162"/>
      <c r="AX337" s="162"/>
      <c r="AY337" s="162" t="str">
        <f t="shared" si="165"/>
        <v/>
      </c>
      <c r="AZ337" s="162">
        <f t="shared" si="172"/>
        <v>0</v>
      </c>
      <c r="BA337" s="115"/>
      <c r="BI337" s="566"/>
      <c r="BK337" s="109">
        <f t="shared" si="177"/>
        <v>76</v>
      </c>
      <c r="BL337" s="109">
        <f t="shared" si="178"/>
        <v>38</v>
      </c>
      <c r="BM337" s="24">
        <f t="shared" si="173"/>
        <v>239</v>
      </c>
      <c r="BN337" s="24">
        <f t="shared" si="173"/>
        <v>440</v>
      </c>
      <c r="BO337" s="24">
        <f t="shared" si="173"/>
        <v>641</v>
      </c>
      <c r="BR337" s="109">
        <v>0</v>
      </c>
      <c r="BS337" s="109">
        <v>0</v>
      </c>
      <c r="BT337" s="109">
        <v>0</v>
      </c>
      <c r="BU337" s="109">
        <v>0</v>
      </c>
      <c r="BV337" s="109">
        <v>0</v>
      </c>
      <c r="BW337" s="109">
        <v>0</v>
      </c>
      <c r="BX337" s="109">
        <v>0</v>
      </c>
      <c r="BY337" s="109">
        <v>0</v>
      </c>
      <c r="BZ337" s="109">
        <v>0</v>
      </c>
      <c r="CA337" s="109">
        <v>0</v>
      </c>
    </row>
    <row r="338" spans="1:79" ht="15.75" customHeight="1" outlineLevel="1" x14ac:dyDescent="0.25">
      <c r="A338" s="566"/>
      <c r="B338" s="159" t="s">
        <v>1</v>
      </c>
      <c r="C338" s="160">
        <f t="shared" si="167"/>
        <v>337</v>
      </c>
      <c r="D338" s="161"/>
      <c r="E338" s="162" t="str">
        <f>IF('100 Build &amp; Infeed'!D420&lt;&gt;"",'100 Build &amp; Infeed'!D420,"")</f>
        <v/>
      </c>
      <c r="F338" s="162" t="str">
        <f>IF('100 Build &amp; Infeed'!E420&lt;&gt;"",'100 Build &amp; Infeed'!E420,"")</f>
        <v/>
      </c>
      <c r="G338" s="162" t="str">
        <f t="shared" si="157"/>
        <v/>
      </c>
      <c r="H338" s="162">
        <f t="shared" si="168"/>
        <v>0</v>
      </c>
      <c r="I338" s="175">
        <f t="shared" ca="1" si="153"/>
        <v>0</v>
      </c>
      <c r="J338" s="162"/>
      <c r="K338" s="159" t="s">
        <v>0</v>
      </c>
      <c r="L338" s="160">
        <f t="shared" si="158"/>
        <v>337</v>
      </c>
      <c r="M338" s="162" t="str">
        <f>IF('100 Build &amp; Infeed'!O420&lt;&gt;"",'100 Build &amp; Infeed'!O420,"")</f>
        <v/>
      </c>
      <c r="N338" s="162"/>
      <c r="O338" s="162" t="str">
        <f>IF('100 Build &amp; Infeed'!P420&lt;&gt;"",'100 Build &amp; Infeed'!P420,"")</f>
        <v/>
      </c>
      <c r="P338" s="162" t="str">
        <f t="shared" si="159"/>
        <v/>
      </c>
      <c r="Q338" s="162">
        <f t="shared" si="169"/>
        <v>0</v>
      </c>
      <c r="R338" s="77">
        <f t="shared" ca="1" si="174"/>
        <v>0</v>
      </c>
      <c r="S338" s="162"/>
      <c r="T338" s="163" t="s">
        <v>11</v>
      </c>
      <c r="U338" s="160">
        <f t="shared" si="160"/>
        <v>337</v>
      </c>
      <c r="V338" s="160"/>
      <c r="W338" s="162" t="str">
        <f>IF('100 Build &amp; Infeed'!Z420&lt;&gt;"",'100 Build &amp; Infeed'!Z420,"")</f>
        <v/>
      </c>
      <c r="X338" s="162"/>
      <c r="Y338" s="162" t="str">
        <f>IF('100 Build &amp; Infeed'!AA420&lt;&gt;"",'100 Build &amp; Infeed'!AA420,"")</f>
        <v/>
      </c>
      <c r="Z338" s="162" t="str">
        <f t="shared" si="161"/>
        <v/>
      </c>
      <c r="AA338" s="162">
        <f t="shared" si="170"/>
        <v>0</v>
      </c>
      <c r="AB338" s="77">
        <f t="shared" ca="1" si="175"/>
        <v>0</v>
      </c>
      <c r="AC338" s="162"/>
      <c r="AD338" s="163" t="s">
        <v>12</v>
      </c>
      <c r="AE338" s="160">
        <f t="shared" si="162"/>
        <v>337</v>
      </c>
      <c r="AF338" s="162" t="str">
        <f>IF('100 Build &amp; Infeed'!AK420&lt;&gt;"",'100 Build &amp; Infeed'!AK420,"")</f>
        <v/>
      </c>
      <c r="AG338" s="162" t="str">
        <f>IF('100 Build &amp; Infeed'!AL420&lt;&gt;"",'100 Build &amp; Infeed'!AL420,"")</f>
        <v/>
      </c>
      <c r="AH338" s="162" t="str">
        <f t="shared" si="163"/>
        <v/>
      </c>
      <c r="AI338" s="162">
        <f t="shared" si="171"/>
        <v>0</v>
      </c>
      <c r="AJ338" s="77">
        <f t="shared" ca="1" si="176"/>
        <v>0</v>
      </c>
      <c r="AK338" s="162"/>
      <c r="AL338" s="163"/>
      <c r="AM338" s="160"/>
      <c r="AN338" s="162"/>
      <c r="AO338" s="162"/>
      <c r="AP338" s="175"/>
      <c r="AQ338" s="162"/>
      <c r="AR338" s="159" t="s">
        <v>2</v>
      </c>
      <c r="AS338" s="160">
        <f t="shared" si="164"/>
        <v>337</v>
      </c>
      <c r="AT338" s="161"/>
      <c r="AU338" s="162" t="str">
        <f>IF('100 Build &amp; Infeed'!AY420&lt;&gt;"",'100 Build &amp; Infeed'!AY420,"")</f>
        <v/>
      </c>
      <c r="AV338" s="162" t="str">
        <f>IF('100 Build &amp; Infeed'!AZ420&lt;&gt;"",'100 Build &amp; Infeed'!AZ420,"")</f>
        <v/>
      </c>
      <c r="AW338" s="162"/>
      <c r="AX338" s="162"/>
      <c r="AY338" s="162" t="str">
        <f t="shared" si="165"/>
        <v/>
      </c>
      <c r="AZ338" s="162">
        <f t="shared" si="172"/>
        <v>0</v>
      </c>
      <c r="BA338" s="115"/>
      <c r="BI338" s="566"/>
      <c r="BK338" s="109">
        <f t="shared" si="177"/>
        <v>77</v>
      </c>
      <c r="BL338" s="109">
        <f t="shared" si="178"/>
        <v>38</v>
      </c>
      <c r="BM338" s="24">
        <f t="shared" si="173"/>
        <v>239</v>
      </c>
      <c r="BN338" s="24">
        <f t="shared" si="173"/>
        <v>440</v>
      </c>
      <c r="BO338" s="24">
        <f t="shared" si="173"/>
        <v>641</v>
      </c>
      <c r="BR338" s="109">
        <v>0</v>
      </c>
      <c r="BS338" s="109">
        <v>0</v>
      </c>
      <c r="BT338" s="109">
        <v>0</v>
      </c>
      <c r="BU338" s="109">
        <v>0</v>
      </c>
      <c r="BV338" s="109">
        <v>0</v>
      </c>
      <c r="BW338" s="109">
        <v>0</v>
      </c>
      <c r="BX338" s="109">
        <v>0</v>
      </c>
      <c r="BY338" s="109">
        <v>0</v>
      </c>
      <c r="BZ338" s="109">
        <v>0</v>
      </c>
      <c r="CA338" s="109">
        <v>0</v>
      </c>
    </row>
    <row r="339" spans="1:79" ht="15.75" customHeight="1" outlineLevel="1" x14ac:dyDescent="0.25">
      <c r="A339" s="566"/>
      <c r="B339" s="159" t="s">
        <v>1</v>
      </c>
      <c r="C339" s="160">
        <f t="shared" si="167"/>
        <v>338</v>
      </c>
      <c r="D339" s="161"/>
      <c r="E339" s="162" t="str">
        <f>IF('100 Build &amp; Infeed'!D421&lt;&gt;"",'100 Build &amp; Infeed'!D421,"")</f>
        <v/>
      </c>
      <c r="F339" s="162" t="str">
        <f>IF('100 Build &amp; Infeed'!E421&lt;&gt;"",'100 Build &amp; Infeed'!E421,"")</f>
        <v/>
      </c>
      <c r="G339" s="162" t="str">
        <f t="shared" si="157"/>
        <v/>
      </c>
      <c r="H339" s="162">
        <f t="shared" si="168"/>
        <v>0</v>
      </c>
      <c r="I339" s="175">
        <f t="shared" ca="1" si="153"/>
        <v>0</v>
      </c>
      <c r="J339" s="162"/>
      <c r="K339" s="159" t="s">
        <v>0</v>
      </c>
      <c r="L339" s="160">
        <f t="shared" si="158"/>
        <v>338</v>
      </c>
      <c r="M339" s="162" t="str">
        <f>IF('100 Build &amp; Infeed'!O421&lt;&gt;"",'100 Build &amp; Infeed'!O421,"")</f>
        <v/>
      </c>
      <c r="N339" s="162"/>
      <c r="O339" s="162" t="str">
        <f>IF('100 Build &amp; Infeed'!P421&lt;&gt;"",'100 Build &amp; Infeed'!P421,"")</f>
        <v/>
      </c>
      <c r="P339" s="162" t="str">
        <f t="shared" si="159"/>
        <v/>
      </c>
      <c r="Q339" s="162">
        <f t="shared" si="169"/>
        <v>0</v>
      </c>
      <c r="R339" s="77">
        <f t="shared" ca="1" si="174"/>
        <v>0</v>
      </c>
      <c r="S339" s="162"/>
      <c r="T339" s="163" t="s">
        <v>11</v>
      </c>
      <c r="U339" s="160">
        <f t="shared" si="160"/>
        <v>338</v>
      </c>
      <c r="V339" s="160"/>
      <c r="W339" s="162" t="str">
        <f>IF('100 Build &amp; Infeed'!Z421&lt;&gt;"",'100 Build &amp; Infeed'!Z421,"")</f>
        <v/>
      </c>
      <c r="X339" s="162"/>
      <c r="Y339" s="162" t="str">
        <f>IF('100 Build &amp; Infeed'!AA421&lt;&gt;"",'100 Build &amp; Infeed'!AA421,"")</f>
        <v/>
      </c>
      <c r="Z339" s="162" t="str">
        <f t="shared" si="161"/>
        <v/>
      </c>
      <c r="AA339" s="162">
        <f t="shared" si="170"/>
        <v>0</v>
      </c>
      <c r="AB339" s="77">
        <f t="shared" ca="1" si="175"/>
        <v>0</v>
      </c>
      <c r="AC339" s="162"/>
      <c r="AD339" s="163" t="s">
        <v>12</v>
      </c>
      <c r="AE339" s="160">
        <f t="shared" si="162"/>
        <v>338</v>
      </c>
      <c r="AF339" s="162" t="str">
        <f>IF('100 Build &amp; Infeed'!AK421&lt;&gt;"",'100 Build &amp; Infeed'!AK421,"")</f>
        <v/>
      </c>
      <c r="AG339" s="162" t="str">
        <f>IF('100 Build &amp; Infeed'!AL421&lt;&gt;"",'100 Build &amp; Infeed'!AL421,"")</f>
        <v/>
      </c>
      <c r="AH339" s="162" t="str">
        <f t="shared" si="163"/>
        <v/>
      </c>
      <c r="AI339" s="162">
        <f t="shared" si="171"/>
        <v>0</v>
      </c>
      <c r="AJ339" s="77">
        <f t="shared" ca="1" si="176"/>
        <v>0</v>
      </c>
      <c r="AK339" s="162"/>
      <c r="AL339" s="163"/>
      <c r="AM339" s="160"/>
      <c r="AN339" s="162"/>
      <c r="AO339" s="162"/>
      <c r="AP339" s="175"/>
      <c r="AQ339" s="162"/>
      <c r="AR339" s="159" t="s">
        <v>2</v>
      </c>
      <c r="AS339" s="160">
        <f t="shared" si="164"/>
        <v>338</v>
      </c>
      <c r="AT339" s="161"/>
      <c r="AU339" s="162" t="str">
        <f>IF('100 Build &amp; Infeed'!AY421&lt;&gt;"",'100 Build &amp; Infeed'!AY421,"")</f>
        <v/>
      </c>
      <c r="AV339" s="162" t="str">
        <f>IF('100 Build &amp; Infeed'!AZ421&lt;&gt;"",'100 Build &amp; Infeed'!AZ421,"")</f>
        <v/>
      </c>
      <c r="AW339" s="162"/>
      <c r="AX339" s="162"/>
      <c r="AY339" s="162" t="str">
        <f t="shared" si="165"/>
        <v/>
      </c>
      <c r="AZ339" s="162">
        <f t="shared" si="172"/>
        <v>0</v>
      </c>
      <c r="BA339" s="115"/>
      <c r="BI339" s="566"/>
      <c r="BK339" s="109">
        <f t="shared" si="177"/>
        <v>78</v>
      </c>
      <c r="BL339" s="109">
        <f t="shared" si="178"/>
        <v>38</v>
      </c>
      <c r="BM339" s="24">
        <f t="shared" si="173"/>
        <v>239</v>
      </c>
      <c r="BN339" s="24">
        <f t="shared" si="173"/>
        <v>440</v>
      </c>
      <c r="BO339" s="24">
        <f t="shared" si="173"/>
        <v>641</v>
      </c>
      <c r="BR339" s="109">
        <v>0</v>
      </c>
      <c r="BS339" s="109">
        <v>0</v>
      </c>
      <c r="BT339" s="109">
        <v>0</v>
      </c>
      <c r="BU339" s="109">
        <v>0</v>
      </c>
      <c r="BV339" s="109">
        <v>0</v>
      </c>
      <c r="BW339" s="109">
        <v>0</v>
      </c>
      <c r="BX339" s="109">
        <v>0</v>
      </c>
      <c r="BY339" s="109">
        <v>0</v>
      </c>
      <c r="BZ339" s="109">
        <v>0</v>
      </c>
      <c r="CA339" s="109">
        <v>0</v>
      </c>
    </row>
    <row r="340" spans="1:79" ht="15.75" customHeight="1" outlineLevel="1" x14ac:dyDescent="0.25">
      <c r="A340" s="566"/>
      <c r="B340" s="159" t="s">
        <v>1</v>
      </c>
      <c r="C340" s="160">
        <f t="shared" si="167"/>
        <v>339</v>
      </c>
      <c r="D340" s="161"/>
      <c r="E340" s="162" t="str">
        <f>IF('100 Build &amp; Infeed'!D422&lt;&gt;"",'100 Build &amp; Infeed'!D422,"")</f>
        <v/>
      </c>
      <c r="F340" s="162" t="str">
        <f>IF('100 Build &amp; Infeed'!E422&lt;&gt;"",'100 Build &amp; Infeed'!E422,"")</f>
        <v/>
      </c>
      <c r="G340" s="162" t="str">
        <f t="shared" si="157"/>
        <v/>
      </c>
      <c r="H340" s="162">
        <f t="shared" si="168"/>
        <v>0</v>
      </c>
      <c r="I340" s="175">
        <f t="shared" ca="1" si="153"/>
        <v>0</v>
      </c>
      <c r="J340" s="162"/>
      <c r="K340" s="159" t="s">
        <v>0</v>
      </c>
      <c r="L340" s="160">
        <f t="shared" si="158"/>
        <v>339</v>
      </c>
      <c r="M340" s="162" t="str">
        <f>IF('100 Build &amp; Infeed'!O422&lt;&gt;"",'100 Build &amp; Infeed'!O422,"")</f>
        <v/>
      </c>
      <c r="N340" s="162"/>
      <c r="O340" s="162" t="str">
        <f>IF('100 Build &amp; Infeed'!P422&lt;&gt;"",'100 Build &amp; Infeed'!P422,"")</f>
        <v/>
      </c>
      <c r="P340" s="162" t="str">
        <f t="shared" si="159"/>
        <v/>
      </c>
      <c r="Q340" s="162">
        <f t="shared" si="169"/>
        <v>0</v>
      </c>
      <c r="R340" s="77">
        <f t="shared" ca="1" si="174"/>
        <v>0</v>
      </c>
      <c r="S340" s="162"/>
      <c r="T340" s="163" t="s">
        <v>11</v>
      </c>
      <c r="U340" s="160">
        <f t="shared" si="160"/>
        <v>339</v>
      </c>
      <c r="V340" s="160"/>
      <c r="W340" s="162" t="str">
        <f>IF('100 Build &amp; Infeed'!Z422&lt;&gt;"",'100 Build &amp; Infeed'!Z422,"")</f>
        <v/>
      </c>
      <c r="X340" s="162"/>
      <c r="Y340" s="162" t="str">
        <f>IF('100 Build &amp; Infeed'!AA422&lt;&gt;"",'100 Build &amp; Infeed'!AA422,"")</f>
        <v/>
      </c>
      <c r="Z340" s="162" t="str">
        <f t="shared" si="161"/>
        <v/>
      </c>
      <c r="AA340" s="162">
        <f t="shared" si="170"/>
        <v>0</v>
      </c>
      <c r="AB340" s="77">
        <f t="shared" ca="1" si="175"/>
        <v>0</v>
      </c>
      <c r="AC340" s="162"/>
      <c r="AD340" s="163" t="s">
        <v>12</v>
      </c>
      <c r="AE340" s="160">
        <f t="shared" si="162"/>
        <v>339</v>
      </c>
      <c r="AF340" s="162" t="str">
        <f>IF('100 Build &amp; Infeed'!AK422&lt;&gt;"",'100 Build &amp; Infeed'!AK422,"")</f>
        <v/>
      </c>
      <c r="AG340" s="162" t="str">
        <f>IF('100 Build &amp; Infeed'!AL422&lt;&gt;"",'100 Build &amp; Infeed'!AL422,"")</f>
        <v/>
      </c>
      <c r="AH340" s="162" t="str">
        <f t="shared" si="163"/>
        <v/>
      </c>
      <c r="AI340" s="162">
        <f t="shared" si="171"/>
        <v>0</v>
      </c>
      <c r="AJ340" s="77">
        <f t="shared" ca="1" si="176"/>
        <v>0</v>
      </c>
      <c r="AK340" s="162"/>
      <c r="AL340" s="163"/>
      <c r="AM340" s="160"/>
      <c r="AN340" s="162"/>
      <c r="AO340" s="162"/>
      <c r="AP340" s="175"/>
      <c r="AQ340" s="162"/>
      <c r="AR340" s="159" t="s">
        <v>2</v>
      </c>
      <c r="AS340" s="160">
        <f t="shared" si="164"/>
        <v>339</v>
      </c>
      <c r="AT340" s="161"/>
      <c r="AU340" s="162" t="str">
        <f>IF('100 Build &amp; Infeed'!AY422&lt;&gt;"",'100 Build &amp; Infeed'!AY422,"")</f>
        <v/>
      </c>
      <c r="AV340" s="162" t="str">
        <f>IF('100 Build &amp; Infeed'!AZ422&lt;&gt;"",'100 Build &amp; Infeed'!AZ422,"")</f>
        <v/>
      </c>
      <c r="AW340" s="162"/>
      <c r="AX340" s="162"/>
      <c r="AY340" s="162" t="str">
        <f t="shared" si="165"/>
        <v/>
      </c>
      <c r="AZ340" s="162">
        <f t="shared" si="172"/>
        <v>0</v>
      </c>
      <c r="BA340" s="115"/>
      <c r="BI340" s="566"/>
      <c r="BK340" s="109">
        <f t="shared" si="177"/>
        <v>79</v>
      </c>
      <c r="BL340" s="109">
        <f t="shared" si="178"/>
        <v>38</v>
      </c>
      <c r="BM340" s="24">
        <f t="shared" si="173"/>
        <v>239</v>
      </c>
      <c r="BN340" s="24">
        <f t="shared" si="173"/>
        <v>440</v>
      </c>
      <c r="BO340" s="24">
        <f t="shared" si="173"/>
        <v>641</v>
      </c>
      <c r="BR340" s="109">
        <v>0</v>
      </c>
      <c r="BS340" s="109">
        <v>0</v>
      </c>
      <c r="BT340" s="109">
        <v>0</v>
      </c>
      <c r="BU340" s="109">
        <v>0</v>
      </c>
      <c r="BV340" s="109">
        <v>0</v>
      </c>
      <c r="BW340" s="109">
        <v>0</v>
      </c>
      <c r="BX340" s="109">
        <v>0</v>
      </c>
      <c r="BY340" s="109">
        <v>0</v>
      </c>
      <c r="BZ340" s="109">
        <v>0</v>
      </c>
      <c r="CA340" s="109">
        <v>0</v>
      </c>
    </row>
    <row r="341" spans="1:79" ht="15.75" customHeight="1" outlineLevel="1" x14ac:dyDescent="0.25">
      <c r="A341" s="566"/>
      <c r="B341" s="159" t="s">
        <v>1</v>
      </c>
      <c r="C341" s="160">
        <f t="shared" si="167"/>
        <v>340</v>
      </c>
      <c r="D341" s="161"/>
      <c r="E341" s="162" t="str">
        <f>IF('100 Build &amp; Infeed'!D423&lt;&gt;"",'100 Build &amp; Infeed'!D423,"")</f>
        <v/>
      </c>
      <c r="F341" s="162" t="str">
        <f>IF('100 Build &amp; Infeed'!E423&lt;&gt;"",'100 Build &amp; Infeed'!E423,"")</f>
        <v/>
      </c>
      <c r="G341" s="162" t="str">
        <f t="shared" si="157"/>
        <v/>
      </c>
      <c r="H341" s="162">
        <f t="shared" si="168"/>
        <v>0</v>
      </c>
      <c r="I341" s="175">
        <f t="shared" ca="1" si="153"/>
        <v>0</v>
      </c>
      <c r="J341" s="162"/>
      <c r="K341" s="159" t="s">
        <v>0</v>
      </c>
      <c r="L341" s="160">
        <f t="shared" si="158"/>
        <v>340</v>
      </c>
      <c r="M341" s="162" t="str">
        <f>IF('100 Build &amp; Infeed'!O423&lt;&gt;"",'100 Build &amp; Infeed'!O423,"")</f>
        <v/>
      </c>
      <c r="N341" s="162"/>
      <c r="O341" s="162" t="str">
        <f>IF('100 Build &amp; Infeed'!P423&lt;&gt;"",'100 Build &amp; Infeed'!P423,"")</f>
        <v/>
      </c>
      <c r="P341" s="162" t="str">
        <f t="shared" si="159"/>
        <v/>
      </c>
      <c r="Q341" s="162">
        <f t="shared" si="169"/>
        <v>0</v>
      </c>
      <c r="R341" s="77">
        <f t="shared" ca="1" si="174"/>
        <v>0</v>
      </c>
      <c r="S341" s="162"/>
      <c r="T341" s="163" t="s">
        <v>11</v>
      </c>
      <c r="U341" s="160">
        <f t="shared" si="160"/>
        <v>340</v>
      </c>
      <c r="V341" s="160"/>
      <c r="W341" s="162" t="str">
        <f>IF('100 Build &amp; Infeed'!Z423&lt;&gt;"",'100 Build &amp; Infeed'!Z423,"")</f>
        <v/>
      </c>
      <c r="X341" s="162"/>
      <c r="Y341" s="162" t="str">
        <f>IF('100 Build &amp; Infeed'!AA423&lt;&gt;"",'100 Build &amp; Infeed'!AA423,"")</f>
        <v/>
      </c>
      <c r="Z341" s="162" t="str">
        <f t="shared" si="161"/>
        <v/>
      </c>
      <c r="AA341" s="162">
        <f t="shared" si="170"/>
        <v>0</v>
      </c>
      <c r="AB341" s="77">
        <f t="shared" ca="1" si="175"/>
        <v>0</v>
      </c>
      <c r="AC341" s="162"/>
      <c r="AD341" s="163" t="s">
        <v>12</v>
      </c>
      <c r="AE341" s="160">
        <f t="shared" si="162"/>
        <v>340</v>
      </c>
      <c r="AF341" s="162" t="str">
        <f>IF('100 Build &amp; Infeed'!AK423&lt;&gt;"",'100 Build &amp; Infeed'!AK423,"")</f>
        <v/>
      </c>
      <c r="AG341" s="162" t="str">
        <f>IF('100 Build &amp; Infeed'!AL423&lt;&gt;"",'100 Build &amp; Infeed'!AL423,"")</f>
        <v/>
      </c>
      <c r="AH341" s="162" t="str">
        <f t="shared" si="163"/>
        <v/>
      </c>
      <c r="AI341" s="162">
        <f t="shared" si="171"/>
        <v>0</v>
      </c>
      <c r="AJ341" s="77">
        <f t="shared" ca="1" si="176"/>
        <v>0</v>
      </c>
      <c r="AK341" s="162"/>
      <c r="AL341" s="163"/>
      <c r="AM341" s="160"/>
      <c r="AN341" s="162"/>
      <c r="AO341" s="162"/>
      <c r="AP341" s="175"/>
      <c r="AQ341" s="162"/>
      <c r="AR341" s="159" t="s">
        <v>2</v>
      </c>
      <c r="AS341" s="160">
        <f t="shared" si="164"/>
        <v>340</v>
      </c>
      <c r="AT341" s="161"/>
      <c r="AU341" s="162" t="str">
        <f>IF('100 Build &amp; Infeed'!AY423&lt;&gt;"",'100 Build &amp; Infeed'!AY423,"")</f>
        <v/>
      </c>
      <c r="AV341" s="162" t="str">
        <f>IF('100 Build &amp; Infeed'!AZ423&lt;&gt;"",'100 Build &amp; Infeed'!AZ423,"")</f>
        <v/>
      </c>
      <c r="AW341" s="162"/>
      <c r="AX341" s="162"/>
      <c r="AY341" s="162" t="str">
        <f t="shared" si="165"/>
        <v/>
      </c>
      <c r="AZ341" s="162">
        <f t="shared" si="172"/>
        <v>0</v>
      </c>
      <c r="BA341" s="115"/>
      <c r="BI341" s="566"/>
      <c r="BK341" s="109">
        <f t="shared" si="177"/>
        <v>70</v>
      </c>
      <c r="BL341" s="109">
        <f t="shared" si="178"/>
        <v>39</v>
      </c>
      <c r="BM341" s="24">
        <f t="shared" ref="BM341:BO360" si="179">BL341+201</f>
        <v>240</v>
      </c>
      <c r="BN341" s="24">
        <f t="shared" si="179"/>
        <v>441</v>
      </c>
      <c r="BO341" s="24">
        <f t="shared" si="179"/>
        <v>642</v>
      </c>
      <c r="BR341" s="109">
        <v>0</v>
      </c>
      <c r="BS341" s="109">
        <v>0</v>
      </c>
      <c r="BT341" s="109">
        <v>0</v>
      </c>
      <c r="BU341" s="109">
        <v>0</v>
      </c>
      <c r="BV341" s="109">
        <v>0</v>
      </c>
      <c r="BW341" s="109">
        <v>0</v>
      </c>
      <c r="BX341" s="109">
        <v>0</v>
      </c>
      <c r="BY341" s="109">
        <v>0</v>
      </c>
      <c r="BZ341" s="109">
        <v>0</v>
      </c>
      <c r="CA341" s="109">
        <v>0</v>
      </c>
    </row>
    <row r="342" spans="1:79" ht="15.75" customHeight="1" outlineLevel="1" x14ac:dyDescent="0.25">
      <c r="A342" s="566"/>
      <c r="B342" s="159" t="s">
        <v>1</v>
      </c>
      <c r="C342" s="160">
        <f t="shared" si="167"/>
        <v>341</v>
      </c>
      <c r="D342" s="161"/>
      <c r="E342" s="162" t="str">
        <f>IF('100 Build &amp; Infeed'!D424&lt;&gt;"",'100 Build &amp; Infeed'!D424,"")</f>
        <v/>
      </c>
      <c r="F342" s="162" t="str">
        <f>IF('100 Build &amp; Infeed'!E424&lt;&gt;"",'100 Build &amp; Infeed'!E424,"")</f>
        <v/>
      </c>
      <c r="G342" s="162" t="str">
        <f t="shared" si="157"/>
        <v/>
      </c>
      <c r="H342" s="162">
        <f t="shared" si="168"/>
        <v>0</v>
      </c>
      <c r="I342" s="175">
        <f t="shared" ref="I342:I405" ca="1" si="180">INDIRECT(ADDRESS(BL342,BK342))</f>
        <v>0</v>
      </c>
      <c r="J342" s="162"/>
      <c r="K342" s="159" t="s">
        <v>0</v>
      </c>
      <c r="L342" s="160">
        <f t="shared" si="158"/>
        <v>341</v>
      </c>
      <c r="M342" s="162" t="str">
        <f>IF('100 Build &amp; Infeed'!O424&lt;&gt;"",'100 Build &amp; Infeed'!O424,"")</f>
        <v/>
      </c>
      <c r="N342" s="162"/>
      <c r="O342" s="162" t="str">
        <f>IF('100 Build &amp; Infeed'!P424&lt;&gt;"",'100 Build &amp; Infeed'!P424,"")</f>
        <v/>
      </c>
      <c r="P342" s="162" t="str">
        <f t="shared" si="159"/>
        <v/>
      </c>
      <c r="Q342" s="162">
        <f t="shared" si="169"/>
        <v>0</v>
      </c>
      <c r="R342" s="77">
        <f t="shared" ca="1" si="174"/>
        <v>0</v>
      </c>
      <c r="S342" s="162"/>
      <c r="T342" s="163" t="s">
        <v>11</v>
      </c>
      <c r="U342" s="160">
        <f t="shared" si="160"/>
        <v>341</v>
      </c>
      <c r="V342" s="160"/>
      <c r="W342" s="162" t="str">
        <f>IF('100 Build &amp; Infeed'!Z424&lt;&gt;"",'100 Build &amp; Infeed'!Z424,"")</f>
        <v/>
      </c>
      <c r="X342" s="162"/>
      <c r="Y342" s="162" t="str">
        <f>IF('100 Build &amp; Infeed'!AA424&lt;&gt;"",'100 Build &amp; Infeed'!AA424,"")</f>
        <v/>
      </c>
      <c r="Z342" s="162" t="str">
        <f t="shared" si="161"/>
        <v/>
      </c>
      <c r="AA342" s="162">
        <f t="shared" si="170"/>
        <v>0</v>
      </c>
      <c r="AB342" s="77">
        <f t="shared" ca="1" si="175"/>
        <v>0</v>
      </c>
      <c r="AC342" s="162"/>
      <c r="AD342" s="163" t="s">
        <v>12</v>
      </c>
      <c r="AE342" s="160">
        <f t="shared" si="162"/>
        <v>341</v>
      </c>
      <c r="AF342" s="162" t="str">
        <f>IF('100 Build &amp; Infeed'!AK424&lt;&gt;"",'100 Build &amp; Infeed'!AK424,"")</f>
        <v/>
      </c>
      <c r="AG342" s="162" t="str">
        <f>IF('100 Build &amp; Infeed'!AL424&lt;&gt;"",'100 Build &amp; Infeed'!AL424,"")</f>
        <v/>
      </c>
      <c r="AH342" s="162" t="str">
        <f t="shared" si="163"/>
        <v/>
      </c>
      <c r="AI342" s="162">
        <f t="shared" si="171"/>
        <v>0</v>
      </c>
      <c r="AJ342" s="77">
        <f t="shared" ca="1" si="176"/>
        <v>0</v>
      </c>
      <c r="AK342" s="162"/>
      <c r="AL342" s="163"/>
      <c r="AM342" s="160"/>
      <c r="AN342" s="162"/>
      <c r="AO342" s="162"/>
      <c r="AP342" s="175"/>
      <c r="AQ342" s="162"/>
      <c r="AR342" s="159" t="s">
        <v>2</v>
      </c>
      <c r="AS342" s="160">
        <f t="shared" si="164"/>
        <v>341</v>
      </c>
      <c r="AT342" s="161"/>
      <c r="AU342" s="162" t="str">
        <f>IF('100 Build &amp; Infeed'!AY424&lt;&gt;"",'100 Build &amp; Infeed'!AY424,"")</f>
        <v/>
      </c>
      <c r="AV342" s="162" t="str">
        <f>IF('100 Build &amp; Infeed'!AZ424&lt;&gt;"",'100 Build &amp; Infeed'!AZ424,"")</f>
        <v/>
      </c>
      <c r="AW342" s="162"/>
      <c r="AX342" s="162"/>
      <c r="AY342" s="162" t="str">
        <f t="shared" si="165"/>
        <v/>
      </c>
      <c r="AZ342" s="162">
        <f t="shared" si="172"/>
        <v>0</v>
      </c>
      <c r="BA342" s="115"/>
      <c r="BI342" s="566"/>
      <c r="BK342" s="109">
        <f t="shared" si="177"/>
        <v>71</v>
      </c>
      <c r="BL342" s="109">
        <f t="shared" si="178"/>
        <v>39</v>
      </c>
      <c r="BM342" s="24">
        <f t="shared" si="179"/>
        <v>240</v>
      </c>
      <c r="BN342" s="24">
        <f t="shared" si="179"/>
        <v>441</v>
      </c>
      <c r="BO342" s="24">
        <f t="shared" si="179"/>
        <v>642</v>
      </c>
      <c r="BR342" s="109">
        <v>0</v>
      </c>
      <c r="BS342" s="109">
        <v>0</v>
      </c>
      <c r="BT342" s="109">
        <v>0</v>
      </c>
      <c r="BU342" s="109">
        <v>0</v>
      </c>
      <c r="BV342" s="109">
        <v>0</v>
      </c>
      <c r="BW342" s="109">
        <v>0</v>
      </c>
      <c r="BX342" s="109">
        <v>0</v>
      </c>
      <c r="BY342" s="109">
        <v>0</v>
      </c>
      <c r="BZ342" s="109">
        <v>0</v>
      </c>
      <c r="CA342" s="109">
        <v>0</v>
      </c>
    </row>
    <row r="343" spans="1:79" ht="15.75" customHeight="1" outlineLevel="1" x14ac:dyDescent="0.25">
      <c r="A343" s="566"/>
      <c r="B343" s="159" t="s">
        <v>1</v>
      </c>
      <c r="C343" s="160">
        <f t="shared" si="167"/>
        <v>342</v>
      </c>
      <c r="D343" s="161"/>
      <c r="E343" s="162" t="str">
        <f>IF('100 Build &amp; Infeed'!D425&lt;&gt;"",'100 Build &amp; Infeed'!D425,"")</f>
        <v/>
      </c>
      <c r="F343" s="162" t="str">
        <f>IF('100 Build &amp; Infeed'!E425&lt;&gt;"",'100 Build &amp; Infeed'!E425,"")</f>
        <v/>
      </c>
      <c r="G343" s="162" t="str">
        <f t="shared" si="157"/>
        <v/>
      </c>
      <c r="H343" s="162">
        <f t="shared" si="168"/>
        <v>0</v>
      </c>
      <c r="I343" s="175">
        <f t="shared" ca="1" si="180"/>
        <v>0</v>
      </c>
      <c r="J343" s="162"/>
      <c r="K343" s="159" t="s">
        <v>0</v>
      </c>
      <c r="L343" s="160">
        <f t="shared" si="158"/>
        <v>342</v>
      </c>
      <c r="M343" s="162" t="str">
        <f>IF('100 Build &amp; Infeed'!O425&lt;&gt;"",'100 Build &amp; Infeed'!O425,"")</f>
        <v/>
      </c>
      <c r="N343" s="162"/>
      <c r="O343" s="162" t="str">
        <f>IF('100 Build &amp; Infeed'!P425&lt;&gt;"",'100 Build &amp; Infeed'!P425,"")</f>
        <v/>
      </c>
      <c r="P343" s="162" t="str">
        <f t="shared" si="159"/>
        <v/>
      </c>
      <c r="Q343" s="162">
        <f t="shared" si="169"/>
        <v>0</v>
      </c>
      <c r="R343" s="77">
        <f t="shared" ca="1" si="174"/>
        <v>0</v>
      </c>
      <c r="S343" s="162"/>
      <c r="T343" s="163" t="s">
        <v>11</v>
      </c>
      <c r="U343" s="160">
        <f t="shared" si="160"/>
        <v>342</v>
      </c>
      <c r="V343" s="160"/>
      <c r="W343" s="162" t="str">
        <f>IF('100 Build &amp; Infeed'!Z425&lt;&gt;"",'100 Build &amp; Infeed'!Z425,"")</f>
        <v/>
      </c>
      <c r="X343" s="162"/>
      <c r="Y343" s="162" t="str">
        <f>IF('100 Build &amp; Infeed'!AA425&lt;&gt;"",'100 Build &amp; Infeed'!AA425,"")</f>
        <v/>
      </c>
      <c r="Z343" s="162" t="str">
        <f t="shared" si="161"/>
        <v/>
      </c>
      <c r="AA343" s="162">
        <f t="shared" si="170"/>
        <v>0</v>
      </c>
      <c r="AB343" s="77">
        <f t="shared" ca="1" si="175"/>
        <v>0</v>
      </c>
      <c r="AC343" s="162"/>
      <c r="AD343" s="163" t="s">
        <v>12</v>
      </c>
      <c r="AE343" s="160">
        <f t="shared" si="162"/>
        <v>342</v>
      </c>
      <c r="AF343" s="162" t="str">
        <f>IF('100 Build &amp; Infeed'!AK425&lt;&gt;"",'100 Build &amp; Infeed'!AK425,"")</f>
        <v/>
      </c>
      <c r="AG343" s="162" t="str">
        <f>IF('100 Build &amp; Infeed'!AL425&lt;&gt;"",'100 Build &amp; Infeed'!AL425,"")</f>
        <v/>
      </c>
      <c r="AH343" s="162" t="str">
        <f t="shared" si="163"/>
        <v/>
      </c>
      <c r="AI343" s="162">
        <f t="shared" si="171"/>
        <v>0</v>
      </c>
      <c r="AJ343" s="77">
        <f t="shared" ca="1" si="176"/>
        <v>0</v>
      </c>
      <c r="AK343" s="162"/>
      <c r="AL343" s="163"/>
      <c r="AM343" s="160"/>
      <c r="AN343" s="162"/>
      <c r="AO343" s="162"/>
      <c r="AP343" s="175"/>
      <c r="AQ343" s="162"/>
      <c r="AR343" s="159" t="s">
        <v>2</v>
      </c>
      <c r="AS343" s="160">
        <f t="shared" si="164"/>
        <v>342</v>
      </c>
      <c r="AT343" s="161"/>
      <c r="AU343" s="162" t="str">
        <f>IF('100 Build &amp; Infeed'!AY425&lt;&gt;"",'100 Build &amp; Infeed'!AY425,"")</f>
        <v/>
      </c>
      <c r="AV343" s="162" t="str">
        <f>IF('100 Build &amp; Infeed'!AZ425&lt;&gt;"",'100 Build &amp; Infeed'!AZ425,"")</f>
        <v/>
      </c>
      <c r="AW343" s="162"/>
      <c r="AX343" s="162"/>
      <c r="AY343" s="162" t="str">
        <f t="shared" si="165"/>
        <v/>
      </c>
      <c r="AZ343" s="162">
        <f t="shared" si="172"/>
        <v>0</v>
      </c>
      <c r="BA343" s="115"/>
      <c r="BI343" s="566"/>
      <c r="BK343" s="109">
        <f t="shared" si="177"/>
        <v>72</v>
      </c>
      <c r="BL343" s="109">
        <f t="shared" si="178"/>
        <v>39</v>
      </c>
      <c r="BM343" s="24">
        <f t="shared" si="179"/>
        <v>240</v>
      </c>
      <c r="BN343" s="24">
        <f t="shared" si="179"/>
        <v>441</v>
      </c>
      <c r="BO343" s="24">
        <f t="shared" si="179"/>
        <v>642</v>
      </c>
      <c r="BR343" s="109">
        <v>0</v>
      </c>
      <c r="BS343" s="109">
        <v>0</v>
      </c>
      <c r="BT343" s="109">
        <v>0</v>
      </c>
      <c r="BU343" s="109">
        <v>0</v>
      </c>
      <c r="BV343" s="109">
        <v>0</v>
      </c>
      <c r="BW343" s="109">
        <v>0</v>
      </c>
      <c r="BX343" s="109">
        <v>0</v>
      </c>
      <c r="BY343" s="109">
        <v>0</v>
      </c>
      <c r="BZ343" s="109">
        <v>0</v>
      </c>
      <c r="CA343" s="109">
        <v>0</v>
      </c>
    </row>
    <row r="344" spans="1:79" ht="15.75" customHeight="1" outlineLevel="1" x14ac:dyDescent="0.25">
      <c r="A344" s="566"/>
      <c r="B344" s="159" t="s">
        <v>1</v>
      </c>
      <c r="C344" s="160">
        <f t="shared" si="167"/>
        <v>343</v>
      </c>
      <c r="D344" s="161"/>
      <c r="E344" s="162" t="str">
        <f>IF('100 Build &amp; Infeed'!D426&lt;&gt;"",'100 Build &amp; Infeed'!D426,"")</f>
        <v/>
      </c>
      <c r="F344" s="162" t="str">
        <f>IF('100 Build &amp; Infeed'!E426&lt;&gt;"",'100 Build &amp; Infeed'!E426,"")</f>
        <v/>
      </c>
      <c r="G344" s="162" t="str">
        <f t="shared" si="157"/>
        <v/>
      </c>
      <c r="H344" s="162">
        <f t="shared" si="168"/>
        <v>0</v>
      </c>
      <c r="I344" s="175">
        <f t="shared" ca="1" si="180"/>
        <v>0</v>
      </c>
      <c r="J344" s="162"/>
      <c r="K344" s="159" t="s">
        <v>0</v>
      </c>
      <c r="L344" s="160">
        <f t="shared" si="158"/>
        <v>343</v>
      </c>
      <c r="M344" s="162" t="str">
        <f>IF('100 Build &amp; Infeed'!O426&lt;&gt;"",'100 Build &amp; Infeed'!O426,"")</f>
        <v/>
      </c>
      <c r="N344" s="162"/>
      <c r="O344" s="162" t="str">
        <f>IF('100 Build &amp; Infeed'!P426&lt;&gt;"",'100 Build &amp; Infeed'!P426,"")</f>
        <v/>
      </c>
      <c r="P344" s="162" t="str">
        <f t="shared" si="159"/>
        <v/>
      </c>
      <c r="Q344" s="162">
        <f t="shared" si="169"/>
        <v>0</v>
      </c>
      <c r="R344" s="77">
        <f t="shared" ca="1" si="174"/>
        <v>0</v>
      </c>
      <c r="S344" s="162"/>
      <c r="T344" s="163" t="s">
        <v>11</v>
      </c>
      <c r="U344" s="160">
        <f t="shared" si="160"/>
        <v>343</v>
      </c>
      <c r="V344" s="160"/>
      <c r="W344" s="162" t="str">
        <f>IF('100 Build &amp; Infeed'!Z426&lt;&gt;"",'100 Build &amp; Infeed'!Z426,"")</f>
        <v/>
      </c>
      <c r="X344" s="162"/>
      <c r="Y344" s="162" t="str">
        <f>IF('100 Build &amp; Infeed'!AA426&lt;&gt;"",'100 Build &amp; Infeed'!AA426,"")</f>
        <v/>
      </c>
      <c r="Z344" s="162" t="str">
        <f t="shared" si="161"/>
        <v/>
      </c>
      <c r="AA344" s="162">
        <f t="shared" si="170"/>
        <v>0</v>
      </c>
      <c r="AB344" s="77">
        <f t="shared" ca="1" si="175"/>
        <v>0</v>
      </c>
      <c r="AC344" s="162"/>
      <c r="AD344" s="163" t="s">
        <v>12</v>
      </c>
      <c r="AE344" s="160">
        <f t="shared" si="162"/>
        <v>343</v>
      </c>
      <c r="AF344" s="162" t="str">
        <f>IF('100 Build &amp; Infeed'!AK426&lt;&gt;"",'100 Build &amp; Infeed'!AK426,"")</f>
        <v/>
      </c>
      <c r="AG344" s="162" t="str">
        <f>IF('100 Build &amp; Infeed'!AL426&lt;&gt;"",'100 Build &amp; Infeed'!AL426,"")</f>
        <v/>
      </c>
      <c r="AH344" s="162" t="str">
        <f t="shared" si="163"/>
        <v/>
      </c>
      <c r="AI344" s="162">
        <f t="shared" si="171"/>
        <v>0</v>
      </c>
      <c r="AJ344" s="77">
        <f t="shared" ca="1" si="176"/>
        <v>0</v>
      </c>
      <c r="AK344" s="162"/>
      <c r="AL344" s="163"/>
      <c r="AM344" s="160"/>
      <c r="AN344" s="162"/>
      <c r="AO344" s="162"/>
      <c r="AP344" s="175"/>
      <c r="AQ344" s="162"/>
      <c r="AR344" s="159" t="s">
        <v>2</v>
      </c>
      <c r="AS344" s="160">
        <f t="shared" si="164"/>
        <v>343</v>
      </c>
      <c r="AT344" s="161"/>
      <c r="AU344" s="162" t="str">
        <f>IF('100 Build &amp; Infeed'!AY426&lt;&gt;"",'100 Build &amp; Infeed'!AY426,"")</f>
        <v/>
      </c>
      <c r="AV344" s="162" t="str">
        <f>IF('100 Build &amp; Infeed'!AZ426&lt;&gt;"",'100 Build &amp; Infeed'!AZ426,"")</f>
        <v/>
      </c>
      <c r="AW344" s="162"/>
      <c r="AX344" s="162"/>
      <c r="AY344" s="162" t="str">
        <f t="shared" si="165"/>
        <v/>
      </c>
      <c r="AZ344" s="162">
        <f t="shared" si="172"/>
        <v>0</v>
      </c>
      <c r="BA344" s="115"/>
      <c r="BI344" s="566"/>
      <c r="BK344" s="109">
        <f t="shared" si="177"/>
        <v>73</v>
      </c>
      <c r="BL344" s="109">
        <f t="shared" si="178"/>
        <v>39</v>
      </c>
      <c r="BM344" s="24">
        <f t="shared" si="179"/>
        <v>240</v>
      </c>
      <c r="BN344" s="24">
        <f t="shared" si="179"/>
        <v>441</v>
      </c>
      <c r="BO344" s="24">
        <f t="shared" si="179"/>
        <v>642</v>
      </c>
      <c r="BR344" s="109">
        <v>0</v>
      </c>
      <c r="BS344" s="109">
        <v>0</v>
      </c>
      <c r="BT344" s="109">
        <v>0</v>
      </c>
      <c r="BU344" s="109">
        <v>0</v>
      </c>
      <c r="BV344" s="109">
        <v>0</v>
      </c>
      <c r="BW344" s="109">
        <v>0</v>
      </c>
      <c r="BX344" s="109">
        <v>0</v>
      </c>
      <c r="BY344" s="109">
        <v>0</v>
      </c>
      <c r="BZ344" s="109">
        <v>0</v>
      </c>
      <c r="CA344" s="109">
        <v>0</v>
      </c>
    </row>
    <row r="345" spans="1:79" ht="15.75" customHeight="1" outlineLevel="1" x14ac:dyDescent="0.25">
      <c r="A345" s="566"/>
      <c r="B345" s="159" t="s">
        <v>1</v>
      </c>
      <c r="C345" s="160">
        <f t="shared" si="167"/>
        <v>344</v>
      </c>
      <c r="D345" s="161"/>
      <c r="E345" s="162" t="str">
        <f>IF('100 Build &amp; Infeed'!D427&lt;&gt;"",'100 Build &amp; Infeed'!D427,"")</f>
        <v/>
      </c>
      <c r="F345" s="162" t="str">
        <f>IF('100 Build &amp; Infeed'!E427&lt;&gt;"",'100 Build &amp; Infeed'!E427,"")</f>
        <v/>
      </c>
      <c r="G345" s="162" t="str">
        <f t="shared" si="157"/>
        <v/>
      </c>
      <c r="H345" s="162">
        <f t="shared" si="168"/>
        <v>0</v>
      </c>
      <c r="I345" s="175">
        <f t="shared" ca="1" si="180"/>
        <v>0</v>
      </c>
      <c r="J345" s="162"/>
      <c r="K345" s="159" t="s">
        <v>0</v>
      </c>
      <c r="L345" s="160">
        <f t="shared" si="158"/>
        <v>344</v>
      </c>
      <c r="M345" s="162" t="str">
        <f>IF('100 Build &amp; Infeed'!O427&lt;&gt;"",'100 Build &amp; Infeed'!O427,"")</f>
        <v/>
      </c>
      <c r="N345" s="162"/>
      <c r="O345" s="162" t="str">
        <f>IF('100 Build &amp; Infeed'!P427&lt;&gt;"",'100 Build &amp; Infeed'!P427,"")</f>
        <v/>
      </c>
      <c r="P345" s="162" t="str">
        <f t="shared" si="159"/>
        <v/>
      </c>
      <c r="Q345" s="162">
        <f t="shared" si="169"/>
        <v>0</v>
      </c>
      <c r="R345" s="77">
        <f t="shared" ca="1" si="174"/>
        <v>0</v>
      </c>
      <c r="S345" s="162"/>
      <c r="T345" s="163" t="s">
        <v>11</v>
      </c>
      <c r="U345" s="160">
        <f t="shared" si="160"/>
        <v>344</v>
      </c>
      <c r="V345" s="160"/>
      <c r="W345" s="162" t="str">
        <f>IF('100 Build &amp; Infeed'!Z427&lt;&gt;"",'100 Build &amp; Infeed'!Z427,"")</f>
        <v/>
      </c>
      <c r="X345" s="162"/>
      <c r="Y345" s="162" t="str">
        <f>IF('100 Build &amp; Infeed'!AA427&lt;&gt;"",'100 Build &amp; Infeed'!AA427,"")</f>
        <v/>
      </c>
      <c r="Z345" s="162" t="str">
        <f t="shared" si="161"/>
        <v/>
      </c>
      <c r="AA345" s="162">
        <f t="shared" si="170"/>
        <v>0</v>
      </c>
      <c r="AB345" s="77">
        <f t="shared" ca="1" si="175"/>
        <v>0</v>
      </c>
      <c r="AC345" s="162"/>
      <c r="AD345" s="163" t="s">
        <v>12</v>
      </c>
      <c r="AE345" s="160">
        <f t="shared" si="162"/>
        <v>344</v>
      </c>
      <c r="AF345" s="162" t="str">
        <f>IF('100 Build &amp; Infeed'!AK427&lt;&gt;"",'100 Build &amp; Infeed'!AK427,"")</f>
        <v/>
      </c>
      <c r="AG345" s="162" t="str">
        <f>IF('100 Build &amp; Infeed'!AL427&lt;&gt;"",'100 Build &amp; Infeed'!AL427,"")</f>
        <v/>
      </c>
      <c r="AH345" s="162" t="str">
        <f t="shared" si="163"/>
        <v/>
      </c>
      <c r="AI345" s="162">
        <f t="shared" si="171"/>
        <v>0</v>
      </c>
      <c r="AJ345" s="77">
        <f t="shared" ca="1" si="176"/>
        <v>0</v>
      </c>
      <c r="AK345" s="162"/>
      <c r="AL345" s="163"/>
      <c r="AM345" s="160"/>
      <c r="AN345" s="162"/>
      <c r="AO345" s="162"/>
      <c r="AP345" s="175"/>
      <c r="AQ345" s="162"/>
      <c r="AR345" s="159" t="s">
        <v>2</v>
      </c>
      <c r="AS345" s="160">
        <f t="shared" si="164"/>
        <v>344</v>
      </c>
      <c r="AT345" s="161"/>
      <c r="AU345" s="162" t="str">
        <f>IF('100 Build &amp; Infeed'!AY427&lt;&gt;"",'100 Build &amp; Infeed'!AY427,"")</f>
        <v/>
      </c>
      <c r="AV345" s="162" t="str">
        <f>IF('100 Build &amp; Infeed'!AZ427&lt;&gt;"",'100 Build &amp; Infeed'!AZ427,"")</f>
        <v/>
      </c>
      <c r="AW345" s="162"/>
      <c r="AX345" s="162"/>
      <c r="AY345" s="162" t="str">
        <f t="shared" si="165"/>
        <v/>
      </c>
      <c r="AZ345" s="162">
        <f t="shared" si="172"/>
        <v>0</v>
      </c>
      <c r="BA345" s="115"/>
      <c r="BI345" s="566"/>
      <c r="BK345" s="109">
        <f t="shared" si="177"/>
        <v>74</v>
      </c>
      <c r="BL345" s="109">
        <f t="shared" si="178"/>
        <v>39</v>
      </c>
      <c r="BM345" s="24">
        <f t="shared" si="179"/>
        <v>240</v>
      </c>
      <c r="BN345" s="24">
        <f t="shared" si="179"/>
        <v>441</v>
      </c>
      <c r="BO345" s="24">
        <f t="shared" si="179"/>
        <v>642</v>
      </c>
      <c r="BR345" s="109">
        <v>0</v>
      </c>
      <c r="BS345" s="109">
        <v>0</v>
      </c>
      <c r="BT345" s="109">
        <v>0</v>
      </c>
      <c r="BU345" s="109">
        <v>0</v>
      </c>
      <c r="BV345" s="109">
        <v>0</v>
      </c>
      <c r="BW345" s="109">
        <v>0</v>
      </c>
      <c r="BX345" s="109">
        <v>0</v>
      </c>
      <c r="BY345" s="109">
        <v>0</v>
      </c>
      <c r="BZ345" s="109">
        <v>0</v>
      </c>
      <c r="CA345" s="109">
        <v>0</v>
      </c>
    </row>
    <row r="346" spans="1:79" ht="15.75" customHeight="1" outlineLevel="1" x14ac:dyDescent="0.25">
      <c r="A346" s="566"/>
      <c r="B346" s="159" t="s">
        <v>1</v>
      </c>
      <c r="C346" s="160">
        <f t="shared" si="167"/>
        <v>345</v>
      </c>
      <c r="D346" s="161"/>
      <c r="E346" s="162" t="str">
        <f>IF('100 Build &amp; Infeed'!D428&lt;&gt;"",'100 Build &amp; Infeed'!D428,"")</f>
        <v/>
      </c>
      <c r="F346" s="162" t="str">
        <f>IF('100 Build &amp; Infeed'!E428&lt;&gt;"",'100 Build &amp; Infeed'!E428,"")</f>
        <v/>
      </c>
      <c r="G346" s="162" t="str">
        <f t="shared" si="157"/>
        <v/>
      </c>
      <c r="H346" s="162">
        <f t="shared" si="168"/>
        <v>0</v>
      </c>
      <c r="I346" s="175">
        <f t="shared" ca="1" si="180"/>
        <v>0</v>
      </c>
      <c r="J346" s="162"/>
      <c r="K346" s="159" t="s">
        <v>0</v>
      </c>
      <c r="L346" s="160">
        <f t="shared" si="158"/>
        <v>345</v>
      </c>
      <c r="M346" s="162" t="str">
        <f>IF('100 Build &amp; Infeed'!O428&lt;&gt;"",'100 Build &amp; Infeed'!O428,"")</f>
        <v/>
      </c>
      <c r="N346" s="162"/>
      <c r="O346" s="162" t="str">
        <f>IF('100 Build &amp; Infeed'!P428&lt;&gt;"",'100 Build &amp; Infeed'!P428,"")</f>
        <v/>
      </c>
      <c r="P346" s="162" t="str">
        <f t="shared" si="159"/>
        <v/>
      </c>
      <c r="Q346" s="162">
        <f t="shared" si="169"/>
        <v>0</v>
      </c>
      <c r="R346" s="77">
        <f t="shared" ca="1" si="174"/>
        <v>0</v>
      </c>
      <c r="S346" s="162"/>
      <c r="T346" s="163" t="s">
        <v>11</v>
      </c>
      <c r="U346" s="160">
        <f t="shared" si="160"/>
        <v>345</v>
      </c>
      <c r="V346" s="160"/>
      <c r="W346" s="162" t="str">
        <f>IF('100 Build &amp; Infeed'!Z428&lt;&gt;"",'100 Build &amp; Infeed'!Z428,"")</f>
        <v/>
      </c>
      <c r="X346" s="162"/>
      <c r="Y346" s="162" t="str">
        <f>IF('100 Build &amp; Infeed'!AA428&lt;&gt;"",'100 Build &amp; Infeed'!AA428,"")</f>
        <v/>
      </c>
      <c r="Z346" s="162" t="str">
        <f t="shared" si="161"/>
        <v/>
      </c>
      <c r="AA346" s="162">
        <f t="shared" si="170"/>
        <v>0</v>
      </c>
      <c r="AB346" s="77">
        <f t="shared" ca="1" si="175"/>
        <v>0</v>
      </c>
      <c r="AC346" s="162"/>
      <c r="AD346" s="163" t="s">
        <v>12</v>
      </c>
      <c r="AE346" s="160">
        <f t="shared" si="162"/>
        <v>345</v>
      </c>
      <c r="AF346" s="162" t="str">
        <f>IF('100 Build &amp; Infeed'!AK428&lt;&gt;"",'100 Build &amp; Infeed'!AK428,"")</f>
        <v/>
      </c>
      <c r="AG346" s="162" t="str">
        <f>IF('100 Build &amp; Infeed'!AL428&lt;&gt;"",'100 Build &amp; Infeed'!AL428,"")</f>
        <v/>
      </c>
      <c r="AH346" s="162" t="str">
        <f t="shared" si="163"/>
        <v/>
      </c>
      <c r="AI346" s="162">
        <f t="shared" si="171"/>
        <v>0</v>
      </c>
      <c r="AJ346" s="77">
        <f t="shared" ca="1" si="176"/>
        <v>0</v>
      </c>
      <c r="AK346" s="162"/>
      <c r="AL346" s="163"/>
      <c r="AM346" s="160"/>
      <c r="AN346" s="162"/>
      <c r="AO346" s="162"/>
      <c r="AP346" s="175"/>
      <c r="AQ346" s="162"/>
      <c r="AR346" s="159" t="s">
        <v>2</v>
      </c>
      <c r="AS346" s="160">
        <f t="shared" si="164"/>
        <v>345</v>
      </c>
      <c r="AT346" s="161"/>
      <c r="AU346" s="162" t="str">
        <f>IF('100 Build &amp; Infeed'!AY428&lt;&gt;"",'100 Build &amp; Infeed'!AY428,"")</f>
        <v/>
      </c>
      <c r="AV346" s="162" t="str">
        <f>IF('100 Build &amp; Infeed'!AZ428&lt;&gt;"",'100 Build &amp; Infeed'!AZ428,"")</f>
        <v/>
      </c>
      <c r="AW346" s="162"/>
      <c r="AX346" s="162"/>
      <c r="AY346" s="162" t="str">
        <f t="shared" si="165"/>
        <v/>
      </c>
      <c r="AZ346" s="162">
        <f t="shared" si="172"/>
        <v>0</v>
      </c>
      <c r="BA346" s="115"/>
      <c r="BI346" s="566"/>
      <c r="BK346" s="109">
        <f t="shared" si="177"/>
        <v>75</v>
      </c>
      <c r="BL346" s="109">
        <f t="shared" si="178"/>
        <v>39</v>
      </c>
      <c r="BM346" s="24">
        <f t="shared" si="179"/>
        <v>240</v>
      </c>
      <c r="BN346" s="24">
        <f t="shared" si="179"/>
        <v>441</v>
      </c>
      <c r="BO346" s="24">
        <f t="shared" si="179"/>
        <v>642</v>
      </c>
      <c r="BR346" s="109">
        <v>0</v>
      </c>
      <c r="BS346" s="109">
        <v>0</v>
      </c>
      <c r="BT346" s="109">
        <v>0</v>
      </c>
      <c r="BU346" s="109">
        <v>0</v>
      </c>
      <c r="BV346" s="109">
        <v>0</v>
      </c>
      <c r="BW346" s="109">
        <v>0</v>
      </c>
      <c r="BX346" s="109">
        <v>0</v>
      </c>
      <c r="BY346" s="109">
        <v>0</v>
      </c>
      <c r="BZ346" s="109">
        <v>0</v>
      </c>
      <c r="CA346" s="109">
        <v>0</v>
      </c>
    </row>
    <row r="347" spans="1:79" ht="15.75" customHeight="1" outlineLevel="1" x14ac:dyDescent="0.25">
      <c r="A347" s="566"/>
      <c r="B347" s="159" t="s">
        <v>1</v>
      </c>
      <c r="C347" s="160">
        <f t="shared" si="167"/>
        <v>346</v>
      </c>
      <c r="D347" s="161"/>
      <c r="E347" s="162" t="str">
        <f>IF('100 Build &amp; Infeed'!D429&lt;&gt;"",'100 Build &amp; Infeed'!D429,"")</f>
        <v/>
      </c>
      <c r="F347" s="162" t="str">
        <f>IF('100 Build &amp; Infeed'!E429&lt;&gt;"",'100 Build &amp; Infeed'!E429,"")</f>
        <v/>
      </c>
      <c r="G347" s="162" t="str">
        <f t="shared" si="157"/>
        <v/>
      </c>
      <c r="H347" s="162">
        <f t="shared" si="168"/>
        <v>0</v>
      </c>
      <c r="I347" s="175">
        <f t="shared" ca="1" si="180"/>
        <v>0</v>
      </c>
      <c r="J347" s="162"/>
      <c r="K347" s="159" t="s">
        <v>0</v>
      </c>
      <c r="L347" s="160">
        <f t="shared" si="158"/>
        <v>346</v>
      </c>
      <c r="M347" s="162" t="str">
        <f>IF('100 Build &amp; Infeed'!O429&lt;&gt;"",'100 Build &amp; Infeed'!O429,"")</f>
        <v/>
      </c>
      <c r="N347" s="162"/>
      <c r="O347" s="162" t="str">
        <f>IF('100 Build &amp; Infeed'!P429&lt;&gt;"",'100 Build &amp; Infeed'!P429,"")</f>
        <v/>
      </c>
      <c r="P347" s="162" t="str">
        <f t="shared" si="159"/>
        <v/>
      </c>
      <c r="Q347" s="162">
        <f t="shared" si="169"/>
        <v>0</v>
      </c>
      <c r="R347" s="77">
        <f t="shared" ca="1" si="174"/>
        <v>0</v>
      </c>
      <c r="S347" s="162"/>
      <c r="T347" s="163" t="s">
        <v>11</v>
      </c>
      <c r="U347" s="160">
        <f t="shared" si="160"/>
        <v>346</v>
      </c>
      <c r="V347" s="160"/>
      <c r="W347" s="162" t="str">
        <f>IF('100 Build &amp; Infeed'!Z429&lt;&gt;"",'100 Build &amp; Infeed'!Z429,"")</f>
        <v/>
      </c>
      <c r="X347" s="162"/>
      <c r="Y347" s="162" t="str">
        <f>IF('100 Build &amp; Infeed'!AA429&lt;&gt;"",'100 Build &amp; Infeed'!AA429,"")</f>
        <v/>
      </c>
      <c r="Z347" s="162" t="str">
        <f t="shared" si="161"/>
        <v/>
      </c>
      <c r="AA347" s="162">
        <f t="shared" si="170"/>
        <v>0</v>
      </c>
      <c r="AB347" s="77">
        <f t="shared" ca="1" si="175"/>
        <v>0</v>
      </c>
      <c r="AC347" s="162"/>
      <c r="AD347" s="163" t="s">
        <v>12</v>
      </c>
      <c r="AE347" s="160">
        <f t="shared" si="162"/>
        <v>346</v>
      </c>
      <c r="AF347" s="162" t="str">
        <f>IF('100 Build &amp; Infeed'!AK429&lt;&gt;"",'100 Build &amp; Infeed'!AK429,"")</f>
        <v/>
      </c>
      <c r="AG347" s="162" t="str">
        <f>IF('100 Build &amp; Infeed'!AL429&lt;&gt;"",'100 Build &amp; Infeed'!AL429,"")</f>
        <v/>
      </c>
      <c r="AH347" s="162" t="str">
        <f t="shared" si="163"/>
        <v/>
      </c>
      <c r="AI347" s="162">
        <f t="shared" si="171"/>
        <v>0</v>
      </c>
      <c r="AJ347" s="77">
        <f t="shared" ca="1" si="176"/>
        <v>0</v>
      </c>
      <c r="AK347" s="162"/>
      <c r="AL347" s="163"/>
      <c r="AM347" s="160"/>
      <c r="AN347" s="162"/>
      <c r="AO347" s="162"/>
      <c r="AP347" s="175"/>
      <c r="AQ347" s="162"/>
      <c r="AR347" s="159" t="s">
        <v>2</v>
      </c>
      <c r="AS347" s="160">
        <f t="shared" si="164"/>
        <v>346</v>
      </c>
      <c r="AT347" s="161"/>
      <c r="AU347" s="162" t="str">
        <f>IF('100 Build &amp; Infeed'!AY429&lt;&gt;"",'100 Build &amp; Infeed'!AY429,"")</f>
        <v/>
      </c>
      <c r="AV347" s="162" t="str">
        <f>IF('100 Build &amp; Infeed'!AZ429&lt;&gt;"",'100 Build &amp; Infeed'!AZ429,"")</f>
        <v/>
      </c>
      <c r="AW347" s="162"/>
      <c r="AX347" s="162"/>
      <c r="AY347" s="162" t="str">
        <f t="shared" si="165"/>
        <v/>
      </c>
      <c r="AZ347" s="162">
        <f t="shared" si="172"/>
        <v>0</v>
      </c>
      <c r="BA347" s="115"/>
      <c r="BI347" s="566"/>
      <c r="BK347" s="109">
        <f t="shared" si="177"/>
        <v>76</v>
      </c>
      <c r="BL347" s="109">
        <f t="shared" si="178"/>
        <v>39</v>
      </c>
      <c r="BM347" s="24">
        <f t="shared" si="179"/>
        <v>240</v>
      </c>
      <c r="BN347" s="24">
        <f t="shared" si="179"/>
        <v>441</v>
      </c>
      <c r="BO347" s="24">
        <f t="shared" si="179"/>
        <v>642</v>
      </c>
      <c r="BR347" s="109">
        <v>0</v>
      </c>
      <c r="BS347" s="109">
        <v>0</v>
      </c>
      <c r="BT347" s="109">
        <v>0</v>
      </c>
      <c r="BU347" s="109">
        <v>0</v>
      </c>
      <c r="BV347" s="109">
        <v>0</v>
      </c>
      <c r="BW347" s="109">
        <v>0</v>
      </c>
      <c r="BX347" s="109">
        <v>0</v>
      </c>
      <c r="BY347" s="109">
        <v>0</v>
      </c>
      <c r="BZ347" s="109">
        <v>0</v>
      </c>
      <c r="CA347" s="109">
        <v>0</v>
      </c>
    </row>
    <row r="348" spans="1:79" ht="15.75" customHeight="1" outlineLevel="1" x14ac:dyDescent="0.25">
      <c r="A348" s="566"/>
      <c r="B348" s="159" t="s">
        <v>1</v>
      </c>
      <c r="C348" s="160">
        <f t="shared" si="167"/>
        <v>347</v>
      </c>
      <c r="D348" s="161"/>
      <c r="E348" s="162" t="str">
        <f>IF('100 Build &amp; Infeed'!D430&lt;&gt;"",'100 Build &amp; Infeed'!D430,"")</f>
        <v/>
      </c>
      <c r="F348" s="162" t="str">
        <f>IF('100 Build &amp; Infeed'!E430&lt;&gt;"",'100 Build &amp; Infeed'!E430,"")</f>
        <v/>
      </c>
      <c r="G348" s="162" t="str">
        <f t="shared" si="157"/>
        <v/>
      </c>
      <c r="H348" s="162">
        <f t="shared" si="168"/>
        <v>0</v>
      </c>
      <c r="I348" s="175">
        <f t="shared" ca="1" si="180"/>
        <v>0</v>
      </c>
      <c r="J348" s="162"/>
      <c r="K348" s="159" t="s">
        <v>0</v>
      </c>
      <c r="L348" s="160">
        <f t="shared" si="158"/>
        <v>347</v>
      </c>
      <c r="M348" s="162" t="str">
        <f>IF('100 Build &amp; Infeed'!O430&lt;&gt;"",'100 Build &amp; Infeed'!O430,"")</f>
        <v/>
      </c>
      <c r="N348" s="162"/>
      <c r="O348" s="162" t="str">
        <f>IF('100 Build &amp; Infeed'!P430&lt;&gt;"",'100 Build &amp; Infeed'!P430,"")</f>
        <v/>
      </c>
      <c r="P348" s="162" t="str">
        <f t="shared" si="159"/>
        <v/>
      </c>
      <c r="Q348" s="162">
        <f t="shared" si="169"/>
        <v>0</v>
      </c>
      <c r="R348" s="77">
        <f t="shared" ca="1" si="174"/>
        <v>0</v>
      </c>
      <c r="S348" s="162"/>
      <c r="T348" s="163" t="s">
        <v>11</v>
      </c>
      <c r="U348" s="160">
        <f t="shared" si="160"/>
        <v>347</v>
      </c>
      <c r="V348" s="160"/>
      <c r="W348" s="162" t="str">
        <f>IF('100 Build &amp; Infeed'!Z430&lt;&gt;"",'100 Build &amp; Infeed'!Z430,"")</f>
        <v/>
      </c>
      <c r="X348" s="162"/>
      <c r="Y348" s="162" t="str">
        <f>IF('100 Build &amp; Infeed'!AA430&lt;&gt;"",'100 Build &amp; Infeed'!AA430,"")</f>
        <v/>
      </c>
      <c r="Z348" s="162" t="str">
        <f t="shared" si="161"/>
        <v/>
      </c>
      <c r="AA348" s="162">
        <f t="shared" si="170"/>
        <v>0</v>
      </c>
      <c r="AB348" s="77">
        <f t="shared" ca="1" si="175"/>
        <v>0</v>
      </c>
      <c r="AC348" s="162"/>
      <c r="AD348" s="163" t="s">
        <v>12</v>
      </c>
      <c r="AE348" s="160">
        <f t="shared" si="162"/>
        <v>347</v>
      </c>
      <c r="AF348" s="162" t="str">
        <f>IF('100 Build &amp; Infeed'!AK430&lt;&gt;"",'100 Build &amp; Infeed'!AK430,"")</f>
        <v/>
      </c>
      <c r="AG348" s="162" t="str">
        <f>IF('100 Build &amp; Infeed'!AL430&lt;&gt;"",'100 Build &amp; Infeed'!AL430,"")</f>
        <v/>
      </c>
      <c r="AH348" s="162" t="str">
        <f t="shared" si="163"/>
        <v/>
      </c>
      <c r="AI348" s="162">
        <f t="shared" si="171"/>
        <v>0</v>
      </c>
      <c r="AJ348" s="77">
        <f t="shared" ca="1" si="176"/>
        <v>0</v>
      </c>
      <c r="AK348" s="162"/>
      <c r="AL348" s="163"/>
      <c r="AM348" s="160"/>
      <c r="AN348" s="162"/>
      <c r="AO348" s="162"/>
      <c r="AP348" s="175"/>
      <c r="AQ348" s="162"/>
      <c r="AR348" s="159" t="s">
        <v>2</v>
      </c>
      <c r="AS348" s="160">
        <f t="shared" si="164"/>
        <v>347</v>
      </c>
      <c r="AT348" s="161"/>
      <c r="AU348" s="162" t="str">
        <f>IF('100 Build &amp; Infeed'!AY430&lt;&gt;"",'100 Build &amp; Infeed'!AY430,"")</f>
        <v/>
      </c>
      <c r="AV348" s="162" t="str">
        <f>IF('100 Build &amp; Infeed'!AZ430&lt;&gt;"",'100 Build &amp; Infeed'!AZ430,"")</f>
        <v/>
      </c>
      <c r="AW348" s="162"/>
      <c r="AX348" s="162"/>
      <c r="AY348" s="162" t="str">
        <f t="shared" si="165"/>
        <v/>
      </c>
      <c r="AZ348" s="162">
        <f t="shared" si="172"/>
        <v>0</v>
      </c>
      <c r="BA348" s="115"/>
      <c r="BI348" s="566"/>
      <c r="BK348" s="109">
        <f t="shared" si="177"/>
        <v>77</v>
      </c>
      <c r="BL348" s="109">
        <f t="shared" si="178"/>
        <v>39</v>
      </c>
      <c r="BM348" s="24">
        <f t="shared" si="179"/>
        <v>240</v>
      </c>
      <c r="BN348" s="24">
        <f t="shared" si="179"/>
        <v>441</v>
      </c>
      <c r="BO348" s="24">
        <f t="shared" si="179"/>
        <v>642</v>
      </c>
      <c r="BR348" s="109">
        <v>0</v>
      </c>
      <c r="BS348" s="109">
        <v>0</v>
      </c>
      <c r="BT348" s="109">
        <v>0</v>
      </c>
      <c r="BU348" s="109">
        <v>0</v>
      </c>
      <c r="BV348" s="109">
        <v>0</v>
      </c>
      <c r="BW348" s="109">
        <v>0</v>
      </c>
      <c r="BX348" s="109">
        <v>0</v>
      </c>
      <c r="BY348" s="109">
        <v>0</v>
      </c>
      <c r="BZ348" s="109">
        <v>0</v>
      </c>
      <c r="CA348" s="109">
        <v>0</v>
      </c>
    </row>
    <row r="349" spans="1:79" ht="15.75" customHeight="1" outlineLevel="1" x14ac:dyDescent="0.25">
      <c r="A349" s="566"/>
      <c r="B349" s="159" t="s">
        <v>1</v>
      </c>
      <c r="C349" s="160">
        <f t="shared" si="167"/>
        <v>348</v>
      </c>
      <c r="D349" s="161"/>
      <c r="E349" s="162" t="str">
        <f>IF('100 Build &amp; Infeed'!D431&lt;&gt;"",'100 Build &amp; Infeed'!D431,"")</f>
        <v/>
      </c>
      <c r="F349" s="162" t="str">
        <f>IF('100 Build &amp; Infeed'!E431&lt;&gt;"",'100 Build &amp; Infeed'!E431,"")</f>
        <v/>
      </c>
      <c r="G349" s="162" t="str">
        <f t="shared" si="157"/>
        <v/>
      </c>
      <c r="H349" s="162">
        <f t="shared" si="168"/>
        <v>0</v>
      </c>
      <c r="I349" s="175">
        <f t="shared" ca="1" si="180"/>
        <v>0</v>
      </c>
      <c r="J349" s="162"/>
      <c r="K349" s="159" t="s">
        <v>0</v>
      </c>
      <c r="L349" s="160">
        <f t="shared" si="158"/>
        <v>348</v>
      </c>
      <c r="M349" s="162" t="str">
        <f>IF('100 Build &amp; Infeed'!O431&lt;&gt;"",'100 Build &amp; Infeed'!O431,"")</f>
        <v/>
      </c>
      <c r="N349" s="162"/>
      <c r="O349" s="162" t="str">
        <f>IF('100 Build &amp; Infeed'!P431&lt;&gt;"",'100 Build &amp; Infeed'!P431,"")</f>
        <v/>
      </c>
      <c r="P349" s="162" t="str">
        <f t="shared" si="159"/>
        <v/>
      </c>
      <c r="Q349" s="162">
        <f t="shared" si="169"/>
        <v>0</v>
      </c>
      <c r="R349" s="77">
        <f t="shared" ca="1" si="174"/>
        <v>0</v>
      </c>
      <c r="S349" s="162"/>
      <c r="T349" s="163" t="s">
        <v>11</v>
      </c>
      <c r="U349" s="160">
        <f t="shared" si="160"/>
        <v>348</v>
      </c>
      <c r="V349" s="160"/>
      <c r="W349" s="162" t="str">
        <f>IF('100 Build &amp; Infeed'!Z431&lt;&gt;"",'100 Build &amp; Infeed'!Z431,"")</f>
        <v/>
      </c>
      <c r="X349" s="162"/>
      <c r="Y349" s="162" t="str">
        <f>IF('100 Build &amp; Infeed'!AA431&lt;&gt;"",'100 Build &amp; Infeed'!AA431,"")</f>
        <v/>
      </c>
      <c r="Z349" s="162" t="str">
        <f t="shared" si="161"/>
        <v/>
      </c>
      <c r="AA349" s="162">
        <f t="shared" si="170"/>
        <v>0</v>
      </c>
      <c r="AB349" s="77">
        <f t="shared" ca="1" si="175"/>
        <v>0</v>
      </c>
      <c r="AC349" s="162"/>
      <c r="AD349" s="163" t="s">
        <v>12</v>
      </c>
      <c r="AE349" s="160">
        <f t="shared" si="162"/>
        <v>348</v>
      </c>
      <c r="AF349" s="162" t="str">
        <f>IF('100 Build &amp; Infeed'!AK431&lt;&gt;"",'100 Build &amp; Infeed'!AK431,"")</f>
        <v/>
      </c>
      <c r="AG349" s="162" t="str">
        <f>IF('100 Build &amp; Infeed'!AL431&lt;&gt;"",'100 Build &amp; Infeed'!AL431,"")</f>
        <v/>
      </c>
      <c r="AH349" s="162" t="str">
        <f t="shared" si="163"/>
        <v/>
      </c>
      <c r="AI349" s="162">
        <f t="shared" si="171"/>
        <v>0</v>
      </c>
      <c r="AJ349" s="77">
        <f t="shared" ca="1" si="176"/>
        <v>0</v>
      </c>
      <c r="AK349" s="162"/>
      <c r="AL349" s="163"/>
      <c r="AM349" s="160"/>
      <c r="AN349" s="162"/>
      <c r="AO349" s="162"/>
      <c r="AP349" s="175"/>
      <c r="AQ349" s="162"/>
      <c r="AR349" s="159" t="s">
        <v>2</v>
      </c>
      <c r="AS349" s="160">
        <f t="shared" si="164"/>
        <v>348</v>
      </c>
      <c r="AT349" s="161"/>
      <c r="AU349" s="162" t="str">
        <f>IF('100 Build &amp; Infeed'!AY431&lt;&gt;"",'100 Build &amp; Infeed'!AY431,"")</f>
        <v/>
      </c>
      <c r="AV349" s="162" t="str">
        <f>IF('100 Build &amp; Infeed'!AZ431&lt;&gt;"",'100 Build &amp; Infeed'!AZ431,"")</f>
        <v/>
      </c>
      <c r="AW349" s="162"/>
      <c r="AX349" s="162"/>
      <c r="AY349" s="162" t="str">
        <f t="shared" si="165"/>
        <v/>
      </c>
      <c r="AZ349" s="162">
        <f t="shared" si="172"/>
        <v>0</v>
      </c>
      <c r="BA349" s="115"/>
      <c r="BI349" s="566"/>
      <c r="BK349" s="109">
        <f t="shared" si="177"/>
        <v>78</v>
      </c>
      <c r="BL349" s="109">
        <f t="shared" si="178"/>
        <v>39</v>
      </c>
      <c r="BM349" s="24">
        <f t="shared" si="179"/>
        <v>240</v>
      </c>
      <c r="BN349" s="24">
        <f t="shared" si="179"/>
        <v>441</v>
      </c>
      <c r="BO349" s="24">
        <f t="shared" si="179"/>
        <v>642</v>
      </c>
      <c r="BR349" s="109">
        <v>0</v>
      </c>
      <c r="BS349" s="109">
        <v>0</v>
      </c>
      <c r="BT349" s="109">
        <v>0</v>
      </c>
      <c r="BU349" s="109">
        <v>0</v>
      </c>
      <c r="BV349" s="109">
        <v>0</v>
      </c>
      <c r="BW349" s="109">
        <v>0</v>
      </c>
      <c r="BX349" s="109">
        <v>0</v>
      </c>
      <c r="BY349" s="109">
        <v>0</v>
      </c>
      <c r="BZ349" s="109">
        <v>0</v>
      </c>
      <c r="CA349" s="109">
        <v>0</v>
      </c>
    </row>
    <row r="350" spans="1:79" ht="15.75" customHeight="1" outlineLevel="1" x14ac:dyDescent="0.25">
      <c r="A350" s="566"/>
      <c r="B350" s="159" t="s">
        <v>1</v>
      </c>
      <c r="C350" s="160">
        <f t="shared" si="167"/>
        <v>349</v>
      </c>
      <c r="D350" s="161"/>
      <c r="E350" s="162" t="str">
        <f>IF('100 Build &amp; Infeed'!D432&lt;&gt;"",'100 Build &amp; Infeed'!D432,"")</f>
        <v/>
      </c>
      <c r="F350" s="162" t="str">
        <f>IF('100 Build &amp; Infeed'!E432&lt;&gt;"",'100 Build &amp; Infeed'!E432,"")</f>
        <v/>
      </c>
      <c r="G350" s="162" t="str">
        <f t="shared" si="157"/>
        <v/>
      </c>
      <c r="H350" s="162">
        <f t="shared" si="168"/>
        <v>0</v>
      </c>
      <c r="I350" s="175">
        <f t="shared" ca="1" si="180"/>
        <v>0</v>
      </c>
      <c r="J350" s="162"/>
      <c r="K350" s="159" t="s">
        <v>0</v>
      </c>
      <c r="L350" s="160">
        <f t="shared" si="158"/>
        <v>349</v>
      </c>
      <c r="M350" s="162" t="str">
        <f>IF('100 Build &amp; Infeed'!O432&lt;&gt;"",'100 Build &amp; Infeed'!O432,"")</f>
        <v/>
      </c>
      <c r="N350" s="162"/>
      <c r="O350" s="162" t="str">
        <f>IF('100 Build &amp; Infeed'!P432&lt;&gt;"",'100 Build &amp; Infeed'!P432,"")</f>
        <v/>
      </c>
      <c r="P350" s="162" t="str">
        <f t="shared" si="159"/>
        <v/>
      </c>
      <c r="Q350" s="162">
        <f t="shared" si="169"/>
        <v>0</v>
      </c>
      <c r="R350" s="77">
        <f t="shared" ca="1" si="174"/>
        <v>0</v>
      </c>
      <c r="S350" s="162"/>
      <c r="T350" s="163" t="s">
        <v>11</v>
      </c>
      <c r="U350" s="160">
        <f t="shared" si="160"/>
        <v>349</v>
      </c>
      <c r="V350" s="160"/>
      <c r="W350" s="162" t="str">
        <f>IF('100 Build &amp; Infeed'!Z432&lt;&gt;"",'100 Build &amp; Infeed'!Z432,"")</f>
        <v/>
      </c>
      <c r="X350" s="162"/>
      <c r="Y350" s="162" t="str">
        <f>IF('100 Build &amp; Infeed'!AA432&lt;&gt;"",'100 Build &amp; Infeed'!AA432,"")</f>
        <v/>
      </c>
      <c r="Z350" s="162" t="str">
        <f t="shared" si="161"/>
        <v/>
      </c>
      <c r="AA350" s="162">
        <f t="shared" si="170"/>
        <v>0</v>
      </c>
      <c r="AB350" s="77">
        <f t="shared" ca="1" si="175"/>
        <v>0</v>
      </c>
      <c r="AC350" s="162"/>
      <c r="AD350" s="163" t="s">
        <v>12</v>
      </c>
      <c r="AE350" s="160">
        <f t="shared" si="162"/>
        <v>349</v>
      </c>
      <c r="AF350" s="162" t="str">
        <f>IF('100 Build &amp; Infeed'!AK432&lt;&gt;"",'100 Build &amp; Infeed'!AK432,"")</f>
        <v/>
      </c>
      <c r="AG350" s="162" t="str">
        <f>IF('100 Build &amp; Infeed'!AL432&lt;&gt;"",'100 Build &amp; Infeed'!AL432,"")</f>
        <v/>
      </c>
      <c r="AH350" s="162" t="str">
        <f t="shared" si="163"/>
        <v/>
      </c>
      <c r="AI350" s="162">
        <f t="shared" si="171"/>
        <v>0</v>
      </c>
      <c r="AJ350" s="77">
        <f t="shared" ca="1" si="176"/>
        <v>0</v>
      </c>
      <c r="AK350" s="162"/>
      <c r="AL350" s="163"/>
      <c r="AM350" s="160"/>
      <c r="AN350" s="162"/>
      <c r="AO350" s="162"/>
      <c r="AP350" s="175"/>
      <c r="AQ350" s="162"/>
      <c r="AR350" s="159" t="s">
        <v>2</v>
      </c>
      <c r="AS350" s="160">
        <f t="shared" si="164"/>
        <v>349</v>
      </c>
      <c r="AT350" s="161"/>
      <c r="AU350" s="162" t="str">
        <f>IF('100 Build &amp; Infeed'!AY432&lt;&gt;"",'100 Build &amp; Infeed'!AY432,"")</f>
        <v/>
      </c>
      <c r="AV350" s="162" t="str">
        <f>IF('100 Build &amp; Infeed'!AZ432&lt;&gt;"",'100 Build &amp; Infeed'!AZ432,"")</f>
        <v/>
      </c>
      <c r="AW350" s="162"/>
      <c r="AX350" s="162"/>
      <c r="AY350" s="162" t="str">
        <f t="shared" si="165"/>
        <v/>
      </c>
      <c r="AZ350" s="162">
        <f t="shared" si="172"/>
        <v>0</v>
      </c>
      <c r="BA350" s="115"/>
      <c r="BI350" s="566"/>
      <c r="BK350" s="109">
        <f t="shared" si="177"/>
        <v>79</v>
      </c>
      <c r="BL350" s="109">
        <f t="shared" si="178"/>
        <v>39</v>
      </c>
      <c r="BM350" s="24">
        <f t="shared" si="179"/>
        <v>240</v>
      </c>
      <c r="BN350" s="24">
        <f t="shared" si="179"/>
        <v>441</v>
      </c>
      <c r="BO350" s="24">
        <f t="shared" si="179"/>
        <v>642</v>
      </c>
      <c r="BR350" s="109">
        <v>0</v>
      </c>
      <c r="BS350" s="109">
        <v>0</v>
      </c>
      <c r="BT350" s="109">
        <v>0</v>
      </c>
      <c r="BU350" s="109">
        <v>0</v>
      </c>
      <c r="BV350" s="109">
        <v>0</v>
      </c>
      <c r="BW350" s="109">
        <v>0</v>
      </c>
      <c r="BX350" s="109">
        <v>0</v>
      </c>
      <c r="BY350" s="109">
        <v>0</v>
      </c>
      <c r="BZ350" s="109">
        <v>0</v>
      </c>
      <c r="CA350" s="109">
        <v>0</v>
      </c>
    </row>
    <row r="351" spans="1:79" ht="15.75" customHeight="1" outlineLevel="1" x14ac:dyDescent="0.25">
      <c r="A351" s="566"/>
      <c r="B351" s="159" t="s">
        <v>1</v>
      </c>
      <c r="C351" s="160">
        <f t="shared" si="167"/>
        <v>350</v>
      </c>
      <c r="D351" s="161"/>
      <c r="E351" s="162" t="str">
        <f>IF('100 Build &amp; Infeed'!D433&lt;&gt;"",'100 Build &amp; Infeed'!D433,"")</f>
        <v/>
      </c>
      <c r="F351" s="162" t="str">
        <f>IF('100 Build &amp; Infeed'!E433&lt;&gt;"",'100 Build &amp; Infeed'!E433,"")</f>
        <v/>
      </c>
      <c r="G351" s="162" t="str">
        <f t="shared" si="157"/>
        <v/>
      </c>
      <c r="H351" s="162">
        <f t="shared" si="168"/>
        <v>0</v>
      </c>
      <c r="I351" s="175">
        <f t="shared" ca="1" si="180"/>
        <v>0</v>
      </c>
      <c r="J351" s="162"/>
      <c r="K351" s="159" t="s">
        <v>0</v>
      </c>
      <c r="L351" s="160">
        <f t="shared" si="158"/>
        <v>350</v>
      </c>
      <c r="M351" s="162" t="str">
        <f>IF('100 Build &amp; Infeed'!O433&lt;&gt;"",'100 Build &amp; Infeed'!O433,"")</f>
        <v/>
      </c>
      <c r="N351" s="162"/>
      <c r="O351" s="162" t="str">
        <f>IF('100 Build &amp; Infeed'!P433&lt;&gt;"",'100 Build &amp; Infeed'!P433,"")</f>
        <v/>
      </c>
      <c r="P351" s="162" t="str">
        <f t="shared" si="159"/>
        <v/>
      </c>
      <c r="Q351" s="162">
        <f t="shared" si="169"/>
        <v>0</v>
      </c>
      <c r="R351" s="77">
        <f t="shared" ca="1" si="174"/>
        <v>0</v>
      </c>
      <c r="S351" s="162"/>
      <c r="T351" s="163" t="s">
        <v>11</v>
      </c>
      <c r="U351" s="160">
        <f t="shared" si="160"/>
        <v>350</v>
      </c>
      <c r="V351" s="160"/>
      <c r="W351" s="162" t="str">
        <f>IF('100 Build &amp; Infeed'!Z433&lt;&gt;"",'100 Build &amp; Infeed'!Z433,"")</f>
        <v/>
      </c>
      <c r="X351" s="162"/>
      <c r="Y351" s="162" t="str">
        <f>IF('100 Build &amp; Infeed'!AA433&lt;&gt;"",'100 Build &amp; Infeed'!AA433,"")</f>
        <v/>
      </c>
      <c r="Z351" s="162" t="str">
        <f t="shared" si="161"/>
        <v/>
      </c>
      <c r="AA351" s="162">
        <f t="shared" si="170"/>
        <v>0</v>
      </c>
      <c r="AB351" s="77">
        <f t="shared" ca="1" si="175"/>
        <v>0</v>
      </c>
      <c r="AC351" s="162"/>
      <c r="AD351" s="163" t="s">
        <v>12</v>
      </c>
      <c r="AE351" s="160">
        <f t="shared" si="162"/>
        <v>350</v>
      </c>
      <c r="AF351" s="162" t="str">
        <f>IF('100 Build &amp; Infeed'!AK433&lt;&gt;"",'100 Build &amp; Infeed'!AK433,"")</f>
        <v/>
      </c>
      <c r="AG351" s="162" t="str">
        <f>IF('100 Build &amp; Infeed'!AL433&lt;&gt;"",'100 Build &amp; Infeed'!AL433,"")</f>
        <v/>
      </c>
      <c r="AH351" s="162" t="str">
        <f t="shared" si="163"/>
        <v/>
      </c>
      <c r="AI351" s="162">
        <f t="shared" si="171"/>
        <v>0</v>
      </c>
      <c r="AJ351" s="77">
        <f t="shared" ca="1" si="176"/>
        <v>0</v>
      </c>
      <c r="AK351" s="162"/>
      <c r="AL351" s="163"/>
      <c r="AM351" s="160"/>
      <c r="AN351" s="162"/>
      <c r="AO351" s="162"/>
      <c r="AP351" s="175"/>
      <c r="AQ351" s="162"/>
      <c r="AR351" s="159" t="s">
        <v>2</v>
      </c>
      <c r="AS351" s="160">
        <f t="shared" si="164"/>
        <v>350</v>
      </c>
      <c r="AT351" s="161"/>
      <c r="AU351" s="162" t="str">
        <f>IF('100 Build &amp; Infeed'!AY433&lt;&gt;"",'100 Build &amp; Infeed'!AY433,"")</f>
        <v/>
      </c>
      <c r="AV351" s="162" t="str">
        <f>IF('100 Build &amp; Infeed'!AZ433&lt;&gt;"",'100 Build &amp; Infeed'!AZ433,"")</f>
        <v/>
      </c>
      <c r="AW351" s="162"/>
      <c r="AX351" s="162"/>
      <c r="AY351" s="162" t="str">
        <f t="shared" si="165"/>
        <v/>
      </c>
      <c r="AZ351" s="162">
        <f t="shared" si="172"/>
        <v>0</v>
      </c>
      <c r="BA351" s="115"/>
      <c r="BI351" s="566"/>
      <c r="BK351" s="109">
        <f t="shared" si="177"/>
        <v>70</v>
      </c>
      <c r="BL351" s="109">
        <f t="shared" si="178"/>
        <v>40</v>
      </c>
      <c r="BM351" s="24">
        <f t="shared" si="179"/>
        <v>241</v>
      </c>
      <c r="BN351" s="24">
        <f t="shared" si="179"/>
        <v>442</v>
      </c>
      <c r="BO351" s="24">
        <f t="shared" si="179"/>
        <v>643</v>
      </c>
      <c r="BR351" s="109">
        <v>0</v>
      </c>
      <c r="BS351" s="109">
        <v>0</v>
      </c>
      <c r="BT351" s="109">
        <v>0</v>
      </c>
      <c r="BU351" s="109">
        <v>0</v>
      </c>
      <c r="BV351" s="109">
        <v>0</v>
      </c>
      <c r="BW351" s="109">
        <v>0</v>
      </c>
      <c r="BX351" s="109">
        <v>0</v>
      </c>
      <c r="BY351" s="109">
        <v>0</v>
      </c>
      <c r="BZ351" s="109">
        <v>0</v>
      </c>
      <c r="CA351" s="109">
        <v>0</v>
      </c>
    </row>
    <row r="352" spans="1:79" ht="15.75" customHeight="1" outlineLevel="1" x14ac:dyDescent="0.25">
      <c r="A352" s="566"/>
      <c r="B352" s="159" t="s">
        <v>1</v>
      </c>
      <c r="C352" s="160">
        <f t="shared" si="167"/>
        <v>351</v>
      </c>
      <c r="D352" s="161"/>
      <c r="E352" s="162" t="str">
        <f>IF('100 Build &amp; Infeed'!D434&lt;&gt;"",'100 Build &amp; Infeed'!D434,"")</f>
        <v/>
      </c>
      <c r="F352" s="162" t="str">
        <f>IF('100 Build &amp; Infeed'!E434&lt;&gt;"",'100 Build &amp; Infeed'!E434,"")</f>
        <v/>
      </c>
      <c r="G352" s="162" t="str">
        <f t="shared" si="157"/>
        <v/>
      </c>
      <c r="H352" s="162">
        <f t="shared" si="168"/>
        <v>0</v>
      </c>
      <c r="I352" s="175">
        <f t="shared" ca="1" si="180"/>
        <v>0</v>
      </c>
      <c r="J352" s="162"/>
      <c r="K352" s="159" t="s">
        <v>0</v>
      </c>
      <c r="L352" s="160">
        <f t="shared" si="158"/>
        <v>351</v>
      </c>
      <c r="M352" s="162" t="str">
        <f>IF('100 Build &amp; Infeed'!O434&lt;&gt;"",'100 Build &amp; Infeed'!O434,"")</f>
        <v/>
      </c>
      <c r="N352" s="162"/>
      <c r="O352" s="162" t="str">
        <f>IF('100 Build &amp; Infeed'!P434&lt;&gt;"",'100 Build &amp; Infeed'!P434,"")</f>
        <v/>
      </c>
      <c r="P352" s="162" t="str">
        <f t="shared" si="159"/>
        <v/>
      </c>
      <c r="Q352" s="162">
        <f t="shared" si="169"/>
        <v>0</v>
      </c>
      <c r="R352" s="77">
        <f t="shared" ca="1" si="174"/>
        <v>0</v>
      </c>
      <c r="S352" s="162"/>
      <c r="T352" s="163" t="s">
        <v>11</v>
      </c>
      <c r="U352" s="160">
        <f t="shared" si="160"/>
        <v>351</v>
      </c>
      <c r="V352" s="160"/>
      <c r="W352" s="162" t="str">
        <f>IF('100 Build &amp; Infeed'!Z434&lt;&gt;"",'100 Build &amp; Infeed'!Z434,"")</f>
        <v/>
      </c>
      <c r="X352" s="162"/>
      <c r="Y352" s="162" t="str">
        <f>IF('100 Build &amp; Infeed'!AA434&lt;&gt;"",'100 Build &amp; Infeed'!AA434,"")</f>
        <v/>
      </c>
      <c r="Z352" s="162" t="str">
        <f t="shared" si="161"/>
        <v/>
      </c>
      <c r="AA352" s="162">
        <f t="shared" si="170"/>
        <v>0</v>
      </c>
      <c r="AB352" s="77">
        <f t="shared" ca="1" si="175"/>
        <v>0</v>
      </c>
      <c r="AC352" s="162"/>
      <c r="AD352" s="163" t="s">
        <v>12</v>
      </c>
      <c r="AE352" s="160">
        <f t="shared" si="162"/>
        <v>351</v>
      </c>
      <c r="AF352" s="162" t="str">
        <f>IF('100 Build &amp; Infeed'!AK434&lt;&gt;"",'100 Build &amp; Infeed'!AK434,"")</f>
        <v/>
      </c>
      <c r="AG352" s="162" t="str">
        <f>IF('100 Build &amp; Infeed'!AL434&lt;&gt;"",'100 Build &amp; Infeed'!AL434,"")</f>
        <v/>
      </c>
      <c r="AH352" s="162" t="str">
        <f t="shared" si="163"/>
        <v/>
      </c>
      <c r="AI352" s="162">
        <f t="shared" si="171"/>
        <v>0</v>
      </c>
      <c r="AJ352" s="77">
        <f t="shared" ca="1" si="176"/>
        <v>0</v>
      </c>
      <c r="AK352" s="162"/>
      <c r="AL352" s="163"/>
      <c r="AM352" s="160"/>
      <c r="AN352" s="162"/>
      <c r="AO352" s="162"/>
      <c r="AP352" s="175"/>
      <c r="AQ352" s="162"/>
      <c r="AR352" s="159" t="s">
        <v>2</v>
      </c>
      <c r="AS352" s="160">
        <f t="shared" si="164"/>
        <v>351</v>
      </c>
      <c r="AT352" s="161"/>
      <c r="AU352" s="162" t="str">
        <f>IF('100 Build &amp; Infeed'!AY434&lt;&gt;"",'100 Build &amp; Infeed'!AY434,"")</f>
        <v/>
      </c>
      <c r="AV352" s="162" t="str">
        <f>IF('100 Build &amp; Infeed'!AZ434&lt;&gt;"",'100 Build &amp; Infeed'!AZ434,"")</f>
        <v/>
      </c>
      <c r="AW352" s="162"/>
      <c r="AX352" s="162"/>
      <c r="AY352" s="162" t="str">
        <f t="shared" si="165"/>
        <v/>
      </c>
      <c r="AZ352" s="162">
        <f t="shared" si="172"/>
        <v>0</v>
      </c>
      <c r="BA352" s="115"/>
      <c r="BI352" s="566"/>
      <c r="BK352" s="109">
        <f t="shared" si="177"/>
        <v>71</v>
      </c>
      <c r="BL352" s="109">
        <f t="shared" si="178"/>
        <v>40</v>
      </c>
      <c r="BM352" s="24">
        <f t="shared" si="179"/>
        <v>241</v>
      </c>
      <c r="BN352" s="24">
        <f t="shared" si="179"/>
        <v>442</v>
      </c>
      <c r="BO352" s="24">
        <f t="shared" si="179"/>
        <v>643</v>
      </c>
      <c r="BR352" s="109">
        <v>0</v>
      </c>
      <c r="BS352" s="109">
        <v>0</v>
      </c>
      <c r="BT352" s="109">
        <v>0</v>
      </c>
      <c r="BU352" s="109">
        <v>0</v>
      </c>
      <c r="BV352" s="109">
        <v>0</v>
      </c>
      <c r="BW352" s="109">
        <v>0</v>
      </c>
      <c r="BX352" s="109">
        <v>0</v>
      </c>
      <c r="BY352" s="109">
        <v>0</v>
      </c>
      <c r="BZ352" s="109">
        <v>0</v>
      </c>
      <c r="CA352" s="109">
        <v>0</v>
      </c>
    </row>
    <row r="353" spans="1:79" ht="15.75" customHeight="1" outlineLevel="1" x14ac:dyDescent="0.25">
      <c r="A353" s="566"/>
      <c r="B353" s="159" t="s">
        <v>1</v>
      </c>
      <c r="C353" s="160">
        <f t="shared" si="167"/>
        <v>352</v>
      </c>
      <c r="D353" s="161"/>
      <c r="E353" s="162" t="str">
        <f>IF('100 Build &amp; Infeed'!D435&lt;&gt;"",'100 Build &amp; Infeed'!D435,"")</f>
        <v/>
      </c>
      <c r="F353" s="162" t="str">
        <f>IF('100 Build &amp; Infeed'!E435&lt;&gt;"",'100 Build &amp; Infeed'!E435,"")</f>
        <v/>
      </c>
      <c r="G353" s="162" t="str">
        <f t="shared" si="157"/>
        <v/>
      </c>
      <c r="H353" s="162">
        <f t="shared" si="168"/>
        <v>0</v>
      </c>
      <c r="I353" s="175">
        <f t="shared" ca="1" si="180"/>
        <v>0</v>
      </c>
      <c r="J353" s="162"/>
      <c r="K353" s="159" t="s">
        <v>0</v>
      </c>
      <c r="L353" s="160">
        <f t="shared" si="158"/>
        <v>352</v>
      </c>
      <c r="M353" s="162" t="str">
        <f>IF('100 Build &amp; Infeed'!O435&lt;&gt;"",'100 Build &amp; Infeed'!O435,"")</f>
        <v/>
      </c>
      <c r="N353" s="162"/>
      <c r="O353" s="162" t="str">
        <f>IF('100 Build &amp; Infeed'!P435&lt;&gt;"",'100 Build &amp; Infeed'!P435,"")</f>
        <v/>
      </c>
      <c r="P353" s="162" t="str">
        <f t="shared" si="159"/>
        <v/>
      </c>
      <c r="Q353" s="162">
        <f t="shared" si="169"/>
        <v>0</v>
      </c>
      <c r="R353" s="77">
        <f t="shared" ca="1" si="174"/>
        <v>0</v>
      </c>
      <c r="S353" s="162"/>
      <c r="T353" s="163" t="s">
        <v>11</v>
      </c>
      <c r="U353" s="160">
        <f t="shared" si="160"/>
        <v>352</v>
      </c>
      <c r="V353" s="160"/>
      <c r="W353" s="162" t="str">
        <f>IF('100 Build &amp; Infeed'!Z435&lt;&gt;"",'100 Build &amp; Infeed'!Z435,"")</f>
        <v/>
      </c>
      <c r="X353" s="162"/>
      <c r="Y353" s="162" t="str">
        <f>IF('100 Build &amp; Infeed'!AA435&lt;&gt;"",'100 Build &amp; Infeed'!AA435,"")</f>
        <v/>
      </c>
      <c r="Z353" s="162" t="str">
        <f t="shared" si="161"/>
        <v/>
      </c>
      <c r="AA353" s="162">
        <f t="shared" si="170"/>
        <v>0</v>
      </c>
      <c r="AB353" s="77">
        <f t="shared" ca="1" si="175"/>
        <v>0</v>
      </c>
      <c r="AC353" s="162"/>
      <c r="AD353" s="163" t="s">
        <v>12</v>
      </c>
      <c r="AE353" s="160">
        <f t="shared" si="162"/>
        <v>352</v>
      </c>
      <c r="AF353" s="162" t="str">
        <f>IF('100 Build &amp; Infeed'!AK435&lt;&gt;"",'100 Build &amp; Infeed'!AK435,"")</f>
        <v/>
      </c>
      <c r="AG353" s="162" t="str">
        <f>IF('100 Build &amp; Infeed'!AL435&lt;&gt;"",'100 Build &amp; Infeed'!AL435,"")</f>
        <v/>
      </c>
      <c r="AH353" s="162" t="str">
        <f t="shared" si="163"/>
        <v/>
      </c>
      <c r="AI353" s="162">
        <f t="shared" si="171"/>
        <v>0</v>
      </c>
      <c r="AJ353" s="77">
        <f t="shared" ca="1" si="176"/>
        <v>0</v>
      </c>
      <c r="AK353" s="162"/>
      <c r="AL353" s="163"/>
      <c r="AM353" s="160"/>
      <c r="AN353" s="162"/>
      <c r="AO353" s="162"/>
      <c r="AP353" s="175"/>
      <c r="AQ353" s="162"/>
      <c r="AR353" s="159" t="s">
        <v>2</v>
      </c>
      <c r="AS353" s="160">
        <f t="shared" si="164"/>
        <v>352</v>
      </c>
      <c r="AT353" s="161"/>
      <c r="AU353" s="162" t="str">
        <f>IF('100 Build &amp; Infeed'!AY435&lt;&gt;"",'100 Build &amp; Infeed'!AY435,"")</f>
        <v/>
      </c>
      <c r="AV353" s="162" t="str">
        <f>IF('100 Build &amp; Infeed'!AZ435&lt;&gt;"",'100 Build &amp; Infeed'!AZ435,"")</f>
        <v/>
      </c>
      <c r="AW353" s="162"/>
      <c r="AX353" s="162"/>
      <c r="AY353" s="162" t="str">
        <f t="shared" si="165"/>
        <v/>
      </c>
      <c r="AZ353" s="162">
        <f t="shared" si="172"/>
        <v>0</v>
      </c>
      <c r="BA353" s="115"/>
      <c r="BI353" s="566"/>
      <c r="BK353" s="109">
        <f t="shared" si="177"/>
        <v>72</v>
      </c>
      <c r="BL353" s="109">
        <f t="shared" si="178"/>
        <v>40</v>
      </c>
      <c r="BM353" s="24">
        <f t="shared" si="179"/>
        <v>241</v>
      </c>
      <c r="BN353" s="24">
        <f t="shared" si="179"/>
        <v>442</v>
      </c>
      <c r="BO353" s="24">
        <f t="shared" si="179"/>
        <v>643</v>
      </c>
      <c r="BR353" s="109">
        <v>0</v>
      </c>
      <c r="BS353" s="109">
        <v>0</v>
      </c>
      <c r="BT353" s="109">
        <v>0</v>
      </c>
      <c r="BU353" s="109">
        <v>0</v>
      </c>
      <c r="BV353" s="109">
        <v>0</v>
      </c>
      <c r="BW353" s="109">
        <v>0</v>
      </c>
      <c r="BX353" s="109">
        <v>0</v>
      </c>
      <c r="BY353" s="109">
        <v>0</v>
      </c>
      <c r="BZ353" s="109">
        <v>0</v>
      </c>
      <c r="CA353" s="109">
        <v>0</v>
      </c>
    </row>
    <row r="354" spans="1:79" ht="15.75" customHeight="1" outlineLevel="1" x14ac:dyDescent="0.25">
      <c r="A354" s="566"/>
      <c r="B354" s="159" t="s">
        <v>1</v>
      </c>
      <c r="C354" s="160">
        <f t="shared" si="167"/>
        <v>353</v>
      </c>
      <c r="D354" s="161"/>
      <c r="E354" s="162" t="str">
        <f>IF('100 Build &amp; Infeed'!D436&lt;&gt;"",'100 Build &amp; Infeed'!D436,"")</f>
        <v/>
      </c>
      <c r="F354" s="162" t="str">
        <f>IF('100 Build &amp; Infeed'!E436&lt;&gt;"",'100 Build &amp; Infeed'!E436,"")</f>
        <v/>
      </c>
      <c r="G354" s="162" t="str">
        <f t="shared" si="157"/>
        <v/>
      </c>
      <c r="H354" s="162">
        <f t="shared" si="168"/>
        <v>0</v>
      </c>
      <c r="I354" s="175">
        <f t="shared" ca="1" si="180"/>
        <v>0</v>
      </c>
      <c r="J354" s="162"/>
      <c r="K354" s="159" t="s">
        <v>0</v>
      </c>
      <c r="L354" s="160">
        <f t="shared" si="158"/>
        <v>353</v>
      </c>
      <c r="M354" s="162" t="str">
        <f>IF('100 Build &amp; Infeed'!O436&lt;&gt;"",'100 Build &amp; Infeed'!O436,"")</f>
        <v/>
      </c>
      <c r="N354" s="162"/>
      <c r="O354" s="162" t="str">
        <f>IF('100 Build &amp; Infeed'!P436&lt;&gt;"",'100 Build &amp; Infeed'!P436,"")</f>
        <v/>
      </c>
      <c r="P354" s="162" t="str">
        <f t="shared" si="159"/>
        <v/>
      </c>
      <c r="Q354" s="162">
        <f t="shared" si="169"/>
        <v>0</v>
      </c>
      <c r="R354" s="77">
        <f t="shared" ca="1" si="174"/>
        <v>0</v>
      </c>
      <c r="S354" s="162"/>
      <c r="T354" s="163" t="s">
        <v>11</v>
      </c>
      <c r="U354" s="160">
        <f t="shared" si="160"/>
        <v>353</v>
      </c>
      <c r="V354" s="160"/>
      <c r="W354" s="162" t="str">
        <f>IF('100 Build &amp; Infeed'!Z436&lt;&gt;"",'100 Build &amp; Infeed'!Z436,"")</f>
        <v/>
      </c>
      <c r="X354" s="162"/>
      <c r="Y354" s="162" t="str">
        <f>IF('100 Build &amp; Infeed'!AA436&lt;&gt;"",'100 Build &amp; Infeed'!AA436,"")</f>
        <v/>
      </c>
      <c r="Z354" s="162" t="str">
        <f t="shared" si="161"/>
        <v/>
      </c>
      <c r="AA354" s="162">
        <f t="shared" si="170"/>
        <v>0</v>
      </c>
      <c r="AB354" s="77">
        <f t="shared" ca="1" si="175"/>
        <v>0</v>
      </c>
      <c r="AC354" s="162"/>
      <c r="AD354" s="163" t="s">
        <v>12</v>
      </c>
      <c r="AE354" s="160">
        <f t="shared" si="162"/>
        <v>353</v>
      </c>
      <c r="AF354" s="162" t="str">
        <f>IF('100 Build &amp; Infeed'!AK436&lt;&gt;"",'100 Build &amp; Infeed'!AK436,"")</f>
        <v/>
      </c>
      <c r="AG354" s="162" t="str">
        <f>IF('100 Build &amp; Infeed'!AL436&lt;&gt;"",'100 Build &amp; Infeed'!AL436,"")</f>
        <v/>
      </c>
      <c r="AH354" s="162" t="str">
        <f t="shared" si="163"/>
        <v/>
      </c>
      <c r="AI354" s="162">
        <f t="shared" si="171"/>
        <v>0</v>
      </c>
      <c r="AJ354" s="77">
        <f t="shared" ca="1" si="176"/>
        <v>0</v>
      </c>
      <c r="AK354" s="162"/>
      <c r="AL354" s="163"/>
      <c r="AM354" s="160"/>
      <c r="AN354" s="162"/>
      <c r="AO354" s="162"/>
      <c r="AP354" s="175"/>
      <c r="AQ354" s="162"/>
      <c r="AR354" s="159" t="s">
        <v>2</v>
      </c>
      <c r="AS354" s="160">
        <f t="shared" si="164"/>
        <v>353</v>
      </c>
      <c r="AT354" s="161"/>
      <c r="AU354" s="162" t="str">
        <f>IF('100 Build &amp; Infeed'!AY436&lt;&gt;"",'100 Build &amp; Infeed'!AY436,"")</f>
        <v/>
      </c>
      <c r="AV354" s="162" t="str">
        <f>IF('100 Build &amp; Infeed'!AZ436&lt;&gt;"",'100 Build &amp; Infeed'!AZ436,"")</f>
        <v/>
      </c>
      <c r="AW354" s="162"/>
      <c r="AX354" s="162"/>
      <c r="AY354" s="162" t="str">
        <f t="shared" si="165"/>
        <v/>
      </c>
      <c r="AZ354" s="162">
        <f t="shared" si="172"/>
        <v>0</v>
      </c>
      <c r="BA354" s="115"/>
      <c r="BI354" s="566"/>
      <c r="BK354" s="109">
        <f t="shared" si="177"/>
        <v>73</v>
      </c>
      <c r="BL354" s="109">
        <f t="shared" si="178"/>
        <v>40</v>
      </c>
      <c r="BM354" s="24">
        <f t="shared" si="179"/>
        <v>241</v>
      </c>
      <c r="BN354" s="24">
        <f t="shared" si="179"/>
        <v>442</v>
      </c>
      <c r="BO354" s="24">
        <f t="shared" si="179"/>
        <v>643</v>
      </c>
      <c r="BR354" s="109">
        <v>0</v>
      </c>
      <c r="BS354" s="109">
        <v>0</v>
      </c>
      <c r="BT354" s="109">
        <v>0</v>
      </c>
      <c r="BU354" s="109">
        <v>0</v>
      </c>
      <c r="BV354" s="109">
        <v>0</v>
      </c>
      <c r="BW354" s="109">
        <v>0</v>
      </c>
      <c r="BX354" s="109">
        <v>0</v>
      </c>
      <c r="BY354" s="109">
        <v>0</v>
      </c>
      <c r="BZ354" s="109">
        <v>0</v>
      </c>
      <c r="CA354" s="109">
        <v>0</v>
      </c>
    </row>
    <row r="355" spans="1:79" ht="15.75" customHeight="1" outlineLevel="1" x14ac:dyDescent="0.25">
      <c r="A355" s="566"/>
      <c r="B355" s="159" t="s">
        <v>1</v>
      </c>
      <c r="C355" s="160">
        <f t="shared" si="167"/>
        <v>354</v>
      </c>
      <c r="D355" s="161"/>
      <c r="E355" s="162" t="str">
        <f>IF('100 Build &amp; Infeed'!D437&lt;&gt;"",'100 Build &amp; Infeed'!D437,"")</f>
        <v/>
      </c>
      <c r="F355" s="162" t="str">
        <f>IF('100 Build &amp; Infeed'!E437&lt;&gt;"",'100 Build &amp; Infeed'!E437,"")</f>
        <v/>
      </c>
      <c r="G355" s="162" t="str">
        <f t="shared" si="157"/>
        <v/>
      </c>
      <c r="H355" s="162">
        <f t="shared" si="168"/>
        <v>0</v>
      </c>
      <c r="I355" s="175">
        <f t="shared" ca="1" si="180"/>
        <v>0</v>
      </c>
      <c r="J355" s="162"/>
      <c r="K355" s="159" t="s">
        <v>0</v>
      </c>
      <c r="L355" s="160">
        <f t="shared" si="158"/>
        <v>354</v>
      </c>
      <c r="M355" s="162" t="str">
        <f>IF('100 Build &amp; Infeed'!O437&lt;&gt;"",'100 Build &amp; Infeed'!O437,"")</f>
        <v/>
      </c>
      <c r="N355" s="162"/>
      <c r="O355" s="162" t="str">
        <f>IF('100 Build &amp; Infeed'!P437&lt;&gt;"",'100 Build &amp; Infeed'!P437,"")</f>
        <v/>
      </c>
      <c r="P355" s="162" t="str">
        <f t="shared" si="159"/>
        <v/>
      </c>
      <c r="Q355" s="162">
        <f t="shared" si="169"/>
        <v>0</v>
      </c>
      <c r="R355" s="77">
        <f t="shared" ca="1" si="174"/>
        <v>0</v>
      </c>
      <c r="S355" s="162"/>
      <c r="T355" s="163" t="s">
        <v>11</v>
      </c>
      <c r="U355" s="160">
        <f t="shared" si="160"/>
        <v>354</v>
      </c>
      <c r="V355" s="160"/>
      <c r="W355" s="162" t="str">
        <f>IF('100 Build &amp; Infeed'!Z437&lt;&gt;"",'100 Build &amp; Infeed'!Z437,"")</f>
        <v/>
      </c>
      <c r="X355" s="162"/>
      <c r="Y355" s="162" t="str">
        <f>IF('100 Build &amp; Infeed'!AA437&lt;&gt;"",'100 Build &amp; Infeed'!AA437,"")</f>
        <v/>
      </c>
      <c r="Z355" s="162" t="str">
        <f t="shared" si="161"/>
        <v/>
      </c>
      <c r="AA355" s="162">
        <f t="shared" si="170"/>
        <v>0</v>
      </c>
      <c r="AB355" s="77">
        <f t="shared" ca="1" si="175"/>
        <v>0</v>
      </c>
      <c r="AC355" s="162"/>
      <c r="AD355" s="163" t="s">
        <v>12</v>
      </c>
      <c r="AE355" s="160">
        <f t="shared" si="162"/>
        <v>354</v>
      </c>
      <c r="AF355" s="162" t="str">
        <f>IF('100 Build &amp; Infeed'!AK437&lt;&gt;"",'100 Build &amp; Infeed'!AK437,"")</f>
        <v/>
      </c>
      <c r="AG355" s="162" t="str">
        <f>IF('100 Build &amp; Infeed'!AL437&lt;&gt;"",'100 Build &amp; Infeed'!AL437,"")</f>
        <v/>
      </c>
      <c r="AH355" s="162" t="str">
        <f t="shared" si="163"/>
        <v/>
      </c>
      <c r="AI355" s="162">
        <f t="shared" si="171"/>
        <v>0</v>
      </c>
      <c r="AJ355" s="77">
        <f t="shared" ca="1" si="176"/>
        <v>0</v>
      </c>
      <c r="AK355" s="162"/>
      <c r="AL355" s="163"/>
      <c r="AM355" s="160"/>
      <c r="AN355" s="162"/>
      <c r="AO355" s="162"/>
      <c r="AP355" s="175"/>
      <c r="AQ355" s="162"/>
      <c r="AR355" s="159" t="s">
        <v>2</v>
      </c>
      <c r="AS355" s="160">
        <f t="shared" si="164"/>
        <v>354</v>
      </c>
      <c r="AT355" s="161"/>
      <c r="AU355" s="162" t="str">
        <f>IF('100 Build &amp; Infeed'!AY437&lt;&gt;"",'100 Build &amp; Infeed'!AY437,"")</f>
        <v/>
      </c>
      <c r="AV355" s="162" t="str">
        <f>IF('100 Build &amp; Infeed'!AZ437&lt;&gt;"",'100 Build &amp; Infeed'!AZ437,"")</f>
        <v/>
      </c>
      <c r="AW355" s="162"/>
      <c r="AX355" s="162"/>
      <c r="AY355" s="162" t="str">
        <f t="shared" si="165"/>
        <v/>
      </c>
      <c r="AZ355" s="162">
        <f t="shared" si="172"/>
        <v>0</v>
      </c>
      <c r="BA355" s="115"/>
      <c r="BI355" s="566"/>
      <c r="BK355" s="109">
        <f t="shared" si="177"/>
        <v>74</v>
      </c>
      <c r="BL355" s="109">
        <f t="shared" si="178"/>
        <v>40</v>
      </c>
      <c r="BM355" s="24">
        <f t="shared" si="179"/>
        <v>241</v>
      </c>
      <c r="BN355" s="24">
        <f t="shared" si="179"/>
        <v>442</v>
      </c>
      <c r="BO355" s="24">
        <f t="shared" si="179"/>
        <v>643</v>
      </c>
      <c r="BR355" s="109">
        <v>0</v>
      </c>
      <c r="BS355" s="109">
        <v>0</v>
      </c>
      <c r="BT355" s="109">
        <v>0</v>
      </c>
      <c r="BU355" s="109">
        <v>0</v>
      </c>
      <c r="BV355" s="109">
        <v>0</v>
      </c>
      <c r="BW355" s="109">
        <v>0</v>
      </c>
      <c r="BX355" s="109">
        <v>0</v>
      </c>
      <c r="BY355" s="109">
        <v>0</v>
      </c>
      <c r="BZ355" s="109">
        <v>0</v>
      </c>
      <c r="CA355" s="109">
        <v>0</v>
      </c>
    </row>
    <row r="356" spans="1:79" ht="15.75" customHeight="1" outlineLevel="1" x14ac:dyDescent="0.25">
      <c r="A356" s="566"/>
      <c r="B356" s="159" t="s">
        <v>1</v>
      </c>
      <c r="C356" s="160">
        <f t="shared" si="167"/>
        <v>355</v>
      </c>
      <c r="D356" s="161"/>
      <c r="E356" s="162" t="str">
        <f>IF('100 Build &amp; Infeed'!D438&lt;&gt;"",'100 Build &amp; Infeed'!D438,"")</f>
        <v/>
      </c>
      <c r="F356" s="162" t="str">
        <f>IF('100 Build &amp; Infeed'!E438&lt;&gt;"",'100 Build &amp; Infeed'!E438,"")</f>
        <v/>
      </c>
      <c r="G356" s="162" t="str">
        <f t="shared" si="157"/>
        <v/>
      </c>
      <c r="H356" s="162">
        <f t="shared" si="168"/>
        <v>0</v>
      </c>
      <c r="I356" s="175">
        <f t="shared" ca="1" si="180"/>
        <v>0</v>
      </c>
      <c r="J356" s="162"/>
      <c r="K356" s="159" t="s">
        <v>0</v>
      </c>
      <c r="L356" s="160">
        <f t="shared" si="158"/>
        <v>355</v>
      </c>
      <c r="M356" s="162" t="str">
        <f>IF('100 Build &amp; Infeed'!O438&lt;&gt;"",'100 Build &amp; Infeed'!O438,"")</f>
        <v/>
      </c>
      <c r="N356" s="162"/>
      <c r="O356" s="162" t="str">
        <f>IF('100 Build &amp; Infeed'!P438&lt;&gt;"",'100 Build &amp; Infeed'!P438,"")</f>
        <v/>
      </c>
      <c r="P356" s="162" t="str">
        <f t="shared" si="159"/>
        <v/>
      </c>
      <c r="Q356" s="162">
        <f t="shared" si="169"/>
        <v>0</v>
      </c>
      <c r="R356" s="77">
        <f t="shared" ca="1" si="174"/>
        <v>0</v>
      </c>
      <c r="S356" s="162"/>
      <c r="T356" s="163" t="s">
        <v>11</v>
      </c>
      <c r="U356" s="160">
        <f t="shared" si="160"/>
        <v>355</v>
      </c>
      <c r="V356" s="160"/>
      <c r="W356" s="162" t="str">
        <f>IF('100 Build &amp; Infeed'!Z438&lt;&gt;"",'100 Build &amp; Infeed'!Z438,"")</f>
        <v/>
      </c>
      <c r="X356" s="162"/>
      <c r="Y356" s="162" t="str">
        <f>IF('100 Build &amp; Infeed'!AA438&lt;&gt;"",'100 Build &amp; Infeed'!AA438,"")</f>
        <v/>
      </c>
      <c r="Z356" s="162" t="str">
        <f t="shared" si="161"/>
        <v/>
      </c>
      <c r="AA356" s="162">
        <f t="shared" si="170"/>
        <v>0</v>
      </c>
      <c r="AB356" s="77">
        <f t="shared" ca="1" si="175"/>
        <v>0</v>
      </c>
      <c r="AC356" s="162"/>
      <c r="AD356" s="163" t="s">
        <v>12</v>
      </c>
      <c r="AE356" s="160">
        <f t="shared" si="162"/>
        <v>355</v>
      </c>
      <c r="AF356" s="162" t="str">
        <f>IF('100 Build &amp; Infeed'!AK438&lt;&gt;"",'100 Build &amp; Infeed'!AK438,"")</f>
        <v/>
      </c>
      <c r="AG356" s="162" t="str">
        <f>IF('100 Build &amp; Infeed'!AL438&lt;&gt;"",'100 Build &amp; Infeed'!AL438,"")</f>
        <v/>
      </c>
      <c r="AH356" s="162" t="str">
        <f t="shared" si="163"/>
        <v/>
      </c>
      <c r="AI356" s="162">
        <f t="shared" si="171"/>
        <v>0</v>
      </c>
      <c r="AJ356" s="77">
        <f t="shared" ca="1" si="176"/>
        <v>0</v>
      </c>
      <c r="AK356" s="162"/>
      <c r="AL356" s="163"/>
      <c r="AM356" s="160"/>
      <c r="AN356" s="162"/>
      <c r="AO356" s="162"/>
      <c r="AP356" s="175"/>
      <c r="AQ356" s="162"/>
      <c r="AR356" s="159" t="s">
        <v>2</v>
      </c>
      <c r="AS356" s="160">
        <f t="shared" si="164"/>
        <v>355</v>
      </c>
      <c r="AT356" s="161"/>
      <c r="AU356" s="162" t="str">
        <f>IF('100 Build &amp; Infeed'!AY438&lt;&gt;"",'100 Build &amp; Infeed'!AY438,"")</f>
        <v/>
      </c>
      <c r="AV356" s="162" t="str">
        <f>IF('100 Build &amp; Infeed'!AZ438&lt;&gt;"",'100 Build &amp; Infeed'!AZ438,"")</f>
        <v/>
      </c>
      <c r="AW356" s="162"/>
      <c r="AX356" s="162"/>
      <c r="AY356" s="162" t="str">
        <f t="shared" si="165"/>
        <v/>
      </c>
      <c r="AZ356" s="162">
        <f t="shared" si="172"/>
        <v>0</v>
      </c>
      <c r="BA356" s="115"/>
      <c r="BI356" s="566"/>
      <c r="BK356" s="109">
        <f t="shared" si="177"/>
        <v>75</v>
      </c>
      <c r="BL356" s="109">
        <f t="shared" si="178"/>
        <v>40</v>
      </c>
      <c r="BM356" s="24">
        <f t="shared" si="179"/>
        <v>241</v>
      </c>
      <c r="BN356" s="24">
        <f t="shared" si="179"/>
        <v>442</v>
      </c>
      <c r="BO356" s="24">
        <f t="shared" si="179"/>
        <v>643</v>
      </c>
      <c r="BR356" s="109">
        <v>0</v>
      </c>
      <c r="BS356" s="109">
        <v>0</v>
      </c>
      <c r="BT356" s="109">
        <v>0</v>
      </c>
      <c r="BU356" s="109">
        <v>0</v>
      </c>
      <c r="BV356" s="109">
        <v>0</v>
      </c>
      <c r="BW356" s="109">
        <v>0</v>
      </c>
      <c r="BX356" s="109">
        <v>0</v>
      </c>
      <c r="BY356" s="109">
        <v>0</v>
      </c>
      <c r="BZ356" s="109">
        <v>0</v>
      </c>
      <c r="CA356" s="109">
        <v>0</v>
      </c>
    </row>
    <row r="357" spans="1:79" ht="15.75" customHeight="1" outlineLevel="1" x14ac:dyDescent="0.25">
      <c r="A357" s="566"/>
      <c r="B357" s="159" t="s">
        <v>1</v>
      </c>
      <c r="C357" s="160">
        <f t="shared" si="167"/>
        <v>356</v>
      </c>
      <c r="D357" s="161"/>
      <c r="E357" s="162" t="str">
        <f>IF('100 Build &amp; Infeed'!D439&lt;&gt;"",'100 Build &amp; Infeed'!D439,"")</f>
        <v/>
      </c>
      <c r="F357" s="162" t="str">
        <f>IF('100 Build &amp; Infeed'!E439&lt;&gt;"",'100 Build &amp; Infeed'!E439,"")</f>
        <v/>
      </c>
      <c r="G357" s="162" t="str">
        <f t="shared" si="157"/>
        <v/>
      </c>
      <c r="H357" s="162">
        <f t="shared" si="168"/>
        <v>0</v>
      </c>
      <c r="I357" s="175">
        <f t="shared" ca="1" si="180"/>
        <v>0</v>
      </c>
      <c r="J357" s="162"/>
      <c r="K357" s="159" t="s">
        <v>0</v>
      </c>
      <c r="L357" s="160">
        <f t="shared" si="158"/>
        <v>356</v>
      </c>
      <c r="M357" s="162" t="str">
        <f>IF('100 Build &amp; Infeed'!O439&lt;&gt;"",'100 Build &amp; Infeed'!O439,"")</f>
        <v/>
      </c>
      <c r="N357" s="162"/>
      <c r="O357" s="162" t="str">
        <f>IF('100 Build &amp; Infeed'!P439&lt;&gt;"",'100 Build &amp; Infeed'!P439,"")</f>
        <v/>
      </c>
      <c r="P357" s="162" t="str">
        <f t="shared" si="159"/>
        <v/>
      </c>
      <c r="Q357" s="162">
        <f t="shared" si="169"/>
        <v>0</v>
      </c>
      <c r="R357" s="77">
        <f t="shared" ca="1" si="174"/>
        <v>0</v>
      </c>
      <c r="S357" s="162"/>
      <c r="T357" s="163" t="s">
        <v>11</v>
      </c>
      <c r="U357" s="160">
        <f t="shared" si="160"/>
        <v>356</v>
      </c>
      <c r="V357" s="160"/>
      <c r="W357" s="162" t="str">
        <f>IF('100 Build &amp; Infeed'!Z439&lt;&gt;"",'100 Build &amp; Infeed'!Z439,"")</f>
        <v/>
      </c>
      <c r="X357" s="162"/>
      <c r="Y357" s="162" t="str">
        <f>IF('100 Build &amp; Infeed'!AA439&lt;&gt;"",'100 Build &amp; Infeed'!AA439,"")</f>
        <v/>
      </c>
      <c r="Z357" s="162" t="str">
        <f t="shared" si="161"/>
        <v/>
      </c>
      <c r="AA357" s="162">
        <f t="shared" si="170"/>
        <v>0</v>
      </c>
      <c r="AB357" s="77">
        <f t="shared" ca="1" si="175"/>
        <v>0</v>
      </c>
      <c r="AC357" s="162"/>
      <c r="AD357" s="163" t="s">
        <v>12</v>
      </c>
      <c r="AE357" s="160">
        <f t="shared" si="162"/>
        <v>356</v>
      </c>
      <c r="AF357" s="162" t="str">
        <f>IF('100 Build &amp; Infeed'!AK439&lt;&gt;"",'100 Build &amp; Infeed'!AK439,"")</f>
        <v/>
      </c>
      <c r="AG357" s="162" t="str">
        <f>IF('100 Build &amp; Infeed'!AL439&lt;&gt;"",'100 Build &amp; Infeed'!AL439,"")</f>
        <v/>
      </c>
      <c r="AH357" s="162" t="str">
        <f t="shared" si="163"/>
        <v/>
      </c>
      <c r="AI357" s="162">
        <f t="shared" si="171"/>
        <v>0</v>
      </c>
      <c r="AJ357" s="77">
        <f t="shared" ca="1" si="176"/>
        <v>0</v>
      </c>
      <c r="AK357" s="162"/>
      <c r="AL357" s="163"/>
      <c r="AM357" s="160"/>
      <c r="AN357" s="162"/>
      <c r="AO357" s="162"/>
      <c r="AP357" s="175"/>
      <c r="AQ357" s="162"/>
      <c r="AR357" s="159" t="s">
        <v>2</v>
      </c>
      <c r="AS357" s="160">
        <f t="shared" si="164"/>
        <v>356</v>
      </c>
      <c r="AT357" s="161"/>
      <c r="AU357" s="162" t="str">
        <f>IF('100 Build &amp; Infeed'!AY439&lt;&gt;"",'100 Build &amp; Infeed'!AY439,"")</f>
        <v/>
      </c>
      <c r="AV357" s="162" t="str">
        <f>IF('100 Build &amp; Infeed'!AZ439&lt;&gt;"",'100 Build &amp; Infeed'!AZ439,"")</f>
        <v/>
      </c>
      <c r="AW357" s="162"/>
      <c r="AX357" s="162"/>
      <c r="AY357" s="162" t="str">
        <f t="shared" si="165"/>
        <v/>
      </c>
      <c r="AZ357" s="162">
        <f t="shared" si="172"/>
        <v>0</v>
      </c>
      <c r="BA357" s="115"/>
      <c r="BI357" s="566"/>
      <c r="BK357" s="109">
        <f t="shared" si="177"/>
        <v>76</v>
      </c>
      <c r="BL357" s="109">
        <f t="shared" si="178"/>
        <v>40</v>
      </c>
      <c r="BM357" s="24">
        <f t="shared" si="179"/>
        <v>241</v>
      </c>
      <c r="BN357" s="24">
        <f t="shared" si="179"/>
        <v>442</v>
      </c>
      <c r="BO357" s="24">
        <f t="shared" si="179"/>
        <v>643</v>
      </c>
      <c r="BR357" s="109">
        <v>0</v>
      </c>
      <c r="BS357" s="109">
        <v>0</v>
      </c>
      <c r="BT357" s="109">
        <v>0</v>
      </c>
      <c r="BU357" s="109">
        <v>0</v>
      </c>
      <c r="BV357" s="109">
        <v>0</v>
      </c>
      <c r="BW357" s="109">
        <v>0</v>
      </c>
      <c r="BX357" s="109">
        <v>0</v>
      </c>
      <c r="BY357" s="109">
        <v>0</v>
      </c>
      <c r="BZ357" s="109">
        <v>0</v>
      </c>
      <c r="CA357" s="109">
        <v>0</v>
      </c>
    </row>
    <row r="358" spans="1:79" ht="15.75" customHeight="1" outlineLevel="1" x14ac:dyDescent="0.25">
      <c r="A358" s="566"/>
      <c r="B358" s="159" t="s">
        <v>1</v>
      </c>
      <c r="C358" s="160">
        <f t="shared" si="167"/>
        <v>357</v>
      </c>
      <c r="D358" s="161"/>
      <c r="E358" s="162" t="str">
        <f>IF('100 Build &amp; Infeed'!D440&lt;&gt;"",'100 Build &amp; Infeed'!D440,"")</f>
        <v/>
      </c>
      <c r="F358" s="162" t="str">
        <f>IF('100 Build &amp; Infeed'!E440&lt;&gt;"",'100 Build &amp; Infeed'!E440,"")</f>
        <v/>
      </c>
      <c r="G358" s="162" t="str">
        <f t="shared" si="157"/>
        <v/>
      </c>
      <c r="H358" s="162">
        <f t="shared" si="168"/>
        <v>0</v>
      </c>
      <c r="I358" s="175">
        <f t="shared" ca="1" si="180"/>
        <v>0</v>
      </c>
      <c r="J358" s="162"/>
      <c r="K358" s="159" t="s">
        <v>0</v>
      </c>
      <c r="L358" s="160">
        <f t="shared" si="158"/>
        <v>357</v>
      </c>
      <c r="M358" s="162" t="str">
        <f>IF('100 Build &amp; Infeed'!O440&lt;&gt;"",'100 Build &amp; Infeed'!O440,"")</f>
        <v/>
      </c>
      <c r="N358" s="162"/>
      <c r="O358" s="162" t="str">
        <f>IF('100 Build &amp; Infeed'!P440&lt;&gt;"",'100 Build &amp; Infeed'!P440,"")</f>
        <v/>
      </c>
      <c r="P358" s="162" t="str">
        <f t="shared" si="159"/>
        <v/>
      </c>
      <c r="Q358" s="162">
        <f t="shared" si="169"/>
        <v>0</v>
      </c>
      <c r="R358" s="77">
        <f t="shared" ca="1" si="174"/>
        <v>0</v>
      </c>
      <c r="S358" s="162"/>
      <c r="T358" s="163" t="s">
        <v>11</v>
      </c>
      <c r="U358" s="160">
        <f t="shared" si="160"/>
        <v>357</v>
      </c>
      <c r="V358" s="160"/>
      <c r="W358" s="162" t="str">
        <f>IF('100 Build &amp; Infeed'!Z440&lt;&gt;"",'100 Build &amp; Infeed'!Z440,"")</f>
        <v/>
      </c>
      <c r="X358" s="162"/>
      <c r="Y358" s="162" t="str">
        <f>IF('100 Build &amp; Infeed'!AA440&lt;&gt;"",'100 Build &amp; Infeed'!AA440,"")</f>
        <v/>
      </c>
      <c r="Z358" s="162" t="str">
        <f t="shared" si="161"/>
        <v/>
      </c>
      <c r="AA358" s="162">
        <f t="shared" si="170"/>
        <v>0</v>
      </c>
      <c r="AB358" s="77">
        <f t="shared" ca="1" si="175"/>
        <v>0</v>
      </c>
      <c r="AC358" s="162"/>
      <c r="AD358" s="163" t="s">
        <v>12</v>
      </c>
      <c r="AE358" s="160">
        <f t="shared" si="162"/>
        <v>357</v>
      </c>
      <c r="AF358" s="162" t="str">
        <f>IF('100 Build &amp; Infeed'!AK440&lt;&gt;"",'100 Build &amp; Infeed'!AK440,"")</f>
        <v/>
      </c>
      <c r="AG358" s="162" t="str">
        <f>IF('100 Build &amp; Infeed'!AL440&lt;&gt;"",'100 Build &amp; Infeed'!AL440,"")</f>
        <v/>
      </c>
      <c r="AH358" s="162" t="str">
        <f t="shared" si="163"/>
        <v/>
      </c>
      <c r="AI358" s="162">
        <f t="shared" si="171"/>
        <v>0</v>
      </c>
      <c r="AJ358" s="77">
        <f t="shared" ca="1" si="176"/>
        <v>0</v>
      </c>
      <c r="AK358" s="162"/>
      <c r="AL358" s="163"/>
      <c r="AM358" s="160"/>
      <c r="AN358" s="162"/>
      <c r="AO358" s="162"/>
      <c r="AP358" s="175"/>
      <c r="AQ358" s="162"/>
      <c r="AR358" s="159" t="s">
        <v>2</v>
      </c>
      <c r="AS358" s="160">
        <f t="shared" si="164"/>
        <v>357</v>
      </c>
      <c r="AT358" s="161"/>
      <c r="AU358" s="162" t="str">
        <f>IF('100 Build &amp; Infeed'!AY440&lt;&gt;"",'100 Build &amp; Infeed'!AY440,"")</f>
        <v/>
      </c>
      <c r="AV358" s="162" t="str">
        <f>IF('100 Build &amp; Infeed'!AZ440&lt;&gt;"",'100 Build &amp; Infeed'!AZ440,"")</f>
        <v/>
      </c>
      <c r="AW358" s="162"/>
      <c r="AX358" s="162"/>
      <c r="AY358" s="162" t="str">
        <f t="shared" si="165"/>
        <v/>
      </c>
      <c r="AZ358" s="162">
        <f t="shared" si="172"/>
        <v>0</v>
      </c>
      <c r="BA358" s="115"/>
      <c r="BI358" s="566"/>
      <c r="BK358" s="109">
        <f t="shared" si="177"/>
        <v>77</v>
      </c>
      <c r="BL358" s="109">
        <f t="shared" si="178"/>
        <v>40</v>
      </c>
      <c r="BM358" s="24">
        <f t="shared" si="179"/>
        <v>241</v>
      </c>
      <c r="BN358" s="24">
        <f t="shared" si="179"/>
        <v>442</v>
      </c>
      <c r="BO358" s="24">
        <f t="shared" si="179"/>
        <v>643</v>
      </c>
      <c r="BR358" s="109">
        <v>0</v>
      </c>
      <c r="BS358" s="109">
        <v>0</v>
      </c>
      <c r="BT358" s="109">
        <v>0</v>
      </c>
      <c r="BU358" s="109">
        <v>0</v>
      </c>
      <c r="BV358" s="109">
        <v>0</v>
      </c>
      <c r="BW358" s="109">
        <v>0</v>
      </c>
      <c r="BX358" s="109">
        <v>0</v>
      </c>
      <c r="BY358" s="109">
        <v>0</v>
      </c>
      <c r="BZ358" s="109">
        <v>0</v>
      </c>
      <c r="CA358" s="109">
        <v>0</v>
      </c>
    </row>
    <row r="359" spans="1:79" ht="15.75" customHeight="1" outlineLevel="1" x14ac:dyDescent="0.25">
      <c r="A359" s="566"/>
      <c r="B359" s="159" t="s">
        <v>1</v>
      </c>
      <c r="C359" s="160">
        <f t="shared" si="167"/>
        <v>358</v>
      </c>
      <c r="D359" s="161"/>
      <c r="E359" s="162" t="str">
        <f>IF('100 Build &amp; Infeed'!D441&lt;&gt;"",'100 Build &amp; Infeed'!D441,"")</f>
        <v/>
      </c>
      <c r="F359" s="162" t="str">
        <f>IF('100 Build &amp; Infeed'!E441&lt;&gt;"",'100 Build &amp; Infeed'!E441,"")</f>
        <v/>
      </c>
      <c r="G359" s="162" t="str">
        <f t="shared" si="157"/>
        <v/>
      </c>
      <c r="H359" s="162">
        <f t="shared" si="168"/>
        <v>0</v>
      </c>
      <c r="I359" s="175">
        <f t="shared" ca="1" si="180"/>
        <v>0</v>
      </c>
      <c r="J359" s="162"/>
      <c r="K359" s="159" t="s">
        <v>0</v>
      </c>
      <c r="L359" s="160">
        <f t="shared" si="158"/>
        <v>358</v>
      </c>
      <c r="M359" s="162" t="str">
        <f>IF('100 Build &amp; Infeed'!O441&lt;&gt;"",'100 Build &amp; Infeed'!O441,"")</f>
        <v/>
      </c>
      <c r="N359" s="162"/>
      <c r="O359" s="162" t="str">
        <f>IF('100 Build &amp; Infeed'!P441&lt;&gt;"",'100 Build &amp; Infeed'!P441,"")</f>
        <v/>
      </c>
      <c r="P359" s="162" t="str">
        <f t="shared" si="159"/>
        <v/>
      </c>
      <c r="Q359" s="162">
        <f t="shared" si="169"/>
        <v>0</v>
      </c>
      <c r="R359" s="77">
        <f t="shared" ca="1" si="174"/>
        <v>0</v>
      </c>
      <c r="S359" s="162"/>
      <c r="T359" s="163" t="s">
        <v>11</v>
      </c>
      <c r="U359" s="160">
        <f t="shared" si="160"/>
        <v>358</v>
      </c>
      <c r="V359" s="160"/>
      <c r="W359" s="162" t="str">
        <f>IF('100 Build &amp; Infeed'!Z441&lt;&gt;"",'100 Build &amp; Infeed'!Z441,"")</f>
        <v/>
      </c>
      <c r="X359" s="162"/>
      <c r="Y359" s="162" t="str">
        <f>IF('100 Build &amp; Infeed'!AA441&lt;&gt;"",'100 Build &amp; Infeed'!AA441,"")</f>
        <v/>
      </c>
      <c r="Z359" s="162" t="str">
        <f t="shared" si="161"/>
        <v/>
      </c>
      <c r="AA359" s="162">
        <f t="shared" si="170"/>
        <v>0</v>
      </c>
      <c r="AB359" s="77">
        <f t="shared" ca="1" si="175"/>
        <v>0</v>
      </c>
      <c r="AC359" s="162"/>
      <c r="AD359" s="163" t="s">
        <v>12</v>
      </c>
      <c r="AE359" s="160">
        <f t="shared" si="162"/>
        <v>358</v>
      </c>
      <c r="AF359" s="162" t="str">
        <f>IF('100 Build &amp; Infeed'!AK441&lt;&gt;"",'100 Build &amp; Infeed'!AK441,"")</f>
        <v/>
      </c>
      <c r="AG359" s="162" t="str">
        <f>IF('100 Build &amp; Infeed'!AL441&lt;&gt;"",'100 Build &amp; Infeed'!AL441,"")</f>
        <v/>
      </c>
      <c r="AH359" s="162" t="str">
        <f t="shared" si="163"/>
        <v/>
      </c>
      <c r="AI359" s="162">
        <f t="shared" si="171"/>
        <v>0</v>
      </c>
      <c r="AJ359" s="77">
        <f t="shared" ca="1" si="176"/>
        <v>0</v>
      </c>
      <c r="AK359" s="162"/>
      <c r="AL359" s="163"/>
      <c r="AM359" s="160"/>
      <c r="AN359" s="162"/>
      <c r="AO359" s="162"/>
      <c r="AP359" s="175"/>
      <c r="AQ359" s="162"/>
      <c r="AR359" s="159" t="s">
        <v>2</v>
      </c>
      <c r="AS359" s="160">
        <f t="shared" si="164"/>
        <v>358</v>
      </c>
      <c r="AT359" s="161"/>
      <c r="AU359" s="162" t="str">
        <f>IF('100 Build &amp; Infeed'!AY441&lt;&gt;"",'100 Build &amp; Infeed'!AY441,"")</f>
        <v/>
      </c>
      <c r="AV359" s="162" t="str">
        <f>IF('100 Build &amp; Infeed'!AZ441&lt;&gt;"",'100 Build &amp; Infeed'!AZ441,"")</f>
        <v/>
      </c>
      <c r="AW359" s="162"/>
      <c r="AX359" s="162"/>
      <c r="AY359" s="162" t="str">
        <f t="shared" si="165"/>
        <v/>
      </c>
      <c r="AZ359" s="162">
        <f t="shared" si="172"/>
        <v>0</v>
      </c>
      <c r="BA359" s="115"/>
      <c r="BI359" s="566"/>
      <c r="BK359" s="109">
        <f t="shared" si="177"/>
        <v>78</v>
      </c>
      <c r="BL359" s="109">
        <f t="shared" si="178"/>
        <v>40</v>
      </c>
      <c r="BM359" s="24">
        <f t="shared" si="179"/>
        <v>241</v>
      </c>
      <c r="BN359" s="24">
        <f t="shared" si="179"/>
        <v>442</v>
      </c>
      <c r="BO359" s="24">
        <f t="shared" si="179"/>
        <v>643</v>
      </c>
      <c r="BR359" s="109">
        <v>0</v>
      </c>
      <c r="BS359" s="109">
        <v>0</v>
      </c>
      <c r="BT359" s="109">
        <v>0</v>
      </c>
      <c r="BU359" s="109">
        <v>0</v>
      </c>
      <c r="BV359" s="109">
        <v>0</v>
      </c>
      <c r="BW359" s="109">
        <v>0</v>
      </c>
      <c r="BX359" s="109">
        <v>0</v>
      </c>
      <c r="BY359" s="109">
        <v>0</v>
      </c>
      <c r="BZ359" s="109">
        <v>0</v>
      </c>
      <c r="CA359" s="109">
        <v>0</v>
      </c>
    </row>
    <row r="360" spans="1:79" ht="15.75" customHeight="1" outlineLevel="1" x14ac:dyDescent="0.25">
      <c r="A360" s="566"/>
      <c r="B360" s="159" t="s">
        <v>1</v>
      </c>
      <c r="C360" s="160">
        <f t="shared" si="167"/>
        <v>359</v>
      </c>
      <c r="D360" s="161"/>
      <c r="E360" s="162" t="str">
        <f>IF('100 Build &amp; Infeed'!D442&lt;&gt;"",'100 Build &amp; Infeed'!D442,"")</f>
        <v/>
      </c>
      <c r="F360" s="162" t="str">
        <f>IF('100 Build &amp; Infeed'!E442&lt;&gt;"",'100 Build &amp; Infeed'!E442,"")</f>
        <v/>
      </c>
      <c r="G360" s="162" t="str">
        <f t="shared" si="157"/>
        <v/>
      </c>
      <c r="H360" s="162">
        <f t="shared" si="168"/>
        <v>0</v>
      </c>
      <c r="I360" s="175">
        <f t="shared" ca="1" si="180"/>
        <v>0</v>
      </c>
      <c r="J360" s="162"/>
      <c r="K360" s="159" t="s">
        <v>0</v>
      </c>
      <c r="L360" s="160">
        <f t="shared" si="158"/>
        <v>359</v>
      </c>
      <c r="M360" s="162" t="str">
        <f>IF('100 Build &amp; Infeed'!O442&lt;&gt;"",'100 Build &amp; Infeed'!O442,"")</f>
        <v/>
      </c>
      <c r="N360" s="162"/>
      <c r="O360" s="162" t="str">
        <f>IF('100 Build &amp; Infeed'!P442&lt;&gt;"",'100 Build &amp; Infeed'!P442,"")</f>
        <v/>
      </c>
      <c r="P360" s="162" t="str">
        <f t="shared" si="159"/>
        <v/>
      </c>
      <c r="Q360" s="162">
        <f t="shared" si="169"/>
        <v>0</v>
      </c>
      <c r="R360" s="77">
        <f t="shared" ca="1" si="174"/>
        <v>0</v>
      </c>
      <c r="S360" s="162"/>
      <c r="T360" s="163" t="s">
        <v>11</v>
      </c>
      <c r="U360" s="160">
        <f t="shared" si="160"/>
        <v>359</v>
      </c>
      <c r="V360" s="160"/>
      <c r="W360" s="162" t="str">
        <f>IF('100 Build &amp; Infeed'!Z442&lt;&gt;"",'100 Build &amp; Infeed'!Z442,"")</f>
        <v/>
      </c>
      <c r="X360" s="162"/>
      <c r="Y360" s="162" t="str">
        <f>IF('100 Build &amp; Infeed'!AA442&lt;&gt;"",'100 Build &amp; Infeed'!AA442,"")</f>
        <v/>
      </c>
      <c r="Z360" s="162" t="str">
        <f t="shared" si="161"/>
        <v/>
      </c>
      <c r="AA360" s="162">
        <f t="shared" si="170"/>
        <v>0</v>
      </c>
      <c r="AB360" s="77">
        <f t="shared" ca="1" si="175"/>
        <v>0</v>
      </c>
      <c r="AC360" s="162"/>
      <c r="AD360" s="163" t="s">
        <v>12</v>
      </c>
      <c r="AE360" s="160">
        <f t="shared" si="162"/>
        <v>359</v>
      </c>
      <c r="AF360" s="162" t="str">
        <f>IF('100 Build &amp; Infeed'!AK442&lt;&gt;"",'100 Build &amp; Infeed'!AK442,"")</f>
        <v/>
      </c>
      <c r="AG360" s="162" t="str">
        <f>IF('100 Build &amp; Infeed'!AL442&lt;&gt;"",'100 Build &amp; Infeed'!AL442,"")</f>
        <v/>
      </c>
      <c r="AH360" s="162" t="str">
        <f t="shared" si="163"/>
        <v/>
      </c>
      <c r="AI360" s="162">
        <f t="shared" si="171"/>
        <v>0</v>
      </c>
      <c r="AJ360" s="77">
        <f t="shared" ca="1" si="176"/>
        <v>0</v>
      </c>
      <c r="AK360" s="162"/>
      <c r="AL360" s="163"/>
      <c r="AM360" s="160"/>
      <c r="AN360" s="162"/>
      <c r="AO360" s="162"/>
      <c r="AP360" s="175"/>
      <c r="AQ360" s="162"/>
      <c r="AR360" s="159" t="s">
        <v>2</v>
      </c>
      <c r="AS360" s="160">
        <f t="shared" si="164"/>
        <v>359</v>
      </c>
      <c r="AT360" s="161"/>
      <c r="AU360" s="162" t="str">
        <f>IF('100 Build &amp; Infeed'!AY442&lt;&gt;"",'100 Build &amp; Infeed'!AY442,"")</f>
        <v/>
      </c>
      <c r="AV360" s="162" t="str">
        <f>IF('100 Build &amp; Infeed'!AZ442&lt;&gt;"",'100 Build &amp; Infeed'!AZ442,"")</f>
        <v/>
      </c>
      <c r="AW360" s="162"/>
      <c r="AX360" s="162"/>
      <c r="AY360" s="162" t="str">
        <f t="shared" si="165"/>
        <v/>
      </c>
      <c r="AZ360" s="162">
        <f t="shared" si="172"/>
        <v>0</v>
      </c>
      <c r="BA360" s="115"/>
      <c r="BI360" s="566"/>
      <c r="BK360" s="109">
        <f t="shared" si="177"/>
        <v>79</v>
      </c>
      <c r="BL360" s="109">
        <f t="shared" si="178"/>
        <v>40</v>
      </c>
      <c r="BM360" s="24">
        <f t="shared" si="179"/>
        <v>241</v>
      </c>
      <c r="BN360" s="24">
        <f t="shared" si="179"/>
        <v>442</v>
      </c>
      <c r="BO360" s="24">
        <f t="shared" si="179"/>
        <v>643</v>
      </c>
      <c r="BR360" s="109">
        <v>0</v>
      </c>
      <c r="BS360" s="109">
        <v>0</v>
      </c>
      <c r="BT360" s="109">
        <v>0</v>
      </c>
      <c r="BU360" s="109">
        <v>0</v>
      </c>
      <c r="BV360" s="109">
        <v>0</v>
      </c>
      <c r="BW360" s="109">
        <v>0</v>
      </c>
      <c r="BX360" s="109">
        <v>0</v>
      </c>
      <c r="BY360" s="109">
        <v>0</v>
      </c>
      <c r="BZ360" s="109">
        <v>0</v>
      </c>
      <c r="CA360" s="109">
        <v>0</v>
      </c>
    </row>
    <row r="361" spans="1:79" ht="15.75" customHeight="1" outlineLevel="1" x14ac:dyDescent="0.25">
      <c r="A361" s="566"/>
      <c r="B361" s="159" t="s">
        <v>1</v>
      </c>
      <c r="C361" s="160">
        <f t="shared" si="167"/>
        <v>360</v>
      </c>
      <c r="D361" s="161"/>
      <c r="E361" s="162" t="str">
        <f>IF('100 Build &amp; Infeed'!D443&lt;&gt;"",'100 Build &amp; Infeed'!D443,"")</f>
        <v/>
      </c>
      <c r="F361" s="162" t="str">
        <f>IF('100 Build &amp; Infeed'!E443&lt;&gt;"",'100 Build &amp; Infeed'!E443,"")</f>
        <v/>
      </c>
      <c r="G361" s="162" t="str">
        <f t="shared" si="157"/>
        <v/>
      </c>
      <c r="H361" s="162">
        <f t="shared" si="168"/>
        <v>0</v>
      </c>
      <c r="I361" s="175">
        <f t="shared" ca="1" si="180"/>
        <v>0</v>
      </c>
      <c r="J361" s="162"/>
      <c r="K361" s="159" t="s">
        <v>0</v>
      </c>
      <c r="L361" s="160">
        <f t="shared" si="158"/>
        <v>360</v>
      </c>
      <c r="M361" s="162" t="str">
        <f>IF('100 Build &amp; Infeed'!O443&lt;&gt;"",'100 Build &amp; Infeed'!O443,"")</f>
        <v/>
      </c>
      <c r="N361" s="162"/>
      <c r="O361" s="162" t="str">
        <f>IF('100 Build &amp; Infeed'!P443&lt;&gt;"",'100 Build &amp; Infeed'!P443,"")</f>
        <v/>
      </c>
      <c r="P361" s="162" t="str">
        <f t="shared" si="159"/>
        <v/>
      </c>
      <c r="Q361" s="162">
        <f t="shared" si="169"/>
        <v>0</v>
      </c>
      <c r="R361" s="77">
        <f t="shared" ca="1" si="174"/>
        <v>0</v>
      </c>
      <c r="S361" s="162"/>
      <c r="T361" s="163" t="s">
        <v>11</v>
      </c>
      <c r="U361" s="160">
        <f t="shared" si="160"/>
        <v>360</v>
      </c>
      <c r="V361" s="160"/>
      <c r="W361" s="162" t="str">
        <f>IF('100 Build &amp; Infeed'!Z443&lt;&gt;"",'100 Build &amp; Infeed'!Z443,"")</f>
        <v/>
      </c>
      <c r="X361" s="162"/>
      <c r="Y361" s="162" t="str">
        <f>IF('100 Build &amp; Infeed'!AA443&lt;&gt;"",'100 Build &amp; Infeed'!AA443,"")</f>
        <v/>
      </c>
      <c r="Z361" s="162" t="str">
        <f t="shared" si="161"/>
        <v/>
      </c>
      <c r="AA361" s="162">
        <f t="shared" si="170"/>
        <v>0</v>
      </c>
      <c r="AB361" s="77">
        <f t="shared" ca="1" si="175"/>
        <v>0</v>
      </c>
      <c r="AC361" s="162"/>
      <c r="AD361" s="163" t="s">
        <v>12</v>
      </c>
      <c r="AE361" s="160">
        <f t="shared" si="162"/>
        <v>360</v>
      </c>
      <c r="AF361" s="162" t="str">
        <f>IF('100 Build &amp; Infeed'!AK443&lt;&gt;"",'100 Build &amp; Infeed'!AK443,"")</f>
        <v/>
      </c>
      <c r="AG361" s="162" t="str">
        <f>IF('100 Build &amp; Infeed'!AL443&lt;&gt;"",'100 Build &amp; Infeed'!AL443,"")</f>
        <v/>
      </c>
      <c r="AH361" s="162" t="str">
        <f t="shared" si="163"/>
        <v/>
      </c>
      <c r="AI361" s="162">
        <f t="shared" si="171"/>
        <v>0</v>
      </c>
      <c r="AJ361" s="77">
        <f t="shared" ca="1" si="176"/>
        <v>0</v>
      </c>
      <c r="AK361" s="162"/>
      <c r="AL361" s="163"/>
      <c r="AM361" s="160"/>
      <c r="AN361" s="162"/>
      <c r="AO361" s="162"/>
      <c r="AP361" s="175"/>
      <c r="AQ361" s="162"/>
      <c r="AR361" s="159" t="s">
        <v>2</v>
      </c>
      <c r="AS361" s="160">
        <f t="shared" si="164"/>
        <v>360</v>
      </c>
      <c r="AT361" s="161"/>
      <c r="AU361" s="162" t="str">
        <f>IF('100 Build &amp; Infeed'!AY443&lt;&gt;"",'100 Build &amp; Infeed'!AY443,"")</f>
        <v/>
      </c>
      <c r="AV361" s="162" t="str">
        <f>IF('100 Build &amp; Infeed'!AZ443&lt;&gt;"",'100 Build &amp; Infeed'!AZ443,"")</f>
        <v/>
      </c>
      <c r="AW361" s="162"/>
      <c r="AX361" s="162"/>
      <c r="AY361" s="162" t="str">
        <f t="shared" si="165"/>
        <v/>
      </c>
      <c r="AZ361" s="162">
        <f t="shared" si="172"/>
        <v>0</v>
      </c>
      <c r="BA361" s="115"/>
      <c r="BI361" s="566"/>
      <c r="BK361" s="109">
        <f t="shared" si="177"/>
        <v>70</v>
      </c>
      <c r="BL361" s="109">
        <f t="shared" si="178"/>
        <v>41</v>
      </c>
      <c r="BM361" s="24">
        <f t="shared" ref="BM361:BO380" si="181">BL361+201</f>
        <v>242</v>
      </c>
      <c r="BN361" s="24">
        <f t="shared" si="181"/>
        <v>443</v>
      </c>
      <c r="BO361" s="24">
        <f t="shared" si="181"/>
        <v>644</v>
      </c>
      <c r="BR361" s="109">
        <v>0</v>
      </c>
      <c r="BS361" s="109">
        <v>0</v>
      </c>
      <c r="BT361" s="109">
        <v>0</v>
      </c>
      <c r="BU361" s="109">
        <v>0</v>
      </c>
      <c r="BV361" s="109">
        <v>0</v>
      </c>
      <c r="BW361" s="109">
        <v>0</v>
      </c>
      <c r="BX361" s="109">
        <v>0</v>
      </c>
      <c r="BY361" s="109">
        <v>0</v>
      </c>
      <c r="BZ361" s="109">
        <v>0</v>
      </c>
      <c r="CA361" s="109">
        <v>0</v>
      </c>
    </row>
    <row r="362" spans="1:79" ht="15.75" customHeight="1" outlineLevel="1" x14ac:dyDescent="0.25">
      <c r="A362" s="566"/>
      <c r="B362" s="159" t="s">
        <v>1</v>
      </c>
      <c r="C362" s="160">
        <f t="shared" si="167"/>
        <v>361</v>
      </c>
      <c r="D362" s="161"/>
      <c r="E362" s="162" t="str">
        <f>IF('100 Build &amp; Infeed'!D444&lt;&gt;"",'100 Build &amp; Infeed'!D444,"")</f>
        <v/>
      </c>
      <c r="F362" s="162" t="str">
        <f>IF('100 Build &amp; Infeed'!E444&lt;&gt;"",'100 Build &amp; Infeed'!E444,"")</f>
        <v/>
      </c>
      <c r="G362" s="162" t="str">
        <f t="shared" si="157"/>
        <v/>
      </c>
      <c r="H362" s="162">
        <f t="shared" si="168"/>
        <v>0</v>
      </c>
      <c r="I362" s="175">
        <f t="shared" ca="1" si="180"/>
        <v>0</v>
      </c>
      <c r="J362" s="162"/>
      <c r="K362" s="159" t="s">
        <v>0</v>
      </c>
      <c r="L362" s="160">
        <f t="shared" si="158"/>
        <v>361</v>
      </c>
      <c r="M362" s="162" t="str">
        <f>IF('100 Build &amp; Infeed'!O444&lt;&gt;"",'100 Build &amp; Infeed'!O444,"")</f>
        <v/>
      </c>
      <c r="N362" s="162"/>
      <c r="O362" s="162" t="str">
        <f>IF('100 Build &amp; Infeed'!P444&lt;&gt;"",'100 Build &amp; Infeed'!P444,"")</f>
        <v/>
      </c>
      <c r="P362" s="162" t="str">
        <f t="shared" si="159"/>
        <v/>
      </c>
      <c r="Q362" s="162">
        <f t="shared" si="169"/>
        <v>0</v>
      </c>
      <c r="R362" s="77">
        <f t="shared" ca="1" si="174"/>
        <v>0</v>
      </c>
      <c r="S362" s="162"/>
      <c r="T362" s="163" t="s">
        <v>11</v>
      </c>
      <c r="U362" s="160">
        <f t="shared" si="160"/>
        <v>361</v>
      </c>
      <c r="V362" s="160"/>
      <c r="W362" s="162" t="str">
        <f>IF('100 Build &amp; Infeed'!Z444&lt;&gt;"",'100 Build &amp; Infeed'!Z444,"")</f>
        <v/>
      </c>
      <c r="X362" s="162"/>
      <c r="Y362" s="162" t="str">
        <f>IF('100 Build &amp; Infeed'!AA444&lt;&gt;"",'100 Build &amp; Infeed'!AA444,"")</f>
        <v/>
      </c>
      <c r="Z362" s="162" t="str">
        <f t="shared" si="161"/>
        <v/>
      </c>
      <c r="AA362" s="162">
        <f t="shared" si="170"/>
        <v>0</v>
      </c>
      <c r="AB362" s="77">
        <f t="shared" ca="1" si="175"/>
        <v>0</v>
      </c>
      <c r="AC362" s="162"/>
      <c r="AD362" s="163" t="s">
        <v>12</v>
      </c>
      <c r="AE362" s="160">
        <f t="shared" si="162"/>
        <v>361</v>
      </c>
      <c r="AF362" s="162" t="str">
        <f>IF('100 Build &amp; Infeed'!AK444&lt;&gt;"",'100 Build &amp; Infeed'!AK444,"")</f>
        <v/>
      </c>
      <c r="AG362" s="162" t="str">
        <f>IF('100 Build &amp; Infeed'!AL444&lt;&gt;"",'100 Build &amp; Infeed'!AL444,"")</f>
        <v/>
      </c>
      <c r="AH362" s="162" t="str">
        <f t="shared" si="163"/>
        <v/>
      </c>
      <c r="AI362" s="162">
        <f t="shared" si="171"/>
        <v>0</v>
      </c>
      <c r="AJ362" s="77">
        <f t="shared" ca="1" si="176"/>
        <v>0</v>
      </c>
      <c r="AK362" s="162"/>
      <c r="AL362" s="163"/>
      <c r="AM362" s="160"/>
      <c r="AN362" s="162"/>
      <c r="AO362" s="162"/>
      <c r="AP362" s="175"/>
      <c r="AQ362" s="162"/>
      <c r="AR362" s="159" t="s">
        <v>2</v>
      </c>
      <c r="AS362" s="160">
        <f t="shared" si="164"/>
        <v>361</v>
      </c>
      <c r="AT362" s="161"/>
      <c r="AU362" s="162" t="str">
        <f>IF('100 Build &amp; Infeed'!AY444&lt;&gt;"",'100 Build &amp; Infeed'!AY444,"")</f>
        <v/>
      </c>
      <c r="AV362" s="162" t="str">
        <f>IF('100 Build &amp; Infeed'!AZ444&lt;&gt;"",'100 Build &amp; Infeed'!AZ444,"")</f>
        <v/>
      </c>
      <c r="AW362" s="162"/>
      <c r="AX362" s="162"/>
      <c r="AY362" s="162" t="str">
        <f t="shared" si="165"/>
        <v/>
      </c>
      <c r="AZ362" s="162">
        <f t="shared" si="172"/>
        <v>0</v>
      </c>
      <c r="BA362" s="115"/>
      <c r="BI362" s="566"/>
      <c r="BK362" s="109">
        <f t="shared" si="177"/>
        <v>71</v>
      </c>
      <c r="BL362" s="109">
        <f t="shared" si="178"/>
        <v>41</v>
      </c>
      <c r="BM362" s="24">
        <f t="shared" si="181"/>
        <v>242</v>
      </c>
      <c r="BN362" s="24">
        <f t="shared" si="181"/>
        <v>443</v>
      </c>
      <c r="BO362" s="24">
        <f t="shared" si="181"/>
        <v>644</v>
      </c>
      <c r="BR362" s="109">
        <v>0</v>
      </c>
      <c r="BS362" s="109">
        <v>0</v>
      </c>
      <c r="BT362" s="109">
        <v>0</v>
      </c>
      <c r="BU362" s="109">
        <v>0</v>
      </c>
      <c r="BV362" s="109">
        <v>0</v>
      </c>
      <c r="BW362" s="109">
        <v>0</v>
      </c>
      <c r="BX362" s="109">
        <v>0</v>
      </c>
      <c r="BY362" s="109">
        <v>0</v>
      </c>
      <c r="BZ362" s="109">
        <v>0</v>
      </c>
      <c r="CA362" s="109">
        <v>0</v>
      </c>
    </row>
    <row r="363" spans="1:79" ht="15.75" customHeight="1" outlineLevel="1" x14ac:dyDescent="0.25">
      <c r="A363" s="566"/>
      <c r="B363" s="159" t="s">
        <v>1</v>
      </c>
      <c r="C363" s="160">
        <f t="shared" si="167"/>
        <v>362</v>
      </c>
      <c r="D363" s="161"/>
      <c r="E363" s="162" t="str">
        <f>IF('100 Build &amp; Infeed'!D445&lt;&gt;"",'100 Build &amp; Infeed'!D445,"")</f>
        <v/>
      </c>
      <c r="F363" s="162" t="str">
        <f>IF('100 Build &amp; Infeed'!E445&lt;&gt;"",'100 Build &amp; Infeed'!E445,"")</f>
        <v/>
      </c>
      <c r="G363" s="162" t="str">
        <f t="shared" si="157"/>
        <v/>
      </c>
      <c r="H363" s="162">
        <f t="shared" si="168"/>
        <v>0</v>
      </c>
      <c r="I363" s="175">
        <f t="shared" ca="1" si="180"/>
        <v>0</v>
      </c>
      <c r="J363" s="162"/>
      <c r="K363" s="159" t="s">
        <v>0</v>
      </c>
      <c r="L363" s="160">
        <f t="shared" si="158"/>
        <v>362</v>
      </c>
      <c r="M363" s="162" t="str">
        <f>IF('100 Build &amp; Infeed'!O445&lt;&gt;"",'100 Build &amp; Infeed'!O445,"")</f>
        <v/>
      </c>
      <c r="N363" s="162"/>
      <c r="O363" s="162" t="str">
        <f>IF('100 Build &amp; Infeed'!P445&lt;&gt;"",'100 Build &amp; Infeed'!P445,"")</f>
        <v/>
      </c>
      <c r="P363" s="162" t="str">
        <f t="shared" si="159"/>
        <v/>
      </c>
      <c r="Q363" s="162">
        <f t="shared" si="169"/>
        <v>0</v>
      </c>
      <c r="R363" s="77">
        <f t="shared" ca="1" si="174"/>
        <v>0</v>
      </c>
      <c r="S363" s="162"/>
      <c r="T363" s="163" t="s">
        <v>11</v>
      </c>
      <c r="U363" s="160">
        <f t="shared" si="160"/>
        <v>362</v>
      </c>
      <c r="V363" s="160"/>
      <c r="W363" s="162" t="str">
        <f>IF('100 Build &amp; Infeed'!Z445&lt;&gt;"",'100 Build &amp; Infeed'!Z445,"")</f>
        <v/>
      </c>
      <c r="X363" s="162"/>
      <c r="Y363" s="162" t="str">
        <f>IF('100 Build &amp; Infeed'!AA445&lt;&gt;"",'100 Build &amp; Infeed'!AA445,"")</f>
        <v/>
      </c>
      <c r="Z363" s="162" t="str">
        <f t="shared" si="161"/>
        <v/>
      </c>
      <c r="AA363" s="162">
        <f t="shared" si="170"/>
        <v>0</v>
      </c>
      <c r="AB363" s="77">
        <f t="shared" ca="1" si="175"/>
        <v>0</v>
      </c>
      <c r="AC363" s="162"/>
      <c r="AD363" s="163" t="s">
        <v>12</v>
      </c>
      <c r="AE363" s="160">
        <f t="shared" si="162"/>
        <v>362</v>
      </c>
      <c r="AF363" s="162" t="str">
        <f>IF('100 Build &amp; Infeed'!AK445&lt;&gt;"",'100 Build &amp; Infeed'!AK445,"")</f>
        <v/>
      </c>
      <c r="AG363" s="162" t="str">
        <f>IF('100 Build &amp; Infeed'!AL445&lt;&gt;"",'100 Build &amp; Infeed'!AL445,"")</f>
        <v/>
      </c>
      <c r="AH363" s="162" t="str">
        <f t="shared" si="163"/>
        <v/>
      </c>
      <c r="AI363" s="162">
        <f t="shared" si="171"/>
        <v>0</v>
      </c>
      <c r="AJ363" s="77">
        <f t="shared" ca="1" si="176"/>
        <v>0</v>
      </c>
      <c r="AK363" s="162"/>
      <c r="AL363" s="163"/>
      <c r="AM363" s="160"/>
      <c r="AN363" s="162"/>
      <c r="AO363" s="162"/>
      <c r="AP363" s="175"/>
      <c r="AQ363" s="162"/>
      <c r="AR363" s="159" t="s">
        <v>2</v>
      </c>
      <c r="AS363" s="160">
        <f t="shared" si="164"/>
        <v>362</v>
      </c>
      <c r="AT363" s="161"/>
      <c r="AU363" s="162" t="str">
        <f>IF('100 Build &amp; Infeed'!AY445&lt;&gt;"",'100 Build &amp; Infeed'!AY445,"")</f>
        <v/>
      </c>
      <c r="AV363" s="162" t="str">
        <f>IF('100 Build &amp; Infeed'!AZ445&lt;&gt;"",'100 Build &amp; Infeed'!AZ445,"")</f>
        <v/>
      </c>
      <c r="AW363" s="162"/>
      <c r="AX363" s="162"/>
      <c r="AY363" s="162" t="str">
        <f t="shared" si="165"/>
        <v/>
      </c>
      <c r="AZ363" s="162">
        <f t="shared" si="172"/>
        <v>0</v>
      </c>
      <c r="BA363" s="115"/>
      <c r="BI363" s="566"/>
      <c r="BK363" s="109">
        <f t="shared" si="177"/>
        <v>72</v>
      </c>
      <c r="BL363" s="109">
        <f t="shared" si="178"/>
        <v>41</v>
      </c>
      <c r="BM363" s="24">
        <f t="shared" si="181"/>
        <v>242</v>
      </c>
      <c r="BN363" s="24">
        <f t="shared" si="181"/>
        <v>443</v>
      </c>
      <c r="BO363" s="24">
        <f t="shared" si="181"/>
        <v>644</v>
      </c>
      <c r="BR363" s="109">
        <v>0</v>
      </c>
      <c r="BS363" s="109">
        <v>0</v>
      </c>
      <c r="BT363" s="109">
        <v>0</v>
      </c>
      <c r="BU363" s="109">
        <v>0</v>
      </c>
      <c r="BV363" s="109">
        <v>0</v>
      </c>
      <c r="BW363" s="109">
        <v>0</v>
      </c>
      <c r="BX363" s="109">
        <v>0</v>
      </c>
      <c r="BY363" s="109">
        <v>0</v>
      </c>
      <c r="BZ363" s="109">
        <v>0</v>
      </c>
      <c r="CA363" s="109">
        <v>0</v>
      </c>
    </row>
    <row r="364" spans="1:79" ht="15.75" customHeight="1" outlineLevel="1" x14ac:dyDescent="0.25">
      <c r="A364" s="566"/>
      <c r="B364" s="159" t="s">
        <v>1</v>
      </c>
      <c r="C364" s="160">
        <f t="shared" si="167"/>
        <v>363</v>
      </c>
      <c r="D364" s="161"/>
      <c r="E364" s="162" t="str">
        <f>IF('100 Build &amp; Infeed'!D446&lt;&gt;"",'100 Build &amp; Infeed'!D446,"")</f>
        <v/>
      </c>
      <c r="F364" s="162" t="str">
        <f>IF('100 Build &amp; Infeed'!E446&lt;&gt;"",'100 Build &amp; Infeed'!E446,"")</f>
        <v/>
      </c>
      <c r="G364" s="162" t="str">
        <f t="shared" si="157"/>
        <v/>
      </c>
      <c r="H364" s="162">
        <f t="shared" si="168"/>
        <v>0</v>
      </c>
      <c r="I364" s="175">
        <f t="shared" ca="1" si="180"/>
        <v>0</v>
      </c>
      <c r="J364" s="162"/>
      <c r="K364" s="159" t="s">
        <v>0</v>
      </c>
      <c r="L364" s="160">
        <f t="shared" si="158"/>
        <v>363</v>
      </c>
      <c r="M364" s="162" t="str">
        <f>IF('100 Build &amp; Infeed'!O446&lt;&gt;"",'100 Build &amp; Infeed'!O446,"")</f>
        <v/>
      </c>
      <c r="N364" s="162"/>
      <c r="O364" s="162" t="str">
        <f>IF('100 Build &amp; Infeed'!P446&lt;&gt;"",'100 Build &amp; Infeed'!P446,"")</f>
        <v/>
      </c>
      <c r="P364" s="162" t="str">
        <f t="shared" si="159"/>
        <v/>
      </c>
      <c r="Q364" s="162">
        <f t="shared" si="169"/>
        <v>0</v>
      </c>
      <c r="R364" s="77">
        <f t="shared" ca="1" si="174"/>
        <v>0</v>
      </c>
      <c r="S364" s="162"/>
      <c r="T364" s="163" t="s">
        <v>11</v>
      </c>
      <c r="U364" s="160">
        <f t="shared" si="160"/>
        <v>363</v>
      </c>
      <c r="V364" s="160"/>
      <c r="W364" s="162" t="str">
        <f>IF('100 Build &amp; Infeed'!Z446&lt;&gt;"",'100 Build &amp; Infeed'!Z446,"")</f>
        <v/>
      </c>
      <c r="X364" s="162"/>
      <c r="Y364" s="162" t="str">
        <f>IF('100 Build &amp; Infeed'!AA446&lt;&gt;"",'100 Build &amp; Infeed'!AA446,"")</f>
        <v/>
      </c>
      <c r="Z364" s="162" t="str">
        <f t="shared" si="161"/>
        <v/>
      </c>
      <c r="AA364" s="162">
        <f t="shared" si="170"/>
        <v>0</v>
      </c>
      <c r="AB364" s="77">
        <f t="shared" ca="1" si="175"/>
        <v>0</v>
      </c>
      <c r="AC364" s="162"/>
      <c r="AD364" s="163" t="s">
        <v>12</v>
      </c>
      <c r="AE364" s="160">
        <f t="shared" si="162"/>
        <v>363</v>
      </c>
      <c r="AF364" s="162" t="str">
        <f>IF('100 Build &amp; Infeed'!AK446&lt;&gt;"",'100 Build &amp; Infeed'!AK446,"")</f>
        <v/>
      </c>
      <c r="AG364" s="162" t="str">
        <f>IF('100 Build &amp; Infeed'!AL446&lt;&gt;"",'100 Build &amp; Infeed'!AL446,"")</f>
        <v/>
      </c>
      <c r="AH364" s="162" t="str">
        <f t="shared" si="163"/>
        <v/>
      </c>
      <c r="AI364" s="162">
        <f t="shared" si="171"/>
        <v>0</v>
      </c>
      <c r="AJ364" s="77">
        <f t="shared" ca="1" si="176"/>
        <v>0</v>
      </c>
      <c r="AK364" s="162"/>
      <c r="AL364" s="163"/>
      <c r="AM364" s="160"/>
      <c r="AN364" s="162"/>
      <c r="AO364" s="162"/>
      <c r="AP364" s="175"/>
      <c r="AQ364" s="162"/>
      <c r="AR364" s="159" t="s">
        <v>2</v>
      </c>
      <c r="AS364" s="160">
        <f t="shared" si="164"/>
        <v>363</v>
      </c>
      <c r="AT364" s="161"/>
      <c r="AU364" s="162" t="str">
        <f>IF('100 Build &amp; Infeed'!AY446&lt;&gt;"",'100 Build &amp; Infeed'!AY446,"")</f>
        <v/>
      </c>
      <c r="AV364" s="162" t="str">
        <f>IF('100 Build &amp; Infeed'!AZ446&lt;&gt;"",'100 Build &amp; Infeed'!AZ446,"")</f>
        <v/>
      </c>
      <c r="AW364" s="162"/>
      <c r="AX364" s="162"/>
      <c r="AY364" s="162" t="str">
        <f t="shared" si="165"/>
        <v/>
      </c>
      <c r="AZ364" s="162">
        <f t="shared" si="172"/>
        <v>0</v>
      </c>
      <c r="BA364" s="115"/>
      <c r="BI364" s="566"/>
      <c r="BK364" s="109">
        <f t="shared" si="177"/>
        <v>73</v>
      </c>
      <c r="BL364" s="109">
        <f t="shared" si="178"/>
        <v>41</v>
      </c>
      <c r="BM364" s="24">
        <f t="shared" si="181"/>
        <v>242</v>
      </c>
      <c r="BN364" s="24">
        <f t="shared" si="181"/>
        <v>443</v>
      </c>
      <c r="BO364" s="24">
        <f t="shared" si="181"/>
        <v>644</v>
      </c>
      <c r="BR364" s="109">
        <v>0</v>
      </c>
      <c r="BS364" s="109">
        <v>0</v>
      </c>
      <c r="BT364" s="109">
        <v>0</v>
      </c>
      <c r="BU364" s="109">
        <v>0</v>
      </c>
      <c r="BV364" s="109">
        <v>0</v>
      </c>
      <c r="BW364" s="109">
        <v>0</v>
      </c>
      <c r="BX364" s="109">
        <v>0</v>
      </c>
      <c r="BY364" s="109">
        <v>0</v>
      </c>
      <c r="BZ364" s="109">
        <v>0</v>
      </c>
      <c r="CA364" s="109">
        <v>0</v>
      </c>
    </row>
    <row r="365" spans="1:79" ht="15.75" customHeight="1" outlineLevel="1" x14ac:dyDescent="0.25">
      <c r="A365" s="566"/>
      <c r="B365" s="159" t="s">
        <v>1</v>
      </c>
      <c r="C365" s="160">
        <f t="shared" si="167"/>
        <v>364</v>
      </c>
      <c r="D365" s="161"/>
      <c r="E365" s="162" t="str">
        <f>IF('100 Build &amp; Infeed'!D447&lt;&gt;"",'100 Build &amp; Infeed'!D447,"")</f>
        <v/>
      </c>
      <c r="F365" s="162" t="str">
        <f>IF('100 Build &amp; Infeed'!E447&lt;&gt;"",'100 Build &amp; Infeed'!E447,"")</f>
        <v/>
      </c>
      <c r="G365" s="162" t="str">
        <f t="shared" ref="G365:G428" si="182">IF(F365&lt;&gt;"",CONCATENATE(E365,F365),"")</f>
        <v/>
      </c>
      <c r="H365" s="162">
        <f t="shared" si="168"/>
        <v>0</v>
      </c>
      <c r="I365" s="175">
        <f t="shared" ca="1" si="180"/>
        <v>0</v>
      </c>
      <c r="J365" s="162"/>
      <c r="K365" s="159" t="s">
        <v>0</v>
      </c>
      <c r="L365" s="160">
        <f t="shared" ref="L365:L428" si="183">C365</f>
        <v>364</v>
      </c>
      <c r="M365" s="162" t="str">
        <f>IF('100 Build &amp; Infeed'!O447&lt;&gt;"",'100 Build &amp; Infeed'!O447,"")</f>
        <v/>
      </c>
      <c r="N365" s="162"/>
      <c r="O365" s="162" t="str">
        <f>IF('100 Build &amp; Infeed'!P447&lt;&gt;"",'100 Build &amp; Infeed'!P447,"")</f>
        <v/>
      </c>
      <c r="P365" s="162" t="str">
        <f t="shared" ref="P365:P428" si="184">IF(O365&lt;&gt;"",CONCATENATE(M365,O365),"")</f>
        <v/>
      </c>
      <c r="Q365" s="162">
        <f t="shared" si="169"/>
        <v>0</v>
      </c>
      <c r="R365" s="77">
        <f t="shared" ca="1" si="174"/>
        <v>0</v>
      </c>
      <c r="S365" s="162"/>
      <c r="T365" s="163" t="s">
        <v>11</v>
      </c>
      <c r="U365" s="160">
        <f t="shared" ref="U365:U428" si="185">C365</f>
        <v>364</v>
      </c>
      <c r="V365" s="160"/>
      <c r="W365" s="162" t="str">
        <f>IF('100 Build &amp; Infeed'!Z447&lt;&gt;"",'100 Build &amp; Infeed'!Z447,"")</f>
        <v/>
      </c>
      <c r="X365" s="162"/>
      <c r="Y365" s="162" t="str">
        <f>IF('100 Build &amp; Infeed'!AA447&lt;&gt;"",'100 Build &amp; Infeed'!AA447,"")</f>
        <v/>
      </c>
      <c r="Z365" s="162" t="str">
        <f t="shared" ref="Z365:Z428" si="186">IF(Y365&lt;&gt;"",CONCATENATE(W365,Y365),"")</f>
        <v/>
      </c>
      <c r="AA365" s="162">
        <f t="shared" si="170"/>
        <v>0</v>
      </c>
      <c r="AB365" s="77">
        <f t="shared" ca="1" si="175"/>
        <v>0</v>
      </c>
      <c r="AC365" s="162"/>
      <c r="AD365" s="163" t="s">
        <v>12</v>
      </c>
      <c r="AE365" s="160">
        <f t="shared" ref="AE365:AE428" si="187">C365</f>
        <v>364</v>
      </c>
      <c r="AF365" s="162" t="str">
        <f>IF('100 Build &amp; Infeed'!AK447&lt;&gt;"",'100 Build &amp; Infeed'!AK447,"")</f>
        <v/>
      </c>
      <c r="AG365" s="162" t="str">
        <f>IF('100 Build &amp; Infeed'!AL447&lt;&gt;"",'100 Build &amp; Infeed'!AL447,"")</f>
        <v/>
      </c>
      <c r="AH365" s="162" t="str">
        <f t="shared" ref="AH365:AH428" si="188">IF(AG365&lt;&gt;"",CONCATENATE(AF365,AG365),"")</f>
        <v/>
      </c>
      <c r="AI365" s="162">
        <f t="shared" si="171"/>
        <v>0</v>
      </c>
      <c r="AJ365" s="77">
        <f t="shared" ca="1" si="176"/>
        <v>0</v>
      </c>
      <c r="AK365" s="162"/>
      <c r="AL365" s="163"/>
      <c r="AM365" s="160"/>
      <c r="AN365" s="162"/>
      <c r="AO365" s="162"/>
      <c r="AP365" s="175"/>
      <c r="AQ365" s="162"/>
      <c r="AR365" s="159" t="s">
        <v>2</v>
      </c>
      <c r="AS365" s="160">
        <f t="shared" ref="AS365:AS428" si="189">C365</f>
        <v>364</v>
      </c>
      <c r="AT365" s="161"/>
      <c r="AU365" s="162" t="str">
        <f>IF('100 Build &amp; Infeed'!AY447&lt;&gt;"",'100 Build &amp; Infeed'!AY447,"")</f>
        <v/>
      </c>
      <c r="AV365" s="162" t="str">
        <f>IF('100 Build &amp; Infeed'!AZ447&lt;&gt;"",'100 Build &amp; Infeed'!AZ447,"")</f>
        <v/>
      </c>
      <c r="AW365" s="162"/>
      <c r="AX365" s="162"/>
      <c r="AY365" s="162" t="str">
        <f t="shared" ref="AY365:AY428" si="190">IF(AV365&lt;&gt;"",CONCATENATE(AU365,AV365),"")</f>
        <v/>
      </c>
      <c r="AZ365" s="162">
        <f t="shared" si="172"/>
        <v>0</v>
      </c>
      <c r="BA365" s="115"/>
      <c r="BI365" s="566"/>
      <c r="BK365" s="109">
        <f t="shared" si="177"/>
        <v>74</v>
      </c>
      <c r="BL365" s="109">
        <f t="shared" si="178"/>
        <v>41</v>
      </c>
      <c r="BM365" s="24">
        <f t="shared" si="181"/>
        <v>242</v>
      </c>
      <c r="BN365" s="24">
        <f t="shared" si="181"/>
        <v>443</v>
      </c>
      <c r="BO365" s="24">
        <f t="shared" si="181"/>
        <v>644</v>
      </c>
      <c r="BR365" s="109">
        <v>0</v>
      </c>
      <c r="BS365" s="109">
        <v>0</v>
      </c>
      <c r="BT365" s="109">
        <v>0</v>
      </c>
      <c r="BU365" s="109">
        <v>0</v>
      </c>
      <c r="BV365" s="109">
        <v>0</v>
      </c>
      <c r="BW365" s="109">
        <v>0</v>
      </c>
      <c r="BX365" s="109">
        <v>0</v>
      </c>
      <c r="BY365" s="109">
        <v>0</v>
      </c>
      <c r="BZ365" s="109">
        <v>0</v>
      </c>
      <c r="CA365" s="109">
        <v>0</v>
      </c>
    </row>
    <row r="366" spans="1:79" ht="15.75" customHeight="1" outlineLevel="1" x14ac:dyDescent="0.25">
      <c r="A366" s="566"/>
      <c r="B366" s="159" t="s">
        <v>1</v>
      </c>
      <c r="C366" s="160">
        <f t="shared" ref="C366:C429" si="191">C365+1</f>
        <v>365</v>
      </c>
      <c r="D366" s="161"/>
      <c r="E366" s="162" t="str">
        <f>IF('100 Build &amp; Infeed'!D448&lt;&gt;"",'100 Build &amp; Infeed'!D448,"")</f>
        <v/>
      </c>
      <c r="F366" s="162" t="str">
        <f>IF('100 Build &amp; Infeed'!E448&lt;&gt;"",'100 Build &amp; Infeed'!E448,"")</f>
        <v/>
      </c>
      <c r="G366" s="162" t="str">
        <f t="shared" si="182"/>
        <v/>
      </c>
      <c r="H366" s="162">
        <f t="shared" si="168"/>
        <v>0</v>
      </c>
      <c r="I366" s="175">
        <f t="shared" ca="1" si="180"/>
        <v>0</v>
      </c>
      <c r="J366" s="162"/>
      <c r="K366" s="159" t="s">
        <v>0</v>
      </c>
      <c r="L366" s="160">
        <f t="shared" si="183"/>
        <v>365</v>
      </c>
      <c r="M366" s="162" t="str">
        <f>IF('100 Build &amp; Infeed'!O448&lt;&gt;"",'100 Build &amp; Infeed'!O448,"")</f>
        <v/>
      </c>
      <c r="N366" s="162"/>
      <c r="O366" s="162" t="str">
        <f>IF('100 Build &amp; Infeed'!P448&lt;&gt;"",'100 Build &amp; Infeed'!P448,"")</f>
        <v/>
      </c>
      <c r="P366" s="162" t="str">
        <f t="shared" si="184"/>
        <v/>
      </c>
      <c r="Q366" s="162">
        <f t="shared" si="169"/>
        <v>0</v>
      </c>
      <c r="R366" s="77">
        <f t="shared" ca="1" si="174"/>
        <v>0</v>
      </c>
      <c r="S366" s="162"/>
      <c r="T366" s="163" t="s">
        <v>11</v>
      </c>
      <c r="U366" s="160">
        <f t="shared" si="185"/>
        <v>365</v>
      </c>
      <c r="V366" s="160"/>
      <c r="W366" s="162" t="str">
        <f>IF('100 Build &amp; Infeed'!Z448&lt;&gt;"",'100 Build &amp; Infeed'!Z448,"")</f>
        <v/>
      </c>
      <c r="X366" s="162"/>
      <c r="Y366" s="162" t="str">
        <f>IF('100 Build &amp; Infeed'!AA448&lt;&gt;"",'100 Build &amp; Infeed'!AA448,"")</f>
        <v/>
      </c>
      <c r="Z366" s="162" t="str">
        <f t="shared" si="186"/>
        <v/>
      </c>
      <c r="AA366" s="162">
        <f t="shared" si="170"/>
        <v>0</v>
      </c>
      <c r="AB366" s="77">
        <f t="shared" ca="1" si="175"/>
        <v>0</v>
      </c>
      <c r="AC366" s="162"/>
      <c r="AD366" s="163" t="s">
        <v>12</v>
      </c>
      <c r="AE366" s="160">
        <f t="shared" si="187"/>
        <v>365</v>
      </c>
      <c r="AF366" s="162" t="str">
        <f>IF('100 Build &amp; Infeed'!AK448&lt;&gt;"",'100 Build &amp; Infeed'!AK448,"")</f>
        <v/>
      </c>
      <c r="AG366" s="162" t="str">
        <f>IF('100 Build &amp; Infeed'!AL448&lt;&gt;"",'100 Build &amp; Infeed'!AL448,"")</f>
        <v/>
      </c>
      <c r="AH366" s="162" t="str">
        <f t="shared" si="188"/>
        <v/>
      </c>
      <c r="AI366" s="162">
        <f t="shared" si="171"/>
        <v>0</v>
      </c>
      <c r="AJ366" s="77">
        <f t="shared" ca="1" si="176"/>
        <v>0</v>
      </c>
      <c r="AK366" s="162"/>
      <c r="AL366" s="163"/>
      <c r="AM366" s="160"/>
      <c r="AN366" s="162"/>
      <c r="AO366" s="162"/>
      <c r="AP366" s="175"/>
      <c r="AQ366" s="162"/>
      <c r="AR366" s="159" t="s">
        <v>2</v>
      </c>
      <c r="AS366" s="160">
        <f t="shared" si="189"/>
        <v>365</v>
      </c>
      <c r="AT366" s="161"/>
      <c r="AU366" s="162" t="str">
        <f>IF('100 Build &amp; Infeed'!AY448&lt;&gt;"",'100 Build &amp; Infeed'!AY448,"")</f>
        <v/>
      </c>
      <c r="AV366" s="162" t="str">
        <f>IF('100 Build &amp; Infeed'!AZ448&lt;&gt;"",'100 Build &amp; Infeed'!AZ448,"")</f>
        <v/>
      </c>
      <c r="AW366" s="162"/>
      <c r="AX366" s="162"/>
      <c r="AY366" s="162" t="str">
        <f t="shared" si="190"/>
        <v/>
      </c>
      <c r="AZ366" s="162">
        <f t="shared" si="172"/>
        <v>0</v>
      </c>
      <c r="BA366" s="115"/>
      <c r="BI366" s="566"/>
      <c r="BK366" s="109">
        <f t="shared" si="177"/>
        <v>75</v>
      </c>
      <c r="BL366" s="109">
        <f t="shared" si="178"/>
        <v>41</v>
      </c>
      <c r="BM366" s="24">
        <f t="shared" si="181"/>
        <v>242</v>
      </c>
      <c r="BN366" s="24">
        <f t="shared" si="181"/>
        <v>443</v>
      </c>
      <c r="BO366" s="24">
        <f t="shared" si="181"/>
        <v>644</v>
      </c>
      <c r="BR366" s="109">
        <v>0</v>
      </c>
      <c r="BS366" s="109">
        <v>0</v>
      </c>
      <c r="BT366" s="109">
        <v>0</v>
      </c>
      <c r="BU366" s="109">
        <v>0</v>
      </c>
      <c r="BV366" s="109">
        <v>0</v>
      </c>
      <c r="BW366" s="109">
        <v>0</v>
      </c>
      <c r="BX366" s="109">
        <v>0</v>
      </c>
      <c r="BY366" s="109">
        <v>0</v>
      </c>
      <c r="BZ366" s="109">
        <v>0</v>
      </c>
      <c r="CA366" s="109">
        <v>0</v>
      </c>
    </row>
    <row r="367" spans="1:79" ht="15.75" customHeight="1" outlineLevel="1" x14ac:dyDescent="0.25">
      <c r="A367" s="566"/>
      <c r="B367" s="159" t="s">
        <v>1</v>
      </c>
      <c r="C367" s="160">
        <f t="shared" si="191"/>
        <v>366</v>
      </c>
      <c r="D367" s="161"/>
      <c r="E367" s="162" t="str">
        <f>IF('100 Build &amp; Infeed'!D449&lt;&gt;"",'100 Build &amp; Infeed'!D449,"")</f>
        <v/>
      </c>
      <c r="F367" s="162" t="str">
        <f>IF('100 Build &amp; Infeed'!E449&lt;&gt;"",'100 Build &amp; Infeed'!E449,"")</f>
        <v/>
      </c>
      <c r="G367" s="162" t="str">
        <f t="shared" si="182"/>
        <v/>
      </c>
      <c r="H367" s="162">
        <f t="shared" si="168"/>
        <v>0</v>
      </c>
      <c r="I367" s="175">
        <f t="shared" ca="1" si="180"/>
        <v>0</v>
      </c>
      <c r="J367" s="162"/>
      <c r="K367" s="159" t="s">
        <v>0</v>
      </c>
      <c r="L367" s="160">
        <f t="shared" si="183"/>
        <v>366</v>
      </c>
      <c r="M367" s="162" t="str">
        <f>IF('100 Build &amp; Infeed'!O449&lt;&gt;"",'100 Build &amp; Infeed'!O449,"")</f>
        <v/>
      </c>
      <c r="N367" s="162"/>
      <c r="O367" s="162" t="str">
        <f>IF('100 Build &amp; Infeed'!P449&lt;&gt;"",'100 Build &amp; Infeed'!P449,"")</f>
        <v/>
      </c>
      <c r="P367" s="162" t="str">
        <f t="shared" si="184"/>
        <v/>
      </c>
      <c r="Q367" s="162">
        <f t="shared" si="169"/>
        <v>0</v>
      </c>
      <c r="R367" s="77">
        <f t="shared" ca="1" si="174"/>
        <v>0</v>
      </c>
      <c r="S367" s="162"/>
      <c r="T367" s="163" t="s">
        <v>11</v>
      </c>
      <c r="U367" s="160">
        <f t="shared" si="185"/>
        <v>366</v>
      </c>
      <c r="V367" s="160"/>
      <c r="W367" s="162" t="str">
        <f>IF('100 Build &amp; Infeed'!Z449&lt;&gt;"",'100 Build &amp; Infeed'!Z449,"")</f>
        <v/>
      </c>
      <c r="X367" s="162"/>
      <c r="Y367" s="162" t="str">
        <f>IF('100 Build &amp; Infeed'!AA449&lt;&gt;"",'100 Build &amp; Infeed'!AA449,"")</f>
        <v/>
      </c>
      <c r="Z367" s="162" t="str">
        <f t="shared" si="186"/>
        <v/>
      </c>
      <c r="AA367" s="162">
        <f t="shared" si="170"/>
        <v>0</v>
      </c>
      <c r="AB367" s="77">
        <f t="shared" ca="1" si="175"/>
        <v>0</v>
      </c>
      <c r="AC367" s="162"/>
      <c r="AD367" s="163" t="s">
        <v>12</v>
      </c>
      <c r="AE367" s="160">
        <f t="shared" si="187"/>
        <v>366</v>
      </c>
      <c r="AF367" s="162" t="str">
        <f>IF('100 Build &amp; Infeed'!AK449&lt;&gt;"",'100 Build &amp; Infeed'!AK449,"")</f>
        <v/>
      </c>
      <c r="AG367" s="162" t="str">
        <f>IF('100 Build &amp; Infeed'!AL449&lt;&gt;"",'100 Build &amp; Infeed'!AL449,"")</f>
        <v/>
      </c>
      <c r="AH367" s="162" t="str">
        <f t="shared" si="188"/>
        <v/>
      </c>
      <c r="AI367" s="162">
        <f t="shared" si="171"/>
        <v>0</v>
      </c>
      <c r="AJ367" s="77">
        <f t="shared" ca="1" si="176"/>
        <v>0</v>
      </c>
      <c r="AK367" s="162"/>
      <c r="AL367" s="163"/>
      <c r="AM367" s="160"/>
      <c r="AN367" s="162"/>
      <c r="AO367" s="162"/>
      <c r="AP367" s="175"/>
      <c r="AQ367" s="162"/>
      <c r="AR367" s="159" t="s">
        <v>2</v>
      </c>
      <c r="AS367" s="160">
        <f t="shared" si="189"/>
        <v>366</v>
      </c>
      <c r="AT367" s="161"/>
      <c r="AU367" s="162" t="str">
        <f>IF('100 Build &amp; Infeed'!AY449&lt;&gt;"",'100 Build &amp; Infeed'!AY449,"")</f>
        <v/>
      </c>
      <c r="AV367" s="162" t="str">
        <f>IF('100 Build &amp; Infeed'!AZ449&lt;&gt;"",'100 Build &amp; Infeed'!AZ449,"")</f>
        <v/>
      </c>
      <c r="AW367" s="162"/>
      <c r="AX367" s="162"/>
      <c r="AY367" s="162" t="str">
        <f t="shared" si="190"/>
        <v/>
      </c>
      <c r="AZ367" s="162">
        <f t="shared" si="172"/>
        <v>0</v>
      </c>
      <c r="BA367" s="115"/>
      <c r="BI367" s="566"/>
      <c r="BK367" s="109">
        <f t="shared" si="177"/>
        <v>76</v>
      </c>
      <c r="BL367" s="109">
        <f t="shared" si="178"/>
        <v>41</v>
      </c>
      <c r="BM367" s="24">
        <f t="shared" si="181"/>
        <v>242</v>
      </c>
      <c r="BN367" s="24">
        <f t="shared" si="181"/>
        <v>443</v>
      </c>
      <c r="BO367" s="24">
        <f t="shared" si="181"/>
        <v>644</v>
      </c>
      <c r="BR367" s="109">
        <v>0</v>
      </c>
      <c r="BS367" s="109">
        <v>0</v>
      </c>
      <c r="BT367" s="109">
        <v>0</v>
      </c>
      <c r="BU367" s="109">
        <v>0</v>
      </c>
      <c r="BV367" s="109">
        <v>0</v>
      </c>
      <c r="BW367" s="109">
        <v>0</v>
      </c>
      <c r="BX367" s="109">
        <v>0</v>
      </c>
      <c r="BY367" s="109">
        <v>0</v>
      </c>
      <c r="BZ367" s="109">
        <v>0</v>
      </c>
      <c r="CA367" s="109">
        <v>0</v>
      </c>
    </row>
    <row r="368" spans="1:79" ht="15.75" customHeight="1" outlineLevel="1" x14ac:dyDescent="0.25">
      <c r="A368" s="566"/>
      <c r="B368" s="159" t="s">
        <v>1</v>
      </c>
      <c r="C368" s="160">
        <f t="shared" si="191"/>
        <v>367</v>
      </c>
      <c r="D368" s="161"/>
      <c r="E368" s="162" t="str">
        <f>IF('100 Build &amp; Infeed'!D450&lt;&gt;"",'100 Build &amp; Infeed'!D450,"")</f>
        <v/>
      </c>
      <c r="F368" s="162" t="str">
        <f>IF('100 Build &amp; Infeed'!E450&lt;&gt;"",'100 Build &amp; Infeed'!E450,"")</f>
        <v/>
      </c>
      <c r="G368" s="162" t="str">
        <f t="shared" si="182"/>
        <v/>
      </c>
      <c r="H368" s="162">
        <f t="shared" si="168"/>
        <v>0</v>
      </c>
      <c r="I368" s="175">
        <f t="shared" ca="1" si="180"/>
        <v>0</v>
      </c>
      <c r="J368" s="162"/>
      <c r="K368" s="159" t="s">
        <v>0</v>
      </c>
      <c r="L368" s="160">
        <f t="shared" si="183"/>
        <v>367</v>
      </c>
      <c r="M368" s="162" t="str">
        <f>IF('100 Build &amp; Infeed'!O450&lt;&gt;"",'100 Build &amp; Infeed'!O450,"")</f>
        <v/>
      </c>
      <c r="N368" s="162"/>
      <c r="O368" s="162" t="str">
        <f>IF('100 Build &amp; Infeed'!P450&lt;&gt;"",'100 Build &amp; Infeed'!P450,"")</f>
        <v/>
      </c>
      <c r="P368" s="162" t="str">
        <f t="shared" si="184"/>
        <v/>
      </c>
      <c r="Q368" s="162">
        <f t="shared" si="169"/>
        <v>0</v>
      </c>
      <c r="R368" s="77">
        <f t="shared" ca="1" si="174"/>
        <v>0</v>
      </c>
      <c r="S368" s="162"/>
      <c r="T368" s="163" t="s">
        <v>11</v>
      </c>
      <c r="U368" s="160">
        <f t="shared" si="185"/>
        <v>367</v>
      </c>
      <c r="V368" s="160"/>
      <c r="W368" s="162" t="str">
        <f>IF('100 Build &amp; Infeed'!Z450&lt;&gt;"",'100 Build &amp; Infeed'!Z450,"")</f>
        <v/>
      </c>
      <c r="X368" s="162"/>
      <c r="Y368" s="162" t="str">
        <f>IF('100 Build &amp; Infeed'!AA450&lt;&gt;"",'100 Build &amp; Infeed'!AA450,"")</f>
        <v/>
      </c>
      <c r="Z368" s="162" t="str">
        <f t="shared" si="186"/>
        <v/>
      </c>
      <c r="AA368" s="162">
        <f t="shared" si="170"/>
        <v>0</v>
      </c>
      <c r="AB368" s="77">
        <f t="shared" ca="1" si="175"/>
        <v>0</v>
      </c>
      <c r="AC368" s="162"/>
      <c r="AD368" s="163" t="s">
        <v>12</v>
      </c>
      <c r="AE368" s="160">
        <f t="shared" si="187"/>
        <v>367</v>
      </c>
      <c r="AF368" s="162" t="str">
        <f>IF('100 Build &amp; Infeed'!AK450&lt;&gt;"",'100 Build &amp; Infeed'!AK450,"")</f>
        <v/>
      </c>
      <c r="AG368" s="162" t="str">
        <f>IF('100 Build &amp; Infeed'!AL450&lt;&gt;"",'100 Build &amp; Infeed'!AL450,"")</f>
        <v/>
      </c>
      <c r="AH368" s="162" t="str">
        <f t="shared" si="188"/>
        <v/>
      </c>
      <c r="AI368" s="162">
        <f t="shared" si="171"/>
        <v>0</v>
      </c>
      <c r="AJ368" s="77">
        <f t="shared" ca="1" si="176"/>
        <v>0</v>
      </c>
      <c r="AK368" s="162"/>
      <c r="AL368" s="163"/>
      <c r="AM368" s="160"/>
      <c r="AN368" s="162"/>
      <c r="AO368" s="162"/>
      <c r="AP368" s="175"/>
      <c r="AQ368" s="162"/>
      <c r="AR368" s="159" t="s">
        <v>2</v>
      </c>
      <c r="AS368" s="160">
        <f t="shared" si="189"/>
        <v>367</v>
      </c>
      <c r="AT368" s="161"/>
      <c r="AU368" s="162" t="str">
        <f>IF('100 Build &amp; Infeed'!AY450&lt;&gt;"",'100 Build &amp; Infeed'!AY450,"")</f>
        <v/>
      </c>
      <c r="AV368" s="162" t="str">
        <f>IF('100 Build &amp; Infeed'!AZ450&lt;&gt;"",'100 Build &amp; Infeed'!AZ450,"")</f>
        <v/>
      </c>
      <c r="AW368" s="162"/>
      <c r="AX368" s="162"/>
      <c r="AY368" s="162" t="str">
        <f t="shared" si="190"/>
        <v/>
      </c>
      <c r="AZ368" s="162">
        <f t="shared" si="172"/>
        <v>0</v>
      </c>
      <c r="BA368" s="115"/>
      <c r="BI368" s="566"/>
      <c r="BK368" s="109">
        <f t="shared" si="177"/>
        <v>77</v>
      </c>
      <c r="BL368" s="109">
        <f t="shared" si="178"/>
        <v>41</v>
      </c>
      <c r="BM368" s="24">
        <f t="shared" si="181"/>
        <v>242</v>
      </c>
      <c r="BN368" s="24">
        <f t="shared" si="181"/>
        <v>443</v>
      </c>
      <c r="BO368" s="24">
        <f t="shared" si="181"/>
        <v>644</v>
      </c>
      <c r="BR368" s="109">
        <v>0</v>
      </c>
      <c r="BS368" s="109">
        <v>0</v>
      </c>
      <c r="BT368" s="109">
        <v>0</v>
      </c>
      <c r="BU368" s="109">
        <v>0</v>
      </c>
      <c r="BV368" s="109">
        <v>0</v>
      </c>
      <c r="BW368" s="109">
        <v>0</v>
      </c>
      <c r="BX368" s="109">
        <v>0</v>
      </c>
      <c r="BY368" s="109">
        <v>0</v>
      </c>
      <c r="BZ368" s="109">
        <v>0</v>
      </c>
      <c r="CA368" s="109">
        <v>0</v>
      </c>
    </row>
    <row r="369" spans="1:79" ht="15.75" customHeight="1" outlineLevel="1" x14ac:dyDescent="0.25">
      <c r="A369" s="566"/>
      <c r="B369" s="159" t="s">
        <v>1</v>
      </c>
      <c r="C369" s="160">
        <f t="shared" si="191"/>
        <v>368</v>
      </c>
      <c r="D369" s="161"/>
      <c r="E369" s="162" t="str">
        <f>IF('100 Build &amp; Infeed'!D451&lt;&gt;"",'100 Build &amp; Infeed'!D451,"")</f>
        <v/>
      </c>
      <c r="F369" s="162" t="str">
        <f>IF('100 Build &amp; Infeed'!E451&lt;&gt;"",'100 Build &amp; Infeed'!E451,"")</f>
        <v/>
      </c>
      <c r="G369" s="162" t="str">
        <f t="shared" si="182"/>
        <v/>
      </c>
      <c r="H369" s="162">
        <f t="shared" si="168"/>
        <v>0</v>
      </c>
      <c r="I369" s="175">
        <f t="shared" ca="1" si="180"/>
        <v>0</v>
      </c>
      <c r="J369" s="162"/>
      <c r="K369" s="159" t="s">
        <v>0</v>
      </c>
      <c r="L369" s="160">
        <f t="shared" si="183"/>
        <v>368</v>
      </c>
      <c r="M369" s="162" t="str">
        <f>IF('100 Build &amp; Infeed'!O451&lt;&gt;"",'100 Build &amp; Infeed'!O451,"")</f>
        <v/>
      </c>
      <c r="N369" s="162"/>
      <c r="O369" s="162" t="str">
        <f>IF('100 Build &amp; Infeed'!P451&lt;&gt;"",'100 Build &amp; Infeed'!P451,"")</f>
        <v/>
      </c>
      <c r="P369" s="162" t="str">
        <f t="shared" si="184"/>
        <v/>
      </c>
      <c r="Q369" s="162">
        <f t="shared" si="169"/>
        <v>0</v>
      </c>
      <c r="R369" s="77">
        <f t="shared" ca="1" si="174"/>
        <v>0</v>
      </c>
      <c r="S369" s="162"/>
      <c r="T369" s="163" t="s">
        <v>11</v>
      </c>
      <c r="U369" s="160">
        <f t="shared" si="185"/>
        <v>368</v>
      </c>
      <c r="V369" s="160"/>
      <c r="W369" s="162" t="str">
        <f>IF('100 Build &amp; Infeed'!Z451&lt;&gt;"",'100 Build &amp; Infeed'!Z451,"")</f>
        <v/>
      </c>
      <c r="X369" s="162"/>
      <c r="Y369" s="162" t="str">
        <f>IF('100 Build &amp; Infeed'!AA451&lt;&gt;"",'100 Build &amp; Infeed'!AA451,"")</f>
        <v/>
      </c>
      <c r="Z369" s="162" t="str">
        <f t="shared" si="186"/>
        <v/>
      </c>
      <c r="AA369" s="162">
        <f t="shared" si="170"/>
        <v>0</v>
      </c>
      <c r="AB369" s="77">
        <f t="shared" ca="1" si="175"/>
        <v>0</v>
      </c>
      <c r="AC369" s="162"/>
      <c r="AD369" s="163" t="s">
        <v>12</v>
      </c>
      <c r="AE369" s="160">
        <f t="shared" si="187"/>
        <v>368</v>
      </c>
      <c r="AF369" s="162" t="str">
        <f>IF('100 Build &amp; Infeed'!AK451&lt;&gt;"",'100 Build &amp; Infeed'!AK451,"")</f>
        <v/>
      </c>
      <c r="AG369" s="162" t="str">
        <f>IF('100 Build &amp; Infeed'!AL451&lt;&gt;"",'100 Build &amp; Infeed'!AL451,"")</f>
        <v/>
      </c>
      <c r="AH369" s="162" t="str">
        <f t="shared" si="188"/>
        <v/>
      </c>
      <c r="AI369" s="162">
        <f t="shared" si="171"/>
        <v>0</v>
      </c>
      <c r="AJ369" s="77">
        <f t="shared" ca="1" si="176"/>
        <v>0</v>
      </c>
      <c r="AK369" s="162"/>
      <c r="AL369" s="163"/>
      <c r="AM369" s="160"/>
      <c r="AN369" s="162"/>
      <c r="AO369" s="162"/>
      <c r="AP369" s="175"/>
      <c r="AQ369" s="162"/>
      <c r="AR369" s="159" t="s">
        <v>2</v>
      </c>
      <c r="AS369" s="160">
        <f t="shared" si="189"/>
        <v>368</v>
      </c>
      <c r="AT369" s="161"/>
      <c r="AU369" s="162" t="str">
        <f>IF('100 Build &amp; Infeed'!AY451&lt;&gt;"",'100 Build &amp; Infeed'!AY451,"")</f>
        <v/>
      </c>
      <c r="AV369" s="162" t="str">
        <f>IF('100 Build &amp; Infeed'!AZ451&lt;&gt;"",'100 Build &amp; Infeed'!AZ451,"")</f>
        <v/>
      </c>
      <c r="AW369" s="162"/>
      <c r="AX369" s="162"/>
      <c r="AY369" s="162" t="str">
        <f t="shared" si="190"/>
        <v/>
      </c>
      <c r="AZ369" s="162">
        <f t="shared" si="172"/>
        <v>0</v>
      </c>
      <c r="BA369" s="115"/>
      <c r="BI369" s="566"/>
      <c r="BK369" s="109">
        <f t="shared" si="177"/>
        <v>78</v>
      </c>
      <c r="BL369" s="109">
        <f t="shared" si="178"/>
        <v>41</v>
      </c>
      <c r="BM369" s="24">
        <f t="shared" si="181"/>
        <v>242</v>
      </c>
      <c r="BN369" s="24">
        <f t="shared" si="181"/>
        <v>443</v>
      </c>
      <c r="BO369" s="24">
        <f t="shared" si="181"/>
        <v>644</v>
      </c>
      <c r="BR369" s="109">
        <v>0</v>
      </c>
      <c r="BS369" s="109">
        <v>0</v>
      </c>
      <c r="BT369" s="109">
        <v>0</v>
      </c>
      <c r="BU369" s="109">
        <v>0</v>
      </c>
      <c r="BV369" s="109">
        <v>0</v>
      </c>
      <c r="BW369" s="109">
        <v>0</v>
      </c>
      <c r="BX369" s="109">
        <v>0</v>
      </c>
      <c r="BY369" s="109">
        <v>0</v>
      </c>
      <c r="BZ369" s="109">
        <v>0</v>
      </c>
      <c r="CA369" s="109">
        <v>0</v>
      </c>
    </row>
    <row r="370" spans="1:79" ht="15.75" customHeight="1" outlineLevel="1" x14ac:dyDescent="0.25">
      <c r="A370" s="566"/>
      <c r="B370" s="159" t="s">
        <v>1</v>
      </c>
      <c r="C370" s="160">
        <f t="shared" si="191"/>
        <v>369</v>
      </c>
      <c r="D370" s="161"/>
      <c r="E370" s="162" t="str">
        <f>IF('100 Build &amp; Infeed'!D452&lt;&gt;"",'100 Build &amp; Infeed'!D452,"")</f>
        <v/>
      </c>
      <c r="F370" s="162" t="str">
        <f>IF('100 Build &amp; Infeed'!E452&lt;&gt;"",'100 Build &amp; Infeed'!E452,"")</f>
        <v/>
      </c>
      <c r="G370" s="162" t="str">
        <f t="shared" si="182"/>
        <v/>
      </c>
      <c r="H370" s="162">
        <f t="shared" si="168"/>
        <v>0</v>
      </c>
      <c r="I370" s="175">
        <f t="shared" ca="1" si="180"/>
        <v>0</v>
      </c>
      <c r="J370" s="162"/>
      <c r="K370" s="159" t="s">
        <v>0</v>
      </c>
      <c r="L370" s="160">
        <f t="shared" si="183"/>
        <v>369</v>
      </c>
      <c r="M370" s="162" t="str">
        <f>IF('100 Build &amp; Infeed'!O452&lt;&gt;"",'100 Build &amp; Infeed'!O452,"")</f>
        <v/>
      </c>
      <c r="N370" s="162"/>
      <c r="O370" s="162" t="str">
        <f>IF('100 Build &amp; Infeed'!P452&lt;&gt;"",'100 Build &amp; Infeed'!P452,"")</f>
        <v/>
      </c>
      <c r="P370" s="162" t="str">
        <f t="shared" si="184"/>
        <v/>
      </c>
      <c r="Q370" s="162">
        <f t="shared" si="169"/>
        <v>0</v>
      </c>
      <c r="R370" s="77">
        <f t="shared" ca="1" si="174"/>
        <v>0</v>
      </c>
      <c r="S370" s="162"/>
      <c r="T370" s="163" t="s">
        <v>11</v>
      </c>
      <c r="U370" s="160">
        <f t="shared" si="185"/>
        <v>369</v>
      </c>
      <c r="V370" s="160"/>
      <c r="W370" s="162" t="str">
        <f>IF('100 Build &amp; Infeed'!Z452&lt;&gt;"",'100 Build &amp; Infeed'!Z452,"")</f>
        <v/>
      </c>
      <c r="X370" s="162"/>
      <c r="Y370" s="162" t="str">
        <f>IF('100 Build &amp; Infeed'!AA452&lt;&gt;"",'100 Build &amp; Infeed'!AA452,"")</f>
        <v/>
      </c>
      <c r="Z370" s="162" t="str">
        <f t="shared" si="186"/>
        <v/>
      </c>
      <c r="AA370" s="162">
        <f t="shared" si="170"/>
        <v>0</v>
      </c>
      <c r="AB370" s="77">
        <f t="shared" ca="1" si="175"/>
        <v>0</v>
      </c>
      <c r="AC370" s="162"/>
      <c r="AD370" s="163" t="s">
        <v>12</v>
      </c>
      <c r="AE370" s="160">
        <f t="shared" si="187"/>
        <v>369</v>
      </c>
      <c r="AF370" s="162" t="str">
        <f>IF('100 Build &amp; Infeed'!AK452&lt;&gt;"",'100 Build &amp; Infeed'!AK452,"")</f>
        <v/>
      </c>
      <c r="AG370" s="162" t="str">
        <f>IF('100 Build &amp; Infeed'!AL452&lt;&gt;"",'100 Build &amp; Infeed'!AL452,"")</f>
        <v/>
      </c>
      <c r="AH370" s="162" t="str">
        <f t="shared" si="188"/>
        <v/>
      </c>
      <c r="AI370" s="162">
        <f t="shared" si="171"/>
        <v>0</v>
      </c>
      <c r="AJ370" s="77">
        <f t="shared" ca="1" si="176"/>
        <v>0</v>
      </c>
      <c r="AK370" s="162"/>
      <c r="AL370" s="163"/>
      <c r="AM370" s="160"/>
      <c r="AN370" s="162"/>
      <c r="AO370" s="162"/>
      <c r="AP370" s="175"/>
      <c r="AQ370" s="162"/>
      <c r="AR370" s="159" t="s">
        <v>2</v>
      </c>
      <c r="AS370" s="160">
        <f t="shared" si="189"/>
        <v>369</v>
      </c>
      <c r="AT370" s="161"/>
      <c r="AU370" s="162" t="str">
        <f>IF('100 Build &amp; Infeed'!AY452&lt;&gt;"",'100 Build &amp; Infeed'!AY452,"")</f>
        <v/>
      </c>
      <c r="AV370" s="162" t="str">
        <f>IF('100 Build &amp; Infeed'!AZ452&lt;&gt;"",'100 Build &amp; Infeed'!AZ452,"")</f>
        <v/>
      </c>
      <c r="AW370" s="162"/>
      <c r="AX370" s="162"/>
      <c r="AY370" s="162" t="str">
        <f t="shared" si="190"/>
        <v/>
      </c>
      <c r="AZ370" s="162">
        <f t="shared" si="172"/>
        <v>0</v>
      </c>
      <c r="BA370" s="115"/>
      <c r="BI370" s="566"/>
      <c r="BK370" s="109">
        <f t="shared" si="177"/>
        <v>79</v>
      </c>
      <c r="BL370" s="109">
        <f t="shared" si="178"/>
        <v>41</v>
      </c>
      <c r="BM370" s="24">
        <f t="shared" si="181"/>
        <v>242</v>
      </c>
      <c r="BN370" s="24">
        <f t="shared" si="181"/>
        <v>443</v>
      </c>
      <c r="BO370" s="24">
        <f t="shared" si="181"/>
        <v>644</v>
      </c>
      <c r="BR370" s="109">
        <v>0</v>
      </c>
      <c r="BS370" s="109">
        <v>0</v>
      </c>
      <c r="BT370" s="109">
        <v>0</v>
      </c>
      <c r="BU370" s="109">
        <v>0</v>
      </c>
      <c r="BV370" s="109">
        <v>0</v>
      </c>
      <c r="BW370" s="109">
        <v>0</v>
      </c>
      <c r="BX370" s="109">
        <v>0</v>
      </c>
      <c r="BY370" s="109">
        <v>0</v>
      </c>
      <c r="BZ370" s="109">
        <v>0</v>
      </c>
      <c r="CA370" s="109">
        <v>1648</v>
      </c>
    </row>
    <row r="371" spans="1:79" ht="15.75" customHeight="1" outlineLevel="1" x14ac:dyDescent="0.25">
      <c r="A371" s="566"/>
      <c r="B371" s="159" t="s">
        <v>1</v>
      </c>
      <c r="C371" s="160">
        <f t="shared" si="191"/>
        <v>370</v>
      </c>
      <c r="D371" s="161"/>
      <c r="E371" s="162" t="str">
        <f>IF('100 Build &amp; Infeed'!D453&lt;&gt;"",'100 Build &amp; Infeed'!D453,"")</f>
        <v/>
      </c>
      <c r="F371" s="162" t="str">
        <f>IF('100 Build &amp; Infeed'!E453&lt;&gt;"",'100 Build &amp; Infeed'!E453,"")</f>
        <v/>
      </c>
      <c r="G371" s="162" t="str">
        <f t="shared" si="182"/>
        <v/>
      </c>
      <c r="H371" s="162">
        <f t="shared" si="168"/>
        <v>0</v>
      </c>
      <c r="I371" s="175">
        <f t="shared" ca="1" si="180"/>
        <v>0</v>
      </c>
      <c r="J371" s="162"/>
      <c r="K371" s="159" t="s">
        <v>0</v>
      </c>
      <c r="L371" s="160">
        <f t="shared" si="183"/>
        <v>370</v>
      </c>
      <c r="M371" s="162" t="str">
        <f>IF('100 Build &amp; Infeed'!O453&lt;&gt;"",'100 Build &amp; Infeed'!O453,"")</f>
        <v/>
      </c>
      <c r="N371" s="162"/>
      <c r="O371" s="162" t="str">
        <f>IF('100 Build &amp; Infeed'!P453&lt;&gt;"",'100 Build &amp; Infeed'!P453,"")</f>
        <v/>
      </c>
      <c r="P371" s="162" t="str">
        <f t="shared" si="184"/>
        <v/>
      </c>
      <c r="Q371" s="162">
        <f t="shared" si="169"/>
        <v>0</v>
      </c>
      <c r="R371" s="77">
        <f t="shared" ca="1" si="174"/>
        <v>0</v>
      </c>
      <c r="S371" s="162"/>
      <c r="T371" s="163" t="s">
        <v>11</v>
      </c>
      <c r="U371" s="160">
        <f t="shared" si="185"/>
        <v>370</v>
      </c>
      <c r="V371" s="160"/>
      <c r="W371" s="162" t="str">
        <f>IF('100 Build &amp; Infeed'!Z453&lt;&gt;"",'100 Build &amp; Infeed'!Z453,"")</f>
        <v/>
      </c>
      <c r="X371" s="162"/>
      <c r="Y371" s="162" t="str">
        <f>IF('100 Build &amp; Infeed'!AA453&lt;&gt;"",'100 Build &amp; Infeed'!AA453,"")</f>
        <v/>
      </c>
      <c r="Z371" s="162" t="str">
        <f t="shared" si="186"/>
        <v/>
      </c>
      <c r="AA371" s="162">
        <f t="shared" si="170"/>
        <v>0</v>
      </c>
      <c r="AB371" s="77">
        <f t="shared" ca="1" si="175"/>
        <v>0</v>
      </c>
      <c r="AC371" s="162"/>
      <c r="AD371" s="163" t="s">
        <v>12</v>
      </c>
      <c r="AE371" s="160">
        <f t="shared" si="187"/>
        <v>370</v>
      </c>
      <c r="AF371" s="162" t="str">
        <f>IF('100 Build &amp; Infeed'!AK453&lt;&gt;"",'100 Build &amp; Infeed'!AK453,"")</f>
        <v/>
      </c>
      <c r="AG371" s="162" t="str">
        <f>IF('100 Build &amp; Infeed'!AL453&lt;&gt;"",'100 Build &amp; Infeed'!AL453,"")</f>
        <v/>
      </c>
      <c r="AH371" s="162" t="str">
        <f t="shared" si="188"/>
        <v/>
      </c>
      <c r="AI371" s="162">
        <f t="shared" si="171"/>
        <v>0</v>
      </c>
      <c r="AJ371" s="77">
        <f t="shared" ca="1" si="176"/>
        <v>0</v>
      </c>
      <c r="AK371" s="162"/>
      <c r="AL371" s="163"/>
      <c r="AM371" s="160"/>
      <c r="AN371" s="162"/>
      <c r="AO371" s="162"/>
      <c r="AP371" s="175"/>
      <c r="AQ371" s="162"/>
      <c r="AR371" s="159" t="s">
        <v>2</v>
      </c>
      <c r="AS371" s="160">
        <f t="shared" si="189"/>
        <v>370</v>
      </c>
      <c r="AT371" s="161"/>
      <c r="AU371" s="162" t="str">
        <f>IF('100 Build &amp; Infeed'!AY453&lt;&gt;"",'100 Build &amp; Infeed'!AY453,"")</f>
        <v/>
      </c>
      <c r="AV371" s="162" t="str">
        <f>IF('100 Build &amp; Infeed'!AZ453&lt;&gt;"",'100 Build &amp; Infeed'!AZ453,"")</f>
        <v/>
      </c>
      <c r="AW371" s="162"/>
      <c r="AX371" s="162"/>
      <c r="AY371" s="162" t="str">
        <f t="shared" si="190"/>
        <v/>
      </c>
      <c r="AZ371" s="162">
        <f t="shared" si="172"/>
        <v>0</v>
      </c>
      <c r="BA371" s="115"/>
      <c r="BI371" s="566"/>
      <c r="BK371" s="109">
        <f t="shared" si="177"/>
        <v>70</v>
      </c>
      <c r="BL371" s="109">
        <f t="shared" si="178"/>
        <v>42</v>
      </c>
      <c r="BM371" s="24">
        <f t="shared" si="181"/>
        <v>243</v>
      </c>
      <c r="BN371" s="24">
        <f t="shared" si="181"/>
        <v>444</v>
      </c>
      <c r="BO371" s="24">
        <f t="shared" si="181"/>
        <v>645</v>
      </c>
      <c r="BR371" s="109">
        <v>0</v>
      </c>
      <c r="BS371" s="109">
        <v>0</v>
      </c>
      <c r="BT371" s="109">
        <v>0</v>
      </c>
      <c r="BU371" s="109">
        <v>0</v>
      </c>
      <c r="BV371" s="109">
        <v>0</v>
      </c>
      <c r="BW371" s="109">
        <v>0</v>
      </c>
      <c r="BX371" s="109">
        <v>0</v>
      </c>
      <c r="BY371" s="109">
        <v>0</v>
      </c>
      <c r="BZ371" s="109">
        <v>0</v>
      </c>
      <c r="CA371" s="109">
        <v>0</v>
      </c>
    </row>
    <row r="372" spans="1:79" ht="15.75" customHeight="1" outlineLevel="1" x14ac:dyDescent="0.25">
      <c r="A372" s="566"/>
      <c r="B372" s="159" t="s">
        <v>1</v>
      </c>
      <c r="C372" s="160">
        <f t="shared" si="191"/>
        <v>371</v>
      </c>
      <c r="D372" s="161"/>
      <c r="E372" s="162" t="str">
        <f>IF('100 Build &amp; Infeed'!D454&lt;&gt;"",'100 Build &amp; Infeed'!D454,"")</f>
        <v/>
      </c>
      <c r="F372" s="162" t="str">
        <f>IF('100 Build &amp; Infeed'!E454&lt;&gt;"",'100 Build &amp; Infeed'!E454,"")</f>
        <v/>
      </c>
      <c r="G372" s="162" t="str">
        <f t="shared" si="182"/>
        <v/>
      </c>
      <c r="H372" s="162">
        <f t="shared" si="168"/>
        <v>0</v>
      </c>
      <c r="I372" s="175">
        <f t="shared" ca="1" si="180"/>
        <v>0</v>
      </c>
      <c r="J372" s="162"/>
      <c r="K372" s="159" t="s">
        <v>0</v>
      </c>
      <c r="L372" s="160">
        <f t="shared" si="183"/>
        <v>371</v>
      </c>
      <c r="M372" s="162" t="str">
        <f>IF('100 Build &amp; Infeed'!O454&lt;&gt;"",'100 Build &amp; Infeed'!O454,"")</f>
        <v/>
      </c>
      <c r="N372" s="162"/>
      <c r="O372" s="162" t="str">
        <f>IF('100 Build &amp; Infeed'!P454&lt;&gt;"",'100 Build &amp; Infeed'!P454,"")</f>
        <v/>
      </c>
      <c r="P372" s="162" t="str">
        <f t="shared" si="184"/>
        <v/>
      </c>
      <c r="Q372" s="162">
        <f t="shared" si="169"/>
        <v>0</v>
      </c>
      <c r="R372" s="77">
        <f t="shared" ca="1" si="174"/>
        <v>0</v>
      </c>
      <c r="S372" s="162"/>
      <c r="T372" s="163" t="s">
        <v>11</v>
      </c>
      <c r="U372" s="160">
        <f t="shared" si="185"/>
        <v>371</v>
      </c>
      <c r="V372" s="160"/>
      <c r="W372" s="162" t="str">
        <f>IF('100 Build &amp; Infeed'!Z454&lt;&gt;"",'100 Build &amp; Infeed'!Z454,"")</f>
        <v/>
      </c>
      <c r="X372" s="162"/>
      <c r="Y372" s="162" t="str">
        <f>IF('100 Build &amp; Infeed'!AA454&lt;&gt;"",'100 Build &amp; Infeed'!AA454,"")</f>
        <v/>
      </c>
      <c r="Z372" s="162" t="str">
        <f t="shared" si="186"/>
        <v/>
      </c>
      <c r="AA372" s="162">
        <f t="shared" si="170"/>
        <v>0</v>
      </c>
      <c r="AB372" s="77">
        <f t="shared" ca="1" si="175"/>
        <v>0</v>
      </c>
      <c r="AC372" s="162"/>
      <c r="AD372" s="163" t="s">
        <v>12</v>
      </c>
      <c r="AE372" s="160">
        <f t="shared" si="187"/>
        <v>371</v>
      </c>
      <c r="AF372" s="162" t="str">
        <f>IF('100 Build &amp; Infeed'!AK454&lt;&gt;"",'100 Build &amp; Infeed'!AK454,"")</f>
        <v/>
      </c>
      <c r="AG372" s="162" t="str">
        <f>IF('100 Build &amp; Infeed'!AL454&lt;&gt;"",'100 Build &amp; Infeed'!AL454,"")</f>
        <v/>
      </c>
      <c r="AH372" s="162" t="str">
        <f t="shared" si="188"/>
        <v/>
      </c>
      <c r="AI372" s="162">
        <f t="shared" si="171"/>
        <v>0</v>
      </c>
      <c r="AJ372" s="77">
        <f t="shared" ca="1" si="176"/>
        <v>0</v>
      </c>
      <c r="AK372" s="162"/>
      <c r="AL372" s="163"/>
      <c r="AM372" s="160"/>
      <c r="AN372" s="162"/>
      <c r="AO372" s="162"/>
      <c r="AP372" s="175"/>
      <c r="AQ372" s="162"/>
      <c r="AR372" s="159" t="s">
        <v>2</v>
      </c>
      <c r="AS372" s="160">
        <f t="shared" si="189"/>
        <v>371</v>
      </c>
      <c r="AT372" s="161"/>
      <c r="AU372" s="162" t="str">
        <f>IF('100 Build &amp; Infeed'!AY454&lt;&gt;"",'100 Build &amp; Infeed'!AY454,"")</f>
        <v/>
      </c>
      <c r="AV372" s="162" t="str">
        <f>IF('100 Build &amp; Infeed'!AZ454&lt;&gt;"",'100 Build &amp; Infeed'!AZ454,"")</f>
        <v/>
      </c>
      <c r="AW372" s="162"/>
      <c r="AX372" s="162"/>
      <c r="AY372" s="162" t="str">
        <f t="shared" si="190"/>
        <v/>
      </c>
      <c r="AZ372" s="162">
        <f t="shared" si="172"/>
        <v>0</v>
      </c>
      <c r="BA372" s="115"/>
      <c r="BI372" s="566"/>
      <c r="BK372" s="109">
        <f t="shared" si="177"/>
        <v>71</v>
      </c>
      <c r="BL372" s="109">
        <f t="shared" si="178"/>
        <v>42</v>
      </c>
      <c r="BM372" s="24">
        <f t="shared" si="181"/>
        <v>243</v>
      </c>
      <c r="BN372" s="24">
        <f t="shared" si="181"/>
        <v>444</v>
      </c>
      <c r="BO372" s="24">
        <f t="shared" si="181"/>
        <v>645</v>
      </c>
      <c r="BR372" s="109">
        <v>0</v>
      </c>
      <c r="BS372" s="109">
        <v>0</v>
      </c>
      <c r="BT372" s="109">
        <v>0</v>
      </c>
      <c r="BU372" s="109">
        <v>0</v>
      </c>
      <c r="BV372" s="109">
        <v>0</v>
      </c>
      <c r="BW372" s="109">
        <v>0</v>
      </c>
      <c r="BX372" s="109">
        <v>0</v>
      </c>
      <c r="BY372" s="109">
        <v>0</v>
      </c>
      <c r="BZ372" s="109">
        <v>0</v>
      </c>
      <c r="CA372" s="109">
        <v>0</v>
      </c>
    </row>
    <row r="373" spans="1:79" ht="15.75" customHeight="1" outlineLevel="1" x14ac:dyDescent="0.25">
      <c r="A373" s="566"/>
      <c r="B373" s="159" t="s">
        <v>1</v>
      </c>
      <c r="C373" s="160">
        <f t="shared" si="191"/>
        <v>372</v>
      </c>
      <c r="D373" s="161"/>
      <c r="E373" s="162" t="str">
        <f>IF('100 Build &amp; Infeed'!D455&lt;&gt;"",'100 Build &amp; Infeed'!D455,"")</f>
        <v/>
      </c>
      <c r="F373" s="162" t="str">
        <f>IF('100 Build &amp; Infeed'!E455&lt;&gt;"",'100 Build &amp; Infeed'!E455,"")</f>
        <v/>
      </c>
      <c r="G373" s="162" t="str">
        <f t="shared" si="182"/>
        <v/>
      </c>
      <c r="H373" s="162">
        <f t="shared" si="168"/>
        <v>0</v>
      </c>
      <c r="I373" s="175">
        <f t="shared" ca="1" si="180"/>
        <v>0</v>
      </c>
      <c r="J373" s="162"/>
      <c r="K373" s="159" t="s">
        <v>0</v>
      </c>
      <c r="L373" s="160">
        <f t="shared" si="183"/>
        <v>372</v>
      </c>
      <c r="M373" s="162" t="str">
        <f>IF('100 Build &amp; Infeed'!O455&lt;&gt;"",'100 Build &amp; Infeed'!O455,"")</f>
        <v/>
      </c>
      <c r="N373" s="162"/>
      <c r="O373" s="162" t="str">
        <f>IF('100 Build &amp; Infeed'!P455&lt;&gt;"",'100 Build &amp; Infeed'!P455,"")</f>
        <v/>
      </c>
      <c r="P373" s="162" t="str">
        <f t="shared" si="184"/>
        <v/>
      </c>
      <c r="Q373" s="162">
        <f t="shared" si="169"/>
        <v>0</v>
      </c>
      <c r="R373" s="77">
        <f t="shared" ca="1" si="174"/>
        <v>0</v>
      </c>
      <c r="S373" s="162"/>
      <c r="T373" s="163" t="s">
        <v>11</v>
      </c>
      <c r="U373" s="160">
        <f t="shared" si="185"/>
        <v>372</v>
      </c>
      <c r="V373" s="160"/>
      <c r="W373" s="162" t="str">
        <f>IF('100 Build &amp; Infeed'!Z455&lt;&gt;"",'100 Build &amp; Infeed'!Z455,"")</f>
        <v/>
      </c>
      <c r="X373" s="162"/>
      <c r="Y373" s="162" t="str">
        <f>IF('100 Build &amp; Infeed'!AA455&lt;&gt;"",'100 Build &amp; Infeed'!AA455,"")</f>
        <v/>
      </c>
      <c r="Z373" s="162" t="str">
        <f t="shared" si="186"/>
        <v/>
      </c>
      <c r="AA373" s="162">
        <f t="shared" si="170"/>
        <v>0</v>
      </c>
      <c r="AB373" s="77">
        <f t="shared" ca="1" si="175"/>
        <v>0</v>
      </c>
      <c r="AC373" s="162"/>
      <c r="AD373" s="163" t="s">
        <v>12</v>
      </c>
      <c r="AE373" s="160">
        <f t="shared" si="187"/>
        <v>372</v>
      </c>
      <c r="AF373" s="162" t="str">
        <f>IF('100 Build &amp; Infeed'!AK455&lt;&gt;"",'100 Build &amp; Infeed'!AK455,"")</f>
        <v/>
      </c>
      <c r="AG373" s="162" t="str">
        <f>IF('100 Build &amp; Infeed'!AL455&lt;&gt;"",'100 Build &amp; Infeed'!AL455,"")</f>
        <v/>
      </c>
      <c r="AH373" s="162" t="str">
        <f t="shared" si="188"/>
        <v/>
      </c>
      <c r="AI373" s="162">
        <f t="shared" si="171"/>
        <v>0</v>
      </c>
      <c r="AJ373" s="77">
        <f t="shared" ca="1" si="176"/>
        <v>0</v>
      </c>
      <c r="AK373" s="162"/>
      <c r="AL373" s="163"/>
      <c r="AM373" s="160"/>
      <c r="AN373" s="162"/>
      <c r="AO373" s="162"/>
      <c r="AP373" s="175"/>
      <c r="AQ373" s="162"/>
      <c r="AR373" s="159" t="s">
        <v>2</v>
      </c>
      <c r="AS373" s="160">
        <f t="shared" si="189"/>
        <v>372</v>
      </c>
      <c r="AT373" s="161"/>
      <c r="AU373" s="162" t="str">
        <f>IF('100 Build &amp; Infeed'!AY455&lt;&gt;"",'100 Build &amp; Infeed'!AY455,"")</f>
        <v/>
      </c>
      <c r="AV373" s="162" t="str">
        <f>IF('100 Build &amp; Infeed'!AZ455&lt;&gt;"",'100 Build &amp; Infeed'!AZ455,"")</f>
        <v/>
      </c>
      <c r="AW373" s="162"/>
      <c r="AX373" s="162"/>
      <c r="AY373" s="162" t="str">
        <f t="shared" si="190"/>
        <v/>
      </c>
      <c r="AZ373" s="162">
        <f t="shared" si="172"/>
        <v>0</v>
      </c>
      <c r="BA373" s="115"/>
      <c r="BI373" s="566"/>
      <c r="BK373" s="109">
        <f t="shared" si="177"/>
        <v>72</v>
      </c>
      <c r="BL373" s="109">
        <f t="shared" si="178"/>
        <v>42</v>
      </c>
      <c r="BM373" s="24">
        <f t="shared" si="181"/>
        <v>243</v>
      </c>
      <c r="BN373" s="24">
        <f t="shared" si="181"/>
        <v>444</v>
      </c>
      <c r="BO373" s="24">
        <f t="shared" si="181"/>
        <v>645</v>
      </c>
      <c r="BR373" s="109">
        <v>0</v>
      </c>
      <c r="BS373" s="109">
        <v>0</v>
      </c>
      <c r="BT373" s="109">
        <v>0</v>
      </c>
      <c r="BU373" s="109">
        <v>0</v>
      </c>
      <c r="BV373" s="109">
        <v>0</v>
      </c>
      <c r="BW373" s="109">
        <v>0</v>
      </c>
      <c r="BX373" s="109">
        <v>0</v>
      </c>
      <c r="BY373" s="109">
        <v>0</v>
      </c>
      <c r="BZ373" s="109">
        <v>0</v>
      </c>
      <c r="CA373" s="109">
        <v>0</v>
      </c>
    </row>
    <row r="374" spans="1:79" ht="15.75" customHeight="1" outlineLevel="1" x14ac:dyDescent="0.25">
      <c r="A374" s="566"/>
      <c r="B374" s="159" t="s">
        <v>1</v>
      </c>
      <c r="C374" s="160">
        <f t="shared" si="191"/>
        <v>373</v>
      </c>
      <c r="D374" s="161"/>
      <c r="E374" s="162" t="str">
        <f>IF('100 Build &amp; Infeed'!D456&lt;&gt;"",'100 Build &amp; Infeed'!D456,"")</f>
        <v/>
      </c>
      <c r="F374" s="162" t="str">
        <f>IF('100 Build &amp; Infeed'!E456&lt;&gt;"",'100 Build &amp; Infeed'!E456,"")</f>
        <v/>
      </c>
      <c r="G374" s="162" t="str">
        <f t="shared" si="182"/>
        <v/>
      </c>
      <c r="H374" s="162">
        <f t="shared" si="168"/>
        <v>0</v>
      </c>
      <c r="I374" s="175">
        <f t="shared" ca="1" si="180"/>
        <v>0</v>
      </c>
      <c r="J374" s="162"/>
      <c r="K374" s="159" t="s">
        <v>0</v>
      </c>
      <c r="L374" s="160">
        <f t="shared" si="183"/>
        <v>373</v>
      </c>
      <c r="M374" s="162" t="str">
        <f>IF('100 Build &amp; Infeed'!O456&lt;&gt;"",'100 Build &amp; Infeed'!O456,"")</f>
        <v/>
      </c>
      <c r="N374" s="162"/>
      <c r="O374" s="162" t="str">
        <f>IF('100 Build &amp; Infeed'!P456&lt;&gt;"",'100 Build &amp; Infeed'!P456,"")</f>
        <v/>
      </c>
      <c r="P374" s="162" t="str">
        <f t="shared" si="184"/>
        <v/>
      </c>
      <c r="Q374" s="162">
        <f t="shared" si="169"/>
        <v>0</v>
      </c>
      <c r="R374" s="77">
        <f t="shared" ca="1" si="174"/>
        <v>0</v>
      </c>
      <c r="S374" s="162"/>
      <c r="T374" s="163" t="s">
        <v>11</v>
      </c>
      <c r="U374" s="160">
        <f t="shared" si="185"/>
        <v>373</v>
      </c>
      <c r="V374" s="160"/>
      <c r="W374" s="162" t="str">
        <f>IF('100 Build &amp; Infeed'!Z456&lt;&gt;"",'100 Build &amp; Infeed'!Z456,"")</f>
        <v/>
      </c>
      <c r="X374" s="162"/>
      <c r="Y374" s="162" t="str">
        <f>IF('100 Build &amp; Infeed'!AA456&lt;&gt;"",'100 Build &amp; Infeed'!AA456,"")</f>
        <v/>
      </c>
      <c r="Z374" s="162" t="str">
        <f t="shared" si="186"/>
        <v/>
      </c>
      <c r="AA374" s="162">
        <f t="shared" si="170"/>
        <v>0</v>
      </c>
      <c r="AB374" s="77">
        <f t="shared" ca="1" si="175"/>
        <v>0</v>
      </c>
      <c r="AC374" s="162"/>
      <c r="AD374" s="163" t="s">
        <v>12</v>
      </c>
      <c r="AE374" s="160">
        <f t="shared" si="187"/>
        <v>373</v>
      </c>
      <c r="AF374" s="162" t="str">
        <f>IF('100 Build &amp; Infeed'!AK456&lt;&gt;"",'100 Build &amp; Infeed'!AK456,"")</f>
        <v/>
      </c>
      <c r="AG374" s="162" t="str">
        <f>IF('100 Build &amp; Infeed'!AL456&lt;&gt;"",'100 Build &amp; Infeed'!AL456,"")</f>
        <v/>
      </c>
      <c r="AH374" s="162" t="str">
        <f t="shared" si="188"/>
        <v/>
      </c>
      <c r="AI374" s="162">
        <f t="shared" si="171"/>
        <v>0</v>
      </c>
      <c r="AJ374" s="77">
        <f t="shared" ca="1" si="176"/>
        <v>0</v>
      </c>
      <c r="AK374" s="162"/>
      <c r="AL374" s="163"/>
      <c r="AM374" s="160"/>
      <c r="AN374" s="162"/>
      <c r="AO374" s="162"/>
      <c r="AP374" s="175"/>
      <c r="AQ374" s="162"/>
      <c r="AR374" s="159" t="s">
        <v>2</v>
      </c>
      <c r="AS374" s="160">
        <f t="shared" si="189"/>
        <v>373</v>
      </c>
      <c r="AT374" s="161"/>
      <c r="AU374" s="162" t="str">
        <f>IF('100 Build &amp; Infeed'!AY456&lt;&gt;"",'100 Build &amp; Infeed'!AY456,"")</f>
        <v/>
      </c>
      <c r="AV374" s="162" t="str">
        <f>IF('100 Build &amp; Infeed'!AZ456&lt;&gt;"",'100 Build &amp; Infeed'!AZ456,"")</f>
        <v/>
      </c>
      <c r="AW374" s="162"/>
      <c r="AX374" s="162"/>
      <c r="AY374" s="162" t="str">
        <f t="shared" si="190"/>
        <v/>
      </c>
      <c r="AZ374" s="162">
        <f t="shared" si="172"/>
        <v>0</v>
      </c>
      <c r="BA374" s="115"/>
      <c r="BI374" s="566"/>
      <c r="BK374" s="109">
        <f t="shared" si="177"/>
        <v>73</v>
      </c>
      <c r="BL374" s="109">
        <f t="shared" si="178"/>
        <v>42</v>
      </c>
      <c r="BM374" s="24">
        <f t="shared" si="181"/>
        <v>243</v>
      </c>
      <c r="BN374" s="24">
        <f t="shared" si="181"/>
        <v>444</v>
      </c>
      <c r="BO374" s="24">
        <f t="shared" si="181"/>
        <v>645</v>
      </c>
      <c r="BR374" s="109">
        <v>0</v>
      </c>
      <c r="BS374" s="109">
        <v>0</v>
      </c>
      <c r="BT374" s="109">
        <v>0</v>
      </c>
      <c r="BU374" s="109">
        <v>0</v>
      </c>
      <c r="BV374" s="109">
        <v>0</v>
      </c>
      <c r="BW374" s="109">
        <v>0</v>
      </c>
      <c r="BX374" s="109">
        <v>0</v>
      </c>
      <c r="BY374" s="109">
        <v>0</v>
      </c>
      <c r="BZ374" s="109">
        <v>0</v>
      </c>
      <c r="CA374" s="109">
        <v>0</v>
      </c>
    </row>
    <row r="375" spans="1:79" ht="15.75" customHeight="1" outlineLevel="1" x14ac:dyDescent="0.25">
      <c r="A375" s="566"/>
      <c r="B375" s="159" t="s">
        <v>1</v>
      </c>
      <c r="C375" s="160">
        <f t="shared" si="191"/>
        <v>374</v>
      </c>
      <c r="D375" s="161"/>
      <c r="E375" s="162" t="str">
        <f>IF('100 Build &amp; Infeed'!D457&lt;&gt;"",'100 Build &amp; Infeed'!D457,"")</f>
        <v/>
      </c>
      <c r="F375" s="162" t="str">
        <f>IF('100 Build &amp; Infeed'!E457&lt;&gt;"",'100 Build &amp; Infeed'!E457,"")</f>
        <v/>
      </c>
      <c r="G375" s="162" t="str">
        <f t="shared" si="182"/>
        <v/>
      </c>
      <c r="H375" s="162">
        <f t="shared" si="168"/>
        <v>0</v>
      </c>
      <c r="I375" s="175">
        <f t="shared" ca="1" si="180"/>
        <v>0</v>
      </c>
      <c r="J375" s="162"/>
      <c r="K375" s="159" t="s">
        <v>0</v>
      </c>
      <c r="L375" s="160">
        <f t="shared" si="183"/>
        <v>374</v>
      </c>
      <c r="M375" s="162" t="str">
        <f>IF('100 Build &amp; Infeed'!O457&lt;&gt;"",'100 Build &amp; Infeed'!O457,"")</f>
        <v/>
      </c>
      <c r="N375" s="162"/>
      <c r="O375" s="162" t="str">
        <f>IF('100 Build &amp; Infeed'!P457&lt;&gt;"",'100 Build &amp; Infeed'!P457,"")</f>
        <v/>
      </c>
      <c r="P375" s="162" t="str">
        <f t="shared" si="184"/>
        <v/>
      </c>
      <c r="Q375" s="162">
        <f t="shared" si="169"/>
        <v>0</v>
      </c>
      <c r="R375" s="77">
        <f t="shared" ca="1" si="174"/>
        <v>0</v>
      </c>
      <c r="S375" s="162"/>
      <c r="T375" s="163" t="s">
        <v>11</v>
      </c>
      <c r="U375" s="160">
        <f t="shared" si="185"/>
        <v>374</v>
      </c>
      <c r="V375" s="160"/>
      <c r="W375" s="162" t="str">
        <f>IF('100 Build &amp; Infeed'!Z457&lt;&gt;"",'100 Build &amp; Infeed'!Z457,"")</f>
        <v/>
      </c>
      <c r="X375" s="162"/>
      <c r="Y375" s="162" t="str">
        <f>IF('100 Build &amp; Infeed'!AA457&lt;&gt;"",'100 Build &amp; Infeed'!AA457,"")</f>
        <v/>
      </c>
      <c r="Z375" s="162" t="str">
        <f t="shared" si="186"/>
        <v/>
      </c>
      <c r="AA375" s="162">
        <f t="shared" si="170"/>
        <v>0</v>
      </c>
      <c r="AB375" s="77">
        <f t="shared" ca="1" si="175"/>
        <v>0</v>
      </c>
      <c r="AC375" s="162"/>
      <c r="AD375" s="163" t="s">
        <v>12</v>
      </c>
      <c r="AE375" s="160">
        <f t="shared" si="187"/>
        <v>374</v>
      </c>
      <c r="AF375" s="162" t="str">
        <f>IF('100 Build &amp; Infeed'!AK457&lt;&gt;"",'100 Build &amp; Infeed'!AK457,"")</f>
        <v/>
      </c>
      <c r="AG375" s="162" t="str">
        <f>IF('100 Build &amp; Infeed'!AL457&lt;&gt;"",'100 Build &amp; Infeed'!AL457,"")</f>
        <v/>
      </c>
      <c r="AH375" s="162" t="str">
        <f t="shared" si="188"/>
        <v/>
      </c>
      <c r="AI375" s="162">
        <f t="shared" si="171"/>
        <v>0</v>
      </c>
      <c r="AJ375" s="77">
        <f t="shared" ca="1" si="176"/>
        <v>0</v>
      </c>
      <c r="AK375" s="162"/>
      <c r="AL375" s="163"/>
      <c r="AM375" s="160"/>
      <c r="AN375" s="162"/>
      <c r="AO375" s="162"/>
      <c r="AP375" s="175"/>
      <c r="AQ375" s="162"/>
      <c r="AR375" s="159" t="s">
        <v>2</v>
      </c>
      <c r="AS375" s="160">
        <f t="shared" si="189"/>
        <v>374</v>
      </c>
      <c r="AT375" s="161"/>
      <c r="AU375" s="162" t="str">
        <f>IF('100 Build &amp; Infeed'!AY457&lt;&gt;"",'100 Build &amp; Infeed'!AY457,"")</f>
        <v/>
      </c>
      <c r="AV375" s="162" t="str">
        <f>IF('100 Build &amp; Infeed'!AZ457&lt;&gt;"",'100 Build &amp; Infeed'!AZ457,"")</f>
        <v/>
      </c>
      <c r="AW375" s="162"/>
      <c r="AX375" s="162"/>
      <c r="AY375" s="162" t="str">
        <f t="shared" si="190"/>
        <v/>
      </c>
      <c r="AZ375" s="162">
        <f t="shared" si="172"/>
        <v>0</v>
      </c>
      <c r="BA375" s="115"/>
      <c r="BI375" s="566"/>
      <c r="BK375" s="109">
        <f t="shared" si="177"/>
        <v>74</v>
      </c>
      <c r="BL375" s="109">
        <f t="shared" si="178"/>
        <v>42</v>
      </c>
      <c r="BM375" s="24">
        <f t="shared" si="181"/>
        <v>243</v>
      </c>
      <c r="BN375" s="24">
        <f t="shared" si="181"/>
        <v>444</v>
      </c>
      <c r="BO375" s="24">
        <f t="shared" si="181"/>
        <v>645</v>
      </c>
      <c r="BR375" s="109">
        <v>0</v>
      </c>
      <c r="BS375" s="109">
        <v>0</v>
      </c>
      <c r="BT375" s="109">
        <v>0</v>
      </c>
      <c r="BU375" s="109">
        <v>0</v>
      </c>
      <c r="BV375" s="109">
        <v>0</v>
      </c>
      <c r="BW375" s="109">
        <v>0</v>
      </c>
      <c r="BX375" s="109">
        <v>0</v>
      </c>
      <c r="BY375" s="109">
        <v>0</v>
      </c>
      <c r="BZ375" s="109">
        <v>0</v>
      </c>
      <c r="CA375" s="109">
        <v>0</v>
      </c>
    </row>
    <row r="376" spans="1:79" ht="15.75" customHeight="1" outlineLevel="1" x14ac:dyDescent="0.25">
      <c r="A376" s="566"/>
      <c r="B376" s="159" t="s">
        <v>1</v>
      </c>
      <c r="C376" s="160">
        <f t="shared" si="191"/>
        <v>375</v>
      </c>
      <c r="D376" s="161"/>
      <c r="E376" s="162" t="str">
        <f>IF('100 Build &amp; Infeed'!D458&lt;&gt;"",'100 Build &amp; Infeed'!D458,"")</f>
        <v/>
      </c>
      <c r="F376" s="162" t="str">
        <f>IF('100 Build &amp; Infeed'!E458&lt;&gt;"",'100 Build &amp; Infeed'!E458,"")</f>
        <v/>
      </c>
      <c r="G376" s="162" t="str">
        <f t="shared" si="182"/>
        <v/>
      </c>
      <c r="H376" s="162">
        <f t="shared" si="168"/>
        <v>0</v>
      </c>
      <c r="I376" s="175">
        <f t="shared" ca="1" si="180"/>
        <v>0</v>
      </c>
      <c r="J376" s="162"/>
      <c r="K376" s="159" t="s">
        <v>0</v>
      </c>
      <c r="L376" s="160">
        <f t="shared" si="183"/>
        <v>375</v>
      </c>
      <c r="M376" s="162" t="str">
        <f>IF('100 Build &amp; Infeed'!O458&lt;&gt;"",'100 Build &amp; Infeed'!O458,"")</f>
        <v/>
      </c>
      <c r="N376" s="162"/>
      <c r="O376" s="162" t="str">
        <f>IF('100 Build &amp; Infeed'!P458&lt;&gt;"",'100 Build &amp; Infeed'!P458,"")</f>
        <v/>
      </c>
      <c r="P376" s="162" t="str">
        <f t="shared" si="184"/>
        <v/>
      </c>
      <c r="Q376" s="162">
        <f t="shared" si="169"/>
        <v>0</v>
      </c>
      <c r="R376" s="77">
        <f t="shared" ca="1" si="174"/>
        <v>0</v>
      </c>
      <c r="S376" s="162"/>
      <c r="T376" s="163" t="s">
        <v>11</v>
      </c>
      <c r="U376" s="160">
        <f t="shared" si="185"/>
        <v>375</v>
      </c>
      <c r="V376" s="160"/>
      <c r="W376" s="162" t="str">
        <f>IF('100 Build &amp; Infeed'!Z458&lt;&gt;"",'100 Build &amp; Infeed'!Z458,"")</f>
        <v/>
      </c>
      <c r="X376" s="162"/>
      <c r="Y376" s="162" t="str">
        <f>IF('100 Build &amp; Infeed'!AA458&lt;&gt;"",'100 Build &amp; Infeed'!AA458,"")</f>
        <v/>
      </c>
      <c r="Z376" s="162" t="str">
        <f t="shared" si="186"/>
        <v/>
      </c>
      <c r="AA376" s="162">
        <f t="shared" si="170"/>
        <v>0</v>
      </c>
      <c r="AB376" s="77">
        <f t="shared" ca="1" si="175"/>
        <v>0</v>
      </c>
      <c r="AC376" s="162"/>
      <c r="AD376" s="163" t="s">
        <v>12</v>
      </c>
      <c r="AE376" s="160">
        <f t="shared" si="187"/>
        <v>375</v>
      </c>
      <c r="AF376" s="162" t="str">
        <f>IF('100 Build &amp; Infeed'!AK458&lt;&gt;"",'100 Build &amp; Infeed'!AK458,"")</f>
        <v/>
      </c>
      <c r="AG376" s="162" t="str">
        <f>IF('100 Build &amp; Infeed'!AL458&lt;&gt;"",'100 Build &amp; Infeed'!AL458,"")</f>
        <v/>
      </c>
      <c r="AH376" s="162" t="str">
        <f t="shared" si="188"/>
        <v/>
      </c>
      <c r="AI376" s="162">
        <f t="shared" si="171"/>
        <v>0</v>
      </c>
      <c r="AJ376" s="77">
        <f t="shared" ca="1" si="176"/>
        <v>0</v>
      </c>
      <c r="AK376" s="162"/>
      <c r="AL376" s="163"/>
      <c r="AM376" s="160"/>
      <c r="AN376" s="162"/>
      <c r="AO376" s="162"/>
      <c r="AP376" s="175"/>
      <c r="AQ376" s="162"/>
      <c r="AR376" s="159" t="s">
        <v>2</v>
      </c>
      <c r="AS376" s="160">
        <f t="shared" si="189"/>
        <v>375</v>
      </c>
      <c r="AT376" s="161"/>
      <c r="AU376" s="162" t="str">
        <f>IF('100 Build &amp; Infeed'!AY458&lt;&gt;"",'100 Build &amp; Infeed'!AY458,"")</f>
        <v/>
      </c>
      <c r="AV376" s="162" t="str">
        <f>IF('100 Build &amp; Infeed'!AZ458&lt;&gt;"",'100 Build &amp; Infeed'!AZ458,"")</f>
        <v/>
      </c>
      <c r="AW376" s="162"/>
      <c r="AX376" s="162"/>
      <c r="AY376" s="162" t="str">
        <f t="shared" si="190"/>
        <v/>
      </c>
      <c r="AZ376" s="162">
        <f t="shared" si="172"/>
        <v>0</v>
      </c>
      <c r="BA376" s="115"/>
      <c r="BI376" s="566"/>
      <c r="BK376" s="109">
        <f t="shared" si="177"/>
        <v>75</v>
      </c>
      <c r="BL376" s="109">
        <f t="shared" si="178"/>
        <v>42</v>
      </c>
      <c r="BM376" s="24">
        <f t="shared" si="181"/>
        <v>243</v>
      </c>
      <c r="BN376" s="24">
        <f t="shared" si="181"/>
        <v>444</v>
      </c>
      <c r="BO376" s="24">
        <f t="shared" si="181"/>
        <v>645</v>
      </c>
      <c r="BR376" s="109">
        <v>73</v>
      </c>
      <c r="BS376" s="109">
        <v>75</v>
      </c>
      <c r="BT376" s="109">
        <v>77</v>
      </c>
      <c r="BU376" s="109">
        <v>79</v>
      </c>
      <c r="BV376" s="109">
        <v>168</v>
      </c>
      <c r="BW376" s="109">
        <v>168</v>
      </c>
      <c r="BX376" s="109">
        <v>168</v>
      </c>
      <c r="BY376" s="109">
        <v>168</v>
      </c>
      <c r="BZ376" s="109">
        <v>168</v>
      </c>
      <c r="CA376" s="109">
        <v>168</v>
      </c>
    </row>
    <row r="377" spans="1:79" ht="15.75" customHeight="1" outlineLevel="1" x14ac:dyDescent="0.25">
      <c r="A377" s="566"/>
      <c r="B377" s="159" t="s">
        <v>1</v>
      </c>
      <c r="C377" s="160">
        <f t="shared" si="191"/>
        <v>376</v>
      </c>
      <c r="D377" s="161"/>
      <c r="E377" s="162" t="str">
        <f>IF('100 Build &amp; Infeed'!D459&lt;&gt;"",'100 Build &amp; Infeed'!D459,"")</f>
        <v/>
      </c>
      <c r="F377" s="162" t="str">
        <f>IF('100 Build &amp; Infeed'!E459&lt;&gt;"",'100 Build &amp; Infeed'!E459,"")</f>
        <v/>
      </c>
      <c r="G377" s="162" t="str">
        <f t="shared" si="182"/>
        <v/>
      </c>
      <c r="H377" s="162">
        <f t="shared" si="168"/>
        <v>0</v>
      </c>
      <c r="I377" s="175">
        <f t="shared" ca="1" si="180"/>
        <v>0</v>
      </c>
      <c r="J377" s="162"/>
      <c r="K377" s="159" t="s">
        <v>0</v>
      </c>
      <c r="L377" s="160">
        <f t="shared" si="183"/>
        <v>376</v>
      </c>
      <c r="M377" s="162" t="str">
        <f>IF('100 Build &amp; Infeed'!O459&lt;&gt;"",'100 Build &amp; Infeed'!O459,"")</f>
        <v/>
      </c>
      <c r="N377" s="162"/>
      <c r="O377" s="162" t="str">
        <f>IF('100 Build &amp; Infeed'!P459&lt;&gt;"",'100 Build &amp; Infeed'!P459,"")</f>
        <v/>
      </c>
      <c r="P377" s="162" t="str">
        <f t="shared" si="184"/>
        <v/>
      </c>
      <c r="Q377" s="162">
        <f t="shared" si="169"/>
        <v>0</v>
      </c>
      <c r="R377" s="77">
        <f t="shared" ca="1" si="174"/>
        <v>0</v>
      </c>
      <c r="S377" s="162"/>
      <c r="T377" s="163" t="s">
        <v>11</v>
      </c>
      <c r="U377" s="160">
        <f t="shared" si="185"/>
        <v>376</v>
      </c>
      <c r="V377" s="160"/>
      <c r="W377" s="162" t="str">
        <f>IF('100 Build &amp; Infeed'!Z459&lt;&gt;"",'100 Build &amp; Infeed'!Z459,"")</f>
        <v/>
      </c>
      <c r="X377" s="162"/>
      <c r="Y377" s="162" t="str">
        <f>IF('100 Build &amp; Infeed'!AA459&lt;&gt;"",'100 Build &amp; Infeed'!AA459,"")</f>
        <v/>
      </c>
      <c r="Z377" s="162" t="str">
        <f t="shared" si="186"/>
        <v/>
      </c>
      <c r="AA377" s="162">
        <f t="shared" si="170"/>
        <v>0</v>
      </c>
      <c r="AB377" s="77">
        <f t="shared" ca="1" si="175"/>
        <v>0</v>
      </c>
      <c r="AC377" s="162"/>
      <c r="AD377" s="163" t="s">
        <v>12</v>
      </c>
      <c r="AE377" s="160">
        <f t="shared" si="187"/>
        <v>376</v>
      </c>
      <c r="AF377" s="162" t="str">
        <f>IF('100 Build &amp; Infeed'!AK459&lt;&gt;"",'100 Build &amp; Infeed'!AK459,"")</f>
        <v/>
      </c>
      <c r="AG377" s="162" t="str">
        <f>IF('100 Build &amp; Infeed'!AL459&lt;&gt;"",'100 Build &amp; Infeed'!AL459,"")</f>
        <v/>
      </c>
      <c r="AH377" s="162" t="str">
        <f t="shared" si="188"/>
        <v/>
      </c>
      <c r="AI377" s="162">
        <f t="shared" si="171"/>
        <v>0</v>
      </c>
      <c r="AJ377" s="77">
        <f t="shared" ca="1" si="176"/>
        <v>0</v>
      </c>
      <c r="AK377" s="162"/>
      <c r="AL377" s="163"/>
      <c r="AM377" s="160"/>
      <c r="AN377" s="162"/>
      <c r="AO377" s="162"/>
      <c r="AP377" s="175"/>
      <c r="AQ377" s="162"/>
      <c r="AR377" s="159" t="s">
        <v>2</v>
      </c>
      <c r="AS377" s="160">
        <f t="shared" si="189"/>
        <v>376</v>
      </c>
      <c r="AT377" s="161"/>
      <c r="AU377" s="162" t="str">
        <f>IF('100 Build &amp; Infeed'!AY459&lt;&gt;"",'100 Build &amp; Infeed'!AY459,"")</f>
        <v/>
      </c>
      <c r="AV377" s="162" t="str">
        <f>IF('100 Build &amp; Infeed'!AZ459&lt;&gt;"",'100 Build &amp; Infeed'!AZ459,"")</f>
        <v/>
      </c>
      <c r="AW377" s="162"/>
      <c r="AX377" s="162"/>
      <c r="AY377" s="162" t="str">
        <f t="shared" si="190"/>
        <v/>
      </c>
      <c r="AZ377" s="162">
        <f t="shared" si="172"/>
        <v>0</v>
      </c>
      <c r="BA377" s="115"/>
      <c r="BI377" s="566"/>
      <c r="BK377" s="109">
        <f t="shared" si="177"/>
        <v>76</v>
      </c>
      <c r="BL377" s="109">
        <f t="shared" si="178"/>
        <v>42</v>
      </c>
      <c r="BM377" s="24">
        <f t="shared" si="181"/>
        <v>243</v>
      </c>
      <c r="BN377" s="24">
        <f t="shared" si="181"/>
        <v>444</v>
      </c>
      <c r="BO377" s="24">
        <f t="shared" si="181"/>
        <v>645</v>
      </c>
      <c r="BR377" s="182">
        <v>1.6816816816816798E+29</v>
      </c>
      <c r="BS377" s="182"/>
    </row>
    <row r="378" spans="1:79" ht="15.75" customHeight="1" outlineLevel="1" x14ac:dyDescent="0.25">
      <c r="A378" s="566"/>
      <c r="B378" s="159" t="s">
        <v>1</v>
      </c>
      <c r="C378" s="160">
        <f t="shared" si="191"/>
        <v>377</v>
      </c>
      <c r="D378" s="161"/>
      <c r="E378" s="162" t="str">
        <f>IF('100 Build &amp; Infeed'!D460&lt;&gt;"",'100 Build &amp; Infeed'!D460,"")</f>
        <v/>
      </c>
      <c r="F378" s="162" t="str">
        <f>IF('100 Build &amp; Infeed'!E460&lt;&gt;"",'100 Build &amp; Infeed'!E460,"")</f>
        <v/>
      </c>
      <c r="G378" s="162" t="str">
        <f t="shared" si="182"/>
        <v/>
      </c>
      <c r="H378" s="162">
        <f t="shared" si="168"/>
        <v>0</v>
      </c>
      <c r="I378" s="175">
        <f t="shared" ca="1" si="180"/>
        <v>0</v>
      </c>
      <c r="J378" s="162"/>
      <c r="K378" s="159" t="s">
        <v>0</v>
      </c>
      <c r="L378" s="160">
        <f t="shared" si="183"/>
        <v>377</v>
      </c>
      <c r="M378" s="162" t="str">
        <f>IF('100 Build &amp; Infeed'!O460&lt;&gt;"",'100 Build &amp; Infeed'!O460,"")</f>
        <v/>
      </c>
      <c r="N378" s="162"/>
      <c r="O378" s="162" t="str">
        <f>IF('100 Build &amp; Infeed'!P460&lt;&gt;"",'100 Build &amp; Infeed'!P460,"")</f>
        <v/>
      </c>
      <c r="P378" s="162" t="str">
        <f t="shared" si="184"/>
        <v/>
      </c>
      <c r="Q378" s="162">
        <f t="shared" si="169"/>
        <v>0</v>
      </c>
      <c r="R378" s="77">
        <f t="shared" ca="1" si="174"/>
        <v>0</v>
      </c>
      <c r="S378" s="162"/>
      <c r="T378" s="163" t="s">
        <v>11</v>
      </c>
      <c r="U378" s="160">
        <f t="shared" si="185"/>
        <v>377</v>
      </c>
      <c r="V378" s="160"/>
      <c r="W378" s="162" t="str">
        <f>IF('100 Build &amp; Infeed'!Z460&lt;&gt;"",'100 Build &amp; Infeed'!Z460,"")</f>
        <v/>
      </c>
      <c r="X378" s="162"/>
      <c r="Y378" s="162" t="str">
        <f>IF('100 Build &amp; Infeed'!AA460&lt;&gt;"",'100 Build &amp; Infeed'!AA460,"")</f>
        <v/>
      </c>
      <c r="Z378" s="162" t="str">
        <f t="shared" si="186"/>
        <v/>
      </c>
      <c r="AA378" s="162">
        <f t="shared" si="170"/>
        <v>0</v>
      </c>
      <c r="AB378" s="77">
        <f t="shared" ca="1" si="175"/>
        <v>0</v>
      </c>
      <c r="AC378" s="162"/>
      <c r="AD378" s="163" t="s">
        <v>12</v>
      </c>
      <c r="AE378" s="160">
        <f t="shared" si="187"/>
        <v>377</v>
      </c>
      <c r="AF378" s="162" t="str">
        <f>IF('100 Build &amp; Infeed'!AK460&lt;&gt;"",'100 Build &amp; Infeed'!AK460,"")</f>
        <v/>
      </c>
      <c r="AG378" s="162" t="str">
        <f>IF('100 Build &amp; Infeed'!AL460&lt;&gt;"",'100 Build &amp; Infeed'!AL460,"")</f>
        <v/>
      </c>
      <c r="AH378" s="162" t="str">
        <f t="shared" si="188"/>
        <v/>
      </c>
      <c r="AI378" s="162">
        <f t="shared" si="171"/>
        <v>0</v>
      </c>
      <c r="AJ378" s="77">
        <f t="shared" ca="1" si="176"/>
        <v>0</v>
      </c>
      <c r="AK378" s="162"/>
      <c r="AL378" s="163"/>
      <c r="AM378" s="160"/>
      <c r="AN378" s="162"/>
      <c r="AO378" s="162"/>
      <c r="AP378" s="175"/>
      <c r="AQ378" s="162"/>
      <c r="AR378" s="159" t="s">
        <v>2</v>
      </c>
      <c r="AS378" s="160">
        <f t="shared" si="189"/>
        <v>377</v>
      </c>
      <c r="AT378" s="161"/>
      <c r="AU378" s="162" t="str">
        <f>IF('100 Build &amp; Infeed'!AY460&lt;&gt;"",'100 Build &amp; Infeed'!AY460,"")</f>
        <v/>
      </c>
      <c r="AV378" s="162" t="str">
        <f>IF('100 Build &amp; Infeed'!AZ460&lt;&gt;"",'100 Build &amp; Infeed'!AZ460,"")</f>
        <v/>
      </c>
      <c r="AW378" s="162"/>
      <c r="AX378" s="162"/>
      <c r="AY378" s="162" t="str">
        <f t="shared" si="190"/>
        <v/>
      </c>
      <c r="AZ378" s="162">
        <f t="shared" si="172"/>
        <v>0</v>
      </c>
      <c r="BA378" s="115"/>
      <c r="BI378" s="566"/>
      <c r="BK378" s="109">
        <f t="shared" si="177"/>
        <v>77</v>
      </c>
      <c r="BL378" s="109">
        <f t="shared" si="178"/>
        <v>42</v>
      </c>
      <c r="BM378" s="24">
        <f t="shared" si="181"/>
        <v>243</v>
      </c>
      <c r="BN378" s="24">
        <f t="shared" si="181"/>
        <v>444</v>
      </c>
      <c r="BO378" s="24">
        <f t="shared" si="181"/>
        <v>645</v>
      </c>
      <c r="BR378" s="182">
        <v>1.6816816816816798E+29</v>
      </c>
      <c r="BS378" s="182"/>
    </row>
    <row r="379" spans="1:79" ht="15.75" customHeight="1" outlineLevel="1" x14ac:dyDescent="0.25">
      <c r="A379" s="566"/>
      <c r="B379" s="159" t="s">
        <v>1</v>
      </c>
      <c r="C379" s="160">
        <f t="shared" si="191"/>
        <v>378</v>
      </c>
      <c r="D379" s="161"/>
      <c r="E379" s="162" t="str">
        <f>IF('100 Build &amp; Infeed'!D461&lt;&gt;"",'100 Build &amp; Infeed'!D461,"")</f>
        <v/>
      </c>
      <c r="F379" s="162" t="str">
        <f>IF('100 Build &amp; Infeed'!E461&lt;&gt;"",'100 Build &amp; Infeed'!E461,"")</f>
        <v/>
      </c>
      <c r="G379" s="162" t="str">
        <f t="shared" si="182"/>
        <v/>
      </c>
      <c r="H379" s="162">
        <f t="shared" si="168"/>
        <v>0</v>
      </c>
      <c r="I379" s="175">
        <f t="shared" ca="1" si="180"/>
        <v>0</v>
      </c>
      <c r="J379" s="162"/>
      <c r="K379" s="159" t="s">
        <v>0</v>
      </c>
      <c r="L379" s="160">
        <f t="shared" si="183"/>
        <v>378</v>
      </c>
      <c r="M379" s="162" t="str">
        <f>IF('100 Build &amp; Infeed'!O461&lt;&gt;"",'100 Build &amp; Infeed'!O461,"")</f>
        <v/>
      </c>
      <c r="N379" s="162"/>
      <c r="O379" s="162" t="str">
        <f>IF('100 Build &amp; Infeed'!P461&lt;&gt;"",'100 Build &amp; Infeed'!P461,"")</f>
        <v/>
      </c>
      <c r="P379" s="162" t="str">
        <f t="shared" si="184"/>
        <v/>
      </c>
      <c r="Q379" s="162">
        <f t="shared" si="169"/>
        <v>0</v>
      </c>
      <c r="R379" s="77">
        <f t="shared" ca="1" si="174"/>
        <v>0</v>
      </c>
      <c r="S379" s="162"/>
      <c r="T379" s="163" t="s">
        <v>11</v>
      </c>
      <c r="U379" s="160">
        <f t="shared" si="185"/>
        <v>378</v>
      </c>
      <c r="V379" s="160"/>
      <c r="W379" s="162" t="str">
        <f>IF('100 Build &amp; Infeed'!Z461&lt;&gt;"",'100 Build &amp; Infeed'!Z461,"")</f>
        <v/>
      </c>
      <c r="X379" s="162"/>
      <c r="Y379" s="162" t="str">
        <f>IF('100 Build &amp; Infeed'!AA461&lt;&gt;"",'100 Build &amp; Infeed'!AA461,"")</f>
        <v/>
      </c>
      <c r="Z379" s="162" t="str">
        <f t="shared" si="186"/>
        <v/>
      </c>
      <c r="AA379" s="162">
        <f t="shared" si="170"/>
        <v>0</v>
      </c>
      <c r="AB379" s="77">
        <f t="shared" ca="1" si="175"/>
        <v>0</v>
      </c>
      <c r="AC379" s="162"/>
      <c r="AD379" s="163" t="s">
        <v>12</v>
      </c>
      <c r="AE379" s="160">
        <f t="shared" si="187"/>
        <v>378</v>
      </c>
      <c r="AF379" s="162" t="str">
        <f>IF('100 Build &amp; Infeed'!AK461&lt;&gt;"",'100 Build &amp; Infeed'!AK461,"")</f>
        <v/>
      </c>
      <c r="AG379" s="162" t="str">
        <f>IF('100 Build &amp; Infeed'!AL461&lt;&gt;"",'100 Build &amp; Infeed'!AL461,"")</f>
        <v/>
      </c>
      <c r="AH379" s="162" t="str">
        <f t="shared" si="188"/>
        <v/>
      </c>
      <c r="AI379" s="162">
        <f t="shared" si="171"/>
        <v>0</v>
      </c>
      <c r="AJ379" s="77">
        <f t="shared" ca="1" si="176"/>
        <v>0</v>
      </c>
      <c r="AK379" s="162"/>
      <c r="AL379" s="163"/>
      <c r="AM379" s="160"/>
      <c r="AN379" s="162"/>
      <c r="AO379" s="162"/>
      <c r="AP379" s="175"/>
      <c r="AQ379" s="162"/>
      <c r="AR379" s="159" t="s">
        <v>2</v>
      </c>
      <c r="AS379" s="160">
        <f t="shared" si="189"/>
        <v>378</v>
      </c>
      <c r="AT379" s="161"/>
      <c r="AU379" s="162" t="str">
        <f>IF('100 Build &amp; Infeed'!AY461&lt;&gt;"",'100 Build &amp; Infeed'!AY461,"")</f>
        <v/>
      </c>
      <c r="AV379" s="162" t="str">
        <f>IF('100 Build &amp; Infeed'!AZ461&lt;&gt;"",'100 Build &amp; Infeed'!AZ461,"")</f>
        <v/>
      </c>
      <c r="AW379" s="162"/>
      <c r="AX379" s="162"/>
      <c r="AY379" s="162" t="str">
        <f t="shared" si="190"/>
        <v/>
      </c>
      <c r="AZ379" s="162">
        <f t="shared" si="172"/>
        <v>0</v>
      </c>
      <c r="BA379" s="115"/>
      <c r="BI379" s="566"/>
      <c r="BK379" s="109">
        <f t="shared" si="177"/>
        <v>78</v>
      </c>
      <c r="BL379" s="109">
        <f t="shared" si="178"/>
        <v>42</v>
      </c>
      <c r="BM379" s="24">
        <f t="shared" si="181"/>
        <v>243</v>
      </c>
      <c r="BN379" s="24">
        <f t="shared" si="181"/>
        <v>444</v>
      </c>
      <c r="BO379" s="24">
        <f t="shared" si="181"/>
        <v>645</v>
      </c>
      <c r="BR379" s="182">
        <v>1.6816816816816798E+29</v>
      </c>
      <c r="BS379" s="182"/>
    </row>
    <row r="380" spans="1:79" ht="15.75" customHeight="1" outlineLevel="1" x14ac:dyDescent="0.25">
      <c r="A380" s="566"/>
      <c r="B380" s="159" t="s">
        <v>1</v>
      </c>
      <c r="C380" s="160">
        <f t="shared" si="191"/>
        <v>379</v>
      </c>
      <c r="D380" s="161"/>
      <c r="E380" s="162" t="str">
        <f>IF('100 Build &amp; Infeed'!D462&lt;&gt;"",'100 Build &amp; Infeed'!D462,"")</f>
        <v/>
      </c>
      <c r="F380" s="162" t="str">
        <f>IF('100 Build &amp; Infeed'!E462&lt;&gt;"",'100 Build &amp; Infeed'!E462,"")</f>
        <v/>
      </c>
      <c r="G380" s="162" t="str">
        <f t="shared" si="182"/>
        <v/>
      </c>
      <c r="H380" s="162">
        <f t="shared" si="168"/>
        <v>0</v>
      </c>
      <c r="I380" s="175">
        <f t="shared" ca="1" si="180"/>
        <v>0</v>
      </c>
      <c r="J380" s="162"/>
      <c r="K380" s="159" t="s">
        <v>0</v>
      </c>
      <c r="L380" s="160">
        <f t="shared" si="183"/>
        <v>379</v>
      </c>
      <c r="M380" s="162" t="str">
        <f>IF('100 Build &amp; Infeed'!O462&lt;&gt;"",'100 Build &amp; Infeed'!O462,"")</f>
        <v/>
      </c>
      <c r="N380" s="162"/>
      <c r="O380" s="162" t="str">
        <f>IF('100 Build &amp; Infeed'!P462&lt;&gt;"",'100 Build &amp; Infeed'!P462,"")</f>
        <v/>
      </c>
      <c r="P380" s="162" t="str">
        <f t="shared" si="184"/>
        <v/>
      </c>
      <c r="Q380" s="162">
        <f t="shared" si="169"/>
        <v>0</v>
      </c>
      <c r="R380" s="77">
        <f t="shared" ca="1" si="174"/>
        <v>0</v>
      </c>
      <c r="S380" s="162"/>
      <c r="T380" s="163" t="s">
        <v>11</v>
      </c>
      <c r="U380" s="160">
        <f t="shared" si="185"/>
        <v>379</v>
      </c>
      <c r="V380" s="160"/>
      <c r="W380" s="162" t="str">
        <f>IF('100 Build &amp; Infeed'!Z462&lt;&gt;"",'100 Build &amp; Infeed'!Z462,"")</f>
        <v/>
      </c>
      <c r="X380" s="162"/>
      <c r="Y380" s="162" t="str">
        <f>IF('100 Build &amp; Infeed'!AA462&lt;&gt;"",'100 Build &amp; Infeed'!AA462,"")</f>
        <v/>
      </c>
      <c r="Z380" s="162" t="str">
        <f t="shared" si="186"/>
        <v/>
      </c>
      <c r="AA380" s="162">
        <f t="shared" si="170"/>
        <v>0</v>
      </c>
      <c r="AB380" s="77">
        <f t="shared" ca="1" si="175"/>
        <v>0</v>
      </c>
      <c r="AC380" s="162"/>
      <c r="AD380" s="163" t="s">
        <v>12</v>
      </c>
      <c r="AE380" s="160">
        <f t="shared" si="187"/>
        <v>379</v>
      </c>
      <c r="AF380" s="162" t="str">
        <f>IF('100 Build &amp; Infeed'!AK462&lt;&gt;"",'100 Build &amp; Infeed'!AK462,"")</f>
        <v/>
      </c>
      <c r="AG380" s="162" t="str">
        <f>IF('100 Build &amp; Infeed'!AL462&lt;&gt;"",'100 Build &amp; Infeed'!AL462,"")</f>
        <v/>
      </c>
      <c r="AH380" s="162" t="str">
        <f t="shared" si="188"/>
        <v/>
      </c>
      <c r="AI380" s="162">
        <f t="shared" si="171"/>
        <v>0</v>
      </c>
      <c r="AJ380" s="77">
        <f t="shared" ca="1" si="176"/>
        <v>0</v>
      </c>
      <c r="AK380" s="162"/>
      <c r="AL380" s="163"/>
      <c r="AM380" s="160"/>
      <c r="AN380" s="162"/>
      <c r="AO380" s="162"/>
      <c r="AP380" s="175"/>
      <c r="AQ380" s="162"/>
      <c r="AR380" s="159" t="s">
        <v>2</v>
      </c>
      <c r="AS380" s="160">
        <f t="shared" si="189"/>
        <v>379</v>
      </c>
      <c r="AT380" s="161"/>
      <c r="AU380" s="162" t="str">
        <f>IF('100 Build &amp; Infeed'!AY462&lt;&gt;"",'100 Build &amp; Infeed'!AY462,"")</f>
        <v/>
      </c>
      <c r="AV380" s="162" t="str">
        <f>IF('100 Build &amp; Infeed'!AZ462&lt;&gt;"",'100 Build &amp; Infeed'!AZ462,"")</f>
        <v/>
      </c>
      <c r="AW380" s="162"/>
      <c r="AX380" s="162"/>
      <c r="AY380" s="162" t="str">
        <f t="shared" si="190"/>
        <v/>
      </c>
      <c r="AZ380" s="162">
        <f t="shared" si="172"/>
        <v>0</v>
      </c>
      <c r="BA380" s="115"/>
      <c r="BI380" s="566"/>
      <c r="BK380" s="109">
        <f t="shared" si="177"/>
        <v>79</v>
      </c>
      <c r="BL380" s="109">
        <f t="shared" si="178"/>
        <v>42</v>
      </c>
      <c r="BM380" s="24">
        <f t="shared" si="181"/>
        <v>243</v>
      </c>
      <c r="BN380" s="24">
        <f t="shared" si="181"/>
        <v>444</v>
      </c>
      <c r="BO380" s="24">
        <f t="shared" si="181"/>
        <v>645</v>
      </c>
      <c r="BR380" s="182">
        <v>1.6816816816816798E+29</v>
      </c>
      <c r="BS380" s="182"/>
    </row>
    <row r="381" spans="1:79" ht="15.75" customHeight="1" outlineLevel="1" x14ac:dyDescent="0.25">
      <c r="A381" s="566"/>
      <c r="B381" s="159" t="s">
        <v>1</v>
      </c>
      <c r="C381" s="160">
        <f t="shared" si="191"/>
        <v>380</v>
      </c>
      <c r="D381" s="161"/>
      <c r="E381" s="162" t="str">
        <f>IF('100 Build &amp; Infeed'!D463&lt;&gt;"",'100 Build &amp; Infeed'!D463,"")</f>
        <v/>
      </c>
      <c r="F381" s="162" t="str">
        <f>IF('100 Build &amp; Infeed'!E463&lt;&gt;"",'100 Build &amp; Infeed'!E463,"")</f>
        <v/>
      </c>
      <c r="G381" s="162" t="str">
        <f t="shared" si="182"/>
        <v/>
      </c>
      <c r="H381" s="162">
        <f t="shared" si="168"/>
        <v>0</v>
      </c>
      <c r="I381" s="175">
        <f t="shared" ca="1" si="180"/>
        <v>0</v>
      </c>
      <c r="J381" s="162"/>
      <c r="K381" s="159" t="s">
        <v>0</v>
      </c>
      <c r="L381" s="160">
        <f t="shared" si="183"/>
        <v>380</v>
      </c>
      <c r="M381" s="162" t="str">
        <f>IF('100 Build &amp; Infeed'!O463&lt;&gt;"",'100 Build &amp; Infeed'!O463,"")</f>
        <v/>
      </c>
      <c r="N381" s="162"/>
      <c r="O381" s="162" t="str">
        <f>IF('100 Build &amp; Infeed'!P463&lt;&gt;"",'100 Build &amp; Infeed'!P463,"")</f>
        <v/>
      </c>
      <c r="P381" s="162" t="str">
        <f t="shared" si="184"/>
        <v/>
      </c>
      <c r="Q381" s="162">
        <f t="shared" si="169"/>
        <v>0</v>
      </c>
      <c r="R381" s="77">
        <f t="shared" ca="1" si="174"/>
        <v>0</v>
      </c>
      <c r="S381" s="162"/>
      <c r="T381" s="163" t="s">
        <v>11</v>
      </c>
      <c r="U381" s="160">
        <f t="shared" si="185"/>
        <v>380</v>
      </c>
      <c r="V381" s="160"/>
      <c r="W381" s="162" t="str">
        <f>IF('100 Build &amp; Infeed'!Z463&lt;&gt;"",'100 Build &amp; Infeed'!Z463,"")</f>
        <v/>
      </c>
      <c r="X381" s="162"/>
      <c r="Y381" s="162" t="str">
        <f>IF('100 Build &amp; Infeed'!AA463&lt;&gt;"",'100 Build &amp; Infeed'!AA463,"")</f>
        <v/>
      </c>
      <c r="Z381" s="162" t="str">
        <f t="shared" si="186"/>
        <v/>
      </c>
      <c r="AA381" s="162">
        <f t="shared" si="170"/>
        <v>0</v>
      </c>
      <c r="AB381" s="77">
        <f t="shared" ca="1" si="175"/>
        <v>0</v>
      </c>
      <c r="AC381" s="162"/>
      <c r="AD381" s="163" t="s">
        <v>12</v>
      </c>
      <c r="AE381" s="160">
        <f t="shared" si="187"/>
        <v>380</v>
      </c>
      <c r="AF381" s="162" t="str">
        <f>IF('100 Build &amp; Infeed'!AK463&lt;&gt;"",'100 Build &amp; Infeed'!AK463,"")</f>
        <v/>
      </c>
      <c r="AG381" s="162" t="str">
        <f>IF('100 Build &amp; Infeed'!AL463&lt;&gt;"",'100 Build &amp; Infeed'!AL463,"")</f>
        <v/>
      </c>
      <c r="AH381" s="162" t="str">
        <f t="shared" si="188"/>
        <v/>
      </c>
      <c r="AI381" s="162">
        <f t="shared" si="171"/>
        <v>0</v>
      </c>
      <c r="AJ381" s="77">
        <f t="shared" ca="1" si="176"/>
        <v>0</v>
      </c>
      <c r="AK381" s="162"/>
      <c r="AL381" s="163"/>
      <c r="AM381" s="160"/>
      <c r="AN381" s="162"/>
      <c r="AO381" s="162"/>
      <c r="AP381" s="175"/>
      <c r="AQ381" s="162"/>
      <c r="AR381" s="159" t="s">
        <v>2</v>
      </c>
      <c r="AS381" s="160">
        <f t="shared" si="189"/>
        <v>380</v>
      </c>
      <c r="AT381" s="161"/>
      <c r="AU381" s="162" t="str">
        <f>IF('100 Build &amp; Infeed'!AY463&lt;&gt;"",'100 Build &amp; Infeed'!AY463,"")</f>
        <v/>
      </c>
      <c r="AV381" s="162" t="str">
        <f>IF('100 Build &amp; Infeed'!AZ463&lt;&gt;"",'100 Build &amp; Infeed'!AZ463,"")</f>
        <v/>
      </c>
      <c r="AW381" s="162"/>
      <c r="AX381" s="162"/>
      <c r="AY381" s="162" t="str">
        <f t="shared" si="190"/>
        <v/>
      </c>
      <c r="AZ381" s="162">
        <f t="shared" si="172"/>
        <v>0</v>
      </c>
      <c r="BA381" s="115"/>
      <c r="BI381" s="566"/>
      <c r="BK381" s="109">
        <f t="shared" si="177"/>
        <v>70</v>
      </c>
      <c r="BL381" s="109">
        <f t="shared" si="178"/>
        <v>43</v>
      </c>
      <c r="BM381" s="24">
        <f t="shared" ref="BM381:BO400" si="192">BL381+201</f>
        <v>244</v>
      </c>
      <c r="BN381" s="24">
        <f t="shared" si="192"/>
        <v>445</v>
      </c>
      <c r="BO381" s="24">
        <f t="shared" si="192"/>
        <v>646</v>
      </c>
      <c r="BR381" s="182">
        <v>1.6816816816816798E+29</v>
      </c>
      <c r="BS381" s="182"/>
    </row>
    <row r="382" spans="1:79" ht="15.75" customHeight="1" outlineLevel="1" x14ac:dyDescent="0.25">
      <c r="A382" s="566"/>
      <c r="B382" s="159" t="s">
        <v>1</v>
      </c>
      <c r="C382" s="160">
        <f t="shared" si="191"/>
        <v>381</v>
      </c>
      <c r="D382" s="161"/>
      <c r="E382" s="162" t="str">
        <f>IF('100 Build &amp; Infeed'!D464&lt;&gt;"",'100 Build &amp; Infeed'!D464,"")</f>
        <v/>
      </c>
      <c r="F382" s="162" t="str">
        <f>IF('100 Build &amp; Infeed'!E464&lt;&gt;"",'100 Build &amp; Infeed'!E464,"")</f>
        <v/>
      </c>
      <c r="G382" s="162" t="str">
        <f t="shared" si="182"/>
        <v/>
      </c>
      <c r="H382" s="162">
        <f t="shared" si="168"/>
        <v>0</v>
      </c>
      <c r="I382" s="175">
        <f t="shared" ca="1" si="180"/>
        <v>0</v>
      </c>
      <c r="J382" s="162"/>
      <c r="K382" s="159" t="s">
        <v>0</v>
      </c>
      <c r="L382" s="160">
        <f t="shared" si="183"/>
        <v>381</v>
      </c>
      <c r="M382" s="162" t="str">
        <f>IF('100 Build &amp; Infeed'!O464&lt;&gt;"",'100 Build &amp; Infeed'!O464,"")</f>
        <v/>
      </c>
      <c r="N382" s="162"/>
      <c r="O382" s="162" t="str">
        <f>IF('100 Build &amp; Infeed'!P464&lt;&gt;"",'100 Build &amp; Infeed'!P464,"")</f>
        <v/>
      </c>
      <c r="P382" s="162" t="str">
        <f t="shared" si="184"/>
        <v/>
      </c>
      <c r="Q382" s="162">
        <f t="shared" si="169"/>
        <v>0</v>
      </c>
      <c r="R382" s="77">
        <f t="shared" ca="1" si="174"/>
        <v>0</v>
      </c>
      <c r="S382" s="162"/>
      <c r="T382" s="163" t="s">
        <v>11</v>
      </c>
      <c r="U382" s="160">
        <f t="shared" si="185"/>
        <v>381</v>
      </c>
      <c r="V382" s="160"/>
      <c r="W382" s="162" t="str">
        <f>IF('100 Build &amp; Infeed'!Z464&lt;&gt;"",'100 Build &amp; Infeed'!Z464,"")</f>
        <v/>
      </c>
      <c r="X382" s="162"/>
      <c r="Y382" s="162" t="str">
        <f>IF('100 Build &amp; Infeed'!AA464&lt;&gt;"",'100 Build &amp; Infeed'!AA464,"")</f>
        <v/>
      </c>
      <c r="Z382" s="162" t="str">
        <f t="shared" si="186"/>
        <v/>
      </c>
      <c r="AA382" s="162">
        <f t="shared" si="170"/>
        <v>0</v>
      </c>
      <c r="AB382" s="77">
        <f t="shared" ca="1" si="175"/>
        <v>0</v>
      </c>
      <c r="AC382" s="162"/>
      <c r="AD382" s="163" t="s">
        <v>12</v>
      </c>
      <c r="AE382" s="160">
        <f t="shared" si="187"/>
        <v>381</v>
      </c>
      <c r="AF382" s="162" t="str">
        <f>IF('100 Build &amp; Infeed'!AK464&lt;&gt;"",'100 Build &amp; Infeed'!AK464,"")</f>
        <v/>
      </c>
      <c r="AG382" s="162" t="str">
        <f>IF('100 Build &amp; Infeed'!AL464&lt;&gt;"",'100 Build &amp; Infeed'!AL464,"")</f>
        <v/>
      </c>
      <c r="AH382" s="162" t="str">
        <f t="shared" si="188"/>
        <v/>
      </c>
      <c r="AI382" s="162">
        <f t="shared" si="171"/>
        <v>0</v>
      </c>
      <c r="AJ382" s="77">
        <f t="shared" ca="1" si="176"/>
        <v>0</v>
      </c>
      <c r="AK382" s="162"/>
      <c r="AL382" s="163"/>
      <c r="AM382" s="160"/>
      <c r="AN382" s="162"/>
      <c r="AO382" s="162"/>
      <c r="AP382" s="175"/>
      <c r="AQ382" s="162"/>
      <c r="AR382" s="159" t="s">
        <v>2</v>
      </c>
      <c r="AS382" s="160">
        <f t="shared" si="189"/>
        <v>381</v>
      </c>
      <c r="AT382" s="161"/>
      <c r="AU382" s="162" t="str">
        <f>IF('100 Build &amp; Infeed'!AY464&lt;&gt;"",'100 Build &amp; Infeed'!AY464,"")</f>
        <v/>
      </c>
      <c r="AV382" s="162" t="str">
        <f>IF('100 Build &amp; Infeed'!AZ464&lt;&gt;"",'100 Build &amp; Infeed'!AZ464,"")</f>
        <v/>
      </c>
      <c r="AW382" s="162"/>
      <c r="AX382" s="162"/>
      <c r="AY382" s="162" t="str">
        <f t="shared" si="190"/>
        <v/>
      </c>
      <c r="AZ382" s="162">
        <f t="shared" si="172"/>
        <v>0</v>
      </c>
      <c r="BA382" s="115"/>
      <c r="BI382" s="566"/>
      <c r="BK382" s="109">
        <f t="shared" si="177"/>
        <v>71</v>
      </c>
      <c r="BL382" s="109">
        <f t="shared" si="178"/>
        <v>43</v>
      </c>
      <c r="BM382" s="24">
        <f t="shared" si="192"/>
        <v>244</v>
      </c>
      <c r="BN382" s="24">
        <f t="shared" si="192"/>
        <v>445</v>
      </c>
      <c r="BO382" s="24">
        <f t="shared" si="192"/>
        <v>646</v>
      </c>
      <c r="BR382" s="109">
        <v>168</v>
      </c>
      <c r="BS382" s="109">
        <v>168</v>
      </c>
      <c r="BT382" s="109">
        <v>168</v>
      </c>
      <c r="BU382" s="109">
        <v>168</v>
      </c>
      <c r="BV382" s="109">
        <v>74</v>
      </c>
      <c r="BW382" s="109">
        <v>76</v>
      </c>
      <c r="BX382" s="109">
        <v>78</v>
      </c>
      <c r="BY382" s="109">
        <v>80</v>
      </c>
      <c r="BZ382" s="109">
        <v>168</v>
      </c>
      <c r="CA382" s="109">
        <v>168</v>
      </c>
    </row>
    <row r="383" spans="1:79" ht="15.75" customHeight="1" outlineLevel="1" x14ac:dyDescent="0.25">
      <c r="A383" s="566"/>
      <c r="B383" s="159" t="s">
        <v>1</v>
      </c>
      <c r="C383" s="160">
        <f t="shared" si="191"/>
        <v>382</v>
      </c>
      <c r="D383" s="161"/>
      <c r="E383" s="162" t="str">
        <f>IF('100 Build &amp; Infeed'!D465&lt;&gt;"",'100 Build &amp; Infeed'!D465,"")</f>
        <v/>
      </c>
      <c r="F383" s="162" t="str">
        <f>IF('100 Build &amp; Infeed'!E465&lt;&gt;"",'100 Build &amp; Infeed'!E465,"")</f>
        <v/>
      </c>
      <c r="G383" s="162" t="str">
        <f t="shared" si="182"/>
        <v/>
      </c>
      <c r="H383" s="162">
        <f t="shared" si="168"/>
        <v>0</v>
      </c>
      <c r="I383" s="175">
        <f t="shared" ca="1" si="180"/>
        <v>0</v>
      </c>
      <c r="J383" s="162"/>
      <c r="K383" s="159" t="s">
        <v>0</v>
      </c>
      <c r="L383" s="160">
        <f t="shared" si="183"/>
        <v>382</v>
      </c>
      <c r="M383" s="162" t="str">
        <f>IF('100 Build &amp; Infeed'!O465&lt;&gt;"",'100 Build &amp; Infeed'!O465,"")</f>
        <v/>
      </c>
      <c r="N383" s="162"/>
      <c r="O383" s="162" t="str">
        <f>IF('100 Build &amp; Infeed'!P465&lt;&gt;"",'100 Build &amp; Infeed'!P465,"")</f>
        <v/>
      </c>
      <c r="P383" s="162" t="str">
        <f t="shared" si="184"/>
        <v/>
      </c>
      <c r="Q383" s="162">
        <f t="shared" si="169"/>
        <v>0</v>
      </c>
      <c r="R383" s="77">
        <f t="shared" ca="1" si="174"/>
        <v>0</v>
      </c>
      <c r="S383" s="162"/>
      <c r="T383" s="163" t="s">
        <v>11</v>
      </c>
      <c r="U383" s="160">
        <f t="shared" si="185"/>
        <v>382</v>
      </c>
      <c r="V383" s="160"/>
      <c r="W383" s="162" t="str">
        <f>IF('100 Build &amp; Infeed'!Z465&lt;&gt;"",'100 Build &amp; Infeed'!Z465,"")</f>
        <v/>
      </c>
      <c r="X383" s="162"/>
      <c r="Y383" s="162" t="str">
        <f>IF('100 Build &amp; Infeed'!AA465&lt;&gt;"",'100 Build &amp; Infeed'!AA465,"")</f>
        <v/>
      </c>
      <c r="Z383" s="162" t="str">
        <f t="shared" si="186"/>
        <v/>
      </c>
      <c r="AA383" s="162">
        <f t="shared" si="170"/>
        <v>0</v>
      </c>
      <c r="AB383" s="77">
        <f t="shared" ca="1" si="175"/>
        <v>0</v>
      </c>
      <c r="AC383" s="162"/>
      <c r="AD383" s="163" t="s">
        <v>12</v>
      </c>
      <c r="AE383" s="160">
        <f t="shared" si="187"/>
        <v>382</v>
      </c>
      <c r="AF383" s="162" t="str">
        <f>IF('100 Build &amp; Infeed'!AK465&lt;&gt;"",'100 Build &amp; Infeed'!AK465,"")</f>
        <v/>
      </c>
      <c r="AG383" s="162" t="str">
        <f>IF('100 Build &amp; Infeed'!AL465&lt;&gt;"",'100 Build &amp; Infeed'!AL465,"")</f>
        <v/>
      </c>
      <c r="AH383" s="162" t="str">
        <f t="shared" si="188"/>
        <v/>
      </c>
      <c r="AI383" s="162">
        <f t="shared" si="171"/>
        <v>0</v>
      </c>
      <c r="AJ383" s="77">
        <f t="shared" ca="1" si="176"/>
        <v>0</v>
      </c>
      <c r="AK383" s="162"/>
      <c r="AL383" s="163"/>
      <c r="AM383" s="160"/>
      <c r="AN383" s="162"/>
      <c r="AO383" s="162"/>
      <c r="AP383" s="175"/>
      <c r="AQ383" s="162"/>
      <c r="AR383" s="159" t="s">
        <v>2</v>
      </c>
      <c r="AS383" s="160">
        <f t="shared" si="189"/>
        <v>382</v>
      </c>
      <c r="AT383" s="161"/>
      <c r="AU383" s="162" t="str">
        <f>IF('100 Build &amp; Infeed'!AY465&lt;&gt;"",'100 Build &amp; Infeed'!AY465,"")</f>
        <v/>
      </c>
      <c r="AV383" s="162" t="str">
        <f>IF('100 Build &amp; Infeed'!AZ465&lt;&gt;"",'100 Build &amp; Infeed'!AZ465,"")</f>
        <v/>
      </c>
      <c r="AW383" s="162"/>
      <c r="AX383" s="162"/>
      <c r="AY383" s="162" t="str">
        <f t="shared" si="190"/>
        <v/>
      </c>
      <c r="AZ383" s="162">
        <f t="shared" si="172"/>
        <v>0</v>
      </c>
      <c r="BA383" s="115"/>
      <c r="BI383" s="566"/>
      <c r="BK383" s="109">
        <f t="shared" si="177"/>
        <v>72</v>
      </c>
      <c r="BL383" s="109">
        <f t="shared" si="178"/>
        <v>43</v>
      </c>
      <c r="BM383" s="24">
        <f t="shared" si="192"/>
        <v>244</v>
      </c>
      <c r="BN383" s="24">
        <f t="shared" si="192"/>
        <v>445</v>
      </c>
      <c r="BO383" s="24">
        <f t="shared" si="192"/>
        <v>646</v>
      </c>
      <c r="BR383" s="182">
        <v>1.6816816816816798E+29</v>
      </c>
      <c r="BS383" s="182"/>
    </row>
    <row r="384" spans="1:79" ht="15.75" customHeight="1" outlineLevel="1" x14ac:dyDescent="0.25">
      <c r="A384" s="566"/>
      <c r="B384" s="159" t="s">
        <v>1</v>
      </c>
      <c r="C384" s="160">
        <f t="shared" si="191"/>
        <v>383</v>
      </c>
      <c r="D384" s="161"/>
      <c r="E384" s="162" t="str">
        <f>IF('100 Build &amp; Infeed'!D466&lt;&gt;"",'100 Build &amp; Infeed'!D466,"")</f>
        <v/>
      </c>
      <c r="F384" s="162" t="str">
        <f>IF('100 Build &amp; Infeed'!E466&lt;&gt;"",'100 Build &amp; Infeed'!E466,"")</f>
        <v/>
      </c>
      <c r="G384" s="162" t="str">
        <f t="shared" si="182"/>
        <v/>
      </c>
      <c r="H384" s="162">
        <f t="shared" ref="H384:H447" si="193">LEN(G384)</f>
        <v>0</v>
      </c>
      <c r="I384" s="175">
        <f t="shared" ca="1" si="180"/>
        <v>0</v>
      </c>
      <c r="J384" s="162"/>
      <c r="K384" s="159" t="s">
        <v>0</v>
      </c>
      <c r="L384" s="160">
        <f t="shared" si="183"/>
        <v>383</v>
      </c>
      <c r="M384" s="162" t="str">
        <f>IF('100 Build &amp; Infeed'!O466&lt;&gt;"",'100 Build &amp; Infeed'!O466,"")</f>
        <v/>
      </c>
      <c r="N384" s="162"/>
      <c r="O384" s="162" t="str">
        <f>IF('100 Build &amp; Infeed'!P466&lt;&gt;"",'100 Build &amp; Infeed'!P466,"")</f>
        <v/>
      </c>
      <c r="P384" s="162" t="str">
        <f t="shared" si="184"/>
        <v/>
      </c>
      <c r="Q384" s="162">
        <f t="shared" ref="Q384:Q447" si="194">LEN(P384)</f>
        <v>0</v>
      </c>
      <c r="R384" s="77">
        <f t="shared" ca="1" si="174"/>
        <v>0</v>
      </c>
      <c r="S384" s="162"/>
      <c r="T384" s="163" t="s">
        <v>11</v>
      </c>
      <c r="U384" s="160">
        <f t="shared" si="185"/>
        <v>383</v>
      </c>
      <c r="V384" s="160"/>
      <c r="W384" s="162" t="str">
        <f>IF('100 Build &amp; Infeed'!Z466&lt;&gt;"",'100 Build &amp; Infeed'!Z466,"")</f>
        <v/>
      </c>
      <c r="X384" s="162"/>
      <c r="Y384" s="162" t="str">
        <f>IF('100 Build &amp; Infeed'!AA466&lt;&gt;"",'100 Build &amp; Infeed'!AA466,"")</f>
        <v/>
      </c>
      <c r="Z384" s="162" t="str">
        <f t="shared" si="186"/>
        <v/>
      </c>
      <c r="AA384" s="162">
        <f t="shared" ref="AA384:AA447" si="195">LEN(Z384)</f>
        <v>0</v>
      </c>
      <c r="AB384" s="77">
        <f t="shared" ca="1" si="175"/>
        <v>0</v>
      </c>
      <c r="AC384" s="162"/>
      <c r="AD384" s="163" t="s">
        <v>12</v>
      </c>
      <c r="AE384" s="160">
        <f t="shared" si="187"/>
        <v>383</v>
      </c>
      <c r="AF384" s="162" t="str">
        <f>IF('100 Build &amp; Infeed'!AK466&lt;&gt;"",'100 Build &amp; Infeed'!AK466,"")</f>
        <v/>
      </c>
      <c r="AG384" s="162" t="str">
        <f>IF('100 Build &amp; Infeed'!AL466&lt;&gt;"",'100 Build &amp; Infeed'!AL466,"")</f>
        <v/>
      </c>
      <c r="AH384" s="162" t="str">
        <f t="shared" si="188"/>
        <v/>
      </c>
      <c r="AI384" s="162">
        <f t="shared" ref="AI384:AI447" si="196">LEN(AH384)</f>
        <v>0</v>
      </c>
      <c r="AJ384" s="77">
        <f t="shared" ca="1" si="176"/>
        <v>0</v>
      </c>
      <c r="AK384" s="162"/>
      <c r="AL384" s="163"/>
      <c r="AM384" s="160"/>
      <c r="AN384" s="162"/>
      <c r="AO384" s="162"/>
      <c r="AP384" s="175"/>
      <c r="AQ384" s="162"/>
      <c r="AR384" s="159" t="s">
        <v>2</v>
      </c>
      <c r="AS384" s="160">
        <f t="shared" si="189"/>
        <v>383</v>
      </c>
      <c r="AT384" s="161"/>
      <c r="AU384" s="162" t="str">
        <f>IF('100 Build &amp; Infeed'!AY466&lt;&gt;"",'100 Build &amp; Infeed'!AY466,"")</f>
        <v/>
      </c>
      <c r="AV384" s="162" t="str">
        <f>IF('100 Build &amp; Infeed'!AZ466&lt;&gt;"",'100 Build &amp; Infeed'!AZ466,"")</f>
        <v/>
      </c>
      <c r="AW384" s="162"/>
      <c r="AX384" s="162"/>
      <c r="AY384" s="162" t="str">
        <f t="shared" si="190"/>
        <v/>
      </c>
      <c r="AZ384" s="162">
        <f t="shared" ref="AZ384:AZ447" si="197">LEN(AY384)</f>
        <v>0</v>
      </c>
      <c r="BA384" s="115"/>
      <c r="BI384" s="566"/>
      <c r="BK384" s="109">
        <f t="shared" si="177"/>
        <v>73</v>
      </c>
      <c r="BL384" s="109">
        <f t="shared" si="178"/>
        <v>43</v>
      </c>
      <c r="BM384" s="24">
        <f t="shared" si="192"/>
        <v>244</v>
      </c>
      <c r="BN384" s="24">
        <f t="shared" si="192"/>
        <v>445</v>
      </c>
      <c r="BO384" s="24">
        <f t="shared" si="192"/>
        <v>646</v>
      </c>
      <c r="BR384" s="182">
        <v>1.6816816816816798E+29</v>
      </c>
      <c r="BS384" s="182"/>
    </row>
    <row r="385" spans="1:79" ht="15.75" customHeight="1" outlineLevel="1" x14ac:dyDescent="0.25">
      <c r="A385" s="566"/>
      <c r="B385" s="159" t="s">
        <v>1</v>
      </c>
      <c r="C385" s="160">
        <f t="shared" si="191"/>
        <v>384</v>
      </c>
      <c r="D385" s="161"/>
      <c r="E385" s="162" t="str">
        <f>IF('100 Build &amp; Infeed'!D467&lt;&gt;"",'100 Build &amp; Infeed'!D467,"")</f>
        <v/>
      </c>
      <c r="F385" s="162" t="str">
        <f>IF('100 Build &amp; Infeed'!E467&lt;&gt;"",'100 Build &amp; Infeed'!E467,"")</f>
        <v/>
      </c>
      <c r="G385" s="162" t="str">
        <f t="shared" si="182"/>
        <v/>
      </c>
      <c r="H385" s="162">
        <f t="shared" si="193"/>
        <v>0</v>
      </c>
      <c r="I385" s="175">
        <f t="shared" ca="1" si="180"/>
        <v>0</v>
      </c>
      <c r="J385" s="162"/>
      <c r="K385" s="159" t="s">
        <v>0</v>
      </c>
      <c r="L385" s="160">
        <f t="shared" si="183"/>
        <v>384</v>
      </c>
      <c r="M385" s="162" t="str">
        <f>IF('100 Build &amp; Infeed'!O467&lt;&gt;"",'100 Build &amp; Infeed'!O467,"")</f>
        <v/>
      </c>
      <c r="N385" s="162"/>
      <c r="O385" s="162" t="str">
        <f>IF('100 Build &amp; Infeed'!P467&lt;&gt;"",'100 Build &amp; Infeed'!P467,"")</f>
        <v/>
      </c>
      <c r="P385" s="162" t="str">
        <f t="shared" si="184"/>
        <v/>
      </c>
      <c r="Q385" s="162">
        <f t="shared" si="194"/>
        <v>0</v>
      </c>
      <c r="R385" s="77">
        <f t="shared" ca="1" si="174"/>
        <v>0</v>
      </c>
      <c r="S385" s="162"/>
      <c r="T385" s="163" t="s">
        <v>11</v>
      </c>
      <c r="U385" s="160">
        <f t="shared" si="185"/>
        <v>384</v>
      </c>
      <c r="V385" s="160"/>
      <c r="W385" s="162" t="str">
        <f>IF('100 Build &amp; Infeed'!Z467&lt;&gt;"",'100 Build &amp; Infeed'!Z467,"")</f>
        <v/>
      </c>
      <c r="X385" s="162"/>
      <c r="Y385" s="162" t="str">
        <f>IF('100 Build &amp; Infeed'!AA467&lt;&gt;"",'100 Build &amp; Infeed'!AA467,"")</f>
        <v/>
      </c>
      <c r="Z385" s="162" t="str">
        <f t="shared" si="186"/>
        <v/>
      </c>
      <c r="AA385" s="162">
        <f t="shared" si="195"/>
        <v>0</v>
      </c>
      <c r="AB385" s="77">
        <f t="shared" ca="1" si="175"/>
        <v>0</v>
      </c>
      <c r="AC385" s="162"/>
      <c r="AD385" s="163" t="s">
        <v>12</v>
      </c>
      <c r="AE385" s="160">
        <f t="shared" si="187"/>
        <v>384</v>
      </c>
      <c r="AF385" s="162" t="str">
        <f>IF('100 Build &amp; Infeed'!AK467&lt;&gt;"",'100 Build &amp; Infeed'!AK467,"")</f>
        <v/>
      </c>
      <c r="AG385" s="162" t="str">
        <f>IF('100 Build &amp; Infeed'!AL467&lt;&gt;"",'100 Build &amp; Infeed'!AL467,"")</f>
        <v/>
      </c>
      <c r="AH385" s="162" t="str">
        <f t="shared" si="188"/>
        <v/>
      </c>
      <c r="AI385" s="162">
        <f t="shared" si="196"/>
        <v>0</v>
      </c>
      <c r="AJ385" s="77">
        <f t="shared" ca="1" si="176"/>
        <v>0</v>
      </c>
      <c r="AK385" s="162"/>
      <c r="AL385" s="163"/>
      <c r="AM385" s="160"/>
      <c r="AN385" s="162"/>
      <c r="AO385" s="162"/>
      <c r="AP385" s="175"/>
      <c r="AQ385" s="162"/>
      <c r="AR385" s="159" t="s">
        <v>2</v>
      </c>
      <c r="AS385" s="160">
        <f t="shared" si="189"/>
        <v>384</v>
      </c>
      <c r="AT385" s="161"/>
      <c r="AU385" s="162" t="str">
        <f>IF('100 Build &amp; Infeed'!AY467&lt;&gt;"",'100 Build &amp; Infeed'!AY467,"")</f>
        <v/>
      </c>
      <c r="AV385" s="162" t="str">
        <f>IF('100 Build &amp; Infeed'!AZ467&lt;&gt;"",'100 Build &amp; Infeed'!AZ467,"")</f>
        <v/>
      </c>
      <c r="AW385" s="162"/>
      <c r="AX385" s="162"/>
      <c r="AY385" s="162" t="str">
        <f t="shared" si="190"/>
        <v/>
      </c>
      <c r="AZ385" s="162">
        <f t="shared" si="197"/>
        <v>0</v>
      </c>
      <c r="BA385" s="115"/>
      <c r="BI385" s="566"/>
      <c r="BK385" s="109">
        <f t="shared" si="177"/>
        <v>74</v>
      </c>
      <c r="BL385" s="109">
        <f t="shared" si="178"/>
        <v>43</v>
      </c>
      <c r="BM385" s="24">
        <f t="shared" si="192"/>
        <v>244</v>
      </c>
      <c r="BN385" s="24">
        <f t="shared" si="192"/>
        <v>445</v>
      </c>
      <c r="BO385" s="24">
        <f t="shared" si="192"/>
        <v>646</v>
      </c>
      <c r="BR385" s="109">
        <v>168</v>
      </c>
      <c r="BS385" s="109">
        <v>168</v>
      </c>
      <c r="BT385" s="109">
        <v>168</v>
      </c>
      <c r="BU385" s="109">
        <v>168</v>
      </c>
      <c r="BV385" s="109">
        <v>168</v>
      </c>
      <c r="BW385" s="109">
        <v>168</v>
      </c>
      <c r="BX385" s="109">
        <v>73</v>
      </c>
      <c r="BY385" s="109">
        <v>74</v>
      </c>
      <c r="BZ385" s="109">
        <v>75</v>
      </c>
      <c r="CA385" s="109">
        <v>0</v>
      </c>
    </row>
    <row r="386" spans="1:79" ht="15.75" customHeight="1" outlineLevel="1" x14ac:dyDescent="0.25">
      <c r="A386" s="566"/>
      <c r="B386" s="159" t="s">
        <v>1</v>
      </c>
      <c r="C386" s="160">
        <f t="shared" si="191"/>
        <v>385</v>
      </c>
      <c r="D386" s="161"/>
      <c r="E386" s="162" t="str">
        <f>IF('100 Build &amp; Infeed'!D468&lt;&gt;"",'100 Build &amp; Infeed'!D468,"")</f>
        <v/>
      </c>
      <c r="F386" s="162" t="str">
        <f>IF('100 Build &amp; Infeed'!E468&lt;&gt;"",'100 Build &amp; Infeed'!E468,"")</f>
        <v/>
      </c>
      <c r="G386" s="162" t="str">
        <f t="shared" si="182"/>
        <v/>
      </c>
      <c r="H386" s="162">
        <f t="shared" si="193"/>
        <v>0</v>
      </c>
      <c r="I386" s="175">
        <f t="shared" ca="1" si="180"/>
        <v>0</v>
      </c>
      <c r="J386" s="162"/>
      <c r="K386" s="159" t="s">
        <v>0</v>
      </c>
      <c r="L386" s="160">
        <f t="shared" si="183"/>
        <v>385</v>
      </c>
      <c r="M386" s="162" t="str">
        <f>IF('100 Build &amp; Infeed'!O468&lt;&gt;"",'100 Build &amp; Infeed'!O468,"")</f>
        <v/>
      </c>
      <c r="N386" s="162"/>
      <c r="O386" s="162" t="str">
        <f>IF('100 Build &amp; Infeed'!P468&lt;&gt;"",'100 Build &amp; Infeed'!P468,"")</f>
        <v/>
      </c>
      <c r="P386" s="162" t="str">
        <f t="shared" si="184"/>
        <v/>
      </c>
      <c r="Q386" s="162">
        <f t="shared" si="194"/>
        <v>0</v>
      </c>
      <c r="R386" s="77">
        <f t="shared" ref="R386:R449" ca="1" si="198">INDIRECT(ADDRESS(BM386,$BK386))</f>
        <v>0</v>
      </c>
      <c r="S386" s="162"/>
      <c r="T386" s="163" t="s">
        <v>11</v>
      </c>
      <c r="U386" s="160">
        <f t="shared" si="185"/>
        <v>385</v>
      </c>
      <c r="V386" s="160"/>
      <c r="W386" s="162" t="str">
        <f>IF('100 Build &amp; Infeed'!Z468&lt;&gt;"",'100 Build &amp; Infeed'!Z468,"")</f>
        <v/>
      </c>
      <c r="X386" s="162"/>
      <c r="Y386" s="162" t="str">
        <f>IF('100 Build &amp; Infeed'!AA468&lt;&gt;"",'100 Build &amp; Infeed'!AA468,"")</f>
        <v/>
      </c>
      <c r="Z386" s="162" t="str">
        <f t="shared" si="186"/>
        <v/>
      </c>
      <c r="AA386" s="162">
        <f t="shared" si="195"/>
        <v>0</v>
      </c>
      <c r="AB386" s="77">
        <f t="shared" ref="AB386:AB449" ca="1" si="199">INDIRECT(ADDRESS(BN386,$BK386))</f>
        <v>0</v>
      </c>
      <c r="AC386" s="162"/>
      <c r="AD386" s="163" t="s">
        <v>12</v>
      </c>
      <c r="AE386" s="160">
        <f t="shared" si="187"/>
        <v>385</v>
      </c>
      <c r="AF386" s="162" t="str">
        <f>IF('100 Build &amp; Infeed'!AK468&lt;&gt;"",'100 Build &amp; Infeed'!AK468,"")</f>
        <v/>
      </c>
      <c r="AG386" s="162" t="str">
        <f>IF('100 Build &amp; Infeed'!AL468&lt;&gt;"",'100 Build &amp; Infeed'!AL468,"")</f>
        <v/>
      </c>
      <c r="AH386" s="162" t="str">
        <f t="shared" si="188"/>
        <v/>
      </c>
      <c r="AI386" s="162">
        <f t="shared" si="196"/>
        <v>0</v>
      </c>
      <c r="AJ386" s="77">
        <f t="shared" ref="AJ386:AJ449" ca="1" si="200">INDIRECT(ADDRESS(BO386,$BK386))</f>
        <v>0</v>
      </c>
      <c r="AK386" s="162"/>
      <c r="AL386" s="163"/>
      <c r="AM386" s="160"/>
      <c r="AN386" s="162"/>
      <c r="AO386" s="162"/>
      <c r="AP386" s="175"/>
      <c r="AQ386" s="162"/>
      <c r="AR386" s="159" t="s">
        <v>2</v>
      </c>
      <c r="AS386" s="160">
        <f t="shared" si="189"/>
        <v>385</v>
      </c>
      <c r="AT386" s="161"/>
      <c r="AU386" s="162" t="str">
        <f>IF('100 Build &amp; Infeed'!AY468&lt;&gt;"",'100 Build &amp; Infeed'!AY468,"")</f>
        <v/>
      </c>
      <c r="AV386" s="162" t="str">
        <f>IF('100 Build &amp; Infeed'!AZ468&lt;&gt;"",'100 Build &amp; Infeed'!AZ468,"")</f>
        <v/>
      </c>
      <c r="AW386" s="162"/>
      <c r="AX386" s="162"/>
      <c r="AY386" s="162" t="str">
        <f t="shared" si="190"/>
        <v/>
      </c>
      <c r="AZ386" s="162">
        <f t="shared" si="197"/>
        <v>0</v>
      </c>
      <c r="BA386" s="115"/>
      <c r="BI386" s="566"/>
      <c r="BK386" s="109">
        <f t="shared" si="177"/>
        <v>75</v>
      </c>
      <c r="BL386" s="109">
        <f t="shared" si="178"/>
        <v>43</v>
      </c>
      <c r="BM386" s="24">
        <f t="shared" si="192"/>
        <v>244</v>
      </c>
      <c r="BN386" s="24">
        <f t="shared" si="192"/>
        <v>445</v>
      </c>
      <c r="BO386" s="24">
        <f t="shared" si="192"/>
        <v>646</v>
      </c>
      <c r="BR386" s="109">
        <v>0</v>
      </c>
      <c r="BS386" s="109">
        <v>0</v>
      </c>
      <c r="BT386" s="109">
        <v>0</v>
      </c>
      <c r="BU386" s="109">
        <v>0</v>
      </c>
      <c r="BV386" s="109">
        <v>0</v>
      </c>
      <c r="BW386" s="109">
        <v>0</v>
      </c>
      <c r="BX386" s="109">
        <v>0</v>
      </c>
      <c r="BY386" s="109">
        <v>0</v>
      </c>
      <c r="BZ386" s="109">
        <v>0</v>
      </c>
      <c r="CA386" s="109">
        <v>0</v>
      </c>
    </row>
    <row r="387" spans="1:79" ht="15.75" customHeight="1" outlineLevel="1" x14ac:dyDescent="0.25">
      <c r="A387" s="566"/>
      <c r="B387" s="159" t="s">
        <v>1</v>
      </c>
      <c r="C387" s="160">
        <f t="shared" si="191"/>
        <v>386</v>
      </c>
      <c r="D387" s="161"/>
      <c r="E387" s="162" t="str">
        <f>IF('100 Build &amp; Infeed'!D469&lt;&gt;"",'100 Build &amp; Infeed'!D469,"")</f>
        <v/>
      </c>
      <c r="F387" s="162" t="str">
        <f>IF('100 Build &amp; Infeed'!E469&lt;&gt;"",'100 Build &amp; Infeed'!E469,"")</f>
        <v/>
      </c>
      <c r="G387" s="162" t="str">
        <f t="shared" si="182"/>
        <v/>
      </c>
      <c r="H387" s="162">
        <f t="shared" si="193"/>
        <v>0</v>
      </c>
      <c r="I387" s="175">
        <f t="shared" ca="1" si="180"/>
        <v>0</v>
      </c>
      <c r="J387" s="162"/>
      <c r="K387" s="159" t="s">
        <v>0</v>
      </c>
      <c r="L387" s="160">
        <f t="shared" si="183"/>
        <v>386</v>
      </c>
      <c r="M387" s="162" t="str">
        <f>IF('100 Build &amp; Infeed'!O469&lt;&gt;"",'100 Build &amp; Infeed'!O469,"")</f>
        <v/>
      </c>
      <c r="N387" s="162"/>
      <c r="O387" s="162" t="str">
        <f>IF('100 Build &amp; Infeed'!P469&lt;&gt;"",'100 Build &amp; Infeed'!P469,"")</f>
        <v/>
      </c>
      <c r="P387" s="162" t="str">
        <f t="shared" si="184"/>
        <v/>
      </c>
      <c r="Q387" s="162">
        <f t="shared" si="194"/>
        <v>0</v>
      </c>
      <c r="R387" s="77">
        <f t="shared" ca="1" si="198"/>
        <v>0</v>
      </c>
      <c r="S387" s="162"/>
      <c r="T387" s="163" t="s">
        <v>11</v>
      </c>
      <c r="U387" s="160">
        <f t="shared" si="185"/>
        <v>386</v>
      </c>
      <c r="V387" s="160"/>
      <c r="W387" s="162" t="str">
        <f>IF('100 Build &amp; Infeed'!Z469&lt;&gt;"",'100 Build &amp; Infeed'!Z469,"")</f>
        <v/>
      </c>
      <c r="X387" s="162"/>
      <c r="Y387" s="162" t="str">
        <f>IF('100 Build &amp; Infeed'!AA469&lt;&gt;"",'100 Build &amp; Infeed'!AA469,"")</f>
        <v/>
      </c>
      <c r="Z387" s="162" t="str">
        <f t="shared" si="186"/>
        <v/>
      </c>
      <c r="AA387" s="162">
        <f t="shared" si="195"/>
        <v>0</v>
      </c>
      <c r="AB387" s="77">
        <f t="shared" ca="1" si="199"/>
        <v>0</v>
      </c>
      <c r="AC387" s="162"/>
      <c r="AD387" s="163" t="s">
        <v>12</v>
      </c>
      <c r="AE387" s="160">
        <f t="shared" si="187"/>
        <v>386</v>
      </c>
      <c r="AF387" s="162" t="str">
        <f>IF('100 Build &amp; Infeed'!AK469&lt;&gt;"",'100 Build &amp; Infeed'!AK469,"")</f>
        <v/>
      </c>
      <c r="AG387" s="162" t="str">
        <f>IF('100 Build &amp; Infeed'!AL469&lt;&gt;"",'100 Build &amp; Infeed'!AL469,"")</f>
        <v/>
      </c>
      <c r="AH387" s="162" t="str">
        <f t="shared" si="188"/>
        <v/>
      </c>
      <c r="AI387" s="162">
        <f t="shared" si="196"/>
        <v>0</v>
      </c>
      <c r="AJ387" s="77">
        <f t="shared" ca="1" si="200"/>
        <v>0</v>
      </c>
      <c r="AK387" s="162"/>
      <c r="AL387" s="163"/>
      <c r="AM387" s="160"/>
      <c r="AN387" s="162"/>
      <c r="AO387" s="162"/>
      <c r="AP387" s="175"/>
      <c r="AQ387" s="162"/>
      <c r="AR387" s="159" t="s">
        <v>2</v>
      </c>
      <c r="AS387" s="160">
        <f t="shared" si="189"/>
        <v>386</v>
      </c>
      <c r="AT387" s="161"/>
      <c r="AU387" s="162" t="str">
        <f>IF('100 Build &amp; Infeed'!AY469&lt;&gt;"",'100 Build &amp; Infeed'!AY469,"")</f>
        <v/>
      </c>
      <c r="AV387" s="162" t="str">
        <f>IF('100 Build &amp; Infeed'!AZ469&lt;&gt;"",'100 Build &amp; Infeed'!AZ469,"")</f>
        <v/>
      </c>
      <c r="AW387" s="162"/>
      <c r="AX387" s="162"/>
      <c r="AY387" s="162" t="str">
        <f t="shared" si="190"/>
        <v/>
      </c>
      <c r="AZ387" s="162">
        <f t="shared" si="197"/>
        <v>0</v>
      </c>
      <c r="BA387" s="115"/>
      <c r="BI387" s="566"/>
      <c r="BK387" s="109">
        <f t="shared" si="177"/>
        <v>76</v>
      </c>
      <c r="BL387" s="109">
        <f t="shared" si="178"/>
        <v>43</v>
      </c>
      <c r="BM387" s="24">
        <f t="shared" si="192"/>
        <v>244</v>
      </c>
      <c r="BN387" s="24">
        <f t="shared" si="192"/>
        <v>445</v>
      </c>
      <c r="BO387" s="24">
        <f t="shared" si="192"/>
        <v>646</v>
      </c>
      <c r="BR387" s="109">
        <v>0</v>
      </c>
      <c r="BS387" s="109">
        <v>0</v>
      </c>
      <c r="BT387" s="109">
        <v>0</v>
      </c>
      <c r="BU387" s="109">
        <v>0</v>
      </c>
      <c r="BV387" s="109">
        <v>0</v>
      </c>
      <c r="BW387" s="109">
        <v>0</v>
      </c>
      <c r="BX387" s="109">
        <v>0</v>
      </c>
      <c r="BY387" s="109">
        <v>0</v>
      </c>
      <c r="BZ387" s="109">
        <v>0</v>
      </c>
      <c r="CA387" s="109">
        <v>0</v>
      </c>
    </row>
    <row r="388" spans="1:79" ht="15.75" customHeight="1" outlineLevel="1" x14ac:dyDescent="0.25">
      <c r="A388" s="566"/>
      <c r="B388" s="159" t="s">
        <v>1</v>
      </c>
      <c r="C388" s="160">
        <f t="shared" si="191"/>
        <v>387</v>
      </c>
      <c r="D388" s="161"/>
      <c r="E388" s="162" t="str">
        <f>IF('100 Build &amp; Infeed'!D470&lt;&gt;"",'100 Build &amp; Infeed'!D470,"")</f>
        <v/>
      </c>
      <c r="F388" s="162" t="str">
        <f>IF('100 Build &amp; Infeed'!E470&lt;&gt;"",'100 Build &amp; Infeed'!E470,"")</f>
        <v/>
      </c>
      <c r="G388" s="162" t="str">
        <f t="shared" si="182"/>
        <v/>
      </c>
      <c r="H388" s="162">
        <f t="shared" si="193"/>
        <v>0</v>
      </c>
      <c r="I388" s="175">
        <f t="shared" ca="1" si="180"/>
        <v>0</v>
      </c>
      <c r="J388" s="162"/>
      <c r="K388" s="159" t="s">
        <v>0</v>
      </c>
      <c r="L388" s="160">
        <f t="shared" si="183"/>
        <v>387</v>
      </c>
      <c r="M388" s="162" t="str">
        <f>IF('100 Build &amp; Infeed'!O470&lt;&gt;"",'100 Build &amp; Infeed'!O470,"")</f>
        <v/>
      </c>
      <c r="N388" s="162"/>
      <c r="O388" s="162" t="str">
        <f>IF('100 Build &amp; Infeed'!P470&lt;&gt;"",'100 Build &amp; Infeed'!P470,"")</f>
        <v/>
      </c>
      <c r="P388" s="162" t="str">
        <f t="shared" si="184"/>
        <v/>
      </c>
      <c r="Q388" s="162">
        <f t="shared" si="194"/>
        <v>0</v>
      </c>
      <c r="R388" s="77">
        <f t="shared" ca="1" si="198"/>
        <v>0</v>
      </c>
      <c r="S388" s="162"/>
      <c r="T388" s="163" t="s">
        <v>11</v>
      </c>
      <c r="U388" s="160">
        <f t="shared" si="185"/>
        <v>387</v>
      </c>
      <c r="V388" s="160"/>
      <c r="W388" s="162" t="str">
        <f>IF('100 Build &amp; Infeed'!Z470&lt;&gt;"",'100 Build &amp; Infeed'!Z470,"")</f>
        <v/>
      </c>
      <c r="X388" s="162"/>
      <c r="Y388" s="162" t="str">
        <f>IF('100 Build &amp; Infeed'!AA470&lt;&gt;"",'100 Build &amp; Infeed'!AA470,"")</f>
        <v/>
      </c>
      <c r="Z388" s="162" t="str">
        <f t="shared" si="186"/>
        <v/>
      </c>
      <c r="AA388" s="162">
        <f t="shared" si="195"/>
        <v>0</v>
      </c>
      <c r="AB388" s="77">
        <f t="shared" ca="1" si="199"/>
        <v>0</v>
      </c>
      <c r="AC388" s="162"/>
      <c r="AD388" s="163" t="s">
        <v>12</v>
      </c>
      <c r="AE388" s="160">
        <f t="shared" si="187"/>
        <v>387</v>
      </c>
      <c r="AF388" s="162" t="str">
        <f>IF('100 Build &amp; Infeed'!AK470&lt;&gt;"",'100 Build &amp; Infeed'!AK470,"")</f>
        <v/>
      </c>
      <c r="AG388" s="162" t="str">
        <f>IF('100 Build &amp; Infeed'!AL470&lt;&gt;"",'100 Build &amp; Infeed'!AL470,"")</f>
        <v/>
      </c>
      <c r="AH388" s="162" t="str">
        <f t="shared" si="188"/>
        <v/>
      </c>
      <c r="AI388" s="162">
        <f t="shared" si="196"/>
        <v>0</v>
      </c>
      <c r="AJ388" s="77">
        <f t="shared" ca="1" si="200"/>
        <v>0</v>
      </c>
      <c r="AK388" s="162"/>
      <c r="AL388" s="163"/>
      <c r="AM388" s="160"/>
      <c r="AN388" s="162"/>
      <c r="AO388" s="162"/>
      <c r="AP388" s="175"/>
      <c r="AQ388" s="162"/>
      <c r="AR388" s="159" t="s">
        <v>2</v>
      </c>
      <c r="AS388" s="160">
        <f t="shared" si="189"/>
        <v>387</v>
      </c>
      <c r="AT388" s="161"/>
      <c r="AU388" s="162" t="str">
        <f>IF('100 Build &amp; Infeed'!AY470&lt;&gt;"",'100 Build &amp; Infeed'!AY470,"")</f>
        <v/>
      </c>
      <c r="AV388" s="162" t="str">
        <f>IF('100 Build &amp; Infeed'!AZ470&lt;&gt;"",'100 Build &amp; Infeed'!AZ470,"")</f>
        <v/>
      </c>
      <c r="AW388" s="162"/>
      <c r="AX388" s="162"/>
      <c r="AY388" s="162" t="str">
        <f t="shared" si="190"/>
        <v/>
      </c>
      <c r="AZ388" s="162">
        <f t="shared" si="197"/>
        <v>0</v>
      </c>
      <c r="BA388" s="115"/>
      <c r="BI388" s="566"/>
      <c r="BK388" s="109">
        <f t="shared" si="177"/>
        <v>77</v>
      </c>
      <c r="BL388" s="109">
        <f t="shared" si="178"/>
        <v>43</v>
      </c>
      <c r="BM388" s="24">
        <f t="shared" si="192"/>
        <v>244</v>
      </c>
      <c r="BN388" s="24">
        <f t="shared" si="192"/>
        <v>445</v>
      </c>
      <c r="BO388" s="24">
        <f t="shared" si="192"/>
        <v>646</v>
      </c>
      <c r="BR388" s="109">
        <v>0</v>
      </c>
      <c r="BS388" s="109">
        <v>0</v>
      </c>
      <c r="BT388" s="109">
        <v>0</v>
      </c>
      <c r="BU388" s="109">
        <v>0</v>
      </c>
      <c r="BV388" s="109">
        <v>0</v>
      </c>
      <c r="BW388" s="109">
        <v>0</v>
      </c>
      <c r="BX388" s="109">
        <v>0</v>
      </c>
      <c r="BY388" s="109">
        <v>0</v>
      </c>
      <c r="BZ388" s="109">
        <v>0</v>
      </c>
      <c r="CA388" s="109">
        <v>0</v>
      </c>
    </row>
    <row r="389" spans="1:79" ht="15.75" customHeight="1" outlineLevel="1" x14ac:dyDescent="0.25">
      <c r="A389" s="566"/>
      <c r="B389" s="159" t="s">
        <v>1</v>
      </c>
      <c r="C389" s="160">
        <f t="shared" si="191"/>
        <v>388</v>
      </c>
      <c r="D389" s="161"/>
      <c r="E389" s="162" t="str">
        <f>IF('100 Build &amp; Infeed'!D471&lt;&gt;"",'100 Build &amp; Infeed'!D471,"")</f>
        <v/>
      </c>
      <c r="F389" s="162" t="str">
        <f>IF('100 Build &amp; Infeed'!E471&lt;&gt;"",'100 Build &amp; Infeed'!E471,"")</f>
        <v/>
      </c>
      <c r="G389" s="162" t="str">
        <f t="shared" si="182"/>
        <v/>
      </c>
      <c r="H389" s="162">
        <f t="shared" si="193"/>
        <v>0</v>
      </c>
      <c r="I389" s="175">
        <f t="shared" ca="1" si="180"/>
        <v>0</v>
      </c>
      <c r="J389" s="162"/>
      <c r="K389" s="159" t="s">
        <v>0</v>
      </c>
      <c r="L389" s="160">
        <f t="shared" si="183"/>
        <v>388</v>
      </c>
      <c r="M389" s="162" t="str">
        <f>IF('100 Build &amp; Infeed'!O471&lt;&gt;"",'100 Build &amp; Infeed'!O471,"")</f>
        <v/>
      </c>
      <c r="N389" s="162"/>
      <c r="O389" s="162" t="str">
        <f>IF('100 Build &amp; Infeed'!P471&lt;&gt;"",'100 Build &amp; Infeed'!P471,"")</f>
        <v/>
      </c>
      <c r="P389" s="162" t="str">
        <f t="shared" si="184"/>
        <v/>
      </c>
      <c r="Q389" s="162">
        <f t="shared" si="194"/>
        <v>0</v>
      </c>
      <c r="R389" s="77">
        <f t="shared" ca="1" si="198"/>
        <v>0</v>
      </c>
      <c r="S389" s="162"/>
      <c r="T389" s="163" t="s">
        <v>11</v>
      </c>
      <c r="U389" s="160">
        <f t="shared" si="185"/>
        <v>388</v>
      </c>
      <c r="V389" s="160"/>
      <c r="W389" s="162" t="str">
        <f>IF('100 Build &amp; Infeed'!Z471&lt;&gt;"",'100 Build &amp; Infeed'!Z471,"")</f>
        <v/>
      </c>
      <c r="X389" s="162"/>
      <c r="Y389" s="162" t="str">
        <f>IF('100 Build &amp; Infeed'!AA471&lt;&gt;"",'100 Build &amp; Infeed'!AA471,"")</f>
        <v/>
      </c>
      <c r="Z389" s="162" t="str">
        <f t="shared" si="186"/>
        <v/>
      </c>
      <c r="AA389" s="162">
        <f t="shared" si="195"/>
        <v>0</v>
      </c>
      <c r="AB389" s="77">
        <f t="shared" ca="1" si="199"/>
        <v>0</v>
      </c>
      <c r="AC389" s="162"/>
      <c r="AD389" s="163" t="s">
        <v>12</v>
      </c>
      <c r="AE389" s="160">
        <f t="shared" si="187"/>
        <v>388</v>
      </c>
      <c r="AF389" s="162" t="str">
        <f>IF('100 Build &amp; Infeed'!AK471&lt;&gt;"",'100 Build &amp; Infeed'!AK471,"")</f>
        <v/>
      </c>
      <c r="AG389" s="162" t="str">
        <f>IF('100 Build &amp; Infeed'!AL471&lt;&gt;"",'100 Build &amp; Infeed'!AL471,"")</f>
        <v/>
      </c>
      <c r="AH389" s="162" t="str">
        <f t="shared" si="188"/>
        <v/>
      </c>
      <c r="AI389" s="162">
        <f t="shared" si="196"/>
        <v>0</v>
      </c>
      <c r="AJ389" s="77">
        <f t="shared" ca="1" si="200"/>
        <v>0</v>
      </c>
      <c r="AK389" s="162"/>
      <c r="AL389" s="163"/>
      <c r="AM389" s="160"/>
      <c r="AN389" s="162"/>
      <c r="AO389" s="162"/>
      <c r="AP389" s="175"/>
      <c r="AQ389" s="162"/>
      <c r="AR389" s="159" t="s">
        <v>2</v>
      </c>
      <c r="AS389" s="160">
        <f t="shared" si="189"/>
        <v>388</v>
      </c>
      <c r="AT389" s="161"/>
      <c r="AU389" s="162" t="str">
        <f>IF('100 Build &amp; Infeed'!AY471&lt;&gt;"",'100 Build &amp; Infeed'!AY471,"")</f>
        <v/>
      </c>
      <c r="AV389" s="162" t="str">
        <f>IF('100 Build &amp; Infeed'!AZ471&lt;&gt;"",'100 Build &amp; Infeed'!AZ471,"")</f>
        <v/>
      </c>
      <c r="AW389" s="162"/>
      <c r="AX389" s="162"/>
      <c r="AY389" s="162" t="str">
        <f t="shared" si="190"/>
        <v/>
      </c>
      <c r="AZ389" s="162">
        <f t="shared" si="197"/>
        <v>0</v>
      </c>
      <c r="BA389" s="115"/>
      <c r="BI389" s="566"/>
      <c r="BK389" s="109">
        <f t="shared" si="177"/>
        <v>78</v>
      </c>
      <c r="BL389" s="109">
        <f t="shared" si="178"/>
        <v>43</v>
      </c>
      <c r="BM389" s="24">
        <f t="shared" si="192"/>
        <v>244</v>
      </c>
      <c r="BN389" s="24">
        <f t="shared" si="192"/>
        <v>445</v>
      </c>
      <c r="BO389" s="24">
        <f t="shared" si="192"/>
        <v>646</v>
      </c>
      <c r="BR389" s="109">
        <v>0</v>
      </c>
      <c r="BS389" s="109">
        <v>0</v>
      </c>
      <c r="BT389" s="109">
        <v>0</v>
      </c>
      <c r="BU389" s="109">
        <v>0</v>
      </c>
      <c r="BV389" s="109">
        <v>0</v>
      </c>
      <c r="BW389" s="109">
        <v>0</v>
      </c>
      <c r="BX389" s="109">
        <v>0</v>
      </c>
      <c r="BY389" s="109">
        <v>0</v>
      </c>
      <c r="BZ389" s="109">
        <v>0</v>
      </c>
      <c r="CA389" s="109">
        <v>0</v>
      </c>
    </row>
    <row r="390" spans="1:79" ht="15.75" customHeight="1" outlineLevel="1" x14ac:dyDescent="0.25">
      <c r="A390" s="566"/>
      <c r="B390" s="159" t="s">
        <v>1</v>
      </c>
      <c r="C390" s="160">
        <f t="shared" si="191"/>
        <v>389</v>
      </c>
      <c r="D390" s="161"/>
      <c r="E390" s="162" t="str">
        <f>IF('100 Build &amp; Infeed'!D472&lt;&gt;"",'100 Build &amp; Infeed'!D472,"")</f>
        <v/>
      </c>
      <c r="F390" s="162" t="str">
        <f>IF('100 Build &amp; Infeed'!E472&lt;&gt;"",'100 Build &amp; Infeed'!E472,"")</f>
        <v/>
      </c>
      <c r="G390" s="162" t="str">
        <f t="shared" si="182"/>
        <v/>
      </c>
      <c r="H390" s="162">
        <f t="shared" si="193"/>
        <v>0</v>
      </c>
      <c r="I390" s="175">
        <f t="shared" ca="1" si="180"/>
        <v>0</v>
      </c>
      <c r="J390" s="162"/>
      <c r="K390" s="159" t="s">
        <v>0</v>
      </c>
      <c r="L390" s="160">
        <f t="shared" si="183"/>
        <v>389</v>
      </c>
      <c r="M390" s="162" t="str">
        <f>IF('100 Build &amp; Infeed'!O472&lt;&gt;"",'100 Build &amp; Infeed'!O472,"")</f>
        <v/>
      </c>
      <c r="N390" s="162"/>
      <c r="O390" s="162" t="str">
        <f>IF('100 Build &amp; Infeed'!P472&lt;&gt;"",'100 Build &amp; Infeed'!P472,"")</f>
        <v/>
      </c>
      <c r="P390" s="162" t="str">
        <f t="shared" si="184"/>
        <v/>
      </c>
      <c r="Q390" s="162">
        <f t="shared" si="194"/>
        <v>0</v>
      </c>
      <c r="R390" s="77">
        <f t="shared" ca="1" si="198"/>
        <v>0</v>
      </c>
      <c r="S390" s="162"/>
      <c r="T390" s="163" t="s">
        <v>11</v>
      </c>
      <c r="U390" s="160">
        <f t="shared" si="185"/>
        <v>389</v>
      </c>
      <c r="V390" s="160"/>
      <c r="W390" s="162" t="str">
        <f>IF('100 Build &amp; Infeed'!Z472&lt;&gt;"",'100 Build &amp; Infeed'!Z472,"")</f>
        <v/>
      </c>
      <c r="X390" s="162"/>
      <c r="Y390" s="162" t="str">
        <f>IF('100 Build &amp; Infeed'!AA472&lt;&gt;"",'100 Build &amp; Infeed'!AA472,"")</f>
        <v/>
      </c>
      <c r="Z390" s="162" t="str">
        <f t="shared" si="186"/>
        <v/>
      </c>
      <c r="AA390" s="162">
        <f t="shared" si="195"/>
        <v>0</v>
      </c>
      <c r="AB390" s="77">
        <f t="shared" ca="1" si="199"/>
        <v>0</v>
      </c>
      <c r="AC390" s="162"/>
      <c r="AD390" s="163" t="s">
        <v>12</v>
      </c>
      <c r="AE390" s="160">
        <f t="shared" si="187"/>
        <v>389</v>
      </c>
      <c r="AF390" s="162" t="str">
        <f>IF('100 Build &amp; Infeed'!AK472&lt;&gt;"",'100 Build &amp; Infeed'!AK472,"")</f>
        <v/>
      </c>
      <c r="AG390" s="162" t="str">
        <f>IF('100 Build &amp; Infeed'!AL472&lt;&gt;"",'100 Build &amp; Infeed'!AL472,"")</f>
        <v/>
      </c>
      <c r="AH390" s="162" t="str">
        <f t="shared" si="188"/>
        <v/>
      </c>
      <c r="AI390" s="162">
        <f t="shared" si="196"/>
        <v>0</v>
      </c>
      <c r="AJ390" s="77">
        <f t="shared" ca="1" si="200"/>
        <v>0</v>
      </c>
      <c r="AK390" s="162"/>
      <c r="AL390" s="163"/>
      <c r="AM390" s="160"/>
      <c r="AN390" s="162"/>
      <c r="AO390" s="162"/>
      <c r="AP390" s="175"/>
      <c r="AQ390" s="162"/>
      <c r="AR390" s="159" t="s">
        <v>2</v>
      </c>
      <c r="AS390" s="160">
        <f t="shared" si="189"/>
        <v>389</v>
      </c>
      <c r="AT390" s="161"/>
      <c r="AU390" s="162" t="str">
        <f>IF('100 Build &amp; Infeed'!AY472&lt;&gt;"",'100 Build &amp; Infeed'!AY472,"")</f>
        <v/>
      </c>
      <c r="AV390" s="162" t="str">
        <f>IF('100 Build &amp; Infeed'!AZ472&lt;&gt;"",'100 Build &amp; Infeed'!AZ472,"")</f>
        <v/>
      </c>
      <c r="AW390" s="162"/>
      <c r="AX390" s="162"/>
      <c r="AY390" s="162" t="str">
        <f t="shared" si="190"/>
        <v/>
      </c>
      <c r="AZ390" s="162">
        <f t="shared" si="197"/>
        <v>0</v>
      </c>
      <c r="BA390" s="115"/>
      <c r="BI390" s="566"/>
      <c r="BK390" s="109">
        <f t="shared" si="177"/>
        <v>79</v>
      </c>
      <c r="BL390" s="109">
        <f t="shared" si="178"/>
        <v>43</v>
      </c>
      <c r="BM390" s="24">
        <f t="shared" si="192"/>
        <v>244</v>
      </c>
      <c r="BN390" s="24">
        <f t="shared" si="192"/>
        <v>445</v>
      </c>
      <c r="BO390" s="24">
        <f t="shared" si="192"/>
        <v>646</v>
      </c>
      <c r="BR390" s="109">
        <v>0</v>
      </c>
      <c r="BS390" s="109">
        <v>0</v>
      </c>
      <c r="BT390" s="109">
        <v>0</v>
      </c>
      <c r="BU390" s="109">
        <v>0</v>
      </c>
      <c r="BV390" s="109">
        <v>0</v>
      </c>
      <c r="BW390" s="109">
        <v>0</v>
      </c>
      <c r="BX390" s="109">
        <v>0</v>
      </c>
      <c r="BY390" s="109">
        <v>0</v>
      </c>
      <c r="BZ390" s="109">
        <v>0</v>
      </c>
      <c r="CA390" s="109">
        <v>0</v>
      </c>
    </row>
    <row r="391" spans="1:79" ht="15.75" customHeight="1" outlineLevel="1" x14ac:dyDescent="0.25">
      <c r="A391" s="566"/>
      <c r="B391" s="159" t="s">
        <v>1</v>
      </c>
      <c r="C391" s="160">
        <f t="shared" si="191"/>
        <v>390</v>
      </c>
      <c r="D391" s="161"/>
      <c r="E391" s="162" t="str">
        <f>IF('100 Build &amp; Infeed'!D473&lt;&gt;"",'100 Build &amp; Infeed'!D473,"")</f>
        <v/>
      </c>
      <c r="F391" s="162" t="str">
        <f>IF('100 Build &amp; Infeed'!E473&lt;&gt;"",'100 Build &amp; Infeed'!E473,"")</f>
        <v/>
      </c>
      <c r="G391" s="162" t="str">
        <f t="shared" si="182"/>
        <v/>
      </c>
      <c r="H391" s="162">
        <f t="shared" si="193"/>
        <v>0</v>
      </c>
      <c r="I391" s="175">
        <f t="shared" ca="1" si="180"/>
        <v>0</v>
      </c>
      <c r="J391" s="162"/>
      <c r="K391" s="159" t="s">
        <v>0</v>
      </c>
      <c r="L391" s="160">
        <f t="shared" si="183"/>
        <v>390</v>
      </c>
      <c r="M391" s="162" t="str">
        <f>IF('100 Build &amp; Infeed'!O473&lt;&gt;"",'100 Build &amp; Infeed'!O473,"")</f>
        <v/>
      </c>
      <c r="N391" s="162"/>
      <c r="O391" s="162" t="str">
        <f>IF('100 Build &amp; Infeed'!P473&lt;&gt;"",'100 Build &amp; Infeed'!P473,"")</f>
        <v/>
      </c>
      <c r="P391" s="162" t="str">
        <f t="shared" si="184"/>
        <v/>
      </c>
      <c r="Q391" s="162">
        <f t="shared" si="194"/>
        <v>0</v>
      </c>
      <c r="R391" s="77">
        <f t="shared" ca="1" si="198"/>
        <v>0</v>
      </c>
      <c r="S391" s="162"/>
      <c r="T391" s="163" t="s">
        <v>11</v>
      </c>
      <c r="U391" s="160">
        <f t="shared" si="185"/>
        <v>390</v>
      </c>
      <c r="V391" s="160"/>
      <c r="W391" s="162" t="str">
        <f>IF('100 Build &amp; Infeed'!Z473&lt;&gt;"",'100 Build &amp; Infeed'!Z473,"")</f>
        <v/>
      </c>
      <c r="X391" s="162"/>
      <c r="Y391" s="162" t="str">
        <f>IF('100 Build &amp; Infeed'!AA473&lt;&gt;"",'100 Build &amp; Infeed'!AA473,"")</f>
        <v/>
      </c>
      <c r="Z391" s="162" t="str">
        <f t="shared" si="186"/>
        <v/>
      </c>
      <c r="AA391" s="162">
        <f t="shared" si="195"/>
        <v>0</v>
      </c>
      <c r="AB391" s="77">
        <f t="shared" ca="1" si="199"/>
        <v>0</v>
      </c>
      <c r="AC391" s="162"/>
      <c r="AD391" s="163" t="s">
        <v>12</v>
      </c>
      <c r="AE391" s="160">
        <f t="shared" si="187"/>
        <v>390</v>
      </c>
      <c r="AF391" s="162" t="str">
        <f>IF('100 Build &amp; Infeed'!AK473&lt;&gt;"",'100 Build &amp; Infeed'!AK473,"")</f>
        <v/>
      </c>
      <c r="AG391" s="162" t="str">
        <f>IF('100 Build &amp; Infeed'!AL473&lt;&gt;"",'100 Build &amp; Infeed'!AL473,"")</f>
        <v/>
      </c>
      <c r="AH391" s="162" t="str">
        <f t="shared" si="188"/>
        <v/>
      </c>
      <c r="AI391" s="162">
        <f t="shared" si="196"/>
        <v>0</v>
      </c>
      <c r="AJ391" s="77">
        <f t="shared" ca="1" si="200"/>
        <v>0</v>
      </c>
      <c r="AK391" s="162"/>
      <c r="AL391" s="163"/>
      <c r="AM391" s="160"/>
      <c r="AN391" s="162"/>
      <c r="AO391" s="162"/>
      <c r="AP391" s="175"/>
      <c r="AQ391" s="162"/>
      <c r="AR391" s="159" t="s">
        <v>2</v>
      </c>
      <c r="AS391" s="160">
        <f t="shared" si="189"/>
        <v>390</v>
      </c>
      <c r="AT391" s="161"/>
      <c r="AU391" s="162" t="str">
        <f>IF('100 Build &amp; Infeed'!AY473&lt;&gt;"",'100 Build &amp; Infeed'!AY473,"")</f>
        <v/>
      </c>
      <c r="AV391" s="162" t="str">
        <f>IF('100 Build &amp; Infeed'!AZ473&lt;&gt;"",'100 Build &amp; Infeed'!AZ473,"")</f>
        <v/>
      </c>
      <c r="AW391" s="162"/>
      <c r="AX391" s="162"/>
      <c r="AY391" s="162" t="str">
        <f t="shared" si="190"/>
        <v/>
      </c>
      <c r="AZ391" s="162">
        <f t="shared" si="197"/>
        <v>0</v>
      </c>
      <c r="BA391" s="115"/>
      <c r="BI391" s="566"/>
      <c r="BK391" s="109">
        <f t="shared" si="177"/>
        <v>70</v>
      </c>
      <c r="BL391" s="109">
        <f t="shared" si="178"/>
        <v>44</v>
      </c>
      <c r="BM391" s="24">
        <f t="shared" si="192"/>
        <v>245</v>
      </c>
      <c r="BN391" s="24">
        <f t="shared" si="192"/>
        <v>446</v>
      </c>
      <c r="BO391" s="24">
        <f t="shared" si="192"/>
        <v>647</v>
      </c>
      <c r="BR391" s="109">
        <v>0</v>
      </c>
      <c r="BS391" s="109">
        <v>0</v>
      </c>
      <c r="BT391" s="109">
        <v>0</v>
      </c>
      <c r="BU391" s="109">
        <v>0</v>
      </c>
      <c r="BV391" s="109">
        <v>0</v>
      </c>
      <c r="BW391" s="109">
        <v>0</v>
      </c>
      <c r="BX391" s="109">
        <v>0</v>
      </c>
      <c r="BY391" s="109">
        <v>0</v>
      </c>
      <c r="BZ391" s="109">
        <v>0</v>
      </c>
      <c r="CA391" s="109">
        <v>0</v>
      </c>
    </row>
    <row r="392" spans="1:79" ht="15.75" customHeight="1" outlineLevel="1" x14ac:dyDescent="0.25">
      <c r="A392" s="566"/>
      <c r="B392" s="159" t="s">
        <v>1</v>
      </c>
      <c r="C392" s="160">
        <f t="shared" si="191"/>
        <v>391</v>
      </c>
      <c r="D392" s="161"/>
      <c r="E392" s="162" t="str">
        <f>IF('100 Build &amp; Infeed'!D474&lt;&gt;"",'100 Build &amp; Infeed'!D474,"")</f>
        <v/>
      </c>
      <c r="F392" s="162" t="str">
        <f>IF('100 Build &amp; Infeed'!E474&lt;&gt;"",'100 Build &amp; Infeed'!E474,"")</f>
        <v/>
      </c>
      <c r="G392" s="162" t="str">
        <f t="shared" si="182"/>
        <v/>
      </c>
      <c r="H392" s="162">
        <f t="shared" si="193"/>
        <v>0</v>
      </c>
      <c r="I392" s="175">
        <f t="shared" ca="1" si="180"/>
        <v>0</v>
      </c>
      <c r="J392" s="162"/>
      <c r="K392" s="159" t="s">
        <v>0</v>
      </c>
      <c r="L392" s="160">
        <f t="shared" si="183"/>
        <v>391</v>
      </c>
      <c r="M392" s="162" t="str">
        <f>IF('100 Build &amp; Infeed'!O474&lt;&gt;"",'100 Build &amp; Infeed'!O474,"")</f>
        <v/>
      </c>
      <c r="N392" s="162"/>
      <c r="O392" s="162" t="str">
        <f>IF('100 Build &amp; Infeed'!P474&lt;&gt;"",'100 Build &amp; Infeed'!P474,"")</f>
        <v/>
      </c>
      <c r="P392" s="162" t="str">
        <f t="shared" si="184"/>
        <v/>
      </c>
      <c r="Q392" s="162">
        <f t="shared" si="194"/>
        <v>0</v>
      </c>
      <c r="R392" s="77">
        <f t="shared" ca="1" si="198"/>
        <v>0</v>
      </c>
      <c r="S392" s="162"/>
      <c r="T392" s="163" t="s">
        <v>11</v>
      </c>
      <c r="U392" s="160">
        <f t="shared" si="185"/>
        <v>391</v>
      </c>
      <c r="V392" s="160"/>
      <c r="W392" s="162" t="str">
        <f>IF('100 Build &amp; Infeed'!Z474&lt;&gt;"",'100 Build &amp; Infeed'!Z474,"")</f>
        <v/>
      </c>
      <c r="X392" s="162"/>
      <c r="Y392" s="162" t="str">
        <f>IF('100 Build &amp; Infeed'!AA474&lt;&gt;"",'100 Build &amp; Infeed'!AA474,"")</f>
        <v/>
      </c>
      <c r="Z392" s="162" t="str">
        <f t="shared" si="186"/>
        <v/>
      </c>
      <c r="AA392" s="162">
        <f t="shared" si="195"/>
        <v>0</v>
      </c>
      <c r="AB392" s="77">
        <f t="shared" ca="1" si="199"/>
        <v>0</v>
      </c>
      <c r="AC392" s="162"/>
      <c r="AD392" s="163" t="s">
        <v>12</v>
      </c>
      <c r="AE392" s="160">
        <f t="shared" si="187"/>
        <v>391</v>
      </c>
      <c r="AF392" s="162" t="str">
        <f>IF('100 Build &amp; Infeed'!AK474&lt;&gt;"",'100 Build &amp; Infeed'!AK474,"")</f>
        <v/>
      </c>
      <c r="AG392" s="162" t="str">
        <f>IF('100 Build &amp; Infeed'!AL474&lt;&gt;"",'100 Build &amp; Infeed'!AL474,"")</f>
        <v/>
      </c>
      <c r="AH392" s="162" t="str">
        <f t="shared" si="188"/>
        <v/>
      </c>
      <c r="AI392" s="162">
        <f t="shared" si="196"/>
        <v>0</v>
      </c>
      <c r="AJ392" s="77">
        <f t="shared" ca="1" si="200"/>
        <v>0</v>
      </c>
      <c r="AK392" s="162"/>
      <c r="AL392" s="163"/>
      <c r="AM392" s="160"/>
      <c r="AN392" s="162"/>
      <c r="AO392" s="162"/>
      <c r="AP392" s="175"/>
      <c r="AQ392" s="162"/>
      <c r="AR392" s="159" t="s">
        <v>2</v>
      </c>
      <c r="AS392" s="160">
        <f t="shared" si="189"/>
        <v>391</v>
      </c>
      <c r="AT392" s="161"/>
      <c r="AU392" s="162" t="str">
        <f>IF('100 Build &amp; Infeed'!AY474&lt;&gt;"",'100 Build &amp; Infeed'!AY474,"")</f>
        <v/>
      </c>
      <c r="AV392" s="162" t="str">
        <f>IF('100 Build &amp; Infeed'!AZ474&lt;&gt;"",'100 Build &amp; Infeed'!AZ474,"")</f>
        <v/>
      </c>
      <c r="AW392" s="162"/>
      <c r="AX392" s="162"/>
      <c r="AY392" s="162" t="str">
        <f t="shared" si="190"/>
        <v/>
      </c>
      <c r="AZ392" s="162">
        <f t="shared" si="197"/>
        <v>0</v>
      </c>
      <c r="BA392" s="115"/>
      <c r="BI392" s="566"/>
      <c r="BK392" s="109">
        <f t="shared" si="177"/>
        <v>71</v>
      </c>
      <c r="BL392" s="109">
        <f t="shared" si="178"/>
        <v>44</v>
      </c>
      <c r="BM392" s="24">
        <f t="shared" si="192"/>
        <v>245</v>
      </c>
      <c r="BN392" s="24">
        <f t="shared" si="192"/>
        <v>446</v>
      </c>
      <c r="BO392" s="24">
        <f t="shared" si="192"/>
        <v>647</v>
      </c>
      <c r="BR392" s="109">
        <v>0</v>
      </c>
      <c r="BS392" s="109">
        <v>0</v>
      </c>
      <c r="BT392" s="109">
        <v>0</v>
      </c>
      <c r="BU392" s="109">
        <v>0</v>
      </c>
      <c r="BV392" s="109">
        <v>0</v>
      </c>
      <c r="BW392" s="109">
        <v>0</v>
      </c>
      <c r="BX392" s="109">
        <v>0</v>
      </c>
      <c r="BY392" s="109">
        <v>0</v>
      </c>
      <c r="BZ392" s="109">
        <v>0</v>
      </c>
      <c r="CA392" s="109">
        <v>0</v>
      </c>
    </row>
    <row r="393" spans="1:79" ht="15.75" customHeight="1" outlineLevel="1" x14ac:dyDescent="0.25">
      <c r="A393" s="566"/>
      <c r="B393" s="159" t="s">
        <v>1</v>
      </c>
      <c r="C393" s="160">
        <f t="shared" si="191"/>
        <v>392</v>
      </c>
      <c r="D393" s="161"/>
      <c r="E393" s="162" t="str">
        <f>IF('100 Build &amp; Infeed'!D475&lt;&gt;"",'100 Build &amp; Infeed'!D475,"")</f>
        <v/>
      </c>
      <c r="F393" s="162" t="str">
        <f>IF('100 Build &amp; Infeed'!E475&lt;&gt;"",'100 Build &amp; Infeed'!E475,"")</f>
        <v/>
      </c>
      <c r="G393" s="162" t="str">
        <f t="shared" si="182"/>
        <v/>
      </c>
      <c r="H393" s="162">
        <f t="shared" si="193"/>
        <v>0</v>
      </c>
      <c r="I393" s="175">
        <f t="shared" ca="1" si="180"/>
        <v>0</v>
      </c>
      <c r="J393" s="162"/>
      <c r="K393" s="159" t="s">
        <v>0</v>
      </c>
      <c r="L393" s="160">
        <f t="shared" si="183"/>
        <v>392</v>
      </c>
      <c r="M393" s="162" t="str">
        <f>IF('100 Build &amp; Infeed'!O475&lt;&gt;"",'100 Build &amp; Infeed'!O475,"")</f>
        <v/>
      </c>
      <c r="N393" s="162"/>
      <c r="O393" s="162" t="str">
        <f>IF('100 Build &amp; Infeed'!P475&lt;&gt;"",'100 Build &amp; Infeed'!P475,"")</f>
        <v/>
      </c>
      <c r="P393" s="162" t="str">
        <f t="shared" si="184"/>
        <v/>
      </c>
      <c r="Q393" s="162">
        <f t="shared" si="194"/>
        <v>0</v>
      </c>
      <c r="R393" s="77">
        <f t="shared" ca="1" si="198"/>
        <v>0</v>
      </c>
      <c r="S393" s="162"/>
      <c r="T393" s="163" t="s">
        <v>11</v>
      </c>
      <c r="U393" s="160">
        <f t="shared" si="185"/>
        <v>392</v>
      </c>
      <c r="V393" s="160"/>
      <c r="W393" s="162" t="str">
        <f>IF('100 Build &amp; Infeed'!Z475&lt;&gt;"",'100 Build &amp; Infeed'!Z475,"")</f>
        <v/>
      </c>
      <c r="X393" s="162"/>
      <c r="Y393" s="162" t="str">
        <f>IF('100 Build &amp; Infeed'!AA475&lt;&gt;"",'100 Build &amp; Infeed'!AA475,"")</f>
        <v/>
      </c>
      <c r="Z393" s="162" t="str">
        <f t="shared" si="186"/>
        <v/>
      </c>
      <c r="AA393" s="162">
        <f t="shared" si="195"/>
        <v>0</v>
      </c>
      <c r="AB393" s="77">
        <f t="shared" ca="1" si="199"/>
        <v>0</v>
      </c>
      <c r="AC393" s="162"/>
      <c r="AD393" s="163" t="s">
        <v>12</v>
      </c>
      <c r="AE393" s="160">
        <f t="shared" si="187"/>
        <v>392</v>
      </c>
      <c r="AF393" s="162" t="str">
        <f>IF('100 Build &amp; Infeed'!AK475&lt;&gt;"",'100 Build &amp; Infeed'!AK475,"")</f>
        <v/>
      </c>
      <c r="AG393" s="162" t="str">
        <f>IF('100 Build &amp; Infeed'!AL475&lt;&gt;"",'100 Build &amp; Infeed'!AL475,"")</f>
        <v/>
      </c>
      <c r="AH393" s="162" t="str">
        <f t="shared" si="188"/>
        <v/>
      </c>
      <c r="AI393" s="162">
        <f t="shared" si="196"/>
        <v>0</v>
      </c>
      <c r="AJ393" s="77">
        <f t="shared" ca="1" si="200"/>
        <v>0</v>
      </c>
      <c r="AK393" s="162"/>
      <c r="AL393" s="163"/>
      <c r="AM393" s="160"/>
      <c r="AN393" s="162"/>
      <c r="AO393" s="162"/>
      <c r="AP393" s="175"/>
      <c r="AQ393" s="162"/>
      <c r="AR393" s="159" t="s">
        <v>2</v>
      </c>
      <c r="AS393" s="160">
        <f t="shared" si="189"/>
        <v>392</v>
      </c>
      <c r="AT393" s="161"/>
      <c r="AU393" s="162" t="str">
        <f>IF('100 Build &amp; Infeed'!AY475&lt;&gt;"",'100 Build &amp; Infeed'!AY475,"")</f>
        <v/>
      </c>
      <c r="AV393" s="162" t="str">
        <f>IF('100 Build &amp; Infeed'!AZ475&lt;&gt;"",'100 Build &amp; Infeed'!AZ475,"")</f>
        <v/>
      </c>
      <c r="AW393" s="162"/>
      <c r="AX393" s="162"/>
      <c r="AY393" s="162" t="str">
        <f t="shared" si="190"/>
        <v/>
      </c>
      <c r="AZ393" s="162">
        <f t="shared" si="197"/>
        <v>0</v>
      </c>
      <c r="BA393" s="115"/>
      <c r="BI393" s="566"/>
      <c r="BK393" s="109">
        <f t="shared" si="177"/>
        <v>72</v>
      </c>
      <c r="BL393" s="109">
        <f t="shared" si="178"/>
        <v>44</v>
      </c>
      <c r="BM393" s="24">
        <f t="shared" si="192"/>
        <v>245</v>
      </c>
      <c r="BN393" s="24">
        <f t="shared" si="192"/>
        <v>446</v>
      </c>
      <c r="BO393" s="24">
        <f t="shared" si="192"/>
        <v>647</v>
      </c>
      <c r="BR393" s="109">
        <v>0</v>
      </c>
      <c r="BS393" s="109">
        <v>0</v>
      </c>
      <c r="BT393" s="109">
        <v>0</v>
      </c>
      <c r="BU393" s="109">
        <v>0</v>
      </c>
      <c r="BV393" s="109">
        <v>0</v>
      </c>
      <c r="BW393" s="109">
        <v>0</v>
      </c>
      <c r="BX393" s="109">
        <v>0</v>
      </c>
      <c r="BY393" s="109">
        <v>0</v>
      </c>
      <c r="BZ393" s="109">
        <v>0</v>
      </c>
      <c r="CA393" s="109">
        <v>0</v>
      </c>
    </row>
    <row r="394" spans="1:79" ht="15.75" customHeight="1" outlineLevel="1" x14ac:dyDescent="0.25">
      <c r="A394" s="566"/>
      <c r="B394" s="159" t="s">
        <v>1</v>
      </c>
      <c r="C394" s="160">
        <f t="shared" si="191"/>
        <v>393</v>
      </c>
      <c r="D394" s="161"/>
      <c r="E394" s="162" t="str">
        <f>IF('100 Build &amp; Infeed'!D476&lt;&gt;"",'100 Build &amp; Infeed'!D476,"")</f>
        <v/>
      </c>
      <c r="F394" s="162" t="str">
        <f>IF('100 Build &amp; Infeed'!E476&lt;&gt;"",'100 Build &amp; Infeed'!E476,"")</f>
        <v/>
      </c>
      <c r="G394" s="162" t="str">
        <f t="shared" si="182"/>
        <v/>
      </c>
      <c r="H394" s="162">
        <f t="shared" si="193"/>
        <v>0</v>
      </c>
      <c r="I394" s="175">
        <f t="shared" ca="1" si="180"/>
        <v>0</v>
      </c>
      <c r="J394" s="162"/>
      <c r="K394" s="159" t="s">
        <v>0</v>
      </c>
      <c r="L394" s="160">
        <f t="shared" si="183"/>
        <v>393</v>
      </c>
      <c r="M394" s="162" t="str">
        <f>IF('100 Build &amp; Infeed'!O476&lt;&gt;"",'100 Build &amp; Infeed'!O476,"")</f>
        <v/>
      </c>
      <c r="N394" s="162"/>
      <c r="O394" s="162" t="str">
        <f>IF('100 Build &amp; Infeed'!P476&lt;&gt;"",'100 Build &amp; Infeed'!P476,"")</f>
        <v/>
      </c>
      <c r="P394" s="162" t="str">
        <f t="shared" si="184"/>
        <v/>
      </c>
      <c r="Q394" s="162">
        <f t="shared" si="194"/>
        <v>0</v>
      </c>
      <c r="R394" s="77">
        <f t="shared" ca="1" si="198"/>
        <v>0</v>
      </c>
      <c r="S394" s="162"/>
      <c r="T394" s="163" t="s">
        <v>11</v>
      </c>
      <c r="U394" s="160">
        <f t="shared" si="185"/>
        <v>393</v>
      </c>
      <c r="V394" s="160"/>
      <c r="W394" s="162" t="str">
        <f>IF('100 Build &amp; Infeed'!Z476&lt;&gt;"",'100 Build &amp; Infeed'!Z476,"")</f>
        <v/>
      </c>
      <c r="X394" s="162"/>
      <c r="Y394" s="162" t="str">
        <f>IF('100 Build &amp; Infeed'!AA476&lt;&gt;"",'100 Build &amp; Infeed'!AA476,"")</f>
        <v/>
      </c>
      <c r="Z394" s="162" t="str">
        <f t="shared" si="186"/>
        <v/>
      </c>
      <c r="AA394" s="162">
        <f t="shared" si="195"/>
        <v>0</v>
      </c>
      <c r="AB394" s="77">
        <f t="shared" ca="1" si="199"/>
        <v>0</v>
      </c>
      <c r="AC394" s="162"/>
      <c r="AD394" s="163" t="s">
        <v>12</v>
      </c>
      <c r="AE394" s="160">
        <f t="shared" si="187"/>
        <v>393</v>
      </c>
      <c r="AF394" s="162" t="str">
        <f>IF('100 Build &amp; Infeed'!AK476&lt;&gt;"",'100 Build &amp; Infeed'!AK476,"")</f>
        <v/>
      </c>
      <c r="AG394" s="162" t="str">
        <f>IF('100 Build &amp; Infeed'!AL476&lt;&gt;"",'100 Build &amp; Infeed'!AL476,"")</f>
        <v/>
      </c>
      <c r="AH394" s="162" t="str">
        <f t="shared" si="188"/>
        <v/>
      </c>
      <c r="AI394" s="162">
        <f t="shared" si="196"/>
        <v>0</v>
      </c>
      <c r="AJ394" s="77">
        <f t="shared" ca="1" si="200"/>
        <v>0</v>
      </c>
      <c r="AK394" s="162"/>
      <c r="AL394" s="163"/>
      <c r="AM394" s="160"/>
      <c r="AN394" s="162"/>
      <c r="AO394" s="162"/>
      <c r="AP394" s="175"/>
      <c r="AQ394" s="162"/>
      <c r="AR394" s="159" t="s">
        <v>2</v>
      </c>
      <c r="AS394" s="160">
        <f t="shared" si="189"/>
        <v>393</v>
      </c>
      <c r="AT394" s="161"/>
      <c r="AU394" s="162" t="str">
        <f>IF('100 Build &amp; Infeed'!AY476&lt;&gt;"",'100 Build &amp; Infeed'!AY476,"")</f>
        <v/>
      </c>
      <c r="AV394" s="162" t="str">
        <f>IF('100 Build &amp; Infeed'!AZ476&lt;&gt;"",'100 Build &amp; Infeed'!AZ476,"")</f>
        <v/>
      </c>
      <c r="AW394" s="162"/>
      <c r="AX394" s="162"/>
      <c r="AY394" s="162" t="str">
        <f t="shared" si="190"/>
        <v/>
      </c>
      <c r="AZ394" s="162">
        <f t="shared" si="197"/>
        <v>0</v>
      </c>
      <c r="BA394" s="115"/>
      <c r="BI394" s="566"/>
      <c r="BK394" s="109">
        <f t="shared" si="177"/>
        <v>73</v>
      </c>
      <c r="BL394" s="109">
        <f t="shared" si="178"/>
        <v>44</v>
      </c>
      <c r="BM394" s="24">
        <f t="shared" si="192"/>
        <v>245</v>
      </c>
      <c r="BN394" s="24">
        <f t="shared" si="192"/>
        <v>446</v>
      </c>
      <c r="BO394" s="24">
        <f t="shared" si="192"/>
        <v>647</v>
      </c>
      <c r="BR394" s="109">
        <v>0</v>
      </c>
      <c r="BS394" s="109">
        <v>0</v>
      </c>
      <c r="BT394" s="109">
        <v>0</v>
      </c>
      <c r="BU394" s="109">
        <v>0</v>
      </c>
      <c r="BV394" s="109">
        <v>0</v>
      </c>
      <c r="BW394" s="109">
        <v>0</v>
      </c>
      <c r="BX394" s="109">
        <v>0</v>
      </c>
      <c r="BY394" s="109">
        <v>0</v>
      </c>
      <c r="BZ394" s="109">
        <v>0</v>
      </c>
      <c r="CA394" s="109">
        <v>0</v>
      </c>
    </row>
    <row r="395" spans="1:79" ht="15.75" customHeight="1" outlineLevel="1" x14ac:dyDescent="0.25">
      <c r="A395" s="566"/>
      <c r="B395" s="159" t="s">
        <v>1</v>
      </c>
      <c r="C395" s="160">
        <f t="shared" si="191"/>
        <v>394</v>
      </c>
      <c r="D395" s="161"/>
      <c r="E395" s="162" t="str">
        <f>IF('100 Build &amp; Infeed'!D477&lt;&gt;"",'100 Build &amp; Infeed'!D477,"")</f>
        <v/>
      </c>
      <c r="F395" s="162" t="str">
        <f>IF('100 Build &amp; Infeed'!E477&lt;&gt;"",'100 Build &amp; Infeed'!E477,"")</f>
        <v/>
      </c>
      <c r="G395" s="162" t="str">
        <f t="shared" si="182"/>
        <v/>
      </c>
      <c r="H395" s="162">
        <f t="shared" si="193"/>
        <v>0</v>
      </c>
      <c r="I395" s="175">
        <f t="shared" ca="1" si="180"/>
        <v>0</v>
      </c>
      <c r="J395" s="162"/>
      <c r="K395" s="159" t="s">
        <v>0</v>
      </c>
      <c r="L395" s="160">
        <f t="shared" si="183"/>
        <v>394</v>
      </c>
      <c r="M395" s="162" t="str">
        <f>IF('100 Build &amp; Infeed'!O477&lt;&gt;"",'100 Build &amp; Infeed'!O477,"")</f>
        <v/>
      </c>
      <c r="N395" s="162"/>
      <c r="O395" s="162" t="str">
        <f>IF('100 Build &amp; Infeed'!P477&lt;&gt;"",'100 Build &amp; Infeed'!P477,"")</f>
        <v/>
      </c>
      <c r="P395" s="162" t="str">
        <f t="shared" si="184"/>
        <v/>
      </c>
      <c r="Q395" s="162">
        <f t="shared" si="194"/>
        <v>0</v>
      </c>
      <c r="R395" s="77">
        <f t="shared" ca="1" si="198"/>
        <v>0</v>
      </c>
      <c r="S395" s="162"/>
      <c r="T395" s="163" t="s">
        <v>11</v>
      </c>
      <c r="U395" s="160">
        <f t="shared" si="185"/>
        <v>394</v>
      </c>
      <c r="V395" s="160"/>
      <c r="W395" s="162" t="str">
        <f>IF('100 Build &amp; Infeed'!Z477&lt;&gt;"",'100 Build &amp; Infeed'!Z477,"")</f>
        <v/>
      </c>
      <c r="X395" s="162"/>
      <c r="Y395" s="162" t="str">
        <f>IF('100 Build &amp; Infeed'!AA477&lt;&gt;"",'100 Build &amp; Infeed'!AA477,"")</f>
        <v/>
      </c>
      <c r="Z395" s="162" t="str">
        <f t="shared" si="186"/>
        <v/>
      </c>
      <c r="AA395" s="162">
        <f t="shared" si="195"/>
        <v>0</v>
      </c>
      <c r="AB395" s="77">
        <f t="shared" ca="1" si="199"/>
        <v>0</v>
      </c>
      <c r="AC395" s="162"/>
      <c r="AD395" s="163" t="s">
        <v>12</v>
      </c>
      <c r="AE395" s="160">
        <f t="shared" si="187"/>
        <v>394</v>
      </c>
      <c r="AF395" s="162" t="str">
        <f>IF('100 Build &amp; Infeed'!AK477&lt;&gt;"",'100 Build &amp; Infeed'!AK477,"")</f>
        <v/>
      </c>
      <c r="AG395" s="162" t="str">
        <f>IF('100 Build &amp; Infeed'!AL477&lt;&gt;"",'100 Build &amp; Infeed'!AL477,"")</f>
        <v/>
      </c>
      <c r="AH395" s="162" t="str">
        <f t="shared" si="188"/>
        <v/>
      </c>
      <c r="AI395" s="162">
        <f t="shared" si="196"/>
        <v>0</v>
      </c>
      <c r="AJ395" s="77">
        <f t="shared" ca="1" si="200"/>
        <v>0</v>
      </c>
      <c r="AK395" s="162"/>
      <c r="AL395" s="163"/>
      <c r="AM395" s="160"/>
      <c r="AN395" s="162"/>
      <c r="AO395" s="162"/>
      <c r="AP395" s="175"/>
      <c r="AQ395" s="162"/>
      <c r="AR395" s="159" t="s">
        <v>2</v>
      </c>
      <c r="AS395" s="160">
        <f t="shared" si="189"/>
        <v>394</v>
      </c>
      <c r="AT395" s="161"/>
      <c r="AU395" s="162" t="str">
        <f>IF('100 Build &amp; Infeed'!AY477&lt;&gt;"",'100 Build &amp; Infeed'!AY477,"")</f>
        <v/>
      </c>
      <c r="AV395" s="162" t="str">
        <f>IF('100 Build &amp; Infeed'!AZ477&lt;&gt;"",'100 Build &amp; Infeed'!AZ477,"")</f>
        <v/>
      </c>
      <c r="AW395" s="162"/>
      <c r="AX395" s="162"/>
      <c r="AY395" s="162" t="str">
        <f t="shared" si="190"/>
        <v/>
      </c>
      <c r="AZ395" s="162">
        <f t="shared" si="197"/>
        <v>0</v>
      </c>
      <c r="BA395" s="115"/>
      <c r="BI395" s="566"/>
      <c r="BK395" s="109">
        <f t="shared" si="177"/>
        <v>74</v>
      </c>
      <c r="BL395" s="109">
        <f t="shared" si="178"/>
        <v>44</v>
      </c>
      <c r="BM395" s="24">
        <f t="shared" si="192"/>
        <v>245</v>
      </c>
      <c r="BN395" s="24">
        <f t="shared" si="192"/>
        <v>446</v>
      </c>
      <c r="BO395" s="24">
        <f t="shared" si="192"/>
        <v>647</v>
      </c>
      <c r="BR395" s="109">
        <v>0</v>
      </c>
      <c r="BS395" s="109">
        <v>0</v>
      </c>
      <c r="BT395" s="109">
        <v>0</v>
      </c>
      <c r="BU395" s="109">
        <v>0</v>
      </c>
      <c r="BV395" s="109">
        <v>0</v>
      </c>
      <c r="BW395" s="109">
        <v>0</v>
      </c>
      <c r="BX395" s="109">
        <v>0</v>
      </c>
      <c r="BY395" s="109">
        <v>0</v>
      </c>
      <c r="BZ395" s="109">
        <v>0</v>
      </c>
      <c r="CA395" s="109">
        <v>0</v>
      </c>
    </row>
    <row r="396" spans="1:79" ht="15.75" customHeight="1" outlineLevel="1" x14ac:dyDescent="0.25">
      <c r="A396" s="566"/>
      <c r="B396" s="159" t="s">
        <v>1</v>
      </c>
      <c r="C396" s="160">
        <f t="shared" si="191"/>
        <v>395</v>
      </c>
      <c r="D396" s="161"/>
      <c r="E396" s="162" t="str">
        <f>IF('100 Build &amp; Infeed'!D478&lt;&gt;"",'100 Build &amp; Infeed'!D478,"")</f>
        <v/>
      </c>
      <c r="F396" s="162" t="str">
        <f>IF('100 Build &amp; Infeed'!E478&lt;&gt;"",'100 Build &amp; Infeed'!E478,"")</f>
        <v/>
      </c>
      <c r="G396" s="162" t="str">
        <f t="shared" si="182"/>
        <v/>
      </c>
      <c r="H396" s="162">
        <f t="shared" si="193"/>
        <v>0</v>
      </c>
      <c r="I396" s="175">
        <f t="shared" ca="1" si="180"/>
        <v>0</v>
      </c>
      <c r="J396" s="162"/>
      <c r="K396" s="159" t="s">
        <v>0</v>
      </c>
      <c r="L396" s="160">
        <f t="shared" si="183"/>
        <v>395</v>
      </c>
      <c r="M396" s="162" t="str">
        <f>IF('100 Build &amp; Infeed'!O478&lt;&gt;"",'100 Build &amp; Infeed'!O478,"")</f>
        <v/>
      </c>
      <c r="N396" s="162"/>
      <c r="O396" s="162" t="str">
        <f>IF('100 Build &amp; Infeed'!P478&lt;&gt;"",'100 Build &amp; Infeed'!P478,"")</f>
        <v/>
      </c>
      <c r="P396" s="162" t="str">
        <f t="shared" si="184"/>
        <v/>
      </c>
      <c r="Q396" s="162">
        <f t="shared" si="194"/>
        <v>0</v>
      </c>
      <c r="R396" s="77">
        <f t="shared" ca="1" si="198"/>
        <v>0</v>
      </c>
      <c r="S396" s="162"/>
      <c r="T396" s="163" t="s">
        <v>11</v>
      </c>
      <c r="U396" s="160">
        <f t="shared" si="185"/>
        <v>395</v>
      </c>
      <c r="V396" s="160"/>
      <c r="W396" s="162" t="str">
        <f>IF('100 Build &amp; Infeed'!Z478&lt;&gt;"",'100 Build &amp; Infeed'!Z478,"")</f>
        <v/>
      </c>
      <c r="X396" s="162"/>
      <c r="Y396" s="162" t="str">
        <f>IF('100 Build &amp; Infeed'!AA478&lt;&gt;"",'100 Build &amp; Infeed'!AA478,"")</f>
        <v/>
      </c>
      <c r="Z396" s="162" t="str">
        <f t="shared" si="186"/>
        <v/>
      </c>
      <c r="AA396" s="162">
        <f t="shared" si="195"/>
        <v>0</v>
      </c>
      <c r="AB396" s="77">
        <f t="shared" ca="1" si="199"/>
        <v>0</v>
      </c>
      <c r="AC396" s="162"/>
      <c r="AD396" s="163" t="s">
        <v>12</v>
      </c>
      <c r="AE396" s="160">
        <f t="shared" si="187"/>
        <v>395</v>
      </c>
      <c r="AF396" s="162" t="str">
        <f>IF('100 Build &amp; Infeed'!AK478&lt;&gt;"",'100 Build &amp; Infeed'!AK478,"")</f>
        <v/>
      </c>
      <c r="AG396" s="162" t="str">
        <f>IF('100 Build &amp; Infeed'!AL478&lt;&gt;"",'100 Build &amp; Infeed'!AL478,"")</f>
        <v/>
      </c>
      <c r="AH396" s="162" t="str">
        <f t="shared" si="188"/>
        <v/>
      </c>
      <c r="AI396" s="162">
        <f t="shared" si="196"/>
        <v>0</v>
      </c>
      <c r="AJ396" s="77">
        <f t="shared" ca="1" si="200"/>
        <v>0</v>
      </c>
      <c r="AK396" s="162"/>
      <c r="AL396" s="163"/>
      <c r="AM396" s="160"/>
      <c r="AN396" s="162"/>
      <c r="AO396" s="162"/>
      <c r="AP396" s="175"/>
      <c r="AQ396" s="162"/>
      <c r="AR396" s="159" t="s">
        <v>2</v>
      </c>
      <c r="AS396" s="160">
        <f t="shared" si="189"/>
        <v>395</v>
      </c>
      <c r="AT396" s="161"/>
      <c r="AU396" s="162" t="str">
        <f>IF('100 Build &amp; Infeed'!AY478&lt;&gt;"",'100 Build &amp; Infeed'!AY478,"")</f>
        <v/>
      </c>
      <c r="AV396" s="162" t="str">
        <f>IF('100 Build &amp; Infeed'!AZ478&lt;&gt;"",'100 Build &amp; Infeed'!AZ478,"")</f>
        <v/>
      </c>
      <c r="AW396" s="162"/>
      <c r="AX396" s="162"/>
      <c r="AY396" s="162" t="str">
        <f t="shared" si="190"/>
        <v/>
      </c>
      <c r="AZ396" s="162">
        <f t="shared" si="197"/>
        <v>0</v>
      </c>
      <c r="BA396" s="115"/>
      <c r="BI396" s="566"/>
      <c r="BK396" s="109">
        <f t="shared" ref="BK396:BK459" si="201">BK386</f>
        <v>75</v>
      </c>
      <c r="BL396" s="109">
        <f t="shared" ref="BL396:BL459" si="202">BL386+1</f>
        <v>44</v>
      </c>
      <c r="BM396" s="24">
        <f t="shared" si="192"/>
        <v>245</v>
      </c>
      <c r="BN396" s="24">
        <f t="shared" si="192"/>
        <v>446</v>
      </c>
      <c r="BO396" s="24">
        <f t="shared" si="192"/>
        <v>647</v>
      </c>
      <c r="BR396" s="109">
        <v>0</v>
      </c>
      <c r="BS396" s="109">
        <v>0</v>
      </c>
      <c r="BT396" s="109">
        <v>0</v>
      </c>
      <c r="BU396" s="109">
        <v>0</v>
      </c>
      <c r="BV396" s="109">
        <v>0</v>
      </c>
      <c r="BW396" s="109">
        <v>0</v>
      </c>
      <c r="BX396" s="109">
        <v>0</v>
      </c>
      <c r="BY396" s="109">
        <v>0</v>
      </c>
      <c r="BZ396" s="109">
        <v>0</v>
      </c>
      <c r="CA396" s="109">
        <v>0</v>
      </c>
    </row>
    <row r="397" spans="1:79" ht="15.75" customHeight="1" outlineLevel="1" x14ac:dyDescent="0.25">
      <c r="A397" s="566"/>
      <c r="B397" s="159" t="s">
        <v>1</v>
      </c>
      <c r="C397" s="160">
        <f t="shared" si="191"/>
        <v>396</v>
      </c>
      <c r="D397" s="161"/>
      <c r="E397" s="162" t="str">
        <f>IF('100 Build &amp; Infeed'!D479&lt;&gt;"",'100 Build &amp; Infeed'!D479,"")</f>
        <v/>
      </c>
      <c r="F397" s="162" t="str">
        <f>IF('100 Build &amp; Infeed'!E479&lt;&gt;"",'100 Build &amp; Infeed'!E479,"")</f>
        <v/>
      </c>
      <c r="G397" s="162" t="str">
        <f t="shared" si="182"/>
        <v/>
      </c>
      <c r="H397" s="162">
        <f t="shared" si="193"/>
        <v>0</v>
      </c>
      <c r="I397" s="175">
        <f t="shared" ca="1" si="180"/>
        <v>0</v>
      </c>
      <c r="J397" s="162"/>
      <c r="K397" s="159" t="s">
        <v>0</v>
      </c>
      <c r="L397" s="160">
        <f t="shared" si="183"/>
        <v>396</v>
      </c>
      <c r="M397" s="162" t="str">
        <f>IF('100 Build &amp; Infeed'!O479&lt;&gt;"",'100 Build &amp; Infeed'!O479,"")</f>
        <v/>
      </c>
      <c r="N397" s="162"/>
      <c r="O397" s="162" t="str">
        <f>IF('100 Build &amp; Infeed'!P479&lt;&gt;"",'100 Build &amp; Infeed'!P479,"")</f>
        <v/>
      </c>
      <c r="P397" s="162" t="str">
        <f t="shared" si="184"/>
        <v/>
      </c>
      <c r="Q397" s="162">
        <f t="shared" si="194"/>
        <v>0</v>
      </c>
      <c r="R397" s="77">
        <f t="shared" ca="1" si="198"/>
        <v>0</v>
      </c>
      <c r="S397" s="162"/>
      <c r="T397" s="163" t="s">
        <v>11</v>
      </c>
      <c r="U397" s="160">
        <f t="shared" si="185"/>
        <v>396</v>
      </c>
      <c r="V397" s="160"/>
      <c r="W397" s="162" t="str">
        <f>IF('100 Build &amp; Infeed'!Z479&lt;&gt;"",'100 Build &amp; Infeed'!Z479,"")</f>
        <v/>
      </c>
      <c r="X397" s="162"/>
      <c r="Y397" s="162" t="str">
        <f>IF('100 Build &amp; Infeed'!AA479&lt;&gt;"",'100 Build &amp; Infeed'!AA479,"")</f>
        <v/>
      </c>
      <c r="Z397" s="162" t="str">
        <f t="shared" si="186"/>
        <v/>
      </c>
      <c r="AA397" s="162">
        <f t="shared" si="195"/>
        <v>0</v>
      </c>
      <c r="AB397" s="77">
        <f t="shared" ca="1" si="199"/>
        <v>0</v>
      </c>
      <c r="AC397" s="162"/>
      <c r="AD397" s="163" t="s">
        <v>12</v>
      </c>
      <c r="AE397" s="160">
        <f t="shared" si="187"/>
        <v>396</v>
      </c>
      <c r="AF397" s="162" t="str">
        <f>IF('100 Build &amp; Infeed'!AK479&lt;&gt;"",'100 Build &amp; Infeed'!AK479,"")</f>
        <v/>
      </c>
      <c r="AG397" s="162" t="str">
        <f>IF('100 Build &amp; Infeed'!AL479&lt;&gt;"",'100 Build &amp; Infeed'!AL479,"")</f>
        <v/>
      </c>
      <c r="AH397" s="162" t="str">
        <f t="shared" si="188"/>
        <v/>
      </c>
      <c r="AI397" s="162">
        <f t="shared" si="196"/>
        <v>0</v>
      </c>
      <c r="AJ397" s="77">
        <f t="shared" ca="1" si="200"/>
        <v>0</v>
      </c>
      <c r="AK397" s="162"/>
      <c r="AL397" s="163"/>
      <c r="AM397" s="160"/>
      <c r="AN397" s="162"/>
      <c r="AO397" s="162"/>
      <c r="AP397" s="175"/>
      <c r="AQ397" s="162"/>
      <c r="AR397" s="159" t="s">
        <v>2</v>
      </c>
      <c r="AS397" s="160">
        <f t="shared" si="189"/>
        <v>396</v>
      </c>
      <c r="AT397" s="161"/>
      <c r="AU397" s="162" t="str">
        <f>IF('100 Build &amp; Infeed'!AY479&lt;&gt;"",'100 Build &amp; Infeed'!AY479,"")</f>
        <v/>
      </c>
      <c r="AV397" s="162" t="str">
        <f>IF('100 Build &amp; Infeed'!AZ479&lt;&gt;"",'100 Build &amp; Infeed'!AZ479,"")</f>
        <v/>
      </c>
      <c r="AW397" s="162"/>
      <c r="AX397" s="162"/>
      <c r="AY397" s="162" t="str">
        <f t="shared" si="190"/>
        <v/>
      </c>
      <c r="AZ397" s="162">
        <f t="shared" si="197"/>
        <v>0</v>
      </c>
      <c r="BA397" s="115"/>
      <c r="BI397" s="566"/>
      <c r="BK397" s="109">
        <f t="shared" si="201"/>
        <v>76</v>
      </c>
      <c r="BL397" s="109">
        <f t="shared" si="202"/>
        <v>44</v>
      </c>
      <c r="BM397" s="24">
        <f t="shared" si="192"/>
        <v>245</v>
      </c>
      <c r="BN397" s="24">
        <f t="shared" si="192"/>
        <v>446</v>
      </c>
      <c r="BO397" s="24">
        <f t="shared" si="192"/>
        <v>647</v>
      </c>
      <c r="BR397" s="109">
        <v>0</v>
      </c>
      <c r="BS397" s="109">
        <v>0</v>
      </c>
      <c r="BT397" s="109">
        <v>0</v>
      </c>
      <c r="BU397" s="109">
        <v>0</v>
      </c>
      <c r="BV397" s="109">
        <v>0</v>
      </c>
      <c r="BW397" s="109">
        <v>0</v>
      </c>
      <c r="BX397" s="109">
        <v>0</v>
      </c>
      <c r="BY397" s="109">
        <v>0</v>
      </c>
      <c r="BZ397" s="109">
        <v>0</v>
      </c>
      <c r="CA397" s="109">
        <v>0</v>
      </c>
    </row>
    <row r="398" spans="1:79" ht="15.75" customHeight="1" outlineLevel="1" x14ac:dyDescent="0.25">
      <c r="A398" s="566"/>
      <c r="B398" s="159" t="s">
        <v>1</v>
      </c>
      <c r="C398" s="160">
        <f t="shared" si="191"/>
        <v>397</v>
      </c>
      <c r="D398" s="161"/>
      <c r="E398" s="162" t="str">
        <f>IF('100 Build &amp; Infeed'!D480&lt;&gt;"",'100 Build &amp; Infeed'!D480,"")</f>
        <v/>
      </c>
      <c r="F398" s="162" t="str">
        <f>IF('100 Build &amp; Infeed'!E480&lt;&gt;"",'100 Build &amp; Infeed'!E480,"")</f>
        <v/>
      </c>
      <c r="G398" s="162" t="str">
        <f t="shared" si="182"/>
        <v/>
      </c>
      <c r="H398" s="162">
        <f t="shared" si="193"/>
        <v>0</v>
      </c>
      <c r="I398" s="175">
        <f t="shared" ca="1" si="180"/>
        <v>0</v>
      </c>
      <c r="J398" s="162"/>
      <c r="K398" s="159" t="s">
        <v>0</v>
      </c>
      <c r="L398" s="160">
        <f t="shared" si="183"/>
        <v>397</v>
      </c>
      <c r="M398" s="162" t="str">
        <f>IF('100 Build &amp; Infeed'!O480&lt;&gt;"",'100 Build &amp; Infeed'!O480,"")</f>
        <v/>
      </c>
      <c r="N398" s="162"/>
      <c r="O398" s="162" t="str">
        <f>IF('100 Build &amp; Infeed'!P480&lt;&gt;"",'100 Build &amp; Infeed'!P480,"")</f>
        <v/>
      </c>
      <c r="P398" s="162" t="str">
        <f t="shared" si="184"/>
        <v/>
      </c>
      <c r="Q398" s="162">
        <f t="shared" si="194"/>
        <v>0</v>
      </c>
      <c r="R398" s="77">
        <f t="shared" ca="1" si="198"/>
        <v>0</v>
      </c>
      <c r="S398" s="162"/>
      <c r="T398" s="163" t="s">
        <v>11</v>
      </c>
      <c r="U398" s="160">
        <f t="shared" si="185"/>
        <v>397</v>
      </c>
      <c r="V398" s="160"/>
      <c r="W398" s="162" t="str">
        <f>IF('100 Build &amp; Infeed'!Z480&lt;&gt;"",'100 Build &amp; Infeed'!Z480,"")</f>
        <v/>
      </c>
      <c r="X398" s="162"/>
      <c r="Y398" s="162" t="str">
        <f>IF('100 Build &amp; Infeed'!AA480&lt;&gt;"",'100 Build &amp; Infeed'!AA480,"")</f>
        <v/>
      </c>
      <c r="Z398" s="162" t="str">
        <f t="shared" si="186"/>
        <v/>
      </c>
      <c r="AA398" s="162">
        <f t="shared" si="195"/>
        <v>0</v>
      </c>
      <c r="AB398" s="77">
        <f t="shared" ca="1" si="199"/>
        <v>0</v>
      </c>
      <c r="AC398" s="162"/>
      <c r="AD398" s="163" t="s">
        <v>12</v>
      </c>
      <c r="AE398" s="160">
        <f t="shared" si="187"/>
        <v>397</v>
      </c>
      <c r="AF398" s="162" t="str">
        <f>IF('100 Build &amp; Infeed'!AK480&lt;&gt;"",'100 Build &amp; Infeed'!AK480,"")</f>
        <v/>
      </c>
      <c r="AG398" s="162" t="str">
        <f>IF('100 Build &amp; Infeed'!AL480&lt;&gt;"",'100 Build &amp; Infeed'!AL480,"")</f>
        <v/>
      </c>
      <c r="AH398" s="162" t="str">
        <f t="shared" si="188"/>
        <v/>
      </c>
      <c r="AI398" s="162">
        <f t="shared" si="196"/>
        <v>0</v>
      </c>
      <c r="AJ398" s="77">
        <f t="shared" ca="1" si="200"/>
        <v>0</v>
      </c>
      <c r="AK398" s="162"/>
      <c r="AL398" s="163"/>
      <c r="AM398" s="160"/>
      <c r="AN398" s="162"/>
      <c r="AO398" s="162"/>
      <c r="AP398" s="175"/>
      <c r="AQ398" s="162"/>
      <c r="AR398" s="159" t="s">
        <v>2</v>
      </c>
      <c r="AS398" s="160">
        <f t="shared" si="189"/>
        <v>397</v>
      </c>
      <c r="AT398" s="161"/>
      <c r="AU398" s="162" t="str">
        <f>IF('100 Build &amp; Infeed'!AY480&lt;&gt;"",'100 Build &amp; Infeed'!AY480,"")</f>
        <v/>
      </c>
      <c r="AV398" s="162" t="str">
        <f>IF('100 Build &amp; Infeed'!AZ480&lt;&gt;"",'100 Build &amp; Infeed'!AZ480,"")</f>
        <v/>
      </c>
      <c r="AW398" s="162"/>
      <c r="AX398" s="162"/>
      <c r="AY398" s="162" t="str">
        <f t="shared" si="190"/>
        <v/>
      </c>
      <c r="AZ398" s="162">
        <f t="shared" si="197"/>
        <v>0</v>
      </c>
      <c r="BA398" s="115"/>
      <c r="BI398" s="566"/>
      <c r="BK398" s="109">
        <f t="shared" si="201"/>
        <v>77</v>
      </c>
      <c r="BL398" s="109">
        <f t="shared" si="202"/>
        <v>44</v>
      </c>
      <c r="BM398" s="24">
        <f t="shared" si="192"/>
        <v>245</v>
      </c>
      <c r="BN398" s="24">
        <f t="shared" si="192"/>
        <v>446</v>
      </c>
      <c r="BO398" s="24">
        <f t="shared" si="192"/>
        <v>647</v>
      </c>
      <c r="BR398" s="109">
        <v>0</v>
      </c>
      <c r="BS398" s="109">
        <v>0</v>
      </c>
      <c r="BT398" s="109">
        <v>0</v>
      </c>
      <c r="BU398" s="109">
        <v>0</v>
      </c>
      <c r="BV398" s="109">
        <v>0</v>
      </c>
      <c r="BW398" s="109">
        <v>0</v>
      </c>
      <c r="BX398" s="109">
        <v>0</v>
      </c>
      <c r="BY398" s="109">
        <v>0</v>
      </c>
      <c r="BZ398" s="109">
        <v>0</v>
      </c>
      <c r="CA398" s="109">
        <v>0</v>
      </c>
    </row>
    <row r="399" spans="1:79" ht="15.75" customHeight="1" outlineLevel="1" x14ac:dyDescent="0.25">
      <c r="A399" s="566"/>
      <c r="B399" s="159" t="s">
        <v>1</v>
      </c>
      <c r="C399" s="160">
        <f t="shared" si="191"/>
        <v>398</v>
      </c>
      <c r="D399" s="161"/>
      <c r="E399" s="162" t="str">
        <f>IF('100 Build &amp; Infeed'!D481&lt;&gt;"",'100 Build &amp; Infeed'!D481,"")</f>
        <v/>
      </c>
      <c r="F399" s="162" t="str">
        <f>IF('100 Build &amp; Infeed'!E481&lt;&gt;"",'100 Build &amp; Infeed'!E481,"")</f>
        <v/>
      </c>
      <c r="G399" s="162" t="str">
        <f t="shared" si="182"/>
        <v/>
      </c>
      <c r="H399" s="162">
        <f t="shared" si="193"/>
        <v>0</v>
      </c>
      <c r="I399" s="175">
        <f t="shared" ca="1" si="180"/>
        <v>0</v>
      </c>
      <c r="J399" s="162"/>
      <c r="K399" s="159" t="s">
        <v>0</v>
      </c>
      <c r="L399" s="160">
        <f t="shared" si="183"/>
        <v>398</v>
      </c>
      <c r="M399" s="162" t="str">
        <f>IF('100 Build &amp; Infeed'!O481&lt;&gt;"",'100 Build &amp; Infeed'!O481,"")</f>
        <v/>
      </c>
      <c r="N399" s="162"/>
      <c r="O399" s="162" t="str">
        <f>IF('100 Build &amp; Infeed'!P481&lt;&gt;"",'100 Build &amp; Infeed'!P481,"")</f>
        <v/>
      </c>
      <c r="P399" s="162" t="str">
        <f t="shared" si="184"/>
        <v/>
      </c>
      <c r="Q399" s="162">
        <f t="shared" si="194"/>
        <v>0</v>
      </c>
      <c r="R399" s="77">
        <f t="shared" ca="1" si="198"/>
        <v>0</v>
      </c>
      <c r="S399" s="162"/>
      <c r="T399" s="163" t="s">
        <v>11</v>
      </c>
      <c r="U399" s="160">
        <f t="shared" si="185"/>
        <v>398</v>
      </c>
      <c r="V399" s="160"/>
      <c r="W399" s="162" t="str">
        <f>IF('100 Build &amp; Infeed'!Z481&lt;&gt;"",'100 Build &amp; Infeed'!Z481,"")</f>
        <v/>
      </c>
      <c r="X399" s="162"/>
      <c r="Y399" s="162" t="str">
        <f>IF('100 Build &amp; Infeed'!AA481&lt;&gt;"",'100 Build &amp; Infeed'!AA481,"")</f>
        <v/>
      </c>
      <c r="Z399" s="162" t="str">
        <f t="shared" si="186"/>
        <v/>
      </c>
      <c r="AA399" s="162">
        <f t="shared" si="195"/>
        <v>0</v>
      </c>
      <c r="AB399" s="77">
        <f t="shared" ca="1" si="199"/>
        <v>0</v>
      </c>
      <c r="AC399" s="162"/>
      <c r="AD399" s="163" t="s">
        <v>12</v>
      </c>
      <c r="AE399" s="160">
        <f t="shared" si="187"/>
        <v>398</v>
      </c>
      <c r="AF399" s="162" t="str">
        <f>IF('100 Build &amp; Infeed'!AK481&lt;&gt;"",'100 Build &amp; Infeed'!AK481,"")</f>
        <v/>
      </c>
      <c r="AG399" s="162" t="str">
        <f>IF('100 Build &amp; Infeed'!AL481&lt;&gt;"",'100 Build &amp; Infeed'!AL481,"")</f>
        <v/>
      </c>
      <c r="AH399" s="162" t="str">
        <f t="shared" si="188"/>
        <v/>
      </c>
      <c r="AI399" s="162">
        <f t="shared" si="196"/>
        <v>0</v>
      </c>
      <c r="AJ399" s="77">
        <f t="shared" ca="1" si="200"/>
        <v>0</v>
      </c>
      <c r="AK399" s="162"/>
      <c r="AL399" s="163"/>
      <c r="AM399" s="160"/>
      <c r="AN399" s="162"/>
      <c r="AO399" s="162"/>
      <c r="AP399" s="175"/>
      <c r="AQ399" s="162"/>
      <c r="AR399" s="159" t="s">
        <v>2</v>
      </c>
      <c r="AS399" s="160">
        <f t="shared" si="189"/>
        <v>398</v>
      </c>
      <c r="AT399" s="161"/>
      <c r="AU399" s="162" t="str">
        <f>IF('100 Build &amp; Infeed'!AY481&lt;&gt;"",'100 Build &amp; Infeed'!AY481,"")</f>
        <v/>
      </c>
      <c r="AV399" s="162" t="str">
        <f>IF('100 Build &amp; Infeed'!AZ481&lt;&gt;"",'100 Build &amp; Infeed'!AZ481,"")</f>
        <v/>
      </c>
      <c r="AW399" s="162"/>
      <c r="AX399" s="162"/>
      <c r="AY399" s="162" t="str">
        <f t="shared" si="190"/>
        <v/>
      </c>
      <c r="AZ399" s="162">
        <f t="shared" si="197"/>
        <v>0</v>
      </c>
      <c r="BA399" s="115"/>
      <c r="BI399" s="566"/>
      <c r="BK399" s="109">
        <f t="shared" si="201"/>
        <v>78</v>
      </c>
      <c r="BL399" s="109">
        <f t="shared" si="202"/>
        <v>44</v>
      </c>
      <c r="BM399" s="24">
        <f t="shared" si="192"/>
        <v>245</v>
      </c>
      <c r="BN399" s="24">
        <f t="shared" si="192"/>
        <v>446</v>
      </c>
      <c r="BO399" s="24">
        <f t="shared" si="192"/>
        <v>647</v>
      </c>
      <c r="BR399" s="109">
        <v>0</v>
      </c>
      <c r="BS399" s="109">
        <v>0</v>
      </c>
      <c r="BT399" s="109">
        <v>0</v>
      </c>
      <c r="BU399" s="109">
        <v>0</v>
      </c>
      <c r="BV399" s="109">
        <v>0</v>
      </c>
      <c r="BW399" s="109">
        <v>0</v>
      </c>
      <c r="BX399" s="109">
        <v>0</v>
      </c>
      <c r="BY399" s="109">
        <v>0</v>
      </c>
      <c r="BZ399" s="109">
        <v>0</v>
      </c>
      <c r="CA399" s="109">
        <v>0</v>
      </c>
    </row>
    <row r="400" spans="1:79" ht="15.75" customHeight="1" outlineLevel="1" x14ac:dyDescent="0.25">
      <c r="A400" s="566"/>
      <c r="B400" s="159" t="s">
        <v>1</v>
      </c>
      <c r="C400" s="160">
        <f t="shared" si="191"/>
        <v>399</v>
      </c>
      <c r="D400" s="161"/>
      <c r="E400" s="162" t="str">
        <f>IF('100 Build &amp; Infeed'!D482&lt;&gt;"",'100 Build &amp; Infeed'!D482,"")</f>
        <v/>
      </c>
      <c r="F400" s="162" t="str">
        <f>IF('100 Build &amp; Infeed'!E482&lt;&gt;"",'100 Build &amp; Infeed'!E482,"")</f>
        <v/>
      </c>
      <c r="G400" s="162" t="str">
        <f t="shared" si="182"/>
        <v/>
      </c>
      <c r="H400" s="162">
        <f t="shared" si="193"/>
        <v>0</v>
      </c>
      <c r="I400" s="175">
        <f t="shared" ca="1" si="180"/>
        <v>0</v>
      </c>
      <c r="J400" s="162"/>
      <c r="K400" s="159" t="s">
        <v>0</v>
      </c>
      <c r="L400" s="160">
        <f t="shared" si="183"/>
        <v>399</v>
      </c>
      <c r="M400" s="162" t="str">
        <f>IF('100 Build &amp; Infeed'!O482&lt;&gt;"",'100 Build &amp; Infeed'!O482,"")</f>
        <v/>
      </c>
      <c r="N400" s="162"/>
      <c r="O400" s="162" t="str">
        <f>IF('100 Build &amp; Infeed'!P482&lt;&gt;"",'100 Build &amp; Infeed'!P482,"")</f>
        <v/>
      </c>
      <c r="P400" s="162" t="str">
        <f t="shared" si="184"/>
        <v/>
      </c>
      <c r="Q400" s="162">
        <f t="shared" si="194"/>
        <v>0</v>
      </c>
      <c r="R400" s="77">
        <f t="shared" ca="1" si="198"/>
        <v>0</v>
      </c>
      <c r="S400" s="162"/>
      <c r="T400" s="163" t="s">
        <v>11</v>
      </c>
      <c r="U400" s="160">
        <f t="shared" si="185"/>
        <v>399</v>
      </c>
      <c r="V400" s="160"/>
      <c r="W400" s="162" t="str">
        <f>IF('100 Build &amp; Infeed'!Z482&lt;&gt;"",'100 Build &amp; Infeed'!Z482,"")</f>
        <v/>
      </c>
      <c r="X400" s="162"/>
      <c r="Y400" s="162" t="str">
        <f>IF('100 Build &amp; Infeed'!AA482&lt;&gt;"",'100 Build &amp; Infeed'!AA482,"")</f>
        <v/>
      </c>
      <c r="Z400" s="162" t="str">
        <f t="shared" si="186"/>
        <v/>
      </c>
      <c r="AA400" s="162">
        <f t="shared" si="195"/>
        <v>0</v>
      </c>
      <c r="AB400" s="77">
        <f t="shared" ca="1" si="199"/>
        <v>0</v>
      </c>
      <c r="AC400" s="162"/>
      <c r="AD400" s="163" t="s">
        <v>12</v>
      </c>
      <c r="AE400" s="160">
        <f t="shared" si="187"/>
        <v>399</v>
      </c>
      <c r="AF400" s="162" t="str">
        <f>IF('100 Build &amp; Infeed'!AK482&lt;&gt;"",'100 Build &amp; Infeed'!AK482,"")</f>
        <v/>
      </c>
      <c r="AG400" s="162" t="str">
        <f>IF('100 Build &amp; Infeed'!AL482&lt;&gt;"",'100 Build &amp; Infeed'!AL482,"")</f>
        <v/>
      </c>
      <c r="AH400" s="162" t="str">
        <f t="shared" si="188"/>
        <v/>
      </c>
      <c r="AI400" s="162">
        <f t="shared" si="196"/>
        <v>0</v>
      </c>
      <c r="AJ400" s="77">
        <f t="shared" ca="1" si="200"/>
        <v>0</v>
      </c>
      <c r="AK400" s="162"/>
      <c r="AL400" s="163"/>
      <c r="AM400" s="160"/>
      <c r="AN400" s="162"/>
      <c r="AO400" s="162"/>
      <c r="AP400" s="175"/>
      <c r="AQ400" s="162"/>
      <c r="AR400" s="159" t="s">
        <v>2</v>
      </c>
      <c r="AS400" s="160">
        <f t="shared" si="189"/>
        <v>399</v>
      </c>
      <c r="AT400" s="161"/>
      <c r="AU400" s="162" t="str">
        <f>IF('100 Build &amp; Infeed'!AY482&lt;&gt;"",'100 Build &amp; Infeed'!AY482,"")</f>
        <v/>
      </c>
      <c r="AV400" s="162" t="str">
        <f>IF('100 Build &amp; Infeed'!AZ482&lt;&gt;"",'100 Build &amp; Infeed'!AZ482,"")</f>
        <v/>
      </c>
      <c r="AW400" s="162"/>
      <c r="AX400" s="162"/>
      <c r="AY400" s="162" t="str">
        <f t="shared" si="190"/>
        <v/>
      </c>
      <c r="AZ400" s="162">
        <f t="shared" si="197"/>
        <v>0</v>
      </c>
      <c r="BA400" s="115"/>
      <c r="BI400" s="566"/>
      <c r="BK400" s="109">
        <f t="shared" si="201"/>
        <v>79</v>
      </c>
      <c r="BL400" s="109">
        <f t="shared" si="202"/>
        <v>44</v>
      </c>
      <c r="BM400" s="24">
        <f t="shared" si="192"/>
        <v>245</v>
      </c>
      <c r="BN400" s="24">
        <f t="shared" si="192"/>
        <v>446</v>
      </c>
      <c r="BO400" s="24">
        <f t="shared" si="192"/>
        <v>647</v>
      </c>
      <c r="BR400" s="109">
        <v>0</v>
      </c>
      <c r="BS400" s="109">
        <v>0</v>
      </c>
      <c r="BT400" s="109">
        <v>0</v>
      </c>
      <c r="BU400" s="109">
        <v>0</v>
      </c>
      <c r="BV400" s="109">
        <v>0</v>
      </c>
      <c r="BW400" s="109">
        <v>0</v>
      </c>
      <c r="BX400" s="109">
        <v>0</v>
      </c>
      <c r="BY400" s="109">
        <v>0</v>
      </c>
      <c r="BZ400" s="109">
        <v>0</v>
      </c>
      <c r="CA400" s="109">
        <v>0</v>
      </c>
    </row>
    <row r="401" spans="1:79" ht="15.75" customHeight="1" outlineLevel="1" x14ac:dyDescent="0.25">
      <c r="A401" s="566"/>
      <c r="B401" s="159" t="s">
        <v>1</v>
      </c>
      <c r="C401" s="160">
        <f t="shared" si="191"/>
        <v>400</v>
      </c>
      <c r="D401" s="161"/>
      <c r="E401" s="162" t="str">
        <f>IF('100 Build &amp; Infeed'!D483&lt;&gt;"",'100 Build &amp; Infeed'!D483,"")</f>
        <v/>
      </c>
      <c r="F401" s="162" t="str">
        <f>IF('100 Build &amp; Infeed'!E483&lt;&gt;"",'100 Build &amp; Infeed'!E483,"")</f>
        <v/>
      </c>
      <c r="G401" s="162" t="str">
        <f t="shared" si="182"/>
        <v/>
      </c>
      <c r="H401" s="162">
        <f t="shared" si="193"/>
        <v>0</v>
      </c>
      <c r="I401" s="175">
        <f t="shared" ca="1" si="180"/>
        <v>0</v>
      </c>
      <c r="J401" s="162"/>
      <c r="K401" s="159" t="s">
        <v>0</v>
      </c>
      <c r="L401" s="160">
        <f t="shared" si="183"/>
        <v>400</v>
      </c>
      <c r="M401" s="162" t="str">
        <f>IF('100 Build &amp; Infeed'!O483&lt;&gt;"",'100 Build &amp; Infeed'!O483,"")</f>
        <v/>
      </c>
      <c r="N401" s="162"/>
      <c r="O401" s="162" t="str">
        <f>IF('100 Build &amp; Infeed'!P483&lt;&gt;"",'100 Build &amp; Infeed'!P483,"")</f>
        <v/>
      </c>
      <c r="P401" s="162" t="str">
        <f t="shared" si="184"/>
        <v/>
      </c>
      <c r="Q401" s="162">
        <f t="shared" si="194"/>
        <v>0</v>
      </c>
      <c r="R401" s="77">
        <f t="shared" ca="1" si="198"/>
        <v>0</v>
      </c>
      <c r="S401" s="162"/>
      <c r="T401" s="163" t="s">
        <v>11</v>
      </c>
      <c r="U401" s="160">
        <f t="shared" si="185"/>
        <v>400</v>
      </c>
      <c r="V401" s="160"/>
      <c r="W401" s="162" t="str">
        <f>IF('100 Build &amp; Infeed'!Z483&lt;&gt;"",'100 Build &amp; Infeed'!Z483,"")</f>
        <v/>
      </c>
      <c r="X401" s="162"/>
      <c r="Y401" s="162" t="str">
        <f>IF('100 Build &amp; Infeed'!AA483&lt;&gt;"",'100 Build &amp; Infeed'!AA483,"")</f>
        <v/>
      </c>
      <c r="Z401" s="162" t="str">
        <f t="shared" si="186"/>
        <v/>
      </c>
      <c r="AA401" s="162">
        <f t="shared" si="195"/>
        <v>0</v>
      </c>
      <c r="AB401" s="77">
        <f t="shared" ca="1" si="199"/>
        <v>0</v>
      </c>
      <c r="AC401" s="162"/>
      <c r="AD401" s="163" t="s">
        <v>12</v>
      </c>
      <c r="AE401" s="160">
        <f t="shared" si="187"/>
        <v>400</v>
      </c>
      <c r="AF401" s="162" t="str">
        <f>IF('100 Build &amp; Infeed'!AK483&lt;&gt;"",'100 Build &amp; Infeed'!AK483,"")</f>
        <v/>
      </c>
      <c r="AG401" s="162" t="str">
        <f>IF('100 Build &amp; Infeed'!AL483&lt;&gt;"",'100 Build &amp; Infeed'!AL483,"")</f>
        <v/>
      </c>
      <c r="AH401" s="162" t="str">
        <f t="shared" si="188"/>
        <v/>
      </c>
      <c r="AI401" s="162">
        <f t="shared" si="196"/>
        <v>0</v>
      </c>
      <c r="AJ401" s="77">
        <f t="shared" ca="1" si="200"/>
        <v>0</v>
      </c>
      <c r="AK401" s="162"/>
      <c r="AL401" s="163"/>
      <c r="AM401" s="160"/>
      <c r="AN401" s="162"/>
      <c r="AO401" s="162"/>
      <c r="AP401" s="175"/>
      <c r="AQ401" s="162"/>
      <c r="AR401" s="159" t="s">
        <v>2</v>
      </c>
      <c r="AS401" s="160">
        <f t="shared" si="189"/>
        <v>400</v>
      </c>
      <c r="AT401" s="161"/>
      <c r="AU401" s="162" t="str">
        <f>IF('100 Build &amp; Infeed'!AY483&lt;&gt;"",'100 Build &amp; Infeed'!AY483,"")</f>
        <v/>
      </c>
      <c r="AV401" s="162" t="str">
        <f>IF('100 Build &amp; Infeed'!AZ483&lt;&gt;"",'100 Build &amp; Infeed'!AZ483,"")</f>
        <v/>
      </c>
      <c r="AW401" s="162"/>
      <c r="AX401" s="162"/>
      <c r="AY401" s="162" t="str">
        <f t="shared" si="190"/>
        <v/>
      </c>
      <c r="AZ401" s="162">
        <f t="shared" si="197"/>
        <v>0</v>
      </c>
      <c r="BA401" s="115"/>
      <c r="BI401" s="566"/>
      <c r="BK401" s="109">
        <f t="shared" si="201"/>
        <v>70</v>
      </c>
      <c r="BL401" s="109">
        <f t="shared" si="202"/>
        <v>45</v>
      </c>
      <c r="BM401" s="24">
        <f t="shared" ref="BM401:BO420" si="203">BL401+201</f>
        <v>246</v>
      </c>
      <c r="BN401" s="24">
        <f t="shared" si="203"/>
        <v>447</v>
      </c>
      <c r="BO401" s="24">
        <f t="shared" si="203"/>
        <v>648</v>
      </c>
      <c r="BR401" s="109">
        <v>0</v>
      </c>
      <c r="BS401" s="109">
        <v>0</v>
      </c>
      <c r="BT401" s="109">
        <v>0</v>
      </c>
      <c r="BU401" s="109">
        <v>0</v>
      </c>
      <c r="BV401" s="109">
        <v>0</v>
      </c>
      <c r="BW401" s="109">
        <v>0</v>
      </c>
      <c r="BX401" s="109">
        <v>0</v>
      </c>
      <c r="BY401" s="109">
        <v>0</v>
      </c>
      <c r="BZ401" s="109">
        <v>0</v>
      </c>
      <c r="CA401" s="109">
        <v>0</v>
      </c>
    </row>
    <row r="402" spans="1:79" ht="15.75" customHeight="1" outlineLevel="1" x14ac:dyDescent="0.25">
      <c r="A402" s="566"/>
      <c r="B402" s="159" t="s">
        <v>1</v>
      </c>
      <c r="C402" s="160">
        <f t="shared" si="191"/>
        <v>401</v>
      </c>
      <c r="D402" s="161"/>
      <c r="E402" s="162" t="str">
        <f>IF('100 Build &amp; Infeed'!D484&lt;&gt;"",'100 Build &amp; Infeed'!D484,"")</f>
        <v/>
      </c>
      <c r="F402" s="162" t="str">
        <f>IF('100 Build &amp; Infeed'!E484&lt;&gt;"",'100 Build &amp; Infeed'!E484,"")</f>
        <v/>
      </c>
      <c r="G402" s="162" t="str">
        <f t="shared" si="182"/>
        <v/>
      </c>
      <c r="H402" s="162">
        <f t="shared" si="193"/>
        <v>0</v>
      </c>
      <c r="I402" s="175">
        <f t="shared" ca="1" si="180"/>
        <v>0</v>
      </c>
      <c r="J402" s="162"/>
      <c r="K402" s="159" t="s">
        <v>0</v>
      </c>
      <c r="L402" s="160">
        <f t="shared" si="183"/>
        <v>401</v>
      </c>
      <c r="M402" s="162" t="str">
        <f>IF('100 Build &amp; Infeed'!O484&lt;&gt;"",'100 Build &amp; Infeed'!O484,"")</f>
        <v/>
      </c>
      <c r="N402" s="162"/>
      <c r="O402" s="162" t="str">
        <f>IF('100 Build &amp; Infeed'!P484&lt;&gt;"",'100 Build &amp; Infeed'!P484,"")</f>
        <v/>
      </c>
      <c r="P402" s="162" t="str">
        <f t="shared" si="184"/>
        <v/>
      </c>
      <c r="Q402" s="162">
        <f t="shared" si="194"/>
        <v>0</v>
      </c>
      <c r="R402" s="77">
        <f t="shared" ca="1" si="198"/>
        <v>0</v>
      </c>
      <c r="S402" s="162"/>
      <c r="T402" s="163" t="s">
        <v>11</v>
      </c>
      <c r="U402" s="160">
        <f t="shared" si="185"/>
        <v>401</v>
      </c>
      <c r="V402" s="160"/>
      <c r="W402" s="162" t="str">
        <f>IF('100 Build &amp; Infeed'!Z484&lt;&gt;"",'100 Build &amp; Infeed'!Z484,"")</f>
        <v/>
      </c>
      <c r="X402" s="162"/>
      <c r="Y402" s="162" t="str">
        <f>IF('100 Build &amp; Infeed'!AA484&lt;&gt;"",'100 Build &amp; Infeed'!AA484,"")</f>
        <v/>
      </c>
      <c r="Z402" s="162" t="str">
        <f t="shared" si="186"/>
        <v/>
      </c>
      <c r="AA402" s="162">
        <f t="shared" si="195"/>
        <v>0</v>
      </c>
      <c r="AB402" s="77">
        <f t="shared" ca="1" si="199"/>
        <v>0</v>
      </c>
      <c r="AC402" s="162"/>
      <c r="AD402" s="163" t="s">
        <v>12</v>
      </c>
      <c r="AE402" s="160">
        <f t="shared" si="187"/>
        <v>401</v>
      </c>
      <c r="AF402" s="162" t="str">
        <f>IF('100 Build &amp; Infeed'!AK484&lt;&gt;"",'100 Build &amp; Infeed'!AK484,"")</f>
        <v/>
      </c>
      <c r="AG402" s="162" t="str">
        <f>IF('100 Build &amp; Infeed'!AL484&lt;&gt;"",'100 Build &amp; Infeed'!AL484,"")</f>
        <v/>
      </c>
      <c r="AH402" s="162" t="str">
        <f t="shared" si="188"/>
        <v/>
      </c>
      <c r="AI402" s="162">
        <f t="shared" si="196"/>
        <v>0</v>
      </c>
      <c r="AJ402" s="77">
        <f t="shared" ca="1" si="200"/>
        <v>0</v>
      </c>
      <c r="AK402" s="162"/>
      <c r="AL402" s="163"/>
      <c r="AM402" s="160"/>
      <c r="AN402" s="162"/>
      <c r="AO402" s="162"/>
      <c r="AP402" s="175"/>
      <c r="AQ402" s="162"/>
      <c r="AR402" s="159" t="s">
        <v>2</v>
      </c>
      <c r="AS402" s="160">
        <f t="shared" si="189"/>
        <v>401</v>
      </c>
      <c r="AT402" s="161"/>
      <c r="AU402" s="162" t="str">
        <f>IF('100 Build &amp; Infeed'!AY484&lt;&gt;"",'100 Build &amp; Infeed'!AY484,"")</f>
        <v/>
      </c>
      <c r="AV402" s="162" t="str">
        <f>IF('100 Build &amp; Infeed'!AZ484&lt;&gt;"",'100 Build &amp; Infeed'!AZ484,"")</f>
        <v/>
      </c>
      <c r="AW402" s="162"/>
      <c r="AX402" s="162"/>
      <c r="AY402" s="162" t="str">
        <f t="shared" si="190"/>
        <v/>
      </c>
      <c r="AZ402" s="162">
        <f t="shared" si="197"/>
        <v>0</v>
      </c>
      <c r="BA402" s="115"/>
      <c r="BI402" s="566"/>
      <c r="BK402" s="109">
        <f t="shared" si="201"/>
        <v>71</v>
      </c>
      <c r="BL402" s="109">
        <f t="shared" si="202"/>
        <v>45</v>
      </c>
      <c r="BM402" s="24">
        <f t="shared" si="203"/>
        <v>246</v>
      </c>
      <c r="BN402" s="24">
        <f t="shared" si="203"/>
        <v>447</v>
      </c>
      <c r="BO402" s="24">
        <f t="shared" si="203"/>
        <v>648</v>
      </c>
      <c r="BR402" s="109">
        <v>0</v>
      </c>
      <c r="BS402" s="109">
        <v>0</v>
      </c>
      <c r="BT402" s="109">
        <v>0</v>
      </c>
      <c r="BU402" s="109">
        <v>0</v>
      </c>
      <c r="BV402" s="109">
        <v>0</v>
      </c>
      <c r="BW402" s="109">
        <v>0</v>
      </c>
      <c r="BX402" s="109">
        <v>0</v>
      </c>
      <c r="BY402" s="109">
        <v>0</v>
      </c>
      <c r="BZ402" s="109">
        <v>0</v>
      </c>
      <c r="CA402" s="109">
        <v>0</v>
      </c>
    </row>
    <row r="403" spans="1:79" ht="15.75" customHeight="1" outlineLevel="1" x14ac:dyDescent="0.25">
      <c r="A403" s="566"/>
      <c r="B403" s="159" t="s">
        <v>1</v>
      </c>
      <c r="C403" s="160">
        <f t="shared" si="191"/>
        <v>402</v>
      </c>
      <c r="D403" s="161"/>
      <c r="E403" s="162" t="str">
        <f>IF('100 Build &amp; Infeed'!D485&lt;&gt;"",'100 Build &amp; Infeed'!D485,"")</f>
        <v/>
      </c>
      <c r="F403" s="162" t="str">
        <f>IF('100 Build &amp; Infeed'!E485&lt;&gt;"",'100 Build &amp; Infeed'!E485,"")</f>
        <v/>
      </c>
      <c r="G403" s="162" t="str">
        <f t="shared" si="182"/>
        <v/>
      </c>
      <c r="H403" s="162">
        <f t="shared" si="193"/>
        <v>0</v>
      </c>
      <c r="I403" s="175">
        <f t="shared" ca="1" si="180"/>
        <v>0</v>
      </c>
      <c r="J403" s="162"/>
      <c r="K403" s="159" t="s">
        <v>0</v>
      </c>
      <c r="L403" s="160">
        <f t="shared" si="183"/>
        <v>402</v>
      </c>
      <c r="M403" s="162" t="str">
        <f>IF('100 Build &amp; Infeed'!O485&lt;&gt;"",'100 Build &amp; Infeed'!O485,"")</f>
        <v/>
      </c>
      <c r="N403" s="162"/>
      <c r="O403" s="162" t="str">
        <f>IF('100 Build &amp; Infeed'!P485&lt;&gt;"",'100 Build &amp; Infeed'!P485,"")</f>
        <v/>
      </c>
      <c r="P403" s="162" t="str">
        <f t="shared" si="184"/>
        <v/>
      </c>
      <c r="Q403" s="162">
        <f t="shared" si="194"/>
        <v>0</v>
      </c>
      <c r="R403" s="77">
        <f t="shared" ca="1" si="198"/>
        <v>0</v>
      </c>
      <c r="S403" s="162"/>
      <c r="T403" s="163" t="s">
        <v>11</v>
      </c>
      <c r="U403" s="160">
        <f t="shared" si="185"/>
        <v>402</v>
      </c>
      <c r="V403" s="160"/>
      <c r="W403" s="162" t="str">
        <f>IF('100 Build &amp; Infeed'!Z485&lt;&gt;"",'100 Build &amp; Infeed'!Z485,"")</f>
        <v/>
      </c>
      <c r="X403" s="162"/>
      <c r="Y403" s="162" t="str">
        <f>IF('100 Build &amp; Infeed'!AA485&lt;&gt;"",'100 Build &amp; Infeed'!AA485,"")</f>
        <v/>
      </c>
      <c r="Z403" s="162" t="str">
        <f t="shared" si="186"/>
        <v/>
      </c>
      <c r="AA403" s="162">
        <f t="shared" si="195"/>
        <v>0</v>
      </c>
      <c r="AB403" s="77">
        <f t="shared" ca="1" si="199"/>
        <v>0</v>
      </c>
      <c r="AC403" s="162"/>
      <c r="AD403" s="163" t="s">
        <v>12</v>
      </c>
      <c r="AE403" s="160">
        <f t="shared" si="187"/>
        <v>402</v>
      </c>
      <c r="AF403" s="162" t="str">
        <f>IF('100 Build &amp; Infeed'!AK485&lt;&gt;"",'100 Build &amp; Infeed'!AK485,"")</f>
        <v/>
      </c>
      <c r="AG403" s="162" t="str">
        <f>IF('100 Build &amp; Infeed'!AL485&lt;&gt;"",'100 Build &amp; Infeed'!AL485,"")</f>
        <v/>
      </c>
      <c r="AH403" s="162" t="str">
        <f t="shared" si="188"/>
        <v/>
      </c>
      <c r="AI403" s="162">
        <f t="shared" si="196"/>
        <v>0</v>
      </c>
      <c r="AJ403" s="77">
        <f t="shared" ca="1" si="200"/>
        <v>0</v>
      </c>
      <c r="AK403" s="162"/>
      <c r="AL403" s="163"/>
      <c r="AM403" s="160"/>
      <c r="AN403" s="162"/>
      <c r="AO403" s="162"/>
      <c r="AP403" s="175"/>
      <c r="AQ403" s="162"/>
      <c r="AR403" s="159" t="s">
        <v>2</v>
      </c>
      <c r="AS403" s="160">
        <f t="shared" si="189"/>
        <v>402</v>
      </c>
      <c r="AT403" s="161"/>
      <c r="AU403" s="162" t="str">
        <f>IF('100 Build &amp; Infeed'!AY485&lt;&gt;"",'100 Build &amp; Infeed'!AY485,"")</f>
        <v/>
      </c>
      <c r="AV403" s="162" t="str">
        <f>IF('100 Build &amp; Infeed'!AZ485&lt;&gt;"",'100 Build &amp; Infeed'!AZ485,"")</f>
        <v/>
      </c>
      <c r="AW403" s="162"/>
      <c r="AX403" s="162"/>
      <c r="AY403" s="162" t="str">
        <f t="shared" si="190"/>
        <v/>
      </c>
      <c r="AZ403" s="162">
        <f t="shared" si="197"/>
        <v>0</v>
      </c>
      <c r="BA403" s="115"/>
      <c r="BI403" s="566"/>
      <c r="BK403" s="109">
        <f t="shared" si="201"/>
        <v>72</v>
      </c>
      <c r="BL403" s="109">
        <f t="shared" si="202"/>
        <v>45</v>
      </c>
      <c r="BM403" s="24">
        <f t="shared" si="203"/>
        <v>246</v>
      </c>
      <c r="BN403" s="24">
        <f t="shared" si="203"/>
        <v>447</v>
      </c>
      <c r="BO403" s="24">
        <f t="shared" si="203"/>
        <v>648</v>
      </c>
      <c r="BR403" s="109">
        <v>0</v>
      </c>
      <c r="BS403" s="109">
        <v>0</v>
      </c>
      <c r="BT403" s="109">
        <v>0</v>
      </c>
      <c r="BU403" s="109">
        <v>0</v>
      </c>
      <c r="BV403" s="109">
        <v>0</v>
      </c>
      <c r="BW403" s="109">
        <v>0</v>
      </c>
      <c r="BX403" s="109">
        <v>0</v>
      </c>
      <c r="BY403" s="109">
        <v>0</v>
      </c>
      <c r="BZ403" s="109">
        <v>0</v>
      </c>
      <c r="CA403" s="109">
        <v>0</v>
      </c>
    </row>
    <row r="404" spans="1:79" ht="15.75" customHeight="1" outlineLevel="1" x14ac:dyDescent="0.25">
      <c r="A404" s="566"/>
      <c r="B404" s="159" t="s">
        <v>1</v>
      </c>
      <c r="C404" s="160">
        <f t="shared" si="191"/>
        <v>403</v>
      </c>
      <c r="D404" s="161"/>
      <c r="E404" s="162" t="str">
        <f>IF('100 Build &amp; Infeed'!D486&lt;&gt;"",'100 Build &amp; Infeed'!D486,"")</f>
        <v/>
      </c>
      <c r="F404" s="162" t="str">
        <f>IF('100 Build &amp; Infeed'!E486&lt;&gt;"",'100 Build &amp; Infeed'!E486,"")</f>
        <v/>
      </c>
      <c r="G404" s="162" t="str">
        <f t="shared" si="182"/>
        <v/>
      </c>
      <c r="H404" s="162">
        <f t="shared" si="193"/>
        <v>0</v>
      </c>
      <c r="I404" s="175">
        <f t="shared" ca="1" si="180"/>
        <v>0</v>
      </c>
      <c r="J404" s="162"/>
      <c r="K404" s="159" t="s">
        <v>0</v>
      </c>
      <c r="L404" s="160">
        <f t="shared" si="183"/>
        <v>403</v>
      </c>
      <c r="M404" s="162" t="str">
        <f>IF('100 Build &amp; Infeed'!O486&lt;&gt;"",'100 Build &amp; Infeed'!O486,"")</f>
        <v/>
      </c>
      <c r="N404" s="162"/>
      <c r="O404" s="162" t="str">
        <f>IF('100 Build &amp; Infeed'!P486&lt;&gt;"",'100 Build &amp; Infeed'!P486,"")</f>
        <v/>
      </c>
      <c r="P404" s="162" t="str">
        <f t="shared" si="184"/>
        <v/>
      </c>
      <c r="Q404" s="162">
        <f t="shared" si="194"/>
        <v>0</v>
      </c>
      <c r="R404" s="77">
        <f t="shared" ca="1" si="198"/>
        <v>0</v>
      </c>
      <c r="S404" s="162"/>
      <c r="T404" s="163" t="s">
        <v>11</v>
      </c>
      <c r="U404" s="160">
        <f t="shared" si="185"/>
        <v>403</v>
      </c>
      <c r="V404" s="160"/>
      <c r="W404" s="162" t="str">
        <f>IF('100 Build &amp; Infeed'!Z486&lt;&gt;"",'100 Build &amp; Infeed'!Z486,"")</f>
        <v/>
      </c>
      <c r="X404" s="162"/>
      <c r="Y404" s="162" t="str">
        <f>IF('100 Build &amp; Infeed'!AA486&lt;&gt;"",'100 Build &amp; Infeed'!AA486,"")</f>
        <v/>
      </c>
      <c r="Z404" s="162" t="str">
        <f t="shared" si="186"/>
        <v/>
      </c>
      <c r="AA404" s="162">
        <f t="shared" si="195"/>
        <v>0</v>
      </c>
      <c r="AB404" s="77">
        <f t="shared" ca="1" si="199"/>
        <v>0</v>
      </c>
      <c r="AC404" s="162"/>
      <c r="AD404" s="163" t="s">
        <v>12</v>
      </c>
      <c r="AE404" s="160">
        <f t="shared" si="187"/>
        <v>403</v>
      </c>
      <c r="AF404" s="162" t="str">
        <f>IF('100 Build &amp; Infeed'!AK486&lt;&gt;"",'100 Build &amp; Infeed'!AK486,"")</f>
        <v/>
      </c>
      <c r="AG404" s="162" t="str">
        <f>IF('100 Build &amp; Infeed'!AL486&lt;&gt;"",'100 Build &amp; Infeed'!AL486,"")</f>
        <v/>
      </c>
      <c r="AH404" s="162" t="str">
        <f t="shared" si="188"/>
        <v/>
      </c>
      <c r="AI404" s="162">
        <f t="shared" si="196"/>
        <v>0</v>
      </c>
      <c r="AJ404" s="77">
        <f t="shared" ca="1" si="200"/>
        <v>0</v>
      </c>
      <c r="AK404" s="162"/>
      <c r="AL404" s="163"/>
      <c r="AM404" s="160"/>
      <c r="AN404" s="162"/>
      <c r="AO404" s="162"/>
      <c r="AP404" s="175"/>
      <c r="AQ404" s="162"/>
      <c r="AR404" s="159" t="s">
        <v>2</v>
      </c>
      <c r="AS404" s="160">
        <f t="shared" si="189"/>
        <v>403</v>
      </c>
      <c r="AT404" s="161"/>
      <c r="AU404" s="162" t="str">
        <f>IF('100 Build &amp; Infeed'!AY486&lt;&gt;"",'100 Build &amp; Infeed'!AY486,"")</f>
        <v/>
      </c>
      <c r="AV404" s="162" t="str">
        <f>IF('100 Build &amp; Infeed'!AZ486&lt;&gt;"",'100 Build &amp; Infeed'!AZ486,"")</f>
        <v/>
      </c>
      <c r="AW404" s="162"/>
      <c r="AX404" s="162"/>
      <c r="AY404" s="162" t="str">
        <f t="shared" si="190"/>
        <v/>
      </c>
      <c r="AZ404" s="162">
        <f t="shared" si="197"/>
        <v>0</v>
      </c>
      <c r="BA404" s="115"/>
      <c r="BI404" s="566"/>
      <c r="BK404" s="109">
        <f t="shared" si="201"/>
        <v>73</v>
      </c>
      <c r="BL404" s="109">
        <f t="shared" si="202"/>
        <v>45</v>
      </c>
      <c r="BM404" s="24">
        <f t="shared" si="203"/>
        <v>246</v>
      </c>
      <c r="BN404" s="24">
        <f t="shared" si="203"/>
        <v>447</v>
      </c>
      <c r="BO404" s="24">
        <f t="shared" si="203"/>
        <v>648</v>
      </c>
      <c r="BR404" s="109">
        <v>0</v>
      </c>
      <c r="BS404" s="109">
        <v>0</v>
      </c>
      <c r="BT404" s="109">
        <v>0</v>
      </c>
      <c r="BU404" s="109">
        <v>0</v>
      </c>
      <c r="BV404" s="109">
        <v>0</v>
      </c>
      <c r="BW404" s="109">
        <v>3</v>
      </c>
      <c r="BX404" s="109">
        <v>1828</v>
      </c>
      <c r="BY404" s="109">
        <v>9</v>
      </c>
      <c r="BZ404" s="109">
        <v>0</v>
      </c>
      <c r="CA404" s="109">
        <v>7</v>
      </c>
    </row>
    <row r="405" spans="1:79" ht="15.75" customHeight="1" outlineLevel="1" x14ac:dyDescent="0.25">
      <c r="A405" s="566"/>
      <c r="B405" s="159" t="s">
        <v>1</v>
      </c>
      <c r="C405" s="160">
        <f t="shared" si="191"/>
        <v>404</v>
      </c>
      <c r="D405" s="161"/>
      <c r="E405" s="162" t="str">
        <f>IF('100 Build &amp; Infeed'!D487&lt;&gt;"",'100 Build &amp; Infeed'!D487,"")</f>
        <v/>
      </c>
      <c r="F405" s="162" t="str">
        <f>IF('100 Build &amp; Infeed'!E487&lt;&gt;"",'100 Build &amp; Infeed'!E487,"")</f>
        <v/>
      </c>
      <c r="G405" s="162" t="str">
        <f t="shared" si="182"/>
        <v/>
      </c>
      <c r="H405" s="162">
        <f t="shared" si="193"/>
        <v>0</v>
      </c>
      <c r="I405" s="175">
        <f t="shared" ca="1" si="180"/>
        <v>0</v>
      </c>
      <c r="J405" s="162"/>
      <c r="K405" s="159" t="s">
        <v>0</v>
      </c>
      <c r="L405" s="160">
        <f t="shared" si="183"/>
        <v>404</v>
      </c>
      <c r="M405" s="162" t="str">
        <f>IF('100 Build &amp; Infeed'!O487&lt;&gt;"",'100 Build &amp; Infeed'!O487,"")</f>
        <v/>
      </c>
      <c r="N405" s="162"/>
      <c r="O405" s="162" t="str">
        <f>IF('100 Build &amp; Infeed'!P487&lt;&gt;"",'100 Build &amp; Infeed'!P487,"")</f>
        <v/>
      </c>
      <c r="P405" s="162" t="str">
        <f t="shared" si="184"/>
        <v/>
      </c>
      <c r="Q405" s="162">
        <f t="shared" si="194"/>
        <v>0</v>
      </c>
      <c r="R405" s="77">
        <f t="shared" ca="1" si="198"/>
        <v>0</v>
      </c>
      <c r="S405" s="162"/>
      <c r="T405" s="163" t="s">
        <v>11</v>
      </c>
      <c r="U405" s="160">
        <f t="shared" si="185"/>
        <v>404</v>
      </c>
      <c r="V405" s="160"/>
      <c r="W405" s="162" t="str">
        <f>IF('100 Build &amp; Infeed'!Z487&lt;&gt;"",'100 Build &amp; Infeed'!Z487,"")</f>
        <v/>
      </c>
      <c r="X405" s="162"/>
      <c r="Y405" s="162" t="str">
        <f>IF('100 Build &amp; Infeed'!AA487&lt;&gt;"",'100 Build &amp; Infeed'!AA487,"")</f>
        <v/>
      </c>
      <c r="Z405" s="162" t="str">
        <f t="shared" si="186"/>
        <v/>
      </c>
      <c r="AA405" s="162">
        <f t="shared" si="195"/>
        <v>0</v>
      </c>
      <c r="AB405" s="77">
        <f t="shared" ca="1" si="199"/>
        <v>0</v>
      </c>
      <c r="AC405" s="162"/>
      <c r="AD405" s="163" t="s">
        <v>12</v>
      </c>
      <c r="AE405" s="160">
        <f t="shared" si="187"/>
        <v>404</v>
      </c>
      <c r="AF405" s="162" t="str">
        <f>IF('100 Build &amp; Infeed'!AK487&lt;&gt;"",'100 Build &amp; Infeed'!AK487,"")</f>
        <v/>
      </c>
      <c r="AG405" s="162" t="str">
        <f>IF('100 Build &amp; Infeed'!AL487&lt;&gt;"",'100 Build &amp; Infeed'!AL487,"")</f>
        <v/>
      </c>
      <c r="AH405" s="162" t="str">
        <f t="shared" si="188"/>
        <v/>
      </c>
      <c r="AI405" s="162">
        <f t="shared" si="196"/>
        <v>0</v>
      </c>
      <c r="AJ405" s="77">
        <f t="shared" ca="1" si="200"/>
        <v>0</v>
      </c>
      <c r="AK405" s="162"/>
      <c r="AL405" s="163"/>
      <c r="AM405" s="160"/>
      <c r="AN405" s="162"/>
      <c r="AO405" s="162"/>
      <c r="AP405" s="175"/>
      <c r="AQ405" s="162"/>
      <c r="AR405" s="159" t="s">
        <v>2</v>
      </c>
      <c r="AS405" s="160">
        <f t="shared" si="189"/>
        <v>404</v>
      </c>
      <c r="AT405" s="161"/>
      <c r="AU405" s="162" t="str">
        <f>IF('100 Build &amp; Infeed'!AY487&lt;&gt;"",'100 Build &amp; Infeed'!AY487,"")</f>
        <v/>
      </c>
      <c r="AV405" s="162" t="str">
        <f>IF('100 Build &amp; Infeed'!AZ487&lt;&gt;"",'100 Build &amp; Infeed'!AZ487,"")</f>
        <v/>
      </c>
      <c r="AW405" s="162"/>
      <c r="AX405" s="162"/>
      <c r="AY405" s="162" t="str">
        <f t="shared" si="190"/>
        <v/>
      </c>
      <c r="AZ405" s="162">
        <f t="shared" si="197"/>
        <v>0</v>
      </c>
      <c r="BA405" s="115"/>
      <c r="BI405" s="566"/>
      <c r="BK405" s="109">
        <f t="shared" si="201"/>
        <v>74</v>
      </c>
      <c r="BL405" s="109">
        <f t="shared" si="202"/>
        <v>45</v>
      </c>
      <c r="BM405" s="24">
        <f t="shared" si="203"/>
        <v>246</v>
      </c>
      <c r="BN405" s="24">
        <f t="shared" si="203"/>
        <v>447</v>
      </c>
      <c r="BO405" s="24">
        <f t="shared" si="203"/>
        <v>648</v>
      </c>
      <c r="BR405" s="109">
        <v>22</v>
      </c>
      <c r="BS405" s="109">
        <v>1828</v>
      </c>
      <c r="BT405" s="109">
        <v>1699</v>
      </c>
      <c r="BU405" s="109">
        <v>0</v>
      </c>
      <c r="BV405" s="109">
        <v>0</v>
      </c>
      <c r="BW405" s="109">
        <v>0</v>
      </c>
      <c r="BX405" s="109">
        <v>0</v>
      </c>
      <c r="BY405" s="109">
        <v>908</v>
      </c>
      <c r="BZ405" s="109">
        <v>9</v>
      </c>
      <c r="CA405" s="109">
        <v>98</v>
      </c>
    </row>
    <row r="406" spans="1:79" ht="15.75" customHeight="1" outlineLevel="1" x14ac:dyDescent="0.25">
      <c r="A406" s="566"/>
      <c r="B406" s="159" t="s">
        <v>1</v>
      </c>
      <c r="C406" s="160">
        <f t="shared" si="191"/>
        <v>405</v>
      </c>
      <c r="D406" s="161"/>
      <c r="E406" s="162" t="str">
        <f>IF('100 Build &amp; Infeed'!D488&lt;&gt;"",'100 Build &amp; Infeed'!D488,"")</f>
        <v/>
      </c>
      <c r="F406" s="162" t="str">
        <f>IF('100 Build &amp; Infeed'!E488&lt;&gt;"",'100 Build &amp; Infeed'!E488,"")</f>
        <v/>
      </c>
      <c r="G406" s="162" t="str">
        <f t="shared" si="182"/>
        <v/>
      </c>
      <c r="H406" s="162">
        <f t="shared" si="193"/>
        <v>0</v>
      </c>
      <c r="I406" s="175">
        <f t="shared" ref="I406:I469" ca="1" si="204">INDIRECT(ADDRESS(BL406,BK406))</f>
        <v>0</v>
      </c>
      <c r="J406" s="162"/>
      <c r="K406" s="159" t="s">
        <v>0</v>
      </c>
      <c r="L406" s="160">
        <f t="shared" si="183"/>
        <v>405</v>
      </c>
      <c r="M406" s="162" t="str">
        <f>IF('100 Build &amp; Infeed'!O488&lt;&gt;"",'100 Build &amp; Infeed'!O488,"")</f>
        <v/>
      </c>
      <c r="N406" s="162"/>
      <c r="O406" s="162" t="str">
        <f>IF('100 Build &amp; Infeed'!P488&lt;&gt;"",'100 Build &amp; Infeed'!P488,"")</f>
        <v/>
      </c>
      <c r="P406" s="162" t="str">
        <f t="shared" si="184"/>
        <v/>
      </c>
      <c r="Q406" s="162">
        <f t="shared" si="194"/>
        <v>0</v>
      </c>
      <c r="R406" s="77">
        <f t="shared" ca="1" si="198"/>
        <v>0</v>
      </c>
      <c r="S406" s="162"/>
      <c r="T406" s="163" t="s">
        <v>11</v>
      </c>
      <c r="U406" s="160">
        <f t="shared" si="185"/>
        <v>405</v>
      </c>
      <c r="V406" s="160"/>
      <c r="W406" s="162" t="str">
        <f>IF('100 Build &amp; Infeed'!Z488&lt;&gt;"",'100 Build &amp; Infeed'!Z488,"")</f>
        <v/>
      </c>
      <c r="X406" s="162"/>
      <c r="Y406" s="162" t="str">
        <f>IF('100 Build &amp; Infeed'!AA488&lt;&gt;"",'100 Build &amp; Infeed'!AA488,"")</f>
        <v/>
      </c>
      <c r="Z406" s="162" t="str">
        <f t="shared" si="186"/>
        <v/>
      </c>
      <c r="AA406" s="162">
        <f t="shared" si="195"/>
        <v>0</v>
      </c>
      <c r="AB406" s="77">
        <f t="shared" ca="1" si="199"/>
        <v>0</v>
      </c>
      <c r="AC406" s="162"/>
      <c r="AD406" s="163" t="s">
        <v>12</v>
      </c>
      <c r="AE406" s="160">
        <f t="shared" si="187"/>
        <v>405</v>
      </c>
      <c r="AF406" s="162" t="str">
        <f>IF('100 Build &amp; Infeed'!AK488&lt;&gt;"",'100 Build &amp; Infeed'!AK488,"")</f>
        <v/>
      </c>
      <c r="AG406" s="162" t="str">
        <f>IF('100 Build &amp; Infeed'!AL488&lt;&gt;"",'100 Build &amp; Infeed'!AL488,"")</f>
        <v/>
      </c>
      <c r="AH406" s="162" t="str">
        <f t="shared" si="188"/>
        <v/>
      </c>
      <c r="AI406" s="162">
        <f t="shared" si="196"/>
        <v>0</v>
      </c>
      <c r="AJ406" s="77">
        <f t="shared" ca="1" si="200"/>
        <v>0</v>
      </c>
      <c r="AK406" s="162"/>
      <c r="AL406" s="163"/>
      <c r="AM406" s="160"/>
      <c r="AN406" s="162"/>
      <c r="AO406" s="162"/>
      <c r="AP406" s="175"/>
      <c r="AQ406" s="162"/>
      <c r="AR406" s="159" t="s">
        <v>2</v>
      </c>
      <c r="AS406" s="160">
        <f t="shared" si="189"/>
        <v>405</v>
      </c>
      <c r="AT406" s="161"/>
      <c r="AU406" s="162" t="str">
        <f>IF('100 Build &amp; Infeed'!AY488&lt;&gt;"",'100 Build &amp; Infeed'!AY488,"")</f>
        <v/>
      </c>
      <c r="AV406" s="162" t="str">
        <f>IF('100 Build &amp; Infeed'!AZ488&lt;&gt;"",'100 Build &amp; Infeed'!AZ488,"")</f>
        <v/>
      </c>
      <c r="AW406" s="162"/>
      <c r="AX406" s="162"/>
      <c r="AY406" s="162" t="str">
        <f t="shared" si="190"/>
        <v/>
      </c>
      <c r="AZ406" s="162">
        <f t="shared" si="197"/>
        <v>0</v>
      </c>
      <c r="BA406" s="115"/>
      <c r="BI406" s="566"/>
      <c r="BK406" s="109">
        <f t="shared" si="201"/>
        <v>75</v>
      </c>
      <c r="BL406" s="109">
        <f t="shared" si="202"/>
        <v>45</v>
      </c>
      <c r="BM406" s="24">
        <f t="shared" si="203"/>
        <v>246</v>
      </c>
      <c r="BN406" s="24">
        <f t="shared" si="203"/>
        <v>447</v>
      </c>
      <c r="BO406" s="24">
        <f t="shared" si="203"/>
        <v>648</v>
      </c>
      <c r="BR406" s="109" t="s">
        <v>579</v>
      </c>
    </row>
    <row r="407" spans="1:79" ht="15.75" customHeight="1" outlineLevel="1" x14ac:dyDescent="0.25">
      <c r="A407" s="566"/>
      <c r="B407" s="159" t="s">
        <v>1</v>
      </c>
      <c r="C407" s="160">
        <f t="shared" si="191"/>
        <v>406</v>
      </c>
      <c r="D407" s="161"/>
      <c r="E407" s="162" t="str">
        <f>IF('100 Build &amp; Infeed'!D489&lt;&gt;"",'100 Build &amp; Infeed'!D489,"")</f>
        <v/>
      </c>
      <c r="F407" s="162" t="str">
        <f>IF('100 Build &amp; Infeed'!E489&lt;&gt;"",'100 Build &amp; Infeed'!E489,"")</f>
        <v/>
      </c>
      <c r="G407" s="162" t="str">
        <f t="shared" si="182"/>
        <v/>
      </c>
      <c r="H407" s="162">
        <f t="shared" si="193"/>
        <v>0</v>
      </c>
      <c r="I407" s="175">
        <f t="shared" ca="1" si="204"/>
        <v>0</v>
      </c>
      <c r="J407" s="162"/>
      <c r="K407" s="159" t="s">
        <v>0</v>
      </c>
      <c r="L407" s="160">
        <f t="shared" si="183"/>
        <v>406</v>
      </c>
      <c r="M407" s="162" t="str">
        <f>IF('100 Build &amp; Infeed'!O489&lt;&gt;"",'100 Build &amp; Infeed'!O489,"")</f>
        <v/>
      </c>
      <c r="N407" s="162"/>
      <c r="O407" s="162" t="str">
        <f>IF('100 Build &amp; Infeed'!P489&lt;&gt;"",'100 Build &amp; Infeed'!P489,"")</f>
        <v/>
      </c>
      <c r="P407" s="162" t="str">
        <f t="shared" si="184"/>
        <v/>
      </c>
      <c r="Q407" s="162">
        <f t="shared" si="194"/>
        <v>0</v>
      </c>
      <c r="R407" s="77">
        <f t="shared" ca="1" si="198"/>
        <v>0</v>
      </c>
      <c r="S407" s="162"/>
      <c r="T407" s="163" t="s">
        <v>11</v>
      </c>
      <c r="U407" s="160">
        <f t="shared" si="185"/>
        <v>406</v>
      </c>
      <c r="V407" s="160"/>
      <c r="W407" s="162" t="str">
        <f>IF('100 Build &amp; Infeed'!Z489&lt;&gt;"",'100 Build &amp; Infeed'!Z489,"")</f>
        <v/>
      </c>
      <c r="X407" s="162"/>
      <c r="Y407" s="162" t="str">
        <f>IF('100 Build &amp; Infeed'!AA489&lt;&gt;"",'100 Build &amp; Infeed'!AA489,"")</f>
        <v/>
      </c>
      <c r="Z407" s="162" t="str">
        <f t="shared" si="186"/>
        <v/>
      </c>
      <c r="AA407" s="162">
        <f t="shared" si="195"/>
        <v>0</v>
      </c>
      <c r="AB407" s="77">
        <f t="shared" ca="1" si="199"/>
        <v>0</v>
      </c>
      <c r="AC407" s="162"/>
      <c r="AD407" s="163" t="s">
        <v>12</v>
      </c>
      <c r="AE407" s="160">
        <f t="shared" si="187"/>
        <v>406</v>
      </c>
      <c r="AF407" s="162" t="str">
        <f>IF('100 Build &amp; Infeed'!AK489&lt;&gt;"",'100 Build &amp; Infeed'!AK489,"")</f>
        <v/>
      </c>
      <c r="AG407" s="162" t="str">
        <f>IF('100 Build &amp; Infeed'!AL489&lt;&gt;"",'100 Build &amp; Infeed'!AL489,"")</f>
        <v/>
      </c>
      <c r="AH407" s="162" t="str">
        <f t="shared" si="188"/>
        <v/>
      </c>
      <c r="AI407" s="162">
        <f t="shared" si="196"/>
        <v>0</v>
      </c>
      <c r="AJ407" s="77">
        <f t="shared" ca="1" si="200"/>
        <v>0</v>
      </c>
      <c r="AK407" s="162"/>
      <c r="AL407" s="163"/>
      <c r="AM407" s="160"/>
      <c r="AN407" s="162"/>
      <c r="AO407" s="162"/>
      <c r="AP407" s="175"/>
      <c r="AQ407" s="162"/>
      <c r="AR407" s="159" t="s">
        <v>2</v>
      </c>
      <c r="AS407" s="160">
        <f t="shared" si="189"/>
        <v>406</v>
      </c>
      <c r="AT407" s="161"/>
      <c r="AU407" s="162" t="str">
        <f>IF('100 Build &amp; Infeed'!AY489&lt;&gt;"",'100 Build &amp; Infeed'!AY489,"")</f>
        <v/>
      </c>
      <c r="AV407" s="162" t="str">
        <f>IF('100 Build &amp; Infeed'!AZ489&lt;&gt;"",'100 Build &amp; Infeed'!AZ489,"")</f>
        <v/>
      </c>
      <c r="AW407" s="162"/>
      <c r="AX407" s="162"/>
      <c r="AY407" s="162" t="str">
        <f t="shared" si="190"/>
        <v/>
      </c>
      <c r="AZ407" s="162">
        <f t="shared" si="197"/>
        <v>0</v>
      </c>
      <c r="BA407" s="115"/>
      <c r="BI407" s="566"/>
      <c r="BK407" s="109">
        <f t="shared" si="201"/>
        <v>76</v>
      </c>
      <c r="BL407" s="109">
        <f t="shared" si="202"/>
        <v>45</v>
      </c>
      <c r="BM407" s="24">
        <f t="shared" si="203"/>
        <v>246</v>
      </c>
      <c r="BN407" s="24">
        <f t="shared" si="203"/>
        <v>447</v>
      </c>
      <c r="BO407" s="24">
        <f t="shared" si="203"/>
        <v>648</v>
      </c>
      <c r="BR407" s="109">
        <v>0</v>
      </c>
      <c r="BS407" s="109">
        <v>1</v>
      </c>
      <c r="BT407" s="109">
        <v>0</v>
      </c>
      <c r="BU407" s="109">
        <v>0</v>
      </c>
      <c r="BV407" s="109">
        <v>0</v>
      </c>
      <c r="BW407" s="109">
        <v>0</v>
      </c>
      <c r="BX407" s="109">
        <v>100</v>
      </c>
      <c r="BY407" s="109">
        <v>0</v>
      </c>
      <c r="BZ407" s="109">
        <v>0</v>
      </c>
      <c r="CA407" s="109">
        <v>0</v>
      </c>
    </row>
    <row r="408" spans="1:79" ht="15.75" customHeight="1" outlineLevel="1" x14ac:dyDescent="0.25">
      <c r="A408" s="566"/>
      <c r="B408" s="159" t="s">
        <v>1</v>
      </c>
      <c r="C408" s="160">
        <f t="shared" si="191"/>
        <v>407</v>
      </c>
      <c r="D408" s="161"/>
      <c r="E408" s="162" t="str">
        <f>IF('100 Build &amp; Infeed'!D490&lt;&gt;"",'100 Build &amp; Infeed'!D490,"")</f>
        <v/>
      </c>
      <c r="F408" s="162" t="str">
        <f>IF('100 Build &amp; Infeed'!E490&lt;&gt;"",'100 Build &amp; Infeed'!E490,"")</f>
        <v/>
      </c>
      <c r="G408" s="162" t="str">
        <f t="shared" si="182"/>
        <v/>
      </c>
      <c r="H408" s="162">
        <f t="shared" si="193"/>
        <v>0</v>
      </c>
      <c r="I408" s="175">
        <f t="shared" ca="1" si="204"/>
        <v>0</v>
      </c>
      <c r="J408" s="162"/>
      <c r="K408" s="159" t="s">
        <v>0</v>
      </c>
      <c r="L408" s="160">
        <f t="shared" si="183"/>
        <v>407</v>
      </c>
      <c r="M408" s="162" t="str">
        <f>IF('100 Build &amp; Infeed'!O490&lt;&gt;"",'100 Build &amp; Infeed'!O490,"")</f>
        <v/>
      </c>
      <c r="N408" s="162"/>
      <c r="O408" s="162" t="str">
        <f>IF('100 Build &amp; Infeed'!P490&lt;&gt;"",'100 Build &amp; Infeed'!P490,"")</f>
        <v/>
      </c>
      <c r="P408" s="162" t="str">
        <f t="shared" si="184"/>
        <v/>
      </c>
      <c r="Q408" s="162">
        <f t="shared" si="194"/>
        <v>0</v>
      </c>
      <c r="R408" s="77">
        <f t="shared" ca="1" si="198"/>
        <v>0</v>
      </c>
      <c r="S408" s="162"/>
      <c r="T408" s="163" t="s">
        <v>11</v>
      </c>
      <c r="U408" s="160">
        <f t="shared" si="185"/>
        <v>407</v>
      </c>
      <c r="V408" s="160"/>
      <c r="W408" s="162" t="str">
        <f>IF('100 Build &amp; Infeed'!Z490&lt;&gt;"",'100 Build &amp; Infeed'!Z490,"")</f>
        <v/>
      </c>
      <c r="X408" s="162"/>
      <c r="Y408" s="162" t="str">
        <f>IF('100 Build &amp; Infeed'!AA490&lt;&gt;"",'100 Build &amp; Infeed'!AA490,"")</f>
        <v/>
      </c>
      <c r="Z408" s="162" t="str">
        <f t="shared" si="186"/>
        <v/>
      </c>
      <c r="AA408" s="162">
        <f t="shared" si="195"/>
        <v>0</v>
      </c>
      <c r="AB408" s="77">
        <f t="shared" ca="1" si="199"/>
        <v>0</v>
      </c>
      <c r="AC408" s="162"/>
      <c r="AD408" s="163" t="s">
        <v>12</v>
      </c>
      <c r="AE408" s="160">
        <f t="shared" si="187"/>
        <v>407</v>
      </c>
      <c r="AF408" s="162" t="str">
        <f>IF('100 Build &amp; Infeed'!AK490&lt;&gt;"",'100 Build &amp; Infeed'!AK490,"")</f>
        <v/>
      </c>
      <c r="AG408" s="162" t="str">
        <f>IF('100 Build &amp; Infeed'!AL490&lt;&gt;"",'100 Build &amp; Infeed'!AL490,"")</f>
        <v/>
      </c>
      <c r="AH408" s="162" t="str">
        <f t="shared" si="188"/>
        <v/>
      </c>
      <c r="AI408" s="162">
        <f t="shared" si="196"/>
        <v>0</v>
      </c>
      <c r="AJ408" s="77">
        <f t="shared" ca="1" si="200"/>
        <v>0</v>
      </c>
      <c r="AK408" s="162"/>
      <c r="AL408" s="163"/>
      <c r="AM408" s="160"/>
      <c r="AN408" s="162"/>
      <c r="AO408" s="162"/>
      <c r="AP408" s="175"/>
      <c r="AQ408" s="162"/>
      <c r="AR408" s="159" t="s">
        <v>2</v>
      </c>
      <c r="AS408" s="160">
        <f t="shared" si="189"/>
        <v>407</v>
      </c>
      <c r="AT408" s="161"/>
      <c r="AU408" s="162" t="str">
        <f>IF('100 Build &amp; Infeed'!AY490&lt;&gt;"",'100 Build &amp; Infeed'!AY490,"")</f>
        <v/>
      </c>
      <c r="AV408" s="162" t="str">
        <f>IF('100 Build &amp; Infeed'!AZ490&lt;&gt;"",'100 Build &amp; Infeed'!AZ490,"")</f>
        <v/>
      </c>
      <c r="AW408" s="162"/>
      <c r="AX408" s="162"/>
      <c r="AY408" s="162" t="str">
        <f t="shared" si="190"/>
        <v/>
      </c>
      <c r="AZ408" s="162">
        <f t="shared" si="197"/>
        <v>0</v>
      </c>
      <c r="BA408" s="115"/>
      <c r="BI408" s="566"/>
      <c r="BK408" s="109">
        <f t="shared" si="201"/>
        <v>77</v>
      </c>
      <c r="BL408" s="109">
        <f t="shared" si="202"/>
        <v>45</v>
      </c>
      <c r="BM408" s="24">
        <f t="shared" si="203"/>
        <v>246</v>
      </c>
      <c r="BN408" s="24">
        <f t="shared" si="203"/>
        <v>447</v>
      </c>
      <c r="BO408" s="24">
        <f t="shared" si="203"/>
        <v>648</v>
      </c>
      <c r="BR408" s="109">
        <v>80</v>
      </c>
      <c r="BS408" s="109">
        <v>80</v>
      </c>
      <c r="BT408" s="109">
        <v>0</v>
      </c>
      <c r="BU408" s="109">
        <v>0</v>
      </c>
      <c r="BV408" s="109">
        <v>0</v>
      </c>
      <c r="BW408" s="109">
        <v>0</v>
      </c>
      <c r="BX408" s="109">
        <v>0</v>
      </c>
      <c r="BY408" s="109">
        <v>0</v>
      </c>
      <c r="BZ408" s="109">
        <v>0</v>
      </c>
      <c r="CA408" s="109">
        <v>0</v>
      </c>
    </row>
    <row r="409" spans="1:79" ht="15.75" customHeight="1" outlineLevel="1" x14ac:dyDescent="0.25">
      <c r="A409" s="566"/>
      <c r="B409" s="159" t="s">
        <v>1</v>
      </c>
      <c r="C409" s="160">
        <f t="shared" si="191"/>
        <v>408</v>
      </c>
      <c r="D409" s="161"/>
      <c r="E409" s="162" t="str">
        <f>IF('100 Build &amp; Infeed'!D491&lt;&gt;"",'100 Build &amp; Infeed'!D491,"")</f>
        <v/>
      </c>
      <c r="F409" s="162" t="str">
        <f>IF('100 Build &amp; Infeed'!E491&lt;&gt;"",'100 Build &amp; Infeed'!E491,"")</f>
        <v/>
      </c>
      <c r="G409" s="162" t="str">
        <f t="shared" si="182"/>
        <v/>
      </c>
      <c r="H409" s="162">
        <f t="shared" si="193"/>
        <v>0</v>
      </c>
      <c r="I409" s="175">
        <f t="shared" ca="1" si="204"/>
        <v>0</v>
      </c>
      <c r="J409" s="162"/>
      <c r="K409" s="159" t="s">
        <v>0</v>
      </c>
      <c r="L409" s="160">
        <f t="shared" si="183"/>
        <v>408</v>
      </c>
      <c r="M409" s="162" t="str">
        <f>IF('100 Build &amp; Infeed'!O491&lt;&gt;"",'100 Build &amp; Infeed'!O491,"")</f>
        <v/>
      </c>
      <c r="N409" s="162"/>
      <c r="O409" s="162" t="str">
        <f>IF('100 Build &amp; Infeed'!P491&lt;&gt;"",'100 Build &amp; Infeed'!P491,"")</f>
        <v/>
      </c>
      <c r="P409" s="162" t="str">
        <f t="shared" si="184"/>
        <v/>
      </c>
      <c r="Q409" s="162">
        <f t="shared" si="194"/>
        <v>0</v>
      </c>
      <c r="R409" s="77">
        <f t="shared" ca="1" si="198"/>
        <v>0</v>
      </c>
      <c r="S409" s="162"/>
      <c r="T409" s="163" t="s">
        <v>11</v>
      </c>
      <c r="U409" s="160">
        <f t="shared" si="185"/>
        <v>408</v>
      </c>
      <c r="V409" s="160"/>
      <c r="W409" s="162" t="str">
        <f>IF('100 Build &amp; Infeed'!Z491&lt;&gt;"",'100 Build &amp; Infeed'!Z491,"")</f>
        <v/>
      </c>
      <c r="X409" s="162"/>
      <c r="Y409" s="162" t="str">
        <f>IF('100 Build &amp; Infeed'!AA491&lt;&gt;"",'100 Build &amp; Infeed'!AA491,"")</f>
        <v/>
      </c>
      <c r="Z409" s="162" t="str">
        <f t="shared" si="186"/>
        <v/>
      </c>
      <c r="AA409" s="162">
        <f t="shared" si="195"/>
        <v>0</v>
      </c>
      <c r="AB409" s="77">
        <f t="shared" ca="1" si="199"/>
        <v>0</v>
      </c>
      <c r="AC409" s="162"/>
      <c r="AD409" s="163" t="s">
        <v>12</v>
      </c>
      <c r="AE409" s="160">
        <f t="shared" si="187"/>
        <v>408</v>
      </c>
      <c r="AF409" s="162" t="str">
        <f>IF('100 Build &amp; Infeed'!AK491&lt;&gt;"",'100 Build &amp; Infeed'!AK491,"")</f>
        <v/>
      </c>
      <c r="AG409" s="162" t="str">
        <f>IF('100 Build &amp; Infeed'!AL491&lt;&gt;"",'100 Build &amp; Infeed'!AL491,"")</f>
        <v/>
      </c>
      <c r="AH409" s="162" t="str">
        <f t="shared" si="188"/>
        <v/>
      </c>
      <c r="AI409" s="162">
        <f t="shared" si="196"/>
        <v>0</v>
      </c>
      <c r="AJ409" s="77">
        <f t="shared" ca="1" si="200"/>
        <v>0</v>
      </c>
      <c r="AK409" s="162"/>
      <c r="AL409" s="163"/>
      <c r="AM409" s="160"/>
      <c r="AN409" s="162"/>
      <c r="AO409" s="162"/>
      <c r="AP409" s="175"/>
      <c r="AQ409" s="162"/>
      <c r="AR409" s="159" t="s">
        <v>2</v>
      </c>
      <c r="AS409" s="160">
        <f t="shared" si="189"/>
        <v>408</v>
      </c>
      <c r="AT409" s="161"/>
      <c r="AU409" s="162" t="str">
        <f>IF('100 Build &amp; Infeed'!AY491&lt;&gt;"",'100 Build &amp; Infeed'!AY491,"")</f>
        <v/>
      </c>
      <c r="AV409" s="162" t="str">
        <f>IF('100 Build &amp; Infeed'!AZ491&lt;&gt;"",'100 Build &amp; Infeed'!AZ491,"")</f>
        <v/>
      </c>
      <c r="AW409" s="162"/>
      <c r="AX409" s="162"/>
      <c r="AY409" s="162" t="str">
        <f t="shared" si="190"/>
        <v/>
      </c>
      <c r="AZ409" s="162">
        <f t="shared" si="197"/>
        <v>0</v>
      </c>
      <c r="BA409" s="115"/>
      <c r="BI409" s="566"/>
      <c r="BK409" s="109">
        <f t="shared" si="201"/>
        <v>78</v>
      </c>
      <c r="BL409" s="109">
        <f t="shared" si="202"/>
        <v>45</v>
      </c>
      <c r="BM409" s="24">
        <f t="shared" si="203"/>
        <v>246</v>
      </c>
      <c r="BN409" s="24">
        <f t="shared" si="203"/>
        <v>447</v>
      </c>
      <c r="BO409" s="24">
        <f t="shared" si="203"/>
        <v>648</v>
      </c>
      <c r="BR409" s="109">
        <v>0</v>
      </c>
      <c r="BS409" s="109">
        <v>0</v>
      </c>
      <c r="BT409" s="109">
        <v>0</v>
      </c>
      <c r="BU409" s="109">
        <v>0</v>
      </c>
      <c r="BV409" s="109">
        <v>0</v>
      </c>
      <c r="BW409" s="109">
        <v>0</v>
      </c>
      <c r="BX409" s="109">
        <v>111</v>
      </c>
      <c r="BY409" s="109">
        <v>222</v>
      </c>
      <c r="BZ409" s="109">
        <v>80</v>
      </c>
      <c r="CA409" s="109">
        <v>0</v>
      </c>
    </row>
    <row r="410" spans="1:79" ht="15.75" customHeight="1" outlineLevel="1" x14ac:dyDescent="0.25">
      <c r="A410" s="566"/>
      <c r="B410" s="159" t="s">
        <v>1</v>
      </c>
      <c r="C410" s="160">
        <f t="shared" si="191"/>
        <v>409</v>
      </c>
      <c r="D410" s="161"/>
      <c r="E410" s="162" t="str">
        <f>IF('100 Build &amp; Infeed'!D492&lt;&gt;"",'100 Build &amp; Infeed'!D492,"")</f>
        <v/>
      </c>
      <c r="F410" s="162" t="str">
        <f>IF('100 Build &amp; Infeed'!E492&lt;&gt;"",'100 Build &amp; Infeed'!E492,"")</f>
        <v/>
      </c>
      <c r="G410" s="162" t="str">
        <f t="shared" si="182"/>
        <v/>
      </c>
      <c r="H410" s="162">
        <f t="shared" si="193"/>
        <v>0</v>
      </c>
      <c r="I410" s="175">
        <f t="shared" ca="1" si="204"/>
        <v>0</v>
      </c>
      <c r="J410" s="162"/>
      <c r="K410" s="159" t="s">
        <v>0</v>
      </c>
      <c r="L410" s="160">
        <f t="shared" si="183"/>
        <v>409</v>
      </c>
      <c r="M410" s="162" t="str">
        <f>IF('100 Build &amp; Infeed'!O492&lt;&gt;"",'100 Build &amp; Infeed'!O492,"")</f>
        <v/>
      </c>
      <c r="N410" s="162"/>
      <c r="O410" s="162" t="str">
        <f>IF('100 Build &amp; Infeed'!P492&lt;&gt;"",'100 Build &amp; Infeed'!P492,"")</f>
        <v/>
      </c>
      <c r="P410" s="162" t="str">
        <f t="shared" si="184"/>
        <v/>
      </c>
      <c r="Q410" s="162">
        <f t="shared" si="194"/>
        <v>0</v>
      </c>
      <c r="R410" s="77">
        <f t="shared" ca="1" si="198"/>
        <v>0</v>
      </c>
      <c r="S410" s="162"/>
      <c r="T410" s="163" t="s">
        <v>11</v>
      </c>
      <c r="U410" s="160">
        <f t="shared" si="185"/>
        <v>409</v>
      </c>
      <c r="V410" s="160"/>
      <c r="W410" s="162" t="str">
        <f>IF('100 Build &amp; Infeed'!Z492&lt;&gt;"",'100 Build &amp; Infeed'!Z492,"")</f>
        <v/>
      </c>
      <c r="X410" s="162"/>
      <c r="Y410" s="162" t="str">
        <f>IF('100 Build &amp; Infeed'!AA492&lt;&gt;"",'100 Build &amp; Infeed'!AA492,"")</f>
        <v/>
      </c>
      <c r="Z410" s="162" t="str">
        <f t="shared" si="186"/>
        <v/>
      </c>
      <c r="AA410" s="162">
        <f t="shared" si="195"/>
        <v>0</v>
      </c>
      <c r="AB410" s="77">
        <f t="shared" ca="1" si="199"/>
        <v>0</v>
      </c>
      <c r="AC410" s="162"/>
      <c r="AD410" s="163" t="s">
        <v>12</v>
      </c>
      <c r="AE410" s="160">
        <f t="shared" si="187"/>
        <v>409</v>
      </c>
      <c r="AF410" s="162" t="str">
        <f>IF('100 Build &amp; Infeed'!AK492&lt;&gt;"",'100 Build &amp; Infeed'!AK492,"")</f>
        <v/>
      </c>
      <c r="AG410" s="162" t="str">
        <f>IF('100 Build &amp; Infeed'!AL492&lt;&gt;"",'100 Build &amp; Infeed'!AL492,"")</f>
        <v/>
      </c>
      <c r="AH410" s="162" t="str">
        <f t="shared" si="188"/>
        <v/>
      </c>
      <c r="AI410" s="162">
        <f t="shared" si="196"/>
        <v>0</v>
      </c>
      <c r="AJ410" s="77">
        <f t="shared" ca="1" si="200"/>
        <v>0</v>
      </c>
      <c r="AK410" s="162"/>
      <c r="AL410" s="163"/>
      <c r="AM410" s="160"/>
      <c r="AN410" s="162"/>
      <c r="AO410" s="162"/>
      <c r="AP410" s="175"/>
      <c r="AQ410" s="162"/>
      <c r="AR410" s="159" t="s">
        <v>2</v>
      </c>
      <c r="AS410" s="160">
        <f t="shared" si="189"/>
        <v>409</v>
      </c>
      <c r="AT410" s="161"/>
      <c r="AU410" s="162" t="str">
        <f>IF('100 Build &amp; Infeed'!AY492&lt;&gt;"",'100 Build &amp; Infeed'!AY492,"")</f>
        <v/>
      </c>
      <c r="AV410" s="162" t="str">
        <f>IF('100 Build &amp; Infeed'!AZ492&lt;&gt;"",'100 Build &amp; Infeed'!AZ492,"")</f>
        <v/>
      </c>
      <c r="AW410" s="162"/>
      <c r="AX410" s="162"/>
      <c r="AY410" s="162" t="str">
        <f t="shared" si="190"/>
        <v/>
      </c>
      <c r="AZ410" s="162">
        <f t="shared" si="197"/>
        <v>0</v>
      </c>
      <c r="BA410" s="115"/>
      <c r="BI410" s="566"/>
      <c r="BK410" s="109">
        <f t="shared" si="201"/>
        <v>79</v>
      </c>
      <c r="BL410" s="109">
        <f t="shared" si="202"/>
        <v>45</v>
      </c>
      <c r="BM410" s="24">
        <f t="shared" si="203"/>
        <v>246</v>
      </c>
      <c r="BN410" s="24">
        <f t="shared" si="203"/>
        <v>447</v>
      </c>
      <c r="BO410" s="24">
        <f t="shared" si="203"/>
        <v>648</v>
      </c>
      <c r="BR410" s="109">
        <v>0</v>
      </c>
      <c r="BS410" s="109">
        <v>0</v>
      </c>
      <c r="BT410" s="109">
        <v>0</v>
      </c>
      <c r="BU410" s="109">
        <v>0</v>
      </c>
      <c r="BV410" s="109">
        <v>0</v>
      </c>
      <c r="BW410" s="109">
        <v>0</v>
      </c>
      <c r="BX410" s="109">
        <v>0</v>
      </c>
      <c r="BY410" s="109">
        <v>0</v>
      </c>
      <c r="BZ410" s="109">
        <v>0</v>
      </c>
      <c r="CA410" s="109">
        <v>0</v>
      </c>
    </row>
    <row r="411" spans="1:79" ht="15.75" customHeight="1" outlineLevel="1" x14ac:dyDescent="0.25">
      <c r="A411" s="566"/>
      <c r="B411" s="159" t="s">
        <v>1</v>
      </c>
      <c r="C411" s="160">
        <f t="shared" si="191"/>
        <v>410</v>
      </c>
      <c r="D411" s="161"/>
      <c r="E411" s="162" t="str">
        <f>IF('100 Build &amp; Infeed'!D493&lt;&gt;"",'100 Build &amp; Infeed'!D493,"")</f>
        <v/>
      </c>
      <c r="F411" s="162" t="str">
        <f>IF('100 Build &amp; Infeed'!E493&lt;&gt;"",'100 Build &amp; Infeed'!E493,"")</f>
        <v/>
      </c>
      <c r="G411" s="162" t="str">
        <f t="shared" si="182"/>
        <v/>
      </c>
      <c r="H411" s="162">
        <f t="shared" si="193"/>
        <v>0</v>
      </c>
      <c r="I411" s="175">
        <f t="shared" ca="1" si="204"/>
        <v>0</v>
      </c>
      <c r="J411" s="162"/>
      <c r="K411" s="159" t="s">
        <v>0</v>
      </c>
      <c r="L411" s="160">
        <f t="shared" si="183"/>
        <v>410</v>
      </c>
      <c r="M411" s="162" t="str">
        <f>IF('100 Build &amp; Infeed'!O493&lt;&gt;"",'100 Build &amp; Infeed'!O493,"")</f>
        <v/>
      </c>
      <c r="N411" s="162"/>
      <c r="O411" s="162" t="str">
        <f>IF('100 Build &amp; Infeed'!P493&lt;&gt;"",'100 Build &amp; Infeed'!P493,"")</f>
        <v/>
      </c>
      <c r="P411" s="162" t="str">
        <f t="shared" si="184"/>
        <v/>
      </c>
      <c r="Q411" s="162">
        <f t="shared" si="194"/>
        <v>0</v>
      </c>
      <c r="R411" s="77">
        <f t="shared" ca="1" si="198"/>
        <v>0</v>
      </c>
      <c r="S411" s="162"/>
      <c r="T411" s="163" t="s">
        <v>11</v>
      </c>
      <c r="U411" s="160">
        <f t="shared" si="185"/>
        <v>410</v>
      </c>
      <c r="V411" s="160"/>
      <c r="W411" s="162" t="str">
        <f>IF('100 Build &amp; Infeed'!Z493&lt;&gt;"",'100 Build &amp; Infeed'!Z493,"")</f>
        <v/>
      </c>
      <c r="X411" s="162"/>
      <c r="Y411" s="162" t="str">
        <f>IF('100 Build &amp; Infeed'!AA493&lt;&gt;"",'100 Build &amp; Infeed'!AA493,"")</f>
        <v/>
      </c>
      <c r="Z411" s="162" t="str">
        <f t="shared" si="186"/>
        <v/>
      </c>
      <c r="AA411" s="162">
        <f t="shared" si="195"/>
        <v>0</v>
      </c>
      <c r="AB411" s="77">
        <f t="shared" ca="1" si="199"/>
        <v>0</v>
      </c>
      <c r="AC411" s="162"/>
      <c r="AD411" s="163" t="s">
        <v>12</v>
      </c>
      <c r="AE411" s="160">
        <f t="shared" si="187"/>
        <v>410</v>
      </c>
      <c r="AF411" s="162" t="str">
        <f>IF('100 Build &amp; Infeed'!AK493&lt;&gt;"",'100 Build &amp; Infeed'!AK493,"")</f>
        <v/>
      </c>
      <c r="AG411" s="162" t="str">
        <f>IF('100 Build &amp; Infeed'!AL493&lt;&gt;"",'100 Build &amp; Infeed'!AL493,"")</f>
        <v/>
      </c>
      <c r="AH411" s="162" t="str">
        <f t="shared" si="188"/>
        <v/>
      </c>
      <c r="AI411" s="162">
        <f t="shared" si="196"/>
        <v>0</v>
      </c>
      <c r="AJ411" s="77">
        <f t="shared" ca="1" si="200"/>
        <v>0</v>
      </c>
      <c r="AK411" s="162"/>
      <c r="AL411" s="163"/>
      <c r="AM411" s="160"/>
      <c r="AN411" s="162"/>
      <c r="AO411" s="162"/>
      <c r="AP411" s="175"/>
      <c r="AQ411" s="162"/>
      <c r="AR411" s="159" t="s">
        <v>2</v>
      </c>
      <c r="AS411" s="160">
        <f t="shared" si="189"/>
        <v>410</v>
      </c>
      <c r="AT411" s="161"/>
      <c r="AU411" s="162" t="str">
        <f>IF('100 Build &amp; Infeed'!AY493&lt;&gt;"",'100 Build &amp; Infeed'!AY493,"")</f>
        <v/>
      </c>
      <c r="AV411" s="162" t="str">
        <f>IF('100 Build &amp; Infeed'!AZ493&lt;&gt;"",'100 Build &amp; Infeed'!AZ493,"")</f>
        <v/>
      </c>
      <c r="AW411" s="162"/>
      <c r="AX411" s="162"/>
      <c r="AY411" s="162" t="str">
        <f t="shared" si="190"/>
        <v/>
      </c>
      <c r="AZ411" s="162">
        <f t="shared" si="197"/>
        <v>0</v>
      </c>
      <c r="BA411" s="115"/>
      <c r="BI411" s="566"/>
      <c r="BK411" s="109">
        <f t="shared" si="201"/>
        <v>70</v>
      </c>
      <c r="BL411" s="109">
        <f t="shared" si="202"/>
        <v>46</v>
      </c>
      <c r="BM411" s="24">
        <f t="shared" si="203"/>
        <v>247</v>
      </c>
      <c r="BN411" s="24">
        <f t="shared" si="203"/>
        <v>448</v>
      </c>
      <c r="BO411" s="24">
        <f t="shared" si="203"/>
        <v>649</v>
      </c>
      <c r="BR411" s="109">
        <v>0</v>
      </c>
      <c r="BS411" s="109">
        <v>0</v>
      </c>
      <c r="BT411" s="109">
        <v>0</v>
      </c>
      <c r="BU411" s="109">
        <v>0</v>
      </c>
      <c r="BV411" s="109">
        <v>0</v>
      </c>
      <c r="BW411" s="109">
        <v>0</v>
      </c>
      <c r="BX411" s="109">
        <v>0</v>
      </c>
      <c r="BY411" s="109">
        <v>0</v>
      </c>
      <c r="BZ411" s="109">
        <v>0</v>
      </c>
      <c r="CA411" s="109">
        <v>0</v>
      </c>
    </row>
    <row r="412" spans="1:79" ht="15.75" customHeight="1" outlineLevel="1" x14ac:dyDescent="0.25">
      <c r="A412" s="566"/>
      <c r="B412" s="159" t="s">
        <v>1</v>
      </c>
      <c r="C412" s="160">
        <f t="shared" si="191"/>
        <v>411</v>
      </c>
      <c r="D412" s="161"/>
      <c r="E412" s="162" t="str">
        <f>IF('100 Build &amp; Infeed'!D494&lt;&gt;"",'100 Build &amp; Infeed'!D494,"")</f>
        <v/>
      </c>
      <c r="F412" s="162" t="str">
        <f>IF('100 Build &amp; Infeed'!E494&lt;&gt;"",'100 Build &amp; Infeed'!E494,"")</f>
        <v/>
      </c>
      <c r="G412" s="162" t="str">
        <f t="shared" si="182"/>
        <v/>
      </c>
      <c r="H412" s="162">
        <f t="shared" si="193"/>
        <v>0</v>
      </c>
      <c r="I412" s="175">
        <f t="shared" ca="1" si="204"/>
        <v>0</v>
      </c>
      <c r="J412" s="162"/>
      <c r="K412" s="159" t="s">
        <v>0</v>
      </c>
      <c r="L412" s="160">
        <f t="shared" si="183"/>
        <v>411</v>
      </c>
      <c r="M412" s="162" t="str">
        <f>IF('100 Build &amp; Infeed'!O494&lt;&gt;"",'100 Build &amp; Infeed'!O494,"")</f>
        <v/>
      </c>
      <c r="N412" s="162"/>
      <c r="O412" s="162" t="str">
        <f>IF('100 Build &amp; Infeed'!P494&lt;&gt;"",'100 Build &amp; Infeed'!P494,"")</f>
        <v/>
      </c>
      <c r="P412" s="162" t="str">
        <f t="shared" si="184"/>
        <v/>
      </c>
      <c r="Q412" s="162">
        <f t="shared" si="194"/>
        <v>0</v>
      </c>
      <c r="R412" s="77">
        <f t="shared" ca="1" si="198"/>
        <v>0</v>
      </c>
      <c r="S412" s="162"/>
      <c r="T412" s="163" t="s">
        <v>11</v>
      </c>
      <c r="U412" s="160">
        <f t="shared" si="185"/>
        <v>411</v>
      </c>
      <c r="V412" s="160"/>
      <c r="W412" s="162" t="str">
        <f>IF('100 Build &amp; Infeed'!Z494&lt;&gt;"",'100 Build &amp; Infeed'!Z494,"")</f>
        <v/>
      </c>
      <c r="X412" s="162"/>
      <c r="Y412" s="162" t="str">
        <f>IF('100 Build &amp; Infeed'!AA494&lt;&gt;"",'100 Build &amp; Infeed'!AA494,"")</f>
        <v/>
      </c>
      <c r="Z412" s="162" t="str">
        <f t="shared" si="186"/>
        <v/>
      </c>
      <c r="AA412" s="162">
        <f t="shared" si="195"/>
        <v>0</v>
      </c>
      <c r="AB412" s="77">
        <f t="shared" ca="1" si="199"/>
        <v>0</v>
      </c>
      <c r="AC412" s="162"/>
      <c r="AD412" s="163" t="s">
        <v>12</v>
      </c>
      <c r="AE412" s="160">
        <f t="shared" si="187"/>
        <v>411</v>
      </c>
      <c r="AF412" s="162" t="str">
        <f>IF('100 Build &amp; Infeed'!AK494&lt;&gt;"",'100 Build &amp; Infeed'!AK494,"")</f>
        <v/>
      </c>
      <c r="AG412" s="162" t="str">
        <f>IF('100 Build &amp; Infeed'!AL494&lt;&gt;"",'100 Build &amp; Infeed'!AL494,"")</f>
        <v/>
      </c>
      <c r="AH412" s="162" t="str">
        <f t="shared" si="188"/>
        <v/>
      </c>
      <c r="AI412" s="162">
        <f t="shared" si="196"/>
        <v>0</v>
      </c>
      <c r="AJ412" s="77">
        <f t="shared" ca="1" si="200"/>
        <v>0</v>
      </c>
      <c r="AK412" s="162"/>
      <c r="AL412" s="163"/>
      <c r="AM412" s="160"/>
      <c r="AN412" s="162"/>
      <c r="AO412" s="162"/>
      <c r="AP412" s="175"/>
      <c r="AQ412" s="162"/>
      <c r="AR412" s="159" t="s">
        <v>2</v>
      </c>
      <c r="AS412" s="160">
        <f t="shared" si="189"/>
        <v>411</v>
      </c>
      <c r="AT412" s="161"/>
      <c r="AU412" s="162" t="str">
        <f>IF('100 Build &amp; Infeed'!AY494&lt;&gt;"",'100 Build &amp; Infeed'!AY494,"")</f>
        <v/>
      </c>
      <c r="AV412" s="162" t="str">
        <f>IF('100 Build &amp; Infeed'!AZ494&lt;&gt;"",'100 Build &amp; Infeed'!AZ494,"")</f>
        <v/>
      </c>
      <c r="AW412" s="162"/>
      <c r="AX412" s="162"/>
      <c r="AY412" s="162" t="str">
        <f t="shared" si="190"/>
        <v/>
      </c>
      <c r="AZ412" s="162">
        <f t="shared" si="197"/>
        <v>0</v>
      </c>
      <c r="BA412" s="115"/>
      <c r="BI412" s="566"/>
      <c r="BK412" s="109">
        <f t="shared" si="201"/>
        <v>71</v>
      </c>
      <c r="BL412" s="109">
        <f t="shared" si="202"/>
        <v>46</v>
      </c>
      <c r="BM412" s="24">
        <f t="shared" si="203"/>
        <v>247</v>
      </c>
      <c r="BN412" s="24">
        <f t="shared" si="203"/>
        <v>448</v>
      </c>
      <c r="BO412" s="24">
        <f t="shared" si="203"/>
        <v>649</v>
      </c>
      <c r="BR412" s="109">
        <v>0</v>
      </c>
      <c r="BS412" s="109">
        <v>1</v>
      </c>
      <c r="BT412" s="109">
        <v>0</v>
      </c>
      <c r="BU412" s="109">
        <v>0</v>
      </c>
      <c r="BV412" s="109">
        <v>0</v>
      </c>
      <c r="BW412" s="109">
        <v>0</v>
      </c>
      <c r="BX412" s="109">
        <v>0</v>
      </c>
      <c r="BY412" s="109">
        <v>0</v>
      </c>
      <c r="BZ412" s="109">
        <v>0</v>
      </c>
      <c r="CA412" s="109">
        <v>0</v>
      </c>
    </row>
    <row r="413" spans="1:79" ht="15.75" customHeight="1" outlineLevel="1" x14ac:dyDescent="0.25">
      <c r="A413" s="566"/>
      <c r="B413" s="159" t="s">
        <v>1</v>
      </c>
      <c r="C413" s="160">
        <f t="shared" si="191"/>
        <v>412</v>
      </c>
      <c r="D413" s="161"/>
      <c r="E413" s="162" t="str">
        <f>IF('100 Build &amp; Infeed'!D495&lt;&gt;"",'100 Build &amp; Infeed'!D495,"")</f>
        <v/>
      </c>
      <c r="F413" s="162" t="str">
        <f>IF('100 Build &amp; Infeed'!E495&lt;&gt;"",'100 Build &amp; Infeed'!E495,"")</f>
        <v/>
      </c>
      <c r="G413" s="162" t="str">
        <f t="shared" si="182"/>
        <v/>
      </c>
      <c r="H413" s="162">
        <f t="shared" si="193"/>
        <v>0</v>
      </c>
      <c r="I413" s="175">
        <f t="shared" ca="1" si="204"/>
        <v>0</v>
      </c>
      <c r="J413" s="162"/>
      <c r="K413" s="159" t="s">
        <v>0</v>
      </c>
      <c r="L413" s="160">
        <f t="shared" si="183"/>
        <v>412</v>
      </c>
      <c r="M413" s="162" t="str">
        <f>IF('100 Build &amp; Infeed'!O495&lt;&gt;"",'100 Build &amp; Infeed'!O495,"")</f>
        <v/>
      </c>
      <c r="N413" s="162"/>
      <c r="O413" s="162" t="str">
        <f>IF('100 Build &amp; Infeed'!P495&lt;&gt;"",'100 Build &amp; Infeed'!P495,"")</f>
        <v/>
      </c>
      <c r="P413" s="162" t="str">
        <f t="shared" si="184"/>
        <v/>
      </c>
      <c r="Q413" s="162">
        <f t="shared" si="194"/>
        <v>0</v>
      </c>
      <c r="R413" s="77">
        <f t="shared" ca="1" si="198"/>
        <v>0</v>
      </c>
      <c r="S413" s="162"/>
      <c r="T413" s="163" t="s">
        <v>11</v>
      </c>
      <c r="U413" s="160">
        <f t="shared" si="185"/>
        <v>412</v>
      </c>
      <c r="V413" s="160"/>
      <c r="W413" s="162" t="str">
        <f>IF('100 Build &amp; Infeed'!Z495&lt;&gt;"",'100 Build &amp; Infeed'!Z495,"")</f>
        <v/>
      </c>
      <c r="X413" s="162"/>
      <c r="Y413" s="162" t="str">
        <f>IF('100 Build &amp; Infeed'!AA495&lt;&gt;"",'100 Build &amp; Infeed'!AA495,"")</f>
        <v/>
      </c>
      <c r="Z413" s="162" t="str">
        <f t="shared" si="186"/>
        <v/>
      </c>
      <c r="AA413" s="162">
        <f t="shared" si="195"/>
        <v>0</v>
      </c>
      <c r="AB413" s="77">
        <f t="shared" ca="1" si="199"/>
        <v>0</v>
      </c>
      <c r="AC413" s="162"/>
      <c r="AD413" s="163" t="s">
        <v>12</v>
      </c>
      <c r="AE413" s="160">
        <f t="shared" si="187"/>
        <v>412</v>
      </c>
      <c r="AF413" s="162" t="str">
        <f>IF('100 Build &amp; Infeed'!AK495&lt;&gt;"",'100 Build &amp; Infeed'!AK495,"")</f>
        <v/>
      </c>
      <c r="AG413" s="162" t="str">
        <f>IF('100 Build &amp; Infeed'!AL495&lt;&gt;"",'100 Build &amp; Infeed'!AL495,"")</f>
        <v/>
      </c>
      <c r="AH413" s="162" t="str">
        <f t="shared" si="188"/>
        <v/>
      </c>
      <c r="AI413" s="162">
        <f t="shared" si="196"/>
        <v>0</v>
      </c>
      <c r="AJ413" s="77">
        <f t="shared" ca="1" si="200"/>
        <v>0</v>
      </c>
      <c r="AK413" s="162"/>
      <c r="AL413" s="163"/>
      <c r="AM413" s="160"/>
      <c r="AN413" s="162"/>
      <c r="AO413" s="162"/>
      <c r="AP413" s="175"/>
      <c r="AQ413" s="162"/>
      <c r="AR413" s="159" t="s">
        <v>2</v>
      </c>
      <c r="AS413" s="160">
        <f t="shared" si="189"/>
        <v>412</v>
      </c>
      <c r="AT413" s="161"/>
      <c r="AU413" s="162" t="str">
        <f>IF('100 Build &amp; Infeed'!AY495&lt;&gt;"",'100 Build &amp; Infeed'!AY495,"")</f>
        <v/>
      </c>
      <c r="AV413" s="162" t="str">
        <f>IF('100 Build &amp; Infeed'!AZ495&lt;&gt;"",'100 Build &amp; Infeed'!AZ495,"")</f>
        <v/>
      </c>
      <c r="AW413" s="162"/>
      <c r="AX413" s="162"/>
      <c r="AY413" s="162" t="str">
        <f t="shared" si="190"/>
        <v/>
      </c>
      <c r="AZ413" s="162">
        <f t="shared" si="197"/>
        <v>0</v>
      </c>
      <c r="BA413" s="115"/>
      <c r="BI413" s="566"/>
      <c r="BK413" s="109">
        <f t="shared" si="201"/>
        <v>72</v>
      </c>
      <c r="BL413" s="109">
        <f t="shared" si="202"/>
        <v>46</v>
      </c>
      <c r="BM413" s="24">
        <f t="shared" si="203"/>
        <v>247</v>
      </c>
      <c r="BN413" s="24">
        <f t="shared" si="203"/>
        <v>448</v>
      </c>
      <c r="BO413" s="24">
        <f t="shared" si="203"/>
        <v>649</v>
      </c>
      <c r="BR413" s="109">
        <v>-191</v>
      </c>
      <c r="BS413" s="109">
        <v>-213</v>
      </c>
      <c r="BT413" s="109">
        <v>-2000</v>
      </c>
      <c r="BU413" s="109">
        <v>-2000</v>
      </c>
      <c r="BV413" s="109">
        <v>-2000</v>
      </c>
      <c r="BW413" s="109">
        <v>-2000</v>
      </c>
      <c r="BX413" s="109">
        <v>-2000</v>
      </c>
      <c r="BY413" s="109">
        <v>-2000</v>
      </c>
      <c r="BZ413" s="109">
        <v>0</v>
      </c>
      <c r="CA413" s="109">
        <v>0</v>
      </c>
    </row>
    <row r="414" spans="1:79" ht="15.75" customHeight="1" outlineLevel="1" x14ac:dyDescent="0.25">
      <c r="A414" s="566"/>
      <c r="B414" s="159" t="s">
        <v>1</v>
      </c>
      <c r="C414" s="160">
        <f t="shared" si="191"/>
        <v>413</v>
      </c>
      <c r="D414" s="161"/>
      <c r="E414" s="162" t="str">
        <f>IF('100 Build &amp; Infeed'!D496&lt;&gt;"",'100 Build &amp; Infeed'!D496,"")</f>
        <v/>
      </c>
      <c r="F414" s="162" t="str">
        <f>IF('100 Build &amp; Infeed'!E496&lt;&gt;"",'100 Build &amp; Infeed'!E496,"")</f>
        <v/>
      </c>
      <c r="G414" s="162" t="str">
        <f t="shared" si="182"/>
        <v/>
      </c>
      <c r="H414" s="162">
        <f t="shared" si="193"/>
        <v>0</v>
      </c>
      <c r="I414" s="175">
        <f t="shared" ca="1" si="204"/>
        <v>0</v>
      </c>
      <c r="J414" s="162"/>
      <c r="K414" s="159" t="s">
        <v>0</v>
      </c>
      <c r="L414" s="160">
        <f t="shared" si="183"/>
        <v>413</v>
      </c>
      <c r="M414" s="162" t="str">
        <f>IF('100 Build &amp; Infeed'!O496&lt;&gt;"",'100 Build &amp; Infeed'!O496,"")</f>
        <v/>
      </c>
      <c r="N414" s="162"/>
      <c r="O414" s="162" t="str">
        <f>IF('100 Build &amp; Infeed'!P496&lt;&gt;"",'100 Build &amp; Infeed'!P496,"")</f>
        <v/>
      </c>
      <c r="P414" s="162" t="str">
        <f t="shared" si="184"/>
        <v/>
      </c>
      <c r="Q414" s="162">
        <f t="shared" si="194"/>
        <v>0</v>
      </c>
      <c r="R414" s="77">
        <f t="shared" ca="1" si="198"/>
        <v>0</v>
      </c>
      <c r="S414" s="162"/>
      <c r="T414" s="163" t="s">
        <v>11</v>
      </c>
      <c r="U414" s="160">
        <f t="shared" si="185"/>
        <v>413</v>
      </c>
      <c r="V414" s="160"/>
      <c r="W414" s="162" t="str">
        <f>IF('100 Build &amp; Infeed'!Z496&lt;&gt;"",'100 Build &amp; Infeed'!Z496,"")</f>
        <v/>
      </c>
      <c r="X414" s="162"/>
      <c r="Y414" s="162" t="str">
        <f>IF('100 Build &amp; Infeed'!AA496&lt;&gt;"",'100 Build &amp; Infeed'!AA496,"")</f>
        <v/>
      </c>
      <c r="Z414" s="162" t="str">
        <f t="shared" si="186"/>
        <v/>
      </c>
      <c r="AA414" s="162">
        <f t="shared" si="195"/>
        <v>0</v>
      </c>
      <c r="AB414" s="77">
        <f t="shared" ca="1" si="199"/>
        <v>0</v>
      </c>
      <c r="AC414" s="162"/>
      <c r="AD414" s="163" t="s">
        <v>12</v>
      </c>
      <c r="AE414" s="160">
        <f t="shared" si="187"/>
        <v>413</v>
      </c>
      <c r="AF414" s="162" t="str">
        <f>IF('100 Build &amp; Infeed'!AK496&lt;&gt;"",'100 Build &amp; Infeed'!AK496,"")</f>
        <v/>
      </c>
      <c r="AG414" s="162" t="str">
        <f>IF('100 Build &amp; Infeed'!AL496&lt;&gt;"",'100 Build &amp; Infeed'!AL496,"")</f>
        <v/>
      </c>
      <c r="AH414" s="162" t="str">
        <f t="shared" si="188"/>
        <v/>
      </c>
      <c r="AI414" s="162">
        <f t="shared" si="196"/>
        <v>0</v>
      </c>
      <c r="AJ414" s="77">
        <f t="shared" ca="1" si="200"/>
        <v>0</v>
      </c>
      <c r="AK414" s="162"/>
      <c r="AL414" s="163"/>
      <c r="AM414" s="160"/>
      <c r="AN414" s="162"/>
      <c r="AO414" s="162"/>
      <c r="AP414" s="175"/>
      <c r="AQ414" s="162"/>
      <c r="AR414" s="159" t="s">
        <v>2</v>
      </c>
      <c r="AS414" s="160">
        <f t="shared" si="189"/>
        <v>413</v>
      </c>
      <c r="AT414" s="161"/>
      <c r="AU414" s="162" t="str">
        <f>IF('100 Build &amp; Infeed'!AY496&lt;&gt;"",'100 Build &amp; Infeed'!AY496,"")</f>
        <v/>
      </c>
      <c r="AV414" s="162" t="str">
        <f>IF('100 Build &amp; Infeed'!AZ496&lt;&gt;"",'100 Build &amp; Infeed'!AZ496,"")</f>
        <v/>
      </c>
      <c r="AW414" s="162"/>
      <c r="AX414" s="162"/>
      <c r="AY414" s="162" t="str">
        <f t="shared" si="190"/>
        <v/>
      </c>
      <c r="AZ414" s="162">
        <f t="shared" si="197"/>
        <v>0</v>
      </c>
      <c r="BA414" s="115"/>
      <c r="BI414" s="566"/>
      <c r="BK414" s="109">
        <f t="shared" si="201"/>
        <v>73</v>
      </c>
      <c r="BL414" s="109">
        <f t="shared" si="202"/>
        <v>46</v>
      </c>
      <c r="BM414" s="24">
        <f t="shared" si="203"/>
        <v>247</v>
      </c>
      <c r="BN414" s="24">
        <f t="shared" si="203"/>
        <v>448</v>
      </c>
      <c r="BO414" s="24">
        <f t="shared" si="203"/>
        <v>649</v>
      </c>
      <c r="BR414" s="109">
        <v>0</v>
      </c>
      <c r="BS414" s="109">
        <v>0</v>
      </c>
      <c r="BT414" s="109">
        <v>0</v>
      </c>
      <c r="BU414" s="109">
        <v>0</v>
      </c>
      <c r="BV414" s="109">
        <v>0</v>
      </c>
      <c r="BW414" s="109">
        <v>0</v>
      </c>
      <c r="BX414" s="109">
        <v>179670</v>
      </c>
      <c r="BY414" s="109">
        <v>-109</v>
      </c>
      <c r="BZ414" s="109">
        <v>-249</v>
      </c>
      <c r="CA414" s="109">
        <v>-2000</v>
      </c>
    </row>
    <row r="415" spans="1:79" ht="15.75" customHeight="1" outlineLevel="1" x14ac:dyDescent="0.25">
      <c r="A415" s="566"/>
      <c r="B415" s="159" t="s">
        <v>1</v>
      </c>
      <c r="C415" s="160">
        <f t="shared" si="191"/>
        <v>414</v>
      </c>
      <c r="D415" s="161"/>
      <c r="E415" s="162" t="str">
        <f>IF('100 Build &amp; Infeed'!D497&lt;&gt;"",'100 Build &amp; Infeed'!D497,"")</f>
        <v/>
      </c>
      <c r="F415" s="162" t="str">
        <f>IF('100 Build &amp; Infeed'!E497&lt;&gt;"",'100 Build &amp; Infeed'!E497,"")</f>
        <v/>
      </c>
      <c r="G415" s="162" t="str">
        <f t="shared" si="182"/>
        <v/>
      </c>
      <c r="H415" s="162">
        <f t="shared" si="193"/>
        <v>0</v>
      </c>
      <c r="I415" s="175">
        <f t="shared" ca="1" si="204"/>
        <v>0</v>
      </c>
      <c r="J415" s="162"/>
      <c r="K415" s="159" t="s">
        <v>0</v>
      </c>
      <c r="L415" s="160">
        <f t="shared" si="183"/>
        <v>414</v>
      </c>
      <c r="M415" s="162" t="str">
        <f>IF('100 Build &amp; Infeed'!O497&lt;&gt;"",'100 Build &amp; Infeed'!O497,"")</f>
        <v/>
      </c>
      <c r="N415" s="162"/>
      <c r="O415" s="162" t="str">
        <f>IF('100 Build &amp; Infeed'!P497&lt;&gt;"",'100 Build &amp; Infeed'!P497,"")</f>
        <v/>
      </c>
      <c r="P415" s="162" t="str">
        <f t="shared" si="184"/>
        <v/>
      </c>
      <c r="Q415" s="162">
        <f t="shared" si="194"/>
        <v>0</v>
      </c>
      <c r="R415" s="77">
        <f t="shared" ca="1" si="198"/>
        <v>0</v>
      </c>
      <c r="S415" s="162"/>
      <c r="T415" s="163" t="s">
        <v>11</v>
      </c>
      <c r="U415" s="160">
        <f t="shared" si="185"/>
        <v>414</v>
      </c>
      <c r="V415" s="160"/>
      <c r="W415" s="162" t="str">
        <f>IF('100 Build &amp; Infeed'!Z497&lt;&gt;"",'100 Build &amp; Infeed'!Z497,"")</f>
        <v/>
      </c>
      <c r="X415" s="162"/>
      <c r="Y415" s="162" t="str">
        <f>IF('100 Build &amp; Infeed'!AA497&lt;&gt;"",'100 Build &amp; Infeed'!AA497,"")</f>
        <v/>
      </c>
      <c r="Z415" s="162" t="str">
        <f t="shared" si="186"/>
        <v/>
      </c>
      <c r="AA415" s="162">
        <f t="shared" si="195"/>
        <v>0</v>
      </c>
      <c r="AB415" s="77">
        <f t="shared" ca="1" si="199"/>
        <v>0</v>
      </c>
      <c r="AC415" s="162"/>
      <c r="AD415" s="163" t="s">
        <v>12</v>
      </c>
      <c r="AE415" s="160">
        <f t="shared" si="187"/>
        <v>414</v>
      </c>
      <c r="AF415" s="162" t="str">
        <f>IF('100 Build &amp; Infeed'!AK497&lt;&gt;"",'100 Build &amp; Infeed'!AK497,"")</f>
        <v/>
      </c>
      <c r="AG415" s="162" t="str">
        <f>IF('100 Build &amp; Infeed'!AL497&lt;&gt;"",'100 Build &amp; Infeed'!AL497,"")</f>
        <v/>
      </c>
      <c r="AH415" s="162" t="str">
        <f t="shared" si="188"/>
        <v/>
      </c>
      <c r="AI415" s="162">
        <f t="shared" si="196"/>
        <v>0</v>
      </c>
      <c r="AJ415" s="77">
        <f t="shared" ca="1" si="200"/>
        <v>0</v>
      </c>
      <c r="AK415" s="162"/>
      <c r="AL415" s="163"/>
      <c r="AM415" s="160"/>
      <c r="AN415" s="162"/>
      <c r="AO415" s="162"/>
      <c r="AP415" s="175"/>
      <c r="AQ415" s="162"/>
      <c r="AR415" s="159" t="s">
        <v>2</v>
      </c>
      <c r="AS415" s="160">
        <f t="shared" si="189"/>
        <v>414</v>
      </c>
      <c r="AT415" s="161"/>
      <c r="AU415" s="162" t="str">
        <f>IF('100 Build &amp; Infeed'!AY497&lt;&gt;"",'100 Build &amp; Infeed'!AY497,"")</f>
        <v/>
      </c>
      <c r="AV415" s="162" t="str">
        <f>IF('100 Build &amp; Infeed'!AZ497&lt;&gt;"",'100 Build &amp; Infeed'!AZ497,"")</f>
        <v/>
      </c>
      <c r="AW415" s="162"/>
      <c r="AX415" s="162"/>
      <c r="AY415" s="162" t="str">
        <f t="shared" si="190"/>
        <v/>
      </c>
      <c r="AZ415" s="162">
        <f t="shared" si="197"/>
        <v>0</v>
      </c>
      <c r="BA415" s="115"/>
      <c r="BI415" s="566"/>
      <c r="BK415" s="109">
        <f t="shared" si="201"/>
        <v>74</v>
      </c>
      <c r="BL415" s="109">
        <f t="shared" si="202"/>
        <v>46</v>
      </c>
      <c r="BM415" s="24">
        <f t="shared" si="203"/>
        <v>247</v>
      </c>
      <c r="BN415" s="24">
        <f t="shared" si="203"/>
        <v>448</v>
      </c>
      <c r="BO415" s="24">
        <f t="shared" si="203"/>
        <v>649</v>
      </c>
      <c r="BR415" s="109">
        <v>-2000</v>
      </c>
      <c r="BS415" s="109">
        <v>-2000</v>
      </c>
      <c r="BT415" s="109">
        <v>-2000</v>
      </c>
      <c r="BU415" s="109">
        <v>-2000</v>
      </c>
      <c r="BV415" s="109">
        <v>0</v>
      </c>
      <c r="BW415" s="109">
        <v>0</v>
      </c>
      <c r="BX415" s="109">
        <v>0</v>
      </c>
      <c r="BY415" s="109">
        <v>0</v>
      </c>
      <c r="BZ415" s="109">
        <v>0</v>
      </c>
      <c r="CA415" s="109">
        <v>0</v>
      </c>
    </row>
    <row r="416" spans="1:79" ht="15.75" customHeight="1" outlineLevel="1" x14ac:dyDescent="0.25">
      <c r="A416" s="566"/>
      <c r="B416" s="159" t="s">
        <v>1</v>
      </c>
      <c r="C416" s="160">
        <f t="shared" si="191"/>
        <v>415</v>
      </c>
      <c r="D416" s="161"/>
      <c r="E416" s="162" t="str">
        <f>IF('100 Build &amp; Infeed'!D498&lt;&gt;"",'100 Build &amp; Infeed'!D498,"")</f>
        <v/>
      </c>
      <c r="F416" s="162" t="str">
        <f>IF('100 Build &amp; Infeed'!E498&lt;&gt;"",'100 Build &amp; Infeed'!E498,"")</f>
        <v/>
      </c>
      <c r="G416" s="162" t="str">
        <f t="shared" si="182"/>
        <v/>
      </c>
      <c r="H416" s="162">
        <f t="shared" si="193"/>
        <v>0</v>
      </c>
      <c r="I416" s="175">
        <f t="shared" ca="1" si="204"/>
        <v>0</v>
      </c>
      <c r="J416" s="162"/>
      <c r="K416" s="159" t="s">
        <v>0</v>
      </c>
      <c r="L416" s="160">
        <f t="shared" si="183"/>
        <v>415</v>
      </c>
      <c r="M416" s="162" t="str">
        <f>IF('100 Build &amp; Infeed'!O498&lt;&gt;"",'100 Build &amp; Infeed'!O498,"")</f>
        <v/>
      </c>
      <c r="N416" s="162"/>
      <c r="O416" s="162" t="str">
        <f>IF('100 Build &amp; Infeed'!P498&lt;&gt;"",'100 Build &amp; Infeed'!P498,"")</f>
        <v/>
      </c>
      <c r="P416" s="162" t="str">
        <f t="shared" si="184"/>
        <v/>
      </c>
      <c r="Q416" s="162">
        <f t="shared" si="194"/>
        <v>0</v>
      </c>
      <c r="R416" s="77">
        <f t="shared" ca="1" si="198"/>
        <v>0</v>
      </c>
      <c r="S416" s="162"/>
      <c r="T416" s="163" t="s">
        <v>11</v>
      </c>
      <c r="U416" s="160">
        <f t="shared" si="185"/>
        <v>415</v>
      </c>
      <c r="V416" s="160"/>
      <c r="W416" s="162" t="str">
        <f>IF('100 Build &amp; Infeed'!Z498&lt;&gt;"",'100 Build &amp; Infeed'!Z498,"")</f>
        <v/>
      </c>
      <c r="X416" s="162"/>
      <c r="Y416" s="162" t="str">
        <f>IF('100 Build &amp; Infeed'!AA498&lt;&gt;"",'100 Build &amp; Infeed'!AA498,"")</f>
        <v/>
      </c>
      <c r="Z416" s="162" t="str">
        <f t="shared" si="186"/>
        <v/>
      </c>
      <c r="AA416" s="162">
        <f t="shared" si="195"/>
        <v>0</v>
      </c>
      <c r="AB416" s="77">
        <f t="shared" ca="1" si="199"/>
        <v>0</v>
      </c>
      <c r="AC416" s="162"/>
      <c r="AD416" s="163" t="s">
        <v>12</v>
      </c>
      <c r="AE416" s="160">
        <f t="shared" si="187"/>
        <v>415</v>
      </c>
      <c r="AF416" s="162" t="str">
        <f>IF('100 Build &amp; Infeed'!AK498&lt;&gt;"",'100 Build &amp; Infeed'!AK498,"")</f>
        <v/>
      </c>
      <c r="AG416" s="162" t="str">
        <f>IF('100 Build &amp; Infeed'!AL498&lt;&gt;"",'100 Build &amp; Infeed'!AL498,"")</f>
        <v/>
      </c>
      <c r="AH416" s="162" t="str">
        <f t="shared" si="188"/>
        <v/>
      </c>
      <c r="AI416" s="162">
        <f t="shared" si="196"/>
        <v>0</v>
      </c>
      <c r="AJ416" s="77">
        <f t="shared" ca="1" si="200"/>
        <v>0</v>
      </c>
      <c r="AK416" s="162"/>
      <c r="AL416" s="163"/>
      <c r="AM416" s="160"/>
      <c r="AN416" s="162"/>
      <c r="AO416" s="162"/>
      <c r="AP416" s="175"/>
      <c r="AQ416" s="162"/>
      <c r="AR416" s="159" t="s">
        <v>2</v>
      </c>
      <c r="AS416" s="160">
        <f t="shared" si="189"/>
        <v>415</v>
      </c>
      <c r="AT416" s="161"/>
      <c r="AU416" s="162" t="str">
        <f>IF('100 Build &amp; Infeed'!AY498&lt;&gt;"",'100 Build &amp; Infeed'!AY498,"")</f>
        <v/>
      </c>
      <c r="AV416" s="162" t="str">
        <f>IF('100 Build &amp; Infeed'!AZ498&lt;&gt;"",'100 Build &amp; Infeed'!AZ498,"")</f>
        <v/>
      </c>
      <c r="AW416" s="162"/>
      <c r="AX416" s="162"/>
      <c r="AY416" s="162" t="str">
        <f t="shared" si="190"/>
        <v/>
      </c>
      <c r="AZ416" s="162">
        <f t="shared" si="197"/>
        <v>0</v>
      </c>
      <c r="BA416" s="115"/>
      <c r="BI416" s="566"/>
      <c r="BK416" s="109">
        <f t="shared" si="201"/>
        <v>75</v>
      </c>
      <c r="BL416" s="109">
        <f t="shared" si="202"/>
        <v>46</v>
      </c>
      <c r="BM416" s="24">
        <f t="shared" si="203"/>
        <v>247</v>
      </c>
      <c r="BN416" s="24">
        <f t="shared" si="203"/>
        <v>448</v>
      </c>
      <c r="BO416" s="24">
        <f t="shared" si="203"/>
        <v>649</v>
      </c>
      <c r="BR416" s="109">
        <v>0</v>
      </c>
      <c r="BS416" s="109">
        <v>0</v>
      </c>
      <c r="BT416" s="109">
        <v>-315</v>
      </c>
      <c r="BU416" s="109">
        <v>-2000</v>
      </c>
      <c r="BV416" s="109">
        <v>-215</v>
      </c>
      <c r="BW416" s="109">
        <v>-2000</v>
      </c>
      <c r="BX416" s="109">
        <v>-2000</v>
      </c>
      <c r="BY416" s="109">
        <v>0</v>
      </c>
      <c r="BZ416" s="109">
        <v>0</v>
      </c>
      <c r="CA416" s="109">
        <v>0</v>
      </c>
    </row>
    <row r="417" spans="1:79" ht="15.75" customHeight="1" outlineLevel="1" x14ac:dyDescent="0.25">
      <c r="A417" s="566"/>
      <c r="B417" s="159" t="s">
        <v>1</v>
      </c>
      <c r="C417" s="160">
        <f t="shared" si="191"/>
        <v>416</v>
      </c>
      <c r="D417" s="161"/>
      <c r="E417" s="162" t="str">
        <f>IF('100 Build &amp; Infeed'!D499&lt;&gt;"",'100 Build &amp; Infeed'!D499,"")</f>
        <v/>
      </c>
      <c r="F417" s="162" t="str">
        <f>IF('100 Build &amp; Infeed'!E499&lt;&gt;"",'100 Build &amp; Infeed'!E499,"")</f>
        <v/>
      </c>
      <c r="G417" s="162" t="str">
        <f t="shared" si="182"/>
        <v/>
      </c>
      <c r="H417" s="162">
        <f t="shared" si="193"/>
        <v>0</v>
      </c>
      <c r="I417" s="175">
        <f t="shared" ca="1" si="204"/>
        <v>0</v>
      </c>
      <c r="J417" s="162"/>
      <c r="K417" s="159" t="s">
        <v>0</v>
      </c>
      <c r="L417" s="160">
        <f t="shared" si="183"/>
        <v>416</v>
      </c>
      <c r="M417" s="162" t="str">
        <f>IF('100 Build &amp; Infeed'!O499&lt;&gt;"",'100 Build &amp; Infeed'!O499,"")</f>
        <v/>
      </c>
      <c r="N417" s="162"/>
      <c r="O417" s="162" t="str">
        <f>IF('100 Build &amp; Infeed'!P499&lt;&gt;"",'100 Build &amp; Infeed'!P499,"")</f>
        <v/>
      </c>
      <c r="P417" s="162" t="str">
        <f t="shared" si="184"/>
        <v/>
      </c>
      <c r="Q417" s="162">
        <f t="shared" si="194"/>
        <v>0</v>
      </c>
      <c r="R417" s="77">
        <f t="shared" ca="1" si="198"/>
        <v>0</v>
      </c>
      <c r="S417" s="162"/>
      <c r="T417" s="163" t="s">
        <v>11</v>
      </c>
      <c r="U417" s="160">
        <f t="shared" si="185"/>
        <v>416</v>
      </c>
      <c r="V417" s="160"/>
      <c r="W417" s="162" t="str">
        <f>IF('100 Build &amp; Infeed'!Z499&lt;&gt;"",'100 Build &amp; Infeed'!Z499,"")</f>
        <v/>
      </c>
      <c r="X417" s="162"/>
      <c r="Y417" s="162" t="str">
        <f>IF('100 Build &amp; Infeed'!AA499&lt;&gt;"",'100 Build &amp; Infeed'!AA499,"")</f>
        <v/>
      </c>
      <c r="Z417" s="162" t="str">
        <f t="shared" si="186"/>
        <v/>
      </c>
      <c r="AA417" s="162">
        <f t="shared" si="195"/>
        <v>0</v>
      </c>
      <c r="AB417" s="77">
        <f t="shared" ca="1" si="199"/>
        <v>0</v>
      </c>
      <c r="AC417" s="162"/>
      <c r="AD417" s="163" t="s">
        <v>12</v>
      </c>
      <c r="AE417" s="160">
        <f t="shared" si="187"/>
        <v>416</v>
      </c>
      <c r="AF417" s="162" t="str">
        <f>IF('100 Build &amp; Infeed'!AK499&lt;&gt;"",'100 Build &amp; Infeed'!AK499,"")</f>
        <v/>
      </c>
      <c r="AG417" s="162" t="str">
        <f>IF('100 Build &amp; Infeed'!AL499&lt;&gt;"",'100 Build &amp; Infeed'!AL499,"")</f>
        <v/>
      </c>
      <c r="AH417" s="162" t="str">
        <f t="shared" si="188"/>
        <v/>
      </c>
      <c r="AI417" s="162">
        <f t="shared" si="196"/>
        <v>0</v>
      </c>
      <c r="AJ417" s="77">
        <f t="shared" ca="1" si="200"/>
        <v>0</v>
      </c>
      <c r="AK417" s="162"/>
      <c r="AL417" s="163"/>
      <c r="AM417" s="160"/>
      <c r="AN417" s="162"/>
      <c r="AO417" s="162"/>
      <c r="AP417" s="175"/>
      <c r="AQ417" s="162"/>
      <c r="AR417" s="159" t="s">
        <v>2</v>
      </c>
      <c r="AS417" s="160">
        <f t="shared" si="189"/>
        <v>416</v>
      </c>
      <c r="AT417" s="161"/>
      <c r="AU417" s="162" t="str">
        <f>IF('100 Build &amp; Infeed'!AY499&lt;&gt;"",'100 Build &amp; Infeed'!AY499,"")</f>
        <v/>
      </c>
      <c r="AV417" s="162" t="str">
        <f>IF('100 Build &amp; Infeed'!AZ499&lt;&gt;"",'100 Build &amp; Infeed'!AZ499,"")</f>
        <v/>
      </c>
      <c r="AW417" s="162"/>
      <c r="AX417" s="162"/>
      <c r="AY417" s="162" t="str">
        <f t="shared" si="190"/>
        <v/>
      </c>
      <c r="AZ417" s="162">
        <f t="shared" si="197"/>
        <v>0</v>
      </c>
      <c r="BA417" s="115"/>
      <c r="BI417" s="566"/>
      <c r="BK417" s="109">
        <f t="shared" si="201"/>
        <v>76</v>
      </c>
      <c r="BL417" s="109">
        <f t="shared" si="202"/>
        <v>46</v>
      </c>
      <c r="BM417" s="24">
        <f t="shared" si="203"/>
        <v>247</v>
      </c>
      <c r="BN417" s="24">
        <f t="shared" si="203"/>
        <v>448</v>
      </c>
      <c r="BO417" s="24">
        <f t="shared" si="203"/>
        <v>649</v>
      </c>
      <c r="BR417" s="109">
        <v>120000</v>
      </c>
      <c r="BS417" s="109">
        <v>180000</v>
      </c>
      <c r="BT417" s="109">
        <v>60000</v>
      </c>
      <c r="BU417" s="109">
        <v>0</v>
      </c>
      <c r="BV417" s="109">
        <v>125</v>
      </c>
      <c r="BW417" s="109">
        <v>25</v>
      </c>
      <c r="BX417" s="109">
        <v>25</v>
      </c>
      <c r="BY417" s="109">
        <v>75</v>
      </c>
      <c r="BZ417" s="109">
        <v>15</v>
      </c>
      <c r="CA417" s="109">
        <v>0</v>
      </c>
    </row>
    <row r="418" spans="1:79" ht="15.75" customHeight="1" outlineLevel="1" x14ac:dyDescent="0.25">
      <c r="A418" s="566"/>
      <c r="B418" s="159" t="s">
        <v>1</v>
      </c>
      <c r="C418" s="160">
        <f t="shared" si="191"/>
        <v>417</v>
      </c>
      <c r="D418" s="161"/>
      <c r="E418" s="162" t="str">
        <f>IF('100 Build &amp; Infeed'!D500&lt;&gt;"",'100 Build &amp; Infeed'!D500,"")</f>
        <v/>
      </c>
      <c r="F418" s="162" t="str">
        <f>IF('100 Build &amp; Infeed'!E500&lt;&gt;"",'100 Build &amp; Infeed'!E500,"")</f>
        <v/>
      </c>
      <c r="G418" s="162" t="str">
        <f t="shared" si="182"/>
        <v/>
      </c>
      <c r="H418" s="162">
        <f t="shared" si="193"/>
        <v>0</v>
      </c>
      <c r="I418" s="175">
        <f t="shared" ca="1" si="204"/>
        <v>0</v>
      </c>
      <c r="J418" s="162"/>
      <c r="K418" s="159" t="s">
        <v>0</v>
      </c>
      <c r="L418" s="160">
        <f t="shared" si="183"/>
        <v>417</v>
      </c>
      <c r="M418" s="162" t="str">
        <f>IF('100 Build &amp; Infeed'!O500&lt;&gt;"",'100 Build &amp; Infeed'!O500,"")</f>
        <v/>
      </c>
      <c r="N418" s="162"/>
      <c r="O418" s="162" t="str">
        <f>IF('100 Build &amp; Infeed'!P500&lt;&gt;"",'100 Build &amp; Infeed'!P500,"")</f>
        <v/>
      </c>
      <c r="P418" s="162" t="str">
        <f t="shared" si="184"/>
        <v/>
      </c>
      <c r="Q418" s="162">
        <f t="shared" si="194"/>
        <v>0</v>
      </c>
      <c r="R418" s="77">
        <f t="shared" ca="1" si="198"/>
        <v>0</v>
      </c>
      <c r="S418" s="162"/>
      <c r="T418" s="163" t="s">
        <v>11</v>
      </c>
      <c r="U418" s="160">
        <f t="shared" si="185"/>
        <v>417</v>
      </c>
      <c r="V418" s="160"/>
      <c r="W418" s="162" t="str">
        <f>IF('100 Build &amp; Infeed'!Z500&lt;&gt;"",'100 Build &amp; Infeed'!Z500,"")</f>
        <v/>
      </c>
      <c r="X418" s="162"/>
      <c r="Y418" s="162" t="str">
        <f>IF('100 Build &amp; Infeed'!AA500&lt;&gt;"",'100 Build &amp; Infeed'!AA500,"")</f>
        <v/>
      </c>
      <c r="Z418" s="162" t="str">
        <f t="shared" si="186"/>
        <v/>
      </c>
      <c r="AA418" s="162">
        <f t="shared" si="195"/>
        <v>0</v>
      </c>
      <c r="AB418" s="77">
        <f t="shared" ca="1" si="199"/>
        <v>0</v>
      </c>
      <c r="AC418" s="162"/>
      <c r="AD418" s="163" t="s">
        <v>12</v>
      </c>
      <c r="AE418" s="160">
        <f t="shared" si="187"/>
        <v>417</v>
      </c>
      <c r="AF418" s="162" t="str">
        <f>IF('100 Build &amp; Infeed'!AK500&lt;&gt;"",'100 Build &amp; Infeed'!AK500,"")</f>
        <v/>
      </c>
      <c r="AG418" s="162" t="str">
        <f>IF('100 Build &amp; Infeed'!AL500&lt;&gt;"",'100 Build &amp; Infeed'!AL500,"")</f>
        <v/>
      </c>
      <c r="AH418" s="162" t="str">
        <f t="shared" si="188"/>
        <v/>
      </c>
      <c r="AI418" s="162">
        <f t="shared" si="196"/>
        <v>0</v>
      </c>
      <c r="AJ418" s="77">
        <f t="shared" ca="1" si="200"/>
        <v>0</v>
      </c>
      <c r="AK418" s="162"/>
      <c r="AL418" s="163"/>
      <c r="AM418" s="160"/>
      <c r="AN418" s="162"/>
      <c r="AO418" s="162"/>
      <c r="AP418" s="175"/>
      <c r="AQ418" s="162"/>
      <c r="AR418" s="159" t="s">
        <v>2</v>
      </c>
      <c r="AS418" s="160">
        <f t="shared" si="189"/>
        <v>417</v>
      </c>
      <c r="AT418" s="161"/>
      <c r="AU418" s="162" t="str">
        <f>IF('100 Build &amp; Infeed'!AY500&lt;&gt;"",'100 Build &amp; Infeed'!AY500,"")</f>
        <v/>
      </c>
      <c r="AV418" s="162" t="str">
        <f>IF('100 Build &amp; Infeed'!AZ500&lt;&gt;"",'100 Build &amp; Infeed'!AZ500,"")</f>
        <v/>
      </c>
      <c r="AW418" s="162"/>
      <c r="AX418" s="162"/>
      <c r="AY418" s="162" t="str">
        <f t="shared" si="190"/>
        <v/>
      </c>
      <c r="AZ418" s="162">
        <f t="shared" si="197"/>
        <v>0</v>
      </c>
      <c r="BA418" s="115"/>
      <c r="BI418" s="566"/>
      <c r="BK418" s="109">
        <f t="shared" si="201"/>
        <v>77</v>
      </c>
      <c r="BL418" s="109">
        <f t="shared" si="202"/>
        <v>46</v>
      </c>
      <c r="BM418" s="24">
        <f t="shared" si="203"/>
        <v>247</v>
      </c>
      <c r="BN418" s="24">
        <f t="shared" si="203"/>
        <v>448</v>
      </c>
      <c r="BO418" s="24">
        <f t="shared" si="203"/>
        <v>649</v>
      </c>
      <c r="BR418" s="109">
        <v>0</v>
      </c>
      <c r="BS418" s="109">
        <v>0</v>
      </c>
      <c r="BT418" s="109">
        <v>0</v>
      </c>
      <c r="BU418" s="109">
        <v>0</v>
      </c>
      <c r="BV418" s="109">
        <v>0</v>
      </c>
      <c r="BW418" s="109">
        <v>0</v>
      </c>
      <c r="BX418" s="109">
        <v>0</v>
      </c>
      <c r="BY418" s="109">
        <v>0</v>
      </c>
      <c r="BZ418" s="109">
        <v>96000</v>
      </c>
      <c r="CA418" s="109">
        <v>60000</v>
      </c>
    </row>
    <row r="419" spans="1:79" ht="15.75" customHeight="1" outlineLevel="1" x14ac:dyDescent="0.25">
      <c r="A419" s="566"/>
      <c r="B419" s="159" t="s">
        <v>1</v>
      </c>
      <c r="C419" s="160">
        <f t="shared" si="191"/>
        <v>418</v>
      </c>
      <c r="D419" s="161"/>
      <c r="E419" s="162" t="str">
        <f>IF('100 Build &amp; Infeed'!D501&lt;&gt;"",'100 Build &amp; Infeed'!D501,"")</f>
        <v/>
      </c>
      <c r="F419" s="162" t="str">
        <f>IF('100 Build &amp; Infeed'!E501&lt;&gt;"",'100 Build &amp; Infeed'!E501,"")</f>
        <v/>
      </c>
      <c r="G419" s="162" t="str">
        <f t="shared" si="182"/>
        <v/>
      </c>
      <c r="H419" s="162">
        <f t="shared" si="193"/>
        <v>0</v>
      </c>
      <c r="I419" s="175">
        <f t="shared" ca="1" si="204"/>
        <v>0</v>
      </c>
      <c r="J419" s="162"/>
      <c r="K419" s="159" t="s">
        <v>0</v>
      </c>
      <c r="L419" s="160">
        <f t="shared" si="183"/>
        <v>418</v>
      </c>
      <c r="M419" s="162" t="str">
        <f>IF('100 Build &amp; Infeed'!O501&lt;&gt;"",'100 Build &amp; Infeed'!O501,"")</f>
        <v/>
      </c>
      <c r="N419" s="162"/>
      <c r="O419" s="162" t="str">
        <f>IF('100 Build &amp; Infeed'!P501&lt;&gt;"",'100 Build &amp; Infeed'!P501,"")</f>
        <v/>
      </c>
      <c r="P419" s="162" t="str">
        <f t="shared" si="184"/>
        <v/>
      </c>
      <c r="Q419" s="162">
        <f t="shared" si="194"/>
        <v>0</v>
      </c>
      <c r="R419" s="77">
        <f t="shared" ca="1" si="198"/>
        <v>0</v>
      </c>
      <c r="S419" s="162"/>
      <c r="T419" s="163" t="s">
        <v>11</v>
      </c>
      <c r="U419" s="160">
        <f t="shared" si="185"/>
        <v>418</v>
      </c>
      <c r="V419" s="160"/>
      <c r="W419" s="162" t="str">
        <f>IF('100 Build &amp; Infeed'!Z501&lt;&gt;"",'100 Build &amp; Infeed'!Z501,"")</f>
        <v/>
      </c>
      <c r="X419" s="162"/>
      <c r="Y419" s="162" t="str">
        <f>IF('100 Build &amp; Infeed'!AA501&lt;&gt;"",'100 Build &amp; Infeed'!AA501,"")</f>
        <v/>
      </c>
      <c r="Z419" s="162" t="str">
        <f t="shared" si="186"/>
        <v/>
      </c>
      <c r="AA419" s="162">
        <f t="shared" si="195"/>
        <v>0</v>
      </c>
      <c r="AB419" s="77">
        <f t="shared" ca="1" si="199"/>
        <v>0</v>
      </c>
      <c r="AC419" s="162"/>
      <c r="AD419" s="163" t="s">
        <v>12</v>
      </c>
      <c r="AE419" s="160">
        <f t="shared" si="187"/>
        <v>418</v>
      </c>
      <c r="AF419" s="162" t="str">
        <f>IF('100 Build &amp; Infeed'!AK501&lt;&gt;"",'100 Build &amp; Infeed'!AK501,"")</f>
        <v/>
      </c>
      <c r="AG419" s="162" t="str">
        <f>IF('100 Build &amp; Infeed'!AL501&lt;&gt;"",'100 Build &amp; Infeed'!AL501,"")</f>
        <v/>
      </c>
      <c r="AH419" s="162" t="str">
        <f t="shared" si="188"/>
        <v/>
      </c>
      <c r="AI419" s="162">
        <f t="shared" si="196"/>
        <v>0</v>
      </c>
      <c r="AJ419" s="77">
        <f t="shared" ca="1" si="200"/>
        <v>0</v>
      </c>
      <c r="AK419" s="162"/>
      <c r="AL419" s="163"/>
      <c r="AM419" s="160"/>
      <c r="AN419" s="162"/>
      <c r="AO419" s="162"/>
      <c r="AP419" s="175"/>
      <c r="AQ419" s="162"/>
      <c r="AR419" s="159" t="s">
        <v>2</v>
      </c>
      <c r="AS419" s="160">
        <f t="shared" si="189"/>
        <v>418</v>
      </c>
      <c r="AT419" s="161"/>
      <c r="AU419" s="162" t="str">
        <f>IF('100 Build &amp; Infeed'!AY501&lt;&gt;"",'100 Build &amp; Infeed'!AY501,"")</f>
        <v/>
      </c>
      <c r="AV419" s="162" t="str">
        <f>IF('100 Build &amp; Infeed'!AZ501&lt;&gt;"",'100 Build &amp; Infeed'!AZ501,"")</f>
        <v/>
      </c>
      <c r="AW419" s="162"/>
      <c r="AX419" s="162"/>
      <c r="AY419" s="162" t="str">
        <f t="shared" si="190"/>
        <v/>
      </c>
      <c r="AZ419" s="162">
        <f t="shared" si="197"/>
        <v>0</v>
      </c>
      <c r="BA419" s="115"/>
      <c r="BI419" s="566"/>
      <c r="BK419" s="109">
        <f t="shared" si="201"/>
        <v>78</v>
      </c>
      <c r="BL419" s="109">
        <f t="shared" si="202"/>
        <v>46</v>
      </c>
      <c r="BM419" s="24">
        <f t="shared" si="203"/>
        <v>247</v>
      </c>
      <c r="BN419" s="24">
        <f t="shared" si="203"/>
        <v>448</v>
      </c>
      <c r="BO419" s="24">
        <f t="shared" si="203"/>
        <v>649</v>
      </c>
      <c r="BR419" s="109">
        <v>60000</v>
      </c>
      <c r="BS419" s="109">
        <v>0</v>
      </c>
      <c r="BT419" s="109">
        <v>0</v>
      </c>
      <c r="BU419" s="109">
        <v>0</v>
      </c>
      <c r="BV419" s="109">
        <v>32000</v>
      </c>
      <c r="BW419" s="109">
        <v>0</v>
      </c>
      <c r="BX419" s="109">
        <v>0</v>
      </c>
      <c r="BY419" s="109">
        <v>0</v>
      </c>
      <c r="BZ419" s="109">
        <v>0</v>
      </c>
      <c r="CA419" s="109">
        <v>0</v>
      </c>
    </row>
    <row r="420" spans="1:79" ht="15.75" customHeight="1" outlineLevel="1" x14ac:dyDescent="0.25">
      <c r="A420" s="566"/>
      <c r="B420" s="159" t="s">
        <v>1</v>
      </c>
      <c r="C420" s="160">
        <f t="shared" si="191"/>
        <v>419</v>
      </c>
      <c r="D420" s="161"/>
      <c r="E420" s="162" t="str">
        <f>IF('100 Build &amp; Infeed'!D502&lt;&gt;"",'100 Build &amp; Infeed'!D502,"")</f>
        <v/>
      </c>
      <c r="F420" s="162" t="str">
        <f>IF('100 Build &amp; Infeed'!E502&lt;&gt;"",'100 Build &amp; Infeed'!E502,"")</f>
        <v/>
      </c>
      <c r="G420" s="162" t="str">
        <f t="shared" si="182"/>
        <v/>
      </c>
      <c r="H420" s="162">
        <f t="shared" si="193"/>
        <v>0</v>
      </c>
      <c r="I420" s="175">
        <f t="shared" ca="1" si="204"/>
        <v>0</v>
      </c>
      <c r="J420" s="162"/>
      <c r="K420" s="159" t="s">
        <v>0</v>
      </c>
      <c r="L420" s="160">
        <f t="shared" si="183"/>
        <v>419</v>
      </c>
      <c r="M420" s="162" t="str">
        <f>IF('100 Build &amp; Infeed'!O502&lt;&gt;"",'100 Build &amp; Infeed'!O502,"")</f>
        <v/>
      </c>
      <c r="N420" s="162"/>
      <c r="O420" s="162" t="str">
        <f>IF('100 Build &amp; Infeed'!P502&lt;&gt;"",'100 Build &amp; Infeed'!P502,"")</f>
        <v/>
      </c>
      <c r="P420" s="162" t="str">
        <f t="shared" si="184"/>
        <v/>
      </c>
      <c r="Q420" s="162">
        <f t="shared" si="194"/>
        <v>0</v>
      </c>
      <c r="R420" s="77">
        <f t="shared" ca="1" si="198"/>
        <v>0</v>
      </c>
      <c r="S420" s="162"/>
      <c r="T420" s="163" t="s">
        <v>11</v>
      </c>
      <c r="U420" s="160">
        <f t="shared" si="185"/>
        <v>419</v>
      </c>
      <c r="V420" s="160"/>
      <c r="W420" s="162" t="str">
        <f>IF('100 Build &amp; Infeed'!Z502&lt;&gt;"",'100 Build &amp; Infeed'!Z502,"")</f>
        <v/>
      </c>
      <c r="X420" s="162"/>
      <c r="Y420" s="162" t="str">
        <f>IF('100 Build &amp; Infeed'!AA502&lt;&gt;"",'100 Build &amp; Infeed'!AA502,"")</f>
        <v/>
      </c>
      <c r="Z420" s="162" t="str">
        <f t="shared" si="186"/>
        <v/>
      </c>
      <c r="AA420" s="162">
        <f t="shared" si="195"/>
        <v>0</v>
      </c>
      <c r="AB420" s="77">
        <f t="shared" ca="1" si="199"/>
        <v>0</v>
      </c>
      <c r="AC420" s="162"/>
      <c r="AD420" s="163" t="s">
        <v>12</v>
      </c>
      <c r="AE420" s="160">
        <f t="shared" si="187"/>
        <v>419</v>
      </c>
      <c r="AF420" s="162" t="str">
        <f>IF('100 Build &amp; Infeed'!AK502&lt;&gt;"",'100 Build &amp; Infeed'!AK502,"")</f>
        <v/>
      </c>
      <c r="AG420" s="162" t="str">
        <f>IF('100 Build &amp; Infeed'!AL502&lt;&gt;"",'100 Build &amp; Infeed'!AL502,"")</f>
        <v/>
      </c>
      <c r="AH420" s="162" t="str">
        <f t="shared" si="188"/>
        <v/>
      </c>
      <c r="AI420" s="162">
        <f t="shared" si="196"/>
        <v>0</v>
      </c>
      <c r="AJ420" s="77">
        <f t="shared" ca="1" si="200"/>
        <v>0</v>
      </c>
      <c r="AK420" s="162"/>
      <c r="AL420" s="163"/>
      <c r="AM420" s="160"/>
      <c r="AN420" s="162"/>
      <c r="AO420" s="162"/>
      <c r="AP420" s="175"/>
      <c r="AQ420" s="162"/>
      <c r="AR420" s="159" t="s">
        <v>2</v>
      </c>
      <c r="AS420" s="160">
        <f t="shared" si="189"/>
        <v>419</v>
      </c>
      <c r="AT420" s="161"/>
      <c r="AU420" s="162" t="str">
        <f>IF('100 Build &amp; Infeed'!AY502&lt;&gt;"",'100 Build &amp; Infeed'!AY502,"")</f>
        <v/>
      </c>
      <c r="AV420" s="162" t="str">
        <f>IF('100 Build &amp; Infeed'!AZ502&lt;&gt;"",'100 Build &amp; Infeed'!AZ502,"")</f>
        <v/>
      </c>
      <c r="AW420" s="162"/>
      <c r="AX420" s="162"/>
      <c r="AY420" s="162" t="str">
        <f t="shared" si="190"/>
        <v/>
      </c>
      <c r="AZ420" s="162">
        <f t="shared" si="197"/>
        <v>0</v>
      </c>
      <c r="BA420" s="115"/>
      <c r="BI420" s="566"/>
      <c r="BK420" s="109">
        <f t="shared" si="201"/>
        <v>79</v>
      </c>
      <c r="BL420" s="109">
        <f t="shared" si="202"/>
        <v>46</v>
      </c>
      <c r="BM420" s="24">
        <f t="shared" si="203"/>
        <v>247</v>
      </c>
      <c r="BN420" s="24">
        <f t="shared" si="203"/>
        <v>448</v>
      </c>
      <c r="BO420" s="24">
        <f t="shared" si="203"/>
        <v>649</v>
      </c>
      <c r="BR420" s="109">
        <v>0</v>
      </c>
      <c r="BS420" s="109">
        <v>0</v>
      </c>
      <c r="BT420" s="109">
        <v>0</v>
      </c>
      <c r="BU420" s="109">
        <v>0</v>
      </c>
      <c r="BV420" s="109">
        <v>0</v>
      </c>
      <c r="BW420" s="109">
        <v>0</v>
      </c>
      <c r="BX420" s="109">
        <v>0</v>
      </c>
      <c r="BY420" s="109">
        <v>0</v>
      </c>
      <c r="BZ420" s="109">
        <v>0</v>
      </c>
      <c r="CA420" s="109">
        <v>0</v>
      </c>
    </row>
    <row r="421" spans="1:79" ht="15.75" customHeight="1" outlineLevel="1" x14ac:dyDescent="0.25">
      <c r="A421" s="566"/>
      <c r="B421" s="159" t="s">
        <v>1</v>
      </c>
      <c r="C421" s="160">
        <f t="shared" si="191"/>
        <v>420</v>
      </c>
      <c r="D421" s="161"/>
      <c r="E421" s="162" t="str">
        <f>IF('100 Build &amp; Infeed'!D503&lt;&gt;"",'100 Build &amp; Infeed'!D503,"")</f>
        <v/>
      </c>
      <c r="F421" s="162" t="str">
        <f>IF('100 Build &amp; Infeed'!E503&lt;&gt;"",'100 Build &amp; Infeed'!E503,"")</f>
        <v/>
      </c>
      <c r="G421" s="162" t="str">
        <f t="shared" si="182"/>
        <v/>
      </c>
      <c r="H421" s="162">
        <f t="shared" si="193"/>
        <v>0</v>
      </c>
      <c r="I421" s="175">
        <f t="shared" ca="1" si="204"/>
        <v>0</v>
      </c>
      <c r="J421" s="162"/>
      <c r="K421" s="159" t="s">
        <v>0</v>
      </c>
      <c r="L421" s="160">
        <f t="shared" si="183"/>
        <v>420</v>
      </c>
      <c r="M421" s="162" t="str">
        <f>IF('100 Build &amp; Infeed'!O503&lt;&gt;"",'100 Build &amp; Infeed'!O503,"")</f>
        <v/>
      </c>
      <c r="N421" s="162"/>
      <c r="O421" s="162" t="str">
        <f>IF('100 Build &amp; Infeed'!P503&lt;&gt;"",'100 Build &amp; Infeed'!P503,"")</f>
        <v/>
      </c>
      <c r="P421" s="162" t="str">
        <f t="shared" si="184"/>
        <v/>
      </c>
      <c r="Q421" s="162">
        <f t="shared" si="194"/>
        <v>0</v>
      </c>
      <c r="R421" s="77">
        <f t="shared" ca="1" si="198"/>
        <v>0</v>
      </c>
      <c r="S421" s="162"/>
      <c r="T421" s="163" t="s">
        <v>11</v>
      </c>
      <c r="U421" s="160">
        <f t="shared" si="185"/>
        <v>420</v>
      </c>
      <c r="V421" s="160"/>
      <c r="W421" s="162" t="str">
        <f>IF('100 Build &amp; Infeed'!Z503&lt;&gt;"",'100 Build &amp; Infeed'!Z503,"")</f>
        <v/>
      </c>
      <c r="X421" s="162"/>
      <c r="Y421" s="162" t="str">
        <f>IF('100 Build &amp; Infeed'!AA503&lt;&gt;"",'100 Build &amp; Infeed'!AA503,"")</f>
        <v/>
      </c>
      <c r="Z421" s="162" t="str">
        <f t="shared" si="186"/>
        <v/>
      </c>
      <c r="AA421" s="162">
        <f t="shared" si="195"/>
        <v>0</v>
      </c>
      <c r="AB421" s="77">
        <f t="shared" ca="1" si="199"/>
        <v>0</v>
      </c>
      <c r="AC421" s="162"/>
      <c r="AD421" s="163" t="s">
        <v>12</v>
      </c>
      <c r="AE421" s="160">
        <f t="shared" si="187"/>
        <v>420</v>
      </c>
      <c r="AF421" s="162" t="str">
        <f>IF('100 Build &amp; Infeed'!AK503&lt;&gt;"",'100 Build &amp; Infeed'!AK503,"")</f>
        <v/>
      </c>
      <c r="AG421" s="162" t="str">
        <f>IF('100 Build &amp; Infeed'!AL503&lt;&gt;"",'100 Build &amp; Infeed'!AL503,"")</f>
        <v/>
      </c>
      <c r="AH421" s="162" t="str">
        <f t="shared" si="188"/>
        <v/>
      </c>
      <c r="AI421" s="162">
        <f t="shared" si="196"/>
        <v>0</v>
      </c>
      <c r="AJ421" s="77">
        <f t="shared" ca="1" si="200"/>
        <v>0</v>
      </c>
      <c r="AK421" s="162"/>
      <c r="AL421" s="163"/>
      <c r="AM421" s="160"/>
      <c r="AN421" s="162"/>
      <c r="AO421" s="162"/>
      <c r="AP421" s="175"/>
      <c r="AQ421" s="162"/>
      <c r="AR421" s="159" t="s">
        <v>2</v>
      </c>
      <c r="AS421" s="160">
        <f t="shared" si="189"/>
        <v>420</v>
      </c>
      <c r="AT421" s="161"/>
      <c r="AU421" s="162" t="str">
        <f>IF('100 Build &amp; Infeed'!AY503&lt;&gt;"",'100 Build &amp; Infeed'!AY503,"")</f>
        <v/>
      </c>
      <c r="AV421" s="162" t="str">
        <f>IF('100 Build &amp; Infeed'!AZ503&lt;&gt;"",'100 Build &amp; Infeed'!AZ503,"")</f>
        <v/>
      </c>
      <c r="AW421" s="162"/>
      <c r="AX421" s="162"/>
      <c r="AY421" s="162" t="str">
        <f t="shared" si="190"/>
        <v/>
      </c>
      <c r="AZ421" s="162">
        <f t="shared" si="197"/>
        <v>0</v>
      </c>
      <c r="BA421" s="115"/>
      <c r="BI421" s="566"/>
      <c r="BK421" s="109">
        <f t="shared" si="201"/>
        <v>70</v>
      </c>
      <c r="BL421" s="109">
        <f t="shared" si="202"/>
        <v>47</v>
      </c>
      <c r="BM421" s="24">
        <f t="shared" ref="BM421:BO440" si="205">BL421+201</f>
        <v>248</v>
      </c>
      <c r="BN421" s="24">
        <f t="shared" si="205"/>
        <v>449</v>
      </c>
      <c r="BO421" s="24">
        <f t="shared" si="205"/>
        <v>650</v>
      </c>
      <c r="BR421" s="109">
        <v>0</v>
      </c>
      <c r="BS421" s="109">
        <v>0</v>
      </c>
      <c r="BT421" s="109">
        <v>0</v>
      </c>
      <c r="BU421" s="109">
        <v>96000</v>
      </c>
      <c r="BV421" s="109">
        <v>60000</v>
      </c>
      <c r="BW421" s="109">
        <v>60000</v>
      </c>
      <c r="BX421" s="109">
        <v>0</v>
      </c>
      <c r="BY421" s="109">
        <v>0</v>
      </c>
      <c r="BZ421" s="109">
        <v>0</v>
      </c>
      <c r="CA421" s="109">
        <v>0</v>
      </c>
    </row>
    <row r="422" spans="1:79" ht="15.75" customHeight="1" outlineLevel="1" x14ac:dyDescent="0.25">
      <c r="A422" s="566"/>
      <c r="B422" s="159" t="s">
        <v>1</v>
      </c>
      <c r="C422" s="160">
        <f t="shared" si="191"/>
        <v>421</v>
      </c>
      <c r="D422" s="161"/>
      <c r="E422" s="162" t="str">
        <f>IF('100 Build &amp; Infeed'!D504&lt;&gt;"",'100 Build &amp; Infeed'!D504,"")</f>
        <v/>
      </c>
      <c r="F422" s="162" t="str">
        <f>IF('100 Build &amp; Infeed'!E504&lt;&gt;"",'100 Build &amp; Infeed'!E504,"")</f>
        <v/>
      </c>
      <c r="G422" s="162" t="str">
        <f t="shared" si="182"/>
        <v/>
      </c>
      <c r="H422" s="162">
        <f t="shared" si="193"/>
        <v>0</v>
      </c>
      <c r="I422" s="175">
        <f t="shared" ca="1" si="204"/>
        <v>0</v>
      </c>
      <c r="J422" s="162"/>
      <c r="K422" s="159" t="s">
        <v>0</v>
      </c>
      <c r="L422" s="160">
        <f t="shared" si="183"/>
        <v>421</v>
      </c>
      <c r="M422" s="162" t="str">
        <f>IF('100 Build &amp; Infeed'!O504&lt;&gt;"",'100 Build &amp; Infeed'!O504,"")</f>
        <v/>
      </c>
      <c r="N422" s="162"/>
      <c r="O422" s="162" t="str">
        <f>IF('100 Build &amp; Infeed'!P504&lt;&gt;"",'100 Build &amp; Infeed'!P504,"")</f>
        <v/>
      </c>
      <c r="P422" s="162" t="str">
        <f t="shared" si="184"/>
        <v/>
      </c>
      <c r="Q422" s="162">
        <f t="shared" si="194"/>
        <v>0</v>
      </c>
      <c r="R422" s="77">
        <f t="shared" ca="1" si="198"/>
        <v>0</v>
      </c>
      <c r="S422" s="162"/>
      <c r="T422" s="163" t="s">
        <v>11</v>
      </c>
      <c r="U422" s="160">
        <f t="shared" si="185"/>
        <v>421</v>
      </c>
      <c r="V422" s="160"/>
      <c r="W422" s="162" t="str">
        <f>IF('100 Build &amp; Infeed'!Z504&lt;&gt;"",'100 Build &amp; Infeed'!Z504,"")</f>
        <v/>
      </c>
      <c r="X422" s="162"/>
      <c r="Y422" s="162" t="str">
        <f>IF('100 Build &amp; Infeed'!AA504&lt;&gt;"",'100 Build &amp; Infeed'!AA504,"")</f>
        <v/>
      </c>
      <c r="Z422" s="162" t="str">
        <f t="shared" si="186"/>
        <v/>
      </c>
      <c r="AA422" s="162">
        <f t="shared" si="195"/>
        <v>0</v>
      </c>
      <c r="AB422" s="77">
        <f t="shared" ca="1" si="199"/>
        <v>0</v>
      </c>
      <c r="AC422" s="162"/>
      <c r="AD422" s="163" t="s">
        <v>12</v>
      </c>
      <c r="AE422" s="160">
        <f t="shared" si="187"/>
        <v>421</v>
      </c>
      <c r="AF422" s="162" t="str">
        <f>IF('100 Build &amp; Infeed'!AK504&lt;&gt;"",'100 Build &amp; Infeed'!AK504,"")</f>
        <v/>
      </c>
      <c r="AG422" s="162" t="str">
        <f>IF('100 Build &amp; Infeed'!AL504&lt;&gt;"",'100 Build &amp; Infeed'!AL504,"")</f>
        <v/>
      </c>
      <c r="AH422" s="162" t="str">
        <f t="shared" si="188"/>
        <v/>
      </c>
      <c r="AI422" s="162">
        <f t="shared" si="196"/>
        <v>0</v>
      </c>
      <c r="AJ422" s="77">
        <f t="shared" ca="1" si="200"/>
        <v>0</v>
      </c>
      <c r="AK422" s="162"/>
      <c r="AL422" s="163"/>
      <c r="AM422" s="160"/>
      <c r="AN422" s="162"/>
      <c r="AO422" s="162"/>
      <c r="AP422" s="175"/>
      <c r="AQ422" s="162"/>
      <c r="AR422" s="159" t="s">
        <v>2</v>
      </c>
      <c r="AS422" s="160">
        <f t="shared" si="189"/>
        <v>421</v>
      </c>
      <c r="AT422" s="161"/>
      <c r="AU422" s="162" t="str">
        <f>IF('100 Build &amp; Infeed'!AY504&lt;&gt;"",'100 Build &amp; Infeed'!AY504,"")</f>
        <v/>
      </c>
      <c r="AV422" s="162" t="str">
        <f>IF('100 Build &amp; Infeed'!AZ504&lt;&gt;"",'100 Build &amp; Infeed'!AZ504,"")</f>
        <v/>
      </c>
      <c r="AW422" s="162"/>
      <c r="AX422" s="162"/>
      <c r="AY422" s="162" t="str">
        <f t="shared" si="190"/>
        <v/>
      </c>
      <c r="AZ422" s="162">
        <f t="shared" si="197"/>
        <v>0</v>
      </c>
      <c r="BA422" s="115"/>
      <c r="BI422" s="566"/>
      <c r="BK422" s="109">
        <f t="shared" si="201"/>
        <v>71</v>
      </c>
      <c r="BL422" s="109">
        <f t="shared" si="202"/>
        <v>47</v>
      </c>
      <c r="BM422" s="24">
        <f t="shared" si="205"/>
        <v>248</v>
      </c>
      <c r="BN422" s="24">
        <f t="shared" si="205"/>
        <v>449</v>
      </c>
      <c r="BO422" s="24">
        <f t="shared" si="205"/>
        <v>650</v>
      </c>
      <c r="BR422" s="109">
        <v>0</v>
      </c>
      <c r="BS422" s="109">
        <v>0</v>
      </c>
      <c r="BT422" s="109">
        <v>60000</v>
      </c>
      <c r="BU422" s="109">
        <v>0</v>
      </c>
      <c r="BV422" s="109">
        <v>0</v>
      </c>
      <c r="BW422" s="109">
        <v>25</v>
      </c>
      <c r="BX422" s="109">
        <v>25</v>
      </c>
      <c r="BY422" s="109">
        <v>50</v>
      </c>
      <c r="BZ422" s="109">
        <v>15</v>
      </c>
      <c r="CA422" s="109">
        <v>0</v>
      </c>
    </row>
    <row r="423" spans="1:79" ht="15.75" customHeight="1" outlineLevel="1" x14ac:dyDescent="0.25">
      <c r="A423" s="566"/>
      <c r="B423" s="159" t="s">
        <v>1</v>
      </c>
      <c r="C423" s="160">
        <f t="shared" si="191"/>
        <v>422</v>
      </c>
      <c r="D423" s="161"/>
      <c r="E423" s="162" t="str">
        <f>IF('100 Build &amp; Infeed'!D505&lt;&gt;"",'100 Build &amp; Infeed'!D505,"")</f>
        <v/>
      </c>
      <c r="F423" s="162" t="str">
        <f>IF('100 Build &amp; Infeed'!E505&lt;&gt;"",'100 Build &amp; Infeed'!E505,"")</f>
        <v/>
      </c>
      <c r="G423" s="162" t="str">
        <f t="shared" si="182"/>
        <v/>
      </c>
      <c r="H423" s="162">
        <f t="shared" si="193"/>
        <v>0</v>
      </c>
      <c r="I423" s="175">
        <f t="shared" ca="1" si="204"/>
        <v>0</v>
      </c>
      <c r="J423" s="162"/>
      <c r="K423" s="159" t="s">
        <v>0</v>
      </c>
      <c r="L423" s="160">
        <f t="shared" si="183"/>
        <v>422</v>
      </c>
      <c r="M423" s="162" t="str">
        <f>IF('100 Build &amp; Infeed'!O505&lt;&gt;"",'100 Build &amp; Infeed'!O505,"")</f>
        <v/>
      </c>
      <c r="N423" s="162"/>
      <c r="O423" s="162" t="str">
        <f>IF('100 Build &amp; Infeed'!P505&lt;&gt;"",'100 Build &amp; Infeed'!P505,"")</f>
        <v/>
      </c>
      <c r="P423" s="162" t="str">
        <f t="shared" si="184"/>
        <v/>
      </c>
      <c r="Q423" s="162">
        <f t="shared" si="194"/>
        <v>0</v>
      </c>
      <c r="R423" s="77">
        <f t="shared" ca="1" si="198"/>
        <v>0</v>
      </c>
      <c r="S423" s="162"/>
      <c r="T423" s="163" t="s">
        <v>11</v>
      </c>
      <c r="U423" s="160">
        <f t="shared" si="185"/>
        <v>422</v>
      </c>
      <c r="V423" s="160"/>
      <c r="W423" s="162" t="str">
        <f>IF('100 Build &amp; Infeed'!Z505&lt;&gt;"",'100 Build &amp; Infeed'!Z505,"")</f>
        <v/>
      </c>
      <c r="X423" s="162"/>
      <c r="Y423" s="162" t="str">
        <f>IF('100 Build &amp; Infeed'!AA505&lt;&gt;"",'100 Build &amp; Infeed'!AA505,"")</f>
        <v/>
      </c>
      <c r="Z423" s="162" t="str">
        <f t="shared" si="186"/>
        <v/>
      </c>
      <c r="AA423" s="162">
        <f t="shared" si="195"/>
        <v>0</v>
      </c>
      <c r="AB423" s="77">
        <f t="shared" ca="1" si="199"/>
        <v>0</v>
      </c>
      <c r="AC423" s="162"/>
      <c r="AD423" s="163" t="s">
        <v>12</v>
      </c>
      <c r="AE423" s="160">
        <f t="shared" si="187"/>
        <v>422</v>
      </c>
      <c r="AF423" s="162" t="str">
        <f>IF('100 Build &amp; Infeed'!AK505&lt;&gt;"",'100 Build &amp; Infeed'!AK505,"")</f>
        <v/>
      </c>
      <c r="AG423" s="162" t="str">
        <f>IF('100 Build &amp; Infeed'!AL505&lt;&gt;"",'100 Build &amp; Infeed'!AL505,"")</f>
        <v/>
      </c>
      <c r="AH423" s="162" t="str">
        <f t="shared" si="188"/>
        <v/>
      </c>
      <c r="AI423" s="162">
        <f t="shared" si="196"/>
        <v>0</v>
      </c>
      <c r="AJ423" s="77">
        <f t="shared" ca="1" si="200"/>
        <v>0</v>
      </c>
      <c r="AK423" s="162"/>
      <c r="AL423" s="163"/>
      <c r="AM423" s="160"/>
      <c r="AN423" s="162"/>
      <c r="AO423" s="162"/>
      <c r="AP423" s="175"/>
      <c r="AQ423" s="162"/>
      <c r="AR423" s="159" t="s">
        <v>2</v>
      </c>
      <c r="AS423" s="160">
        <f t="shared" si="189"/>
        <v>422</v>
      </c>
      <c r="AT423" s="161"/>
      <c r="AU423" s="162" t="str">
        <f>IF('100 Build &amp; Infeed'!AY505&lt;&gt;"",'100 Build &amp; Infeed'!AY505,"")</f>
        <v/>
      </c>
      <c r="AV423" s="162" t="str">
        <f>IF('100 Build &amp; Infeed'!AZ505&lt;&gt;"",'100 Build &amp; Infeed'!AZ505,"")</f>
        <v/>
      </c>
      <c r="AW423" s="162"/>
      <c r="AX423" s="162"/>
      <c r="AY423" s="162" t="str">
        <f t="shared" si="190"/>
        <v/>
      </c>
      <c r="AZ423" s="162">
        <f t="shared" si="197"/>
        <v>0</v>
      </c>
      <c r="BA423" s="115"/>
      <c r="BI423" s="566"/>
      <c r="BK423" s="109">
        <f t="shared" si="201"/>
        <v>72</v>
      </c>
      <c r="BL423" s="109">
        <f t="shared" si="202"/>
        <v>47</v>
      </c>
      <c r="BM423" s="24">
        <f t="shared" si="205"/>
        <v>248</v>
      </c>
      <c r="BN423" s="24">
        <f t="shared" si="205"/>
        <v>449</v>
      </c>
      <c r="BO423" s="24">
        <f t="shared" si="205"/>
        <v>650</v>
      </c>
      <c r="BR423" s="109">
        <v>0</v>
      </c>
      <c r="BS423" s="109">
        <v>0</v>
      </c>
      <c r="BT423" s="109">
        <v>0</v>
      </c>
      <c r="BU423" s="109">
        <v>0</v>
      </c>
      <c r="BV423" s="109">
        <v>0</v>
      </c>
      <c r="BW423" s="109">
        <v>0</v>
      </c>
      <c r="BX423" s="109">
        <v>0</v>
      </c>
      <c r="BY423" s="109">
        <v>0</v>
      </c>
      <c r="BZ423" s="109">
        <v>0</v>
      </c>
      <c r="CA423" s="109">
        <v>0</v>
      </c>
    </row>
    <row r="424" spans="1:79" ht="15.75" customHeight="1" outlineLevel="1" x14ac:dyDescent="0.25">
      <c r="A424" s="566"/>
      <c r="B424" s="159" t="s">
        <v>1</v>
      </c>
      <c r="C424" s="160">
        <f t="shared" si="191"/>
        <v>423</v>
      </c>
      <c r="D424" s="161"/>
      <c r="E424" s="162" t="str">
        <f>IF('100 Build &amp; Infeed'!D506&lt;&gt;"",'100 Build &amp; Infeed'!D506,"")</f>
        <v/>
      </c>
      <c r="F424" s="162" t="str">
        <f>IF('100 Build &amp; Infeed'!E506&lt;&gt;"",'100 Build &amp; Infeed'!E506,"")</f>
        <v/>
      </c>
      <c r="G424" s="162" t="str">
        <f t="shared" si="182"/>
        <v/>
      </c>
      <c r="H424" s="162">
        <f t="shared" si="193"/>
        <v>0</v>
      </c>
      <c r="I424" s="175">
        <f t="shared" ca="1" si="204"/>
        <v>0</v>
      </c>
      <c r="J424" s="162"/>
      <c r="K424" s="159" t="s">
        <v>0</v>
      </c>
      <c r="L424" s="160">
        <f t="shared" si="183"/>
        <v>423</v>
      </c>
      <c r="M424" s="162" t="str">
        <f>IF('100 Build &amp; Infeed'!O506&lt;&gt;"",'100 Build &amp; Infeed'!O506,"")</f>
        <v/>
      </c>
      <c r="N424" s="162"/>
      <c r="O424" s="162" t="str">
        <f>IF('100 Build &amp; Infeed'!P506&lt;&gt;"",'100 Build &amp; Infeed'!P506,"")</f>
        <v/>
      </c>
      <c r="P424" s="162" t="str">
        <f t="shared" si="184"/>
        <v/>
      </c>
      <c r="Q424" s="162">
        <f t="shared" si="194"/>
        <v>0</v>
      </c>
      <c r="R424" s="77">
        <f t="shared" ca="1" si="198"/>
        <v>0</v>
      </c>
      <c r="S424" s="162"/>
      <c r="T424" s="163" t="s">
        <v>11</v>
      </c>
      <c r="U424" s="160">
        <f t="shared" si="185"/>
        <v>423</v>
      </c>
      <c r="V424" s="160"/>
      <c r="W424" s="162" t="str">
        <f>IF('100 Build &amp; Infeed'!Z506&lt;&gt;"",'100 Build &amp; Infeed'!Z506,"")</f>
        <v/>
      </c>
      <c r="X424" s="162"/>
      <c r="Y424" s="162" t="str">
        <f>IF('100 Build &amp; Infeed'!AA506&lt;&gt;"",'100 Build &amp; Infeed'!AA506,"")</f>
        <v/>
      </c>
      <c r="Z424" s="162" t="str">
        <f t="shared" si="186"/>
        <v/>
      </c>
      <c r="AA424" s="162">
        <f t="shared" si="195"/>
        <v>0</v>
      </c>
      <c r="AB424" s="77">
        <f t="shared" ca="1" si="199"/>
        <v>0</v>
      </c>
      <c r="AC424" s="162"/>
      <c r="AD424" s="163" t="s">
        <v>12</v>
      </c>
      <c r="AE424" s="160">
        <f t="shared" si="187"/>
        <v>423</v>
      </c>
      <c r="AF424" s="162" t="str">
        <f>IF('100 Build &amp; Infeed'!AK506&lt;&gt;"",'100 Build &amp; Infeed'!AK506,"")</f>
        <v/>
      </c>
      <c r="AG424" s="162" t="str">
        <f>IF('100 Build &amp; Infeed'!AL506&lt;&gt;"",'100 Build &amp; Infeed'!AL506,"")</f>
        <v/>
      </c>
      <c r="AH424" s="162" t="str">
        <f t="shared" si="188"/>
        <v/>
      </c>
      <c r="AI424" s="162">
        <f t="shared" si="196"/>
        <v>0</v>
      </c>
      <c r="AJ424" s="77">
        <f t="shared" ca="1" si="200"/>
        <v>0</v>
      </c>
      <c r="AK424" s="162"/>
      <c r="AL424" s="163"/>
      <c r="AM424" s="160"/>
      <c r="AN424" s="162"/>
      <c r="AO424" s="162"/>
      <c r="AP424" s="175"/>
      <c r="AQ424" s="162"/>
      <c r="AR424" s="159" t="s">
        <v>2</v>
      </c>
      <c r="AS424" s="160">
        <f t="shared" si="189"/>
        <v>423</v>
      </c>
      <c r="AT424" s="161"/>
      <c r="AU424" s="162" t="str">
        <f>IF('100 Build &amp; Infeed'!AY506&lt;&gt;"",'100 Build &amp; Infeed'!AY506,"")</f>
        <v/>
      </c>
      <c r="AV424" s="162" t="str">
        <f>IF('100 Build &amp; Infeed'!AZ506&lt;&gt;"",'100 Build &amp; Infeed'!AZ506,"")</f>
        <v/>
      </c>
      <c r="AW424" s="162"/>
      <c r="AX424" s="162"/>
      <c r="AY424" s="162" t="str">
        <f t="shared" si="190"/>
        <v/>
      </c>
      <c r="AZ424" s="162">
        <f t="shared" si="197"/>
        <v>0</v>
      </c>
      <c r="BA424" s="115"/>
      <c r="BI424" s="566"/>
      <c r="BK424" s="109">
        <f t="shared" si="201"/>
        <v>73</v>
      </c>
      <c r="BL424" s="109">
        <f t="shared" si="202"/>
        <v>47</v>
      </c>
      <c r="BM424" s="24">
        <f t="shared" si="205"/>
        <v>248</v>
      </c>
      <c r="BN424" s="24">
        <f t="shared" si="205"/>
        <v>449</v>
      </c>
      <c r="BO424" s="24">
        <f t="shared" si="205"/>
        <v>650</v>
      </c>
      <c r="BR424" s="109">
        <v>0</v>
      </c>
      <c r="BS424" s="109">
        <v>0</v>
      </c>
      <c r="BT424" s="109">
        <v>0</v>
      </c>
      <c r="BU424" s="109">
        <v>0</v>
      </c>
      <c r="BV424" s="109">
        <v>0</v>
      </c>
      <c r="BW424" s="109">
        <v>0</v>
      </c>
      <c r="BX424" s="109">
        <v>0</v>
      </c>
      <c r="BY424" s="109">
        <v>0</v>
      </c>
      <c r="BZ424" s="109">
        <v>0</v>
      </c>
      <c r="CA424" s="109">
        <v>0</v>
      </c>
    </row>
    <row r="425" spans="1:79" ht="15.75" customHeight="1" outlineLevel="1" x14ac:dyDescent="0.25">
      <c r="A425" s="566"/>
      <c r="B425" s="159" t="s">
        <v>1</v>
      </c>
      <c r="C425" s="160">
        <f t="shared" si="191"/>
        <v>424</v>
      </c>
      <c r="D425" s="161"/>
      <c r="E425" s="162" t="str">
        <f>IF('100 Build &amp; Infeed'!D507&lt;&gt;"",'100 Build &amp; Infeed'!D507,"")</f>
        <v/>
      </c>
      <c r="F425" s="162" t="str">
        <f>IF('100 Build &amp; Infeed'!E507&lt;&gt;"",'100 Build &amp; Infeed'!E507,"")</f>
        <v/>
      </c>
      <c r="G425" s="162" t="str">
        <f t="shared" si="182"/>
        <v/>
      </c>
      <c r="H425" s="162">
        <f t="shared" si="193"/>
        <v>0</v>
      </c>
      <c r="I425" s="175">
        <f t="shared" ca="1" si="204"/>
        <v>0</v>
      </c>
      <c r="J425" s="162"/>
      <c r="K425" s="159" t="s">
        <v>0</v>
      </c>
      <c r="L425" s="160">
        <f t="shared" si="183"/>
        <v>424</v>
      </c>
      <c r="M425" s="162" t="str">
        <f>IF('100 Build &amp; Infeed'!O507&lt;&gt;"",'100 Build &amp; Infeed'!O507,"")</f>
        <v/>
      </c>
      <c r="N425" s="162"/>
      <c r="O425" s="162" t="str">
        <f>IF('100 Build &amp; Infeed'!P507&lt;&gt;"",'100 Build &amp; Infeed'!P507,"")</f>
        <v/>
      </c>
      <c r="P425" s="162" t="str">
        <f t="shared" si="184"/>
        <v/>
      </c>
      <c r="Q425" s="162">
        <f t="shared" si="194"/>
        <v>0</v>
      </c>
      <c r="R425" s="77">
        <f t="shared" ca="1" si="198"/>
        <v>0</v>
      </c>
      <c r="S425" s="162"/>
      <c r="T425" s="163" t="s">
        <v>11</v>
      </c>
      <c r="U425" s="160">
        <f t="shared" si="185"/>
        <v>424</v>
      </c>
      <c r="V425" s="160"/>
      <c r="W425" s="162" t="str">
        <f>IF('100 Build &amp; Infeed'!Z507&lt;&gt;"",'100 Build &amp; Infeed'!Z507,"")</f>
        <v/>
      </c>
      <c r="X425" s="162"/>
      <c r="Y425" s="162" t="str">
        <f>IF('100 Build &amp; Infeed'!AA507&lt;&gt;"",'100 Build &amp; Infeed'!AA507,"")</f>
        <v/>
      </c>
      <c r="Z425" s="162" t="str">
        <f t="shared" si="186"/>
        <v/>
      </c>
      <c r="AA425" s="162">
        <f t="shared" si="195"/>
        <v>0</v>
      </c>
      <c r="AB425" s="77">
        <f t="shared" ca="1" si="199"/>
        <v>0</v>
      </c>
      <c r="AC425" s="162"/>
      <c r="AD425" s="163" t="s">
        <v>12</v>
      </c>
      <c r="AE425" s="160">
        <f t="shared" si="187"/>
        <v>424</v>
      </c>
      <c r="AF425" s="162" t="str">
        <f>IF('100 Build &amp; Infeed'!AK507&lt;&gt;"",'100 Build &amp; Infeed'!AK507,"")</f>
        <v/>
      </c>
      <c r="AG425" s="162" t="str">
        <f>IF('100 Build &amp; Infeed'!AL507&lt;&gt;"",'100 Build &amp; Infeed'!AL507,"")</f>
        <v/>
      </c>
      <c r="AH425" s="162" t="str">
        <f t="shared" si="188"/>
        <v/>
      </c>
      <c r="AI425" s="162">
        <f t="shared" si="196"/>
        <v>0</v>
      </c>
      <c r="AJ425" s="77">
        <f t="shared" ca="1" si="200"/>
        <v>0</v>
      </c>
      <c r="AK425" s="162"/>
      <c r="AL425" s="163"/>
      <c r="AM425" s="160"/>
      <c r="AN425" s="162"/>
      <c r="AO425" s="162"/>
      <c r="AP425" s="175"/>
      <c r="AQ425" s="162"/>
      <c r="AR425" s="159" t="s">
        <v>2</v>
      </c>
      <c r="AS425" s="160">
        <f t="shared" si="189"/>
        <v>424</v>
      </c>
      <c r="AT425" s="161"/>
      <c r="AU425" s="162" t="str">
        <f>IF('100 Build &amp; Infeed'!AY507&lt;&gt;"",'100 Build &amp; Infeed'!AY507,"")</f>
        <v/>
      </c>
      <c r="AV425" s="162" t="str">
        <f>IF('100 Build &amp; Infeed'!AZ507&lt;&gt;"",'100 Build &amp; Infeed'!AZ507,"")</f>
        <v/>
      </c>
      <c r="AW425" s="162"/>
      <c r="AX425" s="162"/>
      <c r="AY425" s="162" t="str">
        <f t="shared" si="190"/>
        <v/>
      </c>
      <c r="AZ425" s="162">
        <f t="shared" si="197"/>
        <v>0</v>
      </c>
      <c r="BA425" s="115"/>
      <c r="BI425" s="566"/>
      <c r="BK425" s="109">
        <f t="shared" si="201"/>
        <v>74</v>
      </c>
      <c r="BL425" s="109">
        <f t="shared" si="202"/>
        <v>47</v>
      </c>
      <c r="BM425" s="24">
        <f t="shared" si="205"/>
        <v>248</v>
      </c>
      <c r="BN425" s="24">
        <f t="shared" si="205"/>
        <v>449</v>
      </c>
      <c r="BO425" s="24">
        <f t="shared" si="205"/>
        <v>650</v>
      </c>
      <c r="BR425" s="109">
        <v>0</v>
      </c>
      <c r="BS425" s="109">
        <v>0</v>
      </c>
      <c r="BT425" s="109">
        <v>0</v>
      </c>
      <c r="BU425" s="109">
        <v>0</v>
      </c>
      <c r="BV425" s="109">
        <v>0</v>
      </c>
      <c r="BW425" s="109">
        <v>0</v>
      </c>
      <c r="BX425" s="109">
        <v>0</v>
      </c>
      <c r="BY425" s="109">
        <v>0</v>
      </c>
      <c r="BZ425" s="109">
        <v>0</v>
      </c>
      <c r="CA425" s="109">
        <v>0</v>
      </c>
    </row>
    <row r="426" spans="1:79" ht="15.75" customHeight="1" outlineLevel="1" x14ac:dyDescent="0.25">
      <c r="A426" s="566"/>
      <c r="B426" s="159" t="s">
        <v>1</v>
      </c>
      <c r="C426" s="160">
        <f t="shared" si="191"/>
        <v>425</v>
      </c>
      <c r="D426" s="161"/>
      <c r="E426" s="162" t="str">
        <f>IF('100 Build &amp; Infeed'!D508&lt;&gt;"",'100 Build &amp; Infeed'!D508,"")</f>
        <v/>
      </c>
      <c r="F426" s="162" t="str">
        <f>IF('100 Build &amp; Infeed'!E508&lt;&gt;"",'100 Build &amp; Infeed'!E508,"")</f>
        <v/>
      </c>
      <c r="G426" s="162" t="str">
        <f t="shared" si="182"/>
        <v/>
      </c>
      <c r="H426" s="162">
        <f t="shared" si="193"/>
        <v>0</v>
      </c>
      <c r="I426" s="175">
        <f t="shared" ca="1" si="204"/>
        <v>0</v>
      </c>
      <c r="J426" s="162"/>
      <c r="K426" s="159" t="s">
        <v>0</v>
      </c>
      <c r="L426" s="160">
        <f t="shared" si="183"/>
        <v>425</v>
      </c>
      <c r="M426" s="162" t="str">
        <f>IF('100 Build &amp; Infeed'!O508&lt;&gt;"",'100 Build &amp; Infeed'!O508,"")</f>
        <v/>
      </c>
      <c r="N426" s="162"/>
      <c r="O426" s="162" t="str">
        <f>IF('100 Build &amp; Infeed'!P508&lt;&gt;"",'100 Build &amp; Infeed'!P508,"")</f>
        <v/>
      </c>
      <c r="P426" s="162" t="str">
        <f t="shared" si="184"/>
        <v/>
      </c>
      <c r="Q426" s="162">
        <f t="shared" si="194"/>
        <v>0</v>
      </c>
      <c r="R426" s="77">
        <f t="shared" ca="1" si="198"/>
        <v>0</v>
      </c>
      <c r="S426" s="162"/>
      <c r="T426" s="163" t="s">
        <v>11</v>
      </c>
      <c r="U426" s="160">
        <f t="shared" si="185"/>
        <v>425</v>
      </c>
      <c r="V426" s="160"/>
      <c r="W426" s="162" t="str">
        <f>IF('100 Build &amp; Infeed'!Z508&lt;&gt;"",'100 Build &amp; Infeed'!Z508,"")</f>
        <v/>
      </c>
      <c r="X426" s="162"/>
      <c r="Y426" s="162" t="str">
        <f>IF('100 Build &amp; Infeed'!AA508&lt;&gt;"",'100 Build &amp; Infeed'!AA508,"")</f>
        <v/>
      </c>
      <c r="Z426" s="162" t="str">
        <f t="shared" si="186"/>
        <v/>
      </c>
      <c r="AA426" s="162">
        <f t="shared" si="195"/>
        <v>0</v>
      </c>
      <c r="AB426" s="77">
        <f t="shared" ca="1" si="199"/>
        <v>0</v>
      </c>
      <c r="AC426" s="162"/>
      <c r="AD426" s="163" t="s">
        <v>12</v>
      </c>
      <c r="AE426" s="160">
        <f t="shared" si="187"/>
        <v>425</v>
      </c>
      <c r="AF426" s="162" t="str">
        <f>IF('100 Build &amp; Infeed'!AK508&lt;&gt;"",'100 Build &amp; Infeed'!AK508,"")</f>
        <v/>
      </c>
      <c r="AG426" s="162" t="str">
        <f>IF('100 Build &amp; Infeed'!AL508&lt;&gt;"",'100 Build &amp; Infeed'!AL508,"")</f>
        <v/>
      </c>
      <c r="AH426" s="162" t="str">
        <f t="shared" si="188"/>
        <v/>
      </c>
      <c r="AI426" s="162">
        <f t="shared" si="196"/>
        <v>0</v>
      </c>
      <c r="AJ426" s="77">
        <f t="shared" ca="1" si="200"/>
        <v>0</v>
      </c>
      <c r="AK426" s="162"/>
      <c r="AL426" s="163"/>
      <c r="AM426" s="160"/>
      <c r="AN426" s="162"/>
      <c r="AO426" s="162"/>
      <c r="AP426" s="175"/>
      <c r="AQ426" s="162"/>
      <c r="AR426" s="159" t="s">
        <v>2</v>
      </c>
      <c r="AS426" s="160">
        <f t="shared" si="189"/>
        <v>425</v>
      </c>
      <c r="AT426" s="161"/>
      <c r="AU426" s="162" t="str">
        <f>IF('100 Build &amp; Infeed'!AY508&lt;&gt;"",'100 Build &amp; Infeed'!AY508,"")</f>
        <v/>
      </c>
      <c r="AV426" s="162" t="str">
        <f>IF('100 Build &amp; Infeed'!AZ508&lt;&gt;"",'100 Build &amp; Infeed'!AZ508,"")</f>
        <v/>
      </c>
      <c r="AW426" s="162"/>
      <c r="AX426" s="162"/>
      <c r="AY426" s="162" t="str">
        <f t="shared" si="190"/>
        <v/>
      </c>
      <c r="AZ426" s="162">
        <f t="shared" si="197"/>
        <v>0</v>
      </c>
      <c r="BA426" s="115"/>
      <c r="BI426" s="566"/>
      <c r="BK426" s="109">
        <f t="shared" si="201"/>
        <v>75</v>
      </c>
      <c r="BL426" s="109">
        <f t="shared" si="202"/>
        <v>47</v>
      </c>
      <c r="BM426" s="24">
        <f t="shared" si="205"/>
        <v>248</v>
      </c>
      <c r="BN426" s="24">
        <f t="shared" si="205"/>
        <v>449</v>
      </c>
      <c r="BO426" s="24">
        <f t="shared" si="205"/>
        <v>650</v>
      </c>
      <c r="BR426" s="109">
        <v>0</v>
      </c>
      <c r="BS426" s="109">
        <v>0</v>
      </c>
      <c r="BT426" s="109">
        <v>0</v>
      </c>
      <c r="BU426" s="109">
        <v>0</v>
      </c>
      <c r="BV426" s="109">
        <v>0</v>
      </c>
      <c r="BW426" s="109">
        <v>0</v>
      </c>
      <c r="BX426" s="109">
        <v>0</v>
      </c>
      <c r="BY426" s="109">
        <v>0</v>
      </c>
      <c r="BZ426" s="109">
        <v>0</v>
      </c>
      <c r="CA426" s="109">
        <v>0</v>
      </c>
    </row>
    <row r="427" spans="1:79" ht="15.75" customHeight="1" outlineLevel="1" x14ac:dyDescent="0.25">
      <c r="A427" s="566"/>
      <c r="B427" s="159" t="s">
        <v>1</v>
      </c>
      <c r="C427" s="160">
        <f t="shared" si="191"/>
        <v>426</v>
      </c>
      <c r="D427" s="161"/>
      <c r="E427" s="162" t="str">
        <f>IF('100 Build &amp; Infeed'!D509&lt;&gt;"",'100 Build &amp; Infeed'!D509,"")</f>
        <v/>
      </c>
      <c r="F427" s="162" t="str">
        <f>IF('100 Build &amp; Infeed'!E509&lt;&gt;"",'100 Build &amp; Infeed'!E509,"")</f>
        <v/>
      </c>
      <c r="G427" s="162" t="str">
        <f t="shared" si="182"/>
        <v/>
      </c>
      <c r="H427" s="162">
        <f t="shared" si="193"/>
        <v>0</v>
      </c>
      <c r="I427" s="175">
        <f t="shared" ca="1" si="204"/>
        <v>0</v>
      </c>
      <c r="J427" s="162"/>
      <c r="K427" s="159" t="s">
        <v>0</v>
      </c>
      <c r="L427" s="160">
        <f t="shared" si="183"/>
        <v>426</v>
      </c>
      <c r="M427" s="162" t="str">
        <f>IF('100 Build &amp; Infeed'!O509&lt;&gt;"",'100 Build &amp; Infeed'!O509,"")</f>
        <v/>
      </c>
      <c r="N427" s="162"/>
      <c r="O427" s="162" t="str">
        <f>IF('100 Build &amp; Infeed'!P509&lt;&gt;"",'100 Build &amp; Infeed'!P509,"")</f>
        <v/>
      </c>
      <c r="P427" s="162" t="str">
        <f t="shared" si="184"/>
        <v/>
      </c>
      <c r="Q427" s="162">
        <f t="shared" si="194"/>
        <v>0</v>
      </c>
      <c r="R427" s="77">
        <f t="shared" ca="1" si="198"/>
        <v>0</v>
      </c>
      <c r="S427" s="162"/>
      <c r="T427" s="163" t="s">
        <v>11</v>
      </c>
      <c r="U427" s="160">
        <f t="shared" si="185"/>
        <v>426</v>
      </c>
      <c r="V427" s="160"/>
      <c r="W427" s="162" t="str">
        <f>IF('100 Build &amp; Infeed'!Z509&lt;&gt;"",'100 Build &amp; Infeed'!Z509,"")</f>
        <v/>
      </c>
      <c r="X427" s="162"/>
      <c r="Y427" s="162" t="str">
        <f>IF('100 Build &amp; Infeed'!AA509&lt;&gt;"",'100 Build &amp; Infeed'!AA509,"")</f>
        <v/>
      </c>
      <c r="Z427" s="162" t="str">
        <f t="shared" si="186"/>
        <v/>
      </c>
      <c r="AA427" s="162">
        <f t="shared" si="195"/>
        <v>0</v>
      </c>
      <c r="AB427" s="77">
        <f t="shared" ca="1" si="199"/>
        <v>0</v>
      </c>
      <c r="AC427" s="162"/>
      <c r="AD427" s="163" t="s">
        <v>12</v>
      </c>
      <c r="AE427" s="160">
        <f t="shared" si="187"/>
        <v>426</v>
      </c>
      <c r="AF427" s="162" t="str">
        <f>IF('100 Build &amp; Infeed'!AK509&lt;&gt;"",'100 Build &amp; Infeed'!AK509,"")</f>
        <v/>
      </c>
      <c r="AG427" s="162" t="str">
        <f>IF('100 Build &amp; Infeed'!AL509&lt;&gt;"",'100 Build &amp; Infeed'!AL509,"")</f>
        <v/>
      </c>
      <c r="AH427" s="162" t="str">
        <f t="shared" si="188"/>
        <v/>
      </c>
      <c r="AI427" s="162">
        <f t="shared" si="196"/>
        <v>0</v>
      </c>
      <c r="AJ427" s="77">
        <f t="shared" ca="1" si="200"/>
        <v>0</v>
      </c>
      <c r="AK427" s="162"/>
      <c r="AL427" s="163"/>
      <c r="AM427" s="160"/>
      <c r="AN427" s="162"/>
      <c r="AO427" s="162"/>
      <c r="AP427" s="175"/>
      <c r="AQ427" s="162"/>
      <c r="AR427" s="159" t="s">
        <v>2</v>
      </c>
      <c r="AS427" s="160">
        <f t="shared" si="189"/>
        <v>426</v>
      </c>
      <c r="AT427" s="161"/>
      <c r="AU427" s="162" t="str">
        <f>IF('100 Build &amp; Infeed'!AY509&lt;&gt;"",'100 Build &amp; Infeed'!AY509,"")</f>
        <v/>
      </c>
      <c r="AV427" s="162" t="str">
        <f>IF('100 Build &amp; Infeed'!AZ509&lt;&gt;"",'100 Build &amp; Infeed'!AZ509,"")</f>
        <v/>
      </c>
      <c r="AW427" s="162"/>
      <c r="AX427" s="162"/>
      <c r="AY427" s="162" t="str">
        <f t="shared" si="190"/>
        <v/>
      </c>
      <c r="AZ427" s="162">
        <f t="shared" si="197"/>
        <v>0</v>
      </c>
      <c r="BA427" s="115"/>
      <c r="BI427" s="566"/>
      <c r="BK427" s="109">
        <f t="shared" si="201"/>
        <v>76</v>
      </c>
      <c r="BL427" s="109">
        <f t="shared" si="202"/>
        <v>47</v>
      </c>
      <c r="BM427" s="24">
        <f t="shared" si="205"/>
        <v>248</v>
      </c>
      <c r="BN427" s="24">
        <f t="shared" si="205"/>
        <v>449</v>
      </c>
      <c r="BO427" s="24">
        <f t="shared" si="205"/>
        <v>650</v>
      </c>
      <c r="BR427" s="109">
        <v>0</v>
      </c>
      <c r="BS427" s="109">
        <v>0</v>
      </c>
      <c r="BT427" s="109">
        <v>0</v>
      </c>
      <c r="BU427" s="109">
        <v>0</v>
      </c>
      <c r="BV427" s="109">
        <v>0</v>
      </c>
      <c r="BW427" s="109">
        <v>0</v>
      </c>
      <c r="BX427" s="109">
        <v>0</v>
      </c>
      <c r="BY427" s="109">
        <v>0</v>
      </c>
      <c r="BZ427" s="109">
        <v>0</v>
      </c>
      <c r="CA427" s="109">
        <v>0</v>
      </c>
    </row>
    <row r="428" spans="1:79" ht="15.75" customHeight="1" outlineLevel="1" x14ac:dyDescent="0.25">
      <c r="A428" s="566"/>
      <c r="B428" s="159" t="s">
        <v>1</v>
      </c>
      <c r="C428" s="160">
        <f t="shared" si="191"/>
        <v>427</v>
      </c>
      <c r="D428" s="161"/>
      <c r="E428" s="162" t="str">
        <f>IF('100 Build &amp; Infeed'!D510&lt;&gt;"",'100 Build &amp; Infeed'!D510,"")</f>
        <v/>
      </c>
      <c r="F428" s="162" t="str">
        <f>IF('100 Build &amp; Infeed'!E510&lt;&gt;"",'100 Build &amp; Infeed'!E510,"")</f>
        <v/>
      </c>
      <c r="G428" s="162" t="str">
        <f t="shared" si="182"/>
        <v/>
      </c>
      <c r="H428" s="162">
        <f t="shared" si="193"/>
        <v>0</v>
      </c>
      <c r="I428" s="175">
        <f t="shared" ca="1" si="204"/>
        <v>0</v>
      </c>
      <c r="J428" s="162"/>
      <c r="K428" s="159" t="s">
        <v>0</v>
      </c>
      <c r="L428" s="160">
        <f t="shared" si="183"/>
        <v>427</v>
      </c>
      <c r="M428" s="162" t="str">
        <f>IF('100 Build &amp; Infeed'!O510&lt;&gt;"",'100 Build &amp; Infeed'!O510,"")</f>
        <v/>
      </c>
      <c r="N428" s="162"/>
      <c r="O428" s="162" t="str">
        <f>IF('100 Build &amp; Infeed'!P510&lt;&gt;"",'100 Build &amp; Infeed'!P510,"")</f>
        <v/>
      </c>
      <c r="P428" s="162" t="str">
        <f t="shared" si="184"/>
        <v/>
      </c>
      <c r="Q428" s="162">
        <f t="shared" si="194"/>
        <v>0</v>
      </c>
      <c r="R428" s="77">
        <f t="shared" ca="1" si="198"/>
        <v>0</v>
      </c>
      <c r="S428" s="162"/>
      <c r="T428" s="163" t="s">
        <v>11</v>
      </c>
      <c r="U428" s="160">
        <f t="shared" si="185"/>
        <v>427</v>
      </c>
      <c r="V428" s="160"/>
      <c r="W428" s="162" t="str">
        <f>IF('100 Build &amp; Infeed'!Z510&lt;&gt;"",'100 Build &amp; Infeed'!Z510,"")</f>
        <v/>
      </c>
      <c r="X428" s="162"/>
      <c r="Y428" s="162" t="str">
        <f>IF('100 Build &amp; Infeed'!AA510&lt;&gt;"",'100 Build &amp; Infeed'!AA510,"")</f>
        <v/>
      </c>
      <c r="Z428" s="162" t="str">
        <f t="shared" si="186"/>
        <v/>
      </c>
      <c r="AA428" s="162">
        <f t="shared" si="195"/>
        <v>0</v>
      </c>
      <c r="AB428" s="77">
        <f t="shared" ca="1" si="199"/>
        <v>0</v>
      </c>
      <c r="AC428" s="162"/>
      <c r="AD428" s="163" t="s">
        <v>12</v>
      </c>
      <c r="AE428" s="160">
        <f t="shared" si="187"/>
        <v>427</v>
      </c>
      <c r="AF428" s="162" t="str">
        <f>IF('100 Build &amp; Infeed'!AK510&lt;&gt;"",'100 Build &amp; Infeed'!AK510,"")</f>
        <v/>
      </c>
      <c r="AG428" s="162" t="str">
        <f>IF('100 Build &amp; Infeed'!AL510&lt;&gt;"",'100 Build &amp; Infeed'!AL510,"")</f>
        <v/>
      </c>
      <c r="AH428" s="162" t="str">
        <f t="shared" si="188"/>
        <v/>
      </c>
      <c r="AI428" s="162">
        <f t="shared" si="196"/>
        <v>0</v>
      </c>
      <c r="AJ428" s="77">
        <f t="shared" ca="1" si="200"/>
        <v>0</v>
      </c>
      <c r="AK428" s="162"/>
      <c r="AL428" s="163"/>
      <c r="AM428" s="160"/>
      <c r="AN428" s="162"/>
      <c r="AO428" s="162"/>
      <c r="AP428" s="175"/>
      <c r="AQ428" s="162"/>
      <c r="AR428" s="159" t="s">
        <v>2</v>
      </c>
      <c r="AS428" s="160">
        <f t="shared" si="189"/>
        <v>427</v>
      </c>
      <c r="AT428" s="161"/>
      <c r="AU428" s="162" t="str">
        <f>IF('100 Build &amp; Infeed'!AY510&lt;&gt;"",'100 Build &amp; Infeed'!AY510,"")</f>
        <v/>
      </c>
      <c r="AV428" s="162" t="str">
        <f>IF('100 Build &amp; Infeed'!AZ510&lt;&gt;"",'100 Build &amp; Infeed'!AZ510,"")</f>
        <v/>
      </c>
      <c r="AW428" s="162"/>
      <c r="AX428" s="162"/>
      <c r="AY428" s="162" t="str">
        <f t="shared" si="190"/>
        <v/>
      </c>
      <c r="AZ428" s="162">
        <f t="shared" si="197"/>
        <v>0</v>
      </c>
      <c r="BA428" s="115"/>
      <c r="BI428" s="566"/>
      <c r="BK428" s="109">
        <f t="shared" si="201"/>
        <v>77</v>
      </c>
      <c r="BL428" s="109">
        <f t="shared" si="202"/>
        <v>47</v>
      </c>
      <c r="BM428" s="24">
        <f t="shared" si="205"/>
        <v>248</v>
      </c>
      <c r="BN428" s="24">
        <f t="shared" si="205"/>
        <v>449</v>
      </c>
      <c r="BO428" s="24">
        <f t="shared" si="205"/>
        <v>650</v>
      </c>
      <c r="BR428" s="109">
        <v>0</v>
      </c>
      <c r="BS428" s="109">
        <v>0</v>
      </c>
      <c r="BT428" s="109">
        <v>0</v>
      </c>
      <c r="BU428" s="109">
        <v>0</v>
      </c>
      <c r="BV428" s="109">
        <v>0</v>
      </c>
      <c r="BW428" s="109">
        <v>0</v>
      </c>
      <c r="BX428" s="109">
        <v>0</v>
      </c>
      <c r="BY428" s="109">
        <v>0</v>
      </c>
      <c r="BZ428" s="109">
        <v>0</v>
      </c>
      <c r="CA428" s="109">
        <v>0</v>
      </c>
    </row>
    <row r="429" spans="1:79" ht="15.75" customHeight="1" outlineLevel="1" x14ac:dyDescent="0.25">
      <c r="A429" s="566"/>
      <c r="B429" s="159" t="s">
        <v>1</v>
      </c>
      <c r="C429" s="160">
        <f t="shared" si="191"/>
        <v>428</v>
      </c>
      <c r="D429" s="161"/>
      <c r="E429" s="162" t="str">
        <f>IF('100 Build &amp; Infeed'!D511&lt;&gt;"",'100 Build &amp; Infeed'!D511,"")</f>
        <v/>
      </c>
      <c r="F429" s="162" t="str">
        <f>IF('100 Build &amp; Infeed'!E511&lt;&gt;"",'100 Build &amp; Infeed'!E511,"")</f>
        <v/>
      </c>
      <c r="G429" s="162" t="str">
        <f t="shared" ref="G429:G492" si="206">IF(F429&lt;&gt;"",CONCATENATE(E429,F429),"")</f>
        <v/>
      </c>
      <c r="H429" s="162">
        <f t="shared" si="193"/>
        <v>0</v>
      </c>
      <c r="I429" s="175">
        <f t="shared" ca="1" si="204"/>
        <v>0</v>
      </c>
      <c r="J429" s="162"/>
      <c r="K429" s="159" t="s">
        <v>0</v>
      </c>
      <c r="L429" s="160">
        <f t="shared" ref="L429:L492" si="207">C429</f>
        <v>428</v>
      </c>
      <c r="M429" s="162" t="str">
        <f>IF('100 Build &amp; Infeed'!O511&lt;&gt;"",'100 Build &amp; Infeed'!O511,"")</f>
        <v/>
      </c>
      <c r="N429" s="162"/>
      <c r="O429" s="162" t="str">
        <f>IF('100 Build &amp; Infeed'!P511&lt;&gt;"",'100 Build &amp; Infeed'!P511,"")</f>
        <v/>
      </c>
      <c r="P429" s="162" t="str">
        <f t="shared" ref="P429:P492" si="208">IF(O429&lt;&gt;"",CONCATENATE(M429,O429),"")</f>
        <v/>
      </c>
      <c r="Q429" s="162">
        <f t="shared" si="194"/>
        <v>0</v>
      </c>
      <c r="R429" s="77">
        <f t="shared" ca="1" si="198"/>
        <v>0</v>
      </c>
      <c r="S429" s="162"/>
      <c r="T429" s="163" t="s">
        <v>11</v>
      </c>
      <c r="U429" s="160">
        <f t="shared" ref="U429:U492" si="209">C429</f>
        <v>428</v>
      </c>
      <c r="V429" s="160"/>
      <c r="W429" s="162" t="str">
        <f>IF('100 Build &amp; Infeed'!Z511&lt;&gt;"",'100 Build &amp; Infeed'!Z511,"")</f>
        <v/>
      </c>
      <c r="X429" s="162"/>
      <c r="Y429" s="162" t="str">
        <f>IF('100 Build &amp; Infeed'!AA511&lt;&gt;"",'100 Build &amp; Infeed'!AA511,"")</f>
        <v/>
      </c>
      <c r="Z429" s="162" t="str">
        <f t="shared" ref="Z429:Z492" si="210">IF(Y429&lt;&gt;"",CONCATENATE(W429,Y429),"")</f>
        <v/>
      </c>
      <c r="AA429" s="162">
        <f t="shared" si="195"/>
        <v>0</v>
      </c>
      <c r="AB429" s="77">
        <f t="shared" ca="1" si="199"/>
        <v>0</v>
      </c>
      <c r="AC429" s="162"/>
      <c r="AD429" s="163" t="s">
        <v>12</v>
      </c>
      <c r="AE429" s="160">
        <f t="shared" ref="AE429:AE492" si="211">C429</f>
        <v>428</v>
      </c>
      <c r="AF429" s="162" t="str">
        <f>IF('100 Build &amp; Infeed'!AK511&lt;&gt;"",'100 Build &amp; Infeed'!AK511,"")</f>
        <v/>
      </c>
      <c r="AG429" s="162" t="str">
        <f>IF('100 Build &amp; Infeed'!AL511&lt;&gt;"",'100 Build &amp; Infeed'!AL511,"")</f>
        <v/>
      </c>
      <c r="AH429" s="162" t="str">
        <f t="shared" ref="AH429:AH492" si="212">IF(AG429&lt;&gt;"",CONCATENATE(AF429,AG429),"")</f>
        <v/>
      </c>
      <c r="AI429" s="162">
        <f t="shared" si="196"/>
        <v>0</v>
      </c>
      <c r="AJ429" s="77">
        <f t="shared" ca="1" si="200"/>
        <v>0</v>
      </c>
      <c r="AK429" s="162"/>
      <c r="AL429" s="163"/>
      <c r="AM429" s="160"/>
      <c r="AN429" s="162"/>
      <c r="AO429" s="162"/>
      <c r="AP429" s="175"/>
      <c r="AQ429" s="162"/>
      <c r="AR429" s="159" t="s">
        <v>2</v>
      </c>
      <c r="AS429" s="160">
        <f t="shared" ref="AS429:AS492" si="213">C429</f>
        <v>428</v>
      </c>
      <c r="AT429" s="161"/>
      <c r="AU429" s="162" t="str">
        <f>IF('100 Build &amp; Infeed'!AY511&lt;&gt;"",'100 Build &amp; Infeed'!AY511,"")</f>
        <v/>
      </c>
      <c r="AV429" s="162" t="str">
        <f>IF('100 Build &amp; Infeed'!AZ511&lt;&gt;"",'100 Build &amp; Infeed'!AZ511,"")</f>
        <v/>
      </c>
      <c r="AW429" s="162"/>
      <c r="AX429" s="162"/>
      <c r="AY429" s="162" t="str">
        <f t="shared" ref="AY429:AY492" si="214">IF(AV429&lt;&gt;"",CONCATENATE(AU429,AV429),"")</f>
        <v/>
      </c>
      <c r="AZ429" s="162">
        <f t="shared" si="197"/>
        <v>0</v>
      </c>
      <c r="BA429" s="115"/>
      <c r="BI429" s="566"/>
      <c r="BK429" s="109">
        <f t="shared" si="201"/>
        <v>78</v>
      </c>
      <c r="BL429" s="109">
        <f t="shared" si="202"/>
        <v>47</v>
      </c>
      <c r="BM429" s="24">
        <f t="shared" si="205"/>
        <v>248</v>
      </c>
      <c r="BN429" s="24">
        <f t="shared" si="205"/>
        <v>449</v>
      </c>
      <c r="BO429" s="24">
        <f t="shared" si="205"/>
        <v>650</v>
      </c>
      <c r="BR429" s="109">
        <v>0</v>
      </c>
      <c r="BS429" s="109">
        <v>0</v>
      </c>
      <c r="BT429" s="109">
        <v>0</v>
      </c>
      <c r="BU429" s="109">
        <v>0</v>
      </c>
      <c r="BV429" s="109">
        <v>0</v>
      </c>
      <c r="BW429" s="109">
        <v>0</v>
      </c>
      <c r="BX429" s="109">
        <v>0</v>
      </c>
      <c r="BY429" s="109">
        <v>0</v>
      </c>
      <c r="BZ429" s="109">
        <v>0</v>
      </c>
      <c r="CA429" s="109">
        <v>0</v>
      </c>
    </row>
    <row r="430" spans="1:79" ht="15.75" customHeight="1" outlineLevel="1" x14ac:dyDescent="0.25">
      <c r="A430" s="566"/>
      <c r="B430" s="159" t="s">
        <v>1</v>
      </c>
      <c r="C430" s="160">
        <f t="shared" ref="C430:C493" si="215">C429+1</f>
        <v>429</v>
      </c>
      <c r="D430" s="161"/>
      <c r="E430" s="162" t="str">
        <f>IF('100 Build &amp; Infeed'!D512&lt;&gt;"",'100 Build &amp; Infeed'!D512,"")</f>
        <v/>
      </c>
      <c r="F430" s="162" t="str">
        <f>IF('100 Build &amp; Infeed'!E512&lt;&gt;"",'100 Build &amp; Infeed'!E512,"")</f>
        <v/>
      </c>
      <c r="G430" s="162" t="str">
        <f t="shared" si="206"/>
        <v/>
      </c>
      <c r="H430" s="162">
        <f t="shared" si="193"/>
        <v>0</v>
      </c>
      <c r="I430" s="175">
        <f t="shared" ca="1" si="204"/>
        <v>0</v>
      </c>
      <c r="J430" s="162"/>
      <c r="K430" s="159" t="s">
        <v>0</v>
      </c>
      <c r="L430" s="160">
        <f t="shared" si="207"/>
        <v>429</v>
      </c>
      <c r="M430" s="162" t="str">
        <f>IF('100 Build &amp; Infeed'!O512&lt;&gt;"",'100 Build &amp; Infeed'!O512,"")</f>
        <v/>
      </c>
      <c r="N430" s="162"/>
      <c r="O430" s="162" t="str">
        <f>IF('100 Build &amp; Infeed'!P512&lt;&gt;"",'100 Build &amp; Infeed'!P512,"")</f>
        <v/>
      </c>
      <c r="P430" s="162" t="str">
        <f t="shared" si="208"/>
        <v/>
      </c>
      <c r="Q430" s="162">
        <f t="shared" si="194"/>
        <v>0</v>
      </c>
      <c r="R430" s="77">
        <f t="shared" ca="1" si="198"/>
        <v>0</v>
      </c>
      <c r="S430" s="162"/>
      <c r="T430" s="163" t="s">
        <v>11</v>
      </c>
      <c r="U430" s="160">
        <f t="shared" si="209"/>
        <v>429</v>
      </c>
      <c r="V430" s="160"/>
      <c r="W430" s="162" t="str">
        <f>IF('100 Build &amp; Infeed'!Z512&lt;&gt;"",'100 Build &amp; Infeed'!Z512,"")</f>
        <v/>
      </c>
      <c r="X430" s="162"/>
      <c r="Y430" s="162" t="str">
        <f>IF('100 Build &amp; Infeed'!AA512&lt;&gt;"",'100 Build &amp; Infeed'!AA512,"")</f>
        <v/>
      </c>
      <c r="Z430" s="162" t="str">
        <f t="shared" si="210"/>
        <v/>
      </c>
      <c r="AA430" s="162">
        <f t="shared" si="195"/>
        <v>0</v>
      </c>
      <c r="AB430" s="77">
        <f t="shared" ca="1" si="199"/>
        <v>0</v>
      </c>
      <c r="AC430" s="162"/>
      <c r="AD430" s="163" t="s">
        <v>12</v>
      </c>
      <c r="AE430" s="160">
        <f t="shared" si="211"/>
        <v>429</v>
      </c>
      <c r="AF430" s="162" t="str">
        <f>IF('100 Build &amp; Infeed'!AK512&lt;&gt;"",'100 Build &amp; Infeed'!AK512,"")</f>
        <v/>
      </c>
      <c r="AG430" s="162" t="str">
        <f>IF('100 Build &amp; Infeed'!AL512&lt;&gt;"",'100 Build &amp; Infeed'!AL512,"")</f>
        <v/>
      </c>
      <c r="AH430" s="162" t="str">
        <f t="shared" si="212"/>
        <v/>
      </c>
      <c r="AI430" s="162">
        <f t="shared" si="196"/>
        <v>0</v>
      </c>
      <c r="AJ430" s="77">
        <f t="shared" ca="1" si="200"/>
        <v>0</v>
      </c>
      <c r="AK430" s="162"/>
      <c r="AL430" s="163"/>
      <c r="AM430" s="160"/>
      <c r="AN430" s="162"/>
      <c r="AO430" s="162"/>
      <c r="AP430" s="175"/>
      <c r="AQ430" s="162"/>
      <c r="AR430" s="159" t="s">
        <v>2</v>
      </c>
      <c r="AS430" s="160">
        <f t="shared" si="213"/>
        <v>429</v>
      </c>
      <c r="AT430" s="161"/>
      <c r="AU430" s="162" t="str">
        <f>IF('100 Build &amp; Infeed'!AY512&lt;&gt;"",'100 Build &amp; Infeed'!AY512,"")</f>
        <v/>
      </c>
      <c r="AV430" s="162" t="str">
        <f>IF('100 Build &amp; Infeed'!AZ512&lt;&gt;"",'100 Build &amp; Infeed'!AZ512,"")</f>
        <v/>
      </c>
      <c r="AW430" s="162"/>
      <c r="AX430" s="162"/>
      <c r="AY430" s="162" t="str">
        <f t="shared" si="214"/>
        <v/>
      </c>
      <c r="AZ430" s="162">
        <f t="shared" si="197"/>
        <v>0</v>
      </c>
      <c r="BA430" s="115"/>
      <c r="BI430" s="566"/>
      <c r="BK430" s="109">
        <f t="shared" si="201"/>
        <v>79</v>
      </c>
      <c r="BL430" s="109">
        <f t="shared" si="202"/>
        <v>47</v>
      </c>
      <c r="BM430" s="24">
        <f t="shared" si="205"/>
        <v>248</v>
      </c>
      <c r="BN430" s="24">
        <f t="shared" si="205"/>
        <v>449</v>
      </c>
      <c r="BO430" s="24">
        <f t="shared" si="205"/>
        <v>650</v>
      </c>
      <c r="BR430" s="109">
        <v>0</v>
      </c>
      <c r="BS430" s="109">
        <v>0</v>
      </c>
      <c r="BT430" s="109">
        <v>0</v>
      </c>
      <c r="BU430" s="109">
        <v>0</v>
      </c>
      <c r="BV430" s="109">
        <v>0</v>
      </c>
      <c r="BW430" s="109">
        <v>0</v>
      </c>
      <c r="BX430" s="109">
        <v>0</v>
      </c>
      <c r="BY430" s="109">
        <v>0</v>
      </c>
      <c r="BZ430" s="109">
        <v>0</v>
      </c>
      <c r="CA430" s="109">
        <v>0</v>
      </c>
    </row>
    <row r="431" spans="1:79" ht="15.75" customHeight="1" outlineLevel="1" x14ac:dyDescent="0.25">
      <c r="A431" s="566"/>
      <c r="B431" s="159" t="s">
        <v>1</v>
      </c>
      <c r="C431" s="160">
        <f t="shared" si="215"/>
        <v>430</v>
      </c>
      <c r="D431" s="161"/>
      <c r="E431" s="162" t="str">
        <f>IF('100 Build &amp; Infeed'!D513&lt;&gt;"",'100 Build &amp; Infeed'!D513,"")</f>
        <v/>
      </c>
      <c r="F431" s="162" t="str">
        <f>IF('100 Build &amp; Infeed'!E513&lt;&gt;"",'100 Build &amp; Infeed'!E513,"")</f>
        <v/>
      </c>
      <c r="G431" s="162" t="str">
        <f t="shared" si="206"/>
        <v/>
      </c>
      <c r="H431" s="162">
        <f t="shared" si="193"/>
        <v>0</v>
      </c>
      <c r="I431" s="175">
        <f t="shared" ca="1" si="204"/>
        <v>0</v>
      </c>
      <c r="J431" s="162"/>
      <c r="K431" s="159" t="s">
        <v>0</v>
      </c>
      <c r="L431" s="160">
        <f t="shared" si="207"/>
        <v>430</v>
      </c>
      <c r="M431" s="162" t="str">
        <f>IF('100 Build &amp; Infeed'!O513&lt;&gt;"",'100 Build &amp; Infeed'!O513,"")</f>
        <v/>
      </c>
      <c r="N431" s="162"/>
      <c r="O431" s="162" t="str">
        <f>IF('100 Build &amp; Infeed'!P513&lt;&gt;"",'100 Build &amp; Infeed'!P513,"")</f>
        <v/>
      </c>
      <c r="P431" s="162" t="str">
        <f t="shared" si="208"/>
        <v/>
      </c>
      <c r="Q431" s="162">
        <f t="shared" si="194"/>
        <v>0</v>
      </c>
      <c r="R431" s="77">
        <f t="shared" ca="1" si="198"/>
        <v>0</v>
      </c>
      <c r="S431" s="162"/>
      <c r="T431" s="163" t="s">
        <v>11</v>
      </c>
      <c r="U431" s="160">
        <f t="shared" si="209"/>
        <v>430</v>
      </c>
      <c r="V431" s="160"/>
      <c r="W431" s="162" t="str">
        <f>IF('100 Build &amp; Infeed'!Z513&lt;&gt;"",'100 Build &amp; Infeed'!Z513,"")</f>
        <v/>
      </c>
      <c r="X431" s="162"/>
      <c r="Y431" s="162" t="str">
        <f>IF('100 Build &amp; Infeed'!AA513&lt;&gt;"",'100 Build &amp; Infeed'!AA513,"")</f>
        <v/>
      </c>
      <c r="Z431" s="162" t="str">
        <f t="shared" si="210"/>
        <v/>
      </c>
      <c r="AA431" s="162">
        <f t="shared" si="195"/>
        <v>0</v>
      </c>
      <c r="AB431" s="77">
        <f t="shared" ca="1" si="199"/>
        <v>0</v>
      </c>
      <c r="AC431" s="162"/>
      <c r="AD431" s="163" t="s">
        <v>12</v>
      </c>
      <c r="AE431" s="160">
        <f t="shared" si="211"/>
        <v>430</v>
      </c>
      <c r="AF431" s="162" t="str">
        <f>IF('100 Build &amp; Infeed'!AK513&lt;&gt;"",'100 Build &amp; Infeed'!AK513,"")</f>
        <v/>
      </c>
      <c r="AG431" s="162" t="str">
        <f>IF('100 Build &amp; Infeed'!AL513&lt;&gt;"",'100 Build &amp; Infeed'!AL513,"")</f>
        <v/>
      </c>
      <c r="AH431" s="162" t="str">
        <f t="shared" si="212"/>
        <v/>
      </c>
      <c r="AI431" s="162">
        <f t="shared" si="196"/>
        <v>0</v>
      </c>
      <c r="AJ431" s="77">
        <f t="shared" ca="1" si="200"/>
        <v>0</v>
      </c>
      <c r="AK431" s="162"/>
      <c r="AL431" s="163"/>
      <c r="AM431" s="160"/>
      <c r="AN431" s="162"/>
      <c r="AO431" s="162"/>
      <c r="AP431" s="175"/>
      <c r="AQ431" s="162"/>
      <c r="AR431" s="159" t="s">
        <v>2</v>
      </c>
      <c r="AS431" s="160">
        <f t="shared" si="213"/>
        <v>430</v>
      </c>
      <c r="AT431" s="161"/>
      <c r="AU431" s="162" t="str">
        <f>IF('100 Build &amp; Infeed'!AY513&lt;&gt;"",'100 Build &amp; Infeed'!AY513,"")</f>
        <v/>
      </c>
      <c r="AV431" s="162" t="str">
        <f>IF('100 Build &amp; Infeed'!AZ513&lt;&gt;"",'100 Build &amp; Infeed'!AZ513,"")</f>
        <v/>
      </c>
      <c r="AW431" s="162"/>
      <c r="AX431" s="162"/>
      <c r="AY431" s="162" t="str">
        <f t="shared" si="214"/>
        <v/>
      </c>
      <c r="AZ431" s="162">
        <f t="shared" si="197"/>
        <v>0</v>
      </c>
      <c r="BA431" s="115"/>
      <c r="BI431" s="566"/>
      <c r="BK431" s="109">
        <f t="shared" si="201"/>
        <v>70</v>
      </c>
      <c r="BL431" s="109">
        <f t="shared" si="202"/>
        <v>48</v>
      </c>
      <c r="BM431" s="24">
        <f t="shared" si="205"/>
        <v>249</v>
      </c>
      <c r="BN431" s="24">
        <f t="shared" si="205"/>
        <v>450</v>
      </c>
      <c r="BO431" s="24">
        <f t="shared" si="205"/>
        <v>651</v>
      </c>
      <c r="BR431" s="109">
        <v>0</v>
      </c>
      <c r="BS431" s="109">
        <v>0</v>
      </c>
      <c r="BT431" s="109">
        <v>0</v>
      </c>
      <c r="BU431" s="109">
        <v>0</v>
      </c>
      <c r="BV431" s="109">
        <v>0</v>
      </c>
      <c r="BW431" s="109">
        <v>0</v>
      </c>
      <c r="BX431" s="109">
        <v>0</v>
      </c>
      <c r="BY431" s="109">
        <v>0</v>
      </c>
      <c r="BZ431" s="109">
        <v>0</v>
      </c>
      <c r="CA431" s="109">
        <v>0</v>
      </c>
    </row>
    <row r="432" spans="1:79" ht="15.75" customHeight="1" outlineLevel="1" x14ac:dyDescent="0.25">
      <c r="A432" s="566"/>
      <c r="B432" s="159" t="s">
        <v>1</v>
      </c>
      <c r="C432" s="160">
        <f t="shared" si="215"/>
        <v>431</v>
      </c>
      <c r="D432" s="161"/>
      <c r="E432" s="162" t="str">
        <f>IF('100 Build &amp; Infeed'!D514&lt;&gt;"",'100 Build &amp; Infeed'!D514,"")</f>
        <v/>
      </c>
      <c r="F432" s="162" t="str">
        <f>IF('100 Build &amp; Infeed'!E514&lt;&gt;"",'100 Build &amp; Infeed'!E514,"")</f>
        <v/>
      </c>
      <c r="G432" s="162" t="str">
        <f t="shared" si="206"/>
        <v/>
      </c>
      <c r="H432" s="162">
        <f t="shared" si="193"/>
        <v>0</v>
      </c>
      <c r="I432" s="175">
        <f t="shared" ca="1" si="204"/>
        <v>0</v>
      </c>
      <c r="J432" s="162"/>
      <c r="K432" s="159" t="s">
        <v>0</v>
      </c>
      <c r="L432" s="160">
        <f t="shared" si="207"/>
        <v>431</v>
      </c>
      <c r="M432" s="162" t="str">
        <f>IF('100 Build &amp; Infeed'!O514&lt;&gt;"",'100 Build &amp; Infeed'!O514,"")</f>
        <v/>
      </c>
      <c r="N432" s="162"/>
      <c r="O432" s="162" t="str">
        <f>IF('100 Build &amp; Infeed'!P514&lt;&gt;"",'100 Build &amp; Infeed'!P514,"")</f>
        <v/>
      </c>
      <c r="P432" s="162" t="str">
        <f t="shared" si="208"/>
        <v/>
      </c>
      <c r="Q432" s="162">
        <f t="shared" si="194"/>
        <v>0</v>
      </c>
      <c r="R432" s="77">
        <f t="shared" ca="1" si="198"/>
        <v>0</v>
      </c>
      <c r="S432" s="162"/>
      <c r="T432" s="163" t="s">
        <v>11</v>
      </c>
      <c r="U432" s="160">
        <f t="shared" si="209"/>
        <v>431</v>
      </c>
      <c r="V432" s="160"/>
      <c r="W432" s="162" t="str">
        <f>IF('100 Build &amp; Infeed'!Z514&lt;&gt;"",'100 Build &amp; Infeed'!Z514,"")</f>
        <v/>
      </c>
      <c r="X432" s="162"/>
      <c r="Y432" s="162" t="str">
        <f>IF('100 Build &amp; Infeed'!AA514&lt;&gt;"",'100 Build &amp; Infeed'!AA514,"")</f>
        <v/>
      </c>
      <c r="Z432" s="162" t="str">
        <f t="shared" si="210"/>
        <v/>
      </c>
      <c r="AA432" s="162">
        <f t="shared" si="195"/>
        <v>0</v>
      </c>
      <c r="AB432" s="77">
        <f t="shared" ca="1" si="199"/>
        <v>0</v>
      </c>
      <c r="AC432" s="162"/>
      <c r="AD432" s="163" t="s">
        <v>12</v>
      </c>
      <c r="AE432" s="160">
        <f t="shared" si="211"/>
        <v>431</v>
      </c>
      <c r="AF432" s="162" t="str">
        <f>IF('100 Build &amp; Infeed'!AK514&lt;&gt;"",'100 Build &amp; Infeed'!AK514,"")</f>
        <v/>
      </c>
      <c r="AG432" s="162" t="str">
        <f>IF('100 Build &amp; Infeed'!AL514&lt;&gt;"",'100 Build &amp; Infeed'!AL514,"")</f>
        <v/>
      </c>
      <c r="AH432" s="162" t="str">
        <f t="shared" si="212"/>
        <v/>
      </c>
      <c r="AI432" s="162">
        <f t="shared" si="196"/>
        <v>0</v>
      </c>
      <c r="AJ432" s="77">
        <f t="shared" ca="1" si="200"/>
        <v>0</v>
      </c>
      <c r="AK432" s="162"/>
      <c r="AL432" s="163"/>
      <c r="AM432" s="160"/>
      <c r="AN432" s="162"/>
      <c r="AO432" s="162"/>
      <c r="AP432" s="175"/>
      <c r="AQ432" s="162"/>
      <c r="AR432" s="159" t="s">
        <v>2</v>
      </c>
      <c r="AS432" s="160">
        <f t="shared" si="213"/>
        <v>431</v>
      </c>
      <c r="AT432" s="161"/>
      <c r="AU432" s="162" t="str">
        <f>IF('100 Build &amp; Infeed'!AY514&lt;&gt;"",'100 Build &amp; Infeed'!AY514,"")</f>
        <v/>
      </c>
      <c r="AV432" s="162" t="str">
        <f>IF('100 Build &amp; Infeed'!AZ514&lt;&gt;"",'100 Build &amp; Infeed'!AZ514,"")</f>
        <v/>
      </c>
      <c r="AW432" s="162"/>
      <c r="AX432" s="162"/>
      <c r="AY432" s="162" t="str">
        <f t="shared" si="214"/>
        <v/>
      </c>
      <c r="AZ432" s="162">
        <f t="shared" si="197"/>
        <v>0</v>
      </c>
      <c r="BA432" s="115"/>
      <c r="BI432" s="566"/>
      <c r="BK432" s="109">
        <f t="shared" si="201"/>
        <v>71</v>
      </c>
      <c r="BL432" s="109">
        <f t="shared" si="202"/>
        <v>48</v>
      </c>
      <c r="BM432" s="24">
        <f t="shared" si="205"/>
        <v>249</v>
      </c>
      <c r="BN432" s="24">
        <f t="shared" si="205"/>
        <v>450</v>
      </c>
      <c r="BO432" s="24">
        <f t="shared" si="205"/>
        <v>651</v>
      </c>
      <c r="BR432" s="109">
        <v>0</v>
      </c>
      <c r="BS432" s="109">
        <v>0</v>
      </c>
      <c r="BT432" s="109">
        <v>0</v>
      </c>
      <c r="BU432" s="109">
        <v>0</v>
      </c>
      <c r="BV432" s="109">
        <v>0</v>
      </c>
      <c r="BW432" s="109">
        <v>0</v>
      </c>
      <c r="BX432" s="109">
        <v>0</v>
      </c>
      <c r="BY432" s="109">
        <v>0</v>
      </c>
      <c r="BZ432" s="109">
        <v>0</v>
      </c>
      <c r="CA432" s="109">
        <v>0</v>
      </c>
    </row>
    <row r="433" spans="1:79" ht="15.75" customHeight="1" outlineLevel="1" x14ac:dyDescent="0.25">
      <c r="A433" s="566"/>
      <c r="B433" s="159" t="s">
        <v>1</v>
      </c>
      <c r="C433" s="160">
        <f t="shared" si="215"/>
        <v>432</v>
      </c>
      <c r="D433" s="161"/>
      <c r="E433" s="162" t="str">
        <f>IF('100 Build &amp; Infeed'!D515&lt;&gt;"",'100 Build &amp; Infeed'!D515,"")</f>
        <v/>
      </c>
      <c r="F433" s="162" t="str">
        <f>IF('100 Build &amp; Infeed'!E515&lt;&gt;"",'100 Build &amp; Infeed'!E515,"")</f>
        <v/>
      </c>
      <c r="G433" s="162" t="str">
        <f t="shared" si="206"/>
        <v/>
      </c>
      <c r="H433" s="162">
        <f t="shared" si="193"/>
        <v>0</v>
      </c>
      <c r="I433" s="175">
        <f t="shared" ca="1" si="204"/>
        <v>0</v>
      </c>
      <c r="J433" s="162"/>
      <c r="K433" s="159" t="s">
        <v>0</v>
      </c>
      <c r="L433" s="160">
        <f t="shared" si="207"/>
        <v>432</v>
      </c>
      <c r="M433" s="162" t="str">
        <f>IF('100 Build &amp; Infeed'!O515&lt;&gt;"",'100 Build &amp; Infeed'!O515,"")</f>
        <v/>
      </c>
      <c r="N433" s="162"/>
      <c r="O433" s="162" t="str">
        <f>IF('100 Build &amp; Infeed'!P515&lt;&gt;"",'100 Build &amp; Infeed'!P515,"")</f>
        <v/>
      </c>
      <c r="P433" s="162" t="str">
        <f t="shared" si="208"/>
        <v/>
      </c>
      <c r="Q433" s="162">
        <f t="shared" si="194"/>
        <v>0</v>
      </c>
      <c r="R433" s="77">
        <f t="shared" ca="1" si="198"/>
        <v>0</v>
      </c>
      <c r="S433" s="162"/>
      <c r="T433" s="163" t="s">
        <v>11</v>
      </c>
      <c r="U433" s="160">
        <f t="shared" si="209"/>
        <v>432</v>
      </c>
      <c r="V433" s="160"/>
      <c r="W433" s="162" t="str">
        <f>IF('100 Build &amp; Infeed'!Z515&lt;&gt;"",'100 Build &amp; Infeed'!Z515,"")</f>
        <v/>
      </c>
      <c r="X433" s="162"/>
      <c r="Y433" s="162" t="str">
        <f>IF('100 Build &amp; Infeed'!AA515&lt;&gt;"",'100 Build &amp; Infeed'!AA515,"")</f>
        <v/>
      </c>
      <c r="Z433" s="162" t="str">
        <f t="shared" si="210"/>
        <v/>
      </c>
      <c r="AA433" s="162">
        <f t="shared" si="195"/>
        <v>0</v>
      </c>
      <c r="AB433" s="77">
        <f t="shared" ca="1" si="199"/>
        <v>0</v>
      </c>
      <c r="AC433" s="162"/>
      <c r="AD433" s="163" t="s">
        <v>12</v>
      </c>
      <c r="AE433" s="160">
        <f t="shared" si="211"/>
        <v>432</v>
      </c>
      <c r="AF433" s="162" t="str">
        <f>IF('100 Build &amp; Infeed'!AK515&lt;&gt;"",'100 Build &amp; Infeed'!AK515,"")</f>
        <v/>
      </c>
      <c r="AG433" s="162" t="str">
        <f>IF('100 Build &amp; Infeed'!AL515&lt;&gt;"",'100 Build &amp; Infeed'!AL515,"")</f>
        <v/>
      </c>
      <c r="AH433" s="162" t="str">
        <f t="shared" si="212"/>
        <v/>
      </c>
      <c r="AI433" s="162">
        <f t="shared" si="196"/>
        <v>0</v>
      </c>
      <c r="AJ433" s="77">
        <f t="shared" ca="1" si="200"/>
        <v>0</v>
      </c>
      <c r="AK433" s="162"/>
      <c r="AL433" s="163"/>
      <c r="AM433" s="160"/>
      <c r="AN433" s="162"/>
      <c r="AO433" s="162"/>
      <c r="AP433" s="175"/>
      <c r="AQ433" s="162"/>
      <c r="AR433" s="159" t="s">
        <v>2</v>
      </c>
      <c r="AS433" s="160">
        <f t="shared" si="213"/>
        <v>432</v>
      </c>
      <c r="AT433" s="161"/>
      <c r="AU433" s="162" t="str">
        <f>IF('100 Build &amp; Infeed'!AY515&lt;&gt;"",'100 Build &amp; Infeed'!AY515,"")</f>
        <v/>
      </c>
      <c r="AV433" s="162" t="str">
        <f>IF('100 Build &amp; Infeed'!AZ515&lt;&gt;"",'100 Build &amp; Infeed'!AZ515,"")</f>
        <v/>
      </c>
      <c r="AW433" s="162"/>
      <c r="AX433" s="162"/>
      <c r="AY433" s="162" t="str">
        <f t="shared" si="214"/>
        <v/>
      </c>
      <c r="AZ433" s="162">
        <f t="shared" si="197"/>
        <v>0</v>
      </c>
      <c r="BA433" s="115"/>
      <c r="BI433" s="566"/>
      <c r="BK433" s="109">
        <f t="shared" si="201"/>
        <v>72</v>
      </c>
      <c r="BL433" s="109">
        <f t="shared" si="202"/>
        <v>48</v>
      </c>
      <c r="BM433" s="24">
        <f t="shared" si="205"/>
        <v>249</v>
      </c>
      <c r="BN433" s="24">
        <f t="shared" si="205"/>
        <v>450</v>
      </c>
      <c r="BO433" s="24">
        <f t="shared" si="205"/>
        <v>651</v>
      </c>
      <c r="BR433" s="109">
        <v>0</v>
      </c>
      <c r="BS433" s="109">
        <v>0</v>
      </c>
      <c r="BT433" s="109">
        <v>0</v>
      </c>
      <c r="BU433" s="109">
        <v>0</v>
      </c>
      <c r="BV433" s="109">
        <v>0</v>
      </c>
      <c r="BW433" s="109">
        <v>0</v>
      </c>
      <c r="BX433" s="109">
        <v>0</v>
      </c>
      <c r="BY433" s="109">
        <v>0</v>
      </c>
      <c r="BZ433" s="109">
        <v>0</v>
      </c>
      <c r="CA433" s="109">
        <v>0</v>
      </c>
    </row>
    <row r="434" spans="1:79" ht="15.75" customHeight="1" outlineLevel="1" x14ac:dyDescent="0.25">
      <c r="A434" s="566"/>
      <c r="B434" s="159" t="s">
        <v>1</v>
      </c>
      <c r="C434" s="160">
        <f t="shared" si="215"/>
        <v>433</v>
      </c>
      <c r="D434" s="161"/>
      <c r="E434" s="162" t="str">
        <f>IF('100 Build &amp; Infeed'!D516&lt;&gt;"",'100 Build &amp; Infeed'!D516,"")</f>
        <v/>
      </c>
      <c r="F434" s="162" t="str">
        <f>IF('100 Build &amp; Infeed'!E516&lt;&gt;"",'100 Build &amp; Infeed'!E516,"")</f>
        <v/>
      </c>
      <c r="G434" s="162" t="str">
        <f t="shared" si="206"/>
        <v/>
      </c>
      <c r="H434" s="162">
        <f t="shared" si="193"/>
        <v>0</v>
      </c>
      <c r="I434" s="175">
        <f t="shared" ca="1" si="204"/>
        <v>0</v>
      </c>
      <c r="J434" s="162"/>
      <c r="K434" s="159" t="s">
        <v>0</v>
      </c>
      <c r="L434" s="160">
        <f t="shared" si="207"/>
        <v>433</v>
      </c>
      <c r="M434" s="162" t="str">
        <f>IF('100 Build &amp; Infeed'!O516&lt;&gt;"",'100 Build &amp; Infeed'!O516,"")</f>
        <v/>
      </c>
      <c r="N434" s="162"/>
      <c r="O434" s="162" t="str">
        <f>IF('100 Build &amp; Infeed'!P516&lt;&gt;"",'100 Build &amp; Infeed'!P516,"")</f>
        <v/>
      </c>
      <c r="P434" s="162" t="str">
        <f t="shared" si="208"/>
        <v/>
      </c>
      <c r="Q434" s="162">
        <f t="shared" si="194"/>
        <v>0</v>
      </c>
      <c r="R434" s="77">
        <f t="shared" ca="1" si="198"/>
        <v>0</v>
      </c>
      <c r="S434" s="162"/>
      <c r="T434" s="163" t="s">
        <v>11</v>
      </c>
      <c r="U434" s="160">
        <f t="shared" si="209"/>
        <v>433</v>
      </c>
      <c r="V434" s="160"/>
      <c r="W434" s="162" t="str">
        <f>IF('100 Build &amp; Infeed'!Z516&lt;&gt;"",'100 Build &amp; Infeed'!Z516,"")</f>
        <v/>
      </c>
      <c r="X434" s="162"/>
      <c r="Y434" s="162" t="str">
        <f>IF('100 Build &amp; Infeed'!AA516&lt;&gt;"",'100 Build &amp; Infeed'!AA516,"")</f>
        <v/>
      </c>
      <c r="Z434" s="162" t="str">
        <f t="shared" si="210"/>
        <v/>
      </c>
      <c r="AA434" s="162">
        <f t="shared" si="195"/>
        <v>0</v>
      </c>
      <c r="AB434" s="77">
        <f t="shared" ca="1" si="199"/>
        <v>0</v>
      </c>
      <c r="AC434" s="162"/>
      <c r="AD434" s="163" t="s">
        <v>12</v>
      </c>
      <c r="AE434" s="160">
        <f t="shared" si="211"/>
        <v>433</v>
      </c>
      <c r="AF434" s="162" t="str">
        <f>IF('100 Build &amp; Infeed'!AK516&lt;&gt;"",'100 Build &amp; Infeed'!AK516,"")</f>
        <v/>
      </c>
      <c r="AG434" s="162" t="str">
        <f>IF('100 Build &amp; Infeed'!AL516&lt;&gt;"",'100 Build &amp; Infeed'!AL516,"")</f>
        <v/>
      </c>
      <c r="AH434" s="162" t="str">
        <f t="shared" si="212"/>
        <v/>
      </c>
      <c r="AI434" s="162">
        <f t="shared" si="196"/>
        <v>0</v>
      </c>
      <c r="AJ434" s="77">
        <f t="shared" ca="1" si="200"/>
        <v>0</v>
      </c>
      <c r="AK434" s="162"/>
      <c r="AL434" s="163"/>
      <c r="AM434" s="160"/>
      <c r="AN434" s="162"/>
      <c r="AO434" s="162"/>
      <c r="AP434" s="175"/>
      <c r="AQ434" s="162"/>
      <c r="AR434" s="159" t="s">
        <v>2</v>
      </c>
      <c r="AS434" s="160">
        <f t="shared" si="213"/>
        <v>433</v>
      </c>
      <c r="AT434" s="161"/>
      <c r="AU434" s="162" t="str">
        <f>IF('100 Build &amp; Infeed'!AY516&lt;&gt;"",'100 Build &amp; Infeed'!AY516,"")</f>
        <v/>
      </c>
      <c r="AV434" s="162" t="str">
        <f>IF('100 Build &amp; Infeed'!AZ516&lt;&gt;"",'100 Build &amp; Infeed'!AZ516,"")</f>
        <v/>
      </c>
      <c r="AW434" s="162"/>
      <c r="AX434" s="162"/>
      <c r="AY434" s="162" t="str">
        <f t="shared" si="214"/>
        <v/>
      </c>
      <c r="AZ434" s="162">
        <f t="shared" si="197"/>
        <v>0</v>
      </c>
      <c r="BA434" s="115"/>
      <c r="BI434" s="566"/>
      <c r="BK434" s="109">
        <f t="shared" si="201"/>
        <v>73</v>
      </c>
      <c r="BL434" s="109">
        <f t="shared" si="202"/>
        <v>48</v>
      </c>
      <c r="BM434" s="24">
        <f t="shared" si="205"/>
        <v>249</v>
      </c>
      <c r="BN434" s="24">
        <f t="shared" si="205"/>
        <v>450</v>
      </c>
      <c r="BO434" s="24">
        <f t="shared" si="205"/>
        <v>651</v>
      </c>
      <c r="BR434" s="109">
        <v>0</v>
      </c>
      <c r="BS434" s="109">
        <v>0</v>
      </c>
      <c r="BT434" s="109">
        <v>0</v>
      </c>
      <c r="BU434" s="109">
        <v>0</v>
      </c>
      <c r="BV434" s="109">
        <v>0</v>
      </c>
      <c r="BW434" s="109">
        <v>0</v>
      </c>
      <c r="BX434" s="109">
        <v>0</v>
      </c>
      <c r="BY434" s="109">
        <v>0</v>
      </c>
      <c r="BZ434" s="109">
        <v>0</v>
      </c>
      <c r="CA434" s="109">
        <v>0</v>
      </c>
    </row>
    <row r="435" spans="1:79" ht="15.75" customHeight="1" outlineLevel="1" x14ac:dyDescent="0.25">
      <c r="A435" s="566"/>
      <c r="B435" s="159" t="s">
        <v>1</v>
      </c>
      <c r="C435" s="160">
        <f t="shared" si="215"/>
        <v>434</v>
      </c>
      <c r="D435" s="161"/>
      <c r="E435" s="162" t="str">
        <f>IF('100 Build &amp; Infeed'!D517&lt;&gt;"",'100 Build &amp; Infeed'!D517,"")</f>
        <v/>
      </c>
      <c r="F435" s="162" t="str">
        <f>IF('100 Build &amp; Infeed'!E517&lt;&gt;"",'100 Build &amp; Infeed'!E517,"")</f>
        <v/>
      </c>
      <c r="G435" s="162" t="str">
        <f t="shared" si="206"/>
        <v/>
      </c>
      <c r="H435" s="162">
        <f t="shared" si="193"/>
        <v>0</v>
      </c>
      <c r="I435" s="175">
        <f t="shared" ca="1" si="204"/>
        <v>0</v>
      </c>
      <c r="J435" s="162"/>
      <c r="K435" s="159" t="s">
        <v>0</v>
      </c>
      <c r="L435" s="160">
        <f t="shared" si="207"/>
        <v>434</v>
      </c>
      <c r="M435" s="162" t="str">
        <f>IF('100 Build &amp; Infeed'!O517&lt;&gt;"",'100 Build &amp; Infeed'!O517,"")</f>
        <v/>
      </c>
      <c r="N435" s="162"/>
      <c r="O435" s="162" t="str">
        <f>IF('100 Build &amp; Infeed'!P517&lt;&gt;"",'100 Build &amp; Infeed'!P517,"")</f>
        <v/>
      </c>
      <c r="P435" s="162" t="str">
        <f t="shared" si="208"/>
        <v/>
      </c>
      <c r="Q435" s="162">
        <f t="shared" si="194"/>
        <v>0</v>
      </c>
      <c r="R435" s="77">
        <f t="shared" ca="1" si="198"/>
        <v>0</v>
      </c>
      <c r="S435" s="162"/>
      <c r="T435" s="163" t="s">
        <v>11</v>
      </c>
      <c r="U435" s="160">
        <f t="shared" si="209"/>
        <v>434</v>
      </c>
      <c r="V435" s="160"/>
      <c r="W435" s="162" t="str">
        <f>IF('100 Build &amp; Infeed'!Z517&lt;&gt;"",'100 Build &amp; Infeed'!Z517,"")</f>
        <v/>
      </c>
      <c r="X435" s="162"/>
      <c r="Y435" s="162" t="str">
        <f>IF('100 Build &amp; Infeed'!AA517&lt;&gt;"",'100 Build &amp; Infeed'!AA517,"")</f>
        <v/>
      </c>
      <c r="Z435" s="162" t="str">
        <f t="shared" si="210"/>
        <v/>
      </c>
      <c r="AA435" s="162">
        <f t="shared" si="195"/>
        <v>0</v>
      </c>
      <c r="AB435" s="77">
        <f t="shared" ca="1" si="199"/>
        <v>0</v>
      </c>
      <c r="AC435" s="162"/>
      <c r="AD435" s="163" t="s">
        <v>12</v>
      </c>
      <c r="AE435" s="160">
        <f t="shared" si="211"/>
        <v>434</v>
      </c>
      <c r="AF435" s="162" t="str">
        <f>IF('100 Build &amp; Infeed'!AK517&lt;&gt;"",'100 Build &amp; Infeed'!AK517,"")</f>
        <v/>
      </c>
      <c r="AG435" s="162" t="str">
        <f>IF('100 Build &amp; Infeed'!AL517&lt;&gt;"",'100 Build &amp; Infeed'!AL517,"")</f>
        <v/>
      </c>
      <c r="AH435" s="162" t="str">
        <f t="shared" si="212"/>
        <v/>
      </c>
      <c r="AI435" s="162">
        <f t="shared" si="196"/>
        <v>0</v>
      </c>
      <c r="AJ435" s="77">
        <f t="shared" ca="1" si="200"/>
        <v>0</v>
      </c>
      <c r="AK435" s="162"/>
      <c r="AL435" s="163"/>
      <c r="AM435" s="160"/>
      <c r="AN435" s="162"/>
      <c r="AO435" s="162"/>
      <c r="AP435" s="175"/>
      <c r="AQ435" s="162"/>
      <c r="AR435" s="159" t="s">
        <v>2</v>
      </c>
      <c r="AS435" s="160">
        <f t="shared" si="213"/>
        <v>434</v>
      </c>
      <c r="AT435" s="161"/>
      <c r="AU435" s="162" t="str">
        <f>IF('100 Build &amp; Infeed'!AY517&lt;&gt;"",'100 Build &amp; Infeed'!AY517,"")</f>
        <v/>
      </c>
      <c r="AV435" s="162" t="str">
        <f>IF('100 Build &amp; Infeed'!AZ517&lt;&gt;"",'100 Build &amp; Infeed'!AZ517,"")</f>
        <v/>
      </c>
      <c r="AW435" s="162"/>
      <c r="AX435" s="162"/>
      <c r="AY435" s="162" t="str">
        <f t="shared" si="214"/>
        <v/>
      </c>
      <c r="AZ435" s="162">
        <f t="shared" si="197"/>
        <v>0</v>
      </c>
      <c r="BA435" s="115"/>
      <c r="BI435" s="566"/>
      <c r="BK435" s="109">
        <f t="shared" si="201"/>
        <v>74</v>
      </c>
      <c r="BL435" s="109">
        <f t="shared" si="202"/>
        <v>48</v>
      </c>
      <c r="BM435" s="24">
        <f t="shared" si="205"/>
        <v>249</v>
      </c>
      <c r="BN435" s="24">
        <f t="shared" si="205"/>
        <v>450</v>
      </c>
      <c r="BO435" s="24">
        <f t="shared" si="205"/>
        <v>651</v>
      </c>
      <c r="BR435" s="109">
        <v>0</v>
      </c>
      <c r="BS435" s="109">
        <v>0</v>
      </c>
      <c r="BT435" s="109">
        <v>0</v>
      </c>
      <c r="BU435" s="109">
        <v>0</v>
      </c>
      <c r="BV435" s="109">
        <v>0</v>
      </c>
      <c r="BW435" s="109">
        <v>0</v>
      </c>
      <c r="BX435" s="109">
        <v>0</v>
      </c>
      <c r="BY435" s="109">
        <v>0</v>
      </c>
      <c r="BZ435" s="109">
        <v>0</v>
      </c>
      <c r="CA435" s="109">
        <v>0</v>
      </c>
    </row>
    <row r="436" spans="1:79" ht="15.75" customHeight="1" outlineLevel="1" x14ac:dyDescent="0.25">
      <c r="A436" s="566"/>
      <c r="B436" s="159" t="s">
        <v>1</v>
      </c>
      <c r="C436" s="160">
        <f t="shared" si="215"/>
        <v>435</v>
      </c>
      <c r="D436" s="161"/>
      <c r="E436" s="162" t="str">
        <f>IF('100 Build &amp; Infeed'!D518&lt;&gt;"",'100 Build &amp; Infeed'!D518,"")</f>
        <v/>
      </c>
      <c r="F436" s="162" t="str">
        <f>IF('100 Build &amp; Infeed'!E518&lt;&gt;"",'100 Build &amp; Infeed'!E518,"")</f>
        <v/>
      </c>
      <c r="G436" s="162" t="str">
        <f t="shared" si="206"/>
        <v/>
      </c>
      <c r="H436" s="162">
        <f t="shared" si="193"/>
        <v>0</v>
      </c>
      <c r="I436" s="175">
        <f t="shared" ca="1" si="204"/>
        <v>0</v>
      </c>
      <c r="J436" s="162"/>
      <c r="K436" s="159" t="s">
        <v>0</v>
      </c>
      <c r="L436" s="160">
        <f t="shared" si="207"/>
        <v>435</v>
      </c>
      <c r="M436" s="162" t="str">
        <f>IF('100 Build &amp; Infeed'!O518&lt;&gt;"",'100 Build &amp; Infeed'!O518,"")</f>
        <v/>
      </c>
      <c r="N436" s="162"/>
      <c r="O436" s="162" t="str">
        <f>IF('100 Build &amp; Infeed'!P518&lt;&gt;"",'100 Build &amp; Infeed'!P518,"")</f>
        <v/>
      </c>
      <c r="P436" s="162" t="str">
        <f t="shared" si="208"/>
        <v/>
      </c>
      <c r="Q436" s="162">
        <f t="shared" si="194"/>
        <v>0</v>
      </c>
      <c r="R436" s="77">
        <f t="shared" ca="1" si="198"/>
        <v>0</v>
      </c>
      <c r="S436" s="162"/>
      <c r="T436" s="163" t="s">
        <v>11</v>
      </c>
      <c r="U436" s="160">
        <f t="shared" si="209"/>
        <v>435</v>
      </c>
      <c r="V436" s="160"/>
      <c r="W436" s="162" t="str">
        <f>IF('100 Build &amp; Infeed'!Z518&lt;&gt;"",'100 Build &amp; Infeed'!Z518,"")</f>
        <v/>
      </c>
      <c r="X436" s="162"/>
      <c r="Y436" s="162" t="str">
        <f>IF('100 Build &amp; Infeed'!AA518&lt;&gt;"",'100 Build &amp; Infeed'!AA518,"")</f>
        <v/>
      </c>
      <c r="Z436" s="162" t="str">
        <f t="shared" si="210"/>
        <v/>
      </c>
      <c r="AA436" s="162">
        <f t="shared" si="195"/>
        <v>0</v>
      </c>
      <c r="AB436" s="77">
        <f t="shared" ca="1" si="199"/>
        <v>0</v>
      </c>
      <c r="AC436" s="162"/>
      <c r="AD436" s="163" t="s">
        <v>12</v>
      </c>
      <c r="AE436" s="160">
        <f t="shared" si="211"/>
        <v>435</v>
      </c>
      <c r="AF436" s="162" t="str">
        <f>IF('100 Build &amp; Infeed'!AK518&lt;&gt;"",'100 Build &amp; Infeed'!AK518,"")</f>
        <v/>
      </c>
      <c r="AG436" s="162" t="str">
        <f>IF('100 Build &amp; Infeed'!AL518&lt;&gt;"",'100 Build &amp; Infeed'!AL518,"")</f>
        <v/>
      </c>
      <c r="AH436" s="162" t="str">
        <f t="shared" si="212"/>
        <v/>
      </c>
      <c r="AI436" s="162">
        <f t="shared" si="196"/>
        <v>0</v>
      </c>
      <c r="AJ436" s="77">
        <f t="shared" ca="1" si="200"/>
        <v>0</v>
      </c>
      <c r="AK436" s="162"/>
      <c r="AL436" s="163"/>
      <c r="AM436" s="160"/>
      <c r="AN436" s="162"/>
      <c r="AO436" s="162"/>
      <c r="AP436" s="175"/>
      <c r="AQ436" s="162"/>
      <c r="AR436" s="159" t="s">
        <v>2</v>
      </c>
      <c r="AS436" s="160">
        <f t="shared" si="213"/>
        <v>435</v>
      </c>
      <c r="AT436" s="161"/>
      <c r="AU436" s="162" t="str">
        <f>IF('100 Build &amp; Infeed'!AY518&lt;&gt;"",'100 Build &amp; Infeed'!AY518,"")</f>
        <v/>
      </c>
      <c r="AV436" s="162" t="str">
        <f>IF('100 Build &amp; Infeed'!AZ518&lt;&gt;"",'100 Build &amp; Infeed'!AZ518,"")</f>
        <v/>
      </c>
      <c r="AW436" s="162"/>
      <c r="AX436" s="162"/>
      <c r="AY436" s="162" t="str">
        <f t="shared" si="214"/>
        <v/>
      </c>
      <c r="AZ436" s="162">
        <f t="shared" si="197"/>
        <v>0</v>
      </c>
      <c r="BA436" s="115"/>
      <c r="BI436" s="566"/>
      <c r="BK436" s="109">
        <f t="shared" si="201"/>
        <v>75</v>
      </c>
      <c r="BL436" s="109">
        <f t="shared" si="202"/>
        <v>48</v>
      </c>
      <c r="BM436" s="24">
        <f t="shared" si="205"/>
        <v>249</v>
      </c>
      <c r="BN436" s="24">
        <f t="shared" si="205"/>
        <v>450</v>
      </c>
      <c r="BO436" s="24">
        <f t="shared" si="205"/>
        <v>651</v>
      </c>
      <c r="BR436" s="109">
        <v>0</v>
      </c>
      <c r="BS436" s="109">
        <v>0</v>
      </c>
      <c r="BT436" s="109">
        <v>0</v>
      </c>
      <c r="BU436" s="109">
        <v>0</v>
      </c>
      <c r="BV436" s="109">
        <v>0</v>
      </c>
      <c r="BW436" s="109">
        <v>0</v>
      </c>
      <c r="BX436" s="109">
        <v>0</v>
      </c>
      <c r="BY436" s="109">
        <v>0</v>
      </c>
      <c r="BZ436" s="109">
        <v>0</v>
      </c>
      <c r="CA436" s="109">
        <v>0</v>
      </c>
    </row>
    <row r="437" spans="1:79" ht="15.75" customHeight="1" outlineLevel="1" x14ac:dyDescent="0.25">
      <c r="A437" s="566"/>
      <c r="B437" s="159" t="s">
        <v>1</v>
      </c>
      <c r="C437" s="160">
        <f t="shared" si="215"/>
        <v>436</v>
      </c>
      <c r="D437" s="161"/>
      <c r="E437" s="162" t="str">
        <f>IF('100 Build &amp; Infeed'!D519&lt;&gt;"",'100 Build &amp; Infeed'!D519,"")</f>
        <v/>
      </c>
      <c r="F437" s="162" t="str">
        <f>IF('100 Build &amp; Infeed'!E519&lt;&gt;"",'100 Build &amp; Infeed'!E519,"")</f>
        <v/>
      </c>
      <c r="G437" s="162" t="str">
        <f t="shared" si="206"/>
        <v/>
      </c>
      <c r="H437" s="162">
        <f t="shared" si="193"/>
        <v>0</v>
      </c>
      <c r="I437" s="175">
        <f t="shared" ca="1" si="204"/>
        <v>0</v>
      </c>
      <c r="J437" s="162"/>
      <c r="K437" s="159" t="s">
        <v>0</v>
      </c>
      <c r="L437" s="160">
        <f t="shared" si="207"/>
        <v>436</v>
      </c>
      <c r="M437" s="162" t="str">
        <f>IF('100 Build &amp; Infeed'!O519&lt;&gt;"",'100 Build &amp; Infeed'!O519,"")</f>
        <v/>
      </c>
      <c r="N437" s="162"/>
      <c r="O437" s="162" t="str">
        <f>IF('100 Build &amp; Infeed'!P519&lt;&gt;"",'100 Build &amp; Infeed'!P519,"")</f>
        <v/>
      </c>
      <c r="P437" s="162" t="str">
        <f t="shared" si="208"/>
        <v/>
      </c>
      <c r="Q437" s="162">
        <f t="shared" si="194"/>
        <v>0</v>
      </c>
      <c r="R437" s="77">
        <f t="shared" ca="1" si="198"/>
        <v>0</v>
      </c>
      <c r="S437" s="162"/>
      <c r="T437" s="163" t="s">
        <v>11</v>
      </c>
      <c r="U437" s="160">
        <f t="shared" si="209"/>
        <v>436</v>
      </c>
      <c r="V437" s="160"/>
      <c r="W437" s="162" t="str">
        <f>IF('100 Build &amp; Infeed'!Z519&lt;&gt;"",'100 Build &amp; Infeed'!Z519,"")</f>
        <v/>
      </c>
      <c r="X437" s="162"/>
      <c r="Y437" s="162" t="str">
        <f>IF('100 Build &amp; Infeed'!AA519&lt;&gt;"",'100 Build &amp; Infeed'!AA519,"")</f>
        <v/>
      </c>
      <c r="Z437" s="162" t="str">
        <f t="shared" si="210"/>
        <v/>
      </c>
      <c r="AA437" s="162">
        <f t="shared" si="195"/>
        <v>0</v>
      </c>
      <c r="AB437" s="77">
        <f t="shared" ca="1" si="199"/>
        <v>0</v>
      </c>
      <c r="AC437" s="162"/>
      <c r="AD437" s="163" t="s">
        <v>12</v>
      </c>
      <c r="AE437" s="160">
        <f t="shared" si="211"/>
        <v>436</v>
      </c>
      <c r="AF437" s="162" t="str">
        <f>IF('100 Build &amp; Infeed'!AK519&lt;&gt;"",'100 Build &amp; Infeed'!AK519,"")</f>
        <v/>
      </c>
      <c r="AG437" s="162" t="str">
        <f>IF('100 Build &amp; Infeed'!AL519&lt;&gt;"",'100 Build &amp; Infeed'!AL519,"")</f>
        <v/>
      </c>
      <c r="AH437" s="162" t="str">
        <f t="shared" si="212"/>
        <v/>
      </c>
      <c r="AI437" s="162">
        <f t="shared" si="196"/>
        <v>0</v>
      </c>
      <c r="AJ437" s="77">
        <f t="shared" ca="1" si="200"/>
        <v>0</v>
      </c>
      <c r="AK437" s="162"/>
      <c r="AL437" s="163"/>
      <c r="AM437" s="160"/>
      <c r="AN437" s="162"/>
      <c r="AO437" s="162"/>
      <c r="AP437" s="175"/>
      <c r="AQ437" s="162"/>
      <c r="AR437" s="159" t="s">
        <v>2</v>
      </c>
      <c r="AS437" s="160">
        <f t="shared" si="213"/>
        <v>436</v>
      </c>
      <c r="AT437" s="161"/>
      <c r="AU437" s="162" t="str">
        <f>IF('100 Build &amp; Infeed'!AY519&lt;&gt;"",'100 Build &amp; Infeed'!AY519,"")</f>
        <v/>
      </c>
      <c r="AV437" s="162" t="str">
        <f>IF('100 Build &amp; Infeed'!AZ519&lt;&gt;"",'100 Build &amp; Infeed'!AZ519,"")</f>
        <v/>
      </c>
      <c r="AW437" s="162"/>
      <c r="AX437" s="162"/>
      <c r="AY437" s="162" t="str">
        <f t="shared" si="214"/>
        <v/>
      </c>
      <c r="AZ437" s="162">
        <f t="shared" si="197"/>
        <v>0</v>
      </c>
      <c r="BA437" s="115"/>
      <c r="BI437" s="566"/>
      <c r="BK437" s="109">
        <f t="shared" si="201"/>
        <v>76</v>
      </c>
      <c r="BL437" s="109">
        <f t="shared" si="202"/>
        <v>48</v>
      </c>
      <c r="BM437" s="24">
        <f t="shared" si="205"/>
        <v>249</v>
      </c>
      <c r="BN437" s="24">
        <f t="shared" si="205"/>
        <v>450</v>
      </c>
      <c r="BO437" s="24">
        <f t="shared" si="205"/>
        <v>651</v>
      </c>
      <c r="BR437" s="109">
        <v>0</v>
      </c>
      <c r="BS437" s="109">
        <v>0</v>
      </c>
      <c r="BT437" s="109">
        <v>0</v>
      </c>
      <c r="BU437" s="109">
        <v>0</v>
      </c>
      <c r="BV437" s="109">
        <v>0</v>
      </c>
      <c r="BW437" s="109">
        <v>0</v>
      </c>
      <c r="BX437" s="109">
        <v>0</v>
      </c>
      <c r="BY437" s="109">
        <v>0</v>
      </c>
      <c r="BZ437" s="109">
        <v>0</v>
      </c>
      <c r="CA437" s="109">
        <v>0</v>
      </c>
    </row>
    <row r="438" spans="1:79" ht="15.75" customHeight="1" outlineLevel="1" x14ac:dyDescent="0.25">
      <c r="A438" s="566"/>
      <c r="B438" s="159" t="s">
        <v>1</v>
      </c>
      <c r="C438" s="160">
        <f t="shared" si="215"/>
        <v>437</v>
      </c>
      <c r="D438" s="161"/>
      <c r="E438" s="162" t="str">
        <f>IF('100 Build &amp; Infeed'!D520&lt;&gt;"",'100 Build &amp; Infeed'!D520,"")</f>
        <v/>
      </c>
      <c r="F438" s="162" t="str">
        <f>IF('100 Build &amp; Infeed'!E520&lt;&gt;"",'100 Build &amp; Infeed'!E520,"")</f>
        <v/>
      </c>
      <c r="G438" s="162" t="str">
        <f t="shared" si="206"/>
        <v/>
      </c>
      <c r="H438" s="162">
        <f t="shared" si="193"/>
        <v>0</v>
      </c>
      <c r="I438" s="175">
        <f t="shared" ca="1" si="204"/>
        <v>0</v>
      </c>
      <c r="J438" s="162"/>
      <c r="K438" s="159" t="s">
        <v>0</v>
      </c>
      <c r="L438" s="160">
        <f t="shared" si="207"/>
        <v>437</v>
      </c>
      <c r="M438" s="162" t="str">
        <f>IF('100 Build &amp; Infeed'!O520&lt;&gt;"",'100 Build &amp; Infeed'!O520,"")</f>
        <v/>
      </c>
      <c r="N438" s="162"/>
      <c r="O438" s="162" t="str">
        <f>IF('100 Build &amp; Infeed'!P520&lt;&gt;"",'100 Build &amp; Infeed'!P520,"")</f>
        <v/>
      </c>
      <c r="P438" s="162" t="str">
        <f t="shared" si="208"/>
        <v/>
      </c>
      <c r="Q438" s="162">
        <f t="shared" si="194"/>
        <v>0</v>
      </c>
      <c r="R438" s="77">
        <f t="shared" ca="1" si="198"/>
        <v>0</v>
      </c>
      <c r="S438" s="162"/>
      <c r="T438" s="163" t="s">
        <v>11</v>
      </c>
      <c r="U438" s="160">
        <f t="shared" si="209"/>
        <v>437</v>
      </c>
      <c r="V438" s="160"/>
      <c r="W438" s="162" t="str">
        <f>IF('100 Build &amp; Infeed'!Z520&lt;&gt;"",'100 Build &amp; Infeed'!Z520,"")</f>
        <v/>
      </c>
      <c r="X438" s="162"/>
      <c r="Y438" s="162" t="str">
        <f>IF('100 Build &amp; Infeed'!AA520&lt;&gt;"",'100 Build &amp; Infeed'!AA520,"")</f>
        <v/>
      </c>
      <c r="Z438" s="162" t="str">
        <f t="shared" si="210"/>
        <v/>
      </c>
      <c r="AA438" s="162">
        <f t="shared" si="195"/>
        <v>0</v>
      </c>
      <c r="AB438" s="77">
        <f t="shared" ca="1" si="199"/>
        <v>0</v>
      </c>
      <c r="AC438" s="162"/>
      <c r="AD438" s="163" t="s">
        <v>12</v>
      </c>
      <c r="AE438" s="160">
        <f t="shared" si="211"/>
        <v>437</v>
      </c>
      <c r="AF438" s="162" t="str">
        <f>IF('100 Build &amp; Infeed'!AK520&lt;&gt;"",'100 Build &amp; Infeed'!AK520,"")</f>
        <v/>
      </c>
      <c r="AG438" s="162" t="str">
        <f>IF('100 Build &amp; Infeed'!AL520&lt;&gt;"",'100 Build &amp; Infeed'!AL520,"")</f>
        <v/>
      </c>
      <c r="AH438" s="162" t="str">
        <f t="shared" si="212"/>
        <v/>
      </c>
      <c r="AI438" s="162">
        <f t="shared" si="196"/>
        <v>0</v>
      </c>
      <c r="AJ438" s="77">
        <f t="shared" ca="1" si="200"/>
        <v>0</v>
      </c>
      <c r="AK438" s="162"/>
      <c r="AL438" s="163"/>
      <c r="AM438" s="160"/>
      <c r="AN438" s="162"/>
      <c r="AO438" s="162"/>
      <c r="AP438" s="175"/>
      <c r="AQ438" s="162"/>
      <c r="AR438" s="159" t="s">
        <v>2</v>
      </c>
      <c r="AS438" s="160">
        <f t="shared" si="213"/>
        <v>437</v>
      </c>
      <c r="AT438" s="161"/>
      <c r="AU438" s="162" t="str">
        <f>IF('100 Build &amp; Infeed'!AY520&lt;&gt;"",'100 Build &amp; Infeed'!AY520,"")</f>
        <v/>
      </c>
      <c r="AV438" s="162" t="str">
        <f>IF('100 Build &amp; Infeed'!AZ520&lt;&gt;"",'100 Build &amp; Infeed'!AZ520,"")</f>
        <v/>
      </c>
      <c r="AW438" s="162"/>
      <c r="AX438" s="162"/>
      <c r="AY438" s="162" t="str">
        <f t="shared" si="214"/>
        <v/>
      </c>
      <c r="AZ438" s="162">
        <f t="shared" si="197"/>
        <v>0</v>
      </c>
      <c r="BA438" s="115"/>
      <c r="BI438" s="566"/>
      <c r="BK438" s="109">
        <f t="shared" si="201"/>
        <v>77</v>
      </c>
      <c r="BL438" s="109">
        <f t="shared" si="202"/>
        <v>48</v>
      </c>
      <c r="BM438" s="24">
        <f t="shared" si="205"/>
        <v>249</v>
      </c>
      <c r="BN438" s="24">
        <f t="shared" si="205"/>
        <v>450</v>
      </c>
      <c r="BO438" s="24">
        <f t="shared" si="205"/>
        <v>651</v>
      </c>
      <c r="BR438" s="109">
        <v>0</v>
      </c>
      <c r="BS438" s="109">
        <v>0</v>
      </c>
      <c r="BT438" s="109">
        <v>0</v>
      </c>
      <c r="BU438" s="109">
        <v>0</v>
      </c>
      <c r="BV438" s="109">
        <v>0</v>
      </c>
      <c r="BW438" s="109">
        <v>0</v>
      </c>
      <c r="BX438" s="109">
        <v>0</v>
      </c>
      <c r="BY438" s="109">
        <v>0</v>
      </c>
      <c r="BZ438" s="109">
        <v>0</v>
      </c>
      <c r="CA438" s="109">
        <v>0</v>
      </c>
    </row>
    <row r="439" spans="1:79" ht="15.75" customHeight="1" outlineLevel="1" x14ac:dyDescent="0.25">
      <c r="A439" s="566"/>
      <c r="B439" s="159" t="s">
        <v>1</v>
      </c>
      <c r="C439" s="160">
        <f t="shared" si="215"/>
        <v>438</v>
      </c>
      <c r="D439" s="161"/>
      <c r="E439" s="162" t="str">
        <f>IF('100 Build &amp; Infeed'!D521&lt;&gt;"",'100 Build &amp; Infeed'!D521,"")</f>
        <v/>
      </c>
      <c r="F439" s="162" t="str">
        <f>IF('100 Build &amp; Infeed'!E521&lt;&gt;"",'100 Build &amp; Infeed'!E521,"")</f>
        <v/>
      </c>
      <c r="G439" s="162" t="str">
        <f t="shared" si="206"/>
        <v/>
      </c>
      <c r="H439" s="162">
        <f t="shared" si="193"/>
        <v>0</v>
      </c>
      <c r="I439" s="175">
        <f t="shared" ca="1" si="204"/>
        <v>0</v>
      </c>
      <c r="J439" s="162"/>
      <c r="K439" s="159" t="s">
        <v>0</v>
      </c>
      <c r="L439" s="160">
        <f t="shared" si="207"/>
        <v>438</v>
      </c>
      <c r="M439" s="162" t="str">
        <f>IF('100 Build &amp; Infeed'!O521&lt;&gt;"",'100 Build &amp; Infeed'!O521,"")</f>
        <v/>
      </c>
      <c r="N439" s="162"/>
      <c r="O439" s="162" t="str">
        <f>IF('100 Build &amp; Infeed'!P521&lt;&gt;"",'100 Build &amp; Infeed'!P521,"")</f>
        <v/>
      </c>
      <c r="P439" s="162" t="str">
        <f t="shared" si="208"/>
        <v/>
      </c>
      <c r="Q439" s="162">
        <f t="shared" si="194"/>
        <v>0</v>
      </c>
      <c r="R439" s="77">
        <f t="shared" ca="1" si="198"/>
        <v>0</v>
      </c>
      <c r="S439" s="162"/>
      <c r="T439" s="163" t="s">
        <v>11</v>
      </c>
      <c r="U439" s="160">
        <f t="shared" si="209"/>
        <v>438</v>
      </c>
      <c r="V439" s="160"/>
      <c r="W439" s="162" t="str">
        <f>IF('100 Build &amp; Infeed'!Z521&lt;&gt;"",'100 Build &amp; Infeed'!Z521,"")</f>
        <v/>
      </c>
      <c r="X439" s="162"/>
      <c r="Y439" s="162" t="str">
        <f>IF('100 Build &amp; Infeed'!AA521&lt;&gt;"",'100 Build &amp; Infeed'!AA521,"")</f>
        <v/>
      </c>
      <c r="Z439" s="162" t="str">
        <f t="shared" si="210"/>
        <v/>
      </c>
      <c r="AA439" s="162">
        <f t="shared" si="195"/>
        <v>0</v>
      </c>
      <c r="AB439" s="77">
        <f t="shared" ca="1" si="199"/>
        <v>0</v>
      </c>
      <c r="AC439" s="162"/>
      <c r="AD439" s="163" t="s">
        <v>12</v>
      </c>
      <c r="AE439" s="160">
        <f t="shared" si="211"/>
        <v>438</v>
      </c>
      <c r="AF439" s="162" t="str">
        <f>IF('100 Build &amp; Infeed'!AK521&lt;&gt;"",'100 Build &amp; Infeed'!AK521,"")</f>
        <v/>
      </c>
      <c r="AG439" s="162" t="str">
        <f>IF('100 Build &amp; Infeed'!AL521&lt;&gt;"",'100 Build &amp; Infeed'!AL521,"")</f>
        <v/>
      </c>
      <c r="AH439" s="162" t="str">
        <f t="shared" si="212"/>
        <v/>
      </c>
      <c r="AI439" s="162">
        <f t="shared" si="196"/>
        <v>0</v>
      </c>
      <c r="AJ439" s="77">
        <f t="shared" ca="1" si="200"/>
        <v>0</v>
      </c>
      <c r="AK439" s="162"/>
      <c r="AL439" s="163"/>
      <c r="AM439" s="160"/>
      <c r="AN439" s="162"/>
      <c r="AO439" s="162"/>
      <c r="AP439" s="175"/>
      <c r="AQ439" s="162"/>
      <c r="AR439" s="159" t="s">
        <v>2</v>
      </c>
      <c r="AS439" s="160">
        <f t="shared" si="213"/>
        <v>438</v>
      </c>
      <c r="AT439" s="161"/>
      <c r="AU439" s="162" t="str">
        <f>IF('100 Build &amp; Infeed'!AY521&lt;&gt;"",'100 Build &amp; Infeed'!AY521,"")</f>
        <v/>
      </c>
      <c r="AV439" s="162" t="str">
        <f>IF('100 Build &amp; Infeed'!AZ521&lt;&gt;"",'100 Build &amp; Infeed'!AZ521,"")</f>
        <v/>
      </c>
      <c r="AW439" s="162"/>
      <c r="AX439" s="162"/>
      <c r="AY439" s="162" t="str">
        <f t="shared" si="214"/>
        <v/>
      </c>
      <c r="AZ439" s="162">
        <f t="shared" si="197"/>
        <v>0</v>
      </c>
      <c r="BA439" s="115"/>
      <c r="BI439" s="566"/>
      <c r="BK439" s="109">
        <f t="shared" si="201"/>
        <v>78</v>
      </c>
      <c r="BL439" s="109">
        <f t="shared" si="202"/>
        <v>48</v>
      </c>
      <c r="BM439" s="24">
        <f t="shared" si="205"/>
        <v>249</v>
      </c>
      <c r="BN439" s="24">
        <f t="shared" si="205"/>
        <v>450</v>
      </c>
      <c r="BO439" s="24">
        <f t="shared" si="205"/>
        <v>651</v>
      </c>
      <c r="BR439" s="109">
        <v>0</v>
      </c>
      <c r="BS439" s="109">
        <v>0</v>
      </c>
      <c r="BT439" s="109">
        <v>0</v>
      </c>
      <c r="BU439" s="109">
        <v>0</v>
      </c>
      <c r="BV439" s="109">
        <v>0</v>
      </c>
      <c r="BW439" s="109">
        <v>0</v>
      </c>
      <c r="BX439" s="109">
        <v>0</v>
      </c>
      <c r="BY439" s="109">
        <v>0</v>
      </c>
      <c r="BZ439" s="109">
        <v>0</v>
      </c>
      <c r="CA439" s="109">
        <v>0</v>
      </c>
    </row>
    <row r="440" spans="1:79" ht="15.75" customHeight="1" outlineLevel="1" x14ac:dyDescent="0.25">
      <c r="A440" s="566"/>
      <c r="B440" s="159" t="s">
        <v>1</v>
      </c>
      <c r="C440" s="160">
        <f t="shared" si="215"/>
        <v>439</v>
      </c>
      <c r="D440" s="161"/>
      <c r="E440" s="162" t="str">
        <f>IF('100 Build &amp; Infeed'!D522&lt;&gt;"",'100 Build &amp; Infeed'!D522,"")</f>
        <v/>
      </c>
      <c r="F440" s="162" t="str">
        <f>IF('100 Build &amp; Infeed'!E522&lt;&gt;"",'100 Build &amp; Infeed'!E522,"")</f>
        <v/>
      </c>
      <c r="G440" s="162" t="str">
        <f t="shared" si="206"/>
        <v/>
      </c>
      <c r="H440" s="162">
        <f t="shared" si="193"/>
        <v>0</v>
      </c>
      <c r="I440" s="175">
        <f t="shared" ca="1" si="204"/>
        <v>0</v>
      </c>
      <c r="J440" s="162"/>
      <c r="K440" s="159" t="s">
        <v>0</v>
      </c>
      <c r="L440" s="160">
        <f t="shared" si="207"/>
        <v>439</v>
      </c>
      <c r="M440" s="162" t="str">
        <f>IF('100 Build &amp; Infeed'!O522&lt;&gt;"",'100 Build &amp; Infeed'!O522,"")</f>
        <v/>
      </c>
      <c r="N440" s="162"/>
      <c r="O440" s="162" t="str">
        <f>IF('100 Build &amp; Infeed'!P522&lt;&gt;"",'100 Build &amp; Infeed'!P522,"")</f>
        <v/>
      </c>
      <c r="P440" s="162" t="str">
        <f t="shared" si="208"/>
        <v/>
      </c>
      <c r="Q440" s="162">
        <f t="shared" si="194"/>
        <v>0</v>
      </c>
      <c r="R440" s="77">
        <f t="shared" ca="1" si="198"/>
        <v>0</v>
      </c>
      <c r="S440" s="162"/>
      <c r="T440" s="163" t="s">
        <v>11</v>
      </c>
      <c r="U440" s="160">
        <f t="shared" si="209"/>
        <v>439</v>
      </c>
      <c r="V440" s="160"/>
      <c r="W440" s="162" t="str">
        <f>IF('100 Build &amp; Infeed'!Z522&lt;&gt;"",'100 Build &amp; Infeed'!Z522,"")</f>
        <v/>
      </c>
      <c r="X440" s="162"/>
      <c r="Y440" s="162" t="str">
        <f>IF('100 Build &amp; Infeed'!AA522&lt;&gt;"",'100 Build &amp; Infeed'!AA522,"")</f>
        <v/>
      </c>
      <c r="Z440" s="162" t="str">
        <f t="shared" si="210"/>
        <v/>
      </c>
      <c r="AA440" s="162">
        <f t="shared" si="195"/>
        <v>0</v>
      </c>
      <c r="AB440" s="77">
        <f t="shared" ca="1" si="199"/>
        <v>0</v>
      </c>
      <c r="AC440" s="162"/>
      <c r="AD440" s="163" t="s">
        <v>12</v>
      </c>
      <c r="AE440" s="160">
        <f t="shared" si="211"/>
        <v>439</v>
      </c>
      <c r="AF440" s="162" t="str">
        <f>IF('100 Build &amp; Infeed'!AK522&lt;&gt;"",'100 Build &amp; Infeed'!AK522,"")</f>
        <v/>
      </c>
      <c r="AG440" s="162" t="str">
        <f>IF('100 Build &amp; Infeed'!AL522&lt;&gt;"",'100 Build &amp; Infeed'!AL522,"")</f>
        <v/>
      </c>
      <c r="AH440" s="162" t="str">
        <f t="shared" si="212"/>
        <v/>
      </c>
      <c r="AI440" s="162">
        <f t="shared" si="196"/>
        <v>0</v>
      </c>
      <c r="AJ440" s="77">
        <f t="shared" ca="1" si="200"/>
        <v>0</v>
      </c>
      <c r="AK440" s="162"/>
      <c r="AL440" s="163"/>
      <c r="AM440" s="160"/>
      <c r="AN440" s="162"/>
      <c r="AO440" s="162"/>
      <c r="AP440" s="175"/>
      <c r="AQ440" s="162"/>
      <c r="AR440" s="159" t="s">
        <v>2</v>
      </c>
      <c r="AS440" s="160">
        <f t="shared" si="213"/>
        <v>439</v>
      </c>
      <c r="AT440" s="161"/>
      <c r="AU440" s="162" t="str">
        <f>IF('100 Build &amp; Infeed'!AY522&lt;&gt;"",'100 Build &amp; Infeed'!AY522,"")</f>
        <v/>
      </c>
      <c r="AV440" s="162" t="str">
        <f>IF('100 Build &amp; Infeed'!AZ522&lt;&gt;"",'100 Build &amp; Infeed'!AZ522,"")</f>
        <v/>
      </c>
      <c r="AW440" s="162"/>
      <c r="AX440" s="162"/>
      <c r="AY440" s="162" t="str">
        <f t="shared" si="214"/>
        <v/>
      </c>
      <c r="AZ440" s="162">
        <f t="shared" si="197"/>
        <v>0</v>
      </c>
      <c r="BA440" s="115"/>
      <c r="BI440" s="566"/>
      <c r="BK440" s="109">
        <f t="shared" si="201"/>
        <v>79</v>
      </c>
      <c r="BL440" s="109">
        <f t="shared" si="202"/>
        <v>48</v>
      </c>
      <c r="BM440" s="24">
        <f t="shared" si="205"/>
        <v>249</v>
      </c>
      <c r="BN440" s="24">
        <f t="shared" si="205"/>
        <v>450</v>
      </c>
      <c r="BO440" s="24">
        <f t="shared" si="205"/>
        <v>651</v>
      </c>
      <c r="BR440" s="109">
        <v>0</v>
      </c>
      <c r="BS440" s="109">
        <v>0</v>
      </c>
      <c r="BT440" s="109">
        <v>0</v>
      </c>
      <c r="BU440" s="109">
        <v>0</v>
      </c>
      <c r="BV440" s="109">
        <v>0</v>
      </c>
      <c r="BW440" s="109">
        <v>0</v>
      </c>
      <c r="BX440" s="109">
        <v>0</v>
      </c>
      <c r="BY440" s="109">
        <v>0</v>
      </c>
      <c r="BZ440" s="109">
        <v>0</v>
      </c>
      <c r="CA440" s="109">
        <v>0</v>
      </c>
    </row>
    <row r="441" spans="1:79" ht="15.75" customHeight="1" outlineLevel="1" x14ac:dyDescent="0.25">
      <c r="A441" s="566"/>
      <c r="B441" s="159" t="s">
        <v>1</v>
      </c>
      <c r="C441" s="160">
        <f t="shared" si="215"/>
        <v>440</v>
      </c>
      <c r="D441" s="161"/>
      <c r="E441" s="162" t="str">
        <f>IF('100 Build &amp; Infeed'!D523&lt;&gt;"",'100 Build &amp; Infeed'!D523,"")</f>
        <v/>
      </c>
      <c r="F441" s="162" t="str">
        <f>IF('100 Build &amp; Infeed'!E523&lt;&gt;"",'100 Build &amp; Infeed'!E523,"")</f>
        <v/>
      </c>
      <c r="G441" s="162" t="str">
        <f t="shared" si="206"/>
        <v/>
      </c>
      <c r="H441" s="162">
        <f t="shared" si="193"/>
        <v>0</v>
      </c>
      <c r="I441" s="175">
        <f t="shared" ca="1" si="204"/>
        <v>0</v>
      </c>
      <c r="J441" s="162"/>
      <c r="K441" s="159" t="s">
        <v>0</v>
      </c>
      <c r="L441" s="160">
        <f t="shared" si="207"/>
        <v>440</v>
      </c>
      <c r="M441" s="162" t="str">
        <f>IF('100 Build &amp; Infeed'!O523&lt;&gt;"",'100 Build &amp; Infeed'!O523,"")</f>
        <v/>
      </c>
      <c r="N441" s="162"/>
      <c r="O441" s="162" t="str">
        <f>IF('100 Build &amp; Infeed'!P523&lt;&gt;"",'100 Build &amp; Infeed'!P523,"")</f>
        <v/>
      </c>
      <c r="P441" s="162" t="str">
        <f t="shared" si="208"/>
        <v/>
      </c>
      <c r="Q441" s="162">
        <f t="shared" si="194"/>
        <v>0</v>
      </c>
      <c r="R441" s="77">
        <f t="shared" ca="1" si="198"/>
        <v>0</v>
      </c>
      <c r="S441" s="162"/>
      <c r="T441" s="163" t="s">
        <v>11</v>
      </c>
      <c r="U441" s="160">
        <f t="shared" si="209"/>
        <v>440</v>
      </c>
      <c r="V441" s="160"/>
      <c r="W441" s="162" t="str">
        <f>IF('100 Build &amp; Infeed'!Z523&lt;&gt;"",'100 Build &amp; Infeed'!Z523,"")</f>
        <v/>
      </c>
      <c r="X441" s="162"/>
      <c r="Y441" s="162" t="str">
        <f>IF('100 Build &amp; Infeed'!AA523&lt;&gt;"",'100 Build &amp; Infeed'!AA523,"")</f>
        <v/>
      </c>
      <c r="Z441" s="162" t="str">
        <f t="shared" si="210"/>
        <v/>
      </c>
      <c r="AA441" s="162">
        <f t="shared" si="195"/>
        <v>0</v>
      </c>
      <c r="AB441" s="77">
        <f t="shared" ca="1" si="199"/>
        <v>0</v>
      </c>
      <c r="AC441" s="162"/>
      <c r="AD441" s="163" t="s">
        <v>12</v>
      </c>
      <c r="AE441" s="160">
        <f t="shared" si="211"/>
        <v>440</v>
      </c>
      <c r="AF441" s="162" t="str">
        <f>IF('100 Build &amp; Infeed'!AK523&lt;&gt;"",'100 Build &amp; Infeed'!AK523,"")</f>
        <v/>
      </c>
      <c r="AG441" s="162" t="str">
        <f>IF('100 Build &amp; Infeed'!AL523&lt;&gt;"",'100 Build &amp; Infeed'!AL523,"")</f>
        <v/>
      </c>
      <c r="AH441" s="162" t="str">
        <f t="shared" si="212"/>
        <v/>
      </c>
      <c r="AI441" s="162">
        <f t="shared" si="196"/>
        <v>0</v>
      </c>
      <c r="AJ441" s="77">
        <f t="shared" ca="1" si="200"/>
        <v>0</v>
      </c>
      <c r="AK441" s="162"/>
      <c r="AL441" s="163"/>
      <c r="AM441" s="160"/>
      <c r="AN441" s="162"/>
      <c r="AO441" s="162"/>
      <c r="AP441" s="175"/>
      <c r="AQ441" s="162"/>
      <c r="AR441" s="159" t="s">
        <v>2</v>
      </c>
      <c r="AS441" s="160">
        <f t="shared" si="213"/>
        <v>440</v>
      </c>
      <c r="AT441" s="161"/>
      <c r="AU441" s="162" t="str">
        <f>IF('100 Build &amp; Infeed'!AY523&lt;&gt;"",'100 Build &amp; Infeed'!AY523,"")</f>
        <v/>
      </c>
      <c r="AV441" s="162" t="str">
        <f>IF('100 Build &amp; Infeed'!AZ523&lt;&gt;"",'100 Build &amp; Infeed'!AZ523,"")</f>
        <v/>
      </c>
      <c r="AW441" s="162"/>
      <c r="AX441" s="162"/>
      <c r="AY441" s="162" t="str">
        <f t="shared" si="214"/>
        <v/>
      </c>
      <c r="AZ441" s="162">
        <f t="shared" si="197"/>
        <v>0</v>
      </c>
      <c r="BA441" s="115"/>
      <c r="BI441" s="566"/>
      <c r="BK441" s="109">
        <f t="shared" si="201"/>
        <v>70</v>
      </c>
      <c r="BL441" s="109">
        <f t="shared" si="202"/>
        <v>49</v>
      </c>
      <c r="BM441" s="24">
        <f t="shared" ref="BM441:BO460" si="216">BL441+201</f>
        <v>250</v>
      </c>
      <c r="BN441" s="24">
        <f t="shared" si="216"/>
        <v>451</v>
      </c>
      <c r="BO441" s="24">
        <f t="shared" si="216"/>
        <v>652</v>
      </c>
      <c r="BR441" s="109">
        <v>0</v>
      </c>
      <c r="BS441" s="109">
        <v>0</v>
      </c>
      <c r="BT441" s="109">
        <v>0</v>
      </c>
      <c r="BU441" s="109">
        <v>0</v>
      </c>
      <c r="BV441" s="109">
        <v>0</v>
      </c>
      <c r="BW441" s="109">
        <v>0</v>
      </c>
      <c r="BX441" s="109">
        <v>0</v>
      </c>
      <c r="BY441" s="109">
        <v>0</v>
      </c>
      <c r="BZ441" s="109">
        <v>0</v>
      </c>
      <c r="CA441" s="109">
        <v>0</v>
      </c>
    </row>
    <row r="442" spans="1:79" ht="15.75" customHeight="1" outlineLevel="1" x14ac:dyDescent="0.25">
      <c r="A442" s="566"/>
      <c r="B442" s="159" t="s">
        <v>1</v>
      </c>
      <c r="C442" s="160">
        <f t="shared" si="215"/>
        <v>441</v>
      </c>
      <c r="D442" s="161"/>
      <c r="E442" s="162" t="str">
        <f>IF('100 Build &amp; Infeed'!D524&lt;&gt;"",'100 Build &amp; Infeed'!D524,"")</f>
        <v/>
      </c>
      <c r="F442" s="162" t="str">
        <f>IF('100 Build &amp; Infeed'!E524&lt;&gt;"",'100 Build &amp; Infeed'!E524,"")</f>
        <v/>
      </c>
      <c r="G442" s="162" t="str">
        <f t="shared" si="206"/>
        <v/>
      </c>
      <c r="H442" s="162">
        <f t="shared" si="193"/>
        <v>0</v>
      </c>
      <c r="I442" s="175">
        <f t="shared" ca="1" si="204"/>
        <v>0</v>
      </c>
      <c r="J442" s="162"/>
      <c r="K442" s="159" t="s">
        <v>0</v>
      </c>
      <c r="L442" s="160">
        <f t="shared" si="207"/>
        <v>441</v>
      </c>
      <c r="M442" s="162" t="str">
        <f>IF('100 Build &amp; Infeed'!O524&lt;&gt;"",'100 Build &amp; Infeed'!O524,"")</f>
        <v/>
      </c>
      <c r="N442" s="162"/>
      <c r="O442" s="162" t="str">
        <f>IF('100 Build &amp; Infeed'!P524&lt;&gt;"",'100 Build &amp; Infeed'!P524,"")</f>
        <v/>
      </c>
      <c r="P442" s="162" t="str">
        <f t="shared" si="208"/>
        <v/>
      </c>
      <c r="Q442" s="162">
        <f t="shared" si="194"/>
        <v>0</v>
      </c>
      <c r="R442" s="77">
        <f t="shared" ca="1" si="198"/>
        <v>0</v>
      </c>
      <c r="S442" s="162"/>
      <c r="T442" s="163" t="s">
        <v>11</v>
      </c>
      <c r="U442" s="160">
        <f t="shared" si="209"/>
        <v>441</v>
      </c>
      <c r="V442" s="160"/>
      <c r="W442" s="162" t="str">
        <f>IF('100 Build &amp; Infeed'!Z524&lt;&gt;"",'100 Build &amp; Infeed'!Z524,"")</f>
        <v/>
      </c>
      <c r="X442" s="162"/>
      <c r="Y442" s="162" t="str">
        <f>IF('100 Build &amp; Infeed'!AA524&lt;&gt;"",'100 Build &amp; Infeed'!AA524,"")</f>
        <v/>
      </c>
      <c r="Z442" s="162" t="str">
        <f t="shared" si="210"/>
        <v/>
      </c>
      <c r="AA442" s="162">
        <f t="shared" si="195"/>
        <v>0</v>
      </c>
      <c r="AB442" s="77">
        <f t="shared" ca="1" si="199"/>
        <v>0</v>
      </c>
      <c r="AC442" s="162"/>
      <c r="AD442" s="163" t="s">
        <v>12</v>
      </c>
      <c r="AE442" s="160">
        <f t="shared" si="211"/>
        <v>441</v>
      </c>
      <c r="AF442" s="162" t="str">
        <f>IF('100 Build &amp; Infeed'!AK524&lt;&gt;"",'100 Build &amp; Infeed'!AK524,"")</f>
        <v/>
      </c>
      <c r="AG442" s="162" t="str">
        <f>IF('100 Build &amp; Infeed'!AL524&lt;&gt;"",'100 Build &amp; Infeed'!AL524,"")</f>
        <v/>
      </c>
      <c r="AH442" s="162" t="str">
        <f t="shared" si="212"/>
        <v/>
      </c>
      <c r="AI442" s="162">
        <f t="shared" si="196"/>
        <v>0</v>
      </c>
      <c r="AJ442" s="77">
        <f t="shared" ca="1" si="200"/>
        <v>0</v>
      </c>
      <c r="AK442" s="162"/>
      <c r="AL442" s="163"/>
      <c r="AM442" s="160"/>
      <c r="AN442" s="162"/>
      <c r="AO442" s="162"/>
      <c r="AP442" s="175"/>
      <c r="AQ442" s="162"/>
      <c r="AR442" s="159" t="s">
        <v>2</v>
      </c>
      <c r="AS442" s="160">
        <f t="shared" si="213"/>
        <v>441</v>
      </c>
      <c r="AT442" s="161"/>
      <c r="AU442" s="162" t="str">
        <f>IF('100 Build &amp; Infeed'!AY524&lt;&gt;"",'100 Build &amp; Infeed'!AY524,"")</f>
        <v/>
      </c>
      <c r="AV442" s="162" t="str">
        <f>IF('100 Build &amp; Infeed'!AZ524&lt;&gt;"",'100 Build &amp; Infeed'!AZ524,"")</f>
        <v/>
      </c>
      <c r="AW442" s="162"/>
      <c r="AX442" s="162"/>
      <c r="AY442" s="162" t="str">
        <f t="shared" si="214"/>
        <v/>
      </c>
      <c r="AZ442" s="162">
        <f t="shared" si="197"/>
        <v>0</v>
      </c>
      <c r="BA442" s="115"/>
      <c r="BI442" s="566"/>
      <c r="BK442" s="109">
        <f t="shared" si="201"/>
        <v>71</v>
      </c>
      <c r="BL442" s="109">
        <f t="shared" si="202"/>
        <v>49</v>
      </c>
      <c r="BM442" s="24">
        <f t="shared" si="216"/>
        <v>250</v>
      </c>
      <c r="BN442" s="24">
        <f t="shared" si="216"/>
        <v>451</v>
      </c>
      <c r="BO442" s="24">
        <f t="shared" si="216"/>
        <v>652</v>
      </c>
      <c r="BR442" s="109">
        <v>0</v>
      </c>
      <c r="BS442" s="109">
        <v>0</v>
      </c>
      <c r="BT442" s="109">
        <v>0</v>
      </c>
      <c r="BU442" s="109">
        <v>0</v>
      </c>
      <c r="BV442" s="109">
        <v>0</v>
      </c>
      <c r="BW442" s="109">
        <v>0</v>
      </c>
      <c r="BX442" s="109">
        <v>0</v>
      </c>
      <c r="BY442" s="109">
        <v>0</v>
      </c>
      <c r="BZ442" s="109">
        <v>0</v>
      </c>
      <c r="CA442" s="109">
        <v>0</v>
      </c>
    </row>
    <row r="443" spans="1:79" ht="15.75" customHeight="1" outlineLevel="1" x14ac:dyDescent="0.25">
      <c r="A443" s="566"/>
      <c r="B443" s="159" t="s">
        <v>1</v>
      </c>
      <c r="C443" s="160">
        <f t="shared" si="215"/>
        <v>442</v>
      </c>
      <c r="D443" s="161"/>
      <c r="E443" s="162" t="str">
        <f>IF('100 Build &amp; Infeed'!D525&lt;&gt;"",'100 Build &amp; Infeed'!D525,"")</f>
        <v/>
      </c>
      <c r="F443" s="162" t="str">
        <f>IF('100 Build &amp; Infeed'!E525&lt;&gt;"",'100 Build &amp; Infeed'!E525,"")</f>
        <v/>
      </c>
      <c r="G443" s="162" t="str">
        <f t="shared" si="206"/>
        <v/>
      </c>
      <c r="H443" s="162">
        <f t="shared" si="193"/>
        <v>0</v>
      </c>
      <c r="I443" s="175">
        <f t="shared" ca="1" si="204"/>
        <v>0</v>
      </c>
      <c r="J443" s="162"/>
      <c r="K443" s="159" t="s">
        <v>0</v>
      </c>
      <c r="L443" s="160">
        <f t="shared" si="207"/>
        <v>442</v>
      </c>
      <c r="M443" s="162" t="str">
        <f>IF('100 Build &amp; Infeed'!O525&lt;&gt;"",'100 Build &amp; Infeed'!O525,"")</f>
        <v/>
      </c>
      <c r="N443" s="162"/>
      <c r="O443" s="162" t="str">
        <f>IF('100 Build &amp; Infeed'!P525&lt;&gt;"",'100 Build &amp; Infeed'!P525,"")</f>
        <v/>
      </c>
      <c r="P443" s="162" t="str">
        <f t="shared" si="208"/>
        <v/>
      </c>
      <c r="Q443" s="162">
        <f t="shared" si="194"/>
        <v>0</v>
      </c>
      <c r="R443" s="77">
        <f t="shared" ca="1" si="198"/>
        <v>0</v>
      </c>
      <c r="S443" s="162"/>
      <c r="T443" s="163" t="s">
        <v>11</v>
      </c>
      <c r="U443" s="160">
        <f t="shared" si="209"/>
        <v>442</v>
      </c>
      <c r="V443" s="160"/>
      <c r="W443" s="162" t="str">
        <f>IF('100 Build &amp; Infeed'!Z525&lt;&gt;"",'100 Build &amp; Infeed'!Z525,"")</f>
        <v/>
      </c>
      <c r="X443" s="162"/>
      <c r="Y443" s="162" t="str">
        <f>IF('100 Build &amp; Infeed'!AA525&lt;&gt;"",'100 Build &amp; Infeed'!AA525,"")</f>
        <v/>
      </c>
      <c r="Z443" s="162" t="str">
        <f t="shared" si="210"/>
        <v/>
      </c>
      <c r="AA443" s="162">
        <f t="shared" si="195"/>
        <v>0</v>
      </c>
      <c r="AB443" s="77">
        <f t="shared" ca="1" si="199"/>
        <v>0</v>
      </c>
      <c r="AC443" s="162"/>
      <c r="AD443" s="163" t="s">
        <v>12</v>
      </c>
      <c r="AE443" s="160">
        <f t="shared" si="211"/>
        <v>442</v>
      </c>
      <c r="AF443" s="162" t="str">
        <f>IF('100 Build &amp; Infeed'!AK525&lt;&gt;"",'100 Build &amp; Infeed'!AK525,"")</f>
        <v/>
      </c>
      <c r="AG443" s="162" t="str">
        <f>IF('100 Build &amp; Infeed'!AL525&lt;&gt;"",'100 Build &amp; Infeed'!AL525,"")</f>
        <v/>
      </c>
      <c r="AH443" s="162" t="str">
        <f t="shared" si="212"/>
        <v/>
      </c>
      <c r="AI443" s="162">
        <f t="shared" si="196"/>
        <v>0</v>
      </c>
      <c r="AJ443" s="77">
        <f t="shared" ca="1" si="200"/>
        <v>0</v>
      </c>
      <c r="AK443" s="162"/>
      <c r="AL443" s="163"/>
      <c r="AM443" s="160"/>
      <c r="AN443" s="162"/>
      <c r="AO443" s="162"/>
      <c r="AP443" s="175"/>
      <c r="AQ443" s="162"/>
      <c r="AR443" s="159" t="s">
        <v>2</v>
      </c>
      <c r="AS443" s="160">
        <f t="shared" si="213"/>
        <v>442</v>
      </c>
      <c r="AT443" s="161"/>
      <c r="AU443" s="162" t="str">
        <f>IF('100 Build &amp; Infeed'!AY525&lt;&gt;"",'100 Build &amp; Infeed'!AY525,"")</f>
        <v/>
      </c>
      <c r="AV443" s="162" t="str">
        <f>IF('100 Build &amp; Infeed'!AZ525&lt;&gt;"",'100 Build &amp; Infeed'!AZ525,"")</f>
        <v/>
      </c>
      <c r="AW443" s="162"/>
      <c r="AX443" s="162"/>
      <c r="AY443" s="162" t="str">
        <f t="shared" si="214"/>
        <v/>
      </c>
      <c r="AZ443" s="162">
        <f t="shared" si="197"/>
        <v>0</v>
      </c>
      <c r="BA443" s="115"/>
      <c r="BI443" s="566"/>
      <c r="BK443" s="109">
        <f t="shared" si="201"/>
        <v>72</v>
      </c>
      <c r="BL443" s="109">
        <f t="shared" si="202"/>
        <v>49</v>
      </c>
      <c r="BM443" s="24">
        <f t="shared" si="216"/>
        <v>250</v>
      </c>
      <c r="BN443" s="24">
        <f t="shared" si="216"/>
        <v>451</v>
      </c>
      <c r="BO443" s="24">
        <f t="shared" si="216"/>
        <v>652</v>
      </c>
      <c r="BR443" s="109">
        <v>0</v>
      </c>
      <c r="BS443" s="109">
        <v>0</v>
      </c>
      <c r="BT443" s="109">
        <v>0</v>
      </c>
      <c r="BU443" s="109">
        <v>0</v>
      </c>
      <c r="BV443" s="109">
        <v>0</v>
      </c>
      <c r="BW443" s="109">
        <v>0</v>
      </c>
      <c r="BX443" s="109">
        <v>0</v>
      </c>
      <c r="BY443" s="109">
        <v>0</v>
      </c>
      <c r="BZ443" s="109">
        <v>0</v>
      </c>
      <c r="CA443" s="109">
        <v>0</v>
      </c>
    </row>
    <row r="444" spans="1:79" ht="15.75" customHeight="1" outlineLevel="1" x14ac:dyDescent="0.25">
      <c r="A444" s="566"/>
      <c r="B444" s="159" t="s">
        <v>1</v>
      </c>
      <c r="C444" s="160">
        <f t="shared" si="215"/>
        <v>443</v>
      </c>
      <c r="D444" s="161"/>
      <c r="E444" s="162" t="str">
        <f>IF('100 Build &amp; Infeed'!D526&lt;&gt;"",'100 Build &amp; Infeed'!D526,"")</f>
        <v/>
      </c>
      <c r="F444" s="162" t="str">
        <f>IF('100 Build &amp; Infeed'!E526&lt;&gt;"",'100 Build &amp; Infeed'!E526,"")</f>
        <v/>
      </c>
      <c r="G444" s="162" t="str">
        <f t="shared" si="206"/>
        <v/>
      </c>
      <c r="H444" s="162">
        <f t="shared" si="193"/>
        <v>0</v>
      </c>
      <c r="I444" s="175">
        <f t="shared" ca="1" si="204"/>
        <v>0</v>
      </c>
      <c r="J444" s="162"/>
      <c r="K444" s="159" t="s">
        <v>0</v>
      </c>
      <c r="L444" s="160">
        <f t="shared" si="207"/>
        <v>443</v>
      </c>
      <c r="M444" s="162" t="str">
        <f>IF('100 Build &amp; Infeed'!O526&lt;&gt;"",'100 Build &amp; Infeed'!O526,"")</f>
        <v/>
      </c>
      <c r="N444" s="162"/>
      <c r="O444" s="162" t="str">
        <f>IF('100 Build &amp; Infeed'!P526&lt;&gt;"",'100 Build &amp; Infeed'!P526,"")</f>
        <v/>
      </c>
      <c r="P444" s="162" t="str">
        <f t="shared" si="208"/>
        <v/>
      </c>
      <c r="Q444" s="162">
        <f t="shared" si="194"/>
        <v>0</v>
      </c>
      <c r="R444" s="77">
        <f t="shared" ca="1" si="198"/>
        <v>0</v>
      </c>
      <c r="S444" s="162"/>
      <c r="T444" s="163" t="s">
        <v>11</v>
      </c>
      <c r="U444" s="160">
        <f t="shared" si="209"/>
        <v>443</v>
      </c>
      <c r="V444" s="160"/>
      <c r="W444" s="162" t="str">
        <f>IF('100 Build &amp; Infeed'!Z526&lt;&gt;"",'100 Build &amp; Infeed'!Z526,"")</f>
        <v/>
      </c>
      <c r="X444" s="162"/>
      <c r="Y444" s="162" t="str">
        <f>IF('100 Build &amp; Infeed'!AA526&lt;&gt;"",'100 Build &amp; Infeed'!AA526,"")</f>
        <v/>
      </c>
      <c r="Z444" s="162" t="str">
        <f t="shared" si="210"/>
        <v/>
      </c>
      <c r="AA444" s="162">
        <f t="shared" si="195"/>
        <v>0</v>
      </c>
      <c r="AB444" s="77">
        <f t="shared" ca="1" si="199"/>
        <v>0</v>
      </c>
      <c r="AC444" s="162"/>
      <c r="AD444" s="163" t="s">
        <v>12</v>
      </c>
      <c r="AE444" s="160">
        <f t="shared" si="211"/>
        <v>443</v>
      </c>
      <c r="AF444" s="162" t="str">
        <f>IF('100 Build &amp; Infeed'!AK526&lt;&gt;"",'100 Build &amp; Infeed'!AK526,"")</f>
        <v/>
      </c>
      <c r="AG444" s="162" t="str">
        <f>IF('100 Build &amp; Infeed'!AL526&lt;&gt;"",'100 Build &amp; Infeed'!AL526,"")</f>
        <v/>
      </c>
      <c r="AH444" s="162" t="str">
        <f t="shared" si="212"/>
        <v/>
      </c>
      <c r="AI444" s="162">
        <f t="shared" si="196"/>
        <v>0</v>
      </c>
      <c r="AJ444" s="77">
        <f t="shared" ca="1" si="200"/>
        <v>0</v>
      </c>
      <c r="AK444" s="162"/>
      <c r="AL444" s="163"/>
      <c r="AM444" s="160"/>
      <c r="AN444" s="162"/>
      <c r="AO444" s="162"/>
      <c r="AP444" s="175"/>
      <c r="AQ444" s="162"/>
      <c r="AR444" s="159" t="s">
        <v>2</v>
      </c>
      <c r="AS444" s="160">
        <f t="shared" si="213"/>
        <v>443</v>
      </c>
      <c r="AT444" s="161"/>
      <c r="AU444" s="162" t="str">
        <f>IF('100 Build &amp; Infeed'!AY526&lt;&gt;"",'100 Build &amp; Infeed'!AY526,"")</f>
        <v/>
      </c>
      <c r="AV444" s="162" t="str">
        <f>IF('100 Build &amp; Infeed'!AZ526&lt;&gt;"",'100 Build &amp; Infeed'!AZ526,"")</f>
        <v/>
      </c>
      <c r="AW444" s="162"/>
      <c r="AX444" s="162"/>
      <c r="AY444" s="162" t="str">
        <f t="shared" si="214"/>
        <v/>
      </c>
      <c r="AZ444" s="162">
        <f t="shared" si="197"/>
        <v>0</v>
      </c>
      <c r="BA444" s="115"/>
      <c r="BI444" s="566"/>
      <c r="BK444" s="109">
        <f t="shared" si="201"/>
        <v>73</v>
      </c>
      <c r="BL444" s="109">
        <f t="shared" si="202"/>
        <v>49</v>
      </c>
      <c r="BM444" s="24">
        <f t="shared" si="216"/>
        <v>250</v>
      </c>
      <c r="BN444" s="24">
        <f t="shared" si="216"/>
        <v>451</v>
      </c>
      <c r="BO444" s="24">
        <f t="shared" si="216"/>
        <v>652</v>
      </c>
      <c r="BR444" s="109">
        <v>0</v>
      </c>
      <c r="BS444" s="109">
        <v>0</v>
      </c>
      <c r="BT444" s="109">
        <v>0</v>
      </c>
      <c r="BU444" s="109">
        <v>0</v>
      </c>
      <c r="BV444" s="109">
        <v>0</v>
      </c>
      <c r="BW444" s="109">
        <v>0</v>
      </c>
      <c r="BX444" s="109">
        <v>0</v>
      </c>
      <c r="BY444" s="109">
        <v>0</v>
      </c>
      <c r="BZ444" s="109">
        <v>0</v>
      </c>
      <c r="CA444" s="109">
        <v>0</v>
      </c>
    </row>
    <row r="445" spans="1:79" ht="15.75" customHeight="1" outlineLevel="1" x14ac:dyDescent="0.25">
      <c r="A445" s="566"/>
      <c r="B445" s="159" t="s">
        <v>1</v>
      </c>
      <c r="C445" s="160">
        <f t="shared" si="215"/>
        <v>444</v>
      </c>
      <c r="D445" s="161"/>
      <c r="E445" s="162" t="str">
        <f>IF('100 Build &amp; Infeed'!D527&lt;&gt;"",'100 Build &amp; Infeed'!D527,"")</f>
        <v/>
      </c>
      <c r="F445" s="162" t="str">
        <f>IF('100 Build &amp; Infeed'!E527&lt;&gt;"",'100 Build &amp; Infeed'!E527,"")</f>
        <v/>
      </c>
      <c r="G445" s="162" t="str">
        <f t="shared" si="206"/>
        <v/>
      </c>
      <c r="H445" s="162">
        <f t="shared" si="193"/>
        <v>0</v>
      </c>
      <c r="I445" s="175">
        <f t="shared" ca="1" si="204"/>
        <v>0</v>
      </c>
      <c r="J445" s="162"/>
      <c r="K445" s="159" t="s">
        <v>0</v>
      </c>
      <c r="L445" s="160">
        <f t="shared" si="207"/>
        <v>444</v>
      </c>
      <c r="M445" s="162" t="str">
        <f>IF('100 Build &amp; Infeed'!O527&lt;&gt;"",'100 Build &amp; Infeed'!O527,"")</f>
        <v/>
      </c>
      <c r="N445" s="162"/>
      <c r="O445" s="162" t="str">
        <f>IF('100 Build &amp; Infeed'!P527&lt;&gt;"",'100 Build &amp; Infeed'!P527,"")</f>
        <v/>
      </c>
      <c r="P445" s="162" t="str">
        <f t="shared" si="208"/>
        <v/>
      </c>
      <c r="Q445" s="162">
        <f t="shared" si="194"/>
        <v>0</v>
      </c>
      <c r="R445" s="77">
        <f t="shared" ca="1" si="198"/>
        <v>0</v>
      </c>
      <c r="S445" s="162"/>
      <c r="T445" s="163" t="s">
        <v>11</v>
      </c>
      <c r="U445" s="160">
        <f t="shared" si="209"/>
        <v>444</v>
      </c>
      <c r="V445" s="160"/>
      <c r="W445" s="162" t="str">
        <f>IF('100 Build &amp; Infeed'!Z527&lt;&gt;"",'100 Build &amp; Infeed'!Z527,"")</f>
        <v/>
      </c>
      <c r="X445" s="162"/>
      <c r="Y445" s="162" t="str">
        <f>IF('100 Build &amp; Infeed'!AA527&lt;&gt;"",'100 Build &amp; Infeed'!AA527,"")</f>
        <v/>
      </c>
      <c r="Z445" s="162" t="str">
        <f t="shared" si="210"/>
        <v/>
      </c>
      <c r="AA445" s="162">
        <f t="shared" si="195"/>
        <v>0</v>
      </c>
      <c r="AB445" s="77">
        <f t="shared" ca="1" si="199"/>
        <v>0</v>
      </c>
      <c r="AC445" s="162"/>
      <c r="AD445" s="163" t="s">
        <v>12</v>
      </c>
      <c r="AE445" s="160">
        <f t="shared" si="211"/>
        <v>444</v>
      </c>
      <c r="AF445" s="162" t="str">
        <f>IF('100 Build &amp; Infeed'!AK527&lt;&gt;"",'100 Build &amp; Infeed'!AK527,"")</f>
        <v/>
      </c>
      <c r="AG445" s="162" t="str">
        <f>IF('100 Build &amp; Infeed'!AL527&lt;&gt;"",'100 Build &amp; Infeed'!AL527,"")</f>
        <v/>
      </c>
      <c r="AH445" s="162" t="str">
        <f t="shared" si="212"/>
        <v/>
      </c>
      <c r="AI445" s="162">
        <f t="shared" si="196"/>
        <v>0</v>
      </c>
      <c r="AJ445" s="77">
        <f t="shared" ca="1" si="200"/>
        <v>0</v>
      </c>
      <c r="AK445" s="162"/>
      <c r="AL445" s="163"/>
      <c r="AM445" s="160"/>
      <c r="AN445" s="162"/>
      <c r="AO445" s="162"/>
      <c r="AP445" s="175"/>
      <c r="AQ445" s="162"/>
      <c r="AR445" s="159" t="s">
        <v>2</v>
      </c>
      <c r="AS445" s="160">
        <f t="shared" si="213"/>
        <v>444</v>
      </c>
      <c r="AT445" s="161"/>
      <c r="AU445" s="162" t="str">
        <f>IF('100 Build &amp; Infeed'!AY527&lt;&gt;"",'100 Build &amp; Infeed'!AY527,"")</f>
        <v/>
      </c>
      <c r="AV445" s="162" t="str">
        <f>IF('100 Build &amp; Infeed'!AZ527&lt;&gt;"",'100 Build &amp; Infeed'!AZ527,"")</f>
        <v/>
      </c>
      <c r="AW445" s="162"/>
      <c r="AX445" s="162"/>
      <c r="AY445" s="162" t="str">
        <f t="shared" si="214"/>
        <v/>
      </c>
      <c r="AZ445" s="162">
        <f t="shared" si="197"/>
        <v>0</v>
      </c>
      <c r="BA445" s="115"/>
      <c r="BI445" s="566"/>
      <c r="BK445" s="109">
        <f t="shared" si="201"/>
        <v>74</v>
      </c>
      <c r="BL445" s="109">
        <f t="shared" si="202"/>
        <v>49</v>
      </c>
      <c r="BM445" s="24">
        <f t="shared" si="216"/>
        <v>250</v>
      </c>
      <c r="BN445" s="24">
        <f t="shared" si="216"/>
        <v>451</v>
      </c>
      <c r="BO445" s="24">
        <f t="shared" si="216"/>
        <v>652</v>
      </c>
      <c r="BR445" s="109">
        <v>0</v>
      </c>
      <c r="BS445" s="109">
        <v>0</v>
      </c>
      <c r="BT445" s="109">
        <v>0</v>
      </c>
      <c r="BU445" s="109">
        <v>0</v>
      </c>
      <c r="BV445" s="109">
        <v>0</v>
      </c>
      <c r="BW445" s="109">
        <v>0</v>
      </c>
      <c r="BX445" s="109">
        <v>0</v>
      </c>
      <c r="BY445" s="109">
        <v>0</v>
      </c>
      <c r="BZ445" s="109">
        <v>0</v>
      </c>
      <c r="CA445" s="109">
        <v>0</v>
      </c>
    </row>
    <row r="446" spans="1:79" ht="15.75" customHeight="1" outlineLevel="1" x14ac:dyDescent="0.25">
      <c r="A446" s="566"/>
      <c r="B446" s="159" t="s">
        <v>1</v>
      </c>
      <c r="C446" s="160">
        <f t="shared" si="215"/>
        <v>445</v>
      </c>
      <c r="D446" s="161"/>
      <c r="E446" s="162" t="str">
        <f>IF('100 Build &amp; Infeed'!D528&lt;&gt;"",'100 Build &amp; Infeed'!D528,"")</f>
        <v/>
      </c>
      <c r="F446" s="162" t="str">
        <f>IF('100 Build &amp; Infeed'!E528&lt;&gt;"",'100 Build &amp; Infeed'!E528,"")</f>
        <v/>
      </c>
      <c r="G446" s="162" t="str">
        <f t="shared" si="206"/>
        <v/>
      </c>
      <c r="H446" s="162">
        <f t="shared" si="193"/>
        <v>0</v>
      </c>
      <c r="I446" s="175">
        <f t="shared" ca="1" si="204"/>
        <v>0</v>
      </c>
      <c r="J446" s="162"/>
      <c r="K446" s="159" t="s">
        <v>0</v>
      </c>
      <c r="L446" s="160">
        <f t="shared" si="207"/>
        <v>445</v>
      </c>
      <c r="M446" s="162" t="str">
        <f>IF('100 Build &amp; Infeed'!O528&lt;&gt;"",'100 Build &amp; Infeed'!O528,"")</f>
        <v/>
      </c>
      <c r="N446" s="162"/>
      <c r="O446" s="162" t="str">
        <f>IF('100 Build &amp; Infeed'!P528&lt;&gt;"",'100 Build &amp; Infeed'!P528,"")</f>
        <v/>
      </c>
      <c r="P446" s="162" t="str">
        <f t="shared" si="208"/>
        <v/>
      </c>
      <c r="Q446" s="162">
        <f t="shared" si="194"/>
        <v>0</v>
      </c>
      <c r="R446" s="77">
        <f t="shared" ca="1" si="198"/>
        <v>0</v>
      </c>
      <c r="S446" s="162"/>
      <c r="T446" s="163" t="s">
        <v>11</v>
      </c>
      <c r="U446" s="160">
        <f t="shared" si="209"/>
        <v>445</v>
      </c>
      <c r="V446" s="160"/>
      <c r="W446" s="162" t="str">
        <f>IF('100 Build &amp; Infeed'!Z528&lt;&gt;"",'100 Build &amp; Infeed'!Z528,"")</f>
        <v/>
      </c>
      <c r="X446" s="162"/>
      <c r="Y446" s="162" t="str">
        <f>IF('100 Build &amp; Infeed'!AA528&lt;&gt;"",'100 Build &amp; Infeed'!AA528,"")</f>
        <v/>
      </c>
      <c r="Z446" s="162" t="str">
        <f t="shared" si="210"/>
        <v/>
      </c>
      <c r="AA446" s="162">
        <f t="shared" si="195"/>
        <v>0</v>
      </c>
      <c r="AB446" s="77">
        <f t="shared" ca="1" si="199"/>
        <v>0</v>
      </c>
      <c r="AC446" s="162"/>
      <c r="AD446" s="163" t="s">
        <v>12</v>
      </c>
      <c r="AE446" s="160">
        <f t="shared" si="211"/>
        <v>445</v>
      </c>
      <c r="AF446" s="162" t="str">
        <f>IF('100 Build &amp; Infeed'!AK528&lt;&gt;"",'100 Build &amp; Infeed'!AK528,"")</f>
        <v/>
      </c>
      <c r="AG446" s="162" t="str">
        <f>IF('100 Build &amp; Infeed'!AL528&lt;&gt;"",'100 Build &amp; Infeed'!AL528,"")</f>
        <v/>
      </c>
      <c r="AH446" s="162" t="str">
        <f t="shared" si="212"/>
        <v/>
      </c>
      <c r="AI446" s="162">
        <f t="shared" si="196"/>
        <v>0</v>
      </c>
      <c r="AJ446" s="77">
        <f t="shared" ca="1" si="200"/>
        <v>0</v>
      </c>
      <c r="AK446" s="162"/>
      <c r="AL446" s="163"/>
      <c r="AM446" s="160"/>
      <c r="AN446" s="162"/>
      <c r="AO446" s="162"/>
      <c r="AP446" s="175"/>
      <c r="AQ446" s="162"/>
      <c r="AR446" s="159" t="s">
        <v>2</v>
      </c>
      <c r="AS446" s="160">
        <f t="shared" si="213"/>
        <v>445</v>
      </c>
      <c r="AT446" s="161"/>
      <c r="AU446" s="162" t="str">
        <f>IF('100 Build &amp; Infeed'!AY528&lt;&gt;"",'100 Build &amp; Infeed'!AY528,"")</f>
        <v/>
      </c>
      <c r="AV446" s="162" t="str">
        <f>IF('100 Build &amp; Infeed'!AZ528&lt;&gt;"",'100 Build &amp; Infeed'!AZ528,"")</f>
        <v/>
      </c>
      <c r="AW446" s="162"/>
      <c r="AX446" s="162"/>
      <c r="AY446" s="162" t="str">
        <f t="shared" si="214"/>
        <v/>
      </c>
      <c r="AZ446" s="162">
        <f t="shared" si="197"/>
        <v>0</v>
      </c>
      <c r="BA446" s="115"/>
      <c r="BI446" s="566"/>
      <c r="BK446" s="109">
        <f t="shared" si="201"/>
        <v>75</v>
      </c>
      <c r="BL446" s="109">
        <f t="shared" si="202"/>
        <v>49</v>
      </c>
      <c r="BM446" s="24">
        <f t="shared" si="216"/>
        <v>250</v>
      </c>
      <c r="BN446" s="24">
        <f t="shared" si="216"/>
        <v>451</v>
      </c>
      <c r="BO446" s="24">
        <f t="shared" si="216"/>
        <v>652</v>
      </c>
      <c r="BR446" s="109">
        <v>0</v>
      </c>
      <c r="BS446" s="109">
        <v>0</v>
      </c>
      <c r="BT446" s="109">
        <v>0</v>
      </c>
      <c r="BU446" s="109">
        <v>0</v>
      </c>
      <c r="BV446" s="109">
        <v>0</v>
      </c>
      <c r="BW446" s="109">
        <v>0</v>
      </c>
      <c r="BX446" s="109">
        <v>0</v>
      </c>
      <c r="BY446" s="109">
        <v>0</v>
      </c>
      <c r="BZ446" s="109">
        <v>0</v>
      </c>
      <c r="CA446" s="109">
        <v>0</v>
      </c>
    </row>
    <row r="447" spans="1:79" ht="15.75" customHeight="1" outlineLevel="1" x14ac:dyDescent="0.25">
      <c r="A447" s="566"/>
      <c r="B447" s="159" t="s">
        <v>1</v>
      </c>
      <c r="C447" s="160">
        <f t="shared" si="215"/>
        <v>446</v>
      </c>
      <c r="D447" s="161"/>
      <c r="E447" s="162" t="str">
        <f>IF('100 Build &amp; Infeed'!D529&lt;&gt;"",'100 Build &amp; Infeed'!D529,"")</f>
        <v/>
      </c>
      <c r="F447" s="162" t="str">
        <f>IF('100 Build &amp; Infeed'!E529&lt;&gt;"",'100 Build &amp; Infeed'!E529,"")</f>
        <v/>
      </c>
      <c r="G447" s="162" t="str">
        <f t="shared" si="206"/>
        <v/>
      </c>
      <c r="H447" s="162">
        <f t="shared" si="193"/>
        <v>0</v>
      </c>
      <c r="I447" s="175">
        <f t="shared" ca="1" si="204"/>
        <v>0</v>
      </c>
      <c r="J447" s="162"/>
      <c r="K447" s="159" t="s">
        <v>0</v>
      </c>
      <c r="L447" s="160">
        <f t="shared" si="207"/>
        <v>446</v>
      </c>
      <c r="M447" s="162" t="str">
        <f>IF('100 Build &amp; Infeed'!O529&lt;&gt;"",'100 Build &amp; Infeed'!O529,"")</f>
        <v/>
      </c>
      <c r="N447" s="162"/>
      <c r="O447" s="162" t="str">
        <f>IF('100 Build &amp; Infeed'!P529&lt;&gt;"",'100 Build &amp; Infeed'!P529,"")</f>
        <v/>
      </c>
      <c r="P447" s="162" t="str">
        <f t="shared" si="208"/>
        <v/>
      </c>
      <c r="Q447" s="162">
        <f t="shared" si="194"/>
        <v>0</v>
      </c>
      <c r="R447" s="77">
        <f t="shared" ca="1" si="198"/>
        <v>0</v>
      </c>
      <c r="S447" s="162"/>
      <c r="T447" s="163" t="s">
        <v>11</v>
      </c>
      <c r="U447" s="160">
        <f t="shared" si="209"/>
        <v>446</v>
      </c>
      <c r="V447" s="160"/>
      <c r="W447" s="162" t="str">
        <f>IF('100 Build &amp; Infeed'!Z529&lt;&gt;"",'100 Build &amp; Infeed'!Z529,"")</f>
        <v/>
      </c>
      <c r="X447" s="162"/>
      <c r="Y447" s="162" t="str">
        <f>IF('100 Build &amp; Infeed'!AA529&lt;&gt;"",'100 Build &amp; Infeed'!AA529,"")</f>
        <v/>
      </c>
      <c r="Z447" s="162" t="str">
        <f t="shared" si="210"/>
        <v/>
      </c>
      <c r="AA447" s="162">
        <f t="shared" si="195"/>
        <v>0</v>
      </c>
      <c r="AB447" s="77">
        <f t="shared" ca="1" si="199"/>
        <v>0</v>
      </c>
      <c r="AC447" s="162"/>
      <c r="AD447" s="163" t="s">
        <v>12</v>
      </c>
      <c r="AE447" s="160">
        <f t="shared" si="211"/>
        <v>446</v>
      </c>
      <c r="AF447" s="162" t="str">
        <f>IF('100 Build &amp; Infeed'!AK529&lt;&gt;"",'100 Build &amp; Infeed'!AK529,"")</f>
        <v/>
      </c>
      <c r="AG447" s="162" t="str">
        <f>IF('100 Build &amp; Infeed'!AL529&lt;&gt;"",'100 Build &amp; Infeed'!AL529,"")</f>
        <v/>
      </c>
      <c r="AH447" s="162" t="str">
        <f t="shared" si="212"/>
        <v/>
      </c>
      <c r="AI447" s="162">
        <f t="shared" si="196"/>
        <v>0</v>
      </c>
      <c r="AJ447" s="77">
        <f t="shared" ca="1" si="200"/>
        <v>0</v>
      </c>
      <c r="AK447" s="162"/>
      <c r="AL447" s="163"/>
      <c r="AM447" s="160"/>
      <c r="AN447" s="162"/>
      <c r="AO447" s="162"/>
      <c r="AP447" s="175"/>
      <c r="AQ447" s="162"/>
      <c r="AR447" s="159" t="s">
        <v>2</v>
      </c>
      <c r="AS447" s="160">
        <f t="shared" si="213"/>
        <v>446</v>
      </c>
      <c r="AT447" s="161"/>
      <c r="AU447" s="162" t="str">
        <f>IF('100 Build &amp; Infeed'!AY529&lt;&gt;"",'100 Build &amp; Infeed'!AY529,"")</f>
        <v/>
      </c>
      <c r="AV447" s="162" t="str">
        <f>IF('100 Build &amp; Infeed'!AZ529&lt;&gt;"",'100 Build &amp; Infeed'!AZ529,"")</f>
        <v/>
      </c>
      <c r="AW447" s="162"/>
      <c r="AX447" s="162"/>
      <c r="AY447" s="162" t="str">
        <f t="shared" si="214"/>
        <v/>
      </c>
      <c r="AZ447" s="162">
        <f t="shared" si="197"/>
        <v>0</v>
      </c>
      <c r="BA447" s="115"/>
      <c r="BI447" s="566"/>
      <c r="BK447" s="109">
        <f t="shared" si="201"/>
        <v>76</v>
      </c>
      <c r="BL447" s="109">
        <f t="shared" si="202"/>
        <v>49</v>
      </c>
      <c r="BM447" s="24">
        <f t="shared" si="216"/>
        <v>250</v>
      </c>
      <c r="BN447" s="24">
        <f t="shared" si="216"/>
        <v>451</v>
      </c>
      <c r="BO447" s="24">
        <f t="shared" si="216"/>
        <v>652</v>
      </c>
      <c r="BR447" s="109">
        <v>0</v>
      </c>
      <c r="BS447" s="109">
        <v>0</v>
      </c>
      <c r="BT447" s="109">
        <v>0</v>
      </c>
      <c r="BU447" s="109">
        <v>0</v>
      </c>
      <c r="BV447" s="109">
        <v>0</v>
      </c>
      <c r="BW447" s="109">
        <v>0</v>
      </c>
      <c r="BX447" s="109">
        <v>0</v>
      </c>
      <c r="BY447" s="109">
        <v>0</v>
      </c>
      <c r="BZ447" s="109">
        <v>0</v>
      </c>
      <c r="CA447" s="109">
        <v>0</v>
      </c>
    </row>
    <row r="448" spans="1:79" ht="15.75" customHeight="1" outlineLevel="1" x14ac:dyDescent="0.25">
      <c r="A448" s="566"/>
      <c r="B448" s="159" t="s">
        <v>1</v>
      </c>
      <c r="C448" s="160">
        <f t="shared" si="215"/>
        <v>447</v>
      </c>
      <c r="D448" s="161"/>
      <c r="E448" s="162" t="str">
        <f>IF('100 Build &amp; Infeed'!D530&lt;&gt;"",'100 Build &amp; Infeed'!D530,"")</f>
        <v/>
      </c>
      <c r="F448" s="162" t="str">
        <f>IF('100 Build &amp; Infeed'!E530&lt;&gt;"",'100 Build &amp; Infeed'!E530,"")</f>
        <v/>
      </c>
      <c r="G448" s="162" t="str">
        <f t="shared" si="206"/>
        <v/>
      </c>
      <c r="H448" s="162">
        <f t="shared" ref="H448:H511" si="217">LEN(G448)</f>
        <v>0</v>
      </c>
      <c r="I448" s="175">
        <f t="shared" ca="1" si="204"/>
        <v>0</v>
      </c>
      <c r="J448" s="162"/>
      <c r="K448" s="159" t="s">
        <v>0</v>
      </c>
      <c r="L448" s="160">
        <f t="shared" si="207"/>
        <v>447</v>
      </c>
      <c r="M448" s="162" t="str">
        <f>IF('100 Build &amp; Infeed'!O530&lt;&gt;"",'100 Build &amp; Infeed'!O530,"")</f>
        <v/>
      </c>
      <c r="N448" s="162"/>
      <c r="O448" s="162" t="str">
        <f>IF('100 Build &amp; Infeed'!P530&lt;&gt;"",'100 Build &amp; Infeed'!P530,"")</f>
        <v/>
      </c>
      <c r="P448" s="162" t="str">
        <f t="shared" si="208"/>
        <v/>
      </c>
      <c r="Q448" s="162">
        <f t="shared" ref="Q448:Q511" si="218">LEN(P448)</f>
        <v>0</v>
      </c>
      <c r="R448" s="77">
        <f t="shared" ca="1" si="198"/>
        <v>0</v>
      </c>
      <c r="S448" s="162"/>
      <c r="T448" s="163" t="s">
        <v>11</v>
      </c>
      <c r="U448" s="160">
        <f t="shared" si="209"/>
        <v>447</v>
      </c>
      <c r="V448" s="160"/>
      <c r="W448" s="162" t="str">
        <f>IF('100 Build &amp; Infeed'!Z530&lt;&gt;"",'100 Build &amp; Infeed'!Z530,"")</f>
        <v/>
      </c>
      <c r="X448" s="162"/>
      <c r="Y448" s="162" t="str">
        <f>IF('100 Build &amp; Infeed'!AA530&lt;&gt;"",'100 Build &amp; Infeed'!AA530,"")</f>
        <v/>
      </c>
      <c r="Z448" s="162" t="str">
        <f t="shared" si="210"/>
        <v/>
      </c>
      <c r="AA448" s="162">
        <f t="shared" ref="AA448:AA511" si="219">LEN(Z448)</f>
        <v>0</v>
      </c>
      <c r="AB448" s="77">
        <f t="shared" ca="1" si="199"/>
        <v>0</v>
      </c>
      <c r="AC448" s="162"/>
      <c r="AD448" s="163" t="s">
        <v>12</v>
      </c>
      <c r="AE448" s="160">
        <f t="shared" si="211"/>
        <v>447</v>
      </c>
      <c r="AF448" s="162" t="str">
        <f>IF('100 Build &amp; Infeed'!AK530&lt;&gt;"",'100 Build &amp; Infeed'!AK530,"")</f>
        <v/>
      </c>
      <c r="AG448" s="162" t="str">
        <f>IF('100 Build &amp; Infeed'!AL530&lt;&gt;"",'100 Build &amp; Infeed'!AL530,"")</f>
        <v/>
      </c>
      <c r="AH448" s="162" t="str">
        <f t="shared" si="212"/>
        <v/>
      </c>
      <c r="AI448" s="162">
        <f t="shared" ref="AI448:AI511" si="220">LEN(AH448)</f>
        <v>0</v>
      </c>
      <c r="AJ448" s="77">
        <f t="shared" ca="1" si="200"/>
        <v>0</v>
      </c>
      <c r="AK448" s="162"/>
      <c r="AL448" s="163"/>
      <c r="AM448" s="160"/>
      <c r="AN448" s="162"/>
      <c r="AO448" s="162"/>
      <c r="AP448" s="175"/>
      <c r="AQ448" s="162"/>
      <c r="AR448" s="159" t="s">
        <v>2</v>
      </c>
      <c r="AS448" s="160">
        <f t="shared" si="213"/>
        <v>447</v>
      </c>
      <c r="AT448" s="161"/>
      <c r="AU448" s="162" t="str">
        <f>IF('100 Build &amp; Infeed'!AY530&lt;&gt;"",'100 Build &amp; Infeed'!AY530,"")</f>
        <v/>
      </c>
      <c r="AV448" s="162" t="str">
        <f>IF('100 Build &amp; Infeed'!AZ530&lt;&gt;"",'100 Build &amp; Infeed'!AZ530,"")</f>
        <v/>
      </c>
      <c r="AW448" s="162"/>
      <c r="AX448" s="162"/>
      <c r="AY448" s="162" t="str">
        <f t="shared" si="214"/>
        <v/>
      </c>
      <c r="AZ448" s="162">
        <f t="shared" ref="AZ448:AZ511" si="221">LEN(AY448)</f>
        <v>0</v>
      </c>
      <c r="BA448" s="115"/>
      <c r="BI448" s="566"/>
      <c r="BK448" s="109">
        <f t="shared" si="201"/>
        <v>77</v>
      </c>
      <c r="BL448" s="109">
        <f t="shared" si="202"/>
        <v>49</v>
      </c>
      <c r="BM448" s="24">
        <f t="shared" si="216"/>
        <v>250</v>
      </c>
      <c r="BN448" s="24">
        <f t="shared" si="216"/>
        <v>451</v>
      </c>
      <c r="BO448" s="24">
        <f t="shared" si="216"/>
        <v>652</v>
      </c>
      <c r="BR448" s="109">
        <v>0</v>
      </c>
      <c r="BS448" s="109">
        <v>0</v>
      </c>
      <c r="BT448" s="109">
        <v>0</v>
      </c>
      <c r="BU448" s="109">
        <v>0</v>
      </c>
      <c r="BV448" s="109">
        <v>0</v>
      </c>
      <c r="BW448" s="109">
        <v>0</v>
      </c>
      <c r="BX448" s="109">
        <v>0</v>
      </c>
      <c r="BY448" s="109">
        <v>0</v>
      </c>
      <c r="BZ448" s="109">
        <v>0</v>
      </c>
      <c r="CA448" s="109">
        <v>0</v>
      </c>
    </row>
    <row r="449" spans="1:79" ht="15.75" customHeight="1" outlineLevel="1" x14ac:dyDescent="0.25">
      <c r="A449" s="566"/>
      <c r="B449" s="159" t="s">
        <v>1</v>
      </c>
      <c r="C449" s="160">
        <f t="shared" si="215"/>
        <v>448</v>
      </c>
      <c r="D449" s="161"/>
      <c r="E449" s="162" t="str">
        <f>IF('100 Build &amp; Infeed'!D531&lt;&gt;"",'100 Build &amp; Infeed'!D531,"")</f>
        <v/>
      </c>
      <c r="F449" s="162" t="str">
        <f>IF('100 Build &amp; Infeed'!E531&lt;&gt;"",'100 Build &amp; Infeed'!E531,"")</f>
        <v/>
      </c>
      <c r="G449" s="162" t="str">
        <f t="shared" si="206"/>
        <v/>
      </c>
      <c r="H449" s="162">
        <f t="shared" si="217"/>
        <v>0</v>
      </c>
      <c r="I449" s="175">
        <f t="shared" ca="1" si="204"/>
        <v>0</v>
      </c>
      <c r="J449" s="162"/>
      <c r="K449" s="159" t="s">
        <v>0</v>
      </c>
      <c r="L449" s="160">
        <f t="shared" si="207"/>
        <v>448</v>
      </c>
      <c r="M449" s="162" t="str">
        <f>IF('100 Build &amp; Infeed'!O531&lt;&gt;"",'100 Build &amp; Infeed'!O531,"")</f>
        <v/>
      </c>
      <c r="N449" s="162"/>
      <c r="O449" s="162" t="str">
        <f>IF('100 Build &amp; Infeed'!P531&lt;&gt;"",'100 Build &amp; Infeed'!P531,"")</f>
        <v/>
      </c>
      <c r="P449" s="162" t="str">
        <f t="shared" si="208"/>
        <v/>
      </c>
      <c r="Q449" s="162">
        <f t="shared" si="218"/>
        <v>0</v>
      </c>
      <c r="R449" s="77">
        <f t="shared" ca="1" si="198"/>
        <v>0</v>
      </c>
      <c r="S449" s="162"/>
      <c r="T449" s="163" t="s">
        <v>11</v>
      </c>
      <c r="U449" s="160">
        <f t="shared" si="209"/>
        <v>448</v>
      </c>
      <c r="V449" s="160"/>
      <c r="W449" s="162" t="str">
        <f>IF('100 Build &amp; Infeed'!Z531&lt;&gt;"",'100 Build &amp; Infeed'!Z531,"")</f>
        <v/>
      </c>
      <c r="X449" s="162"/>
      <c r="Y449" s="162" t="str">
        <f>IF('100 Build &amp; Infeed'!AA531&lt;&gt;"",'100 Build &amp; Infeed'!AA531,"")</f>
        <v/>
      </c>
      <c r="Z449" s="162" t="str">
        <f t="shared" si="210"/>
        <v/>
      </c>
      <c r="AA449" s="162">
        <f t="shared" si="219"/>
        <v>0</v>
      </c>
      <c r="AB449" s="77">
        <f t="shared" ca="1" si="199"/>
        <v>0</v>
      </c>
      <c r="AC449" s="162"/>
      <c r="AD449" s="163" t="s">
        <v>12</v>
      </c>
      <c r="AE449" s="160">
        <f t="shared" si="211"/>
        <v>448</v>
      </c>
      <c r="AF449" s="162" t="str">
        <f>IF('100 Build &amp; Infeed'!AK531&lt;&gt;"",'100 Build &amp; Infeed'!AK531,"")</f>
        <v/>
      </c>
      <c r="AG449" s="162" t="str">
        <f>IF('100 Build &amp; Infeed'!AL531&lt;&gt;"",'100 Build &amp; Infeed'!AL531,"")</f>
        <v/>
      </c>
      <c r="AH449" s="162" t="str">
        <f t="shared" si="212"/>
        <v/>
      </c>
      <c r="AI449" s="162">
        <f t="shared" si="220"/>
        <v>0</v>
      </c>
      <c r="AJ449" s="77">
        <f t="shared" ca="1" si="200"/>
        <v>0</v>
      </c>
      <c r="AK449" s="162"/>
      <c r="AL449" s="163"/>
      <c r="AM449" s="160"/>
      <c r="AN449" s="162"/>
      <c r="AO449" s="162"/>
      <c r="AP449" s="175"/>
      <c r="AQ449" s="162"/>
      <c r="AR449" s="159" t="s">
        <v>2</v>
      </c>
      <c r="AS449" s="160">
        <f t="shared" si="213"/>
        <v>448</v>
      </c>
      <c r="AT449" s="161"/>
      <c r="AU449" s="162" t="str">
        <f>IF('100 Build &amp; Infeed'!AY531&lt;&gt;"",'100 Build &amp; Infeed'!AY531,"")</f>
        <v/>
      </c>
      <c r="AV449" s="162" t="str">
        <f>IF('100 Build &amp; Infeed'!AZ531&lt;&gt;"",'100 Build &amp; Infeed'!AZ531,"")</f>
        <v/>
      </c>
      <c r="AW449" s="162"/>
      <c r="AX449" s="162"/>
      <c r="AY449" s="162" t="str">
        <f t="shared" si="214"/>
        <v/>
      </c>
      <c r="AZ449" s="162">
        <f t="shared" si="221"/>
        <v>0</v>
      </c>
      <c r="BA449" s="115"/>
      <c r="BI449" s="566"/>
      <c r="BK449" s="109">
        <f t="shared" si="201"/>
        <v>78</v>
      </c>
      <c r="BL449" s="109">
        <f t="shared" si="202"/>
        <v>49</v>
      </c>
      <c r="BM449" s="24">
        <f t="shared" si="216"/>
        <v>250</v>
      </c>
      <c r="BN449" s="24">
        <f t="shared" si="216"/>
        <v>451</v>
      </c>
      <c r="BO449" s="24">
        <f t="shared" si="216"/>
        <v>652</v>
      </c>
      <c r="BR449" s="109">
        <v>0</v>
      </c>
      <c r="BS449" s="109">
        <v>0</v>
      </c>
      <c r="BT449" s="109">
        <v>0</v>
      </c>
      <c r="BU449" s="109">
        <v>0</v>
      </c>
      <c r="BV449" s="109">
        <v>0</v>
      </c>
      <c r="BW449" s="109">
        <v>0</v>
      </c>
      <c r="BX449" s="109">
        <v>0</v>
      </c>
      <c r="BY449" s="109">
        <v>0</v>
      </c>
      <c r="BZ449" s="109">
        <v>0</v>
      </c>
      <c r="CA449" s="109">
        <v>0</v>
      </c>
    </row>
    <row r="450" spans="1:79" ht="15.75" customHeight="1" outlineLevel="1" x14ac:dyDescent="0.25">
      <c r="A450" s="566"/>
      <c r="B450" s="159" t="s">
        <v>1</v>
      </c>
      <c r="C450" s="160">
        <f t="shared" si="215"/>
        <v>449</v>
      </c>
      <c r="D450" s="161"/>
      <c r="E450" s="162" t="str">
        <f>IF('100 Build &amp; Infeed'!D532&lt;&gt;"",'100 Build &amp; Infeed'!D532,"")</f>
        <v/>
      </c>
      <c r="F450" s="162" t="str">
        <f>IF('100 Build &amp; Infeed'!E532&lt;&gt;"",'100 Build &amp; Infeed'!E532,"")</f>
        <v/>
      </c>
      <c r="G450" s="162" t="str">
        <f t="shared" si="206"/>
        <v/>
      </c>
      <c r="H450" s="162">
        <f t="shared" si="217"/>
        <v>0</v>
      </c>
      <c r="I450" s="175">
        <f t="shared" ca="1" si="204"/>
        <v>0</v>
      </c>
      <c r="J450" s="162"/>
      <c r="K450" s="159" t="s">
        <v>0</v>
      </c>
      <c r="L450" s="160">
        <f t="shared" si="207"/>
        <v>449</v>
      </c>
      <c r="M450" s="162" t="str">
        <f>IF('100 Build &amp; Infeed'!O532&lt;&gt;"",'100 Build &amp; Infeed'!O532,"")</f>
        <v/>
      </c>
      <c r="N450" s="162"/>
      <c r="O450" s="162" t="str">
        <f>IF('100 Build &amp; Infeed'!P532&lt;&gt;"",'100 Build &amp; Infeed'!P532,"")</f>
        <v/>
      </c>
      <c r="P450" s="162" t="str">
        <f t="shared" si="208"/>
        <v/>
      </c>
      <c r="Q450" s="162">
        <f t="shared" si="218"/>
        <v>0</v>
      </c>
      <c r="R450" s="77">
        <f t="shared" ref="R450:R513" ca="1" si="222">INDIRECT(ADDRESS(BM450,$BK450))</f>
        <v>0</v>
      </c>
      <c r="S450" s="162"/>
      <c r="T450" s="163" t="s">
        <v>11</v>
      </c>
      <c r="U450" s="160">
        <f t="shared" si="209"/>
        <v>449</v>
      </c>
      <c r="V450" s="160"/>
      <c r="W450" s="162" t="str">
        <f>IF('100 Build &amp; Infeed'!Z532&lt;&gt;"",'100 Build &amp; Infeed'!Z532,"")</f>
        <v/>
      </c>
      <c r="X450" s="162"/>
      <c r="Y450" s="162" t="str">
        <f>IF('100 Build &amp; Infeed'!AA532&lt;&gt;"",'100 Build &amp; Infeed'!AA532,"")</f>
        <v/>
      </c>
      <c r="Z450" s="162" t="str">
        <f t="shared" si="210"/>
        <v/>
      </c>
      <c r="AA450" s="162">
        <f t="shared" si="219"/>
        <v>0</v>
      </c>
      <c r="AB450" s="77">
        <f t="shared" ref="AB450:AB513" ca="1" si="223">INDIRECT(ADDRESS(BN450,$BK450))</f>
        <v>0</v>
      </c>
      <c r="AC450" s="162"/>
      <c r="AD450" s="163" t="s">
        <v>12</v>
      </c>
      <c r="AE450" s="160">
        <f t="shared" si="211"/>
        <v>449</v>
      </c>
      <c r="AF450" s="162" t="str">
        <f>IF('100 Build &amp; Infeed'!AK532&lt;&gt;"",'100 Build &amp; Infeed'!AK532,"")</f>
        <v/>
      </c>
      <c r="AG450" s="162" t="str">
        <f>IF('100 Build &amp; Infeed'!AL532&lt;&gt;"",'100 Build &amp; Infeed'!AL532,"")</f>
        <v/>
      </c>
      <c r="AH450" s="162" t="str">
        <f t="shared" si="212"/>
        <v/>
      </c>
      <c r="AI450" s="162">
        <f t="shared" si="220"/>
        <v>0</v>
      </c>
      <c r="AJ450" s="77">
        <f t="shared" ref="AJ450:AJ513" ca="1" si="224">INDIRECT(ADDRESS(BO450,$BK450))</f>
        <v>0</v>
      </c>
      <c r="AK450" s="162"/>
      <c r="AL450" s="163"/>
      <c r="AM450" s="160"/>
      <c r="AN450" s="162"/>
      <c r="AO450" s="162"/>
      <c r="AP450" s="175"/>
      <c r="AQ450" s="162"/>
      <c r="AR450" s="159" t="s">
        <v>2</v>
      </c>
      <c r="AS450" s="160">
        <f t="shared" si="213"/>
        <v>449</v>
      </c>
      <c r="AT450" s="161"/>
      <c r="AU450" s="162" t="str">
        <f>IF('100 Build &amp; Infeed'!AY532&lt;&gt;"",'100 Build &amp; Infeed'!AY532,"")</f>
        <v/>
      </c>
      <c r="AV450" s="162" t="str">
        <f>IF('100 Build &amp; Infeed'!AZ532&lt;&gt;"",'100 Build &amp; Infeed'!AZ532,"")</f>
        <v/>
      </c>
      <c r="AW450" s="162"/>
      <c r="AX450" s="162"/>
      <c r="AY450" s="162" t="str">
        <f t="shared" si="214"/>
        <v/>
      </c>
      <c r="AZ450" s="162">
        <f t="shared" si="221"/>
        <v>0</v>
      </c>
      <c r="BA450" s="115"/>
      <c r="BI450" s="566"/>
      <c r="BK450" s="109">
        <f t="shared" si="201"/>
        <v>79</v>
      </c>
      <c r="BL450" s="109">
        <f t="shared" si="202"/>
        <v>49</v>
      </c>
      <c r="BM450" s="24">
        <f t="shared" si="216"/>
        <v>250</v>
      </c>
      <c r="BN450" s="24">
        <f t="shared" si="216"/>
        <v>451</v>
      </c>
      <c r="BO450" s="24">
        <f t="shared" si="216"/>
        <v>652</v>
      </c>
      <c r="BR450" s="109">
        <v>0</v>
      </c>
      <c r="BS450" s="109">
        <v>0</v>
      </c>
      <c r="BT450" s="109">
        <v>0</v>
      </c>
      <c r="BU450" s="109">
        <v>0</v>
      </c>
      <c r="BV450" s="109">
        <v>0</v>
      </c>
      <c r="BW450" s="109">
        <v>0</v>
      </c>
      <c r="BX450" s="109">
        <v>0</v>
      </c>
      <c r="BY450" s="109">
        <v>0</v>
      </c>
      <c r="BZ450" s="109">
        <v>0</v>
      </c>
      <c r="CA450" s="109">
        <v>0</v>
      </c>
    </row>
    <row r="451" spans="1:79" ht="15.75" customHeight="1" outlineLevel="1" x14ac:dyDescent="0.25">
      <c r="A451" s="566"/>
      <c r="B451" s="159" t="s">
        <v>1</v>
      </c>
      <c r="C451" s="160">
        <f t="shared" si="215"/>
        <v>450</v>
      </c>
      <c r="D451" s="161"/>
      <c r="E451" s="162" t="str">
        <f>IF('100 Build &amp; Infeed'!D533&lt;&gt;"",'100 Build &amp; Infeed'!D533,"")</f>
        <v/>
      </c>
      <c r="F451" s="162" t="str">
        <f>IF('100 Build &amp; Infeed'!E533&lt;&gt;"",'100 Build &amp; Infeed'!E533,"")</f>
        <v/>
      </c>
      <c r="G451" s="162" t="str">
        <f t="shared" si="206"/>
        <v/>
      </c>
      <c r="H451" s="162">
        <f t="shared" si="217"/>
        <v>0</v>
      </c>
      <c r="I451" s="175">
        <f t="shared" ca="1" si="204"/>
        <v>0</v>
      </c>
      <c r="J451" s="162"/>
      <c r="K451" s="159" t="s">
        <v>0</v>
      </c>
      <c r="L451" s="160">
        <f t="shared" si="207"/>
        <v>450</v>
      </c>
      <c r="M451" s="162" t="str">
        <f>IF('100 Build &amp; Infeed'!O533&lt;&gt;"",'100 Build &amp; Infeed'!O533,"")</f>
        <v/>
      </c>
      <c r="N451" s="162"/>
      <c r="O451" s="162" t="str">
        <f>IF('100 Build &amp; Infeed'!P533&lt;&gt;"",'100 Build &amp; Infeed'!P533,"")</f>
        <v/>
      </c>
      <c r="P451" s="162" t="str">
        <f t="shared" si="208"/>
        <v/>
      </c>
      <c r="Q451" s="162">
        <f t="shared" si="218"/>
        <v>0</v>
      </c>
      <c r="R451" s="77">
        <f t="shared" ca="1" si="222"/>
        <v>0</v>
      </c>
      <c r="S451" s="162"/>
      <c r="T451" s="163" t="s">
        <v>11</v>
      </c>
      <c r="U451" s="160">
        <f t="shared" si="209"/>
        <v>450</v>
      </c>
      <c r="V451" s="160"/>
      <c r="W451" s="162" t="str">
        <f>IF('100 Build &amp; Infeed'!Z533&lt;&gt;"",'100 Build &amp; Infeed'!Z533,"")</f>
        <v/>
      </c>
      <c r="X451" s="162"/>
      <c r="Y451" s="162" t="str">
        <f>IF('100 Build &amp; Infeed'!AA533&lt;&gt;"",'100 Build &amp; Infeed'!AA533,"")</f>
        <v/>
      </c>
      <c r="Z451" s="162" t="str">
        <f t="shared" si="210"/>
        <v/>
      </c>
      <c r="AA451" s="162">
        <f t="shared" si="219"/>
        <v>0</v>
      </c>
      <c r="AB451" s="77">
        <f t="shared" ca="1" si="223"/>
        <v>0</v>
      </c>
      <c r="AC451" s="162"/>
      <c r="AD451" s="163" t="s">
        <v>12</v>
      </c>
      <c r="AE451" s="160">
        <f t="shared" si="211"/>
        <v>450</v>
      </c>
      <c r="AF451" s="162" t="str">
        <f>IF('100 Build &amp; Infeed'!AK533&lt;&gt;"",'100 Build &amp; Infeed'!AK533,"")</f>
        <v/>
      </c>
      <c r="AG451" s="162" t="str">
        <f>IF('100 Build &amp; Infeed'!AL533&lt;&gt;"",'100 Build &amp; Infeed'!AL533,"")</f>
        <v/>
      </c>
      <c r="AH451" s="162" t="str">
        <f t="shared" si="212"/>
        <v/>
      </c>
      <c r="AI451" s="162">
        <f t="shared" si="220"/>
        <v>0</v>
      </c>
      <c r="AJ451" s="77">
        <f t="shared" ca="1" si="224"/>
        <v>0</v>
      </c>
      <c r="AK451" s="162"/>
      <c r="AL451" s="163"/>
      <c r="AM451" s="160"/>
      <c r="AN451" s="162"/>
      <c r="AO451" s="162"/>
      <c r="AP451" s="175"/>
      <c r="AQ451" s="162"/>
      <c r="AR451" s="159" t="s">
        <v>2</v>
      </c>
      <c r="AS451" s="160">
        <f t="shared" si="213"/>
        <v>450</v>
      </c>
      <c r="AT451" s="161"/>
      <c r="AU451" s="162" t="str">
        <f>IF('100 Build &amp; Infeed'!AY533&lt;&gt;"",'100 Build &amp; Infeed'!AY533,"")</f>
        <v/>
      </c>
      <c r="AV451" s="162" t="str">
        <f>IF('100 Build &amp; Infeed'!AZ533&lt;&gt;"",'100 Build &amp; Infeed'!AZ533,"")</f>
        <v/>
      </c>
      <c r="AW451" s="162"/>
      <c r="AX451" s="162"/>
      <c r="AY451" s="162" t="str">
        <f t="shared" si="214"/>
        <v/>
      </c>
      <c r="AZ451" s="162">
        <f t="shared" si="221"/>
        <v>0</v>
      </c>
      <c r="BA451" s="115"/>
      <c r="BI451" s="566"/>
      <c r="BK451" s="109">
        <f t="shared" si="201"/>
        <v>70</v>
      </c>
      <c r="BL451" s="109">
        <f t="shared" si="202"/>
        <v>50</v>
      </c>
      <c r="BM451" s="24">
        <f t="shared" si="216"/>
        <v>251</v>
      </c>
      <c r="BN451" s="24">
        <f t="shared" si="216"/>
        <v>452</v>
      </c>
      <c r="BO451" s="24">
        <f t="shared" si="216"/>
        <v>653</v>
      </c>
      <c r="BR451" s="109">
        <v>0</v>
      </c>
      <c r="BS451" s="109">
        <v>0</v>
      </c>
      <c r="BT451" s="109">
        <v>0</v>
      </c>
      <c r="BU451" s="109">
        <v>0</v>
      </c>
      <c r="BV451" s="109">
        <v>0</v>
      </c>
      <c r="BW451" s="109">
        <v>0</v>
      </c>
      <c r="BX451" s="109">
        <v>0</v>
      </c>
      <c r="BY451" s="109">
        <v>0</v>
      </c>
      <c r="BZ451" s="109">
        <v>0</v>
      </c>
      <c r="CA451" s="109">
        <v>0</v>
      </c>
    </row>
    <row r="452" spans="1:79" ht="15.75" customHeight="1" outlineLevel="1" x14ac:dyDescent="0.25">
      <c r="A452" s="566"/>
      <c r="B452" s="159" t="s">
        <v>1</v>
      </c>
      <c r="C452" s="160">
        <f t="shared" si="215"/>
        <v>451</v>
      </c>
      <c r="D452" s="161"/>
      <c r="E452" s="162" t="str">
        <f>IF('100 Build &amp; Infeed'!D534&lt;&gt;"",'100 Build &amp; Infeed'!D534,"")</f>
        <v/>
      </c>
      <c r="F452" s="162" t="str">
        <f>IF('100 Build &amp; Infeed'!E534&lt;&gt;"",'100 Build &amp; Infeed'!E534,"")</f>
        <v/>
      </c>
      <c r="G452" s="162" t="str">
        <f t="shared" si="206"/>
        <v/>
      </c>
      <c r="H452" s="162">
        <f t="shared" si="217"/>
        <v>0</v>
      </c>
      <c r="I452" s="175">
        <f t="shared" ca="1" si="204"/>
        <v>0</v>
      </c>
      <c r="J452" s="162"/>
      <c r="K452" s="159" t="s">
        <v>0</v>
      </c>
      <c r="L452" s="160">
        <f t="shared" si="207"/>
        <v>451</v>
      </c>
      <c r="M452" s="162" t="str">
        <f>IF('100 Build &amp; Infeed'!O534&lt;&gt;"",'100 Build &amp; Infeed'!O534,"")</f>
        <v/>
      </c>
      <c r="N452" s="162"/>
      <c r="O452" s="162" t="str">
        <f>IF('100 Build &amp; Infeed'!P534&lt;&gt;"",'100 Build &amp; Infeed'!P534,"")</f>
        <v/>
      </c>
      <c r="P452" s="162" t="str">
        <f t="shared" si="208"/>
        <v/>
      </c>
      <c r="Q452" s="162">
        <f t="shared" si="218"/>
        <v>0</v>
      </c>
      <c r="R452" s="77">
        <f t="shared" ca="1" si="222"/>
        <v>0</v>
      </c>
      <c r="S452" s="162"/>
      <c r="T452" s="163" t="s">
        <v>11</v>
      </c>
      <c r="U452" s="160">
        <f t="shared" si="209"/>
        <v>451</v>
      </c>
      <c r="V452" s="160"/>
      <c r="W452" s="162" t="str">
        <f>IF('100 Build &amp; Infeed'!Z534&lt;&gt;"",'100 Build &amp; Infeed'!Z534,"")</f>
        <v/>
      </c>
      <c r="X452" s="162"/>
      <c r="Y452" s="162" t="str">
        <f>IF('100 Build &amp; Infeed'!AA534&lt;&gt;"",'100 Build &amp; Infeed'!AA534,"")</f>
        <v/>
      </c>
      <c r="Z452" s="162" t="str">
        <f t="shared" si="210"/>
        <v/>
      </c>
      <c r="AA452" s="162">
        <f t="shared" si="219"/>
        <v>0</v>
      </c>
      <c r="AB452" s="77">
        <f t="shared" ca="1" si="223"/>
        <v>0</v>
      </c>
      <c r="AC452" s="162"/>
      <c r="AD452" s="163" t="s">
        <v>12</v>
      </c>
      <c r="AE452" s="160">
        <f t="shared" si="211"/>
        <v>451</v>
      </c>
      <c r="AF452" s="162" t="str">
        <f>IF('100 Build &amp; Infeed'!AK534&lt;&gt;"",'100 Build &amp; Infeed'!AK534,"")</f>
        <v/>
      </c>
      <c r="AG452" s="162" t="str">
        <f>IF('100 Build &amp; Infeed'!AL534&lt;&gt;"",'100 Build &amp; Infeed'!AL534,"")</f>
        <v/>
      </c>
      <c r="AH452" s="162" t="str">
        <f t="shared" si="212"/>
        <v/>
      </c>
      <c r="AI452" s="162">
        <f t="shared" si="220"/>
        <v>0</v>
      </c>
      <c r="AJ452" s="77">
        <f t="shared" ca="1" si="224"/>
        <v>0</v>
      </c>
      <c r="AK452" s="162"/>
      <c r="AL452" s="163"/>
      <c r="AM452" s="160"/>
      <c r="AN452" s="162"/>
      <c r="AO452" s="162"/>
      <c r="AP452" s="175"/>
      <c r="AQ452" s="162"/>
      <c r="AR452" s="159" t="s">
        <v>2</v>
      </c>
      <c r="AS452" s="160">
        <f t="shared" si="213"/>
        <v>451</v>
      </c>
      <c r="AT452" s="161"/>
      <c r="AU452" s="162" t="str">
        <f>IF('100 Build &amp; Infeed'!AY534&lt;&gt;"",'100 Build &amp; Infeed'!AY534,"")</f>
        <v/>
      </c>
      <c r="AV452" s="162" t="str">
        <f>IF('100 Build &amp; Infeed'!AZ534&lt;&gt;"",'100 Build &amp; Infeed'!AZ534,"")</f>
        <v/>
      </c>
      <c r="AW452" s="162"/>
      <c r="AX452" s="162"/>
      <c r="AY452" s="162" t="str">
        <f t="shared" si="214"/>
        <v/>
      </c>
      <c r="AZ452" s="162">
        <f t="shared" si="221"/>
        <v>0</v>
      </c>
      <c r="BA452" s="115"/>
      <c r="BI452" s="566"/>
      <c r="BK452" s="109">
        <f t="shared" si="201"/>
        <v>71</v>
      </c>
      <c r="BL452" s="109">
        <f t="shared" si="202"/>
        <v>50</v>
      </c>
      <c r="BM452" s="24">
        <f t="shared" si="216"/>
        <v>251</v>
      </c>
      <c r="BN452" s="24">
        <f t="shared" si="216"/>
        <v>452</v>
      </c>
      <c r="BO452" s="24">
        <f t="shared" si="216"/>
        <v>653</v>
      </c>
      <c r="BR452" s="109">
        <v>0</v>
      </c>
      <c r="BS452" s="109">
        <v>0</v>
      </c>
      <c r="BT452" s="109">
        <v>0</v>
      </c>
      <c r="BU452" s="109">
        <v>0</v>
      </c>
      <c r="BV452" s="109">
        <v>0</v>
      </c>
      <c r="BW452" s="109">
        <v>0</v>
      </c>
      <c r="BX452" s="109">
        <v>0</v>
      </c>
      <c r="BY452" s="109">
        <v>0</v>
      </c>
      <c r="BZ452" s="109">
        <v>0</v>
      </c>
      <c r="CA452" s="109">
        <v>0</v>
      </c>
    </row>
    <row r="453" spans="1:79" ht="15.75" customHeight="1" outlineLevel="1" x14ac:dyDescent="0.25">
      <c r="A453" s="566"/>
      <c r="B453" s="159" t="s">
        <v>1</v>
      </c>
      <c r="C453" s="160">
        <f t="shared" si="215"/>
        <v>452</v>
      </c>
      <c r="D453" s="161"/>
      <c r="E453" s="162" t="str">
        <f>IF('100 Build &amp; Infeed'!D535&lt;&gt;"",'100 Build &amp; Infeed'!D535,"")</f>
        <v/>
      </c>
      <c r="F453" s="162" t="str">
        <f>IF('100 Build &amp; Infeed'!E535&lt;&gt;"",'100 Build &amp; Infeed'!E535,"")</f>
        <v/>
      </c>
      <c r="G453" s="162" t="str">
        <f t="shared" si="206"/>
        <v/>
      </c>
      <c r="H453" s="162">
        <f t="shared" si="217"/>
        <v>0</v>
      </c>
      <c r="I453" s="175">
        <f t="shared" ca="1" si="204"/>
        <v>0</v>
      </c>
      <c r="J453" s="162"/>
      <c r="K453" s="159" t="s">
        <v>0</v>
      </c>
      <c r="L453" s="160">
        <f t="shared" si="207"/>
        <v>452</v>
      </c>
      <c r="M453" s="162" t="str">
        <f>IF('100 Build &amp; Infeed'!O535&lt;&gt;"",'100 Build &amp; Infeed'!O535,"")</f>
        <v/>
      </c>
      <c r="N453" s="162"/>
      <c r="O453" s="162" t="str">
        <f>IF('100 Build &amp; Infeed'!P535&lt;&gt;"",'100 Build &amp; Infeed'!P535,"")</f>
        <v/>
      </c>
      <c r="P453" s="162" t="str">
        <f t="shared" si="208"/>
        <v/>
      </c>
      <c r="Q453" s="162">
        <f t="shared" si="218"/>
        <v>0</v>
      </c>
      <c r="R453" s="77">
        <f t="shared" ca="1" si="222"/>
        <v>0</v>
      </c>
      <c r="S453" s="162"/>
      <c r="T453" s="163" t="s">
        <v>11</v>
      </c>
      <c r="U453" s="160">
        <f t="shared" si="209"/>
        <v>452</v>
      </c>
      <c r="V453" s="160"/>
      <c r="W453" s="162" t="str">
        <f>IF('100 Build &amp; Infeed'!Z535&lt;&gt;"",'100 Build &amp; Infeed'!Z535,"")</f>
        <v/>
      </c>
      <c r="X453" s="162"/>
      <c r="Y453" s="162" t="str">
        <f>IF('100 Build &amp; Infeed'!AA535&lt;&gt;"",'100 Build &amp; Infeed'!AA535,"")</f>
        <v/>
      </c>
      <c r="Z453" s="162" t="str">
        <f t="shared" si="210"/>
        <v/>
      </c>
      <c r="AA453" s="162">
        <f t="shared" si="219"/>
        <v>0</v>
      </c>
      <c r="AB453" s="77">
        <f t="shared" ca="1" si="223"/>
        <v>0</v>
      </c>
      <c r="AC453" s="162"/>
      <c r="AD453" s="163" t="s">
        <v>12</v>
      </c>
      <c r="AE453" s="160">
        <f t="shared" si="211"/>
        <v>452</v>
      </c>
      <c r="AF453" s="162" t="str">
        <f>IF('100 Build &amp; Infeed'!AK535&lt;&gt;"",'100 Build &amp; Infeed'!AK535,"")</f>
        <v/>
      </c>
      <c r="AG453" s="162" t="str">
        <f>IF('100 Build &amp; Infeed'!AL535&lt;&gt;"",'100 Build &amp; Infeed'!AL535,"")</f>
        <v/>
      </c>
      <c r="AH453" s="162" t="str">
        <f t="shared" si="212"/>
        <v/>
      </c>
      <c r="AI453" s="162">
        <f t="shared" si="220"/>
        <v>0</v>
      </c>
      <c r="AJ453" s="77">
        <f t="shared" ca="1" si="224"/>
        <v>0</v>
      </c>
      <c r="AK453" s="162"/>
      <c r="AL453" s="163"/>
      <c r="AM453" s="160"/>
      <c r="AN453" s="162"/>
      <c r="AO453" s="162"/>
      <c r="AP453" s="175"/>
      <c r="AQ453" s="162"/>
      <c r="AR453" s="159" t="s">
        <v>2</v>
      </c>
      <c r="AS453" s="160">
        <f t="shared" si="213"/>
        <v>452</v>
      </c>
      <c r="AT453" s="161"/>
      <c r="AU453" s="162" t="str">
        <f>IF('100 Build &amp; Infeed'!AY535&lt;&gt;"",'100 Build &amp; Infeed'!AY535,"")</f>
        <v/>
      </c>
      <c r="AV453" s="162" t="str">
        <f>IF('100 Build &amp; Infeed'!AZ535&lt;&gt;"",'100 Build &amp; Infeed'!AZ535,"")</f>
        <v/>
      </c>
      <c r="AW453" s="162"/>
      <c r="AX453" s="162"/>
      <c r="AY453" s="162" t="str">
        <f t="shared" si="214"/>
        <v/>
      </c>
      <c r="AZ453" s="162">
        <f t="shared" si="221"/>
        <v>0</v>
      </c>
      <c r="BA453" s="115"/>
      <c r="BI453" s="566"/>
      <c r="BK453" s="109">
        <f t="shared" si="201"/>
        <v>72</v>
      </c>
      <c r="BL453" s="109">
        <f t="shared" si="202"/>
        <v>50</v>
      </c>
      <c r="BM453" s="24">
        <f t="shared" si="216"/>
        <v>251</v>
      </c>
      <c r="BN453" s="24">
        <f t="shared" si="216"/>
        <v>452</v>
      </c>
      <c r="BO453" s="24">
        <f t="shared" si="216"/>
        <v>653</v>
      </c>
      <c r="BR453" s="109">
        <v>0</v>
      </c>
      <c r="BS453" s="109">
        <v>0</v>
      </c>
      <c r="BT453" s="109">
        <v>0</v>
      </c>
      <c r="BU453" s="109">
        <v>0</v>
      </c>
      <c r="BV453" s="109">
        <v>0</v>
      </c>
      <c r="BW453" s="109">
        <v>0</v>
      </c>
      <c r="BX453" s="109">
        <v>0</v>
      </c>
      <c r="BY453" s="109">
        <v>0</v>
      </c>
      <c r="BZ453" s="109">
        <v>0</v>
      </c>
      <c r="CA453" s="109">
        <v>0</v>
      </c>
    </row>
    <row r="454" spans="1:79" ht="15.75" customHeight="1" outlineLevel="1" x14ac:dyDescent="0.25">
      <c r="A454" s="566"/>
      <c r="B454" s="159" t="s">
        <v>1</v>
      </c>
      <c r="C454" s="160">
        <f t="shared" si="215"/>
        <v>453</v>
      </c>
      <c r="D454" s="161"/>
      <c r="E454" s="162" t="str">
        <f>IF('100 Build &amp; Infeed'!D536&lt;&gt;"",'100 Build &amp; Infeed'!D536,"")</f>
        <v/>
      </c>
      <c r="F454" s="162" t="str">
        <f>IF('100 Build &amp; Infeed'!E536&lt;&gt;"",'100 Build &amp; Infeed'!E536,"")</f>
        <v/>
      </c>
      <c r="G454" s="162" t="str">
        <f t="shared" si="206"/>
        <v/>
      </c>
      <c r="H454" s="162">
        <f t="shared" si="217"/>
        <v>0</v>
      </c>
      <c r="I454" s="175">
        <f t="shared" ca="1" si="204"/>
        <v>0</v>
      </c>
      <c r="J454" s="162"/>
      <c r="K454" s="159" t="s">
        <v>0</v>
      </c>
      <c r="L454" s="160">
        <f t="shared" si="207"/>
        <v>453</v>
      </c>
      <c r="M454" s="162" t="str">
        <f>IF('100 Build &amp; Infeed'!O536&lt;&gt;"",'100 Build &amp; Infeed'!O536,"")</f>
        <v/>
      </c>
      <c r="N454" s="162"/>
      <c r="O454" s="162" t="str">
        <f>IF('100 Build &amp; Infeed'!P536&lt;&gt;"",'100 Build &amp; Infeed'!P536,"")</f>
        <v/>
      </c>
      <c r="P454" s="162" t="str">
        <f t="shared" si="208"/>
        <v/>
      </c>
      <c r="Q454" s="162">
        <f t="shared" si="218"/>
        <v>0</v>
      </c>
      <c r="R454" s="77">
        <f t="shared" ca="1" si="222"/>
        <v>0</v>
      </c>
      <c r="S454" s="162"/>
      <c r="T454" s="163" t="s">
        <v>11</v>
      </c>
      <c r="U454" s="160">
        <f t="shared" si="209"/>
        <v>453</v>
      </c>
      <c r="V454" s="160"/>
      <c r="W454" s="162" t="str">
        <f>IF('100 Build &amp; Infeed'!Z536&lt;&gt;"",'100 Build &amp; Infeed'!Z536,"")</f>
        <v/>
      </c>
      <c r="X454" s="162"/>
      <c r="Y454" s="162" t="str">
        <f>IF('100 Build &amp; Infeed'!AA536&lt;&gt;"",'100 Build &amp; Infeed'!AA536,"")</f>
        <v/>
      </c>
      <c r="Z454" s="162" t="str">
        <f t="shared" si="210"/>
        <v/>
      </c>
      <c r="AA454" s="162">
        <f t="shared" si="219"/>
        <v>0</v>
      </c>
      <c r="AB454" s="77">
        <f t="shared" ca="1" si="223"/>
        <v>0</v>
      </c>
      <c r="AC454" s="162"/>
      <c r="AD454" s="163" t="s">
        <v>12</v>
      </c>
      <c r="AE454" s="160">
        <f t="shared" si="211"/>
        <v>453</v>
      </c>
      <c r="AF454" s="162" t="str">
        <f>IF('100 Build &amp; Infeed'!AK536&lt;&gt;"",'100 Build &amp; Infeed'!AK536,"")</f>
        <v/>
      </c>
      <c r="AG454" s="162" t="str">
        <f>IF('100 Build &amp; Infeed'!AL536&lt;&gt;"",'100 Build &amp; Infeed'!AL536,"")</f>
        <v/>
      </c>
      <c r="AH454" s="162" t="str">
        <f t="shared" si="212"/>
        <v/>
      </c>
      <c r="AI454" s="162">
        <f t="shared" si="220"/>
        <v>0</v>
      </c>
      <c r="AJ454" s="77">
        <f t="shared" ca="1" si="224"/>
        <v>0</v>
      </c>
      <c r="AK454" s="162"/>
      <c r="AL454" s="163"/>
      <c r="AM454" s="160"/>
      <c r="AN454" s="162"/>
      <c r="AO454" s="162"/>
      <c r="AP454" s="175"/>
      <c r="AQ454" s="162"/>
      <c r="AR454" s="159" t="s">
        <v>2</v>
      </c>
      <c r="AS454" s="160">
        <f t="shared" si="213"/>
        <v>453</v>
      </c>
      <c r="AT454" s="161"/>
      <c r="AU454" s="162" t="str">
        <f>IF('100 Build &amp; Infeed'!AY536&lt;&gt;"",'100 Build &amp; Infeed'!AY536,"")</f>
        <v/>
      </c>
      <c r="AV454" s="162" t="str">
        <f>IF('100 Build &amp; Infeed'!AZ536&lt;&gt;"",'100 Build &amp; Infeed'!AZ536,"")</f>
        <v/>
      </c>
      <c r="AW454" s="162"/>
      <c r="AX454" s="162"/>
      <c r="AY454" s="162" t="str">
        <f t="shared" si="214"/>
        <v/>
      </c>
      <c r="AZ454" s="162">
        <f t="shared" si="221"/>
        <v>0</v>
      </c>
      <c r="BA454" s="115"/>
      <c r="BI454" s="566"/>
      <c r="BK454" s="109">
        <f t="shared" si="201"/>
        <v>73</v>
      </c>
      <c r="BL454" s="109">
        <f t="shared" si="202"/>
        <v>50</v>
      </c>
      <c r="BM454" s="24">
        <f t="shared" si="216"/>
        <v>251</v>
      </c>
      <c r="BN454" s="24">
        <f t="shared" si="216"/>
        <v>452</v>
      </c>
      <c r="BO454" s="24">
        <f t="shared" si="216"/>
        <v>653</v>
      </c>
      <c r="BR454" s="109">
        <v>0</v>
      </c>
      <c r="BS454" s="109">
        <v>0</v>
      </c>
      <c r="BT454" s="109">
        <v>0</v>
      </c>
      <c r="BU454" s="109">
        <v>0</v>
      </c>
      <c r="BV454" s="109">
        <v>0</v>
      </c>
      <c r="BW454" s="109">
        <v>0</v>
      </c>
      <c r="BX454" s="109">
        <v>0</v>
      </c>
      <c r="BY454" s="109">
        <v>0</v>
      </c>
      <c r="BZ454" s="109">
        <v>0</v>
      </c>
      <c r="CA454" s="109">
        <v>0</v>
      </c>
    </row>
    <row r="455" spans="1:79" ht="15.75" customHeight="1" outlineLevel="1" x14ac:dyDescent="0.25">
      <c r="A455" s="566"/>
      <c r="B455" s="159" t="s">
        <v>1</v>
      </c>
      <c r="C455" s="160">
        <f t="shared" si="215"/>
        <v>454</v>
      </c>
      <c r="D455" s="161"/>
      <c r="E455" s="162" t="str">
        <f>IF('100 Build &amp; Infeed'!D537&lt;&gt;"",'100 Build &amp; Infeed'!D537,"")</f>
        <v/>
      </c>
      <c r="F455" s="162" t="str">
        <f>IF('100 Build &amp; Infeed'!E537&lt;&gt;"",'100 Build &amp; Infeed'!E537,"")</f>
        <v/>
      </c>
      <c r="G455" s="162" t="str">
        <f t="shared" si="206"/>
        <v/>
      </c>
      <c r="H455" s="162">
        <f t="shared" si="217"/>
        <v>0</v>
      </c>
      <c r="I455" s="175">
        <f t="shared" ca="1" si="204"/>
        <v>0</v>
      </c>
      <c r="J455" s="162"/>
      <c r="K455" s="159" t="s">
        <v>0</v>
      </c>
      <c r="L455" s="160">
        <f t="shared" si="207"/>
        <v>454</v>
      </c>
      <c r="M455" s="162" t="str">
        <f>IF('100 Build &amp; Infeed'!O537&lt;&gt;"",'100 Build &amp; Infeed'!O537,"")</f>
        <v/>
      </c>
      <c r="N455" s="162"/>
      <c r="O455" s="162" t="str">
        <f>IF('100 Build &amp; Infeed'!P537&lt;&gt;"",'100 Build &amp; Infeed'!P537,"")</f>
        <v/>
      </c>
      <c r="P455" s="162" t="str">
        <f t="shared" si="208"/>
        <v/>
      </c>
      <c r="Q455" s="162">
        <f t="shared" si="218"/>
        <v>0</v>
      </c>
      <c r="R455" s="77">
        <f t="shared" ca="1" si="222"/>
        <v>0</v>
      </c>
      <c r="S455" s="162"/>
      <c r="T455" s="163" t="s">
        <v>11</v>
      </c>
      <c r="U455" s="160">
        <f t="shared" si="209"/>
        <v>454</v>
      </c>
      <c r="V455" s="160"/>
      <c r="W455" s="162" t="str">
        <f>IF('100 Build &amp; Infeed'!Z537&lt;&gt;"",'100 Build &amp; Infeed'!Z537,"")</f>
        <v/>
      </c>
      <c r="X455" s="162"/>
      <c r="Y455" s="162" t="str">
        <f>IF('100 Build &amp; Infeed'!AA537&lt;&gt;"",'100 Build &amp; Infeed'!AA537,"")</f>
        <v/>
      </c>
      <c r="Z455" s="162" t="str">
        <f t="shared" si="210"/>
        <v/>
      </c>
      <c r="AA455" s="162">
        <f t="shared" si="219"/>
        <v>0</v>
      </c>
      <c r="AB455" s="77">
        <f t="shared" ca="1" si="223"/>
        <v>0</v>
      </c>
      <c r="AC455" s="162"/>
      <c r="AD455" s="163" t="s">
        <v>12</v>
      </c>
      <c r="AE455" s="160">
        <f t="shared" si="211"/>
        <v>454</v>
      </c>
      <c r="AF455" s="162" t="str">
        <f>IF('100 Build &amp; Infeed'!AK537&lt;&gt;"",'100 Build &amp; Infeed'!AK537,"")</f>
        <v/>
      </c>
      <c r="AG455" s="162" t="str">
        <f>IF('100 Build &amp; Infeed'!AL537&lt;&gt;"",'100 Build &amp; Infeed'!AL537,"")</f>
        <v/>
      </c>
      <c r="AH455" s="162" t="str">
        <f t="shared" si="212"/>
        <v/>
      </c>
      <c r="AI455" s="162">
        <f t="shared" si="220"/>
        <v>0</v>
      </c>
      <c r="AJ455" s="77">
        <f t="shared" ca="1" si="224"/>
        <v>0</v>
      </c>
      <c r="AK455" s="162"/>
      <c r="AL455" s="163"/>
      <c r="AM455" s="160"/>
      <c r="AN455" s="162"/>
      <c r="AO455" s="162"/>
      <c r="AP455" s="175"/>
      <c r="AQ455" s="162"/>
      <c r="AR455" s="159" t="s">
        <v>2</v>
      </c>
      <c r="AS455" s="160">
        <f t="shared" si="213"/>
        <v>454</v>
      </c>
      <c r="AT455" s="161"/>
      <c r="AU455" s="162" t="str">
        <f>IF('100 Build &amp; Infeed'!AY537&lt;&gt;"",'100 Build &amp; Infeed'!AY537,"")</f>
        <v/>
      </c>
      <c r="AV455" s="162" t="str">
        <f>IF('100 Build &amp; Infeed'!AZ537&lt;&gt;"",'100 Build &amp; Infeed'!AZ537,"")</f>
        <v/>
      </c>
      <c r="AW455" s="162"/>
      <c r="AX455" s="162"/>
      <c r="AY455" s="162" t="str">
        <f t="shared" si="214"/>
        <v/>
      </c>
      <c r="AZ455" s="162">
        <f t="shared" si="221"/>
        <v>0</v>
      </c>
      <c r="BA455" s="115"/>
      <c r="BI455" s="566"/>
      <c r="BK455" s="109">
        <f t="shared" si="201"/>
        <v>74</v>
      </c>
      <c r="BL455" s="109">
        <f t="shared" si="202"/>
        <v>50</v>
      </c>
      <c r="BM455" s="24">
        <f t="shared" si="216"/>
        <v>251</v>
      </c>
      <c r="BN455" s="24">
        <f t="shared" si="216"/>
        <v>452</v>
      </c>
      <c r="BO455" s="24">
        <f t="shared" si="216"/>
        <v>653</v>
      </c>
      <c r="BR455" s="109">
        <v>0</v>
      </c>
      <c r="BS455" s="109">
        <v>0</v>
      </c>
      <c r="BT455" s="109">
        <v>0</v>
      </c>
      <c r="BU455" s="109">
        <v>0</v>
      </c>
      <c r="BV455" s="109">
        <v>0</v>
      </c>
      <c r="BW455" s="109">
        <v>0</v>
      </c>
      <c r="BX455" s="109">
        <v>0</v>
      </c>
      <c r="BY455" s="109">
        <v>0</v>
      </c>
      <c r="BZ455" s="109">
        <v>0</v>
      </c>
      <c r="CA455" s="109">
        <v>0</v>
      </c>
    </row>
    <row r="456" spans="1:79" ht="15.75" customHeight="1" outlineLevel="1" x14ac:dyDescent="0.25">
      <c r="A456" s="566"/>
      <c r="B456" s="159" t="s">
        <v>1</v>
      </c>
      <c r="C456" s="160">
        <f t="shared" si="215"/>
        <v>455</v>
      </c>
      <c r="D456" s="161"/>
      <c r="E456" s="162" t="str">
        <f>IF('100 Build &amp; Infeed'!D538&lt;&gt;"",'100 Build &amp; Infeed'!D538,"")</f>
        <v/>
      </c>
      <c r="F456" s="162" t="str">
        <f>IF('100 Build &amp; Infeed'!E538&lt;&gt;"",'100 Build &amp; Infeed'!E538,"")</f>
        <v/>
      </c>
      <c r="G456" s="162" t="str">
        <f t="shared" si="206"/>
        <v/>
      </c>
      <c r="H456" s="162">
        <f t="shared" si="217"/>
        <v>0</v>
      </c>
      <c r="I456" s="175">
        <f t="shared" ca="1" si="204"/>
        <v>0</v>
      </c>
      <c r="J456" s="162"/>
      <c r="K456" s="159" t="s">
        <v>0</v>
      </c>
      <c r="L456" s="160">
        <f t="shared" si="207"/>
        <v>455</v>
      </c>
      <c r="M456" s="162" t="str">
        <f>IF('100 Build &amp; Infeed'!O538&lt;&gt;"",'100 Build &amp; Infeed'!O538,"")</f>
        <v/>
      </c>
      <c r="N456" s="162"/>
      <c r="O456" s="162" t="str">
        <f>IF('100 Build &amp; Infeed'!P538&lt;&gt;"",'100 Build &amp; Infeed'!P538,"")</f>
        <v/>
      </c>
      <c r="P456" s="162" t="str">
        <f t="shared" si="208"/>
        <v/>
      </c>
      <c r="Q456" s="162">
        <f t="shared" si="218"/>
        <v>0</v>
      </c>
      <c r="R456" s="77">
        <f t="shared" ca="1" si="222"/>
        <v>0</v>
      </c>
      <c r="S456" s="162"/>
      <c r="T456" s="163" t="s">
        <v>11</v>
      </c>
      <c r="U456" s="160">
        <f t="shared" si="209"/>
        <v>455</v>
      </c>
      <c r="V456" s="160"/>
      <c r="W456" s="162" t="str">
        <f>IF('100 Build &amp; Infeed'!Z538&lt;&gt;"",'100 Build &amp; Infeed'!Z538,"")</f>
        <v/>
      </c>
      <c r="X456" s="162"/>
      <c r="Y456" s="162" t="str">
        <f>IF('100 Build &amp; Infeed'!AA538&lt;&gt;"",'100 Build &amp; Infeed'!AA538,"")</f>
        <v/>
      </c>
      <c r="Z456" s="162" t="str">
        <f t="shared" si="210"/>
        <v/>
      </c>
      <c r="AA456" s="162">
        <f t="shared" si="219"/>
        <v>0</v>
      </c>
      <c r="AB456" s="77">
        <f t="shared" ca="1" si="223"/>
        <v>0</v>
      </c>
      <c r="AC456" s="162"/>
      <c r="AD456" s="163" t="s">
        <v>12</v>
      </c>
      <c r="AE456" s="160">
        <f t="shared" si="211"/>
        <v>455</v>
      </c>
      <c r="AF456" s="162" t="str">
        <f>IF('100 Build &amp; Infeed'!AK538&lt;&gt;"",'100 Build &amp; Infeed'!AK538,"")</f>
        <v/>
      </c>
      <c r="AG456" s="162" t="str">
        <f>IF('100 Build &amp; Infeed'!AL538&lt;&gt;"",'100 Build &amp; Infeed'!AL538,"")</f>
        <v/>
      </c>
      <c r="AH456" s="162" t="str">
        <f t="shared" si="212"/>
        <v/>
      </c>
      <c r="AI456" s="162">
        <f t="shared" si="220"/>
        <v>0</v>
      </c>
      <c r="AJ456" s="77">
        <f t="shared" ca="1" si="224"/>
        <v>0</v>
      </c>
      <c r="AK456" s="162"/>
      <c r="AL456" s="163"/>
      <c r="AM456" s="160"/>
      <c r="AN456" s="162"/>
      <c r="AO456" s="162"/>
      <c r="AP456" s="175"/>
      <c r="AQ456" s="162"/>
      <c r="AR456" s="159" t="s">
        <v>2</v>
      </c>
      <c r="AS456" s="160">
        <f t="shared" si="213"/>
        <v>455</v>
      </c>
      <c r="AT456" s="161"/>
      <c r="AU456" s="162" t="str">
        <f>IF('100 Build &amp; Infeed'!AY538&lt;&gt;"",'100 Build &amp; Infeed'!AY538,"")</f>
        <v/>
      </c>
      <c r="AV456" s="162" t="str">
        <f>IF('100 Build &amp; Infeed'!AZ538&lt;&gt;"",'100 Build &amp; Infeed'!AZ538,"")</f>
        <v/>
      </c>
      <c r="AW456" s="162"/>
      <c r="AX456" s="162"/>
      <c r="AY456" s="162" t="str">
        <f t="shared" si="214"/>
        <v/>
      </c>
      <c r="AZ456" s="162">
        <f t="shared" si="221"/>
        <v>0</v>
      </c>
      <c r="BA456" s="115"/>
      <c r="BI456" s="566"/>
      <c r="BK456" s="109">
        <f t="shared" si="201"/>
        <v>75</v>
      </c>
      <c r="BL456" s="109">
        <f t="shared" si="202"/>
        <v>50</v>
      </c>
      <c r="BM456" s="24">
        <f t="shared" si="216"/>
        <v>251</v>
      </c>
      <c r="BN456" s="24">
        <f t="shared" si="216"/>
        <v>452</v>
      </c>
      <c r="BO456" s="24">
        <f t="shared" si="216"/>
        <v>653</v>
      </c>
      <c r="BR456" s="109">
        <v>0</v>
      </c>
      <c r="BS456" s="109">
        <v>0</v>
      </c>
      <c r="BT456" s="109">
        <v>0</v>
      </c>
      <c r="BU456" s="109">
        <v>0</v>
      </c>
      <c r="BV456" s="109">
        <v>0</v>
      </c>
      <c r="BW456" s="109">
        <v>0</v>
      </c>
      <c r="BX456" s="109">
        <v>0</v>
      </c>
      <c r="BY456" s="109">
        <v>0</v>
      </c>
      <c r="BZ456" s="109">
        <v>0</v>
      </c>
      <c r="CA456" s="109">
        <v>0</v>
      </c>
    </row>
    <row r="457" spans="1:79" ht="15.75" customHeight="1" outlineLevel="1" x14ac:dyDescent="0.25">
      <c r="A457" s="566"/>
      <c r="B457" s="159" t="s">
        <v>1</v>
      </c>
      <c r="C457" s="160">
        <f t="shared" si="215"/>
        <v>456</v>
      </c>
      <c r="D457" s="161"/>
      <c r="E457" s="162" t="str">
        <f>IF('100 Build &amp; Infeed'!D539&lt;&gt;"",'100 Build &amp; Infeed'!D539,"")</f>
        <v/>
      </c>
      <c r="F457" s="162" t="str">
        <f>IF('100 Build &amp; Infeed'!E539&lt;&gt;"",'100 Build &amp; Infeed'!E539,"")</f>
        <v/>
      </c>
      <c r="G457" s="162" t="str">
        <f t="shared" si="206"/>
        <v/>
      </c>
      <c r="H457" s="162">
        <f t="shared" si="217"/>
        <v>0</v>
      </c>
      <c r="I457" s="175">
        <f t="shared" ca="1" si="204"/>
        <v>0</v>
      </c>
      <c r="J457" s="162"/>
      <c r="K457" s="159" t="s">
        <v>0</v>
      </c>
      <c r="L457" s="160">
        <f t="shared" si="207"/>
        <v>456</v>
      </c>
      <c r="M457" s="162" t="str">
        <f>IF('100 Build &amp; Infeed'!O539&lt;&gt;"",'100 Build &amp; Infeed'!O539,"")</f>
        <v/>
      </c>
      <c r="N457" s="162"/>
      <c r="O457" s="162" t="str">
        <f>IF('100 Build &amp; Infeed'!P539&lt;&gt;"",'100 Build &amp; Infeed'!P539,"")</f>
        <v/>
      </c>
      <c r="P457" s="162" t="str">
        <f t="shared" si="208"/>
        <v/>
      </c>
      <c r="Q457" s="162">
        <f t="shared" si="218"/>
        <v>0</v>
      </c>
      <c r="R457" s="77">
        <f t="shared" ca="1" si="222"/>
        <v>0</v>
      </c>
      <c r="S457" s="162"/>
      <c r="T457" s="163" t="s">
        <v>11</v>
      </c>
      <c r="U457" s="160">
        <f t="shared" si="209"/>
        <v>456</v>
      </c>
      <c r="V457" s="160"/>
      <c r="W457" s="162" t="str">
        <f>IF('100 Build &amp; Infeed'!Z539&lt;&gt;"",'100 Build &amp; Infeed'!Z539,"")</f>
        <v/>
      </c>
      <c r="X457" s="162"/>
      <c r="Y457" s="162" t="str">
        <f>IF('100 Build &amp; Infeed'!AA539&lt;&gt;"",'100 Build &amp; Infeed'!AA539,"")</f>
        <v/>
      </c>
      <c r="Z457" s="162" t="str">
        <f t="shared" si="210"/>
        <v/>
      </c>
      <c r="AA457" s="162">
        <f t="shared" si="219"/>
        <v>0</v>
      </c>
      <c r="AB457" s="77">
        <f t="shared" ca="1" si="223"/>
        <v>0</v>
      </c>
      <c r="AC457" s="162"/>
      <c r="AD457" s="163" t="s">
        <v>12</v>
      </c>
      <c r="AE457" s="160">
        <f t="shared" si="211"/>
        <v>456</v>
      </c>
      <c r="AF457" s="162" t="str">
        <f>IF('100 Build &amp; Infeed'!AK539&lt;&gt;"",'100 Build &amp; Infeed'!AK539,"")</f>
        <v/>
      </c>
      <c r="AG457" s="162" t="str">
        <f>IF('100 Build &amp; Infeed'!AL539&lt;&gt;"",'100 Build &amp; Infeed'!AL539,"")</f>
        <v/>
      </c>
      <c r="AH457" s="162" t="str">
        <f t="shared" si="212"/>
        <v/>
      </c>
      <c r="AI457" s="162">
        <f t="shared" si="220"/>
        <v>0</v>
      </c>
      <c r="AJ457" s="77">
        <f t="shared" ca="1" si="224"/>
        <v>0</v>
      </c>
      <c r="AK457" s="162"/>
      <c r="AL457" s="163"/>
      <c r="AM457" s="160"/>
      <c r="AN457" s="162"/>
      <c r="AO457" s="162"/>
      <c r="AP457" s="175"/>
      <c r="AQ457" s="162"/>
      <c r="AR457" s="159" t="s">
        <v>2</v>
      </c>
      <c r="AS457" s="160">
        <f t="shared" si="213"/>
        <v>456</v>
      </c>
      <c r="AT457" s="161"/>
      <c r="AU457" s="162" t="str">
        <f>IF('100 Build &amp; Infeed'!AY539&lt;&gt;"",'100 Build &amp; Infeed'!AY539,"")</f>
        <v/>
      </c>
      <c r="AV457" s="162" t="str">
        <f>IF('100 Build &amp; Infeed'!AZ539&lt;&gt;"",'100 Build &amp; Infeed'!AZ539,"")</f>
        <v/>
      </c>
      <c r="AW457" s="162"/>
      <c r="AX457" s="162"/>
      <c r="AY457" s="162" t="str">
        <f t="shared" si="214"/>
        <v/>
      </c>
      <c r="AZ457" s="162">
        <f t="shared" si="221"/>
        <v>0</v>
      </c>
      <c r="BA457" s="115"/>
      <c r="BI457" s="566"/>
      <c r="BK457" s="109">
        <f t="shared" si="201"/>
        <v>76</v>
      </c>
      <c r="BL457" s="109">
        <f t="shared" si="202"/>
        <v>50</v>
      </c>
      <c r="BM457" s="24">
        <f t="shared" si="216"/>
        <v>251</v>
      </c>
      <c r="BN457" s="24">
        <f t="shared" si="216"/>
        <v>452</v>
      </c>
      <c r="BO457" s="24">
        <f t="shared" si="216"/>
        <v>653</v>
      </c>
      <c r="BR457" s="109">
        <v>0</v>
      </c>
      <c r="BS457" s="109">
        <v>0</v>
      </c>
      <c r="BT457" s="109">
        <v>0</v>
      </c>
      <c r="BU457" s="109">
        <v>0</v>
      </c>
      <c r="BV457" s="109">
        <v>0</v>
      </c>
      <c r="BW457" s="109">
        <v>0</v>
      </c>
      <c r="BX457" s="109">
        <v>0</v>
      </c>
      <c r="BY457" s="109">
        <v>0</v>
      </c>
      <c r="BZ457" s="109">
        <v>0</v>
      </c>
      <c r="CA457" s="109">
        <v>0</v>
      </c>
    </row>
    <row r="458" spans="1:79" ht="15.75" customHeight="1" outlineLevel="1" x14ac:dyDescent="0.25">
      <c r="A458" s="566"/>
      <c r="B458" s="159" t="s">
        <v>1</v>
      </c>
      <c r="C458" s="160">
        <f t="shared" si="215"/>
        <v>457</v>
      </c>
      <c r="D458" s="161"/>
      <c r="E458" s="162" t="str">
        <f>IF('100 Build &amp; Infeed'!D540&lt;&gt;"",'100 Build &amp; Infeed'!D540,"")</f>
        <v/>
      </c>
      <c r="F458" s="162" t="str">
        <f>IF('100 Build &amp; Infeed'!E540&lt;&gt;"",'100 Build &amp; Infeed'!E540,"")</f>
        <v/>
      </c>
      <c r="G458" s="162" t="str">
        <f t="shared" si="206"/>
        <v/>
      </c>
      <c r="H458" s="162">
        <f t="shared" si="217"/>
        <v>0</v>
      </c>
      <c r="I458" s="175">
        <f t="shared" ca="1" si="204"/>
        <v>0</v>
      </c>
      <c r="J458" s="162"/>
      <c r="K458" s="159" t="s">
        <v>0</v>
      </c>
      <c r="L458" s="160">
        <f t="shared" si="207"/>
        <v>457</v>
      </c>
      <c r="M458" s="162" t="str">
        <f>IF('100 Build &amp; Infeed'!O540&lt;&gt;"",'100 Build &amp; Infeed'!O540,"")</f>
        <v/>
      </c>
      <c r="N458" s="162"/>
      <c r="O458" s="162" t="str">
        <f>IF('100 Build &amp; Infeed'!P540&lt;&gt;"",'100 Build &amp; Infeed'!P540,"")</f>
        <v/>
      </c>
      <c r="P458" s="162" t="str">
        <f t="shared" si="208"/>
        <v/>
      </c>
      <c r="Q458" s="162">
        <f t="shared" si="218"/>
        <v>0</v>
      </c>
      <c r="R458" s="77">
        <f t="shared" ca="1" si="222"/>
        <v>0</v>
      </c>
      <c r="S458" s="162"/>
      <c r="T458" s="163" t="s">
        <v>11</v>
      </c>
      <c r="U458" s="160">
        <f t="shared" si="209"/>
        <v>457</v>
      </c>
      <c r="V458" s="160"/>
      <c r="W458" s="162" t="str">
        <f>IF('100 Build &amp; Infeed'!Z540&lt;&gt;"",'100 Build &amp; Infeed'!Z540,"")</f>
        <v/>
      </c>
      <c r="X458" s="162"/>
      <c r="Y458" s="162" t="str">
        <f>IF('100 Build &amp; Infeed'!AA540&lt;&gt;"",'100 Build &amp; Infeed'!AA540,"")</f>
        <v/>
      </c>
      <c r="Z458" s="162" t="str">
        <f t="shared" si="210"/>
        <v/>
      </c>
      <c r="AA458" s="162">
        <f t="shared" si="219"/>
        <v>0</v>
      </c>
      <c r="AB458" s="77">
        <f t="shared" ca="1" si="223"/>
        <v>0</v>
      </c>
      <c r="AC458" s="162"/>
      <c r="AD458" s="163" t="s">
        <v>12</v>
      </c>
      <c r="AE458" s="160">
        <f t="shared" si="211"/>
        <v>457</v>
      </c>
      <c r="AF458" s="162" t="str">
        <f>IF('100 Build &amp; Infeed'!AK540&lt;&gt;"",'100 Build &amp; Infeed'!AK540,"")</f>
        <v/>
      </c>
      <c r="AG458" s="162" t="str">
        <f>IF('100 Build &amp; Infeed'!AL540&lt;&gt;"",'100 Build &amp; Infeed'!AL540,"")</f>
        <v/>
      </c>
      <c r="AH458" s="162" t="str">
        <f t="shared" si="212"/>
        <v/>
      </c>
      <c r="AI458" s="162">
        <f t="shared" si="220"/>
        <v>0</v>
      </c>
      <c r="AJ458" s="77">
        <f t="shared" ca="1" si="224"/>
        <v>0</v>
      </c>
      <c r="AK458" s="162"/>
      <c r="AL458" s="163"/>
      <c r="AM458" s="160"/>
      <c r="AN458" s="162"/>
      <c r="AO458" s="162"/>
      <c r="AP458" s="175"/>
      <c r="AQ458" s="162"/>
      <c r="AR458" s="159" t="s">
        <v>2</v>
      </c>
      <c r="AS458" s="160">
        <f t="shared" si="213"/>
        <v>457</v>
      </c>
      <c r="AT458" s="161"/>
      <c r="AU458" s="162" t="str">
        <f>IF('100 Build &amp; Infeed'!AY540&lt;&gt;"",'100 Build &amp; Infeed'!AY540,"")</f>
        <v/>
      </c>
      <c r="AV458" s="162" t="str">
        <f>IF('100 Build &amp; Infeed'!AZ540&lt;&gt;"",'100 Build &amp; Infeed'!AZ540,"")</f>
        <v/>
      </c>
      <c r="AW458" s="162"/>
      <c r="AX458" s="162"/>
      <c r="AY458" s="162" t="str">
        <f t="shared" si="214"/>
        <v/>
      </c>
      <c r="AZ458" s="162">
        <f t="shared" si="221"/>
        <v>0</v>
      </c>
      <c r="BA458" s="115"/>
      <c r="BI458" s="566"/>
      <c r="BK458" s="109">
        <f t="shared" si="201"/>
        <v>77</v>
      </c>
      <c r="BL458" s="109">
        <f t="shared" si="202"/>
        <v>50</v>
      </c>
      <c r="BM458" s="24">
        <f t="shared" si="216"/>
        <v>251</v>
      </c>
      <c r="BN458" s="24">
        <f t="shared" si="216"/>
        <v>452</v>
      </c>
      <c r="BO458" s="24">
        <f t="shared" si="216"/>
        <v>653</v>
      </c>
      <c r="BR458" s="109">
        <v>0</v>
      </c>
      <c r="BS458" s="109">
        <v>0</v>
      </c>
      <c r="BT458" s="109">
        <v>0</v>
      </c>
      <c r="BU458" s="109">
        <v>0</v>
      </c>
      <c r="BV458" s="109">
        <v>0</v>
      </c>
      <c r="BW458" s="109">
        <v>0</v>
      </c>
      <c r="BX458" s="109">
        <v>0</v>
      </c>
      <c r="BY458" s="109">
        <v>0</v>
      </c>
      <c r="BZ458" s="109">
        <v>0</v>
      </c>
      <c r="CA458" s="109">
        <v>0</v>
      </c>
    </row>
    <row r="459" spans="1:79" ht="15.75" customHeight="1" outlineLevel="1" x14ac:dyDescent="0.25">
      <c r="A459" s="566"/>
      <c r="B459" s="159" t="s">
        <v>1</v>
      </c>
      <c r="C459" s="160">
        <f t="shared" si="215"/>
        <v>458</v>
      </c>
      <c r="D459" s="161"/>
      <c r="E459" s="162" t="str">
        <f>IF('100 Build &amp; Infeed'!D541&lt;&gt;"",'100 Build &amp; Infeed'!D541,"")</f>
        <v/>
      </c>
      <c r="F459" s="162" t="str">
        <f>IF('100 Build &amp; Infeed'!E541&lt;&gt;"",'100 Build &amp; Infeed'!E541,"")</f>
        <v/>
      </c>
      <c r="G459" s="162" t="str">
        <f t="shared" si="206"/>
        <v/>
      </c>
      <c r="H459" s="162">
        <f t="shared" si="217"/>
        <v>0</v>
      </c>
      <c r="I459" s="175">
        <f t="shared" ca="1" si="204"/>
        <v>0</v>
      </c>
      <c r="J459" s="162"/>
      <c r="K459" s="159" t="s">
        <v>0</v>
      </c>
      <c r="L459" s="160">
        <f t="shared" si="207"/>
        <v>458</v>
      </c>
      <c r="M459" s="162" t="str">
        <f>IF('100 Build &amp; Infeed'!O541&lt;&gt;"",'100 Build &amp; Infeed'!O541,"")</f>
        <v/>
      </c>
      <c r="N459" s="162"/>
      <c r="O459" s="162" t="str">
        <f>IF('100 Build &amp; Infeed'!P541&lt;&gt;"",'100 Build &amp; Infeed'!P541,"")</f>
        <v/>
      </c>
      <c r="P459" s="162" t="str">
        <f t="shared" si="208"/>
        <v/>
      </c>
      <c r="Q459" s="162">
        <f t="shared" si="218"/>
        <v>0</v>
      </c>
      <c r="R459" s="77">
        <f t="shared" ca="1" si="222"/>
        <v>0</v>
      </c>
      <c r="S459" s="162"/>
      <c r="T459" s="163" t="s">
        <v>11</v>
      </c>
      <c r="U459" s="160">
        <f t="shared" si="209"/>
        <v>458</v>
      </c>
      <c r="V459" s="160"/>
      <c r="W459" s="162" t="str">
        <f>IF('100 Build &amp; Infeed'!Z541&lt;&gt;"",'100 Build &amp; Infeed'!Z541,"")</f>
        <v/>
      </c>
      <c r="X459" s="162"/>
      <c r="Y459" s="162" t="str">
        <f>IF('100 Build &amp; Infeed'!AA541&lt;&gt;"",'100 Build &amp; Infeed'!AA541,"")</f>
        <v/>
      </c>
      <c r="Z459" s="162" t="str">
        <f t="shared" si="210"/>
        <v/>
      </c>
      <c r="AA459" s="162">
        <f t="shared" si="219"/>
        <v>0</v>
      </c>
      <c r="AB459" s="77">
        <f t="shared" ca="1" si="223"/>
        <v>0</v>
      </c>
      <c r="AC459" s="162"/>
      <c r="AD459" s="163" t="s">
        <v>12</v>
      </c>
      <c r="AE459" s="160">
        <f t="shared" si="211"/>
        <v>458</v>
      </c>
      <c r="AF459" s="162" t="str">
        <f>IF('100 Build &amp; Infeed'!AK541&lt;&gt;"",'100 Build &amp; Infeed'!AK541,"")</f>
        <v/>
      </c>
      <c r="AG459" s="162" t="str">
        <f>IF('100 Build &amp; Infeed'!AL541&lt;&gt;"",'100 Build &amp; Infeed'!AL541,"")</f>
        <v/>
      </c>
      <c r="AH459" s="162" t="str">
        <f t="shared" si="212"/>
        <v/>
      </c>
      <c r="AI459" s="162">
        <f t="shared" si="220"/>
        <v>0</v>
      </c>
      <c r="AJ459" s="77">
        <f t="shared" ca="1" si="224"/>
        <v>0</v>
      </c>
      <c r="AK459" s="162"/>
      <c r="AL459" s="163"/>
      <c r="AM459" s="160"/>
      <c r="AN459" s="162"/>
      <c r="AO459" s="162"/>
      <c r="AP459" s="175"/>
      <c r="AQ459" s="162"/>
      <c r="AR459" s="159" t="s">
        <v>2</v>
      </c>
      <c r="AS459" s="160">
        <f t="shared" si="213"/>
        <v>458</v>
      </c>
      <c r="AT459" s="161"/>
      <c r="AU459" s="162" t="str">
        <f>IF('100 Build &amp; Infeed'!AY541&lt;&gt;"",'100 Build &amp; Infeed'!AY541,"")</f>
        <v/>
      </c>
      <c r="AV459" s="162" t="str">
        <f>IF('100 Build &amp; Infeed'!AZ541&lt;&gt;"",'100 Build &amp; Infeed'!AZ541,"")</f>
        <v/>
      </c>
      <c r="AW459" s="162"/>
      <c r="AX459" s="162"/>
      <c r="AY459" s="162" t="str">
        <f t="shared" si="214"/>
        <v/>
      </c>
      <c r="AZ459" s="162">
        <f t="shared" si="221"/>
        <v>0</v>
      </c>
      <c r="BA459" s="115"/>
      <c r="BI459" s="566"/>
      <c r="BK459" s="109">
        <f t="shared" si="201"/>
        <v>78</v>
      </c>
      <c r="BL459" s="109">
        <f t="shared" si="202"/>
        <v>50</v>
      </c>
      <c r="BM459" s="24">
        <f t="shared" si="216"/>
        <v>251</v>
      </c>
      <c r="BN459" s="24">
        <f t="shared" si="216"/>
        <v>452</v>
      </c>
      <c r="BO459" s="24">
        <f t="shared" si="216"/>
        <v>653</v>
      </c>
      <c r="BR459" s="109">
        <v>0</v>
      </c>
      <c r="BS459" s="109">
        <v>0</v>
      </c>
      <c r="BT459" s="109">
        <v>0</v>
      </c>
      <c r="BU459" s="109">
        <v>0</v>
      </c>
      <c r="BV459" s="109">
        <v>0</v>
      </c>
      <c r="BW459" s="109">
        <v>0</v>
      </c>
      <c r="BX459" s="109">
        <v>0</v>
      </c>
      <c r="BY459" s="109">
        <v>0</v>
      </c>
      <c r="BZ459" s="109">
        <v>0</v>
      </c>
      <c r="CA459" s="109">
        <v>0</v>
      </c>
    </row>
    <row r="460" spans="1:79" ht="15.75" customHeight="1" outlineLevel="1" x14ac:dyDescent="0.25">
      <c r="A460" s="566"/>
      <c r="B460" s="159" t="s">
        <v>1</v>
      </c>
      <c r="C460" s="160">
        <f t="shared" si="215"/>
        <v>459</v>
      </c>
      <c r="D460" s="161"/>
      <c r="E460" s="162" t="str">
        <f>IF('100 Build &amp; Infeed'!D542&lt;&gt;"",'100 Build &amp; Infeed'!D542,"")</f>
        <v/>
      </c>
      <c r="F460" s="162" t="str">
        <f>IF('100 Build &amp; Infeed'!E542&lt;&gt;"",'100 Build &amp; Infeed'!E542,"")</f>
        <v/>
      </c>
      <c r="G460" s="162" t="str">
        <f t="shared" si="206"/>
        <v/>
      </c>
      <c r="H460" s="162">
        <f t="shared" si="217"/>
        <v>0</v>
      </c>
      <c r="I460" s="175">
        <f t="shared" ca="1" si="204"/>
        <v>0</v>
      </c>
      <c r="J460" s="162"/>
      <c r="K460" s="159" t="s">
        <v>0</v>
      </c>
      <c r="L460" s="160">
        <f t="shared" si="207"/>
        <v>459</v>
      </c>
      <c r="M460" s="162" t="str">
        <f>IF('100 Build &amp; Infeed'!O542&lt;&gt;"",'100 Build &amp; Infeed'!O542,"")</f>
        <v/>
      </c>
      <c r="N460" s="162"/>
      <c r="O460" s="162" t="str">
        <f>IF('100 Build &amp; Infeed'!P542&lt;&gt;"",'100 Build &amp; Infeed'!P542,"")</f>
        <v/>
      </c>
      <c r="P460" s="162" t="str">
        <f t="shared" si="208"/>
        <v/>
      </c>
      <c r="Q460" s="162">
        <f t="shared" si="218"/>
        <v>0</v>
      </c>
      <c r="R460" s="77">
        <f t="shared" ca="1" si="222"/>
        <v>0</v>
      </c>
      <c r="S460" s="162"/>
      <c r="T460" s="163" t="s">
        <v>11</v>
      </c>
      <c r="U460" s="160">
        <f t="shared" si="209"/>
        <v>459</v>
      </c>
      <c r="V460" s="160"/>
      <c r="W460" s="162" t="str">
        <f>IF('100 Build &amp; Infeed'!Z542&lt;&gt;"",'100 Build &amp; Infeed'!Z542,"")</f>
        <v/>
      </c>
      <c r="X460" s="162"/>
      <c r="Y460" s="162" t="str">
        <f>IF('100 Build &amp; Infeed'!AA542&lt;&gt;"",'100 Build &amp; Infeed'!AA542,"")</f>
        <v/>
      </c>
      <c r="Z460" s="162" t="str">
        <f t="shared" si="210"/>
        <v/>
      </c>
      <c r="AA460" s="162">
        <f t="shared" si="219"/>
        <v>0</v>
      </c>
      <c r="AB460" s="77">
        <f t="shared" ca="1" si="223"/>
        <v>0</v>
      </c>
      <c r="AC460" s="162"/>
      <c r="AD460" s="163" t="s">
        <v>12</v>
      </c>
      <c r="AE460" s="160">
        <f t="shared" si="211"/>
        <v>459</v>
      </c>
      <c r="AF460" s="162" t="str">
        <f>IF('100 Build &amp; Infeed'!AK542&lt;&gt;"",'100 Build &amp; Infeed'!AK542,"")</f>
        <v/>
      </c>
      <c r="AG460" s="162" t="str">
        <f>IF('100 Build &amp; Infeed'!AL542&lt;&gt;"",'100 Build &amp; Infeed'!AL542,"")</f>
        <v/>
      </c>
      <c r="AH460" s="162" t="str">
        <f t="shared" si="212"/>
        <v/>
      </c>
      <c r="AI460" s="162">
        <f t="shared" si="220"/>
        <v>0</v>
      </c>
      <c r="AJ460" s="77">
        <f t="shared" ca="1" si="224"/>
        <v>0</v>
      </c>
      <c r="AK460" s="162"/>
      <c r="AL460" s="163"/>
      <c r="AM460" s="160"/>
      <c r="AN460" s="162"/>
      <c r="AO460" s="162"/>
      <c r="AP460" s="175"/>
      <c r="AQ460" s="162"/>
      <c r="AR460" s="159" t="s">
        <v>2</v>
      </c>
      <c r="AS460" s="160">
        <f t="shared" si="213"/>
        <v>459</v>
      </c>
      <c r="AT460" s="161"/>
      <c r="AU460" s="162" t="str">
        <f>IF('100 Build &amp; Infeed'!AY542&lt;&gt;"",'100 Build &amp; Infeed'!AY542,"")</f>
        <v/>
      </c>
      <c r="AV460" s="162" t="str">
        <f>IF('100 Build &amp; Infeed'!AZ542&lt;&gt;"",'100 Build &amp; Infeed'!AZ542,"")</f>
        <v/>
      </c>
      <c r="AW460" s="162"/>
      <c r="AX460" s="162"/>
      <c r="AY460" s="162" t="str">
        <f t="shared" si="214"/>
        <v/>
      </c>
      <c r="AZ460" s="162">
        <f t="shared" si="221"/>
        <v>0</v>
      </c>
      <c r="BA460" s="115"/>
      <c r="BI460" s="566"/>
      <c r="BK460" s="109">
        <f t="shared" ref="BK460:BK523" si="225">BK450</f>
        <v>79</v>
      </c>
      <c r="BL460" s="109">
        <f t="shared" ref="BL460:BL523" si="226">BL450+1</f>
        <v>50</v>
      </c>
      <c r="BM460" s="24">
        <f t="shared" si="216"/>
        <v>251</v>
      </c>
      <c r="BN460" s="24">
        <f t="shared" si="216"/>
        <v>452</v>
      </c>
      <c r="BO460" s="24">
        <f t="shared" si="216"/>
        <v>653</v>
      </c>
      <c r="BR460" s="109">
        <v>0</v>
      </c>
      <c r="BS460" s="109">
        <v>0</v>
      </c>
      <c r="BT460" s="109">
        <v>0</v>
      </c>
      <c r="BU460" s="109">
        <v>0</v>
      </c>
      <c r="BV460" s="109">
        <v>0</v>
      </c>
      <c r="BW460" s="109">
        <v>0</v>
      </c>
      <c r="BX460" s="109">
        <v>0</v>
      </c>
      <c r="BY460" s="109">
        <v>0</v>
      </c>
      <c r="BZ460" s="109">
        <v>0</v>
      </c>
      <c r="CA460" s="109">
        <v>0</v>
      </c>
    </row>
    <row r="461" spans="1:79" ht="15.75" customHeight="1" outlineLevel="1" x14ac:dyDescent="0.25">
      <c r="A461" s="566"/>
      <c r="B461" s="159" t="s">
        <v>1</v>
      </c>
      <c r="C461" s="160">
        <f t="shared" si="215"/>
        <v>460</v>
      </c>
      <c r="D461" s="161"/>
      <c r="E461" s="162" t="str">
        <f>IF('100 Build &amp; Infeed'!D543&lt;&gt;"",'100 Build &amp; Infeed'!D543,"")</f>
        <v/>
      </c>
      <c r="F461" s="162" t="str">
        <f>IF('100 Build &amp; Infeed'!E543&lt;&gt;"",'100 Build &amp; Infeed'!E543,"")</f>
        <v/>
      </c>
      <c r="G461" s="162" t="str">
        <f t="shared" si="206"/>
        <v/>
      </c>
      <c r="H461" s="162">
        <f t="shared" si="217"/>
        <v>0</v>
      </c>
      <c r="I461" s="175">
        <f t="shared" ca="1" si="204"/>
        <v>0</v>
      </c>
      <c r="J461" s="162"/>
      <c r="K461" s="159" t="s">
        <v>0</v>
      </c>
      <c r="L461" s="160">
        <f t="shared" si="207"/>
        <v>460</v>
      </c>
      <c r="M461" s="162" t="str">
        <f>IF('100 Build &amp; Infeed'!O543&lt;&gt;"",'100 Build &amp; Infeed'!O543,"")</f>
        <v/>
      </c>
      <c r="N461" s="162"/>
      <c r="O461" s="162" t="str">
        <f>IF('100 Build &amp; Infeed'!P543&lt;&gt;"",'100 Build &amp; Infeed'!P543,"")</f>
        <v/>
      </c>
      <c r="P461" s="162" t="str">
        <f t="shared" si="208"/>
        <v/>
      </c>
      <c r="Q461" s="162">
        <f t="shared" si="218"/>
        <v>0</v>
      </c>
      <c r="R461" s="77">
        <f t="shared" ca="1" si="222"/>
        <v>0</v>
      </c>
      <c r="S461" s="162"/>
      <c r="T461" s="163" t="s">
        <v>11</v>
      </c>
      <c r="U461" s="160">
        <f t="shared" si="209"/>
        <v>460</v>
      </c>
      <c r="V461" s="160"/>
      <c r="W461" s="162" t="str">
        <f>IF('100 Build &amp; Infeed'!Z543&lt;&gt;"",'100 Build &amp; Infeed'!Z543,"")</f>
        <v/>
      </c>
      <c r="X461" s="162"/>
      <c r="Y461" s="162" t="str">
        <f>IF('100 Build &amp; Infeed'!AA543&lt;&gt;"",'100 Build &amp; Infeed'!AA543,"")</f>
        <v/>
      </c>
      <c r="Z461" s="162" t="str">
        <f t="shared" si="210"/>
        <v/>
      </c>
      <c r="AA461" s="162">
        <f t="shared" si="219"/>
        <v>0</v>
      </c>
      <c r="AB461" s="77">
        <f t="shared" ca="1" si="223"/>
        <v>0</v>
      </c>
      <c r="AC461" s="162"/>
      <c r="AD461" s="163" t="s">
        <v>12</v>
      </c>
      <c r="AE461" s="160">
        <f t="shared" si="211"/>
        <v>460</v>
      </c>
      <c r="AF461" s="162" t="str">
        <f>IF('100 Build &amp; Infeed'!AK543&lt;&gt;"",'100 Build &amp; Infeed'!AK543,"")</f>
        <v/>
      </c>
      <c r="AG461" s="162" t="str">
        <f>IF('100 Build &amp; Infeed'!AL543&lt;&gt;"",'100 Build &amp; Infeed'!AL543,"")</f>
        <v/>
      </c>
      <c r="AH461" s="162" t="str">
        <f t="shared" si="212"/>
        <v/>
      </c>
      <c r="AI461" s="162">
        <f t="shared" si="220"/>
        <v>0</v>
      </c>
      <c r="AJ461" s="77">
        <f t="shared" ca="1" si="224"/>
        <v>0</v>
      </c>
      <c r="AK461" s="162"/>
      <c r="AL461" s="163"/>
      <c r="AM461" s="160"/>
      <c r="AN461" s="162"/>
      <c r="AO461" s="162"/>
      <c r="AP461" s="175"/>
      <c r="AQ461" s="162"/>
      <c r="AR461" s="159" t="s">
        <v>2</v>
      </c>
      <c r="AS461" s="160">
        <f t="shared" si="213"/>
        <v>460</v>
      </c>
      <c r="AT461" s="161"/>
      <c r="AU461" s="162" t="str">
        <f>IF('100 Build &amp; Infeed'!AY543&lt;&gt;"",'100 Build &amp; Infeed'!AY543,"")</f>
        <v/>
      </c>
      <c r="AV461" s="162" t="str">
        <f>IF('100 Build &amp; Infeed'!AZ543&lt;&gt;"",'100 Build &amp; Infeed'!AZ543,"")</f>
        <v/>
      </c>
      <c r="AW461" s="162"/>
      <c r="AX461" s="162"/>
      <c r="AY461" s="162" t="str">
        <f t="shared" si="214"/>
        <v/>
      </c>
      <c r="AZ461" s="162">
        <f t="shared" si="221"/>
        <v>0</v>
      </c>
      <c r="BA461" s="115"/>
      <c r="BI461" s="566"/>
      <c r="BK461" s="109">
        <f t="shared" si="225"/>
        <v>70</v>
      </c>
      <c r="BL461" s="109">
        <f t="shared" si="226"/>
        <v>51</v>
      </c>
      <c r="BM461" s="24">
        <f t="shared" ref="BM461:BO480" si="227">BL461+201</f>
        <v>252</v>
      </c>
      <c r="BN461" s="24">
        <f t="shared" si="227"/>
        <v>453</v>
      </c>
      <c r="BO461" s="24">
        <f t="shared" si="227"/>
        <v>654</v>
      </c>
      <c r="BR461" s="109">
        <v>0</v>
      </c>
      <c r="BS461" s="109">
        <v>0</v>
      </c>
      <c r="BT461" s="109">
        <v>0</v>
      </c>
      <c r="BU461" s="109">
        <v>0</v>
      </c>
      <c r="BV461" s="109">
        <v>0</v>
      </c>
      <c r="BW461" s="109">
        <v>0</v>
      </c>
      <c r="BX461" s="109">
        <v>0</v>
      </c>
      <c r="BY461" s="109">
        <v>0</v>
      </c>
      <c r="BZ461" s="109">
        <v>0</v>
      </c>
      <c r="CA461" s="109">
        <v>0</v>
      </c>
    </row>
    <row r="462" spans="1:79" ht="15.75" customHeight="1" outlineLevel="1" x14ac:dyDescent="0.25">
      <c r="A462" s="566"/>
      <c r="B462" s="159" t="s">
        <v>1</v>
      </c>
      <c r="C462" s="160">
        <f t="shared" si="215"/>
        <v>461</v>
      </c>
      <c r="D462" s="161"/>
      <c r="E462" s="162" t="str">
        <f>IF('100 Build &amp; Infeed'!D544&lt;&gt;"",'100 Build &amp; Infeed'!D544,"")</f>
        <v/>
      </c>
      <c r="F462" s="162" t="str">
        <f>IF('100 Build &amp; Infeed'!E544&lt;&gt;"",'100 Build &amp; Infeed'!E544,"")</f>
        <v/>
      </c>
      <c r="G462" s="162" t="str">
        <f t="shared" si="206"/>
        <v/>
      </c>
      <c r="H462" s="162">
        <f t="shared" si="217"/>
        <v>0</v>
      </c>
      <c r="I462" s="175">
        <f t="shared" ca="1" si="204"/>
        <v>0</v>
      </c>
      <c r="J462" s="162"/>
      <c r="K462" s="159" t="s">
        <v>0</v>
      </c>
      <c r="L462" s="160">
        <f t="shared" si="207"/>
        <v>461</v>
      </c>
      <c r="M462" s="162" t="str">
        <f>IF('100 Build &amp; Infeed'!O544&lt;&gt;"",'100 Build &amp; Infeed'!O544,"")</f>
        <v/>
      </c>
      <c r="N462" s="162"/>
      <c r="O462" s="162" t="str">
        <f>IF('100 Build &amp; Infeed'!P544&lt;&gt;"",'100 Build &amp; Infeed'!P544,"")</f>
        <v/>
      </c>
      <c r="P462" s="162" t="str">
        <f t="shared" si="208"/>
        <v/>
      </c>
      <c r="Q462" s="162">
        <f t="shared" si="218"/>
        <v>0</v>
      </c>
      <c r="R462" s="77">
        <f t="shared" ca="1" si="222"/>
        <v>0</v>
      </c>
      <c r="S462" s="162"/>
      <c r="T462" s="163" t="s">
        <v>11</v>
      </c>
      <c r="U462" s="160">
        <f t="shared" si="209"/>
        <v>461</v>
      </c>
      <c r="V462" s="160"/>
      <c r="W462" s="162" t="str">
        <f>IF('100 Build &amp; Infeed'!Z544&lt;&gt;"",'100 Build &amp; Infeed'!Z544,"")</f>
        <v/>
      </c>
      <c r="X462" s="162"/>
      <c r="Y462" s="162" t="str">
        <f>IF('100 Build &amp; Infeed'!AA544&lt;&gt;"",'100 Build &amp; Infeed'!AA544,"")</f>
        <v/>
      </c>
      <c r="Z462" s="162" t="str">
        <f t="shared" si="210"/>
        <v/>
      </c>
      <c r="AA462" s="162">
        <f t="shared" si="219"/>
        <v>0</v>
      </c>
      <c r="AB462" s="77">
        <f t="shared" ca="1" si="223"/>
        <v>0</v>
      </c>
      <c r="AC462" s="162"/>
      <c r="AD462" s="163" t="s">
        <v>12</v>
      </c>
      <c r="AE462" s="160">
        <f t="shared" si="211"/>
        <v>461</v>
      </c>
      <c r="AF462" s="162" t="str">
        <f>IF('100 Build &amp; Infeed'!AK544&lt;&gt;"",'100 Build &amp; Infeed'!AK544,"")</f>
        <v/>
      </c>
      <c r="AG462" s="162" t="str">
        <f>IF('100 Build &amp; Infeed'!AL544&lt;&gt;"",'100 Build &amp; Infeed'!AL544,"")</f>
        <v/>
      </c>
      <c r="AH462" s="162" t="str">
        <f t="shared" si="212"/>
        <v/>
      </c>
      <c r="AI462" s="162">
        <f t="shared" si="220"/>
        <v>0</v>
      </c>
      <c r="AJ462" s="77">
        <f t="shared" ca="1" si="224"/>
        <v>0</v>
      </c>
      <c r="AK462" s="162"/>
      <c r="AL462" s="163"/>
      <c r="AM462" s="160"/>
      <c r="AN462" s="162"/>
      <c r="AO462" s="162"/>
      <c r="AP462" s="175"/>
      <c r="AQ462" s="162"/>
      <c r="AR462" s="159" t="s">
        <v>2</v>
      </c>
      <c r="AS462" s="160">
        <f t="shared" si="213"/>
        <v>461</v>
      </c>
      <c r="AT462" s="161"/>
      <c r="AU462" s="162" t="str">
        <f>IF('100 Build &amp; Infeed'!AY544&lt;&gt;"",'100 Build &amp; Infeed'!AY544,"")</f>
        <v/>
      </c>
      <c r="AV462" s="162" t="str">
        <f>IF('100 Build &amp; Infeed'!AZ544&lt;&gt;"",'100 Build &amp; Infeed'!AZ544,"")</f>
        <v/>
      </c>
      <c r="AW462" s="162"/>
      <c r="AX462" s="162"/>
      <c r="AY462" s="162" t="str">
        <f t="shared" si="214"/>
        <v/>
      </c>
      <c r="AZ462" s="162">
        <f t="shared" si="221"/>
        <v>0</v>
      </c>
      <c r="BA462" s="115"/>
      <c r="BI462" s="566"/>
      <c r="BK462" s="109">
        <f t="shared" si="225"/>
        <v>71</v>
      </c>
      <c r="BL462" s="109">
        <f t="shared" si="226"/>
        <v>51</v>
      </c>
      <c r="BM462" s="24">
        <f t="shared" si="227"/>
        <v>252</v>
      </c>
      <c r="BN462" s="24">
        <f t="shared" si="227"/>
        <v>453</v>
      </c>
      <c r="BO462" s="24">
        <f t="shared" si="227"/>
        <v>654</v>
      </c>
      <c r="BR462" s="109">
        <v>0</v>
      </c>
      <c r="BS462" s="109">
        <v>0</v>
      </c>
      <c r="BT462" s="109">
        <v>0</v>
      </c>
      <c r="BU462" s="109">
        <v>0</v>
      </c>
      <c r="BV462" s="109">
        <v>0</v>
      </c>
      <c r="BW462" s="109">
        <v>0</v>
      </c>
      <c r="BX462" s="109">
        <v>0</v>
      </c>
      <c r="BY462" s="109">
        <v>0</v>
      </c>
      <c r="BZ462" s="109">
        <v>0</v>
      </c>
      <c r="CA462" s="109">
        <v>0</v>
      </c>
    </row>
    <row r="463" spans="1:79" ht="15.75" customHeight="1" outlineLevel="1" x14ac:dyDescent="0.25">
      <c r="A463" s="566"/>
      <c r="B463" s="159" t="s">
        <v>1</v>
      </c>
      <c r="C463" s="160">
        <f t="shared" si="215"/>
        <v>462</v>
      </c>
      <c r="D463" s="161"/>
      <c r="E463" s="162" t="str">
        <f>IF('100 Build &amp; Infeed'!D545&lt;&gt;"",'100 Build &amp; Infeed'!D545,"")</f>
        <v/>
      </c>
      <c r="F463" s="162" t="str">
        <f>IF('100 Build &amp; Infeed'!E545&lt;&gt;"",'100 Build &amp; Infeed'!E545,"")</f>
        <v/>
      </c>
      <c r="G463" s="162" t="str">
        <f t="shared" si="206"/>
        <v/>
      </c>
      <c r="H463" s="162">
        <f t="shared" si="217"/>
        <v>0</v>
      </c>
      <c r="I463" s="175">
        <f t="shared" ca="1" si="204"/>
        <v>0</v>
      </c>
      <c r="J463" s="162"/>
      <c r="K463" s="159" t="s">
        <v>0</v>
      </c>
      <c r="L463" s="160">
        <f t="shared" si="207"/>
        <v>462</v>
      </c>
      <c r="M463" s="162" t="str">
        <f>IF('100 Build &amp; Infeed'!O545&lt;&gt;"",'100 Build &amp; Infeed'!O545,"")</f>
        <v/>
      </c>
      <c r="N463" s="162"/>
      <c r="O463" s="162" t="str">
        <f>IF('100 Build &amp; Infeed'!P545&lt;&gt;"",'100 Build &amp; Infeed'!P545,"")</f>
        <v/>
      </c>
      <c r="P463" s="162" t="str">
        <f t="shared" si="208"/>
        <v/>
      </c>
      <c r="Q463" s="162">
        <f t="shared" si="218"/>
        <v>0</v>
      </c>
      <c r="R463" s="77">
        <f t="shared" ca="1" si="222"/>
        <v>0</v>
      </c>
      <c r="S463" s="162"/>
      <c r="T463" s="163" t="s">
        <v>11</v>
      </c>
      <c r="U463" s="160">
        <f t="shared" si="209"/>
        <v>462</v>
      </c>
      <c r="V463" s="160"/>
      <c r="W463" s="162" t="str">
        <f>IF('100 Build &amp; Infeed'!Z545&lt;&gt;"",'100 Build &amp; Infeed'!Z545,"")</f>
        <v/>
      </c>
      <c r="X463" s="162"/>
      <c r="Y463" s="162" t="str">
        <f>IF('100 Build &amp; Infeed'!AA545&lt;&gt;"",'100 Build &amp; Infeed'!AA545,"")</f>
        <v/>
      </c>
      <c r="Z463" s="162" t="str">
        <f t="shared" si="210"/>
        <v/>
      </c>
      <c r="AA463" s="162">
        <f t="shared" si="219"/>
        <v>0</v>
      </c>
      <c r="AB463" s="77">
        <f t="shared" ca="1" si="223"/>
        <v>0</v>
      </c>
      <c r="AC463" s="162"/>
      <c r="AD463" s="163" t="s">
        <v>12</v>
      </c>
      <c r="AE463" s="160">
        <f t="shared" si="211"/>
        <v>462</v>
      </c>
      <c r="AF463" s="162" t="str">
        <f>IF('100 Build &amp; Infeed'!AK545&lt;&gt;"",'100 Build &amp; Infeed'!AK545,"")</f>
        <v/>
      </c>
      <c r="AG463" s="162" t="str">
        <f>IF('100 Build &amp; Infeed'!AL545&lt;&gt;"",'100 Build &amp; Infeed'!AL545,"")</f>
        <v/>
      </c>
      <c r="AH463" s="162" t="str">
        <f t="shared" si="212"/>
        <v/>
      </c>
      <c r="AI463" s="162">
        <f t="shared" si="220"/>
        <v>0</v>
      </c>
      <c r="AJ463" s="77">
        <f t="shared" ca="1" si="224"/>
        <v>0</v>
      </c>
      <c r="AK463" s="162"/>
      <c r="AL463" s="163"/>
      <c r="AM463" s="160"/>
      <c r="AN463" s="162"/>
      <c r="AO463" s="162"/>
      <c r="AP463" s="175"/>
      <c r="AQ463" s="162"/>
      <c r="AR463" s="159" t="s">
        <v>2</v>
      </c>
      <c r="AS463" s="160">
        <f t="shared" si="213"/>
        <v>462</v>
      </c>
      <c r="AT463" s="161"/>
      <c r="AU463" s="162" t="str">
        <f>IF('100 Build &amp; Infeed'!AY545&lt;&gt;"",'100 Build &amp; Infeed'!AY545,"")</f>
        <v/>
      </c>
      <c r="AV463" s="162" t="str">
        <f>IF('100 Build &amp; Infeed'!AZ545&lt;&gt;"",'100 Build &amp; Infeed'!AZ545,"")</f>
        <v/>
      </c>
      <c r="AW463" s="162"/>
      <c r="AX463" s="162"/>
      <c r="AY463" s="162" t="str">
        <f t="shared" si="214"/>
        <v/>
      </c>
      <c r="AZ463" s="162">
        <f t="shared" si="221"/>
        <v>0</v>
      </c>
      <c r="BA463" s="115"/>
      <c r="BI463" s="566"/>
      <c r="BK463" s="109">
        <f t="shared" si="225"/>
        <v>72</v>
      </c>
      <c r="BL463" s="109">
        <f t="shared" si="226"/>
        <v>51</v>
      </c>
      <c r="BM463" s="24">
        <f t="shared" si="227"/>
        <v>252</v>
      </c>
      <c r="BN463" s="24">
        <f t="shared" si="227"/>
        <v>453</v>
      </c>
      <c r="BO463" s="24">
        <f t="shared" si="227"/>
        <v>654</v>
      </c>
      <c r="BR463" s="109">
        <v>0</v>
      </c>
      <c r="BS463" s="109">
        <v>0</v>
      </c>
      <c r="BT463" s="109">
        <v>0</v>
      </c>
      <c r="BU463" s="109">
        <v>0</v>
      </c>
      <c r="BV463" s="109">
        <v>0</v>
      </c>
      <c r="BW463" s="109">
        <v>0</v>
      </c>
      <c r="BX463" s="109">
        <v>0</v>
      </c>
      <c r="BY463" s="109">
        <v>0</v>
      </c>
      <c r="BZ463" s="109">
        <v>0</v>
      </c>
      <c r="CA463" s="109">
        <v>0</v>
      </c>
    </row>
    <row r="464" spans="1:79" ht="15.75" customHeight="1" outlineLevel="1" x14ac:dyDescent="0.25">
      <c r="A464" s="566"/>
      <c r="B464" s="159" t="s">
        <v>1</v>
      </c>
      <c r="C464" s="160">
        <f t="shared" si="215"/>
        <v>463</v>
      </c>
      <c r="D464" s="161"/>
      <c r="E464" s="162" t="str">
        <f>IF('100 Build &amp; Infeed'!D546&lt;&gt;"",'100 Build &amp; Infeed'!D546,"")</f>
        <v/>
      </c>
      <c r="F464" s="162" t="str">
        <f>IF('100 Build &amp; Infeed'!E546&lt;&gt;"",'100 Build &amp; Infeed'!E546,"")</f>
        <v/>
      </c>
      <c r="G464" s="162" t="str">
        <f t="shared" si="206"/>
        <v/>
      </c>
      <c r="H464" s="162">
        <f t="shared" si="217"/>
        <v>0</v>
      </c>
      <c r="I464" s="175">
        <f t="shared" ca="1" si="204"/>
        <v>0</v>
      </c>
      <c r="J464" s="162"/>
      <c r="K464" s="159" t="s">
        <v>0</v>
      </c>
      <c r="L464" s="160">
        <f t="shared" si="207"/>
        <v>463</v>
      </c>
      <c r="M464" s="162" t="str">
        <f>IF('100 Build &amp; Infeed'!O546&lt;&gt;"",'100 Build &amp; Infeed'!O546,"")</f>
        <v/>
      </c>
      <c r="N464" s="162"/>
      <c r="O464" s="162" t="str">
        <f>IF('100 Build &amp; Infeed'!P546&lt;&gt;"",'100 Build &amp; Infeed'!P546,"")</f>
        <v/>
      </c>
      <c r="P464" s="162" t="str">
        <f t="shared" si="208"/>
        <v/>
      </c>
      <c r="Q464" s="162">
        <f t="shared" si="218"/>
        <v>0</v>
      </c>
      <c r="R464" s="77">
        <f t="shared" ca="1" si="222"/>
        <v>0</v>
      </c>
      <c r="S464" s="162"/>
      <c r="T464" s="163" t="s">
        <v>11</v>
      </c>
      <c r="U464" s="160">
        <f t="shared" si="209"/>
        <v>463</v>
      </c>
      <c r="V464" s="160"/>
      <c r="W464" s="162" t="str">
        <f>IF('100 Build &amp; Infeed'!Z546&lt;&gt;"",'100 Build &amp; Infeed'!Z546,"")</f>
        <v/>
      </c>
      <c r="X464" s="162"/>
      <c r="Y464" s="162" t="str">
        <f>IF('100 Build &amp; Infeed'!AA546&lt;&gt;"",'100 Build &amp; Infeed'!AA546,"")</f>
        <v/>
      </c>
      <c r="Z464" s="162" t="str">
        <f t="shared" si="210"/>
        <v/>
      </c>
      <c r="AA464" s="162">
        <f t="shared" si="219"/>
        <v>0</v>
      </c>
      <c r="AB464" s="77">
        <f t="shared" ca="1" si="223"/>
        <v>0</v>
      </c>
      <c r="AC464" s="162"/>
      <c r="AD464" s="163" t="s">
        <v>12</v>
      </c>
      <c r="AE464" s="160">
        <f t="shared" si="211"/>
        <v>463</v>
      </c>
      <c r="AF464" s="162" t="str">
        <f>IF('100 Build &amp; Infeed'!AK546&lt;&gt;"",'100 Build &amp; Infeed'!AK546,"")</f>
        <v/>
      </c>
      <c r="AG464" s="162" t="str">
        <f>IF('100 Build &amp; Infeed'!AL546&lt;&gt;"",'100 Build &amp; Infeed'!AL546,"")</f>
        <v/>
      </c>
      <c r="AH464" s="162" t="str">
        <f t="shared" si="212"/>
        <v/>
      </c>
      <c r="AI464" s="162">
        <f t="shared" si="220"/>
        <v>0</v>
      </c>
      <c r="AJ464" s="77">
        <f t="shared" ca="1" si="224"/>
        <v>0</v>
      </c>
      <c r="AK464" s="162"/>
      <c r="AL464" s="163"/>
      <c r="AM464" s="160"/>
      <c r="AN464" s="162"/>
      <c r="AO464" s="162"/>
      <c r="AP464" s="175"/>
      <c r="AQ464" s="162"/>
      <c r="AR464" s="159" t="s">
        <v>2</v>
      </c>
      <c r="AS464" s="160">
        <f t="shared" si="213"/>
        <v>463</v>
      </c>
      <c r="AT464" s="161"/>
      <c r="AU464" s="162" t="str">
        <f>IF('100 Build &amp; Infeed'!AY546&lt;&gt;"",'100 Build &amp; Infeed'!AY546,"")</f>
        <v/>
      </c>
      <c r="AV464" s="162" t="str">
        <f>IF('100 Build &amp; Infeed'!AZ546&lt;&gt;"",'100 Build &amp; Infeed'!AZ546,"")</f>
        <v/>
      </c>
      <c r="AW464" s="162"/>
      <c r="AX464" s="162"/>
      <c r="AY464" s="162" t="str">
        <f t="shared" si="214"/>
        <v/>
      </c>
      <c r="AZ464" s="162">
        <f t="shared" si="221"/>
        <v>0</v>
      </c>
      <c r="BA464" s="115"/>
      <c r="BI464" s="566"/>
      <c r="BK464" s="109">
        <f t="shared" si="225"/>
        <v>73</v>
      </c>
      <c r="BL464" s="109">
        <f t="shared" si="226"/>
        <v>51</v>
      </c>
      <c r="BM464" s="24">
        <f t="shared" si="227"/>
        <v>252</v>
      </c>
      <c r="BN464" s="24">
        <f t="shared" si="227"/>
        <v>453</v>
      </c>
      <c r="BO464" s="24">
        <f t="shared" si="227"/>
        <v>654</v>
      </c>
      <c r="BR464" s="109">
        <v>0</v>
      </c>
      <c r="BS464" s="109">
        <v>0</v>
      </c>
      <c r="BT464" s="109">
        <v>0</v>
      </c>
      <c r="BU464" s="109">
        <v>0</v>
      </c>
      <c r="BV464" s="109">
        <v>0</v>
      </c>
      <c r="BW464" s="109">
        <v>0</v>
      </c>
      <c r="BX464" s="109">
        <v>0</v>
      </c>
      <c r="BY464" s="109">
        <v>0</v>
      </c>
      <c r="BZ464" s="109">
        <v>0</v>
      </c>
      <c r="CA464" s="109">
        <v>0</v>
      </c>
    </row>
    <row r="465" spans="1:79" ht="15.75" customHeight="1" outlineLevel="1" x14ac:dyDescent="0.25">
      <c r="A465" s="566"/>
      <c r="B465" s="159" t="s">
        <v>1</v>
      </c>
      <c r="C465" s="160">
        <f t="shared" si="215"/>
        <v>464</v>
      </c>
      <c r="D465" s="161"/>
      <c r="E465" s="162" t="str">
        <f>IF('100 Build &amp; Infeed'!D547&lt;&gt;"",'100 Build &amp; Infeed'!D547,"")</f>
        <v/>
      </c>
      <c r="F465" s="162" t="str">
        <f>IF('100 Build &amp; Infeed'!E547&lt;&gt;"",'100 Build &amp; Infeed'!E547,"")</f>
        <v/>
      </c>
      <c r="G465" s="162" t="str">
        <f t="shared" si="206"/>
        <v/>
      </c>
      <c r="H465" s="162">
        <f t="shared" si="217"/>
        <v>0</v>
      </c>
      <c r="I465" s="175">
        <f t="shared" ca="1" si="204"/>
        <v>0</v>
      </c>
      <c r="J465" s="162"/>
      <c r="K465" s="159" t="s">
        <v>0</v>
      </c>
      <c r="L465" s="160">
        <f t="shared" si="207"/>
        <v>464</v>
      </c>
      <c r="M465" s="162" t="str">
        <f>IF('100 Build &amp; Infeed'!O547&lt;&gt;"",'100 Build &amp; Infeed'!O547,"")</f>
        <v/>
      </c>
      <c r="N465" s="162"/>
      <c r="O465" s="162" t="str">
        <f>IF('100 Build &amp; Infeed'!P547&lt;&gt;"",'100 Build &amp; Infeed'!P547,"")</f>
        <v/>
      </c>
      <c r="P465" s="162" t="str">
        <f t="shared" si="208"/>
        <v/>
      </c>
      <c r="Q465" s="162">
        <f t="shared" si="218"/>
        <v>0</v>
      </c>
      <c r="R465" s="77">
        <f t="shared" ca="1" si="222"/>
        <v>0</v>
      </c>
      <c r="S465" s="162"/>
      <c r="T465" s="163" t="s">
        <v>11</v>
      </c>
      <c r="U465" s="160">
        <f t="shared" si="209"/>
        <v>464</v>
      </c>
      <c r="V465" s="160"/>
      <c r="W465" s="162" t="str">
        <f>IF('100 Build &amp; Infeed'!Z547&lt;&gt;"",'100 Build &amp; Infeed'!Z547,"")</f>
        <v/>
      </c>
      <c r="X465" s="162"/>
      <c r="Y465" s="162" t="str">
        <f>IF('100 Build &amp; Infeed'!AA547&lt;&gt;"",'100 Build &amp; Infeed'!AA547,"")</f>
        <v/>
      </c>
      <c r="Z465" s="162" t="str">
        <f t="shared" si="210"/>
        <v/>
      </c>
      <c r="AA465" s="162">
        <f t="shared" si="219"/>
        <v>0</v>
      </c>
      <c r="AB465" s="77">
        <f t="shared" ca="1" si="223"/>
        <v>0</v>
      </c>
      <c r="AC465" s="162"/>
      <c r="AD465" s="163" t="s">
        <v>12</v>
      </c>
      <c r="AE465" s="160">
        <f t="shared" si="211"/>
        <v>464</v>
      </c>
      <c r="AF465" s="162" t="str">
        <f>IF('100 Build &amp; Infeed'!AK547&lt;&gt;"",'100 Build &amp; Infeed'!AK547,"")</f>
        <v/>
      </c>
      <c r="AG465" s="162" t="str">
        <f>IF('100 Build &amp; Infeed'!AL547&lt;&gt;"",'100 Build &amp; Infeed'!AL547,"")</f>
        <v/>
      </c>
      <c r="AH465" s="162" t="str">
        <f t="shared" si="212"/>
        <v/>
      </c>
      <c r="AI465" s="162">
        <f t="shared" si="220"/>
        <v>0</v>
      </c>
      <c r="AJ465" s="77">
        <f t="shared" ca="1" si="224"/>
        <v>0</v>
      </c>
      <c r="AK465" s="162"/>
      <c r="AL465" s="163"/>
      <c r="AM465" s="160"/>
      <c r="AN465" s="162"/>
      <c r="AO465" s="162"/>
      <c r="AP465" s="175"/>
      <c r="AQ465" s="162"/>
      <c r="AR465" s="159" t="s">
        <v>2</v>
      </c>
      <c r="AS465" s="160">
        <f t="shared" si="213"/>
        <v>464</v>
      </c>
      <c r="AT465" s="161"/>
      <c r="AU465" s="162" t="str">
        <f>IF('100 Build &amp; Infeed'!AY547&lt;&gt;"",'100 Build &amp; Infeed'!AY547,"")</f>
        <v/>
      </c>
      <c r="AV465" s="162" t="str">
        <f>IF('100 Build &amp; Infeed'!AZ547&lt;&gt;"",'100 Build &amp; Infeed'!AZ547,"")</f>
        <v/>
      </c>
      <c r="AW465" s="162"/>
      <c r="AX465" s="162"/>
      <c r="AY465" s="162" t="str">
        <f t="shared" si="214"/>
        <v/>
      </c>
      <c r="AZ465" s="162">
        <f t="shared" si="221"/>
        <v>0</v>
      </c>
      <c r="BA465" s="115"/>
      <c r="BI465" s="566"/>
      <c r="BK465" s="109">
        <f t="shared" si="225"/>
        <v>74</v>
      </c>
      <c r="BL465" s="109">
        <f t="shared" si="226"/>
        <v>51</v>
      </c>
      <c r="BM465" s="24">
        <f t="shared" si="227"/>
        <v>252</v>
      </c>
      <c r="BN465" s="24">
        <f t="shared" si="227"/>
        <v>453</v>
      </c>
      <c r="BO465" s="24">
        <f t="shared" si="227"/>
        <v>654</v>
      </c>
      <c r="BR465" s="109">
        <v>0</v>
      </c>
      <c r="BS465" s="109">
        <v>0</v>
      </c>
      <c r="BT465" s="109">
        <v>0</v>
      </c>
      <c r="BU465" s="109">
        <v>0</v>
      </c>
      <c r="BV465" s="109">
        <v>0</v>
      </c>
      <c r="BW465" s="109">
        <v>0</v>
      </c>
      <c r="BX465" s="109">
        <v>0</v>
      </c>
      <c r="BY465" s="109">
        <v>0</v>
      </c>
      <c r="BZ465" s="109">
        <v>0</v>
      </c>
      <c r="CA465" s="109">
        <v>0</v>
      </c>
    </row>
    <row r="466" spans="1:79" ht="15.75" customHeight="1" outlineLevel="1" x14ac:dyDescent="0.25">
      <c r="A466" s="566"/>
      <c r="B466" s="159" t="s">
        <v>1</v>
      </c>
      <c r="C466" s="160">
        <f t="shared" si="215"/>
        <v>465</v>
      </c>
      <c r="D466" s="161"/>
      <c r="E466" s="162" t="str">
        <f>IF('100 Build &amp; Infeed'!D548&lt;&gt;"",'100 Build &amp; Infeed'!D548,"")</f>
        <v/>
      </c>
      <c r="F466" s="162" t="str">
        <f>IF('100 Build &amp; Infeed'!E548&lt;&gt;"",'100 Build &amp; Infeed'!E548,"")</f>
        <v/>
      </c>
      <c r="G466" s="162" t="str">
        <f t="shared" si="206"/>
        <v/>
      </c>
      <c r="H466" s="162">
        <f t="shared" si="217"/>
        <v>0</v>
      </c>
      <c r="I466" s="175">
        <f t="shared" ca="1" si="204"/>
        <v>0</v>
      </c>
      <c r="J466" s="162"/>
      <c r="K466" s="159" t="s">
        <v>0</v>
      </c>
      <c r="L466" s="160">
        <f t="shared" si="207"/>
        <v>465</v>
      </c>
      <c r="M466" s="162" t="str">
        <f>IF('100 Build &amp; Infeed'!O548&lt;&gt;"",'100 Build &amp; Infeed'!O548,"")</f>
        <v/>
      </c>
      <c r="N466" s="162"/>
      <c r="O466" s="162" t="str">
        <f>IF('100 Build &amp; Infeed'!P548&lt;&gt;"",'100 Build &amp; Infeed'!P548,"")</f>
        <v/>
      </c>
      <c r="P466" s="162" t="str">
        <f t="shared" si="208"/>
        <v/>
      </c>
      <c r="Q466" s="162">
        <f t="shared" si="218"/>
        <v>0</v>
      </c>
      <c r="R466" s="77">
        <f t="shared" ca="1" si="222"/>
        <v>0</v>
      </c>
      <c r="S466" s="162"/>
      <c r="T466" s="163" t="s">
        <v>11</v>
      </c>
      <c r="U466" s="160">
        <f t="shared" si="209"/>
        <v>465</v>
      </c>
      <c r="V466" s="160"/>
      <c r="W466" s="162" t="str">
        <f>IF('100 Build &amp; Infeed'!Z548&lt;&gt;"",'100 Build &amp; Infeed'!Z548,"")</f>
        <v/>
      </c>
      <c r="X466" s="162"/>
      <c r="Y466" s="162" t="str">
        <f>IF('100 Build &amp; Infeed'!AA548&lt;&gt;"",'100 Build &amp; Infeed'!AA548,"")</f>
        <v/>
      </c>
      <c r="Z466" s="162" t="str">
        <f t="shared" si="210"/>
        <v/>
      </c>
      <c r="AA466" s="162">
        <f t="shared" si="219"/>
        <v>0</v>
      </c>
      <c r="AB466" s="77">
        <f t="shared" ca="1" si="223"/>
        <v>0</v>
      </c>
      <c r="AC466" s="162"/>
      <c r="AD466" s="163" t="s">
        <v>12</v>
      </c>
      <c r="AE466" s="160">
        <f t="shared" si="211"/>
        <v>465</v>
      </c>
      <c r="AF466" s="162" t="str">
        <f>IF('100 Build &amp; Infeed'!AK548&lt;&gt;"",'100 Build &amp; Infeed'!AK548,"")</f>
        <v/>
      </c>
      <c r="AG466" s="162" t="str">
        <f>IF('100 Build &amp; Infeed'!AL548&lt;&gt;"",'100 Build &amp; Infeed'!AL548,"")</f>
        <v/>
      </c>
      <c r="AH466" s="162" t="str">
        <f t="shared" si="212"/>
        <v/>
      </c>
      <c r="AI466" s="162">
        <f t="shared" si="220"/>
        <v>0</v>
      </c>
      <c r="AJ466" s="77">
        <f t="shared" ca="1" si="224"/>
        <v>0</v>
      </c>
      <c r="AK466" s="162"/>
      <c r="AL466" s="163"/>
      <c r="AM466" s="160"/>
      <c r="AN466" s="162"/>
      <c r="AO466" s="162"/>
      <c r="AP466" s="175"/>
      <c r="AQ466" s="162"/>
      <c r="AR466" s="159" t="s">
        <v>2</v>
      </c>
      <c r="AS466" s="160">
        <f t="shared" si="213"/>
        <v>465</v>
      </c>
      <c r="AT466" s="161"/>
      <c r="AU466" s="162" t="str">
        <f>IF('100 Build &amp; Infeed'!AY548&lt;&gt;"",'100 Build &amp; Infeed'!AY548,"")</f>
        <v/>
      </c>
      <c r="AV466" s="162" t="str">
        <f>IF('100 Build &amp; Infeed'!AZ548&lt;&gt;"",'100 Build &amp; Infeed'!AZ548,"")</f>
        <v/>
      </c>
      <c r="AW466" s="162"/>
      <c r="AX466" s="162"/>
      <c r="AY466" s="162" t="str">
        <f t="shared" si="214"/>
        <v/>
      </c>
      <c r="AZ466" s="162">
        <f t="shared" si="221"/>
        <v>0</v>
      </c>
      <c r="BA466" s="115"/>
      <c r="BI466" s="566"/>
      <c r="BK466" s="109">
        <f t="shared" si="225"/>
        <v>75</v>
      </c>
      <c r="BL466" s="109">
        <f t="shared" si="226"/>
        <v>51</v>
      </c>
      <c r="BM466" s="24">
        <f t="shared" si="227"/>
        <v>252</v>
      </c>
      <c r="BN466" s="24">
        <f t="shared" si="227"/>
        <v>453</v>
      </c>
      <c r="BO466" s="24">
        <f t="shared" si="227"/>
        <v>654</v>
      </c>
      <c r="BR466" s="109">
        <v>0</v>
      </c>
      <c r="BS466" s="109">
        <v>0</v>
      </c>
      <c r="BT466" s="109">
        <v>0</v>
      </c>
      <c r="BU466" s="109">
        <v>0</v>
      </c>
      <c r="BV466" s="109">
        <v>0</v>
      </c>
      <c r="BW466" s="109">
        <v>0</v>
      </c>
      <c r="BX466" s="109">
        <v>0</v>
      </c>
      <c r="BY466" s="109">
        <v>0</v>
      </c>
      <c r="BZ466" s="109">
        <v>0</v>
      </c>
      <c r="CA466" s="109">
        <v>0</v>
      </c>
    </row>
    <row r="467" spans="1:79" ht="15.75" customHeight="1" outlineLevel="1" x14ac:dyDescent="0.25">
      <c r="A467" s="566"/>
      <c r="B467" s="159" t="s">
        <v>1</v>
      </c>
      <c r="C467" s="160">
        <f t="shared" si="215"/>
        <v>466</v>
      </c>
      <c r="D467" s="161"/>
      <c r="E467" s="162" t="str">
        <f>IF('100 Build &amp; Infeed'!D549&lt;&gt;"",'100 Build &amp; Infeed'!D549,"")</f>
        <v/>
      </c>
      <c r="F467" s="162" t="str">
        <f>IF('100 Build &amp; Infeed'!E549&lt;&gt;"",'100 Build &amp; Infeed'!E549,"")</f>
        <v/>
      </c>
      <c r="G467" s="162" t="str">
        <f t="shared" si="206"/>
        <v/>
      </c>
      <c r="H467" s="162">
        <f t="shared" si="217"/>
        <v>0</v>
      </c>
      <c r="I467" s="175">
        <f t="shared" ca="1" si="204"/>
        <v>0</v>
      </c>
      <c r="J467" s="162"/>
      <c r="K467" s="159" t="s">
        <v>0</v>
      </c>
      <c r="L467" s="160">
        <f t="shared" si="207"/>
        <v>466</v>
      </c>
      <c r="M467" s="162" t="str">
        <f>IF('100 Build &amp; Infeed'!O549&lt;&gt;"",'100 Build &amp; Infeed'!O549,"")</f>
        <v/>
      </c>
      <c r="N467" s="162"/>
      <c r="O467" s="162" t="str">
        <f>IF('100 Build &amp; Infeed'!P549&lt;&gt;"",'100 Build &amp; Infeed'!P549,"")</f>
        <v/>
      </c>
      <c r="P467" s="162" t="str">
        <f t="shared" si="208"/>
        <v/>
      </c>
      <c r="Q467" s="162">
        <f t="shared" si="218"/>
        <v>0</v>
      </c>
      <c r="R467" s="77">
        <f t="shared" ca="1" si="222"/>
        <v>0</v>
      </c>
      <c r="S467" s="162"/>
      <c r="T467" s="163" t="s">
        <v>11</v>
      </c>
      <c r="U467" s="160">
        <f t="shared" si="209"/>
        <v>466</v>
      </c>
      <c r="V467" s="160"/>
      <c r="W467" s="162" t="str">
        <f>IF('100 Build &amp; Infeed'!Z549&lt;&gt;"",'100 Build &amp; Infeed'!Z549,"")</f>
        <v/>
      </c>
      <c r="X467" s="162"/>
      <c r="Y467" s="162" t="str">
        <f>IF('100 Build &amp; Infeed'!AA549&lt;&gt;"",'100 Build &amp; Infeed'!AA549,"")</f>
        <v/>
      </c>
      <c r="Z467" s="162" t="str">
        <f t="shared" si="210"/>
        <v/>
      </c>
      <c r="AA467" s="162">
        <f t="shared" si="219"/>
        <v>0</v>
      </c>
      <c r="AB467" s="77">
        <f t="shared" ca="1" si="223"/>
        <v>0</v>
      </c>
      <c r="AC467" s="162"/>
      <c r="AD467" s="163" t="s">
        <v>12</v>
      </c>
      <c r="AE467" s="160">
        <f t="shared" si="211"/>
        <v>466</v>
      </c>
      <c r="AF467" s="162" t="str">
        <f>IF('100 Build &amp; Infeed'!AK549&lt;&gt;"",'100 Build &amp; Infeed'!AK549,"")</f>
        <v/>
      </c>
      <c r="AG467" s="162" t="str">
        <f>IF('100 Build &amp; Infeed'!AL549&lt;&gt;"",'100 Build &amp; Infeed'!AL549,"")</f>
        <v/>
      </c>
      <c r="AH467" s="162" t="str">
        <f t="shared" si="212"/>
        <v/>
      </c>
      <c r="AI467" s="162">
        <f t="shared" si="220"/>
        <v>0</v>
      </c>
      <c r="AJ467" s="77">
        <f t="shared" ca="1" si="224"/>
        <v>0</v>
      </c>
      <c r="AK467" s="162"/>
      <c r="AL467" s="163"/>
      <c r="AM467" s="160"/>
      <c r="AN467" s="162"/>
      <c r="AO467" s="162"/>
      <c r="AP467" s="175"/>
      <c r="AQ467" s="162"/>
      <c r="AR467" s="159" t="s">
        <v>2</v>
      </c>
      <c r="AS467" s="160">
        <f t="shared" si="213"/>
        <v>466</v>
      </c>
      <c r="AT467" s="161"/>
      <c r="AU467" s="162" t="str">
        <f>IF('100 Build &amp; Infeed'!AY549&lt;&gt;"",'100 Build &amp; Infeed'!AY549,"")</f>
        <v/>
      </c>
      <c r="AV467" s="162" t="str">
        <f>IF('100 Build &amp; Infeed'!AZ549&lt;&gt;"",'100 Build &amp; Infeed'!AZ549,"")</f>
        <v/>
      </c>
      <c r="AW467" s="162"/>
      <c r="AX467" s="162"/>
      <c r="AY467" s="162" t="str">
        <f t="shared" si="214"/>
        <v/>
      </c>
      <c r="AZ467" s="162">
        <f t="shared" si="221"/>
        <v>0</v>
      </c>
      <c r="BA467" s="115"/>
      <c r="BI467" s="566"/>
      <c r="BK467" s="109">
        <f t="shared" si="225"/>
        <v>76</v>
      </c>
      <c r="BL467" s="109">
        <f t="shared" si="226"/>
        <v>51</v>
      </c>
      <c r="BM467" s="24">
        <f t="shared" si="227"/>
        <v>252</v>
      </c>
      <c r="BN467" s="24">
        <f t="shared" si="227"/>
        <v>453</v>
      </c>
      <c r="BO467" s="24">
        <f t="shared" si="227"/>
        <v>654</v>
      </c>
      <c r="BR467" s="109">
        <v>0</v>
      </c>
      <c r="BS467" s="109">
        <v>0</v>
      </c>
      <c r="BT467" s="109">
        <v>0</v>
      </c>
      <c r="BU467" s="109">
        <v>0</v>
      </c>
      <c r="BV467" s="109">
        <v>0</v>
      </c>
      <c r="BW467" s="109">
        <v>0</v>
      </c>
      <c r="BX467" s="109">
        <v>0</v>
      </c>
      <c r="BY467" s="109">
        <v>0</v>
      </c>
      <c r="BZ467" s="109">
        <v>0</v>
      </c>
      <c r="CA467" s="109">
        <v>0</v>
      </c>
    </row>
    <row r="468" spans="1:79" ht="15.75" customHeight="1" outlineLevel="1" x14ac:dyDescent="0.25">
      <c r="A468" s="566"/>
      <c r="B468" s="159" t="s">
        <v>1</v>
      </c>
      <c r="C468" s="160">
        <f t="shared" si="215"/>
        <v>467</v>
      </c>
      <c r="D468" s="161"/>
      <c r="E468" s="162" t="str">
        <f>IF('100 Build &amp; Infeed'!D550&lt;&gt;"",'100 Build &amp; Infeed'!D550,"")</f>
        <v/>
      </c>
      <c r="F468" s="162" t="str">
        <f>IF('100 Build &amp; Infeed'!E550&lt;&gt;"",'100 Build &amp; Infeed'!E550,"")</f>
        <v/>
      </c>
      <c r="G468" s="162" t="str">
        <f t="shared" si="206"/>
        <v/>
      </c>
      <c r="H468" s="162">
        <f t="shared" si="217"/>
        <v>0</v>
      </c>
      <c r="I468" s="175">
        <f t="shared" ca="1" si="204"/>
        <v>0</v>
      </c>
      <c r="J468" s="162"/>
      <c r="K468" s="159" t="s">
        <v>0</v>
      </c>
      <c r="L468" s="160">
        <f t="shared" si="207"/>
        <v>467</v>
      </c>
      <c r="M468" s="162" t="str">
        <f>IF('100 Build &amp; Infeed'!O550&lt;&gt;"",'100 Build &amp; Infeed'!O550,"")</f>
        <v/>
      </c>
      <c r="N468" s="162"/>
      <c r="O468" s="162" t="str">
        <f>IF('100 Build &amp; Infeed'!P550&lt;&gt;"",'100 Build &amp; Infeed'!P550,"")</f>
        <v/>
      </c>
      <c r="P468" s="162" t="str">
        <f t="shared" si="208"/>
        <v/>
      </c>
      <c r="Q468" s="162">
        <f t="shared" si="218"/>
        <v>0</v>
      </c>
      <c r="R468" s="77">
        <f t="shared" ca="1" si="222"/>
        <v>0</v>
      </c>
      <c r="S468" s="162"/>
      <c r="T468" s="163" t="s">
        <v>11</v>
      </c>
      <c r="U468" s="160">
        <f t="shared" si="209"/>
        <v>467</v>
      </c>
      <c r="V468" s="160"/>
      <c r="W468" s="162" t="str">
        <f>IF('100 Build &amp; Infeed'!Z550&lt;&gt;"",'100 Build &amp; Infeed'!Z550,"")</f>
        <v/>
      </c>
      <c r="X468" s="162"/>
      <c r="Y468" s="162" t="str">
        <f>IF('100 Build &amp; Infeed'!AA550&lt;&gt;"",'100 Build &amp; Infeed'!AA550,"")</f>
        <v/>
      </c>
      <c r="Z468" s="162" t="str">
        <f t="shared" si="210"/>
        <v/>
      </c>
      <c r="AA468" s="162">
        <f t="shared" si="219"/>
        <v>0</v>
      </c>
      <c r="AB468" s="77">
        <f t="shared" ca="1" si="223"/>
        <v>0</v>
      </c>
      <c r="AC468" s="162"/>
      <c r="AD468" s="163" t="s">
        <v>12</v>
      </c>
      <c r="AE468" s="160">
        <f t="shared" si="211"/>
        <v>467</v>
      </c>
      <c r="AF468" s="162" t="str">
        <f>IF('100 Build &amp; Infeed'!AK550&lt;&gt;"",'100 Build &amp; Infeed'!AK550,"")</f>
        <v/>
      </c>
      <c r="AG468" s="162" t="str">
        <f>IF('100 Build &amp; Infeed'!AL550&lt;&gt;"",'100 Build &amp; Infeed'!AL550,"")</f>
        <v/>
      </c>
      <c r="AH468" s="162" t="str">
        <f t="shared" si="212"/>
        <v/>
      </c>
      <c r="AI468" s="162">
        <f t="shared" si="220"/>
        <v>0</v>
      </c>
      <c r="AJ468" s="77">
        <f t="shared" ca="1" si="224"/>
        <v>0</v>
      </c>
      <c r="AK468" s="162"/>
      <c r="AL468" s="163"/>
      <c r="AM468" s="160"/>
      <c r="AN468" s="162"/>
      <c r="AO468" s="162"/>
      <c r="AP468" s="175"/>
      <c r="AQ468" s="162"/>
      <c r="AR468" s="159" t="s">
        <v>2</v>
      </c>
      <c r="AS468" s="160">
        <f t="shared" si="213"/>
        <v>467</v>
      </c>
      <c r="AT468" s="161"/>
      <c r="AU468" s="162" t="str">
        <f>IF('100 Build &amp; Infeed'!AY550&lt;&gt;"",'100 Build &amp; Infeed'!AY550,"")</f>
        <v/>
      </c>
      <c r="AV468" s="162" t="str">
        <f>IF('100 Build &amp; Infeed'!AZ550&lt;&gt;"",'100 Build &amp; Infeed'!AZ550,"")</f>
        <v/>
      </c>
      <c r="AW468" s="162"/>
      <c r="AX468" s="162"/>
      <c r="AY468" s="162" t="str">
        <f t="shared" si="214"/>
        <v/>
      </c>
      <c r="AZ468" s="162">
        <f t="shared" si="221"/>
        <v>0</v>
      </c>
      <c r="BA468" s="115"/>
      <c r="BI468" s="566"/>
      <c r="BK468" s="109">
        <f t="shared" si="225"/>
        <v>77</v>
      </c>
      <c r="BL468" s="109">
        <f t="shared" si="226"/>
        <v>51</v>
      </c>
      <c r="BM468" s="24">
        <f t="shared" si="227"/>
        <v>252</v>
      </c>
      <c r="BN468" s="24">
        <f t="shared" si="227"/>
        <v>453</v>
      </c>
      <c r="BO468" s="24">
        <f t="shared" si="227"/>
        <v>654</v>
      </c>
      <c r="BR468" s="109">
        <v>0</v>
      </c>
      <c r="BS468" s="109">
        <v>0</v>
      </c>
      <c r="BT468" s="109">
        <v>0</v>
      </c>
      <c r="BU468" s="109">
        <v>0</v>
      </c>
      <c r="BV468" s="109">
        <v>0</v>
      </c>
      <c r="BW468" s="109">
        <v>0</v>
      </c>
      <c r="BX468" s="109">
        <v>0</v>
      </c>
      <c r="BY468" s="109">
        <v>0</v>
      </c>
      <c r="BZ468" s="109">
        <v>0</v>
      </c>
      <c r="CA468" s="109">
        <v>0</v>
      </c>
    </row>
    <row r="469" spans="1:79" ht="15.75" customHeight="1" outlineLevel="1" x14ac:dyDescent="0.25">
      <c r="A469" s="566"/>
      <c r="B469" s="159" t="s">
        <v>1</v>
      </c>
      <c r="C469" s="160">
        <f t="shared" si="215"/>
        <v>468</v>
      </c>
      <c r="D469" s="161"/>
      <c r="E469" s="162" t="str">
        <f>IF('100 Build &amp; Infeed'!D551&lt;&gt;"",'100 Build &amp; Infeed'!D551,"")</f>
        <v/>
      </c>
      <c r="F469" s="162" t="str">
        <f>IF('100 Build &amp; Infeed'!E551&lt;&gt;"",'100 Build &amp; Infeed'!E551,"")</f>
        <v/>
      </c>
      <c r="G469" s="162" t="str">
        <f t="shared" si="206"/>
        <v/>
      </c>
      <c r="H469" s="162">
        <f t="shared" si="217"/>
        <v>0</v>
      </c>
      <c r="I469" s="175">
        <f t="shared" ca="1" si="204"/>
        <v>0</v>
      </c>
      <c r="J469" s="162"/>
      <c r="K469" s="159" t="s">
        <v>0</v>
      </c>
      <c r="L469" s="160">
        <f t="shared" si="207"/>
        <v>468</v>
      </c>
      <c r="M469" s="162" t="str">
        <f>IF('100 Build &amp; Infeed'!O551&lt;&gt;"",'100 Build &amp; Infeed'!O551,"")</f>
        <v/>
      </c>
      <c r="N469" s="162"/>
      <c r="O469" s="162" t="str">
        <f>IF('100 Build &amp; Infeed'!P551&lt;&gt;"",'100 Build &amp; Infeed'!P551,"")</f>
        <v/>
      </c>
      <c r="P469" s="162" t="str">
        <f t="shared" si="208"/>
        <v/>
      </c>
      <c r="Q469" s="162">
        <f t="shared" si="218"/>
        <v>0</v>
      </c>
      <c r="R469" s="77">
        <f t="shared" ca="1" si="222"/>
        <v>0</v>
      </c>
      <c r="S469" s="162"/>
      <c r="T469" s="163" t="s">
        <v>11</v>
      </c>
      <c r="U469" s="160">
        <f t="shared" si="209"/>
        <v>468</v>
      </c>
      <c r="V469" s="160"/>
      <c r="W469" s="162" t="str">
        <f>IF('100 Build &amp; Infeed'!Z551&lt;&gt;"",'100 Build &amp; Infeed'!Z551,"")</f>
        <v/>
      </c>
      <c r="X469" s="162"/>
      <c r="Y469" s="162" t="str">
        <f>IF('100 Build &amp; Infeed'!AA551&lt;&gt;"",'100 Build &amp; Infeed'!AA551,"")</f>
        <v/>
      </c>
      <c r="Z469" s="162" t="str">
        <f t="shared" si="210"/>
        <v/>
      </c>
      <c r="AA469" s="162">
        <f t="shared" si="219"/>
        <v>0</v>
      </c>
      <c r="AB469" s="77">
        <f t="shared" ca="1" si="223"/>
        <v>0</v>
      </c>
      <c r="AC469" s="162"/>
      <c r="AD469" s="163" t="s">
        <v>12</v>
      </c>
      <c r="AE469" s="160">
        <f t="shared" si="211"/>
        <v>468</v>
      </c>
      <c r="AF469" s="162" t="str">
        <f>IF('100 Build &amp; Infeed'!AK551&lt;&gt;"",'100 Build &amp; Infeed'!AK551,"")</f>
        <v/>
      </c>
      <c r="AG469" s="162" t="str">
        <f>IF('100 Build &amp; Infeed'!AL551&lt;&gt;"",'100 Build &amp; Infeed'!AL551,"")</f>
        <v/>
      </c>
      <c r="AH469" s="162" t="str">
        <f t="shared" si="212"/>
        <v/>
      </c>
      <c r="AI469" s="162">
        <f t="shared" si="220"/>
        <v>0</v>
      </c>
      <c r="AJ469" s="77">
        <f t="shared" ca="1" si="224"/>
        <v>0</v>
      </c>
      <c r="AK469" s="162"/>
      <c r="AL469" s="163"/>
      <c r="AM469" s="160"/>
      <c r="AN469" s="162"/>
      <c r="AO469" s="162"/>
      <c r="AP469" s="175"/>
      <c r="AQ469" s="162"/>
      <c r="AR469" s="159" t="s">
        <v>2</v>
      </c>
      <c r="AS469" s="160">
        <f t="shared" si="213"/>
        <v>468</v>
      </c>
      <c r="AT469" s="161"/>
      <c r="AU469" s="162" t="str">
        <f>IF('100 Build &amp; Infeed'!AY551&lt;&gt;"",'100 Build &amp; Infeed'!AY551,"")</f>
        <v/>
      </c>
      <c r="AV469" s="162" t="str">
        <f>IF('100 Build &amp; Infeed'!AZ551&lt;&gt;"",'100 Build &amp; Infeed'!AZ551,"")</f>
        <v/>
      </c>
      <c r="AW469" s="162"/>
      <c r="AX469" s="162"/>
      <c r="AY469" s="162" t="str">
        <f t="shared" si="214"/>
        <v/>
      </c>
      <c r="AZ469" s="162">
        <f t="shared" si="221"/>
        <v>0</v>
      </c>
      <c r="BA469" s="115"/>
      <c r="BI469" s="566"/>
      <c r="BK469" s="109">
        <f t="shared" si="225"/>
        <v>78</v>
      </c>
      <c r="BL469" s="109">
        <f t="shared" si="226"/>
        <v>51</v>
      </c>
      <c r="BM469" s="24">
        <f t="shared" si="227"/>
        <v>252</v>
      </c>
      <c r="BN469" s="24">
        <f t="shared" si="227"/>
        <v>453</v>
      </c>
      <c r="BO469" s="24">
        <f t="shared" si="227"/>
        <v>654</v>
      </c>
      <c r="BR469" s="109">
        <v>0</v>
      </c>
      <c r="BS469" s="109">
        <v>0</v>
      </c>
      <c r="BT469" s="109">
        <v>0</v>
      </c>
      <c r="BU469" s="109">
        <v>0</v>
      </c>
      <c r="BV469" s="109">
        <v>0</v>
      </c>
      <c r="BW469" s="109">
        <v>0</v>
      </c>
      <c r="BX469" s="109">
        <v>0</v>
      </c>
      <c r="BY469" s="109">
        <v>0</v>
      </c>
      <c r="BZ469" s="109">
        <v>0</v>
      </c>
      <c r="CA469" s="109">
        <v>0</v>
      </c>
    </row>
    <row r="470" spans="1:79" ht="15.75" customHeight="1" outlineLevel="1" x14ac:dyDescent="0.25">
      <c r="A470" s="566"/>
      <c r="B470" s="159" t="s">
        <v>1</v>
      </c>
      <c r="C470" s="160">
        <f t="shared" si="215"/>
        <v>469</v>
      </c>
      <c r="D470" s="161"/>
      <c r="E470" s="162" t="str">
        <f>IF('100 Build &amp; Infeed'!D552&lt;&gt;"",'100 Build &amp; Infeed'!D552,"")</f>
        <v/>
      </c>
      <c r="F470" s="162" t="str">
        <f>IF('100 Build &amp; Infeed'!E552&lt;&gt;"",'100 Build &amp; Infeed'!E552,"")</f>
        <v/>
      </c>
      <c r="G470" s="162" t="str">
        <f t="shared" si="206"/>
        <v/>
      </c>
      <c r="H470" s="162">
        <f t="shared" si="217"/>
        <v>0</v>
      </c>
      <c r="I470" s="175">
        <f t="shared" ref="I470:I533" ca="1" si="228">INDIRECT(ADDRESS(BL470,BK470))</f>
        <v>0</v>
      </c>
      <c r="J470" s="162"/>
      <c r="K470" s="159" t="s">
        <v>0</v>
      </c>
      <c r="L470" s="160">
        <f t="shared" si="207"/>
        <v>469</v>
      </c>
      <c r="M470" s="162" t="str">
        <f>IF('100 Build &amp; Infeed'!O552&lt;&gt;"",'100 Build &amp; Infeed'!O552,"")</f>
        <v/>
      </c>
      <c r="N470" s="162"/>
      <c r="O470" s="162" t="str">
        <f>IF('100 Build &amp; Infeed'!P552&lt;&gt;"",'100 Build &amp; Infeed'!P552,"")</f>
        <v/>
      </c>
      <c r="P470" s="162" t="str">
        <f t="shared" si="208"/>
        <v/>
      </c>
      <c r="Q470" s="162">
        <f t="shared" si="218"/>
        <v>0</v>
      </c>
      <c r="R470" s="77">
        <f t="shared" ca="1" si="222"/>
        <v>0</v>
      </c>
      <c r="S470" s="162"/>
      <c r="T470" s="163" t="s">
        <v>11</v>
      </c>
      <c r="U470" s="160">
        <f t="shared" si="209"/>
        <v>469</v>
      </c>
      <c r="V470" s="160"/>
      <c r="W470" s="162" t="str">
        <f>IF('100 Build &amp; Infeed'!Z552&lt;&gt;"",'100 Build &amp; Infeed'!Z552,"")</f>
        <v/>
      </c>
      <c r="X470" s="162"/>
      <c r="Y470" s="162" t="str">
        <f>IF('100 Build &amp; Infeed'!AA552&lt;&gt;"",'100 Build &amp; Infeed'!AA552,"")</f>
        <v/>
      </c>
      <c r="Z470" s="162" t="str">
        <f t="shared" si="210"/>
        <v/>
      </c>
      <c r="AA470" s="162">
        <f t="shared" si="219"/>
        <v>0</v>
      </c>
      <c r="AB470" s="77">
        <f t="shared" ca="1" si="223"/>
        <v>0</v>
      </c>
      <c r="AC470" s="162"/>
      <c r="AD470" s="163" t="s">
        <v>12</v>
      </c>
      <c r="AE470" s="160">
        <f t="shared" si="211"/>
        <v>469</v>
      </c>
      <c r="AF470" s="162" t="str">
        <f>IF('100 Build &amp; Infeed'!AK552&lt;&gt;"",'100 Build &amp; Infeed'!AK552,"")</f>
        <v/>
      </c>
      <c r="AG470" s="162" t="str">
        <f>IF('100 Build &amp; Infeed'!AL552&lt;&gt;"",'100 Build &amp; Infeed'!AL552,"")</f>
        <v/>
      </c>
      <c r="AH470" s="162" t="str">
        <f t="shared" si="212"/>
        <v/>
      </c>
      <c r="AI470" s="162">
        <f t="shared" si="220"/>
        <v>0</v>
      </c>
      <c r="AJ470" s="77">
        <f t="shared" ca="1" si="224"/>
        <v>0</v>
      </c>
      <c r="AK470" s="162"/>
      <c r="AL470" s="163"/>
      <c r="AM470" s="160"/>
      <c r="AN470" s="162"/>
      <c r="AO470" s="162"/>
      <c r="AP470" s="175"/>
      <c r="AQ470" s="162"/>
      <c r="AR470" s="159" t="s">
        <v>2</v>
      </c>
      <c r="AS470" s="160">
        <f t="shared" si="213"/>
        <v>469</v>
      </c>
      <c r="AT470" s="161"/>
      <c r="AU470" s="162" t="str">
        <f>IF('100 Build &amp; Infeed'!AY552&lt;&gt;"",'100 Build &amp; Infeed'!AY552,"")</f>
        <v/>
      </c>
      <c r="AV470" s="162" t="str">
        <f>IF('100 Build &amp; Infeed'!AZ552&lt;&gt;"",'100 Build &amp; Infeed'!AZ552,"")</f>
        <v/>
      </c>
      <c r="AW470" s="162"/>
      <c r="AX470" s="162"/>
      <c r="AY470" s="162" t="str">
        <f t="shared" si="214"/>
        <v/>
      </c>
      <c r="AZ470" s="162">
        <f t="shared" si="221"/>
        <v>0</v>
      </c>
      <c r="BA470" s="115"/>
      <c r="BI470" s="566"/>
      <c r="BK470" s="109">
        <f t="shared" si="225"/>
        <v>79</v>
      </c>
      <c r="BL470" s="109">
        <f t="shared" si="226"/>
        <v>51</v>
      </c>
      <c r="BM470" s="24">
        <f t="shared" si="227"/>
        <v>252</v>
      </c>
      <c r="BN470" s="24">
        <f t="shared" si="227"/>
        <v>453</v>
      </c>
      <c r="BO470" s="24">
        <f t="shared" si="227"/>
        <v>654</v>
      </c>
      <c r="BR470" s="109">
        <v>0</v>
      </c>
      <c r="BS470" s="109">
        <v>0</v>
      </c>
      <c r="BT470" s="109">
        <v>0</v>
      </c>
      <c r="BU470" s="109">
        <v>0</v>
      </c>
      <c r="BV470" s="109">
        <v>0</v>
      </c>
      <c r="BW470" s="109">
        <v>0</v>
      </c>
      <c r="BX470" s="109">
        <v>0</v>
      </c>
      <c r="BY470" s="109">
        <v>0</v>
      </c>
      <c r="BZ470" s="109">
        <v>0</v>
      </c>
      <c r="CA470" s="109">
        <v>0</v>
      </c>
    </row>
    <row r="471" spans="1:79" ht="15.75" customHeight="1" outlineLevel="1" x14ac:dyDescent="0.25">
      <c r="A471" s="566"/>
      <c r="B471" s="159" t="s">
        <v>1</v>
      </c>
      <c r="C471" s="160">
        <f t="shared" si="215"/>
        <v>470</v>
      </c>
      <c r="D471" s="161"/>
      <c r="E471" s="162" t="str">
        <f>IF('100 Build &amp; Infeed'!D553&lt;&gt;"",'100 Build &amp; Infeed'!D553,"")</f>
        <v/>
      </c>
      <c r="F471" s="162" t="str">
        <f>IF('100 Build &amp; Infeed'!E553&lt;&gt;"",'100 Build &amp; Infeed'!E553,"")</f>
        <v/>
      </c>
      <c r="G471" s="162" t="str">
        <f t="shared" si="206"/>
        <v/>
      </c>
      <c r="H471" s="162">
        <f t="shared" si="217"/>
        <v>0</v>
      </c>
      <c r="I471" s="175">
        <f t="shared" ca="1" si="228"/>
        <v>0</v>
      </c>
      <c r="J471" s="162"/>
      <c r="K471" s="159" t="s">
        <v>0</v>
      </c>
      <c r="L471" s="160">
        <f t="shared" si="207"/>
        <v>470</v>
      </c>
      <c r="M471" s="162" t="str">
        <f>IF('100 Build &amp; Infeed'!O553&lt;&gt;"",'100 Build &amp; Infeed'!O553,"")</f>
        <v/>
      </c>
      <c r="N471" s="162"/>
      <c r="O471" s="162" t="str">
        <f>IF('100 Build &amp; Infeed'!P553&lt;&gt;"",'100 Build &amp; Infeed'!P553,"")</f>
        <v/>
      </c>
      <c r="P471" s="162" t="str">
        <f t="shared" si="208"/>
        <v/>
      </c>
      <c r="Q471" s="162">
        <f t="shared" si="218"/>
        <v>0</v>
      </c>
      <c r="R471" s="77">
        <f t="shared" ca="1" si="222"/>
        <v>0</v>
      </c>
      <c r="S471" s="162"/>
      <c r="T471" s="163" t="s">
        <v>11</v>
      </c>
      <c r="U471" s="160">
        <f t="shared" si="209"/>
        <v>470</v>
      </c>
      <c r="V471" s="160"/>
      <c r="W471" s="162" t="str">
        <f>IF('100 Build &amp; Infeed'!Z553&lt;&gt;"",'100 Build &amp; Infeed'!Z553,"")</f>
        <v/>
      </c>
      <c r="X471" s="162"/>
      <c r="Y471" s="162" t="str">
        <f>IF('100 Build &amp; Infeed'!AA553&lt;&gt;"",'100 Build &amp; Infeed'!AA553,"")</f>
        <v/>
      </c>
      <c r="Z471" s="162" t="str">
        <f t="shared" si="210"/>
        <v/>
      </c>
      <c r="AA471" s="162">
        <f t="shared" si="219"/>
        <v>0</v>
      </c>
      <c r="AB471" s="77">
        <f t="shared" ca="1" si="223"/>
        <v>0</v>
      </c>
      <c r="AC471" s="162"/>
      <c r="AD471" s="163" t="s">
        <v>12</v>
      </c>
      <c r="AE471" s="160">
        <f t="shared" si="211"/>
        <v>470</v>
      </c>
      <c r="AF471" s="162" t="str">
        <f>IF('100 Build &amp; Infeed'!AK553&lt;&gt;"",'100 Build &amp; Infeed'!AK553,"")</f>
        <v/>
      </c>
      <c r="AG471" s="162" t="str">
        <f>IF('100 Build &amp; Infeed'!AL553&lt;&gt;"",'100 Build &amp; Infeed'!AL553,"")</f>
        <v/>
      </c>
      <c r="AH471" s="162" t="str">
        <f t="shared" si="212"/>
        <v/>
      </c>
      <c r="AI471" s="162">
        <f t="shared" si="220"/>
        <v>0</v>
      </c>
      <c r="AJ471" s="77">
        <f t="shared" ca="1" si="224"/>
        <v>0</v>
      </c>
      <c r="AK471" s="162"/>
      <c r="AL471" s="163"/>
      <c r="AM471" s="160"/>
      <c r="AN471" s="162"/>
      <c r="AO471" s="162"/>
      <c r="AP471" s="175"/>
      <c r="AQ471" s="162"/>
      <c r="AR471" s="159" t="s">
        <v>2</v>
      </c>
      <c r="AS471" s="160">
        <f t="shared" si="213"/>
        <v>470</v>
      </c>
      <c r="AT471" s="161"/>
      <c r="AU471" s="162" t="str">
        <f>IF('100 Build &amp; Infeed'!AY553&lt;&gt;"",'100 Build &amp; Infeed'!AY553,"")</f>
        <v/>
      </c>
      <c r="AV471" s="162" t="str">
        <f>IF('100 Build &amp; Infeed'!AZ553&lt;&gt;"",'100 Build &amp; Infeed'!AZ553,"")</f>
        <v/>
      </c>
      <c r="AW471" s="162"/>
      <c r="AX471" s="162"/>
      <c r="AY471" s="162" t="str">
        <f t="shared" si="214"/>
        <v/>
      </c>
      <c r="AZ471" s="162">
        <f t="shared" si="221"/>
        <v>0</v>
      </c>
      <c r="BA471" s="115"/>
      <c r="BI471" s="566"/>
      <c r="BK471" s="109">
        <f t="shared" si="225"/>
        <v>70</v>
      </c>
      <c r="BL471" s="109">
        <f t="shared" si="226"/>
        <v>52</v>
      </c>
      <c r="BM471" s="24">
        <f t="shared" si="227"/>
        <v>253</v>
      </c>
      <c r="BN471" s="24">
        <f t="shared" si="227"/>
        <v>454</v>
      </c>
      <c r="BO471" s="24">
        <f t="shared" si="227"/>
        <v>655</v>
      </c>
      <c r="BR471" s="109">
        <v>0</v>
      </c>
      <c r="BS471" s="109">
        <v>0</v>
      </c>
      <c r="BT471" s="109">
        <v>0</v>
      </c>
      <c r="BU471" s="109">
        <v>0</v>
      </c>
      <c r="BV471" s="109">
        <v>0</v>
      </c>
      <c r="BW471" s="109">
        <v>0</v>
      </c>
      <c r="BX471" s="109">
        <v>0</v>
      </c>
      <c r="BY471" s="109">
        <v>0</v>
      </c>
      <c r="BZ471" s="109">
        <v>0</v>
      </c>
      <c r="CA471" s="109">
        <v>0</v>
      </c>
    </row>
    <row r="472" spans="1:79" ht="15.75" customHeight="1" outlineLevel="1" x14ac:dyDescent="0.25">
      <c r="A472" s="566"/>
      <c r="B472" s="159" t="s">
        <v>1</v>
      </c>
      <c r="C472" s="160">
        <f t="shared" si="215"/>
        <v>471</v>
      </c>
      <c r="D472" s="161"/>
      <c r="E472" s="162" t="str">
        <f>IF('100 Build &amp; Infeed'!D554&lt;&gt;"",'100 Build &amp; Infeed'!D554,"")</f>
        <v/>
      </c>
      <c r="F472" s="162" t="str">
        <f>IF('100 Build &amp; Infeed'!E554&lt;&gt;"",'100 Build &amp; Infeed'!E554,"")</f>
        <v/>
      </c>
      <c r="G472" s="162" t="str">
        <f t="shared" si="206"/>
        <v/>
      </c>
      <c r="H472" s="162">
        <f t="shared" si="217"/>
        <v>0</v>
      </c>
      <c r="I472" s="175">
        <f t="shared" ca="1" si="228"/>
        <v>0</v>
      </c>
      <c r="J472" s="162"/>
      <c r="K472" s="159" t="s">
        <v>0</v>
      </c>
      <c r="L472" s="160">
        <f t="shared" si="207"/>
        <v>471</v>
      </c>
      <c r="M472" s="162" t="str">
        <f>IF('100 Build &amp; Infeed'!O554&lt;&gt;"",'100 Build &amp; Infeed'!O554,"")</f>
        <v/>
      </c>
      <c r="N472" s="162"/>
      <c r="O472" s="162" t="str">
        <f>IF('100 Build &amp; Infeed'!P554&lt;&gt;"",'100 Build &amp; Infeed'!P554,"")</f>
        <v/>
      </c>
      <c r="P472" s="162" t="str">
        <f t="shared" si="208"/>
        <v/>
      </c>
      <c r="Q472" s="162">
        <f t="shared" si="218"/>
        <v>0</v>
      </c>
      <c r="R472" s="77">
        <f t="shared" ca="1" si="222"/>
        <v>0</v>
      </c>
      <c r="S472" s="162"/>
      <c r="T472" s="163" t="s">
        <v>11</v>
      </c>
      <c r="U472" s="160">
        <f t="shared" si="209"/>
        <v>471</v>
      </c>
      <c r="V472" s="160"/>
      <c r="W472" s="162" t="str">
        <f>IF('100 Build &amp; Infeed'!Z554&lt;&gt;"",'100 Build &amp; Infeed'!Z554,"")</f>
        <v/>
      </c>
      <c r="X472" s="162"/>
      <c r="Y472" s="162" t="str">
        <f>IF('100 Build &amp; Infeed'!AA554&lt;&gt;"",'100 Build &amp; Infeed'!AA554,"")</f>
        <v/>
      </c>
      <c r="Z472" s="162" t="str">
        <f t="shared" si="210"/>
        <v/>
      </c>
      <c r="AA472" s="162">
        <f t="shared" si="219"/>
        <v>0</v>
      </c>
      <c r="AB472" s="77">
        <f t="shared" ca="1" si="223"/>
        <v>0</v>
      </c>
      <c r="AC472" s="162"/>
      <c r="AD472" s="163" t="s">
        <v>12</v>
      </c>
      <c r="AE472" s="160">
        <f t="shared" si="211"/>
        <v>471</v>
      </c>
      <c r="AF472" s="162" t="str">
        <f>IF('100 Build &amp; Infeed'!AK554&lt;&gt;"",'100 Build &amp; Infeed'!AK554,"")</f>
        <v/>
      </c>
      <c r="AG472" s="162" t="str">
        <f>IF('100 Build &amp; Infeed'!AL554&lt;&gt;"",'100 Build &amp; Infeed'!AL554,"")</f>
        <v/>
      </c>
      <c r="AH472" s="162" t="str">
        <f t="shared" si="212"/>
        <v/>
      </c>
      <c r="AI472" s="162">
        <f t="shared" si="220"/>
        <v>0</v>
      </c>
      <c r="AJ472" s="77">
        <f t="shared" ca="1" si="224"/>
        <v>0</v>
      </c>
      <c r="AK472" s="162"/>
      <c r="AL472" s="163"/>
      <c r="AM472" s="160"/>
      <c r="AN472" s="162"/>
      <c r="AO472" s="162"/>
      <c r="AP472" s="175"/>
      <c r="AQ472" s="162"/>
      <c r="AR472" s="159" t="s">
        <v>2</v>
      </c>
      <c r="AS472" s="160">
        <f t="shared" si="213"/>
        <v>471</v>
      </c>
      <c r="AT472" s="161"/>
      <c r="AU472" s="162" t="str">
        <f>IF('100 Build &amp; Infeed'!AY554&lt;&gt;"",'100 Build &amp; Infeed'!AY554,"")</f>
        <v/>
      </c>
      <c r="AV472" s="162" t="str">
        <f>IF('100 Build &amp; Infeed'!AZ554&lt;&gt;"",'100 Build &amp; Infeed'!AZ554,"")</f>
        <v/>
      </c>
      <c r="AW472" s="162"/>
      <c r="AX472" s="162"/>
      <c r="AY472" s="162" t="str">
        <f t="shared" si="214"/>
        <v/>
      </c>
      <c r="AZ472" s="162">
        <f t="shared" si="221"/>
        <v>0</v>
      </c>
      <c r="BA472" s="115"/>
      <c r="BI472" s="566"/>
      <c r="BK472" s="109">
        <f t="shared" si="225"/>
        <v>71</v>
      </c>
      <c r="BL472" s="109">
        <f t="shared" si="226"/>
        <v>52</v>
      </c>
      <c r="BM472" s="24">
        <f t="shared" si="227"/>
        <v>253</v>
      </c>
      <c r="BN472" s="24">
        <f t="shared" si="227"/>
        <v>454</v>
      </c>
      <c r="BO472" s="24">
        <f t="shared" si="227"/>
        <v>655</v>
      </c>
      <c r="BR472" s="109">
        <v>0</v>
      </c>
      <c r="BS472" s="109">
        <v>0</v>
      </c>
      <c r="BT472" s="109">
        <v>0</v>
      </c>
      <c r="BU472" s="109">
        <v>0</v>
      </c>
      <c r="BV472" s="109">
        <v>0</v>
      </c>
      <c r="BW472" s="109">
        <v>0</v>
      </c>
      <c r="BX472" s="109">
        <v>0</v>
      </c>
      <c r="BY472" s="109">
        <v>0</v>
      </c>
      <c r="BZ472" s="109">
        <v>0</v>
      </c>
      <c r="CA472" s="109">
        <v>0</v>
      </c>
    </row>
    <row r="473" spans="1:79" ht="15.75" customHeight="1" outlineLevel="1" x14ac:dyDescent="0.25">
      <c r="A473" s="566"/>
      <c r="B473" s="159" t="s">
        <v>1</v>
      </c>
      <c r="C473" s="160">
        <f t="shared" si="215"/>
        <v>472</v>
      </c>
      <c r="D473" s="161"/>
      <c r="E473" s="162" t="str">
        <f>IF('100 Build &amp; Infeed'!D555&lt;&gt;"",'100 Build &amp; Infeed'!D555,"")</f>
        <v/>
      </c>
      <c r="F473" s="162" t="str">
        <f>IF('100 Build &amp; Infeed'!E555&lt;&gt;"",'100 Build &amp; Infeed'!E555,"")</f>
        <v/>
      </c>
      <c r="G473" s="162" t="str">
        <f t="shared" si="206"/>
        <v/>
      </c>
      <c r="H473" s="162">
        <f t="shared" si="217"/>
        <v>0</v>
      </c>
      <c r="I473" s="175">
        <f t="shared" ca="1" si="228"/>
        <v>0</v>
      </c>
      <c r="J473" s="162"/>
      <c r="K473" s="159" t="s">
        <v>0</v>
      </c>
      <c r="L473" s="160">
        <f t="shared" si="207"/>
        <v>472</v>
      </c>
      <c r="M473" s="162" t="str">
        <f>IF('100 Build &amp; Infeed'!O555&lt;&gt;"",'100 Build &amp; Infeed'!O555,"")</f>
        <v/>
      </c>
      <c r="N473" s="162"/>
      <c r="O473" s="162" t="str">
        <f>IF('100 Build &amp; Infeed'!P555&lt;&gt;"",'100 Build &amp; Infeed'!P555,"")</f>
        <v/>
      </c>
      <c r="P473" s="162" t="str">
        <f t="shared" si="208"/>
        <v/>
      </c>
      <c r="Q473" s="162">
        <f t="shared" si="218"/>
        <v>0</v>
      </c>
      <c r="R473" s="77">
        <f t="shared" ca="1" si="222"/>
        <v>0</v>
      </c>
      <c r="S473" s="162"/>
      <c r="T473" s="163" t="s">
        <v>11</v>
      </c>
      <c r="U473" s="160">
        <f t="shared" si="209"/>
        <v>472</v>
      </c>
      <c r="V473" s="160"/>
      <c r="W473" s="162" t="str">
        <f>IF('100 Build &amp; Infeed'!Z555&lt;&gt;"",'100 Build &amp; Infeed'!Z555,"")</f>
        <v/>
      </c>
      <c r="X473" s="162"/>
      <c r="Y473" s="162" t="str">
        <f>IF('100 Build &amp; Infeed'!AA555&lt;&gt;"",'100 Build &amp; Infeed'!AA555,"")</f>
        <v/>
      </c>
      <c r="Z473" s="162" t="str">
        <f t="shared" si="210"/>
        <v/>
      </c>
      <c r="AA473" s="162">
        <f t="shared" si="219"/>
        <v>0</v>
      </c>
      <c r="AB473" s="77">
        <f t="shared" ca="1" si="223"/>
        <v>0</v>
      </c>
      <c r="AC473" s="162"/>
      <c r="AD473" s="163" t="s">
        <v>12</v>
      </c>
      <c r="AE473" s="160">
        <f t="shared" si="211"/>
        <v>472</v>
      </c>
      <c r="AF473" s="162" t="str">
        <f>IF('100 Build &amp; Infeed'!AK555&lt;&gt;"",'100 Build &amp; Infeed'!AK555,"")</f>
        <v/>
      </c>
      <c r="AG473" s="162" t="str">
        <f>IF('100 Build &amp; Infeed'!AL555&lt;&gt;"",'100 Build &amp; Infeed'!AL555,"")</f>
        <v/>
      </c>
      <c r="AH473" s="162" t="str">
        <f t="shared" si="212"/>
        <v/>
      </c>
      <c r="AI473" s="162">
        <f t="shared" si="220"/>
        <v>0</v>
      </c>
      <c r="AJ473" s="77">
        <f t="shared" ca="1" si="224"/>
        <v>0</v>
      </c>
      <c r="AK473" s="162"/>
      <c r="AL473" s="163"/>
      <c r="AM473" s="160"/>
      <c r="AN473" s="162"/>
      <c r="AO473" s="162"/>
      <c r="AP473" s="175"/>
      <c r="AQ473" s="162"/>
      <c r="AR473" s="159" t="s">
        <v>2</v>
      </c>
      <c r="AS473" s="160">
        <f t="shared" si="213"/>
        <v>472</v>
      </c>
      <c r="AT473" s="161"/>
      <c r="AU473" s="162" t="str">
        <f>IF('100 Build &amp; Infeed'!AY555&lt;&gt;"",'100 Build &amp; Infeed'!AY555,"")</f>
        <v/>
      </c>
      <c r="AV473" s="162" t="str">
        <f>IF('100 Build &amp; Infeed'!AZ555&lt;&gt;"",'100 Build &amp; Infeed'!AZ555,"")</f>
        <v/>
      </c>
      <c r="AW473" s="162"/>
      <c r="AX473" s="162"/>
      <c r="AY473" s="162" t="str">
        <f t="shared" si="214"/>
        <v/>
      </c>
      <c r="AZ473" s="162">
        <f t="shared" si="221"/>
        <v>0</v>
      </c>
      <c r="BA473" s="115"/>
      <c r="BI473" s="566"/>
      <c r="BK473" s="109">
        <f t="shared" si="225"/>
        <v>72</v>
      </c>
      <c r="BL473" s="109">
        <f t="shared" si="226"/>
        <v>52</v>
      </c>
      <c r="BM473" s="24">
        <f t="shared" si="227"/>
        <v>253</v>
      </c>
      <c r="BN473" s="24">
        <f t="shared" si="227"/>
        <v>454</v>
      </c>
      <c r="BO473" s="24">
        <f t="shared" si="227"/>
        <v>655</v>
      </c>
      <c r="BR473" s="109">
        <v>0</v>
      </c>
      <c r="BS473" s="109">
        <v>0</v>
      </c>
      <c r="BT473" s="109">
        <v>0</v>
      </c>
      <c r="BU473" s="109">
        <v>0</v>
      </c>
      <c r="BV473" s="109">
        <v>0</v>
      </c>
      <c r="BW473" s="109">
        <v>0</v>
      </c>
      <c r="BX473" s="109">
        <v>0</v>
      </c>
      <c r="BY473" s="109">
        <v>0</v>
      </c>
      <c r="BZ473" s="109">
        <v>0</v>
      </c>
      <c r="CA473" s="109">
        <v>0</v>
      </c>
    </row>
    <row r="474" spans="1:79" ht="15.75" customHeight="1" outlineLevel="1" x14ac:dyDescent="0.25">
      <c r="A474" s="566"/>
      <c r="B474" s="159" t="s">
        <v>1</v>
      </c>
      <c r="C474" s="160">
        <f t="shared" si="215"/>
        <v>473</v>
      </c>
      <c r="D474" s="161"/>
      <c r="E474" s="162" t="str">
        <f>IF('100 Build &amp; Infeed'!D556&lt;&gt;"",'100 Build &amp; Infeed'!D556,"")</f>
        <v/>
      </c>
      <c r="F474" s="162" t="str">
        <f>IF('100 Build &amp; Infeed'!E556&lt;&gt;"",'100 Build &amp; Infeed'!E556,"")</f>
        <v/>
      </c>
      <c r="G474" s="162" t="str">
        <f t="shared" si="206"/>
        <v/>
      </c>
      <c r="H474" s="162">
        <f t="shared" si="217"/>
        <v>0</v>
      </c>
      <c r="I474" s="175">
        <f t="shared" ca="1" si="228"/>
        <v>0</v>
      </c>
      <c r="J474" s="162"/>
      <c r="K474" s="159" t="s">
        <v>0</v>
      </c>
      <c r="L474" s="160">
        <f t="shared" si="207"/>
        <v>473</v>
      </c>
      <c r="M474" s="162" t="str">
        <f>IF('100 Build &amp; Infeed'!O556&lt;&gt;"",'100 Build &amp; Infeed'!O556,"")</f>
        <v/>
      </c>
      <c r="N474" s="162"/>
      <c r="O474" s="162" t="str">
        <f>IF('100 Build &amp; Infeed'!P556&lt;&gt;"",'100 Build &amp; Infeed'!P556,"")</f>
        <v/>
      </c>
      <c r="P474" s="162" t="str">
        <f t="shared" si="208"/>
        <v/>
      </c>
      <c r="Q474" s="162">
        <f t="shared" si="218"/>
        <v>0</v>
      </c>
      <c r="R474" s="77">
        <f t="shared" ca="1" si="222"/>
        <v>0</v>
      </c>
      <c r="S474" s="162"/>
      <c r="T474" s="163" t="s">
        <v>11</v>
      </c>
      <c r="U474" s="160">
        <f t="shared" si="209"/>
        <v>473</v>
      </c>
      <c r="V474" s="160"/>
      <c r="W474" s="162" t="str">
        <f>IF('100 Build &amp; Infeed'!Z556&lt;&gt;"",'100 Build &amp; Infeed'!Z556,"")</f>
        <v/>
      </c>
      <c r="X474" s="162"/>
      <c r="Y474" s="162" t="str">
        <f>IF('100 Build &amp; Infeed'!AA556&lt;&gt;"",'100 Build &amp; Infeed'!AA556,"")</f>
        <v/>
      </c>
      <c r="Z474" s="162" t="str">
        <f t="shared" si="210"/>
        <v/>
      </c>
      <c r="AA474" s="162">
        <f t="shared" si="219"/>
        <v>0</v>
      </c>
      <c r="AB474" s="77">
        <f t="shared" ca="1" si="223"/>
        <v>0</v>
      </c>
      <c r="AC474" s="162"/>
      <c r="AD474" s="163" t="s">
        <v>12</v>
      </c>
      <c r="AE474" s="160">
        <f t="shared" si="211"/>
        <v>473</v>
      </c>
      <c r="AF474" s="162" t="str">
        <f>IF('100 Build &amp; Infeed'!AK556&lt;&gt;"",'100 Build &amp; Infeed'!AK556,"")</f>
        <v/>
      </c>
      <c r="AG474" s="162" t="str">
        <f>IF('100 Build &amp; Infeed'!AL556&lt;&gt;"",'100 Build &amp; Infeed'!AL556,"")</f>
        <v/>
      </c>
      <c r="AH474" s="162" t="str">
        <f t="shared" si="212"/>
        <v/>
      </c>
      <c r="AI474" s="162">
        <f t="shared" si="220"/>
        <v>0</v>
      </c>
      <c r="AJ474" s="77">
        <f t="shared" ca="1" si="224"/>
        <v>0</v>
      </c>
      <c r="AK474" s="162"/>
      <c r="AL474" s="163"/>
      <c r="AM474" s="160"/>
      <c r="AN474" s="162"/>
      <c r="AO474" s="162"/>
      <c r="AP474" s="175"/>
      <c r="AQ474" s="162"/>
      <c r="AR474" s="159" t="s">
        <v>2</v>
      </c>
      <c r="AS474" s="160">
        <f t="shared" si="213"/>
        <v>473</v>
      </c>
      <c r="AT474" s="161"/>
      <c r="AU474" s="162" t="str">
        <f>IF('100 Build &amp; Infeed'!AY556&lt;&gt;"",'100 Build &amp; Infeed'!AY556,"")</f>
        <v/>
      </c>
      <c r="AV474" s="162" t="str">
        <f>IF('100 Build &amp; Infeed'!AZ556&lt;&gt;"",'100 Build &amp; Infeed'!AZ556,"")</f>
        <v/>
      </c>
      <c r="AW474" s="162"/>
      <c r="AX474" s="162"/>
      <c r="AY474" s="162" t="str">
        <f t="shared" si="214"/>
        <v/>
      </c>
      <c r="AZ474" s="162">
        <f t="shared" si="221"/>
        <v>0</v>
      </c>
      <c r="BA474" s="115"/>
      <c r="BI474" s="566"/>
      <c r="BK474" s="109">
        <f t="shared" si="225"/>
        <v>73</v>
      </c>
      <c r="BL474" s="109">
        <f t="shared" si="226"/>
        <v>52</v>
      </c>
      <c r="BM474" s="24">
        <f t="shared" si="227"/>
        <v>253</v>
      </c>
      <c r="BN474" s="24">
        <f t="shared" si="227"/>
        <v>454</v>
      </c>
      <c r="BO474" s="24">
        <f t="shared" si="227"/>
        <v>655</v>
      </c>
      <c r="BR474" s="109">
        <v>0</v>
      </c>
      <c r="BS474" s="109">
        <v>0</v>
      </c>
      <c r="BT474" s="109">
        <v>0</v>
      </c>
      <c r="BU474" s="109">
        <v>0</v>
      </c>
      <c r="BV474" s="109">
        <v>0</v>
      </c>
      <c r="BW474" s="109">
        <v>0</v>
      </c>
      <c r="BX474" s="109">
        <v>0</v>
      </c>
      <c r="BY474" s="109">
        <v>0</v>
      </c>
      <c r="BZ474" s="109">
        <v>0</v>
      </c>
      <c r="CA474" s="109">
        <v>0</v>
      </c>
    </row>
    <row r="475" spans="1:79" ht="15.75" customHeight="1" outlineLevel="1" x14ac:dyDescent="0.25">
      <c r="A475" s="566"/>
      <c r="B475" s="159" t="s">
        <v>1</v>
      </c>
      <c r="C475" s="160">
        <f t="shared" si="215"/>
        <v>474</v>
      </c>
      <c r="D475" s="161"/>
      <c r="E475" s="162" t="str">
        <f>IF('100 Build &amp; Infeed'!D557&lt;&gt;"",'100 Build &amp; Infeed'!D557,"")</f>
        <v/>
      </c>
      <c r="F475" s="162" t="str">
        <f>IF('100 Build &amp; Infeed'!E557&lt;&gt;"",'100 Build &amp; Infeed'!E557,"")</f>
        <v/>
      </c>
      <c r="G475" s="162" t="str">
        <f t="shared" si="206"/>
        <v/>
      </c>
      <c r="H475" s="162">
        <f t="shared" si="217"/>
        <v>0</v>
      </c>
      <c r="I475" s="175">
        <f t="shared" ca="1" si="228"/>
        <v>0</v>
      </c>
      <c r="J475" s="162"/>
      <c r="K475" s="159" t="s">
        <v>0</v>
      </c>
      <c r="L475" s="160">
        <f t="shared" si="207"/>
        <v>474</v>
      </c>
      <c r="M475" s="162" t="str">
        <f>IF('100 Build &amp; Infeed'!O557&lt;&gt;"",'100 Build &amp; Infeed'!O557,"")</f>
        <v/>
      </c>
      <c r="N475" s="162"/>
      <c r="O475" s="162" t="str">
        <f>IF('100 Build &amp; Infeed'!P557&lt;&gt;"",'100 Build &amp; Infeed'!P557,"")</f>
        <v/>
      </c>
      <c r="P475" s="162" t="str">
        <f t="shared" si="208"/>
        <v/>
      </c>
      <c r="Q475" s="162">
        <f t="shared" si="218"/>
        <v>0</v>
      </c>
      <c r="R475" s="77">
        <f t="shared" ca="1" si="222"/>
        <v>0</v>
      </c>
      <c r="S475" s="162"/>
      <c r="T475" s="163" t="s">
        <v>11</v>
      </c>
      <c r="U475" s="160">
        <f t="shared" si="209"/>
        <v>474</v>
      </c>
      <c r="V475" s="160"/>
      <c r="W475" s="162" t="str">
        <f>IF('100 Build &amp; Infeed'!Z557&lt;&gt;"",'100 Build &amp; Infeed'!Z557,"")</f>
        <v/>
      </c>
      <c r="X475" s="162"/>
      <c r="Y475" s="162" t="str">
        <f>IF('100 Build &amp; Infeed'!AA557&lt;&gt;"",'100 Build &amp; Infeed'!AA557,"")</f>
        <v/>
      </c>
      <c r="Z475" s="162" t="str">
        <f t="shared" si="210"/>
        <v/>
      </c>
      <c r="AA475" s="162">
        <f t="shared" si="219"/>
        <v>0</v>
      </c>
      <c r="AB475" s="77">
        <f t="shared" ca="1" si="223"/>
        <v>0</v>
      </c>
      <c r="AC475" s="162"/>
      <c r="AD475" s="163" t="s">
        <v>12</v>
      </c>
      <c r="AE475" s="160">
        <f t="shared" si="211"/>
        <v>474</v>
      </c>
      <c r="AF475" s="162" t="str">
        <f>IF('100 Build &amp; Infeed'!AK557&lt;&gt;"",'100 Build &amp; Infeed'!AK557,"")</f>
        <v/>
      </c>
      <c r="AG475" s="162" t="str">
        <f>IF('100 Build &amp; Infeed'!AL557&lt;&gt;"",'100 Build &amp; Infeed'!AL557,"")</f>
        <v/>
      </c>
      <c r="AH475" s="162" t="str">
        <f t="shared" si="212"/>
        <v/>
      </c>
      <c r="AI475" s="162">
        <f t="shared" si="220"/>
        <v>0</v>
      </c>
      <c r="AJ475" s="77">
        <f t="shared" ca="1" si="224"/>
        <v>0</v>
      </c>
      <c r="AK475" s="162"/>
      <c r="AL475" s="163"/>
      <c r="AM475" s="160"/>
      <c r="AN475" s="162"/>
      <c r="AO475" s="162"/>
      <c r="AP475" s="175"/>
      <c r="AQ475" s="162"/>
      <c r="AR475" s="159" t="s">
        <v>2</v>
      </c>
      <c r="AS475" s="160">
        <f t="shared" si="213"/>
        <v>474</v>
      </c>
      <c r="AT475" s="161"/>
      <c r="AU475" s="162" t="str">
        <f>IF('100 Build &amp; Infeed'!AY557&lt;&gt;"",'100 Build &amp; Infeed'!AY557,"")</f>
        <v/>
      </c>
      <c r="AV475" s="162" t="str">
        <f>IF('100 Build &amp; Infeed'!AZ557&lt;&gt;"",'100 Build &amp; Infeed'!AZ557,"")</f>
        <v/>
      </c>
      <c r="AW475" s="162"/>
      <c r="AX475" s="162"/>
      <c r="AY475" s="162" t="str">
        <f t="shared" si="214"/>
        <v/>
      </c>
      <c r="AZ475" s="162">
        <f t="shared" si="221"/>
        <v>0</v>
      </c>
      <c r="BA475" s="115"/>
      <c r="BI475" s="566"/>
      <c r="BK475" s="109">
        <f t="shared" si="225"/>
        <v>74</v>
      </c>
      <c r="BL475" s="109">
        <f t="shared" si="226"/>
        <v>52</v>
      </c>
      <c r="BM475" s="24">
        <f t="shared" si="227"/>
        <v>253</v>
      </c>
      <c r="BN475" s="24">
        <f t="shared" si="227"/>
        <v>454</v>
      </c>
      <c r="BO475" s="24">
        <f t="shared" si="227"/>
        <v>655</v>
      </c>
      <c r="BR475" s="109">
        <v>0</v>
      </c>
      <c r="BS475" s="109">
        <v>0</v>
      </c>
      <c r="BT475" s="109">
        <v>0</v>
      </c>
      <c r="BU475" s="109">
        <v>0</v>
      </c>
      <c r="BV475" s="109">
        <v>0</v>
      </c>
      <c r="BW475" s="109">
        <v>0</v>
      </c>
      <c r="BX475" s="109">
        <v>0</v>
      </c>
      <c r="BY475" s="109">
        <v>0</v>
      </c>
      <c r="BZ475" s="109">
        <v>0</v>
      </c>
      <c r="CA475" s="109">
        <v>0</v>
      </c>
    </row>
    <row r="476" spans="1:79" ht="15.75" customHeight="1" outlineLevel="1" x14ac:dyDescent="0.25">
      <c r="A476" s="566"/>
      <c r="B476" s="159" t="s">
        <v>1</v>
      </c>
      <c r="C476" s="160">
        <f t="shared" si="215"/>
        <v>475</v>
      </c>
      <c r="D476" s="161"/>
      <c r="E476" s="162" t="str">
        <f>IF('100 Build &amp; Infeed'!D558&lt;&gt;"",'100 Build &amp; Infeed'!D558,"")</f>
        <v/>
      </c>
      <c r="F476" s="162" t="str">
        <f>IF('100 Build &amp; Infeed'!E558&lt;&gt;"",'100 Build &amp; Infeed'!E558,"")</f>
        <v/>
      </c>
      <c r="G476" s="162" t="str">
        <f t="shared" si="206"/>
        <v/>
      </c>
      <c r="H476" s="162">
        <f t="shared" si="217"/>
        <v>0</v>
      </c>
      <c r="I476" s="175">
        <f t="shared" ca="1" si="228"/>
        <v>0</v>
      </c>
      <c r="J476" s="162"/>
      <c r="K476" s="159" t="s">
        <v>0</v>
      </c>
      <c r="L476" s="160">
        <f t="shared" si="207"/>
        <v>475</v>
      </c>
      <c r="M476" s="162" t="str">
        <f>IF('100 Build &amp; Infeed'!O558&lt;&gt;"",'100 Build &amp; Infeed'!O558,"")</f>
        <v/>
      </c>
      <c r="N476" s="162"/>
      <c r="O476" s="162" t="str">
        <f>IF('100 Build &amp; Infeed'!P558&lt;&gt;"",'100 Build &amp; Infeed'!P558,"")</f>
        <v/>
      </c>
      <c r="P476" s="162" t="str">
        <f t="shared" si="208"/>
        <v/>
      </c>
      <c r="Q476" s="162">
        <f t="shared" si="218"/>
        <v>0</v>
      </c>
      <c r="R476" s="77">
        <f t="shared" ca="1" si="222"/>
        <v>0</v>
      </c>
      <c r="S476" s="162"/>
      <c r="T476" s="163" t="s">
        <v>11</v>
      </c>
      <c r="U476" s="160">
        <f t="shared" si="209"/>
        <v>475</v>
      </c>
      <c r="V476" s="160"/>
      <c r="W476" s="162" t="str">
        <f>IF('100 Build &amp; Infeed'!Z558&lt;&gt;"",'100 Build &amp; Infeed'!Z558,"")</f>
        <v/>
      </c>
      <c r="X476" s="162"/>
      <c r="Y476" s="162" t="str">
        <f>IF('100 Build &amp; Infeed'!AA558&lt;&gt;"",'100 Build &amp; Infeed'!AA558,"")</f>
        <v/>
      </c>
      <c r="Z476" s="162" t="str">
        <f t="shared" si="210"/>
        <v/>
      </c>
      <c r="AA476" s="162">
        <f t="shared" si="219"/>
        <v>0</v>
      </c>
      <c r="AB476" s="77">
        <f t="shared" ca="1" si="223"/>
        <v>0</v>
      </c>
      <c r="AC476" s="162"/>
      <c r="AD476" s="163" t="s">
        <v>12</v>
      </c>
      <c r="AE476" s="160">
        <f t="shared" si="211"/>
        <v>475</v>
      </c>
      <c r="AF476" s="162" t="str">
        <f>IF('100 Build &amp; Infeed'!AK558&lt;&gt;"",'100 Build &amp; Infeed'!AK558,"")</f>
        <v/>
      </c>
      <c r="AG476" s="162" t="str">
        <f>IF('100 Build &amp; Infeed'!AL558&lt;&gt;"",'100 Build &amp; Infeed'!AL558,"")</f>
        <v/>
      </c>
      <c r="AH476" s="162" t="str">
        <f t="shared" si="212"/>
        <v/>
      </c>
      <c r="AI476" s="162">
        <f t="shared" si="220"/>
        <v>0</v>
      </c>
      <c r="AJ476" s="77">
        <f t="shared" ca="1" si="224"/>
        <v>0</v>
      </c>
      <c r="AK476" s="162"/>
      <c r="AL476" s="163"/>
      <c r="AM476" s="160"/>
      <c r="AN476" s="162"/>
      <c r="AO476" s="162"/>
      <c r="AP476" s="175"/>
      <c r="AQ476" s="162"/>
      <c r="AR476" s="159" t="s">
        <v>2</v>
      </c>
      <c r="AS476" s="160">
        <f t="shared" si="213"/>
        <v>475</v>
      </c>
      <c r="AT476" s="161"/>
      <c r="AU476" s="162" t="str">
        <f>IF('100 Build &amp; Infeed'!AY558&lt;&gt;"",'100 Build &amp; Infeed'!AY558,"")</f>
        <v/>
      </c>
      <c r="AV476" s="162" t="str">
        <f>IF('100 Build &amp; Infeed'!AZ558&lt;&gt;"",'100 Build &amp; Infeed'!AZ558,"")</f>
        <v/>
      </c>
      <c r="AW476" s="162"/>
      <c r="AX476" s="162"/>
      <c r="AY476" s="162" t="str">
        <f t="shared" si="214"/>
        <v/>
      </c>
      <c r="AZ476" s="162">
        <f t="shared" si="221"/>
        <v>0</v>
      </c>
      <c r="BA476" s="115"/>
      <c r="BI476" s="566"/>
      <c r="BK476" s="109">
        <f t="shared" si="225"/>
        <v>75</v>
      </c>
      <c r="BL476" s="109">
        <f t="shared" si="226"/>
        <v>52</v>
      </c>
      <c r="BM476" s="24">
        <f t="shared" si="227"/>
        <v>253</v>
      </c>
      <c r="BN476" s="24">
        <f t="shared" si="227"/>
        <v>454</v>
      </c>
      <c r="BO476" s="24">
        <f t="shared" si="227"/>
        <v>655</v>
      </c>
      <c r="BR476" s="109">
        <v>0</v>
      </c>
      <c r="BS476" s="109">
        <v>0</v>
      </c>
      <c r="BT476" s="109">
        <v>0</v>
      </c>
      <c r="BU476" s="109">
        <v>0</v>
      </c>
      <c r="BV476" s="109">
        <v>0</v>
      </c>
      <c r="BW476" s="109">
        <v>0</v>
      </c>
      <c r="BX476" s="109">
        <v>0</v>
      </c>
      <c r="BY476" s="109">
        <v>0</v>
      </c>
      <c r="BZ476" s="109">
        <v>0</v>
      </c>
      <c r="CA476" s="109">
        <v>0</v>
      </c>
    </row>
    <row r="477" spans="1:79" ht="15.75" customHeight="1" outlineLevel="1" x14ac:dyDescent="0.25">
      <c r="A477" s="566"/>
      <c r="B477" s="159" t="s">
        <v>1</v>
      </c>
      <c r="C477" s="160">
        <f t="shared" si="215"/>
        <v>476</v>
      </c>
      <c r="D477" s="161"/>
      <c r="E477" s="162" t="str">
        <f>IF('100 Build &amp; Infeed'!D559&lt;&gt;"",'100 Build &amp; Infeed'!D559,"")</f>
        <v/>
      </c>
      <c r="F477" s="162" t="str">
        <f>IF('100 Build &amp; Infeed'!E559&lt;&gt;"",'100 Build &amp; Infeed'!E559,"")</f>
        <v/>
      </c>
      <c r="G477" s="162" t="str">
        <f t="shared" si="206"/>
        <v/>
      </c>
      <c r="H477" s="162">
        <f t="shared" si="217"/>
        <v>0</v>
      </c>
      <c r="I477" s="175">
        <f t="shared" ca="1" si="228"/>
        <v>0</v>
      </c>
      <c r="J477" s="162"/>
      <c r="K477" s="159" t="s">
        <v>0</v>
      </c>
      <c r="L477" s="160">
        <f t="shared" si="207"/>
        <v>476</v>
      </c>
      <c r="M477" s="162" t="str">
        <f>IF('100 Build &amp; Infeed'!O559&lt;&gt;"",'100 Build &amp; Infeed'!O559,"")</f>
        <v/>
      </c>
      <c r="N477" s="162"/>
      <c r="O477" s="162" t="str">
        <f>IF('100 Build &amp; Infeed'!P559&lt;&gt;"",'100 Build &amp; Infeed'!P559,"")</f>
        <v/>
      </c>
      <c r="P477" s="162" t="str">
        <f t="shared" si="208"/>
        <v/>
      </c>
      <c r="Q477" s="162">
        <f t="shared" si="218"/>
        <v>0</v>
      </c>
      <c r="R477" s="77">
        <f t="shared" ca="1" si="222"/>
        <v>0</v>
      </c>
      <c r="S477" s="162"/>
      <c r="T477" s="163" t="s">
        <v>11</v>
      </c>
      <c r="U477" s="160">
        <f t="shared" si="209"/>
        <v>476</v>
      </c>
      <c r="V477" s="160"/>
      <c r="W477" s="162" t="str">
        <f>IF('100 Build &amp; Infeed'!Z559&lt;&gt;"",'100 Build &amp; Infeed'!Z559,"")</f>
        <v/>
      </c>
      <c r="X477" s="162"/>
      <c r="Y477" s="162" t="str">
        <f>IF('100 Build &amp; Infeed'!AA559&lt;&gt;"",'100 Build &amp; Infeed'!AA559,"")</f>
        <v/>
      </c>
      <c r="Z477" s="162" t="str">
        <f t="shared" si="210"/>
        <v/>
      </c>
      <c r="AA477" s="162">
        <f t="shared" si="219"/>
        <v>0</v>
      </c>
      <c r="AB477" s="77">
        <f t="shared" ca="1" si="223"/>
        <v>0</v>
      </c>
      <c r="AC477" s="162"/>
      <c r="AD477" s="163" t="s">
        <v>12</v>
      </c>
      <c r="AE477" s="160">
        <f t="shared" si="211"/>
        <v>476</v>
      </c>
      <c r="AF477" s="162" t="str">
        <f>IF('100 Build &amp; Infeed'!AK559&lt;&gt;"",'100 Build &amp; Infeed'!AK559,"")</f>
        <v/>
      </c>
      <c r="AG477" s="162" t="str">
        <f>IF('100 Build &amp; Infeed'!AL559&lt;&gt;"",'100 Build &amp; Infeed'!AL559,"")</f>
        <v/>
      </c>
      <c r="AH477" s="162" t="str">
        <f t="shared" si="212"/>
        <v/>
      </c>
      <c r="AI477" s="162">
        <f t="shared" si="220"/>
        <v>0</v>
      </c>
      <c r="AJ477" s="77">
        <f t="shared" ca="1" si="224"/>
        <v>0</v>
      </c>
      <c r="AK477" s="162"/>
      <c r="AL477" s="163"/>
      <c r="AM477" s="160"/>
      <c r="AN477" s="162"/>
      <c r="AO477" s="162"/>
      <c r="AP477" s="175"/>
      <c r="AQ477" s="162"/>
      <c r="AR477" s="159" t="s">
        <v>2</v>
      </c>
      <c r="AS477" s="160">
        <f t="shared" si="213"/>
        <v>476</v>
      </c>
      <c r="AT477" s="161"/>
      <c r="AU477" s="162" t="str">
        <f>IF('100 Build &amp; Infeed'!AY559&lt;&gt;"",'100 Build &amp; Infeed'!AY559,"")</f>
        <v/>
      </c>
      <c r="AV477" s="162" t="str">
        <f>IF('100 Build &amp; Infeed'!AZ559&lt;&gt;"",'100 Build &amp; Infeed'!AZ559,"")</f>
        <v/>
      </c>
      <c r="AW477" s="162"/>
      <c r="AX477" s="162"/>
      <c r="AY477" s="162" t="str">
        <f t="shared" si="214"/>
        <v/>
      </c>
      <c r="AZ477" s="162">
        <f t="shared" si="221"/>
        <v>0</v>
      </c>
      <c r="BA477" s="115"/>
      <c r="BI477" s="566"/>
      <c r="BK477" s="109">
        <f t="shared" si="225"/>
        <v>76</v>
      </c>
      <c r="BL477" s="109">
        <f t="shared" si="226"/>
        <v>52</v>
      </c>
      <c r="BM477" s="24">
        <f t="shared" si="227"/>
        <v>253</v>
      </c>
      <c r="BN477" s="24">
        <f t="shared" si="227"/>
        <v>454</v>
      </c>
      <c r="BO477" s="24">
        <f t="shared" si="227"/>
        <v>655</v>
      </c>
      <c r="BR477" s="109">
        <v>0</v>
      </c>
      <c r="BS477" s="109">
        <v>0</v>
      </c>
      <c r="BT477" s="109">
        <v>0</v>
      </c>
      <c r="BU477" s="109">
        <v>0</v>
      </c>
      <c r="BV477" s="109">
        <v>0</v>
      </c>
      <c r="BW477" s="109">
        <v>0</v>
      </c>
      <c r="BX477" s="109">
        <v>0</v>
      </c>
      <c r="BY477" s="109">
        <v>0</v>
      </c>
      <c r="BZ477" s="109">
        <v>0</v>
      </c>
      <c r="CA477" s="109">
        <v>0</v>
      </c>
    </row>
    <row r="478" spans="1:79" ht="15.75" customHeight="1" outlineLevel="1" x14ac:dyDescent="0.25">
      <c r="A478" s="566"/>
      <c r="B478" s="159" t="s">
        <v>1</v>
      </c>
      <c r="C478" s="160">
        <f t="shared" si="215"/>
        <v>477</v>
      </c>
      <c r="D478" s="161"/>
      <c r="E478" s="162" t="str">
        <f>IF('100 Build &amp; Infeed'!D560&lt;&gt;"",'100 Build &amp; Infeed'!D560,"")</f>
        <v/>
      </c>
      <c r="F478" s="162" t="str">
        <f>IF('100 Build &amp; Infeed'!E560&lt;&gt;"",'100 Build &amp; Infeed'!E560,"")</f>
        <v/>
      </c>
      <c r="G478" s="162" t="str">
        <f t="shared" si="206"/>
        <v/>
      </c>
      <c r="H478" s="162">
        <f t="shared" si="217"/>
        <v>0</v>
      </c>
      <c r="I478" s="175">
        <f t="shared" ca="1" si="228"/>
        <v>0</v>
      </c>
      <c r="J478" s="162"/>
      <c r="K478" s="159" t="s">
        <v>0</v>
      </c>
      <c r="L478" s="160">
        <f t="shared" si="207"/>
        <v>477</v>
      </c>
      <c r="M478" s="162" t="str">
        <f>IF('100 Build &amp; Infeed'!O560&lt;&gt;"",'100 Build &amp; Infeed'!O560,"")</f>
        <v/>
      </c>
      <c r="N478" s="162"/>
      <c r="O478" s="162" t="str">
        <f>IF('100 Build &amp; Infeed'!P560&lt;&gt;"",'100 Build &amp; Infeed'!P560,"")</f>
        <v/>
      </c>
      <c r="P478" s="162" t="str">
        <f t="shared" si="208"/>
        <v/>
      </c>
      <c r="Q478" s="162">
        <f t="shared" si="218"/>
        <v>0</v>
      </c>
      <c r="R478" s="77">
        <f t="shared" ca="1" si="222"/>
        <v>0</v>
      </c>
      <c r="S478" s="162"/>
      <c r="T478" s="163" t="s">
        <v>11</v>
      </c>
      <c r="U478" s="160">
        <f t="shared" si="209"/>
        <v>477</v>
      </c>
      <c r="V478" s="160"/>
      <c r="W478" s="162" t="str">
        <f>IF('100 Build &amp; Infeed'!Z560&lt;&gt;"",'100 Build &amp; Infeed'!Z560,"")</f>
        <v/>
      </c>
      <c r="X478" s="162"/>
      <c r="Y478" s="162" t="str">
        <f>IF('100 Build &amp; Infeed'!AA560&lt;&gt;"",'100 Build &amp; Infeed'!AA560,"")</f>
        <v/>
      </c>
      <c r="Z478" s="162" t="str">
        <f t="shared" si="210"/>
        <v/>
      </c>
      <c r="AA478" s="162">
        <f t="shared" si="219"/>
        <v>0</v>
      </c>
      <c r="AB478" s="77">
        <f t="shared" ca="1" si="223"/>
        <v>0</v>
      </c>
      <c r="AC478" s="162"/>
      <c r="AD478" s="163" t="s">
        <v>12</v>
      </c>
      <c r="AE478" s="160">
        <f t="shared" si="211"/>
        <v>477</v>
      </c>
      <c r="AF478" s="162" t="str">
        <f>IF('100 Build &amp; Infeed'!AK560&lt;&gt;"",'100 Build &amp; Infeed'!AK560,"")</f>
        <v/>
      </c>
      <c r="AG478" s="162" t="str">
        <f>IF('100 Build &amp; Infeed'!AL560&lt;&gt;"",'100 Build &amp; Infeed'!AL560,"")</f>
        <v/>
      </c>
      <c r="AH478" s="162" t="str">
        <f t="shared" si="212"/>
        <v/>
      </c>
      <c r="AI478" s="162">
        <f t="shared" si="220"/>
        <v>0</v>
      </c>
      <c r="AJ478" s="77">
        <f t="shared" ca="1" si="224"/>
        <v>0</v>
      </c>
      <c r="AK478" s="162"/>
      <c r="AL478" s="163"/>
      <c r="AM478" s="160"/>
      <c r="AN478" s="162"/>
      <c r="AO478" s="162"/>
      <c r="AP478" s="175"/>
      <c r="AQ478" s="162"/>
      <c r="AR478" s="159" t="s">
        <v>2</v>
      </c>
      <c r="AS478" s="160">
        <f t="shared" si="213"/>
        <v>477</v>
      </c>
      <c r="AT478" s="161"/>
      <c r="AU478" s="162" t="str">
        <f>IF('100 Build &amp; Infeed'!AY560&lt;&gt;"",'100 Build &amp; Infeed'!AY560,"")</f>
        <v/>
      </c>
      <c r="AV478" s="162" t="str">
        <f>IF('100 Build &amp; Infeed'!AZ560&lt;&gt;"",'100 Build &amp; Infeed'!AZ560,"")</f>
        <v/>
      </c>
      <c r="AW478" s="162"/>
      <c r="AX478" s="162"/>
      <c r="AY478" s="162" t="str">
        <f t="shared" si="214"/>
        <v/>
      </c>
      <c r="AZ478" s="162">
        <f t="shared" si="221"/>
        <v>0</v>
      </c>
      <c r="BA478" s="115"/>
      <c r="BI478" s="566"/>
      <c r="BK478" s="109">
        <f t="shared" si="225"/>
        <v>77</v>
      </c>
      <c r="BL478" s="109">
        <f t="shared" si="226"/>
        <v>52</v>
      </c>
      <c r="BM478" s="24">
        <f t="shared" si="227"/>
        <v>253</v>
      </c>
      <c r="BN478" s="24">
        <f t="shared" si="227"/>
        <v>454</v>
      </c>
      <c r="BO478" s="24">
        <f t="shared" si="227"/>
        <v>655</v>
      </c>
      <c r="BR478" s="109">
        <v>0</v>
      </c>
      <c r="BS478" s="109">
        <v>0</v>
      </c>
      <c r="BT478" s="109">
        <v>0</v>
      </c>
      <c r="BU478" s="109">
        <v>0</v>
      </c>
      <c r="BV478" s="109">
        <v>0</v>
      </c>
      <c r="BW478" s="109">
        <v>0</v>
      </c>
      <c r="BX478" s="109">
        <v>0</v>
      </c>
      <c r="BY478" s="109">
        <v>0</v>
      </c>
      <c r="BZ478" s="109">
        <v>0</v>
      </c>
      <c r="CA478" s="109">
        <v>0</v>
      </c>
    </row>
    <row r="479" spans="1:79" ht="15.75" customHeight="1" outlineLevel="1" x14ac:dyDescent="0.25">
      <c r="A479" s="566"/>
      <c r="B479" s="159" t="s">
        <v>1</v>
      </c>
      <c r="C479" s="160">
        <f t="shared" si="215"/>
        <v>478</v>
      </c>
      <c r="D479" s="161"/>
      <c r="E479" s="162" t="str">
        <f>IF('100 Build &amp; Infeed'!D561&lt;&gt;"",'100 Build &amp; Infeed'!D561,"")</f>
        <v/>
      </c>
      <c r="F479" s="162" t="str">
        <f>IF('100 Build &amp; Infeed'!E561&lt;&gt;"",'100 Build &amp; Infeed'!E561,"")</f>
        <v/>
      </c>
      <c r="G479" s="162" t="str">
        <f t="shared" si="206"/>
        <v/>
      </c>
      <c r="H479" s="162">
        <f t="shared" si="217"/>
        <v>0</v>
      </c>
      <c r="I479" s="175">
        <f t="shared" ca="1" si="228"/>
        <v>0</v>
      </c>
      <c r="J479" s="162"/>
      <c r="K479" s="159" t="s">
        <v>0</v>
      </c>
      <c r="L479" s="160">
        <f t="shared" si="207"/>
        <v>478</v>
      </c>
      <c r="M479" s="162" t="str">
        <f>IF('100 Build &amp; Infeed'!O561&lt;&gt;"",'100 Build &amp; Infeed'!O561,"")</f>
        <v/>
      </c>
      <c r="N479" s="162"/>
      <c r="O479" s="162" t="str">
        <f>IF('100 Build &amp; Infeed'!P561&lt;&gt;"",'100 Build &amp; Infeed'!P561,"")</f>
        <v/>
      </c>
      <c r="P479" s="162" t="str">
        <f t="shared" si="208"/>
        <v/>
      </c>
      <c r="Q479" s="162">
        <f t="shared" si="218"/>
        <v>0</v>
      </c>
      <c r="R479" s="77">
        <f t="shared" ca="1" si="222"/>
        <v>0</v>
      </c>
      <c r="S479" s="162"/>
      <c r="T479" s="163" t="s">
        <v>11</v>
      </c>
      <c r="U479" s="160">
        <f t="shared" si="209"/>
        <v>478</v>
      </c>
      <c r="V479" s="160"/>
      <c r="W479" s="162" t="str">
        <f>IF('100 Build &amp; Infeed'!Z561&lt;&gt;"",'100 Build &amp; Infeed'!Z561,"")</f>
        <v/>
      </c>
      <c r="X479" s="162"/>
      <c r="Y479" s="162" t="str">
        <f>IF('100 Build &amp; Infeed'!AA561&lt;&gt;"",'100 Build &amp; Infeed'!AA561,"")</f>
        <v/>
      </c>
      <c r="Z479" s="162" t="str">
        <f t="shared" si="210"/>
        <v/>
      </c>
      <c r="AA479" s="162">
        <f t="shared" si="219"/>
        <v>0</v>
      </c>
      <c r="AB479" s="77">
        <f t="shared" ca="1" si="223"/>
        <v>0</v>
      </c>
      <c r="AC479" s="162"/>
      <c r="AD479" s="163" t="s">
        <v>12</v>
      </c>
      <c r="AE479" s="160">
        <f t="shared" si="211"/>
        <v>478</v>
      </c>
      <c r="AF479" s="162" t="str">
        <f>IF('100 Build &amp; Infeed'!AK561&lt;&gt;"",'100 Build &amp; Infeed'!AK561,"")</f>
        <v/>
      </c>
      <c r="AG479" s="162" t="str">
        <f>IF('100 Build &amp; Infeed'!AL561&lt;&gt;"",'100 Build &amp; Infeed'!AL561,"")</f>
        <v/>
      </c>
      <c r="AH479" s="162" t="str">
        <f t="shared" si="212"/>
        <v/>
      </c>
      <c r="AI479" s="162">
        <f t="shared" si="220"/>
        <v>0</v>
      </c>
      <c r="AJ479" s="77">
        <f t="shared" ca="1" si="224"/>
        <v>0</v>
      </c>
      <c r="AK479" s="162"/>
      <c r="AL479" s="163"/>
      <c r="AM479" s="160"/>
      <c r="AN479" s="162"/>
      <c r="AO479" s="162"/>
      <c r="AP479" s="175"/>
      <c r="AQ479" s="162"/>
      <c r="AR479" s="159" t="s">
        <v>2</v>
      </c>
      <c r="AS479" s="160">
        <f t="shared" si="213"/>
        <v>478</v>
      </c>
      <c r="AT479" s="161"/>
      <c r="AU479" s="162" t="str">
        <f>IF('100 Build &amp; Infeed'!AY561&lt;&gt;"",'100 Build &amp; Infeed'!AY561,"")</f>
        <v/>
      </c>
      <c r="AV479" s="162" t="str">
        <f>IF('100 Build &amp; Infeed'!AZ561&lt;&gt;"",'100 Build &amp; Infeed'!AZ561,"")</f>
        <v/>
      </c>
      <c r="AW479" s="162"/>
      <c r="AX479" s="162"/>
      <c r="AY479" s="162" t="str">
        <f t="shared" si="214"/>
        <v/>
      </c>
      <c r="AZ479" s="162">
        <f t="shared" si="221"/>
        <v>0</v>
      </c>
      <c r="BA479" s="115"/>
      <c r="BI479" s="566"/>
      <c r="BK479" s="109">
        <f t="shared" si="225"/>
        <v>78</v>
      </c>
      <c r="BL479" s="109">
        <f t="shared" si="226"/>
        <v>52</v>
      </c>
      <c r="BM479" s="24">
        <f t="shared" si="227"/>
        <v>253</v>
      </c>
      <c r="BN479" s="24">
        <f t="shared" si="227"/>
        <v>454</v>
      </c>
      <c r="BO479" s="24">
        <f t="shared" si="227"/>
        <v>655</v>
      </c>
      <c r="BR479" s="109">
        <v>0</v>
      </c>
      <c r="BS479" s="109">
        <v>0</v>
      </c>
      <c r="BT479" s="109">
        <v>0</v>
      </c>
      <c r="BU479" s="109">
        <v>0</v>
      </c>
      <c r="BV479" s="109">
        <v>0</v>
      </c>
      <c r="BW479" s="109">
        <v>0</v>
      </c>
      <c r="BX479" s="109">
        <v>0</v>
      </c>
      <c r="BY479" s="109">
        <v>0</v>
      </c>
      <c r="BZ479" s="109">
        <v>0</v>
      </c>
      <c r="CA479" s="109">
        <v>0</v>
      </c>
    </row>
    <row r="480" spans="1:79" ht="15.75" customHeight="1" outlineLevel="1" x14ac:dyDescent="0.25">
      <c r="A480" s="566"/>
      <c r="B480" s="159" t="s">
        <v>1</v>
      </c>
      <c r="C480" s="160">
        <f t="shared" si="215"/>
        <v>479</v>
      </c>
      <c r="D480" s="161"/>
      <c r="E480" s="162" t="str">
        <f>IF('100 Build &amp; Infeed'!D562&lt;&gt;"",'100 Build &amp; Infeed'!D562,"")</f>
        <v/>
      </c>
      <c r="F480" s="162" t="str">
        <f>IF('100 Build &amp; Infeed'!E562&lt;&gt;"",'100 Build &amp; Infeed'!E562,"")</f>
        <v/>
      </c>
      <c r="G480" s="162" t="str">
        <f t="shared" si="206"/>
        <v/>
      </c>
      <c r="H480" s="162">
        <f t="shared" si="217"/>
        <v>0</v>
      </c>
      <c r="I480" s="175">
        <f t="shared" ca="1" si="228"/>
        <v>0</v>
      </c>
      <c r="J480" s="162"/>
      <c r="K480" s="159" t="s">
        <v>0</v>
      </c>
      <c r="L480" s="160">
        <f t="shared" si="207"/>
        <v>479</v>
      </c>
      <c r="M480" s="162" t="str">
        <f>IF('100 Build &amp; Infeed'!O562&lt;&gt;"",'100 Build &amp; Infeed'!O562,"")</f>
        <v/>
      </c>
      <c r="N480" s="162"/>
      <c r="O480" s="162" t="str">
        <f>IF('100 Build &amp; Infeed'!P562&lt;&gt;"",'100 Build &amp; Infeed'!P562,"")</f>
        <v/>
      </c>
      <c r="P480" s="162" t="str">
        <f t="shared" si="208"/>
        <v/>
      </c>
      <c r="Q480" s="162">
        <f t="shared" si="218"/>
        <v>0</v>
      </c>
      <c r="R480" s="77">
        <f t="shared" ca="1" si="222"/>
        <v>0</v>
      </c>
      <c r="S480" s="162"/>
      <c r="T480" s="163" t="s">
        <v>11</v>
      </c>
      <c r="U480" s="160">
        <f t="shared" si="209"/>
        <v>479</v>
      </c>
      <c r="V480" s="160"/>
      <c r="W480" s="162" t="str">
        <f>IF('100 Build &amp; Infeed'!Z562&lt;&gt;"",'100 Build &amp; Infeed'!Z562,"")</f>
        <v/>
      </c>
      <c r="X480" s="162"/>
      <c r="Y480" s="162" t="str">
        <f>IF('100 Build &amp; Infeed'!AA562&lt;&gt;"",'100 Build &amp; Infeed'!AA562,"")</f>
        <v/>
      </c>
      <c r="Z480" s="162" t="str">
        <f t="shared" si="210"/>
        <v/>
      </c>
      <c r="AA480" s="162">
        <f t="shared" si="219"/>
        <v>0</v>
      </c>
      <c r="AB480" s="77">
        <f t="shared" ca="1" si="223"/>
        <v>0</v>
      </c>
      <c r="AC480" s="162"/>
      <c r="AD480" s="163" t="s">
        <v>12</v>
      </c>
      <c r="AE480" s="160">
        <f t="shared" si="211"/>
        <v>479</v>
      </c>
      <c r="AF480" s="162" t="str">
        <f>IF('100 Build &amp; Infeed'!AK562&lt;&gt;"",'100 Build &amp; Infeed'!AK562,"")</f>
        <v/>
      </c>
      <c r="AG480" s="162" t="str">
        <f>IF('100 Build &amp; Infeed'!AL562&lt;&gt;"",'100 Build &amp; Infeed'!AL562,"")</f>
        <v/>
      </c>
      <c r="AH480" s="162" t="str">
        <f t="shared" si="212"/>
        <v/>
      </c>
      <c r="AI480" s="162">
        <f t="shared" si="220"/>
        <v>0</v>
      </c>
      <c r="AJ480" s="77">
        <f t="shared" ca="1" si="224"/>
        <v>0</v>
      </c>
      <c r="AK480" s="162"/>
      <c r="AL480" s="163"/>
      <c r="AM480" s="160"/>
      <c r="AN480" s="162"/>
      <c r="AO480" s="162"/>
      <c r="AP480" s="175"/>
      <c r="AQ480" s="162"/>
      <c r="AR480" s="159" t="s">
        <v>2</v>
      </c>
      <c r="AS480" s="160">
        <f t="shared" si="213"/>
        <v>479</v>
      </c>
      <c r="AT480" s="161"/>
      <c r="AU480" s="162" t="str">
        <f>IF('100 Build &amp; Infeed'!AY562&lt;&gt;"",'100 Build &amp; Infeed'!AY562,"")</f>
        <v/>
      </c>
      <c r="AV480" s="162" t="str">
        <f>IF('100 Build &amp; Infeed'!AZ562&lt;&gt;"",'100 Build &amp; Infeed'!AZ562,"")</f>
        <v/>
      </c>
      <c r="AW480" s="162"/>
      <c r="AX480" s="162"/>
      <c r="AY480" s="162" t="str">
        <f t="shared" si="214"/>
        <v/>
      </c>
      <c r="AZ480" s="162">
        <f t="shared" si="221"/>
        <v>0</v>
      </c>
      <c r="BA480" s="115"/>
      <c r="BI480" s="566"/>
      <c r="BK480" s="109">
        <f t="shared" si="225"/>
        <v>79</v>
      </c>
      <c r="BL480" s="109">
        <f t="shared" si="226"/>
        <v>52</v>
      </c>
      <c r="BM480" s="24">
        <f t="shared" si="227"/>
        <v>253</v>
      </c>
      <c r="BN480" s="24">
        <f t="shared" si="227"/>
        <v>454</v>
      </c>
      <c r="BO480" s="24">
        <f t="shared" si="227"/>
        <v>655</v>
      </c>
      <c r="BR480" s="109">
        <v>0</v>
      </c>
      <c r="BS480" s="109">
        <v>0</v>
      </c>
      <c r="BT480" s="109">
        <v>0</v>
      </c>
      <c r="BU480" s="109">
        <v>0</v>
      </c>
      <c r="BV480" s="109">
        <v>0</v>
      </c>
      <c r="BW480" s="109">
        <v>0</v>
      </c>
      <c r="BX480" s="109">
        <v>0</v>
      </c>
      <c r="BY480" s="109">
        <v>0</v>
      </c>
      <c r="BZ480" s="109">
        <v>0</v>
      </c>
      <c r="CA480" s="109">
        <v>0</v>
      </c>
    </row>
    <row r="481" spans="1:79" ht="15.75" customHeight="1" outlineLevel="1" x14ac:dyDescent="0.25">
      <c r="A481" s="566"/>
      <c r="B481" s="159" t="s">
        <v>1</v>
      </c>
      <c r="C481" s="160">
        <f t="shared" si="215"/>
        <v>480</v>
      </c>
      <c r="D481" s="161"/>
      <c r="E481" s="162" t="str">
        <f>IF('100 Build &amp; Infeed'!D563&lt;&gt;"",'100 Build &amp; Infeed'!D563,"")</f>
        <v/>
      </c>
      <c r="F481" s="162" t="str">
        <f>IF('100 Build &amp; Infeed'!E563&lt;&gt;"",'100 Build &amp; Infeed'!E563,"")</f>
        <v/>
      </c>
      <c r="G481" s="162" t="str">
        <f t="shared" si="206"/>
        <v/>
      </c>
      <c r="H481" s="162">
        <f t="shared" si="217"/>
        <v>0</v>
      </c>
      <c r="I481" s="175">
        <f t="shared" ca="1" si="228"/>
        <v>0</v>
      </c>
      <c r="J481" s="162"/>
      <c r="K481" s="159" t="s">
        <v>0</v>
      </c>
      <c r="L481" s="160">
        <f t="shared" si="207"/>
        <v>480</v>
      </c>
      <c r="M481" s="162" t="str">
        <f>IF('100 Build &amp; Infeed'!O563&lt;&gt;"",'100 Build &amp; Infeed'!O563,"")</f>
        <v/>
      </c>
      <c r="N481" s="162"/>
      <c r="O481" s="162" t="str">
        <f>IF('100 Build &amp; Infeed'!P563&lt;&gt;"",'100 Build &amp; Infeed'!P563,"")</f>
        <v/>
      </c>
      <c r="P481" s="162" t="str">
        <f t="shared" si="208"/>
        <v/>
      </c>
      <c r="Q481" s="162">
        <f t="shared" si="218"/>
        <v>0</v>
      </c>
      <c r="R481" s="77">
        <f t="shared" ca="1" si="222"/>
        <v>0</v>
      </c>
      <c r="S481" s="162"/>
      <c r="T481" s="163" t="s">
        <v>11</v>
      </c>
      <c r="U481" s="160">
        <f t="shared" si="209"/>
        <v>480</v>
      </c>
      <c r="V481" s="160"/>
      <c r="W481" s="162" t="str">
        <f>IF('100 Build &amp; Infeed'!Z563&lt;&gt;"",'100 Build &amp; Infeed'!Z563,"")</f>
        <v/>
      </c>
      <c r="X481" s="162"/>
      <c r="Y481" s="162" t="str">
        <f>IF('100 Build &amp; Infeed'!AA563&lt;&gt;"",'100 Build &amp; Infeed'!AA563,"")</f>
        <v/>
      </c>
      <c r="Z481" s="162" t="str">
        <f t="shared" si="210"/>
        <v/>
      </c>
      <c r="AA481" s="162">
        <f t="shared" si="219"/>
        <v>0</v>
      </c>
      <c r="AB481" s="77">
        <f t="shared" ca="1" si="223"/>
        <v>0</v>
      </c>
      <c r="AC481" s="162"/>
      <c r="AD481" s="163" t="s">
        <v>12</v>
      </c>
      <c r="AE481" s="160">
        <f t="shared" si="211"/>
        <v>480</v>
      </c>
      <c r="AF481" s="162" t="str">
        <f>IF('100 Build &amp; Infeed'!AK563&lt;&gt;"",'100 Build &amp; Infeed'!AK563,"")</f>
        <v/>
      </c>
      <c r="AG481" s="162" t="str">
        <f>IF('100 Build &amp; Infeed'!AL563&lt;&gt;"",'100 Build &amp; Infeed'!AL563,"")</f>
        <v/>
      </c>
      <c r="AH481" s="162" t="str">
        <f t="shared" si="212"/>
        <v/>
      </c>
      <c r="AI481" s="162">
        <f t="shared" si="220"/>
        <v>0</v>
      </c>
      <c r="AJ481" s="77">
        <f t="shared" ca="1" si="224"/>
        <v>0</v>
      </c>
      <c r="AK481" s="162"/>
      <c r="AL481" s="163"/>
      <c r="AM481" s="160"/>
      <c r="AN481" s="162"/>
      <c r="AO481" s="162"/>
      <c r="AP481" s="175"/>
      <c r="AQ481" s="162"/>
      <c r="AR481" s="159" t="s">
        <v>2</v>
      </c>
      <c r="AS481" s="160">
        <f t="shared" si="213"/>
        <v>480</v>
      </c>
      <c r="AT481" s="161"/>
      <c r="AU481" s="162" t="str">
        <f>IF('100 Build &amp; Infeed'!AY563&lt;&gt;"",'100 Build &amp; Infeed'!AY563,"")</f>
        <v/>
      </c>
      <c r="AV481" s="162" t="str">
        <f>IF('100 Build &amp; Infeed'!AZ563&lt;&gt;"",'100 Build &amp; Infeed'!AZ563,"")</f>
        <v/>
      </c>
      <c r="AW481" s="162"/>
      <c r="AX481" s="162"/>
      <c r="AY481" s="162" t="str">
        <f t="shared" si="214"/>
        <v/>
      </c>
      <c r="AZ481" s="162">
        <f t="shared" si="221"/>
        <v>0</v>
      </c>
      <c r="BA481" s="115"/>
      <c r="BI481" s="566"/>
      <c r="BK481" s="109">
        <f t="shared" si="225"/>
        <v>70</v>
      </c>
      <c r="BL481" s="109">
        <f t="shared" si="226"/>
        <v>53</v>
      </c>
      <c r="BM481" s="24">
        <f t="shared" ref="BM481:BO500" si="229">BL481+201</f>
        <v>254</v>
      </c>
      <c r="BN481" s="24">
        <f t="shared" si="229"/>
        <v>455</v>
      </c>
      <c r="BO481" s="24">
        <f t="shared" si="229"/>
        <v>656</v>
      </c>
      <c r="BR481" s="109">
        <v>0</v>
      </c>
      <c r="BS481" s="109">
        <v>0</v>
      </c>
      <c r="BT481" s="109">
        <v>0</v>
      </c>
      <c r="BU481" s="109">
        <v>0</v>
      </c>
      <c r="BV481" s="109">
        <v>0</v>
      </c>
      <c r="BW481" s="109">
        <v>0</v>
      </c>
      <c r="BX481" s="109">
        <v>0</v>
      </c>
      <c r="BY481" s="109">
        <v>0</v>
      </c>
      <c r="BZ481" s="109">
        <v>0</v>
      </c>
      <c r="CA481" s="109">
        <v>0</v>
      </c>
    </row>
    <row r="482" spans="1:79" ht="15.75" customHeight="1" outlineLevel="1" x14ac:dyDescent="0.25">
      <c r="A482" s="566"/>
      <c r="B482" s="159" t="s">
        <v>1</v>
      </c>
      <c r="C482" s="160">
        <f t="shared" si="215"/>
        <v>481</v>
      </c>
      <c r="D482" s="161"/>
      <c r="E482" s="162" t="str">
        <f>IF('100 Build &amp; Infeed'!D564&lt;&gt;"",'100 Build &amp; Infeed'!D564,"")</f>
        <v/>
      </c>
      <c r="F482" s="162" t="str">
        <f>IF('100 Build &amp; Infeed'!E564&lt;&gt;"",'100 Build &amp; Infeed'!E564,"")</f>
        <v/>
      </c>
      <c r="G482" s="162" t="str">
        <f t="shared" si="206"/>
        <v/>
      </c>
      <c r="H482" s="162">
        <f t="shared" si="217"/>
        <v>0</v>
      </c>
      <c r="I482" s="175">
        <f t="shared" ca="1" si="228"/>
        <v>0</v>
      </c>
      <c r="J482" s="162"/>
      <c r="K482" s="159" t="s">
        <v>0</v>
      </c>
      <c r="L482" s="160">
        <f t="shared" si="207"/>
        <v>481</v>
      </c>
      <c r="M482" s="162" t="str">
        <f>IF('100 Build &amp; Infeed'!O564&lt;&gt;"",'100 Build &amp; Infeed'!O564,"")</f>
        <v/>
      </c>
      <c r="N482" s="162"/>
      <c r="O482" s="162" t="str">
        <f>IF('100 Build &amp; Infeed'!P564&lt;&gt;"",'100 Build &amp; Infeed'!P564,"")</f>
        <v/>
      </c>
      <c r="P482" s="162" t="str">
        <f t="shared" si="208"/>
        <v/>
      </c>
      <c r="Q482" s="162">
        <f t="shared" si="218"/>
        <v>0</v>
      </c>
      <c r="R482" s="77">
        <f t="shared" ca="1" si="222"/>
        <v>0</v>
      </c>
      <c r="S482" s="162"/>
      <c r="T482" s="163" t="s">
        <v>11</v>
      </c>
      <c r="U482" s="160">
        <f t="shared" si="209"/>
        <v>481</v>
      </c>
      <c r="V482" s="160"/>
      <c r="W482" s="162" t="str">
        <f>IF('100 Build &amp; Infeed'!Z564&lt;&gt;"",'100 Build &amp; Infeed'!Z564,"")</f>
        <v/>
      </c>
      <c r="X482" s="162"/>
      <c r="Y482" s="162" t="str">
        <f>IF('100 Build &amp; Infeed'!AA564&lt;&gt;"",'100 Build &amp; Infeed'!AA564,"")</f>
        <v/>
      </c>
      <c r="Z482" s="162" t="str">
        <f t="shared" si="210"/>
        <v/>
      </c>
      <c r="AA482" s="162">
        <f t="shared" si="219"/>
        <v>0</v>
      </c>
      <c r="AB482" s="77">
        <f t="shared" ca="1" si="223"/>
        <v>0</v>
      </c>
      <c r="AC482" s="162"/>
      <c r="AD482" s="163" t="s">
        <v>12</v>
      </c>
      <c r="AE482" s="160">
        <f t="shared" si="211"/>
        <v>481</v>
      </c>
      <c r="AF482" s="162" t="str">
        <f>IF('100 Build &amp; Infeed'!AK564&lt;&gt;"",'100 Build &amp; Infeed'!AK564,"")</f>
        <v/>
      </c>
      <c r="AG482" s="162" t="str">
        <f>IF('100 Build &amp; Infeed'!AL564&lt;&gt;"",'100 Build &amp; Infeed'!AL564,"")</f>
        <v/>
      </c>
      <c r="AH482" s="162" t="str">
        <f t="shared" si="212"/>
        <v/>
      </c>
      <c r="AI482" s="162">
        <f t="shared" si="220"/>
        <v>0</v>
      </c>
      <c r="AJ482" s="77">
        <f t="shared" ca="1" si="224"/>
        <v>0</v>
      </c>
      <c r="AK482" s="162"/>
      <c r="AL482" s="163"/>
      <c r="AM482" s="160"/>
      <c r="AN482" s="162"/>
      <c r="AO482" s="162"/>
      <c r="AP482" s="175"/>
      <c r="AQ482" s="162"/>
      <c r="AR482" s="159" t="s">
        <v>2</v>
      </c>
      <c r="AS482" s="160">
        <f t="shared" si="213"/>
        <v>481</v>
      </c>
      <c r="AT482" s="161"/>
      <c r="AU482" s="162" t="str">
        <f>IF('100 Build &amp; Infeed'!AY564&lt;&gt;"",'100 Build &amp; Infeed'!AY564,"")</f>
        <v/>
      </c>
      <c r="AV482" s="162" t="str">
        <f>IF('100 Build &amp; Infeed'!AZ564&lt;&gt;"",'100 Build &amp; Infeed'!AZ564,"")</f>
        <v/>
      </c>
      <c r="AW482" s="162"/>
      <c r="AX482" s="162"/>
      <c r="AY482" s="162" t="str">
        <f t="shared" si="214"/>
        <v/>
      </c>
      <c r="AZ482" s="162">
        <f t="shared" si="221"/>
        <v>0</v>
      </c>
      <c r="BA482" s="115"/>
      <c r="BI482" s="566"/>
      <c r="BK482" s="109">
        <f t="shared" si="225"/>
        <v>71</v>
      </c>
      <c r="BL482" s="109">
        <f t="shared" si="226"/>
        <v>53</v>
      </c>
      <c r="BM482" s="24">
        <f t="shared" si="229"/>
        <v>254</v>
      </c>
      <c r="BN482" s="24">
        <f t="shared" si="229"/>
        <v>455</v>
      </c>
      <c r="BO482" s="24">
        <f t="shared" si="229"/>
        <v>656</v>
      </c>
      <c r="BR482" s="109">
        <v>0</v>
      </c>
      <c r="BS482" s="109">
        <v>0</v>
      </c>
      <c r="BT482" s="109">
        <v>0</v>
      </c>
      <c r="BU482" s="109">
        <v>0</v>
      </c>
      <c r="BV482" s="109">
        <v>0</v>
      </c>
      <c r="BW482" s="109">
        <v>0</v>
      </c>
      <c r="BX482" s="109">
        <v>0</v>
      </c>
      <c r="BY482" s="109">
        <v>0</v>
      </c>
      <c r="BZ482" s="109">
        <v>0</v>
      </c>
      <c r="CA482" s="109">
        <v>0</v>
      </c>
    </row>
    <row r="483" spans="1:79" ht="15.75" customHeight="1" outlineLevel="1" x14ac:dyDescent="0.25">
      <c r="A483" s="566"/>
      <c r="B483" s="159" t="s">
        <v>1</v>
      </c>
      <c r="C483" s="160">
        <f t="shared" si="215"/>
        <v>482</v>
      </c>
      <c r="D483" s="161"/>
      <c r="E483" s="162" t="str">
        <f>IF('100 Build &amp; Infeed'!D565&lt;&gt;"",'100 Build &amp; Infeed'!D565,"")</f>
        <v/>
      </c>
      <c r="F483" s="162" t="str">
        <f>IF('100 Build &amp; Infeed'!E565&lt;&gt;"",'100 Build &amp; Infeed'!E565,"")</f>
        <v/>
      </c>
      <c r="G483" s="162" t="str">
        <f t="shared" si="206"/>
        <v/>
      </c>
      <c r="H483" s="162">
        <f t="shared" si="217"/>
        <v>0</v>
      </c>
      <c r="I483" s="175">
        <f t="shared" ca="1" si="228"/>
        <v>0</v>
      </c>
      <c r="J483" s="162"/>
      <c r="K483" s="159" t="s">
        <v>0</v>
      </c>
      <c r="L483" s="160">
        <f t="shared" si="207"/>
        <v>482</v>
      </c>
      <c r="M483" s="162" t="str">
        <f>IF('100 Build &amp; Infeed'!O565&lt;&gt;"",'100 Build &amp; Infeed'!O565,"")</f>
        <v/>
      </c>
      <c r="N483" s="162"/>
      <c r="O483" s="162" t="str">
        <f>IF('100 Build &amp; Infeed'!P565&lt;&gt;"",'100 Build &amp; Infeed'!P565,"")</f>
        <v/>
      </c>
      <c r="P483" s="162" t="str">
        <f t="shared" si="208"/>
        <v/>
      </c>
      <c r="Q483" s="162">
        <f t="shared" si="218"/>
        <v>0</v>
      </c>
      <c r="R483" s="77">
        <f t="shared" ca="1" si="222"/>
        <v>0</v>
      </c>
      <c r="S483" s="162"/>
      <c r="T483" s="163" t="s">
        <v>11</v>
      </c>
      <c r="U483" s="160">
        <f t="shared" si="209"/>
        <v>482</v>
      </c>
      <c r="V483" s="160"/>
      <c r="W483" s="162" t="str">
        <f>IF('100 Build &amp; Infeed'!Z565&lt;&gt;"",'100 Build &amp; Infeed'!Z565,"")</f>
        <v/>
      </c>
      <c r="X483" s="162"/>
      <c r="Y483" s="162" t="str">
        <f>IF('100 Build &amp; Infeed'!AA565&lt;&gt;"",'100 Build &amp; Infeed'!AA565,"")</f>
        <v/>
      </c>
      <c r="Z483" s="162" t="str">
        <f t="shared" si="210"/>
        <v/>
      </c>
      <c r="AA483" s="162">
        <f t="shared" si="219"/>
        <v>0</v>
      </c>
      <c r="AB483" s="77">
        <f t="shared" ca="1" si="223"/>
        <v>0</v>
      </c>
      <c r="AC483" s="162"/>
      <c r="AD483" s="163" t="s">
        <v>12</v>
      </c>
      <c r="AE483" s="160">
        <f t="shared" si="211"/>
        <v>482</v>
      </c>
      <c r="AF483" s="162" t="str">
        <f>IF('100 Build &amp; Infeed'!AK565&lt;&gt;"",'100 Build &amp; Infeed'!AK565,"")</f>
        <v/>
      </c>
      <c r="AG483" s="162" t="str">
        <f>IF('100 Build &amp; Infeed'!AL565&lt;&gt;"",'100 Build &amp; Infeed'!AL565,"")</f>
        <v/>
      </c>
      <c r="AH483" s="162" t="str">
        <f t="shared" si="212"/>
        <v/>
      </c>
      <c r="AI483" s="162">
        <f t="shared" si="220"/>
        <v>0</v>
      </c>
      <c r="AJ483" s="77">
        <f t="shared" ca="1" si="224"/>
        <v>0</v>
      </c>
      <c r="AK483" s="162"/>
      <c r="AL483" s="163"/>
      <c r="AM483" s="160"/>
      <c r="AN483" s="162"/>
      <c r="AO483" s="162"/>
      <c r="AP483" s="175"/>
      <c r="AQ483" s="162"/>
      <c r="AR483" s="159" t="s">
        <v>2</v>
      </c>
      <c r="AS483" s="160">
        <f t="shared" si="213"/>
        <v>482</v>
      </c>
      <c r="AT483" s="161"/>
      <c r="AU483" s="162" t="str">
        <f>IF('100 Build &amp; Infeed'!AY565&lt;&gt;"",'100 Build &amp; Infeed'!AY565,"")</f>
        <v/>
      </c>
      <c r="AV483" s="162" t="str">
        <f>IF('100 Build &amp; Infeed'!AZ565&lt;&gt;"",'100 Build &amp; Infeed'!AZ565,"")</f>
        <v/>
      </c>
      <c r="AW483" s="162"/>
      <c r="AX483" s="162"/>
      <c r="AY483" s="162" t="str">
        <f t="shared" si="214"/>
        <v/>
      </c>
      <c r="AZ483" s="162">
        <f t="shared" si="221"/>
        <v>0</v>
      </c>
      <c r="BA483" s="115"/>
      <c r="BI483" s="566"/>
      <c r="BK483" s="109">
        <f t="shared" si="225"/>
        <v>72</v>
      </c>
      <c r="BL483" s="109">
        <f t="shared" si="226"/>
        <v>53</v>
      </c>
      <c r="BM483" s="24">
        <f t="shared" si="229"/>
        <v>254</v>
      </c>
      <c r="BN483" s="24">
        <f t="shared" si="229"/>
        <v>455</v>
      </c>
      <c r="BO483" s="24">
        <f t="shared" si="229"/>
        <v>656</v>
      </c>
      <c r="BR483" s="109">
        <v>0</v>
      </c>
      <c r="BS483" s="109">
        <v>0</v>
      </c>
      <c r="BT483" s="109">
        <v>0</v>
      </c>
      <c r="BU483" s="109">
        <v>0</v>
      </c>
      <c r="BV483" s="109">
        <v>0</v>
      </c>
      <c r="BW483" s="109">
        <v>0</v>
      </c>
      <c r="BX483" s="109">
        <v>0</v>
      </c>
      <c r="BY483" s="109">
        <v>0</v>
      </c>
      <c r="BZ483" s="109">
        <v>0</v>
      </c>
      <c r="CA483" s="109">
        <v>0</v>
      </c>
    </row>
    <row r="484" spans="1:79" ht="15.75" customHeight="1" outlineLevel="1" x14ac:dyDescent="0.25">
      <c r="A484" s="566"/>
      <c r="B484" s="159" t="s">
        <v>1</v>
      </c>
      <c r="C484" s="160">
        <f t="shared" si="215"/>
        <v>483</v>
      </c>
      <c r="D484" s="161"/>
      <c r="E484" s="162" t="str">
        <f>IF('100 Build &amp; Infeed'!D566&lt;&gt;"",'100 Build &amp; Infeed'!D566,"")</f>
        <v/>
      </c>
      <c r="F484" s="162" t="str">
        <f>IF('100 Build &amp; Infeed'!E566&lt;&gt;"",'100 Build &amp; Infeed'!E566,"")</f>
        <v/>
      </c>
      <c r="G484" s="162" t="str">
        <f t="shared" si="206"/>
        <v/>
      </c>
      <c r="H484" s="162">
        <f t="shared" si="217"/>
        <v>0</v>
      </c>
      <c r="I484" s="175">
        <f t="shared" ca="1" si="228"/>
        <v>0</v>
      </c>
      <c r="J484" s="162"/>
      <c r="K484" s="159" t="s">
        <v>0</v>
      </c>
      <c r="L484" s="160">
        <f t="shared" si="207"/>
        <v>483</v>
      </c>
      <c r="M484" s="162" t="str">
        <f>IF('100 Build &amp; Infeed'!O566&lt;&gt;"",'100 Build &amp; Infeed'!O566,"")</f>
        <v/>
      </c>
      <c r="N484" s="162"/>
      <c r="O484" s="162" t="str">
        <f>IF('100 Build &amp; Infeed'!P566&lt;&gt;"",'100 Build &amp; Infeed'!P566,"")</f>
        <v/>
      </c>
      <c r="P484" s="162" t="str">
        <f t="shared" si="208"/>
        <v/>
      </c>
      <c r="Q484" s="162">
        <f t="shared" si="218"/>
        <v>0</v>
      </c>
      <c r="R484" s="77">
        <f t="shared" ca="1" si="222"/>
        <v>0</v>
      </c>
      <c r="S484" s="162"/>
      <c r="T484" s="163" t="s">
        <v>11</v>
      </c>
      <c r="U484" s="160">
        <f t="shared" si="209"/>
        <v>483</v>
      </c>
      <c r="V484" s="160"/>
      <c r="W484" s="162" t="str">
        <f>IF('100 Build &amp; Infeed'!Z566&lt;&gt;"",'100 Build &amp; Infeed'!Z566,"")</f>
        <v/>
      </c>
      <c r="X484" s="162"/>
      <c r="Y484" s="162" t="str">
        <f>IF('100 Build &amp; Infeed'!AA566&lt;&gt;"",'100 Build &amp; Infeed'!AA566,"")</f>
        <v/>
      </c>
      <c r="Z484" s="162" t="str">
        <f t="shared" si="210"/>
        <v/>
      </c>
      <c r="AA484" s="162">
        <f t="shared" si="219"/>
        <v>0</v>
      </c>
      <c r="AB484" s="77">
        <f t="shared" ca="1" si="223"/>
        <v>0</v>
      </c>
      <c r="AC484" s="162"/>
      <c r="AD484" s="163" t="s">
        <v>12</v>
      </c>
      <c r="AE484" s="160">
        <f t="shared" si="211"/>
        <v>483</v>
      </c>
      <c r="AF484" s="162" t="str">
        <f>IF('100 Build &amp; Infeed'!AK566&lt;&gt;"",'100 Build &amp; Infeed'!AK566,"")</f>
        <v/>
      </c>
      <c r="AG484" s="162" t="str">
        <f>IF('100 Build &amp; Infeed'!AL566&lt;&gt;"",'100 Build &amp; Infeed'!AL566,"")</f>
        <v/>
      </c>
      <c r="AH484" s="162" t="str">
        <f t="shared" si="212"/>
        <v/>
      </c>
      <c r="AI484" s="162">
        <f t="shared" si="220"/>
        <v>0</v>
      </c>
      <c r="AJ484" s="77">
        <f t="shared" ca="1" si="224"/>
        <v>0</v>
      </c>
      <c r="AK484" s="162"/>
      <c r="AL484" s="163"/>
      <c r="AM484" s="160"/>
      <c r="AN484" s="162"/>
      <c r="AO484" s="162"/>
      <c r="AP484" s="175"/>
      <c r="AQ484" s="162"/>
      <c r="AR484" s="159" t="s">
        <v>2</v>
      </c>
      <c r="AS484" s="160">
        <f t="shared" si="213"/>
        <v>483</v>
      </c>
      <c r="AT484" s="161"/>
      <c r="AU484" s="162" t="str">
        <f>IF('100 Build &amp; Infeed'!AY566&lt;&gt;"",'100 Build &amp; Infeed'!AY566,"")</f>
        <v/>
      </c>
      <c r="AV484" s="162" t="str">
        <f>IF('100 Build &amp; Infeed'!AZ566&lt;&gt;"",'100 Build &amp; Infeed'!AZ566,"")</f>
        <v/>
      </c>
      <c r="AW484" s="162"/>
      <c r="AX484" s="162"/>
      <c r="AY484" s="162" t="str">
        <f t="shared" si="214"/>
        <v/>
      </c>
      <c r="AZ484" s="162">
        <f t="shared" si="221"/>
        <v>0</v>
      </c>
      <c r="BA484" s="115"/>
      <c r="BI484" s="566"/>
      <c r="BK484" s="109">
        <f t="shared" si="225"/>
        <v>73</v>
      </c>
      <c r="BL484" s="109">
        <f t="shared" si="226"/>
        <v>53</v>
      </c>
      <c r="BM484" s="24">
        <f t="shared" si="229"/>
        <v>254</v>
      </c>
      <c r="BN484" s="24">
        <f t="shared" si="229"/>
        <v>455</v>
      </c>
      <c r="BO484" s="24">
        <f t="shared" si="229"/>
        <v>656</v>
      </c>
      <c r="BR484" s="109">
        <v>0</v>
      </c>
      <c r="BS484" s="109">
        <v>0</v>
      </c>
      <c r="BT484" s="109">
        <v>0</v>
      </c>
      <c r="BU484" s="109">
        <v>0</v>
      </c>
      <c r="BV484" s="109">
        <v>0</v>
      </c>
      <c r="BW484" s="109">
        <v>0</v>
      </c>
      <c r="BX484" s="109">
        <v>0</v>
      </c>
      <c r="BY484" s="109">
        <v>0</v>
      </c>
      <c r="BZ484" s="109">
        <v>0</v>
      </c>
      <c r="CA484" s="109">
        <v>0</v>
      </c>
    </row>
    <row r="485" spans="1:79" ht="15.75" customHeight="1" outlineLevel="1" x14ac:dyDescent="0.25">
      <c r="A485" s="566"/>
      <c r="B485" s="159" t="s">
        <v>1</v>
      </c>
      <c r="C485" s="160">
        <f t="shared" si="215"/>
        <v>484</v>
      </c>
      <c r="D485" s="161"/>
      <c r="E485" s="162" t="str">
        <f>IF('100 Build &amp; Infeed'!D567&lt;&gt;"",'100 Build &amp; Infeed'!D567,"")</f>
        <v/>
      </c>
      <c r="F485" s="162" t="str">
        <f>IF('100 Build &amp; Infeed'!E567&lt;&gt;"",'100 Build &amp; Infeed'!E567,"")</f>
        <v/>
      </c>
      <c r="G485" s="162" t="str">
        <f t="shared" si="206"/>
        <v/>
      </c>
      <c r="H485" s="162">
        <f t="shared" si="217"/>
        <v>0</v>
      </c>
      <c r="I485" s="175">
        <f t="shared" ca="1" si="228"/>
        <v>0</v>
      </c>
      <c r="J485" s="162"/>
      <c r="K485" s="159" t="s">
        <v>0</v>
      </c>
      <c r="L485" s="160">
        <f t="shared" si="207"/>
        <v>484</v>
      </c>
      <c r="M485" s="162" t="str">
        <f>IF('100 Build &amp; Infeed'!O567&lt;&gt;"",'100 Build &amp; Infeed'!O567,"")</f>
        <v/>
      </c>
      <c r="N485" s="162"/>
      <c r="O485" s="162" t="str">
        <f>IF('100 Build &amp; Infeed'!P567&lt;&gt;"",'100 Build &amp; Infeed'!P567,"")</f>
        <v/>
      </c>
      <c r="P485" s="162" t="str">
        <f t="shared" si="208"/>
        <v/>
      </c>
      <c r="Q485" s="162">
        <f t="shared" si="218"/>
        <v>0</v>
      </c>
      <c r="R485" s="77">
        <f t="shared" ca="1" si="222"/>
        <v>0</v>
      </c>
      <c r="S485" s="162"/>
      <c r="T485" s="163" t="s">
        <v>11</v>
      </c>
      <c r="U485" s="160">
        <f t="shared" si="209"/>
        <v>484</v>
      </c>
      <c r="V485" s="160"/>
      <c r="W485" s="162" t="str">
        <f>IF('100 Build &amp; Infeed'!Z567&lt;&gt;"",'100 Build &amp; Infeed'!Z567,"")</f>
        <v/>
      </c>
      <c r="X485" s="162"/>
      <c r="Y485" s="162" t="str">
        <f>IF('100 Build &amp; Infeed'!AA567&lt;&gt;"",'100 Build &amp; Infeed'!AA567,"")</f>
        <v/>
      </c>
      <c r="Z485" s="162" t="str">
        <f t="shared" si="210"/>
        <v/>
      </c>
      <c r="AA485" s="162">
        <f t="shared" si="219"/>
        <v>0</v>
      </c>
      <c r="AB485" s="77">
        <f t="shared" ca="1" si="223"/>
        <v>0</v>
      </c>
      <c r="AC485" s="162"/>
      <c r="AD485" s="163" t="s">
        <v>12</v>
      </c>
      <c r="AE485" s="160">
        <f t="shared" si="211"/>
        <v>484</v>
      </c>
      <c r="AF485" s="162" t="str">
        <f>IF('100 Build &amp; Infeed'!AK567&lt;&gt;"",'100 Build &amp; Infeed'!AK567,"")</f>
        <v/>
      </c>
      <c r="AG485" s="162" t="str">
        <f>IF('100 Build &amp; Infeed'!AL567&lt;&gt;"",'100 Build &amp; Infeed'!AL567,"")</f>
        <v/>
      </c>
      <c r="AH485" s="162" t="str">
        <f t="shared" si="212"/>
        <v/>
      </c>
      <c r="AI485" s="162">
        <f t="shared" si="220"/>
        <v>0</v>
      </c>
      <c r="AJ485" s="77">
        <f t="shared" ca="1" si="224"/>
        <v>0</v>
      </c>
      <c r="AK485" s="162"/>
      <c r="AL485" s="163"/>
      <c r="AM485" s="160"/>
      <c r="AN485" s="162"/>
      <c r="AO485" s="162"/>
      <c r="AP485" s="175"/>
      <c r="AQ485" s="162"/>
      <c r="AR485" s="159" t="s">
        <v>2</v>
      </c>
      <c r="AS485" s="160">
        <f t="shared" si="213"/>
        <v>484</v>
      </c>
      <c r="AT485" s="161"/>
      <c r="AU485" s="162" t="str">
        <f>IF('100 Build &amp; Infeed'!AY567&lt;&gt;"",'100 Build &amp; Infeed'!AY567,"")</f>
        <v/>
      </c>
      <c r="AV485" s="162" t="str">
        <f>IF('100 Build &amp; Infeed'!AZ567&lt;&gt;"",'100 Build &amp; Infeed'!AZ567,"")</f>
        <v/>
      </c>
      <c r="AW485" s="162"/>
      <c r="AX485" s="162"/>
      <c r="AY485" s="162" t="str">
        <f t="shared" si="214"/>
        <v/>
      </c>
      <c r="AZ485" s="162">
        <f t="shared" si="221"/>
        <v>0</v>
      </c>
      <c r="BA485" s="115"/>
      <c r="BI485" s="566"/>
      <c r="BK485" s="109">
        <f t="shared" si="225"/>
        <v>74</v>
      </c>
      <c r="BL485" s="109">
        <f t="shared" si="226"/>
        <v>53</v>
      </c>
      <c r="BM485" s="24">
        <f t="shared" si="229"/>
        <v>254</v>
      </c>
      <c r="BN485" s="24">
        <f t="shared" si="229"/>
        <v>455</v>
      </c>
      <c r="BO485" s="24">
        <f t="shared" si="229"/>
        <v>656</v>
      </c>
      <c r="BR485" s="109">
        <v>0</v>
      </c>
      <c r="BS485" s="109">
        <v>0</v>
      </c>
      <c r="BT485" s="109">
        <v>0</v>
      </c>
      <c r="BU485" s="109">
        <v>0</v>
      </c>
      <c r="BV485" s="109">
        <v>0</v>
      </c>
      <c r="BW485" s="109">
        <v>0</v>
      </c>
      <c r="BX485" s="109">
        <v>0</v>
      </c>
      <c r="BY485" s="109">
        <v>0</v>
      </c>
      <c r="BZ485" s="109">
        <v>0</v>
      </c>
      <c r="CA485" s="109">
        <v>0</v>
      </c>
    </row>
    <row r="486" spans="1:79" ht="15.75" customHeight="1" outlineLevel="1" x14ac:dyDescent="0.25">
      <c r="A486" s="566"/>
      <c r="B486" s="159" t="s">
        <v>1</v>
      </c>
      <c r="C486" s="160">
        <f t="shared" si="215"/>
        <v>485</v>
      </c>
      <c r="D486" s="161"/>
      <c r="E486" s="162" t="str">
        <f>IF('100 Build &amp; Infeed'!D568&lt;&gt;"",'100 Build &amp; Infeed'!D568,"")</f>
        <v/>
      </c>
      <c r="F486" s="162" t="str">
        <f>IF('100 Build &amp; Infeed'!E568&lt;&gt;"",'100 Build &amp; Infeed'!E568,"")</f>
        <v/>
      </c>
      <c r="G486" s="162" t="str">
        <f t="shared" si="206"/>
        <v/>
      </c>
      <c r="H486" s="162">
        <f t="shared" si="217"/>
        <v>0</v>
      </c>
      <c r="I486" s="175">
        <f t="shared" ca="1" si="228"/>
        <v>0</v>
      </c>
      <c r="J486" s="162"/>
      <c r="K486" s="159" t="s">
        <v>0</v>
      </c>
      <c r="L486" s="160">
        <f t="shared" si="207"/>
        <v>485</v>
      </c>
      <c r="M486" s="162" t="str">
        <f>IF('100 Build &amp; Infeed'!O568&lt;&gt;"",'100 Build &amp; Infeed'!O568,"")</f>
        <v/>
      </c>
      <c r="N486" s="162"/>
      <c r="O486" s="162" t="str">
        <f>IF('100 Build &amp; Infeed'!P568&lt;&gt;"",'100 Build &amp; Infeed'!P568,"")</f>
        <v/>
      </c>
      <c r="P486" s="162" t="str">
        <f t="shared" si="208"/>
        <v/>
      </c>
      <c r="Q486" s="162">
        <f t="shared" si="218"/>
        <v>0</v>
      </c>
      <c r="R486" s="77">
        <f t="shared" ca="1" si="222"/>
        <v>0</v>
      </c>
      <c r="S486" s="162"/>
      <c r="T486" s="163" t="s">
        <v>11</v>
      </c>
      <c r="U486" s="160">
        <f t="shared" si="209"/>
        <v>485</v>
      </c>
      <c r="V486" s="160"/>
      <c r="W486" s="162" t="str">
        <f>IF('100 Build &amp; Infeed'!Z568&lt;&gt;"",'100 Build &amp; Infeed'!Z568,"")</f>
        <v/>
      </c>
      <c r="X486" s="162"/>
      <c r="Y486" s="162" t="str">
        <f>IF('100 Build &amp; Infeed'!AA568&lt;&gt;"",'100 Build &amp; Infeed'!AA568,"")</f>
        <v/>
      </c>
      <c r="Z486" s="162" t="str">
        <f t="shared" si="210"/>
        <v/>
      </c>
      <c r="AA486" s="162">
        <f t="shared" si="219"/>
        <v>0</v>
      </c>
      <c r="AB486" s="77">
        <f t="shared" ca="1" si="223"/>
        <v>0</v>
      </c>
      <c r="AC486" s="162"/>
      <c r="AD486" s="163" t="s">
        <v>12</v>
      </c>
      <c r="AE486" s="160">
        <f t="shared" si="211"/>
        <v>485</v>
      </c>
      <c r="AF486" s="162" t="str">
        <f>IF('100 Build &amp; Infeed'!AK568&lt;&gt;"",'100 Build &amp; Infeed'!AK568,"")</f>
        <v/>
      </c>
      <c r="AG486" s="162" t="str">
        <f>IF('100 Build &amp; Infeed'!AL568&lt;&gt;"",'100 Build &amp; Infeed'!AL568,"")</f>
        <v/>
      </c>
      <c r="AH486" s="162" t="str">
        <f t="shared" si="212"/>
        <v/>
      </c>
      <c r="AI486" s="162">
        <f t="shared" si="220"/>
        <v>0</v>
      </c>
      <c r="AJ486" s="77">
        <f t="shared" ca="1" si="224"/>
        <v>0</v>
      </c>
      <c r="AK486" s="162"/>
      <c r="AL486" s="163"/>
      <c r="AM486" s="160"/>
      <c r="AN486" s="162"/>
      <c r="AO486" s="162"/>
      <c r="AP486" s="175"/>
      <c r="AQ486" s="162"/>
      <c r="AR486" s="159" t="s">
        <v>2</v>
      </c>
      <c r="AS486" s="160">
        <f t="shared" si="213"/>
        <v>485</v>
      </c>
      <c r="AT486" s="161"/>
      <c r="AU486" s="162" t="str">
        <f>IF('100 Build &amp; Infeed'!AY568&lt;&gt;"",'100 Build &amp; Infeed'!AY568,"")</f>
        <v/>
      </c>
      <c r="AV486" s="162" t="str">
        <f>IF('100 Build &amp; Infeed'!AZ568&lt;&gt;"",'100 Build &amp; Infeed'!AZ568,"")</f>
        <v/>
      </c>
      <c r="AW486" s="162"/>
      <c r="AX486" s="162"/>
      <c r="AY486" s="162" t="str">
        <f t="shared" si="214"/>
        <v/>
      </c>
      <c r="AZ486" s="162">
        <f t="shared" si="221"/>
        <v>0</v>
      </c>
      <c r="BA486" s="115"/>
      <c r="BI486" s="566"/>
      <c r="BK486" s="109">
        <f t="shared" si="225"/>
        <v>75</v>
      </c>
      <c r="BL486" s="109">
        <f t="shared" si="226"/>
        <v>53</v>
      </c>
      <c r="BM486" s="24">
        <f t="shared" si="229"/>
        <v>254</v>
      </c>
      <c r="BN486" s="24">
        <f t="shared" si="229"/>
        <v>455</v>
      </c>
      <c r="BO486" s="24">
        <f t="shared" si="229"/>
        <v>656</v>
      </c>
      <c r="BR486" s="109">
        <v>0</v>
      </c>
      <c r="BS486" s="109">
        <v>0</v>
      </c>
      <c r="BT486" s="109">
        <v>0</v>
      </c>
      <c r="BU486" s="109">
        <v>0</v>
      </c>
      <c r="BV486" s="109">
        <v>0</v>
      </c>
      <c r="BW486" s="109">
        <v>0</v>
      </c>
      <c r="BX486" s="109">
        <v>0</v>
      </c>
      <c r="BY486" s="109">
        <v>0</v>
      </c>
      <c r="BZ486" s="109">
        <v>0</v>
      </c>
      <c r="CA486" s="109">
        <v>0</v>
      </c>
    </row>
    <row r="487" spans="1:79" ht="15.75" customHeight="1" outlineLevel="1" x14ac:dyDescent="0.25">
      <c r="A487" s="566"/>
      <c r="B487" s="159" t="s">
        <v>1</v>
      </c>
      <c r="C487" s="160">
        <f t="shared" si="215"/>
        <v>486</v>
      </c>
      <c r="D487" s="161"/>
      <c r="E487" s="162" t="str">
        <f>IF('100 Build &amp; Infeed'!D569&lt;&gt;"",'100 Build &amp; Infeed'!D569,"")</f>
        <v/>
      </c>
      <c r="F487" s="162" t="str">
        <f>IF('100 Build &amp; Infeed'!E569&lt;&gt;"",'100 Build &amp; Infeed'!E569,"")</f>
        <v/>
      </c>
      <c r="G487" s="162" t="str">
        <f t="shared" si="206"/>
        <v/>
      </c>
      <c r="H487" s="162">
        <f t="shared" si="217"/>
        <v>0</v>
      </c>
      <c r="I487" s="175">
        <f t="shared" ca="1" si="228"/>
        <v>0</v>
      </c>
      <c r="J487" s="162"/>
      <c r="K487" s="159" t="s">
        <v>0</v>
      </c>
      <c r="L487" s="160">
        <f t="shared" si="207"/>
        <v>486</v>
      </c>
      <c r="M487" s="162" t="str">
        <f>IF('100 Build &amp; Infeed'!O569&lt;&gt;"",'100 Build &amp; Infeed'!O569,"")</f>
        <v/>
      </c>
      <c r="N487" s="162"/>
      <c r="O487" s="162" t="str">
        <f>IF('100 Build &amp; Infeed'!P569&lt;&gt;"",'100 Build &amp; Infeed'!P569,"")</f>
        <v/>
      </c>
      <c r="P487" s="162" t="str">
        <f t="shared" si="208"/>
        <v/>
      </c>
      <c r="Q487" s="162">
        <f t="shared" si="218"/>
        <v>0</v>
      </c>
      <c r="R487" s="77">
        <f t="shared" ca="1" si="222"/>
        <v>0</v>
      </c>
      <c r="S487" s="162"/>
      <c r="T487" s="163" t="s">
        <v>11</v>
      </c>
      <c r="U487" s="160">
        <f t="shared" si="209"/>
        <v>486</v>
      </c>
      <c r="V487" s="160"/>
      <c r="W487" s="162" t="str">
        <f>IF('100 Build &amp; Infeed'!Z569&lt;&gt;"",'100 Build &amp; Infeed'!Z569,"")</f>
        <v/>
      </c>
      <c r="X487" s="162"/>
      <c r="Y487" s="162" t="str">
        <f>IF('100 Build &amp; Infeed'!AA569&lt;&gt;"",'100 Build &amp; Infeed'!AA569,"")</f>
        <v/>
      </c>
      <c r="Z487" s="162" t="str">
        <f t="shared" si="210"/>
        <v/>
      </c>
      <c r="AA487" s="162">
        <f t="shared" si="219"/>
        <v>0</v>
      </c>
      <c r="AB487" s="77">
        <f t="shared" ca="1" si="223"/>
        <v>0</v>
      </c>
      <c r="AC487" s="162"/>
      <c r="AD487" s="163" t="s">
        <v>12</v>
      </c>
      <c r="AE487" s="160">
        <f t="shared" si="211"/>
        <v>486</v>
      </c>
      <c r="AF487" s="162" t="str">
        <f>IF('100 Build &amp; Infeed'!AK569&lt;&gt;"",'100 Build &amp; Infeed'!AK569,"")</f>
        <v/>
      </c>
      <c r="AG487" s="162" t="str">
        <f>IF('100 Build &amp; Infeed'!AL569&lt;&gt;"",'100 Build &amp; Infeed'!AL569,"")</f>
        <v/>
      </c>
      <c r="AH487" s="162" t="str">
        <f t="shared" si="212"/>
        <v/>
      </c>
      <c r="AI487" s="162">
        <f t="shared" si="220"/>
        <v>0</v>
      </c>
      <c r="AJ487" s="77">
        <f t="shared" ca="1" si="224"/>
        <v>0</v>
      </c>
      <c r="AK487" s="162"/>
      <c r="AL487" s="163"/>
      <c r="AM487" s="160"/>
      <c r="AN487" s="162"/>
      <c r="AO487" s="162"/>
      <c r="AP487" s="175"/>
      <c r="AQ487" s="162"/>
      <c r="AR487" s="159" t="s">
        <v>2</v>
      </c>
      <c r="AS487" s="160">
        <f t="shared" si="213"/>
        <v>486</v>
      </c>
      <c r="AT487" s="161"/>
      <c r="AU487" s="162" t="str">
        <f>IF('100 Build &amp; Infeed'!AY569&lt;&gt;"",'100 Build &amp; Infeed'!AY569,"")</f>
        <v/>
      </c>
      <c r="AV487" s="162" t="str">
        <f>IF('100 Build &amp; Infeed'!AZ569&lt;&gt;"",'100 Build &amp; Infeed'!AZ569,"")</f>
        <v/>
      </c>
      <c r="AW487" s="162"/>
      <c r="AX487" s="162"/>
      <c r="AY487" s="162" t="str">
        <f t="shared" si="214"/>
        <v/>
      </c>
      <c r="AZ487" s="162">
        <f t="shared" si="221"/>
        <v>0</v>
      </c>
      <c r="BA487" s="115"/>
      <c r="BI487" s="566"/>
      <c r="BK487" s="109">
        <f t="shared" si="225"/>
        <v>76</v>
      </c>
      <c r="BL487" s="109">
        <f t="shared" si="226"/>
        <v>53</v>
      </c>
      <c r="BM487" s="24">
        <f t="shared" si="229"/>
        <v>254</v>
      </c>
      <c r="BN487" s="24">
        <f t="shared" si="229"/>
        <v>455</v>
      </c>
      <c r="BO487" s="24">
        <f t="shared" si="229"/>
        <v>656</v>
      </c>
      <c r="BR487" s="109">
        <v>0</v>
      </c>
      <c r="BS487" s="109">
        <v>0</v>
      </c>
      <c r="BT487" s="109">
        <v>0</v>
      </c>
      <c r="BU487" s="109">
        <v>0</v>
      </c>
      <c r="BV487" s="109">
        <v>0</v>
      </c>
      <c r="BW487" s="109">
        <v>0</v>
      </c>
      <c r="BX487" s="109">
        <v>0</v>
      </c>
      <c r="BY487" s="109">
        <v>0</v>
      </c>
      <c r="BZ487" s="109">
        <v>0</v>
      </c>
      <c r="CA487" s="109">
        <v>0</v>
      </c>
    </row>
    <row r="488" spans="1:79" ht="15.75" customHeight="1" outlineLevel="1" x14ac:dyDescent="0.25">
      <c r="A488" s="566"/>
      <c r="B488" s="159" t="s">
        <v>1</v>
      </c>
      <c r="C488" s="160">
        <f t="shared" si="215"/>
        <v>487</v>
      </c>
      <c r="D488" s="161"/>
      <c r="E488" s="162" t="str">
        <f>IF('100 Build &amp; Infeed'!D570&lt;&gt;"",'100 Build &amp; Infeed'!D570,"")</f>
        <v/>
      </c>
      <c r="F488" s="162" t="str">
        <f>IF('100 Build &amp; Infeed'!E570&lt;&gt;"",'100 Build &amp; Infeed'!E570,"")</f>
        <v/>
      </c>
      <c r="G488" s="162" t="str">
        <f t="shared" si="206"/>
        <v/>
      </c>
      <c r="H488" s="162">
        <f t="shared" si="217"/>
        <v>0</v>
      </c>
      <c r="I488" s="175">
        <f t="shared" ca="1" si="228"/>
        <v>0</v>
      </c>
      <c r="J488" s="162"/>
      <c r="K488" s="159" t="s">
        <v>0</v>
      </c>
      <c r="L488" s="160">
        <f t="shared" si="207"/>
        <v>487</v>
      </c>
      <c r="M488" s="162" t="str">
        <f>IF('100 Build &amp; Infeed'!O570&lt;&gt;"",'100 Build &amp; Infeed'!O570,"")</f>
        <v/>
      </c>
      <c r="N488" s="162"/>
      <c r="O488" s="162" t="str">
        <f>IF('100 Build &amp; Infeed'!P570&lt;&gt;"",'100 Build &amp; Infeed'!P570,"")</f>
        <v/>
      </c>
      <c r="P488" s="162" t="str">
        <f t="shared" si="208"/>
        <v/>
      </c>
      <c r="Q488" s="162">
        <f t="shared" si="218"/>
        <v>0</v>
      </c>
      <c r="R488" s="77">
        <f t="shared" ca="1" si="222"/>
        <v>0</v>
      </c>
      <c r="S488" s="162"/>
      <c r="T488" s="163" t="s">
        <v>11</v>
      </c>
      <c r="U488" s="160">
        <f t="shared" si="209"/>
        <v>487</v>
      </c>
      <c r="V488" s="160"/>
      <c r="W488" s="162" t="str">
        <f>IF('100 Build &amp; Infeed'!Z570&lt;&gt;"",'100 Build &amp; Infeed'!Z570,"")</f>
        <v/>
      </c>
      <c r="X488" s="162"/>
      <c r="Y488" s="162" t="str">
        <f>IF('100 Build &amp; Infeed'!AA570&lt;&gt;"",'100 Build &amp; Infeed'!AA570,"")</f>
        <v/>
      </c>
      <c r="Z488" s="162" t="str">
        <f t="shared" si="210"/>
        <v/>
      </c>
      <c r="AA488" s="162">
        <f t="shared" si="219"/>
        <v>0</v>
      </c>
      <c r="AB488" s="77">
        <f t="shared" ca="1" si="223"/>
        <v>0</v>
      </c>
      <c r="AC488" s="162"/>
      <c r="AD488" s="163" t="s">
        <v>12</v>
      </c>
      <c r="AE488" s="160">
        <f t="shared" si="211"/>
        <v>487</v>
      </c>
      <c r="AF488" s="162" t="str">
        <f>IF('100 Build &amp; Infeed'!AK570&lt;&gt;"",'100 Build &amp; Infeed'!AK570,"")</f>
        <v/>
      </c>
      <c r="AG488" s="162" t="str">
        <f>IF('100 Build &amp; Infeed'!AL570&lt;&gt;"",'100 Build &amp; Infeed'!AL570,"")</f>
        <v/>
      </c>
      <c r="AH488" s="162" t="str">
        <f t="shared" si="212"/>
        <v/>
      </c>
      <c r="AI488" s="162">
        <f t="shared" si="220"/>
        <v>0</v>
      </c>
      <c r="AJ488" s="77">
        <f t="shared" ca="1" si="224"/>
        <v>0</v>
      </c>
      <c r="AK488" s="162"/>
      <c r="AL488" s="163"/>
      <c r="AM488" s="160"/>
      <c r="AN488" s="162"/>
      <c r="AO488" s="162"/>
      <c r="AP488" s="175"/>
      <c r="AQ488" s="162"/>
      <c r="AR488" s="159" t="s">
        <v>2</v>
      </c>
      <c r="AS488" s="160">
        <f t="shared" si="213"/>
        <v>487</v>
      </c>
      <c r="AT488" s="161"/>
      <c r="AU488" s="162" t="str">
        <f>IF('100 Build &amp; Infeed'!AY570&lt;&gt;"",'100 Build &amp; Infeed'!AY570,"")</f>
        <v/>
      </c>
      <c r="AV488" s="162" t="str">
        <f>IF('100 Build &amp; Infeed'!AZ570&lt;&gt;"",'100 Build &amp; Infeed'!AZ570,"")</f>
        <v/>
      </c>
      <c r="AW488" s="162"/>
      <c r="AX488" s="162"/>
      <c r="AY488" s="162" t="str">
        <f t="shared" si="214"/>
        <v/>
      </c>
      <c r="AZ488" s="162">
        <f t="shared" si="221"/>
        <v>0</v>
      </c>
      <c r="BA488" s="115"/>
      <c r="BI488" s="566"/>
      <c r="BK488" s="109">
        <f t="shared" si="225"/>
        <v>77</v>
      </c>
      <c r="BL488" s="109">
        <f t="shared" si="226"/>
        <v>53</v>
      </c>
      <c r="BM488" s="24">
        <f t="shared" si="229"/>
        <v>254</v>
      </c>
      <c r="BN488" s="24">
        <f t="shared" si="229"/>
        <v>455</v>
      </c>
      <c r="BO488" s="24">
        <f t="shared" si="229"/>
        <v>656</v>
      </c>
      <c r="BR488" s="109">
        <v>0</v>
      </c>
      <c r="BS488" s="109">
        <v>0</v>
      </c>
      <c r="BT488" s="109">
        <v>0</v>
      </c>
      <c r="BU488" s="109">
        <v>0</v>
      </c>
      <c r="BV488" s="109">
        <v>0</v>
      </c>
      <c r="BW488" s="109">
        <v>0</v>
      </c>
      <c r="BX488" s="109">
        <v>0</v>
      </c>
      <c r="BY488" s="109">
        <v>0</v>
      </c>
      <c r="BZ488" s="109">
        <v>0</v>
      </c>
      <c r="CA488" s="109">
        <v>0</v>
      </c>
    </row>
    <row r="489" spans="1:79" ht="15.75" customHeight="1" outlineLevel="1" x14ac:dyDescent="0.25">
      <c r="A489" s="566"/>
      <c r="B489" s="159" t="s">
        <v>1</v>
      </c>
      <c r="C489" s="160">
        <f t="shared" si="215"/>
        <v>488</v>
      </c>
      <c r="D489" s="161"/>
      <c r="E489" s="162" t="str">
        <f>IF('100 Build &amp; Infeed'!D571&lt;&gt;"",'100 Build &amp; Infeed'!D571,"")</f>
        <v/>
      </c>
      <c r="F489" s="162" t="str">
        <f>IF('100 Build &amp; Infeed'!E571&lt;&gt;"",'100 Build &amp; Infeed'!E571,"")</f>
        <v/>
      </c>
      <c r="G489" s="162" t="str">
        <f t="shared" si="206"/>
        <v/>
      </c>
      <c r="H489" s="162">
        <f t="shared" si="217"/>
        <v>0</v>
      </c>
      <c r="I489" s="175">
        <f t="shared" ca="1" si="228"/>
        <v>0</v>
      </c>
      <c r="J489" s="162"/>
      <c r="K489" s="159" t="s">
        <v>0</v>
      </c>
      <c r="L489" s="160">
        <f t="shared" si="207"/>
        <v>488</v>
      </c>
      <c r="M489" s="162" t="str">
        <f>IF('100 Build &amp; Infeed'!O571&lt;&gt;"",'100 Build &amp; Infeed'!O571,"")</f>
        <v/>
      </c>
      <c r="N489" s="162"/>
      <c r="O489" s="162" t="str">
        <f>IF('100 Build &amp; Infeed'!P571&lt;&gt;"",'100 Build &amp; Infeed'!P571,"")</f>
        <v/>
      </c>
      <c r="P489" s="162" t="str">
        <f t="shared" si="208"/>
        <v/>
      </c>
      <c r="Q489" s="162">
        <f t="shared" si="218"/>
        <v>0</v>
      </c>
      <c r="R489" s="77">
        <f t="shared" ca="1" si="222"/>
        <v>0</v>
      </c>
      <c r="S489" s="162"/>
      <c r="T489" s="163" t="s">
        <v>11</v>
      </c>
      <c r="U489" s="160">
        <f t="shared" si="209"/>
        <v>488</v>
      </c>
      <c r="V489" s="160"/>
      <c r="W489" s="162" t="str">
        <f>IF('100 Build &amp; Infeed'!Z571&lt;&gt;"",'100 Build &amp; Infeed'!Z571,"")</f>
        <v/>
      </c>
      <c r="X489" s="162"/>
      <c r="Y489" s="162" t="str">
        <f>IF('100 Build &amp; Infeed'!AA571&lt;&gt;"",'100 Build &amp; Infeed'!AA571,"")</f>
        <v/>
      </c>
      <c r="Z489" s="162" t="str">
        <f t="shared" si="210"/>
        <v/>
      </c>
      <c r="AA489" s="162">
        <f t="shared" si="219"/>
        <v>0</v>
      </c>
      <c r="AB489" s="77">
        <f t="shared" ca="1" si="223"/>
        <v>0</v>
      </c>
      <c r="AC489" s="162"/>
      <c r="AD489" s="163" t="s">
        <v>12</v>
      </c>
      <c r="AE489" s="160">
        <f t="shared" si="211"/>
        <v>488</v>
      </c>
      <c r="AF489" s="162" t="str">
        <f>IF('100 Build &amp; Infeed'!AK571&lt;&gt;"",'100 Build &amp; Infeed'!AK571,"")</f>
        <v/>
      </c>
      <c r="AG489" s="162" t="str">
        <f>IF('100 Build &amp; Infeed'!AL571&lt;&gt;"",'100 Build &amp; Infeed'!AL571,"")</f>
        <v/>
      </c>
      <c r="AH489" s="162" t="str">
        <f t="shared" si="212"/>
        <v/>
      </c>
      <c r="AI489" s="162">
        <f t="shared" si="220"/>
        <v>0</v>
      </c>
      <c r="AJ489" s="77">
        <f t="shared" ca="1" si="224"/>
        <v>0</v>
      </c>
      <c r="AK489" s="162"/>
      <c r="AL489" s="163"/>
      <c r="AM489" s="160"/>
      <c r="AN489" s="162"/>
      <c r="AO489" s="162"/>
      <c r="AP489" s="175"/>
      <c r="AQ489" s="162"/>
      <c r="AR489" s="159" t="s">
        <v>2</v>
      </c>
      <c r="AS489" s="160">
        <f t="shared" si="213"/>
        <v>488</v>
      </c>
      <c r="AT489" s="161"/>
      <c r="AU489" s="162" t="str">
        <f>IF('100 Build &amp; Infeed'!AY571&lt;&gt;"",'100 Build &amp; Infeed'!AY571,"")</f>
        <v/>
      </c>
      <c r="AV489" s="162" t="str">
        <f>IF('100 Build &amp; Infeed'!AZ571&lt;&gt;"",'100 Build &amp; Infeed'!AZ571,"")</f>
        <v/>
      </c>
      <c r="AW489" s="162"/>
      <c r="AX489" s="162"/>
      <c r="AY489" s="162" t="str">
        <f t="shared" si="214"/>
        <v/>
      </c>
      <c r="AZ489" s="162">
        <f t="shared" si="221"/>
        <v>0</v>
      </c>
      <c r="BA489" s="115"/>
      <c r="BI489" s="566"/>
      <c r="BK489" s="109">
        <f t="shared" si="225"/>
        <v>78</v>
      </c>
      <c r="BL489" s="109">
        <f t="shared" si="226"/>
        <v>53</v>
      </c>
      <c r="BM489" s="24">
        <f t="shared" si="229"/>
        <v>254</v>
      </c>
      <c r="BN489" s="24">
        <f t="shared" si="229"/>
        <v>455</v>
      </c>
      <c r="BO489" s="24">
        <f t="shared" si="229"/>
        <v>656</v>
      </c>
      <c r="BR489" s="109">
        <v>0</v>
      </c>
      <c r="BS489" s="109">
        <v>0</v>
      </c>
      <c r="BT489" s="109">
        <v>0</v>
      </c>
      <c r="BU489" s="109">
        <v>0</v>
      </c>
      <c r="BV489" s="109">
        <v>0</v>
      </c>
      <c r="BW489" s="109">
        <v>0</v>
      </c>
      <c r="BX489" s="109">
        <v>0</v>
      </c>
      <c r="BY489" s="109">
        <v>0</v>
      </c>
      <c r="BZ489" s="109">
        <v>0</v>
      </c>
      <c r="CA489" s="109">
        <v>0</v>
      </c>
    </row>
    <row r="490" spans="1:79" ht="15.75" customHeight="1" outlineLevel="1" x14ac:dyDescent="0.25">
      <c r="A490" s="566"/>
      <c r="B490" s="159" t="s">
        <v>1</v>
      </c>
      <c r="C490" s="160">
        <f t="shared" si="215"/>
        <v>489</v>
      </c>
      <c r="D490" s="161"/>
      <c r="E490" s="162" t="str">
        <f>IF('100 Build &amp; Infeed'!D572&lt;&gt;"",'100 Build &amp; Infeed'!D572,"")</f>
        <v/>
      </c>
      <c r="F490" s="162" t="str">
        <f>IF('100 Build &amp; Infeed'!E572&lt;&gt;"",'100 Build &amp; Infeed'!E572,"")</f>
        <v/>
      </c>
      <c r="G490" s="162" t="str">
        <f t="shared" si="206"/>
        <v/>
      </c>
      <c r="H490" s="162">
        <f t="shared" si="217"/>
        <v>0</v>
      </c>
      <c r="I490" s="175">
        <f t="shared" ca="1" si="228"/>
        <v>0</v>
      </c>
      <c r="J490" s="162"/>
      <c r="K490" s="159" t="s">
        <v>0</v>
      </c>
      <c r="L490" s="160">
        <f t="shared" si="207"/>
        <v>489</v>
      </c>
      <c r="M490" s="162" t="str">
        <f>IF('100 Build &amp; Infeed'!O572&lt;&gt;"",'100 Build &amp; Infeed'!O572,"")</f>
        <v/>
      </c>
      <c r="N490" s="162"/>
      <c r="O490" s="162" t="str">
        <f>IF('100 Build &amp; Infeed'!P572&lt;&gt;"",'100 Build &amp; Infeed'!P572,"")</f>
        <v/>
      </c>
      <c r="P490" s="162" t="str">
        <f t="shared" si="208"/>
        <v/>
      </c>
      <c r="Q490" s="162">
        <f t="shared" si="218"/>
        <v>0</v>
      </c>
      <c r="R490" s="77">
        <f t="shared" ca="1" si="222"/>
        <v>0</v>
      </c>
      <c r="S490" s="162"/>
      <c r="T490" s="163" t="s">
        <v>11</v>
      </c>
      <c r="U490" s="160">
        <f t="shared" si="209"/>
        <v>489</v>
      </c>
      <c r="V490" s="160"/>
      <c r="W490" s="162" t="str">
        <f>IF('100 Build &amp; Infeed'!Z572&lt;&gt;"",'100 Build &amp; Infeed'!Z572,"")</f>
        <v/>
      </c>
      <c r="X490" s="162"/>
      <c r="Y490" s="162" t="str">
        <f>IF('100 Build &amp; Infeed'!AA572&lt;&gt;"",'100 Build &amp; Infeed'!AA572,"")</f>
        <v/>
      </c>
      <c r="Z490" s="162" t="str">
        <f t="shared" si="210"/>
        <v/>
      </c>
      <c r="AA490" s="162">
        <f t="shared" si="219"/>
        <v>0</v>
      </c>
      <c r="AB490" s="77">
        <f t="shared" ca="1" si="223"/>
        <v>0</v>
      </c>
      <c r="AC490" s="162"/>
      <c r="AD490" s="163" t="s">
        <v>12</v>
      </c>
      <c r="AE490" s="160">
        <f t="shared" si="211"/>
        <v>489</v>
      </c>
      <c r="AF490" s="162" t="str">
        <f>IF('100 Build &amp; Infeed'!AK572&lt;&gt;"",'100 Build &amp; Infeed'!AK572,"")</f>
        <v/>
      </c>
      <c r="AG490" s="162" t="str">
        <f>IF('100 Build &amp; Infeed'!AL572&lt;&gt;"",'100 Build &amp; Infeed'!AL572,"")</f>
        <v/>
      </c>
      <c r="AH490" s="162" t="str">
        <f t="shared" si="212"/>
        <v/>
      </c>
      <c r="AI490" s="162">
        <f t="shared" si="220"/>
        <v>0</v>
      </c>
      <c r="AJ490" s="77">
        <f t="shared" ca="1" si="224"/>
        <v>0</v>
      </c>
      <c r="AK490" s="162"/>
      <c r="AL490" s="163"/>
      <c r="AM490" s="160"/>
      <c r="AN490" s="162"/>
      <c r="AO490" s="162"/>
      <c r="AP490" s="175"/>
      <c r="AQ490" s="162"/>
      <c r="AR490" s="159" t="s">
        <v>2</v>
      </c>
      <c r="AS490" s="160">
        <f t="shared" si="213"/>
        <v>489</v>
      </c>
      <c r="AT490" s="161"/>
      <c r="AU490" s="162" t="str">
        <f>IF('100 Build &amp; Infeed'!AY572&lt;&gt;"",'100 Build &amp; Infeed'!AY572,"")</f>
        <v/>
      </c>
      <c r="AV490" s="162" t="str">
        <f>IF('100 Build &amp; Infeed'!AZ572&lt;&gt;"",'100 Build &amp; Infeed'!AZ572,"")</f>
        <v/>
      </c>
      <c r="AW490" s="162"/>
      <c r="AX490" s="162"/>
      <c r="AY490" s="162" t="str">
        <f t="shared" si="214"/>
        <v/>
      </c>
      <c r="AZ490" s="162">
        <f t="shared" si="221"/>
        <v>0</v>
      </c>
      <c r="BA490" s="115"/>
      <c r="BI490" s="566"/>
      <c r="BK490" s="109">
        <f t="shared" si="225"/>
        <v>79</v>
      </c>
      <c r="BL490" s="109">
        <f t="shared" si="226"/>
        <v>53</v>
      </c>
      <c r="BM490" s="24">
        <f t="shared" si="229"/>
        <v>254</v>
      </c>
      <c r="BN490" s="24">
        <f t="shared" si="229"/>
        <v>455</v>
      </c>
      <c r="BO490" s="24">
        <f t="shared" si="229"/>
        <v>656</v>
      </c>
      <c r="BR490" s="109">
        <v>0</v>
      </c>
      <c r="BS490" s="109">
        <v>0</v>
      </c>
      <c r="BT490" s="109">
        <v>0</v>
      </c>
      <c r="BU490" s="109">
        <v>0</v>
      </c>
      <c r="BV490" s="109">
        <v>0</v>
      </c>
      <c r="BW490" s="109">
        <v>0</v>
      </c>
      <c r="BX490" s="109">
        <v>0</v>
      </c>
      <c r="BY490" s="109">
        <v>0</v>
      </c>
      <c r="BZ490" s="109">
        <v>0</v>
      </c>
      <c r="CA490" s="109">
        <v>0</v>
      </c>
    </row>
    <row r="491" spans="1:79" x14ac:dyDescent="0.25">
      <c r="A491" s="566"/>
      <c r="B491" s="159" t="s">
        <v>1</v>
      </c>
      <c r="C491" s="160">
        <f t="shared" si="215"/>
        <v>490</v>
      </c>
      <c r="D491" s="161"/>
      <c r="E491" s="162" t="str">
        <f>IF('100 Build &amp; Infeed'!D573&lt;&gt;"",'100 Build &amp; Infeed'!D573,"")</f>
        <v/>
      </c>
      <c r="F491" s="162" t="str">
        <f>IF('100 Build &amp; Infeed'!E573&lt;&gt;"",'100 Build &amp; Infeed'!E573,"")</f>
        <v/>
      </c>
      <c r="G491" s="162" t="str">
        <f t="shared" si="206"/>
        <v/>
      </c>
      <c r="H491" s="162">
        <f t="shared" si="217"/>
        <v>0</v>
      </c>
      <c r="I491" s="175">
        <f t="shared" ca="1" si="228"/>
        <v>0</v>
      </c>
      <c r="J491" s="162"/>
      <c r="K491" s="159" t="s">
        <v>0</v>
      </c>
      <c r="L491" s="160">
        <f t="shared" si="207"/>
        <v>490</v>
      </c>
      <c r="M491" s="162" t="str">
        <f>IF('100 Build &amp; Infeed'!O573&lt;&gt;"",'100 Build &amp; Infeed'!O573,"")</f>
        <v/>
      </c>
      <c r="N491" s="162"/>
      <c r="O491" s="162" t="str">
        <f>IF('100 Build &amp; Infeed'!P573&lt;&gt;"",'100 Build &amp; Infeed'!P573,"")</f>
        <v/>
      </c>
      <c r="P491" s="162" t="str">
        <f t="shared" si="208"/>
        <v/>
      </c>
      <c r="Q491" s="162">
        <f t="shared" si="218"/>
        <v>0</v>
      </c>
      <c r="R491" s="77">
        <f t="shared" ca="1" si="222"/>
        <v>0</v>
      </c>
      <c r="S491" s="162"/>
      <c r="T491" s="163" t="s">
        <v>11</v>
      </c>
      <c r="U491" s="160">
        <f t="shared" si="209"/>
        <v>490</v>
      </c>
      <c r="V491" s="160"/>
      <c r="W491" s="162" t="str">
        <f>IF('100 Build &amp; Infeed'!Z573&lt;&gt;"",'100 Build &amp; Infeed'!Z573,"")</f>
        <v/>
      </c>
      <c r="X491" s="162"/>
      <c r="Y491" s="162" t="str">
        <f>IF('100 Build &amp; Infeed'!AA573&lt;&gt;"",'100 Build &amp; Infeed'!AA573,"")</f>
        <v/>
      </c>
      <c r="Z491" s="162" t="str">
        <f t="shared" si="210"/>
        <v/>
      </c>
      <c r="AA491" s="162">
        <f t="shared" si="219"/>
        <v>0</v>
      </c>
      <c r="AB491" s="77">
        <f t="shared" ca="1" si="223"/>
        <v>0</v>
      </c>
      <c r="AC491" s="162"/>
      <c r="AD491" s="163" t="s">
        <v>12</v>
      </c>
      <c r="AE491" s="160">
        <f t="shared" si="211"/>
        <v>490</v>
      </c>
      <c r="AF491" s="162" t="str">
        <f>IF('100 Build &amp; Infeed'!AK573&lt;&gt;"",'100 Build &amp; Infeed'!AK573,"")</f>
        <v/>
      </c>
      <c r="AG491" s="162" t="str">
        <f>IF('100 Build &amp; Infeed'!AL573&lt;&gt;"",'100 Build &amp; Infeed'!AL573,"")</f>
        <v/>
      </c>
      <c r="AH491" s="162" t="str">
        <f t="shared" si="212"/>
        <v/>
      </c>
      <c r="AI491" s="162">
        <f t="shared" si="220"/>
        <v>0</v>
      </c>
      <c r="AJ491" s="77">
        <f t="shared" ca="1" si="224"/>
        <v>0</v>
      </c>
      <c r="AK491" s="162"/>
      <c r="AL491" s="163"/>
      <c r="AM491" s="160"/>
      <c r="AN491" s="162"/>
      <c r="AO491" s="162"/>
      <c r="AP491" s="175"/>
      <c r="AQ491" s="162"/>
      <c r="AR491" s="159" t="s">
        <v>2</v>
      </c>
      <c r="AS491" s="160">
        <f t="shared" si="213"/>
        <v>490</v>
      </c>
      <c r="AT491" s="161"/>
      <c r="AU491" s="162" t="str">
        <f>IF('100 Build &amp; Infeed'!AY573&lt;&gt;"",'100 Build &amp; Infeed'!AY573,"")</f>
        <v/>
      </c>
      <c r="AV491" s="162" t="str">
        <f>IF('100 Build &amp; Infeed'!AZ573&lt;&gt;"",'100 Build &amp; Infeed'!AZ573,"")</f>
        <v/>
      </c>
      <c r="AW491" s="162"/>
      <c r="AX491" s="162"/>
      <c r="AY491" s="162" t="str">
        <f t="shared" si="214"/>
        <v/>
      </c>
      <c r="AZ491" s="162">
        <f t="shared" si="221"/>
        <v>0</v>
      </c>
      <c r="BA491" s="115"/>
      <c r="BI491" s="566"/>
      <c r="BK491" s="109">
        <f t="shared" si="225"/>
        <v>70</v>
      </c>
      <c r="BL491" s="109">
        <f t="shared" si="226"/>
        <v>54</v>
      </c>
      <c r="BM491" s="24">
        <f t="shared" si="229"/>
        <v>255</v>
      </c>
      <c r="BN491" s="24">
        <f t="shared" si="229"/>
        <v>456</v>
      </c>
      <c r="BO491" s="24">
        <f t="shared" si="229"/>
        <v>657</v>
      </c>
      <c r="BR491" s="109">
        <v>0</v>
      </c>
      <c r="BS491" s="109">
        <v>0</v>
      </c>
      <c r="BT491" s="109">
        <v>0</v>
      </c>
      <c r="BU491" s="109">
        <v>0</v>
      </c>
      <c r="BV491" s="109">
        <v>0</v>
      </c>
      <c r="BW491" s="109">
        <v>0</v>
      </c>
      <c r="BX491" s="109">
        <v>0</v>
      </c>
      <c r="BY491" s="109">
        <v>0</v>
      </c>
      <c r="BZ491" s="109">
        <v>0</v>
      </c>
      <c r="CA491" s="109">
        <v>0</v>
      </c>
    </row>
    <row r="492" spans="1:79" x14ac:dyDescent="0.25">
      <c r="A492" s="566"/>
      <c r="B492" s="159" t="s">
        <v>1</v>
      </c>
      <c r="C492" s="160">
        <f t="shared" si="215"/>
        <v>491</v>
      </c>
      <c r="D492" s="161"/>
      <c r="E492" s="162" t="str">
        <f>IF('100 Build &amp; Infeed'!D574&lt;&gt;"",'100 Build &amp; Infeed'!D574,"")</f>
        <v/>
      </c>
      <c r="F492" s="162" t="str">
        <f>IF('100 Build &amp; Infeed'!E574&lt;&gt;"",'100 Build &amp; Infeed'!E574,"")</f>
        <v/>
      </c>
      <c r="G492" s="162" t="str">
        <f t="shared" si="206"/>
        <v/>
      </c>
      <c r="H492" s="162">
        <f t="shared" si="217"/>
        <v>0</v>
      </c>
      <c r="I492" s="175">
        <f t="shared" ca="1" si="228"/>
        <v>0</v>
      </c>
      <c r="J492" s="162"/>
      <c r="K492" s="159" t="s">
        <v>0</v>
      </c>
      <c r="L492" s="160">
        <f t="shared" si="207"/>
        <v>491</v>
      </c>
      <c r="M492" s="162" t="str">
        <f>IF('100 Build &amp; Infeed'!O574&lt;&gt;"",'100 Build &amp; Infeed'!O574,"")</f>
        <v/>
      </c>
      <c r="N492" s="162"/>
      <c r="O492" s="162" t="str">
        <f>IF('100 Build &amp; Infeed'!P574&lt;&gt;"",'100 Build &amp; Infeed'!P574,"")</f>
        <v/>
      </c>
      <c r="P492" s="162" t="str">
        <f t="shared" si="208"/>
        <v/>
      </c>
      <c r="Q492" s="162">
        <f t="shared" si="218"/>
        <v>0</v>
      </c>
      <c r="R492" s="77">
        <f t="shared" ca="1" si="222"/>
        <v>0</v>
      </c>
      <c r="S492" s="162"/>
      <c r="T492" s="163" t="s">
        <v>11</v>
      </c>
      <c r="U492" s="160">
        <f t="shared" si="209"/>
        <v>491</v>
      </c>
      <c r="V492" s="160"/>
      <c r="W492" s="162" t="str">
        <f>IF('100 Build &amp; Infeed'!Z574&lt;&gt;"",'100 Build &amp; Infeed'!Z574,"")</f>
        <v/>
      </c>
      <c r="X492" s="162"/>
      <c r="Y492" s="162" t="str">
        <f>IF('100 Build &amp; Infeed'!AA574&lt;&gt;"",'100 Build &amp; Infeed'!AA574,"")</f>
        <v/>
      </c>
      <c r="Z492" s="162" t="str">
        <f t="shared" si="210"/>
        <v/>
      </c>
      <c r="AA492" s="162">
        <f t="shared" si="219"/>
        <v>0</v>
      </c>
      <c r="AB492" s="77">
        <f t="shared" ca="1" si="223"/>
        <v>0</v>
      </c>
      <c r="AC492" s="162"/>
      <c r="AD492" s="163" t="s">
        <v>12</v>
      </c>
      <c r="AE492" s="160">
        <f t="shared" si="211"/>
        <v>491</v>
      </c>
      <c r="AF492" s="162" t="str">
        <f>IF('100 Build &amp; Infeed'!AK574&lt;&gt;"",'100 Build &amp; Infeed'!AK574,"")</f>
        <v/>
      </c>
      <c r="AG492" s="162" t="str">
        <f>IF('100 Build &amp; Infeed'!AL574&lt;&gt;"",'100 Build &amp; Infeed'!AL574,"")</f>
        <v/>
      </c>
      <c r="AH492" s="162" t="str">
        <f t="shared" si="212"/>
        <v/>
      </c>
      <c r="AI492" s="162">
        <f t="shared" si="220"/>
        <v>0</v>
      </c>
      <c r="AJ492" s="77">
        <f t="shared" ca="1" si="224"/>
        <v>0</v>
      </c>
      <c r="AK492" s="162"/>
      <c r="AL492" s="163"/>
      <c r="AM492" s="160"/>
      <c r="AN492" s="162"/>
      <c r="AO492" s="162"/>
      <c r="AP492" s="175"/>
      <c r="AQ492" s="162"/>
      <c r="AR492" s="159" t="s">
        <v>2</v>
      </c>
      <c r="AS492" s="160">
        <f t="shared" si="213"/>
        <v>491</v>
      </c>
      <c r="AT492" s="161"/>
      <c r="AU492" s="162" t="str">
        <f>IF('100 Build &amp; Infeed'!AY574&lt;&gt;"",'100 Build &amp; Infeed'!AY574,"")</f>
        <v/>
      </c>
      <c r="AV492" s="162" t="str">
        <f>IF('100 Build &amp; Infeed'!AZ574&lt;&gt;"",'100 Build &amp; Infeed'!AZ574,"")</f>
        <v/>
      </c>
      <c r="AW492" s="162"/>
      <c r="AX492" s="162"/>
      <c r="AY492" s="162" t="str">
        <f t="shared" si="214"/>
        <v/>
      </c>
      <c r="AZ492" s="162">
        <f t="shared" si="221"/>
        <v>0</v>
      </c>
      <c r="BA492" s="115"/>
      <c r="BI492" s="566"/>
      <c r="BK492" s="109">
        <f t="shared" si="225"/>
        <v>71</v>
      </c>
      <c r="BL492" s="109">
        <f t="shared" si="226"/>
        <v>54</v>
      </c>
      <c r="BM492" s="24">
        <f t="shared" si="229"/>
        <v>255</v>
      </c>
      <c r="BN492" s="24">
        <f t="shared" si="229"/>
        <v>456</v>
      </c>
      <c r="BO492" s="24">
        <f t="shared" si="229"/>
        <v>657</v>
      </c>
      <c r="BR492" s="109">
        <v>0</v>
      </c>
      <c r="BS492" s="109">
        <v>0</v>
      </c>
      <c r="BT492" s="109">
        <v>0</v>
      </c>
      <c r="BU492" s="109">
        <v>0</v>
      </c>
      <c r="BV492" s="109">
        <v>0</v>
      </c>
      <c r="BW492" s="109">
        <v>0</v>
      </c>
      <c r="BX492" s="109">
        <v>0</v>
      </c>
      <c r="BY492" s="109">
        <v>0</v>
      </c>
      <c r="BZ492" s="109">
        <v>0</v>
      </c>
      <c r="CA492" s="109">
        <v>0</v>
      </c>
    </row>
    <row r="493" spans="1:79" x14ac:dyDescent="0.25">
      <c r="A493" s="566"/>
      <c r="B493" s="159" t="s">
        <v>1</v>
      </c>
      <c r="C493" s="160">
        <f t="shared" si="215"/>
        <v>492</v>
      </c>
      <c r="D493" s="161"/>
      <c r="E493" s="162" t="str">
        <f>IF('100 Build &amp; Infeed'!D575&lt;&gt;"",'100 Build &amp; Infeed'!D575,"")</f>
        <v/>
      </c>
      <c r="F493" s="162" t="str">
        <f>IF('100 Build &amp; Infeed'!E575&lt;&gt;"",'100 Build &amp; Infeed'!E575,"")</f>
        <v/>
      </c>
      <c r="G493" s="162" t="str">
        <f t="shared" ref="G493:G556" si="230">IF(F493&lt;&gt;"",CONCATENATE(E493,F493),"")</f>
        <v/>
      </c>
      <c r="H493" s="162">
        <f t="shared" si="217"/>
        <v>0</v>
      </c>
      <c r="I493" s="175">
        <f t="shared" ca="1" si="228"/>
        <v>0</v>
      </c>
      <c r="J493" s="162"/>
      <c r="K493" s="159" t="s">
        <v>0</v>
      </c>
      <c r="L493" s="160">
        <f t="shared" ref="L493:L556" si="231">C493</f>
        <v>492</v>
      </c>
      <c r="M493" s="162" t="str">
        <f>IF('100 Build &amp; Infeed'!O575&lt;&gt;"",'100 Build &amp; Infeed'!O575,"")</f>
        <v/>
      </c>
      <c r="N493" s="162"/>
      <c r="O493" s="162" t="str">
        <f>IF('100 Build &amp; Infeed'!P575&lt;&gt;"",'100 Build &amp; Infeed'!P575,"")</f>
        <v/>
      </c>
      <c r="P493" s="162" t="str">
        <f t="shared" ref="P493:P556" si="232">IF(O493&lt;&gt;"",CONCATENATE(M493,O493),"")</f>
        <v/>
      </c>
      <c r="Q493" s="162">
        <f t="shared" si="218"/>
        <v>0</v>
      </c>
      <c r="R493" s="77">
        <f t="shared" ca="1" si="222"/>
        <v>0</v>
      </c>
      <c r="S493" s="162"/>
      <c r="T493" s="163" t="s">
        <v>11</v>
      </c>
      <c r="U493" s="160">
        <f t="shared" ref="U493:U556" si="233">C493</f>
        <v>492</v>
      </c>
      <c r="V493" s="160"/>
      <c r="W493" s="162" t="str">
        <f>IF('100 Build &amp; Infeed'!Z575&lt;&gt;"",'100 Build &amp; Infeed'!Z575,"")</f>
        <v/>
      </c>
      <c r="X493" s="162"/>
      <c r="Y493" s="162" t="str">
        <f>IF('100 Build &amp; Infeed'!AA575&lt;&gt;"",'100 Build &amp; Infeed'!AA575,"")</f>
        <v/>
      </c>
      <c r="Z493" s="162" t="str">
        <f t="shared" ref="Z493:Z556" si="234">IF(Y493&lt;&gt;"",CONCATENATE(W493,Y493),"")</f>
        <v/>
      </c>
      <c r="AA493" s="162">
        <f t="shared" si="219"/>
        <v>0</v>
      </c>
      <c r="AB493" s="77">
        <f t="shared" ca="1" si="223"/>
        <v>0</v>
      </c>
      <c r="AC493" s="162"/>
      <c r="AD493" s="163" t="s">
        <v>12</v>
      </c>
      <c r="AE493" s="160">
        <f t="shared" ref="AE493:AE556" si="235">C493</f>
        <v>492</v>
      </c>
      <c r="AF493" s="162" t="str">
        <f>IF('100 Build &amp; Infeed'!AK575&lt;&gt;"",'100 Build &amp; Infeed'!AK575,"")</f>
        <v/>
      </c>
      <c r="AG493" s="162" t="str">
        <f>IF('100 Build &amp; Infeed'!AL575&lt;&gt;"",'100 Build &amp; Infeed'!AL575,"")</f>
        <v/>
      </c>
      <c r="AH493" s="162" t="str">
        <f t="shared" ref="AH493:AH556" si="236">IF(AG493&lt;&gt;"",CONCATENATE(AF493,AG493),"")</f>
        <v/>
      </c>
      <c r="AI493" s="162">
        <f t="shared" si="220"/>
        <v>0</v>
      </c>
      <c r="AJ493" s="77">
        <f t="shared" ca="1" si="224"/>
        <v>0</v>
      </c>
      <c r="AK493" s="162"/>
      <c r="AL493" s="163"/>
      <c r="AM493" s="160"/>
      <c r="AN493" s="162"/>
      <c r="AO493" s="162"/>
      <c r="AP493" s="175"/>
      <c r="AQ493" s="162"/>
      <c r="AR493" s="159" t="s">
        <v>2</v>
      </c>
      <c r="AS493" s="160">
        <f t="shared" ref="AS493:AS556" si="237">C493</f>
        <v>492</v>
      </c>
      <c r="AT493" s="161"/>
      <c r="AU493" s="162" t="str">
        <f>IF('100 Build &amp; Infeed'!AY575&lt;&gt;"",'100 Build &amp; Infeed'!AY575,"")</f>
        <v/>
      </c>
      <c r="AV493" s="162" t="str">
        <f>IF('100 Build &amp; Infeed'!AZ575&lt;&gt;"",'100 Build &amp; Infeed'!AZ575,"")</f>
        <v/>
      </c>
      <c r="AW493" s="162"/>
      <c r="AX493" s="162"/>
      <c r="AY493" s="162" t="str">
        <f t="shared" ref="AY493:AY556" si="238">IF(AV493&lt;&gt;"",CONCATENATE(AU493,AV493),"")</f>
        <v/>
      </c>
      <c r="AZ493" s="162">
        <f t="shared" si="221"/>
        <v>0</v>
      </c>
      <c r="BA493" s="115"/>
      <c r="BI493" s="566"/>
      <c r="BK493" s="109">
        <f t="shared" si="225"/>
        <v>72</v>
      </c>
      <c r="BL493" s="109">
        <f t="shared" si="226"/>
        <v>54</v>
      </c>
      <c r="BM493" s="24">
        <f t="shared" si="229"/>
        <v>255</v>
      </c>
      <c r="BN493" s="24">
        <f t="shared" si="229"/>
        <v>456</v>
      </c>
      <c r="BO493" s="24">
        <f t="shared" si="229"/>
        <v>657</v>
      </c>
      <c r="BR493" s="109">
        <v>0</v>
      </c>
      <c r="BS493" s="109">
        <v>0</v>
      </c>
      <c r="BT493" s="109">
        <v>0</v>
      </c>
      <c r="BU493" s="109">
        <v>0</v>
      </c>
      <c r="BV493" s="109">
        <v>0</v>
      </c>
      <c r="BW493" s="109">
        <v>0</v>
      </c>
      <c r="BX493" s="109">
        <v>0</v>
      </c>
      <c r="BY493" s="109">
        <v>0</v>
      </c>
      <c r="BZ493" s="109">
        <v>0</v>
      </c>
      <c r="CA493" s="109">
        <v>0</v>
      </c>
    </row>
    <row r="494" spans="1:79" x14ac:dyDescent="0.25">
      <c r="A494" s="566"/>
      <c r="B494" s="159" t="s">
        <v>1</v>
      </c>
      <c r="C494" s="160">
        <f t="shared" ref="C494:C557" si="239">C493+1</f>
        <v>493</v>
      </c>
      <c r="D494" s="161"/>
      <c r="E494" s="162" t="str">
        <f>IF('100 Build &amp; Infeed'!D576&lt;&gt;"",'100 Build &amp; Infeed'!D576,"")</f>
        <v/>
      </c>
      <c r="F494" s="162" t="str">
        <f>IF('100 Build &amp; Infeed'!E576&lt;&gt;"",'100 Build &amp; Infeed'!E576,"")</f>
        <v/>
      </c>
      <c r="G494" s="162" t="str">
        <f t="shared" si="230"/>
        <v/>
      </c>
      <c r="H494" s="162">
        <f t="shared" si="217"/>
        <v>0</v>
      </c>
      <c r="I494" s="175">
        <f t="shared" ca="1" si="228"/>
        <v>0</v>
      </c>
      <c r="J494" s="162"/>
      <c r="K494" s="159" t="s">
        <v>0</v>
      </c>
      <c r="L494" s="160">
        <f t="shared" si="231"/>
        <v>493</v>
      </c>
      <c r="M494" s="162" t="str">
        <f>IF('100 Build &amp; Infeed'!O576&lt;&gt;"",'100 Build &amp; Infeed'!O576,"")</f>
        <v/>
      </c>
      <c r="N494" s="162"/>
      <c r="O494" s="162" t="str">
        <f>IF('100 Build &amp; Infeed'!P576&lt;&gt;"",'100 Build &amp; Infeed'!P576,"")</f>
        <v/>
      </c>
      <c r="P494" s="162" t="str">
        <f t="shared" si="232"/>
        <v/>
      </c>
      <c r="Q494" s="162">
        <f t="shared" si="218"/>
        <v>0</v>
      </c>
      <c r="R494" s="77">
        <f t="shared" ca="1" si="222"/>
        <v>0</v>
      </c>
      <c r="S494" s="162"/>
      <c r="T494" s="163" t="s">
        <v>11</v>
      </c>
      <c r="U494" s="160">
        <f t="shared" si="233"/>
        <v>493</v>
      </c>
      <c r="V494" s="160"/>
      <c r="W494" s="162" t="str">
        <f>IF('100 Build &amp; Infeed'!Z576&lt;&gt;"",'100 Build &amp; Infeed'!Z576,"")</f>
        <v/>
      </c>
      <c r="X494" s="162"/>
      <c r="Y494" s="162" t="str">
        <f>IF('100 Build &amp; Infeed'!AA576&lt;&gt;"",'100 Build &amp; Infeed'!AA576,"")</f>
        <v/>
      </c>
      <c r="Z494" s="162" t="str">
        <f t="shared" si="234"/>
        <v/>
      </c>
      <c r="AA494" s="162">
        <f t="shared" si="219"/>
        <v>0</v>
      </c>
      <c r="AB494" s="77">
        <f t="shared" ca="1" si="223"/>
        <v>0</v>
      </c>
      <c r="AC494" s="162"/>
      <c r="AD494" s="163" t="s">
        <v>12</v>
      </c>
      <c r="AE494" s="160">
        <f t="shared" si="235"/>
        <v>493</v>
      </c>
      <c r="AF494" s="162" t="str">
        <f>IF('100 Build &amp; Infeed'!AK576&lt;&gt;"",'100 Build &amp; Infeed'!AK576,"")</f>
        <v/>
      </c>
      <c r="AG494" s="162" t="str">
        <f>IF('100 Build &amp; Infeed'!AL576&lt;&gt;"",'100 Build &amp; Infeed'!AL576,"")</f>
        <v/>
      </c>
      <c r="AH494" s="162" t="str">
        <f t="shared" si="236"/>
        <v/>
      </c>
      <c r="AI494" s="162">
        <f t="shared" si="220"/>
        <v>0</v>
      </c>
      <c r="AJ494" s="77">
        <f t="shared" ca="1" si="224"/>
        <v>0</v>
      </c>
      <c r="AK494" s="162"/>
      <c r="AL494" s="163"/>
      <c r="AM494" s="160"/>
      <c r="AN494" s="162"/>
      <c r="AO494" s="162"/>
      <c r="AP494" s="175"/>
      <c r="AQ494" s="162"/>
      <c r="AR494" s="159" t="s">
        <v>2</v>
      </c>
      <c r="AS494" s="160">
        <f t="shared" si="237"/>
        <v>493</v>
      </c>
      <c r="AT494" s="161"/>
      <c r="AU494" s="162" t="str">
        <f>IF('100 Build &amp; Infeed'!AY576&lt;&gt;"",'100 Build &amp; Infeed'!AY576,"")</f>
        <v/>
      </c>
      <c r="AV494" s="162" t="str">
        <f>IF('100 Build &amp; Infeed'!AZ576&lt;&gt;"",'100 Build &amp; Infeed'!AZ576,"")</f>
        <v/>
      </c>
      <c r="AW494" s="162"/>
      <c r="AX494" s="162"/>
      <c r="AY494" s="162" t="str">
        <f t="shared" si="238"/>
        <v/>
      </c>
      <c r="AZ494" s="162">
        <f t="shared" si="221"/>
        <v>0</v>
      </c>
      <c r="BA494" s="115"/>
      <c r="BI494" s="566"/>
      <c r="BK494" s="109">
        <f t="shared" si="225"/>
        <v>73</v>
      </c>
      <c r="BL494" s="109">
        <f t="shared" si="226"/>
        <v>54</v>
      </c>
      <c r="BM494" s="24">
        <f t="shared" si="229"/>
        <v>255</v>
      </c>
      <c r="BN494" s="24">
        <f t="shared" si="229"/>
        <v>456</v>
      </c>
      <c r="BO494" s="24">
        <f t="shared" si="229"/>
        <v>657</v>
      </c>
      <c r="BR494" s="109">
        <v>0</v>
      </c>
      <c r="BS494" s="109">
        <v>0</v>
      </c>
      <c r="BT494" s="109">
        <v>0</v>
      </c>
      <c r="BU494" s="109">
        <v>0</v>
      </c>
      <c r="BV494" s="109">
        <v>0</v>
      </c>
      <c r="BW494" s="109">
        <v>0</v>
      </c>
      <c r="BX494" s="109">
        <v>0</v>
      </c>
      <c r="BY494" s="109">
        <v>0</v>
      </c>
      <c r="BZ494" s="109">
        <v>0</v>
      </c>
      <c r="CA494" s="109">
        <v>0</v>
      </c>
    </row>
    <row r="495" spans="1:79" x14ac:dyDescent="0.25">
      <c r="A495" s="566"/>
      <c r="B495" s="159" t="s">
        <v>1</v>
      </c>
      <c r="C495" s="160">
        <f t="shared" si="239"/>
        <v>494</v>
      </c>
      <c r="D495" s="161"/>
      <c r="E495" s="162" t="str">
        <f>IF('100 Build &amp; Infeed'!D577&lt;&gt;"",'100 Build &amp; Infeed'!D577,"")</f>
        <v/>
      </c>
      <c r="F495" s="162" t="str">
        <f>IF('100 Build &amp; Infeed'!E577&lt;&gt;"",'100 Build &amp; Infeed'!E577,"")</f>
        <v/>
      </c>
      <c r="G495" s="162" t="str">
        <f t="shared" si="230"/>
        <v/>
      </c>
      <c r="H495" s="162">
        <f t="shared" si="217"/>
        <v>0</v>
      </c>
      <c r="I495" s="175">
        <f t="shared" ca="1" si="228"/>
        <v>0</v>
      </c>
      <c r="J495" s="162"/>
      <c r="K495" s="159" t="s">
        <v>0</v>
      </c>
      <c r="L495" s="160">
        <f t="shared" si="231"/>
        <v>494</v>
      </c>
      <c r="M495" s="162" t="str">
        <f>IF('100 Build &amp; Infeed'!O577&lt;&gt;"",'100 Build &amp; Infeed'!O577,"")</f>
        <v/>
      </c>
      <c r="N495" s="162"/>
      <c r="O495" s="162" t="str">
        <f>IF('100 Build &amp; Infeed'!P577&lt;&gt;"",'100 Build &amp; Infeed'!P577,"")</f>
        <v/>
      </c>
      <c r="P495" s="162" t="str">
        <f t="shared" si="232"/>
        <v/>
      </c>
      <c r="Q495" s="162">
        <f t="shared" si="218"/>
        <v>0</v>
      </c>
      <c r="R495" s="77">
        <f t="shared" ca="1" si="222"/>
        <v>0</v>
      </c>
      <c r="S495" s="162"/>
      <c r="T495" s="163" t="s">
        <v>11</v>
      </c>
      <c r="U495" s="160">
        <f t="shared" si="233"/>
        <v>494</v>
      </c>
      <c r="V495" s="160"/>
      <c r="W495" s="162" t="str">
        <f>IF('100 Build &amp; Infeed'!Z577&lt;&gt;"",'100 Build &amp; Infeed'!Z577,"")</f>
        <v/>
      </c>
      <c r="X495" s="162"/>
      <c r="Y495" s="162" t="str">
        <f>IF('100 Build &amp; Infeed'!AA577&lt;&gt;"",'100 Build &amp; Infeed'!AA577,"")</f>
        <v/>
      </c>
      <c r="Z495" s="162" t="str">
        <f t="shared" si="234"/>
        <v/>
      </c>
      <c r="AA495" s="162">
        <f t="shared" si="219"/>
        <v>0</v>
      </c>
      <c r="AB495" s="77">
        <f t="shared" ca="1" si="223"/>
        <v>0</v>
      </c>
      <c r="AC495" s="162"/>
      <c r="AD495" s="163" t="s">
        <v>12</v>
      </c>
      <c r="AE495" s="160">
        <f t="shared" si="235"/>
        <v>494</v>
      </c>
      <c r="AF495" s="162" t="str">
        <f>IF('100 Build &amp; Infeed'!AK577&lt;&gt;"",'100 Build &amp; Infeed'!AK577,"")</f>
        <v/>
      </c>
      <c r="AG495" s="162" t="str">
        <f>IF('100 Build &amp; Infeed'!AL577&lt;&gt;"",'100 Build &amp; Infeed'!AL577,"")</f>
        <v/>
      </c>
      <c r="AH495" s="162" t="str">
        <f t="shared" si="236"/>
        <v/>
      </c>
      <c r="AI495" s="162">
        <f t="shared" si="220"/>
        <v>0</v>
      </c>
      <c r="AJ495" s="77">
        <f t="shared" ca="1" si="224"/>
        <v>0</v>
      </c>
      <c r="AK495" s="162"/>
      <c r="AL495" s="163"/>
      <c r="AM495" s="160"/>
      <c r="AN495" s="162"/>
      <c r="AO495" s="162"/>
      <c r="AP495" s="175"/>
      <c r="AQ495" s="162"/>
      <c r="AR495" s="159" t="s">
        <v>2</v>
      </c>
      <c r="AS495" s="160">
        <f t="shared" si="237"/>
        <v>494</v>
      </c>
      <c r="AT495" s="161"/>
      <c r="AU495" s="162" t="str">
        <f>IF('100 Build &amp; Infeed'!AY577&lt;&gt;"",'100 Build &amp; Infeed'!AY577,"")</f>
        <v/>
      </c>
      <c r="AV495" s="162" t="str">
        <f>IF('100 Build &amp; Infeed'!AZ577&lt;&gt;"",'100 Build &amp; Infeed'!AZ577,"")</f>
        <v/>
      </c>
      <c r="AW495" s="162"/>
      <c r="AX495" s="162"/>
      <c r="AY495" s="162" t="str">
        <f t="shared" si="238"/>
        <v/>
      </c>
      <c r="AZ495" s="162">
        <f t="shared" si="221"/>
        <v>0</v>
      </c>
      <c r="BA495" s="115"/>
      <c r="BI495" s="566"/>
      <c r="BK495" s="109">
        <f t="shared" si="225"/>
        <v>74</v>
      </c>
      <c r="BL495" s="109">
        <f t="shared" si="226"/>
        <v>54</v>
      </c>
      <c r="BM495" s="24">
        <f t="shared" si="229"/>
        <v>255</v>
      </c>
      <c r="BN495" s="24">
        <f t="shared" si="229"/>
        <v>456</v>
      </c>
      <c r="BO495" s="24">
        <f t="shared" si="229"/>
        <v>657</v>
      </c>
      <c r="BR495" s="109">
        <v>0</v>
      </c>
      <c r="BS495" s="109">
        <v>0</v>
      </c>
      <c r="BT495" s="109">
        <v>0</v>
      </c>
      <c r="BU495" s="109">
        <v>0</v>
      </c>
      <c r="BV495" s="109">
        <v>0</v>
      </c>
      <c r="BW495" s="109">
        <v>0</v>
      </c>
      <c r="BX495" s="109">
        <v>0</v>
      </c>
      <c r="BY495" s="109">
        <v>0</v>
      </c>
      <c r="BZ495" s="109">
        <v>0</v>
      </c>
      <c r="CA495" s="109">
        <v>0</v>
      </c>
    </row>
    <row r="496" spans="1:79" x14ac:dyDescent="0.25">
      <c r="A496" s="566"/>
      <c r="B496" s="159" t="s">
        <v>1</v>
      </c>
      <c r="C496" s="160">
        <f t="shared" si="239"/>
        <v>495</v>
      </c>
      <c r="D496" s="161"/>
      <c r="E496" s="162" t="str">
        <f>IF('100 Build &amp; Infeed'!D578&lt;&gt;"",'100 Build &amp; Infeed'!D578,"")</f>
        <v/>
      </c>
      <c r="F496" s="162" t="str">
        <f>IF('100 Build &amp; Infeed'!E578&lt;&gt;"",'100 Build &amp; Infeed'!E578,"")</f>
        <v/>
      </c>
      <c r="G496" s="162" t="str">
        <f t="shared" si="230"/>
        <v/>
      </c>
      <c r="H496" s="162">
        <f t="shared" si="217"/>
        <v>0</v>
      </c>
      <c r="I496" s="175">
        <f t="shared" ca="1" si="228"/>
        <v>0</v>
      </c>
      <c r="J496" s="162"/>
      <c r="K496" s="159" t="s">
        <v>0</v>
      </c>
      <c r="L496" s="160">
        <f t="shared" si="231"/>
        <v>495</v>
      </c>
      <c r="M496" s="162" t="str">
        <f>IF('100 Build &amp; Infeed'!O578&lt;&gt;"",'100 Build &amp; Infeed'!O578,"")</f>
        <v/>
      </c>
      <c r="N496" s="162"/>
      <c r="O496" s="162" t="str">
        <f>IF('100 Build &amp; Infeed'!P578&lt;&gt;"",'100 Build &amp; Infeed'!P578,"")</f>
        <v/>
      </c>
      <c r="P496" s="162" t="str">
        <f t="shared" si="232"/>
        <v/>
      </c>
      <c r="Q496" s="162">
        <f t="shared" si="218"/>
        <v>0</v>
      </c>
      <c r="R496" s="77">
        <f t="shared" ca="1" si="222"/>
        <v>0</v>
      </c>
      <c r="S496" s="162"/>
      <c r="T496" s="163" t="s">
        <v>11</v>
      </c>
      <c r="U496" s="160">
        <f t="shared" si="233"/>
        <v>495</v>
      </c>
      <c r="V496" s="160"/>
      <c r="W496" s="162" t="str">
        <f>IF('100 Build &amp; Infeed'!Z578&lt;&gt;"",'100 Build &amp; Infeed'!Z578,"")</f>
        <v/>
      </c>
      <c r="X496" s="162"/>
      <c r="Y496" s="162" t="str">
        <f>IF('100 Build &amp; Infeed'!AA578&lt;&gt;"",'100 Build &amp; Infeed'!AA578,"")</f>
        <v/>
      </c>
      <c r="Z496" s="162" t="str">
        <f t="shared" si="234"/>
        <v/>
      </c>
      <c r="AA496" s="162">
        <f t="shared" si="219"/>
        <v>0</v>
      </c>
      <c r="AB496" s="77">
        <f t="shared" ca="1" si="223"/>
        <v>0</v>
      </c>
      <c r="AC496" s="162"/>
      <c r="AD496" s="163" t="s">
        <v>12</v>
      </c>
      <c r="AE496" s="160">
        <f t="shared" si="235"/>
        <v>495</v>
      </c>
      <c r="AF496" s="162" t="str">
        <f>IF('100 Build &amp; Infeed'!AK578&lt;&gt;"",'100 Build &amp; Infeed'!AK578,"")</f>
        <v/>
      </c>
      <c r="AG496" s="162" t="str">
        <f>IF('100 Build &amp; Infeed'!AL578&lt;&gt;"",'100 Build &amp; Infeed'!AL578,"")</f>
        <v/>
      </c>
      <c r="AH496" s="162" t="str">
        <f t="shared" si="236"/>
        <v/>
      </c>
      <c r="AI496" s="162">
        <f t="shared" si="220"/>
        <v>0</v>
      </c>
      <c r="AJ496" s="77">
        <f t="shared" ca="1" si="224"/>
        <v>0</v>
      </c>
      <c r="AK496" s="162"/>
      <c r="AL496" s="163"/>
      <c r="AM496" s="160"/>
      <c r="AN496" s="162"/>
      <c r="AO496" s="162"/>
      <c r="AP496" s="175"/>
      <c r="AQ496" s="162"/>
      <c r="AR496" s="159" t="s">
        <v>2</v>
      </c>
      <c r="AS496" s="160">
        <f t="shared" si="237"/>
        <v>495</v>
      </c>
      <c r="AT496" s="161"/>
      <c r="AU496" s="162" t="str">
        <f>IF('100 Build &amp; Infeed'!AY578&lt;&gt;"",'100 Build &amp; Infeed'!AY578,"")</f>
        <v/>
      </c>
      <c r="AV496" s="162" t="str">
        <f>IF('100 Build &amp; Infeed'!AZ578&lt;&gt;"",'100 Build &amp; Infeed'!AZ578,"")</f>
        <v/>
      </c>
      <c r="AW496" s="162"/>
      <c r="AX496" s="162"/>
      <c r="AY496" s="162" t="str">
        <f t="shared" si="238"/>
        <v/>
      </c>
      <c r="AZ496" s="162">
        <f t="shared" si="221"/>
        <v>0</v>
      </c>
      <c r="BA496" s="115"/>
      <c r="BI496" s="566"/>
      <c r="BK496" s="109">
        <f t="shared" si="225"/>
        <v>75</v>
      </c>
      <c r="BL496" s="109">
        <f t="shared" si="226"/>
        <v>54</v>
      </c>
      <c r="BM496" s="24">
        <f t="shared" si="229"/>
        <v>255</v>
      </c>
      <c r="BN496" s="24">
        <f t="shared" si="229"/>
        <v>456</v>
      </c>
      <c r="BO496" s="24">
        <f t="shared" si="229"/>
        <v>657</v>
      </c>
      <c r="BR496" s="109">
        <v>0</v>
      </c>
      <c r="BS496" s="109">
        <v>0</v>
      </c>
      <c r="BT496" s="109">
        <v>0</v>
      </c>
      <c r="BU496" s="109">
        <v>0</v>
      </c>
      <c r="BV496" s="109">
        <v>0</v>
      </c>
      <c r="BW496" s="109">
        <v>0</v>
      </c>
      <c r="BX496" s="109">
        <v>0</v>
      </c>
      <c r="BY496" s="109">
        <v>0</v>
      </c>
      <c r="BZ496" s="109">
        <v>0</v>
      </c>
      <c r="CA496" s="109">
        <v>0</v>
      </c>
    </row>
    <row r="497" spans="1:79" x14ac:dyDescent="0.25">
      <c r="A497" s="566"/>
      <c r="B497" s="159" t="s">
        <v>1</v>
      </c>
      <c r="C497" s="160">
        <f t="shared" si="239"/>
        <v>496</v>
      </c>
      <c r="D497" s="161"/>
      <c r="E497" s="162" t="str">
        <f>IF('100 Build &amp; Infeed'!D579&lt;&gt;"",'100 Build &amp; Infeed'!D579,"")</f>
        <v/>
      </c>
      <c r="F497" s="162" t="str">
        <f>IF('100 Build &amp; Infeed'!E579&lt;&gt;"",'100 Build &amp; Infeed'!E579,"")</f>
        <v/>
      </c>
      <c r="G497" s="162" t="str">
        <f t="shared" si="230"/>
        <v/>
      </c>
      <c r="H497" s="162">
        <f t="shared" si="217"/>
        <v>0</v>
      </c>
      <c r="I497" s="175">
        <f t="shared" ca="1" si="228"/>
        <v>0</v>
      </c>
      <c r="J497" s="162"/>
      <c r="K497" s="159" t="s">
        <v>0</v>
      </c>
      <c r="L497" s="160">
        <f t="shared" si="231"/>
        <v>496</v>
      </c>
      <c r="M497" s="162" t="str">
        <f>IF('100 Build &amp; Infeed'!O579&lt;&gt;"",'100 Build &amp; Infeed'!O579,"")</f>
        <v/>
      </c>
      <c r="N497" s="162"/>
      <c r="O497" s="162" t="str">
        <f>IF('100 Build &amp; Infeed'!P579&lt;&gt;"",'100 Build &amp; Infeed'!P579,"")</f>
        <v/>
      </c>
      <c r="P497" s="162" t="str">
        <f t="shared" si="232"/>
        <v/>
      </c>
      <c r="Q497" s="162">
        <f t="shared" si="218"/>
        <v>0</v>
      </c>
      <c r="R497" s="77">
        <f t="shared" ca="1" si="222"/>
        <v>0</v>
      </c>
      <c r="S497" s="162"/>
      <c r="T497" s="163" t="s">
        <v>11</v>
      </c>
      <c r="U497" s="160">
        <f t="shared" si="233"/>
        <v>496</v>
      </c>
      <c r="V497" s="160"/>
      <c r="W497" s="162" t="str">
        <f>IF('100 Build &amp; Infeed'!Z579&lt;&gt;"",'100 Build &amp; Infeed'!Z579,"")</f>
        <v/>
      </c>
      <c r="X497" s="162"/>
      <c r="Y497" s="162" t="str">
        <f>IF('100 Build &amp; Infeed'!AA579&lt;&gt;"",'100 Build &amp; Infeed'!AA579,"")</f>
        <v/>
      </c>
      <c r="Z497" s="162" t="str">
        <f t="shared" si="234"/>
        <v/>
      </c>
      <c r="AA497" s="162">
        <f t="shared" si="219"/>
        <v>0</v>
      </c>
      <c r="AB497" s="77">
        <f t="shared" ca="1" si="223"/>
        <v>0</v>
      </c>
      <c r="AC497" s="162"/>
      <c r="AD497" s="163" t="s">
        <v>12</v>
      </c>
      <c r="AE497" s="160">
        <f t="shared" si="235"/>
        <v>496</v>
      </c>
      <c r="AF497" s="162" t="str">
        <f>IF('100 Build &amp; Infeed'!AK579&lt;&gt;"",'100 Build &amp; Infeed'!AK579,"")</f>
        <v/>
      </c>
      <c r="AG497" s="162" t="str">
        <f>IF('100 Build &amp; Infeed'!AL579&lt;&gt;"",'100 Build &amp; Infeed'!AL579,"")</f>
        <v/>
      </c>
      <c r="AH497" s="162" t="str">
        <f t="shared" si="236"/>
        <v/>
      </c>
      <c r="AI497" s="162">
        <f t="shared" si="220"/>
        <v>0</v>
      </c>
      <c r="AJ497" s="77">
        <f t="shared" ca="1" si="224"/>
        <v>0</v>
      </c>
      <c r="AK497" s="162"/>
      <c r="AL497" s="163"/>
      <c r="AM497" s="160"/>
      <c r="AN497" s="162"/>
      <c r="AO497" s="162"/>
      <c r="AP497" s="175"/>
      <c r="AQ497" s="162"/>
      <c r="AR497" s="159" t="s">
        <v>2</v>
      </c>
      <c r="AS497" s="160">
        <f t="shared" si="237"/>
        <v>496</v>
      </c>
      <c r="AT497" s="161"/>
      <c r="AU497" s="162" t="str">
        <f>IF('100 Build &amp; Infeed'!AY579&lt;&gt;"",'100 Build &amp; Infeed'!AY579,"")</f>
        <v/>
      </c>
      <c r="AV497" s="162" t="str">
        <f>IF('100 Build &amp; Infeed'!AZ579&lt;&gt;"",'100 Build &amp; Infeed'!AZ579,"")</f>
        <v/>
      </c>
      <c r="AW497" s="162"/>
      <c r="AX497" s="162"/>
      <c r="AY497" s="162" t="str">
        <f t="shared" si="238"/>
        <v/>
      </c>
      <c r="AZ497" s="162">
        <f t="shared" si="221"/>
        <v>0</v>
      </c>
      <c r="BA497" s="115"/>
      <c r="BI497" s="566"/>
      <c r="BK497" s="109">
        <f t="shared" si="225"/>
        <v>76</v>
      </c>
      <c r="BL497" s="109">
        <f t="shared" si="226"/>
        <v>54</v>
      </c>
      <c r="BM497" s="24">
        <f t="shared" si="229"/>
        <v>255</v>
      </c>
      <c r="BN497" s="24">
        <f t="shared" si="229"/>
        <v>456</v>
      </c>
      <c r="BO497" s="24">
        <f t="shared" si="229"/>
        <v>657</v>
      </c>
      <c r="BR497" s="109">
        <v>0</v>
      </c>
      <c r="BS497" s="109">
        <v>0</v>
      </c>
      <c r="BT497" s="109">
        <v>0</v>
      </c>
      <c r="BU497" s="109">
        <v>0</v>
      </c>
      <c r="BV497" s="109">
        <v>0</v>
      </c>
      <c r="BW497" s="109">
        <v>0</v>
      </c>
      <c r="BX497" s="109">
        <v>0</v>
      </c>
      <c r="BY497" s="109">
        <v>0</v>
      </c>
      <c r="BZ497" s="109">
        <v>32000</v>
      </c>
      <c r="CA497" s="109">
        <v>0</v>
      </c>
    </row>
    <row r="498" spans="1:79" x14ac:dyDescent="0.25">
      <c r="A498" s="566"/>
      <c r="B498" s="159" t="s">
        <v>1</v>
      </c>
      <c r="C498" s="160">
        <f t="shared" si="239"/>
        <v>497</v>
      </c>
      <c r="D498" s="161"/>
      <c r="E498" s="162" t="str">
        <f>IF('100 Build &amp; Infeed'!D580&lt;&gt;"",'100 Build &amp; Infeed'!D580,"")</f>
        <v/>
      </c>
      <c r="F498" s="162" t="str">
        <f>IF('100 Build &amp; Infeed'!E580&lt;&gt;"",'100 Build &amp; Infeed'!E580,"")</f>
        <v/>
      </c>
      <c r="G498" s="162" t="str">
        <f t="shared" si="230"/>
        <v/>
      </c>
      <c r="H498" s="162">
        <f t="shared" si="217"/>
        <v>0</v>
      </c>
      <c r="I498" s="175">
        <f t="shared" ca="1" si="228"/>
        <v>0</v>
      </c>
      <c r="J498" s="162"/>
      <c r="K498" s="159" t="s">
        <v>0</v>
      </c>
      <c r="L498" s="160">
        <f t="shared" si="231"/>
        <v>497</v>
      </c>
      <c r="M498" s="162" t="str">
        <f>IF('100 Build &amp; Infeed'!O580&lt;&gt;"",'100 Build &amp; Infeed'!O580,"")</f>
        <v/>
      </c>
      <c r="N498" s="162"/>
      <c r="O498" s="162" t="str">
        <f>IF('100 Build &amp; Infeed'!P580&lt;&gt;"",'100 Build &amp; Infeed'!P580,"")</f>
        <v/>
      </c>
      <c r="P498" s="162" t="str">
        <f t="shared" si="232"/>
        <v/>
      </c>
      <c r="Q498" s="162">
        <f t="shared" si="218"/>
        <v>0</v>
      </c>
      <c r="R498" s="77">
        <f t="shared" ca="1" si="222"/>
        <v>0</v>
      </c>
      <c r="S498" s="162"/>
      <c r="T498" s="163" t="s">
        <v>11</v>
      </c>
      <c r="U498" s="160">
        <f t="shared" si="233"/>
        <v>497</v>
      </c>
      <c r="V498" s="160"/>
      <c r="W498" s="162" t="str">
        <f>IF('100 Build &amp; Infeed'!Z580&lt;&gt;"",'100 Build &amp; Infeed'!Z580,"")</f>
        <v/>
      </c>
      <c r="X498" s="162"/>
      <c r="Y498" s="162" t="str">
        <f>IF('100 Build &amp; Infeed'!AA580&lt;&gt;"",'100 Build &amp; Infeed'!AA580,"")</f>
        <v/>
      </c>
      <c r="Z498" s="162" t="str">
        <f t="shared" si="234"/>
        <v/>
      </c>
      <c r="AA498" s="162">
        <f t="shared" si="219"/>
        <v>0</v>
      </c>
      <c r="AB498" s="77">
        <f t="shared" ca="1" si="223"/>
        <v>0</v>
      </c>
      <c r="AC498" s="162"/>
      <c r="AD498" s="163" t="s">
        <v>12</v>
      </c>
      <c r="AE498" s="160">
        <f t="shared" si="235"/>
        <v>497</v>
      </c>
      <c r="AF498" s="162" t="str">
        <f>IF('100 Build &amp; Infeed'!AK580&lt;&gt;"",'100 Build &amp; Infeed'!AK580,"")</f>
        <v/>
      </c>
      <c r="AG498" s="162" t="str">
        <f>IF('100 Build &amp; Infeed'!AL580&lt;&gt;"",'100 Build &amp; Infeed'!AL580,"")</f>
        <v/>
      </c>
      <c r="AH498" s="162" t="str">
        <f t="shared" si="236"/>
        <v/>
      </c>
      <c r="AI498" s="162">
        <f t="shared" si="220"/>
        <v>0</v>
      </c>
      <c r="AJ498" s="77">
        <f t="shared" ca="1" si="224"/>
        <v>0</v>
      </c>
      <c r="AK498" s="162"/>
      <c r="AL498" s="163"/>
      <c r="AM498" s="160"/>
      <c r="AN498" s="162"/>
      <c r="AO498" s="162"/>
      <c r="AP498" s="175"/>
      <c r="AQ498" s="162"/>
      <c r="AR498" s="159" t="s">
        <v>2</v>
      </c>
      <c r="AS498" s="160">
        <f t="shared" si="237"/>
        <v>497</v>
      </c>
      <c r="AT498" s="161"/>
      <c r="AU498" s="162" t="str">
        <f>IF('100 Build &amp; Infeed'!AY580&lt;&gt;"",'100 Build &amp; Infeed'!AY580,"")</f>
        <v/>
      </c>
      <c r="AV498" s="162" t="str">
        <f>IF('100 Build &amp; Infeed'!AZ580&lt;&gt;"",'100 Build &amp; Infeed'!AZ580,"")</f>
        <v/>
      </c>
      <c r="AW498" s="162"/>
      <c r="AX498" s="162"/>
      <c r="AY498" s="162" t="str">
        <f t="shared" si="238"/>
        <v/>
      </c>
      <c r="AZ498" s="162">
        <f t="shared" si="221"/>
        <v>0</v>
      </c>
      <c r="BA498" s="115"/>
      <c r="BI498" s="566"/>
      <c r="BK498" s="109">
        <f t="shared" si="225"/>
        <v>77</v>
      </c>
      <c r="BL498" s="109">
        <f t="shared" si="226"/>
        <v>54</v>
      </c>
      <c r="BM498" s="24">
        <f t="shared" si="229"/>
        <v>255</v>
      </c>
      <c r="BN498" s="24">
        <f t="shared" si="229"/>
        <v>456</v>
      </c>
      <c r="BO498" s="24">
        <f t="shared" si="229"/>
        <v>657</v>
      </c>
      <c r="BR498" s="109">
        <v>6</v>
      </c>
      <c r="BS498" s="109">
        <v>0</v>
      </c>
      <c r="BT498" s="109">
        <v>6</v>
      </c>
      <c r="BU498" s="109">
        <v>0</v>
      </c>
      <c r="BV498" s="109">
        <v>3</v>
      </c>
      <c r="BW498" s="109">
        <v>3</v>
      </c>
      <c r="BX498" s="109">
        <v>7</v>
      </c>
      <c r="BY498" s="109">
        <v>7</v>
      </c>
      <c r="BZ498" s="109">
        <v>0</v>
      </c>
      <c r="CA498" s="109">
        <v>0</v>
      </c>
    </row>
    <row r="499" spans="1:79" x14ac:dyDescent="0.25">
      <c r="A499" s="566"/>
      <c r="B499" s="159" t="s">
        <v>1</v>
      </c>
      <c r="C499" s="160">
        <f t="shared" si="239"/>
        <v>498</v>
      </c>
      <c r="D499" s="161"/>
      <c r="E499" s="162" t="str">
        <f>IF('100 Build &amp; Infeed'!D581&lt;&gt;"",'100 Build &amp; Infeed'!D581,"")</f>
        <v/>
      </c>
      <c r="F499" s="162" t="str">
        <f>IF('100 Build &amp; Infeed'!E581&lt;&gt;"",'100 Build &amp; Infeed'!E581,"")</f>
        <v/>
      </c>
      <c r="G499" s="162" t="str">
        <f t="shared" si="230"/>
        <v/>
      </c>
      <c r="H499" s="162">
        <f t="shared" si="217"/>
        <v>0</v>
      </c>
      <c r="I499" s="175">
        <f t="shared" ca="1" si="228"/>
        <v>0</v>
      </c>
      <c r="J499" s="162"/>
      <c r="K499" s="159" t="s">
        <v>0</v>
      </c>
      <c r="L499" s="160">
        <f t="shared" si="231"/>
        <v>498</v>
      </c>
      <c r="M499" s="162" t="str">
        <f>IF('100 Build &amp; Infeed'!O581&lt;&gt;"",'100 Build &amp; Infeed'!O581,"")</f>
        <v/>
      </c>
      <c r="N499" s="162"/>
      <c r="O499" s="162" t="str">
        <f>IF('100 Build &amp; Infeed'!P581&lt;&gt;"",'100 Build &amp; Infeed'!P581,"")</f>
        <v/>
      </c>
      <c r="P499" s="162" t="str">
        <f t="shared" si="232"/>
        <v/>
      </c>
      <c r="Q499" s="162">
        <f t="shared" si="218"/>
        <v>0</v>
      </c>
      <c r="R499" s="77">
        <f t="shared" ca="1" si="222"/>
        <v>0</v>
      </c>
      <c r="S499" s="162"/>
      <c r="T499" s="163" t="s">
        <v>11</v>
      </c>
      <c r="U499" s="160">
        <f t="shared" si="233"/>
        <v>498</v>
      </c>
      <c r="V499" s="160"/>
      <c r="W499" s="162" t="str">
        <f>IF('100 Build &amp; Infeed'!Z581&lt;&gt;"",'100 Build &amp; Infeed'!Z581,"")</f>
        <v/>
      </c>
      <c r="X499" s="162"/>
      <c r="Y499" s="162" t="str">
        <f>IF('100 Build &amp; Infeed'!AA581&lt;&gt;"",'100 Build &amp; Infeed'!AA581,"")</f>
        <v/>
      </c>
      <c r="Z499" s="162" t="str">
        <f t="shared" si="234"/>
        <v/>
      </c>
      <c r="AA499" s="162">
        <f t="shared" si="219"/>
        <v>0</v>
      </c>
      <c r="AB499" s="77">
        <f t="shared" ca="1" si="223"/>
        <v>0</v>
      </c>
      <c r="AC499" s="162"/>
      <c r="AD499" s="163" t="s">
        <v>12</v>
      </c>
      <c r="AE499" s="160">
        <f t="shared" si="235"/>
        <v>498</v>
      </c>
      <c r="AF499" s="162" t="str">
        <f>IF('100 Build &amp; Infeed'!AK581&lt;&gt;"",'100 Build &amp; Infeed'!AK581,"")</f>
        <v/>
      </c>
      <c r="AG499" s="162" t="str">
        <f>IF('100 Build &amp; Infeed'!AL581&lt;&gt;"",'100 Build &amp; Infeed'!AL581,"")</f>
        <v/>
      </c>
      <c r="AH499" s="162" t="str">
        <f t="shared" si="236"/>
        <v/>
      </c>
      <c r="AI499" s="162">
        <f t="shared" si="220"/>
        <v>0</v>
      </c>
      <c r="AJ499" s="77">
        <f t="shared" ca="1" si="224"/>
        <v>0</v>
      </c>
      <c r="AK499" s="162"/>
      <c r="AL499" s="163"/>
      <c r="AM499" s="160"/>
      <c r="AN499" s="162"/>
      <c r="AO499" s="162"/>
      <c r="AP499" s="175"/>
      <c r="AQ499" s="162"/>
      <c r="AR499" s="159" t="s">
        <v>2</v>
      </c>
      <c r="AS499" s="160">
        <f t="shared" si="237"/>
        <v>498</v>
      </c>
      <c r="AT499" s="161"/>
      <c r="AU499" s="162" t="str">
        <f>IF('100 Build &amp; Infeed'!AY581&lt;&gt;"",'100 Build &amp; Infeed'!AY581,"")</f>
        <v/>
      </c>
      <c r="AV499" s="162" t="str">
        <f>IF('100 Build &amp; Infeed'!AZ581&lt;&gt;"",'100 Build &amp; Infeed'!AZ581,"")</f>
        <v/>
      </c>
      <c r="AW499" s="162"/>
      <c r="AX499" s="162"/>
      <c r="AY499" s="162" t="str">
        <f t="shared" si="238"/>
        <v/>
      </c>
      <c r="AZ499" s="162">
        <f t="shared" si="221"/>
        <v>0</v>
      </c>
      <c r="BA499" s="115"/>
      <c r="BI499" s="566"/>
      <c r="BK499" s="109">
        <f t="shared" si="225"/>
        <v>78</v>
      </c>
      <c r="BL499" s="109">
        <f t="shared" si="226"/>
        <v>54</v>
      </c>
      <c r="BM499" s="24">
        <f t="shared" si="229"/>
        <v>255</v>
      </c>
      <c r="BN499" s="24">
        <f t="shared" si="229"/>
        <v>456</v>
      </c>
      <c r="BO499" s="24">
        <f t="shared" si="229"/>
        <v>657</v>
      </c>
      <c r="BR499" s="109">
        <v>0</v>
      </c>
      <c r="BS499" s="109">
        <v>0</v>
      </c>
      <c r="BT499" s="109">
        <v>0</v>
      </c>
      <c r="BU499" s="109">
        <v>0</v>
      </c>
      <c r="BV499" s="109">
        <v>0</v>
      </c>
      <c r="BW499" s="109">
        <v>0</v>
      </c>
      <c r="BX499" s="109">
        <v>0</v>
      </c>
      <c r="BY499" s="109">
        <v>0</v>
      </c>
      <c r="BZ499" s="109">
        <v>0</v>
      </c>
      <c r="CA499" s="109">
        <v>0</v>
      </c>
    </row>
    <row r="500" spans="1:79" x14ac:dyDescent="0.25">
      <c r="A500" s="566"/>
      <c r="B500" s="159" t="s">
        <v>1</v>
      </c>
      <c r="C500" s="160">
        <f t="shared" si="239"/>
        <v>499</v>
      </c>
      <c r="D500" s="161"/>
      <c r="E500" s="162" t="str">
        <f>IF('100 Build &amp; Infeed'!D582&lt;&gt;"",'100 Build &amp; Infeed'!D582,"")</f>
        <v/>
      </c>
      <c r="F500" s="162" t="str">
        <f>IF('100 Build &amp; Infeed'!E582&lt;&gt;"",'100 Build &amp; Infeed'!E582,"")</f>
        <v/>
      </c>
      <c r="G500" s="162" t="str">
        <f t="shared" si="230"/>
        <v/>
      </c>
      <c r="H500" s="162">
        <f t="shared" si="217"/>
        <v>0</v>
      </c>
      <c r="I500" s="175">
        <f t="shared" ca="1" si="228"/>
        <v>0</v>
      </c>
      <c r="J500" s="162"/>
      <c r="K500" s="159" t="s">
        <v>0</v>
      </c>
      <c r="L500" s="160">
        <f t="shared" si="231"/>
        <v>499</v>
      </c>
      <c r="M500" s="162" t="str">
        <f>IF('100 Build &amp; Infeed'!O582&lt;&gt;"",'100 Build &amp; Infeed'!O582,"")</f>
        <v/>
      </c>
      <c r="N500" s="162"/>
      <c r="O500" s="162" t="str">
        <f>IF('100 Build &amp; Infeed'!P582&lt;&gt;"",'100 Build &amp; Infeed'!P582,"")</f>
        <v/>
      </c>
      <c r="P500" s="162" t="str">
        <f t="shared" si="232"/>
        <v/>
      </c>
      <c r="Q500" s="162">
        <f t="shared" si="218"/>
        <v>0</v>
      </c>
      <c r="R500" s="77">
        <f t="shared" ca="1" si="222"/>
        <v>0</v>
      </c>
      <c r="S500" s="162"/>
      <c r="T500" s="163" t="s">
        <v>11</v>
      </c>
      <c r="U500" s="160">
        <f t="shared" si="233"/>
        <v>499</v>
      </c>
      <c r="V500" s="160"/>
      <c r="W500" s="162" t="str">
        <f>IF('100 Build &amp; Infeed'!Z582&lt;&gt;"",'100 Build &amp; Infeed'!Z582,"")</f>
        <v/>
      </c>
      <c r="X500" s="162"/>
      <c r="Y500" s="162" t="str">
        <f>IF('100 Build &amp; Infeed'!AA582&lt;&gt;"",'100 Build &amp; Infeed'!AA582,"")</f>
        <v/>
      </c>
      <c r="Z500" s="162" t="str">
        <f t="shared" si="234"/>
        <v/>
      </c>
      <c r="AA500" s="162">
        <f t="shared" si="219"/>
        <v>0</v>
      </c>
      <c r="AB500" s="77">
        <f t="shared" ca="1" si="223"/>
        <v>0</v>
      </c>
      <c r="AC500" s="162"/>
      <c r="AD500" s="163" t="s">
        <v>12</v>
      </c>
      <c r="AE500" s="160">
        <f t="shared" si="235"/>
        <v>499</v>
      </c>
      <c r="AF500" s="162" t="str">
        <f>IF('100 Build &amp; Infeed'!AK582&lt;&gt;"",'100 Build &amp; Infeed'!AK582,"")</f>
        <v/>
      </c>
      <c r="AG500" s="162" t="str">
        <f>IF('100 Build &amp; Infeed'!AL582&lt;&gt;"",'100 Build &amp; Infeed'!AL582,"")</f>
        <v/>
      </c>
      <c r="AH500" s="162" t="str">
        <f t="shared" si="236"/>
        <v/>
      </c>
      <c r="AI500" s="162">
        <f t="shared" si="220"/>
        <v>0</v>
      </c>
      <c r="AJ500" s="77">
        <f t="shared" ca="1" si="224"/>
        <v>0</v>
      </c>
      <c r="AK500" s="162"/>
      <c r="AL500" s="163"/>
      <c r="AM500" s="160"/>
      <c r="AN500" s="162"/>
      <c r="AO500" s="162"/>
      <c r="AP500" s="175"/>
      <c r="AQ500" s="162"/>
      <c r="AR500" s="159" t="s">
        <v>2</v>
      </c>
      <c r="AS500" s="160">
        <f t="shared" si="237"/>
        <v>499</v>
      </c>
      <c r="AT500" s="161"/>
      <c r="AU500" s="162" t="str">
        <f>IF('100 Build &amp; Infeed'!AY582&lt;&gt;"",'100 Build &amp; Infeed'!AY582,"")</f>
        <v/>
      </c>
      <c r="AV500" s="162" t="str">
        <f>IF('100 Build &amp; Infeed'!AZ582&lt;&gt;"",'100 Build &amp; Infeed'!AZ582,"")</f>
        <v/>
      </c>
      <c r="AW500" s="162"/>
      <c r="AX500" s="162"/>
      <c r="AY500" s="162" t="str">
        <f t="shared" si="238"/>
        <v/>
      </c>
      <c r="AZ500" s="162">
        <f t="shared" si="221"/>
        <v>0</v>
      </c>
      <c r="BA500" s="115"/>
      <c r="BI500" s="566"/>
      <c r="BK500" s="109">
        <f t="shared" si="225"/>
        <v>79</v>
      </c>
      <c r="BL500" s="109">
        <f t="shared" si="226"/>
        <v>54</v>
      </c>
      <c r="BM500" s="24">
        <f t="shared" si="229"/>
        <v>255</v>
      </c>
      <c r="BN500" s="24">
        <f t="shared" si="229"/>
        <v>456</v>
      </c>
      <c r="BO500" s="24">
        <f t="shared" si="229"/>
        <v>657</v>
      </c>
      <c r="BR500" s="109">
        <v>0</v>
      </c>
      <c r="BS500" s="109">
        <v>0</v>
      </c>
      <c r="BT500" s="109">
        <v>0</v>
      </c>
      <c r="BU500" s="109">
        <v>0</v>
      </c>
      <c r="BV500" s="109">
        <v>0</v>
      </c>
      <c r="BW500" s="109">
        <v>0</v>
      </c>
      <c r="BX500" s="109">
        <v>0</v>
      </c>
      <c r="BY500" s="109">
        <v>0</v>
      </c>
      <c r="BZ500" s="109">
        <v>0</v>
      </c>
      <c r="CA500" s="109">
        <v>0</v>
      </c>
    </row>
    <row r="501" spans="1:79" x14ac:dyDescent="0.25">
      <c r="A501" s="560" t="s">
        <v>266</v>
      </c>
      <c r="B501" s="122" t="s">
        <v>1</v>
      </c>
      <c r="C501" s="119">
        <f>C500+1</f>
        <v>500</v>
      </c>
      <c r="D501" s="117"/>
      <c r="E501" s="126" t="str">
        <f>IF('100 Build &amp; Infeed'!D583&lt;&gt;"",'100 Build &amp; Infeed'!D583,"")</f>
        <v/>
      </c>
      <c r="F501" s="126" t="str">
        <f>IF('100 Build &amp; Infeed'!E583&lt;&gt;"",'100 Build &amp; Infeed'!E583,"")</f>
        <v/>
      </c>
      <c r="G501" s="126" t="str">
        <f t="shared" si="230"/>
        <v/>
      </c>
      <c r="H501" s="126">
        <f t="shared" si="217"/>
        <v>0</v>
      </c>
      <c r="I501" s="175">
        <f t="shared" ca="1" si="228"/>
        <v>0</v>
      </c>
      <c r="J501" s="114"/>
      <c r="K501" s="122" t="s">
        <v>0</v>
      </c>
      <c r="L501" s="119">
        <f t="shared" si="231"/>
        <v>500</v>
      </c>
      <c r="M501" s="126" t="str">
        <f>IF('100 Build &amp; Infeed'!O583&lt;&gt;"",'100 Build &amp; Infeed'!O583,"")</f>
        <v/>
      </c>
      <c r="N501" s="126"/>
      <c r="O501" s="126" t="str">
        <f>IF('100 Build &amp; Infeed'!P583&lt;&gt;"",'100 Build &amp; Infeed'!P583,"")</f>
        <v/>
      </c>
      <c r="P501" s="126" t="str">
        <f t="shared" si="232"/>
        <v/>
      </c>
      <c r="Q501" s="126">
        <f t="shared" si="218"/>
        <v>0</v>
      </c>
      <c r="R501" s="77">
        <f t="shared" ca="1" si="222"/>
        <v>0</v>
      </c>
      <c r="S501" s="114"/>
      <c r="T501" s="124" t="s">
        <v>11</v>
      </c>
      <c r="U501" s="119">
        <f t="shared" si="233"/>
        <v>500</v>
      </c>
      <c r="V501" s="119"/>
      <c r="W501" s="126" t="str">
        <f>IF('100 Build &amp; Infeed'!Z583&lt;&gt;"",'100 Build &amp; Infeed'!Z583,"")</f>
        <v/>
      </c>
      <c r="X501" s="126"/>
      <c r="Y501" s="126" t="str">
        <f>IF('100 Build &amp; Infeed'!AA583&lt;&gt;"",'100 Build &amp; Infeed'!AA583,"")</f>
        <v/>
      </c>
      <c r="Z501" s="126" t="str">
        <f t="shared" si="234"/>
        <v/>
      </c>
      <c r="AA501" s="126">
        <f t="shared" si="219"/>
        <v>0</v>
      </c>
      <c r="AB501" s="77">
        <f t="shared" ca="1" si="223"/>
        <v>0</v>
      </c>
      <c r="AC501" s="114"/>
      <c r="AD501" s="124" t="s">
        <v>12</v>
      </c>
      <c r="AE501" s="119">
        <f t="shared" si="235"/>
        <v>500</v>
      </c>
      <c r="AF501" s="126" t="str">
        <f>IF('100 Build &amp; Infeed'!AK583&lt;&gt;"",'100 Build &amp; Infeed'!AK583,"")</f>
        <v/>
      </c>
      <c r="AG501" s="126" t="str">
        <f>IF('100 Build &amp; Infeed'!AL583&lt;&gt;"",'100 Build &amp; Infeed'!AL583,"")</f>
        <v/>
      </c>
      <c r="AH501" s="126" t="str">
        <f t="shared" si="236"/>
        <v/>
      </c>
      <c r="AI501" s="126">
        <f t="shared" si="220"/>
        <v>0</v>
      </c>
      <c r="AJ501" s="77">
        <f t="shared" ca="1" si="224"/>
        <v>0</v>
      </c>
      <c r="AK501" s="114"/>
      <c r="AL501" s="123"/>
      <c r="AM501" s="118"/>
      <c r="AN501" s="116"/>
      <c r="AO501" s="126"/>
      <c r="AP501" s="175"/>
      <c r="AQ501" s="114"/>
      <c r="AR501" s="122" t="s">
        <v>2</v>
      </c>
      <c r="AS501" s="119">
        <f t="shared" si="237"/>
        <v>500</v>
      </c>
      <c r="AT501" s="117"/>
      <c r="AU501" s="126" t="str">
        <f>IF('100 Build &amp; Infeed'!AY583&lt;&gt;"",'100 Build &amp; Infeed'!AY583,"")</f>
        <v/>
      </c>
      <c r="AV501" s="126" t="str">
        <f>IF('100 Build &amp; Infeed'!AZ583&lt;&gt;"",'100 Build &amp; Infeed'!AZ583,"")</f>
        <v/>
      </c>
      <c r="AW501" s="126"/>
      <c r="AX501" s="126"/>
      <c r="AY501" s="126" t="str">
        <f t="shared" si="238"/>
        <v/>
      </c>
      <c r="AZ501" s="126">
        <f t="shared" si="221"/>
        <v>0</v>
      </c>
      <c r="BA501" s="115"/>
      <c r="BI501" s="555" t="s">
        <v>266</v>
      </c>
      <c r="BK501" s="109">
        <f t="shared" si="225"/>
        <v>70</v>
      </c>
      <c r="BL501" s="109">
        <f t="shared" si="226"/>
        <v>55</v>
      </c>
      <c r="BM501" s="24">
        <f t="shared" ref="BM501:BO520" si="240">BL501+201</f>
        <v>256</v>
      </c>
      <c r="BN501" s="24">
        <f t="shared" si="240"/>
        <v>457</v>
      </c>
      <c r="BO501" s="24">
        <f t="shared" si="240"/>
        <v>658</v>
      </c>
      <c r="BR501" s="109">
        <v>0</v>
      </c>
      <c r="BS501" s="109">
        <v>0</v>
      </c>
      <c r="BT501" s="109">
        <v>0</v>
      </c>
      <c r="BU501" s="109">
        <v>0</v>
      </c>
      <c r="BV501" s="109">
        <v>0</v>
      </c>
      <c r="BW501" s="109">
        <v>0</v>
      </c>
      <c r="BX501" s="109">
        <v>0</v>
      </c>
      <c r="BY501" s="109">
        <v>0</v>
      </c>
      <c r="BZ501" s="109">
        <v>0</v>
      </c>
      <c r="CA501" s="109">
        <v>0</v>
      </c>
    </row>
    <row r="502" spans="1:79" x14ac:dyDescent="0.25">
      <c r="A502" s="560"/>
      <c r="B502" s="122" t="s">
        <v>1</v>
      </c>
      <c r="C502" s="119">
        <f t="shared" si="239"/>
        <v>501</v>
      </c>
      <c r="D502" s="117"/>
      <c r="E502" s="126" t="str">
        <f>IF('100 Build &amp; Infeed'!D584&lt;&gt;"",'100 Build &amp; Infeed'!D584,"")</f>
        <v/>
      </c>
      <c r="F502" s="126" t="str">
        <f>IF('100 Build &amp; Infeed'!E584&lt;&gt;"",'100 Build &amp; Infeed'!E584,"")</f>
        <v/>
      </c>
      <c r="G502" s="126" t="str">
        <f t="shared" si="230"/>
        <v/>
      </c>
      <c r="H502" s="126">
        <f t="shared" si="217"/>
        <v>0</v>
      </c>
      <c r="I502" s="175">
        <f t="shared" ca="1" si="228"/>
        <v>0</v>
      </c>
      <c r="J502" s="114"/>
      <c r="K502" s="122" t="s">
        <v>0</v>
      </c>
      <c r="L502" s="119">
        <f t="shared" si="231"/>
        <v>501</v>
      </c>
      <c r="M502" s="126" t="str">
        <f>IF('100 Build &amp; Infeed'!O584&lt;&gt;"",'100 Build &amp; Infeed'!O584,"")</f>
        <v/>
      </c>
      <c r="N502" s="126"/>
      <c r="O502" s="126" t="str">
        <f>IF('100 Build &amp; Infeed'!P584&lt;&gt;"",'100 Build &amp; Infeed'!P584,"")</f>
        <v/>
      </c>
      <c r="P502" s="126" t="str">
        <f t="shared" si="232"/>
        <v/>
      </c>
      <c r="Q502" s="126">
        <f t="shared" si="218"/>
        <v>0</v>
      </c>
      <c r="R502" s="77">
        <f t="shared" ca="1" si="222"/>
        <v>0</v>
      </c>
      <c r="S502" s="114"/>
      <c r="T502" s="124" t="s">
        <v>11</v>
      </c>
      <c r="U502" s="119">
        <f t="shared" si="233"/>
        <v>501</v>
      </c>
      <c r="V502" s="119"/>
      <c r="W502" s="126" t="str">
        <f>IF('100 Build &amp; Infeed'!Z584&lt;&gt;"",'100 Build &amp; Infeed'!Z584,"")</f>
        <v/>
      </c>
      <c r="X502" s="126"/>
      <c r="Y502" s="126" t="str">
        <f>IF('100 Build &amp; Infeed'!AA584&lt;&gt;"",'100 Build &amp; Infeed'!AA584,"")</f>
        <v/>
      </c>
      <c r="Z502" s="126" t="str">
        <f t="shared" si="234"/>
        <v/>
      </c>
      <c r="AA502" s="126">
        <f t="shared" si="219"/>
        <v>0</v>
      </c>
      <c r="AB502" s="77">
        <f t="shared" ca="1" si="223"/>
        <v>0</v>
      </c>
      <c r="AC502" s="114"/>
      <c r="AD502" s="124" t="s">
        <v>12</v>
      </c>
      <c r="AE502" s="119">
        <f t="shared" si="235"/>
        <v>501</v>
      </c>
      <c r="AF502" s="126" t="str">
        <f>IF('100 Build &amp; Infeed'!AK584&lt;&gt;"",'100 Build &amp; Infeed'!AK584,"")</f>
        <v/>
      </c>
      <c r="AG502" s="126" t="str">
        <f>IF('100 Build &amp; Infeed'!AL584&lt;&gt;"",'100 Build &amp; Infeed'!AL584,"")</f>
        <v/>
      </c>
      <c r="AH502" s="126" t="str">
        <f t="shared" si="236"/>
        <v/>
      </c>
      <c r="AI502" s="126">
        <f t="shared" si="220"/>
        <v>0</v>
      </c>
      <c r="AJ502" s="77">
        <f t="shared" ca="1" si="224"/>
        <v>0</v>
      </c>
      <c r="AK502" s="114"/>
      <c r="AL502" s="123"/>
      <c r="AM502" s="118"/>
      <c r="AN502" s="116"/>
      <c r="AO502" s="126"/>
      <c r="AP502" s="175"/>
      <c r="AQ502" s="114"/>
      <c r="AR502" s="122" t="s">
        <v>2</v>
      </c>
      <c r="AS502" s="119">
        <f t="shared" si="237"/>
        <v>501</v>
      </c>
      <c r="AT502" s="117"/>
      <c r="AU502" s="126" t="str">
        <f>IF('100 Build &amp; Infeed'!AY584&lt;&gt;"",'100 Build &amp; Infeed'!AY584,"")</f>
        <v/>
      </c>
      <c r="AV502" s="126" t="str">
        <f>IF('100 Build &amp; Infeed'!AZ584&lt;&gt;"",'100 Build &amp; Infeed'!AZ584,"")</f>
        <v/>
      </c>
      <c r="AW502" s="126"/>
      <c r="AX502" s="126"/>
      <c r="AY502" s="126" t="str">
        <f t="shared" si="238"/>
        <v/>
      </c>
      <c r="AZ502" s="126">
        <f t="shared" si="221"/>
        <v>0</v>
      </c>
      <c r="BA502" s="115"/>
      <c r="BI502" s="555"/>
      <c r="BK502" s="109">
        <f t="shared" si="225"/>
        <v>71</v>
      </c>
      <c r="BL502" s="109">
        <f t="shared" si="226"/>
        <v>55</v>
      </c>
      <c r="BM502" s="24">
        <f t="shared" si="240"/>
        <v>256</v>
      </c>
      <c r="BN502" s="24">
        <f t="shared" si="240"/>
        <v>457</v>
      </c>
      <c r="BO502" s="24">
        <f t="shared" si="240"/>
        <v>658</v>
      </c>
      <c r="BR502" s="109">
        <v>0</v>
      </c>
      <c r="BS502" s="109">
        <v>0</v>
      </c>
      <c r="BT502" s="109">
        <v>0</v>
      </c>
      <c r="BU502" s="109">
        <v>0</v>
      </c>
      <c r="BV502" s="109">
        <v>0</v>
      </c>
      <c r="BW502" s="109">
        <v>0</v>
      </c>
      <c r="BX502" s="109">
        <v>0</v>
      </c>
      <c r="BY502" s="109">
        <v>0</v>
      </c>
      <c r="BZ502" s="109">
        <v>0</v>
      </c>
      <c r="CA502" s="109">
        <v>0</v>
      </c>
    </row>
    <row r="503" spans="1:79" x14ac:dyDescent="0.25">
      <c r="A503" s="560"/>
      <c r="B503" s="122" t="s">
        <v>1</v>
      </c>
      <c r="C503" s="119">
        <f t="shared" si="239"/>
        <v>502</v>
      </c>
      <c r="D503" s="117"/>
      <c r="E503" s="126" t="str">
        <f>IF('100 Build &amp; Infeed'!D585&lt;&gt;"",'100 Build &amp; Infeed'!D585,"")</f>
        <v/>
      </c>
      <c r="F503" s="126" t="str">
        <f>IF('100 Build &amp; Infeed'!E585&lt;&gt;"",'100 Build &amp; Infeed'!E585,"")</f>
        <v/>
      </c>
      <c r="G503" s="126" t="str">
        <f t="shared" si="230"/>
        <v/>
      </c>
      <c r="H503" s="126">
        <f t="shared" si="217"/>
        <v>0</v>
      </c>
      <c r="I503" s="175">
        <f t="shared" ca="1" si="228"/>
        <v>0</v>
      </c>
      <c r="J503" s="114"/>
      <c r="K503" s="122" t="s">
        <v>0</v>
      </c>
      <c r="L503" s="119">
        <f t="shared" si="231"/>
        <v>502</v>
      </c>
      <c r="M503" s="126" t="str">
        <f>IF('100 Build &amp; Infeed'!O585&lt;&gt;"",'100 Build &amp; Infeed'!O585,"")</f>
        <v/>
      </c>
      <c r="N503" s="126"/>
      <c r="O503" s="126" t="str">
        <f>IF('100 Build &amp; Infeed'!P585&lt;&gt;"",'100 Build &amp; Infeed'!P585,"")</f>
        <v/>
      </c>
      <c r="P503" s="126" t="str">
        <f t="shared" si="232"/>
        <v/>
      </c>
      <c r="Q503" s="126">
        <f t="shared" si="218"/>
        <v>0</v>
      </c>
      <c r="R503" s="77">
        <f t="shared" ca="1" si="222"/>
        <v>0</v>
      </c>
      <c r="S503" s="114"/>
      <c r="T503" s="124" t="s">
        <v>11</v>
      </c>
      <c r="U503" s="119">
        <f t="shared" si="233"/>
        <v>502</v>
      </c>
      <c r="V503" s="119"/>
      <c r="W503" s="126" t="str">
        <f>IF('100 Build &amp; Infeed'!Z585&lt;&gt;"",'100 Build &amp; Infeed'!Z585,"")</f>
        <v/>
      </c>
      <c r="X503" s="126"/>
      <c r="Y503" s="126" t="str">
        <f>IF('100 Build &amp; Infeed'!AA585&lt;&gt;"",'100 Build &amp; Infeed'!AA585,"")</f>
        <v/>
      </c>
      <c r="Z503" s="126" t="str">
        <f t="shared" si="234"/>
        <v/>
      </c>
      <c r="AA503" s="126">
        <f t="shared" si="219"/>
        <v>0</v>
      </c>
      <c r="AB503" s="77">
        <f t="shared" ca="1" si="223"/>
        <v>0</v>
      </c>
      <c r="AC503" s="114"/>
      <c r="AD503" s="124" t="s">
        <v>12</v>
      </c>
      <c r="AE503" s="119">
        <f t="shared" si="235"/>
        <v>502</v>
      </c>
      <c r="AF503" s="126" t="str">
        <f>IF('100 Build &amp; Infeed'!AK585&lt;&gt;"",'100 Build &amp; Infeed'!AK585,"")</f>
        <v/>
      </c>
      <c r="AG503" s="126" t="str">
        <f>IF('100 Build &amp; Infeed'!AL585&lt;&gt;"",'100 Build &amp; Infeed'!AL585,"")</f>
        <v/>
      </c>
      <c r="AH503" s="126" t="str">
        <f t="shared" si="236"/>
        <v/>
      </c>
      <c r="AI503" s="126">
        <f t="shared" si="220"/>
        <v>0</v>
      </c>
      <c r="AJ503" s="77">
        <f t="shared" ca="1" si="224"/>
        <v>0</v>
      </c>
      <c r="AK503" s="114"/>
      <c r="AL503" s="123"/>
      <c r="AM503" s="118"/>
      <c r="AN503" s="116"/>
      <c r="AO503" s="126"/>
      <c r="AP503" s="175"/>
      <c r="AQ503" s="114"/>
      <c r="AR503" s="122" t="s">
        <v>2</v>
      </c>
      <c r="AS503" s="119">
        <f t="shared" si="237"/>
        <v>502</v>
      </c>
      <c r="AT503" s="117"/>
      <c r="AU503" s="126" t="str">
        <f>IF('100 Build &amp; Infeed'!AY585&lt;&gt;"",'100 Build &amp; Infeed'!AY585,"")</f>
        <v/>
      </c>
      <c r="AV503" s="126" t="str">
        <f>IF('100 Build &amp; Infeed'!AZ585&lt;&gt;"",'100 Build &amp; Infeed'!AZ585,"")</f>
        <v/>
      </c>
      <c r="AW503" s="126"/>
      <c r="AX503" s="126"/>
      <c r="AY503" s="126" t="str">
        <f t="shared" si="238"/>
        <v/>
      </c>
      <c r="AZ503" s="126">
        <f t="shared" si="221"/>
        <v>0</v>
      </c>
      <c r="BA503" s="115"/>
      <c r="BI503" s="555"/>
      <c r="BK503" s="109">
        <f t="shared" si="225"/>
        <v>72</v>
      </c>
      <c r="BL503" s="109">
        <f t="shared" si="226"/>
        <v>55</v>
      </c>
      <c r="BM503" s="24">
        <f t="shared" si="240"/>
        <v>256</v>
      </c>
      <c r="BN503" s="24">
        <f t="shared" si="240"/>
        <v>457</v>
      </c>
      <c r="BO503" s="24">
        <f t="shared" si="240"/>
        <v>658</v>
      </c>
      <c r="BR503" s="109">
        <v>0</v>
      </c>
      <c r="BS503" s="109">
        <v>0</v>
      </c>
      <c r="BT503" s="109">
        <v>0</v>
      </c>
      <c r="BU503" s="109">
        <v>0</v>
      </c>
      <c r="BV503" s="109">
        <v>0</v>
      </c>
      <c r="BW503" s="109">
        <v>0</v>
      </c>
      <c r="BX503" s="109">
        <v>0</v>
      </c>
      <c r="BY503" s="109">
        <v>0</v>
      </c>
      <c r="BZ503" s="109">
        <v>0</v>
      </c>
      <c r="CA503" s="109">
        <v>0</v>
      </c>
    </row>
    <row r="504" spans="1:79" x14ac:dyDescent="0.25">
      <c r="A504" s="560"/>
      <c r="B504" s="122" t="s">
        <v>1</v>
      </c>
      <c r="C504" s="119">
        <f t="shared" si="239"/>
        <v>503</v>
      </c>
      <c r="D504" s="117"/>
      <c r="E504" s="126" t="str">
        <f>IF('100 Build &amp; Infeed'!D586&lt;&gt;"",'100 Build &amp; Infeed'!D586,"")</f>
        <v/>
      </c>
      <c r="F504" s="126" t="str">
        <f>IF('100 Build &amp; Infeed'!E586&lt;&gt;"",'100 Build &amp; Infeed'!E586,"")</f>
        <v/>
      </c>
      <c r="G504" s="126" t="str">
        <f t="shared" si="230"/>
        <v/>
      </c>
      <c r="H504" s="126">
        <f t="shared" si="217"/>
        <v>0</v>
      </c>
      <c r="I504" s="175">
        <f t="shared" ca="1" si="228"/>
        <v>0</v>
      </c>
      <c r="J504" s="114"/>
      <c r="K504" s="122" t="s">
        <v>0</v>
      </c>
      <c r="L504" s="119">
        <f t="shared" si="231"/>
        <v>503</v>
      </c>
      <c r="M504" s="126" t="str">
        <f>IF('100 Build &amp; Infeed'!O586&lt;&gt;"",'100 Build &amp; Infeed'!O586,"")</f>
        <v/>
      </c>
      <c r="N504" s="126"/>
      <c r="O504" s="126" t="str">
        <f>IF('100 Build &amp; Infeed'!P586&lt;&gt;"",'100 Build &amp; Infeed'!P586,"")</f>
        <v/>
      </c>
      <c r="P504" s="126" t="str">
        <f t="shared" si="232"/>
        <v/>
      </c>
      <c r="Q504" s="126">
        <f t="shared" si="218"/>
        <v>0</v>
      </c>
      <c r="R504" s="77">
        <f t="shared" ca="1" si="222"/>
        <v>0</v>
      </c>
      <c r="S504" s="114"/>
      <c r="T504" s="124" t="s">
        <v>11</v>
      </c>
      <c r="U504" s="119">
        <f t="shared" si="233"/>
        <v>503</v>
      </c>
      <c r="V504" s="119"/>
      <c r="W504" s="126" t="str">
        <f>IF('100 Build &amp; Infeed'!Z586&lt;&gt;"",'100 Build &amp; Infeed'!Z586,"")</f>
        <v/>
      </c>
      <c r="X504" s="126"/>
      <c r="Y504" s="126" t="str">
        <f>IF('100 Build &amp; Infeed'!AA586&lt;&gt;"",'100 Build &amp; Infeed'!AA586,"")</f>
        <v/>
      </c>
      <c r="Z504" s="126" t="str">
        <f t="shared" si="234"/>
        <v/>
      </c>
      <c r="AA504" s="126">
        <f t="shared" si="219"/>
        <v>0</v>
      </c>
      <c r="AB504" s="77">
        <f t="shared" ca="1" si="223"/>
        <v>0</v>
      </c>
      <c r="AC504" s="114"/>
      <c r="AD504" s="124" t="s">
        <v>12</v>
      </c>
      <c r="AE504" s="119">
        <f t="shared" si="235"/>
        <v>503</v>
      </c>
      <c r="AF504" s="126" t="str">
        <f>IF('100 Build &amp; Infeed'!AK586&lt;&gt;"",'100 Build &amp; Infeed'!AK586,"")</f>
        <v/>
      </c>
      <c r="AG504" s="126" t="str">
        <f>IF('100 Build &amp; Infeed'!AL586&lt;&gt;"",'100 Build &amp; Infeed'!AL586,"")</f>
        <v/>
      </c>
      <c r="AH504" s="126" t="str">
        <f t="shared" si="236"/>
        <v/>
      </c>
      <c r="AI504" s="126">
        <f t="shared" si="220"/>
        <v>0</v>
      </c>
      <c r="AJ504" s="77">
        <f t="shared" ca="1" si="224"/>
        <v>0</v>
      </c>
      <c r="AK504" s="114"/>
      <c r="AL504" s="123"/>
      <c r="AM504" s="118"/>
      <c r="AN504" s="116"/>
      <c r="AO504" s="126"/>
      <c r="AP504" s="175"/>
      <c r="AQ504" s="114"/>
      <c r="AR504" s="122" t="s">
        <v>2</v>
      </c>
      <c r="AS504" s="119">
        <f t="shared" si="237"/>
        <v>503</v>
      </c>
      <c r="AT504" s="117"/>
      <c r="AU504" s="126" t="str">
        <f>IF('100 Build &amp; Infeed'!AY586&lt;&gt;"",'100 Build &amp; Infeed'!AY586,"")</f>
        <v/>
      </c>
      <c r="AV504" s="126" t="str">
        <f>IF('100 Build &amp; Infeed'!AZ586&lt;&gt;"",'100 Build &amp; Infeed'!AZ586,"")</f>
        <v/>
      </c>
      <c r="AW504" s="126"/>
      <c r="AX504" s="126"/>
      <c r="AY504" s="126" t="str">
        <f t="shared" si="238"/>
        <v/>
      </c>
      <c r="AZ504" s="126">
        <f t="shared" si="221"/>
        <v>0</v>
      </c>
      <c r="BA504" s="115"/>
      <c r="BI504" s="555"/>
      <c r="BK504" s="109">
        <f t="shared" si="225"/>
        <v>73</v>
      </c>
      <c r="BL504" s="109">
        <f t="shared" si="226"/>
        <v>55</v>
      </c>
      <c r="BM504" s="24">
        <f t="shared" si="240"/>
        <v>256</v>
      </c>
      <c r="BN504" s="24">
        <f t="shared" si="240"/>
        <v>457</v>
      </c>
      <c r="BO504" s="24">
        <f t="shared" si="240"/>
        <v>658</v>
      </c>
      <c r="BR504" s="109">
        <v>0</v>
      </c>
      <c r="BS504" s="109">
        <v>0</v>
      </c>
      <c r="BT504" s="109">
        <v>0</v>
      </c>
      <c r="BU504" s="109">
        <v>0</v>
      </c>
      <c r="BV504" s="109">
        <v>0</v>
      </c>
      <c r="BW504" s="109">
        <v>0</v>
      </c>
      <c r="BX504" s="109">
        <v>0</v>
      </c>
      <c r="BY504" s="109">
        <v>0</v>
      </c>
      <c r="BZ504" s="109">
        <v>0</v>
      </c>
      <c r="CA504" s="109">
        <v>0</v>
      </c>
    </row>
    <row r="505" spans="1:79" x14ac:dyDescent="0.25">
      <c r="A505" s="560"/>
      <c r="B505" s="122" t="s">
        <v>1</v>
      </c>
      <c r="C505" s="119">
        <f t="shared" si="239"/>
        <v>504</v>
      </c>
      <c r="D505" s="117"/>
      <c r="E505" s="126" t="str">
        <f>IF('100 Build &amp; Infeed'!D587&lt;&gt;"",'100 Build &amp; Infeed'!D587,"")</f>
        <v/>
      </c>
      <c r="F505" s="126" t="str">
        <f>IF('100 Build &amp; Infeed'!E587&lt;&gt;"",'100 Build &amp; Infeed'!E587,"")</f>
        <v/>
      </c>
      <c r="G505" s="126" t="str">
        <f t="shared" si="230"/>
        <v/>
      </c>
      <c r="H505" s="126">
        <f t="shared" si="217"/>
        <v>0</v>
      </c>
      <c r="I505" s="175">
        <f t="shared" ca="1" si="228"/>
        <v>0</v>
      </c>
      <c r="J505" s="114"/>
      <c r="K505" s="122" t="s">
        <v>0</v>
      </c>
      <c r="L505" s="119">
        <f t="shared" si="231"/>
        <v>504</v>
      </c>
      <c r="M505" s="126" t="str">
        <f>IF('100 Build &amp; Infeed'!O587&lt;&gt;"",'100 Build &amp; Infeed'!O587,"")</f>
        <v/>
      </c>
      <c r="N505" s="126"/>
      <c r="O505" s="126" t="str">
        <f>IF('100 Build &amp; Infeed'!P587&lt;&gt;"",'100 Build &amp; Infeed'!P587,"")</f>
        <v/>
      </c>
      <c r="P505" s="126" t="str">
        <f t="shared" si="232"/>
        <v/>
      </c>
      <c r="Q505" s="126">
        <f t="shared" si="218"/>
        <v>0</v>
      </c>
      <c r="R505" s="77">
        <f t="shared" ca="1" si="222"/>
        <v>0</v>
      </c>
      <c r="S505" s="114"/>
      <c r="T505" s="124" t="s">
        <v>11</v>
      </c>
      <c r="U505" s="119">
        <f t="shared" si="233"/>
        <v>504</v>
      </c>
      <c r="V505" s="119"/>
      <c r="W505" s="126" t="str">
        <f>IF('100 Build &amp; Infeed'!Z587&lt;&gt;"",'100 Build &amp; Infeed'!Z587,"")</f>
        <v/>
      </c>
      <c r="X505" s="126"/>
      <c r="Y505" s="126" t="str">
        <f>IF('100 Build &amp; Infeed'!AA587&lt;&gt;"",'100 Build &amp; Infeed'!AA587,"")</f>
        <v/>
      </c>
      <c r="Z505" s="126" t="str">
        <f t="shared" si="234"/>
        <v/>
      </c>
      <c r="AA505" s="126">
        <f t="shared" si="219"/>
        <v>0</v>
      </c>
      <c r="AB505" s="77">
        <f t="shared" ca="1" si="223"/>
        <v>0</v>
      </c>
      <c r="AC505" s="114"/>
      <c r="AD505" s="124" t="s">
        <v>12</v>
      </c>
      <c r="AE505" s="119">
        <f t="shared" si="235"/>
        <v>504</v>
      </c>
      <c r="AF505" s="126" t="str">
        <f>IF('100 Build &amp; Infeed'!AK587&lt;&gt;"",'100 Build &amp; Infeed'!AK587,"")</f>
        <v/>
      </c>
      <c r="AG505" s="126" t="str">
        <f>IF('100 Build &amp; Infeed'!AL587&lt;&gt;"",'100 Build &amp; Infeed'!AL587,"")</f>
        <v/>
      </c>
      <c r="AH505" s="126" t="str">
        <f t="shared" si="236"/>
        <v/>
      </c>
      <c r="AI505" s="126">
        <f t="shared" si="220"/>
        <v>0</v>
      </c>
      <c r="AJ505" s="77">
        <f t="shared" ca="1" si="224"/>
        <v>0</v>
      </c>
      <c r="AK505" s="114"/>
      <c r="AL505" s="123"/>
      <c r="AM505" s="118"/>
      <c r="AN505" s="116"/>
      <c r="AO505" s="126"/>
      <c r="AP505" s="175"/>
      <c r="AQ505" s="114"/>
      <c r="AR505" s="122" t="s">
        <v>2</v>
      </c>
      <c r="AS505" s="119">
        <f t="shared" si="237"/>
        <v>504</v>
      </c>
      <c r="AT505" s="117"/>
      <c r="AU505" s="126" t="str">
        <f>IF('100 Build &amp; Infeed'!AY587&lt;&gt;"",'100 Build &amp; Infeed'!AY587,"")</f>
        <v/>
      </c>
      <c r="AV505" s="126" t="str">
        <f>IF('100 Build &amp; Infeed'!AZ587&lt;&gt;"",'100 Build &amp; Infeed'!AZ587,"")</f>
        <v/>
      </c>
      <c r="AW505" s="126"/>
      <c r="AX505" s="126"/>
      <c r="AY505" s="126" t="str">
        <f t="shared" si="238"/>
        <v/>
      </c>
      <c r="AZ505" s="126">
        <f t="shared" si="221"/>
        <v>0</v>
      </c>
      <c r="BA505" s="115"/>
      <c r="BI505" s="555"/>
      <c r="BK505" s="109">
        <f t="shared" si="225"/>
        <v>74</v>
      </c>
      <c r="BL505" s="109">
        <f t="shared" si="226"/>
        <v>55</v>
      </c>
      <c r="BM505" s="24">
        <f t="shared" si="240"/>
        <v>256</v>
      </c>
      <c r="BN505" s="24">
        <f t="shared" si="240"/>
        <v>457</v>
      </c>
      <c r="BO505" s="24">
        <f t="shared" si="240"/>
        <v>658</v>
      </c>
      <c r="BR505" s="109">
        <v>0</v>
      </c>
      <c r="BS505" s="109">
        <v>0</v>
      </c>
      <c r="BT505" s="109">
        <v>0</v>
      </c>
      <c r="BU505" s="109">
        <v>0</v>
      </c>
      <c r="BV505" s="109">
        <v>0</v>
      </c>
      <c r="BW505" s="109">
        <v>0</v>
      </c>
      <c r="BX505" s="109">
        <v>0</v>
      </c>
      <c r="BY505" s="109">
        <v>0</v>
      </c>
      <c r="BZ505" s="109">
        <v>0</v>
      </c>
      <c r="CA505" s="109">
        <v>0</v>
      </c>
    </row>
    <row r="506" spans="1:79" ht="15.75" hidden="1" customHeight="1" outlineLevel="1" x14ac:dyDescent="0.25">
      <c r="A506" s="560"/>
      <c r="B506" s="122" t="s">
        <v>1</v>
      </c>
      <c r="C506" s="119">
        <f t="shared" si="239"/>
        <v>505</v>
      </c>
      <c r="D506" s="117"/>
      <c r="E506" s="126" t="str">
        <f>IF('100 Build &amp; Infeed'!D588&lt;&gt;"",'100 Build &amp; Infeed'!D588,"")</f>
        <v/>
      </c>
      <c r="F506" s="126" t="str">
        <f>IF('100 Build &amp; Infeed'!E588&lt;&gt;"",'100 Build &amp; Infeed'!E588,"")</f>
        <v/>
      </c>
      <c r="G506" s="126" t="str">
        <f t="shared" si="230"/>
        <v/>
      </c>
      <c r="H506" s="126">
        <f t="shared" si="217"/>
        <v>0</v>
      </c>
      <c r="I506" s="175">
        <f t="shared" ca="1" si="228"/>
        <v>0</v>
      </c>
      <c r="J506" s="114"/>
      <c r="K506" s="122" t="s">
        <v>0</v>
      </c>
      <c r="L506" s="119">
        <f t="shared" si="231"/>
        <v>505</v>
      </c>
      <c r="M506" s="126" t="str">
        <f>IF('100 Build &amp; Infeed'!O588&lt;&gt;"",'100 Build &amp; Infeed'!O588,"")</f>
        <v/>
      </c>
      <c r="N506" s="126"/>
      <c r="O506" s="126" t="str">
        <f>IF('100 Build &amp; Infeed'!P588&lt;&gt;"",'100 Build &amp; Infeed'!P588,"")</f>
        <v/>
      </c>
      <c r="P506" s="126" t="str">
        <f t="shared" si="232"/>
        <v/>
      </c>
      <c r="Q506" s="126">
        <f t="shared" si="218"/>
        <v>0</v>
      </c>
      <c r="R506" s="77">
        <f t="shared" ca="1" si="222"/>
        <v>0</v>
      </c>
      <c r="S506" s="114"/>
      <c r="T506" s="124" t="s">
        <v>11</v>
      </c>
      <c r="U506" s="119">
        <f t="shared" si="233"/>
        <v>505</v>
      </c>
      <c r="V506" s="119"/>
      <c r="W506" s="126" t="str">
        <f>IF('100 Build &amp; Infeed'!Z588&lt;&gt;"",'100 Build &amp; Infeed'!Z588,"")</f>
        <v/>
      </c>
      <c r="X506" s="126"/>
      <c r="Y506" s="126" t="str">
        <f>IF('100 Build &amp; Infeed'!AA588&lt;&gt;"",'100 Build &amp; Infeed'!AA588,"")</f>
        <v/>
      </c>
      <c r="Z506" s="126" t="str">
        <f t="shared" si="234"/>
        <v/>
      </c>
      <c r="AA506" s="126">
        <f t="shared" si="219"/>
        <v>0</v>
      </c>
      <c r="AB506" s="77">
        <f t="shared" ca="1" si="223"/>
        <v>0</v>
      </c>
      <c r="AC506" s="114"/>
      <c r="AD506" s="124" t="s">
        <v>12</v>
      </c>
      <c r="AE506" s="119">
        <f t="shared" si="235"/>
        <v>505</v>
      </c>
      <c r="AF506" s="126" t="str">
        <f>IF('100 Build &amp; Infeed'!AK588&lt;&gt;"",'100 Build &amp; Infeed'!AK588,"")</f>
        <v/>
      </c>
      <c r="AG506" s="126" t="str">
        <f>IF('100 Build &amp; Infeed'!AL588&lt;&gt;"",'100 Build &amp; Infeed'!AL588,"")</f>
        <v/>
      </c>
      <c r="AH506" s="126" t="str">
        <f t="shared" si="236"/>
        <v/>
      </c>
      <c r="AI506" s="126">
        <f t="shared" si="220"/>
        <v>0</v>
      </c>
      <c r="AJ506" s="77">
        <f t="shared" ca="1" si="224"/>
        <v>0</v>
      </c>
      <c r="AK506" s="114"/>
      <c r="AL506" s="123"/>
      <c r="AM506" s="118"/>
      <c r="AN506" s="116"/>
      <c r="AO506" s="126"/>
      <c r="AP506" s="175"/>
      <c r="AQ506" s="114"/>
      <c r="AR506" s="122" t="s">
        <v>2</v>
      </c>
      <c r="AS506" s="119">
        <f t="shared" si="237"/>
        <v>505</v>
      </c>
      <c r="AT506" s="117"/>
      <c r="AU506" s="126" t="str">
        <f>IF('100 Build &amp; Infeed'!AY588&lt;&gt;"",'100 Build &amp; Infeed'!AY588,"")</f>
        <v/>
      </c>
      <c r="AV506" s="126" t="str">
        <f>IF('100 Build &amp; Infeed'!AZ588&lt;&gt;"",'100 Build &amp; Infeed'!AZ588,"")</f>
        <v/>
      </c>
      <c r="AW506" s="126"/>
      <c r="AX506" s="126"/>
      <c r="AY506" s="126" t="str">
        <f t="shared" si="238"/>
        <v/>
      </c>
      <c r="AZ506" s="126">
        <f t="shared" si="221"/>
        <v>0</v>
      </c>
      <c r="BA506" s="115"/>
      <c r="BI506" s="555"/>
      <c r="BK506" s="109">
        <f t="shared" si="225"/>
        <v>75</v>
      </c>
      <c r="BL506" s="109">
        <f t="shared" si="226"/>
        <v>55</v>
      </c>
      <c r="BM506" s="24">
        <f t="shared" si="240"/>
        <v>256</v>
      </c>
      <c r="BN506" s="24">
        <f t="shared" si="240"/>
        <v>457</v>
      </c>
      <c r="BO506" s="24">
        <f t="shared" si="240"/>
        <v>658</v>
      </c>
      <c r="BR506" s="109">
        <v>0</v>
      </c>
      <c r="BS506" s="109">
        <v>0</v>
      </c>
      <c r="BT506" s="109">
        <v>0</v>
      </c>
      <c r="BU506" s="109">
        <v>0</v>
      </c>
      <c r="BV506" s="109">
        <v>0</v>
      </c>
      <c r="BW506" s="109">
        <v>0</v>
      </c>
      <c r="BX506" s="109">
        <v>0</v>
      </c>
      <c r="BY506" s="109">
        <v>0</v>
      </c>
      <c r="BZ506" s="109">
        <v>0</v>
      </c>
      <c r="CA506" s="109">
        <v>0</v>
      </c>
    </row>
    <row r="507" spans="1:79" ht="15.75" hidden="1" customHeight="1" outlineLevel="1" x14ac:dyDescent="0.25">
      <c r="A507" s="560"/>
      <c r="B507" s="122" t="s">
        <v>1</v>
      </c>
      <c r="C507" s="119">
        <f t="shared" si="239"/>
        <v>506</v>
      </c>
      <c r="D507" s="117"/>
      <c r="E507" s="126" t="str">
        <f>IF('100 Build &amp; Infeed'!D589&lt;&gt;"",'100 Build &amp; Infeed'!D589,"")</f>
        <v/>
      </c>
      <c r="F507" s="126" t="str">
        <f>IF('100 Build &amp; Infeed'!E589&lt;&gt;"",'100 Build &amp; Infeed'!E589,"")</f>
        <v/>
      </c>
      <c r="G507" s="126" t="str">
        <f t="shared" si="230"/>
        <v/>
      </c>
      <c r="H507" s="126">
        <f t="shared" si="217"/>
        <v>0</v>
      </c>
      <c r="I507" s="175">
        <f t="shared" ca="1" si="228"/>
        <v>0</v>
      </c>
      <c r="J507" s="114"/>
      <c r="K507" s="122" t="s">
        <v>0</v>
      </c>
      <c r="L507" s="119">
        <f t="shared" si="231"/>
        <v>506</v>
      </c>
      <c r="M507" s="126" t="str">
        <f>IF('100 Build &amp; Infeed'!O589&lt;&gt;"",'100 Build &amp; Infeed'!O589,"")</f>
        <v/>
      </c>
      <c r="N507" s="126"/>
      <c r="O507" s="126" t="str">
        <f>IF('100 Build &amp; Infeed'!P589&lt;&gt;"",'100 Build &amp; Infeed'!P589,"")</f>
        <v/>
      </c>
      <c r="P507" s="126" t="str">
        <f t="shared" si="232"/>
        <v/>
      </c>
      <c r="Q507" s="126">
        <f t="shared" si="218"/>
        <v>0</v>
      </c>
      <c r="R507" s="77">
        <f t="shared" ca="1" si="222"/>
        <v>0</v>
      </c>
      <c r="S507" s="114"/>
      <c r="T507" s="124" t="s">
        <v>11</v>
      </c>
      <c r="U507" s="119">
        <f t="shared" si="233"/>
        <v>506</v>
      </c>
      <c r="V507" s="119"/>
      <c r="W507" s="126" t="str">
        <f>IF('100 Build &amp; Infeed'!Z589&lt;&gt;"",'100 Build &amp; Infeed'!Z589,"")</f>
        <v/>
      </c>
      <c r="X507" s="126"/>
      <c r="Y507" s="126" t="str">
        <f>IF('100 Build &amp; Infeed'!AA589&lt;&gt;"",'100 Build &amp; Infeed'!AA589,"")</f>
        <v/>
      </c>
      <c r="Z507" s="126" t="str">
        <f t="shared" si="234"/>
        <v/>
      </c>
      <c r="AA507" s="126">
        <f t="shared" si="219"/>
        <v>0</v>
      </c>
      <c r="AB507" s="77">
        <f t="shared" ca="1" si="223"/>
        <v>0</v>
      </c>
      <c r="AC507" s="114"/>
      <c r="AD507" s="124" t="s">
        <v>12</v>
      </c>
      <c r="AE507" s="119">
        <f t="shared" si="235"/>
        <v>506</v>
      </c>
      <c r="AF507" s="126" t="str">
        <f>IF('100 Build &amp; Infeed'!AK589&lt;&gt;"",'100 Build &amp; Infeed'!AK589,"")</f>
        <v/>
      </c>
      <c r="AG507" s="126" t="str">
        <f>IF('100 Build &amp; Infeed'!AL589&lt;&gt;"",'100 Build &amp; Infeed'!AL589,"")</f>
        <v/>
      </c>
      <c r="AH507" s="126" t="str">
        <f t="shared" si="236"/>
        <v/>
      </c>
      <c r="AI507" s="126">
        <f t="shared" si="220"/>
        <v>0</v>
      </c>
      <c r="AJ507" s="77">
        <f t="shared" ca="1" si="224"/>
        <v>0</v>
      </c>
      <c r="AK507" s="114"/>
      <c r="AL507" s="123"/>
      <c r="AM507" s="118"/>
      <c r="AN507" s="116"/>
      <c r="AO507" s="126"/>
      <c r="AP507" s="175"/>
      <c r="AQ507" s="114"/>
      <c r="AR507" s="122" t="s">
        <v>2</v>
      </c>
      <c r="AS507" s="119">
        <f t="shared" si="237"/>
        <v>506</v>
      </c>
      <c r="AT507" s="117"/>
      <c r="AU507" s="126" t="str">
        <f>IF('100 Build &amp; Infeed'!AY589&lt;&gt;"",'100 Build &amp; Infeed'!AY589,"")</f>
        <v/>
      </c>
      <c r="AV507" s="126" t="str">
        <f>IF('100 Build &amp; Infeed'!AZ589&lt;&gt;"",'100 Build &amp; Infeed'!AZ589,"")</f>
        <v/>
      </c>
      <c r="AW507" s="126"/>
      <c r="AX507" s="126"/>
      <c r="AY507" s="126" t="str">
        <f t="shared" si="238"/>
        <v/>
      </c>
      <c r="AZ507" s="126">
        <f t="shared" si="221"/>
        <v>0</v>
      </c>
      <c r="BA507" s="115"/>
      <c r="BI507" s="555"/>
      <c r="BK507" s="109">
        <f t="shared" si="225"/>
        <v>76</v>
      </c>
      <c r="BL507" s="109">
        <f t="shared" si="226"/>
        <v>55</v>
      </c>
      <c r="BM507" s="24">
        <f t="shared" si="240"/>
        <v>256</v>
      </c>
      <c r="BN507" s="24">
        <f t="shared" si="240"/>
        <v>457</v>
      </c>
      <c r="BO507" s="24">
        <f t="shared" si="240"/>
        <v>658</v>
      </c>
      <c r="BR507" s="109">
        <v>0</v>
      </c>
      <c r="BS507" s="109">
        <v>0</v>
      </c>
      <c r="BT507" s="109">
        <v>6</v>
      </c>
      <c r="BU507" s="109">
        <v>0</v>
      </c>
      <c r="BV507" s="109">
        <v>0</v>
      </c>
      <c r="BW507" s="109">
        <v>0</v>
      </c>
      <c r="BX507" s="109">
        <v>32000</v>
      </c>
      <c r="BY507" s="109">
        <v>32000</v>
      </c>
      <c r="BZ507" s="109">
        <v>10000</v>
      </c>
      <c r="CA507" s="109">
        <v>10000</v>
      </c>
    </row>
    <row r="508" spans="1:79" ht="15.75" hidden="1" customHeight="1" outlineLevel="1" x14ac:dyDescent="0.25">
      <c r="A508" s="560"/>
      <c r="B508" s="122" t="s">
        <v>1</v>
      </c>
      <c r="C508" s="119">
        <f t="shared" si="239"/>
        <v>507</v>
      </c>
      <c r="D508" s="117"/>
      <c r="E508" s="126" t="str">
        <f>IF('100 Build &amp; Infeed'!D590&lt;&gt;"",'100 Build &amp; Infeed'!D590,"")</f>
        <v/>
      </c>
      <c r="F508" s="126" t="str">
        <f>IF('100 Build &amp; Infeed'!E590&lt;&gt;"",'100 Build &amp; Infeed'!E590,"")</f>
        <v/>
      </c>
      <c r="G508" s="126" t="str">
        <f t="shared" si="230"/>
        <v/>
      </c>
      <c r="H508" s="126">
        <f t="shared" si="217"/>
        <v>0</v>
      </c>
      <c r="I508" s="175">
        <f t="shared" ca="1" si="228"/>
        <v>0</v>
      </c>
      <c r="J508" s="114"/>
      <c r="K508" s="122" t="s">
        <v>0</v>
      </c>
      <c r="L508" s="119">
        <f t="shared" si="231"/>
        <v>507</v>
      </c>
      <c r="M508" s="126" t="str">
        <f>IF('100 Build &amp; Infeed'!O590&lt;&gt;"",'100 Build &amp; Infeed'!O590,"")</f>
        <v/>
      </c>
      <c r="N508" s="126"/>
      <c r="O508" s="126" t="str">
        <f>IF('100 Build &amp; Infeed'!P590&lt;&gt;"",'100 Build &amp; Infeed'!P590,"")</f>
        <v/>
      </c>
      <c r="P508" s="126" t="str">
        <f t="shared" si="232"/>
        <v/>
      </c>
      <c r="Q508" s="126">
        <f t="shared" si="218"/>
        <v>0</v>
      </c>
      <c r="R508" s="77">
        <f t="shared" ca="1" si="222"/>
        <v>0</v>
      </c>
      <c r="S508" s="114"/>
      <c r="T508" s="124" t="s">
        <v>11</v>
      </c>
      <c r="U508" s="119">
        <f t="shared" si="233"/>
        <v>507</v>
      </c>
      <c r="V508" s="119"/>
      <c r="W508" s="126" t="str">
        <f>IF('100 Build &amp; Infeed'!Z590&lt;&gt;"",'100 Build &amp; Infeed'!Z590,"")</f>
        <v/>
      </c>
      <c r="X508" s="126"/>
      <c r="Y508" s="126" t="str">
        <f>IF('100 Build &amp; Infeed'!AA590&lt;&gt;"",'100 Build &amp; Infeed'!AA590,"")</f>
        <v/>
      </c>
      <c r="Z508" s="126" t="str">
        <f t="shared" si="234"/>
        <v/>
      </c>
      <c r="AA508" s="126">
        <f t="shared" si="219"/>
        <v>0</v>
      </c>
      <c r="AB508" s="77">
        <f t="shared" ca="1" si="223"/>
        <v>0</v>
      </c>
      <c r="AC508" s="114"/>
      <c r="AD508" s="124" t="s">
        <v>12</v>
      </c>
      <c r="AE508" s="119">
        <f t="shared" si="235"/>
        <v>507</v>
      </c>
      <c r="AF508" s="126" t="str">
        <f>IF('100 Build &amp; Infeed'!AK590&lt;&gt;"",'100 Build &amp; Infeed'!AK590,"")</f>
        <v/>
      </c>
      <c r="AG508" s="126" t="str">
        <f>IF('100 Build &amp; Infeed'!AL590&lt;&gt;"",'100 Build &amp; Infeed'!AL590,"")</f>
        <v/>
      </c>
      <c r="AH508" s="126" t="str">
        <f t="shared" si="236"/>
        <v/>
      </c>
      <c r="AI508" s="126">
        <f t="shared" si="220"/>
        <v>0</v>
      </c>
      <c r="AJ508" s="77">
        <f t="shared" ca="1" si="224"/>
        <v>0</v>
      </c>
      <c r="AK508" s="114"/>
      <c r="AL508" s="123"/>
      <c r="AM508" s="118"/>
      <c r="AN508" s="116"/>
      <c r="AO508" s="126"/>
      <c r="AP508" s="175"/>
      <c r="AQ508" s="114"/>
      <c r="AR508" s="122" t="s">
        <v>2</v>
      </c>
      <c r="AS508" s="119">
        <f t="shared" si="237"/>
        <v>507</v>
      </c>
      <c r="AT508" s="117"/>
      <c r="AU508" s="126" t="str">
        <f>IF('100 Build &amp; Infeed'!AY590&lt;&gt;"",'100 Build &amp; Infeed'!AY590,"")</f>
        <v/>
      </c>
      <c r="AV508" s="126" t="str">
        <f>IF('100 Build &amp; Infeed'!AZ590&lt;&gt;"",'100 Build &amp; Infeed'!AZ590,"")</f>
        <v/>
      </c>
      <c r="AW508" s="126"/>
      <c r="AX508" s="126"/>
      <c r="AY508" s="126" t="str">
        <f t="shared" si="238"/>
        <v/>
      </c>
      <c r="AZ508" s="126">
        <f t="shared" si="221"/>
        <v>0</v>
      </c>
      <c r="BA508" s="115"/>
      <c r="BI508" s="555"/>
      <c r="BK508" s="109">
        <f t="shared" si="225"/>
        <v>77</v>
      </c>
      <c r="BL508" s="109">
        <f t="shared" si="226"/>
        <v>55</v>
      </c>
      <c r="BM508" s="24">
        <f t="shared" si="240"/>
        <v>256</v>
      </c>
      <c r="BN508" s="24">
        <f t="shared" si="240"/>
        <v>457</v>
      </c>
      <c r="BO508" s="24">
        <f t="shared" si="240"/>
        <v>658</v>
      </c>
      <c r="BR508" s="109">
        <v>0</v>
      </c>
      <c r="BS508" s="109">
        <v>6</v>
      </c>
      <c r="BT508" s="109">
        <v>0</v>
      </c>
      <c r="BU508" s="109">
        <v>0</v>
      </c>
      <c r="BV508" s="109">
        <v>0</v>
      </c>
      <c r="BW508" s="109">
        <v>0</v>
      </c>
      <c r="BX508" s="109">
        <v>0</v>
      </c>
      <c r="BY508" s="109">
        <v>0</v>
      </c>
      <c r="BZ508" s="109">
        <v>0</v>
      </c>
      <c r="CA508" s="109">
        <v>0</v>
      </c>
    </row>
    <row r="509" spans="1:79" ht="15.75" hidden="1" customHeight="1" outlineLevel="1" x14ac:dyDescent="0.25">
      <c r="A509" s="560"/>
      <c r="B509" s="122" t="s">
        <v>1</v>
      </c>
      <c r="C509" s="119">
        <f t="shared" si="239"/>
        <v>508</v>
      </c>
      <c r="D509" s="117"/>
      <c r="E509" s="126" t="str">
        <f>IF('100 Build &amp; Infeed'!D591&lt;&gt;"",'100 Build &amp; Infeed'!D591,"")</f>
        <v/>
      </c>
      <c r="F509" s="126" t="str">
        <f>IF('100 Build &amp; Infeed'!E591&lt;&gt;"",'100 Build &amp; Infeed'!E591,"")</f>
        <v/>
      </c>
      <c r="G509" s="126" t="str">
        <f t="shared" si="230"/>
        <v/>
      </c>
      <c r="H509" s="126">
        <f t="shared" si="217"/>
        <v>0</v>
      </c>
      <c r="I509" s="175">
        <f t="shared" ca="1" si="228"/>
        <v>0</v>
      </c>
      <c r="J509" s="114"/>
      <c r="K509" s="122" t="s">
        <v>0</v>
      </c>
      <c r="L509" s="119">
        <f t="shared" si="231"/>
        <v>508</v>
      </c>
      <c r="M509" s="126" t="str">
        <f>IF('100 Build &amp; Infeed'!O591&lt;&gt;"",'100 Build &amp; Infeed'!O591,"")</f>
        <v/>
      </c>
      <c r="N509" s="126"/>
      <c r="O509" s="126" t="str">
        <f>IF('100 Build &amp; Infeed'!P591&lt;&gt;"",'100 Build &amp; Infeed'!P591,"")</f>
        <v/>
      </c>
      <c r="P509" s="126" t="str">
        <f t="shared" si="232"/>
        <v/>
      </c>
      <c r="Q509" s="126">
        <f t="shared" si="218"/>
        <v>0</v>
      </c>
      <c r="R509" s="77">
        <f t="shared" ca="1" si="222"/>
        <v>0</v>
      </c>
      <c r="S509" s="114"/>
      <c r="T509" s="124" t="s">
        <v>11</v>
      </c>
      <c r="U509" s="119">
        <f t="shared" si="233"/>
        <v>508</v>
      </c>
      <c r="V509" s="119"/>
      <c r="W509" s="126" t="str">
        <f>IF('100 Build &amp; Infeed'!Z591&lt;&gt;"",'100 Build &amp; Infeed'!Z591,"")</f>
        <v/>
      </c>
      <c r="X509" s="126"/>
      <c r="Y509" s="126" t="str">
        <f>IF('100 Build &amp; Infeed'!AA591&lt;&gt;"",'100 Build &amp; Infeed'!AA591,"")</f>
        <v/>
      </c>
      <c r="Z509" s="126" t="str">
        <f t="shared" si="234"/>
        <v/>
      </c>
      <c r="AA509" s="126">
        <f t="shared" si="219"/>
        <v>0</v>
      </c>
      <c r="AB509" s="77">
        <f t="shared" ca="1" si="223"/>
        <v>0</v>
      </c>
      <c r="AC509" s="114"/>
      <c r="AD509" s="124" t="s">
        <v>12</v>
      </c>
      <c r="AE509" s="119">
        <f t="shared" si="235"/>
        <v>508</v>
      </c>
      <c r="AF509" s="126" t="str">
        <f>IF('100 Build &amp; Infeed'!AK591&lt;&gt;"",'100 Build &amp; Infeed'!AK591,"")</f>
        <v/>
      </c>
      <c r="AG509" s="126" t="str">
        <f>IF('100 Build &amp; Infeed'!AL591&lt;&gt;"",'100 Build &amp; Infeed'!AL591,"")</f>
        <v/>
      </c>
      <c r="AH509" s="126" t="str">
        <f t="shared" si="236"/>
        <v/>
      </c>
      <c r="AI509" s="126">
        <f t="shared" si="220"/>
        <v>0</v>
      </c>
      <c r="AJ509" s="77">
        <f t="shared" ca="1" si="224"/>
        <v>0</v>
      </c>
      <c r="AK509" s="114"/>
      <c r="AL509" s="123"/>
      <c r="AM509" s="118"/>
      <c r="AN509" s="116"/>
      <c r="AO509" s="126"/>
      <c r="AP509" s="175"/>
      <c r="AQ509" s="114"/>
      <c r="AR509" s="122" t="s">
        <v>2</v>
      </c>
      <c r="AS509" s="119">
        <f t="shared" si="237"/>
        <v>508</v>
      </c>
      <c r="AT509" s="117"/>
      <c r="AU509" s="126" t="str">
        <f>IF('100 Build &amp; Infeed'!AY591&lt;&gt;"",'100 Build &amp; Infeed'!AY591,"")</f>
        <v/>
      </c>
      <c r="AV509" s="126" t="str">
        <f>IF('100 Build &amp; Infeed'!AZ591&lt;&gt;"",'100 Build &amp; Infeed'!AZ591,"")</f>
        <v/>
      </c>
      <c r="AW509" s="126"/>
      <c r="AX509" s="126"/>
      <c r="AY509" s="126" t="str">
        <f t="shared" si="238"/>
        <v/>
      </c>
      <c r="AZ509" s="126">
        <f t="shared" si="221"/>
        <v>0</v>
      </c>
      <c r="BA509" s="115"/>
      <c r="BI509" s="555"/>
      <c r="BK509" s="109">
        <f t="shared" si="225"/>
        <v>78</v>
      </c>
      <c r="BL509" s="109">
        <f t="shared" si="226"/>
        <v>55</v>
      </c>
      <c r="BM509" s="24">
        <f t="shared" si="240"/>
        <v>256</v>
      </c>
      <c r="BN509" s="24">
        <f t="shared" si="240"/>
        <v>457</v>
      </c>
      <c r="BO509" s="24">
        <f t="shared" si="240"/>
        <v>658</v>
      </c>
      <c r="BR509" s="109">
        <v>0</v>
      </c>
      <c r="BS509" s="109">
        <v>0</v>
      </c>
      <c r="BT509" s="109">
        <v>0</v>
      </c>
      <c r="BU509" s="109">
        <v>0</v>
      </c>
      <c r="BV509" s="109">
        <v>0</v>
      </c>
      <c r="BW509" s="109">
        <v>0</v>
      </c>
      <c r="BX509" s="109">
        <v>0</v>
      </c>
      <c r="BY509" s="109">
        <v>0</v>
      </c>
      <c r="BZ509" s="109">
        <v>0</v>
      </c>
      <c r="CA509" s="109">
        <v>0</v>
      </c>
    </row>
    <row r="510" spans="1:79" ht="15.75" hidden="1" customHeight="1" outlineLevel="1" x14ac:dyDescent="0.25">
      <c r="A510" s="560"/>
      <c r="B510" s="122" t="s">
        <v>1</v>
      </c>
      <c r="C510" s="119">
        <f t="shared" si="239"/>
        <v>509</v>
      </c>
      <c r="D510" s="117"/>
      <c r="E510" s="126" t="str">
        <f>IF('100 Build &amp; Infeed'!D592&lt;&gt;"",'100 Build &amp; Infeed'!D592,"")</f>
        <v/>
      </c>
      <c r="F510" s="126" t="str">
        <f>IF('100 Build &amp; Infeed'!E592&lt;&gt;"",'100 Build &amp; Infeed'!E592,"")</f>
        <v/>
      </c>
      <c r="G510" s="126" t="str">
        <f t="shared" si="230"/>
        <v/>
      </c>
      <c r="H510" s="126">
        <f t="shared" si="217"/>
        <v>0</v>
      </c>
      <c r="I510" s="175">
        <f t="shared" ca="1" si="228"/>
        <v>0</v>
      </c>
      <c r="J510" s="114"/>
      <c r="K510" s="122" t="s">
        <v>0</v>
      </c>
      <c r="L510" s="119">
        <f t="shared" si="231"/>
        <v>509</v>
      </c>
      <c r="M510" s="126" t="str">
        <f>IF('100 Build &amp; Infeed'!O592&lt;&gt;"",'100 Build &amp; Infeed'!O592,"")</f>
        <v/>
      </c>
      <c r="N510" s="126"/>
      <c r="O510" s="126" t="str">
        <f>IF('100 Build &amp; Infeed'!P592&lt;&gt;"",'100 Build &amp; Infeed'!P592,"")</f>
        <v/>
      </c>
      <c r="P510" s="126" t="str">
        <f t="shared" si="232"/>
        <v/>
      </c>
      <c r="Q510" s="126">
        <f t="shared" si="218"/>
        <v>0</v>
      </c>
      <c r="R510" s="77">
        <f t="shared" ca="1" si="222"/>
        <v>0</v>
      </c>
      <c r="S510" s="114"/>
      <c r="T510" s="124" t="s">
        <v>11</v>
      </c>
      <c r="U510" s="119">
        <f t="shared" si="233"/>
        <v>509</v>
      </c>
      <c r="V510" s="119"/>
      <c r="W510" s="126" t="str">
        <f>IF('100 Build &amp; Infeed'!Z592&lt;&gt;"",'100 Build &amp; Infeed'!Z592,"")</f>
        <v/>
      </c>
      <c r="X510" s="126"/>
      <c r="Y510" s="126" t="str">
        <f>IF('100 Build &amp; Infeed'!AA592&lt;&gt;"",'100 Build &amp; Infeed'!AA592,"")</f>
        <v/>
      </c>
      <c r="Z510" s="126" t="str">
        <f t="shared" si="234"/>
        <v/>
      </c>
      <c r="AA510" s="126">
        <f t="shared" si="219"/>
        <v>0</v>
      </c>
      <c r="AB510" s="77">
        <f t="shared" ca="1" si="223"/>
        <v>0</v>
      </c>
      <c r="AC510" s="114"/>
      <c r="AD510" s="124" t="s">
        <v>12</v>
      </c>
      <c r="AE510" s="119">
        <f t="shared" si="235"/>
        <v>509</v>
      </c>
      <c r="AF510" s="126" t="str">
        <f>IF('100 Build &amp; Infeed'!AK592&lt;&gt;"",'100 Build &amp; Infeed'!AK592,"")</f>
        <v/>
      </c>
      <c r="AG510" s="126" t="str">
        <f>IF('100 Build &amp; Infeed'!AL592&lt;&gt;"",'100 Build &amp; Infeed'!AL592,"")</f>
        <v/>
      </c>
      <c r="AH510" s="126" t="str">
        <f t="shared" si="236"/>
        <v/>
      </c>
      <c r="AI510" s="126">
        <f t="shared" si="220"/>
        <v>0</v>
      </c>
      <c r="AJ510" s="77">
        <f t="shared" ca="1" si="224"/>
        <v>0</v>
      </c>
      <c r="AK510" s="114"/>
      <c r="AL510" s="123"/>
      <c r="AM510" s="118"/>
      <c r="AN510" s="116"/>
      <c r="AO510" s="126"/>
      <c r="AP510" s="175"/>
      <c r="AQ510" s="114"/>
      <c r="AR510" s="122" t="s">
        <v>2</v>
      </c>
      <c r="AS510" s="119">
        <f t="shared" si="237"/>
        <v>509</v>
      </c>
      <c r="AT510" s="117"/>
      <c r="AU510" s="126" t="str">
        <f>IF('100 Build &amp; Infeed'!AY592&lt;&gt;"",'100 Build &amp; Infeed'!AY592,"")</f>
        <v/>
      </c>
      <c r="AV510" s="126" t="str">
        <f>IF('100 Build &amp; Infeed'!AZ592&lt;&gt;"",'100 Build &amp; Infeed'!AZ592,"")</f>
        <v/>
      </c>
      <c r="AW510" s="126"/>
      <c r="AX510" s="126"/>
      <c r="AY510" s="126" t="str">
        <f t="shared" si="238"/>
        <v/>
      </c>
      <c r="AZ510" s="126">
        <f t="shared" si="221"/>
        <v>0</v>
      </c>
      <c r="BA510" s="115"/>
      <c r="BI510" s="555"/>
      <c r="BK510" s="109">
        <f t="shared" si="225"/>
        <v>79</v>
      </c>
      <c r="BL510" s="109">
        <f t="shared" si="226"/>
        <v>55</v>
      </c>
      <c r="BM510" s="24">
        <f t="shared" si="240"/>
        <v>256</v>
      </c>
      <c r="BN510" s="24">
        <f t="shared" si="240"/>
        <v>457</v>
      </c>
      <c r="BO510" s="24">
        <f t="shared" si="240"/>
        <v>658</v>
      </c>
      <c r="BR510" s="109">
        <v>0</v>
      </c>
      <c r="BS510" s="109">
        <v>0</v>
      </c>
      <c r="BT510" s="109">
        <v>0</v>
      </c>
      <c r="BU510" s="109">
        <v>0</v>
      </c>
      <c r="BV510" s="109">
        <v>0</v>
      </c>
      <c r="BW510" s="109">
        <v>0</v>
      </c>
      <c r="BX510" s="109">
        <v>0</v>
      </c>
      <c r="BY510" s="109">
        <v>0</v>
      </c>
      <c r="BZ510" s="109">
        <v>0</v>
      </c>
      <c r="CA510" s="109">
        <v>0</v>
      </c>
    </row>
    <row r="511" spans="1:79" ht="15.75" hidden="1" customHeight="1" outlineLevel="1" x14ac:dyDescent="0.25">
      <c r="A511" s="560"/>
      <c r="B511" s="122" t="s">
        <v>1</v>
      </c>
      <c r="C511" s="119">
        <f t="shared" si="239"/>
        <v>510</v>
      </c>
      <c r="D511" s="117"/>
      <c r="E511" s="126" t="str">
        <f>IF('100 Build &amp; Infeed'!D593&lt;&gt;"",'100 Build &amp; Infeed'!D593,"")</f>
        <v/>
      </c>
      <c r="F511" s="126" t="str">
        <f>IF('100 Build &amp; Infeed'!E593&lt;&gt;"",'100 Build &amp; Infeed'!E593,"")</f>
        <v/>
      </c>
      <c r="G511" s="126" t="str">
        <f t="shared" si="230"/>
        <v/>
      </c>
      <c r="H511" s="126">
        <f t="shared" si="217"/>
        <v>0</v>
      </c>
      <c r="I511" s="175">
        <f t="shared" ca="1" si="228"/>
        <v>0</v>
      </c>
      <c r="J511" s="114"/>
      <c r="K511" s="122" t="s">
        <v>0</v>
      </c>
      <c r="L511" s="119">
        <f t="shared" si="231"/>
        <v>510</v>
      </c>
      <c r="M511" s="126" t="str">
        <f>IF('100 Build &amp; Infeed'!O593&lt;&gt;"",'100 Build &amp; Infeed'!O593,"")</f>
        <v/>
      </c>
      <c r="N511" s="126"/>
      <c r="O511" s="126" t="str">
        <f>IF('100 Build &amp; Infeed'!P593&lt;&gt;"",'100 Build &amp; Infeed'!P593,"")</f>
        <v/>
      </c>
      <c r="P511" s="126" t="str">
        <f t="shared" si="232"/>
        <v/>
      </c>
      <c r="Q511" s="126">
        <f t="shared" si="218"/>
        <v>0</v>
      </c>
      <c r="R511" s="77">
        <f t="shared" ca="1" si="222"/>
        <v>0</v>
      </c>
      <c r="S511" s="114"/>
      <c r="T511" s="124" t="s">
        <v>11</v>
      </c>
      <c r="U511" s="119">
        <f t="shared" si="233"/>
        <v>510</v>
      </c>
      <c r="V511" s="119"/>
      <c r="W511" s="126" t="str">
        <f>IF('100 Build &amp; Infeed'!Z593&lt;&gt;"",'100 Build &amp; Infeed'!Z593,"")</f>
        <v/>
      </c>
      <c r="X511" s="126"/>
      <c r="Y511" s="126" t="str">
        <f>IF('100 Build &amp; Infeed'!AA593&lt;&gt;"",'100 Build &amp; Infeed'!AA593,"")</f>
        <v/>
      </c>
      <c r="Z511" s="126" t="str">
        <f t="shared" si="234"/>
        <v/>
      </c>
      <c r="AA511" s="126">
        <f t="shared" si="219"/>
        <v>0</v>
      </c>
      <c r="AB511" s="77">
        <f t="shared" ca="1" si="223"/>
        <v>0</v>
      </c>
      <c r="AC511" s="114"/>
      <c r="AD511" s="124" t="s">
        <v>12</v>
      </c>
      <c r="AE511" s="119">
        <f t="shared" si="235"/>
        <v>510</v>
      </c>
      <c r="AF511" s="126" t="str">
        <f>IF('100 Build &amp; Infeed'!AK593&lt;&gt;"",'100 Build &amp; Infeed'!AK593,"")</f>
        <v/>
      </c>
      <c r="AG511" s="126" t="str">
        <f>IF('100 Build &amp; Infeed'!AL593&lt;&gt;"",'100 Build &amp; Infeed'!AL593,"")</f>
        <v/>
      </c>
      <c r="AH511" s="126" t="str">
        <f t="shared" si="236"/>
        <v/>
      </c>
      <c r="AI511" s="126">
        <f t="shared" si="220"/>
        <v>0</v>
      </c>
      <c r="AJ511" s="77">
        <f t="shared" ca="1" si="224"/>
        <v>0</v>
      </c>
      <c r="AK511" s="114"/>
      <c r="AL511" s="123"/>
      <c r="AM511" s="118"/>
      <c r="AN511" s="116"/>
      <c r="AO511" s="126"/>
      <c r="AP511" s="175"/>
      <c r="AQ511" s="114"/>
      <c r="AR511" s="122" t="s">
        <v>2</v>
      </c>
      <c r="AS511" s="119">
        <f t="shared" si="237"/>
        <v>510</v>
      </c>
      <c r="AT511" s="117"/>
      <c r="AU511" s="126" t="str">
        <f>IF('100 Build &amp; Infeed'!AY593&lt;&gt;"",'100 Build &amp; Infeed'!AY593,"")</f>
        <v/>
      </c>
      <c r="AV511" s="126" t="str">
        <f>IF('100 Build &amp; Infeed'!AZ593&lt;&gt;"",'100 Build &amp; Infeed'!AZ593,"")</f>
        <v/>
      </c>
      <c r="AW511" s="126"/>
      <c r="AX511" s="126"/>
      <c r="AY511" s="126" t="str">
        <f t="shared" si="238"/>
        <v/>
      </c>
      <c r="AZ511" s="126">
        <f t="shared" si="221"/>
        <v>0</v>
      </c>
      <c r="BA511" s="115"/>
      <c r="BI511" s="555"/>
      <c r="BK511" s="109">
        <f t="shared" si="225"/>
        <v>70</v>
      </c>
      <c r="BL511" s="109">
        <f t="shared" si="226"/>
        <v>56</v>
      </c>
      <c r="BM511" s="24">
        <f t="shared" si="240"/>
        <v>257</v>
      </c>
      <c r="BN511" s="24">
        <f t="shared" si="240"/>
        <v>458</v>
      </c>
      <c r="BO511" s="24">
        <f t="shared" si="240"/>
        <v>659</v>
      </c>
      <c r="BR511" s="109">
        <v>0</v>
      </c>
      <c r="BS511" s="109">
        <v>0</v>
      </c>
      <c r="BT511" s="109">
        <v>0</v>
      </c>
      <c r="BU511" s="109">
        <v>0</v>
      </c>
      <c r="BV511" s="109">
        <v>0</v>
      </c>
      <c r="BW511" s="109">
        <v>0</v>
      </c>
      <c r="BX511" s="109">
        <v>0</v>
      </c>
      <c r="BY511" s="109">
        <v>0</v>
      </c>
      <c r="BZ511" s="109">
        <v>0</v>
      </c>
      <c r="CA511" s="109">
        <v>0</v>
      </c>
    </row>
    <row r="512" spans="1:79" ht="15.75" hidden="1" customHeight="1" outlineLevel="1" x14ac:dyDescent="0.25">
      <c r="A512" s="560"/>
      <c r="B512" s="122" t="s">
        <v>1</v>
      </c>
      <c r="C512" s="119">
        <f t="shared" si="239"/>
        <v>511</v>
      </c>
      <c r="D512" s="117"/>
      <c r="E512" s="126" t="str">
        <f>IF('100 Build &amp; Infeed'!D594&lt;&gt;"",'100 Build &amp; Infeed'!D594,"")</f>
        <v/>
      </c>
      <c r="F512" s="126" t="str">
        <f>IF('100 Build &amp; Infeed'!E594&lt;&gt;"",'100 Build &amp; Infeed'!E594,"")</f>
        <v/>
      </c>
      <c r="G512" s="126" t="str">
        <f t="shared" si="230"/>
        <v/>
      </c>
      <c r="H512" s="126">
        <f t="shared" ref="H512:H575" si="241">LEN(G512)</f>
        <v>0</v>
      </c>
      <c r="I512" s="175">
        <f t="shared" ca="1" si="228"/>
        <v>0</v>
      </c>
      <c r="J512" s="114"/>
      <c r="K512" s="122" t="s">
        <v>0</v>
      </c>
      <c r="L512" s="119">
        <f t="shared" si="231"/>
        <v>511</v>
      </c>
      <c r="M512" s="126" t="str">
        <f>IF('100 Build &amp; Infeed'!O594&lt;&gt;"",'100 Build &amp; Infeed'!O594,"")</f>
        <v/>
      </c>
      <c r="N512" s="126"/>
      <c r="O512" s="126" t="str">
        <f>IF('100 Build &amp; Infeed'!P594&lt;&gt;"",'100 Build &amp; Infeed'!P594,"")</f>
        <v/>
      </c>
      <c r="P512" s="126" t="str">
        <f t="shared" si="232"/>
        <v/>
      </c>
      <c r="Q512" s="126">
        <f t="shared" ref="Q512:Q575" si="242">LEN(P512)</f>
        <v>0</v>
      </c>
      <c r="R512" s="77">
        <f t="shared" ca="1" si="222"/>
        <v>0</v>
      </c>
      <c r="S512" s="114"/>
      <c r="T512" s="124" t="s">
        <v>11</v>
      </c>
      <c r="U512" s="119">
        <f t="shared" si="233"/>
        <v>511</v>
      </c>
      <c r="V512" s="119"/>
      <c r="W512" s="126" t="str">
        <f>IF('100 Build &amp; Infeed'!Z594&lt;&gt;"",'100 Build &amp; Infeed'!Z594,"")</f>
        <v/>
      </c>
      <c r="X512" s="126"/>
      <c r="Y512" s="126" t="str">
        <f>IF('100 Build &amp; Infeed'!AA594&lt;&gt;"",'100 Build &amp; Infeed'!AA594,"")</f>
        <v/>
      </c>
      <c r="Z512" s="126" t="str">
        <f t="shared" si="234"/>
        <v/>
      </c>
      <c r="AA512" s="126">
        <f t="shared" ref="AA512:AA575" si="243">LEN(Z512)</f>
        <v>0</v>
      </c>
      <c r="AB512" s="77">
        <f t="shared" ca="1" si="223"/>
        <v>0</v>
      </c>
      <c r="AC512" s="114"/>
      <c r="AD512" s="124" t="s">
        <v>12</v>
      </c>
      <c r="AE512" s="119">
        <f t="shared" si="235"/>
        <v>511</v>
      </c>
      <c r="AF512" s="126" t="str">
        <f>IF('100 Build &amp; Infeed'!AK594&lt;&gt;"",'100 Build &amp; Infeed'!AK594,"")</f>
        <v/>
      </c>
      <c r="AG512" s="126" t="str">
        <f>IF('100 Build &amp; Infeed'!AL594&lt;&gt;"",'100 Build &amp; Infeed'!AL594,"")</f>
        <v/>
      </c>
      <c r="AH512" s="126" t="str">
        <f t="shared" si="236"/>
        <v/>
      </c>
      <c r="AI512" s="126">
        <f t="shared" ref="AI512:AI575" si="244">LEN(AH512)</f>
        <v>0</v>
      </c>
      <c r="AJ512" s="77">
        <f t="shared" ca="1" si="224"/>
        <v>0</v>
      </c>
      <c r="AK512" s="114"/>
      <c r="AL512" s="123"/>
      <c r="AM512" s="118"/>
      <c r="AN512" s="116"/>
      <c r="AO512" s="126"/>
      <c r="AP512" s="175"/>
      <c r="AQ512" s="114"/>
      <c r="AR512" s="122" t="s">
        <v>2</v>
      </c>
      <c r="AS512" s="119">
        <f t="shared" si="237"/>
        <v>511</v>
      </c>
      <c r="AT512" s="117"/>
      <c r="AU512" s="126" t="str">
        <f>IF('100 Build &amp; Infeed'!AY594&lt;&gt;"",'100 Build &amp; Infeed'!AY594,"")</f>
        <v/>
      </c>
      <c r="AV512" s="126" t="str">
        <f>IF('100 Build &amp; Infeed'!AZ594&lt;&gt;"",'100 Build &amp; Infeed'!AZ594,"")</f>
        <v/>
      </c>
      <c r="AW512" s="126"/>
      <c r="AX512" s="126"/>
      <c r="AY512" s="126" t="str">
        <f t="shared" si="238"/>
        <v/>
      </c>
      <c r="AZ512" s="126">
        <f t="shared" ref="AZ512:AZ575" si="245">LEN(AY512)</f>
        <v>0</v>
      </c>
      <c r="BA512" s="115"/>
      <c r="BI512" s="555"/>
      <c r="BK512" s="109">
        <f t="shared" si="225"/>
        <v>71</v>
      </c>
      <c r="BL512" s="109">
        <f t="shared" si="226"/>
        <v>56</v>
      </c>
      <c r="BM512" s="24">
        <f t="shared" si="240"/>
        <v>257</v>
      </c>
      <c r="BN512" s="24">
        <f t="shared" si="240"/>
        <v>458</v>
      </c>
      <c r="BO512" s="24">
        <f t="shared" si="240"/>
        <v>659</v>
      </c>
      <c r="BR512" s="109">
        <v>0</v>
      </c>
      <c r="BS512" s="109">
        <v>0</v>
      </c>
      <c r="BT512" s="109">
        <v>0</v>
      </c>
      <c r="BU512" s="109">
        <v>0</v>
      </c>
      <c r="BV512" s="109">
        <v>0</v>
      </c>
      <c r="BW512" s="109">
        <v>0</v>
      </c>
      <c r="BX512" s="109">
        <v>0</v>
      </c>
      <c r="BY512" s="109">
        <v>0</v>
      </c>
      <c r="BZ512" s="109">
        <v>0</v>
      </c>
      <c r="CA512" s="109">
        <v>0</v>
      </c>
    </row>
    <row r="513" spans="1:79" ht="15.75" hidden="1" customHeight="1" outlineLevel="1" x14ac:dyDescent="0.25">
      <c r="A513" s="560"/>
      <c r="B513" s="122" t="s">
        <v>1</v>
      </c>
      <c r="C513" s="119">
        <f t="shared" si="239"/>
        <v>512</v>
      </c>
      <c r="D513" s="117"/>
      <c r="E513" s="126" t="str">
        <f>IF('100 Build &amp; Infeed'!D595&lt;&gt;"",'100 Build &amp; Infeed'!D595,"")</f>
        <v/>
      </c>
      <c r="F513" s="126" t="str">
        <f>IF('100 Build &amp; Infeed'!E595&lt;&gt;"",'100 Build &amp; Infeed'!E595,"")</f>
        <v/>
      </c>
      <c r="G513" s="126" t="str">
        <f t="shared" si="230"/>
        <v/>
      </c>
      <c r="H513" s="126">
        <f t="shared" si="241"/>
        <v>0</v>
      </c>
      <c r="I513" s="175">
        <f t="shared" ca="1" si="228"/>
        <v>0</v>
      </c>
      <c r="J513" s="114"/>
      <c r="K513" s="122" t="s">
        <v>0</v>
      </c>
      <c r="L513" s="119">
        <f t="shared" si="231"/>
        <v>512</v>
      </c>
      <c r="M513" s="126" t="str">
        <f>IF('100 Build &amp; Infeed'!O595&lt;&gt;"",'100 Build &amp; Infeed'!O595,"")</f>
        <v/>
      </c>
      <c r="N513" s="126"/>
      <c r="O513" s="126" t="str">
        <f>IF('100 Build &amp; Infeed'!P595&lt;&gt;"",'100 Build &amp; Infeed'!P595,"")</f>
        <v/>
      </c>
      <c r="P513" s="126" t="str">
        <f t="shared" si="232"/>
        <v/>
      </c>
      <c r="Q513" s="126">
        <f t="shared" si="242"/>
        <v>0</v>
      </c>
      <c r="R513" s="77">
        <f t="shared" ca="1" si="222"/>
        <v>0</v>
      </c>
      <c r="S513" s="114"/>
      <c r="T513" s="124" t="s">
        <v>11</v>
      </c>
      <c r="U513" s="119">
        <f t="shared" si="233"/>
        <v>512</v>
      </c>
      <c r="V513" s="119"/>
      <c r="W513" s="126" t="str">
        <f>IF('100 Build &amp; Infeed'!Z595&lt;&gt;"",'100 Build &amp; Infeed'!Z595,"")</f>
        <v/>
      </c>
      <c r="X513" s="126"/>
      <c r="Y513" s="126" t="str">
        <f>IF('100 Build &amp; Infeed'!AA595&lt;&gt;"",'100 Build &amp; Infeed'!AA595,"")</f>
        <v/>
      </c>
      <c r="Z513" s="126" t="str">
        <f t="shared" si="234"/>
        <v/>
      </c>
      <c r="AA513" s="126">
        <f t="shared" si="243"/>
        <v>0</v>
      </c>
      <c r="AB513" s="77">
        <f t="shared" ca="1" si="223"/>
        <v>0</v>
      </c>
      <c r="AC513" s="114"/>
      <c r="AD513" s="124" t="s">
        <v>12</v>
      </c>
      <c r="AE513" s="119">
        <f t="shared" si="235"/>
        <v>512</v>
      </c>
      <c r="AF513" s="126" t="str">
        <f>IF('100 Build &amp; Infeed'!AK595&lt;&gt;"",'100 Build &amp; Infeed'!AK595,"")</f>
        <v/>
      </c>
      <c r="AG513" s="126" t="str">
        <f>IF('100 Build &amp; Infeed'!AL595&lt;&gt;"",'100 Build &amp; Infeed'!AL595,"")</f>
        <v/>
      </c>
      <c r="AH513" s="126" t="str">
        <f t="shared" si="236"/>
        <v/>
      </c>
      <c r="AI513" s="126">
        <f t="shared" si="244"/>
        <v>0</v>
      </c>
      <c r="AJ513" s="77">
        <f t="shared" ca="1" si="224"/>
        <v>0</v>
      </c>
      <c r="AK513" s="114"/>
      <c r="AL513" s="123"/>
      <c r="AM513" s="118"/>
      <c r="AN513" s="116"/>
      <c r="AO513" s="126"/>
      <c r="AP513" s="175"/>
      <c r="AQ513" s="114"/>
      <c r="AR513" s="122" t="s">
        <v>2</v>
      </c>
      <c r="AS513" s="119">
        <f t="shared" si="237"/>
        <v>512</v>
      </c>
      <c r="AT513" s="117"/>
      <c r="AU513" s="126" t="str">
        <f>IF('100 Build &amp; Infeed'!AY595&lt;&gt;"",'100 Build &amp; Infeed'!AY595,"")</f>
        <v/>
      </c>
      <c r="AV513" s="126" t="str">
        <f>IF('100 Build &amp; Infeed'!AZ595&lt;&gt;"",'100 Build &amp; Infeed'!AZ595,"")</f>
        <v/>
      </c>
      <c r="AW513" s="126"/>
      <c r="AX513" s="126"/>
      <c r="AY513" s="126" t="str">
        <f t="shared" si="238"/>
        <v/>
      </c>
      <c r="AZ513" s="126">
        <f t="shared" si="245"/>
        <v>0</v>
      </c>
      <c r="BA513" s="115"/>
      <c r="BI513" s="555"/>
      <c r="BK513" s="109">
        <f t="shared" si="225"/>
        <v>72</v>
      </c>
      <c r="BL513" s="109">
        <f t="shared" si="226"/>
        <v>56</v>
      </c>
      <c r="BM513" s="24">
        <f t="shared" si="240"/>
        <v>257</v>
      </c>
      <c r="BN513" s="24">
        <f t="shared" si="240"/>
        <v>458</v>
      </c>
      <c r="BO513" s="24">
        <f t="shared" si="240"/>
        <v>659</v>
      </c>
      <c r="BR513" s="109">
        <v>0</v>
      </c>
      <c r="BS513" s="109">
        <v>0</v>
      </c>
      <c r="BT513" s="109">
        <v>0</v>
      </c>
      <c r="BU513" s="109">
        <v>0</v>
      </c>
      <c r="BV513" s="109">
        <v>0</v>
      </c>
      <c r="BW513" s="109">
        <v>0</v>
      </c>
      <c r="BX513" s="109">
        <v>0</v>
      </c>
      <c r="BY513" s="109">
        <v>0</v>
      </c>
      <c r="BZ513" s="109">
        <v>0</v>
      </c>
      <c r="CA513" s="109">
        <v>0</v>
      </c>
    </row>
    <row r="514" spans="1:79" ht="15.75" hidden="1" customHeight="1" outlineLevel="1" x14ac:dyDescent="0.25">
      <c r="A514" s="560"/>
      <c r="B514" s="122" t="s">
        <v>1</v>
      </c>
      <c r="C514" s="119">
        <f t="shared" si="239"/>
        <v>513</v>
      </c>
      <c r="D514" s="117"/>
      <c r="E514" s="126" t="str">
        <f>IF('100 Build &amp; Infeed'!D596&lt;&gt;"",'100 Build &amp; Infeed'!D596,"")</f>
        <v/>
      </c>
      <c r="F514" s="126" t="str">
        <f>IF('100 Build &amp; Infeed'!E596&lt;&gt;"",'100 Build &amp; Infeed'!E596,"")</f>
        <v/>
      </c>
      <c r="G514" s="126" t="str">
        <f t="shared" si="230"/>
        <v/>
      </c>
      <c r="H514" s="126">
        <f t="shared" si="241"/>
        <v>0</v>
      </c>
      <c r="I514" s="175">
        <f t="shared" ca="1" si="228"/>
        <v>0</v>
      </c>
      <c r="J514" s="114"/>
      <c r="K514" s="122" t="s">
        <v>0</v>
      </c>
      <c r="L514" s="119">
        <f t="shared" si="231"/>
        <v>513</v>
      </c>
      <c r="M514" s="126" t="str">
        <f>IF('100 Build &amp; Infeed'!O596&lt;&gt;"",'100 Build &amp; Infeed'!O596,"")</f>
        <v/>
      </c>
      <c r="N514" s="126"/>
      <c r="O514" s="126" t="str">
        <f>IF('100 Build &amp; Infeed'!P596&lt;&gt;"",'100 Build &amp; Infeed'!P596,"")</f>
        <v/>
      </c>
      <c r="P514" s="126" t="str">
        <f t="shared" si="232"/>
        <v/>
      </c>
      <c r="Q514" s="126">
        <f t="shared" si="242"/>
        <v>0</v>
      </c>
      <c r="R514" s="77">
        <f t="shared" ref="R514:R577" ca="1" si="246">INDIRECT(ADDRESS(BM514,$BK514))</f>
        <v>0</v>
      </c>
      <c r="S514" s="114"/>
      <c r="T514" s="124" t="s">
        <v>11</v>
      </c>
      <c r="U514" s="119">
        <f t="shared" si="233"/>
        <v>513</v>
      </c>
      <c r="V514" s="119"/>
      <c r="W514" s="126" t="str">
        <f>IF('100 Build &amp; Infeed'!Z596&lt;&gt;"",'100 Build &amp; Infeed'!Z596,"")</f>
        <v/>
      </c>
      <c r="X514" s="126"/>
      <c r="Y514" s="126" t="str">
        <f>IF('100 Build &amp; Infeed'!AA596&lt;&gt;"",'100 Build &amp; Infeed'!AA596,"")</f>
        <v/>
      </c>
      <c r="Z514" s="126" t="str">
        <f t="shared" si="234"/>
        <v/>
      </c>
      <c r="AA514" s="126">
        <f t="shared" si="243"/>
        <v>0</v>
      </c>
      <c r="AB514" s="77">
        <f t="shared" ref="AB514:AB577" ca="1" si="247">INDIRECT(ADDRESS(BN514,$BK514))</f>
        <v>0</v>
      </c>
      <c r="AC514" s="114"/>
      <c r="AD514" s="124" t="s">
        <v>12</v>
      </c>
      <c r="AE514" s="119">
        <f t="shared" si="235"/>
        <v>513</v>
      </c>
      <c r="AF514" s="126" t="str">
        <f>IF('100 Build &amp; Infeed'!AK596&lt;&gt;"",'100 Build &amp; Infeed'!AK596,"")</f>
        <v/>
      </c>
      <c r="AG514" s="126" t="str">
        <f>IF('100 Build &amp; Infeed'!AL596&lt;&gt;"",'100 Build &amp; Infeed'!AL596,"")</f>
        <v/>
      </c>
      <c r="AH514" s="126" t="str">
        <f t="shared" si="236"/>
        <v/>
      </c>
      <c r="AI514" s="126">
        <f t="shared" si="244"/>
        <v>0</v>
      </c>
      <c r="AJ514" s="77">
        <f t="shared" ref="AJ514:AJ577" ca="1" si="248">INDIRECT(ADDRESS(BO514,$BK514))</f>
        <v>0</v>
      </c>
      <c r="AK514" s="114"/>
      <c r="AL514" s="123"/>
      <c r="AM514" s="118"/>
      <c r="AN514" s="116"/>
      <c r="AO514" s="126"/>
      <c r="AP514" s="175"/>
      <c r="AQ514" s="114"/>
      <c r="AR514" s="122" t="s">
        <v>2</v>
      </c>
      <c r="AS514" s="119">
        <f t="shared" si="237"/>
        <v>513</v>
      </c>
      <c r="AT514" s="117"/>
      <c r="AU514" s="126" t="str">
        <f>IF('100 Build &amp; Infeed'!AY596&lt;&gt;"",'100 Build &amp; Infeed'!AY596,"")</f>
        <v/>
      </c>
      <c r="AV514" s="126" t="str">
        <f>IF('100 Build &amp; Infeed'!AZ596&lt;&gt;"",'100 Build &amp; Infeed'!AZ596,"")</f>
        <v/>
      </c>
      <c r="AW514" s="126"/>
      <c r="AX514" s="126"/>
      <c r="AY514" s="126" t="str">
        <f t="shared" si="238"/>
        <v/>
      </c>
      <c r="AZ514" s="126">
        <f t="shared" si="245"/>
        <v>0</v>
      </c>
      <c r="BA514" s="115"/>
      <c r="BI514" s="555"/>
      <c r="BK514" s="109">
        <f t="shared" si="225"/>
        <v>73</v>
      </c>
      <c r="BL514" s="109">
        <f t="shared" si="226"/>
        <v>56</v>
      </c>
      <c r="BM514" s="24">
        <f t="shared" si="240"/>
        <v>257</v>
      </c>
      <c r="BN514" s="24">
        <f t="shared" si="240"/>
        <v>458</v>
      </c>
      <c r="BO514" s="24">
        <f t="shared" si="240"/>
        <v>659</v>
      </c>
      <c r="BR514" s="109">
        <v>0</v>
      </c>
      <c r="BS514" s="109">
        <v>0</v>
      </c>
      <c r="BT514" s="109">
        <v>0</v>
      </c>
      <c r="BU514" s="109">
        <v>0</v>
      </c>
      <c r="BV514" s="109">
        <v>0</v>
      </c>
      <c r="BW514" s="109">
        <v>0</v>
      </c>
      <c r="BX514" s="109">
        <v>0</v>
      </c>
      <c r="BY514" s="109">
        <v>0</v>
      </c>
      <c r="BZ514" s="109">
        <v>0</v>
      </c>
      <c r="CA514" s="109">
        <v>0</v>
      </c>
    </row>
    <row r="515" spans="1:79" ht="15.75" hidden="1" customHeight="1" outlineLevel="1" x14ac:dyDescent="0.25">
      <c r="A515" s="560"/>
      <c r="B515" s="122" t="s">
        <v>1</v>
      </c>
      <c r="C515" s="119">
        <f t="shared" si="239"/>
        <v>514</v>
      </c>
      <c r="D515" s="117"/>
      <c r="E515" s="126" t="str">
        <f>IF('100 Build &amp; Infeed'!D597&lt;&gt;"",'100 Build &amp; Infeed'!D597,"")</f>
        <v/>
      </c>
      <c r="F515" s="126" t="str">
        <f>IF('100 Build &amp; Infeed'!E597&lt;&gt;"",'100 Build &amp; Infeed'!E597,"")</f>
        <v/>
      </c>
      <c r="G515" s="126" t="str">
        <f t="shared" si="230"/>
        <v/>
      </c>
      <c r="H515" s="126">
        <f t="shared" si="241"/>
        <v>0</v>
      </c>
      <c r="I515" s="175">
        <f t="shared" ca="1" si="228"/>
        <v>0</v>
      </c>
      <c r="J515" s="114"/>
      <c r="K515" s="122" t="s">
        <v>0</v>
      </c>
      <c r="L515" s="119">
        <f t="shared" si="231"/>
        <v>514</v>
      </c>
      <c r="M515" s="126" t="str">
        <f>IF('100 Build &amp; Infeed'!O597&lt;&gt;"",'100 Build &amp; Infeed'!O597,"")</f>
        <v/>
      </c>
      <c r="N515" s="126"/>
      <c r="O515" s="126" t="str">
        <f>IF('100 Build &amp; Infeed'!P597&lt;&gt;"",'100 Build &amp; Infeed'!P597,"")</f>
        <v/>
      </c>
      <c r="P515" s="126" t="str">
        <f t="shared" si="232"/>
        <v/>
      </c>
      <c r="Q515" s="126">
        <f t="shared" si="242"/>
        <v>0</v>
      </c>
      <c r="R515" s="77">
        <f t="shared" ca="1" si="246"/>
        <v>0</v>
      </c>
      <c r="S515" s="114"/>
      <c r="T515" s="124" t="s">
        <v>11</v>
      </c>
      <c r="U515" s="119">
        <f t="shared" si="233"/>
        <v>514</v>
      </c>
      <c r="V515" s="119"/>
      <c r="W515" s="126" t="str">
        <f>IF('100 Build &amp; Infeed'!Z597&lt;&gt;"",'100 Build &amp; Infeed'!Z597,"")</f>
        <v/>
      </c>
      <c r="X515" s="126"/>
      <c r="Y515" s="126" t="str">
        <f>IF('100 Build &amp; Infeed'!AA597&lt;&gt;"",'100 Build &amp; Infeed'!AA597,"")</f>
        <v/>
      </c>
      <c r="Z515" s="126" t="str">
        <f t="shared" si="234"/>
        <v/>
      </c>
      <c r="AA515" s="126">
        <f t="shared" si="243"/>
        <v>0</v>
      </c>
      <c r="AB515" s="77">
        <f t="shared" ca="1" si="247"/>
        <v>0</v>
      </c>
      <c r="AC515" s="114"/>
      <c r="AD515" s="124" t="s">
        <v>12</v>
      </c>
      <c r="AE515" s="119">
        <f t="shared" si="235"/>
        <v>514</v>
      </c>
      <c r="AF515" s="126" t="str">
        <f>IF('100 Build &amp; Infeed'!AK597&lt;&gt;"",'100 Build &amp; Infeed'!AK597,"")</f>
        <v/>
      </c>
      <c r="AG515" s="126" t="str">
        <f>IF('100 Build &amp; Infeed'!AL597&lt;&gt;"",'100 Build &amp; Infeed'!AL597,"")</f>
        <v/>
      </c>
      <c r="AH515" s="126" t="str">
        <f t="shared" si="236"/>
        <v/>
      </c>
      <c r="AI515" s="126">
        <f t="shared" si="244"/>
        <v>0</v>
      </c>
      <c r="AJ515" s="77">
        <f t="shared" ca="1" si="248"/>
        <v>0</v>
      </c>
      <c r="AK515" s="114"/>
      <c r="AL515" s="123"/>
      <c r="AM515" s="118"/>
      <c r="AN515" s="116"/>
      <c r="AO515" s="126"/>
      <c r="AP515" s="175"/>
      <c r="AQ515" s="114"/>
      <c r="AR515" s="122" t="s">
        <v>2</v>
      </c>
      <c r="AS515" s="119">
        <f t="shared" si="237"/>
        <v>514</v>
      </c>
      <c r="AT515" s="117"/>
      <c r="AU515" s="126" t="str">
        <f>IF('100 Build &amp; Infeed'!AY597&lt;&gt;"",'100 Build &amp; Infeed'!AY597,"")</f>
        <v/>
      </c>
      <c r="AV515" s="126" t="str">
        <f>IF('100 Build &amp; Infeed'!AZ597&lt;&gt;"",'100 Build &amp; Infeed'!AZ597,"")</f>
        <v/>
      </c>
      <c r="AW515" s="126"/>
      <c r="AX515" s="126"/>
      <c r="AY515" s="126" t="str">
        <f t="shared" si="238"/>
        <v/>
      </c>
      <c r="AZ515" s="126">
        <f t="shared" si="245"/>
        <v>0</v>
      </c>
      <c r="BA515" s="115"/>
      <c r="BI515" s="555"/>
      <c r="BK515" s="109">
        <f t="shared" si="225"/>
        <v>74</v>
      </c>
      <c r="BL515" s="109">
        <f t="shared" si="226"/>
        <v>56</v>
      </c>
      <c r="BM515" s="24">
        <f t="shared" si="240"/>
        <v>257</v>
      </c>
      <c r="BN515" s="24">
        <f t="shared" si="240"/>
        <v>458</v>
      </c>
      <c r="BO515" s="24">
        <f t="shared" si="240"/>
        <v>659</v>
      </c>
      <c r="BR515" s="109">
        <v>0</v>
      </c>
      <c r="BS515" s="109">
        <v>0</v>
      </c>
      <c r="BT515" s="109">
        <v>0</v>
      </c>
      <c r="BU515" s="109">
        <v>0</v>
      </c>
      <c r="BV515" s="109">
        <v>0</v>
      </c>
      <c r="BW515" s="109">
        <v>0</v>
      </c>
      <c r="BX515" s="109">
        <v>0</v>
      </c>
      <c r="BY515" s="109">
        <v>0</v>
      </c>
      <c r="BZ515" s="109">
        <v>0</v>
      </c>
      <c r="CA515" s="109">
        <v>0</v>
      </c>
    </row>
    <row r="516" spans="1:79" ht="15.75" hidden="1" customHeight="1" outlineLevel="1" x14ac:dyDescent="0.25">
      <c r="A516" s="560"/>
      <c r="B516" s="122" t="s">
        <v>1</v>
      </c>
      <c r="C516" s="119">
        <f t="shared" si="239"/>
        <v>515</v>
      </c>
      <c r="D516" s="117"/>
      <c r="E516" s="126" t="str">
        <f>IF('100 Build &amp; Infeed'!D598&lt;&gt;"",'100 Build &amp; Infeed'!D598,"")</f>
        <v/>
      </c>
      <c r="F516" s="126" t="str">
        <f>IF('100 Build &amp; Infeed'!E598&lt;&gt;"",'100 Build &amp; Infeed'!E598,"")</f>
        <v/>
      </c>
      <c r="G516" s="126" t="str">
        <f t="shared" si="230"/>
        <v/>
      </c>
      <c r="H516" s="126">
        <f t="shared" si="241"/>
        <v>0</v>
      </c>
      <c r="I516" s="175">
        <f t="shared" ca="1" si="228"/>
        <v>0</v>
      </c>
      <c r="J516" s="114"/>
      <c r="K516" s="122" t="s">
        <v>0</v>
      </c>
      <c r="L516" s="119">
        <f t="shared" si="231"/>
        <v>515</v>
      </c>
      <c r="M516" s="126" t="str">
        <f>IF('100 Build &amp; Infeed'!O598&lt;&gt;"",'100 Build &amp; Infeed'!O598,"")</f>
        <v/>
      </c>
      <c r="N516" s="126"/>
      <c r="O516" s="126" t="str">
        <f>IF('100 Build &amp; Infeed'!P598&lt;&gt;"",'100 Build &amp; Infeed'!P598,"")</f>
        <v/>
      </c>
      <c r="P516" s="126" t="str">
        <f t="shared" si="232"/>
        <v/>
      </c>
      <c r="Q516" s="126">
        <f t="shared" si="242"/>
        <v>0</v>
      </c>
      <c r="R516" s="77">
        <f t="shared" ca="1" si="246"/>
        <v>0</v>
      </c>
      <c r="S516" s="114"/>
      <c r="T516" s="124" t="s">
        <v>11</v>
      </c>
      <c r="U516" s="119">
        <f t="shared" si="233"/>
        <v>515</v>
      </c>
      <c r="V516" s="119"/>
      <c r="W516" s="126" t="str">
        <f>IF('100 Build &amp; Infeed'!Z598&lt;&gt;"",'100 Build &amp; Infeed'!Z598,"")</f>
        <v/>
      </c>
      <c r="X516" s="126"/>
      <c r="Y516" s="126" t="str">
        <f>IF('100 Build &amp; Infeed'!AA598&lt;&gt;"",'100 Build &amp; Infeed'!AA598,"")</f>
        <v/>
      </c>
      <c r="Z516" s="126" t="str">
        <f t="shared" si="234"/>
        <v/>
      </c>
      <c r="AA516" s="126">
        <f t="shared" si="243"/>
        <v>0</v>
      </c>
      <c r="AB516" s="77">
        <f t="shared" ca="1" si="247"/>
        <v>0</v>
      </c>
      <c r="AC516" s="114"/>
      <c r="AD516" s="124" t="s">
        <v>12</v>
      </c>
      <c r="AE516" s="119">
        <f t="shared" si="235"/>
        <v>515</v>
      </c>
      <c r="AF516" s="126" t="str">
        <f>IF('100 Build &amp; Infeed'!AK598&lt;&gt;"",'100 Build &amp; Infeed'!AK598,"")</f>
        <v/>
      </c>
      <c r="AG516" s="126" t="str">
        <f>IF('100 Build &amp; Infeed'!AL598&lt;&gt;"",'100 Build &amp; Infeed'!AL598,"")</f>
        <v/>
      </c>
      <c r="AH516" s="126" t="str">
        <f t="shared" si="236"/>
        <v/>
      </c>
      <c r="AI516" s="126">
        <f t="shared" si="244"/>
        <v>0</v>
      </c>
      <c r="AJ516" s="77">
        <f t="shared" ca="1" si="248"/>
        <v>0</v>
      </c>
      <c r="AK516" s="114"/>
      <c r="AL516" s="123"/>
      <c r="AM516" s="118"/>
      <c r="AN516" s="116"/>
      <c r="AO516" s="126"/>
      <c r="AP516" s="175"/>
      <c r="AQ516" s="114"/>
      <c r="AR516" s="122" t="s">
        <v>2</v>
      </c>
      <c r="AS516" s="119">
        <f t="shared" si="237"/>
        <v>515</v>
      </c>
      <c r="AT516" s="117"/>
      <c r="AU516" s="126" t="str">
        <f>IF('100 Build &amp; Infeed'!AY598&lt;&gt;"",'100 Build &amp; Infeed'!AY598,"")</f>
        <v/>
      </c>
      <c r="AV516" s="126" t="str">
        <f>IF('100 Build &amp; Infeed'!AZ598&lt;&gt;"",'100 Build &amp; Infeed'!AZ598,"")</f>
        <v/>
      </c>
      <c r="AW516" s="126"/>
      <c r="AX516" s="126"/>
      <c r="AY516" s="126" t="str">
        <f t="shared" si="238"/>
        <v/>
      </c>
      <c r="AZ516" s="126">
        <f t="shared" si="245"/>
        <v>0</v>
      </c>
      <c r="BA516" s="115"/>
      <c r="BI516" s="555"/>
      <c r="BK516" s="109">
        <f t="shared" si="225"/>
        <v>75</v>
      </c>
      <c r="BL516" s="109">
        <f t="shared" si="226"/>
        <v>56</v>
      </c>
      <c r="BM516" s="24">
        <f t="shared" si="240"/>
        <v>257</v>
      </c>
      <c r="BN516" s="24">
        <f t="shared" si="240"/>
        <v>458</v>
      </c>
      <c r="BO516" s="24">
        <f t="shared" si="240"/>
        <v>659</v>
      </c>
      <c r="BR516" s="109">
        <v>0</v>
      </c>
      <c r="BS516" s="109">
        <v>0</v>
      </c>
      <c r="BT516" s="109">
        <v>0</v>
      </c>
      <c r="BU516" s="109">
        <v>0</v>
      </c>
      <c r="BV516" s="109">
        <v>0</v>
      </c>
      <c r="BW516" s="109">
        <v>0</v>
      </c>
      <c r="BX516" s="109">
        <v>0</v>
      </c>
      <c r="BY516" s="109">
        <v>0</v>
      </c>
      <c r="BZ516" s="109">
        <v>0</v>
      </c>
      <c r="CA516" s="109">
        <v>0</v>
      </c>
    </row>
    <row r="517" spans="1:79" ht="15.75" hidden="1" customHeight="1" outlineLevel="1" x14ac:dyDescent="0.25">
      <c r="A517" s="560"/>
      <c r="B517" s="122" t="s">
        <v>1</v>
      </c>
      <c r="C517" s="119">
        <f t="shared" si="239"/>
        <v>516</v>
      </c>
      <c r="D517" s="117"/>
      <c r="E517" s="126" t="str">
        <f>IF('100 Build &amp; Infeed'!D599&lt;&gt;"",'100 Build &amp; Infeed'!D599,"")</f>
        <v/>
      </c>
      <c r="F517" s="126" t="str">
        <f>IF('100 Build &amp; Infeed'!E599&lt;&gt;"",'100 Build &amp; Infeed'!E599,"")</f>
        <v/>
      </c>
      <c r="G517" s="126" t="str">
        <f t="shared" si="230"/>
        <v/>
      </c>
      <c r="H517" s="126">
        <f t="shared" si="241"/>
        <v>0</v>
      </c>
      <c r="I517" s="175">
        <f t="shared" ca="1" si="228"/>
        <v>0</v>
      </c>
      <c r="J517" s="114"/>
      <c r="K517" s="122" t="s">
        <v>0</v>
      </c>
      <c r="L517" s="119">
        <f t="shared" si="231"/>
        <v>516</v>
      </c>
      <c r="M517" s="126" t="str">
        <f>IF('100 Build &amp; Infeed'!O599&lt;&gt;"",'100 Build &amp; Infeed'!O599,"")</f>
        <v/>
      </c>
      <c r="N517" s="126"/>
      <c r="O517" s="126" t="str">
        <f>IF('100 Build &amp; Infeed'!P599&lt;&gt;"",'100 Build &amp; Infeed'!P599,"")</f>
        <v/>
      </c>
      <c r="P517" s="126" t="str">
        <f t="shared" si="232"/>
        <v/>
      </c>
      <c r="Q517" s="126">
        <f t="shared" si="242"/>
        <v>0</v>
      </c>
      <c r="R517" s="77">
        <f t="shared" ca="1" si="246"/>
        <v>0</v>
      </c>
      <c r="S517" s="114"/>
      <c r="T517" s="124" t="s">
        <v>11</v>
      </c>
      <c r="U517" s="119">
        <f t="shared" si="233"/>
        <v>516</v>
      </c>
      <c r="V517" s="119"/>
      <c r="W517" s="126" t="str">
        <f>IF('100 Build &amp; Infeed'!Z599&lt;&gt;"",'100 Build &amp; Infeed'!Z599,"")</f>
        <v/>
      </c>
      <c r="X517" s="126"/>
      <c r="Y517" s="126" t="str">
        <f>IF('100 Build &amp; Infeed'!AA599&lt;&gt;"",'100 Build &amp; Infeed'!AA599,"")</f>
        <v/>
      </c>
      <c r="Z517" s="126" t="str">
        <f t="shared" si="234"/>
        <v/>
      </c>
      <c r="AA517" s="126">
        <f t="shared" si="243"/>
        <v>0</v>
      </c>
      <c r="AB517" s="77">
        <f t="shared" ca="1" si="247"/>
        <v>0</v>
      </c>
      <c r="AC517" s="114"/>
      <c r="AD517" s="124" t="s">
        <v>12</v>
      </c>
      <c r="AE517" s="119">
        <f t="shared" si="235"/>
        <v>516</v>
      </c>
      <c r="AF517" s="126" t="str">
        <f>IF('100 Build &amp; Infeed'!AK599&lt;&gt;"",'100 Build &amp; Infeed'!AK599,"")</f>
        <v/>
      </c>
      <c r="AG517" s="126" t="str">
        <f>IF('100 Build &amp; Infeed'!AL599&lt;&gt;"",'100 Build &amp; Infeed'!AL599,"")</f>
        <v/>
      </c>
      <c r="AH517" s="126" t="str">
        <f t="shared" si="236"/>
        <v/>
      </c>
      <c r="AI517" s="126">
        <f t="shared" si="244"/>
        <v>0</v>
      </c>
      <c r="AJ517" s="77">
        <f t="shared" ca="1" si="248"/>
        <v>0</v>
      </c>
      <c r="AK517" s="114"/>
      <c r="AL517" s="123"/>
      <c r="AM517" s="118"/>
      <c r="AN517" s="116"/>
      <c r="AO517" s="126"/>
      <c r="AP517" s="175"/>
      <c r="AQ517" s="114"/>
      <c r="AR517" s="122" t="s">
        <v>2</v>
      </c>
      <c r="AS517" s="119">
        <f t="shared" si="237"/>
        <v>516</v>
      </c>
      <c r="AT517" s="117"/>
      <c r="AU517" s="126" t="str">
        <f>IF('100 Build &amp; Infeed'!AY599&lt;&gt;"",'100 Build &amp; Infeed'!AY599,"")</f>
        <v/>
      </c>
      <c r="AV517" s="126" t="str">
        <f>IF('100 Build &amp; Infeed'!AZ599&lt;&gt;"",'100 Build &amp; Infeed'!AZ599,"")</f>
        <v/>
      </c>
      <c r="AW517" s="126"/>
      <c r="AX517" s="126"/>
      <c r="AY517" s="126" t="str">
        <f t="shared" si="238"/>
        <v/>
      </c>
      <c r="AZ517" s="126">
        <f t="shared" si="245"/>
        <v>0</v>
      </c>
      <c r="BA517" s="115"/>
      <c r="BI517" s="555"/>
      <c r="BK517" s="109">
        <f t="shared" si="225"/>
        <v>76</v>
      </c>
      <c r="BL517" s="109">
        <f t="shared" si="226"/>
        <v>56</v>
      </c>
      <c r="BM517" s="24">
        <f t="shared" si="240"/>
        <v>257</v>
      </c>
      <c r="BN517" s="24">
        <f t="shared" si="240"/>
        <v>458</v>
      </c>
      <c r="BO517" s="24">
        <f t="shared" si="240"/>
        <v>659</v>
      </c>
      <c r="BR517" s="109">
        <v>0</v>
      </c>
      <c r="BS517" s="109">
        <v>0</v>
      </c>
      <c r="BT517" s="109">
        <v>6</v>
      </c>
      <c r="BU517" s="109">
        <v>0</v>
      </c>
      <c r="BV517" s="109">
        <v>0</v>
      </c>
      <c r="BW517" s="109">
        <v>0</v>
      </c>
      <c r="BX517" s="109">
        <v>32000</v>
      </c>
      <c r="BY517" s="109">
        <v>32000</v>
      </c>
      <c r="BZ517" s="109">
        <v>10000</v>
      </c>
      <c r="CA517" s="109">
        <v>10000</v>
      </c>
    </row>
    <row r="518" spans="1:79" ht="15.75" hidden="1" customHeight="1" outlineLevel="1" x14ac:dyDescent="0.25">
      <c r="A518" s="560"/>
      <c r="B518" s="122" t="s">
        <v>1</v>
      </c>
      <c r="C518" s="119">
        <f t="shared" si="239"/>
        <v>517</v>
      </c>
      <c r="D518" s="117"/>
      <c r="E518" s="126" t="str">
        <f>IF('100 Build &amp; Infeed'!D600&lt;&gt;"",'100 Build &amp; Infeed'!D600,"")</f>
        <v/>
      </c>
      <c r="F518" s="126" t="str">
        <f>IF('100 Build &amp; Infeed'!E600&lt;&gt;"",'100 Build &amp; Infeed'!E600,"")</f>
        <v/>
      </c>
      <c r="G518" s="126" t="str">
        <f t="shared" si="230"/>
        <v/>
      </c>
      <c r="H518" s="126">
        <f t="shared" si="241"/>
        <v>0</v>
      </c>
      <c r="I518" s="175">
        <f t="shared" ca="1" si="228"/>
        <v>0</v>
      </c>
      <c r="J518" s="114"/>
      <c r="K518" s="122" t="s">
        <v>0</v>
      </c>
      <c r="L518" s="119">
        <f t="shared" si="231"/>
        <v>517</v>
      </c>
      <c r="M518" s="126" t="str">
        <f>IF('100 Build &amp; Infeed'!O600&lt;&gt;"",'100 Build &amp; Infeed'!O600,"")</f>
        <v/>
      </c>
      <c r="N518" s="126"/>
      <c r="O518" s="126" t="str">
        <f>IF('100 Build &amp; Infeed'!P600&lt;&gt;"",'100 Build &amp; Infeed'!P600,"")</f>
        <v/>
      </c>
      <c r="P518" s="126" t="str">
        <f t="shared" si="232"/>
        <v/>
      </c>
      <c r="Q518" s="126">
        <f t="shared" si="242"/>
        <v>0</v>
      </c>
      <c r="R518" s="77">
        <f t="shared" ca="1" si="246"/>
        <v>0</v>
      </c>
      <c r="S518" s="114"/>
      <c r="T518" s="124" t="s">
        <v>11</v>
      </c>
      <c r="U518" s="119">
        <f t="shared" si="233"/>
        <v>517</v>
      </c>
      <c r="V518" s="119"/>
      <c r="W518" s="126" t="str">
        <f>IF('100 Build &amp; Infeed'!Z600&lt;&gt;"",'100 Build &amp; Infeed'!Z600,"")</f>
        <v/>
      </c>
      <c r="X518" s="126"/>
      <c r="Y518" s="126" t="str">
        <f>IF('100 Build &amp; Infeed'!AA600&lt;&gt;"",'100 Build &amp; Infeed'!AA600,"")</f>
        <v/>
      </c>
      <c r="Z518" s="126" t="str">
        <f t="shared" si="234"/>
        <v/>
      </c>
      <c r="AA518" s="126">
        <f t="shared" si="243"/>
        <v>0</v>
      </c>
      <c r="AB518" s="77">
        <f t="shared" ca="1" si="247"/>
        <v>0</v>
      </c>
      <c r="AC518" s="114"/>
      <c r="AD518" s="124" t="s">
        <v>12</v>
      </c>
      <c r="AE518" s="119">
        <f t="shared" si="235"/>
        <v>517</v>
      </c>
      <c r="AF518" s="126" t="str">
        <f>IF('100 Build &amp; Infeed'!AK600&lt;&gt;"",'100 Build &amp; Infeed'!AK600,"")</f>
        <v/>
      </c>
      <c r="AG518" s="126" t="str">
        <f>IF('100 Build &amp; Infeed'!AL600&lt;&gt;"",'100 Build &amp; Infeed'!AL600,"")</f>
        <v/>
      </c>
      <c r="AH518" s="126" t="str">
        <f t="shared" si="236"/>
        <v/>
      </c>
      <c r="AI518" s="126">
        <f t="shared" si="244"/>
        <v>0</v>
      </c>
      <c r="AJ518" s="77">
        <f t="shared" ca="1" si="248"/>
        <v>0</v>
      </c>
      <c r="AK518" s="114"/>
      <c r="AL518" s="123"/>
      <c r="AM518" s="118"/>
      <c r="AN518" s="116"/>
      <c r="AO518" s="126"/>
      <c r="AP518" s="175"/>
      <c r="AQ518" s="114"/>
      <c r="AR518" s="122" t="s">
        <v>2</v>
      </c>
      <c r="AS518" s="119">
        <f t="shared" si="237"/>
        <v>517</v>
      </c>
      <c r="AT518" s="117"/>
      <c r="AU518" s="126" t="str">
        <f>IF('100 Build &amp; Infeed'!AY600&lt;&gt;"",'100 Build &amp; Infeed'!AY600,"")</f>
        <v/>
      </c>
      <c r="AV518" s="126" t="str">
        <f>IF('100 Build &amp; Infeed'!AZ600&lt;&gt;"",'100 Build &amp; Infeed'!AZ600,"")</f>
        <v/>
      </c>
      <c r="AW518" s="126"/>
      <c r="AX518" s="126"/>
      <c r="AY518" s="126" t="str">
        <f t="shared" si="238"/>
        <v/>
      </c>
      <c r="AZ518" s="126">
        <f t="shared" si="245"/>
        <v>0</v>
      </c>
      <c r="BA518" s="115"/>
      <c r="BI518" s="555"/>
      <c r="BK518" s="109">
        <f t="shared" si="225"/>
        <v>77</v>
      </c>
      <c r="BL518" s="109">
        <f t="shared" si="226"/>
        <v>56</v>
      </c>
      <c r="BM518" s="24">
        <f t="shared" si="240"/>
        <v>257</v>
      </c>
      <c r="BN518" s="24">
        <f t="shared" si="240"/>
        <v>458</v>
      </c>
      <c r="BO518" s="24">
        <f t="shared" si="240"/>
        <v>659</v>
      </c>
      <c r="BR518" s="109">
        <v>0</v>
      </c>
      <c r="BS518" s="109">
        <v>6</v>
      </c>
      <c r="BT518" s="109">
        <v>0</v>
      </c>
      <c r="BU518" s="109">
        <v>179670</v>
      </c>
      <c r="BV518" s="109">
        <v>78000</v>
      </c>
      <c r="BW518" s="109">
        <v>0</v>
      </c>
      <c r="BX518" s="109">
        <v>0</v>
      </c>
      <c r="BY518" s="109">
        <v>0</v>
      </c>
      <c r="BZ518" s="109">
        <v>0</v>
      </c>
      <c r="CA518" s="109">
        <v>0</v>
      </c>
    </row>
    <row r="519" spans="1:79" ht="15.75" hidden="1" customHeight="1" outlineLevel="1" x14ac:dyDescent="0.25">
      <c r="A519" s="560"/>
      <c r="B519" s="122" t="s">
        <v>1</v>
      </c>
      <c r="C519" s="119">
        <f t="shared" si="239"/>
        <v>518</v>
      </c>
      <c r="D519" s="117"/>
      <c r="E519" s="126" t="str">
        <f>IF('100 Build &amp; Infeed'!D601&lt;&gt;"",'100 Build &amp; Infeed'!D601,"")</f>
        <v/>
      </c>
      <c r="F519" s="126" t="str">
        <f>IF('100 Build &amp; Infeed'!E601&lt;&gt;"",'100 Build &amp; Infeed'!E601,"")</f>
        <v/>
      </c>
      <c r="G519" s="126" t="str">
        <f t="shared" si="230"/>
        <v/>
      </c>
      <c r="H519" s="126">
        <f t="shared" si="241"/>
        <v>0</v>
      </c>
      <c r="I519" s="175">
        <f t="shared" ca="1" si="228"/>
        <v>0</v>
      </c>
      <c r="J519" s="114"/>
      <c r="K519" s="122" t="s">
        <v>0</v>
      </c>
      <c r="L519" s="119">
        <f t="shared" si="231"/>
        <v>518</v>
      </c>
      <c r="M519" s="126" t="str">
        <f>IF('100 Build &amp; Infeed'!O601&lt;&gt;"",'100 Build &amp; Infeed'!O601,"")</f>
        <v/>
      </c>
      <c r="N519" s="126"/>
      <c r="O519" s="126" t="str">
        <f>IF('100 Build &amp; Infeed'!P601&lt;&gt;"",'100 Build &amp; Infeed'!P601,"")</f>
        <v/>
      </c>
      <c r="P519" s="126" t="str">
        <f t="shared" si="232"/>
        <v/>
      </c>
      <c r="Q519" s="126">
        <f t="shared" si="242"/>
        <v>0</v>
      </c>
      <c r="R519" s="77">
        <f t="shared" ca="1" si="246"/>
        <v>0</v>
      </c>
      <c r="S519" s="114"/>
      <c r="T519" s="124" t="s">
        <v>11</v>
      </c>
      <c r="U519" s="119">
        <f t="shared" si="233"/>
        <v>518</v>
      </c>
      <c r="V519" s="119"/>
      <c r="W519" s="126" t="str">
        <f>IF('100 Build &amp; Infeed'!Z601&lt;&gt;"",'100 Build &amp; Infeed'!Z601,"")</f>
        <v/>
      </c>
      <c r="X519" s="126"/>
      <c r="Y519" s="126" t="str">
        <f>IF('100 Build &amp; Infeed'!AA601&lt;&gt;"",'100 Build &amp; Infeed'!AA601,"")</f>
        <v/>
      </c>
      <c r="Z519" s="126" t="str">
        <f t="shared" si="234"/>
        <v/>
      </c>
      <c r="AA519" s="126">
        <f t="shared" si="243"/>
        <v>0</v>
      </c>
      <c r="AB519" s="77">
        <f t="shared" ca="1" si="247"/>
        <v>0</v>
      </c>
      <c r="AC519" s="114"/>
      <c r="AD519" s="124" t="s">
        <v>12</v>
      </c>
      <c r="AE519" s="119">
        <f t="shared" si="235"/>
        <v>518</v>
      </c>
      <c r="AF519" s="126" t="str">
        <f>IF('100 Build &amp; Infeed'!AK601&lt;&gt;"",'100 Build &amp; Infeed'!AK601,"")</f>
        <v/>
      </c>
      <c r="AG519" s="126" t="str">
        <f>IF('100 Build &amp; Infeed'!AL601&lt;&gt;"",'100 Build &amp; Infeed'!AL601,"")</f>
        <v/>
      </c>
      <c r="AH519" s="126" t="str">
        <f t="shared" si="236"/>
        <v/>
      </c>
      <c r="AI519" s="126">
        <f t="shared" si="244"/>
        <v>0</v>
      </c>
      <c r="AJ519" s="77">
        <f t="shared" ca="1" si="248"/>
        <v>0</v>
      </c>
      <c r="AK519" s="114"/>
      <c r="AL519" s="123"/>
      <c r="AM519" s="118"/>
      <c r="AN519" s="116"/>
      <c r="AO519" s="126"/>
      <c r="AP519" s="175"/>
      <c r="AQ519" s="114"/>
      <c r="AR519" s="122" t="s">
        <v>2</v>
      </c>
      <c r="AS519" s="119">
        <f t="shared" si="237"/>
        <v>518</v>
      </c>
      <c r="AT519" s="117"/>
      <c r="AU519" s="126" t="str">
        <f>IF('100 Build &amp; Infeed'!AY601&lt;&gt;"",'100 Build &amp; Infeed'!AY601,"")</f>
        <v/>
      </c>
      <c r="AV519" s="126" t="str">
        <f>IF('100 Build &amp; Infeed'!AZ601&lt;&gt;"",'100 Build &amp; Infeed'!AZ601,"")</f>
        <v/>
      </c>
      <c r="AW519" s="126"/>
      <c r="AX519" s="126"/>
      <c r="AY519" s="126" t="str">
        <f t="shared" si="238"/>
        <v/>
      </c>
      <c r="AZ519" s="126">
        <f t="shared" si="245"/>
        <v>0</v>
      </c>
      <c r="BA519" s="115"/>
      <c r="BI519" s="555"/>
      <c r="BK519" s="109">
        <f t="shared" si="225"/>
        <v>78</v>
      </c>
      <c r="BL519" s="109">
        <f t="shared" si="226"/>
        <v>56</v>
      </c>
      <c r="BM519" s="24">
        <f t="shared" si="240"/>
        <v>257</v>
      </c>
      <c r="BN519" s="24">
        <f t="shared" si="240"/>
        <v>458</v>
      </c>
      <c r="BO519" s="24">
        <f t="shared" si="240"/>
        <v>659</v>
      </c>
      <c r="BR519" s="109">
        <v>0</v>
      </c>
      <c r="BS519" s="109">
        <v>0</v>
      </c>
      <c r="BT519" s="109">
        <v>0</v>
      </c>
      <c r="BU519" s="109">
        <v>0</v>
      </c>
      <c r="BV519" s="109">
        <v>0</v>
      </c>
      <c r="BW519" s="109">
        <v>0</v>
      </c>
      <c r="BX519" s="109">
        <v>0</v>
      </c>
      <c r="BY519" s="109">
        <v>0</v>
      </c>
      <c r="BZ519" s="109">
        <v>0</v>
      </c>
      <c r="CA519" s="109">
        <v>0</v>
      </c>
    </row>
    <row r="520" spans="1:79" ht="15.75" hidden="1" customHeight="1" outlineLevel="1" x14ac:dyDescent="0.25">
      <c r="A520" s="560"/>
      <c r="B520" s="122" t="s">
        <v>1</v>
      </c>
      <c r="C520" s="119">
        <f t="shared" si="239"/>
        <v>519</v>
      </c>
      <c r="D520" s="117"/>
      <c r="E520" s="126" t="str">
        <f>IF('100 Build &amp; Infeed'!D602&lt;&gt;"",'100 Build &amp; Infeed'!D602,"")</f>
        <v/>
      </c>
      <c r="F520" s="126" t="str">
        <f>IF('100 Build &amp; Infeed'!E602&lt;&gt;"",'100 Build &amp; Infeed'!E602,"")</f>
        <v/>
      </c>
      <c r="G520" s="126" t="str">
        <f t="shared" si="230"/>
        <v/>
      </c>
      <c r="H520" s="126">
        <f t="shared" si="241"/>
        <v>0</v>
      </c>
      <c r="I520" s="175">
        <f t="shared" ca="1" si="228"/>
        <v>0</v>
      </c>
      <c r="J520" s="114"/>
      <c r="K520" s="122" t="s">
        <v>0</v>
      </c>
      <c r="L520" s="119">
        <f t="shared" si="231"/>
        <v>519</v>
      </c>
      <c r="M520" s="126" t="str">
        <f>IF('100 Build &amp; Infeed'!O602&lt;&gt;"",'100 Build &amp; Infeed'!O602,"")</f>
        <v/>
      </c>
      <c r="N520" s="126"/>
      <c r="O520" s="126" t="str">
        <f>IF('100 Build &amp; Infeed'!P602&lt;&gt;"",'100 Build &amp; Infeed'!P602,"")</f>
        <v/>
      </c>
      <c r="P520" s="126" t="str">
        <f t="shared" si="232"/>
        <v/>
      </c>
      <c r="Q520" s="126">
        <f t="shared" si="242"/>
        <v>0</v>
      </c>
      <c r="R520" s="77">
        <f t="shared" ca="1" si="246"/>
        <v>0</v>
      </c>
      <c r="S520" s="114"/>
      <c r="T520" s="124" t="s">
        <v>11</v>
      </c>
      <c r="U520" s="119">
        <f t="shared" si="233"/>
        <v>519</v>
      </c>
      <c r="V520" s="119"/>
      <c r="W520" s="126" t="str">
        <f>IF('100 Build &amp; Infeed'!Z602&lt;&gt;"",'100 Build &amp; Infeed'!Z602,"")</f>
        <v/>
      </c>
      <c r="X520" s="126"/>
      <c r="Y520" s="126" t="str">
        <f>IF('100 Build &amp; Infeed'!AA602&lt;&gt;"",'100 Build &amp; Infeed'!AA602,"")</f>
        <v/>
      </c>
      <c r="Z520" s="126" t="str">
        <f t="shared" si="234"/>
        <v/>
      </c>
      <c r="AA520" s="126">
        <f t="shared" si="243"/>
        <v>0</v>
      </c>
      <c r="AB520" s="77">
        <f t="shared" ca="1" si="247"/>
        <v>0</v>
      </c>
      <c r="AC520" s="114"/>
      <c r="AD520" s="124" t="s">
        <v>12</v>
      </c>
      <c r="AE520" s="119">
        <f t="shared" si="235"/>
        <v>519</v>
      </c>
      <c r="AF520" s="126" t="str">
        <f>IF('100 Build &amp; Infeed'!AK602&lt;&gt;"",'100 Build &amp; Infeed'!AK602,"")</f>
        <v/>
      </c>
      <c r="AG520" s="126" t="str">
        <f>IF('100 Build &amp; Infeed'!AL602&lt;&gt;"",'100 Build &amp; Infeed'!AL602,"")</f>
        <v/>
      </c>
      <c r="AH520" s="126" t="str">
        <f t="shared" si="236"/>
        <v/>
      </c>
      <c r="AI520" s="126">
        <f t="shared" si="244"/>
        <v>0</v>
      </c>
      <c r="AJ520" s="77">
        <f t="shared" ca="1" si="248"/>
        <v>0</v>
      </c>
      <c r="AK520" s="114"/>
      <c r="AL520" s="123"/>
      <c r="AM520" s="118"/>
      <c r="AN520" s="116"/>
      <c r="AO520" s="126"/>
      <c r="AP520" s="175"/>
      <c r="AQ520" s="114"/>
      <c r="AR520" s="122" t="s">
        <v>2</v>
      </c>
      <c r="AS520" s="119">
        <f t="shared" si="237"/>
        <v>519</v>
      </c>
      <c r="AT520" s="117"/>
      <c r="AU520" s="126" t="str">
        <f>IF('100 Build &amp; Infeed'!AY602&lt;&gt;"",'100 Build &amp; Infeed'!AY602,"")</f>
        <v/>
      </c>
      <c r="AV520" s="126" t="str">
        <f>IF('100 Build &amp; Infeed'!AZ602&lt;&gt;"",'100 Build &amp; Infeed'!AZ602,"")</f>
        <v/>
      </c>
      <c r="AW520" s="126"/>
      <c r="AX520" s="126"/>
      <c r="AY520" s="126" t="str">
        <f t="shared" si="238"/>
        <v/>
      </c>
      <c r="AZ520" s="126">
        <f t="shared" si="245"/>
        <v>0</v>
      </c>
      <c r="BA520" s="115"/>
      <c r="BI520" s="555"/>
      <c r="BK520" s="109">
        <f t="shared" si="225"/>
        <v>79</v>
      </c>
      <c r="BL520" s="109">
        <f t="shared" si="226"/>
        <v>56</v>
      </c>
      <c r="BM520" s="24">
        <f t="shared" si="240"/>
        <v>257</v>
      </c>
      <c r="BN520" s="24">
        <f t="shared" si="240"/>
        <v>458</v>
      </c>
      <c r="BO520" s="24">
        <f t="shared" si="240"/>
        <v>659</v>
      </c>
      <c r="BR520" s="109">
        <v>0</v>
      </c>
      <c r="BS520" s="109">
        <v>0</v>
      </c>
      <c r="BT520" s="109">
        <v>0</v>
      </c>
      <c r="BU520" s="109">
        <v>0</v>
      </c>
      <c r="BV520" s="109">
        <v>0</v>
      </c>
      <c r="BW520" s="109">
        <v>0</v>
      </c>
      <c r="BX520" s="109">
        <v>0</v>
      </c>
      <c r="BY520" s="109">
        <v>0</v>
      </c>
      <c r="BZ520" s="109">
        <v>0</v>
      </c>
      <c r="CA520" s="109">
        <v>0</v>
      </c>
    </row>
    <row r="521" spans="1:79" ht="15.75" hidden="1" customHeight="1" outlineLevel="1" x14ac:dyDescent="0.25">
      <c r="A521" s="560"/>
      <c r="B521" s="122" t="s">
        <v>1</v>
      </c>
      <c r="C521" s="119">
        <f t="shared" si="239"/>
        <v>520</v>
      </c>
      <c r="D521" s="117"/>
      <c r="E521" s="126" t="str">
        <f>IF('100 Build &amp; Infeed'!D603&lt;&gt;"",'100 Build &amp; Infeed'!D603,"")</f>
        <v/>
      </c>
      <c r="F521" s="126" t="str">
        <f>IF('100 Build &amp; Infeed'!E603&lt;&gt;"",'100 Build &amp; Infeed'!E603,"")</f>
        <v/>
      </c>
      <c r="G521" s="126" t="str">
        <f t="shared" si="230"/>
        <v/>
      </c>
      <c r="H521" s="126">
        <f t="shared" si="241"/>
        <v>0</v>
      </c>
      <c r="I521" s="175">
        <f t="shared" ca="1" si="228"/>
        <v>0</v>
      </c>
      <c r="J521" s="114"/>
      <c r="K521" s="122" t="s">
        <v>0</v>
      </c>
      <c r="L521" s="119">
        <f t="shared" si="231"/>
        <v>520</v>
      </c>
      <c r="M521" s="126" t="str">
        <f>IF('100 Build &amp; Infeed'!O603&lt;&gt;"",'100 Build &amp; Infeed'!O603,"")</f>
        <v/>
      </c>
      <c r="N521" s="126"/>
      <c r="O521" s="126" t="str">
        <f>IF('100 Build &amp; Infeed'!P603&lt;&gt;"",'100 Build &amp; Infeed'!P603,"")</f>
        <v/>
      </c>
      <c r="P521" s="126" t="str">
        <f t="shared" si="232"/>
        <v/>
      </c>
      <c r="Q521" s="126">
        <f t="shared" si="242"/>
        <v>0</v>
      </c>
      <c r="R521" s="77">
        <f t="shared" ca="1" si="246"/>
        <v>0</v>
      </c>
      <c r="S521" s="114"/>
      <c r="T521" s="124" t="s">
        <v>11</v>
      </c>
      <c r="U521" s="119">
        <f t="shared" si="233"/>
        <v>520</v>
      </c>
      <c r="V521" s="119"/>
      <c r="W521" s="126" t="str">
        <f>IF('100 Build &amp; Infeed'!Z603&lt;&gt;"",'100 Build &amp; Infeed'!Z603,"")</f>
        <v/>
      </c>
      <c r="X521" s="126"/>
      <c r="Y521" s="126" t="str">
        <f>IF('100 Build &amp; Infeed'!AA603&lt;&gt;"",'100 Build &amp; Infeed'!AA603,"")</f>
        <v/>
      </c>
      <c r="Z521" s="126" t="str">
        <f t="shared" si="234"/>
        <v/>
      </c>
      <c r="AA521" s="126">
        <f t="shared" si="243"/>
        <v>0</v>
      </c>
      <c r="AB521" s="77">
        <f t="shared" ca="1" si="247"/>
        <v>0</v>
      </c>
      <c r="AC521" s="114"/>
      <c r="AD521" s="124" t="s">
        <v>12</v>
      </c>
      <c r="AE521" s="119">
        <f t="shared" si="235"/>
        <v>520</v>
      </c>
      <c r="AF521" s="126" t="str">
        <f>IF('100 Build &amp; Infeed'!AK603&lt;&gt;"",'100 Build &amp; Infeed'!AK603,"")</f>
        <v/>
      </c>
      <c r="AG521" s="126" t="str">
        <f>IF('100 Build &amp; Infeed'!AL603&lt;&gt;"",'100 Build &amp; Infeed'!AL603,"")</f>
        <v/>
      </c>
      <c r="AH521" s="126" t="str">
        <f t="shared" si="236"/>
        <v/>
      </c>
      <c r="AI521" s="126">
        <f t="shared" si="244"/>
        <v>0</v>
      </c>
      <c r="AJ521" s="77">
        <f t="shared" ca="1" si="248"/>
        <v>0</v>
      </c>
      <c r="AK521" s="114"/>
      <c r="AL521" s="123"/>
      <c r="AM521" s="118"/>
      <c r="AN521" s="116"/>
      <c r="AO521" s="126"/>
      <c r="AP521" s="175"/>
      <c r="AQ521" s="114"/>
      <c r="AR521" s="122" t="s">
        <v>2</v>
      </c>
      <c r="AS521" s="119">
        <f t="shared" si="237"/>
        <v>520</v>
      </c>
      <c r="AT521" s="117"/>
      <c r="AU521" s="126" t="str">
        <f>IF('100 Build &amp; Infeed'!AY603&lt;&gt;"",'100 Build &amp; Infeed'!AY603,"")</f>
        <v/>
      </c>
      <c r="AV521" s="126" t="str">
        <f>IF('100 Build &amp; Infeed'!AZ603&lt;&gt;"",'100 Build &amp; Infeed'!AZ603,"")</f>
        <v/>
      </c>
      <c r="AW521" s="126"/>
      <c r="AX521" s="126"/>
      <c r="AY521" s="126" t="str">
        <f t="shared" si="238"/>
        <v/>
      </c>
      <c r="AZ521" s="126">
        <f t="shared" si="245"/>
        <v>0</v>
      </c>
      <c r="BA521" s="115"/>
      <c r="BI521" s="555"/>
      <c r="BK521" s="109">
        <f t="shared" si="225"/>
        <v>70</v>
      </c>
      <c r="BL521" s="109">
        <f t="shared" si="226"/>
        <v>57</v>
      </c>
      <c r="BM521" s="24">
        <f t="shared" ref="BM521:BO540" si="249">BL521+201</f>
        <v>258</v>
      </c>
      <c r="BN521" s="24">
        <f t="shared" si="249"/>
        <v>459</v>
      </c>
      <c r="BO521" s="24">
        <f t="shared" si="249"/>
        <v>660</v>
      </c>
      <c r="BR521" s="109">
        <v>0</v>
      </c>
      <c r="BS521" s="109">
        <v>0</v>
      </c>
      <c r="BT521" s="109">
        <v>0</v>
      </c>
      <c r="BU521" s="109">
        <v>0</v>
      </c>
      <c r="BV521" s="109">
        <v>0</v>
      </c>
      <c r="BW521" s="109">
        <v>0</v>
      </c>
      <c r="BX521" s="109">
        <v>0</v>
      </c>
      <c r="BY521" s="109">
        <v>0</v>
      </c>
      <c r="BZ521" s="109">
        <v>0</v>
      </c>
      <c r="CA521" s="109">
        <v>0</v>
      </c>
    </row>
    <row r="522" spans="1:79" ht="15.75" hidden="1" customHeight="1" outlineLevel="1" x14ac:dyDescent="0.25">
      <c r="A522" s="560"/>
      <c r="B522" s="122" t="s">
        <v>1</v>
      </c>
      <c r="C522" s="119">
        <f t="shared" si="239"/>
        <v>521</v>
      </c>
      <c r="D522" s="117"/>
      <c r="E522" s="126" t="str">
        <f>IF('100 Build &amp; Infeed'!D604&lt;&gt;"",'100 Build &amp; Infeed'!D604,"")</f>
        <v/>
      </c>
      <c r="F522" s="126" t="str">
        <f>IF('100 Build &amp; Infeed'!E604&lt;&gt;"",'100 Build &amp; Infeed'!E604,"")</f>
        <v/>
      </c>
      <c r="G522" s="126" t="str">
        <f t="shared" si="230"/>
        <v/>
      </c>
      <c r="H522" s="126">
        <f t="shared" si="241"/>
        <v>0</v>
      </c>
      <c r="I522" s="175">
        <f t="shared" ca="1" si="228"/>
        <v>0</v>
      </c>
      <c r="J522" s="114"/>
      <c r="K522" s="122" t="s">
        <v>0</v>
      </c>
      <c r="L522" s="119">
        <f t="shared" si="231"/>
        <v>521</v>
      </c>
      <c r="M522" s="126" t="str">
        <f>IF('100 Build &amp; Infeed'!O604&lt;&gt;"",'100 Build &amp; Infeed'!O604,"")</f>
        <v/>
      </c>
      <c r="N522" s="126"/>
      <c r="O522" s="126" t="str">
        <f>IF('100 Build &amp; Infeed'!P604&lt;&gt;"",'100 Build &amp; Infeed'!P604,"")</f>
        <v/>
      </c>
      <c r="P522" s="126" t="str">
        <f t="shared" si="232"/>
        <v/>
      </c>
      <c r="Q522" s="126">
        <f t="shared" si="242"/>
        <v>0</v>
      </c>
      <c r="R522" s="77">
        <f t="shared" ca="1" si="246"/>
        <v>0</v>
      </c>
      <c r="S522" s="114"/>
      <c r="T522" s="124" t="s">
        <v>11</v>
      </c>
      <c r="U522" s="119">
        <f t="shared" si="233"/>
        <v>521</v>
      </c>
      <c r="V522" s="119"/>
      <c r="W522" s="126" t="str">
        <f>IF('100 Build &amp; Infeed'!Z604&lt;&gt;"",'100 Build &amp; Infeed'!Z604,"")</f>
        <v/>
      </c>
      <c r="X522" s="126"/>
      <c r="Y522" s="126" t="str">
        <f>IF('100 Build &amp; Infeed'!AA604&lt;&gt;"",'100 Build &amp; Infeed'!AA604,"")</f>
        <v/>
      </c>
      <c r="Z522" s="126" t="str">
        <f t="shared" si="234"/>
        <v/>
      </c>
      <c r="AA522" s="126">
        <f t="shared" si="243"/>
        <v>0</v>
      </c>
      <c r="AB522" s="77">
        <f t="shared" ca="1" si="247"/>
        <v>0</v>
      </c>
      <c r="AC522" s="114"/>
      <c r="AD522" s="124" t="s">
        <v>12</v>
      </c>
      <c r="AE522" s="119">
        <f t="shared" si="235"/>
        <v>521</v>
      </c>
      <c r="AF522" s="126" t="str">
        <f>IF('100 Build &amp; Infeed'!AK604&lt;&gt;"",'100 Build &amp; Infeed'!AK604,"")</f>
        <v/>
      </c>
      <c r="AG522" s="126" t="str">
        <f>IF('100 Build &amp; Infeed'!AL604&lt;&gt;"",'100 Build &amp; Infeed'!AL604,"")</f>
        <v/>
      </c>
      <c r="AH522" s="126" t="str">
        <f t="shared" si="236"/>
        <v/>
      </c>
      <c r="AI522" s="126">
        <f t="shared" si="244"/>
        <v>0</v>
      </c>
      <c r="AJ522" s="77">
        <f t="shared" ca="1" si="248"/>
        <v>0</v>
      </c>
      <c r="AK522" s="114"/>
      <c r="AL522" s="123"/>
      <c r="AM522" s="118"/>
      <c r="AN522" s="116"/>
      <c r="AO522" s="126"/>
      <c r="AP522" s="175"/>
      <c r="AQ522" s="114"/>
      <c r="AR522" s="122" t="s">
        <v>2</v>
      </c>
      <c r="AS522" s="119">
        <f t="shared" si="237"/>
        <v>521</v>
      </c>
      <c r="AT522" s="117"/>
      <c r="AU522" s="126" t="str">
        <f>IF('100 Build &amp; Infeed'!AY604&lt;&gt;"",'100 Build &amp; Infeed'!AY604,"")</f>
        <v/>
      </c>
      <c r="AV522" s="126" t="str">
        <f>IF('100 Build &amp; Infeed'!AZ604&lt;&gt;"",'100 Build &amp; Infeed'!AZ604,"")</f>
        <v/>
      </c>
      <c r="AW522" s="126"/>
      <c r="AX522" s="126"/>
      <c r="AY522" s="126" t="str">
        <f t="shared" si="238"/>
        <v/>
      </c>
      <c r="AZ522" s="126">
        <f t="shared" si="245"/>
        <v>0</v>
      </c>
      <c r="BA522" s="115"/>
      <c r="BI522" s="555"/>
      <c r="BK522" s="109">
        <f t="shared" si="225"/>
        <v>71</v>
      </c>
      <c r="BL522" s="109">
        <f t="shared" si="226"/>
        <v>57</v>
      </c>
      <c r="BM522" s="24">
        <f t="shared" si="249"/>
        <v>258</v>
      </c>
      <c r="BN522" s="24">
        <f t="shared" si="249"/>
        <v>459</v>
      </c>
      <c r="BO522" s="24">
        <f t="shared" si="249"/>
        <v>660</v>
      </c>
      <c r="BR522" s="109">
        <v>0</v>
      </c>
      <c r="BS522" s="109">
        <v>0</v>
      </c>
      <c r="BT522" s="109">
        <v>0</v>
      </c>
      <c r="BU522" s="109">
        <v>0</v>
      </c>
      <c r="BV522" s="109">
        <v>0</v>
      </c>
      <c r="BW522" s="109">
        <v>0</v>
      </c>
      <c r="BX522" s="109">
        <v>0</v>
      </c>
      <c r="BY522" s="109">
        <v>0</v>
      </c>
      <c r="BZ522" s="109">
        <v>0</v>
      </c>
      <c r="CA522" s="109">
        <v>0</v>
      </c>
    </row>
    <row r="523" spans="1:79" ht="15.75" hidden="1" customHeight="1" outlineLevel="1" x14ac:dyDescent="0.25">
      <c r="A523" s="560"/>
      <c r="B523" s="122" t="s">
        <v>1</v>
      </c>
      <c r="C523" s="119">
        <f t="shared" si="239"/>
        <v>522</v>
      </c>
      <c r="D523" s="117"/>
      <c r="E523" s="126" t="str">
        <f>IF('100 Build &amp; Infeed'!D605&lt;&gt;"",'100 Build &amp; Infeed'!D605,"")</f>
        <v/>
      </c>
      <c r="F523" s="126" t="str">
        <f>IF('100 Build &amp; Infeed'!E605&lt;&gt;"",'100 Build &amp; Infeed'!E605,"")</f>
        <v/>
      </c>
      <c r="G523" s="126" t="str">
        <f t="shared" si="230"/>
        <v/>
      </c>
      <c r="H523" s="126">
        <f t="shared" si="241"/>
        <v>0</v>
      </c>
      <c r="I523" s="175">
        <f t="shared" ca="1" si="228"/>
        <v>0</v>
      </c>
      <c r="J523" s="114"/>
      <c r="K523" s="122" t="s">
        <v>0</v>
      </c>
      <c r="L523" s="119">
        <f t="shared" si="231"/>
        <v>522</v>
      </c>
      <c r="M523" s="126" t="str">
        <f>IF('100 Build &amp; Infeed'!O605&lt;&gt;"",'100 Build &amp; Infeed'!O605,"")</f>
        <v/>
      </c>
      <c r="N523" s="126"/>
      <c r="O523" s="126" t="str">
        <f>IF('100 Build &amp; Infeed'!P605&lt;&gt;"",'100 Build &amp; Infeed'!P605,"")</f>
        <v/>
      </c>
      <c r="P523" s="126" t="str">
        <f t="shared" si="232"/>
        <v/>
      </c>
      <c r="Q523" s="126">
        <f t="shared" si="242"/>
        <v>0</v>
      </c>
      <c r="R523" s="77">
        <f t="shared" ca="1" si="246"/>
        <v>0</v>
      </c>
      <c r="S523" s="114"/>
      <c r="T523" s="124" t="s">
        <v>11</v>
      </c>
      <c r="U523" s="119">
        <f t="shared" si="233"/>
        <v>522</v>
      </c>
      <c r="V523" s="119"/>
      <c r="W523" s="126" t="str">
        <f>IF('100 Build &amp; Infeed'!Z605&lt;&gt;"",'100 Build &amp; Infeed'!Z605,"")</f>
        <v/>
      </c>
      <c r="X523" s="126"/>
      <c r="Y523" s="126" t="str">
        <f>IF('100 Build &amp; Infeed'!AA605&lt;&gt;"",'100 Build &amp; Infeed'!AA605,"")</f>
        <v/>
      </c>
      <c r="Z523" s="126" t="str">
        <f t="shared" si="234"/>
        <v/>
      </c>
      <c r="AA523" s="126">
        <f t="shared" si="243"/>
        <v>0</v>
      </c>
      <c r="AB523" s="77">
        <f t="shared" ca="1" si="247"/>
        <v>0</v>
      </c>
      <c r="AC523" s="114"/>
      <c r="AD523" s="124" t="s">
        <v>12</v>
      </c>
      <c r="AE523" s="119">
        <f t="shared" si="235"/>
        <v>522</v>
      </c>
      <c r="AF523" s="126" t="str">
        <f>IF('100 Build &amp; Infeed'!AK605&lt;&gt;"",'100 Build &amp; Infeed'!AK605,"")</f>
        <v/>
      </c>
      <c r="AG523" s="126" t="str">
        <f>IF('100 Build &amp; Infeed'!AL605&lt;&gt;"",'100 Build &amp; Infeed'!AL605,"")</f>
        <v/>
      </c>
      <c r="AH523" s="126" t="str">
        <f t="shared" si="236"/>
        <v/>
      </c>
      <c r="AI523" s="126">
        <f t="shared" si="244"/>
        <v>0</v>
      </c>
      <c r="AJ523" s="77">
        <f t="shared" ca="1" si="248"/>
        <v>0</v>
      </c>
      <c r="AK523" s="114"/>
      <c r="AL523" s="123"/>
      <c r="AM523" s="118"/>
      <c r="AN523" s="116"/>
      <c r="AO523" s="126"/>
      <c r="AP523" s="175"/>
      <c r="AQ523" s="114"/>
      <c r="AR523" s="122" t="s">
        <v>2</v>
      </c>
      <c r="AS523" s="119">
        <f t="shared" si="237"/>
        <v>522</v>
      </c>
      <c r="AT523" s="117"/>
      <c r="AU523" s="126" t="str">
        <f>IF('100 Build &amp; Infeed'!AY605&lt;&gt;"",'100 Build &amp; Infeed'!AY605,"")</f>
        <v/>
      </c>
      <c r="AV523" s="126" t="str">
        <f>IF('100 Build &amp; Infeed'!AZ605&lt;&gt;"",'100 Build &amp; Infeed'!AZ605,"")</f>
        <v/>
      </c>
      <c r="AW523" s="126"/>
      <c r="AX523" s="126"/>
      <c r="AY523" s="126" t="str">
        <f t="shared" si="238"/>
        <v/>
      </c>
      <c r="AZ523" s="126">
        <f t="shared" si="245"/>
        <v>0</v>
      </c>
      <c r="BA523" s="115"/>
      <c r="BI523" s="555"/>
      <c r="BK523" s="109">
        <f t="shared" si="225"/>
        <v>72</v>
      </c>
      <c r="BL523" s="109">
        <f t="shared" si="226"/>
        <v>57</v>
      </c>
      <c r="BM523" s="24">
        <f t="shared" si="249"/>
        <v>258</v>
      </c>
      <c r="BN523" s="24">
        <f t="shared" si="249"/>
        <v>459</v>
      </c>
      <c r="BO523" s="24">
        <f t="shared" si="249"/>
        <v>660</v>
      </c>
      <c r="BR523" s="109">
        <v>0</v>
      </c>
      <c r="BS523" s="109">
        <v>0</v>
      </c>
      <c r="BT523" s="109">
        <v>0</v>
      </c>
      <c r="BU523" s="109">
        <v>0</v>
      </c>
      <c r="BV523" s="109">
        <v>0</v>
      </c>
      <c r="BW523" s="109">
        <v>0</v>
      </c>
      <c r="BX523" s="109">
        <v>0</v>
      </c>
      <c r="BY523" s="109">
        <v>0</v>
      </c>
      <c r="BZ523" s="109">
        <v>0</v>
      </c>
      <c r="CA523" s="109">
        <v>0</v>
      </c>
    </row>
    <row r="524" spans="1:79" ht="15.75" hidden="1" customHeight="1" outlineLevel="1" x14ac:dyDescent="0.25">
      <c r="A524" s="560"/>
      <c r="B524" s="122" t="s">
        <v>1</v>
      </c>
      <c r="C524" s="119">
        <f t="shared" si="239"/>
        <v>523</v>
      </c>
      <c r="D524" s="117"/>
      <c r="E524" s="126" t="str">
        <f>IF('100 Build &amp; Infeed'!D606&lt;&gt;"",'100 Build &amp; Infeed'!D606,"")</f>
        <v/>
      </c>
      <c r="F524" s="126" t="str">
        <f>IF('100 Build &amp; Infeed'!E606&lt;&gt;"",'100 Build &amp; Infeed'!E606,"")</f>
        <v/>
      </c>
      <c r="G524" s="126" t="str">
        <f t="shared" si="230"/>
        <v/>
      </c>
      <c r="H524" s="126">
        <f t="shared" si="241"/>
        <v>0</v>
      </c>
      <c r="I524" s="175">
        <f t="shared" ca="1" si="228"/>
        <v>0</v>
      </c>
      <c r="J524" s="114"/>
      <c r="K524" s="122" t="s">
        <v>0</v>
      </c>
      <c r="L524" s="119">
        <f t="shared" si="231"/>
        <v>523</v>
      </c>
      <c r="M524" s="126" t="str">
        <f>IF('100 Build &amp; Infeed'!O606&lt;&gt;"",'100 Build &amp; Infeed'!O606,"")</f>
        <v/>
      </c>
      <c r="N524" s="126"/>
      <c r="O524" s="126" t="str">
        <f>IF('100 Build &amp; Infeed'!P606&lt;&gt;"",'100 Build &amp; Infeed'!P606,"")</f>
        <v/>
      </c>
      <c r="P524" s="126" t="str">
        <f t="shared" si="232"/>
        <v/>
      </c>
      <c r="Q524" s="126">
        <f t="shared" si="242"/>
        <v>0</v>
      </c>
      <c r="R524" s="77">
        <f t="shared" ca="1" si="246"/>
        <v>0</v>
      </c>
      <c r="S524" s="114"/>
      <c r="T524" s="124" t="s">
        <v>11</v>
      </c>
      <c r="U524" s="119">
        <f t="shared" si="233"/>
        <v>523</v>
      </c>
      <c r="V524" s="119"/>
      <c r="W524" s="126" t="str">
        <f>IF('100 Build &amp; Infeed'!Z606&lt;&gt;"",'100 Build &amp; Infeed'!Z606,"")</f>
        <v/>
      </c>
      <c r="X524" s="126"/>
      <c r="Y524" s="126" t="str">
        <f>IF('100 Build &amp; Infeed'!AA606&lt;&gt;"",'100 Build &amp; Infeed'!AA606,"")</f>
        <v/>
      </c>
      <c r="Z524" s="126" t="str">
        <f t="shared" si="234"/>
        <v/>
      </c>
      <c r="AA524" s="126">
        <f t="shared" si="243"/>
        <v>0</v>
      </c>
      <c r="AB524" s="77">
        <f t="shared" ca="1" si="247"/>
        <v>0</v>
      </c>
      <c r="AC524" s="114"/>
      <c r="AD524" s="124" t="s">
        <v>12</v>
      </c>
      <c r="AE524" s="119">
        <f t="shared" si="235"/>
        <v>523</v>
      </c>
      <c r="AF524" s="126" t="str">
        <f>IF('100 Build &amp; Infeed'!AK606&lt;&gt;"",'100 Build &amp; Infeed'!AK606,"")</f>
        <v/>
      </c>
      <c r="AG524" s="126" t="str">
        <f>IF('100 Build &amp; Infeed'!AL606&lt;&gt;"",'100 Build &amp; Infeed'!AL606,"")</f>
        <v/>
      </c>
      <c r="AH524" s="126" t="str">
        <f t="shared" si="236"/>
        <v/>
      </c>
      <c r="AI524" s="126">
        <f t="shared" si="244"/>
        <v>0</v>
      </c>
      <c r="AJ524" s="77">
        <f t="shared" ca="1" si="248"/>
        <v>0</v>
      </c>
      <c r="AK524" s="114"/>
      <c r="AL524" s="123"/>
      <c r="AM524" s="118"/>
      <c r="AN524" s="116"/>
      <c r="AO524" s="126"/>
      <c r="AP524" s="175"/>
      <c r="AQ524" s="114"/>
      <c r="AR524" s="122" t="s">
        <v>2</v>
      </c>
      <c r="AS524" s="119">
        <f t="shared" si="237"/>
        <v>523</v>
      </c>
      <c r="AT524" s="117"/>
      <c r="AU524" s="126" t="str">
        <f>IF('100 Build &amp; Infeed'!AY606&lt;&gt;"",'100 Build &amp; Infeed'!AY606,"")</f>
        <v/>
      </c>
      <c r="AV524" s="126" t="str">
        <f>IF('100 Build &amp; Infeed'!AZ606&lt;&gt;"",'100 Build &amp; Infeed'!AZ606,"")</f>
        <v/>
      </c>
      <c r="AW524" s="126"/>
      <c r="AX524" s="126"/>
      <c r="AY524" s="126" t="str">
        <f t="shared" si="238"/>
        <v/>
      </c>
      <c r="AZ524" s="126">
        <f t="shared" si="245"/>
        <v>0</v>
      </c>
      <c r="BA524" s="115"/>
      <c r="BI524" s="555"/>
      <c r="BK524" s="109">
        <f t="shared" ref="BK524:BK587" si="250">BK514</f>
        <v>73</v>
      </c>
      <c r="BL524" s="109">
        <f t="shared" ref="BL524:BL587" si="251">BL514+1</f>
        <v>57</v>
      </c>
      <c r="BM524" s="24">
        <f t="shared" si="249"/>
        <v>258</v>
      </c>
      <c r="BN524" s="24">
        <f t="shared" si="249"/>
        <v>459</v>
      </c>
      <c r="BO524" s="24">
        <f t="shared" si="249"/>
        <v>660</v>
      </c>
      <c r="BR524" s="109">
        <v>0</v>
      </c>
      <c r="BS524" s="109">
        <v>0</v>
      </c>
      <c r="BT524" s="109">
        <v>0</v>
      </c>
      <c r="BU524" s="109">
        <v>0</v>
      </c>
      <c r="BV524" s="109">
        <v>0</v>
      </c>
      <c r="BW524" s="109">
        <v>0</v>
      </c>
      <c r="BX524" s="109">
        <v>0</v>
      </c>
      <c r="BY524" s="109">
        <v>0</v>
      </c>
      <c r="BZ524" s="109">
        <v>0</v>
      </c>
      <c r="CA524" s="109">
        <v>0</v>
      </c>
    </row>
    <row r="525" spans="1:79" ht="15.75" hidden="1" customHeight="1" outlineLevel="1" x14ac:dyDescent="0.25">
      <c r="A525" s="560"/>
      <c r="B525" s="122" t="s">
        <v>1</v>
      </c>
      <c r="C525" s="119">
        <f t="shared" si="239"/>
        <v>524</v>
      </c>
      <c r="D525" s="117"/>
      <c r="E525" s="126" t="str">
        <f>IF('100 Build &amp; Infeed'!D607&lt;&gt;"",'100 Build &amp; Infeed'!D607,"")</f>
        <v/>
      </c>
      <c r="F525" s="126" t="str">
        <f>IF('100 Build &amp; Infeed'!E607&lt;&gt;"",'100 Build &amp; Infeed'!E607,"")</f>
        <v/>
      </c>
      <c r="G525" s="126" t="str">
        <f t="shared" si="230"/>
        <v/>
      </c>
      <c r="H525" s="126">
        <f t="shared" si="241"/>
        <v>0</v>
      </c>
      <c r="I525" s="175">
        <f t="shared" ca="1" si="228"/>
        <v>0</v>
      </c>
      <c r="J525" s="114"/>
      <c r="K525" s="122" t="s">
        <v>0</v>
      </c>
      <c r="L525" s="119">
        <f t="shared" si="231"/>
        <v>524</v>
      </c>
      <c r="M525" s="126" t="str">
        <f>IF('100 Build &amp; Infeed'!O607&lt;&gt;"",'100 Build &amp; Infeed'!O607,"")</f>
        <v/>
      </c>
      <c r="N525" s="126"/>
      <c r="O525" s="126" t="str">
        <f>IF('100 Build &amp; Infeed'!P607&lt;&gt;"",'100 Build &amp; Infeed'!P607,"")</f>
        <v/>
      </c>
      <c r="P525" s="126" t="str">
        <f t="shared" si="232"/>
        <v/>
      </c>
      <c r="Q525" s="126">
        <f t="shared" si="242"/>
        <v>0</v>
      </c>
      <c r="R525" s="77">
        <f t="shared" ca="1" si="246"/>
        <v>0</v>
      </c>
      <c r="S525" s="114"/>
      <c r="T525" s="124" t="s">
        <v>11</v>
      </c>
      <c r="U525" s="119">
        <f t="shared" si="233"/>
        <v>524</v>
      </c>
      <c r="V525" s="119"/>
      <c r="W525" s="126" t="str">
        <f>IF('100 Build &amp; Infeed'!Z607&lt;&gt;"",'100 Build &amp; Infeed'!Z607,"")</f>
        <v/>
      </c>
      <c r="X525" s="126"/>
      <c r="Y525" s="126" t="str">
        <f>IF('100 Build &amp; Infeed'!AA607&lt;&gt;"",'100 Build &amp; Infeed'!AA607,"")</f>
        <v/>
      </c>
      <c r="Z525" s="126" t="str">
        <f t="shared" si="234"/>
        <v/>
      </c>
      <c r="AA525" s="126">
        <f t="shared" si="243"/>
        <v>0</v>
      </c>
      <c r="AB525" s="77">
        <f t="shared" ca="1" si="247"/>
        <v>0</v>
      </c>
      <c r="AC525" s="114"/>
      <c r="AD525" s="124" t="s">
        <v>12</v>
      </c>
      <c r="AE525" s="119">
        <f t="shared" si="235"/>
        <v>524</v>
      </c>
      <c r="AF525" s="126" t="str">
        <f>IF('100 Build &amp; Infeed'!AK607&lt;&gt;"",'100 Build &amp; Infeed'!AK607,"")</f>
        <v/>
      </c>
      <c r="AG525" s="126" t="str">
        <f>IF('100 Build &amp; Infeed'!AL607&lt;&gt;"",'100 Build &amp; Infeed'!AL607,"")</f>
        <v/>
      </c>
      <c r="AH525" s="126" t="str">
        <f t="shared" si="236"/>
        <v/>
      </c>
      <c r="AI525" s="126">
        <f t="shared" si="244"/>
        <v>0</v>
      </c>
      <c r="AJ525" s="77">
        <f t="shared" ca="1" si="248"/>
        <v>0</v>
      </c>
      <c r="AK525" s="114"/>
      <c r="AL525" s="123"/>
      <c r="AM525" s="118"/>
      <c r="AN525" s="116"/>
      <c r="AO525" s="126"/>
      <c r="AP525" s="175"/>
      <c r="AQ525" s="114"/>
      <c r="AR525" s="122" t="s">
        <v>2</v>
      </c>
      <c r="AS525" s="119">
        <f t="shared" si="237"/>
        <v>524</v>
      </c>
      <c r="AT525" s="117"/>
      <c r="AU525" s="126" t="str">
        <f>IF('100 Build &amp; Infeed'!AY607&lt;&gt;"",'100 Build &amp; Infeed'!AY607,"")</f>
        <v/>
      </c>
      <c r="AV525" s="126" t="str">
        <f>IF('100 Build &amp; Infeed'!AZ607&lt;&gt;"",'100 Build &amp; Infeed'!AZ607,"")</f>
        <v/>
      </c>
      <c r="AW525" s="126"/>
      <c r="AX525" s="126"/>
      <c r="AY525" s="126" t="str">
        <f t="shared" si="238"/>
        <v/>
      </c>
      <c r="AZ525" s="126">
        <f t="shared" si="245"/>
        <v>0</v>
      </c>
      <c r="BA525" s="115"/>
      <c r="BI525" s="555"/>
      <c r="BK525" s="109">
        <f t="shared" si="250"/>
        <v>74</v>
      </c>
      <c r="BL525" s="109">
        <f t="shared" si="251"/>
        <v>57</v>
      </c>
      <c r="BM525" s="24">
        <f t="shared" si="249"/>
        <v>258</v>
      </c>
      <c r="BN525" s="24">
        <f t="shared" si="249"/>
        <v>459</v>
      </c>
      <c r="BO525" s="24">
        <f t="shared" si="249"/>
        <v>660</v>
      </c>
      <c r="BR525" s="109">
        <v>0</v>
      </c>
      <c r="BS525" s="109">
        <v>0</v>
      </c>
      <c r="BT525" s="109">
        <v>0</v>
      </c>
      <c r="BU525" s="109">
        <v>0</v>
      </c>
      <c r="BV525" s="109">
        <v>0</v>
      </c>
      <c r="BW525" s="109">
        <v>0</v>
      </c>
      <c r="BX525" s="109">
        <v>0</v>
      </c>
      <c r="BY525" s="109">
        <v>0</v>
      </c>
      <c r="BZ525" s="109">
        <v>0</v>
      </c>
      <c r="CA525" s="109">
        <v>0</v>
      </c>
    </row>
    <row r="526" spans="1:79" ht="15.75" hidden="1" customHeight="1" outlineLevel="1" x14ac:dyDescent="0.25">
      <c r="A526" s="560"/>
      <c r="B526" s="122" t="s">
        <v>1</v>
      </c>
      <c r="C526" s="119">
        <f t="shared" si="239"/>
        <v>525</v>
      </c>
      <c r="D526" s="117"/>
      <c r="E526" s="126" t="str">
        <f>IF('100 Build &amp; Infeed'!D608&lt;&gt;"",'100 Build &amp; Infeed'!D608,"")</f>
        <v/>
      </c>
      <c r="F526" s="126" t="str">
        <f>IF('100 Build &amp; Infeed'!E608&lt;&gt;"",'100 Build &amp; Infeed'!E608,"")</f>
        <v/>
      </c>
      <c r="G526" s="126" t="str">
        <f t="shared" si="230"/>
        <v/>
      </c>
      <c r="H526" s="126">
        <f t="shared" si="241"/>
        <v>0</v>
      </c>
      <c r="I526" s="175">
        <f t="shared" ca="1" si="228"/>
        <v>0</v>
      </c>
      <c r="J526" s="114"/>
      <c r="K526" s="122" t="s">
        <v>0</v>
      </c>
      <c r="L526" s="119">
        <f t="shared" si="231"/>
        <v>525</v>
      </c>
      <c r="M526" s="126" t="str">
        <f>IF('100 Build &amp; Infeed'!O608&lt;&gt;"",'100 Build &amp; Infeed'!O608,"")</f>
        <v/>
      </c>
      <c r="N526" s="126"/>
      <c r="O526" s="126" t="str">
        <f>IF('100 Build &amp; Infeed'!P608&lt;&gt;"",'100 Build &amp; Infeed'!P608,"")</f>
        <v/>
      </c>
      <c r="P526" s="126" t="str">
        <f t="shared" si="232"/>
        <v/>
      </c>
      <c r="Q526" s="126">
        <f t="shared" si="242"/>
        <v>0</v>
      </c>
      <c r="R526" s="77">
        <f t="shared" ca="1" si="246"/>
        <v>0</v>
      </c>
      <c r="S526" s="114"/>
      <c r="T526" s="124" t="s">
        <v>11</v>
      </c>
      <c r="U526" s="119">
        <f t="shared" si="233"/>
        <v>525</v>
      </c>
      <c r="V526" s="119"/>
      <c r="W526" s="126" t="str">
        <f>IF('100 Build &amp; Infeed'!Z608&lt;&gt;"",'100 Build &amp; Infeed'!Z608,"")</f>
        <v/>
      </c>
      <c r="X526" s="126"/>
      <c r="Y526" s="126" t="str">
        <f>IF('100 Build &amp; Infeed'!AA608&lt;&gt;"",'100 Build &amp; Infeed'!AA608,"")</f>
        <v/>
      </c>
      <c r="Z526" s="126" t="str">
        <f t="shared" si="234"/>
        <v/>
      </c>
      <c r="AA526" s="126">
        <f t="shared" si="243"/>
        <v>0</v>
      </c>
      <c r="AB526" s="77">
        <f t="shared" ca="1" si="247"/>
        <v>0</v>
      </c>
      <c r="AC526" s="114"/>
      <c r="AD526" s="124" t="s">
        <v>12</v>
      </c>
      <c r="AE526" s="119">
        <f t="shared" si="235"/>
        <v>525</v>
      </c>
      <c r="AF526" s="126" t="str">
        <f>IF('100 Build &amp; Infeed'!AK608&lt;&gt;"",'100 Build &amp; Infeed'!AK608,"")</f>
        <v/>
      </c>
      <c r="AG526" s="126" t="str">
        <f>IF('100 Build &amp; Infeed'!AL608&lt;&gt;"",'100 Build &amp; Infeed'!AL608,"")</f>
        <v/>
      </c>
      <c r="AH526" s="126" t="str">
        <f t="shared" si="236"/>
        <v/>
      </c>
      <c r="AI526" s="126">
        <f t="shared" si="244"/>
        <v>0</v>
      </c>
      <c r="AJ526" s="77">
        <f t="shared" ca="1" si="248"/>
        <v>0</v>
      </c>
      <c r="AK526" s="114"/>
      <c r="AL526" s="123"/>
      <c r="AM526" s="118"/>
      <c r="AN526" s="116"/>
      <c r="AO526" s="126"/>
      <c r="AP526" s="175"/>
      <c r="AQ526" s="114"/>
      <c r="AR526" s="122" t="s">
        <v>2</v>
      </c>
      <c r="AS526" s="119">
        <f t="shared" si="237"/>
        <v>525</v>
      </c>
      <c r="AT526" s="117"/>
      <c r="AU526" s="126" t="str">
        <f>IF('100 Build &amp; Infeed'!AY608&lt;&gt;"",'100 Build &amp; Infeed'!AY608,"")</f>
        <v/>
      </c>
      <c r="AV526" s="126" t="str">
        <f>IF('100 Build &amp; Infeed'!AZ608&lt;&gt;"",'100 Build &amp; Infeed'!AZ608,"")</f>
        <v/>
      </c>
      <c r="AW526" s="126"/>
      <c r="AX526" s="126"/>
      <c r="AY526" s="126" t="str">
        <f t="shared" si="238"/>
        <v/>
      </c>
      <c r="AZ526" s="126">
        <f t="shared" si="245"/>
        <v>0</v>
      </c>
      <c r="BA526" s="115"/>
      <c r="BI526" s="555"/>
      <c r="BK526" s="109">
        <f t="shared" si="250"/>
        <v>75</v>
      </c>
      <c r="BL526" s="109">
        <f t="shared" si="251"/>
        <v>57</v>
      </c>
      <c r="BM526" s="24">
        <f t="shared" si="249"/>
        <v>258</v>
      </c>
      <c r="BN526" s="24">
        <f t="shared" si="249"/>
        <v>459</v>
      </c>
      <c r="BO526" s="24">
        <f t="shared" si="249"/>
        <v>660</v>
      </c>
      <c r="BR526" s="109">
        <v>0</v>
      </c>
      <c r="BS526" s="109">
        <v>0</v>
      </c>
      <c r="BT526" s="109">
        <v>0</v>
      </c>
      <c r="BU526" s="109">
        <v>0</v>
      </c>
      <c r="BV526" s="109">
        <v>0</v>
      </c>
      <c r="BW526" s="109">
        <v>0</v>
      </c>
      <c r="BX526" s="109">
        <v>0</v>
      </c>
      <c r="BY526" s="109">
        <v>0</v>
      </c>
      <c r="BZ526" s="109">
        <v>0</v>
      </c>
      <c r="CA526" s="109">
        <v>0</v>
      </c>
    </row>
    <row r="527" spans="1:79" ht="15.75" hidden="1" customHeight="1" outlineLevel="1" x14ac:dyDescent="0.25">
      <c r="A527" s="560"/>
      <c r="B527" s="122" t="s">
        <v>1</v>
      </c>
      <c r="C527" s="119">
        <f t="shared" si="239"/>
        <v>526</v>
      </c>
      <c r="D527" s="117"/>
      <c r="E527" s="126" t="str">
        <f>IF('100 Build &amp; Infeed'!D609&lt;&gt;"",'100 Build &amp; Infeed'!D609,"")</f>
        <v/>
      </c>
      <c r="F527" s="126" t="str">
        <f>IF('100 Build &amp; Infeed'!E609&lt;&gt;"",'100 Build &amp; Infeed'!E609,"")</f>
        <v/>
      </c>
      <c r="G527" s="126" t="str">
        <f t="shared" si="230"/>
        <v/>
      </c>
      <c r="H527" s="126">
        <f t="shared" si="241"/>
        <v>0</v>
      </c>
      <c r="I527" s="175">
        <f t="shared" ca="1" si="228"/>
        <v>0</v>
      </c>
      <c r="J527" s="114"/>
      <c r="K527" s="122" t="s">
        <v>0</v>
      </c>
      <c r="L527" s="119">
        <f t="shared" si="231"/>
        <v>526</v>
      </c>
      <c r="M527" s="126" t="str">
        <f>IF('100 Build &amp; Infeed'!O609&lt;&gt;"",'100 Build &amp; Infeed'!O609,"")</f>
        <v/>
      </c>
      <c r="N527" s="126"/>
      <c r="O527" s="126" t="str">
        <f>IF('100 Build &amp; Infeed'!P609&lt;&gt;"",'100 Build &amp; Infeed'!P609,"")</f>
        <v/>
      </c>
      <c r="P527" s="126" t="str">
        <f t="shared" si="232"/>
        <v/>
      </c>
      <c r="Q527" s="126">
        <f t="shared" si="242"/>
        <v>0</v>
      </c>
      <c r="R527" s="77">
        <f t="shared" ca="1" si="246"/>
        <v>0</v>
      </c>
      <c r="S527" s="114"/>
      <c r="T527" s="124" t="s">
        <v>11</v>
      </c>
      <c r="U527" s="119">
        <f t="shared" si="233"/>
        <v>526</v>
      </c>
      <c r="V527" s="119"/>
      <c r="W527" s="126" t="str">
        <f>IF('100 Build &amp; Infeed'!Z609&lt;&gt;"",'100 Build &amp; Infeed'!Z609,"")</f>
        <v/>
      </c>
      <c r="X527" s="126"/>
      <c r="Y527" s="126" t="str">
        <f>IF('100 Build &amp; Infeed'!AA609&lt;&gt;"",'100 Build &amp; Infeed'!AA609,"")</f>
        <v/>
      </c>
      <c r="Z527" s="126" t="str">
        <f t="shared" si="234"/>
        <v/>
      </c>
      <c r="AA527" s="126">
        <f t="shared" si="243"/>
        <v>0</v>
      </c>
      <c r="AB527" s="77">
        <f t="shared" ca="1" si="247"/>
        <v>0</v>
      </c>
      <c r="AC527" s="114"/>
      <c r="AD527" s="124" t="s">
        <v>12</v>
      </c>
      <c r="AE527" s="119">
        <f t="shared" si="235"/>
        <v>526</v>
      </c>
      <c r="AF527" s="126" t="str">
        <f>IF('100 Build &amp; Infeed'!AK609&lt;&gt;"",'100 Build &amp; Infeed'!AK609,"")</f>
        <v/>
      </c>
      <c r="AG527" s="126" t="str">
        <f>IF('100 Build &amp; Infeed'!AL609&lt;&gt;"",'100 Build &amp; Infeed'!AL609,"")</f>
        <v/>
      </c>
      <c r="AH527" s="126" t="str">
        <f t="shared" si="236"/>
        <v/>
      </c>
      <c r="AI527" s="126">
        <f t="shared" si="244"/>
        <v>0</v>
      </c>
      <c r="AJ527" s="77">
        <f t="shared" ca="1" si="248"/>
        <v>0</v>
      </c>
      <c r="AK527" s="114"/>
      <c r="AL527" s="123"/>
      <c r="AM527" s="118"/>
      <c r="AN527" s="116"/>
      <c r="AO527" s="126"/>
      <c r="AP527" s="175"/>
      <c r="AQ527" s="114"/>
      <c r="AR527" s="122" t="s">
        <v>2</v>
      </c>
      <c r="AS527" s="119">
        <f t="shared" si="237"/>
        <v>526</v>
      </c>
      <c r="AT527" s="117"/>
      <c r="AU527" s="126" t="str">
        <f>IF('100 Build &amp; Infeed'!AY609&lt;&gt;"",'100 Build &amp; Infeed'!AY609,"")</f>
        <v/>
      </c>
      <c r="AV527" s="126" t="str">
        <f>IF('100 Build &amp; Infeed'!AZ609&lt;&gt;"",'100 Build &amp; Infeed'!AZ609,"")</f>
        <v/>
      </c>
      <c r="AW527" s="126"/>
      <c r="AX527" s="126"/>
      <c r="AY527" s="126" t="str">
        <f t="shared" si="238"/>
        <v/>
      </c>
      <c r="AZ527" s="126">
        <f t="shared" si="245"/>
        <v>0</v>
      </c>
      <c r="BA527" s="115"/>
      <c r="BI527" s="555"/>
      <c r="BK527" s="109">
        <f t="shared" si="250"/>
        <v>76</v>
      </c>
      <c r="BL527" s="109">
        <f t="shared" si="251"/>
        <v>57</v>
      </c>
      <c r="BM527" s="24">
        <f t="shared" si="249"/>
        <v>258</v>
      </c>
      <c r="BN527" s="24">
        <f t="shared" si="249"/>
        <v>459</v>
      </c>
      <c r="BO527" s="24">
        <f t="shared" si="249"/>
        <v>660</v>
      </c>
      <c r="BR527" s="109">
        <v>0</v>
      </c>
      <c r="BS527" s="109">
        <v>0</v>
      </c>
      <c r="BT527" s="109">
        <v>0</v>
      </c>
      <c r="BU527" s="109">
        <v>0</v>
      </c>
      <c r="BV527" s="109">
        <v>0</v>
      </c>
      <c r="BW527" s="109">
        <v>0</v>
      </c>
      <c r="BX527" s="109">
        <v>0</v>
      </c>
      <c r="BY527" s="109">
        <v>0</v>
      </c>
      <c r="BZ527" s="109">
        <v>0</v>
      </c>
      <c r="CA527" s="109">
        <v>0</v>
      </c>
    </row>
    <row r="528" spans="1:79" ht="15.75" hidden="1" customHeight="1" outlineLevel="1" x14ac:dyDescent="0.25">
      <c r="A528" s="560"/>
      <c r="B528" s="122" t="s">
        <v>1</v>
      </c>
      <c r="C528" s="119">
        <f t="shared" si="239"/>
        <v>527</v>
      </c>
      <c r="D528" s="117"/>
      <c r="E528" s="126" t="str">
        <f>IF('100 Build &amp; Infeed'!D610&lt;&gt;"",'100 Build &amp; Infeed'!D610,"")</f>
        <v/>
      </c>
      <c r="F528" s="126" t="str">
        <f>IF('100 Build &amp; Infeed'!E610&lt;&gt;"",'100 Build &amp; Infeed'!E610,"")</f>
        <v/>
      </c>
      <c r="G528" s="126" t="str">
        <f t="shared" si="230"/>
        <v/>
      </c>
      <c r="H528" s="126">
        <f t="shared" si="241"/>
        <v>0</v>
      </c>
      <c r="I528" s="175">
        <f t="shared" ca="1" si="228"/>
        <v>0</v>
      </c>
      <c r="J528" s="114"/>
      <c r="K528" s="122" t="s">
        <v>0</v>
      </c>
      <c r="L528" s="119">
        <f t="shared" si="231"/>
        <v>527</v>
      </c>
      <c r="M528" s="126" t="str">
        <f>IF('100 Build &amp; Infeed'!O610&lt;&gt;"",'100 Build &amp; Infeed'!O610,"")</f>
        <v/>
      </c>
      <c r="N528" s="126"/>
      <c r="O528" s="126" t="str">
        <f>IF('100 Build &amp; Infeed'!P610&lt;&gt;"",'100 Build &amp; Infeed'!P610,"")</f>
        <v/>
      </c>
      <c r="P528" s="126" t="str">
        <f t="shared" si="232"/>
        <v/>
      </c>
      <c r="Q528" s="126">
        <f t="shared" si="242"/>
        <v>0</v>
      </c>
      <c r="R528" s="77">
        <f t="shared" ca="1" si="246"/>
        <v>0</v>
      </c>
      <c r="S528" s="114"/>
      <c r="T528" s="124" t="s">
        <v>11</v>
      </c>
      <c r="U528" s="119">
        <f t="shared" si="233"/>
        <v>527</v>
      </c>
      <c r="V528" s="119"/>
      <c r="W528" s="126" t="str">
        <f>IF('100 Build &amp; Infeed'!Z610&lt;&gt;"",'100 Build &amp; Infeed'!Z610,"")</f>
        <v/>
      </c>
      <c r="X528" s="126"/>
      <c r="Y528" s="126" t="str">
        <f>IF('100 Build &amp; Infeed'!AA610&lt;&gt;"",'100 Build &amp; Infeed'!AA610,"")</f>
        <v/>
      </c>
      <c r="Z528" s="126" t="str">
        <f t="shared" si="234"/>
        <v/>
      </c>
      <c r="AA528" s="126">
        <f t="shared" si="243"/>
        <v>0</v>
      </c>
      <c r="AB528" s="77">
        <f t="shared" ca="1" si="247"/>
        <v>0</v>
      </c>
      <c r="AC528" s="114"/>
      <c r="AD528" s="124" t="s">
        <v>12</v>
      </c>
      <c r="AE528" s="119">
        <f t="shared" si="235"/>
        <v>527</v>
      </c>
      <c r="AF528" s="126" t="str">
        <f>IF('100 Build &amp; Infeed'!AK610&lt;&gt;"",'100 Build &amp; Infeed'!AK610,"")</f>
        <v/>
      </c>
      <c r="AG528" s="126" t="str">
        <f>IF('100 Build &amp; Infeed'!AL610&lt;&gt;"",'100 Build &amp; Infeed'!AL610,"")</f>
        <v/>
      </c>
      <c r="AH528" s="126" t="str">
        <f t="shared" si="236"/>
        <v/>
      </c>
      <c r="AI528" s="126">
        <f t="shared" si="244"/>
        <v>0</v>
      </c>
      <c r="AJ528" s="77">
        <f t="shared" ca="1" si="248"/>
        <v>0</v>
      </c>
      <c r="AK528" s="114"/>
      <c r="AL528" s="123"/>
      <c r="AM528" s="118"/>
      <c r="AN528" s="116"/>
      <c r="AO528" s="126"/>
      <c r="AP528" s="175"/>
      <c r="AQ528" s="114"/>
      <c r="AR528" s="122" t="s">
        <v>2</v>
      </c>
      <c r="AS528" s="119">
        <f t="shared" si="237"/>
        <v>527</v>
      </c>
      <c r="AT528" s="117"/>
      <c r="AU528" s="126" t="str">
        <f>IF('100 Build &amp; Infeed'!AY610&lt;&gt;"",'100 Build &amp; Infeed'!AY610,"")</f>
        <v/>
      </c>
      <c r="AV528" s="126" t="str">
        <f>IF('100 Build &amp; Infeed'!AZ610&lt;&gt;"",'100 Build &amp; Infeed'!AZ610,"")</f>
        <v/>
      </c>
      <c r="AW528" s="126"/>
      <c r="AX528" s="126"/>
      <c r="AY528" s="126" t="str">
        <f t="shared" si="238"/>
        <v/>
      </c>
      <c r="AZ528" s="126">
        <f t="shared" si="245"/>
        <v>0</v>
      </c>
      <c r="BA528" s="115"/>
      <c r="BI528" s="555"/>
      <c r="BK528" s="109">
        <f t="shared" si="250"/>
        <v>77</v>
      </c>
      <c r="BL528" s="109">
        <f t="shared" si="251"/>
        <v>57</v>
      </c>
      <c r="BM528" s="24">
        <f t="shared" si="249"/>
        <v>258</v>
      </c>
      <c r="BN528" s="24">
        <f t="shared" si="249"/>
        <v>459</v>
      </c>
      <c r="BO528" s="24">
        <f t="shared" si="249"/>
        <v>660</v>
      </c>
      <c r="BR528" s="109">
        <v>0</v>
      </c>
      <c r="BS528" s="109">
        <v>0</v>
      </c>
      <c r="BT528" s="109">
        <v>0</v>
      </c>
      <c r="BU528" s="109">
        <v>0</v>
      </c>
      <c r="BV528" s="109">
        <v>0</v>
      </c>
      <c r="BW528" s="109">
        <v>0</v>
      </c>
      <c r="BX528" s="109">
        <v>0</v>
      </c>
      <c r="BY528" s="109">
        <v>0</v>
      </c>
      <c r="BZ528" s="109">
        <v>0</v>
      </c>
      <c r="CA528" s="109">
        <v>0</v>
      </c>
    </row>
    <row r="529" spans="1:79" ht="15.75" hidden="1" customHeight="1" outlineLevel="1" x14ac:dyDescent="0.25">
      <c r="A529" s="560"/>
      <c r="B529" s="122" t="s">
        <v>1</v>
      </c>
      <c r="C529" s="119">
        <f t="shared" si="239"/>
        <v>528</v>
      </c>
      <c r="D529" s="117"/>
      <c r="E529" s="126" t="str">
        <f>IF('100 Build &amp; Infeed'!D611&lt;&gt;"",'100 Build &amp; Infeed'!D611,"")</f>
        <v/>
      </c>
      <c r="F529" s="126" t="str">
        <f>IF('100 Build &amp; Infeed'!E611&lt;&gt;"",'100 Build &amp; Infeed'!E611,"")</f>
        <v/>
      </c>
      <c r="G529" s="126" t="str">
        <f t="shared" si="230"/>
        <v/>
      </c>
      <c r="H529" s="126">
        <f t="shared" si="241"/>
        <v>0</v>
      </c>
      <c r="I529" s="175">
        <f t="shared" ca="1" si="228"/>
        <v>0</v>
      </c>
      <c r="J529" s="114"/>
      <c r="K529" s="122" t="s">
        <v>0</v>
      </c>
      <c r="L529" s="119">
        <f t="shared" si="231"/>
        <v>528</v>
      </c>
      <c r="M529" s="126" t="str">
        <f>IF('100 Build &amp; Infeed'!O611&lt;&gt;"",'100 Build &amp; Infeed'!O611,"")</f>
        <v/>
      </c>
      <c r="N529" s="126"/>
      <c r="O529" s="126" t="str">
        <f>IF('100 Build &amp; Infeed'!P611&lt;&gt;"",'100 Build &amp; Infeed'!P611,"")</f>
        <v/>
      </c>
      <c r="P529" s="126" t="str">
        <f t="shared" si="232"/>
        <v/>
      </c>
      <c r="Q529" s="126">
        <f t="shared" si="242"/>
        <v>0</v>
      </c>
      <c r="R529" s="77">
        <f t="shared" ca="1" si="246"/>
        <v>0</v>
      </c>
      <c r="S529" s="114"/>
      <c r="T529" s="124" t="s">
        <v>11</v>
      </c>
      <c r="U529" s="119">
        <f t="shared" si="233"/>
        <v>528</v>
      </c>
      <c r="V529" s="119"/>
      <c r="W529" s="126" t="str">
        <f>IF('100 Build &amp; Infeed'!Z611&lt;&gt;"",'100 Build &amp; Infeed'!Z611,"")</f>
        <v/>
      </c>
      <c r="X529" s="126"/>
      <c r="Y529" s="126" t="str">
        <f>IF('100 Build &amp; Infeed'!AA611&lt;&gt;"",'100 Build &amp; Infeed'!AA611,"")</f>
        <v/>
      </c>
      <c r="Z529" s="126" t="str">
        <f t="shared" si="234"/>
        <v/>
      </c>
      <c r="AA529" s="126">
        <f t="shared" si="243"/>
        <v>0</v>
      </c>
      <c r="AB529" s="77">
        <f t="shared" ca="1" si="247"/>
        <v>0</v>
      </c>
      <c r="AC529" s="114"/>
      <c r="AD529" s="124" t="s">
        <v>12</v>
      </c>
      <c r="AE529" s="119">
        <f t="shared" si="235"/>
        <v>528</v>
      </c>
      <c r="AF529" s="126" t="str">
        <f>IF('100 Build &amp; Infeed'!AK611&lt;&gt;"",'100 Build &amp; Infeed'!AK611,"")</f>
        <v/>
      </c>
      <c r="AG529" s="126" t="str">
        <f>IF('100 Build &amp; Infeed'!AL611&lt;&gt;"",'100 Build &amp; Infeed'!AL611,"")</f>
        <v/>
      </c>
      <c r="AH529" s="126" t="str">
        <f t="shared" si="236"/>
        <v/>
      </c>
      <c r="AI529" s="126">
        <f t="shared" si="244"/>
        <v>0</v>
      </c>
      <c r="AJ529" s="77">
        <f t="shared" ca="1" si="248"/>
        <v>0</v>
      </c>
      <c r="AK529" s="114"/>
      <c r="AL529" s="123"/>
      <c r="AM529" s="118"/>
      <c r="AN529" s="116"/>
      <c r="AO529" s="126"/>
      <c r="AP529" s="175"/>
      <c r="AQ529" s="114"/>
      <c r="AR529" s="122" t="s">
        <v>2</v>
      </c>
      <c r="AS529" s="119">
        <f t="shared" si="237"/>
        <v>528</v>
      </c>
      <c r="AT529" s="117"/>
      <c r="AU529" s="126" t="str">
        <f>IF('100 Build &amp; Infeed'!AY611&lt;&gt;"",'100 Build &amp; Infeed'!AY611,"")</f>
        <v/>
      </c>
      <c r="AV529" s="126" t="str">
        <f>IF('100 Build &amp; Infeed'!AZ611&lt;&gt;"",'100 Build &amp; Infeed'!AZ611,"")</f>
        <v/>
      </c>
      <c r="AW529" s="126"/>
      <c r="AX529" s="126"/>
      <c r="AY529" s="126" t="str">
        <f t="shared" si="238"/>
        <v/>
      </c>
      <c r="AZ529" s="126">
        <f t="shared" si="245"/>
        <v>0</v>
      </c>
      <c r="BA529" s="115"/>
      <c r="BI529" s="555"/>
      <c r="BK529" s="109">
        <f t="shared" si="250"/>
        <v>78</v>
      </c>
      <c r="BL529" s="109">
        <f t="shared" si="251"/>
        <v>57</v>
      </c>
      <c r="BM529" s="24">
        <f t="shared" si="249"/>
        <v>258</v>
      </c>
      <c r="BN529" s="24">
        <f t="shared" si="249"/>
        <v>459</v>
      </c>
      <c r="BO529" s="24">
        <f t="shared" si="249"/>
        <v>660</v>
      </c>
      <c r="BR529" s="109">
        <v>0</v>
      </c>
      <c r="BS529" s="109">
        <v>0</v>
      </c>
      <c r="BT529" s="109">
        <v>0</v>
      </c>
      <c r="BU529" s="109">
        <v>0</v>
      </c>
      <c r="BV529" s="109">
        <v>0</v>
      </c>
      <c r="BW529" s="109">
        <v>0</v>
      </c>
      <c r="BX529" s="109">
        <v>0</v>
      </c>
      <c r="BY529" s="109">
        <v>0</v>
      </c>
      <c r="BZ529" s="109">
        <v>0</v>
      </c>
      <c r="CA529" s="109">
        <v>0</v>
      </c>
    </row>
    <row r="530" spans="1:79" ht="15.75" hidden="1" customHeight="1" outlineLevel="1" x14ac:dyDescent="0.25">
      <c r="A530" s="560"/>
      <c r="B530" s="122" t="s">
        <v>1</v>
      </c>
      <c r="C530" s="119">
        <f t="shared" si="239"/>
        <v>529</v>
      </c>
      <c r="D530" s="117"/>
      <c r="E530" s="126" t="str">
        <f>IF('100 Build &amp; Infeed'!D612&lt;&gt;"",'100 Build &amp; Infeed'!D612,"")</f>
        <v/>
      </c>
      <c r="F530" s="126" t="str">
        <f>IF('100 Build &amp; Infeed'!E612&lt;&gt;"",'100 Build &amp; Infeed'!E612,"")</f>
        <v/>
      </c>
      <c r="G530" s="126" t="str">
        <f t="shared" si="230"/>
        <v/>
      </c>
      <c r="H530" s="126">
        <f t="shared" si="241"/>
        <v>0</v>
      </c>
      <c r="I530" s="175">
        <f t="shared" ca="1" si="228"/>
        <v>0</v>
      </c>
      <c r="J530" s="114"/>
      <c r="K530" s="122" t="s">
        <v>0</v>
      </c>
      <c r="L530" s="119">
        <f t="shared" si="231"/>
        <v>529</v>
      </c>
      <c r="M530" s="126" t="str">
        <f>IF('100 Build &amp; Infeed'!O612&lt;&gt;"",'100 Build &amp; Infeed'!O612,"")</f>
        <v/>
      </c>
      <c r="N530" s="126"/>
      <c r="O530" s="126" t="str">
        <f>IF('100 Build &amp; Infeed'!P612&lt;&gt;"",'100 Build &amp; Infeed'!P612,"")</f>
        <v/>
      </c>
      <c r="P530" s="126" t="str">
        <f t="shared" si="232"/>
        <v/>
      </c>
      <c r="Q530" s="126">
        <f t="shared" si="242"/>
        <v>0</v>
      </c>
      <c r="R530" s="77">
        <f t="shared" ca="1" si="246"/>
        <v>0</v>
      </c>
      <c r="S530" s="114"/>
      <c r="T530" s="124" t="s">
        <v>11</v>
      </c>
      <c r="U530" s="119">
        <f t="shared" si="233"/>
        <v>529</v>
      </c>
      <c r="V530" s="119"/>
      <c r="W530" s="126" t="str">
        <f>IF('100 Build &amp; Infeed'!Z612&lt;&gt;"",'100 Build &amp; Infeed'!Z612,"")</f>
        <v/>
      </c>
      <c r="X530" s="126"/>
      <c r="Y530" s="126" t="str">
        <f>IF('100 Build &amp; Infeed'!AA612&lt;&gt;"",'100 Build &amp; Infeed'!AA612,"")</f>
        <v/>
      </c>
      <c r="Z530" s="126" t="str">
        <f t="shared" si="234"/>
        <v/>
      </c>
      <c r="AA530" s="126">
        <f t="shared" si="243"/>
        <v>0</v>
      </c>
      <c r="AB530" s="77">
        <f t="shared" ca="1" si="247"/>
        <v>0</v>
      </c>
      <c r="AC530" s="114"/>
      <c r="AD530" s="124" t="s">
        <v>12</v>
      </c>
      <c r="AE530" s="119">
        <f t="shared" si="235"/>
        <v>529</v>
      </c>
      <c r="AF530" s="126" t="str">
        <f>IF('100 Build &amp; Infeed'!AK612&lt;&gt;"",'100 Build &amp; Infeed'!AK612,"")</f>
        <v/>
      </c>
      <c r="AG530" s="126" t="str">
        <f>IF('100 Build &amp; Infeed'!AL612&lt;&gt;"",'100 Build &amp; Infeed'!AL612,"")</f>
        <v/>
      </c>
      <c r="AH530" s="126" t="str">
        <f t="shared" si="236"/>
        <v/>
      </c>
      <c r="AI530" s="126">
        <f t="shared" si="244"/>
        <v>0</v>
      </c>
      <c r="AJ530" s="77">
        <f t="shared" ca="1" si="248"/>
        <v>0</v>
      </c>
      <c r="AK530" s="114"/>
      <c r="AL530" s="123"/>
      <c r="AM530" s="118"/>
      <c r="AN530" s="116"/>
      <c r="AO530" s="126"/>
      <c r="AP530" s="175"/>
      <c r="AQ530" s="114"/>
      <c r="AR530" s="122" t="s">
        <v>2</v>
      </c>
      <c r="AS530" s="119">
        <f t="shared" si="237"/>
        <v>529</v>
      </c>
      <c r="AT530" s="117"/>
      <c r="AU530" s="126" t="str">
        <f>IF('100 Build &amp; Infeed'!AY612&lt;&gt;"",'100 Build &amp; Infeed'!AY612,"")</f>
        <v/>
      </c>
      <c r="AV530" s="126" t="str">
        <f>IF('100 Build &amp; Infeed'!AZ612&lt;&gt;"",'100 Build &amp; Infeed'!AZ612,"")</f>
        <v/>
      </c>
      <c r="AW530" s="126"/>
      <c r="AX530" s="126"/>
      <c r="AY530" s="126" t="str">
        <f t="shared" si="238"/>
        <v/>
      </c>
      <c r="AZ530" s="126">
        <f t="shared" si="245"/>
        <v>0</v>
      </c>
      <c r="BA530" s="115"/>
      <c r="BI530" s="555"/>
      <c r="BK530" s="109">
        <f t="shared" si="250"/>
        <v>79</v>
      </c>
      <c r="BL530" s="109">
        <f t="shared" si="251"/>
        <v>57</v>
      </c>
      <c r="BM530" s="24">
        <f t="shared" si="249"/>
        <v>258</v>
      </c>
      <c r="BN530" s="24">
        <f t="shared" si="249"/>
        <v>459</v>
      </c>
      <c r="BO530" s="24">
        <f t="shared" si="249"/>
        <v>660</v>
      </c>
      <c r="BR530" s="109">
        <v>0</v>
      </c>
      <c r="BS530" s="109">
        <v>0</v>
      </c>
      <c r="BT530" s="109">
        <v>0</v>
      </c>
      <c r="BU530" s="109">
        <v>0</v>
      </c>
      <c r="BV530" s="109">
        <v>0</v>
      </c>
      <c r="BW530" s="109">
        <v>0</v>
      </c>
      <c r="BX530" s="109">
        <v>0</v>
      </c>
      <c r="BY530" s="109">
        <v>0</v>
      </c>
      <c r="BZ530" s="109">
        <v>0</v>
      </c>
      <c r="CA530" s="109">
        <v>0</v>
      </c>
    </row>
    <row r="531" spans="1:79" ht="15.75" hidden="1" customHeight="1" outlineLevel="1" x14ac:dyDescent="0.25">
      <c r="A531" s="560"/>
      <c r="B531" s="122" t="s">
        <v>1</v>
      </c>
      <c r="C531" s="119">
        <f t="shared" si="239"/>
        <v>530</v>
      </c>
      <c r="D531" s="117"/>
      <c r="E531" s="126" t="str">
        <f>IF('100 Build &amp; Infeed'!D613&lt;&gt;"",'100 Build &amp; Infeed'!D613,"")</f>
        <v/>
      </c>
      <c r="F531" s="126" t="str">
        <f>IF('100 Build &amp; Infeed'!E613&lt;&gt;"",'100 Build &amp; Infeed'!E613,"")</f>
        <v/>
      </c>
      <c r="G531" s="126" t="str">
        <f t="shared" si="230"/>
        <v/>
      </c>
      <c r="H531" s="126">
        <f t="shared" si="241"/>
        <v>0</v>
      </c>
      <c r="I531" s="175">
        <f t="shared" ca="1" si="228"/>
        <v>0</v>
      </c>
      <c r="J531" s="114"/>
      <c r="K531" s="122" t="s">
        <v>0</v>
      </c>
      <c r="L531" s="119">
        <f t="shared" si="231"/>
        <v>530</v>
      </c>
      <c r="M531" s="126" t="str">
        <f>IF('100 Build &amp; Infeed'!O613&lt;&gt;"",'100 Build &amp; Infeed'!O613,"")</f>
        <v/>
      </c>
      <c r="N531" s="126"/>
      <c r="O531" s="126" t="str">
        <f>IF('100 Build &amp; Infeed'!P613&lt;&gt;"",'100 Build &amp; Infeed'!P613,"")</f>
        <v/>
      </c>
      <c r="P531" s="126" t="str">
        <f t="shared" si="232"/>
        <v/>
      </c>
      <c r="Q531" s="126">
        <f t="shared" si="242"/>
        <v>0</v>
      </c>
      <c r="R531" s="77">
        <f t="shared" ca="1" si="246"/>
        <v>0</v>
      </c>
      <c r="S531" s="114"/>
      <c r="T531" s="124" t="s">
        <v>11</v>
      </c>
      <c r="U531" s="119">
        <f t="shared" si="233"/>
        <v>530</v>
      </c>
      <c r="V531" s="119"/>
      <c r="W531" s="126" t="str">
        <f>IF('100 Build &amp; Infeed'!Z613&lt;&gt;"",'100 Build &amp; Infeed'!Z613,"")</f>
        <v/>
      </c>
      <c r="X531" s="126"/>
      <c r="Y531" s="126" t="str">
        <f>IF('100 Build &amp; Infeed'!AA613&lt;&gt;"",'100 Build &amp; Infeed'!AA613,"")</f>
        <v/>
      </c>
      <c r="Z531" s="126" t="str">
        <f t="shared" si="234"/>
        <v/>
      </c>
      <c r="AA531" s="126">
        <f t="shared" si="243"/>
        <v>0</v>
      </c>
      <c r="AB531" s="77">
        <f t="shared" ca="1" si="247"/>
        <v>0</v>
      </c>
      <c r="AC531" s="114"/>
      <c r="AD531" s="124" t="s">
        <v>12</v>
      </c>
      <c r="AE531" s="119">
        <f t="shared" si="235"/>
        <v>530</v>
      </c>
      <c r="AF531" s="126" t="str">
        <f>IF('100 Build &amp; Infeed'!AK613&lt;&gt;"",'100 Build &amp; Infeed'!AK613,"")</f>
        <v/>
      </c>
      <c r="AG531" s="126" t="str">
        <f>IF('100 Build &amp; Infeed'!AL613&lt;&gt;"",'100 Build &amp; Infeed'!AL613,"")</f>
        <v/>
      </c>
      <c r="AH531" s="126" t="str">
        <f t="shared" si="236"/>
        <v/>
      </c>
      <c r="AI531" s="126">
        <f t="shared" si="244"/>
        <v>0</v>
      </c>
      <c r="AJ531" s="77">
        <f t="shared" ca="1" si="248"/>
        <v>0</v>
      </c>
      <c r="AK531" s="114"/>
      <c r="AL531" s="123"/>
      <c r="AM531" s="118"/>
      <c r="AN531" s="116"/>
      <c r="AO531" s="126"/>
      <c r="AP531" s="175"/>
      <c r="AQ531" s="114"/>
      <c r="AR531" s="122" t="s">
        <v>2</v>
      </c>
      <c r="AS531" s="119">
        <f t="shared" si="237"/>
        <v>530</v>
      </c>
      <c r="AT531" s="117"/>
      <c r="AU531" s="126" t="str">
        <f>IF('100 Build &amp; Infeed'!AY613&lt;&gt;"",'100 Build &amp; Infeed'!AY613,"")</f>
        <v/>
      </c>
      <c r="AV531" s="126" t="str">
        <f>IF('100 Build &amp; Infeed'!AZ613&lt;&gt;"",'100 Build &amp; Infeed'!AZ613,"")</f>
        <v/>
      </c>
      <c r="AW531" s="126"/>
      <c r="AX531" s="126"/>
      <c r="AY531" s="126" t="str">
        <f t="shared" si="238"/>
        <v/>
      </c>
      <c r="AZ531" s="126">
        <f t="shared" si="245"/>
        <v>0</v>
      </c>
      <c r="BA531" s="115"/>
      <c r="BI531" s="555"/>
      <c r="BK531" s="109">
        <f t="shared" si="250"/>
        <v>70</v>
      </c>
      <c r="BL531" s="109">
        <f t="shared" si="251"/>
        <v>58</v>
      </c>
      <c r="BM531" s="24">
        <f t="shared" si="249"/>
        <v>259</v>
      </c>
      <c r="BN531" s="24">
        <f t="shared" si="249"/>
        <v>460</v>
      </c>
      <c r="BO531" s="24">
        <f t="shared" si="249"/>
        <v>661</v>
      </c>
      <c r="BR531" s="109">
        <v>0</v>
      </c>
      <c r="BS531" s="109">
        <v>0</v>
      </c>
      <c r="BT531" s="109">
        <v>0</v>
      </c>
      <c r="BU531" s="109">
        <v>0</v>
      </c>
      <c r="BV531" s="109">
        <v>0</v>
      </c>
      <c r="BW531" s="109">
        <v>0</v>
      </c>
      <c r="BX531" s="109">
        <v>0</v>
      </c>
      <c r="BY531" s="109">
        <v>0</v>
      </c>
      <c r="BZ531" s="109">
        <v>0</v>
      </c>
      <c r="CA531" s="109">
        <v>0</v>
      </c>
    </row>
    <row r="532" spans="1:79" ht="15.75" hidden="1" customHeight="1" outlineLevel="1" x14ac:dyDescent="0.25">
      <c r="A532" s="560"/>
      <c r="B532" s="122" t="s">
        <v>1</v>
      </c>
      <c r="C532" s="119">
        <f t="shared" si="239"/>
        <v>531</v>
      </c>
      <c r="D532" s="117"/>
      <c r="E532" s="126" t="str">
        <f>IF('100 Build &amp; Infeed'!D614&lt;&gt;"",'100 Build &amp; Infeed'!D614,"")</f>
        <v/>
      </c>
      <c r="F532" s="126" t="str">
        <f>IF('100 Build &amp; Infeed'!E614&lt;&gt;"",'100 Build &amp; Infeed'!E614,"")</f>
        <v/>
      </c>
      <c r="G532" s="126" t="str">
        <f t="shared" si="230"/>
        <v/>
      </c>
      <c r="H532" s="126">
        <f t="shared" si="241"/>
        <v>0</v>
      </c>
      <c r="I532" s="175">
        <f t="shared" ca="1" si="228"/>
        <v>0</v>
      </c>
      <c r="J532" s="114"/>
      <c r="K532" s="122" t="s">
        <v>0</v>
      </c>
      <c r="L532" s="119">
        <f t="shared" si="231"/>
        <v>531</v>
      </c>
      <c r="M532" s="126" t="str">
        <f>IF('100 Build &amp; Infeed'!O614&lt;&gt;"",'100 Build &amp; Infeed'!O614,"")</f>
        <v/>
      </c>
      <c r="N532" s="126"/>
      <c r="O532" s="126" t="str">
        <f>IF('100 Build &amp; Infeed'!P614&lt;&gt;"",'100 Build &amp; Infeed'!P614,"")</f>
        <v/>
      </c>
      <c r="P532" s="126" t="str">
        <f t="shared" si="232"/>
        <v/>
      </c>
      <c r="Q532" s="126">
        <f t="shared" si="242"/>
        <v>0</v>
      </c>
      <c r="R532" s="77">
        <f t="shared" ca="1" si="246"/>
        <v>0</v>
      </c>
      <c r="S532" s="114"/>
      <c r="T532" s="124" t="s">
        <v>11</v>
      </c>
      <c r="U532" s="119">
        <f t="shared" si="233"/>
        <v>531</v>
      </c>
      <c r="V532" s="119"/>
      <c r="W532" s="126" t="str">
        <f>IF('100 Build &amp; Infeed'!Z614&lt;&gt;"",'100 Build &amp; Infeed'!Z614,"")</f>
        <v/>
      </c>
      <c r="X532" s="126"/>
      <c r="Y532" s="126" t="str">
        <f>IF('100 Build &amp; Infeed'!AA614&lt;&gt;"",'100 Build &amp; Infeed'!AA614,"")</f>
        <v/>
      </c>
      <c r="Z532" s="126" t="str">
        <f t="shared" si="234"/>
        <v/>
      </c>
      <c r="AA532" s="126">
        <f t="shared" si="243"/>
        <v>0</v>
      </c>
      <c r="AB532" s="77">
        <f t="shared" ca="1" si="247"/>
        <v>0</v>
      </c>
      <c r="AC532" s="114"/>
      <c r="AD532" s="124" t="s">
        <v>12</v>
      </c>
      <c r="AE532" s="119">
        <f t="shared" si="235"/>
        <v>531</v>
      </c>
      <c r="AF532" s="126" t="str">
        <f>IF('100 Build &amp; Infeed'!AK614&lt;&gt;"",'100 Build &amp; Infeed'!AK614,"")</f>
        <v/>
      </c>
      <c r="AG532" s="126" t="str">
        <f>IF('100 Build &amp; Infeed'!AL614&lt;&gt;"",'100 Build &amp; Infeed'!AL614,"")</f>
        <v/>
      </c>
      <c r="AH532" s="126" t="str">
        <f t="shared" si="236"/>
        <v/>
      </c>
      <c r="AI532" s="126">
        <f t="shared" si="244"/>
        <v>0</v>
      </c>
      <c r="AJ532" s="77">
        <f t="shared" ca="1" si="248"/>
        <v>0</v>
      </c>
      <c r="AK532" s="114"/>
      <c r="AL532" s="123"/>
      <c r="AM532" s="118"/>
      <c r="AN532" s="116"/>
      <c r="AO532" s="126"/>
      <c r="AP532" s="175"/>
      <c r="AQ532" s="114"/>
      <c r="AR532" s="122" t="s">
        <v>2</v>
      </c>
      <c r="AS532" s="119">
        <f t="shared" si="237"/>
        <v>531</v>
      </c>
      <c r="AT532" s="117"/>
      <c r="AU532" s="126" t="str">
        <f>IF('100 Build &amp; Infeed'!AY614&lt;&gt;"",'100 Build &amp; Infeed'!AY614,"")</f>
        <v/>
      </c>
      <c r="AV532" s="126" t="str">
        <f>IF('100 Build &amp; Infeed'!AZ614&lt;&gt;"",'100 Build &amp; Infeed'!AZ614,"")</f>
        <v/>
      </c>
      <c r="AW532" s="126"/>
      <c r="AX532" s="126"/>
      <c r="AY532" s="126" t="str">
        <f t="shared" si="238"/>
        <v/>
      </c>
      <c r="AZ532" s="126">
        <f t="shared" si="245"/>
        <v>0</v>
      </c>
      <c r="BA532" s="115"/>
      <c r="BI532" s="555"/>
      <c r="BK532" s="109">
        <f t="shared" si="250"/>
        <v>71</v>
      </c>
      <c r="BL532" s="109">
        <f t="shared" si="251"/>
        <v>58</v>
      </c>
      <c r="BM532" s="24">
        <f t="shared" si="249"/>
        <v>259</v>
      </c>
      <c r="BN532" s="24">
        <f t="shared" si="249"/>
        <v>460</v>
      </c>
      <c r="BO532" s="24">
        <f t="shared" si="249"/>
        <v>661</v>
      </c>
      <c r="BR532" s="109">
        <v>0</v>
      </c>
      <c r="BS532" s="109">
        <v>0</v>
      </c>
      <c r="BT532" s="109">
        <v>0</v>
      </c>
      <c r="BU532" s="109">
        <v>0</v>
      </c>
      <c r="BV532" s="109">
        <v>0</v>
      </c>
      <c r="BW532" s="109">
        <v>0</v>
      </c>
      <c r="BX532" s="109">
        <v>0</v>
      </c>
      <c r="BY532" s="109">
        <v>0</v>
      </c>
      <c r="BZ532" s="109">
        <v>0</v>
      </c>
      <c r="CA532" s="109">
        <v>0</v>
      </c>
    </row>
    <row r="533" spans="1:79" ht="15.75" hidden="1" customHeight="1" outlineLevel="1" x14ac:dyDescent="0.25">
      <c r="A533" s="560"/>
      <c r="B533" s="122" t="s">
        <v>1</v>
      </c>
      <c r="C533" s="119">
        <f t="shared" si="239"/>
        <v>532</v>
      </c>
      <c r="D533" s="117"/>
      <c r="E533" s="126" t="str">
        <f>IF('100 Build &amp; Infeed'!D615&lt;&gt;"",'100 Build &amp; Infeed'!D615,"")</f>
        <v/>
      </c>
      <c r="F533" s="126" t="str">
        <f>IF('100 Build &amp; Infeed'!E615&lt;&gt;"",'100 Build &amp; Infeed'!E615,"")</f>
        <v/>
      </c>
      <c r="G533" s="126" t="str">
        <f t="shared" si="230"/>
        <v/>
      </c>
      <c r="H533" s="126">
        <f t="shared" si="241"/>
        <v>0</v>
      </c>
      <c r="I533" s="175">
        <f t="shared" ca="1" si="228"/>
        <v>0</v>
      </c>
      <c r="J533" s="114"/>
      <c r="K533" s="122" t="s">
        <v>0</v>
      </c>
      <c r="L533" s="119">
        <f t="shared" si="231"/>
        <v>532</v>
      </c>
      <c r="M533" s="126" t="str">
        <f>IF('100 Build &amp; Infeed'!O615&lt;&gt;"",'100 Build &amp; Infeed'!O615,"")</f>
        <v/>
      </c>
      <c r="N533" s="126"/>
      <c r="O533" s="126" t="str">
        <f>IF('100 Build &amp; Infeed'!P615&lt;&gt;"",'100 Build &amp; Infeed'!P615,"")</f>
        <v/>
      </c>
      <c r="P533" s="126" t="str">
        <f t="shared" si="232"/>
        <v/>
      </c>
      <c r="Q533" s="126">
        <f t="shared" si="242"/>
        <v>0</v>
      </c>
      <c r="R533" s="77">
        <f t="shared" ca="1" si="246"/>
        <v>0</v>
      </c>
      <c r="S533" s="114"/>
      <c r="T533" s="124" t="s">
        <v>11</v>
      </c>
      <c r="U533" s="119">
        <f t="shared" si="233"/>
        <v>532</v>
      </c>
      <c r="V533" s="119"/>
      <c r="W533" s="126" t="str">
        <f>IF('100 Build &amp; Infeed'!Z615&lt;&gt;"",'100 Build &amp; Infeed'!Z615,"")</f>
        <v/>
      </c>
      <c r="X533" s="126"/>
      <c r="Y533" s="126" t="str">
        <f>IF('100 Build &amp; Infeed'!AA615&lt;&gt;"",'100 Build &amp; Infeed'!AA615,"")</f>
        <v/>
      </c>
      <c r="Z533" s="126" t="str">
        <f t="shared" si="234"/>
        <v/>
      </c>
      <c r="AA533" s="126">
        <f t="shared" si="243"/>
        <v>0</v>
      </c>
      <c r="AB533" s="77">
        <f t="shared" ca="1" si="247"/>
        <v>0</v>
      </c>
      <c r="AC533" s="114"/>
      <c r="AD533" s="124" t="s">
        <v>12</v>
      </c>
      <c r="AE533" s="119">
        <f t="shared" si="235"/>
        <v>532</v>
      </c>
      <c r="AF533" s="126" t="str">
        <f>IF('100 Build &amp; Infeed'!AK615&lt;&gt;"",'100 Build &amp; Infeed'!AK615,"")</f>
        <v/>
      </c>
      <c r="AG533" s="126" t="str">
        <f>IF('100 Build &amp; Infeed'!AL615&lt;&gt;"",'100 Build &amp; Infeed'!AL615,"")</f>
        <v/>
      </c>
      <c r="AH533" s="126" t="str">
        <f t="shared" si="236"/>
        <v/>
      </c>
      <c r="AI533" s="126">
        <f t="shared" si="244"/>
        <v>0</v>
      </c>
      <c r="AJ533" s="77">
        <f t="shared" ca="1" si="248"/>
        <v>0</v>
      </c>
      <c r="AK533" s="114"/>
      <c r="AL533" s="123"/>
      <c r="AM533" s="118"/>
      <c r="AN533" s="116"/>
      <c r="AO533" s="126"/>
      <c r="AP533" s="175"/>
      <c r="AQ533" s="114"/>
      <c r="AR533" s="122" t="s">
        <v>2</v>
      </c>
      <c r="AS533" s="119">
        <f t="shared" si="237"/>
        <v>532</v>
      </c>
      <c r="AT533" s="117"/>
      <c r="AU533" s="126" t="str">
        <f>IF('100 Build &amp; Infeed'!AY615&lt;&gt;"",'100 Build &amp; Infeed'!AY615,"")</f>
        <v/>
      </c>
      <c r="AV533" s="126" t="str">
        <f>IF('100 Build &amp; Infeed'!AZ615&lt;&gt;"",'100 Build &amp; Infeed'!AZ615,"")</f>
        <v/>
      </c>
      <c r="AW533" s="126"/>
      <c r="AX533" s="126"/>
      <c r="AY533" s="126" t="str">
        <f t="shared" si="238"/>
        <v/>
      </c>
      <c r="AZ533" s="126">
        <f t="shared" si="245"/>
        <v>0</v>
      </c>
      <c r="BA533" s="115"/>
      <c r="BI533" s="555"/>
      <c r="BK533" s="109">
        <f t="shared" si="250"/>
        <v>72</v>
      </c>
      <c r="BL533" s="109">
        <f t="shared" si="251"/>
        <v>58</v>
      </c>
      <c r="BM533" s="24">
        <f t="shared" si="249"/>
        <v>259</v>
      </c>
      <c r="BN533" s="24">
        <f t="shared" si="249"/>
        <v>460</v>
      </c>
      <c r="BO533" s="24">
        <f t="shared" si="249"/>
        <v>661</v>
      </c>
      <c r="BR533" s="109">
        <v>0</v>
      </c>
      <c r="BS533" s="109">
        <v>0</v>
      </c>
      <c r="BT533" s="109">
        <v>0</v>
      </c>
      <c r="BU533" s="109">
        <v>0</v>
      </c>
      <c r="BV533" s="109">
        <v>0</v>
      </c>
      <c r="BW533" s="109">
        <v>0</v>
      </c>
      <c r="BX533" s="109">
        <v>0</v>
      </c>
      <c r="BY533" s="109">
        <v>0</v>
      </c>
      <c r="BZ533" s="109">
        <v>0</v>
      </c>
      <c r="CA533" s="109">
        <v>0</v>
      </c>
    </row>
    <row r="534" spans="1:79" ht="15.75" hidden="1" customHeight="1" outlineLevel="1" x14ac:dyDescent="0.25">
      <c r="A534" s="560"/>
      <c r="B534" s="122" t="s">
        <v>1</v>
      </c>
      <c r="C534" s="119">
        <f t="shared" si="239"/>
        <v>533</v>
      </c>
      <c r="D534" s="117"/>
      <c r="E534" s="126" t="str">
        <f>IF('100 Build &amp; Infeed'!D616&lt;&gt;"",'100 Build &amp; Infeed'!D616,"")</f>
        <v/>
      </c>
      <c r="F534" s="126" t="str">
        <f>IF('100 Build &amp; Infeed'!E616&lt;&gt;"",'100 Build &amp; Infeed'!E616,"")</f>
        <v/>
      </c>
      <c r="G534" s="126" t="str">
        <f t="shared" si="230"/>
        <v/>
      </c>
      <c r="H534" s="126">
        <f t="shared" si="241"/>
        <v>0</v>
      </c>
      <c r="I534" s="175">
        <f t="shared" ref="I534:I597" ca="1" si="252">INDIRECT(ADDRESS(BL534,BK534))</f>
        <v>0</v>
      </c>
      <c r="J534" s="114"/>
      <c r="K534" s="122" t="s">
        <v>0</v>
      </c>
      <c r="L534" s="119">
        <f t="shared" si="231"/>
        <v>533</v>
      </c>
      <c r="M534" s="126" t="str">
        <f>IF('100 Build &amp; Infeed'!O616&lt;&gt;"",'100 Build &amp; Infeed'!O616,"")</f>
        <v/>
      </c>
      <c r="N534" s="126"/>
      <c r="O534" s="126" t="str">
        <f>IF('100 Build &amp; Infeed'!P616&lt;&gt;"",'100 Build &amp; Infeed'!P616,"")</f>
        <v/>
      </c>
      <c r="P534" s="126" t="str">
        <f t="shared" si="232"/>
        <v/>
      </c>
      <c r="Q534" s="126">
        <f t="shared" si="242"/>
        <v>0</v>
      </c>
      <c r="R534" s="77">
        <f t="shared" ca="1" si="246"/>
        <v>0</v>
      </c>
      <c r="S534" s="114"/>
      <c r="T534" s="124" t="s">
        <v>11</v>
      </c>
      <c r="U534" s="119">
        <f t="shared" si="233"/>
        <v>533</v>
      </c>
      <c r="V534" s="119"/>
      <c r="W534" s="126" t="str">
        <f>IF('100 Build &amp; Infeed'!Z616&lt;&gt;"",'100 Build &amp; Infeed'!Z616,"")</f>
        <v/>
      </c>
      <c r="X534" s="126"/>
      <c r="Y534" s="126" t="str">
        <f>IF('100 Build &amp; Infeed'!AA616&lt;&gt;"",'100 Build &amp; Infeed'!AA616,"")</f>
        <v/>
      </c>
      <c r="Z534" s="126" t="str">
        <f t="shared" si="234"/>
        <v/>
      </c>
      <c r="AA534" s="126">
        <f t="shared" si="243"/>
        <v>0</v>
      </c>
      <c r="AB534" s="77">
        <f t="shared" ca="1" si="247"/>
        <v>0</v>
      </c>
      <c r="AC534" s="114"/>
      <c r="AD534" s="124" t="s">
        <v>12</v>
      </c>
      <c r="AE534" s="119">
        <f t="shared" si="235"/>
        <v>533</v>
      </c>
      <c r="AF534" s="126" t="str">
        <f>IF('100 Build &amp; Infeed'!AK616&lt;&gt;"",'100 Build &amp; Infeed'!AK616,"")</f>
        <v/>
      </c>
      <c r="AG534" s="126" t="str">
        <f>IF('100 Build &amp; Infeed'!AL616&lt;&gt;"",'100 Build &amp; Infeed'!AL616,"")</f>
        <v/>
      </c>
      <c r="AH534" s="126" t="str">
        <f t="shared" si="236"/>
        <v/>
      </c>
      <c r="AI534" s="126">
        <f t="shared" si="244"/>
        <v>0</v>
      </c>
      <c r="AJ534" s="77">
        <f t="shared" ca="1" si="248"/>
        <v>0</v>
      </c>
      <c r="AK534" s="114"/>
      <c r="AL534" s="123"/>
      <c r="AM534" s="118"/>
      <c r="AN534" s="116"/>
      <c r="AO534" s="126"/>
      <c r="AP534" s="175"/>
      <c r="AQ534" s="114"/>
      <c r="AR534" s="122" t="s">
        <v>2</v>
      </c>
      <c r="AS534" s="119">
        <f t="shared" si="237"/>
        <v>533</v>
      </c>
      <c r="AT534" s="117"/>
      <c r="AU534" s="126" t="str">
        <f>IF('100 Build &amp; Infeed'!AY616&lt;&gt;"",'100 Build &amp; Infeed'!AY616,"")</f>
        <v/>
      </c>
      <c r="AV534" s="126" t="str">
        <f>IF('100 Build &amp; Infeed'!AZ616&lt;&gt;"",'100 Build &amp; Infeed'!AZ616,"")</f>
        <v/>
      </c>
      <c r="AW534" s="126"/>
      <c r="AX534" s="126"/>
      <c r="AY534" s="126" t="str">
        <f t="shared" si="238"/>
        <v/>
      </c>
      <c r="AZ534" s="126">
        <f t="shared" si="245"/>
        <v>0</v>
      </c>
      <c r="BA534" s="115"/>
      <c r="BI534" s="555"/>
      <c r="BK534" s="109">
        <f t="shared" si="250"/>
        <v>73</v>
      </c>
      <c r="BL534" s="109">
        <f t="shared" si="251"/>
        <v>58</v>
      </c>
      <c r="BM534" s="24">
        <f t="shared" si="249"/>
        <v>259</v>
      </c>
      <c r="BN534" s="24">
        <f t="shared" si="249"/>
        <v>460</v>
      </c>
      <c r="BO534" s="24">
        <f t="shared" si="249"/>
        <v>661</v>
      </c>
      <c r="BR534" s="109">
        <v>0</v>
      </c>
      <c r="BS534" s="109">
        <v>0</v>
      </c>
      <c r="BT534" s="109">
        <v>0</v>
      </c>
      <c r="BU534" s="109">
        <v>0</v>
      </c>
      <c r="BV534" s="109">
        <v>0</v>
      </c>
      <c r="BW534" s="109">
        <v>0</v>
      </c>
      <c r="BX534" s="109">
        <v>0</v>
      </c>
      <c r="BY534" s="109">
        <v>0</v>
      </c>
      <c r="BZ534" s="109">
        <v>0</v>
      </c>
      <c r="CA534" s="109">
        <v>0</v>
      </c>
    </row>
    <row r="535" spans="1:79" ht="15.75" hidden="1" customHeight="1" outlineLevel="1" x14ac:dyDescent="0.25">
      <c r="A535" s="560"/>
      <c r="B535" s="122" t="s">
        <v>1</v>
      </c>
      <c r="C535" s="119">
        <f t="shared" si="239"/>
        <v>534</v>
      </c>
      <c r="D535" s="117"/>
      <c r="E535" s="126" t="str">
        <f>IF('100 Build &amp; Infeed'!D617&lt;&gt;"",'100 Build &amp; Infeed'!D617,"")</f>
        <v/>
      </c>
      <c r="F535" s="126" t="str">
        <f>IF('100 Build &amp; Infeed'!E617&lt;&gt;"",'100 Build &amp; Infeed'!E617,"")</f>
        <v/>
      </c>
      <c r="G535" s="126" t="str">
        <f t="shared" si="230"/>
        <v/>
      </c>
      <c r="H535" s="126">
        <f t="shared" si="241"/>
        <v>0</v>
      </c>
      <c r="I535" s="175">
        <f t="shared" ca="1" si="252"/>
        <v>0</v>
      </c>
      <c r="J535" s="114"/>
      <c r="K535" s="122" t="s">
        <v>0</v>
      </c>
      <c r="L535" s="119">
        <f t="shared" si="231"/>
        <v>534</v>
      </c>
      <c r="M535" s="126" t="str">
        <f>IF('100 Build &amp; Infeed'!O617&lt;&gt;"",'100 Build &amp; Infeed'!O617,"")</f>
        <v/>
      </c>
      <c r="N535" s="126"/>
      <c r="O535" s="126" t="str">
        <f>IF('100 Build &amp; Infeed'!P617&lt;&gt;"",'100 Build &amp; Infeed'!P617,"")</f>
        <v/>
      </c>
      <c r="P535" s="126" t="str">
        <f t="shared" si="232"/>
        <v/>
      </c>
      <c r="Q535" s="126">
        <f t="shared" si="242"/>
        <v>0</v>
      </c>
      <c r="R535" s="77">
        <f t="shared" ca="1" si="246"/>
        <v>0</v>
      </c>
      <c r="S535" s="114"/>
      <c r="T535" s="124" t="s">
        <v>11</v>
      </c>
      <c r="U535" s="119">
        <f t="shared" si="233"/>
        <v>534</v>
      </c>
      <c r="V535" s="119"/>
      <c r="W535" s="126" t="str">
        <f>IF('100 Build &amp; Infeed'!Z617&lt;&gt;"",'100 Build &amp; Infeed'!Z617,"")</f>
        <v/>
      </c>
      <c r="X535" s="126"/>
      <c r="Y535" s="126" t="str">
        <f>IF('100 Build &amp; Infeed'!AA617&lt;&gt;"",'100 Build &amp; Infeed'!AA617,"")</f>
        <v/>
      </c>
      <c r="Z535" s="126" t="str">
        <f t="shared" si="234"/>
        <v/>
      </c>
      <c r="AA535" s="126">
        <f t="shared" si="243"/>
        <v>0</v>
      </c>
      <c r="AB535" s="77">
        <f t="shared" ca="1" si="247"/>
        <v>0</v>
      </c>
      <c r="AC535" s="114"/>
      <c r="AD535" s="124" t="s">
        <v>12</v>
      </c>
      <c r="AE535" s="119">
        <f t="shared" si="235"/>
        <v>534</v>
      </c>
      <c r="AF535" s="126" t="str">
        <f>IF('100 Build &amp; Infeed'!AK617&lt;&gt;"",'100 Build &amp; Infeed'!AK617,"")</f>
        <v/>
      </c>
      <c r="AG535" s="126" t="str">
        <f>IF('100 Build &amp; Infeed'!AL617&lt;&gt;"",'100 Build &amp; Infeed'!AL617,"")</f>
        <v/>
      </c>
      <c r="AH535" s="126" t="str">
        <f t="shared" si="236"/>
        <v/>
      </c>
      <c r="AI535" s="126">
        <f t="shared" si="244"/>
        <v>0</v>
      </c>
      <c r="AJ535" s="77">
        <f t="shared" ca="1" si="248"/>
        <v>0</v>
      </c>
      <c r="AK535" s="114"/>
      <c r="AL535" s="123"/>
      <c r="AM535" s="118"/>
      <c r="AN535" s="116"/>
      <c r="AO535" s="126"/>
      <c r="AP535" s="175"/>
      <c r="AQ535" s="114"/>
      <c r="AR535" s="122" t="s">
        <v>2</v>
      </c>
      <c r="AS535" s="119">
        <f t="shared" si="237"/>
        <v>534</v>
      </c>
      <c r="AT535" s="117"/>
      <c r="AU535" s="126" t="str">
        <f>IF('100 Build &amp; Infeed'!AY617&lt;&gt;"",'100 Build &amp; Infeed'!AY617,"")</f>
        <v/>
      </c>
      <c r="AV535" s="126" t="str">
        <f>IF('100 Build &amp; Infeed'!AZ617&lt;&gt;"",'100 Build &amp; Infeed'!AZ617,"")</f>
        <v/>
      </c>
      <c r="AW535" s="126"/>
      <c r="AX535" s="126"/>
      <c r="AY535" s="126" t="str">
        <f t="shared" si="238"/>
        <v/>
      </c>
      <c r="AZ535" s="126">
        <f t="shared" si="245"/>
        <v>0</v>
      </c>
      <c r="BA535" s="115"/>
      <c r="BI535" s="555"/>
      <c r="BK535" s="109">
        <f t="shared" si="250"/>
        <v>74</v>
      </c>
      <c r="BL535" s="109">
        <f t="shared" si="251"/>
        <v>58</v>
      </c>
      <c r="BM535" s="24">
        <f t="shared" si="249"/>
        <v>259</v>
      </c>
      <c r="BN535" s="24">
        <f t="shared" si="249"/>
        <v>460</v>
      </c>
      <c r="BO535" s="24">
        <f t="shared" si="249"/>
        <v>661</v>
      </c>
      <c r="BR535" s="109">
        <v>0</v>
      </c>
      <c r="BS535" s="109">
        <v>0</v>
      </c>
      <c r="BT535" s="109">
        <v>0</v>
      </c>
      <c r="BU535" s="109">
        <v>0</v>
      </c>
      <c r="BV535" s="109">
        <v>0</v>
      </c>
      <c r="BW535" s="109">
        <v>0</v>
      </c>
      <c r="BX535" s="109">
        <v>0</v>
      </c>
      <c r="BY535" s="109">
        <v>0</v>
      </c>
      <c r="BZ535" s="109">
        <v>0</v>
      </c>
      <c r="CA535" s="109">
        <v>0</v>
      </c>
    </row>
    <row r="536" spans="1:79" ht="15.75" hidden="1" customHeight="1" outlineLevel="1" x14ac:dyDescent="0.25">
      <c r="A536" s="560"/>
      <c r="B536" s="122" t="s">
        <v>1</v>
      </c>
      <c r="C536" s="119">
        <f t="shared" si="239"/>
        <v>535</v>
      </c>
      <c r="D536" s="117"/>
      <c r="E536" s="126" t="str">
        <f>IF('100 Build &amp; Infeed'!D618&lt;&gt;"",'100 Build &amp; Infeed'!D618,"")</f>
        <v/>
      </c>
      <c r="F536" s="126" t="str">
        <f>IF('100 Build &amp; Infeed'!E618&lt;&gt;"",'100 Build &amp; Infeed'!E618,"")</f>
        <v/>
      </c>
      <c r="G536" s="126" t="str">
        <f t="shared" si="230"/>
        <v/>
      </c>
      <c r="H536" s="126">
        <f t="shared" si="241"/>
        <v>0</v>
      </c>
      <c r="I536" s="175">
        <f t="shared" ca="1" si="252"/>
        <v>0</v>
      </c>
      <c r="J536" s="114"/>
      <c r="K536" s="122" t="s">
        <v>0</v>
      </c>
      <c r="L536" s="119">
        <f t="shared" si="231"/>
        <v>535</v>
      </c>
      <c r="M536" s="126" t="str">
        <f>IF('100 Build &amp; Infeed'!O618&lt;&gt;"",'100 Build &amp; Infeed'!O618,"")</f>
        <v/>
      </c>
      <c r="N536" s="126"/>
      <c r="O536" s="126" t="str">
        <f>IF('100 Build &amp; Infeed'!P618&lt;&gt;"",'100 Build &amp; Infeed'!P618,"")</f>
        <v/>
      </c>
      <c r="P536" s="126" t="str">
        <f t="shared" si="232"/>
        <v/>
      </c>
      <c r="Q536" s="126">
        <f t="shared" si="242"/>
        <v>0</v>
      </c>
      <c r="R536" s="77">
        <f t="shared" ca="1" si="246"/>
        <v>0</v>
      </c>
      <c r="S536" s="114"/>
      <c r="T536" s="124" t="s">
        <v>11</v>
      </c>
      <c r="U536" s="119">
        <f t="shared" si="233"/>
        <v>535</v>
      </c>
      <c r="V536" s="119"/>
      <c r="W536" s="126" t="str">
        <f>IF('100 Build &amp; Infeed'!Z618&lt;&gt;"",'100 Build &amp; Infeed'!Z618,"")</f>
        <v/>
      </c>
      <c r="X536" s="126"/>
      <c r="Y536" s="126" t="str">
        <f>IF('100 Build &amp; Infeed'!AA618&lt;&gt;"",'100 Build &amp; Infeed'!AA618,"")</f>
        <v/>
      </c>
      <c r="Z536" s="126" t="str">
        <f t="shared" si="234"/>
        <v/>
      </c>
      <c r="AA536" s="126">
        <f t="shared" si="243"/>
        <v>0</v>
      </c>
      <c r="AB536" s="77">
        <f t="shared" ca="1" si="247"/>
        <v>0</v>
      </c>
      <c r="AC536" s="114"/>
      <c r="AD536" s="124" t="s">
        <v>12</v>
      </c>
      <c r="AE536" s="119">
        <f t="shared" si="235"/>
        <v>535</v>
      </c>
      <c r="AF536" s="126" t="str">
        <f>IF('100 Build &amp; Infeed'!AK618&lt;&gt;"",'100 Build &amp; Infeed'!AK618,"")</f>
        <v/>
      </c>
      <c r="AG536" s="126" t="str">
        <f>IF('100 Build &amp; Infeed'!AL618&lt;&gt;"",'100 Build &amp; Infeed'!AL618,"")</f>
        <v/>
      </c>
      <c r="AH536" s="126" t="str">
        <f t="shared" si="236"/>
        <v/>
      </c>
      <c r="AI536" s="126">
        <f t="shared" si="244"/>
        <v>0</v>
      </c>
      <c r="AJ536" s="77">
        <f t="shared" ca="1" si="248"/>
        <v>0</v>
      </c>
      <c r="AK536" s="114"/>
      <c r="AL536" s="123"/>
      <c r="AM536" s="118"/>
      <c r="AN536" s="116"/>
      <c r="AO536" s="126"/>
      <c r="AP536" s="175"/>
      <c r="AQ536" s="114"/>
      <c r="AR536" s="122" t="s">
        <v>2</v>
      </c>
      <c r="AS536" s="119">
        <f t="shared" si="237"/>
        <v>535</v>
      </c>
      <c r="AT536" s="117"/>
      <c r="AU536" s="126" t="str">
        <f>IF('100 Build &amp; Infeed'!AY618&lt;&gt;"",'100 Build &amp; Infeed'!AY618,"")</f>
        <v/>
      </c>
      <c r="AV536" s="126" t="str">
        <f>IF('100 Build &amp; Infeed'!AZ618&lt;&gt;"",'100 Build &amp; Infeed'!AZ618,"")</f>
        <v/>
      </c>
      <c r="AW536" s="126"/>
      <c r="AX536" s="126"/>
      <c r="AY536" s="126" t="str">
        <f t="shared" si="238"/>
        <v/>
      </c>
      <c r="AZ536" s="126">
        <f t="shared" si="245"/>
        <v>0</v>
      </c>
      <c r="BA536" s="115"/>
      <c r="BI536" s="555"/>
      <c r="BK536" s="109">
        <f t="shared" si="250"/>
        <v>75</v>
      </c>
      <c r="BL536" s="109">
        <f t="shared" si="251"/>
        <v>58</v>
      </c>
      <c r="BM536" s="24">
        <f t="shared" si="249"/>
        <v>259</v>
      </c>
      <c r="BN536" s="24">
        <f t="shared" si="249"/>
        <v>460</v>
      </c>
      <c r="BO536" s="24">
        <f t="shared" si="249"/>
        <v>661</v>
      </c>
      <c r="BR536" s="109">
        <v>0</v>
      </c>
      <c r="BS536" s="109">
        <v>0</v>
      </c>
      <c r="BT536" s="109">
        <v>0</v>
      </c>
      <c r="BU536" s="109">
        <v>0</v>
      </c>
      <c r="BV536" s="109">
        <v>0</v>
      </c>
      <c r="BW536" s="109">
        <v>0</v>
      </c>
      <c r="BX536" s="109">
        <v>0</v>
      </c>
      <c r="BY536" s="109">
        <v>0</v>
      </c>
      <c r="BZ536" s="109">
        <v>0</v>
      </c>
      <c r="CA536" s="109">
        <v>0</v>
      </c>
    </row>
    <row r="537" spans="1:79" ht="15.75" hidden="1" customHeight="1" outlineLevel="1" x14ac:dyDescent="0.25">
      <c r="A537" s="560"/>
      <c r="B537" s="122" t="s">
        <v>1</v>
      </c>
      <c r="C537" s="119">
        <f t="shared" si="239"/>
        <v>536</v>
      </c>
      <c r="D537" s="117"/>
      <c r="E537" s="126" t="str">
        <f>IF('100 Build &amp; Infeed'!D619&lt;&gt;"",'100 Build &amp; Infeed'!D619,"")</f>
        <v/>
      </c>
      <c r="F537" s="126" t="str">
        <f>IF('100 Build &amp; Infeed'!E619&lt;&gt;"",'100 Build &amp; Infeed'!E619,"")</f>
        <v/>
      </c>
      <c r="G537" s="126" t="str">
        <f t="shared" si="230"/>
        <v/>
      </c>
      <c r="H537" s="126">
        <f t="shared" si="241"/>
        <v>0</v>
      </c>
      <c r="I537" s="175">
        <f t="shared" ca="1" si="252"/>
        <v>0</v>
      </c>
      <c r="J537" s="114"/>
      <c r="K537" s="122" t="s">
        <v>0</v>
      </c>
      <c r="L537" s="119">
        <f t="shared" si="231"/>
        <v>536</v>
      </c>
      <c r="M537" s="126" t="str">
        <f>IF('100 Build &amp; Infeed'!O619&lt;&gt;"",'100 Build &amp; Infeed'!O619,"")</f>
        <v/>
      </c>
      <c r="N537" s="126"/>
      <c r="O537" s="126" t="str">
        <f>IF('100 Build &amp; Infeed'!P619&lt;&gt;"",'100 Build &amp; Infeed'!P619,"")</f>
        <v/>
      </c>
      <c r="P537" s="126" t="str">
        <f t="shared" si="232"/>
        <v/>
      </c>
      <c r="Q537" s="126">
        <f t="shared" si="242"/>
        <v>0</v>
      </c>
      <c r="R537" s="77">
        <f t="shared" ca="1" si="246"/>
        <v>0</v>
      </c>
      <c r="S537" s="114"/>
      <c r="T537" s="124" t="s">
        <v>11</v>
      </c>
      <c r="U537" s="119">
        <f t="shared" si="233"/>
        <v>536</v>
      </c>
      <c r="V537" s="119"/>
      <c r="W537" s="126" t="str">
        <f>IF('100 Build &amp; Infeed'!Z619&lt;&gt;"",'100 Build &amp; Infeed'!Z619,"")</f>
        <v/>
      </c>
      <c r="X537" s="126"/>
      <c r="Y537" s="126" t="str">
        <f>IF('100 Build &amp; Infeed'!AA619&lt;&gt;"",'100 Build &amp; Infeed'!AA619,"")</f>
        <v/>
      </c>
      <c r="Z537" s="126" t="str">
        <f t="shared" si="234"/>
        <v/>
      </c>
      <c r="AA537" s="126">
        <f t="shared" si="243"/>
        <v>0</v>
      </c>
      <c r="AB537" s="77">
        <f t="shared" ca="1" si="247"/>
        <v>0</v>
      </c>
      <c r="AC537" s="114"/>
      <c r="AD537" s="124" t="s">
        <v>12</v>
      </c>
      <c r="AE537" s="119">
        <f t="shared" si="235"/>
        <v>536</v>
      </c>
      <c r="AF537" s="126" t="str">
        <f>IF('100 Build &amp; Infeed'!AK619&lt;&gt;"",'100 Build &amp; Infeed'!AK619,"")</f>
        <v/>
      </c>
      <c r="AG537" s="126" t="str">
        <f>IF('100 Build &amp; Infeed'!AL619&lt;&gt;"",'100 Build &amp; Infeed'!AL619,"")</f>
        <v/>
      </c>
      <c r="AH537" s="126" t="str">
        <f t="shared" si="236"/>
        <v/>
      </c>
      <c r="AI537" s="126">
        <f t="shared" si="244"/>
        <v>0</v>
      </c>
      <c r="AJ537" s="77">
        <f t="shared" ca="1" si="248"/>
        <v>0</v>
      </c>
      <c r="AK537" s="114"/>
      <c r="AL537" s="123"/>
      <c r="AM537" s="118"/>
      <c r="AN537" s="116"/>
      <c r="AO537" s="126"/>
      <c r="AP537" s="175"/>
      <c r="AQ537" s="114"/>
      <c r="AR537" s="122" t="s">
        <v>2</v>
      </c>
      <c r="AS537" s="119">
        <f t="shared" si="237"/>
        <v>536</v>
      </c>
      <c r="AT537" s="117"/>
      <c r="AU537" s="126" t="str">
        <f>IF('100 Build &amp; Infeed'!AY619&lt;&gt;"",'100 Build &amp; Infeed'!AY619,"")</f>
        <v/>
      </c>
      <c r="AV537" s="126" t="str">
        <f>IF('100 Build &amp; Infeed'!AZ619&lt;&gt;"",'100 Build &amp; Infeed'!AZ619,"")</f>
        <v/>
      </c>
      <c r="AW537" s="126"/>
      <c r="AX537" s="126"/>
      <c r="AY537" s="126" t="str">
        <f t="shared" si="238"/>
        <v/>
      </c>
      <c r="AZ537" s="126">
        <f t="shared" si="245"/>
        <v>0</v>
      </c>
      <c r="BA537" s="115"/>
      <c r="BI537" s="555"/>
      <c r="BK537" s="109">
        <f t="shared" si="250"/>
        <v>76</v>
      </c>
      <c r="BL537" s="109">
        <f t="shared" si="251"/>
        <v>58</v>
      </c>
      <c r="BM537" s="24">
        <f t="shared" si="249"/>
        <v>259</v>
      </c>
      <c r="BN537" s="24">
        <f t="shared" si="249"/>
        <v>460</v>
      </c>
      <c r="BO537" s="24">
        <f t="shared" si="249"/>
        <v>661</v>
      </c>
      <c r="BR537" s="109">
        <v>0</v>
      </c>
      <c r="BS537" s="109">
        <v>0</v>
      </c>
      <c r="BT537" s="109">
        <v>0</v>
      </c>
      <c r="BU537" s="109">
        <v>0</v>
      </c>
      <c r="BV537" s="109">
        <v>0</v>
      </c>
      <c r="BW537" s="109">
        <v>0</v>
      </c>
      <c r="BX537" s="109">
        <v>0</v>
      </c>
      <c r="BY537" s="109">
        <v>0</v>
      </c>
      <c r="BZ537" s="109">
        <v>0</v>
      </c>
      <c r="CA537" s="109">
        <v>0</v>
      </c>
    </row>
    <row r="538" spans="1:79" ht="15.75" hidden="1" customHeight="1" outlineLevel="1" x14ac:dyDescent="0.25">
      <c r="A538" s="560"/>
      <c r="B538" s="122" t="s">
        <v>1</v>
      </c>
      <c r="C538" s="119">
        <f t="shared" si="239"/>
        <v>537</v>
      </c>
      <c r="D538" s="117"/>
      <c r="E538" s="126" t="str">
        <f>IF('100 Build &amp; Infeed'!D620&lt;&gt;"",'100 Build &amp; Infeed'!D620,"")</f>
        <v/>
      </c>
      <c r="F538" s="126" t="str">
        <f>IF('100 Build &amp; Infeed'!E620&lt;&gt;"",'100 Build &amp; Infeed'!E620,"")</f>
        <v/>
      </c>
      <c r="G538" s="126" t="str">
        <f t="shared" si="230"/>
        <v/>
      </c>
      <c r="H538" s="126">
        <f t="shared" si="241"/>
        <v>0</v>
      </c>
      <c r="I538" s="175">
        <f t="shared" ca="1" si="252"/>
        <v>0</v>
      </c>
      <c r="J538" s="114"/>
      <c r="K538" s="122" t="s">
        <v>0</v>
      </c>
      <c r="L538" s="119">
        <f t="shared" si="231"/>
        <v>537</v>
      </c>
      <c r="M538" s="126" t="str">
        <f>IF('100 Build &amp; Infeed'!O620&lt;&gt;"",'100 Build &amp; Infeed'!O620,"")</f>
        <v/>
      </c>
      <c r="N538" s="126"/>
      <c r="O538" s="126" t="str">
        <f>IF('100 Build &amp; Infeed'!P620&lt;&gt;"",'100 Build &amp; Infeed'!P620,"")</f>
        <v/>
      </c>
      <c r="P538" s="126" t="str">
        <f t="shared" si="232"/>
        <v/>
      </c>
      <c r="Q538" s="126">
        <f t="shared" si="242"/>
        <v>0</v>
      </c>
      <c r="R538" s="77">
        <f t="shared" ca="1" si="246"/>
        <v>0</v>
      </c>
      <c r="S538" s="114"/>
      <c r="T538" s="124" t="s">
        <v>11</v>
      </c>
      <c r="U538" s="119">
        <f t="shared" si="233"/>
        <v>537</v>
      </c>
      <c r="V538" s="119"/>
      <c r="W538" s="126" t="str">
        <f>IF('100 Build &amp; Infeed'!Z620&lt;&gt;"",'100 Build &amp; Infeed'!Z620,"")</f>
        <v/>
      </c>
      <c r="X538" s="126"/>
      <c r="Y538" s="126" t="str">
        <f>IF('100 Build &amp; Infeed'!AA620&lt;&gt;"",'100 Build &amp; Infeed'!AA620,"")</f>
        <v/>
      </c>
      <c r="Z538" s="126" t="str">
        <f t="shared" si="234"/>
        <v/>
      </c>
      <c r="AA538" s="126">
        <f t="shared" si="243"/>
        <v>0</v>
      </c>
      <c r="AB538" s="77">
        <f t="shared" ca="1" si="247"/>
        <v>0</v>
      </c>
      <c r="AC538" s="114"/>
      <c r="AD538" s="124" t="s">
        <v>12</v>
      </c>
      <c r="AE538" s="119">
        <f t="shared" si="235"/>
        <v>537</v>
      </c>
      <c r="AF538" s="126" t="str">
        <f>IF('100 Build &amp; Infeed'!AK620&lt;&gt;"",'100 Build &amp; Infeed'!AK620,"")</f>
        <v/>
      </c>
      <c r="AG538" s="126" t="str">
        <f>IF('100 Build &amp; Infeed'!AL620&lt;&gt;"",'100 Build &amp; Infeed'!AL620,"")</f>
        <v/>
      </c>
      <c r="AH538" s="126" t="str">
        <f t="shared" si="236"/>
        <v/>
      </c>
      <c r="AI538" s="126">
        <f t="shared" si="244"/>
        <v>0</v>
      </c>
      <c r="AJ538" s="77">
        <f t="shared" ca="1" si="248"/>
        <v>0</v>
      </c>
      <c r="AK538" s="114"/>
      <c r="AL538" s="123"/>
      <c r="AM538" s="118"/>
      <c r="AN538" s="116"/>
      <c r="AO538" s="126"/>
      <c r="AP538" s="175"/>
      <c r="AQ538" s="114"/>
      <c r="AR538" s="122" t="s">
        <v>2</v>
      </c>
      <c r="AS538" s="119">
        <f t="shared" si="237"/>
        <v>537</v>
      </c>
      <c r="AT538" s="117"/>
      <c r="AU538" s="126" t="str">
        <f>IF('100 Build &amp; Infeed'!AY620&lt;&gt;"",'100 Build &amp; Infeed'!AY620,"")</f>
        <v/>
      </c>
      <c r="AV538" s="126" t="str">
        <f>IF('100 Build &amp; Infeed'!AZ620&lt;&gt;"",'100 Build &amp; Infeed'!AZ620,"")</f>
        <v/>
      </c>
      <c r="AW538" s="126"/>
      <c r="AX538" s="126"/>
      <c r="AY538" s="126" t="str">
        <f t="shared" si="238"/>
        <v/>
      </c>
      <c r="AZ538" s="126">
        <f t="shared" si="245"/>
        <v>0</v>
      </c>
      <c r="BA538" s="115"/>
      <c r="BI538" s="555"/>
      <c r="BK538" s="109">
        <f t="shared" si="250"/>
        <v>77</v>
      </c>
      <c r="BL538" s="109">
        <f t="shared" si="251"/>
        <v>58</v>
      </c>
      <c r="BM538" s="24">
        <f t="shared" si="249"/>
        <v>259</v>
      </c>
      <c r="BN538" s="24">
        <f t="shared" si="249"/>
        <v>460</v>
      </c>
      <c r="BO538" s="24">
        <f t="shared" si="249"/>
        <v>661</v>
      </c>
      <c r="BR538" s="109">
        <v>0</v>
      </c>
      <c r="BS538" s="109">
        <v>0</v>
      </c>
      <c r="BT538" s="109">
        <v>0</v>
      </c>
      <c r="BU538" s="109">
        <v>0</v>
      </c>
      <c r="BV538" s="109">
        <v>0</v>
      </c>
      <c r="BW538" s="109">
        <v>0</v>
      </c>
      <c r="BX538" s="109">
        <v>0</v>
      </c>
      <c r="BY538" s="109">
        <v>0</v>
      </c>
      <c r="BZ538" s="109">
        <v>0</v>
      </c>
      <c r="CA538" s="109">
        <v>0</v>
      </c>
    </row>
    <row r="539" spans="1:79" ht="15.75" hidden="1" customHeight="1" outlineLevel="1" x14ac:dyDescent="0.25">
      <c r="A539" s="560"/>
      <c r="B539" s="122" t="s">
        <v>1</v>
      </c>
      <c r="C539" s="119">
        <f t="shared" si="239"/>
        <v>538</v>
      </c>
      <c r="D539" s="117"/>
      <c r="E539" s="126" t="str">
        <f>IF('100 Build &amp; Infeed'!D621&lt;&gt;"",'100 Build &amp; Infeed'!D621,"")</f>
        <v/>
      </c>
      <c r="F539" s="126" t="str">
        <f>IF('100 Build &amp; Infeed'!E621&lt;&gt;"",'100 Build &amp; Infeed'!E621,"")</f>
        <v/>
      </c>
      <c r="G539" s="126" t="str">
        <f t="shared" si="230"/>
        <v/>
      </c>
      <c r="H539" s="126">
        <f t="shared" si="241"/>
        <v>0</v>
      </c>
      <c r="I539" s="175">
        <f t="shared" ca="1" si="252"/>
        <v>0</v>
      </c>
      <c r="J539" s="114"/>
      <c r="K539" s="122" t="s">
        <v>0</v>
      </c>
      <c r="L539" s="119">
        <f t="shared" si="231"/>
        <v>538</v>
      </c>
      <c r="M539" s="126" t="str">
        <f>IF('100 Build &amp; Infeed'!O621&lt;&gt;"",'100 Build &amp; Infeed'!O621,"")</f>
        <v/>
      </c>
      <c r="N539" s="126"/>
      <c r="O539" s="126" t="str">
        <f>IF('100 Build &amp; Infeed'!P621&lt;&gt;"",'100 Build &amp; Infeed'!P621,"")</f>
        <v/>
      </c>
      <c r="P539" s="126" t="str">
        <f t="shared" si="232"/>
        <v/>
      </c>
      <c r="Q539" s="126">
        <f t="shared" si="242"/>
        <v>0</v>
      </c>
      <c r="R539" s="77">
        <f t="shared" ca="1" si="246"/>
        <v>0</v>
      </c>
      <c r="S539" s="114"/>
      <c r="T539" s="124" t="s">
        <v>11</v>
      </c>
      <c r="U539" s="119">
        <f t="shared" si="233"/>
        <v>538</v>
      </c>
      <c r="V539" s="119"/>
      <c r="W539" s="126" t="str">
        <f>IF('100 Build &amp; Infeed'!Z621&lt;&gt;"",'100 Build &amp; Infeed'!Z621,"")</f>
        <v/>
      </c>
      <c r="X539" s="126"/>
      <c r="Y539" s="126" t="str">
        <f>IF('100 Build &amp; Infeed'!AA621&lt;&gt;"",'100 Build &amp; Infeed'!AA621,"")</f>
        <v/>
      </c>
      <c r="Z539" s="126" t="str">
        <f t="shared" si="234"/>
        <v/>
      </c>
      <c r="AA539" s="126">
        <f t="shared" si="243"/>
        <v>0</v>
      </c>
      <c r="AB539" s="77">
        <f t="shared" ca="1" si="247"/>
        <v>0</v>
      </c>
      <c r="AC539" s="114"/>
      <c r="AD539" s="124" t="s">
        <v>12</v>
      </c>
      <c r="AE539" s="119">
        <f t="shared" si="235"/>
        <v>538</v>
      </c>
      <c r="AF539" s="126" t="str">
        <f>IF('100 Build &amp; Infeed'!AK621&lt;&gt;"",'100 Build &amp; Infeed'!AK621,"")</f>
        <v/>
      </c>
      <c r="AG539" s="126" t="str">
        <f>IF('100 Build &amp; Infeed'!AL621&lt;&gt;"",'100 Build &amp; Infeed'!AL621,"")</f>
        <v/>
      </c>
      <c r="AH539" s="126" t="str">
        <f t="shared" si="236"/>
        <v/>
      </c>
      <c r="AI539" s="126">
        <f t="shared" si="244"/>
        <v>0</v>
      </c>
      <c r="AJ539" s="77">
        <f t="shared" ca="1" si="248"/>
        <v>0</v>
      </c>
      <c r="AK539" s="114"/>
      <c r="AL539" s="123"/>
      <c r="AM539" s="118"/>
      <c r="AN539" s="116"/>
      <c r="AO539" s="126"/>
      <c r="AP539" s="175"/>
      <c r="AQ539" s="114"/>
      <c r="AR539" s="122" t="s">
        <v>2</v>
      </c>
      <c r="AS539" s="119">
        <f t="shared" si="237"/>
        <v>538</v>
      </c>
      <c r="AT539" s="117"/>
      <c r="AU539" s="126" t="str">
        <f>IF('100 Build &amp; Infeed'!AY621&lt;&gt;"",'100 Build &amp; Infeed'!AY621,"")</f>
        <v/>
      </c>
      <c r="AV539" s="126" t="str">
        <f>IF('100 Build &amp; Infeed'!AZ621&lt;&gt;"",'100 Build &amp; Infeed'!AZ621,"")</f>
        <v/>
      </c>
      <c r="AW539" s="126"/>
      <c r="AX539" s="126"/>
      <c r="AY539" s="126" t="str">
        <f t="shared" si="238"/>
        <v/>
      </c>
      <c r="AZ539" s="126">
        <f t="shared" si="245"/>
        <v>0</v>
      </c>
      <c r="BA539" s="115"/>
      <c r="BI539" s="555"/>
      <c r="BK539" s="109">
        <f t="shared" si="250"/>
        <v>78</v>
      </c>
      <c r="BL539" s="109">
        <f t="shared" si="251"/>
        <v>58</v>
      </c>
      <c r="BM539" s="24">
        <f t="shared" si="249"/>
        <v>259</v>
      </c>
      <c r="BN539" s="24">
        <f t="shared" si="249"/>
        <v>460</v>
      </c>
      <c r="BO539" s="24">
        <f t="shared" si="249"/>
        <v>661</v>
      </c>
      <c r="BR539" s="109">
        <v>0</v>
      </c>
      <c r="BS539" s="109">
        <v>0</v>
      </c>
      <c r="BT539" s="109">
        <v>0</v>
      </c>
      <c r="BU539" s="109">
        <v>0</v>
      </c>
      <c r="BV539" s="109">
        <v>0</v>
      </c>
      <c r="BW539" s="109">
        <v>0</v>
      </c>
      <c r="BX539" s="109">
        <v>0</v>
      </c>
      <c r="BY539" s="109">
        <v>0</v>
      </c>
      <c r="BZ539" s="109">
        <v>0</v>
      </c>
      <c r="CA539" s="109">
        <v>0</v>
      </c>
    </row>
    <row r="540" spans="1:79" ht="15.75" hidden="1" customHeight="1" outlineLevel="1" x14ac:dyDescent="0.25">
      <c r="A540" s="560"/>
      <c r="B540" s="122" t="s">
        <v>1</v>
      </c>
      <c r="C540" s="119">
        <f t="shared" si="239"/>
        <v>539</v>
      </c>
      <c r="D540" s="117"/>
      <c r="E540" s="126" t="str">
        <f>IF('100 Build &amp; Infeed'!D622&lt;&gt;"",'100 Build &amp; Infeed'!D622,"")</f>
        <v/>
      </c>
      <c r="F540" s="126" t="str">
        <f>IF('100 Build &amp; Infeed'!E622&lt;&gt;"",'100 Build &amp; Infeed'!E622,"")</f>
        <v/>
      </c>
      <c r="G540" s="126" t="str">
        <f t="shared" si="230"/>
        <v/>
      </c>
      <c r="H540" s="126">
        <f t="shared" si="241"/>
        <v>0</v>
      </c>
      <c r="I540" s="175">
        <f t="shared" ca="1" si="252"/>
        <v>0</v>
      </c>
      <c r="J540" s="114"/>
      <c r="K540" s="122" t="s">
        <v>0</v>
      </c>
      <c r="L540" s="119">
        <f t="shared" si="231"/>
        <v>539</v>
      </c>
      <c r="M540" s="126" t="str">
        <f>IF('100 Build &amp; Infeed'!O622&lt;&gt;"",'100 Build &amp; Infeed'!O622,"")</f>
        <v/>
      </c>
      <c r="N540" s="126"/>
      <c r="O540" s="126" t="str">
        <f>IF('100 Build &amp; Infeed'!P622&lt;&gt;"",'100 Build &amp; Infeed'!P622,"")</f>
        <v/>
      </c>
      <c r="P540" s="126" t="str">
        <f t="shared" si="232"/>
        <v/>
      </c>
      <c r="Q540" s="126">
        <f t="shared" si="242"/>
        <v>0</v>
      </c>
      <c r="R540" s="77">
        <f t="shared" ca="1" si="246"/>
        <v>0</v>
      </c>
      <c r="S540" s="114"/>
      <c r="T540" s="124" t="s">
        <v>11</v>
      </c>
      <c r="U540" s="119">
        <f t="shared" si="233"/>
        <v>539</v>
      </c>
      <c r="V540" s="119"/>
      <c r="W540" s="126" t="str">
        <f>IF('100 Build &amp; Infeed'!Z622&lt;&gt;"",'100 Build &amp; Infeed'!Z622,"")</f>
        <v/>
      </c>
      <c r="X540" s="126"/>
      <c r="Y540" s="126" t="str">
        <f>IF('100 Build &amp; Infeed'!AA622&lt;&gt;"",'100 Build &amp; Infeed'!AA622,"")</f>
        <v/>
      </c>
      <c r="Z540" s="126" t="str">
        <f t="shared" si="234"/>
        <v/>
      </c>
      <c r="AA540" s="126">
        <f t="shared" si="243"/>
        <v>0</v>
      </c>
      <c r="AB540" s="77">
        <f t="shared" ca="1" si="247"/>
        <v>0</v>
      </c>
      <c r="AC540" s="114"/>
      <c r="AD540" s="124" t="s">
        <v>12</v>
      </c>
      <c r="AE540" s="119">
        <f t="shared" si="235"/>
        <v>539</v>
      </c>
      <c r="AF540" s="126" t="str">
        <f>IF('100 Build &amp; Infeed'!AK622&lt;&gt;"",'100 Build &amp; Infeed'!AK622,"")</f>
        <v/>
      </c>
      <c r="AG540" s="126" t="str">
        <f>IF('100 Build &amp; Infeed'!AL622&lt;&gt;"",'100 Build &amp; Infeed'!AL622,"")</f>
        <v/>
      </c>
      <c r="AH540" s="126" t="str">
        <f t="shared" si="236"/>
        <v/>
      </c>
      <c r="AI540" s="126">
        <f t="shared" si="244"/>
        <v>0</v>
      </c>
      <c r="AJ540" s="77">
        <f t="shared" ca="1" si="248"/>
        <v>0</v>
      </c>
      <c r="AK540" s="114"/>
      <c r="AL540" s="123"/>
      <c r="AM540" s="118"/>
      <c r="AN540" s="116"/>
      <c r="AO540" s="126"/>
      <c r="AP540" s="175"/>
      <c r="AQ540" s="114"/>
      <c r="AR540" s="122" t="s">
        <v>2</v>
      </c>
      <c r="AS540" s="119">
        <f t="shared" si="237"/>
        <v>539</v>
      </c>
      <c r="AT540" s="117"/>
      <c r="AU540" s="126" t="str">
        <f>IF('100 Build &amp; Infeed'!AY622&lt;&gt;"",'100 Build &amp; Infeed'!AY622,"")</f>
        <v/>
      </c>
      <c r="AV540" s="126" t="str">
        <f>IF('100 Build &amp; Infeed'!AZ622&lt;&gt;"",'100 Build &amp; Infeed'!AZ622,"")</f>
        <v/>
      </c>
      <c r="AW540" s="126"/>
      <c r="AX540" s="126"/>
      <c r="AY540" s="126" t="str">
        <f t="shared" si="238"/>
        <v/>
      </c>
      <c r="AZ540" s="126">
        <f t="shared" si="245"/>
        <v>0</v>
      </c>
      <c r="BA540" s="115"/>
      <c r="BI540" s="555"/>
      <c r="BK540" s="109">
        <f t="shared" si="250"/>
        <v>79</v>
      </c>
      <c r="BL540" s="109">
        <f t="shared" si="251"/>
        <v>58</v>
      </c>
      <c r="BM540" s="24">
        <f t="shared" si="249"/>
        <v>259</v>
      </c>
      <c r="BN540" s="24">
        <f t="shared" si="249"/>
        <v>460</v>
      </c>
      <c r="BO540" s="24">
        <f t="shared" si="249"/>
        <v>661</v>
      </c>
      <c r="BR540" s="109">
        <v>0</v>
      </c>
      <c r="BS540" s="109">
        <v>0</v>
      </c>
      <c r="BT540" s="109">
        <v>0</v>
      </c>
      <c r="BU540" s="109">
        <v>0</v>
      </c>
      <c r="BV540" s="109">
        <v>0</v>
      </c>
      <c r="BW540" s="109">
        <v>0</v>
      </c>
      <c r="BX540" s="109">
        <v>0</v>
      </c>
      <c r="BY540" s="109">
        <v>0</v>
      </c>
      <c r="BZ540" s="109">
        <v>0</v>
      </c>
      <c r="CA540" s="109">
        <v>0</v>
      </c>
    </row>
    <row r="541" spans="1:79" ht="15.75" hidden="1" customHeight="1" outlineLevel="1" x14ac:dyDescent="0.25">
      <c r="A541" s="560"/>
      <c r="B541" s="122" t="s">
        <v>1</v>
      </c>
      <c r="C541" s="119">
        <f t="shared" si="239"/>
        <v>540</v>
      </c>
      <c r="D541" s="117"/>
      <c r="E541" s="126" t="str">
        <f>IF('100 Build &amp; Infeed'!D623&lt;&gt;"",'100 Build &amp; Infeed'!D623,"")</f>
        <v/>
      </c>
      <c r="F541" s="126" t="str">
        <f>IF('100 Build &amp; Infeed'!E623&lt;&gt;"",'100 Build &amp; Infeed'!E623,"")</f>
        <v/>
      </c>
      <c r="G541" s="126" t="str">
        <f t="shared" si="230"/>
        <v/>
      </c>
      <c r="H541" s="126">
        <f t="shared" si="241"/>
        <v>0</v>
      </c>
      <c r="I541" s="175">
        <f t="shared" ca="1" si="252"/>
        <v>0</v>
      </c>
      <c r="J541" s="114"/>
      <c r="K541" s="122" t="s">
        <v>0</v>
      </c>
      <c r="L541" s="119">
        <f t="shared" si="231"/>
        <v>540</v>
      </c>
      <c r="M541" s="126" t="str">
        <f>IF('100 Build &amp; Infeed'!O623&lt;&gt;"",'100 Build &amp; Infeed'!O623,"")</f>
        <v/>
      </c>
      <c r="N541" s="126"/>
      <c r="O541" s="126" t="str">
        <f>IF('100 Build &amp; Infeed'!P623&lt;&gt;"",'100 Build &amp; Infeed'!P623,"")</f>
        <v/>
      </c>
      <c r="P541" s="126" t="str">
        <f t="shared" si="232"/>
        <v/>
      </c>
      <c r="Q541" s="126">
        <f t="shared" si="242"/>
        <v>0</v>
      </c>
      <c r="R541" s="77">
        <f t="shared" ca="1" si="246"/>
        <v>0</v>
      </c>
      <c r="S541" s="114"/>
      <c r="T541" s="124" t="s">
        <v>11</v>
      </c>
      <c r="U541" s="119">
        <f t="shared" si="233"/>
        <v>540</v>
      </c>
      <c r="V541" s="119"/>
      <c r="W541" s="126" t="str">
        <f>IF('100 Build &amp; Infeed'!Z623&lt;&gt;"",'100 Build &amp; Infeed'!Z623,"")</f>
        <v/>
      </c>
      <c r="X541" s="126"/>
      <c r="Y541" s="126" t="str">
        <f>IF('100 Build &amp; Infeed'!AA623&lt;&gt;"",'100 Build &amp; Infeed'!AA623,"")</f>
        <v/>
      </c>
      <c r="Z541" s="126" t="str">
        <f t="shared" si="234"/>
        <v/>
      </c>
      <c r="AA541" s="126">
        <f t="shared" si="243"/>
        <v>0</v>
      </c>
      <c r="AB541" s="77">
        <f t="shared" ca="1" si="247"/>
        <v>0</v>
      </c>
      <c r="AC541" s="114"/>
      <c r="AD541" s="124" t="s">
        <v>12</v>
      </c>
      <c r="AE541" s="119">
        <f t="shared" si="235"/>
        <v>540</v>
      </c>
      <c r="AF541" s="126" t="str">
        <f>IF('100 Build &amp; Infeed'!AK623&lt;&gt;"",'100 Build &amp; Infeed'!AK623,"")</f>
        <v/>
      </c>
      <c r="AG541" s="126" t="str">
        <f>IF('100 Build &amp; Infeed'!AL623&lt;&gt;"",'100 Build &amp; Infeed'!AL623,"")</f>
        <v/>
      </c>
      <c r="AH541" s="126" t="str">
        <f t="shared" si="236"/>
        <v/>
      </c>
      <c r="AI541" s="126">
        <f t="shared" si="244"/>
        <v>0</v>
      </c>
      <c r="AJ541" s="77">
        <f t="shared" ca="1" si="248"/>
        <v>0</v>
      </c>
      <c r="AK541" s="114"/>
      <c r="AL541" s="123"/>
      <c r="AM541" s="118"/>
      <c r="AN541" s="116"/>
      <c r="AO541" s="126"/>
      <c r="AP541" s="175"/>
      <c r="AQ541" s="114"/>
      <c r="AR541" s="122" t="s">
        <v>2</v>
      </c>
      <c r="AS541" s="119">
        <f t="shared" si="237"/>
        <v>540</v>
      </c>
      <c r="AT541" s="117"/>
      <c r="AU541" s="126" t="str">
        <f>IF('100 Build &amp; Infeed'!AY623&lt;&gt;"",'100 Build &amp; Infeed'!AY623,"")</f>
        <v/>
      </c>
      <c r="AV541" s="126" t="str">
        <f>IF('100 Build &amp; Infeed'!AZ623&lt;&gt;"",'100 Build &amp; Infeed'!AZ623,"")</f>
        <v/>
      </c>
      <c r="AW541" s="126"/>
      <c r="AX541" s="126"/>
      <c r="AY541" s="126" t="str">
        <f t="shared" si="238"/>
        <v/>
      </c>
      <c r="AZ541" s="126">
        <f t="shared" si="245"/>
        <v>0</v>
      </c>
      <c r="BA541" s="115"/>
      <c r="BI541" s="555"/>
      <c r="BK541" s="109">
        <f t="shared" si="250"/>
        <v>70</v>
      </c>
      <c r="BL541" s="109">
        <f t="shared" si="251"/>
        <v>59</v>
      </c>
      <c r="BM541" s="24">
        <f t="shared" ref="BM541:BO560" si="253">BL541+201</f>
        <v>260</v>
      </c>
      <c r="BN541" s="24">
        <f t="shared" si="253"/>
        <v>461</v>
      </c>
      <c r="BO541" s="24">
        <f t="shared" si="253"/>
        <v>662</v>
      </c>
      <c r="BR541" s="109">
        <v>0</v>
      </c>
      <c r="BS541" s="109">
        <v>0</v>
      </c>
      <c r="BT541" s="109">
        <v>0</v>
      </c>
      <c r="BU541" s="109">
        <v>0</v>
      </c>
      <c r="BV541" s="109">
        <v>0</v>
      </c>
      <c r="BW541" s="109">
        <v>0</v>
      </c>
      <c r="BX541" s="109">
        <v>0</v>
      </c>
      <c r="BY541" s="109">
        <v>0</v>
      </c>
      <c r="BZ541" s="109">
        <v>0</v>
      </c>
      <c r="CA541" s="109">
        <v>0</v>
      </c>
    </row>
    <row r="542" spans="1:79" ht="15.75" hidden="1" customHeight="1" outlineLevel="1" x14ac:dyDescent="0.25">
      <c r="A542" s="560"/>
      <c r="B542" s="122" t="s">
        <v>1</v>
      </c>
      <c r="C542" s="119">
        <f t="shared" si="239"/>
        <v>541</v>
      </c>
      <c r="D542" s="117"/>
      <c r="E542" s="126" t="str">
        <f>IF('100 Build &amp; Infeed'!D624&lt;&gt;"",'100 Build &amp; Infeed'!D624,"")</f>
        <v/>
      </c>
      <c r="F542" s="126" t="str">
        <f>IF('100 Build &amp; Infeed'!E624&lt;&gt;"",'100 Build &amp; Infeed'!E624,"")</f>
        <v/>
      </c>
      <c r="G542" s="126" t="str">
        <f t="shared" si="230"/>
        <v/>
      </c>
      <c r="H542" s="126">
        <f t="shared" si="241"/>
        <v>0</v>
      </c>
      <c r="I542" s="175">
        <f t="shared" ca="1" si="252"/>
        <v>0</v>
      </c>
      <c r="J542" s="114"/>
      <c r="K542" s="122" t="s">
        <v>0</v>
      </c>
      <c r="L542" s="119">
        <f t="shared" si="231"/>
        <v>541</v>
      </c>
      <c r="M542" s="126" t="str">
        <f>IF('100 Build &amp; Infeed'!O624&lt;&gt;"",'100 Build &amp; Infeed'!O624,"")</f>
        <v/>
      </c>
      <c r="N542" s="126"/>
      <c r="O542" s="126" t="str">
        <f>IF('100 Build &amp; Infeed'!P624&lt;&gt;"",'100 Build &amp; Infeed'!P624,"")</f>
        <v/>
      </c>
      <c r="P542" s="126" t="str">
        <f t="shared" si="232"/>
        <v/>
      </c>
      <c r="Q542" s="126">
        <f t="shared" si="242"/>
        <v>0</v>
      </c>
      <c r="R542" s="77">
        <f t="shared" ca="1" si="246"/>
        <v>0</v>
      </c>
      <c r="S542" s="114"/>
      <c r="T542" s="124" t="s">
        <v>11</v>
      </c>
      <c r="U542" s="119">
        <f t="shared" si="233"/>
        <v>541</v>
      </c>
      <c r="V542" s="119"/>
      <c r="W542" s="126" t="str">
        <f>IF('100 Build &amp; Infeed'!Z624&lt;&gt;"",'100 Build &amp; Infeed'!Z624,"")</f>
        <v/>
      </c>
      <c r="X542" s="126"/>
      <c r="Y542" s="126" t="str">
        <f>IF('100 Build &amp; Infeed'!AA624&lt;&gt;"",'100 Build &amp; Infeed'!AA624,"")</f>
        <v/>
      </c>
      <c r="Z542" s="126" t="str">
        <f t="shared" si="234"/>
        <v/>
      </c>
      <c r="AA542" s="126">
        <f t="shared" si="243"/>
        <v>0</v>
      </c>
      <c r="AB542" s="77">
        <f t="shared" ca="1" si="247"/>
        <v>0</v>
      </c>
      <c r="AC542" s="114"/>
      <c r="AD542" s="124" t="s">
        <v>12</v>
      </c>
      <c r="AE542" s="119">
        <f t="shared" si="235"/>
        <v>541</v>
      </c>
      <c r="AF542" s="126" t="str">
        <f>IF('100 Build &amp; Infeed'!AK624&lt;&gt;"",'100 Build &amp; Infeed'!AK624,"")</f>
        <v/>
      </c>
      <c r="AG542" s="126" t="str">
        <f>IF('100 Build &amp; Infeed'!AL624&lt;&gt;"",'100 Build &amp; Infeed'!AL624,"")</f>
        <v/>
      </c>
      <c r="AH542" s="126" t="str">
        <f t="shared" si="236"/>
        <v/>
      </c>
      <c r="AI542" s="126">
        <f t="shared" si="244"/>
        <v>0</v>
      </c>
      <c r="AJ542" s="77">
        <f t="shared" ca="1" si="248"/>
        <v>0</v>
      </c>
      <c r="AK542" s="114"/>
      <c r="AL542" s="123"/>
      <c r="AM542" s="118"/>
      <c r="AN542" s="116"/>
      <c r="AO542" s="126"/>
      <c r="AP542" s="175"/>
      <c r="AQ542" s="114"/>
      <c r="AR542" s="122" t="s">
        <v>2</v>
      </c>
      <c r="AS542" s="119">
        <f t="shared" si="237"/>
        <v>541</v>
      </c>
      <c r="AT542" s="117"/>
      <c r="AU542" s="126" t="str">
        <f>IF('100 Build &amp; Infeed'!AY624&lt;&gt;"",'100 Build &amp; Infeed'!AY624,"")</f>
        <v/>
      </c>
      <c r="AV542" s="126" t="str">
        <f>IF('100 Build &amp; Infeed'!AZ624&lt;&gt;"",'100 Build &amp; Infeed'!AZ624,"")</f>
        <v/>
      </c>
      <c r="AW542" s="126"/>
      <c r="AX542" s="126"/>
      <c r="AY542" s="126" t="str">
        <f t="shared" si="238"/>
        <v/>
      </c>
      <c r="AZ542" s="126">
        <f t="shared" si="245"/>
        <v>0</v>
      </c>
      <c r="BA542" s="115"/>
      <c r="BI542" s="555"/>
      <c r="BK542" s="109">
        <f t="shared" si="250"/>
        <v>71</v>
      </c>
      <c r="BL542" s="109">
        <f t="shared" si="251"/>
        <v>59</v>
      </c>
      <c r="BM542" s="24">
        <f t="shared" si="253"/>
        <v>260</v>
      </c>
      <c r="BN542" s="24">
        <f t="shared" si="253"/>
        <v>461</v>
      </c>
      <c r="BO542" s="24">
        <f t="shared" si="253"/>
        <v>662</v>
      </c>
      <c r="BR542" s="109">
        <v>0</v>
      </c>
      <c r="BS542" s="109">
        <v>0</v>
      </c>
      <c r="BT542" s="109">
        <v>0</v>
      </c>
      <c r="BU542" s="109">
        <v>0</v>
      </c>
      <c r="BV542" s="109">
        <v>0</v>
      </c>
      <c r="BW542" s="109">
        <v>0</v>
      </c>
      <c r="BX542" s="109">
        <v>0</v>
      </c>
      <c r="BY542" s="109">
        <v>0</v>
      </c>
      <c r="BZ542" s="109">
        <v>0</v>
      </c>
      <c r="CA542" s="109">
        <v>0</v>
      </c>
    </row>
    <row r="543" spans="1:79" ht="15.75" hidden="1" customHeight="1" outlineLevel="1" x14ac:dyDescent="0.25">
      <c r="A543" s="560"/>
      <c r="B543" s="122" t="s">
        <v>1</v>
      </c>
      <c r="C543" s="119">
        <f t="shared" si="239"/>
        <v>542</v>
      </c>
      <c r="D543" s="117"/>
      <c r="E543" s="126" t="str">
        <f>IF('100 Build &amp; Infeed'!D625&lt;&gt;"",'100 Build &amp; Infeed'!D625,"")</f>
        <v/>
      </c>
      <c r="F543" s="126" t="str">
        <f>IF('100 Build &amp; Infeed'!E625&lt;&gt;"",'100 Build &amp; Infeed'!E625,"")</f>
        <v/>
      </c>
      <c r="G543" s="126" t="str">
        <f t="shared" si="230"/>
        <v/>
      </c>
      <c r="H543" s="126">
        <f t="shared" si="241"/>
        <v>0</v>
      </c>
      <c r="I543" s="175">
        <f t="shared" ca="1" si="252"/>
        <v>0</v>
      </c>
      <c r="J543" s="114"/>
      <c r="K543" s="122" t="s">
        <v>0</v>
      </c>
      <c r="L543" s="119">
        <f t="shared" si="231"/>
        <v>542</v>
      </c>
      <c r="M543" s="126" t="str">
        <f>IF('100 Build &amp; Infeed'!O625&lt;&gt;"",'100 Build &amp; Infeed'!O625,"")</f>
        <v/>
      </c>
      <c r="N543" s="126"/>
      <c r="O543" s="126" t="str">
        <f>IF('100 Build &amp; Infeed'!P625&lt;&gt;"",'100 Build &amp; Infeed'!P625,"")</f>
        <v/>
      </c>
      <c r="P543" s="126" t="str">
        <f t="shared" si="232"/>
        <v/>
      </c>
      <c r="Q543" s="126">
        <f t="shared" si="242"/>
        <v>0</v>
      </c>
      <c r="R543" s="77">
        <f t="shared" ca="1" si="246"/>
        <v>0</v>
      </c>
      <c r="S543" s="114"/>
      <c r="T543" s="124" t="s">
        <v>11</v>
      </c>
      <c r="U543" s="119">
        <f t="shared" si="233"/>
        <v>542</v>
      </c>
      <c r="V543" s="119"/>
      <c r="W543" s="126" t="str">
        <f>IF('100 Build &amp; Infeed'!Z625&lt;&gt;"",'100 Build &amp; Infeed'!Z625,"")</f>
        <v/>
      </c>
      <c r="X543" s="126"/>
      <c r="Y543" s="126" t="str">
        <f>IF('100 Build &amp; Infeed'!AA625&lt;&gt;"",'100 Build &amp; Infeed'!AA625,"")</f>
        <v/>
      </c>
      <c r="Z543" s="126" t="str">
        <f t="shared" si="234"/>
        <v/>
      </c>
      <c r="AA543" s="126">
        <f t="shared" si="243"/>
        <v>0</v>
      </c>
      <c r="AB543" s="77">
        <f t="shared" ca="1" si="247"/>
        <v>0</v>
      </c>
      <c r="AC543" s="114"/>
      <c r="AD543" s="124" t="s">
        <v>12</v>
      </c>
      <c r="AE543" s="119">
        <f t="shared" si="235"/>
        <v>542</v>
      </c>
      <c r="AF543" s="126" t="str">
        <f>IF('100 Build &amp; Infeed'!AK625&lt;&gt;"",'100 Build &amp; Infeed'!AK625,"")</f>
        <v/>
      </c>
      <c r="AG543" s="126" t="str">
        <f>IF('100 Build &amp; Infeed'!AL625&lt;&gt;"",'100 Build &amp; Infeed'!AL625,"")</f>
        <v/>
      </c>
      <c r="AH543" s="126" t="str">
        <f t="shared" si="236"/>
        <v/>
      </c>
      <c r="AI543" s="126">
        <f t="shared" si="244"/>
        <v>0</v>
      </c>
      <c r="AJ543" s="77">
        <f t="shared" ca="1" si="248"/>
        <v>0</v>
      </c>
      <c r="AK543" s="114"/>
      <c r="AL543" s="123"/>
      <c r="AM543" s="118"/>
      <c r="AN543" s="116"/>
      <c r="AO543" s="126"/>
      <c r="AP543" s="175"/>
      <c r="AQ543" s="114"/>
      <c r="AR543" s="122" t="s">
        <v>2</v>
      </c>
      <c r="AS543" s="119">
        <f t="shared" si="237"/>
        <v>542</v>
      </c>
      <c r="AT543" s="117"/>
      <c r="AU543" s="126" t="str">
        <f>IF('100 Build &amp; Infeed'!AY625&lt;&gt;"",'100 Build &amp; Infeed'!AY625,"")</f>
        <v/>
      </c>
      <c r="AV543" s="126" t="str">
        <f>IF('100 Build &amp; Infeed'!AZ625&lt;&gt;"",'100 Build &amp; Infeed'!AZ625,"")</f>
        <v/>
      </c>
      <c r="AW543" s="126"/>
      <c r="AX543" s="126"/>
      <c r="AY543" s="126" t="str">
        <f t="shared" si="238"/>
        <v/>
      </c>
      <c r="AZ543" s="126">
        <f t="shared" si="245"/>
        <v>0</v>
      </c>
      <c r="BA543" s="115"/>
      <c r="BI543" s="555"/>
      <c r="BK543" s="109">
        <f t="shared" si="250"/>
        <v>72</v>
      </c>
      <c r="BL543" s="109">
        <f t="shared" si="251"/>
        <v>59</v>
      </c>
      <c r="BM543" s="24">
        <f t="shared" si="253"/>
        <v>260</v>
      </c>
      <c r="BN543" s="24">
        <f t="shared" si="253"/>
        <v>461</v>
      </c>
      <c r="BO543" s="24">
        <f t="shared" si="253"/>
        <v>662</v>
      </c>
      <c r="BR543" s="109">
        <v>0</v>
      </c>
      <c r="BS543" s="109">
        <v>0</v>
      </c>
      <c r="BT543" s="109">
        <v>0</v>
      </c>
      <c r="BU543" s="109">
        <v>0</v>
      </c>
      <c r="BV543" s="109">
        <v>0</v>
      </c>
      <c r="BW543" s="109">
        <v>0</v>
      </c>
      <c r="BX543" s="109">
        <v>0</v>
      </c>
      <c r="BY543" s="109">
        <v>0</v>
      </c>
      <c r="BZ543" s="109">
        <v>0</v>
      </c>
      <c r="CA543" s="109">
        <v>0</v>
      </c>
    </row>
    <row r="544" spans="1:79" ht="15.75" hidden="1" customHeight="1" outlineLevel="1" x14ac:dyDescent="0.25">
      <c r="A544" s="560"/>
      <c r="B544" s="122" t="s">
        <v>1</v>
      </c>
      <c r="C544" s="119">
        <f t="shared" si="239"/>
        <v>543</v>
      </c>
      <c r="D544" s="117"/>
      <c r="E544" s="126" t="str">
        <f>IF('100 Build &amp; Infeed'!D626&lt;&gt;"",'100 Build &amp; Infeed'!D626,"")</f>
        <v/>
      </c>
      <c r="F544" s="126" t="str">
        <f>IF('100 Build &amp; Infeed'!E626&lt;&gt;"",'100 Build &amp; Infeed'!E626,"")</f>
        <v/>
      </c>
      <c r="G544" s="126" t="str">
        <f t="shared" si="230"/>
        <v/>
      </c>
      <c r="H544" s="126">
        <f t="shared" si="241"/>
        <v>0</v>
      </c>
      <c r="I544" s="175">
        <f t="shared" ca="1" si="252"/>
        <v>0</v>
      </c>
      <c r="J544" s="114"/>
      <c r="K544" s="122" t="s">
        <v>0</v>
      </c>
      <c r="L544" s="119">
        <f t="shared" si="231"/>
        <v>543</v>
      </c>
      <c r="M544" s="126" t="str">
        <f>IF('100 Build &amp; Infeed'!O626&lt;&gt;"",'100 Build &amp; Infeed'!O626,"")</f>
        <v/>
      </c>
      <c r="N544" s="126"/>
      <c r="O544" s="126" t="str">
        <f>IF('100 Build &amp; Infeed'!P626&lt;&gt;"",'100 Build &amp; Infeed'!P626,"")</f>
        <v/>
      </c>
      <c r="P544" s="126" t="str">
        <f t="shared" si="232"/>
        <v/>
      </c>
      <c r="Q544" s="126">
        <f t="shared" si="242"/>
        <v>0</v>
      </c>
      <c r="R544" s="77">
        <f t="shared" ca="1" si="246"/>
        <v>0</v>
      </c>
      <c r="S544" s="114"/>
      <c r="T544" s="124" t="s">
        <v>11</v>
      </c>
      <c r="U544" s="119">
        <f t="shared" si="233"/>
        <v>543</v>
      </c>
      <c r="V544" s="119"/>
      <c r="W544" s="126" t="str">
        <f>IF('100 Build &amp; Infeed'!Z626&lt;&gt;"",'100 Build &amp; Infeed'!Z626,"")</f>
        <v/>
      </c>
      <c r="X544" s="126"/>
      <c r="Y544" s="126" t="str">
        <f>IF('100 Build &amp; Infeed'!AA626&lt;&gt;"",'100 Build &amp; Infeed'!AA626,"")</f>
        <v/>
      </c>
      <c r="Z544" s="126" t="str">
        <f t="shared" si="234"/>
        <v/>
      </c>
      <c r="AA544" s="126">
        <f t="shared" si="243"/>
        <v>0</v>
      </c>
      <c r="AB544" s="77">
        <f t="shared" ca="1" si="247"/>
        <v>0</v>
      </c>
      <c r="AC544" s="114"/>
      <c r="AD544" s="124" t="s">
        <v>12</v>
      </c>
      <c r="AE544" s="119">
        <f t="shared" si="235"/>
        <v>543</v>
      </c>
      <c r="AF544" s="126" t="str">
        <f>IF('100 Build &amp; Infeed'!AK626&lt;&gt;"",'100 Build &amp; Infeed'!AK626,"")</f>
        <v/>
      </c>
      <c r="AG544" s="126" t="str">
        <f>IF('100 Build &amp; Infeed'!AL626&lt;&gt;"",'100 Build &amp; Infeed'!AL626,"")</f>
        <v/>
      </c>
      <c r="AH544" s="126" t="str">
        <f t="shared" si="236"/>
        <v/>
      </c>
      <c r="AI544" s="126">
        <f t="shared" si="244"/>
        <v>0</v>
      </c>
      <c r="AJ544" s="77">
        <f t="shared" ca="1" si="248"/>
        <v>0</v>
      </c>
      <c r="AK544" s="114"/>
      <c r="AL544" s="123"/>
      <c r="AM544" s="118"/>
      <c r="AN544" s="116"/>
      <c r="AO544" s="126"/>
      <c r="AP544" s="175"/>
      <c r="AQ544" s="114"/>
      <c r="AR544" s="122" t="s">
        <v>2</v>
      </c>
      <c r="AS544" s="119">
        <f t="shared" si="237"/>
        <v>543</v>
      </c>
      <c r="AT544" s="117"/>
      <c r="AU544" s="126" t="str">
        <f>IF('100 Build &amp; Infeed'!AY626&lt;&gt;"",'100 Build &amp; Infeed'!AY626,"")</f>
        <v/>
      </c>
      <c r="AV544" s="126" t="str">
        <f>IF('100 Build &amp; Infeed'!AZ626&lt;&gt;"",'100 Build &amp; Infeed'!AZ626,"")</f>
        <v/>
      </c>
      <c r="AW544" s="126"/>
      <c r="AX544" s="126"/>
      <c r="AY544" s="126" t="str">
        <f t="shared" si="238"/>
        <v/>
      </c>
      <c r="AZ544" s="126">
        <f t="shared" si="245"/>
        <v>0</v>
      </c>
      <c r="BA544" s="115"/>
      <c r="BI544" s="555"/>
      <c r="BK544" s="109">
        <f t="shared" si="250"/>
        <v>73</v>
      </c>
      <c r="BL544" s="109">
        <f t="shared" si="251"/>
        <v>59</v>
      </c>
      <c r="BM544" s="24">
        <f t="shared" si="253"/>
        <v>260</v>
      </c>
      <c r="BN544" s="24">
        <f t="shared" si="253"/>
        <v>461</v>
      </c>
      <c r="BO544" s="24">
        <f t="shared" si="253"/>
        <v>662</v>
      </c>
      <c r="BR544" s="109">
        <v>0</v>
      </c>
      <c r="BS544" s="109">
        <v>0</v>
      </c>
      <c r="BT544" s="109">
        <v>0</v>
      </c>
      <c r="BU544" s="109">
        <v>0</v>
      </c>
      <c r="BV544" s="109">
        <v>0</v>
      </c>
      <c r="BW544" s="109">
        <v>0</v>
      </c>
      <c r="BX544" s="109">
        <v>0</v>
      </c>
      <c r="BY544" s="109">
        <v>0</v>
      </c>
      <c r="BZ544" s="109">
        <v>0</v>
      </c>
      <c r="CA544" s="109">
        <v>0</v>
      </c>
    </row>
    <row r="545" spans="1:79" ht="15.75" hidden="1" customHeight="1" outlineLevel="1" x14ac:dyDescent="0.25">
      <c r="A545" s="560"/>
      <c r="B545" s="122" t="s">
        <v>1</v>
      </c>
      <c r="C545" s="119">
        <f t="shared" si="239"/>
        <v>544</v>
      </c>
      <c r="D545" s="117"/>
      <c r="E545" s="126" t="str">
        <f>IF('100 Build &amp; Infeed'!D627&lt;&gt;"",'100 Build &amp; Infeed'!D627,"")</f>
        <v/>
      </c>
      <c r="F545" s="126" t="str">
        <f>IF('100 Build &amp; Infeed'!E627&lt;&gt;"",'100 Build &amp; Infeed'!E627,"")</f>
        <v/>
      </c>
      <c r="G545" s="126" t="str">
        <f t="shared" si="230"/>
        <v/>
      </c>
      <c r="H545" s="126">
        <f t="shared" si="241"/>
        <v>0</v>
      </c>
      <c r="I545" s="175">
        <f t="shared" ca="1" si="252"/>
        <v>0</v>
      </c>
      <c r="J545" s="114"/>
      <c r="K545" s="122" t="s">
        <v>0</v>
      </c>
      <c r="L545" s="119">
        <f t="shared" si="231"/>
        <v>544</v>
      </c>
      <c r="M545" s="126" t="str">
        <f>IF('100 Build &amp; Infeed'!O627&lt;&gt;"",'100 Build &amp; Infeed'!O627,"")</f>
        <v/>
      </c>
      <c r="N545" s="126"/>
      <c r="O545" s="126" t="str">
        <f>IF('100 Build &amp; Infeed'!P627&lt;&gt;"",'100 Build &amp; Infeed'!P627,"")</f>
        <v/>
      </c>
      <c r="P545" s="126" t="str">
        <f t="shared" si="232"/>
        <v/>
      </c>
      <c r="Q545" s="126">
        <f t="shared" si="242"/>
        <v>0</v>
      </c>
      <c r="R545" s="77">
        <f t="shared" ca="1" si="246"/>
        <v>0</v>
      </c>
      <c r="S545" s="114"/>
      <c r="T545" s="124" t="s">
        <v>11</v>
      </c>
      <c r="U545" s="119">
        <f t="shared" si="233"/>
        <v>544</v>
      </c>
      <c r="V545" s="119"/>
      <c r="W545" s="126" t="str">
        <f>IF('100 Build &amp; Infeed'!Z627&lt;&gt;"",'100 Build &amp; Infeed'!Z627,"")</f>
        <v/>
      </c>
      <c r="X545" s="126"/>
      <c r="Y545" s="126" t="str">
        <f>IF('100 Build &amp; Infeed'!AA627&lt;&gt;"",'100 Build &amp; Infeed'!AA627,"")</f>
        <v/>
      </c>
      <c r="Z545" s="126" t="str">
        <f t="shared" si="234"/>
        <v/>
      </c>
      <c r="AA545" s="126">
        <f t="shared" si="243"/>
        <v>0</v>
      </c>
      <c r="AB545" s="77">
        <f t="shared" ca="1" si="247"/>
        <v>0</v>
      </c>
      <c r="AC545" s="114"/>
      <c r="AD545" s="124" t="s">
        <v>12</v>
      </c>
      <c r="AE545" s="119">
        <f t="shared" si="235"/>
        <v>544</v>
      </c>
      <c r="AF545" s="126" t="str">
        <f>IF('100 Build &amp; Infeed'!AK627&lt;&gt;"",'100 Build &amp; Infeed'!AK627,"")</f>
        <v/>
      </c>
      <c r="AG545" s="126" t="str">
        <f>IF('100 Build &amp; Infeed'!AL627&lt;&gt;"",'100 Build &amp; Infeed'!AL627,"")</f>
        <v/>
      </c>
      <c r="AH545" s="126" t="str">
        <f t="shared" si="236"/>
        <v/>
      </c>
      <c r="AI545" s="126">
        <f t="shared" si="244"/>
        <v>0</v>
      </c>
      <c r="AJ545" s="77">
        <f t="shared" ca="1" si="248"/>
        <v>0</v>
      </c>
      <c r="AK545" s="114"/>
      <c r="AL545" s="123"/>
      <c r="AM545" s="118"/>
      <c r="AN545" s="116"/>
      <c r="AO545" s="126"/>
      <c r="AP545" s="175"/>
      <c r="AQ545" s="114"/>
      <c r="AR545" s="122" t="s">
        <v>2</v>
      </c>
      <c r="AS545" s="119">
        <f t="shared" si="237"/>
        <v>544</v>
      </c>
      <c r="AT545" s="117"/>
      <c r="AU545" s="126" t="str">
        <f>IF('100 Build &amp; Infeed'!AY627&lt;&gt;"",'100 Build &amp; Infeed'!AY627,"")</f>
        <v/>
      </c>
      <c r="AV545" s="126" t="str">
        <f>IF('100 Build &amp; Infeed'!AZ627&lt;&gt;"",'100 Build &amp; Infeed'!AZ627,"")</f>
        <v/>
      </c>
      <c r="AW545" s="126"/>
      <c r="AX545" s="126"/>
      <c r="AY545" s="126" t="str">
        <f t="shared" si="238"/>
        <v/>
      </c>
      <c r="AZ545" s="126">
        <f t="shared" si="245"/>
        <v>0</v>
      </c>
      <c r="BA545" s="115"/>
      <c r="BI545" s="555"/>
      <c r="BK545" s="109">
        <f t="shared" si="250"/>
        <v>74</v>
      </c>
      <c r="BL545" s="109">
        <f t="shared" si="251"/>
        <v>59</v>
      </c>
      <c r="BM545" s="24">
        <f t="shared" si="253"/>
        <v>260</v>
      </c>
      <c r="BN545" s="24">
        <f t="shared" si="253"/>
        <v>461</v>
      </c>
      <c r="BO545" s="24">
        <f t="shared" si="253"/>
        <v>662</v>
      </c>
      <c r="BR545" s="109">
        <v>0</v>
      </c>
      <c r="BS545" s="109">
        <v>0</v>
      </c>
      <c r="BT545" s="109">
        <v>0</v>
      </c>
      <c r="BU545" s="109">
        <v>0</v>
      </c>
      <c r="BV545" s="109">
        <v>0</v>
      </c>
      <c r="BW545" s="109">
        <v>0</v>
      </c>
      <c r="BX545" s="109">
        <v>0</v>
      </c>
      <c r="BY545" s="109">
        <v>0</v>
      </c>
      <c r="BZ545" s="109">
        <v>0</v>
      </c>
      <c r="CA545" s="109">
        <v>0</v>
      </c>
    </row>
    <row r="546" spans="1:79" ht="15.75" hidden="1" customHeight="1" outlineLevel="1" x14ac:dyDescent="0.25">
      <c r="A546" s="560"/>
      <c r="B546" s="122" t="s">
        <v>1</v>
      </c>
      <c r="C546" s="119">
        <f t="shared" si="239"/>
        <v>545</v>
      </c>
      <c r="D546" s="117"/>
      <c r="E546" s="126" t="str">
        <f>IF('100 Build &amp; Infeed'!D628&lt;&gt;"",'100 Build &amp; Infeed'!D628,"")</f>
        <v/>
      </c>
      <c r="F546" s="126" t="str">
        <f>IF('100 Build &amp; Infeed'!E628&lt;&gt;"",'100 Build &amp; Infeed'!E628,"")</f>
        <v/>
      </c>
      <c r="G546" s="126" t="str">
        <f t="shared" si="230"/>
        <v/>
      </c>
      <c r="H546" s="126">
        <f t="shared" si="241"/>
        <v>0</v>
      </c>
      <c r="I546" s="175">
        <f t="shared" ca="1" si="252"/>
        <v>0</v>
      </c>
      <c r="J546" s="114"/>
      <c r="K546" s="122" t="s">
        <v>0</v>
      </c>
      <c r="L546" s="119">
        <f t="shared" si="231"/>
        <v>545</v>
      </c>
      <c r="M546" s="126" t="str">
        <f>IF('100 Build &amp; Infeed'!O628&lt;&gt;"",'100 Build &amp; Infeed'!O628,"")</f>
        <v/>
      </c>
      <c r="N546" s="126"/>
      <c r="O546" s="126" t="str">
        <f>IF('100 Build &amp; Infeed'!P628&lt;&gt;"",'100 Build &amp; Infeed'!P628,"")</f>
        <v/>
      </c>
      <c r="P546" s="126" t="str">
        <f t="shared" si="232"/>
        <v/>
      </c>
      <c r="Q546" s="126">
        <f t="shared" si="242"/>
        <v>0</v>
      </c>
      <c r="R546" s="77">
        <f t="shared" ca="1" si="246"/>
        <v>0</v>
      </c>
      <c r="S546" s="114"/>
      <c r="T546" s="124" t="s">
        <v>11</v>
      </c>
      <c r="U546" s="119">
        <f t="shared" si="233"/>
        <v>545</v>
      </c>
      <c r="V546" s="119"/>
      <c r="W546" s="126" t="str">
        <f>IF('100 Build &amp; Infeed'!Z628&lt;&gt;"",'100 Build &amp; Infeed'!Z628,"")</f>
        <v/>
      </c>
      <c r="X546" s="126"/>
      <c r="Y546" s="126" t="str">
        <f>IF('100 Build &amp; Infeed'!AA628&lt;&gt;"",'100 Build &amp; Infeed'!AA628,"")</f>
        <v/>
      </c>
      <c r="Z546" s="126" t="str">
        <f t="shared" si="234"/>
        <v/>
      </c>
      <c r="AA546" s="126">
        <f t="shared" si="243"/>
        <v>0</v>
      </c>
      <c r="AB546" s="77">
        <f t="shared" ca="1" si="247"/>
        <v>0</v>
      </c>
      <c r="AC546" s="114"/>
      <c r="AD546" s="124" t="s">
        <v>12</v>
      </c>
      <c r="AE546" s="119">
        <f t="shared" si="235"/>
        <v>545</v>
      </c>
      <c r="AF546" s="126" t="str">
        <f>IF('100 Build &amp; Infeed'!AK628&lt;&gt;"",'100 Build &amp; Infeed'!AK628,"")</f>
        <v/>
      </c>
      <c r="AG546" s="126" t="str">
        <f>IF('100 Build &amp; Infeed'!AL628&lt;&gt;"",'100 Build &amp; Infeed'!AL628,"")</f>
        <v/>
      </c>
      <c r="AH546" s="126" t="str">
        <f t="shared" si="236"/>
        <v/>
      </c>
      <c r="AI546" s="126">
        <f t="shared" si="244"/>
        <v>0</v>
      </c>
      <c r="AJ546" s="77">
        <f t="shared" ca="1" si="248"/>
        <v>0</v>
      </c>
      <c r="AK546" s="114"/>
      <c r="AL546" s="123"/>
      <c r="AM546" s="118"/>
      <c r="AN546" s="116"/>
      <c r="AO546" s="126"/>
      <c r="AP546" s="175"/>
      <c r="AQ546" s="114"/>
      <c r="AR546" s="122" t="s">
        <v>2</v>
      </c>
      <c r="AS546" s="119">
        <f t="shared" si="237"/>
        <v>545</v>
      </c>
      <c r="AT546" s="117"/>
      <c r="AU546" s="126" t="str">
        <f>IF('100 Build &amp; Infeed'!AY628&lt;&gt;"",'100 Build &amp; Infeed'!AY628,"")</f>
        <v/>
      </c>
      <c r="AV546" s="126" t="str">
        <f>IF('100 Build &amp; Infeed'!AZ628&lt;&gt;"",'100 Build &amp; Infeed'!AZ628,"")</f>
        <v/>
      </c>
      <c r="AW546" s="126"/>
      <c r="AX546" s="126"/>
      <c r="AY546" s="126" t="str">
        <f t="shared" si="238"/>
        <v/>
      </c>
      <c r="AZ546" s="126">
        <f t="shared" si="245"/>
        <v>0</v>
      </c>
      <c r="BA546" s="115"/>
      <c r="BI546" s="555"/>
      <c r="BK546" s="109">
        <f t="shared" si="250"/>
        <v>75</v>
      </c>
      <c r="BL546" s="109">
        <f t="shared" si="251"/>
        <v>59</v>
      </c>
      <c r="BM546" s="24">
        <f t="shared" si="253"/>
        <v>260</v>
      </c>
      <c r="BN546" s="24">
        <f t="shared" si="253"/>
        <v>461</v>
      </c>
      <c r="BO546" s="24">
        <f t="shared" si="253"/>
        <v>662</v>
      </c>
      <c r="BR546" s="109">
        <v>0</v>
      </c>
      <c r="BS546" s="109">
        <v>0</v>
      </c>
      <c r="BT546" s="109">
        <v>0</v>
      </c>
      <c r="BU546" s="109">
        <v>0</v>
      </c>
      <c r="BV546" s="109">
        <v>0</v>
      </c>
      <c r="BW546" s="109">
        <v>0</v>
      </c>
      <c r="BX546" s="109">
        <v>0</v>
      </c>
      <c r="BY546" s="109">
        <v>0</v>
      </c>
      <c r="BZ546" s="109">
        <v>0</v>
      </c>
      <c r="CA546" s="109">
        <v>0</v>
      </c>
    </row>
    <row r="547" spans="1:79" ht="15.75" hidden="1" customHeight="1" outlineLevel="1" x14ac:dyDescent="0.25">
      <c r="A547" s="560"/>
      <c r="B547" s="122" t="s">
        <v>1</v>
      </c>
      <c r="C547" s="119">
        <f t="shared" si="239"/>
        <v>546</v>
      </c>
      <c r="D547" s="117"/>
      <c r="E547" s="126" t="str">
        <f>IF('100 Build &amp; Infeed'!D629&lt;&gt;"",'100 Build &amp; Infeed'!D629,"")</f>
        <v/>
      </c>
      <c r="F547" s="126" t="str">
        <f>IF('100 Build &amp; Infeed'!E629&lt;&gt;"",'100 Build &amp; Infeed'!E629,"")</f>
        <v/>
      </c>
      <c r="G547" s="126" t="str">
        <f t="shared" si="230"/>
        <v/>
      </c>
      <c r="H547" s="126">
        <f t="shared" si="241"/>
        <v>0</v>
      </c>
      <c r="I547" s="175">
        <f t="shared" ca="1" si="252"/>
        <v>0</v>
      </c>
      <c r="J547" s="114"/>
      <c r="K547" s="122" t="s">
        <v>0</v>
      </c>
      <c r="L547" s="119">
        <f t="shared" si="231"/>
        <v>546</v>
      </c>
      <c r="M547" s="126" t="str">
        <f>IF('100 Build &amp; Infeed'!O629&lt;&gt;"",'100 Build &amp; Infeed'!O629,"")</f>
        <v/>
      </c>
      <c r="N547" s="126"/>
      <c r="O547" s="126" t="str">
        <f>IF('100 Build &amp; Infeed'!P629&lt;&gt;"",'100 Build &amp; Infeed'!P629,"")</f>
        <v/>
      </c>
      <c r="P547" s="126" t="str">
        <f t="shared" si="232"/>
        <v/>
      </c>
      <c r="Q547" s="126">
        <f t="shared" si="242"/>
        <v>0</v>
      </c>
      <c r="R547" s="77">
        <f t="shared" ca="1" si="246"/>
        <v>0</v>
      </c>
      <c r="S547" s="114"/>
      <c r="T547" s="124" t="s">
        <v>11</v>
      </c>
      <c r="U547" s="119">
        <f t="shared" si="233"/>
        <v>546</v>
      </c>
      <c r="V547" s="119"/>
      <c r="W547" s="126" t="str">
        <f>IF('100 Build &amp; Infeed'!Z629&lt;&gt;"",'100 Build &amp; Infeed'!Z629,"")</f>
        <v/>
      </c>
      <c r="X547" s="126"/>
      <c r="Y547" s="126" t="str">
        <f>IF('100 Build &amp; Infeed'!AA629&lt;&gt;"",'100 Build &amp; Infeed'!AA629,"")</f>
        <v/>
      </c>
      <c r="Z547" s="126" t="str">
        <f t="shared" si="234"/>
        <v/>
      </c>
      <c r="AA547" s="126">
        <f t="shared" si="243"/>
        <v>0</v>
      </c>
      <c r="AB547" s="77">
        <f t="shared" ca="1" si="247"/>
        <v>0</v>
      </c>
      <c r="AC547" s="114"/>
      <c r="AD547" s="124" t="s">
        <v>12</v>
      </c>
      <c r="AE547" s="119">
        <f t="shared" si="235"/>
        <v>546</v>
      </c>
      <c r="AF547" s="126" t="str">
        <f>IF('100 Build &amp; Infeed'!AK629&lt;&gt;"",'100 Build &amp; Infeed'!AK629,"")</f>
        <v/>
      </c>
      <c r="AG547" s="126" t="str">
        <f>IF('100 Build &amp; Infeed'!AL629&lt;&gt;"",'100 Build &amp; Infeed'!AL629,"")</f>
        <v/>
      </c>
      <c r="AH547" s="126" t="str">
        <f t="shared" si="236"/>
        <v/>
      </c>
      <c r="AI547" s="126">
        <f t="shared" si="244"/>
        <v>0</v>
      </c>
      <c r="AJ547" s="77">
        <f t="shared" ca="1" si="248"/>
        <v>0</v>
      </c>
      <c r="AK547" s="114"/>
      <c r="AL547" s="123"/>
      <c r="AM547" s="118"/>
      <c r="AN547" s="116"/>
      <c r="AO547" s="126"/>
      <c r="AP547" s="175"/>
      <c r="AQ547" s="114"/>
      <c r="AR547" s="122" t="s">
        <v>2</v>
      </c>
      <c r="AS547" s="119">
        <f t="shared" si="237"/>
        <v>546</v>
      </c>
      <c r="AT547" s="117"/>
      <c r="AU547" s="126" t="str">
        <f>IF('100 Build &amp; Infeed'!AY629&lt;&gt;"",'100 Build &amp; Infeed'!AY629,"")</f>
        <v/>
      </c>
      <c r="AV547" s="126" t="str">
        <f>IF('100 Build &amp; Infeed'!AZ629&lt;&gt;"",'100 Build &amp; Infeed'!AZ629,"")</f>
        <v/>
      </c>
      <c r="AW547" s="126"/>
      <c r="AX547" s="126"/>
      <c r="AY547" s="126" t="str">
        <f t="shared" si="238"/>
        <v/>
      </c>
      <c r="AZ547" s="126">
        <f t="shared" si="245"/>
        <v>0</v>
      </c>
      <c r="BA547" s="115"/>
      <c r="BI547" s="555"/>
      <c r="BK547" s="109">
        <f t="shared" si="250"/>
        <v>76</v>
      </c>
      <c r="BL547" s="109">
        <f t="shared" si="251"/>
        <v>59</v>
      </c>
      <c r="BM547" s="24">
        <f t="shared" si="253"/>
        <v>260</v>
      </c>
      <c r="BN547" s="24">
        <f t="shared" si="253"/>
        <v>461</v>
      </c>
      <c r="BO547" s="24">
        <f t="shared" si="253"/>
        <v>662</v>
      </c>
      <c r="BR547" s="109">
        <v>0</v>
      </c>
      <c r="BS547" s="109">
        <v>0</v>
      </c>
      <c r="BT547" s="109">
        <v>0</v>
      </c>
      <c r="BU547" s="109">
        <v>0</v>
      </c>
      <c r="BV547" s="109">
        <v>0</v>
      </c>
      <c r="BW547" s="109">
        <v>0</v>
      </c>
      <c r="BX547" s="109">
        <v>0</v>
      </c>
      <c r="BY547" s="109">
        <v>0</v>
      </c>
      <c r="BZ547" s="109">
        <v>0</v>
      </c>
      <c r="CA547" s="109">
        <v>0</v>
      </c>
    </row>
    <row r="548" spans="1:79" ht="15.75" hidden="1" customHeight="1" outlineLevel="1" x14ac:dyDescent="0.25">
      <c r="A548" s="560"/>
      <c r="B548" s="122" t="s">
        <v>1</v>
      </c>
      <c r="C548" s="119">
        <f t="shared" si="239"/>
        <v>547</v>
      </c>
      <c r="D548" s="117"/>
      <c r="E548" s="126" t="str">
        <f>IF('100 Build &amp; Infeed'!D630&lt;&gt;"",'100 Build &amp; Infeed'!D630,"")</f>
        <v/>
      </c>
      <c r="F548" s="126" t="str">
        <f>IF('100 Build &amp; Infeed'!E630&lt;&gt;"",'100 Build &amp; Infeed'!E630,"")</f>
        <v/>
      </c>
      <c r="G548" s="126" t="str">
        <f t="shared" si="230"/>
        <v/>
      </c>
      <c r="H548" s="126">
        <f t="shared" si="241"/>
        <v>0</v>
      </c>
      <c r="I548" s="175">
        <f t="shared" ca="1" si="252"/>
        <v>0</v>
      </c>
      <c r="J548" s="114"/>
      <c r="K548" s="122" t="s">
        <v>0</v>
      </c>
      <c r="L548" s="119">
        <f t="shared" si="231"/>
        <v>547</v>
      </c>
      <c r="M548" s="126" t="str">
        <f>IF('100 Build &amp; Infeed'!O630&lt;&gt;"",'100 Build &amp; Infeed'!O630,"")</f>
        <v/>
      </c>
      <c r="N548" s="126"/>
      <c r="O548" s="126" t="str">
        <f>IF('100 Build &amp; Infeed'!P630&lt;&gt;"",'100 Build &amp; Infeed'!P630,"")</f>
        <v/>
      </c>
      <c r="P548" s="126" t="str">
        <f t="shared" si="232"/>
        <v/>
      </c>
      <c r="Q548" s="126">
        <f t="shared" si="242"/>
        <v>0</v>
      </c>
      <c r="R548" s="77">
        <f t="shared" ca="1" si="246"/>
        <v>0</v>
      </c>
      <c r="S548" s="114"/>
      <c r="T548" s="124" t="s">
        <v>11</v>
      </c>
      <c r="U548" s="119">
        <f t="shared" si="233"/>
        <v>547</v>
      </c>
      <c r="V548" s="119"/>
      <c r="W548" s="126" t="str">
        <f>IF('100 Build &amp; Infeed'!Z630&lt;&gt;"",'100 Build &amp; Infeed'!Z630,"")</f>
        <v/>
      </c>
      <c r="X548" s="126"/>
      <c r="Y548" s="126" t="str">
        <f>IF('100 Build &amp; Infeed'!AA630&lt;&gt;"",'100 Build &amp; Infeed'!AA630,"")</f>
        <v/>
      </c>
      <c r="Z548" s="126" t="str">
        <f t="shared" si="234"/>
        <v/>
      </c>
      <c r="AA548" s="126">
        <f t="shared" si="243"/>
        <v>0</v>
      </c>
      <c r="AB548" s="77">
        <f t="shared" ca="1" si="247"/>
        <v>0</v>
      </c>
      <c r="AC548" s="114"/>
      <c r="AD548" s="124" t="s">
        <v>12</v>
      </c>
      <c r="AE548" s="119">
        <f t="shared" si="235"/>
        <v>547</v>
      </c>
      <c r="AF548" s="126" t="str">
        <f>IF('100 Build &amp; Infeed'!AK630&lt;&gt;"",'100 Build &amp; Infeed'!AK630,"")</f>
        <v/>
      </c>
      <c r="AG548" s="126" t="str">
        <f>IF('100 Build &amp; Infeed'!AL630&lt;&gt;"",'100 Build &amp; Infeed'!AL630,"")</f>
        <v/>
      </c>
      <c r="AH548" s="126" t="str">
        <f t="shared" si="236"/>
        <v/>
      </c>
      <c r="AI548" s="126">
        <f t="shared" si="244"/>
        <v>0</v>
      </c>
      <c r="AJ548" s="77">
        <f t="shared" ca="1" si="248"/>
        <v>0</v>
      </c>
      <c r="AK548" s="114"/>
      <c r="AL548" s="123"/>
      <c r="AM548" s="118"/>
      <c r="AN548" s="116"/>
      <c r="AO548" s="126"/>
      <c r="AP548" s="175"/>
      <c r="AQ548" s="114"/>
      <c r="AR548" s="122" t="s">
        <v>2</v>
      </c>
      <c r="AS548" s="119">
        <f t="shared" si="237"/>
        <v>547</v>
      </c>
      <c r="AT548" s="117"/>
      <c r="AU548" s="126" t="str">
        <f>IF('100 Build &amp; Infeed'!AY630&lt;&gt;"",'100 Build &amp; Infeed'!AY630,"")</f>
        <v/>
      </c>
      <c r="AV548" s="126" t="str">
        <f>IF('100 Build &amp; Infeed'!AZ630&lt;&gt;"",'100 Build &amp; Infeed'!AZ630,"")</f>
        <v/>
      </c>
      <c r="AW548" s="126"/>
      <c r="AX548" s="126"/>
      <c r="AY548" s="126" t="str">
        <f t="shared" si="238"/>
        <v/>
      </c>
      <c r="AZ548" s="126">
        <f t="shared" si="245"/>
        <v>0</v>
      </c>
      <c r="BA548" s="115"/>
      <c r="BI548" s="555"/>
      <c r="BK548" s="109">
        <f t="shared" si="250"/>
        <v>77</v>
      </c>
      <c r="BL548" s="109">
        <f t="shared" si="251"/>
        <v>59</v>
      </c>
      <c r="BM548" s="24">
        <f t="shared" si="253"/>
        <v>260</v>
      </c>
      <c r="BN548" s="24">
        <f t="shared" si="253"/>
        <v>461</v>
      </c>
      <c r="BO548" s="24">
        <f t="shared" si="253"/>
        <v>662</v>
      </c>
      <c r="BR548" s="109">
        <v>0</v>
      </c>
      <c r="BS548" s="109">
        <v>0</v>
      </c>
      <c r="BT548" s="109">
        <v>0</v>
      </c>
      <c r="BU548" s="109">
        <v>0</v>
      </c>
      <c r="BV548" s="109">
        <v>0</v>
      </c>
      <c r="BW548" s="109">
        <v>0</v>
      </c>
      <c r="BX548" s="109">
        <v>0</v>
      </c>
      <c r="BY548" s="109">
        <v>0</v>
      </c>
      <c r="BZ548" s="109">
        <v>0</v>
      </c>
      <c r="CA548" s="109">
        <v>0</v>
      </c>
    </row>
    <row r="549" spans="1:79" ht="15.75" hidden="1" customHeight="1" outlineLevel="1" x14ac:dyDescent="0.25">
      <c r="A549" s="560"/>
      <c r="B549" s="122" t="s">
        <v>1</v>
      </c>
      <c r="C549" s="119">
        <f t="shared" si="239"/>
        <v>548</v>
      </c>
      <c r="D549" s="117"/>
      <c r="E549" s="126" t="str">
        <f>IF('100 Build &amp; Infeed'!D631&lt;&gt;"",'100 Build &amp; Infeed'!D631,"")</f>
        <v/>
      </c>
      <c r="F549" s="126" t="str">
        <f>IF('100 Build &amp; Infeed'!E631&lt;&gt;"",'100 Build &amp; Infeed'!E631,"")</f>
        <v/>
      </c>
      <c r="G549" s="126" t="str">
        <f t="shared" si="230"/>
        <v/>
      </c>
      <c r="H549" s="126">
        <f t="shared" si="241"/>
        <v>0</v>
      </c>
      <c r="I549" s="175">
        <f t="shared" ca="1" si="252"/>
        <v>0</v>
      </c>
      <c r="J549" s="114"/>
      <c r="K549" s="122" t="s">
        <v>0</v>
      </c>
      <c r="L549" s="119">
        <f t="shared" si="231"/>
        <v>548</v>
      </c>
      <c r="M549" s="126" t="str">
        <f>IF('100 Build &amp; Infeed'!O631&lt;&gt;"",'100 Build &amp; Infeed'!O631,"")</f>
        <v/>
      </c>
      <c r="N549" s="126"/>
      <c r="O549" s="126" t="str">
        <f>IF('100 Build &amp; Infeed'!P631&lt;&gt;"",'100 Build &amp; Infeed'!P631,"")</f>
        <v/>
      </c>
      <c r="P549" s="126" t="str">
        <f t="shared" si="232"/>
        <v/>
      </c>
      <c r="Q549" s="126">
        <f t="shared" si="242"/>
        <v>0</v>
      </c>
      <c r="R549" s="77">
        <f t="shared" ca="1" si="246"/>
        <v>0</v>
      </c>
      <c r="S549" s="114"/>
      <c r="T549" s="124" t="s">
        <v>11</v>
      </c>
      <c r="U549" s="119">
        <f t="shared" si="233"/>
        <v>548</v>
      </c>
      <c r="V549" s="119"/>
      <c r="W549" s="126" t="str">
        <f>IF('100 Build &amp; Infeed'!Z631&lt;&gt;"",'100 Build &amp; Infeed'!Z631,"")</f>
        <v/>
      </c>
      <c r="X549" s="126"/>
      <c r="Y549" s="126" t="str">
        <f>IF('100 Build &amp; Infeed'!AA631&lt;&gt;"",'100 Build &amp; Infeed'!AA631,"")</f>
        <v/>
      </c>
      <c r="Z549" s="126" t="str">
        <f t="shared" si="234"/>
        <v/>
      </c>
      <c r="AA549" s="126">
        <f t="shared" si="243"/>
        <v>0</v>
      </c>
      <c r="AB549" s="77">
        <f t="shared" ca="1" si="247"/>
        <v>0</v>
      </c>
      <c r="AC549" s="114"/>
      <c r="AD549" s="124" t="s">
        <v>12</v>
      </c>
      <c r="AE549" s="119">
        <f t="shared" si="235"/>
        <v>548</v>
      </c>
      <c r="AF549" s="126" t="str">
        <f>IF('100 Build &amp; Infeed'!AK631&lt;&gt;"",'100 Build &amp; Infeed'!AK631,"")</f>
        <v/>
      </c>
      <c r="AG549" s="126" t="str">
        <f>IF('100 Build &amp; Infeed'!AL631&lt;&gt;"",'100 Build &amp; Infeed'!AL631,"")</f>
        <v/>
      </c>
      <c r="AH549" s="126" t="str">
        <f t="shared" si="236"/>
        <v/>
      </c>
      <c r="AI549" s="126">
        <f t="shared" si="244"/>
        <v>0</v>
      </c>
      <c r="AJ549" s="77">
        <f t="shared" ca="1" si="248"/>
        <v>0</v>
      </c>
      <c r="AK549" s="114"/>
      <c r="AL549" s="123"/>
      <c r="AM549" s="118"/>
      <c r="AN549" s="116"/>
      <c r="AO549" s="126"/>
      <c r="AP549" s="175"/>
      <c r="AQ549" s="114"/>
      <c r="AR549" s="122" t="s">
        <v>2</v>
      </c>
      <c r="AS549" s="119">
        <f t="shared" si="237"/>
        <v>548</v>
      </c>
      <c r="AT549" s="117"/>
      <c r="AU549" s="126" t="str">
        <f>IF('100 Build &amp; Infeed'!AY631&lt;&gt;"",'100 Build &amp; Infeed'!AY631,"")</f>
        <v/>
      </c>
      <c r="AV549" s="126" t="str">
        <f>IF('100 Build &amp; Infeed'!AZ631&lt;&gt;"",'100 Build &amp; Infeed'!AZ631,"")</f>
        <v/>
      </c>
      <c r="AW549" s="126"/>
      <c r="AX549" s="126"/>
      <c r="AY549" s="126" t="str">
        <f t="shared" si="238"/>
        <v/>
      </c>
      <c r="AZ549" s="126">
        <f t="shared" si="245"/>
        <v>0</v>
      </c>
      <c r="BA549" s="115"/>
      <c r="BI549" s="555"/>
      <c r="BK549" s="109">
        <f t="shared" si="250"/>
        <v>78</v>
      </c>
      <c r="BL549" s="109">
        <f t="shared" si="251"/>
        <v>59</v>
      </c>
      <c r="BM549" s="24">
        <f t="shared" si="253"/>
        <v>260</v>
      </c>
      <c r="BN549" s="24">
        <f t="shared" si="253"/>
        <v>461</v>
      </c>
      <c r="BO549" s="24">
        <f t="shared" si="253"/>
        <v>662</v>
      </c>
      <c r="BR549" s="109">
        <v>0</v>
      </c>
      <c r="BS549" s="109">
        <v>0</v>
      </c>
      <c r="BT549" s="109">
        <v>0</v>
      </c>
      <c r="BU549" s="109">
        <v>0</v>
      </c>
      <c r="BV549" s="109">
        <v>0</v>
      </c>
      <c r="BW549" s="109">
        <v>0</v>
      </c>
      <c r="BX549" s="109">
        <v>0</v>
      </c>
      <c r="BY549" s="109">
        <v>0</v>
      </c>
      <c r="BZ549" s="109">
        <v>0</v>
      </c>
      <c r="CA549" s="109">
        <v>0</v>
      </c>
    </row>
    <row r="550" spans="1:79" ht="15.75" hidden="1" customHeight="1" outlineLevel="1" x14ac:dyDescent="0.25">
      <c r="A550" s="560"/>
      <c r="B550" s="122" t="s">
        <v>1</v>
      </c>
      <c r="C550" s="119">
        <f t="shared" si="239"/>
        <v>549</v>
      </c>
      <c r="D550" s="117"/>
      <c r="E550" s="126" t="str">
        <f>IF('100 Build &amp; Infeed'!D632&lt;&gt;"",'100 Build &amp; Infeed'!D632,"")</f>
        <v/>
      </c>
      <c r="F550" s="126" t="str">
        <f>IF('100 Build &amp; Infeed'!E632&lt;&gt;"",'100 Build &amp; Infeed'!E632,"")</f>
        <v/>
      </c>
      <c r="G550" s="126" t="str">
        <f t="shared" si="230"/>
        <v/>
      </c>
      <c r="H550" s="126">
        <f t="shared" si="241"/>
        <v>0</v>
      </c>
      <c r="I550" s="175">
        <f t="shared" ca="1" si="252"/>
        <v>0</v>
      </c>
      <c r="J550" s="114"/>
      <c r="K550" s="122" t="s">
        <v>0</v>
      </c>
      <c r="L550" s="119">
        <f t="shared" si="231"/>
        <v>549</v>
      </c>
      <c r="M550" s="126" t="str">
        <f>IF('100 Build &amp; Infeed'!O632&lt;&gt;"",'100 Build &amp; Infeed'!O632,"")</f>
        <v/>
      </c>
      <c r="N550" s="126"/>
      <c r="O550" s="126" t="str">
        <f>IF('100 Build &amp; Infeed'!P632&lt;&gt;"",'100 Build &amp; Infeed'!P632,"")</f>
        <v/>
      </c>
      <c r="P550" s="126" t="str">
        <f t="shared" si="232"/>
        <v/>
      </c>
      <c r="Q550" s="126">
        <f t="shared" si="242"/>
        <v>0</v>
      </c>
      <c r="R550" s="77">
        <f t="shared" ca="1" si="246"/>
        <v>0</v>
      </c>
      <c r="S550" s="114"/>
      <c r="T550" s="124" t="s">
        <v>11</v>
      </c>
      <c r="U550" s="119">
        <f t="shared" si="233"/>
        <v>549</v>
      </c>
      <c r="V550" s="119"/>
      <c r="W550" s="126" t="str">
        <f>IF('100 Build &amp; Infeed'!Z632&lt;&gt;"",'100 Build &amp; Infeed'!Z632,"")</f>
        <v/>
      </c>
      <c r="X550" s="126"/>
      <c r="Y550" s="126" t="str">
        <f>IF('100 Build &amp; Infeed'!AA632&lt;&gt;"",'100 Build &amp; Infeed'!AA632,"")</f>
        <v/>
      </c>
      <c r="Z550" s="126" t="str">
        <f t="shared" si="234"/>
        <v/>
      </c>
      <c r="AA550" s="126">
        <f t="shared" si="243"/>
        <v>0</v>
      </c>
      <c r="AB550" s="77">
        <f t="shared" ca="1" si="247"/>
        <v>0</v>
      </c>
      <c r="AC550" s="114"/>
      <c r="AD550" s="124" t="s">
        <v>12</v>
      </c>
      <c r="AE550" s="119">
        <f t="shared" si="235"/>
        <v>549</v>
      </c>
      <c r="AF550" s="126" t="str">
        <f>IF('100 Build &amp; Infeed'!AK632&lt;&gt;"",'100 Build &amp; Infeed'!AK632,"")</f>
        <v/>
      </c>
      <c r="AG550" s="126" t="str">
        <f>IF('100 Build &amp; Infeed'!AL632&lt;&gt;"",'100 Build &amp; Infeed'!AL632,"")</f>
        <v/>
      </c>
      <c r="AH550" s="126" t="str">
        <f t="shared" si="236"/>
        <v/>
      </c>
      <c r="AI550" s="126">
        <f t="shared" si="244"/>
        <v>0</v>
      </c>
      <c r="AJ550" s="77">
        <f t="shared" ca="1" si="248"/>
        <v>0</v>
      </c>
      <c r="AK550" s="114"/>
      <c r="AL550" s="123"/>
      <c r="AM550" s="118"/>
      <c r="AN550" s="116"/>
      <c r="AO550" s="126"/>
      <c r="AP550" s="175"/>
      <c r="AQ550" s="114"/>
      <c r="AR550" s="122" t="s">
        <v>2</v>
      </c>
      <c r="AS550" s="119">
        <f t="shared" si="237"/>
        <v>549</v>
      </c>
      <c r="AT550" s="117"/>
      <c r="AU550" s="126" t="str">
        <f>IF('100 Build &amp; Infeed'!AY632&lt;&gt;"",'100 Build &amp; Infeed'!AY632,"")</f>
        <v/>
      </c>
      <c r="AV550" s="126" t="str">
        <f>IF('100 Build &amp; Infeed'!AZ632&lt;&gt;"",'100 Build &amp; Infeed'!AZ632,"")</f>
        <v/>
      </c>
      <c r="AW550" s="126"/>
      <c r="AX550" s="126"/>
      <c r="AY550" s="126" t="str">
        <f t="shared" si="238"/>
        <v/>
      </c>
      <c r="AZ550" s="126">
        <f t="shared" si="245"/>
        <v>0</v>
      </c>
      <c r="BA550" s="115"/>
      <c r="BI550" s="555"/>
      <c r="BK550" s="109">
        <f t="shared" si="250"/>
        <v>79</v>
      </c>
      <c r="BL550" s="109">
        <f t="shared" si="251"/>
        <v>59</v>
      </c>
      <c r="BM550" s="24">
        <f t="shared" si="253"/>
        <v>260</v>
      </c>
      <c r="BN550" s="24">
        <f t="shared" si="253"/>
        <v>461</v>
      </c>
      <c r="BO550" s="24">
        <f t="shared" si="253"/>
        <v>662</v>
      </c>
      <c r="BR550" s="109">
        <v>0</v>
      </c>
      <c r="BS550" s="109">
        <v>0</v>
      </c>
      <c r="BT550" s="109">
        <v>0</v>
      </c>
      <c r="BU550" s="109">
        <v>0</v>
      </c>
      <c r="BV550" s="109">
        <v>0</v>
      </c>
      <c r="BW550" s="109">
        <v>0</v>
      </c>
      <c r="BX550" s="109">
        <v>0</v>
      </c>
      <c r="BY550" s="109">
        <v>0</v>
      </c>
      <c r="BZ550" s="109">
        <v>0</v>
      </c>
      <c r="CA550" s="109">
        <v>0</v>
      </c>
    </row>
    <row r="551" spans="1:79" ht="15.75" hidden="1" customHeight="1" outlineLevel="1" x14ac:dyDescent="0.25">
      <c r="A551" s="560"/>
      <c r="B551" s="122" t="s">
        <v>1</v>
      </c>
      <c r="C551" s="119">
        <f t="shared" si="239"/>
        <v>550</v>
      </c>
      <c r="D551" s="117"/>
      <c r="E551" s="126" t="str">
        <f>IF('100 Build &amp; Infeed'!D633&lt;&gt;"",'100 Build &amp; Infeed'!D633,"")</f>
        <v/>
      </c>
      <c r="F551" s="126" t="str">
        <f>IF('100 Build &amp; Infeed'!E633&lt;&gt;"",'100 Build &amp; Infeed'!E633,"")</f>
        <v/>
      </c>
      <c r="G551" s="126" t="str">
        <f t="shared" si="230"/>
        <v/>
      </c>
      <c r="H551" s="126">
        <f t="shared" si="241"/>
        <v>0</v>
      </c>
      <c r="I551" s="175">
        <f t="shared" ca="1" si="252"/>
        <v>0</v>
      </c>
      <c r="J551" s="114"/>
      <c r="K551" s="122" t="s">
        <v>0</v>
      </c>
      <c r="L551" s="119">
        <f t="shared" si="231"/>
        <v>550</v>
      </c>
      <c r="M551" s="126" t="str">
        <f>IF('100 Build &amp; Infeed'!O633&lt;&gt;"",'100 Build &amp; Infeed'!O633,"")</f>
        <v/>
      </c>
      <c r="N551" s="126"/>
      <c r="O551" s="126" t="str">
        <f>IF('100 Build &amp; Infeed'!P633&lt;&gt;"",'100 Build &amp; Infeed'!P633,"")</f>
        <v/>
      </c>
      <c r="P551" s="126" t="str">
        <f t="shared" si="232"/>
        <v/>
      </c>
      <c r="Q551" s="126">
        <f t="shared" si="242"/>
        <v>0</v>
      </c>
      <c r="R551" s="77">
        <f t="shared" ca="1" si="246"/>
        <v>0</v>
      </c>
      <c r="S551" s="114"/>
      <c r="T551" s="124" t="s">
        <v>11</v>
      </c>
      <c r="U551" s="119">
        <f t="shared" si="233"/>
        <v>550</v>
      </c>
      <c r="V551" s="119"/>
      <c r="W551" s="126" t="str">
        <f>IF('100 Build &amp; Infeed'!Z633&lt;&gt;"",'100 Build &amp; Infeed'!Z633,"")</f>
        <v/>
      </c>
      <c r="X551" s="126"/>
      <c r="Y551" s="126" t="str">
        <f>IF('100 Build &amp; Infeed'!AA633&lt;&gt;"",'100 Build &amp; Infeed'!AA633,"")</f>
        <v/>
      </c>
      <c r="Z551" s="126" t="str">
        <f t="shared" si="234"/>
        <v/>
      </c>
      <c r="AA551" s="126">
        <f t="shared" si="243"/>
        <v>0</v>
      </c>
      <c r="AB551" s="77">
        <f t="shared" ca="1" si="247"/>
        <v>0</v>
      </c>
      <c r="AC551" s="114"/>
      <c r="AD551" s="124" t="s">
        <v>12</v>
      </c>
      <c r="AE551" s="119">
        <f t="shared" si="235"/>
        <v>550</v>
      </c>
      <c r="AF551" s="126" t="str">
        <f>IF('100 Build &amp; Infeed'!AK633&lt;&gt;"",'100 Build &amp; Infeed'!AK633,"")</f>
        <v/>
      </c>
      <c r="AG551" s="126" t="str">
        <f>IF('100 Build &amp; Infeed'!AL633&lt;&gt;"",'100 Build &amp; Infeed'!AL633,"")</f>
        <v/>
      </c>
      <c r="AH551" s="126" t="str">
        <f t="shared" si="236"/>
        <v/>
      </c>
      <c r="AI551" s="126">
        <f t="shared" si="244"/>
        <v>0</v>
      </c>
      <c r="AJ551" s="77">
        <f t="shared" ca="1" si="248"/>
        <v>0</v>
      </c>
      <c r="AK551" s="114"/>
      <c r="AL551" s="123"/>
      <c r="AM551" s="118"/>
      <c r="AN551" s="116"/>
      <c r="AO551" s="126"/>
      <c r="AP551" s="175"/>
      <c r="AQ551" s="114"/>
      <c r="AR551" s="122" t="s">
        <v>2</v>
      </c>
      <c r="AS551" s="119">
        <f t="shared" si="237"/>
        <v>550</v>
      </c>
      <c r="AT551" s="117"/>
      <c r="AU551" s="126" t="str">
        <f>IF('100 Build &amp; Infeed'!AY633&lt;&gt;"",'100 Build &amp; Infeed'!AY633,"")</f>
        <v/>
      </c>
      <c r="AV551" s="126" t="str">
        <f>IF('100 Build &amp; Infeed'!AZ633&lt;&gt;"",'100 Build &amp; Infeed'!AZ633,"")</f>
        <v/>
      </c>
      <c r="AW551" s="126"/>
      <c r="AX551" s="126"/>
      <c r="AY551" s="126" t="str">
        <f t="shared" si="238"/>
        <v/>
      </c>
      <c r="AZ551" s="126">
        <f t="shared" si="245"/>
        <v>0</v>
      </c>
      <c r="BA551" s="115"/>
      <c r="BI551" s="555"/>
      <c r="BK551" s="109">
        <f t="shared" si="250"/>
        <v>70</v>
      </c>
      <c r="BL551" s="109">
        <f t="shared" si="251"/>
        <v>60</v>
      </c>
      <c r="BM551" s="24">
        <f t="shared" si="253"/>
        <v>261</v>
      </c>
      <c r="BN551" s="24">
        <f t="shared" si="253"/>
        <v>462</v>
      </c>
      <c r="BO551" s="24">
        <f t="shared" si="253"/>
        <v>663</v>
      </c>
      <c r="BR551" s="109">
        <v>0</v>
      </c>
      <c r="BS551" s="109">
        <v>0</v>
      </c>
      <c r="BT551" s="109">
        <v>0</v>
      </c>
      <c r="BU551" s="109">
        <v>0</v>
      </c>
      <c r="BV551" s="109">
        <v>0</v>
      </c>
      <c r="BW551" s="109">
        <v>0</v>
      </c>
      <c r="BX551" s="109">
        <v>0</v>
      </c>
      <c r="BY551" s="109">
        <v>0</v>
      </c>
      <c r="BZ551" s="109">
        <v>0</v>
      </c>
      <c r="CA551" s="109">
        <v>0</v>
      </c>
    </row>
    <row r="552" spans="1:79" ht="15.75" hidden="1" customHeight="1" outlineLevel="1" x14ac:dyDescent="0.25">
      <c r="A552" s="560"/>
      <c r="B552" s="122" t="s">
        <v>1</v>
      </c>
      <c r="C552" s="119">
        <f t="shared" si="239"/>
        <v>551</v>
      </c>
      <c r="D552" s="117"/>
      <c r="E552" s="126" t="str">
        <f>IF('100 Build &amp; Infeed'!D634&lt;&gt;"",'100 Build &amp; Infeed'!D634,"")</f>
        <v/>
      </c>
      <c r="F552" s="126" t="str">
        <f>IF('100 Build &amp; Infeed'!E634&lt;&gt;"",'100 Build &amp; Infeed'!E634,"")</f>
        <v/>
      </c>
      <c r="G552" s="126" t="str">
        <f t="shared" si="230"/>
        <v/>
      </c>
      <c r="H552" s="126">
        <f t="shared" si="241"/>
        <v>0</v>
      </c>
      <c r="I552" s="175">
        <f t="shared" ca="1" si="252"/>
        <v>0</v>
      </c>
      <c r="J552" s="114"/>
      <c r="K552" s="122" t="s">
        <v>0</v>
      </c>
      <c r="L552" s="119">
        <f t="shared" si="231"/>
        <v>551</v>
      </c>
      <c r="M552" s="126" t="str">
        <f>IF('100 Build &amp; Infeed'!O634&lt;&gt;"",'100 Build &amp; Infeed'!O634,"")</f>
        <v/>
      </c>
      <c r="N552" s="126"/>
      <c r="O552" s="126" t="str">
        <f>IF('100 Build &amp; Infeed'!P634&lt;&gt;"",'100 Build &amp; Infeed'!P634,"")</f>
        <v/>
      </c>
      <c r="P552" s="126" t="str">
        <f t="shared" si="232"/>
        <v/>
      </c>
      <c r="Q552" s="126">
        <f t="shared" si="242"/>
        <v>0</v>
      </c>
      <c r="R552" s="77">
        <f t="shared" ca="1" si="246"/>
        <v>0</v>
      </c>
      <c r="S552" s="114"/>
      <c r="T552" s="124" t="s">
        <v>11</v>
      </c>
      <c r="U552" s="119">
        <f t="shared" si="233"/>
        <v>551</v>
      </c>
      <c r="V552" s="119"/>
      <c r="W552" s="126" t="str">
        <f>IF('100 Build &amp; Infeed'!Z634&lt;&gt;"",'100 Build &amp; Infeed'!Z634,"")</f>
        <v/>
      </c>
      <c r="X552" s="126"/>
      <c r="Y552" s="126" t="str">
        <f>IF('100 Build &amp; Infeed'!AA634&lt;&gt;"",'100 Build &amp; Infeed'!AA634,"")</f>
        <v/>
      </c>
      <c r="Z552" s="126" t="str">
        <f t="shared" si="234"/>
        <v/>
      </c>
      <c r="AA552" s="126">
        <f t="shared" si="243"/>
        <v>0</v>
      </c>
      <c r="AB552" s="77">
        <f t="shared" ca="1" si="247"/>
        <v>0</v>
      </c>
      <c r="AC552" s="114"/>
      <c r="AD552" s="124" t="s">
        <v>12</v>
      </c>
      <c r="AE552" s="119">
        <f t="shared" si="235"/>
        <v>551</v>
      </c>
      <c r="AF552" s="126" t="str">
        <f>IF('100 Build &amp; Infeed'!AK634&lt;&gt;"",'100 Build &amp; Infeed'!AK634,"")</f>
        <v/>
      </c>
      <c r="AG552" s="126" t="str">
        <f>IF('100 Build &amp; Infeed'!AL634&lt;&gt;"",'100 Build &amp; Infeed'!AL634,"")</f>
        <v/>
      </c>
      <c r="AH552" s="126" t="str">
        <f t="shared" si="236"/>
        <v/>
      </c>
      <c r="AI552" s="126">
        <f t="shared" si="244"/>
        <v>0</v>
      </c>
      <c r="AJ552" s="77">
        <f t="shared" ca="1" si="248"/>
        <v>0</v>
      </c>
      <c r="AK552" s="114"/>
      <c r="AL552" s="123"/>
      <c r="AM552" s="118"/>
      <c r="AN552" s="116"/>
      <c r="AO552" s="126"/>
      <c r="AP552" s="175"/>
      <c r="AQ552" s="114"/>
      <c r="AR552" s="122" t="s">
        <v>2</v>
      </c>
      <c r="AS552" s="119">
        <f t="shared" si="237"/>
        <v>551</v>
      </c>
      <c r="AT552" s="117"/>
      <c r="AU552" s="126" t="str">
        <f>IF('100 Build &amp; Infeed'!AY634&lt;&gt;"",'100 Build &amp; Infeed'!AY634,"")</f>
        <v/>
      </c>
      <c r="AV552" s="126" t="str">
        <f>IF('100 Build &amp; Infeed'!AZ634&lt;&gt;"",'100 Build &amp; Infeed'!AZ634,"")</f>
        <v/>
      </c>
      <c r="AW552" s="126"/>
      <c r="AX552" s="126"/>
      <c r="AY552" s="126" t="str">
        <f t="shared" si="238"/>
        <v/>
      </c>
      <c r="AZ552" s="126">
        <f t="shared" si="245"/>
        <v>0</v>
      </c>
      <c r="BA552" s="115"/>
      <c r="BI552" s="555"/>
      <c r="BK552" s="109">
        <f t="shared" si="250"/>
        <v>71</v>
      </c>
      <c r="BL552" s="109">
        <f t="shared" si="251"/>
        <v>60</v>
      </c>
      <c r="BM552" s="24">
        <f t="shared" si="253"/>
        <v>261</v>
      </c>
      <c r="BN552" s="24">
        <f t="shared" si="253"/>
        <v>462</v>
      </c>
      <c r="BO552" s="24">
        <f t="shared" si="253"/>
        <v>663</v>
      </c>
      <c r="BR552" s="109">
        <v>0</v>
      </c>
      <c r="BS552" s="109">
        <v>0</v>
      </c>
      <c r="BT552" s="109">
        <v>0</v>
      </c>
      <c r="BU552" s="109">
        <v>0</v>
      </c>
      <c r="BV552" s="109">
        <v>0</v>
      </c>
      <c r="BW552" s="109">
        <v>0</v>
      </c>
      <c r="BX552" s="109">
        <v>0</v>
      </c>
      <c r="BY552" s="109">
        <v>0</v>
      </c>
      <c r="BZ552" s="109">
        <v>0</v>
      </c>
      <c r="CA552" s="109">
        <v>0</v>
      </c>
    </row>
    <row r="553" spans="1:79" ht="15.75" hidden="1" customHeight="1" outlineLevel="1" x14ac:dyDescent="0.25">
      <c r="A553" s="560"/>
      <c r="B553" s="122" t="s">
        <v>1</v>
      </c>
      <c r="C553" s="119">
        <f t="shared" si="239"/>
        <v>552</v>
      </c>
      <c r="D553" s="117"/>
      <c r="E553" s="126" t="str">
        <f>IF('100 Build &amp; Infeed'!D635&lt;&gt;"",'100 Build &amp; Infeed'!D635,"")</f>
        <v/>
      </c>
      <c r="F553" s="126" t="str">
        <f>IF('100 Build &amp; Infeed'!E635&lt;&gt;"",'100 Build &amp; Infeed'!E635,"")</f>
        <v/>
      </c>
      <c r="G553" s="126" t="str">
        <f t="shared" si="230"/>
        <v/>
      </c>
      <c r="H553" s="126">
        <f t="shared" si="241"/>
        <v>0</v>
      </c>
      <c r="I553" s="175">
        <f t="shared" ca="1" si="252"/>
        <v>0</v>
      </c>
      <c r="J553" s="114"/>
      <c r="K553" s="122" t="s">
        <v>0</v>
      </c>
      <c r="L553" s="119">
        <f t="shared" si="231"/>
        <v>552</v>
      </c>
      <c r="M553" s="126" t="str">
        <f>IF('100 Build &amp; Infeed'!O635&lt;&gt;"",'100 Build &amp; Infeed'!O635,"")</f>
        <v/>
      </c>
      <c r="N553" s="126"/>
      <c r="O553" s="126" t="str">
        <f>IF('100 Build &amp; Infeed'!P635&lt;&gt;"",'100 Build &amp; Infeed'!P635,"")</f>
        <v/>
      </c>
      <c r="P553" s="126" t="str">
        <f t="shared" si="232"/>
        <v/>
      </c>
      <c r="Q553" s="126">
        <f t="shared" si="242"/>
        <v>0</v>
      </c>
      <c r="R553" s="77">
        <f t="shared" ca="1" si="246"/>
        <v>0</v>
      </c>
      <c r="S553" s="114"/>
      <c r="T553" s="124" t="s">
        <v>11</v>
      </c>
      <c r="U553" s="119">
        <f t="shared" si="233"/>
        <v>552</v>
      </c>
      <c r="V553" s="119"/>
      <c r="W553" s="126" t="str">
        <f>IF('100 Build &amp; Infeed'!Z635&lt;&gt;"",'100 Build &amp; Infeed'!Z635,"")</f>
        <v/>
      </c>
      <c r="X553" s="126"/>
      <c r="Y553" s="126" t="str">
        <f>IF('100 Build &amp; Infeed'!AA635&lt;&gt;"",'100 Build &amp; Infeed'!AA635,"")</f>
        <v/>
      </c>
      <c r="Z553" s="126" t="str">
        <f t="shared" si="234"/>
        <v/>
      </c>
      <c r="AA553" s="126">
        <f t="shared" si="243"/>
        <v>0</v>
      </c>
      <c r="AB553" s="77">
        <f t="shared" ca="1" si="247"/>
        <v>0</v>
      </c>
      <c r="AC553" s="114"/>
      <c r="AD553" s="124" t="s">
        <v>12</v>
      </c>
      <c r="AE553" s="119">
        <f t="shared" si="235"/>
        <v>552</v>
      </c>
      <c r="AF553" s="126" t="str">
        <f>IF('100 Build &amp; Infeed'!AK635&lt;&gt;"",'100 Build &amp; Infeed'!AK635,"")</f>
        <v/>
      </c>
      <c r="AG553" s="126" t="str">
        <f>IF('100 Build &amp; Infeed'!AL635&lt;&gt;"",'100 Build &amp; Infeed'!AL635,"")</f>
        <v/>
      </c>
      <c r="AH553" s="126" t="str">
        <f t="shared" si="236"/>
        <v/>
      </c>
      <c r="AI553" s="126">
        <f t="shared" si="244"/>
        <v>0</v>
      </c>
      <c r="AJ553" s="77">
        <f t="shared" ca="1" si="248"/>
        <v>0</v>
      </c>
      <c r="AK553" s="114"/>
      <c r="AL553" s="123"/>
      <c r="AM553" s="118"/>
      <c r="AN553" s="116"/>
      <c r="AO553" s="126"/>
      <c r="AP553" s="175"/>
      <c r="AQ553" s="114"/>
      <c r="AR553" s="122" t="s">
        <v>2</v>
      </c>
      <c r="AS553" s="119">
        <f t="shared" si="237"/>
        <v>552</v>
      </c>
      <c r="AT553" s="117"/>
      <c r="AU553" s="126" t="str">
        <f>IF('100 Build &amp; Infeed'!AY635&lt;&gt;"",'100 Build &amp; Infeed'!AY635,"")</f>
        <v/>
      </c>
      <c r="AV553" s="126" t="str">
        <f>IF('100 Build &amp; Infeed'!AZ635&lt;&gt;"",'100 Build &amp; Infeed'!AZ635,"")</f>
        <v/>
      </c>
      <c r="AW553" s="126"/>
      <c r="AX553" s="126"/>
      <c r="AY553" s="126" t="str">
        <f t="shared" si="238"/>
        <v/>
      </c>
      <c r="AZ553" s="126">
        <f t="shared" si="245"/>
        <v>0</v>
      </c>
      <c r="BA553" s="115"/>
      <c r="BI553" s="555"/>
      <c r="BK553" s="109">
        <f t="shared" si="250"/>
        <v>72</v>
      </c>
      <c r="BL553" s="109">
        <f t="shared" si="251"/>
        <v>60</v>
      </c>
      <c r="BM553" s="24">
        <f t="shared" si="253"/>
        <v>261</v>
      </c>
      <c r="BN553" s="24">
        <f t="shared" si="253"/>
        <v>462</v>
      </c>
      <c r="BO553" s="24">
        <f t="shared" si="253"/>
        <v>663</v>
      </c>
      <c r="BR553" s="109">
        <v>0</v>
      </c>
      <c r="BS553" s="109">
        <v>0</v>
      </c>
      <c r="BT553" s="109">
        <v>0</v>
      </c>
      <c r="BU553" s="109">
        <v>0</v>
      </c>
      <c r="BV553" s="109">
        <v>0</v>
      </c>
      <c r="BW553" s="109">
        <v>0</v>
      </c>
      <c r="BX553" s="109">
        <v>0</v>
      </c>
      <c r="BY553" s="109">
        <v>0</v>
      </c>
      <c r="BZ553" s="109">
        <v>0</v>
      </c>
      <c r="CA553" s="109">
        <v>0</v>
      </c>
    </row>
    <row r="554" spans="1:79" ht="15.75" hidden="1" customHeight="1" outlineLevel="1" x14ac:dyDescent="0.25">
      <c r="A554" s="560"/>
      <c r="B554" s="122" t="s">
        <v>1</v>
      </c>
      <c r="C554" s="119">
        <f t="shared" si="239"/>
        <v>553</v>
      </c>
      <c r="D554" s="117"/>
      <c r="E554" s="126" t="str">
        <f>IF('100 Build &amp; Infeed'!D636&lt;&gt;"",'100 Build &amp; Infeed'!D636,"")</f>
        <v/>
      </c>
      <c r="F554" s="126" t="str">
        <f>IF('100 Build &amp; Infeed'!E636&lt;&gt;"",'100 Build &amp; Infeed'!E636,"")</f>
        <v/>
      </c>
      <c r="G554" s="126" t="str">
        <f t="shared" si="230"/>
        <v/>
      </c>
      <c r="H554" s="126">
        <f t="shared" si="241"/>
        <v>0</v>
      </c>
      <c r="I554" s="175">
        <f t="shared" ca="1" si="252"/>
        <v>0</v>
      </c>
      <c r="J554" s="114"/>
      <c r="K554" s="122" t="s">
        <v>0</v>
      </c>
      <c r="L554" s="119">
        <f t="shared" si="231"/>
        <v>553</v>
      </c>
      <c r="M554" s="126" t="str">
        <f>IF('100 Build &amp; Infeed'!O636&lt;&gt;"",'100 Build &amp; Infeed'!O636,"")</f>
        <v/>
      </c>
      <c r="N554" s="126"/>
      <c r="O554" s="126" t="str">
        <f>IF('100 Build &amp; Infeed'!P636&lt;&gt;"",'100 Build &amp; Infeed'!P636,"")</f>
        <v/>
      </c>
      <c r="P554" s="126" t="str">
        <f t="shared" si="232"/>
        <v/>
      </c>
      <c r="Q554" s="126">
        <f t="shared" si="242"/>
        <v>0</v>
      </c>
      <c r="R554" s="77">
        <f t="shared" ca="1" si="246"/>
        <v>0</v>
      </c>
      <c r="S554" s="114"/>
      <c r="T554" s="124" t="s">
        <v>11</v>
      </c>
      <c r="U554" s="119">
        <f t="shared" si="233"/>
        <v>553</v>
      </c>
      <c r="V554" s="119"/>
      <c r="W554" s="126" t="str">
        <f>IF('100 Build &amp; Infeed'!Z636&lt;&gt;"",'100 Build &amp; Infeed'!Z636,"")</f>
        <v/>
      </c>
      <c r="X554" s="126"/>
      <c r="Y554" s="126" t="str">
        <f>IF('100 Build &amp; Infeed'!AA636&lt;&gt;"",'100 Build &amp; Infeed'!AA636,"")</f>
        <v/>
      </c>
      <c r="Z554" s="126" t="str">
        <f t="shared" si="234"/>
        <v/>
      </c>
      <c r="AA554" s="126">
        <f t="shared" si="243"/>
        <v>0</v>
      </c>
      <c r="AB554" s="77">
        <f t="shared" ca="1" si="247"/>
        <v>0</v>
      </c>
      <c r="AC554" s="114"/>
      <c r="AD554" s="124" t="s">
        <v>12</v>
      </c>
      <c r="AE554" s="119">
        <f t="shared" si="235"/>
        <v>553</v>
      </c>
      <c r="AF554" s="126" t="str">
        <f>IF('100 Build &amp; Infeed'!AK636&lt;&gt;"",'100 Build &amp; Infeed'!AK636,"")</f>
        <v/>
      </c>
      <c r="AG554" s="126" t="str">
        <f>IF('100 Build &amp; Infeed'!AL636&lt;&gt;"",'100 Build &amp; Infeed'!AL636,"")</f>
        <v/>
      </c>
      <c r="AH554" s="126" t="str">
        <f t="shared" si="236"/>
        <v/>
      </c>
      <c r="AI554" s="126">
        <f t="shared" si="244"/>
        <v>0</v>
      </c>
      <c r="AJ554" s="77">
        <f t="shared" ca="1" si="248"/>
        <v>0</v>
      </c>
      <c r="AK554" s="114"/>
      <c r="AL554" s="123"/>
      <c r="AM554" s="118"/>
      <c r="AN554" s="116"/>
      <c r="AO554" s="126"/>
      <c r="AP554" s="175"/>
      <c r="AQ554" s="114"/>
      <c r="AR554" s="122" t="s">
        <v>2</v>
      </c>
      <c r="AS554" s="119">
        <f t="shared" si="237"/>
        <v>553</v>
      </c>
      <c r="AT554" s="117"/>
      <c r="AU554" s="126" t="str">
        <f>IF('100 Build &amp; Infeed'!AY636&lt;&gt;"",'100 Build &amp; Infeed'!AY636,"")</f>
        <v/>
      </c>
      <c r="AV554" s="126" t="str">
        <f>IF('100 Build &amp; Infeed'!AZ636&lt;&gt;"",'100 Build &amp; Infeed'!AZ636,"")</f>
        <v/>
      </c>
      <c r="AW554" s="126"/>
      <c r="AX554" s="126"/>
      <c r="AY554" s="126" t="str">
        <f t="shared" si="238"/>
        <v/>
      </c>
      <c r="AZ554" s="126">
        <f t="shared" si="245"/>
        <v>0</v>
      </c>
      <c r="BA554" s="115"/>
      <c r="BI554" s="555"/>
      <c r="BK554" s="109">
        <f t="shared" si="250"/>
        <v>73</v>
      </c>
      <c r="BL554" s="109">
        <f t="shared" si="251"/>
        <v>60</v>
      </c>
      <c r="BM554" s="24">
        <f t="shared" si="253"/>
        <v>261</v>
      </c>
      <c r="BN554" s="24">
        <f t="shared" si="253"/>
        <v>462</v>
      </c>
      <c r="BO554" s="24">
        <f t="shared" si="253"/>
        <v>663</v>
      </c>
      <c r="BR554" s="109">
        <v>0</v>
      </c>
      <c r="BS554" s="109">
        <v>0</v>
      </c>
      <c r="BT554" s="109">
        <v>0</v>
      </c>
      <c r="BU554" s="109">
        <v>0</v>
      </c>
      <c r="BV554" s="109">
        <v>0</v>
      </c>
      <c r="BW554" s="109">
        <v>0</v>
      </c>
      <c r="BX554" s="109">
        <v>0</v>
      </c>
      <c r="BY554" s="109">
        <v>0</v>
      </c>
      <c r="BZ554" s="109">
        <v>0</v>
      </c>
      <c r="CA554" s="109">
        <v>0</v>
      </c>
    </row>
    <row r="555" spans="1:79" ht="15.75" hidden="1" customHeight="1" outlineLevel="1" x14ac:dyDescent="0.25">
      <c r="A555" s="560"/>
      <c r="B555" s="122" t="s">
        <v>1</v>
      </c>
      <c r="C555" s="119">
        <f t="shared" si="239"/>
        <v>554</v>
      </c>
      <c r="D555" s="117"/>
      <c r="E555" s="126" t="str">
        <f>IF('100 Build &amp; Infeed'!D637&lt;&gt;"",'100 Build &amp; Infeed'!D637,"")</f>
        <v/>
      </c>
      <c r="F555" s="126" t="str">
        <f>IF('100 Build &amp; Infeed'!E637&lt;&gt;"",'100 Build &amp; Infeed'!E637,"")</f>
        <v/>
      </c>
      <c r="G555" s="126" t="str">
        <f t="shared" si="230"/>
        <v/>
      </c>
      <c r="H555" s="126">
        <f t="shared" si="241"/>
        <v>0</v>
      </c>
      <c r="I555" s="175">
        <f t="shared" ca="1" si="252"/>
        <v>0</v>
      </c>
      <c r="J555" s="114"/>
      <c r="K555" s="122" t="s">
        <v>0</v>
      </c>
      <c r="L555" s="119">
        <f t="shared" si="231"/>
        <v>554</v>
      </c>
      <c r="M555" s="126" t="str">
        <f>IF('100 Build &amp; Infeed'!O637&lt;&gt;"",'100 Build &amp; Infeed'!O637,"")</f>
        <v/>
      </c>
      <c r="N555" s="126"/>
      <c r="O555" s="126" t="str">
        <f>IF('100 Build &amp; Infeed'!P637&lt;&gt;"",'100 Build &amp; Infeed'!P637,"")</f>
        <v/>
      </c>
      <c r="P555" s="126" t="str">
        <f t="shared" si="232"/>
        <v/>
      </c>
      <c r="Q555" s="126">
        <f t="shared" si="242"/>
        <v>0</v>
      </c>
      <c r="R555" s="77">
        <f t="shared" ca="1" si="246"/>
        <v>0</v>
      </c>
      <c r="S555" s="114"/>
      <c r="T555" s="124" t="s">
        <v>11</v>
      </c>
      <c r="U555" s="119">
        <f t="shared" si="233"/>
        <v>554</v>
      </c>
      <c r="V555" s="119"/>
      <c r="W555" s="126" t="str">
        <f>IF('100 Build &amp; Infeed'!Z637&lt;&gt;"",'100 Build &amp; Infeed'!Z637,"")</f>
        <v/>
      </c>
      <c r="X555" s="126"/>
      <c r="Y555" s="126" t="str">
        <f>IF('100 Build &amp; Infeed'!AA637&lt;&gt;"",'100 Build &amp; Infeed'!AA637,"")</f>
        <v/>
      </c>
      <c r="Z555" s="126" t="str">
        <f t="shared" si="234"/>
        <v/>
      </c>
      <c r="AA555" s="126">
        <f t="shared" si="243"/>
        <v>0</v>
      </c>
      <c r="AB555" s="77">
        <f t="shared" ca="1" si="247"/>
        <v>0</v>
      </c>
      <c r="AC555" s="114"/>
      <c r="AD555" s="124" t="s">
        <v>12</v>
      </c>
      <c r="AE555" s="119">
        <f t="shared" si="235"/>
        <v>554</v>
      </c>
      <c r="AF555" s="126" t="str">
        <f>IF('100 Build &amp; Infeed'!AK637&lt;&gt;"",'100 Build &amp; Infeed'!AK637,"")</f>
        <v/>
      </c>
      <c r="AG555" s="126" t="str">
        <f>IF('100 Build &amp; Infeed'!AL637&lt;&gt;"",'100 Build &amp; Infeed'!AL637,"")</f>
        <v/>
      </c>
      <c r="AH555" s="126" t="str">
        <f t="shared" si="236"/>
        <v/>
      </c>
      <c r="AI555" s="126">
        <f t="shared" si="244"/>
        <v>0</v>
      </c>
      <c r="AJ555" s="77">
        <f t="shared" ca="1" si="248"/>
        <v>0</v>
      </c>
      <c r="AK555" s="114"/>
      <c r="AL555" s="123"/>
      <c r="AM555" s="118"/>
      <c r="AN555" s="116"/>
      <c r="AO555" s="126"/>
      <c r="AP555" s="175"/>
      <c r="AQ555" s="114"/>
      <c r="AR555" s="122" t="s">
        <v>2</v>
      </c>
      <c r="AS555" s="119">
        <f t="shared" si="237"/>
        <v>554</v>
      </c>
      <c r="AT555" s="117"/>
      <c r="AU555" s="126" t="str">
        <f>IF('100 Build &amp; Infeed'!AY637&lt;&gt;"",'100 Build &amp; Infeed'!AY637,"")</f>
        <v/>
      </c>
      <c r="AV555" s="126" t="str">
        <f>IF('100 Build &amp; Infeed'!AZ637&lt;&gt;"",'100 Build &amp; Infeed'!AZ637,"")</f>
        <v/>
      </c>
      <c r="AW555" s="126"/>
      <c r="AX555" s="126"/>
      <c r="AY555" s="126" t="str">
        <f t="shared" si="238"/>
        <v/>
      </c>
      <c r="AZ555" s="126">
        <f t="shared" si="245"/>
        <v>0</v>
      </c>
      <c r="BA555" s="115"/>
      <c r="BI555" s="555"/>
      <c r="BK555" s="109">
        <f t="shared" si="250"/>
        <v>74</v>
      </c>
      <c r="BL555" s="109">
        <f t="shared" si="251"/>
        <v>60</v>
      </c>
      <c r="BM555" s="24">
        <f t="shared" si="253"/>
        <v>261</v>
      </c>
      <c r="BN555" s="24">
        <f t="shared" si="253"/>
        <v>462</v>
      </c>
      <c r="BO555" s="24">
        <f t="shared" si="253"/>
        <v>663</v>
      </c>
      <c r="BR555" s="109">
        <v>0</v>
      </c>
      <c r="BS555" s="109">
        <v>0</v>
      </c>
      <c r="BT555" s="109">
        <v>0</v>
      </c>
      <c r="BU555" s="109">
        <v>0</v>
      </c>
      <c r="BV555" s="109">
        <v>0</v>
      </c>
      <c r="BW555" s="109">
        <v>0</v>
      </c>
      <c r="BX555" s="109">
        <v>0</v>
      </c>
      <c r="BY555" s="109">
        <v>0</v>
      </c>
      <c r="BZ555" s="109">
        <v>0</v>
      </c>
      <c r="CA555" s="109">
        <v>0</v>
      </c>
    </row>
    <row r="556" spans="1:79" ht="15.75" hidden="1" customHeight="1" outlineLevel="1" x14ac:dyDescent="0.25">
      <c r="A556" s="560"/>
      <c r="B556" s="122" t="s">
        <v>1</v>
      </c>
      <c r="C556" s="119">
        <f t="shared" si="239"/>
        <v>555</v>
      </c>
      <c r="D556" s="117"/>
      <c r="E556" s="126" t="str">
        <f>IF('100 Build &amp; Infeed'!D638&lt;&gt;"",'100 Build &amp; Infeed'!D638,"")</f>
        <v/>
      </c>
      <c r="F556" s="126" t="str">
        <f>IF('100 Build &amp; Infeed'!E638&lt;&gt;"",'100 Build &amp; Infeed'!E638,"")</f>
        <v/>
      </c>
      <c r="G556" s="126" t="str">
        <f t="shared" si="230"/>
        <v/>
      </c>
      <c r="H556" s="126">
        <f t="shared" si="241"/>
        <v>0</v>
      </c>
      <c r="I556" s="175">
        <f t="shared" ca="1" si="252"/>
        <v>0</v>
      </c>
      <c r="J556" s="114"/>
      <c r="K556" s="122" t="s">
        <v>0</v>
      </c>
      <c r="L556" s="119">
        <f t="shared" si="231"/>
        <v>555</v>
      </c>
      <c r="M556" s="126" t="str">
        <f>IF('100 Build &amp; Infeed'!O638&lt;&gt;"",'100 Build &amp; Infeed'!O638,"")</f>
        <v/>
      </c>
      <c r="N556" s="126"/>
      <c r="O556" s="126" t="str">
        <f>IF('100 Build &amp; Infeed'!P638&lt;&gt;"",'100 Build &amp; Infeed'!P638,"")</f>
        <v/>
      </c>
      <c r="P556" s="126" t="str">
        <f t="shared" si="232"/>
        <v/>
      </c>
      <c r="Q556" s="126">
        <f t="shared" si="242"/>
        <v>0</v>
      </c>
      <c r="R556" s="77">
        <f t="shared" ca="1" si="246"/>
        <v>0</v>
      </c>
      <c r="S556" s="114"/>
      <c r="T556" s="124" t="s">
        <v>11</v>
      </c>
      <c r="U556" s="119">
        <f t="shared" si="233"/>
        <v>555</v>
      </c>
      <c r="V556" s="119"/>
      <c r="W556" s="126" t="str">
        <f>IF('100 Build &amp; Infeed'!Z638&lt;&gt;"",'100 Build &amp; Infeed'!Z638,"")</f>
        <v/>
      </c>
      <c r="X556" s="126"/>
      <c r="Y556" s="126" t="str">
        <f>IF('100 Build &amp; Infeed'!AA638&lt;&gt;"",'100 Build &amp; Infeed'!AA638,"")</f>
        <v/>
      </c>
      <c r="Z556" s="126" t="str">
        <f t="shared" si="234"/>
        <v/>
      </c>
      <c r="AA556" s="126">
        <f t="shared" si="243"/>
        <v>0</v>
      </c>
      <c r="AB556" s="77">
        <f t="shared" ca="1" si="247"/>
        <v>0</v>
      </c>
      <c r="AC556" s="114"/>
      <c r="AD556" s="124" t="s">
        <v>12</v>
      </c>
      <c r="AE556" s="119">
        <f t="shared" si="235"/>
        <v>555</v>
      </c>
      <c r="AF556" s="126" t="str">
        <f>IF('100 Build &amp; Infeed'!AK638&lt;&gt;"",'100 Build &amp; Infeed'!AK638,"")</f>
        <v/>
      </c>
      <c r="AG556" s="126" t="str">
        <f>IF('100 Build &amp; Infeed'!AL638&lt;&gt;"",'100 Build &amp; Infeed'!AL638,"")</f>
        <v/>
      </c>
      <c r="AH556" s="126" t="str">
        <f t="shared" si="236"/>
        <v/>
      </c>
      <c r="AI556" s="126">
        <f t="shared" si="244"/>
        <v>0</v>
      </c>
      <c r="AJ556" s="77">
        <f t="shared" ca="1" si="248"/>
        <v>0</v>
      </c>
      <c r="AK556" s="114"/>
      <c r="AL556" s="123"/>
      <c r="AM556" s="118"/>
      <c r="AN556" s="116"/>
      <c r="AO556" s="126"/>
      <c r="AP556" s="175"/>
      <c r="AQ556" s="114"/>
      <c r="AR556" s="122" t="s">
        <v>2</v>
      </c>
      <c r="AS556" s="119">
        <f t="shared" si="237"/>
        <v>555</v>
      </c>
      <c r="AT556" s="117"/>
      <c r="AU556" s="126" t="str">
        <f>IF('100 Build &amp; Infeed'!AY638&lt;&gt;"",'100 Build &amp; Infeed'!AY638,"")</f>
        <v/>
      </c>
      <c r="AV556" s="126" t="str">
        <f>IF('100 Build &amp; Infeed'!AZ638&lt;&gt;"",'100 Build &amp; Infeed'!AZ638,"")</f>
        <v/>
      </c>
      <c r="AW556" s="126"/>
      <c r="AX556" s="126"/>
      <c r="AY556" s="126" t="str">
        <f t="shared" si="238"/>
        <v/>
      </c>
      <c r="AZ556" s="126">
        <f t="shared" si="245"/>
        <v>0</v>
      </c>
      <c r="BA556" s="115"/>
      <c r="BI556" s="555"/>
      <c r="BK556" s="109">
        <f t="shared" si="250"/>
        <v>75</v>
      </c>
      <c r="BL556" s="109">
        <f t="shared" si="251"/>
        <v>60</v>
      </c>
      <c r="BM556" s="24">
        <f t="shared" si="253"/>
        <v>261</v>
      </c>
      <c r="BN556" s="24">
        <f t="shared" si="253"/>
        <v>462</v>
      </c>
      <c r="BO556" s="24">
        <f t="shared" si="253"/>
        <v>663</v>
      </c>
      <c r="BR556" s="109">
        <v>0</v>
      </c>
      <c r="BS556" s="109">
        <v>0</v>
      </c>
      <c r="BT556" s="109">
        <v>0</v>
      </c>
      <c r="BU556" s="109">
        <v>0</v>
      </c>
      <c r="BV556" s="109">
        <v>0</v>
      </c>
      <c r="BW556" s="109">
        <v>0</v>
      </c>
      <c r="BX556" s="109">
        <v>0</v>
      </c>
      <c r="BY556" s="109">
        <v>0</v>
      </c>
      <c r="BZ556" s="109">
        <v>0</v>
      </c>
      <c r="CA556" s="109">
        <v>0</v>
      </c>
    </row>
    <row r="557" spans="1:79" ht="15.75" hidden="1" customHeight="1" outlineLevel="1" x14ac:dyDescent="0.25">
      <c r="A557" s="560"/>
      <c r="B557" s="122" t="s">
        <v>1</v>
      </c>
      <c r="C557" s="119">
        <f t="shared" si="239"/>
        <v>556</v>
      </c>
      <c r="D557" s="117"/>
      <c r="E557" s="126" t="str">
        <f>IF('100 Build &amp; Infeed'!D639&lt;&gt;"",'100 Build &amp; Infeed'!D639,"")</f>
        <v/>
      </c>
      <c r="F557" s="126" t="str">
        <f>IF('100 Build &amp; Infeed'!E639&lt;&gt;"",'100 Build &amp; Infeed'!E639,"")</f>
        <v/>
      </c>
      <c r="G557" s="126" t="str">
        <f t="shared" ref="G557:G600" si="254">IF(F557&lt;&gt;"",CONCATENATE(E557,F557),"")</f>
        <v/>
      </c>
      <c r="H557" s="126">
        <f t="shared" si="241"/>
        <v>0</v>
      </c>
      <c r="I557" s="175">
        <f t="shared" ca="1" si="252"/>
        <v>0</v>
      </c>
      <c r="J557" s="114"/>
      <c r="K557" s="122" t="s">
        <v>0</v>
      </c>
      <c r="L557" s="119">
        <f t="shared" ref="L557:L620" si="255">C557</f>
        <v>556</v>
      </c>
      <c r="M557" s="126" t="str">
        <f>IF('100 Build &amp; Infeed'!O639&lt;&gt;"",'100 Build &amp; Infeed'!O639,"")</f>
        <v/>
      </c>
      <c r="N557" s="126"/>
      <c r="O557" s="126" t="str">
        <f>IF('100 Build &amp; Infeed'!P639&lt;&gt;"",'100 Build &amp; Infeed'!P639,"")</f>
        <v/>
      </c>
      <c r="P557" s="126" t="str">
        <f t="shared" ref="P557:P600" si="256">IF(O557&lt;&gt;"",CONCATENATE(M557,O557),"")</f>
        <v/>
      </c>
      <c r="Q557" s="126">
        <f t="shared" si="242"/>
        <v>0</v>
      </c>
      <c r="R557" s="77">
        <f t="shared" ca="1" si="246"/>
        <v>0</v>
      </c>
      <c r="S557" s="114"/>
      <c r="T557" s="124" t="s">
        <v>11</v>
      </c>
      <c r="U557" s="119">
        <f t="shared" ref="U557:U620" si="257">C557</f>
        <v>556</v>
      </c>
      <c r="V557" s="119"/>
      <c r="W557" s="126" t="str">
        <f>IF('100 Build &amp; Infeed'!Z639&lt;&gt;"",'100 Build &amp; Infeed'!Z639,"")</f>
        <v/>
      </c>
      <c r="X557" s="126"/>
      <c r="Y557" s="126" t="str">
        <f>IF('100 Build &amp; Infeed'!AA639&lt;&gt;"",'100 Build &amp; Infeed'!AA639,"")</f>
        <v/>
      </c>
      <c r="Z557" s="126" t="str">
        <f t="shared" ref="Z557:Z600" si="258">IF(Y557&lt;&gt;"",CONCATENATE(W557,Y557),"")</f>
        <v/>
      </c>
      <c r="AA557" s="126">
        <f t="shared" si="243"/>
        <v>0</v>
      </c>
      <c r="AB557" s="77">
        <f t="shared" ca="1" si="247"/>
        <v>0</v>
      </c>
      <c r="AC557" s="114"/>
      <c r="AD557" s="124" t="s">
        <v>12</v>
      </c>
      <c r="AE557" s="119">
        <f t="shared" ref="AE557:AE620" si="259">C557</f>
        <v>556</v>
      </c>
      <c r="AF557" s="126" t="str">
        <f>IF('100 Build &amp; Infeed'!AK639&lt;&gt;"",'100 Build &amp; Infeed'!AK639,"")</f>
        <v/>
      </c>
      <c r="AG557" s="126" t="str">
        <f>IF('100 Build &amp; Infeed'!AL639&lt;&gt;"",'100 Build &amp; Infeed'!AL639,"")</f>
        <v/>
      </c>
      <c r="AH557" s="126" t="str">
        <f t="shared" ref="AH557:AH600" si="260">IF(AG557&lt;&gt;"",CONCATENATE(AF557,AG557),"")</f>
        <v/>
      </c>
      <c r="AI557" s="126">
        <f t="shared" si="244"/>
        <v>0</v>
      </c>
      <c r="AJ557" s="77">
        <f t="shared" ca="1" si="248"/>
        <v>0</v>
      </c>
      <c r="AK557" s="114"/>
      <c r="AL557" s="123"/>
      <c r="AM557" s="118"/>
      <c r="AN557" s="116"/>
      <c r="AO557" s="126"/>
      <c r="AP557" s="175"/>
      <c r="AQ557" s="114"/>
      <c r="AR557" s="122" t="s">
        <v>2</v>
      </c>
      <c r="AS557" s="119">
        <f t="shared" ref="AS557:AS620" si="261">C557</f>
        <v>556</v>
      </c>
      <c r="AT557" s="117"/>
      <c r="AU557" s="126" t="str">
        <f>IF('100 Build &amp; Infeed'!AY639&lt;&gt;"",'100 Build &amp; Infeed'!AY639,"")</f>
        <v/>
      </c>
      <c r="AV557" s="126" t="str">
        <f>IF('100 Build &amp; Infeed'!AZ639&lt;&gt;"",'100 Build &amp; Infeed'!AZ639,"")</f>
        <v/>
      </c>
      <c r="AW557" s="126"/>
      <c r="AX557" s="126"/>
      <c r="AY557" s="126" t="str">
        <f t="shared" ref="AY557:AY600" si="262">IF(AV557&lt;&gt;"",CONCATENATE(AU557,AV557),"")</f>
        <v/>
      </c>
      <c r="AZ557" s="126">
        <f t="shared" si="245"/>
        <v>0</v>
      </c>
      <c r="BA557" s="115"/>
      <c r="BI557" s="555"/>
      <c r="BK557" s="109">
        <f t="shared" si="250"/>
        <v>76</v>
      </c>
      <c r="BL557" s="109">
        <f t="shared" si="251"/>
        <v>60</v>
      </c>
      <c r="BM557" s="24">
        <f t="shared" si="253"/>
        <v>261</v>
      </c>
      <c r="BN557" s="24">
        <f t="shared" si="253"/>
        <v>462</v>
      </c>
      <c r="BO557" s="24">
        <f t="shared" si="253"/>
        <v>663</v>
      </c>
      <c r="BR557" s="109">
        <v>0</v>
      </c>
      <c r="BS557" s="109">
        <v>0</v>
      </c>
      <c r="BT557" s="109">
        <v>0</v>
      </c>
      <c r="BU557" s="109">
        <v>0</v>
      </c>
      <c r="BV557" s="109">
        <v>0</v>
      </c>
      <c r="BW557" s="109">
        <v>0</v>
      </c>
      <c r="BX557" s="109">
        <v>0</v>
      </c>
      <c r="BY557" s="109">
        <v>0</v>
      </c>
      <c r="BZ557" s="109">
        <v>0</v>
      </c>
      <c r="CA557" s="109">
        <v>0</v>
      </c>
    </row>
    <row r="558" spans="1:79" ht="15.75" hidden="1" customHeight="1" outlineLevel="1" x14ac:dyDescent="0.25">
      <c r="A558" s="560"/>
      <c r="B558" s="122" t="s">
        <v>1</v>
      </c>
      <c r="C558" s="119">
        <f t="shared" ref="C558:C621" si="263">C557+1</f>
        <v>557</v>
      </c>
      <c r="D558" s="117"/>
      <c r="E558" s="126" t="str">
        <f>IF('100 Build &amp; Infeed'!D640&lt;&gt;"",'100 Build &amp; Infeed'!D640,"")</f>
        <v/>
      </c>
      <c r="F558" s="126" t="str">
        <f>IF('100 Build &amp; Infeed'!E640&lt;&gt;"",'100 Build &amp; Infeed'!E640,"")</f>
        <v/>
      </c>
      <c r="G558" s="126" t="str">
        <f t="shared" si="254"/>
        <v/>
      </c>
      <c r="H558" s="126">
        <f t="shared" si="241"/>
        <v>0</v>
      </c>
      <c r="I558" s="175">
        <f t="shared" ca="1" si="252"/>
        <v>0</v>
      </c>
      <c r="J558" s="114"/>
      <c r="K558" s="122" t="s">
        <v>0</v>
      </c>
      <c r="L558" s="119">
        <f t="shared" si="255"/>
        <v>557</v>
      </c>
      <c r="M558" s="126" t="str">
        <f>IF('100 Build &amp; Infeed'!O640&lt;&gt;"",'100 Build &amp; Infeed'!O640,"")</f>
        <v/>
      </c>
      <c r="N558" s="126"/>
      <c r="O558" s="126" t="str">
        <f>IF('100 Build &amp; Infeed'!P640&lt;&gt;"",'100 Build &amp; Infeed'!P640,"")</f>
        <v/>
      </c>
      <c r="P558" s="126" t="str">
        <f t="shared" si="256"/>
        <v/>
      </c>
      <c r="Q558" s="126">
        <f t="shared" si="242"/>
        <v>0</v>
      </c>
      <c r="R558" s="77">
        <f t="shared" ca="1" si="246"/>
        <v>0</v>
      </c>
      <c r="S558" s="114"/>
      <c r="T558" s="124" t="s">
        <v>11</v>
      </c>
      <c r="U558" s="119">
        <f t="shared" si="257"/>
        <v>557</v>
      </c>
      <c r="V558" s="119"/>
      <c r="W558" s="126" t="str">
        <f>IF('100 Build &amp; Infeed'!Z640&lt;&gt;"",'100 Build &amp; Infeed'!Z640,"")</f>
        <v/>
      </c>
      <c r="X558" s="126"/>
      <c r="Y558" s="126" t="str">
        <f>IF('100 Build &amp; Infeed'!AA640&lt;&gt;"",'100 Build &amp; Infeed'!AA640,"")</f>
        <v/>
      </c>
      <c r="Z558" s="126" t="str">
        <f t="shared" si="258"/>
        <v/>
      </c>
      <c r="AA558" s="126">
        <f t="shared" si="243"/>
        <v>0</v>
      </c>
      <c r="AB558" s="77">
        <f t="shared" ca="1" si="247"/>
        <v>0</v>
      </c>
      <c r="AC558" s="114"/>
      <c r="AD558" s="124" t="s">
        <v>12</v>
      </c>
      <c r="AE558" s="119">
        <f t="shared" si="259"/>
        <v>557</v>
      </c>
      <c r="AF558" s="126" t="str">
        <f>IF('100 Build &amp; Infeed'!AK640&lt;&gt;"",'100 Build &amp; Infeed'!AK640,"")</f>
        <v/>
      </c>
      <c r="AG558" s="126" t="str">
        <f>IF('100 Build &amp; Infeed'!AL640&lt;&gt;"",'100 Build &amp; Infeed'!AL640,"")</f>
        <v/>
      </c>
      <c r="AH558" s="126" t="str">
        <f t="shared" si="260"/>
        <v/>
      </c>
      <c r="AI558" s="126">
        <f t="shared" si="244"/>
        <v>0</v>
      </c>
      <c r="AJ558" s="77">
        <f t="shared" ca="1" si="248"/>
        <v>0</v>
      </c>
      <c r="AK558" s="114"/>
      <c r="AL558" s="123"/>
      <c r="AM558" s="118"/>
      <c r="AN558" s="116"/>
      <c r="AO558" s="126"/>
      <c r="AP558" s="175"/>
      <c r="AQ558" s="114"/>
      <c r="AR558" s="122" t="s">
        <v>2</v>
      </c>
      <c r="AS558" s="119">
        <f t="shared" si="261"/>
        <v>557</v>
      </c>
      <c r="AT558" s="117"/>
      <c r="AU558" s="126" t="str">
        <f>IF('100 Build &amp; Infeed'!AY640&lt;&gt;"",'100 Build &amp; Infeed'!AY640,"")</f>
        <v/>
      </c>
      <c r="AV558" s="126" t="str">
        <f>IF('100 Build &amp; Infeed'!AZ640&lt;&gt;"",'100 Build &amp; Infeed'!AZ640,"")</f>
        <v/>
      </c>
      <c r="AW558" s="126"/>
      <c r="AX558" s="126"/>
      <c r="AY558" s="126" t="str">
        <f t="shared" si="262"/>
        <v/>
      </c>
      <c r="AZ558" s="126">
        <f t="shared" si="245"/>
        <v>0</v>
      </c>
      <c r="BA558" s="115"/>
      <c r="BI558" s="555"/>
      <c r="BK558" s="109">
        <f t="shared" si="250"/>
        <v>77</v>
      </c>
      <c r="BL558" s="109">
        <f t="shared" si="251"/>
        <v>60</v>
      </c>
      <c r="BM558" s="24">
        <f t="shared" si="253"/>
        <v>261</v>
      </c>
      <c r="BN558" s="24">
        <f t="shared" si="253"/>
        <v>462</v>
      </c>
      <c r="BO558" s="24">
        <f t="shared" si="253"/>
        <v>663</v>
      </c>
      <c r="BR558" s="109">
        <v>0</v>
      </c>
      <c r="BS558" s="109">
        <v>0</v>
      </c>
      <c r="BT558" s="109">
        <v>0</v>
      </c>
      <c r="BU558" s="109">
        <v>0</v>
      </c>
      <c r="BV558" s="109">
        <v>0</v>
      </c>
      <c r="BW558" s="109">
        <v>0</v>
      </c>
      <c r="BX558" s="109">
        <v>0</v>
      </c>
      <c r="BY558" s="109">
        <v>0</v>
      </c>
      <c r="BZ558" s="109">
        <v>0</v>
      </c>
      <c r="CA558" s="109">
        <v>0</v>
      </c>
    </row>
    <row r="559" spans="1:79" ht="15.75" hidden="1" customHeight="1" outlineLevel="1" x14ac:dyDescent="0.25">
      <c r="A559" s="560"/>
      <c r="B559" s="122" t="s">
        <v>1</v>
      </c>
      <c r="C559" s="119">
        <f t="shared" si="263"/>
        <v>558</v>
      </c>
      <c r="D559" s="117"/>
      <c r="E559" s="126" t="str">
        <f>IF('100 Build &amp; Infeed'!D641&lt;&gt;"",'100 Build &amp; Infeed'!D641,"")</f>
        <v/>
      </c>
      <c r="F559" s="126" t="str">
        <f>IF('100 Build &amp; Infeed'!E641&lt;&gt;"",'100 Build &amp; Infeed'!E641,"")</f>
        <v/>
      </c>
      <c r="G559" s="126" t="str">
        <f t="shared" si="254"/>
        <v/>
      </c>
      <c r="H559" s="126">
        <f t="shared" si="241"/>
        <v>0</v>
      </c>
      <c r="I559" s="175">
        <f t="shared" ca="1" si="252"/>
        <v>0</v>
      </c>
      <c r="J559" s="114"/>
      <c r="K559" s="122" t="s">
        <v>0</v>
      </c>
      <c r="L559" s="119">
        <f t="shared" si="255"/>
        <v>558</v>
      </c>
      <c r="M559" s="126" t="str">
        <f>IF('100 Build &amp; Infeed'!O641&lt;&gt;"",'100 Build &amp; Infeed'!O641,"")</f>
        <v/>
      </c>
      <c r="N559" s="126"/>
      <c r="O559" s="126" t="str">
        <f>IF('100 Build &amp; Infeed'!P641&lt;&gt;"",'100 Build &amp; Infeed'!P641,"")</f>
        <v/>
      </c>
      <c r="P559" s="126" t="str">
        <f t="shared" si="256"/>
        <v/>
      </c>
      <c r="Q559" s="126">
        <f t="shared" si="242"/>
        <v>0</v>
      </c>
      <c r="R559" s="77">
        <f t="shared" ca="1" si="246"/>
        <v>0</v>
      </c>
      <c r="S559" s="114"/>
      <c r="T559" s="124" t="s">
        <v>11</v>
      </c>
      <c r="U559" s="119">
        <f t="shared" si="257"/>
        <v>558</v>
      </c>
      <c r="V559" s="119"/>
      <c r="W559" s="126" t="str">
        <f>IF('100 Build &amp; Infeed'!Z641&lt;&gt;"",'100 Build &amp; Infeed'!Z641,"")</f>
        <v/>
      </c>
      <c r="X559" s="126"/>
      <c r="Y559" s="126" t="str">
        <f>IF('100 Build &amp; Infeed'!AA641&lt;&gt;"",'100 Build &amp; Infeed'!AA641,"")</f>
        <v/>
      </c>
      <c r="Z559" s="126" t="str">
        <f t="shared" si="258"/>
        <v/>
      </c>
      <c r="AA559" s="126">
        <f t="shared" si="243"/>
        <v>0</v>
      </c>
      <c r="AB559" s="77">
        <f t="shared" ca="1" si="247"/>
        <v>0</v>
      </c>
      <c r="AC559" s="114"/>
      <c r="AD559" s="124" t="s">
        <v>12</v>
      </c>
      <c r="AE559" s="119">
        <f t="shared" si="259"/>
        <v>558</v>
      </c>
      <c r="AF559" s="126" t="str">
        <f>IF('100 Build &amp; Infeed'!AK641&lt;&gt;"",'100 Build &amp; Infeed'!AK641,"")</f>
        <v/>
      </c>
      <c r="AG559" s="126" t="str">
        <f>IF('100 Build &amp; Infeed'!AL641&lt;&gt;"",'100 Build &amp; Infeed'!AL641,"")</f>
        <v/>
      </c>
      <c r="AH559" s="126" t="str">
        <f t="shared" si="260"/>
        <v/>
      </c>
      <c r="AI559" s="126">
        <f t="shared" si="244"/>
        <v>0</v>
      </c>
      <c r="AJ559" s="77">
        <f t="shared" ca="1" si="248"/>
        <v>0</v>
      </c>
      <c r="AK559" s="114"/>
      <c r="AL559" s="123"/>
      <c r="AM559" s="118"/>
      <c r="AN559" s="116"/>
      <c r="AO559" s="126"/>
      <c r="AP559" s="175"/>
      <c r="AQ559" s="114"/>
      <c r="AR559" s="122" t="s">
        <v>2</v>
      </c>
      <c r="AS559" s="119">
        <f t="shared" si="261"/>
        <v>558</v>
      </c>
      <c r="AT559" s="117"/>
      <c r="AU559" s="126" t="str">
        <f>IF('100 Build &amp; Infeed'!AY641&lt;&gt;"",'100 Build &amp; Infeed'!AY641,"")</f>
        <v/>
      </c>
      <c r="AV559" s="126" t="str">
        <f>IF('100 Build &amp; Infeed'!AZ641&lt;&gt;"",'100 Build &amp; Infeed'!AZ641,"")</f>
        <v/>
      </c>
      <c r="AW559" s="126"/>
      <c r="AX559" s="126"/>
      <c r="AY559" s="126" t="str">
        <f t="shared" si="262"/>
        <v/>
      </c>
      <c r="AZ559" s="126">
        <f t="shared" si="245"/>
        <v>0</v>
      </c>
      <c r="BA559" s="115"/>
      <c r="BI559" s="555"/>
      <c r="BK559" s="109">
        <f t="shared" si="250"/>
        <v>78</v>
      </c>
      <c r="BL559" s="109">
        <f t="shared" si="251"/>
        <v>60</v>
      </c>
      <c r="BM559" s="24">
        <f t="shared" si="253"/>
        <v>261</v>
      </c>
      <c r="BN559" s="24">
        <f t="shared" si="253"/>
        <v>462</v>
      </c>
      <c r="BO559" s="24">
        <f t="shared" si="253"/>
        <v>663</v>
      </c>
      <c r="BR559" s="109">
        <v>0</v>
      </c>
      <c r="BS559" s="109">
        <v>0</v>
      </c>
      <c r="BT559" s="109">
        <v>0</v>
      </c>
      <c r="BU559" s="109">
        <v>0</v>
      </c>
      <c r="BV559" s="109">
        <v>0</v>
      </c>
      <c r="BW559" s="109">
        <v>0</v>
      </c>
      <c r="BX559" s="109">
        <v>0</v>
      </c>
      <c r="BY559" s="109">
        <v>0</v>
      </c>
      <c r="BZ559" s="109">
        <v>0</v>
      </c>
      <c r="CA559" s="109">
        <v>0</v>
      </c>
    </row>
    <row r="560" spans="1:79" ht="15.75" hidden="1" customHeight="1" outlineLevel="1" x14ac:dyDescent="0.25">
      <c r="A560" s="560"/>
      <c r="B560" s="122" t="s">
        <v>1</v>
      </c>
      <c r="C560" s="119">
        <f t="shared" si="263"/>
        <v>559</v>
      </c>
      <c r="D560" s="117"/>
      <c r="E560" s="126" t="str">
        <f>IF('100 Build &amp; Infeed'!D642&lt;&gt;"",'100 Build &amp; Infeed'!D642,"")</f>
        <v/>
      </c>
      <c r="F560" s="126" t="str">
        <f>IF('100 Build &amp; Infeed'!E642&lt;&gt;"",'100 Build &amp; Infeed'!E642,"")</f>
        <v/>
      </c>
      <c r="G560" s="126" t="str">
        <f t="shared" si="254"/>
        <v/>
      </c>
      <c r="H560" s="126">
        <f t="shared" si="241"/>
        <v>0</v>
      </c>
      <c r="I560" s="175">
        <f t="shared" ca="1" si="252"/>
        <v>0</v>
      </c>
      <c r="J560" s="114"/>
      <c r="K560" s="122" t="s">
        <v>0</v>
      </c>
      <c r="L560" s="119">
        <f t="shared" si="255"/>
        <v>559</v>
      </c>
      <c r="M560" s="126" t="str">
        <f>IF('100 Build &amp; Infeed'!O642&lt;&gt;"",'100 Build &amp; Infeed'!O642,"")</f>
        <v/>
      </c>
      <c r="N560" s="126"/>
      <c r="O560" s="126" t="str">
        <f>IF('100 Build &amp; Infeed'!P642&lt;&gt;"",'100 Build &amp; Infeed'!P642,"")</f>
        <v/>
      </c>
      <c r="P560" s="126" t="str">
        <f t="shared" si="256"/>
        <v/>
      </c>
      <c r="Q560" s="126">
        <f t="shared" si="242"/>
        <v>0</v>
      </c>
      <c r="R560" s="77">
        <f t="shared" ca="1" si="246"/>
        <v>0</v>
      </c>
      <c r="S560" s="114"/>
      <c r="T560" s="124" t="s">
        <v>11</v>
      </c>
      <c r="U560" s="119">
        <f t="shared" si="257"/>
        <v>559</v>
      </c>
      <c r="V560" s="119"/>
      <c r="W560" s="126" t="str">
        <f>IF('100 Build &amp; Infeed'!Z642&lt;&gt;"",'100 Build &amp; Infeed'!Z642,"")</f>
        <v/>
      </c>
      <c r="X560" s="126"/>
      <c r="Y560" s="126" t="str">
        <f>IF('100 Build &amp; Infeed'!AA642&lt;&gt;"",'100 Build &amp; Infeed'!AA642,"")</f>
        <v/>
      </c>
      <c r="Z560" s="126" t="str">
        <f t="shared" si="258"/>
        <v/>
      </c>
      <c r="AA560" s="126">
        <f t="shared" si="243"/>
        <v>0</v>
      </c>
      <c r="AB560" s="77">
        <f t="shared" ca="1" si="247"/>
        <v>0</v>
      </c>
      <c r="AC560" s="114"/>
      <c r="AD560" s="124" t="s">
        <v>12</v>
      </c>
      <c r="AE560" s="119">
        <f t="shared" si="259"/>
        <v>559</v>
      </c>
      <c r="AF560" s="126" t="str">
        <f>IF('100 Build &amp; Infeed'!AK642&lt;&gt;"",'100 Build &amp; Infeed'!AK642,"")</f>
        <v/>
      </c>
      <c r="AG560" s="126" t="str">
        <f>IF('100 Build &amp; Infeed'!AL642&lt;&gt;"",'100 Build &amp; Infeed'!AL642,"")</f>
        <v/>
      </c>
      <c r="AH560" s="126" t="str">
        <f t="shared" si="260"/>
        <v/>
      </c>
      <c r="AI560" s="126">
        <f t="shared" si="244"/>
        <v>0</v>
      </c>
      <c r="AJ560" s="77">
        <f t="shared" ca="1" si="248"/>
        <v>0</v>
      </c>
      <c r="AK560" s="114"/>
      <c r="AL560" s="123"/>
      <c r="AM560" s="118"/>
      <c r="AN560" s="116"/>
      <c r="AO560" s="126"/>
      <c r="AP560" s="175"/>
      <c r="AQ560" s="114"/>
      <c r="AR560" s="122" t="s">
        <v>2</v>
      </c>
      <c r="AS560" s="119">
        <f t="shared" si="261"/>
        <v>559</v>
      </c>
      <c r="AT560" s="117"/>
      <c r="AU560" s="126" t="str">
        <f>IF('100 Build &amp; Infeed'!AY642&lt;&gt;"",'100 Build &amp; Infeed'!AY642,"")</f>
        <v/>
      </c>
      <c r="AV560" s="126" t="str">
        <f>IF('100 Build &amp; Infeed'!AZ642&lt;&gt;"",'100 Build &amp; Infeed'!AZ642,"")</f>
        <v/>
      </c>
      <c r="AW560" s="126"/>
      <c r="AX560" s="126"/>
      <c r="AY560" s="126" t="str">
        <f t="shared" si="262"/>
        <v/>
      </c>
      <c r="AZ560" s="126">
        <f t="shared" si="245"/>
        <v>0</v>
      </c>
      <c r="BA560" s="115"/>
      <c r="BI560" s="555"/>
      <c r="BK560" s="109">
        <f t="shared" si="250"/>
        <v>79</v>
      </c>
      <c r="BL560" s="109">
        <f t="shared" si="251"/>
        <v>60</v>
      </c>
      <c r="BM560" s="24">
        <f t="shared" si="253"/>
        <v>261</v>
      </c>
      <c r="BN560" s="24">
        <f t="shared" si="253"/>
        <v>462</v>
      </c>
      <c r="BO560" s="24">
        <f t="shared" si="253"/>
        <v>663</v>
      </c>
      <c r="BR560" s="109">
        <v>0</v>
      </c>
      <c r="BS560" s="109">
        <v>0</v>
      </c>
      <c r="BT560" s="109">
        <v>0</v>
      </c>
      <c r="BU560" s="109">
        <v>0</v>
      </c>
      <c r="BV560" s="109">
        <v>0</v>
      </c>
      <c r="BW560" s="109">
        <v>0</v>
      </c>
      <c r="BX560" s="109">
        <v>0</v>
      </c>
      <c r="BY560" s="109">
        <v>0</v>
      </c>
      <c r="BZ560" s="109">
        <v>0</v>
      </c>
      <c r="CA560" s="109">
        <v>0</v>
      </c>
    </row>
    <row r="561" spans="1:79" ht="15.75" hidden="1" customHeight="1" outlineLevel="1" x14ac:dyDescent="0.25">
      <c r="A561" s="560"/>
      <c r="B561" s="122" t="s">
        <v>1</v>
      </c>
      <c r="C561" s="119">
        <f t="shared" si="263"/>
        <v>560</v>
      </c>
      <c r="D561" s="117"/>
      <c r="E561" s="126" t="str">
        <f>IF('100 Build &amp; Infeed'!D643&lt;&gt;"",'100 Build &amp; Infeed'!D643,"")</f>
        <v/>
      </c>
      <c r="F561" s="126" t="str">
        <f>IF('100 Build &amp; Infeed'!E643&lt;&gt;"",'100 Build &amp; Infeed'!E643,"")</f>
        <v/>
      </c>
      <c r="G561" s="126" t="str">
        <f t="shared" si="254"/>
        <v/>
      </c>
      <c r="H561" s="126">
        <f t="shared" si="241"/>
        <v>0</v>
      </c>
      <c r="I561" s="175">
        <f t="shared" ca="1" si="252"/>
        <v>0</v>
      </c>
      <c r="J561" s="114"/>
      <c r="K561" s="122" t="s">
        <v>0</v>
      </c>
      <c r="L561" s="119">
        <f t="shared" si="255"/>
        <v>560</v>
      </c>
      <c r="M561" s="126" t="str">
        <f>IF('100 Build &amp; Infeed'!O643&lt;&gt;"",'100 Build &amp; Infeed'!O643,"")</f>
        <v/>
      </c>
      <c r="N561" s="126"/>
      <c r="O561" s="126" t="str">
        <f>IF('100 Build &amp; Infeed'!P643&lt;&gt;"",'100 Build &amp; Infeed'!P643,"")</f>
        <v/>
      </c>
      <c r="P561" s="126" t="str">
        <f t="shared" si="256"/>
        <v/>
      </c>
      <c r="Q561" s="126">
        <f t="shared" si="242"/>
        <v>0</v>
      </c>
      <c r="R561" s="77">
        <f t="shared" ca="1" si="246"/>
        <v>0</v>
      </c>
      <c r="S561" s="114"/>
      <c r="T561" s="124" t="s">
        <v>11</v>
      </c>
      <c r="U561" s="119">
        <f t="shared" si="257"/>
        <v>560</v>
      </c>
      <c r="V561" s="119"/>
      <c r="W561" s="126" t="str">
        <f>IF('100 Build &amp; Infeed'!Z643&lt;&gt;"",'100 Build &amp; Infeed'!Z643,"")</f>
        <v/>
      </c>
      <c r="X561" s="126"/>
      <c r="Y561" s="126" t="str">
        <f>IF('100 Build &amp; Infeed'!AA643&lt;&gt;"",'100 Build &amp; Infeed'!AA643,"")</f>
        <v/>
      </c>
      <c r="Z561" s="126" t="str">
        <f t="shared" si="258"/>
        <v/>
      </c>
      <c r="AA561" s="126">
        <f t="shared" si="243"/>
        <v>0</v>
      </c>
      <c r="AB561" s="77">
        <f t="shared" ca="1" si="247"/>
        <v>0</v>
      </c>
      <c r="AC561" s="114"/>
      <c r="AD561" s="124" t="s">
        <v>12</v>
      </c>
      <c r="AE561" s="119">
        <f t="shared" si="259"/>
        <v>560</v>
      </c>
      <c r="AF561" s="126" t="str">
        <f>IF('100 Build &amp; Infeed'!AK643&lt;&gt;"",'100 Build &amp; Infeed'!AK643,"")</f>
        <v/>
      </c>
      <c r="AG561" s="126" t="str">
        <f>IF('100 Build &amp; Infeed'!AL643&lt;&gt;"",'100 Build &amp; Infeed'!AL643,"")</f>
        <v/>
      </c>
      <c r="AH561" s="126" t="str">
        <f t="shared" si="260"/>
        <v/>
      </c>
      <c r="AI561" s="126">
        <f t="shared" si="244"/>
        <v>0</v>
      </c>
      <c r="AJ561" s="77">
        <f t="shared" ca="1" si="248"/>
        <v>0</v>
      </c>
      <c r="AK561" s="114"/>
      <c r="AL561" s="123"/>
      <c r="AM561" s="118"/>
      <c r="AN561" s="116"/>
      <c r="AO561" s="126"/>
      <c r="AP561" s="175"/>
      <c r="AQ561" s="114"/>
      <c r="AR561" s="122" t="s">
        <v>2</v>
      </c>
      <c r="AS561" s="119">
        <f t="shared" si="261"/>
        <v>560</v>
      </c>
      <c r="AT561" s="117"/>
      <c r="AU561" s="126" t="str">
        <f>IF('100 Build &amp; Infeed'!AY643&lt;&gt;"",'100 Build &amp; Infeed'!AY643,"")</f>
        <v/>
      </c>
      <c r="AV561" s="126" t="str">
        <f>IF('100 Build &amp; Infeed'!AZ643&lt;&gt;"",'100 Build &amp; Infeed'!AZ643,"")</f>
        <v/>
      </c>
      <c r="AW561" s="126"/>
      <c r="AX561" s="126"/>
      <c r="AY561" s="126" t="str">
        <f t="shared" si="262"/>
        <v/>
      </c>
      <c r="AZ561" s="126">
        <f t="shared" si="245"/>
        <v>0</v>
      </c>
      <c r="BA561" s="115"/>
      <c r="BI561" s="555"/>
      <c r="BK561" s="109">
        <f t="shared" si="250"/>
        <v>70</v>
      </c>
      <c r="BL561" s="109">
        <f t="shared" si="251"/>
        <v>61</v>
      </c>
      <c r="BM561" s="24">
        <f t="shared" ref="BM561:BO580" si="264">BL561+201</f>
        <v>262</v>
      </c>
      <c r="BN561" s="24">
        <f t="shared" si="264"/>
        <v>463</v>
      </c>
      <c r="BO561" s="24">
        <f t="shared" si="264"/>
        <v>664</v>
      </c>
      <c r="BR561" s="109">
        <v>0</v>
      </c>
      <c r="BS561" s="109">
        <v>0</v>
      </c>
      <c r="BT561" s="109">
        <v>0</v>
      </c>
      <c r="BU561" s="109">
        <v>0</v>
      </c>
      <c r="BV561" s="109">
        <v>0</v>
      </c>
      <c r="BW561" s="109">
        <v>0</v>
      </c>
      <c r="BX561" s="109">
        <v>0</v>
      </c>
      <c r="BY561" s="109">
        <v>0</v>
      </c>
      <c r="BZ561" s="109">
        <v>0</v>
      </c>
      <c r="CA561" s="109">
        <v>0</v>
      </c>
    </row>
    <row r="562" spans="1:79" ht="15.75" hidden="1" customHeight="1" outlineLevel="1" x14ac:dyDescent="0.25">
      <c r="A562" s="560"/>
      <c r="B562" s="122" t="s">
        <v>1</v>
      </c>
      <c r="C562" s="119">
        <f t="shared" si="263"/>
        <v>561</v>
      </c>
      <c r="D562" s="117"/>
      <c r="E562" s="126" t="str">
        <f>IF('100 Build &amp; Infeed'!D644&lt;&gt;"",'100 Build &amp; Infeed'!D644,"")</f>
        <v/>
      </c>
      <c r="F562" s="126" t="str">
        <f>IF('100 Build &amp; Infeed'!E644&lt;&gt;"",'100 Build &amp; Infeed'!E644,"")</f>
        <v/>
      </c>
      <c r="G562" s="126" t="str">
        <f t="shared" si="254"/>
        <v/>
      </c>
      <c r="H562" s="126">
        <f t="shared" si="241"/>
        <v>0</v>
      </c>
      <c r="I562" s="175">
        <f t="shared" ca="1" si="252"/>
        <v>0</v>
      </c>
      <c r="J562" s="114"/>
      <c r="K562" s="122" t="s">
        <v>0</v>
      </c>
      <c r="L562" s="119">
        <f t="shared" si="255"/>
        <v>561</v>
      </c>
      <c r="M562" s="126" t="str">
        <f>IF('100 Build &amp; Infeed'!O644&lt;&gt;"",'100 Build &amp; Infeed'!O644,"")</f>
        <v/>
      </c>
      <c r="N562" s="126"/>
      <c r="O562" s="126" t="str">
        <f>IF('100 Build &amp; Infeed'!P644&lt;&gt;"",'100 Build &amp; Infeed'!P644,"")</f>
        <v/>
      </c>
      <c r="P562" s="126" t="str">
        <f t="shared" si="256"/>
        <v/>
      </c>
      <c r="Q562" s="126">
        <f t="shared" si="242"/>
        <v>0</v>
      </c>
      <c r="R562" s="77">
        <f t="shared" ca="1" si="246"/>
        <v>0</v>
      </c>
      <c r="S562" s="114"/>
      <c r="T562" s="124" t="s">
        <v>11</v>
      </c>
      <c r="U562" s="119">
        <f t="shared" si="257"/>
        <v>561</v>
      </c>
      <c r="V562" s="119"/>
      <c r="W562" s="126" t="str">
        <f>IF('100 Build &amp; Infeed'!Z644&lt;&gt;"",'100 Build &amp; Infeed'!Z644,"")</f>
        <v/>
      </c>
      <c r="X562" s="126"/>
      <c r="Y562" s="126" t="str">
        <f>IF('100 Build &amp; Infeed'!AA644&lt;&gt;"",'100 Build &amp; Infeed'!AA644,"")</f>
        <v/>
      </c>
      <c r="Z562" s="126" t="str">
        <f t="shared" si="258"/>
        <v/>
      </c>
      <c r="AA562" s="126">
        <f t="shared" si="243"/>
        <v>0</v>
      </c>
      <c r="AB562" s="77">
        <f t="shared" ca="1" si="247"/>
        <v>0</v>
      </c>
      <c r="AC562" s="114"/>
      <c r="AD562" s="124" t="s">
        <v>12</v>
      </c>
      <c r="AE562" s="119">
        <f t="shared" si="259"/>
        <v>561</v>
      </c>
      <c r="AF562" s="126" t="str">
        <f>IF('100 Build &amp; Infeed'!AK644&lt;&gt;"",'100 Build &amp; Infeed'!AK644,"")</f>
        <v/>
      </c>
      <c r="AG562" s="126" t="str">
        <f>IF('100 Build &amp; Infeed'!AL644&lt;&gt;"",'100 Build &amp; Infeed'!AL644,"")</f>
        <v/>
      </c>
      <c r="AH562" s="126" t="str">
        <f t="shared" si="260"/>
        <v/>
      </c>
      <c r="AI562" s="126">
        <f t="shared" si="244"/>
        <v>0</v>
      </c>
      <c r="AJ562" s="77">
        <f t="shared" ca="1" si="248"/>
        <v>0</v>
      </c>
      <c r="AK562" s="114"/>
      <c r="AL562" s="123"/>
      <c r="AM562" s="118"/>
      <c r="AN562" s="116"/>
      <c r="AO562" s="126"/>
      <c r="AP562" s="175"/>
      <c r="AQ562" s="114"/>
      <c r="AR562" s="122" t="s">
        <v>2</v>
      </c>
      <c r="AS562" s="119">
        <f t="shared" si="261"/>
        <v>561</v>
      </c>
      <c r="AT562" s="117"/>
      <c r="AU562" s="126" t="str">
        <f>IF('100 Build &amp; Infeed'!AY644&lt;&gt;"",'100 Build &amp; Infeed'!AY644,"")</f>
        <v/>
      </c>
      <c r="AV562" s="126" t="str">
        <f>IF('100 Build &amp; Infeed'!AZ644&lt;&gt;"",'100 Build &amp; Infeed'!AZ644,"")</f>
        <v/>
      </c>
      <c r="AW562" s="126"/>
      <c r="AX562" s="126"/>
      <c r="AY562" s="126" t="str">
        <f t="shared" si="262"/>
        <v/>
      </c>
      <c r="AZ562" s="126">
        <f t="shared" si="245"/>
        <v>0</v>
      </c>
      <c r="BA562" s="115"/>
      <c r="BI562" s="555"/>
      <c r="BK562" s="109">
        <f t="shared" si="250"/>
        <v>71</v>
      </c>
      <c r="BL562" s="109">
        <f t="shared" si="251"/>
        <v>61</v>
      </c>
      <c r="BM562" s="24">
        <f t="shared" si="264"/>
        <v>262</v>
      </c>
      <c r="BN562" s="24">
        <f t="shared" si="264"/>
        <v>463</v>
      </c>
      <c r="BO562" s="24">
        <f t="shared" si="264"/>
        <v>664</v>
      </c>
      <c r="BR562" s="109">
        <v>0</v>
      </c>
      <c r="BS562" s="109">
        <v>0</v>
      </c>
      <c r="BT562" s="109">
        <v>0</v>
      </c>
      <c r="BU562" s="109">
        <v>0</v>
      </c>
      <c r="BV562" s="109">
        <v>0</v>
      </c>
      <c r="BW562" s="109">
        <v>0</v>
      </c>
      <c r="BX562" s="109">
        <v>0</v>
      </c>
      <c r="BY562" s="109">
        <v>0</v>
      </c>
      <c r="BZ562" s="109">
        <v>0</v>
      </c>
      <c r="CA562" s="109">
        <v>0</v>
      </c>
    </row>
    <row r="563" spans="1:79" ht="15.75" hidden="1" customHeight="1" outlineLevel="1" x14ac:dyDescent="0.25">
      <c r="A563" s="560"/>
      <c r="B563" s="122" t="s">
        <v>1</v>
      </c>
      <c r="C563" s="119">
        <f t="shared" si="263"/>
        <v>562</v>
      </c>
      <c r="D563" s="117"/>
      <c r="E563" s="126" t="str">
        <f>IF('100 Build &amp; Infeed'!D645&lt;&gt;"",'100 Build &amp; Infeed'!D645,"")</f>
        <v/>
      </c>
      <c r="F563" s="126" t="str">
        <f>IF('100 Build &amp; Infeed'!E645&lt;&gt;"",'100 Build &amp; Infeed'!E645,"")</f>
        <v/>
      </c>
      <c r="G563" s="126" t="str">
        <f t="shared" si="254"/>
        <v/>
      </c>
      <c r="H563" s="126">
        <f t="shared" si="241"/>
        <v>0</v>
      </c>
      <c r="I563" s="175">
        <f t="shared" ca="1" si="252"/>
        <v>0</v>
      </c>
      <c r="J563" s="114"/>
      <c r="K563" s="122" t="s">
        <v>0</v>
      </c>
      <c r="L563" s="119">
        <f t="shared" si="255"/>
        <v>562</v>
      </c>
      <c r="M563" s="126" t="str">
        <f>IF('100 Build &amp; Infeed'!O645&lt;&gt;"",'100 Build &amp; Infeed'!O645,"")</f>
        <v/>
      </c>
      <c r="N563" s="126"/>
      <c r="O563" s="126" t="str">
        <f>IF('100 Build &amp; Infeed'!P645&lt;&gt;"",'100 Build &amp; Infeed'!P645,"")</f>
        <v/>
      </c>
      <c r="P563" s="126" t="str">
        <f t="shared" si="256"/>
        <v/>
      </c>
      <c r="Q563" s="126">
        <f t="shared" si="242"/>
        <v>0</v>
      </c>
      <c r="R563" s="77">
        <f t="shared" ca="1" si="246"/>
        <v>0</v>
      </c>
      <c r="S563" s="114"/>
      <c r="T563" s="124" t="s">
        <v>11</v>
      </c>
      <c r="U563" s="119">
        <f t="shared" si="257"/>
        <v>562</v>
      </c>
      <c r="V563" s="119"/>
      <c r="W563" s="126" t="str">
        <f>IF('100 Build &amp; Infeed'!Z645&lt;&gt;"",'100 Build &amp; Infeed'!Z645,"")</f>
        <v/>
      </c>
      <c r="X563" s="126"/>
      <c r="Y563" s="126" t="str">
        <f>IF('100 Build &amp; Infeed'!AA645&lt;&gt;"",'100 Build &amp; Infeed'!AA645,"")</f>
        <v/>
      </c>
      <c r="Z563" s="126" t="str">
        <f t="shared" si="258"/>
        <v/>
      </c>
      <c r="AA563" s="126">
        <f t="shared" si="243"/>
        <v>0</v>
      </c>
      <c r="AB563" s="77">
        <f t="shared" ca="1" si="247"/>
        <v>0</v>
      </c>
      <c r="AC563" s="114"/>
      <c r="AD563" s="124" t="s">
        <v>12</v>
      </c>
      <c r="AE563" s="119">
        <f t="shared" si="259"/>
        <v>562</v>
      </c>
      <c r="AF563" s="126" t="str">
        <f>IF('100 Build &amp; Infeed'!AK645&lt;&gt;"",'100 Build &amp; Infeed'!AK645,"")</f>
        <v/>
      </c>
      <c r="AG563" s="126" t="str">
        <f>IF('100 Build &amp; Infeed'!AL645&lt;&gt;"",'100 Build &amp; Infeed'!AL645,"")</f>
        <v/>
      </c>
      <c r="AH563" s="126" t="str">
        <f t="shared" si="260"/>
        <v/>
      </c>
      <c r="AI563" s="126">
        <f t="shared" si="244"/>
        <v>0</v>
      </c>
      <c r="AJ563" s="77">
        <f t="shared" ca="1" si="248"/>
        <v>0</v>
      </c>
      <c r="AK563" s="114"/>
      <c r="AL563" s="123"/>
      <c r="AM563" s="118"/>
      <c r="AN563" s="116"/>
      <c r="AO563" s="126"/>
      <c r="AP563" s="175"/>
      <c r="AQ563" s="114"/>
      <c r="AR563" s="122" t="s">
        <v>2</v>
      </c>
      <c r="AS563" s="119">
        <f t="shared" si="261"/>
        <v>562</v>
      </c>
      <c r="AT563" s="117"/>
      <c r="AU563" s="126" t="str">
        <f>IF('100 Build &amp; Infeed'!AY645&lt;&gt;"",'100 Build &amp; Infeed'!AY645,"")</f>
        <v/>
      </c>
      <c r="AV563" s="126" t="str">
        <f>IF('100 Build &amp; Infeed'!AZ645&lt;&gt;"",'100 Build &amp; Infeed'!AZ645,"")</f>
        <v/>
      </c>
      <c r="AW563" s="126"/>
      <c r="AX563" s="126"/>
      <c r="AY563" s="126" t="str">
        <f t="shared" si="262"/>
        <v/>
      </c>
      <c r="AZ563" s="126">
        <f t="shared" si="245"/>
        <v>0</v>
      </c>
      <c r="BA563" s="115"/>
      <c r="BI563" s="555"/>
      <c r="BK563" s="109">
        <f t="shared" si="250"/>
        <v>72</v>
      </c>
      <c r="BL563" s="109">
        <f t="shared" si="251"/>
        <v>61</v>
      </c>
      <c r="BM563" s="24">
        <f t="shared" si="264"/>
        <v>262</v>
      </c>
      <c r="BN563" s="24">
        <f t="shared" si="264"/>
        <v>463</v>
      </c>
      <c r="BO563" s="24">
        <f t="shared" si="264"/>
        <v>664</v>
      </c>
      <c r="BR563" s="109">
        <v>0</v>
      </c>
      <c r="BS563" s="109">
        <v>0</v>
      </c>
      <c r="BT563" s="109">
        <v>0</v>
      </c>
      <c r="BU563" s="109">
        <v>0</v>
      </c>
      <c r="BV563" s="109">
        <v>0</v>
      </c>
      <c r="BW563" s="109">
        <v>0</v>
      </c>
      <c r="BX563" s="109">
        <v>0</v>
      </c>
      <c r="BY563" s="109">
        <v>0</v>
      </c>
      <c r="BZ563" s="109">
        <v>0</v>
      </c>
      <c r="CA563" s="109">
        <v>0</v>
      </c>
    </row>
    <row r="564" spans="1:79" ht="15.75" hidden="1" customHeight="1" outlineLevel="1" x14ac:dyDescent="0.25">
      <c r="A564" s="560"/>
      <c r="B564" s="122" t="s">
        <v>1</v>
      </c>
      <c r="C564" s="119">
        <f t="shared" si="263"/>
        <v>563</v>
      </c>
      <c r="D564" s="117"/>
      <c r="E564" s="126" t="str">
        <f>IF('100 Build &amp; Infeed'!D646&lt;&gt;"",'100 Build &amp; Infeed'!D646,"")</f>
        <v/>
      </c>
      <c r="F564" s="126" t="str">
        <f>IF('100 Build &amp; Infeed'!E646&lt;&gt;"",'100 Build &amp; Infeed'!E646,"")</f>
        <v/>
      </c>
      <c r="G564" s="126" t="str">
        <f t="shared" si="254"/>
        <v/>
      </c>
      <c r="H564" s="126">
        <f t="shared" si="241"/>
        <v>0</v>
      </c>
      <c r="I564" s="175">
        <f t="shared" ca="1" si="252"/>
        <v>0</v>
      </c>
      <c r="J564" s="114"/>
      <c r="K564" s="122" t="s">
        <v>0</v>
      </c>
      <c r="L564" s="119">
        <f t="shared" si="255"/>
        <v>563</v>
      </c>
      <c r="M564" s="126" t="str">
        <f>IF('100 Build &amp; Infeed'!O646&lt;&gt;"",'100 Build &amp; Infeed'!O646,"")</f>
        <v/>
      </c>
      <c r="N564" s="126"/>
      <c r="O564" s="126" t="str">
        <f>IF('100 Build &amp; Infeed'!P646&lt;&gt;"",'100 Build &amp; Infeed'!P646,"")</f>
        <v/>
      </c>
      <c r="P564" s="126" t="str">
        <f t="shared" si="256"/>
        <v/>
      </c>
      <c r="Q564" s="126">
        <f t="shared" si="242"/>
        <v>0</v>
      </c>
      <c r="R564" s="77">
        <f t="shared" ca="1" si="246"/>
        <v>0</v>
      </c>
      <c r="S564" s="114"/>
      <c r="T564" s="124" t="s">
        <v>11</v>
      </c>
      <c r="U564" s="119">
        <f t="shared" si="257"/>
        <v>563</v>
      </c>
      <c r="V564" s="119"/>
      <c r="W564" s="126" t="str">
        <f>IF('100 Build &amp; Infeed'!Z646&lt;&gt;"",'100 Build &amp; Infeed'!Z646,"")</f>
        <v/>
      </c>
      <c r="X564" s="126"/>
      <c r="Y564" s="126" t="str">
        <f>IF('100 Build &amp; Infeed'!AA646&lt;&gt;"",'100 Build &amp; Infeed'!AA646,"")</f>
        <v/>
      </c>
      <c r="Z564" s="126" t="str">
        <f t="shared" si="258"/>
        <v/>
      </c>
      <c r="AA564" s="126">
        <f t="shared" si="243"/>
        <v>0</v>
      </c>
      <c r="AB564" s="77">
        <f t="shared" ca="1" si="247"/>
        <v>0</v>
      </c>
      <c r="AC564" s="114"/>
      <c r="AD564" s="124" t="s">
        <v>12</v>
      </c>
      <c r="AE564" s="119">
        <f t="shared" si="259"/>
        <v>563</v>
      </c>
      <c r="AF564" s="126" t="str">
        <f>IF('100 Build &amp; Infeed'!AK646&lt;&gt;"",'100 Build &amp; Infeed'!AK646,"")</f>
        <v/>
      </c>
      <c r="AG564" s="126" t="str">
        <f>IF('100 Build &amp; Infeed'!AL646&lt;&gt;"",'100 Build &amp; Infeed'!AL646,"")</f>
        <v/>
      </c>
      <c r="AH564" s="126" t="str">
        <f t="shared" si="260"/>
        <v/>
      </c>
      <c r="AI564" s="126">
        <f t="shared" si="244"/>
        <v>0</v>
      </c>
      <c r="AJ564" s="77">
        <f t="shared" ca="1" si="248"/>
        <v>0</v>
      </c>
      <c r="AK564" s="114"/>
      <c r="AL564" s="123"/>
      <c r="AM564" s="118"/>
      <c r="AN564" s="116"/>
      <c r="AO564" s="126"/>
      <c r="AP564" s="175"/>
      <c r="AQ564" s="114"/>
      <c r="AR564" s="122" t="s">
        <v>2</v>
      </c>
      <c r="AS564" s="119">
        <f t="shared" si="261"/>
        <v>563</v>
      </c>
      <c r="AT564" s="117"/>
      <c r="AU564" s="126" t="str">
        <f>IF('100 Build &amp; Infeed'!AY646&lt;&gt;"",'100 Build &amp; Infeed'!AY646,"")</f>
        <v/>
      </c>
      <c r="AV564" s="126" t="str">
        <f>IF('100 Build &amp; Infeed'!AZ646&lt;&gt;"",'100 Build &amp; Infeed'!AZ646,"")</f>
        <v/>
      </c>
      <c r="AW564" s="126"/>
      <c r="AX564" s="126"/>
      <c r="AY564" s="126" t="str">
        <f t="shared" si="262"/>
        <v/>
      </c>
      <c r="AZ564" s="126">
        <f t="shared" si="245"/>
        <v>0</v>
      </c>
      <c r="BA564" s="115"/>
      <c r="BI564" s="555"/>
      <c r="BK564" s="109">
        <f t="shared" si="250"/>
        <v>73</v>
      </c>
      <c r="BL564" s="109">
        <f t="shared" si="251"/>
        <v>61</v>
      </c>
      <c r="BM564" s="24">
        <f t="shared" si="264"/>
        <v>262</v>
      </c>
      <c r="BN564" s="24">
        <f t="shared" si="264"/>
        <v>463</v>
      </c>
      <c r="BO564" s="24">
        <f t="shared" si="264"/>
        <v>664</v>
      </c>
      <c r="BR564" s="109">
        <v>0</v>
      </c>
      <c r="BS564" s="109">
        <v>0</v>
      </c>
      <c r="BT564" s="109">
        <v>0</v>
      </c>
      <c r="BU564" s="109">
        <v>0</v>
      </c>
      <c r="BV564" s="109">
        <v>0</v>
      </c>
      <c r="BW564" s="109">
        <v>0</v>
      </c>
      <c r="BX564" s="109">
        <v>0</v>
      </c>
      <c r="BY564" s="109">
        <v>0</v>
      </c>
      <c r="BZ564" s="109">
        <v>0</v>
      </c>
      <c r="CA564" s="109">
        <v>0</v>
      </c>
    </row>
    <row r="565" spans="1:79" ht="15.75" hidden="1" customHeight="1" outlineLevel="1" x14ac:dyDescent="0.25">
      <c r="A565" s="560"/>
      <c r="B565" s="122" t="s">
        <v>1</v>
      </c>
      <c r="C565" s="119">
        <f t="shared" si="263"/>
        <v>564</v>
      </c>
      <c r="D565" s="117"/>
      <c r="E565" s="126" t="str">
        <f>IF('100 Build &amp; Infeed'!D647&lt;&gt;"",'100 Build &amp; Infeed'!D647,"")</f>
        <v/>
      </c>
      <c r="F565" s="126" t="str">
        <f>IF('100 Build &amp; Infeed'!E647&lt;&gt;"",'100 Build &amp; Infeed'!E647,"")</f>
        <v/>
      </c>
      <c r="G565" s="126" t="str">
        <f t="shared" si="254"/>
        <v/>
      </c>
      <c r="H565" s="126">
        <f t="shared" si="241"/>
        <v>0</v>
      </c>
      <c r="I565" s="175">
        <f t="shared" ca="1" si="252"/>
        <v>0</v>
      </c>
      <c r="J565" s="114"/>
      <c r="K565" s="122" t="s">
        <v>0</v>
      </c>
      <c r="L565" s="119">
        <f t="shared" si="255"/>
        <v>564</v>
      </c>
      <c r="M565" s="126" t="str">
        <f>IF('100 Build &amp; Infeed'!O647&lt;&gt;"",'100 Build &amp; Infeed'!O647,"")</f>
        <v/>
      </c>
      <c r="N565" s="126"/>
      <c r="O565" s="126" t="str">
        <f>IF('100 Build &amp; Infeed'!P647&lt;&gt;"",'100 Build &amp; Infeed'!P647,"")</f>
        <v/>
      </c>
      <c r="P565" s="126" t="str">
        <f t="shared" si="256"/>
        <v/>
      </c>
      <c r="Q565" s="126">
        <f t="shared" si="242"/>
        <v>0</v>
      </c>
      <c r="R565" s="77">
        <f t="shared" ca="1" si="246"/>
        <v>0</v>
      </c>
      <c r="S565" s="114"/>
      <c r="T565" s="124" t="s">
        <v>11</v>
      </c>
      <c r="U565" s="119">
        <f t="shared" si="257"/>
        <v>564</v>
      </c>
      <c r="V565" s="119"/>
      <c r="W565" s="126" t="str">
        <f>IF('100 Build &amp; Infeed'!Z647&lt;&gt;"",'100 Build &amp; Infeed'!Z647,"")</f>
        <v/>
      </c>
      <c r="X565" s="126"/>
      <c r="Y565" s="126" t="str">
        <f>IF('100 Build &amp; Infeed'!AA647&lt;&gt;"",'100 Build &amp; Infeed'!AA647,"")</f>
        <v/>
      </c>
      <c r="Z565" s="126" t="str">
        <f t="shared" si="258"/>
        <v/>
      </c>
      <c r="AA565" s="126">
        <f t="shared" si="243"/>
        <v>0</v>
      </c>
      <c r="AB565" s="77">
        <f t="shared" ca="1" si="247"/>
        <v>0</v>
      </c>
      <c r="AC565" s="114"/>
      <c r="AD565" s="124" t="s">
        <v>12</v>
      </c>
      <c r="AE565" s="119">
        <f t="shared" si="259"/>
        <v>564</v>
      </c>
      <c r="AF565" s="126" t="str">
        <f>IF('100 Build &amp; Infeed'!AK647&lt;&gt;"",'100 Build &amp; Infeed'!AK647,"")</f>
        <v/>
      </c>
      <c r="AG565" s="126" t="str">
        <f>IF('100 Build &amp; Infeed'!AL647&lt;&gt;"",'100 Build &amp; Infeed'!AL647,"")</f>
        <v/>
      </c>
      <c r="AH565" s="126" t="str">
        <f t="shared" si="260"/>
        <v/>
      </c>
      <c r="AI565" s="126">
        <f t="shared" si="244"/>
        <v>0</v>
      </c>
      <c r="AJ565" s="77">
        <f t="shared" ca="1" si="248"/>
        <v>0</v>
      </c>
      <c r="AK565" s="114"/>
      <c r="AL565" s="123"/>
      <c r="AM565" s="118"/>
      <c r="AN565" s="116"/>
      <c r="AO565" s="126"/>
      <c r="AP565" s="175"/>
      <c r="AQ565" s="114"/>
      <c r="AR565" s="122" t="s">
        <v>2</v>
      </c>
      <c r="AS565" s="119">
        <f t="shared" si="261"/>
        <v>564</v>
      </c>
      <c r="AT565" s="117"/>
      <c r="AU565" s="126" t="str">
        <f>IF('100 Build &amp; Infeed'!AY647&lt;&gt;"",'100 Build &amp; Infeed'!AY647,"")</f>
        <v/>
      </c>
      <c r="AV565" s="126" t="str">
        <f>IF('100 Build &amp; Infeed'!AZ647&lt;&gt;"",'100 Build &amp; Infeed'!AZ647,"")</f>
        <v/>
      </c>
      <c r="AW565" s="126"/>
      <c r="AX565" s="126"/>
      <c r="AY565" s="126" t="str">
        <f t="shared" si="262"/>
        <v/>
      </c>
      <c r="AZ565" s="126">
        <f t="shared" si="245"/>
        <v>0</v>
      </c>
      <c r="BA565" s="115"/>
      <c r="BI565" s="555"/>
      <c r="BK565" s="109">
        <f t="shared" si="250"/>
        <v>74</v>
      </c>
      <c r="BL565" s="109">
        <f t="shared" si="251"/>
        <v>61</v>
      </c>
      <c r="BM565" s="24">
        <f t="shared" si="264"/>
        <v>262</v>
      </c>
      <c r="BN565" s="24">
        <f t="shared" si="264"/>
        <v>463</v>
      </c>
      <c r="BO565" s="24">
        <f t="shared" si="264"/>
        <v>664</v>
      </c>
      <c r="BR565" s="109">
        <v>0</v>
      </c>
      <c r="BS565" s="109">
        <v>0</v>
      </c>
      <c r="BT565" s="109">
        <v>0</v>
      </c>
      <c r="BU565" s="109">
        <v>0</v>
      </c>
      <c r="BV565" s="109">
        <v>0</v>
      </c>
      <c r="BW565" s="109">
        <v>0</v>
      </c>
      <c r="BX565" s="109">
        <v>0</v>
      </c>
      <c r="BY565" s="109">
        <v>0</v>
      </c>
      <c r="BZ565" s="109">
        <v>0</v>
      </c>
      <c r="CA565" s="109">
        <v>0</v>
      </c>
    </row>
    <row r="566" spans="1:79" ht="15.75" hidden="1" customHeight="1" outlineLevel="1" x14ac:dyDescent="0.25">
      <c r="A566" s="560"/>
      <c r="B566" s="122" t="s">
        <v>1</v>
      </c>
      <c r="C566" s="119">
        <f t="shared" si="263"/>
        <v>565</v>
      </c>
      <c r="D566" s="117"/>
      <c r="E566" s="126" t="str">
        <f>IF('100 Build &amp; Infeed'!D648&lt;&gt;"",'100 Build &amp; Infeed'!D648,"")</f>
        <v/>
      </c>
      <c r="F566" s="126" t="str">
        <f>IF('100 Build &amp; Infeed'!E648&lt;&gt;"",'100 Build &amp; Infeed'!E648,"")</f>
        <v/>
      </c>
      <c r="G566" s="126" t="str">
        <f t="shared" si="254"/>
        <v/>
      </c>
      <c r="H566" s="126">
        <f t="shared" si="241"/>
        <v>0</v>
      </c>
      <c r="I566" s="175">
        <f t="shared" ca="1" si="252"/>
        <v>0</v>
      </c>
      <c r="J566" s="114"/>
      <c r="K566" s="122" t="s">
        <v>0</v>
      </c>
      <c r="L566" s="119">
        <f t="shared" si="255"/>
        <v>565</v>
      </c>
      <c r="M566" s="126" t="str">
        <f>IF('100 Build &amp; Infeed'!O648&lt;&gt;"",'100 Build &amp; Infeed'!O648,"")</f>
        <v/>
      </c>
      <c r="N566" s="126"/>
      <c r="O566" s="126" t="str">
        <f>IF('100 Build &amp; Infeed'!P648&lt;&gt;"",'100 Build &amp; Infeed'!P648,"")</f>
        <v/>
      </c>
      <c r="P566" s="126" t="str">
        <f t="shared" si="256"/>
        <v/>
      </c>
      <c r="Q566" s="126">
        <f t="shared" si="242"/>
        <v>0</v>
      </c>
      <c r="R566" s="77">
        <f t="shared" ca="1" si="246"/>
        <v>0</v>
      </c>
      <c r="S566" s="114"/>
      <c r="T566" s="124" t="s">
        <v>11</v>
      </c>
      <c r="U566" s="119">
        <f t="shared" si="257"/>
        <v>565</v>
      </c>
      <c r="V566" s="119"/>
      <c r="W566" s="126" t="str">
        <f>IF('100 Build &amp; Infeed'!Z648&lt;&gt;"",'100 Build &amp; Infeed'!Z648,"")</f>
        <v/>
      </c>
      <c r="X566" s="126"/>
      <c r="Y566" s="126" t="str">
        <f>IF('100 Build &amp; Infeed'!AA648&lt;&gt;"",'100 Build &amp; Infeed'!AA648,"")</f>
        <v/>
      </c>
      <c r="Z566" s="126" t="str">
        <f t="shared" si="258"/>
        <v/>
      </c>
      <c r="AA566" s="126">
        <f t="shared" si="243"/>
        <v>0</v>
      </c>
      <c r="AB566" s="77">
        <f t="shared" ca="1" si="247"/>
        <v>0</v>
      </c>
      <c r="AC566" s="114"/>
      <c r="AD566" s="124" t="s">
        <v>12</v>
      </c>
      <c r="AE566" s="119">
        <f t="shared" si="259"/>
        <v>565</v>
      </c>
      <c r="AF566" s="126" t="str">
        <f>IF('100 Build &amp; Infeed'!AK648&lt;&gt;"",'100 Build &amp; Infeed'!AK648,"")</f>
        <v/>
      </c>
      <c r="AG566" s="126" t="str">
        <f>IF('100 Build &amp; Infeed'!AL648&lt;&gt;"",'100 Build &amp; Infeed'!AL648,"")</f>
        <v/>
      </c>
      <c r="AH566" s="126" t="str">
        <f t="shared" si="260"/>
        <v/>
      </c>
      <c r="AI566" s="126">
        <f t="shared" si="244"/>
        <v>0</v>
      </c>
      <c r="AJ566" s="77">
        <f t="shared" ca="1" si="248"/>
        <v>0</v>
      </c>
      <c r="AK566" s="114"/>
      <c r="AL566" s="123"/>
      <c r="AM566" s="118"/>
      <c r="AN566" s="116"/>
      <c r="AO566" s="126"/>
      <c r="AP566" s="175"/>
      <c r="AQ566" s="114"/>
      <c r="AR566" s="122" t="s">
        <v>2</v>
      </c>
      <c r="AS566" s="119">
        <f t="shared" si="261"/>
        <v>565</v>
      </c>
      <c r="AT566" s="117"/>
      <c r="AU566" s="126" t="str">
        <f>IF('100 Build &amp; Infeed'!AY648&lt;&gt;"",'100 Build &amp; Infeed'!AY648,"")</f>
        <v/>
      </c>
      <c r="AV566" s="126" t="str">
        <f>IF('100 Build &amp; Infeed'!AZ648&lt;&gt;"",'100 Build &amp; Infeed'!AZ648,"")</f>
        <v/>
      </c>
      <c r="AW566" s="126"/>
      <c r="AX566" s="126"/>
      <c r="AY566" s="126" t="str">
        <f t="shared" si="262"/>
        <v/>
      </c>
      <c r="AZ566" s="126">
        <f t="shared" si="245"/>
        <v>0</v>
      </c>
      <c r="BA566" s="115"/>
      <c r="BI566" s="555"/>
      <c r="BK566" s="109">
        <f t="shared" si="250"/>
        <v>75</v>
      </c>
      <c r="BL566" s="109">
        <f t="shared" si="251"/>
        <v>61</v>
      </c>
      <c r="BM566" s="24">
        <f t="shared" si="264"/>
        <v>262</v>
      </c>
      <c r="BN566" s="24">
        <f t="shared" si="264"/>
        <v>463</v>
      </c>
      <c r="BO566" s="24">
        <f t="shared" si="264"/>
        <v>664</v>
      </c>
      <c r="BR566" s="109">
        <v>0</v>
      </c>
      <c r="BS566" s="109">
        <v>0</v>
      </c>
      <c r="BT566" s="109">
        <v>0</v>
      </c>
      <c r="BU566" s="109">
        <v>0</v>
      </c>
      <c r="BV566" s="109">
        <v>0</v>
      </c>
      <c r="BW566" s="109">
        <v>0</v>
      </c>
      <c r="BX566" s="109">
        <v>0</v>
      </c>
      <c r="BY566" s="109">
        <v>0</v>
      </c>
      <c r="BZ566" s="109">
        <v>0</v>
      </c>
      <c r="CA566" s="109">
        <v>0</v>
      </c>
    </row>
    <row r="567" spans="1:79" ht="15.75" hidden="1" customHeight="1" outlineLevel="1" x14ac:dyDescent="0.25">
      <c r="A567" s="560"/>
      <c r="B567" s="122" t="s">
        <v>1</v>
      </c>
      <c r="C567" s="119">
        <f t="shared" si="263"/>
        <v>566</v>
      </c>
      <c r="D567" s="117"/>
      <c r="E567" s="126" t="str">
        <f>IF('100 Build &amp; Infeed'!D649&lt;&gt;"",'100 Build &amp; Infeed'!D649,"")</f>
        <v/>
      </c>
      <c r="F567" s="126" t="str">
        <f>IF('100 Build &amp; Infeed'!E649&lt;&gt;"",'100 Build &amp; Infeed'!E649,"")</f>
        <v/>
      </c>
      <c r="G567" s="126" t="str">
        <f t="shared" si="254"/>
        <v/>
      </c>
      <c r="H567" s="126">
        <f t="shared" si="241"/>
        <v>0</v>
      </c>
      <c r="I567" s="175">
        <f t="shared" ca="1" si="252"/>
        <v>0</v>
      </c>
      <c r="J567" s="114"/>
      <c r="K567" s="122" t="s">
        <v>0</v>
      </c>
      <c r="L567" s="119">
        <f t="shared" si="255"/>
        <v>566</v>
      </c>
      <c r="M567" s="126" t="str">
        <f>IF('100 Build &amp; Infeed'!O649&lt;&gt;"",'100 Build &amp; Infeed'!O649,"")</f>
        <v/>
      </c>
      <c r="N567" s="126"/>
      <c r="O567" s="126" t="str">
        <f>IF('100 Build &amp; Infeed'!P649&lt;&gt;"",'100 Build &amp; Infeed'!P649,"")</f>
        <v/>
      </c>
      <c r="P567" s="126" t="str">
        <f t="shared" si="256"/>
        <v/>
      </c>
      <c r="Q567" s="126">
        <f t="shared" si="242"/>
        <v>0</v>
      </c>
      <c r="R567" s="77">
        <f t="shared" ca="1" si="246"/>
        <v>0</v>
      </c>
      <c r="S567" s="114"/>
      <c r="T567" s="124" t="s">
        <v>11</v>
      </c>
      <c r="U567" s="119">
        <f t="shared" si="257"/>
        <v>566</v>
      </c>
      <c r="V567" s="119"/>
      <c r="W567" s="126" t="str">
        <f>IF('100 Build &amp; Infeed'!Z649&lt;&gt;"",'100 Build &amp; Infeed'!Z649,"")</f>
        <v/>
      </c>
      <c r="X567" s="126"/>
      <c r="Y567" s="126" t="str">
        <f>IF('100 Build &amp; Infeed'!AA649&lt;&gt;"",'100 Build &amp; Infeed'!AA649,"")</f>
        <v/>
      </c>
      <c r="Z567" s="126" t="str">
        <f t="shared" si="258"/>
        <v/>
      </c>
      <c r="AA567" s="126">
        <f t="shared" si="243"/>
        <v>0</v>
      </c>
      <c r="AB567" s="77">
        <f t="shared" ca="1" si="247"/>
        <v>0</v>
      </c>
      <c r="AC567" s="114"/>
      <c r="AD567" s="124" t="s">
        <v>12</v>
      </c>
      <c r="AE567" s="119">
        <f t="shared" si="259"/>
        <v>566</v>
      </c>
      <c r="AF567" s="126" t="str">
        <f>IF('100 Build &amp; Infeed'!AK649&lt;&gt;"",'100 Build &amp; Infeed'!AK649,"")</f>
        <v/>
      </c>
      <c r="AG567" s="126" t="str">
        <f>IF('100 Build &amp; Infeed'!AL649&lt;&gt;"",'100 Build &amp; Infeed'!AL649,"")</f>
        <v/>
      </c>
      <c r="AH567" s="126" t="str">
        <f t="shared" si="260"/>
        <v/>
      </c>
      <c r="AI567" s="126">
        <f t="shared" si="244"/>
        <v>0</v>
      </c>
      <c r="AJ567" s="77">
        <f t="shared" ca="1" si="248"/>
        <v>0</v>
      </c>
      <c r="AK567" s="114"/>
      <c r="AL567" s="123"/>
      <c r="AM567" s="118"/>
      <c r="AN567" s="116"/>
      <c r="AO567" s="126"/>
      <c r="AP567" s="175"/>
      <c r="AQ567" s="114"/>
      <c r="AR567" s="122" t="s">
        <v>2</v>
      </c>
      <c r="AS567" s="119">
        <f t="shared" si="261"/>
        <v>566</v>
      </c>
      <c r="AT567" s="117"/>
      <c r="AU567" s="126" t="str">
        <f>IF('100 Build &amp; Infeed'!AY649&lt;&gt;"",'100 Build &amp; Infeed'!AY649,"")</f>
        <v/>
      </c>
      <c r="AV567" s="126" t="str">
        <f>IF('100 Build &amp; Infeed'!AZ649&lt;&gt;"",'100 Build &amp; Infeed'!AZ649,"")</f>
        <v/>
      </c>
      <c r="AW567" s="126"/>
      <c r="AX567" s="126"/>
      <c r="AY567" s="126" t="str">
        <f t="shared" si="262"/>
        <v/>
      </c>
      <c r="AZ567" s="126">
        <f t="shared" si="245"/>
        <v>0</v>
      </c>
      <c r="BA567" s="115"/>
      <c r="BI567" s="555"/>
      <c r="BK567" s="109">
        <f t="shared" si="250"/>
        <v>76</v>
      </c>
      <c r="BL567" s="109">
        <f t="shared" si="251"/>
        <v>61</v>
      </c>
      <c r="BM567" s="24">
        <f t="shared" si="264"/>
        <v>262</v>
      </c>
      <c r="BN567" s="24">
        <f t="shared" si="264"/>
        <v>463</v>
      </c>
      <c r="BO567" s="24">
        <f t="shared" si="264"/>
        <v>664</v>
      </c>
      <c r="BR567" s="109">
        <v>0</v>
      </c>
      <c r="BS567" s="109">
        <v>0</v>
      </c>
      <c r="BT567" s="109">
        <v>0</v>
      </c>
      <c r="BU567" s="109">
        <v>0</v>
      </c>
      <c r="BV567" s="109">
        <v>0</v>
      </c>
      <c r="BW567" s="109">
        <v>0</v>
      </c>
      <c r="BX567" s="109">
        <v>0</v>
      </c>
      <c r="BY567" s="109">
        <v>0</v>
      </c>
      <c r="BZ567" s="109">
        <v>0</v>
      </c>
      <c r="CA567" s="109">
        <v>0</v>
      </c>
    </row>
    <row r="568" spans="1:79" ht="15.75" hidden="1" customHeight="1" outlineLevel="1" x14ac:dyDescent="0.25">
      <c r="A568" s="560"/>
      <c r="B568" s="122" t="s">
        <v>1</v>
      </c>
      <c r="C568" s="119">
        <f t="shared" si="263"/>
        <v>567</v>
      </c>
      <c r="D568" s="117"/>
      <c r="E568" s="126" t="str">
        <f>IF('100 Build &amp; Infeed'!D650&lt;&gt;"",'100 Build &amp; Infeed'!D650,"")</f>
        <v/>
      </c>
      <c r="F568" s="126" t="str">
        <f>IF('100 Build &amp; Infeed'!E650&lt;&gt;"",'100 Build &amp; Infeed'!E650,"")</f>
        <v/>
      </c>
      <c r="G568" s="126" t="str">
        <f t="shared" si="254"/>
        <v/>
      </c>
      <c r="H568" s="126">
        <f t="shared" si="241"/>
        <v>0</v>
      </c>
      <c r="I568" s="175">
        <f t="shared" ca="1" si="252"/>
        <v>0</v>
      </c>
      <c r="J568" s="114"/>
      <c r="K568" s="122" t="s">
        <v>0</v>
      </c>
      <c r="L568" s="119">
        <f t="shared" si="255"/>
        <v>567</v>
      </c>
      <c r="M568" s="126" t="str">
        <f>IF('100 Build &amp; Infeed'!O650&lt;&gt;"",'100 Build &amp; Infeed'!O650,"")</f>
        <v/>
      </c>
      <c r="N568" s="126"/>
      <c r="O568" s="126" t="str">
        <f>IF('100 Build &amp; Infeed'!P650&lt;&gt;"",'100 Build &amp; Infeed'!P650,"")</f>
        <v/>
      </c>
      <c r="P568" s="126" t="str">
        <f t="shared" si="256"/>
        <v/>
      </c>
      <c r="Q568" s="126">
        <f t="shared" si="242"/>
        <v>0</v>
      </c>
      <c r="R568" s="77">
        <f t="shared" ca="1" si="246"/>
        <v>0</v>
      </c>
      <c r="S568" s="114"/>
      <c r="T568" s="124" t="s">
        <v>11</v>
      </c>
      <c r="U568" s="119">
        <f t="shared" si="257"/>
        <v>567</v>
      </c>
      <c r="V568" s="119"/>
      <c r="W568" s="126" t="str">
        <f>IF('100 Build &amp; Infeed'!Z650&lt;&gt;"",'100 Build &amp; Infeed'!Z650,"")</f>
        <v/>
      </c>
      <c r="X568" s="126"/>
      <c r="Y568" s="126" t="str">
        <f>IF('100 Build &amp; Infeed'!AA650&lt;&gt;"",'100 Build &amp; Infeed'!AA650,"")</f>
        <v/>
      </c>
      <c r="Z568" s="126" t="str">
        <f t="shared" si="258"/>
        <v/>
      </c>
      <c r="AA568" s="126">
        <f t="shared" si="243"/>
        <v>0</v>
      </c>
      <c r="AB568" s="77">
        <f t="shared" ca="1" si="247"/>
        <v>0</v>
      </c>
      <c r="AC568" s="114"/>
      <c r="AD568" s="124" t="s">
        <v>12</v>
      </c>
      <c r="AE568" s="119">
        <f t="shared" si="259"/>
        <v>567</v>
      </c>
      <c r="AF568" s="126" t="str">
        <f>IF('100 Build &amp; Infeed'!AK650&lt;&gt;"",'100 Build &amp; Infeed'!AK650,"")</f>
        <v/>
      </c>
      <c r="AG568" s="126" t="str">
        <f>IF('100 Build &amp; Infeed'!AL650&lt;&gt;"",'100 Build &amp; Infeed'!AL650,"")</f>
        <v/>
      </c>
      <c r="AH568" s="126" t="str">
        <f t="shared" si="260"/>
        <v/>
      </c>
      <c r="AI568" s="126">
        <f t="shared" si="244"/>
        <v>0</v>
      </c>
      <c r="AJ568" s="77">
        <f t="shared" ca="1" si="248"/>
        <v>0</v>
      </c>
      <c r="AK568" s="114"/>
      <c r="AL568" s="123"/>
      <c r="AM568" s="118"/>
      <c r="AN568" s="116"/>
      <c r="AO568" s="126"/>
      <c r="AP568" s="175"/>
      <c r="AQ568" s="114"/>
      <c r="AR568" s="122" t="s">
        <v>2</v>
      </c>
      <c r="AS568" s="119">
        <f t="shared" si="261"/>
        <v>567</v>
      </c>
      <c r="AT568" s="117"/>
      <c r="AU568" s="126" t="str">
        <f>IF('100 Build &amp; Infeed'!AY650&lt;&gt;"",'100 Build &amp; Infeed'!AY650,"")</f>
        <v/>
      </c>
      <c r="AV568" s="126" t="str">
        <f>IF('100 Build &amp; Infeed'!AZ650&lt;&gt;"",'100 Build &amp; Infeed'!AZ650,"")</f>
        <v/>
      </c>
      <c r="AW568" s="126"/>
      <c r="AX568" s="126"/>
      <c r="AY568" s="126" t="str">
        <f t="shared" si="262"/>
        <v/>
      </c>
      <c r="AZ568" s="126">
        <f t="shared" si="245"/>
        <v>0</v>
      </c>
      <c r="BA568" s="115"/>
      <c r="BI568" s="555"/>
      <c r="BK568" s="109">
        <f t="shared" si="250"/>
        <v>77</v>
      </c>
      <c r="BL568" s="109">
        <f t="shared" si="251"/>
        <v>61</v>
      </c>
      <c r="BM568" s="24">
        <f t="shared" si="264"/>
        <v>262</v>
      </c>
      <c r="BN568" s="24">
        <f t="shared" si="264"/>
        <v>463</v>
      </c>
      <c r="BO568" s="24">
        <f t="shared" si="264"/>
        <v>664</v>
      </c>
      <c r="BR568" s="109">
        <v>0</v>
      </c>
      <c r="BS568" s="109">
        <v>0</v>
      </c>
      <c r="BT568" s="109">
        <v>0</v>
      </c>
      <c r="BU568" s="109">
        <v>0</v>
      </c>
      <c r="BV568" s="109">
        <v>0</v>
      </c>
      <c r="BW568" s="109">
        <v>0</v>
      </c>
      <c r="BX568" s="109">
        <v>0</v>
      </c>
      <c r="BY568" s="109">
        <v>0</v>
      </c>
      <c r="BZ568" s="109">
        <v>0</v>
      </c>
      <c r="CA568" s="109">
        <v>0</v>
      </c>
    </row>
    <row r="569" spans="1:79" ht="15.75" hidden="1" customHeight="1" outlineLevel="1" x14ac:dyDescent="0.25">
      <c r="A569" s="560"/>
      <c r="B569" s="122" t="s">
        <v>1</v>
      </c>
      <c r="C569" s="119">
        <f t="shared" si="263"/>
        <v>568</v>
      </c>
      <c r="D569" s="117"/>
      <c r="E569" s="126" t="str">
        <f>IF('100 Build &amp; Infeed'!D651&lt;&gt;"",'100 Build &amp; Infeed'!D651,"")</f>
        <v/>
      </c>
      <c r="F569" s="126" t="str">
        <f>IF('100 Build &amp; Infeed'!E651&lt;&gt;"",'100 Build &amp; Infeed'!E651,"")</f>
        <v/>
      </c>
      <c r="G569" s="126" t="str">
        <f t="shared" si="254"/>
        <v/>
      </c>
      <c r="H569" s="126">
        <f t="shared" si="241"/>
        <v>0</v>
      </c>
      <c r="I569" s="175">
        <f t="shared" ca="1" si="252"/>
        <v>0</v>
      </c>
      <c r="J569" s="114"/>
      <c r="K569" s="122" t="s">
        <v>0</v>
      </c>
      <c r="L569" s="119">
        <f t="shared" si="255"/>
        <v>568</v>
      </c>
      <c r="M569" s="126" t="str">
        <f>IF('100 Build &amp; Infeed'!O651&lt;&gt;"",'100 Build &amp; Infeed'!O651,"")</f>
        <v/>
      </c>
      <c r="N569" s="126"/>
      <c r="O569" s="126" t="str">
        <f>IF('100 Build &amp; Infeed'!P651&lt;&gt;"",'100 Build &amp; Infeed'!P651,"")</f>
        <v/>
      </c>
      <c r="P569" s="126" t="str">
        <f t="shared" si="256"/>
        <v/>
      </c>
      <c r="Q569" s="126">
        <f t="shared" si="242"/>
        <v>0</v>
      </c>
      <c r="R569" s="77">
        <f t="shared" ca="1" si="246"/>
        <v>0</v>
      </c>
      <c r="S569" s="114"/>
      <c r="T569" s="124" t="s">
        <v>11</v>
      </c>
      <c r="U569" s="119">
        <f t="shared" si="257"/>
        <v>568</v>
      </c>
      <c r="V569" s="119"/>
      <c r="W569" s="126" t="str">
        <f>IF('100 Build &amp; Infeed'!Z651&lt;&gt;"",'100 Build &amp; Infeed'!Z651,"")</f>
        <v/>
      </c>
      <c r="X569" s="126"/>
      <c r="Y569" s="126" t="str">
        <f>IF('100 Build &amp; Infeed'!AA651&lt;&gt;"",'100 Build &amp; Infeed'!AA651,"")</f>
        <v/>
      </c>
      <c r="Z569" s="126" t="str">
        <f t="shared" si="258"/>
        <v/>
      </c>
      <c r="AA569" s="126">
        <f t="shared" si="243"/>
        <v>0</v>
      </c>
      <c r="AB569" s="77">
        <f t="shared" ca="1" si="247"/>
        <v>0</v>
      </c>
      <c r="AC569" s="114"/>
      <c r="AD569" s="124" t="s">
        <v>12</v>
      </c>
      <c r="AE569" s="119">
        <f t="shared" si="259"/>
        <v>568</v>
      </c>
      <c r="AF569" s="126" t="str">
        <f>IF('100 Build &amp; Infeed'!AK651&lt;&gt;"",'100 Build &amp; Infeed'!AK651,"")</f>
        <v/>
      </c>
      <c r="AG569" s="126" t="str">
        <f>IF('100 Build &amp; Infeed'!AL651&lt;&gt;"",'100 Build &amp; Infeed'!AL651,"")</f>
        <v/>
      </c>
      <c r="AH569" s="126" t="str">
        <f t="shared" si="260"/>
        <v/>
      </c>
      <c r="AI569" s="126">
        <f t="shared" si="244"/>
        <v>0</v>
      </c>
      <c r="AJ569" s="77">
        <f t="shared" ca="1" si="248"/>
        <v>0</v>
      </c>
      <c r="AK569" s="114"/>
      <c r="AL569" s="123"/>
      <c r="AM569" s="118"/>
      <c r="AN569" s="116"/>
      <c r="AO569" s="126"/>
      <c r="AP569" s="175"/>
      <c r="AQ569" s="114"/>
      <c r="AR569" s="122" t="s">
        <v>2</v>
      </c>
      <c r="AS569" s="119">
        <f t="shared" si="261"/>
        <v>568</v>
      </c>
      <c r="AT569" s="117"/>
      <c r="AU569" s="126" t="str">
        <f>IF('100 Build &amp; Infeed'!AY651&lt;&gt;"",'100 Build &amp; Infeed'!AY651,"")</f>
        <v/>
      </c>
      <c r="AV569" s="126" t="str">
        <f>IF('100 Build &amp; Infeed'!AZ651&lt;&gt;"",'100 Build &amp; Infeed'!AZ651,"")</f>
        <v/>
      </c>
      <c r="AW569" s="126"/>
      <c r="AX569" s="126"/>
      <c r="AY569" s="126" t="str">
        <f t="shared" si="262"/>
        <v/>
      </c>
      <c r="AZ569" s="126">
        <f t="shared" si="245"/>
        <v>0</v>
      </c>
      <c r="BA569" s="115"/>
      <c r="BI569" s="555"/>
      <c r="BK569" s="109">
        <f t="shared" si="250"/>
        <v>78</v>
      </c>
      <c r="BL569" s="109">
        <f t="shared" si="251"/>
        <v>61</v>
      </c>
      <c r="BM569" s="24">
        <f t="shared" si="264"/>
        <v>262</v>
      </c>
      <c r="BN569" s="24">
        <f t="shared" si="264"/>
        <v>463</v>
      </c>
      <c r="BO569" s="24">
        <f t="shared" si="264"/>
        <v>664</v>
      </c>
      <c r="BR569" s="109">
        <v>0</v>
      </c>
      <c r="BS569" s="109">
        <v>0</v>
      </c>
      <c r="BT569" s="109">
        <v>0</v>
      </c>
      <c r="BU569" s="109">
        <v>0</v>
      </c>
      <c r="BV569" s="109">
        <v>0</v>
      </c>
      <c r="BW569" s="109">
        <v>0</v>
      </c>
      <c r="BX569" s="109">
        <v>0</v>
      </c>
      <c r="BY569" s="109">
        <v>0</v>
      </c>
      <c r="BZ569" s="109">
        <v>0</v>
      </c>
      <c r="CA569" s="109">
        <v>0</v>
      </c>
    </row>
    <row r="570" spans="1:79" ht="15.75" hidden="1" customHeight="1" outlineLevel="1" x14ac:dyDescent="0.25">
      <c r="A570" s="560"/>
      <c r="B570" s="122" t="s">
        <v>1</v>
      </c>
      <c r="C570" s="119">
        <f t="shared" si="263"/>
        <v>569</v>
      </c>
      <c r="D570" s="117"/>
      <c r="E570" s="126" t="str">
        <f>IF('100 Build &amp; Infeed'!D652&lt;&gt;"",'100 Build &amp; Infeed'!D652,"")</f>
        <v/>
      </c>
      <c r="F570" s="126" t="str">
        <f>IF('100 Build &amp; Infeed'!E652&lt;&gt;"",'100 Build &amp; Infeed'!E652,"")</f>
        <v/>
      </c>
      <c r="G570" s="126" t="str">
        <f t="shared" si="254"/>
        <v/>
      </c>
      <c r="H570" s="126">
        <f t="shared" si="241"/>
        <v>0</v>
      </c>
      <c r="I570" s="175">
        <f t="shared" ca="1" si="252"/>
        <v>0</v>
      </c>
      <c r="J570" s="114"/>
      <c r="K570" s="122" t="s">
        <v>0</v>
      </c>
      <c r="L570" s="119">
        <f t="shared" si="255"/>
        <v>569</v>
      </c>
      <c r="M570" s="126" t="str">
        <f>IF('100 Build &amp; Infeed'!O652&lt;&gt;"",'100 Build &amp; Infeed'!O652,"")</f>
        <v/>
      </c>
      <c r="N570" s="126"/>
      <c r="O570" s="126" t="str">
        <f>IF('100 Build &amp; Infeed'!P652&lt;&gt;"",'100 Build &amp; Infeed'!P652,"")</f>
        <v/>
      </c>
      <c r="P570" s="126" t="str">
        <f t="shared" si="256"/>
        <v/>
      </c>
      <c r="Q570" s="126">
        <f t="shared" si="242"/>
        <v>0</v>
      </c>
      <c r="R570" s="77">
        <f t="shared" ca="1" si="246"/>
        <v>0</v>
      </c>
      <c r="S570" s="114"/>
      <c r="T570" s="124" t="s">
        <v>11</v>
      </c>
      <c r="U570" s="119">
        <f t="shared" si="257"/>
        <v>569</v>
      </c>
      <c r="V570" s="119"/>
      <c r="W570" s="126" t="str">
        <f>IF('100 Build &amp; Infeed'!Z652&lt;&gt;"",'100 Build &amp; Infeed'!Z652,"")</f>
        <v/>
      </c>
      <c r="X570" s="126"/>
      <c r="Y570" s="126" t="str">
        <f>IF('100 Build &amp; Infeed'!AA652&lt;&gt;"",'100 Build &amp; Infeed'!AA652,"")</f>
        <v/>
      </c>
      <c r="Z570" s="126" t="str">
        <f t="shared" si="258"/>
        <v/>
      </c>
      <c r="AA570" s="126">
        <f t="shared" si="243"/>
        <v>0</v>
      </c>
      <c r="AB570" s="77">
        <f t="shared" ca="1" si="247"/>
        <v>0</v>
      </c>
      <c r="AC570" s="114"/>
      <c r="AD570" s="124" t="s">
        <v>12</v>
      </c>
      <c r="AE570" s="119">
        <f t="shared" si="259"/>
        <v>569</v>
      </c>
      <c r="AF570" s="126" t="str">
        <f>IF('100 Build &amp; Infeed'!AK652&lt;&gt;"",'100 Build &amp; Infeed'!AK652,"")</f>
        <v/>
      </c>
      <c r="AG570" s="126" t="str">
        <f>IF('100 Build &amp; Infeed'!AL652&lt;&gt;"",'100 Build &amp; Infeed'!AL652,"")</f>
        <v/>
      </c>
      <c r="AH570" s="126" t="str">
        <f t="shared" si="260"/>
        <v/>
      </c>
      <c r="AI570" s="126">
        <f t="shared" si="244"/>
        <v>0</v>
      </c>
      <c r="AJ570" s="77">
        <f t="shared" ca="1" si="248"/>
        <v>0</v>
      </c>
      <c r="AK570" s="114"/>
      <c r="AL570" s="123"/>
      <c r="AM570" s="118"/>
      <c r="AN570" s="116"/>
      <c r="AO570" s="126"/>
      <c r="AP570" s="175"/>
      <c r="AQ570" s="114"/>
      <c r="AR570" s="122" t="s">
        <v>2</v>
      </c>
      <c r="AS570" s="119">
        <f t="shared" si="261"/>
        <v>569</v>
      </c>
      <c r="AT570" s="117"/>
      <c r="AU570" s="126" t="str">
        <f>IF('100 Build &amp; Infeed'!AY652&lt;&gt;"",'100 Build &amp; Infeed'!AY652,"")</f>
        <v/>
      </c>
      <c r="AV570" s="126" t="str">
        <f>IF('100 Build &amp; Infeed'!AZ652&lt;&gt;"",'100 Build &amp; Infeed'!AZ652,"")</f>
        <v/>
      </c>
      <c r="AW570" s="126"/>
      <c r="AX570" s="126"/>
      <c r="AY570" s="126" t="str">
        <f t="shared" si="262"/>
        <v/>
      </c>
      <c r="AZ570" s="126">
        <f t="shared" si="245"/>
        <v>0</v>
      </c>
      <c r="BA570" s="115"/>
      <c r="BI570" s="555"/>
      <c r="BK570" s="109">
        <f t="shared" si="250"/>
        <v>79</v>
      </c>
      <c r="BL570" s="109">
        <f t="shared" si="251"/>
        <v>61</v>
      </c>
      <c r="BM570" s="24">
        <f t="shared" si="264"/>
        <v>262</v>
      </c>
      <c r="BN570" s="24">
        <f t="shared" si="264"/>
        <v>463</v>
      </c>
      <c r="BO570" s="24">
        <f t="shared" si="264"/>
        <v>664</v>
      </c>
      <c r="BR570" s="109">
        <v>0</v>
      </c>
      <c r="BS570" s="109">
        <v>0</v>
      </c>
      <c r="BT570" s="109">
        <v>0</v>
      </c>
      <c r="BU570" s="109">
        <v>0</v>
      </c>
      <c r="BV570" s="109">
        <v>0</v>
      </c>
      <c r="BW570" s="109">
        <v>0</v>
      </c>
      <c r="BX570" s="109">
        <v>0</v>
      </c>
      <c r="BY570" s="109">
        <v>0</v>
      </c>
      <c r="BZ570" s="109">
        <v>0</v>
      </c>
      <c r="CA570" s="109">
        <v>0</v>
      </c>
    </row>
    <row r="571" spans="1:79" ht="15.75" hidden="1" customHeight="1" outlineLevel="1" x14ac:dyDescent="0.25">
      <c r="A571" s="560"/>
      <c r="B571" s="122" t="s">
        <v>1</v>
      </c>
      <c r="C571" s="119">
        <f t="shared" si="263"/>
        <v>570</v>
      </c>
      <c r="D571" s="117"/>
      <c r="E571" s="126" t="str">
        <f>IF('100 Build &amp; Infeed'!D653&lt;&gt;"",'100 Build &amp; Infeed'!D653,"")</f>
        <v/>
      </c>
      <c r="F571" s="126" t="str">
        <f>IF('100 Build &amp; Infeed'!E653&lt;&gt;"",'100 Build &amp; Infeed'!E653,"")</f>
        <v/>
      </c>
      <c r="G571" s="126" t="str">
        <f t="shared" si="254"/>
        <v/>
      </c>
      <c r="H571" s="126">
        <f t="shared" si="241"/>
        <v>0</v>
      </c>
      <c r="I571" s="175">
        <f t="shared" ca="1" si="252"/>
        <v>0</v>
      </c>
      <c r="J571" s="114"/>
      <c r="K571" s="122" t="s">
        <v>0</v>
      </c>
      <c r="L571" s="119">
        <f t="shared" si="255"/>
        <v>570</v>
      </c>
      <c r="M571" s="126" t="str">
        <f>IF('100 Build &amp; Infeed'!O653&lt;&gt;"",'100 Build &amp; Infeed'!O653,"")</f>
        <v/>
      </c>
      <c r="N571" s="126"/>
      <c r="O571" s="126" t="str">
        <f>IF('100 Build &amp; Infeed'!P653&lt;&gt;"",'100 Build &amp; Infeed'!P653,"")</f>
        <v/>
      </c>
      <c r="P571" s="126" t="str">
        <f t="shared" si="256"/>
        <v/>
      </c>
      <c r="Q571" s="126">
        <f t="shared" si="242"/>
        <v>0</v>
      </c>
      <c r="R571" s="77">
        <f t="shared" ca="1" si="246"/>
        <v>0</v>
      </c>
      <c r="S571" s="114"/>
      <c r="T571" s="124" t="s">
        <v>11</v>
      </c>
      <c r="U571" s="119">
        <f t="shared" si="257"/>
        <v>570</v>
      </c>
      <c r="V571" s="119"/>
      <c r="W571" s="126" t="str">
        <f>IF('100 Build &amp; Infeed'!Z653&lt;&gt;"",'100 Build &amp; Infeed'!Z653,"")</f>
        <v/>
      </c>
      <c r="X571" s="126"/>
      <c r="Y571" s="126" t="str">
        <f>IF('100 Build &amp; Infeed'!AA653&lt;&gt;"",'100 Build &amp; Infeed'!AA653,"")</f>
        <v/>
      </c>
      <c r="Z571" s="126" t="str">
        <f t="shared" si="258"/>
        <v/>
      </c>
      <c r="AA571" s="126">
        <f t="shared" si="243"/>
        <v>0</v>
      </c>
      <c r="AB571" s="77">
        <f t="shared" ca="1" si="247"/>
        <v>0</v>
      </c>
      <c r="AC571" s="114"/>
      <c r="AD571" s="124" t="s">
        <v>12</v>
      </c>
      <c r="AE571" s="119">
        <f t="shared" si="259"/>
        <v>570</v>
      </c>
      <c r="AF571" s="126" t="str">
        <f>IF('100 Build &amp; Infeed'!AK653&lt;&gt;"",'100 Build &amp; Infeed'!AK653,"")</f>
        <v/>
      </c>
      <c r="AG571" s="126" t="str">
        <f>IF('100 Build &amp; Infeed'!AL653&lt;&gt;"",'100 Build &amp; Infeed'!AL653,"")</f>
        <v/>
      </c>
      <c r="AH571" s="126" t="str">
        <f t="shared" si="260"/>
        <v/>
      </c>
      <c r="AI571" s="126">
        <f t="shared" si="244"/>
        <v>0</v>
      </c>
      <c r="AJ571" s="77">
        <f t="shared" ca="1" si="248"/>
        <v>0</v>
      </c>
      <c r="AK571" s="114"/>
      <c r="AL571" s="123"/>
      <c r="AM571" s="118"/>
      <c r="AN571" s="116"/>
      <c r="AO571" s="126"/>
      <c r="AP571" s="175"/>
      <c r="AQ571" s="114"/>
      <c r="AR571" s="122" t="s">
        <v>2</v>
      </c>
      <c r="AS571" s="119">
        <f t="shared" si="261"/>
        <v>570</v>
      </c>
      <c r="AT571" s="117"/>
      <c r="AU571" s="126" t="str">
        <f>IF('100 Build &amp; Infeed'!AY653&lt;&gt;"",'100 Build &amp; Infeed'!AY653,"")</f>
        <v/>
      </c>
      <c r="AV571" s="126" t="str">
        <f>IF('100 Build &amp; Infeed'!AZ653&lt;&gt;"",'100 Build &amp; Infeed'!AZ653,"")</f>
        <v/>
      </c>
      <c r="AW571" s="126"/>
      <c r="AX571" s="126"/>
      <c r="AY571" s="126" t="str">
        <f t="shared" si="262"/>
        <v/>
      </c>
      <c r="AZ571" s="126">
        <f t="shared" si="245"/>
        <v>0</v>
      </c>
      <c r="BA571" s="115"/>
      <c r="BI571" s="555"/>
      <c r="BK571" s="109">
        <f t="shared" si="250"/>
        <v>70</v>
      </c>
      <c r="BL571" s="109">
        <f t="shared" si="251"/>
        <v>62</v>
      </c>
      <c r="BM571" s="24">
        <f t="shared" si="264"/>
        <v>263</v>
      </c>
      <c r="BN571" s="24">
        <f t="shared" si="264"/>
        <v>464</v>
      </c>
      <c r="BO571" s="24">
        <f t="shared" si="264"/>
        <v>665</v>
      </c>
      <c r="BR571" s="109">
        <v>0</v>
      </c>
      <c r="BS571" s="109">
        <v>0</v>
      </c>
      <c r="BT571" s="109">
        <v>0</v>
      </c>
      <c r="BU571" s="109">
        <v>0</v>
      </c>
      <c r="BV571" s="109">
        <v>0</v>
      </c>
      <c r="BW571" s="109">
        <v>0</v>
      </c>
      <c r="BX571" s="109">
        <v>0</v>
      </c>
      <c r="BY571" s="109">
        <v>0</v>
      </c>
      <c r="BZ571" s="109">
        <v>0</v>
      </c>
      <c r="CA571" s="109">
        <v>0</v>
      </c>
    </row>
    <row r="572" spans="1:79" ht="15.75" hidden="1" customHeight="1" outlineLevel="1" x14ac:dyDescent="0.25">
      <c r="A572" s="560"/>
      <c r="B572" s="122" t="s">
        <v>1</v>
      </c>
      <c r="C572" s="119">
        <f t="shared" si="263"/>
        <v>571</v>
      </c>
      <c r="D572" s="117"/>
      <c r="E572" s="126" t="str">
        <f>IF('100 Build &amp; Infeed'!D654&lt;&gt;"",'100 Build &amp; Infeed'!D654,"")</f>
        <v/>
      </c>
      <c r="F572" s="126" t="str">
        <f>IF('100 Build &amp; Infeed'!E654&lt;&gt;"",'100 Build &amp; Infeed'!E654,"")</f>
        <v/>
      </c>
      <c r="G572" s="126" t="str">
        <f t="shared" si="254"/>
        <v/>
      </c>
      <c r="H572" s="126">
        <f t="shared" si="241"/>
        <v>0</v>
      </c>
      <c r="I572" s="175">
        <f t="shared" ca="1" si="252"/>
        <v>0</v>
      </c>
      <c r="J572" s="114"/>
      <c r="K572" s="122" t="s">
        <v>0</v>
      </c>
      <c r="L572" s="119">
        <f t="shared" si="255"/>
        <v>571</v>
      </c>
      <c r="M572" s="126" t="str">
        <f>IF('100 Build &amp; Infeed'!O654&lt;&gt;"",'100 Build &amp; Infeed'!O654,"")</f>
        <v/>
      </c>
      <c r="N572" s="126"/>
      <c r="O572" s="126" t="str">
        <f>IF('100 Build &amp; Infeed'!P654&lt;&gt;"",'100 Build &amp; Infeed'!P654,"")</f>
        <v/>
      </c>
      <c r="P572" s="126" t="str">
        <f t="shared" si="256"/>
        <v/>
      </c>
      <c r="Q572" s="126">
        <f t="shared" si="242"/>
        <v>0</v>
      </c>
      <c r="R572" s="77">
        <f t="shared" ca="1" si="246"/>
        <v>0</v>
      </c>
      <c r="S572" s="114"/>
      <c r="T572" s="124" t="s">
        <v>11</v>
      </c>
      <c r="U572" s="119">
        <f t="shared" si="257"/>
        <v>571</v>
      </c>
      <c r="V572" s="119"/>
      <c r="W572" s="126" t="str">
        <f>IF('100 Build &amp; Infeed'!Z654&lt;&gt;"",'100 Build &amp; Infeed'!Z654,"")</f>
        <v/>
      </c>
      <c r="X572" s="126"/>
      <c r="Y572" s="126" t="str">
        <f>IF('100 Build &amp; Infeed'!AA654&lt;&gt;"",'100 Build &amp; Infeed'!AA654,"")</f>
        <v/>
      </c>
      <c r="Z572" s="126" t="str">
        <f t="shared" si="258"/>
        <v/>
      </c>
      <c r="AA572" s="126">
        <f t="shared" si="243"/>
        <v>0</v>
      </c>
      <c r="AB572" s="77">
        <f t="shared" ca="1" si="247"/>
        <v>0</v>
      </c>
      <c r="AC572" s="114"/>
      <c r="AD572" s="124" t="s">
        <v>12</v>
      </c>
      <c r="AE572" s="119">
        <f t="shared" si="259"/>
        <v>571</v>
      </c>
      <c r="AF572" s="126" t="str">
        <f>IF('100 Build &amp; Infeed'!AK654&lt;&gt;"",'100 Build &amp; Infeed'!AK654,"")</f>
        <v/>
      </c>
      <c r="AG572" s="126" t="str">
        <f>IF('100 Build &amp; Infeed'!AL654&lt;&gt;"",'100 Build &amp; Infeed'!AL654,"")</f>
        <v/>
      </c>
      <c r="AH572" s="126" t="str">
        <f t="shared" si="260"/>
        <v/>
      </c>
      <c r="AI572" s="126">
        <f t="shared" si="244"/>
        <v>0</v>
      </c>
      <c r="AJ572" s="77">
        <f t="shared" ca="1" si="248"/>
        <v>0</v>
      </c>
      <c r="AK572" s="114"/>
      <c r="AL572" s="123"/>
      <c r="AM572" s="118"/>
      <c r="AN572" s="116"/>
      <c r="AO572" s="126"/>
      <c r="AP572" s="175"/>
      <c r="AQ572" s="114"/>
      <c r="AR572" s="122" t="s">
        <v>2</v>
      </c>
      <c r="AS572" s="119">
        <f t="shared" si="261"/>
        <v>571</v>
      </c>
      <c r="AT572" s="117"/>
      <c r="AU572" s="126" t="str">
        <f>IF('100 Build &amp; Infeed'!AY654&lt;&gt;"",'100 Build &amp; Infeed'!AY654,"")</f>
        <v/>
      </c>
      <c r="AV572" s="126" t="str">
        <f>IF('100 Build &amp; Infeed'!AZ654&lt;&gt;"",'100 Build &amp; Infeed'!AZ654,"")</f>
        <v/>
      </c>
      <c r="AW572" s="126"/>
      <c r="AX572" s="126"/>
      <c r="AY572" s="126" t="str">
        <f t="shared" si="262"/>
        <v/>
      </c>
      <c r="AZ572" s="126">
        <f t="shared" si="245"/>
        <v>0</v>
      </c>
      <c r="BA572" s="115"/>
      <c r="BI572" s="555"/>
      <c r="BK572" s="109">
        <f t="shared" si="250"/>
        <v>71</v>
      </c>
      <c r="BL572" s="109">
        <f t="shared" si="251"/>
        <v>62</v>
      </c>
      <c r="BM572" s="24">
        <f t="shared" si="264"/>
        <v>263</v>
      </c>
      <c r="BN572" s="24">
        <f t="shared" si="264"/>
        <v>464</v>
      </c>
      <c r="BO572" s="24">
        <f t="shared" si="264"/>
        <v>665</v>
      </c>
      <c r="BR572" s="109">
        <v>0</v>
      </c>
      <c r="BS572" s="109">
        <v>0</v>
      </c>
      <c r="BT572" s="109">
        <v>0</v>
      </c>
      <c r="BU572" s="109">
        <v>0</v>
      </c>
      <c r="BV572" s="109">
        <v>0</v>
      </c>
      <c r="BW572" s="109">
        <v>0</v>
      </c>
      <c r="BX572" s="109">
        <v>0</v>
      </c>
      <c r="BY572" s="109">
        <v>0</v>
      </c>
      <c r="BZ572" s="109">
        <v>0</v>
      </c>
      <c r="CA572" s="109">
        <v>0</v>
      </c>
    </row>
    <row r="573" spans="1:79" ht="15.75" hidden="1" customHeight="1" outlineLevel="1" x14ac:dyDescent="0.25">
      <c r="A573" s="560"/>
      <c r="B573" s="122" t="s">
        <v>1</v>
      </c>
      <c r="C573" s="119">
        <f t="shared" si="263"/>
        <v>572</v>
      </c>
      <c r="D573" s="117"/>
      <c r="E573" s="126" t="str">
        <f>IF('100 Build &amp; Infeed'!D655&lt;&gt;"",'100 Build &amp; Infeed'!D655,"")</f>
        <v/>
      </c>
      <c r="F573" s="126" t="str">
        <f>IF('100 Build &amp; Infeed'!E655&lt;&gt;"",'100 Build &amp; Infeed'!E655,"")</f>
        <v/>
      </c>
      <c r="G573" s="126" t="str">
        <f t="shared" si="254"/>
        <v/>
      </c>
      <c r="H573" s="126">
        <f t="shared" si="241"/>
        <v>0</v>
      </c>
      <c r="I573" s="175">
        <f t="shared" ca="1" si="252"/>
        <v>0</v>
      </c>
      <c r="J573" s="114"/>
      <c r="K573" s="122" t="s">
        <v>0</v>
      </c>
      <c r="L573" s="119">
        <f t="shared" si="255"/>
        <v>572</v>
      </c>
      <c r="M573" s="126" t="str">
        <f>IF('100 Build &amp; Infeed'!O655&lt;&gt;"",'100 Build &amp; Infeed'!O655,"")</f>
        <v/>
      </c>
      <c r="N573" s="126"/>
      <c r="O573" s="126" t="str">
        <f>IF('100 Build &amp; Infeed'!P655&lt;&gt;"",'100 Build &amp; Infeed'!P655,"")</f>
        <v/>
      </c>
      <c r="P573" s="126" t="str">
        <f t="shared" si="256"/>
        <v/>
      </c>
      <c r="Q573" s="126">
        <f t="shared" si="242"/>
        <v>0</v>
      </c>
      <c r="R573" s="77">
        <f t="shared" ca="1" si="246"/>
        <v>0</v>
      </c>
      <c r="S573" s="114"/>
      <c r="T573" s="124" t="s">
        <v>11</v>
      </c>
      <c r="U573" s="119">
        <f t="shared" si="257"/>
        <v>572</v>
      </c>
      <c r="V573" s="119"/>
      <c r="W573" s="126" t="str">
        <f>IF('100 Build &amp; Infeed'!Z655&lt;&gt;"",'100 Build &amp; Infeed'!Z655,"")</f>
        <v/>
      </c>
      <c r="X573" s="126"/>
      <c r="Y573" s="126" t="str">
        <f>IF('100 Build &amp; Infeed'!AA655&lt;&gt;"",'100 Build &amp; Infeed'!AA655,"")</f>
        <v/>
      </c>
      <c r="Z573" s="126" t="str">
        <f t="shared" si="258"/>
        <v/>
      </c>
      <c r="AA573" s="126">
        <f t="shared" si="243"/>
        <v>0</v>
      </c>
      <c r="AB573" s="77">
        <f t="shared" ca="1" si="247"/>
        <v>0</v>
      </c>
      <c r="AC573" s="114"/>
      <c r="AD573" s="124" t="s">
        <v>12</v>
      </c>
      <c r="AE573" s="119">
        <f t="shared" si="259"/>
        <v>572</v>
      </c>
      <c r="AF573" s="126" t="str">
        <f>IF('100 Build &amp; Infeed'!AK655&lt;&gt;"",'100 Build &amp; Infeed'!AK655,"")</f>
        <v/>
      </c>
      <c r="AG573" s="126" t="str">
        <f>IF('100 Build &amp; Infeed'!AL655&lt;&gt;"",'100 Build &amp; Infeed'!AL655,"")</f>
        <v/>
      </c>
      <c r="AH573" s="126" t="str">
        <f t="shared" si="260"/>
        <v/>
      </c>
      <c r="AI573" s="126">
        <f t="shared" si="244"/>
        <v>0</v>
      </c>
      <c r="AJ573" s="77">
        <f t="shared" ca="1" si="248"/>
        <v>0</v>
      </c>
      <c r="AK573" s="114"/>
      <c r="AL573" s="123"/>
      <c r="AM573" s="118"/>
      <c r="AN573" s="116"/>
      <c r="AO573" s="126"/>
      <c r="AP573" s="175"/>
      <c r="AQ573" s="114"/>
      <c r="AR573" s="122" t="s">
        <v>2</v>
      </c>
      <c r="AS573" s="119">
        <f t="shared" si="261"/>
        <v>572</v>
      </c>
      <c r="AT573" s="117"/>
      <c r="AU573" s="126" t="str">
        <f>IF('100 Build &amp; Infeed'!AY655&lt;&gt;"",'100 Build &amp; Infeed'!AY655,"")</f>
        <v/>
      </c>
      <c r="AV573" s="126" t="str">
        <f>IF('100 Build &amp; Infeed'!AZ655&lt;&gt;"",'100 Build &amp; Infeed'!AZ655,"")</f>
        <v/>
      </c>
      <c r="AW573" s="126"/>
      <c r="AX573" s="126"/>
      <c r="AY573" s="126" t="str">
        <f t="shared" si="262"/>
        <v/>
      </c>
      <c r="AZ573" s="126">
        <f t="shared" si="245"/>
        <v>0</v>
      </c>
      <c r="BA573" s="115"/>
      <c r="BI573" s="555"/>
      <c r="BK573" s="109">
        <f t="shared" si="250"/>
        <v>72</v>
      </c>
      <c r="BL573" s="109">
        <f t="shared" si="251"/>
        <v>62</v>
      </c>
      <c r="BM573" s="24">
        <f t="shared" si="264"/>
        <v>263</v>
      </c>
      <c r="BN573" s="24">
        <f t="shared" si="264"/>
        <v>464</v>
      </c>
      <c r="BO573" s="24">
        <f t="shared" si="264"/>
        <v>665</v>
      </c>
      <c r="BR573" s="109">
        <v>0</v>
      </c>
      <c r="BS573" s="109">
        <v>0</v>
      </c>
      <c r="BT573" s="109">
        <v>0</v>
      </c>
      <c r="BU573" s="109">
        <v>0</v>
      </c>
      <c r="BV573" s="109">
        <v>0</v>
      </c>
      <c r="BW573" s="109">
        <v>0</v>
      </c>
      <c r="BX573" s="109">
        <v>0</v>
      </c>
      <c r="BY573" s="109">
        <v>0</v>
      </c>
      <c r="BZ573" s="109">
        <v>0</v>
      </c>
      <c r="CA573" s="109">
        <v>0</v>
      </c>
    </row>
    <row r="574" spans="1:79" ht="15.75" hidden="1" customHeight="1" outlineLevel="1" x14ac:dyDescent="0.25">
      <c r="A574" s="560"/>
      <c r="B574" s="122" t="s">
        <v>1</v>
      </c>
      <c r="C574" s="119">
        <f t="shared" si="263"/>
        <v>573</v>
      </c>
      <c r="D574" s="117"/>
      <c r="E574" s="126" t="str">
        <f>IF('100 Build &amp; Infeed'!D656&lt;&gt;"",'100 Build &amp; Infeed'!D656,"")</f>
        <v/>
      </c>
      <c r="F574" s="126" t="str">
        <f>IF('100 Build &amp; Infeed'!E656&lt;&gt;"",'100 Build &amp; Infeed'!E656,"")</f>
        <v/>
      </c>
      <c r="G574" s="126" t="str">
        <f t="shared" si="254"/>
        <v/>
      </c>
      <c r="H574" s="126">
        <f t="shared" si="241"/>
        <v>0</v>
      </c>
      <c r="I574" s="175">
        <f t="shared" ca="1" si="252"/>
        <v>0</v>
      </c>
      <c r="J574" s="114"/>
      <c r="K574" s="122" t="s">
        <v>0</v>
      </c>
      <c r="L574" s="119">
        <f t="shared" si="255"/>
        <v>573</v>
      </c>
      <c r="M574" s="126" t="str">
        <f>IF('100 Build &amp; Infeed'!O656&lt;&gt;"",'100 Build &amp; Infeed'!O656,"")</f>
        <v/>
      </c>
      <c r="N574" s="126"/>
      <c r="O574" s="126" t="str">
        <f>IF('100 Build &amp; Infeed'!P656&lt;&gt;"",'100 Build &amp; Infeed'!P656,"")</f>
        <v/>
      </c>
      <c r="P574" s="126" t="str">
        <f t="shared" si="256"/>
        <v/>
      </c>
      <c r="Q574" s="126">
        <f t="shared" si="242"/>
        <v>0</v>
      </c>
      <c r="R574" s="77">
        <f t="shared" ca="1" si="246"/>
        <v>0</v>
      </c>
      <c r="S574" s="114"/>
      <c r="T574" s="124" t="s">
        <v>11</v>
      </c>
      <c r="U574" s="119">
        <f t="shared" si="257"/>
        <v>573</v>
      </c>
      <c r="V574" s="119"/>
      <c r="W574" s="126" t="str">
        <f>IF('100 Build &amp; Infeed'!Z656&lt;&gt;"",'100 Build &amp; Infeed'!Z656,"")</f>
        <v/>
      </c>
      <c r="X574" s="126"/>
      <c r="Y574" s="126" t="str">
        <f>IF('100 Build &amp; Infeed'!AA656&lt;&gt;"",'100 Build &amp; Infeed'!AA656,"")</f>
        <v/>
      </c>
      <c r="Z574" s="126" t="str">
        <f t="shared" si="258"/>
        <v/>
      </c>
      <c r="AA574" s="126">
        <f t="shared" si="243"/>
        <v>0</v>
      </c>
      <c r="AB574" s="77">
        <f t="shared" ca="1" si="247"/>
        <v>0</v>
      </c>
      <c r="AC574" s="114"/>
      <c r="AD574" s="124" t="s">
        <v>12</v>
      </c>
      <c r="AE574" s="119">
        <f t="shared" si="259"/>
        <v>573</v>
      </c>
      <c r="AF574" s="126" t="str">
        <f>IF('100 Build &amp; Infeed'!AK656&lt;&gt;"",'100 Build &amp; Infeed'!AK656,"")</f>
        <v/>
      </c>
      <c r="AG574" s="126" t="str">
        <f>IF('100 Build &amp; Infeed'!AL656&lt;&gt;"",'100 Build &amp; Infeed'!AL656,"")</f>
        <v/>
      </c>
      <c r="AH574" s="126" t="str">
        <f t="shared" si="260"/>
        <v/>
      </c>
      <c r="AI574" s="126">
        <f t="shared" si="244"/>
        <v>0</v>
      </c>
      <c r="AJ574" s="77">
        <f t="shared" ca="1" si="248"/>
        <v>0</v>
      </c>
      <c r="AK574" s="114"/>
      <c r="AL574" s="123"/>
      <c r="AM574" s="118"/>
      <c r="AN574" s="116"/>
      <c r="AO574" s="126"/>
      <c r="AP574" s="175"/>
      <c r="AQ574" s="114"/>
      <c r="AR574" s="122" t="s">
        <v>2</v>
      </c>
      <c r="AS574" s="119">
        <f t="shared" si="261"/>
        <v>573</v>
      </c>
      <c r="AT574" s="117"/>
      <c r="AU574" s="126" t="str">
        <f>IF('100 Build &amp; Infeed'!AY656&lt;&gt;"",'100 Build &amp; Infeed'!AY656,"")</f>
        <v/>
      </c>
      <c r="AV574" s="126" t="str">
        <f>IF('100 Build &amp; Infeed'!AZ656&lt;&gt;"",'100 Build &amp; Infeed'!AZ656,"")</f>
        <v/>
      </c>
      <c r="AW574" s="126"/>
      <c r="AX574" s="126"/>
      <c r="AY574" s="126" t="str">
        <f t="shared" si="262"/>
        <v/>
      </c>
      <c r="AZ574" s="126">
        <f t="shared" si="245"/>
        <v>0</v>
      </c>
      <c r="BA574" s="115"/>
      <c r="BI574" s="555"/>
      <c r="BK574" s="109">
        <f t="shared" si="250"/>
        <v>73</v>
      </c>
      <c r="BL574" s="109">
        <f t="shared" si="251"/>
        <v>62</v>
      </c>
      <c r="BM574" s="24">
        <f t="shared" si="264"/>
        <v>263</v>
      </c>
      <c r="BN574" s="24">
        <f t="shared" si="264"/>
        <v>464</v>
      </c>
      <c r="BO574" s="24">
        <f t="shared" si="264"/>
        <v>665</v>
      </c>
      <c r="BR574" s="109">
        <v>0</v>
      </c>
      <c r="BS574" s="109">
        <v>0</v>
      </c>
      <c r="BT574" s="109">
        <v>0</v>
      </c>
      <c r="BU574" s="109">
        <v>0</v>
      </c>
      <c r="BV574" s="109">
        <v>0</v>
      </c>
      <c r="BW574" s="109">
        <v>0</v>
      </c>
      <c r="BX574" s="109">
        <v>0</v>
      </c>
      <c r="BY574" s="109">
        <v>0</v>
      </c>
      <c r="BZ574" s="109">
        <v>0</v>
      </c>
      <c r="CA574" s="109">
        <v>0</v>
      </c>
    </row>
    <row r="575" spans="1:79" ht="15.75" hidden="1" customHeight="1" outlineLevel="1" x14ac:dyDescent="0.25">
      <c r="A575" s="560"/>
      <c r="B575" s="122" t="s">
        <v>1</v>
      </c>
      <c r="C575" s="119">
        <f t="shared" si="263"/>
        <v>574</v>
      </c>
      <c r="D575" s="117"/>
      <c r="E575" s="126" t="str">
        <f>IF('100 Build &amp; Infeed'!D657&lt;&gt;"",'100 Build &amp; Infeed'!D657,"")</f>
        <v/>
      </c>
      <c r="F575" s="126" t="str">
        <f>IF('100 Build &amp; Infeed'!E657&lt;&gt;"",'100 Build &amp; Infeed'!E657,"")</f>
        <v/>
      </c>
      <c r="G575" s="126" t="str">
        <f t="shared" si="254"/>
        <v/>
      </c>
      <c r="H575" s="126">
        <f t="shared" si="241"/>
        <v>0</v>
      </c>
      <c r="I575" s="175">
        <f t="shared" ca="1" si="252"/>
        <v>0</v>
      </c>
      <c r="J575" s="114"/>
      <c r="K575" s="122" t="s">
        <v>0</v>
      </c>
      <c r="L575" s="119">
        <f t="shared" si="255"/>
        <v>574</v>
      </c>
      <c r="M575" s="126" t="str">
        <f>IF('100 Build &amp; Infeed'!O657&lt;&gt;"",'100 Build &amp; Infeed'!O657,"")</f>
        <v/>
      </c>
      <c r="N575" s="126"/>
      <c r="O575" s="126" t="str">
        <f>IF('100 Build &amp; Infeed'!P657&lt;&gt;"",'100 Build &amp; Infeed'!P657,"")</f>
        <v/>
      </c>
      <c r="P575" s="126" t="str">
        <f t="shared" si="256"/>
        <v/>
      </c>
      <c r="Q575" s="126">
        <f t="shared" si="242"/>
        <v>0</v>
      </c>
      <c r="R575" s="77">
        <f t="shared" ca="1" si="246"/>
        <v>0</v>
      </c>
      <c r="S575" s="114"/>
      <c r="T575" s="124" t="s">
        <v>11</v>
      </c>
      <c r="U575" s="119">
        <f t="shared" si="257"/>
        <v>574</v>
      </c>
      <c r="V575" s="119"/>
      <c r="W575" s="126" t="str">
        <f>IF('100 Build &amp; Infeed'!Z657&lt;&gt;"",'100 Build &amp; Infeed'!Z657,"")</f>
        <v/>
      </c>
      <c r="X575" s="126"/>
      <c r="Y575" s="126" t="str">
        <f>IF('100 Build &amp; Infeed'!AA657&lt;&gt;"",'100 Build &amp; Infeed'!AA657,"")</f>
        <v/>
      </c>
      <c r="Z575" s="126" t="str">
        <f t="shared" si="258"/>
        <v/>
      </c>
      <c r="AA575" s="126">
        <f t="shared" si="243"/>
        <v>0</v>
      </c>
      <c r="AB575" s="77">
        <f t="shared" ca="1" si="247"/>
        <v>0</v>
      </c>
      <c r="AC575" s="114"/>
      <c r="AD575" s="124" t="s">
        <v>12</v>
      </c>
      <c r="AE575" s="119">
        <f t="shared" si="259"/>
        <v>574</v>
      </c>
      <c r="AF575" s="126" t="str">
        <f>IF('100 Build &amp; Infeed'!AK657&lt;&gt;"",'100 Build &amp; Infeed'!AK657,"")</f>
        <v/>
      </c>
      <c r="AG575" s="126" t="str">
        <f>IF('100 Build &amp; Infeed'!AL657&lt;&gt;"",'100 Build &amp; Infeed'!AL657,"")</f>
        <v/>
      </c>
      <c r="AH575" s="126" t="str">
        <f t="shared" si="260"/>
        <v/>
      </c>
      <c r="AI575" s="126">
        <f t="shared" si="244"/>
        <v>0</v>
      </c>
      <c r="AJ575" s="77">
        <f t="shared" ca="1" si="248"/>
        <v>0</v>
      </c>
      <c r="AK575" s="114"/>
      <c r="AL575" s="123"/>
      <c r="AM575" s="118"/>
      <c r="AN575" s="116"/>
      <c r="AO575" s="126"/>
      <c r="AP575" s="175"/>
      <c r="AQ575" s="114"/>
      <c r="AR575" s="122" t="s">
        <v>2</v>
      </c>
      <c r="AS575" s="119">
        <f t="shared" si="261"/>
        <v>574</v>
      </c>
      <c r="AT575" s="117"/>
      <c r="AU575" s="126" t="str">
        <f>IF('100 Build &amp; Infeed'!AY657&lt;&gt;"",'100 Build &amp; Infeed'!AY657,"")</f>
        <v/>
      </c>
      <c r="AV575" s="126" t="str">
        <f>IF('100 Build &amp; Infeed'!AZ657&lt;&gt;"",'100 Build &amp; Infeed'!AZ657,"")</f>
        <v/>
      </c>
      <c r="AW575" s="126"/>
      <c r="AX575" s="126"/>
      <c r="AY575" s="126" t="str">
        <f t="shared" si="262"/>
        <v/>
      </c>
      <c r="AZ575" s="126">
        <f t="shared" si="245"/>
        <v>0</v>
      </c>
      <c r="BA575" s="115"/>
      <c r="BI575" s="555"/>
      <c r="BK575" s="109">
        <f t="shared" si="250"/>
        <v>74</v>
      </c>
      <c r="BL575" s="109">
        <f t="shared" si="251"/>
        <v>62</v>
      </c>
      <c r="BM575" s="24">
        <f t="shared" si="264"/>
        <v>263</v>
      </c>
      <c r="BN575" s="24">
        <f t="shared" si="264"/>
        <v>464</v>
      </c>
      <c r="BO575" s="24">
        <f t="shared" si="264"/>
        <v>665</v>
      </c>
      <c r="BR575" s="109">
        <v>0</v>
      </c>
      <c r="BS575" s="109">
        <v>0</v>
      </c>
      <c r="BT575" s="109">
        <v>0</v>
      </c>
      <c r="BU575" s="109">
        <v>0</v>
      </c>
      <c r="BV575" s="109">
        <v>0</v>
      </c>
      <c r="BW575" s="109">
        <v>0</v>
      </c>
      <c r="BX575" s="109">
        <v>0</v>
      </c>
      <c r="BY575" s="109">
        <v>0</v>
      </c>
      <c r="BZ575" s="109">
        <v>0</v>
      </c>
      <c r="CA575" s="109">
        <v>0</v>
      </c>
    </row>
    <row r="576" spans="1:79" ht="15.75" hidden="1" customHeight="1" outlineLevel="1" x14ac:dyDescent="0.25">
      <c r="A576" s="560"/>
      <c r="B576" s="122" t="s">
        <v>1</v>
      </c>
      <c r="C576" s="119">
        <f t="shared" si="263"/>
        <v>575</v>
      </c>
      <c r="D576" s="117"/>
      <c r="E576" s="126" t="str">
        <f>IF('100 Build &amp; Infeed'!D658&lt;&gt;"",'100 Build &amp; Infeed'!D658,"")</f>
        <v/>
      </c>
      <c r="F576" s="126" t="str">
        <f>IF('100 Build &amp; Infeed'!E658&lt;&gt;"",'100 Build &amp; Infeed'!E658,"")</f>
        <v/>
      </c>
      <c r="G576" s="126" t="str">
        <f t="shared" si="254"/>
        <v/>
      </c>
      <c r="H576" s="126">
        <f t="shared" ref="H576:H643" si="265">LEN(G576)</f>
        <v>0</v>
      </c>
      <c r="I576" s="175">
        <f t="shared" ca="1" si="252"/>
        <v>0</v>
      </c>
      <c r="J576" s="114"/>
      <c r="K576" s="122" t="s">
        <v>0</v>
      </c>
      <c r="L576" s="119">
        <f t="shared" si="255"/>
        <v>575</v>
      </c>
      <c r="M576" s="126" t="str">
        <f>IF('100 Build &amp; Infeed'!O658&lt;&gt;"",'100 Build &amp; Infeed'!O658,"")</f>
        <v/>
      </c>
      <c r="N576" s="126"/>
      <c r="O576" s="126" t="str">
        <f>IF('100 Build &amp; Infeed'!P658&lt;&gt;"",'100 Build &amp; Infeed'!P658,"")</f>
        <v/>
      </c>
      <c r="P576" s="126" t="str">
        <f t="shared" si="256"/>
        <v/>
      </c>
      <c r="Q576" s="126">
        <f t="shared" ref="Q576:Q643" si="266">LEN(P576)</f>
        <v>0</v>
      </c>
      <c r="R576" s="77">
        <f t="shared" ca="1" si="246"/>
        <v>0</v>
      </c>
      <c r="S576" s="114"/>
      <c r="T576" s="124" t="s">
        <v>11</v>
      </c>
      <c r="U576" s="119">
        <f t="shared" si="257"/>
        <v>575</v>
      </c>
      <c r="V576" s="119"/>
      <c r="W576" s="126" t="str">
        <f>IF('100 Build &amp; Infeed'!Z658&lt;&gt;"",'100 Build &amp; Infeed'!Z658,"")</f>
        <v/>
      </c>
      <c r="X576" s="126"/>
      <c r="Y576" s="126" t="str">
        <f>IF('100 Build &amp; Infeed'!AA658&lt;&gt;"",'100 Build &amp; Infeed'!AA658,"")</f>
        <v/>
      </c>
      <c r="Z576" s="126" t="str">
        <f t="shared" si="258"/>
        <v/>
      </c>
      <c r="AA576" s="126">
        <f t="shared" ref="AA576:AA643" si="267">LEN(Z576)</f>
        <v>0</v>
      </c>
      <c r="AB576" s="77">
        <f t="shared" ca="1" si="247"/>
        <v>0</v>
      </c>
      <c r="AC576" s="114"/>
      <c r="AD576" s="124" t="s">
        <v>12</v>
      </c>
      <c r="AE576" s="119">
        <f t="shared" si="259"/>
        <v>575</v>
      </c>
      <c r="AF576" s="126" t="str">
        <f>IF('100 Build &amp; Infeed'!AK658&lt;&gt;"",'100 Build &amp; Infeed'!AK658,"")</f>
        <v/>
      </c>
      <c r="AG576" s="126" t="str">
        <f>IF('100 Build &amp; Infeed'!AL658&lt;&gt;"",'100 Build &amp; Infeed'!AL658,"")</f>
        <v/>
      </c>
      <c r="AH576" s="126" t="str">
        <f t="shared" si="260"/>
        <v/>
      </c>
      <c r="AI576" s="126">
        <f t="shared" ref="AI576:AI643" si="268">LEN(AH576)</f>
        <v>0</v>
      </c>
      <c r="AJ576" s="77">
        <f t="shared" ca="1" si="248"/>
        <v>0</v>
      </c>
      <c r="AK576" s="114"/>
      <c r="AL576" s="123"/>
      <c r="AM576" s="118"/>
      <c r="AN576" s="116"/>
      <c r="AO576" s="126"/>
      <c r="AP576" s="175"/>
      <c r="AQ576" s="114"/>
      <c r="AR576" s="122" t="s">
        <v>2</v>
      </c>
      <c r="AS576" s="119">
        <f t="shared" si="261"/>
        <v>575</v>
      </c>
      <c r="AT576" s="117"/>
      <c r="AU576" s="126" t="str">
        <f>IF('100 Build &amp; Infeed'!AY658&lt;&gt;"",'100 Build &amp; Infeed'!AY658,"")</f>
        <v/>
      </c>
      <c r="AV576" s="126" t="str">
        <f>IF('100 Build &amp; Infeed'!AZ658&lt;&gt;"",'100 Build &amp; Infeed'!AZ658,"")</f>
        <v/>
      </c>
      <c r="AW576" s="126"/>
      <c r="AX576" s="126"/>
      <c r="AY576" s="126" t="str">
        <f t="shared" si="262"/>
        <v/>
      </c>
      <c r="AZ576" s="126">
        <f t="shared" ref="AZ576:AZ643" si="269">LEN(AY576)</f>
        <v>0</v>
      </c>
      <c r="BA576" s="115"/>
      <c r="BI576" s="555"/>
      <c r="BK576" s="109">
        <f t="shared" si="250"/>
        <v>75</v>
      </c>
      <c r="BL576" s="109">
        <f t="shared" si="251"/>
        <v>62</v>
      </c>
      <c r="BM576" s="24">
        <f t="shared" si="264"/>
        <v>263</v>
      </c>
      <c r="BN576" s="24">
        <f t="shared" si="264"/>
        <v>464</v>
      </c>
      <c r="BO576" s="24">
        <f t="shared" si="264"/>
        <v>665</v>
      </c>
      <c r="BR576" s="109">
        <v>0</v>
      </c>
      <c r="BS576" s="109">
        <v>0</v>
      </c>
      <c r="BT576" s="109">
        <v>0</v>
      </c>
      <c r="BU576" s="109">
        <v>0</v>
      </c>
      <c r="BV576" s="109">
        <v>0</v>
      </c>
      <c r="BW576" s="109">
        <v>0</v>
      </c>
      <c r="BX576" s="109">
        <v>0</v>
      </c>
      <c r="BY576" s="109">
        <v>0</v>
      </c>
      <c r="BZ576" s="109">
        <v>0</v>
      </c>
      <c r="CA576" s="109">
        <v>0</v>
      </c>
    </row>
    <row r="577" spans="1:79" ht="15.75" hidden="1" customHeight="1" outlineLevel="1" x14ac:dyDescent="0.25">
      <c r="A577" s="560"/>
      <c r="B577" s="122" t="s">
        <v>1</v>
      </c>
      <c r="C577" s="119">
        <f t="shared" si="263"/>
        <v>576</v>
      </c>
      <c r="D577" s="117"/>
      <c r="E577" s="126" t="str">
        <f>IF('100 Build &amp; Infeed'!D659&lt;&gt;"",'100 Build &amp; Infeed'!D659,"")</f>
        <v/>
      </c>
      <c r="F577" s="126" t="str">
        <f>IF('100 Build &amp; Infeed'!E659&lt;&gt;"",'100 Build &amp; Infeed'!E659,"")</f>
        <v/>
      </c>
      <c r="G577" s="126" t="str">
        <f t="shared" si="254"/>
        <v/>
      </c>
      <c r="H577" s="126">
        <f t="shared" si="265"/>
        <v>0</v>
      </c>
      <c r="I577" s="175">
        <f t="shared" ca="1" si="252"/>
        <v>0</v>
      </c>
      <c r="J577" s="114"/>
      <c r="K577" s="122" t="s">
        <v>0</v>
      </c>
      <c r="L577" s="119">
        <f t="shared" si="255"/>
        <v>576</v>
      </c>
      <c r="M577" s="126" t="str">
        <f>IF('100 Build &amp; Infeed'!O659&lt;&gt;"",'100 Build &amp; Infeed'!O659,"")</f>
        <v/>
      </c>
      <c r="N577" s="126"/>
      <c r="O577" s="126" t="str">
        <f>IF('100 Build &amp; Infeed'!P659&lt;&gt;"",'100 Build &amp; Infeed'!P659,"")</f>
        <v/>
      </c>
      <c r="P577" s="126" t="str">
        <f t="shared" si="256"/>
        <v/>
      </c>
      <c r="Q577" s="126">
        <f t="shared" si="266"/>
        <v>0</v>
      </c>
      <c r="R577" s="77">
        <f t="shared" ca="1" si="246"/>
        <v>0</v>
      </c>
      <c r="S577" s="114"/>
      <c r="T577" s="124" t="s">
        <v>11</v>
      </c>
      <c r="U577" s="119">
        <f t="shared" si="257"/>
        <v>576</v>
      </c>
      <c r="V577" s="119"/>
      <c r="W577" s="126" t="str">
        <f>IF('100 Build &amp; Infeed'!Z659&lt;&gt;"",'100 Build &amp; Infeed'!Z659,"")</f>
        <v/>
      </c>
      <c r="X577" s="126"/>
      <c r="Y577" s="126" t="str">
        <f>IF('100 Build &amp; Infeed'!AA659&lt;&gt;"",'100 Build &amp; Infeed'!AA659,"")</f>
        <v/>
      </c>
      <c r="Z577" s="126" t="str">
        <f t="shared" si="258"/>
        <v/>
      </c>
      <c r="AA577" s="126">
        <f t="shared" si="267"/>
        <v>0</v>
      </c>
      <c r="AB577" s="77">
        <f t="shared" ca="1" si="247"/>
        <v>0</v>
      </c>
      <c r="AC577" s="114"/>
      <c r="AD577" s="124" t="s">
        <v>12</v>
      </c>
      <c r="AE577" s="119">
        <f t="shared" si="259"/>
        <v>576</v>
      </c>
      <c r="AF577" s="126" t="str">
        <f>IF('100 Build &amp; Infeed'!AK659&lt;&gt;"",'100 Build &amp; Infeed'!AK659,"")</f>
        <v/>
      </c>
      <c r="AG577" s="126" t="str">
        <f>IF('100 Build &amp; Infeed'!AL659&lt;&gt;"",'100 Build &amp; Infeed'!AL659,"")</f>
        <v/>
      </c>
      <c r="AH577" s="126" t="str">
        <f t="shared" si="260"/>
        <v/>
      </c>
      <c r="AI577" s="126">
        <f t="shared" si="268"/>
        <v>0</v>
      </c>
      <c r="AJ577" s="77">
        <f t="shared" ca="1" si="248"/>
        <v>0</v>
      </c>
      <c r="AK577" s="114"/>
      <c r="AL577" s="123"/>
      <c r="AM577" s="118"/>
      <c r="AN577" s="116"/>
      <c r="AO577" s="126"/>
      <c r="AP577" s="175"/>
      <c r="AQ577" s="114"/>
      <c r="AR577" s="122" t="s">
        <v>2</v>
      </c>
      <c r="AS577" s="119">
        <f t="shared" si="261"/>
        <v>576</v>
      </c>
      <c r="AT577" s="117"/>
      <c r="AU577" s="126" t="str">
        <f>IF('100 Build &amp; Infeed'!AY659&lt;&gt;"",'100 Build &amp; Infeed'!AY659,"")</f>
        <v/>
      </c>
      <c r="AV577" s="126" t="str">
        <f>IF('100 Build &amp; Infeed'!AZ659&lt;&gt;"",'100 Build &amp; Infeed'!AZ659,"")</f>
        <v/>
      </c>
      <c r="AW577" s="126"/>
      <c r="AX577" s="126"/>
      <c r="AY577" s="126" t="str">
        <f t="shared" si="262"/>
        <v/>
      </c>
      <c r="AZ577" s="126">
        <f t="shared" si="269"/>
        <v>0</v>
      </c>
      <c r="BA577" s="115"/>
      <c r="BI577" s="555"/>
      <c r="BK577" s="109">
        <f t="shared" si="250"/>
        <v>76</v>
      </c>
      <c r="BL577" s="109">
        <f t="shared" si="251"/>
        <v>62</v>
      </c>
      <c r="BM577" s="24">
        <f t="shared" si="264"/>
        <v>263</v>
      </c>
      <c r="BN577" s="24">
        <f t="shared" si="264"/>
        <v>464</v>
      </c>
      <c r="BO577" s="24">
        <f t="shared" si="264"/>
        <v>665</v>
      </c>
      <c r="BR577" s="109">
        <v>4</v>
      </c>
      <c r="BS577" s="109">
        <v>0</v>
      </c>
      <c r="BT577" s="109">
        <v>0</v>
      </c>
      <c r="BU577" s="109">
        <v>0</v>
      </c>
      <c r="BV577" s="109">
        <v>0</v>
      </c>
      <c r="BW577" s="109">
        <v>0</v>
      </c>
      <c r="BX577" s="109">
        <v>0</v>
      </c>
      <c r="BY577" s="109">
        <v>0</v>
      </c>
      <c r="BZ577" s="109">
        <v>0</v>
      </c>
      <c r="CA577" s="109">
        <v>0</v>
      </c>
    </row>
    <row r="578" spans="1:79" ht="15.75" hidden="1" customHeight="1" outlineLevel="1" x14ac:dyDescent="0.25">
      <c r="A578" s="560"/>
      <c r="B578" s="122" t="s">
        <v>1</v>
      </c>
      <c r="C578" s="119">
        <f t="shared" si="263"/>
        <v>577</v>
      </c>
      <c r="D578" s="117"/>
      <c r="E578" s="126" t="str">
        <f>IF('100 Build &amp; Infeed'!D660&lt;&gt;"",'100 Build &amp; Infeed'!D660,"")</f>
        <v/>
      </c>
      <c r="F578" s="126" t="str">
        <f>IF('100 Build &amp; Infeed'!E660&lt;&gt;"",'100 Build &amp; Infeed'!E660,"")</f>
        <v/>
      </c>
      <c r="G578" s="126" t="str">
        <f t="shared" si="254"/>
        <v/>
      </c>
      <c r="H578" s="126">
        <f t="shared" si="265"/>
        <v>0</v>
      </c>
      <c r="I578" s="175">
        <f t="shared" ca="1" si="252"/>
        <v>0</v>
      </c>
      <c r="J578" s="114"/>
      <c r="K578" s="122" t="s">
        <v>0</v>
      </c>
      <c r="L578" s="119">
        <f t="shared" si="255"/>
        <v>577</v>
      </c>
      <c r="M578" s="126" t="str">
        <f>IF('100 Build &amp; Infeed'!O660&lt;&gt;"",'100 Build &amp; Infeed'!O660,"")</f>
        <v/>
      </c>
      <c r="N578" s="126"/>
      <c r="O578" s="126" t="str">
        <f>IF('100 Build &amp; Infeed'!P660&lt;&gt;"",'100 Build &amp; Infeed'!P660,"")</f>
        <v/>
      </c>
      <c r="P578" s="126" t="str">
        <f t="shared" si="256"/>
        <v/>
      </c>
      <c r="Q578" s="126">
        <f t="shared" si="266"/>
        <v>0</v>
      </c>
      <c r="R578" s="77">
        <f t="shared" ref="R578:R641" ca="1" si="270">INDIRECT(ADDRESS(BM578,$BK578))</f>
        <v>0</v>
      </c>
      <c r="S578" s="114"/>
      <c r="T578" s="124" t="s">
        <v>11</v>
      </c>
      <c r="U578" s="119">
        <f t="shared" si="257"/>
        <v>577</v>
      </c>
      <c r="V578" s="119"/>
      <c r="W578" s="126" t="str">
        <f>IF('100 Build &amp; Infeed'!Z660&lt;&gt;"",'100 Build &amp; Infeed'!Z660,"")</f>
        <v/>
      </c>
      <c r="X578" s="126"/>
      <c r="Y578" s="126" t="str">
        <f>IF('100 Build &amp; Infeed'!AA660&lt;&gt;"",'100 Build &amp; Infeed'!AA660,"")</f>
        <v/>
      </c>
      <c r="Z578" s="126" t="str">
        <f t="shared" si="258"/>
        <v/>
      </c>
      <c r="AA578" s="126">
        <f t="shared" si="267"/>
        <v>0</v>
      </c>
      <c r="AB578" s="77">
        <f t="shared" ref="AB578:AB641" ca="1" si="271">INDIRECT(ADDRESS(BN578,$BK578))</f>
        <v>0</v>
      </c>
      <c r="AC578" s="114"/>
      <c r="AD578" s="124" t="s">
        <v>12</v>
      </c>
      <c r="AE578" s="119">
        <f t="shared" si="259"/>
        <v>577</v>
      </c>
      <c r="AF578" s="126" t="str">
        <f>IF('100 Build &amp; Infeed'!AK660&lt;&gt;"",'100 Build &amp; Infeed'!AK660,"")</f>
        <v/>
      </c>
      <c r="AG578" s="126" t="str">
        <f>IF('100 Build &amp; Infeed'!AL660&lt;&gt;"",'100 Build &amp; Infeed'!AL660,"")</f>
        <v/>
      </c>
      <c r="AH578" s="126" t="str">
        <f t="shared" si="260"/>
        <v/>
      </c>
      <c r="AI578" s="126">
        <f t="shared" si="268"/>
        <v>0</v>
      </c>
      <c r="AJ578" s="77">
        <f t="shared" ref="AJ578:AJ641" ca="1" si="272">INDIRECT(ADDRESS(BO578,$BK578))</f>
        <v>0</v>
      </c>
      <c r="AK578" s="114"/>
      <c r="AL578" s="123"/>
      <c r="AM578" s="118"/>
      <c r="AN578" s="116"/>
      <c r="AO578" s="126"/>
      <c r="AP578" s="175"/>
      <c r="AQ578" s="114"/>
      <c r="AR578" s="122" t="s">
        <v>2</v>
      </c>
      <c r="AS578" s="119">
        <f t="shared" si="261"/>
        <v>577</v>
      </c>
      <c r="AT578" s="117"/>
      <c r="AU578" s="126" t="str">
        <f>IF('100 Build &amp; Infeed'!AY660&lt;&gt;"",'100 Build &amp; Infeed'!AY660,"")</f>
        <v/>
      </c>
      <c r="AV578" s="126" t="str">
        <f>IF('100 Build &amp; Infeed'!AZ660&lt;&gt;"",'100 Build &amp; Infeed'!AZ660,"")</f>
        <v/>
      </c>
      <c r="AW578" s="126"/>
      <c r="AX578" s="126"/>
      <c r="AY578" s="126" t="str">
        <f t="shared" si="262"/>
        <v/>
      </c>
      <c r="AZ578" s="126">
        <f t="shared" si="269"/>
        <v>0</v>
      </c>
      <c r="BA578" s="115"/>
      <c r="BI578" s="555"/>
      <c r="BK578" s="109">
        <f t="shared" si="250"/>
        <v>77</v>
      </c>
      <c r="BL578" s="109">
        <f t="shared" si="251"/>
        <v>62</v>
      </c>
      <c r="BM578" s="24">
        <f t="shared" si="264"/>
        <v>263</v>
      </c>
      <c r="BN578" s="24">
        <f t="shared" si="264"/>
        <v>464</v>
      </c>
      <c r="BO578" s="24">
        <f t="shared" si="264"/>
        <v>665</v>
      </c>
      <c r="BR578" s="109">
        <v>0</v>
      </c>
      <c r="BS578" s="109">
        <v>0</v>
      </c>
      <c r="BT578" s="109">
        <v>0</v>
      </c>
      <c r="BU578" s="109">
        <v>0</v>
      </c>
      <c r="BV578" s="109">
        <v>0</v>
      </c>
      <c r="BW578" s="109">
        <v>0</v>
      </c>
      <c r="BX578" s="109">
        <v>0</v>
      </c>
      <c r="BY578" s="109">
        <v>0</v>
      </c>
      <c r="BZ578" s="109">
        <v>0</v>
      </c>
      <c r="CA578" s="109">
        <v>0</v>
      </c>
    </row>
    <row r="579" spans="1:79" ht="15.75" hidden="1" customHeight="1" outlineLevel="1" x14ac:dyDescent="0.25">
      <c r="A579" s="560"/>
      <c r="B579" s="122" t="s">
        <v>1</v>
      </c>
      <c r="C579" s="119">
        <f t="shared" si="263"/>
        <v>578</v>
      </c>
      <c r="D579" s="117"/>
      <c r="E579" s="126" t="str">
        <f>IF('100 Build &amp; Infeed'!D661&lt;&gt;"",'100 Build &amp; Infeed'!D661,"")</f>
        <v/>
      </c>
      <c r="F579" s="126" t="str">
        <f>IF('100 Build &amp; Infeed'!E661&lt;&gt;"",'100 Build &amp; Infeed'!E661,"")</f>
        <v/>
      </c>
      <c r="G579" s="126" t="str">
        <f t="shared" si="254"/>
        <v/>
      </c>
      <c r="H579" s="126">
        <f t="shared" si="265"/>
        <v>0</v>
      </c>
      <c r="I579" s="175">
        <f t="shared" ca="1" si="252"/>
        <v>0</v>
      </c>
      <c r="J579" s="114"/>
      <c r="K579" s="122" t="s">
        <v>0</v>
      </c>
      <c r="L579" s="119">
        <f t="shared" si="255"/>
        <v>578</v>
      </c>
      <c r="M579" s="126" t="str">
        <f>IF('100 Build &amp; Infeed'!O661&lt;&gt;"",'100 Build &amp; Infeed'!O661,"")</f>
        <v/>
      </c>
      <c r="N579" s="126"/>
      <c r="O579" s="126" t="str">
        <f>IF('100 Build &amp; Infeed'!P661&lt;&gt;"",'100 Build &amp; Infeed'!P661,"")</f>
        <v/>
      </c>
      <c r="P579" s="126" t="str">
        <f t="shared" si="256"/>
        <v/>
      </c>
      <c r="Q579" s="126">
        <f t="shared" si="266"/>
        <v>0</v>
      </c>
      <c r="R579" s="77">
        <f t="shared" ca="1" si="270"/>
        <v>0</v>
      </c>
      <c r="S579" s="114"/>
      <c r="T579" s="124" t="s">
        <v>11</v>
      </c>
      <c r="U579" s="119">
        <f t="shared" si="257"/>
        <v>578</v>
      </c>
      <c r="V579" s="119"/>
      <c r="W579" s="126" t="str">
        <f>IF('100 Build &amp; Infeed'!Z661&lt;&gt;"",'100 Build &amp; Infeed'!Z661,"")</f>
        <v/>
      </c>
      <c r="X579" s="126"/>
      <c r="Y579" s="126" t="str">
        <f>IF('100 Build &amp; Infeed'!AA661&lt;&gt;"",'100 Build &amp; Infeed'!AA661,"")</f>
        <v/>
      </c>
      <c r="Z579" s="126" t="str">
        <f t="shared" si="258"/>
        <v/>
      </c>
      <c r="AA579" s="126">
        <f t="shared" si="267"/>
        <v>0</v>
      </c>
      <c r="AB579" s="77">
        <f t="shared" ca="1" si="271"/>
        <v>0</v>
      </c>
      <c r="AC579" s="114"/>
      <c r="AD579" s="124" t="s">
        <v>12</v>
      </c>
      <c r="AE579" s="119">
        <f t="shared" si="259"/>
        <v>578</v>
      </c>
      <c r="AF579" s="126" t="str">
        <f>IF('100 Build &amp; Infeed'!AK661&lt;&gt;"",'100 Build &amp; Infeed'!AK661,"")</f>
        <v/>
      </c>
      <c r="AG579" s="126" t="str">
        <f>IF('100 Build &amp; Infeed'!AL661&lt;&gt;"",'100 Build &amp; Infeed'!AL661,"")</f>
        <v/>
      </c>
      <c r="AH579" s="126" t="str">
        <f t="shared" si="260"/>
        <v/>
      </c>
      <c r="AI579" s="126">
        <f t="shared" si="268"/>
        <v>0</v>
      </c>
      <c r="AJ579" s="77">
        <f t="shared" ca="1" si="272"/>
        <v>0</v>
      </c>
      <c r="AK579" s="114"/>
      <c r="AL579" s="123"/>
      <c r="AM579" s="118"/>
      <c r="AN579" s="116"/>
      <c r="AO579" s="126"/>
      <c r="AP579" s="175"/>
      <c r="AQ579" s="114"/>
      <c r="AR579" s="122" t="s">
        <v>2</v>
      </c>
      <c r="AS579" s="119">
        <f t="shared" si="261"/>
        <v>578</v>
      </c>
      <c r="AT579" s="117"/>
      <c r="AU579" s="126" t="str">
        <f>IF('100 Build &amp; Infeed'!AY661&lt;&gt;"",'100 Build &amp; Infeed'!AY661,"")</f>
        <v/>
      </c>
      <c r="AV579" s="126" t="str">
        <f>IF('100 Build &amp; Infeed'!AZ661&lt;&gt;"",'100 Build &amp; Infeed'!AZ661,"")</f>
        <v/>
      </c>
      <c r="AW579" s="126"/>
      <c r="AX579" s="126"/>
      <c r="AY579" s="126" t="str">
        <f t="shared" si="262"/>
        <v/>
      </c>
      <c r="AZ579" s="126">
        <f t="shared" si="269"/>
        <v>0</v>
      </c>
      <c r="BA579" s="115"/>
      <c r="BI579" s="555"/>
      <c r="BK579" s="109">
        <f t="shared" si="250"/>
        <v>78</v>
      </c>
      <c r="BL579" s="109">
        <f t="shared" si="251"/>
        <v>62</v>
      </c>
      <c r="BM579" s="24">
        <f t="shared" si="264"/>
        <v>263</v>
      </c>
      <c r="BN579" s="24">
        <f t="shared" si="264"/>
        <v>464</v>
      </c>
      <c r="BO579" s="24">
        <f t="shared" si="264"/>
        <v>665</v>
      </c>
      <c r="BR579" s="109">
        <v>0</v>
      </c>
      <c r="BS579" s="109">
        <v>0</v>
      </c>
      <c r="BT579" s="109">
        <v>0</v>
      </c>
      <c r="BU579" s="109">
        <v>0</v>
      </c>
      <c r="BV579" s="109">
        <v>0</v>
      </c>
      <c r="BW579" s="109">
        <v>0</v>
      </c>
      <c r="BX579" s="109">
        <v>0</v>
      </c>
      <c r="BY579" s="109">
        <v>0</v>
      </c>
      <c r="BZ579" s="109">
        <v>3</v>
      </c>
      <c r="CA579" s="109">
        <v>0</v>
      </c>
    </row>
    <row r="580" spans="1:79" ht="15.75" hidden="1" customHeight="1" outlineLevel="1" x14ac:dyDescent="0.25">
      <c r="A580" s="560"/>
      <c r="B580" s="122" t="s">
        <v>1</v>
      </c>
      <c r="C580" s="119">
        <f t="shared" si="263"/>
        <v>579</v>
      </c>
      <c r="D580" s="117"/>
      <c r="E580" s="126" t="str">
        <f>IF('100 Build &amp; Infeed'!D662&lt;&gt;"",'100 Build &amp; Infeed'!D662,"")</f>
        <v/>
      </c>
      <c r="F580" s="126" t="str">
        <f>IF('100 Build &amp; Infeed'!E662&lt;&gt;"",'100 Build &amp; Infeed'!E662,"")</f>
        <v/>
      </c>
      <c r="G580" s="126" t="str">
        <f t="shared" si="254"/>
        <v/>
      </c>
      <c r="H580" s="126">
        <f t="shared" si="265"/>
        <v>0</v>
      </c>
      <c r="I580" s="175">
        <f t="shared" ca="1" si="252"/>
        <v>0</v>
      </c>
      <c r="J580" s="114"/>
      <c r="K580" s="122" t="s">
        <v>0</v>
      </c>
      <c r="L580" s="119">
        <f t="shared" si="255"/>
        <v>579</v>
      </c>
      <c r="M580" s="126" t="str">
        <f>IF('100 Build &amp; Infeed'!O662&lt;&gt;"",'100 Build &amp; Infeed'!O662,"")</f>
        <v/>
      </c>
      <c r="N580" s="126"/>
      <c r="O580" s="126" t="str">
        <f>IF('100 Build &amp; Infeed'!P662&lt;&gt;"",'100 Build &amp; Infeed'!P662,"")</f>
        <v/>
      </c>
      <c r="P580" s="126" t="str">
        <f t="shared" si="256"/>
        <v/>
      </c>
      <c r="Q580" s="126">
        <f t="shared" si="266"/>
        <v>0</v>
      </c>
      <c r="R580" s="77">
        <f t="shared" ca="1" si="270"/>
        <v>0</v>
      </c>
      <c r="S580" s="114"/>
      <c r="T580" s="124" t="s">
        <v>11</v>
      </c>
      <c r="U580" s="119">
        <f t="shared" si="257"/>
        <v>579</v>
      </c>
      <c r="V580" s="119"/>
      <c r="W580" s="126" t="str">
        <f>IF('100 Build &amp; Infeed'!Z662&lt;&gt;"",'100 Build &amp; Infeed'!Z662,"")</f>
        <v/>
      </c>
      <c r="X580" s="126"/>
      <c r="Y580" s="126" t="str">
        <f>IF('100 Build &amp; Infeed'!AA662&lt;&gt;"",'100 Build &amp; Infeed'!AA662,"")</f>
        <v/>
      </c>
      <c r="Z580" s="126" t="str">
        <f t="shared" si="258"/>
        <v/>
      </c>
      <c r="AA580" s="126">
        <f t="shared" si="267"/>
        <v>0</v>
      </c>
      <c r="AB580" s="77">
        <f t="shared" ca="1" si="271"/>
        <v>0</v>
      </c>
      <c r="AC580" s="114"/>
      <c r="AD580" s="124" t="s">
        <v>12</v>
      </c>
      <c r="AE580" s="119">
        <f t="shared" si="259"/>
        <v>579</v>
      </c>
      <c r="AF580" s="126" t="str">
        <f>IF('100 Build &amp; Infeed'!AK662&lt;&gt;"",'100 Build &amp; Infeed'!AK662,"")</f>
        <v/>
      </c>
      <c r="AG580" s="126" t="str">
        <f>IF('100 Build &amp; Infeed'!AL662&lt;&gt;"",'100 Build &amp; Infeed'!AL662,"")</f>
        <v/>
      </c>
      <c r="AH580" s="126" t="str">
        <f t="shared" si="260"/>
        <v/>
      </c>
      <c r="AI580" s="126">
        <f t="shared" si="268"/>
        <v>0</v>
      </c>
      <c r="AJ580" s="77">
        <f t="shared" ca="1" si="272"/>
        <v>0</v>
      </c>
      <c r="AK580" s="114"/>
      <c r="AL580" s="123"/>
      <c r="AM580" s="118"/>
      <c r="AN580" s="116"/>
      <c r="AO580" s="126"/>
      <c r="AP580" s="175"/>
      <c r="AQ580" s="114"/>
      <c r="AR580" s="122" t="s">
        <v>2</v>
      </c>
      <c r="AS580" s="119">
        <f t="shared" si="261"/>
        <v>579</v>
      </c>
      <c r="AT580" s="117"/>
      <c r="AU580" s="126" t="str">
        <f>IF('100 Build &amp; Infeed'!AY662&lt;&gt;"",'100 Build &amp; Infeed'!AY662,"")</f>
        <v/>
      </c>
      <c r="AV580" s="126" t="str">
        <f>IF('100 Build &amp; Infeed'!AZ662&lt;&gt;"",'100 Build &amp; Infeed'!AZ662,"")</f>
        <v/>
      </c>
      <c r="AW580" s="126"/>
      <c r="AX580" s="126"/>
      <c r="AY580" s="126" t="str">
        <f t="shared" si="262"/>
        <v/>
      </c>
      <c r="AZ580" s="126">
        <f t="shared" si="269"/>
        <v>0</v>
      </c>
      <c r="BA580" s="115"/>
      <c r="BI580" s="555"/>
      <c r="BK580" s="109">
        <f t="shared" si="250"/>
        <v>79</v>
      </c>
      <c r="BL580" s="109">
        <f t="shared" si="251"/>
        <v>62</v>
      </c>
      <c r="BM580" s="24">
        <f t="shared" si="264"/>
        <v>263</v>
      </c>
      <c r="BN580" s="24">
        <f t="shared" si="264"/>
        <v>464</v>
      </c>
      <c r="BO580" s="24">
        <f t="shared" si="264"/>
        <v>665</v>
      </c>
      <c r="BR580" s="109">
        <v>0</v>
      </c>
      <c r="BS580" s="109">
        <v>0</v>
      </c>
      <c r="BT580" s="109">
        <v>0</v>
      </c>
      <c r="BU580" s="109">
        <v>0</v>
      </c>
      <c r="BV580" s="109">
        <v>0</v>
      </c>
      <c r="BW580" s="109">
        <v>0</v>
      </c>
      <c r="BX580" s="109">
        <v>0</v>
      </c>
      <c r="BY580" s="109">
        <v>0</v>
      </c>
      <c r="BZ580" s="109">
        <v>0</v>
      </c>
      <c r="CA580" s="109">
        <v>0</v>
      </c>
    </row>
    <row r="581" spans="1:79" ht="15.75" hidden="1" customHeight="1" outlineLevel="1" x14ac:dyDescent="0.25">
      <c r="A581" s="560"/>
      <c r="B581" s="122" t="s">
        <v>1</v>
      </c>
      <c r="C581" s="119">
        <f t="shared" si="263"/>
        <v>580</v>
      </c>
      <c r="D581" s="117"/>
      <c r="E581" s="126" t="str">
        <f>IF('100 Build &amp; Infeed'!D663&lt;&gt;"",'100 Build &amp; Infeed'!D663,"")</f>
        <v/>
      </c>
      <c r="F581" s="126" t="str">
        <f>IF('100 Build &amp; Infeed'!E663&lt;&gt;"",'100 Build &amp; Infeed'!E663,"")</f>
        <v/>
      </c>
      <c r="G581" s="126" t="str">
        <f t="shared" si="254"/>
        <v/>
      </c>
      <c r="H581" s="126">
        <f t="shared" si="265"/>
        <v>0</v>
      </c>
      <c r="I581" s="175">
        <f t="shared" ca="1" si="252"/>
        <v>0</v>
      </c>
      <c r="J581" s="114"/>
      <c r="K581" s="122" t="s">
        <v>0</v>
      </c>
      <c r="L581" s="119">
        <f t="shared" si="255"/>
        <v>580</v>
      </c>
      <c r="M581" s="126" t="str">
        <f>IF('100 Build &amp; Infeed'!O663&lt;&gt;"",'100 Build &amp; Infeed'!O663,"")</f>
        <v/>
      </c>
      <c r="N581" s="126"/>
      <c r="O581" s="126" t="str">
        <f>IF('100 Build &amp; Infeed'!P663&lt;&gt;"",'100 Build &amp; Infeed'!P663,"")</f>
        <v/>
      </c>
      <c r="P581" s="126" t="str">
        <f t="shared" si="256"/>
        <v/>
      </c>
      <c r="Q581" s="126">
        <f t="shared" si="266"/>
        <v>0</v>
      </c>
      <c r="R581" s="77">
        <f t="shared" ca="1" si="270"/>
        <v>0</v>
      </c>
      <c r="S581" s="114"/>
      <c r="T581" s="124" t="s">
        <v>11</v>
      </c>
      <c r="U581" s="119">
        <f t="shared" si="257"/>
        <v>580</v>
      </c>
      <c r="V581" s="119"/>
      <c r="W581" s="126" t="str">
        <f>IF('100 Build &amp; Infeed'!Z663&lt;&gt;"",'100 Build &amp; Infeed'!Z663,"")</f>
        <v/>
      </c>
      <c r="X581" s="126"/>
      <c r="Y581" s="126" t="str">
        <f>IF('100 Build &amp; Infeed'!AA663&lt;&gt;"",'100 Build &amp; Infeed'!AA663,"")</f>
        <v/>
      </c>
      <c r="Z581" s="126" t="str">
        <f t="shared" si="258"/>
        <v/>
      </c>
      <c r="AA581" s="126">
        <f t="shared" si="267"/>
        <v>0</v>
      </c>
      <c r="AB581" s="77">
        <f t="shared" ca="1" si="271"/>
        <v>0</v>
      </c>
      <c r="AC581" s="114"/>
      <c r="AD581" s="124" t="s">
        <v>12</v>
      </c>
      <c r="AE581" s="119">
        <f t="shared" si="259"/>
        <v>580</v>
      </c>
      <c r="AF581" s="126" t="str">
        <f>IF('100 Build &amp; Infeed'!AK663&lt;&gt;"",'100 Build &amp; Infeed'!AK663,"")</f>
        <v/>
      </c>
      <c r="AG581" s="126" t="str">
        <f>IF('100 Build &amp; Infeed'!AL663&lt;&gt;"",'100 Build &amp; Infeed'!AL663,"")</f>
        <v/>
      </c>
      <c r="AH581" s="126" t="str">
        <f t="shared" si="260"/>
        <v/>
      </c>
      <c r="AI581" s="126">
        <f t="shared" si="268"/>
        <v>0</v>
      </c>
      <c r="AJ581" s="77">
        <f t="shared" ca="1" si="272"/>
        <v>0</v>
      </c>
      <c r="AK581" s="114"/>
      <c r="AL581" s="123"/>
      <c r="AM581" s="118"/>
      <c r="AN581" s="116"/>
      <c r="AO581" s="126"/>
      <c r="AP581" s="175"/>
      <c r="AQ581" s="114"/>
      <c r="AR581" s="122" t="s">
        <v>2</v>
      </c>
      <c r="AS581" s="119">
        <f t="shared" si="261"/>
        <v>580</v>
      </c>
      <c r="AT581" s="117"/>
      <c r="AU581" s="126" t="str">
        <f>IF('100 Build &amp; Infeed'!AY663&lt;&gt;"",'100 Build &amp; Infeed'!AY663,"")</f>
        <v/>
      </c>
      <c r="AV581" s="126" t="str">
        <f>IF('100 Build &amp; Infeed'!AZ663&lt;&gt;"",'100 Build &amp; Infeed'!AZ663,"")</f>
        <v/>
      </c>
      <c r="AW581" s="126"/>
      <c r="AX581" s="126"/>
      <c r="AY581" s="126" t="str">
        <f t="shared" si="262"/>
        <v/>
      </c>
      <c r="AZ581" s="126">
        <f t="shared" si="269"/>
        <v>0</v>
      </c>
      <c r="BA581" s="115"/>
      <c r="BI581" s="555"/>
      <c r="BK581" s="109">
        <f t="shared" si="250"/>
        <v>70</v>
      </c>
      <c r="BL581" s="109">
        <f t="shared" si="251"/>
        <v>63</v>
      </c>
      <c r="BM581" s="24">
        <f t="shared" ref="BM581:BO600" si="273">BL581+201</f>
        <v>264</v>
      </c>
      <c r="BN581" s="24">
        <f t="shared" si="273"/>
        <v>465</v>
      </c>
      <c r="BO581" s="24">
        <f t="shared" si="273"/>
        <v>666</v>
      </c>
      <c r="BR581" s="109">
        <v>0</v>
      </c>
      <c r="BS581" s="109">
        <v>0</v>
      </c>
      <c r="BT581" s="109">
        <v>0</v>
      </c>
      <c r="BU581" s="109">
        <v>0</v>
      </c>
      <c r="BV581" s="109">
        <v>0</v>
      </c>
      <c r="BW581" s="109">
        <v>0</v>
      </c>
      <c r="BX581" s="109">
        <v>0</v>
      </c>
      <c r="BY581" s="109">
        <v>0</v>
      </c>
      <c r="BZ581" s="109">
        <v>0</v>
      </c>
      <c r="CA581" s="109">
        <v>0</v>
      </c>
    </row>
    <row r="582" spans="1:79" ht="15.75" hidden="1" customHeight="1" outlineLevel="1" x14ac:dyDescent="0.25">
      <c r="A582" s="560"/>
      <c r="B582" s="122" t="s">
        <v>1</v>
      </c>
      <c r="C582" s="119">
        <f t="shared" si="263"/>
        <v>581</v>
      </c>
      <c r="D582" s="117"/>
      <c r="E582" s="126" t="str">
        <f>IF('100 Build &amp; Infeed'!D664&lt;&gt;"",'100 Build &amp; Infeed'!D664,"")</f>
        <v/>
      </c>
      <c r="F582" s="126" t="str">
        <f>IF('100 Build &amp; Infeed'!E664&lt;&gt;"",'100 Build &amp; Infeed'!E664,"")</f>
        <v/>
      </c>
      <c r="G582" s="126" t="str">
        <f t="shared" si="254"/>
        <v/>
      </c>
      <c r="H582" s="126">
        <f t="shared" si="265"/>
        <v>0</v>
      </c>
      <c r="I582" s="175">
        <f t="shared" ca="1" si="252"/>
        <v>0</v>
      </c>
      <c r="J582" s="114"/>
      <c r="K582" s="122" t="s">
        <v>0</v>
      </c>
      <c r="L582" s="119">
        <f t="shared" si="255"/>
        <v>581</v>
      </c>
      <c r="M582" s="126" t="str">
        <f>IF('100 Build &amp; Infeed'!O664&lt;&gt;"",'100 Build &amp; Infeed'!O664,"")</f>
        <v/>
      </c>
      <c r="N582" s="126"/>
      <c r="O582" s="126" t="str">
        <f>IF('100 Build &amp; Infeed'!P664&lt;&gt;"",'100 Build &amp; Infeed'!P664,"")</f>
        <v/>
      </c>
      <c r="P582" s="126" t="str">
        <f t="shared" si="256"/>
        <v/>
      </c>
      <c r="Q582" s="126">
        <f t="shared" si="266"/>
        <v>0</v>
      </c>
      <c r="R582" s="77">
        <f t="shared" ca="1" si="270"/>
        <v>0</v>
      </c>
      <c r="S582" s="114"/>
      <c r="T582" s="124" t="s">
        <v>11</v>
      </c>
      <c r="U582" s="119">
        <f t="shared" si="257"/>
        <v>581</v>
      </c>
      <c r="V582" s="119"/>
      <c r="W582" s="126" t="str">
        <f>IF('100 Build &amp; Infeed'!Z664&lt;&gt;"",'100 Build &amp; Infeed'!Z664,"")</f>
        <v/>
      </c>
      <c r="X582" s="126"/>
      <c r="Y582" s="126" t="str">
        <f>IF('100 Build &amp; Infeed'!AA664&lt;&gt;"",'100 Build &amp; Infeed'!AA664,"")</f>
        <v/>
      </c>
      <c r="Z582" s="126" t="str">
        <f t="shared" si="258"/>
        <v/>
      </c>
      <c r="AA582" s="126">
        <f t="shared" si="267"/>
        <v>0</v>
      </c>
      <c r="AB582" s="77">
        <f t="shared" ca="1" si="271"/>
        <v>0</v>
      </c>
      <c r="AC582" s="114"/>
      <c r="AD582" s="124" t="s">
        <v>12</v>
      </c>
      <c r="AE582" s="119">
        <f t="shared" si="259"/>
        <v>581</v>
      </c>
      <c r="AF582" s="126" t="str">
        <f>IF('100 Build &amp; Infeed'!AK664&lt;&gt;"",'100 Build &amp; Infeed'!AK664,"")</f>
        <v/>
      </c>
      <c r="AG582" s="126" t="str">
        <f>IF('100 Build &amp; Infeed'!AL664&lt;&gt;"",'100 Build &amp; Infeed'!AL664,"")</f>
        <v/>
      </c>
      <c r="AH582" s="126" t="str">
        <f t="shared" si="260"/>
        <v/>
      </c>
      <c r="AI582" s="126">
        <f t="shared" si="268"/>
        <v>0</v>
      </c>
      <c r="AJ582" s="77">
        <f t="shared" ca="1" si="272"/>
        <v>0</v>
      </c>
      <c r="AK582" s="114"/>
      <c r="AL582" s="123"/>
      <c r="AM582" s="118"/>
      <c r="AN582" s="116"/>
      <c r="AO582" s="126"/>
      <c r="AP582" s="175"/>
      <c r="AQ582" s="114"/>
      <c r="AR582" s="122" t="s">
        <v>2</v>
      </c>
      <c r="AS582" s="119">
        <f t="shared" si="261"/>
        <v>581</v>
      </c>
      <c r="AT582" s="117"/>
      <c r="AU582" s="126" t="str">
        <f>IF('100 Build &amp; Infeed'!AY664&lt;&gt;"",'100 Build &amp; Infeed'!AY664,"")</f>
        <v/>
      </c>
      <c r="AV582" s="126" t="str">
        <f>IF('100 Build &amp; Infeed'!AZ664&lt;&gt;"",'100 Build &amp; Infeed'!AZ664,"")</f>
        <v/>
      </c>
      <c r="AW582" s="126"/>
      <c r="AX582" s="126"/>
      <c r="AY582" s="126" t="str">
        <f t="shared" si="262"/>
        <v/>
      </c>
      <c r="AZ582" s="126">
        <f t="shared" si="269"/>
        <v>0</v>
      </c>
      <c r="BA582" s="115"/>
      <c r="BI582" s="555"/>
      <c r="BK582" s="109">
        <f t="shared" si="250"/>
        <v>71</v>
      </c>
      <c r="BL582" s="109">
        <f t="shared" si="251"/>
        <v>63</v>
      </c>
      <c r="BM582" s="24">
        <f t="shared" si="273"/>
        <v>264</v>
      </c>
      <c r="BN582" s="24">
        <f t="shared" si="273"/>
        <v>465</v>
      </c>
      <c r="BO582" s="24">
        <f t="shared" si="273"/>
        <v>666</v>
      </c>
      <c r="BR582" s="109">
        <v>0</v>
      </c>
      <c r="BS582" s="109">
        <v>0</v>
      </c>
      <c r="BT582" s="109">
        <v>0</v>
      </c>
      <c r="BU582" s="109">
        <v>0</v>
      </c>
      <c r="BV582" s="109">
        <v>0</v>
      </c>
      <c r="BW582" s="109">
        <v>0</v>
      </c>
      <c r="BX582" s="109">
        <v>0</v>
      </c>
      <c r="BY582" s="109">
        <v>0</v>
      </c>
      <c r="BZ582" s="109">
        <v>0</v>
      </c>
      <c r="CA582" s="109">
        <v>0</v>
      </c>
    </row>
    <row r="583" spans="1:79" ht="15.75" hidden="1" customHeight="1" outlineLevel="1" x14ac:dyDescent="0.25">
      <c r="A583" s="560"/>
      <c r="B583" s="122" t="s">
        <v>1</v>
      </c>
      <c r="C583" s="119">
        <f t="shared" si="263"/>
        <v>582</v>
      </c>
      <c r="D583" s="117"/>
      <c r="E583" s="126" t="str">
        <f>IF('100 Build &amp; Infeed'!D665&lt;&gt;"",'100 Build &amp; Infeed'!D665,"")</f>
        <v/>
      </c>
      <c r="F583" s="126" t="str">
        <f>IF('100 Build &amp; Infeed'!E665&lt;&gt;"",'100 Build &amp; Infeed'!E665,"")</f>
        <v/>
      </c>
      <c r="G583" s="126" t="str">
        <f t="shared" si="254"/>
        <v/>
      </c>
      <c r="H583" s="126">
        <f t="shared" si="265"/>
        <v>0</v>
      </c>
      <c r="I583" s="175">
        <f t="shared" ca="1" si="252"/>
        <v>0</v>
      </c>
      <c r="J583" s="114"/>
      <c r="K583" s="122" t="s">
        <v>0</v>
      </c>
      <c r="L583" s="119">
        <f t="shared" si="255"/>
        <v>582</v>
      </c>
      <c r="M583" s="126" t="str">
        <f>IF('100 Build &amp; Infeed'!O665&lt;&gt;"",'100 Build &amp; Infeed'!O665,"")</f>
        <v/>
      </c>
      <c r="N583" s="126"/>
      <c r="O583" s="126" t="str">
        <f>IF('100 Build &amp; Infeed'!P665&lt;&gt;"",'100 Build &amp; Infeed'!P665,"")</f>
        <v/>
      </c>
      <c r="P583" s="126" t="str">
        <f t="shared" si="256"/>
        <v/>
      </c>
      <c r="Q583" s="126">
        <f t="shared" si="266"/>
        <v>0</v>
      </c>
      <c r="R583" s="77">
        <f t="shared" ca="1" si="270"/>
        <v>0</v>
      </c>
      <c r="S583" s="114"/>
      <c r="T583" s="124" t="s">
        <v>11</v>
      </c>
      <c r="U583" s="119">
        <f t="shared" si="257"/>
        <v>582</v>
      </c>
      <c r="V583" s="119"/>
      <c r="W583" s="126" t="str">
        <f>IF('100 Build &amp; Infeed'!Z665&lt;&gt;"",'100 Build &amp; Infeed'!Z665,"")</f>
        <v/>
      </c>
      <c r="X583" s="126"/>
      <c r="Y583" s="126" t="str">
        <f>IF('100 Build &amp; Infeed'!AA665&lt;&gt;"",'100 Build &amp; Infeed'!AA665,"")</f>
        <v/>
      </c>
      <c r="Z583" s="126" t="str">
        <f t="shared" si="258"/>
        <v/>
      </c>
      <c r="AA583" s="126">
        <f t="shared" si="267"/>
        <v>0</v>
      </c>
      <c r="AB583" s="77">
        <f t="shared" ca="1" si="271"/>
        <v>0</v>
      </c>
      <c r="AC583" s="114"/>
      <c r="AD583" s="124" t="s">
        <v>12</v>
      </c>
      <c r="AE583" s="119">
        <f t="shared" si="259"/>
        <v>582</v>
      </c>
      <c r="AF583" s="126" t="str">
        <f>IF('100 Build &amp; Infeed'!AK665&lt;&gt;"",'100 Build &amp; Infeed'!AK665,"")</f>
        <v/>
      </c>
      <c r="AG583" s="126" t="str">
        <f>IF('100 Build &amp; Infeed'!AL665&lt;&gt;"",'100 Build &amp; Infeed'!AL665,"")</f>
        <v/>
      </c>
      <c r="AH583" s="126" t="str">
        <f t="shared" si="260"/>
        <v/>
      </c>
      <c r="AI583" s="126">
        <f t="shared" si="268"/>
        <v>0</v>
      </c>
      <c r="AJ583" s="77">
        <f t="shared" ca="1" si="272"/>
        <v>0</v>
      </c>
      <c r="AK583" s="114"/>
      <c r="AL583" s="123"/>
      <c r="AM583" s="118"/>
      <c r="AN583" s="116"/>
      <c r="AO583" s="126"/>
      <c r="AP583" s="175"/>
      <c r="AQ583" s="114"/>
      <c r="AR583" s="122" t="s">
        <v>2</v>
      </c>
      <c r="AS583" s="119">
        <f t="shared" si="261"/>
        <v>582</v>
      </c>
      <c r="AT583" s="117"/>
      <c r="AU583" s="126" t="str">
        <f>IF('100 Build &amp; Infeed'!AY665&lt;&gt;"",'100 Build &amp; Infeed'!AY665,"")</f>
        <v/>
      </c>
      <c r="AV583" s="126" t="str">
        <f>IF('100 Build &amp; Infeed'!AZ665&lt;&gt;"",'100 Build &amp; Infeed'!AZ665,"")</f>
        <v/>
      </c>
      <c r="AW583" s="126"/>
      <c r="AX583" s="126"/>
      <c r="AY583" s="126" t="str">
        <f t="shared" si="262"/>
        <v/>
      </c>
      <c r="AZ583" s="126">
        <f t="shared" si="269"/>
        <v>0</v>
      </c>
      <c r="BA583" s="115"/>
      <c r="BI583" s="555"/>
      <c r="BK583" s="109">
        <f t="shared" si="250"/>
        <v>72</v>
      </c>
      <c r="BL583" s="109">
        <f t="shared" si="251"/>
        <v>63</v>
      </c>
      <c r="BM583" s="24">
        <f t="shared" si="273"/>
        <v>264</v>
      </c>
      <c r="BN583" s="24">
        <f t="shared" si="273"/>
        <v>465</v>
      </c>
      <c r="BO583" s="24">
        <f t="shared" si="273"/>
        <v>666</v>
      </c>
      <c r="BR583" s="109">
        <v>0</v>
      </c>
      <c r="BS583" s="109">
        <v>0</v>
      </c>
      <c r="BT583" s="109">
        <v>0</v>
      </c>
      <c r="BU583" s="109">
        <v>0</v>
      </c>
      <c r="BV583" s="109">
        <v>0</v>
      </c>
      <c r="BW583" s="109">
        <v>0</v>
      </c>
      <c r="BX583" s="109">
        <v>0</v>
      </c>
      <c r="BY583" s="109">
        <v>0</v>
      </c>
      <c r="BZ583" s="109">
        <v>0</v>
      </c>
      <c r="CA583" s="109">
        <v>0</v>
      </c>
    </row>
    <row r="584" spans="1:79" ht="15.75" hidden="1" customHeight="1" outlineLevel="1" x14ac:dyDescent="0.25">
      <c r="A584" s="560"/>
      <c r="B584" s="122" t="s">
        <v>1</v>
      </c>
      <c r="C584" s="119">
        <f t="shared" si="263"/>
        <v>583</v>
      </c>
      <c r="D584" s="117"/>
      <c r="E584" s="126" t="str">
        <f>IF('100 Build &amp; Infeed'!D666&lt;&gt;"",'100 Build &amp; Infeed'!D666,"")</f>
        <v/>
      </c>
      <c r="F584" s="126" t="str">
        <f>IF('100 Build &amp; Infeed'!E666&lt;&gt;"",'100 Build &amp; Infeed'!E666,"")</f>
        <v/>
      </c>
      <c r="G584" s="126" t="str">
        <f t="shared" si="254"/>
        <v/>
      </c>
      <c r="H584" s="126">
        <f t="shared" si="265"/>
        <v>0</v>
      </c>
      <c r="I584" s="175">
        <f t="shared" ca="1" si="252"/>
        <v>0</v>
      </c>
      <c r="J584" s="114"/>
      <c r="K584" s="122" t="s">
        <v>0</v>
      </c>
      <c r="L584" s="119">
        <f t="shared" si="255"/>
        <v>583</v>
      </c>
      <c r="M584" s="126" t="str">
        <f>IF('100 Build &amp; Infeed'!O666&lt;&gt;"",'100 Build &amp; Infeed'!O666,"")</f>
        <v/>
      </c>
      <c r="N584" s="126"/>
      <c r="O584" s="126" t="str">
        <f>IF('100 Build &amp; Infeed'!P666&lt;&gt;"",'100 Build &amp; Infeed'!P666,"")</f>
        <v/>
      </c>
      <c r="P584" s="126" t="str">
        <f t="shared" si="256"/>
        <v/>
      </c>
      <c r="Q584" s="126">
        <f t="shared" si="266"/>
        <v>0</v>
      </c>
      <c r="R584" s="77">
        <f t="shared" ca="1" si="270"/>
        <v>0</v>
      </c>
      <c r="S584" s="114"/>
      <c r="T584" s="124" t="s">
        <v>11</v>
      </c>
      <c r="U584" s="119">
        <f t="shared" si="257"/>
        <v>583</v>
      </c>
      <c r="V584" s="119"/>
      <c r="W584" s="126" t="str">
        <f>IF('100 Build &amp; Infeed'!Z666&lt;&gt;"",'100 Build &amp; Infeed'!Z666,"")</f>
        <v/>
      </c>
      <c r="X584" s="126"/>
      <c r="Y584" s="126" t="str">
        <f>IF('100 Build &amp; Infeed'!AA666&lt;&gt;"",'100 Build &amp; Infeed'!AA666,"")</f>
        <v/>
      </c>
      <c r="Z584" s="126" t="str">
        <f t="shared" si="258"/>
        <v/>
      </c>
      <c r="AA584" s="126">
        <f t="shared" si="267"/>
        <v>0</v>
      </c>
      <c r="AB584" s="77">
        <f t="shared" ca="1" si="271"/>
        <v>0</v>
      </c>
      <c r="AC584" s="114"/>
      <c r="AD584" s="124" t="s">
        <v>12</v>
      </c>
      <c r="AE584" s="119">
        <f t="shared" si="259"/>
        <v>583</v>
      </c>
      <c r="AF584" s="126" t="str">
        <f>IF('100 Build &amp; Infeed'!AK666&lt;&gt;"",'100 Build &amp; Infeed'!AK666,"")</f>
        <v/>
      </c>
      <c r="AG584" s="126" t="str">
        <f>IF('100 Build &amp; Infeed'!AL666&lt;&gt;"",'100 Build &amp; Infeed'!AL666,"")</f>
        <v/>
      </c>
      <c r="AH584" s="126" t="str">
        <f t="shared" si="260"/>
        <v/>
      </c>
      <c r="AI584" s="126">
        <f t="shared" si="268"/>
        <v>0</v>
      </c>
      <c r="AJ584" s="77">
        <f t="shared" ca="1" si="272"/>
        <v>0</v>
      </c>
      <c r="AK584" s="114"/>
      <c r="AL584" s="123"/>
      <c r="AM584" s="118"/>
      <c r="AN584" s="116"/>
      <c r="AO584" s="126"/>
      <c r="AP584" s="175"/>
      <c r="AQ584" s="114"/>
      <c r="AR584" s="122" t="s">
        <v>2</v>
      </c>
      <c r="AS584" s="119">
        <f t="shared" si="261"/>
        <v>583</v>
      </c>
      <c r="AT584" s="117"/>
      <c r="AU584" s="126" t="str">
        <f>IF('100 Build &amp; Infeed'!AY666&lt;&gt;"",'100 Build &amp; Infeed'!AY666,"")</f>
        <v/>
      </c>
      <c r="AV584" s="126" t="str">
        <f>IF('100 Build &amp; Infeed'!AZ666&lt;&gt;"",'100 Build &amp; Infeed'!AZ666,"")</f>
        <v/>
      </c>
      <c r="AW584" s="126"/>
      <c r="AX584" s="126"/>
      <c r="AY584" s="126" t="str">
        <f t="shared" si="262"/>
        <v/>
      </c>
      <c r="AZ584" s="126">
        <f t="shared" si="269"/>
        <v>0</v>
      </c>
      <c r="BA584" s="115"/>
      <c r="BI584" s="555"/>
      <c r="BK584" s="109">
        <f t="shared" si="250"/>
        <v>73</v>
      </c>
      <c r="BL584" s="109">
        <f t="shared" si="251"/>
        <v>63</v>
      </c>
      <c r="BM584" s="24">
        <f t="shared" si="273"/>
        <v>264</v>
      </c>
      <c r="BN584" s="24">
        <f t="shared" si="273"/>
        <v>465</v>
      </c>
      <c r="BO584" s="24">
        <f t="shared" si="273"/>
        <v>666</v>
      </c>
      <c r="BR584" s="109">
        <v>0</v>
      </c>
      <c r="BS584" s="109">
        <v>0</v>
      </c>
      <c r="BT584" s="109">
        <v>0</v>
      </c>
      <c r="BU584" s="109">
        <v>0</v>
      </c>
      <c r="BV584" s="109">
        <v>0</v>
      </c>
      <c r="BW584" s="109">
        <v>0</v>
      </c>
      <c r="BX584" s="109">
        <v>0</v>
      </c>
      <c r="BY584" s="109">
        <v>0</v>
      </c>
      <c r="BZ584" s="109">
        <v>0</v>
      </c>
      <c r="CA584" s="109">
        <v>0</v>
      </c>
    </row>
    <row r="585" spans="1:79" ht="15.75" hidden="1" customHeight="1" outlineLevel="1" x14ac:dyDescent="0.25">
      <c r="A585" s="560"/>
      <c r="B585" s="122" t="s">
        <v>1</v>
      </c>
      <c r="C585" s="119">
        <f t="shared" si="263"/>
        <v>584</v>
      </c>
      <c r="D585" s="117"/>
      <c r="E585" s="126" t="str">
        <f>IF('100 Build &amp; Infeed'!D667&lt;&gt;"",'100 Build &amp; Infeed'!D667,"")</f>
        <v/>
      </c>
      <c r="F585" s="126" t="str">
        <f>IF('100 Build &amp; Infeed'!E667&lt;&gt;"",'100 Build &amp; Infeed'!E667,"")</f>
        <v/>
      </c>
      <c r="G585" s="126" t="str">
        <f t="shared" si="254"/>
        <v/>
      </c>
      <c r="H585" s="126">
        <f t="shared" si="265"/>
        <v>0</v>
      </c>
      <c r="I585" s="175">
        <f t="shared" ca="1" si="252"/>
        <v>0</v>
      </c>
      <c r="J585" s="114"/>
      <c r="K585" s="122" t="s">
        <v>0</v>
      </c>
      <c r="L585" s="119">
        <f t="shared" si="255"/>
        <v>584</v>
      </c>
      <c r="M585" s="126" t="str">
        <f>IF('100 Build &amp; Infeed'!O667&lt;&gt;"",'100 Build &amp; Infeed'!O667,"")</f>
        <v/>
      </c>
      <c r="N585" s="126"/>
      <c r="O585" s="126" t="str">
        <f>IF('100 Build &amp; Infeed'!P667&lt;&gt;"",'100 Build &amp; Infeed'!P667,"")</f>
        <v/>
      </c>
      <c r="P585" s="126" t="str">
        <f t="shared" si="256"/>
        <v/>
      </c>
      <c r="Q585" s="126">
        <f t="shared" si="266"/>
        <v>0</v>
      </c>
      <c r="R585" s="77">
        <f t="shared" ca="1" si="270"/>
        <v>0</v>
      </c>
      <c r="S585" s="114"/>
      <c r="T585" s="124" t="s">
        <v>11</v>
      </c>
      <c r="U585" s="119">
        <f t="shared" si="257"/>
        <v>584</v>
      </c>
      <c r="V585" s="119"/>
      <c r="W585" s="126" t="str">
        <f>IF('100 Build &amp; Infeed'!Z667&lt;&gt;"",'100 Build &amp; Infeed'!Z667,"")</f>
        <v/>
      </c>
      <c r="X585" s="126"/>
      <c r="Y585" s="126" t="str">
        <f>IF('100 Build &amp; Infeed'!AA667&lt;&gt;"",'100 Build &amp; Infeed'!AA667,"")</f>
        <v/>
      </c>
      <c r="Z585" s="126" t="str">
        <f t="shared" si="258"/>
        <v/>
      </c>
      <c r="AA585" s="126">
        <f t="shared" si="267"/>
        <v>0</v>
      </c>
      <c r="AB585" s="77">
        <f t="shared" ca="1" si="271"/>
        <v>0</v>
      </c>
      <c r="AC585" s="114"/>
      <c r="AD585" s="124" t="s">
        <v>12</v>
      </c>
      <c r="AE585" s="119">
        <f t="shared" si="259"/>
        <v>584</v>
      </c>
      <c r="AF585" s="126" t="str">
        <f>IF('100 Build &amp; Infeed'!AK667&lt;&gt;"",'100 Build &amp; Infeed'!AK667,"")</f>
        <v/>
      </c>
      <c r="AG585" s="126" t="str">
        <f>IF('100 Build &amp; Infeed'!AL667&lt;&gt;"",'100 Build &amp; Infeed'!AL667,"")</f>
        <v/>
      </c>
      <c r="AH585" s="126" t="str">
        <f t="shared" si="260"/>
        <v/>
      </c>
      <c r="AI585" s="126">
        <f t="shared" si="268"/>
        <v>0</v>
      </c>
      <c r="AJ585" s="77">
        <f t="shared" ca="1" si="272"/>
        <v>0</v>
      </c>
      <c r="AK585" s="114"/>
      <c r="AL585" s="123"/>
      <c r="AM585" s="118"/>
      <c r="AN585" s="116"/>
      <c r="AO585" s="126"/>
      <c r="AP585" s="175"/>
      <c r="AQ585" s="114"/>
      <c r="AR585" s="122" t="s">
        <v>2</v>
      </c>
      <c r="AS585" s="119">
        <f t="shared" si="261"/>
        <v>584</v>
      </c>
      <c r="AT585" s="117"/>
      <c r="AU585" s="126" t="str">
        <f>IF('100 Build &amp; Infeed'!AY667&lt;&gt;"",'100 Build &amp; Infeed'!AY667,"")</f>
        <v/>
      </c>
      <c r="AV585" s="126" t="str">
        <f>IF('100 Build &amp; Infeed'!AZ667&lt;&gt;"",'100 Build &amp; Infeed'!AZ667,"")</f>
        <v/>
      </c>
      <c r="AW585" s="126"/>
      <c r="AX585" s="126"/>
      <c r="AY585" s="126" t="str">
        <f t="shared" si="262"/>
        <v/>
      </c>
      <c r="AZ585" s="126">
        <f t="shared" si="269"/>
        <v>0</v>
      </c>
      <c r="BA585" s="115"/>
      <c r="BI585" s="555"/>
      <c r="BK585" s="109">
        <f t="shared" si="250"/>
        <v>74</v>
      </c>
      <c r="BL585" s="109">
        <f t="shared" si="251"/>
        <v>63</v>
      </c>
      <c r="BM585" s="24">
        <f t="shared" si="273"/>
        <v>264</v>
      </c>
      <c r="BN585" s="24">
        <f t="shared" si="273"/>
        <v>465</v>
      </c>
      <c r="BO585" s="24">
        <f t="shared" si="273"/>
        <v>666</v>
      </c>
      <c r="BR585" s="109">
        <v>0</v>
      </c>
      <c r="BS585" s="109">
        <v>0</v>
      </c>
      <c r="BT585" s="109">
        <v>0</v>
      </c>
      <c r="BU585" s="109">
        <v>0</v>
      </c>
      <c r="BV585" s="109">
        <v>0</v>
      </c>
      <c r="BW585" s="109">
        <v>0</v>
      </c>
      <c r="BX585" s="109">
        <v>0</v>
      </c>
      <c r="BY585" s="109">
        <v>0</v>
      </c>
      <c r="BZ585" s="109">
        <v>0</v>
      </c>
      <c r="CA585" s="109">
        <v>0</v>
      </c>
    </row>
    <row r="586" spans="1:79" ht="15.75" hidden="1" customHeight="1" outlineLevel="1" x14ac:dyDescent="0.25">
      <c r="A586" s="560"/>
      <c r="B586" s="122" t="s">
        <v>1</v>
      </c>
      <c r="C586" s="119">
        <f t="shared" si="263"/>
        <v>585</v>
      </c>
      <c r="D586" s="117"/>
      <c r="E586" s="126" t="str">
        <f>IF('100 Build &amp; Infeed'!D668&lt;&gt;"",'100 Build &amp; Infeed'!D668,"")</f>
        <v/>
      </c>
      <c r="F586" s="126" t="str">
        <f>IF('100 Build &amp; Infeed'!E668&lt;&gt;"",'100 Build &amp; Infeed'!E668,"")</f>
        <v/>
      </c>
      <c r="G586" s="126" t="str">
        <f t="shared" si="254"/>
        <v/>
      </c>
      <c r="H586" s="126">
        <f t="shared" si="265"/>
        <v>0</v>
      </c>
      <c r="I586" s="175">
        <f t="shared" ca="1" si="252"/>
        <v>0</v>
      </c>
      <c r="J586" s="114"/>
      <c r="K586" s="122" t="s">
        <v>0</v>
      </c>
      <c r="L586" s="119">
        <f t="shared" si="255"/>
        <v>585</v>
      </c>
      <c r="M586" s="126" t="str">
        <f>IF('100 Build &amp; Infeed'!O668&lt;&gt;"",'100 Build &amp; Infeed'!O668,"")</f>
        <v/>
      </c>
      <c r="N586" s="126"/>
      <c r="O586" s="126" t="str">
        <f>IF('100 Build &amp; Infeed'!P668&lt;&gt;"",'100 Build &amp; Infeed'!P668,"")</f>
        <v/>
      </c>
      <c r="P586" s="126" t="str">
        <f t="shared" si="256"/>
        <v/>
      </c>
      <c r="Q586" s="126">
        <f t="shared" si="266"/>
        <v>0</v>
      </c>
      <c r="R586" s="77">
        <f t="shared" ca="1" si="270"/>
        <v>0</v>
      </c>
      <c r="S586" s="114"/>
      <c r="T586" s="124" t="s">
        <v>11</v>
      </c>
      <c r="U586" s="119">
        <f t="shared" si="257"/>
        <v>585</v>
      </c>
      <c r="V586" s="119"/>
      <c r="W586" s="126" t="str">
        <f>IF('100 Build &amp; Infeed'!Z668&lt;&gt;"",'100 Build &amp; Infeed'!Z668,"")</f>
        <v/>
      </c>
      <c r="X586" s="126"/>
      <c r="Y586" s="126" t="str">
        <f>IF('100 Build &amp; Infeed'!AA668&lt;&gt;"",'100 Build &amp; Infeed'!AA668,"")</f>
        <v/>
      </c>
      <c r="Z586" s="126" t="str">
        <f t="shared" si="258"/>
        <v/>
      </c>
      <c r="AA586" s="126">
        <f t="shared" si="267"/>
        <v>0</v>
      </c>
      <c r="AB586" s="77">
        <f t="shared" ca="1" si="271"/>
        <v>0</v>
      </c>
      <c r="AC586" s="114"/>
      <c r="AD586" s="124" t="s">
        <v>12</v>
      </c>
      <c r="AE586" s="119">
        <f t="shared" si="259"/>
        <v>585</v>
      </c>
      <c r="AF586" s="126" t="str">
        <f>IF('100 Build &amp; Infeed'!AK668&lt;&gt;"",'100 Build &amp; Infeed'!AK668,"")</f>
        <v/>
      </c>
      <c r="AG586" s="126" t="str">
        <f>IF('100 Build &amp; Infeed'!AL668&lt;&gt;"",'100 Build &amp; Infeed'!AL668,"")</f>
        <v/>
      </c>
      <c r="AH586" s="126" t="str">
        <f t="shared" si="260"/>
        <v/>
      </c>
      <c r="AI586" s="126">
        <f t="shared" si="268"/>
        <v>0</v>
      </c>
      <c r="AJ586" s="77">
        <f t="shared" ca="1" si="272"/>
        <v>0</v>
      </c>
      <c r="AK586" s="114"/>
      <c r="AL586" s="123"/>
      <c r="AM586" s="118"/>
      <c r="AN586" s="116"/>
      <c r="AO586" s="126"/>
      <c r="AP586" s="175"/>
      <c r="AQ586" s="114"/>
      <c r="AR586" s="122" t="s">
        <v>2</v>
      </c>
      <c r="AS586" s="119">
        <f t="shared" si="261"/>
        <v>585</v>
      </c>
      <c r="AT586" s="117"/>
      <c r="AU586" s="126" t="str">
        <f>IF('100 Build &amp; Infeed'!AY668&lt;&gt;"",'100 Build &amp; Infeed'!AY668,"")</f>
        <v/>
      </c>
      <c r="AV586" s="126" t="str">
        <f>IF('100 Build &amp; Infeed'!AZ668&lt;&gt;"",'100 Build &amp; Infeed'!AZ668,"")</f>
        <v/>
      </c>
      <c r="AW586" s="126"/>
      <c r="AX586" s="126"/>
      <c r="AY586" s="126" t="str">
        <f t="shared" si="262"/>
        <v/>
      </c>
      <c r="AZ586" s="126">
        <f t="shared" si="269"/>
        <v>0</v>
      </c>
      <c r="BA586" s="115"/>
      <c r="BI586" s="555"/>
      <c r="BK586" s="109">
        <f t="shared" si="250"/>
        <v>75</v>
      </c>
      <c r="BL586" s="109">
        <f t="shared" si="251"/>
        <v>63</v>
      </c>
      <c r="BM586" s="24">
        <f t="shared" si="273"/>
        <v>264</v>
      </c>
      <c r="BN586" s="24">
        <f t="shared" si="273"/>
        <v>465</v>
      </c>
      <c r="BO586" s="24">
        <f t="shared" si="273"/>
        <v>666</v>
      </c>
      <c r="BR586" s="109">
        <v>0</v>
      </c>
      <c r="BS586" s="109">
        <v>0</v>
      </c>
      <c r="BT586" s="109">
        <v>0</v>
      </c>
      <c r="BU586" s="109">
        <v>0</v>
      </c>
      <c r="BV586" s="109">
        <v>0</v>
      </c>
      <c r="BW586" s="109">
        <v>0</v>
      </c>
      <c r="BX586" s="109">
        <v>0</v>
      </c>
      <c r="BY586" s="109">
        <v>0</v>
      </c>
      <c r="BZ586" s="109">
        <v>0</v>
      </c>
      <c r="CA586" s="109">
        <v>0</v>
      </c>
    </row>
    <row r="587" spans="1:79" ht="15.75" hidden="1" customHeight="1" outlineLevel="1" x14ac:dyDescent="0.25">
      <c r="A587" s="560"/>
      <c r="B587" s="122" t="s">
        <v>1</v>
      </c>
      <c r="C587" s="119">
        <f t="shared" si="263"/>
        <v>586</v>
      </c>
      <c r="D587" s="117"/>
      <c r="E587" s="126" t="str">
        <f>IF('100 Build &amp; Infeed'!D669&lt;&gt;"",'100 Build &amp; Infeed'!D669,"")</f>
        <v/>
      </c>
      <c r="F587" s="126" t="str">
        <f>IF('100 Build &amp; Infeed'!E669&lt;&gt;"",'100 Build &amp; Infeed'!E669,"")</f>
        <v/>
      </c>
      <c r="G587" s="126" t="str">
        <f t="shared" si="254"/>
        <v/>
      </c>
      <c r="H587" s="126">
        <f t="shared" si="265"/>
        <v>0</v>
      </c>
      <c r="I587" s="175">
        <f t="shared" ca="1" si="252"/>
        <v>0</v>
      </c>
      <c r="J587" s="114"/>
      <c r="K587" s="122" t="s">
        <v>0</v>
      </c>
      <c r="L587" s="119">
        <f t="shared" si="255"/>
        <v>586</v>
      </c>
      <c r="M587" s="126" t="str">
        <f>IF('100 Build &amp; Infeed'!O669&lt;&gt;"",'100 Build &amp; Infeed'!O669,"")</f>
        <v/>
      </c>
      <c r="N587" s="126"/>
      <c r="O587" s="126" t="str">
        <f>IF('100 Build &amp; Infeed'!P669&lt;&gt;"",'100 Build &amp; Infeed'!P669,"")</f>
        <v/>
      </c>
      <c r="P587" s="126" t="str">
        <f t="shared" si="256"/>
        <v/>
      </c>
      <c r="Q587" s="126">
        <f t="shared" si="266"/>
        <v>0</v>
      </c>
      <c r="R587" s="77">
        <f t="shared" ca="1" si="270"/>
        <v>0</v>
      </c>
      <c r="S587" s="114"/>
      <c r="T587" s="124" t="s">
        <v>11</v>
      </c>
      <c r="U587" s="119">
        <f t="shared" si="257"/>
        <v>586</v>
      </c>
      <c r="V587" s="119"/>
      <c r="W587" s="126" t="str">
        <f>IF('100 Build &amp; Infeed'!Z669&lt;&gt;"",'100 Build &amp; Infeed'!Z669,"")</f>
        <v/>
      </c>
      <c r="X587" s="126"/>
      <c r="Y587" s="126" t="str">
        <f>IF('100 Build &amp; Infeed'!AA669&lt;&gt;"",'100 Build &amp; Infeed'!AA669,"")</f>
        <v/>
      </c>
      <c r="Z587" s="126" t="str">
        <f t="shared" si="258"/>
        <v/>
      </c>
      <c r="AA587" s="126">
        <f t="shared" si="267"/>
        <v>0</v>
      </c>
      <c r="AB587" s="77">
        <f t="shared" ca="1" si="271"/>
        <v>0</v>
      </c>
      <c r="AC587" s="114"/>
      <c r="AD587" s="124" t="s">
        <v>12</v>
      </c>
      <c r="AE587" s="119">
        <f t="shared" si="259"/>
        <v>586</v>
      </c>
      <c r="AF587" s="126" t="str">
        <f>IF('100 Build &amp; Infeed'!AK669&lt;&gt;"",'100 Build &amp; Infeed'!AK669,"")</f>
        <v/>
      </c>
      <c r="AG587" s="126" t="str">
        <f>IF('100 Build &amp; Infeed'!AL669&lt;&gt;"",'100 Build &amp; Infeed'!AL669,"")</f>
        <v/>
      </c>
      <c r="AH587" s="126" t="str">
        <f t="shared" si="260"/>
        <v/>
      </c>
      <c r="AI587" s="126">
        <f t="shared" si="268"/>
        <v>0</v>
      </c>
      <c r="AJ587" s="77">
        <f t="shared" ca="1" si="272"/>
        <v>0</v>
      </c>
      <c r="AK587" s="114"/>
      <c r="AL587" s="123"/>
      <c r="AM587" s="118"/>
      <c r="AN587" s="116"/>
      <c r="AO587" s="126"/>
      <c r="AP587" s="175"/>
      <c r="AQ587" s="114"/>
      <c r="AR587" s="122" t="s">
        <v>2</v>
      </c>
      <c r="AS587" s="119">
        <f t="shared" si="261"/>
        <v>586</v>
      </c>
      <c r="AT587" s="117"/>
      <c r="AU587" s="126" t="str">
        <f>IF('100 Build &amp; Infeed'!AY669&lt;&gt;"",'100 Build &amp; Infeed'!AY669,"")</f>
        <v/>
      </c>
      <c r="AV587" s="126" t="str">
        <f>IF('100 Build &amp; Infeed'!AZ669&lt;&gt;"",'100 Build &amp; Infeed'!AZ669,"")</f>
        <v/>
      </c>
      <c r="AW587" s="126"/>
      <c r="AX587" s="126"/>
      <c r="AY587" s="126" t="str">
        <f t="shared" si="262"/>
        <v/>
      </c>
      <c r="AZ587" s="126">
        <f t="shared" si="269"/>
        <v>0</v>
      </c>
      <c r="BA587" s="115"/>
      <c r="BI587" s="555"/>
      <c r="BK587" s="109">
        <f t="shared" si="250"/>
        <v>76</v>
      </c>
      <c r="BL587" s="109">
        <f t="shared" si="251"/>
        <v>63</v>
      </c>
      <c r="BM587" s="24">
        <f t="shared" si="273"/>
        <v>264</v>
      </c>
      <c r="BN587" s="24">
        <f t="shared" si="273"/>
        <v>465</v>
      </c>
      <c r="BO587" s="24">
        <f t="shared" si="273"/>
        <v>666</v>
      </c>
      <c r="BR587" s="109">
        <v>0</v>
      </c>
      <c r="BS587" s="109">
        <v>0</v>
      </c>
      <c r="BT587" s="109">
        <v>0</v>
      </c>
      <c r="BU587" s="109">
        <v>0</v>
      </c>
      <c r="BV587" s="109">
        <v>0</v>
      </c>
      <c r="BW587" s="109">
        <v>0</v>
      </c>
      <c r="BX587" s="109">
        <v>0</v>
      </c>
      <c r="BY587" s="109">
        <v>0</v>
      </c>
      <c r="BZ587" s="109">
        <v>0</v>
      </c>
      <c r="CA587" s="109">
        <v>0</v>
      </c>
    </row>
    <row r="588" spans="1:79" ht="15.75" hidden="1" customHeight="1" outlineLevel="1" x14ac:dyDescent="0.25">
      <c r="A588" s="560"/>
      <c r="B588" s="122" t="s">
        <v>1</v>
      </c>
      <c r="C588" s="119">
        <f t="shared" si="263"/>
        <v>587</v>
      </c>
      <c r="D588" s="117"/>
      <c r="E588" s="126" t="str">
        <f>IF('100 Build &amp; Infeed'!D670&lt;&gt;"",'100 Build &amp; Infeed'!D670,"")</f>
        <v/>
      </c>
      <c r="F588" s="126" t="str">
        <f>IF('100 Build &amp; Infeed'!E670&lt;&gt;"",'100 Build &amp; Infeed'!E670,"")</f>
        <v/>
      </c>
      <c r="G588" s="126" t="str">
        <f t="shared" si="254"/>
        <v/>
      </c>
      <c r="H588" s="126">
        <f t="shared" si="265"/>
        <v>0</v>
      </c>
      <c r="I588" s="175">
        <f t="shared" ca="1" si="252"/>
        <v>0</v>
      </c>
      <c r="J588" s="114"/>
      <c r="K588" s="122" t="s">
        <v>0</v>
      </c>
      <c r="L588" s="119">
        <f t="shared" si="255"/>
        <v>587</v>
      </c>
      <c r="M588" s="126" t="str">
        <f>IF('100 Build &amp; Infeed'!O670&lt;&gt;"",'100 Build &amp; Infeed'!O670,"")</f>
        <v/>
      </c>
      <c r="N588" s="126"/>
      <c r="O588" s="126" t="str">
        <f>IF('100 Build &amp; Infeed'!P670&lt;&gt;"",'100 Build &amp; Infeed'!P670,"")</f>
        <v/>
      </c>
      <c r="P588" s="126" t="str">
        <f t="shared" si="256"/>
        <v/>
      </c>
      <c r="Q588" s="126">
        <f t="shared" si="266"/>
        <v>0</v>
      </c>
      <c r="R588" s="77">
        <f t="shared" ca="1" si="270"/>
        <v>0</v>
      </c>
      <c r="S588" s="114"/>
      <c r="T588" s="124" t="s">
        <v>11</v>
      </c>
      <c r="U588" s="119">
        <f t="shared" si="257"/>
        <v>587</v>
      </c>
      <c r="V588" s="119"/>
      <c r="W588" s="126" t="str">
        <f>IF('100 Build &amp; Infeed'!Z670&lt;&gt;"",'100 Build &amp; Infeed'!Z670,"")</f>
        <v/>
      </c>
      <c r="X588" s="126"/>
      <c r="Y588" s="126" t="str">
        <f>IF('100 Build &amp; Infeed'!AA670&lt;&gt;"",'100 Build &amp; Infeed'!AA670,"")</f>
        <v/>
      </c>
      <c r="Z588" s="126" t="str">
        <f t="shared" si="258"/>
        <v/>
      </c>
      <c r="AA588" s="126">
        <f t="shared" si="267"/>
        <v>0</v>
      </c>
      <c r="AB588" s="77">
        <f t="shared" ca="1" si="271"/>
        <v>0</v>
      </c>
      <c r="AC588" s="114"/>
      <c r="AD588" s="124" t="s">
        <v>12</v>
      </c>
      <c r="AE588" s="119">
        <f t="shared" si="259"/>
        <v>587</v>
      </c>
      <c r="AF588" s="126" t="str">
        <f>IF('100 Build &amp; Infeed'!AK670&lt;&gt;"",'100 Build &amp; Infeed'!AK670,"")</f>
        <v/>
      </c>
      <c r="AG588" s="126" t="str">
        <f>IF('100 Build &amp; Infeed'!AL670&lt;&gt;"",'100 Build &amp; Infeed'!AL670,"")</f>
        <v/>
      </c>
      <c r="AH588" s="126" t="str">
        <f t="shared" si="260"/>
        <v/>
      </c>
      <c r="AI588" s="126">
        <f t="shared" si="268"/>
        <v>0</v>
      </c>
      <c r="AJ588" s="77">
        <f t="shared" ca="1" si="272"/>
        <v>0</v>
      </c>
      <c r="AK588" s="114"/>
      <c r="AL588" s="123"/>
      <c r="AM588" s="118"/>
      <c r="AN588" s="116"/>
      <c r="AO588" s="126"/>
      <c r="AP588" s="175"/>
      <c r="AQ588" s="114"/>
      <c r="AR588" s="122" t="s">
        <v>2</v>
      </c>
      <c r="AS588" s="119">
        <f t="shared" si="261"/>
        <v>587</v>
      </c>
      <c r="AT588" s="117"/>
      <c r="AU588" s="126" t="str">
        <f>IF('100 Build &amp; Infeed'!AY670&lt;&gt;"",'100 Build &amp; Infeed'!AY670,"")</f>
        <v/>
      </c>
      <c r="AV588" s="126" t="str">
        <f>IF('100 Build &amp; Infeed'!AZ670&lt;&gt;"",'100 Build &amp; Infeed'!AZ670,"")</f>
        <v/>
      </c>
      <c r="AW588" s="126"/>
      <c r="AX588" s="126"/>
      <c r="AY588" s="126" t="str">
        <f t="shared" si="262"/>
        <v/>
      </c>
      <c r="AZ588" s="126">
        <f t="shared" si="269"/>
        <v>0</v>
      </c>
      <c r="BA588" s="115"/>
      <c r="BI588" s="555"/>
      <c r="BK588" s="109">
        <f t="shared" ref="BK588:BK651" si="274">BK578</f>
        <v>77</v>
      </c>
      <c r="BL588" s="109">
        <f t="shared" ref="BL588:BL651" si="275">BL578+1</f>
        <v>63</v>
      </c>
      <c r="BM588" s="24">
        <f t="shared" si="273"/>
        <v>264</v>
      </c>
      <c r="BN588" s="24">
        <f t="shared" si="273"/>
        <v>465</v>
      </c>
      <c r="BO588" s="24">
        <f t="shared" si="273"/>
        <v>666</v>
      </c>
      <c r="BR588" s="109">
        <v>0</v>
      </c>
      <c r="BS588" s="109">
        <v>0</v>
      </c>
      <c r="BT588" s="109">
        <v>0</v>
      </c>
      <c r="BU588" s="109">
        <v>0</v>
      </c>
      <c r="BV588" s="109">
        <v>0</v>
      </c>
      <c r="BW588" s="109">
        <v>0</v>
      </c>
      <c r="BX588" s="109">
        <v>0</v>
      </c>
      <c r="BY588" s="109">
        <v>0</v>
      </c>
      <c r="BZ588" s="109">
        <v>0</v>
      </c>
      <c r="CA588" s="109">
        <v>0</v>
      </c>
    </row>
    <row r="589" spans="1:79" ht="15.75" hidden="1" customHeight="1" outlineLevel="1" x14ac:dyDescent="0.25">
      <c r="A589" s="560"/>
      <c r="B589" s="122" t="s">
        <v>1</v>
      </c>
      <c r="C589" s="119">
        <f t="shared" si="263"/>
        <v>588</v>
      </c>
      <c r="D589" s="117"/>
      <c r="E589" s="126" t="str">
        <f>IF('100 Build &amp; Infeed'!D671&lt;&gt;"",'100 Build &amp; Infeed'!D671,"")</f>
        <v/>
      </c>
      <c r="F589" s="126" t="str">
        <f>IF('100 Build &amp; Infeed'!E671&lt;&gt;"",'100 Build &amp; Infeed'!E671,"")</f>
        <v/>
      </c>
      <c r="G589" s="126" t="str">
        <f t="shared" si="254"/>
        <v/>
      </c>
      <c r="H589" s="126">
        <f t="shared" si="265"/>
        <v>0</v>
      </c>
      <c r="I589" s="175">
        <f t="shared" ca="1" si="252"/>
        <v>0</v>
      </c>
      <c r="J589" s="114"/>
      <c r="K589" s="122" t="s">
        <v>0</v>
      </c>
      <c r="L589" s="119">
        <f t="shared" si="255"/>
        <v>588</v>
      </c>
      <c r="M589" s="126" t="str">
        <f>IF('100 Build &amp; Infeed'!O671&lt;&gt;"",'100 Build &amp; Infeed'!O671,"")</f>
        <v/>
      </c>
      <c r="N589" s="126"/>
      <c r="O589" s="126" t="str">
        <f>IF('100 Build &amp; Infeed'!P671&lt;&gt;"",'100 Build &amp; Infeed'!P671,"")</f>
        <v/>
      </c>
      <c r="P589" s="126" t="str">
        <f t="shared" si="256"/>
        <v/>
      </c>
      <c r="Q589" s="126">
        <f t="shared" si="266"/>
        <v>0</v>
      </c>
      <c r="R589" s="77">
        <f t="shared" ca="1" si="270"/>
        <v>0</v>
      </c>
      <c r="S589" s="114"/>
      <c r="T589" s="124" t="s">
        <v>11</v>
      </c>
      <c r="U589" s="119">
        <f t="shared" si="257"/>
        <v>588</v>
      </c>
      <c r="V589" s="119"/>
      <c r="W589" s="126" t="str">
        <f>IF('100 Build &amp; Infeed'!Z671&lt;&gt;"",'100 Build &amp; Infeed'!Z671,"")</f>
        <v/>
      </c>
      <c r="X589" s="126"/>
      <c r="Y589" s="126" t="str">
        <f>IF('100 Build &amp; Infeed'!AA671&lt;&gt;"",'100 Build &amp; Infeed'!AA671,"")</f>
        <v/>
      </c>
      <c r="Z589" s="126" t="str">
        <f t="shared" si="258"/>
        <v/>
      </c>
      <c r="AA589" s="126">
        <f t="shared" si="267"/>
        <v>0</v>
      </c>
      <c r="AB589" s="77">
        <f t="shared" ca="1" si="271"/>
        <v>0</v>
      </c>
      <c r="AC589" s="114"/>
      <c r="AD589" s="124" t="s">
        <v>12</v>
      </c>
      <c r="AE589" s="119">
        <f t="shared" si="259"/>
        <v>588</v>
      </c>
      <c r="AF589" s="126" t="str">
        <f>IF('100 Build &amp; Infeed'!AK671&lt;&gt;"",'100 Build &amp; Infeed'!AK671,"")</f>
        <v/>
      </c>
      <c r="AG589" s="126" t="str">
        <f>IF('100 Build &amp; Infeed'!AL671&lt;&gt;"",'100 Build &amp; Infeed'!AL671,"")</f>
        <v/>
      </c>
      <c r="AH589" s="126" t="str">
        <f t="shared" si="260"/>
        <v/>
      </c>
      <c r="AI589" s="126">
        <f t="shared" si="268"/>
        <v>0</v>
      </c>
      <c r="AJ589" s="77">
        <f t="shared" ca="1" si="272"/>
        <v>0</v>
      </c>
      <c r="AK589" s="114"/>
      <c r="AL589" s="123"/>
      <c r="AM589" s="118"/>
      <c r="AN589" s="116"/>
      <c r="AO589" s="126"/>
      <c r="AP589" s="175"/>
      <c r="AQ589" s="114"/>
      <c r="AR589" s="122" t="s">
        <v>2</v>
      </c>
      <c r="AS589" s="119">
        <f t="shared" si="261"/>
        <v>588</v>
      </c>
      <c r="AT589" s="117"/>
      <c r="AU589" s="126" t="str">
        <f>IF('100 Build &amp; Infeed'!AY671&lt;&gt;"",'100 Build &amp; Infeed'!AY671,"")</f>
        <v/>
      </c>
      <c r="AV589" s="126" t="str">
        <f>IF('100 Build &amp; Infeed'!AZ671&lt;&gt;"",'100 Build &amp; Infeed'!AZ671,"")</f>
        <v/>
      </c>
      <c r="AW589" s="126"/>
      <c r="AX589" s="126"/>
      <c r="AY589" s="126" t="str">
        <f t="shared" si="262"/>
        <v/>
      </c>
      <c r="AZ589" s="126">
        <f t="shared" si="269"/>
        <v>0</v>
      </c>
      <c r="BA589" s="115"/>
      <c r="BI589" s="555"/>
      <c r="BK589" s="109">
        <f t="shared" si="274"/>
        <v>78</v>
      </c>
      <c r="BL589" s="109">
        <f t="shared" si="275"/>
        <v>63</v>
      </c>
      <c r="BM589" s="24">
        <f t="shared" si="273"/>
        <v>264</v>
      </c>
      <c r="BN589" s="24">
        <f t="shared" si="273"/>
        <v>465</v>
      </c>
      <c r="BO589" s="24">
        <f t="shared" si="273"/>
        <v>666</v>
      </c>
      <c r="BR589" s="109">
        <v>0</v>
      </c>
      <c r="BS589" s="109">
        <v>0</v>
      </c>
      <c r="BT589" s="109">
        <v>0</v>
      </c>
      <c r="BU589" s="109">
        <v>0</v>
      </c>
      <c r="BV589" s="109">
        <v>0</v>
      </c>
      <c r="BW589" s="109">
        <v>0</v>
      </c>
      <c r="BX589" s="109">
        <v>0</v>
      </c>
      <c r="BY589" s="109">
        <v>0</v>
      </c>
      <c r="BZ589" s="109">
        <v>0</v>
      </c>
      <c r="CA589" s="109">
        <v>0</v>
      </c>
    </row>
    <row r="590" spans="1:79" ht="15.75" hidden="1" customHeight="1" outlineLevel="1" x14ac:dyDescent="0.25">
      <c r="A590" s="560"/>
      <c r="B590" s="122" t="s">
        <v>1</v>
      </c>
      <c r="C590" s="119">
        <f t="shared" si="263"/>
        <v>589</v>
      </c>
      <c r="D590" s="117"/>
      <c r="E590" s="126" t="str">
        <f>IF('100 Build &amp; Infeed'!D672&lt;&gt;"",'100 Build &amp; Infeed'!D672,"")</f>
        <v/>
      </c>
      <c r="F590" s="126" t="str">
        <f>IF('100 Build &amp; Infeed'!E672&lt;&gt;"",'100 Build &amp; Infeed'!E672,"")</f>
        <v/>
      </c>
      <c r="G590" s="126" t="str">
        <f t="shared" si="254"/>
        <v/>
      </c>
      <c r="H590" s="126">
        <f t="shared" si="265"/>
        <v>0</v>
      </c>
      <c r="I590" s="175">
        <f t="shared" ca="1" si="252"/>
        <v>0</v>
      </c>
      <c r="J590" s="114"/>
      <c r="K590" s="122" t="s">
        <v>0</v>
      </c>
      <c r="L590" s="119">
        <f t="shared" si="255"/>
        <v>589</v>
      </c>
      <c r="M590" s="126" t="str">
        <f>IF('100 Build &amp; Infeed'!O672&lt;&gt;"",'100 Build &amp; Infeed'!O672,"")</f>
        <v/>
      </c>
      <c r="N590" s="126"/>
      <c r="O590" s="126" t="str">
        <f>IF('100 Build &amp; Infeed'!P672&lt;&gt;"",'100 Build &amp; Infeed'!P672,"")</f>
        <v/>
      </c>
      <c r="P590" s="126" t="str">
        <f t="shared" si="256"/>
        <v/>
      </c>
      <c r="Q590" s="126">
        <f t="shared" si="266"/>
        <v>0</v>
      </c>
      <c r="R590" s="77">
        <f t="shared" ca="1" si="270"/>
        <v>0</v>
      </c>
      <c r="S590" s="114"/>
      <c r="T590" s="124" t="s">
        <v>11</v>
      </c>
      <c r="U590" s="119">
        <f t="shared" si="257"/>
        <v>589</v>
      </c>
      <c r="V590" s="119"/>
      <c r="W590" s="126" t="str">
        <f>IF('100 Build &amp; Infeed'!Z672&lt;&gt;"",'100 Build &amp; Infeed'!Z672,"")</f>
        <v/>
      </c>
      <c r="X590" s="126"/>
      <c r="Y590" s="126" t="str">
        <f>IF('100 Build &amp; Infeed'!AA672&lt;&gt;"",'100 Build &amp; Infeed'!AA672,"")</f>
        <v/>
      </c>
      <c r="Z590" s="126" t="str">
        <f t="shared" si="258"/>
        <v/>
      </c>
      <c r="AA590" s="126">
        <f t="shared" si="267"/>
        <v>0</v>
      </c>
      <c r="AB590" s="77">
        <f t="shared" ca="1" si="271"/>
        <v>0</v>
      </c>
      <c r="AC590" s="114"/>
      <c r="AD590" s="124" t="s">
        <v>12</v>
      </c>
      <c r="AE590" s="119">
        <f t="shared" si="259"/>
        <v>589</v>
      </c>
      <c r="AF590" s="126" t="str">
        <f>IF('100 Build &amp; Infeed'!AK672&lt;&gt;"",'100 Build &amp; Infeed'!AK672,"")</f>
        <v/>
      </c>
      <c r="AG590" s="126" t="str">
        <f>IF('100 Build &amp; Infeed'!AL672&lt;&gt;"",'100 Build &amp; Infeed'!AL672,"")</f>
        <v/>
      </c>
      <c r="AH590" s="126" t="str">
        <f t="shared" si="260"/>
        <v/>
      </c>
      <c r="AI590" s="126">
        <f t="shared" si="268"/>
        <v>0</v>
      </c>
      <c r="AJ590" s="77">
        <f t="shared" ca="1" si="272"/>
        <v>0</v>
      </c>
      <c r="AK590" s="114"/>
      <c r="AL590" s="123"/>
      <c r="AM590" s="118"/>
      <c r="AN590" s="116"/>
      <c r="AO590" s="126"/>
      <c r="AP590" s="175"/>
      <c r="AQ590" s="114"/>
      <c r="AR590" s="122" t="s">
        <v>2</v>
      </c>
      <c r="AS590" s="119">
        <f t="shared" si="261"/>
        <v>589</v>
      </c>
      <c r="AT590" s="117"/>
      <c r="AU590" s="126" t="str">
        <f>IF('100 Build &amp; Infeed'!AY672&lt;&gt;"",'100 Build &amp; Infeed'!AY672,"")</f>
        <v/>
      </c>
      <c r="AV590" s="126" t="str">
        <f>IF('100 Build &amp; Infeed'!AZ672&lt;&gt;"",'100 Build &amp; Infeed'!AZ672,"")</f>
        <v/>
      </c>
      <c r="AW590" s="126"/>
      <c r="AX590" s="126"/>
      <c r="AY590" s="126" t="str">
        <f t="shared" si="262"/>
        <v/>
      </c>
      <c r="AZ590" s="126">
        <f t="shared" si="269"/>
        <v>0</v>
      </c>
      <c r="BA590" s="115"/>
      <c r="BI590" s="555"/>
      <c r="BK590" s="109">
        <f t="shared" si="274"/>
        <v>79</v>
      </c>
      <c r="BL590" s="109">
        <f t="shared" si="275"/>
        <v>63</v>
      </c>
      <c r="BM590" s="24">
        <f t="shared" si="273"/>
        <v>264</v>
      </c>
      <c r="BN590" s="24">
        <f t="shared" si="273"/>
        <v>465</v>
      </c>
      <c r="BO590" s="24">
        <f t="shared" si="273"/>
        <v>666</v>
      </c>
      <c r="BR590" s="109">
        <v>0</v>
      </c>
      <c r="BS590" s="109">
        <v>0</v>
      </c>
      <c r="BT590" s="109">
        <v>0</v>
      </c>
      <c r="BU590" s="109">
        <v>0</v>
      </c>
      <c r="BV590" s="109">
        <v>0</v>
      </c>
      <c r="BW590" s="109">
        <v>0</v>
      </c>
      <c r="BX590" s="109">
        <v>0</v>
      </c>
      <c r="BY590" s="109">
        <v>0</v>
      </c>
      <c r="BZ590" s="109">
        <v>0</v>
      </c>
      <c r="CA590" s="109">
        <v>0</v>
      </c>
    </row>
    <row r="591" spans="1:79" ht="15.75" hidden="1" customHeight="1" outlineLevel="1" x14ac:dyDescent="0.25">
      <c r="A591" s="560"/>
      <c r="B591" s="122" t="s">
        <v>1</v>
      </c>
      <c r="C591" s="119">
        <f t="shared" si="263"/>
        <v>590</v>
      </c>
      <c r="D591" s="117"/>
      <c r="E591" s="126" t="str">
        <f>IF('100 Build &amp; Infeed'!D673&lt;&gt;"",'100 Build &amp; Infeed'!D673,"")</f>
        <v/>
      </c>
      <c r="F591" s="126" t="str">
        <f>IF('100 Build &amp; Infeed'!E673&lt;&gt;"",'100 Build &amp; Infeed'!E673,"")</f>
        <v/>
      </c>
      <c r="G591" s="126" t="str">
        <f t="shared" si="254"/>
        <v/>
      </c>
      <c r="H591" s="126">
        <f t="shared" si="265"/>
        <v>0</v>
      </c>
      <c r="I591" s="175">
        <f t="shared" ca="1" si="252"/>
        <v>0</v>
      </c>
      <c r="J591" s="114"/>
      <c r="K591" s="122" t="s">
        <v>0</v>
      </c>
      <c r="L591" s="119">
        <f t="shared" si="255"/>
        <v>590</v>
      </c>
      <c r="M591" s="126" t="str">
        <f>IF('100 Build &amp; Infeed'!O673&lt;&gt;"",'100 Build &amp; Infeed'!O673,"")</f>
        <v/>
      </c>
      <c r="N591" s="126"/>
      <c r="O591" s="126" t="str">
        <f>IF('100 Build &amp; Infeed'!P673&lt;&gt;"",'100 Build &amp; Infeed'!P673,"")</f>
        <v/>
      </c>
      <c r="P591" s="126" t="str">
        <f t="shared" si="256"/>
        <v/>
      </c>
      <c r="Q591" s="126">
        <f t="shared" si="266"/>
        <v>0</v>
      </c>
      <c r="R591" s="77">
        <f t="shared" ca="1" si="270"/>
        <v>0</v>
      </c>
      <c r="S591" s="114"/>
      <c r="T591" s="124" t="s">
        <v>11</v>
      </c>
      <c r="U591" s="119">
        <f t="shared" si="257"/>
        <v>590</v>
      </c>
      <c r="V591" s="119"/>
      <c r="W591" s="126" t="str">
        <f>IF('100 Build &amp; Infeed'!Z673&lt;&gt;"",'100 Build &amp; Infeed'!Z673,"")</f>
        <v/>
      </c>
      <c r="X591" s="126"/>
      <c r="Y591" s="126" t="str">
        <f>IF('100 Build &amp; Infeed'!AA673&lt;&gt;"",'100 Build &amp; Infeed'!AA673,"")</f>
        <v/>
      </c>
      <c r="Z591" s="126" t="str">
        <f t="shared" si="258"/>
        <v/>
      </c>
      <c r="AA591" s="126">
        <f t="shared" si="267"/>
        <v>0</v>
      </c>
      <c r="AB591" s="77">
        <f t="shared" ca="1" si="271"/>
        <v>0</v>
      </c>
      <c r="AC591" s="114"/>
      <c r="AD591" s="124" t="s">
        <v>12</v>
      </c>
      <c r="AE591" s="119">
        <f t="shared" si="259"/>
        <v>590</v>
      </c>
      <c r="AF591" s="126" t="str">
        <f>IF('100 Build &amp; Infeed'!AK673&lt;&gt;"",'100 Build &amp; Infeed'!AK673,"")</f>
        <v/>
      </c>
      <c r="AG591" s="126" t="str">
        <f>IF('100 Build &amp; Infeed'!AL673&lt;&gt;"",'100 Build &amp; Infeed'!AL673,"")</f>
        <v/>
      </c>
      <c r="AH591" s="126" t="str">
        <f t="shared" si="260"/>
        <v/>
      </c>
      <c r="AI591" s="126">
        <f t="shared" si="268"/>
        <v>0</v>
      </c>
      <c r="AJ591" s="77">
        <f t="shared" ca="1" si="272"/>
        <v>0</v>
      </c>
      <c r="AK591" s="114"/>
      <c r="AL591" s="123"/>
      <c r="AM591" s="118"/>
      <c r="AN591" s="116"/>
      <c r="AO591" s="126"/>
      <c r="AP591" s="175"/>
      <c r="AQ591" s="114"/>
      <c r="AR591" s="122" t="s">
        <v>2</v>
      </c>
      <c r="AS591" s="119">
        <f t="shared" si="261"/>
        <v>590</v>
      </c>
      <c r="AT591" s="117"/>
      <c r="AU591" s="126" t="str">
        <f>IF('100 Build &amp; Infeed'!AY673&lt;&gt;"",'100 Build &amp; Infeed'!AY673,"")</f>
        <v/>
      </c>
      <c r="AV591" s="126" t="str">
        <f>IF('100 Build &amp; Infeed'!AZ673&lt;&gt;"",'100 Build &amp; Infeed'!AZ673,"")</f>
        <v/>
      </c>
      <c r="AW591" s="126"/>
      <c r="AX591" s="126"/>
      <c r="AY591" s="126" t="str">
        <f t="shared" si="262"/>
        <v/>
      </c>
      <c r="AZ591" s="126">
        <f t="shared" si="269"/>
        <v>0</v>
      </c>
      <c r="BA591" s="115"/>
      <c r="BI591" s="555"/>
      <c r="BK591" s="109">
        <f t="shared" si="274"/>
        <v>70</v>
      </c>
      <c r="BL591" s="109">
        <f t="shared" si="275"/>
        <v>64</v>
      </c>
      <c r="BM591" s="24">
        <f t="shared" si="273"/>
        <v>265</v>
      </c>
      <c r="BN591" s="24">
        <f t="shared" si="273"/>
        <v>466</v>
      </c>
      <c r="BO591" s="24">
        <f t="shared" si="273"/>
        <v>667</v>
      </c>
      <c r="BR591" s="109">
        <v>0</v>
      </c>
      <c r="BS591" s="109">
        <v>0</v>
      </c>
      <c r="BT591" s="109">
        <v>0</v>
      </c>
      <c r="BU591" s="109">
        <v>0</v>
      </c>
      <c r="BV591" s="109">
        <v>0</v>
      </c>
      <c r="BW591" s="109">
        <v>0</v>
      </c>
      <c r="BX591" s="109">
        <v>0</v>
      </c>
      <c r="BY591" s="109">
        <v>0</v>
      </c>
      <c r="BZ591" s="109">
        <v>0</v>
      </c>
      <c r="CA591" s="109">
        <v>0</v>
      </c>
    </row>
    <row r="592" spans="1:79" ht="15.75" hidden="1" customHeight="1" outlineLevel="1" x14ac:dyDescent="0.25">
      <c r="A592" s="560"/>
      <c r="B592" s="122" t="s">
        <v>1</v>
      </c>
      <c r="C592" s="119">
        <f t="shared" si="263"/>
        <v>591</v>
      </c>
      <c r="D592" s="117"/>
      <c r="E592" s="126" t="str">
        <f>IF('100 Build &amp; Infeed'!D674&lt;&gt;"",'100 Build &amp; Infeed'!D674,"")</f>
        <v/>
      </c>
      <c r="F592" s="126" t="str">
        <f>IF('100 Build &amp; Infeed'!E674&lt;&gt;"",'100 Build &amp; Infeed'!E674,"")</f>
        <v/>
      </c>
      <c r="G592" s="126" t="str">
        <f t="shared" si="254"/>
        <v/>
      </c>
      <c r="H592" s="126">
        <f t="shared" si="265"/>
        <v>0</v>
      </c>
      <c r="I592" s="175">
        <f t="shared" ca="1" si="252"/>
        <v>0</v>
      </c>
      <c r="J592" s="114"/>
      <c r="K592" s="122" t="s">
        <v>0</v>
      </c>
      <c r="L592" s="119">
        <f t="shared" si="255"/>
        <v>591</v>
      </c>
      <c r="M592" s="126" t="str">
        <f>IF('100 Build &amp; Infeed'!O674&lt;&gt;"",'100 Build &amp; Infeed'!O674,"")</f>
        <v/>
      </c>
      <c r="N592" s="126"/>
      <c r="O592" s="126" t="str">
        <f>IF('100 Build &amp; Infeed'!P674&lt;&gt;"",'100 Build &amp; Infeed'!P674,"")</f>
        <v/>
      </c>
      <c r="P592" s="126" t="str">
        <f t="shared" si="256"/>
        <v/>
      </c>
      <c r="Q592" s="126">
        <f t="shared" si="266"/>
        <v>0</v>
      </c>
      <c r="R592" s="77">
        <f t="shared" ca="1" si="270"/>
        <v>0</v>
      </c>
      <c r="S592" s="114"/>
      <c r="T592" s="124" t="s">
        <v>11</v>
      </c>
      <c r="U592" s="119">
        <f t="shared" si="257"/>
        <v>591</v>
      </c>
      <c r="V592" s="119"/>
      <c r="W592" s="126" t="str">
        <f>IF('100 Build &amp; Infeed'!Z674&lt;&gt;"",'100 Build &amp; Infeed'!Z674,"")</f>
        <v/>
      </c>
      <c r="X592" s="126"/>
      <c r="Y592" s="126" t="str">
        <f>IF('100 Build &amp; Infeed'!AA674&lt;&gt;"",'100 Build &amp; Infeed'!AA674,"")</f>
        <v/>
      </c>
      <c r="Z592" s="126" t="str">
        <f t="shared" si="258"/>
        <v/>
      </c>
      <c r="AA592" s="126">
        <f t="shared" si="267"/>
        <v>0</v>
      </c>
      <c r="AB592" s="77">
        <f t="shared" ca="1" si="271"/>
        <v>0</v>
      </c>
      <c r="AC592" s="114"/>
      <c r="AD592" s="124" t="s">
        <v>12</v>
      </c>
      <c r="AE592" s="119">
        <f t="shared" si="259"/>
        <v>591</v>
      </c>
      <c r="AF592" s="126" t="str">
        <f>IF('100 Build &amp; Infeed'!AK674&lt;&gt;"",'100 Build &amp; Infeed'!AK674,"")</f>
        <v/>
      </c>
      <c r="AG592" s="126" t="str">
        <f>IF('100 Build &amp; Infeed'!AL674&lt;&gt;"",'100 Build &amp; Infeed'!AL674,"")</f>
        <v/>
      </c>
      <c r="AH592" s="126" t="str">
        <f t="shared" si="260"/>
        <v/>
      </c>
      <c r="AI592" s="126">
        <f t="shared" si="268"/>
        <v>0</v>
      </c>
      <c r="AJ592" s="77">
        <f t="shared" ca="1" si="272"/>
        <v>0</v>
      </c>
      <c r="AK592" s="114"/>
      <c r="AL592" s="123"/>
      <c r="AM592" s="118"/>
      <c r="AN592" s="116"/>
      <c r="AO592" s="126"/>
      <c r="AP592" s="175"/>
      <c r="AQ592" s="114"/>
      <c r="AR592" s="122" t="s">
        <v>2</v>
      </c>
      <c r="AS592" s="119">
        <f t="shared" si="261"/>
        <v>591</v>
      </c>
      <c r="AT592" s="117"/>
      <c r="AU592" s="126" t="str">
        <f>IF('100 Build &amp; Infeed'!AY674&lt;&gt;"",'100 Build &amp; Infeed'!AY674,"")</f>
        <v/>
      </c>
      <c r="AV592" s="126" t="str">
        <f>IF('100 Build &amp; Infeed'!AZ674&lt;&gt;"",'100 Build &amp; Infeed'!AZ674,"")</f>
        <v/>
      </c>
      <c r="AW592" s="126"/>
      <c r="AX592" s="126"/>
      <c r="AY592" s="126" t="str">
        <f t="shared" si="262"/>
        <v/>
      </c>
      <c r="AZ592" s="126">
        <f t="shared" si="269"/>
        <v>0</v>
      </c>
      <c r="BA592" s="115"/>
      <c r="BI592" s="555"/>
      <c r="BK592" s="109">
        <f t="shared" si="274"/>
        <v>71</v>
      </c>
      <c r="BL592" s="109">
        <f t="shared" si="275"/>
        <v>64</v>
      </c>
      <c r="BM592" s="24">
        <f t="shared" si="273"/>
        <v>265</v>
      </c>
      <c r="BN592" s="24">
        <f t="shared" si="273"/>
        <v>466</v>
      </c>
      <c r="BO592" s="24">
        <f t="shared" si="273"/>
        <v>667</v>
      </c>
      <c r="BR592" s="109">
        <v>0</v>
      </c>
      <c r="BS592" s="109">
        <v>0</v>
      </c>
      <c r="BT592" s="109">
        <v>0</v>
      </c>
      <c r="BU592" s="109">
        <v>0</v>
      </c>
      <c r="BV592" s="109">
        <v>0</v>
      </c>
      <c r="BW592" s="109">
        <v>0</v>
      </c>
      <c r="BX592" s="109">
        <v>0</v>
      </c>
      <c r="BY592" s="109">
        <v>0</v>
      </c>
      <c r="BZ592" s="109">
        <v>0</v>
      </c>
      <c r="CA592" s="109">
        <v>0</v>
      </c>
    </row>
    <row r="593" spans="1:79" ht="15.75" hidden="1" customHeight="1" outlineLevel="1" x14ac:dyDescent="0.25">
      <c r="A593" s="560"/>
      <c r="B593" s="122" t="s">
        <v>1</v>
      </c>
      <c r="C593" s="119">
        <f t="shared" si="263"/>
        <v>592</v>
      </c>
      <c r="D593" s="117"/>
      <c r="E593" s="126" t="str">
        <f>IF('100 Build &amp; Infeed'!D675&lt;&gt;"",'100 Build &amp; Infeed'!D675,"")</f>
        <v/>
      </c>
      <c r="F593" s="126" t="str">
        <f>IF('100 Build &amp; Infeed'!E675&lt;&gt;"",'100 Build &amp; Infeed'!E675,"")</f>
        <v/>
      </c>
      <c r="G593" s="126" t="str">
        <f t="shared" si="254"/>
        <v/>
      </c>
      <c r="H593" s="126">
        <f t="shared" si="265"/>
        <v>0</v>
      </c>
      <c r="I593" s="175">
        <f t="shared" ca="1" si="252"/>
        <v>0</v>
      </c>
      <c r="J593" s="114"/>
      <c r="K593" s="122" t="s">
        <v>0</v>
      </c>
      <c r="L593" s="119">
        <f t="shared" si="255"/>
        <v>592</v>
      </c>
      <c r="M593" s="126" t="str">
        <f>IF('100 Build &amp; Infeed'!O675&lt;&gt;"",'100 Build &amp; Infeed'!O675,"")</f>
        <v/>
      </c>
      <c r="N593" s="126"/>
      <c r="O593" s="126" t="str">
        <f>IF('100 Build &amp; Infeed'!P675&lt;&gt;"",'100 Build &amp; Infeed'!P675,"")</f>
        <v/>
      </c>
      <c r="P593" s="126" t="str">
        <f t="shared" si="256"/>
        <v/>
      </c>
      <c r="Q593" s="126">
        <f t="shared" si="266"/>
        <v>0</v>
      </c>
      <c r="R593" s="77">
        <f t="shared" ca="1" si="270"/>
        <v>0</v>
      </c>
      <c r="S593" s="114"/>
      <c r="T593" s="124" t="s">
        <v>11</v>
      </c>
      <c r="U593" s="119">
        <f t="shared" si="257"/>
        <v>592</v>
      </c>
      <c r="V593" s="119"/>
      <c r="W593" s="126" t="str">
        <f>IF('100 Build &amp; Infeed'!Z675&lt;&gt;"",'100 Build &amp; Infeed'!Z675,"")</f>
        <v/>
      </c>
      <c r="X593" s="126"/>
      <c r="Y593" s="126" t="str">
        <f>IF('100 Build &amp; Infeed'!AA675&lt;&gt;"",'100 Build &amp; Infeed'!AA675,"")</f>
        <v/>
      </c>
      <c r="Z593" s="126" t="str">
        <f t="shared" si="258"/>
        <v/>
      </c>
      <c r="AA593" s="126">
        <f t="shared" si="267"/>
        <v>0</v>
      </c>
      <c r="AB593" s="77">
        <f t="shared" ca="1" si="271"/>
        <v>0</v>
      </c>
      <c r="AC593" s="114"/>
      <c r="AD593" s="124" t="s">
        <v>12</v>
      </c>
      <c r="AE593" s="119">
        <f t="shared" si="259"/>
        <v>592</v>
      </c>
      <c r="AF593" s="126" t="str">
        <f>IF('100 Build &amp; Infeed'!AK675&lt;&gt;"",'100 Build &amp; Infeed'!AK675,"")</f>
        <v/>
      </c>
      <c r="AG593" s="126" t="str">
        <f>IF('100 Build &amp; Infeed'!AL675&lt;&gt;"",'100 Build &amp; Infeed'!AL675,"")</f>
        <v/>
      </c>
      <c r="AH593" s="126" t="str">
        <f t="shared" si="260"/>
        <v/>
      </c>
      <c r="AI593" s="126">
        <f t="shared" si="268"/>
        <v>0</v>
      </c>
      <c r="AJ593" s="77">
        <f t="shared" ca="1" si="272"/>
        <v>0</v>
      </c>
      <c r="AK593" s="114"/>
      <c r="AL593" s="123"/>
      <c r="AM593" s="118"/>
      <c r="AN593" s="116"/>
      <c r="AO593" s="126"/>
      <c r="AP593" s="175"/>
      <c r="AQ593" s="114"/>
      <c r="AR593" s="122" t="s">
        <v>2</v>
      </c>
      <c r="AS593" s="119">
        <f t="shared" si="261"/>
        <v>592</v>
      </c>
      <c r="AT593" s="117"/>
      <c r="AU593" s="126" t="str">
        <f>IF('100 Build &amp; Infeed'!AY675&lt;&gt;"",'100 Build &amp; Infeed'!AY675,"")</f>
        <v/>
      </c>
      <c r="AV593" s="126" t="str">
        <f>IF('100 Build &amp; Infeed'!AZ675&lt;&gt;"",'100 Build &amp; Infeed'!AZ675,"")</f>
        <v/>
      </c>
      <c r="AW593" s="126"/>
      <c r="AX593" s="126"/>
      <c r="AY593" s="126" t="str">
        <f t="shared" si="262"/>
        <v/>
      </c>
      <c r="AZ593" s="126">
        <f t="shared" si="269"/>
        <v>0</v>
      </c>
      <c r="BA593" s="115"/>
      <c r="BI593" s="555"/>
      <c r="BK593" s="109">
        <f t="shared" si="274"/>
        <v>72</v>
      </c>
      <c r="BL593" s="109">
        <f t="shared" si="275"/>
        <v>64</v>
      </c>
      <c r="BM593" s="24">
        <f t="shared" si="273"/>
        <v>265</v>
      </c>
      <c r="BN593" s="24">
        <f t="shared" si="273"/>
        <v>466</v>
      </c>
      <c r="BO593" s="24">
        <f t="shared" si="273"/>
        <v>667</v>
      </c>
      <c r="BR593" s="109">
        <v>0</v>
      </c>
      <c r="BS593" s="109">
        <v>0</v>
      </c>
      <c r="BT593" s="109">
        <v>0</v>
      </c>
      <c r="BU593" s="109">
        <v>0</v>
      </c>
      <c r="BV593" s="109">
        <v>0</v>
      </c>
      <c r="BW593" s="109">
        <v>0</v>
      </c>
      <c r="BX593" s="109">
        <v>0</v>
      </c>
      <c r="BY593" s="109">
        <v>0</v>
      </c>
      <c r="BZ593" s="109">
        <v>0</v>
      </c>
      <c r="CA593" s="109">
        <v>0</v>
      </c>
    </row>
    <row r="594" spans="1:79" ht="15.75" hidden="1" customHeight="1" outlineLevel="1" x14ac:dyDescent="0.25">
      <c r="A594" s="560"/>
      <c r="B594" s="122" t="s">
        <v>1</v>
      </c>
      <c r="C594" s="119">
        <f t="shared" si="263"/>
        <v>593</v>
      </c>
      <c r="D594" s="117"/>
      <c r="E594" s="126" t="str">
        <f>IF('100 Build &amp; Infeed'!D676&lt;&gt;"",'100 Build &amp; Infeed'!D676,"")</f>
        <v/>
      </c>
      <c r="F594" s="126" t="str">
        <f>IF('100 Build &amp; Infeed'!E676&lt;&gt;"",'100 Build &amp; Infeed'!E676,"")</f>
        <v/>
      </c>
      <c r="G594" s="126" t="str">
        <f t="shared" si="254"/>
        <v/>
      </c>
      <c r="H594" s="126">
        <f t="shared" si="265"/>
        <v>0</v>
      </c>
      <c r="I594" s="175">
        <f t="shared" ca="1" si="252"/>
        <v>0</v>
      </c>
      <c r="J594" s="114"/>
      <c r="K594" s="122" t="s">
        <v>0</v>
      </c>
      <c r="L594" s="119">
        <f t="shared" si="255"/>
        <v>593</v>
      </c>
      <c r="M594" s="126" t="str">
        <f>IF('100 Build &amp; Infeed'!O676&lt;&gt;"",'100 Build &amp; Infeed'!O676,"")</f>
        <v/>
      </c>
      <c r="N594" s="126"/>
      <c r="O594" s="126" t="str">
        <f>IF('100 Build &amp; Infeed'!P676&lt;&gt;"",'100 Build &amp; Infeed'!P676,"")</f>
        <v/>
      </c>
      <c r="P594" s="126" t="str">
        <f t="shared" si="256"/>
        <v/>
      </c>
      <c r="Q594" s="126">
        <f t="shared" si="266"/>
        <v>0</v>
      </c>
      <c r="R594" s="77">
        <f t="shared" ca="1" si="270"/>
        <v>0</v>
      </c>
      <c r="S594" s="114"/>
      <c r="T594" s="124" t="s">
        <v>11</v>
      </c>
      <c r="U594" s="119">
        <f t="shared" si="257"/>
        <v>593</v>
      </c>
      <c r="V594" s="119"/>
      <c r="W594" s="126" t="str">
        <f>IF('100 Build &amp; Infeed'!Z676&lt;&gt;"",'100 Build &amp; Infeed'!Z676,"")</f>
        <v/>
      </c>
      <c r="X594" s="126"/>
      <c r="Y594" s="126" t="str">
        <f>IF('100 Build &amp; Infeed'!AA676&lt;&gt;"",'100 Build &amp; Infeed'!AA676,"")</f>
        <v/>
      </c>
      <c r="Z594" s="126" t="str">
        <f t="shared" si="258"/>
        <v/>
      </c>
      <c r="AA594" s="126">
        <f t="shared" si="267"/>
        <v>0</v>
      </c>
      <c r="AB594" s="77">
        <f t="shared" ca="1" si="271"/>
        <v>0</v>
      </c>
      <c r="AC594" s="114"/>
      <c r="AD594" s="124" t="s">
        <v>12</v>
      </c>
      <c r="AE594" s="119">
        <f t="shared" si="259"/>
        <v>593</v>
      </c>
      <c r="AF594" s="126" t="str">
        <f>IF('100 Build &amp; Infeed'!AK676&lt;&gt;"",'100 Build &amp; Infeed'!AK676,"")</f>
        <v/>
      </c>
      <c r="AG594" s="126" t="str">
        <f>IF('100 Build &amp; Infeed'!AL676&lt;&gt;"",'100 Build &amp; Infeed'!AL676,"")</f>
        <v/>
      </c>
      <c r="AH594" s="126" t="str">
        <f t="shared" si="260"/>
        <v/>
      </c>
      <c r="AI594" s="126">
        <f t="shared" si="268"/>
        <v>0</v>
      </c>
      <c r="AJ594" s="77">
        <f t="shared" ca="1" si="272"/>
        <v>0</v>
      </c>
      <c r="AK594" s="114"/>
      <c r="AL594" s="123"/>
      <c r="AM594" s="118"/>
      <c r="AN594" s="116"/>
      <c r="AO594" s="126"/>
      <c r="AP594" s="175"/>
      <c r="AQ594" s="114"/>
      <c r="AR594" s="122" t="s">
        <v>2</v>
      </c>
      <c r="AS594" s="119">
        <f t="shared" si="261"/>
        <v>593</v>
      </c>
      <c r="AT594" s="117"/>
      <c r="AU594" s="126" t="str">
        <f>IF('100 Build &amp; Infeed'!AY676&lt;&gt;"",'100 Build &amp; Infeed'!AY676,"")</f>
        <v/>
      </c>
      <c r="AV594" s="126" t="str">
        <f>IF('100 Build &amp; Infeed'!AZ676&lt;&gt;"",'100 Build &amp; Infeed'!AZ676,"")</f>
        <v/>
      </c>
      <c r="AW594" s="126"/>
      <c r="AX594" s="126"/>
      <c r="AY594" s="126" t="str">
        <f t="shared" si="262"/>
        <v/>
      </c>
      <c r="AZ594" s="126">
        <f t="shared" si="269"/>
        <v>0</v>
      </c>
      <c r="BA594" s="115"/>
      <c r="BI594" s="555"/>
      <c r="BK594" s="109">
        <f t="shared" si="274"/>
        <v>73</v>
      </c>
      <c r="BL594" s="109">
        <f t="shared" si="275"/>
        <v>64</v>
      </c>
      <c r="BM594" s="24">
        <f t="shared" si="273"/>
        <v>265</v>
      </c>
      <c r="BN594" s="24">
        <f t="shared" si="273"/>
        <v>466</v>
      </c>
      <c r="BO594" s="24">
        <f t="shared" si="273"/>
        <v>667</v>
      </c>
      <c r="BR594" s="109">
        <v>0</v>
      </c>
      <c r="BS594" s="109">
        <v>0</v>
      </c>
      <c r="BT594" s="109">
        <v>0</v>
      </c>
      <c r="BU594" s="109">
        <v>0</v>
      </c>
      <c r="BV594" s="109">
        <v>0</v>
      </c>
      <c r="BW594" s="109">
        <v>0</v>
      </c>
      <c r="BX594" s="109">
        <v>0</v>
      </c>
      <c r="BY594" s="109">
        <v>0</v>
      </c>
      <c r="BZ594" s="109">
        <v>0</v>
      </c>
      <c r="CA594" s="109">
        <v>0</v>
      </c>
    </row>
    <row r="595" spans="1:79" ht="15.75" hidden="1" customHeight="1" outlineLevel="1" x14ac:dyDescent="0.25">
      <c r="A595" s="560"/>
      <c r="B595" s="122" t="s">
        <v>1</v>
      </c>
      <c r="C595" s="119">
        <f t="shared" si="263"/>
        <v>594</v>
      </c>
      <c r="D595" s="117"/>
      <c r="E595" s="126" t="str">
        <f>IF('100 Build &amp; Infeed'!D677&lt;&gt;"",'100 Build &amp; Infeed'!D677,"")</f>
        <v/>
      </c>
      <c r="F595" s="126" t="str">
        <f>IF('100 Build &amp; Infeed'!E677&lt;&gt;"",'100 Build &amp; Infeed'!E677,"")</f>
        <v/>
      </c>
      <c r="G595" s="126" t="str">
        <f t="shared" si="254"/>
        <v/>
      </c>
      <c r="H595" s="126">
        <f t="shared" si="265"/>
        <v>0</v>
      </c>
      <c r="I595" s="175">
        <f t="shared" ca="1" si="252"/>
        <v>0</v>
      </c>
      <c r="J595" s="114"/>
      <c r="K595" s="122" t="s">
        <v>0</v>
      </c>
      <c r="L595" s="119">
        <f t="shared" si="255"/>
        <v>594</v>
      </c>
      <c r="M595" s="126" t="str">
        <f>IF('100 Build &amp; Infeed'!O677&lt;&gt;"",'100 Build &amp; Infeed'!O677,"")</f>
        <v/>
      </c>
      <c r="N595" s="126"/>
      <c r="O595" s="126" t="str">
        <f>IF('100 Build &amp; Infeed'!P677&lt;&gt;"",'100 Build &amp; Infeed'!P677,"")</f>
        <v/>
      </c>
      <c r="P595" s="126" t="str">
        <f t="shared" si="256"/>
        <v/>
      </c>
      <c r="Q595" s="126">
        <f t="shared" si="266"/>
        <v>0</v>
      </c>
      <c r="R595" s="77">
        <f t="shared" ca="1" si="270"/>
        <v>0</v>
      </c>
      <c r="S595" s="114"/>
      <c r="T595" s="124" t="s">
        <v>11</v>
      </c>
      <c r="U595" s="119">
        <f t="shared" si="257"/>
        <v>594</v>
      </c>
      <c r="V595" s="119"/>
      <c r="W595" s="126" t="str">
        <f>IF('100 Build &amp; Infeed'!Z677&lt;&gt;"",'100 Build &amp; Infeed'!Z677,"")</f>
        <v/>
      </c>
      <c r="X595" s="126"/>
      <c r="Y595" s="126" t="str">
        <f>IF('100 Build &amp; Infeed'!AA677&lt;&gt;"",'100 Build &amp; Infeed'!AA677,"")</f>
        <v/>
      </c>
      <c r="Z595" s="126" t="str">
        <f t="shared" si="258"/>
        <v/>
      </c>
      <c r="AA595" s="126">
        <f t="shared" si="267"/>
        <v>0</v>
      </c>
      <c r="AB595" s="77">
        <f t="shared" ca="1" si="271"/>
        <v>0</v>
      </c>
      <c r="AC595" s="114"/>
      <c r="AD595" s="124" t="s">
        <v>12</v>
      </c>
      <c r="AE595" s="119">
        <f t="shared" si="259"/>
        <v>594</v>
      </c>
      <c r="AF595" s="126" t="str">
        <f>IF('100 Build &amp; Infeed'!AK677&lt;&gt;"",'100 Build &amp; Infeed'!AK677,"")</f>
        <v/>
      </c>
      <c r="AG595" s="126" t="str">
        <f>IF('100 Build &amp; Infeed'!AL677&lt;&gt;"",'100 Build &amp; Infeed'!AL677,"")</f>
        <v/>
      </c>
      <c r="AH595" s="126" t="str">
        <f t="shared" si="260"/>
        <v/>
      </c>
      <c r="AI595" s="126">
        <f t="shared" si="268"/>
        <v>0</v>
      </c>
      <c r="AJ595" s="77">
        <f t="shared" ca="1" si="272"/>
        <v>0</v>
      </c>
      <c r="AK595" s="114"/>
      <c r="AL595" s="123"/>
      <c r="AM595" s="118"/>
      <c r="AN595" s="116"/>
      <c r="AO595" s="126"/>
      <c r="AP595" s="175"/>
      <c r="AQ595" s="114"/>
      <c r="AR595" s="122" t="s">
        <v>2</v>
      </c>
      <c r="AS595" s="119">
        <f t="shared" si="261"/>
        <v>594</v>
      </c>
      <c r="AT595" s="117"/>
      <c r="AU595" s="126" t="str">
        <f>IF('100 Build &amp; Infeed'!AY677&lt;&gt;"",'100 Build &amp; Infeed'!AY677,"")</f>
        <v/>
      </c>
      <c r="AV595" s="126" t="str">
        <f>IF('100 Build &amp; Infeed'!AZ677&lt;&gt;"",'100 Build &amp; Infeed'!AZ677,"")</f>
        <v/>
      </c>
      <c r="AW595" s="126"/>
      <c r="AX595" s="126"/>
      <c r="AY595" s="126" t="str">
        <f t="shared" si="262"/>
        <v/>
      </c>
      <c r="AZ595" s="126">
        <f t="shared" si="269"/>
        <v>0</v>
      </c>
      <c r="BA595" s="115"/>
      <c r="BI595" s="555"/>
      <c r="BK595" s="109">
        <f t="shared" si="274"/>
        <v>74</v>
      </c>
      <c r="BL595" s="109">
        <f t="shared" si="275"/>
        <v>64</v>
      </c>
      <c r="BM595" s="24">
        <f t="shared" si="273"/>
        <v>265</v>
      </c>
      <c r="BN595" s="24">
        <f t="shared" si="273"/>
        <v>466</v>
      </c>
      <c r="BO595" s="24">
        <f t="shared" si="273"/>
        <v>667</v>
      </c>
      <c r="BR595" s="109">
        <v>0</v>
      </c>
      <c r="BS595" s="109">
        <v>0</v>
      </c>
      <c r="BT595" s="109">
        <v>0</v>
      </c>
      <c r="BU595" s="109">
        <v>0</v>
      </c>
      <c r="BV595" s="109">
        <v>0</v>
      </c>
      <c r="BW595" s="109">
        <v>0</v>
      </c>
      <c r="BX595" s="109">
        <v>0</v>
      </c>
      <c r="BY595" s="109">
        <v>0</v>
      </c>
      <c r="BZ595" s="109">
        <v>0</v>
      </c>
      <c r="CA595" s="109">
        <v>0</v>
      </c>
    </row>
    <row r="596" spans="1:79" ht="15.75" hidden="1" customHeight="1" outlineLevel="1" x14ac:dyDescent="0.25">
      <c r="A596" s="560"/>
      <c r="B596" s="122" t="s">
        <v>1</v>
      </c>
      <c r="C596" s="119">
        <f t="shared" si="263"/>
        <v>595</v>
      </c>
      <c r="D596" s="117"/>
      <c r="E596" s="126" t="str">
        <f>IF('100 Build &amp; Infeed'!D678&lt;&gt;"",'100 Build &amp; Infeed'!D678,"")</f>
        <v/>
      </c>
      <c r="F596" s="126" t="str">
        <f>IF('100 Build &amp; Infeed'!E678&lt;&gt;"",'100 Build &amp; Infeed'!E678,"")</f>
        <v/>
      </c>
      <c r="G596" s="126" t="str">
        <f t="shared" si="254"/>
        <v/>
      </c>
      <c r="H596" s="126">
        <f t="shared" si="265"/>
        <v>0</v>
      </c>
      <c r="I596" s="175">
        <f t="shared" ca="1" si="252"/>
        <v>0</v>
      </c>
      <c r="J596" s="114"/>
      <c r="K596" s="122" t="s">
        <v>0</v>
      </c>
      <c r="L596" s="119">
        <f t="shared" si="255"/>
        <v>595</v>
      </c>
      <c r="M596" s="126" t="str">
        <f>IF('100 Build &amp; Infeed'!O678&lt;&gt;"",'100 Build &amp; Infeed'!O678,"")</f>
        <v/>
      </c>
      <c r="N596" s="126"/>
      <c r="O596" s="126" t="str">
        <f>IF('100 Build &amp; Infeed'!P678&lt;&gt;"",'100 Build &amp; Infeed'!P678,"")</f>
        <v/>
      </c>
      <c r="P596" s="126" t="str">
        <f t="shared" si="256"/>
        <v/>
      </c>
      <c r="Q596" s="126">
        <f t="shared" si="266"/>
        <v>0</v>
      </c>
      <c r="R596" s="77">
        <f t="shared" ca="1" si="270"/>
        <v>0</v>
      </c>
      <c r="S596" s="114"/>
      <c r="T596" s="124" t="s">
        <v>11</v>
      </c>
      <c r="U596" s="119">
        <f t="shared" si="257"/>
        <v>595</v>
      </c>
      <c r="V596" s="119"/>
      <c r="W596" s="126" t="str">
        <f>IF('100 Build &amp; Infeed'!Z678&lt;&gt;"",'100 Build &amp; Infeed'!Z678,"")</f>
        <v/>
      </c>
      <c r="X596" s="126"/>
      <c r="Y596" s="126" t="str">
        <f>IF('100 Build &amp; Infeed'!AA678&lt;&gt;"",'100 Build &amp; Infeed'!AA678,"")</f>
        <v/>
      </c>
      <c r="Z596" s="126" t="str">
        <f t="shared" si="258"/>
        <v/>
      </c>
      <c r="AA596" s="126">
        <f t="shared" si="267"/>
        <v>0</v>
      </c>
      <c r="AB596" s="77">
        <f t="shared" ca="1" si="271"/>
        <v>0</v>
      </c>
      <c r="AC596" s="114"/>
      <c r="AD596" s="124" t="s">
        <v>12</v>
      </c>
      <c r="AE596" s="119">
        <f t="shared" si="259"/>
        <v>595</v>
      </c>
      <c r="AF596" s="126" t="str">
        <f>IF('100 Build &amp; Infeed'!AK678&lt;&gt;"",'100 Build &amp; Infeed'!AK678,"")</f>
        <v/>
      </c>
      <c r="AG596" s="126" t="str">
        <f>IF('100 Build &amp; Infeed'!AL678&lt;&gt;"",'100 Build &amp; Infeed'!AL678,"")</f>
        <v/>
      </c>
      <c r="AH596" s="126" t="str">
        <f t="shared" si="260"/>
        <v/>
      </c>
      <c r="AI596" s="126">
        <f t="shared" si="268"/>
        <v>0</v>
      </c>
      <c r="AJ596" s="77">
        <f t="shared" ca="1" si="272"/>
        <v>0</v>
      </c>
      <c r="AK596" s="114"/>
      <c r="AL596" s="123"/>
      <c r="AM596" s="118"/>
      <c r="AN596" s="116"/>
      <c r="AO596" s="126"/>
      <c r="AP596" s="175"/>
      <c r="AQ596" s="114"/>
      <c r="AR596" s="122" t="s">
        <v>2</v>
      </c>
      <c r="AS596" s="119">
        <f t="shared" si="261"/>
        <v>595</v>
      </c>
      <c r="AT596" s="117"/>
      <c r="AU596" s="126" t="str">
        <f>IF('100 Build &amp; Infeed'!AY678&lt;&gt;"",'100 Build &amp; Infeed'!AY678,"")</f>
        <v/>
      </c>
      <c r="AV596" s="126" t="str">
        <f>IF('100 Build &amp; Infeed'!AZ678&lt;&gt;"",'100 Build &amp; Infeed'!AZ678,"")</f>
        <v/>
      </c>
      <c r="AW596" s="126"/>
      <c r="AX596" s="126"/>
      <c r="AY596" s="126" t="str">
        <f t="shared" si="262"/>
        <v/>
      </c>
      <c r="AZ596" s="126">
        <f t="shared" si="269"/>
        <v>0</v>
      </c>
      <c r="BA596" s="115"/>
      <c r="BI596" s="555"/>
      <c r="BK596" s="109">
        <f t="shared" si="274"/>
        <v>75</v>
      </c>
      <c r="BL596" s="109">
        <f t="shared" si="275"/>
        <v>64</v>
      </c>
      <c r="BM596" s="24">
        <f t="shared" si="273"/>
        <v>265</v>
      </c>
      <c r="BN596" s="24">
        <f t="shared" si="273"/>
        <v>466</v>
      </c>
      <c r="BO596" s="24">
        <f t="shared" si="273"/>
        <v>667</v>
      </c>
      <c r="BR596" s="109">
        <v>0</v>
      </c>
      <c r="BS596" s="109">
        <v>0</v>
      </c>
      <c r="BT596" s="109">
        <v>0</v>
      </c>
      <c r="BU596" s="109">
        <v>0</v>
      </c>
      <c r="BV596" s="109">
        <v>0</v>
      </c>
      <c r="BW596" s="109">
        <v>0</v>
      </c>
      <c r="BX596" s="109">
        <v>0</v>
      </c>
      <c r="BY596" s="109">
        <v>0</v>
      </c>
      <c r="BZ596" s="109">
        <v>0</v>
      </c>
      <c r="CA596" s="109">
        <v>0</v>
      </c>
    </row>
    <row r="597" spans="1:79" collapsed="1" x14ac:dyDescent="0.25">
      <c r="A597" s="560"/>
      <c r="B597" s="122" t="s">
        <v>1</v>
      </c>
      <c r="C597" s="119">
        <f t="shared" si="263"/>
        <v>596</v>
      </c>
      <c r="D597" s="117"/>
      <c r="E597" s="126" t="str">
        <f>IF('100 Build &amp; Infeed'!D679&lt;&gt;"",'100 Build &amp; Infeed'!D679,"")</f>
        <v/>
      </c>
      <c r="F597" s="126" t="str">
        <f>IF('100 Build &amp; Infeed'!E679&lt;&gt;"",'100 Build &amp; Infeed'!E679,"")</f>
        <v/>
      </c>
      <c r="G597" s="126" t="str">
        <f t="shared" si="254"/>
        <v/>
      </c>
      <c r="H597" s="126">
        <f t="shared" si="265"/>
        <v>0</v>
      </c>
      <c r="I597" s="175">
        <f t="shared" ca="1" si="252"/>
        <v>0</v>
      </c>
      <c r="J597" s="114"/>
      <c r="K597" s="122" t="s">
        <v>0</v>
      </c>
      <c r="L597" s="119">
        <f t="shared" si="255"/>
        <v>596</v>
      </c>
      <c r="M597" s="126" t="str">
        <f>IF('100 Build &amp; Infeed'!O679&lt;&gt;"",'100 Build &amp; Infeed'!O679,"")</f>
        <v/>
      </c>
      <c r="N597" s="126"/>
      <c r="O597" s="126" t="str">
        <f>IF('100 Build &amp; Infeed'!P679&lt;&gt;"",'100 Build &amp; Infeed'!P679,"")</f>
        <v/>
      </c>
      <c r="P597" s="126" t="str">
        <f t="shared" si="256"/>
        <v/>
      </c>
      <c r="Q597" s="126">
        <f t="shared" si="266"/>
        <v>0</v>
      </c>
      <c r="R597" s="77">
        <f t="shared" ca="1" si="270"/>
        <v>0</v>
      </c>
      <c r="S597" s="114"/>
      <c r="T597" s="124" t="s">
        <v>11</v>
      </c>
      <c r="U597" s="119">
        <f t="shared" si="257"/>
        <v>596</v>
      </c>
      <c r="V597" s="119"/>
      <c r="W597" s="126" t="str">
        <f>IF('100 Build &amp; Infeed'!Z679&lt;&gt;"",'100 Build &amp; Infeed'!Z679,"")</f>
        <v/>
      </c>
      <c r="X597" s="126"/>
      <c r="Y597" s="126" t="str">
        <f>IF('100 Build &amp; Infeed'!AA679&lt;&gt;"",'100 Build &amp; Infeed'!AA679,"")</f>
        <v/>
      </c>
      <c r="Z597" s="126" t="str">
        <f t="shared" si="258"/>
        <v/>
      </c>
      <c r="AA597" s="126">
        <f t="shared" si="267"/>
        <v>0</v>
      </c>
      <c r="AB597" s="77">
        <f t="shared" ca="1" si="271"/>
        <v>0</v>
      </c>
      <c r="AC597" s="114"/>
      <c r="AD597" s="124" t="s">
        <v>12</v>
      </c>
      <c r="AE597" s="119">
        <f t="shared" si="259"/>
        <v>596</v>
      </c>
      <c r="AF597" s="126" t="str">
        <f>IF('100 Build &amp; Infeed'!AK679&lt;&gt;"",'100 Build &amp; Infeed'!AK679,"")</f>
        <v/>
      </c>
      <c r="AG597" s="126" t="str">
        <f>IF('100 Build &amp; Infeed'!AL679&lt;&gt;"",'100 Build &amp; Infeed'!AL679,"")</f>
        <v/>
      </c>
      <c r="AH597" s="126" t="str">
        <f t="shared" si="260"/>
        <v/>
      </c>
      <c r="AI597" s="126">
        <f t="shared" si="268"/>
        <v>0</v>
      </c>
      <c r="AJ597" s="77">
        <f t="shared" ca="1" si="272"/>
        <v>0</v>
      </c>
      <c r="AK597" s="114"/>
      <c r="AL597" s="123"/>
      <c r="AM597" s="118"/>
      <c r="AN597" s="116"/>
      <c r="AO597" s="126"/>
      <c r="AP597" s="175"/>
      <c r="AQ597" s="114"/>
      <c r="AR597" s="122" t="s">
        <v>2</v>
      </c>
      <c r="AS597" s="119">
        <f t="shared" si="261"/>
        <v>596</v>
      </c>
      <c r="AT597" s="117"/>
      <c r="AU597" s="126" t="str">
        <f>IF('100 Build &amp; Infeed'!AY679&lt;&gt;"",'100 Build &amp; Infeed'!AY679,"")</f>
        <v/>
      </c>
      <c r="AV597" s="126" t="str">
        <f>IF('100 Build &amp; Infeed'!AZ679&lt;&gt;"",'100 Build &amp; Infeed'!AZ679,"")</f>
        <v/>
      </c>
      <c r="AW597" s="126"/>
      <c r="AX597" s="126"/>
      <c r="AY597" s="126" t="str">
        <f t="shared" si="262"/>
        <v/>
      </c>
      <c r="AZ597" s="126">
        <f t="shared" si="269"/>
        <v>0</v>
      </c>
      <c r="BA597" s="115"/>
      <c r="BI597" s="555"/>
      <c r="BK597" s="109">
        <f t="shared" si="274"/>
        <v>76</v>
      </c>
      <c r="BL597" s="109">
        <f t="shared" si="275"/>
        <v>64</v>
      </c>
      <c r="BM597" s="24">
        <f t="shared" si="273"/>
        <v>265</v>
      </c>
      <c r="BN597" s="24">
        <f t="shared" si="273"/>
        <v>466</v>
      </c>
      <c r="BO597" s="24">
        <f t="shared" si="273"/>
        <v>667</v>
      </c>
      <c r="BR597" s="109">
        <v>0</v>
      </c>
      <c r="BS597" s="109">
        <v>0</v>
      </c>
      <c r="BT597" s="109">
        <v>0</v>
      </c>
      <c r="BU597" s="109">
        <v>0</v>
      </c>
      <c r="BV597" s="109">
        <v>0</v>
      </c>
      <c r="BW597" s="109">
        <v>0</v>
      </c>
      <c r="BX597" s="109">
        <v>0</v>
      </c>
      <c r="BY597" s="109">
        <v>0</v>
      </c>
      <c r="BZ597" s="109">
        <v>0</v>
      </c>
      <c r="CA597" s="109">
        <v>0</v>
      </c>
    </row>
    <row r="598" spans="1:79" x14ac:dyDescent="0.25">
      <c r="A598" s="560"/>
      <c r="B598" s="122" t="s">
        <v>1</v>
      </c>
      <c r="C598" s="119">
        <f t="shared" si="263"/>
        <v>597</v>
      </c>
      <c r="D598" s="117"/>
      <c r="E598" s="126" t="str">
        <f>IF('100 Build &amp; Infeed'!D680&lt;&gt;"",'100 Build &amp; Infeed'!D680,"")</f>
        <v/>
      </c>
      <c r="F598" s="126" t="str">
        <f>IF('100 Build &amp; Infeed'!E680&lt;&gt;"",'100 Build &amp; Infeed'!E680,"")</f>
        <v/>
      </c>
      <c r="G598" s="126" t="str">
        <f t="shared" si="254"/>
        <v/>
      </c>
      <c r="H598" s="126">
        <f t="shared" si="265"/>
        <v>0</v>
      </c>
      <c r="I598" s="175">
        <f t="shared" ref="I598:I661" ca="1" si="276">INDIRECT(ADDRESS(BL598,BK598))</f>
        <v>0</v>
      </c>
      <c r="J598" s="114"/>
      <c r="K598" s="122" t="s">
        <v>0</v>
      </c>
      <c r="L598" s="119">
        <f t="shared" si="255"/>
        <v>597</v>
      </c>
      <c r="M598" s="126" t="str">
        <f>IF('100 Build &amp; Infeed'!O680&lt;&gt;"",'100 Build &amp; Infeed'!O680,"")</f>
        <v/>
      </c>
      <c r="N598" s="126"/>
      <c r="O598" s="126" t="str">
        <f>IF('100 Build &amp; Infeed'!P680&lt;&gt;"",'100 Build &amp; Infeed'!P680,"")</f>
        <v/>
      </c>
      <c r="P598" s="126" t="str">
        <f t="shared" si="256"/>
        <v/>
      </c>
      <c r="Q598" s="126">
        <f t="shared" si="266"/>
        <v>0</v>
      </c>
      <c r="R598" s="77">
        <f t="shared" ca="1" si="270"/>
        <v>0</v>
      </c>
      <c r="S598" s="114"/>
      <c r="T598" s="124" t="s">
        <v>11</v>
      </c>
      <c r="U598" s="119">
        <f t="shared" si="257"/>
        <v>597</v>
      </c>
      <c r="V598" s="119"/>
      <c r="W598" s="126" t="str">
        <f>IF('100 Build &amp; Infeed'!Z680&lt;&gt;"",'100 Build &amp; Infeed'!Z680,"")</f>
        <v/>
      </c>
      <c r="X598" s="126"/>
      <c r="Y598" s="126" t="str">
        <f>IF('100 Build &amp; Infeed'!AA680&lt;&gt;"",'100 Build &amp; Infeed'!AA680,"")</f>
        <v/>
      </c>
      <c r="Z598" s="126" t="str">
        <f t="shared" si="258"/>
        <v/>
      </c>
      <c r="AA598" s="126">
        <f t="shared" si="267"/>
        <v>0</v>
      </c>
      <c r="AB598" s="77">
        <f t="shared" ca="1" si="271"/>
        <v>0</v>
      </c>
      <c r="AC598" s="114"/>
      <c r="AD598" s="124" t="s">
        <v>12</v>
      </c>
      <c r="AE598" s="119">
        <f t="shared" si="259"/>
        <v>597</v>
      </c>
      <c r="AF598" s="126" t="str">
        <f>IF('100 Build &amp; Infeed'!AK680&lt;&gt;"",'100 Build &amp; Infeed'!AK680,"")</f>
        <v/>
      </c>
      <c r="AG598" s="126" t="str">
        <f>IF('100 Build &amp; Infeed'!AL680&lt;&gt;"",'100 Build &amp; Infeed'!AL680,"")</f>
        <v/>
      </c>
      <c r="AH598" s="126" t="str">
        <f t="shared" si="260"/>
        <v/>
      </c>
      <c r="AI598" s="126">
        <f t="shared" si="268"/>
        <v>0</v>
      </c>
      <c r="AJ598" s="77">
        <f t="shared" ca="1" si="272"/>
        <v>0</v>
      </c>
      <c r="AK598" s="114"/>
      <c r="AL598" s="123"/>
      <c r="AM598" s="118"/>
      <c r="AN598" s="116"/>
      <c r="AO598" s="126"/>
      <c r="AP598" s="175"/>
      <c r="AQ598" s="114"/>
      <c r="AR598" s="122" t="s">
        <v>2</v>
      </c>
      <c r="AS598" s="119">
        <f t="shared" si="261"/>
        <v>597</v>
      </c>
      <c r="AT598" s="117"/>
      <c r="AU598" s="126" t="str">
        <f>IF('100 Build &amp; Infeed'!AY680&lt;&gt;"",'100 Build &amp; Infeed'!AY680,"")</f>
        <v/>
      </c>
      <c r="AV598" s="126" t="str">
        <f>IF('100 Build &amp; Infeed'!AZ680&lt;&gt;"",'100 Build &amp; Infeed'!AZ680,"")</f>
        <v/>
      </c>
      <c r="AW598" s="126"/>
      <c r="AX598" s="126"/>
      <c r="AY598" s="126" t="str">
        <f t="shared" si="262"/>
        <v/>
      </c>
      <c r="AZ598" s="126">
        <f t="shared" si="269"/>
        <v>0</v>
      </c>
      <c r="BA598" s="115"/>
      <c r="BI598" s="555"/>
      <c r="BK598" s="109">
        <f t="shared" si="274"/>
        <v>77</v>
      </c>
      <c r="BL598" s="109">
        <f t="shared" si="275"/>
        <v>64</v>
      </c>
      <c r="BM598" s="24">
        <f t="shared" si="273"/>
        <v>265</v>
      </c>
      <c r="BN598" s="24">
        <f t="shared" si="273"/>
        <v>466</v>
      </c>
      <c r="BO598" s="24">
        <f t="shared" si="273"/>
        <v>667</v>
      </c>
      <c r="BR598" s="109">
        <v>0</v>
      </c>
      <c r="BS598" s="109">
        <v>0</v>
      </c>
      <c r="BT598" s="109">
        <v>0</v>
      </c>
      <c r="BU598" s="109">
        <v>0</v>
      </c>
      <c r="BV598" s="109">
        <v>0</v>
      </c>
      <c r="BW598" s="109">
        <v>0</v>
      </c>
      <c r="BX598" s="109">
        <v>0</v>
      </c>
      <c r="BY598" s="109">
        <v>0</v>
      </c>
      <c r="BZ598" s="109">
        <v>0</v>
      </c>
      <c r="CA598" s="109">
        <v>0</v>
      </c>
    </row>
    <row r="599" spans="1:79" x14ac:dyDescent="0.25">
      <c r="A599" s="560"/>
      <c r="B599" s="122" t="s">
        <v>1</v>
      </c>
      <c r="C599" s="119">
        <f t="shared" si="263"/>
        <v>598</v>
      </c>
      <c r="D599" s="117"/>
      <c r="E599" s="126" t="str">
        <f>IF('100 Build &amp; Infeed'!D681&lt;&gt;"",'100 Build &amp; Infeed'!D681,"")</f>
        <v/>
      </c>
      <c r="F599" s="126" t="str">
        <f>IF('100 Build &amp; Infeed'!E681&lt;&gt;"",'100 Build &amp; Infeed'!E681,"")</f>
        <v/>
      </c>
      <c r="G599" s="126" t="str">
        <f t="shared" si="254"/>
        <v/>
      </c>
      <c r="H599" s="126">
        <f t="shared" si="265"/>
        <v>0</v>
      </c>
      <c r="I599" s="175">
        <f t="shared" ca="1" si="276"/>
        <v>0</v>
      </c>
      <c r="J599" s="114"/>
      <c r="K599" s="122" t="s">
        <v>0</v>
      </c>
      <c r="L599" s="119">
        <f t="shared" si="255"/>
        <v>598</v>
      </c>
      <c r="M599" s="126" t="str">
        <f>IF('100 Build &amp; Infeed'!O681&lt;&gt;"",'100 Build &amp; Infeed'!O681,"")</f>
        <v/>
      </c>
      <c r="N599" s="126"/>
      <c r="O599" s="126" t="str">
        <f>IF('100 Build &amp; Infeed'!P681&lt;&gt;"",'100 Build &amp; Infeed'!P681,"")</f>
        <v/>
      </c>
      <c r="P599" s="126" t="str">
        <f t="shared" si="256"/>
        <v/>
      </c>
      <c r="Q599" s="126">
        <f t="shared" si="266"/>
        <v>0</v>
      </c>
      <c r="R599" s="77">
        <f t="shared" ca="1" si="270"/>
        <v>0</v>
      </c>
      <c r="S599" s="114"/>
      <c r="T599" s="124" t="s">
        <v>11</v>
      </c>
      <c r="U599" s="119">
        <f t="shared" si="257"/>
        <v>598</v>
      </c>
      <c r="V599" s="119"/>
      <c r="W599" s="126" t="str">
        <f>IF('100 Build &amp; Infeed'!Z681&lt;&gt;"",'100 Build &amp; Infeed'!Z681,"")</f>
        <v/>
      </c>
      <c r="X599" s="126"/>
      <c r="Y599" s="126" t="str">
        <f>IF('100 Build &amp; Infeed'!AA681&lt;&gt;"",'100 Build &amp; Infeed'!AA681,"")</f>
        <v/>
      </c>
      <c r="Z599" s="126" t="str">
        <f t="shared" si="258"/>
        <v/>
      </c>
      <c r="AA599" s="126">
        <f t="shared" si="267"/>
        <v>0</v>
      </c>
      <c r="AB599" s="77">
        <f t="shared" ca="1" si="271"/>
        <v>0</v>
      </c>
      <c r="AC599" s="114"/>
      <c r="AD599" s="124" t="s">
        <v>12</v>
      </c>
      <c r="AE599" s="119">
        <f t="shared" si="259"/>
        <v>598</v>
      </c>
      <c r="AF599" s="126" t="str">
        <f>IF('100 Build &amp; Infeed'!AK681&lt;&gt;"",'100 Build &amp; Infeed'!AK681,"")</f>
        <v/>
      </c>
      <c r="AG599" s="126" t="str">
        <f>IF('100 Build &amp; Infeed'!AL681&lt;&gt;"",'100 Build &amp; Infeed'!AL681,"")</f>
        <v/>
      </c>
      <c r="AH599" s="126" t="str">
        <f t="shared" si="260"/>
        <v/>
      </c>
      <c r="AI599" s="126">
        <f t="shared" si="268"/>
        <v>0</v>
      </c>
      <c r="AJ599" s="77">
        <f t="shared" ca="1" si="272"/>
        <v>0</v>
      </c>
      <c r="AK599" s="114"/>
      <c r="AL599" s="95"/>
      <c r="AM599" s="96"/>
      <c r="AN599" s="97"/>
      <c r="AO599" s="38"/>
      <c r="AP599" s="178"/>
      <c r="AQ599" s="114"/>
      <c r="AR599" s="122" t="s">
        <v>2</v>
      </c>
      <c r="AS599" s="119">
        <f t="shared" si="261"/>
        <v>598</v>
      </c>
      <c r="AT599" s="117"/>
      <c r="AU599" s="126" t="str">
        <f>IF('100 Build &amp; Infeed'!AY681&lt;&gt;"",'100 Build &amp; Infeed'!AY681,"")</f>
        <v/>
      </c>
      <c r="AV599" s="126" t="str">
        <f>IF('100 Build &amp; Infeed'!AZ681&lt;&gt;"",'100 Build &amp; Infeed'!AZ681,"")</f>
        <v/>
      </c>
      <c r="AW599" s="126"/>
      <c r="AX599" s="126"/>
      <c r="AY599" s="126" t="str">
        <f t="shared" si="262"/>
        <v/>
      </c>
      <c r="AZ599" s="126">
        <f t="shared" si="269"/>
        <v>0</v>
      </c>
      <c r="BA599" s="115"/>
      <c r="BI599" s="555"/>
      <c r="BK599" s="109">
        <f t="shared" si="274"/>
        <v>78</v>
      </c>
      <c r="BL599" s="109">
        <f t="shared" si="275"/>
        <v>64</v>
      </c>
      <c r="BM599" s="24">
        <f t="shared" si="273"/>
        <v>265</v>
      </c>
      <c r="BN599" s="24">
        <f t="shared" si="273"/>
        <v>466</v>
      </c>
      <c r="BO599" s="24">
        <f t="shared" si="273"/>
        <v>667</v>
      </c>
      <c r="BR599" s="109">
        <v>0</v>
      </c>
      <c r="BS599" s="109">
        <v>0</v>
      </c>
      <c r="BT599" s="109">
        <v>0</v>
      </c>
      <c r="BU599" s="109">
        <v>0</v>
      </c>
      <c r="BV599" s="109">
        <v>0</v>
      </c>
      <c r="BW599" s="109">
        <v>0</v>
      </c>
      <c r="BX599" s="109">
        <v>0</v>
      </c>
      <c r="BY599" s="109">
        <v>0</v>
      </c>
      <c r="BZ599" s="109">
        <v>0</v>
      </c>
      <c r="CA599" s="109">
        <v>0</v>
      </c>
    </row>
    <row r="600" spans="1:79" ht="16.5" thickBot="1" x14ac:dyDescent="0.3">
      <c r="A600" s="560"/>
      <c r="B600" s="92" t="s">
        <v>1</v>
      </c>
      <c r="C600" s="71">
        <f t="shared" si="263"/>
        <v>599</v>
      </c>
      <c r="D600" s="72"/>
      <c r="E600" s="38" t="str">
        <f>IF('100 Build &amp; Infeed'!D682&lt;&gt;"",'100 Build &amp; Infeed'!D682,"")</f>
        <v/>
      </c>
      <c r="F600" s="38" t="str">
        <f>IF('100 Build &amp; Infeed'!E682&lt;&gt;"",'100 Build &amp; Infeed'!E682,"")</f>
        <v/>
      </c>
      <c r="G600" s="38" t="str">
        <f t="shared" si="254"/>
        <v/>
      </c>
      <c r="H600" s="38">
        <f t="shared" si="265"/>
        <v>0</v>
      </c>
      <c r="I600" s="175">
        <f t="shared" ca="1" si="276"/>
        <v>0</v>
      </c>
      <c r="J600" s="93"/>
      <c r="K600" s="92" t="s">
        <v>0</v>
      </c>
      <c r="L600" s="71">
        <f t="shared" si="255"/>
        <v>599</v>
      </c>
      <c r="M600" s="38" t="str">
        <f>IF('100 Build &amp; Infeed'!O682&lt;&gt;"",'100 Build &amp; Infeed'!O682,"")</f>
        <v/>
      </c>
      <c r="N600" s="38"/>
      <c r="O600" s="38" t="str">
        <f>IF('100 Build &amp; Infeed'!P682&lt;&gt;"",'100 Build &amp; Infeed'!P682,"")</f>
        <v/>
      </c>
      <c r="P600" s="38" t="str">
        <f t="shared" si="256"/>
        <v/>
      </c>
      <c r="Q600" s="38">
        <f t="shared" si="266"/>
        <v>0</v>
      </c>
      <c r="R600" s="77">
        <f t="shared" ca="1" si="270"/>
        <v>0</v>
      </c>
      <c r="S600" s="93"/>
      <c r="T600" s="94" t="s">
        <v>11</v>
      </c>
      <c r="U600" s="71">
        <f t="shared" si="257"/>
        <v>599</v>
      </c>
      <c r="V600" s="71"/>
      <c r="W600" s="38" t="str">
        <f>IF('100 Build &amp; Infeed'!Z682&lt;&gt;"",'100 Build &amp; Infeed'!Z682,"")</f>
        <v/>
      </c>
      <c r="X600" s="38"/>
      <c r="Y600" s="38" t="str">
        <f>IF('100 Build &amp; Infeed'!AA682&lt;&gt;"",'100 Build &amp; Infeed'!AA682,"")</f>
        <v/>
      </c>
      <c r="Z600" s="38" t="str">
        <f t="shared" si="258"/>
        <v/>
      </c>
      <c r="AA600" s="38">
        <f t="shared" si="267"/>
        <v>0</v>
      </c>
      <c r="AB600" s="77">
        <f t="shared" ca="1" si="271"/>
        <v>0</v>
      </c>
      <c r="AC600" s="93"/>
      <c r="AD600" s="94" t="s">
        <v>12</v>
      </c>
      <c r="AE600" s="71">
        <f t="shared" si="259"/>
        <v>599</v>
      </c>
      <c r="AF600" s="38" t="str">
        <f>IF('100 Build &amp; Infeed'!AK682&lt;&gt;"",'100 Build &amp; Infeed'!AK682,"")</f>
        <v/>
      </c>
      <c r="AG600" s="38" t="str">
        <f>IF('100 Build &amp; Infeed'!AL682&lt;&gt;"",'100 Build &amp; Infeed'!AL682,"")</f>
        <v/>
      </c>
      <c r="AH600" s="38" t="str">
        <f t="shared" si="260"/>
        <v/>
      </c>
      <c r="AI600" s="38">
        <f t="shared" si="268"/>
        <v>0</v>
      </c>
      <c r="AJ600" s="77">
        <f t="shared" ca="1" si="272"/>
        <v>0</v>
      </c>
      <c r="AK600" s="93"/>
      <c r="AL600" s="95"/>
      <c r="AM600" s="96"/>
      <c r="AN600" s="97"/>
      <c r="AO600" s="38"/>
      <c r="AP600" s="178"/>
      <c r="AQ600" s="93"/>
      <c r="AR600" s="92" t="s">
        <v>2</v>
      </c>
      <c r="AS600" s="71">
        <f t="shared" si="261"/>
        <v>599</v>
      </c>
      <c r="AT600" s="72"/>
      <c r="AU600" s="38" t="str">
        <f>IF('100 Build &amp; Infeed'!AY682&lt;&gt;"",'100 Build &amp; Infeed'!AY682,"")</f>
        <v/>
      </c>
      <c r="AV600" s="38" t="str">
        <f>IF('100 Build &amp; Infeed'!AZ682&lt;&gt;"",'100 Build &amp; Infeed'!AZ682,"")</f>
        <v/>
      </c>
      <c r="AW600" s="38"/>
      <c r="AX600" s="38"/>
      <c r="AY600" s="38" t="str">
        <f t="shared" si="262"/>
        <v/>
      </c>
      <c r="AZ600" s="38">
        <f t="shared" si="269"/>
        <v>0</v>
      </c>
      <c r="BA600" s="39"/>
      <c r="BI600" s="555"/>
      <c r="BK600" s="109">
        <f t="shared" si="274"/>
        <v>79</v>
      </c>
      <c r="BL600" s="109">
        <f t="shared" si="275"/>
        <v>64</v>
      </c>
      <c r="BM600" s="24">
        <f t="shared" si="273"/>
        <v>265</v>
      </c>
      <c r="BN600" s="24">
        <f t="shared" si="273"/>
        <v>466</v>
      </c>
      <c r="BO600" s="24">
        <f t="shared" si="273"/>
        <v>667</v>
      </c>
      <c r="BR600" s="109">
        <v>0</v>
      </c>
      <c r="BS600" s="109">
        <v>0</v>
      </c>
      <c r="BT600" s="109">
        <v>0</v>
      </c>
      <c r="BU600" s="109">
        <v>0</v>
      </c>
      <c r="BV600" s="109">
        <v>0</v>
      </c>
      <c r="BW600" s="109">
        <v>0</v>
      </c>
      <c r="BX600" s="109">
        <v>0</v>
      </c>
      <c r="BY600" s="109">
        <v>0</v>
      </c>
      <c r="BZ600" s="109">
        <v>0</v>
      </c>
      <c r="CA600" s="109">
        <v>0</v>
      </c>
    </row>
    <row r="601" spans="1:79" x14ac:dyDescent="0.25">
      <c r="A601" s="530" t="s">
        <v>353</v>
      </c>
      <c r="B601" s="98" t="s">
        <v>1</v>
      </c>
      <c r="C601" s="99">
        <f t="shared" si="263"/>
        <v>600</v>
      </c>
      <c r="D601" s="85"/>
      <c r="E601" s="85"/>
      <c r="F601" s="85"/>
      <c r="G601" s="75" t="str">
        <f>IF('600 Dispensers'!G1&lt;&gt;"",'600 Dispensers'!G1,"")</f>
        <v>pd1SubType</v>
      </c>
      <c r="H601" s="75">
        <f t="shared" si="265"/>
        <v>10</v>
      </c>
      <c r="I601" s="175">
        <f t="shared" ca="1" si="276"/>
        <v>31</v>
      </c>
      <c r="J601" s="60"/>
      <c r="K601" s="98" t="s">
        <v>0</v>
      </c>
      <c r="L601" s="99">
        <f t="shared" si="255"/>
        <v>600</v>
      </c>
      <c r="M601" s="85"/>
      <c r="N601" s="85"/>
      <c r="O601" s="75"/>
      <c r="P601" s="75" t="str">
        <f>IF('600 Dispensers'!O1&lt;&gt;"",'600 Dispensers'!O1,"")</f>
        <v>pd1Product_ID</v>
      </c>
      <c r="Q601" s="75">
        <f t="shared" si="266"/>
        <v>13</v>
      </c>
      <c r="R601" s="77">
        <f t="shared" ca="1" si="270"/>
        <v>0</v>
      </c>
      <c r="S601" s="60"/>
      <c r="T601" s="104" t="s">
        <v>11</v>
      </c>
      <c r="U601" s="99">
        <f t="shared" si="257"/>
        <v>600</v>
      </c>
      <c r="V601" s="99"/>
      <c r="W601" s="85"/>
      <c r="X601" s="85"/>
      <c r="Y601" s="75"/>
      <c r="Z601" s="75" t="str">
        <f>IF('600 Dispensers'!X1&lt;&gt;"",'600 Dispensers'!X1,"")</f>
        <v>pd1_Prod_Width</v>
      </c>
      <c r="AA601" s="75">
        <f t="shared" si="267"/>
        <v>14</v>
      </c>
      <c r="AB601" s="77">
        <f t="shared" ca="1" si="271"/>
        <v>0</v>
      </c>
      <c r="AC601" s="60"/>
      <c r="AD601" s="61" t="s">
        <v>12</v>
      </c>
      <c r="AE601" s="58">
        <f t="shared" si="259"/>
        <v>600</v>
      </c>
      <c r="AF601" s="59"/>
      <c r="AG601" s="173"/>
      <c r="AH601" s="173" t="str">
        <f>IF('600 Dispensers'!AE1&lt;&gt;"",'600 Dispensers'!AE1,"")</f>
        <v>pd1Prd_Weight</v>
      </c>
      <c r="AI601" s="173">
        <f t="shared" si="268"/>
        <v>13</v>
      </c>
      <c r="AJ601" s="77">
        <f t="shared" ca="1" si="272"/>
        <v>0</v>
      </c>
      <c r="AK601" s="60"/>
      <c r="AL601" s="100"/>
      <c r="AM601" s="101"/>
      <c r="AN601" s="102"/>
      <c r="AO601" s="173"/>
      <c r="AP601" s="179"/>
      <c r="AQ601" s="60"/>
      <c r="AR601" s="98" t="s">
        <v>2</v>
      </c>
      <c r="AS601" s="99">
        <f t="shared" si="261"/>
        <v>600</v>
      </c>
      <c r="AT601" s="85"/>
      <c r="AU601" s="85"/>
      <c r="AV601" s="75"/>
      <c r="AW601" s="75"/>
      <c r="AX601" s="75"/>
      <c r="AY601" s="75" t="str">
        <f>IF('600 Dispensers'!AV1&lt;&gt;"",'600 Dispensers'!AV1,"")</f>
        <v>pd1FrmLiveOffset</v>
      </c>
      <c r="AZ601" s="75">
        <f t="shared" si="269"/>
        <v>16</v>
      </c>
      <c r="BA601" s="23"/>
      <c r="BB601" s="173"/>
      <c r="BC601" s="173"/>
      <c r="BD601" s="173"/>
      <c r="BE601" s="173"/>
      <c r="BF601" s="173"/>
      <c r="BG601" s="173"/>
      <c r="BH601" s="60"/>
      <c r="BI601" s="532" t="s">
        <v>353</v>
      </c>
      <c r="BK601" s="109">
        <f t="shared" si="274"/>
        <v>70</v>
      </c>
      <c r="BL601" s="109">
        <f t="shared" si="275"/>
        <v>65</v>
      </c>
      <c r="BM601" s="24">
        <f t="shared" ref="BM601:BO620" si="277">BL601+201</f>
        <v>266</v>
      </c>
      <c r="BN601" s="24">
        <f t="shared" si="277"/>
        <v>467</v>
      </c>
      <c r="BO601" s="24">
        <f t="shared" si="277"/>
        <v>668</v>
      </c>
      <c r="BR601" s="109">
        <v>0</v>
      </c>
      <c r="BS601" s="109">
        <v>0</v>
      </c>
      <c r="BT601" s="109">
        <v>0</v>
      </c>
      <c r="BU601" s="109">
        <v>0</v>
      </c>
      <c r="BV601" s="109">
        <v>0</v>
      </c>
      <c r="BW601" s="109">
        <v>0</v>
      </c>
      <c r="BX601" s="109">
        <v>0</v>
      </c>
      <c r="BY601" s="109">
        <v>0</v>
      </c>
      <c r="BZ601" s="109">
        <v>0</v>
      </c>
      <c r="CA601" s="109">
        <v>0</v>
      </c>
    </row>
    <row r="602" spans="1:79" x14ac:dyDescent="0.25">
      <c r="A602" s="531"/>
      <c r="B602" s="122" t="s">
        <v>1</v>
      </c>
      <c r="C602" s="119">
        <f t="shared" si="263"/>
        <v>601</v>
      </c>
      <c r="D602" s="117"/>
      <c r="E602" s="117"/>
      <c r="F602" s="117"/>
      <c r="G602" s="126" t="str">
        <f>IF('600 Dispensers'!G2&lt;&gt;"",'600 Dispensers'!G2,"")</f>
        <v>pd1SensorOption</v>
      </c>
      <c r="H602" s="126">
        <f t="shared" si="265"/>
        <v>15</v>
      </c>
      <c r="I602" s="175">
        <f t="shared" ca="1" si="276"/>
        <v>0</v>
      </c>
      <c r="J602" s="114"/>
      <c r="K602" s="90" t="s">
        <v>0</v>
      </c>
      <c r="L602" s="79">
        <f t="shared" si="255"/>
        <v>601</v>
      </c>
      <c r="M602" s="80"/>
      <c r="N602" s="80"/>
      <c r="O602" s="165"/>
      <c r="P602" s="165" t="str">
        <f>IF('600 Dispensers'!O2&lt;&gt;"",'600 Dispensers'!O2,"")</f>
        <v>pd1Pick_Time</v>
      </c>
      <c r="Q602" s="165">
        <f t="shared" si="266"/>
        <v>12</v>
      </c>
      <c r="R602" s="77">
        <f t="shared" ca="1" si="270"/>
        <v>0</v>
      </c>
      <c r="S602" s="114"/>
      <c r="T602" s="124" t="s">
        <v>11</v>
      </c>
      <c r="U602" s="119">
        <f t="shared" si="257"/>
        <v>601</v>
      </c>
      <c r="V602" s="119"/>
      <c r="W602" s="117"/>
      <c r="X602" s="117"/>
      <c r="Y602" s="126"/>
      <c r="Z602" s="126" t="str">
        <f>IF('600 Dispensers'!X2&lt;&gt;"",'600 Dispensers'!X2,"")</f>
        <v>pd1Prod_Lenght</v>
      </c>
      <c r="AA602" s="126">
        <f t="shared" si="267"/>
        <v>14</v>
      </c>
      <c r="AB602" s="77">
        <f t="shared" ca="1" si="271"/>
        <v>0</v>
      </c>
      <c r="AC602" s="114"/>
      <c r="AD602" s="124" t="s">
        <v>12</v>
      </c>
      <c r="AE602" s="119">
        <f t="shared" si="259"/>
        <v>601</v>
      </c>
      <c r="AF602" s="117"/>
      <c r="AG602" s="126"/>
      <c r="AH602" s="126" t="str">
        <f>IF('600 Dispensers'!AE2&lt;&gt;"",'600 Dispensers'!AE2,"")</f>
        <v/>
      </c>
      <c r="AI602" s="126">
        <f t="shared" si="268"/>
        <v>0</v>
      </c>
      <c r="AJ602" s="77">
        <f t="shared" ca="1" si="272"/>
        <v>0</v>
      </c>
      <c r="AK602" s="114"/>
      <c r="AL602" s="123"/>
      <c r="AM602" s="118"/>
      <c r="AN602" s="116"/>
      <c r="AO602" s="126"/>
      <c r="AP602" s="175"/>
      <c r="AQ602" s="114"/>
      <c r="AR602" s="122" t="s">
        <v>2</v>
      </c>
      <c r="AS602" s="119">
        <f t="shared" si="261"/>
        <v>601</v>
      </c>
      <c r="AT602" s="117"/>
      <c r="AU602" s="117"/>
      <c r="AV602" s="126"/>
      <c r="AW602" s="126"/>
      <c r="AX602" s="126"/>
      <c r="AY602" s="126" t="str">
        <f>IF('600 Dispensers'!AV2&lt;&gt;"",'600 Dispensers'!AV2,"")</f>
        <v>pd1FrameShift</v>
      </c>
      <c r="AZ602" s="126">
        <f t="shared" si="269"/>
        <v>13</v>
      </c>
      <c r="BA602" s="115"/>
      <c r="BB602" s="126"/>
      <c r="BC602" s="126"/>
      <c r="BD602" s="126"/>
      <c r="BE602" s="126"/>
      <c r="BF602" s="126"/>
      <c r="BG602" s="126"/>
      <c r="BH602" s="114"/>
      <c r="BI602" s="533"/>
      <c r="BK602" s="109">
        <f t="shared" si="274"/>
        <v>71</v>
      </c>
      <c r="BL602" s="109">
        <f t="shared" si="275"/>
        <v>65</v>
      </c>
      <c r="BM602" s="24">
        <f t="shared" si="277"/>
        <v>266</v>
      </c>
      <c r="BN602" s="24">
        <f t="shared" si="277"/>
        <v>467</v>
      </c>
      <c r="BO602" s="24">
        <f t="shared" si="277"/>
        <v>668</v>
      </c>
      <c r="BR602" s="109">
        <v>0</v>
      </c>
      <c r="BS602" s="109">
        <v>0</v>
      </c>
      <c r="BT602" s="109">
        <v>0</v>
      </c>
      <c r="BU602" s="109">
        <v>0</v>
      </c>
      <c r="BV602" s="109">
        <v>0</v>
      </c>
      <c r="BW602" s="109">
        <v>0</v>
      </c>
      <c r="BX602" s="109">
        <v>0</v>
      </c>
      <c r="BY602" s="109">
        <v>0</v>
      </c>
      <c r="BZ602" s="109">
        <v>0</v>
      </c>
      <c r="CA602" s="109">
        <v>0</v>
      </c>
    </row>
    <row r="603" spans="1:79" x14ac:dyDescent="0.25">
      <c r="A603" s="531"/>
      <c r="B603" s="122" t="s">
        <v>1</v>
      </c>
      <c r="C603" s="119">
        <f t="shared" si="263"/>
        <v>602</v>
      </c>
      <c r="D603" s="117"/>
      <c r="E603" s="117"/>
      <c r="F603" s="126"/>
      <c r="G603" s="126" t="str">
        <f>IF('600 Dispensers'!G3&lt;&gt;"",'600 Dispensers'!G3,"")</f>
        <v/>
      </c>
      <c r="H603" s="126">
        <f t="shared" si="265"/>
        <v>0</v>
      </c>
      <c r="I603" s="175">
        <f t="shared" ca="1" si="276"/>
        <v>0</v>
      </c>
      <c r="J603" s="114"/>
      <c r="K603" s="122" t="s">
        <v>0</v>
      </c>
      <c r="L603" s="119">
        <f t="shared" si="255"/>
        <v>602</v>
      </c>
      <c r="M603" s="117"/>
      <c r="N603" s="117"/>
      <c r="O603" s="126"/>
      <c r="P603" s="126" t="str">
        <f>IF('600 Dispensers'!O3&lt;&gt;"",'600 Dispensers'!O3,"")</f>
        <v>pd1Place_Time</v>
      </c>
      <c r="Q603" s="126">
        <f t="shared" si="266"/>
        <v>13</v>
      </c>
      <c r="R603" s="77">
        <f t="shared" ca="1" si="270"/>
        <v>0</v>
      </c>
      <c r="S603" s="114"/>
      <c r="T603" s="84" t="s">
        <v>11</v>
      </c>
      <c r="U603" s="82">
        <f t="shared" si="257"/>
        <v>602</v>
      </c>
      <c r="V603" s="82"/>
      <c r="W603" s="83"/>
      <c r="X603" s="83"/>
      <c r="Y603" s="15"/>
      <c r="Z603" s="15" t="str">
        <f>IF('600 Dispensers'!X3&lt;&gt;"",'600 Dispensers'!X3,"")</f>
        <v>pd1Prod_Height</v>
      </c>
      <c r="AA603" s="15">
        <f t="shared" si="267"/>
        <v>14</v>
      </c>
      <c r="AB603" s="77">
        <f t="shared" ca="1" si="271"/>
        <v>0</v>
      </c>
      <c r="AC603" s="114"/>
      <c r="AD603" s="78" t="s">
        <v>12</v>
      </c>
      <c r="AE603" s="79">
        <f t="shared" si="259"/>
        <v>602</v>
      </c>
      <c r="AF603" s="80"/>
      <c r="AG603" s="165"/>
      <c r="AH603" s="165" t="str">
        <f>IF('600 Dispensers'!AE3&lt;&gt;"",'600 Dispensers'!AE3,"")</f>
        <v/>
      </c>
      <c r="AI603" s="165">
        <f t="shared" si="268"/>
        <v>0</v>
      </c>
      <c r="AJ603" s="77">
        <f t="shared" ca="1" si="272"/>
        <v>0</v>
      </c>
      <c r="AK603" s="114"/>
      <c r="AL603" s="123"/>
      <c r="AM603" s="118"/>
      <c r="AN603" s="116"/>
      <c r="AO603" s="126"/>
      <c r="AP603" s="175"/>
      <c r="AQ603" s="114"/>
      <c r="AR603" s="122" t="s">
        <v>2</v>
      </c>
      <c r="AS603" s="119">
        <f t="shared" si="261"/>
        <v>602</v>
      </c>
      <c r="AT603" s="117"/>
      <c r="AU603" s="117"/>
      <c r="AV603" s="126"/>
      <c r="AW603" s="126"/>
      <c r="AX603" s="126"/>
      <c r="AY603" s="126" t="str">
        <f>IF('600 Dispensers'!AV3&lt;&gt;"",'600 Dispensers'!AV3,"")</f>
        <v/>
      </c>
      <c r="AZ603" s="126">
        <f t="shared" si="269"/>
        <v>0</v>
      </c>
      <c r="BA603" s="115"/>
      <c r="BB603" s="126"/>
      <c r="BC603" s="126"/>
      <c r="BD603" s="126"/>
      <c r="BE603" s="126"/>
      <c r="BF603" s="126"/>
      <c r="BG603" s="126"/>
      <c r="BH603" s="114"/>
      <c r="BI603" s="533"/>
      <c r="BK603" s="109">
        <f t="shared" si="274"/>
        <v>72</v>
      </c>
      <c r="BL603" s="109">
        <f t="shared" si="275"/>
        <v>65</v>
      </c>
      <c r="BM603" s="24">
        <f t="shared" si="277"/>
        <v>266</v>
      </c>
      <c r="BN603" s="24">
        <f t="shared" si="277"/>
        <v>467</v>
      </c>
      <c r="BO603" s="24">
        <f t="shared" si="277"/>
        <v>668</v>
      </c>
      <c r="BR603" s="109">
        <v>0</v>
      </c>
      <c r="BS603" s="109">
        <v>0</v>
      </c>
      <c r="BT603" s="109">
        <v>0</v>
      </c>
      <c r="BU603" s="109">
        <v>0</v>
      </c>
      <c r="BV603" s="109">
        <v>0</v>
      </c>
      <c r="BW603" s="109">
        <v>0</v>
      </c>
      <c r="BX603" s="109">
        <v>0</v>
      </c>
      <c r="BY603" s="109">
        <v>0</v>
      </c>
      <c r="BZ603" s="109">
        <v>0</v>
      </c>
      <c r="CA603" s="109">
        <v>0</v>
      </c>
    </row>
    <row r="604" spans="1:79" x14ac:dyDescent="0.25">
      <c r="A604" s="531"/>
      <c r="B604" s="122" t="s">
        <v>1</v>
      </c>
      <c r="C604" s="119">
        <f t="shared" si="263"/>
        <v>603</v>
      </c>
      <c r="D604" s="117"/>
      <c r="E604" s="117"/>
      <c r="F604" s="126"/>
      <c r="G604" s="126" t="str">
        <f>IF('600 Dispensers'!G4&lt;&gt;"",'600 Dispensers'!G4,"")</f>
        <v/>
      </c>
      <c r="H604" s="126">
        <f t="shared" si="265"/>
        <v>0</v>
      </c>
      <c r="I604" s="175">
        <f t="shared" ca="1" si="276"/>
        <v>0</v>
      </c>
      <c r="J604" s="114"/>
      <c r="K604" s="81" t="s">
        <v>0</v>
      </c>
      <c r="L604" s="82">
        <f t="shared" si="255"/>
        <v>603</v>
      </c>
      <c r="M604" s="83"/>
      <c r="N604" s="83"/>
      <c r="O604" s="15"/>
      <c r="P604" s="15" t="str">
        <f>IF('600 Dispensers'!O4&lt;&gt;"",'600 Dispensers'!O4,"")</f>
        <v>pd1ProdAccel%</v>
      </c>
      <c r="Q604" s="15">
        <f t="shared" si="266"/>
        <v>13</v>
      </c>
      <c r="R604" s="77">
        <f t="shared" ca="1" si="270"/>
        <v>0</v>
      </c>
      <c r="S604" s="114"/>
      <c r="T604" s="124" t="s">
        <v>11</v>
      </c>
      <c r="U604" s="119">
        <f t="shared" si="257"/>
        <v>603</v>
      </c>
      <c r="V604" s="119"/>
      <c r="W604" s="117"/>
      <c r="X604" s="117"/>
      <c r="Y604" s="126"/>
      <c r="Z604" s="126" t="str">
        <f>IF('600 Dispensers'!X4&lt;&gt;"",'600 Dispensers'!X4,"")</f>
        <v>pd1Prod_Adj_Ht</v>
      </c>
      <c r="AA604" s="126">
        <f t="shared" si="267"/>
        <v>14</v>
      </c>
      <c r="AB604" s="77">
        <f t="shared" ca="1" si="271"/>
        <v>0</v>
      </c>
      <c r="AC604" s="114"/>
      <c r="AD604" s="78" t="s">
        <v>12</v>
      </c>
      <c r="AE604" s="79">
        <f t="shared" si="259"/>
        <v>603</v>
      </c>
      <c r="AF604" s="80"/>
      <c r="AG604" s="165"/>
      <c r="AH604" s="165" t="str">
        <f>IF('600 Dispensers'!AE4&lt;&gt;"",'600 Dispensers'!AE4,"")</f>
        <v>pd1Prd_Ht_adj</v>
      </c>
      <c r="AI604" s="165">
        <f t="shared" si="268"/>
        <v>13</v>
      </c>
      <c r="AJ604" s="77">
        <f t="shared" ca="1" si="272"/>
        <v>0</v>
      </c>
      <c r="AK604" s="114"/>
      <c r="AL604" s="123"/>
      <c r="AM604" s="118"/>
      <c r="AN604" s="116"/>
      <c r="AO604" s="126"/>
      <c r="AP604" s="175"/>
      <c r="AQ604" s="114"/>
      <c r="AR604" s="122" t="s">
        <v>2</v>
      </c>
      <c r="AS604" s="119">
        <f t="shared" si="261"/>
        <v>603</v>
      </c>
      <c r="AT604" s="117"/>
      <c r="AU604" s="117"/>
      <c r="AV604" s="126"/>
      <c r="AW604" s="126"/>
      <c r="AX604" s="126"/>
      <c r="AY604" s="126" t="str">
        <f>IF('600 Dispensers'!AV4&lt;&gt;"",'600 Dispensers'!AV4,"")</f>
        <v/>
      </c>
      <c r="AZ604" s="126">
        <f t="shared" si="269"/>
        <v>0</v>
      </c>
      <c r="BA604" s="115"/>
      <c r="BB604" s="126"/>
      <c r="BC604" s="126"/>
      <c r="BD604" s="126"/>
      <c r="BE604" s="126"/>
      <c r="BF604" s="126"/>
      <c r="BG604" s="126"/>
      <c r="BH604" s="114"/>
      <c r="BI604" s="533"/>
      <c r="BK604" s="109">
        <f t="shared" si="274"/>
        <v>73</v>
      </c>
      <c r="BL604" s="109">
        <f t="shared" si="275"/>
        <v>65</v>
      </c>
      <c r="BM604" s="24">
        <f t="shared" si="277"/>
        <v>266</v>
      </c>
      <c r="BN604" s="24">
        <f t="shared" si="277"/>
        <v>467</v>
      </c>
      <c r="BO604" s="24">
        <f t="shared" si="277"/>
        <v>668</v>
      </c>
      <c r="BR604" s="109">
        <v>0</v>
      </c>
      <c r="BS604" s="109">
        <v>0</v>
      </c>
      <c r="BT604" s="109">
        <v>0</v>
      </c>
      <c r="BU604" s="109">
        <v>0</v>
      </c>
      <c r="BV604" s="109">
        <v>0</v>
      </c>
      <c r="BW604" s="109">
        <v>0</v>
      </c>
      <c r="BX604" s="109">
        <v>0</v>
      </c>
      <c r="BY604" s="109">
        <v>0</v>
      </c>
      <c r="BZ604" s="109">
        <v>0</v>
      </c>
      <c r="CA604" s="109">
        <v>0</v>
      </c>
    </row>
    <row r="605" spans="1:79" x14ac:dyDescent="0.25">
      <c r="A605" s="531"/>
      <c r="B605" s="122" t="s">
        <v>1</v>
      </c>
      <c r="C605" s="119">
        <f t="shared" si="263"/>
        <v>604</v>
      </c>
      <c r="D605" s="117"/>
      <c r="E605" s="117"/>
      <c r="F605" s="126"/>
      <c r="G605" s="126" t="str">
        <f>IF('600 Dispensers'!G5&lt;&gt;"",'600 Dispensers'!G5,"")</f>
        <v/>
      </c>
      <c r="H605" s="126">
        <f t="shared" si="265"/>
        <v>0</v>
      </c>
      <c r="I605" s="175">
        <f t="shared" ca="1" si="276"/>
        <v>0</v>
      </c>
      <c r="J605" s="114"/>
      <c r="K605" s="81" t="s">
        <v>0</v>
      </c>
      <c r="L605" s="82">
        <f t="shared" si="255"/>
        <v>604</v>
      </c>
      <c r="M605" s="83"/>
      <c r="N605" s="83"/>
      <c r="O605" s="15"/>
      <c r="P605" s="15" t="str">
        <f>IF('600 Dispensers'!O5&lt;&gt;"",'600 Dispensers'!O5,"")</f>
        <v>pd1ProdVelocity%</v>
      </c>
      <c r="Q605" s="15">
        <f t="shared" si="266"/>
        <v>16</v>
      </c>
      <c r="R605" s="77">
        <f t="shared" ca="1" si="270"/>
        <v>0</v>
      </c>
      <c r="S605" s="114"/>
      <c r="T605" s="84" t="s">
        <v>11</v>
      </c>
      <c r="U605" s="82">
        <f t="shared" si="257"/>
        <v>604</v>
      </c>
      <c r="V605" s="82"/>
      <c r="W605" s="83"/>
      <c r="X605" s="83"/>
      <c r="Y605" s="15"/>
      <c r="Z605" s="15" t="str">
        <f>IF('600 Dispensers'!X5&lt;&gt;"",'600 Dispensers'!X5,"")</f>
        <v/>
      </c>
      <c r="AA605" s="15">
        <f t="shared" si="267"/>
        <v>0</v>
      </c>
      <c r="AB605" s="77">
        <f t="shared" ca="1" si="271"/>
        <v>0</v>
      </c>
      <c r="AC605" s="114"/>
      <c r="AD605" s="78" t="s">
        <v>12</v>
      </c>
      <c r="AE605" s="79">
        <f t="shared" si="259"/>
        <v>604</v>
      </c>
      <c r="AF605" s="80"/>
      <c r="AG605" s="165"/>
      <c r="AH605" s="165" t="str">
        <f>IF('600 Dispensers'!AE5&lt;&gt;"",'600 Dispensers'!AE5,"")</f>
        <v/>
      </c>
      <c r="AI605" s="165">
        <f t="shared" si="268"/>
        <v>0</v>
      </c>
      <c r="AJ605" s="77">
        <f t="shared" ca="1" si="272"/>
        <v>0</v>
      </c>
      <c r="AK605" s="114"/>
      <c r="AL605" s="123"/>
      <c r="AM605" s="118"/>
      <c r="AN605" s="116"/>
      <c r="AO605" s="126"/>
      <c r="AP605" s="175"/>
      <c r="AQ605" s="114"/>
      <c r="AR605" s="90" t="s">
        <v>2</v>
      </c>
      <c r="AS605" s="79">
        <f t="shared" si="261"/>
        <v>604</v>
      </c>
      <c r="AT605" s="80"/>
      <c r="AU605" s="80"/>
      <c r="AV605" s="165"/>
      <c r="AW605" s="165"/>
      <c r="AX605" s="165"/>
      <c r="AY605" s="165" t="str">
        <f>IF('600 Dispensers'!AV5&lt;&gt;"",'600 Dispensers'!AV5,"")</f>
        <v/>
      </c>
      <c r="AZ605" s="165">
        <f t="shared" si="269"/>
        <v>0</v>
      </c>
      <c r="BA605" s="115"/>
      <c r="BB605" s="126"/>
      <c r="BC605" s="126"/>
      <c r="BD605" s="126"/>
      <c r="BE605" s="126"/>
      <c r="BF605" s="126"/>
      <c r="BG605" s="126"/>
      <c r="BH605" s="114"/>
      <c r="BI605" s="533"/>
      <c r="BK605" s="109">
        <f t="shared" si="274"/>
        <v>74</v>
      </c>
      <c r="BL605" s="109">
        <f t="shared" si="275"/>
        <v>65</v>
      </c>
      <c r="BM605" s="24">
        <f t="shared" si="277"/>
        <v>266</v>
      </c>
      <c r="BN605" s="24">
        <f t="shared" si="277"/>
        <v>467</v>
      </c>
      <c r="BO605" s="24">
        <f t="shared" si="277"/>
        <v>668</v>
      </c>
      <c r="BR605" s="109">
        <v>0</v>
      </c>
      <c r="BS605" s="109">
        <v>0</v>
      </c>
      <c r="BT605" s="109">
        <v>0</v>
      </c>
      <c r="BU605" s="109">
        <v>0</v>
      </c>
      <c r="BV605" s="109">
        <v>0</v>
      </c>
      <c r="BW605" s="109">
        <v>0</v>
      </c>
      <c r="BX605" s="109">
        <v>0</v>
      </c>
      <c r="BY605" s="109">
        <v>0</v>
      </c>
      <c r="BZ605" s="109">
        <v>0</v>
      </c>
      <c r="CA605" s="109">
        <v>0</v>
      </c>
    </row>
    <row r="606" spans="1:79" x14ac:dyDescent="0.25">
      <c r="A606" s="531"/>
      <c r="B606" s="122" t="s">
        <v>1</v>
      </c>
      <c r="C606" s="119">
        <f t="shared" si="263"/>
        <v>605</v>
      </c>
      <c r="D606" s="117"/>
      <c r="E606" s="117"/>
      <c r="F606" s="126"/>
      <c r="G606" s="126" t="str">
        <f>IF('600 Dispensers'!G6&lt;&gt;"",'600 Dispensers'!G6,"")</f>
        <v/>
      </c>
      <c r="H606" s="126">
        <f t="shared" si="265"/>
        <v>0</v>
      </c>
      <c r="I606" s="175">
        <f t="shared" ca="1" si="276"/>
        <v>0</v>
      </c>
      <c r="J606" s="114"/>
      <c r="K606" s="122" t="s">
        <v>0</v>
      </c>
      <c r="L606" s="119">
        <f t="shared" si="255"/>
        <v>605</v>
      </c>
      <c r="M606" s="117"/>
      <c r="N606" s="117"/>
      <c r="O606" s="126"/>
      <c r="P606" s="126" t="str">
        <f>IF('600 Dispensers'!O6&lt;&gt;"",'600 Dispensers'!O6,"")</f>
        <v>pd1NxtSrchOffset</v>
      </c>
      <c r="Q606" s="126">
        <f t="shared" si="266"/>
        <v>16</v>
      </c>
      <c r="R606" s="77">
        <f t="shared" ca="1" si="270"/>
        <v>0</v>
      </c>
      <c r="S606" s="114"/>
      <c r="T606" s="124" t="s">
        <v>11</v>
      </c>
      <c r="U606" s="119">
        <f t="shared" si="257"/>
        <v>605</v>
      </c>
      <c r="V606" s="119"/>
      <c r="W606" s="117"/>
      <c r="X606" s="117"/>
      <c r="Y606" s="126"/>
      <c r="Z606" s="126" t="str">
        <f>IF('600 Dispensers'!X6&lt;&gt;"",'600 Dispensers'!X6,"")</f>
        <v>pd1Last_Ht</v>
      </c>
      <c r="AA606" s="126">
        <f t="shared" si="267"/>
        <v>10</v>
      </c>
      <c r="AB606" s="77">
        <f t="shared" ca="1" si="271"/>
        <v>0</v>
      </c>
      <c r="AC606" s="114"/>
      <c r="AD606" s="124" t="s">
        <v>12</v>
      </c>
      <c r="AE606" s="119">
        <f t="shared" si="259"/>
        <v>605</v>
      </c>
      <c r="AF606" s="117"/>
      <c r="AG606" s="126"/>
      <c r="AH606" s="126" t="str">
        <f>IF('600 Dispensers'!AE6&lt;&gt;"",'600 Dispensers'!AE6,"")</f>
        <v/>
      </c>
      <c r="AI606" s="126">
        <f t="shared" si="268"/>
        <v>0</v>
      </c>
      <c r="AJ606" s="77">
        <f t="shared" ca="1" si="272"/>
        <v>0</v>
      </c>
      <c r="AK606" s="114"/>
      <c r="AL606" s="123"/>
      <c r="AM606" s="118"/>
      <c r="AN606" s="116"/>
      <c r="AO606" s="126"/>
      <c r="AP606" s="175"/>
      <c r="AQ606" s="114"/>
      <c r="AR606" s="122" t="s">
        <v>2</v>
      </c>
      <c r="AS606" s="119">
        <f t="shared" si="261"/>
        <v>605</v>
      </c>
      <c r="AT606" s="117"/>
      <c r="AU606" s="117"/>
      <c r="AV606" s="126"/>
      <c r="AW606" s="126"/>
      <c r="AX606" s="126"/>
      <c r="AY606" s="126" t="str">
        <f>IF('600 Dispensers'!AV6&lt;&gt;"",'600 Dispensers'!AV6,"")</f>
        <v/>
      </c>
      <c r="AZ606" s="126">
        <f t="shared" si="269"/>
        <v>0</v>
      </c>
      <c r="BA606" s="115"/>
      <c r="BB606" s="126"/>
      <c r="BC606" s="126"/>
      <c r="BD606" s="126"/>
      <c r="BE606" s="126"/>
      <c r="BF606" s="126"/>
      <c r="BG606" s="126"/>
      <c r="BH606" s="114"/>
      <c r="BI606" s="533"/>
      <c r="BK606" s="109">
        <f t="shared" si="274"/>
        <v>75</v>
      </c>
      <c r="BL606" s="109">
        <f t="shared" si="275"/>
        <v>65</v>
      </c>
      <c r="BM606" s="24">
        <f t="shared" si="277"/>
        <v>266</v>
      </c>
      <c r="BN606" s="24">
        <f t="shared" si="277"/>
        <v>467</v>
      </c>
      <c r="BO606" s="24">
        <f t="shared" si="277"/>
        <v>668</v>
      </c>
      <c r="BR606" s="109">
        <v>0</v>
      </c>
      <c r="BS606" s="109">
        <v>0</v>
      </c>
      <c r="BT606" s="109">
        <v>0</v>
      </c>
      <c r="BU606" s="109">
        <v>0</v>
      </c>
      <c r="BV606" s="109">
        <v>0</v>
      </c>
      <c r="BW606" s="109">
        <v>0</v>
      </c>
      <c r="BX606" s="109">
        <v>0</v>
      </c>
      <c r="BY606" s="109">
        <v>0</v>
      </c>
      <c r="BZ606" s="109">
        <v>0</v>
      </c>
      <c r="CA606" s="109">
        <v>0</v>
      </c>
    </row>
    <row r="607" spans="1:79" x14ac:dyDescent="0.25">
      <c r="A607" s="531"/>
      <c r="B607" s="122" t="s">
        <v>1</v>
      </c>
      <c r="C607" s="119">
        <f t="shared" si="263"/>
        <v>606</v>
      </c>
      <c r="D607" s="117"/>
      <c r="E607" s="117"/>
      <c r="F607" s="126"/>
      <c r="G607" s="126" t="str">
        <f>IF('600 Dispensers'!G7&lt;&gt;"",'600 Dispensers'!G7,"")</f>
        <v/>
      </c>
      <c r="H607" s="126">
        <f t="shared" si="265"/>
        <v>0</v>
      </c>
      <c r="I607" s="175">
        <f t="shared" ca="1" si="276"/>
        <v>0</v>
      </c>
      <c r="J607" s="114"/>
      <c r="K607" s="122" t="s">
        <v>0</v>
      </c>
      <c r="L607" s="119">
        <f t="shared" si="255"/>
        <v>606</v>
      </c>
      <c r="M607" s="117"/>
      <c r="N607" s="117"/>
      <c r="O607" s="126"/>
      <c r="P607" s="126" t="str">
        <f>IF('600 Dispensers'!O7&lt;&gt;"",'600 Dispensers'!O7,"")</f>
        <v/>
      </c>
      <c r="Q607" s="126">
        <f t="shared" si="266"/>
        <v>0</v>
      </c>
      <c r="R607" s="77">
        <f t="shared" ca="1" si="270"/>
        <v>0</v>
      </c>
      <c r="S607" s="114"/>
      <c r="T607" s="124" t="s">
        <v>11</v>
      </c>
      <c r="U607" s="82">
        <f t="shared" si="257"/>
        <v>606</v>
      </c>
      <c r="V607" s="82"/>
      <c r="W607" s="83"/>
      <c r="X607" s="83"/>
      <c r="Y607" s="83"/>
      <c r="Z607" s="15" t="str">
        <f>IF('600 Dispensers'!X7&lt;&gt;"",'600 Dispensers'!X7,"")</f>
        <v>pd1Max_Ht</v>
      </c>
      <c r="AA607" s="15">
        <f t="shared" si="267"/>
        <v>9</v>
      </c>
      <c r="AB607" s="77">
        <f t="shared" ca="1" si="271"/>
        <v>0</v>
      </c>
      <c r="AC607" s="114"/>
      <c r="AD607" s="124" t="s">
        <v>12</v>
      </c>
      <c r="AE607" s="119">
        <f t="shared" si="259"/>
        <v>606</v>
      </c>
      <c r="AF607" s="117"/>
      <c r="AG607" s="126"/>
      <c r="AH607" s="126" t="str">
        <f>IF('600 Dispensers'!AE7&lt;&gt;"",'600 Dispensers'!AE7,"")</f>
        <v/>
      </c>
      <c r="AI607" s="126">
        <f t="shared" si="268"/>
        <v>0</v>
      </c>
      <c r="AJ607" s="77">
        <f t="shared" ca="1" si="272"/>
        <v>0</v>
      </c>
      <c r="AK607" s="114"/>
      <c r="AL607" s="123"/>
      <c r="AM607" s="118"/>
      <c r="AN607" s="116"/>
      <c r="AO607" s="126"/>
      <c r="AP607" s="175"/>
      <c r="AQ607" s="114"/>
      <c r="AR607" s="122" t="s">
        <v>2</v>
      </c>
      <c r="AS607" s="119">
        <f t="shared" si="261"/>
        <v>606</v>
      </c>
      <c r="AT607" s="117"/>
      <c r="AU607" s="117"/>
      <c r="AV607" s="126"/>
      <c r="AW607" s="126"/>
      <c r="AX607" s="126"/>
      <c r="AY607" s="126" t="str">
        <f>IF('600 Dispensers'!AV7&lt;&gt;"",'600 Dispensers'!AV7,"")</f>
        <v/>
      </c>
      <c r="AZ607" s="126">
        <f t="shared" si="269"/>
        <v>0</v>
      </c>
      <c r="BA607" s="115"/>
      <c r="BB607" s="126"/>
      <c r="BC607" s="126"/>
      <c r="BD607" s="126"/>
      <c r="BE607" s="126"/>
      <c r="BF607" s="126"/>
      <c r="BG607" s="126"/>
      <c r="BH607" s="114"/>
      <c r="BI607" s="533"/>
      <c r="BK607" s="109">
        <f t="shared" si="274"/>
        <v>76</v>
      </c>
      <c r="BL607" s="109">
        <f t="shared" si="275"/>
        <v>65</v>
      </c>
      <c r="BM607" s="24">
        <f t="shared" si="277"/>
        <v>266</v>
      </c>
      <c r="BN607" s="24">
        <f t="shared" si="277"/>
        <v>467</v>
      </c>
      <c r="BO607" s="24">
        <f t="shared" si="277"/>
        <v>668</v>
      </c>
      <c r="BR607" s="109" t="s">
        <v>580</v>
      </c>
    </row>
    <row r="608" spans="1:79" x14ac:dyDescent="0.25">
      <c r="A608" s="531"/>
      <c r="B608" s="122" t="s">
        <v>1</v>
      </c>
      <c r="C608" s="119">
        <f t="shared" si="263"/>
        <v>607</v>
      </c>
      <c r="D608" s="117"/>
      <c r="E608" s="117"/>
      <c r="F608" s="126"/>
      <c r="G608" s="126" t="str">
        <f>IF('600 Dispensers'!G8&lt;&gt;"",'600 Dispensers'!G8,"")</f>
        <v/>
      </c>
      <c r="H608" s="126">
        <f t="shared" si="265"/>
        <v>0</v>
      </c>
      <c r="I608" s="175">
        <f t="shared" ca="1" si="276"/>
        <v>0</v>
      </c>
      <c r="J608" s="114"/>
      <c r="K608" s="122" t="s">
        <v>0</v>
      </c>
      <c r="L608" s="119">
        <f t="shared" si="255"/>
        <v>607</v>
      </c>
      <c r="M608" s="117"/>
      <c r="N608" s="117"/>
      <c r="O608" s="126"/>
      <c r="P608" s="126" t="str">
        <f>IF('600 Dispensers'!O8&lt;&gt;"",'600 Dispensers'!O8,"")</f>
        <v>pd1MovUpDist</v>
      </c>
      <c r="Q608" s="126">
        <f t="shared" si="266"/>
        <v>12</v>
      </c>
      <c r="R608" s="77">
        <f t="shared" ca="1" si="270"/>
        <v>0</v>
      </c>
      <c r="S608" s="114"/>
      <c r="T608" s="124" t="s">
        <v>11</v>
      </c>
      <c r="U608" s="82">
        <f t="shared" si="257"/>
        <v>607</v>
      </c>
      <c r="V608" s="82"/>
      <c r="W608" s="83"/>
      <c r="X608" s="83"/>
      <c r="Y608" s="83"/>
      <c r="Z608" s="15" t="str">
        <f>IF('600 Dispensers'!X8&lt;&gt;"",'600 Dispensers'!X8,"")</f>
        <v>pd1Min_Ht</v>
      </c>
      <c r="AA608" s="15">
        <f t="shared" si="267"/>
        <v>9</v>
      </c>
      <c r="AB608" s="77">
        <f t="shared" ca="1" si="271"/>
        <v>0</v>
      </c>
      <c r="AC608" s="114"/>
      <c r="AD608" s="124" t="s">
        <v>12</v>
      </c>
      <c r="AE608" s="119">
        <f t="shared" si="259"/>
        <v>607</v>
      </c>
      <c r="AF608" s="117"/>
      <c r="AG608" s="126"/>
      <c r="AH608" s="126" t="str">
        <f>IF('600 Dispensers'!AE8&lt;&gt;"",'600 Dispensers'!AE8,"")</f>
        <v/>
      </c>
      <c r="AI608" s="126">
        <f t="shared" si="268"/>
        <v>0</v>
      </c>
      <c r="AJ608" s="77">
        <f t="shared" ca="1" si="272"/>
        <v>0</v>
      </c>
      <c r="AK608" s="114"/>
      <c r="AL608" s="123"/>
      <c r="AM608" s="118"/>
      <c r="AN608" s="116"/>
      <c r="AO608" s="126"/>
      <c r="AP608" s="175"/>
      <c r="AQ608" s="114"/>
      <c r="AR608" s="122" t="s">
        <v>2</v>
      </c>
      <c r="AS608" s="119">
        <f t="shared" si="261"/>
        <v>607</v>
      </c>
      <c r="AT608" s="117"/>
      <c r="AU608" s="117"/>
      <c r="AV608" s="126"/>
      <c r="AW608" s="126"/>
      <c r="AX608" s="126"/>
      <c r="AY608" s="126" t="str">
        <f>IF('600 Dispensers'!AV8&lt;&gt;"",'600 Dispensers'!AV8,"")</f>
        <v/>
      </c>
      <c r="AZ608" s="126">
        <f t="shared" si="269"/>
        <v>0</v>
      </c>
      <c r="BA608" s="115"/>
      <c r="BB608" s="126"/>
      <c r="BC608" s="126"/>
      <c r="BD608" s="126"/>
      <c r="BE608" s="126"/>
      <c r="BF608" s="126"/>
      <c r="BG608" s="126"/>
      <c r="BH608" s="114"/>
      <c r="BI608" s="533"/>
      <c r="BK608" s="109">
        <f t="shared" si="274"/>
        <v>77</v>
      </c>
      <c r="BL608" s="109">
        <f t="shared" si="275"/>
        <v>65</v>
      </c>
      <c r="BM608" s="24">
        <f t="shared" si="277"/>
        <v>266</v>
      </c>
      <c r="BN608" s="24">
        <f t="shared" si="277"/>
        <v>467</v>
      </c>
      <c r="BO608" s="24">
        <f t="shared" si="277"/>
        <v>668</v>
      </c>
      <c r="BR608" s="174">
        <v>0</v>
      </c>
      <c r="BS608" s="174">
        <v>0</v>
      </c>
      <c r="BT608" s="174">
        <v>0</v>
      </c>
      <c r="BU608" s="174">
        <v>0</v>
      </c>
      <c r="BV608" s="174">
        <v>0</v>
      </c>
      <c r="BW608" s="174">
        <v>0</v>
      </c>
      <c r="BX608" s="174">
        <v>0</v>
      </c>
      <c r="BY608" s="174">
        <v>0</v>
      </c>
      <c r="BZ608" s="174">
        <v>0</v>
      </c>
      <c r="CA608" s="174">
        <v>0</v>
      </c>
    </row>
    <row r="609" spans="1:79" x14ac:dyDescent="0.25">
      <c r="A609" s="531"/>
      <c r="B609" s="122" t="s">
        <v>1</v>
      </c>
      <c r="C609" s="119">
        <f t="shared" si="263"/>
        <v>608</v>
      </c>
      <c r="D609" s="117"/>
      <c r="E609" s="117"/>
      <c r="F609" s="126"/>
      <c r="G609" s="126" t="str">
        <f>IF('600 Dispensers'!G9&lt;&gt;"",'600 Dispensers'!G9,"")</f>
        <v/>
      </c>
      <c r="H609" s="126">
        <f t="shared" si="265"/>
        <v>0</v>
      </c>
      <c r="I609" s="175">
        <f t="shared" ca="1" si="276"/>
        <v>0</v>
      </c>
      <c r="J609" s="114"/>
      <c r="K609" s="122" t="s">
        <v>0</v>
      </c>
      <c r="L609" s="119">
        <f t="shared" si="255"/>
        <v>608</v>
      </c>
      <c r="M609" s="117"/>
      <c r="N609" s="117"/>
      <c r="O609" s="126"/>
      <c r="P609" s="126" t="str">
        <f>IF('600 Dispensers'!O9&lt;&gt;"",'600 Dispensers'!O9,"")</f>
        <v>pd1MovUpSpeed</v>
      </c>
      <c r="Q609" s="126">
        <f t="shared" si="266"/>
        <v>13</v>
      </c>
      <c r="R609" s="77">
        <f t="shared" ca="1" si="270"/>
        <v>0</v>
      </c>
      <c r="S609" s="114"/>
      <c r="T609" s="124" t="s">
        <v>11</v>
      </c>
      <c r="U609" s="119">
        <f t="shared" si="257"/>
        <v>608</v>
      </c>
      <c r="V609" s="119"/>
      <c r="W609" s="117"/>
      <c r="X609" s="117"/>
      <c r="Y609" s="126"/>
      <c r="Z609" s="126" t="str">
        <f>IF('600 Dispensers'!X9&lt;&gt;"",'600 Dispensers'!X9,"")</f>
        <v>pd1LowSens_Ht</v>
      </c>
      <c r="AA609" s="126">
        <f t="shared" si="267"/>
        <v>13</v>
      </c>
      <c r="AB609" s="77">
        <f t="shared" ca="1" si="271"/>
        <v>0</v>
      </c>
      <c r="AC609" s="114"/>
      <c r="AD609" s="124" t="s">
        <v>12</v>
      </c>
      <c r="AE609" s="119">
        <f t="shared" si="259"/>
        <v>608</v>
      </c>
      <c r="AF609" s="117"/>
      <c r="AG609" s="126"/>
      <c r="AH609" s="126" t="str">
        <f>IF('600 Dispensers'!AE9&lt;&gt;"",'600 Dispensers'!AE9,"")</f>
        <v/>
      </c>
      <c r="AI609" s="126">
        <f t="shared" si="268"/>
        <v>0</v>
      </c>
      <c r="AJ609" s="77">
        <f t="shared" ca="1" si="272"/>
        <v>0</v>
      </c>
      <c r="AK609" s="114"/>
      <c r="AL609" s="123"/>
      <c r="AM609" s="118"/>
      <c r="AN609" s="116"/>
      <c r="AO609" s="126"/>
      <c r="AP609" s="175"/>
      <c r="AQ609" s="114"/>
      <c r="AR609" s="122" t="s">
        <v>2</v>
      </c>
      <c r="AS609" s="119">
        <f t="shared" si="261"/>
        <v>608</v>
      </c>
      <c r="AT609" s="117"/>
      <c r="AU609" s="117"/>
      <c r="AV609" s="126"/>
      <c r="AW609" s="126"/>
      <c r="AX609" s="126"/>
      <c r="AY609" s="126" t="str">
        <f>IF('600 Dispensers'!AV9&lt;&gt;"",'600 Dispensers'!AV9,"")</f>
        <v/>
      </c>
      <c r="AZ609" s="126">
        <f t="shared" si="269"/>
        <v>0</v>
      </c>
      <c r="BA609" s="115"/>
      <c r="BB609" s="126"/>
      <c r="BC609" s="126"/>
      <c r="BD609" s="126"/>
      <c r="BE609" s="126"/>
      <c r="BF609" s="126"/>
      <c r="BG609" s="126"/>
      <c r="BH609" s="114"/>
      <c r="BI609" s="533"/>
      <c r="BK609" s="109">
        <f t="shared" si="274"/>
        <v>78</v>
      </c>
      <c r="BL609" s="109">
        <f t="shared" si="275"/>
        <v>65</v>
      </c>
      <c r="BM609" s="24">
        <f t="shared" si="277"/>
        <v>266</v>
      </c>
      <c r="BN609" s="24">
        <f t="shared" si="277"/>
        <v>467</v>
      </c>
      <c r="BO609" s="24">
        <f t="shared" si="277"/>
        <v>668</v>
      </c>
      <c r="BR609" s="174">
        <v>0</v>
      </c>
      <c r="BS609" s="174">
        <v>0</v>
      </c>
      <c r="BT609" s="174">
        <v>0</v>
      </c>
      <c r="BU609" s="174">
        <v>0</v>
      </c>
      <c r="BV609" s="174">
        <v>0</v>
      </c>
      <c r="BW609" s="174">
        <v>0</v>
      </c>
      <c r="BX609" s="174">
        <v>0</v>
      </c>
      <c r="BY609" s="174">
        <v>0</v>
      </c>
      <c r="BZ609" s="174">
        <v>0</v>
      </c>
      <c r="CA609" s="174">
        <v>0</v>
      </c>
    </row>
    <row r="610" spans="1:79" x14ac:dyDescent="0.25">
      <c r="A610" s="531"/>
      <c r="B610" s="122" t="s">
        <v>1</v>
      </c>
      <c r="C610" s="119">
        <f t="shared" si="263"/>
        <v>609</v>
      </c>
      <c r="D610" s="117"/>
      <c r="E610" s="117"/>
      <c r="F610" s="126"/>
      <c r="G610" s="126" t="str">
        <f>IF('600 Dispensers'!G10&lt;&gt;"",'600 Dispensers'!G10,"")</f>
        <v>pd1Srch_HS_Rapid</v>
      </c>
      <c r="H610" s="126">
        <f t="shared" si="265"/>
        <v>16</v>
      </c>
      <c r="I610" s="175">
        <f t="shared" ca="1" si="276"/>
        <v>0</v>
      </c>
      <c r="J610" s="114"/>
      <c r="K610" s="122" t="s">
        <v>0</v>
      </c>
      <c r="L610" s="119">
        <f t="shared" si="255"/>
        <v>609</v>
      </c>
      <c r="M610" s="117"/>
      <c r="N610" s="117"/>
      <c r="O610" s="126"/>
      <c r="P610" s="126" t="str">
        <f>IF('600 Dispensers'!O10&lt;&gt;"",'600 Dispensers'!O10,"")</f>
        <v/>
      </c>
      <c r="Q610" s="126">
        <f t="shared" si="266"/>
        <v>0</v>
      </c>
      <c r="R610" s="77">
        <f t="shared" ca="1" si="270"/>
        <v>0</v>
      </c>
      <c r="S610" s="114"/>
      <c r="T610" s="124" t="s">
        <v>11</v>
      </c>
      <c r="U610" s="82">
        <f t="shared" si="257"/>
        <v>609</v>
      </c>
      <c r="V610" s="82"/>
      <c r="W610" s="83"/>
      <c r="X610" s="83"/>
      <c r="Y610" s="83"/>
      <c r="Z610" s="15" t="str">
        <f>IF('600 Dispensers'!X10&lt;&gt;"",'600 Dispensers'!X10,"")</f>
        <v>pd1Srch_HiSpeed</v>
      </c>
      <c r="AA610" s="15">
        <f t="shared" si="267"/>
        <v>15</v>
      </c>
      <c r="AB610" s="77">
        <f t="shared" ca="1" si="271"/>
        <v>0</v>
      </c>
      <c r="AC610" s="114"/>
      <c r="AD610" s="124" t="s">
        <v>12</v>
      </c>
      <c r="AE610" s="119">
        <f t="shared" si="259"/>
        <v>609</v>
      </c>
      <c r="AF610" s="117"/>
      <c r="AG610" s="126"/>
      <c r="AH610" s="126" t="str">
        <f>IF('600 Dispensers'!AE10&lt;&gt;"",'600 Dispensers'!AE10,"")</f>
        <v/>
      </c>
      <c r="AI610" s="126">
        <f t="shared" si="268"/>
        <v>0</v>
      </c>
      <c r="AJ610" s="77">
        <f t="shared" ca="1" si="272"/>
        <v>0</v>
      </c>
      <c r="AK610" s="114"/>
      <c r="AL610" s="123"/>
      <c r="AM610" s="118"/>
      <c r="AN610" s="116"/>
      <c r="AO610" s="126"/>
      <c r="AP610" s="175"/>
      <c r="AQ610" s="114"/>
      <c r="AR610" s="122" t="s">
        <v>2</v>
      </c>
      <c r="AS610" s="119">
        <f t="shared" si="261"/>
        <v>609</v>
      </c>
      <c r="AT610" s="117"/>
      <c r="AU610" s="117"/>
      <c r="AV610" s="126"/>
      <c r="AW610" s="126"/>
      <c r="AX610" s="126"/>
      <c r="AY610" s="126" t="str">
        <f>IF('600 Dispensers'!AV10&lt;&gt;"",'600 Dispensers'!AV10,"")</f>
        <v/>
      </c>
      <c r="AZ610" s="126">
        <f t="shared" si="269"/>
        <v>0</v>
      </c>
      <c r="BA610" s="115"/>
      <c r="BB610" s="126"/>
      <c r="BC610" s="126"/>
      <c r="BD610" s="126"/>
      <c r="BE610" s="126"/>
      <c r="BF610" s="126"/>
      <c r="BG610" s="126"/>
      <c r="BH610" s="114"/>
      <c r="BI610" s="533"/>
      <c r="BK610" s="109">
        <f t="shared" si="274"/>
        <v>79</v>
      </c>
      <c r="BL610" s="109">
        <f t="shared" si="275"/>
        <v>65</v>
      </c>
      <c r="BM610" s="24">
        <f t="shared" si="277"/>
        <v>266</v>
      </c>
      <c r="BN610" s="24">
        <f t="shared" si="277"/>
        <v>467</v>
      </c>
      <c r="BO610" s="24">
        <f t="shared" si="277"/>
        <v>668</v>
      </c>
      <c r="BR610" s="174">
        <v>0</v>
      </c>
      <c r="BS610" s="174">
        <v>0</v>
      </c>
      <c r="BT610" s="174">
        <v>0</v>
      </c>
      <c r="BU610" s="174">
        <v>0</v>
      </c>
      <c r="BV610" s="174">
        <v>0</v>
      </c>
      <c r="BW610" s="174">
        <v>0</v>
      </c>
      <c r="BX610" s="174">
        <v>0</v>
      </c>
      <c r="BY610" s="174">
        <v>0</v>
      </c>
      <c r="BZ610" s="174">
        <v>0</v>
      </c>
      <c r="CA610" s="174">
        <v>0</v>
      </c>
    </row>
    <row r="611" spans="1:79" x14ac:dyDescent="0.25">
      <c r="A611" s="531"/>
      <c r="B611" s="122" t="s">
        <v>1</v>
      </c>
      <c r="C611" s="119">
        <f t="shared" si="263"/>
        <v>610</v>
      </c>
      <c r="D611" s="117"/>
      <c r="E611" s="117"/>
      <c r="F611" s="126"/>
      <c r="G611" s="126" t="str">
        <f>IF('600 Dispensers'!G11&lt;&gt;"",'600 Dispensers'!G11,"")</f>
        <v>pd1Srch_LS_Rapid</v>
      </c>
      <c r="H611" s="126">
        <f t="shared" si="265"/>
        <v>16</v>
      </c>
      <c r="I611" s="175">
        <f t="shared" ca="1" si="276"/>
        <v>0</v>
      </c>
      <c r="J611" s="114"/>
      <c r="K611" s="122" t="s">
        <v>0</v>
      </c>
      <c r="L611" s="119">
        <f t="shared" si="255"/>
        <v>610</v>
      </c>
      <c r="M611" s="117"/>
      <c r="N611" s="117"/>
      <c r="O611" s="126"/>
      <c r="P611" s="126" t="str">
        <f>IF('600 Dispensers'!O11&lt;&gt;"",'600 Dispensers'!O11,"")</f>
        <v/>
      </c>
      <c r="Q611" s="126">
        <f t="shared" si="266"/>
        <v>0</v>
      </c>
      <c r="R611" s="77">
        <f t="shared" ca="1" si="270"/>
        <v>0</v>
      </c>
      <c r="S611" s="114"/>
      <c r="T611" s="124" t="s">
        <v>11</v>
      </c>
      <c r="U611" s="82">
        <f t="shared" si="257"/>
        <v>610</v>
      </c>
      <c r="V611" s="82"/>
      <c r="W611" s="83"/>
      <c r="X611" s="83"/>
      <c r="Y611" s="83"/>
      <c r="Z611" s="15" t="str">
        <f>IF('600 Dispensers'!X11&lt;&gt;"",'600 Dispensers'!X11,"")</f>
        <v>pd1Srch_LoSpeed</v>
      </c>
      <c r="AA611" s="15">
        <f t="shared" si="267"/>
        <v>15</v>
      </c>
      <c r="AB611" s="77">
        <f t="shared" ca="1" si="271"/>
        <v>0</v>
      </c>
      <c r="AC611" s="114"/>
      <c r="AD611" s="124" t="s">
        <v>12</v>
      </c>
      <c r="AE611" s="119">
        <f t="shared" si="259"/>
        <v>610</v>
      </c>
      <c r="AF611" s="117"/>
      <c r="AG611" s="126"/>
      <c r="AH611" s="126" t="str">
        <f>IF('600 Dispensers'!AE11&lt;&gt;"",'600 Dispensers'!AE11,"")</f>
        <v/>
      </c>
      <c r="AI611" s="126">
        <f t="shared" si="268"/>
        <v>0</v>
      </c>
      <c r="AJ611" s="77">
        <f t="shared" ca="1" si="272"/>
        <v>0</v>
      </c>
      <c r="AK611" s="114"/>
      <c r="AL611" s="123"/>
      <c r="AM611" s="118"/>
      <c r="AN611" s="116"/>
      <c r="AO611" s="126"/>
      <c r="AP611" s="175"/>
      <c r="AQ611" s="114"/>
      <c r="AR611" s="122" t="s">
        <v>2</v>
      </c>
      <c r="AS611" s="119">
        <f t="shared" si="261"/>
        <v>610</v>
      </c>
      <c r="AT611" s="117"/>
      <c r="AU611" s="117"/>
      <c r="AV611" s="126"/>
      <c r="AW611" s="126"/>
      <c r="AX611" s="126"/>
      <c r="AY611" s="126" t="str">
        <f>IF('600 Dispensers'!AV11&lt;&gt;"",'600 Dispensers'!AV11,"")</f>
        <v/>
      </c>
      <c r="AZ611" s="126">
        <f t="shared" si="269"/>
        <v>0</v>
      </c>
      <c r="BA611" s="115"/>
      <c r="BB611" s="126"/>
      <c r="BC611" s="126"/>
      <c r="BD611" s="126"/>
      <c r="BE611" s="126"/>
      <c r="BF611" s="126"/>
      <c r="BG611" s="126"/>
      <c r="BH611" s="114"/>
      <c r="BI611" s="533"/>
      <c r="BK611" s="109">
        <f t="shared" si="274"/>
        <v>70</v>
      </c>
      <c r="BL611" s="109">
        <f t="shared" si="275"/>
        <v>66</v>
      </c>
      <c r="BM611" s="24">
        <f t="shared" si="277"/>
        <v>267</v>
      </c>
      <c r="BN611" s="24">
        <f t="shared" si="277"/>
        <v>468</v>
      </c>
      <c r="BO611" s="24">
        <f t="shared" si="277"/>
        <v>669</v>
      </c>
      <c r="BR611" s="174">
        <v>0</v>
      </c>
      <c r="BS611" s="174">
        <v>0</v>
      </c>
      <c r="BT611" s="174">
        <v>0</v>
      </c>
      <c r="BU611" s="174">
        <v>0</v>
      </c>
      <c r="BV611" s="174">
        <v>0</v>
      </c>
      <c r="BW611" s="174">
        <v>0</v>
      </c>
      <c r="BX611" s="174">
        <v>0</v>
      </c>
      <c r="BY611" s="174">
        <v>0</v>
      </c>
      <c r="BZ611" s="174">
        <v>0</v>
      </c>
      <c r="CA611" s="174">
        <v>0</v>
      </c>
    </row>
    <row r="612" spans="1:79" x14ac:dyDescent="0.25">
      <c r="A612" s="531"/>
      <c r="B612" s="122" t="s">
        <v>1</v>
      </c>
      <c r="C612" s="119">
        <f t="shared" si="263"/>
        <v>611</v>
      </c>
      <c r="D612" s="117"/>
      <c r="E612" s="117"/>
      <c r="F612" s="126"/>
      <c r="G612" s="126" t="str">
        <f>IF('600 Dispensers'!G12&lt;&gt;"",'600 Dispensers'!G12,"")</f>
        <v/>
      </c>
      <c r="H612" s="126">
        <f t="shared" si="265"/>
        <v>0</v>
      </c>
      <c r="I612" s="175">
        <f t="shared" ca="1" si="276"/>
        <v>0</v>
      </c>
      <c r="J612" s="114"/>
      <c r="K612" s="122" t="s">
        <v>0</v>
      </c>
      <c r="L612" s="119">
        <f t="shared" si="255"/>
        <v>611</v>
      </c>
      <c r="M612" s="117"/>
      <c r="N612" s="117"/>
      <c r="O612" s="126"/>
      <c r="P612" s="126" t="str">
        <f>IF('600 Dispensers'!O12&lt;&gt;"",'600 Dispensers'!O12,"")</f>
        <v/>
      </c>
      <c r="Q612" s="126">
        <f t="shared" si="266"/>
        <v>0</v>
      </c>
      <c r="R612" s="77">
        <f t="shared" ca="1" si="270"/>
        <v>0</v>
      </c>
      <c r="S612" s="114"/>
      <c r="T612" s="124" t="s">
        <v>11</v>
      </c>
      <c r="U612" s="82">
        <f t="shared" si="257"/>
        <v>611</v>
      </c>
      <c r="V612" s="82"/>
      <c r="W612" s="83"/>
      <c r="X612" s="83"/>
      <c r="Y612" s="83"/>
      <c r="Z612" s="15" t="str">
        <f>IF('600 Dispensers'!X12&lt;&gt;"",'600 Dispensers'!X12,"")</f>
        <v/>
      </c>
      <c r="AA612" s="15">
        <f t="shared" si="267"/>
        <v>0</v>
      </c>
      <c r="AB612" s="77">
        <f t="shared" ca="1" si="271"/>
        <v>0</v>
      </c>
      <c r="AC612" s="114"/>
      <c r="AD612" s="124" t="s">
        <v>12</v>
      </c>
      <c r="AE612" s="119">
        <f t="shared" si="259"/>
        <v>611</v>
      </c>
      <c r="AF612" s="117"/>
      <c r="AG612" s="126"/>
      <c r="AH612" s="126" t="str">
        <f>IF('600 Dispensers'!AE12&lt;&gt;"",'600 Dispensers'!AE12,"")</f>
        <v/>
      </c>
      <c r="AI612" s="126">
        <f t="shared" si="268"/>
        <v>0</v>
      </c>
      <c r="AJ612" s="77">
        <f t="shared" ca="1" si="272"/>
        <v>0</v>
      </c>
      <c r="AK612" s="114"/>
      <c r="AL612" s="123"/>
      <c r="AM612" s="118"/>
      <c r="AN612" s="116"/>
      <c r="AO612" s="126"/>
      <c r="AP612" s="175"/>
      <c r="AQ612" s="114"/>
      <c r="AR612" s="122" t="s">
        <v>2</v>
      </c>
      <c r="AS612" s="119">
        <f t="shared" si="261"/>
        <v>611</v>
      </c>
      <c r="AT612" s="117"/>
      <c r="AU612" s="117"/>
      <c r="AV612" s="126"/>
      <c r="AW612" s="126"/>
      <c r="AX612" s="126"/>
      <c r="AY612" s="126" t="str">
        <f>IF('600 Dispensers'!AV12&lt;&gt;"",'600 Dispensers'!AV12,"")</f>
        <v/>
      </c>
      <c r="AZ612" s="126">
        <f t="shared" si="269"/>
        <v>0</v>
      </c>
      <c r="BA612" s="115"/>
      <c r="BB612" s="126"/>
      <c r="BC612" s="126"/>
      <c r="BD612" s="126"/>
      <c r="BE612" s="126"/>
      <c r="BF612" s="126"/>
      <c r="BG612" s="126"/>
      <c r="BH612" s="114"/>
      <c r="BI612" s="533"/>
      <c r="BK612" s="109">
        <f t="shared" si="274"/>
        <v>71</v>
      </c>
      <c r="BL612" s="109">
        <f t="shared" si="275"/>
        <v>66</v>
      </c>
      <c r="BM612" s="24">
        <f t="shared" si="277"/>
        <v>267</v>
      </c>
      <c r="BN612" s="24">
        <f t="shared" si="277"/>
        <v>468</v>
      </c>
      <c r="BO612" s="24">
        <f t="shared" si="277"/>
        <v>669</v>
      </c>
      <c r="BR612" s="174">
        <v>0</v>
      </c>
      <c r="BS612" s="174">
        <v>0</v>
      </c>
      <c r="BT612" s="174">
        <v>0</v>
      </c>
      <c r="BU612" s="174">
        <v>0</v>
      </c>
      <c r="BV612" s="174">
        <v>0</v>
      </c>
      <c r="BW612" s="174">
        <v>0</v>
      </c>
      <c r="BX612" s="174">
        <v>0</v>
      </c>
      <c r="BY612" s="174">
        <v>0</v>
      </c>
      <c r="BZ612" s="174">
        <v>0</v>
      </c>
      <c r="CA612" s="174">
        <v>0</v>
      </c>
    </row>
    <row r="613" spans="1:79" x14ac:dyDescent="0.25">
      <c r="A613" s="531"/>
      <c r="B613" s="122" t="s">
        <v>1</v>
      </c>
      <c r="C613" s="119">
        <f t="shared" si="263"/>
        <v>612</v>
      </c>
      <c r="D613" s="117"/>
      <c r="E613" s="117"/>
      <c r="F613" s="126"/>
      <c r="G613" s="126" t="str">
        <f>IF('600 Dispensers'!G13&lt;&gt;"",'600 Dispensers'!G13,"")</f>
        <v/>
      </c>
      <c r="H613" s="126">
        <f t="shared" si="265"/>
        <v>0</v>
      </c>
      <c r="I613" s="175">
        <f t="shared" ca="1" si="276"/>
        <v>0</v>
      </c>
      <c r="J613" s="114"/>
      <c r="K613" s="122" t="s">
        <v>0</v>
      </c>
      <c r="L613" s="119">
        <f t="shared" si="255"/>
        <v>612</v>
      </c>
      <c r="M613" s="117"/>
      <c r="N613" s="117"/>
      <c r="O613" s="126"/>
      <c r="P613" s="126" t="str">
        <f>IF('600 Dispensers'!O13&lt;&gt;"",'600 Dispensers'!O13,"")</f>
        <v/>
      </c>
      <c r="Q613" s="126">
        <f t="shared" si="266"/>
        <v>0</v>
      </c>
      <c r="R613" s="77">
        <f t="shared" ca="1" si="270"/>
        <v>0</v>
      </c>
      <c r="S613" s="114"/>
      <c r="T613" s="124" t="s">
        <v>11</v>
      </c>
      <c r="U613" s="119">
        <f t="shared" si="257"/>
        <v>612</v>
      </c>
      <c r="V613" s="119"/>
      <c r="W613" s="117"/>
      <c r="X613" s="117"/>
      <c r="Y613" s="126"/>
      <c r="Z613" s="126" t="str">
        <f>IF('600 Dispensers'!X13&lt;&gt;"",'600 Dispensers'!X13,"")</f>
        <v/>
      </c>
      <c r="AA613" s="126">
        <f t="shared" si="267"/>
        <v>0</v>
      </c>
      <c r="AB613" s="77">
        <f t="shared" ca="1" si="271"/>
        <v>0</v>
      </c>
      <c r="AC613" s="114"/>
      <c r="AD613" s="124" t="s">
        <v>12</v>
      </c>
      <c r="AE613" s="119">
        <f t="shared" si="259"/>
        <v>612</v>
      </c>
      <c r="AF613" s="117"/>
      <c r="AG613" s="126"/>
      <c r="AH613" s="126" t="str">
        <f>IF('600 Dispensers'!AE13&lt;&gt;"",'600 Dispensers'!AE13,"")</f>
        <v/>
      </c>
      <c r="AI613" s="126">
        <f t="shared" si="268"/>
        <v>0</v>
      </c>
      <c r="AJ613" s="77">
        <f t="shared" ca="1" si="272"/>
        <v>0</v>
      </c>
      <c r="AK613" s="114"/>
      <c r="AL613" s="123"/>
      <c r="AM613" s="118"/>
      <c r="AN613" s="116"/>
      <c r="AO613" s="126"/>
      <c r="AP613" s="175"/>
      <c r="AQ613" s="114"/>
      <c r="AR613" s="122" t="s">
        <v>2</v>
      </c>
      <c r="AS613" s="119">
        <f t="shared" si="261"/>
        <v>612</v>
      </c>
      <c r="AT613" s="117"/>
      <c r="AU613" s="117"/>
      <c r="AV613" s="126"/>
      <c r="AW613" s="126"/>
      <c r="AX613" s="126"/>
      <c r="AY613" s="126" t="str">
        <f>IF('600 Dispensers'!AV13&lt;&gt;"",'600 Dispensers'!AV13,"")</f>
        <v/>
      </c>
      <c r="AZ613" s="126">
        <f t="shared" si="269"/>
        <v>0</v>
      </c>
      <c r="BA613" s="115"/>
      <c r="BB613" s="126"/>
      <c r="BC613" s="126"/>
      <c r="BD613" s="126"/>
      <c r="BE613" s="126"/>
      <c r="BF613" s="126"/>
      <c r="BG613" s="126"/>
      <c r="BH613" s="114"/>
      <c r="BI613" s="533"/>
      <c r="BK613" s="109">
        <f t="shared" si="274"/>
        <v>72</v>
      </c>
      <c r="BL613" s="109">
        <f t="shared" si="275"/>
        <v>66</v>
      </c>
      <c r="BM613" s="24">
        <f t="shared" si="277"/>
        <v>267</v>
      </c>
      <c r="BN613" s="24">
        <f t="shared" si="277"/>
        <v>468</v>
      </c>
      <c r="BO613" s="24">
        <f t="shared" si="277"/>
        <v>669</v>
      </c>
      <c r="BR613" s="174">
        <v>0</v>
      </c>
      <c r="BS613" s="174">
        <v>0</v>
      </c>
      <c r="BT613" s="174">
        <v>0</v>
      </c>
      <c r="BU613" s="174">
        <v>0</v>
      </c>
      <c r="BV613" s="174">
        <v>0</v>
      </c>
      <c r="BW613" s="174">
        <v>0</v>
      </c>
      <c r="BX613" s="174">
        <v>0</v>
      </c>
      <c r="BY613" s="174">
        <v>0</v>
      </c>
      <c r="BZ613" s="174">
        <v>0</v>
      </c>
      <c r="CA613" s="174">
        <v>0</v>
      </c>
    </row>
    <row r="614" spans="1:79" x14ac:dyDescent="0.25">
      <c r="A614" s="531"/>
      <c r="B614" s="122" t="s">
        <v>1</v>
      </c>
      <c r="C614" s="119">
        <f t="shared" si="263"/>
        <v>613</v>
      </c>
      <c r="D614" s="117"/>
      <c r="E614" s="117"/>
      <c r="F614" s="126"/>
      <c r="G614" s="126" t="str">
        <f>IF('600 Dispensers'!G14&lt;&gt;"",'600 Dispensers'!G14,"")</f>
        <v/>
      </c>
      <c r="H614" s="126">
        <f t="shared" si="265"/>
        <v>0</v>
      </c>
      <c r="I614" s="175">
        <f t="shared" ca="1" si="276"/>
        <v>0</v>
      </c>
      <c r="J614" s="114"/>
      <c r="K614" s="122" t="s">
        <v>0</v>
      </c>
      <c r="L614" s="119">
        <f t="shared" si="255"/>
        <v>613</v>
      </c>
      <c r="M614" s="117"/>
      <c r="N614" s="117"/>
      <c r="O614" s="126"/>
      <c r="P614" s="126" t="str">
        <f>IF('600 Dispensers'!O14&lt;&gt;"",'600 Dispensers'!O14,"")</f>
        <v/>
      </c>
      <c r="Q614" s="126">
        <f t="shared" si="266"/>
        <v>0</v>
      </c>
      <c r="R614" s="77">
        <f t="shared" ca="1" si="270"/>
        <v>0</v>
      </c>
      <c r="S614" s="114"/>
      <c r="T614" s="124" t="s">
        <v>11</v>
      </c>
      <c r="U614" s="119">
        <f t="shared" si="257"/>
        <v>613</v>
      </c>
      <c r="V614" s="119"/>
      <c r="W614" s="117"/>
      <c r="X614" s="117"/>
      <c r="Y614" s="126"/>
      <c r="Z614" s="126" t="str">
        <f>IF('600 Dispensers'!X14&lt;&gt;"",'600 Dispensers'!X14,"")</f>
        <v/>
      </c>
      <c r="AA614" s="126">
        <f t="shared" si="267"/>
        <v>0</v>
      </c>
      <c r="AB614" s="77">
        <f t="shared" ca="1" si="271"/>
        <v>0</v>
      </c>
      <c r="AC614" s="114"/>
      <c r="AD614" s="124" t="s">
        <v>12</v>
      </c>
      <c r="AE614" s="119">
        <f t="shared" si="259"/>
        <v>613</v>
      </c>
      <c r="AF614" s="117"/>
      <c r="AG614" s="126"/>
      <c r="AH614" s="126" t="str">
        <f>IF('600 Dispensers'!AE14&lt;&gt;"",'600 Dispensers'!AE14,"")</f>
        <v/>
      </c>
      <c r="AI614" s="126">
        <f t="shared" si="268"/>
        <v>0</v>
      </c>
      <c r="AJ614" s="77">
        <f t="shared" ca="1" si="272"/>
        <v>0</v>
      </c>
      <c r="AK614" s="114"/>
      <c r="AL614" s="123"/>
      <c r="AM614" s="118"/>
      <c r="AN614" s="116"/>
      <c r="AO614" s="126"/>
      <c r="AP614" s="175"/>
      <c r="AQ614" s="114"/>
      <c r="AR614" s="122" t="s">
        <v>2</v>
      </c>
      <c r="AS614" s="119">
        <f t="shared" si="261"/>
        <v>613</v>
      </c>
      <c r="AT614" s="117"/>
      <c r="AU614" s="117"/>
      <c r="AV614" s="126"/>
      <c r="AW614" s="126"/>
      <c r="AX614" s="126"/>
      <c r="AY614" s="126" t="str">
        <f>IF('600 Dispensers'!AV14&lt;&gt;"",'600 Dispensers'!AV14,"")</f>
        <v/>
      </c>
      <c r="AZ614" s="126">
        <f t="shared" si="269"/>
        <v>0</v>
      </c>
      <c r="BA614" s="115"/>
      <c r="BB614" s="126"/>
      <c r="BC614" s="126"/>
      <c r="BD614" s="126"/>
      <c r="BE614" s="126"/>
      <c r="BF614" s="126"/>
      <c r="BG614" s="126"/>
      <c r="BH614" s="114"/>
      <c r="BI614" s="533"/>
      <c r="BK614" s="109">
        <f t="shared" si="274"/>
        <v>73</v>
      </c>
      <c r="BL614" s="109">
        <f t="shared" si="275"/>
        <v>66</v>
      </c>
      <c r="BM614" s="24">
        <f t="shared" si="277"/>
        <v>267</v>
      </c>
      <c r="BN614" s="24">
        <f t="shared" si="277"/>
        <v>468</v>
      </c>
      <c r="BO614" s="24">
        <f t="shared" si="277"/>
        <v>669</v>
      </c>
      <c r="BR614" s="174">
        <v>118.8947</v>
      </c>
      <c r="BS614" s="174">
        <v>112.5334</v>
      </c>
      <c r="BT614" s="174">
        <v>0</v>
      </c>
      <c r="BU614" s="174">
        <v>0</v>
      </c>
      <c r="BV614" s="174">
        <v>0</v>
      </c>
      <c r="BW614" s="174">
        <v>0</v>
      </c>
      <c r="BX614" s="174">
        <v>0</v>
      </c>
      <c r="BY614" s="174">
        <v>0</v>
      </c>
      <c r="BZ614" s="174">
        <v>0</v>
      </c>
      <c r="CA614" s="174">
        <v>0</v>
      </c>
    </row>
    <row r="615" spans="1:79" x14ac:dyDescent="0.25">
      <c r="A615" s="531"/>
      <c r="B615" s="122" t="s">
        <v>1</v>
      </c>
      <c r="C615" s="119">
        <f t="shared" si="263"/>
        <v>614</v>
      </c>
      <c r="D615" s="117"/>
      <c r="E615" s="117"/>
      <c r="F615" s="126"/>
      <c r="G615" s="126" t="str">
        <f>IF('600 Dispensers'!G15&lt;&gt;"",'600 Dispensers'!G15,"")</f>
        <v/>
      </c>
      <c r="H615" s="126">
        <f t="shared" si="265"/>
        <v>0</v>
      </c>
      <c r="I615" s="175">
        <f t="shared" ca="1" si="276"/>
        <v>0</v>
      </c>
      <c r="J615" s="114"/>
      <c r="K615" s="122" t="s">
        <v>0</v>
      </c>
      <c r="L615" s="119">
        <f t="shared" si="255"/>
        <v>614</v>
      </c>
      <c r="M615" s="117"/>
      <c r="N615" s="117"/>
      <c r="O615" s="126"/>
      <c r="P615" s="126" t="str">
        <f>IF('600 Dispensers'!O15&lt;&gt;"",'600 Dispensers'!O15,"")</f>
        <v/>
      </c>
      <c r="Q615" s="126">
        <f t="shared" si="266"/>
        <v>0</v>
      </c>
      <c r="R615" s="77">
        <f t="shared" ca="1" si="270"/>
        <v>0</v>
      </c>
      <c r="S615" s="114"/>
      <c r="T615" s="124" t="s">
        <v>11</v>
      </c>
      <c r="U615" s="119">
        <f t="shared" si="257"/>
        <v>614</v>
      </c>
      <c r="V615" s="119"/>
      <c r="W615" s="117"/>
      <c r="X615" s="117"/>
      <c r="Y615" s="126"/>
      <c r="Z615" s="126" t="str">
        <f>IF('600 Dispensers'!X15&lt;&gt;"",'600 Dispensers'!X15,"")</f>
        <v/>
      </c>
      <c r="AA615" s="126">
        <f t="shared" si="267"/>
        <v>0</v>
      </c>
      <c r="AB615" s="77">
        <f t="shared" ca="1" si="271"/>
        <v>0</v>
      </c>
      <c r="AC615" s="114"/>
      <c r="AD615" s="124" t="s">
        <v>12</v>
      </c>
      <c r="AE615" s="119">
        <f t="shared" si="259"/>
        <v>614</v>
      </c>
      <c r="AF615" s="117"/>
      <c r="AG615" s="126"/>
      <c r="AH615" s="126" t="str">
        <f>IF('600 Dispensers'!AE15&lt;&gt;"",'600 Dispensers'!AE15,"")</f>
        <v/>
      </c>
      <c r="AI615" s="126">
        <f t="shared" si="268"/>
        <v>0</v>
      </c>
      <c r="AJ615" s="77">
        <f t="shared" ca="1" si="272"/>
        <v>0</v>
      </c>
      <c r="AK615" s="114"/>
      <c r="AL615" s="123"/>
      <c r="AM615" s="118"/>
      <c r="AN615" s="116"/>
      <c r="AO615" s="126"/>
      <c r="AP615" s="175"/>
      <c r="AQ615" s="114"/>
      <c r="AR615" s="122" t="s">
        <v>2</v>
      </c>
      <c r="AS615" s="119">
        <f t="shared" si="261"/>
        <v>614</v>
      </c>
      <c r="AT615" s="117"/>
      <c r="AU615" s="117"/>
      <c r="AV615" s="126"/>
      <c r="AW615" s="126"/>
      <c r="AX615" s="126"/>
      <c r="AY615" s="126" t="str">
        <f>IF('600 Dispensers'!AV15&lt;&gt;"",'600 Dispensers'!AV15,"")</f>
        <v/>
      </c>
      <c r="AZ615" s="126">
        <f t="shared" si="269"/>
        <v>0</v>
      </c>
      <c r="BA615" s="115"/>
      <c r="BB615" s="126"/>
      <c r="BC615" s="126"/>
      <c r="BD615" s="126"/>
      <c r="BE615" s="126"/>
      <c r="BF615" s="126"/>
      <c r="BG615" s="126"/>
      <c r="BH615" s="114"/>
      <c r="BI615" s="533"/>
      <c r="BK615" s="109">
        <f t="shared" si="274"/>
        <v>74</v>
      </c>
      <c r="BL615" s="109">
        <f t="shared" si="275"/>
        <v>66</v>
      </c>
      <c r="BM615" s="24">
        <f t="shared" si="277"/>
        <v>267</v>
      </c>
      <c r="BN615" s="24">
        <f t="shared" si="277"/>
        <v>468</v>
      </c>
      <c r="BO615" s="24">
        <f t="shared" si="277"/>
        <v>669</v>
      </c>
      <c r="BR615" s="174">
        <v>0</v>
      </c>
      <c r="BS615" s="174">
        <v>0</v>
      </c>
      <c r="BT615" s="174">
        <v>0</v>
      </c>
      <c r="BU615" s="174">
        <v>0</v>
      </c>
      <c r="BV615" s="174">
        <v>0</v>
      </c>
      <c r="BW615" s="174">
        <v>0</v>
      </c>
      <c r="BX615" s="174">
        <v>43.106079999999999</v>
      </c>
      <c r="BY615" s="174">
        <v>-44.687399999999997</v>
      </c>
      <c r="BZ615" s="174">
        <v>-131.63200000000001</v>
      </c>
      <c r="CA615" s="174">
        <v>0</v>
      </c>
    </row>
    <row r="616" spans="1:79" x14ac:dyDescent="0.25">
      <c r="A616" s="531"/>
      <c r="B616" s="122" t="s">
        <v>1</v>
      </c>
      <c r="C616" s="119">
        <f t="shared" si="263"/>
        <v>615</v>
      </c>
      <c r="D616" s="117"/>
      <c r="E616" s="117"/>
      <c r="F616" s="126"/>
      <c r="G616" s="126" t="str">
        <f>IF('600 Dispensers'!G16&lt;&gt;"",'600 Dispensers'!G16,"")</f>
        <v/>
      </c>
      <c r="H616" s="126">
        <f t="shared" si="265"/>
        <v>0</v>
      </c>
      <c r="I616" s="175">
        <f t="shared" ca="1" si="276"/>
        <v>0</v>
      </c>
      <c r="J616" s="114"/>
      <c r="K616" s="122" t="s">
        <v>0</v>
      </c>
      <c r="L616" s="119">
        <f t="shared" si="255"/>
        <v>615</v>
      </c>
      <c r="M616" s="117"/>
      <c r="N616" s="117"/>
      <c r="O616" s="126"/>
      <c r="P616" s="126" t="str">
        <f>IF('600 Dispensers'!O16&lt;&gt;"",'600 Dispensers'!O16,"")</f>
        <v/>
      </c>
      <c r="Q616" s="126">
        <f t="shared" si="266"/>
        <v>0</v>
      </c>
      <c r="R616" s="77">
        <f t="shared" ca="1" si="270"/>
        <v>0</v>
      </c>
      <c r="S616" s="114"/>
      <c r="T616" s="124" t="s">
        <v>11</v>
      </c>
      <c r="U616" s="119">
        <f t="shared" si="257"/>
        <v>615</v>
      </c>
      <c r="V616" s="119"/>
      <c r="W616" s="117"/>
      <c r="X616" s="117"/>
      <c r="Y616" s="126"/>
      <c r="Z616" s="126" t="str">
        <f>IF('600 Dispensers'!X16&lt;&gt;"",'600 Dispensers'!X16,"")</f>
        <v/>
      </c>
      <c r="AA616" s="126">
        <f t="shared" si="267"/>
        <v>0</v>
      </c>
      <c r="AB616" s="77">
        <f t="shared" ca="1" si="271"/>
        <v>0</v>
      </c>
      <c r="AC616" s="114"/>
      <c r="AD616" s="124" t="s">
        <v>12</v>
      </c>
      <c r="AE616" s="119">
        <f t="shared" si="259"/>
        <v>615</v>
      </c>
      <c r="AF616" s="117"/>
      <c r="AG616" s="126"/>
      <c r="AH616" s="126" t="str">
        <f>IF('600 Dispensers'!AE16&lt;&gt;"",'600 Dispensers'!AE16,"")</f>
        <v/>
      </c>
      <c r="AI616" s="126">
        <f t="shared" si="268"/>
        <v>0</v>
      </c>
      <c r="AJ616" s="77">
        <f t="shared" ca="1" si="272"/>
        <v>0</v>
      </c>
      <c r="AK616" s="114"/>
      <c r="AL616" s="123"/>
      <c r="AM616" s="118"/>
      <c r="AN616" s="116"/>
      <c r="AO616" s="126"/>
      <c r="AP616" s="175"/>
      <c r="AQ616" s="114"/>
      <c r="AR616" s="122" t="s">
        <v>2</v>
      </c>
      <c r="AS616" s="119">
        <f t="shared" si="261"/>
        <v>615</v>
      </c>
      <c r="AT616" s="117"/>
      <c r="AU616" s="117"/>
      <c r="AV616" s="126"/>
      <c r="AW616" s="126"/>
      <c r="AX616" s="126"/>
      <c r="AY616" s="126" t="str">
        <f>IF('600 Dispensers'!AV16&lt;&gt;"",'600 Dispensers'!AV16,"")</f>
        <v/>
      </c>
      <c r="AZ616" s="126">
        <f t="shared" si="269"/>
        <v>0</v>
      </c>
      <c r="BA616" s="115"/>
      <c r="BB616" s="126"/>
      <c r="BC616" s="126"/>
      <c r="BD616" s="126"/>
      <c r="BE616" s="126"/>
      <c r="BF616" s="126"/>
      <c r="BG616" s="126"/>
      <c r="BH616" s="114"/>
      <c r="BI616" s="533"/>
      <c r="BK616" s="109">
        <f t="shared" si="274"/>
        <v>75</v>
      </c>
      <c r="BL616" s="109">
        <f t="shared" si="275"/>
        <v>66</v>
      </c>
      <c r="BM616" s="24">
        <f t="shared" si="277"/>
        <v>267</v>
      </c>
      <c r="BN616" s="24">
        <f t="shared" si="277"/>
        <v>468</v>
      </c>
      <c r="BO616" s="24">
        <f t="shared" si="277"/>
        <v>669</v>
      </c>
      <c r="BR616" s="174">
        <v>0</v>
      </c>
      <c r="BS616" s="174">
        <v>0</v>
      </c>
      <c r="BT616" s="174">
        <v>0</v>
      </c>
      <c r="BU616" s="174">
        <v>0</v>
      </c>
      <c r="BV616" s="174">
        <v>0</v>
      </c>
      <c r="BW616" s="174">
        <v>0</v>
      </c>
      <c r="BX616" s="174">
        <v>0</v>
      </c>
      <c r="BY616" s="174">
        <v>0</v>
      </c>
      <c r="BZ616" s="174">
        <v>0</v>
      </c>
      <c r="CA616" s="174">
        <v>0</v>
      </c>
    </row>
    <row r="617" spans="1:79" x14ac:dyDescent="0.25">
      <c r="A617" s="531"/>
      <c r="B617" s="122" t="s">
        <v>1</v>
      </c>
      <c r="C617" s="119">
        <f t="shared" si="263"/>
        <v>616</v>
      </c>
      <c r="D617" s="117"/>
      <c r="E617" s="117"/>
      <c r="F617" s="126"/>
      <c r="G617" s="126" t="str">
        <f>IF('600 Dispensers'!G17&lt;&gt;"",'600 Dispensers'!G17,"")</f>
        <v/>
      </c>
      <c r="H617" s="126">
        <f t="shared" si="265"/>
        <v>0</v>
      </c>
      <c r="I617" s="175">
        <f t="shared" ca="1" si="276"/>
        <v>0</v>
      </c>
      <c r="J617" s="114"/>
      <c r="K617" s="122" t="s">
        <v>0</v>
      </c>
      <c r="L617" s="119">
        <f t="shared" si="255"/>
        <v>616</v>
      </c>
      <c r="M617" s="117"/>
      <c r="N617" s="117"/>
      <c r="O617" s="126"/>
      <c r="P617" s="126" t="str">
        <f>IF('600 Dispensers'!O17&lt;&gt;"",'600 Dispensers'!O17,"")</f>
        <v/>
      </c>
      <c r="Q617" s="126">
        <f t="shared" si="266"/>
        <v>0</v>
      </c>
      <c r="R617" s="77">
        <f t="shared" ca="1" si="270"/>
        <v>0</v>
      </c>
      <c r="S617" s="114"/>
      <c r="T617" s="124" t="s">
        <v>11</v>
      </c>
      <c r="U617" s="119">
        <f t="shared" si="257"/>
        <v>616</v>
      </c>
      <c r="V617" s="119"/>
      <c r="W617" s="117"/>
      <c r="X617" s="117"/>
      <c r="Y617" s="126"/>
      <c r="Z617" s="126" t="str">
        <f>IF('600 Dispensers'!X17&lt;&gt;"",'600 Dispensers'!X17,"")</f>
        <v/>
      </c>
      <c r="AA617" s="126">
        <f t="shared" si="267"/>
        <v>0</v>
      </c>
      <c r="AB617" s="77">
        <f t="shared" ca="1" si="271"/>
        <v>0</v>
      </c>
      <c r="AC617" s="114"/>
      <c r="AD617" s="124" t="s">
        <v>12</v>
      </c>
      <c r="AE617" s="119">
        <f t="shared" si="259"/>
        <v>616</v>
      </c>
      <c r="AF617" s="117"/>
      <c r="AG617" s="126"/>
      <c r="AH617" s="126" t="str">
        <f>IF('600 Dispensers'!AE17&lt;&gt;"",'600 Dispensers'!AE17,"")</f>
        <v/>
      </c>
      <c r="AI617" s="126">
        <f t="shared" si="268"/>
        <v>0</v>
      </c>
      <c r="AJ617" s="77">
        <f t="shared" ca="1" si="272"/>
        <v>0</v>
      </c>
      <c r="AK617" s="114"/>
      <c r="AL617" s="123"/>
      <c r="AM617" s="118"/>
      <c r="AN617" s="116"/>
      <c r="AO617" s="126"/>
      <c r="AP617" s="175"/>
      <c r="AQ617" s="114"/>
      <c r="AR617" s="122" t="s">
        <v>2</v>
      </c>
      <c r="AS617" s="119">
        <f t="shared" si="261"/>
        <v>616</v>
      </c>
      <c r="AT617" s="117"/>
      <c r="AU617" s="117"/>
      <c r="AV617" s="126"/>
      <c r="AW617" s="126"/>
      <c r="AX617" s="126"/>
      <c r="AY617" s="126" t="str">
        <f>IF('600 Dispensers'!AV17&lt;&gt;"",'600 Dispensers'!AV17,"")</f>
        <v/>
      </c>
      <c r="AZ617" s="126">
        <f t="shared" si="269"/>
        <v>0</v>
      </c>
      <c r="BA617" s="115"/>
      <c r="BB617" s="126"/>
      <c r="BC617" s="126"/>
      <c r="BD617" s="126"/>
      <c r="BE617" s="126"/>
      <c r="BF617" s="126"/>
      <c r="BG617" s="126"/>
      <c r="BH617" s="114"/>
      <c r="BI617" s="533"/>
      <c r="BK617" s="109">
        <f t="shared" si="274"/>
        <v>76</v>
      </c>
      <c r="BL617" s="109">
        <f t="shared" si="275"/>
        <v>66</v>
      </c>
      <c r="BM617" s="24">
        <f t="shared" si="277"/>
        <v>267</v>
      </c>
      <c r="BN617" s="24">
        <f t="shared" si="277"/>
        <v>468</v>
      </c>
      <c r="BO617" s="24">
        <f t="shared" si="277"/>
        <v>669</v>
      </c>
      <c r="BR617" s="174">
        <v>0</v>
      </c>
      <c r="BS617" s="174">
        <v>0</v>
      </c>
      <c r="BT617" s="174">
        <v>-86.853459999999998</v>
      </c>
      <c r="BU617" s="174">
        <v>0</v>
      </c>
      <c r="BV617" s="174">
        <v>-79.294240000000002</v>
      </c>
      <c r="BW617" s="174">
        <v>0</v>
      </c>
      <c r="BX617" s="174">
        <v>0</v>
      </c>
      <c r="BY617" s="174">
        <v>0</v>
      </c>
      <c r="BZ617" s="174">
        <v>0</v>
      </c>
      <c r="CA617" s="174">
        <v>0</v>
      </c>
    </row>
    <row r="618" spans="1:79" x14ac:dyDescent="0.25">
      <c r="A618" s="531"/>
      <c r="B618" s="122" t="s">
        <v>1</v>
      </c>
      <c r="C618" s="119">
        <f t="shared" si="263"/>
        <v>617</v>
      </c>
      <c r="D618" s="117"/>
      <c r="E618" s="117"/>
      <c r="F618" s="126"/>
      <c r="G618" s="126" t="str">
        <f>IF('600 Dispensers'!G18&lt;&gt;"",'600 Dispensers'!G18,"")</f>
        <v/>
      </c>
      <c r="H618" s="126">
        <f t="shared" si="265"/>
        <v>0</v>
      </c>
      <c r="I618" s="175">
        <f t="shared" ca="1" si="276"/>
        <v>0</v>
      </c>
      <c r="J618" s="114"/>
      <c r="K618" s="122" t="s">
        <v>0</v>
      </c>
      <c r="L618" s="119">
        <f t="shared" si="255"/>
        <v>617</v>
      </c>
      <c r="M618" s="117"/>
      <c r="N618" s="117"/>
      <c r="O618" s="126"/>
      <c r="P618" s="126" t="str">
        <f>IF('600 Dispensers'!O18&lt;&gt;"",'600 Dispensers'!O18,"")</f>
        <v/>
      </c>
      <c r="Q618" s="126">
        <f t="shared" si="266"/>
        <v>0</v>
      </c>
      <c r="R618" s="77">
        <f t="shared" ca="1" si="270"/>
        <v>0</v>
      </c>
      <c r="S618" s="114"/>
      <c r="T618" s="124" t="s">
        <v>11</v>
      </c>
      <c r="U618" s="119">
        <f t="shared" si="257"/>
        <v>617</v>
      </c>
      <c r="V618" s="119"/>
      <c r="W618" s="117"/>
      <c r="X618" s="117"/>
      <c r="Y618" s="126"/>
      <c r="Z618" s="126" t="str">
        <f>IF('600 Dispensers'!X18&lt;&gt;"",'600 Dispensers'!X18,"")</f>
        <v/>
      </c>
      <c r="AA618" s="126">
        <f t="shared" si="267"/>
        <v>0</v>
      </c>
      <c r="AB618" s="77">
        <f t="shared" ca="1" si="271"/>
        <v>0</v>
      </c>
      <c r="AC618" s="114"/>
      <c r="AD618" s="124" t="s">
        <v>12</v>
      </c>
      <c r="AE618" s="119">
        <f t="shared" si="259"/>
        <v>617</v>
      </c>
      <c r="AF618" s="117"/>
      <c r="AG618" s="126"/>
      <c r="AH618" s="126" t="str">
        <f>IF('600 Dispensers'!AE18&lt;&gt;"",'600 Dispensers'!AE18,"")</f>
        <v/>
      </c>
      <c r="AI618" s="126">
        <f t="shared" si="268"/>
        <v>0</v>
      </c>
      <c r="AJ618" s="77">
        <f t="shared" ca="1" si="272"/>
        <v>0</v>
      </c>
      <c r="AK618" s="114"/>
      <c r="AL618" s="123"/>
      <c r="AM618" s="118"/>
      <c r="AN618" s="116"/>
      <c r="AO618" s="126"/>
      <c r="AP618" s="175"/>
      <c r="AQ618" s="114"/>
      <c r="AR618" s="122" t="s">
        <v>2</v>
      </c>
      <c r="AS618" s="119">
        <f t="shared" si="261"/>
        <v>617</v>
      </c>
      <c r="AT618" s="117"/>
      <c r="AU618" s="117"/>
      <c r="AV618" s="126"/>
      <c r="AW618" s="126"/>
      <c r="AX618" s="126"/>
      <c r="AY618" s="126" t="str">
        <f>IF('600 Dispensers'!AV18&lt;&gt;"",'600 Dispensers'!AV18,"")</f>
        <v/>
      </c>
      <c r="AZ618" s="126">
        <f t="shared" si="269"/>
        <v>0</v>
      </c>
      <c r="BA618" s="115"/>
      <c r="BB618" s="126"/>
      <c r="BC618" s="126"/>
      <c r="BD618" s="126"/>
      <c r="BE618" s="126"/>
      <c r="BF618" s="126"/>
      <c r="BG618" s="126"/>
      <c r="BH618" s="114"/>
      <c r="BI618" s="533"/>
      <c r="BK618" s="109">
        <f t="shared" si="274"/>
        <v>77</v>
      </c>
      <c r="BL618" s="109">
        <f t="shared" si="275"/>
        <v>66</v>
      </c>
      <c r="BM618" s="24">
        <f t="shared" si="277"/>
        <v>267</v>
      </c>
      <c r="BN618" s="24">
        <f t="shared" si="277"/>
        <v>468</v>
      </c>
      <c r="BO618" s="24">
        <f t="shared" si="277"/>
        <v>669</v>
      </c>
      <c r="BR618" s="174">
        <v>0</v>
      </c>
      <c r="BS618" s="174">
        <v>0</v>
      </c>
      <c r="BT618" s="174">
        <v>0</v>
      </c>
      <c r="BU618" s="174">
        <v>0</v>
      </c>
      <c r="BV618" s="174">
        <v>0</v>
      </c>
      <c r="BW618" s="174">
        <v>0</v>
      </c>
      <c r="BX618" s="174">
        <v>0</v>
      </c>
      <c r="BY618" s="174">
        <v>0</v>
      </c>
      <c r="BZ618" s="174">
        <v>0</v>
      </c>
      <c r="CA618" s="174">
        <v>0</v>
      </c>
    </row>
    <row r="619" spans="1:79" x14ac:dyDescent="0.25">
      <c r="A619" s="531"/>
      <c r="B619" s="122" t="s">
        <v>1</v>
      </c>
      <c r="C619" s="119">
        <f t="shared" si="263"/>
        <v>618</v>
      </c>
      <c r="D619" s="117"/>
      <c r="E619" s="117"/>
      <c r="F619" s="126"/>
      <c r="G619" s="126" t="str">
        <f>IF('600 Dispensers'!G19&lt;&gt;"",'600 Dispensers'!G19,"")</f>
        <v/>
      </c>
      <c r="H619" s="126">
        <f t="shared" si="265"/>
        <v>0</v>
      </c>
      <c r="I619" s="175">
        <f t="shared" ca="1" si="276"/>
        <v>0</v>
      </c>
      <c r="J619" s="114"/>
      <c r="K619" s="122" t="s">
        <v>0</v>
      </c>
      <c r="L619" s="119">
        <f t="shared" si="255"/>
        <v>618</v>
      </c>
      <c r="M619" s="117"/>
      <c r="N619" s="117"/>
      <c r="O619" s="126"/>
      <c r="P619" s="126" t="str">
        <f>IF('600 Dispensers'!O19&lt;&gt;"",'600 Dispensers'!O19,"")</f>
        <v/>
      </c>
      <c r="Q619" s="126">
        <f t="shared" si="266"/>
        <v>0</v>
      </c>
      <c r="R619" s="77">
        <f t="shared" ca="1" si="270"/>
        <v>0</v>
      </c>
      <c r="S619" s="114"/>
      <c r="T619" s="124" t="s">
        <v>11</v>
      </c>
      <c r="U619" s="119">
        <f t="shared" si="257"/>
        <v>618</v>
      </c>
      <c r="V619" s="119"/>
      <c r="W619" s="117"/>
      <c r="X619" s="117"/>
      <c r="Y619" s="126"/>
      <c r="Z619" s="126" t="str">
        <f>IF('600 Dispensers'!X19&lt;&gt;"",'600 Dispensers'!X19,"")</f>
        <v/>
      </c>
      <c r="AA619" s="126">
        <f t="shared" si="267"/>
        <v>0</v>
      </c>
      <c r="AB619" s="77">
        <f t="shared" ca="1" si="271"/>
        <v>0</v>
      </c>
      <c r="AC619" s="114"/>
      <c r="AD619" s="124" t="s">
        <v>12</v>
      </c>
      <c r="AE619" s="119">
        <f t="shared" si="259"/>
        <v>618</v>
      </c>
      <c r="AF619" s="117"/>
      <c r="AG619" s="126"/>
      <c r="AH619" s="126" t="str">
        <f>IF('600 Dispensers'!AE19&lt;&gt;"",'600 Dispensers'!AE19,"")</f>
        <v/>
      </c>
      <c r="AI619" s="126">
        <f t="shared" si="268"/>
        <v>0</v>
      </c>
      <c r="AJ619" s="77">
        <f t="shared" ca="1" si="272"/>
        <v>0</v>
      </c>
      <c r="AK619" s="114"/>
      <c r="AL619" s="123"/>
      <c r="AM619" s="118"/>
      <c r="AN619" s="116"/>
      <c r="AO619" s="126"/>
      <c r="AP619" s="175"/>
      <c r="AQ619" s="114"/>
      <c r="AR619" s="122" t="s">
        <v>2</v>
      </c>
      <c r="AS619" s="119">
        <f t="shared" si="261"/>
        <v>618</v>
      </c>
      <c r="AT619" s="117"/>
      <c r="AU619" s="117"/>
      <c r="AV619" s="126"/>
      <c r="AW619" s="126"/>
      <c r="AX619" s="126"/>
      <c r="AY619" s="126" t="str">
        <f>IF('600 Dispensers'!AV19&lt;&gt;"",'600 Dispensers'!AV19,"")</f>
        <v/>
      </c>
      <c r="AZ619" s="126">
        <f t="shared" si="269"/>
        <v>0</v>
      </c>
      <c r="BA619" s="115"/>
      <c r="BB619" s="126"/>
      <c r="BC619" s="126"/>
      <c r="BD619" s="126"/>
      <c r="BE619" s="126"/>
      <c r="BF619" s="126"/>
      <c r="BG619" s="126"/>
      <c r="BH619" s="114"/>
      <c r="BI619" s="533"/>
      <c r="BK619" s="109">
        <f t="shared" si="274"/>
        <v>78</v>
      </c>
      <c r="BL619" s="109">
        <f t="shared" si="275"/>
        <v>66</v>
      </c>
      <c r="BM619" s="24">
        <f t="shared" si="277"/>
        <v>267</v>
      </c>
      <c r="BN619" s="24">
        <f t="shared" si="277"/>
        <v>468</v>
      </c>
      <c r="BO619" s="24">
        <f t="shared" si="277"/>
        <v>669</v>
      </c>
      <c r="BR619" s="174">
        <v>0</v>
      </c>
      <c r="BS619" s="174">
        <v>0</v>
      </c>
      <c r="BT619" s="174">
        <v>0</v>
      </c>
      <c r="BU619" s="174">
        <v>0</v>
      </c>
      <c r="BV619" s="174">
        <v>0</v>
      </c>
      <c r="BW619" s="174">
        <v>0</v>
      </c>
      <c r="BX619" s="174">
        <v>0</v>
      </c>
      <c r="BY619" s="174">
        <v>0</v>
      </c>
      <c r="BZ619" s="174">
        <v>0</v>
      </c>
      <c r="CA619" s="174">
        <v>0</v>
      </c>
    </row>
    <row r="620" spans="1:79" x14ac:dyDescent="0.25">
      <c r="A620" s="531"/>
      <c r="B620" s="122" t="s">
        <v>1</v>
      </c>
      <c r="C620" s="119">
        <f t="shared" si="263"/>
        <v>619</v>
      </c>
      <c r="D620" s="117"/>
      <c r="E620" s="117"/>
      <c r="F620" s="126"/>
      <c r="G620" s="126" t="str">
        <f>IF('600 Dispensers'!G20&lt;&gt;"",'600 Dispensers'!G20,"")</f>
        <v/>
      </c>
      <c r="H620" s="126">
        <f t="shared" si="265"/>
        <v>0</v>
      </c>
      <c r="I620" s="175">
        <f t="shared" ca="1" si="276"/>
        <v>0</v>
      </c>
      <c r="J620" s="114"/>
      <c r="K620" s="122" t="s">
        <v>0</v>
      </c>
      <c r="L620" s="119">
        <f t="shared" si="255"/>
        <v>619</v>
      </c>
      <c r="M620" s="117"/>
      <c r="N620" s="117"/>
      <c r="O620" s="126"/>
      <c r="P620" s="126" t="str">
        <f>IF('600 Dispensers'!O20&lt;&gt;"",'600 Dispensers'!O20,"")</f>
        <v/>
      </c>
      <c r="Q620" s="126">
        <f t="shared" si="266"/>
        <v>0</v>
      </c>
      <c r="R620" s="77">
        <f t="shared" ca="1" si="270"/>
        <v>0</v>
      </c>
      <c r="S620" s="114"/>
      <c r="T620" s="124" t="s">
        <v>11</v>
      </c>
      <c r="U620" s="119">
        <f t="shared" si="257"/>
        <v>619</v>
      </c>
      <c r="V620" s="119"/>
      <c r="W620" s="117"/>
      <c r="X620" s="117"/>
      <c r="Y620" s="126"/>
      <c r="Z620" s="126" t="str">
        <f>IF('600 Dispensers'!X20&lt;&gt;"",'600 Dispensers'!X20,"")</f>
        <v/>
      </c>
      <c r="AA620" s="126">
        <f t="shared" si="267"/>
        <v>0</v>
      </c>
      <c r="AB620" s="77">
        <f t="shared" ca="1" si="271"/>
        <v>0</v>
      </c>
      <c r="AC620" s="114"/>
      <c r="AD620" s="124" t="s">
        <v>12</v>
      </c>
      <c r="AE620" s="119">
        <f t="shared" si="259"/>
        <v>619</v>
      </c>
      <c r="AF620" s="117"/>
      <c r="AG620" s="126"/>
      <c r="AH620" s="126" t="str">
        <f>IF('600 Dispensers'!AE20&lt;&gt;"",'600 Dispensers'!AE20,"")</f>
        <v/>
      </c>
      <c r="AI620" s="126">
        <f t="shared" si="268"/>
        <v>0</v>
      </c>
      <c r="AJ620" s="77">
        <f t="shared" ca="1" si="272"/>
        <v>0</v>
      </c>
      <c r="AK620" s="114"/>
      <c r="AL620" s="123"/>
      <c r="AM620" s="118"/>
      <c r="AN620" s="116"/>
      <c r="AO620" s="126"/>
      <c r="AP620" s="175"/>
      <c r="AQ620" s="114"/>
      <c r="AR620" s="122" t="s">
        <v>2</v>
      </c>
      <c r="AS620" s="119">
        <f t="shared" si="261"/>
        <v>619</v>
      </c>
      <c r="AT620" s="117"/>
      <c r="AU620" s="117"/>
      <c r="AV620" s="126"/>
      <c r="AW620" s="126"/>
      <c r="AX620" s="126"/>
      <c r="AY620" s="126" t="str">
        <f>IF('600 Dispensers'!AV20&lt;&gt;"",'600 Dispensers'!AV20,"")</f>
        <v/>
      </c>
      <c r="AZ620" s="126">
        <f t="shared" si="269"/>
        <v>0</v>
      </c>
      <c r="BA620" s="115"/>
      <c r="BB620" s="126"/>
      <c r="BC620" s="126"/>
      <c r="BD620" s="126"/>
      <c r="BE620" s="126"/>
      <c r="BF620" s="126"/>
      <c r="BG620" s="126"/>
      <c r="BH620" s="114"/>
      <c r="BI620" s="533"/>
      <c r="BK620" s="109">
        <f t="shared" si="274"/>
        <v>79</v>
      </c>
      <c r="BL620" s="109">
        <f t="shared" si="275"/>
        <v>66</v>
      </c>
      <c r="BM620" s="24">
        <f t="shared" si="277"/>
        <v>267</v>
      </c>
      <c r="BN620" s="24">
        <f t="shared" si="277"/>
        <v>468</v>
      </c>
      <c r="BO620" s="24">
        <f t="shared" si="277"/>
        <v>669</v>
      </c>
      <c r="BR620" s="174">
        <v>100</v>
      </c>
      <c r="BS620" s="174">
        <v>0</v>
      </c>
      <c r="BT620" s="174">
        <v>0</v>
      </c>
      <c r="BU620" s="174">
        <v>0</v>
      </c>
      <c r="BV620" s="174">
        <v>0</v>
      </c>
      <c r="BW620" s="174">
        <v>0</v>
      </c>
      <c r="BX620" s="174">
        <v>0</v>
      </c>
      <c r="BY620" s="174">
        <v>0</v>
      </c>
      <c r="BZ620" s="174">
        <v>0</v>
      </c>
      <c r="CA620" s="174">
        <v>0</v>
      </c>
    </row>
    <row r="621" spans="1:79" x14ac:dyDescent="0.25">
      <c r="A621" s="531"/>
      <c r="B621" s="122" t="s">
        <v>1</v>
      </c>
      <c r="C621" s="119">
        <f t="shared" si="263"/>
        <v>620</v>
      </c>
      <c r="D621" s="117"/>
      <c r="E621" s="117"/>
      <c r="F621" s="126"/>
      <c r="G621" s="126" t="str">
        <f>IF('600 Dispensers'!G21&lt;&gt;"",'600 Dispensers'!G21,"")</f>
        <v/>
      </c>
      <c r="H621" s="126">
        <f t="shared" si="265"/>
        <v>0</v>
      </c>
      <c r="I621" s="175">
        <f t="shared" ca="1" si="276"/>
        <v>0</v>
      </c>
      <c r="J621" s="114"/>
      <c r="K621" s="122" t="s">
        <v>0</v>
      </c>
      <c r="L621" s="119">
        <f t="shared" ref="L621:L688" si="278">C621</f>
        <v>620</v>
      </c>
      <c r="M621" s="117"/>
      <c r="N621" s="117"/>
      <c r="O621" s="126"/>
      <c r="P621" s="126" t="str">
        <f>IF('600 Dispensers'!O21&lt;&gt;"",'600 Dispensers'!O21,"")</f>
        <v/>
      </c>
      <c r="Q621" s="126">
        <f t="shared" si="266"/>
        <v>0</v>
      </c>
      <c r="R621" s="77">
        <f t="shared" ca="1" si="270"/>
        <v>0</v>
      </c>
      <c r="S621" s="114"/>
      <c r="T621" s="124" t="s">
        <v>11</v>
      </c>
      <c r="U621" s="119">
        <f t="shared" ref="U621:U688" si="279">C621</f>
        <v>620</v>
      </c>
      <c r="V621" s="119"/>
      <c r="W621" s="117"/>
      <c r="X621" s="117"/>
      <c r="Y621" s="126"/>
      <c r="Z621" s="126" t="str">
        <f>IF('600 Dispensers'!X21&lt;&gt;"",'600 Dispensers'!X21,"")</f>
        <v/>
      </c>
      <c r="AA621" s="126">
        <f t="shared" si="267"/>
        <v>0</v>
      </c>
      <c r="AB621" s="77">
        <f t="shared" ca="1" si="271"/>
        <v>0</v>
      </c>
      <c r="AC621" s="114"/>
      <c r="AD621" s="124" t="s">
        <v>12</v>
      </c>
      <c r="AE621" s="119">
        <f t="shared" ref="AE621:AE688" si="280">C621</f>
        <v>620</v>
      </c>
      <c r="AF621" s="117"/>
      <c r="AG621" s="126"/>
      <c r="AH621" s="126" t="str">
        <f>IF('600 Dispensers'!AE21&lt;&gt;"",'600 Dispensers'!AE21,"")</f>
        <v/>
      </c>
      <c r="AI621" s="126">
        <f t="shared" si="268"/>
        <v>0</v>
      </c>
      <c r="AJ621" s="77">
        <f t="shared" ca="1" si="272"/>
        <v>0</v>
      </c>
      <c r="AK621" s="114"/>
      <c r="AL621" s="123"/>
      <c r="AM621" s="118"/>
      <c r="AN621" s="116"/>
      <c r="AO621" s="126"/>
      <c r="AP621" s="175"/>
      <c r="AQ621" s="114"/>
      <c r="AR621" s="122" t="s">
        <v>2</v>
      </c>
      <c r="AS621" s="119">
        <f t="shared" ref="AS621:AS688" si="281">C621</f>
        <v>620</v>
      </c>
      <c r="AT621" s="117"/>
      <c r="AU621" s="117"/>
      <c r="AV621" s="126"/>
      <c r="AW621" s="126"/>
      <c r="AX621" s="126"/>
      <c r="AY621" s="126" t="str">
        <f>IF('600 Dispensers'!AV21&lt;&gt;"",'600 Dispensers'!AV21,"")</f>
        <v/>
      </c>
      <c r="AZ621" s="126">
        <f t="shared" si="269"/>
        <v>0</v>
      </c>
      <c r="BA621" s="115"/>
      <c r="BB621" s="126"/>
      <c r="BC621" s="126"/>
      <c r="BD621" s="126"/>
      <c r="BE621" s="126"/>
      <c r="BF621" s="126"/>
      <c r="BG621" s="126"/>
      <c r="BH621" s="114"/>
      <c r="BI621" s="533"/>
      <c r="BK621" s="109">
        <f t="shared" si="274"/>
        <v>70</v>
      </c>
      <c r="BL621" s="109">
        <f t="shared" si="275"/>
        <v>67</v>
      </c>
      <c r="BM621" s="24">
        <f t="shared" ref="BM621:BO640" si="282">BL621+201</f>
        <v>268</v>
      </c>
      <c r="BN621" s="24">
        <f t="shared" si="282"/>
        <v>469</v>
      </c>
      <c r="BO621" s="24">
        <f t="shared" si="282"/>
        <v>670</v>
      </c>
      <c r="BR621" s="174">
        <v>0</v>
      </c>
      <c r="BS621" s="174">
        <v>0</v>
      </c>
      <c r="BT621" s="174">
        <v>0</v>
      </c>
      <c r="BU621" s="174">
        <v>0</v>
      </c>
      <c r="BV621" s="174">
        <v>0</v>
      </c>
      <c r="BW621" s="174">
        <v>0</v>
      </c>
      <c r="BX621" s="174">
        <v>0</v>
      </c>
      <c r="BY621" s="174">
        <v>0</v>
      </c>
      <c r="BZ621" s="174">
        <v>0</v>
      </c>
      <c r="CA621" s="174">
        <v>0</v>
      </c>
    </row>
    <row r="622" spans="1:79" x14ac:dyDescent="0.25">
      <c r="A622" s="531"/>
      <c r="B622" s="122" t="s">
        <v>1</v>
      </c>
      <c r="C622" s="119">
        <f t="shared" ref="C622:C685" si="283">C621+1</f>
        <v>621</v>
      </c>
      <c r="D622" s="117"/>
      <c r="E622" s="117"/>
      <c r="F622" s="126"/>
      <c r="G622" s="126" t="str">
        <f>IF('600 Dispensers'!G22&lt;&gt;"",'600 Dispensers'!G22,"")</f>
        <v/>
      </c>
      <c r="H622" s="126">
        <f t="shared" si="265"/>
        <v>0</v>
      </c>
      <c r="I622" s="175">
        <f t="shared" ca="1" si="276"/>
        <v>0</v>
      </c>
      <c r="J622" s="114"/>
      <c r="K622" s="122" t="s">
        <v>0</v>
      </c>
      <c r="L622" s="119">
        <f t="shared" si="278"/>
        <v>621</v>
      </c>
      <c r="M622" s="117"/>
      <c r="N622" s="117"/>
      <c r="O622" s="126"/>
      <c r="P622" s="126" t="str">
        <f>IF('600 Dispensers'!O22&lt;&gt;"",'600 Dispensers'!O22,"")</f>
        <v/>
      </c>
      <c r="Q622" s="126">
        <f t="shared" si="266"/>
        <v>0</v>
      </c>
      <c r="R622" s="77">
        <f t="shared" ca="1" si="270"/>
        <v>0</v>
      </c>
      <c r="S622" s="114"/>
      <c r="T622" s="124" t="s">
        <v>11</v>
      </c>
      <c r="U622" s="119">
        <f t="shared" si="279"/>
        <v>621</v>
      </c>
      <c r="V622" s="119"/>
      <c r="W622" s="117"/>
      <c r="X622" s="117"/>
      <c r="Y622" s="126"/>
      <c r="Z622" s="126" t="str">
        <f>IF('600 Dispensers'!X22&lt;&gt;"",'600 Dispensers'!X22,"")</f>
        <v/>
      </c>
      <c r="AA622" s="126">
        <f t="shared" si="267"/>
        <v>0</v>
      </c>
      <c r="AB622" s="77">
        <f t="shared" ca="1" si="271"/>
        <v>0</v>
      </c>
      <c r="AC622" s="114"/>
      <c r="AD622" s="124" t="s">
        <v>12</v>
      </c>
      <c r="AE622" s="119">
        <f t="shared" si="280"/>
        <v>621</v>
      </c>
      <c r="AF622" s="117"/>
      <c r="AG622" s="126"/>
      <c r="AH622" s="126" t="str">
        <f>IF('600 Dispensers'!AE22&lt;&gt;"",'600 Dispensers'!AE22,"")</f>
        <v/>
      </c>
      <c r="AI622" s="126">
        <f t="shared" si="268"/>
        <v>0</v>
      </c>
      <c r="AJ622" s="77">
        <f t="shared" ca="1" si="272"/>
        <v>0</v>
      </c>
      <c r="AK622" s="114"/>
      <c r="AL622" s="123"/>
      <c r="AM622" s="118"/>
      <c r="AN622" s="116"/>
      <c r="AO622" s="126"/>
      <c r="AP622" s="175"/>
      <c r="AQ622" s="114"/>
      <c r="AR622" s="122" t="s">
        <v>2</v>
      </c>
      <c r="AS622" s="119">
        <f t="shared" si="281"/>
        <v>621</v>
      </c>
      <c r="AT622" s="117"/>
      <c r="AU622" s="117"/>
      <c r="AV622" s="126"/>
      <c r="AW622" s="126"/>
      <c r="AX622" s="126"/>
      <c r="AY622" s="126" t="str">
        <f>IF('600 Dispensers'!AV22&lt;&gt;"",'600 Dispensers'!AV22,"")</f>
        <v/>
      </c>
      <c r="AZ622" s="126">
        <f t="shared" si="269"/>
        <v>0</v>
      </c>
      <c r="BA622" s="115"/>
      <c r="BB622" s="126"/>
      <c r="BC622" s="126"/>
      <c r="BD622" s="126"/>
      <c r="BE622" s="126"/>
      <c r="BF622" s="126"/>
      <c r="BG622" s="126"/>
      <c r="BH622" s="114"/>
      <c r="BI622" s="533"/>
      <c r="BK622" s="109">
        <f t="shared" si="274"/>
        <v>71</v>
      </c>
      <c r="BL622" s="109">
        <f t="shared" si="275"/>
        <v>67</v>
      </c>
      <c r="BM622" s="24">
        <f t="shared" si="282"/>
        <v>268</v>
      </c>
      <c r="BN622" s="24">
        <f t="shared" si="282"/>
        <v>469</v>
      </c>
      <c r="BO622" s="24">
        <f t="shared" si="282"/>
        <v>670</v>
      </c>
      <c r="BR622" s="174">
        <v>0</v>
      </c>
      <c r="BS622" s="174">
        <v>0</v>
      </c>
      <c r="BT622" s="174">
        <v>0</v>
      </c>
      <c r="BU622" s="174">
        <v>0</v>
      </c>
      <c r="BV622" s="174">
        <v>0</v>
      </c>
      <c r="BW622" s="174">
        <v>250</v>
      </c>
      <c r="BX622" s="174">
        <v>0</v>
      </c>
      <c r="BY622" s="174">
        <v>0</v>
      </c>
      <c r="BZ622" s="174">
        <v>99</v>
      </c>
      <c r="CA622" s="174">
        <v>0</v>
      </c>
    </row>
    <row r="623" spans="1:79" x14ac:dyDescent="0.25">
      <c r="A623" s="531"/>
      <c r="B623" s="122" t="s">
        <v>1</v>
      </c>
      <c r="C623" s="119">
        <f t="shared" si="283"/>
        <v>622</v>
      </c>
      <c r="D623" s="117"/>
      <c r="E623" s="117"/>
      <c r="F623" s="126"/>
      <c r="G623" s="126" t="str">
        <f>IF('600 Dispensers'!G23&lt;&gt;"",'600 Dispensers'!G23,"")</f>
        <v/>
      </c>
      <c r="H623" s="126">
        <f t="shared" si="265"/>
        <v>0</v>
      </c>
      <c r="I623" s="175">
        <f t="shared" ca="1" si="276"/>
        <v>0</v>
      </c>
      <c r="J623" s="114"/>
      <c r="K623" s="122" t="s">
        <v>0</v>
      </c>
      <c r="L623" s="119">
        <f t="shared" si="278"/>
        <v>622</v>
      </c>
      <c r="M623" s="117"/>
      <c r="N623" s="117"/>
      <c r="O623" s="126"/>
      <c r="P623" s="126" t="str">
        <f>IF('600 Dispensers'!O23&lt;&gt;"",'600 Dispensers'!O23,"")</f>
        <v/>
      </c>
      <c r="Q623" s="126">
        <f t="shared" si="266"/>
        <v>0</v>
      </c>
      <c r="R623" s="77">
        <f t="shared" ca="1" si="270"/>
        <v>0</v>
      </c>
      <c r="S623" s="114"/>
      <c r="T623" s="124" t="s">
        <v>11</v>
      </c>
      <c r="U623" s="119">
        <f t="shared" si="279"/>
        <v>622</v>
      </c>
      <c r="V623" s="119"/>
      <c r="W623" s="117"/>
      <c r="X623" s="117"/>
      <c r="Y623" s="126"/>
      <c r="Z623" s="126" t="str">
        <f>IF('600 Dispensers'!X23&lt;&gt;"",'600 Dispensers'!X23,"")</f>
        <v/>
      </c>
      <c r="AA623" s="126">
        <f t="shared" si="267"/>
        <v>0</v>
      </c>
      <c r="AB623" s="77">
        <f t="shared" ca="1" si="271"/>
        <v>0</v>
      </c>
      <c r="AC623" s="114"/>
      <c r="AD623" s="124" t="s">
        <v>12</v>
      </c>
      <c r="AE623" s="119">
        <f t="shared" si="280"/>
        <v>622</v>
      </c>
      <c r="AF623" s="117"/>
      <c r="AG623" s="126"/>
      <c r="AH623" s="126" t="str">
        <f>IF('600 Dispensers'!AE23&lt;&gt;"",'600 Dispensers'!AE23,"")</f>
        <v/>
      </c>
      <c r="AI623" s="126">
        <f t="shared" si="268"/>
        <v>0</v>
      </c>
      <c r="AJ623" s="77">
        <f t="shared" ca="1" si="272"/>
        <v>0</v>
      </c>
      <c r="AK623" s="114"/>
      <c r="AL623" s="123"/>
      <c r="AM623" s="118"/>
      <c r="AN623" s="116"/>
      <c r="AO623" s="126"/>
      <c r="AP623" s="175"/>
      <c r="AQ623" s="114"/>
      <c r="AR623" s="122" t="s">
        <v>2</v>
      </c>
      <c r="AS623" s="119">
        <f t="shared" si="281"/>
        <v>622</v>
      </c>
      <c r="AT623" s="117"/>
      <c r="AU623" s="117"/>
      <c r="AV623" s="126"/>
      <c r="AW623" s="126"/>
      <c r="AX623" s="126"/>
      <c r="AY623" s="126" t="str">
        <f>IF('600 Dispensers'!AV23&lt;&gt;"",'600 Dispensers'!AV23,"")</f>
        <v/>
      </c>
      <c r="AZ623" s="126">
        <f t="shared" si="269"/>
        <v>0</v>
      </c>
      <c r="BA623" s="115"/>
      <c r="BB623" s="126"/>
      <c r="BC623" s="126"/>
      <c r="BD623" s="126"/>
      <c r="BE623" s="126"/>
      <c r="BF623" s="126"/>
      <c r="BG623" s="126"/>
      <c r="BH623" s="114"/>
      <c r="BI623" s="533"/>
      <c r="BK623" s="109">
        <f t="shared" si="274"/>
        <v>72</v>
      </c>
      <c r="BL623" s="109">
        <f t="shared" si="275"/>
        <v>67</v>
      </c>
      <c r="BM623" s="24">
        <f t="shared" si="282"/>
        <v>268</v>
      </c>
      <c r="BN623" s="24">
        <f t="shared" si="282"/>
        <v>469</v>
      </c>
      <c r="BO623" s="24">
        <f t="shared" si="282"/>
        <v>670</v>
      </c>
      <c r="BR623" s="174">
        <v>0</v>
      </c>
      <c r="BS623" s="174">
        <v>0</v>
      </c>
      <c r="BT623" s="174">
        <v>0</v>
      </c>
      <c r="BU623" s="174">
        <v>0</v>
      </c>
      <c r="BV623" s="174">
        <v>0</v>
      </c>
      <c r="BW623" s="174">
        <v>0</v>
      </c>
      <c r="BX623" s="174">
        <v>0</v>
      </c>
      <c r="BY623" s="174">
        <v>0</v>
      </c>
      <c r="BZ623" s="174">
        <v>0</v>
      </c>
      <c r="CA623" s="174">
        <v>0</v>
      </c>
    </row>
    <row r="624" spans="1:79" x14ac:dyDescent="0.25">
      <c r="A624" s="531"/>
      <c r="B624" s="122" t="s">
        <v>1</v>
      </c>
      <c r="C624" s="119">
        <f t="shared" si="283"/>
        <v>623</v>
      </c>
      <c r="D624" s="117"/>
      <c r="E624" s="117"/>
      <c r="F624" s="126"/>
      <c r="G624" s="126" t="str">
        <f>IF('600 Dispensers'!G24&lt;&gt;"",'600 Dispensers'!G24,"")</f>
        <v/>
      </c>
      <c r="H624" s="126">
        <f t="shared" si="265"/>
        <v>0</v>
      </c>
      <c r="I624" s="175">
        <f t="shared" ca="1" si="276"/>
        <v>0</v>
      </c>
      <c r="J624" s="114"/>
      <c r="K624" s="122" t="s">
        <v>0</v>
      </c>
      <c r="L624" s="119">
        <f t="shared" si="278"/>
        <v>623</v>
      </c>
      <c r="M624" s="117"/>
      <c r="N624" s="117"/>
      <c r="O624" s="126"/>
      <c r="P624" s="126" t="str">
        <f>IF('600 Dispensers'!O24&lt;&gt;"",'600 Dispensers'!O24,"")</f>
        <v/>
      </c>
      <c r="Q624" s="126">
        <f t="shared" si="266"/>
        <v>0</v>
      </c>
      <c r="R624" s="77">
        <f t="shared" ca="1" si="270"/>
        <v>0</v>
      </c>
      <c r="S624" s="114"/>
      <c r="T624" s="124" t="s">
        <v>11</v>
      </c>
      <c r="U624" s="119">
        <f t="shared" si="279"/>
        <v>623</v>
      </c>
      <c r="V624" s="119"/>
      <c r="W624" s="117"/>
      <c r="X624" s="117"/>
      <c r="Y624" s="126"/>
      <c r="Z624" s="126" t="str">
        <f>IF('600 Dispensers'!X24&lt;&gt;"",'600 Dispensers'!X24,"")</f>
        <v/>
      </c>
      <c r="AA624" s="126">
        <f t="shared" si="267"/>
        <v>0</v>
      </c>
      <c r="AB624" s="77">
        <f t="shared" ca="1" si="271"/>
        <v>0</v>
      </c>
      <c r="AC624" s="114"/>
      <c r="AD624" s="124" t="s">
        <v>12</v>
      </c>
      <c r="AE624" s="119">
        <f t="shared" si="280"/>
        <v>623</v>
      </c>
      <c r="AF624" s="117"/>
      <c r="AG624" s="126"/>
      <c r="AH624" s="126" t="str">
        <f>IF('600 Dispensers'!AE24&lt;&gt;"",'600 Dispensers'!AE24,"")</f>
        <v/>
      </c>
      <c r="AI624" s="126">
        <f t="shared" si="268"/>
        <v>0</v>
      </c>
      <c r="AJ624" s="77">
        <f t="shared" ca="1" si="272"/>
        <v>0</v>
      </c>
      <c r="AK624" s="114"/>
      <c r="AL624" s="123"/>
      <c r="AM624" s="118"/>
      <c r="AN624" s="116"/>
      <c r="AO624" s="126"/>
      <c r="AP624" s="175"/>
      <c r="AQ624" s="114"/>
      <c r="AR624" s="122" t="s">
        <v>2</v>
      </c>
      <c r="AS624" s="119">
        <f t="shared" si="281"/>
        <v>623</v>
      </c>
      <c r="AT624" s="117"/>
      <c r="AU624" s="117"/>
      <c r="AV624" s="126"/>
      <c r="AW624" s="126"/>
      <c r="AX624" s="126"/>
      <c r="AY624" s="126" t="str">
        <f>IF('600 Dispensers'!AV24&lt;&gt;"",'600 Dispensers'!AV24,"")</f>
        <v/>
      </c>
      <c r="AZ624" s="126">
        <f t="shared" si="269"/>
        <v>0</v>
      </c>
      <c r="BA624" s="115"/>
      <c r="BB624" s="126"/>
      <c r="BC624" s="126"/>
      <c r="BD624" s="126"/>
      <c r="BE624" s="126"/>
      <c r="BF624" s="126"/>
      <c r="BG624" s="126"/>
      <c r="BH624" s="114"/>
      <c r="BI624" s="533"/>
      <c r="BK624" s="109">
        <f t="shared" si="274"/>
        <v>73</v>
      </c>
      <c r="BL624" s="109">
        <f t="shared" si="275"/>
        <v>67</v>
      </c>
      <c r="BM624" s="24">
        <f t="shared" si="282"/>
        <v>268</v>
      </c>
      <c r="BN624" s="24">
        <f t="shared" si="282"/>
        <v>469</v>
      </c>
      <c r="BO624" s="24">
        <f t="shared" si="282"/>
        <v>670</v>
      </c>
      <c r="BR624" s="174">
        <v>0</v>
      </c>
      <c r="BS624" s="174">
        <v>0</v>
      </c>
      <c r="BT624" s="174">
        <v>0</v>
      </c>
      <c r="BU624" s="174">
        <v>0</v>
      </c>
      <c r="BV624" s="174">
        <v>0</v>
      </c>
      <c r="BW624" s="174">
        <v>0</v>
      </c>
      <c r="BX624" s="174">
        <v>0</v>
      </c>
      <c r="BY624" s="174">
        <v>0</v>
      </c>
      <c r="BZ624" s="174">
        <v>0</v>
      </c>
      <c r="CA624" s="174">
        <v>0</v>
      </c>
    </row>
    <row r="625" spans="1:79" ht="16.5" thickBot="1" x14ac:dyDescent="0.3">
      <c r="A625" s="594"/>
      <c r="B625" s="34" t="s">
        <v>1</v>
      </c>
      <c r="C625" s="28">
        <f t="shared" si="283"/>
        <v>624</v>
      </c>
      <c r="D625" s="8"/>
      <c r="E625" s="8"/>
      <c r="F625" s="9"/>
      <c r="G625" s="9" t="str">
        <f>IF('600 Dispensers'!G25&lt;&gt;"",'600 Dispensers'!G25,"")</f>
        <v/>
      </c>
      <c r="H625" s="9">
        <f t="shared" si="265"/>
        <v>0</v>
      </c>
      <c r="I625" s="175">
        <f t="shared" ca="1" si="276"/>
        <v>0</v>
      </c>
      <c r="J625" s="103"/>
      <c r="K625" s="34" t="s">
        <v>0</v>
      </c>
      <c r="L625" s="28">
        <f t="shared" si="278"/>
        <v>624</v>
      </c>
      <c r="M625" s="8"/>
      <c r="N625" s="8"/>
      <c r="O625" s="9"/>
      <c r="P625" s="9" t="str">
        <f>IF('600 Dispensers'!O25&lt;&gt;"",'600 Dispensers'!O25,"")</f>
        <v/>
      </c>
      <c r="Q625" s="9">
        <f t="shared" si="266"/>
        <v>0</v>
      </c>
      <c r="R625" s="77">
        <f t="shared" ca="1" si="270"/>
        <v>0</v>
      </c>
      <c r="S625" s="103"/>
      <c r="T625" s="32" t="s">
        <v>11</v>
      </c>
      <c r="U625" s="28">
        <f t="shared" si="279"/>
        <v>624</v>
      </c>
      <c r="V625" s="28"/>
      <c r="W625" s="8"/>
      <c r="X625" s="8"/>
      <c r="Y625" s="9"/>
      <c r="Z625" s="9" t="str">
        <f>IF('600 Dispensers'!X25&lt;&gt;"",'600 Dispensers'!X25,"")</f>
        <v/>
      </c>
      <c r="AA625" s="9">
        <f t="shared" si="267"/>
        <v>0</v>
      </c>
      <c r="AB625" s="77">
        <f t="shared" ca="1" si="271"/>
        <v>0</v>
      </c>
      <c r="AC625" s="103"/>
      <c r="AD625" s="32" t="s">
        <v>12</v>
      </c>
      <c r="AE625" s="28">
        <f t="shared" si="280"/>
        <v>624</v>
      </c>
      <c r="AF625" s="8"/>
      <c r="AG625" s="9"/>
      <c r="AH625" s="9" t="str">
        <f>IF('600 Dispensers'!AE25&lt;&gt;"",'600 Dispensers'!AE25,"")</f>
        <v/>
      </c>
      <c r="AI625" s="9">
        <f t="shared" si="268"/>
        <v>0</v>
      </c>
      <c r="AJ625" s="77">
        <f t="shared" ca="1" si="272"/>
        <v>0</v>
      </c>
      <c r="AK625" s="103"/>
      <c r="AL625" s="131"/>
      <c r="AM625" s="132"/>
      <c r="AN625" s="11"/>
      <c r="AO625" s="9"/>
      <c r="AP625" s="180"/>
      <c r="AQ625" s="103"/>
      <c r="AR625" s="34" t="s">
        <v>2</v>
      </c>
      <c r="AS625" s="28">
        <f t="shared" si="281"/>
        <v>624</v>
      </c>
      <c r="AT625" s="8"/>
      <c r="AU625" s="8"/>
      <c r="AV625" s="9"/>
      <c r="AW625" s="9"/>
      <c r="AX625" s="9"/>
      <c r="AY625" s="9" t="str">
        <f>IF('600 Dispensers'!AV25&lt;&gt;"",'600 Dispensers'!AV25,"")</f>
        <v/>
      </c>
      <c r="AZ625" s="9">
        <f t="shared" si="269"/>
        <v>0</v>
      </c>
      <c r="BA625" s="22"/>
      <c r="BB625" s="9"/>
      <c r="BC625" s="9"/>
      <c r="BD625" s="9"/>
      <c r="BE625" s="9"/>
      <c r="BF625" s="9"/>
      <c r="BG625" s="9"/>
      <c r="BH625" s="103"/>
      <c r="BI625" s="595"/>
      <c r="BK625" s="109">
        <f t="shared" si="274"/>
        <v>74</v>
      </c>
      <c r="BL625" s="109">
        <f t="shared" si="275"/>
        <v>67</v>
      </c>
      <c r="BM625" s="24">
        <f t="shared" si="282"/>
        <v>268</v>
      </c>
      <c r="BN625" s="24">
        <f t="shared" si="282"/>
        <v>469</v>
      </c>
      <c r="BO625" s="24">
        <f t="shared" si="282"/>
        <v>670</v>
      </c>
      <c r="BR625" s="174">
        <v>0</v>
      </c>
      <c r="BS625" s="174">
        <v>0</v>
      </c>
      <c r="BT625" s="174">
        <v>0</v>
      </c>
      <c r="BU625" s="174">
        <v>0</v>
      </c>
      <c r="BV625" s="174">
        <v>0</v>
      </c>
      <c r="BW625" s="174">
        <v>0</v>
      </c>
      <c r="BX625" s="174">
        <v>0</v>
      </c>
      <c r="BY625" s="174">
        <v>0</v>
      </c>
      <c r="BZ625" s="174">
        <v>0</v>
      </c>
      <c r="CA625" s="174">
        <v>0</v>
      </c>
    </row>
    <row r="626" spans="1:79" ht="16.5" customHeight="1" x14ac:dyDescent="0.25">
      <c r="A626" s="526" t="s">
        <v>354</v>
      </c>
      <c r="B626" s="98" t="s">
        <v>1</v>
      </c>
      <c r="C626" s="99">
        <f t="shared" si="283"/>
        <v>625</v>
      </c>
      <c r="D626" s="85"/>
      <c r="E626" s="85"/>
      <c r="F626" s="85"/>
      <c r="G626" s="75" t="str">
        <f>IF('600 Dispensers'!G26&lt;&gt;"",'600 Dispensers'!G26,"")</f>
        <v>pd2SubType</v>
      </c>
      <c r="H626" s="75">
        <f t="shared" si="265"/>
        <v>10</v>
      </c>
      <c r="I626" s="175">
        <f t="shared" ca="1" si="276"/>
        <v>0</v>
      </c>
      <c r="J626" s="60"/>
      <c r="K626" s="98" t="s">
        <v>0</v>
      </c>
      <c r="L626" s="99">
        <f t="shared" si="278"/>
        <v>625</v>
      </c>
      <c r="M626" s="85"/>
      <c r="N626" s="85"/>
      <c r="O626" s="75"/>
      <c r="P626" s="75" t="str">
        <f>IF('600 Dispensers'!O26&lt;&gt;"",'600 Dispensers'!O26,"")</f>
        <v>pd2Product_ID</v>
      </c>
      <c r="Q626" s="75">
        <f t="shared" si="266"/>
        <v>13</v>
      </c>
      <c r="R626" s="77">
        <f t="shared" ca="1" si="270"/>
        <v>0</v>
      </c>
      <c r="S626" s="60"/>
      <c r="T626" s="104" t="s">
        <v>11</v>
      </c>
      <c r="U626" s="99">
        <f t="shared" si="279"/>
        <v>625</v>
      </c>
      <c r="V626" s="99"/>
      <c r="W626" s="85"/>
      <c r="X626" s="85"/>
      <c r="Y626" s="75"/>
      <c r="Z626" s="75" t="str">
        <f>IF('600 Dispensers'!X26&lt;&gt;"",'600 Dispensers'!X26,"")</f>
        <v>pd2_Prod_Width</v>
      </c>
      <c r="AA626" s="75">
        <f t="shared" si="267"/>
        <v>14</v>
      </c>
      <c r="AB626" s="77">
        <f t="shared" ca="1" si="271"/>
        <v>0</v>
      </c>
      <c r="AC626" s="60"/>
      <c r="AD626" s="61" t="s">
        <v>12</v>
      </c>
      <c r="AE626" s="58">
        <f t="shared" si="280"/>
        <v>625</v>
      </c>
      <c r="AF626" s="59"/>
      <c r="AG626" s="173"/>
      <c r="AH626" s="173" t="str">
        <f>IF('600 Dispensers'!AE26&lt;&gt;"",'600 Dispensers'!AE26,"")</f>
        <v>pd2Prd_Weight</v>
      </c>
      <c r="AI626" s="173">
        <f t="shared" si="268"/>
        <v>13</v>
      </c>
      <c r="AJ626" s="77">
        <f t="shared" ca="1" si="272"/>
        <v>0</v>
      </c>
      <c r="AK626" s="60"/>
      <c r="AL626" s="100"/>
      <c r="AM626" s="101"/>
      <c r="AN626" s="102"/>
      <c r="AO626" s="173"/>
      <c r="AP626" s="179"/>
      <c r="AQ626" s="60"/>
      <c r="AR626" s="98" t="s">
        <v>2</v>
      </c>
      <c r="AS626" s="99">
        <f t="shared" si="281"/>
        <v>625</v>
      </c>
      <c r="AT626" s="85"/>
      <c r="AU626" s="85"/>
      <c r="AV626" s="75"/>
      <c r="AW626" s="75"/>
      <c r="AX626" s="75"/>
      <c r="AY626" s="75" t="str">
        <f>IF('600 Dispensers'!AV26&lt;&gt;"",'600 Dispensers'!AV26,"")</f>
        <v>pd2FrmLiveOffset</v>
      </c>
      <c r="AZ626" s="75">
        <f t="shared" si="269"/>
        <v>16</v>
      </c>
      <c r="BA626" s="23"/>
      <c r="BB626" s="173"/>
      <c r="BC626" s="173"/>
      <c r="BD626" s="173"/>
      <c r="BE626" s="173"/>
      <c r="BF626" s="173"/>
      <c r="BG626" s="173"/>
      <c r="BH626" s="60"/>
      <c r="BI626" s="528" t="s">
        <v>354</v>
      </c>
      <c r="BK626" s="109">
        <f t="shared" si="274"/>
        <v>75</v>
      </c>
      <c r="BL626" s="109">
        <f t="shared" si="275"/>
        <v>67</v>
      </c>
      <c r="BM626" s="24">
        <f t="shared" si="282"/>
        <v>268</v>
      </c>
      <c r="BN626" s="24">
        <f t="shared" si="282"/>
        <v>469</v>
      </c>
      <c r="BO626" s="24">
        <f t="shared" si="282"/>
        <v>670</v>
      </c>
      <c r="BR626" s="174">
        <v>0</v>
      </c>
      <c r="BS626" s="174">
        <v>0</v>
      </c>
      <c r="BT626" s="174">
        <v>0</v>
      </c>
      <c r="BU626" s="174">
        <v>0</v>
      </c>
      <c r="BV626" s="174">
        <v>0</v>
      </c>
      <c r="BW626" s="174">
        <v>0</v>
      </c>
      <c r="BX626" s="174">
        <v>0</v>
      </c>
      <c r="BY626" s="174">
        <v>0</v>
      </c>
      <c r="BZ626" s="174">
        <v>0</v>
      </c>
      <c r="CA626" s="174">
        <v>0</v>
      </c>
    </row>
    <row r="627" spans="1:79" x14ac:dyDescent="0.25">
      <c r="A627" s="527"/>
      <c r="B627" s="122" t="s">
        <v>1</v>
      </c>
      <c r="C627" s="119">
        <f t="shared" si="283"/>
        <v>626</v>
      </c>
      <c r="D627" s="117"/>
      <c r="E627" s="117"/>
      <c r="F627" s="117"/>
      <c r="G627" s="126" t="str">
        <f>IF('600 Dispensers'!G27&lt;&gt;"",'600 Dispensers'!G27,"")</f>
        <v>pd2SensorOption</v>
      </c>
      <c r="H627" s="126">
        <f t="shared" si="265"/>
        <v>15</v>
      </c>
      <c r="I627" s="175">
        <f t="shared" ca="1" si="276"/>
        <v>0</v>
      </c>
      <c r="J627" s="114"/>
      <c r="K627" s="90" t="s">
        <v>0</v>
      </c>
      <c r="L627" s="79">
        <f t="shared" si="278"/>
        <v>626</v>
      </c>
      <c r="M627" s="80"/>
      <c r="N627" s="80"/>
      <c r="O627" s="165"/>
      <c r="P627" s="165" t="str">
        <f>IF('600 Dispensers'!O27&lt;&gt;"",'600 Dispensers'!O27,"")</f>
        <v>pd2Pick_Time</v>
      </c>
      <c r="Q627" s="165">
        <f t="shared" si="266"/>
        <v>12</v>
      </c>
      <c r="R627" s="77">
        <f t="shared" ca="1" si="270"/>
        <v>0</v>
      </c>
      <c r="S627" s="114"/>
      <c r="T627" s="124" t="s">
        <v>11</v>
      </c>
      <c r="U627" s="119">
        <f t="shared" si="279"/>
        <v>626</v>
      </c>
      <c r="V627" s="119"/>
      <c r="W627" s="117"/>
      <c r="X627" s="117"/>
      <c r="Y627" s="126"/>
      <c r="Z627" s="126" t="str">
        <f>IF('600 Dispensers'!X27&lt;&gt;"",'600 Dispensers'!X27,"")</f>
        <v>pd2Prod_Lenght</v>
      </c>
      <c r="AA627" s="126">
        <f t="shared" si="267"/>
        <v>14</v>
      </c>
      <c r="AB627" s="77">
        <f t="shared" ca="1" si="271"/>
        <v>0</v>
      </c>
      <c r="AC627" s="114"/>
      <c r="AD627" s="124" t="s">
        <v>12</v>
      </c>
      <c r="AE627" s="119">
        <f t="shared" si="280"/>
        <v>626</v>
      </c>
      <c r="AF627" s="117"/>
      <c r="AG627" s="126"/>
      <c r="AH627" s="126" t="str">
        <f>IF('600 Dispensers'!AE27&lt;&gt;"",'600 Dispensers'!AE27,"")</f>
        <v/>
      </c>
      <c r="AI627" s="126">
        <f t="shared" si="268"/>
        <v>0</v>
      </c>
      <c r="AJ627" s="77">
        <f t="shared" ca="1" si="272"/>
        <v>0</v>
      </c>
      <c r="AK627" s="114"/>
      <c r="AL627" s="123"/>
      <c r="AM627" s="118"/>
      <c r="AN627" s="116"/>
      <c r="AO627" s="126"/>
      <c r="AP627" s="175"/>
      <c r="AQ627" s="114"/>
      <c r="AR627" s="122" t="s">
        <v>2</v>
      </c>
      <c r="AS627" s="119">
        <f t="shared" si="281"/>
        <v>626</v>
      </c>
      <c r="AT627" s="117"/>
      <c r="AU627" s="117"/>
      <c r="AV627" s="126"/>
      <c r="AW627" s="126"/>
      <c r="AX627" s="126"/>
      <c r="AY627" s="126" t="str">
        <f>IF('600 Dispensers'!AV27&lt;&gt;"",'600 Dispensers'!AV27,"")</f>
        <v>pd2FrameShift</v>
      </c>
      <c r="AZ627" s="126">
        <f t="shared" si="269"/>
        <v>13</v>
      </c>
      <c r="BA627" s="115"/>
      <c r="BB627" s="126"/>
      <c r="BC627" s="126"/>
      <c r="BD627" s="126"/>
      <c r="BE627" s="126"/>
      <c r="BF627" s="126"/>
      <c r="BG627" s="126"/>
      <c r="BH627" s="114"/>
      <c r="BI627" s="529"/>
      <c r="BK627" s="109">
        <f t="shared" si="274"/>
        <v>76</v>
      </c>
      <c r="BL627" s="109">
        <f t="shared" si="275"/>
        <v>67</v>
      </c>
      <c r="BM627" s="24">
        <f t="shared" si="282"/>
        <v>268</v>
      </c>
      <c r="BN627" s="24">
        <f t="shared" si="282"/>
        <v>469</v>
      </c>
      <c r="BO627" s="24">
        <f t="shared" si="282"/>
        <v>670</v>
      </c>
      <c r="BR627" s="174">
        <v>0</v>
      </c>
      <c r="BS627" s="174">
        <v>0</v>
      </c>
      <c r="BT627" s="174">
        <v>0</v>
      </c>
      <c r="BU627" s="174">
        <v>0</v>
      </c>
      <c r="BV627" s="174">
        <v>0</v>
      </c>
      <c r="BW627" s="174">
        <v>0</v>
      </c>
      <c r="BX627" s="174">
        <v>0</v>
      </c>
      <c r="BY627" s="174">
        <v>0</v>
      </c>
      <c r="BZ627" s="174">
        <v>0</v>
      </c>
      <c r="CA627" s="174">
        <v>0</v>
      </c>
    </row>
    <row r="628" spans="1:79" x14ac:dyDescent="0.25">
      <c r="A628" s="527"/>
      <c r="B628" s="122" t="s">
        <v>1</v>
      </c>
      <c r="C628" s="119">
        <f t="shared" si="283"/>
        <v>627</v>
      </c>
      <c r="D628" s="117"/>
      <c r="E628" s="117"/>
      <c r="F628" s="126"/>
      <c r="G628" s="126" t="str">
        <f>IF('600 Dispensers'!G28&lt;&gt;"",'600 Dispensers'!G28,"")</f>
        <v/>
      </c>
      <c r="H628" s="126">
        <f t="shared" si="265"/>
        <v>0</v>
      </c>
      <c r="I628" s="175">
        <f t="shared" ca="1" si="276"/>
        <v>0</v>
      </c>
      <c r="J628" s="114"/>
      <c r="K628" s="122" t="s">
        <v>0</v>
      </c>
      <c r="L628" s="119">
        <f t="shared" si="278"/>
        <v>627</v>
      </c>
      <c r="M628" s="117"/>
      <c r="N628" s="117"/>
      <c r="O628" s="126"/>
      <c r="P628" s="126" t="str">
        <f>IF('600 Dispensers'!O28&lt;&gt;"",'600 Dispensers'!O28,"")</f>
        <v>pd2Place_Time</v>
      </c>
      <c r="Q628" s="126">
        <f t="shared" si="266"/>
        <v>13</v>
      </c>
      <c r="R628" s="77">
        <f t="shared" ca="1" si="270"/>
        <v>0</v>
      </c>
      <c r="S628" s="114"/>
      <c r="T628" s="84" t="s">
        <v>11</v>
      </c>
      <c r="U628" s="82">
        <f t="shared" si="279"/>
        <v>627</v>
      </c>
      <c r="V628" s="82"/>
      <c r="W628" s="83"/>
      <c r="X628" s="83"/>
      <c r="Y628" s="15"/>
      <c r="Z628" s="15" t="str">
        <f>IF('600 Dispensers'!X28&lt;&gt;"",'600 Dispensers'!X28,"")</f>
        <v>pd2Prod_Height</v>
      </c>
      <c r="AA628" s="15">
        <f t="shared" si="267"/>
        <v>14</v>
      </c>
      <c r="AB628" s="77">
        <f t="shared" ca="1" si="271"/>
        <v>0</v>
      </c>
      <c r="AC628" s="114"/>
      <c r="AD628" s="78" t="s">
        <v>12</v>
      </c>
      <c r="AE628" s="79">
        <f t="shared" si="280"/>
        <v>627</v>
      </c>
      <c r="AF628" s="80"/>
      <c r="AG628" s="165"/>
      <c r="AH628" s="165" t="str">
        <f>IF('600 Dispensers'!AE28&lt;&gt;"",'600 Dispensers'!AE28,"")</f>
        <v/>
      </c>
      <c r="AI628" s="165">
        <f t="shared" si="268"/>
        <v>0</v>
      </c>
      <c r="AJ628" s="77">
        <f t="shared" ca="1" si="272"/>
        <v>0</v>
      </c>
      <c r="AK628" s="114"/>
      <c r="AL628" s="123"/>
      <c r="AM628" s="118"/>
      <c r="AN628" s="116"/>
      <c r="AO628" s="126"/>
      <c r="AP628" s="175"/>
      <c r="AQ628" s="114"/>
      <c r="AR628" s="122" t="s">
        <v>2</v>
      </c>
      <c r="AS628" s="119">
        <f t="shared" si="281"/>
        <v>627</v>
      </c>
      <c r="AT628" s="117"/>
      <c r="AU628" s="117"/>
      <c r="AV628" s="126"/>
      <c r="AW628" s="126"/>
      <c r="AX628" s="126"/>
      <c r="AY628" s="126" t="str">
        <f>IF('600 Dispensers'!AV28&lt;&gt;"",'600 Dispensers'!AV28,"")</f>
        <v/>
      </c>
      <c r="AZ628" s="126">
        <f t="shared" si="269"/>
        <v>0</v>
      </c>
      <c r="BA628" s="115"/>
      <c r="BB628" s="126"/>
      <c r="BC628" s="126"/>
      <c r="BD628" s="126"/>
      <c r="BE628" s="126"/>
      <c r="BF628" s="126"/>
      <c r="BG628" s="126"/>
      <c r="BH628" s="114"/>
      <c r="BI628" s="529"/>
      <c r="BK628" s="109">
        <f t="shared" si="274"/>
        <v>77</v>
      </c>
      <c r="BL628" s="109">
        <f t="shared" si="275"/>
        <v>67</v>
      </c>
      <c r="BM628" s="24">
        <f t="shared" si="282"/>
        <v>268</v>
      </c>
      <c r="BN628" s="24">
        <f t="shared" si="282"/>
        <v>469</v>
      </c>
      <c r="BO628" s="24">
        <f t="shared" si="282"/>
        <v>670</v>
      </c>
      <c r="BR628" s="174">
        <v>0</v>
      </c>
      <c r="BS628" s="174">
        <v>0</v>
      </c>
      <c r="BT628" s="174">
        <v>0</v>
      </c>
      <c r="BU628" s="174">
        <v>0</v>
      </c>
      <c r="BV628" s="174">
        <v>0</v>
      </c>
      <c r="BW628" s="174">
        <v>0</v>
      </c>
      <c r="BX628" s="174">
        <v>0</v>
      </c>
      <c r="BY628" s="174">
        <v>0</v>
      </c>
      <c r="BZ628" s="174">
        <v>0</v>
      </c>
      <c r="CA628" s="174">
        <v>0</v>
      </c>
    </row>
    <row r="629" spans="1:79" x14ac:dyDescent="0.25">
      <c r="A629" s="527"/>
      <c r="B629" s="122" t="s">
        <v>1</v>
      </c>
      <c r="C629" s="119">
        <f t="shared" si="283"/>
        <v>628</v>
      </c>
      <c r="D629" s="117"/>
      <c r="E629" s="117"/>
      <c r="F629" s="126"/>
      <c r="G629" s="126" t="str">
        <f>IF('600 Dispensers'!G29&lt;&gt;"",'600 Dispensers'!G29,"")</f>
        <v/>
      </c>
      <c r="H629" s="126">
        <f t="shared" si="265"/>
        <v>0</v>
      </c>
      <c r="I629" s="175">
        <f t="shared" ca="1" si="276"/>
        <v>0</v>
      </c>
      <c r="J629" s="114"/>
      <c r="K629" s="81" t="s">
        <v>0</v>
      </c>
      <c r="L629" s="82">
        <f t="shared" si="278"/>
        <v>628</v>
      </c>
      <c r="M629" s="83"/>
      <c r="N629" s="83"/>
      <c r="O629" s="15"/>
      <c r="P629" s="15" t="str">
        <f>IF('600 Dispensers'!O29&lt;&gt;"",'600 Dispensers'!O29,"")</f>
        <v>pd2ProdAccel%</v>
      </c>
      <c r="Q629" s="15">
        <f t="shared" si="266"/>
        <v>13</v>
      </c>
      <c r="R629" s="77">
        <f t="shared" ca="1" si="270"/>
        <v>0</v>
      </c>
      <c r="S629" s="114"/>
      <c r="T629" s="124" t="s">
        <v>11</v>
      </c>
      <c r="U629" s="119">
        <f t="shared" si="279"/>
        <v>628</v>
      </c>
      <c r="V629" s="119"/>
      <c r="W629" s="117"/>
      <c r="X629" s="117"/>
      <c r="Y629" s="126"/>
      <c r="Z629" s="126" t="str">
        <f>IF('600 Dispensers'!X29&lt;&gt;"",'600 Dispensers'!X29,"")</f>
        <v>pd2Prod_Adj_Ht</v>
      </c>
      <c r="AA629" s="126">
        <f t="shared" si="267"/>
        <v>14</v>
      </c>
      <c r="AB629" s="77">
        <f t="shared" ca="1" si="271"/>
        <v>0</v>
      </c>
      <c r="AC629" s="114"/>
      <c r="AD629" s="78" t="s">
        <v>12</v>
      </c>
      <c r="AE629" s="79">
        <f t="shared" si="280"/>
        <v>628</v>
      </c>
      <c r="AF629" s="80"/>
      <c r="AG629" s="165"/>
      <c r="AH629" s="165" t="str">
        <f>IF('600 Dispensers'!AE29&lt;&gt;"",'600 Dispensers'!AE29,"")</f>
        <v>pd2Prd_Ht_adj</v>
      </c>
      <c r="AI629" s="165">
        <f t="shared" si="268"/>
        <v>13</v>
      </c>
      <c r="AJ629" s="77">
        <f t="shared" ca="1" si="272"/>
        <v>0</v>
      </c>
      <c r="AK629" s="114"/>
      <c r="AL629" s="123"/>
      <c r="AM629" s="118"/>
      <c r="AN629" s="116"/>
      <c r="AO629" s="126"/>
      <c r="AP629" s="175"/>
      <c r="AQ629" s="114"/>
      <c r="AR629" s="122" t="s">
        <v>2</v>
      </c>
      <c r="AS629" s="119">
        <f t="shared" si="281"/>
        <v>628</v>
      </c>
      <c r="AT629" s="117"/>
      <c r="AU629" s="117"/>
      <c r="AV629" s="126"/>
      <c r="AW629" s="126"/>
      <c r="AX629" s="126"/>
      <c r="AY629" s="126" t="str">
        <f>IF('600 Dispensers'!AV29&lt;&gt;"",'600 Dispensers'!AV29,"")</f>
        <v/>
      </c>
      <c r="AZ629" s="126">
        <f t="shared" si="269"/>
        <v>0</v>
      </c>
      <c r="BA629" s="115"/>
      <c r="BB629" s="126"/>
      <c r="BC629" s="126"/>
      <c r="BD629" s="126"/>
      <c r="BE629" s="126"/>
      <c r="BF629" s="126"/>
      <c r="BG629" s="126"/>
      <c r="BH629" s="114"/>
      <c r="BI629" s="529"/>
      <c r="BK629" s="109">
        <f t="shared" si="274"/>
        <v>78</v>
      </c>
      <c r="BL629" s="109">
        <f t="shared" si="275"/>
        <v>67</v>
      </c>
      <c r="BM629" s="24">
        <f t="shared" si="282"/>
        <v>268</v>
      </c>
      <c r="BN629" s="24">
        <f t="shared" si="282"/>
        <v>469</v>
      </c>
      <c r="BO629" s="24">
        <f t="shared" si="282"/>
        <v>670</v>
      </c>
      <c r="BR629" s="174">
        <v>0</v>
      </c>
      <c r="BS629" s="174">
        <v>0</v>
      </c>
      <c r="BT629" s="174">
        <v>0</v>
      </c>
      <c r="BU629" s="174">
        <v>0</v>
      </c>
      <c r="BV629" s="174">
        <v>0</v>
      </c>
      <c r="BW629" s="174">
        <v>0</v>
      </c>
      <c r="BX629" s="174">
        <v>0</v>
      </c>
      <c r="BY629" s="174">
        <v>0</v>
      </c>
      <c r="BZ629" s="174">
        <v>0</v>
      </c>
      <c r="CA629" s="174">
        <v>0</v>
      </c>
    </row>
    <row r="630" spans="1:79" x14ac:dyDescent="0.25">
      <c r="A630" s="527"/>
      <c r="B630" s="122" t="s">
        <v>1</v>
      </c>
      <c r="C630" s="119">
        <f t="shared" si="283"/>
        <v>629</v>
      </c>
      <c r="D630" s="117"/>
      <c r="E630" s="117"/>
      <c r="F630" s="126"/>
      <c r="G630" s="126" t="str">
        <f>IF('600 Dispensers'!G30&lt;&gt;"",'600 Dispensers'!G30,"")</f>
        <v/>
      </c>
      <c r="H630" s="126">
        <f t="shared" si="265"/>
        <v>0</v>
      </c>
      <c r="I630" s="175">
        <f t="shared" ca="1" si="276"/>
        <v>0</v>
      </c>
      <c r="J630" s="114"/>
      <c r="K630" s="81" t="s">
        <v>0</v>
      </c>
      <c r="L630" s="82">
        <f t="shared" si="278"/>
        <v>629</v>
      </c>
      <c r="M630" s="83"/>
      <c r="N630" s="83"/>
      <c r="O630" s="15"/>
      <c r="P630" s="15" t="str">
        <f>IF('600 Dispensers'!O30&lt;&gt;"",'600 Dispensers'!O30,"")</f>
        <v>pd2ProdVelocity%</v>
      </c>
      <c r="Q630" s="15">
        <f t="shared" si="266"/>
        <v>16</v>
      </c>
      <c r="R630" s="77">
        <f t="shared" ca="1" si="270"/>
        <v>0</v>
      </c>
      <c r="S630" s="114"/>
      <c r="T630" s="84" t="s">
        <v>11</v>
      </c>
      <c r="U630" s="82">
        <f t="shared" si="279"/>
        <v>629</v>
      </c>
      <c r="V630" s="82"/>
      <c r="W630" s="83"/>
      <c r="X630" s="83"/>
      <c r="Y630" s="15"/>
      <c r="Z630" s="15" t="str">
        <f>IF('600 Dispensers'!X30&lt;&gt;"",'600 Dispensers'!X30,"")</f>
        <v/>
      </c>
      <c r="AA630" s="15">
        <f t="shared" si="267"/>
        <v>0</v>
      </c>
      <c r="AB630" s="77">
        <f t="shared" ca="1" si="271"/>
        <v>0</v>
      </c>
      <c r="AC630" s="114"/>
      <c r="AD630" s="78" t="s">
        <v>12</v>
      </c>
      <c r="AE630" s="79">
        <f t="shared" si="280"/>
        <v>629</v>
      </c>
      <c r="AF630" s="80"/>
      <c r="AG630" s="165"/>
      <c r="AH630" s="165" t="str">
        <f>IF('600 Dispensers'!AE30&lt;&gt;"",'600 Dispensers'!AE30,"")</f>
        <v/>
      </c>
      <c r="AI630" s="165">
        <f t="shared" si="268"/>
        <v>0</v>
      </c>
      <c r="AJ630" s="77">
        <f t="shared" ca="1" si="272"/>
        <v>0</v>
      </c>
      <c r="AK630" s="114"/>
      <c r="AL630" s="123"/>
      <c r="AM630" s="118"/>
      <c r="AN630" s="116"/>
      <c r="AO630" s="126"/>
      <c r="AP630" s="175"/>
      <c r="AQ630" s="114"/>
      <c r="AR630" s="90" t="s">
        <v>2</v>
      </c>
      <c r="AS630" s="79">
        <f t="shared" si="281"/>
        <v>629</v>
      </c>
      <c r="AT630" s="80"/>
      <c r="AU630" s="80"/>
      <c r="AV630" s="165"/>
      <c r="AW630" s="165"/>
      <c r="AX630" s="165"/>
      <c r="AY630" s="165" t="str">
        <f>IF('600 Dispensers'!AV30&lt;&gt;"",'600 Dispensers'!AV30,"")</f>
        <v/>
      </c>
      <c r="AZ630" s="165">
        <f t="shared" si="269"/>
        <v>0</v>
      </c>
      <c r="BA630" s="115"/>
      <c r="BB630" s="126"/>
      <c r="BC630" s="126"/>
      <c r="BD630" s="126"/>
      <c r="BE630" s="126"/>
      <c r="BF630" s="126"/>
      <c r="BG630" s="126"/>
      <c r="BH630" s="114"/>
      <c r="BI630" s="529"/>
      <c r="BK630" s="109">
        <f t="shared" si="274"/>
        <v>79</v>
      </c>
      <c r="BL630" s="109">
        <f t="shared" si="275"/>
        <v>67</v>
      </c>
      <c r="BM630" s="24">
        <f t="shared" si="282"/>
        <v>268</v>
      </c>
      <c r="BN630" s="24">
        <f t="shared" si="282"/>
        <v>469</v>
      </c>
      <c r="BO630" s="24">
        <f t="shared" si="282"/>
        <v>670</v>
      </c>
      <c r="BR630" s="174">
        <v>0</v>
      </c>
      <c r="BS630" s="174">
        <v>0</v>
      </c>
      <c r="BT630" s="174">
        <v>0</v>
      </c>
      <c r="BU630" s="174">
        <v>0</v>
      </c>
      <c r="BV630" s="174">
        <v>0</v>
      </c>
      <c r="BW630" s="174">
        <v>0</v>
      </c>
      <c r="BX630" s="174">
        <v>0</v>
      </c>
      <c r="BY630" s="174">
        <v>0</v>
      </c>
      <c r="BZ630" s="174">
        <v>0</v>
      </c>
      <c r="CA630" s="174">
        <v>0</v>
      </c>
    </row>
    <row r="631" spans="1:79" x14ac:dyDescent="0.25">
      <c r="A631" s="527"/>
      <c r="B631" s="122" t="s">
        <v>1</v>
      </c>
      <c r="C631" s="119">
        <f t="shared" si="283"/>
        <v>630</v>
      </c>
      <c r="D631" s="117"/>
      <c r="E631" s="117"/>
      <c r="F631" s="126"/>
      <c r="G631" s="126" t="str">
        <f>IF('600 Dispensers'!G31&lt;&gt;"",'600 Dispensers'!G31,"")</f>
        <v/>
      </c>
      <c r="H631" s="126">
        <f t="shared" si="265"/>
        <v>0</v>
      </c>
      <c r="I631" s="175">
        <f t="shared" ca="1" si="276"/>
        <v>0</v>
      </c>
      <c r="J631" s="114"/>
      <c r="K631" s="122" t="s">
        <v>0</v>
      </c>
      <c r="L631" s="119">
        <f t="shared" si="278"/>
        <v>630</v>
      </c>
      <c r="M631" s="117"/>
      <c r="N631" s="117"/>
      <c r="O631" s="126"/>
      <c r="P631" s="126" t="str">
        <f>IF('600 Dispensers'!O31&lt;&gt;"",'600 Dispensers'!O31,"")</f>
        <v>pd2NxtSrchOffset</v>
      </c>
      <c r="Q631" s="126">
        <f t="shared" si="266"/>
        <v>16</v>
      </c>
      <c r="R631" s="77">
        <f t="shared" ca="1" si="270"/>
        <v>0</v>
      </c>
      <c r="S631" s="114"/>
      <c r="T631" s="124" t="s">
        <v>11</v>
      </c>
      <c r="U631" s="119">
        <f t="shared" si="279"/>
        <v>630</v>
      </c>
      <c r="V631" s="119"/>
      <c r="W631" s="117"/>
      <c r="X631" s="117"/>
      <c r="Y631" s="126"/>
      <c r="Z631" s="126" t="str">
        <f>IF('600 Dispensers'!X31&lt;&gt;"",'600 Dispensers'!X31,"")</f>
        <v>pd2Last_Ht</v>
      </c>
      <c r="AA631" s="126">
        <f t="shared" si="267"/>
        <v>10</v>
      </c>
      <c r="AB631" s="77">
        <f t="shared" ca="1" si="271"/>
        <v>0</v>
      </c>
      <c r="AC631" s="114"/>
      <c r="AD631" s="124" t="s">
        <v>12</v>
      </c>
      <c r="AE631" s="119">
        <f t="shared" si="280"/>
        <v>630</v>
      </c>
      <c r="AF631" s="117"/>
      <c r="AG631" s="126"/>
      <c r="AH631" s="126" t="str">
        <f>IF('600 Dispensers'!AE31&lt;&gt;"",'600 Dispensers'!AE31,"")</f>
        <v/>
      </c>
      <c r="AI631" s="126">
        <f t="shared" si="268"/>
        <v>0</v>
      </c>
      <c r="AJ631" s="77">
        <f t="shared" ca="1" si="272"/>
        <v>0</v>
      </c>
      <c r="AK631" s="114"/>
      <c r="AL631" s="123"/>
      <c r="AM631" s="118"/>
      <c r="AN631" s="116"/>
      <c r="AO631" s="126"/>
      <c r="AP631" s="175"/>
      <c r="AQ631" s="114"/>
      <c r="AR631" s="122" t="s">
        <v>2</v>
      </c>
      <c r="AS631" s="119">
        <f t="shared" si="281"/>
        <v>630</v>
      </c>
      <c r="AT631" s="117"/>
      <c r="AU631" s="117"/>
      <c r="AV631" s="126"/>
      <c r="AW631" s="126"/>
      <c r="AX631" s="126"/>
      <c r="AY631" s="126" t="str">
        <f>IF('600 Dispensers'!AV31&lt;&gt;"",'600 Dispensers'!AV31,"")</f>
        <v/>
      </c>
      <c r="AZ631" s="126">
        <f t="shared" si="269"/>
        <v>0</v>
      </c>
      <c r="BA631" s="115"/>
      <c r="BB631" s="126"/>
      <c r="BC631" s="126"/>
      <c r="BD631" s="126"/>
      <c r="BE631" s="126"/>
      <c r="BF631" s="126"/>
      <c r="BG631" s="126"/>
      <c r="BH631" s="114"/>
      <c r="BI631" s="529"/>
      <c r="BK631" s="109">
        <f t="shared" si="274"/>
        <v>70</v>
      </c>
      <c r="BL631" s="109">
        <f t="shared" si="275"/>
        <v>68</v>
      </c>
      <c r="BM631" s="24">
        <f t="shared" si="282"/>
        <v>269</v>
      </c>
      <c r="BN631" s="24">
        <f t="shared" si="282"/>
        <v>470</v>
      </c>
      <c r="BO631" s="24">
        <f t="shared" si="282"/>
        <v>671</v>
      </c>
      <c r="BR631" s="174">
        <v>0</v>
      </c>
      <c r="BS631" s="174">
        <v>0</v>
      </c>
      <c r="BT631" s="174">
        <v>0</v>
      </c>
      <c r="BU631" s="174">
        <v>0</v>
      </c>
      <c r="BV631" s="174">
        <v>0</v>
      </c>
      <c r="BW631" s="174">
        <v>0</v>
      </c>
      <c r="BX631" s="174">
        <v>0</v>
      </c>
      <c r="BY631" s="174">
        <v>0</v>
      </c>
      <c r="BZ631" s="174">
        <v>0</v>
      </c>
      <c r="CA631" s="174">
        <v>0</v>
      </c>
    </row>
    <row r="632" spans="1:79" x14ac:dyDescent="0.25">
      <c r="A632" s="527"/>
      <c r="B632" s="122" t="s">
        <v>1</v>
      </c>
      <c r="C632" s="119">
        <f t="shared" si="283"/>
        <v>631</v>
      </c>
      <c r="D632" s="117"/>
      <c r="E632" s="117"/>
      <c r="F632" s="126"/>
      <c r="G632" s="126" t="str">
        <f>IF('600 Dispensers'!G32&lt;&gt;"",'600 Dispensers'!G32,"")</f>
        <v/>
      </c>
      <c r="H632" s="126">
        <f t="shared" si="265"/>
        <v>0</v>
      </c>
      <c r="I632" s="175">
        <f t="shared" ca="1" si="276"/>
        <v>0</v>
      </c>
      <c r="J632" s="114"/>
      <c r="K632" s="122" t="s">
        <v>0</v>
      </c>
      <c r="L632" s="119">
        <f t="shared" si="278"/>
        <v>631</v>
      </c>
      <c r="M632" s="117"/>
      <c r="N632" s="117"/>
      <c r="O632" s="126"/>
      <c r="P632" s="126" t="str">
        <f>IF('600 Dispensers'!O32&lt;&gt;"",'600 Dispensers'!O32,"")</f>
        <v/>
      </c>
      <c r="Q632" s="126">
        <f t="shared" si="266"/>
        <v>0</v>
      </c>
      <c r="R632" s="77">
        <f t="shared" ca="1" si="270"/>
        <v>0</v>
      </c>
      <c r="S632" s="114"/>
      <c r="T632" s="124" t="s">
        <v>11</v>
      </c>
      <c r="U632" s="82">
        <f t="shared" si="279"/>
        <v>631</v>
      </c>
      <c r="V632" s="82"/>
      <c r="W632" s="83"/>
      <c r="X632" s="83"/>
      <c r="Y632" s="83"/>
      <c r="Z632" s="15" t="str">
        <f>IF('600 Dispensers'!X32&lt;&gt;"",'600 Dispensers'!X32,"")</f>
        <v>pd2Max_Ht</v>
      </c>
      <c r="AA632" s="15">
        <f t="shared" si="267"/>
        <v>9</v>
      </c>
      <c r="AB632" s="77">
        <f t="shared" ca="1" si="271"/>
        <v>0</v>
      </c>
      <c r="AC632" s="114"/>
      <c r="AD632" s="124" t="s">
        <v>12</v>
      </c>
      <c r="AE632" s="119">
        <f t="shared" si="280"/>
        <v>631</v>
      </c>
      <c r="AF632" s="117"/>
      <c r="AG632" s="126"/>
      <c r="AH632" s="126" t="str">
        <f>IF('600 Dispensers'!AE32&lt;&gt;"",'600 Dispensers'!AE32,"")</f>
        <v/>
      </c>
      <c r="AI632" s="126">
        <f t="shared" si="268"/>
        <v>0</v>
      </c>
      <c r="AJ632" s="77">
        <f t="shared" ca="1" si="272"/>
        <v>0</v>
      </c>
      <c r="AK632" s="114"/>
      <c r="AL632" s="123"/>
      <c r="AM632" s="118"/>
      <c r="AN632" s="116"/>
      <c r="AO632" s="126"/>
      <c r="AP632" s="175"/>
      <c r="AQ632" s="114"/>
      <c r="AR632" s="122" t="s">
        <v>2</v>
      </c>
      <c r="AS632" s="119">
        <f t="shared" si="281"/>
        <v>631</v>
      </c>
      <c r="AT632" s="117"/>
      <c r="AU632" s="117"/>
      <c r="AV632" s="126"/>
      <c r="AW632" s="126"/>
      <c r="AX632" s="126"/>
      <c r="AY632" s="126" t="str">
        <f>IF('600 Dispensers'!AV32&lt;&gt;"",'600 Dispensers'!AV32,"")</f>
        <v/>
      </c>
      <c r="AZ632" s="126">
        <f t="shared" si="269"/>
        <v>0</v>
      </c>
      <c r="BA632" s="115"/>
      <c r="BB632" s="126"/>
      <c r="BC632" s="126"/>
      <c r="BD632" s="126"/>
      <c r="BE632" s="126"/>
      <c r="BF632" s="126"/>
      <c r="BG632" s="126"/>
      <c r="BH632" s="114"/>
      <c r="BI632" s="529"/>
      <c r="BK632" s="109">
        <f t="shared" si="274"/>
        <v>71</v>
      </c>
      <c r="BL632" s="109">
        <f t="shared" si="275"/>
        <v>68</v>
      </c>
      <c r="BM632" s="24">
        <f t="shared" si="282"/>
        <v>269</v>
      </c>
      <c r="BN632" s="24">
        <f t="shared" si="282"/>
        <v>470</v>
      </c>
      <c r="BO632" s="24">
        <f t="shared" si="282"/>
        <v>671</v>
      </c>
      <c r="BR632" s="174">
        <v>0</v>
      </c>
      <c r="BS632" s="174">
        <v>0</v>
      </c>
      <c r="BT632" s="174">
        <v>0</v>
      </c>
      <c r="BU632" s="174">
        <v>0</v>
      </c>
      <c r="BV632" s="174">
        <v>0</v>
      </c>
      <c r="BW632" s="174">
        <v>0</v>
      </c>
      <c r="BX632" s="174">
        <v>0</v>
      </c>
      <c r="BY632" s="174">
        <v>0</v>
      </c>
      <c r="BZ632" s="174">
        <v>0</v>
      </c>
      <c r="CA632" s="174">
        <v>0</v>
      </c>
    </row>
    <row r="633" spans="1:79" x14ac:dyDescent="0.25">
      <c r="A633" s="527"/>
      <c r="B633" s="122" t="s">
        <v>1</v>
      </c>
      <c r="C633" s="119">
        <f t="shared" si="283"/>
        <v>632</v>
      </c>
      <c r="D633" s="117"/>
      <c r="E633" s="117"/>
      <c r="F633" s="126"/>
      <c r="G633" s="126" t="str">
        <f>IF('600 Dispensers'!G33&lt;&gt;"",'600 Dispensers'!G33,"")</f>
        <v/>
      </c>
      <c r="H633" s="126">
        <f t="shared" si="265"/>
        <v>0</v>
      </c>
      <c r="I633" s="175">
        <f t="shared" ca="1" si="276"/>
        <v>0</v>
      </c>
      <c r="J633" s="114"/>
      <c r="K633" s="122" t="s">
        <v>0</v>
      </c>
      <c r="L633" s="119">
        <f t="shared" si="278"/>
        <v>632</v>
      </c>
      <c r="M633" s="117"/>
      <c r="N633" s="117"/>
      <c r="O633" s="126"/>
      <c r="P633" s="126" t="str">
        <f>IF('600 Dispensers'!O33&lt;&gt;"",'600 Dispensers'!O33,"")</f>
        <v>pd2MovUpDist</v>
      </c>
      <c r="Q633" s="126">
        <f t="shared" si="266"/>
        <v>12</v>
      </c>
      <c r="R633" s="77">
        <f t="shared" ca="1" si="270"/>
        <v>0</v>
      </c>
      <c r="S633" s="114"/>
      <c r="T633" s="124" t="s">
        <v>11</v>
      </c>
      <c r="U633" s="82">
        <f t="shared" si="279"/>
        <v>632</v>
      </c>
      <c r="V633" s="82"/>
      <c r="W633" s="83"/>
      <c r="X633" s="83"/>
      <c r="Y633" s="83"/>
      <c r="Z633" s="15" t="str">
        <f>IF('600 Dispensers'!X33&lt;&gt;"",'600 Dispensers'!X33,"")</f>
        <v>pd2Min_Ht</v>
      </c>
      <c r="AA633" s="15">
        <f t="shared" si="267"/>
        <v>9</v>
      </c>
      <c r="AB633" s="77">
        <f t="shared" ca="1" si="271"/>
        <v>0</v>
      </c>
      <c r="AC633" s="114"/>
      <c r="AD633" s="124" t="s">
        <v>12</v>
      </c>
      <c r="AE633" s="119">
        <f t="shared" si="280"/>
        <v>632</v>
      </c>
      <c r="AF633" s="117"/>
      <c r="AG633" s="126"/>
      <c r="AH633" s="126" t="str">
        <f>IF('600 Dispensers'!AE33&lt;&gt;"",'600 Dispensers'!AE33,"")</f>
        <v/>
      </c>
      <c r="AI633" s="126">
        <f t="shared" si="268"/>
        <v>0</v>
      </c>
      <c r="AJ633" s="77">
        <f t="shared" ca="1" si="272"/>
        <v>0</v>
      </c>
      <c r="AK633" s="114"/>
      <c r="AL633" s="123"/>
      <c r="AM633" s="118"/>
      <c r="AN633" s="116"/>
      <c r="AO633" s="126"/>
      <c r="AP633" s="175"/>
      <c r="AQ633" s="114"/>
      <c r="AR633" s="122" t="s">
        <v>2</v>
      </c>
      <c r="AS633" s="119">
        <f t="shared" si="281"/>
        <v>632</v>
      </c>
      <c r="AT633" s="117"/>
      <c r="AU633" s="117"/>
      <c r="AV633" s="126"/>
      <c r="AW633" s="126"/>
      <c r="AX633" s="126"/>
      <c r="AY633" s="126" t="str">
        <f>IF('600 Dispensers'!AV33&lt;&gt;"",'600 Dispensers'!AV33,"")</f>
        <v/>
      </c>
      <c r="AZ633" s="126">
        <f t="shared" si="269"/>
        <v>0</v>
      </c>
      <c r="BA633" s="115"/>
      <c r="BB633" s="126"/>
      <c r="BC633" s="126"/>
      <c r="BD633" s="126"/>
      <c r="BE633" s="126"/>
      <c r="BF633" s="126"/>
      <c r="BG633" s="126"/>
      <c r="BH633" s="114"/>
      <c r="BI633" s="529"/>
      <c r="BK633" s="109">
        <f t="shared" si="274"/>
        <v>72</v>
      </c>
      <c r="BL633" s="109">
        <f t="shared" si="275"/>
        <v>68</v>
      </c>
      <c r="BM633" s="24">
        <f t="shared" si="282"/>
        <v>269</v>
      </c>
      <c r="BN633" s="24">
        <f t="shared" si="282"/>
        <v>470</v>
      </c>
      <c r="BO633" s="24">
        <f t="shared" si="282"/>
        <v>671</v>
      </c>
      <c r="BR633" s="174">
        <v>0</v>
      </c>
      <c r="BS633" s="174">
        <v>0</v>
      </c>
      <c r="BT633" s="174">
        <v>0</v>
      </c>
      <c r="BU633" s="174">
        <v>0</v>
      </c>
      <c r="BV633" s="174">
        <v>0</v>
      </c>
      <c r="BW633" s="174">
        <v>0</v>
      </c>
      <c r="BX633" s="174">
        <v>0</v>
      </c>
      <c r="BY633" s="174">
        <v>0</v>
      </c>
      <c r="BZ633" s="174">
        <v>0</v>
      </c>
      <c r="CA633" s="174">
        <v>0</v>
      </c>
    </row>
    <row r="634" spans="1:79" x14ac:dyDescent="0.25">
      <c r="A634" s="527"/>
      <c r="B634" s="122" t="s">
        <v>1</v>
      </c>
      <c r="C634" s="119">
        <f t="shared" si="283"/>
        <v>633</v>
      </c>
      <c r="D634" s="117"/>
      <c r="E634" s="117"/>
      <c r="F634" s="126"/>
      <c r="G634" s="126" t="str">
        <f>IF('600 Dispensers'!G34&lt;&gt;"",'600 Dispensers'!G34,"")</f>
        <v/>
      </c>
      <c r="H634" s="126">
        <f t="shared" si="265"/>
        <v>0</v>
      </c>
      <c r="I634" s="175">
        <f t="shared" ca="1" si="276"/>
        <v>0</v>
      </c>
      <c r="J634" s="114"/>
      <c r="K634" s="122" t="s">
        <v>0</v>
      </c>
      <c r="L634" s="119">
        <f t="shared" si="278"/>
        <v>633</v>
      </c>
      <c r="M634" s="117"/>
      <c r="N634" s="117"/>
      <c r="O634" s="126"/>
      <c r="P634" s="126" t="str">
        <f>IF('600 Dispensers'!O34&lt;&gt;"",'600 Dispensers'!O34,"")</f>
        <v>pd2MovUpSpeed</v>
      </c>
      <c r="Q634" s="126">
        <f t="shared" si="266"/>
        <v>13</v>
      </c>
      <c r="R634" s="77">
        <f t="shared" ca="1" si="270"/>
        <v>0</v>
      </c>
      <c r="S634" s="114"/>
      <c r="T634" s="124" t="s">
        <v>11</v>
      </c>
      <c r="U634" s="119">
        <f t="shared" si="279"/>
        <v>633</v>
      </c>
      <c r="V634" s="119"/>
      <c r="W634" s="117"/>
      <c r="X634" s="117"/>
      <c r="Y634" s="126"/>
      <c r="Z634" s="126" t="str">
        <f>IF('600 Dispensers'!X34&lt;&gt;"",'600 Dispensers'!X34,"")</f>
        <v>pd2LowSens_Ht</v>
      </c>
      <c r="AA634" s="126">
        <f t="shared" si="267"/>
        <v>13</v>
      </c>
      <c r="AB634" s="77">
        <f t="shared" ca="1" si="271"/>
        <v>0</v>
      </c>
      <c r="AC634" s="114"/>
      <c r="AD634" s="124" t="s">
        <v>12</v>
      </c>
      <c r="AE634" s="119">
        <f t="shared" si="280"/>
        <v>633</v>
      </c>
      <c r="AF634" s="117"/>
      <c r="AG634" s="126"/>
      <c r="AH634" s="126" t="str">
        <f>IF('600 Dispensers'!AE34&lt;&gt;"",'600 Dispensers'!AE34,"")</f>
        <v/>
      </c>
      <c r="AI634" s="126">
        <f t="shared" si="268"/>
        <v>0</v>
      </c>
      <c r="AJ634" s="77">
        <f t="shared" ca="1" si="272"/>
        <v>0</v>
      </c>
      <c r="AK634" s="114"/>
      <c r="AL634" s="123"/>
      <c r="AM634" s="118"/>
      <c r="AN634" s="116"/>
      <c r="AO634" s="126"/>
      <c r="AP634" s="175"/>
      <c r="AQ634" s="114"/>
      <c r="AR634" s="122" t="s">
        <v>2</v>
      </c>
      <c r="AS634" s="119">
        <f t="shared" si="281"/>
        <v>633</v>
      </c>
      <c r="AT634" s="117"/>
      <c r="AU634" s="117"/>
      <c r="AV634" s="126"/>
      <c r="AW634" s="126"/>
      <c r="AX634" s="126"/>
      <c r="AY634" s="126" t="str">
        <f>IF('600 Dispensers'!AV34&lt;&gt;"",'600 Dispensers'!AV34,"")</f>
        <v/>
      </c>
      <c r="AZ634" s="126">
        <f t="shared" si="269"/>
        <v>0</v>
      </c>
      <c r="BA634" s="115"/>
      <c r="BB634" s="126"/>
      <c r="BC634" s="126"/>
      <c r="BD634" s="126"/>
      <c r="BE634" s="126"/>
      <c r="BF634" s="126"/>
      <c r="BG634" s="126"/>
      <c r="BH634" s="114"/>
      <c r="BI634" s="529"/>
      <c r="BK634" s="109">
        <f t="shared" si="274"/>
        <v>73</v>
      </c>
      <c r="BL634" s="109">
        <f t="shared" si="275"/>
        <v>68</v>
      </c>
      <c r="BM634" s="24">
        <f t="shared" si="282"/>
        <v>269</v>
      </c>
      <c r="BN634" s="24">
        <f t="shared" si="282"/>
        <v>470</v>
      </c>
      <c r="BO634" s="24">
        <f t="shared" si="282"/>
        <v>671</v>
      </c>
      <c r="BR634" s="174">
        <v>0</v>
      </c>
      <c r="BS634" s="174">
        <v>0</v>
      </c>
      <c r="BT634" s="174">
        <v>0</v>
      </c>
      <c r="BU634" s="174">
        <v>0</v>
      </c>
      <c r="BV634" s="174">
        <v>0</v>
      </c>
      <c r="BW634" s="174">
        <v>0</v>
      </c>
      <c r="BX634" s="174">
        <v>0</v>
      </c>
      <c r="BY634" s="174">
        <v>0</v>
      </c>
      <c r="BZ634" s="174">
        <v>0</v>
      </c>
      <c r="CA634" s="174">
        <v>0</v>
      </c>
    </row>
    <row r="635" spans="1:79" x14ac:dyDescent="0.25">
      <c r="A635" s="527"/>
      <c r="B635" s="122" t="s">
        <v>1</v>
      </c>
      <c r="C635" s="119">
        <f t="shared" si="283"/>
        <v>634</v>
      </c>
      <c r="D635" s="117"/>
      <c r="E635" s="117"/>
      <c r="F635" s="126"/>
      <c r="G635" s="126" t="str">
        <f>IF('600 Dispensers'!G35&lt;&gt;"",'600 Dispensers'!G35,"")</f>
        <v>pd2Srch_HS_Rapid</v>
      </c>
      <c r="H635" s="126">
        <f t="shared" si="265"/>
        <v>16</v>
      </c>
      <c r="I635" s="175">
        <f t="shared" ca="1" si="276"/>
        <v>0</v>
      </c>
      <c r="J635" s="114"/>
      <c r="K635" s="122" t="s">
        <v>0</v>
      </c>
      <c r="L635" s="119">
        <f t="shared" si="278"/>
        <v>634</v>
      </c>
      <c r="M635" s="117"/>
      <c r="N635" s="117"/>
      <c r="O635" s="126"/>
      <c r="P635" s="126" t="str">
        <f>IF('600 Dispensers'!O35&lt;&gt;"",'600 Dispensers'!O35,"")</f>
        <v/>
      </c>
      <c r="Q635" s="126">
        <f t="shared" si="266"/>
        <v>0</v>
      </c>
      <c r="R635" s="77">
        <f t="shared" ca="1" si="270"/>
        <v>0</v>
      </c>
      <c r="S635" s="114"/>
      <c r="T635" s="124" t="s">
        <v>11</v>
      </c>
      <c r="U635" s="82">
        <f t="shared" si="279"/>
        <v>634</v>
      </c>
      <c r="V635" s="82"/>
      <c r="W635" s="83"/>
      <c r="X635" s="83"/>
      <c r="Y635" s="83"/>
      <c r="Z635" s="15" t="str">
        <f>IF('600 Dispensers'!X35&lt;&gt;"",'600 Dispensers'!X35,"")</f>
        <v>pd2Srch_HiSpeed</v>
      </c>
      <c r="AA635" s="15">
        <f t="shared" si="267"/>
        <v>15</v>
      </c>
      <c r="AB635" s="77">
        <f t="shared" ca="1" si="271"/>
        <v>0</v>
      </c>
      <c r="AC635" s="114"/>
      <c r="AD635" s="124" t="s">
        <v>12</v>
      </c>
      <c r="AE635" s="119">
        <f t="shared" si="280"/>
        <v>634</v>
      </c>
      <c r="AF635" s="117"/>
      <c r="AG635" s="126"/>
      <c r="AH635" s="126" t="str">
        <f>IF('600 Dispensers'!AE35&lt;&gt;"",'600 Dispensers'!AE35,"")</f>
        <v/>
      </c>
      <c r="AI635" s="126">
        <f t="shared" si="268"/>
        <v>0</v>
      </c>
      <c r="AJ635" s="77">
        <f t="shared" ca="1" si="272"/>
        <v>0</v>
      </c>
      <c r="AK635" s="114"/>
      <c r="AL635" s="123"/>
      <c r="AM635" s="118"/>
      <c r="AN635" s="116"/>
      <c r="AO635" s="126"/>
      <c r="AP635" s="175"/>
      <c r="AQ635" s="114"/>
      <c r="AR635" s="122" t="s">
        <v>2</v>
      </c>
      <c r="AS635" s="119">
        <f t="shared" si="281"/>
        <v>634</v>
      </c>
      <c r="AT635" s="117"/>
      <c r="AU635" s="117"/>
      <c r="AV635" s="126"/>
      <c r="AW635" s="126"/>
      <c r="AX635" s="126"/>
      <c r="AY635" s="126" t="str">
        <f>IF('600 Dispensers'!AV35&lt;&gt;"",'600 Dispensers'!AV35,"")</f>
        <v/>
      </c>
      <c r="AZ635" s="126">
        <f t="shared" si="269"/>
        <v>0</v>
      </c>
      <c r="BA635" s="115"/>
      <c r="BB635" s="126"/>
      <c r="BC635" s="126"/>
      <c r="BD635" s="126"/>
      <c r="BE635" s="126"/>
      <c r="BF635" s="126"/>
      <c r="BG635" s="126"/>
      <c r="BH635" s="114"/>
      <c r="BI635" s="529"/>
      <c r="BK635" s="109">
        <f t="shared" si="274"/>
        <v>74</v>
      </c>
      <c r="BL635" s="109">
        <f t="shared" si="275"/>
        <v>68</v>
      </c>
      <c r="BM635" s="24">
        <f t="shared" si="282"/>
        <v>269</v>
      </c>
      <c r="BN635" s="24">
        <f t="shared" si="282"/>
        <v>470</v>
      </c>
      <c r="BO635" s="24">
        <f t="shared" si="282"/>
        <v>671</v>
      </c>
      <c r="BR635" s="174">
        <v>0</v>
      </c>
      <c r="BS635" s="174">
        <v>0</v>
      </c>
      <c r="BT635" s="174">
        <v>0</v>
      </c>
      <c r="BU635" s="174">
        <v>0</v>
      </c>
      <c r="BV635" s="174">
        <v>0</v>
      </c>
      <c r="BW635" s="174">
        <v>0</v>
      </c>
      <c r="BX635" s="174">
        <v>0</v>
      </c>
      <c r="BY635" s="174">
        <v>0</v>
      </c>
      <c r="BZ635" s="174">
        <v>0</v>
      </c>
      <c r="CA635" s="174">
        <v>0</v>
      </c>
    </row>
    <row r="636" spans="1:79" x14ac:dyDescent="0.25">
      <c r="A636" s="527"/>
      <c r="B636" s="122" t="s">
        <v>1</v>
      </c>
      <c r="C636" s="119">
        <f t="shared" si="283"/>
        <v>635</v>
      </c>
      <c r="D636" s="117"/>
      <c r="E636" s="117"/>
      <c r="F636" s="126"/>
      <c r="G636" s="126" t="str">
        <f>IF('600 Dispensers'!G36&lt;&gt;"",'600 Dispensers'!G36,"")</f>
        <v>pd2Srch_LS_Rapid</v>
      </c>
      <c r="H636" s="126">
        <f t="shared" si="265"/>
        <v>16</v>
      </c>
      <c r="I636" s="175">
        <f t="shared" ca="1" si="276"/>
        <v>0</v>
      </c>
      <c r="J636" s="114"/>
      <c r="K636" s="122" t="s">
        <v>0</v>
      </c>
      <c r="L636" s="119">
        <f t="shared" si="278"/>
        <v>635</v>
      </c>
      <c r="M636" s="117"/>
      <c r="N636" s="117"/>
      <c r="O636" s="126"/>
      <c r="P636" s="126" t="str">
        <f>IF('600 Dispensers'!O36&lt;&gt;"",'600 Dispensers'!O36,"")</f>
        <v/>
      </c>
      <c r="Q636" s="126">
        <f t="shared" si="266"/>
        <v>0</v>
      </c>
      <c r="R636" s="77">
        <f t="shared" ca="1" si="270"/>
        <v>0</v>
      </c>
      <c r="S636" s="114"/>
      <c r="T636" s="124" t="s">
        <v>11</v>
      </c>
      <c r="U636" s="82">
        <f t="shared" si="279"/>
        <v>635</v>
      </c>
      <c r="V636" s="82"/>
      <c r="W636" s="83"/>
      <c r="X636" s="83"/>
      <c r="Y636" s="83"/>
      <c r="Z636" s="15" t="str">
        <f>IF('600 Dispensers'!X36&lt;&gt;"",'600 Dispensers'!X36,"")</f>
        <v>pd2Srch_LoSpeed</v>
      </c>
      <c r="AA636" s="15">
        <f t="shared" si="267"/>
        <v>15</v>
      </c>
      <c r="AB636" s="77">
        <f t="shared" ca="1" si="271"/>
        <v>0</v>
      </c>
      <c r="AC636" s="114"/>
      <c r="AD636" s="124" t="s">
        <v>12</v>
      </c>
      <c r="AE636" s="119">
        <f t="shared" si="280"/>
        <v>635</v>
      </c>
      <c r="AF636" s="117"/>
      <c r="AG636" s="126"/>
      <c r="AH636" s="126" t="str">
        <f>IF('600 Dispensers'!AE36&lt;&gt;"",'600 Dispensers'!AE36,"")</f>
        <v/>
      </c>
      <c r="AI636" s="126">
        <f t="shared" si="268"/>
        <v>0</v>
      </c>
      <c r="AJ636" s="77">
        <f t="shared" ca="1" si="272"/>
        <v>0</v>
      </c>
      <c r="AK636" s="114"/>
      <c r="AL636" s="123"/>
      <c r="AM636" s="118"/>
      <c r="AN636" s="116"/>
      <c r="AO636" s="126"/>
      <c r="AP636" s="175"/>
      <c r="AQ636" s="114"/>
      <c r="AR636" s="122" t="s">
        <v>2</v>
      </c>
      <c r="AS636" s="119">
        <f t="shared" si="281"/>
        <v>635</v>
      </c>
      <c r="AT636" s="117"/>
      <c r="AU636" s="117"/>
      <c r="AV636" s="126"/>
      <c r="AW636" s="126"/>
      <c r="AX636" s="126"/>
      <c r="AY636" s="126" t="str">
        <f>IF('600 Dispensers'!AV36&lt;&gt;"",'600 Dispensers'!AV36,"")</f>
        <v/>
      </c>
      <c r="AZ636" s="126">
        <f t="shared" si="269"/>
        <v>0</v>
      </c>
      <c r="BA636" s="115"/>
      <c r="BB636" s="126"/>
      <c r="BC636" s="126"/>
      <c r="BD636" s="126"/>
      <c r="BE636" s="126"/>
      <c r="BF636" s="126"/>
      <c r="BG636" s="126"/>
      <c r="BH636" s="114"/>
      <c r="BI636" s="529"/>
      <c r="BK636" s="109">
        <f t="shared" si="274"/>
        <v>75</v>
      </c>
      <c r="BL636" s="109">
        <f t="shared" si="275"/>
        <v>68</v>
      </c>
      <c r="BM636" s="24">
        <f t="shared" si="282"/>
        <v>269</v>
      </c>
      <c r="BN636" s="24">
        <f t="shared" si="282"/>
        <v>470</v>
      </c>
      <c r="BO636" s="24">
        <f t="shared" si="282"/>
        <v>671</v>
      </c>
      <c r="BR636" s="174">
        <v>0</v>
      </c>
      <c r="BS636" s="174">
        <v>0</v>
      </c>
      <c r="BT636" s="174">
        <v>0</v>
      </c>
      <c r="BU636" s="174">
        <v>0</v>
      </c>
      <c r="BV636" s="174">
        <v>0</v>
      </c>
      <c r="BW636" s="174">
        <v>0</v>
      </c>
      <c r="BX636" s="174">
        <v>0</v>
      </c>
      <c r="BY636" s="174">
        <v>0</v>
      </c>
      <c r="BZ636" s="174">
        <v>0</v>
      </c>
      <c r="CA636" s="174">
        <v>0</v>
      </c>
    </row>
    <row r="637" spans="1:79" x14ac:dyDescent="0.25">
      <c r="A637" s="527"/>
      <c r="B637" s="122" t="s">
        <v>1</v>
      </c>
      <c r="C637" s="119">
        <f t="shared" si="283"/>
        <v>636</v>
      </c>
      <c r="D637" s="117"/>
      <c r="E637" s="117"/>
      <c r="F637" s="126"/>
      <c r="G637" s="126" t="str">
        <f>IF('600 Dispensers'!G37&lt;&gt;"",'600 Dispensers'!G37,"")</f>
        <v/>
      </c>
      <c r="H637" s="126">
        <f t="shared" si="265"/>
        <v>0</v>
      </c>
      <c r="I637" s="175">
        <f t="shared" ca="1" si="276"/>
        <v>0</v>
      </c>
      <c r="J637" s="114"/>
      <c r="K637" s="122" t="s">
        <v>0</v>
      </c>
      <c r="L637" s="119">
        <f t="shared" si="278"/>
        <v>636</v>
      </c>
      <c r="M637" s="117"/>
      <c r="N637" s="117"/>
      <c r="O637" s="126"/>
      <c r="P637" s="126" t="str">
        <f>IF('600 Dispensers'!O37&lt;&gt;"",'600 Dispensers'!O37,"")</f>
        <v/>
      </c>
      <c r="Q637" s="126">
        <f t="shared" si="266"/>
        <v>0</v>
      </c>
      <c r="R637" s="77">
        <f t="shared" ca="1" si="270"/>
        <v>0</v>
      </c>
      <c r="S637" s="114"/>
      <c r="T637" s="124" t="s">
        <v>11</v>
      </c>
      <c r="U637" s="82">
        <f t="shared" si="279"/>
        <v>636</v>
      </c>
      <c r="V637" s="82"/>
      <c r="W637" s="83"/>
      <c r="X637" s="83"/>
      <c r="Y637" s="83"/>
      <c r="Z637" s="15" t="str">
        <f>IF('600 Dispensers'!X37&lt;&gt;"",'600 Dispensers'!X37,"")</f>
        <v/>
      </c>
      <c r="AA637" s="15">
        <f t="shared" si="267"/>
        <v>0</v>
      </c>
      <c r="AB637" s="77">
        <f t="shared" ca="1" si="271"/>
        <v>0</v>
      </c>
      <c r="AC637" s="114"/>
      <c r="AD637" s="124" t="s">
        <v>12</v>
      </c>
      <c r="AE637" s="119">
        <f t="shared" si="280"/>
        <v>636</v>
      </c>
      <c r="AF637" s="117"/>
      <c r="AG637" s="126"/>
      <c r="AH637" s="126" t="str">
        <f>IF('600 Dispensers'!AE37&lt;&gt;"",'600 Dispensers'!AE37,"")</f>
        <v/>
      </c>
      <c r="AI637" s="126">
        <f t="shared" si="268"/>
        <v>0</v>
      </c>
      <c r="AJ637" s="77">
        <f t="shared" ca="1" si="272"/>
        <v>0</v>
      </c>
      <c r="AK637" s="114"/>
      <c r="AL637" s="123"/>
      <c r="AM637" s="118"/>
      <c r="AN637" s="116"/>
      <c r="AO637" s="126"/>
      <c r="AP637" s="175"/>
      <c r="AQ637" s="114"/>
      <c r="AR637" s="122" t="s">
        <v>2</v>
      </c>
      <c r="AS637" s="119">
        <f t="shared" si="281"/>
        <v>636</v>
      </c>
      <c r="AT637" s="117"/>
      <c r="AU637" s="117"/>
      <c r="AV637" s="126"/>
      <c r="AW637" s="126"/>
      <c r="AX637" s="126"/>
      <c r="AY637" s="126" t="str">
        <f>IF('600 Dispensers'!AV37&lt;&gt;"",'600 Dispensers'!AV37,"")</f>
        <v/>
      </c>
      <c r="AZ637" s="126">
        <f t="shared" si="269"/>
        <v>0</v>
      </c>
      <c r="BA637" s="115"/>
      <c r="BB637" s="126"/>
      <c r="BC637" s="126"/>
      <c r="BD637" s="126"/>
      <c r="BE637" s="126"/>
      <c r="BF637" s="126"/>
      <c r="BG637" s="126"/>
      <c r="BH637" s="114"/>
      <c r="BI637" s="529"/>
      <c r="BK637" s="109">
        <f t="shared" si="274"/>
        <v>76</v>
      </c>
      <c r="BL637" s="109">
        <f t="shared" si="275"/>
        <v>68</v>
      </c>
      <c r="BM637" s="24">
        <f t="shared" si="282"/>
        <v>269</v>
      </c>
      <c r="BN637" s="24">
        <f t="shared" si="282"/>
        <v>470</v>
      </c>
      <c r="BO637" s="24">
        <f t="shared" si="282"/>
        <v>671</v>
      </c>
      <c r="BR637" s="174">
        <v>0</v>
      </c>
      <c r="BS637" s="174">
        <v>0</v>
      </c>
      <c r="BT637" s="174">
        <v>0</v>
      </c>
      <c r="BU637" s="174">
        <v>0</v>
      </c>
      <c r="BV637" s="174">
        <v>0</v>
      </c>
      <c r="BW637" s="174">
        <v>0</v>
      </c>
      <c r="BX637" s="174">
        <v>0</v>
      </c>
      <c r="BY637" s="174">
        <v>0</v>
      </c>
      <c r="BZ637" s="174">
        <v>0</v>
      </c>
      <c r="CA637" s="174">
        <v>0</v>
      </c>
    </row>
    <row r="638" spans="1:79" x14ac:dyDescent="0.25">
      <c r="A638" s="527"/>
      <c r="B638" s="122" t="s">
        <v>1</v>
      </c>
      <c r="C638" s="119">
        <f t="shared" si="283"/>
        <v>637</v>
      </c>
      <c r="D638" s="117"/>
      <c r="E638" s="117"/>
      <c r="F638" s="126"/>
      <c r="G638" s="126" t="str">
        <f>IF('600 Dispensers'!G38&lt;&gt;"",'600 Dispensers'!G38,"")</f>
        <v/>
      </c>
      <c r="H638" s="126">
        <f t="shared" si="265"/>
        <v>0</v>
      </c>
      <c r="I638" s="175">
        <f t="shared" ca="1" si="276"/>
        <v>0</v>
      </c>
      <c r="J638" s="114"/>
      <c r="K638" s="122" t="s">
        <v>0</v>
      </c>
      <c r="L638" s="119">
        <f t="shared" si="278"/>
        <v>637</v>
      </c>
      <c r="M638" s="117"/>
      <c r="N638" s="117"/>
      <c r="O638" s="126"/>
      <c r="P638" s="126" t="str">
        <f>IF('600 Dispensers'!O38&lt;&gt;"",'600 Dispensers'!O38,"")</f>
        <v/>
      </c>
      <c r="Q638" s="126">
        <f t="shared" si="266"/>
        <v>0</v>
      </c>
      <c r="R638" s="77">
        <f t="shared" ca="1" si="270"/>
        <v>0</v>
      </c>
      <c r="S638" s="114"/>
      <c r="T638" s="124" t="s">
        <v>11</v>
      </c>
      <c r="U638" s="119">
        <f t="shared" si="279"/>
        <v>637</v>
      </c>
      <c r="V638" s="119"/>
      <c r="W638" s="117"/>
      <c r="X638" s="117"/>
      <c r="Y638" s="126"/>
      <c r="Z638" s="126" t="str">
        <f>IF('600 Dispensers'!X38&lt;&gt;"",'600 Dispensers'!X38,"")</f>
        <v/>
      </c>
      <c r="AA638" s="126">
        <f t="shared" si="267"/>
        <v>0</v>
      </c>
      <c r="AB638" s="77">
        <f t="shared" ca="1" si="271"/>
        <v>0</v>
      </c>
      <c r="AC638" s="114"/>
      <c r="AD638" s="124" t="s">
        <v>12</v>
      </c>
      <c r="AE638" s="119">
        <f t="shared" si="280"/>
        <v>637</v>
      </c>
      <c r="AF638" s="117"/>
      <c r="AG638" s="126"/>
      <c r="AH638" s="126" t="str">
        <f>IF('600 Dispensers'!AE38&lt;&gt;"",'600 Dispensers'!AE38,"")</f>
        <v/>
      </c>
      <c r="AI638" s="126">
        <f t="shared" si="268"/>
        <v>0</v>
      </c>
      <c r="AJ638" s="77">
        <f t="shared" ca="1" si="272"/>
        <v>0</v>
      </c>
      <c r="AK638" s="114"/>
      <c r="AL638" s="123"/>
      <c r="AM638" s="118"/>
      <c r="AN638" s="116"/>
      <c r="AO638" s="126"/>
      <c r="AP638" s="175"/>
      <c r="AQ638" s="114"/>
      <c r="AR638" s="122" t="s">
        <v>2</v>
      </c>
      <c r="AS638" s="119">
        <f t="shared" si="281"/>
        <v>637</v>
      </c>
      <c r="AT638" s="117"/>
      <c r="AU638" s="117"/>
      <c r="AV638" s="126"/>
      <c r="AW638" s="126"/>
      <c r="AX638" s="126"/>
      <c r="AY638" s="126" t="str">
        <f>IF('600 Dispensers'!AV38&lt;&gt;"",'600 Dispensers'!AV38,"")</f>
        <v/>
      </c>
      <c r="AZ638" s="126">
        <f t="shared" si="269"/>
        <v>0</v>
      </c>
      <c r="BA638" s="115"/>
      <c r="BB638" s="126"/>
      <c r="BC638" s="126"/>
      <c r="BD638" s="126"/>
      <c r="BE638" s="126"/>
      <c r="BF638" s="126"/>
      <c r="BG638" s="126"/>
      <c r="BH638" s="114"/>
      <c r="BI638" s="529"/>
      <c r="BK638" s="109">
        <f t="shared" si="274"/>
        <v>77</v>
      </c>
      <c r="BL638" s="109">
        <f t="shared" si="275"/>
        <v>68</v>
      </c>
      <c r="BM638" s="24">
        <f t="shared" si="282"/>
        <v>269</v>
      </c>
      <c r="BN638" s="24">
        <f t="shared" si="282"/>
        <v>470</v>
      </c>
      <c r="BO638" s="24">
        <f t="shared" si="282"/>
        <v>671</v>
      </c>
      <c r="BR638" s="174">
        <v>0</v>
      </c>
      <c r="BS638" s="174">
        <v>0</v>
      </c>
      <c r="BT638" s="174">
        <v>0</v>
      </c>
      <c r="BU638" s="174">
        <v>0</v>
      </c>
      <c r="BV638" s="174">
        <v>0</v>
      </c>
      <c r="BW638" s="174">
        <v>0</v>
      </c>
      <c r="BX638" s="174">
        <v>0</v>
      </c>
      <c r="BY638" s="174">
        <v>0</v>
      </c>
      <c r="BZ638" s="174">
        <v>0</v>
      </c>
      <c r="CA638" s="174">
        <v>0</v>
      </c>
    </row>
    <row r="639" spans="1:79" x14ac:dyDescent="0.25">
      <c r="A639" s="527"/>
      <c r="B639" s="122" t="s">
        <v>1</v>
      </c>
      <c r="C639" s="119">
        <f t="shared" si="283"/>
        <v>638</v>
      </c>
      <c r="D639" s="117"/>
      <c r="E639" s="117"/>
      <c r="F639" s="126"/>
      <c r="G639" s="126" t="str">
        <f>IF('600 Dispensers'!G39&lt;&gt;"",'600 Dispensers'!G39,"")</f>
        <v/>
      </c>
      <c r="H639" s="126">
        <f t="shared" si="265"/>
        <v>0</v>
      </c>
      <c r="I639" s="175">
        <f t="shared" ca="1" si="276"/>
        <v>0</v>
      </c>
      <c r="J639" s="114"/>
      <c r="K639" s="122" t="s">
        <v>0</v>
      </c>
      <c r="L639" s="119">
        <f t="shared" si="278"/>
        <v>638</v>
      </c>
      <c r="M639" s="117"/>
      <c r="N639" s="117"/>
      <c r="O639" s="126"/>
      <c r="P639" s="126" t="str">
        <f>IF('600 Dispensers'!O39&lt;&gt;"",'600 Dispensers'!O39,"")</f>
        <v/>
      </c>
      <c r="Q639" s="126">
        <f t="shared" si="266"/>
        <v>0</v>
      </c>
      <c r="R639" s="77">
        <f t="shared" ca="1" si="270"/>
        <v>0</v>
      </c>
      <c r="S639" s="114"/>
      <c r="T639" s="124" t="s">
        <v>11</v>
      </c>
      <c r="U639" s="119">
        <f t="shared" si="279"/>
        <v>638</v>
      </c>
      <c r="V639" s="119"/>
      <c r="W639" s="117"/>
      <c r="X639" s="117"/>
      <c r="Y639" s="126"/>
      <c r="Z639" s="126" t="str">
        <f>IF('600 Dispensers'!X39&lt;&gt;"",'600 Dispensers'!X39,"")</f>
        <v/>
      </c>
      <c r="AA639" s="126">
        <f t="shared" si="267"/>
        <v>0</v>
      </c>
      <c r="AB639" s="77">
        <f t="shared" ca="1" si="271"/>
        <v>0</v>
      </c>
      <c r="AC639" s="114"/>
      <c r="AD639" s="124" t="s">
        <v>12</v>
      </c>
      <c r="AE639" s="119">
        <f t="shared" si="280"/>
        <v>638</v>
      </c>
      <c r="AF639" s="117"/>
      <c r="AG639" s="126"/>
      <c r="AH639" s="126" t="str">
        <f>IF('600 Dispensers'!AE39&lt;&gt;"",'600 Dispensers'!AE39,"")</f>
        <v/>
      </c>
      <c r="AI639" s="126">
        <f t="shared" si="268"/>
        <v>0</v>
      </c>
      <c r="AJ639" s="77">
        <f t="shared" ca="1" si="272"/>
        <v>0</v>
      </c>
      <c r="AK639" s="114"/>
      <c r="AL639" s="123"/>
      <c r="AM639" s="118"/>
      <c r="AN639" s="116"/>
      <c r="AO639" s="126"/>
      <c r="AP639" s="175"/>
      <c r="AQ639" s="114"/>
      <c r="AR639" s="122" t="s">
        <v>2</v>
      </c>
      <c r="AS639" s="119">
        <f t="shared" si="281"/>
        <v>638</v>
      </c>
      <c r="AT639" s="117"/>
      <c r="AU639" s="117"/>
      <c r="AV639" s="126"/>
      <c r="AW639" s="126"/>
      <c r="AX639" s="126"/>
      <c r="AY639" s="126" t="str">
        <f>IF('600 Dispensers'!AV39&lt;&gt;"",'600 Dispensers'!AV39,"")</f>
        <v/>
      </c>
      <c r="AZ639" s="126">
        <f t="shared" si="269"/>
        <v>0</v>
      </c>
      <c r="BA639" s="115"/>
      <c r="BB639" s="126"/>
      <c r="BC639" s="126"/>
      <c r="BD639" s="126"/>
      <c r="BE639" s="126"/>
      <c r="BF639" s="126"/>
      <c r="BG639" s="126"/>
      <c r="BH639" s="114"/>
      <c r="BI639" s="529"/>
      <c r="BK639" s="109">
        <f t="shared" si="274"/>
        <v>78</v>
      </c>
      <c r="BL639" s="109">
        <f t="shared" si="275"/>
        <v>68</v>
      </c>
      <c r="BM639" s="24">
        <f t="shared" si="282"/>
        <v>269</v>
      </c>
      <c r="BN639" s="24">
        <f t="shared" si="282"/>
        <v>470</v>
      </c>
      <c r="BO639" s="24">
        <f t="shared" si="282"/>
        <v>671</v>
      </c>
      <c r="BR639" s="174">
        <v>0</v>
      </c>
      <c r="BS639" s="174">
        <v>0</v>
      </c>
      <c r="BT639" s="174">
        <v>0</v>
      </c>
      <c r="BU639" s="174">
        <v>0</v>
      </c>
      <c r="BV639" s="174">
        <v>0</v>
      </c>
      <c r="BW639" s="174">
        <v>0</v>
      </c>
      <c r="BX639" s="174">
        <v>0</v>
      </c>
      <c r="BY639" s="174">
        <v>0</v>
      </c>
      <c r="BZ639" s="174">
        <v>0</v>
      </c>
      <c r="CA639" s="174">
        <v>0</v>
      </c>
    </row>
    <row r="640" spans="1:79" x14ac:dyDescent="0.25">
      <c r="A640" s="527"/>
      <c r="B640" s="122" t="s">
        <v>1</v>
      </c>
      <c r="C640" s="119">
        <f t="shared" si="283"/>
        <v>639</v>
      </c>
      <c r="D640" s="117"/>
      <c r="E640" s="117"/>
      <c r="F640" s="126"/>
      <c r="G640" s="126" t="str">
        <f>IF('600 Dispensers'!G40&lt;&gt;"",'600 Dispensers'!G40,"")</f>
        <v/>
      </c>
      <c r="H640" s="126">
        <f t="shared" si="265"/>
        <v>0</v>
      </c>
      <c r="I640" s="175">
        <f t="shared" ca="1" si="276"/>
        <v>0</v>
      </c>
      <c r="J640" s="114"/>
      <c r="K640" s="122" t="s">
        <v>0</v>
      </c>
      <c r="L640" s="119">
        <f t="shared" si="278"/>
        <v>639</v>
      </c>
      <c r="M640" s="117"/>
      <c r="N640" s="117"/>
      <c r="O640" s="126"/>
      <c r="P640" s="126" t="str">
        <f>IF('600 Dispensers'!O40&lt;&gt;"",'600 Dispensers'!O40,"")</f>
        <v/>
      </c>
      <c r="Q640" s="126">
        <f t="shared" si="266"/>
        <v>0</v>
      </c>
      <c r="R640" s="77">
        <f t="shared" ca="1" si="270"/>
        <v>0</v>
      </c>
      <c r="S640" s="114"/>
      <c r="T640" s="124" t="s">
        <v>11</v>
      </c>
      <c r="U640" s="119">
        <f t="shared" si="279"/>
        <v>639</v>
      </c>
      <c r="V640" s="119"/>
      <c r="W640" s="117"/>
      <c r="X640" s="117"/>
      <c r="Y640" s="126"/>
      <c r="Z640" s="126" t="str">
        <f>IF('600 Dispensers'!X40&lt;&gt;"",'600 Dispensers'!X40,"")</f>
        <v/>
      </c>
      <c r="AA640" s="126">
        <f t="shared" si="267"/>
        <v>0</v>
      </c>
      <c r="AB640" s="77">
        <f t="shared" ca="1" si="271"/>
        <v>0</v>
      </c>
      <c r="AC640" s="114"/>
      <c r="AD640" s="124" t="s">
        <v>12</v>
      </c>
      <c r="AE640" s="119">
        <f t="shared" si="280"/>
        <v>639</v>
      </c>
      <c r="AF640" s="117"/>
      <c r="AG640" s="126"/>
      <c r="AH640" s="126" t="str">
        <f>IF('600 Dispensers'!AE40&lt;&gt;"",'600 Dispensers'!AE40,"")</f>
        <v/>
      </c>
      <c r="AI640" s="126">
        <f t="shared" si="268"/>
        <v>0</v>
      </c>
      <c r="AJ640" s="77">
        <f t="shared" ca="1" si="272"/>
        <v>0</v>
      </c>
      <c r="AK640" s="114"/>
      <c r="AL640" s="123"/>
      <c r="AM640" s="118"/>
      <c r="AN640" s="116"/>
      <c r="AO640" s="126"/>
      <c r="AP640" s="175"/>
      <c r="AQ640" s="114"/>
      <c r="AR640" s="122" t="s">
        <v>2</v>
      </c>
      <c r="AS640" s="119">
        <f t="shared" si="281"/>
        <v>639</v>
      </c>
      <c r="AT640" s="117"/>
      <c r="AU640" s="117"/>
      <c r="AV640" s="126"/>
      <c r="AW640" s="126"/>
      <c r="AX640" s="126"/>
      <c r="AY640" s="126" t="str">
        <f>IF('600 Dispensers'!AV40&lt;&gt;"",'600 Dispensers'!AV40,"")</f>
        <v/>
      </c>
      <c r="AZ640" s="126">
        <f t="shared" si="269"/>
        <v>0</v>
      </c>
      <c r="BA640" s="115"/>
      <c r="BB640" s="126"/>
      <c r="BC640" s="126"/>
      <c r="BD640" s="126"/>
      <c r="BE640" s="126"/>
      <c r="BF640" s="126"/>
      <c r="BG640" s="126"/>
      <c r="BH640" s="114"/>
      <c r="BI640" s="529"/>
      <c r="BK640" s="109">
        <f t="shared" si="274"/>
        <v>79</v>
      </c>
      <c r="BL640" s="109">
        <f t="shared" si="275"/>
        <v>68</v>
      </c>
      <c r="BM640" s="24">
        <f t="shared" si="282"/>
        <v>269</v>
      </c>
      <c r="BN640" s="24">
        <f t="shared" si="282"/>
        <v>470</v>
      </c>
      <c r="BO640" s="24">
        <f t="shared" si="282"/>
        <v>671</v>
      </c>
      <c r="BR640" s="174">
        <v>0</v>
      </c>
      <c r="BS640" s="174">
        <v>0</v>
      </c>
      <c r="BT640" s="174">
        <v>0</v>
      </c>
      <c r="BU640" s="174">
        <v>0</v>
      </c>
      <c r="BV640" s="174">
        <v>0</v>
      </c>
      <c r="BW640" s="174">
        <v>0</v>
      </c>
      <c r="BX640" s="174">
        <v>0</v>
      </c>
      <c r="BY640" s="174">
        <v>0</v>
      </c>
      <c r="BZ640" s="174">
        <v>0</v>
      </c>
      <c r="CA640" s="174">
        <v>0</v>
      </c>
    </row>
    <row r="641" spans="1:79" x14ac:dyDescent="0.25">
      <c r="A641" s="527"/>
      <c r="B641" s="122" t="s">
        <v>1</v>
      </c>
      <c r="C641" s="119">
        <f t="shared" si="283"/>
        <v>640</v>
      </c>
      <c r="D641" s="117"/>
      <c r="E641" s="117"/>
      <c r="F641" s="126"/>
      <c r="G641" s="126" t="str">
        <f>IF('600 Dispensers'!G41&lt;&gt;"",'600 Dispensers'!G41,"")</f>
        <v/>
      </c>
      <c r="H641" s="126">
        <f t="shared" si="265"/>
        <v>0</v>
      </c>
      <c r="I641" s="175">
        <f t="shared" ca="1" si="276"/>
        <v>0</v>
      </c>
      <c r="J641" s="114"/>
      <c r="K641" s="122" t="s">
        <v>0</v>
      </c>
      <c r="L641" s="119">
        <f t="shared" si="278"/>
        <v>640</v>
      </c>
      <c r="M641" s="117"/>
      <c r="N641" s="117"/>
      <c r="O641" s="126"/>
      <c r="P641" s="126" t="str">
        <f>IF('600 Dispensers'!O41&lt;&gt;"",'600 Dispensers'!O41,"")</f>
        <v/>
      </c>
      <c r="Q641" s="126">
        <f t="shared" si="266"/>
        <v>0</v>
      </c>
      <c r="R641" s="77">
        <f t="shared" ca="1" si="270"/>
        <v>0</v>
      </c>
      <c r="S641" s="114"/>
      <c r="T641" s="124" t="s">
        <v>11</v>
      </c>
      <c r="U641" s="119">
        <f t="shared" si="279"/>
        <v>640</v>
      </c>
      <c r="V641" s="119"/>
      <c r="W641" s="117"/>
      <c r="X641" s="117"/>
      <c r="Y641" s="126"/>
      <c r="Z641" s="126" t="str">
        <f>IF('600 Dispensers'!X41&lt;&gt;"",'600 Dispensers'!X41,"")</f>
        <v/>
      </c>
      <c r="AA641" s="126">
        <f t="shared" si="267"/>
        <v>0</v>
      </c>
      <c r="AB641" s="77">
        <f t="shared" ca="1" si="271"/>
        <v>0</v>
      </c>
      <c r="AC641" s="114"/>
      <c r="AD641" s="124" t="s">
        <v>12</v>
      </c>
      <c r="AE641" s="119">
        <f t="shared" si="280"/>
        <v>640</v>
      </c>
      <c r="AF641" s="117"/>
      <c r="AG641" s="126"/>
      <c r="AH641" s="126" t="str">
        <f>IF('600 Dispensers'!AE41&lt;&gt;"",'600 Dispensers'!AE41,"")</f>
        <v/>
      </c>
      <c r="AI641" s="126">
        <f t="shared" si="268"/>
        <v>0</v>
      </c>
      <c r="AJ641" s="77">
        <f t="shared" ca="1" si="272"/>
        <v>0</v>
      </c>
      <c r="AK641" s="114"/>
      <c r="AL641" s="123"/>
      <c r="AM641" s="118"/>
      <c r="AN641" s="116"/>
      <c r="AO641" s="126"/>
      <c r="AP641" s="175"/>
      <c r="AQ641" s="114"/>
      <c r="AR641" s="122" t="s">
        <v>2</v>
      </c>
      <c r="AS641" s="119">
        <f t="shared" si="281"/>
        <v>640</v>
      </c>
      <c r="AT641" s="117"/>
      <c r="AU641" s="117"/>
      <c r="AV641" s="126"/>
      <c r="AW641" s="126"/>
      <c r="AX641" s="126"/>
      <c r="AY641" s="126" t="str">
        <f>IF('600 Dispensers'!AV41&lt;&gt;"",'600 Dispensers'!AV41,"")</f>
        <v/>
      </c>
      <c r="AZ641" s="126">
        <f t="shared" si="269"/>
        <v>0</v>
      </c>
      <c r="BA641" s="115"/>
      <c r="BB641" s="126"/>
      <c r="BC641" s="126"/>
      <c r="BD641" s="126"/>
      <c r="BE641" s="126"/>
      <c r="BF641" s="126"/>
      <c r="BG641" s="126"/>
      <c r="BH641" s="114"/>
      <c r="BI641" s="529"/>
      <c r="BK641" s="109">
        <f t="shared" si="274"/>
        <v>70</v>
      </c>
      <c r="BL641" s="109">
        <f t="shared" si="275"/>
        <v>69</v>
      </c>
      <c r="BM641" s="24">
        <f t="shared" ref="BM641:BO660" si="284">BL641+201</f>
        <v>270</v>
      </c>
      <c r="BN641" s="24">
        <f t="shared" si="284"/>
        <v>471</v>
      </c>
      <c r="BO641" s="24">
        <f t="shared" si="284"/>
        <v>672</v>
      </c>
      <c r="BR641" s="174">
        <v>0</v>
      </c>
      <c r="BS641" s="174">
        <v>0</v>
      </c>
      <c r="BT641" s="174">
        <v>0</v>
      </c>
      <c r="BU641" s="174">
        <v>0</v>
      </c>
      <c r="BV641" s="174">
        <v>0</v>
      </c>
      <c r="BW641" s="174">
        <v>0</v>
      </c>
      <c r="BX641" s="174">
        <v>0</v>
      </c>
      <c r="BY641" s="174">
        <v>0</v>
      </c>
      <c r="BZ641" s="174">
        <v>0</v>
      </c>
      <c r="CA641" s="174">
        <v>0</v>
      </c>
    </row>
    <row r="642" spans="1:79" x14ac:dyDescent="0.25">
      <c r="A642" s="527"/>
      <c r="B642" s="122" t="s">
        <v>1</v>
      </c>
      <c r="C642" s="119">
        <f t="shared" si="283"/>
        <v>641</v>
      </c>
      <c r="D642" s="117"/>
      <c r="E642" s="117"/>
      <c r="F642" s="126"/>
      <c r="G642" s="126" t="str">
        <f>IF('600 Dispensers'!G42&lt;&gt;"",'600 Dispensers'!G42,"")</f>
        <v/>
      </c>
      <c r="H642" s="126">
        <f t="shared" si="265"/>
        <v>0</v>
      </c>
      <c r="I642" s="175">
        <f t="shared" ca="1" si="276"/>
        <v>0</v>
      </c>
      <c r="J642" s="114"/>
      <c r="K642" s="122" t="s">
        <v>0</v>
      </c>
      <c r="L642" s="119">
        <f t="shared" si="278"/>
        <v>641</v>
      </c>
      <c r="M642" s="117"/>
      <c r="N642" s="117"/>
      <c r="O642" s="126"/>
      <c r="P642" s="126" t="str">
        <f>IF('600 Dispensers'!O42&lt;&gt;"",'600 Dispensers'!O42,"")</f>
        <v/>
      </c>
      <c r="Q642" s="126">
        <f t="shared" si="266"/>
        <v>0</v>
      </c>
      <c r="R642" s="77">
        <f t="shared" ref="R642:R705" ca="1" si="285">INDIRECT(ADDRESS(BM642,$BK642))</f>
        <v>0</v>
      </c>
      <c r="S642" s="114"/>
      <c r="T642" s="124" t="s">
        <v>11</v>
      </c>
      <c r="U642" s="119">
        <f t="shared" si="279"/>
        <v>641</v>
      </c>
      <c r="V642" s="119"/>
      <c r="W642" s="117"/>
      <c r="X642" s="117"/>
      <c r="Y642" s="126"/>
      <c r="Z642" s="126" t="str">
        <f>IF('600 Dispensers'!X42&lt;&gt;"",'600 Dispensers'!X42,"")</f>
        <v/>
      </c>
      <c r="AA642" s="126">
        <f t="shared" si="267"/>
        <v>0</v>
      </c>
      <c r="AB642" s="77">
        <f t="shared" ref="AB642:AB705" ca="1" si="286">INDIRECT(ADDRESS(BN642,$BK642))</f>
        <v>0</v>
      </c>
      <c r="AC642" s="114"/>
      <c r="AD642" s="124" t="s">
        <v>12</v>
      </c>
      <c r="AE642" s="119">
        <f t="shared" si="280"/>
        <v>641</v>
      </c>
      <c r="AF642" s="117"/>
      <c r="AG642" s="126"/>
      <c r="AH642" s="126" t="str">
        <f>IF('600 Dispensers'!AE42&lt;&gt;"",'600 Dispensers'!AE42,"")</f>
        <v/>
      </c>
      <c r="AI642" s="126">
        <f t="shared" si="268"/>
        <v>0</v>
      </c>
      <c r="AJ642" s="77">
        <f t="shared" ref="AJ642:AJ705" ca="1" si="287">INDIRECT(ADDRESS(BO642,$BK642))</f>
        <v>0</v>
      </c>
      <c r="AK642" s="114"/>
      <c r="AL642" s="123"/>
      <c r="AM642" s="118"/>
      <c r="AN642" s="116"/>
      <c r="AO642" s="126"/>
      <c r="AP642" s="175"/>
      <c r="AQ642" s="114"/>
      <c r="AR642" s="122" t="s">
        <v>2</v>
      </c>
      <c r="AS642" s="119">
        <f t="shared" si="281"/>
        <v>641</v>
      </c>
      <c r="AT642" s="117"/>
      <c r="AU642" s="117"/>
      <c r="AV642" s="126"/>
      <c r="AW642" s="126"/>
      <c r="AX642" s="126"/>
      <c r="AY642" s="126" t="str">
        <f>IF('600 Dispensers'!AV42&lt;&gt;"",'600 Dispensers'!AV42,"")</f>
        <v/>
      </c>
      <c r="AZ642" s="126">
        <f t="shared" si="269"/>
        <v>0</v>
      </c>
      <c r="BA642" s="115"/>
      <c r="BB642" s="126"/>
      <c r="BC642" s="126"/>
      <c r="BD642" s="126"/>
      <c r="BE642" s="126"/>
      <c r="BF642" s="126"/>
      <c r="BG642" s="126"/>
      <c r="BH642" s="114"/>
      <c r="BI642" s="529"/>
      <c r="BK642" s="109">
        <f t="shared" si="274"/>
        <v>71</v>
      </c>
      <c r="BL642" s="109">
        <f t="shared" si="275"/>
        <v>69</v>
      </c>
      <c r="BM642" s="24">
        <f t="shared" si="284"/>
        <v>270</v>
      </c>
      <c r="BN642" s="24">
        <f t="shared" si="284"/>
        <v>471</v>
      </c>
      <c r="BO642" s="24">
        <f t="shared" si="284"/>
        <v>672</v>
      </c>
      <c r="BR642" s="174">
        <v>0</v>
      </c>
      <c r="BS642" s="174">
        <v>0</v>
      </c>
      <c r="BT642" s="174">
        <v>0</v>
      </c>
      <c r="BU642" s="174">
        <v>0</v>
      </c>
      <c r="BV642" s="174">
        <v>0</v>
      </c>
      <c r="BW642" s="174">
        <v>0</v>
      </c>
      <c r="BX642" s="174">
        <v>0</v>
      </c>
      <c r="BY642" s="174">
        <v>0</v>
      </c>
      <c r="BZ642" s="174">
        <v>0</v>
      </c>
      <c r="CA642" s="174">
        <v>0</v>
      </c>
    </row>
    <row r="643" spans="1:79" x14ac:dyDescent="0.25">
      <c r="A643" s="527"/>
      <c r="B643" s="122" t="s">
        <v>1</v>
      </c>
      <c r="C643" s="119">
        <f t="shared" si="283"/>
        <v>642</v>
      </c>
      <c r="D643" s="117"/>
      <c r="E643" s="117"/>
      <c r="F643" s="126"/>
      <c r="G643" s="126" t="str">
        <f>IF('600 Dispensers'!G43&lt;&gt;"",'600 Dispensers'!G43,"")</f>
        <v/>
      </c>
      <c r="H643" s="126">
        <f t="shared" si="265"/>
        <v>0</v>
      </c>
      <c r="I643" s="175">
        <f t="shared" ca="1" si="276"/>
        <v>0</v>
      </c>
      <c r="J643" s="114"/>
      <c r="K643" s="122" t="s">
        <v>0</v>
      </c>
      <c r="L643" s="119">
        <f t="shared" si="278"/>
        <v>642</v>
      </c>
      <c r="M643" s="117"/>
      <c r="N643" s="117"/>
      <c r="O643" s="126"/>
      <c r="P643" s="126" t="str">
        <f>IF('600 Dispensers'!O43&lt;&gt;"",'600 Dispensers'!O43,"")</f>
        <v/>
      </c>
      <c r="Q643" s="126">
        <f t="shared" si="266"/>
        <v>0</v>
      </c>
      <c r="R643" s="77">
        <f t="shared" ca="1" si="285"/>
        <v>0</v>
      </c>
      <c r="S643" s="114"/>
      <c r="T643" s="124" t="s">
        <v>11</v>
      </c>
      <c r="U643" s="119">
        <f t="shared" si="279"/>
        <v>642</v>
      </c>
      <c r="V643" s="119"/>
      <c r="W643" s="117"/>
      <c r="X643" s="117"/>
      <c r="Y643" s="126"/>
      <c r="Z643" s="126" t="str">
        <f>IF('600 Dispensers'!X43&lt;&gt;"",'600 Dispensers'!X43,"")</f>
        <v/>
      </c>
      <c r="AA643" s="126">
        <f t="shared" si="267"/>
        <v>0</v>
      </c>
      <c r="AB643" s="77">
        <f t="shared" ca="1" si="286"/>
        <v>0</v>
      </c>
      <c r="AC643" s="114"/>
      <c r="AD643" s="124" t="s">
        <v>12</v>
      </c>
      <c r="AE643" s="119">
        <f t="shared" si="280"/>
        <v>642</v>
      </c>
      <c r="AF643" s="117"/>
      <c r="AG643" s="126"/>
      <c r="AH643" s="126" t="str">
        <f>IF('600 Dispensers'!AE43&lt;&gt;"",'600 Dispensers'!AE43,"")</f>
        <v/>
      </c>
      <c r="AI643" s="126">
        <f t="shared" si="268"/>
        <v>0</v>
      </c>
      <c r="AJ643" s="77">
        <f t="shared" ca="1" si="287"/>
        <v>0</v>
      </c>
      <c r="AK643" s="114"/>
      <c r="AL643" s="123"/>
      <c r="AM643" s="118"/>
      <c r="AN643" s="116"/>
      <c r="AO643" s="126"/>
      <c r="AP643" s="175"/>
      <c r="AQ643" s="114"/>
      <c r="AR643" s="122" t="s">
        <v>2</v>
      </c>
      <c r="AS643" s="119">
        <f t="shared" si="281"/>
        <v>642</v>
      </c>
      <c r="AT643" s="117"/>
      <c r="AU643" s="117"/>
      <c r="AV643" s="126"/>
      <c r="AW643" s="126"/>
      <c r="AX643" s="126"/>
      <c r="AY643" s="126" t="str">
        <f>IF('600 Dispensers'!AV43&lt;&gt;"",'600 Dispensers'!AV43,"")</f>
        <v/>
      </c>
      <c r="AZ643" s="126">
        <f t="shared" si="269"/>
        <v>0</v>
      </c>
      <c r="BA643" s="115"/>
      <c r="BB643" s="126"/>
      <c r="BC643" s="126"/>
      <c r="BD643" s="126"/>
      <c r="BE643" s="126"/>
      <c r="BF643" s="126"/>
      <c r="BG643" s="126"/>
      <c r="BH643" s="114"/>
      <c r="BI643" s="529"/>
      <c r="BK643" s="109">
        <f t="shared" si="274"/>
        <v>72</v>
      </c>
      <c r="BL643" s="109">
        <f t="shared" si="275"/>
        <v>69</v>
      </c>
      <c r="BM643" s="24">
        <f t="shared" si="284"/>
        <v>270</v>
      </c>
      <c r="BN643" s="24">
        <f t="shared" si="284"/>
        <v>471</v>
      </c>
      <c r="BO643" s="24">
        <f t="shared" si="284"/>
        <v>672</v>
      </c>
      <c r="BR643" s="174">
        <v>0</v>
      </c>
      <c r="BS643" s="174">
        <v>0</v>
      </c>
      <c r="BT643" s="174">
        <v>0</v>
      </c>
      <c r="BU643" s="174">
        <v>0</v>
      </c>
      <c r="BV643" s="174">
        <v>0</v>
      </c>
      <c r="BW643" s="174">
        <v>0</v>
      </c>
      <c r="BX643" s="174">
        <v>0</v>
      </c>
      <c r="BY643" s="174">
        <v>0</v>
      </c>
      <c r="BZ643" s="174">
        <v>0</v>
      </c>
      <c r="CA643" s="174">
        <v>0</v>
      </c>
    </row>
    <row r="644" spans="1:79" x14ac:dyDescent="0.25">
      <c r="A644" s="527"/>
      <c r="B644" s="122" t="s">
        <v>1</v>
      </c>
      <c r="C644" s="119">
        <f t="shared" si="283"/>
        <v>643</v>
      </c>
      <c r="D644" s="117"/>
      <c r="E644" s="117"/>
      <c r="F644" s="126"/>
      <c r="G644" s="126" t="str">
        <f>IF('600 Dispensers'!G44&lt;&gt;"",'600 Dispensers'!G44,"")</f>
        <v/>
      </c>
      <c r="H644" s="126">
        <f t="shared" ref="H644:H718" si="288">LEN(G644)</f>
        <v>0</v>
      </c>
      <c r="I644" s="175">
        <f t="shared" ca="1" si="276"/>
        <v>0</v>
      </c>
      <c r="J644" s="114"/>
      <c r="K644" s="122" t="s">
        <v>0</v>
      </c>
      <c r="L644" s="119">
        <f t="shared" si="278"/>
        <v>643</v>
      </c>
      <c r="M644" s="117"/>
      <c r="N644" s="117"/>
      <c r="O644" s="126"/>
      <c r="P644" s="126" t="str">
        <f>IF('600 Dispensers'!O44&lt;&gt;"",'600 Dispensers'!O44,"")</f>
        <v/>
      </c>
      <c r="Q644" s="126">
        <f t="shared" ref="Q644:Q718" si="289">LEN(P644)</f>
        <v>0</v>
      </c>
      <c r="R644" s="77">
        <f t="shared" ca="1" si="285"/>
        <v>0</v>
      </c>
      <c r="S644" s="114"/>
      <c r="T644" s="124" t="s">
        <v>11</v>
      </c>
      <c r="U644" s="119">
        <f t="shared" si="279"/>
        <v>643</v>
      </c>
      <c r="V644" s="119"/>
      <c r="W644" s="117"/>
      <c r="X644" s="117"/>
      <c r="Y644" s="126"/>
      <c r="Z644" s="126" t="str">
        <f>IF('600 Dispensers'!X44&lt;&gt;"",'600 Dispensers'!X44,"")</f>
        <v/>
      </c>
      <c r="AA644" s="126">
        <f t="shared" ref="AA644:AA718" si="290">LEN(Z644)</f>
        <v>0</v>
      </c>
      <c r="AB644" s="77">
        <f t="shared" ca="1" si="286"/>
        <v>0</v>
      </c>
      <c r="AC644" s="114"/>
      <c r="AD644" s="124" t="s">
        <v>12</v>
      </c>
      <c r="AE644" s="119">
        <f t="shared" si="280"/>
        <v>643</v>
      </c>
      <c r="AF644" s="117"/>
      <c r="AG644" s="126"/>
      <c r="AH644" s="126" t="str">
        <f>IF('600 Dispensers'!AE44&lt;&gt;"",'600 Dispensers'!AE44,"")</f>
        <v/>
      </c>
      <c r="AI644" s="126">
        <f t="shared" ref="AI644:AI718" si="291">LEN(AH644)</f>
        <v>0</v>
      </c>
      <c r="AJ644" s="77">
        <f t="shared" ca="1" si="287"/>
        <v>0</v>
      </c>
      <c r="AK644" s="114"/>
      <c r="AL644" s="123"/>
      <c r="AM644" s="118"/>
      <c r="AN644" s="116"/>
      <c r="AO644" s="126"/>
      <c r="AP644" s="175"/>
      <c r="AQ644" s="114"/>
      <c r="AR644" s="122" t="s">
        <v>2</v>
      </c>
      <c r="AS644" s="119">
        <f t="shared" si="281"/>
        <v>643</v>
      </c>
      <c r="AT644" s="117"/>
      <c r="AU644" s="117"/>
      <c r="AV644" s="126"/>
      <c r="AW644" s="126"/>
      <c r="AX644" s="126"/>
      <c r="AY644" s="126" t="str">
        <f>IF('600 Dispensers'!AV44&lt;&gt;"",'600 Dispensers'!AV44,"")</f>
        <v/>
      </c>
      <c r="AZ644" s="126">
        <f t="shared" ref="AZ644:AZ718" si="292">LEN(AY644)</f>
        <v>0</v>
      </c>
      <c r="BA644" s="115"/>
      <c r="BB644" s="126"/>
      <c r="BC644" s="126"/>
      <c r="BD644" s="126"/>
      <c r="BE644" s="126"/>
      <c r="BF644" s="126"/>
      <c r="BG644" s="126"/>
      <c r="BH644" s="114"/>
      <c r="BI644" s="529"/>
      <c r="BK644" s="109">
        <f t="shared" si="274"/>
        <v>73</v>
      </c>
      <c r="BL644" s="109">
        <f t="shared" si="275"/>
        <v>69</v>
      </c>
      <c r="BM644" s="24">
        <f t="shared" si="284"/>
        <v>270</v>
      </c>
      <c r="BN644" s="24">
        <f t="shared" si="284"/>
        <v>471</v>
      </c>
      <c r="BO644" s="24">
        <f t="shared" si="284"/>
        <v>672</v>
      </c>
      <c r="BR644" s="174">
        <v>0</v>
      </c>
      <c r="BS644" s="174">
        <v>0</v>
      </c>
      <c r="BT644" s="174">
        <v>0</v>
      </c>
      <c r="BU644" s="174">
        <v>0</v>
      </c>
      <c r="BV644" s="174">
        <v>0</v>
      </c>
      <c r="BW644" s="174">
        <v>0</v>
      </c>
      <c r="BX644" s="174">
        <v>0</v>
      </c>
      <c r="BY644" s="174">
        <v>0</v>
      </c>
      <c r="BZ644" s="174">
        <v>0</v>
      </c>
      <c r="CA644" s="174">
        <v>0</v>
      </c>
    </row>
    <row r="645" spans="1:79" x14ac:dyDescent="0.25">
      <c r="A645" s="527"/>
      <c r="B645" s="122" t="s">
        <v>1</v>
      </c>
      <c r="C645" s="119">
        <f t="shared" si="283"/>
        <v>644</v>
      </c>
      <c r="D645" s="117"/>
      <c r="E645" s="117"/>
      <c r="F645" s="126"/>
      <c r="G645" s="126" t="str">
        <f>IF('600 Dispensers'!G45&lt;&gt;"",'600 Dispensers'!G45,"")</f>
        <v/>
      </c>
      <c r="H645" s="126">
        <f t="shared" si="288"/>
        <v>0</v>
      </c>
      <c r="I645" s="175">
        <f t="shared" ca="1" si="276"/>
        <v>0</v>
      </c>
      <c r="J645" s="114"/>
      <c r="K645" s="122" t="s">
        <v>0</v>
      </c>
      <c r="L645" s="119">
        <f t="shared" si="278"/>
        <v>644</v>
      </c>
      <c r="M645" s="117"/>
      <c r="N645" s="117"/>
      <c r="O645" s="126"/>
      <c r="P645" s="126" t="str">
        <f>IF('600 Dispensers'!O45&lt;&gt;"",'600 Dispensers'!O45,"")</f>
        <v/>
      </c>
      <c r="Q645" s="126">
        <f t="shared" si="289"/>
        <v>0</v>
      </c>
      <c r="R645" s="77">
        <f t="shared" ca="1" si="285"/>
        <v>0</v>
      </c>
      <c r="S645" s="114"/>
      <c r="T645" s="124" t="s">
        <v>11</v>
      </c>
      <c r="U645" s="119">
        <f t="shared" si="279"/>
        <v>644</v>
      </c>
      <c r="V645" s="119"/>
      <c r="W645" s="117"/>
      <c r="X645" s="117"/>
      <c r="Y645" s="126"/>
      <c r="Z645" s="126" t="str">
        <f>IF('600 Dispensers'!X45&lt;&gt;"",'600 Dispensers'!X45,"")</f>
        <v/>
      </c>
      <c r="AA645" s="126">
        <f t="shared" si="290"/>
        <v>0</v>
      </c>
      <c r="AB645" s="77">
        <f t="shared" ca="1" si="286"/>
        <v>0</v>
      </c>
      <c r="AC645" s="114"/>
      <c r="AD645" s="124" t="s">
        <v>12</v>
      </c>
      <c r="AE645" s="119">
        <f t="shared" si="280"/>
        <v>644</v>
      </c>
      <c r="AF645" s="117"/>
      <c r="AG645" s="126"/>
      <c r="AH645" s="126" t="str">
        <f>IF('600 Dispensers'!AE45&lt;&gt;"",'600 Dispensers'!AE45,"")</f>
        <v/>
      </c>
      <c r="AI645" s="126">
        <f t="shared" si="291"/>
        <v>0</v>
      </c>
      <c r="AJ645" s="77">
        <f t="shared" ca="1" si="287"/>
        <v>0</v>
      </c>
      <c r="AK645" s="114"/>
      <c r="AL645" s="123"/>
      <c r="AM645" s="118"/>
      <c r="AN645" s="116"/>
      <c r="AO645" s="126"/>
      <c r="AP645" s="175"/>
      <c r="AQ645" s="114"/>
      <c r="AR645" s="122" t="s">
        <v>2</v>
      </c>
      <c r="AS645" s="119">
        <f t="shared" si="281"/>
        <v>644</v>
      </c>
      <c r="AT645" s="117"/>
      <c r="AU645" s="117"/>
      <c r="AV645" s="126"/>
      <c r="AW645" s="126"/>
      <c r="AX645" s="126"/>
      <c r="AY645" s="126" t="str">
        <f>IF('600 Dispensers'!AV45&lt;&gt;"",'600 Dispensers'!AV45,"")</f>
        <v/>
      </c>
      <c r="AZ645" s="126">
        <f t="shared" si="292"/>
        <v>0</v>
      </c>
      <c r="BA645" s="115"/>
      <c r="BB645" s="126"/>
      <c r="BC645" s="126"/>
      <c r="BD645" s="126"/>
      <c r="BE645" s="126"/>
      <c r="BF645" s="126"/>
      <c r="BG645" s="126"/>
      <c r="BH645" s="114"/>
      <c r="BI645" s="529"/>
      <c r="BK645" s="109">
        <f t="shared" si="274"/>
        <v>74</v>
      </c>
      <c r="BL645" s="109">
        <f t="shared" si="275"/>
        <v>69</v>
      </c>
      <c r="BM645" s="24">
        <f t="shared" si="284"/>
        <v>270</v>
      </c>
      <c r="BN645" s="24">
        <f t="shared" si="284"/>
        <v>471</v>
      </c>
      <c r="BO645" s="24">
        <f t="shared" si="284"/>
        <v>672</v>
      </c>
      <c r="BR645" s="174">
        <v>0</v>
      </c>
      <c r="BS645" s="174">
        <v>0</v>
      </c>
      <c r="BT645" s="174">
        <v>0</v>
      </c>
      <c r="BU645" s="174">
        <v>0</v>
      </c>
      <c r="BV645" s="174">
        <v>0</v>
      </c>
      <c r="BW645" s="174">
        <v>0</v>
      </c>
      <c r="BX645" s="174">
        <v>0</v>
      </c>
      <c r="BY645" s="174">
        <v>0</v>
      </c>
      <c r="BZ645" s="174">
        <v>0</v>
      </c>
      <c r="CA645" s="174">
        <v>0</v>
      </c>
    </row>
    <row r="646" spans="1:79" x14ac:dyDescent="0.25">
      <c r="A646" s="527"/>
      <c r="B646" s="122" t="s">
        <v>1</v>
      </c>
      <c r="C646" s="119">
        <f t="shared" si="283"/>
        <v>645</v>
      </c>
      <c r="D646" s="117"/>
      <c r="E646" s="117"/>
      <c r="F646" s="126"/>
      <c r="G646" s="126" t="str">
        <f>IF('600 Dispensers'!G46&lt;&gt;"",'600 Dispensers'!G46,"")</f>
        <v/>
      </c>
      <c r="H646" s="126">
        <f t="shared" si="288"/>
        <v>0</v>
      </c>
      <c r="I646" s="175">
        <f t="shared" ca="1" si="276"/>
        <v>0</v>
      </c>
      <c r="J646" s="114"/>
      <c r="K646" s="122" t="s">
        <v>0</v>
      </c>
      <c r="L646" s="119">
        <f t="shared" si="278"/>
        <v>645</v>
      </c>
      <c r="M646" s="117"/>
      <c r="N646" s="117"/>
      <c r="O646" s="126"/>
      <c r="P646" s="126" t="str">
        <f>IF('600 Dispensers'!O46&lt;&gt;"",'600 Dispensers'!O46,"")</f>
        <v/>
      </c>
      <c r="Q646" s="126">
        <f t="shared" si="289"/>
        <v>0</v>
      </c>
      <c r="R646" s="77">
        <f t="shared" ca="1" si="285"/>
        <v>0</v>
      </c>
      <c r="S646" s="114"/>
      <c r="T646" s="124" t="s">
        <v>11</v>
      </c>
      <c r="U646" s="119">
        <f t="shared" si="279"/>
        <v>645</v>
      </c>
      <c r="V646" s="119"/>
      <c r="W646" s="117"/>
      <c r="X646" s="117"/>
      <c r="Y646" s="126"/>
      <c r="Z646" s="126" t="str">
        <f>IF('600 Dispensers'!X46&lt;&gt;"",'600 Dispensers'!X46,"")</f>
        <v/>
      </c>
      <c r="AA646" s="126">
        <f t="shared" si="290"/>
        <v>0</v>
      </c>
      <c r="AB646" s="77">
        <f t="shared" ca="1" si="286"/>
        <v>0</v>
      </c>
      <c r="AC646" s="114"/>
      <c r="AD646" s="124" t="s">
        <v>12</v>
      </c>
      <c r="AE646" s="119">
        <f t="shared" si="280"/>
        <v>645</v>
      </c>
      <c r="AF646" s="117"/>
      <c r="AG646" s="126"/>
      <c r="AH646" s="126" t="str">
        <f>IF('600 Dispensers'!AE46&lt;&gt;"",'600 Dispensers'!AE46,"")</f>
        <v/>
      </c>
      <c r="AI646" s="126">
        <f t="shared" si="291"/>
        <v>0</v>
      </c>
      <c r="AJ646" s="77">
        <f t="shared" ca="1" si="287"/>
        <v>0</v>
      </c>
      <c r="AK646" s="114"/>
      <c r="AL646" s="123"/>
      <c r="AM646" s="118"/>
      <c r="AN646" s="116"/>
      <c r="AO646" s="126"/>
      <c r="AP646" s="175"/>
      <c r="AQ646" s="114"/>
      <c r="AR646" s="122" t="s">
        <v>2</v>
      </c>
      <c r="AS646" s="119">
        <f t="shared" si="281"/>
        <v>645</v>
      </c>
      <c r="AT646" s="117"/>
      <c r="AU646" s="117"/>
      <c r="AV646" s="126"/>
      <c r="AW646" s="126"/>
      <c r="AX646" s="126"/>
      <c r="AY646" s="126" t="str">
        <f>IF('600 Dispensers'!AV46&lt;&gt;"",'600 Dispensers'!AV46,"")</f>
        <v/>
      </c>
      <c r="AZ646" s="126">
        <f t="shared" si="292"/>
        <v>0</v>
      </c>
      <c r="BA646" s="115"/>
      <c r="BB646" s="126"/>
      <c r="BC646" s="126"/>
      <c r="BD646" s="126"/>
      <c r="BE646" s="126"/>
      <c r="BF646" s="126"/>
      <c r="BG646" s="126"/>
      <c r="BH646" s="114"/>
      <c r="BI646" s="529"/>
      <c r="BK646" s="109">
        <f t="shared" si="274"/>
        <v>75</v>
      </c>
      <c r="BL646" s="109">
        <f t="shared" si="275"/>
        <v>69</v>
      </c>
      <c r="BM646" s="24">
        <f t="shared" si="284"/>
        <v>270</v>
      </c>
      <c r="BN646" s="24">
        <f t="shared" si="284"/>
        <v>471</v>
      </c>
      <c r="BO646" s="24">
        <f t="shared" si="284"/>
        <v>672</v>
      </c>
      <c r="BR646" s="174">
        <v>0</v>
      </c>
      <c r="BS646" s="174">
        <v>0</v>
      </c>
      <c r="BT646" s="174">
        <v>0</v>
      </c>
      <c r="BU646" s="174">
        <v>0</v>
      </c>
      <c r="BV646" s="174">
        <v>0</v>
      </c>
      <c r="BW646" s="174">
        <v>0</v>
      </c>
      <c r="BX646" s="174">
        <v>0</v>
      </c>
      <c r="BY646" s="174">
        <v>0</v>
      </c>
      <c r="BZ646" s="174">
        <v>0</v>
      </c>
      <c r="CA646" s="174">
        <v>0</v>
      </c>
    </row>
    <row r="647" spans="1:79" x14ac:dyDescent="0.25">
      <c r="A647" s="527"/>
      <c r="B647" s="122" t="s">
        <v>1</v>
      </c>
      <c r="C647" s="119">
        <f t="shared" si="283"/>
        <v>646</v>
      </c>
      <c r="D647" s="117"/>
      <c r="E647" s="117"/>
      <c r="F647" s="126"/>
      <c r="G647" s="126" t="str">
        <f>IF('600 Dispensers'!G47&lt;&gt;"",'600 Dispensers'!G47,"")</f>
        <v/>
      </c>
      <c r="H647" s="126">
        <f t="shared" si="288"/>
        <v>0</v>
      </c>
      <c r="I647" s="175">
        <f t="shared" ca="1" si="276"/>
        <v>0</v>
      </c>
      <c r="J647" s="114"/>
      <c r="K647" s="122" t="s">
        <v>0</v>
      </c>
      <c r="L647" s="119">
        <f t="shared" si="278"/>
        <v>646</v>
      </c>
      <c r="M647" s="117"/>
      <c r="N647" s="117"/>
      <c r="O647" s="126"/>
      <c r="P647" s="126" t="str">
        <f>IF('600 Dispensers'!O47&lt;&gt;"",'600 Dispensers'!O47,"")</f>
        <v/>
      </c>
      <c r="Q647" s="126">
        <f t="shared" si="289"/>
        <v>0</v>
      </c>
      <c r="R647" s="77">
        <f t="shared" ca="1" si="285"/>
        <v>0</v>
      </c>
      <c r="S647" s="114"/>
      <c r="T647" s="124" t="s">
        <v>11</v>
      </c>
      <c r="U647" s="119">
        <f t="shared" si="279"/>
        <v>646</v>
      </c>
      <c r="V647" s="119"/>
      <c r="W647" s="117"/>
      <c r="X647" s="117"/>
      <c r="Y647" s="126"/>
      <c r="Z647" s="126" t="str">
        <f>IF('600 Dispensers'!X47&lt;&gt;"",'600 Dispensers'!X47,"")</f>
        <v/>
      </c>
      <c r="AA647" s="126">
        <f t="shared" si="290"/>
        <v>0</v>
      </c>
      <c r="AB647" s="77">
        <f t="shared" ca="1" si="286"/>
        <v>0</v>
      </c>
      <c r="AC647" s="114"/>
      <c r="AD647" s="124" t="s">
        <v>12</v>
      </c>
      <c r="AE647" s="119">
        <f t="shared" si="280"/>
        <v>646</v>
      </c>
      <c r="AF647" s="117"/>
      <c r="AG647" s="126"/>
      <c r="AH647" s="126" t="str">
        <f>IF('600 Dispensers'!AE47&lt;&gt;"",'600 Dispensers'!AE47,"")</f>
        <v/>
      </c>
      <c r="AI647" s="126">
        <f t="shared" si="291"/>
        <v>0</v>
      </c>
      <c r="AJ647" s="77">
        <f t="shared" ca="1" si="287"/>
        <v>0</v>
      </c>
      <c r="AK647" s="114"/>
      <c r="AL647" s="123"/>
      <c r="AM647" s="118"/>
      <c r="AN647" s="116"/>
      <c r="AO647" s="126"/>
      <c r="AP647" s="175"/>
      <c r="AQ647" s="114"/>
      <c r="AR647" s="122" t="s">
        <v>2</v>
      </c>
      <c r="AS647" s="119">
        <f t="shared" si="281"/>
        <v>646</v>
      </c>
      <c r="AT647" s="117"/>
      <c r="AU647" s="117"/>
      <c r="AV647" s="126"/>
      <c r="AW647" s="126"/>
      <c r="AX647" s="126"/>
      <c r="AY647" s="126" t="str">
        <f>IF('600 Dispensers'!AV47&lt;&gt;"",'600 Dispensers'!AV47,"")</f>
        <v/>
      </c>
      <c r="AZ647" s="126">
        <f t="shared" si="292"/>
        <v>0</v>
      </c>
      <c r="BA647" s="115"/>
      <c r="BB647" s="126"/>
      <c r="BC647" s="126"/>
      <c r="BD647" s="126"/>
      <c r="BE647" s="126"/>
      <c r="BF647" s="126"/>
      <c r="BG647" s="126"/>
      <c r="BH647" s="114"/>
      <c r="BI647" s="529"/>
      <c r="BK647" s="109">
        <f t="shared" si="274"/>
        <v>76</v>
      </c>
      <c r="BL647" s="109">
        <f t="shared" si="275"/>
        <v>69</v>
      </c>
      <c r="BM647" s="24">
        <f t="shared" si="284"/>
        <v>270</v>
      </c>
      <c r="BN647" s="24">
        <f t="shared" si="284"/>
        <v>471</v>
      </c>
      <c r="BO647" s="24">
        <f t="shared" si="284"/>
        <v>672</v>
      </c>
      <c r="BR647" s="174">
        <v>0</v>
      </c>
      <c r="BS647" s="174">
        <v>0</v>
      </c>
      <c r="BT647" s="174">
        <v>0</v>
      </c>
      <c r="BU647" s="174">
        <v>0</v>
      </c>
      <c r="BV647" s="174">
        <v>0</v>
      </c>
      <c r="BW647" s="174">
        <v>0</v>
      </c>
      <c r="BX647" s="174">
        <v>0</v>
      </c>
      <c r="BY647" s="174">
        <v>0</v>
      </c>
      <c r="BZ647" s="174">
        <v>0</v>
      </c>
      <c r="CA647" s="174">
        <v>0</v>
      </c>
    </row>
    <row r="648" spans="1:79" x14ac:dyDescent="0.25">
      <c r="A648" s="527"/>
      <c r="B648" s="122" t="s">
        <v>1</v>
      </c>
      <c r="C648" s="119">
        <f t="shared" si="283"/>
        <v>647</v>
      </c>
      <c r="D648" s="117"/>
      <c r="E648" s="117"/>
      <c r="F648" s="126"/>
      <c r="G648" s="126" t="str">
        <f>IF('600 Dispensers'!G48&lt;&gt;"",'600 Dispensers'!G48,"")</f>
        <v/>
      </c>
      <c r="H648" s="126">
        <f t="shared" si="288"/>
        <v>0</v>
      </c>
      <c r="I648" s="175">
        <f t="shared" ca="1" si="276"/>
        <v>0</v>
      </c>
      <c r="J648" s="114"/>
      <c r="K648" s="122" t="s">
        <v>0</v>
      </c>
      <c r="L648" s="119">
        <f t="shared" si="278"/>
        <v>647</v>
      </c>
      <c r="M648" s="117"/>
      <c r="N648" s="117"/>
      <c r="O648" s="126"/>
      <c r="P648" s="126" t="str">
        <f>IF('600 Dispensers'!O48&lt;&gt;"",'600 Dispensers'!O48,"")</f>
        <v/>
      </c>
      <c r="Q648" s="126">
        <f t="shared" si="289"/>
        <v>0</v>
      </c>
      <c r="R648" s="77">
        <f t="shared" ca="1" si="285"/>
        <v>0</v>
      </c>
      <c r="S648" s="114"/>
      <c r="T648" s="124" t="s">
        <v>11</v>
      </c>
      <c r="U648" s="119">
        <f t="shared" si="279"/>
        <v>647</v>
      </c>
      <c r="V648" s="119"/>
      <c r="W648" s="117"/>
      <c r="X648" s="117"/>
      <c r="Y648" s="126"/>
      <c r="Z648" s="126" t="str">
        <f>IF('600 Dispensers'!X48&lt;&gt;"",'600 Dispensers'!X48,"")</f>
        <v/>
      </c>
      <c r="AA648" s="126">
        <f t="shared" si="290"/>
        <v>0</v>
      </c>
      <c r="AB648" s="77">
        <f t="shared" ca="1" si="286"/>
        <v>0</v>
      </c>
      <c r="AC648" s="114"/>
      <c r="AD648" s="124" t="s">
        <v>12</v>
      </c>
      <c r="AE648" s="119">
        <f t="shared" si="280"/>
        <v>647</v>
      </c>
      <c r="AF648" s="117"/>
      <c r="AG648" s="126"/>
      <c r="AH648" s="126" t="str">
        <f>IF('600 Dispensers'!AE48&lt;&gt;"",'600 Dispensers'!AE48,"")</f>
        <v/>
      </c>
      <c r="AI648" s="126">
        <f t="shared" si="291"/>
        <v>0</v>
      </c>
      <c r="AJ648" s="77">
        <f t="shared" ca="1" si="287"/>
        <v>0</v>
      </c>
      <c r="AK648" s="114"/>
      <c r="AL648" s="123"/>
      <c r="AM648" s="118"/>
      <c r="AN648" s="116"/>
      <c r="AO648" s="126"/>
      <c r="AP648" s="175"/>
      <c r="AQ648" s="114"/>
      <c r="AR648" s="122" t="s">
        <v>2</v>
      </c>
      <c r="AS648" s="119">
        <f t="shared" si="281"/>
        <v>647</v>
      </c>
      <c r="AT648" s="117"/>
      <c r="AU648" s="117"/>
      <c r="AV648" s="126"/>
      <c r="AW648" s="126"/>
      <c r="AX648" s="126"/>
      <c r="AY648" s="126" t="str">
        <f>IF('600 Dispensers'!AV48&lt;&gt;"",'600 Dispensers'!AV48,"")</f>
        <v/>
      </c>
      <c r="AZ648" s="126">
        <f t="shared" si="292"/>
        <v>0</v>
      </c>
      <c r="BA648" s="115"/>
      <c r="BB648" s="126"/>
      <c r="BC648" s="126"/>
      <c r="BD648" s="126"/>
      <c r="BE648" s="126"/>
      <c r="BF648" s="126"/>
      <c r="BG648" s="126"/>
      <c r="BH648" s="114"/>
      <c r="BI648" s="529"/>
      <c r="BK648" s="109">
        <f t="shared" si="274"/>
        <v>77</v>
      </c>
      <c r="BL648" s="109">
        <f t="shared" si="275"/>
        <v>69</v>
      </c>
      <c r="BM648" s="24">
        <f t="shared" si="284"/>
        <v>270</v>
      </c>
      <c r="BN648" s="24">
        <f t="shared" si="284"/>
        <v>471</v>
      </c>
      <c r="BO648" s="24">
        <f t="shared" si="284"/>
        <v>672</v>
      </c>
      <c r="BR648" s="174">
        <v>0</v>
      </c>
      <c r="BS648" s="174">
        <v>0</v>
      </c>
      <c r="BT648" s="174">
        <v>0</v>
      </c>
      <c r="BU648" s="174">
        <v>0</v>
      </c>
      <c r="BV648" s="174">
        <v>0</v>
      </c>
      <c r="BW648" s="174">
        <v>0</v>
      </c>
      <c r="BX648" s="174">
        <v>0</v>
      </c>
      <c r="BY648" s="174">
        <v>0</v>
      </c>
      <c r="BZ648" s="174">
        <v>0</v>
      </c>
      <c r="CA648" s="174">
        <v>0</v>
      </c>
    </row>
    <row r="649" spans="1:79" x14ac:dyDescent="0.25">
      <c r="A649" s="527"/>
      <c r="B649" s="122" t="s">
        <v>1</v>
      </c>
      <c r="C649" s="119">
        <f t="shared" si="283"/>
        <v>648</v>
      </c>
      <c r="D649" s="117"/>
      <c r="E649" s="117"/>
      <c r="F649" s="126"/>
      <c r="G649" s="126" t="str">
        <f>IF('600 Dispensers'!G49&lt;&gt;"",'600 Dispensers'!G49,"")</f>
        <v/>
      </c>
      <c r="H649" s="126">
        <f t="shared" si="288"/>
        <v>0</v>
      </c>
      <c r="I649" s="175">
        <f t="shared" ca="1" si="276"/>
        <v>0</v>
      </c>
      <c r="J649" s="114"/>
      <c r="K649" s="122" t="s">
        <v>0</v>
      </c>
      <c r="L649" s="119">
        <f t="shared" si="278"/>
        <v>648</v>
      </c>
      <c r="M649" s="117"/>
      <c r="N649" s="117"/>
      <c r="O649" s="126"/>
      <c r="P649" s="126" t="str">
        <f>IF('600 Dispensers'!O49&lt;&gt;"",'600 Dispensers'!O49,"")</f>
        <v/>
      </c>
      <c r="Q649" s="126">
        <f t="shared" si="289"/>
        <v>0</v>
      </c>
      <c r="R649" s="77">
        <f t="shared" ca="1" si="285"/>
        <v>0</v>
      </c>
      <c r="S649" s="114"/>
      <c r="T649" s="124" t="s">
        <v>11</v>
      </c>
      <c r="U649" s="119">
        <f t="shared" si="279"/>
        <v>648</v>
      </c>
      <c r="V649" s="119"/>
      <c r="W649" s="117"/>
      <c r="X649" s="117"/>
      <c r="Y649" s="126"/>
      <c r="Z649" s="126" t="str">
        <f>IF('600 Dispensers'!X49&lt;&gt;"",'600 Dispensers'!X49,"")</f>
        <v/>
      </c>
      <c r="AA649" s="126">
        <f t="shared" si="290"/>
        <v>0</v>
      </c>
      <c r="AB649" s="77">
        <f t="shared" ca="1" si="286"/>
        <v>0</v>
      </c>
      <c r="AC649" s="114"/>
      <c r="AD649" s="124" t="s">
        <v>12</v>
      </c>
      <c r="AE649" s="119">
        <f t="shared" si="280"/>
        <v>648</v>
      </c>
      <c r="AF649" s="117"/>
      <c r="AG649" s="126"/>
      <c r="AH649" s="126" t="str">
        <f>IF('600 Dispensers'!AE49&lt;&gt;"",'600 Dispensers'!AE49,"")</f>
        <v/>
      </c>
      <c r="AI649" s="126">
        <f t="shared" si="291"/>
        <v>0</v>
      </c>
      <c r="AJ649" s="77">
        <f t="shared" ca="1" si="287"/>
        <v>0</v>
      </c>
      <c r="AK649" s="114"/>
      <c r="AL649" s="123"/>
      <c r="AM649" s="118"/>
      <c r="AN649" s="116"/>
      <c r="AO649" s="126"/>
      <c r="AP649" s="175"/>
      <c r="AQ649" s="114"/>
      <c r="AR649" s="122" t="s">
        <v>2</v>
      </c>
      <c r="AS649" s="119">
        <f t="shared" si="281"/>
        <v>648</v>
      </c>
      <c r="AT649" s="117"/>
      <c r="AU649" s="117"/>
      <c r="AV649" s="126"/>
      <c r="AW649" s="126"/>
      <c r="AX649" s="126"/>
      <c r="AY649" s="126" t="str">
        <f>IF('600 Dispensers'!AV49&lt;&gt;"",'600 Dispensers'!AV49,"")</f>
        <v/>
      </c>
      <c r="AZ649" s="126">
        <f t="shared" si="292"/>
        <v>0</v>
      </c>
      <c r="BA649" s="115"/>
      <c r="BB649" s="126"/>
      <c r="BC649" s="126"/>
      <c r="BD649" s="126"/>
      <c r="BE649" s="126"/>
      <c r="BF649" s="126"/>
      <c r="BG649" s="126"/>
      <c r="BH649" s="114"/>
      <c r="BI649" s="529"/>
      <c r="BK649" s="109">
        <f t="shared" si="274"/>
        <v>78</v>
      </c>
      <c r="BL649" s="109">
        <f t="shared" si="275"/>
        <v>69</v>
      </c>
      <c r="BM649" s="24">
        <f t="shared" si="284"/>
        <v>270</v>
      </c>
      <c r="BN649" s="24">
        <f t="shared" si="284"/>
        <v>471</v>
      </c>
      <c r="BO649" s="24">
        <f t="shared" si="284"/>
        <v>672</v>
      </c>
      <c r="BR649" s="174">
        <v>0</v>
      </c>
      <c r="BS649" s="174">
        <v>0</v>
      </c>
      <c r="BT649" s="174">
        <v>0</v>
      </c>
      <c r="BU649" s="174">
        <v>0</v>
      </c>
      <c r="BV649" s="174">
        <v>0</v>
      </c>
      <c r="BW649" s="174">
        <v>0</v>
      </c>
      <c r="BX649" s="174">
        <v>0</v>
      </c>
      <c r="BY649" s="174">
        <v>0</v>
      </c>
      <c r="BZ649" s="174">
        <v>0</v>
      </c>
      <c r="CA649" s="174">
        <v>0</v>
      </c>
    </row>
    <row r="650" spans="1:79" ht="16.5" thickBot="1" x14ac:dyDescent="0.3">
      <c r="A650" s="596"/>
      <c r="B650" s="34" t="s">
        <v>1</v>
      </c>
      <c r="C650" s="28">
        <f t="shared" si="283"/>
        <v>649</v>
      </c>
      <c r="D650" s="8"/>
      <c r="E650" s="8"/>
      <c r="F650" s="9"/>
      <c r="G650" s="9" t="str">
        <f>IF('600 Dispensers'!G50&lt;&gt;"",'600 Dispensers'!G50,"")</f>
        <v/>
      </c>
      <c r="H650" s="9">
        <f t="shared" si="288"/>
        <v>0</v>
      </c>
      <c r="I650" s="175">
        <f t="shared" ca="1" si="276"/>
        <v>0</v>
      </c>
      <c r="J650" s="103"/>
      <c r="K650" s="34" t="s">
        <v>0</v>
      </c>
      <c r="L650" s="28">
        <f t="shared" si="278"/>
        <v>649</v>
      </c>
      <c r="M650" s="8"/>
      <c r="N650" s="8"/>
      <c r="O650" s="9"/>
      <c r="P650" s="9" t="str">
        <f>IF('600 Dispensers'!O50&lt;&gt;"",'600 Dispensers'!O50,"")</f>
        <v/>
      </c>
      <c r="Q650" s="9">
        <f t="shared" si="289"/>
        <v>0</v>
      </c>
      <c r="R650" s="77">
        <f t="shared" ca="1" si="285"/>
        <v>0</v>
      </c>
      <c r="S650" s="103"/>
      <c r="T650" s="32" t="s">
        <v>11</v>
      </c>
      <c r="U650" s="28">
        <f t="shared" si="279"/>
        <v>649</v>
      </c>
      <c r="V650" s="28"/>
      <c r="W650" s="8"/>
      <c r="X650" s="8"/>
      <c r="Y650" s="9"/>
      <c r="Z650" s="9" t="str">
        <f>IF('600 Dispensers'!X50&lt;&gt;"",'600 Dispensers'!X50,"")</f>
        <v/>
      </c>
      <c r="AA650" s="9">
        <f t="shared" si="290"/>
        <v>0</v>
      </c>
      <c r="AB650" s="77">
        <f t="shared" ca="1" si="286"/>
        <v>0</v>
      </c>
      <c r="AC650" s="103"/>
      <c r="AD650" s="32" t="s">
        <v>12</v>
      </c>
      <c r="AE650" s="28">
        <f t="shared" si="280"/>
        <v>649</v>
      </c>
      <c r="AF650" s="8"/>
      <c r="AG650" s="9"/>
      <c r="AH650" s="9" t="str">
        <f>IF('600 Dispensers'!AE50&lt;&gt;"",'600 Dispensers'!AE50,"")</f>
        <v/>
      </c>
      <c r="AI650" s="9">
        <f t="shared" si="291"/>
        <v>0</v>
      </c>
      <c r="AJ650" s="77">
        <f t="shared" ca="1" si="287"/>
        <v>0</v>
      </c>
      <c r="AK650" s="103"/>
      <c r="AL650" s="131"/>
      <c r="AM650" s="132"/>
      <c r="AN650" s="11"/>
      <c r="AO650" s="9"/>
      <c r="AP650" s="180"/>
      <c r="AQ650" s="103"/>
      <c r="AR650" s="34" t="s">
        <v>2</v>
      </c>
      <c r="AS650" s="28">
        <f t="shared" si="281"/>
        <v>649</v>
      </c>
      <c r="AT650" s="8"/>
      <c r="AU650" s="8"/>
      <c r="AV650" s="9"/>
      <c r="AW650" s="9"/>
      <c r="AX650" s="9"/>
      <c r="AY650" s="9" t="str">
        <f>IF('600 Dispensers'!AV50&lt;&gt;"",'600 Dispensers'!AV50,"")</f>
        <v/>
      </c>
      <c r="AZ650" s="9">
        <f t="shared" si="292"/>
        <v>0</v>
      </c>
      <c r="BA650" s="22"/>
      <c r="BB650" s="9"/>
      <c r="BC650" s="9"/>
      <c r="BD650" s="9"/>
      <c r="BE650" s="9"/>
      <c r="BF650" s="9"/>
      <c r="BG650" s="9"/>
      <c r="BH650" s="103"/>
      <c r="BI650" s="597"/>
      <c r="BK650" s="109">
        <f t="shared" si="274"/>
        <v>79</v>
      </c>
      <c r="BL650" s="109">
        <f t="shared" si="275"/>
        <v>69</v>
      </c>
      <c r="BM650" s="24">
        <f t="shared" si="284"/>
        <v>270</v>
      </c>
      <c r="BN650" s="24">
        <f t="shared" si="284"/>
        <v>471</v>
      </c>
      <c r="BO650" s="24">
        <f t="shared" si="284"/>
        <v>672</v>
      </c>
      <c r="BR650" s="174">
        <v>0</v>
      </c>
      <c r="BS650" s="174">
        <v>0</v>
      </c>
      <c r="BT650" s="174">
        <v>0</v>
      </c>
      <c r="BU650" s="174">
        <v>0</v>
      </c>
      <c r="BV650" s="174">
        <v>0</v>
      </c>
      <c r="BW650" s="174">
        <v>0</v>
      </c>
      <c r="BX650" s="174">
        <v>0</v>
      </c>
      <c r="BY650" s="174">
        <v>0</v>
      </c>
      <c r="BZ650" s="174">
        <v>0</v>
      </c>
      <c r="CA650" s="174">
        <v>0</v>
      </c>
    </row>
    <row r="651" spans="1:79" ht="15.75" customHeight="1" x14ac:dyDescent="0.25">
      <c r="A651" s="530" t="s">
        <v>355</v>
      </c>
      <c r="B651" s="98" t="s">
        <v>1</v>
      </c>
      <c r="C651" s="99">
        <f t="shared" si="283"/>
        <v>650</v>
      </c>
      <c r="D651" s="85"/>
      <c r="E651" s="85"/>
      <c r="F651" s="85"/>
      <c r="G651" s="75" t="str">
        <f>IF('600 Dispensers'!G51&lt;&gt;"",'600 Dispensers'!G51,"")</f>
        <v>sd1SubType</v>
      </c>
      <c r="H651" s="75">
        <f t="shared" si="288"/>
        <v>10</v>
      </c>
      <c r="I651" s="175">
        <f t="shared" ca="1" si="276"/>
        <v>41</v>
      </c>
      <c r="J651" s="60"/>
      <c r="K651" s="98" t="s">
        <v>0</v>
      </c>
      <c r="L651" s="99">
        <f t="shared" si="278"/>
        <v>650</v>
      </c>
      <c r="M651" s="85"/>
      <c r="N651" s="85"/>
      <c r="O651" s="75"/>
      <c r="P651" s="75" t="str">
        <f>IF('600 Dispensers'!O51&lt;&gt;"",'600 Dispensers'!O51,"")</f>
        <v>sd1Product_ID</v>
      </c>
      <c r="Q651" s="75">
        <f t="shared" si="289"/>
        <v>13</v>
      </c>
      <c r="R651" s="77">
        <f t="shared" ca="1" si="285"/>
        <v>0</v>
      </c>
      <c r="S651" s="60"/>
      <c r="T651" s="104" t="s">
        <v>11</v>
      </c>
      <c r="U651" s="99">
        <f t="shared" si="279"/>
        <v>650</v>
      </c>
      <c r="V651" s="99"/>
      <c r="W651" s="85"/>
      <c r="X651" s="85"/>
      <c r="Y651" s="75"/>
      <c r="Z651" s="75" t="str">
        <f>IF('600 Dispensers'!X51&lt;&gt;"",'600 Dispensers'!X51,"")</f>
        <v>sd1_Prod_Width</v>
      </c>
      <c r="AA651" s="75">
        <f t="shared" si="290"/>
        <v>14</v>
      </c>
      <c r="AB651" s="77">
        <f t="shared" ca="1" si="286"/>
        <v>0</v>
      </c>
      <c r="AC651" s="60"/>
      <c r="AD651" s="61" t="s">
        <v>12</v>
      </c>
      <c r="AE651" s="58">
        <f t="shared" si="280"/>
        <v>650</v>
      </c>
      <c r="AF651" s="59"/>
      <c r="AG651" s="173"/>
      <c r="AH651" s="173" t="str">
        <f>IF('600 Dispensers'!AE51&lt;&gt;"",'600 Dispensers'!AE51,"")</f>
        <v>sd1Prd_Weight</v>
      </c>
      <c r="AI651" s="173">
        <f t="shared" si="291"/>
        <v>13</v>
      </c>
      <c r="AJ651" s="77">
        <f t="shared" ca="1" si="287"/>
        <v>0</v>
      </c>
      <c r="AK651" s="60"/>
      <c r="AL651" s="100"/>
      <c r="AM651" s="101"/>
      <c r="AN651" s="102"/>
      <c r="AO651" s="173"/>
      <c r="AP651" s="179"/>
      <c r="AQ651" s="60"/>
      <c r="AR651" s="98" t="s">
        <v>2</v>
      </c>
      <c r="AS651" s="99">
        <f t="shared" si="281"/>
        <v>650</v>
      </c>
      <c r="AT651" s="85"/>
      <c r="AU651" s="85"/>
      <c r="AV651" s="75"/>
      <c r="AW651" s="75"/>
      <c r="AX651" s="75"/>
      <c r="AY651" s="75" t="str">
        <f>IF('600 Dispensers'!AV51&lt;&gt;"",'600 Dispensers'!AV51,"")</f>
        <v>sd1FrmLiveOffset</v>
      </c>
      <c r="AZ651" s="75">
        <f t="shared" si="292"/>
        <v>16</v>
      </c>
      <c r="BA651" s="23"/>
      <c r="BB651" s="173"/>
      <c r="BC651" s="173"/>
      <c r="BD651" s="173"/>
      <c r="BE651" s="173"/>
      <c r="BF651" s="173"/>
      <c r="BG651" s="173"/>
      <c r="BH651" s="60"/>
      <c r="BI651" s="532" t="s">
        <v>355</v>
      </c>
      <c r="BK651" s="109">
        <f t="shared" si="274"/>
        <v>70</v>
      </c>
      <c r="BL651" s="109">
        <f t="shared" si="275"/>
        <v>70</v>
      </c>
      <c r="BM651" s="24">
        <f t="shared" si="284"/>
        <v>271</v>
      </c>
      <c r="BN651" s="24">
        <f t="shared" si="284"/>
        <v>472</v>
      </c>
      <c r="BO651" s="24">
        <f t="shared" si="284"/>
        <v>673</v>
      </c>
      <c r="BR651" s="174">
        <v>0</v>
      </c>
      <c r="BS651" s="174">
        <v>0</v>
      </c>
      <c r="BT651" s="174">
        <v>0</v>
      </c>
      <c r="BU651" s="174">
        <v>0</v>
      </c>
      <c r="BV651" s="174">
        <v>0</v>
      </c>
      <c r="BW651" s="174">
        <v>0</v>
      </c>
      <c r="BX651" s="174">
        <v>0</v>
      </c>
      <c r="BY651" s="174">
        <v>0</v>
      </c>
      <c r="BZ651" s="174">
        <v>0</v>
      </c>
      <c r="CA651" s="174">
        <v>0</v>
      </c>
    </row>
    <row r="652" spans="1:79" x14ac:dyDescent="0.25">
      <c r="A652" s="531"/>
      <c r="B652" s="122" t="s">
        <v>1</v>
      </c>
      <c r="C652" s="119">
        <f t="shared" si="283"/>
        <v>651</v>
      </c>
      <c r="D652" s="117"/>
      <c r="E652" s="117"/>
      <c r="F652" s="117"/>
      <c r="G652" s="126" t="str">
        <f>IF('600 Dispensers'!G52&lt;&gt;"",'600 Dispensers'!G52,"")</f>
        <v>sd1Station_ID#</v>
      </c>
      <c r="H652" s="126">
        <f t="shared" si="288"/>
        <v>14</v>
      </c>
      <c r="I652" s="175">
        <f t="shared" ca="1" si="276"/>
        <v>0</v>
      </c>
      <c r="J652" s="114"/>
      <c r="K652" s="90" t="s">
        <v>0</v>
      </c>
      <c r="L652" s="79">
        <f t="shared" si="278"/>
        <v>651</v>
      </c>
      <c r="M652" s="80"/>
      <c r="N652" s="80"/>
      <c r="O652" s="165"/>
      <c r="P652" s="165" t="str">
        <f>IF('600 Dispensers'!O52&lt;&gt;"",'600 Dispensers'!O52,"")</f>
        <v>sd1Pick_Time</v>
      </c>
      <c r="Q652" s="165">
        <f t="shared" si="289"/>
        <v>12</v>
      </c>
      <c r="R652" s="77">
        <f t="shared" ca="1" si="285"/>
        <v>0</v>
      </c>
      <c r="S652" s="114"/>
      <c r="T652" s="124" t="s">
        <v>11</v>
      </c>
      <c r="U652" s="119">
        <f t="shared" si="279"/>
        <v>651</v>
      </c>
      <c r="V652" s="119"/>
      <c r="W652" s="117"/>
      <c r="X652" s="117"/>
      <c r="Y652" s="126"/>
      <c r="Z652" s="126" t="str">
        <f>IF('600 Dispensers'!X52&lt;&gt;"",'600 Dispensers'!X52,"")</f>
        <v>sd1Prod_Lenght</v>
      </c>
      <c r="AA652" s="126">
        <f t="shared" si="290"/>
        <v>14</v>
      </c>
      <c r="AB652" s="77">
        <f t="shared" ca="1" si="286"/>
        <v>0</v>
      </c>
      <c r="AC652" s="114"/>
      <c r="AD652" s="124" t="s">
        <v>12</v>
      </c>
      <c r="AE652" s="119">
        <f t="shared" si="280"/>
        <v>651</v>
      </c>
      <c r="AF652" s="117"/>
      <c r="AG652" s="126"/>
      <c r="AH652" s="126" t="str">
        <f>IF('600 Dispensers'!AE52&lt;&gt;"",'600 Dispensers'!AE52,"")</f>
        <v/>
      </c>
      <c r="AI652" s="126">
        <f t="shared" si="291"/>
        <v>0</v>
      </c>
      <c r="AJ652" s="77">
        <f t="shared" ca="1" si="287"/>
        <v>0</v>
      </c>
      <c r="AK652" s="114"/>
      <c r="AL652" s="123"/>
      <c r="AM652" s="118"/>
      <c r="AN652" s="116"/>
      <c r="AO652" s="126"/>
      <c r="AP652" s="175"/>
      <c r="AQ652" s="114"/>
      <c r="AR652" s="122" t="s">
        <v>2</v>
      </c>
      <c r="AS652" s="119">
        <f t="shared" si="281"/>
        <v>651</v>
      </c>
      <c r="AT652" s="117"/>
      <c r="AU652" s="117"/>
      <c r="AV652" s="126"/>
      <c r="AW652" s="126"/>
      <c r="AX652" s="126"/>
      <c r="AY652" s="126" t="str">
        <f>IF('600 Dispensers'!AV52&lt;&gt;"",'600 Dispensers'!AV52,"")</f>
        <v>sd1FrameShift</v>
      </c>
      <c r="AZ652" s="126">
        <f t="shared" si="292"/>
        <v>13</v>
      </c>
      <c r="BA652" s="115"/>
      <c r="BB652" s="126"/>
      <c r="BC652" s="126"/>
      <c r="BD652" s="126"/>
      <c r="BE652" s="126"/>
      <c r="BF652" s="126"/>
      <c r="BG652" s="126"/>
      <c r="BH652" s="114"/>
      <c r="BI652" s="533"/>
      <c r="BK652" s="109">
        <f t="shared" ref="BK652:BK715" si="293">BK642</f>
        <v>71</v>
      </c>
      <c r="BL652" s="109">
        <f t="shared" ref="BL652:BL715" si="294">BL642+1</f>
        <v>70</v>
      </c>
      <c r="BM652" s="24">
        <f t="shared" si="284"/>
        <v>271</v>
      </c>
      <c r="BN652" s="24">
        <f t="shared" si="284"/>
        <v>472</v>
      </c>
      <c r="BO652" s="24">
        <f t="shared" si="284"/>
        <v>673</v>
      </c>
      <c r="BR652" s="174">
        <v>0</v>
      </c>
      <c r="BS652" s="174">
        <v>0</v>
      </c>
      <c r="BT652" s="174">
        <v>0</v>
      </c>
      <c r="BU652" s="174">
        <v>0</v>
      </c>
      <c r="BV652" s="174">
        <v>0</v>
      </c>
      <c r="BW652" s="174">
        <v>0</v>
      </c>
      <c r="BX652" s="174">
        <v>0</v>
      </c>
      <c r="BY652" s="174">
        <v>0</v>
      </c>
      <c r="BZ652" s="174">
        <v>0</v>
      </c>
      <c r="CA652" s="174">
        <v>0</v>
      </c>
    </row>
    <row r="653" spans="1:79" x14ac:dyDescent="0.25">
      <c r="A653" s="531"/>
      <c r="B653" s="122" t="s">
        <v>1</v>
      </c>
      <c r="C653" s="119">
        <f t="shared" si="283"/>
        <v>652</v>
      </c>
      <c r="D653" s="117"/>
      <c r="E653" s="117"/>
      <c r="F653" s="126"/>
      <c r="G653" s="126" t="str">
        <f>IF('600 Dispensers'!G53&lt;&gt;"",'600 Dispensers'!G53,"")</f>
        <v/>
      </c>
      <c r="H653" s="126">
        <f t="shared" si="288"/>
        <v>0</v>
      </c>
      <c r="I653" s="175">
        <f t="shared" ca="1" si="276"/>
        <v>0</v>
      </c>
      <c r="J653" s="114"/>
      <c r="K653" s="122" t="s">
        <v>0</v>
      </c>
      <c r="L653" s="119">
        <f t="shared" si="278"/>
        <v>652</v>
      </c>
      <c r="M653" s="117"/>
      <c r="N653" s="117"/>
      <c r="O653" s="126"/>
      <c r="P653" s="126" t="str">
        <f>IF('600 Dispensers'!O53&lt;&gt;"",'600 Dispensers'!O53,"")</f>
        <v>sd1Place_Time</v>
      </c>
      <c r="Q653" s="126">
        <f t="shared" si="289"/>
        <v>13</v>
      </c>
      <c r="R653" s="77">
        <f t="shared" ca="1" si="285"/>
        <v>0</v>
      </c>
      <c r="S653" s="114"/>
      <c r="T653" s="84" t="s">
        <v>11</v>
      </c>
      <c r="U653" s="82">
        <f t="shared" si="279"/>
        <v>652</v>
      </c>
      <c r="V653" s="82"/>
      <c r="W653" s="83"/>
      <c r="X653" s="83"/>
      <c r="Y653" s="15"/>
      <c r="Z653" s="15" t="str">
        <f>IF('600 Dispensers'!X53&lt;&gt;"",'600 Dispensers'!X53,"")</f>
        <v>sd1Prod_Height</v>
      </c>
      <c r="AA653" s="15">
        <f t="shared" si="290"/>
        <v>14</v>
      </c>
      <c r="AB653" s="77">
        <f t="shared" ca="1" si="286"/>
        <v>0</v>
      </c>
      <c r="AC653" s="114"/>
      <c r="AD653" s="78" t="s">
        <v>12</v>
      </c>
      <c r="AE653" s="79">
        <f t="shared" si="280"/>
        <v>652</v>
      </c>
      <c r="AF653" s="80"/>
      <c r="AG653" s="165"/>
      <c r="AH653" s="165" t="str">
        <f>IF('600 Dispensers'!AE53&lt;&gt;"",'600 Dispensers'!AE53,"")</f>
        <v/>
      </c>
      <c r="AI653" s="165">
        <f t="shared" si="291"/>
        <v>0</v>
      </c>
      <c r="AJ653" s="77">
        <f t="shared" ca="1" si="287"/>
        <v>0</v>
      </c>
      <c r="AK653" s="114"/>
      <c r="AL653" s="123"/>
      <c r="AM653" s="118"/>
      <c r="AN653" s="116"/>
      <c r="AO653" s="126"/>
      <c r="AP653" s="175"/>
      <c r="AQ653" s="114"/>
      <c r="AR653" s="122" t="s">
        <v>2</v>
      </c>
      <c r="AS653" s="119">
        <f t="shared" si="281"/>
        <v>652</v>
      </c>
      <c r="AT653" s="117"/>
      <c r="AU653" s="117"/>
      <c r="AV653" s="126"/>
      <c r="AW653" s="126"/>
      <c r="AX653" s="126"/>
      <c r="AY653" s="126" t="str">
        <f>IF('600 Dispensers'!AV53&lt;&gt;"",'600 Dispensers'!AV53,"")</f>
        <v/>
      </c>
      <c r="AZ653" s="126">
        <f t="shared" si="292"/>
        <v>0</v>
      </c>
      <c r="BA653" s="115"/>
      <c r="BB653" s="126"/>
      <c r="BC653" s="126"/>
      <c r="BD653" s="126"/>
      <c r="BE653" s="126"/>
      <c r="BF653" s="126"/>
      <c r="BG653" s="126"/>
      <c r="BH653" s="114"/>
      <c r="BI653" s="533"/>
      <c r="BK653" s="109">
        <f t="shared" si="293"/>
        <v>72</v>
      </c>
      <c r="BL653" s="109">
        <f t="shared" si="294"/>
        <v>70</v>
      </c>
      <c r="BM653" s="24">
        <f t="shared" si="284"/>
        <v>271</v>
      </c>
      <c r="BN653" s="24">
        <f t="shared" si="284"/>
        <v>472</v>
      </c>
      <c r="BO653" s="24">
        <f t="shared" si="284"/>
        <v>673</v>
      </c>
      <c r="BR653" s="174">
        <v>0</v>
      </c>
      <c r="BS653" s="174">
        <v>0</v>
      </c>
      <c r="BT653" s="174">
        <v>0</v>
      </c>
      <c r="BU653" s="174">
        <v>0</v>
      </c>
      <c r="BV653" s="174">
        <v>0</v>
      </c>
      <c r="BW653" s="174">
        <v>0</v>
      </c>
      <c r="BX653" s="174">
        <v>0</v>
      </c>
      <c r="BY653" s="174">
        <v>0</v>
      </c>
      <c r="BZ653" s="174">
        <v>0</v>
      </c>
      <c r="CA653" s="174">
        <v>0</v>
      </c>
    </row>
    <row r="654" spans="1:79" x14ac:dyDescent="0.25">
      <c r="A654" s="531"/>
      <c r="B654" s="122" t="s">
        <v>1</v>
      </c>
      <c r="C654" s="119">
        <f t="shared" si="283"/>
        <v>653</v>
      </c>
      <c r="D654" s="117"/>
      <c r="E654" s="117"/>
      <c r="F654" s="126"/>
      <c r="G654" s="126" t="str">
        <f>IF('600 Dispensers'!G54&lt;&gt;"",'600 Dispensers'!G54,"")</f>
        <v/>
      </c>
      <c r="H654" s="126">
        <f t="shared" si="288"/>
        <v>0</v>
      </c>
      <c r="I654" s="175">
        <f t="shared" ca="1" si="276"/>
        <v>0</v>
      </c>
      <c r="J654" s="114"/>
      <c r="K654" s="81" t="s">
        <v>0</v>
      </c>
      <c r="L654" s="82">
        <f t="shared" si="278"/>
        <v>653</v>
      </c>
      <c r="M654" s="83"/>
      <c r="N654" s="83"/>
      <c r="O654" s="15"/>
      <c r="P654" s="15" t="str">
        <f>IF('600 Dispensers'!O54&lt;&gt;"",'600 Dispensers'!O54,"")</f>
        <v>sd1ProdAccel%</v>
      </c>
      <c r="Q654" s="15">
        <f t="shared" si="289"/>
        <v>13</v>
      </c>
      <c r="R654" s="77">
        <f t="shared" ca="1" si="285"/>
        <v>0</v>
      </c>
      <c r="S654" s="114"/>
      <c r="T654" s="124" t="s">
        <v>11</v>
      </c>
      <c r="U654" s="119">
        <f t="shared" si="279"/>
        <v>653</v>
      </c>
      <c r="V654" s="119"/>
      <c r="W654" s="117"/>
      <c r="X654" s="117"/>
      <c r="Y654" s="126"/>
      <c r="Z654" s="126" t="str">
        <f>IF('600 Dispensers'!X54&lt;&gt;"",'600 Dispensers'!X54,"")</f>
        <v>sd1Prod_Adj_Ht</v>
      </c>
      <c r="AA654" s="126">
        <f t="shared" si="290"/>
        <v>14</v>
      </c>
      <c r="AB654" s="77">
        <f t="shared" ca="1" si="286"/>
        <v>0</v>
      </c>
      <c r="AC654" s="114"/>
      <c r="AD654" s="78" t="s">
        <v>12</v>
      </c>
      <c r="AE654" s="79">
        <f t="shared" si="280"/>
        <v>653</v>
      </c>
      <c r="AF654" s="80"/>
      <c r="AG654" s="165"/>
      <c r="AH654" s="165" t="str">
        <f>IF('600 Dispensers'!AE54&lt;&gt;"",'600 Dispensers'!AE54,"")</f>
        <v>sd1Prd_Ht_adj</v>
      </c>
      <c r="AI654" s="165">
        <f t="shared" si="291"/>
        <v>13</v>
      </c>
      <c r="AJ654" s="77">
        <f t="shared" ca="1" si="287"/>
        <v>0</v>
      </c>
      <c r="AK654" s="114"/>
      <c r="AL654" s="123"/>
      <c r="AM654" s="118"/>
      <c r="AN654" s="116"/>
      <c r="AO654" s="126"/>
      <c r="AP654" s="175"/>
      <c r="AQ654" s="114"/>
      <c r="AR654" s="122" t="s">
        <v>2</v>
      </c>
      <c r="AS654" s="119">
        <f t="shared" si="281"/>
        <v>653</v>
      </c>
      <c r="AT654" s="117"/>
      <c r="AU654" s="117"/>
      <c r="AV654" s="126"/>
      <c r="AW654" s="126"/>
      <c r="AX654" s="126"/>
      <c r="AY654" s="126" t="str">
        <f>IF('600 Dispensers'!AV54&lt;&gt;"",'600 Dispensers'!AV54,"")</f>
        <v/>
      </c>
      <c r="AZ654" s="126">
        <f t="shared" si="292"/>
        <v>0</v>
      </c>
      <c r="BA654" s="115"/>
      <c r="BB654" s="126"/>
      <c r="BC654" s="126"/>
      <c r="BD654" s="126"/>
      <c r="BE654" s="126"/>
      <c r="BF654" s="126"/>
      <c r="BG654" s="126"/>
      <c r="BH654" s="114"/>
      <c r="BI654" s="533"/>
      <c r="BK654" s="109">
        <f t="shared" si="293"/>
        <v>73</v>
      </c>
      <c r="BL654" s="109">
        <f t="shared" si="294"/>
        <v>70</v>
      </c>
      <c r="BM654" s="24">
        <f t="shared" si="284"/>
        <v>271</v>
      </c>
      <c r="BN654" s="24">
        <f t="shared" si="284"/>
        <v>472</v>
      </c>
      <c r="BO654" s="24">
        <f t="shared" si="284"/>
        <v>673</v>
      </c>
      <c r="BR654" s="174">
        <v>0</v>
      </c>
      <c r="BS654" s="174">
        <v>0</v>
      </c>
      <c r="BT654" s="174">
        <v>0</v>
      </c>
      <c r="BU654" s="174">
        <v>0</v>
      </c>
      <c r="BV654" s="174">
        <v>0</v>
      </c>
      <c r="BW654" s="174">
        <v>0</v>
      </c>
      <c r="BX654" s="174">
        <v>0</v>
      </c>
      <c r="BY654" s="174">
        <v>0</v>
      </c>
      <c r="BZ654" s="174">
        <v>0</v>
      </c>
      <c r="CA654" s="174">
        <v>0</v>
      </c>
    </row>
    <row r="655" spans="1:79" x14ac:dyDescent="0.25">
      <c r="A655" s="531"/>
      <c r="B655" s="122" t="s">
        <v>1</v>
      </c>
      <c r="C655" s="119">
        <f t="shared" si="283"/>
        <v>654</v>
      </c>
      <c r="D655" s="117"/>
      <c r="E655" s="117"/>
      <c r="F655" s="126"/>
      <c r="G655" s="126" t="str">
        <f>IF('600 Dispensers'!G55&lt;&gt;"",'600 Dispensers'!G55,"")</f>
        <v/>
      </c>
      <c r="H655" s="126">
        <f t="shared" si="288"/>
        <v>0</v>
      </c>
      <c r="I655" s="175">
        <f t="shared" ca="1" si="276"/>
        <v>0</v>
      </c>
      <c r="J655" s="114"/>
      <c r="K655" s="81" t="s">
        <v>0</v>
      </c>
      <c r="L655" s="82">
        <f t="shared" si="278"/>
        <v>654</v>
      </c>
      <c r="M655" s="83"/>
      <c r="N655" s="83"/>
      <c r="O655" s="15"/>
      <c r="P655" s="15" t="str">
        <f>IF('600 Dispensers'!O55&lt;&gt;"",'600 Dispensers'!O55,"")</f>
        <v>sd1ProdVelocity%</v>
      </c>
      <c r="Q655" s="15">
        <f t="shared" si="289"/>
        <v>16</v>
      </c>
      <c r="R655" s="77">
        <f t="shared" ca="1" si="285"/>
        <v>0</v>
      </c>
      <c r="S655" s="114"/>
      <c r="T655" s="84" t="s">
        <v>11</v>
      </c>
      <c r="U655" s="82">
        <f t="shared" si="279"/>
        <v>654</v>
      </c>
      <c r="V655" s="82"/>
      <c r="W655" s="83"/>
      <c r="X655" s="83"/>
      <c r="Y655" s="15"/>
      <c r="Z655" s="15" t="str">
        <f>IF('600 Dispensers'!X55&lt;&gt;"",'600 Dispensers'!X55,"")</f>
        <v/>
      </c>
      <c r="AA655" s="15">
        <f t="shared" si="290"/>
        <v>0</v>
      </c>
      <c r="AB655" s="77">
        <f t="shared" ca="1" si="286"/>
        <v>0</v>
      </c>
      <c r="AC655" s="114"/>
      <c r="AD655" s="78" t="s">
        <v>12</v>
      </c>
      <c r="AE655" s="79">
        <f t="shared" si="280"/>
        <v>654</v>
      </c>
      <c r="AF655" s="80"/>
      <c r="AG655" s="165"/>
      <c r="AH655" s="165" t="str">
        <f>IF('600 Dispensers'!AE55&lt;&gt;"",'600 Dispensers'!AE55,"")</f>
        <v/>
      </c>
      <c r="AI655" s="165">
        <f t="shared" si="291"/>
        <v>0</v>
      </c>
      <c r="AJ655" s="77">
        <f t="shared" ca="1" si="287"/>
        <v>0</v>
      </c>
      <c r="AK655" s="114"/>
      <c r="AL655" s="123"/>
      <c r="AM655" s="118"/>
      <c r="AN655" s="116"/>
      <c r="AO655" s="126"/>
      <c r="AP655" s="175"/>
      <c r="AQ655" s="114"/>
      <c r="AR655" s="90" t="s">
        <v>2</v>
      </c>
      <c r="AS655" s="79">
        <f t="shared" si="281"/>
        <v>654</v>
      </c>
      <c r="AT655" s="80"/>
      <c r="AU655" s="80"/>
      <c r="AV655" s="165"/>
      <c r="AW655" s="165"/>
      <c r="AX655" s="165"/>
      <c r="AY655" s="165" t="str">
        <f>IF('600 Dispensers'!AV55&lt;&gt;"",'600 Dispensers'!AV55,"")</f>
        <v/>
      </c>
      <c r="AZ655" s="165">
        <f t="shared" si="292"/>
        <v>0</v>
      </c>
      <c r="BA655" s="115"/>
      <c r="BB655" s="126"/>
      <c r="BC655" s="126"/>
      <c r="BD655" s="126"/>
      <c r="BE655" s="126"/>
      <c r="BF655" s="126"/>
      <c r="BG655" s="126"/>
      <c r="BH655" s="114"/>
      <c r="BI655" s="533"/>
      <c r="BK655" s="109">
        <f t="shared" si="293"/>
        <v>74</v>
      </c>
      <c r="BL655" s="109">
        <f t="shared" si="294"/>
        <v>70</v>
      </c>
      <c r="BM655" s="24">
        <f t="shared" si="284"/>
        <v>271</v>
      </c>
      <c r="BN655" s="24">
        <f t="shared" si="284"/>
        <v>472</v>
      </c>
      <c r="BO655" s="24">
        <f t="shared" si="284"/>
        <v>673</v>
      </c>
      <c r="BR655" s="174">
        <v>0</v>
      </c>
      <c r="BS655" s="174">
        <v>0</v>
      </c>
      <c r="BT655" s="174">
        <v>0</v>
      </c>
      <c r="BU655" s="174">
        <v>0</v>
      </c>
      <c r="BV655" s="174">
        <v>0</v>
      </c>
      <c r="BW655" s="174">
        <v>0</v>
      </c>
      <c r="BX655" s="174">
        <v>0</v>
      </c>
      <c r="BY655" s="174">
        <v>0</v>
      </c>
      <c r="BZ655" s="174">
        <v>0</v>
      </c>
      <c r="CA655" s="174">
        <v>0</v>
      </c>
    </row>
    <row r="656" spans="1:79" x14ac:dyDescent="0.25">
      <c r="A656" s="531"/>
      <c r="B656" s="122" t="s">
        <v>1</v>
      </c>
      <c r="C656" s="119">
        <f t="shared" si="283"/>
        <v>655</v>
      </c>
      <c r="D656" s="117"/>
      <c r="E656" s="117"/>
      <c r="F656" s="126"/>
      <c r="G656" s="126" t="str">
        <f>IF('600 Dispensers'!G56&lt;&gt;"",'600 Dispensers'!G56,"")</f>
        <v/>
      </c>
      <c r="H656" s="126">
        <f t="shared" si="288"/>
        <v>0</v>
      </c>
      <c r="I656" s="175">
        <f t="shared" ca="1" si="276"/>
        <v>0</v>
      </c>
      <c r="J656" s="114"/>
      <c r="K656" s="122" t="s">
        <v>0</v>
      </c>
      <c r="L656" s="119">
        <f t="shared" si="278"/>
        <v>655</v>
      </c>
      <c r="M656" s="117"/>
      <c r="N656" s="117"/>
      <c r="O656" s="126"/>
      <c r="P656" s="126" t="str">
        <f>IF('600 Dispensers'!O56&lt;&gt;"",'600 Dispensers'!O56,"")</f>
        <v>sd1NxtSrchOffset</v>
      </c>
      <c r="Q656" s="126">
        <f t="shared" si="289"/>
        <v>16</v>
      </c>
      <c r="R656" s="77">
        <f t="shared" ca="1" si="285"/>
        <v>0</v>
      </c>
      <c r="S656" s="114"/>
      <c r="T656" s="124" t="s">
        <v>11</v>
      </c>
      <c r="U656" s="119">
        <f t="shared" si="279"/>
        <v>655</v>
      </c>
      <c r="V656" s="119"/>
      <c r="W656" s="117"/>
      <c r="X656" s="117"/>
      <c r="Y656" s="126"/>
      <c r="Z656" s="126" t="str">
        <f>IF('600 Dispensers'!X56&lt;&gt;"",'600 Dispensers'!X56,"")</f>
        <v>sd1Last_Ht</v>
      </c>
      <c r="AA656" s="126">
        <f t="shared" si="290"/>
        <v>10</v>
      </c>
      <c r="AB656" s="77">
        <f t="shared" ca="1" si="286"/>
        <v>0</v>
      </c>
      <c r="AC656" s="114"/>
      <c r="AD656" s="124" t="s">
        <v>12</v>
      </c>
      <c r="AE656" s="119">
        <f t="shared" si="280"/>
        <v>655</v>
      </c>
      <c r="AF656" s="117"/>
      <c r="AG656" s="126"/>
      <c r="AH656" s="126" t="str">
        <f>IF('600 Dispensers'!AE56&lt;&gt;"",'600 Dispensers'!AE56,"")</f>
        <v/>
      </c>
      <c r="AI656" s="126">
        <f t="shared" si="291"/>
        <v>0</v>
      </c>
      <c r="AJ656" s="77">
        <f t="shared" ca="1" si="287"/>
        <v>0</v>
      </c>
      <c r="AK656" s="114"/>
      <c r="AL656" s="123"/>
      <c r="AM656" s="118"/>
      <c r="AN656" s="116"/>
      <c r="AO656" s="126"/>
      <c r="AP656" s="175"/>
      <c r="AQ656" s="114"/>
      <c r="AR656" s="122" t="s">
        <v>2</v>
      </c>
      <c r="AS656" s="119">
        <f t="shared" si="281"/>
        <v>655</v>
      </c>
      <c r="AT656" s="117"/>
      <c r="AU656" s="117"/>
      <c r="AV656" s="126"/>
      <c r="AW656" s="126"/>
      <c r="AX656" s="126"/>
      <c r="AY656" s="126" t="str">
        <f>IF('600 Dispensers'!AV56&lt;&gt;"",'600 Dispensers'!AV56,"")</f>
        <v/>
      </c>
      <c r="AZ656" s="126">
        <f t="shared" si="292"/>
        <v>0</v>
      </c>
      <c r="BA656" s="115"/>
      <c r="BB656" s="126"/>
      <c r="BC656" s="126"/>
      <c r="BD656" s="126"/>
      <c r="BE656" s="126"/>
      <c r="BF656" s="126"/>
      <c r="BG656" s="126"/>
      <c r="BH656" s="114"/>
      <c r="BI656" s="533"/>
      <c r="BK656" s="109">
        <f t="shared" si="293"/>
        <v>75</v>
      </c>
      <c r="BL656" s="109">
        <f t="shared" si="294"/>
        <v>70</v>
      </c>
      <c r="BM656" s="24">
        <f t="shared" si="284"/>
        <v>271</v>
      </c>
      <c r="BN656" s="24">
        <f t="shared" si="284"/>
        <v>472</v>
      </c>
      <c r="BO656" s="24">
        <f t="shared" si="284"/>
        <v>673</v>
      </c>
      <c r="BR656" s="174">
        <v>0</v>
      </c>
      <c r="BS656" s="174">
        <v>0</v>
      </c>
      <c r="BT656" s="174">
        <v>0</v>
      </c>
      <c r="BU656" s="174">
        <v>0</v>
      </c>
      <c r="BV656" s="174">
        <v>0</v>
      </c>
      <c r="BW656" s="174">
        <v>0</v>
      </c>
      <c r="BX656" s="174">
        <v>0</v>
      </c>
      <c r="BY656" s="174">
        <v>0</v>
      </c>
      <c r="BZ656" s="174">
        <v>0</v>
      </c>
      <c r="CA656" s="174">
        <v>0</v>
      </c>
    </row>
    <row r="657" spans="1:79" x14ac:dyDescent="0.25">
      <c r="A657" s="531"/>
      <c r="B657" s="122" t="s">
        <v>1</v>
      </c>
      <c r="C657" s="119">
        <f t="shared" si="283"/>
        <v>656</v>
      </c>
      <c r="D657" s="117"/>
      <c r="E657" s="117"/>
      <c r="F657" s="126"/>
      <c r="G657" s="126" t="str">
        <f>IF('600 Dispensers'!G57&lt;&gt;"",'600 Dispensers'!G57,"")</f>
        <v/>
      </c>
      <c r="H657" s="126">
        <f t="shared" si="288"/>
        <v>0</v>
      </c>
      <c r="I657" s="175">
        <f t="shared" ca="1" si="276"/>
        <v>0</v>
      </c>
      <c r="J657" s="114"/>
      <c r="K657" s="122" t="s">
        <v>0</v>
      </c>
      <c r="L657" s="119">
        <f t="shared" si="278"/>
        <v>656</v>
      </c>
      <c r="M657" s="117"/>
      <c r="N657" s="117"/>
      <c r="O657" s="126"/>
      <c r="P657" s="126" t="str">
        <f>IF('600 Dispensers'!O57&lt;&gt;"",'600 Dispensers'!O57,"")</f>
        <v/>
      </c>
      <c r="Q657" s="126">
        <f t="shared" si="289"/>
        <v>0</v>
      </c>
      <c r="R657" s="77">
        <f t="shared" ca="1" si="285"/>
        <v>0</v>
      </c>
      <c r="S657" s="114"/>
      <c r="T657" s="124" t="s">
        <v>11</v>
      </c>
      <c r="U657" s="82">
        <f t="shared" si="279"/>
        <v>656</v>
      </c>
      <c r="V657" s="82"/>
      <c r="W657" s="83"/>
      <c r="X657" s="83"/>
      <c r="Y657" s="83"/>
      <c r="Z657" s="15" t="str">
        <f>IF('600 Dispensers'!X57&lt;&gt;"",'600 Dispensers'!X57,"")</f>
        <v>sd1Max_Ht</v>
      </c>
      <c r="AA657" s="15">
        <f t="shared" si="290"/>
        <v>9</v>
      </c>
      <c r="AB657" s="77">
        <f t="shared" ca="1" si="286"/>
        <v>0</v>
      </c>
      <c r="AC657" s="114"/>
      <c r="AD657" s="124" t="s">
        <v>12</v>
      </c>
      <c r="AE657" s="119">
        <f t="shared" si="280"/>
        <v>656</v>
      </c>
      <c r="AF657" s="117"/>
      <c r="AG657" s="126"/>
      <c r="AH657" s="126" t="str">
        <f>IF('600 Dispensers'!AE57&lt;&gt;"",'600 Dispensers'!AE57,"")</f>
        <v/>
      </c>
      <c r="AI657" s="126">
        <f t="shared" si="291"/>
        <v>0</v>
      </c>
      <c r="AJ657" s="77">
        <f t="shared" ca="1" si="287"/>
        <v>0</v>
      </c>
      <c r="AK657" s="114"/>
      <c r="AL657" s="123"/>
      <c r="AM657" s="118"/>
      <c r="AN657" s="116"/>
      <c r="AO657" s="126"/>
      <c r="AP657" s="175"/>
      <c r="AQ657" s="114"/>
      <c r="AR657" s="122" t="s">
        <v>2</v>
      </c>
      <c r="AS657" s="119">
        <f t="shared" si="281"/>
        <v>656</v>
      </c>
      <c r="AT657" s="117"/>
      <c r="AU657" s="117"/>
      <c r="AV657" s="126"/>
      <c r="AW657" s="126"/>
      <c r="AX657" s="126"/>
      <c r="AY657" s="126" t="str">
        <f>IF('600 Dispensers'!AV57&lt;&gt;"",'600 Dispensers'!AV57,"")</f>
        <v/>
      </c>
      <c r="AZ657" s="126">
        <f t="shared" si="292"/>
        <v>0</v>
      </c>
      <c r="BA657" s="115"/>
      <c r="BB657" s="126"/>
      <c r="BC657" s="126"/>
      <c r="BD657" s="126"/>
      <c r="BE657" s="126"/>
      <c r="BF657" s="126"/>
      <c r="BG657" s="126"/>
      <c r="BH657" s="114"/>
      <c r="BI657" s="533"/>
      <c r="BK657" s="109">
        <f t="shared" si="293"/>
        <v>76</v>
      </c>
      <c r="BL657" s="109">
        <f t="shared" si="294"/>
        <v>70</v>
      </c>
      <c r="BM657" s="24">
        <f t="shared" si="284"/>
        <v>271</v>
      </c>
      <c r="BN657" s="24">
        <f t="shared" si="284"/>
        <v>472</v>
      </c>
      <c r="BO657" s="24">
        <f t="shared" si="284"/>
        <v>673</v>
      </c>
      <c r="BR657" s="174">
        <v>0</v>
      </c>
      <c r="BS657" s="174">
        <v>0</v>
      </c>
      <c r="BT657" s="174">
        <v>0</v>
      </c>
      <c r="BU657" s="174">
        <v>0</v>
      </c>
      <c r="BV657" s="174">
        <v>0</v>
      </c>
      <c r="BW657" s="174">
        <v>0</v>
      </c>
      <c r="BX657" s="174">
        <v>0</v>
      </c>
      <c r="BY657" s="174">
        <v>0</v>
      </c>
      <c r="BZ657" s="174">
        <v>0</v>
      </c>
      <c r="CA657" s="174">
        <v>0</v>
      </c>
    </row>
    <row r="658" spans="1:79" x14ac:dyDescent="0.25">
      <c r="A658" s="531"/>
      <c r="B658" s="122" t="s">
        <v>1</v>
      </c>
      <c r="C658" s="119">
        <f t="shared" si="283"/>
        <v>657</v>
      </c>
      <c r="D658" s="117"/>
      <c r="E658" s="117"/>
      <c r="F658" s="126"/>
      <c r="G658" s="126" t="str">
        <f>IF('600 Dispensers'!G58&lt;&gt;"",'600 Dispensers'!G58,"")</f>
        <v/>
      </c>
      <c r="H658" s="126">
        <f t="shared" si="288"/>
        <v>0</v>
      </c>
      <c r="I658" s="175">
        <f t="shared" ca="1" si="276"/>
        <v>0</v>
      </c>
      <c r="J658" s="114"/>
      <c r="K658" s="122" t="s">
        <v>0</v>
      </c>
      <c r="L658" s="119">
        <f t="shared" si="278"/>
        <v>657</v>
      </c>
      <c r="M658" s="117"/>
      <c r="N658" s="117"/>
      <c r="O658" s="126"/>
      <c r="P658" s="126" t="str">
        <f>IF('600 Dispensers'!O58&lt;&gt;"",'600 Dispensers'!O58,"")</f>
        <v>sd1MovUpDist</v>
      </c>
      <c r="Q658" s="126">
        <f t="shared" si="289"/>
        <v>12</v>
      </c>
      <c r="R658" s="77">
        <f t="shared" ca="1" si="285"/>
        <v>0</v>
      </c>
      <c r="S658" s="114"/>
      <c r="T658" s="124" t="s">
        <v>11</v>
      </c>
      <c r="U658" s="82">
        <f t="shared" si="279"/>
        <v>657</v>
      </c>
      <c r="V658" s="82"/>
      <c r="W658" s="83"/>
      <c r="X658" s="83"/>
      <c r="Y658" s="83"/>
      <c r="Z658" s="15" t="str">
        <f>IF('600 Dispensers'!X58&lt;&gt;"",'600 Dispensers'!X58,"")</f>
        <v>sd1Min_Ht</v>
      </c>
      <c r="AA658" s="15">
        <f t="shared" si="290"/>
        <v>9</v>
      </c>
      <c r="AB658" s="77">
        <f t="shared" ca="1" si="286"/>
        <v>0</v>
      </c>
      <c r="AC658" s="114"/>
      <c r="AD658" s="124" t="s">
        <v>12</v>
      </c>
      <c r="AE658" s="119">
        <f t="shared" si="280"/>
        <v>657</v>
      </c>
      <c r="AF658" s="117"/>
      <c r="AG658" s="126"/>
      <c r="AH658" s="126" t="str">
        <f>IF('600 Dispensers'!AE58&lt;&gt;"",'600 Dispensers'!AE58,"")</f>
        <v/>
      </c>
      <c r="AI658" s="126">
        <f t="shared" si="291"/>
        <v>0</v>
      </c>
      <c r="AJ658" s="77">
        <f t="shared" ca="1" si="287"/>
        <v>0</v>
      </c>
      <c r="AK658" s="114"/>
      <c r="AL658" s="123"/>
      <c r="AM658" s="118"/>
      <c r="AN658" s="116"/>
      <c r="AO658" s="126"/>
      <c r="AP658" s="175"/>
      <c r="AQ658" s="114"/>
      <c r="AR658" s="122" t="s">
        <v>2</v>
      </c>
      <c r="AS658" s="119">
        <f t="shared" si="281"/>
        <v>657</v>
      </c>
      <c r="AT658" s="117"/>
      <c r="AU658" s="117"/>
      <c r="AV658" s="126"/>
      <c r="AW658" s="126"/>
      <c r="AX658" s="126"/>
      <c r="AY658" s="126" t="str">
        <f>IF('600 Dispensers'!AV58&lt;&gt;"",'600 Dispensers'!AV58,"")</f>
        <v/>
      </c>
      <c r="AZ658" s="126">
        <f t="shared" si="292"/>
        <v>0</v>
      </c>
      <c r="BA658" s="115"/>
      <c r="BB658" s="126"/>
      <c r="BC658" s="126"/>
      <c r="BD658" s="126"/>
      <c r="BE658" s="126"/>
      <c r="BF658" s="126"/>
      <c r="BG658" s="126"/>
      <c r="BH658" s="114"/>
      <c r="BI658" s="533"/>
      <c r="BK658" s="109">
        <f t="shared" si="293"/>
        <v>77</v>
      </c>
      <c r="BL658" s="109">
        <f t="shared" si="294"/>
        <v>70</v>
      </c>
      <c r="BM658" s="24">
        <f t="shared" si="284"/>
        <v>271</v>
      </c>
      <c r="BN658" s="24">
        <f t="shared" si="284"/>
        <v>472</v>
      </c>
      <c r="BO658" s="24">
        <f t="shared" si="284"/>
        <v>673</v>
      </c>
      <c r="BR658" s="174">
        <v>0</v>
      </c>
      <c r="BS658" s="174">
        <v>0</v>
      </c>
      <c r="BT658" s="174">
        <v>0</v>
      </c>
      <c r="BU658" s="174">
        <v>0</v>
      </c>
      <c r="BV658" s="174">
        <v>0</v>
      </c>
      <c r="BW658" s="174">
        <v>0</v>
      </c>
      <c r="BX658" s="174">
        <v>0</v>
      </c>
      <c r="BY658" s="174">
        <v>0</v>
      </c>
      <c r="BZ658" s="174">
        <v>0</v>
      </c>
      <c r="CA658" s="174">
        <v>0</v>
      </c>
    </row>
    <row r="659" spans="1:79" x14ac:dyDescent="0.25">
      <c r="A659" s="531"/>
      <c r="B659" s="122" t="s">
        <v>1</v>
      </c>
      <c r="C659" s="119">
        <f t="shared" si="283"/>
        <v>658</v>
      </c>
      <c r="D659" s="117"/>
      <c r="E659" s="117"/>
      <c r="F659" s="126"/>
      <c r="G659" s="126" t="str">
        <f>IF('600 Dispensers'!G59&lt;&gt;"",'600 Dispensers'!G59,"")</f>
        <v/>
      </c>
      <c r="H659" s="126">
        <f t="shared" si="288"/>
        <v>0</v>
      </c>
      <c r="I659" s="175">
        <f t="shared" ca="1" si="276"/>
        <v>0</v>
      </c>
      <c r="J659" s="114"/>
      <c r="K659" s="122" t="s">
        <v>0</v>
      </c>
      <c r="L659" s="119">
        <f t="shared" si="278"/>
        <v>658</v>
      </c>
      <c r="M659" s="117"/>
      <c r="N659" s="117"/>
      <c r="O659" s="126"/>
      <c r="P659" s="126" t="str">
        <f>IF('600 Dispensers'!O59&lt;&gt;"",'600 Dispensers'!O59,"")</f>
        <v>sd1MovUpSpeed</v>
      </c>
      <c r="Q659" s="126">
        <f t="shared" si="289"/>
        <v>13</v>
      </c>
      <c r="R659" s="77">
        <f t="shared" ca="1" si="285"/>
        <v>0</v>
      </c>
      <c r="S659" s="114"/>
      <c r="T659" s="124" t="s">
        <v>11</v>
      </c>
      <c r="U659" s="119">
        <f t="shared" si="279"/>
        <v>658</v>
      </c>
      <c r="V659" s="119"/>
      <c r="W659" s="117"/>
      <c r="X659" s="117"/>
      <c r="Y659" s="126"/>
      <c r="Z659" s="126" t="str">
        <f>IF('600 Dispensers'!X59&lt;&gt;"",'600 Dispensers'!X59,"")</f>
        <v>sd1LowSens_Ht</v>
      </c>
      <c r="AA659" s="126">
        <f t="shared" si="290"/>
        <v>13</v>
      </c>
      <c r="AB659" s="77">
        <f t="shared" ca="1" si="286"/>
        <v>0</v>
      </c>
      <c r="AC659" s="114"/>
      <c r="AD659" s="124" t="s">
        <v>12</v>
      </c>
      <c r="AE659" s="119">
        <f t="shared" si="280"/>
        <v>658</v>
      </c>
      <c r="AF659" s="117"/>
      <c r="AG659" s="126"/>
      <c r="AH659" s="126" t="str">
        <f>IF('600 Dispensers'!AE59&lt;&gt;"",'600 Dispensers'!AE59,"")</f>
        <v/>
      </c>
      <c r="AI659" s="126">
        <f t="shared" si="291"/>
        <v>0</v>
      </c>
      <c r="AJ659" s="77">
        <f t="shared" ca="1" si="287"/>
        <v>0</v>
      </c>
      <c r="AK659" s="114"/>
      <c r="AL659" s="123"/>
      <c r="AM659" s="118"/>
      <c r="AN659" s="116"/>
      <c r="AO659" s="126"/>
      <c r="AP659" s="175"/>
      <c r="AQ659" s="114"/>
      <c r="AR659" s="122" t="s">
        <v>2</v>
      </c>
      <c r="AS659" s="119">
        <f t="shared" si="281"/>
        <v>658</v>
      </c>
      <c r="AT659" s="117"/>
      <c r="AU659" s="117"/>
      <c r="AV659" s="126"/>
      <c r="AW659" s="126"/>
      <c r="AX659" s="126"/>
      <c r="AY659" s="126" t="str">
        <f>IF('600 Dispensers'!AV59&lt;&gt;"",'600 Dispensers'!AV59,"")</f>
        <v/>
      </c>
      <c r="AZ659" s="126">
        <f t="shared" si="292"/>
        <v>0</v>
      </c>
      <c r="BA659" s="115"/>
      <c r="BB659" s="126"/>
      <c r="BC659" s="126"/>
      <c r="BD659" s="126"/>
      <c r="BE659" s="126"/>
      <c r="BF659" s="126"/>
      <c r="BG659" s="126"/>
      <c r="BH659" s="114"/>
      <c r="BI659" s="533"/>
      <c r="BK659" s="109">
        <f t="shared" si="293"/>
        <v>78</v>
      </c>
      <c r="BL659" s="109">
        <f t="shared" si="294"/>
        <v>70</v>
      </c>
      <c r="BM659" s="24">
        <f t="shared" si="284"/>
        <v>271</v>
      </c>
      <c r="BN659" s="24">
        <f t="shared" si="284"/>
        <v>472</v>
      </c>
      <c r="BO659" s="24">
        <f t="shared" si="284"/>
        <v>673</v>
      </c>
      <c r="BR659" s="174">
        <v>0</v>
      </c>
      <c r="BS659" s="174">
        <v>0</v>
      </c>
      <c r="BT659" s="174">
        <v>0</v>
      </c>
      <c r="BU659" s="174">
        <v>0</v>
      </c>
      <c r="BV659" s="174">
        <v>0</v>
      </c>
      <c r="BW659" s="174">
        <v>0</v>
      </c>
      <c r="BX659" s="174">
        <v>0</v>
      </c>
      <c r="BY659" s="174">
        <v>0</v>
      </c>
      <c r="BZ659" s="174">
        <v>0</v>
      </c>
      <c r="CA659" s="174">
        <v>0</v>
      </c>
    </row>
    <row r="660" spans="1:79" x14ac:dyDescent="0.25">
      <c r="A660" s="531"/>
      <c r="B660" s="122" t="s">
        <v>1</v>
      </c>
      <c r="C660" s="119">
        <f t="shared" si="283"/>
        <v>659</v>
      </c>
      <c r="D660" s="117"/>
      <c r="E660" s="117"/>
      <c r="F660" s="126"/>
      <c r="G660" s="126" t="str">
        <f>IF('600 Dispensers'!G60&lt;&gt;"",'600 Dispensers'!G60,"")</f>
        <v>sd1Srch_HS_Rapid</v>
      </c>
      <c r="H660" s="126">
        <f t="shared" si="288"/>
        <v>16</v>
      </c>
      <c r="I660" s="175">
        <f t="shared" ca="1" si="276"/>
        <v>0</v>
      </c>
      <c r="J660" s="114"/>
      <c r="K660" s="122" t="s">
        <v>0</v>
      </c>
      <c r="L660" s="119">
        <f t="shared" si="278"/>
        <v>659</v>
      </c>
      <c r="M660" s="117"/>
      <c r="N660" s="117"/>
      <c r="O660" s="126"/>
      <c r="P660" s="126" t="str">
        <f>IF('600 Dispensers'!O60&lt;&gt;"",'600 Dispensers'!O60,"")</f>
        <v/>
      </c>
      <c r="Q660" s="126">
        <f t="shared" si="289"/>
        <v>0</v>
      </c>
      <c r="R660" s="77">
        <f t="shared" ca="1" si="285"/>
        <v>0</v>
      </c>
      <c r="S660" s="114"/>
      <c r="T660" s="124" t="s">
        <v>11</v>
      </c>
      <c r="U660" s="82">
        <f t="shared" si="279"/>
        <v>659</v>
      </c>
      <c r="V660" s="82"/>
      <c r="W660" s="83"/>
      <c r="X660" s="83"/>
      <c r="Y660" s="83"/>
      <c r="Z660" s="15" t="str">
        <f>IF('600 Dispensers'!X60&lt;&gt;"",'600 Dispensers'!X60,"")</f>
        <v>sd1Srch_HiSpeed</v>
      </c>
      <c r="AA660" s="15">
        <f t="shared" si="290"/>
        <v>15</v>
      </c>
      <c r="AB660" s="77">
        <f t="shared" ca="1" si="286"/>
        <v>0</v>
      </c>
      <c r="AC660" s="114"/>
      <c r="AD660" s="124" t="s">
        <v>12</v>
      </c>
      <c r="AE660" s="119">
        <f t="shared" si="280"/>
        <v>659</v>
      </c>
      <c r="AF660" s="117"/>
      <c r="AG660" s="126"/>
      <c r="AH660" s="126" t="str">
        <f>IF('600 Dispensers'!AE60&lt;&gt;"",'600 Dispensers'!AE60,"")</f>
        <v/>
      </c>
      <c r="AI660" s="126">
        <f t="shared" si="291"/>
        <v>0</v>
      </c>
      <c r="AJ660" s="77">
        <f t="shared" ca="1" si="287"/>
        <v>0</v>
      </c>
      <c r="AK660" s="114"/>
      <c r="AL660" s="123"/>
      <c r="AM660" s="118"/>
      <c r="AN660" s="116"/>
      <c r="AO660" s="126"/>
      <c r="AP660" s="175"/>
      <c r="AQ660" s="114"/>
      <c r="AR660" s="122" t="s">
        <v>2</v>
      </c>
      <c r="AS660" s="119">
        <f t="shared" si="281"/>
        <v>659</v>
      </c>
      <c r="AT660" s="117"/>
      <c r="AU660" s="117"/>
      <c r="AV660" s="126"/>
      <c r="AW660" s="126"/>
      <c r="AX660" s="126"/>
      <c r="AY660" s="126" t="str">
        <f>IF('600 Dispensers'!AV60&lt;&gt;"",'600 Dispensers'!AV60,"")</f>
        <v/>
      </c>
      <c r="AZ660" s="126">
        <f t="shared" si="292"/>
        <v>0</v>
      </c>
      <c r="BA660" s="115"/>
      <c r="BB660" s="126"/>
      <c r="BC660" s="126"/>
      <c r="BD660" s="126"/>
      <c r="BE660" s="126"/>
      <c r="BF660" s="126"/>
      <c r="BG660" s="126"/>
      <c r="BH660" s="114"/>
      <c r="BI660" s="533"/>
      <c r="BK660" s="109">
        <f t="shared" si="293"/>
        <v>79</v>
      </c>
      <c r="BL660" s="109">
        <f t="shared" si="294"/>
        <v>70</v>
      </c>
      <c r="BM660" s="24">
        <f t="shared" si="284"/>
        <v>271</v>
      </c>
      <c r="BN660" s="24">
        <f t="shared" si="284"/>
        <v>472</v>
      </c>
      <c r="BO660" s="24">
        <f t="shared" si="284"/>
        <v>673</v>
      </c>
      <c r="BR660" s="174">
        <v>0</v>
      </c>
      <c r="BS660" s="174">
        <v>0</v>
      </c>
      <c r="BT660" s="174">
        <v>0</v>
      </c>
      <c r="BU660" s="174">
        <v>0</v>
      </c>
      <c r="BV660" s="174">
        <v>0</v>
      </c>
      <c r="BW660" s="174">
        <v>0</v>
      </c>
      <c r="BX660" s="174">
        <v>0</v>
      </c>
      <c r="BY660" s="174">
        <v>0</v>
      </c>
      <c r="BZ660" s="174">
        <v>0</v>
      </c>
      <c r="CA660" s="174">
        <v>0</v>
      </c>
    </row>
    <row r="661" spans="1:79" x14ac:dyDescent="0.25">
      <c r="A661" s="531"/>
      <c r="B661" s="122" t="s">
        <v>1</v>
      </c>
      <c r="C661" s="119">
        <f t="shared" si="283"/>
        <v>660</v>
      </c>
      <c r="D661" s="117"/>
      <c r="E661" s="117"/>
      <c r="F661" s="126"/>
      <c r="G661" s="126" t="str">
        <f>IF('600 Dispensers'!G61&lt;&gt;"",'600 Dispensers'!G61,"")</f>
        <v>sd1Srch_LS_Rapid</v>
      </c>
      <c r="H661" s="126">
        <f t="shared" si="288"/>
        <v>16</v>
      </c>
      <c r="I661" s="175">
        <f t="shared" ca="1" si="276"/>
        <v>0</v>
      </c>
      <c r="J661" s="114"/>
      <c r="K661" s="122" t="s">
        <v>0</v>
      </c>
      <c r="L661" s="119">
        <f t="shared" si="278"/>
        <v>660</v>
      </c>
      <c r="M661" s="117"/>
      <c r="N661" s="117"/>
      <c r="O661" s="126"/>
      <c r="P661" s="126" t="str">
        <f>IF('600 Dispensers'!O61&lt;&gt;"",'600 Dispensers'!O61,"")</f>
        <v/>
      </c>
      <c r="Q661" s="126">
        <f t="shared" si="289"/>
        <v>0</v>
      </c>
      <c r="R661" s="77">
        <f t="shared" ca="1" si="285"/>
        <v>0</v>
      </c>
      <c r="S661" s="114"/>
      <c r="T661" s="124" t="s">
        <v>11</v>
      </c>
      <c r="U661" s="82">
        <f t="shared" si="279"/>
        <v>660</v>
      </c>
      <c r="V661" s="82"/>
      <c r="W661" s="83"/>
      <c r="X661" s="83"/>
      <c r="Y661" s="83"/>
      <c r="Z661" s="15" t="str">
        <f>IF('600 Dispensers'!X61&lt;&gt;"",'600 Dispensers'!X61,"")</f>
        <v>sd1Srch_LoSpeed</v>
      </c>
      <c r="AA661" s="15">
        <f t="shared" si="290"/>
        <v>15</v>
      </c>
      <c r="AB661" s="77">
        <f t="shared" ca="1" si="286"/>
        <v>0</v>
      </c>
      <c r="AC661" s="114"/>
      <c r="AD661" s="124" t="s">
        <v>12</v>
      </c>
      <c r="AE661" s="119">
        <f t="shared" si="280"/>
        <v>660</v>
      </c>
      <c r="AF661" s="117"/>
      <c r="AG661" s="126"/>
      <c r="AH661" s="126" t="str">
        <f>IF('600 Dispensers'!AE61&lt;&gt;"",'600 Dispensers'!AE61,"")</f>
        <v/>
      </c>
      <c r="AI661" s="126">
        <f t="shared" si="291"/>
        <v>0</v>
      </c>
      <c r="AJ661" s="77">
        <f t="shared" ca="1" si="287"/>
        <v>0</v>
      </c>
      <c r="AK661" s="114"/>
      <c r="AL661" s="123"/>
      <c r="AM661" s="118"/>
      <c r="AN661" s="116"/>
      <c r="AO661" s="126"/>
      <c r="AP661" s="175"/>
      <c r="AQ661" s="114"/>
      <c r="AR661" s="122" t="s">
        <v>2</v>
      </c>
      <c r="AS661" s="119">
        <f t="shared" si="281"/>
        <v>660</v>
      </c>
      <c r="AT661" s="117"/>
      <c r="AU661" s="117"/>
      <c r="AV661" s="126"/>
      <c r="AW661" s="126"/>
      <c r="AX661" s="126"/>
      <c r="AY661" s="126" t="str">
        <f>IF('600 Dispensers'!AV61&lt;&gt;"",'600 Dispensers'!AV61,"")</f>
        <v/>
      </c>
      <c r="AZ661" s="126">
        <f t="shared" si="292"/>
        <v>0</v>
      </c>
      <c r="BA661" s="115"/>
      <c r="BB661" s="126"/>
      <c r="BC661" s="126"/>
      <c r="BD661" s="126"/>
      <c r="BE661" s="126"/>
      <c r="BF661" s="126"/>
      <c r="BG661" s="126"/>
      <c r="BH661" s="114"/>
      <c r="BI661" s="533"/>
      <c r="BK661" s="109">
        <f t="shared" si="293"/>
        <v>70</v>
      </c>
      <c r="BL661" s="109">
        <f t="shared" si="294"/>
        <v>71</v>
      </c>
      <c r="BM661" s="24">
        <f t="shared" ref="BM661:BO680" si="295">BL661+201</f>
        <v>272</v>
      </c>
      <c r="BN661" s="24">
        <f t="shared" si="295"/>
        <v>473</v>
      </c>
      <c r="BO661" s="24">
        <f t="shared" si="295"/>
        <v>674</v>
      </c>
      <c r="BR661" s="174">
        <v>0</v>
      </c>
      <c r="BS661" s="174">
        <v>0</v>
      </c>
      <c r="BT661" s="174">
        <v>0</v>
      </c>
      <c r="BU661" s="174">
        <v>0</v>
      </c>
      <c r="BV661" s="174">
        <v>0</v>
      </c>
      <c r="BW661" s="174">
        <v>0</v>
      </c>
      <c r="BX661" s="174">
        <v>0</v>
      </c>
      <c r="BY661" s="174">
        <v>0</v>
      </c>
      <c r="BZ661" s="174">
        <v>0</v>
      </c>
      <c r="CA661" s="174">
        <v>0</v>
      </c>
    </row>
    <row r="662" spans="1:79" x14ac:dyDescent="0.25">
      <c r="A662" s="531"/>
      <c r="B662" s="122" t="s">
        <v>1</v>
      </c>
      <c r="C662" s="119">
        <f t="shared" si="283"/>
        <v>661</v>
      </c>
      <c r="D662" s="117"/>
      <c r="E662" s="117"/>
      <c r="F662" s="126"/>
      <c r="G662" s="126" t="str">
        <f>IF('600 Dispensers'!G62&lt;&gt;"",'600 Dispensers'!G62,"")</f>
        <v/>
      </c>
      <c r="H662" s="126">
        <f t="shared" si="288"/>
        <v>0</v>
      </c>
      <c r="I662" s="175">
        <f t="shared" ref="I662:I725" ca="1" si="296">INDIRECT(ADDRESS(BL662,BK662))</f>
        <v>0</v>
      </c>
      <c r="J662" s="114"/>
      <c r="K662" s="122" t="s">
        <v>0</v>
      </c>
      <c r="L662" s="119">
        <f t="shared" si="278"/>
        <v>661</v>
      </c>
      <c r="M662" s="117"/>
      <c r="N662" s="117"/>
      <c r="O662" s="126"/>
      <c r="P662" s="126" t="str">
        <f>IF('600 Dispensers'!O62&lt;&gt;"",'600 Dispensers'!O62,"")</f>
        <v/>
      </c>
      <c r="Q662" s="126">
        <f t="shared" si="289"/>
        <v>0</v>
      </c>
      <c r="R662" s="77">
        <f t="shared" ca="1" si="285"/>
        <v>0</v>
      </c>
      <c r="S662" s="114"/>
      <c r="T662" s="124" t="s">
        <v>11</v>
      </c>
      <c r="U662" s="82">
        <f t="shared" si="279"/>
        <v>661</v>
      </c>
      <c r="V662" s="82"/>
      <c r="W662" s="83"/>
      <c r="X662" s="83"/>
      <c r="Y662" s="83"/>
      <c r="Z662" s="15" t="str">
        <f>IF('600 Dispensers'!X62&lt;&gt;"",'600 Dispensers'!X62,"")</f>
        <v/>
      </c>
      <c r="AA662" s="15">
        <f t="shared" si="290"/>
        <v>0</v>
      </c>
      <c r="AB662" s="77">
        <f t="shared" ca="1" si="286"/>
        <v>0</v>
      </c>
      <c r="AC662" s="114"/>
      <c r="AD662" s="124" t="s">
        <v>12</v>
      </c>
      <c r="AE662" s="119">
        <f t="shared" si="280"/>
        <v>661</v>
      </c>
      <c r="AF662" s="117"/>
      <c r="AG662" s="126"/>
      <c r="AH662" s="126" t="str">
        <f>IF('600 Dispensers'!AE62&lt;&gt;"",'600 Dispensers'!AE62,"")</f>
        <v/>
      </c>
      <c r="AI662" s="126">
        <f t="shared" si="291"/>
        <v>0</v>
      </c>
      <c r="AJ662" s="77">
        <f t="shared" ca="1" si="287"/>
        <v>0</v>
      </c>
      <c r="AK662" s="114"/>
      <c r="AL662" s="123"/>
      <c r="AM662" s="118"/>
      <c r="AN662" s="116"/>
      <c r="AO662" s="126"/>
      <c r="AP662" s="175"/>
      <c r="AQ662" s="114"/>
      <c r="AR662" s="122" t="s">
        <v>2</v>
      </c>
      <c r="AS662" s="119">
        <f t="shared" si="281"/>
        <v>661</v>
      </c>
      <c r="AT662" s="117"/>
      <c r="AU662" s="117"/>
      <c r="AV662" s="126"/>
      <c r="AW662" s="126"/>
      <c r="AX662" s="126"/>
      <c r="AY662" s="126" t="str">
        <f>IF('600 Dispensers'!AV62&lt;&gt;"",'600 Dispensers'!AV62,"")</f>
        <v/>
      </c>
      <c r="AZ662" s="126">
        <f t="shared" si="292"/>
        <v>0</v>
      </c>
      <c r="BA662" s="115"/>
      <c r="BB662" s="126"/>
      <c r="BC662" s="126"/>
      <c r="BD662" s="126"/>
      <c r="BE662" s="126"/>
      <c r="BF662" s="126"/>
      <c r="BG662" s="126"/>
      <c r="BH662" s="114"/>
      <c r="BI662" s="533"/>
      <c r="BK662" s="109">
        <f t="shared" si="293"/>
        <v>71</v>
      </c>
      <c r="BL662" s="109">
        <f t="shared" si="294"/>
        <v>71</v>
      </c>
      <c r="BM662" s="24">
        <f t="shared" si="295"/>
        <v>272</v>
      </c>
      <c r="BN662" s="24">
        <f t="shared" si="295"/>
        <v>473</v>
      </c>
      <c r="BO662" s="24">
        <f t="shared" si="295"/>
        <v>674</v>
      </c>
      <c r="BR662" s="174">
        <v>0</v>
      </c>
      <c r="BS662" s="174">
        <v>0</v>
      </c>
      <c r="BT662" s="174">
        <v>0</v>
      </c>
      <c r="BU662" s="174">
        <v>0</v>
      </c>
      <c r="BV662" s="174">
        <v>0</v>
      </c>
      <c r="BW662" s="174">
        <v>0</v>
      </c>
      <c r="BX662" s="174">
        <v>0</v>
      </c>
      <c r="BY662" s="174">
        <v>0</v>
      </c>
      <c r="BZ662" s="174">
        <v>0</v>
      </c>
      <c r="CA662" s="174">
        <v>0</v>
      </c>
    </row>
    <row r="663" spans="1:79" x14ac:dyDescent="0.25">
      <c r="A663" s="531"/>
      <c r="B663" s="122" t="s">
        <v>1</v>
      </c>
      <c r="C663" s="119">
        <f t="shared" si="283"/>
        <v>662</v>
      </c>
      <c r="D663" s="117"/>
      <c r="E663" s="117"/>
      <c r="F663" s="126"/>
      <c r="G663" s="126" t="str">
        <f>IF('600 Dispensers'!G63&lt;&gt;"",'600 Dispensers'!G63,"")</f>
        <v/>
      </c>
      <c r="H663" s="126">
        <f t="shared" si="288"/>
        <v>0</v>
      </c>
      <c r="I663" s="175">
        <f t="shared" ca="1" si="296"/>
        <v>0</v>
      </c>
      <c r="J663" s="114"/>
      <c r="K663" s="122" t="s">
        <v>0</v>
      </c>
      <c r="L663" s="119">
        <f t="shared" si="278"/>
        <v>662</v>
      </c>
      <c r="M663" s="117"/>
      <c r="N663" s="117"/>
      <c r="O663" s="126"/>
      <c r="P663" s="126" t="str">
        <f>IF('600 Dispensers'!O63&lt;&gt;"",'600 Dispensers'!O63,"")</f>
        <v/>
      </c>
      <c r="Q663" s="126">
        <f t="shared" si="289"/>
        <v>0</v>
      </c>
      <c r="R663" s="77">
        <f t="shared" ca="1" si="285"/>
        <v>0</v>
      </c>
      <c r="S663" s="114"/>
      <c r="T663" s="124" t="s">
        <v>11</v>
      </c>
      <c r="U663" s="119">
        <f t="shared" si="279"/>
        <v>662</v>
      </c>
      <c r="V663" s="119"/>
      <c r="W663" s="117"/>
      <c r="X663" s="117"/>
      <c r="Y663" s="126"/>
      <c r="Z663" s="126" t="str">
        <f>IF('600 Dispensers'!X63&lt;&gt;"",'600 Dispensers'!X63,"")</f>
        <v/>
      </c>
      <c r="AA663" s="126">
        <f t="shared" si="290"/>
        <v>0</v>
      </c>
      <c r="AB663" s="77">
        <f t="shared" ca="1" si="286"/>
        <v>0</v>
      </c>
      <c r="AC663" s="114"/>
      <c r="AD663" s="124" t="s">
        <v>12</v>
      </c>
      <c r="AE663" s="119">
        <f t="shared" si="280"/>
        <v>662</v>
      </c>
      <c r="AF663" s="117"/>
      <c r="AG663" s="126"/>
      <c r="AH663" s="126" t="str">
        <f>IF('600 Dispensers'!AE63&lt;&gt;"",'600 Dispensers'!AE63,"")</f>
        <v/>
      </c>
      <c r="AI663" s="126">
        <f t="shared" si="291"/>
        <v>0</v>
      </c>
      <c r="AJ663" s="77">
        <f t="shared" ca="1" si="287"/>
        <v>0</v>
      </c>
      <c r="AK663" s="114"/>
      <c r="AL663" s="123"/>
      <c r="AM663" s="118"/>
      <c r="AN663" s="116"/>
      <c r="AO663" s="126"/>
      <c r="AP663" s="175"/>
      <c r="AQ663" s="114"/>
      <c r="AR663" s="122" t="s">
        <v>2</v>
      </c>
      <c r="AS663" s="119">
        <f t="shared" si="281"/>
        <v>662</v>
      </c>
      <c r="AT663" s="117"/>
      <c r="AU663" s="117"/>
      <c r="AV663" s="126"/>
      <c r="AW663" s="126"/>
      <c r="AX663" s="126"/>
      <c r="AY663" s="126" t="str">
        <f>IF('600 Dispensers'!AV63&lt;&gt;"",'600 Dispensers'!AV63,"")</f>
        <v/>
      </c>
      <c r="AZ663" s="126">
        <f t="shared" si="292"/>
        <v>0</v>
      </c>
      <c r="BA663" s="115"/>
      <c r="BB663" s="126"/>
      <c r="BC663" s="126"/>
      <c r="BD663" s="126"/>
      <c r="BE663" s="126"/>
      <c r="BF663" s="126"/>
      <c r="BG663" s="126"/>
      <c r="BH663" s="114"/>
      <c r="BI663" s="533"/>
      <c r="BK663" s="109">
        <f t="shared" si="293"/>
        <v>72</v>
      </c>
      <c r="BL663" s="109">
        <f t="shared" si="294"/>
        <v>71</v>
      </c>
      <c r="BM663" s="24">
        <f t="shared" si="295"/>
        <v>272</v>
      </c>
      <c r="BN663" s="24">
        <f t="shared" si="295"/>
        <v>473</v>
      </c>
      <c r="BO663" s="24">
        <f t="shared" si="295"/>
        <v>674</v>
      </c>
      <c r="BR663" s="174">
        <v>0</v>
      </c>
      <c r="BS663" s="174">
        <v>0</v>
      </c>
      <c r="BT663" s="174">
        <v>0</v>
      </c>
      <c r="BU663" s="174">
        <v>0</v>
      </c>
      <c r="BV663" s="174">
        <v>0</v>
      </c>
      <c r="BW663" s="174">
        <v>0</v>
      </c>
      <c r="BX663" s="174">
        <v>0</v>
      </c>
      <c r="BY663" s="174">
        <v>0</v>
      </c>
      <c r="BZ663" s="174">
        <v>0</v>
      </c>
      <c r="CA663" s="174">
        <v>0</v>
      </c>
    </row>
    <row r="664" spans="1:79" x14ac:dyDescent="0.25">
      <c r="A664" s="531"/>
      <c r="B664" s="122" t="s">
        <v>1</v>
      </c>
      <c r="C664" s="119">
        <f t="shared" si="283"/>
        <v>663</v>
      </c>
      <c r="D664" s="117"/>
      <c r="E664" s="117"/>
      <c r="F664" s="126"/>
      <c r="G664" s="126" t="str">
        <f>IF('600 Dispensers'!G64&lt;&gt;"",'600 Dispensers'!G64,"")</f>
        <v/>
      </c>
      <c r="H664" s="126">
        <f t="shared" si="288"/>
        <v>0</v>
      </c>
      <c r="I664" s="175">
        <f t="shared" ca="1" si="296"/>
        <v>0</v>
      </c>
      <c r="J664" s="114"/>
      <c r="K664" s="122" t="s">
        <v>0</v>
      </c>
      <c r="L664" s="119">
        <f t="shared" si="278"/>
        <v>663</v>
      </c>
      <c r="M664" s="117"/>
      <c r="N664" s="117"/>
      <c r="O664" s="126"/>
      <c r="P664" s="126" t="str">
        <f>IF('600 Dispensers'!O64&lt;&gt;"",'600 Dispensers'!O64,"")</f>
        <v/>
      </c>
      <c r="Q664" s="126">
        <f t="shared" si="289"/>
        <v>0</v>
      </c>
      <c r="R664" s="77">
        <f t="shared" ca="1" si="285"/>
        <v>0</v>
      </c>
      <c r="S664" s="114"/>
      <c r="T664" s="124" t="s">
        <v>11</v>
      </c>
      <c r="U664" s="119">
        <f t="shared" si="279"/>
        <v>663</v>
      </c>
      <c r="V664" s="119"/>
      <c r="W664" s="117"/>
      <c r="X664" s="117"/>
      <c r="Y664" s="126"/>
      <c r="Z664" s="126" t="str">
        <f>IF('600 Dispensers'!X64&lt;&gt;"",'600 Dispensers'!X64,"")</f>
        <v/>
      </c>
      <c r="AA664" s="126">
        <f t="shared" si="290"/>
        <v>0</v>
      </c>
      <c r="AB664" s="77">
        <f t="shared" ca="1" si="286"/>
        <v>0</v>
      </c>
      <c r="AC664" s="114"/>
      <c r="AD664" s="124" t="s">
        <v>12</v>
      </c>
      <c r="AE664" s="119">
        <f t="shared" si="280"/>
        <v>663</v>
      </c>
      <c r="AF664" s="117"/>
      <c r="AG664" s="126"/>
      <c r="AH664" s="126" t="str">
        <f>IF('600 Dispensers'!AE64&lt;&gt;"",'600 Dispensers'!AE64,"")</f>
        <v/>
      </c>
      <c r="AI664" s="126">
        <f t="shared" si="291"/>
        <v>0</v>
      </c>
      <c r="AJ664" s="77">
        <f t="shared" ca="1" si="287"/>
        <v>0</v>
      </c>
      <c r="AK664" s="114"/>
      <c r="AL664" s="123"/>
      <c r="AM664" s="118"/>
      <c r="AN664" s="116"/>
      <c r="AO664" s="126"/>
      <c r="AP664" s="175"/>
      <c r="AQ664" s="114"/>
      <c r="AR664" s="122" t="s">
        <v>2</v>
      </c>
      <c r="AS664" s="119">
        <f t="shared" si="281"/>
        <v>663</v>
      </c>
      <c r="AT664" s="117"/>
      <c r="AU664" s="117"/>
      <c r="AV664" s="126"/>
      <c r="AW664" s="126"/>
      <c r="AX664" s="126"/>
      <c r="AY664" s="126" t="str">
        <f>IF('600 Dispensers'!AV64&lt;&gt;"",'600 Dispensers'!AV64,"")</f>
        <v/>
      </c>
      <c r="AZ664" s="126">
        <f t="shared" si="292"/>
        <v>0</v>
      </c>
      <c r="BA664" s="115"/>
      <c r="BB664" s="126"/>
      <c r="BC664" s="126"/>
      <c r="BD664" s="126"/>
      <c r="BE664" s="126"/>
      <c r="BF664" s="126"/>
      <c r="BG664" s="126"/>
      <c r="BH664" s="114"/>
      <c r="BI664" s="533"/>
      <c r="BK664" s="109">
        <f t="shared" si="293"/>
        <v>73</v>
      </c>
      <c r="BL664" s="109">
        <f t="shared" si="294"/>
        <v>71</v>
      </c>
      <c r="BM664" s="24">
        <f t="shared" si="295"/>
        <v>272</v>
      </c>
      <c r="BN664" s="24">
        <f t="shared" si="295"/>
        <v>473</v>
      </c>
      <c r="BO664" s="24">
        <f t="shared" si="295"/>
        <v>674</v>
      </c>
      <c r="BR664" s="174">
        <v>0</v>
      </c>
      <c r="BS664" s="174">
        <v>0</v>
      </c>
      <c r="BT664" s="174">
        <v>0</v>
      </c>
      <c r="BU664" s="174">
        <v>0</v>
      </c>
      <c r="BV664" s="174">
        <v>0</v>
      </c>
      <c r="BW664" s="174">
        <v>0</v>
      </c>
      <c r="BX664" s="174">
        <v>0</v>
      </c>
      <c r="BY664" s="174">
        <v>0</v>
      </c>
      <c r="BZ664" s="174">
        <v>0</v>
      </c>
      <c r="CA664" s="174">
        <v>0</v>
      </c>
    </row>
    <row r="665" spans="1:79" x14ac:dyDescent="0.25">
      <c r="A665" s="531"/>
      <c r="B665" s="122" t="s">
        <v>1</v>
      </c>
      <c r="C665" s="119">
        <f t="shared" si="283"/>
        <v>664</v>
      </c>
      <c r="D665" s="117"/>
      <c r="E665" s="117"/>
      <c r="F665" s="126"/>
      <c r="G665" s="126" t="str">
        <f>IF('600 Dispensers'!G65&lt;&gt;"",'600 Dispensers'!G65,"")</f>
        <v/>
      </c>
      <c r="H665" s="126">
        <f t="shared" si="288"/>
        <v>0</v>
      </c>
      <c r="I665" s="175">
        <f t="shared" ca="1" si="296"/>
        <v>0</v>
      </c>
      <c r="J665" s="114"/>
      <c r="K665" s="122" t="s">
        <v>0</v>
      </c>
      <c r="L665" s="119">
        <f t="shared" si="278"/>
        <v>664</v>
      </c>
      <c r="M665" s="117"/>
      <c r="N665" s="117"/>
      <c r="O665" s="126"/>
      <c r="P665" s="126" t="str">
        <f>IF('600 Dispensers'!O65&lt;&gt;"",'600 Dispensers'!O65,"")</f>
        <v/>
      </c>
      <c r="Q665" s="126">
        <f t="shared" si="289"/>
        <v>0</v>
      </c>
      <c r="R665" s="77">
        <f t="shared" ca="1" si="285"/>
        <v>0</v>
      </c>
      <c r="S665" s="114"/>
      <c r="T665" s="124" t="s">
        <v>11</v>
      </c>
      <c r="U665" s="119">
        <f t="shared" si="279"/>
        <v>664</v>
      </c>
      <c r="V665" s="119"/>
      <c r="W665" s="117"/>
      <c r="X665" s="117"/>
      <c r="Y665" s="126"/>
      <c r="Z665" s="126" t="str">
        <f>IF('600 Dispensers'!X65&lt;&gt;"",'600 Dispensers'!X65,"")</f>
        <v/>
      </c>
      <c r="AA665" s="126">
        <f t="shared" si="290"/>
        <v>0</v>
      </c>
      <c r="AB665" s="77">
        <f t="shared" ca="1" si="286"/>
        <v>0</v>
      </c>
      <c r="AC665" s="114"/>
      <c r="AD665" s="124" t="s">
        <v>12</v>
      </c>
      <c r="AE665" s="119">
        <f t="shared" si="280"/>
        <v>664</v>
      </c>
      <c r="AF665" s="117"/>
      <c r="AG665" s="126"/>
      <c r="AH665" s="126" t="str">
        <f>IF('600 Dispensers'!AE65&lt;&gt;"",'600 Dispensers'!AE65,"")</f>
        <v/>
      </c>
      <c r="AI665" s="126">
        <f t="shared" si="291"/>
        <v>0</v>
      </c>
      <c r="AJ665" s="77">
        <f t="shared" ca="1" si="287"/>
        <v>0</v>
      </c>
      <c r="AK665" s="114"/>
      <c r="AL665" s="123"/>
      <c r="AM665" s="118"/>
      <c r="AN665" s="116"/>
      <c r="AO665" s="126"/>
      <c r="AP665" s="175"/>
      <c r="AQ665" s="114"/>
      <c r="AR665" s="122" t="s">
        <v>2</v>
      </c>
      <c r="AS665" s="119">
        <f t="shared" si="281"/>
        <v>664</v>
      </c>
      <c r="AT665" s="117"/>
      <c r="AU665" s="117"/>
      <c r="AV665" s="126"/>
      <c r="AW665" s="126"/>
      <c r="AX665" s="126"/>
      <c r="AY665" s="126" t="str">
        <f>IF('600 Dispensers'!AV65&lt;&gt;"",'600 Dispensers'!AV65,"")</f>
        <v/>
      </c>
      <c r="AZ665" s="126">
        <f t="shared" si="292"/>
        <v>0</v>
      </c>
      <c r="BA665" s="115"/>
      <c r="BB665" s="126"/>
      <c r="BC665" s="126"/>
      <c r="BD665" s="126"/>
      <c r="BE665" s="126"/>
      <c r="BF665" s="126"/>
      <c r="BG665" s="126"/>
      <c r="BH665" s="114"/>
      <c r="BI665" s="533"/>
      <c r="BK665" s="109">
        <f t="shared" si="293"/>
        <v>74</v>
      </c>
      <c r="BL665" s="109">
        <f t="shared" si="294"/>
        <v>71</v>
      </c>
      <c r="BM665" s="24">
        <f t="shared" si="295"/>
        <v>272</v>
      </c>
      <c r="BN665" s="24">
        <f t="shared" si="295"/>
        <v>473</v>
      </c>
      <c r="BO665" s="24">
        <f t="shared" si="295"/>
        <v>674</v>
      </c>
      <c r="BR665" s="174">
        <v>0</v>
      </c>
      <c r="BS665" s="174">
        <v>0</v>
      </c>
      <c r="BT665" s="174">
        <v>0</v>
      </c>
      <c r="BU665" s="174">
        <v>0</v>
      </c>
      <c r="BV665" s="174">
        <v>0</v>
      </c>
      <c r="BW665" s="174">
        <v>0</v>
      </c>
      <c r="BX665" s="174">
        <v>0</v>
      </c>
      <c r="BY665" s="174">
        <v>0</v>
      </c>
      <c r="BZ665" s="174">
        <v>0</v>
      </c>
      <c r="CA665" s="174">
        <v>0</v>
      </c>
    </row>
    <row r="666" spans="1:79" x14ac:dyDescent="0.25">
      <c r="A666" s="531"/>
      <c r="B666" s="122" t="s">
        <v>1</v>
      </c>
      <c r="C666" s="119">
        <f t="shared" si="283"/>
        <v>665</v>
      </c>
      <c r="D666" s="117"/>
      <c r="E666" s="117"/>
      <c r="F666" s="126"/>
      <c r="G666" s="126" t="str">
        <f>IF('600 Dispensers'!G66&lt;&gt;"",'600 Dispensers'!G66,"")</f>
        <v/>
      </c>
      <c r="H666" s="126">
        <f t="shared" si="288"/>
        <v>0</v>
      </c>
      <c r="I666" s="175">
        <f t="shared" ca="1" si="296"/>
        <v>0</v>
      </c>
      <c r="J666" s="114"/>
      <c r="K666" s="122" t="s">
        <v>0</v>
      </c>
      <c r="L666" s="119">
        <f t="shared" si="278"/>
        <v>665</v>
      </c>
      <c r="M666" s="117"/>
      <c r="N666" s="117"/>
      <c r="O666" s="126"/>
      <c r="P666" s="126" t="str">
        <f>IF('600 Dispensers'!O66&lt;&gt;"",'600 Dispensers'!O66,"")</f>
        <v/>
      </c>
      <c r="Q666" s="126">
        <f t="shared" si="289"/>
        <v>0</v>
      </c>
      <c r="R666" s="77">
        <f t="shared" ca="1" si="285"/>
        <v>0</v>
      </c>
      <c r="S666" s="114"/>
      <c r="T666" s="124" t="s">
        <v>11</v>
      </c>
      <c r="U666" s="119">
        <f t="shared" si="279"/>
        <v>665</v>
      </c>
      <c r="V666" s="119"/>
      <c r="W666" s="117"/>
      <c r="X666" s="117"/>
      <c r="Y666" s="126"/>
      <c r="Z666" s="126" t="str">
        <f>IF('600 Dispensers'!X66&lt;&gt;"",'600 Dispensers'!X66,"")</f>
        <v/>
      </c>
      <c r="AA666" s="126">
        <f t="shared" si="290"/>
        <v>0</v>
      </c>
      <c r="AB666" s="77">
        <f t="shared" ca="1" si="286"/>
        <v>0</v>
      </c>
      <c r="AC666" s="114"/>
      <c r="AD666" s="124" t="s">
        <v>12</v>
      </c>
      <c r="AE666" s="119">
        <f t="shared" si="280"/>
        <v>665</v>
      </c>
      <c r="AF666" s="117"/>
      <c r="AG666" s="126"/>
      <c r="AH666" s="126" t="str">
        <f>IF('600 Dispensers'!AE66&lt;&gt;"",'600 Dispensers'!AE66,"")</f>
        <v/>
      </c>
      <c r="AI666" s="126">
        <f t="shared" si="291"/>
        <v>0</v>
      </c>
      <c r="AJ666" s="77">
        <f t="shared" ca="1" si="287"/>
        <v>0</v>
      </c>
      <c r="AK666" s="114"/>
      <c r="AL666" s="123"/>
      <c r="AM666" s="118"/>
      <c r="AN666" s="116"/>
      <c r="AO666" s="126"/>
      <c r="AP666" s="175"/>
      <c r="AQ666" s="114"/>
      <c r="AR666" s="122" t="s">
        <v>2</v>
      </c>
      <c r="AS666" s="119">
        <f t="shared" si="281"/>
        <v>665</v>
      </c>
      <c r="AT666" s="117"/>
      <c r="AU666" s="117"/>
      <c r="AV666" s="126"/>
      <c r="AW666" s="126"/>
      <c r="AX666" s="126"/>
      <c r="AY666" s="126" t="str">
        <f>IF('600 Dispensers'!AV66&lt;&gt;"",'600 Dispensers'!AV66,"")</f>
        <v/>
      </c>
      <c r="AZ666" s="126">
        <f t="shared" si="292"/>
        <v>0</v>
      </c>
      <c r="BA666" s="115"/>
      <c r="BB666" s="126"/>
      <c r="BC666" s="126"/>
      <c r="BD666" s="126"/>
      <c r="BE666" s="126"/>
      <c r="BF666" s="126"/>
      <c r="BG666" s="126"/>
      <c r="BH666" s="114"/>
      <c r="BI666" s="533"/>
      <c r="BK666" s="109">
        <f t="shared" si="293"/>
        <v>75</v>
      </c>
      <c r="BL666" s="109">
        <f t="shared" si="294"/>
        <v>71</v>
      </c>
      <c r="BM666" s="24">
        <f t="shared" si="295"/>
        <v>272</v>
      </c>
      <c r="BN666" s="24">
        <f t="shared" si="295"/>
        <v>473</v>
      </c>
      <c r="BO666" s="24">
        <f t="shared" si="295"/>
        <v>674</v>
      </c>
      <c r="BR666" s="174">
        <v>0</v>
      </c>
      <c r="BS666" s="174">
        <v>0</v>
      </c>
      <c r="BT666" s="174">
        <v>0</v>
      </c>
      <c r="BU666" s="174">
        <v>0</v>
      </c>
      <c r="BV666" s="174">
        <v>0</v>
      </c>
      <c r="BW666" s="174">
        <v>0</v>
      </c>
      <c r="BX666" s="174">
        <v>0</v>
      </c>
      <c r="BY666" s="174">
        <v>0</v>
      </c>
      <c r="BZ666" s="174">
        <v>0</v>
      </c>
      <c r="CA666" s="174">
        <v>0</v>
      </c>
    </row>
    <row r="667" spans="1:79" x14ac:dyDescent="0.25">
      <c r="A667" s="531"/>
      <c r="B667" s="122" t="s">
        <v>1</v>
      </c>
      <c r="C667" s="119">
        <f t="shared" si="283"/>
        <v>666</v>
      </c>
      <c r="D667" s="117"/>
      <c r="E667" s="117"/>
      <c r="F667" s="126"/>
      <c r="G667" s="126" t="str">
        <f>IF('600 Dispensers'!G67&lt;&gt;"",'600 Dispensers'!G67,"")</f>
        <v/>
      </c>
      <c r="H667" s="126">
        <f t="shared" si="288"/>
        <v>0</v>
      </c>
      <c r="I667" s="175">
        <f t="shared" ca="1" si="296"/>
        <v>0</v>
      </c>
      <c r="J667" s="114"/>
      <c r="K667" s="122" t="s">
        <v>0</v>
      </c>
      <c r="L667" s="119">
        <f t="shared" si="278"/>
        <v>666</v>
      </c>
      <c r="M667" s="117"/>
      <c r="N667" s="117"/>
      <c r="O667" s="126"/>
      <c r="P667" s="126" t="str">
        <f>IF('600 Dispensers'!O67&lt;&gt;"",'600 Dispensers'!O67,"")</f>
        <v/>
      </c>
      <c r="Q667" s="126">
        <f t="shared" si="289"/>
        <v>0</v>
      </c>
      <c r="R667" s="77">
        <f t="shared" ca="1" si="285"/>
        <v>0</v>
      </c>
      <c r="S667" s="114"/>
      <c r="T667" s="124" t="s">
        <v>11</v>
      </c>
      <c r="U667" s="119">
        <f t="shared" si="279"/>
        <v>666</v>
      </c>
      <c r="V667" s="119"/>
      <c r="W667" s="117"/>
      <c r="X667" s="117"/>
      <c r="Y667" s="126"/>
      <c r="Z667" s="126" t="str">
        <f>IF('600 Dispensers'!X67&lt;&gt;"",'600 Dispensers'!X67,"")</f>
        <v/>
      </c>
      <c r="AA667" s="126">
        <f t="shared" si="290"/>
        <v>0</v>
      </c>
      <c r="AB667" s="77">
        <f t="shared" ca="1" si="286"/>
        <v>0</v>
      </c>
      <c r="AC667" s="114"/>
      <c r="AD667" s="124" t="s">
        <v>12</v>
      </c>
      <c r="AE667" s="119">
        <f t="shared" si="280"/>
        <v>666</v>
      </c>
      <c r="AF667" s="117"/>
      <c r="AG667" s="126"/>
      <c r="AH667" s="126" t="str">
        <f>IF('600 Dispensers'!AE67&lt;&gt;"",'600 Dispensers'!AE67,"")</f>
        <v/>
      </c>
      <c r="AI667" s="126">
        <f t="shared" si="291"/>
        <v>0</v>
      </c>
      <c r="AJ667" s="77">
        <f t="shared" ca="1" si="287"/>
        <v>0</v>
      </c>
      <c r="AK667" s="114"/>
      <c r="AL667" s="123"/>
      <c r="AM667" s="118"/>
      <c r="AN667" s="116"/>
      <c r="AO667" s="126"/>
      <c r="AP667" s="175"/>
      <c r="AQ667" s="114"/>
      <c r="AR667" s="122" t="s">
        <v>2</v>
      </c>
      <c r="AS667" s="119">
        <f t="shared" si="281"/>
        <v>666</v>
      </c>
      <c r="AT667" s="117"/>
      <c r="AU667" s="117"/>
      <c r="AV667" s="126"/>
      <c r="AW667" s="126"/>
      <c r="AX667" s="126"/>
      <c r="AY667" s="126" t="str">
        <f>IF('600 Dispensers'!AV67&lt;&gt;"",'600 Dispensers'!AV67,"")</f>
        <v/>
      </c>
      <c r="AZ667" s="126">
        <f t="shared" si="292"/>
        <v>0</v>
      </c>
      <c r="BA667" s="115"/>
      <c r="BB667" s="126"/>
      <c r="BC667" s="126"/>
      <c r="BD667" s="126"/>
      <c r="BE667" s="126"/>
      <c r="BF667" s="126"/>
      <c r="BG667" s="126"/>
      <c r="BH667" s="114"/>
      <c r="BI667" s="533"/>
      <c r="BK667" s="109">
        <f t="shared" si="293"/>
        <v>76</v>
      </c>
      <c r="BL667" s="109">
        <f t="shared" si="294"/>
        <v>71</v>
      </c>
      <c r="BM667" s="24">
        <f t="shared" si="295"/>
        <v>272</v>
      </c>
      <c r="BN667" s="24">
        <f t="shared" si="295"/>
        <v>473</v>
      </c>
      <c r="BO667" s="24">
        <f t="shared" si="295"/>
        <v>674</v>
      </c>
      <c r="BR667" s="174">
        <v>0</v>
      </c>
      <c r="BS667" s="174">
        <v>0</v>
      </c>
      <c r="BT667" s="174">
        <v>0</v>
      </c>
      <c r="BU667" s="174">
        <v>0</v>
      </c>
      <c r="BV667" s="174">
        <v>0</v>
      </c>
      <c r="BW667" s="174">
        <v>0</v>
      </c>
      <c r="BX667" s="174">
        <v>0</v>
      </c>
      <c r="BY667" s="174">
        <v>0</v>
      </c>
      <c r="BZ667" s="174">
        <v>0</v>
      </c>
      <c r="CA667" s="174">
        <v>0</v>
      </c>
    </row>
    <row r="668" spans="1:79" x14ac:dyDescent="0.25">
      <c r="A668" s="531"/>
      <c r="B668" s="122" t="s">
        <v>1</v>
      </c>
      <c r="C668" s="119">
        <f t="shared" si="283"/>
        <v>667</v>
      </c>
      <c r="D668" s="117"/>
      <c r="E668" s="117"/>
      <c r="F668" s="126"/>
      <c r="G668" s="126" t="str">
        <f>IF('600 Dispensers'!G68&lt;&gt;"",'600 Dispensers'!G68,"")</f>
        <v/>
      </c>
      <c r="H668" s="126">
        <f t="shared" si="288"/>
        <v>0</v>
      </c>
      <c r="I668" s="175">
        <f t="shared" ca="1" si="296"/>
        <v>0</v>
      </c>
      <c r="J668" s="114"/>
      <c r="K668" s="122" t="s">
        <v>0</v>
      </c>
      <c r="L668" s="119">
        <f t="shared" si="278"/>
        <v>667</v>
      </c>
      <c r="M668" s="117"/>
      <c r="N668" s="117"/>
      <c r="O668" s="126"/>
      <c r="P668" s="126" t="str">
        <f>IF('600 Dispensers'!O68&lt;&gt;"",'600 Dispensers'!O68,"")</f>
        <v/>
      </c>
      <c r="Q668" s="126">
        <f t="shared" si="289"/>
        <v>0</v>
      </c>
      <c r="R668" s="77">
        <f t="shared" ca="1" si="285"/>
        <v>0</v>
      </c>
      <c r="S668" s="114"/>
      <c r="T668" s="124" t="s">
        <v>11</v>
      </c>
      <c r="U668" s="119">
        <f t="shared" si="279"/>
        <v>667</v>
      </c>
      <c r="V668" s="119"/>
      <c r="W668" s="117"/>
      <c r="X668" s="117"/>
      <c r="Y668" s="126"/>
      <c r="Z668" s="126" t="str">
        <f>IF('600 Dispensers'!X68&lt;&gt;"",'600 Dispensers'!X68,"")</f>
        <v/>
      </c>
      <c r="AA668" s="126">
        <f t="shared" si="290"/>
        <v>0</v>
      </c>
      <c r="AB668" s="77">
        <f t="shared" ca="1" si="286"/>
        <v>0</v>
      </c>
      <c r="AC668" s="114"/>
      <c r="AD668" s="124" t="s">
        <v>12</v>
      </c>
      <c r="AE668" s="119">
        <f t="shared" si="280"/>
        <v>667</v>
      </c>
      <c r="AF668" s="117"/>
      <c r="AG668" s="126"/>
      <c r="AH668" s="126" t="str">
        <f>IF('600 Dispensers'!AE68&lt;&gt;"",'600 Dispensers'!AE68,"")</f>
        <v/>
      </c>
      <c r="AI668" s="126">
        <f t="shared" si="291"/>
        <v>0</v>
      </c>
      <c r="AJ668" s="77">
        <f t="shared" ca="1" si="287"/>
        <v>0</v>
      </c>
      <c r="AK668" s="114"/>
      <c r="AL668" s="123"/>
      <c r="AM668" s="118"/>
      <c r="AN668" s="116"/>
      <c r="AO668" s="126"/>
      <c r="AP668" s="175"/>
      <c r="AQ668" s="114"/>
      <c r="AR668" s="122" t="s">
        <v>2</v>
      </c>
      <c r="AS668" s="119">
        <f t="shared" si="281"/>
        <v>667</v>
      </c>
      <c r="AT668" s="117"/>
      <c r="AU668" s="117"/>
      <c r="AV668" s="126"/>
      <c r="AW668" s="126"/>
      <c r="AX668" s="126"/>
      <c r="AY668" s="126" t="str">
        <f>IF('600 Dispensers'!AV68&lt;&gt;"",'600 Dispensers'!AV68,"")</f>
        <v/>
      </c>
      <c r="AZ668" s="126">
        <f t="shared" si="292"/>
        <v>0</v>
      </c>
      <c r="BA668" s="115"/>
      <c r="BB668" s="126"/>
      <c r="BC668" s="126"/>
      <c r="BD668" s="126"/>
      <c r="BE668" s="126"/>
      <c r="BF668" s="126"/>
      <c r="BG668" s="126"/>
      <c r="BH668" s="114"/>
      <c r="BI668" s="533"/>
      <c r="BK668" s="109">
        <f t="shared" si="293"/>
        <v>77</v>
      </c>
      <c r="BL668" s="109">
        <f t="shared" si="294"/>
        <v>71</v>
      </c>
      <c r="BM668" s="24">
        <f t="shared" si="295"/>
        <v>272</v>
      </c>
      <c r="BN668" s="24">
        <f t="shared" si="295"/>
        <v>473</v>
      </c>
      <c r="BO668" s="24">
        <f t="shared" si="295"/>
        <v>674</v>
      </c>
      <c r="BR668" s="174">
        <v>0</v>
      </c>
      <c r="BS668" s="174">
        <v>0</v>
      </c>
      <c r="BT668" s="174">
        <v>0</v>
      </c>
      <c r="BU668" s="174">
        <v>0</v>
      </c>
      <c r="BV668" s="174">
        <v>0</v>
      </c>
      <c r="BW668" s="174">
        <v>0</v>
      </c>
      <c r="BX668" s="174">
        <v>0</v>
      </c>
      <c r="BY668" s="174">
        <v>0</v>
      </c>
      <c r="BZ668" s="174">
        <v>0</v>
      </c>
      <c r="CA668" s="174">
        <v>0</v>
      </c>
    </row>
    <row r="669" spans="1:79" x14ac:dyDescent="0.25">
      <c r="A669" s="531"/>
      <c r="B669" s="122" t="s">
        <v>1</v>
      </c>
      <c r="C669" s="119">
        <f t="shared" si="283"/>
        <v>668</v>
      </c>
      <c r="D669" s="117"/>
      <c r="E669" s="117"/>
      <c r="F669" s="126"/>
      <c r="G669" s="126" t="str">
        <f>IF('600 Dispensers'!G69&lt;&gt;"",'600 Dispensers'!G69,"")</f>
        <v/>
      </c>
      <c r="H669" s="126">
        <f t="shared" si="288"/>
        <v>0</v>
      </c>
      <c r="I669" s="175">
        <f t="shared" ca="1" si="296"/>
        <v>0</v>
      </c>
      <c r="J669" s="114"/>
      <c r="K669" s="122" t="s">
        <v>0</v>
      </c>
      <c r="L669" s="119">
        <f t="shared" si="278"/>
        <v>668</v>
      </c>
      <c r="M669" s="117"/>
      <c r="N669" s="117"/>
      <c r="O669" s="126"/>
      <c r="P669" s="126" t="str">
        <f>IF('600 Dispensers'!O69&lt;&gt;"",'600 Dispensers'!O69,"")</f>
        <v/>
      </c>
      <c r="Q669" s="126">
        <f t="shared" si="289"/>
        <v>0</v>
      </c>
      <c r="R669" s="77">
        <f t="shared" ca="1" si="285"/>
        <v>0</v>
      </c>
      <c r="S669" s="114"/>
      <c r="T669" s="124" t="s">
        <v>11</v>
      </c>
      <c r="U669" s="119">
        <f t="shared" si="279"/>
        <v>668</v>
      </c>
      <c r="V669" s="119"/>
      <c r="W669" s="117"/>
      <c r="X669" s="117"/>
      <c r="Y669" s="126"/>
      <c r="Z669" s="126" t="str">
        <f>IF('600 Dispensers'!X69&lt;&gt;"",'600 Dispensers'!X69,"")</f>
        <v/>
      </c>
      <c r="AA669" s="126">
        <f t="shared" si="290"/>
        <v>0</v>
      </c>
      <c r="AB669" s="77">
        <f t="shared" ca="1" si="286"/>
        <v>0</v>
      </c>
      <c r="AC669" s="114"/>
      <c r="AD669" s="124" t="s">
        <v>12</v>
      </c>
      <c r="AE669" s="119">
        <f t="shared" si="280"/>
        <v>668</v>
      </c>
      <c r="AF669" s="117"/>
      <c r="AG669" s="126"/>
      <c r="AH669" s="126" t="str">
        <f>IF('600 Dispensers'!AE69&lt;&gt;"",'600 Dispensers'!AE69,"")</f>
        <v/>
      </c>
      <c r="AI669" s="126">
        <f t="shared" si="291"/>
        <v>0</v>
      </c>
      <c r="AJ669" s="77">
        <f t="shared" ca="1" si="287"/>
        <v>0</v>
      </c>
      <c r="AK669" s="114"/>
      <c r="AL669" s="123"/>
      <c r="AM669" s="118"/>
      <c r="AN669" s="116"/>
      <c r="AO669" s="126"/>
      <c r="AP669" s="175"/>
      <c r="AQ669" s="114"/>
      <c r="AR669" s="122" t="s">
        <v>2</v>
      </c>
      <c r="AS669" s="119">
        <f t="shared" si="281"/>
        <v>668</v>
      </c>
      <c r="AT669" s="117"/>
      <c r="AU669" s="117"/>
      <c r="AV669" s="126"/>
      <c r="AW669" s="126"/>
      <c r="AX669" s="126"/>
      <c r="AY669" s="126" t="str">
        <f>IF('600 Dispensers'!AV69&lt;&gt;"",'600 Dispensers'!AV69,"")</f>
        <v/>
      </c>
      <c r="AZ669" s="126">
        <f t="shared" si="292"/>
        <v>0</v>
      </c>
      <c r="BA669" s="115"/>
      <c r="BB669" s="126"/>
      <c r="BC669" s="126"/>
      <c r="BD669" s="126"/>
      <c r="BE669" s="126"/>
      <c r="BF669" s="126"/>
      <c r="BG669" s="126"/>
      <c r="BH669" s="114"/>
      <c r="BI669" s="533"/>
      <c r="BK669" s="109">
        <f t="shared" si="293"/>
        <v>78</v>
      </c>
      <c r="BL669" s="109">
        <f t="shared" si="294"/>
        <v>71</v>
      </c>
      <c r="BM669" s="24">
        <f t="shared" si="295"/>
        <v>272</v>
      </c>
      <c r="BN669" s="24">
        <f t="shared" si="295"/>
        <v>473</v>
      </c>
      <c r="BO669" s="24">
        <f t="shared" si="295"/>
        <v>674</v>
      </c>
      <c r="BR669" s="174">
        <v>0</v>
      </c>
      <c r="BS669" s="174">
        <v>0</v>
      </c>
      <c r="BT669" s="174">
        <v>0</v>
      </c>
      <c r="BU669" s="174">
        <v>0</v>
      </c>
      <c r="BV669" s="174">
        <v>0</v>
      </c>
      <c r="BW669" s="174">
        <v>0</v>
      </c>
      <c r="BX669" s="174">
        <v>0</v>
      </c>
      <c r="BY669" s="174">
        <v>0</v>
      </c>
      <c r="BZ669" s="174">
        <v>0</v>
      </c>
      <c r="CA669" s="174">
        <v>0</v>
      </c>
    </row>
    <row r="670" spans="1:79" x14ac:dyDescent="0.25">
      <c r="A670" s="531"/>
      <c r="B670" s="122" t="s">
        <v>1</v>
      </c>
      <c r="C670" s="119">
        <f t="shared" si="283"/>
        <v>669</v>
      </c>
      <c r="D670" s="117"/>
      <c r="E670" s="117"/>
      <c r="F670" s="126"/>
      <c r="G670" s="126" t="str">
        <f>IF('600 Dispensers'!G70&lt;&gt;"",'600 Dispensers'!G70,"")</f>
        <v/>
      </c>
      <c r="H670" s="126">
        <f t="shared" si="288"/>
        <v>0</v>
      </c>
      <c r="I670" s="175">
        <f t="shared" ca="1" si="296"/>
        <v>0</v>
      </c>
      <c r="J670" s="114"/>
      <c r="K670" s="122" t="s">
        <v>0</v>
      </c>
      <c r="L670" s="119">
        <f t="shared" si="278"/>
        <v>669</v>
      </c>
      <c r="M670" s="117"/>
      <c r="N670" s="117"/>
      <c r="O670" s="126"/>
      <c r="P670" s="126" t="str">
        <f>IF('600 Dispensers'!O70&lt;&gt;"",'600 Dispensers'!O70,"")</f>
        <v/>
      </c>
      <c r="Q670" s="126">
        <f t="shared" si="289"/>
        <v>0</v>
      </c>
      <c r="R670" s="77">
        <f t="shared" ca="1" si="285"/>
        <v>0</v>
      </c>
      <c r="S670" s="114"/>
      <c r="T670" s="124" t="s">
        <v>11</v>
      </c>
      <c r="U670" s="119">
        <f t="shared" si="279"/>
        <v>669</v>
      </c>
      <c r="V670" s="119"/>
      <c r="W670" s="117"/>
      <c r="X670" s="117"/>
      <c r="Y670" s="126"/>
      <c r="Z670" s="126" t="str">
        <f>IF('600 Dispensers'!X70&lt;&gt;"",'600 Dispensers'!X70,"")</f>
        <v/>
      </c>
      <c r="AA670" s="126">
        <f t="shared" si="290"/>
        <v>0</v>
      </c>
      <c r="AB670" s="77">
        <f t="shared" ca="1" si="286"/>
        <v>0</v>
      </c>
      <c r="AC670" s="114"/>
      <c r="AD670" s="124" t="s">
        <v>12</v>
      </c>
      <c r="AE670" s="119">
        <f t="shared" si="280"/>
        <v>669</v>
      </c>
      <c r="AF670" s="117"/>
      <c r="AG670" s="126"/>
      <c r="AH670" s="126" t="str">
        <f>IF('600 Dispensers'!AE70&lt;&gt;"",'600 Dispensers'!AE70,"")</f>
        <v/>
      </c>
      <c r="AI670" s="126">
        <f t="shared" si="291"/>
        <v>0</v>
      </c>
      <c r="AJ670" s="77">
        <f t="shared" ca="1" si="287"/>
        <v>0</v>
      </c>
      <c r="AK670" s="114"/>
      <c r="AL670" s="123"/>
      <c r="AM670" s="118"/>
      <c r="AN670" s="116"/>
      <c r="AO670" s="126"/>
      <c r="AP670" s="175"/>
      <c r="AQ670" s="114"/>
      <c r="AR670" s="122" t="s">
        <v>2</v>
      </c>
      <c r="AS670" s="119">
        <f t="shared" si="281"/>
        <v>669</v>
      </c>
      <c r="AT670" s="117"/>
      <c r="AU670" s="117"/>
      <c r="AV670" s="126"/>
      <c r="AW670" s="126"/>
      <c r="AX670" s="126"/>
      <c r="AY670" s="126" t="str">
        <f>IF('600 Dispensers'!AV70&lt;&gt;"",'600 Dispensers'!AV70,"")</f>
        <v/>
      </c>
      <c r="AZ670" s="126">
        <f t="shared" si="292"/>
        <v>0</v>
      </c>
      <c r="BA670" s="115"/>
      <c r="BB670" s="126"/>
      <c r="BC670" s="126"/>
      <c r="BD670" s="126"/>
      <c r="BE670" s="126"/>
      <c r="BF670" s="126"/>
      <c r="BG670" s="126"/>
      <c r="BH670" s="114"/>
      <c r="BI670" s="533"/>
      <c r="BK670" s="109">
        <f t="shared" si="293"/>
        <v>79</v>
      </c>
      <c r="BL670" s="109">
        <f t="shared" si="294"/>
        <v>71</v>
      </c>
      <c r="BM670" s="24">
        <f t="shared" si="295"/>
        <v>272</v>
      </c>
      <c r="BN670" s="24">
        <f t="shared" si="295"/>
        <v>473</v>
      </c>
      <c r="BO670" s="24">
        <f t="shared" si="295"/>
        <v>674</v>
      </c>
      <c r="BR670" s="174">
        <v>0</v>
      </c>
      <c r="BS670" s="174">
        <v>0</v>
      </c>
      <c r="BT670" s="174">
        <v>0</v>
      </c>
      <c r="BU670" s="174">
        <v>0</v>
      </c>
      <c r="BV670" s="174">
        <v>0</v>
      </c>
      <c r="BW670" s="174">
        <v>0</v>
      </c>
      <c r="BX670" s="174">
        <v>0</v>
      </c>
      <c r="BY670" s="174">
        <v>0</v>
      </c>
      <c r="BZ670" s="174">
        <v>0</v>
      </c>
      <c r="CA670" s="174">
        <v>0</v>
      </c>
    </row>
    <row r="671" spans="1:79" x14ac:dyDescent="0.25">
      <c r="A671" s="531"/>
      <c r="B671" s="122" t="s">
        <v>1</v>
      </c>
      <c r="C671" s="119">
        <f t="shared" si="283"/>
        <v>670</v>
      </c>
      <c r="D671" s="117"/>
      <c r="E671" s="117"/>
      <c r="F671" s="126"/>
      <c r="G671" s="126" t="str">
        <f>IF('600 Dispensers'!G71&lt;&gt;"",'600 Dispensers'!G71,"")</f>
        <v/>
      </c>
      <c r="H671" s="126">
        <f t="shared" si="288"/>
        <v>0</v>
      </c>
      <c r="I671" s="175">
        <f t="shared" ca="1" si="296"/>
        <v>0</v>
      </c>
      <c r="J671" s="114"/>
      <c r="K671" s="122" t="s">
        <v>0</v>
      </c>
      <c r="L671" s="119">
        <f t="shared" si="278"/>
        <v>670</v>
      </c>
      <c r="M671" s="117"/>
      <c r="N671" s="117"/>
      <c r="O671" s="126"/>
      <c r="P671" s="126" t="str">
        <f>IF('600 Dispensers'!O71&lt;&gt;"",'600 Dispensers'!O71,"")</f>
        <v/>
      </c>
      <c r="Q671" s="126">
        <f t="shared" si="289"/>
        <v>0</v>
      </c>
      <c r="R671" s="77">
        <f t="shared" ca="1" si="285"/>
        <v>0</v>
      </c>
      <c r="S671" s="114"/>
      <c r="T671" s="124" t="s">
        <v>11</v>
      </c>
      <c r="U671" s="119">
        <f t="shared" si="279"/>
        <v>670</v>
      </c>
      <c r="V671" s="119"/>
      <c r="W671" s="117"/>
      <c r="X671" s="117"/>
      <c r="Y671" s="126"/>
      <c r="Z671" s="126" t="str">
        <f>IF('600 Dispensers'!X71&lt;&gt;"",'600 Dispensers'!X71,"")</f>
        <v/>
      </c>
      <c r="AA671" s="126">
        <f t="shared" si="290"/>
        <v>0</v>
      </c>
      <c r="AB671" s="77">
        <f t="shared" ca="1" si="286"/>
        <v>0</v>
      </c>
      <c r="AC671" s="114"/>
      <c r="AD671" s="124" t="s">
        <v>12</v>
      </c>
      <c r="AE671" s="119">
        <f t="shared" si="280"/>
        <v>670</v>
      </c>
      <c r="AF671" s="117"/>
      <c r="AG671" s="126"/>
      <c r="AH671" s="126" t="str">
        <f>IF('600 Dispensers'!AE71&lt;&gt;"",'600 Dispensers'!AE71,"")</f>
        <v/>
      </c>
      <c r="AI671" s="126">
        <f t="shared" si="291"/>
        <v>0</v>
      </c>
      <c r="AJ671" s="77">
        <f t="shared" ca="1" si="287"/>
        <v>0</v>
      </c>
      <c r="AK671" s="114"/>
      <c r="AL671" s="123"/>
      <c r="AM671" s="118"/>
      <c r="AN671" s="116"/>
      <c r="AO671" s="126"/>
      <c r="AP671" s="175"/>
      <c r="AQ671" s="114"/>
      <c r="AR671" s="122" t="s">
        <v>2</v>
      </c>
      <c r="AS671" s="119">
        <f t="shared" si="281"/>
        <v>670</v>
      </c>
      <c r="AT671" s="117"/>
      <c r="AU671" s="117"/>
      <c r="AV671" s="126"/>
      <c r="AW671" s="126"/>
      <c r="AX671" s="126"/>
      <c r="AY671" s="126" t="str">
        <f>IF('600 Dispensers'!AV71&lt;&gt;"",'600 Dispensers'!AV71,"")</f>
        <v/>
      </c>
      <c r="AZ671" s="126">
        <f t="shared" si="292"/>
        <v>0</v>
      </c>
      <c r="BA671" s="115"/>
      <c r="BB671" s="126"/>
      <c r="BC671" s="126"/>
      <c r="BD671" s="126"/>
      <c r="BE671" s="126"/>
      <c r="BF671" s="126"/>
      <c r="BG671" s="126"/>
      <c r="BH671" s="114"/>
      <c r="BI671" s="533"/>
      <c r="BK671" s="109">
        <f t="shared" si="293"/>
        <v>70</v>
      </c>
      <c r="BL671" s="109">
        <f t="shared" si="294"/>
        <v>72</v>
      </c>
      <c r="BM671" s="24">
        <f t="shared" si="295"/>
        <v>273</v>
      </c>
      <c r="BN671" s="24">
        <f t="shared" si="295"/>
        <v>474</v>
      </c>
      <c r="BO671" s="24">
        <f t="shared" si="295"/>
        <v>675</v>
      </c>
      <c r="BR671" s="174">
        <v>0</v>
      </c>
      <c r="BS671" s="174">
        <v>0</v>
      </c>
      <c r="BT671" s="174">
        <v>0</v>
      </c>
      <c r="BU671" s="174">
        <v>0</v>
      </c>
      <c r="BV671" s="174">
        <v>0</v>
      </c>
      <c r="BW671" s="174">
        <v>0</v>
      </c>
      <c r="BX671" s="174">
        <v>0</v>
      </c>
      <c r="BY671" s="174">
        <v>0</v>
      </c>
      <c r="BZ671" s="174">
        <v>0</v>
      </c>
      <c r="CA671" s="174">
        <v>0</v>
      </c>
    </row>
    <row r="672" spans="1:79" x14ac:dyDescent="0.25">
      <c r="A672" s="531"/>
      <c r="B672" s="122" t="s">
        <v>1</v>
      </c>
      <c r="C672" s="119">
        <f t="shared" si="283"/>
        <v>671</v>
      </c>
      <c r="D672" s="117"/>
      <c r="E672" s="117"/>
      <c r="F672" s="126"/>
      <c r="G672" s="126" t="str">
        <f>IF('600 Dispensers'!G72&lt;&gt;"",'600 Dispensers'!G72,"")</f>
        <v/>
      </c>
      <c r="H672" s="126">
        <f t="shared" si="288"/>
        <v>0</v>
      </c>
      <c r="I672" s="175">
        <f t="shared" ca="1" si="296"/>
        <v>0</v>
      </c>
      <c r="J672" s="114"/>
      <c r="K672" s="122" t="s">
        <v>0</v>
      </c>
      <c r="L672" s="119">
        <f t="shared" si="278"/>
        <v>671</v>
      </c>
      <c r="M672" s="117"/>
      <c r="N672" s="117"/>
      <c r="O672" s="126"/>
      <c r="P672" s="126" t="str">
        <f>IF('600 Dispensers'!O72&lt;&gt;"",'600 Dispensers'!O72,"")</f>
        <v/>
      </c>
      <c r="Q672" s="126">
        <f t="shared" si="289"/>
        <v>0</v>
      </c>
      <c r="R672" s="77">
        <f t="shared" ca="1" si="285"/>
        <v>0</v>
      </c>
      <c r="S672" s="114"/>
      <c r="T672" s="124" t="s">
        <v>11</v>
      </c>
      <c r="U672" s="119">
        <f t="shared" si="279"/>
        <v>671</v>
      </c>
      <c r="V672" s="119"/>
      <c r="W672" s="117"/>
      <c r="X672" s="117"/>
      <c r="Y672" s="126"/>
      <c r="Z672" s="126" t="str">
        <f>IF('600 Dispensers'!X72&lt;&gt;"",'600 Dispensers'!X72,"")</f>
        <v/>
      </c>
      <c r="AA672" s="126">
        <f t="shared" si="290"/>
        <v>0</v>
      </c>
      <c r="AB672" s="77">
        <f t="shared" ca="1" si="286"/>
        <v>0</v>
      </c>
      <c r="AC672" s="114"/>
      <c r="AD672" s="124" t="s">
        <v>12</v>
      </c>
      <c r="AE672" s="119">
        <f t="shared" si="280"/>
        <v>671</v>
      </c>
      <c r="AF672" s="117"/>
      <c r="AG672" s="126"/>
      <c r="AH672" s="126" t="str">
        <f>IF('600 Dispensers'!AE72&lt;&gt;"",'600 Dispensers'!AE72,"")</f>
        <v/>
      </c>
      <c r="AI672" s="126">
        <f t="shared" si="291"/>
        <v>0</v>
      </c>
      <c r="AJ672" s="77">
        <f t="shared" ca="1" si="287"/>
        <v>0</v>
      </c>
      <c r="AK672" s="114"/>
      <c r="AL672" s="123"/>
      <c r="AM672" s="118"/>
      <c r="AN672" s="116"/>
      <c r="AO672" s="126"/>
      <c r="AP672" s="175"/>
      <c r="AQ672" s="114"/>
      <c r="AR672" s="122" t="s">
        <v>2</v>
      </c>
      <c r="AS672" s="119">
        <f t="shared" si="281"/>
        <v>671</v>
      </c>
      <c r="AT672" s="117"/>
      <c r="AU672" s="117"/>
      <c r="AV672" s="126"/>
      <c r="AW672" s="126"/>
      <c r="AX672" s="126"/>
      <c r="AY672" s="126" t="str">
        <f>IF('600 Dispensers'!AV72&lt;&gt;"",'600 Dispensers'!AV72,"")</f>
        <v/>
      </c>
      <c r="AZ672" s="126">
        <f t="shared" si="292"/>
        <v>0</v>
      </c>
      <c r="BA672" s="115"/>
      <c r="BB672" s="126"/>
      <c r="BC672" s="126"/>
      <c r="BD672" s="126"/>
      <c r="BE672" s="126"/>
      <c r="BF672" s="126"/>
      <c r="BG672" s="126"/>
      <c r="BH672" s="114"/>
      <c r="BI672" s="533"/>
      <c r="BK672" s="109">
        <f t="shared" si="293"/>
        <v>71</v>
      </c>
      <c r="BL672" s="109">
        <f t="shared" si="294"/>
        <v>72</v>
      </c>
      <c r="BM672" s="24">
        <f t="shared" si="295"/>
        <v>273</v>
      </c>
      <c r="BN672" s="24">
        <f t="shared" si="295"/>
        <v>474</v>
      </c>
      <c r="BO672" s="24">
        <f t="shared" si="295"/>
        <v>675</v>
      </c>
      <c r="BR672" s="174">
        <v>0</v>
      </c>
      <c r="BS672" s="174">
        <v>0</v>
      </c>
      <c r="BT672" s="174">
        <v>0</v>
      </c>
      <c r="BU672" s="174">
        <v>0</v>
      </c>
      <c r="BV672" s="174">
        <v>0</v>
      </c>
      <c r="BW672" s="174">
        <v>0</v>
      </c>
      <c r="BX672" s="174">
        <v>0</v>
      </c>
      <c r="BY672" s="174">
        <v>0</v>
      </c>
      <c r="BZ672" s="174">
        <v>0</v>
      </c>
      <c r="CA672" s="174">
        <v>0</v>
      </c>
    </row>
    <row r="673" spans="1:79" x14ac:dyDescent="0.25">
      <c r="A673" s="531"/>
      <c r="B673" s="122" t="s">
        <v>1</v>
      </c>
      <c r="C673" s="119">
        <f t="shared" si="283"/>
        <v>672</v>
      </c>
      <c r="D673" s="117"/>
      <c r="E673" s="117"/>
      <c r="F673" s="126"/>
      <c r="G673" s="126" t="str">
        <f>IF('600 Dispensers'!G73&lt;&gt;"",'600 Dispensers'!G73,"")</f>
        <v/>
      </c>
      <c r="H673" s="126">
        <f t="shared" si="288"/>
        <v>0</v>
      </c>
      <c r="I673" s="175">
        <f t="shared" ca="1" si="296"/>
        <v>0</v>
      </c>
      <c r="J673" s="114"/>
      <c r="K673" s="122" t="s">
        <v>0</v>
      </c>
      <c r="L673" s="119">
        <f t="shared" si="278"/>
        <v>672</v>
      </c>
      <c r="M673" s="117"/>
      <c r="N673" s="117"/>
      <c r="O673" s="126"/>
      <c r="P673" s="126" t="str">
        <f>IF('600 Dispensers'!O73&lt;&gt;"",'600 Dispensers'!O73,"")</f>
        <v/>
      </c>
      <c r="Q673" s="126">
        <f t="shared" si="289"/>
        <v>0</v>
      </c>
      <c r="R673" s="77">
        <f t="shared" ca="1" si="285"/>
        <v>0</v>
      </c>
      <c r="S673" s="114"/>
      <c r="T673" s="124" t="s">
        <v>11</v>
      </c>
      <c r="U673" s="119">
        <f t="shared" si="279"/>
        <v>672</v>
      </c>
      <c r="V673" s="119"/>
      <c r="W673" s="117"/>
      <c r="X673" s="117"/>
      <c r="Y673" s="126"/>
      <c r="Z673" s="126" t="str">
        <f>IF('600 Dispensers'!X73&lt;&gt;"",'600 Dispensers'!X73,"")</f>
        <v/>
      </c>
      <c r="AA673" s="126">
        <f t="shared" si="290"/>
        <v>0</v>
      </c>
      <c r="AB673" s="77">
        <f t="shared" ca="1" si="286"/>
        <v>0</v>
      </c>
      <c r="AC673" s="114"/>
      <c r="AD673" s="124" t="s">
        <v>12</v>
      </c>
      <c r="AE673" s="119">
        <f t="shared" si="280"/>
        <v>672</v>
      </c>
      <c r="AF673" s="117"/>
      <c r="AG673" s="126"/>
      <c r="AH673" s="126" t="str">
        <f>IF('600 Dispensers'!AE73&lt;&gt;"",'600 Dispensers'!AE73,"")</f>
        <v/>
      </c>
      <c r="AI673" s="126">
        <f t="shared" si="291"/>
        <v>0</v>
      </c>
      <c r="AJ673" s="77">
        <f t="shared" ca="1" si="287"/>
        <v>0</v>
      </c>
      <c r="AK673" s="114"/>
      <c r="AL673" s="123"/>
      <c r="AM673" s="118"/>
      <c r="AN673" s="116"/>
      <c r="AO673" s="126"/>
      <c r="AP673" s="175"/>
      <c r="AQ673" s="114"/>
      <c r="AR673" s="122" t="s">
        <v>2</v>
      </c>
      <c r="AS673" s="119">
        <f t="shared" si="281"/>
        <v>672</v>
      </c>
      <c r="AT673" s="117"/>
      <c r="AU673" s="117"/>
      <c r="AV673" s="126"/>
      <c r="AW673" s="126"/>
      <c r="AX673" s="126"/>
      <c r="AY673" s="126" t="str">
        <f>IF('600 Dispensers'!AV73&lt;&gt;"",'600 Dispensers'!AV73,"")</f>
        <v/>
      </c>
      <c r="AZ673" s="126">
        <f t="shared" si="292"/>
        <v>0</v>
      </c>
      <c r="BA673" s="115"/>
      <c r="BB673" s="126"/>
      <c r="BC673" s="126"/>
      <c r="BD673" s="126"/>
      <c r="BE673" s="126"/>
      <c r="BF673" s="126"/>
      <c r="BG673" s="126"/>
      <c r="BH673" s="114"/>
      <c r="BI673" s="533"/>
      <c r="BK673" s="109">
        <f t="shared" si="293"/>
        <v>72</v>
      </c>
      <c r="BL673" s="109">
        <f t="shared" si="294"/>
        <v>72</v>
      </c>
      <c r="BM673" s="24">
        <f t="shared" si="295"/>
        <v>273</v>
      </c>
      <c r="BN673" s="24">
        <f t="shared" si="295"/>
        <v>474</v>
      </c>
      <c r="BO673" s="24">
        <f t="shared" si="295"/>
        <v>675</v>
      </c>
      <c r="BR673" s="174">
        <v>0</v>
      </c>
      <c r="BS673" s="174">
        <v>0</v>
      </c>
      <c r="BT673" s="174">
        <v>0</v>
      </c>
      <c r="BU673" s="174">
        <v>0</v>
      </c>
      <c r="BV673" s="174">
        <v>0</v>
      </c>
      <c r="BW673" s="174">
        <v>0</v>
      </c>
      <c r="BX673" s="174">
        <v>0</v>
      </c>
      <c r="BY673" s="174">
        <v>0</v>
      </c>
      <c r="BZ673" s="174">
        <v>0</v>
      </c>
      <c r="CA673" s="174">
        <v>0</v>
      </c>
    </row>
    <row r="674" spans="1:79" x14ac:dyDescent="0.25">
      <c r="A674" s="531"/>
      <c r="B674" s="122" t="s">
        <v>1</v>
      </c>
      <c r="C674" s="119">
        <f t="shared" si="283"/>
        <v>673</v>
      </c>
      <c r="D674" s="117"/>
      <c r="E674" s="117"/>
      <c r="F674" s="126"/>
      <c r="G674" s="126" t="str">
        <f>IF('600 Dispensers'!G74&lt;&gt;"",'600 Dispensers'!G74,"")</f>
        <v/>
      </c>
      <c r="H674" s="126">
        <f t="shared" si="288"/>
        <v>0</v>
      </c>
      <c r="I674" s="175">
        <f t="shared" ca="1" si="296"/>
        <v>0</v>
      </c>
      <c r="J674" s="114"/>
      <c r="K674" s="122" t="s">
        <v>0</v>
      </c>
      <c r="L674" s="119">
        <f t="shared" si="278"/>
        <v>673</v>
      </c>
      <c r="M674" s="117"/>
      <c r="N674" s="117"/>
      <c r="O674" s="126"/>
      <c r="P674" s="126" t="str">
        <f>IF('600 Dispensers'!O74&lt;&gt;"",'600 Dispensers'!O74,"")</f>
        <v/>
      </c>
      <c r="Q674" s="126">
        <f t="shared" si="289"/>
        <v>0</v>
      </c>
      <c r="R674" s="77">
        <f t="shared" ca="1" si="285"/>
        <v>0</v>
      </c>
      <c r="S674" s="114"/>
      <c r="T674" s="124" t="s">
        <v>11</v>
      </c>
      <c r="U674" s="119">
        <f t="shared" si="279"/>
        <v>673</v>
      </c>
      <c r="V674" s="119"/>
      <c r="W674" s="117"/>
      <c r="X674" s="117"/>
      <c r="Y674" s="126"/>
      <c r="Z674" s="126" t="str">
        <f>IF('600 Dispensers'!X74&lt;&gt;"",'600 Dispensers'!X74,"")</f>
        <v/>
      </c>
      <c r="AA674" s="126">
        <f t="shared" si="290"/>
        <v>0</v>
      </c>
      <c r="AB674" s="77">
        <f t="shared" ca="1" si="286"/>
        <v>0</v>
      </c>
      <c r="AC674" s="114"/>
      <c r="AD674" s="124" t="s">
        <v>12</v>
      </c>
      <c r="AE674" s="119">
        <f t="shared" si="280"/>
        <v>673</v>
      </c>
      <c r="AF674" s="117"/>
      <c r="AG674" s="126"/>
      <c r="AH674" s="126" t="str">
        <f>IF('600 Dispensers'!AE74&lt;&gt;"",'600 Dispensers'!AE74,"")</f>
        <v/>
      </c>
      <c r="AI674" s="126">
        <f t="shared" si="291"/>
        <v>0</v>
      </c>
      <c r="AJ674" s="77">
        <f t="shared" ca="1" si="287"/>
        <v>0</v>
      </c>
      <c r="AK674" s="114"/>
      <c r="AL674" s="123"/>
      <c r="AM674" s="118"/>
      <c r="AN674" s="116"/>
      <c r="AO674" s="126"/>
      <c r="AP674" s="175"/>
      <c r="AQ674" s="114"/>
      <c r="AR674" s="122" t="s">
        <v>2</v>
      </c>
      <c r="AS674" s="119">
        <f t="shared" si="281"/>
        <v>673</v>
      </c>
      <c r="AT674" s="117"/>
      <c r="AU674" s="117"/>
      <c r="AV674" s="126"/>
      <c r="AW674" s="126"/>
      <c r="AX674" s="126"/>
      <c r="AY674" s="126" t="str">
        <f>IF('600 Dispensers'!AV74&lt;&gt;"",'600 Dispensers'!AV74,"")</f>
        <v/>
      </c>
      <c r="AZ674" s="126">
        <f t="shared" si="292"/>
        <v>0</v>
      </c>
      <c r="BA674" s="115"/>
      <c r="BB674" s="126"/>
      <c r="BC674" s="126"/>
      <c r="BD674" s="126"/>
      <c r="BE674" s="126"/>
      <c r="BF674" s="126"/>
      <c r="BG674" s="126"/>
      <c r="BH674" s="114"/>
      <c r="BI674" s="533"/>
      <c r="BK674" s="109">
        <f t="shared" si="293"/>
        <v>73</v>
      </c>
      <c r="BL674" s="109">
        <f t="shared" si="294"/>
        <v>72</v>
      </c>
      <c r="BM674" s="24">
        <f t="shared" si="295"/>
        <v>273</v>
      </c>
      <c r="BN674" s="24">
        <f t="shared" si="295"/>
        <v>474</v>
      </c>
      <c r="BO674" s="24">
        <f t="shared" si="295"/>
        <v>675</v>
      </c>
      <c r="BR674" s="174">
        <v>0</v>
      </c>
      <c r="BS674" s="174">
        <v>0</v>
      </c>
      <c r="BT674" s="174">
        <v>0</v>
      </c>
      <c r="BU674" s="174">
        <v>0</v>
      </c>
      <c r="BV674" s="174">
        <v>0</v>
      </c>
      <c r="BW674" s="174">
        <v>0</v>
      </c>
      <c r="BX674" s="174">
        <v>0</v>
      </c>
      <c r="BY674" s="174">
        <v>0</v>
      </c>
      <c r="BZ674" s="174">
        <v>0</v>
      </c>
      <c r="CA674" s="174">
        <v>0</v>
      </c>
    </row>
    <row r="675" spans="1:79" ht="16.5" thickBot="1" x14ac:dyDescent="0.3">
      <c r="A675" s="594"/>
      <c r="B675" s="34" t="s">
        <v>1</v>
      </c>
      <c r="C675" s="28">
        <f t="shared" si="283"/>
        <v>674</v>
      </c>
      <c r="D675" s="8"/>
      <c r="E675" s="8"/>
      <c r="F675" s="9"/>
      <c r="G675" s="9" t="str">
        <f>IF('600 Dispensers'!G75&lt;&gt;"",'600 Dispensers'!G75,"")</f>
        <v/>
      </c>
      <c r="H675" s="9">
        <f t="shared" si="288"/>
        <v>0</v>
      </c>
      <c r="I675" s="175">
        <f t="shared" ca="1" si="296"/>
        <v>0</v>
      </c>
      <c r="J675" s="103"/>
      <c r="K675" s="34" t="s">
        <v>0</v>
      </c>
      <c r="L675" s="28">
        <f t="shared" si="278"/>
        <v>674</v>
      </c>
      <c r="M675" s="8"/>
      <c r="N675" s="8"/>
      <c r="O675" s="9"/>
      <c r="P675" s="9" t="str">
        <f>IF('600 Dispensers'!O75&lt;&gt;"",'600 Dispensers'!O75,"")</f>
        <v/>
      </c>
      <c r="Q675" s="9">
        <f t="shared" si="289"/>
        <v>0</v>
      </c>
      <c r="R675" s="77">
        <f t="shared" ca="1" si="285"/>
        <v>0</v>
      </c>
      <c r="S675" s="103"/>
      <c r="T675" s="32" t="s">
        <v>11</v>
      </c>
      <c r="U675" s="28">
        <f t="shared" si="279"/>
        <v>674</v>
      </c>
      <c r="V675" s="28"/>
      <c r="W675" s="8"/>
      <c r="X675" s="8"/>
      <c r="Y675" s="9"/>
      <c r="Z675" s="9" t="str">
        <f>IF('600 Dispensers'!X75&lt;&gt;"",'600 Dispensers'!X75,"")</f>
        <v/>
      </c>
      <c r="AA675" s="9">
        <f t="shared" si="290"/>
        <v>0</v>
      </c>
      <c r="AB675" s="77">
        <f t="shared" ca="1" si="286"/>
        <v>0</v>
      </c>
      <c r="AC675" s="103"/>
      <c r="AD675" s="32" t="s">
        <v>12</v>
      </c>
      <c r="AE675" s="28">
        <f t="shared" si="280"/>
        <v>674</v>
      </c>
      <c r="AF675" s="8"/>
      <c r="AG675" s="9"/>
      <c r="AH675" s="9" t="str">
        <f>IF('600 Dispensers'!AE75&lt;&gt;"",'600 Dispensers'!AE75,"")</f>
        <v/>
      </c>
      <c r="AI675" s="9">
        <f t="shared" si="291"/>
        <v>0</v>
      </c>
      <c r="AJ675" s="77">
        <f t="shared" ca="1" si="287"/>
        <v>0</v>
      </c>
      <c r="AK675" s="103"/>
      <c r="AL675" s="131"/>
      <c r="AM675" s="132"/>
      <c r="AN675" s="11"/>
      <c r="AO675" s="9"/>
      <c r="AP675" s="180"/>
      <c r="AQ675" s="103"/>
      <c r="AR675" s="34" t="s">
        <v>2</v>
      </c>
      <c r="AS675" s="28">
        <f t="shared" si="281"/>
        <v>674</v>
      </c>
      <c r="AT675" s="8"/>
      <c r="AU675" s="8"/>
      <c r="AV675" s="9"/>
      <c r="AW675" s="9"/>
      <c r="AX675" s="9"/>
      <c r="AY675" s="9" t="str">
        <f>IF('600 Dispensers'!AV75&lt;&gt;"",'600 Dispensers'!AV75,"")</f>
        <v/>
      </c>
      <c r="AZ675" s="9">
        <f t="shared" si="292"/>
        <v>0</v>
      </c>
      <c r="BA675" s="22"/>
      <c r="BB675" s="9"/>
      <c r="BC675" s="9"/>
      <c r="BD675" s="9"/>
      <c r="BE675" s="9"/>
      <c r="BF675" s="9"/>
      <c r="BG675" s="9"/>
      <c r="BH675" s="103"/>
      <c r="BI675" s="595"/>
      <c r="BK675" s="109">
        <f t="shared" si="293"/>
        <v>74</v>
      </c>
      <c r="BL675" s="109">
        <f t="shared" si="294"/>
        <v>72</v>
      </c>
      <c r="BM675" s="24">
        <f t="shared" si="295"/>
        <v>273</v>
      </c>
      <c r="BN675" s="24">
        <f t="shared" si="295"/>
        <v>474</v>
      </c>
      <c r="BO675" s="24">
        <f t="shared" si="295"/>
        <v>675</v>
      </c>
      <c r="BR675" s="174">
        <v>0</v>
      </c>
      <c r="BS675" s="174">
        <v>0</v>
      </c>
      <c r="BT675" s="174">
        <v>0</v>
      </c>
      <c r="BU675" s="174">
        <v>0</v>
      </c>
      <c r="BV675" s="174">
        <v>0</v>
      </c>
      <c r="BW675" s="174">
        <v>0</v>
      </c>
      <c r="BX675" s="174">
        <v>0</v>
      </c>
      <c r="BY675" s="174">
        <v>0</v>
      </c>
      <c r="BZ675" s="174">
        <v>0</v>
      </c>
      <c r="CA675" s="174">
        <v>0</v>
      </c>
    </row>
    <row r="676" spans="1:79" ht="16.5" customHeight="1" x14ac:dyDescent="0.25">
      <c r="A676" s="526" t="s">
        <v>356</v>
      </c>
      <c r="B676" s="98" t="s">
        <v>1</v>
      </c>
      <c r="C676" s="99">
        <f t="shared" si="283"/>
        <v>675</v>
      </c>
      <c r="D676" s="85"/>
      <c r="E676" s="85"/>
      <c r="F676" s="85"/>
      <c r="G676" s="75" t="str">
        <f>IF('600 Dispensers'!G76&lt;&gt;"",'600 Dispensers'!G76,"")</f>
        <v>sd2SubType</v>
      </c>
      <c r="H676" s="75">
        <f t="shared" si="288"/>
        <v>10</v>
      </c>
      <c r="I676" s="175">
        <f t="shared" ca="1" si="296"/>
        <v>0</v>
      </c>
      <c r="J676" s="60"/>
      <c r="K676" s="98" t="s">
        <v>0</v>
      </c>
      <c r="L676" s="99">
        <f t="shared" si="278"/>
        <v>675</v>
      </c>
      <c r="M676" s="85"/>
      <c r="N676" s="85"/>
      <c r="O676" s="75"/>
      <c r="P676" s="75" t="str">
        <f>IF('600 Dispensers'!O76&lt;&gt;"",'600 Dispensers'!O76,"")</f>
        <v>sd2Product_ID</v>
      </c>
      <c r="Q676" s="75">
        <f t="shared" si="289"/>
        <v>13</v>
      </c>
      <c r="R676" s="77">
        <f t="shared" ca="1" si="285"/>
        <v>0</v>
      </c>
      <c r="S676" s="60"/>
      <c r="T676" s="104" t="s">
        <v>11</v>
      </c>
      <c r="U676" s="99">
        <f t="shared" si="279"/>
        <v>675</v>
      </c>
      <c r="V676" s="99"/>
      <c r="W676" s="85"/>
      <c r="X676" s="85"/>
      <c r="Y676" s="75"/>
      <c r="Z676" s="75" t="str">
        <f>IF('600 Dispensers'!X76&lt;&gt;"",'600 Dispensers'!X76,"")</f>
        <v>sd2_Prod_Width</v>
      </c>
      <c r="AA676" s="75">
        <f t="shared" si="290"/>
        <v>14</v>
      </c>
      <c r="AB676" s="77">
        <f t="shared" ca="1" si="286"/>
        <v>0</v>
      </c>
      <c r="AC676" s="60"/>
      <c r="AD676" s="61" t="s">
        <v>12</v>
      </c>
      <c r="AE676" s="58">
        <f t="shared" si="280"/>
        <v>675</v>
      </c>
      <c r="AF676" s="59"/>
      <c r="AG676" s="173"/>
      <c r="AH676" s="173" t="str">
        <f>IF('600 Dispensers'!AE76&lt;&gt;"",'600 Dispensers'!AE76,"")</f>
        <v>sd2Prd_Weight</v>
      </c>
      <c r="AI676" s="173">
        <f t="shared" si="291"/>
        <v>13</v>
      </c>
      <c r="AJ676" s="77">
        <f t="shared" ca="1" si="287"/>
        <v>0</v>
      </c>
      <c r="AK676" s="60"/>
      <c r="AL676" s="100"/>
      <c r="AM676" s="101"/>
      <c r="AN676" s="102"/>
      <c r="AO676" s="173"/>
      <c r="AP676" s="179"/>
      <c r="AQ676" s="60"/>
      <c r="AR676" s="98" t="s">
        <v>2</v>
      </c>
      <c r="AS676" s="99">
        <f t="shared" si="281"/>
        <v>675</v>
      </c>
      <c r="AT676" s="85"/>
      <c r="AU676" s="85"/>
      <c r="AV676" s="75"/>
      <c r="AW676" s="75"/>
      <c r="AX676" s="75"/>
      <c r="AY676" s="75" t="str">
        <f>IF('600 Dispensers'!AV76&lt;&gt;"",'600 Dispensers'!AV76,"")</f>
        <v>sd2FrmLiveOffset</v>
      </c>
      <c r="AZ676" s="75">
        <f t="shared" si="292"/>
        <v>16</v>
      </c>
      <c r="BA676" s="23"/>
      <c r="BB676" s="173"/>
      <c r="BC676" s="173"/>
      <c r="BD676" s="173"/>
      <c r="BE676" s="173"/>
      <c r="BF676" s="173"/>
      <c r="BG676" s="173"/>
      <c r="BH676" s="60"/>
      <c r="BI676" s="528" t="s">
        <v>356</v>
      </c>
      <c r="BK676" s="109">
        <f t="shared" si="293"/>
        <v>75</v>
      </c>
      <c r="BL676" s="109">
        <f t="shared" si="294"/>
        <v>72</v>
      </c>
      <c r="BM676" s="24">
        <f t="shared" si="295"/>
        <v>273</v>
      </c>
      <c r="BN676" s="24">
        <f t="shared" si="295"/>
        <v>474</v>
      </c>
      <c r="BO676" s="24">
        <f t="shared" si="295"/>
        <v>675</v>
      </c>
      <c r="BR676" s="174">
        <v>0</v>
      </c>
      <c r="BS676" s="174">
        <v>0</v>
      </c>
      <c r="BT676" s="174">
        <v>0</v>
      </c>
      <c r="BU676" s="174">
        <v>0</v>
      </c>
      <c r="BV676" s="174">
        <v>0</v>
      </c>
      <c r="BW676" s="174">
        <v>0</v>
      </c>
      <c r="BX676" s="174">
        <v>0</v>
      </c>
      <c r="BY676" s="174">
        <v>0</v>
      </c>
      <c r="BZ676" s="174">
        <v>0</v>
      </c>
      <c r="CA676" s="174">
        <v>0</v>
      </c>
    </row>
    <row r="677" spans="1:79" x14ac:dyDescent="0.25">
      <c r="A677" s="527"/>
      <c r="B677" s="122" t="s">
        <v>1</v>
      </c>
      <c r="C677" s="119">
        <f t="shared" si="283"/>
        <v>676</v>
      </c>
      <c r="D677" s="117"/>
      <c r="E677" s="117"/>
      <c r="F677" s="117"/>
      <c r="G677" s="126" t="str">
        <f>IF('600 Dispensers'!G77&lt;&gt;"",'600 Dispensers'!G77,"")</f>
        <v>sd2Station_ID#</v>
      </c>
      <c r="H677" s="126">
        <f t="shared" si="288"/>
        <v>14</v>
      </c>
      <c r="I677" s="175">
        <f t="shared" ca="1" si="296"/>
        <v>0</v>
      </c>
      <c r="J677" s="114"/>
      <c r="K677" s="90" t="s">
        <v>0</v>
      </c>
      <c r="L677" s="79">
        <f t="shared" si="278"/>
        <v>676</v>
      </c>
      <c r="M677" s="80"/>
      <c r="N677" s="80"/>
      <c r="O677" s="165"/>
      <c r="P677" s="165" t="str">
        <f>IF('600 Dispensers'!O77&lt;&gt;"",'600 Dispensers'!O77,"")</f>
        <v>sd2Pick_Time</v>
      </c>
      <c r="Q677" s="165">
        <f t="shared" si="289"/>
        <v>12</v>
      </c>
      <c r="R677" s="77">
        <f t="shared" ca="1" si="285"/>
        <v>0</v>
      </c>
      <c r="S677" s="114"/>
      <c r="T677" s="124" t="s">
        <v>11</v>
      </c>
      <c r="U677" s="119">
        <f t="shared" si="279"/>
        <v>676</v>
      </c>
      <c r="V677" s="119"/>
      <c r="W677" s="117"/>
      <c r="X677" s="117"/>
      <c r="Y677" s="126"/>
      <c r="Z677" s="126" t="str">
        <f>IF('600 Dispensers'!X77&lt;&gt;"",'600 Dispensers'!X77,"")</f>
        <v>sd2Prod_Lenght</v>
      </c>
      <c r="AA677" s="126">
        <f t="shared" si="290"/>
        <v>14</v>
      </c>
      <c r="AB677" s="77">
        <f t="shared" ca="1" si="286"/>
        <v>0</v>
      </c>
      <c r="AC677" s="114"/>
      <c r="AD677" s="124" t="s">
        <v>12</v>
      </c>
      <c r="AE677" s="119">
        <f t="shared" si="280"/>
        <v>676</v>
      </c>
      <c r="AF677" s="117"/>
      <c r="AG677" s="126"/>
      <c r="AH677" s="126" t="str">
        <f>IF('600 Dispensers'!AE77&lt;&gt;"",'600 Dispensers'!AE77,"")</f>
        <v/>
      </c>
      <c r="AI677" s="126">
        <f t="shared" si="291"/>
        <v>0</v>
      </c>
      <c r="AJ677" s="77">
        <f t="shared" ca="1" si="287"/>
        <v>0</v>
      </c>
      <c r="AK677" s="114"/>
      <c r="AL677" s="123"/>
      <c r="AM677" s="118"/>
      <c r="AN677" s="116"/>
      <c r="AO677" s="126"/>
      <c r="AP677" s="175"/>
      <c r="AQ677" s="114"/>
      <c r="AR677" s="122" t="s">
        <v>2</v>
      </c>
      <c r="AS677" s="119">
        <f t="shared" si="281"/>
        <v>676</v>
      </c>
      <c r="AT677" s="117"/>
      <c r="AU677" s="117"/>
      <c r="AV677" s="126"/>
      <c r="AW677" s="126"/>
      <c r="AX677" s="126"/>
      <c r="AY677" s="126" t="str">
        <f>IF('600 Dispensers'!AV77&lt;&gt;"",'600 Dispensers'!AV77,"")</f>
        <v>sd2FrameShift</v>
      </c>
      <c r="AZ677" s="126">
        <f t="shared" si="292"/>
        <v>13</v>
      </c>
      <c r="BA677" s="115"/>
      <c r="BB677" s="126"/>
      <c r="BC677" s="126"/>
      <c r="BD677" s="126"/>
      <c r="BE677" s="126"/>
      <c r="BF677" s="126"/>
      <c r="BG677" s="126"/>
      <c r="BH677" s="114"/>
      <c r="BI677" s="529"/>
      <c r="BK677" s="109">
        <f t="shared" si="293"/>
        <v>76</v>
      </c>
      <c r="BL677" s="109">
        <f t="shared" si="294"/>
        <v>72</v>
      </c>
      <c r="BM677" s="24">
        <f t="shared" si="295"/>
        <v>273</v>
      </c>
      <c r="BN677" s="24">
        <f t="shared" si="295"/>
        <v>474</v>
      </c>
      <c r="BO677" s="24">
        <f t="shared" si="295"/>
        <v>675</v>
      </c>
      <c r="BR677" s="174">
        <v>0</v>
      </c>
      <c r="BS677" s="174">
        <v>0</v>
      </c>
      <c r="BT677" s="174">
        <v>0</v>
      </c>
      <c r="BU677" s="174">
        <v>0</v>
      </c>
      <c r="BV677" s="174">
        <v>0</v>
      </c>
      <c r="BW677" s="174">
        <v>0</v>
      </c>
      <c r="BX677" s="174">
        <v>0</v>
      </c>
      <c r="BY677" s="174">
        <v>0</v>
      </c>
      <c r="BZ677" s="174">
        <v>0</v>
      </c>
      <c r="CA677" s="174">
        <v>0</v>
      </c>
    </row>
    <row r="678" spans="1:79" x14ac:dyDescent="0.25">
      <c r="A678" s="527"/>
      <c r="B678" s="122" t="s">
        <v>1</v>
      </c>
      <c r="C678" s="119">
        <f t="shared" si="283"/>
        <v>677</v>
      </c>
      <c r="D678" s="117"/>
      <c r="E678" s="117"/>
      <c r="F678" s="126"/>
      <c r="G678" s="126" t="str">
        <f>IF('600 Dispensers'!G78&lt;&gt;"",'600 Dispensers'!G78,"")</f>
        <v/>
      </c>
      <c r="H678" s="126">
        <f t="shared" si="288"/>
        <v>0</v>
      </c>
      <c r="I678" s="175">
        <f t="shared" ca="1" si="296"/>
        <v>0</v>
      </c>
      <c r="J678" s="114"/>
      <c r="K678" s="122" t="s">
        <v>0</v>
      </c>
      <c r="L678" s="119">
        <f t="shared" si="278"/>
        <v>677</v>
      </c>
      <c r="M678" s="117"/>
      <c r="N678" s="117"/>
      <c r="O678" s="126"/>
      <c r="P678" s="126" t="str">
        <f>IF('600 Dispensers'!O78&lt;&gt;"",'600 Dispensers'!O78,"")</f>
        <v>sd2Place_Time</v>
      </c>
      <c r="Q678" s="126">
        <f t="shared" si="289"/>
        <v>13</v>
      </c>
      <c r="R678" s="77">
        <f t="shared" ca="1" si="285"/>
        <v>0</v>
      </c>
      <c r="S678" s="114"/>
      <c r="T678" s="84" t="s">
        <v>11</v>
      </c>
      <c r="U678" s="82">
        <f t="shared" si="279"/>
        <v>677</v>
      </c>
      <c r="V678" s="82"/>
      <c r="W678" s="83"/>
      <c r="X678" s="83"/>
      <c r="Y678" s="15"/>
      <c r="Z678" s="15" t="str">
        <f>IF('600 Dispensers'!X78&lt;&gt;"",'600 Dispensers'!X78,"")</f>
        <v>sd2Prod_Height</v>
      </c>
      <c r="AA678" s="15">
        <f t="shared" si="290"/>
        <v>14</v>
      </c>
      <c r="AB678" s="77">
        <f t="shared" ca="1" si="286"/>
        <v>0</v>
      </c>
      <c r="AC678" s="114"/>
      <c r="AD678" s="78" t="s">
        <v>12</v>
      </c>
      <c r="AE678" s="79">
        <f t="shared" si="280"/>
        <v>677</v>
      </c>
      <c r="AF678" s="80"/>
      <c r="AG678" s="165"/>
      <c r="AH678" s="165" t="str">
        <f>IF('600 Dispensers'!AE78&lt;&gt;"",'600 Dispensers'!AE78,"")</f>
        <v/>
      </c>
      <c r="AI678" s="165">
        <f t="shared" si="291"/>
        <v>0</v>
      </c>
      <c r="AJ678" s="77">
        <f t="shared" ca="1" si="287"/>
        <v>0</v>
      </c>
      <c r="AK678" s="114"/>
      <c r="AL678" s="123"/>
      <c r="AM678" s="118"/>
      <c r="AN678" s="116"/>
      <c r="AO678" s="126"/>
      <c r="AP678" s="175"/>
      <c r="AQ678" s="114"/>
      <c r="AR678" s="122" t="s">
        <v>2</v>
      </c>
      <c r="AS678" s="119">
        <f t="shared" si="281"/>
        <v>677</v>
      </c>
      <c r="AT678" s="117"/>
      <c r="AU678" s="117"/>
      <c r="AV678" s="126"/>
      <c r="AW678" s="126"/>
      <c r="AX678" s="126"/>
      <c r="AY678" s="126" t="str">
        <f>IF('600 Dispensers'!AV78&lt;&gt;"",'600 Dispensers'!AV78,"")</f>
        <v/>
      </c>
      <c r="AZ678" s="126">
        <f t="shared" si="292"/>
        <v>0</v>
      </c>
      <c r="BA678" s="115"/>
      <c r="BB678" s="126"/>
      <c r="BC678" s="126"/>
      <c r="BD678" s="126"/>
      <c r="BE678" s="126"/>
      <c r="BF678" s="126"/>
      <c r="BG678" s="126"/>
      <c r="BH678" s="114"/>
      <c r="BI678" s="529"/>
      <c r="BK678" s="109">
        <f t="shared" si="293"/>
        <v>77</v>
      </c>
      <c r="BL678" s="109">
        <f t="shared" si="294"/>
        <v>72</v>
      </c>
      <c r="BM678" s="24">
        <f t="shared" si="295"/>
        <v>273</v>
      </c>
      <c r="BN678" s="24">
        <f t="shared" si="295"/>
        <v>474</v>
      </c>
      <c r="BO678" s="24">
        <f t="shared" si="295"/>
        <v>675</v>
      </c>
      <c r="BR678" s="174">
        <v>0</v>
      </c>
      <c r="BS678" s="174">
        <v>0</v>
      </c>
      <c r="BT678" s="174">
        <v>0</v>
      </c>
      <c r="BU678" s="174">
        <v>0</v>
      </c>
      <c r="BV678" s="174">
        <v>0</v>
      </c>
      <c r="BW678" s="174">
        <v>0</v>
      </c>
      <c r="BX678" s="174">
        <v>0</v>
      </c>
      <c r="BY678" s="174">
        <v>0</v>
      </c>
      <c r="BZ678" s="174">
        <v>0</v>
      </c>
      <c r="CA678" s="174">
        <v>0</v>
      </c>
    </row>
    <row r="679" spans="1:79" x14ac:dyDescent="0.25">
      <c r="A679" s="527"/>
      <c r="B679" s="122" t="s">
        <v>1</v>
      </c>
      <c r="C679" s="119">
        <f t="shared" si="283"/>
        <v>678</v>
      </c>
      <c r="D679" s="117"/>
      <c r="E679" s="117"/>
      <c r="F679" s="126"/>
      <c r="G679" s="126" t="str">
        <f>IF('600 Dispensers'!G79&lt;&gt;"",'600 Dispensers'!G79,"")</f>
        <v/>
      </c>
      <c r="H679" s="126">
        <f t="shared" si="288"/>
        <v>0</v>
      </c>
      <c r="I679" s="175">
        <f t="shared" ca="1" si="296"/>
        <v>0</v>
      </c>
      <c r="J679" s="114"/>
      <c r="K679" s="81" t="s">
        <v>0</v>
      </c>
      <c r="L679" s="82">
        <f t="shared" si="278"/>
        <v>678</v>
      </c>
      <c r="M679" s="83"/>
      <c r="N679" s="83"/>
      <c r="O679" s="15"/>
      <c r="P679" s="15" t="str">
        <f>IF('600 Dispensers'!O79&lt;&gt;"",'600 Dispensers'!O79,"")</f>
        <v>sd2ProdAccel%</v>
      </c>
      <c r="Q679" s="15">
        <f t="shared" si="289"/>
        <v>13</v>
      </c>
      <c r="R679" s="77">
        <f t="shared" ca="1" si="285"/>
        <v>0</v>
      </c>
      <c r="S679" s="114"/>
      <c r="T679" s="124" t="s">
        <v>11</v>
      </c>
      <c r="U679" s="119">
        <f t="shared" si="279"/>
        <v>678</v>
      </c>
      <c r="V679" s="119"/>
      <c r="W679" s="117"/>
      <c r="X679" s="117"/>
      <c r="Y679" s="126"/>
      <c r="Z679" s="126" t="str">
        <f>IF('600 Dispensers'!X79&lt;&gt;"",'600 Dispensers'!X79,"")</f>
        <v>sd2Prod_Adj_Ht</v>
      </c>
      <c r="AA679" s="126">
        <f t="shared" si="290"/>
        <v>14</v>
      </c>
      <c r="AB679" s="77">
        <f t="shared" ca="1" si="286"/>
        <v>0</v>
      </c>
      <c r="AC679" s="114"/>
      <c r="AD679" s="78" t="s">
        <v>12</v>
      </c>
      <c r="AE679" s="79">
        <f t="shared" si="280"/>
        <v>678</v>
      </c>
      <c r="AF679" s="80"/>
      <c r="AG679" s="165"/>
      <c r="AH679" s="165" t="str">
        <f>IF('600 Dispensers'!AE79&lt;&gt;"",'600 Dispensers'!AE79,"")</f>
        <v>sd2Prd_Ht_adj</v>
      </c>
      <c r="AI679" s="165">
        <f t="shared" si="291"/>
        <v>13</v>
      </c>
      <c r="AJ679" s="77">
        <f t="shared" ca="1" si="287"/>
        <v>0</v>
      </c>
      <c r="AK679" s="114"/>
      <c r="AL679" s="123"/>
      <c r="AM679" s="118"/>
      <c r="AN679" s="116"/>
      <c r="AO679" s="126"/>
      <c r="AP679" s="175"/>
      <c r="AQ679" s="114"/>
      <c r="AR679" s="122" t="s">
        <v>2</v>
      </c>
      <c r="AS679" s="119">
        <f t="shared" si="281"/>
        <v>678</v>
      </c>
      <c r="AT679" s="117"/>
      <c r="AU679" s="117"/>
      <c r="AV679" s="126"/>
      <c r="AW679" s="126"/>
      <c r="AX679" s="126"/>
      <c r="AY679" s="126" t="str">
        <f>IF('600 Dispensers'!AV79&lt;&gt;"",'600 Dispensers'!AV79,"")</f>
        <v/>
      </c>
      <c r="AZ679" s="126">
        <f t="shared" si="292"/>
        <v>0</v>
      </c>
      <c r="BA679" s="115"/>
      <c r="BB679" s="126"/>
      <c r="BC679" s="126"/>
      <c r="BD679" s="126"/>
      <c r="BE679" s="126"/>
      <c r="BF679" s="126"/>
      <c r="BG679" s="126"/>
      <c r="BH679" s="114"/>
      <c r="BI679" s="529"/>
      <c r="BK679" s="109">
        <f t="shared" si="293"/>
        <v>78</v>
      </c>
      <c r="BL679" s="109">
        <f t="shared" si="294"/>
        <v>72</v>
      </c>
      <c r="BM679" s="24">
        <f t="shared" si="295"/>
        <v>273</v>
      </c>
      <c r="BN679" s="24">
        <f t="shared" si="295"/>
        <v>474</v>
      </c>
      <c r="BO679" s="24">
        <f t="shared" si="295"/>
        <v>675</v>
      </c>
      <c r="BR679" s="174">
        <v>0</v>
      </c>
      <c r="BS679" s="174">
        <v>0</v>
      </c>
      <c r="BT679" s="174">
        <v>0</v>
      </c>
      <c r="BU679" s="174">
        <v>0</v>
      </c>
      <c r="BV679" s="174">
        <v>0</v>
      </c>
      <c r="BW679" s="174">
        <v>0</v>
      </c>
      <c r="BX679" s="174">
        <v>0</v>
      </c>
      <c r="BY679" s="174">
        <v>0</v>
      </c>
      <c r="BZ679" s="174">
        <v>0</v>
      </c>
      <c r="CA679" s="174">
        <v>0</v>
      </c>
    </row>
    <row r="680" spans="1:79" x14ac:dyDescent="0.25">
      <c r="A680" s="527"/>
      <c r="B680" s="122" t="s">
        <v>1</v>
      </c>
      <c r="C680" s="119">
        <f t="shared" si="283"/>
        <v>679</v>
      </c>
      <c r="D680" s="117"/>
      <c r="E680" s="117"/>
      <c r="F680" s="126"/>
      <c r="G680" s="126" t="str">
        <f>IF('600 Dispensers'!G80&lt;&gt;"",'600 Dispensers'!G80,"")</f>
        <v/>
      </c>
      <c r="H680" s="126">
        <f t="shared" si="288"/>
        <v>0</v>
      </c>
      <c r="I680" s="175">
        <f t="shared" ca="1" si="296"/>
        <v>0</v>
      </c>
      <c r="J680" s="114"/>
      <c r="K680" s="81" t="s">
        <v>0</v>
      </c>
      <c r="L680" s="82">
        <f t="shared" si="278"/>
        <v>679</v>
      </c>
      <c r="M680" s="83"/>
      <c r="N680" s="83"/>
      <c r="O680" s="15"/>
      <c r="P680" s="15" t="str">
        <f>IF('600 Dispensers'!O80&lt;&gt;"",'600 Dispensers'!O80,"")</f>
        <v>sd2ProdVelocity%</v>
      </c>
      <c r="Q680" s="15">
        <f t="shared" si="289"/>
        <v>16</v>
      </c>
      <c r="R680" s="77">
        <f t="shared" ca="1" si="285"/>
        <v>0</v>
      </c>
      <c r="S680" s="114"/>
      <c r="T680" s="84" t="s">
        <v>11</v>
      </c>
      <c r="U680" s="82">
        <f t="shared" si="279"/>
        <v>679</v>
      </c>
      <c r="V680" s="82"/>
      <c r="W680" s="83"/>
      <c r="X680" s="83"/>
      <c r="Y680" s="15"/>
      <c r="Z680" s="15" t="str">
        <f>IF('600 Dispensers'!X80&lt;&gt;"",'600 Dispensers'!X80,"")</f>
        <v/>
      </c>
      <c r="AA680" s="15">
        <f t="shared" si="290"/>
        <v>0</v>
      </c>
      <c r="AB680" s="77">
        <f t="shared" ca="1" si="286"/>
        <v>0</v>
      </c>
      <c r="AC680" s="114"/>
      <c r="AD680" s="78" t="s">
        <v>12</v>
      </c>
      <c r="AE680" s="79">
        <f t="shared" si="280"/>
        <v>679</v>
      </c>
      <c r="AF680" s="80"/>
      <c r="AG680" s="165"/>
      <c r="AH680" s="165" t="str">
        <f>IF('600 Dispensers'!AE80&lt;&gt;"",'600 Dispensers'!AE80,"")</f>
        <v/>
      </c>
      <c r="AI680" s="165">
        <f t="shared" si="291"/>
        <v>0</v>
      </c>
      <c r="AJ680" s="77">
        <f t="shared" ca="1" si="287"/>
        <v>0</v>
      </c>
      <c r="AK680" s="114"/>
      <c r="AL680" s="123"/>
      <c r="AM680" s="118"/>
      <c r="AN680" s="116"/>
      <c r="AO680" s="126"/>
      <c r="AP680" s="175"/>
      <c r="AQ680" s="114"/>
      <c r="AR680" s="90" t="s">
        <v>2</v>
      </c>
      <c r="AS680" s="79">
        <f t="shared" si="281"/>
        <v>679</v>
      </c>
      <c r="AT680" s="80"/>
      <c r="AU680" s="80"/>
      <c r="AV680" s="165"/>
      <c r="AW680" s="165"/>
      <c r="AX680" s="165"/>
      <c r="AY680" s="165" t="str">
        <f>IF('600 Dispensers'!AV80&lt;&gt;"",'600 Dispensers'!AV80,"")</f>
        <v/>
      </c>
      <c r="AZ680" s="165">
        <f t="shared" si="292"/>
        <v>0</v>
      </c>
      <c r="BA680" s="115"/>
      <c r="BB680" s="126"/>
      <c r="BC680" s="126"/>
      <c r="BD680" s="126"/>
      <c r="BE680" s="126"/>
      <c r="BF680" s="126"/>
      <c r="BG680" s="126"/>
      <c r="BH680" s="114"/>
      <c r="BI680" s="529"/>
      <c r="BK680" s="109">
        <f t="shared" si="293"/>
        <v>79</v>
      </c>
      <c r="BL680" s="109">
        <f t="shared" si="294"/>
        <v>72</v>
      </c>
      <c r="BM680" s="24">
        <f t="shared" si="295"/>
        <v>273</v>
      </c>
      <c r="BN680" s="24">
        <f t="shared" si="295"/>
        <v>474</v>
      </c>
      <c r="BO680" s="24">
        <f t="shared" si="295"/>
        <v>675</v>
      </c>
      <c r="BR680" s="174">
        <v>0</v>
      </c>
      <c r="BS680" s="174">
        <v>0</v>
      </c>
      <c r="BT680" s="174">
        <v>0</v>
      </c>
      <c r="BU680" s="174">
        <v>0</v>
      </c>
      <c r="BV680" s="174">
        <v>0</v>
      </c>
      <c r="BW680" s="174">
        <v>0</v>
      </c>
      <c r="BX680" s="174">
        <v>0</v>
      </c>
      <c r="BY680" s="174">
        <v>0</v>
      </c>
      <c r="BZ680" s="174">
        <v>0</v>
      </c>
      <c r="CA680" s="174">
        <v>0</v>
      </c>
    </row>
    <row r="681" spans="1:79" x14ac:dyDescent="0.25">
      <c r="A681" s="527"/>
      <c r="B681" s="122" t="s">
        <v>1</v>
      </c>
      <c r="C681" s="119">
        <f t="shared" si="283"/>
        <v>680</v>
      </c>
      <c r="D681" s="117"/>
      <c r="E681" s="117"/>
      <c r="F681" s="126"/>
      <c r="G681" s="126" t="str">
        <f>IF('600 Dispensers'!G81&lt;&gt;"",'600 Dispensers'!G81,"")</f>
        <v/>
      </c>
      <c r="H681" s="126">
        <f t="shared" si="288"/>
        <v>0</v>
      </c>
      <c r="I681" s="175">
        <f t="shared" ca="1" si="296"/>
        <v>0</v>
      </c>
      <c r="J681" s="114"/>
      <c r="K681" s="122" t="s">
        <v>0</v>
      </c>
      <c r="L681" s="119">
        <f t="shared" si="278"/>
        <v>680</v>
      </c>
      <c r="M681" s="117"/>
      <c r="N681" s="117"/>
      <c r="O681" s="126"/>
      <c r="P681" s="126" t="str">
        <f>IF('600 Dispensers'!O81&lt;&gt;"",'600 Dispensers'!O81,"")</f>
        <v>sd2NxtSrchOffset</v>
      </c>
      <c r="Q681" s="126">
        <f t="shared" si="289"/>
        <v>16</v>
      </c>
      <c r="R681" s="77">
        <f t="shared" ca="1" si="285"/>
        <v>0</v>
      </c>
      <c r="S681" s="114"/>
      <c r="T681" s="124" t="s">
        <v>11</v>
      </c>
      <c r="U681" s="119">
        <f t="shared" si="279"/>
        <v>680</v>
      </c>
      <c r="V681" s="119"/>
      <c r="W681" s="117"/>
      <c r="X681" s="117"/>
      <c r="Y681" s="126"/>
      <c r="Z681" s="126" t="str">
        <f>IF('600 Dispensers'!X81&lt;&gt;"",'600 Dispensers'!X81,"")</f>
        <v>sd2Last_Ht</v>
      </c>
      <c r="AA681" s="126">
        <f t="shared" si="290"/>
        <v>10</v>
      </c>
      <c r="AB681" s="77">
        <f t="shared" ca="1" si="286"/>
        <v>0</v>
      </c>
      <c r="AC681" s="114"/>
      <c r="AD681" s="124" t="s">
        <v>12</v>
      </c>
      <c r="AE681" s="119">
        <f t="shared" si="280"/>
        <v>680</v>
      </c>
      <c r="AF681" s="117"/>
      <c r="AG681" s="126"/>
      <c r="AH681" s="126" t="str">
        <f>IF('600 Dispensers'!AE81&lt;&gt;"",'600 Dispensers'!AE81,"")</f>
        <v/>
      </c>
      <c r="AI681" s="126">
        <f t="shared" si="291"/>
        <v>0</v>
      </c>
      <c r="AJ681" s="77">
        <f t="shared" ca="1" si="287"/>
        <v>0</v>
      </c>
      <c r="AK681" s="114"/>
      <c r="AL681" s="123"/>
      <c r="AM681" s="118"/>
      <c r="AN681" s="116"/>
      <c r="AO681" s="126"/>
      <c r="AP681" s="175"/>
      <c r="AQ681" s="114"/>
      <c r="AR681" s="122" t="s">
        <v>2</v>
      </c>
      <c r="AS681" s="119">
        <f t="shared" si="281"/>
        <v>680</v>
      </c>
      <c r="AT681" s="117"/>
      <c r="AU681" s="117"/>
      <c r="AV681" s="126"/>
      <c r="AW681" s="126"/>
      <c r="AX681" s="126"/>
      <c r="AY681" s="126" t="str">
        <f>IF('600 Dispensers'!AV81&lt;&gt;"",'600 Dispensers'!AV81,"")</f>
        <v/>
      </c>
      <c r="AZ681" s="126">
        <f t="shared" si="292"/>
        <v>0</v>
      </c>
      <c r="BA681" s="115"/>
      <c r="BB681" s="126"/>
      <c r="BC681" s="126"/>
      <c r="BD681" s="126"/>
      <c r="BE681" s="126"/>
      <c r="BF681" s="126"/>
      <c r="BG681" s="126"/>
      <c r="BH681" s="114"/>
      <c r="BI681" s="529"/>
      <c r="BK681" s="109">
        <f t="shared" si="293"/>
        <v>70</v>
      </c>
      <c r="BL681" s="109">
        <f t="shared" si="294"/>
        <v>73</v>
      </c>
      <c r="BM681" s="24">
        <f t="shared" ref="BM681:BO700" si="297">BL681+201</f>
        <v>274</v>
      </c>
      <c r="BN681" s="24">
        <f t="shared" si="297"/>
        <v>475</v>
      </c>
      <c r="BO681" s="24">
        <f t="shared" si="297"/>
        <v>676</v>
      </c>
      <c r="BR681" s="174">
        <v>0</v>
      </c>
      <c r="BS681" s="174">
        <v>0</v>
      </c>
      <c r="BT681" s="174">
        <v>0</v>
      </c>
      <c r="BU681" s="174">
        <v>0</v>
      </c>
      <c r="BV681" s="174">
        <v>0</v>
      </c>
      <c r="BW681" s="174">
        <v>0</v>
      </c>
      <c r="BX681" s="174">
        <v>0</v>
      </c>
      <c r="BY681" s="174">
        <v>0</v>
      </c>
      <c r="BZ681" s="174">
        <v>0</v>
      </c>
      <c r="CA681" s="174">
        <v>0</v>
      </c>
    </row>
    <row r="682" spans="1:79" x14ac:dyDescent="0.25">
      <c r="A682" s="527"/>
      <c r="B682" s="122" t="s">
        <v>1</v>
      </c>
      <c r="C682" s="119">
        <f t="shared" si="283"/>
        <v>681</v>
      </c>
      <c r="D682" s="117"/>
      <c r="E682" s="117"/>
      <c r="F682" s="126"/>
      <c r="G682" s="126" t="str">
        <f>IF('600 Dispensers'!G82&lt;&gt;"",'600 Dispensers'!G82,"")</f>
        <v/>
      </c>
      <c r="H682" s="126">
        <f t="shared" si="288"/>
        <v>0</v>
      </c>
      <c r="I682" s="175">
        <f t="shared" ca="1" si="296"/>
        <v>0</v>
      </c>
      <c r="J682" s="114"/>
      <c r="K682" s="122" t="s">
        <v>0</v>
      </c>
      <c r="L682" s="119">
        <f t="shared" si="278"/>
        <v>681</v>
      </c>
      <c r="M682" s="117"/>
      <c r="N682" s="117"/>
      <c r="O682" s="126"/>
      <c r="P682" s="126" t="str">
        <f>IF('600 Dispensers'!O82&lt;&gt;"",'600 Dispensers'!O82,"")</f>
        <v/>
      </c>
      <c r="Q682" s="126">
        <f t="shared" si="289"/>
        <v>0</v>
      </c>
      <c r="R682" s="77">
        <f t="shared" ca="1" si="285"/>
        <v>0</v>
      </c>
      <c r="S682" s="114"/>
      <c r="T682" s="124" t="s">
        <v>11</v>
      </c>
      <c r="U682" s="82">
        <f t="shared" si="279"/>
        <v>681</v>
      </c>
      <c r="V682" s="82"/>
      <c r="W682" s="83"/>
      <c r="X682" s="83"/>
      <c r="Y682" s="83"/>
      <c r="Z682" s="15" t="str">
        <f>IF('600 Dispensers'!X82&lt;&gt;"",'600 Dispensers'!X82,"")</f>
        <v>sd2Max_Ht</v>
      </c>
      <c r="AA682" s="15">
        <f t="shared" si="290"/>
        <v>9</v>
      </c>
      <c r="AB682" s="77">
        <f t="shared" ca="1" si="286"/>
        <v>0</v>
      </c>
      <c r="AC682" s="114"/>
      <c r="AD682" s="124" t="s">
        <v>12</v>
      </c>
      <c r="AE682" s="119">
        <f t="shared" si="280"/>
        <v>681</v>
      </c>
      <c r="AF682" s="117"/>
      <c r="AG682" s="126"/>
      <c r="AH682" s="126" t="str">
        <f>IF('600 Dispensers'!AE82&lt;&gt;"",'600 Dispensers'!AE82,"")</f>
        <v/>
      </c>
      <c r="AI682" s="126">
        <f t="shared" si="291"/>
        <v>0</v>
      </c>
      <c r="AJ682" s="77">
        <f t="shared" ca="1" si="287"/>
        <v>0</v>
      </c>
      <c r="AK682" s="114"/>
      <c r="AL682" s="123"/>
      <c r="AM682" s="118"/>
      <c r="AN682" s="116"/>
      <c r="AO682" s="126"/>
      <c r="AP682" s="175"/>
      <c r="AQ682" s="114"/>
      <c r="AR682" s="122" t="s">
        <v>2</v>
      </c>
      <c r="AS682" s="119">
        <f t="shared" si="281"/>
        <v>681</v>
      </c>
      <c r="AT682" s="117"/>
      <c r="AU682" s="117"/>
      <c r="AV682" s="126"/>
      <c r="AW682" s="126"/>
      <c r="AX682" s="126"/>
      <c r="AY682" s="126" t="str">
        <f>IF('600 Dispensers'!AV82&lt;&gt;"",'600 Dispensers'!AV82,"")</f>
        <v/>
      </c>
      <c r="AZ682" s="126">
        <f t="shared" si="292"/>
        <v>0</v>
      </c>
      <c r="BA682" s="115"/>
      <c r="BB682" s="126"/>
      <c r="BC682" s="126"/>
      <c r="BD682" s="126"/>
      <c r="BE682" s="126"/>
      <c r="BF682" s="126"/>
      <c r="BG682" s="126"/>
      <c r="BH682" s="114"/>
      <c r="BI682" s="529"/>
      <c r="BK682" s="109">
        <f t="shared" si="293"/>
        <v>71</v>
      </c>
      <c r="BL682" s="109">
        <f t="shared" si="294"/>
        <v>73</v>
      </c>
      <c r="BM682" s="24">
        <f t="shared" si="297"/>
        <v>274</v>
      </c>
      <c r="BN682" s="24">
        <f t="shared" si="297"/>
        <v>475</v>
      </c>
      <c r="BO682" s="24">
        <f t="shared" si="297"/>
        <v>676</v>
      </c>
      <c r="BR682" s="174">
        <v>0</v>
      </c>
      <c r="BS682" s="174">
        <v>0</v>
      </c>
      <c r="BT682" s="174">
        <v>0</v>
      </c>
      <c r="BU682" s="174">
        <v>0</v>
      </c>
      <c r="BV682" s="174">
        <v>0</v>
      </c>
      <c r="BW682" s="174">
        <v>0</v>
      </c>
      <c r="BX682" s="174">
        <v>0</v>
      </c>
      <c r="BY682" s="174">
        <v>0</v>
      </c>
      <c r="BZ682" s="174">
        <v>0</v>
      </c>
      <c r="CA682" s="174">
        <v>0</v>
      </c>
    </row>
    <row r="683" spans="1:79" x14ac:dyDescent="0.25">
      <c r="A683" s="527"/>
      <c r="B683" s="122" t="s">
        <v>1</v>
      </c>
      <c r="C683" s="119">
        <f t="shared" si="283"/>
        <v>682</v>
      </c>
      <c r="D683" s="117"/>
      <c r="E683" s="117"/>
      <c r="F683" s="126"/>
      <c r="G683" s="126" t="str">
        <f>IF('600 Dispensers'!G83&lt;&gt;"",'600 Dispensers'!G83,"")</f>
        <v/>
      </c>
      <c r="H683" s="126">
        <f t="shared" si="288"/>
        <v>0</v>
      </c>
      <c r="I683" s="175">
        <f t="shared" ca="1" si="296"/>
        <v>0</v>
      </c>
      <c r="J683" s="114"/>
      <c r="K683" s="122" t="s">
        <v>0</v>
      </c>
      <c r="L683" s="119">
        <f t="shared" si="278"/>
        <v>682</v>
      </c>
      <c r="M683" s="117"/>
      <c r="N683" s="117"/>
      <c r="O683" s="126"/>
      <c r="P683" s="126" t="str">
        <f>IF('600 Dispensers'!O83&lt;&gt;"",'600 Dispensers'!O83,"")</f>
        <v>sd2MovUpDist</v>
      </c>
      <c r="Q683" s="126">
        <f t="shared" si="289"/>
        <v>12</v>
      </c>
      <c r="R683" s="77">
        <f t="shared" ca="1" si="285"/>
        <v>0</v>
      </c>
      <c r="S683" s="114"/>
      <c r="T683" s="124" t="s">
        <v>11</v>
      </c>
      <c r="U683" s="82">
        <f t="shared" si="279"/>
        <v>682</v>
      </c>
      <c r="V683" s="82"/>
      <c r="W683" s="83"/>
      <c r="X683" s="83"/>
      <c r="Y683" s="83"/>
      <c r="Z683" s="15" t="str">
        <f>IF('600 Dispensers'!X83&lt;&gt;"",'600 Dispensers'!X83,"")</f>
        <v>sd2Min_Ht</v>
      </c>
      <c r="AA683" s="15">
        <f t="shared" si="290"/>
        <v>9</v>
      </c>
      <c r="AB683" s="77">
        <f t="shared" ca="1" si="286"/>
        <v>0</v>
      </c>
      <c r="AC683" s="114"/>
      <c r="AD683" s="124" t="s">
        <v>12</v>
      </c>
      <c r="AE683" s="119">
        <f t="shared" si="280"/>
        <v>682</v>
      </c>
      <c r="AF683" s="117"/>
      <c r="AG683" s="126"/>
      <c r="AH683" s="126" t="str">
        <f>IF('600 Dispensers'!AE83&lt;&gt;"",'600 Dispensers'!AE83,"")</f>
        <v/>
      </c>
      <c r="AI683" s="126">
        <f t="shared" si="291"/>
        <v>0</v>
      </c>
      <c r="AJ683" s="77">
        <f t="shared" ca="1" si="287"/>
        <v>0</v>
      </c>
      <c r="AK683" s="114"/>
      <c r="AL683" s="123"/>
      <c r="AM683" s="118"/>
      <c r="AN683" s="116"/>
      <c r="AO683" s="126"/>
      <c r="AP683" s="175"/>
      <c r="AQ683" s="114"/>
      <c r="AR683" s="122" t="s">
        <v>2</v>
      </c>
      <c r="AS683" s="119">
        <f t="shared" si="281"/>
        <v>682</v>
      </c>
      <c r="AT683" s="117"/>
      <c r="AU683" s="117"/>
      <c r="AV683" s="126"/>
      <c r="AW683" s="126"/>
      <c r="AX683" s="126"/>
      <c r="AY683" s="126" t="str">
        <f>IF('600 Dispensers'!AV83&lt;&gt;"",'600 Dispensers'!AV83,"")</f>
        <v/>
      </c>
      <c r="AZ683" s="126">
        <f t="shared" si="292"/>
        <v>0</v>
      </c>
      <c r="BA683" s="115"/>
      <c r="BB683" s="126"/>
      <c r="BC683" s="126"/>
      <c r="BD683" s="126"/>
      <c r="BE683" s="126"/>
      <c r="BF683" s="126"/>
      <c r="BG683" s="126"/>
      <c r="BH683" s="114"/>
      <c r="BI683" s="529"/>
      <c r="BK683" s="109">
        <f t="shared" si="293"/>
        <v>72</v>
      </c>
      <c r="BL683" s="109">
        <f t="shared" si="294"/>
        <v>73</v>
      </c>
      <c r="BM683" s="24">
        <f t="shared" si="297"/>
        <v>274</v>
      </c>
      <c r="BN683" s="24">
        <f t="shared" si="297"/>
        <v>475</v>
      </c>
      <c r="BO683" s="24">
        <f t="shared" si="297"/>
        <v>676</v>
      </c>
      <c r="BR683" s="174">
        <v>0</v>
      </c>
      <c r="BS683" s="174">
        <v>0</v>
      </c>
      <c r="BT683" s="174">
        <v>0</v>
      </c>
      <c r="BU683" s="174">
        <v>0</v>
      </c>
      <c r="BV683" s="174">
        <v>0</v>
      </c>
      <c r="BW683" s="174">
        <v>0</v>
      </c>
      <c r="BX683" s="174">
        <v>0</v>
      </c>
      <c r="BY683" s="174">
        <v>0</v>
      </c>
      <c r="BZ683" s="174">
        <v>0</v>
      </c>
      <c r="CA683" s="174">
        <v>0</v>
      </c>
    </row>
    <row r="684" spans="1:79" x14ac:dyDescent="0.25">
      <c r="A684" s="527"/>
      <c r="B684" s="122" t="s">
        <v>1</v>
      </c>
      <c r="C684" s="119">
        <f t="shared" si="283"/>
        <v>683</v>
      </c>
      <c r="D684" s="117"/>
      <c r="E684" s="117"/>
      <c r="F684" s="126"/>
      <c r="G684" s="126" t="str">
        <f>IF('600 Dispensers'!G84&lt;&gt;"",'600 Dispensers'!G84,"")</f>
        <v/>
      </c>
      <c r="H684" s="126">
        <f t="shared" si="288"/>
        <v>0</v>
      </c>
      <c r="I684" s="175">
        <f t="shared" ca="1" si="296"/>
        <v>0</v>
      </c>
      <c r="J684" s="114"/>
      <c r="K684" s="122" t="s">
        <v>0</v>
      </c>
      <c r="L684" s="119">
        <f t="shared" si="278"/>
        <v>683</v>
      </c>
      <c r="M684" s="117"/>
      <c r="N684" s="117"/>
      <c r="O684" s="126"/>
      <c r="P684" s="126" t="str">
        <f>IF('600 Dispensers'!O84&lt;&gt;"",'600 Dispensers'!O84,"")</f>
        <v>sd2MovUpSpeed</v>
      </c>
      <c r="Q684" s="126">
        <f t="shared" si="289"/>
        <v>13</v>
      </c>
      <c r="R684" s="77">
        <f t="shared" ca="1" si="285"/>
        <v>0</v>
      </c>
      <c r="S684" s="114"/>
      <c r="T684" s="124" t="s">
        <v>11</v>
      </c>
      <c r="U684" s="119">
        <f t="shared" si="279"/>
        <v>683</v>
      </c>
      <c r="V684" s="119"/>
      <c r="W684" s="117"/>
      <c r="X684" s="117"/>
      <c r="Y684" s="126"/>
      <c r="Z684" s="126" t="str">
        <f>IF('600 Dispensers'!X84&lt;&gt;"",'600 Dispensers'!X84,"")</f>
        <v>sd2LowSens_Ht</v>
      </c>
      <c r="AA684" s="126">
        <f t="shared" si="290"/>
        <v>13</v>
      </c>
      <c r="AB684" s="77">
        <f t="shared" ca="1" si="286"/>
        <v>0</v>
      </c>
      <c r="AC684" s="114"/>
      <c r="AD684" s="124" t="s">
        <v>12</v>
      </c>
      <c r="AE684" s="119">
        <f t="shared" si="280"/>
        <v>683</v>
      </c>
      <c r="AF684" s="117"/>
      <c r="AG684" s="126"/>
      <c r="AH684" s="126" t="str">
        <f>IF('600 Dispensers'!AE84&lt;&gt;"",'600 Dispensers'!AE84,"")</f>
        <v/>
      </c>
      <c r="AI684" s="126">
        <f t="shared" si="291"/>
        <v>0</v>
      </c>
      <c r="AJ684" s="77">
        <f t="shared" ca="1" si="287"/>
        <v>0</v>
      </c>
      <c r="AK684" s="114"/>
      <c r="AL684" s="123"/>
      <c r="AM684" s="118"/>
      <c r="AN684" s="116"/>
      <c r="AO684" s="126"/>
      <c r="AP684" s="175"/>
      <c r="AQ684" s="114"/>
      <c r="AR684" s="122" t="s">
        <v>2</v>
      </c>
      <c r="AS684" s="119">
        <f t="shared" si="281"/>
        <v>683</v>
      </c>
      <c r="AT684" s="117"/>
      <c r="AU684" s="117"/>
      <c r="AV684" s="126"/>
      <c r="AW684" s="126"/>
      <c r="AX684" s="126"/>
      <c r="AY684" s="126" t="str">
        <f>IF('600 Dispensers'!AV84&lt;&gt;"",'600 Dispensers'!AV84,"")</f>
        <v/>
      </c>
      <c r="AZ684" s="126">
        <f t="shared" si="292"/>
        <v>0</v>
      </c>
      <c r="BA684" s="115"/>
      <c r="BB684" s="126"/>
      <c r="BC684" s="126"/>
      <c r="BD684" s="126"/>
      <c r="BE684" s="126"/>
      <c r="BF684" s="126"/>
      <c r="BG684" s="126"/>
      <c r="BH684" s="114"/>
      <c r="BI684" s="529"/>
      <c r="BK684" s="109">
        <f t="shared" si="293"/>
        <v>73</v>
      </c>
      <c r="BL684" s="109">
        <f t="shared" si="294"/>
        <v>73</v>
      </c>
      <c r="BM684" s="24">
        <f t="shared" si="297"/>
        <v>274</v>
      </c>
      <c r="BN684" s="24">
        <f t="shared" si="297"/>
        <v>475</v>
      </c>
      <c r="BO684" s="24">
        <f t="shared" si="297"/>
        <v>676</v>
      </c>
      <c r="BR684" s="174">
        <v>0</v>
      </c>
      <c r="BS684" s="174">
        <v>0</v>
      </c>
      <c r="BT684" s="174">
        <v>0</v>
      </c>
      <c r="BU684" s="174">
        <v>0</v>
      </c>
      <c r="BV684" s="174">
        <v>0</v>
      </c>
      <c r="BW684" s="174">
        <v>0</v>
      </c>
      <c r="BX684" s="174">
        <v>0</v>
      </c>
      <c r="BY684" s="174">
        <v>0</v>
      </c>
      <c r="BZ684" s="174">
        <v>0</v>
      </c>
      <c r="CA684" s="174">
        <v>0</v>
      </c>
    </row>
    <row r="685" spans="1:79" x14ac:dyDescent="0.25">
      <c r="A685" s="527"/>
      <c r="B685" s="122" t="s">
        <v>1</v>
      </c>
      <c r="C685" s="119">
        <f t="shared" si="283"/>
        <v>684</v>
      </c>
      <c r="D685" s="117"/>
      <c r="E685" s="117"/>
      <c r="F685" s="126"/>
      <c r="G685" s="126" t="str">
        <f>IF('600 Dispensers'!G85&lt;&gt;"",'600 Dispensers'!G85,"")</f>
        <v>sd2Srch_HS_Rapid</v>
      </c>
      <c r="H685" s="126">
        <f t="shared" si="288"/>
        <v>16</v>
      </c>
      <c r="I685" s="175">
        <f t="shared" ca="1" si="296"/>
        <v>0</v>
      </c>
      <c r="J685" s="114"/>
      <c r="K685" s="122" t="s">
        <v>0</v>
      </c>
      <c r="L685" s="119">
        <f t="shared" si="278"/>
        <v>684</v>
      </c>
      <c r="M685" s="117"/>
      <c r="N685" s="117"/>
      <c r="O685" s="126"/>
      <c r="P685" s="126" t="str">
        <f>IF('600 Dispensers'!O85&lt;&gt;"",'600 Dispensers'!O85,"")</f>
        <v/>
      </c>
      <c r="Q685" s="126">
        <f t="shared" si="289"/>
        <v>0</v>
      </c>
      <c r="R685" s="77">
        <f t="shared" ca="1" si="285"/>
        <v>0</v>
      </c>
      <c r="S685" s="114"/>
      <c r="T685" s="124" t="s">
        <v>11</v>
      </c>
      <c r="U685" s="82">
        <f t="shared" si="279"/>
        <v>684</v>
      </c>
      <c r="V685" s="82"/>
      <c r="W685" s="83"/>
      <c r="X685" s="83"/>
      <c r="Y685" s="83"/>
      <c r="Z685" s="15" t="str">
        <f>IF('600 Dispensers'!X85&lt;&gt;"",'600 Dispensers'!X85,"")</f>
        <v>sd2Srch_HiSpeed</v>
      </c>
      <c r="AA685" s="15">
        <f t="shared" si="290"/>
        <v>15</v>
      </c>
      <c r="AB685" s="77">
        <f t="shared" ca="1" si="286"/>
        <v>0</v>
      </c>
      <c r="AC685" s="114"/>
      <c r="AD685" s="124" t="s">
        <v>12</v>
      </c>
      <c r="AE685" s="119">
        <f t="shared" si="280"/>
        <v>684</v>
      </c>
      <c r="AF685" s="117"/>
      <c r="AG685" s="126"/>
      <c r="AH685" s="126" t="str">
        <f>IF('600 Dispensers'!AE85&lt;&gt;"",'600 Dispensers'!AE85,"")</f>
        <v/>
      </c>
      <c r="AI685" s="126">
        <f t="shared" si="291"/>
        <v>0</v>
      </c>
      <c r="AJ685" s="77">
        <f t="shared" ca="1" si="287"/>
        <v>0</v>
      </c>
      <c r="AK685" s="114"/>
      <c r="AL685" s="123"/>
      <c r="AM685" s="118"/>
      <c r="AN685" s="116"/>
      <c r="AO685" s="126"/>
      <c r="AP685" s="175"/>
      <c r="AQ685" s="114"/>
      <c r="AR685" s="122" t="s">
        <v>2</v>
      </c>
      <c r="AS685" s="119">
        <f t="shared" si="281"/>
        <v>684</v>
      </c>
      <c r="AT685" s="117"/>
      <c r="AU685" s="117"/>
      <c r="AV685" s="126"/>
      <c r="AW685" s="126"/>
      <c r="AX685" s="126"/>
      <c r="AY685" s="126" t="str">
        <f>IF('600 Dispensers'!AV85&lt;&gt;"",'600 Dispensers'!AV85,"")</f>
        <v/>
      </c>
      <c r="AZ685" s="126">
        <f t="shared" si="292"/>
        <v>0</v>
      </c>
      <c r="BA685" s="115"/>
      <c r="BB685" s="126"/>
      <c r="BC685" s="126"/>
      <c r="BD685" s="126"/>
      <c r="BE685" s="126"/>
      <c r="BF685" s="126"/>
      <c r="BG685" s="126"/>
      <c r="BH685" s="114"/>
      <c r="BI685" s="529"/>
      <c r="BK685" s="109">
        <f t="shared" si="293"/>
        <v>74</v>
      </c>
      <c r="BL685" s="109">
        <f t="shared" si="294"/>
        <v>73</v>
      </c>
      <c r="BM685" s="24">
        <f t="shared" si="297"/>
        <v>274</v>
      </c>
      <c r="BN685" s="24">
        <f t="shared" si="297"/>
        <v>475</v>
      </c>
      <c r="BO685" s="24">
        <f t="shared" si="297"/>
        <v>676</v>
      </c>
      <c r="BR685" s="174">
        <v>0</v>
      </c>
      <c r="BS685" s="174">
        <v>0</v>
      </c>
      <c r="BT685" s="174">
        <v>0</v>
      </c>
      <c r="BU685" s="174">
        <v>0</v>
      </c>
      <c r="BV685" s="174">
        <v>0</v>
      </c>
      <c r="BW685" s="174">
        <v>0</v>
      </c>
      <c r="BX685" s="174">
        <v>0</v>
      </c>
      <c r="BY685" s="174">
        <v>0</v>
      </c>
      <c r="BZ685" s="174">
        <v>0</v>
      </c>
      <c r="CA685" s="174">
        <v>0</v>
      </c>
    </row>
    <row r="686" spans="1:79" x14ac:dyDescent="0.25">
      <c r="A686" s="527"/>
      <c r="B686" s="122" t="s">
        <v>1</v>
      </c>
      <c r="C686" s="119">
        <f t="shared" ref="C686:C749" si="298">C685+1</f>
        <v>685</v>
      </c>
      <c r="D686" s="117"/>
      <c r="E686" s="117"/>
      <c r="F686" s="126"/>
      <c r="G686" s="126" t="str">
        <f>IF('600 Dispensers'!G86&lt;&gt;"",'600 Dispensers'!G86,"")</f>
        <v>sd2Srch_LS_Rapid</v>
      </c>
      <c r="H686" s="126">
        <f t="shared" si="288"/>
        <v>16</v>
      </c>
      <c r="I686" s="175">
        <f t="shared" ca="1" si="296"/>
        <v>0</v>
      </c>
      <c r="J686" s="114"/>
      <c r="K686" s="122" t="s">
        <v>0</v>
      </c>
      <c r="L686" s="119">
        <f t="shared" si="278"/>
        <v>685</v>
      </c>
      <c r="M686" s="117"/>
      <c r="N686" s="117"/>
      <c r="O686" s="126"/>
      <c r="P686" s="126" t="str">
        <f>IF('600 Dispensers'!O86&lt;&gt;"",'600 Dispensers'!O86,"")</f>
        <v/>
      </c>
      <c r="Q686" s="126">
        <f t="shared" si="289"/>
        <v>0</v>
      </c>
      <c r="R686" s="77">
        <f t="shared" ca="1" si="285"/>
        <v>0</v>
      </c>
      <c r="S686" s="114"/>
      <c r="T686" s="124" t="s">
        <v>11</v>
      </c>
      <c r="U686" s="82">
        <f t="shared" si="279"/>
        <v>685</v>
      </c>
      <c r="V686" s="82"/>
      <c r="W686" s="83"/>
      <c r="X686" s="83"/>
      <c r="Y686" s="83"/>
      <c r="Z686" s="15" t="str">
        <f>IF('600 Dispensers'!X86&lt;&gt;"",'600 Dispensers'!X86,"")</f>
        <v>sd2Srch_LoSpeed</v>
      </c>
      <c r="AA686" s="15">
        <f t="shared" si="290"/>
        <v>15</v>
      </c>
      <c r="AB686" s="77">
        <f t="shared" ca="1" si="286"/>
        <v>0</v>
      </c>
      <c r="AC686" s="114"/>
      <c r="AD686" s="124" t="s">
        <v>12</v>
      </c>
      <c r="AE686" s="119">
        <f t="shared" si="280"/>
        <v>685</v>
      </c>
      <c r="AF686" s="117"/>
      <c r="AG686" s="126"/>
      <c r="AH686" s="126" t="str">
        <f>IF('600 Dispensers'!AE86&lt;&gt;"",'600 Dispensers'!AE86,"")</f>
        <v/>
      </c>
      <c r="AI686" s="126">
        <f t="shared" si="291"/>
        <v>0</v>
      </c>
      <c r="AJ686" s="77">
        <f t="shared" ca="1" si="287"/>
        <v>0</v>
      </c>
      <c r="AK686" s="114"/>
      <c r="AL686" s="123"/>
      <c r="AM686" s="118"/>
      <c r="AN686" s="116"/>
      <c r="AO686" s="126"/>
      <c r="AP686" s="175"/>
      <c r="AQ686" s="114"/>
      <c r="AR686" s="122" t="s">
        <v>2</v>
      </c>
      <c r="AS686" s="119">
        <f t="shared" si="281"/>
        <v>685</v>
      </c>
      <c r="AT686" s="117"/>
      <c r="AU686" s="117"/>
      <c r="AV686" s="126"/>
      <c r="AW686" s="126"/>
      <c r="AX686" s="126"/>
      <c r="AY686" s="126" t="str">
        <f>IF('600 Dispensers'!AV86&lt;&gt;"",'600 Dispensers'!AV86,"")</f>
        <v/>
      </c>
      <c r="AZ686" s="126">
        <f t="shared" si="292"/>
        <v>0</v>
      </c>
      <c r="BA686" s="115"/>
      <c r="BB686" s="126"/>
      <c r="BC686" s="126"/>
      <c r="BD686" s="126"/>
      <c r="BE686" s="126"/>
      <c r="BF686" s="126"/>
      <c r="BG686" s="126"/>
      <c r="BH686" s="114"/>
      <c r="BI686" s="529"/>
      <c r="BK686" s="109">
        <f t="shared" si="293"/>
        <v>75</v>
      </c>
      <c r="BL686" s="109">
        <f t="shared" si="294"/>
        <v>73</v>
      </c>
      <c r="BM686" s="24">
        <f t="shared" si="297"/>
        <v>274</v>
      </c>
      <c r="BN686" s="24">
        <f t="shared" si="297"/>
        <v>475</v>
      </c>
      <c r="BO686" s="24">
        <f t="shared" si="297"/>
        <v>676</v>
      </c>
      <c r="BR686" s="174">
        <v>0</v>
      </c>
      <c r="BS686" s="174">
        <v>0</v>
      </c>
      <c r="BT686" s="174">
        <v>0</v>
      </c>
      <c r="BU686" s="174">
        <v>0</v>
      </c>
      <c r="BV686" s="174">
        <v>0</v>
      </c>
      <c r="BW686" s="174">
        <v>0</v>
      </c>
      <c r="BX686" s="174">
        <v>0</v>
      </c>
      <c r="BY686" s="174">
        <v>0</v>
      </c>
      <c r="BZ686" s="174">
        <v>0</v>
      </c>
      <c r="CA686" s="174">
        <v>0</v>
      </c>
    </row>
    <row r="687" spans="1:79" x14ac:dyDescent="0.25">
      <c r="A687" s="527"/>
      <c r="B687" s="122" t="s">
        <v>1</v>
      </c>
      <c r="C687" s="119">
        <f t="shared" si="298"/>
        <v>686</v>
      </c>
      <c r="D687" s="117"/>
      <c r="E687" s="117"/>
      <c r="F687" s="126"/>
      <c r="G687" s="126" t="str">
        <f>IF('600 Dispensers'!G87&lt;&gt;"",'600 Dispensers'!G87,"")</f>
        <v/>
      </c>
      <c r="H687" s="126">
        <f t="shared" si="288"/>
        <v>0</v>
      </c>
      <c r="I687" s="175">
        <f t="shared" ca="1" si="296"/>
        <v>0</v>
      </c>
      <c r="J687" s="114"/>
      <c r="K687" s="122" t="s">
        <v>0</v>
      </c>
      <c r="L687" s="119">
        <f t="shared" si="278"/>
        <v>686</v>
      </c>
      <c r="M687" s="117"/>
      <c r="N687" s="117"/>
      <c r="O687" s="126"/>
      <c r="P687" s="126" t="str">
        <f>IF('600 Dispensers'!O87&lt;&gt;"",'600 Dispensers'!O87,"")</f>
        <v/>
      </c>
      <c r="Q687" s="126">
        <f t="shared" si="289"/>
        <v>0</v>
      </c>
      <c r="R687" s="77">
        <f t="shared" ca="1" si="285"/>
        <v>0</v>
      </c>
      <c r="S687" s="114"/>
      <c r="T687" s="124" t="s">
        <v>11</v>
      </c>
      <c r="U687" s="82">
        <f t="shared" si="279"/>
        <v>686</v>
      </c>
      <c r="V687" s="82"/>
      <c r="W687" s="83"/>
      <c r="X687" s="83"/>
      <c r="Y687" s="83"/>
      <c r="Z687" s="15" t="str">
        <f>IF('600 Dispensers'!X87&lt;&gt;"",'600 Dispensers'!X87,"")</f>
        <v/>
      </c>
      <c r="AA687" s="15">
        <f t="shared" si="290"/>
        <v>0</v>
      </c>
      <c r="AB687" s="77">
        <f t="shared" ca="1" si="286"/>
        <v>0</v>
      </c>
      <c r="AC687" s="114"/>
      <c r="AD687" s="124" t="s">
        <v>12</v>
      </c>
      <c r="AE687" s="119">
        <f t="shared" si="280"/>
        <v>686</v>
      </c>
      <c r="AF687" s="117"/>
      <c r="AG687" s="126"/>
      <c r="AH687" s="126" t="str">
        <f>IF('600 Dispensers'!AE87&lt;&gt;"",'600 Dispensers'!AE87,"")</f>
        <v/>
      </c>
      <c r="AI687" s="126">
        <f t="shared" si="291"/>
        <v>0</v>
      </c>
      <c r="AJ687" s="77">
        <f t="shared" ca="1" si="287"/>
        <v>0</v>
      </c>
      <c r="AK687" s="114"/>
      <c r="AL687" s="123"/>
      <c r="AM687" s="118"/>
      <c r="AN687" s="116"/>
      <c r="AO687" s="126"/>
      <c r="AP687" s="175"/>
      <c r="AQ687" s="114"/>
      <c r="AR687" s="122" t="s">
        <v>2</v>
      </c>
      <c r="AS687" s="119">
        <f t="shared" si="281"/>
        <v>686</v>
      </c>
      <c r="AT687" s="117"/>
      <c r="AU687" s="117"/>
      <c r="AV687" s="126"/>
      <c r="AW687" s="126"/>
      <c r="AX687" s="126"/>
      <c r="AY687" s="126" t="str">
        <f>IF('600 Dispensers'!AV87&lt;&gt;"",'600 Dispensers'!AV87,"")</f>
        <v/>
      </c>
      <c r="AZ687" s="126">
        <f t="shared" si="292"/>
        <v>0</v>
      </c>
      <c r="BA687" s="115"/>
      <c r="BB687" s="126"/>
      <c r="BC687" s="126"/>
      <c r="BD687" s="126"/>
      <c r="BE687" s="126"/>
      <c r="BF687" s="126"/>
      <c r="BG687" s="126"/>
      <c r="BH687" s="114"/>
      <c r="BI687" s="529"/>
      <c r="BK687" s="109">
        <f t="shared" si="293"/>
        <v>76</v>
      </c>
      <c r="BL687" s="109">
        <f t="shared" si="294"/>
        <v>73</v>
      </c>
      <c r="BM687" s="24">
        <f t="shared" si="297"/>
        <v>274</v>
      </c>
      <c r="BN687" s="24">
        <f t="shared" si="297"/>
        <v>475</v>
      </c>
      <c r="BO687" s="24">
        <f t="shared" si="297"/>
        <v>676</v>
      </c>
      <c r="BR687" s="174">
        <v>0</v>
      </c>
      <c r="BS687" s="174">
        <v>0</v>
      </c>
      <c r="BT687" s="174">
        <v>0</v>
      </c>
      <c r="BU687" s="174">
        <v>0</v>
      </c>
      <c r="BV687" s="174">
        <v>0</v>
      </c>
      <c r="BW687" s="174">
        <v>0</v>
      </c>
      <c r="BX687" s="174">
        <v>0</v>
      </c>
      <c r="BY687" s="174">
        <v>0</v>
      </c>
      <c r="BZ687" s="174">
        <v>0</v>
      </c>
      <c r="CA687" s="174">
        <v>0</v>
      </c>
    </row>
    <row r="688" spans="1:79" x14ac:dyDescent="0.25">
      <c r="A688" s="527"/>
      <c r="B688" s="122" t="s">
        <v>1</v>
      </c>
      <c r="C688" s="119">
        <f t="shared" si="298"/>
        <v>687</v>
      </c>
      <c r="D688" s="117"/>
      <c r="E688" s="117"/>
      <c r="F688" s="126"/>
      <c r="G688" s="126" t="str">
        <f>IF('600 Dispensers'!G88&lt;&gt;"",'600 Dispensers'!G88,"")</f>
        <v/>
      </c>
      <c r="H688" s="126">
        <f t="shared" si="288"/>
        <v>0</v>
      </c>
      <c r="I688" s="175">
        <f t="shared" ca="1" si="296"/>
        <v>0</v>
      </c>
      <c r="J688" s="114"/>
      <c r="K688" s="122" t="s">
        <v>0</v>
      </c>
      <c r="L688" s="119">
        <f t="shared" si="278"/>
        <v>687</v>
      </c>
      <c r="M688" s="117"/>
      <c r="N688" s="117"/>
      <c r="O688" s="126"/>
      <c r="P688" s="126" t="str">
        <f>IF('600 Dispensers'!O88&lt;&gt;"",'600 Dispensers'!O88,"")</f>
        <v/>
      </c>
      <c r="Q688" s="126">
        <f t="shared" si="289"/>
        <v>0</v>
      </c>
      <c r="R688" s="77">
        <f t="shared" ca="1" si="285"/>
        <v>0</v>
      </c>
      <c r="S688" s="114"/>
      <c r="T688" s="124" t="s">
        <v>11</v>
      </c>
      <c r="U688" s="119">
        <f t="shared" si="279"/>
        <v>687</v>
      </c>
      <c r="V688" s="119"/>
      <c r="W688" s="117"/>
      <c r="X688" s="117"/>
      <c r="Y688" s="126"/>
      <c r="Z688" s="126" t="str">
        <f>IF('600 Dispensers'!X88&lt;&gt;"",'600 Dispensers'!X88,"")</f>
        <v/>
      </c>
      <c r="AA688" s="126">
        <f t="shared" si="290"/>
        <v>0</v>
      </c>
      <c r="AB688" s="77">
        <f t="shared" ca="1" si="286"/>
        <v>0</v>
      </c>
      <c r="AC688" s="114"/>
      <c r="AD688" s="124" t="s">
        <v>12</v>
      </c>
      <c r="AE688" s="119">
        <f t="shared" si="280"/>
        <v>687</v>
      </c>
      <c r="AF688" s="117"/>
      <c r="AG688" s="126"/>
      <c r="AH688" s="126" t="str">
        <f>IF('600 Dispensers'!AE88&lt;&gt;"",'600 Dispensers'!AE88,"")</f>
        <v/>
      </c>
      <c r="AI688" s="126">
        <f t="shared" si="291"/>
        <v>0</v>
      </c>
      <c r="AJ688" s="77">
        <f t="shared" ca="1" si="287"/>
        <v>0</v>
      </c>
      <c r="AK688" s="114"/>
      <c r="AL688" s="123"/>
      <c r="AM688" s="118"/>
      <c r="AN688" s="116"/>
      <c r="AO688" s="126"/>
      <c r="AP688" s="175"/>
      <c r="AQ688" s="114"/>
      <c r="AR688" s="122" t="s">
        <v>2</v>
      </c>
      <c r="AS688" s="119">
        <f t="shared" si="281"/>
        <v>687</v>
      </c>
      <c r="AT688" s="117"/>
      <c r="AU688" s="117"/>
      <c r="AV688" s="126"/>
      <c r="AW688" s="126"/>
      <c r="AX688" s="126"/>
      <c r="AY688" s="126" t="str">
        <f>IF('600 Dispensers'!AV88&lt;&gt;"",'600 Dispensers'!AV88,"")</f>
        <v/>
      </c>
      <c r="AZ688" s="126">
        <f t="shared" si="292"/>
        <v>0</v>
      </c>
      <c r="BA688" s="115"/>
      <c r="BB688" s="126"/>
      <c r="BC688" s="126"/>
      <c r="BD688" s="126"/>
      <c r="BE688" s="126"/>
      <c r="BF688" s="126"/>
      <c r="BG688" s="126"/>
      <c r="BH688" s="114"/>
      <c r="BI688" s="529"/>
      <c r="BK688" s="109">
        <f t="shared" si="293"/>
        <v>77</v>
      </c>
      <c r="BL688" s="109">
        <f t="shared" si="294"/>
        <v>73</v>
      </c>
      <c r="BM688" s="24">
        <f t="shared" si="297"/>
        <v>274</v>
      </c>
      <c r="BN688" s="24">
        <f t="shared" si="297"/>
        <v>475</v>
      </c>
      <c r="BO688" s="24">
        <f t="shared" si="297"/>
        <v>676</v>
      </c>
      <c r="BR688" s="174">
        <v>0</v>
      </c>
      <c r="BS688" s="174">
        <v>0</v>
      </c>
      <c r="BT688" s="174">
        <v>0</v>
      </c>
      <c r="BU688" s="174">
        <v>0</v>
      </c>
      <c r="BV688" s="174">
        <v>0</v>
      </c>
      <c r="BW688" s="174">
        <v>0</v>
      </c>
      <c r="BX688" s="174">
        <v>0</v>
      </c>
      <c r="BY688" s="174">
        <v>0</v>
      </c>
      <c r="BZ688" s="174">
        <v>0</v>
      </c>
      <c r="CA688" s="174">
        <v>0</v>
      </c>
    </row>
    <row r="689" spans="1:79" x14ac:dyDescent="0.25">
      <c r="A689" s="527"/>
      <c r="B689" s="122" t="s">
        <v>1</v>
      </c>
      <c r="C689" s="119">
        <f t="shared" si="298"/>
        <v>688</v>
      </c>
      <c r="D689" s="117"/>
      <c r="E689" s="117"/>
      <c r="F689" s="126"/>
      <c r="G689" s="126" t="str">
        <f>IF('600 Dispensers'!G89&lt;&gt;"",'600 Dispensers'!G89,"")</f>
        <v/>
      </c>
      <c r="H689" s="126">
        <f t="shared" si="288"/>
        <v>0</v>
      </c>
      <c r="I689" s="175">
        <f t="shared" ca="1" si="296"/>
        <v>0</v>
      </c>
      <c r="J689" s="114"/>
      <c r="K689" s="122" t="s">
        <v>0</v>
      </c>
      <c r="L689" s="119">
        <f t="shared" ref="L689:L752" si="299">C689</f>
        <v>688</v>
      </c>
      <c r="M689" s="117"/>
      <c r="N689" s="117"/>
      <c r="O689" s="126"/>
      <c r="P689" s="126" t="str">
        <f>IF('600 Dispensers'!O89&lt;&gt;"",'600 Dispensers'!O89,"")</f>
        <v/>
      </c>
      <c r="Q689" s="126">
        <f t="shared" si="289"/>
        <v>0</v>
      </c>
      <c r="R689" s="77">
        <f t="shared" ca="1" si="285"/>
        <v>0</v>
      </c>
      <c r="S689" s="114"/>
      <c r="T689" s="124" t="s">
        <v>11</v>
      </c>
      <c r="U689" s="119">
        <f t="shared" ref="U689:U752" si="300">C689</f>
        <v>688</v>
      </c>
      <c r="V689" s="119"/>
      <c r="W689" s="117"/>
      <c r="X689" s="117"/>
      <c r="Y689" s="126"/>
      <c r="Z689" s="126" t="str">
        <f>IF('600 Dispensers'!X89&lt;&gt;"",'600 Dispensers'!X89,"")</f>
        <v/>
      </c>
      <c r="AA689" s="126">
        <f t="shared" si="290"/>
        <v>0</v>
      </c>
      <c r="AB689" s="77">
        <f t="shared" ca="1" si="286"/>
        <v>0</v>
      </c>
      <c r="AC689" s="114"/>
      <c r="AD689" s="124" t="s">
        <v>12</v>
      </c>
      <c r="AE689" s="119">
        <f t="shared" ref="AE689:AE752" si="301">C689</f>
        <v>688</v>
      </c>
      <c r="AF689" s="117"/>
      <c r="AG689" s="126"/>
      <c r="AH689" s="126" t="str">
        <f>IF('600 Dispensers'!AE89&lt;&gt;"",'600 Dispensers'!AE89,"")</f>
        <v/>
      </c>
      <c r="AI689" s="126">
        <f t="shared" si="291"/>
        <v>0</v>
      </c>
      <c r="AJ689" s="77">
        <f t="shared" ca="1" si="287"/>
        <v>0</v>
      </c>
      <c r="AK689" s="114"/>
      <c r="AL689" s="123"/>
      <c r="AM689" s="118"/>
      <c r="AN689" s="116"/>
      <c r="AO689" s="126"/>
      <c r="AP689" s="175"/>
      <c r="AQ689" s="114"/>
      <c r="AR689" s="122" t="s">
        <v>2</v>
      </c>
      <c r="AS689" s="119">
        <f t="shared" ref="AS689:AS752" si="302">C689</f>
        <v>688</v>
      </c>
      <c r="AT689" s="117"/>
      <c r="AU689" s="117"/>
      <c r="AV689" s="126"/>
      <c r="AW689" s="126"/>
      <c r="AX689" s="126"/>
      <c r="AY689" s="126" t="str">
        <f>IF('600 Dispensers'!AV89&lt;&gt;"",'600 Dispensers'!AV89,"")</f>
        <v/>
      </c>
      <c r="AZ689" s="126">
        <f t="shared" si="292"/>
        <v>0</v>
      </c>
      <c r="BA689" s="115"/>
      <c r="BB689" s="126"/>
      <c r="BC689" s="126"/>
      <c r="BD689" s="126"/>
      <c r="BE689" s="126"/>
      <c r="BF689" s="126"/>
      <c r="BG689" s="126"/>
      <c r="BH689" s="114"/>
      <c r="BI689" s="529"/>
      <c r="BK689" s="109">
        <f t="shared" si="293"/>
        <v>78</v>
      </c>
      <c r="BL689" s="109">
        <f t="shared" si="294"/>
        <v>73</v>
      </c>
      <c r="BM689" s="24">
        <f t="shared" si="297"/>
        <v>274</v>
      </c>
      <c r="BN689" s="24">
        <f t="shared" si="297"/>
        <v>475</v>
      </c>
      <c r="BO689" s="24">
        <f t="shared" si="297"/>
        <v>676</v>
      </c>
      <c r="BR689" s="174">
        <v>0</v>
      </c>
      <c r="BS689" s="174">
        <v>0</v>
      </c>
      <c r="BT689" s="174">
        <v>0</v>
      </c>
      <c r="BU689" s="174">
        <v>0</v>
      </c>
      <c r="BV689" s="174">
        <v>0</v>
      </c>
      <c r="BW689" s="174">
        <v>0</v>
      </c>
      <c r="BX689" s="174">
        <v>0</v>
      </c>
      <c r="BY689" s="174">
        <v>0</v>
      </c>
      <c r="BZ689" s="174">
        <v>0</v>
      </c>
      <c r="CA689" s="174">
        <v>0</v>
      </c>
    </row>
    <row r="690" spans="1:79" x14ac:dyDescent="0.25">
      <c r="A690" s="527"/>
      <c r="B690" s="122" t="s">
        <v>1</v>
      </c>
      <c r="C690" s="119">
        <f t="shared" si="298"/>
        <v>689</v>
      </c>
      <c r="D690" s="117"/>
      <c r="E690" s="117"/>
      <c r="F690" s="126"/>
      <c r="G690" s="126" t="str">
        <f>IF('600 Dispensers'!G90&lt;&gt;"",'600 Dispensers'!G90,"")</f>
        <v/>
      </c>
      <c r="H690" s="126">
        <f t="shared" si="288"/>
        <v>0</v>
      </c>
      <c r="I690" s="175">
        <f t="shared" ca="1" si="296"/>
        <v>0</v>
      </c>
      <c r="J690" s="114"/>
      <c r="K690" s="122" t="s">
        <v>0</v>
      </c>
      <c r="L690" s="119">
        <f t="shared" si="299"/>
        <v>689</v>
      </c>
      <c r="M690" s="117"/>
      <c r="N690" s="117"/>
      <c r="O690" s="126"/>
      <c r="P690" s="126" t="str">
        <f>IF('600 Dispensers'!O90&lt;&gt;"",'600 Dispensers'!O90,"")</f>
        <v/>
      </c>
      <c r="Q690" s="126">
        <f t="shared" si="289"/>
        <v>0</v>
      </c>
      <c r="R690" s="77">
        <f t="shared" ca="1" si="285"/>
        <v>0</v>
      </c>
      <c r="S690" s="114"/>
      <c r="T690" s="124" t="s">
        <v>11</v>
      </c>
      <c r="U690" s="119">
        <f t="shared" si="300"/>
        <v>689</v>
      </c>
      <c r="V690" s="119"/>
      <c r="W690" s="117"/>
      <c r="X690" s="117"/>
      <c r="Y690" s="126"/>
      <c r="Z690" s="126" t="str">
        <f>IF('600 Dispensers'!X90&lt;&gt;"",'600 Dispensers'!X90,"")</f>
        <v/>
      </c>
      <c r="AA690" s="126">
        <f t="shared" si="290"/>
        <v>0</v>
      </c>
      <c r="AB690" s="77">
        <f t="shared" ca="1" si="286"/>
        <v>0</v>
      </c>
      <c r="AC690" s="114"/>
      <c r="AD690" s="124" t="s">
        <v>12</v>
      </c>
      <c r="AE690" s="119">
        <f t="shared" si="301"/>
        <v>689</v>
      </c>
      <c r="AF690" s="117"/>
      <c r="AG690" s="126"/>
      <c r="AH690" s="126" t="str">
        <f>IF('600 Dispensers'!AE90&lt;&gt;"",'600 Dispensers'!AE90,"")</f>
        <v/>
      </c>
      <c r="AI690" s="126">
        <f t="shared" si="291"/>
        <v>0</v>
      </c>
      <c r="AJ690" s="77">
        <f t="shared" ca="1" si="287"/>
        <v>0</v>
      </c>
      <c r="AK690" s="114"/>
      <c r="AL690" s="123"/>
      <c r="AM690" s="118"/>
      <c r="AN690" s="116"/>
      <c r="AO690" s="126"/>
      <c r="AP690" s="175"/>
      <c r="AQ690" s="114"/>
      <c r="AR690" s="122" t="s">
        <v>2</v>
      </c>
      <c r="AS690" s="119">
        <f t="shared" si="302"/>
        <v>689</v>
      </c>
      <c r="AT690" s="117"/>
      <c r="AU690" s="117"/>
      <c r="AV690" s="126"/>
      <c r="AW690" s="126"/>
      <c r="AX690" s="126"/>
      <c r="AY690" s="126" t="str">
        <f>IF('600 Dispensers'!AV90&lt;&gt;"",'600 Dispensers'!AV90,"")</f>
        <v/>
      </c>
      <c r="AZ690" s="126">
        <f t="shared" si="292"/>
        <v>0</v>
      </c>
      <c r="BA690" s="115"/>
      <c r="BB690" s="126"/>
      <c r="BC690" s="126"/>
      <c r="BD690" s="126"/>
      <c r="BE690" s="126"/>
      <c r="BF690" s="126"/>
      <c r="BG690" s="126"/>
      <c r="BH690" s="114"/>
      <c r="BI690" s="529"/>
      <c r="BK690" s="109">
        <f t="shared" si="293"/>
        <v>79</v>
      </c>
      <c r="BL690" s="109">
        <f t="shared" si="294"/>
        <v>73</v>
      </c>
      <c r="BM690" s="24">
        <f t="shared" si="297"/>
        <v>274</v>
      </c>
      <c r="BN690" s="24">
        <f t="shared" si="297"/>
        <v>475</v>
      </c>
      <c r="BO690" s="24">
        <f t="shared" si="297"/>
        <v>676</v>
      </c>
      <c r="BR690" s="174">
        <v>0</v>
      </c>
      <c r="BS690" s="174">
        <v>0</v>
      </c>
      <c r="BT690" s="174">
        <v>0</v>
      </c>
      <c r="BU690" s="174">
        <v>0</v>
      </c>
      <c r="BV690" s="174">
        <v>0</v>
      </c>
      <c r="BW690" s="174">
        <v>0</v>
      </c>
      <c r="BX690" s="174">
        <v>0</v>
      </c>
      <c r="BY690" s="174">
        <v>0</v>
      </c>
      <c r="BZ690" s="174">
        <v>0</v>
      </c>
      <c r="CA690" s="174">
        <v>0</v>
      </c>
    </row>
    <row r="691" spans="1:79" x14ac:dyDescent="0.25">
      <c r="A691" s="527"/>
      <c r="B691" s="122" t="s">
        <v>1</v>
      </c>
      <c r="C691" s="119">
        <f t="shared" si="298"/>
        <v>690</v>
      </c>
      <c r="D691" s="117"/>
      <c r="E691" s="117"/>
      <c r="F691" s="126"/>
      <c r="G691" s="126" t="str">
        <f>IF('600 Dispensers'!G91&lt;&gt;"",'600 Dispensers'!G91,"")</f>
        <v/>
      </c>
      <c r="H691" s="126">
        <f t="shared" si="288"/>
        <v>0</v>
      </c>
      <c r="I691" s="175">
        <f t="shared" ca="1" si="296"/>
        <v>0</v>
      </c>
      <c r="J691" s="114"/>
      <c r="K691" s="122" t="s">
        <v>0</v>
      </c>
      <c r="L691" s="119">
        <f t="shared" si="299"/>
        <v>690</v>
      </c>
      <c r="M691" s="117"/>
      <c r="N691" s="117"/>
      <c r="O691" s="126"/>
      <c r="P691" s="126" t="str">
        <f>IF('600 Dispensers'!O91&lt;&gt;"",'600 Dispensers'!O91,"")</f>
        <v/>
      </c>
      <c r="Q691" s="126">
        <f t="shared" si="289"/>
        <v>0</v>
      </c>
      <c r="R691" s="77">
        <f t="shared" ca="1" si="285"/>
        <v>0</v>
      </c>
      <c r="S691" s="114"/>
      <c r="T691" s="124" t="s">
        <v>11</v>
      </c>
      <c r="U691" s="119">
        <f t="shared" si="300"/>
        <v>690</v>
      </c>
      <c r="V691" s="119"/>
      <c r="W691" s="117"/>
      <c r="X691" s="117"/>
      <c r="Y691" s="126"/>
      <c r="Z691" s="126" t="str">
        <f>IF('600 Dispensers'!X91&lt;&gt;"",'600 Dispensers'!X91,"")</f>
        <v/>
      </c>
      <c r="AA691" s="126">
        <f t="shared" si="290"/>
        <v>0</v>
      </c>
      <c r="AB691" s="77">
        <f t="shared" ca="1" si="286"/>
        <v>0</v>
      </c>
      <c r="AC691" s="114"/>
      <c r="AD691" s="124" t="s">
        <v>12</v>
      </c>
      <c r="AE691" s="119">
        <f t="shared" si="301"/>
        <v>690</v>
      </c>
      <c r="AF691" s="117"/>
      <c r="AG691" s="126"/>
      <c r="AH691" s="126" t="str">
        <f>IF('600 Dispensers'!AE91&lt;&gt;"",'600 Dispensers'!AE91,"")</f>
        <v/>
      </c>
      <c r="AI691" s="126">
        <f t="shared" si="291"/>
        <v>0</v>
      </c>
      <c r="AJ691" s="77">
        <f t="shared" ca="1" si="287"/>
        <v>0</v>
      </c>
      <c r="AK691" s="114"/>
      <c r="AL691" s="123"/>
      <c r="AM691" s="118"/>
      <c r="AN691" s="116"/>
      <c r="AO691" s="126"/>
      <c r="AP691" s="175"/>
      <c r="AQ691" s="114"/>
      <c r="AR691" s="122" t="s">
        <v>2</v>
      </c>
      <c r="AS691" s="119">
        <f t="shared" si="302"/>
        <v>690</v>
      </c>
      <c r="AT691" s="117"/>
      <c r="AU691" s="117"/>
      <c r="AV691" s="126"/>
      <c r="AW691" s="126"/>
      <c r="AX691" s="126"/>
      <c r="AY691" s="126" t="str">
        <f>IF('600 Dispensers'!AV91&lt;&gt;"",'600 Dispensers'!AV91,"")</f>
        <v/>
      </c>
      <c r="AZ691" s="126">
        <f t="shared" si="292"/>
        <v>0</v>
      </c>
      <c r="BA691" s="115"/>
      <c r="BB691" s="126"/>
      <c r="BC691" s="126"/>
      <c r="BD691" s="126"/>
      <c r="BE691" s="126"/>
      <c r="BF691" s="126"/>
      <c r="BG691" s="126"/>
      <c r="BH691" s="114"/>
      <c r="BI691" s="529"/>
      <c r="BK691" s="109">
        <f t="shared" si="293"/>
        <v>70</v>
      </c>
      <c r="BL691" s="109">
        <f t="shared" si="294"/>
        <v>74</v>
      </c>
      <c r="BM691" s="24">
        <f t="shared" si="297"/>
        <v>275</v>
      </c>
      <c r="BN691" s="24">
        <f t="shared" si="297"/>
        <v>476</v>
      </c>
      <c r="BO691" s="24">
        <f t="shared" si="297"/>
        <v>677</v>
      </c>
      <c r="BR691" s="174">
        <v>0</v>
      </c>
      <c r="BS691" s="174">
        <v>0</v>
      </c>
      <c r="BT691" s="174">
        <v>0</v>
      </c>
      <c r="BU691" s="174">
        <v>0</v>
      </c>
      <c r="BV691" s="174">
        <v>0</v>
      </c>
      <c r="BW691" s="174">
        <v>0</v>
      </c>
      <c r="BX691" s="174">
        <v>0</v>
      </c>
      <c r="BY691" s="174">
        <v>0</v>
      </c>
      <c r="BZ691" s="174">
        <v>0</v>
      </c>
      <c r="CA691" s="174">
        <v>0</v>
      </c>
    </row>
    <row r="692" spans="1:79" x14ac:dyDescent="0.25">
      <c r="A692" s="527"/>
      <c r="B692" s="122" t="s">
        <v>1</v>
      </c>
      <c r="C692" s="119">
        <f t="shared" si="298"/>
        <v>691</v>
      </c>
      <c r="D692" s="117"/>
      <c r="E692" s="117"/>
      <c r="F692" s="126"/>
      <c r="G692" s="126" t="str">
        <f>IF('600 Dispensers'!G92&lt;&gt;"",'600 Dispensers'!G92,"")</f>
        <v/>
      </c>
      <c r="H692" s="126">
        <f t="shared" si="288"/>
        <v>0</v>
      </c>
      <c r="I692" s="175">
        <f t="shared" ca="1" si="296"/>
        <v>0</v>
      </c>
      <c r="J692" s="114"/>
      <c r="K692" s="122" t="s">
        <v>0</v>
      </c>
      <c r="L692" s="119">
        <f t="shared" si="299"/>
        <v>691</v>
      </c>
      <c r="M692" s="117"/>
      <c r="N692" s="117"/>
      <c r="O692" s="126"/>
      <c r="P692" s="126" t="str">
        <f>IF('600 Dispensers'!O92&lt;&gt;"",'600 Dispensers'!O92,"")</f>
        <v/>
      </c>
      <c r="Q692" s="126">
        <f t="shared" si="289"/>
        <v>0</v>
      </c>
      <c r="R692" s="77">
        <f t="shared" ca="1" si="285"/>
        <v>0</v>
      </c>
      <c r="S692" s="114"/>
      <c r="T692" s="124" t="s">
        <v>11</v>
      </c>
      <c r="U692" s="119">
        <f t="shared" si="300"/>
        <v>691</v>
      </c>
      <c r="V692" s="119"/>
      <c r="W692" s="117"/>
      <c r="X692" s="117"/>
      <c r="Y692" s="126"/>
      <c r="Z692" s="126" t="str">
        <f>IF('600 Dispensers'!X92&lt;&gt;"",'600 Dispensers'!X92,"")</f>
        <v/>
      </c>
      <c r="AA692" s="126">
        <f t="shared" si="290"/>
        <v>0</v>
      </c>
      <c r="AB692" s="77">
        <f t="shared" ca="1" si="286"/>
        <v>0</v>
      </c>
      <c r="AC692" s="114"/>
      <c r="AD692" s="124" t="s">
        <v>12</v>
      </c>
      <c r="AE692" s="119">
        <f t="shared" si="301"/>
        <v>691</v>
      </c>
      <c r="AF692" s="117"/>
      <c r="AG692" s="126"/>
      <c r="AH692" s="126" t="str">
        <f>IF('600 Dispensers'!AE92&lt;&gt;"",'600 Dispensers'!AE92,"")</f>
        <v/>
      </c>
      <c r="AI692" s="126">
        <f t="shared" si="291"/>
        <v>0</v>
      </c>
      <c r="AJ692" s="77">
        <f t="shared" ca="1" si="287"/>
        <v>0</v>
      </c>
      <c r="AK692" s="114"/>
      <c r="AL692" s="123"/>
      <c r="AM692" s="118"/>
      <c r="AN692" s="116"/>
      <c r="AO692" s="126"/>
      <c r="AP692" s="175"/>
      <c r="AQ692" s="114"/>
      <c r="AR692" s="122" t="s">
        <v>2</v>
      </c>
      <c r="AS692" s="119">
        <f t="shared" si="302"/>
        <v>691</v>
      </c>
      <c r="AT692" s="117"/>
      <c r="AU692" s="117"/>
      <c r="AV692" s="126"/>
      <c r="AW692" s="126"/>
      <c r="AX692" s="126"/>
      <c r="AY692" s="126" t="str">
        <f>IF('600 Dispensers'!AV92&lt;&gt;"",'600 Dispensers'!AV92,"")</f>
        <v/>
      </c>
      <c r="AZ692" s="126">
        <f t="shared" si="292"/>
        <v>0</v>
      </c>
      <c r="BA692" s="115"/>
      <c r="BB692" s="126"/>
      <c r="BC692" s="126"/>
      <c r="BD692" s="126"/>
      <c r="BE692" s="126"/>
      <c r="BF692" s="126"/>
      <c r="BG692" s="126"/>
      <c r="BH692" s="114"/>
      <c r="BI692" s="529"/>
      <c r="BK692" s="109">
        <f t="shared" si="293"/>
        <v>71</v>
      </c>
      <c r="BL692" s="109">
        <f t="shared" si="294"/>
        <v>74</v>
      </c>
      <c r="BM692" s="24">
        <f t="shared" si="297"/>
        <v>275</v>
      </c>
      <c r="BN692" s="24">
        <f t="shared" si="297"/>
        <v>476</v>
      </c>
      <c r="BO692" s="24">
        <f t="shared" si="297"/>
        <v>677</v>
      </c>
      <c r="BR692" s="174">
        <v>0</v>
      </c>
      <c r="BS692" s="174">
        <v>0</v>
      </c>
      <c r="BT692" s="174">
        <v>0</v>
      </c>
      <c r="BU692" s="174">
        <v>0</v>
      </c>
      <c r="BV692" s="174">
        <v>0</v>
      </c>
      <c r="BW692" s="174">
        <v>0</v>
      </c>
      <c r="BX692" s="174">
        <v>0</v>
      </c>
      <c r="BY692" s="174">
        <v>0</v>
      </c>
      <c r="BZ692" s="174">
        <v>0</v>
      </c>
      <c r="CA692" s="174">
        <v>0</v>
      </c>
    </row>
    <row r="693" spans="1:79" x14ac:dyDescent="0.25">
      <c r="A693" s="527"/>
      <c r="B693" s="122" t="s">
        <v>1</v>
      </c>
      <c r="C693" s="119">
        <f t="shared" si="298"/>
        <v>692</v>
      </c>
      <c r="D693" s="117"/>
      <c r="E693" s="117"/>
      <c r="F693" s="126"/>
      <c r="G693" s="126" t="str">
        <f>IF('600 Dispensers'!G93&lt;&gt;"",'600 Dispensers'!G93,"")</f>
        <v/>
      </c>
      <c r="H693" s="126">
        <f t="shared" si="288"/>
        <v>0</v>
      </c>
      <c r="I693" s="175">
        <f t="shared" ca="1" si="296"/>
        <v>0</v>
      </c>
      <c r="J693" s="114"/>
      <c r="K693" s="122" t="s">
        <v>0</v>
      </c>
      <c r="L693" s="119">
        <f t="shared" si="299"/>
        <v>692</v>
      </c>
      <c r="M693" s="117"/>
      <c r="N693" s="117"/>
      <c r="O693" s="126"/>
      <c r="P693" s="126" t="str">
        <f>IF('600 Dispensers'!O93&lt;&gt;"",'600 Dispensers'!O93,"")</f>
        <v/>
      </c>
      <c r="Q693" s="126">
        <f t="shared" si="289"/>
        <v>0</v>
      </c>
      <c r="R693" s="77">
        <f t="shared" ca="1" si="285"/>
        <v>0</v>
      </c>
      <c r="S693" s="114"/>
      <c r="T693" s="124" t="s">
        <v>11</v>
      </c>
      <c r="U693" s="119">
        <f t="shared" si="300"/>
        <v>692</v>
      </c>
      <c r="V693" s="119"/>
      <c r="W693" s="117"/>
      <c r="X693" s="117"/>
      <c r="Y693" s="126"/>
      <c r="Z693" s="126" t="str">
        <f>IF('600 Dispensers'!X93&lt;&gt;"",'600 Dispensers'!X93,"")</f>
        <v/>
      </c>
      <c r="AA693" s="126">
        <f t="shared" si="290"/>
        <v>0</v>
      </c>
      <c r="AB693" s="77">
        <f t="shared" ca="1" si="286"/>
        <v>0</v>
      </c>
      <c r="AC693" s="114"/>
      <c r="AD693" s="124" t="s">
        <v>12</v>
      </c>
      <c r="AE693" s="119">
        <f t="shared" si="301"/>
        <v>692</v>
      </c>
      <c r="AF693" s="117"/>
      <c r="AG693" s="126"/>
      <c r="AH693" s="126" t="str">
        <f>IF('600 Dispensers'!AE93&lt;&gt;"",'600 Dispensers'!AE93,"")</f>
        <v/>
      </c>
      <c r="AI693" s="126">
        <f t="shared" si="291"/>
        <v>0</v>
      </c>
      <c r="AJ693" s="77">
        <f t="shared" ca="1" si="287"/>
        <v>0</v>
      </c>
      <c r="AK693" s="114"/>
      <c r="AL693" s="123"/>
      <c r="AM693" s="118"/>
      <c r="AN693" s="116"/>
      <c r="AO693" s="126"/>
      <c r="AP693" s="175"/>
      <c r="AQ693" s="114"/>
      <c r="AR693" s="122" t="s">
        <v>2</v>
      </c>
      <c r="AS693" s="119">
        <f t="shared" si="302"/>
        <v>692</v>
      </c>
      <c r="AT693" s="117"/>
      <c r="AU693" s="117"/>
      <c r="AV693" s="126"/>
      <c r="AW693" s="126"/>
      <c r="AX693" s="126"/>
      <c r="AY693" s="126" t="str">
        <f>IF('600 Dispensers'!AV93&lt;&gt;"",'600 Dispensers'!AV93,"")</f>
        <v/>
      </c>
      <c r="AZ693" s="126">
        <f t="shared" si="292"/>
        <v>0</v>
      </c>
      <c r="BA693" s="115"/>
      <c r="BB693" s="126"/>
      <c r="BC693" s="126"/>
      <c r="BD693" s="126"/>
      <c r="BE693" s="126"/>
      <c r="BF693" s="126"/>
      <c r="BG693" s="126"/>
      <c r="BH693" s="114"/>
      <c r="BI693" s="529"/>
      <c r="BK693" s="109">
        <f t="shared" si="293"/>
        <v>72</v>
      </c>
      <c r="BL693" s="109">
        <f t="shared" si="294"/>
        <v>74</v>
      </c>
      <c r="BM693" s="24">
        <f t="shared" si="297"/>
        <v>275</v>
      </c>
      <c r="BN693" s="24">
        <f t="shared" si="297"/>
        <v>476</v>
      </c>
      <c r="BO693" s="24">
        <f t="shared" si="297"/>
        <v>677</v>
      </c>
      <c r="BR693" s="174">
        <v>0</v>
      </c>
      <c r="BS693" s="174">
        <v>0</v>
      </c>
      <c r="BT693" s="174">
        <v>0</v>
      </c>
      <c r="BU693" s="174">
        <v>0</v>
      </c>
      <c r="BV693" s="174">
        <v>0</v>
      </c>
      <c r="BW693" s="174">
        <v>0</v>
      </c>
      <c r="BX693" s="174">
        <v>0</v>
      </c>
      <c r="BY693" s="174">
        <v>0</v>
      </c>
      <c r="BZ693" s="174">
        <v>0</v>
      </c>
      <c r="CA693" s="174">
        <v>0</v>
      </c>
    </row>
    <row r="694" spans="1:79" x14ac:dyDescent="0.25">
      <c r="A694" s="527"/>
      <c r="B694" s="122" t="s">
        <v>1</v>
      </c>
      <c r="C694" s="119">
        <f t="shared" si="298"/>
        <v>693</v>
      </c>
      <c r="D694" s="117"/>
      <c r="E694" s="117"/>
      <c r="F694" s="126"/>
      <c r="G694" s="126" t="str">
        <f>IF('600 Dispensers'!G94&lt;&gt;"",'600 Dispensers'!G94,"")</f>
        <v/>
      </c>
      <c r="H694" s="126">
        <f t="shared" si="288"/>
        <v>0</v>
      </c>
      <c r="I694" s="175">
        <f t="shared" ca="1" si="296"/>
        <v>0</v>
      </c>
      <c r="J694" s="114"/>
      <c r="K694" s="122" t="s">
        <v>0</v>
      </c>
      <c r="L694" s="119">
        <f t="shared" si="299"/>
        <v>693</v>
      </c>
      <c r="M694" s="117"/>
      <c r="N694" s="117"/>
      <c r="O694" s="126"/>
      <c r="P694" s="126" t="str">
        <f>IF('600 Dispensers'!O94&lt;&gt;"",'600 Dispensers'!O94,"")</f>
        <v/>
      </c>
      <c r="Q694" s="126">
        <f t="shared" si="289"/>
        <v>0</v>
      </c>
      <c r="R694" s="77">
        <f t="shared" ca="1" si="285"/>
        <v>0</v>
      </c>
      <c r="S694" s="114"/>
      <c r="T694" s="124" t="s">
        <v>11</v>
      </c>
      <c r="U694" s="119">
        <f t="shared" si="300"/>
        <v>693</v>
      </c>
      <c r="V694" s="119"/>
      <c r="W694" s="117"/>
      <c r="X694" s="117"/>
      <c r="Y694" s="126"/>
      <c r="Z694" s="126" t="str">
        <f>IF('600 Dispensers'!X94&lt;&gt;"",'600 Dispensers'!X94,"")</f>
        <v/>
      </c>
      <c r="AA694" s="126">
        <f t="shared" si="290"/>
        <v>0</v>
      </c>
      <c r="AB694" s="77">
        <f t="shared" ca="1" si="286"/>
        <v>0</v>
      </c>
      <c r="AC694" s="114"/>
      <c r="AD694" s="124" t="s">
        <v>12</v>
      </c>
      <c r="AE694" s="119">
        <f t="shared" si="301"/>
        <v>693</v>
      </c>
      <c r="AF694" s="117"/>
      <c r="AG694" s="126"/>
      <c r="AH694" s="126" t="str">
        <f>IF('600 Dispensers'!AE94&lt;&gt;"",'600 Dispensers'!AE94,"")</f>
        <v/>
      </c>
      <c r="AI694" s="126">
        <f t="shared" si="291"/>
        <v>0</v>
      </c>
      <c r="AJ694" s="77">
        <f t="shared" ca="1" si="287"/>
        <v>0</v>
      </c>
      <c r="AK694" s="114"/>
      <c r="AL694" s="123"/>
      <c r="AM694" s="118"/>
      <c r="AN694" s="116"/>
      <c r="AO694" s="126"/>
      <c r="AP694" s="175"/>
      <c r="AQ694" s="114"/>
      <c r="AR694" s="122" t="s">
        <v>2</v>
      </c>
      <c r="AS694" s="119">
        <f t="shared" si="302"/>
        <v>693</v>
      </c>
      <c r="AT694" s="117"/>
      <c r="AU694" s="117"/>
      <c r="AV694" s="126"/>
      <c r="AW694" s="126"/>
      <c r="AX694" s="126"/>
      <c r="AY694" s="126" t="str">
        <f>IF('600 Dispensers'!AV94&lt;&gt;"",'600 Dispensers'!AV94,"")</f>
        <v/>
      </c>
      <c r="AZ694" s="126">
        <f t="shared" si="292"/>
        <v>0</v>
      </c>
      <c r="BA694" s="115"/>
      <c r="BB694" s="126"/>
      <c r="BC694" s="126"/>
      <c r="BD694" s="126"/>
      <c r="BE694" s="126"/>
      <c r="BF694" s="126"/>
      <c r="BG694" s="126"/>
      <c r="BH694" s="114"/>
      <c r="BI694" s="529"/>
      <c r="BK694" s="109">
        <f t="shared" si="293"/>
        <v>73</v>
      </c>
      <c r="BL694" s="109">
        <f t="shared" si="294"/>
        <v>74</v>
      </c>
      <c r="BM694" s="24">
        <f t="shared" si="297"/>
        <v>275</v>
      </c>
      <c r="BN694" s="24">
        <f t="shared" si="297"/>
        <v>476</v>
      </c>
      <c r="BO694" s="24">
        <f t="shared" si="297"/>
        <v>677</v>
      </c>
      <c r="BR694" s="174">
        <v>0</v>
      </c>
      <c r="BS694" s="174">
        <v>0</v>
      </c>
      <c r="BT694" s="174">
        <v>0</v>
      </c>
      <c r="BU694" s="174">
        <v>0</v>
      </c>
      <c r="BV694" s="174">
        <v>0</v>
      </c>
      <c r="BW694" s="174">
        <v>0</v>
      </c>
      <c r="BX694" s="174">
        <v>0</v>
      </c>
      <c r="BY694" s="174">
        <v>0</v>
      </c>
      <c r="BZ694" s="174">
        <v>0</v>
      </c>
      <c r="CA694" s="174">
        <v>0</v>
      </c>
    </row>
    <row r="695" spans="1:79" x14ac:dyDescent="0.25">
      <c r="A695" s="527"/>
      <c r="B695" s="122" t="s">
        <v>1</v>
      </c>
      <c r="C695" s="119">
        <f t="shared" si="298"/>
        <v>694</v>
      </c>
      <c r="D695" s="117"/>
      <c r="E695" s="117"/>
      <c r="F695" s="126"/>
      <c r="G695" s="126" t="str">
        <f>IF('600 Dispensers'!G95&lt;&gt;"",'600 Dispensers'!G95,"")</f>
        <v/>
      </c>
      <c r="H695" s="126">
        <f t="shared" si="288"/>
        <v>0</v>
      </c>
      <c r="I695" s="175">
        <f t="shared" ca="1" si="296"/>
        <v>0</v>
      </c>
      <c r="J695" s="114"/>
      <c r="K695" s="122" t="s">
        <v>0</v>
      </c>
      <c r="L695" s="119">
        <f t="shared" si="299"/>
        <v>694</v>
      </c>
      <c r="M695" s="117"/>
      <c r="N695" s="117"/>
      <c r="O695" s="126"/>
      <c r="P695" s="126" t="str">
        <f>IF('600 Dispensers'!O95&lt;&gt;"",'600 Dispensers'!O95,"")</f>
        <v/>
      </c>
      <c r="Q695" s="126">
        <f t="shared" si="289"/>
        <v>0</v>
      </c>
      <c r="R695" s="77">
        <f t="shared" ca="1" si="285"/>
        <v>0</v>
      </c>
      <c r="S695" s="114"/>
      <c r="T695" s="124" t="s">
        <v>11</v>
      </c>
      <c r="U695" s="119">
        <f t="shared" si="300"/>
        <v>694</v>
      </c>
      <c r="V695" s="119"/>
      <c r="W695" s="117"/>
      <c r="X695" s="117"/>
      <c r="Y695" s="126"/>
      <c r="Z695" s="126" t="str">
        <f>IF('600 Dispensers'!X95&lt;&gt;"",'600 Dispensers'!X95,"")</f>
        <v/>
      </c>
      <c r="AA695" s="126">
        <f t="shared" si="290"/>
        <v>0</v>
      </c>
      <c r="AB695" s="77">
        <f t="shared" ca="1" si="286"/>
        <v>0</v>
      </c>
      <c r="AC695" s="114"/>
      <c r="AD695" s="124" t="s">
        <v>12</v>
      </c>
      <c r="AE695" s="119">
        <f t="shared" si="301"/>
        <v>694</v>
      </c>
      <c r="AF695" s="117"/>
      <c r="AG695" s="126"/>
      <c r="AH695" s="126" t="str">
        <f>IF('600 Dispensers'!AE95&lt;&gt;"",'600 Dispensers'!AE95,"")</f>
        <v/>
      </c>
      <c r="AI695" s="126">
        <f t="shared" si="291"/>
        <v>0</v>
      </c>
      <c r="AJ695" s="77">
        <f t="shared" ca="1" si="287"/>
        <v>0</v>
      </c>
      <c r="AK695" s="114"/>
      <c r="AL695" s="123"/>
      <c r="AM695" s="118"/>
      <c r="AN695" s="116"/>
      <c r="AO695" s="126"/>
      <c r="AP695" s="175"/>
      <c r="AQ695" s="114"/>
      <c r="AR695" s="122" t="s">
        <v>2</v>
      </c>
      <c r="AS695" s="119">
        <f t="shared" si="302"/>
        <v>694</v>
      </c>
      <c r="AT695" s="117"/>
      <c r="AU695" s="117"/>
      <c r="AV695" s="126"/>
      <c r="AW695" s="126"/>
      <c r="AX695" s="126"/>
      <c r="AY695" s="126" t="str">
        <f>IF('600 Dispensers'!AV95&lt;&gt;"",'600 Dispensers'!AV95,"")</f>
        <v/>
      </c>
      <c r="AZ695" s="126">
        <f t="shared" si="292"/>
        <v>0</v>
      </c>
      <c r="BA695" s="115"/>
      <c r="BB695" s="126"/>
      <c r="BC695" s="126"/>
      <c r="BD695" s="126"/>
      <c r="BE695" s="126"/>
      <c r="BF695" s="126"/>
      <c r="BG695" s="126"/>
      <c r="BH695" s="114"/>
      <c r="BI695" s="529"/>
      <c r="BK695" s="109">
        <f t="shared" si="293"/>
        <v>74</v>
      </c>
      <c r="BL695" s="109">
        <f t="shared" si="294"/>
        <v>74</v>
      </c>
      <c r="BM695" s="24">
        <f t="shared" si="297"/>
        <v>275</v>
      </c>
      <c r="BN695" s="24">
        <f t="shared" si="297"/>
        <v>476</v>
      </c>
      <c r="BO695" s="24">
        <f t="shared" si="297"/>
        <v>677</v>
      </c>
      <c r="BR695" s="174">
        <v>0</v>
      </c>
      <c r="BS695" s="174">
        <v>0</v>
      </c>
      <c r="BT695" s="174">
        <v>0</v>
      </c>
      <c r="BU695" s="174">
        <v>0</v>
      </c>
      <c r="BV695" s="174">
        <v>0</v>
      </c>
      <c r="BW695" s="174">
        <v>0</v>
      </c>
      <c r="BX695" s="174">
        <v>0</v>
      </c>
      <c r="BY695" s="174">
        <v>0</v>
      </c>
      <c r="BZ695" s="174">
        <v>0</v>
      </c>
      <c r="CA695" s="174">
        <v>0</v>
      </c>
    </row>
    <row r="696" spans="1:79" x14ac:dyDescent="0.25">
      <c r="A696" s="527"/>
      <c r="B696" s="122" t="s">
        <v>1</v>
      </c>
      <c r="C696" s="119">
        <f t="shared" si="298"/>
        <v>695</v>
      </c>
      <c r="D696" s="117"/>
      <c r="E696" s="117"/>
      <c r="F696" s="126"/>
      <c r="G696" s="126" t="str">
        <f>IF('600 Dispensers'!G96&lt;&gt;"",'600 Dispensers'!G96,"")</f>
        <v/>
      </c>
      <c r="H696" s="126">
        <f t="shared" si="288"/>
        <v>0</v>
      </c>
      <c r="I696" s="175">
        <f t="shared" ca="1" si="296"/>
        <v>0</v>
      </c>
      <c r="J696" s="114"/>
      <c r="K696" s="122" t="s">
        <v>0</v>
      </c>
      <c r="L696" s="119">
        <f t="shared" si="299"/>
        <v>695</v>
      </c>
      <c r="M696" s="117"/>
      <c r="N696" s="117"/>
      <c r="O696" s="126"/>
      <c r="P696" s="126" t="str">
        <f>IF('600 Dispensers'!O96&lt;&gt;"",'600 Dispensers'!O96,"")</f>
        <v/>
      </c>
      <c r="Q696" s="126">
        <f t="shared" si="289"/>
        <v>0</v>
      </c>
      <c r="R696" s="77">
        <f t="shared" ca="1" si="285"/>
        <v>0</v>
      </c>
      <c r="S696" s="114"/>
      <c r="T696" s="124" t="s">
        <v>11</v>
      </c>
      <c r="U696" s="119">
        <f t="shared" si="300"/>
        <v>695</v>
      </c>
      <c r="V696" s="119"/>
      <c r="W696" s="117"/>
      <c r="X696" s="117"/>
      <c r="Y696" s="126"/>
      <c r="Z696" s="126" t="str">
        <f>IF('600 Dispensers'!X96&lt;&gt;"",'600 Dispensers'!X96,"")</f>
        <v/>
      </c>
      <c r="AA696" s="126">
        <f t="shared" si="290"/>
        <v>0</v>
      </c>
      <c r="AB696" s="77">
        <f t="shared" ca="1" si="286"/>
        <v>0</v>
      </c>
      <c r="AC696" s="114"/>
      <c r="AD696" s="124" t="s">
        <v>12</v>
      </c>
      <c r="AE696" s="119">
        <f t="shared" si="301"/>
        <v>695</v>
      </c>
      <c r="AF696" s="117"/>
      <c r="AG696" s="126"/>
      <c r="AH696" s="126" t="str">
        <f>IF('600 Dispensers'!AE96&lt;&gt;"",'600 Dispensers'!AE96,"")</f>
        <v/>
      </c>
      <c r="AI696" s="126">
        <f t="shared" si="291"/>
        <v>0</v>
      </c>
      <c r="AJ696" s="77">
        <f t="shared" ca="1" si="287"/>
        <v>0</v>
      </c>
      <c r="AK696" s="114"/>
      <c r="AL696" s="123"/>
      <c r="AM696" s="118"/>
      <c r="AN696" s="116"/>
      <c r="AO696" s="126"/>
      <c r="AP696" s="175"/>
      <c r="AQ696" s="114"/>
      <c r="AR696" s="122" t="s">
        <v>2</v>
      </c>
      <c r="AS696" s="119">
        <f t="shared" si="302"/>
        <v>695</v>
      </c>
      <c r="AT696" s="117"/>
      <c r="AU696" s="117"/>
      <c r="AV696" s="126"/>
      <c r="AW696" s="126"/>
      <c r="AX696" s="126"/>
      <c r="AY696" s="126" t="str">
        <f>IF('600 Dispensers'!AV96&lt;&gt;"",'600 Dispensers'!AV96,"")</f>
        <v/>
      </c>
      <c r="AZ696" s="126">
        <f t="shared" si="292"/>
        <v>0</v>
      </c>
      <c r="BA696" s="115"/>
      <c r="BB696" s="126"/>
      <c r="BC696" s="126"/>
      <c r="BD696" s="126"/>
      <c r="BE696" s="126"/>
      <c r="BF696" s="126"/>
      <c r="BG696" s="126"/>
      <c r="BH696" s="114"/>
      <c r="BI696" s="529"/>
      <c r="BK696" s="109">
        <f t="shared" si="293"/>
        <v>75</v>
      </c>
      <c r="BL696" s="109">
        <f t="shared" si="294"/>
        <v>74</v>
      </c>
      <c r="BM696" s="24">
        <f t="shared" si="297"/>
        <v>275</v>
      </c>
      <c r="BN696" s="24">
        <f t="shared" si="297"/>
        <v>476</v>
      </c>
      <c r="BO696" s="24">
        <f t="shared" si="297"/>
        <v>677</v>
      </c>
      <c r="BR696" s="174">
        <v>0</v>
      </c>
      <c r="BS696" s="174">
        <v>0</v>
      </c>
      <c r="BT696" s="174">
        <v>0</v>
      </c>
      <c r="BU696" s="174">
        <v>0</v>
      </c>
      <c r="BV696" s="174">
        <v>0</v>
      </c>
      <c r="BW696" s="174">
        <v>0</v>
      </c>
      <c r="BX696" s="174">
        <v>0</v>
      </c>
      <c r="BY696" s="174">
        <v>0</v>
      </c>
      <c r="BZ696" s="174">
        <v>0</v>
      </c>
      <c r="CA696" s="174">
        <v>0</v>
      </c>
    </row>
    <row r="697" spans="1:79" x14ac:dyDescent="0.25">
      <c r="A697" s="527"/>
      <c r="B697" s="122" t="s">
        <v>1</v>
      </c>
      <c r="C697" s="119">
        <f t="shared" si="298"/>
        <v>696</v>
      </c>
      <c r="D697" s="117"/>
      <c r="E697" s="117"/>
      <c r="F697" s="126"/>
      <c r="G697" s="126" t="str">
        <f>IF('600 Dispensers'!G97&lt;&gt;"",'600 Dispensers'!G97,"")</f>
        <v/>
      </c>
      <c r="H697" s="126">
        <f t="shared" si="288"/>
        <v>0</v>
      </c>
      <c r="I697" s="175">
        <f t="shared" ca="1" si="296"/>
        <v>0</v>
      </c>
      <c r="J697" s="114"/>
      <c r="K697" s="122" t="s">
        <v>0</v>
      </c>
      <c r="L697" s="119">
        <f t="shared" si="299"/>
        <v>696</v>
      </c>
      <c r="M697" s="117"/>
      <c r="N697" s="117"/>
      <c r="O697" s="126"/>
      <c r="P697" s="126" t="str">
        <f>IF('600 Dispensers'!O97&lt;&gt;"",'600 Dispensers'!O97,"")</f>
        <v/>
      </c>
      <c r="Q697" s="126">
        <f t="shared" si="289"/>
        <v>0</v>
      </c>
      <c r="R697" s="77">
        <f t="shared" ca="1" si="285"/>
        <v>0</v>
      </c>
      <c r="S697" s="114"/>
      <c r="T697" s="124" t="s">
        <v>11</v>
      </c>
      <c r="U697" s="119">
        <f t="shared" si="300"/>
        <v>696</v>
      </c>
      <c r="V697" s="119"/>
      <c r="W697" s="117"/>
      <c r="X697" s="117"/>
      <c r="Y697" s="126"/>
      <c r="Z697" s="126" t="str">
        <f>IF('600 Dispensers'!X97&lt;&gt;"",'600 Dispensers'!X97,"")</f>
        <v/>
      </c>
      <c r="AA697" s="126">
        <f t="shared" si="290"/>
        <v>0</v>
      </c>
      <c r="AB697" s="77">
        <f t="shared" ca="1" si="286"/>
        <v>0</v>
      </c>
      <c r="AC697" s="114"/>
      <c r="AD697" s="124" t="s">
        <v>12</v>
      </c>
      <c r="AE697" s="119">
        <f t="shared" si="301"/>
        <v>696</v>
      </c>
      <c r="AF697" s="117"/>
      <c r="AG697" s="126"/>
      <c r="AH697" s="126" t="str">
        <f>IF('600 Dispensers'!AE97&lt;&gt;"",'600 Dispensers'!AE97,"")</f>
        <v/>
      </c>
      <c r="AI697" s="126">
        <f t="shared" si="291"/>
        <v>0</v>
      </c>
      <c r="AJ697" s="77">
        <f t="shared" ca="1" si="287"/>
        <v>0</v>
      </c>
      <c r="AK697" s="114"/>
      <c r="AL697" s="123"/>
      <c r="AM697" s="118"/>
      <c r="AN697" s="116"/>
      <c r="AO697" s="126"/>
      <c r="AP697" s="175"/>
      <c r="AQ697" s="114"/>
      <c r="AR697" s="122" t="s">
        <v>2</v>
      </c>
      <c r="AS697" s="119">
        <f t="shared" si="302"/>
        <v>696</v>
      </c>
      <c r="AT697" s="117"/>
      <c r="AU697" s="117"/>
      <c r="AV697" s="126"/>
      <c r="AW697" s="126"/>
      <c r="AX697" s="126"/>
      <c r="AY697" s="126" t="str">
        <f>IF('600 Dispensers'!AV97&lt;&gt;"",'600 Dispensers'!AV97,"")</f>
        <v/>
      </c>
      <c r="AZ697" s="126">
        <f t="shared" si="292"/>
        <v>0</v>
      </c>
      <c r="BA697" s="115"/>
      <c r="BB697" s="126"/>
      <c r="BC697" s="126"/>
      <c r="BD697" s="126"/>
      <c r="BE697" s="126"/>
      <c r="BF697" s="126"/>
      <c r="BG697" s="126"/>
      <c r="BH697" s="114"/>
      <c r="BI697" s="529"/>
      <c r="BK697" s="109">
        <f t="shared" si="293"/>
        <v>76</v>
      </c>
      <c r="BL697" s="109">
        <f t="shared" si="294"/>
        <v>74</v>
      </c>
      <c r="BM697" s="24">
        <f t="shared" si="297"/>
        <v>275</v>
      </c>
      <c r="BN697" s="24">
        <f t="shared" si="297"/>
        <v>476</v>
      </c>
      <c r="BO697" s="24">
        <f t="shared" si="297"/>
        <v>677</v>
      </c>
      <c r="BR697" s="174">
        <v>0</v>
      </c>
      <c r="BS697" s="174">
        <v>0</v>
      </c>
      <c r="BT697" s="174">
        <v>0</v>
      </c>
      <c r="BU697" s="174">
        <v>0</v>
      </c>
      <c r="BV697" s="174">
        <v>0</v>
      </c>
      <c r="BW697" s="174">
        <v>0</v>
      </c>
      <c r="BX697" s="174">
        <v>0</v>
      </c>
      <c r="BY697" s="174">
        <v>0</v>
      </c>
      <c r="BZ697" s="174">
        <v>0</v>
      </c>
      <c r="CA697" s="174">
        <v>0</v>
      </c>
    </row>
    <row r="698" spans="1:79" x14ac:dyDescent="0.25">
      <c r="A698" s="527"/>
      <c r="B698" s="122" t="s">
        <v>1</v>
      </c>
      <c r="C698" s="119">
        <f t="shared" si="298"/>
        <v>697</v>
      </c>
      <c r="D698" s="117"/>
      <c r="E698" s="117"/>
      <c r="F698" s="126"/>
      <c r="G698" s="126" t="str">
        <f>IF('600 Dispensers'!G98&lt;&gt;"",'600 Dispensers'!G98,"")</f>
        <v/>
      </c>
      <c r="H698" s="126">
        <f t="shared" si="288"/>
        <v>0</v>
      </c>
      <c r="I698" s="175">
        <f t="shared" ca="1" si="296"/>
        <v>0</v>
      </c>
      <c r="J698" s="114"/>
      <c r="K698" s="122" t="s">
        <v>0</v>
      </c>
      <c r="L698" s="119">
        <f t="shared" si="299"/>
        <v>697</v>
      </c>
      <c r="M698" s="117"/>
      <c r="N698" s="117"/>
      <c r="O698" s="126"/>
      <c r="P698" s="126" t="str">
        <f>IF('600 Dispensers'!O98&lt;&gt;"",'600 Dispensers'!O98,"")</f>
        <v/>
      </c>
      <c r="Q698" s="126">
        <f t="shared" si="289"/>
        <v>0</v>
      </c>
      <c r="R698" s="77">
        <f t="shared" ca="1" si="285"/>
        <v>0</v>
      </c>
      <c r="S698" s="114"/>
      <c r="T698" s="124" t="s">
        <v>11</v>
      </c>
      <c r="U698" s="119">
        <f t="shared" si="300"/>
        <v>697</v>
      </c>
      <c r="V698" s="119"/>
      <c r="W698" s="117"/>
      <c r="X698" s="117"/>
      <c r="Y698" s="126"/>
      <c r="Z698" s="126" t="str">
        <f>IF('600 Dispensers'!X98&lt;&gt;"",'600 Dispensers'!X98,"")</f>
        <v/>
      </c>
      <c r="AA698" s="126">
        <f t="shared" si="290"/>
        <v>0</v>
      </c>
      <c r="AB698" s="77">
        <f t="shared" ca="1" si="286"/>
        <v>0</v>
      </c>
      <c r="AC698" s="114"/>
      <c r="AD698" s="124" t="s">
        <v>12</v>
      </c>
      <c r="AE698" s="119">
        <f t="shared" si="301"/>
        <v>697</v>
      </c>
      <c r="AF698" s="117"/>
      <c r="AG698" s="126"/>
      <c r="AH698" s="126" t="str">
        <f>IF('600 Dispensers'!AE98&lt;&gt;"",'600 Dispensers'!AE98,"")</f>
        <v/>
      </c>
      <c r="AI698" s="126">
        <f t="shared" si="291"/>
        <v>0</v>
      </c>
      <c r="AJ698" s="77">
        <f t="shared" ca="1" si="287"/>
        <v>0</v>
      </c>
      <c r="AK698" s="114"/>
      <c r="AL698" s="123"/>
      <c r="AM698" s="118"/>
      <c r="AN698" s="116"/>
      <c r="AO698" s="126"/>
      <c r="AP698" s="175"/>
      <c r="AQ698" s="114"/>
      <c r="AR698" s="122" t="s">
        <v>2</v>
      </c>
      <c r="AS698" s="119">
        <f t="shared" si="302"/>
        <v>697</v>
      </c>
      <c r="AT698" s="117"/>
      <c r="AU698" s="117"/>
      <c r="AV698" s="126"/>
      <c r="AW698" s="126"/>
      <c r="AX698" s="126"/>
      <c r="AY698" s="126" t="str">
        <f>IF('600 Dispensers'!AV98&lt;&gt;"",'600 Dispensers'!AV98,"")</f>
        <v/>
      </c>
      <c r="AZ698" s="126">
        <f t="shared" si="292"/>
        <v>0</v>
      </c>
      <c r="BA698" s="115"/>
      <c r="BB698" s="126"/>
      <c r="BC698" s="126"/>
      <c r="BD698" s="126"/>
      <c r="BE698" s="126"/>
      <c r="BF698" s="126"/>
      <c r="BG698" s="126"/>
      <c r="BH698" s="114"/>
      <c r="BI698" s="529"/>
      <c r="BK698" s="109">
        <f t="shared" si="293"/>
        <v>77</v>
      </c>
      <c r="BL698" s="109">
        <f t="shared" si="294"/>
        <v>74</v>
      </c>
      <c r="BM698" s="24">
        <f t="shared" si="297"/>
        <v>275</v>
      </c>
      <c r="BN698" s="24">
        <f t="shared" si="297"/>
        <v>476</v>
      </c>
      <c r="BO698" s="24">
        <f t="shared" si="297"/>
        <v>677</v>
      </c>
      <c r="BR698" s="174">
        <v>0</v>
      </c>
      <c r="BS698" s="174">
        <v>0</v>
      </c>
      <c r="BT698" s="174">
        <v>0</v>
      </c>
      <c r="BU698" s="174">
        <v>0</v>
      </c>
      <c r="BV698" s="174">
        <v>0</v>
      </c>
      <c r="BW698" s="174">
        <v>0</v>
      </c>
      <c r="BX698" s="174">
        <v>0</v>
      </c>
      <c r="BY698" s="174">
        <v>0</v>
      </c>
      <c r="BZ698" s="174">
        <v>0</v>
      </c>
      <c r="CA698" s="174">
        <v>0</v>
      </c>
    </row>
    <row r="699" spans="1:79" x14ac:dyDescent="0.25">
      <c r="A699" s="527"/>
      <c r="B699" s="122" t="s">
        <v>1</v>
      </c>
      <c r="C699" s="119">
        <f t="shared" si="298"/>
        <v>698</v>
      </c>
      <c r="D699" s="117"/>
      <c r="E699" s="117"/>
      <c r="F699" s="126"/>
      <c r="G699" s="126" t="str">
        <f>IF('600 Dispensers'!G99&lt;&gt;"",'600 Dispensers'!G99,"")</f>
        <v/>
      </c>
      <c r="H699" s="126">
        <f t="shared" si="288"/>
        <v>0</v>
      </c>
      <c r="I699" s="175">
        <f t="shared" ca="1" si="296"/>
        <v>0</v>
      </c>
      <c r="J699" s="114"/>
      <c r="K699" s="122" t="s">
        <v>0</v>
      </c>
      <c r="L699" s="119">
        <f t="shared" si="299"/>
        <v>698</v>
      </c>
      <c r="M699" s="117"/>
      <c r="N699" s="117"/>
      <c r="O699" s="126"/>
      <c r="P699" s="126" t="str">
        <f>IF('600 Dispensers'!O99&lt;&gt;"",'600 Dispensers'!O99,"")</f>
        <v/>
      </c>
      <c r="Q699" s="126">
        <f t="shared" si="289"/>
        <v>0</v>
      </c>
      <c r="R699" s="77">
        <f t="shared" ca="1" si="285"/>
        <v>0</v>
      </c>
      <c r="S699" s="114"/>
      <c r="T699" s="124" t="s">
        <v>11</v>
      </c>
      <c r="U699" s="119">
        <f t="shared" si="300"/>
        <v>698</v>
      </c>
      <c r="V699" s="119"/>
      <c r="W699" s="117"/>
      <c r="X699" s="117"/>
      <c r="Y699" s="126"/>
      <c r="Z699" s="126" t="str">
        <f>IF('600 Dispensers'!X99&lt;&gt;"",'600 Dispensers'!X99,"")</f>
        <v/>
      </c>
      <c r="AA699" s="126">
        <f t="shared" si="290"/>
        <v>0</v>
      </c>
      <c r="AB699" s="77">
        <f t="shared" ca="1" si="286"/>
        <v>0</v>
      </c>
      <c r="AC699" s="114"/>
      <c r="AD699" s="124" t="s">
        <v>12</v>
      </c>
      <c r="AE699" s="119">
        <f t="shared" si="301"/>
        <v>698</v>
      </c>
      <c r="AF699" s="117"/>
      <c r="AG699" s="126"/>
      <c r="AH699" s="126" t="str">
        <f>IF('600 Dispensers'!AE99&lt;&gt;"",'600 Dispensers'!AE99,"")</f>
        <v/>
      </c>
      <c r="AI699" s="126">
        <f t="shared" si="291"/>
        <v>0</v>
      </c>
      <c r="AJ699" s="77">
        <f t="shared" ca="1" si="287"/>
        <v>0</v>
      </c>
      <c r="AK699" s="114"/>
      <c r="AL699" s="123"/>
      <c r="AM699" s="118"/>
      <c r="AN699" s="116"/>
      <c r="AO699" s="126"/>
      <c r="AP699" s="175"/>
      <c r="AQ699" s="114"/>
      <c r="AR699" s="122" t="s">
        <v>2</v>
      </c>
      <c r="AS699" s="119">
        <f t="shared" si="302"/>
        <v>698</v>
      </c>
      <c r="AT699" s="117"/>
      <c r="AU699" s="117"/>
      <c r="AV699" s="126"/>
      <c r="AW699" s="126"/>
      <c r="AX699" s="126"/>
      <c r="AY699" s="126" t="str">
        <f>IF('600 Dispensers'!AV99&lt;&gt;"",'600 Dispensers'!AV99,"")</f>
        <v/>
      </c>
      <c r="AZ699" s="126">
        <f t="shared" si="292"/>
        <v>0</v>
      </c>
      <c r="BA699" s="115"/>
      <c r="BB699" s="126"/>
      <c r="BC699" s="126"/>
      <c r="BD699" s="126"/>
      <c r="BE699" s="126"/>
      <c r="BF699" s="126"/>
      <c r="BG699" s="126"/>
      <c r="BH699" s="114"/>
      <c r="BI699" s="529"/>
      <c r="BK699" s="109">
        <f t="shared" si="293"/>
        <v>78</v>
      </c>
      <c r="BL699" s="109">
        <f t="shared" si="294"/>
        <v>74</v>
      </c>
      <c r="BM699" s="24">
        <f t="shared" si="297"/>
        <v>275</v>
      </c>
      <c r="BN699" s="24">
        <f t="shared" si="297"/>
        <v>476</v>
      </c>
      <c r="BO699" s="24">
        <f t="shared" si="297"/>
        <v>677</v>
      </c>
      <c r="BR699" s="174">
        <v>0</v>
      </c>
      <c r="BS699" s="174">
        <v>0</v>
      </c>
      <c r="BT699" s="174">
        <v>0</v>
      </c>
      <c r="BU699" s="174">
        <v>0</v>
      </c>
      <c r="BV699" s="174">
        <v>0</v>
      </c>
      <c r="BW699" s="174">
        <v>0</v>
      </c>
      <c r="BX699" s="174">
        <v>0</v>
      </c>
      <c r="BY699" s="174">
        <v>0</v>
      </c>
      <c r="BZ699" s="174">
        <v>0</v>
      </c>
      <c r="CA699" s="174">
        <v>0</v>
      </c>
    </row>
    <row r="700" spans="1:79" ht="16.5" thickBot="1" x14ac:dyDescent="0.3">
      <c r="A700" s="596"/>
      <c r="B700" s="34" t="s">
        <v>1</v>
      </c>
      <c r="C700" s="28">
        <f t="shared" si="298"/>
        <v>699</v>
      </c>
      <c r="D700" s="8"/>
      <c r="E700" s="8"/>
      <c r="F700" s="9"/>
      <c r="G700" s="9" t="str">
        <f>IF('600 Dispensers'!G100&lt;&gt;"",'600 Dispensers'!G100,"")</f>
        <v/>
      </c>
      <c r="H700" s="9">
        <f t="shared" si="288"/>
        <v>0</v>
      </c>
      <c r="I700" s="175">
        <f t="shared" ca="1" si="296"/>
        <v>0</v>
      </c>
      <c r="J700" s="103"/>
      <c r="K700" s="34" t="s">
        <v>0</v>
      </c>
      <c r="L700" s="28">
        <f t="shared" si="299"/>
        <v>699</v>
      </c>
      <c r="M700" s="8"/>
      <c r="N700" s="8"/>
      <c r="O700" s="9"/>
      <c r="P700" s="9" t="str">
        <f>IF('600 Dispensers'!O100&lt;&gt;"",'600 Dispensers'!O100,"")</f>
        <v/>
      </c>
      <c r="Q700" s="9">
        <f t="shared" si="289"/>
        <v>0</v>
      </c>
      <c r="R700" s="77">
        <f t="shared" ca="1" si="285"/>
        <v>0</v>
      </c>
      <c r="S700" s="103"/>
      <c r="T700" s="32" t="s">
        <v>11</v>
      </c>
      <c r="U700" s="28">
        <f t="shared" si="300"/>
        <v>699</v>
      </c>
      <c r="V700" s="28"/>
      <c r="W700" s="8"/>
      <c r="X700" s="8"/>
      <c r="Y700" s="9"/>
      <c r="Z700" s="9" t="str">
        <f>IF('600 Dispensers'!X100&lt;&gt;"",'600 Dispensers'!X100,"")</f>
        <v/>
      </c>
      <c r="AA700" s="9">
        <f t="shared" si="290"/>
        <v>0</v>
      </c>
      <c r="AB700" s="77">
        <f t="shared" ca="1" si="286"/>
        <v>0</v>
      </c>
      <c r="AC700" s="103"/>
      <c r="AD700" s="32" t="s">
        <v>12</v>
      </c>
      <c r="AE700" s="28">
        <f t="shared" si="301"/>
        <v>699</v>
      </c>
      <c r="AF700" s="8"/>
      <c r="AG700" s="9"/>
      <c r="AH700" s="9" t="str">
        <f>IF('600 Dispensers'!AE100&lt;&gt;"",'600 Dispensers'!AE100,"")</f>
        <v/>
      </c>
      <c r="AI700" s="9">
        <f t="shared" si="291"/>
        <v>0</v>
      </c>
      <c r="AJ700" s="77">
        <f t="shared" ca="1" si="287"/>
        <v>0</v>
      </c>
      <c r="AK700" s="103"/>
      <c r="AL700" s="131"/>
      <c r="AM700" s="132"/>
      <c r="AN700" s="11"/>
      <c r="AO700" s="9"/>
      <c r="AP700" s="180"/>
      <c r="AQ700" s="103"/>
      <c r="AR700" s="34" t="s">
        <v>2</v>
      </c>
      <c r="AS700" s="28">
        <f t="shared" si="302"/>
        <v>699</v>
      </c>
      <c r="AT700" s="8"/>
      <c r="AU700" s="8"/>
      <c r="AV700" s="9"/>
      <c r="AW700" s="9"/>
      <c r="AX700" s="9"/>
      <c r="AY700" s="9" t="str">
        <f>IF('600 Dispensers'!AV100&lt;&gt;"",'600 Dispensers'!AV100,"")</f>
        <v/>
      </c>
      <c r="AZ700" s="9">
        <f t="shared" si="292"/>
        <v>0</v>
      </c>
      <c r="BA700" s="22"/>
      <c r="BB700" s="9"/>
      <c r="BC700" s="9"/>
      <c r="BD700" s="9"/>
      <c r="BE700" s="9"/>
      <c r="BF700" s="9"/>
      <c r="BG700" s="9"/>
      <c r="BH700" s="103"/>
      <c r="BI700" s="597"/>
      <c r="BK700" s="109">
        <f t="shared" si="293"/>
        <v>79</v>
      </c>
      <c r="BL700" s="109">
        <f t="shared" si="294"/>
        <v>74</v>
      </c>
      <c r="BM700" s="24">
        <f t="shared" si="297"/>
        <v>275</v>
      </c>
      <c r="BN700" s="24">
        <f t="shared" si="297"/>
        <v>476</v>
      </c>
      <c r="BO700" s="24">
        <f t="shared" si="297"/>
        <v>677</v>
      </c>
      <c r="BR700" s="174">
        <v>0</v>
      </c>
      <c r="BS700" s="174">
        <v>0</v>
      </c>
      <c r="BT700" s="174">
        <v>0</v>
      </c>
      <c r="BU700" s="174">
        <v>0</v>
      </c>
      <c r="BV700" s="174">
        <v>0</v>
      </c>
      <c r="BW700" s="174">
        <v>0</v>
      </c>
      <c r="BX700" s="174">
        <v>0</v>
      </c>
      <c r="BY700" s="174">
        <v>0</v>
      </c>
      <c r="BZ700" s="174">
        <v>0</v>
      </c>
      <c r="CA700" s="174">
        <v>0</v>
      </c>
    </row>
    <row r="701" spans="1:79" x14ac:dyDescent="0.25">
      <c r="A701" s="598" t="s">
        <v>464</v>
      </c>
      <c r="B701" s="122" t="s">
        <v>1</v>
      </c>
      <c r="C701" s="119">
        <f t="shared" si="298"/>
        <v>700</v>
      </c>
      <c r="D701" s="117"/>
      <c r="E701" s="126" t="str">
        <f>IF('100 Build &amp; Infeed'!D785&lt;&gt;"",'100 Build &amp; Infeed'!D785,"")</f>
        <v/>
      </c>
      <c r="F701" s="126" t="str">
        <f>IF('100 Build &amp; Infeed'!E785&lt;&gt;"",'100 Build &amp; Infeed'!E785,"")</f>
        <v/>
      </c>
      <c r="G701" s="126" t="str">
        <f t="shared" ref="G701:G764" si="303">IF(F701&lt;&gt;"",CONCATENATE(E701,F701),"")</f>
        <v/>
      </c>
      <c r="H701" s="126">
        <f t="shared" si="288"/>
        <v>0</v>
      </c>
      <c r="I701" s="175">
        <f t="shared" ca="1" si="296"/>
        <v>0</v>
      </c>
      <c r="J701" s="114"/>
      <c r="K701" s="122" t="s">
        <v>0</v>
      </c>
      <c r="L701" s="119">
        <f t="shared" si="299"/>
        <v>700</v>
      </c>
      <c r="M701" s="126" t="str">
        <f>IF('100 Build &amp; Infeed'!O785&lt;&gt;"",'100 Build &amp; Infeed'!O785,"")</f>
        <v/>
      </c>
      <c r="N701" s="126"/>
      <c r="O701" s="126" t="str">
        <f>IF('100 Build &amp; Infeed'!P785&lt;&gt;"",'100 Build &amp; Infeed'!P785,"")</f>
        <v/>
      </c>
      <c r="P701" s="126" t="str">
        <f t="shared" ref="P701:P764" si="304">IF(O701&lt;&gt;"",CONCATENATE(M701,O701),"")</f>
        <v/>
      </c>
      <c r="Q701" s="126">
        <f t="shared" si="289"/>
        <v>0</v>
      </c>
      <c r="R701" s="77">
        <f t="shared" ca="1" si="285"/>
        <v>0</v>
      </c>
      <c r="S701" s="114"/>
      <c r="T701" s="124" t="s">
        <v>11</v>
      </c>
      <c r="U701" s="119">
        <f t="shared" si="300"/>
        <v>700</v>
      </c>
      <c r="V701" s="119"/>
      <c r="W701" s="126" t="str">
        <f>IF('100 Build &amp; Infeed'!Z785&lt;&gt;"",'100 Build &amp; Infeed'!Z785,"")</f>
        <v/>
      </c>
      <c r="X701" s="126"/>
      <c r="Y701" s="126" t="str">
        <f>IF('100 Build &amp; Infeed'!AA785&lt;&gt;"",'100 Build &amp; Infeed'!AA785,"")</f>
        <v/>
      </c>
      <c r="Z701" s="126" t="str">
        <f t="shared" ref="Z701:Z764" si="305">IF(Y701&lt;&gt;"",CONCATENATE(W701,Y701),"")</f>
        <v/>
      </c>
      <c r="AA701" s="126">
        <f t="shared" si="290"/>
        <v>0</v>
      </c>
      <c r="AB701" s="77">
        <f t="shared" ca="1" si="286"/>
        <v>0</v>
      </c>
      <c r="AC701" s="114"/>
      <c r="AD701" s="124" t="s">
        <v>12</v>
      </c>
      <c r="AE701" s="119">
        <f t="shared" si="301"/>
        <v>700</v>
      </c>
      <c r="AF701" s="126" t="str">
        <f>IF('100 Build &amp; Infeed'!AK785&lt;&gt;"",'100 Build &amp; Infeed'!AK785,"")</f>
        <v/>
      </c>
      <c r="AG701" s="126" t="str">
        <f>IF('100 Build &amp; Infeed'!AL785&lt;&gt;"",'100 Build &amp; Infeed'!AL785,"")</f>
        <v/>
      </c>
      <c r="AH701" s="126" t="str">
        <f t="shared" ref="AH701:AH764" si="306">IF(AG701&lt;&gt;"",CONCATENATE(AF701,AG701),"")</f>
        <v/>
      </c>
      <c r="AI701" s="126">
        <f t="shared" si="291"/>
        <v>0</v>
      </c>
      <c r="AJ701" s="77">
        <f t="shared" ca="1" si="287"/>
        <v>0</v>
      </c>
      <c r="AK701" s="114"/>
      <c r="AL701" s="123"/>
      <c r="AM701" s="118"/>
      <c r="AN701" s="116"/>
      <c r="AO701" s="126"/>
      <c r="AP701" s="175"/>
      <c r="AQ701" s="114"/>
      <c r="AR701" s="122" t="s">
        <v>2</v>
      </c>
      <c r="AS701" s="119">
        <f t="shared" si="302"/>
        <v>700</v>
      </c>
      <c r="AT701" s="117"/>
      <c r="AU701" s="126" t="str">
        <f>IF('100 Build &amp; Infeed'!AY785&lt;&gt;"",'100 Build &amp; Infeed'!AY785,"")</f>
        <v/>
      </c>
      <c r="AV701" s="126" t="str">
        <f>IF('100 Build &amp; Infeed'!AZ785&lt;&gt;"",'100 Build &amp; Infeed'!AZ785,"")</f>
        <v/>
      </c>
      <c r="AW701" s="126"/>
      <c r="AX701" s="126"/>
      <c r="AY701" s="126" t="str">
        <f t="shared" ref="AY701:AY764" si="307">IF(AV701&lt;&gt;"",CONCATENATE(AU701,AV701),"")</f>
        <v/>
      </c>
      <c r="AZ701" s="126">
        <f t="shared" si="292"/>
        <v>0</v>
      </c>
      <c r="BA701" s="115"/>
      <c r="BI701" s="598" t="s">
        <v>464</v>
      </c>
      <c r="BK701" s="109">
        <f t="shared" si="293"/>
        <v>70</v>
      </c>
      <c r="BL701" s="109">
        <f t="shared" si="294"/>
        <v>75</v>
      </c>
      <c r="BM701" s="24">
        <f t="shared" ref="BM701:BO720" si="308">BL701+201</f>
        <v>276</v>
      </c>
      <c r="BN701" s="24">
        <f t="shared" si="308"/>
        <v>477</v>
      </c>
      <c r="BO701" s="24">
        <f t="shared" si="308"/>
        <v>678</v>
      </c>
      <c r="BR701" s="174">
        <v>0</v>
      </c>
      <c r="BS701" s="174">
        <v>0</v>
      </c>
      <c r="BT701" s="174">
        <v>0</v>
      </c>
      <c r="BU701" s="174">
        <v>0</v>
      </c>
      <c r="BV701" s="174">
        <v>0</v>
      </c>
      <c r="BW701" s="174">
        <v>0</v>
      </c>
      <c r="BX701" s="174">
        <v>0</v>
      </c>
      <c r="BY701" s="174">
        <v>0</v>
      </c>
      <c r="BZ701" s="174">
        <v>0</v>
      </c>
      <c r="CA701" s="174">
        <v>0</v>
      </c>
    </row>
    <row r="702" spans="1:79" x14ac:dyDescent="0.25">
      <c r="A702" s="599"/>
      <c r="B702" s="122" t="s">
        <v>1</v>
      </c>
      <c r="C702" s="119">
        <f t="shared" si="298"/>
        <v>701</v>
      </c>
      <c r="D702" s="117"/>
      <c r="E702" s="126" t="str">
        <f>IF('100 Build &amp; Infeed'!D786&lt;&gt;"",'100 Build &amp; Infeed'!D786,"")</f>
        <v/>
      </c>
      <c r="F702" s="126" t="str">
        <f>IF('100 Build &amp; Infeed'!E786&lt;&gt;"",'100 Build &amp; Infeed'!E786,"")</f>
        <v/>
      </c>
      <c r="G702" s="126" t="str">
        <f t="shared" si="303"/>
        <v/>
      </c>
      <c r="H702" s="126">
        <f t="shared" si="288"/>
        <v>0</v>
      </c>
      <c r="I702" s="175">
        <f t="shared" ca="1" si="296"/>
        <v>0</v>
      </c>
      <c r="J702" s="114"/>
      <c r="K702" s="122" t="s">
        <v>0</v>
      </c>
      <c r="L702" s="119">
        <f t="shared" si="299"/>
        <v>701</v>
      </c>
      <c r="M702" s="126" t="str">
        <f>IF('100 Build &amp; Infeed'!O786&lt;&gt;"",'100 Build &amp; Infeed'!O786,"")</f>
        <v/>
      </c>
      <c r="N702" s="126"/>
      <c r="O702" s="126" t="str">
        <f>IF('100 Build &amp; Infeed'!P786&lt;&gt;"",'100 Build &amp; Infeed'!P786,"")</f>
        <v/>
      </c>
      <c r="P702" s="126" t="str">
        <f t="shared" si="304"/>
        <v/>
      </c>
      <c r="Q702" s="126">
        <f t="shared" si="289"/>
        <v>0</v>
      </c>
      <c r="R702" s="77">
        <f t="shared" ca="1" si="285"/>
        <v>0</v>
      </c>
      <c r="S702" s="114"/>
      <c r="T702" s="124" t="s">
        <v>11</v>
      </c>
      <c r="U702" s="119">
        <f t="shared" si="300"/>
        <v>701</v>
      </c>
      <c r="V702" s="119"/>
      <c r="W702" s="126" t="str">
        <f>IF('100 Build &amp; Infeed'!Z786&lt;&gt;"",'100 Build &amp; Infeed'!Z786,"")</f>
        <v/>
      </c>
      <c r="X702" s="126"/>
      <c r="Y702" s="126" t="str">
        <f>IF('100 Build &amp; Infeed'!AA786&lt;&gt;"",'100 Build &amp; Infeed'!AA786,"")</f>
        <v/>
      </c>
      <c r="Z702" s="126" t="str">
        <f t="shared" si="305"/>
        <v/>
      </c>
      <c r="AA702" s="126">
        <f t="shared" si="290"/>
        <v>0</v>
      </c>
      <c r="AB702" s="77">
        <f t="shared" ca="1" si="286"/>
        <v>0</v>
      </c>
      <c r="AC702" s="114"/>
      <c r="AD702" s="124" t="s">
        <v>12</v>
      </c>
      <c r="AE702" s="119">
        <f t="shared" si="301"/>
        <v>701</v>
      </c>
      <c r="AF702" s="126" t="str">
        <f>IF('100 Build &amp; Infeed'!AK786&lt;&gt;"",'100 Build &amp; Infeed'!AK786,"")</f>
        <v/>
      </c>
      <c r="AG702" s="126" t="str">
        <f>IF('100 Build &amp; Infeed'!AL786&lt;&gt;"",'100 Build &amp; Infeed'!AL786,"")</f>
        <v/>
      </c>
      <c r="AH702" s="126" t="str">
        <f t="shared" si="306"/>
        <v/>
      </c>
      <c r="AI702" s="126">
        <f t="shared" si="291"/>
        <v>0</v>
      </c>
      <c r="AJ702" s="77">
        <f t="shared" ca="1" si="287"/>
        <v>0</v>
      </c>
      <c r="AK702" s="114"/>
      <c r="AL702" s="123"/>
      <c r="AM702" s="118"/>
      <c r="AN702" s="116"/>
      <c r="AO702" s="126"/>
      <c r="AP702" s="175"/>
      <c r="AQ702" s="114"/>
      <c r="AR702" s="122" t="s">
        <v>2</v>
      </c>
      <c r="AS702" s="119">
        <f t="shared" si="302"/>
        <v>701</v>
      </c>
      <c r="AT702" s="117"/>
      <c r="AU702" s="126" t="str">
        <f>IF('100 Build &amp; Infeed'!AY786&lt;&gt;"",'100 Build &amp; Infeed'!AY786,"")</f>
        <v/>
      </c>
      <c r="AV702" s="126" t="str">
        <f>IF('100 Build &amp; Infeed'!AZ786&lt;&gt;"",'100 Build &amp; Infeed'!AZ786,"")</f>
        <v/>
      </c>
      <c r="AW702" s="126"/>
      <c r="AX702" s="126"/>
      <c r="AY702" s="126" t="str">
        <f t="shared" si="307"/>
        <v/>
      </c>
      <c r="AZ702" s="126">
        <f t="shared" si="292"/>
        <v>0</v>
      </c>
      <c r="BA702" s="115"/>
      <c r="BI702" s="599"/>
      <c r="BK702" s="109">
        <f t="shared" si="293"/>
        <v>71</v>
      </c>
      <c r="BL702" s="109">
        <f t="shared" si="294"/>
        <v>75</v>
      </c>
      <c r="BM702" s="24">
        <f t="shared" si="308"/>
        <v>276</v>
      </c>
      <c r="BN702" s="24">
        <f t="shared" si="308"/>
        <v>477</v>
      </c>
      <c r="BO702" s="24">
        <f t="shared" si="308"/>
        <v>678</v>
      </c>
      <c r="BR702" s="174">
        <v>0</v>
      </c>
      <c r="BS702" s="174">
        <v>0</v>
      </c>
      <c r="BT702" s="174">
        <v>0</v>
      </c>
      <c r="BU702" s="174">
        <v>0</v>
      </c>
      <c r="BV702" s="174">
        <v>0</v>
      </c>
      <c r="BW702" s="174">
        <v>0</v>
      </c>
      <c r="BX702" s="174">
        <v>0</v>
      </c>
      <c r="BY702" s="174">
        <v>0</v>
      </c>
      <c r="BZ702" s="174">
        <v>0</v>
      </c>
      <c r="CA702" s="174">
        <v>0</v>
      </c>
    </row>
    <row r="703" spans="1:79" x14ac:dyDescent="0.25">
      <c r="A703" s="599"/>
      <c r="B703" s="122" t="s">
        <v>1</v>
      </c>
      <c r="C703" s="119">
        <f t="shared" si="298"/>
        <v>702</v>
      </c>
      <c r="D703" s="117"/>
      <c r="E703" s="126" t="str">
        <f>IF('100 Build &amp; Infeed'!D787&lt;&gt;"",'100 Build &amp; Infeed'!D787,"")</f>
        <v/>
      </c>
      <c r="F703" s="126" t="str">
        <f>IF('100 Build &amp; Infeed'!E787&lt;&gt;"",'100 Build &amp; Infeed'!E787,"")</f>
        <v/>
      </c>
      <c r="G703" s="126" t="str">
        <f t="shared" si="303"/>
        <v/>
      </c>
      <c r="H703" s="126">
        <f t="shared" si="288"/>
        <v>0</v>
      </c>
      <c r="I703" s="175">
        <f t="shared" ca="1" si="296"/>
        <v>0</v>
      </c>
      <c r="J703" s="114"/>
      <c r="K703" s="122" t="s">
        <v>0</v>
      </c>
      <c r="L703" s="119">
        <f t="shared" si="299"/>
        <v>702</v>
      </c>
      <c r="M703" s="126" t="str">
        <f>IF('100 Build &amp; Infeed'!O787&lt;&gt;"",'100 Build &amp; Infeed'!O787,"")</f>
        <v/>
      </c>
      <c r="N703" s="126"/>
      <c r="O703" s="126" t="str">
        <f>IF('100 Build &amp; Infeed'!P787&lt;&gt;"",'100 Build &amp; Infeed'!P787,"")</f>
        <v/>
      </c>
      <c r="P703" s="126" t="str">
        <f t="shared" si="304"/>
        <v/>
      </c>
      <c r="Q703" s="126">
        <f t="shared" si="289"/>
        <v>0</v>
      </c>
      <c r="R703" s="77">
        <f t="shared" ca="1" si="285"/>
        <v>0</v>
      </c>
      <c r="S703" s="114"/>
      <c r="T703" s="124" t="s">
        <v>11</v>
      </c>
      <c r="U703" s="119">
        <f t="shared" si="300"/>
        <v>702</v>
      </c>
      <c r="V703" s="119"/>
      <c r="W703" s="126" t="str">
        <f>IF('100 Build &amp; Infeed'!Z787&lt;&gt;"",'100 Build &amp; Infeed'!Z787,"")</f>
        <v/>
      </c>
      <c r="X703" s="126"/>
      <c r="Y703" s="126" t="str">
        <f>IF('100 Build &amp; Infeed'!AA787&lt;&gt;"",'100 Build &amp; Infeed'!AA787,"")</f>
        <v/>
      </c>
      <c r="Z703" s="126" t="str">
        <f t="shared" si="305"/>
        <v/>
      </c>
      <c r="AA703" s="126">
        <f t="shared" si="290"/>
        <v>0</v>
      </c>
      <c r="AB703" s="77">
        <f t="shared" ca="1" si="286"/>
        <v>0</v>
      </c>
      <c r="AC703" s="114"/>
      <c r="AD703" s="124" t="s">
        <v>12</v>
      </c>
      <c r="AE703" s="119">
        <f t="shared" si="301"/>
        <v>702</v>
      </c>
      <c r="AF703" s="126" t="str">
        <f>IF('100 Build &amp; Infeed'!AK787&lt;&gt;"",'100 Build &amp; Infeed'!AK787,"")</f>
        <v/>
      </c>
      <c r="AG703" s="126" t="str">
        <f>IF('100 Build &amp; Infeed'!AL787&lt;&gt;"",'100 Build &amp; Infeed'!AL787,"")</f>
        <v/>
      </c>
      <c r="AH703" s="126" t="str">
        <f t="shared" si="306"/>
        <v/>
      </c>
      <c r="AI703" s="126">
        <f t="shared" si="291"/>
        <v>0</v>
      </c>
      <c r="AJ703" s="77">
        <f t="shared" ca="1" si="287"/>
        <v>0</v>
      </c>
      <c r="AK703" s="114"/>
      <c r="AL703" s="123"/>
      <c r="AM703" s="118"/>
      <c r="AN703" s="116"/>
      <c r="AO703" s="126"/>
      <c r="AP703" s="175"/>
      <c r="AQ703" s="114"/>
      <c r="AR703" s="122" t="s">
        <v>2</v>
      </c>
      <c r="AS703" s="119">
        <f t="shared" si="302"/>
        <v>702</v>
      </c>
      <c r="AT703" s="117"/>
      <c r="AU703" s="126" t="str">
        <f>IF('100 Build &amp; Infeed'!AY787&lt;&gt;"",'100 Build &amp; Infeed'!AY787,"")</f>
        <v/>
      </c>
      <c r="AV703" s="126" t="str">
        <f>IF('100 Build &amp; Infeed'!AZ787&lt;&gt;"",'100 Build &amp; Infeed'!AZ787,"")</f>
        <v/>
      </c>
      <c r="AW703" s="126"/>
      <c r="AX703" s="126"/>
      <c r="AY703" s="126" t="str">
        <f t="shared" si="307"/>
        <v/>
      </c>
      <c r="AZ703" s="126">
        <f t="shared" si="292"/>
        <v>0</v>
      </c>
      <c r="BA703" s="115"/>
      <c r="BI703" s="599"/>
      <c r="BK703" s="109">
        <f t="shared" si="293"/>
        <v>72</v>
      </c>
      <c r="BL703" s="109">
        <f t="shared" si="294"/>
        <v>75</v>
      </c>
      <c r="BM703" s="24">
        <f t="shared" si="308"/>
        <v>276</v>
      </c>
      <c r="BN703" s="24">
        <f t="shared" si="308"/>
        <v>477</v>
      </c>
      <c r="BO703" s="24">
        <f t="shared" si="308"/>
        <v>678</v>
      </c>
      <c r="BR703" s="174">
        <v>0</v>
      </c>
      <c r="BS703" s="174">
        <v>0</v>
      </c>
      <c r="BT703" s="174">
        <v>0</v>
      </c>
      <c r="BU703" s="174">
        <v>0</v>
      </c>
      <c r="BV703" s="174">
        <v>0</v>
      </c>
      <c r="BW703" s="174">
        <v>0</v>
      </c>
      <c r="BX703" s="174">
        <v>0</v>
      </c>
      <c r="BY703" s="174">
        <v>0</v>
      </c>
      <c r="BZ703" s="174">
        <v>0</v>
      </c>
      <c r="CA703" s="174">
        <v>0</v>
      </c>
    </row>
    <row r="704" spans="1:79" x14ac:dyDescent="0.25">
      <c r="A704" s="599"/>
      <c r="B704" s="122" t="s">
        <v>1</v>
      </c>
      <c r="C704" s="119">
        <f t="shared" si="298"/>
        <v>703</v>
      </c>
      <c r="D704" s="117"/>
      <c r="E704" s="126" t="str">
        <f>IF('100 Build &amp; Infeed'!D788&lt;&gt;"",'100 Build &amp; Infeed'!D788,"")</f>
        <v/>
      </c>
      <c r="F704" s="126" t="str">
        <f>IF('100 Build &amp; Infeed'!E788&lt;&gt;"",'100 Build &amp; Infeed'!E788,"")</f>
        <v/>
      </c>
      <c r="G704" s="126" t="str">
        <f t="shared" si="303"/>
        <v/>
      </c>
      <c r="H704" s="126">
        <f t="shared" si="288"/>
        <v>0</v>
      </c>
      <c r="I704" s="175">
        <f t="shared" ca="1" si="296"/>
        <v>0</v>
      </c>
      <c r="J704" s="114"/>
      <c r="K704" s="122" t="s">
        <v>0</v>
      </c>
      <c r="L704" s="119">
        <f t="shared" si="299"/>
        <v>703</v>
      </c>
      <c r="M704" s="126" t="str">
        <f>IF('100 Build &amp; Infeed'!O788&lt;&gt;"",'100 Build &amp; Infeed'!O788,"")</f>
        <v/>
      </c>
      <c r="N704" s="126"/>
      <c r="O704" s="126" t="str">
        <f>IF('100 Build &amp; Infeed'!P788&lt;&gt;"",'100 Build &amp; Infeed'!P788,"")</f>
        <v/>
      </c>
      <c r="P704" s="126" t="str">
        <f t="shared" si="304"/>
        <v/>
      </c>
      <c r="Q704" s="126">
        <f t="shared" si="289"/>
        <v>0</v>
      </c>
      <c r="R704" s="77">
        <f t="shared" ca="1" si="285"/>
        <v>0</v>
      </c>
      <c r="S704" s="114"/>
      <c r="T704" s="124" t="s">
        <v>11</v>
      </c>
      <c r="U704" s="119">
        <f t="shared" si="300"/>
        <v>703</v>
      </c>
      <c r="V704" s="119"/>
      <c r="W704" s="126" t="str">
        <f>IF('100 Build &amp; Infeed'!Z788&lt;&gt;"",'100 Build &amp; Infeed'!Z788,"")</f>
        <v/>
      </c>
      <c r="X704" s="126"/>
      <c r="Y704" s="126" t="str">
        <f>IF('100 Build &amp; Infeed'!AA788&lt;&gt;"",'100 Build &amp; Infeed'!AA788,"")</f>
        <v/>
      </c>
      <c r="Z704" s="126" t="str">
        <f t="shared" si="305"/>
        <v/>
      </c>
      <c r="AA704" s="126">
        <f t="shared" si="290"/>
        <v>0</v>
      </c>
      <c r="AB704" s="77">
        <f t="shared" ca="1" si="286"/>
        <v>0</v>
      </c>
      <c r="AC704" s="114"/>
      <c r="AD704" s="124" t="s">
        <v>12</v>
      </c>
      <c r="AE704" s="119">
        <f t="shared" si="301"/>
        <v>703</v>
      </c>
      <c r="AF704" s="126" t="str">
        <f>IF('100 Build &amp; Infeed'!AK788&lt;&gt;"",'100 Build &amp; Infeed'!AK788,"")</f>
        <v/>
      </c>
      <c r="AG704" s="126" t="str">
        <f>IF('100 Build &amp; Infeed'!AL788&lt;&gt;"",'100 Build &amp; Infeed'!AL788,"")</f>
        <v/>
      </c>
      <c r="AH704" s="126" t="str">
        <f t="shared" si="306"/>
        <v/>
      </c>
      <c r="AI704" s="126">
        <f t="shared" si="291"/>
        <v>0</v>
      </c>
      <c r="AJ704" s="77">
        <f t="shared" ca="1" si="287"/>
        <v>0</v>
      </c>
      <c r="AK704" s="114"/>
      <c r="AL704" s="123"/>
      <c r="AM704" s="118"/>
      <c r="AN704" s="116"/>
      <c r="AO704" s="126"/>
      <c r="AP704" s="175"/>
      <c r="AQ704" s="114"/>
      <c r="AR704" s="122" t="s">
        <v>2</v>
      </c>
      <c r="AS704" s="119">
        <f t="shared" si="302"/>
        <v>703</v>
      </c>
      <c r="AT704" s="117"/>
      <c r="AU704" s="126" t="str">
        <f>IF('100 Build &amp; Infeed'!AY788&lt;&gt;"",'100 Build &amp; Infeed'!AY788,"")</f>
        <v/>
      </c>
      <c r="AV704" s="126" t="str">
        <f>IF('100 Build &amp; Infeed'!AZ788&lt;&gt;"",'100 Build &amp; Infeed'!AZ788,"")</f>
        <v/>
      </c>
      <c r="AW704" s="126"/>
      <c r="AX704" s="126"/>
      <c r="AY704" s="126" t="str">
        <f t="shared" si="307"/>
        <v/>
      </c>
      <c r="AZ704" s="126">
        <f t="shared" si="292"/>
        <v>0</v>
      </c>
      <c r="BA704" s="115"/>
      <c r="BI704" s="599"/>
      <c r="BK704" s="109">
        <f t="shared" si="293"/>
        <v>73</v>
      </c>
      <c r="BL704" s="109">
        <f t="shared" si="294"/>
        <v>75</v>
      </c>
      <c r="BM704" s="24">
        <f t="shared" si="308"/>
        <v>276</v>
      </c>
      <c r="BN704" s="24">
        <f t="shared" si="308"/>
        <v>477</v>
      </c>
      <c r="BO704" s="24">
        <f t="shared" si="308"/>
        <v>678</v>
      </c>
      <c r="BR704" s="174">
        <v>0</v>
      </c>
      <c r="BS704" s="174">
        <v>0</v>
      </c>
      <c r="BT704" s="174">
        <v>0</v>
      </c>
      <c r="BU704" s="174">
        <v>0</v>
      </c>
      <c r="BV704" s="174">
        <v>0</v>
      </c>
      <c r="BW704" s="174">
        <v>0</v>
      </c>
      <c r="BX704" s="174">
        <v>0</v>
      </c>
      <c r="BY704" s="174">
        <v>0</v>
      </c>
      <c r="BZ704" s="174">
        <v>0</v>
      </c>
      <c r="CA704" s="174">
        <v>0</v>
      </c>
    </row>
    <row r="705" spans="1:79" x14ac:dyDescent="0.25">
      <c r="A705" s="599"/>
      <c r="B705" s="122" t="s">
        <v>1</v>
      </c>
      <c r="C705" s="119">
        <f t="shared" si="298"/>
        <v>704</v>
      </c>
      <c r="D705" s="117"/>
      <c r="E705" s="126" t="str">
        <f>IF('100 Build &amp; Infeed'!D789&lt;&gt;"",'100 Build &amp; Infeed'!D789,"")</f>
        <v/>
      </c>
      <c r="F705" s="126" t="str">
        <f>IF('100 Build &amp; Infeed'!E789&lt;&gt;"",'100 Build &amp; Infeed'!E789,"")</f>
        <v/>
      </c>
      <c r="G705" s="126" t="str">
        <f t="shared" si="303"/>
        <v/>
      </c>
      <c r="H705" s="126">
        <f t="shared" si="288"/>
        <v>0</v>
      </c>
      <c r="I705" s="175">
        <f t="shared" ca="1" si="296"/>
        <v>0</v>
      </c>
      <c r="J705" s="114"/>
      <c r="K705" s="122" t="s">
        <v>0</v>
      </c>
      <c r="L705" s="119">
        <f t="shared" si="299"/>
        <v>704</v>
      </c>
      <c r="M705" s="126" t="str">
        <f>IF('100 Build &amp; Infeed'!O789&lt;&gt;"",'100 Build &amp; Infeed'!O789,"")</f>
        <v/>
      </c>
      <c r="N705" s="126"/>
      <c r="O705" s="126" t="str">
        <f>IF('100 Build &amp; Infeed'!P789&lt;&gt;"",'100 Build &amp; Infeed'!P789,"")</f>
        <v/>
      </c>
      <c r="P705" s="126" t="str">
        <f t="shared" si="304"/>
        <v/>
      </c>
      <c r="Q705" s="126">
        <f t="shared" si="289"/>
        <v>0</v>
      </c>
      <c r="R705" s="77">
        <f t="shared" ca="1" si="285"/>
        <v>0</v>
      </c>
      <c r="S705" s="114"/>
      <c r="T705" s="124" t="s">
        <v>11</v>
      </c>
      <c r="U705" s="119">
        <f t="shared" si="300"/>
        <v>704</v>
      </c>
      <c r="V705" s="119"/>
      <c r="W705" s="126" t="str">
        <f>IF('100 Build &amp; Infeed'!Z789&lt;&gt;"",'100 Build &amp; Infeed'!Z789,"")</f>
        <v/>
      </c>
      <c r="X705" s="126"/>
      <c r="Y705" s="126" t="str">
        <f>IF('100 Build &amp; Infeed'!AA789&lt;&gt;"",'100 Build &amp; Infeed'!AA789,"")</f>
        <v/>
      </c>
      <c r="Z705" s="126" t="str">
        <f t="shared" si="305"/>
        <v/>
      </c>
      <c r="AA705" s="126">
        <f t="shared" si="290"/>
        <v>0</v>
      </c>
      <c r="AB705" s="77">
        <f t="shared" ca="1" si="286"/>
        <v>0</v>
      </c>
      <c r="AC705" s="114"/>
      <c r="AD705" s="124" t="s">
        <v>12</v>
      </c>
      <c r="AE705" s="119">
        <f t="shared" si="301"/>
        <v>704</v>
      </c>
      <c r="AF705" s="126" t="str">
        <f>IF('100 Build &amp; Infeed'!AK789&lt;&gt;"",'100 Build &amp; Infeed'!AK789,"")</f>
        <v/>
      </c>
      <c r="AG705" s="126" t="str">
        <f>IF('100 Build &amp; Infeed'!AL789&lt;&gt;"",'100 Build &amp; Infeed'!AL789,"")</f>
        <v/>
      </c>
      <c r="AH705" s="126" t="str">
        <f t="shared" si="306"/>
        <v/>
      </c>
      <c r="AI705" s="126">
        <f t="shared" si="291"/>
        <v>0</v>
      </c>
      <c r="AJ705" s="77">
        <f t="shared" ca="1" si="287"/>
        <v>0</v>
      </c>
      <c r="AK705" s="114"/>
      <c r="AL705" s="123"/>
      <c r="AM705" s="118"/>
      <c r="AN705" s="116"/>
      <c r="AO705" s="126"/>
      <c r="AP705" s="175"/>
      <c r="AQ705" s="114"/>
      <c r="AR705" s="122" t="s">
        <v>2</v>
      </c>
      <c r="AS705" s="119">
        <f t="shared" si="302"/>
        <v>704</v>
      </c>
      <c r="AT705" s="117"/>
      <c r="AU705" s="126" t="str">
        <f>IF('100 Build &amp; Infeed'!AY789&lt;&gt;"",'100 Build &amp; Infeed'!AY789,"")</f>
        <v/>
      </c>
      <c r="AV705" s="126" t="str">
        <f>IF('100 Build &amp; Infeed'!AZ789&lt;&gt;"",'100 Build &amp; Infeed'!AZ789,"")</f>
        <v/>
      </c>
      <c r="AW705" s="126"/>
      <c r="AX705" s="126"/>
      <c r="AY705" s="126" t="str">
        <f t="shared" si="307"/>
        <v/>
      </c>
      <c r="AZ705" s="126">
        <f t="shared" si="292"/>
        <v>0</v>
      </c>
      <c r="BA705" s="115"/>
      <c r="BI705" s="599"/>
      <c r="BK705" s="109">
        <f t="shared" si="293"/>
        <v>74</v>
      </c>
      <c r="BL705" s="109">
        <f t="shared" si="294"/>
        <v>75</v>
      </c>
      <c r="BM705" s="24">
        <f t="shared" si="308"/>
        <v>276</v>
      </c>
      <c r="BN705" s="24">
        <f t="shared" si="308"/>
        <v>477</v>
      </c>
      <c r="BO705" s="24">
        <f t="shared" si="308"/>
        <v>678</v>
      </c>
      <c r="BR705" s="174">
        <v>0</v>
      </c>
      <c r="BS705" s="174">
        <v>0</v>
      </c>
      <c r="BT705" s="174">
        <v>0</v>
      </c>
      <c r="BU705" s="174">
        <v>0</v>
      </c>
      <c r="BV705" s="174">
        <v>0</v>
      </c>
      <c r="BW705" s="174">
        <v>0</v>
      </c>
      <c r="BX705" s="174">
        <v>0</v>
      </c>
      <c r="BY705" s="174">
        <v>0</v>
      </c>
      <c r="BZ705" s="174">
        <v>0</v>
      </c>
      <c r="CA705" s="174">
        <v>0</v>
      </c>
    </row>
    <row r="706" spans="1:79" x14ac:dyDescent="0.25">
      <c r="A706" s="599"/>
      <c r="B706" s="122" t="s">
        <v>1</v>
      </c>
      <c r="C706" s="119">
        <f t="shared" si="298"/>
        <v>705</v>
      </c>
      <c r="D706" s="117"/>
      <c r="E706" s="126" t="str">
        <f>IF('100 Build &amp; Infeed'!D790&lt;&gt;"",'100 Build &amp; Infeed'!D790,"")</f>
        <v/>
      </c>
      <c r="F706" s="126" t="str">
        <f>IF('100 Build &amp; Infeed'!E790&lt;&gt;"",'100 Build &amp; Infeed'!E790,"")</f>
        <v/>
      </c>
      <c r="G706" s="126" t="str">
        <f t="shared" si="303"/>
        <v/>
      </c>
      <c r="H706" s="126">
        <f t="shared" si="288"/>
        <v>0</v>
      </c>
      <c r="I706" s="175">
        <f t="shared" ca="1" si="296"/>
        <v>0</v>
      </c>
      <c r="J706" s="114"/>
      <c r="K706" s="122" t="s">
        <v>0</v>
      </c>
      <c r="L706" s="119">
        <f t="shared" si="299"/>
        <v>705</v>
      </c>
      <c r="M706" s="126" t="str">
        <f>IF('100 Build &amp; Infeed'!O790&lt;&gt;"",'100 Build &amp; Infeed'!O790,"")</f>
        <v/>
      </c>
      <c r="N706" s="126"/>
      <c r="O706" s="126" t="str">
        <f>IF('100 Build &amp; Infeed'!P790&lt;&gt;"",'100 Build &amp; Infeed'!P790,"")</f>
        <v/>
      </c>
      <c r="P706" s="126" t="str">
        <f t="shared" si="304"/>
        <v/>
      </c>
      <c r="Q706" s="126">
        <f t="shared" si="289"/>
        <v>0</v>
      </c>
      <c r="R706" s="77">
        <f t="shared" ref="R706:R769" ca="1" si="309">INDIRECT(ADDRESS(BM706,$BK706))</f>
        <v>0</v>
      </c>
      <c r="S706" s="114"/>
      <c r="T706" s="124" t="s">
        <v>11</v>
      </c>
      <c r="U706" s="119">
        <f t="shared" si="300"/>
        <v>705</v>
      </c>
      <c r="V706" s="119"/>
      <c r="W706" s="126" t="str">
        <f>IF('100 Build &amp; Infeed'!Z790&lt;&gt;"",'100 Build &amp; Infeed'!Z790,"")</f>
        <v/>
      </c>
      <c r="X706" s="126"/>
      <c r="Y706" s="126" t="str">
        <f>IF('100 Build &amp; Infeed'!AA790&lt;&gt;"",'100 Build &amp; Infeed'!AA790,"")</f>
        <v/>
      </c>
      <c r="Z706" s="126" t="str">
        <f t="shared" si="305"/>
        <v/>
      </c>
      <c r="AA706" s="126">
        <f t="shared" si="290"/>
        <v>0</v>
      </c>
      <c r="AB706" s="77">
        <f t="shared" ref="AB706:AB769" ca="1" si="310">INDIRECT(ADDRESS(BN706,$BK706))</f>
        <v>0</v>
      </c>
      <c r="AC706" s="114"/>
      <c r="AD706" s="124" t="s">
        <v>12</v>
      </c>
      <c r="AE706" s="119">
        <f t="shared" si="301"/>
        <v>705</v>
      </c>
      <c r="AF706" s="126" t="str">
        <f>IF('100 Build &amp; Infeed'!AK790&lt;&gt;"",'100 Build &amp; Infeed'!AK790,"")</f>
        <v/>
      </c>
      <c r="AG706" s="126" t="str">
        <f>IF('100 Build &amp; Infeed'!AL790&lt;&gt;"",'100 Build &amp; Infeed'!AL790,"")</f>
        <v/>
      </c>
      <c r="AH706" s="126" t="str">
        <f t="shared" si="306"/>
        <v/>
      </c>
      <c r="AI706" s="126">
        <f t="shared" si="291"/>
        <v>0</v>
      </c>
      <c r="AJ706" s="77">
        <f t="shared" ref="AJ706:AJ769" ca="1" si="311">INDIRECT(ADDRESS(BO706,$BK706))</f>
        <v>0</v>
      </c>
      <c r="AK706" s="114"/>
      <c r="AL706" s="123"/>
      <c r="AM706" s="118"/>
      <c r="AN706" s="116"/>
      <c r="AO706" s="126"/>
      <c r="AP706" s="175"/>
      <c r="AQ706" s="114"/>
      <c r="AR706" s="122" t="s">
        <v>2</v>
      </c>
      <c r="AS706" s="119">
        <f t="shared" si="302"/>
        <v>705</v>
      </c>
      <c r="AT706" s="117"/>
      <c r="AU706" s="126" t="str">
        <f>IF('100 Build &amp; Infeed'!AY790&lt;&gt;"",'100 Build &amp; Infeed'!AY790,"")</f>
        <v/>
      </c>
      <c r="AV706" s="126" t="str">
        <f>IF('100 Build &amp; Infeed'!AZ790&lt;&gt;"",'100 Build &amp; Infeed'!AZ790,"")</f>
        <v/>
      </c>
      <c r="AW706" s="126"/>
      <c r="AX706" s="126"/>
      <c r="AY706" s="126" t="str">
        <f t="shared" si="307"/>
        <v/>
      </c>
      <c r="AZ706" s="126">
        <f t="shared" si="292"/>
        <v>0</v>
      </c>
      <c r="BA706" s="115"/>
      <c r="BI706" s="599"/>
      <c r="BK706" s="109">
        <f t="shared" si="293"/>
        <v>75</v>
      </c>
      <c r="BL706" s="109">
        <f t="shared" si="294"/>
        <v>75</v>
      </c>
      <c r="BM706" s="24">
        <f t="shared" si="308"/>
        <v>276</v>
      </c>
      <c r="BN706" s="24">
        <f t="shared" si="308"/>
        <v>477</v>
      </c>
      <c r="BO706" s="24">
        <f t="shared" si="308"/>
        <v>678</v>
      </c>
      <c r="BR706" s="174">
        <v>0</v>
      </c>
      <c r="BS706" s="174">
        <v>0</v>
      </c>
      <c r="BT706" s="174">
        <v>0</v>
      </c>
      <c r="BU706" s="174">
        <v>0</v>
      </c>
      <c r="BV706" s="174">
        <v>0</v>
      </c>
      <c r="BW706" s="174">
        <v>0</v>
      </c>
      <c r="BX706" s="174">
        <v>0</v>
      </c>
      <c r="BY706" s="174">
        <v>0</v>
      </c>
      <c r="BZ706" s="174">
        <v>0</v>
      </c>
      <c r="CA706" s="174">
        <v>0</v>
      </c>
    </row>
    <row r="707" spans="1:79" ht="15.75" customHeight="1" outlineLevel="1" x14ac:dyDescent="0.25">
      <c r="A707" s="599"/>
      <c r="B707" s="122" t="s">
        <v>1</v>
      </c>
      <c r="C707" s="119">
        <f t="shared" si="298"/>
        <v>706</v>
      </c>
      <c r="D707" s="117"/>
      <c r="E707" s="126" t="str">
        <f>IF('100 Build &amp; Infeed'!D791&lt;&gt;"",'100 Build &amp; Infeed'!D791,"")</f>
        <v/>
      </c>
      <c r="F707" s="126" t="str">
        <f>IF('100 Build &amp; Infeed'!E791&lt;&gt;"",'100 Build &amp; Infeed'!E791,"")</f>
        <v/>
      </c>
      <c r="G707" s="126" t="str">
        <f t="shared" si="303"/>
        <v/>
      </c>
      <c r="H707" s="126">
        <f t="shared" si="288"/>
        <v>0</v>
      </c>
      <c r="I707" s="175">
        <f t="shared" ca="1" si="296"/>
        <v>0</v>
      </c>
      <c r="J707" s="114"/>
      <c r="K707" s="122" t="s">
        <v>0</v>
      </c>
      <c r="L707" s="119">
        <f t="shared" si="299"/>
        <v>706</v>
      </c>
      <c r="M707" s="126" t="str">
        <f>IF('100 Build &amp; Infeed'!O791&lt;&gt;"",'100 Build &amp; Infeed'!O791,"")</f>
        <v/>
      </c>
      <c r="N707" s="126"/>
      <c r="O707" s="126" t="str">
        <f>IF('100 Build &amp; Infeed'!P791&lt;&gt;"",'100 Build &amp; Infeed'!P791,"")</f>
        <v/>
      </c>
      <c r="P707" s="126" t="str">
        <f t="shared" si="304"/>
        <v/>
      </c>
      <c r="Q707" s="126">
        <f t="shared" si="289"/>
        <v>0</v>
      </c>
      <c r="R707" s="77">
        <f t="shared" ca="1" si="309"/>
        <v>0</v>
      </c>
      <c r="S707" s="114"/>
      <c r="T707" s="124" t="s">
        <v>11</v>
      </c>
      <c r="U707" s="119">
        <f t="shared" si="300"/>
        <v>706</v>
      </c>
      <c r="V707" s="119"/>
      <c r="W707" s="126" t="str">
        <f>IF('100 Build &amp; Infeed'!Z791&lt;&gt;"",'100 Build &amp; Infeed'!Z791,"")</f>
        <v/>
      </c>
      <c r="X707" s="126"/>
      <c r="Y707" s="126" t="str">
        <f>IF('100 Build &amp; Infeed'!AA791&lt;&gt;"",'100 Build &amp; Infeed'!AA791,"")</f>
        <v/>
      </c>
      <c r="Z707" s="126" t="str">
        <f t="shared" si="305"/>
        <v/>
      </c>
      <c r="AA707" s="126">
        <f t="shared" si="290"/>
        <v>0</v>
      </c>
      <c r="AB707" s="77">
        <f t="shared" ca="1" si="310"/>
        <v>0</v>
      </c>
      <c r="AC707" s="114"/>
      <c r="AD707" s="124" t="s">
        <v>12</v>
      </c>
      <c r="AE707" s="119">
        <f t="shared" si="301"/>
        <v>706</v>
      </c>
      <c r="AF707" s="126" t="str">
        <f>IF('100 Build &amp; Infeed'!AK791&lt;&gt;"",'100 Build &amp; Infeed'!AK791,"")</f>
        <v/>
      </c>
      <c r="AG707" s="126" t="str">
        <f>IF('100 Build &amp; Infeed'!AL791&lt;&gt;"",'100 Build &amp; Infeed'!AL791,"")</f>
        <v/>
      </c>
      <c r="AH707" s="126" t="str">
        <f t="shared" si="306"/>
        <v/>
      </c>
      <c r="AI707" s="126">
        <f t="shared" si="291"/>
        <v>0</v>
      </c>
      <c r="AJ707" s="77">
        <f t="shared" ca="1" si="311"/>
        <v>0</v>
      </c>
      <c r="AK707" s="114"/>
      <c r="AL707" s="123"/>
      <c r="AM707" s="118"/>
      <c r="AN707" s="116"/>
      <c r="AO707" s="126"/>
      <c r="AP707" s="175"/>
      <c r="AQ707" s="114"/>
      <c r="AR707" s="122" t="s">
        <v>2</v>
      </c>
      <c r="AS707" s="119">
        <f t="shared" si="302"/>
        <v>706</v>
      </c>
      <c r="AT707" s="117"/>
      <c r="AU707" s="126" t="str">
        <f>IF('100 Build &amp; Infeed'!AY791&lt;&gt;"",'100 Build &amp; Infeed'!AY791,"")</f>
        <v/>
      </c>
      <c r="AV707" s="126" t="str">
        <f>IF('100 Build &amp; Infeed'!AZ791&lt;&gt;"",'100 Build &amp; Infeed'!AZ791,"")</f>
        <v/>
      </c>
      <c r="AW707" s="126"/>
      <c r="AX707" s="126"/>
      <c r="AY707" s="126" t="str">
        <f t="shared" si="307"/>
        <v/>
      </c>
      <c r="AZ707" s="126">
        <f t="shared" si="292"/>
        <v>0</v>
      </c>
      <c r="BA707" s="115"/>
      <c r="BI707" s="599"/>
      <c r="BK707" s="109">
        <f t="shared" si="293"/>
        <v>76</v>
      </c>
      <c r="BL707" s="109">
        <f t="shared" si="294"/>
        <v>75</v>
      </c>
      <c r="BM707" s="24">
        <f t="shared" si="308"/>
        <v>276</v>
      </c>
      <c r="BN707" s="24">
        <f t="shared" si="308"/>
        <v>477</v>
      </c>
      <c r="BO707" s="24">
        <f t="shared" si="308"/>
        <v>678</v>
      </c>
      <c r="BR707" s="174">
        <v>0</v>
      </c>
      <c r="BS707" s="174">
        <v>0</v>
      </c>
      <c r="BT707" s="174">
        <v>0</v>
      </c>
      <c r="BU707" s="174">
        <v>0</v>
      </c>
      <c r="BV707" s="174">
        <v>0</v>
      </c>
      <c r="BW707" s="174">
        <v>0</v>
      </c>
      <c r="BX707" s="174">
        <v>0</v>
      </c>
      <c r="BY707" s="174">
        <v>0</v>
      </c>
      <c r="BZ707" s="174">
        <v>0</v>
      </c>
      <c r="CA707" s="174">
        <v>0</v>
      </c>
    </row>
    <row r="708" spans="1:79" ht="15.75" customHeight="1" outlineLevel="1" x14ac:dyDescent="0.25">
      <c r="A708" s="599"/>
      <c r="B708" s="122" t="s">
        <v>1</v>
      </c>
      <c r="C708" s="119">
        <f t="shared" si="298"/>
        <v>707</v>
      </c>
      <c r="D708" s="117"/>
      <c r="E708" s="126" t="str">
        <f>IF('100 Build &amp; Infeed'!D792&lt;&gt;"",'100 Build &amp; Infeed'!D792,"")</f>
        <v/>
      </c>
      <c r="F708" s="126" t="str">
        <f>IF('100 Build &amp; Infeed'!E792&lt;&gt;"",'100 Build &amp; Infeed'!E792,"")</f>
        <v/>
      </c>
      <c r="G708" s="126" t="str">
        <f t="shared" si="303"/>
        <v/>
      </c>
      <c r="H708" s="126">
        <f t="shared" si="288"/>
        <v>0</v>
      </c>
      <c r="I708" s="175">
        <f t="shared" ca="1" si="296"/>
        <v>0</v>
      </c>
      <c r="J708" s="114"/>
      <c r="K708" s="122" t="s">
        <v>0</v>
      </c>
      <c r="L708" s="119">
        <f t="shared" si="299"/>
        <v>707</v>
      </c>
      <c r="M708" s="126" t="str">
        <f>IF('100 Build &amp; Infeed'!O792&lt;&gt;"",'100 Build &amp; Infeed'!O792,"")</f>
        <v/>
      </c>
      <c r="N708" s="126"/>
      <c r="O708" s="126" t="str">
        <f>IF('100 Build &amp; Infeed'!P792&lt;&gt;"",'100 Build &amp; Infeed'!P792,"")</f>
        <v/>
      </c>
      <c r="P708" s="126" t="str">
        <f t="shared" si="304"/>
        <v/>
      </c>
      <c r="Q708" s="126">
        <f t="shared" si="289"/>
        <v>0</v>
      </c>
      <c r="R708" s="77">
        <f t="shared" ca="1" si="309"/>
        <v>0</v>
      </c>
      <c r="S708" s="114"/>
      <c r="T708" s="124" t="s">
        <v>11</v>
      </c>
      <c r="U708" s="119">
        <f t="shared" si="300"/>
        <v>707</v>
      </c>
      <c r="V708" s="119"/>
      <c r="W708" s="126" t="str">
        <f>IF('100 Build &amp; Infeed'!Z792&lt;&gt;"",'100 Build &amp; Infeed'!Z792,"")</f>
        <v/>
      </c>
      <c r="X708" s="126"/>
      <c r="Y708" s="126" t="str">
        <f>IF('100 Build &amp; Infeed'!AA792&lt;&gt;"",'100 Build &amp; Infeed'!AA792,"")</f>
        <v/>
      </c>
      <c r="Z708" s="126" t="str">
        <f t="shared" si="305"/>
        <v/>
      </c>
      <c r="AA708" s="126">
        <f t="shared" si="290"/>
        <v>0</v>
      </c>
      <c r="AB708" s="77">
        <f t="shared" ca="1" si="310"/>
        <v>0</v>
      </c>
      <c r="AC708" s="114"/>
      <c r="AD708" s="124" t="s">
        <v>12</v>
      </c>
      <c r="AE708" s="119">
        <f t="shared" si="301"/>
        <v>707</v>
      </c>
      <c r="AF708" s="126" t="str">
        <f>IF('100 Build &amp; Infeed'!AK792&lt;&gt;"",'100 Build &amp; Infeed'!AK792,"")</f>
        <v/>
      </c>
      <c r="AG708" s="126" t="str">
        <f>IF('100 Build &amp; Infeed'!AL792&lt;&gt;"",'100 Build &amp; Infeed'!AL792,"")</f>
        <v/>
      </c>
      <c r="AH708" s="126" t="str">
        <f t="shared" si="306"/>
        <v/>
      </c>
      <c r="AI708" s="126">
        <f t="shared" si="291"/>
        <v>0</v>
      </c>
      <c r="AJ708" s="77">
        <f t="shared" ca="1" si="311"/>
        <v>0</v>
      </c>
      <c r="AK708" s="114"/>
      <c r="AL708" s="123"/>
      <c r="AM708" s="118"/>
      <c r="AN708" s="116"/>
      <c r="AO708" s="126"/>
      <c r="AP708" s="175"/>
      <c r="AQ708" s="114"/>
      <c r="AR708" s="122" t="s">
        <v>2</v>
      </c>
      <c r="AS708" s="119">
        <f t="shared" si="302"/>
        <v>707</v>
      </c>
      <c r="AT708" s="117"/>
      <c r="AU708" s="126" t="str">
        <f>IF('100 Build &amp; Infeed'!AY792&lt;&gt;"",'100 Build &amp; Infeed'!AY792,"")</f>
        <v/>
      </c>
      <c r="AV708" s="126" t="str">
        <f>IF('100 Build &amp; Infeed'!AZ792&lt;&gt;"",'100 Build &amp; Infeed'!AZ792,"")</f>
        <v/>
      </c>
      <c r="AW708" s="126"/>
      <c r="AX708" s="126"/>
      <c r="AY708" s="126" t="str">
        <f t="shared" si="307"/>
        <v/>
      </c>
      <c r="AZ708" s="126">
        <f t="shared" si="292"/>
        <v>0</v>
      </c>
      <c r="BA708" s="115"/>
      <c r="BI708" s="599"/>
      <c r="BK708" s="109">
        <f t="shared" si="293"/>
        <v>77</v>
      </c>
      <c r="BL708" s="109">
        <f t="shared" si="294"/>
        <v>75</v>
      </c>
      <c r="BM708" s="24">
        <f t="shared" si="308"/>
        <v>276</v>
      </c>
      <c r="BN708" s="24">
        <f t="shared" si="308"/>
        <v>477</v>
      </c>
      <c r="BO708" s="24">
        <f t="shared" si="308"/>
        <v>678</v>
      </c>
      <c r="BR708" s="174">
        <v>0</v>
      </c>
      <c r="BS708" s="174">
        <v>0</v>
      </c>
      <c r="BT708" s="174">
        <v>0</v>
      </c>
      <c r="BU708" s="174">
        <v>0</v>
      </c>
      <c r="BV708" s="174">
        <v>0</v>
      </c>
      <c r="BW708" s="174">
        <v>0</v>
      </c>
      <c r="BX708" s="174">
        <v>0</v>
      </c>
      <c r="BY708" s="174">
        <v>0</v>
      </c>
      <c r="BZ708" s="174">
        <v>0</v>
      </c>
      <c r="CA708" s="174">
        <v>0</v>
      </c>
    </row>
    <row r="709" spans="1:79" ht="15.75" customHeight="1" outlineLevel="1" x14ac:dyDescent="0.25">
      <c r="A709" s="599"/>
      <c r="B709" s="122" t="s">
        <v>1</v>
      </c>
      <c r="C709" s="119">
        <f t="shared" si="298"/>
        <v>708</v>
      </c>
      <c r="D709" s="117"/>
      <c r="E709" s="126" t="str">
        <f>IF('100 Build &amp; Infeed'!D793&lt;&gt;"",'100 Build &amp; Infeed'!D793,"")</f>
        <v/>
      </c>
      <c r="F709" s="126" t="str">
        <f>IF('100 Build &amp; Infeed'!E793&lt;&gt;"",'100 Build &amp; Infeed'!E793,"")</f>
        <v/>
      </c>
      <c r="G709" s="126" t="str">
        <f t="shared" si="303"/>
        <v/>
      </c>
      <c r="H709" s="126">
        <f t="shared" si="288"/>
        <v>0</v>
      </c>
      <c r="I709" s="175">
        <f t="shared" ca="1" si="296"/>
        <v>0</v>
      </c>
      <c r="J709" s="114"/>
      <c r="K709" s="122" t="s">
        <v>0</v>
      </c>
      <c r="L709" s="119">
        <f t="shared" si="299"/>
        <v>708</v>
      </c>
      <c r="M709" s="126" t="str">
        <f>IF('100 Build &amp; Infeed'!O793&lt;&gt;"",'100 Build &amp; Infeed'!O793,"")</f>
        <v/>
      </c>
      <c r="N709" s="126"/>
      <c r="O709" s="126" t="str">
        <f>IF('100 Build &amp; Infeed'!P793&lt;&gt;"",'100 Build &amp; Infeed'!P793,"")</f>
        <v/>
      </c>
      <c r="P709" s="126" t="str">
        <f t="shared" si="304"/>
        <v/>
      </c>
      <c r="Q709" s="126">
        <f t="shared" si="289"/>
        <v>0</v>
      </c>
      <c r="R709" s="77">
        <f t="shared" ca="1" si="309"/>
        <v>0</v>
      </c>
      <c r="S709" s="114"/>
      <c r="T709" s="124" t="s">
        <v>11</v>
      </c>
      <c r="U709" s="119">
        <f t="shared" si="300"/>
        <v>708</v>
      </c>
      <c r="V709" s="119"/>
      <c r="W709" s="126" t="str">
        <f>IF('100 Build &amp; Infeed'!Z793&lt;&gt;"",'100 Build &amp; Infeed'!Z793,"")</f>
        <v/>
      </c>
      <c r="X709" s="126"/>
      <c r="Y709" s="126" t="str">
        <f>IF('100 Build &amp; Infeed'!AA793&lt;&gt;"",'100 Build &amp; Infeed'!AA793,"")</f>
        <v/>
      </c>
      <c r="Z709" s="126" t="str">
        <f t="shared" si="305"/>
        <v/>
      </c>
      <c r="AA709" s="126">
        <f t="shared" si="290"/>
        <v>0</v>
      </c>
      <c r="AB709" s="77">
        <f t="shared" ca="1" si="310"/>
        <v>0</v>
      </c>
      <c r="AC709" s="114"/>
      <c r="AD709" s="124" t="s">
        <v>12</v>
      </c>
      <c r="AE709" s="119">
        <f t="shared" si="301"/>
        <v>708</v>
      </c>
      <c r="AF709" s="126" t="str">
        <f>IF('100 Build &amp; Infeed'!AK793&lt;&gt;"",'100 Build &amp; Infeed'!AK793,"")</f>
        <v/>
      </c>
      <c r="AG709" s="126" t="str">
        <f>IF('100 Build &amp; Infeed'!AL793&lt;&gt;"",'100 Build &amp; Infeed'!AL793,"")</f>
        <v/>
      </c>
      <c r="AH709" s="126" t="str">
        <f t="shared" si="306"/>
        <v/>
      </c>
      <c r="AI709" s="126">
        <f t="shared" si="291"/>
        <v>0</v>
      </c>
      <c r="AJ709" s="77">
        <f t="shared" ca="1" si="311"/>
        <v>0</v>
      </c>
      <c r="AK709" s="114"/>
      <c r="AL709" s="123"/>
      <c r="AM709" s="118"/>
      <c r="AN709" s="116"/>
      <c r="AO709" s="126"/>
      <c r="AP709" s="175"/>
      <c r="AQ709" s="114"/>
      <c r="AR709" s="122" t="s">
        <v>2</v>
      </c>
      <c r="AS709" s="119">
        <f t="shared" si="302"/>
        <v>708</v>
      </c>
      <c r="AT709" s="117"/>
      <c r="AU709" s="126" t="str">
        <f>IF('100 Build &amp; Infeed'!AY793&lt;&gt;"",'100 Build &amp; Infeed'!AY793,"")</f>
        <v/>
      </c>
      <c r="AV709" s="126" t="str">
        <f>IF('100 Build &amp; Infeed'!AZ793&lt;&gt;"",'100 Build &amp; Infeed'!AZ793,"")</f>
        <v/>
      </c>
      <c r="AW709" s="126"/>
      <c r="AX709" s="126"/>
      <c r="AY709" s="126" t="str">
        <f t="shared" si="307"/>
        <v/>
      </c>
      <c r="AZ709" s="126">
        <f t="shared" si="292"/>
        <v>0</v>
      </c>
      <c r="BA709" s="115"/>
      <c r="BI709" s="599"/>
      <c r="BK709" s="109">
        <f t="shared" si="293"/>
        <v>78</v>
      </c>
      <c r="BL709" s="109">
        <f t="shared" si="294"/>
        <v>75</v>
      </c>
      <c r="BM709" s="24">
        <f t="shared" si="308"/>
        <v>276</v>
      </c>
      <c r="BN709" s="24">
        <f t="shared" si="308"/>
        <v>477</v>
      </c>
      <c r="BO709" s="24">
        <f t="shared" si="308"/>
        <v>678</v>
      </c>
      <c r="BR709" s="174">
        <v>0</v>
      </c>
      <c r="BS709" s="174">
        <v>0</v>
      </c>
      <c r="BT709" s="174">
        <v>0</v>
      </c>
      <c r="BU709" s="174">
        <v>0</v>
      </c>
      <c r="BV709" s="174">
        <v>0</v>
      </c>
      <c r="BW709" s="174">
        <v>0</v>
      </c>
      <c r="BX709" s="174">
        <v>0</v>
      </c>
      <c r="BY709" s="174">
        <v>0</v>
      </c>
      <c r="BZ709" s="174">
        <v>0</v>
      </c>
      <c r="CA709" s="174">
        <v>0</v>
      </c>
    </row>
    <row r="710" spans="1:79" ht="15.75" customHeight="1" outlineLevel="1" x14ac:dyDescent="0.25">
      <c r="A710" s="599"/>
      <c r="B710" s="122" t="s">
        <v>1</v>
      </c>
      <c r="C710" s="119">
        <f t="shared" si="298"/>
        <v>709</v>
      </c>
      <c r="D710" s="117"/>
      <c r="E710" s="126" t="str">
        <f>IF('100 Build &amp; Infeed'!D794&lt;&gt;"",'100 Build &amp; Infeed'!D794,"")</f>
        <v/>
      </c>
      <c r="F710" s="126" t="str">
        <f>IF('100 Build &amp; Infeed'!E794&lt;&gt;"",'100 Build &amp; Infeed'!E794,"")</f>
        <v/>
      </c>
      <c r="G710" s="126" t="str">
        <f t="shared" si="303"/>
        <v/>
      </c>
      <c r="H710" s="126">
        <f t="shared" si="288"/>
        <v>0</v>
      </c>
      <c r="I710" s="175">
        <f t="shared" ca="1" si="296"/>
        <v>0</v>
      </c>
      <c r="J710" s="114"/>
      <c r="K710" s="122" t="s">
        <v>0</v>
      </c>
      <c r="L710" s="119">
        <f t="shared" si="299"/>
        <v>709</v>
      </c>
      <c r="M710" s="126" t="str">
        <f>IF('100 Build &amp; Infeed'!O794&lt;&gt;"",'100 Build &amp; Infeed'!O794,"")</f>
        <v/>
      </c>
      <c r="N710" s="126"/>
      <c r="O710" s="126" t="str">
        <f>IF('100 Build &amp; Infeed'!P794&lt;&gt;"",'100 Build &amp; Infeed'!P794,"")</f>
        <v/>
      </c>
      <c r="P710" s="126" t="str">
        <f t="shared" si="304"/>
        <v/>
      </c>
      <c r="Q710" s="126">
        <f t="shared" si="289"/>
        <v>0</v>
      </c>
      <c r="R710" s="77">
        <f t="shared" ca="1" si="309"/>
        <v>0</v>
      </c>
      <c r="S710" s="114"/>
      <c r="T710" s="124" t="s">
        <v>11</v>
      </c>
      <c r="U710" s="119">
        <f t="shared" si="300"/>
        <v>709</v>
      </c>
      <c r="V710" s="119"/>
      <c r="W710" s="126" t="str">
        <f>IF('100 Build &amp; Infeed'!Z794&lt;&gt;"",'100 Build &amp; Infeed'!Z794,"")</f>
        <v/>
      </c>
      <c r="X710" s="126"/>
      <c r="Y710" s="126" t="str">
        <f>IF('100 Build &amp; Infeed'!AA794&lt;&gt;"",'100 Build &amp; Infeed'!AA794,"")</f>
        <v/>
      </c>
      <c r="Z710" s="126" t="str">
        <f t="shared" si="305"/>
        <v/>
      </c>
      <c r="AA710" s="126">
        <f t="shared" si="290"/>
        <v>0</v>
      </c>
      <c r="AB710" s="77">
        <f t="shared" ca="1" si="310"/>
        <v>0</v>
      </c>
      <c r="AC710" s="114"/>
      <c r="AD710" s="124" t="s">
        <v>12</v>
      </c>
      <c r="AE710" s="119">
        <f t="shared" si="301"/>
        <v>709</v>
      </c>
      <c r="AF710" s="126" t="str">
        <f>IF('100 Build &amp; Infeed'!AK794&lt;&gt;"",'100 Build &amp; Infeed'!AK794,"")</f>
        <v/>
      </c>
      <c r="AG710" s="126" t="str">
        <f>IF('100 Build &amp; Infeed'!AL794&lt;&gt;"",'100 Build &amp; Infeed'!AL794,"")</f>
        <v/>
      </c>
      <c r="AH710" s="126" t="str">
        <f t="shared" si="306"/>
        <v/>
      </c>
      <c r="AI710" s="126">
        <f t="shared" si="291"/>
        <v>0</v>
      </c>
      <c r="AJ710" s="77">
        <f t="shared" ca="1" si="311"/>
        <v>0</v>
      </c>
      <c r="AK710" s="114"/>
      <c r="AL710" s="123"/>
      <c r="AM710" s="118"/>
      <c r="AN710" s="116"/>
      <c r="AO710" s="126"/>
      <c r="AP710" s="175"/>
      <c r="AQ710" s="114"/>
      <c r="AR710" s="122" t="s">
        <v>2</v>
      </c>
      <c r="AS710" s="119">
        <f t="shared" si="302"/>
        <v>709</v>
      </c>
      <c r="AT710" s="117"/>
      <c r="AU710" s="126" t="str">
        <f>IF('100 Build &amp; Infeed'!AY794&lt;&gt;"",'100 Build &amp; Infeed'!AY794,"")</f>
        <v/>
      </c>
      <c r="AV710" s="126" t="str">
        <f>IF('100 Build &amp; Infeed'!AZ794&lt;&gt;"",'100 Build &amp; Infeed'!AZ794,"")</f>
        <v/>
      </c>
      <c r="AW710" s="126"/>
      <c r="AX710" s="126"/>
      <c r="AY710" s="126" t="str">
        <f t="shared" si="307"/>
        <v/>
      </c>
      <c r="AZ710" s="126">
        <f t="shared" si="292"/>
        <v>0</v>
      </c>
      <c r="BA710" s="115"/>
      <c r="BI710" s="599"/>
      <c r="BK710" s="109">
        <f t="shared" si="293"/>
        <v>79</v>
      </c>
      <c r="BL710" s="109">
        <f t="shared" si="294"/>
        <v>75</v>
      </c>
      <c r="BM710" s="24">
        <f t="shared" si="308"/>
        <v>276</v>
      </c>
      <c r="BN710" s="24">
        <f t="shared" si="308"/>
        <v>477</v>
      </c>
      <c r="BO710" s="24">
        <f t="shared" si="308"/>
        <v>678</v>
      </c>
      <c r="BR710" s="174">
        <v>0</v>
      </c>
      <c r="BS710" s="174">
        <v>0</v>
      </c>
      <c r="BT710" s="174">
        <v>0</v>
      </c>
      <c r="BU710" s="174">
        <v>0</v>
      </c>
      <c r="BV710" s="174">
        <v>0</v>
      </c>
      <c r="BW710" s="174">
        <v>0</v>
      </c>
      <c r="BX710" s="174">
        <v>0</v>
      </c>
      <c r="BY710" s="174">
        <v>0</v>
      </c>
      <c r="BZ710" s="174">
        <v>0</v>
      </c>
      <c r="CA710" s="174">
        <v>0</v>
      </c>
    </row>
    <row r="711" spans="1:79" ht="15.75" customHeight="1" outlineLevel="1" x14ac:dyDescent="0.25">
      <c r="A711" s="599"/>
      <c r="B711" s="122" t="s">
        <v>1</v>
      </c>
      <c r="C711" s="119">
        <f t="shared" si="298"/>
        <v>710</v>
      </c>
      <c r="D711" s="117"/>
      <c r="E711" s="126" t="str">
        <f>IF('100 Build &amp; Infeed'!D795&lt;&gt;"",'100 Build &amp; Infeed'!D795,"")</f>
        <v/>
      </c>
      <c r="F711" s="126" t="str">
        <f>IF('100 Build &amp; Infeed'!E795&lt;&gt;"",'100 Build &amp; Infeed'!E795,"")</f>
        <v/>
      </c>
      <c r="G711" s="126" t="str">
        <f t="shared" si="303"/>
        <v/>
      </c>
      <c r="H711" s="126">
        <f t="shared" si="288"/>
        <v>0</v>
      </c>
      <c r="I711" s="175">
        <f t="shared" ca="1" si="296"/>
        <v>0</v>
      </c>
      <c r="J711" s="114"/>
      <c r="K711" s="122" t="s">
        <v>0</v>
      </c>
      <c r="L711" s="119">
        <f t="shared" si="299"/>
        <v>710</v>
      </c>
      <c r="M711" s="126" t="str">
        <f>IF('100 Build &amp; Infeed'!O795&lt;&gt;"",'100 Build &amp; Infeed'!O795,"")</f>
        <v/>
      </c>
      <c r="N711" s="126"/>
      <c r="O711" s="126" t="str">
        <f>IF('100 Build &amp; Infeed'!P795&lt;&gt;"",'100 Build &amp; Infeed'!P795,"")</f>
        <v/>
      </c>
      <c r="P711" s="126" t="str">
        <f t="shared" si="304"/>
        <v/>
      </c>
      <c r="Q711" s="126">
        <f t="shared" si="289"/>
        <v>0</v>
      </c>
      <c r="R711" s="77">
        <f t="shared" ca="1" si="309"/>
        <v>0</v>
      </c>
      <c r="S711" s="114"/>
      <c r="T711" s="124" t="s">
        <v>11</v>
      </c>
      <c r="U711" s="119">
        <f t="shared" si="300"/>
        <v>710</v>
      </c>
      <c r="V711" s="119"/>
      <c r="W711" s="126" t="str">
        <f>IF('100 Build &amp; Infeed'!Z795&lt;&gt;"",'100 Build &amp; Infeed'!Z795,"")</f>
        <v/>
      </c>
      <c r="X711" s="126"/>
      <c r="Y711" s="126" t="str">
        <f>IF('100 Build &amp; Infeed'!AA795&lt;&gt;"",'100 Build &amp; Infeed'!AA795,"")</f>
        <v/>
      </c>
      <c r="Z711" s="126" t="str">
        <f t="shared" si="305"/>
        <v/>
      </c>
      <c r="AA711" s="126">
        <f t="shared" si="290"/>
        <v>0</v>
      </c>
      <c r="AB711" s="77">
        <f t="shared" ca="1" si="310"/>
        <v>0</v>
      </c>
      <c r="AC711" s="114"/>
      <c r="AD711" s="124" t="s">
        <v>12</v>
      </c>
      <c r="AE711" s="119">
        <f t="shared" si="301"/>
        <v>710</v>
      </c>
      <c r="AF711" s="126" t="str">
        <f>IF('100 Build &amp; Infeed'!AK795&lt;&gt;"",'100 Build &amp; Infeed'!AK795,"")</f>
        <v/>
      </c>
      <c r="AG711" s="126" t="str">
        <f>IF('100 Build &amp; Infeed'!AL795&lt;&gt;"",'100 Build &amp; Infeed'!AL795,"")</f>
        <v/>
      </c>
      <c r="AH711" s="126" t="str">
        <f t="shared" si="306"/>
        <v/>
      </c>
      <c r="AI711" s="126">
        <f t="shared" si="291"/>
        <v>0</v>
      </c>
      <c r="AJ711" s="77">
        <f t="shared" ca="1" si="311"/>
        <v>0</v>
      </c>
      <c r="AK711" s="114"/>
      <c r="AL711" s="123"/>
      <c r="AM711" s="118"/>
      <c r="AN711" s="116"/>
      <c r="AO711" s="126"/>
      <c r="AP711" s="175"/>
      <c r="AQ711" s="114"/>
      <c r="AR711" s="122" t="s">
        <v>2</v>
      </c>
      <c r="AS711" s="119">
        <f t="shared" si="302"/>
        <v>710</v>
      </c>
      <c r="AT711" s="117"/>
      <c r="AU711" s="126" t="str">
        <f>IF('100 Build &amp; Infeed'!AY795&lt;&gt;"",'100 Build &amp; Infeed'!AY795,"")</f>
        <v/>
      </c>
      <c r="AV711" s="126" t="str">
        <f>IF('100 Build &amp; Infeed'!AZ795&lt;&gt;"",'100 Build &amp; Infeed'!AZ795,"")</f>
        <v/>
      </c>
      <c r="AW711" s="126"/>
      <c r="AX711" s="126"/>
      <c r="AY711" s="126" t="str">
        <f t="shared" si="307"/>
        <v/>
      </c>
      <c r="AZ711" s="126">
        <f t="shared" si="292"/>
        <v>0</v>
      </c>
      <c r="BA711" s="115"/>
      <c r="BI711" s="599"/>
      <c r="BK711" s="109">
        <f t="shared" si="293"/>
        <v>70</v>
      </c>
      <c r="BL711" s="109">
        <f t="shared" si="294"/>
        <v>76</v>
      </c>
      <c r="BM711" s="24">
        <f t="shared" si="308"/>
        <v>277</v>
      </c>
      <c r="BN711" s="24">
        <f t="shared" si="308"/>
        <v>478</v>
      </c>
      <c r="BO711" s="24">
        <f t="shared" si="308"/>
        <v>679</v>
      </c>
      <c r="BR711" s="174">
        <v>0</v>
      </c>
      <c r="BS711" s="174">
        <v>0</v>
      </c>
      <c r="BT711" s="174">
        <v>0</v>
      </c>
      <c r="BU711" s="174">
        <v>0</v>
      </c>
      <c r="BV711" s="174">
        <v>0</v>
      </c>
      <c r="BW711" s="174">
        <v>0</v>
      </c>
      <c r="BX711" s="174">
        <v>0</v>
      </c>
      <c r="BY711" s="174">
        <v>0</v>
      </c>
      <c r="BZ711" s="174">
        <v>0</v>
      </c>
      <c r="CA711" s="174">
        <v>0</v>
      </c>
    </row>
    <row r="712" spans="1:79" ht="15.75" customHeight="1" outlineLevel="1" x14ac:dyDescent="0.25">
      <c r="A712" s="599"/>
      <c r="B712" s="122" t="s">
        <v>1</v>
      </c>
      <c r="C712" s="119">
        <f t="shared" si="298"/>
        <v>711</v>
      </c>
      <c r="D712" s="117"/>
      <c r="E712" s="126" t="str">
        <f>IF('100 Build &amp; Infeed'!D796&lt;&gt;"",'100 Build &amp; Infeed'!D796,"")</f>
        <v/>
      </c>
      <c r="F712" s="126" t="str">
        <f>IF('100 Build &amp; Infeed'!E796&lt;&gt;"",'100 Build &amp; Infeed'!E796,"")</f>
        <v/>
      </c>
      <c r="G712" s="126" t="str">
        <f t="shared" si="303"/>
        <v/>
      </c>
      <c r="H712" s="126">
        <f t="shared" si="288"/>
        <v>0</v>
      </c>
      <c r="I712" s="175">
        <f t="shared" ca="1" si="296"/>
        <v>0</v>
      </c>
      <c r="J712" s="114"/>
      <c r="K712" s="122" t="s">
        <v>0</v>
      </c>
      <c r="L712" s="119">
        <f t="shared" si="299"/>
        <v>711</v>
      </c>
      <c r="M712" s="126" t="str">
        <f>IF('100 Build &amp; Infeed'!O796&lt;&gt;"",'100 Build &amp; Infeed'!O796,"")</f>
        <v/>
      </c>
      <c r="N712" s="126"/>
      <c r="O712" s="126" t="str">
        <f>IF('100 Build &amp; Infeed'!P796&lt;&gt;"",'100 Build &amp; Infeed'!P796,"")</f>
        <v/>
      </c>
      <c r="P712" s="126" t="str">
        <f t="shared" si="304"/>
        <v/>
      </c>
      <c r="Q712" s="126">
        <f t="shared" si="289"/>
        <v>0</v>
      </c>
      <c r="R712" s="77">
        <f t="shared" ca="1" si="309"/>
        <v>0</v>
      </c>
      <c r="S712" s="114"/>
      <c r="T712" s="124" t="s">
        <v>11</v>
      </c>
      <c r="U712" s="119">
        <f t="shared" si="300"/>
        <v>711</v>
      </c>
      <c r="V712" s="119"/>
      <c r="W712" s="126" t="str">
        <f>IF('100 Build &amp; Infeed'!Z796&lt;&gt;"",'100 Build &amp; Infeed'!Z796,"")</f>
        <v/>
      </c>
      <c r="X712" s="126"/>
      <c r="Y712" s="126" t="str">
        <f>IF('100 Build &amp; Infeed'!AA796&lt;&gt;"",'100 Build &amp; Infeed'!AA796,"")</f>
        <v/>
      </c>
      <c r="Z712" s="126" t="str">
        <f t="shared" si="305"/>
        <v/>
      </c>
      <c r="AA712" s="126">
        <f t="shared" si="290"/>
        <v>0</v>
      </c>
      <c r="AB712" s="77">
        <f t="shared" ca="1" si="310"/>
        <v>0</v>
      </c>
      <c r="AC712" s="114"/>
      <c r="AD712" s="124" t="s">
        <v>12</v>
      </c>
      <c r="AE712" s="119">
        <f t="shared" si="301"/>
        <v>711</v>
      </c>
      <c r="AF712" s="126" t="str">
        <f>IF('100 Build &amp; Infeed'!AK796&lt;&gt;"",'100 Build &amp; Infeed'!AK796,"")</f>
        <v/>
      </c>
      <c r="AG712" s="126" t="str">
        <f>IF('100 Build &amp; Infeed'!AL796&lt;&gt;"",'100 Build &amp; Infeed'!AL796,"")</f>
        <v/>
      </c>
      <c r="AH712" s="126" t="str">
        <f t="shared" si="306"/>
        <v/>
      </c>
      <c r="AI712" s="126">
        <f t="shared" si="291"/>
        <v>0</v>
      </c>
      <c r="AJ712" s="77">
        <f t="shared" ca="1" si="311"/>
        <v>0</v>
      </c>
      <c r="AK712" s="114"/>
      <c r="AL712" s="123"/>
      <c r="AM712" s="118"/>
      <c r="AN712" s="116"/>
      <c r="AO712" s="126"/>
      <c r="AP712" s="175"/>
      <c r="AQ712" s="114"/>
      <c r="AR712" s="122" t="s">
        <v>2</v>
      </c>
      <c r="AS712" s="119">
        <f t="shared" si="302"/>
        <v>711</v>
      </c>
      <c r="AT712" s="117"/>
      <c r="AU712" s="126" t="str">
        <f>IF('100 Build &amp; Infeed'!AY796&lt;&gt;"",'100 Build &amp; Infeed'!AY796,"")</f>
        <v/>
      </c>
      <c r="AV712" s="126" t="str">
        <f>IF('100 Build &amp; Infeed'!AZ796&lt;&gt;"",'100 Build &amp; Infeed'!AZ796,"")</f>
        <v/>
      </c>
      <c r="AW712" s="126"/>
      <c r="AX712" s="126"/>
      <c r="AY712" s="126" t="str">
        <f t="shared" si="307"/>
        <v/>
      </c>
      <c r="AZ712" s="126">
        <f t="shared" si="292"/>
        <v>0</v>
      </c>
      <c r="BA712" s="115"/>
      <c r="BI712" s="599"/>
      <c r="BK712" s="109">
        <f t="shared" si="293"/>
        <v>71</v>
      </c>
      <c r="BL712" s="109">
        <f t="shared" si="294"/>
        <v>76</v>
      </c>
      <c r="BM712" s="24">
        <f t="shared" si="308"/>
        <v>277</v>
      </c>
      <c r="BN712" s="24">
        <f t="shared" si="308"/>
        <v>478</v>
      </c>
      <c r="BO712" s="24">
        <f t="shared" si="308"/>
        <v>679</v>
      </c>
      <c r="BR712" s="174">
        <v>0</v>
      </c>
      <c r="BS712" s="174">
        <v>0</v>
      </c>
      <c r="BT712" s="174">
        <v>0</v>
      </c>
      <c r="BU712" s="174">
        <v>0</v>
      </c>
      <c r="BV712" s="174">
        <v>0</v>
      </c>
      <c r="BW712" s="174">
        <v>0</v>
      </c>
      <c r="BX712" s="174">
        <v>0</v>
      </c>
      <c r="BY712" s="174">
        <v>0</v>
      </c>
      <c r="BZ712" s="174">
        <v>0</v>
      </c>
      <c r="CA712" s="174">
        <v>0</v>
      </c>
    </row>
    <row r="713" spans="1:79" ht="15.75" customHeight="1" outlineLevel="1" x14ac:dyDescent="0.25">
      <c r="A713" s="599"/>
      <c r="B713" s="122" t="s">
        <v>1</v>
      </c>
      <c r="C713" s="119">
        <f t="shared" si="298"/>
        <v>712</v>
      </c>
      <c r="D713" s="117"/>
      <c r="E713" s="126" t="str">
        <f>IF('100 Build &amp; Infeed'!D797&lt;&gt;"",'100 Build &amp; Infeed'!D797,"")</f>
        <v/>
      </c>
      <c r="F713" s="126" t="str">
        <f>IF('100 Build &amp; Infeed'!E797&lt;&gt;"",'100 Build &amp; Infeed'!E797,"")</f>
        <v/>
      </c>
      <c r="G713" s="126" t="str">
        <f t="shared" si="303"/>
        <v/>
      </c>
      <c r="H713" s="126">
        <f t="shared" si="288"/>
        <v>0</v>
      </c>
      <c r="I713" s="175">
        <f t="shared" ca="1" si="296"/>
        <v>0</v>
      </c>
      <c r="J713" s="114"/>
      <c r="K713" s="122" t="s">
        <v>0</v>
      </c>
      <c r="L713" s="119">
        <f t="shared" si="299"/>
        <v>712</v>
      </c>
      <c r="M713" s="126" t="str">
        <f>IF('100 Build &amp; Infeed'!O797&lt;&gt;"",'100 Build &amp; Infeed'!O797,"")</f>
        <v/>
      </c>
      <c r="N713" s="126"/>
      <c r="O713" s="126" t="str">
        <f>IF('100 Build &amp; Infeed'!P797&lt;&gt;"",'100 Build &amp; Infeed'!P797,"")</f>
        <v/>
      </c>
      <c r="P713" s="126" t="str">
        <f t="shared" si="304"/>
        <v/>
      </c>
      <c r="Q713" s="126">
        <f t="shared" si="289"/>
        <v>0</v>
      </c>
      <c r="R713" s="77">
        <f t="shared" ca="1" si="309"/>
        <v>0</v>
      </c>
      <c r="S713" s="114"/>
      <c r="T713" s="124" t="s">
        <v>11</v>
      </c>
      <c r="U713" s="119">
        <f t="shared" si="300"/>
        <v>712</v>
      </c>
      <c r="V713" s="119"/>
      <c r="W713" s="126" t="str">
        <f>IF('100 Build &amp; Infeed'!Z797&lt;&gt;"",'100 Build &amp; Infeed'!Z797,"")</f>
        <v/>
      </c>
      <c r="X713" s="126"/>
      <c r="Y713" s="126" t="str">
        <f>IF('100 Build &amp; Infeed'!AA797&lt;&gt;"",'100 Build &amp; Infeed'!AA797,"")</f>
        <v/>
      </c>
      <c r="Z713" s="126" t="str">
        <f t="shared" si="305"/>
        <v/>
      </c>
      <c r="AA713" s="126">
        <f t="shared" si="290"/>
        <v>0</v>
      </c>
      <c r="AB713" s="77">
        <f t="shared" ca="1" si="310"/>
        <v>0</v>
      </c>
      <c r="AC713" s="114"/>
      <c r="AD713" s="124" t="s">
        <v>12</v>
      </c>
      <c r="AE713" s="119">
        <f t="shared" si="301"/>
        <v>712</v>
      </c>
      <c r="AF713" s="126" t="str">
        <f>IF('100 Build &amp; Infeed'!AK797&lt;&gt;"",'100 Build &amp; Infeed'!AK797,"")</f>
        <v/>
      </c>
      <c r="AG713" s="126" t="str">
        <f>IF('100 Build &amp; Infeed'!AL797&lt;&gt;"",'100 Build &amp; Infeed'!AL797,"")</f>
        <v/>
      </c>
      <c r="AH713" s="126" t="str">
        <f t="shared" si="306"/>
        <v/>
      </c>
      <c r="AI713" s="126">
        <f t="shared" si="291"/>
        <v>0</v>
      </c>
      <c r="AJ713" s="77">
        <f t="shared" ca="1" si="311"/>
        <v>0</v>
      </c>
      <c r="AK713" s="114"/>
      <c r="AL713" s="123"/>
      <c r="AM713" s="118"/>
      <c r="AN713" s="116"/>
      <c r="AO713" s="126"/>
      <c r="AP713" s="175"/>
      <c r="AQ713" s="114"/>
      <c r="AR713" s="122" t="s">
        <v>2</v>
      </c>
      <c r="AS713" s="119">
        <f t="shared" si="302"/>
        <v>712</v>
      </c>
      <c r="AT713" s="117"/>
      <c r="AU713" s="126" t="str">
        <f>IF('100 Build &amp; Infeed'!AY797&lt;&gt;"",'100 Build &amp; Infeed'!AY797,"")</f>
        <v/>
      </c>
      <c r="AV713" s="126" t="str">
        <f>IF('100 Build &amp; Infeed'!AZ797&lt;&gt;"",'100 Build &amp; Infeed'!AZ797,"")</f>
        <v/>
      </c>
      <c r="AW713" s="126"/>
      <c r="AX713" s="126"/>
      <c r="AY713" s="126" t="str">
        <f t="shared" si="307"/>
        <v/>
      </c>
      <c r="AZ713" s="126">
        <f t="shared" si="292"/>
        <v>0</v>
      </c>
      <c r="BA713" s="115"/>
      <c r="BI713" s="599"/>
      <c r="BK713" s="109">
        <f t="shared" si="293"/>
        <v>72</v>
      </c>
      <c r="BL713" s="109">
        <f t="shared" si="294"/>
        <v>76</v>
      </c>
      <c r="BM713" s="24">
        <f t="shared" si="308"/>
        <v>277</v>
      </c>
      <c r="BN713" s="24">
        <f t="shared" si="308"/>
        <v>478</v>
      </c>
      <c r="BO713" s="24">
        <f t="shared" si="308"/>
        <v>679</v>
      </c>
      <c r="BR713" s="174">
        <v>0</v>
      </c>
      <c r="BS713" s="174">
        <v>0</v>
      </c>
      <c r="BT713" s="174">
        <v>0</v>
      </c>
      <c r="BU713" s="174">
        <v>0</v>
      </c>
      <c r="BV713" s="174">
        <v>0</v>
      </c>
      <c r="BW713" s="174">
        <v>0</v>
      </c>
      <c r="BX713" s="174">
        <v>0</v>
      </c>
      <c r="BY713" s="174">
        <v>0</v>
      </c>
      <c r="BZ713" s="174">
        <v>0</v>
      </c>
      <c r="CA713" s="174">
        <v>0</v>
      </c>
    </row>
    <row r="714" spans="1:79" ht="15.75" customHeight="1" outlineLevel="1" x14ac:dyDescent="0.25">
      <c r="A714" s="599"/>
      <c r="B714" s="122" t="s">
        <v>1</v>
      </c>
      <c r="C714" s="119">
        <f t="shared" si="298"/>
        <v>713</v>
      </c>
      <c r="D714" s="117"/>
      <c r="E714" s="126" t="str">
        <f>IF('100 Build &amp; Infeed'!D798&lt;&gt;"",'100 Build &amp; Infeed'!D798,"")</f>
        <v/>
      </c>
      <c r="F714" s="126" t="str">
        <f>IF('100 Build &amp; Infeed'!E798&lt;&gt;"",'100 Build &amp; Infeed'!E798,"")</f>
        <v/>
      </c>
      <c r="G714" s="126" t="str">
        <f t="shared" si="303"/>
        <v/>
      </c>
      <c r="H714" s="126">
        <f t="shared" si="288"/>
        <v>0</v>
      </c>
      <c r="I714" s="175">
        <f t="shared" ca="1" si="296"/>
        <v>0</v>
      </c>
      <c r="J714" s="114"/>
      <c r="K714" s="122" t="s">
        <v>0</v>
      </c>
      <c r="L714" s="119">
        <f t="shared" si="299"/>
        <v>713</v>
      </c>
      <c r="M714" s="126" t="str">
        <f>IF('100 Build &amp; Infeed'!O798&lt;&gt;"",'100 Build &amp; Infeed'!O798,"")</f>
        <v/>
      </c>
      <c r="N714" s="126"/>
      <c r="O714" s="126" t="str">
        <f>IF('100 Build &amp; Infeed'!P798&lt;&gt;"",'100 Build &amp; Infeed'!P798,"")</f>
        <v/>
      </c>
      <c r="P714" s="126" t="str">
        <f t="shared" si="304"/>
        <v/>
      </c>
      <c r="Q714" s="126">
        <f t="shared" si="289"/>
        <v>0</v>
      </c>
      <c r="R714" s="77">
        <f t="shared" ca="1" si="309"/>
        <v>0</v>
      </c>
      <c r="S714" s="114"/>
      <c r="T714" s="124" t="s">
        <v>11</v>
      </c>
      <c r="U714" s="119">
        <f t="shared" si="300"/>
        <v>713</v>
      </c>
      <c r="V714" s="119"/>
      <c r="W714" s="126" t="str">
        <f>IF('100 Build &amp; Infeed'!Z798&lt;&gt;"",'100 Build &amp; Infeed'!Z798,"")</f>
        <v/>
      </c>
      <c r="X714" s="126"/>
      <c r="Y714" s="126" t="str">
        <f>IF('100 Build &amp; Infeed'!AA798&lt;&gt;"",'100 Build &amp; Infeed'!AA798,"")</f>
        <v/>
      </c>
      <c r="Z714" s="126" t="str">
        <f t="shared" si="305"/>
        <v/>
      </c>
      <c r="AA714" s="126">
        <f t="shared" si="290"/>
        <v>0</v>
      </c>
      <c r="AB714" s="77">
        <f t="shared" ca="1" si="310"/>
        <v>0</v>
      </c>
      <c r="AC714" s="114"/>
      <c r="AD714" s="124" t="s">
        <v>12</v>
      </c>
      <c r="AE714" s="119">
        <f t="shared" si="301"/>
        <v>713</v>
      </c>
      <c r="AF714" s="126" t="str">
        <f>IF('100 Build &amp; Infeed'!AK798&lt;&gt;"",'100 Build &amp; Infeed'!AK798,"")</f>
        <v/>
      </c>
      <c r="AG714" s="126" t="str">
        <f>IF('100 Build &amp; Infeed'!AL798&lt;&gt;"",'100 Build &amp; Infeed'!AL798,"")</f>
        <v/>
      </c>
      <c r="AH714" s="126" t="str">
        <f t="shared" si="306"/>
        <v/>
      </c>
      <c r="AI714" s="126">
        <f t="shared" si="291"/>
        <v>0</v>
      </c>
      <c r="AJ714" s="77">
        <f t="shared" ca="1" si="311"/>
        <v>0</v>
      </c>
      <c r="AK714" s="114"/>
      <c r="AL714" s="123"/>
      <c r="AM714" s="118"/>
      <c r="AN714" s="116"/>
      <c r="AO714" s="126"/>
      <c r="AP714" s="175"/>
      <c r="AQ714" s="114"/>
      <c r="AR714" s="122" t="s">
        <v>2</v>
      </c>
      <c r="AS714" s="119">
        <f t="shared" si="302"/>
        <v>713</v>
      </c>
      <c r="AT714" s="117"/>
      <c r="AU714" s="126" t="str">
        <f>IF('100 Build &amp; Infeed'!AY798&lt;&gt;"",'100 Build &amp; Infeed'!AY798,"")</f>
        <v/>
      </c>
      <c r="AV714" s="126" t="str">
        <f>IF('100 Build &amp; Infeed'!AZ798&lt;&gt;"",'100 Build &amp; Infeed'!AZ798,"")</f>
        <v/>
      </c>
      <c r="AW714" s="126"/>
      <c r="AX714" s="126"/>
      <c r="AY714" s="126" t="str">
        <f t="shared" si="307"/>
        <v/>
      </c>
      <c r="AZ714" s="126">
        <f t="shared" si="292"/>
        <v>0</v>
      </c>
      <c r="BA714" s="115"/>
      <c r="BI714" s="599"/>
      <c r="BK714" s="109">
        <f t="shared" si="293"/>
        <v>73</v>
      </c>
      <c r="BL714" s="109">
        <f t="shared" si="294"/>
        <v>76</v>
      </c>
      <c r="BM714" s="24">
        <f t="shared" si="308"/>
        <v>277</v>
      </c>
      <c r="BN714" s="24">
        <f t="shared" si="308"/>
        <v>478</v>
      </c>
      <c r="BO714" s="24">
        <f t="shared" si="308"/>
        <v>679</v>
      </c>
      <c r="BR714" s="174">
        <v>0</v>
      </c>
      <c r="BS714" s="174">
        <v>0</v>
      </c>
      <c r="BT714" s="174">
        <v>0</v>
      </c>
      <c r="BU714" s="174">
        <v>0</v>
      </c>
      <c r="BV714" s="174">
        <v>0</v>
      </c>
      <c r="BW714" s="174">
        <v>0</v>
      </c>
      <c r="BX714" s="174">
        <v>0</v>
      </c>
      <c r="BY714" s="174">
        <v>0</v>
      </c>
      <c r="BZ714" s="174">
        <v>0</v>
      </c>
      <c r="CA714" s="174">
        <v>0</v>
      </c>
    </row>
    <row r="715" spans="1:79" ht="15.75" customHeight="1" outlineLevel="1" x14ac:dyDescent="0.25">
      <c r="A715" s="599"/>
      <c r="B715" s="122" t="s">
        <v>1</v>
      </c>
      <c r="C715" s="119">
        <f t="shared" si="298"/>
        <v>714</v>
      </c>
      <c r="D715" s="117"/>
      <c r="E715" s="126" t="str">
        <f>IF('100 Build &amp; Infeed'!D799&lt;&gt;"",'100 Build &amp; Infeed'!D799,"")</f>
        <v/>
      </c>
      <c r="F715" s="126" t="str">
        <f>IF('100 Build &amp; Infeed'!E799&lt;&gt;"",'100 Build &amp; Infeed'!E799,"")</f>
        <v/>
      </c>
      <c r="G715" s="126" t="str">
        <f t="shared" si="303"/>
        <v/>
      </c>
      <c r="H715" s="126">
        <f t="shared" si="288"/>
        <v>0</v>
      </c>
      <c r="I715" s="175">
        <f t="shared" ca="1" si="296"/>
        <v>0</v>
      </c>
      <c r="J715" s="114"/>
      <c r="K715" s="122" t="s">
        <v>0</v>
      </c>
      <c r="L715" s="119">
        <f t="shared" si="299"/>
        <v>714</v>
      </c>
      <c r="M715" s="126" t="str">
        <f>IF('100 Build &amp; Infeed'!O799&lt;&gt;"",'100 Build &amp; Infeed'!O799,"")</f>
        <v/>
      </c>
      <c r="N715" s="126"/>
      <c r="O715" s="126" t="str">
        <f>IF('100 Build &amp; Infeed'!P799&lt;&gt;"",'100 Build &amp; Infeed'!P799,"")</f>
        <v/>
      </c>
      <c r="P715" s="126" t="str">
        <f t="shared" si="304"/>
        <v/>
      </c>
      <c r="Q715" s="126">
        <f t="shared" si="289"/>
        <v>0</v>
      </c>
      <c r="R715" s="77">
        <f t="shared" ca="1" si="309"/>
        <v>0</v>
      </c>
      <c r="S715" s="114"/>
      <c r="T715" s="124" t="s">
        <v>11</v>
      </c>
      <c r="U715" s="119">
        <f t="shared" si="300"/>
        <v>714</v>
      </c>
      <c r="V715" s="119"/>
      <c r="W715" s="126" t="str">
        <f>IF('100 Build &amp; Infeed'!Z799&lt;&gt;"",'100 Build &amp; Infeed'!Z799,"")</f>
        <v/>
      </c>
      <c r="X715" s="126"/>
      <c r="Y715" s="126" t="str">
        <f>IF('100 Build &amp; Infeed'!AA799&lt;&gt;"",'100 Build &amp; Infeed'!AA799,"")</f>
        <v/>
      </c>
      <c r="Z715" s="126" t="str">
        <f t="shared" si="305"/>
        <v/>
      </c>
      <c r="AA715" s="126">
        <f t="shared" si="290"/>
        <v>0</v>
      </c>
      <c r="AB715" s="77">
        <f t="shared" ca="1" si="310"/>
        <v>0</v>
      </c>
      <c r="AC715" s="114"/>
      <c r="AD715" s="124" t="s">
        <v>12</v>
      </c>
      <c r="AE715" s="119">
        <f t="shared" si="301"/>
        <v>714</v>
      </c>
      <c r="AF715" s="126" t="str">
        <f>IF('100 Build &amp; Infeed'!AK799&lt;&gt;"",'100 Build &amp; Infeed'!AK799,"")</f>
        <v/>
      </c>
      <c r="AG715" s="126" t="str">
        <f>IF('100 Build &amp; Infeed'!AL799&lt;&gt;"",'100 Build &amp; Infeed'!AL799,"")</f>
        <v/>
      </c>
      <c r="AH715" s="126" t="str">
        <f t="shared" si="306"/>
        <v/>
      </c>
      <c r="AI715" s="126">
        <f t="shared" si="291"/>
        <v>0</v>
      </c>
      <c r="AJ715" s="77">
        <f t="shared" ca="1" si="311"/>
        <v>0</v>
      </c>
      <c r="AK715" s="114"/>
      <c r="AL715" s="123"/>
      <c r="AM715" s="118"/>
      <c r="AN715" s="116"/>
      <c r="AO715" s="126"/>
      <c r="AP715" s="175"/>
      <c r="AQ715" s="114"/>
      <c r="AR715" s="122" t="s">
        <v>2</v>
      </c>
      <c r="AS715" s="119">
        <f t="shared" si="302"/>
        <v>714</v>
      </c>
      <c r="AT715" s="117"/>
      <c r="AU715" s="126" t="str">
        <f>IF('100 Build &amp; Infeed'!AY799&lt;&gt;"",'100 Build &amp; Infeed'!AY799,"")</f>
        <v/>
      </c>
      <c r="AV715" s="126" t="str">
        <f>IF('100 Build &amp; Infeed'!AZ799&lt;&gt;"",'100 Build &amp; Infeed'!AZ799,"")</f>
        <v/>
      </c>
      <c r="AW715" s="126"/>
      <c r="AX715" s="126"/>
      <c r="AY715" s="126" t="str">
        <f t="shared" si="307"/>
        <v/>
      </c>
      <c r="AZ715" s="126">
        <f t="shared" si="292"/>
        <v>0</v>
      </c>
      <c r="BA715" s="115"/>
      <c r="BI715" s="599"/>
      <c r="BK715" s="109">
        <f t="shared" si="293"/>
        <v>74</v>
      </c>
      <c r="BL715" s="109">
        <f t="shared" si="294"/>
        <v>76</v>
      </c>
      <c r="BM715" s="24">
        <f t="shared" si="308"/>
        <v>277</v>
      </c>
      <c r="BN715" s="24">
        <f t="shared" si="308"/>
        <v>478</v>
      </c>
      <c r="BO715" s="24">
        <f t="shared" si="308"/>
        <v>679</v>
      </c>
      <c r="BR715" s="174">
        <v>0</v>
      </c>
      <c r="BS715" s="174">
        <v>0</v>
      </c>
      <c r="BT715" s="174">
        <v>0</v>
      </c>
      <c r="BU715" s="174">
        <v>0</v>
      </c>
      <c r="BV715" s="174">
        <v>0</v>
      </c>
      <c r="BW715" s="174">
        <v>0</v>
      </c>
      <c r="BX715" s="174">
        <v>0</v>
      </c>
      <c r="BY715" s="174">
        <v>0</v>
      </c>
      <c r="BZ715" s="174">
        <v>0</v>
      </c>
      <c r="CA715" s="174">
        <v>0</v>
      </c>
    </row>
    <row r="716" spans="1:79" ht="15.75" customHeight="1" outlineLevel="1" x14ac:dyDescent="0.25">
      <c r="A716" s="599"/>
      <c r="B716" s="122" t="s">
        <v>1</v>
      </c>
      <c r="C716" s="119">
        <f t="shared" si="298"/>
        <v>715</v>
      </c>
      <c r="D716" s="117"/>
      <c r="E716" s="126" t="str">
        <f>IF('100 Build &amp; Infeed'!D800&lt;&gt;"",'100 Build &amp; Infeed'!D800,"")</f>
        <v/>
      </c>
      <c r="F716" s="126" t="str">
        <f>IF('100 Build &amp; Infeed'!E800&lt;&gt;"",'100 Build &amp; Infeed'!E800,"")</f>
        <v/>
      </c>
      <c r="G716" s="126" t="str">
        <f t="shared" si="303"/>
        <v/>
      </c>
      <c r="H716" s="126">
        <f t="shared" si="288"/>
        <v>0</v>
      </c>
      <c r="I716" s="175">
        <f t="shared" ca="1" si="296"/>
        <v>0</v>
      </c>
      <c r="J716" s="114"/>
      <c r="K716" s="122" t="s">
        <v>0</v>
      </c>
      <c r="L716" s="119">
        <f t="shared" si="299"/>
        <v>715</v>
      </c>
      <c r="M716" s="126" t="str">
        <f>IF('100 Build &amp; Infeed'!O800&lt;&gt;"",'100 Build &amp; Infeed'!O800,"")</f>
        <v/>
      </c>
      <c r="N716" s="126"/>
      <c r="O716" s="126" t="str">
        <f>IF('100 Build &amp; Infeed'!P800&lt;&gt;"",'100 Build &amp; Infeed'!P800,"")</f>
        <v/>
      </c>
      <c r="P716" s="126" t="str">
        <f t="shared" si="304"/>
        <v/>
      </c>
      <c r="Q716" s="126">
        <f t="shared" si="289"/>
        <v>0</v>
      </c>
      <c r="R716" s="77">
        <f t="shared" ca="1" si="309"/>
        <v>0</v>
      </c>
      <c r="S716" s="114"/>
      <c r="T716" s="124" t="s">
        <v>11</v>
      </c>
      <c r="U716" s="119">
        <f t="shared" si="300"/>
        <v>715</v>
      </c>
      <c r="V716" s="119"/>
      <c r="W716" s="126" t="str">
        <f>IF('100 Build &amp; Infeed'!Z800&lt;&gt;"",'100 Build &amp; Infeed'!Z800,"")</f>
        <v/>
      </c>
      <c r="X716" s="126"/>
      <c r="Y716" s="126" t="str">
        <f>IF('100 Build &amp; Infeed'!AA800&lt;&gt;"",'100 Build &amp; Infeed'!AA800,"")</f>
        <v/>
      </c>
      <c r="Z716" s="126" t="str">
        <f t="shared" si="305"/>
        <v/>
      </c>
      <c r="AA716" s="126">
        <f t="shared" si="290"/>
        <v>0</v>
      </c>
      <c r="AB716" s="77">
        <f t="shared" ca="1" si="310"/>
        <v>0</v>
      </c>
      <c r="AC716" s="114"/>
      <c r="AD716" s="124" t="s">
        <v>12</v>
      </c>
      <c r="AE716" s="119">
        <f t="shared" si="301"/>
        <v>715</v>
      </c>
      <c r="AF716" s="126" t="str">
        <f>IF('100 Build &amp; Infeed'!AK800&lt;&gt;"",'100 Build &amp; Infeed'!AK800,"")</f>
        <v/>
      </c>
      <c r="AG716" s="126" t="str">
        <f>IF('100 Build &amp; Infeed'!AL800&lt;&gt;"",'100 Build &amp; Infeed'!AL800,"")</f>
        <v/>
      </c>
      <c r="AH716" s="126" t="str">
        <f t="shared" si="306"/>
        <v/>
      </c>
      <c r="AI716" s="126">
        <f t="shared" si="291"/>
        <v>0</v>
      </c>
      <c r="AJ716" s="77">
        <f t="shared" ca="1" si="311"/>
        <v>0</v>
      </c>
      <c r="AK716" s="114"/>
      <c r="AL716" s="123"/>
      <c r="AM716" s="118"/>
      <c r="AN716" s="116"/>
      <c r="AO716" s="126"/>
      <c r="AP716" s="175"/>
      <c r="AQ716" s="114"/>
      <c r="AR716" s="122" t="s">
        <v>2</v>
      </c>
      <c r="AS716" s="119">
        <f t="shared" si="302"/>
        <v>715</v>
      </c>
      <c r="AT716" s="117"/>
      <c r="AU716" s="126" t="str">
        <f>IF('100 Build &amp; Infeed'!AY800&lt;&gt;"",'100 Build &amp; Infeed'!AY800,"")</f>
        <v/>
      </c>
      <c r="AV716" s="126" t="str">
        <f>IF('100 Build &amp; Infeed'!AZ800&lt;&gt;"",'100 Build &amp; Infeed'!AZ800,"")</f>
        <v/>
      </c>
      <c r="AW716" s="126"/>
      <c r="AX716" s="126"/>
      <c r="AY716" s="126" t="str">
        <f t="shared" si="307"/>
        <v/>
      </c>
      <c r="AZ716" s="126">
        <f t="shared" si="292"/>
        <v>0</v>
      </c>
      <c r="BA716" s="115"/>
      <c r="BI716" s="599"/>
      <c r="BK716" s="109">
        <f t="shared" ref="BK716:BK779" si="312">BK706</f>
        <v>75</v>
      </c>
      <c r="BL716" s="109">
        <f t="shared" ref="BL716:BL779" si="313">BL706+1</f>
        <v>76</v>
      </c>
      <c r="BM716" s="24">
        <f t="shared" si="308"/>
        <v>277</v>
      </c>
      <c r="BN716" s="24">
        <f t="shared" si="308"/>
        <v>478</v>
      </c>
      <c r="BO716" s="24">
        <f t="shared" si="308"/>
        <v>679</v>
      </c>
      <c r="BR716" s="174">
        <v>0</v>
      </c>
      <c r="BS716" s="174">
        <v>0</v>
      </c>
      <c r="BT716" s="174">
        <v>0</v>
      </c>
      <c r="BU716" s="174">
        <v>0</v>
      </c>
      <c r="BV716" s="174">
        <v>0</v>
      </c>
      <c r="BW716" s="174">
        <v>0</v>
      </c>
      <c r="BX716" s="174">
        <v>0</v>
      </c>
      <c r="BY716" s="174">
        <v>0</v>
      </c>
      <c r="BZ716" s="174">
        <v>0</v>
      </c>
      <c r="CA716" s="174">
        <v>0</v>
      </c>
    </row>
    <row r="717" spans="1:79" ht="15.75" customHeight="1" outlineLevel="1" x14ac:dyDescent="0.25">
      <c r="A717" s="599"/>
      <c r="B717" s="122" t="s">
        <v>1</v>
      </c>
      <c r="C717" s="119">
        <f t="shared" si="298"/>
        <v>716</v>
      </c>
      <c r="D717" s="117"/>
      <c r="E717" s="126" t="str">
        <f>IF('100 Build &amp; Infeed'!D801&lt;&gt;"",'100 Build &amp; Infeed'!D801,"")</f>
        <v/>
      </c>
      <c r="F717" s="126" t="str">
        <f>IF('100 Build &amp; Infeed'!E801&lt;&gt;"",'100 Build &amp; Infeed'!E801,"")</f>
        <v/>
      </c>
      <c r="G717" s="126" t="str">
        <f t="shared" si="303"/>
        <v/>
      </c>
      <c r="H717" s="126">
        <f t="shared" si="288"/>
        <v>0</v>
      </c>
      <c r="I717" s="175">
        <f t="shared" ca="1" si="296"/>
        <v>0</v>
      </c>
      <c r="J717" s="114"/>
      <c r="K717" s="122" t="s">
        <v>0</v>
      </c>
      <c r="L717" s="119">
        <f t="shared" si="299"/>
        <v>716</v>
      </c>
      <c r="M717" s="126" t="str">
        <f>IF('100 Build &amp; Infeed'!O801&lt;&gt;"",'100 Build &amp; Infeed'!O801,"")</f>
        <v/>
      </c>
      <c r="N717" s="126"/>
      <c r="O717" s="126" t="str">
        <f>IF('100 Build &amp; Infeed'!P801&lt;&gt;"",'100 Build &amp; Infeed'!P801,"")</f>
        <v/>
      </c>
      <c r="P717" s="126" t="str">
        <f t="shared" si="304"/>
        <v/>
      </c>
      <c r="Q717" s="126">
        <f t="shared" si="289"/>
        <v>0</v>
      </c>
      <c r="R717" s="77">
        <f t="shared" ca="1" si="309"/>
        <v>0</v>
      </c>
      <c r="S717" s="114"/>
      <c r="T717" s="124" t="s">
        <v>11</v>
      </c>
      <c r="U717" s="119">
        <f t="shared" si="300"/>
        <v>716</v>
      </c>
      <c r="V717" s="119"/>
      <c r="W717" s="126" t="str">
        <f>IF('100 Build &amp; Infeed'!Z801&lt;&gt;"",'100 Build &amp; Infeed'!Z801,"")</f>
        <v/>
      </c>
      <c r="X717" s="126"/>
      <c r="Y717" s="126" t="str">
        <f>IF('100 Build &amp; Infeed'!AA801&lt;&gt;"",'100 Build &amp; Infeed'!AA801,"")</f>
        <v/>
      </c>
      <c r="Z717" s="126" t="str">
        <f t="shared" si="305"/>
        <v/>
      </c>
      <c r="AA717" s="126">
        <f t="shared" si="290"/>
        <v>0</v>
      </c>
      <c r="AB717" s="77">
        <f t="shared" ca="1" si="310"/>
        <v>0</v>
      </c>
      <c r="AC717" s="114"/>
      <c r="AD717" s="124" t="s">
        <v>12</v>
      </c>
      <c r="AE717" s="119">
        <f t="shared" si="301"/>
        <v>716</v>
      </c>
      <c r="AF717" s="126" t="str">
        <f>IF('100 Build &amp; Infeed'!AK801&lt;&gt;"",'100 Build &amp; Infeed'!AK801,"")</f>
        <v/>
      </c>
      <c r="AG717" s="126" t="str">
        <f>IF('100 Build &amp; Infeed'!AL801&lt;&gt;"",'100 Build &amp; Infeed'!AL801,"")</f>
        <v/>
      </c>
      <c r="AH717" s="126" t="str">
        <f t="shared" si="306"/>
        <v/>
      </c>
      <c r="AI717" s="126">
        <f t="shared" si="291"/>
        <v>0</v>
      </c>
      <c r="AJ717" s="77">
        <f t="shared" ca="1" si="311"/>
        <v>0</v>
      </c>
      <c r="AK717" s="114"/>
      <c r="AL717" s="123"/>
      <c r="AM717" s="118"/>
      <c r="AN717" s="116"/>
      <c r="AO717" s="126"/>
      <c r="AP717" s="175"/>
      <c r="AQ717" s="114"/>
      <c r="AR717" s="122" t="s">
        <v>2</v>
      </c>
      <c r="AS717" s="119">
        <f t="shared" si="302"/>
        <v>716</v>
      </c>
      <c r="AT717" s="117"/>
      <c r="AU717" s="126" t="str">
        <f>IF('100 Build &amp; Infeed'!AY801&lt;&gt;"",'100 Build &amp; Infeed'!AY801,"")</f>
        <v/>
      </c>
      <c r="AV717" s="126" t="str">
        <f>IF('100 Build &amp; Infeed'!AZ801&lt;&gt;"",'100 Build &amp; Infeed'!AZ801,"")</f>
        <v/>
      </c>
      <c r="AW717" s="126"/>
      <c r="AX717" s="126"/>
      <c r="AY717" s="126" t="str">
        <f t="shared" si="307"/>
        <v/>
      </c>
      <c r="AZ717" s="126">
        <f t="shared" si="292"/>
        <v>0</v>
      </c>
      <c r="BA717" s="115"/>
      <c r="BI717" s="599"/>
      <c r="BK717" s="109">
        <f t="shared" si="312"/>
        <v>76</v>
      </c>
      <c r="BL717" s="109">
        <f t="shared" si="313"/>
        <v>76</v>
      </c>
      <c r="BM717" s="24">
        <f t="shared" si="308"/>
        <v>277</v>
      </c>
      <c r="BN717" s="24">
        <f t="shared" si="308"/>
        <v>478</v>
      </c>
      <c r="BO717" s="24">
        <f t="shared" si="308"/>
        <v>679</v>
      </c>
      <c r="BR717" s="174">
        <v>0</v>
      </c>
      <c r="BS717" s="174">
        <v>0</v>
      </c>
      <c r="BT717" s="174">
        <v>0</v>
      </c>
      <c r="BU717" s="174">
        <v>0</v>
      </c>
      <c r="BV717" s="174">
        <v>0</v>
      </c>
      <c r="BW717" s="174">
        <v>0</v>
      </c>
      <c r="BX717" s="174">
        <v>0</v>
      </c>
      <c r="BY717" s="174">
        <v>0</v>
      </c>
      <c r="BZ717" s="174">
        <v>0</v>
      </c>
      <c r="CA717" s="174">
        <v>0</v>
      </c>
    </row>
    <row r="718" spans="1:79" ht="15.75" customHeight="1" outlineLevel="1" x14ac:dyDescent="0.25">
      <c r="A718" s="599"/>
      <c r="B718" s="122" t="s">
        <v>1</v>
      </c>
      <c r="C718" s="119">
        <f t="shared" si="298"/>
        <v>717</v>
      </c>
      <c r="D718" s="117"/>
      <c r="E718" s="126" t="str">
        <f>IF('100 Build &amp; Infeed'!D802&lt;&gt;"",'100 Build &amp; Infeed'!D802,"")</f>
        <v/>
      </c>
      <c r="F718" s="126" t="str">
        <f>IF('100 Build &amp; Infeed'!E802&lt;&gt;"",'100 Build &amp; Infeed'!E802,"")</f>
        <v/>
      </c>
      <c r="G718" s="126" t="str">
        <f t="shared" si="303"/>
        <v/>
      </c>
      <c r="H718" s="126">
        <f t="shared" si="288"/>
        <v>0</v>
      </c>
      <c r="I718" s="175">
        <f t="shared" ca="1" si="296"/>
        <v>0</v>
      </c>
      <c r="J718" s="114"/>
      <c r="K718" s="122" t="s">
        <v>0</v>
      </c>
      <c r="L718" s="119">
        <f t="shared" si="299"/>
        <v>717</v>
      </c>
      <c r="M718" s="126" t="str">
        <f>IF('100 Build &amp; Infeed'!O802&lt;&gt;"",'100 Build &amp; Infeed'!O802,"")</f>
        <v/>
      </c>
      <c r="N718" s="126"/>
      <c r="O718" s="126" t="str">
        <f>IF('100 Build &amp; Infeed'!P802&lt;&gt;"",'100 Build &amp; Infeed'!P802,"")</f>
        <v/>
      </c>
      <c r="P718" s="126" t="str">
        <f t="shared" si="304"/>
        <v/>
      </c>
      <c r="Q718" s="126">
        <f t="shared" si="289"/>
        <v>0</v>
      </c>
      <c r="R718" s="77">
        <f t="shared" ca="1" si="309"/>
        <v>0</v>
      </c>
      <c r="S718" s="114"/>
      <c r="T718" s="124" t="s">
        <v>11</v>
      </c>
      <c r="U718" s="119">
        <f t="shared" si="300"/>
        <v>717</v>
      </c>
      <c r="V718" s="119"/>
      <c r="W718" s="126" t="str">
        <f>IF('100 Build &amp; Infeed'!Z802&lt;&gt;"",'100 Build &amp; Infeed'!Z802,"")</f>
        <v/>
      </c>
      <c r="X718" s="126"/>
      <c r="Y718" s="126" t="str">
        <f>IF('100 Build &amp; Infeed'!AA802&lt;&gt;"",'100 Build &amp; Infeed'!AA802,"")</f>
        <v/>
      </c>
      <c r="Z718" s="126" t="str">
        <f t="shared" si="305"/>
        <v/>
      </c>
      <c r="AA718" s="126">
        <f t="shared" si="290"/>
        <v>0</v>
      </c>
      <c r="AB718" s="77">
        <f t="shared" ca="1" si="310"/>
        <v>0</v>
      </c>
      <c r="AC718" s="114"/>
      <c r="AD718" s="124" t="s">
        <v>12</v>
      </c>
      <c r="AE718" s="119">
        <f t="shared" si="301"/>
        <v>717</v>
      </c>
      <c r="AF718" s="126" t="str">
        <f>IF('100 Build &amp; Infeed'!AK802&lt;&gt;"",'100 Build &amp; Infeed'!AK802,"")</f>
        <v/>
      </c>
      <c r="AG718" s="126" t="str">
        <f>IF('100 Build &amp; Infeed'!AL802&lt;&gt;"",'100 Build &amp; Infeed'!AL802,"")</f>
        <v/>
      </c>
      <c r="AH718" s="126" t="str">
        <f t="shared" si="306"/>
        <v/>
      </c>
      <c r="AI718" s="126">
        <f t="shared" si="291"/>
        <v>0</v>
      </c>
      <c r="AJ718" s="77">
        <f t="shared" ca="1" si="311"/>
        <v>0</v>
      </c>
      <c r="AK718" s="114"/>
      <c r="AL718" s="123"/>
      <c r="AM718" s="118"/>
      <c r="AN718" s="116"/>
      <c r="AO718" s="126"/>
      <c r="AP718" s="175"/>
      <c r="AQ718" s="114"/>
      <c r="AR718" s="122" t="s">
        <v>2</v>
      </c>
      <c r="AS718" s="119">
        <f t="shared" si="302"/>
        <v>717</v>
      </c>
      <c r="AT718" s="117"/>
      <c r="AU718" s="126" t="str">
        <f>IF('100 Build &amp; Infeed'!AY802&lt;&gt;"",'100 Build &amp; Infeed'!AY802,"")</f>
        <v/>
      </c>
      <c r="AV718" s="126" t="str">
        <f>IF('100 Build &amp; Infeed'!AZ802&lt;&gt;"",'100 Build &amp; Infeed'!AZ802,"")</f>
        <v/>
      </c>
      <c r="AW718" s="126"/>
      <c r="AX718" s="126"/>
      <c r="AY718" s="126" t="str">
        <f t="shared" si="307"/>
        <v/>
      </c>
      <c r="AZ718" s="126">
        <f t="shared" si="292"/>
        <v>0</v>
      </c>
      <c r="BA718" s="115"/>
      <c r="BI718" s="599"/>
      <c r="BK718" s="109">
        <f t="shared" si="312"/>
        <v>77</v>
      </c>
      <c r="BL718" s="109">
        <f t="shared" si="313"/>
        <v>76</v>
      </c>
      <c r="BM718" s="24">
        <f t="shared" si="308"/>
        <v>277</v>
      </c>
      <c r="BN718" s="24">
        <f t="shared" si="308"/>
        <v>478</v>
      </c>
      <c r="BO718" s="24">
        <f t="shared" si="308"/>
        <v>679</v>
      </c>
      <c r="BR718" s="174">
        <v>0</v>
      </c>
      <c r="BS718" s="174">
        <v>0</v>
      </c>
      <c r="BT718" s="174">
        <v>0</v>
      </c>
      <c r="BU718" s="174">
        <v>0</v>
      </c>
      <c r="BV718" s="174">
        <v>0</v>
      </c>
      <c r="BW718" s="174">
        <v>0</v>
      </c>
      <c r="BX718" s="174">
        <v>0</v>
      </c>
      <c r="BY718" s="174">
        <v>0</v>
      </c>
      <c r="BZ718" s="174">
        <v>0</v>
      </c>
      <c r="CA718" s="174">
        <v>0</v>
      </c>
    </row>
    <row r="719" spans="1:79" ht="15.75" customHeight="1" outlineLevel="1" x14ac:dyDescent="0.25">
      <c r="A719" s="599"/>
      <c r="B719" s="122" t="s">
        <v>1</v>
      </c>
      <c r="C719" s="119">
        <f t="shared" si="298"/>
        <v>718</v>
      </c>
      <c r="D719" s="117"/>
      <c r="E719" s="126" t="str">
        <f>IF('100 Build &amp; Infeed'!D803&lt;&gt;"",'100 Build &amp; Infeed'!D803,"")</f>
        <v/>
      </c>
      <c r="F719" s="126" t="str">
        <f>IF('100 Build &amp; Infeed'!E803&lt;&gt;"",'100 Build &amp; Infeed'!E803,"")</f>
        <v/>
      </c>
      <c r="G719" s="126" t="str">
        <f t="shared" si="303"/>
        <v/>
      </c>
      <c r="H719" s="126">
        <f t="shared" ref="H719:H782" si="314">LEN(G719)</f>
        <v>0</v>
      </c>
      <c r="I719" s="175">
        <f t="shared" ca="1" si="296"/>
        <v>0</v>
      </c>
      <c r="J719" s="114"/>
      <c r="K719" s="122" t="s">
        <v>0</v>
      </c>
      <c r="L719" s="119">
        <f t="shared" si="299"/>
        <v>718</v>
      </c>
      <c r="M719" s="126" t="str">
        <f>IF('100 Build &amp; Infeed'!O803&lt;&gt;"",'100 Build &amp; Infeed'!O803,"")</f>
        <v/>
      </c>
      <c r="N719" s="126"/>
      <c r="O719" s="126" t="str">
        <f>IF('100 Build &amp; Infeed'!P803&lt;&gt;"",'100 Build &amp; Infeed'!P803,"")</f>
        <v/>
      </c>
      <c r="P719" s="126" t="str">
        <f t="shared" si="304"/>
        <v/>
      </c>
      <c r="Q719" s="126">
        <f t="shared" ref="Q719:Q782" si="315">LEN(P719)</f>
        <v>0</v>
      </c>
      <c r="R719" s="77">
        <f t="shared" ca="1" si="309"/>
        <v>0</v>
      </c>
      <c r="S719" s="114"/>
      <c r="T719" s="124" t="s">
        <v>11</v>
      </c>
      <c r="U719" s="119">
        <f t="shared" si="300"/>
        <v>718</v>
      </c>
      <c r="V719" s="119"/>
      <c r="W719" s="126" t="str">
        <f>IF('100 Build &amp; Infeed'!Z803&lt;&gt;"",'100 Build &amp; Infeed'!Z803,"")</f>
        <v/>
      </c>
      <c r="X719" s="126"/>
      <c r="Y719" s="126" t="str">
        <f>IF('100 Build &amp; Infeed'!AA803&lt;&gt;"",'100 Build &amp; Infeed'!AA803,"")</f>
        <v/>
      </c>
      <c r="Z719" s="126" t="str">
        <f t="shared" si="305"/>
        <v/>
      </c>
      <c r="AA719" s="126">
        <f t="shared" ref="AA719:AA782" si="316">LEN(Z719)</f>
        <v>0</v>
      </c>
      <c r="AB719" s="77">
        <f t="shared" ca="1" si="310"/>
        <v>0</v>
      </c>
      <c r="AC719" s="114"/>
      <c r="AD719" s="124" t="s">
        <v>12</v>
      </c>
      <c r="AE719" s="119">
        <f t="shared" si="301"/>
        <v>718</v>
      </c>
      <c r="AF719" s="126" t="str">
        <f>IF('100 Build &amp; Infeed'!AK803&lt;&gt;"",'100 Build &amp; Infeed'!AK803,"")</f>
        <v/>
      </c>
      <c r="AG719" s="126" t="str">
        <f>IF('100 Build &amp; Infeed'!AL803&lt;&gt;"",'100 Build &amp; Infeed'!AL803,"")</f>
        <v/>
      </c>
      <c r="AH719" s="126" t="str">
        <f t="shared" si="306"/>
        <v/>
      </c>
      <c r="AI719" s="126">
        <f t="shared" ref="AI719:AI782" si="317">LEN(AH719)</f>
        <v>0</v>
      </c>
      <c r="AJ719" s="77">
        <f t="shared" ca="1" si="311"/>
        <v>0</v>
      </c>
      <c r="AK719" s="114"/>
      <c r="AL719" s="123"/>
      <c r="AM719" s="118"/>
      <c r="AN719" s="116"/>
      <c r="AO719" s="126"/>
      <c r="AP719" s="175"/>
      <c r="AQ719" s="114"/>
      <c r="AR719" s="122" t="s">
        <v>2</v>
      </c>
      <c r="AS719" s="119">
        <f t="shared" si="302"/>
        <v>718</v>
      </c>
      <c r="AT719" s="117"/>
      <c r="AU719" s="126" t="str">
        <f>IF('100 Build &amp; Infeed'!AY803&lt;&gt;"",'100 Build &amp; Infeed'!AY803,"")</f>
        <v/>
      </c>
      <c r="AV719" s="126" t="str">
        <f>IF('100 Build &amp; Infeed'!AZ803&lt;&gt;"",'100 Build &amp; Infeed'!AZ803,"")</f>
        <v/>
      </c>
      <c r="AW719" s="126"/>
      <c r="AX719" s="126"/>
      <c r="AY719" s="126" t="str">
        <f t="shared" si="307"/>
        <v/>
      </c>
      <c r="AZ719" s="126">
        <f t="shared" ref="AZ719:AZ782" si="318">LEN(AY719)</f>
        <v>0</v>
      </c>
      <c r="BA719" s="115"/>
      <c r="BI719" s="599"/>
      <c r="BK719" s="109">
        <f t="shared" si="312"/>
        <v>78</v>
      </c>
      <c r="BL719" s="109">
        <f t="shared" si="313"/>
        <v>76</v>
      </c>
      <c r="BM719" s="24">
        <f t="shared" si="308"/>
        <v>277</v>
      </c>
      <c r="BN719" s="24">
        <f t="shared" si="308"/>
        <v>478</v>
      </c>
      <c r="BO719" s="24">
        <f t="shared" si="308"/>
        <v>679</v>
      </c>
      <c r="BR719" s="174">
        <v>0</v>
      </c>
      <c r="BS719" s="174">
        <v>0</v>
      </c>
      <c r="BT719" s="174">
        <v>0</v>
      </c>
      <c r="BU719" s="174">
        <v>0</v>
      </c>
      <c r="BV719" s="174">
        <v>0</v>
      </c>
      <c r="BW719" s="174">
        <v>0</v>
      </c>
      <c r="BX719" s="174">
        <v>0</v>
      </c>
      <c r="BY719" s="174">
        <v>0</v>
      </c>
      <c r="BZ719" s="174">
        <v>0</v>
      </c>
      <c r="CA719" s="174">
        <v>0</v>
      </c>
    </row>
    <row r="720" spans="1:79" ht="15.75" customHeight="1" outlineLevel="1" x14ac:dyDescent="0.25">
      <c r="A720" s="599"/>
      <c r="B720" s="122" t="s">
        <v>1</v>
      </c>
      <c r="C720" s="119">
        <f t="shared" si="298"/>
        <v>719</v>
      </c>
      <c r="D720" s="117"/>
      <c r="E720" s="126" t="str">
        <f>IF('100 Build &amp; Infeed'!D804&lt;&gt;"",'100 Build &amp; Infeed'!D804,"")</f>
        <v/>
      </c>
      <c r="F720" s="126" t="str">
        <f>IF('100 Build &amp; Infeed'!E804&lt;&gt;"",'100 Build &amp; Infeed'!E804,"")</f>
        <v/>
      </c>
      <c r="G720" s="126" t="str">
        <f t="shared" si="303"/>
        <v/>
      </c>
      <c r="H720" s="126">
        <f t="shared" si="314"/>
        <v>0</v>
      </c>
      <c r="I720" s="175">
        <f t="shared" ca="1" si="296"/>
        <v>0</v>
      </c>
      <c r="J720" s="114"/>
      <c r="K720" s="122" t="s">
        <v>0</v>
      </c>
      <c r="L720" s="119">
        <f t="shared" si="299"/>
        <v>719</v>
      </c>
      <c r="M720" s="126" t="str">
        <f>IF('100 Build &amp; Infeed'!O804&lt;&gt;"",'100 Build &amp; Infeed'!O804,"")</f>
        <v/>
      </c>
      <c r="N720" s="126"/>
      <c r="O720" s="126" t="str">
        <f>IF('100 Build &amp; Infeed'!P804&lt;&gt;"",'100 Build &amp; Infeed'!P804,"")</f>
        <v/>
      </c>
      <c r="P720" s="126" t="str">
        <f t="shared" si="304"/>
        <v/>
      </c>
      <c r="Q720" s="126">
        <f t="shared" si="315"/>
        <v>0</v>
      </c>
      <c r="R720" s="77">
        <f t="shared" ca="1" si="309"/>
        <v>0</v>
      </c>
      <c r="S720" s="114"/>
      <c r="T720" s="124" t="s">
        <v>11</v>
      </c>
      <c r="U720" s="119">
        <f t="shared" si="300"/>
        <v>719</v>
      </c>
      <c r="V720" s="119"/>
      <c r="W720" s="126" t="str">
        <f>IF('100 Build &amp; Infeed'!Z804&lt;&gt;"",'100 Build &amp; Infeed'!Z804,"")</f>
        <v/>
      </c>
      <c r="X720" s="126"/>
      <c r="Y720" s="126" t="str">
        <f>IF('100 Build &amp; Infeed'!AA804&lt;&gt;"",'100 Build &amp; Infeed'!AA804,"")</f>
        <v/>
      </c>
      <c r="Z720" s="126" t="str">
        <f t="shared" si="305"/>
        <v/>
      </c>
      <c r="AA720" s="126">
        <f t="shared" si="316"/>
        <v>0</v>
      </c>
      <c r="AB720" s="77">
        <f t="shared" ca="1" si="310"/>
        <v>0</v>
      </c>
      <c r="AC720" s="114"/>
      <c r="AD720" s="124" t="s">
        <v>12</v>
      </c>
      <c r="AE720" s="119">
        <f t="shared" si="301"/>
        <v>719</v>
      </c>
      <c r="AF720" s="126" t="str">
        <f>IF('100 Build &amp; Infeed'!AK804&lt;&gt;"",'100 Build &amp; Infeed'!AK804,"")</f>
        <v/>
      </c>
      <c r="AG720" s="126" t="str">
        <f>IF('100 Build &amp; Infeed'!AL804&lt;&gt;"",'100 Build &amp; Infeed'!AL804,"")</f>
        <v/>
      </c>
      <c r="AH720" s="126" t="str">
        <f t="shared" si="306"/>
        <v/>
      </c>
      <c r="AI720" s="126">
        <f t="shared" si="317"/>
        <v>0</v>
      </c>
      <c r="AJ720" s="77">
        <f t="shared" ca="1" si="311"/>
        <v>0</v>
      </c>
      <c r="AK720" s="114"/>
      <c r="AL720" s="123"/>
      <c r="AM720" s="118"/>
      <c r="AN720" s="116"/>
      <c r="AO720" s="126"/>
      <c r="AP720" s="175"/>
      <c r="AQ720" s="114"/>
      <c r="AR720" s="122" t="s">
        <v>2</v>
      </c>
      <c r="AS720" s="119">
        <f t="shared" si="302"/>
        <v>719</v>
      </c>
      <c r="AT720" s="117"/>
      <c r="AU720" s="126" t="str">
        <f>IF('100 Build &amp; Infeed'!AY804&lt;&gt;"",'100 Build &amp; Infeed'!AY804,"")</f>
        <v/>
      </c>
      <c r="AV720" s="126" t="str">
        <f>IF('100 Build &amp; Infeed'!AZ804&lt;&gt;"",'100 Build &amp; Infeed'!AZ804,"")</f>
        <v/>
      </c>
      <c r="AW720" s="126"/>
      <c r="AX720" s="126"/>
      <c r="AY720" s="126" t="str">
        <f t="shared" si="307"/>
        <v/>
      </c>
      <c r="AZ720" s="126">
        <f t="shared" si="318"/>
        <v>0</v>
      </c>
      <c r="BA720" s="115"/>
      <c r="BI720" s="599"/>
      <c r="BK720" s="109">
        <f t="shared" si="312"/>
        <v>79</v>
      </c>
      <c r="BL720" s="109">
        <f t="shared" si="313"/>
        <v>76</v>
      </c>
      <c r="BM720" s="24">
        <f t="shared" si="308"/>
        <v>277</v>
      </c>
      <c r="BN720" s="24">
        <f t="shared" si="308"/>
        <v>478</v>
      </c>
      <c r="BO720" s="24">
        <f t="shared" si="308"/>
        <v>679</v>
      </c>
      <c r="BR720" s="174">
        <v>0</v>
      </c>
      <c r="BS720" s="174">
        <v>0</v>
      </c>
      <c r="BT720" s="174">
        <v>0</v>
      </c>
      <c r="BU720" s="174">
        <v>0</v>
      </c>
      <c r="BV720" s="174">
        <v>0</v>
      </c>
      <c r="BW720" s="174">
        <v>0</v>
      </c>
      <c r="BX720" s="174">
        <v>0</v>
      </c>
      <c r="BY720" s="174">
        <v>0</v>
      </c>
      <c r="BZ720" s="174">
        <v>0</v>
      </c>
      <c r="CA720" s="174">
        <v>0</v>
      </c>
    </row>
    <row r="721" spans="1:79" ht="15.75" customHeight="1" outlineLevel="1" x14ac:dyDescent="0.25">
      <c r="A721" s="599"/>
      <c r="B721" s="122" t="s">
        <v>1</v>
      </c>
      <c r="C721" s="119">
        <f t="shared" si="298"/>
        <v>720</v>
      </c>
      <c r="D721" s="117"/>
      <c r="E721" s="126" t="str">
        <f>IF('100 Build &amp; Infeed'!D805&lt;&gt;"",'100 Build &amp; Infeed'!D805,"")</f>
        <v/>
      </c>
      <c r="F721" s="126" t="str">
        <f>IF('100 Build &amp; Infeed'!E805&lt;&gt;"",'100 Build &amp; Infeed'!E805,"")</f>
        <v/>
      </c>
      <c r="G721" s="126" t="str">
        <f t="shared" si="303"/>
        <v/>
      </c>
      <c r="H721" s="126">
        <f t="shared" si="314"/>
        <v>0</v>
      </c>
      <c r="I721" s="175">
        <f t="shared" ca="1" si="296"/>
        <v>0</v>
      </c>
      <c r="J721" s="114"/>
      <c r="K721" s="122" t="s">
        <v>0</v>
      </c>
      <c r="L721" s="119">
        <f t="shared" si="299"/>
        <v>720</v>
      </c>
      <c r="M721" s="126" t="str">
        <f>IF('100 Build &amp; Infeed'!O805&lt;&gt;"",'100 Build &amp; Infeed'!O805,"")</f>
        <v/>
      </c>
      <c r="N721" s="126"/>
      <c r="O721" s="126" t="str">
        <f>IF('100 Build &amp; Infeed'!P805&lt;&gt;"",'100 Build &amp; Infeed'!P805,"")</f>
        <v/>
      </c>
      <c r="P721" s="126" t="str">
        <f t="shared" si="304"/>
        <v/>
      </c>
      <c r="Q721" s="126">
        <f t="shared" si="315"/>
        <v>0</v>
      </c>
      <c r="R721" s="77">
        <f t="shared" ca="1" si="309"/>
        <v>0</v>
      </c>
      <c r="S721" s="114"/>
      <c r="T721" s="124" t="s">
        <v>11</v>
      </c>
      <c r="U721" s="119">
        <f t="shared" si="300"/>
        <v>720</v>
      </c>
      <c r="V721" s="119"/>
      <c r="W721" s="126" t="str">
        <f>IF('100 Build &amp; Infeed'!Z805&lt;&gt;"",'100 Build &amp; Infeed'!Z805,"")</f>
        <v/>
      </c>
      <c r="X721" s="126"/>
      <c r="Y721" s="126" t="str">
        <f>IF('100 Build &amp; Infeed'!AA805&lt;&gt;"",'100 Build &amp; Infeed'!AA805,"")</f>
        <v/>
      </c>
      <c r="Z721" s="126" t="str">
        <f t="shared" si="305"/>
        <v/>
      </c>
      <c r="AA721" s="126">
        <f t="shared" si="316"/>
        <v>0</v>
      </c>
      <c r="AB721" s="77">
        <f t="shared" ca="1" si="310"/>
        <v>0</v>
      </c>
      <c r="AC721" s="114"/>
      <c r="AD721" s="124" t="s">
        <v>12</v>
      </c>
      <c r="AE721" s="119">
        <f t="shared" si="301"/>
        <v>720</v>
      </c>
      <c r="AF721" s="126" t="str">
        <f>IF('100 Build &amp; Infeed'!AK805&lt;&gt;"",'100 Build &amp; Infeed'!AK805,"")</f>
        <v/>
      </c>
      <c r="AG721" s="126" t="str">
        <f>IF('100 Build &amp; Infeed'!AL805&lt;&gt;"",'100 Build &amp; Infeed'!AL805,"")</f>
        <v/>
      </c>
      <c r="AH721" s="126" t="str">
        <f t="shared" si="306"/>
        <v/>
      </c>
      <c r="AI721" s="126">
        <f t="shared" si="317"/>
        <v>0</v>
      </c>
      <c r="AJ721" s="77">
        <f t="shared" ca="1" si="311"/>
        <v>0</v>
      </c>
      <c r="AK721" s="114"/>
      <c r="AL721" s="123"/>
      <c r="AM721" s="118"/>
      <c r="AN721" s="116"/>
      <c r="AO721" s="126"/>
      <c r="AP721" s="175"/>
      <c r="AQ721" s="114"/>
      <c r="AR721" s="122" t="s">
        <v>2</v>
      </c>
      <c r="AS721" s="119">
        <f t="shared" si="302"/>
        <v>720</v>
      </c>
      <c r="AT721" s="117"/>
      <c r="AU721" s="126" t="str">
        <f>IF('100 Build &amp; Infeed'!AY805&lt;&gt;"",'100 Build &amp; Infeed'!AY805,"")</f>
        <v/>
      </c>
      <c r="AV721" s="126" t="str">
        <f>IF('100 Build &amp; Infeed'!AZ805&lt;&gt;"",'100 Build &amp; Infeed'!AZ805,"")</f>
        <v/>
      </c>
      <c r="AW721" s="126"/>
      <c r="AX721" s="126"/>
      <c r="AY721" s="126" t="str">
        <f t="shared" si="307"/>
        <v/>
      </c>
      <c r="AZ721" s="126">
        <f t="shared" si="318"/>
        <v>0</v>
      </c>
      <c r="BA721" s="115"/>
      <c r="BI721" s="599"/>
      <c r="BK721" s="109">
        <f t="shared" si="312"/>
        <v>70</v>
      </c>
      <c r="BL721" s="109">
        <f t="shared" si="313"/>
        <v>77</v>
      </c>
      <c r="BM721" s="24">
        <f t="shared" ref="BM721:BO740" si="319">BL721+201</f>
        <v>278</v>
      </c>
      <c r="BN721" s="24">
        <f t="shared" si="319"/>
        <v>479</v>
      </c>
      <c r="BO721" s="24">
        <f t="shared" si="319"/>
        <v>680</v>
      </c>
      <c r="BR721" s="174">
        <v>0</v>
      </c>
      <c r="BS721" s="174">
        <v>0</v>
      </c>
      <c r="BT721" s="174">
        <v>0</v>
      </c>
      <c r="BU721" s="174">
        <v>0</v>
      </c>
      <c r="BV721" s="174">
        <v>0</v>
      </c>
      <c r="BW721" s="174">
        <v>0</v>
      </c>
      <c r="BX721" s="174">
        <v>0</v>
      </c>
      <c r="BY721" s="174">
        <v>0</v>
      </c>
      <c r="BZ721" s="174">
        <v>0</v>
      </c>
      <c r="CA721" s="174">
        <v>0</v>
      </c>
    </row>
    <row r="722" spans="1:79" ht="15.75" customHeight="1" outlineLevel="1" x14ac:dyDescent="0.25">
      <c r="A722" s="599"/>
      <c r="B722" s="122" t="s">
        <v>1</v>
      </c>
      <c r="C722" s="119">
        <f t="shared" si="298"/>
        <v>721</v>
      </c>
      <c r="D722" s="117"/>
      <c r="E722" s="126" t="str">
        <f>IF('100 Build &amp; Infeed'!D806&lt;&gt;"",'100 Build &amp; Infeed'!D806,"")</f>
        <v/>
      </c>
      <c r="F722" s="126" t="str">
        <f>IF('100 Build &amp; Infeed'!E806&lt;&gt;"",'100 Build &amp; Infeed'!E806,"")</f>
        <v/>
      </c>
      <c r="G722" s="126" t="str">
        <f t="shared" si="303"/>
        <v/>
      </c>
      <c r="H722" s="126">
        <f t="shared" si="314"/>
        <v>0</v>
      </c>
      <c r="I722" s="175">
        <f t="shared" ca="1" si="296"/>
        <v>0</v>
      </c>
      <c r="J722" s="114"/>
      <c r="K722" s="122" t="s">
        <v>0</v>
      </c>
      <c r="L722" s="119">
        <f t="shared" si="299"/>
        <v>721</v>
      </c>
      <c r="M722" s="126" t="str">
        <f>IF('100 Build &amp; Infeed'!O806&lt;&gt;"",'100 Build &amp; Infeed'!O806,"")</f>
        <v/>
      </c>
      <c r="N722" s="126"/>
      <c r="O722" s="126" t="str">
        <f>IF('100 Build &amp; Infeed'!P806&lt;&gt;"",'100 Build &amp; Infeed'!P806,"")</f>
        <v/>
      </c>
      <c r="P722" s="126" t="str">
        <f t="shared" si="304"/>
        <v/>
      </c>
      <c r="Q722" s="126">
        <f t="shared" si="315"/>
        <v>0</v>
      </c>
      <c r="R722" s="77">
        <f t="shared" ca="1" si="309"/>
        <v>0</v>
      </c>
      <c r="S722" s="114"/>
      <c r="T722" s="124" t="s">
        <v>11</v>
      </c>
      <c r="U722" s="119">
        <f t="shared" si="300"/>
        <v>721</v>
      </c>
      <c r="V722" s="119"/>
      <c r="W722" s="126" t="str">
        <f>IF('100 Build &amp; Infeed'!Z806&lt;&gt;"",'100 Build &amp; Infeed'!Z806,"")</f>
        <v/>
      </c>
      <c r="X722" s="126"/>
      <c r="Y722" s="126" t="str">
        <f>IF('100 Build &amp; Infeed'!AA806&lt;&gt;"",'100 Build &amp; Infeed'!AA806,"")</f>
        <v/>
      </c>
      <c r="Z722" s="126" t="str">
        <f t="shared" si="305"/>
        <v/>
      </c>
      <c r="AA722" s="126">
        <f t="shared" si="316"/>
        <v>0</v>
      </c>
      <c r="AB722" s="77">
        <f t="shared" ca="1" si="310"/>
        <v>0</v>
      </c>
      <c r="AC722" s="114"/>
      <c r="AD722" s="124" t="s">
        <v>12</v>
      </c>
      <c r="AE722" s="119">
        <f t="shared" si="301"/>
        <v>721</v>
      </c>
      <c r="AF722" s="126" t="str">
        <f>IF('100 Build &amp; Infeed'!AK806&lt;&gt;"",'100 Build &amp; Infeed'!AK806,"")</f>
        <v/>
      </c>
      <c r="AG722" s="126" t="str">
        <f>IF('100 Build &amp; Infeed'!AL806&lt;&gt;"",'100 Build &amp; Infeed'!AL806,"")</f>
        <v/>
      </c>
      <c r="AH722" s="126" t="str">
        <f t="shared" si="306"/>
        <v/>
      </c>
      <c r="AI722" s="126">
        <f t="shared" si="317"/>
        <v>0</v>
      </c>
      <c r="AJ722" s="77">
        <f t="shared" ca="1" si="311"/>
        <v>0</v>
      </c>
      <c r="AK722" s="114"/>
      <c r="AL722" s="123"/>
      <c r="AM722" s="118"/>
      <c r="AN722" s="116"/>
      <c r="AO722" s="126"/>
      <c r="AP722" s="175"/>
      <c r="AQ722" s="114"/>
      <c r="AR722" s="122" t="s">
        <v>2</v>
      </c>
      <c r="AS722" s="119">
        <f t="shared" si="302"/>
        <v>721</v>
      </c>
      <c r="AT722" s="117"/>
      <c r="AU722" s="126" t="str">
        <f>IF('100 Build &amp; Infeed'!AY806&lt;&gt;"",'100 Build &amp; Infeed'!AY806,"")</f>
        <v/>
      </c>
      <c r="AV722" s="126" t="str">
        <f>IF('100 Build &amp; Infeed'!AZ806&lt;&gt;"",'100 Build &amp; Infeed'!AZ806,"")</f>
        <v/>
      </c>
      <c r="AW722" s="126"/>
      <c r="AX722" s="126"/>
      <c r="AY722" s="126" t="str">
        <f t="shared" si="307"/>
        <v/>
      </c>
      <c r="AZ722" s="126">
        <f t="shared" si="318"/>
        <v>0</v>
      </c>
      <c r="BA722" s="115"/>
      <c r="BI722" s="599"/>
      <c r="BK722" s="109">
        <f t="shared" si="312"/>
        <v>71</v>
      </c>
      <c r="BL722" s="109">
        <f t="shared" si="313"/>
        <v>77</v>
      </c>
      <c r="BM722" s="24">
        <f t="shared" si="319"/>
        <v>278</v>
      </c>
      <c r="BN722" s="24">
        <f t="shared" si="319"/>
        <v>479</v>
      </c>
      <c r="BO722" s="24">
        <f t="shared" si="319"/>
        <v>680</v>
      </c>
      <c r="BR722" s="174">
        <v>0</v>
      </c>
      <c r="BS722" s="174">
        <v>0</v>
      </c>
      <c r="BT722" s="174">
        <v>0</v>
      </c>
      <c r="BU722" s="174">
        <v>0</v>
      </c>
      <c r="BV722" s="174">
        <v>0</v>
      </c>
      <c r="BW722" s="174">
        <v>0</v>
      </c>
      <c r="BX722" s="174">
        <v>0</v>
      </c>
      <c r="BY722" s="174">
        <v>0</v>
      </c>
      <c r="BZ722" s="174">
        <v>0</v>
      </c>
      <c r="CA722" s="174">
        <v>0</v>
      </c>
    </row>
    <row r="723" spans="1:79" ht="15.75" customHeight="1" outlineLevel="1" x14ac:dyDescent="0.25">
      <c r="A723" s="599"/>
      <c r="B723" s="122" t="s">
        <v>1</v>
      </c>
      <c r="C723" s="119">
        <f t="shared" si="298"/>
        <v>722</v>
      </c>
      <c r="D723" s="117"/>
      <c r="E723" s="126" t="str">
        <f>IF('100 Build &amp; Infeed'!D807&lt;&gt;"",'100 Build &amp; Infeed'!D807,"")</f>
        <v/>
      </c>
      <c r="F723" s="126" t="str">
        <f>IF('100 Build &amp; Infeed'!E807&lt;&gt;"",'100 Build &amp; Infeed'!E807,"")</f>
        <v/>
      </c>
      <c r="G723" s="126" t="str">
        <f t="shared" si="303"/>
        <v/>
      </c>
      <c r="H723" s="126">
        <f t="shared" si="314"/>
        <v>0</v>
      </c>
      <c r="I723" s="175">
        <f t="shared" ca="1" si="296"/>
        <v>0</v>
      </c>
      <c r="J723" s="114"/>
      <c r="K723" s="122" t="s">
        <v>0</v>
      </c>
      <c r="L723" s="119">
        <f t="shared" si="299"/>
        <v>722</v>
      </c>
      <c r="M723" s="126" t="str">
        <f>IF('100 Build &amp; Infeed'!O807&lt;&gt;"",'100 Build &amp; Infeed'!O807,"")</f>
        <v/>
      </c>
      <c r="N723" s="126"/>
      <c r="O723" s="126" t="str">
        <f>IF('100 Build &amp; Infeed'!P807&lt;&gt;"",'100 Build &amp; Infeed'!P807,"")</f>
        <v/>
      </c>
      <c r="P723" s="126" t="str">
        <f t="shared" si="304"/>
        <v/>
      </c>
      <c r="Q723" s="126">
        <f t="shared" si="315"/>
        <v>0</v>
      </c>
      <c r="R723" s="77">
        <f t="shared" ca="1" si="309"/>
        <v>0</v>
      </c>
      <c r="S723" s="114"/>
      <c r="T723" s="124" t="s">
        <v>11</v>
      </c>
      <c r="U723" s="119">
        <f t="shared" si="300"/>
        <v>722</v>
      </c>
      <c r="V723" s="119"/>
      <c r="W723" s="126" t="str">
        <f>IF('100 Build &amp; Infeed'!Z807&lt;&gt;"",'100 Build &amp; Infeed'!Z807,"")</f>
        <v/>
      </c>
      <c r="X723" s="126"/>
      <c r="Y723" s="126" t="str">
        <f>IF('100 Build &amp; Infeed'!AA807&lt;&gt;"",'100 Build &amp; Infeed'!AA807,"")</f>
        <v/>
      </c>
      <c r="Z723" s="126" t="str">
        <f t="shared" si="305"/>
        <v/>
      </c>
      <c r="AA723" s="126">
        <f t="shared" si="316"/>
        <v>0</v>
      </c>
      <c r="AB723" s="77">
        <f t="shared" ca="1" si="310"/>
        <v>0</v>
      </c>
      <c r="AC723" s="114"/>
      <c r="AD723" s="124" t="s">
        <v>12</v>
      </c>
      <c r="AE723" s="119">
        <f t="shared" si="301"/>
        <v>722</v>
      </c>
      <c r="AF723" s="126" t="str">
        <f>IF('100 Build &amp; Infeed'!AK807&lt;&gt;"",'100 Build &amp; Infeed'!AK807,"")</f>
        <v/>
      </c>
      <c r="AG723" s="126" t="str">
        <f>IF('100 Build &amp; Infeed'!AL807&lt;&gt;"",'100 Build &amp; Infeed'!AL807,"")</f>
        <v/>
      </c>
      <c r="AH723" s="126" t="str">
        <f t="shared" si="306"/>
        <v/>
      </c>
      <c r="AI723" s="126">
        <f t="shared" si="317"/>
        <v>0</v>
      </c>
      <c r="AJ723" s="77">
        <f t="shared" ca="1" si="311"/>
        <v>0</v>
      </c>
      <c r="AK723" s="114"/>
      <c r="AL723" s="123"/>
      <c r="AM723" s="118"/>
      <c r="AN723" s="116"/>
      <c r="AO723" s="126"/>
      <c r="AP723" s="175"/>
      <c r="AQ723" s="114"/>
      <c r="AR723" s="122" t="s">
        <v>2</v>
      </c>
      <c r="AS723" s="119">
        <f t="shared" si="302"/>
        <v>722</v>
      </c>
      <c r="AT723" s="117"/>
      <c r="AU723" s="126" t="str">
        <f>IF('100 Build &amp; Infeed'!AY807&lt;&gt;"",'100 Build &amp; Infeed'!AY807,"")</f>
        <v/>
      </c>
      <c r="AV723" s="126" t="str">
        <f>IF('100 Build &amp; Infeed'!AZ807&lt;&gt;"",'100 Build &amp; Infeed'!AZ807,"")</f>
        <v/>
      </c>
      <c r="AW723" s="126"/>
      <c r="AX723" s="126"/>
      <c r="AY723" s="126" t="str">
        <f t="shared" si="307"/>
        <v/>
      </c>
      <c r="AZ723" s="126">
        <f t="shared" si="318"/>
        <v>0</v>
      </c>
      <c r="BA723" s="115"/>
      <c r="BI723" s="599"/>
      <c r="BK723" s="109">
        <f t="shared" si="312"/>
        <v>72</v>
      </c>
      <c r="BL723" s="109">
        <f t="shared" si="313"/>
        <v>77</v>
      </c>
      <c r="BM723" s="24">
        <f t="shared" si="319"/>
        <v>278</v>
      </c>
      <c r="BN723" s="24">
        <f t="shared" si="319"/>
        <v>479</v>
      </c>
      <c r="BO723" s="24">
        <f t="shared" si="319"/>
        <v>680</v>
      </c>
      <c r="BR723" s="174">
        <v>0</v>
      </c>
      <c r="BS723" s="174">
        <v>0</v>
      </c>
      <c r="BT723" s="174">
        <v>0</v>
      </c>
      <c r="BU723" s="174">
        <v>0</v>
      </c>
      <c r="BV723" s="174">
        <v>0</v>
      </c>
      <c r="BW723" s="174">
        <v>0</v>
      </c>
      <c r="BX723" s="174">
        <v>0</v>
      </c>
      <c r="BY723" s="174">
        <v>0</v>
      </c>
      <c r="BZ723" s="174">
        <v>0</v>
      </c>
      <c r="CA723" s="174">
        <v>0</v>
      </c>
    </row>
    <row r="724" spans="1:79" ht="15.75" customHeight="1" outlineLevel="1" x14ac:dyDescent="0.25">
      <c r="A724" s="599"/>
      <c r="B724" s="122" t="s">
        <v>1</v>
      </c>
      <c r="C724" s="119">
        <f t="shared" si="298"/>
        <v>723</v>
      </c>
      <c r="D724" s="117"/>
      <c r="E724" s="126" t="str">
        <f>IF('100 Build &amp; Infeed'!D808&lt;&gt;"",'100 Build &amp; Infeed'!D808,"")</f>
        <v/>
      </c>
      <c r="F724" s="126" t="str">
        <f>IF('100 Build &amp; Infeed'!E808&lt;&gt;"",'100 Build &amp; Infeed'!E808,"")</f>
        <v/>
      </c>
      <c r="G724" s="126" t="str">
        <f t="shared" si="303"/>
        <v/>
      </c>
      <c r="H724" s="126">
        <f t="shared" si="314"/>
        <v>0</v>
      </c>
      <c r="I724" s="175">
        <f t="shared" ca="1" si="296"/>
        <v>0</v>
      </c>
      <c r="J724" s="114"/>
      <c r="K724" s="122" t="s">
        <v>0</v>
      </c>
      <c r="L724" s="119">
        <f t="shared" si="299"/>
        <v>723</v>
      </c>
      <c r="M724" s="126" t="str">
        <f>IF('100 Build &amp; Infeed'!O808&lt;&gt;"",'100 Build &amp; Infeed'!O808,"")</f>
        <v/>
      </c>
      <c r="N724" s="126"/>
      <c r="O724" s="126" t="str">
        <f>IF('100 Build &amp; Infeed'!P808&lt;&gt;"",'100 Build &amp; Infeed'!P808,"")</f>
        <v/>
      </c>
      <c r="P724" s="126" t="str">
        <f t="shared" si="304"/>
        <v/>
      </c>
      <c r="Q724" s="126">
        <f t="shared" si="315"/>
        <v>0</v>
      </c>
      <c r="R724" s="77">
        <f t="shared" ca="1" si="309"/>
        <v>0</v>
      </c>
      <c r="S724" s="114"/>
      <c r="T724" s="124" t="s">
        <v>11</v>
      </c>
      <c r="U724" s="119">
        <f t="shared" si="300"/>
        <v>723</v>
      </c>
      <c r="V724" s="119"/>
      <c r="W724" s="126" t="str">
        <f>IF('100 Build &amp; Infeed'!Z808&lt;&gt;"",'100 Build &amp; Infeed'!Z808,"")</f>
        <v/>
      </c>
      <c r="X724" s="126"/>
      <c r="Y724" s="126" t="str">
        <f>IF('100 Build &amp; Infeed'!AA808&lt;&gt;"",'100 Build &amp; Infeed'!AA808,"")</f>
        <v/>
      </c>
      <c r="Z724" s="126" t="str">
        <f t="shared" si="305"/>
        <v/>
      </c>
      <c r="AA724" s="126">
        <f t="shared" si="316"/>
        <v>0</v>
      </c>
      <c r="AB724" s="77">
        <f t="shared" ca="1" si="310"/>
        <v>0</v>
      </c>
      <c r="AC724" s="114"/>
      <c r="AD724" s="124" t="s">
        <v>12</v>
      </c>
      <c r="AE724" s="119">
        <f t="shared" si="301"/>
        <v>723</v>
      </c>
      <c r="AF724" s="126" t="str">
        <f>IF('100 Build &amp; Infeed'!AK808&lt;&gt;"",'100 Build &amp; Infeed'!AK808,"")</f>
        <v/>
      </c>
      <c r="AG724" s="126" t="str">
        <f>IF('100 Build &amp; Infeed'!AL808&lt;&gt;"",'100 Build &amp; Infeed'!AL808,"")</f>
        <v/>
      </c>
      <c r="AH724" s="126" t="str">
        <f t="shared" si="306"/>
        <v/>
      </c>
      <c r="AI724" s="126">
        <f t="shared" si="317"/>
        <v>0</v>
      </c>
      <c r="AJ724" s="77">
        <f t="shared" ca="1" si="311"/>
        <v>0</v>
      </c>
      <c r="AK724" s="114"/>
      <c r="AL724" s="123"/>
      <c r="AM724" s="118"/>
      <c r="AN724" s="116"/>
      <c r="AO724" s="126"/>
      <c r="AP724" s="175"/>
      <c r="AQ724" s="114"/>
      <c r="AR724" s="122" t="s">
        <v>2</v>
      </c>
      <c r="AS724" s="119">
        <f t="shared" si="302"/>
        <v>723</v>
      </c>
      <c r="AT724" s="117"/>
      <c r="AU724" s="126" t="str">
        <f>IF('100 Build &amp; Infeed'!AY808&lt;&gt;"",'100 Build &amp; Infeed'!AY808,"")</f>
        <v/>
      </c>
      <c r="AV724" s="126" t="str">
        <f>IF('100 Build &amp; Infeed'!AZ808&lt;&gt;"",'100 Build &amp; Infeed'!AZ808,"")</f>
        <v/>
      </c>
      <c r="AW724" s="126"/>
      <c r="AX724" s="126"/>
      <c r="AY724" s="126" t="str">
        <f t="shared" si="307"/>
        <v/>
      </c>
      <c r="AZ724" s="126">
        <f t="shared" si="318"/>
        <v>0</v>
      </c>
      <c r="BA724" s="115"/>
      <c r="BI724" s="599"/>
      <c r="BK724" s="109">
        <f t="shared" si="312"/>
        <v>73</v>
      </c>
      <c r="BL724" s="109">
        <f t="shared" si="313"/>
        <v>77</v>
      </c>
      <c r="BM724" s="24">
        <f t="shared" si="319"/>
        <v>278</v>
      </c>
      <c r="BN724" s="24">
        <f t="shared" si="319"/>
        <v>479</v>
      </c>
      <c r="BO724" s="24">
        <f t="shared" si="319"/>
        <v>680</v>
      </c>
      <c r="BR724" s="174">
        <v>0</v>
      </c>
      <c r="BS724" s="174">
        <v>0</v>
      </c>
      <c r="BT724" s="174">
        <v>0</v>
      </c>
      <c r="BU724" s="174">
        <v>0</v>
      </c>
      <c r="BV724" s="174">
        <v>0</v>
      </c>
      <c r="BW724" s="174">
        <v>0</v>
      </c>
      <c r="BX724" s="174">
        <v>0</v>
      </c>
      <c r="BY724" s="174">
        <v>0</v>
      </c>
      <c r="BZ724" s="174">
        <v>0</v>
      </c>
      <c r="CA724" s="174">
        <v>0</v>
      </c>
    </row>
    <row r="725" spans="1:79" ht="15.75" customHeight="1" outlineLevel="1" collapsed="1" x14ac:dyDescent="0.25">
      <c r="A725" s="599"/>
      <c r="B725" s="122" t="s">
        <v>1</v>
      </c>
      <c r="C725" s="119">
        <f t="shared" si="298"/>
        <v>724</v>
      </c>
      <c r="D725" s="117"/>
      <c r="E725" s="126" t="str">
        <f>IF('100 Build &amp; Infeed'!D809&lt;&gt;"",'100 Build &amp; Infeed'!D809,"")</f>
        <v/>
      </c>
      <c r="F725" s="126" t="str">
        <f>IF('100 Build &amp; Infeed'!E809&lt;&gt;"",'100 Build &amp; Infeed'!E809,"")</f>
        <v/>
      </c>
      <c r="G725" s="126" t="str">
        <f t="shared" si="303"/>
        <v/>
      </c>
      <c r="H725" s="126">
        <f t="shared" si="314"/>
        <v>0</v>
      </c>
      <c r="I725" s="175">
        <f t="shared" ca="1" si="296"/>
        <v>0</v>
      </c>
      <c r="J725" s="114"/>
      <c r="K725" s="122" t="s">
        <v>0</v>
      </c>
      <c r="L725" s="119">
        <f t="shared" si="299"/>
        <v>724</v>
      </c>
      <c r="M725" s="126" t="str">
        <f>IF('100 Build &amp; Infeed'!O809&lt;&gt;"",'100 Build &amp; Infeed'!O809,"")</f>
        <v/>
      </c>
      <c r="N725" s="126"/>
      <c r="O725" s="126" t="str">
        <f>IF('100 Build &amp; Infeed'!P809&lt;&gt;"",'100 Build &amp; Infeed'!P809,"")</f>
        <v/>
      </c>
      <c r="P725" s="126" t="str">
        <f t="shared" si="304"/>
        <v/>
      </c>
      <c r="Q725" s="126">
        <f t="shared" si="315"/>
        <v>0</v>
      </c>
      <c r="R725" s="77">
        <f t="shared" ca="1" si="309"/>
        <v>0</v>
      </c>
      <c r="S725" s="114"/>
      <c r="T725" s="124" t="s">
        <v>11</v>
      </c>
      <c r="U725" s="119">
        <f t="shared" si="300"/>
        <v>724</v>
      </c>
      <c r="V725" s="119"/>
      <c r="W725" s="126" t="str">
        <f>IF('100 Build &amp; Infeed'!Z809&lt;&gt;"",'100 Build &amp; Infeed'!Z809,"")</f>
        <v/>
      </c>
      <c r="X725" s="126"/>
      <c r="Y725" s="126" t="str">
        <f>IF('100 Build &amp; Infeed'!AA809&lt;&gt;"",'100 Build &amp; Infeed'!AA809,"")</f>
        <v/>
      </c>
      <c r="Z725" s="126" t="str">
        <f t="shared" si="305"/>
        <v/>
      </c>
      <c r="AA725" s="126">
        <f t="shared" si="316"/>
        <v>0</v>
      </c>
      <c r="AB725" s="77">
        <f t="shared" ca="1" si="310"/>
        <v>0</v>
      </c>
      <c r="AC725" s="114"/>
      <c r="AD725" s="124" t="s">
        <v>12</v>
      </c>
      <c r="AE725" s="119">
        <f t="shared" si="301"/>
        <v>724</v>
      </c>
      <c r="AF725" s="126" t="str">
        <f>IF('100 Build &amp; Infeed'!AK809&lt;&gt;"",'100 Build &amp; Infeed'!AK809,"")</f>
        <v/>
      </c>
      <c r="AG725" s="126" t="str">
        <f>IF('100 Build &amp; Infeed'!AL809&lt;&gt;"",'100 Build &amp; Infeed'!AL809,"")</f>
        <v/>
      </c>
      <c r="AH725" s="126" t="str">
        <f t="shared" si="306"/>
        <v/>
      </c>
      <c r="AI725" s="126">
        <f t="shared" si="317"/>
        <v>0</v>
      </c>
      <c r="AJ725" s="77">
        <f t="shared" ca="1" si="311"/>
        <v>0</v>
      </c>
      <c r="AK725" s="114"/>
      <c r="AL725" s="123"/>
      <c r="AM725" s="118"/>
      <c r="AN725" s="116"/>
      <c r="AO725" s="126"/>
      <c r="AP725" s="175"/>
      <c r="AQ725" s="114"/>
      <c r="AR725" s="122" t="s">
        <v>2</v>
      </c>
      <c r="AS725" s="119">
        <f t="shared" si="302"/>
        <v>724</v>
      </c>
      <c r="AT725" s="117"/>
      <c r="AU725" s="126" t="str">
        <f>IF('100 Build &amp; Infeed'!AY809&lt;&gt;"",'100 Build &amp; Infeed'!AY809,"")</f>
        <v/>
      </c>
      <c r="AV725" s="126" t="str">
        <f>IF('100 Build &amp; Infeed'!AZ809&lt;&gt;"",'100 Build &amp; Infeed'!AZ809,"")</f>
        <v/>
      </c>
      <c r="AW725" s="126"/>
      <c r="AX725" s="126"/>
      <c r="AY725" s="126" t="str">
        <f t="shared" si="307"/>
        <v/>
      </c>
      <c r="AZ725" s="126">
        <f t="shared" si="318"/>
        <v>0</v>
      </c>
      <c r="BA725" s="115"/>
      <c r="BI725" s="599"/>
      <c r="BK725" s="109">
        <f t="shared" si="312"/>
        <v>74</v>
      </c>
      <c r="BL725" s="109">
        <f t="shared" si="313"/>
        <v>77</v>
      </c>
      <c r="BM725" s="24">
        <f t="shared" si="319"/>
        <v>278</v>
      </c>
      <c r="BN725" s="24">
        <f t="shared" si="319"/>
        <v>479</v>
      </c>
      <c r="BO725" s="24">
        <f t="shared" si="319"/>
        <v>680</v>
      </c>
      <c r="BR725" s="174">
        <v>0</v>
      </c>
      <c r="BS725" s="174">
        <v>0</v>
      </c>
      <c r="BT725" s="174">
        <v>0</v>
      </c>
      <c r="BU725" s="174">
        <v>0</v>
      </c>
      <c r="BV725" s="174">
        <v>0</v>
      </c>
      <c r="BW725" s="174">
        <v>0</v>
      </c>
      <c r="BX725" s="174">
        <v>0</v>
      </c>
      <c r="BY725" s="174">
        <v>0</v>
      </c>
      <c r="BZ725" s="174">
        <v>0</v>
      </c>
      <c r="CA725" s="174">
        <v>0</v>
      </c>
    </row>
    <row r="726" spans="1:79" ht="15.75" customHeight="1" outlineLevel="1" x14ac:dyDescent="0.25">
      <c r="A726" s="599"/>
      <c r="B726" s="122" t="s">
        <v>1</v>
      </c>
      <c r="C726" s="119">
        <f t="shared" si="298"/>
        <v>725</v>
      </c>
      <c r="D726" s="117"/>
      <c r="E726" s="126" t="str">
        <f>IF('100 Build &amp; Infeed'!D810&lt;&gt;"",'100 Build &amp; Infeed'!D810,"")</f>
        <v/>
      </c>
      <c r="F726" s="126" t="str">
        <f>IF('100 Build &amp; Infeed'!E810&lt;&gt;"",'100 Build &amp; Infeed'!E810,"")</f>
        <v/>
      </c>
      <c r="G726" s="126" t="str">
        <f t="shared" si="303"/>
        <v/>
      </c>
      <c r="H726" s="126">
        <f t="shared" si="314"/>
        <v>0</v>
      </c>
      <c r="I726" s="175">
        <f t="shared" ref="I726:I789" ca="1" si="320">INDIRECT(ADDRESS(BL726,BK726))</f>
        <v>0</v>
      </c>
      <c r="J726" s="114"/>
      <c r="K726" s="122" t="s">
        <v>0</v>
      </c>
      <c r="L726" s="119">
        <f t="shared" si="299"/>
        <v>725</v>
      </c>
      <c r="M726" s="126" t="str">
        <f>IF('100 Build &amp; Infeed'!O810&lt;&gt;"",'100 Build &amp; Infeed'!O810,"")</f>
        <v/>
      </c>
      <c r="N726" s="126"/>
      <c r="O726" s="126" t="str">
        <f>IF('100 Build &amp; Infeed'!P810&lt;&gt;"",'100 Build &amp; Infeed'!P810,"")</f>
        <v/>
      </c>
      <c r="P726" s="126" t="str">
        <f t="shared" si="304"/>
        <v/>
      </c>
      <c r="Q726" s="126">
        <f t="shared" si="315"/>
        <v>0</v>
      </c>
      <c r="R726" s="77">
        <f t="shared" ca="1" si="309"/>
        <v>0</v>
      </c>
      <c r="S726" s="114"/>
      <c r="T726" s="124" t="s">
        <v>11</v>
      </c>
      <c r="U726" s="119">
        <f t="shared" si="300"/>
        <v>725</v>
      </c>
      <c r="V726" s="119"/>
      <c r="W726" s="126" t="str">
        <f>IF('100 Build &amp; Infeed'!Z810&lt;&gt;"",'100 Build &amp; Infeed'!Z810,"")</f>
        <v/>
      </c>
      <c r="X726" s="126"/>
      <c r="Y726" s="126" t="str">
        <f>IF('100 Build &amp; Infeed'!AA810&lt;&gt;"",'100 Build &amp; Infeed'!AA810,"")</f>
        <v/>
      </c>
      <c r="Z726" s="126" t="str">
        <f t="shared" si="305"/>
        <v/>
      </c>
      <c r="AA726" s="126">
        <f t="shared" si="316"/>
        <v>0</v>
      </c>
      <c r="AB726" s="77">
        <f t="shared" ca="1" si="310"/>
        <v>0</v>
      </c>
      <c r="AC726" s="114"/>
      <c r="AD726" s="124" t="s">
        <v>12</v>
      </c>
      <c r="AE726" s="119">
        <f t="shared" si="301"/>
        <v>725</v>
      </c>
      <c r="AF726" s="126" t="str">
        <f>IF('100 Build &amp; Infeed'!AK810&lt;&gt;"",'100 Build &amp; Infeed'!AK810,"")</f>
        <v/>
      </c>
      <c r="AG726" s="126" t="str">
        <f>IF('100 Build &amp; Infeed'!AL810&lt;&gt;"",'100 Build &amp; Infeed'!AL810,"")</f>
        <v/>
      </c>
      <c r="AH726" s="126" t="str">
        <f t="shared" si="306"/>
        <v/>
      </c>
      <c r="AI726" s="126">
        <f t="shared" si="317"/>
        <v>0</v>
      </c>
      <c r="AJ726" s="77">
        <f t="shared" ca="1" si="311"/>
        <v>0</v>
      </c>
      <c r="AK726" s="114"/>
      <c r="AL726" s="123"/>
      <c r="AM726" s="118"/>
      <c r="AN726" s="116"/>
      <c r="AO726" s="126"/>
      <c r="AP726" s="175"/>
      <c r="AQ726" s="114"/>
      <c r="AR726" s="122" t="s">
        <v>2</v>
      </c>
      <c r="AS726" s="119">
        <f t="shared" si="302"/>
        <v>725</v>
      </c>
      <c r="AT726" s="117"/>
      <c r="AU726" s="126" t="str">
        <f>IF('100 Build &amp; Infeed'!AY810&lt;&gt;"",'100 Build &amp; Infeed'!AY810,"")</f>
        <v/>
      </c>
      <c r="AV726" s="126" t="str">
        <f>IF('100 Build &amp; Infeed'!AZ810&lt;&gt;"",'100 Build &amp; Infeed'!AZ810,"")</f>
        <v/>
      </c>
      <c r="AW726" s="126"/>
      <c r="AX726" s="126"/>
      <c r="AY726" s="126" t="str">
        <f t="shared" si="307"/>
        <v/>
      </c>
      <c r="AZ726" s="126">
        <f t="shared" si="318"/>
        <v>0</v>
      </c>
      <c r="BA726" s="115"/>
      <c r="BI726" s="599"/>
      <c r="BK726" s="109">
        <f t="shared" si="312"/>
        <v>75</v>
      </c>
      <c r="BL726" s="109">
        <f t="shared" si="313"/>
        <v>77</v>
      </c>
      <c r="BM726" s="24">
        <f t="shared" si="319"/>
        <v>278</v>
      </c>
      <c r="BN726" s="24">
        <f t="shared" si="319"/>
        <v>479</v>
      </c>
      <c r="BO726" s="24">
        <f t="shared" si="319"/>
        <v>680</v>
      </c>
      <c r="BR726" s="174">
        <v>0</v>
      </c>
      <c r="BS726" s="174">
        <v>0</v>
      </c>
      <c r="BT726" s="174">
        <v>0</v>
      </c>
      <c r="BU726" s="174">
        <v>0</v>
      </c>
      <c r="BV726" s="174">
        <v>0</v>
      </c>
      <c r="BW726" s="174">
        <v>0</v>
      </c>
      <c r="BX726" s="174">
        <v>0</v>
      </c>
      <c r="BY726" s="174">
        <v>0</v>
      </c>
      <c r="BZ726" s="174">
        <v>0</v>
      </c>
      <c r="CA726" s="174">
        <v>0</v>
      </c>
    </row>
    <row r="727" spans="1:79" ht="15.75" customHeight="1" outlineLevel="1" x14ac:dyDescent="0.25">
      <c r="A727" s="599"/>
      <c r="B727" s="122" t="s">
        <v>1</v>
      </c>
      <c r="C727" s="119">
        <f t="shared" si="298"/>
        <v>726</v>
      </c>
      <c r="D727" s="117"/>
      <c r="E727" s="126" t="str">
        <f>IF('100 Build &amp; Infeed'!D811&lt;&gt;"",'100 Build &amp; Infeed'!D811,"")</f>
        <v/>
      </c>
      <c r="F727" s="126" t="str">
        <f>IF('100 Build &amp; Infeed'!E811&lt;&gt;"",'100 Build &amp; Infeed'!E811,"")</f>
        <v/>
      </c>
      <c r="G727" s="126" t="str">
        <f t="shared" si="303"/>
        <v/>
      </c>
      <c r="H727" s="126">
        <f t="shared" si="314"/>
        <v>0</v>
      </c>
      <c r="I727" s="175">
        <f t="shared" ca="1" si="320"/>
        <v>0</v>
      </c>
      <c r="J727" s="114"/>
      <c r="K727" s="122" t="s">
        <v>0</v>
      </c>
      <c r="L727" s="119">
        <f t="shared" si="299"/>
        <v>726</v>
      </c>
      <c r="M727" s="126" t="str">
        <f>IF('100 Build &amp; Infeed'!O811&lt;&gt;"",'100 Build &amp; Infeed'!O811,"")</f>
        <v/>
      </c>
      <c r="N727" s="126"/>
      <c r="O727" s="126" t="str">
        <f>IF('100 Build &amp; Infeed'!P811&lt;&gt;"",'100 Build &amp; Infeed'!P811,"")</f>
        <v/>
      </c>
      <c r="P727" s="126" t="str">
        <f t="shared" si="304"/>
        <v/>
      </c>
      <c r="Q727" s="126">
        <f t="shared" si="315"/>
        <v>0</v>
      </c>
      <c r="R727" s="77">
        <f t="shared" ca="1" si="309"/>
        <v>0</v>
      </c>
      <c r="S727" s="114"/>
      <c r="T727" s="124" t="s">
        <v>11</v>
      </c>
      <c r="U727" s="119">
        <f t="shared" si="300"/>
        <v>726</v>
      </c>
      <c r="V727" s="119"/>
      <c r="W727" s="126" t="str">
        <f>IF('100 Build &amp; Infeed'!Z811&lt;&gt;"",'100 Build &amp; Infeed'!Z811,"")</f>
        <v/>
      </c>
      <c r="X727" s="126"/>
      <c r="Y727" s="126" t="str">
        <f>IF('100 Build &amp; Infeed'!AA811&lt;&gt;"",'100 Build &amp; Infeed'!AA811,"")</f>
        <v/>
      </c>
      <c r="Z727" s="126" t="str">
        <f t="shared" si="305"/>
        <v/>
      </c>
      <c r="AA727" s="126">
        <f t="shared" si="316"/>
        <v>0</v>
      </c>
      <c r="AB727" s="77">
        <f t="shared" ca="1" si="310"/>
        <v>0</v>
      </c>
      <c r="AC727" s="114"/>
      <c r="AD727" s="124" t="s">
        <v>12</v>
      </c>
      <c r="AE727" s="119">
        <f t="shared" si="301"/>
        <v>726</v>
      </c>
      <c r="AF727" s="126" t="str">
        <f>IF('100 Build &amp; Infeed'!AK811&lt;&gt;"",'100 Build &amp; Infeed'!AK811,"")</f>
        <v/>
      </c>
      <c r="AG727" s="126" t="str">
        <f>IF('100 Build &amp; Infeed'!AL811&lt;&gt;"",'100 Build &amp; Infeed'!AL811,"")</f>
        <v/>
      </c>
      <c r="AH727" s="126" t="str">
        <f t="shared" si="306"/>
        <v/>
      </c>
      <c r="AI727" s="126">
        <f t="shared" si="317"/>
        <v>0</v>
      </c>
      <c r="AJ727" s="77">
        <f t="shared" ca="1" si="311"/>
        <v>0</v>
      </c>
      <c r="AK727" s="114"/>
      <c r="AL727" s="123"/>
      <c r="AM727" s="118"/>
      <c r="AN727" s="116"/>
      <c r="AO727" s="126"/>
      <c r="AP727" s="175"/>
      <c r="AQ727" s="114"/>
      <c r="AR727" s="122" t="s">
        <v>2</v>
      </c>
      <c r="AS727" s="119">
        <f t="shared" si="302"/>
        <v>726</v>
      </c>
      <c r="AT727" s="117"/>
      <c r="AU727" s="126" t="str">
        <f>IF('100 Build &amp; Infeed'!AY811&lt;&gt;"",'100 Build &amp; Infeed'!AY811,"")</f>
        <v/>
      </c>
      <c r="AV727" s="126" t="str">
        <f>IF('100 Build &amp; Infeed'!AZ811&lt;&gt;"",'100 Build &amp; Infeed'!AZ811,"")</f>
        <v/>
      </c>
      <c r="AW727" s="126"/>
      <c r="AX727" s="126"/>
      <c r="AY727" s="126" t="str">
        <f t="shared" si="307"/>
        <v/>
      </c>
      <c r="AZ727" s="126">
        <f t="shared" si="318"/>
        <v>0</v>
      </c>
      <c r="BA727" s="115"/>
      <c r="BI727" s="599"/>
      <c r="BK727" s="109">
        <f t="shared" si="312"/>
        <v>76</v>
      </c>
      <c r="BL727" s="109">
        <f t="shared" si="313"/>
        <v>77</v>
      </c>
      <c r="BM727" s="24">
        <f t="shared" si="319"/>
        <v>278</v>
      </c>
      <c r="BN727" s="24">
        <f t="shared" si="319"/>
        <v>479</v>
      </c>
      <c r="BO727" s="24">
        <f t="shared" si="319"/>
        <v>680</v>
      </c>
      <c r="BR727" s="174">
        <v>0</v>
      </c>
      <c r="BS727" s="174">
        <v>0</v>
      </c>
      <c r="BT727" s="174">
        <v>0</v>
      </c>
      <c r="BU727" s="174">
        <v>0</v>
      </c>
      <c r="BV727" s="174">
        <v>0</v>
      </c>
      <c r="BW727" s="174">
        <v>0</v>
      </c>
      <c r="BX727" s="174">
        <v>0</v>
      </c>
      <c r="BY727" s="174">
        <v>0</v>
      </c>
      <c r="BZ727" s="174">
        <v>0</v>
      </c>
      <c r="CA727" s="174">
        <v>0</v>
      </c>
    </row>
    <row r="728" spans="1:79" ht="15.75" customHeight="1" outlineLevel="1" x14ac:dyDescent="0.25">
      <c r="A728" s="599"/>
      <c r="B728" s="122" t="s">
        <v>1</v>
      </c>
      <c r="C728" s="119">
        <f t="shared" si="298"/>
        <v>727</v>
      </c>
      <c r="D728" s="117"/>
      <c r="E728" s="126" t="str">
        <f>IF('100 Build &amp; Infeed'!D812&lt;&gt;"",'100 Build &amp; Infeed'!D812,"")</f>
        <v/>
      </c>
      <c r="F728" s="126" t="str">
        <f>IF('100 Build &amp; Infeed'!E812&lt;&gt;"",'100 Build &amp; Infeed'!E812,"")</f>
        <v/>
      </c>
      <c r="G728" s="126" t="str">
        <f t="shared" si="303"/>
        <v/>
      </c>
      <c r="H728" s="126">
        <f t="shared" si="314"/>
        <v>0</v>
      </c>
      <c r="I728" s="175">
        <f t="shared" ca="1" si="320"/>
        <v>0</v>
      </c>
      <c r="J728" s="114"/>
      <c r="K728" s="122" t="s">
        <v>0</v>
      </c>
      <c r="L728" s="119">
        <f t="shared" si="299"/>
        <v>727</v>
      </c>
      <c r="M728" s="126" t="str">
        <f>IF('100 Build &amp; Infeed'!O812&lt;&gt;"",'100 Build &amp; Infeed'!O812,"")</f>
        <v/>
      </c>
      <c r="N728" s="126"/>
      <c r="O728" s="126" t="str">
        <f>IF('100 Build &amp; Infeed'!P812&lt;&gt;"",'100 Build &amp; Infeed'!P812,"")</f>
        <v/>
      </c>
      <c r="P728" s="126" t="str">
        <f t="shared" si="304"/>
        <v/>
      </c>
      <c r="Q728" s="126">
        <f t="shared" si="315"/>
        <v>0</v>
      </c>
      <c r="R728" s="77">
        <f t="shared" ca="1" si="309"/>
        <v>0</v>
      </c>
      <c r="S728" s="114"/>
      <c r="T728" s="124" t="s">
        <v>11</v>
      </c>
      <c r="U728" s="119">
        <f t="shared" si="300"/>
        <v>727</v>
      </c>
      <c r="V728" s="119"/>
      <c r="W728" s="126" t="str">
        <f>IF('100 Build &amp; Infeed'!Z812&lt;&gt;"",'100 Build &amp; Infeed'!Z812,"")</f>
        <v/>
      </c>
      <c r="X728" s="126"/>
      <c r="Y728" s="126" t="str">
        <f>IF('100 Build &amp; Infeed'!AA812&lt;&gt;"",'100 Build &amp; Infeed'!AA812,"")</f>
        <v/>
      </c>
      <c r="Z728" s="126" t="str">
        <f t="shared" si="305"/>
        <v/>
      </c>
      <c r="AA728" s="126">
        <f t="shared" si="316"/>
        <v>0</v>
      </c>
      <c r="AB728" s="77">
        <f t="shared" ca="1" si="310"/>
        <v>0</v>
      </c>
      <c r="AC728" s="114"/>
      <c r="AD728" s="124" t="s">
        <v>12</v>
      </c>
      <c r="AE728" s="119">
        <f t="shared" si="301"/>
        <v>727</v>
      </c>
      <c r="AF728" s="126" t="str">
        <f>IF('100 Build &amp; Infeed'!AK812&lt;&gt;"",'100 Build &amp; Infeed'!AK812,"")</f>
        <v/>
      </c>
      <c r="AG728" s="126" t="str">
        <f>IF('100 Build &amp; Infeed'!AL812&lt;&gt;"",'100 Build &amp; Infeed'!AL812,"")</f>
        <v/>
      </c>
      <c r="AH728" s="126" t="str">
        <f t="shared" si="306"/>
        <v/>
      </c>
      <c r="AI728" s="126">
        <f t="shared" si="317"/>
        <v>0</v>
      </c>
      <c r="AJ728" s="77">
        <f t="shared" ca="1" si="311"/>
        <v>0</v>
      </c>
      <c r="AK728" s="114"/>
      <c r="AL728" s="123"/>
      <c r="AM728" s="118"/>
      <c r="AN728" s="116"/>
      <c r="AO728" s="126"/>
      <c r="AP728" s="175"/>
      <c r="AQ728" s="114"/>
      <c r="AR728" s="122" t="s">
        <v>2</v>
      </c>
      <c r="AS728" s="119">
        <f t="shared" si="302"/>
        <v>727</v>
      </c>
      <c r="AT728" s="117"/>
      <c r="AU728" s="126" t="str">
        <f>IF('100 Build &amp; Infeed'!AY812&lt;&gt;"",'100 Build &amp; Infeed'!AY812,"")</f>
        <v/>
      </c>
      <c r="AV728" s="126" t="str">
        <f>IF('100 Build &amp; Infeed'!AZ812&lt;&gt;"",'100 Build &amp; Infeed'!AZ812,"")</f>
        <v/>
      </c>
      <c r="AW728" s="126"/>
      <c r="AX728" s="126"/>
      <c r="AY728" s="126" t="str">
        <f t="shared" si="307"/>
        <v/>
      </c>
      <c r="AZ728" s="126">
        <f t="shared" si="318"/>
        <v>0</v>
      </c>
      <c r="BA728" s="115"/>
      <c r="BI728" s="599"/>
      <c r="BK728" s="109">
        <f t="shared" si="312"/>
        <v>77</v>
      </c>
      <c r="BL728" s="109">
        <f t="shared" si="313"/>
        <v>77</v>
      </c>
      <c r="BM728" s="24">
        <f t="shared" si="319"/>
        <v>278</v>
      </c>
      <c r="BN728" s="24">
        <f t="shared" si="319"/>
        <v>479</v>
      </c>
      <c r="BO728" s="24">
        <f t="shared" si="319"/>
        <v>680</v>
      </c>
      <c r="BR728" s="174">
        <v>0</v>
      </c>
      <c r="BS728" s="174">
        <v>0</v>
      </c>
      <c r="BT728" s="174">
        <v>0</v>
      </c>
      <c r="BU728" s="174">
        <v>0</v>
      </c>
      <c r="BV728" s="174">
        <v>0</v>
      </c>
      <c r="BW728" s="174">
        <v>0</v>
      </c>
      <c r="BX728" s="174">
        <v>0</v>
      </c>
      <c r="BY728" s="174">
        <v>0</v>
      </c>
      <c r="BZ728" s="174">
        <v>0</v>
      </c>
      <c r="CA728" s="174">
        <v>0</v>
      </c>
    </row>
    <row r="729" spans="1:79" ht="15.75" customHeight="1" outlineLevel="1" x14ac:dyDescent="0.25">
      <c r="A729" s="599"/>
      <c r="B729" s="122" t="s">
        <v>1</v>
      </c>
      <c r="C729" s="119">
        <f t="shared" si="298"/>
        <v>728</v>
      </c>
      <c r="D729" s="117"/>
      <c r="E729" s="126" t="str">
        <f>IF('100 Build &amp; Infeed'!D813&lt;&gt;"",'100 Build &amp; Infeed'!D813,"")</f>
        <v/>
      </c>
      <c r="F729" s="126" t="str">
        <f>IF('100 Build &amp; Infeed'!E813&lt;&gt;"",'100 Build &amp; Infeed'!E813,"")</f>
        <v/>
      </c>
      <c r="G729" s="126" t="str">
        <f t="shared" si="303"/>
        <v/>
      </c>
      <c r="H729" s="126">
        <f t="shared" si="314"/>
        <v>0</v>
      </c>
      <c r="I729" s="175">
        <f t="shared" ca="1" si="320"/>
        <v>0</v>
      </c>
      <c r="J729" s="114"/>
      <c r="K729" s="122" t="s">
        <v>0</v>
      </c>
      <c r="L729" s="119">
        <f t="shared" si="299"/>
        <v>728</v>
      </c>
      <c r="M729" s="126" t="str">
        <f>IF('100 Build &amp; Infeed'!O813&lt;&gt;"",'100 Build &amp; Infeed'!O813,"")</f>
        <v/>
      </c>
      <c r="N729" s="126"/>
      <c r="O729" s="126" t="str">
        <f>IF('100 Build &amp; Infeed'!P813&lt;&gt;"",'100 Build &amp; Infeed'!P813,"")</f>
        <v/>
      </c>
      <c r="P729" s="126" t="str">
        <f t="shared" si="304"/>
        <v/>
      </c>
      <c r="Q729" s="126">
        <f t="shared" si="315"/>
        <v>0</v>
      </c>
      <c r="R729" s="77">
        <f t="shared" ca="1" si="309"/>
        <v>0</v>
      </c>
      <c r="S729" s="114"/>
      <c r="T729" s="124" t="s">
        <v>11</v>
      </c>
      <c r="U729" s="119">
        <f t="shared" si="300"/>
        <v>728</v>
      </c>
      <c r="V729" s="119"/>
      <c r="W729" s="126" t="str">
        <f>IF('100 Build &amp; Infeed'!Z813&lt;&gt;"",'100 Build &amp; Infeed'!Z813,"")</f>
        <v/>
      </c>
      <c r="X729" s="126"/>
      <c r="Y729" s="126" t="str">
        <f>IF('100 Build &amp; Infeed'!AA813&lt;&gt;"",'100 Build &amp; Infeed'!AA813,"")</f>
        <v/>
      </c>
      <c r="Z729" s="126" t="str">
        <f t="shared" si="305"/>
        <v/>
      </c>
      <c r="AA729" s="126">
        <f t="shared" si="316"/>
        <v>0</v>
      </c>
      <c r="AB729" s="77">
        <f t="shared" ca="1" si="310"/>
        <v>0</v>
      </c>
      <c r="AC729" s="114"/>
      <c r="AD729" s="124" t="s">
        <v>12</v>
      </c>
      <c r="AE729" s="119">
        <f t="shared" si="301"/>
        <v>728</v>
      </c>
      <c r="AF729" s="126" t="str">
        <f>IF('100 Build &amp; Infeed'!AK813&lt;&gt;"",'100 Build &amp; Infeed'!AK813,"")</f>
        <v/>
      </c>
      <c r="AG729" s="126" t="str">
        <f>IF('100 Build &amp; Infeed'!AL813&lt;&gt;"",'100 Build &amp; Infeed'!AL813,"")</f>
        <v/>
      </c>
      <c r="AH729" s="126" t="str">
        <f t="shared" si="306"/>
        <v/>
      </c>
      <c r="AI729" s="126">
        <f t="shared" si="317"/>
        <v>0</v>
      </c>
      <c r="AJ729" s="77">
        <f t="shared" ca="1" si="311"/>
        <v>0</v>
      </c>
      <c r="AK729" s="114"/>
      <c r="AL729" s="123"/>
      <c r="AM729" s="118"/>
      <c r="AN729" s="116"/>
      <c r="AO729" s="126"/>
      <c r="AP729" s="175"/>
      <c r="AQ729" s="114"/>
      <c r="AR729" s="122" t="s">
        <v>2</v>
      </c>
      <c r="AS729" s="119">
        <f t="shared" si="302"/>
        <v>728</v>
      </c>
      <c r="AT729" s="117"/>
      <c r="AU729" s="126" t="str">
        <f>IF('100 Build &amp; Infeed'!AY813&lt;&gt;"",'100 Build &amp; Infeed'!AY813,"")</f>
        <v/>
      </c>
      <c r="AV729" s="126" t="str">
        <f>IF('100 Build &amp; Infeed'!AZ813&lt;&gt;"",'100 Build &amp; Infeed'!AZ813,"")</f>
        <v/>
      </c>
      <c r="AW729" s="126"/>
      <c r="AX729" s="126"/>
      <c r="AY729" s="126" t="str">
        <f t="shared" si="307"/>
        <v/>
      </c>
      <c r="AZ729" s="126">
        <f t="shared" si="318"/>
        <v>0</v>
      </c>
      <c r="BA729" s="115"/>
      <c r="BI729" s="599"/>
      <c r="BK729" s="109">
        <f t="shared" si="312"/>
        <v>78</v>
      </c>
      <c r="BL729" s="109">
        <f t="shared" si="313"/>
        <v>77</v>
      </c>
      <c r="BM729" s="24">
        <f t="shared" si="319"/>
        <v>278</v>
      </c>
      <c r="BN729" s="24">
        <f t="shared" si="319"/>
        <v>479</v>
      </c>
      <c r="BO729" s="24">
        <f t="shared" si="319"/>
        <v>680</v>
      </c>
      <c r="BR729" s="174">
        <v>0</v>
      </c>
      <c r="BS729" s="174">
        <v>0</v>
      </c>
      <c r="BT729" s="174">
        <v>0</v>
      </c>
      <c r="BU729" s="174">
        <v>0</v>
      </c>
      <c r="BV729" s="174">
        <v>0</v>
      </c>
      <c r="BW729" s="174">
        <v>0</v>
      </c>
      <c r="BX729" s="174">
        <v>0</v>
      </c>
      <c r="BY729" s="174">
        <v>0</v>
      </c>
      <c r="BZ729" s="174">
        <v>0</v>
      </c>
      <c r="CA729" s="174">
        <v>0</v>
      </c>
    </row>
    <row r="730" spans="1:79" ht="15.75" customHeight="1" outlineLevel="1" x14ac:dyDescent="0.25">
      <c r="A730" s="599"/>
      <c r="B730" s="122" t="s">
        <v>1</v>
      </c>
      <c r="C730" s="119">
        <f t="shared" si="298"/>
        <v>729</v>
      </c>
      <c r="D730" s="117"/>
      <c r="E730" s="126" t="str">
        <f>IF('100 Build &amp; Infeed'!D814&lt;&gt;"",'100 Build &amp; Infeed'!D814,"")</f>
        <v/>
      </c>
      <c r="F730" s="126" t="str">
        <f>IF('100 Build &amp; Infeed'!E814&lt;&gt;"",'100 Build &amp; Infeed'!E814,"")</f>
        <v/>
      </c>
      <c r="G730" s="126" t="str">
        <f t="shared" si="303"/>
        <v/>
      </c>
      <c r="H730" s="126">
        <f t="shared" si="314"/>
        <v>0</v>
      </c>
      <c r="I730" s="175">
        <f t="shared" ca="1" si="320"/>
        <v>0</v>
      </c>
      <c r="J730" s="114"/>
      <c r="K730" s="122" t="s">
        <v>0</v>
      </c>
      <c r="L730" s="119">
        <f t="shared" si="299"/>
        <v>729</v>
      </c>
      <c r="M730" s="126" t="str">
        <f>IF('100 Build &amp; Infeed'!O814&lt;&gt;"",'100 Build &amp; Infeed'!O814,"")</f>
        <v/>
      </c>
      <c r="N730" s="126"/>
      <c r="O730" s="126" t="str">
        <f>IF('100 Build &amp; Infeed'!P814&lt;&gt;"",'100 Build &amp; Infeed'!P814,"")</f>
        <v/>
      </c>
      <c r="P730" s="126" t="str">
        <f t="shared" si="304"/>
        <v/>
      </c>
      <c r="Q730" s="126">
        <f t="shared" si="315"/>
        <v>0</v>
      </c>
      <c r="R730" s="77">
        <f t="shared" ca="1" si="309"/>
        <v>0</v>
      </c>
      <c r="S730" s="114"/>
      <c r="T730" s="124" t="s">
        <v>11</v>
      </c>
      <c r="U730" s="119">
        <f t="shared" si="300"/>
        <v>729</v>
      </c>
      <c r="V730" s="119"/>
      <c r="W730" s="126" t="str">
        <f>IF('100 Build &amp; Infeed'!Z814&lt;&gt;"",'100 Build &amp; Infeed'!Z814,"")</f>
        <v/>
      </c>
      <c r="X730" s="126"/>
      <c r="Y730" s="126" t="str">
        <f>IF('100 Build &amp; Infeed'!AA814&lt;&gt;"",'100 Build &amp; Infeed'!AA814,"")</f>
        <v/>
      </c>
      <c r="Z730" s="126" t="str">
        <f t="shared" si="305"/>
        <v/>
      </c>
      <c r="AA730" s="126">
        <f t="shared" si="316"/>
        <v>0</v>
      </c>
      <c r="AB730" s="77">
        <f t="shared" ca="1" si="310"/>
        <v>0</v>
      </c>
      <c r="AC730" s="114"/>
      <c r="AD730" s="124" t="s">
        <v>12</v>
      </c>
      <c r="AE730" s="119">
        <f t="shared" si="301"/>
        <v>729</v>
      </c>
      <c r="AF730" s="126" t="str">
        <f>IF('100 Build &amp; Infeed'!AK814&lt;&gt;"",'100 Build &amp; Infeed'!AK814,"")</f>
        <v/>
      </c>
      <c r="AG730" s="126" t="str">
        <f>IF('100 Build &amp; Infeed'!AL814&lt;&gt;"",'100 Build &amp; Infeed'!AL814,"")</f>
        <v/>
      </c>
      <c r="AH730" s="126" t="str">
        <f t="shared" si="306"/>
        <v/>
      </c>
      <c r="AI730" s="126">
        <f t="shared" si="317"/>
        <v>0</v>
      </c>
      <c r="AJ730" s="77">
        <f t="shared" ca="1" si="311"/>
        <v>0</v>
      </c>
      <c r="AK730" s="114"/>
      <c r="AL730" s="123"/>
      <c r="AM730" s="118"/>
      <c r="AN730" s="116"/>
      <c r="AO730" s="126"/>
      <c r="AP730" s="175"/>
      <c r="AQ730" s="114"/>
      <c r="AR730" s="122" t="s">
        <v>2</v>
      </c>
      <c r="AS730" s="119">
        <f t="shared" si="302"/>
        <v>729</v>
      </c>
      <c r="AT730" s="117"/>
      <c r="AU730" s="126" t="str">
        <f>IF('100 Build &amp; Infeed'!AY814&lt;&gt;"",'100 Build &amp; Infeed'!AY814,"")</f>
        <v/>
      </c>
      <c r="AV730" s="126" t="str">
        <f>IF('100 Build &amp; Infeed'!AZ814&lt;&gt;"",'100 Build &amp; Infeed'!AZ814,"")</f>
        <v/>
      </c>
      <c r="AW730" s="126"/>
      <c r="AX730" s="126"/>
      <c r="AY730" s="126" t="str">
        <f t="shared" si="307"/>
        <v/>
      </c>
      <c r="AZ730" s="126">
        <f t="shared" si="318"/>
        <v>0</v>
      </c>
      <c r="BA730" s="115"/>
      <c r="BI730" s="599"/>
      <c r="BK730" s="109">
        <f t="shared" si="312"/>
        <v>79</v>
      </c>
      <c r="BL730" s="109">
        <f t="shared" si="313"/>
        <v>77</v>
      </c>
      <c r="BM730" s="24">
        <f t="shared" si="319"/>
        <v>278</v>
      </c>
      <c r="BN730" s="24">
        <f t="shared" si="319"/>
        <v>479</v>
      </c>
      <c r="BO730" s="24">
        <f t="shared" si="319"/>
        <v>680</v>
      </c>
      <c r="BR730" s="174">
        <v>0</v>
      </c>
      <c r="BS730" s="174">
        <v>0</v>
      </c>
      <c r="BT730" s="174">
        <v>0</v>
      </c>
      <c r="BU730" s="174">
        <v>0</v>
      </c>
      <c r="BV730" s="174">
        <v>0</v>
      </c>
      <c r="BW730" s="174">
        <v>0</v>
      </c>
      <c r="BX730" s="174">
        <v>0</v>
      </c>
      <c r="BY730" s="174">
        <v>0</v>
      </c>
      <c r="BZ730" s="174">
        <v>0</v>
      </c>
      <c r="CA730" s="174">
        <v>0</v>
      </c>
    </row>
    <row r="731" spans="1:79" ht="15.75" customHeight="1" outlineLevel="1" x14ac:dyDescent="0.25">
      <c r="A731" s="599"/>
      <c r="B731" s="122" t="s">
        <v>1</v>
      </c>
      <c r="C731" s="119">
        <f t="shared" si="298"/>
        <v>730</v>
      </c>
      <c r="D731" s="117"/>
      <c r="E731" s="126" t="str">
        <f>IF('100 Build &amp; Infeed'!D815&lt;&gt;"",'100 Build &amp; Infeed'!D815,"")</f>
        <v/>
      </c>
      <c r="F731" s="126" t="str">
        <f>IF('100 Build &amp; Infeed'!E815&lt;&gt;"",'100 Build &amp; Infeed'!E815,"")</f>
        <v/>
      </c>
      <c r="G731" s="126" t="str">
        <f t="shared" si="303"/>
        <v/>
      </c>
      <c r="H731" s="126">
        <f t="shared" si="314"/>
        <v>0</v>
      </c>
      <c r="I731" s="175">
        <f t="shared" ca="1" si="320"/>
        <v>0</v>
      </c>
      <c r="J731" s="114"/>
      <c r="K731" s="122" t="s">
        <v>0</v>
      </c>
      <c r="L731" s="119">
        <f t="shared" si="299"/>
        <v>730</v>
      </c>
      <c r="M731" s="126" t="str">
        <f>IF('100 Build &amp; Infeed'!O815&lt;&gt;"",'100 Build &amp; Infeed'!O815,"")</f>
        <v/>
      </c>
      <c r="N731" s="126"/>
      <c r="O731" s="126" t="str">
        <f>IF('100 Build &amp; Infeed'!P815&lt;&gt;"",'100 Build &amp; Infeed'!P815,"")</f>
        <v/>
      </c>
      <c r="P731" s="126" t="str">
        <f t="shared" si="304"/>
        <v/>
      </c>
      <c r="Q731" s="126">
        <f t="shared" si="315"/>
        <v>0</v>
      </c>
      <c r="R731" s="77">
        <f t="shared" ca="1" si="309"/>
        <v>0</v>
      </c>
      <c r="S731" s="114"/>
      <c r="T731" s="124" t="s">
        <v>11</v>
      </c>
      <c r="U731" s="119">
        <f t="shared" si="300"/>
        <v>730</v>
      </c>
      <c r="V731" s="119"/>
      <c r="W731" s="126" t="str">
        <f>IF('100 Build &amp; Infeed'!Z815&lt;&gt;"",'100 Build &amp; Infeed'!Z815,"")</f>
        <v/>
      </c>
      <c r="X731" s="126"/>
      <c r="Y731" s="126" t="str">
        <f>IF('100 Build &amp; Infeed'!AA815&lt;&gt;"",'100 Build &amp; Infeed'!AA815,"")</f>
        <v/>
      </c>
      <c r="Z731" s="126" t="str">
        <f t="shared" si="305"/>
        <v/>
      </c>
      <c r="AA731" s="126">
        <f t="shared" si="316"/>
        <v>0</v>
      </c>
      <c r="AB731" s="77">
        <f t="shared" ca="1" si="310"/>
        <v>0</v>
      </c>
      <c r="AC731" s="114"/>
      <c r="AD731" s="124" t="s">
        <v>12</v>
      </c>
      <c r="AE731" s="119">
        <f t="shared" si="301"/>
        <v>730</v>
      </c>
      <c r="AF731" s="126" t="str">
        <f>IF('100 Build &amp; Infeed'!AK815&lt;&gt;"",'100 Build &amp; Infeed'!AK815,"")</f>
        <v/>
      </c>
      <c r="AG731" s="126" t="str">
        <f>IF('100 Build &amp; Infeed'!AL815&lt;&gt;"",'100 Build &amp; Infeed'!AL815,"")</f>
        <v/>
      </c>
      <c r="AH731" s="126" t="str">
        <f t="shared" si="306"/>
        <v/>
      </c>
      <c r="AI731" s="126">
        <f t="shared" si="317"/>
        <v>0</v>
      </c>
      <c r="AJ731" s="77">
        <f t="shared" ca="1" si="311"/>
        <v>0</v>
      </c>
      <c r="AK731" s="114"/>
      <c r="AL731" s="123"/>
      <c r="AM731" s="118"/>
      <c r="AN731" s="116"/>
      <c r="AO731" s="126"/>
      <c r="AP731" s="175"/>
      <c r="AQ731" s="114"/>
      <c r="AR731" s="122" t="s">
        <v>2</v>
      </c>
      <c r="AS731" s="119">
        <f t="shared" si="302"/>
        <v>730</v>
      </c>
      <c r="AT731" s="117"/>
      <c r="AU731" s="126" t="str">
        <f>IF('100 Build &amp; Infeed'!AY815&lt;&gt;"",'100 Build &amp; Infeed'!AY815,"")</f>
        <v/>
      </c>
      <c r="AV731" s="126" t="str">
        <f>IF('100 Build &amp; Infeed'!AZ815&lt;&gt;"",'100 Build &amp; Infeed'!AZ815,"")</f>
        <v/>
      </c>
      <c r="AW731" s="126"/>
      <c r="AX731" s="126"/>
      <c r="AY731" s="126" t="str">
        <f t="shared" si="307"/>
        <v/>
      </c>
      <c r="AZ731" s="126">
        <f t="shared" si="318"/>
        <v>0</v>
      </c>
      <c r="BA731" s="115"/>
      <c r="BI731" s="599"/>
      <c r="BK731" s="109">
        <f t="shared" si="312"/>
        <v>70</v>
      </c>
      <c r="BL731" s="109">
        <f t="shared" si="313"/>
        <v>78</v>
      </c>
      <c r="BM731" s="24">
        <f t="shared" si="319"/>
        <v>279</v>
      </c>
      <c r="BN731" s="24">
        <f t="shared" si="319"/>
        <v>480</v>
      </c>
      <c r="BO731" s="24">
        <f t="shared" si="319"/>
        <v>681</v>
      </c>
      <c r="BR731" s="174">
        <v>0</v>
      </c>
      <c r="BS731" s="174">
        <v>0</v>
      </c>
      <c r="BT731" s="174">
        <v>0</v>
      </c>
      <c r="BU731" s="174">
        <v>0</v>
      </c>
      <c r="BV731" s="174">
        <v>0</v>
      </c>
      <c r="BW731" s="174">
        <v>0</v>
      </c>
      <c r="BX731" s="174">
        <v>0</v>
      </c>
      <c r="BY731" s="174">
        <v>0</v>
      </c>
      <c r="BZ731" s="174">
        <v>0</v>
      </c>
      <c r="CA731" s="174">
        <v>0</v>
      </c>
    </row>
    <row r="732" spans="1:79" ht="15.75" customHeight="1" outlineLevel="1" x14ac:dyDescent="0.25">
      <c r="A732" s="599"/>
      <c r="B732" s="122" t="s">
        <v>1</v>
      </c>
      <c r="C732" s="119">
        <f t="shared" si="298"/>
        <v>731</v>
      </c>
      <c r="D732" s="117"/>
      <c r="E732" s="126" t="str">
        <f>IF('100 Build &amp; Infeed'!D816&lt;&gt;"",'100 Build &amp; Infeed'!D816,"")</f>
        <v/>
      </c>
      <c r="F732" s="126" t="str">
        <f>IF('100 Build &amp; Infeed'!E816&lt;&gt;"",'100 Build &amp; Infeed'!E816,"")</f>
        <v/>
      </c>
      <c r="G732" s="126" t="str">
        <f t="shared" si="303"/>
        <v/>
      </c>
      <c r="H732" s="126">
        <f t="shared" si="314"/>
        <v>0</v>
      </c>
      <c r="I732" s="175">
        <f t="shared" ca="1" si="320"/>
        <v>0</v>
      </c>
      <c r="J732" s="114"/>
      <c r="K732" s="122" t="s">
        <v>0</v>
      </c>
      <c r="L732" s="119">
        <f t="shared" si="299"/>
        <v>731</v>
      </c>
      <c r="M732" s="126" t="str">
        <f>IF('100 Build &amp; Infeed'!O816&lt;&gt;"",'100 Build &amp; Infeed'!O816,"")</f>
        <v/>
      </c>
      <c r="N732" s="126"/>
      <c r="O732" s="126" t="str">
        <f>IF('100 Build &amp; Infeed'!P816&lt;&gt;"",'100 Build &amp; Infeed'!P816,"")</f>
        <v/>
      </c>
      <c r="P732" s="126" t="str">
        <f t="shared" si="304"/>
        <v/>
      </c>
      <c r="Q732" s="126">
        <f t="shared" si="315"/>
        <v>0</v>
      </c>
      <c r="R732" s="77">
        <f t="shared" ca="1" si="309"/>
        <v>0</v>
      </c>
      <c r="S732" s="114"/>
      <c r="T732" s="124" t="s">
        <v>11</v>
      </c>
      <c r="U732" s="119">
        <f t="shared" si="300"/>
        <v>731</v>
      </c>
      <c r="V732" s="119"/>
      <c r="W732" s="126" t="str">
        <f>IF('100 Build &amp; Infeed'!Z816&lt;&gt;"",'100 Build &amp; Infeed'!Z816,"")</f>
        <v/>
      </c>
      <c r="X732" s="126"/>
      <c r="Y732" s="126" t="str">
        <f>IF('100 Build &amp; Infeed'!AA816&lt;&gt;"",'100 Build &amp; Infeed'!AA816,"")</f>
        <v/>
      </c>
      <c r="Z732" s="126" t="str">
        <f t="shared" si="305"/>
        <v/>
      </c>
      <c r="AA732" s="126">
        <f t="shared" si="316"/>
        <v>0</v>
      </c>
      <c r="AB732" s="77">
        <f t="shared" ca="1" si="310"/>
        <v>0</v>
      </c>
      <c r="AC732" s="114"/>
      <c r="AD732" s="124" t="s">
        <v>12</v>
      </c>
      <c r="AE732" s="119">
        <f t="shared" si="301"/>
        <v>731</v>
      </c>
      <c r="AF732" s="126" t="str">
        <f>IF('100 Build &amp; Infeed'!AK816&lt;&gt;"",'100 Build &amp; Infeed'!AK816,"")</f>
        <v/>
      </c>
      <c r="AG732" s="126" t="str">
        <f>IF('100 Build &amp; Infeed'!AL816&lt;&gt;"",'100 Build &amp; Infeed'!AL816,"")</f>
        <v/>
      </c>
      <c r="AH732" s="126" t="str">
        <f t="shared" si="306"/>
        <v/>
      </c>
      <c r="AI732" s="126">
        <f t="shared" si="317"/>
        <v>0</v>
      </c>
      <c r="AJ732" s="77">
        <f t="shared" ca="1" si="311"/>
        <v>0</v>
      </c>
      <c r="AK732" s="114"/>
      <c r="AL732" s="123"/>
      <c r="AM732" s="118"/>
      <c r="AN732" s="116"/>
      <c r="AO732" s="126"/>
      <c r="AP732" s="175"/>
      <c r="AQ732" s="114"/>
      <c r="AR732" s="122" t="s">
        <v>2</v>
      </c>
      <c r="AS732" s="119">
        <f t="shared" si="302"/>
        <v>731</v>
      </c>
      <c r="AT732" s="117"/>
      <c r="AU732" s="126" t="str">
        <f>IF('100 Build &amp; Infeed'!AY816&lt;&gt;"",'100 Build &amp; Infeed'!AY816,"")</f>
        <v/>
      </c>
      <c r="AV732" s="126" t="str">
        <f>IF('100 Build &amp; Infeed'!AZ816&lt;&gt;"",'100 Build &amp; Infeed'!AZ816,"")</f>
        <v/>
      </c>
      <c r="AW732" s="126"/>
      <c r="AX732" s="126"/>
      <c r="AY732" s="126" t="str">
        <f t="shared" si="307"/>
        <v/>
      </c>
      <c r="AZ732" s="126">
        <f t="shared" si="318"/>
        <v>0</v>
      </c>
      <c r="BA732" s="115"/>
      <c r="BI732" s="599"/>
      <c r="BK732" s="109">
        <f t="shared" si="312"/>
        <v>71</v>
      </c>
      <c r="BL732" s="109">
        <f t="shared" si="313"/>
        <v>78</v>
      </c>
      <c r="BM732" s="24">
        <f t="shared" si="319"/>
        <v>279</v>
      </c>
      <c r="BN732" s="24">
        <f t="shared" si="319"/>
        <v>480</v>
      </c>
      <c r="BO732" s="24">
        <f t="shared" si="319"/>
        <v>681</v>
      </c>
      <c r="BR732" s="174">
        <v>0</v>
      </c>
      <c r="BS732" s="174">
        <v>0</v>
      </c>
      <c r="BT732" s="174">
        <v>0</v>
      </c>
      <c r="BU732" s="174">
        <v>0</v>
      </c>
      <c r="BV732" s="174">
        <v>0</v>
      </c>
      <c r="BW732" s="174">
        <v>0</v>
      </c>
      <c r="BX732" s="174">
        <v>0</v>
      </c>
      <c r="BY732" s="174">
        <v>0</v>
      </c>
      <c r="BZ732" s="174">
        <v>0</v>
      </c>
      <c r="CA732" s="174">
        <v>0</v>
      </c>
    </row>
    <row r="733" spans="1:79" ht="15.75" customHeight="1" outlineLevel="1" x14ac:dyDescent="0.25">
      <c r="A733" s="599"/>
      <c r="B733" s="122" t="s">
        <v>1</v>
      </c>
      <c r="C733" s="119">
        <f t="shared" si="298"/>
        <v>732</v>
      </c>
      <c r="D733" s="117"/>
      <c r="E733" s="126" t="str">
        <f>IF('100 Build &amp; Infeed'!D817&lt;&gt;"",'100 Build &amp; Infeed'!D817,"")</f>
        <v/>
      </c>
      <c r="F733" s="126" t="str">
        <f>IF('100 Build &amp; Infeed'!E817&lt;&gt;"",'100 Build &amp; Infeed'!E817,"")</f>
        <v/>
      </c>
      <c r="G733" s="126" t="str">
        <f t="shared" si="303"/>
        <v/>
      </c>
      <c r="H733" s="126">
        <f t="shared" si="314"/>
        <v>0</v>
      </c>
      <c r="I733" s="175">
        <f t="shared" ca="1" si="320"/>
        <v>0</v>
      </c>
      <c r="J733" s="114"/>
      <c r="K733" s="122" t="s">
        <v>0</v>
      </c>
      <c r="L733" s="119">
        <f t="shared" si="299"/>
        <v>732</v>
      </c>
      <c r="M733" s="126" t="str">
        <f>IF('100 Build &amp; Infeed'!O817&lt;&gt;"",'100 Build &amp; Infeed'!O817,"")</f>
        <v/>
      </c>
      <c r="N733" s="126"/>
      <c r="O733" s="126" t="str">
        <f>IF('100 Build &amp; Infeed'!P817&lt;&gt;"",'100 Build &amp; Infeed'!P817,"")</f>
        <v/>
      </c>
      <c r="P733" s="126" t="str">
        <f t="shared" si="304"/>
        <v/>
      </c>
      <c r="Q733" s="126">
        <f t="shared" si="315"/>
        <v>0</v>
      </c>
      <c r="R733" s="77">
        <f t="shared" ca="1" si="309"/>
        <v>0</v>
      </c>
      <c r="S733" s="114"/>
      <c r="T733" s="124" t="s">
        <v>11</v>
      </c>
      <c r="U733" s="119">
        <f t="shared" si="300"/>
        <v>732</v>
      </c>
      <c r="V733" s="119"/>
      <c r="W733" s="126" t="str">
        <f>IF('100 Build &amp; Infeed'!Z817&lt;&gt;"",'100 Build &amp; Infeed'!Z817,"")</f>
        <v/>
      </c>
      <c r="X733" s="126"/>
      <c r="Y733" s="126" t="str">
        <f>IF('100 Build &amp; Infeed'!AA817&lt;&gt;"",'100 Build &amp; Infeed'!AA817,"")</f>
        <v/>
      </c>
      <c r="Z733" s="126" t="str">
        <f t="shared" si="305"/>
        <v/>
      </c>
      <c r="AA733" s="126">
        <f t="shared" si="316"/>
        <v>0</v>
      </c>
      <c r="AB733" s="77">
        <f t="shared" ca="1" si="310"/>
        <v>0</v>
      </c>
      <c r="AC733" s="114"/>
      <c r="AD733" s="124" t="s">
        <v>12</v>
      </c>
      <c r="AE733" s="119">
        <f t="shared" si="301"/>
        <v>732</v>
      </c>
      <c r="AF733" s="126" t="str">
        <f>IF('100 Build &amp; Infeed'!AK817&lt;&gt;"",'100 Build &amp; Infeed'!AK817,"")</f>
        <v/>
      </c>
      <c r="AG733" s="126" t="str">
        <f>IF('100 Build &amp; Infeed'!AL817&lt;&gt;"",'100 Build &amp; Infeed'!AL817,"")</f>
        <v/>
      </c>
      <c r="AH733" s="126" t="str">
        <f t="shared" si="306"/>
        <v/>
      </c>
      <c r="AI733" s="126">
        <f t="shared" si="317"/>
        <v>0</v>
      </c>
      <c r="AJ733" s="77">
        <f t="shared" ca="1" si="311"/>
        <v>0</v>
      </c>
      <c r="AK733" s="114"/>
      <c r="AL733" s="123"/>
      <c r="AM733" s="118"/>
      <c r="AN733" s="116"/>
      <c r="AO733" s="126"/>
      <c r="AP733" s="175"/>
      <c r="AQ733" s="114"/>
      <c r="AR733" s="122" t="s">
        <v>2</v>
      </c>
      <c r="AS733" s="119">
        <f t="shared" si="302"/>
        <v>732</v>
      </c>
      <c r="AT733" s="117"/>
      <c r="AU733" s="126" t="str">
        <f>IF('100 Build &amp; Infeed'!AY817&lt;&gt;"",'100 Build &amp; Infeed'!AY817,"")</f>
        <v/>
      </c>
      <c r="AV733" s="126" t="str">
        <f>IF('100 Build &amp; Infeed'!AZ817&lt;&gt;"",'100 Build &amp; Infeed'!AZ817,"")</f>
        <v/>
      </c>
      <c r="AW733" s="126"/>
      <c r="AX733" s="126"/>
      <c r="AY733" s="126" t="str">
        <f t="shared" si="307"/>
        <v/>
      </c>
      <c r="AZ733" s="126">
        <f t="shared" si="318"/>
        <v>0</v>
      </c>
      <c r="BA733" s="115"/>
      <c r="BI733" s="599"/>
      <c r="BK733" s="109">
        <f t="shared" si="312"/>
        <v>72</v>
      </c>
      <c r="BL733" s="109">
        <f t="shared" si="313"/>
        <v>78</v>
      </c>
      <c r="BM733" s="24">
        <f t="shared" si="319"/>
        <v>279</v>
      </c>
      <c r="BN733" s="24">
        <f t="shared" si="319"/>
        <v>480</v>
      </c>
      <c r="BO733" s="24">
        <f t="shared" si="319"/>
        <v>681</v>
      </c>
      <c r="BR733" s="174">
        <v>0</v>
      </c>
      <c r="BS733" s="174">
        <v>0</v>
      </c>
      <c r="BT733" s="174">
        <v>0</v>
      </c>
      <c r="BU733" s="174">
        <v>0</v>
      </c>
      <c r="BV733" s="174">
        <v>0</v>
      </c>
      <c r="BW733" s="174">
        <v>0</v>
      </c>
      <c r="BX733" s="174">
        <v>0</v>
      </c>
      <c r="BY733" s="174">
        <v>0</v>
      </c>
      <c r="BZ733" s="174">
        <v>0</v>
      </c>
      <c r="CA733" s="174">
        <v>0</v>
      </c>
    </row>
    <row r="734" spans="1:79" ht="15.75" customHeight="1" outlineLevel="1" x14ac:dyDescent="0.25">
      <c r="A734" s="599"/>
      <c r="B734" s="122" t="s">
        <v>1</v>
      </c>
      <c r="C734" s="119">
        <f t="shared" si="298"/>
        <v>733</v>
      </c>
      <c r="D734" s="117"/>
      <c r="E734" s="126" t="str">
        <f>IF('100 Build &amp; Infeed'!D818&lt;&gt;"",'100 Build &amp; Infeed'!D818,"")</f>
        <v/>
      </c>
      <c r="F734" s="126" t="str">
        <f>IF('100 Build &amp; Infeed'!E818&lt;&gt;"",'100 Build &amp; Infeed'!E818,"")</f>
        <v/>
      </c>
      <c r="G734" s="126" t="str">
        <f t="shared" si="303"/>
        <v/>
      </c>
      <c r="H734" s="126">
        <f t="shared" si="314"/>
        <v>0</v>
      </c>
      <c r="I734" s="175">
        <f t="shared" ca="1" si="320"/>
        <v>0</v>
      </c>
      <c r="J734" s="114"/>
      <c r="K734" s="122" t="s">
        <v>0</v>
      </c>
      <c r="L734" s="119">
        <f t="shared" si="299"/>
        <v>733</v>
      </c>
      <c r="M734" s="126" t="str">
        <f>IF('100 Build &amp; Infeed'!O818&lt;&gt;"",'100 Build &amp; Infeed'!O818,"")</f>
        <v/>
      </c>
      <c r="N734" s="126"/>
      <c r="O734" s="126" t="str">
        <f>IF('100 Build &amp; Infeed'!P818&lt;&gt;"",'100 Build &amp; Infeed'!P818,"")</f>
        <v/>
      </c>
      <c r="P734" s="126" t="str">
        <f t="shared" si="304"/>
        <v/>
      </c>
      <c r="Q734" s="126">
        <f t="shared" si="315"/>
        <v>0</v>
      </c>
      <c r="R734" s="77">
        <f t="shared" ca="1" si="309"/>
        <v>0</v>
      </c>
      <c r="S734" s="114"/>
      <c r="T734" s="124" t="s">
        <v>11</v>
      </c>
      <c r="U734" s="119">
        <f t="shared" si="300"/>
        <v>733</v>
      </c>
      <c r="V734" s="119"/>
      <c r="W734" s="126" t="str">
        <f>IF('100 Build &amp; Infeed'!Z818&lt;&gt;"",'100 Build &amp; Infeed'!Z818,"")</f>
        <v/>
      </c>
      <c r="X734" s="126"/>
      <c r="Y734" s="126" t="str">
        <f>IF('100 Build &amp; Infeed'!AA818&lt;&gt;"",'100 Build &amp; Infeed'!AA818,"")</f>
        <v/>
      </c>
      <c r="Z734" s="126" t="str">
        <f t="shared" si="305"/>
        <v/>
      </c>
      <c r="AA734" s="126">
        <f t="shared" si="316"/>
        <v>0</v>
      </c>
      <c r="AB734" s="77">
        <f t="shared" ca="1" si="310"/>
        <v>0</v>
      </c>
      <c r="AC734" s="114"/>
      <c r="AD734" s="124" t="s">
        <v>12</v>
      </c>
      <c r="AE734" s="119">
        <f t="shared" si="301"/>
        <v>733</v>
      </c>
      <c r="AF734" s="126" t="str">
        <f>IF('100 Build &amp; Infeed'!AK818&lt;&gt;"",'100 Build &amp; Infeed'!AK818,"")</f>
        <v/>
      </c>
      <c r="AG734" s="126" t="str">
        <f>IF('100 Build &amp; Infeed'!AL818&lt;&gt;"",'100 Build &amp; Infeed'!AL818,"")</f>
        <v/>
      </c>
      <c r="AH734" s="126" t="str">
        <f t="shared" si="306"/>
        <v/>
      </c>
      <c r="AI734" s="126">
        <f t="shared" si="317"/>
        <v>0</v>
      </c>
      <c r="AJ734" s="77">
        <f t="shared" ca="1" si="311"/>
        <v>0</v>
      </c>
      <c r="AK734" s="114"/>
      <c r="AL734" s="123"/>
      <c r="AM734" s="118"/>
      <c r="AN734" s="116"/>
      <c r="AO734" s="126"/>
      <c r="AP734" s="175"/>
      <c r="AQ734" s="114"/>
      <c r="AR734" s="122" t="s">
        <v>2</v>
      </c>
      <c r="AS734" s="119">
        <f t="shared" si="302"/>
        <v>733</v>
      </c>
      <c r="AT734" s="117"/>
      <c r="AU734" s="126" t="str">
        <f>IF('100 Build &amp; Infeed'!AY818&lt;&gt;"",'100 Build &amp; Infeed'!AY818,"")</f>
        <v/>
      </c>
      <c r="AV734" s="126" t="str">
        <f>IF('100 Build &amp; Infeed'!AZ818&lt;&gt;"",'100 Build &amp; Infeed'!AZ818,"")</f>
        <v/>
      </c>
      <c r="AW734" s="126"/>
      <c r="AX734" s="126"/>
      <c r="AY734" s="126" t="str">
        <f t="shared" si="307"/>
        <v/>
      </c>
      <c r="AZ734" s="126">
        <f t="shared" si="318"/>
        <v>0</v>
      </c>
      <c r="BA734" s="115"/>
      <c r="BI734" s="599"/>
      <c r="BK734" s="109">
        <f t="shared" si="312"/>
        <v>73</v>
      </c>
      <c r="BL734" s="109">
        <f t="shared" si="313"/>
        <v>78</v>
      </c>
      <c r="BM734" s="24">
        <f t="shared" si="319"/>
        <v>279</v>
      </c>
      <c r="BN734" s="24">
        <f t="shared" si="319"/>
        <v>480</v>
      </c>
      <c r="BO734" s="24">
        <f t="shared" si="319"/>
        <v>681</v>
      </c>
      <c r="BR734" s="174">
        <v>0</v>
      </c>
      <c r="BS734" s="174">
        <v>0</v>
      </c>
      <c r="BT734" s="174">
        <v>0</v>
      </c>
      <c r="BU734" s="174">
        <v>0</v>
      </c>
      <c r="BV734" s="174">
        <v>0</v>
      </c>
      <c r="BW734" s="174">
        <v>0</v>
      </c>
      <c r="BX734" s="174">
        <v>0</v>
      </c>
      <c r="BY734" s="174">
        <v>0</v>
      </c>
      <c r="BZ734" s="174">
        <v>0</v>
      </c>
      <c r="CA734" s="174">
        <v>0</v>
      </c>
    </row>
    <row r="735" spans="1:79" ht="15.75" customHeight="1" outlineLevel="1" x14ac:dyDescent="0.25">
      <c r="A735" s="599"/>
      <c r="B735" s="122" t="s">
        <v>1</v>
      </c>
      <c r="C735" s="119">
        <f t="shared" si="298"/>
        <v>734</v>
      </c>
      <c r="D735" s="117"/>
      <c r="E735" s="126" t="str">
        <f>IF('100 Build &amp; Infeed'!D819&lt;&gt;"",'100 Build &amp; Infeed'!D819,"")</f>
        <v/>
      </c>
      <c r="F735" s="126" t="str">
        <f>IF('100 Build &amp; Infeed'!E819&lt;&gt;"",'100 Build &amp; Infeed'!E819,"")</f>
        <v/>
      </c>
      <c r="G735" s="126" t="str">
        <f t="shared" si="303"/>
        <v/>
      </c>
      <c r="H735" s="126">
        <f t="shared" si="314"/>
        <v>0</v>
      </c>
      <c r="I735" s="175">
        <f t="shared" ca="1" si="320"/>
        <v>0</v>
      </c>
      <c r="J735" s="114"/>
      <c r="K735" s="122" t="s">
        <v>0</v>
      </c>
      <c r="L735" s="119">
        <f t="shared" si="299"/>
        <v>734</v>
      </c>
      <c r="M735" s="126" t="str">
        <f>IF('100 Build &amp; Infeed'!O819&lt;&gt;"",'100 Build &amp; Infeed'!O819,"")</f>
        <v/>
      </c>
      <c r="N735" s="126"/>
      <c r="O735" s="126" t="str">
        <f>IF('100 Build &amp; Infeed'!P819&lt;&gt;"",'100 Build &amp; Infeed'!P819,"")</f>
        <v/>
      </c>
      <c r="P735" s="126" t="str">
        <f t="shared" si="304"/>
        <v/>
      </c>
      <c r="Q735" s="126">
        <f t="shared" si="315"/>
        <v>0</v>
      </c>
      <c r="R735" s="77">
        <f t="shared" ca="1" si="309"/>
        <v>0</v>
      </c>
      <c r="S735" s="114"/>
      <c r="T735" s="124" t="s">
        <v>11</v>
      </c>
      <c r="U735" s="119">
        <f t="shared" si="300"/>
        <v>734</v>
      </c>
      <c r="V735" s="119"/>
      <c r="W735" s="126" t="str">
        <f>IF('100 Build &amp; Infeed'!Z819&lt;&gt;"",'100 Build &amp; Infeed'!Z819,"")</f>
        <v/>
      </c>
      <c r="X735" s="126"/>
      <c r="Y735" s="126" t="str">
        <f>IF('100 Build &amp; Infeed'!AA819&lt;&gt;"",'100 Build &amp; Infeed'!AA819,"")</f>
        <v/>
      </c>
      <c r="Z735" s="126" t="str">
        <f t="shared" si="305"/>
        <v/>
      </c>
      <c r="AA735" s="126">
        <f t="shared" si="316"/>
        <v>0</v>
      </c>
      <c r="AB735" s="77">
        <f t="shared" ca="1" si="310"/>
        <v>0</v>
      </c>
      <c r="AC735" s="114"/>
      <c r="AD735" s="124" t="s">
        <v>12</v>
      </c>
      <c r="AE735" s="119">
        <f t="shared" si="301"/>
        <v>734</v>
      </c>
      <c r="AF735" s="126" t="str">
        <f>IF('100 Build &amp; Infeed'!AK819&lt;&gt;"",'100 Build &amp; Infeed'!AK819,"")</f>
        <v/>
      </c>
      <c r="AG735" s="126" t="str">
        <f>IF('100 Build &amp; Infeed'!AL819&lt;&gt;"",'100 Build &amp; Infeed'!AL819,"")</f>
        <v/>
      </c>
      <c r="AH735" s="126" t="str">
        <f t="shared" si="306"/>
        <v/>
      </c>
      <c r="AI735" s="126">
        <f t="shared" si="317"/>
        <v>0</v>
      </c>
      <c r="AJ735" s="77">
        <f t="shared" ca="1" si="311"/>
        <v>0</v>
      </c>
      <c r="AK735" s="114"/>
      <c r="AL735" s="123"/>
      <c r="AM735" s="118"/>
      <c r="AN735" s="116"/>
      <c r="AO735" s="126"/>
      <c r="AP735" s="175"/>
      <c r="AQ735" s="114"/>
      <c r="AR735" s="122" t="s">
        <v>2</v>
      </c>
      <c r="AS735" s="119">
        <f t="shared" si="302"/>
        <v>734</v>
      </c>
      <c r="AT735" s="117"/>
      <c r="AU735" s="126" t="str">
        <f>IF('100 Build &amp; Infeed'!AY819&lt;&gt;"",'100 Build &amp; Infeed'!AY819,"")</f>
        <v/>
      </c>
      <c r="AV735" s="126" t="str">
        <f>IF('100 Build &amp; Infeed'!AZ819&lt;&gt;"",'100 Build &amp; Infeed'!AZ819,"")</f>
        <v/>
      </c>
      <c r="AW735" s="126"/>
      <c r="AX735" s="126"/>
      <c r="AY735" s="126" t="str">
        <f t="shared" si="307"/>
        <v/>
      </c>
      <c r="AZ735" s="126">
        <f t="shared" si="318"/>
        <v>0</v>
      </c>
      <c r="BA735" s="115"/>
      <c r="BI735" s="599"/>
      <c r="BK735" s="109">
        <f t="shared" si="312"/>
        <v>74</v>
      </c>
      <c r="BL735" s="109">
        <f t="shared" si="313"/>
        <v>78</v>
      </c>
      <c r="BM735" s="24">
        <f t="shared" si="319"/>
        <v>279</v>
      </c>
      <c r="BN735" s="24">
        <f t="shared" si="319"/>
        <v>480</v>
      </c>
      <c r="BO735" s="24">
        <f t="shared" si="319"/>
        <v>681</v>
      </c>
      <c r="BR735" s="174">
        <v>0</v>
      </c>
      <c r="BS735" s="174">
        <v>0</v>
      </c>
      <c r="BT735" s="174">
        <v>0</v>
      </c>
      <c r="BU735" s="174">
        <v>0</v>
      </c>
      <c r="BV735" s="174">
        <v>0</v>
      </c>
      <c r="BW735" s="174">
        <v>0</v>
      </c>
      <c r="BX735" s="174">
        <v>0</v>
      </c>
      <c r="BY735" s="174">
        <v>0</v>
      </c>
      <c r="BZ735" s="174">
        <v>0</v>
      </c>
      <c r="CA735" s="174">
        <v>0</v>
      </c>
    </row>
    <row r="736" spans="1:79" ht="15.75" customHeight="1" outlineLevel="1" x14ac:dyDescent="0.25">
      <c r="A736" s="599"/>
      <c r="B736" s="122" t="s">
        <v>1</v>
      </c>
      <c r="C736" s="119">
        <f t="shared" si="298"/>
        <v>735</v>
      </c>
      <c r="D736" s="117"/>
      <c r="E736" s="126" t="str">
        <f>IF('100 Build &amp; Infeed'!D820&lt;&gt;"",'100 Build &amp; Infeed'!D820,"")</f>
        <v/>
      </c>
      <c r="F736" s="126" t="str">
        <f>IF('100 Build &amp; Infeed'!E820&lt;&gt;"",'100 Build &amp; Infeed'!E820,"")</f>
        <v/>
      </c>
      <c r="G736" s="126" t="str">
        <f t="shared" si="303"/>
        <v/>
      </c>
      <c r="H736" s="126">
        <f t="shared" si="314"/>
        <v>0</v>
      </c>
      <c r="I736" s="175">
        <f t="shared" ca="1" si="320"/>
        <v>0</v>
      </c>
      <c r="J736" s="114"/>
      <c r="K736" s="122" t="s">
        <v>0</v>
      </c>
      <c r="L736" s="119">
        <f t="shared" si="299"/>
        <v>735</v>
      </c>
      <c r="M736" s="126" t="str">
        <f>IF('100 Build &amp; Infeed'!O820&lt;&gt;"",'100 Build &amp; Infeed'!O820,"")</f>
        <v/>
      </c>
      <c r="N736" s="126"/>
      <c r="O736" s="126" t="str">
        <f>IF('100 Build &amp; Infeed'!P820&lt;&gt;"",'100 Build &amp; Infeed'!P820,"")</f>
        <v/>
      </c>
      <c r="P736" s="126" t="str">
        <f t="shared" si="304"/>
        <v/>
      </c>
      <c r="Q736" s="126">
        <f t="shared" si="315"/>
        <v>0</v>
      </c>
      <c r="R736" s="77">
        <f t="shared" ca="1" si="309"/>
        <v>0</v>
      </c>
      <c r="S736" s="114"/>
      <c r="T736" s="124" t="s">
        <v>11</v>
      </c>
      <c r="U736" s="119">
        <f t="shared" si="300"/>
        <v>735</v>
      </c>
      <c r="V736" s="119"/>
      <c r="W736" s="126" t="str">
        <f>IF('100 Build &amp; Infeed'!Z820&lt;&gt;"",'100 Build &amp; Infeed'!Z820,"")</f>
        <v/>
      </c>
      <c r="X736" s="126"/>
      <c r="Y736" s="126" t="str">
        <f>IF('100 Build &amp; Infeed'!AA820&lt;&gt;"",'100 Build &amp; Infeed'!AA820,"")</f>
        <v/>
      </c>
      <c r="Z736" s="126" t="str">
        <f t="shared" si="305"/>
        <v/>
      </c>
      <c r="AA736" s="126">
        <f t="shared" si="316"/>
        <v>0</v>
      </c>
      <c r="AB736" s="77">
        <f t="shared" ca="1" si="310"/>
        <v>0</v>
      </c>
      <c r="AC736" s="114"/>
      <c r="AD736" s="124" t="s">
        <v>12</v>
      </c>
      <c r="AE736" s="119">
        <f t="shared" si="301"/>
        <v>735</v>
      </c>
      <c r="AF736" s="126" t="str">
        <f>IF('100 Build &amp; Infeed'!AK820&lt;&gt;"",'100 Build &amp; Infeed'!AK820,"")</f>
        <v/>
      </c>
      <c r="AG736" s="126" t="str">
        <f>IF('100 Build &amp; Infeed'!AL820&lt;&gt;"",'100 Build &amp; Infeed'!AL820,"")</f>
        <v/>
      </c>
      <c r="AH736" s="126" t="str">
        <f t="shared" si="306"/>
        <v/>
      </c>
      <c r="AI736" s="126">
        <f t="shared" si="317"/>
        <v>0</v>
      </c>
      <c r="AJ736" s="77">
        <f t="shared" ca="1" si="311"/>
        <v>0</v>
      </c>
      <c r="AK736" s="114"/>
      <c r="AL736" s="123"/>
      <c r="AM736" s="118"/>
      <c r="AN736" s="116"/>
      <c r="AO736" s="126"/>
      <c r="AP736" s="175"/>
      <c r="AQ736" s="114"/>
      <c r="AR736" s="122" t="s">
        <v>2</v>
      </c>
      <c r="AS736" s="119">
        <f t="shared" si="302"/>
        <v>735</v>
      </c>
      <c r="AT736" s="117"/>
      <c r="AU736" s="126" t="str">
        <f>IF('100 Build &amp; Infeed'!AY820&lt;&gt;"",'100 Build &amp; Infeed'!AY820,"")</f>
        <v/>
      </c>
      <c r="AV736" s="126" t="str">
        <f>IF('100 Build &amp; Infeed'!AZ820&lt;&gt;"",'100 Build &amp; Infeed'!AZ820,"")</f>
        <v/>
      </c>
      <c r="AW736" s="126"/>
      <c r="AX736" s="126"/>
      <c r="AY736" s="126" t="str">
        <f t="shared" si="307"/>
        <v/>
      </c>
      <c r="AZ736" s="126">
        <f t="shared" si="318"/>
        <v>0</v>
      </c>
      <c r="BA736" s="115"/>
      <c r="BI736" s="599"/>
      <c r="BK736" s="109">
        <f t="shared" si="312"/>
        <v>75</v>
      </c>
      <c r="BL736" s="109">
        <f t="shared" si="313"/>
        <v>78</v>
      </c>
      <c r="BM736" s="24">
        <f t="shared" si="319"/>
        <v>279</v>
      </c>
      <c r="BN736" s="24">
        <f t="shared" si="319"/>
        <v>480</v>
      </c>
      <c r="BO736" s="24">
        <f t="shared" si="319"/>
        <v>681</v>
      </c>
      <c r="BR736" s="174">
        <v>0</v>
      </c>
      <c r="BS736" s="174">
        <v>0</v>
      </c>
      <c r="BT736" s="174">
        <v>0</v>
      </c>
      <c r="BU736" s="174">
        <v>0</v>
      </c>
      <c r="BV736" s="174">
        <v>0</v>
      </c>
      <c r="BW736" s="174">
        <v>0</v>
      </c>
      <c r="BX736" s="174">
        <v>0</v>
      </c>
      <c r="BY736" s="174">
        <v>0</v>
      </c>
      <c r="BZ736" s="174">
        <v>0</v>
      </c>
      <c r="CA736" s="174">
        <v>0</v>
      </c>
    </row>
    <row r="737" spans="1:79" ht="15.75" customHeight="1" outlineLevel="1" x14ac:dyDescent="0.25">
      <c r="A737" s="599"/>
      <c r="B737" s="122" t="s">
        <v>1</v>
      </c>
      <c r="C737" s="119">
        <f t="shared" si="298"/>
        <v>736</v>
      </c>
      <c r="D737" s="117"/>
      <c r="E737" s="126" t="str">
        <f>IF('100 Build &amp; Infeed'!D821&lt;&gt;"",'100 Build &amp; Infeed'!D821,"")</f>
        <v/>
      </c>
      <c r="F737" s="126" t="str">
        <f>IF('100 Build &amp; Infeed'!E821&lt;&gt;"",'100 Build &amp; Infeed'!E821,"")</f>
        <v/>
      </c>
      <c r="G737" s="126" t="str">
        <f t="shared" si="303"/>
        <v/>
      </c>
      <c r="H737" s="126">
        <f t="shared" si="314"/>
        <v>0</v>
      </c>
      <c r="I737" s="175">
        <f t="shared" ca="1" si="320"/>
        <v>0</v>
      </c>
      <c r="J737" s="114"/>
      <c r="K737" s="122" t="s">
        <v>0</v>
      </c>
      <c r="L737" s="119">
        <f t="shared" si="299"/>
        <v>736</v>
      </c>
      <c r="M737" s="126" t="str">
        <f>IF('100 Build &amp; Infeed'!O821&lt;&gt;"",'100 Build &amp; Infeed'!O821,"")</f>
        <v/>
      </c>
      <c r="N737" s="126"/>
      <c r="O737" s="126" t="str">
        <f>IF('100 Build &amp; Infeed'!P821&lt;&gt;"",'100 Build &amp; Infeed'!P821,"")</f>
        <v/>
      </c>
      <c r="P737" s="126" t="str">
        <f t="shared" si="304"/>
        <v/>
      </c>
      <c r="Q737" s="126">
        <f t="shared" si="315"/>
        <v>0</v>
      </c>
      <c r="R737" s="77">
        <f t="shared" ca="1" si="309"/>
        <v>0</v>
      </c>
      <c r="S737" s="114"/>
      <c r="T737" s="124" t="s">
        <v>11</v>
      </c>
      <c r="U737" s="119">
        <f t="shared" si="300"/>
        <v>736</v>
      </c>
      <c r="V737" s="119"/>
      <c r="W737" s="126" t="str">
        <f>IF('100 Build &amp; Infeed'!Z821&lt;&gt;"",'100 Build &amp; Infeed'!Z821,"")</f>
        <v/>
      </c>
      <c r="X737" s="126"/>
      <c r="Y737" s="126" t="str">
        <f>IF('100 Build &amp; Infeed'!AA821&lt;&gt;"",'100 Build &amp; Infeed'!AA821,"")</f>
        <v/>
      </c>
      <c r="Z737" s="126" t="str">
        <f t="shared" si="305"/>
        <v/>
      </c>
      <c r="AA737" s="126">
        <f t="shared" si="316"/>
        <v>0</v>
      </c>
      <c r="AB737" s="77">
        <f t="shared" ca="1" si="310"/>
        <v>0</v>
      </c>
      <c r="AC737" s="114"/>
      <c r="AD737" s="124" t="s">
        <v>12</v>
      </c>
      <c r="AE737" s="119">
        <f t="shared" si="301"/>
        <v>736</v>
      </c>
      <c r="AF737" s="126" t="str">
        <f>IF('100 Build &amp; Infeed'!AK821&lt;&gt;"",'100 Build &amp; Infeed'!AK821,"")</f>
        <v/>
      </c>
      <c r="AG737" s="126" t="str">
        <f>IF('100 Build &amp; Infeed'!AL821&lt;&gt;"",'100 Build &amp; Infeed'!AL821,"")</f>
        <v/>
      </c>
      <c r="AH737" s="126" t="str">
        <f t="shared" si="306"/>
        <v/>
      </c>
      <c r="AI737" s="126">
        <f t="shared" si="317"/>
        <v>0</v>
      </c>
      <c r="AJ737" s="77">
        <f t="shared" ca="1" si="311"/>
        <v>0</v>
      </c>
      <c r="AK737" s="114"/>
      <c r="AL737" s="123"/>
      <c r="AM737" s="118"/>
      <c r="AN737" s="116"/>
      <c r="AO737" s="126"/>
      <c r="AP737" s="175"/>
      <c r="AQ737" s="114"/>
      <c r="AR737" s="122" t="s">
        <v>2</v>
      </c>
      <c r="AS737" s="119">
        <f t="shared" si="302"/>
        <v>736</v>
      </c>
      <c r="AT737" s="117"/>
      <c r="AU737" s="126" t="str">
        <f>IF('100 Build &amp; Infeed'!AY821&lt;&gt;"",'100 Build &amp; Infeed'!AY821,"")</f>
        <v/>
      </c>
      <c r="AV737" s="126" t="str">
        <f>IF('100 Build &amp; Infeed'!AZ821&lt;&gt;"",'100 Build &amp; Infeed'!AZ821,"")</f>
        <v/>
      </c>
      <c r="AW737" s="126"/>
      <c r="AX737" s="126"/>
      <c r="AY737" s="126" t="str">
        <f t="shared" si="307"/>
        <v/>
      </c>
      <c r="AZ737" s="126">
        <f t="shared" si="318"/>
        <v>0</v>
      </c>
      <c r="BA737" s="115"/>
      <c r="BI737" s="599"/>
      <c r="BK737" s="109">
        <f t="shared" si="312"/>
        <v>76</v>
      </c>
      <c r="BL737" s="109">
        <f t="shared" si="313"/>
        <v>78</v>
      </c>
      <c r="BM737" s="24">
        <f t="shared" si="319"/>
        <v>279</v>
      </c>
      <c r="BN737" s="24">
        <f t="shared" si="319"/>
        <v>480</v>
      </c>
      <c r="BO737" s="24">
        <f t="shared" si="319"/>
        <v>681</v>
      </c>
      <c r="BR737" s="174">
        <v>0</v>
      </c>
      <c r="BS737" s="174">
        <v>0</v>
      </c>
      <c r="BT737" s="174">
        <v>0</v>
      </c>
      <c r="BU737" s="174">
        <v>0</v>
      </c>
      <c r="BV737" s="174">
        <v>0</v>
      </c>
      <c r="BW737" s="174">
        <v>0</v>
      </c>
      <c r="BX737" s="174">
        <v>0</v>
      </c>
      <c r="BY737" s="174">
        <v>0</v>
      </c>
      <c r="BZ737" s="174">
        <v>0</v>
      </c>
      <c r="CA737" s="174">
        <v>0</v>
      </c>
    </row>
    <row r="738" spans="1:79" ht="15.75" customHeight="1" outlineLevel="1" x14ac:dyDescent="0.25">
      <c r="A738" s="599"/>
      <c r="B738" s="122" t="s">
        <v>1</v>
      </c>
      <c r="C738" s="119">
        <f t="shared" si="298"/>
        <v>737</v>
      </c>
      <c r="D738" s="117"/>
      <c r="E738" s="126" t="str">
        <f>IF('100 Build &amp; Infeed'!D822&lt;&gt;"",'100 Build &amp; Infeed'!D822,"")</f>
        <v/>
      </c>
      <c r="F738" s="126" t="str">
        <f>IF('100 Build &amp; Infeed'!E822&lt;&gt;"",'100 Build &amp; Infeed'!E822,"")</f>
        <v/>
      </c>
      <c r="G738" s="126" t="str">
        <f t="shared" si="303"/>
        <v/>
      </c>
      <c r="H738" s="126">
        <f t="shared" si="314"/>
        <v>0</v>
      </c>
      <c r="I738" s="175">
        <f t="shared" ca="1" si="320"/>
        <v>0</v>
      </c>
      <c r="J738" s="114"/>
      <c r="K738" s="122" t="s">
        <v>0</v>
      </c>
      <c r="L738" s="119">
        <f t="shared" si="299"/>
        <v>737</v>
      </c>
      <c r="M738" s="126" t="str">
        <f>IF('100 Build &amp; Infeed'!O822&lt;&gt;"",'100 Build &amp; Infeed'!O822,"")</f>
        <v/>
      </c>
      <c r="N738" s="126"/>
      <c r="O738" s="126" t="str">
        <f>IF('100 Build &amp; Infeed'!P822&lt;&gt;"",'100 Build &amp; Infeed'!P822,"")</f>
        <v/>
      </c>
      <c r="P738" s="126" t="str">
        <f t="shared" si="304"/>
        <v/>
      </c>
      <c r="Q738" s="126">
        <f t="shared" si="315"/>
        <v>0</v>
      </c>
      <c r="R738" s="77">
        <f t="shared" ca="1" si="309"/>
        <v>0</v>
      </c>
      <c r="S738" s="114"/>
      <c r="T738" s="124" t="s">
        <v>11</v>
      </c>
      <c r="U738" s="119">
        <f t="shared" si="300"/>
        <v>737</v>
      </c>
      <c r="V738" s="119"/>
      <c r="W738" s="126" t="str">
        <f>IF('100 Build &amp; Infeed'!Z822&lt;&gt;"",'100 Build &amp; Infeed'!Z822,"")</f>
        <v/>
      </c>
      <c r="X738" s="126"/>
      <c r="Y738" s="126" t="str">
        <f>IF('100 Build &amp; Infeed'!AA822&lt;&gt;"",'100 Build &amp; Infeed'!AA822,"")</f>
        <v/>
      </c>
      <c r="Z738" s="126" t="str">
        <f t="shared" si="305"/>
        <v/>
      </c>
      <c r="AA738" s="126">
        <f t="shared" si="316"/>
        <v>0</v>
      </c>
      <c r="AB738" s="77">
        <f t="shared" ca="1" si="310"/>
        <v>0</v>
      </c>
      <c r="AC738" s="114"/>
      <c r="AD738" s="124" t="s">
        <v>12</v>
      </c>
      <c r="AE738" s="119">
        <f t="shared" si="301"/>
        <v>737</v>
      </c>
      <c r="AF738" s="126" t="str">
        <f>IF('100 Build &amp; Infeed'!AK822&lt;&gt;"",'100 Build &amp; Infeed'!AK822,"")</f>
        <v/>
      </c>
      <c r="AG738" s="126" t="str">
        <f>IF('100 Build &amp; Infeed'!AL822&lt;&gt;"",'100 Build &amp; Infeed'!AL822,"")</f>
        <v/>
      </c>
      <c r="AH738" s="126" t="str">
        <f t="shared" si="306"/>
        <v/>
      </c>
      <c r="AI738" s="126">
        <f t="shared" si="317"/>
        <v>0</v>
      </c>
      <c r="AJ738" s="77">
        <f t="shared" ca="1" si="311"/>
        <v>0</v>
      </c>
      <c r="AK738" s="114"/>
      <c r="AL738" s="123"/>
      <c r="AM738" s="118"/>
      <c r="AN738" s="116"/>
      <c r="AO738" s="126"/>
      <c r="AP738" s="175"/>
      <c r="AQ738" s="114"/>
      <c r="AR738" s="122" t="s">
        <v>2</v>
      </c>
      <c r="AS738" s="119">
        <f t="shared" si="302"/>
        <v>737</v>
      </c>
      <c r="AT738" s="117"/>
      <c r="AU738" s="126" t="str">
        <f>IF('100 Build &amp; Infeed'!AY822&lt;&gt;"",'100 Build &amp; Infeed'!AY822,"")</f>
        <v/>
      </c>
      <c r="AV738" s="126" t="str">
        <f>IF('100 Build &amp; Infeed'!AZ822&lt;&gt;"",'100 Build &amp; Infeed'!AZ822,"")</f>
        <v/>
      </c>
      <c r="AW738" s="126"/>
      <c r="AX738" s="126"/>
      <c r="AY738" s="126" t="str">
        <f t="shared" si="307"/>
        <v/>
      </c>
      <c r="AZ738" s="126">
        <f t="shared" si="318"/>
        <v>0</v>
      </c>
      <c r="BA738" s="115"/>
      <c r="BI738" s="599"/>
      <c r="BK738" s="109">
        <f t="shared" si="312"/>
        <v>77</v>
      </c>
      <c r="BL738" s="109">
        <f t="shared" si="313"/>
        <v>78</v>
      </c>
      <c r="BM738" s="24">
        <f t="shared" si="319"/>
        <v>279</v>
      </c>
      <c r="BN738" s="24">
        <f t="shared" si="319"/>
        <v>480</v>
      </c>
      <c r="BO738" s="24">
        <f t="shared" si="319"/>
        <v>681</v>
      </c>
      <c r="BR738" s="174">
        <v>0</v>
      </c>
      <c r="BS738" s="174">
        <v>0</v>
      </c>
      <c r="BT738" s="174">
        <v>0</v>
      </c>
      <c r="BU738" s="174">
        <v>0</v>
      </c>
      <c r="BV738" s="174">
        <v>0</v>
      </c>
      <c r="BW738" s="174">
        <v>0</v>
      </c>
      <c r="BX738" s="174">
        <v>0</v>
      </c>
      <c r="BY738" s="174">
        <v>0</v>
      </c>
      <c r="BZ738" s="174">
        <v>0</v>
      </c>
      <c r="CA738" s="174">
        <v>0</v>
      </c>
    </row>
    <row r="739" spans="1:79" ht="15.75" customHeight="1" outlineLevel="1" x14ac:dyDescent="0.25">
      <c r="A739" s="599"/>
      <c r="B739" s="122" t="s">
        <v>1</v>
      </c>
      <c r="C739" s="119">
        <f t="shared" si="298"/>
        <v>738</v>
      </c>
      <c r="D739" s="117"/>
      <c r="E739" s="126" t="str">
        <f>IF('100 Build &amp; Infeed'!D823&lt;&gt;"",'100 Build &amp; Infeed'!D823,"")</f>
        <v/>
      </c>
      <c r="F739" s="126" t="str">
        <f>IF('100 Build &amp; Infeed'!E823&lt;&gt;"",'100 Build &amp; Infeed'!E823,"")</f>
        <v/>
      </c>
      <c r="G739" s="126" t="str">
        <f t="shared" si="303"/>
        <v/>
      </c>
      <c r="H739" s="126">
        <f t="shared" si="314"/>
        <v>0</v>
      </c>
      <c r="I739" s="175">
        <f t="shared" ca="1" si="320"/>
        <v>0</v>
      </c>
      <c r="J739" s="114"/>
      <c r="K739" s="122" t="s">
        <v>0</v>
      </c>
      <c r="L739" s="119">
        <f t="shared" si="299"/>
        <v>738</v>
      </c>
      <c r="M739" s="126" t="str">
        <f>IF('100 Build &amp; Infeed'!O823&lt;&gt;"",'100 Build &amp; Infeed'!O823,"")</f>
        <v/>
      </c>
      <c r="N739" s="126"/>
      <c r="O739" s="126" t="str">
        <f>IF('100 Build &amp; Infeed'!P823&lt;&gt;"",'100 Build &amp; Infeed'!P823,"")</f>
        <v/>
      </c>
      <c r="P739" s="126" t="str">
        <f t="shared" si="304"/>
        <v/>
      </c>
      <c r="Q739" s="126">
        <f t="shared" si="315"/>
        <v>0</v>
      </c>
      <c r="R739" s="77">
        <f t="shared" ca="1" si="309"/>
        <v>0</v>
      </c>
      <c r="S739" s="114"/>
      <c r="T739" s="124" t="s">
        <v>11</v>
      </c>
      <c r="U739" s="119">
        <f t="shared" si="300"/>
        <v>738</v>
      </c>
      <c r="V739" s="119"/>
      <c r="W739" s="126" t="str">
        <f>IF('100 Build &amp; Infeed'!Z823&lt;&gt;"",'100 Build &amp; Infeed'!Z823,"")</f>
        <v/>
      </c>
      <c r="X739" s="126"/>
      <c r="Y739" s="126" t="str">
        <f>IF('100 Build &amp; Infeed'!AA823&lt;&gt;"",'100 Build &amp; Infeed'!AA823,"")</f>
        <v/>
      </c>
      <c r="Z739" s="126" t="str">
        <f t="shared" si="305"/>
        <v/>
      </c>
      <c r="AA739" s="126">
        <f t="shared" si="316"/>
        <v>0</v>
      </c>
      <c r="AB739" s="77">
        <f t="shared" ca="1" si="310"/>
        <v>0</v>
      </c>
      <c r="AC739" s="114"/>
      <c r="AD739" s="124" t="s">
        <v>12</v>
      </c>
      <c r="AE739" s="119">
        <f t="shared" si="301"/>
        <v>738</v>
      </c>
      <c r="AF739" s="126" t="str">
        <f>IF('100 Build &amp; Infeed'!AK823&lt;&gt;"",'100 Build &amp; Infeed'!AK823,"")</f>
        <v/>
      </c>
      <c r="AG739" s="126" t="str">
        <f>IF('100 Build &amp; Infeed'!AL823&lt;&gt;"",'100 Build &amp; Infeed'!AL823,"")</f>
        <v/>
      </c>
      <c r="AH739" s="126" t="str">
        <f t="shared" si="306"/>
        <v/>
      </c>
      <c r="AI739" s="126">
        <f t="shared" si="317"/>
        <v>0</v>
      </c>
      <c r="AJ739" s="77">
        <f t="shared" ca="1" si="311"/>
        <v>0</v>
      </c>
      <c r="AK739" s="114"/>
      <c r="AL739" s="123"/>
      <c r="AM739" s="118"/>
      <c r="AN739" s="116"/>
      <c r="AO739" s="126"/>
      <c r="AP739" s="175"/>
      <c r="AQ739" s="114"/>
      <c r="AR739" s="122" t="s">
        <v>2</v>
      </c>
      <c r="AS739" s="119">
        <f t="shared" si="302"/>
        <v>738</v>
      </c>
      <c r="AT739" s="117"/>
      <c r="AU739" s="126" t="str">
        <f>IF('100 Build &amp; Infeed'!AY823&lt;&gt;"",'100 Build &amp; Infeed'!AY823,"")</f>
        <v/>
      </c>
      <c r="AV739" s="126" t="str">
        <f>IF('100 Build &amp; Infeed'!AZ823&lt;&gt;"",'100 Build &amp; Infeed'!AZ823,"")</f>
        <v/>
      </c>
      <c r="AW739" s="126"/>
      <c r="AX739" s="126"/>
      <c r="AY739" s="126" t="str">
        <f t="shared" si="307"/>
        <v/>
      </c>
      <c r="AZ739" s="126">
        <f t="shared" si="318"/>
        <v>0</v>
      </c>
      <c r="BA739" s="115"/>
      <c r="BI739" s="599"/>
      <c r="BK739" s="109">
        <f t="shared" si="312"/>
        <v>78</v>
      </c>
      <c r="BL739" s="109">
        <f t="shared" si="313"/>
        <v>78</v>
      </c>
      <c r="BM739" s="24">
        <f t="shared" si="319"/>
        <v>279</v>
      </c>
      <c r="BN739" s="24">
        <f t="shared" si="319"/>
        <v>480</v>
      </c>
      <c r="BO739" s="24">
        <f t="shared" si="319"/>
        <v>681</v>
      </c>
      <c r="BR739" s="174">
        <v>0</v>
      </c>
      <c r="BS739" s="174">
        <v>0</v>
      </c>
      <c r="BT739" s="174">
        <v>0</v>
      </c>
      <c r="BU739" s="174">
        <v>0</v>
      </c>
      <c r="BV739" s="174">
        <v>0</v>
      </c>
      <c r="BW739" s="174">
        <v>0</v>
      </c>
      <c r="BX739" s="174">
        <v>0</v>
      </c>
      <c r="BY739" s="174">
        <v>0</v>
      </c>
      <c r="BZ739" s="174">
        <v>0</v>
      </c>
      <c r="CA739" s="174">
        <v>0</v>
      </c>
    </row>
    <row r="740" spans="1:79" ht="15.75" customHeight="1" outlineLevel="1" x14ac:dyDescent="0.25">
      <c r="A740" s="599"/>
      <c r="B740" s="122" t="s">
        <v>1</v>
      </c>
      <c r="C740" s="119">
        <f t="shared" si="298"/>
        <v>739</v>
      </c>
      <c r="D740" s="117"/>
      <c r="E740" s="126" t="str">
        <f>IF('100 Build &amp; Infeed'!D824&lt;&gt;"",'100 Build &amp; Infeed'!D824,"")</f>
        <v/>
      </c>
      <c r="F740" s="126" t="str">
        <f>IF('100 Build &amp; Infeed'!E824&lt;&gt;"",'100 Build &amp; Infeed'!E824,"")</f>
        <v/>
      </c>
      <c r="G740" s="126" t="str">
        <f t="shared" si="303"/>
        <v/>
      </c>
      <c r="H740" s="126">
        <f t="shared" si="314"/>
        <v>0</v>
      </c>
      <c r="I740" s="175">
        <f t="shared" ca="1" si="320"/>
        <v>0</v>
      </c>
      <c r="J740" s="114"/>
      <c r="K740" s="122" t="s">
        <v>0</v>
      </c>
      <c r="L740" s="119">
        <f t="shared" si="299"/>
        <v>739</v>
      </c>
      <c r="M740" s="126" t="str">
        <f>IF('100 Build &amp; Infeed'!O824&lt;&gt;"",'100 Build &amp; Infeed'!O824,"")</f>
        <v/>
      </c>
      <c r="N740" s="126"/>
      <c r="O740" s="126" t="str">
        <f>IF('100 Build &amp; Infeed'!P824&lt;&gt;"",'100 Build &amp; Infeed'!P824,"")</f>
        <v/>
      </c>
      <c r="P740" s="126" t="str">
        <f t="shared" si="304"/>
        <v/>
      </c>
      <c r="Q740" s="126">
        <f t="shared" si="315"/>
        <v>0</v>
      </c>
      <c r="R740" s="77">
        <f t="shared" ca="1" si="309"/>
        <v>0</v>
      </c>
      <c r="S740" s="114"/>
      <c r="T740" s="124" t="s">
        <v>11</v>
      </c>
      <c r="U740" s="119">
        <f t="shared" si="300"/>
        <v>739</v>
      </c>
      <c r="V740" s="119"/>
      <c r="W740" s="126" t="str">
        <f>IF('100 Build &amp; Infeed'!Z824&lt;&gt;"",'100 Build &amp; Infeed'!Z824,"")</f>
        <v/>
      </c>
      <c r="X740" s="126"/>
      <c r="Y740" s="126" t="str">
        <f>IF('100 Build &amp; Infeed'!AA824&lt;&gt;"",'100 Build &amp; Infeed'!AA824,"")</f>
        <v/>
      </c>
      <c r="Z740" s="126" t="str">
        <f t="shared" si="305"/>
        <v/>
      </c>
      <c r="AA740" s="126">
        <f t="shared" si="316"/>
        <v>0</v>
      </c>
      <c r="AB740" s="77">
        <f t="shared" ca="1" si="310"/>
        <v>0</v>
      </c>
      <c r="AC740" s="114"/>
      <c r="AD740" s="124" t="s">
        <v>12</v>
      </c>
      <c r="AE740" s="119">
        <f t="shared" si="301"/>
        <v>739</v>
      </c>
      <c r="AF740" s="126" t="str">
        <f>IF('100 Build &amp; Infeed'!AK824&lt;&gt;"",'100 Build &amp; Infeed'!AK824,"")</f>
        <v/>
      </c>
      <c r="AG740" s="126" t="str">
        <f>IF('100 Build &amp; Infeed'!AL824&lt;&gt;"",'100 Build &amp; Infeed'!AL824,"")</f>
        <v/>
      </c>
      <c r="AH740" s="126" t="str">
        <f t="shared" si="306"/>
        <v/>
      </c>
      <c r="AI740" s="126">
        <f t="shared" si="317"/>
        <v>0</v>
      </c>
      <c r="AJ740" s="77">
        <f t="shared" ca="1" si="311"/>
        <v>0</v>
      </c>
      <c r="AK740" s="114"/>
      <c r="AL740" s="123"/>
      <c r="AM740" s="118"/>
      <c r="AN740" s="116"/>
      <c r="AO740" s="126"/>
      <c r="AP740" s="175"/>
      <c r="AQ740" s="114"/>
      <c r="AR740" s="122" t="s">
        <v>2</v>
      </c>
      <c r="AS740" s="119">
        <f t="shared" si="302"/>
        <v>739</v>
      </c>
      <c r="AT740" s="117"/>
      <c r="AU740" s="126" t="str">
        <f>IF('100 Build &amp; Infeed'!AY824&lt;&gt;"",'100 Build &amp; Infeed'!AY824,"")</f>
        <v/>
      </c>
      <c r="AV740" s="126" t="str">
        <f>IF('100 Build &amp; Infeed'!AZ824&lt;&gt;"",'100 Build &amp; Infeed'!AZ824,"")</f>
        <v/>
      </c>
      <c r="AW740" s="126"/>
      <c r="AX740" s="126"/>
      <c r="AY740" s="126" t="str">
        <f t="shared" si="307"/>
        <v/>
      </c>
      <c r="AZ740" s="126">
        <f t="shared" si="318"/>
        <v>0</v>
      </c>
      <c r="BA740" s="115"/>
      <c r="BI740" s="599"/>
      <c r="BK740" s="109">
        <f t="shared" si="312"/>
        <v>79</v>
      </c>
      <c r="BL740" s="109">
        <f t="shared" si="313"/>
        <v>78</v>
      </c>
      <c r="BM740" s="24">
        <f t="shared" si="319"/>
        <v>279</v>
      </c>
      <c r="BN740" s="24">
        <f t="shared" si="319"/>
        <v>480</v>
      </c>
      <c r="BO740" s="24">
        <f t="shared" si="319"/>
        <v>681</v>
      </c>
      <c r="BR740" s="174">
        <v>0</v>
      </c>
      <c r="BS740" s="174">
        <v>0</v>
      </c>
      <c r="BT740" s="174">
        <v>0</v>
      </c>
      <c r="BU740" s="174">
        <v>0</v>
      </c>
      <c r="BV740" s="174">
        <v>0</v>
      </c>
      <c r="BW740" s="174">
        <v>0</v>
      </c>
      <c r="BX740" s="174">
        <v>0</v>
      </c>
      <c r="BY740" s="174">
        <v>0</v>
      </c>
      <c r="BZ740" s="174">
        <v>0</v>
      </c>
      <c r="CA740" s="174">
        <v>0</v>
      </c>
    </row>
    <row r="741" spans="1:79" ht="15.75" customHeight="1" outlineLevel="1" x14ac:dyDescent="0.25">
      <c r="A741" s="599"/>
      <c r="B741" s="122" t="s">
        <v>1</v>
      </c>
      <c r="C741" s="119">
        <f t="shared" si="298"/>
        <v>740</v>
      </c>
      <c r="D741" s="117"/>
      <c r="E741" s="126" t="str">
        <f>IF('100 Build &amp; Infeed'!D825&lt;&gt;"",'100 Build &amp; Infeed'!D825,"")</f>
        <v/>
      </c>
      <c r="F741" s="126" t="str">
        <f>IF('100 Build &amp; Infeed'!E825&lt;&gt;"",'100 Build &amp; Infeed'!E825,"")</f>
        <v/>
      </c>
      <c r="G741" s="126" t="str">
        <f t="shared" si="303"/>
        <v/>
      </c>
      <c r="H741" s="126">
        <f t="shared" si="314"/>
        <v>0</v>
      </c>
      <c r="I741" s="175">
        <f t="shared" ca="1" si="320"/>
        <v>0</v>
      </c>
      <c r="J741" s="114"/>
      <c r="K741" s="122" t="s">
        <v>0</v>
      </c>
      <c r="L741" s="119">
        <f t="shared" si="299"/>
        <v>740</v>
      </c>
      <c r="M741" s="126" t="str">
        <f>IF('100 Build &amp; Infeed'!O825&lt;&gt;"",'100 Build &amp; Infeed'!O825,"")</f>
        <v/>
      </c>
      <c r="N741" s="126"/>
      <c r="O741" s="126" t="str">
        <f>IF('100 Build &amp; Infeed'!P825&lt;&gt;"",'100 Build &amp; Infeed'!P825,"")</f>
        <v/>
      </c>
      <c r="P741" s="126" t="str">
        <f t="shared" si="304"/>
        <v/>
      </c>
      <c r="Q741" s="126">
        <f t="shared" si="315"/>
        <v>0</v>
      </c>
      <c r="R741" s="77">
        <f t="shared" ca="1" si="309"/>
        <v>0</v>
      </c>
      <c r="S741" s="114"/>
      <c r="T741" s="124" t="s">
        <v>11</v>
      </c>
      <c r="U741" s="119">
        <f t="shared" si="300"/>
        <v>740</v>
      </c>
      <c r="V741" s="119"/>
      <c r="W741" s="126" t="str">
        <f>IF('100 Build &amp; Infeed'!Z825&lt;&gt;"",'100 Build &amp; Infeed'!Z825,"")</f>
        <v/>
      </c>
      <c r="X741" s="126"/>
      <c r="Y741" s="126" t="str">
        <f>IF('100 Build &amp; Infeed'!AA825&lt;&gt;"",'100 Build &amp; Infeed'!AA825,"")</f>
        <v/>
      </c>
      <c r="Z741" s="126" t="str">
        <f t="shared" si="305"/>
        <v/>
      </c>
      <c r="AA741" s="126">
        <f t="shared" si="316"/>
        <v>0</v>
      </c>
      <c r="AB741" s="77">
        <f t="shared" ca="1" si="310"/>
        <v>0</v>
      </c>
      <c r="AC741" s="114"/>
      <c r="AD741" s="124" t="s">
        <v>12</v>
      </c>
      <c r="AE741" s="119">
        <f t="shared" si="301"/>
        <v>740</v>
      </c>
      <c r="AF741" s="126" t="str">
        <f>IF('100 Build &amp; Infeed'!AK825&lt;&gt;"",'100 Build &amp; Infeed'!AK825,"")</f>
        <v/>
      </c>
      <c r="AG741" s="126" t="str">
        <f>IF('100 Build &amp; Infeed'!AL825&lt;&gt;"",'100 Build &amp; Infeed'!AL825,"")</f>
        <v/>
      </c>
      <c r="AH741" s="126" t="str">
        <f t="shared" si="306"/>
        <v/>
      </c>
      <c r="AI741" s="126">
        <f t="shared" si="317"/>
        <v>0</v>
      </c>
      <c r="AJ741" s="77">
        <f t="shared" ca="1" si="311"/>
        <v>0</v>
      </c>
      <c r="AK741" s="114"/>
      <c r="AL741" s="123"/>
      <c r="AM741" s="118"/>
      <c r="AN741" s="116"/>
      <c r="AO741" s="126"/>
      <c r="AP741" s="175"/>
      <c r="AQ741" s="114"/>
      <c r="AR741" s="122" t="s">
        <v>2</v>
      </c>
      <c r="AS741" s="119">
        <f t="shared" si="302"/>
        <v>740</v>
      </c>
      <c r="AT741" s="117"/>
      <c r="AU741" s="126" t="str">
        <f>IF('100 Build &amp; Infeed'!AY825&lt;&gt;"",'100 Build &amp; Infeed'!AY825,"")</f>
        <v/>
      </c>
      <c r="AV741" s="126" t="str">
        <f>IF('100 Build &amp; Infeed'!AZ825&lt;&gt;"",'100 Build &amp; Infeed'!AZ825,"")</f>
        <v/>
      </c>
      <c r="AW741" s="126"/>
      <c r="AX741" s="126"/>
      <c r="AY741" s="126" t="str">
        <f t="shared" si="307"/>
        <v/>
      </c>
      <c r="AZ741" s="126">
        <f t="shared" si="318"/>
        <v>0</v>
      </c>
      <c r="BA741" s="115"/>
      <c r="BI741" s="599"/>
      <c r="BK741" s="109">
        <f t="shared" si="312"/>
        <v>70</v>
      </c>
      <c r="BL741" s="109">
        <f t="shared" si="313"/>
        <v>79</v>
      </c>
      <c r="BM741" s="24">
        <f t="shared" ref="BM741:BO760" si="321">BL741+201</f>
        <v>280</v>
      </c>
      <c r="BN741" s="24">
        <f t="shared" si="321"/>
        <v>481</v>
      </c>
      <c r="BO741" s="24">
        <f t="shared" si="321"/>
        <v>682</v>
      </c>
      <c r="BR741" s="174">
        <v>0</v>
      </c>
      <c r="BS741" s="174">
        <v>0</v>
      </c>
      <c r="BT741" s="174">
        <v>0</v>
      </c>
      <c r="BU741" s="174">
        <v>0</v>
      </c>
      <c r="BV741" s="174">
        <v>0</v>
      </c>
      <c r="BW741" s="174">
        <v>0</v>
      </c>
      <c r="BX741" s="174">
        <v>0</v>
      </c>
      <c r="BY741" s="174">
        <v>0</v>
      </c>
      <c r="BZ741" s="174">
        <v>0</v>
      </c>
      <c r="CA741" s="174">
        <v>0</v>
      </c>
    </row>
    <row r="742" spans="1:79" ht="15.75" customHeight="1" outlineLevel="1" x14ac:dyDescent="0.25">
      <c r="A742" s="599"/>
      <c r="B742" s="122" t="s">
        <v>1</v>
      </c>
      <c r="C742" s="119">
        <f t="shared" si="298"/>
        <v>741</v>
      </c>
      <c r="D742" s="117"/>
      <c r="E742" s="126" t="str">
        <f>IF('100 Build &amp; Infeed'!D826&lt;&gt;"",'100 Build &amp; Infeed'!D826,"")</f>
        <v/>
      </c>
      <c r="F742" s="126" t="str">
        <f>IF('100 Build &amp; Infeed'!E826&lt;&gt;"",'100 Build &amp; Infeed'!E826,"")</f>
        <v/>
      </c>
      <c r="G742" s="126" t="str">
        <f t="shared" si="303"/>
        <v/>
      </c>
      <c r="H742" s="126">
        <f t="shared" si="314"/>
        <v>0</v>
      </c>
      <c r="I742" s="175">
        <f t="shared" ca="1" si="320"/>
        <v>0</v>
      </c>
      <c r="J742" s="114"/>
      <c r="K742" s="122" t="s">
        <v>0</v>
      </c>
      <c r="L742" s="119">
        <f t="shared" si="299"/>
        <v>741</v>
      </c>
      <c r="M742" s="126" t="str">
        <f>IF('100 Build &amp; Infeed'!O826&lt;&gt;"",'100 Build &amp; Infeed'!O826,"")</f>
        <v/>
      </c>
      <c r="N742" s="126"/>
      <c r="O742" s="126" t="str">
        <f>IF('100 Build &amp; Infeed'!P826&lt;&gt;"",'100 Build &amp; Infeed'!P826,"")</f>
        <v/>
      </c>
      <c r="P742" s="126" t="str">
        <f t="shared" si="304"/>
        <v/>
      </c>
      <c r="Q742" s="126">
        <f t="shared" si="315"/>
        <v>0</v>
      </c>
      <c r="R742" s="77">
        <f t="shared" ca="1" si="309"/>
        <v>0</v>
      </c>
      <c r="S742" s="114"/>
      <c r="T742" s="124" t="s">
        <v>11</v>
      </c>
      <c r="U742" s="119">
        <f t="shared" si="300"/>
        <v>741</v>
      </c>
      <c r="V742" s="119"/>
      <c r="W742" s="126" t="str">
        <f>IF('100 Build &amp; Infeed'!Z826&lt;&gt;"",'100 Build &amp; Infeed'!Z826,"")</f>
        <v/>
      </c>
      <c r="X742" s="126"/>
      <c r="Y742" s="126" t="str">
        <f>IF('100 Build &amp; Infeed'!AA826&lt;&gt;"",'100 Build &amp; Infeed'!AA826,"")</f>
        <v/>
      </c>
      <c r="Z742" s="126" t="str">
        <f t="shared" si="305"/>
        <v/>
      </c>
      <c r="AA742" s="126">
        <f t="shared" si="316"/>
        <v>0</v>
      </c>
      <c r="AB742" s="77">
        <f t="shared" ca="1" si="310"/>
        <v>0</v>
      </c>
      <c r="AC742" s="114"/>
      <c r="AD742" s="124" t="s">
        <v>12</v>
      </c>
      <c r="AE742" s="119">
        <f t="shared" si="301"/>
        <v>741</v>
      </c>
      <c r="AF742" s="126" t="str">
        <f>IF('100 Build &amp; Infeed'!AK826&lt;&gt;"",'100 Build &amp; Infeed'!AK826,"")</f>
        <v/>
      </c>
      <c r="AG742" s="126" t="str">
        <f>IF('100 Build &amp; Infeed'!AL826&lt;&gt;"",'100 Build &amp; Infeed'!AL826,"")</f>
        <v/>
      </c>
      <c r="AH742" s="126" t="str">
        <f t="shared" si="306"/>
        <v/>
      </c>
      <c r="AI742" s="126">
        <f t="shared" si="317"/>
        <v>0</v>
      </c>
      <c r="AJ742" s="77">
        <f t="shared" ca="1" si="311"/>
        <v>0</v>
      </c>
      <c r="AK742" s="114"/>
      <c r="AL742" s="123"/>
      <c r="AM742" s="118"/>
      <c r="AN742" s="116"/>
      <c r="AO742" s="126"/>
      <c r="AP742" s="175"/>
      <c r="AQ742" s="114"/>
      <c r="AR742" s="122" t="s">
        <v>2</v>
      </c>
      <c r="AS742" s="119">
        <f t="shared" si="302"/>
        <v>741</v>
      </c>
      <c r="AT742" s="117"/>
      <c r="AU742" s="126" t="str">
        <f>IF('100 Build &amp; Infeed'!AY826&lt;&gt;"",'100 Build &amp; Infeed'!AY826,"")</f>
        <v/>
      </c>
      <c r="AV742" s="126" t="str">
        <f>IF('100 Build &amp; Infeed'!AZ826&lt;&gt;"",'100 Build &amp; Infeed'!AZ826,"")</f>
        <v/>
      </c>
      <c r="AW742" s="126"/>
      <c r="AX742" s="126"/>
      <c r="AY742" s="126" t="str">
        <f t="shared" si="307"/>
        <v/>
      </c>
      <c r="AZ742" s="126">
        <f t="shared" si="318"/>
        <v>0</v>
      </c>
      <c r="BA742" s="115"/>
      <c r="BI742" s="599"/>
      <c r="BK742" s="109">
        <f t="shared" si="312"/>
        <v>71</v>
      </c>
      <c r="BL742" s="109">
        <f t="shared" si="313"/>
        <v>79</v>
      </c>
      <c r="BM742" s="24">
        <f t="shared" si="321"/>
        <v>280</v>
      </c>
      <c r="BN742" s="24">
        <f t="shared" si="321"/>
        <v>481</v>
      </c>
      <c r="BO742" s="24">
        <f t="shared" si="321"/>
        <v>682</v>
      </c>
      <c r="BR742" s="174">
        <v>0</v>
      </c>
      <c r="BS742" s="174">
        <v>0</v>
      </c>
      <c r="BT742" s="174">
        <v>0</v>
      </c>
      <c r="BU742" s="174">
        <v>0</v>
      </c>
      <c r="BV742" s="174">
        <v>0</v>
      </c>
      <c r="BW742" s="174">
        <v>0</v>
      </c>
      <c r="BX742" s="174">
        <v>0</v>
      </c>
      <c r="BY742" s="174">
        <v>0</v>
      </c>
      <c r="BZ742" s="174">
        <v>0</v>
      </c>
      <c r="CA742" s="174">
        <v>0</v>
      </c>
    </row>
    <row r="743" spans="1:79" ht="15.75" customHeight="1" outlineLevel="1" x14ac:dyDescent="0.25">
      <c r="A743" s="599"/>
      <c r="B743" s="122" t="s">
        <v>1</v>
      </c>
      <c r="C743" s="119">
        <f t="shared" si="298"/>
        <v>742</v>
      </c>
      <c r="D743" s="117"/>
      <c r="E743" s="126" t="str">
        <f>IF('100 Build &amp; Infeed'!D827&lt;&gt;"",'100 Build &amp; Infeed'!D827,"")</f>
        <v/>
      </c>
      <c r="F743" s="126" t="str">
        <f>IF('100 Build &amp; Infeed'!E827&lt;&gt;"",'100 Build &amp; Infeed'!E827,"")</f>
        <v/>
      </c>
      <c r="G743" s="126" t="str">
        <f t="shared" si="303"/>
        <v/>
      </c>
      <c r="H743" s="126">
        <f t="shared" si="314"/>
        <v>0</v>
      </c>
      <c r="I743" s="175">
        <f t="shared" ca="1" si="320"/>
        <v>0</v>
      </c>
      <c r="J743" s="114"/>
      <c r="K743" s="122" t="s">
        <v>0</v>
      </c>
      <c r="L743" s="119">
        <f t="shared" si="299"/>
        <v>742</v>
      </c>
      <c r="M743" s="126" t="str">
        <f>IF('100 Build &amp; Infeed'!O827&lt;&gt;"",'100 Build &amp; Infeed'!O827,"")</f>
        <v/>
      </c>
      <c r="N743" s="126"/>
      <c r="O743" s="126" t="str">
        <f>IF('100 Build &amp; Infeed'!P827&lt;&gt;"",'100 Build &amp; Infeed'!P827,"")</f>
        <v/>
      </c>
      <c r="P743" s="126" t="str">
        <f t="shared" si="304"/>
        <v/>
      </c>
      <c r="Q743" s="126">
        <f t="shared" si="315"/>
        <v>0</v>
      </c>
      <c r="R743" s="77">
        <f t="shared" ca="1" si="309"/>
        <v>0</v>
      </c>
      <c r="S743" s="114"/>
      <c r="T743" s="124" t="s">
        <v>11</v>
      </c>
      <c r="U743" s="119">
        <f t="shared" si="300"/>
        <v>742</v>
      </c>
      <c r="V743" s="119"/>
      <c r="W743" s="126" t="str">
        <f>IF('100 Build &amp; Infeed'!Z827&lt;&gt;"",'100 Build &amp; Infeed'!Z827,"")</f>
        <v/>
      </c>
      <c r="X743" s="126"/>
      <c r="Y743" s="126" t="str">
        <f>IF('100 Build &amp; Infeed'!AA827&lt;&gt;"",'100 Build &amp; Infeed'!AA827,"")</f>
        <v/>
      </c>
      <c r="Z743" s="126" t="str">
        <f t="shared" si="305"/>
        <v/>
      </c>
      <c r="AA743" s="126">
        <f t="shared" si="316"/>
        <v>0</v>
      </c>
      <c r="AB743" s="77">
        <f t="shared" ca="1" si="310"/>
        <v>0</v>
      </c>
      <c r="AC743" s="114"/>
      <c r="AD743" s="124" t="s">
        <v>12</v>
      </c>
      <c r="AE743" s="119">
        <f t="shared" si="301"/>
        <v>742</v>
      </c>
      <c r="AF743" s="126" t="str">
        <f>IF('100 Build &amp; Infeed'!AK827&lt;&gt;"",'100 Build &amp; Infeed'!AK827,"")</f>
        <v/>
      </c>
      <c r="AG743" s="126" t="str">
        <f>IF('100 Build &amp; Infeed'!AL827&lt;&gt;"",'100 Build &amp; Infeed'!AL827,"")</f>
        <v/>
      </c>
      <c r="AH743" s="126" t="str">
        <f t="shared" si="306"/>
        <v/>
      </c>
      <c r="AI743" s="126">
        <f t="shared" si="317"/>
        <v>0</v>
      </c>
      <c r="AJ743" s="77">
        <f t="shared" ca="1" si="311"/>
        <v>0</v>
      </c>
      <c r="AK743" s="114"/>
      <c r="AL743" s="123"/>
      <c r="AM743" s="118"/>
      <c r="AN743" s="116"/>
      <c r="AO743" s="126"/>
      <c r="AP743" s="175"/>
      <c r="AQ743" s="114"/>
      <c r="AR743" s="122" t="s">
        <v>2</v>
      </c>
      <c r="AS743" s="119">
        <f t="shared" si="302"/>
        <v>742</v>
      </c>
      <c r="AT743" s="117"/>
      <c r="AU743" s="126" t="str">
        <f>IF('100 Build &amp; Infeed'!AY827&lt;&gt;"",'100 Build &amp; Infeed'!AY827,"")</f>
        <v/>
      </c>
      <c r="AV743" s="126" t="str">
        <f>IF('100 Build &amp; Infeed'!AZ827&lt;&gt;"",'100 Build &amp; Infeed'!AZ827,"")</f>
        <v/>
      </c>
      <c r="AW743" s="126"/>
      <c r="AX743" s="126"/>
      <c r="AY743" s="126" t="str">
        <f t="shared" si="307"/>
        <v/>
      </c>
      <c r="AZ743" s="126">
        <f t="shared" si="318"/>
        <v>0</v>
      </c>
      <c r="BA743" s="115"/>
      <c r="BI743" s="599"/>
      <c r="BK743" s="109">
        <f t="shared" si="312"/>
        <v>72</v>
      </c>
      <c r="BL743" s="109">
        <f t="shared" si="313"/>
        <v>79</v>
      </c>
      <c r="BM743" s="24">
        <f t="shared" si="321"/>
        <v>280</v>
      </c>
      <c r="BN743" s="24">
        <f t="shared" si="321"/>
        <v>481</v>
      </c>
      <c r="BO743" s="24">
        <f t="shared" si="321"/>
        <v>682</v>
      </c>
      <c r="BR743" s="174">
        <v>0</v>
      </c>
      <c r="BS743" s="174">
        <v>0</v>
      </c>
      <c r="BT743" s="174">
        <v>0</v>
      </c>
      <c r="BU743" s="174">
        <v>0</v>
      </c>
      <c r="BV743" s="174">
        <v>0</v>
      </c>
      <c r="BW743" s="174">
        <v>0</v>
      </c>
      <c r="BX743" s="174">
        <v>0</v>
      </c>
      <c r="BY743" s="174">
        <v>0</v>
      </c>
      <c r="BZ743" s="174">
        <v>0</v>
      </c>
      <c r="CA743" s="174">
        <v>0</v>
      </c>
    </row>
    <row r="744" spans="1:79" ht="15.75" customHeight="1" outlineLevel="1" x14ac:dyDescent="0.25">
      <c r="A744" s="599"/>
      <c r="B744" s="122" t="s">
        <v>1</v>
      </c>
      <c r="C744" s="119">
        <f t="shared" si="298"/>
        <v>743</v>
      </c>
      <c r="D744" s="117"/>
      <c r="E744" s="126" t="str">
        <f>IF('100 Build &amp; Infeed'!D828&lt;&gt;"",'100 Build &amp; Infeed'!D828,"")</f>
        <v/>
      </c>
      <c r="F744" s="126" t="str">
        <f>IF('100 Build &amp; Infeed'!E828&lt;&gt;"",'100 Build &amp; Infeed'!E828,"")</f>
        <v/>
      </c>
      <c r="G744" s="126" t="str">
        <f t="shared" si="303"/>
        <v/>
      </c>
      <c r="H744" s="126">
        <f t="shared" si="314"/>
        <v>0</v>
      </c>
      <c r="I744" s="175">
        <f t="shared" ca="1" si="320"/>
        <v>0</v>
      </c>
      <c r="J744" s="114"/>
      <c r="K744" s="122" t="s">
        <v>0</v>
      </c>
      <c r="L744" s="119">
        <f t="shared" si="299"/>
        <v>743</v>
      </c>
      <c r="M744" s="126" t="str">
        <f>IF('100 Build &amp; Infeed'!O828&lt;&gt;"",'100 Build &amp; Infeed'!O828,"")</f>
        <v/>
      </c>
      <c r="N744" s="126"/>
      <c r="O744" s="126" t="str">
        <f>IF('100 Build &amp; Infeed'!P828&lt;&gt;"",'100 Build &amp; Infeed'!P828,"")</f>
        <v/>
      </c>
      <c r="P744" s="126" t="str">
        <f t="shared" si="304"/>
        <v/>
      </c>
      <c r="Q744" s="126">
        <f t="shared" si="315"/>
        <v>0</v>
      </c>
      <c r="R744" s="77">
        <f t="shared" ca="1" si="309"/>
        <v>0</v>
      </c>
      <c r="S744" s="114"/>
      <c r="T744" s="124" t="s">
        <v>11</v>
      </c>
      <c r="U744" s="119">
        <f t="shared" si="300"/>
        <v>743</v>
      </c>
      <c r="V744" s="119"/>
      <c r="W744" s="126" t="str">
        <f>IF('100 Build &amp; Infeed'!Z828&lt;&gt;"",'100 Build &amp; Infeed'!Z828,"")</f>
        <v/>
      </c>
      <c r="X744" s="126"/>
      <c r="Y744" s="126" t="str">
        <f>IF('100 Build &amp; Infeed'!AA828&lt;&gt;"",'100 Build &amp; Infeed'!AA828,"")</f>
        <v/>
      </c>
      <c r="Z744" s="126" t="str">
        <f t="shared" si="305"/>
        <v/>
      </c>
      <c r="AA744" s="126">
        <f t="shared" si="316"/>
        <v>0</v>
      </c>
      <c r="AB744" s="77">
        <f t="shared" ca="1" si="310"/>
        <v>0</v>
      </c>
      <c r="AC744" s="114"/>
      <c r="AD744" s="124" t="s">
        <v>12</v>
      </c>
      <c r="AE744" s="119">
        <f t="shared" si="301"/>
        <v>743</v>
      </c>
      <c r="AF744" s="126" t="str">
        <f>IF('100 Build &amp; Infeed'!AK828&lt;&gt;"",'100 Build &amp; Infeed'!AK828,"")</f>
        <v/>
      </c>
      <c r="AG744" s="126" t="str">
        <f>IF('100 Build &amp; Infeed'!AL828&lt;&gt;"",'100 Build &amp; Infeed'!AL828,"")</f>
        <v/>
      </c>
      <c r="AH744" s="126" t="str">
        <f t="shared" si="306"/>
        <v/>
      </c>
      <c r="AI744" s="126">
        <f t="shared" si="317"/>
        <v>0</v>
      </c>
      <c r="AJ744" s="77">
        <f t="shared" ca="1" si="311"/>
        <v>0</v>
      </c>
      <c r="AK744" s="114"/>
      <c r="AL744" s="123"/>
      <c r="AM744" s="118"/>
      <c r="AN744" s="116"/>
      <c r="AO744" s="126"/>
      <c r="AP744" s="175"/>
      <c r="AQ744" s="114"/>
      <c r="AR744" s="122" t="s">
        <v>2</v>
      </c>
      <c r="AS744" s="119">
        <f t="shared" si="302"/>
        <v>743</v>
      </c>
      <c r="AT744" s="117"/>
      <c r="AU744" s="126" t="str">
        <f>IF('100 Build &amp; Infeed'!AY828&lt;&gt;"",'100 Build &amp; Infeed'!AY828,"")</f>
        <v/>
      </c>
      <c r="AV744" s="126" t="str">
        <f>IF('100 Build &amp; Infeed'!AZ828&lt;&gt;"",'100 Build &amp; Infeed'!AZ828,"")</f>
        <v/>
      </c>
      <c r="AW744" s="126"/>
      <c r="AX744" s="126"/>
      <c r="AY744" s="126" t="str">
        <f t="shared" si="307"/>
        <v/>
      </c>
      <c r="AZ744" s="126">
        <f t="shared" si="318"/>
        <v>0</v>
      </c>
      <c r="BA744" s="115"/>
      <c r="BI744" s="599"/>
      <c r="BK744" s="109">
        <f t="shared" si="312"/>
        <v>73</v>
      </c>
      <c r="BL744" s="109">
        <f t="shared" si="313"/>
        <v>79</v>
      </c>
      <c r="BM744" s="24">
        <f t="shared" si="321"/>
        <v>280</v>
      </c>
      <c r="BN744" s="24">
        <f t="shared" si="321"/>
        <v>481</v>
      </c>
      <c r="BO744" s="24">
        <f t="shared" si="321"/>
        <v>682</v>
      </c>
      <c r="BR744" s="174">
        <v>0</v>
      </c>
      <c r="BS744" s="174">
        <v>0</v>
      </c>
      <c r="BT744" s="174">
        <v>0</v>
      </c>
      <c r="BU744" s="174">
        <v>0</v>
      </c>
      <c r="BV744" s="174">
        <v>0</v>
      </c>
      <c r="BW744" s="174">
        <v>0</v>
      </c>
      <c r="BX744" s="174">
        <v>0</v>
      </c>
      <c r="BY744" s="174">
        <v>0</v>
      </c>
      <c r="BZ744" s="174">
        <v>0</v>
      </c>
      <c r="CA744" s="174">
        <v>0</v>
      </c>
    </row>
    <row r="745" spans="1:79" ht="15.75" customHeight="1" outlineLevel="1" x14ac:dyDescent="0.25">
      <c r="A745" s="599"/>
      <c r="B745" s="122" t="s">
        <v>1</v>
      </c>
      <c r="C745" s="119">
        <f t="shared" si="298"/>
        <v>744</v>
      </c>
      <c r="D745" s="117"/>
      <c r="E745" s="126" t="str">
        <f>IF('100 Build &amp; Infeed'!D829&lt;&gt;"",'100 Build &amp; Infeed'!D829,"")</f>
        <v/>
      </c>
      <c r="F745" s="126" t="str">
        <f>IF('100 Build &amp; Infeed'!E829&lt;&gt;"",'100 Build &amp; Infeed'!E829,"")</f>
        <v/>
      </c>
      <c r="G745" s="126" t="str">
        <f t="shared" si="303"/>
        <v/>
      </c>
      <c r="H745" s="126">
        <f t="shared" si="314"/>
        <v>0</v>
      </c>
      <c r="I745" s="175">
        <f t="shared" ca="1" si="320"/>
        <v>0</v>
      </c>
      <c r="J745" s="114"/>
      <c r="K745" s="122" t="s">
        <v>0</v>
      </c>
      <c r="L745" s="119">
        <f t="shared" si="299"/>
        <v>744</v>
      </c>
      <c r="M745" s="126" t="str">
        <f>IF('100 Build &amp; Infeed'!O829&lt;&gt;"",'100 Build &amp; Infeed'!O829,"")</f>
        <v/>
      </c>
      <c r="N745" s="126"/>
      <c r="O745" s="126" t="str">
        <f>IF('100 Build &amp; Infeed'!P829&lt;&gt;"",'100 Build &amp; Infeed'!P829,"")</f>
        <v/>
      </c>
      <c r="P745" s="126" t="str">
        <f t="shared" si="304"/>
        <v/>
      </c>
      <c r="Q745" s="126">
        <f t="shared" si="315"/>
        <v>0</v>
      </c>
      <c r="R745" s="77">
        <f t="shared" ca="1" si="309"/>
        <v>0</v>
      </c>
      <c r="S745" s="114"/>
      <c r="T745" s="124" t="s">
        <v>11</v>
      </c>
      <c r="U745" s="119">
        <f t="shared" si="300"/>
        <v>744</v>
      </c>
      <c r="V745" s="119"/>
      <c r="W745" s="126" t="str">
        <f>IF('100 Build &amp; Infeed'!Z829&lt;&gt;"",'100 Build &amp; Infeed'!Z829,"")</f>
        <v/>
      </c>
      <c r="X745" s="126"/>
      <c r="Y745" s="126" t="str">
        <f>IF('100 Build &amp; Infeed'!AA829&lt;&gt;"",'100 Build &amp; Infeed'!AA829,"")</f>
        <v/>
      </c>
      <c r="Z745" s="126" t="str">
        <f t="shared" si="305"/>
        <v/>
      </c>
      <c r="AA745" s="126">
        <f t="shared" si="316"/>
        <v>0</v>
      </c>
      <c r="AB745" s="77">
        <f t="shared" ca="1" si="310"/>
        <v>0</v>
      </c>
      <c r="AC745" s="114"/>
      <c r="AD745" s="124" t="s">
        <v>12</v>
      </c>
      <c r="AE745" s="119">
        <f t="shared" si="301"/>
        <v>744</v>
      </c>
      <c r="AF745" s="126" t="str">
        <f>IF('100 Build &amp; Infeed'!AK829&lt;&gt;"",'100 Build &amp; Infeed'!AK829,"")</f>
        <v/>
      </c>
      <c r="AG745" s="126" t="str">
        <f>IF('100 Build &amp; Infeed'!AL829&lt;&gt;"",'100 Build &amp; Infeed'!AL829,"")</f>
        <v/>
      </c>
      <c r="AH745" s="126" t="str">
        <f t="shared" si="306"/>
        <v/>
      </c>
      <c r="AI745" s="126">
        <f t="shared" si="317"/>
        <v>0</v>
      </c>
      <c r="AJ745" s="77">
        <f t="shared" ca="1" si="311"/>
        <v>0</v>
      </c>
      <c r="AK745" s="114"/>
      <c r="AL745" s="123"/>
      <c r="AM745" s="118"/>
      <c r="AN745" s="116"/>
      <c r="AO745" s="126"/>
      <c r="AP745" s="175"/>
      <c r="AQ745" s="114"/>
      <c r="AR745" s="122" t="s">
        <v>2</v>
      </c>
      <c r="AS745" s="119">
        <f t="shared" si="302"/>
        <v>744</v>
      </c>
      <c r="AT745" s="117"/>
      <c r="AU745" s="126" t="str">
        <f>IF('100 Build &amp; Infeed'!AY829&lt;&gt;"",'100 Build &amp; Infeed'!AY829,"")</f>
        <v/>
      </c>
      <c r="AV745" s="126" t="str">
        <f>IF('100 Build &amp; Infeed'!AZ829&lt;&gt;"",'100 Build &amp; Infeed'!AZ829,"")</f>
        <v/>
      </c>
      <c r="AW745" s="126"/>
      <c r="AX745" s="126"/>
      <c r="AY745" s="126" t="str">
        <f t="shared" si="307"/>
        <v/>
      </c>
      <c r="AZ745" s="126">
        <f t="shared" si="318"/>
        <v>0</v>
      </c>
      <c r="BA745" s="115"/>
      <c r="BI745" s="599"/>
      <c r="BK745" s="109">
        <f t="shared" si="312"/>
        <v>74</v>
      </c>
      <c r="BL745" s="109">
        <f t="shared" si="313"/>
        <v>79</v>
      </c>
      <c r="BM745" s="24">
        <f t="shared" si="321"/>
        <v>280</v>
      </c>
      <c r="BN745" s="24">
        <f t="shared" si="321"/>
        <v>481</v>
      </c>
      <c r="BO745" s="24">
        <f t="shared" si="321"/>
        <v>682</v>
      </c>
      <c r="BR745" s="174">
        <v>0</v>
      </c>
      <c r="BS745" s="174">
        <v>0</v>
      </c>
      <c r="BT745" s="174">
        <v>0</v>
      </c>
      <c r="BU745" s="174">
        <v>0</v>
      </c>
      <c r="BV745" s="174">
        <v>0</v>
      </c>
      <c r="BW745" s="174">
        <v>0</v>
      </c>
      <c r="BX745" s="174">
        <v>0</v>
      </c>
      <c r="BY745" s="174">
        <v>0</v>
      </c>
      <c r="BZ745" s="174">
        <v>0</v>
      </c>
      <c r="CA745" s="174">
        <v>0</v>
      </c>
    </row>
    <row r="746" spans="1:79" ht="15.75" customHeight="1" outlineLevel="1" x14ac:dyDescent="0.25">
      <c r="A746" s="599"/>
      <c r="B746" s="122" t="s">
        <v>1</v>
      </c>
      <c r="C746" s="119">
        <f t="shared" si="298"/>
        <v>745</v>
      </c>
      <c r="D746" s="117"/>
      <c r="E746" s="126" t="str">
        <f>IF('100 Build &amp; Infeed'!D830&lt;&gt;"",'100 Build &amp; Infeed'!D830,"")</f>
        <v/>
      </c>
      <c r="F746" s="126" t="str">
        <f>IF('100 Build &amp; Infeed'!E830&lt;&gt;"",'100 Build &amp; Infeed'!E830,"")</f>
        <v/>
      </c>
      <c r="G746" s="126" t="str">
        <f t="shared" si="303"/>
        <v/>
      </c>
      <c r="H746" s="126">
        <f t="shared" si="314"/>
        <v>0</v>
      </c>
      <c r="I746" s="175">
        <f t="shared" ca="1" si="320"/>
        <v>0</v>
      </c>
      <c r="J746" s="114"/>
      <c r="K746" s="122" t="s">
        <v>0</v>
      </c>
      <c r="L746" s="119">
        <f t="shared" si="299"/>
        <v>745</v>
      </c>
      <c r="M746" s="126" t="str">
        <f>IF('100 Build &amp; Infeed'!O830&lt;&gt;"",'100 Build &amp; Infeed'!O830,"")</f>
        <v/>
      </c>
      <c r="N746" s="126"/>
      <c r="O746" s="126" t="str">
        <f>IF('100 Build &amp; Infeed'!P830&lt;&gt;"",'100 Build &amp; Infeed'!P830,"")</f>
        <v/>
      </c>
      <c r="P746" s="126" t="str">
        <f t="shared" si="304"/>
        <v/>
      </c>
      <c r="Q746" s="126">
        <f t="shared" si="315"/>
        <v>0</v>
      </c>
      <c r="R746" s="77">
        <f t="shared" ca="1" si="309"/>
        <v>0</v>
      </c>
      <c r="S746" s="114"/>
      <c r="T746" s="124" t="s">
        <v>11</v>
      </c>
      <c r="U746" s="119">
        <f t="shared" si="300"/>
        <v>745</v>
      </c>
      <c r="V746" s="119"/>
      <c r="W746" s="126" t="str">
        <f>IF('100 Build &amp; Infeed'!Z830&lt;&gt;"",'100 Build &amp; Infeed'!Z830,"")</f>
        <v/>
      </c>
      <c r="X746" s="126"/>
      <c r="Y746" s="126" t="str">
        <f>IF('100 Build &amp; Infeed'!AA830&lt;&gt;"",'100 Build &amp; Infeed'!AA830,"")</f>
        <v/>
      </c>
      <c r="Z746" s="126" t="str">
        <f t="shared" si="305"/>
        <v/>
      </c>
      <c r="AA746" s="126">
        <f t="shared" si="316"/>
        <v>0</v>
      </c>
      <c r="AB746" s="77">
        <f t="shared" ca="1" si="310"/>
        <v>0</v>
      </c>
      <c r="AC746" s="114"/>
      <c r="AD746" s="124" t="s">
        <v>12</v>
      </c>
      <c r="AE746" s="119">
        <f t="shared" si="301"/>
        <v>745</v>
      </c>
      <c r="AF746" s="126" t="str">
        <f>IF('100 Build &amp; Infeed'!AK830&lt;&gt;"",'100 Build &amp; Infeed'!AK830,"")</f>
        <v/>
      </c>
      <c r="AG746" s="126" t="str">
        <f>IF('100 Build &amp; Infeed'!AL830&lt;&gt;"",'100 Build &amp; Infeed'!AL830,"")</f>
        <v/>
      </c>
      <c r="AH746" s="126" t="str">
        <f t="shared" si="306"/>
        <v/>
      </c>
      <c r="AI746" s="126">
        <f t="shared" si="317"/>
        <v>0</v>
      </c>
      <c r="AJ746" s="77">
        <f t="shared" ca="1" si="311"/>
        <v>0</v>
      </c>
      <c r="AK746" s="114"/>
      <c r="AL746" s="123"/>
      <c r="AM746" s="118"/>
      <c r="AN746" s="116"/>
      <c r="AO746" s="126"/>
      <c r="AP746" s="175"/>
      <c r="AQ746" s="114"/>
      <c r="AR746" s="122" t="s">
        <v>2</v>
      </c>
      <c r="AS746" s="119">
        <f t="shared" si="302"/>
        <v>745</v>
      </c>
      <c r="AT746" s="117"/>
      <c r="AU746" s="126" t="str">
        <f>IF('100 Build &amp; Infeed'!AY830&lt;&gt;"",'100 Build &amp; Infeed'!AY830,"")</f>
        <v/>
      </c>
      <c r="AV746" s="126" t="str">
        <f>IF('100 Build &amp; Infeed'!AZ830&lt;&gt;"",'100 Build &amp; Infeed'!AZ830,"")</f>
        <v/>
      </c>
      <c r="AW746" s="126"/>
      <c r="AX746" s="126"/>
      <c r="AY746" s="126" t="str">
        <f t="shared" si="307"/>
        <v/>
      </c>
      <c r="AZ746" s="126">
        <f t="shared" si="318"/>
        <v>0</v>
      </c>
      <c r="BA746" s="115"/>
      <c r="BI746" s="599"/>
      <c r="BK746" s="109">
        <f t="shared" si="312"/>
        <v>75</v>
      </c>
      <c r="BL746" s="109">
        <f t="shared" si="313"/>
        <v>79</v>
      </c>
      <c r="BM746" s="24">
        <f t="shared" si="321"/>
        <v>280</v>
      </c>
      <c r="BN746" s="24">
        <f t="shared" si="321"/>
        <v>481</v>
      </c>
      <c r="BO746" s="24">
        <f t="shared" si="321"/>
        <v>682</v>
      </c>
      <c r="BR746" s="174">
        <v>0</v>
      </c>
      <c r="BS746" s="174">
        <v>0</v>
      </c>
      <c r="BT746" s="174">
        <v>0</v>
      </c>
      <c r="BU746" s="174">
        <v>0</v>
      </c>
      <c r="BV746" s="174">
        <v>0</v>
      </c>
      <c r="BW746" s="174">
        <v>0</v>
      </c>
      <c r="BX746" s="174">
        <v>0</v>
      </c>
      <c r="BY746" s="174">
        <v>0</v>
      </c>
      <c r="BZ746" s="174">
        <v>0</v>
      </c>
      <c r="CA746" s="174">
        <v>0</v>
      </c>
    </row>
    <row r="747" spans="1:79" ht="15.75" customHeight="1" outlineLevel="1" x14ac:dyDescent="0.25">
      <c r="A747" s="599"/>
      <c r="B747" s="122" t="s">
        <v>1</v>
      </c>
      <c r="C747" s="119">
        <f t="shared" si="298"/>
        <v>746</v>
      </c>
      <c r="D747" s="117"/>
      <c r="E747" s="126" t="str">
        <f>IF('100 Build &amp; Infeed'!D831&lt;&gt;"",'100 Build &amp; Infeed'!D831,"")</f>
        <v/>
      </c>
      <c r="F747" s="126" t="str">
        <f>IF('100 Build &amp; Infeed'!E831&lt;&gt;"",'100 Build &amp; Infeed'!E831,"")</f>
        <v/>
      </c>
      <c r="G747" s="126" t="str">
        <f t="shared" si="303"/>
        <v/>
      </c>
      <c r="H747" s="126">
        <f t="shared" si="314"/>
        <v>0</v>
      </c>
      <c r="I747" s="175">
        <f t="shared" ca="1" si="320"/>
        <v>0</v>
      </c>
      <c r="J747" s="114"/>
      <c r="K747" s="122" t="s">
        <v>0</v>
      </c>
      <c r="L747" s="119">
        <f t="shared" si="299"/>
        <v>746</v>
      </c>
      <c r="M747" s="126" t="str">
        <f>IF('100 Build &amp; Infeed'!O831&lt;&gt;"",'100 Build &amp; Infeed'!O831,"")</f>
        <v/>
      </c>
      <c r="N747" s="126"/>
      <c r="O747" s="126" t="str">
        <f>IF('100 Build &amp; Infeed'!P831&lt;&gt;"",'100 Build &amp; Infeed'!P831,"")</f>
        <v/>
      </c>
      <c r="P747" s="126" t="str">
        <f t="shared" si="304"/>
        <v/>
      </c>
      <c r="Q747" s="126">
        <f t="shared" si="315"/>
        <v>0</v>
      </c>
      <c r="R747" s="77">
        <f t="shared" ca="1" si="309"/>
        <v>0</v>
      </c>
      <c r="S747" s="114"/>
      <c r="T747" s="124" t="s">
        <v>11</v>
      </c>
      <c r="U747" s="119">
        <f t="shared" si="300"/>
        <v>746</v>
      </c>
      <c r="V747" s="119"/>
      <c r="W747" s="126" t="str">
        <f>IF('100 Build &amp; Infeed'!Z831&lt;&gt;"",'100 Build &amp; Infeed'!Z831,"")</f>
        <v/>
      </c>
      <c r="X747" s="126"/>
      <c r="Y747" s="126" t="str">
        <f>IF('100 Build &amp; Infeed'!AA831&lt;&gt;"",'100 Build &amp; Infeed'!AA831,"")</f>
        <v/>
      </c>
      <c r="Z747" s="126" t="str">
        <f t="shared" si="305"/>
        <v/>
      </c>
      <c r="AA747" s="126">
        <f t="shared" si="316"/>
        <v>0</v>
      </c>
      <c r="AB747" s="77">
        <f t="shared" ca="1" si="310"/>
        <v>0</v>
      </c>
      <c r="AC747" s="114"/>
      <c r="AD747" s="124" t="s">
        <v>12</v>
      </c>
      <c r="AE747" s="119">
        <f t="shared" si="301"/>
        <v>746</v>
      </c>
      <c r="AF747" s="126" t="str">
        <f>IF('100 Build &amp; Infeed'!AK831&lt;&gt;"",'100 Build &amp; Infeed'!AK831,"")</f>
        <v/>
      </c>
      <c r="AG747" s="126" t="str">
        <f>IF('100 Build &amp; Infeed'!AL831&lt;&gt;"",'100 Build &amp; Infeed'!AL831,"")</f>
        <v/>
      </c>
      <c r="AH747" s="126" t="str">
        <f t="shared" si="306"/>
        <v/>
      </c>
      <c r="AI747" s="126">
        <f t="shared" si="317"/>
        <v>0</v>
      </c>
      <c r="AJ747" s="77">
        <f t="shared" ca="1" si="311"/>
        <v>0</v>
      </c>
      <c r="AK747" s="114"/>
      <c r="AL747" s="123"/>
      <c r="AM747" s="118"/>
      <c r="AN747" s="116"/>
      <c r="AO747" s="126"/>
      <c r="AP747" s="175"/>
      <c r="AQ747" s="114"/>
      <c r="AR747" s="122" t="s">
        <v>2</v>
      </c>
      <c r="AS747" s="119">
        <f t="shared" si="302"/>
        <v>746</v>
      </c>
      <c r="AT747" s="117"/>
      <c r="AU747" s="126" t="str">
        <f>IF('100 Build &amp; Infeed'!AY831&lt;&gt;"",'100 Build &amp; Infeed'!AY831,"")</f>
        <v/>
      </c>
      <c r="AV747" s="126" t="str">
        <f>IF('100 Build &amp; Infeed'!AZ831&lt;&gt;"",'100 Build &amp; Infeed'!AZ831,"")</f>
        <v/>
      </c>
      <c r="AW747" s="126"/>
      <c r="AX747" s="126"/>
      <c r="AY747" s="126" t="str">
        <f t="shared" si="307"/>
        <v/>
      </c>
      <c r="AZ747" s="126">
        <f t="shared" si="318"/>
        <v>0</v>
      </c>
      <c r="BA747" s="115"/>
      <c r="BI747" s="599"/>
      <c r="BK747" s="109">
        <f t="shared" si="312"/>
        <v>76</v>
      </c>
      <c r="BL747" s="109">
        <f t="shared" si="313"/>
        <v>79</v>
      </c>
      <c r="BM747" s="24">
        <f t="shared" si="321"/>
        <v>280</v>
      </c>
      <c r="BN747" s="24">
        <f t="shared" si="321"/>
        <v>481</v>
      </c>
      <c r="BO747" s="24">
        <f t="shared" si="321"/>
        <v>682</v>
      </c>
      <c r="BR747" s="174">
        <v>0</v>
      </c>
      <c r="BS747" s="174">
        <v>0</v>
      </c>
      <c r="BT747" s="174">
        <v>0</v>
      </c>
      <c r="BU747" s="174">
        <v>0</v>
      </c>
      <c r="BV747" s="174">
        <v>0</v>
      </c>
      <c r="BW747" s="174">
        <v>0</v>
      </c>
      <c r="BX747" s="174">
        <v>0</v>
      </c>
      <c r="BY747" s="174">
        <v>0</v>
      </c>
      <c r="BZ747" s="174">
        <v>0</v>
      </c>
      <c r="CA747" s="174">
        <v>0</v>
      </c>
    </row>
    <row r="748" spans="1:79" ht="15.75" customHeight="1" outlineLevel="1" x14ac:dyDescent="0.25">
      <c r="A748" s="599"/>
      <c r="B748" s="122" t="s">
        <v>1</v>
      </c>
      <c r="C748" s="119">
        <f t="shared" si="298"/>
        <v>747</v>
      </c>
      <c r="D748" s="117"/>
      <c r="E748" s="126" t="str">
        <f>IF('100 Build &amp; Infeed'!D832&lt;&gt;"",'100 Build &amp; Infeed'!D832,"")</f>
        <v/>
      </c>
      <c r="F748" s="126" t="str">
        <f>IF('100 Build &amp; Infeed'!E832&lt;&gt;"",'100 Build &amp; Infeed'!E832,"")</f>
        <v/>
      </c>
      <c r="G748" s="126" t="str">
        <f t="shared" si="303"/>
        <v/>
      </c>
      <c r="H748" s="126">
        <f t="shared" si="314"/>
        <v>0</v>
      </c>
      <c r="I748" s="175">
        <f t="shared" ca="1" si="320"/>
        <v>0</v>
      </c>
      <c r="J748" s="114"/>
      <c r="K748" s="122" t="s">
        <v>0</v>
      </c>
      <c r="L748" s="119">
        <f t="shared" si="299"/>
        <v>747</v>
      </c>
      <c r="M748" s="126" t="str">
        <f>IF('100 Build &amp; Infeed'!O832&lt;&gt;"",'100 Build &amp; Infeed'!O832,"")</f>
        <v/>
      </c>
      <c r="N748" s="126"/>
      <c r="O748" s="126" t="str">
        <f>IF('100 Build &amp; Infeed'!P832&lt;&gt;"",'100 Build &amp; Infeed'!P832,"")</f>
        <v/>
      </c>
      <c r="P748" s="126" t="str">
        <f t="shared" si="304"/>
        <v/>
      </c>
      <c r="Q748" s="126">
        <f t="shared" si="315"/>
        <v>0</v>
      </c>
      <c r="R748" s="77">
        <f t="shared" ca="1" si="309"/>
        <v>0</v>
      </c>
      <c r="S748" s="114"/>
      <c r="T748" s="124" t="s">
        <v>11</v>
      </c>
      <c r="U748" s="119">
        <f t="shared" si="300"/>
        <v>747</v>
      </c>
      <c r="V748" s="119"/>
      <c r="W748" s="126" t="str">
        <f>IF('100 Build &amp; Infeed'!Z832&lt;&gt;"",'100 Build &amp; Infeed'!Z832,"")</f>
        <v/>
      </c>
      <c r="X748" s="126"/>
      <c r="Y748" s="126" t="str">
        <f>IF('100 Build &amp; Infeed'!AA832&lt;&gt;"",'100 Build &amp; Infeed'!AA832,"")</f>
        <v/>
      </c>
      <c r="Z748" s="126" t="str">
        <f t="shared" si="305"/>
        <v/>
      </c>
      <c r="AA748" s="126">
        <f t="shared" si="316"/>
        <v>0</v>
      </c>
      <c r="AB748" s="77">
        <f t="shared" ca="1" si="310"/>
        <v>0</v>
      </c>
      <c r="AC748" s="114"/>
      <c r="AD748" s="124" t="s">
        <v>12</v>
      </c>
      <c r="AE748" s="119">
        <f t="shared" si="301"/>
        <v>747</v>
      </c>
      <c r="AF748" s="126" t="str">
        <f>IF('100 Build &amp; Infeed'!AK832&lt;&gt;"",'100 Build &amp; Infeed'!AK832,"")</f>
        <v/>
      </c>
      <c r="AG748" s="126" t="str">
        <f>IF('100 Build &amp; Infeed'!AL832&lt;&gt;"",'100 Build &amp; Infeed'!AL832,"")</f>
        <v/>
      </c>
      <c r="AH748" s="126" t="str">
        <f t="shared" si="306"/>
        <v/>
      </c>
      <c r="AI748" s="126">
        <f t="shared" si="317"/>
        <v>0</v>
      </c>
      <c r="AJ748" s="77">
        <f t="shared" ca="1" si="311"/>
        <v>0</v>
      </c>
      <c r="AK748" s="114"/>
      <c r="AL748" s="123"/>
      <c r="AM748" s="118"/>
      <c r="AN748" s="116"/>
      <c r="AO748" s="126"/>
      <c r="AP748" s="175"/>
      <c r="AQ748" s="114"/>
      <c r="AR748" s="122" t="s">
        <v>2</v>
      </c>
      <c r="AS748" s="119">
        <f t="shared" si="302"/>
        <v>747</v>
      </c>
      <c r="AT748" s="117"/>
      <c r="AU748" s="126" t="str">
        <f>IF('100 Build &amp; Infeed'!AY832&lt;&gt;"",'100 Build &amp; Infeed'!AY832,"")</f>
        <v/>
      </c>
      <c r="AV748" s="126" t="str">
        <f>IF('100 Build &amp; Infeed'!AZ832&lt;&gt;"",'100 Build &amp; Infeed'!AZ832,"")</f>
        <v/>
      </c>
      <c r="AW748" s="126"/>
      <c r="AX748" s="126"/>
      <c r="AY748" s="126" t="str">
        <f t="shared" si="307"/>
        <v/>
      </c>
      <c r="AZ748" s="126">
        <f t="shared" si="318"/>
        <v>0</v>
      </c>
      <c r="BA748" s="115"/>
      <c r="BI748" s="599"/>
      <c r="BK748" s="109">
        <f t="shared" si="312"/>
        <v>77</v>
      </c>
      <c r="BL748" s="109">
        <f t="shared" si="313"/>
        <v>79</v>
      </c>
      <c r="BM748" s="24">
        <f t="shared" si="321"/>
        <v>280</v>
      </c>
      <c r="BN748" s="24">
        <f t="shared" si="321"/>
        <v>481</v>
      </c>
      <c r="BO748" s="24">
        <f t="shared" si="321"/>
        <v>682</v>
      </c>
      <c r="BR748" s="174">
        <v>0</v>
      </c>
      <c r="BS748" s="174">
        <v>0</v>
      </c>
      <c r="BT748" s="174">
        <v>0</v>
      </c>
      <c r="BU748" s="174">
        <v>0</v>
      </c>
      <c r="BV748" s="174">
        <v>0</v>
      </c>
      <c r="BW748" s="174">
        <v>0</v>
      </c>
      <c r="BX748" s="174">
        <v>0</v>
      </c>
      <c r="BY748" s="174">
        <v>0</v>
      </c>
      <c r="BZ748" s="174">
        <v>0</v>
      </c>
      <c r="CA748" s="174">
        <v>0</v>
      </c>
    </row>
    <row r="749" spans="1:79" ht="15.75" customHeight="1" outlineLevel="1" x14ac:dyDescent="0.25">
      <c r="A749" s="599"/>
      <c r="B749" s="122" t="s">
        <v>1</v>
      </c>
      <c r="C749" s="119">
        <f t="shared" si="298"/>
        <v>748</v>
      </c>
      <c r="D749" s="117"/>
      <c r="E749" s="126" t="str">
        <f>IF('100 Build &amp; Infeed'!D833&lt;&gt;"",'100 Build &amp; Infeed'!D833,"")</f>
        <v/>
      </c>
      <c r="F749" s="126" t="str">
        <f>IF('100 Build &amp; Infeed'!E833&lt;&gt;"",'100 Build &amp; Infeed'!E833,"")</f>
        <v/>
      </c>
      <c r="G749" s="126" t="str">
        <f t="shared" si="303"/>
        <v/>
      </c>
      <c r="H749" s="126">
        <f t="shared" si="314"/>
        <v>0</v>
      </c>
      <c r="I749" s="175">
        <f t="shared" ca="1" si="320"/>
        <v>0</v>
      </c>
      <c r="J749" s="114"/>
      <c r="K749" s="122" t="s">
        <v>0</v>
      </c>
      <c r="L749" s="119">
        <f t="shared" si="299"/>
        <v>748</v>
      </c>
      <c r="M749" s="126" t="str">
        <f>IF('100 Build &amp; Infeed'!O833&lt;&gt;"",'100 Build &amp; Infeed'!O833,"")</f>
        <v/>
      </c>
      <c r="N749" s="126"/>
      <c r="O749" s="126" t="str">
        <f>IF('100 Build &amp; Infeed'!P833&lt;&gt;"",'100 Build &amp; Infeed'!P833,"")</f>
        <v/>
      </c>
      <c r="P749" s="126" t="str">
        <f t="shared" si="304"/>
        <v/>
      </c>
      <c r="Q749" s="126">
        <f t="shared" si="315"/>
        <v>0</v>
      </c>
      <c r="R749" s="77">
        <f t="shared" ca="1" si="309"/>
        <v>0</v>
      </c>
      <c r="S749" s="114"/>
      <c r="T749" s="124" t="s">
        <v>11</v>
      </c>
      <c r="U749" s="119">
        <f t="shared" si="300"/>
        <v>748</v>
      </c>
      <c r="V749" s="119"/>
      <c r="W749" s="126" t="str">
        <f>IF('100 Build &amp; Infeed'!Z833&lt;&gt;"",'100 Build &amp; Infeed'!Z833,"")</f>
        <v/>
      </c>
      <c r="X749" s="126"/>
      <c r="Y749" s="126" t="str">
        <f>IF('100 Build &amp; Infeed'!AA833&lt;&gt;"",'100 Build &amp; Infeed'!AA833,"")</f>
        <v/>
      </c>
      <c r="Z749" s="126" t="str">
        <f t="shared" si="305"/>
        <v/>
      </c>
      <c r="AA749" s="126">
        <f t="shared" si="316"/>
        <v>0</v>
      </c>
      <c r="AB749" s="77">
        <f t="shared" ca="1" si="310"/>
        <v>0</v>
      </c>
      <c r="AC749" s="114"/>
      <c r="AD749" s="124" t="s">
        <v>12</v>
      </c>
      <c r="AE749" s="119">
        <f t="shared" si="301"/>
        <v>748</v>
      </c>
      <c r="AF749" s="126" t="str">
        <f>IF('100 Build &amp; Infeed'!AK833&lt;&gt;"",'100 Build &amp; Infeed'!AK833,"")</f>
        <v/>
      </c>
      <c r="AG749" s="126" t="str">
        <f>IF('100 Build &amp; Infeed'!AL833&lt;&gt;"",'100 Build &amp; Infeed'!AL833,"")</f>
        <v/>
      </c>
      <c r="AH749" s="126" t="str">
        <f t="shared" si="306"/>
        <v/>
      </c>
      <c r="AI749" s="126">
        <f t="shared" si="317"/>
        <v>0</v>
      </c>
      <c r="AJ749" s="77">
        <f t="shared" ca="1" si="311"/>
        <v>0</v>
      </c>
      <c r="AK749" s="114"/>
      <c r="AL749" s="123"/>
      <c r="AM749" s="118"/>
      <c r="AN749" s="116"/>
      <c r="AO749" s="126"/>
      <c r="AP749" s="175"/>
      <c r="AQ749" s="114"/>
      <c r="AR749" s="122" t="s">
        <v>2</v>
      </c>
      <c r="AS749" s="119">
        <f t="shared" si="302"/>
        <v>748</v>
      </c>
      <c r="AT749" s="117"/>
      <c r="AU749" s="126" t="str">
        <f>IF('100 Build &amp; Infeed'!AY833&lt;&gt;"",'100 Build &amp; Infeed'!AY833,"")</f>
        <v/>
      </c>
      <c r="AV749" s="126" t="str">
        <f>IF('100 Build &amp; Infeed'!AZ833&lt;&gt;"",'100 Build &amp; Infeed'!AZ833,"")</f>
        <v/>
      </c>
      <c r="AW749" s="126"/>
      <c r="AX749" s="126"/>
      <c r="AY749" s="126" t="str">
        <f t="shared" si="307"/>
        <v/>
      </c>
      <c r="AZ749" s="126">
        <f t="shared" si="318"/>
        <v>0</v>
      </c>
      <c r="BA749" s="115"/>
      <c r="BI749" s="599"/>
      <c r="BK749" s="109">
        <f t="shared" si="312"/>
        <v>78</v>
      </c>
      <c r="BL749" s="109">
        <f t="shared" si="313"/>
        <v>79</v>
      </c>
      <c r="BM749" s="24">
        <f t="shared" si="321"/>
        <v>280</v>
      </c>
      <c r="BN749" s="24">
        <f t="shared" si="321"/>
        <v>481</v>
      </c>
      <c r="BO749" s="24">
        <f t="shared" si="321"/>
        <v>682</v>
      </c>
      <c r="BR749" s="174">
        <v>0</v>
      </c>
      <c r="BS749" s="174">
        <v>0</v>
      </c>
      <c r="BT749" s="174">
        <v>0</v>
      </c>
      <c r="BU749" s="174">
        <v>0</v>
      </c>
      <c r="BV749" s="174">
        <v>0</v>
      </c>
      <c r="BW749" s="174">
        <v>0</v>
      </c>
      <c r="BX749" s="174">
        <v>0</v>
      </c>
      <c r="BY749" s="174">
        <v>0</v>
      </c>
      <c r="BZ749" s="174">
        <v>0</v>
      </c>
      <c r="CA749" s="174">
        <v>0</v>
      </c>
    </row>
    <row r="750" spans="1:79" ht="15.75" customHeight="1" outlineLevel="1" x14ac:dyDescent="0.25">
      <c r="A750" s="599"/>
      <c r="B750" s="122" t="s">
        <v>1</v>
      </c>
      <c r="C750" s="119">
        <f t="shared" ref="C750:C813" si="322">C749+1</f>
        <v>749</v>
      </c>
      <c r="D750" s="117"/>
      <c r="E750" s="126" t="str">
        <f>IF('100 Build &amp; Infeed'!D834&lt;&gt;"",'100 Build &amp; Infeed'!D834,"")</f>
        <v/>
      </c>
      <c r="F750" s="126" t="str">
        <f>IF('100 Build &amp; Infeed'!E834&lt;&gt;"",'100 Build &amp; Infeed'!E834,"")</f>
        <v/>
      </c>
      <c r="G750" s="126" t="str">
        <f t="shared" si="303"/>
        <v/>
      </c>
      <c r="H750" s="126">
        <f t="shared" si="314"/>
        <v>0</v>
      </c>
      <c r="I750" s="175">
        <f t="shared" ca="1" si="320"/>
        <v>0</v>
      </c>
      <c r="J750" s="114"/>
      <c r="K750" s="122" t="s">
        <v>0</v>
      </c>
      <c r="L750" s="119">
        <f t="shared" si="299"/>
        <v>749</v>
      </c>
      <c r="M750" s="126" t="str">
        <f>IF('100 Build &amp; Infeed'!O834&lt;&gt;"",'100 Build &amp; Infeed'!O834,"")</f>
        <v/>
      </c>
      <c r="N750" s="126"/>
      <c r="O750" s="126" t="str">
        <f>IF('100 Build &amp; Infeed'!P834&lt;&gt;"",'100 Build &amp; Infeed'!P834,"")</f>
        <v/>
      </c>
      <c r="P750" s="126" t="str">
        <f t="shared" si="304"/>
        <v/>
      </c>
      <c r="Q750" s="126">
        <f t="shared" si="315"/>
        <v>0</v>
      </c>
      <c r="R750" s="77">
        <f t="shared" ca="1" si="309"/>
        <v>0</v>
      </c>
      <c r="S750" s="114"/>
      <c r="T750" s="124" t="s">
        <v>11</v>
      </c>
      <c r="U750" s="119">
        <f t="shared" si="300"/>
        <v>749</v>
      </c>
      <c r="V750" s="119"/>
      <c r="W750" s="126" t="str">
        <f>IF('100 Build &amp; Infeed'!Z834&lt;&gt;"",'100 Build &amp; Infeed'!Z834,"")</f>
        <v/>
      </c>
      <c r="X750" s="126"/>
      <c r="Y750" s="126" t="str">
        <f>IF('100 Build &amp; Infeed'!AA834&lt;&gt;"",'100 Build &amp; Infeed'!AA834,"")</f>
        <v/>
      </c>
      <c r="Z750" s="126" t="str">
        <f t="shared" si="305"/>
        <v/>
      </c>
      <c r="AA750" s="126">
        <f t="shared" si="316"/>
        <v>0</v>
      </c>
      <c r="AB750" s="77">
        <f t="shared" ca="1" si="310"/>
        <v>0</v>
      </c>
      <c r="AC750" s="114"/>
      <c r="AD750" s="124" t="s">
        <v>12</v>
      </c>
      <c r="AE750" s="119">
        <f t="shared" si="301"/>
        <v>749</v>
      </c>
      <c r="AF750" s="126" t="str">
        <f>IF('100 Build &amp; Infeed'!AK834&lt;&gt;"",'100 Build &amp; Infeed'!AK834,"")</f>
        <v/>
      </c>
      <c r="AG750" s="126" t="str">
        <f>IF('100 Build &amp; Infeed'!AL834&lt;&gt;"",'100 Build &amp; Infeed'!AL834,"")</f>
        <v/>
      </c>
      <c r="AH750" s="126" t="str">
        <f t="shared" si="306"/>
        <v/>
      </c>
      <c r="AI750" s="126">
        <f t="shared" si="317"/>
        <v>0</v>
      </c>
      <c r="AJ750" s="77">
        <f t="shared" ca="1" si="311"/>
        <v>0</v>
      </c>
      <c r="AK750" s="114"/>
      <c r="AL750" s="123"/>
      <c r="AM750" s="118"/>
      <c r="AN750" s="116"/>
      <c r="AO750" s="126"/>
      <c r="AP750" s="175"/>
      <c r="AQ750" s="114"/>
      <c r="AR750" s="122" t="s">
        <v>2</v>
      </c>
      <c r="AS750" s="119">
        <f t="shared" si="302"/>
        <v>749</v>
      </c>
      <c r="AT750" s="117"/>
      <c r="AU750" s="126" t="str">
        <f>IF('100 Build &amp; Infeed'!AY834&lt;&gt;"",'100 Build &amp; Infeed'!AY834,"")</f>
        <v/>
      </c>
      <c r="AV750" s="126" t="str">
        <f>IF('100 Build &amp; Infeed'!AZ834&lt;&gt;"",'100 Build &amp; Infeed'!AZ834,"")</f>
        <v/>
      </c>
      <c r="AW750" s="126"/>
      <c r="AX750" s="126"/>
      <c r="AY750" s="126" t="str">
        <f t="shared" si="307"/>
        <v/>
      </c>
      <c r="AZ750" s="126">
        <f t="shared" si="318"/>
        <v>0</v>
      </c>
      <c r="BA750" s="115"/>
      <c r="BI750" s="599"/>
      <c r="BK750" s="109">
        <f t="shared" si="312"/>
        <v>79</v>
      </c>
      <c r="BL750" s="109">
        <f t="shared" si="313"/>
        <v>79</v>
      </c>
      <c r="BM750" s="24">
        <f t="shared" si="321"/>
        <v>280</v>
      </c>
      <c r="BN750" s="24">
        <f t="shared" si="321"/>
        <v>481</v>
      </c>
      <c r="BO750" s="24">
        <f t="shared" si="321"/>
        <v>682</v>
      </c>
      <c r="BR750" s="174">
        <v>0</v>
      </c>
      <c r="BS750" s="174">
        <v>0</v>
      </c>
      <c r="BT750" s="174">
        <v>0</v>
      </c>
      <c r="BU750" s="174">
        <v>0</v>
      </c>
      <c r="BV750" s="174">
        <v>0</v>
      </c>
      <c r="BW750" s="174">
        <v>0</v>
      </c>
      <c r="BX750" s="174">
        <v>0</v>
      </c>
      <c r="BY750" s="174">
        <v>0</v>
      </c>
      <c r="BZ750" s="174">
        <v>0</v>
      </c>
      <c r="CA750" s="174">
        <v>0</v>
      </c>
    </row>
    <row r="751" spans="1:79" ht="15.75" customHeight="1" outlineLevel="1" x14ac:dyDescent="0.25">
      <c r="A751" s="599"/>
      <c r="B751" s="122" t="s">
        <v>1</v>
      </c>
      <c r="C751" s="119">
        <f t="shared" si="322"/>
        <v>750</v>
      </c>
      <c r="D751" s="117"/>
      <c r="E751" s="126" t="str">
        <f>IF('100 Build &amp; Infeed'!D835&lt;&gt;"",'100 Build &amp; Infeed'!D835,"")</f>
        <v/>
      </c>
      <c r="F751" s="126" t="str">
        <f>IF('100 Build &amp; Infeed'!E835&lt;&gt;"",'100 Build &amp; Infeed'!E835,"")</f>
        <v/>
      </c>
      <c r="G751" s="126" t="str">
        <f t="shared" si="303"/>
        <v/>
      </c>
      <c r="H751" s="126">
        <f t="shared" si="314"/>
        <v>0</v>
      </c>
      <c r="I751" s="175">
        <f t="shared" ca="1" si="320"/>
        <v>0</v>
      </c>
      <c r="J751" s="114"/>
      <c r="K751" s="122" t="s">
        <v>0</v>
      </c>
      <c r="L751" s="119">
        <f t="shared" si="299"/>
        <v>750</v>
      </c>
      <c r="M751" s="126" t="str">
        <f>IF('100 Build &amp; Infeed'!O835&lt;&gt;"",'100 Build &amp; Infeed'!O835,"")</f>
        <v/>
      </c>
      <c r="N751" s="126"/>
      <c r="O751" s="126" t="str">
        <f>IF('100 Build &amp; Infeed'!P835&lt;&gt;"",'100 Build &amp; Infeed'!P835,"")</f>
        <v/>
      </c>
      <c r="P751" s="126" t="str">
        <f t="shared" si="304"/>
        <v/>
      </c>
      <c r="Q751" s="126">
        <f t="shared" si="315"/>
        <v>0</v>
      </c>
      <c r="R751" s="77">
        <f t="shared" ca="1" si="309"/>
        <v>0</v>
      </c>
      <c r="S751" s="114"/>
      <c r="T751" s="124" t="s">
        <v>11</v>
      </c>
      <c r="U751" s="119">
        <f t="shared" si="300"/>
        <v>750</v>
      </c>
      <c r="V751" s="119"/>
      <c r="W751" s="126" t="str">
        <f>IF('100 Build &amp; Infeed'!Z835&lt;&gt;"",'100 Build &amp; Infeed'!Z835,"")</f>
        <v/>
      </c>
      <c r="X751" s="126"/>
      <c r="Y751" s="126" t="str">
        <f>IF('100 Build &amp; Infeed'!AA835&lt;&gt;"",'100 Build &amp; Infeed'!AA835,"")</f>
        <v/>
      </c>
      <c r="Z751" s="126" t="str">
        <f t="shared" si="305"/>
        <v/>
      </c>
      <c r="AA751" s="126">
        <f t="shared" si="316"/>
        <v>0</v>
      </c>
      <c r="AB751" s="77">
        <f t="shared" ca="1" si="310"/>
        <v>0</v>
      </c>
      <c r="AC751" s="114"/>
      <c r="AD751" s="124" t="s">
        <v>12</v>
      </c>
      <c r="AE751" s="119">
        <f t="shared" si="301"/>
        <v>750</v>
      </c>
      <c r="AF751" s="126" t="str">
        <f>IF('100 Build &amp; Infeed'!AK835&lt;&gt;"",'100 Build &amp; Infeed'!AK835,"")</f>
        <v/>
      </c>
      <c r="AG751" s="126" t="str">
        <f>IF('100 Build &amp; Infeed'!AL835&lt;&gt;"",'100 Build &amp; Infeed'!AL835,"")</f>
        <v/>
      </c>
      <c r="AH751" s="126" t="str">
        <f t="shared" si="306"/>
        <v/>
      </c>
      <c r="AI751" s="126">
        <f t="shared" si="317"/>
        <v>0</v>
      </c>
      <c r="AJ751" s="77">
        <f t="shared" ca="1" si="311"/>
        <v>0</v>
      </c>
      <c r="AK751" s="114"/>
      <c r="AL751" s="123"/>
      <c r="AM751" s="118"/>
      <c r="AN751" s="116"/>
      <c r="AO751" s="126"/>
      <c r="AP751" s="175"/>
      <c r="AQ751" s="114"/>
      <c r="AR751" s="122" t="s">
        <v>2</v>
      </c>
      <c r="AS751" s="119">
        <f t="shared" si="302"/>
        <v>750</v>
      </c>
      <c r="AT751" s="117"/>
      <c r="AU751" s="126" t="str">
        <f>IF('100 Build &amp; Infeed'!AY835&lt;&gt;"",'100 Build &amp; Infeed'!AY835,"")</f>
        <v/>
      </c>
      <c r="AV751" s="126" t="str">
        <f>IF('100 Build &amp; Infeed'!AZ835&lt;&gt;"",'100 Build &amp; Infeed'!AZ835,"")</f>
        <v/>
      </c>
      <c r="AW751" s="126"/>
      <c r="AX751" s="126"/>
      <c r="AY751" s="126" t="str">
        <f t="shared" si="307"/>
        <v/>
      </c>
      <c r="AZ751" s="126">
        <f t="shared" si="318"/>
        <v>0</v>
      </c>
      <c r="BA751" s="115"/>
      <c r="BI751" s="599"/>
      <c r="BK751" s="109">
        <f t="shared" si="312"/>
        <v>70</v>
      </c>
      <c r="BL751" s="109">
        <f t="shared" si="313"/>
        <v>80</v>
      </c>
      <c r="BM751" s="24">
        <f t="shared" si="321"/>
        <v>281</v>
      </c>
      <c r="BN751" s="24">
        <f t="shared" si="321"/>
        <v>482</v>
      </c>
      <c r="BO751" s="24">
        <f t="shared" si="321"/>
        <v>683</v>
      </c>
      <c r="BR751" s="174">
        <v>0</v>
      </c>
      <c r="BS751" s="174">
        <v>0</v>
      </c>
      <c r="BT751" s="174">
        <v>0</v>
      </c>
      <c r="BU751" s="174">
        <v>0</v>
      </c>
      <c r="BV751" s="174">
        <v>0</v>
      </c>
      <c r="BW751" s="174">
        <v>0</v>
      </c>
      <c r="BX751" s="174">
        <v>0</v>
      </c>
      <c r="BY751" s="174">
        <v>0</v>
      </c>
      <c r="BZ751" s="174">
        <v>0</v>
      </c>
      <c r="CA751" s="174">
        <v>0</v>
      </c>
    </row>
    <row r="752" spans="1:79" ht="15.75" customHeight="1" outlineLevel="1" x14ac:dyDescent="0.25">
      <c r="A752" s="599"/>
      <c r="B752" s="122" t="s">
        <v>1</v>
      </c>
      <c r="C752" s="119">
        <f t="shared" si="322"/>
        <v>751</v>
      </c>
      <c r="D752" s="117"/>
      <c r="E752" s="126" t="str">
        <f>IF('100 Build &amp; Infeed'!D836&lt;&gt;"",'100 Build &amp; Infeed'!D836,"")</f>
        <v/>
      </c>
      <c r="F752" s="126" t="str">
        <f>IF('100 Build &amp; Infeed'!E836&lt;&gt;"",'100 Build &amp; Infeed'!E836,"")</f>
        <v/>
      </c>
      <c r="G752" s="126" t="str">
        <f t="shared" si="303"/>
        <v/>
      </c>
      <c r="H752" s="126">
        <f t="shared" si="314"/>
        <v>0</v>
      </c>
      <c r="I752" s="175">
        <f t="shared" ca="1" si="320"/>
        <v>0</v>
      </c>
      <c r="J752" s="114"/>
      <c r="K752" s="122" t="s">
        <v>0</v>
      </c>
      <c r="L752" s="119">
        <f t="shared" si="299"/>
        <v>751</v>
      </c>
      <c r="M752" s="126" t="str">
        <f>IF('100 Build &amp; Infeed'!O836&lt;&gt;"",'100 Build &amp; Infeed'!O836,"")</f>
        <v/>
      </c>
      <c r="N752" s="126"/>
      <c r="O752" s="126" t="str">
        <f>IF('100 Build &amp; Infeed'!P836&lt;&gt;"",'100 Build &amp; Infeed'!P836,"")</f>
        <v/>
      </c>
      <c r="P752" s="126" t="str">
        <f t="shared" si="304"/>
        <v/>
      </c>
      <c r="Q752" s="126">
        <f t="shared" si="315"/>
        <v>0</v>
      </c>
      <c r="R752" s="77">
        <f t="shared" ca="1" si="309"/>
        <v>0</v>
      </c>
      <c r="S752" s="114"/>
      <c r="T752" s="124" t="s">
        <v>11</v>
      </c>
      <c r="U752" s="119">
        <f t="shared" si="300"/>
        <v>751</v>
      </c>
      <c r="V752" s="119"/>
      <c r="W752" s="126" t="str">
        <f>IF('100 Build &amp; Infeed'!Z836&lt;&gt;"",'100 Build &amp; Infeed'!Z836,"")</f>
        <v/>
      </c>
      <c r="X752" s="126"/>
      <c r="Y752" s="126" t="str">
        <f>IF('100 Build &amp; Infeed'!AA836&lt;&gt;"",'100 Build &amp; Infeed'!AA836,"")</f>
        <v/>
      </c>
      <c r="Z752" s="126" t="str">
        <f t="shared" si="305"/>
        <v/>
      </c>
      <c r="AA752" s="126">
        <f t="shared" si="316"/>
        <v>0</v>
      </c>
      <c r="AB752" s="77">
        <f t="shared" ca="1" si="310"/>
        <v>0</v>
      </c>
      <c r="AC752" s="114"/>
      <c r="AD752" s="124" t="s">
        <v>12</v>
      </c>
      <c r="AE752" s="119">
        <f t="shared" si="301"/>
        <v>751</v>
      </c>
      <c r="AF752" s="126" t="str">
        <f>IF('100 Build &amp; Infeed'!AK836&lt;&gt;"",'100 Build &amp; Infeed'!AK836,"")</f>
        <v/>
      </c>
      <c r="AG752" s="126" t="str">
        <f>IF('100 Build &amp; Infeed'!AL836&lt;&gt;"",'100 Build &amp; Infeed'!AL836,"")</f>
        <v/>
      </c>
      <c r="AH752" s="126" t="str">
        <f t="shared" si="306"/>
        <v/>
      </c>
      <c r="AI752" s="126">
        <f t="shared" si="317"/>
        <v>0</v>
      </c>
      <c r="AJ752" s="77">
        <f t="shared" ca="1" si="311"/>
        <v>0</v>
      </c>
      <c r="AK752" s="114"/>
      <c r="AL752" s="123"/>
      <c r="AM752" s="118"/>
      <c r="AN752" s="116"/>
      <c r="AO752" s="126"/>
      <c r="AP752" s="175"/>
      <c r="AQ752" s="114"/>
      <c r="AR752" s="122" t="s">
        <v>2</v>
      </c>
      <c r="AS752" s="119">
        <f t="shared" si="302"/>
        <v>751</v>
      </c>
      <c r="AT752" s="117"/>
      <c r="AU752" s="126" t="str">
        <f>IF('100 Build &amp; Infeed'!AY836&lt;&gt;"",'100 Build &amp; Infeed'!AY836,"")</f>
        <v/>
      </c>
      <c r="AV752" s="126" t="str">
        <f>IF('100 Build &amp; Infeed'!AZ836&lt;&gt;"",'100 Build &amp; Infeed'!AZ836,"")</f>
        <v/>
      </c>
      <c r="AW752" s="126"/>
      <c r="AX752" s="126"/>
      <c r="AY752" s="126" t="str">
        <f t="shared" si="307"/>
        <v/>
      </c>
      <c r="AZ752" s="126">
        <f t="shared" si="318"/>
        <v>0</v>
      </c>
      <c r="BA752" s="115"/>
      <c r="BI752" s="599"/>
      <c r="BK752" s="109">
        <f t="shared" si="312"/>
        <v>71</v>
      </c>
      <c r="BL752" s="109">
        <f t="shared" si="313"/>
        <v>80</v>
      </c>
      <c r="BM752" s="24">
        <f t="shared" si="321"/>
        <v>281</v>
      </c>
      <c r="BN752" s="24">
        <f t="shared" si="321"/>
        <v>482</v>
      </c>
      <c r="BO752" s="24">
        <f t="shared" si="321"/>
        <v>683</v>
      </c>
      <c r="BR752" s="174">
        <v>0</v>
      </c>
      <c r="BS752" s="174">
        <v>0</v>
      </c>
      <c r="BT752" s="174">
        <v>0</v>
      </c>
      <c r="BU752" s="174">
        <v>0</v>
      </c>
      <c r="BV752" s="174">
        <v>0</v>
      </c>
      <c r="BW752" s="174">
        <v>0</v>
      </c>
      <c r="BX752" s="174">
        <v>0</v>
      </c>
      <c r="BY752" s="174">
        <v>0</v>
      </c>
      <c r="BZ752" s="174">
        <v>0</v>
      </c>
      <c r="CA752" s="174">
        <v>0</v>
      </c>
    </row>
    <row r="753" spans="1:79" ht="15.75" customHeight="1" outlineLevel="1" x14ac:dyDescent="0.25">
      <c r="A753" s="599"/>
      <c r="B753" s="122" t="s">
        <v>1</v>
      </c>
      <c r="C753" s="119">
        <f t="shared" si="322"/>
        <v>752</v>
      </c>
      <c r="D753" s="117"/>
      <c r="E753" s="126" t="str">
        <f>IF('100 Build &amp; Infeed'!D837&lt;&gt;"",'100 Build &amp; Infeed'!D837,"")</f>
        <v/>
      </c>
      <c r="F753" s="126" t="str">
        <f>IF('100 Build &amp; Infeed'!E837&lt;&gt;"",'100 Build &amp; Infeed'!E837,"")</f>
        <v/>
      </c>
      <c r="G753" s="126" t="str">
        <f t="shared" si="303"/>
        <v/>
      </c>
      <c r="H753" s="126">
        <f t="shared" si="314"/>
        <v>0</v>
      </c>
      <c r="I753" s="175">
        <f t="shared" ca="1" si="320"/>
        <v>0</v>
      </c>
      <c r="J753" s="114"/>
      <c r="K753" s="122" t="s">
        <v>0</v>
      </c>
      <c r="L753" s="119">
        <f t="shared" ref="L753:L816" si="323">C753</f>
        <v>752</v>
      </c>
      <c r="M753" s="126" t="str">
        <f>IF('100 Build &amp; Infeed'!O837&lt;&gt;"",'100 Build &amp; Infeed'!O837,"")</f>
        <v/>
      </c>
      <c r="N753" s="126"/>
      <c r="O753" s="126" t="str">
        <f>IF('100 Build &amp; Infeed'!P837&lt;&gt;"",'100 Build &amp; Infeed'!P837,"")</f>
        <v/>
      </c>
      <c r="P753" s="126" t="str">
        <f t="shared" si="304"/>
        <v/>
      </c>
      <c r="Q753" s="126">
        <f t="shared" si="315"/>
        <v>0</v>
      </c>
      <c r="R753" s="77">
        <f t="shared" ca="1" si="309"/>
        <v>0</v>
      </c>
      <c r="S753" s="114"/>
      <c r="T753" s="124" t="s">
        <v>11</v>
      </c>
      <c r="U753" s="119">
        <f t="shared" ref="U753:U816" si="324">C753</f>
        <v>752</v>
      </c>
      <c r="V753" s="119"/>
      <c r="W753" s="126" t="str">
        <f>IF('100 Build &amp; Infeed'!Z837&lt;&gt;"",'100 Build &amp; Infeed'!Z837,"")</f>
        <v/>
      </c>
      <c r="X753" s="126"/>
      <c r="Y753" s="126" t="str">
        <f>IF('100 Build &amp; Infeed'!AA837&lt;&gt;"",'100 Build &amp; Infeed'!AA837,"")</f>
        <v/>
      </c>
      <c r="Z753" s="126" t="str">
        <f t="shared" si="305"/>
        <v/>
      </c>
      <c r="AA753" s="126">
        <f t="shared" si="316"/>
        <v>0</v>
      </c>
      <c r="AB753" s="77">
        <f t="shared" ca="1" si="310"/>
        <v>0</v>
      </c>
      <c r="AC753" s="114"/>
      <c r="AD753" s="124" t="s">
        <v>12</v>
      </c>
      <c r="AE753" s="119">
        <f t="shared" ref="AE753:AE816" si="325">C753</f>
        <v>752</v>
      </c>
      <c r="AF753" s="126" t="str">
        <f>IF('100 Build &amp; Infeed'!AK837&lt;&gt;"",'100 Build &amp; Infeed'!AK837,"")</f>
        <v/>
      </c>
      <c r="AG753" s="126" t="str">
        <f>IF('100 Build &amp; Infeed'!AL837&lt;&gt;"",'100 Build &amp; Infeed'!AL837,"")</f>
        <v/>
      </c>
      <c r="AH753" s="126" t="str">
        <f t="shared" si="306"/>
        <v/>
      </c>
      <c r="AI753" s="126">
        <f t="shared" si="317"/>
        <v>0</v>
      </c>
      <c r="AJ753" s="77">
        <f t="shared" ca="1" si="311"/>
        <v>0</v>
      </c>
      <c r="AK753" s="114"/>
      <c r="AL753" s="123"/>
      <c r="AM753" s="118"/>
      <c r="AN753" s="116"/>
      <c r="AO753" s="126"/>
      <c r="AP753" s="175"/>
      <c r="AQ753" s="114"/>
      <c r="AR753" s="122" t="s">
        <v>2</v>
      </c>
      <c r="AS753" s="119">
        <f t="shared" ref="AS753:AS816" si="326">C753</f>
        <v>752</v>
      </c>
      <c r="AT753" s="117"/>
      <c r="AU753" s="126" t="str">
        <f>IF('100 Build &amp; Infeed'!AY837&lt;&gt;"",'100 Build &amp; Infeed'!AY837,"")</f>
        <v/>
      </c>
      <c r="AV753" s="126" t="str">
        <f>IF('100 Build &amp; Infeed'!AZ837&lt;&gt;"",'100 Build &amp; Infeed'!AZ837,"")</f>
        <v/>
      </c>
      <c r="AW753" s="126"/>
      <c r="AX753" s="126"/>
      <c r="AY753" s="126" t="str">
        <f t="shared" si="307"/>
        <v/>
      </c>
      <c r="AZ753" s="126">
        <f t="shared" si="318"/>
        <v>0</v>
      </c>
      <c r="BA753" s="115"/>
      <c r="BI753" s="599"/>
      <c r="BK753" s="109">
        <f t="shared" si="312"/>
        <v>72</v>
      </c>
      <c r="BL753" s="109">
        <f t="shared" si="313"/>
        <v>80</v>
      </c>
      <c r="BM753" s="24">
        <f t="shared" si="321"/>
        <v>281</v>
      </c>
      <c r="BN753" s="24">
        <f t="shared" si="321"/>
        <v>482</v>
      </c>
      <c r="BO753" s="24">
        <f t="shared" si="321"/>
        <v>683</v>
      </c>
      <c r="BR753" s="174">
        <v>0</v>
      </c>
      <c r="BS753" s="174">
        <v>0</v>
      </c>
      <c r="BT753" s="174">
        <v>0</v>
      </c>
      <c r="BU753" s="174">
        <v>0</v>
      </c>
      <c r="BV753" s="174">
        <v>0</v>
      </c>
      <c r="BW753" s="174">
        <v>0</v>
      </c>
      <c r="BX753" s="174">
        <v>0</v>
      </c>
      <c r="BY753" s="174">
        <v>0</v>
      </c>
      <c r="BZ753" s="174">
        <v>0</v>
      </c>
      <c r="CA753" s="174">
        <v>0</v>
      </c>
    </row>
    <row r="754" spans="1:79" ht="15.75" customHeight="1" outlineLevel="1" x14ac:dyDescent="0.25">
      <c r="A754" s="599"/>
      <c r="B754" s="122" t="s">
        <v>1</v>
      </c>
      <c r="C754" s="119">
        <f t="shared" si="322"/>
        <v>753</v>
      </c>
      <c r="D754" s="117"/>
      <c r="E754" s="126" t="str">
        <f>IF('100 Build &amp; Infeed'!D838&lt;&gt;"",'100 Build &amp; Infeed'!D838,"")</f>
        <v/>
      </c>
      <c r="F754" s="126" t="str">
        <f>IF('100 Build &amp; Infeed'!E838&lt;&gt;"",'100 Build &amp; Infeed'!E838,"")</f>
        <v/>
      </c>
      <c r="G754" s="126" t="str">
        <f t="shared" si="303"/>
        <v/>
      </c>
      <c r="H754" s="126">
        <f t="shared" si="314"/>
        <v>0</v>
      </c>
      <c r="I754" s="175">
        <f t="shared" ca="1" si="320"/>
        <v>0</v>
      </c>
      <c r="J754" s="114"/>
      <c r="K754" s="122" t="s">
        <v>0</v>
      </c>
      <c r="L754" s="119">
        <f t="shared" si="323"/>
        <v>753</v>
      </c>
      <c r="M754" s="126" t="str">
        <f>IF('100 Build &amp; Infeed'!O838&lt;&gt;"",'100 Build &amp; Infeed'!O838,"")</f>
        <v/>
      </c>
      <c r="N754" s="126"/>
      <c r="O754" s="126" t="str">
        <f>IF('100 Build &amp; Infeed'!P838&lt;&gt;"",'100 Build &amp; Infeed'!P838,"")</f>
        <v/>
      </c>
      <c r="P754" s="126" t="str">
        <f t="shared" si="304"/>
        <v/>
      </c>
      <c r="Q754" s="126">
        <f t="shared" si="315"/>
        <v>0</v>
      </c>
      <c r="R754" s="77">
        <f t="shared" ca="1" si="309"/>
        <v>0</v>
      </c>
      <c r="S754" s="114"/>
      <c r="T754" s="124" t="s">
        <v>11</v>
      </c>
      <c r="U754" s="119">
        <f t="shared" si="324"/>
        <v>753</v>
      </c>
      <c r="V754" s="119"/>
      <c r="W754" s="126" t="str">
        <f>IF('100 Build &amp; Infeed'!Z838&lt;&gt;"",'100 Build &amp; Infeed'!Z838,"")</f>
        <v/>
      </c>
      <c r="X754" s="126"/>
      <c r="Y754" s="126" t="str">
        <f>IF('100 Build &amp; Infeed'!AA838&lt;&gt;"",'100 Build &amp; Infeed'!AA838,"")</f>
        <v/>
      </c>
      <c r="Z754" s="126" t="str">
        <f t="shared" si="305"/>
        <v/>
      </c>
      <c r="AA754" s="126">
        <f t="shared" si="316"/>
        <v>0</v>
      </c>
      <c r="AB754" s="77">
        <f t="shared" ca="1" si="310"/>
        <v>0</v>
      </c>
      <c r="AC754" s="114"/>
      <c r="AD754" s="124" t="s">
        <v>12</v>
      </c>
      <c r="AE754" s="119">
        <f t="shared" si="325"/>
        <v>753</v>
      </c>
      <c r="AF754" s="126" t="str">
        <f>IF('100 Build &amp; Infeed'!AK838&lt;&gt;"",'100 Build &amp; Infeed'!AK838,"")</f>
        <v/>
      </c>
      <c r="AG754" s="126" t="str">
        <f>IF('100 Build &amp; Infeed'!AL838&lt;&gt;"",'100 Build &amp; Infeed'!AL838,"")</f>
        <v/>
      </c>
      <c r="AH754" s="126" t="str">
        <f t="shared" si="306"/>
        <v/>
      </c>
      <c r="AI754" s="126">
        <f t="shared" si="317"/>
        <v>0</v>
      </c>
      <c r="AJ754" s="77">
        <f t="shared" ca="1" si="311"/>
        <v>0</v>
      </c>
      <c r="AK754" s="114"/>
      <c r="AL754" s="123"/>
      <c r="AM754" s="118"/>
      <c r="AN754" s="116"/>
      <c r="AO754" s="126"/>
      <c r="AP754" s="175"/>
      <c r="AQ754" s="114"/>
      <c r="AR754" s="122" t="s">
        <v>2</v>
      </c>
      <c r="AS754" s="119">
        <f t="shared" si="326"/>
        <v>753</v>
      </c>
      <c r="AT754" s="117"/>
      <c r="AU754" s="126" t="str">
        <f>IF('100 Build &amp; Infeed'!AY838&lt;&gt;"",'100 Build &amp; Infeed'!AY838,"")</f>
        <v/>
      </c>
      <c r="AV754" s="126" t="str">
        <f>IF('100 Build &amp; Infeed'!AZ838&lt;&gt;"",'100 Build &amp; Infeed'!AZ838,"")</f>
        <v/>
      </c>
      <c r="AW754" s="126"/>
      <c r="AX754" s="126"/>
      <c r="AY754" s="126" t="str">
        <f t="shared" si="307"/>
        <v/>
      </c>
      <c r="AZ754" s="126">
        <f t="shared" si="318"/>
        <v>0</v>
      </c>
      <c r="BA754" s="115"/>
      <c r="BI754" s="599"/>
      <c r="BK754" s="109">
        <f t="shared" si="312"/>
        <v>73</v>
      </c>
      <c r="BL754" s="109">
        <f t="shared" si="313"/>
        <v>80</v>
      </c>
      <c r="BM754" s="24">
        <f t="shared" si="321"/>
        <v>281</v>
      </c>
      <c r="BN754" s="24">
        <f t="shared" si="321"/>
        <v>482</v>
      </c>
      <c r="BO754" s="24">
        <f t="shared" si="321"/>
        <v>683</v>
      </c>
      <c r="BR754" s="174">
        <v>0</v>
      </c>
      <c r="BS754" s="174">
        <v>0</v>
      </c>
      <c r="BT754" s="174">
        <v>0</v>
      </c>
      <c r="BU754" s="174">
        <v>0</v>
      </c>
      <c r="BV754" s="174">
        <v>0</v>
      </c>
      <c r="BW754" s="174">
        <v>0</v>
      </c>
      <c r="BX754" s="174">
        <v>0</v>
      </c>
      <c r="BY754" s="174">
        <v>0</v>
      </c>
      <c r="BZ754" s="174">
        <v>0</v>
      </c>
      <c r="CA754" s="174">
        <v>0</v>
      </c>
    </row>
    <row r="755" spans="1:79" ht="15.75" customHeight="1" outlineLevel="1" x14ac:dyDescent="0.25">
      <c r="A755" s="599"/>
      <c r="B755" s="122" t="s">
        <v>1</v>
      </c>
      <c r="C755" s="119">
        <f t="shared" si="322"/>
        <v>754</v>
      </c>
      <c r="D755" s="117"/>
      <c r="E755" s="126" t="str">
        <f>IF('100 Build &amp; Infeed'!D839&lt;&gt;"",'100 Build &amp; Infeed'!D839,"")</f>
        <v/>
      </c>
      <c r="F755" s="126" t="str">
        <f>IF('100 Build &amp; Infeed'!E839&lt;&gt;"",'100 Build &amp; Infeed'!E839,"")</f>
        <v/>
      </c>
      <c r="G755" s="126" t="str">
        <f t="shared" si="303"/>
        <v/>
      </c>
      <c r="H755" s="126">
        <f t="shared" si="314"/>
        <v>0</v>
      </c>
      <c r="I755" s="175">
        <f t="shared" ca="1" si="320"/>
        <v>0</v>
      </c>
      <c r="J755" s="114"/>
      <c r="K755" s="122" t="s">
        <v>0</v>
      </c>
      <c r="L755" s="119">
        <f t="shared" si="323"/>
        <v>754</v>
      </c>
      <c r="M755" s="126" t="str">
        <f>IF('100 Build &amp; Infeed'!O839&lt;&gt;"",'100 Build &amp; Infeed'!O839,"")</f>
        <v/>
      </c>
      <c r="N755" s="126"/>
      <c r="O755" s="126" t="str">
        <f>IF('100 Build &amp; Infeed'!P839&lt;&gt;"",'100 Build &amp; Infeed'!P839,"")</f>
        <v/>
      </c>
      <c r="P755" s="126" t="str">
        <f t="shared" si="304"/>
        <v/>
      </c>
      <c r="Q755" s="126">
        <f t="shared" si="315"/>
        <v>0</v>
      </c>
      <c r="R755" s="77">
        <f t="shared" ca="1" si="309"/>
        <v>0</v>
      </c>
      <c r="S755" s="114"/>
      <c r="T755" s="124" t="s">
        <v>11</v>
      </c>
      <c r="U755" s="119">
        <f t="shared" si="324"/>
        <v>754</v>
      </c>
      <c r="V755" s="119"/>
      <c r="W755" s="126" t="str">
        <f>IF('100 Build &amp; Infeed'!Z839&lt;&gt;"",'100 Build &amp; Infeed'!Z839,"")</f>
        <v/>
      </c>
      <c r="X755" s="126"/>
      <c r="Y755" s="126" t="str">
        <f>IF('100 Build &amp; Infeed'!AA839&lt;&gt;"",'100 Build &amp; Infeed'!AA839,"")</f>
        <v/>
      </c>
      <c r="Z755" s="126" t="str">
        <f t="shared" si="305"/>
        <v/>
      </c>
      <c r="AA755" s="126">
        <f t="shared" si="316"/>
        <v>0</v>
      </c>
      <c r="AB755" s="77">
        <f t="shared" ca="1" si="310"/>
        <v>0</v>
      </c>
      <c r="AC755" s="114"/>
      <c r="AD755" s="124" t="s">
        <v>12</v>
      </c>
      <c r="AE755" s="119">
        <f t="shared" si="325"/>
        <v>754</v>
      </c>
      <c r="AF755" s="126" t="str">
        <f>IF('100 Build &amp; Infeed'!AK839&lt;&gt;"",'100 Build &amp; Infeed'!AK839,"")</f>
        <v/>
      </c>
      <c r="AG755" s="126" t="str">
        <f>IF('100 Build &amp; Infeed'!AL839&lt;&gt;"",'100 Build &amp; Infeed'!AL839,"")</f>
        <v/>
      </c>
      <c r="AH755" s="126" t="str">
        <f t="shared" si="306"/>
        <v/>
      </c>
      <c r="AI755" s="126">
        <f t="shared" si="317"/>
        <v>0</v>
      </c>
      <c r="AJ755" s="77">
        <f t="shared" ca="1" si="311"/>
        <v>0</v>
      </c>
      <c r="AK755" s="114"/>
      <c r="AL755" s="123"/>
      <c r="AM755" s="118"/>
      <c r="AN755" s="116"/>
      <c r="AO755" s="126"/>
      <c r="AP755" s="175"/>
      <c r="AQ755" s="114"/>
      <c r="AR755" s="122" t="s">
        <v>2</v>
      </c>
      <c r="AS755" s="119">
        <f t="shared" si="326"/>
        <v>754</v>
      </c>
      <c r="AT755" s="117"/>
      <c r="AU755" s="126" t="str">
        <f>IF('100 Build &amp; Infeed'!AY839&lt;&gt;"",'100 Build &amp; Infeed'!AY839,"")</f>
        <v/>
      </c>
      <c r="AV755" s="126" t="str">
        <f>IF('100 Build &amp; Infeed'!AZ839&lt;&gt;"",'100 Build &amp; Infeed'!AZ839,"")</f>
        <v/>
      </c>
      <c r="AW755" s="126"/>
      <c r="AX755" s="126"/>
      <c r="AY755" s="126" t="str">
        <f t="shared" si="307"/>
        <v/>
      </c>
      <c r="AZ755" s="126">
        <f t="shared" si="318"/>
        <v>0</v>
      </c>
      <c r="BA755" s="115"/>
      <c r="BI755" s="599"/>
      <c r="BK755" s="109">
        <f t="shared" si="312"/>
        <v>74</v>
      </c>
      <c r="BL755" s="109">
        <f t="shared" si="313"/>
        <v>80</v>
      </c>
      <c r="BM755" s="24">
        <f t="shared" si="321"/>
        <v>281</v>
      </c>
      <c r="BN755" s="24">
        <f t="shared" si="321"/>
        <v>482</v>
      </c>
      <c r="BO755" s="24">
        <f t="shared" si="321"/>
        <v>683</v>
      </c>
      <c r="BR755" s="174">
        <v>0</v>
      </c>
      <c r="BS755" s="174">
        <v>0</v>
      </c>
      <c r="BT755" s="174">
        <v>0</v>
      </c>
      <c r="BU755" s="174">
        <v>0</v>
      </c>
      <c r="BV755" s="174">
        <v>0</v>
      </c>
      <c r="BW755" s="174">
        <v>0</v>
      </c>
      <c r="BX755" s="174">
        <v>0</v>
      </c>
      <c r="BY755" s="174">
        <v>0</v>
      </c>
      <c r="BZ755" s="174">
        <v>0</v>
      </c>
      <c r="CA755" s="174">
        <v>0</v>
      </c>
    </row>
    <row r="756" spans="1:79" ht="15.75" customHeight="1" outlineLevel="1" x14ac:dyDescent="0.25">
      <c r="A756" s="599"/>
      <c r="B756" s="122" t="s">
        <v>1</v>
      </c>
      <c r="C756" s="119">
        <f t="shared" si="322"/>
        <v>755</v>
      </c>
      <c r="D756" s="117"/>
      <c r="E756" s="126" t="str">
        <f>IF('100 Build &amp; Infeed'!D840&lt;&gt;"",'100 Build &amp; Infeed'!D840,"")</f>
        <v/>
      </c>
      <c r="F756" s="126" t="str">
        <f>IF('100 Build &amp; Infeed'!E840&lt;&gt;"",'100 Build &amp; Infeed'!E840,"")</f>
        <v/>
      </c>
      <c r="G756" s="126" t="str">
        <f t="shared" si="303"/>
        <v/>
      </c>
      <c r="H756" s="126">
        <f t="shared" si="314"/>
        <v>0</v>
      </c>
      <c r="I756" s="175">
        <f t="shared" ca="1" si="320"/>
        <v>0</v>
      </c>
      <c r="J756" s="114"/>
      <c r="K756" s="122" t="s">
        <v>0</v>
      </c>
      <c r="L756" s="119">
        <f t="shared" si="323"/>
        <v>755</v>
      </c>
      <c r="M756" s="126" t="str">
        <f>IF('100 Build &amp; Infeed'!O840&lt;&gt;"",'100 Build &amp; Infeed'!O840,"")</f>
        <v/>
      </c>
      <c r="N756" s="126"/>
      <c r="O756" s="126" t="str">
        <f>IF('100 Build &amp; Infeed'!P840&lt;&gt;"",'100 Build &amp; Infeed'!P840,"")</f>
        <v/>
      </c>
      <c r="P756" s="126" t="str">
        <f t="shared" si="304"/>
        <v/>
      </c>
      <c r="Q756" s="126">
        <f t="shared" si="315"/>
        <v>0</v>
      </c>
      <c r="R756" s="77">
        <f t="shared" ca="1" si="309"/>
        <v>0</v>
      </c>
      <c r="S756" s="114"/>
      <c r="T756" s="124" t="s">
        <v>11</v>
      </c>
      <c r="U756" s="119">
        <f t="shared" si="324"/>
        <v>755</v>
      </c>
      <c r="V756" s="119"/>
      <c r="W756" s="126" t="str">
        <f>IF('100 Build &amp; Infeed'!Z840&lt;&gt;"",'100 Build &amp; Infeed'!Z840,"")</f>
        <v/>
      </c>
      <c r="X756" s="126"/>
      <c r="Y756" s="126" t="str">
        <f>IF('100 Build &amp; Infeed'!AA840&lt;&gt;"",'100 Build &amp; Infeed'!AA840,"")</f>
        <v/>
      </c>
      <c r="Z756" s="126" t="str">
        <f t="shared" si="305"/>
        <v/>
      </c>
      <c r="AA756" s="126">
        <f t="shared" si="316"/>
        <v>0</v>
      </c>
      <c r="AB756" s="77">
        <f t="shared" ca="1" si="310"/>
        <v>0</v>
      </c>
      <c r="AC756" s="114"/>
      <c r="AD756" s="124" t="s">
        <v>12</v>
      </c>
      <c r="AE756" s="119">
        <f t="shared" si="325"/>
        <v>755</v>
      </c>
      <c r="AF756" s="126" t="str">
        <f>IF('100 Build &amp; Infeed'!AK840&lt;&gt;"",'100 Build &amp; Infeed'!AK840,"")</f>
        <v/>
      </c>
      <c r="AG756" s="126" t="str">
        <f>IF('100 Build &amp; Infeed'!AL840&lt;&gt;"",'100 Build &amp; Infeed'!AL840,"")</f>
        <v/>
      </c>
      <c r="AH756" s="126" t="str">
        <f t="shared" si="306"/>
        <v/>
      </c>
      <c r="AI756" s="126">
        <f t="shared" si="317"/>
        <v>0</v>
      </c>
      <c r="AJ756" s="77">
        <f t="shared" ca="1" si="311"/>
        <v>0</v>
      </c>
      <c r="AK756" s="114"/>
      <c r="AL756" s="123"/>
      <c r="AM756" s="118"/>
      <c r="AN756" s="116"/>
      <c r="AO756" s="126"/>
      <c r="AP756" s="175"/>
      <c r="AQ756" s="114"/>
      <c r="AR756" s="122" t="s">
        <v>2</v>
      </c>
      <c r="AS756" s="119">
        <f t="shared" si="326"/>
        <v>755</v>
      </c>
      <c r="AT756" s="117"/>
      <c r="AU756" s="126" t="str">
        <f>IF('100 Build &amp; Infeed'!AY840&lt;&gt;"",'100 Build &amp; Infeed'!AY840,"")</f>
        <v/>
      </c>
      <c r="AV756" s="126" t="str">
        <f>IF('100 Build &amp; Infeed'!AZ840&lt;&gt;"",'100 Build &amp; Infeed'!AZ840,"")</f>
        <v/>
      </c>
      <c r="AW756" s="126"/>
      <c r="AX756" s="126"/>
      <c r="AY756" s="126" t="str">
        <f t="shared" si="307"/>
        <v/>
      </c>
      <c r="AZ756" s="126">
        <f t="shared" si="318"/>
        <v>0</v>
      </c>
      <c r="BA756" s="115"/>
      <c r="BI756" s="599"/>
      <c r="BK756" s="109">
        <f t="shared" si="312"/>
        <v>75</v>
      </c>
      <c r="BL756" s="109">
        <f t="shared" si="313"/>
        <v>80</v>
      </c>
      <c r="BM756" s="24">
        <f t="shared" si="321"/>
        <v>281</v>
      </c>
      <c r="BN756" s="24">
        <f t="shared" si="321"/>
        <v>482</v>
      </c>
      <c r="BO756" s="24">
        <f t="shared" si="321"/>
        <v>683</v>
      </c>
      <c r="BR756" s="174">
        <v>0</v>
      </c>
      <c r="BS756" s="174">
        <v>0</v>
      </c>
      <c r="BT756" s="174">
        <v>0</v>
      </c>
      <c r="BU756" s="174">
        <v>0</v>
      </c>
      <c r="BV756" s="174">
        <v>0</v>
      </c>
      <c r="BW756" s="174">
        <v>0</v>
      </c>
      <c r="BX756" s="174">
        <v>0</v>
      </c>
      <c r="BY756" s="174">
        <v>0</v>
      </c>
      <c r="BZ756" s="174">
        <v>0</v>
      </c>
      <c r="CA756" s="174">
        <v>0</v>
      </c>
    </row>
    <row r="757" spans="1:79" ht="15.75" customHeight="1" outlineLevel="1" x14ac:dyDescent="0.25">
      <c r="A757" s="599"/>
      <c r="B757" s="122" t="s">
        <v>1</v>
      </c>
      <c r="C757" s="119">
        <f t="shared" si="322"/>
        <v>756</v>
      </c>
      <c r="D757" s="117"/>
      <c r="E757" s="126" t="str">
        <f>IF('100 Build &amp; Infeed'!D841&lt;&gt;"",'100 Build &amp; Infeed'!D841,"")</f>
        <v/>
      </c>
      <c r="F757" s="126" t="str">
        <f>IF('100 Build &amp; Infeed'!E841&lt;&gt;"",'100 Build &amp; Infeed'!E841,"")</f>
        <v/>
      </c>
      <c r="G757" s="126" t="str">
        <f t="shared" si="303"/>
        <v/>
      </c>
      <c r="H757" s="126">
        <f t="shared" si="314"/>
        <v>0</v>
      </c>
      <c r="I757" s="175">
        <f t="shared" ca="1" si="320"/>
        <v>0</v>
      </c>
      <c r="J757" s="114"/>
      <c r="K757" s="122" t="s">
        <v>0</v>
      </c>
      <c r="L757" s="119">
        <f t="shared" si="323"/>
        <v>756</v>
      </c>
      <c r="M757" s="126" t="str">
        <f>IF('100 Build &amp; Infeed'!O841&lt;&gt;"",'100 Build &amp; Infeed'!O841,"")</f>
        <v/>
      </c>
      <c r="N757" s="126"/>
      <c r="O757" s="126" t="str">
        <f>IF('100 Build &amp; Infeed'!P841&lt;&gt;"",'100 Build &amp; Infeed'!P841,"")</f>
        <v/>
      </c>
      <c r="P757" s="126" t="str">
        <f t="shared" si="304"/>
        <v/>
      </c>
      <c r="Q757" s="126">
        <f t="shared" si="315"/>
        <v>0</v>
      </c>
      <c r="R757" s="77">
        <f t="shared" ca="1" si="309"/>
        <v>0</v>
      </c>
      <c r="S757" s="114"/>
      <c r="T757" s="124" t="s">
        <v>11</v>
      </c>
      <c r="U757" s="119">
        <f t="shared" si="324"/>
        <v>756</v>
      </c>
      <c r="V757" s="119"/>
      <c r="W757" s="126" t="str">
        <f>IF('100 Build &amp; Infeed'!Z841&lt;&gt;"",'100 Build &amp; Infeed'!Z841,"")</f>
        <v/>
      </c>
      <c r="X757" s="126"/>
      <c r="Y757" s="126" t="str">
        <f>IF('100 Build &amp; Infeed'!AA841&lt;&gt;"",'100 Build &amp; Infeed'!AA841,"")</f>
        <v/>
      </c>
      <c r="Z757" s="126" t="str">
        <f t="shared" si="305"/>
        <v/>
      </c>
      <c r="AA757" s="126">
        <f t="shared" si="316"/>
        <v>0</v>
      </c>
      <c r="AB757" s="77">
        <f t="shared" ca="1" si="310"/>
        <v>0</v>
      </c>
      <c r="AC757" s="114"/>
      <c r="AD757" s="124" t="s">
        <v>12</v>
      </c>
      <c r="AE757" s="119">
        <f t="shared" si="325"/>
        <v>756</v>
      </c>
      <c r="AF757" s="126" t="str">
        <f>IF('100 Build &amp; Infeed'!AK841&lt;&gt;"",'100 Build &amp; Infeed'!AK841,"")</f>
        <v/>
      </c>
      <c r="AG757" s="126" t="str">
        <f>IF('100 Build &amp; Infeed'!AL841&lt;&gt;"",'100 Build &amp; Infeed'!AL841,"")</f>
        <v/>
      </c>
      <c r="AH757" s="126" t="str">
        <f t="shared" si="306"/>
        <v/>
      </c>
      <c r="AI757" s="126">
        <f t="shared" si="317"/>
        <v>0</v>
      </c>
      <c r="AJ757" s="77">
        <f t="shared" ca="1" si="311"/>
        <v>0</v>
      </c>
      <c r="AK757" s="114"/>
      <c r="AL757" s="123"/>
      <c r="AM757" s="118"/>
      <c r="AN757" s="116"/>
      <c r="AO757" s="126"/>
      <c r="AP757" s="175"/>
      <c r="AQ757" s="114"/>
      <c r="AR757" s="122" t="s">
        <v>2</v>
      </c>
      <c r="AS757" s="119">
        <f t="shared" si="326"/>
        <v>756</v>
      </c>
      <c r="AT757" s="117"/>
      <c r="AU757" s="126" t="str">
        <f>IF('100 Build &amp; Infeed'!AY841&lt;&gt;"",'100 Build &amp; Infeed'!AY841,"")</f>
        <v/>
      </c>
      <c r="AV757" s="126" t="str">
        <f>IF('100 Build &amp; Infeed'!AZ841&lt;&gt;"",'100 Build &amp; Infeed'!AZ841,"")</f>
        <v/>
      </c>
      <c r="AW757" s="126"/>
      <c r="AX757" s="126"/>
      <c r="AY757" s="126" t="str">
        <f t="shared" si="307"/>
        <v/>
      </c>
      <c r="AZ757" s="126">
        <f t="shared" si="318"/>
        <v>0</v>
      </c>
      <c r="BA757" s="115"/>
      <c r="BI757" s="599"/>
      <c r="BK757" s="109">
        <f t="shared" si="312"/>
        <v>76</v>
      </c>
      <c r="BL757" s="109">
        <f t="shared" si="313"/>
        <v>80</v>
      </c>
      <c r="BM757" s="24">
        <f t="shared" si="321"/>
        <v>281</v>
      </c>
      <c r="BN757" s="24">
        <f t="shared" si="321"/>
        <v>482</v>
      </c>
      <c r="BO757" s="24">
        <f t="shared" si="321"/>
        <v>683</v>
      </c>
      <c r="BR757" s="174">
        <v>0</v>
      </c>
      <c r="BS757" s="174">
        <v>0</v>
      </c>
      <c r="BT757" s="174">
        <v>0</v>
      </c>
      <c r="BU757" s="174">
        <v>0</v>
      </c>
      <c r="BV757" s="174">
        <v>0</v>
      </c>
      <c r="BW757" s="174">
        <v>0</v>
      </c>
      <c r="BX757" s="174">
        <v>0</v>
      </c>
      <c r="BY757" s="174">
        <v>0</v>
      </c>
      <c r="BZ757" s="174">
        <v>0</v>
      </c>
      <c r="CA757" s="174">
        <v>0</v>
      </c>
    </row>
    <row r="758" spans="1:79" ht="15.75" customHeight="1" outlineLevel="1" x14ac:dyDescent="0.25">
      <c r="A758" s="599"/>
      <c r="B758" s="122" t="s">
        <v>1</v>
      </c>
      <c r="C758" s="119">
        <f t="shared" si="322"/>
        <v>757</v>
      </c>
      <c r="D758" s="117"/>
      <c r="E758" s="126" t="str">
        <f>IF('100 Build &amp; Infeed'!D842&lt;&gt;"",'100 Build &amp; Infeed'!D842,"")</f>
        <v/>
      </c>
      <c r="F758" s="126" t="str">
        <f>IF('100 Build &amp; Infeed'!E842&lt;&gt;"",'100 Build &amp; Infeed'!E842,"")</f>
        <v/>
      </c>
      <c r="G758" s="126" t="str">
        <f t="shared" si="303"/>
        <v/>
      </c>
      <c r="H758" s="126">
        <f t="shared" si="314"/>
        <v>0</v>
      </c>
      <c r="I758" s="175">
        <f t="shared" ca="1" si="320"/>
        <v>0</v>
      </c>
      <c r="J758" s="114"/>
      <c r="K758" s="122" t="s">
        <v>0</v>
      </c>
      <c r="L758" s="119">
        <f t="shared" si="323"/>
        <v>757</v>
      </c>
      <c r="M758" s="126" t="str">
        <f>IF('100 Build &amp; Infeed'!O842&lt;&gt;"",'100 Build &amp; Infeed'!O842,"")</f>
        <v/>
      </c>
      <c r="N758" s="126"/>
      <c r="O758" s="126" t="str">
        <f>IF('100 Build &amp; Infeed'!P842&lt;&gt;"",'100 Build &amp; Infeed'!P842,"")</f>
        <v/>
      </c>
      <c r="P758" s="126" t="str">
        <f t="shared" si="304"/>
        <v/>
      </c>
      <c r="Q758" s="126">
        <f t="shared" si="315"/>
        <v>0</v>
      </c>
      <c r="R758" s="77">
        <f t="shared" ca="1" si="309"/>
        <v>0</v>
      </c>
      <c r="S758" s="114"/>
      <c r="T758" s="124" t="s">
        <v>11</v>
      </c>
      <c r="U758" s="119">
        <f t="shared" si="324"/>
        <v>757</v>
      </c>
      <c r="V758" s="119"/>
      <c r="W758" s="126" t="str">
        <f>IF('100 Build &amp; Infeed'!Z842&lt;&gt;"",'100 Build &amp; Infeed'!Z842,"")</f>
        <v/>
      </c>
      <c r="X758" s="126"/>
      <c r="Y758" s="126" t="str">
        <f>IF('100 Build &amp; Infeed'!AA842&lt;&gt;"",'100 Build &amp; Infeed'!AA842,"")</f>
        <v/>
      </c>
      <c r="Z758" s="126" t="str">
        <f t="shared" si="305"/>
        <v/>
      </c>
      <c r="AA758" s="126">
        <f t="shared" si="316"/>
        <v>0</v>
      </c>
      <c r="AB758" s="77">
        <f t="shared" ca="1" si="310"/>
        <v>0</v>
      </c>
      <c r="AC758" s="114"/>
      <c r="AD758" s="124" t="s">
        <v>12</v>
      </c>
      <c r="AE758" s="119">
        <f t="shared" si="325"/>
        <v>757</v>
      </c>
      <c r="AF758" s="126" t="str">
        <f>IF('100 Build &amp; Infeed'!AK842&lt;&gt;"",'100 Build &amp; Infeed'!AK842,"")</f>
        <v/>
      </c>
      <c r="AG758" s="126" t="str">
        <f>IF('100 Build &amp; Infeed'!AL842&lt;&gt;"",'100 Build &amp; Infeed'!AL842,"")</f>
        <v/>
      </c>
      <c r="AH758" s="126" t="str">
        <f t="shared" si="306"/>
        <v/>
      </c>
      <c r="AI758" s="126">
        <f t="shared" si="317"/>
        <v>0</v>
      </c>
      <c r="AJ758" s="77">
        <f t="shared" ca="1" si="311"/>
        <v>0</v>
      </c>
      <c r="AK758" s="114"/>
      <c r="AL758" s="123"/>
      <c r="AM758" s="118"/>
      <c r="AN758" s="116"/>
      <c r="AO758" s="126"/>
      <c r="AP758" s="175"/>
      <c r="AQ758" s="114"/>
      <c r="AR758" s="122" t="s">
        <v>2</v>
      </c>
      <c r="AS758" s="119">
        <f t="shared" si="326"/>
        <v>757</v>
      </c>
      <c r="AT758" s="117"/>
      <c r="AU758" s="126" t="str">
        <f>IF('100 Build &amp; Infeed'!AY842&lt;&gt;"",'100 Build &amp; Infeed'!AY842,"")</f>
        <v/>
      </c>
      <c r="AV758" s="126" t="str">
        <f>IF('100 Build &amp; Infeed'!AZ842&lt;&gt;"",'100 Build &amp; Infeed'!AZ842,"")</f>
        <v/>
      </c>
      <c r="AW758" s="126"/>
      <c r="AX758" s="126"/>
      <c r="AY758" s="126" t="str">
        <f t="shared" si="307"/>
        <v/>
      </c>
      <c r="AZ758" s="126">
        <f t="shared" si="318"/>
        <v>0</v>
      </c>
      <c r="BA758" s="115"/>
      <c r="BI758" s="599"/>
      <c r="BK758" s="109">
        <f t="shared" si="312"/>
        <v>77</v>
      </c>
      <c r="BL758" s="109">
        <f t="shared" si="313"/>
        <v>80</v>
      </c>
      <c r="BM758" s="24">
        <f t="shared" si="321"/>
        <v>281</v>
      </c>
      <c r="BN758" s="24">
        <f t="shared" si="321"/>
        <v>482</v>
      </c>
      <c r="BO758" s="24">
        <f t="shared" si="321"/>
        <v>683</v>
      </c>
      <c r="BR758" s="174">
        <v>0</v>
      </c>
      <c r="BS758" s="174">
        <v>0</v>
      </c>
      <c r="BT758" s="174">
        <v>0</v>
      </c>
      <c r="BU758" s="174">
        <v>0</v>
      </c>
      <c r="BV758" s="174">
        <v>0</v>
      </c>
      <c r="BW758" s="174">
        <v>0</v>
      </c>
      <c r="BX758" s="174">
        <v>0</v>
      </c>
      <c r="BY758" s="174">
        <v>0</v>
      </c>
      <c r="BZ758" s="174">
        <v>0</v>
      </c>
      <c r="CA758" s="174">
        <v>0</v>
      </c>
    </row>
    <row r="759" spans="1:79" ht="15.75" customHeight="1" outlineLevel="1" x14ac:dyDescent="0.25">
      <c r="A759" s="599"/>
      <c r="B759" s="122" t="s">
        <v>1</v>
      </c>
      <c r="C759" s="119">
        <f t="shared" si="322"/>
        <v>758</v>
      </c>
      <c r="D759" s="117"/>
      <c r="E759" s="126" t="str">
        <f>IF('100 Build &amp; Infeed'!D843&lt;&gt;"",'100 Build &amp; Infeed'!D843,"")</f>
        <v/>
      </c>
      <c r="F759" s="126" t="str">
        <f>IF('100 Build &amp; Infeed'!E843&lt;&gt;"",'100 Build &amp; Infeed'!E843,"")</f>
        <v/>
      </c>
      <c r="G759" s="126" t="str">
        <f t="shared" si="303"/>
        <v/>
      </c>
      <c r="H759" s="126">
        <f t="shared" si="314"/>
        <v>0</v>
      </c>
      <c r="I759" s="175">
        <f t="shared" ca="1" si="320"/>
        <v>0</v>
      </c>
      <c r="J759" s="114"/>
      <c r="K759" s="122" t="s">
        <v>0</v>
      </c>
      <c r="L759" s="119">
        <f t="shared" si="323"/>
        <v>758</v>
      </c>
      <c r="M759" s="126" t="str">
        <f>IF('100 Build &amp; Infeed'!O843&lt;&gt;"",'100 Build &amp; Infeed'!O843,"")</f>
        <v/>
      </c>
      <c r="N759" s="126"/>
      <c r="O759" s="126" t="str">
        <f>IF('100 Build &amp; Infeed'!P843&lt;&gt;"",'100 Build &amp; Infeed'!P843,"")</f>
        <v/>
      </c>
      <c r="P759" s="126" t="str">
        <f t="shared" si="304"/>
        <v/>
      </c>
      <c r="Q759" s="126">
        <f t="shared" si="315"/>
        <v>0</v>
      </c>
      <c r="R759" s="77">
        <f t="shared" ca="1" si="309"/>
        <v>0</v>
      </c>
      <c r="S759" s="114"/>
      <c r="T759" s="124" t="s">
        <v>11</v>
      </c>
      <c r="U759" s="119">
        <f t="shared" si="324"/>
        <v>758</v>
      </c>
      <c r="V759" s="119"/>
      <c r="W759" s="126" t="str">
        <f>IF('100 Build &amp; Infeed'!Z843&lt;&gt;"",'100 Build &amp; Infeed'!Z843,"")</f>
        <v/>
      </c>
      <c r="X759" s="126"/>
      <c r="Y759" s="126" t="str">
        <f>IF('100 Build &amp; Infeed'!AA843&lt;&gt;"",'100 Build &amp; Infeed'!AA843,"")</f>
        <v/>
      </c>
      <c r="Z759" s="126" t="str">
        <f t="shared" si="305"/>
        <v/>
      </c>
      <c r="AA759" s="126">
        <f t="shared" si="316"/>
        <v>0</v>
      </c>
      <c r="AB759" s="77">
        <f t="shared" ca="1" si="310"/>
        <v>0</v>
      </c>
      <c r="AC759" s="114"/>
      <c r="AD759" s="124" t="s">
        <v>12</v>
      </c>
      <c r="AE759" s="119">
        <f t="shared" si="325"/>
        <v>758</v>
      </c>
      <c r="AF759" s="126" t="str">
        <f>IF('100 Build &amp; Infeed'!AK843&lt;&gt;"",'100 Build &amp; Infeed'!AK843,"")</f>
        <v/>
      </c>
      <c r="AG759" s="126" t="str">
        <f>IF('100 Build &amp; Infeed'!AL843&lt;&gt;"",'100 Build &amp; Infeed'!AL843,"")</f>
        <v/>
      </c>
      <c r="AH759" s="126" t="str">
        <f t="shared" si="306"/>
        <v/>
      </c>
      <c r="AI759" s="126">
        <f t="shared" si="317"/>
        <v>0</v>
      </c>
      <c r="AJ759" s="77">
        <f t="shared" ca="1" si="311"/>
        <v>0</v>
      </c>
      <c r="AK759" s="114"/>
      <c r="AL759" s="123"/>
      <c r="AM759" s="118"/>
      <c r="AN759" s="116"/>
      <c r="AO759" s="126"/>
      <c r="AP759" s="175"/>
      <c r="AQ759" s="114"/>
      <c r="AR759" s="122" t="s">
        <v>2</v>
      </c>
      <c r="AS759" s="119">
        <f t="shared" si="326"/>
        <v>758</v>
      </c>
      <c r="AT759" s="117"/>
      <c r="AU759" s="126" t="str">
        <f>IF('100 Build &amp; Infeed'!AY843&lt;&gt;"",'100 Build &amp; Infeed'!AY843,"")</f>
        <v/>
      </c>
      <c r="AV759" s="126" t="str">
        <f>IF('100 Build &amp; Infeed'!AZ843&lt;&gt;"",'100 Build &amp; Infeed'!AZ843,"")</f>
        <v/>
      </c>
      <c r="AW759" s="126"/>
      <c r="AX759" s="126"/>
      <c r="AY759" s="126" t="str">
        <f t="shared" si="307"/>
        <v/>
      </c>
      <c r="AZ759" s="126">
        <f t="shared" si="318"/>
        <v>0</v>
      </c>
      <c r="BA759" s="115"/>
      <c r="BI759" s="599"/>
      <c r="BK759" s="109">
        <f t="shared" si="312"/>
        <v>78</v>
      </c>
      <c r="BL759" s="109">
        <f t="shared" si="313"/>
        <v>80</v>
      </c>
      <c r="BM759" s="24">
        <f t="shared" si="321"/>
        <v>281</v>
      </c>
      <c r="BN759" s="24">
        <f t="shared" si="321"/>
        <v>482</v>
      </c>
      <c r="BO759" s="24">
        <f t="shared" si="321"/>
        <v>683</v>
      </c>
      <c r="BR759" s="174">
        <v>0</v>
      </c>
      <c r="BS759" s="174">
        <v>0</v>
      </c>
      <c r="BT759" s="174">
        <v>0</v>
      </c>
      <c r="BU759" s="174">
        <v>0</v>
      </c>
      <c r="BV759" s="174">
        <v>0</v>
      </c>
      <c r="BW759" s="174">
        <v>0</v>
      </c>
      <c r="BX759" s="174">
        <v>0</v>
      </c>
      <c r="BY759" s="174">
        <v>0</v>
      </c>
      <c r="BZ759" s="174">
        <v>0</v>
      </c>
      <c r="CA759" s="174">
        <v>0</v>
      </c>
    </row>
    <row r="760" spans="1:79" ht="15.75" customHeight="1" outlineLevel="1" x14ac:dyDescent="0.25">
      <c r="A760" s="599"/>
      <c r="B760" s="122" t="s">
        <v>1</v>
      </c>
      <c r="C760" s="119">
        <f t="shared" si="322"/>
        <v>759</v>
      </c>
      <c r="D760" s="117"/>
      <c r="E760" s="126" t="str">
        <f>IF('100 Build &amp; Infeed'!D844&lt;&gt;"",'100 Build &amp; Infeed'!D844,"")</f>
        <v/>
      </c>
      <c r="F760" s="126" t="str">
        <f>IF('100 Build &amp; Infeed'!E844&lt;&gt;"",'100 Build &amp; Infeed'!E844,"")</f>
        <v/>
      </c>
      <c r="G760" s="126" t="str">
        <f t="shared" si="303"/>
        <v/>
      </c>
      <c r="H760" s="126">
        <f t="shared" si="314"/>
        <v>0</v>
      </c>
      <c r="I760" s="175">
        <f t="shared" ca="1" si="320"/>
        <v>0</v>
      </c>
      <c r="J760" s="114"/>
      <c r="K760" s="122" t="s">
        <v>0</v>
      </c>
      <c r="L760" s="119">
        <f t="shared" si="323"/>
        <v>759</v>
      </c>
      <c r="M760" s="126" t="str">
        <f>IF('100 Build &amp; Infeed'!O844&lt;&gt;"",'100 Build &amp; Infeed'!O844,"")</f>
        <v/>
      </c>
      <c r="N760" s="126"/>
      <c r="O760" s="126" t="str">
        <f>IF('100 Build &amp; Infeed'!P844&lt;&gt;"",'100 Build &amp; Infeed'!P844,"")</f>
        <v/>
      </c>
      <c r="P760" s="126" t="str">
        <f t="shared" si="304"/>
        <v/>
      </c>
      <c r="Q760" s="126">
        <f t="shared" si="315"/>
        <v>0</v>
      </c>
      <c r="R760" s="77">
        <f t="shared" ca="1" si="309"/>
        <v>0</v>
      </c>
      <c r="S760" s="114"/>
      <c r="T760" s="124" t="s">
        <v>11</v>
      </c>
      <c r="U760" s="119">
        <f t="shared" si="324"/>
        <v>759</v>
      </c>
      <c r="V760" s="119"/>
      <c r="W760" s="126" t="str">
        <f>IF('100 Build &amp; Infeed'!Z844&lt;&gt;"",'100 Build &amp; Infeed'!Z844,"")</f>
        <v/>
      </c>
      <c r="X760" s="126"/>
      <c r="Y760" s="126" t="str">
        <f>IF('100 Build &amp; Infeed'!AA844&lt;&gt;"",'100 Build &amp; Infeed'!AA844,"")</f>
        <v/>
      </c>
      <c r="Z760" s="126" t="str">
        <f t="shared" si="305"/>
        <v/>
      </c>
      <c r="AA760" s="126">
        <f t="shared" si="316"/>
        <v>0</v>
      </c>
      <c r="AB760" s="77">
        <f t="shared" ca="1" si="310"/>
        <v>0</v>
      </c>
      <c r="AC760" s="114"/>
      <c r="AD760" s="124" t="s">
        <v>12</v>
      </c>
      <c r="AE760" s="119">
        <f t="shared" si="325"/>
        <v>759</v>
      </c>
      <c r="AF760" s="126" t="str">
        <f>IF('100 Build &amp; Infeed'!AK844&lt;&gt;"",'100 Build &amp; Infeed'!AK844,"")</f>
        <v/>
      </c>
      <c r="AG760" s="126" t="str">
        <f>IF('100 Build &amp; Infeed'!AL844&lt;&gt;"",'100 Build &amp; Infeed'!AL844,"")</f>
        <v/>
      </c>
      <c r="AH760" s="126" t="str">
        <f t="shared" si="306"/>
        <v/>
      </c>
      <c r="AI760" s="126">
        <f t="shared" si="317"/>
        <v>0</v>
      </c>
      <c r="AJ760" s="77">
        <f t="shared" ca="1" si="311"/>
        <v>0</v>
      </c>
      <c r="AK760" s="114"/>
      <c r="AL760" s="123"/>
      <c r="AM760" s="118"/>
      <c r="AN760" s="116"/>
      <c r="AO760" s="126"/>
      <c r="AP760" s="175"/>
      <c r="AQ760" s="114"/>
      <c r="AR760" s="122" t="s">
        <v>2</v>
      </c>
      <c r="AS760" s="119">
        <f t="shared" si="326"/>
        <v>759</v>
      </c>
      <c r="AT760" s="117"/>
      <c r="AU760" s="126" t="str">
        <f>IF('100 Build &amp; Infeed'!AY844&lt;&gt;"",'100 Build &amp; Infeed'!AY844,"")</f>
        <v/>
      </c>
      <c r="AV760" s="126" t="str">
        <f>IF('100 Build &amp; Infeed'!AZ844&lt;&gt;"",'100 Build &amp; Infeed'!AZ844,"")</f>
        <v/>
      </c>
      <c r="AW760" s="126"/>
      <c r="AX760" s="126"/>
      <c r="AY760" s="126" t="str">
        <f t="shared" si="307"/>
        <v/>
      </c>
      <c r="AZ760" s="126">
        <f t="shared" si="318"/>
        <v>0</v>
      </c>
      <c r="BA760" s="115"/>
      <c r="BI760" s="599"/>
      <c r="BK760" s="109">
        <f t="shared" si="312"/>
        <v>79</v>
      </c>
      <c r="BL760" s="109">
        <f t="shared" si="313"/>
        <v>80</v>
      </c>
      <c r="BM760" s="24">
        <f t="shared" si="321"/>
        <v>281</v>
      </c>
      <c r="BN760" s="24">
        <f t="shared" si="321"/>
        <v>482</v>
      </c>
      <c r="BO760" s="24">
        <f t="shared" si="321"/>
        <v>683</v>
      </c>
      <c r="BR760" s="174">
        <v>0</v>
      </c>
      <c r="BS760" s="174">
        <v>0</v>
      </c>
      <c r="BT760" s="174">
        <v>0</v>
      </c>
      <c r="BU760" s="174">
        <v>0</v>
      </c>
      <c r="BV760" s="174">
        <v>0</v>
      </c>
      <c r="BW760" s="174">
        <v>0</v>
      </c>
      <c r="BX760" s="174">
        <v>0</v>
      </c>
      <c r="BY760" s="174">
        <v>0</v>
      </c>
      <c r="BZ760" s="174">
        <v>0</v>
      </c>
      <c r="CA760" s="174">
        <v>0</v>
      </c>
    </row>
    <row r="761" spans="1:79" ht="15.75" customHeight="1" outlineLevel="1" x14ac:dyDescent="0.25">
      <c r="A761" s="599"/>
      <c r="B761" s="122" t="s">
        <v>1</v>
      </c>
      <c r="C761" s="119">
        <f t="shared" si="322"/>
        <v>760</v>
      </c>
      <c r="D761" s="117"/>
      <c r="E761" s="126" t="str">
        <f>IF('100 Build &amp; Infeed'!D845&lt;&gt;"",'100 Build &amp; Infeed'!D845,"")</f>
        <v/>
      </c>
      <c r="F761" s="126" t="str">
        <f>IF('100 Build &amp; Infeed'!E845&lt;&gt;"",'100 Build &amp; Infeed'!E845,"")</f>
        <v/>
      </c>
      <c r="G761" s="126" t="str">
        <f t="shared" si="303"/>
        <v/>
      </c>
      <c r="H761" s="126">
        <f t="shared" si="314"/>
        <v>0</v>
      </c>
      <c r="I761" s="175">
        <f t="shared" ca="1" si="320"/>
        <v>0</v>
      </c>
      <c r="J761" s="114"/>
      <c r="K761" s="122" t="s">
        <v>0</v>
      </c>
      <c r="L761" s="119">
        <f t="shared" si="323"/>
        <v>760</v>
      </c>
      <c r="M761" s="126" t="str">
        <f>IF('100 Build &amp; Infeed'!O845&lt;&gt;"",'100 Build &amp; Infeed'!O845,"")</f>
        <v/>
      </c>
      <c r="N761" s="126"/>
      <c r="O761" s="126" t="str">
        <f>IF('100 Build &amp; Infeed'!P845&lt;&gt;"",'100 Build &amp; Infeed'!P845,"")</f>
        <v/>
      </c>
      <c r="P761" s="126" t="str">
        <f t="shared" si="304"/>
        <v/>
      </c>
      <c r="Q761" s="126">
        <f t="shared" si="315"/>
        <v>0</v>
      </c>
      <c r="R761" s="77">
        <f t="shared" ca="1" si="309"/>
        <v>0</v>
      </c>
      <c r="S761" s="114"/>
      <c r="T761" s="124" t="s">
        <v>11</v>
      </c>
      <c r="U761" s="119">
        <f t="shared" si="324"/>
        <v>760</v>
      </c>
      <c r="V761" s="119"/>
      <c r="W761" s="126" t="str">
        <f>IF('100 Build &amp; Infeed'!Z845&lt;&gt;"",'100 Build &amp; Infeed'!Z845,"")</f>
        <v/>
      </c>
      <c r="X761" s="126"/>
      <c r="Y761" s="126" t="str">
        <f>IF('100 Build &amp; Infeed'!AA845&lt;&gt;"",'100 Build &amp; Infeed'!AA845,"")</f>
        <v/>
      </c>
      <c r="Z761" s="126" t="str">
        <f t="shared" si="305"/>
        <v/>
      </c>
      <c r="AA761" s="126">
        <f t="shared" si="316"/>
        <v>0</v>
      </c>
      <c r="AB761" s="77">
        <f t="shared" ca="1" si="310"/>
        <v>0</v>
      </c>
      <c r="AC761" s="114"/>
      <c r="AD761" s="124" t="s">
        <v>12</v>
      </c>
      <c r="AE761" s="119">
        <f t="shared" si="325"/>
        <v>760</v>
      </c>
      <c r="AF761" s="126" t="str">
        <f>IF('100 Build &amp; Infeed'!AK845&lt;&gt;"",'100 Build &amp; Infeed'!AK845,"")</f>
        <v/>
      </c>
      <c r="AG761" s="126" t="str">
        <f>IF('100 Build &amp; Infeed'!AL845&lt;&gt;"",'100 Build &amp; Infeed'!AL845,"")</f>
        <v/>
      </c>
      <c r="AH761" s="126" t="str">
        <f t="shared" si="306"/>
        <v/>
      </c>
      <c r="AI761" s="126">
        <f t="shared" si="317"/>
        <v>0</v>
      </c>
      <c r="AJ761" s="77">
        <f t="shared" ca="1" si="311"/>
        <v>0</v>
      </c>
      <c r="AK761" s="114"/>
      <c r="AL761" s="123"/>
      <c r="AM761" s="118"/>
      <c r="AN761" s="116"/>
      <c r="AO761" s="126"/>
      <c r="AP761" s="175"/>
      <c r="AQ761" s="114"/>
      <c r="AR761" s="122" t="s">
        <v>2</v>
      </c>
      <c r="AS761" s="119">
        <f t="shared" si="326"/>
        <v>760</v>
      </c>
      <c r="AT761" s="117"/>
      <c r="AU761" s="126" t="str">
        <f>IF('100 Build &amp; Infeed'!AY845&lt;&gt;"",'100 Build &amp; Infeed'!AY845,"")</f>
        <v/>
      </c>
      <c r="AV761" s="126" t="str">
        <f>IF('100 Build &amp; Infeed'!AZ845&lt;&gt;"",'100 Build &amp; Infeed'!AZ845,"")</f>
        <v/>
      </c>
      <c r="AW761" s="126"/>
      <c r="AX761" s="126"/>
      <c r="AY761" s="126" t="str">
        <f t="shared" si="307"/>
        <v/>
      </c>
      <c r="AZ761" s="126">
        <f t="shared" si="318"/>
        <v>0</v>
      </c>
      <c r="BA761" s="115"/>
      <c r="BI761" s="599"/>
      <c r="BK761" s="109">
        <f t="shared" si="312"/>
        <v>70</v>
      </c>
      <c r="BL761" s="109">
        <f t="shared" si="313"/>
        <v>81</v>
      </c>
      <c r="BM761" s="24">
        <f t="shared" ref="BM761:BO780" si="327">BL761+201</f>
        <v>282</v>
      </c>
      <c r="BN761" s="24">
        <f t="shared" si="327"/>
        <v>483</v>
      </c>
      <c r="BO761" s="24">
        <f t="shared" si="327"/>
        <v>684</v>
      </c>
      <c r="BR761" s="174">
        <v>0</v>
      </c>
      <c r="BS761" s="174">
        <v>0</v>
      </c>
      <c r="BT761" s="174">
        <v>0</v>
      </c>
      <c r="BU761" s="174">
        <v>0</v>
      </c>
      <c r="BV761" s="174">
        <v>0</v>
      </c>
      <c r="BW761" s="174">
        <v>0</v>
      </c>
      <c r="BX761" s="174">
        <v>0</v>
      </c>
      <c r="BY761" s="174">
        <v>0</v>
      </c>
      <c r="BZ761" s="174">
        <v>0</v>
      </c>
      <c r="CA761" s="174">
        <v>0</v>
      </c>
    </row>
    <row r="762" spans="1:79" ht="15.75" customHeight="1" outlineLevel="1" x14ac:dyDescent="0.25">
      <c r="A762" s="599"/>
      <c r="B762" s="122" t="s">
        <v>1</v>
      </c>
      <c r="C762" s="119">
        <f t="shared" si="322"/>
        <v>761</v>
      </c>
      <c r="D762" s="117"/>
      <c r="E762" s="126" t="str">
        <f>IF('100 Build &amp; Infeed'!D846&lt;&gt;"",'100 Build &amp; Infeed'!D846,"")</f>
        <v/>
      </c>
      <c r="F762" s="126" t="str">
        <f>IF('100 Build &amp; Infeed'!E846&lt;&gt;"",'100 Build &amp; Infeed'!E846,"")</f>
        <v/>
      </c>
      <c r="G762" s="126" t="str">
        <f t="shared" si="303"/>
        <v/>
      </c>
      <c r="H762" s="126">
        <f t="shared" si="314"/>
        <v>0</v>
      </c>
      <c r="I762" s="175">
        <f t="shared" ca="1" si="320"/>
        <v>0</v>
      </c>
      <c r="J762" s="114"/>
      <c r="K762" s="122" t="s">
        <v>0</v>
      </c>
      <c r="L762" s="119">
        <f t="shared" si="323"/>
        <v>761</v>
      </c>
      <c r="M762" s="126" t="str">
        <f>IF('100 Build &amp; Infeed'!O846&lt;&gt;"",'100 Build &amp; Infeed'!O846,"")</f>
        <v/>
      </c>
      <c r="N762" s="126"/>
      <c r="O762" s="126" t="str">
        <f>IF('100 Build &amp; Infeed'!P846&lt;&gt;"",'100 Build &amp; Infeed'!P846,"")</f>
        <v/>
      </c>
      <c r="P762" s="126" t="str">
        <f t="shared" si="304"/>
        <v/>
      </c>
      <c r="Q762" s="126">
        <f t="shared" si="315"/>
        <v>0</v>
      </c>
      <c r="R762" s="77">
        <f t="shared" ca="1" si="309"/>
        <v>0</v>
      </c>
      <c r="S762" s="114"/>
      <c r="T762" s="124" t="s">
        <v>11</v>
      </c>
      <c r="U762" s="119">
        <f t="shared" si="324"/>
        <v>761</v>
      </c>
      <c r="V762" s="119"/>
      <c r="W762" s="126" t="str">
        <f>IF('100 Build &amp; Infeed'!Z846&lt;&gt;"",'100 Build &amp; Infeed'!Z846,"")</f>
        <v/>
      </c>
      <c r="X762" s="126"/>
      <c r="Y762" s="126" t="str">
        <f>IF('100 Build &amp; Infeed'!AA846&lt;&gt;"",'100 Build &amp; Infeed'!AA846,"")</f>
        <v/>
      </c>
      <c r="Z762" s="126" t="str">
        <f t="shared" si="305"/>
        <v/>
      </c>
      <c r="AA762" s="126">
        <f t="shared" si="316"/>
        <v>0</v>
      </c>
      <c r="AB762" s="77">
        <f t="shared" ca="1" si="310"/>
        <v>0</v>
      </c>
      <c r="AC762" s="114"/>
      <c r="AD762" s="124" t="s">
        <v>12</v>
      </c>
      <c r="AE762" s="119">
        <f t="shared" si="325"/>
        <v>761</v>
      </c>
      <c r="AF762" s="126" t="str">
        <f>IF('100 Build &amp; Infeed'!AK846&lt;&gt;"",'100 Build &amp; Infeed'!AK846,"")</f>
        <v/>
      </c>
      <c r="AG762" s="126" t="str">
        <f>IF('100 Build &amp; Infeed'!AL846&lt;&gt;"",'100 Build &amp; Infeed'!AL846,"")</f>
        <v/>
      </c>
      <c r="AH762" s="126" t="str">
        <f t="shared" si="306"/>
        <v/>
      </c>
      <c r="AI762" s="126">
        <f t="shared" si="317"/>
        <v>0</v>
      </c>
      <c r="AJ762" s="77">
        <f t="shared" ca="1" si="311"/>
        <v>0</v>
      </c>
      <c r="AK762" s="114"/>
      <c r="AL762" s="123"/>
      <c r="AM762" s="118"/>
      <c r="AN762" s="116"/>
      <c r="AO762" s="126"/>
      <c r="AP762" s="175"/>
      <c r="AQ762" s="114"/>
      <c r="AR762" s="122" t="s">
        <v>2</v>
      </c>
      <c r="AS762" s="119">
        <f t="shared" si="326"/>
        <v>761</v>
      </c>
      <c r="AT762" s="117"/>
      <c r="AU762" s="126" t="str">
        <f>IF('100 Build &amp; Infeed'!AY846&lt;&gt;"",'100 Build &amp; Infeed'!AY846,"")</f>
        <v/>
      </c>
      <c r="AV762" s="126" t="str">
        <f>IF('100 Build &amp; Infeed'!AZ846&lt;&gt;"",'100 Build &amp; Infeed'!AZ846,"")</f>
        <v/>
      </c>
      <c r="AW762" s="126"/>
      <c r="AX762" s="126"/>
      <c r="AY762" s="126" t="str">
        <f t="shared" si="307"/>
        <v/>
      </c>
      <c r="AZ762" s="126">
        <f t="shared" si="318"/>
        <v>0</v>
      </c>
      <c r="BA762" s="115"/>
      <c r="BI762" s="599"/>
      <c r="BK762" s="109">
        <f t="shared" si="312"/>
        <v>71</v>
      </c>
      <c r="BL762" s="109">
        <f t="shared" si="313"/>
        <v>81</v>
      </c>
      <c r="BM762" s="24">
        <f t="shared" si="327"/>
        <v>282</v>
      </c>
      <c r="BN762" s="24">
        <f t="shared" si="327"/>
        <v>483</v>
      </c>
      <c r="BO762" s="24">
        <f t="shared" si="327"/>
        <v>684</v>
      </c>
      <c r="BR762" s="174">
        <v>0</v>
      </c>
      <c r="BS762" s="174">
        <v>0</v>
      </c>
      <c r="BT762" s="174">
        <v>0</v>
      </c>
      <c r="BU762" s="174">
        <v>0</v>
      </c>
      <c r="BV762" s="174">
        <v>0</v>
      </c>
      <c r="BW762" s="174">
        <v>0</v>
      </c>
      <c r="BX762" s="174">
        <v>0</v>
      </c>
      <c r="BY762" s="174">
        <v>0</v>
      </c>
      <c r="BZ762" s="174">
        <v>0</v>
      </c>
      <c r="CA762" s="174">
        <v>0</v>
      </c>
    </row>
    <row r="763" spans="1:79" ht="15.75" customHeight="1" outlineLevel="1" x14ac:dyDescent="0.25">
      <c r="A763" s="599"/>
      <c r="B763" s="122" t="s">
        <v>1</v>
      </c>
      <c r="C763" s="119">
        <f t="shared" si="322"/>
        <v>762</v>
      </c>
      <c r="D763" s="117"/>
      <c r="E763" s="126" t="str">
        <f>IF('100 Build &amp; Infeed'!D847&lt;&gt;"",'100 Build &amp; Infeed'!D847,"")</f>
        <v/>
      </c>
      <c r="F763" s="126" t="str">
        <f>IF('100 Build &amp; Infeed'!E847&lt;&gt;"",'100 Build &amp; Infeed'!E847,"")</f>
        <v/>
      </c>
      <c r="G763" s="126" t="str">
        <f t="shared" si="303"/>
        <v/>
      </c>
      <c r="H763" s="126">
        <f t="shared" si="314"/>
        <v>0</v>
      </c>
      <c r="I763" s="175">
        <f t="shared" ca="1" si="320"/>
        <v>0</v>
      </c>
      <c r="J763" s="114"/>
      <c r="K763" s="122" t="s">
        <v>0</v>
      </c>
      <c r="L763" s="119">
        <f t="shared" si="323"/>
        <v>762</v>
      </c>
      <c r="M763" s="126" t="str">
        <f>IF('100 Build &amp; Infeed'!O847&lt;&gt;"",'100 Build &amp; Infeed'!O847,"")</f>
        <v/>
      </c>
      <c r="N763" s="126"/>
      <c r="O763" s="126" t="str">
        <f>IF('100 Build &amp; Infeed'!P847&lt;&gt;"",'100 Build &amp; Infeed'!P847,"")</f>
        <v/>
      </c>
      <c r="P763" s="126" t="str">
        <f t="shared" si="304"/>
        <v/>
      </c>
      <c r="Q763" s="126">
        <f t="shared" si="315"/>
        <v>0</v>
      </c>
      <c r="R763" s="77">
        <f t="shared" ca="1" si="309"/>
        <v>0</v>
      </c>
      <c r="S763" s="114"/>
      <c r="T763" s="124" t="s">
        <v>11</v>
      </c>
      <c r="U763" s="119">
        <f t="shared" si="324"/>
        <v>762</v>
      </c>
      <c r="V763" s="119"/>
      <c r="W763" s="126" t="str">
        <f>IF('100 Build &amp; Infeed'!Z847&lt;&gt;"",'100 Build &amp; Infeed'!Z847,"")</f>
        <v/>
      </c>
      <c r="X763" s="126"/>
      <c r="Y763" s="126" t="str">
        <f>IF('100 Build &amp; Infeed'!AA847&lt;&gt;"",'100 Build &amp; Infeed'!AA847,"")</f>
        <v/>
      </c>
      <c r="Z763" s="126" t="str">
        <f t="shared" si="305"/>
        <v/>
      </c>
      <c r="AA763" s="126">
        <f t="shared" si="316"/>
        <v>0</v>
      </c>
      <c r="AB763" s="77">
        <f t="shared" ca="1" si="310"/>
        <v>0</v>
      </c>
      <c r="AC763" s="114"/>
      <c r="AD763" s="124" t="s">
        <v>12</v>
      </c>
      <c r="AE763" s="119">
        <f t="shared" si="325"/>
        <v>762</v>
      </c>
      <c r="AF763" s="126" t="str">
        <f>IF('100 Build &amp; Infeed'!AK847&lt;&gt;"",'100 Build &amp; Infeed'!AK847,"")</f>
        <v/>
      </c>
      <c r="AG763" s="126" t="str">
        <f>IF('100 Build &amp; Infeed'!AL847&lt;&gt;"",'100 Build &amp; Infeed'!AL847,"")</f>
        <v/>
      </c>
      <c r="AH763" s="126" t="str">
        <f t="shared" si="306"/>
        <v/>
      </c>
      <c r="AI763" s="126">
        <f t="shared" si="317"/>
        <v>0</v>
      </c>
      <c r="AJ763" s="77">
        <f t="shared" ca="1" si="311"/>
        <v>0</v>
      </c>
      <c r="AK763" s="114"/>
      <c r="AL763" s="123"/>
      <c r="AM763" s="118"/>
      <c r="AN763" s="116"/>
      <c r="AO763" s="126"/>
      <c r="AP763" s="175"/>
      <c r="AQ763" s="114"/>
      <c r="AR763" s="122" t="s">
        <v>2</v>
      </c>
      <c r="AS763" s="119">
        <f t="shared" si="326"/>
        <v>762</v>
      </c>
      <c r="AT763" s="117"/>
      <c r="AU763" s="126" t="str">
        <f>IF('100 Build &amp; Infeed'!AY847&lt;&gt;"",'100 Build &amp; Infeed'!AY847,"")</f>
        <v/>
      </c>
      <c r="AV763" s="126" t="str">
        <f>IF('100 Build &amp; Infeed'!AZ847&lt;&gt;"",'100 Build &amp; Infeed'!AZ847,"")</f>
        <v/>
      </c>
      <c r="AW763" s="126"/>
      <c r="AX763" s="126"/>
      <c r="AY763" s="126" t="str">
        <f t="shared" si="307"/>
        <v/>
      </c>
      <c r="AZ763" s="126">
        <f t="shared" si="318"/>
        <v>0</v>
      </c>
      <c r="BA763" s="115"/>
      <c r="BI763" s="599"/>
      <c r="BK763" s="109">
        <f t="shared" si="312"/>
        <v>72</v>
      </c>
      <c r="BL763" s="109">
        <f t="shared" si="313"/>
        <v>81</v>
      </c>
      <c r="BM763" s="24">
        <f t="shared" si="327"/>
        <v>282</v>
      </c>
      <c r="BN763" s="24">
        <f t="shared" si="327"/>
        <v>483</v>
      </c>
      <c r="BO763" s="24">
        <f t="shared" si="327"/>
        <v>684</v>
      </c>
      <c r="BR763" s="174">
        <v>0</v>
      </c>
      <c r="BS763" s="174">
        <v>0</v>
      </c>
      <c r="BT763" s="174">
        <v>0</v>
      </c>
      <c r="BU763" s="174">
        <v>0</v>
      </c>
      <c r="BV763" s="174">
        <v>0</v>
      </c>
      <c r="BW763" s="174">
        <v>0</v>
      </c>
      <c r="BX763" s="174">
        <v>0</v>
      </c>
      <c r="BY763" s="174">
        <v>0</v>
      </c>
      <c r="BZ763" s="174">
        <v>0</v>
      </c>
      <c r="CA763" s="174">
        <v>0</v>
      </c>
    </row>
    <row r="764" spans="1:79" ht="15.75" customHeight="1" outlineLevel="1" x14ac:dyDescent="0.25">
      <c r="A764" s="599"/>
      <c r="B764" s="122" t="s">
        <v>1</v>
      </c>
      <c r="C764" s="119">
        <f t="shared" si="322"/>
        <v>763</v>
      </c>
      <c r="D764" s="117"/>
      <c r="E764" s="126" t="str">
        <f>IF('100 Build &amp; Infeed'!D848&lt;&gt;"",'100 Build &amp; Infeed'!D848,"")</f>
        <v/>
      </c>
      <c r="F764" s="126" t="str">
        <f>IF('100 Build &amp; Infeed'!E848&lt;&gt;"",'100 Build &amp; Infeed'!E848,"")</f>
        <v/>
      </c>
      <c r="G764" s="126" t="str">
        <f t="shared" si="303"/>
        <v/>
      </c>
      <c r="H764" s="126">
        <f t="shared" si="314"/>
        <v>0</v>
      </c>
      <c r="I764" s="175">
        <f t="shared" ca="1" si="320"/>
        <v>0</v>
      </c>
      <c r="J764" s="114"/>
      <c r="K764" s="122" t="s">
        <v>0</v>
      </c>
      <c r="L764" s="119">
        <f t="shared" si="323"/>
        <v>763</v>
      </c>
      <c r="M764" s="126" t="str">
        <f>IF('100 Build &amp; Infeed'!O848&lt;&gt;"",'100 Build &amp; Infeed'!O848,"")</f>
        <v/>
      </c>
      <c r="N764" s="126"/>
      <c r="O764" s="126" t="str">
        <f>IF('100 Build &amp; Infeed'!P848&lt;&gt;"",'100 Build &amp; Infeed'!P848,"")</f>
        <v/>
      </c>
      <c r="P764" s="126" t="str">
        <f t="shared" si="304"/>
        <v/>
      </c>
      <c r="Q764" s="126">
        <f t="shared" si="315"/>
        <v>0</v>
      </c>
      <c r="R764" s="77">
        <f t="shared" ca="1" si="309"/>
        <v>0</v>
      </c>
      <c r="S764" s="114"/>
      <c r="T764" s="124" t="s">
        <v>11</v>
      </c>
      <c r="U764" s="119">
        <f t="shared" si="324"/>
        <v>763</v>
      </c>
      <c r="V764" s="119"/>
      <c r="W764" s="126" t="str">
        <f>IF('100 Build &amp; Infeed'!Z848&lt;&gt;"",'100 Build &amp; Infeed'!Z848,"")</f>
        <v/>
      </c>
      <c r="X764" s="126"/>
      <c r="Y764" s="126" t="str">
        <f>IF('100 Build &amp; Infeed'!AA848&lt;&gt;"",'100 Build &amp; Infeed'!AA848,"")</f>
        <v/>
      </c>
      <c r="Z764" s="126" t="str">
        <f t="shared" si="305"/>
        <v/>
      </c>
      <c r="AA764" s="126">
        <f t="shared" si="316"/>
        <v>0</v>
      </c>
      <c r="AB764" s="77">
        <f t="shared" ca="1" si="310"/>
        <v>0</v>
      </c>
      <c r="AC764" s="114"/>
      <c r="AD764" s="124" t="s">
        <v>12</v>
      </c>
      <c r="AE764" s="119">
        <f t="shared" si="325"/>
        <v>763</v>
      </c>
      <c r="AF764" s="126" t="str">
        <f>IF('100 Build &amp; Infeed'!AK848&lt;&gt;"",'100 Build &amp; Infeed'!AK848,"")</f>
        <v/>
      </c>
      <c r="AG764" s="126" t="str">
        <f>IF('100 Build &amp; Infeed'!AL848&lt;&gt;"",'100 Build &amp; Infeed'!AL848,"")</f>
        <v/>
      </c>
      <c r="AH764" s="126" t="str">
        <f t="shared" si="306"/>
        <v/>
      </c>
      <c r="AI764" s="126">
        <f t="shared" si="317"/>
        <v>0</v>
      </c>
      <c r="AJ764" s="77">
        <f t="shared" ca="1" si="311"/>
        <v>0</v>
      </c>
      <c r="AK764" s="114"/>
      <c r="AL764" s="123"/>
      <c r="AM764" s="118"/>
      <c r="AN764" s="116"/>
      <c r="AO764" s="126"/>
      <c r="AP764" s="175"/>
      <c r="AQ764" s="114"/>
      <c r="AR764" s="122" t="s">
        <v>2</v>
      </c>
      <c r="AS764" s="119">
        <f t="shared" si="326"/>
        <v>763</v>
      </c>
      <c r="AT764" s="117"/>
      <c r="AU764" s="126" t="str">
        <f>IF('100 Build &amp; Infeed'!AY848&lt;&gt;"",'100 Build &amp; Infeed'!AY848,"")</f>
        <v/>
      </c>
      <c r="AV764" s="126" t="str">
        <f>IF('100 Build &amp; Infeed'!AZ848&lt;&gt;"",'100 Build &amp; Infeed'!AZ848,"")</f>
        <v/>
      </c>
      <c r="AW764" s="126"/>
      <c r="AX764" s="126"/>
      <c r="AY764" s="126" t="str">
        <f t="shared" si="307"/>
        <v/>
      </c>
      <c r="AZ764" s="126">
        <f t="shared" si="318"/>
        <v>0</v>
      </c>
      <c r="BA764" s="115"/>
      <c r="BI764" s="599"/>
      <c r="BK764" s="109">
        <f t="shared" si="312"/>
        <v>73</v>
      </c>
      <c r="BL764" s="109">
        <f t="shared" si="313"/>
        <v>81</v>
      </c>
      <c r="BM764" s="24">
        <f t="shared" si="327"/>
        <v>282</v>
      </c>
      <c r="BN764" s="24">
        <f t="shared" si="327"/>
        <v>483</v>
      </c>
      <c r="BO764" s="24">
        <f t="shared" si="327"/>
        <v>684</v>
      </c>
      <c r="BR764" s="174">
        <v>0</v>
      </c>
      <c r="BS764" s="174">
        <v>0</v>
      </c>
      <c r="BT764" s="174">
        <v>0</v>
      </c>
      <c r="BU764" s="174">
        <v>0</v>
      </c>
      <c r="BV764" s="174">
        <v>0</v>
      </c>
      <c r="BW764" s="174">
        <v>0</v>
      </c>
      <c r="BX764" s="174">
        <v>0</v>
      </c>
      <c r="BY764" s="174">
        <v>0</v>
      </c>
      <c r="BZ764" s="174">
        <v>0</v>
      </c>
      <c r="CA764" s="174">
        <v>0</v>
      </c>
    </row>
    <row r="765" spans="1:79" ht="15.75" customHeight="1" outlineLevel="1" x14ac:dyDescent="0.25">
      <c r="A765" s="599"/>
      <c r="B765" s="122" t="s">
        <v>1</v>
      </c>
      <c r="C765" s="119">
        <f t="shared" si="322"/>
        <v>764</v>
      </c>
      <c r="D765" s="117"/>
      <c r="E765" s="126" t="str">
        <f>IF('100 Build &amp; Infeed'!D849&lt;&gt;"",'100 Build &amp; Infeed'!D849,"")</f>
        <v/>
      </c>
      <c r="F765" s="126" t="str">
        <f>IF('100 Build &amp; Infeed'!E849&lt;&gt;"",'100 Build &amp; Infeed'!E849,"")</f>
        <v/>
      </c>
      <c r="G765" s="126" t="str">
        <f t="shared" ref="G765:G828" si="328">IF(F765&lt;&gt;"",CONCATENATE(E765,F765),"")</f>
        <v/>
      </c>
      <c r="H765" s="126">
        <f t="shared" si="314"/>
        <v>0</v>
      </c>
      <c r="I765" s="175">
        <f t="shared" ca="1" si="320"/>
        <v>0</v>
      </c>
      <c r="J765" s="114"/>
      <c r="K765" s="122" t="s">
        <v>0</v>
      </c>
      <c r="L765" s="119">
        <f t="shared" si="323"/>
        <v>764</v>
      </c>
      <c r="M765" s="126" t="str">
        <f>IF('100 Build &amp; Infeed'!O849&lt;&gt;"",'100 Build &amp; Infeed'!O849,"")</f>
        <v/>
      </c>
      <c r="N765" s="126"/>
      <c r="O765" s="126" t="str">
        <f>IF('100 Build &amp; Infeed'!P849&lt;&gt;"",'100 Build &amp; Infeed'!P849,"")</f>
        <v/>
      </c>
      <c r="P765" s="126" t="str">
        <f t="shared" ref="P765:P828" si="329">IF(O765&lt;&gt;"",CONCATENATE(M765,O765),"")</f>
        <v/>
      </c>
      <c r="Q765" s="126">
        <f t="shared" si="315"/>
        <v>0</v>
      </c>
      <c r="R765" s="77">
        <f t="shared" ca="1" si="309"/>
        <v>0</v>
      </c>
      <c r="S765" s="114"/>
      <c r="T765" s="124" t="s">
        <v>11</v>
      </c>
      <c r="U765" s="119">
        <f t="shared" si="324"/>
        <v>764</v>
      </c>
      <c r="V765" s="119"/>
      <c r="W765" s="126" t="str">
        <f>IF('100 Build &amp; Infeed'!Z849&lt;&gt;"",'100 Build &amp; Infeed'!Z849,"")</f>
        <v/>
      </c>
      <c r="X765" s="126"/>
      <c r="Y765" s="126" t="str">
        <f>IF('100 Build &amp; Infeed'!AA849&lt;&gt;"",'100 Build &amp; Infeed'!AA849,"")</f>
        <v/>
      </c>
      <c r="Z765" s="126" t="str">
        <f t="shared" ref="Z765:Z828" si="330">IF(Y765&lt;&gt;"",CONCATENATE(W765,Y765),"")</f>
        <v/>
      </c>
      <c r="AA765" s="126">
        <f t="shared" si="316"/>
        <v>0</v>
      </c>
      <c r="AB765" s="77">
        <f t="shared" ca="1" si="310"/>
        <v>0</v>
      </c>
      <c r="AC765" s="114"/>
      <c r="AD765" s="124" t="s">
        <v>12</v>
      </c>
      <c r="AE765" s="119">
        <f t="shared" si="325"/>
        <v>764</v>
      </c>
      <c r="AF765" s="126" t="str">
        <f>IF('100 Build &amp; Infeed'!AK849&lt;&gt;"",'100 Build &amp; Infeed'!AK849,"")</f>
        <v/>
      </c>
      <c r="AG765" s="126" t="str">
        <f>IF('100 Build &amp; Infeed'!AL849&lt;&gt;"",'100 Build &amp; Infeed'!AL849,"")</f>
        <v/>
      </c>
      <c r="AH765" s="126" t="str">
        <f t="shared" ref="AH765:AH828" si="331">IF(AG765&lt;&gt;"",CONCATENATE(AF765,AG765),"")</f>
        <v/>
      </c>
      <c r="AI765" s="126">
        <f t="shared" si="317"/>
        <v>0</v>
      </c>
      <c r="AJ765" s="77">
        <f t="shared" ca="1" si="311"/>
        <v>0</v>
      </c>
      <c r="AK765" s="114"/>
      <c r="AL765" s="123"/>
      <c r="AM765" s="118"/>
      <c r="AN765" s="116"/>
      <c r="AO765" s="126"/>
      <c r="AP765" s="175"/>
      <c r="AQ765" s="114"/>
      <c r="AR765" s="122" t="s">
        <v>2</v>
      </c>
      <c r="AS765" s="119">
        <f t="shared" si="326"/>
        <v>764</v>
      </c>
      <c r="AT765" s="117"/>
      <c r="AU765" s="126" t="str">
        <f>IF('100 Build &amp; Infeed'!AY849&lt;&gt;"",'100 Build &amp; Infeed'!AY849,"")</f>
        <v/>
      </c>
      <c r="AV765" s="126" t="str">
        <f>IF('100 Build &amp; Infeed'!AZ849&lt;&gt;"",'100 Build &amp; Infeed'!AZ849,"")</f>
        <v/>
      </c>
      <c r="AW765" s="126"/>
      <c r="AX765" s="126"/>
      <c r="AY765" s="126" t="str">
        <f t="shared" ref="AY765:AY828" si="332">IF(AV765&lt;&gt;"",CONCATENATE(AU765,AV765),"")</f>
        <v/>
      </c>
      <c r="AZ765" s="126">
        <f t="shared" si="318"/>
        <v>0</v>
      </c>
      <c r="BA765" s="115"/>
      <c r="BI765" s="599"/>
      <c r="BK765" s="109">
        <f t="shared" si="312"/>
        <v>74</v>
      </c>
      <c r="BL765" s="109">
        <f t="shared" si="313"/>
        <v>81</v>
      </c>
      <c r="BM765" s="24">
        <f t="shared" si="327"/>
        <v>282</v>
      </c>
      <c r="BN765" s="24">
        <f t="shared" si="327"/>
        <v>483</v>
      </c>
      <c r="BO765" s="24">
        <f t="shared" si="327"/>
        <v>684</v>
      </c>
      <c r="BR765" s="174">
        <v>0</v>
      </c>
      <c r="BS765" s="174">
        <v>0</v>
      </c>
      <c r="BT765" s="174">
        <v>0</v>
      </c>
      <c r="BU765" s="174">
        <v>0</v>
      </c>
      <c r="BV765" s="174">
        <v>0</v>
      </c>
      <c r="BW765" s="174">
        <v>0</v>
      </c>
      <c r="BX765" s="174">
        <v>0</v>
      </c>
      <c r="BY765" s="174">
        <v>0</v>
      </c>
      <c r="BZ765" s="174">
        <v>0</v>
      </c>
      <c r="CA765" s="174">
        <v>0</v>
      </c>
    </row>
    <row r="766" spans="1:79" ht="15.75" customHeight="1" outlineLevel="1" x14ac:dyDescent="0.25">
      <c r="A766" s="599"/>
      <c r="B766" s="122" t="s">
        <v>1</v>
      </c>
      <c r="C766" s="119">
        <f t="shared" si="322"/>
        <v>765</v>
      </c>
      <c r="D766" s="117"/>
      <c r="E766" s="126" t="str">
        <f>IF('100 Build &amp; Infeed'!D850&lt;&gt;"",'100 Build &amp; Infeed'!D850,"")</f>
        <v/>
      </c>
      <c r="F766" s="126" t="str">
        <f>IF('100 Build &amp; Infeed'!E850&lt;&gt;"",'100 Build &amp; Infeed'!E850,"")</f>
        <v/>
      </c>
      <c r="G766" s="126" t="str">
        <f t="shared" si="328"/>
        <v/>
      </c>
      <c r="H766" s="126">
        <f t="shared" si="314"/>
        <v>0</v>
      </c>
      <c r="I766" s="175">
        <f t="shared" ca="1" si="320"/>
        <v>0</v>
      </c>
      <c r="J766" s="114"/>
      <c r="K766" s="122" t="s">
        <v>0</v>
      </c>
      <c r="L766" s="119">
        <f t="shared" si="323"/>
        <v>765</v>
      </c>
      <c r="M766" s="126" t="str">
        <f>IF('100 Build &amp; Infeed'!O850&lt;&gt;"",'100 Build &amp; Infeed'!O850,"")</f>
        <v/>
      </c>
      <c r="N766" s="126"/>
      <c r="O766" s="126" t="str">
        <f>IF('100 Build &amp; Infeed'!P850&lt;&gt;"",'100 Build &amp; Infeed'!P850,"")</f>
        <v/>
      </c>
      <c r="P766" s="126" t="str">
        <f t="shared" si="329"/>
        <v/>
      </c>
      <c r="Q766" s="126">
        <f t="shared" si="315"/>
        <v>0</v>
      </c>
      <c r="R766" s="77">
        <f t="shared" ca="1" si="309"/>
        <v>0</v>
      </c>
      <c r="S766" s="114"/>
      <c r="T766" s="124" t="s">
        <v>11</v>
      </c>
      <c r="U766" s="119">
        <f t="shared" si="324"/>
        <v>765</v>
      </c>
      <c r="V766" s="119"/>
      <c r="W766" s="126" t="str">
        <f>IF('100 Build &amp; Infeed'!Z850&lt;&gt;"",'100 Build &amp; Infeed'!Z850,"")</f>
        <v/>
      </c>
      <c r="X766" s="126"/>
      <c r="Y766" s="126" t="str">
        <f>IF('100 Build &amp; Infeed'!AA850&lt;&gt;"",'100 Build &amp; Infeed'!AA850,"")</f>
        <v/>
      </c>
      <c r="Z766" s="126" t="str">
        <f t="shared" si="330"/>
        <v/>
      </c>
      <c r="AA766" s="126">
        <f t="shared" si="316"/>
        <v>0</v>
      </c>
      <c r="AB766" s="77">
        <f t="shared" ca="1" si="310"/>
        <v>0</v>
      </c>
      <c r="AC766" s="114"/>
      <c r="AD766" s="124" t="s">
        <v>12</v>
      </c>
      <c r="AE766" s="119">
        <f t="shared" si="325"/>
        <v>765</v>
      </c>
      <c r="AF766" s="126" t="str">
        <f>IF('100 Build &amp; Infeed'!AK850&lt;&gt;"",'100 Build &amp; Infeed'!AK850,"")</f>
        <v/>
      </c>
      <c r="AG766" s="126" t="str">
        <f>IF('100 Build &amp; Infeed'!AL850&lt;&gt;"",'100 Build &amp; Infeed'!AL850,"")</f>
        <v/>
      </c>
      <c r="AH766" s="126" t="str">
        <f t="shared" si="331"/>
        <v/>
      </c>
      <c r="AI766" s="126">
        <f t="shared" si="317"/>
        <v>0</v>
      </c>
      <c r="AJ766" s="77">
        <f t="shared" ca="1" si="311"/>
        <v>0</v>
      </c>
      <c r="AK766" s="114"/>
      <c r="AL766" s="123"/>
      <c r="AM766" s="118"/>
      <c r="AN766" s="116"/>
      <c r="AO766" s="126"/>
      <c r="AP766" s="175"/>
      <c r="AQ766" s="114"/>
      <c r="AR766" s="122" t="s">
        <v>2</v>
      </c>
      <c r="AS766" s="119">
        <f t="shared" si="326"/>
        <v>765</v>
      </c>
      <c r="AT766" s="117"/>
      <c r="AU766" s="126" t="str">
        <f>IF('100 Build &amp; Infeed'!AY850&lt;&gt;"",'100 Build &amp; Infeed'!AY850,"")</f>
        <v/>
      </c>
      <c r="AV766" s="126" t="str">
        <f>IF('100 Build &amp; Infeed'!AZ850&lt;&gt;"",'100 Build &amp; Infeed'!AZ850,"")</f>
        <v/>
      </c>
      <c r="AW766" s="126"/>
      <c r="AX766" s="126"/>
      <c r="AY766" s="126" t="str">
        <f t="shared" si="332"/>
        <v/>
      </c>
      <c r="AZ766" s="126">
        <f t="shared" si="318"/>
        <v>0</v>
      </c>
      <c r="BA766" s="115"/>
      <c r="BI766" s="599"/>
      <c r="BK766" s="109">
        <f t="shared" si="312"/>
        <v>75</v>
      </c>
      <c r="BL766" s="109">
        <f t="shared" si="313"/>
        <v>81</v>
      </c>
      <c r="BM766" s="24">
        <f t="shared" si="327"/>
        <v>282</v>
      </c>
      <c r="BN766" s="24">
        <f t="shared" si="327"/>
        <v>483</v>
      </c>
      <c r="BO766" s="24">
        <f t="shared" si="327"/>
        <v>684</v>
      </c>
      <c r="BR766" s="174">
        <v>0</v>
      </c>
      <c r="BS766" s="174">
        <v>0</v>
      </c>
      <c r="BT766" s="174">
        <v>0</v>
      </c>
      <c r="BU766" s="174">
        <v>0</v>
      </c>
      <c r="BV766" s="174">
        <v>0</v>
      </c>
      <c r="BW766" s="174">
        <v>0</v>
      </c>
      <c r="BX766" s="174">
        <v>0</v>
      </c>
      <c r="BY766" s="174">
        <v>0</v>
      </c>
      <c r="BZ766" s="174">
        <v>0</v>
      </c>
      <c r="CA766" s="174">
        <v>0</v>
      </c>
    </row>
    <row r="767" spans="1:79" ht="15.75" customHeight="1" outlineLevel="1" x14ac:dyDescent="0.25">
      <c r="A767" s="599"/>
      <c r="B767" s="122" t="s">
        <v>1</v>
      </c>
      <c r="C767" s="119">
        <f t="shared" si="322"/>
        <v>766</v>
      </c>
      <c r="D767" s="117"/>
      <c r="E767" s="126" t="str">
        <f>IF('100 Build &amp; Infeed'!D851&lt;&gt;"",'100 Build &amp; Infeed'!D851,"")</f>
        <v/>
      </c>
      <c r="F767" s="126" t="str">
        <f>IF('100 Build &amp; Infeed'!E851&lt;&gt;"",'100 Build &amp; Infeed'!E851,"")</f>
        <v/>
      </c>
      <c r="G767" s="126" t="str">
        <f t="shared" si="328"/>
        <v/>
      </c>
      <c r="H767" s="126">
        <f t="shared" si="314"/>
        <v>0</v>
      </c>
      <c r="I767" s="175">
        <f t="shared" ca="1" si="320"/>
        <v>0</v>
      </c>
      <c r="J767" s="114"/>
      <c r="K767" s="122" t="s">
        <v>0</v>
      </c>
      <c r="L767" s="119">
        <f t="shared" si="323"/>
        <v>766</v>
      </c>
      <c r="M767" s="126" t="str">
        <f>IF('100 Build &amp; Infeed'!O851&lt;&gt;"",'100 Build &amp; Infeed'!O851,"")</f>
        <v/>
      </c>
      <c r="N767" s="126"/>
      <c r="O767" s="126" t="str">
        <f>IF('100 Build &amp; Infeed'!P851&lt;&gt;"",'100 Build &amp; Infeed'!P851,"")</f>
        <v/>
      </c>
      <c r="P767" s="126" t="str">
        <f t="shared" si="329"/>
        <v/>
      </c>
      <c r="Q767" s="126">
        <f t="shared" si="315"/>
        <v>0</v>
      </c>
      <c r="R767" s="77">
        <f t="shared" ca="1" si="309"/>
        <v>0</v>
      </c>
      <c r="S767" s="114"/>
      <c r="T767" s="124" t="s">
        <v>11</v>
      </c>
      <c r="U767" s="119">
        <f t="shared" si="324"/>
        <v>766</v>
      </c>
      <c r="V767" s="119"/>
      <c r="W767" s="126" t="str">
        <f>IF('100 Build &amp; Infeed'!Z851&lt;&gt;"",'100 Build &amp; Infeed'!Z851,"")</f>
        <v/>
      </c>
      <c r="X767" s="126"/>
      <c r="Y767" s="126" t="str">
        <f>IF('100 Build &amp; Infeed'!AA851&lt;&gt;"",'100 Build &amp; Infeed'!AA851,"")</f>
        <v/>
      </c>
      <c r="Z767" s="126" t="str">
        <f t="shared" si="330"/>
        <v/>
      </c>
      <c r="AA767" s="126">
        <f t="shared" si="316"/>
        <v>0</v>
      </c>
      <c r="AB767" s="77">
        <f t="shared" ca="1" si="310"/>
        <v>0</v>
      </c>
      <c r="AC767" s="114"/>
      <c r="AD767" s="124" t="s">
        <v>12</v>
      </c>
      <c r="AE767" s="119">
        <f t="shared" si="325"/>
        <v>766</v>
      </c>
      <c r="AF767" s="126" t="str">
        <f>IF('100 Build &amp; Infeed'!AK851&lt;&gt;"",'100 Build &amp; Infeed'!AK851,"")</f>
        <v/>
      </c>
      <c r="AG767" s="126" t="str">
        <f>IF('100 Build &amp; Infeed'!AL851&lt;&gt;"",'100 Build &amp; Infeed'!AL851,"")</f>
        <v/>
      </c>
      <c r="AH767" s="126" t="str">
        <f t="shared" si="331"/>
        <v/>
      </c>
      <c r="AI767" s="126">
        <f t="shared" si="317"/>
        <v>0</v>
      </c>
      <c r="AJ767" s="77">
        <f t="shared" ca="1" si="311"/>
        <v>0</v>
      </c>
      <c r="AK767" s="114"/>
      <c r="AL767" s="123"/>
      <c r="AM767" s="118"/>
      <c r="AN767" s="116"/>
      <c r="AO767" s="126"/>
      <c r="AP767" s="175"/>
      <c r="AQ767" s="114"/>
      <c r="AR767" s="122" t="s">
        <v>2</v>
      </c>
      <c r="AS767" s="119">
        <f t="shared" si="326"/>
        <v>766</v>
      </c>
      <c r="AT767" s="117"/>
      <c r="AU767" s="126" t="str">
        <f>IF('100 Build &amp; Infeed'!AY851&lt;&gt;"",'100 Build &amp; Infeed'!AY851,"")</f>
        <v/>
      </c>
      <c r="AV767" s="126" t="str">
        <f>IF('100 Build &amp; Infeed'!AZ851&lt;&gt;"",'100 Build &amp; Infeed'!AZ851,"")</f>
        <v/>
      </c>
      <c r="AW767" s="126"/>
      <c r="AX767" s="126"/>
      <c r="AY767" s="126" t="str">
        <f t="shared" si="332"/>
        <v/>
      </c>
      <c r="AZ767" s="126">
        <f t="shared" si="318"/>
        <v>0</v>
      </c>
      <c r="BA767" s="115"/>
      <c r="BI767" s="599"/>
      <c r="BK767" s="109">
        <f t="shared" si="312"/>
        <v>76</v>
      </c>
      <c r="BL767" s="109">
        <f t="shared" si="313"/>
        <v>81</v>
      </c>
      <c r="BM767" s="24">
        <f t="shared" si="327"/>
        <v>282</v>
      </c>
      <c r="BN767" s="24">
        <f t="shared" si="327"/>
        <v>483</v>
      </c>
      <c r="BO767" s="24">
        <f t="shared" si="327"/>
        <v>684</v>
      </c>
      <c r="BR767" s="174">
        <v>0</v>
      </c>
      <c r="BS767" s="174">
        <v>0</v>
      </c>
      <c r="BT767" s="174">
        <v>0</v>
      </c>
      <c r="BU767" s="174">
        <v>0</v>
      </c>
      <c r="BV767" s="174">
        <v>0</v>
      </c>
      <c r="BW767" s="174">
        <v>0</v>
      </c>
      <c r="BX767" s="174">
        <v>0</v>
      </c>
      <c r="BY767" s="174">
        <v>0</v>
      </c>
      <c r="BZ767" s="174">
        <v>0</v>
      </c>
      <c r="CA767" s="174">
        <v>0</v>
      </c>
    </row>
    <row r="768" spans="1:79" ht="15.75" customHeight="1" outlineLevel="1" x14ac:dyDescent="0.25">
      <c r="A768" s="599"/>
      <c r="B768" s="122" t="s">
        <v>1</v>
      </c>
      <c r="C768" s="119">
        <f t="shared" si="322"/>
        <v>767</v>
      </c>
      <c r="D768" s="117"/>
      <c r="E768" s="126" t="str">
        <f>IF('100 Build &amp; Infeed'!D852&lt;&gt;"",'100 Build &amp; Infeed'!D852,"")</f>
        <v/>
      </c>
      <c r="F768" s="126" t="str">
        <f>IF('100 Build &amp; Infeed'!E852&lt;&gt;"",'100 Build &amp; Infeed'!E852,"")</f>
        <v/>
      </c>
      <c r="G768" s="126" t="str">
        <f t="shared" si="328"/>
        <v/>
      </c>
      <c r="H768" s="126">
        <f t="shared" si="314"/>
        <v>0</v>
      </c>
      <c r="I768" s="175">
        <f t="shared" ca="1" si="320"/>
        <v>0</v>
      </c>
      <c r="J768" s="114"/>
      <c r="K768" s="122" t="s">
        <v>0</v>
      </c>
      <c r="L768" s="119">
        <f t="shared" si="323"/>
        <v>767</v>
      </c>
      <c r="M768" s="126" t="str">
        <f>IF('100 Build &amp; Infeed'!O852&lt;&gt;"",'100 Build &amp; Infeed'!O852,"")</f>
        <v/>
      </c>
      <c r="N768" s="126"/>
      <c r="O768" s="126" t="str">
        <f>IF('100 Build &amp; Infeed'!P852&lt;&gt;"",'100 Build &amp; Infeed'!P852,"")</f>
        <v/>
      </c>
      <c r="P768" s="126" t="str">
        <f t="shared" si="329"/>
        <v/>
      </c>
      <c r="Q768" s="126">
        <f t="shared" si="315"/>
        <v>0</v>
      </c>
      <c r="R768" s="77">
        <f t="shared" ca="1" si="309"/>
        <v>0</v>
      </c>
      <c r="S768" s="114"/>
      <c r="T768" s="124" t="s">
        <v>11</v>
      </c>
      <c r="U768" s="119">
        <f t="shared" si="324"/>
        <v>767</v>
      </c>
      <c r="V768" s="119"/>
      <c r="W768" s="126" t="str">
        <f>IF('100 Build &amp; Infeed'!Z852&lt;&gt;"",'100 Build &amp; Infeed'!Z852,"")</f>
        <v/>
      </c>
      <c r="X768" s="126"/>
      <c r="Y768" s="126" t="str">
        <f>IF('100 Build &amp; Infeed'!AA852&lt;&gt;"",'100 Build &amp; Infeed'!AA852,"")</f>
        <v/>
      </c>
      <c r="Z768" s="126" t="str">
        <f t="shared" si="330"/>
        <v/>
      </c>
      <c r="AA768" s="126">
        <f t="shared" si="316"/>
        <v>0</v>
      </c>
      <c r="AB768" s="77">
        <f t="shared" ca="1" si="310"/>
        <v>0</v>
      </c>
      <c r="AC768" s="114"/>
      <c r="AD768" s="124" t="s">
        <v>12</v>
      </c>
      <c r="AE768" s="119">
        <f t="shared" si="325"/>
        <v>767</v>
      </c>
      <c r="AF768" s="126" t="str">
        <f>IF('100 Build &amp; Infeed'!AK852&lt;&gt;"",'100 Build &amp; Infeed'!AK852,"")</f>
        <v/>
      </c>
      <c r="AG768" s="126" t="str">
        <f>IF('100 Build &amp; Infeed'!AL852&lt;&gt;"",'100 Build &amp; Infeed'!AL852,"")</f>
        <v/>
      </c>
      <c r="AH768" s="126" t="str">
        <f t="shared" si="331"/>
        <v/>
      </c>
      <c r="AI768" s="126">
        <f t="shared" si="317"/>
        <v>0</v>
      </c>
      <c r="AJ768" s="77">
        <f t="shared" ca="1" si="311"/>
        <v>0</v>
      </c>
      <c r="AK768" s="114"/>
      <c r="AL768" s="123"/>
      <c r="AM768" s="118"/>
      <c r="AN768" s="116"/>
      <c r="AO768" s="126"/>
      <c r="AP768" s="175"/>
      <c r="AQ768" s="114"/>
      <c r="AR768" s="122" t="s">
        <v>2</v>
      </c>
      <c r="AS768" s="119">
        <f t="shared" si="326"/>
        <v>767</v>
      </c>
      <c r="AT768" s="117"/>
      <c r="AU768" s="126" t="str">
        <f>IF('100 Build &amp; Infeed'!AY852&lt;&gt;"",'100 Build &amp; Infeed'!AY852,"")</f>
        <v/>
      </c>
      <c r="AV768" s="126" t="str">
        <f>IF('100 Build &amp; Infeed'!AZ852&lt;&gt;"",'100 Build &amp; Infeed'!AZ852,"")</f>
        <v/>
      </c>
      <c r="AW768" s="126"/>
      <c r="AX768" s="126"/>
      <c r="AY768" s="126" t="str">
        <f t="shared" si="332"/>
        <v/>
      </c>
      <c r="AZ768" s="126">
        <f t="shared" si="318"/>
        <v>0</v>
      </c>
      <c r="BA768" s="115"/>
      <c r="BI768" s="599"/>
      <c r="BK768" s="109">
        <f t="shared" si="312"/>
        <v>77</v>
      </c>
      <c r="BL768" s="109">
        <f t="shared" si="313"/>
        <v>81</v>
      </c>
      <c r="BM768" s="24">
        <f t="shared" si="327"/>
        <v>282</v>
      </c>
      <c r="BN768" s="24">
        <f t="shared" si="327"/>
        <v>483</v>
      </c>
      <c r="BO768" s="24">
        <f t="shared" si="327"/>
        <v>684</v>
      </c>
      <c r="BR768" s="174">
        <v>0</v>
      </c>
      <c r="BS768" s="174">
        <v>0</v>
      </c>
      <c r="BT768" s="174">
        <v>0</v>
      </c>
      <c r="BU768" s="174">
        <v>0</v>
      </c>
      <c r="BV768" s="174">
        <v>0</v>
      </c>
      <c r="BW768" s="174">
        <v>0</v>
      </c>
      <c r="BX768" s="174">
        <v>0</v>
      </c>
      <c r="BY768" s="174">
        <v>0</v>
      </c>
      <c r="BZ768" s="174">
        <v>0</v>
      </c>
      <c r="CA768" s="174">
        <v>0</v>
      </c>
    </row>
    <row r="769" spans="1:79" ht="15.75" customHeight="1" outlineLevel="1" x14ac:dyDescent="0.25">
      <c r="A769" s="599"/>
      <c r="B769" s="122" t="s">
        <v>1</v>
      </c>
      <c r="C769" s="119">
        <f t="shared" si="322"/>
        <v>768</v>
      </c>
      <c r="D769" s="117"/>
      <c r="E769" s="126" t="str">
        <f>IF('100 Build &amp; Infeed'!D853&lt;&gt;"",'100 Build &amp; Infeed'!D853,"")</f>
        <v/>
      </c>
      <c r="F769" s="126" t="str">
        <f>IF('100 Build &amp; Infeed'!E853&lt;&gt;"",'100 Build &amp; Infeed'!E853,"")</f>
        <v/>
      </c>
      <c r="G769" s="126" t="str">
        <f t="shared" si="328"/>
        <v/>
      </c>
      <c r="H769" s="126">
        <f t="shared" si="314"/>
        <v>0</v>
      </c>
      <c r="I769" s="175">
        <f t="shared" ca="1" si="320"/>
        <v>0</v>
      </c>
      <c r="J769" s="114"/>
      <c r="K769" s="122" t="s">
        <v>0</v>
      </c>
      <c r="L769" s="119">
        <f t="shared" si="323"/>
        <v>768</v>
      </c>
      <c r="M769" s="126" t="str">
        <f>IF('100 Build &amp; Infeed'!O853&lt;&gt;"",'100 Build &amp; Infeed'!O853,"")</f>
        <v/>
      </c>
      <c r="N769" s="126"/>
      <c r="O769" s="126" t="str">
        <f>IF('100 Build &amp; Infeed'!P853&lt;&gt;"",'100 Build &amp; Infeed'!P853,"")</f>
        <v/>
      </c>
      <c r="P769" s="126" t="str">
        <f t="shared" si="329"/>
        <v/>
      </c>
      <c r="Q769" s="126">
        <f t="shared" si="315"/>
        <v>0</v>
      </c>
      <c r="R769" s="77">
        <f t="shared" ca="1" si="309"/>
        <v>0</v>
      </c>
      <c r="S769" s="114"/>
      <c r="T769" s="124" t="s">
        <v>11</v>
      </c>
      <c r="U769" s="119">
        <f t="shared" si="324"/>
        <v>768</v>
      </c>
      <c r="V769" s="119"/>
      <c r="W769" s="126" t="str">
        <f>IF('100 Build &amp; Infeed'!Z853&lt;&gt;"",'100 Build &amp; Infeed'!Z853,"")</f>
        <v/>
      </c>
      <c r="X769" s="126"/>
      <c r="Y769" s="126" t="str">
        <f>IF('100 Build &amp; Infeed'!AA853&lt;&gt;"",'100 Build &amp; Infeed'!AA853,"")</f>
        <v/>
      </c>
      <c r="Z769" s="126" t="str">
        <f t="shared" si="330"/>
        <v/>
      </c>
      <c r="AA769" s="126">
        <f t="shared" si="316"/>
        <v>0</v>
      </c>
      <c r="AB769" s="77">
        <f t="shared" ca="1" si="310"/>
        <v>0</v>
      </c>
      <c r="AC769" s="114"/>
      <c r="AD769" s="124" t="s">
        <v>12</v>
      </c>
      <c r="AE769" s="119">
        <f t="shared" si="325"/>
        <v>768</v>
      </c>
      <c r="AF769" s="126" t="str">
        <f>IF('100 Build &amp; Infeed'!AK853&lt;&gt;"",'100 Build &amp; Infeed'!AK853,"")</f>
        <v/>
      </c>
      <c r="AG769" s="126" t="str">
        <f>IF('100 Build &amp; Infeed'!AL853&lt;&gt;"",'100 Build &amp; Infeed'!AL853,"")</f>
        <v/>
      </c>
      <c r="AH769" s="126" t="str">
        <f t="shared" si="331"/>
        <v/>
      </c>
      <c r="AI769" s="126">
        <f t="shared" si="317"/>
        <v>0</v>
      </c>
      <c r="AJ769" s="77">
        <f t="shared" ca="1" si="311"/>
        <v>0</v>
      </c>
      <c r="AK769" s="114"/>
      <c r="AL769" s="123"/>
      <c r="AM769" s="118"/>
      <c r="AN769" s="116"/>
      <c r="AO769" s="126"/>
      <c r="AP769" s="175"/>
      <c r="AQ769" s="114"/>
      <c r="AR769" s="122" t="s">
        <v>2</v>
      </c>
      <c r="AS769" s="119">
        <f t="shared" si="326"/>
        <v>768</v>
      </c>
      <c r="AT769" s="117"/>
      <c r="AU769" s="126" t="str">
        <f>IF('100 Build &amp; Infeed'!AY853&lt;&gt;"",'100 Build &amp; Infeed'!AY853,"")</f>
        <v/>
      </c>
      <c r="AV769" s="126" t="str">
        <f>IF('100 Build &amp; Infeed'!AZ853&lt;&gt;"",'100 Build &amp; Infeed'!AZ853,"")</f>
        <v/>
      </c>
      <c r="AW769" s="126"/>
      <c r="AX769" s="126"/>
      <c r="AY769" s="126" t="str">
        <f t="shared" si="332"/>
        <v/>
      </c>
      <c r="AZ769" s="126">
        <f t="shared" si="318"/>
        <v>0</v>
      </c>
      <c r="BA769" s="115"/>
      <c r="BI769" s="599"/>
      <c r="BK769" s="109">
        <f t="shared" si="312"/>
        <v>78</v>
      </c>
      <c r="BL769" s="109">
        <f t="shared" si="313"/>
        <v>81</v>
      </c>
      <c r="BM769" s="24">
        <f t="shared" si="327"/>
        <v>282</v>
      </c>
      <c r="BN769" s="24">
        <f t="shared" si="327"/>
        <v>483</v>
      </c>
      <c r="BO769" s="24">
        <f t="shared" si="327"/>
        <v>684</v>
      </c>
      <c r="BR769" s="174">
        <v>0</v>
      </c>
      <c r="BS769" s="174">
        <v>0</v>
      </c>
      <c r="BT769" s="174">
        <v>0</v>
      </c>
      <c r="BU769" s="174">
        <v>0</v>
      </c>
      <c r="BV769" s="174">
        <v>0</v>
      </c>
      <c r="BW769" s="174">
        <v>0</v>
      </c>
      <c r="BX769" s="174">
        <v>0</v>
      </c>
      <c r="BY769" s="174">
        <v>0</v>
      </c>
      <c r="BZ769" s="174">
        <v>0</v>
      </c>
      <c r="CA769" s="174">
        <v>0</v>
      </c>
    </row>
    <row r="770" spans="1:79" ht="15.75" customHeight="1" outlineLevel="1" x14ac:dyDescent="0.25">
      <c r="A770" s="599"/>
      <c r="B770" s="122" t="s">
        <v>1</v>
      </c>
      <c r="C770" s="119">
        <f t="shared" si="322"/>
        <v>769</v>
      </c>
      <c r="D770" s="117"/>
      <c r="E770" s="126" t="str">
        <f>IF('100 Build &amp; Infeed'!D854&lt;&gt;"",'100 Build &amp; Infeed'!D854,"")</f>
        <v/>
      </c>
      <c r="F770" s="126" t="str">
        <f>IF('100 Build &amp; Infeed'!E854&lt;&gt;"",'100 Build &amp; Infeed'!E854,"")</f>
        <v/>
      </c>
      <c r="G770" s="126" t="str">
        <f t="shared" si="328"/>
        <v/>
      </c>
      <c r="H770" s="126">
        <f t="shared" si="314"/>
        <v>0</v>
      </c>
      <c r="I770" s="175">
        <f t="shared" ca="1" si="320"/>
        <v>0</v>
      </c>
      <c r="J770" s="114"/>
      <c r="K770" s="122" t="s">
        <v>0</v>
      </c>
      <c r="L770" s="119">
        <f t="shared" si="323"/>
        <v>769</v>
      </c>
      <c r="M770" s="126" t="str">
        <f>IF('100 Build &amp; Infeed'!O854&lt;&gt;"",'100 Build &amp; Infeed'!O854,"")</f>
        <v/>
      </c>
      <c r="N770" s="126"/>
      <c r="O770" s="126" t="str">
        <f>IF('100 Build &amp; Infeed'!P854&lt;&gt;"",'100 Build &amp; Infeed'!P854,"")</f>
        <v/>
      </c>
      <c r="P770" s="126" t="str">
        <f t="shared" si="329"/>
        <v/>
      </c>
      <c r="Q770" s="126">
        <f t="shared" si="315"/>
        <v>0</v>
      </c>
      <c r="R770" s="77">
        <f t="shared" ref="R770:R833" ca="1" si="333">INDIRECT(ADDRESS(BM770,$BK770))</f>
        <v>0</v>
      </c>
      <c r="S770" s="114"/>
      <c r="T770" s="124" t="s">
        <v>11</v>
      </c>
      <c r="U770" s="119">
        <f t="shared" si="324"/>
        <v>769</v>
      </c>
      <c r="V770" s="119"/>
      <c r="W770" s="126" t="str">
        <f>IF('100 Build &amp; Infeed'!Z854&lt;&gt;"",'100 Build &amp; Infeed'!Z854,"")</f>
        <v/>
      </c>
      <c r="X770" s="126"/>
      <c r="Y770" s="126" t="str">
        <f>IF('100 Build &amp; Infeed'!AA854&lt;&gt;"",'100 Build &amp; Infeed'!AA854,"")</f>
        <v/>
      </c>
      <c r="Z770" s="126" t="str">
        <f t="shared" si="330"/>
        <v/>
      </c>
      <c r="AA770" s="126">
        <f t="shared" si="316"/>
        <v>0</v>
      </c>
      <c r="AB770" s="77">
        <f t="shared" ref="AB770:AB833" ca="1" si="334">INDIRECT(ADDRESS(BN770,$BK770))</f>
        <v>0</v>
      </c>
      <c r="AC770" s="114"/>
      <c r="AD770" s="124" t="s">
        <v>12</v>
      </c>
      <c r="AE770" s="119">
        <f t="shared" si="325"/>
        <v>769</v>
      </c>
      <c r="AF770" s="126" t="str">
        <f>IF('100 Build &amp; Infeed'!AK854&lt;&gt;"",'100 Build &amp; Infeed'!AK854,"")</f>
        <v/>
      </c>
      <c r="AG770" s="126" t="str">
        <f>IF('100 Build &amp; Infeed'!AL854&lt;&gt;"",'100 Build &amp; Infeed'!AL854,"")</f>
        <v/>
      </c>
      <c r="AH770" s="126" t="str">
        <f t="shared" si="331"/>
        <v/>
      </c>
      <c r="AI770" s="126">
        <f t="shared" si="317"/>
        <v>0</v>
      </c>
      <c r="AJ770" s="77">
        <f t="shared" ref="AJ770:AJ833" ca="1" si="335">INDIRECT(ADDRESS(BO770,$BK770))</f>
        <v>0</v>
      </c>
      <c r="AK770" s="114"/>
      <c r="AL770" s="123"/>
      <c r="AM770" s="118"/>
      <c r="AN770" s="116"/>
      <c r="AO770" s="126"/>
      <c r="AP770" s="175"/>
      <c r="AQ770" s="114"/>
      <c r="AR770" s="122" t="s">
        <v>2</v>
      </c>
      <c r="AS770" s="119">
        <f t="shared" si="326"/>
        <v>769</v>
      </c>
      <c r="AT770" s="117"/>
      <c r="AU770" s="126" t="str">
        <f>IF('100 Build &amp; Infeed'!AY854&lt;&gt;"",'100 Build &amp; Infeed'!AY854,"")</f>
        <v/>
      </c>
      <c r="AV770" s="126" t="str">
        <f>IF('100 Build &amp; Infeed'!AZ854&lt;&gt;"",'100 Build &amp; Infeed'!AZ854,"")</f>
        <v/>
      </c>
      <c r="AW770" s="126"/>
      <c r="AX770" s="126"/>
      <c r="AY770" s="126" t="str">
        <f t="shared" si="332"/>
        <v/>
      </c>
      <c r="AZ770" s="126">
        <f t="shared" si="318"/>
        <v>0</v>
      </c>
      <c r="BA770" s="115"/>
      <c r="BI770" s="599"/>
      <c r="BK770" s="109">
        <f t="shared" si="312"/>
        <v>79</v>
      </c>
      <c r="BL770" s="109">
        <f t="shared" si="313"/>
        <v>81</v>
      </c>
      <c r="BM770" s="24">
        <f t="shared" si="327"/>
        <v>282</v>
      </c>
      <c r="BN770" s="24">
        <f t="shared" si="327"/>
        <v>483</v>
      </c>
      <c r="BO770" s="24">
        <f t="shared" si="327"/>
        <v>684</v>
      </c>
      <c r="BR770" s="174">
        <v>0</v>
      </c>
      <c r="BS770" s="174">
        <v>0</v>
      </c>
      <c r="BT770" s="174">
        <v>0</v>
      </c>
      <c r="BU770" s="174">
        <v>0</v>
      </c>
      <c r="BV770" s="174">
        <v>0</v>
      </c>
      <c r="BW770" s="174">
        <v>0</v>
      </c>
      <c r="BX770" s="174">
        <v>0</v>
      </c>
      <c r="BY770" s="174">
        <v>0</v>
      </c>
      <c r="BZ770" s="174">
        <v>0</v>
      </c>
      <c r="CA770" s="174">
        <v>0</v>
      </c>
    </row>
    <row r="771" spans="1:79" ht="15.75" customHeight="1" outlineLevel="1" x14ac:dyDescent="0.25">
      <c r="A771" s="599"/>
      <c r="B771" s="122" t="s">
        <v>1</v>
      </c>
      <c r="C771" s="119">
        <f t="shared" si="322"/>
        <v>770</v>
      </c>
      <c r="D771" s="117"/>
      <c r="E771" s="126" t="str">
        <f>IF('100 Build &amp; Infeed'!D855&lt;&gt;"",'100 Build &amp; Infeed'!D855,"")</f>
        <v/>
      </c>
      <c r="F771" s="126" t="str">
        <f>IF('100 Build &amp; Infeed'!E855&lt;&gt;"",'100 Build &amp; Infeed'!E855,"")</f>
        <v/>
      </c>
      <c r="G771" s="126" t="str">
        <f t="shared" si="328"/>
        <v/>
      </c>
      <c r="H771" s="126">
        <f t="shared" si="314"/>
        <v>0</v>
      </c>
      <c r="I771" s="175">
        <f t="shared" ca="1" si="320"/>
        <v>0</v>
      </c>
      <c r="J771" s="114"/>
      <c r="K771" s="122" t="s">
        <v>0</v>
      </c>
      <c r="L771" s="119">
        <f t="shared" si="323"/>
        <v>770</v>
      </c>
      <c r="M771" s="126" t="str">
        <f>IF('100 Build &amp; Infeed'!O855&lt;&gt;"",'100 Build &amp; Infeed'!O855,"")</f>
        <v/>
      </c>
      <c r="N771" s="126"/>
      <c r="O771" s="126" t="str">
        <f>IF('100 Build &amp; Infeed'!P855&lt;&gt;"",'100 Build &amp; Infeed'!P855,"")</f>
        <v/>
      </c>
      <c r="P771" s="126" t="str">
        <f t="shared" si="329"/>
        <v/>
      </c>
      <c r="Q771" s="126">
        <f t="shared" si="315"/>
        <v>0</v>
      </c>
      <c r="R771" s="77">
        <f t="shared" ca="1" si="333"/>
        <v>0</v>
      </c>
      <c r="S771" s="114"/>
      <c r="T771" s="124" t="s">
        <v>11</v>
      </c>
      <c r="U771" s="119">
        <f t="shared" si="324"/>
        <v>770</v>
      </c>
      <c r="V771" s="119"/>
      <c r="W771" s="126" t="str">
        <f>IF('100 Build &amp; Infeed'!Z855&lt;&gt;"",'100 Build &amp; Infeed'!Z855,"")</f>
        <v/>
      </c>
      <c r="X771" s="126"/>
      <c r="Y771" s="126" t="str">
        <f>IF('100 Build &amp; Infeed'!AA855&lt;&gt;"",'100 Build &amp; Infeed'!AA855,"")</f>
        <v/>
      </c>
      <c r="Z771" s="126" t="str">
        <f t="shared" si="330"/>
        <v/>
      </c>
      <c r="AA771" s="126">
        <f t="shared" si="316"/>
        <v>0</v>
      </c>
      <c r="AB771" s="77">
        <f t="shared" ca="1" si="334"/>
        <v>0</v>
      </c>
      <c r="AC771" s="114"/>
      <c r="AD771" s="124" t="s">
        <v>12</v>
      </c>
      <c r="AE771" s="119">
        <f t="shared" si="325"/>
        <v>770</v>
      </c>
      <c r="AF771" s="126" t="str">
        <f>IF('100 Build &amp; Infeed'!AK855&lt;&gt;"",'100 Build &amp; Infeed'!AK855,"")</f>
        <v/>
      </c>
      <c r="AG771" s="126" t="str">
        <f>IF('100 Build &amp; Infeed'!AL855&lt;&gt;"",'100 Build &amp; Infeed'!AL855,"")</f>
        <v/>
      </c>
      <c r="AH771" s="126" t="str">
        <f t="shared" si="331"/>
        <v/>
      </c>
      <c r="AI771" s="126">
        <f t="shared" si="317"/>
        <v>0</v>
      </c>
      <c r="AJ771" s="77">
        <f t="shared" ca="1" si="335"/>
        <v>0</v>
      </c>
      <c r="AK771" s="114"/>
      <c r="AL771" s="123"/>
      <c r="AM771" s="118"/>
      <c r="AN771" s="116"/>
      <c r="AO771" s="126"/>
      <c r="AP771" s="175"/>
      <c r="AQ771" s="114"/>
      <c r="AR771" s="122" t="s">
        <v>2</v>
      </c>
      <c r="AS771" s="119">
        <f t="shared" si="326"/>
        <v>770</v>
      </c>
      <c r="AT771" s="117"/>
      <c r="AU771" s="126" t="str">
        <f>IF('100 Build &amp; Infeed'!AY855&lt;&gt;"",'100 Build &amp; Infeed'!AY855,"")</f>
        <v/>
      </c>
      <c r="AV771" s="126" t="str">
        <f>IF('100 Build &amp; Infeed'!AZ855&lt;&gt;"",'100 Build &amp; Infeed'!AZ855,"")</f>
        <v/>
      </c>
      <c r="AW771" s="126"/>
      <c r="AX771" s="126"/>
      <c r="AY771" s="126" t="str">
        <f t="shared" si="332"/>
        <v/>
      </c>
      <c r="AZ771" s="126">
        <f t="shared" si="318"/>
        <v>0</v>
      </c>
      <c r="BA771" s="115"/>
      <c r="BI771" s="599"/>
      <c r="BK771" s="109">
        <f t="shared" si="312"/>
        <v>70</v>
      </c>
      <c r="BL771" s="109">
        <f t="shared" si="313"/>
        <v>82</v>
      </c>
      <c r="BM771" s="24">
        <f t="shared" si="327"/>
        <v>283</v>
      </c>
      <c r="BN771" s="24">
        <f t="shared" si="327"/>
        <v>484</v>
      </c>
      <c r="BO771" s="24">
        <f t="shared" si="327"/>
        <v>685</v>
      </c>
      <c r="BR771" s="174">
        <v>0</v>
      </c>
      <c r="BS771" s="174">
        <v>0</v>
      </c>
      <c r="BT771" s="174">
        <v>0</v>
      </c>
      <c r="BU771" s="174">
        <v>0</v>
      </c>
      <c r="BV771" s="174">
        <v>0</v>
      </c>
      <c r="BW771" s="174">
        <v>0</v>
      </c>
      <c r="BX771" s="174">
        <v>0</v>
      </c>
      <c r="BY771" s="174">
        <v>0</v>
      </c>
      <c r="BZ771" s="174">
        <v>0</v>
      </c>
      <c r="CA771" s="174">
        <v>0</v>
      </c>
    </row>
    <row r="772" spans="1:79" ht="15.75" customHeight="1" outlineLevel="1" x14ac:dyDescent="0.25">
      <c r="A772" s="599"/>
      <c r="B772" s="122" t="s">
        <v>1</v>
      </c>
      <c r="C772" s="119">
        <f t="shared" si="322"/>
        <v>771</v>
      </c>
      <c r="D772" s="117"/>
      <c r="E772" s="126" t="str">
        <f>IF('100 Build &amp; Infeed'!D856&lt;&gt;"",'100 Build &amp; Infeed'!D856,"")</f>
        <v/>
      </c>
      <c r="F772" s="126" t="str">
        <f>IF('100 Build &amp; Infeed'!E856&lt;&gt;"",'100 Build &amp; Infeed'!E856,"")</f>
        <v/>
      </c>
      <c r="G772" s="126" t="str">
        <f t="shared" si="328"/>
        <v/>
      </c>
      <c r="H772" s="126">
        <f t="shared" si="314"/>
        <v>0</v>
      </c>
      <c r="I772" s="175">
        <f t="shared" ca="1" si="320"/>
        <v>0</v>
      </c>
      <c r="J772" s="114"/>
      <c r="K772" s="122" t="s">
        <v>0</v>
      </c>
      <c r="L772" s="119">
        <f t="shared" si="323"/>
        <v>771</v>
      </c>
      <c r="M772" s="126" t="str">
        <f>IF('100 Build &amp; Infeed'!O856&lt;&gt;"",'100 Build &amp; Infeed'!O856,"")</f>
        <v/>
      </c>
      <c r="N772" s="126"/>
      <c r="O772" s="126" t="str">
        <f>IF('100 Build &amp; Infeed'!P856&lt;&gt;"",'100 Build &amp; Infeed'!P856,"")</f>
        <v/>
      </c>
      <c r="P772" s="126" t="str">
        <f t="shared" si="329"/>
        <v/>
      </c>
      <c r="Q772" s="126">
        <f t="shared" si="315"/>
        <v>0</v>
      </c>
      <c r="R772" s="77">
        <f t="shared" ca="1" si="333"/>
        <v>0</v>
      </c>
      <c r="S772" s="114"/>
      <c r="T772" s="124" t="s">
        <v>11</v>
      </c>
      <c r="U772" s="119">
        <f t="shared" si="324"/>
        <v>771</v>
      </c>
      <c r="V772" s="119"/>
      <c r="W772" s="126" t="str">
        <f>IF('100 Build &amp; Infeed'!Z856&lt;&gt;"",'100 Build &amp; Infeed'!Z856,"")</f>
        <v/>
      </c>
      <c r="X772" s="126"/>
      <c r="Y772" s="126" t="str">
        <f>IF('100 Build &amp; Infeed'!AA856&lt;&gt;"",'100 Build &amp; Infeed'!AA856,"")</f>
        <v/>
      </c>
      <c r="Z772" s="126" t="str">
        <f t="shared" si="330"/>
        <v/>
      </c>
      <c r="AA772" s="126">
        <f t="shared" si="316"/>
        <v>0</v>
      </c>
      <c r="AB772" s="77">
        <f t="shared" ca="1" si="334"/>
        <v>0</v>
      </c>
      <c r="AC772" s="114"/>
      <c r="AD772" s="124" t="s">
        <v>12</v>
      </c>
      <c r="AE772" s="119">
        <f t="shared" si="325"/>
        <v>771</v>
      </c>
      <c r="AF772" s="126" t="str">
        <f>IF('100 Build &amp; Infeed'!AK856&lt;&gt;"",'100 Build &amp; Infeed'!AK856,"")</f>
        <v/>
      </c>
      <c r="AG772" s="126" t="str">
        <f>IF('100 Build &amp; Infeed'!AL856&lt;&gt;"",'100 Build &amp; Infeed'!AL856,"")</f>
        <v/>
      </c>
      <c r="AH772" s="126" t="str">
        <f t="shared" si="331"/>
        <v/>
      </c>
      <c r="AI772" s="126">
        <f t="shared" si="317"/>
        <v>0</v>
      </c>
      <c r="AJ772" s="77">
        <f t="shared" ca="1" si="335"/>
        <v>0</v>
      </c>
      <c r="AK772" s="114"/>
      <c r="AL772" s="123"/>
      <c r="AM772" s="118"/>
      <c r="AN772" s="116"/>
      <c r="AO772" s="126"/>
      <c r="AP772" s="175"/>
      <c r="AQ772" s="114"/>
      <c r="AR772" s="122" t="s">
        <v>2</v>
      </c>
      <c r="AS772" s="119">
        <f t="shared" si="326"/>
        <v>771</v>
      </c>
      <c r="AT772" s="117"/>
      <c r="AU772" s="126" t="str">
        <f>IF('100 Build &amp; Infeed'!AY856&lt;&gt;"",'100 Build &amp; Infeed'!AY856,"")</f>
        <v/>
      </c>
      <c r="AV772" s="126" t="str">
        <f>IF('100 Build &amp; Infeed'!AZ856&lt;&gt;"",'100 Build &amp; Infeed'!AZ856,"")</f>
        <v/>
      </c>
      <c r="AW772" s="126"/>
      <c r="AX772" s="126"/>
      <c r="AY772" s="126" t="str">
        <f t="shared" si="332"/>
        <v/>
      </c>
      <c r="AZ772" s="126">
        <f t="shared" si="318"/>
        <v>0</v>
      </c>
      <c r="BA772" s="115"/>
      <c r="BI772" s="599"/>
      <c r="BK772" s="109">
        <f t="shared" si="312"/>
        <v>71</v>
      </c>
      <c r="BL772" s="109">
        <f t="shared" si="313"/>
        <v>82</v>
      </c>
      <c r="BM772" s="24">
        <f t="shared" si="327"/>
        <v>283</v>
      </c>
      <c r="BN772" s="24">
        <f t="shared" si="327"/>
        <v>484</v>
      </c>
      <c r="BO772" s="24">
        <f t="shared" si="327"/>
        <v>685</v>
      </c>
      <c r="BR772" s="174">
        <v>0</v>
      </c>
      <c r="BS772" s="174">
        <v>0</v>
      </c>
      <c r="BT772" s="174">
        <v>0</v>
      </c>
      <c r="BU772" s="174">
        <v>0</v>
      </c>
      <c r="BV772" s="174">
        <v>0</v>
      </c>
      <c r="BW772" s="174">
        <v>0</v>
      </c>
      <c r="BX772" s="174">
        <v>0</v>
      </c>
      <c r="BY772" s="174">
        <v>0</v>
      </c>
      <c r="BZ772" s="174">
        <v>0</v>
      </c>
      <c r="CA772" s="174">
        <v>0</v>
      </c>
    </row>
    <row r="773" spans="1:79" ht="15.75" customHeight="1" outlineLevel="1" x14ac:dyDescent="0.25">
      <c r="A773" s="599"/>
      <c r="B773" s="122" t="s">
        <v>1</v>
      </c>
      <c r="C773" s="119">
        <f t="shared" si="322"/>
        <v>772</v>
      </c>
      <c r="D773" s="117"/>
      <c r="E773" s="126" t="str">
        <f>IF('100 Build &amp; Infeed'!D857&lt;&gt;"",'100 Build &amp; Infeed'!D857,"")</f>
        <v/>
      </c>
      <c r="F773" s="126" t="str">
        <f>IF('100 Build &amp; Infeed'!E857&lt;&gt;"",'100 Build &amp; Infeed'!E857,"")</f>
        <v/>
      </c>
      <c r="G773" s="126" t="str">
        <f t="shared" si="328"/>
        <v/>
      </c>
      <c r="H773" s="126">
        <f t="shared" si="314"/>
        <v>0</v>
      </c>
      <c r="I773" s="175">
        <f t="shared" ca="1" si="320"/>
        <v>0</v>
      </c>
      <c r="J773" s="114"/>
      <c r="K773" s="122" t="s">
        <v>0</v>
      </c>
      <c r="L773" s="119">
        <f t="shared" si="323"/>
        <v>772</v>
      </c>
      <c r="M773" s="126" t="str">
        <f>IF('100 Build &amp; Infeed'!O857&lt;&gt;"",'100 Build &amp; Infeed'!O857,"")</f>
        <v/>
      </c>
      <c r="N773" s="126"/>
      <c r="O773" s="126" t="str">
        <f>IF('100 Build &amp; Infeed'!P857&lt;&gt;"",'100 Build &amp; Infeed'!P857,"")</f>
        <v/>
      </c>
      <c r="P773" s="126" t="str">
        <f t="shared" si="329"/>
        <v/>
      </c>
      <c r="Q773" s="126">
        <f t="shared" si="315"/>
        <v>0</v>
      </c>
      <c r="R773" s="77">
        <f t="shared" ca="1" si="333"/>
        <v>0</v>
      </c>
      <c r="S773" s="114"/>
      <c r="T773" s="124" t="s">
        <v>11</v>
      </c>
      <c r="U773" s="119">
        <f t="shared" si="324"/>
        <v>772</v>
      </c>
      <c r="V773" s="119"/>
      <c r="W773" s="126" t="str">
        <f>IF('100 Build &amp; Infeed'!Z857&lt;&gt;"",'100 Build &amp; Infeed'!Z857,"")</f>
        <v/>
      </c>
      <c r="X773" s="126"/>
      <c r="Y773" s="126" t="str">
        <f>IF('100 Build &amp; Infeed'!AA857&lt;&gt;"",'100 Build &amp; Infeed'!AA857,"")</f>
        <v/>
      </c>
      <c r="Z773" s="126" t="str">
        <f t="shared" si="330"/>
        <v/>
      </c>
      <c r="AA773" s="126">
        <f t="shared" si="316"/>
        <v>0</v>
      </c>
      <c r="AB773" s="77">
        <f t="shared" ca="1" si="334"/>
        <v>0</v>
      </c>
      <c r="AC773" s="114"/>
      <c r="AD773" s="124" t="s">
        <v>12</v>
      </c>
      <c r="AE773" s="119">
        <f t="shared" si="325"/>
        <v>772</v>
      </c>
      <c r="AF773" s="126" t="str">
        <f>IF('100 Build &amp; Infeed'!AK857&lt;&gt;"",'100 Build &amp; Infeed'!AK857,"")</f>
        <v/>
      </c>
      <c r="AG773" s="126" t="str">
        <f>IF('100 Build &amp; Infeed'!AL857&lt;&gt;"",'100 Build &amp; Infeed'!AL857,"")</f>
        <v/>
      </c>
      <c r="AH773" s="126" t="str">
        <f t="shared" si="331"/>
        <v/>
      </c>
      <c r="AI773" s="126">
        <f t="shared" si="317"/>
        <v>0</v>
      </c>
      <c r="AJ773" s="77">
        <f t="shared" ca="1" si="335"/>
        <v>0</v>
      </c>
      <c r="AK773" s="114"/>
      <c r="AL773" s="123"/>
      <c r="AM773" s="118"/>
      <c r="AN773" s="116"/>
      <c r="AO773" s="126"/>
      <c r="AP773" s="175"/>
      <c r="AQ773" s="114"/>
      <c r="AR773" s="122" t="s">
        <v>2</v>
      </c>
      <c r="AS773" s="119">
        <f t="shared" si="326"/>
        <v>772</v>
      </c>
      <c r="AT773" s="117"/>
      <c r="AU773" s="126" t="str">
        <f>IF('100 Build &amp; Infeed'!AY857&lt;&gt;"",'100 Build &amp; Infeed'!AY857,"")</f>
        <v/>
      </c>
      <c r="AV773" s="126" t="str">
        <f>IF('100 Build &amp; Infeed'!AZ857&lt;&gt;"",'100 Build &amp; Infeed'!AZ857,"")</f>
        <v/>
      </c>
      <c r="AW773" s="126"/>
      <c r="AX773" s="126"/>
      <c r="AY773" s="126" t="str">
        <f t="shared" si="332"/>
        <v/>
      </c>
      <c r="AZ773" s="126">
        <f t="shared" si="318"/>
        <v>0</v>
      </c>
      <c r="BA773" s="115"/>
      <c r="BI773" s="599"/>
      <c r="BK773" s="109">
        <f t="shared" si="312"/>
        <v>72</v>
      </c>
      <c r="BL773" s="109">
        <f t="shared" si="313"/>
        <v>82</v>
      </c>
      <c r="BM773" s="24">
        <f t="shared" si="327"/>
        <v>283</v>
      </c>
      <c r="BN773" s="24">
        <f t="shared" si="327"/>
        <v>484</v>
      </c>
      <c r="BO773" s="24">
        <f t="shared" si="327"/>
        <v>685</v>
      </c>
      <c r="BR773" s="174">
        <v>0</v>
      </c>
      <c r="BS773" s="174">
        <v>0</v>
      </c>
      <c r="BT773" s="174">
        <v>0</v>
      </c>
      <c r="BU773" s="174">
        <v>0</v>
      </c>
      <c r="BV773" s="174">
        <v>0</v>
      </c>
      <c r="BW773" s="174">
        <v>0</v>
      </c>
      <c r="BX773" s="174">
        <v>0</v>
      </c>
      <c r="BY773" s="174">
        <v>0</v>
      </c>
      <c r="BZ773" s="174">
        <v>0</v>
      </c>
      <c r="CA773" s="174">
        <v>0</v>
      </c>
    </row>
    <row r="774" spans="1:79" ht="15.75" customHeight="1" outlineLevel="1" x14ac:dyDescent="0.25">
      <c r="A774" s="599"/>
      <c r="B774" s="122" t="s">
        <v>1</v>
      </c>
      <c r="C774" s="119">
        <f t="shared" si="322"/>
        <v>773</v>
      </c>
      <c r="D774" s="117"/>
      <c r="E774" s="126" t="str">
        <f>IF('100 Build &amp; Infeed'!D858&lt;&gt;"",'100 Build &amp; Infeed'!D858,"")</f>
        <v/>
      </c>
      <c r="F774" s="126" t="str">
        <f>IF('100 Build &amp; Infeed'!E858&lt;&gt;"",'100 Build &amp; Infeed'!E858,"")</f>
        <v/>
      </c>
      <c r="G774" s="126" t="str">
        <f t="shared" si="328"/>
        <v/>
      </c>
      <c r="H774" s="126">
        <f t="shared" si="314"/>
        <v>0</v>
      </c>
      <c r="I774" s="175">
        <f t="shared" ca="1" si="320"/>
        <v>0</v>
      </c>
      <c r="J774" s="114"/>
      <c r="K774" s="122" t="s">
        <v>0</v>
      </c>
      <c r="L774" s="119">
        <f t="shared" si="323"/>
        <v>773</v>
      </c>
      <c r="M774" s="126" t="str">
        <f>IF('100 Build &amp; Infeed'!O858&lt;&gt;"",'100 Build &amp; Infeed'!O858,"")</f>
        <v/>
      </c>
      <c r="N774" s="126"/>
      <c r="O774" s="126" t="str">
        <f>IF('100 Build &amp; Infeed'!P858&lt;&gt;"",'100 Build &amp; Infeed'!P858,"")</f>
        <v/>
      </c>
      <c r="P774" s="126" t="str">
        <f t="shared" si="329"/>
        <v/>
      </c>
      <c r="Q774" s="126">
        <f t="shared" si="315"/>
        <v>0</v>
      </c>
      <c r="R774" s="77">
        <f t="shared" ca="1" si="333"/>
        <v>0</v>
      </c>
      <c r="S774" s="114"/>
      <c r="T774" s="124" t="s">
        <v>11</v>
      </c>
      <c r="U774" s="119">
        <f t="shared" si="324"/>
        <v>773</v>
      </c>
      <c r="V774" s="119"/>
      <c r="W774" s="126" t="str">
        <f>IF('100 Build &amp; Infeed'!Z858&lt;&gt;"",'100 Build &amp; Infeed'!Z858,"")</f>
        <v/>
      </c>
      <c r="X774" s="126"/>
      <c r="Y774" s="126" t="str">
        <f>IF('100 Build &amp; Infeed'!AA858&lt;&gt;"",'100 Build &amp; Infeed'!AA858,"")</f>
        <v/>
      </c>
      <c r="Z774" s="126" t="str">
        <f t="shared" si="330"/>
        <v/>
      </c>
      <c r="AA774" s="126">
        <f t="shared" si="316"/>
        <v>0</v>
      </c>
      <c r="AB774" s="77">
        <f t="shared" ca="1" si="334"/>
        <v>0</v>
      </c>
      <c r="AC774" s="114"/>
      <c r="AD774" s="124" t="s">
        <v>12</v>
      </c>
      <c r="AE774" s="119">
        <f t="shared" si="325"/>
        <v>773</v>
      </c>
      <c r="AF774" s="126" t="str">
        <f>IF('100 Build &amp; Infeed'!AK858&lt;&gt;"",'100 Build &amp; Infeed'!AK858,"")</f>
        <v/>
      </c>
      <c r="AG774" s="126" t="str">
        <f>IF('100 Build &amp; Infeed'!AL858&lt;&gt;"",'100 Build &amp; Infeed'!AL858,"")</f>
        <v/>
      </c>
      <c r="AH774" s="126" t="str">
        <f t="shared" si="331"/>
        <v/>
      </c>
      <c r="AI774" s="126">
        <f t="shared" si="317"/>
        <v>0</v>
      </c>
      <c r="AJ774" s="77">
        <f t="shared" ca="1" si="335"/>
        <v>0</v>
      </c>
      <c r="AK774" s="114"/>
      <c r="AL774" s="123"/>
      <c r="AM774" s="118"/>
      <c r="AN774" s="116"/>
      <c r="AO774" s="126"/>
      <c r="AP774" s="175"/>
      <c r="AQ774" s="114"/>
      <c r="AR774" s="122" t="s">
        <v>2</v>
      </c>
      <c r="AS774" s="119">
        <f t="shared" si="326"/>
        <v>773</v>
      </c>
      <c r="AT774" s="117"/>
      <c r="AU774" s="126" t="str">
        <f>IF('100 Build &amp; Infeed'!AY858&lt;&gt;"",'100 Build &amp; Infeed'!AY858,"")</f>
        <v/>
      </c>
      <c r="AV774" s="126" t="str">
        <f>IF('100 Build &amp; Infeed'!AZ858&lt;&gt;"",'100 Build &amp; Infeed'!AZ858,"")</f>
        <v/>
      </c>
      <c r="AW774" s="126"/>
      <c r="AX774" s="126"/>
      <c r="AY774" s="126" t="str">
        <f t="shared" si="332"/>
        <v/>
      </c>
      <c r="AZ774" s="126">
        <f t="shared" si="318"/>
        <v>0</v>
      </c>
      <c r="BA774" s="115"/>
      <c r="BI774" s="599"/>
      <c r="BK774" s="109">
        <f t="shared" si="312"/>
        <v>73</v>
      </c>
      <c r="BL774" s="109">
        <f t="shared" si="313"/>
        <v>82</v>
      </c>
      <c r="BM774" s="24">
        <f t="shared" si="327"/>
        <v>283</v>
      </c>
      <c r="BN774" s="24">
        <f t="shared" si="327"/>
        <v>484</v>
      </c>
      <c r="BO774" s="24">
        <f t="shared" si="327"/>
        <v>685</v>
      </c>
      <c r="BR774" s="174">
        <v>0</v>
      </c>
      <c r="BS774" s="174">
        <v>0</v>
      </c>
      <c r="BT774" s="174">
        <v>0</v>
      </c>
      <c r="BU774" s="174">
        <v>0</v>
      </c>
      <c r="BV774" s="174">
        <v>0</v>
      </c>
      <c r="BW774" s="174">
        <v>0</v>
      </c>
      <c r="BX774" s="174">
        <v>0</v>
      </c>
      <c r="BY774" s="174">
        <v>0</v>
      </c>
      <c r="BZ774" s="174">
        <v>0</v>
      </c>
      <c r="CA774" s="174">
        <v>0</v>
      </c>
    </row>
    <row r="775" spans="1:79" ht="15.75" customHeight="1" outlineLevel="1" x14ac:dyDescent="0.25">
      <c r="A775" s="599"/>
      <c r="B775" s="122" t="s">
        <v>1</v>
      </c>
      <c r="C775" s="119">
        <f t="shared" si="322"/>
        <v>774</v>
      </c>
      <c r="D775" s="117"/>
      <c r="E775" s="126" t="str">
        <f>IF('100 Build &amp; Infeed'!D859&lt;&gt;"",'100 Build &amp; Infeed'!D859,"")</f>
        <v/>
      </c>
      <c r="F775" s="126" t="str">
        <f>IF('100 Build &amp; Infeed'!E859&lt;&gt;"",'100 Build &amp; Infeed'!E859,"")</f>
        <v/>
      </c>
      <c r="G775" s="126" t="str">
        <f t="shared" si="328"/>
        <v/>
      </c>
      <c r="H775" s="126">
        <f t="shared" si="314"/>
        <v>0</v>
      </c>
      <c r="I775" s="175">
        <f t="shared" ca="1" si="320"/>
        <v>0</v>
      </c>
      <c r="J775" s="114"/>
      <c r="K775" s="122" t="s">
        <v>0</v>
      </c>
      <c r="L775" s="119">
        <f t="shared" si="323"/>
        <v>774</v>
      </c>
      <c r="M775" s="126" t="str">
        <f>IF('100 Build &amp; Infeed'!O859&lt;&gt;"",'100 Build &amp; Infeed'!O859,"")</f>
        <v/>
      </c>
      <c r="N775" s="126"/>
      <c r="O775" s="126" t="str">
        <f>IF('100 Build &amp; Infeed'!P859&lt;&gt;"",'100 Build &amp; Infeed'!P859,"")</f>
        <v/>
      </c>
      <c r="P775" s="126" t="str">
        <f t="shared" si="329"/>
        <v/>
      </c>
      <c r="Q775" s="126">
        <f t="shared" si="315"/>
        <v>0</v>
      </c>
      <c r="R775" s="77">
        <f t="shared" ca="1" si="333"/>
        <v>0</v>
      </c>
      <c r="S775" s="114"/>
      <c r="T775" s="124" t="s">
        <v>11</v>
      </c>
      <c r="U775" s="119">
        <f t="shared" si="324"/>
        <v>774</v>
      </c>
      <c r="V775" s="119"/>
      <c r="W775" s="126" t="str">
        <f>IF('100 Build &amp; Infeed'!Z859&lt;&gt;"",'100 Build &amp; Infeed'!Z859,"")</f>
        <v/>
      </c>
      <c r="X775" s="126"/>
      <c r="Y775" s="126" t="str">
        <f>IF('100 Build &amp; Infeed'!AA859&lt;&gt;"",'100 Build &amp; Infeed'!AA859,"")</f>
        <v/>
      </c>
      <c r="Z775" s="126" t="str">
        <f t="shared" si="330"/>
        <v/>
      </c>
      <c r="AA775" s="126">
        <f t="shared" si="316"/>
        <v>0</v>
      </c>
      <c r="AB775" s="77">
        <f t="shared" ca="1" si="334"/>
        <v>0</v>
      </c>
      <c r="AC775" s="114"/>
      <c r="AD775" s="124" t="s">
        <v>12</v>
      </c>
      <c r="AE775" s="119">
        <f t="shared" si="325"/>
        <v>774</v>
      </c>
      <c r="AF775" s="126" t="str">
        <f>IF('100 Build &amp; Infeed'!AK859&lt;&gt;"",'100 Build &amp; Infeed'!AK859,"")</f>
        <v/>
      </c>
      <c r="AG775" s="126" t="str">
        <f>IF('100 Build &amp; Infeed'!AL859&lt;&gt;"",'100 Build &amp; Infeed'!AL859,"")</f>
        <v/>
      </c>
      <c r="AH775" s="126" t="str">
        <f t="shared" si="331"/>
        <v/>
      </c>
      <c r="AI775" s="126">
        <f t="shared" si="317"/>
        <v>0</v>
      </c>
      <c r="AJ775" s="77">
        <f t="shared" ca="1" si="335"/>
        <v>0</v>
      </c>
      <c r="AK775" s="114"/>
      <c r="AL775" s="123"/>
      <c r="AM775" s="118"/>
      <c r="AN775" s="116"/>
      <c r="AO775" s="126"/>
      <c r="AP775" s="175"/>
      <c r="AQ775" s="114"/>
      <c r="AR775" s="122" t="s">
        <v>2</v>
      </c>
      <c r="AS775" s="119">
        <f t="shared" si="326"/>
        <v>774</v>
      </c>
      <c r="AT775" s="117"/>
      <c r="AU775" s="126" t="str">
        <f>IF('100 Build &amp; Infeed'!AY859&lt;&gt;"",'100 Build &amp; Infeed'!AY859,"")</f>
        <v/>
      </c>
      <c r="AV775" s="126" t="str">
        <f>IF('100 Build &amp; Infeed'!AZ859&lt;&gt;"",'100 Build &amp; Infeed'!AZ859,"")</f>
        <v/>
      </c>
      <c r="AW775" s="126"/>
      <c r="AX775" s="126"/>
      <c r="AY775" s="126" t="str">
        <f t="shared" si="332"/>
        <v/>
      </c>
      <c r="AZ775" s="126">
        <f t="shared" si="318"/>
        <v>0</v>
      </c>
      <c r="BA775" s="115"/>
      <c r="BI775" s="599"/>
      <c r="BK775" s="109">
        <f t="shared" si="312"/>
        <v>74</v>
      </c>
      <c r="BL775" s="109">
        <f t="shared" si="313"/>
        <v>82</v>
      </c>
      <c r="BM775" s="24">
        <f t="shared" si="327"/>
        <v>283</v>
      </c>
      <c r="BN775" s="24">
        <f t="shared" si="327"/>
        <v>484</v>
      </c>
      <c r="BO775" s="24">
        <f t="shared" si="327"/>
        <v>685</v>
      </c>
      <c r="BR775" s="174">
        <v>0</v>
      </c>
      <c r="BS775" s="174">
        <v>0</v>
      </c>
      <c r="BT775" s="174">
        <v>0</v>
      </c>
      <c r="BU775" s="174">
        <v>0</v>
      </c>
      <c r="BV775" s="174">
        <v>0</v>
      </c>
      <c r="BW775" s="174">
        <v>0</v>
      </c>
      <c r="BX775" s="174">
        <v>0</v>
      </c>
      <c r="BY775" s="174">
        <v>0</v>
      </c>
      <c r="BZ775" s="174">
        <v>0</v>
      </c>
      <c r="CA775" s="174">
        <v>0</v>
      </c>
    </row>
    <row r="776" spans="1:79" ht="15.75" customHeight="1" outlineLevel="1" x14ac:dyDescent="0.25">
      <c r="A776" s="599"/>
      <c r="B776" s="122" t="s">
        <v>1</v>
      </c>
      <c r="C776" s="119">
        <f t="shared" si="322"/>
        <v>775</v>
      </c>
      <c r="D776" s="117"/>
      <c r="E776" s="126" t="str">
        <f>IF('100 Build &amp; Infeed'!D860&lt;&gt;"",'100 Build &amp; Infeed'!D860,"")</f>
        <v/>
      </c>
      <c r="F776" s="126" t="str">
        <f>IF('100 Build &amp; Infeed'!E860&lt;&gt;"",'100 Build &amp; Infeed'!E860,"")</f>
        <v/>
      </c>
      <c r="G776" s="126" t="str">
        <f t="shared" si="328"/>
        <v/>
      </c>
      <c r="H776" s="126">
        <f t="shared" si="314"/>
        <v>0</v>
      </c>
      <c r="I776" s="175">
        <f t="shared" ca="1" si="320"/>
        <v>0</v>
      </c>
      <c r="J776" s="114"/>
      <c r="K776" s="122" t="s">
        <v>0</v>
      </c>
      <c r="L776" s="119">
        <f t="shared" si="323"/>
        <v>775</v>
      </c>
      <c r="M776" s="126" t="str">
        <f>IF('100 Build &amp; Infeed'!O860&lt;&gt;"",'100 Build &amp; Infeed'!O860,"")</f>
        <v/>
      </c>
      <c r="N776" s="126"/>
      <c r="O776" s="126" t="str">
        <f>IF('100 Build &amp; Infeed'!P860&lt;&gt;"",'100 Build &amp; Infeed'!P860,"")</f>
        <v/>
      </c>
      <c r="P776" s="126" t="str">
        <f t="shared" si="329"/>
        <v/>
      </c>
      <c r="Q776" s="126">
        <f t="shared" si="315"/>
        <v>0</v>
      </c>
      <c r="R776" s="77">
        <f t="shared" ca="1" si="333"/>
        <v>0</v>
      </c>
      <c r="S776" s="114"/>
      <c r="T776" s="124" t="s">
        <v>11</v>
      </c>
      <c r="U776" s="119">
        <f t="shared" si="324"/>
        <v>775</v>
      </c>
      <c r="V776" s="119"/>
      <c r="W776" s="126" t="str">
        <f>IF('100 Build &amp; Infeed'!Z860&lt;&gt;"",'100 Build &amp; Infeed'!Z860,"")</f>
        <v/>
      </c>
      <c r="X776" s="126"/>
      <c r="Y776" s="126" t="str">
        <f>IF('100 Build &amp; Infeed'!AA860&lt;&gt;"",'100 Build &amp; Infeed'!AA860,"")</f>
        <v/>
      </c>
      <c r="Z776" s="126" t="str">
        <f t="shared" si="330"/>
        <v/>
      </c>
      <c r="AA776" s="126">
        <f t="shared" si="316"/>
        <v>0</v>
      </c>
      <c r="AB776" s="77">
        <f t="shared" ca="1" si="334"/>
        <v>0</v>
      </c>
      <c r="AC776" s="114"/>
      <c r="AD776" s="124" t="s">
        <v>12</v>
      </c>
      <c r="AE776" s="119">
        <f t="shared" si="325"/>
        <v>775</v>
      </c>
      <c r="AF776" s="126" t="str">
        <f>IF('100 Build &amp; Infeed'!AK860&lt;&gt;"",'100 Build &amp; Infeed'!AK860,"")</f>
        <v/>
      </c>
      <c r="AG776" s="126" t="str">
        <f>IF('100 Build &amp; Infeed'!AL860&lt;&gt;"",'100 Build &amp; Infeed'!AL860,"")</f>
        <v/>
      </c>
      <c r="AH776" s="126" t="str">
        <f t="shared" si="331"/>
        <v/>
      </c>
      <c r="AI776" s="126">
        <f t="shared" si="317"/>
        <v>0</v>
      </c>
      <c r="AJ776" s="77">
        <f t="shared" ca="1" si="335"/>
        <v>0</v>
      </c>
      <c r="AK776" s="114"/>
      <c r="AL776" s="123"/>
      <c r="AM776" s="118"/>
      <c r="AN776" s="116"/>
      <c r="AO776" s="126"/>
      <c r="AP776" s="175"/>
      <c r="AQ776" s="114"/>
      <c r="AR776" s="122" t="s">
        <v>2</v>
      </c>
      <c r="AS776" s="119">
        <f t="shared" si="326"/>
        <v>775</v>
      </c>
      <c r="AT776" s="117"/>
      <c r="AU776" s="126" t="str">
        <f>IF('100 Build &amp; Infeed'!AY860&lt;&gt;"",'100 Build &amp; Infeed'!AY860,"")</f>
        <v/>
      </c>
      <c r="AV776" s="126" t="str">
        <f>IF('100 Build &amp; Infeed'!AZ860&lt;&gt;"",'100 Build &amp; Infeed'!AZ860,"")</f>
        <v/>
      </c>
      <c r="AW776" s="126"/>
      <c r="AX776" s="126"/>
      <c r="AY776" s="126" t="str">
        <f t="shared" si="332"/>
        <v/>
      </c>
      <c r="AZ776" s="126">
        <f t="shared" si="318"/>
        <v>0</v>
      </c>
      <c r="BA776" s="115"/>
      <c r="BI776" s="599"/>
      <c r="BK776" s="109">
        <f t="shared" si="312"/>
        <v>75</v>
      </c>
      <c r="BL776" s="109">
        <f t="shared" si="313"/>
        <v>82</v>
      </c>
      <c r="BM776" s="24">
        <f t="shared" si="327"/>
        <v>283</v>
      </c>
      <c r="BN776" s="24">
        <f t="shared" si="327"/>
        <v>484</v>
      </c>
      <c r="BO776" s="24">
        <f t="shared" si="327"/>
        <v>685</v>
      </c>
      <c r="BR776" s="174">
        <v>0</v>
      </c>
      <c r="BS776" s="174">
        <v>0</v>
      </c>
      <c r="BT776" s="174">
        <v>0</v>
      </c>
      <c r="BU776" s="174">
        <v>0</v>
      </c>
      <c r="BV776" s="174">
        <v>0</v>
      </c>
      <c r="BW776" s="174">
        <v>0</v>
      </c>
      <c r="BX776" s="174">
        <v>0</v>
      </c>
      <c r="BY776" s="174">
        <v>0</v>
      </c>
      <c r="BZ776" s="174">
        <v>0</v>
      </c>
      <c r="CA776" s="174">
        <v>0</v>
      </c>
    </row>
    <row r="777" spans="1:79" ht="15.75" customHeight="1" outlineLevel="1" x14ac:dyDescent="0.25">
      <c r="A777" s="599"/>
      <c r="B777" s="122" t="s">
        <v>1</v>
      </c>
      <c r="C777" s="119">
        <f t="shared" si="322"/>
        <v>776</v>
      </c>
      <c r="D777" s="117"/>
      <c r="E777" s="126" t="str">
        <f>IF('100 Build &amp; Infeed'!D861&lt;&gt;"",'100 Build &amp; Infeed'!D861,"")</f>
        <v/>
      </c>
      <c r="F777" s="126" t="str">
        <f>IF('100 Build &amp; Infeed'!E861&lt;&gt;"",'100 Build &amp; Infeed'!E861,"")</f>
        <v/>
      </c>
      <c r="G777" s="126" t="str">
        <f t="shared" si="328"/>
        <v/>
      </c>
      <c r="H777" s="126">
        <f t="shared" si="314"/>
        <v>0</v>
      </c>
      <c r="I777" s="175">
        <f t="shared" ca="1" si="320"/>
        <v>0</v>
      </c>
      <c r="J777" s="114"/>
      <c r="K777" s="122" t="s">
        <v>0</v>
      </c>
      <c r="L777" s="119">
        <f t="shared" si="323"/>
        <v>776</v>
      </c>
      <c r="M777" s="126" t="str">
        <f>IF('100 Build &amp; Infeed'!O861&lt;&gt;"",'100 Build &amp; Infeed'!O861,"")</f>
        <v/>
      </c>
      <c r="N777" s="126"/>
      <c r="O777" s="126" t="str">
        <f>IF('100 Build &amp; Infeed'!P861&lt;&gt;"",'100 Build &amp; Infeed'!P861,"")</f>
        <v/>
      </c>
      <c r="P777" s="126" t="str">
        <f t="shared" si="329"/>
        <v/>
      </c>
      <c r="Q777" s="126">
        <f t="shared" si="315"/>
        <v>0</v>
      </c>
      <c r="R777" s="77">
        <f t="shared" ca="1" si="333"/>
        <v>0</v>
      </c>
      <c r="S777" s="114"/>
      <c r="T777" s="124" t="s">
        <v>11</v>
      </c>
      <c r="U777" s="119">
        <f t="shared" si="324"/>
        <v>776</v>
      </c>
      <c r="V777" s="119"/>
      <c r="W777" s="126" t="str">
        <f>IF('100 Build &amp; Infeed'!Z861&lt;&gt;"",'100 Build &amp; Infeed'!Z861,"")</f>
        <v/>
      </c>
      <c r="X777" s="126"/>
      <c r="Y777" s="126" t="str">
        <f>IF('100 Build &amp; Infeed'!AA861&lt;&gt;"",'100 Build &amp; Infeed'!AA861,"")</f>
        <v/>
      </c>
      <c r="Z777" s="126" t="str">
        <f t="shared" si="330"/>
        <v/>
      </c>
      <c r="AA777" s="126">
        <f t="shared" si="316"/>
        <v>0</v>
      </c>
      <c r="AB777" s="77">
        <f t="shared" ca="1" si="334"/>
        <v>0</v>
      </c>
      <c r="AC777" s="114"/>
      <c r="AD777" s="124" t="s">
        <v>12</v>
      </c>
      <c r="AE777" s="119">
        <f t="shared" si="325"/>
        <v>776</v>
      </c>
      <c r="AF777" s="126" t="str">
        <f>IF('100 Build &amp; Infeed'!AK861&lt;&gt;"",'100 Build &amp; Infeed'!AK861,"")</f>
        <v/>
      </c>
      <c r="AG777" s="126" t="str">
        <f>IF('100 Build &amp; Infeed'!AL861&lt;&gt;"",'100 Build &amp; Infeed'!AL861,"")</f>
        <v/>
      </c>
      <c r="AH777" s="126" t="str">
        <f t="shared" si="331"/>
        <v/>
      </c>
      <c r="AI777" s="126">
        <f t="shared" si="317"/>
        <v>0</v>
      </c>
      <c r="AJ777" s="77">
        <f t="shared" ca="1" si="335"/>
        <v>0</v>
      </c>
      <c r="AK777" s="114"/>
      <c r="AL777" s="123"/>
      <c r="AM777" s="118"/>
      <c r="AN777" s="116"/>
      <c r="AO777" s="126"/>
      <c r="AP777" s="175"/>
      <c r="AQ777" s="114"/>
      <c r="AR777" s="122" t="s">
        <v>2</v>
      </c>
      <c r="AS777" s="119">
        <f t="shared" si="326"/>
        <v>776</v>
      </c>
      <c r="AT777" s="117"/>
      <c r="AU777" s="126" t="str">
        <f>IF('100 Build &amp; Infeed'!AY861&lt;&gt;"",'100 Build &amp; Infeed'!AY861,"")</f>
        <v/>
      </c>
      <c r="AV777" s="126" t="str">
        <f>IF('100 Build &amp; Infeed'!AZ861&lt;&gt;"",'100 Build &amp; Infeed'!AZ861,"")</f>
        <v/>
      </c>
      <c r="AW777" s="126"/>
      <c r="AX777" s="126"/>
      <c r="AY777" s="126" t="str">
        <f t="shared" si="332"/>
        <v/>
      </c>
      <c r="AZ777" s="126">
        <f t="shared" si="318"/>
        <v>0</v>
      </c>
      <c r="BA777" s="115"/>
      <c r="BI777" s="599"/>
      <c r="BK777" s="109">
        <f t="shared" si="312"/>
        <v>76</v>
      </c>
      <c r="BL777" s="109">
        <f t="shared" si="313"/>
        <v>82</v>
      </c>
      <c r="BM777" s="24">
        <f t="shared" si="327"/>
        <v>283</v>
      </c>
      <c r="BN777" s="24">
        <f t="shared" si="327"/>
        <v>484</v>
      </c>
      <c r="BO777" s="24">
        <f t="shared" si="327"/>
        <v>685</v>
      </c>
      <c r="BR777" s="174">
        <v>0</v>
      </c>
      <c r="BS777" s="174">
        <v>0</v>
      </c>
      <c r="BT777" s="174">
        <v>0</v>
      </c>
      <c r="BU777" s="174">
        <v>0</v>
      </c>
      <c r="BV777" s="174">
        <v>0</v>
      </c>
      <c r="BW777" s="174">
        <v>0</v>
      </c>
      <c r="BX777" s="174">
        <v>0</v>
      </c>
      <c r="BY777" s="174">
        <v>0</v>
      </c>
      <c r="BZ777" s="174">
        <v>0</v>
      </c>
      <c r="CA777" s="174">
        <v>0</v>
      </c>
    </row>
    <row r="778" spans="1:79" ht="15.75" customHeight="1" outlineLevel="1" x14ac:dyDescent="0.25">
      <c r="A778" s="599"/>
      <c r="B778" s="122" t="s">
        <v>1</v>
      </c>
      <c r="C778" s="119">
        <f t="shared" si="322"/>
        <v>777</v>
      </c>
      <c r="D778" s="117"/>
      <c r="E778" s="126" t="str">
        <f>IF('100 Build &amp; Infeed'!D862&lt;&gt;"",'100 Build &amp; Infeed'!D862,"")</f>
        <v/>
      </c>
      <c r="F778" s="126" t="str">
        <f>IF('100 Build &amp; Infeed'!E862&lt;&gt;"",'100 Build &amp; Infeed'!E862,"")</f>
        <v/>
      </c>
      <c r="G778" s="126" t="str">
        <f t="shared" si="328"/>
        <v/>
      </c>
      <c r="H778" s="126">
        <f t="shared" si="314"/>
        <v>0</v>
      </c>
      <c r="I778" s="175">
        <f t="shared" ca="1" si="320"/>
        <v>0</v>
      </c>
      <c r="J778" s="114"/>
      <c r="K778" s="122" t="s">
        <v>0</v>
      </c>
      <c r="L778" s="119">
        <f t="shared" si="323"/>
        <v>777</v>
      </c>
      <c r="M778" s="126" t="str">
        <f>IF('100 Build &amp; Infeed'!O862&lt;&gt;"",'100 Build &amp; Infeed'!O862,"")</f>
        <v/>
      </c>
      <c r="N778" s="126"/>
      <c r="O778" s="126" t="str">
        <f>IF('100 Build &amp; Infeed'!P862&lt;&gt;"",'100 Build &amp; Infeed'!P862,"")</f>
        <v/>
      </c>
      <c r="P778" s="126" t="str">
        <f t="shared" si="329"/>
        <v/>
      </c>
      <c r="Q778" s="126">
        <f t="shared" si="315"/>
        <v>0</v>
      </c>
      <c r="R778" s="77">
        <f t="shared" ca="1" si="333"/>
        <v>0</v>
      </c>
      <c r="S778" s="114"/>
      <c r="T778" s="124" t="s">
        <v>11</v>
      </c>
      <c r="U778" s="119">
        <f t="shared" si="324"/>
        <v>777</v>
      </c>
      <c r="V778" s="119"/>
      <c r="W778" s="126" t="str">
        <f>IF('100 Build &amp; Infeed'!Z862&lt;&gt;"",'100 Build &amp; Infeed'!Z862,"")</f>
        <v/>
      </c>
      <c r="X778" s="126"/>
      <c r="Y778" s="126" t="str">
        <f>IF('100 Build &amp; Infeed'!AA862&lt;&gt;"",'100 Build &amp; Infeed'!AA862,"")</f>
        <v/>
      </c>
      <c r="Z778" s="126" t="str">
        <f t="shared" si="330"/>
        <v/>
      </c>
      <c r="AA778" s="126">
        <f t="shared" si="316"/>
        <v>0</v>
      </c>
      <c r="AB778" s="77">
        <f t="shared" ca="1" si="334"/>
        <v>0</v>
      </c>
      <c r="AC778" s="114"/>
      <c r="AD778" s="124" t="s">
        <v>12</v>
      </c>
      <c r="AE778" s="119">
        <f t="shared" si="325"/>
        <v>777</v>
      </c>
      <c r="AF778" s="126" t="str">
        <f>IF('100 Build &amp; Infeed'!AK862&lt;&gt;"",'100 Build &amp; Infeed'!AK862,"")</f>
        <v/>
      </c>
      <c r="AG778" s="126" t="str">
        <f>IF('100 Build &amp; Infeed'!AL862&lt;&gt;"",'100 Build &amp; Infeed'!AL862,"")</f>
        <v/>
      </c>
      <c r="AH778" s="126" t="str">
        <f t="shared" si="331"/>
        <v/>
      </c>
      <c r="AI778" s="126">
        <f t="shared" si="317"/>
        <v>0</v>
      </c>
      <c r="AJ778" s="77">
        <f t="shared" ca="1" si="335"/>
        <v>0</v>
      </c>
      <c r="AK778" s="114"/>
      <c r="AL778" s="123"/>
      <c r="AM778" s="118"/>
      <c r="AN778" s="116"/>
      <c r="AO778" s="126"/>
      <c r="AP778" s="175"/>
      <c r="AQ778" s="114"/>
      <c r="AR778" s="122" t="s">
        <v>2</v>
      </c>
      <c r="AS778" s="119">
        <f t="shared" si="326"/>
        <v>777</v>
      </c>
      <c r="AT778" s="117"/>
      <c r="AU778" s="126" t="str">
        <f>IF('100 Build &amp; Infeed'!AY862&lt;&gt;"",'100 Build &amp; Infeed'!AY862,"")</f>
        <v/>
      </c>
      <c r="AV778" s="126" t="str">
        <f>IF('100 Build &amp; Infeed'!AZ862&lt;&gt;"",'100 Build &amp; Infeed'!AZ862,"")</f>
        <v/>
      </c>
      <c r="AW778" s="126"/>
      <c r="AX778" s="126"/>
      <c r="AY778" s="126" t="str">
        <f t="shared" si="332"/>
        <v/>
      </c>
      <c r="AZ778" s="126">
        <f t="shared" si="318"/>
        <v>0</v>
      </c>
      <c r="BA778" s="115"/>
      <c r="BI778" s="599"/>
      <c r="BK778" s="109">
        <f t="shared" si="312"/>
        <v>77</v>
      </c>
      <c r="BL778" s="109">
        <f t="shared" si="313"/>
        <v>82</v>
      </c>
      <c r="BM778" s="24">
        <f t="shared" si="327"/>
        <v>283</v>
      </c>
      <c r="BN778" s="24">
        <f t="shared" si="327"/>
        <v>484</v>
      </c>
      <c r="BO778" s="24">
        <f t="shared" si="327"/>
        <v>685</v>
      </c>
      <c r="BR778" s="174">
        <v>0</v>
      </c>
      <c r="BS778" s="174">
        <v>0</v>
      </c>
      <c r="BT778" s="174">
        <v>0</v>
      </c>
      <c r="BU778" s="174">
        <v>0</v>
      </c>
      <c r="BV778" s="174">
        <v>0</v>
      </c>
      <c r="BW778" s="174">
        <v>0</v>
      </c>
      <c r="BX778" s="174">
        <v>0</v>
      </c>
      <c r="BY778" s="174">
        <v>0</v>
      </c>
      <c r="BZ778" s="174">
        <v>0</v>
      </c>
      <c r="CA778" s="174">
        <v>0</v>
      </c>
    </row>
    <row r="779" spans="1:79" ht="15.75" customHeight="1" outlineLevel="1" x14ac:dyDescent="0.25">
      <c r="A779" s="599"/>
      <c r="B779" s="122" t="s">
        <v>1</v>
      </c>
      <c r="C779" s="119">
        <f t="shared" si="322"/>
        <v>778</v>
      </c>
      <c r="D779" s="117"/>
      <c r="E779" s="126" t="str">
        <f>IF('100 Build &amp; Infeed'!D863&lt;&gt;"",'100 Build &amp; Infeed'!D863,"")</f>
        <v/>
      </c>
      <c r="F779" s="126" t="str">
        <f>IF('100 Build &amp; Infeed'!E863&lt;&gt;"",'100 Build &amp; Infeed'!E863,"")</f>
        <v/>
      </c>
      <c r="G779" s="126" t="str">
        <f t="shared" si="328"/>
        <v/>
      </c>
      <c r="H779" s="126">
        <f t="shared" si="314"/>
        <v>0</v>
      </c>
      <c r="I779" s="175">
        <f t="shared" ca="1" si="320"/>
        <v>0</v>
      </c>
      <c r="J779" s="114"/>
      <c r="K779" s="122" t="s">
        <v>0</v>
      </c>
      <c r="L779" s="119">
        <f t="shared" si="323"/>
        <v>778</v>
      </c>
      <c r="M779" s="126" t="str">
        <f>IF('100 Build &amp; Infeed'!O863&lt;&gt;"",'100 Build &amp; Infeed'!O863,"")</f>
        <v/>
      </c>
      <c r="N779" s="126"/>
      <c r="O779" s="126" t="str">
        <f>IF('100 Build &amp; Infeed'!P863&lt;&gt;"",'100 Build &amp; Infeed'!P863,"")</f>
        <v/>
      </c>
      <c r="P779" s="126" t="str">
        <f t="shared" si="329"/>
        <v/>
      </c>
      <c r="Q779" s="126">
        <f t="shared" si="315"/>
        <v>0</v>
      </c>
      <c r="R779" s="77">
        <f t="shared" ca="1" si="333"/>
        <v>0</v>
      </c>
      <c r="S779" s="114"/>
      <c r="T779" s="124" t="s">
        <v>11</v>
      </c>
      <c r="U779" s="119">
        <f t="shared" si="324"/>
        <v>778</v>
      </c>
      <c r="V779" s="119"/>
      <c r="W779" s="126" t="str">
        <f>IF('100 Build &amp; Infeed'!Z863&lt;&gt;"",'100 Build &amp; Infeed'!Z863,"")</f>
        <v/>
      </c>
      <c r="X779" s="126"/>
      <c r="Y779" s="126" t="str">
        <f>IF('100 Build &amp; Infeed'!AA863&lt;&gt;"",'100 Build &amp; Infeed'!AA863,"")</f>
        <v/>
      </c>
      <c r="Z779" s="126" t="str">
        <f t="shared" si="330"/>
        <v/>
      </c>
      <c r="AA779" s="126">
        <f t="shared" si="316"/>
        <v>0</v>
      </c>
      <c r="AB779" s="77">
        <f t="shared" ca="1" si="334"/>
        <v>0</v>
      </c>
      <c r="AC779" s="114"/>
      <c r="AD779" s="124" t="s">
        <v>12</v>
      </c>
      <c r="AE779" s="119">
        <f t="shared" si="325"/>
        <v>778</v>
      </c>
      <c r="AF779" s="126" t="str">
        <f>IF('100 Build &amp; Infeed'!AK863&lt;&gt;"",'100 Build &amp; Infeed'!AK863,"")</f>
        <v/>
      </c>
      <c r="AG779" s="126" t="str">
        <f>IF('100 Build &amp; Infeed'!AL863&lt;&gt;"",'100 Build &amp; Infeed'!AL863,"")</f>
        <v/>
      </c>
      <c r="AH779" s="126" t="str">
        <f t="shared" si="331"/>
        <v/>
      </c>
      <c r="AI779" s="126">
        <f t="shared" si="317"/>
        <v>0</v>
      </c>
      <c r="AJ779" s="77">
        <f t="shared" ca="1" si="335"/>
        <v>0</v>
      </c>
      <c r="AK779" s="114"/>
      <c r="AL779" s="123"/>
      <c r="AM779" s="118"/>
      <c r="AN779" s="116"/>
      <c r="AO779" s="126"/>
      <c r="AP779" s="175"/>
      <c r="AQ779" s="114"/>
      <c r="AR779" s="122" t="s">
        <v>2</v>
      </c>
      <c r="AS779" s="119">
        <f t="shared" si="326"/>
        <v>778</v>
      </c>
      <c r="AT779" s="117"/>
      <c r="AU779" s="126" t="str">
        <f>IF('100 Build &amp; Infeed'!AY863&lt;&gt;"",'100 Build &amp; Infeed'!AY863,"")</f>
        <v/>
      </c>
      <c r="AV779" s="126" t="str">
        <f>IF('100 Build &amp; Infeed'!AZ863&lt;&gt;"",'100 Build &amp; Infeed'!AZ863,"")</f>
        <v/>
      </c>
      <c r="AW779" s="126"/>
      <c r="AX779" s="126"/>
      <c r="AY779" s="126" t="str">
        <f t="shared" si="332"/>
        <v/>
      </c>
      <c r="AZ779" s="126">
        <f t="shared" si="318"/>
        <v>0</v>
      </c>
      <c r="BA779" s="115"/>
      <c r="BI779" s="599"/>
      <c r="BK779" s="109">
        <f t="shared" si="312"/>
        <v>78</v>
      </c>
      <c r="BL779" s="109">
        <f t="shared" si="313"/>
        <v>82</v>
      </c>
      <c r="BM779" s="24">
        <f t="shared" si="327"/>
        <v>283</v>
      </c>
      <c r="BN779" s="24">
        <f t="shared" si="327"/>
        <v>484</v>
      </c>
      <c r="BO779" s="24">
        <f t="shared" si="327"/>
        <v>685</v>
      </c>
      <c r="BR779" s="174">
        <v>0</v>
      </c>
      <c r="BS779" s="174">
        <v>0</v>
      </c>
      <c r="BT779" s="174">
        <v>0</v>
      </c>
      <c r="BU779" s="174">
        <v>0</v>
      </c>
      <c r="BV779" s="174">
        <v>0</v>
      </c>
      <c r="BW779" s="174">
        <v>0</v>
      </c>
      <c r="BX779" s="174">
        <v>0</v>
      </c>
      <c r="BY779" s="174">
        <v>0</v>
      </c>
      <c r="BZ779" s="174">
        <v>0</v>
      </c>
      <c r="CA779" s="174">
        <v>0</v>
      </c>
    </row>
    <row r="780" spans="1:79" ht="15.75" customHeight="1" outlineLevel="1" x14ac:dyDescent="0.25">
      <c r="A780" s="599"/>
      <c r="B780" s="122" t="s">
        <v>1</v>
      </c>
      <c r="C780" s="119">
        <f t="shared" si="322"/>
        <v>779</v>
      </c>
      <c r="D780" s="117"/>
      <c r="E780" s="126" t="str">
        <f>IF('100 Build &amp; Infeed'!D864&lt;&gt;"",'100 Build &amp; Infeed'!D864,"")</f>
        <v/>
      </c>
      <c r="F780" s="126" t="str">
        <f>IF('100 Build &amp; Infeed'!E864&lt;&gt;"",'100 Build &amp; Infeed'!E864,"")</f>
        <v/>
      </c>
      <c r="G780" s="126" t="str">
        <f t="shared" si="328"/>
        <v/>
      </c>
      <c r="H780" s="126">
        <f t="shared" si="314"/>
        <v>0</v>
      </c>
      <c r="I780" s="175">
        <f t="shared" ca="1" si="320"/>
        <v>0</v>
      </c>
      <c r="J780" s="114"/>
      <c r="K780" s="122" t="s">
        <v>0</v>
      </c>
      <c r="L780" s="119">
        <f t="shared" si="323"/>
        <v>779</v>
      </c>
      <c r="M780" s="126" t="str">
        <f>IF('100 Build &amp; Infeed'!O864&lt;&gt;"",'100 Build &amp; Infeed'!O864,"")</f>
        <v/>
      </c>
      <c r="N780" s="126"/>
      <c r="O780" s="126" t="str">
        <f>IF('100 Build &amp; Infeed'!P864&lt;&gt;"",'100 Build &amp; Infeed'!P864,"")</f>
        <v/>
      </c>
      <c r="P780" s="126" t="str">
        <f t="shared" si="329"/>
        <v/>
      </c>
      <c r="Q780" s="126">
        <f t="shared" si="315"/>
        <v>0</v>
      </c>
      <c r="R780" s="77">
        <f t="shared" ca="1" si="333"/>
        <v>0</v>
      </c>
      <c r="S780" s="114"/>
      <c r="T780" s="124" t="s">
        <v>11</v>
      </c>
      <c r="U780" s="119">
        <f t="shared" si="324"/>
        <v>779</v>
      </c>
      <c r="V780" s="119"/>
      <c r="W780" s="126" t="str">
        <f>IF('100 Build &amp; Infeed'!Z864&lt;&gt;"",'100 Build &amp; Infeed'!Z864,"")</f>
        <v/>
      </c>
      <c r="X780" s="126"/>
      <c r="Y780" s="126" t="str">
        <f>IF('100 Build &amp; Infeed'!AA864&lt;&gt;"",'100 Build &amp; Infeed'!AA864,"")</f>
        <v/>
      </c>
      <c r="Z780" s="126" t="str">
        <f t="shared" si="330"/>
        <v/>
      </c>
      <c r="AA780" s="126">
        <f t="shared" si="316"/>
        <v>0</v>
      </c>
      <c r="AB780" s="77">
        <f t="shared" ca="1" si="334"/>
        <v>0</v>
      </c>
      <c r="AC780" s="114"/>
      <c r="AD780" s="124" t="s">
        <v>12</v>
      </c>
      <c r="AE780" s="119">
        <f t="shared" si="325"/>
        <v>779</v>
      </c>
      <c r="AF780" s="126" t="str">
        <f>IF('100 Build &amp; Infeed'!AK864&lt;&gt;"",'100 Build &amp; Infeed'!AK864,"")</f>
        <v/>
      </c>
      <c r="AG780" s="126" t="str">
        <f>IF('100 Build &amp; Infeed'!AL864&lt;&gt;"",'100 Build &amp; Infeed'!AL864,"")</f>
        <v/>
      </c>
      <c r="AH780" s="126" t="str">
        <f t="shared" si="331"/>
        <v/>
      </c>
      <c r="AI780" s="126">
        <f t="shared" si="317"/>
        <v>0</v>
      </c>
      <c r="AJ780" s="77">
        <f t="shared" ca="1" si="335"/>
        <v>0</v>
      </c>
      <c r="AK780" s="114"/>
      <c r="AL780" s="123"/>
      <c r="AM780" s="118"/>
      <c r="AN780" s="116"/>
      <c r="AO780" s="126"/>
      <c r="AP780" s="175"/>
      <c r="AQ780" s="114"/>
      <c r="AR780" s="122" t="s">
        <v>2</v>
      </c>
      <c r="AS780" s="119">
        <f t="shared" si="326"/>
        <v>779</v>
      </c>
      <c r="AT780" s="117"/>
      <c r="AU780" s="126" t="str">
        <f>IF('100 Build &amp; Infeed'!AY864&lt;&gt;"",'100 Build &amp; Infeed'!AY864,"")</f>
        <v/>
      </c>
      <c r="AV780" s="126" t="str">
        <f>IF('100 Build &amp; Infeed'!AZ864&lt;&gt;"",'100 Build &amp; Infeed'!AZ864,"")</f>
        <v/>
      </c>
      <c r="AW780" s="126"/>
      <c r="AX780" s="126"/>
      <c r="AY780" s="126" t="str">
        <f t="shared" si="332"/>
        <v/>
      </c>
      <c r="AZ780" s="126">
        <f t="shared" si="318"/>
        <v>0</v>
      </c>
      <c r="BA780" s="115"/>
      <c r="BI780" s="599"/>
      <c r="BK780" s="109">
        <f t="shared" ref="BK780:BK843" si="336">BK770</f>
        <v>79</v>
      </c>
      <c r="BL780" s="109">
        <f t="shared" ref="BL780:BL843" si="337">BL770+1</f>
        <v>82</v>
      </c>
      <c r="BM780" s="24">
        <f t="shared" si="327"/>
        <v>283</v>
      </c>
      <c r="BN780" s="24">
        <f t="shared" si="327"/>
        <v>484</v>
      </c>
      <c r="BO780" s="24">
        <f t="shared" si="327"/>
        <v>685</v>
      </c>
      <c r="BR780" s="174">
        <v>0</v>
      </c>
      <c r="BS780" s="174">
        <v>0</v>
      </c>
      <c r="BT780" s="174">
        <v>0</v>
      </c>
      <c r="BU780" s="174">
        <v>0</v>
      </c>
      <c r="BV780" s="174">
        <v>0</v>
      </c>
      <c r="BW780" s="174">
        <v>0</v>
      </c>
      <c r="BX780" s="174">
        <v>0</v>
      </c>
      <c r="BY780" s="174">
        <v>0</v>
      </c>
      <c r="BZ780" s="174">
        <v>0</v>
      </c>
      <c r="CA780" s="174">
        <v>0</v>
      </c>
    </row>
    <row r="781" spans="1:79" ht="15.75" customHeight="1" outlineLevel="1" x14ac:dyDescent="0.25">
      <c r="A781" s="599"/>
      <c r="B781" s="122" t="s">
        <v>1</v>
      </c>
      <c r="C781" s="119">
        <f t="shared" si="322"/>
        <v>780</v>
      </c>
      <c r="D781" s="117"/>
      <c r="E781" s="126" t="str">
        <f>IF('100 Build &amp; Infeed'!D865&lt;&gt;"",'100 Build &amp; Infeed'!D865,"")</f>
        <v/>
      </c>
      <c r="F781" s="126" t="str">
        <f>IF('100 Build &amp; Infeed'!E865&lt;&gt;"",'100 Build &amp; Infeed'!E865,"")</f>
        <v/>
      </c>
      <c r="G781" s="126" t="str">
        <f t="shared" si="328"/>
        <v/>
      </c>
      <c r="H781" s="126">
        <f t="shared" si="314"/>
        <v>0</v>
      </c>
      <c r="I781" s="175">
        <f t="shared" ca="1" si="320"/>
        <v>0</v>
      </c>
      <c r="J781" s="114"/>
      <c r="K781" s="122" t="s">
        <v>0</v>
      </c>
      <c r="L781" s="119">
        <f t="shared" si="323"/>
        <v>780</v>
      </c>
      <c r="M781" s="126" t="str">
        <f>IF('100 Build &amp; Infeed'!O865&lt;&gt;"",'100 Build &amp; Infeed'!O865,"")</f>
        <v/>
      </c>
      <c r="N781" s="126"/>
      <c r="O781" s="126" t="str">
        <f>IF('100 Build &amp; Infeed'!P865&lt;&gt;"",'100 Build &amp; Infeed'!P865,"")</f>
        <v/>
      </c>
      <c r="P781" s="126" t="str">
        <f t="shared" si="329"/>
        <v/>
      </c>
      <c r="Q781" s="126">
        <f t="shared" si="315"/>
        <v>0</v>
      </c>
      <c r="R781" s="77">
        <f t="shared" ca="1" si="333"/>
        <v>0</v>
      </c>
      <c r="S781" s="114"/>
      <c r="T781" s="124" t="s">
        <v>11</v>
      </c>
      <c r="U781" s="119">
        <f t="shared" si="324"/>
        <v>780</v>
      </c>
      <c r="V781" s="119"/>
      <c r="W781" s="126" t="str">
        <f>IF('100 Build &amp; Infeed'!Z865&lt;&gt;"",'100 Build &amp; Infeed'!Z865,"")</f>
        <v/>
      </c>
      <c r="X781" s="126"/>
      <c r="Y781" s="126" t="str">
        <f>IF('100 Build &amp; Infeed'!AA865&lt;&gt;"",'100 Build &amp; Infeed'!AA865,"")</f>
        <v/>
      </c>
      <c r="Z781" s="126" t="str">
        <f t="shared" si="330"/>
        <v/>
      </c>
      <c r="AA781" s="126">
        <f t="shared" si="316"/>
        <v>0</v>
      </c>
      <c r="AB781" s="77">
        <f t="shared" ca="1" si="334"/>
        <v>0</v>
      </c>
      <c r="AC781" s="114"/>
      <c r="AD781" s="124" t="s">
        <v>12</v>
      </c>
      <c r="AE781" s="119">
        <f t="shared" si="325"/>
        <v>780</v>
      </c>
      <c r="AF781" s="126" t="str">
        <f>IF('100 Build &amp; Infeed'!AK865&lt;&gt;"",'100 Build &amp; Infeed'!AK865,"")</f>
        <v/>
      </c>
      <c r="AG781" s="126" t="str">
        <f>IF('100 Build &amp; Infeed'!AL865&lt;&gt;"",'100 Build &amp; Infeed'!AL865,"")</f>
        <v/>
      </c>
      <c r="AH781" s="126" t="str">
        <f t="shared" si="331"/>
        <v/>
      </c>
      <c r="AI781" s="126">
        <f t="shared" si="317"/>
        <v>0</v>
      </c>
      <c r="AJ781" s="77">
        <f t="shared" ca="1" si="335"/>
        <v>0</v>
      </c>
      <c r="AK781" s="114"/>
      <c r="AL781" s="123"/>
      <c r="AM781" s="118"/>
      <c r="AN781" s="116"/>
      <c r="AO781" s="126"/>
      <c r="AP781" s="175"/>
      <c r="AQ781" s="114"/>
      <c r="AR781" s="122" t="s">
        <v>2</v>
      </c>
      <c r="AS781" s="119">
        <f t="shared" si="326"/>
        <v>780</v>
      </c>
      <c r="AT781" s="117"/>
      <c r="AU781" s="126" t="str">
        <f>IF('100 Build &amp; Infeed'!AY865&lt;&gt;"",'100 Build &amp; Infeed'!AY865,"")</f>
        <v/>
      </c>
      <c r="AV781" s="126" t="str">
        <f>IF('100 Build &amp; Infeed'!AZ865&lt;&gt;"",'100 Build &amp; Infeed'!AZ865,"")</f>
        <v/>
      </c>
      <c r="AW781" s="126"/>
      <c r="AX781" s="126"/>
      <c r="AY781" s="126" t="str">
        <f t="shared" si="332"/>
        <v/>
      </c>
      <c r="AZ781" s="126">
        <f t="shared" si="318"/>
        <v>0</v>
      </c>
      <c r="BA781" s="115"/>
      <c r="BI781" s="599"/>
      <c r="BK781" s="109">
        <f t="shared" si="336"/>
        <v>70</v>
      </c>
      <c r="BL781" s="109">
        <f t="shared" si="337"/>
        <v>83</v>
      </c>
      <c r="BM781" s="24">
        <f t="shared" ref="BM781:BO800" si="338">BL781+201</f>
        <v>284</v>
      </c>
      <c r="BN781" s="24">
        <f t="shared" si="338"/>
        <v>485</v>
      </c>
      <c r="BO781" s="24">
        <f t="shared" si="338"/>
        <v>686</v>
      </c>
      <c r="BR781" s="174">
        <v>0</v>
      </c>
      <c r="BS781" s="174">
        <v>0</v>
      </c>
      <c r="BT781" s="174">
        <v>0</v>
      </c>
      <c r="BU781" s="174">
        <v>0</v>
      </c>
      <c r="BV781" s="174">
        <v>0</v>
      </c>
      <c r="BW781" s="174">
        <v>0</v>
      </c>
      <c r="BX781" s="174">
        <v>0</v>
      </c>
      <c r="BY781" s="174">
        <v>0</v>
      </c>
      <c r="BZ781" s="174">
        <v>0</v>
      </c>
      <c r="CA781" s="174">
        <v>0</v>
      </c>
    </row>
    <row r="782" spans="1:79" ht="15.75" customHeight="1" outlineLevel="1" x14ac:dyDescent="0.25">
      <c r="A782" s="599"/>
      <c r="B782" s="122" t="s">
        <v>1</v>
      </c>
      <c r="C782" s="119">
        <f t="shared" si="322"/>
        <v>781</v>
      </c>
      <c r="D782" s="117"/>
      <c r="E782" s="126" t="str">
        <f>IF('100 Build &amp; Infeed'!D866&lt;&gt;"",'100 Build &amp; Infeed'!D866,"")</f>
        <v/>
      </c>
      <c r="F782" s="126" t="str">
        <f>IF('100 Build &amp; Infeed'!E866&lt;&gt;"",'100 Build &amp; Infeed'!E866,"")</f>
        <v/>
      </c>
      <c r="G782" s="126" t="str">
        <f t="shared" si="328"/>
        <v/>
      </c>
      <c r="H782" s="126">
        <f t="shared" si="314"/>
        <v>0</v>
      </c>
      <c r="I782" s="175">
        <f t="shared" ca="1" si="320"/>
        <v>0</v>
      </c>
      <c r="J782" s="114"/>
      <c r="K782" s="122" t="s">
        <v>0</v>
      </c>
      <c r="L782" s="119">
        <f t="shared" si="323"/>
        <v>781</v>
      </c>
      <c r="M782" s="126" t="str">
        <f>IF('100 Build &amp; Infeed'!O866&lt;&gt;"",'100 Build &amp; Infeed'!O866,"")</f>
        <v/>
      </c>
      <c r="N782" s="126"/>
      <c r="O782" s="126" t="str">
        <f>IF('100 Build &amp; Infeed'!P866&lt;&gt;"",'100 Build &amp; Infeed'!P866,"")</f>
        <v/>
      </c>
      <c r="P782" s="126" t="str">
        <f t="shared" si="329"/>
        <v/>
      </c>
      <c r="Q782" s="126">
        <f t="shared" si="315"/>
        <v>0</v>
      </c>
      <c r="R782" s="77">
        <f t="shared" ca="1" si="333"/>
        <v>0</v>
      </c>
      <c r="S782" s="114"/>
      <c r="T782" s="124" t="s">
        <v>11</v>
      </c>
      <c r="U782" s="119">
        <f t="shared" si="324"/>
        <v>781</v>
      </c>
      <c r="V782" s="119"/>
      <c r="W782" s="126" t="str">
        <f>IF('100 Build &amp; Infeed'!Z866&lt;&gt;"",'100 Build &amp; Infeed'!Z866,"")</f>
        <v/>
      </c>
      <c r="X782" s="126"/>
      <c r="Y782" s="126" t="str">
        <f>IF('100 Build &amp; Infeed'!AA866&lt;&gt;"",'100 Build &amp; Infeed'!AA866,"")</f>
        <v/>
      </c>
      <c r="Z782" s="126" t="str">
        <f t="shared" si="330"/>
        <v/>
      </c>
      <c r="AA782" s="126">
        <f t="shared" si="316"/>
        <v>0</v>
      </c>
      <c r="AB782" s="77">
        <f t="shared" ca="1" si="334"/>
        <v>0</v>
      </c>
      <c r="AC782" s="114"/>
      <c r="AD782" s="124" t="s">
        <v>12</v>
      </c>
      <c r="AE782" s="119">
        <f t="shared" si="325"/>
        <v>781</v>
      </c>
      <c r="AF782" s="126" t="str">
        <f>IF('100 Build &amp; Infeed'!AK866&lt;&gt;"",'100 Build &amp; Infeed'!AK866,"")</f>
        <v/>
      </c>
      <c r="AG782" s="126" t="str">
        <f>IF('100 Build &amp; Infeed'!AL866&lt;&gt;"",'100 Build &amp; Infeed'!AL866,"")</f>
        <v/>
      </c>
      <c r="AH782" s="126" t="str">
        <f t="shared" si="331"/>
        <v/>
      </c>
      <c r="AI782" s="126">
        <f t="shared" si="317"/>
        <v>0</v>
      </c>
      <c r="AJ782" s="77">
        <f t="shared" ca="1" si="335"/>
        <v>0</v>
      </c>
      <c r="AK782" s="114"/>
      <c r="AL782" s="123"/>
      <c r="AM782" s="118"/>
      <c r="AN782" s="116"/>
      <c r="AO782" s="126"/>
      <c r="AP782" s="175"/>
      <c r="AQ782" s="114"/>
      <c r="AR782" s="122" t="s">
        <v>2</v>
      </c>
      <c r="AS782" s="119">
        <f t="shared" si="326"/>
        <v>781</v>
      </c>
      <c r="AT782" s="117"/>
      <c r="AU782" s="126" t="str">
        <f>IF('100 Build &amp; Infeed'!AY866&lt;&gt;"",'100 Build &amp; Infeed'!AY866,"")</f>
        <v/>
      </c>
      <c r="AV782" s="126" t="str">
        <f>IF('100 Build &amp; Infeed'!AZ866&lt;&gt;"",'100 Build &amp; Infeed'!AZ866,"")</f>
        <v/>
      </c>
      <c r="AW782" s="126"/>
      <c r="AX782" s="126"/>
      <c r="AY782" s="126" t="str">
        <f t="shared" si="332"/>
        <v/>
      </c>
      <c r="AZ782" s="126">
        <f t="shared" si="318"/>
        <v>0</v>
      </c>
      <c r="BA782" s="115"/>
      <c r="BI782" s="599"/>
      <c r="BK782" s="109">
        <f t="shared" si="336"/>
        <v>71</v>
      </c>
      <c r="BL782" s="109">
        <f t="shared" si="337"/>
        <v>83</v>
      </c>
      <c r="BM782" s="24">
        <f t="shared" si="338"/>
        <v>284</v>
      </c>
      <c r="BN782" s="24">
        <f t="shared" si="338"/>
        <v>485</v>
      </c>
      <c r="BO782" s="24">
        <f t="shared" si="338"/>
        <v>686</v>
      </c>
      <c r="BR782" s="174">
        <v>0</v>
      </c>
      <c r="BS782" s="174">
        <v>0</v>
      </c>
      <c r="BT782" s="174">
        <v>0</v>
      </c>
      <c r="BU782" s="174">
        <v>0</v>
      </c>
      <c r="BV782" s="174">
        <v>0</v>
      </c>
      <c r="BW782" s="174">
        <v>0</v>
      </c>
      <c r="BX782" s="174">
        <v>0</v>
      </c>
      <c r="BY782" s="174">
        <v>0</v>
      </c>
      <c r="BZ782" s="174">
        <v>0</v>
      </c>
      <c r="CA782" s="174">
        <v>0</v>
      </c>
    </row>
    <row r="783" spans="1:79" ht="15.75" customHeight="1" outlineLevel="1" x14ac:dyDescent="0.25">
      <c r="A783" s="599"/>
      <c r="B783" s="122" t="s">
        <v>1</v>
      </c>
      <c r="C783" s="119">
        <f t="shared" si="322"/>
        <v>782</v>
      </c>
      <c r="D783" s="117"/>
      <c r="E783" s="126" t="str">
        <f>IF('100 Build &amp; Infeed'!D867&lt;&gt;"",'100 Build &amp; Infeed'!D867,"")</f>
        <v/>
      </c>
      <c r="F783" s="126" t="str">
        <f>IF('100 Build &amp; Infeed'!E867&lt;&gt;"",'100 Build &amp; Infeed'!E867,"")</f>
        <v/>
      </c>
      <c r="G783" s="126" t="str">
        <f t="shared" si="328"/>
        <v/>
      </c>
      <c r="H783" s="126">
        <f t="shared" ref="H783:H846" si="339">LEN(G783)</f>
        <v>0</v>
      </c>
      <c r="I783" s="175">
        <f t="shared" ca="1" si="320"/>
        <v>0</v>
      </c>
      <c r="J783" s="114"/>
      <c r="K783" s="122" t="s">
        <v>0</v>
      </c>
      <c r="L783" s="119">
        <f t="shared" si="323"/>
        <v>782</v>
      </c>
      <c r="M783" s="126" t="str">
        <f>IF('100 Build &amp; Infeed'!O867&lt;&gt;"",'100 Build &amp; Infeed'!O867,"")</f>
        <v/>
      </c>
      <c r="N783" s="126"/>
      <c r="O783" s="126" t="str">
        <f>IF('100 Build &amp; Infeed'!P867&lt;&gt;"",'100 Build &amp; Infeed'!P867,"")</f>
        <v/>
      </c>
      <c r="P783" s="126" t="str">
        <f t="shared" si="329"/>
        <v/>
      </c>
      <c r="Q783" s="126">
        <f t="shared" ref="Q783:Q846" si="340">LEN(P783)</f>
        <v>0</v>
      </c>
      <c r="R783" s="77">
        <f t="shared" ca="1" si="333"/>
        <v>0</v>
      </c>
      <c r="S783" s="114"/>
      <c r="T783" s="124" t="s">
        <v>11</v>
      </c>
      <c r="U783" s="119">
        <f t="shared" si="324"/>
        <v>782</v>
      </c>
      <c r="V783" s="119"/>
      <c r="W783" s="126" t="str">
        <f>IF('100 Build &amp; Infeed'!Z867&lt;&gt;"",'100 Build &amp; Infeed'!Z867,"")</f>
        <v/>
      </c>
      <c r="X783" s="126"/>
      <c r="Y783" s="126" t="str">
        <f>IF('100 Build &amp; Infeed'!AA867&lt;&gt;"",'100 Build &amp; Infeed'!AA867,"")</f>
        <v/>
      </c>
      <c r="Z783" s="126" t="str">
        <f t="shared" si="330"/>
        <v/>
      </c>
      <c r="AA783" s="126">
        <f t="shared" ref="AA783:AA846" si="341">LEN(Z783)</f>
        <v>0</v>
      </c>
      <c r="AB783" s="77">
        <f t="shared" ca="1" si="334"/>
        <v>0</v>
      </c>
      <c r="AC783" s="114"/>
      <c r="AD783" s="124" t="s">
        <v>12</v>
      </c>
      <c r="AE783" s="119">
        <f t="shared" si="325"/>
        <v>782</v>
      </c>
      <c r="AF783" s="126" t="str">
        <f>IF('100 Build &amp; Infeed'!AK867&lt;&gt;"",'100 Build &amp; Infeed'!AK867,"")</f>
        <v/>
      </c>
      <c r="AG783" s="126" t="str">
        <f>IF('100 Build &amp; Infeed'!AL867&lt;&gt;"",'100 Build &amp; Infeed'!AL867,"")</f>
        <v/>
      </c>
      <c r="AH783" s="126" t="str">
        <f t="shared" si="331"/>
        <v/>
      </c>
      <c r="AI783" s="126">
        <f t="shared" ref="AI783:AI846" si="342">LEN(AH783)</f>
        <v>0</v>
      </c>
      <c r="AJ783" s="77">
        <f t="shared" ca="1" si="335"/>
        <v>0</v>
      </c>
      <c r="AK783" s="114"/>
      <c r="AL783" s="123"/>
      <c r="AM783" s="118"/>
      <c r="AN783" s="116"/>
      <c r="AO783" s="126"/>
      <c r="AP783" s="175"/>
      <c r="AQ783" s="114"/>
      <c r="AR783" s="122" t="s">
        <v>2</v>
      </c>
      <c r="AS783" s="119">
        <f t="shared" si="326"/>
        <v>782</v>
      </c>
      <c r="AT783" s="117"/>
      <c r="AU783" s="126" t="str">
        <f>IF('100 Build &amp; Infeed'!AY867&lt;&gt;"",'100 Build &amp; Infeed'!AY867,"")</f>
        <v/>
      </c>
      <c r="AV783" s="126" t="str">
        <f>IF('100 Build &amp; Infeed'!AZ867&lt;&gt;"",'100 Build &amp; Infeed'!AZ867,"")</f>
        <v/>
      </c>
      <c r="AW783" s="126"/>
      <c r="AX783" s="126"/>
      <c r="AY783" s="126" t="str">
        <f t="shared" si="332"/>
        <v/>
      </c>
      <c r="AZ783" s="126">
        <f t="shared" ref="AZ783:AZ846" si="343">LEN(AY783)</f>
        <v>0</v>
      </c>
      <c r="BA783" s="115"/>
      <c r="BI783" s="599"/>
      <c r="BK783" s="109">
        <f t="shared" si="336"/>
        <v>72</v>
      </c>
      <c r="BL783" s="109">
        <f t="shared" si="337"/>
        <v>83</v>
      </c>
      <c r="BM783" s="24">
        <f t="shared" si="338"/>
        <v>284</v>
      </c>
      <c r="BN783" s="24">
        <f t="shared" si="338"/>
        <v>485</v>
      </c>
      <c r="BO783" s="24">
        <f t="shared" si="338"/>
        <v>686</v>
      </c>
      <c r="BR783" s="174">
        <v>0</v>
      </c>
      <c r="BS783" s="174">
        <v>0</v>
      </c>
      <c r="BT783" s="174">
        <v>0</v>
      </c>
      <c r="BU783" s="174">
        <v>0</v>
      </c>
      <c r="BV783" s="174">
        <v>0</v>
      </c>
      <c r="BW783" s="174">
        <v>0</v>
      </c>
      <c r="BX783" s="174">
        <v>0</v>
      </c>
      <c r="BY783" s="174">
        <v>0</v>
      </c>
      <c r="BZ783" s="174">
        <v>0</v>
      </c>
      <c r="CA783" s="174">
        <v>0</v>
      </c>
    </row>
    <row r="784" spans="1:79" ht="15.75" customHeight="1" outlineLevel="1" x14ac:dyDescent="0.25">
      <c r="A784" s="599"/>
      <c r="B784" s="122" t="s">
        <v>1</v>
      </c>
      <c r="C784" s="119">
        <f t="shared" si="322"/>
        <v>783</v>
      </c>
      <c r="D784" s="117"/>
      <c r="E784" s="126" t="str">
        <f>IF('100 Build &amp; Infeed'!D868&lt;&gt;"",'100 Build &amp; Infeed'!D868,"")</f>
        <v/>
      </c>
      <c r="F784" s="126" t="str">
        <f>IF('100 Build &amp; Infeed'!E868&lt;&gt;"",'100 Build &amp; Infeed'!E868,"")</f>
        <v/>
      </c>
      <c r="G784" s="126" t="str">
        <f t="shared" si="328"/>
        <v/>
      </c>
      <c r="H784" s="126">
        <f t="shared" si="339"/>
        <v>0</v>
      </c>
      <c r="I784" s="175">
        <f t="shared" ca="1" si="320"/>
        <v>0</v>
      </c>
      <c r="J784" s="114"/>
      <c r="K784" s="122" t="s">
        <v>0</v>
      </c>
      <c r="L784" s="119">
        <f t="shared" si="323"/>
        <v>783</v>
      </c>
      <c r="M784" s="126" t="str">
        <f>IF('100 Build &amp; Infeed'!O868&lt;&gt;"",'100 Build &amp; Infeed'!O868,"")</f>
        <v/>
      </c>
      <c r="N784" s="126"/>
      <c r="O784" s="126" t="str">
        <f>IF('100 Build &amp; Infeed'!P868&lt;&gt;"",'100 Build &amp; Infeed'!P868,"")</f>
        <v/>
      </c>
      <c r="P784" s="126" t="str">
        <f t="shared" si="329"/>
        <v/>
      </c>
      <c r="Q784" s="126">
        <f t="shared" si="340"/>
        <v>0</v>
      </c>
      <c r="R784" s="77">
        <f t="shared" ca="1" si="333"/>
        <v>0</v>
      </c>
      <c r="S784" s="114"/>
      <c r="T784" s="124" t="s">
        <v>11</v>
      </c>
      <c r="U784" s="119">
        <f t="shared" si="324"/>
        <v>783</v>
      </c>
      <c r="V784" s="119"/>
      <c r="W784" s="126" t="str">
        <f>IF('100 Build &amp; Infeed'!Z868&lt;&gt;"",'100 Build &amp; Infeed'!Z868,"")</f>
        <v/>
      </c>
      <c r="X784" s="126"/>
      <c r="Y784" s="126" t="str">
        <f>IF('100 Build &amp; Infeed'!AA868&lt;&gt;"",'100 Build &amp; Infeed'!AA868,"")</f>
        <v/>
      </c>
      <c r="Z784" s="126" t="str">
        <f t="shared" si="330"/>
        <v/>
      </c>
      <c r="AA784" s="126">
        <f t="shared" si="341"/>
        <v>0</v>
      </c>
      <c r="AB784" s="77">
        <f t="shared" ca="1" si="334"/>
        <v>0</v>
      </c>
      <c r="AC784" s="114"/>
      <c r="AD784" s="124" t="s">
        <v>12</v>
      </c>
      <c r="AE784" s="119">
        <f t="shared" si="325"/>
        <v>783</v>
      </c>
      <c r="AF784" s="126" t="str">
        <f>IF('100 Build &amp; Infeed'!AK868&lt;&gt;"",'100 Build &amp; Infeed'!AK868,"")</f>
        <v/>
      </c>
      <c r="AG784" s="126" t="str">
        <f>IF('100 Build &amp; Infeed'!AL868&lt;&gt;"",'100 Build &amp; Infeed'!AL868,"")</f>
        <v/>
      </c>
      <c r="AH784" s="126" t="str">
        <f t="shared" si="331"/>
        <v/>
      </c>
      <c r="AI784" s="126">
        <f t="shared" si="342"/>
        <v>0</v>
      </c>
      <c r="AJ784" s="77">
        <f t="shared" ca="1" si="335"/>
        <v>0</v>
      </c>
      <c r="AK784" s="114"/>
      <c r="AL784" s="123"/>
      <c r="AM784" s="118"/>
      <c r="AN784" s="116"/>
      <c r="AO784" s="126"/>
      <c r="AP784" s="175"/>
      <c r="AQ784" s="114"/>
      <c r="AR784" s="122" t="s">
        <v>2</v>
      </c>
      <c r="AS784" s="119">
        <f t="shared" si="326"/>
        <v>783</v>
      </c>
      <c r="AT784" s="117"/>
      <c r="AU784" s="126" t="str">
        <f>IF('100 Build &amp; Infeed'!AY868&lt;&gt;"",'100 Build &amp; Infeed'!AY868,"")</f>
        <v/>
      </c>
      <c r="AV784" s="126" t="str">
        <f>IF('100 Build &amp; Infeed'!AZ868&lt;&gt;"",'100 Build &amp; Infeed'!AZ868,"")</f>
        <v/>
      </c>
      <c r="AW784" s="126"/>
      <c r="AX784" s="126"/>
      <c r="AY784" s="126" t="str">
        <f t="shared" si="332"/>
        <v/>
      </c>
      <c r="AZ784" s="126">
        <f t="shared" si="343"/>
        <v>0</v>
      </c>
      <c r="BA784" s="115"/>
      <c r="BI784" s="599"/>
      <c r="BK784" s="109">
        <f t="shared" si="336"/>
        <v>73</v>
      </c>
      <c r="BL784" s="109">
        <f t="shared" si="337"/>
        <v>83</v>
      </c>
      <c r="BM784" s="24">
        <f t="shared" si="338"/>
        <v>284</v>
      </c>
      <c r="BN784" s="24">
        <f t="shared" si="338"/>
        <v>485</v>
      </c>
      <c r="BO784" s="24">
        <f t="shared" si="338"/>
        <v>686</v>
      </c>
      <c r="BR784" s="174">
        <v>0</v>
      </c>
      <c r="BS784" s="174">
        <v>0</v>
      </c>
      <c r="BT784" s="174">
        <v>0</v>
      </c>
      <c r="BU784" s="174">
        <v>0</v>
      </c>
      <c r="BV784" s="174">
        <v>0</v>
      </c>
      <c r="BW784" s="174">
        <v>0</v>
      </c>
      <c r="BX784" s="174">
        <v>0</v>
      </c>
      <c r="BY784" s="174">
        <v>0</v>
      </c>
      <c r="BZ784" s="174">
        <v>0</v>
      </c>
      <c r="CA784" s="174">
        <v>0</v>
      </c>
    </row>
    <row r="785" spans="1:79" ht="15.75" customHeight="1" outlineLevel="1" x14ac:dyDescent="0.25">
      <c r="A785" s="599"/>
      <c r="B785" s="122" t="s">
        <v>1</v>
      </c>
      <c r="C785" s="119">
        <f t="shared" si="322"/>
        <v>784</v>
      </c>
      <c r="D785" s="117"/>
      <c r="E785" s="126" t="str">
        <f>IF('100 Build &amp; Infeed'!D869&lt;&gt;"",'100 Build &amp; Infeed'!D869,"")</f>
        <v/>
      </c>
      <c r="F785" s="126" t="str">
        <f>IF('100 Build &amp; Infeed'!E869&lt;&gt;"",'100 Build &amp; Infeed'!E869,"")</f>
        <v/>
      </c>
      <c r="G785" s="126" t="str">
        <f t="shared" si="328"/>
        <v/>
      </c>
      <c r="H785" s="126">
        <f t="shared" si="339"/>
        <v>0</v>
      </c>
      <c r="I785" s="175">
        <f t="shared" ca="1" si="320"/>
        <v>0</v>
      </c>
      <c r="J785" s="114"/>
      <c r="K785" s="122" t="s">
        <v>0</v>
      </c>
      <c r="L785" s="119">
        <f t="shared" si="323"/>
        <v>784</v>
      </c>
      <c r="M785" s="126" t="str">
        <f>IF('100 Build &amp; Infeed'!O869&lt;&gt;"",'100 Build &amp; Infeed'!O869,"")</f>
        <v/>
      </c>
      <c r="N785" s="126"/>
      <c r="O785" s="126" t="str">
        <f>IF('100 Build &amp; Infeed'!P869&lt;&gt;"",'100 Build &amp; Infeed'!P869,"")</f>
        <v/>
      </c>
      <c r="P785" s="126" t="str">
        <f t="shared" si="329"/>
        <v/>
      </c>
      <c r="Q785" s="126">
        <f t="shared" si="340"/>
        <v>0</v>
      </c>
      <c r="R785" s="77">
        <f t="shared" ca="1" si="333"/>
        <v>0</v>
      </c>
      <c r="S785" s="114"/>
      <c r="T785" s="124" t="s">
        <v>11</v>
      </c>
      <c r="U785" s="119">
        <f t="shared" si="324"/>
        <v>784</v>
      </c>
      <c r="V785" s="119"/>
      <c r="W785" s="126" t="str">
        <f>IF('100 Build &amp; Infeed'!Z869&lt;&gt;"",'100 Build &amp; Infeed'!Z869,"")</f>
        <v/>
      </c>
      <c r="X785" s="126"/>
      <c r="Y785" s="126" t="str">
        <f>IF('100 Build &amp; Infeed'!AA869&lt;&gt;"",'100 Build &amp; Infeed'!AA869,"")</f>
        <v/>
      </c>
      <c r="Z785" s="126" t="str">
        <f t="shared" si="330"/>
        <v/>
      </c>
      <c r="AA785" s="126">
        <f t="shared" si="341"/>
        <v>0</v>
      </c>
      <c r="AB785" s="77">
        <f t="shared" ca="1" si="334"/>
        <v>0</v>
      </c>
      <c r="AC785" s="114"/>
      <c r="AD785" s="124" t="s">
        <v>12</v>
      </c>
      <c r="AE785" s="119">
        <f t="shared" si="325"/>
        <v>784</v>
      </c>
      <c r="AF785" s="126" t="str">
        <f>IF('100 Build &amp; Infeed'!AK869&lt;&gt;"",'100 Build &amp; Infeed'!AK869,"")</f>
        <v/>
      </c>
      <c r="AG785" s="126" t="str">
        <f>IF('100 Build &amp; Infeed'!AL869&lt;&gt;"",'100 Build &amp; Infeed'!AL869,"")</f>
        <v/>
      </c>
      <c r="AH785" s="126" t="str">
        <f t="shared" si="331"/>
        <v/>
      </c>
      <c r="AI785" s="126">
        <f t="shared" si="342"/>
        <v>0</v>
      </c>
      <c r="AJ785" s="77">
        <f t="shared" ca="1" si="335"/>
        <v>0</v>
      </c>
      <c r="AK785" s="114"/>
      <c r="AL785" s="123"/>
      <c r="AM785" s="118"/>
      <c r="AN785" s="116"/>
      <c r="AO785" s="126"/>
      <c r="AP785" s="175"/>
      <c r="AQ785" s="114"/>
      <c r="AR785" s="122" t="s">
        <v>2</v>
      </c>
      <c r="AS785" s="119">
        <f t="shared" si="326"/>
        <v>784</v>
      </c>
      <c r="AT785" s="117"/>
      <c r="AU785" s="126" t="str">
        <f>IF('100 Build &amp; Infeed'!AY869&lt;&gt;"",'100 Build &amp; Infeed'!AY869,"")</f>
        <v/>
      </c>
      <c r="AV785" s="126" t="str">
        <f>IF('100 Build &amp; Infeed'!AZ869&lt;&gt;"",'100 Build &amp; Infeed'!AZ869,"")</f>
        <v/>
      </c>
      <c r="AW785" s="126"/>
      <c r="AX785" s="126"/>
      <c r="AY785" s="126" t="str">
        <f t="shared" si="332"/>
        <v/>
      </c>
      <c r="AZ785" s="126">
        <f t="shared" si="343"/>
        <v>0</v>
      </c>
      <c r="BA785" s="115"/>
      <c r="BI785" s="599"/>
      <c r="BK785" s="109">
        <f t="shared" si="336"/>
        <v>74</v>
      </c>
      <c r="BL785" s="109">
        <f t="shared" si="337"/>
        <v>83</v>
      </c>
      <c r="BM785" s="24">
        <f t="shared" si="338"/>
        <v>284</v>
      </c>
      <c r="BN785" s="24">
        <f t="shared" si="338"/>
        <v>485</v>
      </c>
      <c r="BO785" s="24">
        <f t="shared" si="338"/>
        <v>686</v>
      </c>
      <c r="BR785" s="174">
        <v>0</v>
      </c>
      <c r="BS785" s="174">
        <v>0</v>
      </c>
      <c r="BT785" s="174">
        <v>0</v>
      </c>
      <c r="BU785" s="174">
        <v>0</v>
      </c>
      <c r="BV785" s="174">
        <v>0</v>
      </c>
      <c r="BW785" s="174">
        <v>0</v>
      </c>
      <c r="BX785" s="174">
        <v>0</v>
      </c>
      <c r="BY785" s="174">
        <v>0</v>
      </c>
      <c r="BZ785" s="174">
        <v>0</v>
      </c>
      <c r="CA785" s="174">
        <v>0</v>
      </c>
    </row>
    <row r="786" spans="1:79" ht="15.75" customHeight="1" outlineLevel="1" x14ac:dyDescent="0.25">
      <c r="A786" s="599"/>
      <c r="B786" s="122" t="s">
        <v>1</v>
      </c>
      <c r="C786" s="119">
        <f t="shared" si="322"/>
        <v>785</v>
      </c>
      <c r="D786" s="117"/>
      <c r="E786" s="126" t="str">
        <f>IF('100 Build &amp; Infeed'!D870&lt;&gt;"",'100 Build &amp; Infeed'!D870,"")</f>
        <v/>
      </c>
      <c r="F786" s="126" t="str">
        <f>IF('100 Build &amp; Infeed'!E870&lt;&gt;"",'100 Build &amp; Infeed'!E870,"")</f>
        <v/>
      </c>
      <c r="G786" s="126" t="str">
        <f t="shared" si="328"/>
        <v/>
      </c>
      <c r="H786" s="126">
        <f t="shared" si="339"/>
        <v>0</v>
      </c>
      <c r="I786" s="175">
        <f t="shared" ca="1" si="320"/>
        <v>0</v>
      </c>
      <c r="J786" s="114"/>
      <c r="K786" s="122" t="s">
        <v>0</v>
      </c>
      <c r="L786" s="119">
        <f t="shared" si="323"/>
        <v>785</v>
      </c>
      <c r="M786" s="126" t="str">
        <f>IF('100 Build &amp; Infeed'!O870&lt;&gt;"",'100 Build &amp; Infeed'!O870,"")</f>
        <v/>
      </c>
      <c r="N786" s="126"/>
      <c r="O786" s="126" t="str">
        <f>IF('100 Build &amp; Infeed'!P870&lt;&gt;"",'100 Build &amp; Infeed'!P870,"")</f>
        <v/>
      </c>
      <c r="P786" s="126" t="str">
        <f t="shared" si="329"/>
        <v/>
      </c>
      <c r="Q786" s="126">
        <f t="shared" si="340"/>
        <v>0</v>
      </c>
      <c r="R786" s="77">
        <f t="shared" ca="1" si="333"/>
        <v>0</v>
      </c>
      <c r="S786" s="114"/>
      <c r="T786" s="124" t="s">
        <v>11</v>
      </c>
      <c r="U786" s="119">
        <f t="shared" si="324"/>
        <v>785</v>
      </c>
      <c r="V786" s="119"/>
      <c r="W786" s="126" t="str">
        <f>IF('100 Build &amp; Infeed'!Z870&lt;&gt;"",'100 Build &amp; Infeed'!Z870,"")</f>
        <v/>
      </c>
      <c r="X786" s="126"/>
      <c r="Y786" s="126" t="str">
        <f>IF('100 Build &amp; Infeed'!AA870&lt;&gt;"",'100 Build &amp; Infeed'!AA870,"")</f>
        <v/>
      </c>
      <c r="Z786" s="126" t="str">
        <f t="shared" si="330"/>
        <v/>
      </c>
      <c r="AA786" s="126">
        <f t="shared" si="341"/>
        <v>0</v>
      </c>
      <c r="AB786" s="77">
        <f t="shared" ca="1" si="334"/>
        <v>0</v>
      </c>
      <c r="AC786" s="114"/>
      <c r="AD786" s="124" t="s">
        <v>12</v>
      </c>
      <c r="AE786" s="119">
        <f t="shared" si="325"/>
        <v>785</v>
      </c>
      <c r="AF786" s="126" t="str">
        <f>IF('100 Build &amp; Infeed'!AK870&lt;&gt;"",'100 Build &amp; Infeed'!AK870,"")</f>
        <v/>
      </c>
      <c r="AG786" s="126" t="str">
        <f>IF('100 Build &amp; Infeed'!AL870&lt;&gt;"",'100 Build &amp; Infeed'!AL870,"")</f>
        <v/>
      </c>
      <c r="AH786" s="126" t="str">
        <f t="shared" si="331"/>
        <v/>
      </c>
      <c r="AI786" s="126">
        <f t="shared" si="342"/>
        <v>0</v>
      </c>
      <c r="AJ786" s="77">
        <f t="shared" ca="1" si="335"/>
        <v>0</v>
      </c>
      <c r="AK786" s="114"/>
      <c r="AL786" s="123"/>
      <c r="AM786" s="118"/>
      <c r="AN786" s="116"/>
      <c r="AO786" s="126"/>
      <c r="AP786" s="175"/>
      <c r="AQ786" s="114"/>
      <c r="AR786" s="122" t="s">
        <v>2</v>
      </c>
      <c r="AS786" s="119">
        <f t="shared" si="326"/>
        <v>785</v>
      </c>
      <c r="AT786" s="117"/>
      <c r="AU786" s="126" t="str">
        <f>IF('100 Build &amp; Infeed'!AY870&lt;&gt;"",'100 Build &amp; Infeed'!AY870,"")</f>
        <v/>
      </c>
      <c r="AV786" s="126" t="str">
        <f>IF('100 Build &amp; Infeed'!AZ870&lt;&gt;"",'100 Build &amp; Infeed'!AZ870,"")</f>
        <v/>
      </c>
      <c r="AW786" s="126"/>
      <c r="AX786" s="126"/>
      <c r="AY786" s="126" t="str">
        <f t="shared" si="332"/>
        <v/>
      </c>
      <c r="AZ786" s="126">
        <f t="shared" si="343"/>
        <v>0</v>
      </c>
      <c r="BA786" s="115"/>
      <c r="BI786" s="599"/>
      <c r="BK786" s="109">
        <f t="shared" si="336"/>
        <v>75</v>
      </c>
      <c r="BL786" s="109">
        <f t="shared" si="337"/>
        <v>83</v>
      </c>
      <c r="BM786" s="24">
        <f t="shared" si="338"/>
        <v>284</v>
      </c>
      <c r="BN786" s="24">
        <f t="shared" si="338"/>
        <v>485</v>
      </c>
      <c r="BO786" s="24">
        <f t="shared" si="338"/>
        <v>686</v>
      </c>
      <c r="BR786" s="174">
        <v>0</v>
      </c>
      <c r="BS786" s="174">
        <v>0</v>
      </c>
      <c r="BT786" s="174">
        <v>0</v>
      </c>
      <c r="BU786" s="174">
        <v>0</v>
      </c>
      <c r="BV786" s="174">
        <v>0</v>
      </c>
      <c r="BW786" s="174">
        <v>0</v>
      </c>
      <c r="BX786" s="174">
        <v>0</v>
      </c>
      <c r="BY786" s="174">
        <v>0</v>
      </c>
      <c r="BZ786" s="174">
        <v>0</v>
      </c>
      <c r="CA786" s="174">
        <v>0</v>
      </c>
    </row>
    <row r="787" spans="1:79" ht="15.75" customHeight="1" outlineLevel="1" x14ac:dyDescent="0.25">
      <c r="A787" s="599"/>
      <c r="B787" s="122" t="s">
        <v>1</v>
      </c>
      <c r="C787" s="119">
        <f t="shared" si="322"/>
        <v>786</v>
      </c>
      <c r="D787" s="117"/>
      <c r="E787" s="126" t="str">
        <f>IF('100 Build &amp; Infeed'!D871&lt;&gt;"",'100 Build &amp; Infeed'!D871,"")</f>
        <v/>
      </c>
      <c r="F787" s="126" t="str">
        <f>IF('100 Build &amp; Infeed'!E871&lt;&gt;"",'100 Build &amp; Infeed'!E871,"")</f>
        <v/>
      </c>
      <c r="G787" s="126" t="str">
        <f t="shared" si="328"/>
        <v/>
      </c>
      <c r="H787" s="126">
        <f t="shared" si="339"/>
        <v>0</v>
      </c>
      <c r="I787" s="175">
        <f t="shared" ca="1" si="320"/>
        <v>0</v>
      </c>
      <c r="J787" s="114"/>
      <c r="K787" s="122" t="s">
        <v>0</v>
      </c>
      <c r="L787" s="119">
        <f t="shared" si="323"/>
        <v>786</v>
      </c>
      <c r="M787" s="126" t="str">
        <f>IF('100 Build &amp; Infeed'!O871&lt;&gt;"",'100 Build &amp; Infeed'!O871,"")</f>
        <v/>
      </c>
      <c r="N787" s="126"/>
      <c r="O787" s="126" t="str">
        <f>IF('100 Build &amp; Infeed'!P871&lt;&gt;"",'100 Build &amp; Infeed'!P871,"")</f>
        <v/>
      </c>
      <c r="P787" s="126" t="str">
        <f t="shared" si="329"/>
        <v/>
      </c>
      <c r="Q787" s="126">
        <f t="shared" si="340"/>
        <v>0</v>
      </c>
      <c r="R787" s="77">
        <f t="shared" ca="1" si="333"/>
        <v>0</v>
      </c>
      <c r="S787" s="114"/>
      <c r="T787" s="124" t="s">
        <v>11</v>
      </c>
      <c r="U787" s="119">
        <f t="shared" si="324"/>
        <v>786</v>
      </c>
      <c r="V787" s="119"/>
      <c r="W787" s="126" t="str">
        <f>IF('100 Build &amp; Infeed'!Z871&lt;&gt;"",'100 Build &amp; Infeed'!Z871,"")</f>
        <v/>
      </c>
      <c r="X787" s="126"/>
      <c r="Y787" s="126" t="str">
        <f>IF('100 Build &amp; Infeed'!AA871&lt;&gt;"",'100 Build &amp; Infeed'!AA871,"")</f>
        <v/>
      </c>
      <c r="Z787" s="126" t="str">
        <f t="shared" si="330"/>
        <v/>
      </c>
      <c r="AA787" s="126">
        <f t="shared" si="341"/>
        <v>0</v>
      </c>
      <c r="AB787" s="77">
        <f t="shared" ca="1" si="334"/>
        <v>0</v>
      </c>
      <c r="AC787" s="114"/>
      <c r="AD787" s="124" t="s">
        <v>12</v>
      </c>
      <c r="AE787" s="119">
        <f t="shared" si="325"/>
        <v>786</v>
      </c>
      <c r="AF787" s="126" t="str">
        <f>IF('100 Build &amp; Infeed'!AK871&lt;&gt;"",'100 Build &amp; Infeed'!AK871,"")</f>
        <v/>
      </c>
      <c r="AG787" s="126" t="str">
        <f>IF('100 Build &amp; Infeed'!AL871&lt;&gt;"",'100 Build &amp; Infeed'!AL871,"")</f>
        <v/>
      </c>
      <c r="AH787" s="126" t="str">
        <f t="shared" si="331"/>
        <v/>
      </c>
      <c r="AI787" s="126">
        <f t="shared" si="342"/>
        <v>0</v>
      </c>
      <c r="AJ787" s="77">
        <f t="shared" ca="1" si="335"/>
        <v>0</v>
      </c>
      <c r="AK787" s="114"/>
      <c r="AL787" s="123"/>
      <c r="AM787" s="118"/>
      <c r="AN787" s="116"/>
      <c r="AO787" s="126"/>
      <c r="AP787" s="175"/>
      <c r="AQ787" s="114"/>
      <c r="AR787" s="122" t="s">
        <v>2</v>
      </c>
      <c r="AS787" s="119">
        <f t="shared" si="326"/>
        <v>786</v>
      </c>
      <c r="AT787" s="117"/>
      <c r="AU787" s="126" t="str">
        <f>IF('100 Build &amp; Infeed'!AY871&lt;&gt;"",'100 Build &amp; Infeed'!AY871,"")</f>
        <v/>
      </c>
      <c r="AV787" s="126" t="str">
        <f>IF('100 Build &amp; Infeed'!AZ871&lt;&gt;"",'100 Build &amp; Infeed'!AZ871,"")</f>
        <v/>
      </c>
      <c r="AW787" s="126"/>
      <c r="AX787" s="126"/>
      <c r="AY787" s="126" t="str">
        <f t="shared" si="332"/>
        <v/>
      </c>
      <c r="AZ787" s="126">
        <f t="shared" si="343"/>
        <v>0</v>
      </c>
      <c r="BA787" s="115"/>
      <c r="BI787" s="599"/>
      <c r="BK787" s="109">
        <f t="shared" si="336"/>
        <v>76</v>
      </c>
      <c r="BL787" s="109">
        <f t="shared" si="337"/>
        <v>83</v>
      </c>
      <c r="BM787" s="24">
        <f t="shared" si="338"/>
        <v>284</v>
      </c>
      <c r="BN787" s="24">
        <f t="shared" si="338"/>
        <v>485</v>
      </c>
      <c r="BO787" s="24">
        <f t="shared" si="338"/>
        <v>686</v>
      </c>
      <c r="BR787" s="174">
        <v>0</v>
      </c>
      <c r="BS787" s="174">
        <v>0</v>
      </c>
      <c r="BT787" s="174">
        <v>0</v>
      </c>
      <c r="BU787" s="174">
        <v>0</v>
      </c>
      <c r="BV787" s="174">
        <v>0</v>
      </c>
      <c r="BW787" s="174">
        <v>0</v>
      </c>
      <c r="BX787" s="174">
        <v>0</v>
      </c>
      <c r="BY787" s="174">
        <v>0</v>
      </c>
      <c r="BZ787" s="174">
        <v>0</v>
      </c>
      <c r="CA787" s="174">
        <v>0</v>
      </c>
    </row>
    <row r="788" spans="1:79" ht="15.75" customHeight="1" outlineLevel="1" x14ac:dyDescent="0.25">
      <c r="A788" s="599"/>
      <c r="B788" s="122" t="s">
        <v>1</v>
      </c>
      <c r="C788" s="119">
        <f t="shared" si="322"/>
        <v>787</v>
      </c>
      <c r="D788" s="117"/>
      <c r="E788" s="126" t="str">
        <f>IF('100 Build &amp; Infeed'!D872&lt;&gt;"",'100 Build &amp; Infeed'!D872,"")</f>
        <v/>
      </c>
      <c r="F788" s="126" t="str">
        <f>IF('100 Build &amp; Infeed'!E872&lt;&gt;"",'100 Build &amp; Infeed'!E872,"")</f>
        <v/>
      </c>
      <c r="G788" s="126" t="str">
        <f t="shared" si="328"/>
        <v/>
      </c>
      <c r="H788" s="126">
        <f t="shared" si="339"/>
        <v>0</v>
      </c>
      <c r="I788" s="175">
        <f t="shared" ca="1" si="320"/>
        <v>0</v>
      </c>
      <c r="J788" s="114"/>
      <c r="K788" s="122" t="s">
        <v>0</v>
      </c>
      <c r="L788" s="119">
        <f t="shared" si="323"/>
        <v>787</v>
      </c>
      <c r="M788" s="126" t="str">
        <f>IF('100 Build &amp; Infeed'!O872&lt;&gt;"",'100 Build &amp; Infeed'!O872,"")</f>
        <v/>
      </c>
      <c r="N788" s="126"/>
      <c r="O788" s="126" t="str">
        <f>IF('100 Build &amp; Infeed'!P872&lt;&gt;"",'100 Build &amp; Infeed'!P872,"")</f>
        <v/>
      </c>
      <c r="P788" s="126" t="str">
        <f t="shared" si="329"/>
        <v/>
      </c>
      <c r="Q788" s="126">
        <f t="shared" si="340"/>
        <v>0</v>
      </c>
      <c r="R788" s="77">
        <f t="shared" ca="1" si="333"/>
        <v>0</v>
      </c>
      <c r="S788" s="114"/>
      <c r="T788" s="124" t="s">
        <v>11</v>
      </c>
      <c r="U788" s="119">
        <f t="shared" si="324"/>
        <v>787</v>
      </c>
      <c r="V788" s="119"/>
      <c r="W788" s="126" t="str">
        <f>IF('100 Build &amp; Infeed'!Z872&lt;&gt;"",'100 Build &amp; Infeed'!Z872,"")</f>
        <v/>
      </c>
      <c r="X788" s="126"/>
      <c r="Y788" s="126" t="str">
        <f>IF('100 Build &amp; Infeed'!AA872&lt;&gt;"",'100 Build &amp; Infeed'!AA872,"")</f>
        <v/>
      </c>
      <c r="Z788" s="126" t="str">
        <f t="shared" si="330"/>
        <v/>
      </c>
      <c r="AA788" s="126">
        <f t="shared" si="341"/>
        <v>0</v>
      </c>
      <c r="AB788" s="77">
        <f t="shared" ca="1" si="334"/>
        <v>0</v>
      </c>
      <c r="AC788" s="114"/>
      <c r="AD788" s="124" t="s">
        <v>12</v>
      </c>
      <c r="AE788" s="119">
        <f t="shared" si="325"/>
        <v>787</v>
      </c>
      <c r="AF788" s="126" t="str">
        <f>IF('100 Build &amp; Infeed'!AK872&lt;&gt;"",'100 Build &amp; Infeed'!AK872,"")</f>
        <v/>
      </c>
      <c r="AG788" s="126" t="str">
        <f>IF('100 Build &amp; Infeed'!AL872&lt;&gt;"",'100 Build &amp; Infeed'!AL872,"")</f>
        <v/>
      </c>
      <c r="AH788" s="126" t="str">
        <f t="shared" si="331"/>
        <v/>
      </c>
      <c r="AI788" s="126">
        <f t="shared" si="342"/>
        <v>0</v>
      </c>
      <c r="AJ788" s="77">
        <f t="shared" ca="1" si="335"/>
        <v>0</v>
      </c>
      <c r="AK788" s="114"/>
      <c r="AL788" s="123"/>
      <c r="AM788" s="118"/>
      <c r="AN788" s="116"/>
      <c r="AO788" s="126"/>
      <c r="AP788" s="175"/>
      <c r="AQ788" s="114"/>
      <c r="AR788" s="122" t="s">
        <v>2</v>
      </c>
      <c r="AS788" s="119">
        <f t="shared" si="326"/>
        <v>787</v>
      </c>
      <c r="AT788" s="117"/>
      <c r="AU788" s="126" t="str">
        <f>IF('100 Build &amp; Infeed'!AY872&lt;&gt;"",'100 Build &amp; Infeed'!AY872,"")</f>
        <v/>
      </c>
      <c r="AV788" s="126" t="str">
        <f>IF('100 Build &amp; Infeed'!AZ872&lt;&gt;"",'100 Build &amp; Infeed'!AZ872,"")</f>
        <v/>
      </c>
      <c r="AW788" s="126"/>
      <c r="AX788" s="126"/>
      <c r="AY788" s="126" t="str">
        <f t="shared" si="332"/>
        <v/>
      </c>
      <c r="AZ788" s="126">
        <f t="shared" si="343"/>
        <v>0</v>
      </c>
      <c r="BA788" s="115"/>
      <c r="BI788" s="599"/>
      <c r="BK788" s="109">
        <f t="shared" si="336"/>
        <v>77</v>
      </c>
      <c r="BL788" s="109">
        <f t="shared" si="337"/>
        <v>83</v>
      </c>
      <c r="BM788" s="24">
        <f t="shared" si="338"/>
        <v>284</v>
      </c>
      <c r="BN788" s="24">
        <f t="shared" si="338"/>
        <v>485</v>
      </c>
      <c r="BO788" s="24">
        <f t="shared" si="338"/>
        <v>686</v>
      </c>
      <c r="BR788" s="174">
        <v>0</v>
      </c>
      <c r="BS788" s="174">
        <v>0</v>
      </c>
      <c r="BT788" s="174">
        <v>0</v>
      </c>
      <c r="BU788" s="174">
        <v>0</v>
      </c>
      <c r="BV788" s="174">
        <v>0</v>
      </c>
      <c r="BW788" s="174">
        <v>0</v>
      </c>
      <c r="BX788" s="174">
        <v>0</v>
      </c>
      <c r="BY788" s="174">
        <v>0</v>
      </c>
      <c r="BZ788" s="174">
        <v>0</v>
      </c>
      <c r="CA788" s="174">
        <v>0</v>
      </c>
    </row>
    <row r="789" spans="1:79" ht="15.75" customHeight="1" outlineLevel="1" x14ac:dyDescent="0.25">
      <c r="A789" s="599"/>
      <c r="B789" s="122" t="s">
        <v>1</v>
      </c>
      <c r="C789" s="119">
        <f t="shared" si="322"/>
        <v>788</v>
      </c>
      <c r="D789" s="117"/>
      <c r="E789" s="126" t="str">
        <f>IF('100 Build &amp; Infeed'!D873&lt;&gt;"",'100 Build &amp; Infeed'!D873,"")</f>
        <v/>
      </c>
      <c r="F789" s="126" t="str">
        <f>IF('100 Build &amp; Infeed'!E873&lt;&gt;"",'100 Build &amp; Infeed'!E873,"")</f>
        <v/>
      </c>
      <c r="G789" s="126" t="str">
        <f t="shared" si="328"/>
        <v/>
      </c>
      <c r="H789" s="126">
        <f t="shared" si="339"/>
        <v>0</v>
      </c>
      <c r="I789" s="175">
        <f t="shared" ca="1" si="320"/>
        <v>0</v>
      </c>
      <c r="J789" s="114"/>
      <c r="K789" s="122" t="s">
        <v>0</v>
      </c>
      <c r="L789" s="119">
        <f t="shared" si="323"/>
        <v>788</v>
      </c>
      <c r="M789" s="126" t="str">
        <f>IF('100 Build &amp; Infeed'!O873&lt;&gt;"",'100 Build &amp; Infeed'!O873,"")</f>
        <v/>
      </c>
      <c r="N789" s="126"/>
      <c r="O789" s="126" t="str">
        <f>IF('100 Build &amp; Infeed'!P873&lt;&gt;"",'100 Build &amp; Infeed'!P873,"")</f>
        <v/>
      </c>
      <c r="P789" s="126" t="str">
        <f t="shared" si="329"/>
        <v/>
      </c>
      <c r="Q789" s="126">
        <f t="shared" si="340"/>
        <v>0</v>
      </c>
      <c r="R789" s="77">
        <f t="shared" ca="1" si="333"/>
        <v>0</v>
      </c>
      <c r="S789" s="114"/>
      <c r="T789" s="124" t="s">
        <v>11</v>
      </c>
      <c r="U789" s="119">
        <f t="shared" si="324"/>
        <v>788</v>
      </c>
      <c r="V789" s="119"/>
      <c r="W789" s="126" t="str">
        <f>IF('100 Build &amp; Infeed'!Z873&lt;&gt;"",'100 Build &amp; Infeed'!Z873,"")</f>
        <v/>
      </c>
      <c r="X789" s="126"/>
      <c r="Y789" s="126" t="str">
        <f>IF('100 Build &amp; Infeed'!AA873&lt;&gt;"",'100 Build &amp; Infeed'!AA873,"")</f>
        <v/>
      </c>
      <c r="Z789" s="126" t="str">
        <f t="shared" si="330"/>
        <v/>
      </c>
      <c r="AA789" s="126">
        <f t="shared" si="341"/>
        <v>0</v>
      </c>
      <c r="AB789" s="77">
        <f t="shared" ca="1" si="334"/>
        <v>0</v>
      </c>
      <c r="AC789" s="114"/>
      <c r="AD789" s="124" t="s">
        <v>12</v>
      </c>
      <c r="AE789" s="119">
        <f t="shared" si="325"/>
        <v>788</v>
      </c>
      <c r="AF789" s="126" t="str">
        <f>IF('100 Build &amp; Infeed'!AK873&lt;&gt;"",'100 Build &amp; Infeed'!AK873,"")</f>
        <v/>
      </c>
      <c r="AG789" s="126" t="str">
        <f>IF('100 Build &amp; Infeed'!AL873&lt;&gt;"",'100 Build &amp; Infeed'!AL873,"")</f>
        <v/>
      </c>
      <c r="AH789" s="126" t="str">
        <f t="shared" si="331"/>
        <v/>
      </c>
      <c r="AI789" s="126">
        <f t="shared" si="342"/>
        <v>0</v>
      </c>
      <c r="AJ789" s="77">
        <f t="shared" ca="1" si="335"/>
        <v>0</v>
      </c>
      <c r="AK789" s="114"/>
      <c r="AL789" s="123"/>
      <c r="AM789" s="118"/>
      <c r="AN789" s="116"/>
      <c r="AO789" s="126"/>
      <c r="AP789" s="175"/>
      <c r="AQ789" s="114"/>
      <c r="AR789" s="122" t="s">
        <v>2</v>
      </c>
      <c r="AS789" s="119">
        <f t="shared" si="326"/>
        <v>788</v>
      </c>
      <c r="AT789" s="117"/>
      <c r="AU789" s="126" t="str">
        <f>IF('100 Build &amp; Infeed'!AY873&lt;&gt;"",'100 Build &amp; Infeed'!AY873,"")</f>
        <v/>
      </c>
      <c r="AV789" s="126" t="str">
        <f>IF('100 Build &amp; Infeed'!AZ873&lt;&gt;"",'100 Build &amp; Infeed'!AZ873,"")</f>
        <v/>
      </c>
      <c r="AW789" s="126"/>
      <c r="AX789" s="126"/>
      <c r="AY789" s="126" t="str">
        <f t="shared" si="332"/>
        <v/>
      </c>
      <c r="AZ789" s="126">
        <f t="shared" si="343"/>
        <v>0</v>
      </c>
      <c r="BA789" s="115"/>
      <c r="BI789" s="599"/>
      <c r="BK789" s="109">
        <f t="shared" si="336"/>
        <v>78</v>
      </c>
      <c r="BL789" s="109">
        <f t="shared" si="337"/>
        <v>83</v>
      </c>
      <c r="BM789" s="24">
        <f t="shared" si="338"/>
        <v>284</v>
      </c>
      <c r="BN789" s="24">
        <f t="shared" si="338"/>
        <v>485</v>
      </c>
      <c r="BO789" s="24">
        <f t="shared" si="338"/>
        <v>686</v>
      </c>
      <c r="BR789" s="174">
        <v>0</v>
      </c>
      <c r="BS789" s="174">
        <v>0</v>
      </c>
      <c r="BT789" s="174">
        <v>0</v>
      </c>
      <c r="BU789" s="174">
        <v>0</v>
      </c>
      <c r="BV789" s="174">
        <v>0</v>
      </c>
      <c r="BW789" s="174">
        <v>0</v>
      </c>
      <c r="BX789" s="174">
        <v>0</v>
      </c>
      <c r="BY789" s="174">
        <v>0</v>
      </c>
      <c r="BZ789" s="174">
        <v>0</v>
      </c>
      <c r="CA789" s="174">
        <v>0</v>
      </c>
    </row>
    <row r="790" spans="1:79" ht="15.75" customHeight="1" outlineLevel="1" x14ac:dyDescent="0.25">
      <c r="A790" s="599"/>
      <c r="B790" s="122" t="s">
        <v>1</v>
      </c>
      <c r="C790" s="119">
        <f t="shared" si="322"/>
        <v>789</v>
      </c>
      <c r="D790" s="117"/>
      <c r="E790" s="126" t="str">
        <f>IF('100 Build &amp; Infeed'!D874&lt;&gt;"",'100 Build &amp; Infeed'!D874,"")</f>
        <v/>
      </c>
      <c r="F790" s="126" t="str">
        <f>IF('100 Build &amp; Infeed'!E874&lt;&gt;"",'100 Build &amp; Infeed'!E874,"")</f>
        <v/>
      </c>
      <c r="G790" s="126" t="str">
        <f t="shared" si="328"/>
        <v/>
      </c>
      <c r="H790" s="126">
        <f t="shared" si="339"/>
        <v>0</v>
      </c>
      <c r="I790" s="175">
        <f t="shared" ref="I790:I853" ca="1" si="344">INDIRECT(ADDRESS(BL790,BK790))</f>
        <v>0</v>
      </c>
      <c r="J790" s="114"/>
      <c r="K790" s="122" t="s">
        <v>0</v>
      </c>
      <c r="L790" s="119">
        <f t="shared" si="323"/>
        <v>789</v>
      </c>
      <c r="M790" s="126" t="str">
        <f>IF('100 Build &amp; Infeed'!O874&lt;&gt;"",'100 Build &amp; Infeed'!O874,"")</f>
        <v/>
      </c>
      <c r="N790" s="126"/>
      <c r="O790" s="126" t="str">
        <f>IF('100 Build &amp; Infeed'!P874&lt;&gt;"",'100 Build &amp; Infeed'!P874,"")</f>
        <v/>
      </c>
      <c r="P790" s="126" t="str">
        <f t="shared" si="329"/>
        <v/>
      </c>
      <c r="Q790" s="126">
        <f t="shared" si="340"/>
        <v>0</v>
      </c>
      <c r="R790" s="77">
        <f t="shared" ca="1" si="333"/>
        <v>0</v>
      </c>
      <c r="S790" s="114"/>
      <c r="T790" s="124" t="s">
        <v>11</v>
      </c>
      <c r="U790" s="119">
        <f t="shared" si="324"/>
        <v>789</v>
      </c>
      <c r="V790" s="119"/>
      <c r="W790" s="126" t="str">
        <f>IF('100 Build &amp; Infeed'!Z874&lt;&gt;"",'100 Build &amp; Infeed'!Z874,"")</f>
        <v/>
      </c>
      <c r="X790" s="126"/>
      <c r="Y790" s="126" t="str">
        <f>IF('100 Build &amp; Infeed'!AA874&lt;&gt;"",'100 Build &amp; Infeed'!AA874,"")</f>
        <v/>
      </c>
      <c r="Z790" s="126" t="str">
        <f t="shared" si="330"/>
        <v/>
      </c>
      <c r="AA790" s="126">
        <f t="shared" si="341"/>
        <v>0</v>
      </c>
      <c r="AB790" s="77">
        <f t="shared" ca="1" si="334"/>
        <v>0</v>
      </c>
      <c r="AC790" s="114"/>
      <c r="AD790" s="124" t="s">
        <v>12</v>
      </c>
      <c r="AE790" s="119">
        <f t="shared" si="325"/>
        <v>789</v>
      </c>
      <c r="AF790" s="126" t="str">
        <f>IF('100 Build &amp; Infeed'!AK874&lt;&gt;"",'100 Build &amp; Infeed'!AK874,"")</f>
        <v/>
      </c>
      <c r="AG790" s="126" t="str">
        <f>IF('100 Build &amp; Infeed'!AL874&lt;&gt;"",'100 Build &amp; Infeed'!AL874,"")</f>
        <v/>
      </c>
      <c r="AH790" s="126" t="str">
        <f t="shared" si="331"/>
        <v/>
      </c>
      <c r="AI790" s="126">
        <f t="shared" si="342"/>
        <v>0</v>
      </c>
      <c r="AJ790" s="77">
        <f t="shared" ca="1" si="335"/>
        <v>0</v>
      </c>
      <c r="AK790" s="114"/>
      <c r="AL790" s="123"/>
      <c r="AM790" s="118"/>
      <c r="AN790" s="116"/>
      <c r="AO790" s="126"/>
      <c r="AP790" s="175"/>
      <c r="AQ790" s="114"/>
      <c r="AR790" s="122" t="s">
        <v>2</v>
      </c>
      <c r="AS790" s="119">
        <f t="shared" si="326"/>
        <v>789</v>
      </c>
      <c r="AT790" s="117"/>
      <c r="AU790" s="126" t="str">
        <f>IF('100 Build &amp; Infeed'!AY874&lt;&gt;"",'100 Build &amp; Infeed'!AY874,"")</f>
        <v/>
      </c>
      <c r="AV790" s="126" t="str">
        <f>IF('100 Build &amp; Infeed'!AZ874&lt;&gt;"",'100 Build &amp; Infeed'!AZ874,"")</f>
        <v/>
      </c>
      <c r="AW790" s="126"/>
      <c r="AX790" s="126"/>
      <c r="AY790" s="126" t="str">
        <f t="shared" si="332"/>
        <v/>
      </c>
      <c r="AZ790" s="126">
        <f t="shared" si="343"/>
        <v>0</v>
      </c>
      <c r="BA790" s="115"/>
      <c r="BI790" s="599"/>
      <c r="BK790" s="109">
        <f t="shared" si="336"/>
        <v>79</v>
      </c>
      <c r="BL790" s="109">
        <f t="shared" si="337"/>
        <v>83</v>
      </c>
      <c r="BM790" s="24">
        <f t="shared" si="338"/>
        <v>284</v>
      </c>
      <c r="BN790" s="24">
        <f t="shared" si="338"/>
        <v>485</v>
      </c>
      <c r="BO790" s="24">
        <f t="shared" si="338"/>
        <v>686</v>
      </c>
      <c r="BR790" s="174">
        <v>0</v>
      </c>
      <c r="BS790" s="174">
        <v>0</v>
      </c>
      <c r="BT790" s="174">
        <v>0</v>
      </c>
      <c r="BU790" s="174">
        <v>0</v>
      </c>
      <c r="BV790" s="174">
        <v>0</v>
      </c>
      <c r="BW790" s="174">
        <v>0</v>
      </c>
      <c r="BX790" s="174">
        <v>0</v>
      </c>
      <c r="BY790" s="174">
        <v>0</v>
      </c>
      <c r="BZ790" s="174">
        <v>0</v>
      </c>
      <c r="CA790" s="174">
        <v>0</v>
      </c>
    </row>
    <row r="791" spans="1:79" ht="15.75" customHeight="1" outlineLevel="1" x14ac:dyDescent="0.25">
      <c r="A791" s="599"/>
      <c r="B791" s="122" t="s">
        <v>1</v>
      </c>
      <c r="C791" s="119">
        <f t="shared" si="322"/>
        <v>790</v>
      </c>
      <c r="D791" s="117"/>
      <c r="E791" s="126" t="str">
        <f>IF('100 Build &amp; Infeed'!D875&lt;&gt;"",'100 Build &amp; Infeed'!D875,"")</f>
        <v/>
      </c>
      <c r="F791" s="126" t="str">
        <f>IF('100 Build &amp; Infeed'!E875&lt;&gt;"",'100 Build &amp; Infeed'!E875,"")</f>
        <v/>
      </c>
      <c r="G791" s="126" t="str">
        <f t="shared" si="328"/>
        <v/>
      </c>
      <c r="H791" s="126">
        <f t="shared" si="339"/>
        <v>0</v>
      </c>
      <c r="I791" s="175">
        <f t="shared" ca="1" si="344"/>
        <v>0</v>
      </c>
      <c r="J791" s="114"/>
      <c r="K791" s="122" t="s">
        <v>0</v>
      </c>
      <c r="L791" s="119">
        <f t="shared" si="323"/>
        <v>790</v>
      </c>
      <c r="M791" s="126" t="str">
        <f>IF('100 Build &amp; Infeed'!O875&lt;&gt;"",'100 Build &amp; Infeed'!O875,"")</f>
        <v/>
      </c>
      <c r="N791" s="126"/>
      <c r="O791" s="126" t="str">
        <f>IF('100 Build &amp; Infeed'!P875&lt;&gt;"",'100 Build &amp; Infeed'!P875,"")</f>
        <v/>
      </c>
      <c r="P791" s="126" t="str">
        <f t="shared" si="329"/>
        <v/>
      </c>
      <c r="Q791" s="126">
        <f t="shared" si="340"/>
        <v>0</v>
      </c>
      <c r="R791" s="77">
        <f t="shared" ca="1" si="333"/>
        <v>0</v>
      </c>
      <c r="S791" s="114"/>
      <c r="T791" s="124" t="s">
        <v>11</v>
      </c>
      <c r="U791" s="119">
        <f t="shared" si="324"/>
        <v>790</v>
      </c>
      <c r="V791" s="119"/>
      <c r="W791" s="126" t="str">
        <f>IF('100 Build &amp; Infeed'!Z875&lt;&gt;"",'100 Build &amp; Infeed'!Z875,"")</f>
        <v/>
      </c>
      <c r="X791" s="126"/>
      <c r="Y791" s="126" t="str">
        <f>IF('100 Build &amp; Infeed'!AA875&lt;&gt;"",'100 Build &amp; Infeed'!AA875,"")</f>
        <v/>
      </c>
      <c r="Z791" s="126" t="str">
        <f t="shared" si="330"/>
        <v/>
      </c>
      <c r="AA791" s="126">
        <f t="shared" si="341"/>
        <v>0</v>
      </c>
      <c r="AB791" s="77">
        <f t="shared" ca="1" si="334"/>
        <v>0</v>
      </c>
      <c r="AC791" s="114"/>
      <c r="AD791" s="124" t="s">
        <v>12</v>
      </c>
      <c r="AE791" s="119">
        <f t="shared" si="325"/>
        <v>790</v>
      </c>
      <c r="AF791" s="126" t="str">
        <f>IF('100 Build &amp; Infeed'!AK875&lt;&gt;"",'100 Build &amp; Infeed'!AK875,"")</f>
        <v/>
      </c>
      <c r="AG791" s="126" t="str">
        <f>IF('100 Build &amp; Infeed'!AL875&lt;&gt;"",'100 Build &amp; Infeed'!AL875,"")</f>
        <v/>
      </c>
      <c r="AH791" s="126" t="str">
        <f t="shared" si="331"/>
        <v/>
      </c>
      <c r="AI791" s="126">
        <f t="shared" si="342"/>
        <v>0</v>
      </c>
      <c r="AJ791" s="77">
        <f t="shared" ca="1" si="335"/>
        <v>0</v>
      </c>
      <c r="AK791" s="114"/>
      <c r="AL791" s="123"/>
      <c r="AM791" s="118"/>
      <c r="AN791" s="116"/>
      <c r="AO791" s="126"/>
      <c r="AP791" s="175"/>
      <c r="AQ791" s="114"/>
      <c r="AR791" s="122" t="s">
        <v>2</v>
      </c>
      <c r="AS791" s="119">
        <f t="shared" si="326"/>
        <v>790</v>
      </c>
      <c r="AT791" s="117"/>
      <c r="AU791" s="126" t="str">
        <f>IF('100 Build &amp; Infeed'!AY875&lt;&gt;"",'100 Build &amp; Infeed'!AY875,"")</f>
        <v/>
      </c>
      <c r="AV791" s="126" t="str">
        <f>IF('100 Build &amp; Infeed'!AZ875&lt;&gt;"",'100 Build &amp; Infeed'!AZ875,"")</f>
        <v/>
      </c>
      <c r="AW791" s="126"/>
      <c r="AX791" s="126"/>
      <c r="AY791" s="126" t="str">
        <f t="shared" si="332"/>
        <v/>
      </c>
      <c r="AZ791" s="126">
        <f t="shared" si="343"/>
        <v>0</v>
      </c>
      <c r="BA791" s="115"/>
      <c r="BI791" s="599"/>
      <c r="BK791" s="109">
        <f t="shared" si="336"/>
        <v>70</v>
      </c>
      <c r="BL791" s="109">
        <f t="shared" si="337"/>
        <v>84</v>
      </c>
      <c r="BM791" s="24">
        <f t="shared" si="338"/>
        <v>285</v>
      </c>
      <c r="BN791" s="24">
        <f t="shared" si="338"/>
        <v>486</v>
      </c>
      <c r="BO791" s="24">
        <f t="shared" si="338"/>
        <v>687</v>
      </c>
      <c r="BR791" s="174">
        <v>0</v>
      </c>
      <c r="BS791" s="174">
        <v>0</v>
      </c>
      <c r="BT791" s="174">
        <v>0</v>
      </c>
      <c r="BU791" s="174">
        <v>0</v>
      </c>
      <c r="BV791" s="174">
        <v>0</v>
      </c>
      <c r="BW791" s="174">
        <v>0</v>
      </c>
      <c r="BX791" s="174">
        <v>0</v>
      </c>
      <c r="BY791" s="174">
        <v>0</v>
      </c>
      <c r="BZ791" s="174">
        <v>0</v>
      </c>
      <c r="CA791" s="174">
        <v>0</v>
      </c>
    </row>
    <row r="792" spans="1:79" ht="15.75" customHeight="1" outlineLevel="1" x14ac:dyDescent="0.25">
      <c r="A792" s="599"/>
      <c r="B792" s="122" t="s">
        <v>1</v>
      </c>
      <c r="C792" s="119">
        <f t="shared" si="322"/>
        <v>791</v>
      </c>
      <c r="D792" s="117"/>
      <c r="E792" s="126" t="str">
        <f>IF('100 Build &amp; Infeed'!D876&lt;&gt;"",'100 Build &amp; Infeed'!D876,"")</f>
        <v/>
      </c>
      <c r="F792" s="126" t="str">
        <f>IF('100 Build &amp; Infeed'!E876&lt;&gt;"",'100 Build &amp; Infeed'!E876,"")</f>
        <v/>
      </c>
      <c r="G792" s="126" t="str">
        <f t="shared" si="328"/>
        <v/>
      </c>
      <c r="H792" s="126">
        <f t="shared" si="339"/>
        <v>0</v>
      </c>
      <c r="I792" s="175">
        <f t="shared" ca="1" si="344"/>
        <v>0</v>
      </c>
      <c r="J792" s="114"/>
      <c r="K792" s="122" t="s">
        <v>0</v>
      </c>
      <c r="L792" s="119">
        <f t="shared" si="323"/>
        <v>791</v>
      </c>
      <c r="M792" s="126" t="str">
        <f>IF('100 Build &amp; Infeed'!O876&lt;&gt;"",'100 Build &amp; Infeed'!O876,"")</f>
        <v/>
      </c>
      <c r="N792" s="126"/>
      <c r="O792" s="126" t="str">
        <f>IF('100 Build &amp; Infeed'!P876&lt;&gt;"",'100 Build &amp; Infeed'!P876,"")</f>
        <v/>
      </c>
      <c r="P792" s="126" t="str">
        <f t="shared" si="329"/>
        <v/>
      </c>
      <c r="Q792" s="126">
        <f t="shared" si="340"/>
        <v>0</v>
      </c>
      <c r="R792" s="77">
        <f t="shared" ca="1" si="333"/>
        <v>0</v>
      </c>
      <c r="S792" s="114"/>
      <c r="T792" s="124" t="s">
        <v>11</v>
      </c>
      <c r="U792" s="119">
        <f t="shared" si="324"/>
        <v>791</v>
      </c>
      <c r="V792" s="119"/>
      <c r="W792" s="126" t="str">
        <f>IF('100 Build &amp; Infeed'!Z876&lt;&gt;"",'100 Build &amp; Infeed'!Z876,"")</f>
        <v/>
      </c>
      <c r="X792" s="126"/>
      <c r="Y792" s="126" t="str">
        <f>IF('100 Build &amp; Infeed'!AA876&lt;&gt;"",'100 Build &amp; Infeed'!AA876,"")</f>
        <v/>
      </c>
      <c r="Z792" s="126" t="str">
        <f t="shared" si="330"/>
        <v/>
      </c>
      <c r="AA792" s="126">
        <f t="shared" si="341"/>
        <v>0</v>
      </c>
      <c r="AB792" s="77">
        <f t="shared" ca="1" si="334"/>
        <v>0</v>
      </c>
      <c r="AC792" s="114"/>
      <c r="AD792" s="124" t="s">
        <v>12</v>
      </c>
      <c r="AE792" s="119">
        <f t="shared" si="325"/>
        <v>791</v>
      </c>
      <c r="AF792" s="126" t="str">
        <f>IF('100 Build &amp; Infeed'!AK876&lt;&gt;"",'100 Build &amp; Infeed'!AK876,"")</f>
        <v/>
      </c>
      <c r="AG792" s="126" t="str">
        <f>IF('100 Build &amp; Infeed'!AL876&lt;&gt;"",'100 Build &amp; Infeed'!AL876,"")</f>
        <v/>
      </c>
      <c r="AH792" s="126" t="str">
        <f t="shared" si="331"/>
        <v/>
      </c>
      <c r="AI792" s="126">
        <f t="shared" si="342"/>
        <v>0</v>
      </c>
      <c r="AJ792" s="77">
        <f t="shared" ca="1" si="335"/>
        <v>0</v>
      </c>
      <c r="AK792" s="114"/>
      <c r="AL792" s="123"/>
      <c r="AM792" s="118"/>
      <c r="AN792" s="116"/>
      <c r="AO792" s="126"/>
      <c r="AP792" s="175"/>
      <c r="AQ792" s="114"/>
      <c r="AR792" s="122" t="s">
        <v>2</v>
      </c>
      <c r="AS792" s="119">
        <f t="shared" si="326"/>
        <v>791</v>
      </c>
      <c r="AT792" s="117"/>
      <c r="AU792" s="126" t="str">
        <f>IF('100 Build &amp; Infeed'!AY876&lt;&gt;"",'100 Build &amp; Infeed'!AY876,"")</f>
        <v/>
      </c>
      <c r="AV792" s="126" t="str">
        <f>IF('100 Build &amp; Infeed'!AZ876&lt;&gt;"",'100 Build &amp; Infeed'!AZ876,"")</f>
        <v/>
      </c>
      <c r="AW792" s="126"/>
      <c r="AX792" s="126"/>
      <c r="AY792" s="126" t="str">
        <f t="shared" si="332"/>
        <v/>
      </c>
      <c r="AZ792" s="126">
        <f t="shared" si="343"/>
        <v>0</v>
      </c>
      <c r="BA792" s="115"/>
      <c r="BI792" s="599"/>
      <c r="BK792" s="109">
        <f t="shared" si="336"/>
        <v>71</v>
      </c>
      <c r="BL792" s="109">
        <f t="shared" si="337"/>
        <v>84</v>
      </c>
      <c r="BM792" s="24">
        <f t="shared" si="338"/>
        <v>285</v>
      </c>
      <c r="BN792" s="24">
        <f t="shared" si="338"/>
        <v>486</v>
      </c>
      <c r="BO792" s="24">
        <f t="shared" si="338"/>
        <v>687</v>
      </c>
      <c r="BR792" s="174">
        <v>0</v>
      </c>
      <c r="BS792" s="174">
        <v>0</v>
      </c>
      <c r="BT792" s="174">
        <v>0</v>
      </c>
      <c r="BU792" s="174">
        <v>0</v>
      </c>
      <c r="BV792" s="174">
        <v>0</v>
      </c>
      <c r="BW792" s="174">
        <v>0</v>
      </c>
      <c r="BX792" s="174">
        <v>0</v>
      </c>
      <c r="BY792" s="174">
        <v>0</v>
      </c>
      <c r="BZ792" s="174">
        <v>0</v>
      </c>
      <c r="CA792" s="174">
        <v>0</v>
      </c>
    </row>
    <row r="793" spans="1:79" ht="15.75" customHeight="1" outlineLevel="1" x14ac:dyDescent="0.25">
      <c r="A793" s="599"/>
      <c r="B793" s="122" t="s">
        <v>1</v>
      </c>
      <c r="C793" s="119">
        <f t="shared" si="322"/>
        <v>792</v>
      </c>
      <c r="D793" s="117"/>
      <c r="E793" s="126" t="str">
        <f>IF('100 Build &amp; Infeed'!D877&lt;&gt;"",'100 Build &amp; Infeed'!D877,"")</f>
        <v/>
      </c>
      <c r="F793" s="126" t="str">
        <f>IF('100 Build &amp; Infeed'!E877&lt;&gt;"",'100 Build &amp; Infeed'!E877,"")</f>
        <v/>
      </c>
      <c r="G793" s="126" t="str">
        <f t="shared" si="328"/>
        <v/>
      </c>
      <c r="H793" s="126">
        <f t="shared" si="339"/>
        <v>0</v>
      </c>
      <c r="I793" s="175">
        <f t="shared" ca="1" si="344"/>
        <v>0</v>
      </c>
      <c r="J793" s="114"/>
      <c r="K793" s="122" t="s">
        <v>0</v>
      </c>
      <c r="L793" s="119">
        <f t="shared" si="323"/>
        <v>792</v>
      </c>
      <c r="M793" s="126" t="str">
        <f>IF('100 Build &amp; Infeed'!O877&lt;&gt;"",'100 Build &amp; Infeed'!O877,"")</f>
        <v/>
      </c>
      <c r="N793" s="126"/>
      <c r="O793" s="126" t="str">
        <f>IF('100 Build &amp; Infeed'!P877&lt;&gt;"",'100 Build &amp; Infeed'!P877,"")</f>
        <v/>
      </c>
      <c r="P793" s="126" t="str">
        <f t="shared" si="329"/>
        <v/>
      </c>
      <c r="Q793" s="126">
        <f t="shared" si="340"/>
        <v>0</v>
      </c>
      <c r="R793" s="77">
        <f t="shared" ca="1" si="333"/>
        <v>0</v>
      </c>
      <c r="S793" s="114"/>
      <c r="T793" s="124" t="s">
        <v>11</v>
      </c>
      <c r="U793" s="119">
        <f t="shared" si="324"/>
        <v>792</v>
      </c>
      <c r="V793" s="119"/>
      <c r="W793" s="126" t="str">
        <f>IF('100 Build &amp; Infeed'!Z877&lt;&gt;"",'100 Build &amp; Infeed'!Z877,"")</f>
        <v/>
      </c>
      <c r="X793" s="126"/>
      <c r="Y793" s="126" t="str">
        <f>IF('100 Build &amp; Infeed'!AA877&lt;&gt;"",'100 Build &amp; Infeed'!AA877,"")</f>
        <v/>
      </c>
      <c r="Z793" s="126" t="str">
        <f t="shared" si="330"/>
        <v/>
      </c>
      <c r="AA793" s="126">
        <f t="shared" si="341"/>
        <v>0</v>
      </c>
      <c r="AB793" s="77">
        <f t="shared" ca="1" si="334"/>
        <v>0</v>
      </c>
      <c r="AC793" s="114"/>
      <c r="AD793" s="124" t="s">
        <v>12</v>
      </c>
      <c r="AE793" s="119">
        <f t="shared" si="325"/>
        <v>792</v>
      </c>
      <c r="AF793" s="126" t="str">
        <f>IF('100 Build &amp; Infeed'!AK877&lt;&gt;"",'100 Build &amp; Infeed'!AK877,"")</f>
        <v/>
      </c>
      <c r="AG793" s="126" t="str">
        <f>IF('100 Build &amp; Infeed'!AL877&lt;&gt;"",'100 Build &amp; Infeed'!AL877,"")</f>
        <v/>
      </c>
      <c r="AH793" s="126" t="str">
        <f t="shared" si="331"/>
        <v/>
      </c>
      <c r="AI793" s="126">
        <f t="shared" si="342"/>
        <v>0</v>
      </c>
      <c r="AJ793" s="77">
        <f t="shared" ca="1" si="335"/>
        <v>0</v>
      </c>
      <c r="AK793" s="114"/>
      <c r="AL793" s="123"/>
      <c r="AM793" s="118"/>
      <c r="AN793" s="116"/>
      <c r="AO793" s="126"/>
      <c r="AP793" s="175"/>
      <c r="AQ793" s="114"/>
      <c r="AR793" s="122" t="s">
        <v>2</v>
      </c>
      <c r="AS793" s="119">
        <f t="shared" si="326"/>
        <v>792</v>
      </c>
      <c r="AT793" s="117"/>
      <c r="AU793" s="126" t="str">
        <f>IF('100 Build &amp; Infeed'!AY877&lt;&gt;"",'100 Build &amp; Infeed'!AY877,"")</f>
        <v/>
      </c>
      <c r="AV793" s="126" t="str">
        <f>IF('100 Build &amp; Infeed'!AZ877&lt;&gt;"",'100 Build &amp; Infeed'!AZ877,"")</f>
        <v/>
      </c>
      <c r="AW793" s="126"/>
      <c r="AX793" s="126"/>
      <c r="AY793" s="126" t="str">
        <f t="shared" si="332"/>
        <v/>
      </c>
      <c r="AZ793" s="126">
        <f t="shared" si="343"/>
        <v>0</v>
      </c>
      <c r="BA793" s="115"/>
      <c r="BI793" s="599"/>
      <c r="BK793" s="109">
        <f t="shared" si="336"/>
        <v>72</v>
      </c>
      <c r="BL793" s="109">
        <f t="shared" si="337"/>
        <v>84</v>
      </c>
      <c r="BM793" s="24">
        <f t="shared" si="338"/>
        <v>285</v>
      </c>
      <c r="BN793" s="24">
        <f t="shared" si="338"/>
        <v>486</v>
      </c>
      <c r="BO793" s="24">
        <f t="shared" si="338"/>
        <v>687</v>
      </c>
      <c r="BR793" s="174">
        <v>0</v>
      </c>
      <c r="BS793" s="174">
        <v>0</v>
      </c>
      <c r="BT793" s="174">
        <v>0</v>
      </c>
      <c r="BU793" s="174">
        <v>0</v>
      </c>
      <c r="BV793" s="174">
        <v>0</v>
      </c>
      <c r="BW793" s="174">
        <v>0</v>
      </c>
      <c r="BX793" s="174">
        <v>0</v>
      </c>
      <c r="BY793" s="174">
        <v>0</v>
      </c>
      <c r="BZ793" s="174">
        <v>0</v>
      </c>
      <c r="CA793" s="174">
        <v>0</v>
      </c>
    </row>
    <row r="794" spans="1:79" ht="15.75" customHeight="1" outlineLevel="1" x14ac:dyDescent="0.25">
      <c r="A794" s="599"/>
      <c r="B794" s="122" t="s">
        <v>1</v>
      </c>
      <c r="C794" s="119">
        <f t="shared" si="322"/>
        <v>793</v>
      </c>
      <c r="D794" s="117"/>
      <c r="E794" s="126" t="str">
        <f>IF('100 Build &amp; Infeed'!D878&lt;&gt;"",'100 Build &amp; Infeed'!D878,"")</f>
        <v/>
      </c>
      <c r="F794" s="126" t="str">
        <f>IF('100 Build &amp; Infeed'!E878&lt;&gt;"",'100 Build &amp; Infeed'!E878,"")</f>
        <v/>
      </c>
      <c r="G794" s="126" t="str">
        <f t="shared" si="328"/>
        <v/>
      </c>
      <c r="H794" s="126">
        <f t="shared" si="339"/>
        <v>0</v>
      </c>
      <c r="I794" s="175">
        <f t="shared" ca="1" si="344"/>
        <v>0</v>
      </c>
      <c r="J794" s="114"/>
      <c r="K794" s="122" t="s">
        <v>0</v>
      </c>
      <c r="L794" s="119">
        <f t="shared" si="323"/>
        <v>793</v>
      </c>
      <c r="M794" s="126" t="str">
        <f>IF('100 Build &amp; Infeed'!O878&lt;&gt;"",'100 Build &amp; Infeed'!O878,"")</f>
        <v/>
      </c>
      <c r="N794" s="126"/>
      <c r="O794" s="126" t="str">
        <f>IF('100 Build &amp; Infeed'!P878&lt;&gt;"",'100 Build &amp; Infeed'!P878,"")</f>
        <v/>
      </c>
      <c r="P794" s="126" t="str">
        <f t="shared" si="329"/>
        <v/>
      </c>
      <c r="Q794" s="126">
        <f t="shared" si="340"/>
        <v>0</v>
      </c>
      <c r="R794" s="77">
        <f t="shared" ca="1" si="333"/>
        <v>0</v>
      </c>
      <c r="S794" s="114"/>
      <c r="T794" s="124" t="s">
        <v>11</v>
      </c>
      <c r="U794" s="119">
        <f t="shared" si="324"/>
        <v>793</v>
      </c>
      <c r="V794" s="119"/>
      <c r="W794" s="126" t="str">
        <f>IF('100 Build &amp; Infeed'!Z878&lt;&gt;"",'100 Build &amp; Infeed'!Z878,"")</f>
        <v/>
      </c>
      <c r="X794" s="126"/>
      <c r="Y794" s="126" t="str">
        <f>IF('100 Build &amp; Infeed'!AA878&lt;&gt;"",'100 Build &amp; Infeed'!AA878,"")</f>
        <v/>
      </c>
      <c r="Z794" s="126" t="str">
        <f t="shared" si="330"/>
        <v/>
      </c>
      <c r="AA794" s="126">
        <f t="shared" si="341"/>
        <v>0</v>
      </c>
      <c r="AB794" s="77">
        <f t="shared" ca="1" si="334"/>
        <v>0</v>
      </c>
      <c r="AC794" s="114"/>
      <c r="AD794" s="124" t="s">
        <v>12</v>
      </c>
      <c r="AE794" s="119">
        <f t="shared" si="325"/>
        <v>793</v>
      </c>
      <c r="AF794" s="126" t="str">
        <f>IF('100 Build &amp; Infeed'!AK878&lt;&gt;"",'100 Build &amp; Infeed'!AK878,"")</f>
        <v/>
      </c>
      <c r="AG794" s="126" t="str">
        <f>IF('100 Build &amp; Infeed'!AL878&lt;&gt;"",'100 Build &amp; Infeed'!AL878,"")</f>
        <v/>
      </c>
      <c r="AH794" s="126" t="str">
        <f t="shared" si="331"/>
        <v/>
      </c>
      <c r="AI794" s="126">
        <f t="shared" si="342"/>
        <v>0</v>
      </c>
      <c r="AJ794" s="77">
        <f t="shared" ca="1" si="335"/>
        <v>0</v>
      </c>
      <c r="AK794" s="114"/>
      <c r="AL794" s="123"/>
      <c r="AM794" s="118"/>
      <c r="AN794" s="116"/>
      <c r="AO794" s="126"/>
      <c r="AP794" s="175"/>
      <c r="AQ794" s="114"/>
      <c r="AR794" s="122" t="s">
        <v>2</v>
      </c>
      <c r="AS794" s="119">
        <f t="shared" si="326"/>
        <v>793</v>
      </c>
      <c r="AT794" s="117"/>
      <c r="AU794" s="126" t="str">
        <f>IF('100 Build &amp; Infeed'!AY878&lt;&gt;"",'100 Build &amp; Infeed'!AY878,"")</f>
        <v/>
      </c>
      <c r="AV794" s="126" t="str">
        <f>IF('100 Build &amp; Infeed'!AZ878&lt;&gt;"",'100 Build &amp; Infeed'!AZ878,"")</f>
        <v/>
      </c>
      <c r="AW794" s="126"/>
      <c r="AX794" s="126"/>
      <c r="AY794" s="126" t="str">
        <f t="shared" si="332"/>
        <v/>
      </c>
      <c r="AZ794" s="126">
        <f t="shared" si="343"/>
        <v>0</v>
      </c>
      <c r="BA794" s="115"/>
      <c r="BI794" s="599"/>
      <c r="BK794" s="109">
        <f t="shared" si="336"/>
        <v>73</v>
      </c>
      <c r="BL794" s="109">
        <f t="shared" si="337"/>
        <v>84</v>
      </c>
      <c r="BM794" s="24">
        <f t="shared" si="338"/>
        <v>285</v>
      </c>
      <c r="BN794" s="24">
        <f t="shared" si="338"/>
        <v>486</v>
      </c>
      <c r="BO794" s="24">
        <f t="shared" si="338"/>
        <v>687</v>
      </c>
      <c r="BR794" s="174">
        <v>0</v>
      </c>
      <c r="BS794" s="174">
        <v>0</v>
      </c>
      <c r="BT794" s="174">
        <v>0</v>
      </c>
      <c r="BU794" s="174">
        <v>0</v>
      </c>
      <c r="BV794" s="174">
        <v>0</v>
      </c>
      <c r="BW794" s="174">
        <v>0</v>
      </c>
      <c r="BX794" s="174">
        <v>0</v>
      </c>
      <c r="BY794" s="174">
        <v>0</v>
      </c>
      <c r="BZ794" s="174">
        <v>0</v>
      </c>
      <c r="CA794" s="174">
        <v>0</v>
      </c>
    </row>
    <row r="795" spans="1:79" ht="15.75" customHeight="1" outlineLevel="1" x14ac:dyDescent="0.25">
      <c r="A795" s="599"/>
      <c r="B795" s="122" t="s">
        <v>1</v>
      </c>
      <c r="C795" s="119">
        <f t="shared" si="322"/>
        <v>794</v>
      </c>
      <c r="D795" s="117"/>
      <c r="E795" s="126" t="str">
        <f>IF('100 Build &amp; Infeed'!D879&lt;&gt;"",'100 Build &amp; Infeed'!D879,"")</f>
        <v/>
      </c>
      <c r="F795" s="126" t="str">
        <f>IF('100 Build &amp; Infeed'!E879&lt;&gt;"",'100 Build &amp; Infeed'!E879,"")</f>
        <v/>
      </c>
      <c r="G795" s="126" t="str">
        <f t="shared" si="328"/>
        <v/>
      </c>
      <c r="H795" s="126">
        <f t="shared" si="339"/>
        <v>0</v>
      </c>
      <c r="I795" s="175">
        <f t="shared" ca="1" si="344"/>
        <v>0</v>
      </c>
      <c r="J795" s="114"/>
      <c r="K795" s="122" t="s">
        <v>0</v>
      </c>
      <c r="L795" s="119">
        <f t="shared" si="323"/>
        <v>794</v>
      </c>
      <c r="M795" s="126" t="str">
        <f>IF('100 Build &amp; Infeed'!O879&lt;&gt;"",'100 Build &amp; Infeed'!O879,"")</f>
        <v/>
      </c>
      <c r="N795" s="126"/>
      <c r="O795" s="126" t="str">
        <f>IF('100 Build &amp; Infeed'!P879&lt;&gt;"",'100 Build &amp; Infeed'!P879,"")</f>
        <v/>
      </c>
      <c r="P795" s="126" t="str">
        <f t="shared" si="329"/>
        <v/>
      </c>
      <c r="Q795" s="126">
        <f t="shared" si="340"/>
        <v>0</v>
      </c>
      <c r="R795" s="77">
        <f t="shared" ca="1" si="333"/>
        <v>0</v>
      </c>
      <c r="S795" s="114"/>
      <c r="T795" s="124" t="s">
        <v>11</v>
      </c>
      <c r="U795" s="119">
        <f t="shared" si="324"/>
        <v>794</v>
      </c>
      <c r="V795" s="119"/>
      <c r="W795" s="126" t="str">
        <f>IF('100 Build &amp; Infeed'!Z879&lt;&gt;"",'100 Build &amp; Infeed'!Z879,"")</f>
        <v/>
      </c>
      <c r="X795" s="126"/>
      <c r="Y795" s="126" t="str">
        <f>IF('100 Build &amp; Infeed'!AA879&lt;&gt;"",'100 Build &amp; Infeed'!AA879,"")</f>
        <v/>
      </c>
      <c r="Z795" s="126" t="str">
        <f t="shared" si="330"/>
        <v/>
      </c>
      <c r="AA795" s="126">
        <f t="shared" si="341"/>
        <v>0</v>
      </c>
      <c r="AB795" s="77">
        <f t="shared" ca="1" si="334"/>
        <v>0</v>
      </c>
      <c r="AC795" s="114"/>
      <c r="AD795" s="124" t="s">
        <v>12</v>
      </c>
      <c r="AE795" s="119">
        <f t="shared" si="325"/>
        <v>794</v>
      </c>
      <c r="AF795" s="126" t="str">
        <f>IF('100 Build &amp; Infeed'!AK879&lt;&gt;"",'100 Build &amp; Infeed'!AK879,"")</f>
        <v/>
      </c>
      <c r="AG795" s="126" t="str">
        <f>IF('100 Build &amp; Infeed'!AL879&lt;&gt;"",'100 Build &amp; Infeed'!AL879,"")</f>
        <v/>
      </c>
      <c r="AH795" s="126" t="str">
        <f t="shared" si="331"/>
        <v/>
      </c>
      <c r="AI795" s="126">
        <f t="shared" si="342"/>
        <v>0</v>
      </c>
      <c r="AJ795" s="77">
        <f t="shared" ca="1" si="335"/>
        <v>0</v>
      </c>
      <c r="AK795" s="114"/>
      <c r="AL795" s="123"/>
      <c r="AM795" s="118"/>
      <c r="AN795" s="116"/>
      <c r="AO795" s="126"/>
      <c r="AP795" s="175"/>
      <c r="AQ795" s="114"/>
      <c r="AR795" s="122" t="s">
        <v>2</v>
      </c>
      <c r="AS795" s="119">
        <f t="shared" si="326"/>
        <v>794</v>
      </c>
      <c r="AT795" s="117"/>
      <c r="AU795" s="126" t="str">
        <f>IF('100 Build &amp; Infeed'!AY879&lt;&gt;"",'100 Build &amp; Infeed'!AY879,"")</f>
        <v/>
      </c>
      <c r="AV795" s="126" t="str">
        <f>IF('100 Build &amp; Infeed'!AZ879&lt;&gt;"",'100 Build &amp; Infeed'!AZ879,"")</f>
        <v/>
      </c>
      <c r="AW795" s="126"/>
      <c r="AX795" s="126"/>
      <c r="AY795" s="126" t="str">
        <f t="shared" si="332"/>
        <v/>
      </c>
      <c r="AZ795" s="126">
        <f t="shared" si="343"/>
        <v>0</v>
      </c>
      <c r="BA795" s="115"/>
      <c r="BI795" s="599"/>
      <c r="BK795" s="109">
        <f t="shared" si="336"/>
        <v>74</v>
      </c>
      <c r="BL795" s="109">
        <f t="shared" si="337"/>
        <v>84</v>
      </c>
      <c r="BM795" s="24">
        <f t="shared" si="338"/>
        <v>285</v>
      </c>
      <c r="BN795" s="24">
        <f t="shared" si="338"/>
        <v>486</v>
      </c>
      <c r="BO795" s="24">
        <f t="shared" si="338"/>
        <v>687</v>
      </c>
      <c r="BR795" s="174">
        <v>0</v>
      </c>
      <c r="BS795" s="174">
        <v>0</v>
      </c>
      <c r="BT795" s="174">
        <v>0</v>
      </c>
      <c r="BU795" s="174">
        <v>0</v>
      </c>
      <c r="BV795" s="174">
        <v>0</v>
      </c>
      <c r="BW795" s="174">
        <v>0</v>
      </c>
      <c r="BX795" s="174">
        <v>0</v>
      </c>
      <c r="BY795" s="174">
        <v>0</v>
      </c>
      <c r="BZ795" s="174">
        <v>0</v>
      </c>
      <c r="CA795" s="174">
        <v>0</v>
      </c>
    </row>
    <row r="796" spans="1:79" ht="15.75" customHeight="1" outlineLevel="1" x14ac:dyDescent="0.25">
      <c r="A796" s="599"/>
      <c r="B796" s="122" t="s">
        <v>1</v>
      </c>
      <c r="C796" s="119">
        <f t="shared" si="322"/>
        <v>795</v>
      </c>
      <c r="D796" s="117"/>
      <c r="E796" s="126" t="str">
        <f>IF('100 Build &amp; Infeed'!D880&lt;&gt;"",'100 Build &amp; Infeed'!D880,"")</f>
        <v/>
      </c>
      <c r="F796" s="126" t="str">
        <f>IF('100 Build &amp; Infeed'!E880&lt;&gt;"",'100 Build &amp; Infeed'!E880,"")</f>
        <v/>
      </c>
      <c r="G796" s="126" t="str">
        <f t="shared" si="328"/>
        <v/>
      </c>
      <c r="H796" s="126">
        <f t="shared" si="339"/>
        <v>0</v>
      </c>
      <c r="I796" s="175">
        <f t="shared" ca="1" si="344"/>
        <v>0</v>
      </c>
      <c r="J796" s="114"/>
      <c r="K796" s="122" t="s">
        <v>0</v>
      </c>
      <c r="L796" s="119">
        <f t="shared" si="323"/>
        <v>795</v>
      </c>
      <c r="M796" s="126" t="str">
        <f>IF('100 Build &amp; Infeed'!O880&lt;&gt;"",'100 Build &amp; Infeed'!O880,"")</f>
        <v/>
      </c>
      <c r="N796" s="126"/>
      <c r="O796" s="126" t="str">
        <f>IF('100 Build &amp; Infeed'!P880&lt;&gt;"",'100 Build &amp; Infeed'!P880,"")</f>
        <v/>
      </c>
      <c r="P796" s="126" t="str">
        <f t="shared" si="329"/>
        <v/>
      </c>
      <c r="Q796" s="126">
        <f t="shared" si="340"/>
        <v>0</v>
      </c>
      <c r="R796" s="77">
        <f t="shared" ca="1" si="333"/>
        <v>0</v>
      </c>
      <c r="S796" s="114"/>
      <c r="T796" s="124" t="s">
        <v>11</v>
      </c>
      <c r="U796" s="119">
        <f t="shared" si="324"/>
        <v>795</v>
      </c>
      <c r="V796" s="119"/>
      <c r="W796" s="126" t="str">
        <f>IF('100 Build &amp; Infeed'!Z880&lt;&gt;"",'100 Build &amp; Infeed'!Z880,"")</f>
        <v/>
      </c>
      <c r="X796" s="126"/>
      <c r="Y796" s="126" t="str">
        <f>IF('100 Build &amp; Infeed'!AA880&lt;&gt;"",'100 Build &amp; Infeed'!AA880,"")</f>
        <v/>
      </c>
      <c r="Z796" s="126" t="str">
        <f t="shared" si="330"/>
        <v/>
      </c>
      <c r="AA796" s="126">
        <f t="shared" si="341"/>
        <v>0</v>
      </c>
      <c r="AB796" s="77">
        <f t="shared" ca="1" si="334"/>
        <v>0</v>
      </c>
      <c r="AC796" s="114"/>
      <c r="AD796" s="124" t="s">
        <v>12</v>
      </c>
      <c r="AE796" s="119">
        <f t="shared" si="325"/>
        <v>795</v>
      </c>
      <c r="AF796" s="126" t="str">
        <f>IF('100 Build &amp; Infeed'!AK880&lt;&gt;"",'100 Build &amp; Infeed'!AK880,"")</f>
        <v/>
      </c>
      <c r="AG796" s="126" t="str">
        <f>IF('100 Build &amp; Infeed'!AL880&lt;&gt;"",'100 Build &amp; Infeed'!AL880,"")</f>
        <v/>
      </c>
      <c r="AH796" s="126" t="str">
        <f t="shared" si="331"/>
        <v/>
      </c>
      <c r="AI796" s="126">
        <f t="shared" si="342"/>
        <v>0</v>
      </c>
      <c r="AJ796" s="77">
        <f t="shared" ca="1" si="335"/>
        <v>0</v>
      </c>
      <c r="AK796" s="114"/>
      <c r="AL796" s="123"/>
      <c r="AM796" s="118"/>
      <c r="AN796" s="116"/>
      <c r="AO796" s="126"/>
      <c r="AP796" s="175"/>
      <c r="AQ796" s="114"/>
      <c r="AR796" s="122" t="s">
        <v>2</v>
      </c>
      <c r="AS796" s="119">
        <f t="shared" si="326"/>
        <v>795</v>
      </c>
      <c r="AT796" s="117"/>
      <c r="AU796" s="126" t="str">
        <f>IF('100 Build &amp; Infeed'!AY880&lt;&gt;"",'100 Build &amp; Infeed'!AY880,"")</f>
        <v/>
      </c>
      <c r="AV796" s="126" t="str">
        <f>IF('100 Build &amp; Infeed'!AZ880&lt;&gt;"",'100 Build &amp; Infeed'!AZ880,"")</f>
        <v/>
      </c>
      <c r="AW796" s="126"/>
      <c r="AX796" s="126"/>
      <c r="AY796" s="126" t="str">
        <f t="shared" si="332"/>
        <v/>
      </c>
      <c r="AZ796" s="126">
        <f t="shared" si="343"/>
        <v>0</v>
      </c>
      <c r="BA796" s="115"/>
      <c r="BI796" s="599"/>
      <c r="BK796" s="109">
        <f t="shared" si="336"/>
        <v>75</v>
      </c>
      <c r="BL796" s="109">
        <f t="shared" si="337"/>
        <v>84</v>
      </c>
      <c r="BM796" s="24">
        <f t="shared" si="338"/>
        <v>285</v>
      </c>
      <c r="BN796" s="24">
        <f t="shared" si="338"/>
        <v>486</v>
      </c>
      <c r="BO796" s="24">
        <f t="shared" si="338"/>
        <v>687</v>
      </c>
      <c r="BR796" s="174">
        <v>0</v>
      </c>
      <c r="BS796" s="174">
        <v>0</v>
      </c>
      <c r="BT796" s="174">
        <v>0</v>
      </c>
      <c r="BU796" s="174">
        <v>0</v>
      </c>
      <c r="BV796" s="174">
        <v>0</v>
      </c>
      <c r="BW796" s="174">
        <v>0</v>
      </c>
      <c r="BX796" s="174">
        <v>0</v>
      </c>
      <c r="BY796" s="174">
        <v>0</v>
      </c>
      <c r="BZ796" s="174">
        <v>0</v>
      </c>
      <c r="CA796" s="174">
        <v>0</v>
      </c>
    </row>
    <row r="797" spans="1:79" ht="15.75" customHeight="1" outlineLevel="1" x14ac:dyDescent="0.25">
      <c r="A797" s="599"/>
      <c r="B797" s="122" t="s">
        <v>1</v>
      </c>
      <c r="C797" s="119">
        <f t="shared" si="322"/>
        <v>796</v>
      </c>
      <c r="D797" s="117"/>
      <c r="E797" s="126" t="str">
        <f>IF('100 Build &amp; Infeed'!D881&lt;&gt;"",'100 Build &amp; Infeed'!D881,"")</f>
        <v/>
      </c>
      <c r="F797" s="126" t="str">
        <f>IF('100 Build &amp; Infeed'!E881&lt;&gt;"",'100 Build &amp; Infeed'!E881,"")</f>
        <v/>
      </c>
      <c r="G797" s="126" t="str">
        <f t="shared" si="328"/>
        <v/>
      </c>
      <c r="H797" s="126">
        <f t="shared" si="339"/>
        <v>0</v>
      </c>
      <c r="I797" s="175">
        <f t="shared" ca="1" si="344"/>
        <v>0</v>
      </c>
      <c r="J797" s="114"/>
      <c r="K797" s="122" t="s">
        <v>0</v>
      </c>
      <c r="L797" s="119">
        <f t="shared" si="323"/>
        <v>796</v>
      </c>
      <c r="M797" s="126" t="str">
        <f>IF('100 Build &amp; Infeed'!O881&lt;&gt;"",'100 Build &amp; Infeed'!O881,"")</f>
        <v/>
      </c>
      <c r="N797" s="126"/>
      <c r="O797" s="126" t="str">
        <f>IF('100 Build &amp; Infeed'!P881&lt;&gt;"",'100 Build &amp; Infeed'!P881,"")</f>
        <v/>
      </c>
      <c r="P797" s="126" t="str">
        <f t="shared" si="329"/>
        <v/>
      </c>
      <c r="Q797" s="126">
        <f t="shared" si="340"/>
        <v>0</v>
      </c>
      <c r="R797" s="77">
        <f t="shared" ca="1" si="333"/>
        <v>0</v>
      </c>
      <c r="S797" s="114"/>
      <c r="T797" s="124" t="s">
        <v>11</v>
      </c>
      <c r="U797" s="119">
        <f t="shared" si="324"/>
        <v>796</v>
      </c>
      <c r="V797" s="119"/>
      <c r="W797" s="126" t="str">
        <f>IF('100 Build &amp; Infeed'!Z881&lt;&gt;"",'100 Build &amp; Infeed'!Z881,"")</f>
        <v/>
      </c>
      <c r="X797" s="126"/>
      <c r="Y797" s="126" t="str">
        <f>IF('100 Build &amp; Infeed'!AA881&lt;&gt;"",'100 Build &amp; Infeed'!AA881,"")</f>
        <v/>
      </c>
      <c r="Z797" s="126" t="str">
        <f t="shared" si="330"/>
        <v/>
      </c>
      <c r="AA797" s="126">
        <f t="shared" si="341"/>
        <v>0</v>
      </c>
      <c r="AB797" s="77">
        <f t="shared" ca="1" si="334"/>
        <v>0</v>
      </c>
      <c r="AC797" s="114"/>
      <c r="AD797" s="124" t="s">
        <v>12</v>
      </c>
      <c r="AE797" s="119">
        <f t="shared" si="325"/>
        <v>796</v>
      </c>
      <c r="AF797" s="126" t="str">
        <f>IF('100 Build &amp; Infeed'!AK881&lt;&gt;"",'100 Build &amp; Infeed'!AK881,"")</f>
        <v/>
      </c>
      <c r="AG797" s="126" t="str">
        <f>IF('100 Build &amp; Infeed'!AL881&lt;&gt;"",'100 Build &amp; Infeed'!AL881,"")</f>
        <v/>
      </c>
      <c r="AH797" s="126" t="str">
        <f t="shared" si="331"/>
        <v/>
      </c>
      <c r="AI797" s="126">
        <f t="shared" si="342"/>
        <v>0</v>
      </c>
      <c r="AJ797" s="77">
        <f t="shared" ca="1" si="335"/>
        <v>0</v>
      </c>
      <c r="AK797" s="114"/>
      <c r="AL797" s="123"/>
      <c r="AM797" s="118"/>
      <c r="AN797" s="116"/>
      <c r="AO797" s="126"/>
      <c r="AP797" s="175"/>
      <c r="AQ797" s="114"/>
      <c r="AR797" s="122" t="s">
        <v>2</v>
      </c>
      <c r="AS797" s="119">
        <f t="shared" si="326"/>
        <v>796</v>
      </c>
      <c r="AT797" s="117"/>
      <c r="AU797" s="126" t="str">
        <f>IF('100 Build &amp; Infeed'!AY881&lt;&gt;"",'100 Build &amp; Infeed'!AY881,"")</f>
        <v/>
      </c>
      <c r="AV797" s="126" t="str">
        <f>IF('100 Build &amp; Infeed'!AZ881&lt;&gt;"",'100 Build &amp; Infeed'!AZ881,"")</f>
        <v/>
      </c>
      <c r="AW797" s="126"/>
      <c r="AX797" s="126"/>
      <c r="AY797" s="126" t="str">
        <f t="shared" si="332"/>
        <v/>
      </c>
      <c r="AZ797" s="126">
        <f t="shared" si="343"/>
        <v>0</v>
      </c>
      <c r="BA797" s="115"/>
      <c r="BI797" s="599"/>
      <c r="BK797" s="109">
        <f t="shared" si="336"/>
        <v>76</v>
      </c>
      <c r="BL797" s="109">
        <f t="shared" si="337"/>
        <v>84</v>
      </c>
      <c r="BM797" s="24">
        <f t="shared" si="338"/>
        <v>285</v>
      </c>
      <c r="BN797" s="24">
        <f t="shared" si="338"/>
        <v>486</v>
      </c>
      <c r="BO797" s="24">
        <f t="shared" si="338"/>
        <v>687</v>
      </c>
      <c r="BR797" s="174">
        <v>0</v>
      </c>
      <c r="BS797" s="174">
        <v>0</v>
      </c>
      <c r="BT797" s="174">
        <v>0</v>
      </c>
      <c r="BU797" s="174">
        <v>0</v>
      </c>
      <c r="BV797" s="174">
        <v>0</v>
      </c>
      <c r="BW797" s="174">
        <v>0</v>
      </c>
      <c r="BX797" s="174">
        <v>0</v>
      </c>
      <c r="BY797" s="174">
        <v>0</v>
      </c>
      <c r="BZ797" s="174">
        <v>0</v>
      </c>
      <c r="CA797" s="174">
        <v>0</v>
      </c>
    </row>
    <row r="798" spans="1:79" ht="15.75" customHeight="1" outlineLevel="1" x14ac:dyDescent="0.25">
      <c r="A798" s="599"/>
      <c r="B798" s="122" t="s">
        <v>1</v>
      </c>
      <c r="C798" s="119">
        <f t="shared" si="322"/>
        <v>797</v>
      </c>
      <c r="D798" s="117"/>
      <c r="E798" s="126" t="str">
        <f>IF('100 Build &amp; Infeed'!D882&lt;&gt;"",'100 Build &amp; Infeed'!D882,"")</f>
        <v/>
      </c>
      <c r="F798" s="126" t="str">
        <f>IF('100 Build &amp; Infeed'!E882&lt;&gt;"",'100 Build &amp; Infeed'!E882,"")</f>
        <v/>
      </c>
      <c r="G798" s="126" t="str">
        <f t="shared" si="328"/>
        <v/>
      </c>
      <c r="H798" s="126">
        <f t="shared" si="339"/>
        <v>0</v>
      </c>
      <c r="I798" s="175">
        <f t="shared" ca="1" si="344"/>
        <v>0</v>
      </c>
      <c r="J798" s="114"/>
      <c r="K798" s="122" t="s">
        <v>0</v>
      </c>
      <c r="L798" s="119">
        <f t="shared" si="323"/>
        <v>797</v>
      </c>
      <c r="M798" s="126" t="str">
        <f>IF('100 Build &amp; Infeed'!O882&lt;&gt;"",'100 Build &amp; Infeed'!O882,"")</f>
        <v/>
      </c>
      <c r="N798" s="126"/>
      <c r="O798" s="126" t="str">
        <f>IF('100 Build &amp; Infeed'!P882&lt;&gt;"",'100 Build &amp; Infeed'!P882,"")</f>
        <v/>
      </c>
      <c r="P798" s="126" t="str">
        <f t="shared" si="329"/>
        <v/>
      </c>
      <c r="Q798" s="126">
        <f t="shared" si="340"/>
        <v>0</v>
      </c>
      <c r="R798" s="77">
        <f t="shared" ca="1" si="333"/>
        <v>0</v>
      </c>
      <c r="S798" s="114"/>
      <c r="T798" s="124" t="s">
        <v>11</v>
      </c>
      <c r="U798" s="119">
        <f t="shared" si="324"/>
        <v>797</v>
      </c>
      <c r="V798" s="119"/>
      <c r="W798" s="126" t="str">
        <f>IF('100 Build &amp; Infeed'!Z882&lt;&gt;"",'100 Build &amp; Infeed'!Z882,"")</f>
        <v/>
      </c>
      <c r="X798" s="126"/>
      <c r="Y798" s="126" t="str">
        <f>IF('100 Build &amp; Infeed'!AA882&lt;&gt;"",'100 Build &amp; Infeed'!AA882,"")</f>
        <v/>
      </c>
      <c r="Z798" s="126" t="str">
        <f t="shared" si="330"/>
        <v/>
      </c>
      <c r="AA798" s="126">
        <f t="shared" si="341"/>
        <v>0</v>
      </c>
      <c r="AB798" s="77">
        <f t="shared" ca="1" si="334"/>
        <v>0</v>
      </c>
      <c r="AC798" s="114"/>
      <c r="AD798" s="124" t="s">
        <v>12</v>
      </c>
      <c r="AE798" s="119">
        <f t="shared" si="325"/>
        <v>797</v>
      </c>
      <c r="AF798" s="126" t="str">
        <f>IF('100 Build &amp; Infeed'!AK882&lt;&gt;"",'100 Build &amp; Infeed'!AK882,"")</f>
        <v/>
      </c>
      <c r="AG798" s="126" t="str">
        <f>IF('100 Build &amp; Infeed'!AL882&lt;&gt;"",'100 Build &amp; Infeed'!AL882,"")</f>
        <v/>
      </c>
      <c r="AH798" s="126" t="str">
        <f t="shared" si="331"/>
        <v/>
      </c>
      <c r="AI798" s="126">
        <f t="shared" si="342"/>
        <v>0</v>
      </c>
      <c r="AJ798" s="77">
        <f t="shared" ca="1" si="335"/>
        <v>0</v>
      </c>
      <c r="AK798" s="114"/>
      <c r="AL798" s="123"/>
      <c r="AM798" s="118"/>
      <c r="AN798" s="116"/>
      <c r="AO798" s="126"/>
      <c r="AP798" s="175"/>
      <c r="AQ798" s="114"/>
      <c r="AR798" s="122" t="s">
        <v>2</v>
      </c>
      <c r="AS798" s="119">
        <f t="shared" si="326"/>
        <v>797</v>
      </c>
      <c r="AT798" s="117"/>
      <c r="AU798" s="126" t="str">
        <f>IF('100 Build &amp; Infeed'!AY882&lt;&gt;"",'100 Build &amp; Infeed'!AY882,"")</f>
        <v/>
      </c>
      <c r="AV798" s="126" t="str">
        <f>IF('100 Build &amp; Infeed'!AZ882&lt;&gt;"",'100 Build &amp; Infeed'!AZ882,"")</f>
        <v/>
      </c>
      <c r="AW798" s="126"/>
      <c r="AX798" s="126"/>
      <c r="AY798" s="126" t="str">
        <f t="shared" si="332"/>
        <v/>
      </c>
      <c r="AZ798" s="126">
        <f t="shared" si="343"/>
        <v>0</v>
      </c>
      <c r="BA798" s="115"/>
      <c r="BI798" s="599"/>
      <c r="BK798" s="109">
        <f t="shared" si="336"/>
        <v>77</v>
      </c>
      <c r="BL798" s="109">
        <f t="shared" si="337"/>
        <v>84</v>
      </c>
      <c r="BM798" s="24">
        <f t="shared" si="338"/>
        <v>285</v>
      </c>
      <c r="BN798" s="24">
        <f t="shared" si="338"/>
        <v>486</v>
      </c>
      <c r="BO798" s="24">
        <f t="shared" si="338"/>
        <v>687</v>
      </c>
      <c r="BR798" s="174">
        <v>0</v>
      </c>
      <c r="BS798" s="174">
        <v>0</v>
      </c>
      <c r="BT798" s="174">
        <v>0</v>
      </c>
      <c r="BU798" s="174">
        <v>0</v>
      </c>
      <c r="BV798" s="174">
        <v>0</v>
      </c>
      <c r="BW798" s="174">
        <v>0</v>
      </c>
      <c r="BX798" s="174">
        <v>0</v>
      </c>
      <c r="BY798" s="174">
        <v>0</v>
      </c>
      <c r="BZ798" s="174">
        <v>0</v>
      </c>
      <c r="CA798" s="174">
        <v>0</v>
      </c>
    </row>
    <row r="799" spans="1:79" ht="15.75" customHeight="1" outlineLevel="1" x14ac:dyDescent="0.25">
      <c r="A799" s="599"/>
      <c r="B799" s="122" t="s">
        <v>1</v>
      </c>
      <c r="C799" s="119">
        <f t="shared" si="322"/>
        <v>798</v>
      </c>
      <c r="D799" s="117"/>
      <c r="E799" s="126" t="str">
        <f>IF('100 Build &amp; Infeed'!D883&lt;&gt;"",'100 Build &amp; Infeed'!D883,"")</f>
        <v/>
      </c>
      <c r="F799" s="126" t="str">
        <f>IF('100 Build &amp; Infeed'!E883&lt;&gt;"",'100 Build &amp; Infeed'!E883,"")</f>
        <v/>
      </c>
      <c r="G799" s="126" t="str">
        <f t="shared" si="328"/>
        <v/>
      </c>
      <c r="H799" s="126">
        <f t="shared" si="339"/>
        <v>0</v>
      </c>
      <c r="I799" s="175">
        <f t="shared" ca="1" si="344"/>
        <v>0</v>
      </c>
      <c r="J799" s="114"/>
      <c r="K799" s="122" t="s">
        <v>0</v>
      </c>
      <c r="L799" s="119">
        <f t="shared" si="323"/>
        <v>798</v>
      </c>
      <c r="M799" s="126" t="str">
        <f>IF('100 Build &amp; Infeed'!O883&lt;&gt;"",'100 Build &amp; Infeed'!O883,"")</f>
        <v/>
      </c>
      <c r="N799" s="126"/>
      <c r="O799" s="126" t="str">
        <f>IF('100 Build &amp; Infeed'!P883&lt;&gt;"",'100 Build &amp; Infeed'!P883,"")</f>
        <v/>
      </c>
      <c r="P799" s="126" t="str">
        <f t="shared" si="329"/>
        <v/>
      </c>
      <c r="Q799" s="126">
        <f t="shared" si="340"/>
        <v>0</v>
      </c>
      <c r="R799" s="77">
        <f t="shared" ca="1" si="333"/>
        <v>0</v>
      </c>
      <c r="S799" s="114"/>
      <c r="T799" s="124" t="s">
        <v>11</v>
      </c>
      <c r="U799" s="119">
        <f t="shared" si="324"/>
        <v>798</v>
      </c>
      <c r="V799" s="119"/>
      <c r="W799" s="126" t="str">
        <f>IF('100 Build &amp; Infeed'!Z883&lt;&gt;"",'100 Build &amp; Infeed'!Z883,"")</f>
        <v/>
      </c>
      <c r="X799" s="126"/>
      <c r="Y799" s="126" t="str">
        <f>IF('100 Build &amp; Infeed'!AA883&lt;&gt;"",'100 Build &amp; Infeed'!AA883,"")</f>
        <v/>
      </c>
      <c r="Z799" s="126" t="str">
        <f t="shared" si="330"/>
        <v/>
      </c>
      <c r="AA799" s="126">
        <f t="shared" si="341"/>
        <v>0</v>
      </c>
      <c r="AB799" s="77">
        <f t="shared" ca="1" si="334"/>
        <v>0</v>
      </c>
      <c r="AC799" s="114"/>
      <c r="AD799" s="124" t="s">
        <v>12</v>
      </c>
      <c r="AE799" s="119">
        <f t="shared" si="325"/>
        <v>798</v>
      </c>
      <c r="AF799" s="126" t="str">
        <f>IF('100 Build &amp; Infeed'!AK883&lt;&gt;"",'100 Build &amp; Infeed'!AK883,"")</f>
        <v/>
      </c>
      <c r="AG799" s="126" t="str">
        <f>IF('100 Build &amp; Infeed'!AL883&lt;&gt;"",'100 Build &amp; Infeed'!AL883,"")</f>
        <v/>
      </c>
      <c r="AH799" s="126" t="str">
        <f t="shared" si="331"/>
        <v/>
      </c>
      <c r="AI799" s="126">
        <f t="shared" si="342"/>
        <v>0</v>
      </c>
      <c r="AJ799" s="77">
        <f t="shared" ca="1" si="335"/>
        <v>0</v>
      </c>
      <c r="AK799" s="114"/>
      <c r="AL799" s="123"/>
      <c r="AM799" s="118"/>
      <c r="AN799" s="116"/>
      <c r="AO799" s="126"/>
      <c r="AP799" s="175"/>
      <c r="AQ799" s="114"/>
      <c r="AR799" s="122" t="s">
        <v>2</v>
      </c>
      <c r="AS799" s="119">
        <f t="shared" si="326"/>
        <v>798</v>
      </c>
      <c r="AT799" s="117"/>
      <c r="AU799" s="126" t="str">
        <f>IF('100 Build &amp; Infeed'!AY883&lt;&gt;"",'100 Build &amp; Infeed'!AY883,"")</f>
        <v/>
      </c>
      <c r="AV799" s="126" t="str">
        <f>IF('100 Build &amp; Infeed'!AZ883&lt;&gt;"",'100 Build &amp; Infeed'!AZ883,"")</f>
        <v/>
      </c>
      <c r="AW799" s="126"/>
      <c r="AX799" s="126"/>
      <c r="AY799" s="126" t="str">
        <f t="shared" si="332"/>
        <v/>
      </c>
      <c r="AZ799" s="126">
        <f t="shared" si="343"/>
        <v>0</v>
      </c>
      <c r="BA799" s="115"/>
      <c r="BI799" s="599"/>
      <c r="BK799" s="109">
        <f t="shared" si="336"/>
        <v>78</v>
      </c>
      <c r="BL799" s="109">
        <f t="shared" si="337"/>
        <v>84</v>
      </c>
      <c r="BM799" s="24">
        <f t="shared" si="338"/>
        <v>285</v>
      </c>
      <c r="BN799" s="24">
        <f t="shared" si="338"/>
        <v>486</v>
      </c>
      <c r="BO799" s="24">
        <f t="shared" si="338"/>
        <v>687</v>
      </c>
      <c r="BR799" s="174">
        <v>0</v>
      </c>
      <c r="BS799" s="174">
        <v>0</v>
      </c>
      <c r="BT799" s="174">
        <v>0</v>
      </c>
      <c r="BU799" s="174">
        <v>0</v>
      </c>
      <c r="BV799" s="174">
        <v>0</v>
      </c>
      <c r="BW799" s="174">
        <v>0</v>
      </c>
      <c r="BX799" s="174">
        <v>0</v>
      </c>
      <c r="BY799" s="174">
        <v>0</v>
      </c>
      <c r="BZ799" s="174">
        <v>0</v>
      </c>
      <c r="CA799" s="174">
        <v>0</v>
      </c>
    </row>
    <row r="800" spans="1:79" ht="15.75" customHeight="1" outlineLevel="1" x14ac:dyDescent="0.25">
      <c r="A800" s="599"/>
      <c r="B800" s="122" t="s">
        <v>1</v>
      </c>
      <c r="C800" s="119">
        <f t="shared" si="322"/>
        <v>799</v>
      </c>
      <c r="D800" s="117"/>
      <c r="E800" s="126" t="str">
        <f>IF('100 Build &amp; Infeed'!D884&lt;&gt;"",'100 Build &amp; Infeed'!D884,"")</f>
        <v/>
      </c>
      <c r="F800" s="126" t="str">
        <f>IF('100 Build &amp; Infeed'!E884&lt;&gt;"",'100 Build &amp; Infeed'!E884,"")</f>
        <v/>
      </c>
      <c r="G800" s="126" t="str">
        <f t="shared" si="328"/>
        <v/>
      </c>
      <c r="H800" s="126">
        <f t="shared" si="339"/>
        <v>0</v>
      </c>
      <c r="I800" s="175">
        <f t="shared" ca="1" si="344"/>
        <v>0</v>
      </c>
      <c r="J800" s="114"/>
      <c r="K800" s="122" t="s">
        <v>0</v>
      </c>
      <c r="L800" s="119">
        <f t="shared" si="323"/>
        <v>799</v>
      </c>
      <c r="M800" s="126" t="str">
        <f>IF('100 Build &amp; Infeed'!O884&lt;&gt;"",'100 Build &amp; Infeed'!O884,"")</f>
        <v/>
      </c>
      <c r="N800" s="126"/>
      <c r="O800" s="126" t="str">
        <f>IF('100 Build &amp; Infeed'!P884&lt;&gt;"",'100 Build &amp; Infeed'!P884,"")</f>
        <v/>
      </c>
      <c r="P800" s="126" t="str">
        <f t="shared" si="329"/>
        <v/>
      </c>
      <c r="Q800" s="126">
        <f t="shared" si="340"/>
        <v>0</v>
      </c>
      <c r="R800" s="77">
        <f t="shared" ca="1" si="333"/>
        <v>0</v>
      </c>
      <c r="S800" s="114"/>
      <c r="T800" s="124" t="s">
        <v>11</v>
      </c>
      <c r="U800" s="119">
        <f t="shared" si="324"/>
        <v>799</v>
      </c>
      <c r="V800" s="119"/>
      <c r="W800" s="126" t="str">
        <f>IF('100 Build &amp; Infeed'!Z884&lt;&gt;"",'100 Build &amp; Infeed'!Z884,"")</f>
        <v/>
      </c>
      <c r="X800" s="126"/>
      <c r="Y800" s="126" t="str">
        <f>IF('100 Build &amp; Infeed'!AA884&lt;&gt;"",'100 Build &amp; Infeed'!AA884,"")</f>
        <v/>
      </c>
      <c r="Z800" s="126" t="str">
        <f t="shared" si="330"/>
        <v/>
      </c>
      <c r="AA800" s="126">
        <f t="shared" si="341"/>
        <v>0</v>
      </c>
      <c r="AB800" s="77">
        <f t="shared" ca="1" si="334"/>
        <v>0</v>
      </c>
      <c r="AC800" s="114"/>
      <c r="AD800" s="124" t="s">
        <v>12</v>
      </c>
      <c r="AE800" s="119">
        <f t="shared" si="325"/>
        <v>799</v>
      </c>
      <c r="AF800" s="126" t="str">
        <f>IF('100 Build &amp; Infeed'!AK884&lt;&gt;"",'100 Build &amp; Infeed'!AK884,"")</f>
        <v/>
      </c>
      <c r="AG800" s="126" t="str">
        <f>IF('100 Build &amp; Infeed'!AL884&lt;&gt;"",'100 Build &amp; Infeed'!AL884,"")</f>
        <v/>
      </c>
      <c r="AH800" s="126" t="str">
        <f t="shared" si="331"/>
        <v/>
      </c>
      <c r="AI800" s="126">
        <f t="shared" si="342"/>
        <v>0</v>
      </c>
      <c r="AJ800" s="77">
        <f t="shared" ca="1" si="335"/>
        <v>0</v>
      </c>
      <c r="AK800" s="114"/>
      <c r="AL800" s="123"/>
      <c r="AM800" s="118"/>
      <c r="AN800" s="116"/>
      <c r="AO800" s="126"/>
      <c r="AP800" s="175"/>
      <c r="AQ800" s="114"/>
      <c r="AR800" s="122" t="s">
        <v>2</v>
      </c>
      <c r="AS800" s="119">
        <f t="shared" si="326"/>
        <v>799</v>
      </c>
      <c r="AT800" s="117"/>
      <c r="AU800" s="126" t="str">
        <f>IF('100 Build &amp; Infeed'!AY884&lt;&gt;"",'100 Build &amp; Infeed'!AY884,"")</f>
        <v/>
      </c>
      <c r="AV800" s="126" t="str">
        <f>IF('100 Build &amp; Infeed'!AZ884&lt;&gt;"",'100 Build &amp; Infeed'!AZ884,"")</f>
        <v/>
      </c>
      <c r="AW800" s="126"/>
      <c r="AX800" s="126"/>
      <c r="AY800" s="126" t="str">
        <f t="shared" si="332"/>
        <v/>
      </c>
      <c r="AZ800" s="126">
        <f t="shared" si="343"/>
        <v>0</v>
      </c>
      <c r="BA800" s="115"/>
      <c r="BI800" s="599"/>
      <c r="BK800" s="109">
        <f t="shared" si="336"/>
        <v>79</v>
      </c>
      <c r="BL800" s="109">
        <f t="shared" si="337"/>
        <v>84</v>
      </c>
      <c r="BM800" s="24">
        <f t="shared" si="338"/>
        <v>285</v>
      </c>
      <c r="BN800" s="24">
        <f t="shared" si="338"/>
        <v>486</v>
      </c>
      <c r="BO800" s="24">
        <f t="shared" si="338"/>
        <v>687</v>
      </c>
      <c r="BR800" s="174">
        <v>0</v>
      </c>
      <c r="BS800" s="174">
        <v>0</v>
      </c>
      <c r="BT800" s="174">
        <v>0</v>
      </c>
      <c r="BU800" s="174">
        <v>0</v>
      </c>
      <c r="BV800" s="174">
        <v>0</v>
      </c>
      <c r="BW800" s="174">
        <v>0</v>
      </c>
      <c r="BX800" s="174">
        <v>0</v>
      </c>
      <c r="BY800" s="174">
        <v>0</v>
      </c>
      <c r="BZ800" s="174">
        <v>0</v>
      </c>
      <c r="CA800" s="174">
        <v>0</v>
      </c>
    </row>
    <row r="801" spans="1:79" ht="15.75" customHeight="1" outlineLevel="1" x14ac:dyDescent="0.25">
      <c r="A801" s="599"/>
      <c r="B801" s="122" t="s">
        <v>1</v>
      </c>
      <c r="C801" s="119">
        <f t="shared" si="322"/>
        <v>800</v>
      </c>
      <c r="D801" s="117"/>
      <c r="E801" s="126" t="str">
        <f>IF('100 Build &amp; Infeed'!D885&lt;&gt;"",'100 Build &amp; Infeed'!D885,"")</f>
        <v/>
      </c>
      <c r="F801" s="126" t="str">
        <f>IF('100 Build &amp; Infeed'!E885&lt;&gt;"",'100 Build &amp; Infeed'!E885,"")</f>
        <v/>
      </c>
      <c r="G801" s="126" t="str">
        <f t="shared" si="328"/>
        <v/>
      </c>
      <c r="H801" s="126">
        <f t="shared" si="339"/>
        <v>0</v>
      </c>
      <c r="I801" s="175">
        <f t="shared" ca="1" si="344"/>
        <v>0</v>
      </c>
      <c r="J801" s="114"/>
      <c r="K801" s="122" t="s">
        <v>0</v>
      </c>
      <c r="L801" s="119">
        <f t="shared" si="323"/>
        <v>800</v>
      </c>
      <c r="M801" s="126" t="str">
        <f>IF('100 Build &amp; Infeed'!O885&lt;&gt;"",'100 Build &amp; Infeed'!O885,"")</f>
        <v/>
      </c>
      <c r="N801" s="126"/>
      <c r="O801" s="126" t="str">
        <f>IF('100 Build &amp; Infeed'!P885&lt;&gt;"",'100 Build &amp; Infeed'!P885,"")</f>
        <v/>
      </c>
      <c r="P801" s="126" t="str">
        <f t="shared" si="329"/>
        <v/>
      </c>
      <c r="Q801" s="126">
        <f t="shared" si="340"/>
        <v>0</v>
      </c>
      <c r="R801" s="77">
        <f t="shared" ca="1" si="333"/>
        <v>0</v>
      </c>
      <c r="S801" s="114"/>
      <c r="T801" s="124" t="s">
        <v>11</v>
      </c>
      <c r="U801" s="119">
        <f t="shared" si="324"/>
        <v>800</v>
      </c>
      <c r="V801" s="119"/>
      <c r="W801" s="126" t="str">
        <f>IF('100 Build &amp; Infeed'!Z885&lt;&gt;"",'100 Build &amp; Infeed'!Z885,"")</f>
        <v/>
      </c>
      <c r="X801" s="126"/>
      <c r="Y801" s="126" t="str">
        <f>IF('100 Build &amp; Infeed'!AA885&lt;&gt;"",'100 Build &amp; Infeed'!AA885,"")</f>
        <v/>
      </c>
      <c r="Z801" s="126" t="str">
        <f t="shared" si="330"/>
        <v/>
      </c>
      <c r="AA801" s="126">
        <f t="shared" si="341"/>
        <v>0</v>
      </c>
      <c r="AB801" s="77">
        <f t="shared" ca="1" si="334"/>
        <v>0</v>
      </c>
      <c r="AC801" s="114"/>
      <c r="AD801" s="124" t="s">
        <v>12</v>
      </c>
      <c r="AE801" s="119">
        <f t="shared" si="325"/>
        <v>800</v>
      </c>
      <c r="AF801" s="126" t="str">
        <f>IF('100 Build &amp; Infeed'!AK885&lt;&gt;"",'100 Build &amp; Infeed'!AK885,"")</f>
        <v/>
      </c>
      <c r="AG801" s="126" t="str">
        <f>IF('100 Build &amp; Infeed'!AL885&lt;&gt;"",'100 Build &amp; Infeed'!AL885,"")</f>
        <v/>
      </c>
      <c r="AH801" s="126" t="str">
        <f t="shared" si="331"/>
        <v/>
      </c>
      <c r="AI801" s="126">
        <f t="shared" si="342"/>
        <v>0</v>
      </c>
      <c r="AJ801" s="77">
        <f t="shared" ca="1" si="335"/>
        <v>0</v>
      </c>
      <c r="AK801" s="114"/>
      <c r="AL801" s="123"/>
      <c r="AM801" s="118"/>
      <c r="AN801" s="116"/>
      <c r="AO801" s="126"/>
      <c r="AP801" s="175"/>
      <c r="AQ801" s="114"/>
      <c r="AR801" s="122" t="s">
        <v>2</v>
      </c>
      <c r="AS801" s="119">
        <f t="shared" si="326"/>
        <v>800</v>
      </c>
      <c r="AT801" s="117"/>
      <c r="AU801" s="126" t="str">
        <f>IF('100 Build &amp; Infeed'!AY885&lt;&gt;"",'100 Build &amp; Infeed'!AY885,"")</f>
        <v/>
      </c>
      <c r="AV801" s="126" t="str">
        <f>IF('100 Build &amp; Infeed'!AZ885&lt;&gt;"",'100 Build &amp; Infeed'!AZ885,"")</f>
        <v/>
      </c>
      <c r="AW801" s="126"/>
      <c r="AX801" s="126"/>
      <c r="AY801" s="126" t="str">
        <f t="shared" si="332"/>
        <v/>
      </c>
      <c r="AZ801" s="126">
        <f t="shared" si="343"/>
        <v>0</v>
      </c>
      <c r="BA801" s="115"/>
      <c r="BI801" s="599"/>
      <c r="BK801" s="109">
        <f t="shared" si="336"/>
        <v>70</v>
      </c>
      <c r="BL801" s="109">
        <f t="shared" si="337"/>
        <v>85</v>
      </c>
      <c r="BM801" s="24">
        <f t="shared" ref="BM801:BO820" si="345">BL801+201</f>
        <v>286</v>
      </c>
      <c r="BN801" s="24">
        <f t="shared" si="345"/>
        <v>487</v>
      </c>
      <c r="BO801" s="24">
        <f t="shared" si="345"/>
        <v>688</v>
      </c>
      <c r="BR801" s="174">
        <v>0</v>
      </c>
      <c r="BS801" s="174">
        <v>0</v>
      </c>
      <c r="BT801" s="174">
        <v>0</v>
      </c>
      <c r="BU801" s="174">
        <v>0</v>
      </c>
      <c r="BV801" s="174">
        <v>0</v>
      </c>
      <c r="BW801" s="174">
        <v>0</v>
      </c>
      <c r="BX801" s="174">
        <v>0</v>
      </c>
      <c r="BY801" s="174">
        <v>0</v>
      </c>
      <c r="BZ801" s="174">
        <v>0</v>
      </c>
      <c r="CA801" s="174">
        <v>0</v>
      </c>
    </row>
    <row r="802" spans="1:79" ht="15.75" customHeight="1" outlineLevel="1" x14ac:dyDescent="0.25">
      <c r="A802" s="599"/>
      <c r="B802" s="122" t="s">
        <v>1</v>
      </c>
      <c r="C802" s="119">
        <f t="shared" si="322"/>
        <v>801</v>
      </c>
      <c r="D802" s="117"/>
      <c r="E802" s="126" t="str">
        <f>IF('100 Build &amp; Infeed'!D886&lt;&gt;"",'100 Build &amp; Infeed'!D886,"")</f>
        <v/>
      </c>
      <c r="F802" s="126" t="str">
        <f>IF('100 Build &amp; Infeed'!E886&lt;&gt;"",'100 Build &amp; Infeed'!E886,"")</f>
        <v/>
      </c>
      <c r="G802" s="126" t="str">
        <f t="shared" si="328"/>
        <v/>
      </c>
      <c r="H802" s="126">
        <f t="shared" si="339"/>
        <v>0</v>
      </c>
      <c r="I802" s="175">
        <f t="shared" ca="1" si="344"/>
        <v>0</v>
      </c>
      <c r="J802" s="114"/>
      <c r="K802" s="122" t="s">
        <v>0</v>
      </c>
      <c r="L802" s="119">
        <f t="shared" si="323"/>
        <v>801</v>
      </c>
      <c r="M802" s="126" t="str">
        <f>IF('100 Build &amp; Infeed'!O886&lt;&gt;"",'100 Build &amp; Infeed'!O886,"")</f>
        <v/>
      </c>
      <c r="N802" s="126"/>
      <c r="O802" s="126" t="str">
        <f>IF('100 Build &amp; Infeed'!P886&lt;&gt;"",'100 Build &amp; Infeed'!P886,"")</f>
        <v/>
      </c>
      <c r="P802" s="126" t="str">
        <f t="shared" si="329"/>
        <v/>
      </c>
      <c r="Q802" s="126">
        <f t="shared" si="340"/>
        <v>0</v>
      </c>
      <c r="R802" s="77">
        <f t="shared" ca="1" si="333"/>
        <v>0</v>
      </c>
      <c r="S802" s="114"/>
      <c r="T802" s="124" t="s">
        <v>11</v>
      </c>
      <c r="U802" s="119">
        <f t="shared" si="324"/>
        <v>801</v>
      </c>
      <c r="V802" s="119"/>
      <c r="W802" s="126" t="str">
        <f>IF('100 Build &amp; Infeed'!Z886&lt;&gt;"",'100 Build &amp; Infeed'!Z886,"")</f>
        <v/>
      </c>
      <c r="X802" s="126"/>
      <c r="Y802" s="126" t="str">
        <f>IF('100 Build &amp; Infeed'!AA886&lt;&gt;"",'100 Build &amp; Infeed'!AA886,"")</f>
        <v/>
      </c>
      <c r="Z802" s="126" t="str">
        <f t="shared" si="330"/>
        <v/>
      </c>
      <c r="AA802" s="126">
        <f t="shared" si="341"/>
        <v>0</v>
      </c>
      <c r="AB802" s="77">
        <f t="shared" ca="1" si="334"/>
        <v>0</v>
      </c>
      <c r="AC802" s="114"/>
      <c r="AD802" s="124" t="s">
        <v>12</v>
      </c>
      <c r="AE802" s="119">
        <f t="shared" si="325"/>
        <v>801</v>
      </c>
      <c r="AF802" s="126" t="str">
        <f>IF('100 Build &amp; Infeed'!AK886&lt;&gt;"",'100 Build &amp; Infeed'!AK886,"")</f>
        <v/>
      </c>
      <c r="AG802" s="126" t="str">
        <f>IF('100 Build &amp; Infeed'!AL886&lt;&gt;"",'100 Build &amp; Infeed'!AL886,"")</f>
        <v/>
      </c>
      <c r="AH802" s="126" t="str">
        <f t="shared" si="331"/>
        <v/>
      </c>
      <c r="AI802" s="126">
        <f t="shared" si="342"/>
        <v>0</v>
      </c>
      <c r="AJ802" s="77">
        <f t="shared" ca="1" si="335"/>
        <v>0</v>
      </c>
      <c r="AK802" s="114"/>
      <c r="AL802" s="123"/>
      <c r="AM802" s="118"/>
      <c r="AN802" s="116"/>
      <c r="AO802" s="126"/>
      <c r="AP802" s="175"/>
      <c r="AQ802" s="114"/>
      <c r="AR802" s="122" t="s">
        <v>2</v>
      </c>
      <c r="AS802" s="119">
        <f t="shared" si="326"/>
        <v>801</v>
      </c>
      <c r="AT802" s="117"/>
      <c r="AU802" s="126" t="str">
        <f>IF('100 Build &amp; Infeed'!AY886&lt;&gt;"",'100 Build &amp; Infeed'!AY886,"")</f>
        <v/>
      </c>
      <c r="AV802" s="126" t="str">
        <f>IF('100 Build &amp; Infeed'!AZ886&lt;&gt;"",'100 Build &amp; Infeed'!AZ886,"")</f>
        <v/>
      </c>
      <c r="AW802" s="126"/>
      <c r="AX802" s="126"/>
      <c r="AY802" s="126" t="str">
        <f t="shared" si="332"/>
        <v/>
      </c>
      <c r="AZ802" s="126">
        <f t="shared" si="343"/>
        <v>0</v>
      </c>
      <c r="BA802" s="115"/>
      <c r="BI802" s="599"/>
      <c r="BK802" s="109">
        <f t="shared" si="336"/>
        <v>71</v>
      </c>
      <c r="BL802" s="109">
        <f t="shared" si="337"/>
        <v>85</v>
      </c>
      <c r="BM802" s="24">
        <f t="shared" si="345"/>
        <v>286</v>
      </c>
      <c r="BN802" s="24">
        <f t="shared" si="345"/>
        <v>487</v>
      </c>
      <c r="BO802" s="24">
        <f t="shared" si="345"/>
        <v>688</v>
      </c>
      <c r="BR802" s="174">
        <v>0</v>
      </c>
      <c r="BS802" s="174">
        <v>0</v>
      </c>
      <c r="BT802" s="174">
        <v>0</v>
      </c>
      <c r="BU802" s="174">
        <v>0</v>
      </c>
      <c r="BV802" s="174">
        <v>0</v>
      </c>
      <c r="BW802" s="174">
        <v>0</v>
      </c>
      <c r="BX802" s="174">
        <v>0</v>
      </c>
      <c r="BY802" s="174">
        <v>0</v>
      </c>
      <c r="BZ802" s="174">
        <v>0</v>
      </c>
      <c r="CA802" s="174">
        <v>0</v>
      </c>
    </row>
    <row r="803" spans="1:79" ht="15.75" customHeight="1" outlineLevel="1" x14ac:dyDescent="0.25">
      <c r="A803" s="599"/>
      <c r="B803" s="122" t="s">
        <v>1</v>
      </c>
      <c r="C803" s="119">
        <f t="shared" si="322"/>
        <v>802</v>
      </c>
      <c r="D803" s="117"/>
      <c r="E803" s="126" t="str">
        <f>IF('100 Build &amp; Infeed'!D887&lt;&gt;"",'100 Build &amp; Infeed'!D887,"")</f>
        <v/>
      </c>
      <c r="F803" s="126" t="str">
        <f>IF('100 Build &amp; Infeed'!E887&lt;&gt;"",'100 Build &amp; Infeed'!E887,"")</f>
        <v/>
      </c>
      <c r="G803" s="126" t="str">
        <f t="shared" si="328"/>
        <v/>
      </c>
      <c r="H803" s="126">
        <f t="shared" si="339"/>
        <v>0</v>
      </c>
      <c r="I803" s="175">
        <f t="shared" ca="1" si="344"/>
        <v>0</v>
      </c>
      <c r="J803" s="114"/>
      <c r="K803" s="122" t="s">
        <v>0</v>
      </c>
      <c r="L803" s="119">
        <f t="shared" si="323"/>
        <v>802</v>
      </c>
      <c r="M803" s="126" t="str">
        <f>IF('100 Build &amp; Infeed'!O887&lt;&gt;"",'100 Build &amp; Infeed'!O887,"")</f>
        <v/>
      </c>
      <c r="N803" s="126"/>
      <c r="O803" s="126" t="str">
        <f>IF('100 Build &amp; Infeed'!P887&lt;&gt;"",'100 Build &amp; Infeed'!P887,"")</f>
        <v/>
      </c>
      <c r="P803" s="126" t="str">
        <f t="shared" si="329"/>
        <v/>
      </c>
      <c r="Q803" s="126">
        <f t="shared" si="340"/>
        <v>0</v>
      </c>
      <c r="R803" s="77">
        <f t="shared" ca="1" si="333"/>
        <v>0</v>
      </c>
      <c r="S803" s="114"/>
      <c r="T803" s="124" t="s">
        <v>11</v>
      </c>
      <c r="U803" s="119">
        <f t="shared" si="324"/>
        <v>802</v>
      </c>
      <c r="V803" s="119"/>
      <c r="W803" s="126" t="str">
        <f>IF('100 Build &amp; Infeed'!Z887&lt;&gt;"",'100 Build &amp; Infeed'!Z887,"")</f>
        <v/>
      </c>
      <c r="X803" s="126"/>
      <c r="Y803" s="126" t="str">
        <f>IF('100 Build &amp; Infeed'!AA887&lt;&gt;"",'100 Build &amp; Infeed'!AA887,"")</f>
        <v/>
      </c>
      <c r="Z803" s="126" t="str">
        <f t="shared" si="330"/>
        <v/>
      </c>
      <c r="AA803" s="126">
        <f t="shared" si="341"/>
        <v>0</v>
      </c>
      <c r="AB803" s="77">
        <f t="shared" ca="1" si="334"/>
        <v>0</v>
      </c>
      <c r="AC803" s="114"/>
      <c r="AD803" s="124" t="s">
        <v>12</v>
      </c>
      <c r="AE803" s="119">
        <f t="shared" si="325"/>
        <v>802</v>
      </c>
      <c r="AF803" s="126" t="str">
        <f>IF('100 Build &amp; Infeed'!AK887&lt;&gt;"",'100 Build &amp; Infeed'!AK887,"")</f>
        <v/>
      </c>
      <c r="AG803" s="126" t="str">
        <f>IF('100 Build &amp; Infeed'!AL887&lt;&gt;"",'100 Build &amp; Infeed'!AL887,"")</f>
        <v/>
      </c>
      <c r="AH803" s="126" t="str">
        <f t="shared" si="331"/>
        <v/>
      </c>
      <c r="AI803" s="126">
        <f t="shared" si="342"/>
        <v>0</v>
      </c>
      <c r="AJ803" s="77">
        <f t="shared" ca="1" si="335"/>
        <v>0</v>
      </c>
      <c r="AK803" s="114"/>
      <c r="AL803" s="123"/>
      <c r="AM803" s="118"/>
      <c r="AN803" s="116"/>
      <c r="AO803" s="126"/>
      <c r="AP803" s="175"/>
      <c r="AQ803" s="114"/>
      <c r="AR803" s="122" t="s">
        <v>2</v>
      </c>
      <c r="AS803" s="119">
        <f t="shared" si="326"/>
        <v>802</v>
      </c>
      <c r="AT803" s="117"/>
      <c r="AU803" s="126" t="str">
        <f>IF('100 Build &amp; Infeed'!AY887&lt;&gt;"",'100 Build &amp; Infeed'!AY887,"")</f>
        <v/>
      </c>
      <c r="AV803" s="126" t="str">
        <f>IF('100 Build &amp; Infeed'!AZ887&lt;&gt;"",'100 Build &amp; Infeed'!AZ887,"")</f>
        <v/>
      </c>
      <c r="AW803" s="126"/>
      <c r="AX803" s="126"/>
      <c r="AY803" s="126" t="str">
        <f t="shared" si="332"/>
        <v/>
      </c>
      <c r="AZ803" s="126">
        <f t="shared" si="343"/>
        <v>0</v>
      </c>
      <c r="BA803" s="115"/>
      <c r="BI803" s="599"/>
      <c r="BK803" s="109">
        <f t="shared" si="336"/>
        <v>72</v>
      </c>
      <c r="BL803" s="109">
        <f t="shared" si="337"/>
        <v>85</v>
      </c>
      <c r="BM803" s="24">
        <f t="shared" si="345"/>
        <v>286</v>
      </c>
      <c r="BN803" s="24">
        <f t="shared" si="345"/>
        <v>487</v>
      </c>
      <c r="BO803" s="24">
        <f t="shared" si="345"/>
        <v>688</v>
      </c>
      <c r="BR803" s="174">
        <v>0</v>
      </c>
      <c r="BS803" s="174">
        <v>0</v>
      </c>
      <c r="BT803" s="174">
        <v>0</v>
      </c>
      <c r="BU803" s="174">
        <v>0</v>
      </c>
      <c r="BV803" s="174">
        <v>0</v>
      </c>
      <c r="BW803" s="174">
        <v>0</v>
      </c>
      <c r="BX803" s="174">
        <v>0</v>
      </c>
      <c r="BY803" s="174">
        <v>0</v>
      </c>
      <c r="BZ803" s="174">
        <v>0</v>
      </c>
      <c r="CA803" s="174">
        <v>0</v>
      </c>
    </row>
    <row r="804" spans="1:79" ht="15.75" customHeight="1" outlineLevel="1" x14ac:dyDescent="0.25">
      <c r="A804" s="599"/>
      <c r="B804" s="122" t="s">
        <v>1</v>
      </c>
      <c r="C804" s="119">
        <f t="shared" si="322"/>
        <v>803</v>
      </c>
      <c r="D804" s="117"/>
      <c r="E804" s="126" t="str">
        <f>IF('100 Build &amp; Infeed'!D888&lt;&gt;"",'100 Build &amp; Infeed'!D888,"")</f>
        <v/>
      </c>
      <c r="F804" s="126" t="str">
        <f>IF('100 Build &amp; Infeed'!E888&lt;&gt;"",'100 Build &amp; Infeed'!E888,"")</f>
        <v/>
      </c>
      <c r="G804" s="126" t="str">
        <f t="shared" si="328"/>
        <v/>
      </c>
      <c r="H804" s="126">
        <f t="shared" si="339"/>
        <v>0</v>
      </c>
      <c r="I804" s="175">
        <f t="shared" ca="1" si="344"/>
        <v>0</v>
      </c>
      <c r="J804" s="114"/>
      <c r="K804" s="122" t="s">
        <v>0</v>
      </c>
      <c r="L804" s="119">
        <f t="shared" si="323"/>
        <v>803</v>
      </c>
      <c r="M804" s="126" t="str">
        <f>IF('100 Build &amp; Infeed'!O888&lt;&gt;"",'100 Build &amp; Infeed'!O888,"")</f>
        <v/>
      </c>
      <c r="N804" s="126"/>
      <c r="O804" s="126" t="str">
        <f>IF('100 Build &amp; Infeed'!P888&lt;&gt;"",'100 Build &amp; Infeed'!P888,"")</f>
        <v/>
      </c>
      <c r="P804" s="126" t="str">
        <f t="shared" si="329"/>
        <v/>
      </c>
      <c r="Q804" s="126">
        <f t="shared" si="340"/>
        <v>0</v>
      </c>
      <c r="R804" s="77">
        <f t="shared" ca="1" si="333"/>
        <v>0</v>
      </c>
      <c r="S804" s="114"/>
      <c r="T804" s="124" t="s">
        <v>11</v>
      </c>
      <c r="U804" s="119">
        <f t="shared" si="324"/>
        <v>803</v>
      </c>
      <c r="V804" s="119"/>
      <c r="W804" s="126" t="str">
        <f>IF('100 Build &amp; Infeed'!Z888&lt;&gt;"",'100 Build &amp; Infeed'!Z888,"")</f>
        <v/>
      </c>
      <c r="X804" s="126"/>
      <c r="Y804" s="126" t="str">
        <f>IF('100 Build &amp; Infeed'!AA888&lt;&gt;"",'100 Build &amp; Infeed'!AA888,"")</f>
        <v/>
      </c>
      <c r="Z804" s="126" t="str">
        <f t="shared" si="330"/>
        <v/>
      </c>
      <c r="AA804" s="126">
        <f t="shared" si="341"/>
        <v>0</v>
      </c>
      <c r="AB804" s="77">
        <f t="shared" ca="1" si="334"/>
        <v>0</v>
      </c>
      <c r="AC804" s="114"/>
      <c r="AD804" s="124" t="s">
        <v>12</v>
      </c>
      <c r="AE804" s="119">
        <f t="shared" si="325"/>
        <v>803</v>
      </c>
      <c r="AF804" s="126" t="str">
        <f>IF('100 Build &amp; Infeed'!AK888&lt;&gt;"",'100 Build &amp; Infeed'!AK888,"")</f>
        <v/>
      </c>
      <c r="AG804" s="126" t="str">
        <f>IF('100 Build &amp; Infeed'!AL888&lt;&gt;"",'100 Build &amp; Infeed'!AL888,"")</f>
        <v/>
      </c>
      <c r="AH804" s="126" t="str">
        <f t="shared" si="331"/>
        <v/>
      </c>
      <c r="AI804" s="126">
        <f t="shared" si="342"/>
        <v>0</v>
      </c>
      <c r="AJ804" s="77">
        <f t="shared" ca="1" si="335"/>
        <v>0</v>
      </c>
      <c r="AK804" s="114"/>
      <c r="AL804" s="123"/>
      <c r="AM804" s="118"/>
      <c r="AN804" s="116"/>
      <c r="AO804" s="126"/>
      <c r="AP804" s="175"/>
      <c r="AQ804" s="114"/>
      <c r="AR804" s="122" t="s">
        <v>2</v>
      </c>
      <c r="AS804" s="119">
        <f t="shared" si="326"/>
        <v>803</v>
      </c>
      <c r="AT804" s="117"/>
      <c r="AU804" s="126" t="str">
        <f>IF('100 Build &amp; Infeed'!AY888&lt;&gt;"",'100 Build &amp; Infeed'!AY888,"")</f>
        <v/>
      </c>
      <c r="AV804" s="126" t="str">
        <f>IF('100 Build &amp; Infeed'!AZ888&lt;&gt;"",'100 Build &amp; Infeed'!AZ888,"")</f>
        <v/>
      </c>
      <c r="AW804" s="126"/>
      <c r="AX804" s="126"/>
      <c r="AY804" s="126" t="str">
        <f t="shared" si="332"/>
        <v/>
      </c>
      <c r="AZ804" s="126">
        <f t="shared" si="343"/>
        <v>0</v>
      </c>
      <c r="BA804" s="115"/>
      <c r="BI804" s="599"/>
      <c r="BK804" s="109">
        <f t="shared" si="336"/>
        <v>73</v>
      </c>
      <c r="BL804" s="109">
        <f t="shared" si="337"/>
        <v>85</v>
      </c>
      <c r="BM804" s="24">
        <f t="shared" si="345"/>
        <v>286</v>
      </c>
      <c r="BN804" s="24">
        <f t="shared" si="345"/>
        <v>487</v>
      </c>
      <c r="BO804" s="24">
        <f t="shared" si="345"/>
        <v>688</v>
      </c>
      <c r="BR804" s="174">
        <v>0</v>
      </c>
      <c r="BS804" s="174">
        <v>0</v>
      </c>
      <c r="BT804" s="174">
        <v>0</v>
      </c>
      <c r="BU804" s="174">
        <v>0</v>
      </c>
      <c r="BV804" s="174">
        <v>0</v>
      </c>
      <c r="BW804" s="174">
        <v>0</v>
      </c>
      <c r="BX804" s="174">
        <v>0</v>
      </c>
      <c r="BY804" s="174">
        <v>0</v>
      </c>
      <c r="BZ804" s="174">
        <v>0</v>
      </c>
      <c r="CA804" s="174">
        <v>0</v>
      </c>
    </row>
    <row r="805" spans="1:79" ht="15.75" customHeight="1" outlineLevel="1" x14ac:dyDescent="0.25">
      <c r="A805" s="599"/>
      <c r="B805" s="122" t="s">
        <v>1</v>
      </c>
      <c r="C805" s="119">
        <f t="shared" si="322"/>
        <v>804</v>
      </c>
      <c r="D805" s="117"/>
      <c r="E805" s="126" t="str">
        <f>IF('100 Build &amp; Infeed'!D889&lt;&gt;"",'100 Build &amp; Infeed'!D889,"")</f>
        <v/>
      </c>
      <c r="F805" s="126" t="str">
        <f>IF('100 Build &amp; Infeed'!E889&lt;&gt;"",'100 Build &amp; Infeed'!E889,"")</f>
        <v/>
      </c>
      <c r="G805" s="126" t="str">
        <f t="shared" si="328"/>
        <v/>
      </c>
      <c r="H805" s="126">
        <f t="shared" si="339"/>
        <v>0</v>
      </c>
      <c r="I805" s="175">
        <f t="shared" ca="1" si="344"/>
        <v>0</v>
      </c>
      <c r="J805" s="114"/>
      <c r="K805" s="122" t="s">
        <v>0</v>
      </c>
      <c r="L805" s="119">
        <f t="shared" si="323"/>
        <v>804</v>
      </c>
      <c r="M805" s="126" t="str">
        <f>IF('100 Build &amp; Infeed'!O889&lt;&gt;"",'100 Build &amp; Infeed'!O889,"")</f>
        <v/>
      </c>
      <c r="N805" s="126"/>
      <c r="O805" s="126" t="str">
        <f>IF('100 Build &amp; Infeed'!P889&lt;&gt;"",'100 Build &amp; Infeed'!P889,"")</f>
        <v/>
      </c>
      <c r="P805" s="126" t="str">
        <f t="shared" si="329"/>
        <v/>
      </c>
      <c r="Q805" s="126">
        <f t="shared" si="340"/>
        <v>0</v>
      </c>
      <c r="R805" s="77">
        <f t="shared" ca="1" si="333"/>
        <v>0</v>
      </c>
      <c r="S805" s="114"/>
      <c r="T805" s="124" t="s">
        <v>11</v>
      </c>
      <c r="U805" s="119">
        <f t="shared" si="324"/>
        <v>804</v>
      </c>
      <c r="V805" s="119"/>
      <c r="W805" s="126" t="str">
        <f>IF('100 Build &amp; Infeed'!Z889&lt;&gt;"",'100 Build &amp; Infeed'!Z889,"")</f>
        <v/>
      </c>
      <c r="X805" s="126"/>
      <c r="Y805" s="126" t="str">
        <f>IF('100 Build &amp; Infeed'!AA889&lt;&gt;"",'100 Build &amp; Infeed'!AA889,"")</f>
        <v/>
      </c>
      <c r="Z805" s="126" t="str">
        <f t="shared" si="330"/>
        <v/>
      </c>
      <c r="AA805" s="126">
        <f t="shared" si="341"/>
        <v>0</v>
      </c>
      <c r="AB805" s="77">
        <f t="shared" ca="1" si="334"/>
        <v>0</v>
      </c>
      <c r="AC805" s="114"/>
      <c r="AD805" s="124" t="s">
        <v>12</v>
      </c>
      <c r="AE805" s="119">
        <f t="shared" si="325"/>
        <v>804</v>
      </c>
      <c r="AF805" s="126" t="str">
        <f>IF('100 Build &amp; Infeed'!AK889&lt;&gt;"",'100 Build &amp; Infeed'!AK889,"")</f>
        <v/>
      </c>
      <c r="AG805" s="126" t="str">
        <f>IF('100 Build &amp; Infeed'!AL889&lt;&gt;"",'100 Build &amp; Infeed'!AL889,"")</f>
        <v/>
      </c>
      <c r="AH805" s="126" t="str">
        <f t="shared" si="331"/>
        <v/>
      </c>
      <c r="AI805" s="126">
        <f t="shared" si="342"/>
        <v>0</v>
      </c>
      <c r="AJ805" s="77">
        <f t="shared" ca="1" si="335"/>
        <v>0</v>
      </c>
      <c r="AK805" s="114"/>
      <c r="AL805" s="123"/>
      <c r="AM805" s="118"/>
      <c r="AN805" s="116"/>
      <c r="AO805" s="126"/>
      <c r="AP805" s="175"/>
      <c r="AQ805" s="114"/>
      <c r="AR805" s="122" t="s">
        <v>2</v>
      </c>
      <c r="AS805" s="119">
        <f t="shared" si="326"/>
        <v>804</v>
      </c>
      <c r="AT805" s="117"/>
      <c r="AU805" s="126" t="str">
        <f>IF('100 Build &amp; Infeed'!AY889&lt;&gt;"",'100 Build &amp; Infeed'!AY889,"")</f>
        <v/>
      </c>
      <c r="AV805" s="126" t="str">
        <f>IF('100 Build &amp; Infeed'!AZ889&lt;&gt;"",'100 Build &amp; Infeed'!AZ889,"")</f>
        <v/>
      </c>
      <c r="AW805" s="126"/>
      <c r="AX805" s="126"/>
      <c r="AY805" s="126" t="str">
        <f t="shared" si="332"/>
        <v/>
      </c>
      <c r="AZ805" s="126">
        <f t="shared" si="343"/>
        <v>0</v>
      </c>
      <c r="BA805" s="115"/>
      <c r="BI805" s="599"/>
      <c r="BK805" s="109">
        <f t="shared" si="336"/>
        <v>74</v>
      </c>
      <c r="BL805" s="109">
        <f t="shared" si="337"/>
        <v>85</v>
      </c>
      <c r="BM805" s="24">
        <f t="shared" si="345"/>
        <v>286</v>
      </c>
      <c r="BN805" s="24">
        <f t="shared" si="345"/>
        <v>487</v>
      </c>
      <c r="BO805" s="24">
        <f t="shared" si="345"/>
        <v>688</v>
      </c>
      <c r="BR805" s="174">
        <v>0</v>
      </c>
      <c r="BS805" s="174">
        <v>0</v>
      </c>
      <c r="BT805" s="174">
        <v>0</v>
      </c>
      <c r="BU805" s="174">
        <v>0</v>
      </c>
      <c r="BV805" s="174">
        <v>0</v>
      </c>
      <c r="BW805" s="174">
        <v>0</v>
      </c>
      <c r="BX805" s="174">
        <v>0</v>
      </c>
      <c r="BY805" s="174">
        <v>0</v>
      </c>
      <c r="BZ805" s="174">
        <v>0</v>
      </c>
      <c r="CA805" s="174">
        <v>0</v>
      </c>
    </row>
    <row r="806" spans="1:79" ht="15.75" customHeight="1" outlineLevel="1" x14ac:dyDescent="0.25">
      <c r="A806" s="599"/>
      <c r="B806" s="122" t="s">
        <v>1</v>
      </c>
      <c r="C806" s="119">
        <f t="shared" si="322"/>
        <v>805</v>
      </c>
      <c r="D806" s="117"/>
      <c r="E806" s="126" t="str">
        <f>IF('100 Build &amp; Infeed'!D890&lt;&gt;"",'100 Build &amp; Infeed'!D890,"")</f>
        <v/>
      </c>
      <c r="F806" s="126" t="str">
        <f>IF('100 Build &amp; Infeed'!E890&lt;&gt;"",'100 Build &amp; Infeed'!E890,"")</f>
        <v/>
      </c>
      <c r="G806" s="126" t="str">
        <f t="shared" si="328"/>
        <v/>
      </c>
      <c r="H806" s="126">
        <f t="shared" si="339"/>
        <v>0</v>
      </c>
      <c r="I806" s="175">
        <f t="shared" ca="1" si="344"/>
        <v>0</v>
      </c>
      <c r="J806" s="114"/>
      <c r="K806" s="122" t="s">
        <v>0</v>
      </c>
      <c r="L806" s="119">
        <f t="shared" si="323"/>
        <v>805</v>
      </c>
      <c r="M806" s="126" t="str">
        <f>IF('100 Build &amp; Infeed'!O890&lt;&gt;"",'100 Build &amp; Infeed'!O890,"")</f>
        <v/>
      </c>
      <c r="N806" s="126"/>
      <c r="O806" s="126" t="str">
        <f>IF('100 Build &amp; Infeed'!P890&lt;&gt;"",'100 Build &amp; Infeed'!P890,"")</f>
        <v/>
      </c>
      <c r="P806" s="126" t="str">
        <f t="shared" si="329"/>
        <v/>
      </c>
      <c r="Q806" s="126">
        <f t="shared" si="340"/>
        <v>0</v>
      </c>
      <c r="R806" s="77">
        <f t="shared" ca="1" si="333"/>
        <v>0</v>
      </c>
      <c r="S806" s="114"/>
      <c r="T806" s="124" t="s">
        <v>11</v>
      </c>
      <c r="U806" s="119">
        <f t="shared" si="324"/>
        <v>805</v>
      </c>
      <c r="V806" s="119"/>
      <c r="W806" s="126" t="str">
        <f>IF('100 Build &amp; Infeed'!Z890&lt;&gt;"",'100 Build &amp; Infeed'!Z890,"")</f>
        <v/>
      </c>
      <c r="X806" s="126"/>
      <c r="Y806" s="126" t="str">
        <f>IF('100 Build &amp; Infeed'!AA890&lt;&gt;"",'100 Build &amp; Infeed'!AA890,"")</f>
        <v/>
      </c>
      <c r="Z806" s="126" t="str">
        <f t="shared" si="330"/>
        <v/>
      </c>
      <c r="AA806" s="126">
        <f t="shared" si="341"/>
        <v>0</v>
      </c>
      <c r="AB806" s="77">
        <f t="shared" ca="1" si="334"/>
        <v>0</v>
      </c>
      <c r="AC806" s="114"/>
      <c r="AD806" s="124" t="s">
        <v>12</v>
      </c>
      <c r="AE806" s="119">
        <f t="shared" si="325"/>
        <v>805</v>
      </c>
      <c r="AF806" s="126" t="str">
        <f>IF('100 Build &amp; Infeed'!AK890&lt;&gt;"",'100 Build &amp; Infeed'!AK890,"")</f>
        <v/>
      </c>
      <c r="AG806" s="126" t="str">
        <f>IF('100 Build &amp; Infeed'!AL890&lt;&gt;"",'100 Build &amp; Infeed'!AL890,"")</f>
        <v/>
      </c>
      <c r="AH806" s="126" t="str">
        <f t="shared" si="331"/>
        <v/>
      </c>
      <c r="AI806" s="126">
        <f t="shared" si="342"/>
        <v>0</v>
      </c>
      <c r="AJ806" s="77">
        <f t="shared" ca="1" si="335"/>
        <v>0</v>
      </c>
      <c r="AK806" s="114"/>
      <c r="AL806" s="123"/>
      <c r="AM806" s="118"/>
      <c r="AN806" s="116"/>
      <c r="AO806" s="126"/>
      <c r="AP806" s="175"/>
      <c r="AQ806" s="114"/>
      <c r="AR806" s="122" t="s">
        <v>2</v>
      </c>
      <c r="AS806" s="119">
        <f t="shared" si="326"/>
        <v>805</v>
      </c>
      <c r="AT806" s="117"/>
      <c r="AU806" s="126" t="str">
        <f>IF('100 Build &amp; Infeed'!AY890&lt;&gt;"",'100 Build &amp; Infeed'!AY890,"")</f>
        <v/>
      </c>
      <c r="AV806" s="126" t="str">
        <f>IF('100 Build &amp; Infeed'!AZ890&lt;&gt;"",'100 Build &amp; Infeed'!AZ890,"")</f>
        <v/>
      </c>
      <c r="AW806" s="126"/>
      <c r="AX806" s="126"/>
      <c r="AY806" s="126" t="str">
        <f t="shared" si="332"/>
        <v/>
      </c>
      <c r="AZ806" s="126">
        <f t="shared" si="343"/>
        <v>0</v>
      </c>
      <c r="BA806" s="115"/>
      <c r="BI806" s="599"/>
      <c r="BK806" s="109">
        <f t="shared" si="336"/>
        <v>75</v>
      </c>
      <c r="BL806" s="109">
        <f t="shared" si="337"/>
        <v>85</v>
      </c>
      <c r="BM806" s="24">
        <f t="shared" si="345"/>
        <v>286</v>
      </c>
      <c r="BN806" s="24">
        <f t="shared" si="345"/>
        <v>487</v>
      </c>
      <c r="BO806" s="24">
        <f t="shared" si="345"/>
        <v>688</v>
      </c>
      <c r="BR806" s="174">
        <v>0</v>
      </c>
      <c r="BS806" s="174">
        <v>0</v>
      </c>
      <c r="BT806" s="174">
        <v>0</v>
      </c>
      <c r="BU806" s="174">
        <v>0</v>
      </c>
      <c r="BV806" s="174">
        <v>0</v>
      </c>
      <c r="BW806" s="174">
        <v>0</v>
      </c>
      <c r="BX806" s="174">
        <v>0</v>
      </c>
      <c r="BY806" s="174">
        <v>0</v>
      </c>
      <c r="BZ806" s="174">
        <v>0</v>
      </c>
      <c r="CA806" s="174">
        <v>0</v>
      </c>
    </row>
    <row r="807" spans="1:79" ht="15.75" customHeight="1" outlineLevel="1" x14ac:dyDescent="0.25">
      <c r="A807" s="599"/>
      <c r="B807" s="122" t="s">
        <v>1</v>
      </c>
      <c r="C807" s="119">
        <f t="shared" si="322"/>
        <v>806</v>
      </c>
      <c r="D807" s="117"/>
      <c r="E807" s="126" t="str">
        <f>IF('100 Build &amp; Infeed'!D891&lt;&gt;"",'100 Build &amp; Infeed'!D891,"")</f>
        <v/>
      </c>
      <c r="F807" s="126" t="str">
        <f>IF('100 Build &amp; Infeed'!E891&lt;&gt;"",'100 Build &amp; Infeed'!E891,"")</f>
        <v/>
      </c>
      <c r="G807" s="126" t="str">
        <f t="shared" si="328"/>
        <v/>
      </c>
      <c r="H807" s="126">
        <f t="shared" si="339"/>
        <v>0</v>
      </c>
      <c r="I807" s="175">
        <f t="shared" ca="1" si="344"/>
        <v>0</v>
      </c>
      <c r="J807" s="114"/>
      <c r="K807" s="122" t="s">
        <v>0</v>
      </c>
      <c r="L807" s="119">
        <f t="shared" si="323"/>
        <v>806</v>
      </c>
      <c r="M807" s="126" t="str">
        <f>IF('100 Build &amp; Infeed'!O891&lt;&gt;"",'100 Build &amp; Infeed'!O891,"")</f>
        <v/>
      </c>
      <c r="N807" s="126"/>
      <c r="O807" s="126" t="str">
        <f>IF('100 Build &amp; Infeed'!P891&lt;&gt;"",'100 Build &amp; Infeed'!P891,"")</f>
        <v/>
      </c>
      <c r="P807" s="126" t="str">
        <f t="shared" si="329"/>
        <v/>
      </c>
      <c r="Q807" s="126">
        <f t="shared" si="340"/>
        <v>0</v>
      </c>
      <c r="R807" s="77">
        <f t="shared" ca="1" si="333"/>
        <v>0</v>
      </c>
      <c r="S807" s="114"/>
      <c r="T807" s="124" t="s">
        <v>11</v>
      </c>
      <c r="U807" s="119">
        <f t="shared" si="324"/>
        <v>806</v>
      </c>
      <c r="V807" s="119"/>
      <c r="W807" s="126" t="str">
        <f>IF('100 Build &amp; Infeed'!Z891&lt;&gt;"",'100 Build &amp; Infeed'!Z891,"")</f>
        <v/>
      </c>
      <c r="X807" s="126"/>
      <c r="Y807" s="126" t="str">
        <f>IF('100 Build &amp; Infeed'!AA891&lt;&gt;"",'100 Build &amp; Infeed'!AA891,"")</f>
        <v/>
      </c>
      <c r="Z807" s="126" t="str">
        <f t="shared" si="330"/>
        <v/>
      </c>
      <c r="AA807" s="126">
        <f t="shared" si="341"/>
        <v>0</v>
      </c>
      <c r="AB807" s="77">
        <f t="shared" ca="1" si="334"/>
        <v>0</v>
      </c>
      <c r="AC807" s="114"/>
      <c r="AD807" s="124" t="s">
        <v>12</v>
      </c>
      <c r="AE807" s="119">
        <f t="shared" si="325"/>
        <v>806</v>
      </c>
      <c r="AF807" s="126" t="str">
        <f>IF('100 Build &amp; Infeed'!AK891&lt;&gt;"",'100 Build &amp; Infeed'!AK891,"")</f>
        <v/>
      </c>
      <c r="AG807" s="126" t="str">
        <f>IF('100 Build &amp; Infeed'!AL891&lt;&gt;"",'100 Build &amp; Infeed'!AL891,"")</f>
        <v/>
      </c>
      <c r="AH807" s="126" t="str">
        <f t="shared" si="331"/>
        <v/>
      </c>
      <c r="AI807" s="126">
        <f t="shared" si="342"/>
        <v>0</v>
      </c>
      <c r="AJ807" s="77">
        <f t="shared" ca="1" si="335"/>
        <v>0</v>
      </c>
      <c r="AK807" s="114"/>
      <c r="AL807" s="123"/>
      <c r="AM807" s="118"/>
      <c r="AN807" s="116"/>
      <c r="AO807" s="126"/>
      <c r="AP807" s="175"/>
      <c r="AQ807" s="114"/>
      <c r="AR807" s="122" t="s">
        <v>2</v>
      </c>
      <c r="AS807" s="119">
        <f t="shared" si="326"/>
        <v>806</v>
      </c>
      <c r="AT807" s="117"/>
      <c r="AU807" s="126" t="str">
        <f>IF('100 Build &amp; Infeed'!AY891&lt;&gt;"",'100 Build &amp; Infeed'!AY891,"")</f>
        <v/>
      </c>
      <c r="AV807" s="126" t="str">
        <f>IF('100 Build &amp; Infeed'!AZ891&lt;&gt;"",'100 Build &amp; Infeed'!AZ891,"")</f>
        <v/>
      </c>
      <c r="AW807" s="126"/>
      <c r="AX807" s="126"/>
      <c r="AY807" s="126" t="str">
        <f t="shared" si="332"/>
        <v/>
      </c>
      <c r="AZ807" s="126">
        <f t="shared" si="343"/>
        <v>0</v>
      </c>
      <c r="BA807" s="115"/>
      <c r="BI807" s="599"/>
      <c r="BK807" s="109">
        <f t="shared" si="336"/>
        <v>76</v>
      </c>
      <c r="BL807" s="109">
        <f t="shared" si="337"/>
        <v>85</v>
      </c>
      <c r="BM807" s="24">
        <f t="shared" si="345"/>
        <v>286</v>
      </c>
      <c r="BN807" s="24">
        <f t="shared" si="345"/>
        <v>487</v>
      </c>
      <c r="BO807" s="24">
        <f t="shared" si="345"/>
        <v>688</v>
      </c>
      <c r="BR807" s="174">
        <v>0</v>
      </c>
      <c r="BS807" s="174">
        <v>0</v>
      </c>
      <c r="BT807" s="174">
        <v>0</v>
      </c>
      <c r="BU807" s="174">
        <v>0</v>
      </c>
      <c r="BV807" s="174">
        <v>0</v>
      </c>
      <c r="BW807" s="174">
        <v>0</v>
      </c>
      <c r="BX807" s="174">
        <v>0</v>
      </c>
      <c r="BY807" s="174">
        <v>0</v>
      </c>
      <c r="BZ807" s="174">
        <v>0</v>
      </c>
      <c r="CA807" s="109">
        <v>0</v>
      </c>
    </row>
    <row r="808" spans="1:79" ht="15.75" customHeight="1" outlineLevel="1" x14ac:dyDescent="0.25">
      <c r="A808" s="599"/>
      <c r="B808" s="122" t="s">
        <v>1</v>
      </c>
      <c r="C808" s="119">
        <f t="shared" si="322"/>
        <v>807</v>
      </c>
      <c r="D808" s="117"/>
      <c r="E808" s="126" t="str">
        <f>IF('100 Build &amp; Infeed'!D892&lt;&gt;"",'100 Build &amp; Infeed'!D892,"")</f>
        <v/>
      </c>
      <c r="F808" s="126" t="str">
        <f>IF('100 Build &amp; Infeed'!E892&lt;&gt;"",'100 Build &amp; Infeed'!E892,"")</f>
        <v/>
      </c>
      <c r="G808" s="126" t="str">
        <f t="shared" si="328"/>
        <v/>
      </c>
      <c r="H808" s="126">
        <f t="shared" si="339"/>
        <v>0</v>
      </c>
      <c r="I808" s="175">
        <f t="shared" ca="1" si="344"/>
        <v>0</v>
      </c>
      <c r="J808" s="114"/>
      <c r="K808" s="122" t="s">
        <v>0</v>
      </c>
      <c r="L808" s="119">
        <f t="shared" si="323"/>
        <v>807</v>
      </c>
      <c r="M808" s="126" t="str">
        <f>IF('100 Build &amp; Infeed'!O892&lt;&gt;"",'100 Build &amp; Infeed'!O892,"")</f>
        <v/>
      </c>
      <c r="N808" s="126"/>
      <c r="O808" s="126" t="str">
        <f>IF('100 Build &amp; Infeed'!P892&lt;&gt;"",'100 Build &amp; Infeed'!P892,"")</f>
        <v/>
      </c>
      <c r="P808" s="126" t="str">
        <f t="shared" si="329"/>
        <v/>
      </c>
      <c r="Q808" s="126">
        <f t="shared" si="340"/>
        <v>0</v>
      </c>
      <c r="R808" s="77">
        <f t="shared" ca="1" si="333"/>
        <v>0</v>
      </c>
      <c r="S808" s="114"/>
      <c r="T808" s="124" t="s">
        <v>11</v>
      </c>
      <c r="U808" s="119">
        <f t="shared" si="324"/>
        <v>807</v>
      </c>
      <c r="V808" s="119"/>
      <c r="W808" s="126" t="str">
        <f>IF('100 Build &amp; Infeed'!Z892&lt;&gt;"",'100 Build &amp; Infeed'!Z892,"")</f>
        <v/>
      </c>
      <c r="X808" s="126"/>
      <c r="Y808" s="126" t="str">
        <f>IF('100 Build &amp; Infeed'!AA892&lt;&gt;"",'100 Build &amp; Infeed'!AA892,"")</f>
        <v/>
      </c>
      <c r="Z808" s="126" t="str">
        <f t="shared" si="330"/>
        <v/>
      </c>
      <c r="AA808" s="126">
        <f t="shared" si="341"/>
        <v>0</v>
      </c>
      <c r="AB808" s="77">
        <f t="shared" ca="1" si="334"/>
        <v>0</v>
      </c>
      <c r="AC808" s="114"/>
      <c r="AD808" s="124" t="s">
        <v>12</v>
      </c>
      <c r="AE808" s="119">
        <f t="shared" si="325"/>
        <v>807</v>
      </c>
      <c r="AF808" s="126" t="str">
        <f>IF('100 Build &amp; Infeed'!AK892&lt;&gt;"",'100 Build &amp; Infeed'!AK892,"")</f>
        <v/>
      </c>
      <c r="AG808" s="126" t="str">
        <f>IF('100 Build &amp; Infeed'!AL892&lt;&gt;"",'100 Build &amp; Infeed'!AL892,"")</f>
        <v/>
      </c>
      <c r="AH808" s="126" t="str">
        <f t="shared" si="331"/>
        <v/>
      </c>
      <c r="AI808" s="126">
        <f t="shared" si="342"/>
        <v>0</v>
      </c>
      <c r="AJ808" s="77">
        <f t="shared" ca="1" si="335"/>
        <v>0</v>
      </c>
      <c r="AK808" s="114"/>
      <c r="AL808" s="123"/>
      <c r="AM808" s="118"/>
      <c r="AN808" s="116"/>
      <c r="AO808" s="126"/>
      <c r="AP808" s="175"/>
      <c r="AQ808" s="114"/>
      <c r="AR808" s="122" t="s">
        <v>2</v>
      </c>
      <c r="AS808" s="119">
        <f t="shared" si="326"/>
        <v>807</v>
      </c>
      <c r="AT808" s="117"/>
      <c r="AU808" s="126" t="str">
        <f>IF('100 Build &amp; Infeed'!AY892&lt;&gt;"",'100 Build &amp; Infeed'!AY892,"")</f>
        <v/>
      </c>
      <c r="AV808" s="126" t="str">
        <f>IF('100 Build &amp; Infeed'!AZ892&lt;&gt;"",'100 Build &amp; Infeed'!AZ892,"")</f>
        <v/>
      </c>
      <c r="AW808" s="126"/>
      <c r="AX808" s="126"/>
      <c r="AY808" s="126" t="str">
        <f t="shared" si="332"/>
        <v/>
      </c>
      <c r="AZ808" s="126">
        <f t="shared" si="343"/>
        <v>0</v>
      </c>
      <c r="BA808" s="115"/>
      <c r="BI808" s="599"/>
      <c r="BK808" s="109">
        <f t="shared" si="336"/>
        <v>77</v>
      </c>
      <c r="BL808" s="109">
        <f t="shared" si="337"/>
        <v>85</v>
      </c>
      <c r="BM808" s="24">
        <f t="shared" si="345"/>
        <v>286</v>
      </c>
      <c r="BN808" s="24">
        <f t="shared" si="345"/>
        <v>487</v>
      </c>
      <c r="BO808" s="24">
        <f t="shared" si="345"/>
        <v>688</v>
      </c>
      <c r="BR808" s="109" t="s">
        <v>581</v>
      </c>
    </row>
    <row r="809" spans="1:79" ht="15.75" customHeight="1" outlineLevel="1" x14ac:dyDescent="0.25">
      <c r="A809" s="599"/>
      <c r="B809" s="122" t="s">
        <v>1</v>
      </c>
      <c r="C809" s="119">
        <f t="shared" si="322"/>
        <v>808</v>
      </c>
      <c r="D809" s="117"/>
      <c r="E809" s="126" t="str">
        <f>IF('100 Build &amp; Infeed'!D893&lt;&gt;"",'100 Build &amp; Infeed'!D893,"")</f>
        <v/>
      </c>
      <c r="F809" s="126" t="str">
        <f>IF('100 Build &amp; Infeed'!E893&lt;&gt;"",'100 Build &amp; Infeed'!E893,"")</f>
        <v/>
      </c>
      <c r="G809" s="126" t="str">
        <f t="shared" si="328"/>
        <v/>
      </c>
      <c r="H809" s="126">
        <f t="shared" si="339"/>
        <v>0</v>
      </c>
      <c r="I809" s="175">
        <f t="shared" ca="1" si="344"/>
        <v>0</v>
      </c>
      <c r="J809" s="114"/>
      <c r="K809" s="122" t="s">
        <v>0</v>
      </c>
      <c r="L809" s="119">
        <f t="shared" si="323"/>
        <v>808</v>
      </c>
      <c r="M809" s="126" t="str">
        <f>IF('100 Build &amp; Infeed'!O893&lt;&gt;"",'100 Build &amp; Infeed'!O893,"")</f>
        <v/>
      </c>
      <c r="N809" s="126"/>
      <c r="O809" s="126" t="str">
        <f>IF('100 Build &amp; Infeed'!P893&lt;&gt;"",'100 Build &amp; Infeed'!P893,"")</f>
        <v/>
      </c>
      <c r="P809" s="126" t="str">
        <f t="shared" si="329"/>
        <v/>
      </c>
      <c r="Q809" s="126">
        <f t="shared" si="340"/>
        <v>0</v>
      </c>
      <c r="R809" s="77">
        <f t="shared" ca="1" si="333"/>
        <v>0</v>
      </c>
      <c r="S809" s="114"/>
      <c r="T809" s="124" t="s">
        <v>11</v>
      </c>
      <c r="U809" s="119">
        <f t="shared" si="324"/>
        <v>808</v>
      </c>
      <c r="V809" s="119"/>
      <c r="W809" s="126" t="str">
        <f>IF('100 Build &amp; Infeed'!Z893&lt;&gt;"",'100 Build &amp; Infeed'!Z893,"")</f>
        <v/>
      </c>
      <c r="X809" s="126"/>
      <c r="Y809" s="126" t="str">
        <f>IF('100 Build &amp; Infeed'!AA893&lt;&gt;"",'100 Build &amp; Infeed'!AA893,"")</f>
        <v/>
      </c>
      <c r="Z809" s="126" t="str">
        <f t="shared" si="330"/>
        <v/>
      </c>
      <c r="AA809" s="126">
        <f t="shared" si="341"/>
        <v>0</v>
      </c>
      <c r="AB809" s="77">
        <f t="shared" ca="1" si="334"/>
        <v>0</v>
      </c>
      <c r="AC809" s="114"/>
      <c r="AD809" s="124" t="s">
        <v>12</v>
      </c>
      <c r="AE809" s="119">
        <f t="shared" si="325"/>
        <v>808</v>
      </c>
      <c r="AF809" s="126" t="str">
        <f>IF('100 Build &amp; Infeed'!AK893&lt;&gt;"",'100 Build &amp; Infeed'!AK893,"")</f>
        <v/>
      </c>
      <c r="AG809" s="126" t="str">
        <f>IF('100 Build &amp; Infeed'!AL893&lt;&gt;"",'100 Build &amp; Infeed'!AL893,"")</f>
        <v/>
      </c>
      <c r="AH809" s="126" t="str">
        <f t="shared" si="331"/>
        <v/>
      </c>
      <c r="AI809" s="126">
        <f t="shared" si="342"/>
        <v>0</v>
      </c>
      <c r="AJ809" s="77">
        <f t="shared" ca="1" si="335"/>
        <v>0</v>
      </c>
      <c r="AK809" s="114"/>
      <c r="AL809" s="123"/>
      <c r="AM809" s="118"/>
      <c r="AN809" s="116"/>
      <c r="AO809" s="126"/>
      <c r="AP809" s="175"/>
      <c r="AQ809" s="114"/>
      <c r="AR809" s="122" t="s">
        <v>2</v>
      </c>
      <c r="AS809" s="119">
        <f t="shared" si="326"/>
        <v>808</v>
      </c>
      <c r="AT809" s="117"/>
      <c r="AU809" s="126" t="str">
        <f>IF('100 Build &amp; Infeed'!AY893&lt;&gt;"",'100 Build &amp; Infeed'!AY893,"")</f>
        <v/>
      </c>
      <c r="AV809" s="126" t="str">
        <f>IF('100 Build &amp; Infeed'!AZ893&lt;&gt;"",'100 Build &amp; Infeed'!AZ893,"")</f>
        <v/>
      </c>
      <c r="AW809" s="126"/>
      <c r="AX809" s="126"/>
      <c r="AY809" s="126" t="str">
        <f t="shared" si="332"/>
        <v/>
      </c>
      <c r="AZ809" s="126">
        <f t="shared" si="343"/>
        <v>0</v>
      </c>
      <c r="BA809" s="115"/>
      <c r="BI809" s="599"/>
      <c r="BK809" s="109">
        <f t="shared" si="336"/>
        <v>78</v>
      </c>
      <c r="BL809" s="109">
        <f t="shared" si="337"/>
        <v>85</v>
      </c>
      <c r="BM809" s="24">
        <f t="shared" si="345"/>
        <v>286</v>
      </c>
      <c r="BN809" s="24">
        <f t="shared" si="345"/>
        <v>487</v>
      </c>
      <c r="BO809" s="24">
        <f t="shared" si="345"/>
        <v>688</v>
      </c>
      <c r="BR809" s="109" t="s">
        <v>587</v>
      </c>
    </row>
    <row r="810" spans="1:79" ht="15.75" customHeight="1" outlineLevel="1" x14ac:dyDescent="0.25">
      <c r="A810" s="599"/>
      <c r="B810" s="122" t="s">
        <v>1</v>
      </c>
      <c r="C810" s="119">
        <f t="shared" si="322"/>
        <v>809</v>
      </c>
      <c r="D810" s="117"/>
      <c r="E810" s="126" t="str">
        <f>IF('100 Build &amp; Infeed'!D894&lt;&gt;"",'100 Build &amp; Infeed'!D894,"")</f>
        <v/>
      </c>
      <c r="F810" s="126" t="str">
        <f>IF('100 Build &amp; Infeed'!E894&lt;&gt;"",'100 Build &amp; Infeed'!E894,"")</f>
        <v/>
      </c>
      <c r="G810" s="126" t="str">
        <f t="shared" si="328"/>
        <v/>
      </c>
      <c r="H810" s="126">
        <f t="shared" si="339"/>
        <v>0</v>
      </c>
      <c r="I810" s="175">
        <f t="shared" ca="1" si="344"/>
        <v>0</v>
      </c>
      <c r="J810" s="114"/>
      <c r="K810" s="122" t="s">
        <v>0</v>
      </c>
      <c r="L810" s="119">
        <f t="shared" si="323"/>
        <v>809</v>
      </c>
      <c r="M810" s="126" t="str">
        <f>IF('100 Build &amp; Infeed'!O894&lt;&gt;"",'100 Build &amp; Infeed'!O894,"")</f>
        <v/>
      </c>
      <c r="N810" s="126"/>
      <c r="O810" s="126" t="str">
        <f>IF('100 Build &amp; Infeed'!P894&lt;&gt;"",'100 Build &amp; Infeed'!P894,"")</f>
        <v/>
      </c>
      <c r="P810" s="126" t="str">
        <f t="shared" si="329"/>
        <v/>
      </c>
      <c r="Q810" s="126">
        <f t="shared" si="340"/>
        <v>0</v>
      </c>
      <c r="R810" s="77">
        <f t="shared" ca="1" si="333"/>
        <v>0</v>
      </c>
      <c r="S810" s="114"/>
      <c r="T810" s="124" t="s">
        <v>11</v>
      </c>
      <c r="U810" s="119">
        <f t="shared" si="324"/>
        <v>809</v>
      </c>
      <c r="V810" s="119"/>
      <c r="W810" s="126" t="str">
        <f>IF('100 Build &amp; Infeed'!Z894&lt;&gt;"",'100 Build &amp; Infeed'!Z894,"")</f>
        <v/>
      </c>
      <c r="X810" s="126"/>
      <c r="Y810" s="126" t="str">
        <f>IF('100 Build &amp; Infeed'!AA894&lt;&gt;"",'100 Build &amp; Infeed'!AA894,"")</f>
        <v/>
      </c>
      <c r="Z810" s="126" t="str">
        <f t="shared" si="330"/>
        <v/>
      </c>
      <c r="AA810" s="126">
        <f t="shared" si="341"/>
        <v>0</v>
      </c>
      <c r="AB810" s="77">
        <f t="shared" ca="1" si="334"/>
        <v>0</v>
      </c>
      <c r="AC810" s="114"/>
      <c r="AD810" s="124" t="s">
        <v>12</v>
      </c>
      <c r="AE810" s="119">
        <f t="shared" si="325"/>
        <v>809</v>
      </c>
      <c r="AF810" s="126" t="str">
        <f>IF('100 Build &amp; Infeed'!AK894&lt;&gt;"",'100 Build &amp; Infeed'!AK894,"")</f>
        <v/>
      </c>
      <c r="AG810" s="126" t="str">
        <f>IF('100 Build &amp; Infeed'!AL894&lt;&gt;"",'100 Build &amp; Infeed'!AL894,"")</f>
        <v/>
      </c>
      <c r="AH810" s="126" t="str">
        <f t="shared" si="331"/>
        <v/>
      </c>
      <c r="AI810" s="126">
        <f t="shared" si="342"/>
        <v>0</v>
      </c>
      <c r="AJ810" s="77">
        <f t="shared" ca="1" si="335"/>
        <v>0</v>
      </c>
      <c r="AK810" s="114"/>
      <c r="AL810" s="123"/>
      <c r="AM810" s="118"/>
      <c r="AN810" s="116"/>
      <c r="AO810" s="126"/>
      <c r="AP810" s="175"/>
      <c r="AQ810" s="114"/>
      <c r="AR810" s="122" t="s">
        <v>2</v>
      </c>
      <c r="AS810" s="119">
        <f t="shared" si="326"/>
        <v>809</v>
      </c>
      <c r="AT810" s="117"/>
      <c r="AU810" s="126" t="str">
        <f>IF('100 Build &amp; Infeed'!AY894&lt;&gt;"",'100 Build &amp; Infeed'!AY894,"")</f>
        <v/>
      </c>
      <c r="AV810" s="126" t="str">
        <f>IF('100 Build &amp; Infeed'!AZ894&lt;&gt;"",'100 Build &amp; Infeed'!AZ894,"")</f>
        <v/>
      </c>
      <c r="AW810" s="126"/>
      <c r="AX810" s="126"/>
      <c r="AY810" s="126" t="str">
        <f t="shared" si="332"/>
        <v/>
      </c>
      <c r="AZ810" s="126">
        <f t="shared" si="343"/>
        <v>0</v>
      </c>
      <c r="BA810" s="115"/>
      <c r="BI810" s="599"/>
      <c r="BK810" s="109">
        <f t="shared" si="336"/>
        <v>79</v>
      </c>
      <c r="BL810" s="109">
        <f t="shared" si="337"/>
        <v>85</v>
      </c>
      <c r="BM810" s="24">
        <f t="shared" si="345"/>
        <v>286</v>
      </c>
      <c r="BN810" s="24">
        <f t="shared" si="345"/>
        <v>487</v>
      </c>
      <c r="BO810" s="24">
        <f t="shared" si="345"/>
        <v>688</v>
      </c>
      <c r="BR810" s="109" t="s">
        <v>588</v>
      </c>
    </row>
    <row r="811" spans="1:79" ht="15.75" customHeight="1" outlineLevel="1" x14ac:dyDescent="0.25">
      <c r="A811" s="599"/>
      <c r="B811" s="122" t="s">
        <v>1</v>
      </c>
      <c r="C811" s="119">
        <f t="shared" si="322"/>
        <v>810</v>
      </c>
      <c r="D811" s="117"/>
      <c r="E811" s="126" t="str">
        <f>IF('100 Build &amp; Infeed'!D895&lt;&gt;"",'100 Build &amp; Infeed'!D895,"")</f>
        <v/>
      </c>
      <c r="F811" s="126" t="str">
        <f>IF('100 Build &amp; Infeed'!E895&lt;&gt;"",'100 Build &amp; Infeed'!E895,"")</f>
        <v/>
      </c>
      <c r="G811" s="126" t="str">
        <f t="shared" si="328"/>
        <v/>
      </c>
      <c r="H811" s="126">
        <f t="shared" si="339"/>
        <v>0</v>
      </c>
      <c r="I811" s="175">
        <f t="shared" ca="1" si="344"/>
        <v>0</v>
      </c>
      <c r="J811" s="114"/>
      <c r="K811" s="122" t="s">
        <v>0</v>
      </c>
      <c r="L811" s="119">
        <f t="shared" si="323"/>
        <v>810</v>
      </c>
      <c r="M811" s="126" t="str">
        <f>IF('100 Build &amp; Infeed'!O895&lt;&gt;"",'100 Build &amp; Infeed'!O895,"")</f>
        <v/>
      </c>
      <c r="N811" s="126"/>
      <c r="O811" s="126" t="str">
        <f>IF('100 Build &amp; Infeed'!P895&lt;&gt;"",'100 Build &amp; Infeed'!P895,"")</f>
        <v/>
      </c>
      <c r="P811" s="126" t="str">
        <f t="shared" si="329"/>
        <v/>
      </c>
      <c r="Q811" s="126">
        <f t="shared" si="340"/>
        <v>0</v>
      </c>
      <c r="R811" s="77">
        <f t="shared" ca="1" si="333"/>
        <v>0</v>
      </c>
      <c r="S811" s="114"/>
      <c r="T811" s="124" t="s">
        <v>11</v>
      </c>
      <c r="U811" s="119">
        <f t="shared" si="324"/>
        <v>810</v>
      </c>
      <c r="V811" s="119"/>
      <c r="W811" s="126" t="str">
        <f>IF('100 Build &amp; Infeed'!Z895&lt;&gt;"",'100 Build &amp; Infeed'!Z895,"")</f>
        <v/>
      </c>
      <c r="X811" s="126"/>
      <c r="Y811" s="126" t="str">
        <f>IF('100 Build &amp; Infeed'!AA895&lt;&gt;"",'100 Build &amp; Infeed'!AA895,"")</f>
        <v/>
      </c>
      <c r="Z811" s="126" t="str">
        <f t="shared" si="330"/>
        <v/>
      </c>
      <c r="AA811" s="126">
        <f t="shared" si="341"/>
        <v>0</v>
      </c>
      <c r="AB811" s="77">
        <f t="shared" ca="1" si="334"/>
        <v>0</v>
      </c>
      <c r="AC811" s="114"/>
      <c r="AD811" s="124" t="s">
        <v>12</v>
      </c>
      <c r="AE811" s="119">
        <f t="shared" si="325"/>
        <v>810</v>
      </c>
      <c r="AF811" s="126" t="str">
        <f>IF('100 Build &amp; Infeed'!AK895&lt;&gt;"",'100 Build &amp; Infeed'!AK895,"")</f>
        <v/>
      </c>
      <c r="AG811" s="126" t="str">
        <f>IF('100 Build &amp; Infeed'!AL895&lt;&gt;"",'100 Build &amp; Infeed'!AL895,"")</f>
        <v/>
      </c>
      <c r="AH811" s="126" t="str">
        <f t="shared" si="331"/>
        <v/>
      </c>
      <c r="AI811" s="126">
        <f t="shared" si="342"/>
        <v>0</v>
      </c>
      <c r="AJ811" s="77">
        <f t="shared" ca="1" si="335"/>
        <v>0</v>
      </c>
      <c r="AK811" s="114"/>
      <c r="AL811" s="123"/>
      <c r="AM811" s="118"/>
      <c r="AN811" s="116"/>
      <c r="AO811" s="126"/>
      <c r="AP811" s="175"/>
      <c r="AQ811" s="114"/>
      <c r="AR811" s="122" t="s">
        <v>2</v>
      </c>
      <c r="AS811" s="119">
        <f t="shared" si="326"/>
        <v>810</v>
      </c>
      <c r="AT811" s="117"/>
      <c r="AU811" s="126" t="str">
        <f>IF('100 Build &amp; Infeed'!AY895&lt;&gt;"",'100 Build &amp; Infeed'!AY895,"")</f>
        <v/>
      </c>
      <c r="AV811" s="126" t="str">
        <f>IF('100 Build &amp; Infeed'!AZ895&lt;&gt;"",'100 Build &amp; Infeed'!AZ895,"")</f>
        <v/>
      </c>
      <c r="AW811" s="126"/>
      <c r="AX811" s="126"/>
      <c r="AY811" s="126" t="str">
        <f t="shared" si="332"/>
        <v/>
      </c>
      <c r="AZ811" s="126">
        <f t="shared" si="343"/>
        <v>0</v>
      </c>
      <c r="BA811" s="115"/>
      <c r="BI811" s="599"/>
      <c r="BK811" s="109">
        <f t="shared" si="336"/>
        <v>70</v>
      </c>
      <c r="BL811" s="109">
        <f t="shared" si="337"/>
        <v>86</v>
      </c>
      <c r="BM811" s="24">
        <f t="shared" si="345"/>
        <v>287</v>
      </c>
      <c r="BN811" s="24">
        <f t="shared" si="345"/>
        <v>488</v>
      </c>
      <c r="BO811" s="24">
        <f t="shared" si="345"/>
        <v>689</v>
      </c>
      <c r="BR811" s="109" t="s">
        <v>611</v>
      </c>
    </row>
    <row r="812" spans="1:79" ht="15.75" customHeight="1" outlineLevel="1" x14ac:dyDescent="0.25">
      <c r="A812" s="599"/>
      <c r="B812" s="122" t="s">
        <v>1</v>
      </c>
      <c r="C812" s="119">
        <f t="shared" si="322"/>
        <v>811</v>
      </c>
      <c r="D812" s="117"/>
      <c r="E812" s="126" t="str">
        <f>IF('100 Build &amp; Infeed'!D896&lt;&gt;"",'100 Build &amp; Infeed'!D896,"")</f>
        <v/>
      </c>
      <c r="F812" s="126" t="str">
        <f>IF('100 Build &amp; Infeed'!E896&lt;&gt;"",'100 Build &amp; Infeed'!E896,"")</f>
        <v/>
      </c>
      <c r="G812" s="126" t="str">
        <f t="shared" si="328"/>
        <v/>
      </c>
      <c r="H812" s="126">
        <f t="shared" si="339"/>
        <v>0</v>
      </c>
      <c r="I812" s="175">
        <f t="shared" ca="1" si="344"/>
        <v>0</v>
      </c>
      <c r="J812" s="114"/>
      <c r="K812" s="122" t="s">
        <v>0</v>
      </c>
      <c r="L812" s="119">
        <f t="shared" si="323"/>
        <v>811</v>
      </c>
      <c r="M812" s="126" t="str">
        <f>IF('100 Build &amp; Infeed'!O896&lt;&gt;"",'100 Build &amp; Infeed'!O896,"")</f>
        <v/>
      </c>
      <c r="N812" s="126"/>
      <c r="O812" s="126" t="str">
        <f>IF('100 Build &amp; Infeed'!P896&lt;&gt;"",'100 Build &amp; Infeed'!P896,"")</f>
        <v/>
      </c>
      <c r="P812" s="126" t="str">
        <f t="shared" si="329"/>
        <v/>
      </c>
      <c r="Q812" s="126">
        <f t="shared" si="340"/>
        <v>0</v>
      </c>
      <c r="R812" s="77">
        <f t="shared" ca="1" si="333"/>
        <v>0</v>
      </c>
      <c r="S812" s="114"/>
      <c r="T812" s="124" t="s">
        <v>11</v>
      </c>
      <c r="U812" s="119">
        <f t="shared" si="324"/>
        <v>811</v>
      </c>
      <c r="V812" s="119"/>
      <c r="W812" s="126" t="str">
        <f>IF('100 Build &amp; Infeed'!Z896&lt;&gt;"",'100 Build &amp; Infeed'!Z896,"")</f>
        <v/>
      </c>
      <c r="X812" s="126"/>
      <c r="Y812" s="126" t="str">
        <f>IF('100 Build &amp; Infeed'!AA896&lt;&gt;"",'100 Build &amp; Infeed'!AA896,"")</f>
        <v/>
      </c>
      <c r="Z812" s="126" t="str">
        <f t="shared" si="330"/>
        <v/>
      </c>
      <c r="AA812" s="126">
        <f t="shared" si="341"/>
        <v>0</v>
      </c>
      <c r="AB812" s="77">
        <f t="shared" ca="1" si="334"/>
        <v>0</v>
      </c>
      <c r="AC812" s="114"/>
      <c r="AD812" s="124" t="s">
        <v>12</v>
      </c>
      <c r="AE812" s="119">
        <f t="shared" si="325"/>
        <v>811</v>
      </c>
      <c r="AF812" s="126" t="str">
        <f>IF('100 Build &amp; Infeed'!AK896&lt;&gt;"",'100 Build &amp; Infeed'!AK896,"")</f>
        <v/>
      </c>
      <c r="AG812" s="126" t="str">
        <f>IF('100 Build &amp; Infeed'!AL896&lt;&gt;"",'100 Build &amp; Infeed'!AL896,"")</f>
        <v/>
      </c>
      <c r="AH812" s="126" t="str">
        <f t="shared" si="331"/>
        <v/>
      </c>
      <c r="AI812" s="126">
        <f t="shared" si="342"/>
        <v>0</v>
      </c>
      <c r="AJ812" s="77">
        <f t="shared" ca="1" si="335"/>
        <v>0</v>
      </c>
      <c r="AK812" s="114"/>
      <c r="AL812" s="123"/>
      <c r="AM812" s="118"/>
      <c r="AN812" s="116"/>
      <c r="AO812" s="126"/>
      <c r="AP812" s="175"/>
      <c r="AQ812" s="114"/>
      <c r="AR812" s="122" t="s">
        <v>2</v>
      </c>
      <c r="AS812" s="119">
        <f t="shared" si="326"/>
        <v>811</v>
      </c>
      <c r="AT812" s="117"/>
      <c r="AU812" s="126" t="str">
        <f>IF('100 Build &amp; Infeed'!AY896&lt;&gt;"",'100 Build &amp; Infeed'!AY896,"")</f>
        <v/>
      </c>
      <c r="AV812" s="126" t="str">
        <f>IF('100 Build &amp; Infeed'!AZ896&lt;&gt;"",'100 Build &amp; Infeed'!AZ896,"")</f>
        <v/>
      </c>
      <c r="AW812" s="126"/>
      <c r="AX812" s="126"/>
      <c r="AY812" s="126" t="str">
        <f t="shared" si="332"/>
        <v/>
      </c>
      <c r="AZ812" s="126">
        <f t="shared" si="343"/>
        <v>0</v>
      </c>
      <c r="BA812" s="115"/>
      <c r="BI812" s="599"/>
      <c r="BK812" s="109">
        <f t="shared" si="336"/>
        <v>71</v>
      </c>
      <c r="BL812" s="109">
        <f t="shared" si="337"/>
        <v>86</v>
      </c>
      <c r="BM812" s="24">
        <f t="shared" si="345"/>
        <v>287</v>
      </c>
      <c r="BN812" s="24">
        <f t="shared" si="345"/>
        <v>488</v>
      </c>
      <c r="BO812" s="24">
        <f t="shared" si="345"/>
        <v>689</v>
      </c>
      <c r="BR812" s="109" t="s">
        <v>589</v>
      </c>
    </row>
    <row r="813" spans="1:79" ht="15.75" customHeight="1" outlineLevel="1" x14ac:dyDescent="0.25">
      <c r="A813" s="599"/>
      <c r="B813" s="122" t="s">
        <v>1</v>
      </c>
      <c r="C813" s="119">
        <f t="shared" si="322"/>
        <v>812</v>
      </c>
      <c r="D813" s="117"/>
      <c r="E813" s="126" t="str">
        <f>IF('100 Build &amp; Infeed'!D897&lt;&gt;"",'100 Build &amp; Infeed'!D897,"")</f>
        <v/>
      </c>
      <c r="F813" s="126" t="str">
        <f>IF('100 Build &amp; Infeed'!E897&lt;&gt;"",'100 Build &amp; Infeed'!E897,"")</f>
        <v/>
      </c>
      <c r="G813" s="126" t="str">
        <f t="shared" si="328"/>
        <v/>
      </c>
      <c r="H813" s="126">
        <f t="shared" si="339"/>
        <v>0</v>
      </c>
      <c r="I813" s="175">
        <f t="shared" ca="1" si="344"/>
        <v>0</v>
      </c>
      <c r="J813" s="114"/>
      <c r="K813" s="122" t="s">
        <v>0</v>
      </c>
      <c r="L813" s="119">
        <f t="shared" si="323"/>
        <v>812</v>
      </c>
      <c r="M813" s="126" t="str">
        <f>IF('100 Build &amp; Infeed'!O897&lt;&gt;"",'100 Build &amp; Infeed'!O897,"")</f>
        <v/>
      </c>
      <c r="N813" s="126"/>
      <c r="O813" s="126" t="str">
        <f>IF('100 Build &amp; Infeed'!P897&lt;&gt;"",'100 Build &amp; Infeed'!P897,"")</f>
        <v/>
      </c>
      <c r="P813" s="126" t="str">
        <f t="shared" si="329"/>
        <v/>
      </c>
      <c r="Q813" s="126">
        <f t="shared" si="340"/>
        <v>0</v>
      </c>
      <c r="R813" s="77">
        <f t="shared" ca="1" si="333"/>
        <v>0</v>
      </c>
      <c r="S813" s="114"/>
      <c r="T813" s="124" t="s">
        <v>11</v>
      </c>
      <c r="U813" s="119">
        <f t="shared" si="324"/>
        <v>812</v>
      </c>
      <c r="V813" s="119"/>
      <c r="W813" s="126" t="str">
        <f>IF('100 Build &amp; Infeed'!Z897&lt;&gt;"",'100 Build &amp; Infeed'!Z897,"")</f>
        <v/>
      </c>
      <c r="X813" s="126"/>
      <c r="Y813" s="126" t="str">
        <f>IF('100 Build &amp; Infeed'!AA897&lt;&gt;"",'100 Build &amp; Infeed'!AA897,"")</f>
        <v/>
      </c>
      <c r="Z813" s="126" t="str">
        <f t="shared" si="330"/>
        <v/>
      </c>
      <c r="AA813" s="126">
        <f t="shared" si="341"/>
        <v>0</v>
      </c>
      <c r="AB813" s="77">
        <f t="shared" ca="1" si="334"/>
        <v>0</v>
      </c>
      <c r="AC813" s="114"/>
      <c r="AD813" s="124" t="s">
        <v>12</v>
      </c>
      <c r="AE813" s="119">
        <f t="shared" si="325"/>
        <v>812</v>
      </c>
      <c r="AF813" s="126" t="str">
        <f>IF('100 Build &amp; Infeed'!AK897&lt;&gt;"",'100 Build &amp; Infeed'!AK897,"")</f>
        <v/>
      </c>
      <c r="AG813" s="126" t="str">
        <f>IF('100 Build &amp; Infeed'!AL897&lt;&gt;"",'100 Build &amp; Infeed'!AL897,"")</f>
        <v/>
      </c>
      <c r="AH813" s="126" t="str">
        <f t="shared" si="331"/>
        <v/>
      </c>
      <c r="AI813" s="126">
        <f t="shared" si="342"/>
        <v>0</v>
      </c>
      <c r="AJ813" s="77">
        <f t="shared" ca="1" si="335"/>
        <v>0</v>
      </c>
      <c r="AK813" s="114"/>
      <c r="AL813" s="123"/>
      <c r="AM813" s="118"/>
      <c r="AN813" s="116"/>
      <c r="AO813" s="126"/>
      <c r="AP813" s="175"/>
      <c r="AQ813" s="114"/>
      <c r="AR813" s="122" t="s">
        <v>2</v>
      </c>
      <c r="AS813" s="119">
        <f t="shared" si="326"/>
        <v>812</v>
      </c>
      <c r="AT813" s="117"/>
      <c r="AU813" s="126" t="str">
        <f>IF('100 Build &amp; Infeed'!AY897&lt;&gt;"",'100 Build &amp; Infeed'!AY897,"")</f>
        <v/>
      </c>
      <c r="AV813" s="126" t="str">
        <f>IF('100 Build &amp; Infeed'!AZ897&lt;&gt;"",'100 Build &amp; Infeed'!AZ897,"")</f>
        <v/>
      </c>
      <c r="AW813" s="126"/>
      <c r="AX813" s="126"/>
      <c r="AY813" s="126" t="str">
        <f t="shared" si="332"/>
        <v/>
      </c>
      <c r="AZ813" s="126">
        <f t="shared" si="343"/>
        <v>0</v>
      </c>
      <c r="BA813" s="115"/>
      <c r="BI813" s="599"/>
      <c r="BK813" s="109">
        <f t="shared" si="336"/>
        <v>72</v>
      </c>
      <c r="BL813" s="109">
        <f t="shared" si="337"/>
        <v>86</v>
      </c>
      <c r="BM813" s="24">
        <f t="shared" si="345"/>
        <v>287</v>
      </c>
      <c r="BN813" s="24">
        <f t="shared" si="345"/>
        <v>488</v>
      </c>
      <c r="BO813" s="24">
        <f t="shared" si="345"/>
        <v>689</v>
      </c>
    </row>
    <row r="814" spans="1:79" ht="15.75" customHeight="1" outlineLevel="1" x14ac:dyDescent="0.25">
      <c r="A814" s="599"/>
      <c r="B814" s="122" t="s">
        <v>1</v>
      </c>
      <c r="C814" s="119">
        <f t="shared" ref="C814:C877" si="346">C813+1</f>
        <v>813</v>
      </c>
      <c r="D814" s="117"/>
      <c r="E814" s="126" t="str">
        <f>IF('100 Build &amp; Infeed'!D898&lt;&gt;"",'100 Build &amp; Infeed'!D898,"")</f>
        <v/>
      </c>
      <c r="F814" s="126" t="str">
        <f>IF('100 Build &amp; Infeed'!E898&lt;&gt;"",'100 Build &amp; Infeed'!E898,"")</f>
        <v/>
      </c>
      <c r="G814" s="126" t="str">
        <f t="shared" si="328"/>
        <v/>
      </c>
      <c r="H814" s="126">
        <f t="shared" si="339"/>
        <v>0</v>
      </c>
      <c r="I814" s="175">
        <f t="shared" ca="1" si="344"/>
        <v>0</v>
      </c>
      <c r="J814" s="114"/>
      <c r="K814" s="122" t="s">
        <v>0</v>
      </c>
      <c r="L814" s="119">
        <f t="shared" si="323"/>
        <v>813</v>
      </c>
      <c r="M814" s="126" t="str">
        <f>IF('100 Build &amp; Infeed'!O898&lt;&gt;"",'100 Build &amp; Infeed'!O898,"")</f>
        <v/>
      </c>
      <c r="N814" s="126"/>
      <c r="O814" s="126" t="str">
        <f>IF('100 Build &amp; Infeed'!P898&lt;&gt;"",'100 Build &amp; Infeed'!P898,"")</f>
        <v/>
      </c>
      <c r="P814" s="126" t="str">
        <f t="shared" si="329"/>
        <v/>
      </c>
      <c r="Q814" s="126">
        <f t="shared" si="340"/>
        <v>0</v>
      </c>
      <c r="R814" s="77">
        <f t="shared" ca="1" si="333"/>
        <v>0</v>
      </c>
      <c r="S814" s="114"/>
      <c r="T814" s="124" t="s">
        <v>11</v>
      </c>
      <c r="U814" s="119">
        <f t="shared" si="324"/>
        <v>813</v>
      </c>
      <c r="V814" s="119"/>
      <c r="W814" s="126" t="str">
        <f>IF('100 Build &amp; Infeed'!Z898&lt;&gt;"",'100 Build &amp; Infeed'!Z898,"")</f>
        <v/>
      </c>
      <c r="X814" s="126"/>
      <c r="Y814" s="126" t="str">
        <f>IF('100 Build &amp; Infeed'!AA898&lt;&gt;"",'100 Build &amp; Infeed'!AA898,"")</f>
        <v/>
      </c>
      <c r="Z814" s="126" t="str">
        <f t="shared" si="330"/>
        <v/>
      </c>
      <c r="AA814" s="126">
        <f t="shared" si="341"/>
        <v>0</v>
      </c>
      <c r="AB814" s="77">
        <f t="shared" ca="1" si="334"/>
        <v>0</v>
      </c>
      <c r="AC814" s="114"/>
      <c r="AD814" s="124" t="s">
        <v>12</v>
      </c>
      <c r="AE814" s="119">
        <f t="shared" si="325"/>
        <v>813</v>
      </c>
      <c r="AF814" s="126" t="str">
        <f>IF('100 Build &amp; Infeed'!AK898&lt;&gt;"",'100 Build &amp; Infeed'!AK898,"")</f>
        <v/>
      </c>
      <c r="AG814" s="126" t="str">
        <f>IF('100 Build &amp; Infeed'!AL898&lt;&gt;"",'100 Build &amp; Infeed'!AL898,"")</f>
        <v/>
      </c>
      <c r="AH814" s="126" t="str">
        <f t="shared" si="331"/>
        <v/>
      </c>
      <c r="AI814" s="126">
        <f t="shared" si="342"/>
        <v>0</v>
      </c>
      <c r="AJ814" s="77">
        <f t="shared" ca="1" si="335"/>
        <v>0</v>
      </c>
      <c r="AK814" s="114"/>
      <c r="AL814" s="123"/>
      <c r="AM814" s="118"/>
      <c r="AN814" s="116"/>
      <c r="AO814" s="126"/>
      <c r="AP814" s="175"/>
      <c r="AQ814" s="114"/>
      <c r="AR814" s="122" t="s">
        <v>2</v>
      </c>
      <c r="AS814" s="119">
        <f t="shared" si="326"/>
        <v>813</v>
      </c>
      <c r="AT814" s="117"/>
      <c r="AU814" s="126" t="str">
        <f>IF('100 Build &amp; Infeed'!AY898&lt;&gt;"",'100 Build &amp; Infeed'!AY898,"")</f>
        <v/>
      </c>
      <c r="AV814" s="126" t="str">
        <f>IF('100 Build &amp; Infeed'!AZ898&lt;&gt;"",'100 Build &amp; Infeed'!AZ898,"")</f>
        <v/>
      </c>
      <c r="AW814" s="126"/>
      <c r="AX814" s="126"/>
      <c r="AY814" s="126" t="str">
        <f t="shared" si="332"/>
        <v/>
      </c>
      <c r="AZ814" s="126">
        <f t="shared" si="343"/>
        <v>0</v>
      </c>
      <c r="BA814" s="115"/>
      <c r="BI814" s="599"/>
      <c r="BK814" s="109">
        <f t="shared" si="336"/>
        <v>73</v>
      </c>
      <c r="BL814" s="109">
        <f t="shared" si="337"/>
        <v>86</v>
      </c>
      <c r="BM814" s="24">
        <f t="shared" si="345"/>
        <v>287</v>
      </c>
      <c r="BN814" s="24">
        <f t="shared" si="345"/>
        <v>488</v>
      </c>
      <c r="BO814" s="24">
        <f t="shared" si="345"/>
        <v>689</v>
      </c>
      <c r="BR814" s="109" t="s">
        <v>590</v>
      </c>
    </row>
    <row r="815" spans="1:79" ht="15.75" customHeight="1" outlineLevel="1" x14ac:dyDescent="0.25">
      <c r="A815" s="599"/>
      <c r="B815" s="122" t="s">
        <v>1</v>
      </c>
      <c r="C815" s="119">
        <f t="shared" si="346"/>
        <v>814</v>
      </c>
      <c r="D815" s="117"/>
      <c r="E815" s="126" t="str">
        <f>IF('100 Build &amp; Infeed'!D899&lt;&gt;"",'100 Build &amp; Infeed'!D899,"")</f>
        <v/>
      </c>
      <c r="F815" s="126" t="str">
        <f>IF('100 Build &amp; Infeed'!E899&lt;&gt;"",'100 Build &amp; Infeed'!E899,"")</f>
        <v/>
      </c>
      <c r="G815" s="126" t="str">
        <f t="shared" si="328"/>
        <v/>
      </c>
      <c r="H815" s="126">
        <f t="shared" si="339"/>
        <v>0</v>
      </c>
      <c r="I815" s="175">
        <f t="shared" ca="1" si="344"/>
        <v>0</v>
      </c>
      <c r="J815" s="114"/>
      <c r="K815" s="122" t="s">
        <v>0</v>
      </c>
      <c r="L815" s="119">
        <f t="shared" si="323"/>
        <v>814</v>
      </c>
      <c r="M815" s="126" t="str">
        <f>IF('100 Build &amp; Infeed'!O899&lt;&gt;"",'100 Build &amp; Infeed'!O899,"")</f>
        <v/>
      </c>
      <c r="N815" s="126"/>
      <c r="O815" s="126" t="str">
        <f>IF('100 Build &amp; Infeed'!P899&lt;&gt;"",'100 Build &amp; Infeed'!P899,"")</f>
        <v/>
      </c>
      <c r="P815" s="126" t="str">
        <f t="shared" si="329"/>
        <v/>
      </c>
      <c r="Q815" s="126">
        <f t="shared" si="340"/>
        <v>0</v>
      </c>
      <c r="R815" s="77">
        <f t="shared" ca="1" si="333"/>
        <v>0</v>
      </c>
      <c r="S815" s="114"/>
      <c r="T815" s="124" t="s">
        <v>11</v>
      </c>
      <c r="U815" s="119">
        <f t="shared" si="324"/>
        <v>814</v>
      </c>
      <c r="V815" s="119"/>
      <c r="W815" s="126" t="str">
        <f>IF('100 Build &amp; Infeed'!Z899&lt;&gt;"",'100 Build &amp; Infeed'!Z899,"")</f>
        <v/>
      </c>
      <c r="X815" s="126"/>
      <c r="Y815" s="126" t="str">
        <f>IF('100 Build &amp; Infeed'!AA899&lt;&gt;"",'100 Build &amp; Infeed'!AA899,"")</f>
        <v/>
      </c>
      <c r="Z815" s="126" t="str">
        <f t="shared" si="330"/>
        <v/>
      </c>
      <c r="AA815" s="126">
        <f t="shared" si="341"/>
        <v>0</v>
      </c>
      <c r="AB815" s="77">
        <f t="shared" ca="1" si="334"/>
        <v>0</v>
      </c>
      <c r="AC815" s="114"/>
      <c r="AD815" s="124" t="s">
        <v>12</v>
      </c>
      <c r="AE815" s="119">
        <f t="shared" si="325"/>
        <v>814</v>
      </c>
      <c r="AF815" s="126" t="str">
        <f>IF('100 Build &amp; Infeed'!AK899&lt;&gt;"",'100 Build &amp; Infeed'!AK899,"")</f>
        <v/>
      </c>
      <c r="AG815" s="126" t="str">
        <f>IF('100 Build &amp; Infeed'!AL899&lt;&gt;"",'100 Build &amp; Infeed'!AL899,"")</f>
        <v/>
      </c>
      <c r="AH815" s="126" t="str">
        <f t="shared" si="331"/>
        <v/>
      </c>
      <c r="AI815" s="126">
        <f t="shared" si="342"/>
        <v>0</v>
      </c>
      <c r="AJ815" s="77">
        <f t="shared" ca="1" si="335"/>
        <v>0</v>
      </c>
      <c r="AK815" s="114"/>
      <c r="AL815" s="123"/>
      <c r="AM815" s="118"/>
      <c r="AN815" s="116"/>
      <c r="AO815" s="126"/>
      <c r="AP815" s="175"/>
      <c r="AQ815" s="114"/>
      <c r="AR815" s="122" t="s">
        <v>2</v>
      </c>
      <c r="AS815" s="119">
        <f t="shared" si="326"/>
        <v>814</v>
      </c>
      <c r="AT815" s="117"/>
      <c r="AU815" s="126" t="str">
        <f>IF('100 Build &amp; Infeed'!AY899&lt;&gt;"",'100 Build &amp; Infeed'!AY899,"")</f>
        <v/>
      </c>
      <c r="AV815" s="126" t="str">
        <f>IF('100 Build &amp; Infeed'!AZ899&lt;&gt;"",'100 Build &amp; Infeed'!AZ899,"")</f>
        <v/>
      </c>
      <c r="AW815" s="126"/>
      <c r="AX815" s="126"/>
      <c r="AY815" s="126" t="str">
        <f t="shared" si="332"/>
        <v/>
      </c>
      <c r="AZ815" s="126">
        <f t="shared" si="343"/>
        <v>0</v>
      </c>
      <c r="BA815" s="115"/>
      <c r="BI815" s="599"/>
      <c r="BK815" s="109">
        <f t="shared" si="336"/>
        <v>74</v>
      </c>
      <c r="BL815" s="109">
        <f t="shared" si="337"/>
        <v>86</v>
      </c>
      <c r="BM815" s="24">
        <f t="shared" si="345"/>
        <v>287</v>
      </c>
      <c r="BN815" s="24">
        <f t="shared" si="345"/>
        <v>488</v>
      </c>
      <c r="BO815" s="24">
        <f t="shared" si="345"/>
        <v>689</v>
      </c>
      <c r="BR815" s="109" t="s">
        <v>599</v>
      </c>
    </row>
    <row r="816" spans="1:79" ht="15.75" customHeight="1" outlineLevel="1" x14ac:dyDescent="0.25">
      <c r="A816" s="599"/>
      <c r="B816" s="122" t="s">
        <v>1</v>
      </c>
      <c r="C816" s="119">
        <f t="shared" si="346"/>
        <v>815</v>
      </c>
      <c r="D816" s="117"/>
      <c r="E816" s="126" t="str">
        <f>IF('100 Build &amp; Infeed'!D900&lt;&gt;"",'100 Build &amp; Infeed'!D900,"")</f>
        <v/>
      </c>
      <c r="F816" s="126" t="str">
        <f>IF('100 Build &amp; Infeed'!E900&lt;&gt;"",'100 Build &amp; Infeed'!E900,"")</f>
        <v/>
      </c>
      <c r="G816" s="126" t="str">
        <f t="shared" si="328"/>
        <v/>
      </c>
      <c r="H816" s="126">
        <f t="shared" si="339"/>
        <v>0</v>
      </c>
      <c r="I816" s="175">
        <f t="shared" ca="1" si="344"/>
        <v>0</v>
      </c>
      <c r="J816" s="114"/>
      <c r="K816" s="122" t="s">
        <v>0</v>
      </c>
      <c r="L816" s="119">
        <f t="shared" si="323"/>
        <v>815</v>
      </c>
      <c r="M816" s="126" t="str">
        <f>IF('100 Build &amp; Infeed'!O900&lt;&gt;"",'100 Build &amp; Infeed'!O900,"")</f>
        <v/>
      </c>
      <c r="N816" s="126"/>
      <c r="O816" s="126" t="str">
        <f>IF('100 Build &amp; Infeed'!P900&lt;&gt;"",'100 Build &amp; Infeed'!P900,"")</f>
        <v/>
      </c>
      <c r="P816" s="126" t="str">
        <f t="shared" si="329"/>
        <v/>
      </c>
      <c r="Q816" s="126">
        <f t="shared" si="340"/>
        <v>0</v>
      </c>
      <c r="R816" s="77">
        <f t="shared" ca="1" si="333"/>
        <v>0</v>
      </c>
      <c r="S816" s="114"/>
      <c r="T816" s="124" t="s">
        <v>11</v>
      </c>
      <c r="U816" s="119">
        <f t="shared" si="324"/>
        <v>815</v>
      </c>
      <c r="V816" s="119"/>
      <c r="W816" s="126" t="str">
        <f>IF('100 Build &amp; Infeed'!Z900&lt;&gt;"",'100 Build &amp; Infeed'!Z900,"")</f>
        <v/>
      </c>
      <c r="X816" s="126"/>
      <c r="Y816" s="126" t="str">
        <f>IF('100 Build &amp; Infeed'!AA900&lt;&gt;"",'100 Build &amp; Infeed'!AA900,"")</f>
        <v/>
      </c>
      <c r="Z816" s="126" t="str">
        <f t="shared" si="330"/>
        <v/>
      </c>
      <c r="AA816" s="126">
        <f t="shared" si="341"/>
        <v>0</v>
      </c>
      <c r="AB816" s="77">
        <f t="shared" ca="1" si="334"/>
        <v>0</v>
      </c>
      <c r="AC816" s="114"/>
      <c r="AD816" s="124" t="s">
        <v>12</v>
      </c>
      <c r="AE816" s="119">
        <f t="shared" si="325"/>
        <v>815</v>
      </c>
      <c r="AF816" s="126" t="str">
        <f>IF('100 Build &amp; Infeed'!AK900&lt;&gt;"",'100 Build &amp; Infeed'!AK900,"")</f>
        <v/>
      </c>
      <c r="AG816" s="126" t="str">
        <f>IF('100 Build &amp; Infeed'!AL900&lt;&gt;"",'100 Build &amp; Infeed'!AL900,"")</f>
        <v/>
      </c>
      <c r="AH816" s="126" t="str">
        <f t="shared" si="331"/>
        <v/>
      </c>
      <c r="AI816" s="126">
        <f t="shared" si="342"/>
        <v>0</v>
      </c>
      <c r="AJ816" s="77">
        <f t="shared" ca="1" si="335"/>
        <v>0</v>
      </c>
      <c r="AK816" s="114"/>
      <c r="AL816" s="123"/>
      <c r="AM816" s="118"/>
      <c r="AN816" s="116"/>
      <c r="AO816" s="126"/>
      <c r="AP816" s="175"/>
      <c r="AQ816" s="114"/>
      <c r="AR816" s="122" t="s">
        <v>2</v>
      </c>
      <c r="AS816" s="119">
        <f t="shared" si="326"/>
        <v>815</v>
      </c>
      <c r="AT816" s="117"/>
      <c r="AU816" s="126" t="str">
        <f>IF('100 Build &amp; Infeed'!AY900&lt;&gt;"",'100 Build &amp; Infeed'!AY900,"")</f>
        <v/>
      </c>
      <c r="AV816" s="126" t="str">
        <f>IF('100 Build &amp; Infeed'!AZ900&lt;&gt;"",'100 Build &amp; Infeed'!AZ900,"")</f>
        <v/>
      </c>
      <c r="AW816" s="126"/>
      <c r="AX816" s="126"/>
      <c r="AY816" s="126" t="str">
        <f t="shared" si="332"/>
        <v/>
      </c>
      <c r="AZ816" s="126">
        <f t="shared" si="343"/>
        <v>0</v>
      </c>
      <c r="BA816" s="115"/>
      <c r="BI816" s="599"/>
      <c r="BK816" s="109">
        <f t="shared" si="336"/>
        <v>75</v>
      </c>
      <c r="BL816" s="109">
        <f t="shared" si="337"/>
        <v>86</v>
      </c>
      <c r="BM816" s="24">
        <f t="shared" si="345"/>
        <v>287</v>
      </c>
      <c r="BN816" s="24">
        <f t="shared" si="345"/>
        <v>488</v>
      </c>
      <c r="BO816" s="24">
        <f t="shared" si="345"/>
        <v>689</v>
      </c>
      <c r="BR816" s="109" t="s">
        <v>591</v>
      </c>
    </row>
    <row r="817" spans="1:70" ht="15.75" customHeight="1" outlineLevel="1" x14ac:dyDescent="0.25">
      <c r="A817" s="599"/>
      <c r="B817" s="122" t="s">
        <v>1</v>
      </c>
      <c r="C817" s="119">
        <f t="shared" si="346"/>
        <v>816</v>
      </c>
      <c r="D817" s="117"/>
      <c r="E817" s="126" t="str">
        <f>IF('100 Build &amp; Infeed'!D901&lt;&gt;"",'100 Build &amp; Infeed'!D901,"")</f>
        <v/>
      </c>
      <c r="F817" s="126" t="str">
        <f>IF('100 Build &amp; Infeed'!E901&lt;&gt;"",'100 Build &amp; Infeed'!E901,"")</f>
        <v/>
      </c>
      <c r="G817" s="126" t="str">
        <f t="shared" si="328"/>
        <v/>
      </c>
      <c r="H817" s="126">
        <f t="shared" si="339"/>
        <v>0</v>
      </c>
      <c r="I817" s="175">
        <f t="shared" ca="1" si="344"/>
        <v>0</v>
      </c>
      <c r="J817" s="114"/>
      <c r="K817" s="122" t="s">
        <v>0</v>
      </c>
      <c r="L817" s="119">
        <f t="shared" ref="L817:L880" si="347">C817</f>
        <v>816</v>
      </c>
      <c r="M817" s="126" t="str">
        <f>IF('100 Build &amp; Infeed'!O901&lt;&gt;"",'100 Build &amp; Infeed'!O901,"")</f>
        <v/>
      </c>
      <c r="N817" s="126"/>
      <c r="O817" s="126" t="str">
        <f>IF('100 Build &amp; Infeed'!P901&lt;&gt;"",'100 Build &amp; Infeed'!P901,"")</f>
        <v/>
      </c>
      <c r="P817" s="126" t="str">
        <f t="shared" si="329"/>
        <v/>
      </c>
      <c r="Q817" s="126">
        <f t="shared" si="340"/>
        <v>0</v>
      </c>
      <c r="R817" s="77">
        <f t="shared" ca="1" si="333"/>
        <v>0</v>
      </c>
      <c r="S817" s="114"/>
      <c r="T817" s="124" t="s">
        <v>11</v>
      </c>
      <c r="U817" s="119">
        <f t="shared" ref="U817:U880" si="348">C817</f>
        <v>816</v>
      </c>
      <c r="V817" s="119"/>
      <c r="W817" s="126" t="str">
        <f>IF('100 Build &amp; Infeed'!Z901&lt;&gt;"",'100 Build &amp; Infeed'!Z901,"")</f>
        <v/>
      </c>
      <c r="X817" s="126"/>
      <c r="Y817" s="126" t="str">
        <f>IF('100 Build &amp; Infeed'!AA901&lt;&gt;"",'100 Build &amp; Infeed'!AA901,"")</f>
        <v/>
      </c>
      <c r="Z817" s="126" t="str">
        <f t="shared" si="330"/>
        <v/>
      </c>
      <c r="AA817" s="126">
        <f t="shared" si="341"/>
        <v>0</v>
      </c>
      <c r="AB817" s="77">
        <f t="shared" ca="1" si="334"/>
        <v>0</v>
      </c>
      <c r="AC817" s="114"/>
      <c r="AD817" s="124" t="s">
        <v>12</v>
      </c>
      <c r="AE817" s="119">
        <f t="shared" ref="AE817:AE880" si="349">C817</f>
        <v>816</v>
      </c>
      <c r="AF817" s="126" t="str">
        <f>IF('100 Build &amp; Infeed'!AK901&lt;&gt;"",'100 Build &amp; Infeed'!AK901,"")</f>
        <v/>
      </c>
      <c r="AG817" s="126" t="str">
        <f>IF('100 Build &amp; Infeed'!AL901&lt;&gt;"",'100 Build &amp; Infeed'!AL901,"")</f>
        <v/>
      </c>
      <c r="AH817" s="126" t="str">
        <f t="shared" si="331"/>
        <v/>
      </c>
      <c r="AI817" s="126">
        <f t="shared" si="342"/>
        <v>0</v>
      </c>
      <c r="AJ817" s="77">
        <f t="shared" ca="1" si="335"/>
        <v>0</v>
      </c>
      <c r="AK817" s="114"/>
      <c r="AL817" s="123"/>
      <c r="AM817" s="118"/>
      <c r="AN817" s="116"/>
      <c r="AO817" s="126"/>
      <c r="AP817" s="175"/>
      <c r="AQ817" s="114"/>
      <c r="AR817" s="122" t="s">
        <v>2</v>
      </c>
      <c r="AS817" s="119">
        <f t="shared" ref="AS817:AS880" si="350">C817</f>
        <v>816</v>
      </c>
      <c r="AT817" s="117"/>
      <c r="AU817" s="126" t="str">
        <f>IF('100 Build &amp; Infeed'!AY901&lt;&gt;"",'100 Build &amp; Infeed'!AY901,"")</f>
        <v/>
      </c>
      <c r="AV817" s="126" t="str">
        <f>IF('100 Build &amp; Infeed'!AZ901&lt;&gt;"",'100 Build &amp; Infeed'!AZ901,"")</f>
        <v/>
      </c>
      <c r="AW817" s="126"/>
      <c r="AX817" s="126"/>
      <c r="AY817" s="126" t="str">
        <f t="shared" si="332"/>
        <v/>
      </c>
      <c r="AZ817" s="126">
        <f t="shared" si="343"/>
        <v>0</v>
      </c>
      <c r="BA817" s="115"/>
      <c r="BI817" s="599"/>
      <c r="BK817" s="109">
        <f t="shared" si="336"/>
        <v>76</v>
      </c>
      <c r="BL817" s="109">
        <f t="shared" si="337"/>
        <v>86</v>
      </c>
      <c r="BM817" s="24">
        <f t="shared" si="345"/>
        <v>287</v>
      </c>
      <c r="BN817" s="24">
        <f t="shared" si="345"/>
        <v>488</v>
      </c>
      <c r="BO817" s="24">
        <f t="shared" si="345"/>
        <v>689</v>
      </c>
    </row>
    <row r="818" spans="1:70" ht="15.75" customHeight="1" outlineLevel="1" x14ac:dyDescent="0.25">
      <c r="A818" s="599"/>
      <c r="B818" s="122" t="s">
        <v>1</v>
      </c>
      <c r="C818" s="119">
        <f t="shared" si="346"/>
        <v>817</v>
      </c>
      <c r="D818" s="117"/>
      <c r="E818" s="126" t="str">
        <f>IF('100 Build &amp; Infeed'!D902&lt;&gt;"",'100 Build &amp; Infeed'!D902,"")</f>
        <v/>
      </c>
      <c r="F818" s="126" t="str">
        <f>IF('100 Build &amp; Infeed'!E902&lt;&gt;"",'100 Build &amp; Infeed'!E902,"")</f>
        <v/>
      </c>
      <c r="G818" s="126" t="str">
        <f t="shared" si="328"/>
        <v/>
      </c>
      <c r="H818" s="126">
        <f t="shared" si="339"/>
        <v>0</v>
      </c>
      <c r="I818" s="175">
        <f t="shared" ca="1" si="344"/>
        <v>0</v>
      </c>
      <c r="J818" s="114"/>
      <c r="K818" s="122" t="s">
        <v>0</v>
      </c>
      <c r="L818" s="119">
        <f t="shared" si="347"/>
        <v>817</v>
      </c>
      <c r="M818" s="126" t="str">
        <f>IF('100 Build &amp; Infeed'!O902&lt;&gt;"",'100 Build &amp; Infeed'!O902,"")</f>
        <v/>
      </c>
      <c r="N818" s="126"/>
      <c r="O818" s="126" t="str">
        <f>IF('100 Build &amp; Infeed'!P902&lt;&gt;"",'100 Build &amp; Infeed'!P902,"")</f>
        <v/>
      </c>
      <c r="P818" s="126" t="str">
        <f t="shared" si="329"/>
        <v/>
      </c>
      <c r="Q818" s="126">
        <f t="shared" si="340"/>
        <v>0</v>
      </c>
      <c r="R818" s="77">
        <f t="shared" ca="1" si="333"/>
        <v>0</v>
      </c>
      <c r="S818" s="114"/>
      <c r="T818" s="124" t="s">
        <v>11</v>
      </c>
      <c r="U818" s="119">
        <f t="shared" si="348"/>
        <v>817</v>
      </c>
      <c r="V818" s="119"/>
      <c r="W818" s="126" t="str">
        <f>IF('100 Build &amp; Infeed'!Z902&lt;&gt;"",'100 Build &amp; Infeed'!Z902,"")</f>
        <v/>
      </c>
      <c r="X818" s="126"/>
      <c r="Y818" s="126" t="str">
        <f>IF('100 Build &amp; Infeed'!AA902&lt;&gt;"",'100 Build &amp; Infeed'!AA902,"")</f>
        <v/>
      </c>
      <c r="Z818" s="126" t="str">
        <f t="shared" si="330"/>
        <v/>
      </c>
      <c r="AA818" s="126">
        <f t="shared" si="341"/>
        <v>0</v>
      </c>
      <c r="AB818" s="77">
        <f t="shared" ca="1" si="334"/>
        <v>0</v>
      </c>
      <c r="AC818" s="114"/>
      <c r="AD818" s="124" t="s">
        <v>12</v>
      </c>
      <c r="AE818" s="119">
        <f t="shared" si="349"/>
        <v>817</v>
      </c>
      <c r="AF818" s="126" t="str">
        <f>IF('100 Build &amp; Infeed'!AK902&lt;&gt;"",'100 Build &amp; Infeed'!AK902,"")</f>
        <v/>
      </c>
      <c r="AG818" s="126" t="str">
        <f>IF('100 Build &amp; Infeed'!AL902&lt;&gt;"",'100 Build &amp; Infeed'!AL902,"")</f>
        <v/>
      </c>
      <c r="AH818" s="126" t="str">
        <f t="shared" si="331"/>
        <v/>
      </c>
      <c r="AI818" s="126">
        <f t="shared" si="342"/>
        <v>0</v>
      </c>
      <c r="AJ818" s="77">
        <f t="shared" ca="1" si="335"/>
        <v>0</v>
      </c>
      <c r="AK818" s="114"/>
      <c r="AL818" s="123"/>
      <c r="AM818" s="118"/>
      <c r="AN818" s="116"/>
      <c r="AO818" s="126"/>
      <c r="AP818" s="175"/>
      <c r="AQ818" s="114"/>
      <c r="AR818" s="122" t="s">
        <v>2</v>
      </c>
      <c r="AS818" s="119">
        <f t="shared" si="350"/>
        <v>817</v>
      </c>
      <c r="AT818" s="117"/>
      <c r="AU818" s="126" t="str">
        <f>IF('100 Build &amp; Infeed'!AY902&lt;&gt;"",'100 Build &amp; Infeed'!AY902,"")</f>
        <v/>
      </c>
      <c r="AV818" s="126" t="str">
        <f>IF('100 Build &amp; Infeed'!AZ902&lt;&gt;"",'100 Build &amp; Infeed'!AZ902,"")</f>
        <v/>
      </c>
      <c r="AW818" s="126"/>
      <c r="AX818" s="126"/>
      <c r="AY818" s="126" t="str">
        <f t="shared" si="332"/>
        <v/>
      </c>
      <c r="AZ818" s="126">
        <f t="shared" si="343"/>
        <v>0</v>
      </c>
      <c r="BA818" s="115"/>
      <c r="BI818" s="599"/>
      <c r="BK818" s="109">
        <f t="shared" si="336"/>
        <v>77</v>
      </c>
      <c r="BL818" s="109">
        <f t="shared" si="337"/>
        <v>86</v>
      </c>
      <c r="BM818" s="24">
        <f t="shared" si="345"/>
        <v>287</v>
      </c>
      <c r="BN818" s="24">
        <f t="shared" si="345"/>
        <v>488</v>
      </c>
      <c r="BO818" s="24">
        <f t="shared" si="345"/>
        <v>689</v>
      </c>
      <c r="BR818" s="109" t="s">
        <v>592</v>
      </c>
    </row>
    <row r="819" spans="1:70" ht="15.75" customHeight="1" outlineLevel="1" x14ac:dyDescent="0.25">
      <c r="A819" s="599"/>
      <c r="B819" s="122" t="s">
        <v>1</v>
      </c>
      <c r="C819" s="119">
        <f t="shared" si="346"/>
        <v>818</v>
      </c>
      <c r="D819" s="117"/>
      <c r="E819" s="126" t="str">
        <f>IF('100 Build &amp; Infeed'!D903&lt;&gt;"",'100 Build &amp; Infeed'!D903,"")</f>
        <v/>
      </c>
      <c r="F819" s="126" t="str">
        <f>IF('100 Build &amp; Infeed'!E903&lt;&gt;"",'100 Build &amp; Infeed'!E903,"")</f>
        <v/>
      </c>
      <c r="G819" s="126" t="str">
        <f t="shared" si="328"/>
        <v/>
      </c>
      <c r="H819" s="126">
        <f t="shared" si="339"/>
        <v>0</v>
      </c>
      <c r="I819" s="175">
        <f t="shared" ca="1" si="344"/>
        <v>0</v>
      </c>
      <c r="J819" s="114"/>
      <c r="K819" s="122" t="s">
        <v>0</v>
      </c>
      <c r="L819" s="119">
        <f t="shared" si="347"/>
        <v>818</v>
      </c>
      <c r="M819" s="126" t="str">
        <f>IF('100 Build &amp; Infeed'!O903&lt;&gt;"",'100 Build &amp; Infeed'!O903,"")</f>
        <v/>
      </c>
      <c r="N819" s="126"/>
      <c r="O819" s="126" t="str">
        <f>IF('100 Build &amp; Infeed'!P903&lt;&gt;"",'100 Build &amp; Infeed'!P903,"")</f>
        <v/>
      </c>
      <c r="P819" s="126" t="str">
        <f t="shared" si="329"/>
        <v/>
      </c>
      <c r="Q819" s="126">
        <f t="shared" si="340"/>
        <v>0</v>
      </c>
      <c r="R819" s="77">
        <f t="shared" ca="1" si="333"/>
        <v>0</v>
      </c>
      <c r="S819" s="114"/>
      <c r="T819" s="124" t="s">
        <v>11</v>
      </c>
      <c r="U819" s="119">
        <f t="shared" si="348"/>
        <v>818</v>
      </c>
      <c r="V819" s="119"/>
      <c r="W819" s="126" t="str">
        <f>IF('100 Build &amp; Infeed'!Z903&lt;&gt;"",'100 Build &amp; Infeed'!Z903,"")</f>
        <v/>
      </c>
      <c r="X819" s="126"/>
      <c r="Y819" s="126" t="str">
        <f>IF('100 Build &amp; Infeed'!AA903&lt;&gt;"",'100 Build &amp; Infeed'!AA903,"")</f>
        <v/>
      </c>
      <c r="Z819" s="126" t="str">
        <f t="shared" si="330"/>
        <v/>
      </c>
      <c r="AA819" s="126">
        <f t="shared" si="341"/>
        <v>0</v>
      </c>
      <c r="AB819" s="77">
        <f t="shared" ca="1" si="334"/>
        <v>0</v>
      </c>
      <c r="AC819" s="114"/>
      <c r="AD819" s="124" t="s">
        <v>12</v>
      </c>
      <c r="AE819" s="119">
        <f t="shared" si="349"/>
        <v>818</v>
      </c>
      <c r="AF819" s="126" t="str">
        <f>IF('100 Build &amp; Infeed'!AK903&lt;&gt;"",'100 Build &amp; Infeed'!AK903,"")</f>
        <v/>
      </c>
      <c r="AG819" s="126" t="str">
        <f>IF('100 Build &amp; Infeed'!AL903&lt;&gt;"",'100 Build &amp; Infeed'!AL903,"")</f>
        <v/>
      </c>
      <c r="AH819" s="126" t="str">
        <f t="shared" si="331"/>
        <v/>
      </c>
      <c r="AI819" s="126">
        <f t="shared" si="342"/>
        <v>0</v>
      </c>
      <c r="AJ819" s="77">
        <f t="shared" ca="1" si="335"/>
        <v>0</v>
      </c>
      <c r="AK819" s="114"/>
      <c r="AL819" s="123"/>
      <c r="AM819" s="118"/>
      <c r="AN819" s="116"/>
      <c r="AO819" s="126"/>
      <c r="AP819" s="175"/>
      <c r="AQ819" s="114"/>
      <c r="AR819" s="122" t="s">
        <v>2</v>
      </c>
      <c r="AS819" s="119">
        <f t="shared" si="350"/>
        <v>818</v>
      </c>
      <c r="AT819" s="117"/>
      <c r="AU819" s="126" t="str">
        <f>IF('100 Build &amp; Infeed'!AY903&lt;&gt;"",'100 Build &amp; Infeed'!AY903,"")</f>
        <v/>
      </c>
      <c r="AV819" s="126" t="str">
        <f>IF('100 Build &amp; Infeed'!AZ903&lt;&gt;"",'100 Build &amp; Infeed'!AZ903,"")</f>
        <v/>
      </c>
      <c r="AW819" s="126"/>
      <c r="AX819" s="126"/>
      <c r="AY819" s="126" t="str">
        <f t="shared" si="332"/>
        <v/>
      </c>
      <c r="AZ819" s="126">
        <f t="shared" si="343"/>
        <v>0</v>
      </c>
      <c r="BA819" s="115"/>
      <c r="BI819" s="599"/>
      <c r="BK819" s="109">
        <f t="shared" si="336"/>
        <v>78</v>
      </c>
      <c r="BL819" s="109">
        <f t="shared" si="337"/>
        <v>86</v>
      </c>
      <c r="BM819" s="24">
        <f t="shared" si="345"/>
        <v>287</v>
      </c>
      <c r="BN819" s="24">
        <f t="shared" si="345"/>
        <v>488</v>
      </c>
      <c r="BO819" s="24">
        <f t="shared" si="345"/>
        <v>689</v>
      </c>
      <c r="BR819" s="109" t="s">
        <v>593</v>
      </c>
    </row>
    <row r="820" spans="1:70" ht="15.75" customHeight="1" outlineLevel="1" x14ac:dyDescent="0.25">
      <c r="A820" s="599"/>
      <c r="B820" s="122" t="s">
        <v>1</v>
      </c>
      <c r="C820" s="119">
        <f t="shared" si="346"/>
        <v>819</v>
      </c>
      <c r="D820" s="117"/>
      <c r="E820" s="126" t="str">
        <f>IF('100 Build &amp; Infeed'!D904&lt;&gt;"",'100 Build &amp; Infeed'!D904,"")</f>
        <v/>
      </c>
      <c r="F820" s="126" t="str">
        <f>IF('100 Build &amp; Infeed'!E904&lt;&gt;"",'100 Build &amp; Infeed'!E904,"")</f>
        <v/>
      </c>
      <c r="G820" s="126" t="str">
        <f t="shared" si="328"/>
        <v/>
      </c>
      <c r="H820" s="126">
        <f t="shared" si="339"/>
        <v>0</v>
      </c>
      <c r="I820" s="175">
        <f t="shared" ca="1" si="344"/>
        <v>0</v>
      </c>
      <c r="J820" s="114"/>
      <c r="K820" s="122" t="s">
        <v>0</v>
      </c>
      <c r="L820" s="119">
        <f t="shared" si="347"/>
        <v>819</v>
      </c>
      <c r="M820" s="126" t="str">
        <f>IF('100 Build &amp; Infeed'!O904&lt;&gt;"",'100 Build &amp; Infeed'!O904,"")</f>
        <v/>
      </c>
      <c r="N820" s="126"/>
      <c r="O820" s="126" t="str">
        <f>IF('100 Build &amp; Infeed'!P904&lt;&gt;"",'100 Build &amp; Infeed'!P904,"")</f>
        <v/>
      </c>
      <c r="P820" s="126" t="str">
        <f t="shared" si="329"/>
        <v/>
      </c>
      <c r="Q820" s="126">
        <f t="shared" si="340"/>
        <v>0</v>
      </c>
      <c r="R820" s="77">
        <f t="shared" ca="1" si="333"/>
        <v>0</v>
      </c>
      <c r="S820" s="114"/>
      <c r="T820" s="124" t="s">
        <v>11</v>
      </c>
      <c r="U820" s="119">
        <f t="shared" si="348"/>
        <v>819</v>
      </c>
      <c r="V820" s="119"/>
      <c r="W820" s="126" t="str">
        <f>IF('100 Build &amp; Infeed'!Z904&lt;&gt;"",'100 Build &amp; Infeed'!Z904,"")</f>
        <v/>
      </c>
      <c r="X820" s="126"/>
      <c r="Y820" s="126" t="str">
        <f>IF('100 Build &amp; Infeed'!AA904&lt;&gt;"",'100 Build &amp; Infeed'!AA904,"")</f>
        <v/>
      </c>
      <c r="Z820" s="126" t="str">
        <f t="shared" si="330"/>
        <v/>
      </c>
      <c r="AA820" s="126">
        <f t="shared" si="341"/>
        <v>0</v>
      </c>
      <c r="AB820" s="77">
        <f t="shared" ca="1" si="334"/>
        <v>0</v>
      </c>
      <c r="AC820" s="114"/>
      <c r="AD820" s="124" t="s">
        <v>12</v>
      </c>
      <c r="AE820" s="119">
        <f t="shared" si="349"/>
        <v>819</v>
      </c>
      <c r="AF820" s="126" t="str">
        <f>IF('100 Build &amp; Infeed'!AK904&lt;&gt;"",'100 Build &amp; Infeed'!AK904,"")</f>
        <v/>
      </c>
      <c r="AG820" s="126" t="str">
        <f>IF('100 Build &amp; Infeed'!AL904&lt;&gt;"",'100 Build &amp; Infeed'!AL904,"")</f>
        <v/>
      </c>
      <c r="AH820" s="126" t="str">
        <f t="shared" si="331"/>
        <v/>
      </c>
      <c r="AI820" s="126">
        <f t="shared" si="342"/>
        <v>0</v>
      </c>
      <c r="AJ820" s="77">
        <f t="shared" ca="1" si="335"/>
        <v>0</v>
      </c>
      <c r="AK820" s="114"/>
      <c r="AL820" s="123"/>
      <c r="AM820" s="118"/>
      <c r="AN820" s="116"/>
      <c r="AO820" s="126"/>
      <c r="AP820" s="175"/>
      <c r="AQ820" s="114"/>
      <c r="AR820" s="122" t="s">
        <v>2</v>
      </c>
      <c r="AS820" s="119">
        <f t="shared" si="350"/>
        <v>819</v>
      </c>
      <c r="AT820" s="117"/>
      <c r="AU820" s="126" t="str">
        <f>IF('100 Build &amp; Infeed'!AY904&lt;&gt;"",'100 Build &amp; Infeed'!AY904,"")</f>
        <v/>
      </c>
      <c r="AV820" s="126" t="str">
        <f>IF('100 Build &amp; Infeed'!AZ904&lt;&gt;"",'100 Build &amp; Infeed'!AZ904,"")</f>
        <v/>
      </c>
      <c r="AW820" s="126"/>
      <c r="AX820" s="126"/>
      <c r="AY820" s="126" t="str">
        <f t="shared" si="332"/>
        <v/>
      </c>
      <c r="AZ820" s="126">
        <f t="shared" si="343"/>
        <v>0</v>
      </c>
      <c r="BA820" s="115"/>
      <c r="BI820" s="599"/>
      <c r="BK820" s="109">
        <f t="shared" si="336"/>
        <v>79</v>
      </c>
      <c r="BL820" s="109">
        <f t="shared" si="337"/>
        <v>86</v>
      </c>
      <c r="BM820" s="24">
        <f t="shared" si="345"/>
        <v>287</v>
      </c>
      <c r="BN820" s="24">
        <f t="shared" si="345"/>
        <v>488</v>
      </c>
      <c r="BO820" s="24">
        <f t="shared" si="345"/>
        <v>689</v>
      </c>
      <c r="BR820" s="109" t="s">
        <v>594</v>
      </c>
    </row>
    <row r="821" spans="1:70" ht="15.75" customHeight="1" outlineLevel="1" x14ac:dyDescent="0.25">
      <c r="A821" s="599"/>
      <c r="B821" s="122" t="s">
        <v>1</v>
      </c>
      <c r="C821" s="119">
        <f t="shared" si="346"/>
        <v>820</v>
      </c>
      <c r="D821" s="117"/>
      <c r="E821" s="126" t="str">
        <f>IF('100 Build &amp; Infeed'!D905&lt;&gt;"",'100 Build &amp; Infeed'!D905,"")</f>
        <v/>
      </c>
      <c r="F821" s="126" t="str">
        <f>IF('100 Build &amp; Infeed'!E905&lt;&gt;"",'100 Build &amp; Infeed'!E905,"")</f>
        <v/>
      </c>
      <c r="G821" s="126" t="str">
        <f t="shared" si="328"/>
        <v/>
      </c>
      <c r="H821" s="126">
        <f t="shared" si="339"/>
        <v>0</v>
      </c>
      <c r="I821" s="175">
        <f t="shared" ca="1" si="344"/>
        <v>0</v>
      </c>
      <c r="J821" s="114"/>
      <c r="K821" s="122" t="s">
        <v>0</v>
      </c>
      <c r="L821" s="119">
        <f t="shared" si="347"/>
        <v>820</v>
      </c>
      <c r="M821" s="126" t="str">
        <f>IF('100 Build &amp; Infeed'!O905&lt;&gt;"",'100 Build &amp; Infeed'!O905,"")</f>
        <v/>
      </c>
      <c r="N821" s="126"/>
      <c r="O821" s="126" t="str">
        <f>IF('100 Build &amp; Infeed'!P905&lt;&gt;"",'100 Build &amp; Infeed'!P905,"")</f>
        <v/>
      </c>
      <c r="P821" s="126" t="str">
        <f t="shared" si="329"/>
        <v/>
      </c>
      <c r="Q821" s="126">
        <f t="shared" si="340"/>
        <v>0</v>
      </c>
      <c r="R821" s="77">
        <f t="shared" ca="1" si="333"/>
        <v>0</v>
      </c>
      <c r="S821" s="114"/>
      <c r="T821" s="124" t="s">
        <v>11</v>
      </c>
      <c r="U821" s="119">
        <f t="shared" si="348"/>
        <v>820</v>
      </c>
      <c r="V821" s="119"/>
      <c r="W821" s="126" t="str">
        <f>IF('100 Build &amp; Infeed'!Z905&lt;&gt;"",'100 Build &amp; Infeed'!Z905,"")</f>
        <v/>
      </c>
      <c r="X821" s="126"/>
      <c r="Y821" s="126" t="str">
        <f>IF('100 Build &amp; Infeed'!AA905&lt;&gt;"",'100 Build &amp; Infeed'!AA905,"")</f>
        <v/>
      </c>
      <c r="Z821" s="126" t="str">
        <f t="shared" si="330"/>
        <v/>
      </c>
      <c r="AA821" s="126">
        <f t="shared" si="341"/>
        <v>0</v>
      </c>
      <c r="AB821" s="77">
        <f t="shared" ca="1" si="334"/>
        <v>0</v>
      </c>
      <c r="AC821" s="114"/>
      <c r="AD821" s="124" t="s">
        <v>12</v>
      </c>
      <c r="AE821" s="119">
        <f t="shared" si="349"/>
        <v>820</v>
      </c>
      <c r="AF821" s="126" t="str">
        <f>IF('100 Build &amp; Infeed'!AK905&lt;&gt;"",'100 Build &amp; Infeed'!AK905,"")</f>
        <v/>
      </c>
      <c r="AG821" s="126" t="str">
        <f>IF('100 Build &amp; Infeed'!AL905&lt;&gt;"",'100 Build &amp; Infeed'!AL905,"")</f>
        <v/>
      </c>
      <c r="AH821" s="126" t="str">
        <f t="shared" si="331"/>
        <v/>
      </c>
      <c r="AI821" s="126">
        <f t="shared" si="342"/>
        <v>0</v>
      </c>
      <c r="AJ821" s="77">
        <f t="shared" ca="1" si="335"/>
        <v>0</v>
      </c>
      <c r="AK821" s="114"/>
      <c r="AL821" s="123"/>
      <c r="AM821" s="118"/>
      <c r="AN821" s="116"/>
      <c r="AO821" s="126"/>
      <c r="AP821" s="175"/>
      <c r="AQ821" s="114"/>
      <c r="AR821" s="122" t="s">
        <v>2</v>
      </c>
      <c r="AS821" s="119">
        <f t="shared" si="350"/>
        <v>820</v>
      </c>
      <c r="AT821" s="117"/>
      <c r="AU821" s="126" t="str">
        <f>IF('100 Build &amp; Infeed'!AY905&lt;&gt;"",'100 Build &amp; Infeed'!AY905,"")</f>
        <v/>
      </c>
      <c r="AV821" s="126" t="str">
        <f>IF('100 Build &amp; Infeed'!AZ905&lt;&gt;"",'100 Build &amp; Infeed'!AZ905,"")</f>
        <v/>
      </c>
      <c r="AW821" s="126"/>
      <c r="AX821" s="126"/>
      <c r="AY821" s="126" t="str">
        <f t="shared" si="332"/>
        <v/>
      </c>
      <c r="AZ821" s="126">
        <f t="shared" si="343"/>
        <v>0</v>
      </c>
      <c r="BA821" s="115"/>
      <c r="BI821" s="599"/>
      <c r="BK821" s="109">
        <f t="shared" si="336"/>
        <v>70</v>
      </c>
      <c r="BL821" s="109">
        <f t="shared" si="337"/>
        <v>87</v>
      </c>
      <c r="BM821" s="24">
        <f t="shared" ref="BM821:BO840" si="351">BL821+201</f>
        <v>288</v>
      </c>
      <c r="BN821" s="24">
        <f t="shared" si="351"/>
        <v>489</v>
      </c>
      <c r="BO821" s="24">
        <f t="shared" si="351"/>
        <v>690</v>
      </c>
    </row>
    <row r="822" spans="1:70" ht="15.75" customHeight="1" outlineLevel="1" x14ac:dyDescent="0.25">
      <c r="A822" s="599"/>
      <c r="B822" s="122" t="s">
        <v>1</v>
      </c>
      <c r="C822" s="119">
        <f t="shared" si="346"/>
        <v>821</v>
      </c>
      <c r="D822" s="117"/>
      <c r="E822" s="126" t="str">
        <f>IF('100 Build &amp; Infeed'!D906&lt;&gt;"",'100 Build &amp; Infeed'!D906,"")</f>
        <v/>
      </c>
      <c r="F822" s="126" t="str">
        <f>IF('100 Build &amp; Infeed'!E906&lt;&gt;"",'100 Build &amp; Infeed'!E906,"")</f>
        <v/>
      </c>
      <c r="G822" s="126" t="str">
        <f t="shared" si="328"/>
        <v/>
      </c>
      <c r="H822" s="126">
        <f t="shared" si="339"/>
        <v>0</v>
      </c>
      <c r="I822" s="175">
        <f t="shared" ca="1" si="344"/>
        <v>0</v>
      </c>
      <c r="J822" s="114"/>
      <c r="K822" s="122" t="s">
        <v>0</v>
      </c>
      <c r="L822" s="119">
        <f t="shared" si="347"/>
        <v>821</v>
      </c>
      <c r="M822" s="126" t="str">
        <f>IF('100 Build &amp; Infeed'!O906&lt;&gt;"",'100 Build &amp; Infeed'!O906,"")</f>
        <v/>
      </c>
      <c r="N822" s="126"/>
      <c r="O822" s="126" t="str">
        <f>IF('100 Build &amp; Infeed'!P906&lt;&gt;"",'100 Build &amp; Infeed'!P906,"")</f>
        <v/>
      </c>
      <c r="P822" s="126" t="str">
        <f t="shared" si="329"/>
        <v/>
      </c>
      <c r="Q822" s="126">
        <f t="shared" si="340"/>
        <v>0</v>
      </c>
      <c r="R822" s="77">
        <f t="shared" ca="1" si="333"/>
        <v>0</v>
      </c>
      <c r="S822" s="114"/>
      <c r="T822" s="124" t="s">
        <v>11</v>
      </c>
      <c r="U822" s="119">
        <f t="shared" si="348"/>
        <v>821</v>
      </c>
      <c r="V822" s="119"/>
      <c r="W822" s="126" t="str">
        <f>IF('100 Build &amp; Infeed'!Z906&lt;&gt;"",'100 Build &amp; Infeed'!Z906,"")</f>
        <v/>
      </c>
      <c r="X822" s="126"/>
      <c r="Y822" s="126" t="str">
        <f>IF('100 Build &amp; Infeed'!AA906&lt;&gt;"",'100 Build &amp; Infeed'!AA906,"")</f>
        <v/>
      </c>
      <c r="Z822" s="126" t="str">
        <f t="shared" si="330"/>
        <v/>
      </c>
      <c r="AA822" s="126">
        <f t="shared" si="341"/>
        <v>0</v>
      </c>
      <c r="AB822" s="77">
        <f t="shared" ca="1" si="334"/>
        <v>0</v>
      </c>
      <c r="AC822" s="114"/>
      <c r="AD822" s="124" t="s">
        <v>12</v>
      </c>
      <c r="AE822" s="119">
        <f t="shared" si="349"/>
        <v>821</v>
      </c>
      <c r="AF822" s="126" t="str">
        <f>IF('100 Build &amp; Infeed'!AK906&lt;&gt;"",'100 Build &amp; Infeed'!AK906,"")</f>
        <v/>
      </c>
      <c r="AG822" s="126" t="str">
        <f>IF('100 Build &amp; Infeed'!AL906&lt;&gt;"",'100 Build &amp; Infeed'!AL906,"")</f>
        <v/>
      </c>
      <c r="AH822" s="126" t="str">
        <f t="shared" si="331"/>
        <v/>
      </c>
      <c r="AI822" s="126">
        <f t="shared" si="342"/>
        <v>0</v>
      </c>
      <c r="AJ822" s="77">
        <f t="shared" ca="1" si="335"/>
        <v>0</v>
      </c>
      <c r="AK822" s="114"/>
      <c r="AL822" s="123"/>
      <c r="AM822" s="118"/>
      <c r="AN822" s="116"/>
      <c r="AO822" s="126"/>
      <c r="AP822" s="175"/>
      <c r="AQ822" s="114"/>
      <c r="AR822" s="122" t="s">
        <v>2</v>
      </c>
      <c r="AS822" s="119">
        <f t="shared" si="350"/>
        <v>821</v>
      </c>
      <c r="AT822" s="117"/>
      <c r="AU822" s="126" t="str">
        <f>IF('100 Build &amp; Infeed'!AY906&lt;&gt;"",'100 Build &amp; Infeed'!AY906,"")</f>
        <v/>
      </c>
      <c r="AV822" s="126" t="str">
        <f>IF('100 Build &amp; Infeed'!AZ906&lt;&gt;"",'100 Build &amp; Infeed'!AZ906,"")</f>
        <v/>
      </c>
      <c r="AW822" s="126"/>
      <c r="AX822" s="126"/>
      <c r="AY822" s="126" t="str">
        <f t="shared" si="332"/>
        <v/>
      </c>
      <c r="AZ822" s="126">
        <f t="shared" si="343"/>
        <v>0</v>
      </c>
      <c r="BA822" s="115"/>
      <c r="BI822" s="599"/>
      <c r="BK822" s="109">
        <f t="shared" si="336"/>
        <v>71</v>
      </c>
      <c r="BL822" s="109">
        <f t="shared" si="337"/>
        <v>87</v>
      </c>
      <c r="BM822" s="24">
        <f t="shared" si="351"/>
        <v>288</v>
      </c>
      <c r="BN822" s="24">
        <f t="shared" si="351"/>
        <v>489</v>
      </c>
      <c r="BO822" s="24">
        <f t="shared" si="351"/>
        <v>690</v>
      </c>
    </row>
    <row r="823" spans="1:70" ht="15.75" customHeight="1" outlineLevel="1" x14ac:dyDescent="0.25">
      <c r="A823" s="599"/>
      <c r="B823" s="122" t="s">
        <v>1</v>
      </c>
      <c r="C823" s="119">
        <f t="shared" si="346"/>
        <v>822</v>
      </c>
      <c r="D823" s="117"/>
      <c r="E823" s="126" t="str">
        <f>IF('100 Build &amp; Infeed'!D907&lt;&gt;"",'100 Build &amp; Infeed'!D907,"")</f>
        <v/>
      </c>
      <c r="F823" s="126" t="str">
        <f>IF('100 Build &amp; Infeed'!E907&lt;&gt;"",'100 Build &amp; Infeed'!E907,"")</f>
        <v/>
      </c>
      <c r="G823" s="126" t="str">
        <f t="shared" si="328"/>
        <v/>
      </c>
      <c r="H823" s="126">
        <f t="shared" si="339"/>
        <v>0</v>
      </c>
      <c r="I823" s="175">
        <f t="shared" ca="1" si="344"/>
        <v>0</v>
      </c>
      <c r="J823" s="114"/>
      <c r="K823" s="122" t="s">
        <v>0</v>
      </c>
      <c r="L823" s="119">
        <f t="shared" si="347"/>
        <v>822</v>
      </c>
      <c r="M823" s="126" t="str">
        <f>IF('100 Build &amp; Infeed'!O907&lt;&gt;"",'100 Build &amp; Infeed'!O907,"")</f>
        <v/>
      </c>
      <c r="N823" s="126"/>
      <c r="O823" s="126" t="str">
        <f>IF('100 Build &amp; Infeed'!P907&lt;&gt;"",'100 Build &amp; Infeed'!P907,"")</f>
        <v/>
      </c>
      <c r="P823" s="126" t="str">
        <f t="shared" si="329"/>
        <v/>
      </c>
      <c r="Q823" s="126">
        <f t="shared" si="340"/>
        <v>0</v>
      </c>
      <c r="R823" s="77">
        <f t="shared" ca="1" si="333"/>
        <v>0</v>
      </c>
      <c r="S823" s="114"/>
      <c r="T823" s="124" t="s">
        <v>11</v>
      </c>
      <c r="U823" s="119">
        <f t="shared" si="348"/>
        <v>822</v>
      </c>
      <c r="V823" s="119"/>
      <c r="W823" s="126" t="str">
        <f>IF('100 Build &amp; Infeed'!Z907&lt;&gt;"",'100 Build &amp; Infeed'!Z907,"")</f>
        <v/>
      </c>
      <c r="X823" s="126"/>
      <c r="Y823" s="126" t="str">
        <f>IF('100 Build &amp; Infeed'!AA907&lt;&gt;"",'100 Build &amp; Infeed'!AA907,"")</f>
        <v/>
      </c>
      <c r="Z823" s="126" t="str">
        <f t="shared" si="330"/>
        <v/>
      </c>
      <c r="AA823" s="126">
        <f t="shared" si="341"/>
        <v>0</v>
      </c>
      <c r="AB823" s="77">
        <f t="shared" ca="1" si="334"/>
        <v>0</v>
      </c>
      <c r="AC823" s="114"/>
      <c r="AD823" s="124" t="s">
        <v>12</v>
      </c>
      <c r="AE823" s="119">
        <f t="shared" si="349"/>
        <v>822</v>
      </c>
      <c r="AF823" s="126" t="str">
        <f>IF('100 Build &amp; Infeed'!AK907&lt;&gt;"",'100 Build &amp; Infeed'!AK907,"")</f>
        <v/>
      </c>
      <c r="AG823" s="126" t="str">
        <f>IF('100 Build &amp; Infeed'!AL907&lt;&gt;"",'100 Build &amp; Infeed'!AL907,"")</f>
        <v/>
      </c>
      <c r="AH823" s="126" t="str">
        <f t="shared" si="331"/>
        <v/>
      </c>
      <c r="AI823" s="126">
        <f t="shared" si="342"/>
        <v>0</v>
      </c>
      <c r="AJ823" s="77">
        <f t="shared" ca="1" si="335"/>
        <v>0</v>
      </c>
      <c r="AK823" s="114"/>
      <c r="AL823" s="123"/>
      <c r="AM823" s="118"/>
      <c r="AN823" s="116"/>
      <c r="AO823" s="126"/>
      <c r="AP823" s="175"/>
      <c r="AQ823" s="114"/>
      <c r="AR823" s="122" t="s">
        <v>2</v>
      </c>
      <c r="AS823" s="119">
        <f t="shared" si="350"/>
        <v>822</v>
      </c>
      <c r="AT823" s="117"/>
      <c r="AU823" s="126" t="str">
        <f>IF('100 Build &amp; Infeed'!AY907&lt;&gt;"",'100 Build &amp; Infeed'!AY907,"")</f>
        <v/>
      </c>
      <c r="AV823" s="126" t="str">
        <f>IF('100 Build &amp; Infeed'!AZ907&lt;&gt;"",'100 Build &amp; Infeed'!AZ907,"")</f>
        <v/>
      </c>
      <c r="AW823" s="126"/>
      <c r="AX823" s="126"/>
      <c r="AY823" s="126" t="str">
        <f t="shared" si="332"/>
        <v/>
      </c>
      <c r="AZ823" s="126">
        <f t="shared" si="343"/>
        <v>0</v>
      </c>
      <c r="BA823" s="115"/>
      <c r="BI823" s="599"/>
      <c r="BK823" s="109">
        <f t="shared" si="336"/>
        <v>72</v>
      </c>
      <c r="BL823" s="109">
        <f t="shared" si="337"/>
        <v>87</v>
      </c>
      <c r="BM823" s="24">
        <f t="shared" si="351"/>
        <v>288</v>
      </c>
      <c r="BN823" s="24">
        <f t="shared" si="351"/>
        <v>489</v>
      </c>
      <c r="BO823" s="24">
        <f t="shared" si="351"/>
        <v>690</v>
      </c>
    </row>
    <row r="824" spans="1:70" ht="15.75" customHeight="1" outlineLevel="1" x14ac:dyDescent="0.25">
      <c r="A824" s="599"/>
      <c r="B824" s="122" t="s">
        <v>1</v>
      </c>
      <c r="C824" s="119">
        <f t="shared" si="346"/>
        <v>823</v>
      </c>
      <c r="D824" s="117"/>
      <c r="E824" s="126" t="str">
        <f>IF('100 Build &amp; Infeed'!D908&lt;&gt;"",'100 Build &amp; Infeed'!D908,"")</f>
        <v/>
      </c>
      <c r="F824" s="126" t="str">
        <f>IF('100 Build &amp; Infeed'!E908&lt;&gt;"",'100 Build &amp; Infeed'!E908,"")</f>
        <v/>
      </c>
      <c r="G824" s="126" t="str">
        <f t="shared" si="328"/>
        <v/>
      </c>
      <c r="H824" s="126">
        <f t="shared" si="339"/>
        <v>0</v>
      </c>
      <c r="I824" s="175">
        <f t="shared" ca="1" si="344"/>
        <v>0</v>
      </c>
      <c r="J824" s="114"/>
      <c r="K824" s="122" t="s">
        <v>0</v>
      </c>
      <c r="L824" s="119">
        <f t="shared" si="347"/>
        <v>823</v>
      </c>
      <c r="M824" s="126" t="str">
        <f>IF('100 Build &amp; Infeed'!O908&lt;&gt;"",'100 Build &amp; Infeed'!O908,"")</f>
        <v/>
      </c>
      <c r="N824" s="126"/>
      <c r="O824" s="126" t="str">
        <f>IF('100 Build &amp; Infeed'!P908&lt;&gt;"",'100 Build &amp; Infeed'!P908,"")</f>
        <v/>
      </c>
      <c r="P824" s="126" t="str">
        <f t="shared" si="329"/>
        <v/>
      </c>
      <c r="Q824" s="126">
        <f t="shared" si="340"/>
        <v>0</v>
      </c>
      <c r="R824" s="77">
        <f t="shared" ca="1" si="333"/>
        <v>0</v>
      </c>
      <c r="S824" s="114"/>
      <c r="T824" s="124" t="s">
        <v>11</v>
      </c>
      <c r="U824" s="119">
        <f t="shared" si="348"/>
        <v>823</v>
      </c>
      <c r="V824" s="119"/>
      <c r="W824" s="126" t="str">
        <f>IF('100 Build &amp; Infeed'!Z908&lt;&gt;"",'100 Build &amp; Infeed'!Z908,"")</f>
        <v/>
      </c>
      <c r="X824" s="126"/>
      <c r="Y824" s="126" t="str">
        <f>IF('100 Build &amp; Infeed'!AA908&lt;&gt;"",'100 Build &amp; Infeed'!AA908,"")</f>
        <v/>
      </c>
      <c r="Z824" s="126" t="str">
        <f t="shared" si="330"/>
        <v/>
      </c>
      <c r="AA824" s="126">
        <f t="shared" si="341"/>
        <v>0</v>
      </c>
      <c r="AB824" s="77">
        <f t="shared" ca="1" si="334"/>
        <v>0</v>
      </c>
      <c r="AC824" s="114"/>
      <c r="AD824" s="124" t="s">
        <v>12</v>
      </c>
      <c r="AE824" s="119">
        <f t="shared" si="349"/>
        <v>823</v>
      </c>
      <c r="AF824" s="126" t="str">
        <f>IF('100 Build &amp; Infeed'!AK908&lt;&gt;"",'100 Build &amp; Infeed'!AK908,"")</f>
        <v/>
      </c>
      <c r="AG824" s="126" t="str">
        <f>IF('100 Build &amp; Infeed'!AL908&lt;&gt;"",'100 Build &amp; Infeed'!AL908,"")</f>
        <v/>
      </c>
      <c r="AH824" s="126" t="str">
        <f t="shared" si="331"/>
        <v/>
      </c>
      <c r="AI824" s="126">
        <f t="shared" si="342"/>
        <v>0</v>
      </c>
      <c r="AJ824" s="77">
        <f t="shared" ca="1" si="335"/>
        <v>0</v>
      </c>
      <c r="AK824" s="114"/>
      <c r="AL824" s="123"/>
      <c r="AM824" s="118"/>
      <c r="AN824" s="116"/>
      <c r="AO824" s="126"/>
      <c r="AP824" s="175"/>
      <c r="AQ824" s="114"/>
      <c r="AR824" s="122" t="s">
        <v>2</v>
      </c>
      <c r="AS824" s="119">
        <f t="shared" si="350"/>
        <v>823</v>
      </c>
      <c r="AT824" s="117"/>
      <c r="AU824" s="126" t="str">
        <f>IF('100 Build &amp; Infeed'!AY908&lt;&gt;"",'100 Build &amp; Infeed'!AY908,"")</f>
        <v/>
      </c>
      <c r="AV824" s="126" t="str">
        <f>IF('100 Build &amp; Infeed'!AZ908&lt;&gt;"",'100 Build &amp; Infeed'!AZ908,"")</f>
        <v/>
      </c>
      <c r="AW824" s="126"/>
      <c r="AX824" s="126"/>
      <c r="AY824" s="126" t="str">
        <f t="shared" si="332"/>
        <v/>
      </c>
      <c r="AZ824" s="126">
        <f t="shared" si="343"/>
        <v>0</v>
      </c>
      <c r="BA824" s="115"/>
      <c r="BI824" s="599"/>
      <c r="BK824" s="109">
        <f t="shared" si="336"/>
        <v>73</v>
      </c>
      <c r="BL824" s="109">
        <f t="shared" si="337"/>
        <v>87</v>
      </c>
      <c r="BM824" s="24">
        <f t="shared" si="351"/>
        <v>288</v>
      </c>
      <c r="BN824" s="24">
        <f t="shared" si="351"/>
        <v>489</v>
      </c>
      <c r="BO824" s="24">
        <f t="shared" si="351"/>
        <v>690</v>
      </c>
    </row>
    <row r="825" spans="1:70" ht="15.75" customHeight="1" outlineLevel="1" x14ac:dyDescent="0.25">
      <c r="A825" s="599"/>
      <c r="B825" s="122" t="s">
        <v>1</v>
      </c>
      <c r="C825" s="119">
        <f t="shared" si="346"/>
        <v>824</v>
      </c>
      <c r="D825" s="117"/>
      <c r="E825" s="126" t="str">
        <f>IF('100 Build &amp; Infeed'!D909&lt;&gt;"",'100 Build &amp; Infeed'!D909,"")</f>
        <v/>
      </c>
      <c r="F825" s="126" t="str">
        <f>IF('100 Build &amp; Infeed'!E909&lt;&gt;"",'100 Build &amp; Infeed'!E909,"")</f>
        <v/>
      </c>
      <c r="G825" s="126" t="str">
        <f t="shared" si="328"/>
        <v/>
      </c>
      <c r="H825" s="126">
        <f t="shared" si="339"/>
        <v>0</v>
      </c>
      <c r="I825" s="175">
        <f t="shared" ca="1" si="344"/>
        <v>0</v>
      </c>
      <c r="J825" s="114"/>
      <c r="K825" s="122" t="s">
        <v>0</v>
      </c>
      <c r="L825" s="119">
        <f t="shared" si="347"/>
        <v>824</v>
      </c>
      <c r="M825" s="126" t="str">
        <f>IF('100 Build &amp; Infeed'!O909&lt;&gt;"",'100 Build &amp; Infeed'!O909,"")</f>
        <v/>
      </c>
      <c r="N825" s="126"/>
      <c r="O825" s="126" t="str">
        <f>IF('100 Build &amp; Infeed'!P909&lt;&gt;"",'100 Build &amp; Infeed'!P909,"")</f>
        <v/>
      </c>
      <c r="P825" s="126" t="str">
        <f t="shared" si="329"/>
        <v/>
      </c>
      <c r="Q825" s="126">
        <f t="shared" si="340"/>
        <v>0</v>
      </c>
      <c r="R825" s="77">
        <f t="shared" ca="1" si="333"/>
        <v>0</v>
      </c>
      <c r="S825" s="114"/>
      <c r="T825" s="124" t="s">
        <v>11</v>
      </c>
      <c r="U825" s="119">
        <f t="shared" si="348"/>
        <v>824</v>
      </c>
      <c r="V825" s="119"/>
      <c r="W825" s="126" t="str">
        <f>IF('100 Build &amp; Infeed'!Z909&lt;&gt;"",'100 Build &amp; Infeed'!Z909,"")</f>
        <v/>
      </c>
      <c r="X825" s="126"/>
      <c r="Y825" s="126" t="str">
        <f>IF('100 Build &amp; Infeed'!AA909&lt;&gt;"",'100 Build &amp; Infeed'!AA909,"")</f>
        <v/>
      </c>
      <c r="Z825" s="126" t="str">
        <f t="shared" si="330"/>
        <v/>
      </c>
      <c r="AA825" s="126">
        <f t="shared" si="341"/>
        <v>0</v>
      </c>
      <c r="AB825" s="77">
        <f t="shared" ca="1" si="334"/>
        <v>0</v>
      </c>
      <c r="AC825" s="114"/>
      <c r="AD825" s="124" t="s">
        <v>12</v>
      </c>
      <c r="AE825" s="119">
        <f t="shared" si="349"/>
        <v>824</v>
      </c>
      <c r="AF825" s="126" t="str">
        <f>IF('100 Build &amp; Infeed'!AK909&lt;&gt;"",'100 Build &amp; Infeed'!AK909,"")</f>
        <v/>
      </c>
      <c r="AG825" s="126" t="str">
        <f>IF('100 Build &amp; Infeed'!AL909&lt;&gt;"",'100 Build &amp; Infeed'!AL909,"")</f>
        <v/>
      </c>
      <c r="AH825" s="126" t="str">
        <f t="shared" si="331"/>
        <v/>
      </c>
      <c r="AI825" s="126">
        <f t="shared" si="342"/>
        <v>0</v>
      </c>
      <c r="AJ825" s="77">
        <f t="shared" ca="1" si="335"/>
        <v>0</v>
      </c>
      <c r="AK825" s="114"/>
      <c r="AL825" s="123"/>
      <c r="AM825" s="118"/>
      <c r="AN825" s="116"/>
      <c r="AO825" s="126"/>
      <c r="AP825" s="175"/>
      <c r="AQ825" s="114"/>
      <c r="AR825" s="122" t="s">
        <v>2</v>
      </c>
      <c r="AS825" s="119">
        <f t="shared" si="350"/>
        <v>824</v>
      </c>
      <c r="AT825" s="117"/>
      <c r="AU825" s="126" t="str">
        <f>IF('100 Build &amp; Infeed'!AY909&lt;&gt;"",'100 Build &amp; Infeed'!AY909,"")</f>
        <v/>
      </c>
      <c r="AV825" s="126" t="str">
        <f>IF('100 Build &amp; Infeed'!AZ909&lt;&gt;"",'100 Build &amp; Infeed'!AZ909,"")</f>
        <v/>
      </c>
      <c r="AW825" s="126"/>
      <c r="AX825" s="126"/>
      <c r="AY825" s="126" t="str">
        <f t="shared" si="332"/>
        <v/>
      </c>
      <c r="AZ825" s="126">
        <f t="shared" si="343"/>
        <v>0</v>
      </c>
      <c r="BA825" s="115"/>
      <c r="BI825" s="599"/>
      <c r="BK825" s="109">
        <f t="shared" si="336"/>
        <v>74</v>
      </c>
      <c r="BL825" s="109">
        <f t="shared" si="337"/>
        <v>87</v>
      </c>
      <c r="BM825" s="24">
        <f t="shared" si="351"/>
        <v>288</v>
      </c>
      <c r="BN825" s="24">
        <f t="shared" si="351"/>
        <v>489</v>
      </c>
      <c r="BO825" s="24">
        <f t="shared" si="351"/>
        <v>690</v>
      </c>
    </row>
    <row r="826" spans="1:70" ht="15.75" customHeight="1" outlineLevel="1" x14ac:dyDescent="0.25">
      <c r="A826" s="599"/>
      <c r="B826" s="122" t="s">
        <v>1</v>
      </c>
      <c r="C826" s="119">
        <f t="shared" si="346"/>
        <v>825</v>
      </c>
      <c r="D826" s="117"/>
      <c r="E826" s="126" t="str">
        <f>IF('100 Build &amp; Infeed'!D910&lt;&gt;"",'100 Build &amp; Infeed'!D910,"")</f>
        <v/>
      </c>
      <c r="F826" s="126" t="str">
        <f>IF('100 Build &amp; Infeed'!E910&lt;&gt;"",'100 Build &amp; Infeed'!E910,"")</f>
        <v/>
      </c>
      <c r="G826" s="126" t="str">
        <f t="shared" si="328"/>
        <v/>
      </c>
      <c r="H826" s="126">
        <f t="shared" si="339"/>
        <v>0</v>
      </c>
      <c r="I826" s="175">
        <f t="shared" ca="1" si="344"/>
        <v>0</v>
      </c>
      <c r="J826" s="114"/>
      <c r="K826" s="122" t="s">
        <v>0</v>
      </c>
      <c r="L826" s="119">
        <f t="shared" si="347"/>
        <v>825</v>
      </c>
      <c r="M826" s="126" t="str">
        <f>IF('100 Build &amp; Infeed'!O910&lt;&gt;"",'100 Build &amp; Infeed'!O910,"")</f>
        <v/>
      </c>
      <c r="N826" s="126"/>
      <c r="O826" s="126" t="str">
        <f>IF('100 Build &amp; Infeed'!P910&lt;&gt;"",'100 Build &amp; Infeed'!P910,"")</f>
        <v/>
      </c>
      <c r="P826" s="126" t="str">
        <f t="shared" si="329"/>
        <v/>
      </c>
      <c r="Q826" s="126">
        <f t="shared" si="340"/>
        <v>0</v>
      </c>
      <c r="R826" s="77">
        <f t="shared" ca="1" si="333"/>
        <v>0</v>
      </c>
      <c r="S826" s="114"/>
      <c r="T826" s="124" t="s">
        <v>11</v>
      </c>
      <c r="U826" s="119">
        <f t="shared" si="348"/>
        <v>825</v>
      </c>
      <c r="V826" s="119"/>
      <c r="W826" s="126" t="str">
        <f>IF('100 Build &amp; Infeed'!Z910&lt;&gt;"",'100 Build &amp; Infeed'!Z910,"")</f>
        <v/>
      </c>
      <c r="X826" s="126"/>
      <c r="Y826" s="126" t="str">
        <f>IF('100 Build &amp; Infeed'!AA910&lt;&gt;"",'100 Build &amp; Infeed'!AA910,"")</f>
        <v/>
      </c>
      <c r="Z826" s="126" t="str">
        <f t="shared" si="330"/>
        <v/>
      </c>
      <c r="AA826" s="126">
        <f t="shared" si="341"/>
        <v>0</v>
      </c>
      <c r="AB826" s="77">
        <f t="shared" ca="1" si="334"/>
        <v>0</v>
      </c>
      <c r="AC826" s="114"/>
      <c r="AD826" s="124" t="s">
        <v>12</v>
      </c>
      <c r="AE826" s="119">
        <f t="shared" si="349"/>
        <v>825</v>
      </c>
      <c r="AF826" s="126" t="str">
        <f>IF('100 Build &amp; Infeed'!AK910&lt;&gt;"",'100 Build &amp; Infeed'!AK910,"")</f>
        <v/>
      </c>
      <c r="AG826" s="126" t="str">
        <f>IF('100 Build &amp; Infeed'!AL910&lt;&gt;"",'100 Build &amp; Infeed'!AL910,"")</f>
        <v/>
      </c>
      <c r="AH826" s="126" t="str">
        <f t="shared" si="331"/>
        <v/>
      </c>
      <c r="AI826" s="126">
        <f t="shared" si="342"/>
        <v>0</v>
      </c>
      <c r="AJ826" s="77">
        <f t="shared" ca="1" si="335"/>
        <v>0</v>
      </c>
      <c r="AK826" s="114"/>
      <c r="AL826" s="123"/>
      <c r="AM826" s="118"/>
      <c r="AN826" s="116"/>
      <c r="AO826" s="126"/>
      <c r="AP826" s="175"/>
      <c r="AQ826" s="114"/>
      <c r="AR826" s="122" t="s">
        <v>2</v>
      </c>
      <c r="AS826" s="119">
        <f t="shared" si="350"/>
        <v>825</v>
      </c>
      <c r="AT826" s="117"/>
      <c r="AU826" s="126" t="str">
        <f>IF('100 Build &amp; Infeed'!AY910&lt;&gt;"",'100 Build &amp; Infeed'!AY910,"")</f>
        <v/>
      </c>
      <c r="AV826" s="126" t="str">
        <f>IF('100 Build &amp; Infeed'!AZ910&lt;&gt;"",'100 Build &amp; Infeed'!AZ910,"")</f>
        <v/>
      </c>
      <c r="AW826" s="126"/>
      <c r="AX826" s="126"/>
      <c r="AY826" s="126" t="str">
        <f t="shared" si="332"/>
        <v/>
      </c>
      <c r="AZ826" s="126">
        <f t="shared" si="343"/>
        <v>0</v>
      </c>
      <c r="BA826" s="115"/>
      <c r="BI826" s="599"/>
      <c r="BK826" s="109">
        <f t="shared" si="336"/>
        <v>75</v>
      </c>
      <c r="BL826" s="109">
        <f t="shared" si="337"/>
        <v>87</v>
      </c>
      <c r="BM826" s="24">
        <f t="shared" si="351"/>
        <v>288</v>
      </c>
      <c r="BN826" s="24">
        <f t="shared" si="351"/>
        <v>489</v>
      </c>
      <c r="BO826" s="24">
        <f t="shared" si="351"/>
        <v>690</v>
      </c>
    </row>
    <row r="827" spans="1:70" ht="15.75" customHeight="1" outlineLevel="1" x14ac:dyDescent="0.25">
      <c r="A827" s="599"/>
      <c r="B827" s="122" t="s">
        <v>1</v>
      </c>
      <c r="C827" s="119">
        <f t="shared" si="346"/>
        <v>826</v>
      </c>
      <c r="D827" s="117"/>
      <c r="E827" s="126" t="str">
        <f>IF('100 Build &amp; Infeed'!D911&lt;&gt;"",'100 Build &amp; Infeed'!D911,"")</f>
        <v/>
      </c>
      <c r="F827" s="126" t="str">
        <f>IF('100 Build &amp; Infeed'!E911&lt;&gt;"",'100 Build &amp; Infeed'!E911,"")</f>
        <v/>
      </c>
      <c r="G827" s="126" t="str">
        <f t="shared" si="328"/>
        <v/>
      </c>
      <c r="H827" s="126">
        <f t="shared" si="339"/>
        <v>0</v>
      </c>
      <c r="I827" s="175">
        <f t="shared" ca="1" si="344"/>
        <v>0</v>
      </c>
      <c r="J827" s="114"/>
      <c r="K827" s="122" t="s">
        <v>0</v>
      </c>
      <c r="L827" s="119">
        <f t="shared" si="347"/>
        <v>826</v>
      </c>
      <c r="M827" s="126" t="str">
        <f>IF('100 Build &amp; Infeed'!O911&lt;&gt;"",'100 Build &amp; Infeed'!O911,"")</f>
        <v/>
      </c>
      <c r="N827" s="126"/>
      <c r="O827" s="126" t="str">
        <f>IF('100 Build &amp; Infeed'!P911&lt;&gt;"",'100 Build &amp; Infeed'!P911,"")</f>
        <v/>
      </c>
      <c r="P827" s="126" t="str">
        <f t="shared" si="329"/>
        <v/>
      </c>
      <c r="Q827" s="126">
        <f t="shared" si="340"/>
        <v>0</v>
      </c>
      <c r="R827" s="77">
        <f t="shared" ca="1" si="333"/>
        <v>0</v>
      </c>
      <c r="S827" s="114"/>
      <c r="T827" s="124" t="s">
        <v>11</v>
      </c>
      <c r="U827" s="119">
        <f t="shared" si="348"/>
        <v>826</v>
      </c>
      <c r="V827" s="119"/>
      <c r="W827" s="126" t="str">
        <f>IF('100 Build &amp; Infeed'!Z911&lt;&gt;"",'100 Build &amp; Infeed'!Z911,"")</f>
        <v/>
      </c>
      <c r="X827" s="126"/>
      <c r="Y827" s="126" t="str">
        <f>IF('100 Build &amp; Infeed'!AA911&lt;&gt;"",'100 Build &amp; Infeed'!AA911,"")</f>
        <v/>
      </c>
      <c r="Z827" s="126" t="str">
        <f t="shared" si="330"/>
        <v/>
      </c>
      <c r="AA827" s="126">
        <f t="shared" si="341"/>
        <v>0</v>
      </c>
      <c r="AB827" s="77">
        <f t="shared" ca="1" si="334"/>
        <v>0</v>
      </c>
      <c r="AC827" s="114"/>
      <c r="AD827" s="124" t="s">
        <v>12</v>
      </c>
      <c r="AE827" s="119">
        <f t="shared" si="349"/>
        <v>826</v>
      </c>
      <c r="AF827" s="126" t="str">
        <f>IF('100 Build &amp; Infeed'!AK911&lt;&gt;"",'100 Build &amp; Infeed'!AK911,"")</f>
        <v/>
      </c>
      <c r="AG827" s="126" t="str">
        <f>IF('100 Build &amp; Infeed'!AL911&lt;&gt;"",'100 Build &amp; Infeed'!AL911,"")</f>
        <v/>
      </c>
      <c r="AH827" s="126" t="str">
        <f t="shared" si="331"/>
        <v/>
      </c>
      <c r="AI827" s="126">
        <f t="shared" si="342"/>
        <v>0</v>
      </c>
      <c r="AJ827" s="77">
        <f t="shared" ca="1" si="335"/>
        <v>0</v>
      </c>
      <c r="AK827" s="114"/>
      <c r="AL827" s="123"/>
      <c r="AM827" s="118"/>
      <c r="AN827" s="116"/>
      <c r="AO827" s="126"/>
      <c r="AP827" s="175"/>
      <c r="AQ827" s="114"/>
      <c r="AR827" s="122" t="s">
        <v>2</v>
      </c>
      <c r="AS827" s="119">
        <f t="shared" si="350"/>
        <v>826</v>
      </c>
      <c r="AT827" s="117"/>
      <c r="AU827" s="126" t="str">
        <f>IF('100 Build &amp; Infeed'!AY911&lt;&gt;"",'100 Build &amp; Infeed'!AY911,"")</f>
        <v/>
      </c>
      <c r="AV827" s="126" t="str">
        <f>IF('100 Build &amp; Infeed'!AZ911&lt;&gt;"",'100 Build &amp; Infeed'!AZ911,"")</f>
        <v/>
      </c>
      <c r="AW827" s="126"/>
      <c r="AX827" s="126"/>
      <c r="AY827" s="126" t="str">
        <f t="shared" si="332"/>
        <v/>
      </c>
      <c r="AZ827" s="126">
        <f t="shared" si="343"/>
        <v>0</v>
      </c>
      <c r="BA827" s="115"/>
      <c r="BI827" s="599"/>
      <c r="BK827" s="109">
        <f t="shared" si="336"/>
        <v>76</v>
      </c>
      <c r="BL827" s="109">
        <f t="shared" si="337"/>
        <v>87</v>
      </c>
      <c r="BM827" s="24">
        <f t="shared" si="351"/>
        <v>288</v>
      </c>
      <c r="BN827" s="24">
        <f t="shared" si="351"/>
        <v>489</v>
      </c>
      <c r="BO827" s="24">
        <f t="shared" si="351"/>
        <v>690</v>
      </c>
    </row>
    <row r="828" spans="1:70" ht="15.75" customHeight="1" outlineLevel="1" x14ac:dyDescent="0.25">
      <c r="A828" s="599"/>
      <c r="B828" s="122" t="s">
        <v>1</v>
      </c>
      <c r="C828" s="119">
        <f t="shared" si="346"/>
        <v>827</v>
      </c>
      <c r="D828" s="117"/>
      <c r="E828" s="126" t="str">
        <f>IF('100 Build &amp; Infeed'!D912&lt;&gt;"",'100 Build &amp; Infeed'!D912,"")</f>
        <v/>
      </c>
      <c r="F828" s="126" t="str">
        <f>IF('100 Build &amp; Infeed'!E912&lt;&gt;"",'100 Build &amp; Infeed'!E912,"")</f>
        <v/>
      </c>
      <c r="G828" s="126" t="str">
        <f t="shared" si="328"/>
        <v/>
      </c>
      <c r="H828" s="126">
        <f t="shared" si="339"/>
        <v>0</v>
      </c>
      <c r="I828" s="175">
        <f t="shared" ca="1" si="344"/>
        <v>0</v>
      </c>
      <c r="J828" s="114"/>
      <c r="K828" s="122" t="s">
        <v>0</v>
      </c>
      <c r="L828" s="119">
        <f t="shared" si="347"/>
        <v>827</v>
      </c>
      <c r="M828" s="126" t="str">
        <f>IF('100 Build &amp; Infeed'!O912&lt;&gt;"",'100 Build &amp; Infeed'!O912,"")</f>
        <v/>
      </c>
      <c r="N828" s="126"/>
      <c r="O828" s="126" t="str">
        <f>IF('100 Build &amp; Infeed'!P912&lt;&gt;"",'100 Build &amp; Infeed'!P912,"")</f>
        <v/>
      </c>
      <c r="P828" s="126" t="str">
        <f t="shared" si="329"/>
        <v/>
      </c>
      <c r="Q828" s="126">
        <f t="shared" si="340"/>
        <v>0</v>
      </c>
      <c r="R828" s="77">
        <f t="shared" ca="1" si="333"/>
        <v>0</v>
      </c>
      <c r="S828" s="114"/>
      <c r="T828" s="124" t="s">
        <v>11</v>
      </c>
      <c r="U828" s="119">
        <f t="shared" si="348"/>
        <v>827</v>
      </c>
      <c r="V828" s="119"/>
      <c r="W828" s="126" t="str">
        <f>IF('100 Build &amp; Infeed'!Z912&lt;&gt;"",'100 Build &amp; Infeed'!Z912,"")</f>
        <v/>
      </c>
      <c r="X828" s="126"/>
      <c r="Y828" s="126" t="str">
        <f>IF('100 Build &amp; Infeed'!AA912&lt;&gt;"",'100 Build &amp; Infeed'!AA912,"")</f>
        <v/>
      </c>
      <c r="Z828" s="126" t="str">
        <f t="shared" si="330"/>
        <v/>
      </c>
      <c r="AA828" s="126">
        <f t="shared" si="341"/>
        <v>0</v>
      </c>
      <c r="AB828" s="77">
        <f t="shared" ca="1" si="334"/>
        <v>0</v>
      </c>
      <c r="AC828" s="114"/>
      <c r="AD828" s="124" t="s">
        <v>12</v>
      </c>
      <c r="AE828" s="119">
        <f t="shared" si="349"/>
        <v>827</v>
      </c>
      <c r="AF828" s="126" t="str">
        <f>IF('100 Build &amp; Infeed'!AK912&lt;&gt;"",'100 Build &amp; Infeed'!AK912,"")</f>
        <v/>
      </c>
      <c r="AG828" s="126" t="str">
        <f>IF('100 Build &amp; Infeed'!AL912&lt;&gt;"",'100 Build &amp; Infeed'!AL912,"")</f>
        <v/>
      </c>
      <c r="AH828" s="126" t="str">
        <f t="shared" si="331"/>
        <v/>
      </c>
      <c r="AI828" s="126">
        <f t="shared" si="342"/>
        <v>0</v>
      </c>
      <c r="AJ828" s="77">
        <f t="shared" ca="1" si="335"/>
        <v>0</v>
      </c>
      <c r="AK828" s="114"/>
      <c r="AL828" s="123"/>
      <c r="AM828" s="118"/>
      <c r="AN828" s="116"/>
      <c r="AO828" s="126"/>
      <c r="AP828" s="175"/>
      <c r="AQ828" s="114"/>
      <c r="AR828" s="122" t="s">
        <v>2</v>
      </c>
      <c r="AS828" s="119">
        <f t="shared" si="350"/>
        <v>827</v>
      </c>
      <c r="AT828" s="117"/>
      <c r="AU828" s="126" t="str">
        <f>IF('100 Build &amp; Infeed'!AY912&lt;&gt;"",'100 Build &amp; Infeed'!AY912,"")</f>
        <v/>
      </c>
      <c r="AV828" s="126" t="str">
        <f>IF('100 Build &amp; Infeed'!AZ912&lt;&gt;"",'100 Build &amp; Infeed'!AZ912,"")</f>
        <v/>
      </c>
      <c r="AW828" s="126"/>
      <c r="AX828" s="126"/>
      <c r="AY828" s="126" t="str">
        <f t="shared" si="332"/>
        <v/>
      </c>
      <c r="AZ828" s="126">
        <f t="shared" si="343"/>
        <v>0</v>
      </c>
      <c r="BA828" s="115"/>
      <c r="BI828" s="599"/>
      <c r="BK828" s="109">
        <f t="shared" si="336"/>
        <v>77</v>
      </c>
      <c r="BL828" s="109">
        <f t="shared" si="337"/>
        <v>87</v>
      </c>
      <c r="BM828" s="24">
        <f t="shared" si="351"/>
        <v>288</v>
      </c>
      <c r="BN828" s="24">
        <f t="shared" si="351"/>
        <v>489</v>
      </c>
      <c r="BO828" s="24">
        <f t="shared" si="351"/>
        <v>690</v>
      </c>
    </row>
    <row r="829" spans="1:70" ht="15.75" customHeight="1" outlineLevel="1" x14ac:dyDescent="0.25">
      <c r="A829" s="599"/>
      <c r="B829" s="122" t="s">
        <v>1</v>
      </c>
      <c r="C829" s="119">
        <f t="shared" si="346"/>
        <v>828</v>
      </c>
      <c r="D829" s="117"/>
      <c r="E829" s="126" t="str">
        <f>IF('100 Build &amp; Infeed'!D913&lt;&gt;"",'100 Build &amp; Infeed'!D913,"")</f>
        <v/>
      </c>
      <c r="F829" s="126" t="str">
        <f>IF('100 Build &amp; Infeed'!E913&lt;&gt;"",'100 Build &amp; Infeed'!E913,"")</f>
        <v/>
      </c>
      <c r="G829" s="126" t="str">
        <f t="shared" ref="G829:G892" si="352">IF(F829&lt;&gt;"",CONCATENATE(E829,F829),"")</f>
        <v/>
      </c>
      <c r="H829" s="126">
        <f t="shared" si="339"/>
        <v>0</v>
      </c>
      <c r="I829" s="175">
        <f t="shared" ca="1" si="344"/>
        <v>0</v>
      </c>
      <c r="J829" s="114"/>
      <c r="K829" s="122" t="s">
        <v>0</v>
      </c>
      <c r="L829" s="119">
        <f t="shared" si="347"/>
        <v>828</v>
      </c>
      <c r="M829" s="126" t="str">
        <f>IF('100 Build &amp; Infeed'!O913&lt;&gt;"",'100 Build &amp; Infeed'!O913,"")</f>
        <v/>
      </c>
      <c r="N829" s="126"/>
      <c r="O829" s="126" t="str">
        <f>IF('100 Build &amp; Infeed'!P913&lt;&gt;"",'100 Build &amp; Infeed'!P913,"")</f>
        <v/>
      </c>
      <c r="P829" s="126" t="str">
        <f t="shared" ref="P829:P892" si="353">IF(O829&lt;&gt;"",CONCATENATE(M829,O829),"")</f>
        <v/>
      </c>
      <c r="Q829" s="126">
        <f t="shared" si="340"/>
        <v>0</v>
      </c>
      <c r="R829" s="77">
        <f t="shared" ca="1" si="333"/>
        <v>0</v>
      </c>
      <c r="S829" s="114"/>
      <c r="T829" s="124" t="s">
        <v>11</v>
      </c>
      <c r="U829" s="119">
        <f t="shared" si="348"/>
        <v>828</v>
      </c>
      <c r="V829" s="119"/>
      <c r="W829" s="126" t="str">
        <f>IF('100 Build &amp; Infeed'!Z913&lt;&gt;"",'100 Build &amp; Infeed'!Z913,"")</f>
        <v/>
      </c>
      <c r="X829" s="126"/>
      <c r="Y829" s="126" t="str">
        <f>IF('100 Build &amp; Infeed'!AA913&lt;&gt;"",'100 Build &amp; Infeed'!AA913,"")</f>
        <v/>
      </c>
      <c r="Z829" s="126" t="str">
        <f t="shared" ref="Z829:Z892" si="354">IF(Y829&lt;&gt;"",CONCATENATE(W829,Y829),"")</f>
        <v/>
      </c>
      <c r="AA829" s="126">
        <f t="shared" si="341"/>
        <v>0</v>
      </c>
      <c r="AB829" s="77">
        <f t="shared" ca="1" si="334"/>
        <v>0</v>
      </c>
      <c r="AC829" s="114"/>
      <c r="AD829" s="124" t="s">
        <v>12</v>
      </c>
      <c r="AE829" s="119">
        <f t="shared" si="349"/>
        <v>828</v>
      </c>
      <c r="AF829" s="126" t="str">
        <f>IF('100 Build &amp; Infeed'!AK913&lt;&gt;"",'100 Build &amp; Infeed'!AK913,"")</f>
        <v/>
      </c>
      <c r="AG829" s="126" t="str">
        <f>IF('100 Build &amp; Infeed'!AL913&lt;&gt;"",'100 Build &amp; Infeed'!AL913,"")</f>
        <v/>
      </c>
      <c r="AH829" s="126" t="str">
        <f t="shared" ref="AH829:AH892" si="355">IF(AG829&lt;&gt;"",CONCATENATE(AF829,AG829),"")</f>
        <v/>
      </c>
      <c r="AI829" s="126">
        <f t="shared" si="342"/>
        <v>0</v>
      </c>
      <c r="AJ829" s="77">
        <f t="shared" ca="1" si="335"/>
        <v>0</v>
      </c>
      <c r="AK829" s="114"/>
      <c r="AL829" s="123"/>
      <c r="AM829" s="118"/>
      <c r="AN829" s="116"/>
      <c r="AO829" s="126"/>
      <c r="AP829" s="175"/>
      <c r="AQ829" s="114"/>
      <c r="AR829" s="122" t="s">
        <v>2</v>
      </c>
      <c r="AS829" s="119">
        <f t="shared" si="350"/>
        <v>828</v>
      </c>
      <c r="AT829" s="117"/>
      <c r="AU829" s="126" t="str">
        <f>IF('100 Build &amp; Infeed'!AY913&lt;&gt;"",'100 Build &amp; Infeed'!AY913,"")</f>
        <v/>
      </c>
      <c r="AV829" s="126" t="str">
        <f>IF('100 Build &amp; Infeed'!AZ913&lt;&gt;"",'100 Build &amp; Infeed'!AZ913,"")</f>
        <v/>
      </c>
      <c r="AW829" s="126"/>
      <c r="AX829" s="126"/>
      <c r="AY829" s="126" t="str">
        <f t="shared" ref="AY829:AY892" si="356">IF(AV829&lt;&gt;"",CONCATENATE(AU829,AV829),"")</f>
        <v/>
      </c>
      <c r="AZ829" s="126">
        <f t="shared" si="343"/>
        <v>0</v>
      </c>
      <c r="BA829" s="115"/>
      <c r="BI829" s="599"/>
      <c r="BK829" s="109">
        <f t="shared" si="336"/>
        <v>78</v>
      </c>
      <c r="BL829" s="109">
        <f t="shared" si="337"/>
        <v>87</v>
      </c>
      <c r="BM829" s="24">
        <f t="shared" si="351"/>
        <v>288</v>
      </c>
      <c r="BN829" s="24">
        <f t="shared" si="351"/>
        <v>489</v>
      </c>
      <c r="BO829" s="24">
        <f t="shared" si="351"/>
        <v>690</v>
      </c>
    </row>
    <row r="830" spans="1:70" ht="15.75" customHeight="1" outlineLevel="1" x14ac:dyDescent="0.25">
      <c r="A830" s="599"/>
      <c r="B830" s="122" t="s">
        <v>1</v>
      </c>
      <c r="C830" s="119">
        <f t="shared" si="346"/>
        <v>829</v>
      </c>
      <c r="D830" s="117"/>
      <c r="E830" s="126" t="str">
        <f>IF('100 Build &amp; Infeed'!D914&lt;&gt;"",'100 Build &amp; Infeed'!D914,"")</f>
        <v/>
      </c>
      <c r="F830" s="126" t="str">
        <f>IF('100 Build &amp; Infeed'!E914&lt;&gt;"",'100 Build &amp; Infeed'!E914,"")</f>
        <v/>
      </c>
      <c r="G830" s="126" t="str">
        <f t="shared" si="352"/>
        <v/>
      </c>
      <c r="H830" s="126">
        <f t="shared" si="339"/>
        <v>0</v>
      </c>
      <c r="I830" s="175">
        <f t="shared" ca="1" si="344"/>
        <v>0</v>
      </c>
      <c r="J830" s="114"/>
      <c r="K830" s="122" t="s">
        <v>0</v>
      </c>
      <c r="L830" s="119">
        <f t="shared" si="347"/>
        <v>829</v>
      </c>
      <c r="M830" s="126" t="str">
        <f>IF('100 Build &amp; Infeed'!O914&lt;&gt;"",'100 Build &amp; Infeed'!O914,"")</f>
        <v/>
      </c>
      <c r="N830" s="126"/>
      <c r="O830" s="126" t="str">
        <f>IF('100 Build &amp; Infeed'!P914&lt;&gt;"",'100 Build &amp; Infeed'!P914,"")</f>
        <v/>
      </c>
      <c r="P830" s="126" t="str">
        <f t="shared" si="353"/>
        <v/>
      </c>
      <c r="Q830" s="126">
        <f t="shared" si="340"/>
        <v>0</v>
      </c>
      <c r="R830" s="77">
        <f t="shared" ca="1" si="333"/>
        <v>0</v>
      </c>
      <c r="S830" s="114"/>
      <c r="T830" s="124" t="s">
        <v>11</v>
      </c>
      <c r="U830" s="119">
        <f t="shared" si="348"/>
        <v>829</v>
      </c>
      <c r="V830" s="119"/>
      <c r="W830" s="126" t="str">
        <f>IF('100 Build &amp; Infeed'!Z914&lt;&gt;"",'100 Build &amp; Infeed'!Z914,"")</f>
        <v/>
      </c>
      <c r="X830" s="126"/>
      <c r="Y830" s="126" t="str">
        <f>IF('100 Build &amp; Infeed'!AA914&lt;&gt;"",'100 Build &amp; Infeed'!AA914,"")</f>
        <v/>
      </c>
      <c r="Z830" s="126" t="str">
        <f t="shared" si="354"/>
        <v/>
      </c>
      <c r="AA830" s="126">
        <f t="shared" si="341"/>
        <v>0</v>
      </c>
      <c r="AB830" s="77">
        <f t="shared" ca="1" si="334"/>
        <v>0</v>
      </c>
      <c r="AC830" s="114"/>
      <c r="AD830" s="124" t="s">
        <v>12</v>
      </c>
      <c r="AE830" s="119">
        <f t="shared" si="349"/>
        <v>829</v>
      </c>
      <c r="AF830" s="126" t="str">
        <f>IF('100 Build &amp; Infeed'!AK914&lt;&gt;"",'100 Build &amp; Infeed'!AK914,"")</f>
        <v/>
      </c>
      <c r="AG830" s="126" t="str">
        <f>IF('100 Build &amp; Infeed'!AL914&lt;&gt;"",'100 Build &amp; Infeed'!AL914,"")</f>
        <v/>
      </c>
      <c r="AH830" s="126" t="str">
        <f t="shared" si="355"/>
        <v/>
      </c>
      <c r="AI830" s="126">
        <f t="shared" si="342"/>
        <v>0</v>
      </c>
      <c r="AJ830" s="77">
        <f t="shared" ca="1" si="335"/>
        <v>0</v>
      </c>
      <c r="AK830" s="114"/>
      <c r="AL830" s="123"/>
      <c r="AM830" s="118"/>
      <c r="AN830" s="116"/>
      <c r="AO830" s="126"/>
      <c r="AP830" s="175"/>
      <c r="AQ830" s="114"/>
      <c r="AR830" s="122" t="s">
        <v>2</v>
      </c>
      <c r="AS830" s="119">
        <f t="shared" si="350"/>
        <v>829</v>
      </c>
      <c r="AT830" s="117"/>
      <c r="AU830" s="126" t="str">
        <f>IF('100 Build &amp; Infeed'!AY914&lt;&gt;"",'100 Build &amp; Infeed'!AY914,"")</f>
        <v/>
      </c>
      <c r="AV830" s="126" t="str">
        <f>IF('100 Build &amp; Infeed'!AZ914&lt;&gt;"",'100 Build &amp; Infeed'!AZ914,"")</f>
        <v/>
      </c>
      <c r="AW830" s="126"/>
      <c r="AX830" s="126"/>
      <c r="AY830" s="126" t="str">
        <f t="shared" si="356"/>
        <v/>
      </c>
      <c r="AZ830" s="126">
        <f t="shared" si="343"/>
        <v>0</v>
      </c>
      <c r="BA830" s="115"/>
      <c r="BI830" s="599"/>
      <c r="BK830" s="109">
        <f t="shared" si="336"/>
        <v>79</v>
      </c>
      <c r="BL830" s="109">
        <f t="shared" si="337"/>
        <v>87</v>
      </c>
      <c r="BM830" s="24">
        <f t="shared" si="351"/>
        <v>288</v>
      </c>
      <c r="BN830" s="24">
        <f t="shared" si="351"/>
        <v>489</v>
      </c>
      <c r="BO830" s="24">
        <f t="shared" si="351"/>
        <v>690</v>
      </c>
    </row>
    <row r="831" spans="1:70" ht="15.75" customHeight="1" outlineLevel="1" x14ac:dyDescent="0.25">
      <c r="A831" s="599"/>
      <c r="B831" s="122" t="s">
        <v>1</v>
      </c>
      <c r="C831" s="119">
        <f t="shared" si="346"/>
        <v>830</v>
      </c>
      <c r="D831" s="117"/>
      <c r="E831" s="126" t="str">
        <f>IF('100 Build &amp; Infeed'!D915&lt;&gt;"",'100 Build &amp; Infeed'!D915,"")</f>
        <v/>
      </c>
      <c r="F831" s="126" t="str">
        <f>IF('100 Build &amp; Infeed'!E915&lt;&gt;"",'100 Build &amp; Infeed'!E915,"")</f>
        <v/>
      </c>
      <c r="G831" s="126" t="str">
        <f t="shared" si="352"/>
        <v/>
      </c>
      <c r="H831" s="126">
        <f t="shared" si="339"/>
        <v>0</v>
      </c>
      <c r="I831" s="175">
        <f t="shared" ca="1" si="344"/>
        <v>0</v>
      </c>
      <c r="J831" s="114"/>
      <c r="K831" s="122" t="s">
        <v>0</v>
      </c>
      <c r="L831" s="119">
        <f t="shared" si="347"/>
        <v>830</v>
      </c>
      <c r="M831" s="126" t="str">
        <f>IF('100 Build &amp; Infeed'!O915&lt;&gt;"",'100 Build &amp; Infeed'!O915,"")</f>
        <v/>
      </c>
      <c r="N831" s="126"/>
      <c r="O831" s="126" t="str">
        <f>IF('100 Build &amp; Infeed'!P915&lt;&gt;"",'100 Build &amp; Infeed'!P915,"")</f>
        <v/>
      </c>
      <c r="P831" s="126" t="str">
        <f t="shared" si="353"/>
        <v/>
      </c>
      <c r="Q831" s="126">
        <f t="shared" si="340"/>
        <v>0</v>
      </c>
      <c r="R831" s="77">
        <f t="shared" ca="1" si="333"/>
        <v>0</v>
      </c>
      <c r="S831" s="114"/>
      <c r="T831" s="124" t="s">
        <v>11</v>
      </c>
      <c r="U831" s="119">
        <f t="shared" si="348"/>
        <v>830</v>
      </c>
      <c r="V831" s="119"/>
      <c r="W831" s="126" t="str">
        <f>IF('100 Build &amp; Infeed'!Z915&lt;&gt;"",'100 Build &amp; Infeed'!Z915,"")</f>
        <v/>
      </c>
      <c r="X831" s="126"/>
      <c r="Y831" s="126" t="str">
        <f>IF('100 Build &amp; Infeed'!AA915&lt;&gt;"",'100 Build &amp; Infeed'!AA915,"")</f>
        <v/>
      </c>
      <c r="Z831" s="126" t="str">
        <f t="shared" si="354"/>
        <v/>
      </c>
      <c r="AA831" s="126">
        <f t="shared" si="341"/>
        <v>0</v>
      </c>
      <c r="AB831" s="77">
        <f t="shared" ca="1" si="334"/>
        <v>0</v>
      </c>
      <c r="AC831" s="114"/>
      <c r="AD831" s="124" t="s">
        <v>12</v>
      </c>
      <c r="AE831" s="119">
        <f t="shared" si="349"/>
        <v>830</v>
      </c>
      <c r="AF831" s="126" t="str">
        <f>IF('100 Build &amp; Infeed'!AK915&lt;&gt;"",'100 Build &amp; Infeed'!AK915,"")</f>
        <v/>
      </c>
      <c r="AG831" s="126" t="str">
        <f>IF('100 Build &amp; Infeed'!AL915&lt;&gt;"",'100 Build &amp; Infeed'!AL915,"")</f>
        <v/>
      </c>
      <c r="AH831" s="126" t="str">
        <f t="shared" si="355"/>
        <v/>
      </c>
      <c r="AI831" s="126">
        <f t="shared" si="342"/>
        <v>0</v>
      </c>
      <c r="AJ831" s="77">
        <f t="shared" ca="1" si="335"/>
        <v>0</v>
      </c>
      <c r="AK831" s="114"/>
      <c r="AL831" s="123"/>
      <c r="AM831" s="118"/>
      <c r="AN831" s="116"/>
      <c r="AO831" s="126"/>
      <c r="AP831" s="175"/>
      <c r="AQ831" s="114"/>
      <c r="AR831" s="122" t="s">
        <v>2</v>
      </c>
      <c r="AS831" s="119">
        <f t="shared" si="350"/>
        <v>830</v>
      </c>
      <c r="AT831" s="117"/>
      <c r="AU831" s="126" t="str">
        <f>IF('100 Build &amp; Infeed'!AY915&lt;&gt;"",'100 Build &amp; Infeed'!AY915,"")</f>
        <v/>
      </c>
      <c r="AV831" s="126" t="str">
        <f>IF('100 Build &amp; Infeed'!AZ915&lt;&gt;"",'100 Build &amp; Infeed'!AZ915,"")</f>
        <v/>
      </c>
      <c r="AW831" s="126"/>
      <c r="AX831" s="126"/>
      <c r="AY831" s="126" t="str">
        <f t="shared" si="356"/>
        <v/>
      </c>
      <c r="AZ831" s="126">
        <f t="shared" si="343"/>
        <v>0</v>
      </c>
      <c r="BA831" s="115"/>
      <c r="BI831" s="599"/>
      <c r="BK831" s="109">
        <f t="shared" si="336"/>
        <v>70</v>
      </c>
      <c r="BL831" s="109">
        <f t="shared" si="337"/>
        <v>88</v>
      </c>
      <c r="BM831" s="24">
        <f t="shared" si="351"/>
        <v>289</v>
      </c>
      <c r="BN831" s="24">
        <f t="shared" si="351"/>
        <v>490</v>
      </c>
      <c r="BO831" s="24">
        <f t="shared" si="351"/>
        <v>691</v>
      </c>
    </row>
    <row r="832" spans="1:70" ht="15.75" customHeight="1" outlineLevel="1" x14ac:dyDescent="0.25">
      <c r="A832" s="599"/>
      <c r="B832" s="122" t="s">
        <v>1</v>
      </c>
      <c r="C832" s="119">
        <f t="shared" si="346"/>
        <v>831</v>
      </c>
      <c r="D832" s="117"/>
      <c r="E832" s="126" t="str">
        <f>IF('100 Build &amp; Infeed'!D916&lt;&gt;"",'100 Build &amp; Infeed'!D916,"")</f>
        <v/>
      </c>
      <c r="F832" s="126" t="str">
        <f>IF('100 Build &amp; Infeed'!E916&lt;&gt;"",'100 Build &amp; Infeed'!E916,"")</f>
        <v/>
      </c>
      <c r="G832" s="126" t="str">
        <f t="shared" si="352"/>
        <v/>
      </c>
      <c r="H832" s="126">
        <f t="shared" si="339"/>
        <v>0</v>
      </c>
      <c r="I832" s="175">
        <f t="shared" ca="1" si="344"/>
        <v>0</v>
      </c>
      <c r="J832" s="114"/>
      <c r="K832" s="122" t="s">
        <v>0</v>
      </c>
      <c r="L832" s="119">
        <f t="shared" si="347"/>
        <v>831</v>
      </c>
      <c r="M832" s="126" t="str">
        <f>IF('100 Build &amp; Infeed'!O916&lt;&gt;"",'100 Build &amp; Infeed'!O916,"")</f>
        <v/>
      </c>
      <c r="N832" s="126"/>
      <c r="O832" s="126" t="str">
        <f>IF('100 Build &amp; Infeed'!P916&lt;&gt;"",'100 Build &amp; Infeed'!P916,"")</f>
        <v/>
      </c>
      <c r="P832" s="126" t="str">
        <f t="shared" si="353"/>
        <v/>
      </c>
      <c r="Q832" s="126">
        <f t="shared" si="340"/>
        <v>0</v>
      </c>
      <c r="R832" s="77">
        <f t="shared" ca="1" si="333"/>
        <v>0</v>
      </c>
      <c r="S832" s="114"/>
      <c r="T832" s="124" t="s">
        <v>11</v>
      </c>
      <c r="U832" s="119">
        <f t="shared" si="348"/>
        <v>831</v>
      </c>
      <c r="V832" s="119"/>
      <c r="W832" s="126" t="str">
        <f>IF('100 Build &amp; Infeed'!Z916&lt;&gt;"",'100 Build &amp; Infeed'!Z916,"")</f>
        <v/>
      </c>
      <c r="X832" s="126"/>
      <c r="Y832" s="126" t="str">
        <f>IF('100 Build &amp; Infeed'!AA916&lt;&gt;"",'100 Build &amp; Infeed'!AA916,"")</f>
        <v/>
      </c>
      <c r="Z832" s="126" t="str">
        <f t="shared" si="354"/>
        <v/>
      </c>
      <c r="AA832" s="126">
        <f t="shared" si="341"/>
        <v>0</v>
      </c>
      <c r="AB832" s="77">
        <f t="shared" ca="1" si="334"/>
        <v>0</v>
      </c>
      <c r="AC832" s="114"/>
      <c r="AD832" s="124" t="s">
        <v>12</v>
      </c>
      <c r="AE832" s="119">
        <f t="shared" si="349"/>
        <v>831</v>
      </c>
      <c r="AF832" s="126" t="str">
        <f>IF('100 Build &amp; Infeed'!AK916&lt;&gt;"",'100 Build &amp; Infeed'!AK916,"")</f>
        <v/>
      </c>
      <c r="AG832" s="126" t="str">
        <f>IF('100 Build &amp; Infeed'!AL916&lt;&gt;"",'100 Build &amp; Infeed'!AL916,"")</f>
        <v/>
      </c>
      <c r="AH832" s="126" t="str">
        <f t="shared" si="355"/>
        <v/>
      </c>
      <c r="AI832" s="126">
        <f t="shared" si="342"/>
        <v>0</v>
      </c>
      <c r="AJ832" s="77">
        <f t="shared" ca="1" si="335"/>
        <v>0</v>
      </c>
      <c r="AK832" s="114"/>
      <c r="AL832" s="123"/>
      <c r="AM832" s="118"/>
      <c r="AN832" s="116"/>
      <c r="AO832" s="126"/>
      <c r="AP832" s="175"/>
      <c r="AQ832" s="114"/>
      <c r="AR832" s="122" t="s">
        <v>2</v>
      </c>
      <c r="AS832" s="119">
        <f t="shared" si="350"/>
        <v>831</v>
      </c>
      <c r="AT832" s="117"/>
      <c r="AU832" s="126" t="str">
        <f>IF('100 Build &amp; Infeed'!AY916&lt;&gt;"",'100 Build &amp; Infeed'!AY916,"")</f>
        <v/>
      </c>
      <c r="AV832" s="126" t="str">
        <f>IF('100 Build &amp; Infeed'!AZ916&lt;&gt;"",'100 Build &amp; Infeed'!AZ916,"")</f>
        <v/>
      </c>
      <c r="AW832" s="126"/>
      <c r="AX832" s="126"/>
      <c r="AY832" s="126" t="str">
        <f t="shared" si="356"/>
        <v/>
      </c>
      <c r="AZ832" s="126">
        <f t="shared" si="343"/>
        <v>0</v>
      </c>
      <c r="BA832" s="115"/>
      <c r="BI832" s="599"/>
      <c r="BK832" s="109">
        <f t="shared" si="336"/>
        <v>71</v>
      </c>
      <c r="BL832" s="109">
        <f t="shared" si="337"/>
        <v>88</v>
      </c>
      <c r="BM832" s="24">
        <f t="shared" si="351"/>
        <v>289</v>
      </c>
      <c r="BN832" s="24">
        <f t="shared" si="351"/>
        <v>490</v>
      </c>
      <c r="BO832" s="24">
        <f t="shared" si="351"/>
        <v>691</v>
      </c>
    </row>
    <row r="833" spans="1:70" ht="15.75" customHeight="1" outlineLevel="1" x14ac:dyDescent="0.25">
      <c r="A833" s="599"/>
      <c r="B833" s="122" t="s">
        <v>1</v>
      </c>
      <c r="C833" s="119">
        <f t="shared" si="346"/>
        <v>832</v>
      </c>
      <c r="D833" s="117"/>
      <c r="E833" s="126" t="str">
        <f>IF('100 Build &amp; Infeed'!D917&lt;&gt;"",'100 Build &amp; Infeed'!D917,"")</f>
        <v/>
      </c>
      <c r="F833" s="126" t="str">
        <f>IF('100 Build &amp; Infeed'!E917&lt;&gt;"",'100 Build &amp; Infeed'!E917,"")</f>
        <v/>
      </c>
      <c r="G833" s="126" t="str">
        <f t="shared" si="352"/>
        <v/>
      </c>
      <c r="H833" s="126">
        <f t="shared" si="339"/>
        <v>0</v>
      </c>
      <c r="I833" s="175">
        <f t="shared" ca="1" si="344"/>
        <v>0</v>
      </c>
      <c r="J833" s="114"/>
      <c r="K833" s="122" t="s">
        <v>0</v>
      </c>
      <c r="L833" s="119">
        <f t="shared" si="347"/>
        <v>832</v>
      </c>
      <c r="M833" s="126" t="str">
        <f>IF('100 Build &amp; Infeed'!O917&lt;&gt;"",'100 Build &amp; Infeed'!O917,"")</f>
        <v/>
      </c>
      <c r="N833" s="126"/>
      <c r="O833" s="126" t="str">
        <f>IF('100 Build &amp; Infeed'!P917&lt;&gt;"",'100 Build &amp; Infeed'!P917,"")</f>
        <v/>
      </c>
      <c r="P833" s="126" t="str">
        <f t="shared" si="353"/>
        <v/>
      </c>
      <c r="Q833" s="126">
        <f t="shared" si="340"/>
        <v>0</v>
      </c>
      <c r="R833" s="77">
        <f t="shared" ca="1" si="333"/>
        <v>0</v>
      </c>
      <c r="S833" s="114"/>
      <c r="T833" s="124" t="s">
        <v>11</v>
      </c>
      <c r="U833" s="119">
        <f t="shared" si="348"/>
        <v>832</v>
      </c>
      <c r="V833" s="119"/>
      <c r="W833" s="126" t="str">
        <f>IF('100 Build &amp; Infeed'!Z917&lt;&gt;"",'100 Build &amp; Infeed'!Z917,"")</f>
        <v/>
      </c>
      <c r="X833" s="126"/>
      <c r="Y833" s="126" t="str">
        <f>IF('100 Build &amp; Infeed'!AA917&lt;&gt;"",'100 Build &amp; Infeed'!AA917,"")</f>
        <v/>
      </c>
      <c r="Z833" s="126" t="str">
        <f t="shared" si="354"/>
        <v/>
      </c>
      <c r="AA833" s="126">
        <f t="shared" si="341"/>
        <v>0</v>
      </c>
      <c r="AB833" s="77">
        <f t="shared" ca="1" si="334"/>
        <v>0</v>
      </c>
      <c r="AC833" s="114"/>
      <c r="AD833" s="124" t="s">
        <v>12</v>
      </c>
      <c r="AE833" s="119">
        <f t="shared" si="349"/>
        <v>832</v>
      </c>
      <c r="AF833" s="126" t="str">
        <f>IF('100 Build &amp; Infeed'!AK917&lt;&gt;"",'100 Build &amp; Infeed'!AK917,"")</f>
        <v/>
      </c>
      <c r="AG833" s="126" t="str">
        <f>IF('100 Build &amp; Infeed'!AL917&lt;&gt;"",'100 Build &amp; Infeed'!AL917,"")</f>
        <v/>
      </c>
      <c r="AH833" s="126" t="str">
        <f t="shared" si="355"/>
        <v/>
      </c>
      <c r="AI833" s="126">
        <f t="shared" si="342"/>
        <v>0</v>
      </c>
      <c r="AJ833" s="77">
        <f t="shared" ca="1" si="335"/>
        <v>0</v>
      </c>
      <c r="AK833" s="114"/>
      <c r="AL833" s="123"/>
      <c r="AM833" s="118"/>
      <c r="AN833" s="116"/>
      <c r="AO833" s="126"/>
      <c r="AP833" s="175"/>
      <c r="AQ833" s="114"/>
      <c r="AR833" s="122" t="s">
        <v>2</v>
      </c>
      <c r="AS833" s="119">
        <f t="shared" si="350"/>
        <v>832</v>
      </c>
      <c r="AT833" s="117"/>
      <c r="AU833" s="126" t="str">
        <f>IF('100 Build &amp; Infeed'!AY917&lt;&gt;"",'100 Build &amp; Infeed'!AY917,"")</f>
        <v/>
      </c>
      <c r="AV833" s="126" t="str">
        <f>IF('100 Build &amp; Infeed'!AZ917&lt;&gt;"",'100 Build &amp; Infeed'!AZ917,"")</f>
        <v/>
      </c>
      <c r="AW833" s="126"/>
      <c r="AX833" s="126"/>
      <c r="AY833" s="126" t="str">
        <f t="shared" si="356"/>
        <v/>
      </c>
      <c r="AZ833" s="126">
        <f t="shared" si="343"/>
        <v>0</v>
      </c>
      <c r="BA833" s="115"/>
      <c r="BI833" s="599"/>
      <c r="BK833" s="109">
        <f t="shared" si="336"/>
        <v>72</v>
      </c>
      <c r="BL833" s="109">
        <f t="shared" si="337"/>
        <v>88</v>
      </c>
      <c r="BM833" s="24">
        <f t="shared" si="351"/>
        <v>289</v>
      </c>
      <c r="BN833" s="24">
        <f t="shared" si="351"/>
        <v>490</v>
      </c>
      <c r="BO833" s="24">
        <f t="shared" si="351"/>
        <v>691</v>
      </c>
    </row>
    <row r="834" spans="1:70" ht="15.75" customHeight="1" outlineLevel="1" x14ac:dyDescent="0.25">
      <c r="A834" s="599"/>
      <c r="B834" s="122" t="s">
        <v>1</v>
      </c>
      <c r="C834" s="119">
        <f t="shared" si="346"/>
        <v>833</v>
      </c>
      <c r="D834" s="117"/>
      <c r="E834" s="126" t="str">
        <f>IF('100 Build &amp; Infeed'!D918&lt;&gt;"",'100 Build &amp; Infeed'!D918,"")</f>
        <v/>
      </c>
      <c r="F834" s="126" t="str">
        <f>IF('100 Build &amp; Infeed'!E918&lt;&gt;"",'100 Build &amp; Infeed'!E918,"")</f>
        <v/>
      </c>
      <c r="G834" s="126" t="str">
        <f t="shared" si="352"/>
        <v/>
      </c>
      <c r="H834" s="126">
        <f t="shared" si="339"/>
        <v>0</v>
      </c>
      <c r="I834" s="175">
        <f t="shared" ca="1" si="344"/>
        <v>0</v>
      </c>
      <c r="J834" s="114"/>
      <c r="K834" s="122" t="s">
        <v>0</v>
      </c>
      <c r="L834" s="119">
        <f t="shared" si="347"/>
        <v>833</v>
      </c>
      <c r="M834" s="126" t="str">
        <f>IF('100 Build &amp; Infeed'!O918&lt;&gt;"",'100 Build &amp; Infeed'!O918,"")</f>
        <v/>
      </c>
      <c r="N834" s="126"/>
      <c r="O834" s="126" t="str">
        <f>IF('100 Build &amp; Infeed'!P918&lt;&gt;"",'100 Build &amp; Infeed'!P918,"")</f>
        <v/>
      </c>
      <c r="P834" s="126" t="str">
        <f t="shared" si="353"/>
        <v/>
      </c>
      <c r="Q834" s="126">
        <f t="shared" si="340"/>
        <v>0</v>
      </c>
      <c r="R834" s="77">
        <f t="shared" ref="R834:R897" ca="1" si="357">INDIRECT(ADDRESS(BM834,$BK834))</f>
        <v>0</v>
      </c>
      <c r="S834" s="114"/>
      <c r="T834" s="124" t="s">
        <v>11</v>
      </c>
      <c r="U834" s="119">
        <f t="shared" si="348"/>
        <v>833</v>
      </c>
      <c r="V834" s="119"/>
      <c r="W834" s="126" t="str">
        <f>IF('100 Build &amp; Infeed'!Z918&lt;&gt;"",'100 Build &amp; Infeed'!Z918,"")</f>
        <v/>
      </c>
      <c r="X834" s="126"/>
      <c r="Y834" s="126" t="str">
        <f>IF('100 Build &amp; Infeed'!AA918&lt;&gt;"",'100 Build &amp; Infeed'!AA918,"")</f>
        <v/>
      </c>
      <c r="Z834" s="126" t="str">
        <f t="shared" si="354"/>
        <v/>
      </c>
      <c r="AA834" s="126">
        <f t="shared" si="341"/>
        <v>0</v>
      </c>
      <c r="AB834" s="77">
        <f t="shared" ref="AB834:AB897" ca="1" si="358">INDIRECT(ADDRESS(BN834,$BK834))</f>
        <v>0</v>
      </c>
      <c r="AC834" s="114"/>
      <c r="AD834" s="124" t="s">
        <v>12</v>
      </c>
      <c r="AE834" s="119">
        <f t="shared" si="349"/>
        <v>833</v>
      </c>
      <c r="AF834" s="126" t="str">
        <f>IF('100 Build &amp; Infeed'!AK918&lt;&gt;"",'100 Build &amp; Infeed'!AK918,"")</f>
        <v/>
      </c>
      <c r="AG834" s="126" t="str">
        <f>IF('100 Build &amp; Infeed'!AL918&lt;&gt;"",'100 Build &amp; Infeed'!AL918,"")</f>
        <v/>
      </c>
      <c r="AH834" s="126" t="str">
        <f t="shared" si="355"/>
        <v/>
      </c>
      <c r="AI834" s="126">
        <f t="shared" si="342"/>
        <v>0</v>
      </c>
      <c r="AJ834" s="77">
        <f t="shared" ref="AJ834:AJ897" ca="1" si="359">INDIRECT(ADDRESS(BO834,$BK834))</f>
        <v>0</v>
      </c>
      <c r="AK834" s="114"/>
      <c r="AL834" s="123"/>
      <c r="AM834" s="118"/>
      <c r="AN834" s="116"/>
      <c r="AO834" s="126"/>
      <c r="AP834" s="175"/>
      <c r="AQ834" s="114"/>
      <c r="AR834" s="122" t="s">
        <v>2</v>
      </c>
      <c r="AS834" s="119">
        <f t="shared" si="350"/>
        <v>833</v>
      </c>
      <c r="AT834" s="117"/>
      <c r="AU834" s="126" t="str">
        <f>IF('100 Build &amp; Infeed'!AY918&lt;&gt;"",'100 Build &amp; Infeed'!AY918,"")</f>
        <v/>
      </c>
      <c r="AV834" s="126" t="str">
        <f>IF('100 Build &amp; Infeed'!AZ918&lt;&gt;"",'100 Build &amp; Infeed'!AZ918,"")</f>
        <v/>
      </c>
      <c r="AW834" s="126"/>
      <c r="AX834" s="126"/>
      <c r="AY834" s="126" t="str">
        <f t="shared" si="356"/>
        <v/>
      </c>
      <c r="AZ834" s="126">
        <f t="shared" si="343"/>
        <v>0</v>
      </c>
      <c r="BA834" s="115"/>
      <c r="BI834" s="599"/>
      <c r="BK834" s="109">
        <f t="shared" si="336"/>
        <v>73</v>
      </c>
      <c r="BL834" s="109">
        <f t="shared" si="337"/>
        <v>88</v>
      </c>
      <c r="BM834" s="24">
        <f t="shared" si="351"/>
        <v>289</v>
      </c>
      <c r="BN834" s="24">
        <f t="shared" si="351"/>
        <v>490</v>
      </c>
      <c r="BO834" s="24">
        <f t="shared" si="351"/>
        <v>691</v>
      </c>
    </row>
    <row r="835" spans="1:70" ht="15.75" customHeight="1" outlineLevel="1" x14ac:dyDescent="0.25">
      <c r="A835" s="599"/>
      <c r="B835" s="122" t="s">
        <v>1</v>
      </c>
      <c r="C835" s="119">
        <f t="shared" si="346"/>
        <v>834</v>
      </c>
      <c r="D835" s="117"/>
      <c r="E835" s="126" t="str">
        <f>IF('100 Build &amp; Infeed'!D919&lt;&gt;"",'100 Build &amp; Infeed'!D919,"")</f>
        <v/>
      </c>
      <c r="F835" s="126" t="str">
        <f>IF('100 Build &amp; Infeed'!E919&lt;&gt;"",'100 Build &amp; Infeed'!E919,"")</f>
        <v/>
      </c>
      <c r="G835" s="126" t="str">
        <f t="shared" si="352"/>
        <v/>
      </c>
      <c r="H835" s="126">
        <f t="shared" si="339"/>
        <v>0</v>
      </c>
      <c r="I835" s="175">
        <f t="shared" ca="1" si="344"/>
        <v>0</v>
      </c>
      <c r="J835" s="114"/>
      <c r="K835" s="122" t="s">
        <v>0</v>
      </c>
      <c r="L835" s="119">
        <f t="shared" si="347"/>
        <v>834</v>
      </c>
      <c r="M835" s="126" t="str">
        <f>IF('100 Build &amp; Infeed'!O919&lt;&gt;"",'100 Build &amp; Infeed'!O919,"")</f>
        <v/>
      </c>
      <c r="N835" s="126"/>
      <c r="O835" s="126" t="str">
        <f>IF('100 Build &amp; Infeed'!P919&lt;&gt;"",'100 Build &amp; Infeed'!P919,"")</f>
        <v/>
      </c>
      <c r="P835" s="126" t="str">
        <f t="shared" si="353"/>
        <v/>
      </c>
      <c r="Q835" s="126">
        <f t="shared" si="340"/>
        <v>0</v>
      </c>
      <c r="R835" s="77">
        <f t="shared" ca="1" si="357"/>
        <v>0</v>
      </c>
      <c r="S835" s="114"/>
      <c r="T835" s="124" t="s">
        <v>11</v>
      </c>
      <c r="U835" s="119">
        <f t="shared" si="348"/>
        <v>834</v>
      </c>
      <c r="V835" s="119"/>
      <c r="W835" s="126" t="str">
        <f>IF('100 Build &amp; Infeed'!Z919&lt;&gt;"",'100 Build &amp; Infeed'!Z919,"")</f>
        <v/>
      </c>
      <c r="X835" s="126"/>
      <c r="Y835" s="126" t="str">
        <f>IF('100 Build &amp; Infeed'!AA919&lt;&gt;"",'100 Build &amp; Infeed'!AA919,"")</f>
        <v/>
      </c>
      <c r="Z835" s="126" t="str">
        <f t="shared" si="354"/>
        <v/>
      </c>
      <c r="AA835" s="126">
        <f t="shared" si="341"/>
        <v>0</v>
      </c>
      <c r="AB835" s="77">
        <f t="shared" ca="1" si="358"/>
        <v>0</v>
      </c>
      <c r="AC835" s="114"/>
      <c r="AD835" s="124" t="s">
        <v>12</v>
      </c>
      <c r="AE835" s="119">
        <f t="shared" si="349"/>
        <v>834</v>
      </c>
      <c r="AF835" s="126" t="str">
        <f>IF('100 Build &amp; Infeed'!AK919&lt;&gt;"",'100 Build &amp; Infeed'!AK919,"")</f>
        <v/>
      </c>
      <c r="AG835" s="126" t="str">
        <f>IF('100 Build &amp; Infeed'!AL919&lt;&gt;"",'100 Build &amp; Infeed'!AL919,"")</f>
        <v/>
      </c>
      <c r="AH835" s="126" t="str">
        <f t="shared" si="355"/>
        <v/>
      </c>
      <c r="AI835" s="126">
        <f t="shared" si="342"/>
        <v>0</v>
      </c>
      <c r="AJ835" s="77">
        <f t="shared" ca="1" si="359"/>
        <v>0</v>
      </c>
      <c r="AK835" s="114"/>
      <c r="AL835" s="123"/>
      <c r="AM835" s="118"/>
      <c r="AN835" s="116"/>
      <c r="AO835" s="126"/>
      <c r="AP835" s="175"/>
      <c r="AQ835" s="114"/>
      <c r="AR835" s="122" t="s">
        <v>2</v>
      </c>
      <c r="AS835" s="119">
        <f t="shared" si="350"/>
        <v>834</v>
      </c>
      <c r="AT835" s="117"/>
      <c r="AU835" s="126" t="str">
        <f>IF('100 Build &amp; Infeed'!AY919&lt;&gt;"",'100 Build &amp; Infeed'!AY919,"")</f>
        <v/>
      </c>
      <c r="AV835" s="126" t="str">
        <f>IF('100 Build &amp; Infeed'!AZ919&lt;&gt;"",'100 Build &amp; Infeed'!AZ919,"")</f>
        <v/>
      </c>
      <c r="AW835" s="126"/>
      <c r="AX835" s="126"/>
      <c r="AY835" s="126" t="str">
        <f t="shared" si="356"/>
        <v/>
      </c>
      <c r="AZ835" s="126">
        <f t="shared" si="343"/>
        <v>0</v>
      </c>
      <c r="BA835" s="115"/>
      <c r="BI835" s="599"/>
      <c r="BK835" s="109">
        <f t="shared" si="336"/>
        <v>74</v>
      </c>
      <c r="BL835" s="109">
        <f t="shared" si="337"/>
        <v>88</v>
      </c>
      <c r="BM835" s="24">
        <f t="shared" si="351"/>
        <v>289</v>
      </c>
      <c r="BN835" s="24">
        <f t="shared" si="351"/>
        <v>490</v>
      </c>
      <c r="BO835" s="24">
        <f t="shared" si="351"/>
        <v>691</v>
      </c>
      <c r="BR835" s="109" t="s">
        <v>595</v>
      </c>
    </row>
    <row r="836" spans="1:70" ht="15.75" customHeight="1" outlineLevel="1" x14ac:dyDescent="0.25">
      <c r="A836" s="599"/>
      <c r="B836" s="122" t="s">
        <v>1</v>
      </c>
      <c r="C836" s="119">
        <f t="shared" si="346"/>
        <v>835</v>
      </c>
      <c r="D836" s="117"/>
      <c r="E836" s="126" t="str">
        <f>IF('100 Build &amp; Infeed'!D920&lt;&gt;"",'100 Build &amp; Infeed'!D920,"")</f>
        <v/>
      </c>
      <c r="F836" s="126" t="str">
        <f>IF('100 Build &amp; Infeed'!E920&lt;&gt;"",'100 Build &amp; Infeed'!E920,"")</f>
        <v/>
      </c>
      <c r="G836" s="126" t="str">
        <f t="shared" si="352"/>
        <v/>
      </c>
      <c r="H836" s="126">
        <f t="shared" si="339"/>
        <v>0</v>
      </c>
      <c r="I836" s="175">
        <f t="shared" ca="1" si="344"/>
        <v>0</v>
      </c>
      <c r="J836" s="114"/>
      <c r="K836" s="122" t="s">
        <v>0</v>
      </c>
      <c r="L836" s="119">
        <f t="shared" si="347"/>
        <v>835</v>
      </c>
      <c r="M836" s="126" t="str">
        <f>IF('100 Build &amp; Infeed'!O920&lt;&gt;"",'100 Build &amp; Infeed'!O920,"")</f>
        <v/>
      </c>
      <c r="N836" s="126"/>
      <c r="O836" s="126" t="str">
        <f>IF('100 Build &amp; Infeed'!P920&lt;&gt;"",'100 Build &amp; Infeed'!P920,"")</f>
        <v/>
      </c>
      <c r="P836" s="126" t="str">
        <f t="shared" si="353"/>
        <v/>
      </c>
      <c r="Q836" s="126">
        <f t="shared" si="340"/>
        <v>0</v>
      </c>
      <c r="R836" s="77">
        <f t="shared" ca="1" si="357"/>
        <v>0</v>
      </c>
      <c r="S836" s="114"/>
      <c r="T836" s="124" t="s">
        <v>11</v>
      </c>
      <c r="U836" s="119">
        <f t="shared" si="348"/>
        <v>835</v>
      </c>
      <c r="V836" s="119"/>
      <c r="W836" s="126" t="str">
        <f>IF('100 Build &amp; Infeed'!Z920&lt;&gt;"",'100 Build &amp; Infeed'!Z920,"")</f>
        <v/>
      </c>
      <c r="X836" s="126"/>
      <c r="Y836" s="126" t="str">
        <f>IF('100 Build &amp; Infeed'!AA920&lt;&gt;"",'100 Build &amp; Infeed'!AA920,"")</f>
        <v/>
      </c>
      <c r="Z836" s="126" t="str">
        <f t="shared" si="354"/>
        <v/>
      </c>
      <c r="AA836" s="126">
        <f t="shared" si="341"/>
        <v>0</v>
      </c>
      <c r="AB836" s="77">
        <f t="shared" ca="1" si="358"/>
        <v>0</v>
      </c>
      <c r="AC836" s="114"/>
      <c r="AD836" s="124" t="s">
        <v>12</v>
      </c>
      <c r="AE836" s="119">
        <f t="shared" si="349"/>
        <v>835</v>
      </c>
      <c r="AF836" s="126" t="str">
        <f>IF('100 Build &amp; Infeed'!AK920&lt;&gt;"",'100 Build &amp; Infeed'!AK920,"")</f>
        <v/>
      </c>
      <c r="AG836" s="126" t="str">
        <f>IF('100 Build &amp; Infeed'!AL920&lt;&gt;"",'100 Build &amp; Infeed'!AL920,"")</f>
        <v/>
      </c>
      <c r="AH836" s="126" t="str">
        <f t="shared" si="355"/>
        <v/>
      </c>
      <c r="AI836" s="126">
        <f t="shared" si="342"/>
        <v>0</v>
      </c>
      <c r="AJ836" s="77">
        <f t="shared" ca="1" si="359"/>
        <v>0</v>
      </c>
      <c r="AK836" s="114"/>
      <c r="AL836" s="123"/>
      <c r="AM836" s="118"/>
      <c r="AN836" s="116"/>
      <c r="AO836" s="126"/>
      <c r="AP836" s="175"/>
      <c r="AQ836" s="114"/>
      <c r="AR836" s="122" t="s">
        <v>2</v>
      </c>
      <c r="AS836" s="119">
        <f t="shared" si="350"/>
        <v>835</v>
      </c>
      <c r="AT836" s="117"/>
      <c r="AU836" s="126" t="str">
        <f>IF('100 Build &amp; Infeed'!AY920&lt;&gt;"",'100 Build &amp; Infeed'!AY920,"")</f>
        <v/>
      </c>
      <c r="AV836" s="126" t="str">
        <f>IF('100 Build &amp; Infeed'!AZ920&lt;&gt;"",'100 Build &amp; Infeed'!AZ920,"")</f>
        <v/>
      </c>
      <c r="AW836" s="126"/>
      <c r="AX836" s="126"/>
      <c r="AY836" s="126" t="str">
        <f t="shared" si="356"/>
        <v/>
      </c>
      <c r="AZ836" s="126">
        <f t="shared" si="343"/>
        <v>0</v>
      </c>
      <c r="BA836" s="115"/>
      <c r="BI836" s="599"/>
      <c r="BK836" s="109">
        <f t="shared" si="336"/>
        <v>75</v>
      </c>
      <c r="BL836" s="109">
        <f t="shared" si="337"/>
        <v>88</v>
      </c>
      <c r="BM836" s="24">
        <f t="shared" si="351"/>
        <v>289</v>
      </c>
      <c r="BN836" s="24">
        <f t="shared" si="351"/>
        <v>490</v>
      </c>
      <c r="BO836" s="24">
        <f t="shared" si="351"/>
        <v>691</v>
      </c>
      <c r="BR836" s="109" t="s">
        <v>596</v>
      </c>
    </row>
    <row r="837" spans="1:70" ht="15.75" customHeight="1" outlineLevel="1" x14ac:dyDescent="0.25">
      <c r="A837" s="599"/>
      <c r="B837" s="122" t="s">
        <v>1</v>
      </c>
      <c r="C837" s="119">
        <f t="shared" si="346"/>
        <v>836</v>
      </c>
      <c r="D837" s="117"/>
      <c r="E837" s="126" t="str">
        <f>IF('100 Build &amp; Infeed'!D921&lt;&gt;"",'100 Build &amp; Infeed'!D921,"")</f>
        <v/>
      </c>
      <c r="F837" s="126" t="str">
        <f>IF('100 Build &amp; Infeed'!E921&lt;&gt;"",'100 Build &amp; Infeed'!E921,"")</f>
        <v/>
      </c>
      <c r="G837" s="126" t="str">
        <f t="shared" si="352"/>
        <v/>
      </c>
      <c r="H837" s="126">
        <f t="shared" si="339"/>
        <v>0</v>
      </c>
      <c r="I837" s="175">
        <f t="shared" ca="1" si="344"/>
        <v>0</v>
      </c>
      <c r="J837" s="114"/>
      <c r="K837" s="122" t="s">
        <v>0</v>
      </c>
      <c r="L837" s="119">
        <f t="shared" si="347"/>
        <v>836</v>
      </c>
      <c r="M837" s="126" t="str">
        <f>IF('100 Build &amp; Infeed'!O921&lt;&gt;"",'100 Build &amp; Infeed'!O921,"")</f>
        <v/>
      </c>
      <c r="N837" s="126"/>
      <c r="O837" s="126" t="str">
        <f>IF('100 Build &amp; Infeed'!P921&lt;&gt;"",'100 Build &amp; Infeed'!P921,"")</f>
        <v/>
      </c>
      <c r="P837" s="126" t="str">
        <f t="shared" si="353"/>
        <v/>
      </c>
      <c r="Q837" s="126">
        <f t="shared" si="340"/>
        <v>0</v>
      </c>
      <c r="R837" s="77">
        <f t="shared" ca="1" si="357"/>
        <v>0</v>
      </c>
      <c r="S837" s="114"/>
      <c r="T837" s="124" t="s">
        <v>11</v>
      </c>
      <c r="U837" s="119">
        <f t="shared" si="348"/>
        <v>836</v>
      </c>
      <c r="V837" s="119"/>
      <c r="W837" s="126" t="str">
        <f>IF('100 Build &amp; Infeed'!Z921&lt;&gt;"",'100 Build &amp; Infeed'!Z921,"")</f>
        <v/>
      </c>
      <c r="X837" s="126"/>
      <c r="Y837" s="126" t="str">
        <f>IF('100 Build &amp; Infeed'!AA921&lt;&gt;"",'100 Build &amp; Infeed'!AA921,"")</f>
        <v/>
      </c>
      <c r="Z837" s="126" t="str">
        <f t="shared" si="354"/>
        <v/>
      </c>
      <c r="AA837" s="126">
        <f t="shared" si="341"/>
        <v>0</v>
      </c>
      <c r="AB837" s="77">
        <f t="shared" ca="1" si="358"/>
        <v>0</v>
      </c>
      <c r="AC837" s="114"/>
      <c r="AD837" s="124" t="s">
        <v>12</v>
      </c>
      <c r="AE837" s="119">
        <f t="shared" si="349"/>
        <v>836</v>
      </c>
      <c r="AF837" s="126" t="str">
        <f>IF('100 Build &amp; Infeed'!AK921&lt;&gt;"",'100 Build &amp; Infeed'!AK921,"")</f>
        <v/>
      </c>
      <c r="AG837" s="126" t="str">
        <f>IF('100 Build &amp; Infeed'!AL921&lt;&gt;"",'100 Build &amp; Infeed'!AL921,"")</f>
        <v/>
      </c>
      <c r="AH837" s="126" t="str">
        <f t="shared" si="355"/>
        <v/>
      </c>
      <c r="AI837" s="126">
        <f t="shared" si="342"/>
        <v>0</v>
      </c>
      <c r="AJ837" s="77">
        <f t="shared" ca="1" si="359"/>
        <v>0</v>
      </c>
      <c r="AK837" s="114"/>
      <c r="AL837" s="123"/>
      <c r="AM837" s="118"/>
      <c r="AN837" s="116"/>
      <c r="AO837" s="126"/>
      <c r="AP837" s="175"/>
      <c r="AQ837" s="114"/>
      <c r="AR837" s="122" t="s">
        <v>2</v>
      </c>
      <c r="AS837" s="119">
        <f t="shared" si="350"/>
        <v>836</v>
      </c>
      <c r="AT837" s="117"/>
      <c r="AU837" s="126" t="str">
        <f>IF('100 Build &amp; Infeed'!AY921&lt;&gt;"",'100 Build &amp; Infeed'!AY921,"")</f>
        <v/>
      </c>
      <c r="AV837" s="126" t="str">
        <f>IF('100 Build &amp; Infeed'!AZ921&lt;&gt;"",'100 Build &amp; Infeed'!AZ921,"")</f>
        <v/>
      </c>
      <c r="AW837" s="126"/>
      <c r="AX837" s="126"/>
      <c r="AY837" s="126" t="str">
        <f t="shared" si="356"/>
        <v/>
      </c>
      <c r="AZ837" s="126">
        <f t="shared" si="343"/>
        <v>0</v>
      </c>
      <c r="BA837" s="115"/>
      <c r="BI837" s="599"/>
      <c r="BK837" s="109">
        <f t="shared" si="336"/>
        <v>76</v>
      </c>
      <c r="BL837" s="109">
        <f t="shared" si="337"/>
        <v>88</v>
      </c>
      <c r="BM837" s="24">
        <f t="shared" si="351"/>
        <v>289</v>
      </c>
      <c r="BN837" s="24">
        <f t="shared" si="351"/>
        <v>490</v>
      </c>
      <c r="BO837" s="24">
        <f t="shared" si="351"/>
        <v>691</v>
      </c>
      <c r="BR837" s="109" t="s">
        <v>612</v>
      </c>
    </row>
    <row r="838" spans="1:70" ht="15.75" customHeight="1" outlineLevel="1" x14ac:dyDescent="0.25">
      <c r="A838" s="599"/>
      <c r="B838" s="122" t="s">
        <v>1</v>
      </c>
      <c r="C838" s="119">
        <f t="shared" si="346"/>
        <v>837</v>
      </c>
      <c r="D838" s="117"/>
      <c r="E838" s="126" t="str">
        <f>IF('100 Build &amp; Infeed'!D922&lt;&gt;"",'100 Build &amp; Infeed'!D922,"")</f>
        <v/>
      </c>
      <c r="F838" s="126" t="str">
        <f>IF('100 Build &amp; Infeed'!E922&lt;&gt;"",'100 Build &amp; Infeed'!E922,"")</f>
        <v/>
      </c>
      <c r="G838" s="126" t="str">
        <f t="shared" si="352"/>
        <v/>
      </c>
      <c r="H838" s="126">
        <f t="shared" si="339"/>
        <v>0</v>
      </c>
      <c r="I838" s="175">
        <f t="shared" ca="1" si="344"/>
        <v>0</v>
      </c>
      <c r="J838" s="114"/>
      <c r="K838" s="122" t="s">
        <v>0</v>
      </c>
      <c r="L838" s="119">
        <f t="shared" si="347"/>
        <v>837</v>
      </c>
      <c r="M838" s="126" t="str">
        <f>IF('100 Build &amp; Infeed'!O922&lt;&gt;"",'100 Build &amp; Infeed'!O922,"")</f>
        <v/>
      </c>
      <c r="N838" s="126"/>
      <c r="O838" s="126" t="str">
        <f>IF('100 Build &amp; Infeed'!P922&lt;&gt;"",'100 Build &amp; Infeed'!P922,"")</f>
        <v/>
      </c>
      <c r="P838" s="126" t="str">
        <f t="shared" si="353"/>
        <v/>
      </c>
      <c r="Q838" s="126">
        <f t="shared" si="340"/>
        <v>0</v>
      </c>
      <c r="R838" s="77">
        <f t="shared" ca="1" si="357"/>
        <v>0</v>
      </c>
      <c r="S838" s="114"/>
      <c r="T838" s="124" t="s">
        <v>11</v>
      </c>
      <c r="U838" s="119">
        <f t="shared" si="348"/>
        <v>837</v>
      </c>
      <c r="V838" s="119"/>
      <c r="W838" s="126" t="str">
        <f>IF('100 Build &amp; Infeed'!Z922&lt;&gt;"",'100 Build &amp; Infeed'!Z922,"")</f>
        <v/>
      </c>
      <c r="X838" s="126"/>
      <c r="Y838" s="126" t="str">
        <f>IF('100 Build &amp; Infeed'!AA922&lt;&gt;"",'100 Build &amp; Infeed'!AA922,"")</f>
        <v/>
      </c>
      <c r="Z838" s="126" t="str">
        <f t="shared" si="354"/>
        <v/>
      </c>
      <c r="AA838" s="126">
        <f t="shared" si="341"/>
        <v>0</v>
      </c>
      <c r="AB838" s="77">
        <f t="shared" ca="1" si="358"/>
        <v>0</v>
      </c>
      <c r="AC838" s="114"/>
      <c r="AD838" s="124" t="s">
        <v>12</v>
      </c>
      <c r="AE838" s="119">
        <f t="shared" si="349"/>
        <v>837</v>
      </c>
      <c r="AF838" s="126" t="str">
        <f>IF('100 Build &amp; Infeed'!AK922&lt;&gt;"",'100 Build &amp; Infeed'!AK922,"")</f>
        <v/>
      </c>
      <c r="AG838" s="126" t="str">
        <f>IF('100 Build &amp; Infeed'!AL922&lt;&gt;"",'100 Build &amp; Infeed'!AL922,"")</f>
        <v/>
      </c>
      <c r="AH838" s="126" t="str">
        <f t="shared" si="355"/>
        <v/>
      </c>
      <c r="AI838" s="126">
        <f t="shared" si="342"/>
        <v>0</v>
      </c>
      <c r="AJ838" s="77">
        <f t="shared" ca="1" si="359"/>
        <v>0</v>
      </c>
      <c r="AK838" s="114"/>
      <c r="AL838" s="123"/>
      <c r="AM838" s="118"/>
      <c r="AN838" s="116"/>
      <c r="AO838" s="126"/>
      <c r="AP838" s="175"/>
      <c r="AQ838" s="114"/>
      <c r="AR838" s="122" t="s">
        <v>2</v>
      </c>
      <c r="AS838" s="119">
        <f t="shared" si="350"/>
        <v>837</v>
      </c>
      <c r="AT838" s="117"/>
      <c r="AU838" s="126" t="str">
        <f>IF('100 Build &amp; Infeed'!AY922&lt;&gt;"",'100 Build &amp; Infeed'!AY922,"")</f>
        <v/>
      </c>
      <c r="AV838" s="126" t="str">
        <f>IF('100 Build &amp; Infeed'!AZ922&lt;&gt;"",'100 Build &amp; Infeed'!AZ922,"")</f>
        <v/>
      </c>
      <c r="AW838" s="126"/>
      <c r="AX838" s="126"/>
      <c r="AY838" s="126" t="str">
        <f t="shared" si="356"/>
        <v/>
      </c>
      <c r="AZ838" s="126">
        <f t="shared" si="343"/>
        <v>0</v>
      </c>
      <c r="BA838" s="115"/>
      <c r="BI838" s="599"/>
      <c r="BK838" s="109">
        <f t="shared" si="336"/>
        <v>77</v>
      </c>
      <c r="BL838" s="109">
        <f t="shared" si="337"/>
        <v>88</v>
      </c>
      <c r="BM838" s="24">
        <f t="shared" si="351"/>
        <v>289</v>
      </c>
      <c r="BN838" s="24">
        <f t="shared" si="351"/>
        <v>490</v>
      </c>
      <c r="BO838" s="24">
        <f t="shared" si="351"/>
        <v>691</v>
      </c>
    </row>
    <row r="839" spans="1:70" ht="15.75" customHeight="1" outlineLevel="1" x14ac:dyDescent="0.25">
      <c r="A839" s="599"/>
      <c r="B839" s="122" t="s">
        <v>1</v>
      </c>
      <c r="C839" s="119">
        <f t="shared" si="346"/>
        <v>838</v>
      </c>
      <c r="D839" s="117"/>
      <c r="E839" s="126" t="str">
        <f>IF('100 Build &amp; Infeed'!D923&lt;&gt;"",'100 Build &amp; Infeed'!D923,"")</f>
        <v/>
      </c>
      <c r="F839" s="126" t="str">
        <f>IF('100 Build &amp; Infeed'!E923&lt;&gt;"",'100 Build &amp; Infeed'!E923,"")</f>
        <v/>
      </c>
      <c r="G839" s="126" t="str">
        <f t="shared" si="352"/>
        <v/>
      </c>
      <c r="H839" s="126">
        <f t="shared" si="339"/>
        <v>0</v>
      </c>
      <c r="I839" s="175">
        <f t="shared" ca="1" si="344"/>
        <v>0</v>
      </c>
      <c r="J839" s="114"/>
      <c r="K839" s="122" t="s">
        <v>0</v>
      </c>
      <c r="L839" s="119">
        <f t="shared" si="347"/>
        <v>838</v>
      </c>
      <c r="M839" s="126" t="str">
        <f>IF('100 Build &amp; Infeed'!O923&lt;&gt;"",'100 Build &amp; Infeed'!O923,"")</f>
        <v/>
      </c>
      <c r="N839" s="126"/>
      <c r="O839" s="126" t="str">
        <f>IF('100 Build &amp; Infeed'!P923&lt;&gt;"",'100 Build &amp; Infeed'!P923,"")</f>
        <v/>
      </c>
      <c r="P839" s="126" t="str">
        <f t="shared" si="353"/>
        <v/>
      </c>
      <c r="Q839" s="126">
        <f t="shared" si="340"/>
        <v>0</v>
      </c>
      <c r="R839" s="77">
        <f t="shared" ca="1" si="357"/>
        <v>0</v>
      </c>
      <c r="S839" s="114"/>
      <c r="T839" s="124" t="s">
        <v>11</v>
      </c>
      <c r="U839" s="119">
        <f t="shared" si="348"/>
        <v>838</v>
      </c>
      <c r="V839" s="119"/>
      <c r="W839" s="126" t="str">
        <f>IF('100 Build &amp; Infeed'!Z923&lt;&gt;"",'100 Build &amp; Infeed'!Z923,"")</f>
        <v/>
      </c>
      <c r="X839" s="126"/>
      <c r="Y839" s="126" t="str">
        <f>IF('100 Build &amp; Infeed'!AA923&lt;&gt;"",'100 Build &amp; Infeed'!AA923,"")</f>
        <v/>
      </c>
      <c r="Z839" s="126" t="str">
        <f t="shared" si="354"/>
        <v/>
      </c>
      <c r="AA839" s="126">
        <f t="shared" si="341"/>
        <v>0</v>
      </c>
      <c r="AB839" s="77">
        <f t="shared" ca="1" si="358"/>
        <v>0</v>
      </c>
      <c r="AC839" s="114"/>
      <c r="AD839" s="124" t="s">
        <v>12</v>
      </c>
      <c r="AE839" s="119">
        <f t="shared" si="349"/>
        <v>838</v>
      </c>
      <c r="AF839" s="126" t="str">
        <f>IF('100 Build &amp; Infeed'!AK923&lt;&gt;"",'100 Build &amp; Infeed'!AK923,"")</f>
        <v/>
      </c>
      <c r="AG839" s="126" t="str">
        <f>IF('100 Build &amp; Infeed'!AL923&lt;&gt;"",'100 Build &amp; Infeed'!AL923,"")</f>
        <v/>
      </c>
      <c r="AH839" s="126" t="str">
        <f t="shared" si="355"/>
        <v/>
      </c>
      <c r="AI839" s="126">
        <f t="shared" si="342"/>
        <v>0</v>
      </c>
      <c r="AJ839" s="77">
        <f t="shared" ca="1" si="359"/>
        <v>0</v>
      </c>
      <c r="AK839" s="114"/>
      <c r="AL839" s="123"/>
      <c r="AM839" s="118"/>
      <c r="AN839" s="116"/>
      <c r="AO839" s="126"/>
      <c r="AP839" s="175"/>
      <c r="AQ839" s="114"/>
      <c r="AR839" s="122" t="s">
        <v>2</v>
      </c>
      <c r="AS839" s="119">
        <f t="shared" si="350"/>
        <v>838</v>
      </c>
      <c r="AT839" s="117"/>
      <c r="AU839" s="126" t="str">
        <f>IF('100 Build &amp; Infeed'!AY923&lt;&gt;"",'100 Build &amp; Infeed'!AY923,"")</f>
        <v/>
      </c>
      <c r="AV839" s="126" t="str">
        <f>IF('100 Build &amp; Infeed'!AZ923&lt;&gt;"",'100 Build &amp; Infeed'!AZ923,"")</f>
        <v/>
      </c>
      <c r="AW839" s="126"/>
      <c r="AX839" s="126"/>
      <c r="AY839" s="126" t="str">
        <f t="shared" si="356"/>
        <v/>
      </c>
      <c r="AZ839" s="126">
        <f t="shared" si="343"/>
        <v>0</v>
      </c>
      <c r="BA839" s="115"/>
      <c r="BI839" s="599"/>
      <c r="BK839" s="109">
        <f t="shared" si="336"/>
        <v>78</v>
      </c>
      <c r="BL839" s="109">
        <f t="shared" si="337"/>
        <v>88</v>
      </c>
      <c r="BM839" s="24">
        <f t="shared" si="351"/>
        <v>289</v>
      </c>
      <c r="BN839" s="24">
        <f t="shared" si="351"/>
        <v>490</v>
      </c>
      <c r="BO839" s="24">
        <f t="shared" si="351"/>
        <v>691</v>
      </c>
    </row>
    <row r="840" spans="1:70" ht="15.75" customHeight="1" outlineLevel="1" x14ac:dyDescent="0.25">
      <c r="A840" s="599"/>
      <c r="B840" s="122" t="s">
        <v>1</v>
      </c>
      <c r="C840" s="119">
        <f t="shared" si="346"/>
        <v>839</v>
      </c>
      <c r="D840" s="117"/>
      <c r="E840" s="126" t="str">
        <f>IF('100 Build &amp; Infeed'!D924&lt;&gt;"",'100 Build &amp; Infeed'!D924,"")</f>
        <v/>
      </c>
      <c r="F840" s="126" t="str">
        <f>IF('100 Build &amp; Infeed'!E924&lt;&gt;"",'100 Build &amp; Infeed'!E924,"")</f>
        <v/>
      </c>
      <c r="G840" s="126" t="str">
        <f t="shared" si="352"/>
        <v/>
      </c>
      <c r="H840" s="126">
        <f t="shared" si="339"/>
        <v>0</v>
      </c>
      <c r="I840" s="175">
        <f t="shared" ca="1" si="344"/>
        <v>0</v>
      </c>
      <c r="J840" s="114"/>
      <c r="K840" s="122" t="s">
        <v>0</v>
      </c>
      <c r="L840" s="119">
        <f t="shared" si="347"/>
        <v>839</v>
      </c>
      <c r="M840" s="126" t="str">
        <f>IF('100 Build &amp; Infeed'!O924&lt;&gt;"",'100 Build &amp; Infeed'!O924,"")</f>
        <v/>
      </c>
      <c r="N840" s="126"/>
      <c r="O840" s="126" t="str">
        <f>IF('100 Build &amp; Infeed'!P924&lt;&gt;"",'100 Build &amp; Infeed'!P924,"")</f>
        <v/>
      </c>
      <c r="P840" s="126" t="str">
        <f t="shared" si="353"/>
        <v/>
      </c>
      <c r="Q840" s="126">
        <f t="shared" si="340"/>
        <v>0</v>
      </c>
      <c r="R840" s="77">
        <f t="shared" ca="1" si="357"/>
        <v>0</v>
      </c>
      <c r="S840" s="114"/>
      <c r="T840" s="124" t="s">
        <v>11</v>
      </c>
      <c r="U840" s="119">
        <f t="shared" si="348"/>
        <v>839</v>
      </c>
      <c r="V840" s="119"/>
      <c r="W840" s="126" t="str">
        <f>IF('100 Build &amp; Infeed'!Z924&lt;&gt;"",'100 Build &amp; Infeed'!Z924,"")</f>
        <v/>
      </c>
      <c r="X840" s="126"/>
      <c r="Y840" s="126" t="str">
        <f>IF('100 Build &amp; Infeed'!AA924&lt;&gt;"",'100 Build &amp; Infeed'!AA924,"")</f>
        <v/>
      </c>
      <c r="Z840" s="126" t="str">
        <f t="shared" si="354"/>
        <v/>
      </c>
      <c r="AA840" s="126">
        <f t="shared" si="341"/>
        <v>0</v>
      </c>
      <c r="AB840" s="77">
        <f t="shared" ca="1" si="358"/>
        <v>0</v>
      </c>
      <c r="AC840" s="114"/>
      <c r="AD840" s="124" t="s">
        <v>12</v>
      </c>
      <c r="AE840" s="119">
        <f t="shared" si="349"/>
        <v>839</v>
      </c>
      <c r="AF840" s="126" t="str">
        <f>IF('100 Build &amp; Infeed'!AK924&lt;&gt;"",'100 Build &amp; Infeed'!AK924,"")</f>
        <v/>
      </c>
      <c r="AG840" s="126" t="str">
        <f>IF('100 Build &amp; Infeed'!AL924&lt;&gt;"",'100 Build &amp; Infeed'!AL924,"")</f>
        <v/>
      </c>
      <c r="AH840" s="126" t="str">
        <f t="shared" si="355"/>
        <v/>
      </c>
      <c r="AI840" s="126">
        <f t="shared" si="342"/>
        <v>0</v>
      </c>
      <c r="AJ840" s="77">
        <f t="shared" ca="1" si="359"/>
        <v>0</v>
      </c>
      <c r="AK840" s="114"/>
      <c r="AL840" s="123"/>
      <c r="AM840" s="118"/>
      <c r="AN840" s="116"/>
      <c r="AO840" s="126"/>
      <c r="AP840" s="175"/>
      <c r="AQ840" s="114"/>
      <c r="AR840" s="122" t="s">
        <v>2</v>
      </c>
      <c r="AS840" s="119">
        <f t="shared" si="350"/>
        <v>839</v>
      </c>
      <c r="AT840" s="117"/>
      <c r="AU840" s="126" t="str">
        <f>IF('100 Build &amp; Infeed'!AY924&lt;&gt;"",'100 Build &amp; Infeed'!AY924,"")</f>
        <v/>
      </c>
      <c r="AV840" s="126" t="str">
        <f>IF('100 Build &amp; Infeed'!AZ924&lt;&gt;"",'100 Build &amp; Infeed'!AZ924,"")</f>
        <v/>
      </c>
      <c r="AW840" s="126"/>
      <c r="AX840" s="126"/>
      <c r="AY840" s="126" t="str">
        <f t="shared" si="356"/>
        <v/>
      </c>
      <c r="AZ840" s="126">
        <f t="shared" si="343"/>
        <v>0</v>
      </c>
      <c r="BA840" s="115"/>
      <c r="BI840" s="599"/>
      <c r="BK840" s="109">
        <f t="shared" si="336"/>
        <v>79</v>
      </c>
      <c r="BL840" s="109">
        <f t="shared" si="337"/>
        <v>88</v>
      </c>
      <c r="BM840" s="24">
        <f t="shared" si="351"/>
        <v>289</v>
      </c>
      <c r="BN840" s="24">
        <f t="shared" si="351"/>
        <v>490</v>
      </c>
      <c r="BO840" s="24">
        <f t="shared" si="351"/>
        <v>691</v>
      </c>
    </row>
    <row r="841" spans="1:70" ht="15.75" customHeight="1" outlineLevel="1" x14ac:dyDescent="0.25">
      <c r="A841" s="599"/>
      <c r="B841" s="122" t="s">
        <v>1</v>
      </c>
      <c r="C841" s="119">
        <f t="shared" si="346"/>
        <v>840</v>
      </c>
      <c r="D841" s="117"/>
      <c r="E841" s="126" t="str">
        <f>IF('100 Build &amp; Infeed'!D925&lt;&gt;"",'100 Build &amp; Infeed'!D925,"")</f>
        <v/>
      </c>
      <c r="F841" s="126" t="str">
        <f>IF('100 Build &amp; Infeed'!E925&lt;&gt;"",'100 Build &amp; Infeed'!E925,"")</f>
        <v/>
      </c>
      <c r="G841" s="126" t="str">
        <f t="shared" si="352"/>
        <v/>
      </c>
      <c r="H841" s="126">
        <f t="shared" si="339"/>
        <v>0</v>
      </c>
      <c r="I841" s="175">
        <f t="shared" ca="1" si="344"/>
        <v>0</v>
      </c>
      <c r="J841" s="114"/>
      <c r="K841" s="122" t="s">
        <v>0</v>
      </c>
      <c r="L841" s="119">
        <f t="shared" si="347"/>
        <v>840</v>
      </c>
      <c r="M841" s="126" t="str">
        <f>IF('100 Build &amp; Infeed'!O925&lt;&gt;"",'100 Build &amp; Infeed'!O925,"")</f>
        <v/>
      </c>
      <c r="N841" s="126"/>
      <c r="O841" s="126" t="str">
        <f>IF('100 Build &amp; Infeed'!P925&lt;&gt;"",'100 Build &amp; Infeed'!P925,"")</f>
        <v/>
      </c>
      <c r="P841" s="126" t="str">
        <f t="shared" si="353"/>
        <v/>
      </c>
      <c r="Q841" s="126">
        <f t="shared" si="340"/>
        <v>0</v>
      </c>
      <c r="R841" s="77">
        <f t="shared" ca="1" si="357"/>
        <v>0</v>
      </c>
      <c r="S841" s="114"/>
      <c r="T841" s="124" t="s">
        <v>11</v>
      </c>
      <c r="U841" s="119">
        <f t="shared" si="348"/>
        <v>840</v>
      </c>
      <c r="V841" s="119"/>
      <c r="W841" s="126" t="str">
        <f>IF('100 Build &amp; Infeed'!Z925&lt;&gt;"",'100 Build &amp; Infeed'!Z925,"")</f>
        <v/>
      </c>
      <c r="X841" s="126"/>
      <c r="Y841" s="126" t="str">
        <f>IF('100 Build &amp; Infeed'!AA925&lt;&gt;"",'100 Build &amp; Infeed'!AA925,"")</f>
        <v/>
      </c>
      <c r="Z841" s="126" t="str">
        <f t="shared" si="354"/>
        <v/>
      </c>
      <c r="AA841" s="126">
        <f t="shared" si="341"/>
        <v>0</v>
      </c>
      <c r="AB841" s="77">
        <f t="shared" ca="1" si="358"/>
        <v>0</v>
      </c>
      <c r="AC841" s="114"/>
      <c r="AD841" s="124" t="s">
        <v>12</v>
      </c>
      <c r="AE841" s="119">
        <f t="shared" si="349"/>
        <v>840</v>
      </c>
      <c r="AF841" s="126" t="str">
        <f>IF('100 Build &amp; Infeed'!AK925&lt;&gt;"",'100 Build &amp; Infeed'!AK925,"")</f>
        <v/>
      </c>
      <c r="AG841" s="126" t="str">
        <f>IF('100 Build &amp; Infeed'!AL925&lt;&gt;"",'100 Build &amp; Infeed'!AL925,"")</f>
        <v/>
      </c>
      <c r="AH841" s="126" t="str">
        <f t="shared" si="355"/>
        <v/>
      </c>
      <c r="AI841" s="126">
        <f t="shared" si="342"/>
        <v>0</v>
      </c>
      <c r="AJ841" s="77">
        <f t="shared" ca="1" si="359"/>
        <v>0</v>
      </c>
      <c r="AK841" s="114"/>
      <c r="AL841" s="123"/>
      <c r="AM841" s="118"/>
      <c r="AN841" s="116"/>
      <c r="AO841" s="126"/>
      <c r="AP841" s="175"/>
      <c r="AQ841" s="114"/>
      <c r="AR841" s="122" t="s">
        <v>2</v>
      </c>
      <c r="AS841" s="119">
        <f t="shared" si="350"/>
        <v>840</v>
      </c>
      <c r="AT841" s="117"/>
      <c r="AU841" s="126" t="str">
        <f>IF('100 Build &amp; Infeed'!AY925&lt;&gt;"",'100 Build &amp; Infeed'!AY925,"")</f>
        <v/>
      </c>
      <c r="AV841" s="126" t="str">
        <f>IF('100 Build &amp; Infeed'!AZ925&lt;&gt;"",'100 Build &amp; Infeed'!AZ925,"")</f>
        <v/>
      </c>
      <c r="AW841" s="126"/>
      <c r="AX841" s="126"/>
      <c r="AY841" s="126" t="str">
        <f t="shared" si="356"/>
        <v/>
      </c>
      <c r="AZ841" s="126">
        <f t="shared" si="343"/>
        <v>0</v>
      </c>
      <c r="BA841" s="115"/>
      <c r="BI841" s="599"/>
      <c r="BK841" s="109">
        <f t="shared" si="336"/>
        <v>70</v>
      </c>
      <c r="BL841" s="109">
        <f t="shared" si="337"/>
        <v>89</v>
      </c>
      <c r="BM841" s="24">
        <f t="shared" ref="BM841:BO860" si="360">BL841+201</f>
        <v>290</v>
      </c>
      <c r="BN841" s="24">
        <f t="shared" si="360"/>
        <v>491</v>
      </c>
      <c r="BO841" s="24">
        <f t="shared" si="360"/>
        <v>692</v>
      </c>
    </row>
    <row r="842" spans="1:70" ht="15.75" customHeight="1" outlineLevel="1" x14ac:dyDescent="0.25">
      <c r="A842" s="599"/>
      <c r="B842" s="122" t="s">
        <v>1</v>
      </c>
      <c r="C842" s="119">
        <f t="shared" si="346"/>
        <v>841</v>
      </c>
      <c r="D842" s="117"/>
      <c r="E842" s="126" t="str">
        <f>IF('100 Build &amp; Infeed'!D926&lt;&gt;"",'100 Build &amp; Infeed'!D926,"")</f>
        <v/>
      </c>
      <c r="F842" s="126" t="str">
        <f>IF('100 Build &amp; Infeed'!E926&lt;&gt;"",'100 Build &amp; Infeed'!E926,"")</f>
        <v/>
      </c>
      <c r="G842" s="126" t="str">
        <f t="shared" si="352"/>
        <v/>
      </c>
      <c r="H842" s="126">
        <f t="shared" si="339"/>
        <v>0</v>
      </c>
      <c r="I842" s="175">
        <f t="shared" ca="1" si="344"/>
        <v>0</v>
      </c>
      <c r="J842" s="114"/>
      <c r="K842" s="122" t="s">
        <v>0</v>
      </c>
      <c r="L842" s="119">
        <f t="shared" si="347"/>
        <v>841</v>
      </c>
      <c r="M842" s="126" t="str">
        <f>IF('100 Build &amp; Infeed'!O926&lt;&gt;"",'100 Build &amp; Infeed'!O926,"")</f>
        <v/>
      </c>
      <c r="N842" s="126"/>
      <c r="O842" s="126" t="str">
        <f>IF('100 Build &amp; Infeed'!P926&lt;&gt;"",'100 Build &amp; Infeed'!P926,"")</f>
        <v/>
      </c>
      <c r="P842" s="126" t="str">
        <f t="shared" si="353"/>
        <v/>
      </c>
      <c r="Q842" s="126">
        <f t="shared" si="340"/>
        <v>0</v>
      </c>
      <c r="R842" s="77">
        <f t="shared" ca="1" si="357"/>
        <v>0</v>
      </c>
      <c r="S842" s="114"/>
      <c r="T842" s="124" t="s">
        <v>11</v>
      </c>
      <c r="U842" s="119">
        <f t="shared" si="348"/>
        <v>841</v>
      </c>
      <c r="V842" s="119"/>
      <c r="W842" s="126" t="str">
        <f>IF('100 Build &amp; Infeed'!Z926&lt;&gt;"",'100 Build &amp; Infeed'!Z926,"")</f>
        <v/>
      </c>
      <c r="X842" s="126"/>
      <c r="Y842" s="126" t="str">
        <f>IF('100 Build &amp; Infeed'!AA926&lt;&gt;"",'100 Build &amp; Infeed'!AA926,"")</f>
        <v/>
      </c>
      <c r="Z842" s="126" t="str">
        <f t="shared" si="354"/>
        <v/>
      </c>
      <c r="AA842" s="126">
        <f t="shared" si="341"/>
        <v>0</v>
      </c>
      <c r="AB842" s="77">
        <f t="shared" ca="1" si="358"/>
        <v>0</v>
      </c>
      <c r="AC842" s="114"/>
      <c r="AD842" s="124" t="s">
        <v>12</v>
      </c>
      <c r="AE842" s="119">
        <f t="shared" si="349"/>
        <v>841</v>
      </c>
      <c r="AF842" s="126" t="str">
        <f>IF('100 Build &amp; Infeed'!AK926&lt;&gt;"",'100 Build &amp; Infeed'!AK926,"")</f>
        <v/>
      </c>
      <c r="AG842" s="126" t="str">
        <f>IF('100 Build &amp; Infeed'!AL926&lt;&gt;"",'100 Build &amp; Infeed'!AL926,"")</f>
        <v/>
      </c>
      <c r="AH842" s="126" t="str">
        <f t="shared" si="355"/>
        <v/>
      </c>
      <c r="AI842" s="126">
        <f t="shared" si="342"/>
        <v>0</v>
      </c>
      <c r="AJ842" s="77">
        <f t="shared" ca="1" si="359"/>
        <v>0</v>
      </c>
      <c r="AK842" s="114"/>
      <c r="AL842" s="123"/>
      <c r="AM842" s="118"/>
      <c r="AN842" s="116"/>
      <c r="AO842" s="126"/>
      <c r="AP842" s="175"/>
      <c r="AQ842" s="114"/>
      <c r="AR842" s="122" t="s">
        <v>2</v>
      </c>
      <c r="AS842" s="119">
        <f t="shared" si="350"/>
        <v>841</v>
      </c>
      <c r="AT842" s="117"/>
      <c r="AU842" s="126" t="str">
        <f>IF('100 Build &amp; Infeed'!AY926&lt;&gt;"",'100 Build &amp; Infeed'!AY926,"")</f>
        <v/>
      </c>
      <c r="AV842" s="126" t="str">
        <f>IF('100 Build &amp; Infeed'!AZ926&lt;&gt;"",'100 Build &amp; Infeed'!AZ926,"")</f>
        <v/>
      </c>
      <c r="AW842" s="126"/>
      <c r="AX842" s="126"/>
      <c r="AY842" s="126" t="str">
        <f t="shared" si="356"/>
        <v/>
      </c>
      <c r="AZ842" s="126">
        <f t="shared" si="343"/>
        <v>0</v>
      </c>
      <c r="BA842" s="115"/>
      <c r="BI842" s="599"/>
      <c r="BK842" s="109">
        <f t="shared" si="336"/>
        <v>71</v>
      </c>
      <c r="BL842" s="109">
        <f t="shared" si="337"/>
        <v>89</v>
      </c>
      <c r="BM842" s="24">
        <f t="shared" si="360"/>
        <v>290</v>
      </c>
      <c r="BN842" s="24">
        <f t="shared" si="360"/>
        <v>491</v>
      </c>
      <c r="BO842" s="24">
        <f t="shared" si="360"/>
        <v>692</v>
      </c>
    </row>
    <row r="843" spans="1:70" ht="15.75" customHeight="1" outlineLevel="1" x14ac:dyDescent="0.25">
      <c r="A843" s="599"/>
      <c r="B843" s="122" t="s">
        <v>1</v>
      </c>
      <c r="C843" s="119">
        <f t="shared" si="346"/>
        <v>842</v>
      </c>
      <c r="D843" s="117"/>
      <c r="E843" s="126" t="str">
        <f>IF('100 Build &amp; Infeed'!D927&lt;&gt;"",'100 Build &amp; Infeed'!D927,"")</f>
        <v/>
      </c>
      <c r="F843" s="126" t="str">
        <f>IF('100 Build &amp; Infeed'!E927&lt;&gt;"",'100 Build &amp; Infeed'!E927,"")</f>
        <v/>
      </c>
      <c r="G843" s="126" t="str">
        <f t="shared" si="352"/>
        <v/>
      </c>
      <c r="H843" s="126">
        <f t="shared" si="339"/>
        <v>0</v>
      </c>
      <c r="I843" s="175">
        <f t="shared" ca="1" si="344"/>
        <v>0</v>
      </c>
      <c r="J843" s="114"/>
      <c r="K843" s="122" t="s">
        <v>0</v>
      </c>
      <c r="L843" s="119">
        <f t="shared" si="347"/>
        <v>842</v>
      </c>
      <c r="M843" s="126" t="str">
        <f>IF('100 Build &amp; Infeed'!O927&lt;&gt;"",'100 Build &amp; Infeed'!O927,"")</f>
        <v/>
      </c>
      <c r="N843" s="126"/>
      <c r="O843" s="126" t="str">
        <f>IF('100 Build &amp; Infeed'!P927&lt;&gt;"",'100 Build &amp; Infeed'!P927,"")</f>
        <v/>
      </c>
      <c r="P843" s="126" t="str">
        <f t="shared" si="353"/>
        <v/>
      </c>
      <c r="Q843" s="126">
        <f t="shared" si="340"/>
        <v>0</v>
      </c>
      <c r="R843" s="77">
        <f t="shared" ca="1" si="357"/>
        <v>0</v>
      </c>
      <c r="S843" s="114"/>
      <c r="T843" s="124" t="s">
        <v>11</v>
      </c>
      <c r="U843" s="119">
        <f t="shared" si="348"/>
        <v>842</v>
      </c>
      <c r="V843" s="119"/>
      <c r="W843" s="126" t="str">
        <f>IF('100 Build &amp; Infeed'!Z927&lt;&gt;"",'100 Build &amp; Infeed'!Z927,"")</f>
        <v/>
      </c>
      <c r="X843" s="126"/>
      <c r="Y843" s="126" t="str">
        <f>IF('100 Build &amp; Infeed'!AA927&lt;&gt;"",'100 Build &amp; Infeed'!AA927,"")</f>
        <v/>
      </c>
      <c r="Z843" s="126" t="str">
        <f t="shared" si="354"/>
        <v/>
      </c>
      <c r="AA843" s="126">
        <f t="shared" si="341"/>
        <v>0</v>
      </c>
      <c r="AB843" s="77">
        <f t="shared" ca="1" si="358"/>
        <v>0</v>
      </c>
      <c r="AC843" s="114"/>
      <c r="AD843" s="124" t="s">
        <v>12</v>
      </c>
      <c r="AE843" s="119">
        <f t="shared" si="349"/>
        <v>842</v>
      </c>
      <c r="AF843" s="126" t="str">
        <f>IF('100 Build &amp; Infeed'!AK927&lt;&gt;"",'100 Build &amp; Infeed'!AK927,"")</f>
        <v/>
      </c>
      <c r="AG843" s="126" t="str">
        <f>IF('100 Build &amp; Infeed'!AL927&lt;&gt;"",'100 Build &amp; Infeed'!AL927,"")</f>
        <v/>
      </c>
      <c r="AH843" s="126" t="str">
        <f t="shared" si="355"/>
        <v/>
      </c>
      <c r="AI843" s="126">
        <f t="shared" si="342"/>
        <v>0</v>
      </c>
      <c r="AJ843" s="77">
        <f t="shared" ca="1" si="359"/>
        <v>0</v>
      </c>
      <c r="AK843" s="114"/>
      <c r="AL843" s="123"/>
      <c r="AM843" s="118"/>
      <c r="AN843" s="116"/>
      <c r="AO843" s="126"/>
      <c r="AP843" s="175"/>
      <c r="AQ843" s="114"/>
      <c r="AR843" s="122" t="s">
        <v>2</v>
      </c>
      <c r="AS843" s="119">
        <f t="shared" si="350"/>
        <v>842</v>
      </c>
      <c r="AT843" s="117"/>
      <c r="AU843" s="126" t="str">
        <f>IF('100 Build &amp; Infeed'!AY927&lt;&gt;"",'100 Build &amp; Infeed'!AY927,"")</f>
        <v/>
      </c>
      <c r="AV843" s="126" t="str">
        <f>IF('100 Build &amp; Infeed'!AZ927&lt;&gt;"",'100 Build &amp; Infeed'!AZ927,"")</f>
        <v/>
      </c>
      <c r="AW843" s="126"/>
      <c r="AX843" s="126"/>
      <c r="AY843" s="126" t="str">
        <f t="shared" si="356"/>
        <v/>
      </c>
      <c r="AZ843" s="126">
        <f t="shared" si="343"/>
        <v>0</v>
      </c>
      <c r="BA843" s="115"/>
      <c r="BI843" s="599"/>
      <c r="BK843" s="109">
        <f t="shared" si="336"/>
        <v>72</v>
      </c>
      <c r="BL843" s="109">
        <f t="shared" si="337"/>
        <v>89</v>
      </c>
      <c r="BM843" s="24">
        <f t="shared" si="360"/>
        <v>290</v>
      </c>
      <c r="BN843" s="24">
        <f t="shared" si="360"/>
        <v>491</v>
      </c>
      <c r="BO843" s="24">
        <f t="shared" si="360"/>
        <v>692</v>
      </c>
    </row>
    <row r="844" spans="1:70" ht="15.75" customHeight="1" outlineLevel="1" x14ac:dyDescent="0.25">
      <c r="A844" s="599"/>
      <c r="B844" s="122" t="s">
        <v>1</v>
      </c>
      <c r="C844" s="119">
        <f t="shared" si="346"/>
        <v>843</v>
      </c>
      <c r="D844" s="117"/>
      <c r="E844" s="126" t="str">
        <f>IF('100 Build &amp; Infeed'!D928&lt;&gt;"",'100 Build &amp; Infeed'!D928,"")</f>
        <v/>
      </c>
      <c r="F844" s="126" t="str">
        <f>IF('100 Build &amp; Infeed'!E928&lt;&gt;"",'100 Build &amp; Infeed'!E928,"")</f>
        <v/>
      </c>
      <c r="G844" s="126" t="str">
        <f t="shared" si="352"/>
        <v/>
      </c>
      <c r="H844" s="126">
        <f t="shared" si="339"/>
        <v>0</v>
      </c>
      <c r="I844" s="175">
        <f t="shared" ca="1" si="344"/>
        <v>0</v>
      </c>
      <c r="J844" s="114"/>
      <c r="K844" s="122" t="s">
        <v>0</v>
      </c>
      <c r="L844" s="119">
        <f t="shared" si="347"/>
        <v>843</v>
      </c>
      <c r="M844" s="126" t="str">
        <f>IF('100 Build &amp; Infeed'!O928&lt;&gt;"",'100 Build &amp; Infeed'!O928,"")</f>
        <v/>
      </c>
      <c r="N844" s="126"/>
      <c r="O844" s="126" t="str">
        <f>IF('100 Build &amp; Infeed'!P928&lt;&gt;"",'100 Build &amp; Infeed'!P928,"")</f>
        <v/>
      </c>
      <c r="P844" s="126" t="str">
        <f t="shared" si="353"/>
        <v/>
      </c>
      <c r="Q844" s="126">
        <f t="shared" si="340"/>
        <v>0</v>
      </c>
      <c r="R844" s="77">
        <f t="shared" ca="1" si="357"/>
        <v>0</v>
      </c>
      <c r="S844" s="114"/>
      <c r="T844" s="124" t="s">
        <v>11</v>
      </c>
      <c r="U844" s="119">
        <f t="shared" si="348"/>
        <v>843</v>
      </c>
      <c r="V844" s="119"/>
      <c r="W844" s="126" t="str">
        <f>IF('100 Build &amp; Infeed'!Z928&lt;&gt;"",'100 Build &amp; Infeed'!Z928,"")</f>
        <v/>
      </c>
      <c r="X844" s="126"/>
      <c r="Y844" s="126" t="str">
        <f>IF('100 Build &amp; Infeed'!AA928&lt;&gt;"",'100 Build &amp; Infeed'!AA928,"")</f>
        <v/>
      </c>
      <c r="Z844" s="126" t="str">
        <f t="shared" si="354"/>
        <v/>
      </c>
      <c r="AA844" s="126">
        <f t="shared" si="341"/>
        <v>0</v>
      </c>
      <c r="AB844" s="77">
        <f t="shared" ca="1" si="358"/>
        <v>0</v>
      </c>
      <c r="AC844" s="114"/>
      <c r="AD844" s="124" t="s">
        <v>12</v>
      </c>
      <c r="AE844" s="119">
        <f t="shared" si="349"/>
        <v>843</v>
      </c>
      <c r="AF844" s="126" t="str">
        <f>IF('100 Build &amp; Infeed'!AK928&lt;&gt;"",'100 Build &amp; Infeed'!AK928,"")</f>
        <v/>
      </c>
      <c r="AG844" s="126" t="str">
        <f>IF('100 Build &amp; Infeed'!AL928&lt;&gt;"",'100 Build &amp; Infeed'!AL928,"")</f>
        <v/>
      </c>
      <c r="AH844" s="126" t="str">
        <f t="shared" si="355"/>
        <v/>
      </c>
      <c r="AI844" s="126">
        <f t="shared" si="342"/>
        <v>0</v>
      </c>
      <c r="AJ844" s="77">
        <f t="shared" ca="1" si="359"/>
        <v>0</v>
      </c>
      <c r="AK844" s="114"/>
      <c r="AL844" s="123"/>
      <c r="AM844" s="118"/>
      <c r="AN844" s="116"/>
      <c r="AO844" s="126"/>
      <c r="AP844" s="175"/>
      <c r="AQ844" s="114"/>
      <c r="AR844" s="122" t="s">
        <v>2</v>
      </c>
      <c r="AS844" s="119">
        <f t="shared" si="350"/>
        <v>843</v>
      </c>
      <c r="AT844" s="117"/>
      <c r="AU844" s="126" t="str">
        <f>IF('100 Build &amp; Infeed'!AY928&lt;&gt;"",'100 Build &amp; Infeed'!AY928,"")</f>
        <v/>
      </c>
      <c r="AV844" s="126" t="str">
        <f>IF('100 Build &amp; Infeed'!AZ928&lt;&gt;"",'100 Build &amp; Infeed'!AZ928,"")</f>
        <v/>
      </c>
      <c r="AW844" s="126"/>
      <c r="AX844" s="126"/>
      <c r="AY844" s="126" t="str">
        <f t="shared" si="356"/>
        <v/>
      </c>
      <c r="AZ844" s="126">
        <f t="shared" si="343"/>
        <v>0</v>
      </c>
      <c r="BA844" s="115"/>
      <c r="BI844" s="599"/>
      <c r="BK844" s="109">
        <f t="shared" ref="BK844:BK907" si="361">BK834</f>
        <v>73</v>
      </c>
      <c r="BL844" s="109">
        <f t="shared" ref="BL844:BL907" si="362">BL834+1</f>
        <v>89</v>
      </c>
      <c r="BM844" s="24">
        <f t="shared" si="360"/>
        <v>290</v>
      </c>
      <c r="BN844" s="24">
        <f t="shared" si="360"/>
        <v>491</v>
      </c>
      <c r="BO844" s="24">
        <f t="shared" si="360"/>
        <v>692</v>
      </c>
    </row>
    <row r="845" spans="1:70" ht="15.75" customHeight="1" outlineLevel="1" x14ac:dyDescent="0.25">
      <c r="A845" s="599"/>
      <c r="B845" s="122" t="s">
        <v>1</v>
      </c>
      <c r="C845" s="119">
        <f t="shared" si="346"/>
        <v>844</v>
      </c>
      <c r="D845" s="117"/>
      <c r="E845" s="126" t="str">
        <f>IF('100 Build &amp; Infeed'!D929&lt;&gt;"",'100 Build &amp; Infeed'!D929,"")</f>
        <v/>
      </c>
      <c r="F845" s="126" t="str">
        <f>IF('100 Build &amp; Infeed'!E929&lt;&gt;"",'100 Build &amp; Infeed'!E929,"")</f>
        <v/>
      </c>
      <c r="G845" s="126" t="str">
        <f t="shared" si="352"/>
        <v/>
      </c>
      <c r="H845" s="126">
        <f t="shared" si="339"/>
        <v>0</v>
      </c>
      <c r="I845" s="175">
        <f t="shared" ca="1" si="344"/>
        <v>0</v>
      </c>
      <c r="J845" s="114"/>
      <c r="K845" s="122" t="s">
        <v>0</v>
      </c>
      <c r="L845" s="119">
        <f t="shared" si="347"/>
        <v>844</v>
      </c>
      <c r="M845" s="126" t="str">
        <f>IF('100 Build &amp; Infeed'!O929&lt;&gt;"",'100 Build &amp; Infeed'!O929,"")</f>
        <v/>
      </c>
      <c r="N845" s="126"/>
      <c r="O845" s="126" t="str">
        <f>IF('100 Build &amp; Infeed'!P929&lt;&gt;"",'100 Build &amp; Infeed'!P929,"")</f>
        <v/>
      </c>
      <c r="P845" s="126" t="str">
        <f t="shared" si="353"/>
        <v/>
      </c>
      <c r="Q845" s="126">
        <f t="shared" si="340"/>
        <v>0</v>
      </c>
      <c r="R845" s="77">
        <f t="shared" ca="1" si="357"/>
        <v>0</v>
      </c>
      <c r="S845" s="114"/>
      <c r="T845" s="124" t="s">
        <v>11</v>
      </c>
      <c r="U845" s="119">
        <f t="shared" si="348"/>
        <v>844</v>
      </c>
      <c r="V845" s="119"/>
      <c r="W845" s="126" t="str">
        <f>IF('100 Build &amp; Infeed'!Z929&lt;&gt;"",'100 Build &amp; Infeed'!Z929,"")</f>
        <v/>
      </c>
      <c r="X845" s="126"/>
      <c r="Y845" s="126" t="str">
        <f>IF('100 Build &amp; Infeed'!AA929&lt;&gt;"",'100 Build &amp; Infeed'!AA929,"")</f>
        <v/>
      </c>
      <c r="Z845" s="126" t="str">
        <f t="shared" si="354"/>
        <v/>
      </c>
      <c r="AA845" s="126">
        <f t="shared" si="341"/>
        <v>0</v>
      </c>
      <c r="AB845" s="77">
        <f t="shared" ca="1" si="358"/>
        <v>0</v>
      </c>
      <c r="AC845" s="114"/>
      <c r="AD845" s="124" t="s">
        <v>12</v>
      </c>
      <c r="AE845" s="119">
        <f t="shared" si="349"/>
        <v>844</v>
      </c>
      <c r="AF845" s="126" t="str">
        <f>IF('100 Build &amp; Infeed'!AK929&lt;&gt;"",'100 Build &amp; Infeed'!AK929,"")</f>
        <v/>
      </c>
      <c r="AG845" s="126" t="str">
        <f>IF('100 Build &amp; Infeed'!AL929&lt;&gt;"",'100 Build &amp; Infeed'!AL929,"")</f>
        <v/>
      </c>
      <c r="AH845" s="126" t="str">
        <f t="shared" si="355"/>
        <v/>
      </c>
      <c r="AI845" s="126">
        <f t="shared" si="342"/>
        <v>0</v>
      </c>
      <c r="AJ845" s="77">
        <f t="shared" ca="1" si="359"/>
        <v>0</v>
      </c>
      <c r="AK845" s="114"/>
      <c r="AL845" s="123"/>
      <c r="AM845" s="118"/>
      <c r="AN845" s="116"/>
      <c r="AO845" s="126"/>
      <c r="AP845" s="175"/>
      <c r="AQ845" s="114"/>
      <c r="AR845" s="122" t="s">
        <v>2</v>
      </c>
      <c r="AS845" s="119">
        <f t="shared" si="350"/>
        <v>844</v>
      </c>
      <c r="AT845" s="117"/>
      <c r="AU845" s="126" t="str">
        <f>IF('100 Build &amp; Infeed'!AY929&lt;&gt;"",'100 Build &amp; Infeed'!AY929,"")</f>
        <v/>
      </c>
      <c r="AV845" s="126" t="str">
        <f>IF('100 Build &amp; Infeed'!AZ929&lt;&gt;"",'100 Build &amp; Infeed'!AZ929,"")</f>
        <v/>
      </c>
      <c r="AW845" s="126"/>
      <c r="AX845" s="126"/>
      <c r="AY845" s="126" t="str">
        <f t="shared" si="356"/>
        <v/>
      </c>
      <c r="AZ845" s="126">
        <f t="shared" si="343"/>
        <v>0</v>
      </c>
      <c r="BA845" s="115"/>
      <c r="BI845" s="599"/>
      <c r="BK845" s="109">
        <f t="shared" si="361"/>
        <v>74</v>
      </c>
      <c r="BL845" s="109">
        <f t="shared" si="362"/>
        <v>89</v>
      </c>
      <c r="BM845" s="24">
        <f t="shared" si="360"/>
        <v>290</v>
      </c>
      <c r="BN845" s="24">
        <f t="shared" si="360"/>
        <v>491</v>
      </c>
      <c r="BO845" s="24">
        <f t="shared" si="360"/>
        <v>692</v>
      </c>
    </row>
    <row r="846" spans="1:70" ht="15.75" customHeight="1" outlineLevel="1" x14ac:dyDescent="0.25">
      <c r="A846" s="599"/>
      <c r="B846" s="122" t="s">
        <v>1</v>
      </c>
      <c r="C846" s="119">
        <f t="shared" si="346"/>
        <v>845</v>
      </c>
      <c r="D846" s="117"/>
      <c r="E846" s="126" t="str">
        <f>IF('100 Build &amp; Infeed'!D930&lt;&gt;"",'100 Build &amp; Infeed'!D930,"")</f>
        <v/>
      </c>
      <c r="F846" s="126" t="str">
        <f>IF('100 Build &amp; Infeed'!E930&lt;&gt;"",'100 Build &amp; Infeed'!E930,"")</f>
        <v/>
      </c>
      <c r="G846" s="126" t="str">
        <f t="shared" si="352"/>
        <v/>
      </c>
      <c r="H846" s="126">
        <f t="shared" si="339"/>
        <v>0</v>
      </c>
      <c r="I846" s="175">
        <f t="shared" ca="1" si="344"/>
        <v>0</v>
      </c>
      <c r="J846" s="114"/>
      <c r="K846" s="122" t="s">
        <v>0</v>
      </c>
      <c r="L846" s="119">
        <f t="shared" si="347"/>
        <v>845</v>
      </c>
      <c r="M846" s="126" t="str">
        <f>IF('100 Build &amp; Infeed'!O930&lt;&gt;"",'100 Build &amp; Infeed'!O930,"")</f>
        <v/>
      </c>
      <c r="N846" s="126"/>
      <c r="O846" s="126" t="str">
        <f>IF('100 Build &amp; Infeed'!P930&lt;&gt;"",'100 Build &amp; Infeed'!P930,"")</f>
        <v/>
      </c>
      <c r="P846" s="126" t="str">
        <f t="shared" si="353"/>
        <v/>
      </c>
      <c r="Q846" s="126">
        <f t="shared" si="340"/>
        <v>0</v>
      </c>
      <c r="R846" s="77">
        <f t="shared" ca="1" si="357"/>
        <v>0</v>
      </c>
      <c r="S846" s="114"/>
      <c r="T846" s="124" t="s">
        <v>11</v>
      </c>
      <c r="U846" s="119">
        <f t="shared" si="348"/>
        <v>845</v>
      </c>
      <c r="V846" s="119"/>
      <c r="W846" s="126" t="str">
        <f>IF('100 Build &amp; Infeed'!Z930&lt;&gt;"",'100 Build &amp; Infeed'!Z930,"")</f>
        <v/>
      </c>
      <c r="X846" s="126"/>
      <c r="Y846" s="126" t="str">
        <f>IF('100 Build &amp; Infeed'!AA930&lt;&gt;"",'100 Build &amp; Infeed'!AA930,"")</f>
        <v/>
      </c>
      <c r="Z846" s="126" t="str">
        <f t="shared" si="354"/>
        <v/>
      </c>
      <c r="AA846" s="126">
        <f t="shared" si="341"/>
        <v>0</v>
      </c>
      <c r="AB846" s="77">
        <f t="shared" ca="1" si="358"/>
        <v>0</v>
      </c>
      <c r="AC846" s="114"/>
      <c r="AD846" s="124" t="s">
        <v>12</v>
      </c>
      <c r="AE846" s="119">
        <f t="shared" si="349"/>
        <v>845</v>
      </c>
      <c r="AF846" s="126" t="str">
        <f>IF('100 Build &amp; Infeed'!AK930&lt;&gt;"",'100 Build &amp; Infeed'!AK930,"")</f>
        <v/>
      </c>
      <c r="AG846" s="126" t="str">
        <f>IF('100 Build &amp; Infeed'!AL930&lt;&gt;"",'100 Build &amp; Infeed'!AL930,"")</f>
        <v/>
      </c>
      <c r="AH846" s="126" t="str">
        <f t="shared" si="355"/>
        <v/>
      </c>
      <c r="AI846" s="126">
        <f t="shared" si="342"/>
        <v>0</v>
      </c>
      <c r="AJ846" s="77">
        <f t="shared" ca="1" si="359"/>
        <v>0</v>
      </c>
      <c r="AK846" s="114"/>
      <c r="AL846" s="123"/>
      <c r="AM846" s="118"/>
      <c r="AN846" s="116"/>
      <c r="AO846" s="126"/>
      <c r="AP846" s="175"/>
      <c r="AQ846" s="114"/>
      <c r="AR846" s="122" t="s">
        <v>2</v>
      </c>
      <c r="AS846" s="119">
        <f t="shared" si="350"/>
        <v>845</v>
      </c>
      <c r="AT846" s="117"/>
      <c r="AU846" s="126" t="str">
        <f>IF('100 Build &amp; Infeed'!AY930&lt;&gt;"",'100 Build &amp; Infeed'!AY930,"")</f>
        <v/>
      </c>
      <c r="AV846" s="126" t="str">
        <f>IF('100 Build &amp; Infeed'!AZ930&lt;&gt;"",'100 Build &amp; Infeed'!AZ930,"")</f>
        <v/>
      </c>
      <c r="AW846" s="126"/>
      <c r="AX846" s="126"/>
      <c r="AY846" s="126" t="str">
        <f t="shared" si="356"/>
        <v/>
      </c>
      <c r="AZ846" s="126">
        <f t="shared" si="343"/>
        <v>0</v>
      </c>
      <c r="BA846" s="115"/>
      <c r="BI846" s="599"/>
      <c r="BK846" s="109">
        <f t="shared" si="361"/>
        <v>75</v>
      </c>
      <c r="BL846" s="109">
        <f t="shared" si="362"/>
        <v>89</v>
      </c>
      <c r="BM846" s="24">
        <f t="shared" si="360"/>
        <v>290</v>
      </c>
      <c r="BN846" s="24">
        <f t="shared" si="360"/>
        <v>491</v>
      </c>
      <c r="BO846" s="24">
        <f t="shared" si="360"/>
        <v>692</v>
      </c>
    </row>
    <row r="847" spans="1:70" ht="15.75" customHeight="1" outlineLevel="1" x14ac:dyDescent="0.25">
      <c r="A847" s="599"/>
      <c r="B847" s="122" t="s">
        <v>1</v>
      </c>
      <c r="C847" s="119">
        <f t="shared" si="346"/>
        <v>846</v>
      </c>
      <c r="D847" s="117"/>
      <c r="E847" s="126" t="str">
        <f>IF('100 Build &amp; Infeed'!D931&lt;&gt;"",'100 Build &amp; Infeed'!D931,"")</f>
        <v/>
      </c>
      <c r="F847" s="126" t="str">
        <f>IF('100 Build &amp; Infeed'!E931&lt;&gt;"",'100 Build &amp; Infeed'!E931,"")</f>
        <v/>
      </c>
      <c r="G847" s="126" t="str">
        <f t="shared" si="352"/>
        <v/>
      </c>
      <c r="H847" s="126">
        <f t="shared" ref="H847:H910" si="363">LEN(G847)</f>
        <v>0</v>
      </c>
      <c r="I847" s="175">
        <f t="shared" ca="1" si="344"/>
        <v>0</v>
      </c>
      <c r="J847" s="114"/>
      <c r="K847" s="122" t="s">
        <v>0</v>
      </c>
      <c r="L847" s="119">
        <f t="shared" si="347"/>
        <v>846</v>
      </c>
      <c r="M847" s="126" t="str">
        <f>IF('100 Build &amp; Infeed'!O931&lt;&gt;"",'100 Build &amp; Infeed'!O931,"")</f>
        <v/>
      </c>
      <c r="N847" s="126"/>
      <c r="O847" s="126" t="str">
        <f>IF('100 Build &amp; Infeed'!P931&lt;&gt;"",'100 Build &amp; Infeed'!P931,"")</f>
        <v/>
      </c>
      <c r="P847" s="126" t="str">
        <f t="shared" si="353"/>
        <v/>
      </c>
      <c r="Q847" s="126">
        <f t="shared" ref="Q847:Q910" si="364">LEN(P847)</f>
        <v>0</v>
      </c>
      <c r="R847" s="77">
        <f t="shared" ca="1" si="357"/>
        <v>0</v>
      </c>
      <c r="S847" s="114"/>
      <c r="T847" s="124" t="s">
        <v>11</v>
      </c>
      <c r="U847" s="119">
        <f t="shared" si="348"/>
        <v>846</v>
      </c>
      <c r="V847" s="119"/>
      <c r="W847" s="126" t="str">
        <f>IF('100 Build &amp; Infeed'!Z931&lt;&gt;"",'100 Build &amp; Infeed'!Z931,"")</f>
        <v/>
      </c>
      <c r="X847" s="126"/>
      <c r="Y847" s="126" t="str">
        <f>IF('100 Build &amp; Infeed'!AA931&lt;&gt;"",'100 Build &amp; Infeed'!AA931,"")</f>
        <v/>
      </c>
      <c r="Z847" s="126" t="str">
        <f t="shared" si="354"/>
        <v/>
      </c>
      <c r="AA847" s="126">
        <f t="shared" ref="AA847:AA910" si="365">LEN(Z847)</f>
        <v>0</v>
      </c>
      <c r="AB847" s="77">
        <f t="shared" ca="1" si="358"/>
        <v>0</v>
      </c>
      <c r="AC847" s="114"/>
      <c r="AD847" s="124" t="s">
        <v>12</v>
      </c>
      <c r="AE847" s="119">
        <f t="shared" si="349"/>
        <v>846</v>
      </c>
      <c r="AF847" s="126" t="str">
        <f>IF('100 Build &amp; Infeed'!AK931&lt;&gt;"",'100 Build &amp; Infeed'!AK931,"")</f>
        <v/>
      </c>
      <c r="AG847" s="126" t="str">
        <f>IF('100 Build &amp; Infeed'!AL931&lt;&gt;"",'100 Build &amp; Infeed'!AL931,"")</f>
        <v/>
      </c>
      <c r="AH847" s="126" t="str">
        <f t="shared" si="355"/>
        <v/>
      </c>
      <c r="AI847" s="126">
        <f t="shared" ref="AI847:AI910" si="366">LEN(AH847)</f>
        <v>0</v>
      </c>
      <c r="AJ847" s="77">
        <f t="shared" ca="1" si="359"/>
        <v>0</v>
      </c>
      <c r="AK847" s="114"/>
      <c r="AL847" s="123"/>
      <c r="AM847" s="118"/>
      <c r="AN847" s="116"/>
      <c r="AO847" s="126"/>
      <c r="AP847" s="175"/>
      <c r="AQ847" s="114"/>
      <c r="AR847" s="122" t="s">
        <v>2</v>
      </c>
      <c r="AS847" s="119">
        <f t="shared" si="350"/>
        <v>846</v>
      </c>
      <c r="AT847" s="117"/>
      <c r="AU847" s="126" t="str">
        <f>IF('100 Build &amp; Infeed'!AY931&lt;&gt;"",'100 Build &amp; Infeed'!AY931,"")</f>
        <v/>
      </c>
      <c r="AV847" s="126" t="str">
        <f>IF('100 Build &amp; Infeed'!AZ931&lt;&gt;"",'100 Build &amp; Infeed'!AZ931,"")</f>
        <v/>
      </c>
      <c r="AW847" s="126"/>
      <c r="AX847" s="126"/>
      <c r="AY847" s="126" t="str">
        <f t="shared" si="356"/>
        <v/>
      </c>
      <c r="AZ847" s="126">
        <f t="shared" ref="AZ847:AZ910" si="367">LEN(AY847)</f>
        <v>0</v>
      </c>
      <c r="BA847" s="115"/>
      <c r="BI847" s="599"/>
      <c r="BK847" s="109">
        <f t="shared" si="361"/>
        <v>76</v>
      </c>
      <c r="BL847" s="109">
        <f t="shared" si="362"/>
        <v>89</v>
      </c>
      <c r="BM847" s="24">
        <f t="shared" si="360"/>
        <v>290</v>
      </c>
      <c r="BN847" s="24">
        <f t="shared" si="360"/>
        <v>491</v>
      </c>
      <c r="BO847" s="24">
        <f t="shared" si="360"/>
        <v>692</v>
      </c>
    </row>
    <row r="848" spans="1:70" ht="15.75" customHeight="1" outlineLevel="1" x14ac:dyDescent="0.25">
      <c r="A848" s="599"/>
      <c r="B848" s="122" t="s">
        <v>1</v>
      </c>
      <c r="C848" s="119">
        <f t="shared" si="346"/>
        <v>847</v>
      </c>
      <c r="D848" s="117"/>
      <c r="E848" s="126" t="str">
        <f>IF('100 Build &amp; Infeed'!D932&lt;&gt;"",'100 Build &amp; Infeed'!D932,"")</f>
        <v/>
      </c>
      <c r="F848" s="126" t="str">
        <f>IF('100 Build &amp; Infeed'!E932&lt;&gt;"",'100 Build &amp; Infeed'!E932,"")</f>
        <v/>
      </c>
      <c r="G848" s="126" t="str">
        <f t="shared" si="352"/>
        <v/>
      </c>
      <c r="H848" s="126">
        <f t="shared" si="363"/>
        <v>0</v>
      </c>
      <c r="I848" s="175">
        <f t="shared" ca="1" si="344"/>
        <v>0</v>
      </c>
      <c r="J848" s="114"/>
      <c r="K848" s="122" t="s">
        <v>0</v>
      </c>
      <c r="L848" s="119">
        <f t="shared" si="347"/>
        <v>847</v>
      </c>
      <c r="M848" s="126" t="str">
        <f>IF('100 Build &amp; Infeed'!O932&lt;&gt;"",'100 Build &amp; Infeed'!O932,"")</f>
        <v/>
      </c>
      <c r="N848" s="126"/>
      <c r="O848" s="126" t="str">
        <f>IF('100 Build &amp; Infeed'!P932&lt;&gt;"",'100 Build &amp; Infeed'!P932,"")</f>
        <v/>
      </c>
      <c r="P848" s="126" t="str">
        <f t="shared" si="353"/>
        <v/>
      </c>
      <c r="Q848" s="126">
        <f t="shared" si="364"/>
        <v>0</v>
      </c>
      <c r="R848" s="77">
        <f t="shared" ca="1" si="357"/>
        <v>0</v>
      </c>
      <c r="S848" s="114"/>
      <c r="T848" s="124" t="s">
        <v>11</v>
      </c>
      <c r="U848" s="119">
        <f t="shared" si="348"/>
        <v>847</v>
      </c>
      <c r="V848" s="119"/>
      <c r="W848" s="126" t="str">
        <f>IF('100 Build &amp; Infeed'!Z932&lt;&gt;"",'100 Build &amp; Infeed'!Z932,"")</f>
        <v/>
      </c>
      <c r="X848" s="126"/>
      <c r="Y848" s="126" t="str">
        <f>IF('100 Build &amp; Infeed'!AA932&lt;&gt;"",'100 Build &amp; Infeed'!AA932,"")</f>
        <v/>
      </c>
      <c r="Z848" s="126" t="str">
        <f t="shared" si="354"/>
        <v/>
      </c>
      <c r="AA848" s="126">
        <f t="shared" si="365"/>
        <v>0</v>
      </c>
      <c r="AB848" s="77">
        <f t="shared" ca="1" si="358"/>
        <v>0</v>
      </c>
      <c r="AC848" s="114"/>
      <c r="AD848" s="124" t="s">
        <v>12</v>
      </c>
      <c r="AE848" s="119">
        <f t="shared" si="349"/>
        <v>847</v>
      </c>
      <c r="AF848" s="126" t="str">
        <f>IF('100 Build &amp; Infeed'!AK932&lt;&gt;"",'100 Build &amp; Infeed'!AK932,"")</f>
        <v/>
      </c>
      <c r="AG848" s="126" t="str">
        <f>IF('100 Build &amp; Infeed'!AL932&lt;&gt;"",'100 Build &amp; Infeed'!AL932,"")</f>
        <v/>
      </c>
      <c r="AH848" s="126" t="str">
        <f t="shared" si="355"/>
        <v/>
      </c>
      <c r="AI848" s="126">
        <f t="shared" si="366"/>
        <v>0</v>
      </c>
      <c r="AJ848" s="77">
        <f t="shared" ca="1" si="359"/>
        <v>0</v>
      </c>
      <c r="AK848" s="114"/>
      <c r="AL848" s="123"/>
      <c r="AM848" s="118"/>
      <c r="AN848" s="116"/>
      <c r="AO848" s="126"/>
      <c r="AP848" s="175"/>
      <c r="AQ848" s="114"/>
      <c r="AR848" s="122" t="s">
        <v>2</v>
      </c>
      <c r="AS848" s="119">
        <f t="shared" si="350"/>
        <v>847</v>
      </c>
      <c r="AT848" s="117"/>
      <c r="AU848" s="126" t="str">
        <f>IF('100 Build &amp; Infeed'!AY932&lt;&gt;"",'100 Build &amp; Infeed'!AY932,"")</f>
        <v/>
      </c>
      <c r="AV848" s="126" t="str">
        <f>IF('100 Build &amp; Infeed'!AZ932&lt;&gt;"",'100 Build &amp; Infeed'!AZ932,"")</f>
        <v/>
      </c>
      <c r="AW848" s="126"/>
      <c r="AX848" s="126"/>
      <c r="AY848" s="126" t="str">
        <f t="shared" si="356"/>
        <v/>
      </c>
      <c r="AZ848" s="126">
        <f t="shared" si="367"/>
        <v>0</v>
      </c>
      <c r="BA848" s="115"/>
      <c r="BI848" s="599"/>
      <c r="BK848" s="109">
        <f t="shared" si="361"/>
        <v>77</v>
      </c>
      <c r="BL848" s="109">
        <f t="shared" si="362"/>
        <v>89</v>
      </c>
      <c r="BM848" s="24">
        <f t="shared" si="360"/>
        <v>290</v>
      </c>
      <c r="BN848" s="24">
        <f t="shared" si="360"/>
        <v>491</v>
      </c>
      <c r="BO848" s="24">
        <f t="shared" si="360"/>
        <v>692</v>
      </c>
    </row>
    <row r="849" spans="1:70" ht="15.75" customHeight="1" outlineLevel="1" x14ac:dyDescent="0.25">
      <c r="A849" s="599"/>
      <c r="B849" s="122" t="s">
        <v>1</v>
      </c>
      <c r="C849" s="119">
        <f t="shared" si="346"/>
        <v>848</v>
      </c>
      <c r="D849" s="117"/>
      <c r="E849" s="126" t="str">
        <f>IF('100 Build &amp; Infeed'!D933&lt;&gt;"",'100 Build &amp; Infeed'!D933,"")</f>
        <v/>
      </c>
      <c r="F849" s="126" t="str">
        <f>IF('100 Build &amp; Infeed'!E933&lt;&gt;"",'100 Build &amp; Infeed'!E933,"")</f>
        <v/>
      </c>
      <c r="G849" s="126" t="str">
        <f t="shared" si="352"/>
        <v/>
      </c>
      <c r="H849" s="126">
        <f t="shared" si="363"/>
        <v>0</v>
      </c>
      <c r="I849" s="175">
        <f t="shared" ca="1" si="344"/>
        <v>0</v>
      </c>
      <c r="J849" s="114"/>
      <c r="K849" s="122" t="s">
        <v>0</v>
      </c>
      <c r="L849" s="119">
        <f t="shared" si="347"/>
        <v>848</v>
      </c>
      <c r="M849" s="126" t="str">
        <f>IF('100 Build &amp; Infeed'!O933&lt;&gt;"",'100 Build &amp; Infeed'!O933,"")</f>
        <v/>
      </c>
      <c r="N849" s="126"/>
      <c r="O849" s="126" t="str">
        <f>IF('100 Build &amp; Infeed'!P933&lt;&gt;"",'100 Build &amp; Infeed'!P933,"")</f>
        <v/>
      </c>
      <c r="P849" s="126" t="str">
        <f t="shared" si="353"/>
        <v/>
      </c>
      <c r="Q849" s="126">
        <f t="shared" si="364"/>
        <v>0</v>
      </c>
      <c r="R849" s="77">
        <f t="shared" ca="1" si="357"/>
        <v>0</v>
      </c>
      <c r="S849" s="114"/>
      <c r="T849" s="124" t="s">
        <v>11</v>
      </c>
      <c r="U849" s="119">
        <f t="shared" si="348"/>
        <v>848</v>
      </c>
      <c r="V849" s="119"/>
      <c r="W849" s="126" t="str">
        <f>IF('100 Build &amp; Infeed'!Z933&lt;&gt;"",'100 Build &amp; Infeed'!Z933,"")</f>
        <v/>
      </c>
      <c r="X849" s="126"/>
      <c r="Y849" s="126" t="str">
        <f>IF('100 Build &amp; Infeed'!AA933&lt;&gt;"",'100 Build &amp; Infeed'!AA933,"")</f>
        <v/>
      </c>
      <c r="Z849" s="126" t="str">
        <f t="shared" si="354"/>
        <v/>
      </c>
      <c r="AA849" s="126">
        <f t="shared" si="365"/>
        <v>0</v>
      </c>
      <c r="AB849" s="77">
        <f t="shared" ca="1" si="358"/>
        <v>0</v>
      </c>
      <c r="AC849" s="114"/>
      <c r="AD849" s="124" t="s">
        <v>12</v>
      </c>
      <c r="AE849" s="119">
        <f t="shared" si="349"/>
        <v>848</v>
      </c>
      <c r="AF849" s="126" t="str">
        <f>IF('100 Build &amp; Infeed'!AK933&lt;&gt;"",'100 Build &amp; Infeed'!AK933,"")</f>
        <v/>
      </c>
      <c r="AG849" s="126" t="str">
        <f>IF('100 Build &amp; Infeed'!AL933&lt;&gt;"",'100 Build &amp; Infeed'!AL933,"")</f>
        <v/>
      </c>
      <c r="AH849" s="126" t="str">
        <f t="shared" si="355"/>
        <v/>
      </c>
      <c r="AI849" s="126">
        <f t="shared" si="366"/>
        <v>0</v>
      </c>
      <c r="AJ849" s="77">
        <f t="shared" ca="1" si="359"/>
        <v>0</v>
      </c>
      <c r="AK849" s="114"/>
      <c r="AL849" s="123"/>
      <c r="AM849" s="118"/>
      <c r="AN849" s="116"/>
      <c r="AO849" s="126"/>
      <c r="AP849" s="175"/>
      <c r="AQ849" s="114"/>
      <c r="AR849" s="122" t="s">
        <v>2</v>
      </c>
      <c r="AS849" s="119">
        <f t="shared" si="350"/>
        <v>848</v>
      </c>
      <c r="AT849" s="117"/>
      <c r="AU849" s="126" t="str">
        <f>IF('100 Build &amp; Infeed'!AY933&lt;&gt;"",'100 Build &amp; Infeed'!AY933,"")</f>
        <v/>
      </c>
      <c r="AV849" s="126" t="str">
        <f>IF('100 Build &amp; Infeed'!AZ933&lt;&gt;"",'100 Build &amp; Infeed'!AZ933,"")</f>
        <v/>
      </c>
      <c r="AW849" s="126"/>
      <c r="AX849" s="126"/>
      <c r="AY849" s="126" t="str">
        <f t="shared" si="356"/>
        <v/>
      </c>
      <c r="AZ849" s="126">
        <f t="shared" si="367"/>
        <v>0</v>
      </c>
      <c r="BA849" s="115"/>
      <c r="BI849" s="599"/>
      <c r="BK849" s="109">
        <f t="shared" si="361"/>
        <v>78</v>
      </c>
      <c r="BL849" s="109">
        <f t="shared" si="362"/>
        <v>89</v>
      </c>
      <c r="BM849" s="24">
        <f t="shared" si="360"/>
        <v>290</v>
      </c>
      <c r="BN849" s="24">
        <f t="shared" si="360"/>
        <v>491</v>
      </c>
      <c r="BO849" s="24">
        <f t="shared" si="360"/>
        <v>692</v>
      </c>
    </row>
    <row r="850" spans="1:70" ht="15.75" customHeight="1" outlineLevel="1" x14ac:dyDescent="0.25">
      <c r="A850" s="599"/>
      <c r="B850" s="122" t="s">
        <v>1</v>
      </c>
      <c r="C850" s="119">
        <f t="shared" si="346"/>
        <v>849</v>
      </c>
      <c r="D850" s="117"/>
      <c r="E850" s="126" t="str">
        <f>IF('100 Build &amp; Infeed'!D934&lt;&gt;"",'100 Build &amp; Infeed'!D934,"")</f>
        <v/>
      </c>
      <c r="F850" s="126" t="str">
        <f>IF('100 Build &amp; Infeed'!E934&lt;&gt;"",'100 Build &amp; Infeed'!E934,"")</f>
        <v/>
      </c>
      <c r="G850" s="126" t="str">
        <f t="shared" si="352"/>
        <v/>
      </c>
      <c r="H850" s="126">
        <f t="shared" si="363"/>
        <v>0</v>
      </c>
      <c r="I850" s="175">
        <f t="shared" ca="1" si="344"/>
        <v>0</v>
      </c>
      <c r="J850" s="114"/>
      <c r="K850" s="122" t="s">
        <v>0</v>
      </c>
      <c r="L850" s="119">
        <f t="shared" si="347"/>
        <v>849</v>
      </c>
      <c r="M850" s="126" t="str">
        <f>IF('100 Build &amp; Infeed'!O934&lt;&gt;"",'100 Build &amp; Infeed'!O934,"")</f>
        <v/>
      </c>
      <c r="N850" s="126"/>
      <c r="O850" s="126" t="str">
        <f>IF('100 Build &amp; Infeed'!P934&lt;&gt;"",'100 Build &amp; Infeed'!P934,"")</f>
        <v/>
      </c>
      <c r="P850" s="126" t="str">
        <f t="shared" si="353"/>
        <v/>
      </c>
      <c r="Q850" s="126">
        <f t="shared" si="364"/>
        <v>0</v>
      </c>
      <c r="R850" s="77">
        <f t="shared" ca="1" si="357"/>
        <v>0</v>
      </c>
      <c r="S850" s="114"/>
      <c r="T850" s="124" t="s">
        <v>11</v>
      </c>
      <c r="U850" s="119">
        <f t="shared" si="348"/>
        <v>849</v>
      </c>
      <c r="V850" s="119"/>
      <c r="W850" s="126" t="str">
        <f>IF('100 Build &amp; Infeed'!Z934&lt;&gt;"",'100 Build &amp; Infeed'!Z934,"")</f>
        <v/>
      </c>
      <c r="X850" s="126"/>
      <c r="Y850" s="126" t="str">
        <f>IF('100 Build &amp; Infeed'!AA934&lt;&gt;"",'100 Build &amp; Infeed'!AA934,"")</f>
        <v/>
      </c>
      <c r="Z850" s="126" t="str">
        <f t="shared" si="354"/>
        <v/>
      </c>
      <c r="AA850" s="126">
        <f t="shared" si="365"/>
        <v>0</v>
      </c>
      <c r="AB850" s="77">
        <f t="shared" ca="1" si="358"/>
        <v>0</v>
      </c>
      <c r="AC850" s="114"/>
      <c r="AD850" s="124" t="s">
        <v>12</v>
      </c>
      <c r="AE850" s="119">
        <f t="shared" si="349"/>
        <v>849</v>
      </c>
      <c r="AF850" s="126" t="str">
        <f>IF('100 Build &amp; Infeed'!AK934&lt;&gt;"",'100 Build &amp; Infeed'!AK934,"")</f>
        <v/>
      </c>
      <c r="AG850" s="126" t="str">
        <f>IF('100 Build &amp; Infeed'!AL934&lt;&gt;"",'100 Build &amp; Infeed'!AL934,"")</f>
        <v/>
      </c>
      <c r="AH850" s="126" t="str">
        <f t="shared" si="355"/>
        <v/>
      </c>
      <c r="AI850" s="126">
        <f t="shared" si="366"/>
        <v>0</v>
      </c>
      <c r="AJ850" s="77">
        <f t="shared" ca="1" si="359"/>
        <v>0</v>
      </c>
      <c r="AK850" s="114"/>
      <c r="AL850" s="123"/>
      <c r="AM850" s="118"/>
      <c r="AN850" s="116"/>
      <c r="AO850" s="126"/>
      <c r="AP850" s="175"/>
      <c r="AQ850" s="114"/>
      <c r="AR850" s="122" t="s">
        <v>2</v>
      </c>
      <c r="AS850" s="119">
        <f t="shared" si="350"/>
        <v>849</v>
      </c>
      <c r="AT850" s="117"/>
      <c r="AU850" s="126" t="str">
        <f>IF('100 Build &amp; Infeed'!AY934&lt;&gt;"",'100 Build &amp; Infeed'!AY934,"")</f>
        <v/>
      </c>
      <c r="AV850" s="126" t="str">
        <f>IF('100 Build &amp; Infeed'!AZ934&lt;&gt;"",'100 Build &amp; Infeed'!AZ934,"")</f>
        <v/>
      </c>
      <c r="AW850" s="126"/>
      <c r="AX850" s="126"/>
      <c r="AY850" s="126" t="str">
        <f t="shared" si="356"/>
        <v/>
      </c>
      <c r="AZ850" s="126">
        <f t="shared" si="367"/>
        <v>0</v>
      </c>
      <c r="BA850" s="115"/>
      <c r="BI850" s="599"/>
      <c r="BK850" s="109">
        <f t="shared" si="361"/>
        <v>79</v>
      </c>
      <c r="BL850" s="109">
        <f t="shared" si="362"/>
        <v>89</v>
      </c>
      <c r="BM850" s="24">
        <f t="shared" si="360"/>
        <v>290</v>
      </c>
      <c r="BN850" s="24">
        <f t="shared" si="360"/>
        <v>491</v>
      </c>
      <c r="BO850" s="24">
        <f t="shared" si="360"/>
        <v>692</v>
      </c>
    </row>
    <row r="851" spans="1:70" ht="15.75" customHeight="1" outlineLevel="1" x14ac:dyDescent="0.25">
      <c r="A851" s="599"/>
      <c r="B851" s="122" t="s">
        <v>1</v>
      </c>
      <c r="C851" s="119">
        <f t="shared" si="346"/>
        <v>850</v>
      </c>
      <c r="D851" s="117"/>
      <c r="E851" s="126" t="str">
        <f>IF('100 Build &amp; Infeed'!D935&lt;&gt;"",'100 Build &amp; Infeed'!D935,"")</f>
        <v/>
      </c>
      <c r="F851" s="126" t="str">
        <f>IF('100 Build &amp; Infeed'!E935&lt;&gt;"",'100 Build &amp; Infeed'!E935,"")</f>
        <v/>
      </c>
      <c r="G851" s="126" t="str">
        <f t="shared" si="352"/>
        <v/>
      </c>
      <c r="H851" s="126">
        <f t="shared" si="363"/>
        <v>0</v>
      </c>
      <c r="I851" s="175">
        <f t="shared" ca="1" si="344"/>
        <v>0</v>
      </c>
      <c r="J851" s="114"/>
      <c r="K851" s="122" t="s">
        <v>0</v>
      </c>
      <c r="L851" s="119">
        <f t="shared" si="347"/>
        <v>850</v>
      </c>
      <c r="M851" s="126" t="str">
        <f>IF('100 Build &amp; Infeed'!O935&lt;&gt;"",'100 Build &amp; Infeed'!O935,"")</f>
        <v/>
      </c>
      <c r="N851" s="126"/>
      <c r="O851" s="126" t="str">
        <f>IF('100 Build &amp; Infeed'!P935&lt;&gt;"",'100 Build &amp; Infeed'!P935,"")</f>
        <v/>
      </c>
      <c r="P851" s="126" t="str">
        <f t="shared" si="353"/>
        <v/>
      </c>
      <c r="Q851" s="126">
        <f t="shared" si="364"/>
        <v>0</v>
      </c>
      <c r="R851" s="77">
        <f t="shared" ca="1" si="357"/>
        <v>0</v>
      </c>
      <c r="S851" s="114"/>
      <c r="T851" s="124" t="s">
        <v>11</v>
      </c>
      <c r="U851" s="119">
        <f t="shared" si="348"/>
        <v>850</v>
      </c>
      <c r="V851" s="119"/>
      <c r="W851" s="126" t="str">
        <f>IF('100 Build &amp; Infeed'!Z935&lt;&gt;"",'100 Build &amp; Infeed'!Z935,"")</f>
        <v/>
      </c>
      <c r="X851" s="126"/>
      <c r="Y851" s="126" t="str">
        <f>IF('100 Build &amp; Infeed'!AA935&lt;&gt;"",'100 Build &amp; Infeed'!AA935,"")</f>
        <v/>
      </c>
      <c r="Z851" s="126" t="str">
        <f t="shared" si="354"/>
        <v/>
      </c>
      <c r="AA851" s="126">
        <f t="shared" si="365"/>
        <v>0</v>
      </c>
      <c r="AB851" s="77">
        <f t="shared" ca="1" si="358"/>
        <v>0</v>
      </c>
      <c r="AC851" s="114"/>
      <c r="AD851" s="124" t="s">
        <v>12</v>
      </c>
      <c r="AE851" s="119">
        <f t="shared" si="349"/>
        <v>850</v>
      </c>
      <c r="AF851" s="126" t="str">
        <f>IF('100 Build &amp; Infeed'!AK935&lt;&gt;"",'100 Build &amp; Infeed'!AK935,"")</f>
        <v/>
      </c>
      <c r="AG851" s="126" t="str">
        <f>IF('100 Build &amp; Infeed'!AL935&lt;&gt;"",'100 Build &amp; Infeed'!AL935,"")</f>
        <v/>
      </c>
      <c r="AH851" s="126" t="str">
        <f t="shared" si="355"/>
        <v/>
      </c>
      <c r="AI851" s="126">
        <f t="shared" si="366"/>
        <v>0</v>
      </c>
      <c r="AJ851" s="77">
        <f t="shared" ca="1" si="359"/>
        <v>0</v>
      </c>
      <c r="AK851" s="114"/>
      <c r="AL851" s="123"/>
      <c r="AM851" s="118"/>
      <c r="AN851" s="116"/>
      <c r="AO851" s="126"/>
      <c r="AP851" s="175"/>
      <c r="AQ851" s="114"/>
      <c r="AR851" s="122" t="s">
        <v>2</v>
      </c>
      <c r="AS851" s="119">
        <f t="shared" si="350"/>
        <v>850</v>
      </c>
      <c r="AT851" s="117"/>
      <c r="AU851" s="126" t="str">
        <f>IF('100 Build &amp; Infeed'!AY935&lt;&gt;"",'100 Build &amp; Infeed'!AY935,"")</f>
        <v/>
      </c>
      <c r="AV851" s="126" t="str">
        <f>IF('100 Build &amp; Infeed'!AZ935&lt;&gt;"",'100 Build &amp; Infeed'!AZ935,"")</f>
        <v/>
      </c>
      <c r="AW851" s="126"/>
      <c r="AX851" s="126"/>
      <c r="AY851" s="126" t="str">
        <f t="shared" si="356"/>
        <v/>
      </c>
      <c r="AZ851" s="126">
        <f t="shared" si="367"/>
        <v>0</v>
      </c>
      <c r="BA851" s="115"/>
      <c r="BI851" s="599"/>
      <c r="BK851" s="109">
        <f t="shared" si="361"/>
        <v>70</v>
      </c>
      <c r="BL851" s="109">
        <f t="shared" si="362"/>
        <v>90</v>
      </c>
      <c r="BM851" s="24">
        <f t="shared" si="360"/>
        <v>291</v>
      </c>
      <c r="BN851" s="24">
        <f t="shared" si="360"/>
        <v>492</v>
      </c>
      <c r="BO851" s="24">
        <f t="shared" si="360"/>
        <v>693</v>
      </c>
    </row>
    <row r="852" spans="1:70" ht="15.75" customHeight="1" outlineLevel="1" x14ac:dyDescent="0.25">
      <c r="A852" s="599"/>
      <c r="B852" s="122" t="s">
        <v>1</v>
      </c>
      <c r="C852" s="119">
        <f t="shared" si="346"/>
        <v>851</v>
      </c>
      <c r="D852" s="117"/>
      <c r="E852" s="126" t="str">
        <f>IF('100 Build &amp; Infeed'!D936&lt;&gt;"",'100 Build &amp; Infeed'!D936,"")</f>
        <v/>
      </c>
      <c r="F852" s="126" t="str">
        <f>IF('100 Build &amp; Infeed'!E936&lt;&gt;"",'100 Build &amp; Infeed'!E936,"")</f>
        <v/>
      </c>
      <c r="G852" s="126" t="str">
        <f t="shared" si="352"/>
        <v/>
      </c>
      <c r="H852" s="126">
        <f t="shared" si="363"/>
        <v>0</v>
      </c>
      <c r="I852" s="175">
        <f t="shared" ca="1" si="344"/>
        <v>0</v>
      </c>
      <c r="J852" s="114"/>
      <c r="K852" s="122" t="s">
        <v>0</v>
      </c>
      <c r="L852" s="119">
        <f t="shared" si="347"/>
        <v>851</v>
      </c>
      <c r="M852" s="126" t="str">
        <f>IF('100 Build &amp; Infeed'!O936&lt;&gt;"",'100 Build &amp; Infeed'!O936,"")</f>
        <v/>
      </c>
      <c r="N852" s="126"/>
      <c r="O852" s="126" t="str">
        <f>IF('100 Build &amp; Infeed'!P936&lt;&gt;"",'100 Build &amp; Infeed'!P936,"")</f>
        <v/>
      </c>
      <c r="P852" s="126" t="str">
        <f t="shared" si="353"/>
        <v/>
      </c>
      <c r="Q852" s="126">
        <f t="shared" si="364"/>
        <v>0</v>
      </c>
      <c r="R852" s="77">
        <f t="shared" ca="1" si="357"/>
        <v>0</v>
      </c>
      <c r="S852" s="114"/>
      <c r="T852" s="124" t="s">
        <v>11</v>
      </c>
      <c r="U852" s="119">
        <f t="shared" si="348"/>
        <v>851</v>
      </c>
      <c r="V852" s="119"/>
      <c r="W852" s="126" t="str">
        <f>IF('100 Build &amp; Infeed'!Z936&lt;&gt;"",'100 Build &amp; Infeed'!Z936,"")</f>
        <v/>
      </c>
      <c r="X852" s="126"/>
      <c r="Y852" s="126" t="str">
        <f>IF('100 Build &amp; Infeed'!AA936&lt;&gt;"",'100 Build &amp; Infeed'!AA936,"")</f>
        <v/>
      </c>
      <c r="Z852" s="126" t="str">
        <f t="shared" si="354"/>
        <v/>
      </c>
      <c r="AA852" s="126">
        <f t="shared" si="365"/>
        <v>0</v>
      </c>
      <c r="AB852" s="77">
        <f t="shared" ca="1" si="358"/>
        <v>0</v>
      </c>
      <c r="AC852" s="114"/>
      <c r="AD852" s="124" t="s">
        <v>12</v>
      </c>
      <c r="AE852" s="119">
        <f t="shared" si="349"/>
        <v>851</v>
      </c>
      <c r="AF852" s="126" t="str">
        <f>IF('100 Build &amp; Infeed'!AK936&lt;&gt;"",'100 Build &amp; Infeed'!AK936,"")</f>
        <v/>
      </c>
      <c r="AG852" s="126" t="str">
        <f>IF('100 Build &amp; Infeed'!AL936&lt;&gt;"",'100 Build &amp; Infeed'!AL936,"")</f>
        <v/>
      </c>
      <c r="AH852" s="126" t="str">
        <f t="shared" si="355"/>
        <v/>
      </c>
      <c r="AI852" s="126">
        <f t="shared" si="366"/>
        <v>0</v>
      </c>
      <c r="AJ852" s="77">
        <f t="shared" ca="1" si="359"/>
        <v>0</v>
      </c>
      <c r="AK852" s="114"/>
      <c r="AL852" s="123"/>
      <c r="AM852" s="118"/>
      <c r="AN852" s="116"/>
      <c r="AO852" s="126"/>
      <c r="AP852" s="175"/>
      <c r="AQ852" s="114"/>
      <c r="AR852" s="122" t="s">
        <v>2</v>
      </c>
      <c r="AS852" s="119">
        <f t="shared" si="350"/>
        <v>851</v>
      </c>
      <c r="AT852" s="117"/>
      <c r="AU852" s="126" t="str">
        <f>IF('100 Build &amp; Infeed'!AY936&lt;&gt;"",'100 Build &amp; Infeed'!AY936,"")</f>
        <v/>
      </c>
      <c r="AV852" s="126" t="str">
        <f>IF('100 Build &amp; Infeed'!AZ936&lt;&gt;"",'100 Build &amp; Infeed'!AZ936,"")</f>
        <v/>
      </c>
      <c r="AW852" s="126"/>
      <c r="AX852" s="126"/>
      <c r="AY852" s="126" t="str">
        <f t="shared" si="356"/>
        <v/>
      </c>
      <c r="AZ852" s="126">
        <f t="shared" si="367"/>
        <v>0</v>
      </c>
      <c r="BA852" s="115"/>
      <c r="BI852" s="599"/>
      <c r="BK852" s="109">
        <f t="shared" si="361"/>
        <v>71</v>
      </c>
      <c r="BL852" s="109">
        <f t="shared" si="362"/>
        <v>90</v>
      </c>
      <c r="BM852" s="24">
        <f t="shared" si="360"/>
        <v>291</v>
      </c>
      <c r="BN852" s="24">
        <f t="shared" si="360"/>
        <v>492</v>
      </c>
      <c r="BO852" s="24">
        <f t="shared" si="360"/>
        <v>693</v>
      </c>
    </row>
    <row r="853" spans="1:70" ht="15.75" customHeight="1" outlineLevel="1" x14ac:dyDescent="0.25">
      <c r="A853" s="599"/>
      <c r="B853" s="122" t="s">
        <v>1</v>
      </c>
      <c r="C853" s="119">
        <f t="shared" si="346"/>
        <v>852</v>
      </c>
      <c r="D853" s="117"/>
      <c r="E853" s="126" t="str">
        <f>IF('100 Build &amp; Infeed'!D937&lt;&gt;"",'100 Build &amp; Infeed'!D937,"")</f>
        <v/>
      </c>
      <c r="F853" s="126" t="str">
        <f>IF('100 Build &amp; Infeed'!E937&lt;&gt;"",'100 Build &amp; Infeed'!E937,"")</f>
        <v/>
      </c>
      <c r="G853" s="126" t="str">
        <f t="shared" si="352"/>
        <v/>
      </c>
      <c r="H853" s="126">
        <f t="shared" si="363"/>
        <v>0</v>
      </c>
      <c r="I853" s="175">
        <f t="shared" ca="1" si="344"/>
        <v>0</v>
      </c>
      <c r="J853" s="114"/>
      <c r="K853" s="122" t="s">
        <v>0</v>
      </c>
      <c r="L853" s="119">
        <f t="shared" si="347"/>
        <v>852</v>
      </c>
      <c r="M853" s="126" t="str">
        <f>IF('100 Build &amp; Infeed'!O937&lt;&gt;"",'100 Build &amp; Infeed'!O937,"")</f>
        <v/>
      </c>
      <c r="N853" s="126"/>
      <c r="O853" s="126" t="str">
        <f>IF('100 Build &amp; Infeed'!P937&lt;&gt;"",'100 Build &amp; Infeed'!P937,"")</f>
        <v/>
      </c>
      <c r="P853" s="126" t="str">
        <f t="shared" si="353"/>
        <v/>
      </c>
      <c r="Q853" s="126">
        <f t="shared" si="364"/>
        <v>0</v>
      </c>
      <c r="R853" s="77">
        <f t="shared" ca="1" si="357"/>
        <v>0</v>
      </c>
      <c r="S853" s="114"/>
      <c r="T853" s="124" t="s">
        <v>11</v>
      </c>
      <c r="U853" s="119">
        <f t="shared" si="348"/>
        <v>852</v>
      </c>
      <c r="V853" s="119"/>
      <c r="W853" s="126" t="str">
        <f>IF('100 Build &amp; Infeed'!Z937&lt;&gt;"",'100 Build &amp; Infeed'!Z937,"")</f>
        <v/>
      </c>
      <c r="X853" s="126"/>
      <c r="Y853" s="126" t="str">
        <f>IF('100 Build &amp; Infeed'!AA937&lt;&gt;"",'100 Build &amp; Infeed'!AA937,"")</f>
        <v/>
      </c>
      <c r="Z853" s="126" t="str">
        <f t="shared" si="354"/>
        <v/>
      </c>
      <c r="AA853" s="126">
        <f t="shared" si="365"/>
        <v>0</v>
      </c>
      <c r="AB853" s="77">
        <f t="shared" ca="1" si="358"/>
        <v>0</v>
      </c>
      <c r="AC853" s="114"/>
      <c r="AD853" s="124" t="s">
        <v>12</v>
      </c>
      <c r="AE853" s="119">
        <f t="shared" si="349"/>
        <v>852</v>
      </c>
      <c r="AF853" s="126" t="str">
        <f>IF('100 Build &amp; Infeed'!AK937&lt;&gt;"",'100 Build &amp; Infeed'!AK937,"")</f>
        <v/>
      </c>
      <c r="AG853" s="126" t="str">
        <f>IF('100 Build &amp; Infeed'!AL937&lt;&gt;"",'100 Build &amp; Infeed'!AL937,"")</f>
        <v/>
      </c>
      <c r="AH853" s="126" t="str">
        <f t="shared" si="355"/>
        <v/>
      </c>
      <c r="AI853" s="126">
        <f t="shared" si="366"/>
        <v>0</v>
      </c>
      <c r="AJ853" s="77">
        <f t="shared" ca="1" si="359"/>
        <v>0</v>
      </c>
      <c r="AK853" s="114"/>
      <c r="AL853" s="123"/>
      <c r="AM853" s="118"/>
      <c r="AN853" s="116"/>
      <c r="AO853" s="126"/>
      <c r="AP853" s="175"/>
      <c r="AQ853" s="114"/>
      <c r="AR853" s="122" t="s">
        <v>2</v>
      </c>
      <c r="AS853" s="119">
        <f t="shared" si="350"/>
        <v>852</v>
      </c>
      <c r="AT853" s="117"/>
      <c r="AU853" s="126" t="str">
        <f>IF('100 Build &amp; Infeed'!AY937&lt;&gt;"",'100 Build &amp; Infeed'!AY937,"")</f>
        <v/>
      </c>
      <c r="AV853" s="126" t="str">
        <f>IF('100 Build &amp; Infeed'!AZ937&lt;&gt;"",'100 Build &amp; Infeed'!AZ937,"")</f>
        <v/>
      </c>
      <c r="AW853" s="126"/>
      <c r="AX853" s="126"/>
      <c r="AY853" s="126" t="str">
        <f t="shared" si="356"/>
        <v/>
      </c>
      <c r="AZ853" s="126">
        <f t="shared" si="367"/>
        <v>0</v>
      </c>
      <c r="BA853" s="115"/>
      <c r="BI853" s="599"/>
      <c r="BK853" s="109">
        <f t="shared" si="361"/>
        <v>72</v>
      </c>
      <c r="BL853" s="109">
        <f t="shared" si="362"/>
        <v>90</v>
      </c>
      <c r="BM853" s="24">
        <f t="shared" si="360"/>
        <v>291</v>
      </c>
      <c r="BN853" s="24">
        <f t="shared" si="360"/>
        <v>492</v>
      </c>
      <c r="BO853" s="24">
        <f t="shared" si="360"/>
        <v>693</v>
      </c>
    </row>
    <row r="854" spans="1:70" ht="15.75" customHeight="1" outlineLevel="1" x14ac:dyDescent="0.25">
      <c r="A854" s="599"/>
      <c r="B854" s="122" t="s">
        <v>1</v>
      </c>
      <c r="C854" s="119">
        <f t="shared" si="346"/>
        <v>853</v>
      </c>
      <c r="D854" s="117"/>
      <c r="E854" s="126" t="str">
        <f>IF('100 Build &amp; Infeed'!D938&lt;&gt;"",'100 Build &amp; Infeed'!D938,"")</f>
        <v/>
      </c>
      <c r="F854" s="126" t="str">
        <f>IF('100 Build &amp; Infeed'!E938&lt;&gt;"",'100 Build &amp; Infeed'!E938,"")</f>
        <v/>
      </c>
      <c r="G854" s="126" t="str">
        <f t="shared" si="352"/>
        <v/>
      </c>
      <c r="H854" s="126">
        <f t="shared" si="363"/>
        <v>0</v>
      </c>
      <c r="I854" s="175">
        <f t="shared" ref="I854:I917" ca="1" si="368">INDIRECT(ADDRESS(BL854,BK854))</f>
        <v>0</v>
      </c>
      <c r="J854" s="114"/>
      <c r="K854" s="122" t="s">
        <v>0</v>
      </c>
      <c r="L854" s="119">
        <f t="shared" si="347"/>
        <v>853</v>
      </c>
      <c r="M854" s="126" t="str">
        <f>IF('100 Build &amp; Infeed'!O938&lt;&gt;"",'100 Build &amp; Infeed'!O938,"")</f>
        <v/>
      </c>
      <c r="N854" s="126"/>
      <c r="O854" s="126" t="str">
        <f>IF('100 Build &amp; Infeed'!P938&lt;&gt;"",'100 Build &amp; Infeed'!P938,"")</f>
        <v/>
      </c>
      <c r="P854" s="126" t="str">
        <f t="shared" si="353"/>
        <v/>
      </c>
      <c r="Q854" s="126">
        <f t="shared" si="364"/>
        <v>0</v>
      </c>
      <c r="R854" s="77">
        <f t="shared" ca="1" si="357"/>
        <v>0</v>
      </c>
      <c r="S854" s="114"/>
      <c r="T854" s="124" t="s">
        <v>11</v>
      </c>
      <c r="U854" s="119">
        <f t="shared" si="348"/>
        <v>853</v>
      </c>
      <c r="V854" s="119"/>
      <c r="W854" s="126" t="str">
        <f>IF('100 Build &amp; Infeed'!Z938&lt;&gt;"",'100 Build &amp; Infeed'!Z938,"")</f>
        <v/>
      </c>
      <c r="X854" s="126"/>
      <c r="Y854" s="126" t="str">
        <f>IF('100 Build &amp; Infeed'!AA938&lt;&gt;"",'100 Build &amp; Infeed'!AA938,"")</f>
        <v/>
      </c>
      <c r="Z854" s="126" t="str">
        <f t="shared" si="354"/>
        <v/>
      </c>
      <c r="AA854" s="126">
        <f t="shared" si="365"/>
        <v>0</v>
      </c>
      <c r="AB854" s="77">
        <f t="shared" ca="1" si="358"/>
        <v>0</v>
      </c>
      <c r="AC854" s="114"/>
      <c r="AD854" s="124" t="s">
        <v>12</v>
      </c>
      <c r="AE854" s="119">
        <f t="shared" si="349"/>
        <v>853</v>
      </c>
      <c r="AF854" s="126" t="str">
        <f>IF('100 Build &amp; Infeed'!AK938&lt;&gt;"",'100 Build &amp; Infeed'!AK938,"")</f>
        <v/>
      </c>
      <c r="AG854" s="126" t="str">
        <f>IF('100 Build &amp; Infeed'!AL938&lt;&gt;"",'100 Build &amp; Infeed'!AL938,"")</f>
        <v/>
      </c>
      <c r="AH854" s="126" t="str">
        <f t="shared" si="355"/>
        <v/>
      </c>
      <c r="AI854" s="126">
        <f t="shared" si="366"/>
        <v>0</v>
      </c>
      <c r="AJ854" s="77">
        <f t="shared" ca="1" si="359"/>
        <v>0</v>
      </c>
      <c r="AK854" s="114"/>
      <c r="AL854" s="123"/>
      <c r="AM854" s="118"/>
      <c r="AN854" s="116"/>
      <c r="AO854" s="126"/>
      <c r="AP854" s="175"/>
      <c r="AQ854" s="114"/>
      <c r="AR854" s="122" t="s">
        <v>2</v>
      </c>
      <c r="AS854" s="119">
        <f t="shared" si="350"/>
        <v>853</v>
      </c>
      <c r="AT854" s="117"/>
      <c r="AU854" s="126" t="str">
        <f>IF('100 Build &amp; Infeed'!AY938&lt;&gt;"",'100 Build &amp; Infeed'!AY938,"")</f>
        <v/>
      </c>
      <c r="AV854" s="126" t="str">
        <f>IF('100 Build &amp; Infeed'!AZ938&lt;&gt;"",'100 Build &amp; Infeed'!AZ938,"")</f>
        <v/>
      </c>
      <c r="AW854" s="126"/>
      <c r="AX854" s="126"/>
      <c r="AY854" s="126" t="str">
        <f t="shared" si="356"/>
        <v/>
      </c>
      <c r="AZ854" s="126">
        <f t="shared" si="367"/>
        <v>0</v>
      </c>
      <c r="BA854" s="115"/>
      <c r="BI854" s="599"/>
      <c r="BK854" s="109">
        <f t="shared" si="361"/>
        <v>73</v>
      </c>
      <c r="BL854" s="109">
        <f t="shared" si="362"/>
        <v>90</v>
      </c>
      <c r="BM854" s="24">
        <f t="shared" si="360"/>
        <v>291</v>
      </c>
      <c r="BN854" s="24">
        <f t="shared" si="360"/>
        <v>492</v>
      </c>
      <c r="BO854" s="24">
        <f t="shared" si="360"/>
        <v>693</v>
      </c>
    </row>
    <row r="855" spans="1:70" ht="15.75" customHeight="1" outlineLevel="1" x14ac:dyDescent="0.25">
      <c r="A855" s="599"/>
      <c r="B855" s="122" t="s">
        <v>1</v>
      </c>
      <c r="C855" s="119">
        <f t="shared" si="346"/>
        <v>854</v>
      </c>
      <c r="D855" s="117"/>
      <c r="E855" s="126" t="str">
        <f>IF('100 Build &amp; Infeed'!D939&lt;&gt;"",'100 Build &amp; Infeed'!D939,"")</f>
        <v/>
      </c>
      <c r="F855" s="126" t="str">
        <f>IF('100 Build &amp; Infeed'!E939&lt;&gt;"",'100 Build &amp; Infeed'!E939,"")</f>
        <v/>
      </c>
      <c r="G855" s="126" t="str">
        <f t="shared" si="352"/>
        <v/>
      </c>
      <c r="H855" s="126">
        <f t="shared" si="363"/>
        <v>0</v>
      </c>
      <c r="I855" s="175">
        <f t="shared" ca="1" si="368"/>
        <v>0</v>
      </c>
      <c r="J855" s="114"/>
      <c r="K855" s="122" t="s">
        <v>0</v>
      </c>
      <c r="L855" s="119">
        <f t="shared" si="347"/>
        <v>854</v>
      </c>
      <c r="M855" s="126" t="str">
        <f>IF('100 Build &amp; Infeed'!O939&lt;&gt;"",'100 Build &amp; Infeed'!O939,"")</f>
        <v/>
      </c>
      <c r="N855" s="126"/>
      <c r="O855" s="126" t="str">
        <f>IF('100 Build &amp; Infeed'!P939&lt;&gt;"",'100 Build &amp; Infeed'!P939,"")</f>
        <v/>
      </c>
      <c r="P855" s="126" t="str">
        <f t="shared" si="353"/>
        <v/>
      </c>
      <c r="Q855" s="126">
        <f t="shared" si="364"/>
        <v>0</v>
      </c>
      <c r="R855" s="77">
        <f t="shared" ca="1" si="357"/>
        <v>0</v>
      </c>
      <c r="S855" s="114"/>
      <c r="T855" s="124" t="s">
        <v>11</v>
      </c>
      <c r="U855" s="119">
        <f t="shared" si="348"/>
        <v>854</v>
      </c>
      <c r="V855" s="119"/>
      <c r="W855" s="126" t="str">
        <f>IF('100 Build &amp; Infeed'!Z939&lt;&gt;"",'100 Build &amp; Infeed'!Z939,"")</f>
        <v/>
      </c>
      <c r="X855" s="126"/>
      <c r="Y855" s="126" t="str">
        <f>IF('100 Build &amp; Infeed'!AA939&lt;&gt;"",'100 Build &amp; Infeed'!AA939,"")</f>
        <v/>
      </c>
      <c r="Z855" s="126" t="str">
        <f t="shared" si="354"/>
        <v/>
      </c>
      <c r="AA855" s="126">
        <f t="shared" si="365"/>
        <v>0</v>
      </c>
      <c r="AB855" s="77">
        <f t="shared" ca="1" si="358"/>
        <v>0</v>
      </c>
      <c r="AC855" s="114"/>
      <c r="AD855" s="124" t="s">
        <v>12</v>
      </c>
      <c r="AE855" s="119">
        <f t="shared" si="349"/>
        <v>854</v>
      </c>
      <c r="AF855" s="126" t="str">
        <f>IF('100 Build &amp; Infeed'!AK939&lt;&gt;"",'100 Build &amp; Infeed'!AK939,"")</f>
        <v/>
      </c>
      <c r="AG855" s="126" t="str">
        <f>IF('100 Build &amp; Infeed'!AL939&lt;&gt;"",'100 Build &amp; Infeed'!AL939,"")</f>
        <v/>
      </c>
      <c r="AH855" s="126" t="str">
        <f t="shared" si="355"/>
        <v/>
      </c>
      <c r="AI855" s="126">
        <f t="shared" si="366"/>
        <v>0</v>
      </c>
      <c r="AJ855" s="77">
        <f t="shared" ca="1" si="359"/>
        <v>0</v>
      </c>
      <c r="AK855" s="114"/>
      <c r="AL855" s="123"/>
      <c r="AM855" s="118"/>
      <c r="AN855" s="116"/>
      <c r="AO855" s="126"/>
      <c r="AP855" s="175"/>
      <c r="AQ855" s="114"/>
      <c r="AR855" s="122" t="s">
        <v>2</v>
      </c>
      <c r="AS855" s="119">
        <f t="shared" si="350"/>
        <v>854</v>
      </c>
      <c r="AT855" s="117"/>
      <c r="AU855" s="126" t="str">
        <f>IF('100 Build &amp; Infeed'!AY939&lt;&gt;"",'100 Build &amp; Infeed'!AY939,"")</f>
        <v/>
      </c>
      <c r="AV855" s="126" t="str">
        <f>IF('100 Build &amp; Infeed'!AZ939&lt;&gt;"",'100 Build &amp; Infeed'!AZ939,"")</f>
        <v/>
      </c>
      <c r="AW855" s="126"/>
      <c r="AX855" s="126"/>
      <c r="AY855" s="126" t="str">
        <f t="shared" si="356"/>
        <v/>
      </c>
      <c r="AZ855" s="126">
        <f t="shared" si="367"/>
        <v>0</v>
      </c>
      <c r="BA855" s="115"/>
      <c r="BI855" s="599"/>
      <c r="BK855" s="109">
        <f t="shared" si="361"/>
        <v>74</v>
      </c>
      <c r="BL855" s="109">
        <f t="shared" si="362"/>
        <v>90</v>
      </c>
      <c r="BM855" s="24">
        <f t="shared" si="360"/>
        <v>291</v>
      </c>
      <c r="BN855" s="24">
        <f t="shared" si="360"/>
        <v>492</v>
      </c>
      <c r="BO855" s="24">
        <f t="shared" si="360"/>
        <v>693</v>
      </c>
    </row>
    <row r="856" spans="1:70" ht="15.75" customHeight="1" outlineLevel="1" x14ac:dyDescent="0.25">
      <c r="A856" s="599"/>
      <c r="B856" s="122" t="s">
        <v>1</v>
      </c>
      <c r="C856" s="119">
        <f t="shared" si="346"/>
        <v>855</v>
      </c>
      <c r="D856" s="117"/>
      <c r="E856" s="126" t="str">
        <f>IF('100 Build &amp; Infeed'!D940&lt;&gt;"",'100 Build &amp; Infeed'!D940,"")</f>
        <v/>
      </c>
      <c r="F856" s="126" t="str">
        <f>IF('100 Build &amp; Infeed'!E940&lt;&gt;"",'100 Build &amp; Infeed'!E940,"")</f>
        <v/>
      </c>
      <c r="G856" s="126" t="str">
        <f t="shared" si="352"/>
        <v/>
      </c>
      <c r="H856" s="126">
        <f t="shared" si="363"/>
        <v>0</v>
      </c>
      <c r="I856" s="175">
        <f t="shared" ca="1" si="368"/>
        <v>0</v>
      </c>
      <c r="J856" s="114"/>
      <c r="K856" s="122" t="s">
        <v>0</v>
      </c>
      <c r="L856" s="119">
        <f t="shared" si="347"/>
        <v>855</v>
      </c>
      <c r="M856" s="126" t="str">
        <f>IF('100 Build &amp; Infeed'!O940&lt;&gt;"",'100 Build &amp; Infeed'!O940,"")</f>
        <v/>
      </c>
      <c r="N856" s="126"/>
      <c r="O856" s="126" t="str">
        <f>IF('100 Build &amp; Infeed'!P940&lt;&gt;"",'100 Build &amp; Infeed'!P940,"")</f>
        <v/>
      </c>
      <c r="P856" s="126" t="str">
        <f t="shared" si="353"/>
        <v/>
      </c>
      <c r="Q856" s="126">
        <f t="shared" si="364"/>
        <v>0</v>
      </c>
      <c r="R856" s="77">
        <f t="shared" ca="1" si="357"/>
        <v>0</v>
      </c>
      <c r="S856" s="114"/>
      <c r="T856" s="124" t="s">
        <v>11</v>
      </c>
      <c r="U856" s="119">
        <f t="shared" si="348"/>
        <v>855</v>
      </c>
      <c r="V856" s="119"/>
      <c r="W856" s="126" t="str">
        <f>IF('100 Build &amp; Infeed'!Z940&lt;&gt;"",'100 Build &amp; Infeed'!Z940,"")</f>
        <v/>
      </c>
      <c r="X856" s="126"/>
      <c r="Y856" s="126" t="str">
        <f>IF('100 Build &amp; Infeed'!AA940&lt;&gt;"",'100 Build &amp; Infeed'!AA940,"")</f>
        <v/>
      </c>
      <c r="Z856" s="126" t="str">
        <f t="shared" si="354"/>
        <v/>
      </c>
      <c r="AA856" s="126">
        <f t="shared" si="365"/>
        <v>0</v>
      </c>
      <c r="AB856" s="77">
        <f t="shared" ca="1" si="358"/>
        <v>0</v>
      </c>
      <c r="AC856" s="114"/>
      <c r="AD856" s="124" t="s">
        <v>12</v>
      </c>
      <c r="AE856" s="119">
        <f t="shared" si="349"/>
        <v>855</v>
      </c>
      <c r="AF856" s="126" t="str">
        <f>IF('100 Build &amp; Infeed'!AK940&lt;&gt;"",'100 Build &amp; Infeed'!AK940,"")</f>
        <v/>
      </c>
      <c r="AG856" s="126" t="str">
        <f>IF('100 Build &amp; Infeed'!AL940&lt;&gt;"",'100 Build &amp; Infeed'!AL940,"")</f>
        <v/>
      </c>
      <c r="AH856" s="126" t="str">
        <f t="shared" si="355"/>
        <v/>
      </c>
      <c r="AI856" s="126">
        <f t="shared" si="366"/>
        <v>0</v>
      </c>
      <c r="AJ856" s="77">
        <f t="shared" ca="1" si="359"/>
        <v>0</v>
      </c>
      <c r="AK856" s="114"/>
      <c r="AL856" s="123"/>
      <c r="AM856" s="118"/>
      <c r="AN856" s="116"/>
      <c r="AO856" s="126"/>
      <c r="AP856" s="175"/>
      <c r="AQ856" s="114"/>
      <c r="AR856" s="122" t="s">
        <v>2</v>
      </c>
      <c r="AS856" s="119">
        <f t="shared" si="350"/>
        <v>855</v>
      </c>
      <c r="AT856" s="117"/>
      <c r="AU856" s="126" t="str">
        <f>IF('100 Build &amp; Infeed'!AY940&lt;&gt;"",'100 Build &amp; Infeed'!AY940,"")</f>
        <v/>
      </c>
      <c r="AV856" s="126" t="str">
        <f>IF('100 Build &amp; Infeed'!AZ940&lt;&gt;"",'100 Build &amp; Infeed'!AZ940,"")</f>
        <v/>
      </c>
      <c r="AW856" s="126"/>
      <c r="AX856" s="126"/>
      <c r="AY856" s="126" t="str">
        <f t="shared" si="356"/>
        <v/>
      </c>
      <c r="AZ856" s="126">
        <f t="shared" si="367"/>
        <v>0</v>
      </c>
      <c r="BA856" s="115"/>
      <c r="BI856" s="599"/>
      <c r="BK856" s="109">
        <f t="shared" si="361"/>
        <v>75</v>
      </c>
      <c r="BL856" s="109">
        <f t="shared" si="362"/>
        <v>90</v>
      </c>
      <c r="BM856" s="24">
        <f t="shared" si="360"/>
        <v>291</v>
      </c>
      <c r="BN856" s="24">
        <f t="shared" si="360"/>
        <v>492</v>
      </c>
      <c r="BO856" s="24">
        <f t="shared" si="360"/>
        <v>693</v>
      </c>
    </row>
    <row r="857" spans="1:70" ht="15.75" customHeight="1" outlineLevel="1" x14ac:dyDescent="0.25">
      <c r="A857" s="599"/>
      <c r="B857" s="122" t="s">
        <v>1</v>
      </c>
      <c r="C857" s="119">
        <f t="shared" si="346"/>
        <v>856</v>
      </c>
      <c r="D857" s="117"/>
      <c r="E857" s="126" t="str">
        <f>IF('100 Build &amp; Infeed'!D941&lt;&gt;"",'100 Build &amp; Infeed'!D941,"")</f>
        <v/>
      </c>
      <c r="F857" s="126" t="str">
        <f>IF('100 Build &amp; Infeed'!E941&lt;&gt;"",'100 Build &amp; Infeed'!E941,"")</f>
        <v/>
      </c>
      <c r="G857" s="126" t="str">
        <f t="shared" si="352"/>
        <v/>
      </c>
      <c r="H857" s="126">
        <f t="shared" si="363"/>
        <v>0</v>
      </c>
      <c r="I857" s="175">
        <f t="shared" ca="1" si="368"/>
        <v>0</v>
      </c>
      <c r="J857" s="114"/>
      <c r="K857" s="122" t="s">
        <v>0</v>
      </c>
      <c r="L857" s="119">
        <f t="shared" si="347"/>
        <v>856</v>
      </c>
      <c r="M857" s="126" t="str">
        <f>IF('100 Build &amp; Infeed'!O941&lt;&gt;"",'100 Build &amp; Infeed'!O941,"")</f>
        <v/>
      </c>
      <c r="N857" s="126"/>
      <c r="O857" s="126" t="str">
        <f>IF('100 Build &amp; Infeed'!P941&lt;&gt;"",'100 Build &amp; Infeed'!P941,"")</f>
        <v/>
      </c>
      <c r="P857" s="126" t="str">
        <f t="shared" si="353"/>
        <v/>
      </c>
      <c r="Q857" s="126">
        <f t="shared" si="364"/>
        <v>0</v>
      </c>
      <c r="R857" s="77">
        <f t="shared" ca="1" si="357"/>
        <v>0</v>
      </c>
      <c r="S857" s="114"/>
      <c r="T857" s="124" t="s">
        <v>11</v>
      </c>
      <c r="U857" s="119">
        <f t="shared" si="348"/>
        <v>856</v>
      </c>
      <c r="V857" s="119"/>
      <c r="W857" s="126" t="str">
        <f>IF('100 Build &amp; Infeed'!Z941&lt;&gt;"",'100 Build &amp; Infeed'!Z941,"")</f>
        <v/>
      </c>
      <c r="X857" s="126"/>
      <c r="Y857" s="126" t="str">
        <f>IF('100 Build &amp; Infeed'!AA941&lt;&gt;"",'100 Build &amp; Infeed'!AA941,"")</f>
        <v/>
      </c>
      <c r="Z857" s="126" t="str">
        <f t="shared" si="354"/>
        <v/>
      </c>
      <c r="AA857" s="126">
        <f t="shared" si="365"/>
        <v>0</v>
      </c>
      <c r="AB857" s="77">
        <f t="shared" ca="1" si="358"/>
        <v>0</v>
      </c>
      <c r="AC857" s="114"/>
      <c r="AD857" s="124" t="s">
        <v>12</v>
      </c>
      <c r="AE857" s="119">
        <f t="shared" si="349"/>
        <v>856</v>
      </c>
      <c r="AF857" s="126" t="str">
        <f>IF('100 Build &amp; Infeed'!AK941&lt;&gt;"",'100 Build &amp; Infeed'!AK941,"")</f>
        <v/>
      </c>
      <c r="AG857" s="126" t="str">
        <f>IF('100 Build &amp; Infeed'!AL941&lt;&gt;"",'100 Build &amp; Infeed'!AL941,"")</f>
        <v/>
      </c>
      <c r="AH857" s="126" t="str">
        <f t="shared" si="355"/>
        <v/>
      </c>
      <c r="AI857" s="126">
        <f t="shared" si="366"/>
        <v>0</v>
      </c>
      <c r="AJ857" s="77">
        <f t="shared" ca="1" si="359"/>
        <v>0</v>
      </c>
      <c r="AK857" s="114"/>
      <c r="AL857" s="123"/>
      <c r="AM857" s="118"/>
      <c r="AN857" s="116"/>
      <c r="AO857" s="126"/>
      <c r="AP857" s="175"/>
      <c r="AQ857" s="114"/>
      <c r="AR857" s="122" t="s">
        <v>2</v>
      </c>
      <c r="AS857" s="119">
        <f t="shared" si="350"/>
        <v>856</v>
      </c>
      <c r="AT857" s="117"/>
      <c r="AU857" s="126" t="str">
        <f>IF('100 Build &amp; Infeed'!AY941&lt;&gt;"",'100 Build &amp; Infeed'!AY941,"")</f>
        <v/>
      </c>
      <c r="AV857" s="126" t="str">
        <f>IF('100 Build &amp; Infeed'!AZ941&lt;&gt;"",'100 Build &amp; Infeed'!AZ941,"")</f>
        <v/>
      </c>
      <c r="AW857" s="126"/>
      <c r="AX857" s="126"/>
      <c r="AY857" s="126" t="str">
        <f t="shared" si="356"/>
        <v/>
      </c>
      <c r="AZ857" s="126">
        <f t="shared" si="367"/>
        <v>0</v>
      </c>
      <c r="BA857" s="115"/>
      <c r="BI857" s="599"/>
      <c r="BK857" s="109">
        <f t="shared" si="361"/>
        <v>76</v>
      </c>
      <c r="BL857" s="109">
        <f t="shared" si="362"/>
        <v>90</v>
      </c>
      <c r="BM857" s="24">
        <f t="shared" si="360"/>
        <v>291</v>
      </c>
      <c r="BN857" s="24">
        <f t="shared" si="360"/>
        <v>492</v>
      </c>
      <c r="BO857" s="24">
        <f t="shared" si="360"/>
        <v>693</v>
      </c>
    </row>
    <row r="858" spans="1:70" ht="15.75" customHeight="1" outlineLevel="1" x14ac:dyDescent="0.25">
      <c r="A858" s="599"/>
      <c r="B858" s="122" t="s">
        <v>1</v>
      </c>
      <c r="C858" s="119">
        <f t="shared" si="346"/>
        <v>857</v>
      </c>
      <c r="D858" s="117"/>
      <c r="E858" s="126" t="str">
        <f>IF('100 Build &amp; Infeed'!D942&lt;&gt;"",'100 Build &amp; Infeed'!D942,"")</f>
        <v/>
      </c>
      <c r="F858" s="126" t="str">
        <f>IF('100 Build &amp; Infeed'!E942&lt;&gt;"",'100 Build &amp; Infeed'!E942,"")</f>
        <v/>
      </c>
      <c r="G858" s="126" t="str">
        <f t="shared" si="352"/>
        <v/>
      </c>
      <c r="H858" s="126">
        <f t="shared" si="363"/>
        <v>0</v>
      </c>
      <c r="I858" s="175">
        <f t="shared" ca="1" si="368"/>
        <v>0</v>
      </c>
      <c r="J858" s="114"/>
      <c r="K858" s="122" t="s">
        <v>0</v>
      </c>
      <c r="L858" s="119">
        <f t="shared" si="347"/>
        <v>857</v>
      </c>
      <c r="M858" s="126" t="str">
        <f>IF('100 Build &amp; Infeed'!O942&lt;&gt;"",'100 Build &amp; Infeed'!O942,"")</f>
        <v/>
      </c>
      <c r="N858" s="126"/>
      <c r="O858" s="126" t="str">
        <f>IF('100 Build &amp; Infeed'!P942&lt;&gt;"",'100 Build &amp; Infeed'!P942,"")</f>
        <v/>
      </c>
      <c r="P858" s="126" t="str">
        <f t="shared" si="353"/>
        <v/>
      </c>
      <c r="Q858" s="126">
        <f t="shared" si="364"/>
        <v>0</v>
      </c>
      <c r="R858" s="77">
        <f t="shared" ca="1" si="357"/>
        <v>0</v>
      </c>
      <c r="S858" s="114"/>
      <c r="T858" s="124" t="s">
        <v>11</v>
      </c>
      <c r="U858" s="119">
        <f t="shared" si="348"/>
        <v>857</v>
      </c>
      <c r="V858" s="119"/>
      <c r="W858" s="126" t="str">
        <f>IF('100 Build &amp; Infeed'!Z942&lt;&gt;"",'100 Build &amp; Infeed'!Z942,"")</f>
        <v/>
      </c>
      <c r="X858" s="126"/>
      <c r="Y858" s="126" t="str">
        <f>IF('100 Build &amp; Infeed'!AA942&lt;&gt;"",'100 Build &amp; Infeed'!AA942,"")</f>
        <v/>
      </c>
      <c r="Z858" s="126" t="str">
        <f t="shared" si="354"/>
        <v/>
      </c>
      <c r="AA858" s="126">
        <f t="shared" si="365"/>
        <v>0</v>
      </c>
      <c r="AB858" s="77">
        <f t="shared" ca="1" si="358"/>
        <v>0</v>
      </c>
      <c r="AC858" s="114"/>
      <c r="AD858" s="124" t="s">
        <v>12</v>
      </c>
      <c r="AE858" s="119">
        <f t="shared" si="349"/>
        <v>857</v>
      </c>
      <c r="AF858" s="126" t="str">
        <f>IF('100 Build &amp; Infeed'!AK942&lt;&gt;"",'100 Build &amp; Infeed'!AK942,"")</f>
        <v/>
      </c>
      <c r="AG858" s="126" t="str">
        <f>IF('100 Build &amp; Infeed'!AL942&lt;&gt;"",'100 Build &amp; Infeed'!AL942,"")</f>
        <v/>
      </c>
      <c r="AH858" s="126" t="str">
        <f t="shared" si="355"/>
        <v/>
      </c>
      <c r="AI858" s="126">
        <f t="shared" si="366"/>
        <v>0</v>
      </c>
      <c r="AJ858" s="77">
        <f t="shared" ca="1" si="359"/>
        <v>0</v>
      </c>
      <c r="AK858" s="114"/>
      <c r="AL858" s="123"/>
      <c r="AM858" s="118"/>
      <c r="AN858" s="116"/>
      <c r="AO858" s="126"/>
      <c r="AP858" s="175"/>
      <c r="AQ858" s="114"/>
      <c r="AR858" s="122" t="s">
        <v>2</v>
      </c>
      <c r="AS858" s="119">
        <f t="shared" si="350"/>
        <v>857</v>
      </c>
      <c r="AT858" s="117"/>
      <c r="AU858" s="126" t="str">
        <f>IF('100 Build &amp; Infeed'!AY942&lt;&gt;"",'100 Build &amp; Infeed'!AY942,"")</f>
        <v/>
      </c>
      <c r="AV858" s="126" t="str">
        <f>IF('100 Build &amp; Infeed'!AZ942&lt;&gt;"",'100 Build &amp; Infeed'!AZ942,"")</f>
        <v/>
      </c>
      <c r="AW858" s="126"/>
      <c r="AX858" s="126"/>
      <c r="AY858" s="126" t="str">
        <f t="shared" si="356"/>
        <v/>
      </c>
      <c r="AZ858" s="126">
        <f t="shared" si="367"/>
        <v>0</v>
      </c>
      <c r="BA858" s="115"/>
      <c r="BI858" s="599"/>
      <c r="BK858" s="109">
        <f t="shared" si="361"/>
        <v>77</v>
      </c>
      <c r="BL858" s="109">
        <f t="shared" si="362"/>
        <v>90</v>
      </c>
      <c r="BM858" s="24">
        <f t="shared" si="360"/>
        <v>291</v>
      </c>
      <c r="BN858" s="24">
        <f t="shared" si="360"/>
        <v>492</v>
      </c>
      <c r="BO858" s="24">
        <f t="shared" si="360"/>
        <v>693</v>
      </c>
    </row>
    <row r="859" spans="1:70" ht="15.75" customHeight="1" outlineLevel="1" x14ac:dyDescent="0.25">
      <c r="A859" s="599"/>
      <c r="B859" s="122" t="s">
        <v>1</v>
      </c>
      <c r="C859" s="119">
        <f t="shared" si="346"/>
        <v>858</v>
      </c>
      <c r="D859" s="117"/>
      <c r="E859" s="126" t="str">
        <f>IF('100 Build &amp; Infeed'!D943&lt;&gt;"",'100 Build &amp; Infeed'!D943,"")</f>
        <v/>
      </c>
      <c r="F859" s="126" t="str">
        <f>IF('100 Build &amp; Infeed'!E943&lt;&gt;"",'100 Build &amp; Infeed'!E943,"")</f>
        <v/>
      </c>
      <c r="G859" s="126" t="str">
        <f t="shared" si="352"/>
        <v/>
      </c>
      <c r="H859" s="126">
        <f t="shared" si="363"/>
        <v>0</v>
      </c>
      <c r="I859" s="175">
        <f t="shared" ca="1" si="368"/>
        <v>0</v>
      </c>
      <c r="J859" s="114"/>
      <c r="K859" s="122" t="s">
        <v>0</v>
      </c>
      <c r="L859" s="119">
        <f t="shared" si="347"/>
        <v>858</v>
      </c>
      <c r="M859" s="126" t="str">
        <f>IF('100 Build &amp; Infeed'!O943&lt;&gt;"",'100 Build &amp; Infeed'!O943,"")</f>
        <v/>
      </c>
      <c r="N859" s="126"/>
      <c r="O859" s="126" t="str">
        <f>IF('100 Build &amp; Infeed'!P943&lt;&gt;"",'100 Build &amp; Infeed'!P943,"")</f>
        <v/>
      </c>
      <c r="P859" s="126" t="str">
        <f t="shared" si="353"/>
        <v/>
      </c>
      <c r="Q859" s="126">
        <f t="shared" si="364"/>
        <v>0</v>
      </c>
      <c r="R859" s="77">
        <f t="shared" ca="1" si="357"/>
        <v>0</v>
      </c>
      <c r="S859" s="114"/>
      <c r="T859" s="124" t="s">
        <v>11</v>
      </c>
      <c r="U859" s="119">
        <f t="shared" si="348"/>
        <v>858</v>
      </c>
      <c r="V859" s="119"/>
      <c r="W859" s="126" t="str">
        <f>IF('100 Build &amp; Infeed'!Z943&lt;&gt;"",'100 Build &amp; Infeed'!Z943,"")</f>
        <v/>
      </c>
      <c r="X859" s="126"/>
      <c r="Y859" s="126" t="str">
        <f>IF('100 Build &amp; Infeed'!AA943&lt;&gt;"",'100 Build &amp; Infeed'!AA943,"")</f>
        <v/>
      </c>
      <c r="Z859" s="126" t="str">
        <f t="shared" si="354"/>
        <v/>
      </c>
      <c r="AA859" s="126">
        <f t="shared" si="365"/>
        <v>0</v>
      </c>
      <c r="AB859" s="77">
        <f t="shared" ca="1" si="358"/>
        <v>0</v>
      </c>
      <c r="AC859" s="114"/>
      <c r="AD859" s="124" t="s">
        <v>12</v>
      </c>
      <c r="AE859" s="119">
        <f t="shared" si="349"/>
        <v>858</v>
      </c>
      <c r="AF859" s="126" t="str">
        <f>IF('100 Build &amp; Infeed'!AK943&lt;&gt;"",'100 Build &amp; Infeed'!AK943,"")</f>
        <v/>
      </c>
      <c r="AG859" s="126" t="str">
        <f>IF('100 Build &amp; Infeed'!AL943&lt;&gt;"",'100 Build &amp; Infeed'!AL943,"")</f>
        <v/>
      </c>
      <c r="AH859" s="126" t="str">
        <f t="shared" si="355"/>
        <v/>
      </c>
      <c r="AI859" s="126">
        <f t="shared" si="366"/>
        <v>0</v>
      </c>
      <c r="AJ859" s="77">
        <f t="shared" ca="1" si="359"/>
        <v>0</v>
      </c>
      <c r="AK859" s="114"/>
      <c r="AL859" s="123"/>
      <c r="AM859" s="118"/>
      <c r="AN859" s="116"/>
      <c r="AO859" s="126"/>
      <c r="AP859" s="175"/>
      <c r="AQ859" s="114"/>
      <c r="AR859" s="122" t="s">
        <v>2</v>
      </c>
      <c r="AS859" s="119">
        <f t="shared" si="350"/>
        <v>858</v>
      </c>
      <c r="AT859" s="117"/>
      <c r="AU859" s="126" t="str">
        <f>IF('100 Build &amp; Infeed'!AY943&lt;&gt;"",'100 Build &amp; Infeed'!AY943,"")</f>
        <v/>
      </c>
      <c r="AV859" s="126" t="str">
        <f>IF('100 Build &amp; Infeed'!AZ943&lt;&gt;"",'100 Build &amp; Infeed'!AZ943,"")</f>
        <v/>
      </c>
      <c r="AW859" s="126"/>
      <c r="AX859" s="126"/>
      <c r="AY859" s="126" t="str">
        <f t="shared" si="356"/>
        <v/>
      </c>
      <c r="AZ859" s="126">
        <f t="shared" si="367"/>
        <v>0</v>
      </c>
      <c r="BA859" s="115"/>
      <c r="BI859" s="599"/>
      <c r="BK859" s="109">
        <f t="shared" si="361"/>
        <v>78</v>
      </c>
      <c r="BL859" s="109">
        <f t="shared" si="362"/>
        <v>90</v>
      </c>
      <c r="BM859" s="24">
        <f t="shared" si="360"/>
        <v>291</v>
      </c>
      <c r="BN859" s="24">
        <f t="shared" si="360"/>
        <v>492</v>
      </c>
      <c r="BO859" s="24">
        <f t="shared" si="360"/>
        <v>693</v>
      </c>
    </row>
    <row r="860" spans="1:70" ht="15.75" customHeight="1" outlineLevel="1" x14ac:dyDescent="0.25">
      <c r="A860" s="599"/>
      <c r="B860" s="122" t="s">
        <v>1</v>
      </c>
      <c r="C860" s="119">
        <f t="shared" si="346"/>
        <v>859</v>
      </c>
      <c r="D860" s="117"/>
      <c r="E860" s="126" t="str">
        <f>IF('100 Build &amp; Infeed'!D944&lt;&gt;"",'100 Build &amp; Infeed'!D944,"")</f>
        <v/>
      </c>
      <c r="F860" s="126" t="str">
        <f>IF('100 Build &amp; Infeed'!E944&lt;&gt;"",'100 Build &amp; Infeed'!E944,"")</f>
        <v/>
      </c>
      <c r="G860" s="126" t="str">
        <f t="shared" si="352"/>
        <v/>
      </c>
      <c r="H860" s="126">
        <f t="shared" si="363"/>
        <v>0</v>
      </c>
      <c r="I860" s="175">
        <f t="shared" ca="1" si="368"/>
        <v>0</v>
      </c>
      <c r="J860" s="114"/>
      <c r="K860" s="122" t="s">
        <v>0</v>
      </c>
      <c r="L860" s="119">
        <f t="shared" si="347"/>
        <v>859</v>
      </c>
      <c r="M860" s="126" t="str">
        <f>IF('100 Build &amp; Infeed'!O944&lt;&gt;"",'100 Build &amp; Infeed'!O944,"")</f>
        <v/>
      </c>
      <c r="N860" s="126"/>
      <c r="O860" s="126" t="str">
        <f>IF('100 Build &amp; Infeed'!P944&lt;&gt;"",'100 Build &amp; Infeed'!P944,"")</f>
        <v/>
      </c>
      <c r="P860" s="126" t="str">
        <f t="shared" si="353"/>
        <v/>
      </c>
      <c r="Q860" s="126">
        <f t="shared" si="364"/>
        <v>0</v>
      </c>
      <c r="R860" s="77">
        <f t="shared" ca="1" si="357"/>
        <v>0</v>
      </c>
      <c r="S860" s="114"/>
      <c r="T860" s="124" t="s">
        <v>11</v>
      </c>
      <c r="U860" s="119">
        <f t="shared" si="348"/>
        <v>859</v>
      </c>
      <c r="V860" s="119"/>
      <c r="W860" s="126" t="str">
        <f>IF('100 Build &amp; Infeed'!Z944&lt;&gt;"",'100 Build &amp; Infeed'!Z944,"")</f>
        <v/>
      </c>
      <c r="X860" s="126"/>
      <c r="Y860" s="126" t="str">
        <f>IF('100 Build &amp; Infeed'!AA944&lt;&gt;"",'100 Build &amp; Infeed'!AA944,"")</f>
        <v/>
      </c>
      <c r="Z860" s="126" t="str">
        <f t="shared" si="354"/>
        <v/>
      </c>
      <c r="AA860" s="126">
        <f t="shared" si="365"/>
        <v>0</v>
      </c>
      <c r="AB860" s="77">
        <f t="shared" ca="1" si="358"/>
        <v>0</v>
      </c>
      <c r="AC860" s="114"/>
      <c r="AD860" s="124" t="s">
        <v>12</v>
      </c>
      <c r="AE860" s="119">
        <f t="shared" si="349"/>
        <v>859</v>
      </c>
      <c r="AF860" s="126" t="str">
        <f>IF('100 Build &amp; Infeed'!AK944&lt;&gt;"",'100 Build &amp; Infeed'!AK944,"")</f>
        <v/>
      </c>
      <c r="AG860" s="126" t="str">
        <f>IF('100 Build &amp; Infeed'!AL944&lt;&gt;"",'100 Build &amp; Infeed'!AL944,"")</f>
        <v/>
      </c>
      <c r="AH860" s="126" t="str">
        <f t="shared" si="355"/>
        <v/>
      </c>
      <c r="AI860" s="126">
        <f t="shared" si="366"/>
        <v>0</v>
      </c>
      <c r="AJ860" s="77">
        <f t="shared" ca="1" si="359"/>
        <v>0</v>
      </c>
      <c r="AK860" s="114"/>
      <c r="AL860" s="123"/>
      <c r="AM860" s="118"/>
      <c r="AN860" s="116"/>
      <c r="AO860" s="126"/>
      <c r="AP860" s="175"/>
      <c r="AQ860" s="114"/>
      <c r="AR860" s="122" t="s">
        <v>2</v>
      </c>
      <c r="AS860" s="119">
        <f t="shared" si="350"/>
        <v>859</v>
      </c>
      <c r="AT860" s="117"/>
      <c r="AU860" s="126" t="str">
        <f>IF('100 Build &amp; Infeed'!AY944&lt;&gt;"",'100 Build &amp; Infeed'!AY944,"")</f>
        <v/>
      </c>
      <c r="AV860" s="126" t="str">
        <f>IF('100 Build &amp; Infeed'!AZ944&lt;&gt;"",'100 Build &amp; Infeed'!AZ944,"")</f>
        <v/>
      </c>
      <c r="AW860" s="126"/>
      <c r="AX860" s="126"/>
      <c r="AY860" s="126" t="str">
        <f t="shared" si="356"/>
        <v/>
      </c>
      <c r="AZ860" s="126">
        <f t="shared" si="367"/>
        <v>0</v>
      </c>
      <c r="BA860" s="115"/>
      <c r="BI860" s="599"/>
      <c r="BK860" s="109">
        <f t="shared" si="361"/>
        <v>79</v>
      </c>
      <c r="BL860" s="109">
        <f t="shared" si="362"/>
        <v>90</v>
      </c>
      <c r="BM860" s="24">
        <f t="shared" si="360"/>
        <v>291</v>
      </c>
      <c r="BN860" s="24">
        <f t="shared" si="360"/>
        <v>492</v>
      </c>
      <c r="BO860" s="24">
        <f t="shared" si="360"/>
        <v>693</v>
      </c>
    </row>
    <row r="861" spans="1:70" ht="15.75" customHeight="1" outlineLevel="1" x14ac:dyDescent="0.25">
      <c r="A861" s="599"/>
      <c r="B861" s="122" t="s">
        <v>1</v>
      </c>
      <c r="C861" s="119">
        <f t="shared" si="346"/>
        <v>860</v>
      </c>
      <c r="D861" s="117"/>
      <c r="E861" s="126" t="str">
        <f>IF('100 Build &amp; Infeed'!D945&lt;&gt;"",'100 Build &amp; Infeed'!D945,"")</f>
        <v/>
      </c>
      <c r="F861" s="126" t="str">
        <f>IF('100 Build &amp; Infeed'!E945&lt;&gt;"",'100 Build &amp; Infeed'!E945,"")</f>
        <v/>
      </c>
      <c r="G861" s="126" t="str">
        <f t="shared" si="352"/>
        <v/>
      </c>
      <c r="H861" s="126">
        <f t="shared" si="363"/>
        <v>0</v>
      </c>
      <c r="I861" s="175">
        <f t="shared" ca="1" si="368"/>
        <v>0</v>
      </c>
      <c r="J861" s="114"/>
      <c r="K861" s="122" t="s">
        <v>0</v>
      </c>
      <c r="L861" s="119">
        <f t="shared" si="347"/>
        <v>860</v>
      </c>
      <c r="M861" s="126" t="str">
        <f>IF('100 Build &amp; Infeed'!O945&lt;&gt;"",'100 Build &amp; Infeed'!O945,"")</f>
        <v/>
      </c>
      <c r="N861" s="126"/>
      <c r="O861" s="126" t="str">
        <f>IF('100 Build &amp; Infeed'!P945&lt;&gt;"",'100 Build &amp; Infeed'!P945,"")</f>
        <v/>
      </c>
      <c r="P861" s="126" t="str">
        <f t="shared" si="353"/>
        <v/>
      </c>
      <c r="Q861" s="126">
        <f t="shared" si="364"/>
        <v>0</v>
      </c>
      <c r="R861" s="77">
        <f t="shared" ca="1" si="357"/>
        <v>0</v>
      </c>
      <c r="S861" s="114"/>
      <c r="T861" s="124" t="s">
        <v>11</v>
      </c>
      <c r="U861" s="119">
        <f t="shared" si="348"/>
        <v>860</v>
      </c>
      <c r="V861" s="119"/>
      <c r="W861" s="126" t="str">
        <f>IF('100 Build &amp; Infeed'!Z945&lt;&gt;"",'100 Build &amp; Infeed'!Z945,"")</f>
        <v/>
      </c>
      <c r="X861" s="126"/>
      <c r="Y861" s="126" t="str">
        <f>IF('100 Build &amp; Infeed'!AA945&lt;&gt;"",'100 Build &amp; Infeed'!AA945,"")</f>
        <v/>
      </c>
      <c r="Z861" s="126" t="str">
        <f t="shared" si="354"/>
        <v/>
      </c>
      <c r="AA861" s="126">
        <f t="shared" si="365"/>
        <v>0</v>
      </c>
      <c r="AB861" s="77">
        <f t="shared" ca="1" si="358"/>
        <v>0</v>
      </c>
      <c r="AC861" s="114"/>
      <c r="AD861" s="124" t="s">
        <v>12</v>
      </c>
      <c r="AE861" s="119">
        <f t="shared" si="349"/>
        <v>860</v>
      </c>
      <c r="AF861" s="126" t="str">
        <f>IF('100 Build &amp; Infeed'!AK945&lt;&gt;"",'100 Build &amp; Infeed'!AK945,"")</f>
        <v/>
      </c>
      <c r="AG861" s="126" t="str">
        <f>IF('100 Build &amp; Infeed'!AL945&lt;&gt;"",'100 Build &amp; Infeed'!AL945,"")</f>
        <v/>
      </c>
      <c r="AH861" s="126" t="str">
        <f t="shared" si="355"/>
        <v/>
      </c>
      <c r="AI861" s="126">
        <f t="shared" si="366"/>
        <v>0</v>
      </c>
      <c r="AJ861" s="77">
        <f t="shared" ca="1" si="359"/>
        <v>0</v>
      </c>
      <c r="AK861" s="114"/>
      <c r="AL861" s="123"/>
      <c r="AM861" s="118"/>
      <c r="AN861" s="116"/>
      <c r="AO861" s="126"/>
      <c r="AP861" s="175"/>
      <c r="AQ861" s="114"/>
      <c r="AR861" s="122" t="s">
        <v>2</v>
      </c>
      <c r="AS861" s="119">
        <f t="shared" si="350"/>
        <v>860</v>
      </c>
      <c r="AT861" s="117"/>
      <c r="AU861" s="126" t="str">
        <f>IF('100 Build &amp; Infeed'!AY945&lt;&gt;"",'100 Build &amp; Infeed'!AY945,"")</f>
        <v/>
      </c>
      <c r="AV861" s="126" t="str">
        <f>IF('100 Build &amp; Infeed'!AZ945&lt;&gt;"",'100 Build &amp; Infeed'!AZ945,"")</f>
        <v/>
      </c>
      <c r="AW861" s="126"/>
      <c r="AX861" s="126"/>
      <c r="AY861" s="126" t="str">
        <f t="shared" si="356"/>
        <v/>
      </c>
      <c r="AZ861" s="126">
        <f t="shared" si="367"/>
        <v>0</v>
      </c>
      <c r="BA861" s="115"/>
      <c r="BI861" s="599"/>
      <c r="BK861" s="109">
        <f t="shared" si="361"/>
        <v>70</v>
      </c>
      <c r="BL861" s="109">
        <f t="shared" si="362"/>
        <v>91</v>
      </c>
      <c r="BM861" s="24">
        <f t="shared" ref="BM861:BO880" si="369">BL861+201</f>
        <v>292</v>
      </c>
      <c r="BN861" s="24">
        <f t="shared" si="369"/>
        <v>493</v>
      </c>
      <c r="BO861" s="24">
        <f t="shared" si="369"/>
        <v>694</v>
      </c>
    </row>
    <row r="862" spans="1:70" ht="15.75" customHeight="1" outlineLevel="1" x14ac:dyDescent="0.25">
      <c r="A862" s="599"/>
      <c r="B862" s="122" t="s">
        <v>1</v>
      </c>
      <c r="C862" s="119">
        <f t="shared" si="346"/>
        <v>861</v>
      </c>
      <c r="D862" s="117"/>
      <c r="E862" s="126" t="str">
        <f>IF('100 Build &amp; Infeed'!D946&lt;&gt;"",'100 Build &amp; Infeed'!D946,"")</f>
        <v/>
      </c>
      <c r="F862" s="126" t="str">
        <f>IF('100 Build &amp; Infeed'!E946&lt;&gt;"",'100 Build &amp; Infeed'!E946,"")</f>
        <v/>
      </c>
      <c r="G862" s="126" t="str">
        <f t="shared" si="352"/>
        <v/>
      </c>
      <c r="H862" s="126">
        <f t="shared" si="363"/>
        <v>0</v>
      </c>
      <c r="I862" s="175">
        <f t="shared" ca="1" si="368"/>
        <v>0</v>
      </c>
      <c r="J862" s="114"/>
      <c r="K862" s="122" t="s">
        <v>0</v>
      </c>
      <c r="L862" s="119">
        <f t="shared" si="347"/>
        <v>861</v>
      </c>
      <c r="M862" s="126" t="str">
        <f>IF('100 Build &amp; Infeed'!O946&lt;&gt;"",'100 Build &amp; Infeed'!O946,"")</f>
        <v/>
      </c>
      <c r="N862" s="126"/>
      <c r="O862" s="126" t="str">
        <f>IF('100 Build &amp; Infeed'!P946&lt;&gt;"",'100 Build &amp; Infeed'!P946,"")</f>
        <v/>
      </c>
      <c r="P862" s="126" t="str">
        <f t="shared" si="353"/>
        <v/>
      </c>
      <c r="Q862" s="126">
        <f t="shared" si="364"/>
        <v>0</v>
      </c>
      <c r="R862" s="77">
        <f t="shared" ca="1" si="357"/>
        <v>0</v>
      </c>
      <c r="S862" s="114"/>
      <c r="T862" s="124" t="s">
        <v>11</v>
      </c>
      <c r="U862" s="119">
        <f t="shared" si="348"/>
        <v>861</v>
      </c>
      <c r="V862" s="119"/>
      <c r="W862" s="126" t="str">
        <f>IF('100 Build &amp; Infeed'!Z946&lt;&gt;"",'100 Build &amp; Infeed'!Z946,"")</f>
        <v/>
      </c>
      <c r="X862" s="126"/>
      <c r="Y862" s="126" t="str">
        <f>IF('100 Build &amp; Infeed'!AA946&lt;&gt;"",'100 Build &amp; Infeed'!AA946,"")</f>
        <v/>
      </c>
      <c r="Z862" s="126" t="str">
        <f t="shared" si="354"/>
        <v/>
      </c>
      <c r="AA862" s="126">
        <f t="shared" si="365"/>
        <v>0</v>
      </c>
      <c r="AB862" s="77">
        <f t="shared" ca="1" si="358"/>
        <v>0</v>
      </c>
      <c r="AC862" s="114"/>
      <c r="AD862" s="124" t="s">
        <v>12</v>
      </c>
      <c r="AE862" s="119">
        <f t="shared" si="349"/>
        <v>861</v>
      </c>
      <c r="AF862" s="126" t="str">
        <f>IF('100 Build &amp; Infeed'!AK946&lt;&gt;"",'100 Build &amp; Infeed'!AK946,"")</f>
        <v/>
      </c>
      <c r="AG862" s="126" t="str">
        <f>IF('100 Build &amp; Infeed'!AL946&lt;&gt;"",'100 Build &amp; Infeed'!AL946,"")</f>
        <v/>
      </c>
      <c r="AH862" s="126" t="str">
        <f t="shared" si="355"/>
        <v/>
      </c>
      <c r="AI862" s="126">
        <f t="shared" si="366"/>
        <v>0</v>
      </c>
      <c r="AJ862" s="77">
        <f t="shared" ca="1" si="359"/>
        <v>0</v>
      </c>
      <c r="AK862" s="114"/>
      <c r="AL862" s="123"/>
      <c r="AM862" s="118"/>
      <c r="AN862" s="116"/>
      <c r="AO862" s="126"/>
      <c r="AP862" s="175"/>
      <c r="AQ862" s="114"/>
      <c r="AR862" s="122" t="s">
        <v>2</v>
      </c>
      <c r="AS862" s="119">
        <f t="shared" si="350"/>
        <v>861</v>
      </c>
      <c r="AT862" s="117"/>
      <c r="AU862" s="126" t="str">
        <f>IF('100 Build &amp; Infeed'!AY946&lt;&gt;"",'100 Build &amp; Infeed'!AY946,"")</f>
        <v/>
      </c>
      <c r="AV862" s="126" t="str">
        <f>IF('100 Build &amp; Infeed'!AZ946&lt;&gt;"",'100 Build &amp; Infeed'!AZ946,"")</f>
        <v/>
      </c>
      <c r="AW862" s="126"/>
      <c r="AX862" s="126"/>
      <c r="AY862" s="126" t="str">
        <f t="shared" si="356"/>
        <v/>
      </c>
      <c r="AZ862" s="126">
        <f t="shared" si="367"/>
        <v>0</v>
      </c>
      <c r="BA862" s="115"/>
      <c r="BI862" s="599"/>
      <c r="BK862" s="109">
        <f t="shared" si="361"/>
        <v>71</v>
      </c>
      <c r="BL862" s="109">
        <f t="shared" si="362"/>
        <v>91</v>
      </c>
      <c r="BM862" s="24">
        <f t="shared" si="369"/>
        <v>292</v>
      </c>
      <c r="BN862" s="24">
        <f t="shared" si="369"/>
        <v>493</v>
      </c>
      <c r="BO862" s="24">
        <f t="shared" si="369"/>
        <v>694</v>
      </c>
    </row>
    <row r="863" spans="1:70" ht="15.75" customHeight="1" outlineLevel="1" x14ac:dyDescent="0.25">
      <c r="A863" s="599"/>
      <c r="B863" s="122" t="s">
        <v>1</v>
      </c>
      <c r="C863" s="119">
        <f t="shared" si="346"/>
        <v>862</v>
      </c>
      <c r="D863" s="117"/>
      <c r="E863" s="126" t="str">
        <f>IF('100 Build &amp; Infeed'!D947&lt;&gt;"",'100 Build &amp; Infeed'!D947,"")</f>
        <v/>
      </c>
      <c r="F863" s="126" t="str">
        <f>IF('100 Build &amp; Infeed'!E947&lt;&gt;"",'100 Build &amp; Infeed'!E947,"")</f>
        <v/>
      </c>
      <c r="G863" s="126" t="str">
        <f t="shared" si="352"/>
        <v/>
      </c>
      <c r="H863" s="126">
        <f t="shared" si="363"/>
        <v>0</v>
      </c>
      <c r="I863" s="175">
        <f t="shared" ca="1" si="368"/>
        <v>0</v>
      </c>
      <c r="J863" s="114"/>
      <c r="K863" s="122" t="s">
        <v>0</v>
      </c>
      <c r="L863" s="119">
        <f t="shared" si="347"/>
        <v>862</v>
      </c>
      <c r="M863" s="126" t="str">
        <f>IF('100 Build &amp; Infeed'!O947&lt;&gt;"",'100 Build &amp; Infeed'!O947,"")</f>
        <v/>
      </c>
      <c r="N863" s="126"/>
      <c r="O863" s="126" t="str">
        <f>IF('100 Build &amp; Infeed'!P947&lt;&gt;"",'100 Build &amp; Infeed'!P947,"")</f>
        <v/>
      </c>
      <c r="P863" s="126" t="str">
        <f t="shared" si="353"/>
        <v/>
      </c>
      <c r="Q863" s="126">
        <f t="shared" si="364"/>
        <v>0</v>
      </c>
      <c r="R863" s="77">
        <f t="shared" ca="1" si="357"/>
        <v>0</v>
      </c>
      <c r="S863" s="114"/>
      <c r="T863" s="124" t="s">
        <v>11</v>
      </c>
      <c r="U863" s="119">
        <f t="shared" si="348"/>
        <v>862</v>
      </c>
      <c r="V863" s="119"/>
      <c r="W863" s="126" t="str">
        <f>IF('100 Build &amp; Infeed'!Z947&lt;&gt;"",'100 Build &amp; Infeed'!Z947,"")</f>
        <v/>
      </c>
      <c r="X863" s="126"/>
      <c r="Y863" s="126" t="str">
        <f>IF('100 Build &amp; Infeed'!AA947&lt;&gt;"",'100 Build &amp; Infeed'!AA947,"")</f>
        <v/>
      </c>
      <c r="Z863" s="126" t="str">
        <f t="shared" si="354"/>
        <v/>
      </c>
      <c r="AA863" s="126">
        <f t="shared" si="365"/>
        <v>0</v>
      </c>
      <c r="AB863" s="77">
        <f t="shared" ca="1" si="358"/>
        <v>0</v>
      </c>
      <c r="AC863" s="114"/>
      <c r="AD863" s="124" t="s">
        <v>12</v>
      </c>
      <c r="AE863" s="119">
        <f t="shared" si="349"/>
        <v>862</v>
      </c>
      <c r="AF863" s="126" t="str">
        <f>IF('100 Build &amp; Infeed'!AK947&lt;&gt;"",'100 Build &amp; Infeed'!AK947,"")</f>
        <v/>
      </c>
      <c r="AG863" s="126" t="str">
        <f>IF('100 Build &amp; Infeed'!AL947&lt;&gt;"",'100 Build &amp; Infeed'!AL947,"")</f>
        <v/>
      </c>
      <c r="AH863" s="126" t="str">
        <f t="shared" si="355"/>
        <v/>
      </c>
      <c r="AI863" s="126">
        <f t="shared" si="366"/>
        <v>0</v>
      </c>
      <c r="AJ863" s="77">
        <f t="shared" ca="1" si="359"/>
        <v>0</v>
      </c>
      <c r="AK863" s="114"/>
      <c r="AL863" s="123"/>
      <c r="AM863" s="118"/>
      <c r="AN863" s="116"/>
      <c r="AO863" s="126"/>
      <c r="AP863" s="175"/>
      <c r="AQ863" s="114"/>
      <c r="AR863" s="122" t="s">
        <v>2</v>
      </c>
      <c r="AS863" s="119">
        <f t="shared" si="350"/>
        <v>862</v>
      </c>
      <c r="AT863" s="117"/>
      <c r="AU863" s="126" t="str">
        <f>IF('100 Build &amp; Infeed'!AY947&lt;&gt;"",'100 Build &amp; Infeed'!AY947,"")</f>
        <v/>
      </c>
      <c r="AV863" s="126" t="str">
        <f>IF('100 Build &amp; Infeed'!AZ947&lt;&gt;"",'100 Build &amp; Infeed'!AZ947,"")</f>
        <v/>
      </c>
      <c r="AW863" s="126"/>
      <c r="AX863" s="126"/>
      <c r="AY863" s="126" t="str">
        <f t="shared" si="356"/>
        <v/>
      </c>
      <c r="AZ863" s="126">
        <f t="shared" si="367"/>
        <v>0</v>
      </c>
      <c r="BA863" s="115"/>
      <c r="BI863" s="599"/>
      <c r="BK863" s="109">
        <f t="shared" si="361"/>
        <v>72</v>
      </c>
      <c r="BL863" s="109">
        <f t="shared" si="362"/>
        <v>91</v>
      </c>
      <c r="BM863" s="24">
        <f t="shared" si="369"/>
        <v>292</v>
      </c>
      <c r="BN863" s="24">
        <f t="shared" si="369"/>
        <v>493</v>
      </c>
      <c r="BO863" s="24">
        <f t="shared" si="369"/>
        <v>694</v>
      </c>
    </row>
    <row r="864" spans="1:70" ht="15.75" customHeight="1" outlineLevel="1" x14ac:dyDescent="0.25">
      <c r="A864" s="599"/>
      <c r="B864" s="122" t="s">
        <v>1</v>
      </c>
      <c r="C864" s="119">
        <f t="shared" si="346"/>
        <v>863</v>
      </c>
      <c r="D864" s="117"/>
      <c r="E864" s="126" t="str">
        <f>IF('100 Build &amp; Infeed'!D948&lt;&gt;"",'100 Build &amp; Infeed'!D948,"")</f>
        <v/>
      </c>
      <c r="F864" s="126" t="str">
        <f>IF('100 Build &amp; Infeed'!E948&lt;&gt;"",'100 Build &amp; Infeed'!E948,"")</f>
        <v/>
      </c>
      <c r="G864" s="126" t="str">
        <f t="shared" si="352"/>
        <v/>
      </c>
      <c r="H864" s="126">
        <f t="shared" si="363"/>
        <v>0</v>
      </c>
      <c r="I864" s="175">
        <f t="shared" ca="1" si="368"/>
        <v>0</v>
      </c>
      <c r="J864" s="114"/>
      <c r="K864" s="122" t="s">
        <v>0</v>
      </c>
      <c r="L864" s="119">
        <f t="shared" si="347"/>
        <v>863</v>
      </c>
      <c r="M864" s="126" t="str">
        <f>IF('100 Build &amp; Infeed'!O948&lt;&gt;"",'100 Build &amp; Infeed'!O948,"")</f>
        <v/>
      </c>
      <c r="N864" s="126"/>
      <c r="O864" s="126" t="str">
        <f>IF('100 Build &amp; Infeed'!P948&lt;&gt;"",'100 Build &amp; Infeed'!P948,"")</f>
        <v/>
      </c>
      <c r="P864" s="126" t="str">
        <f t="shared" si="353"/>
        <v/>
      </c>
      <c r="Q864" s="126">
        <f t="shared" si="364"/>
        <v>0</v>
      </c>
      <c r="R864" s="77">
        <f t="shared" ca="1" si="357"/>
        <v>0</v>
      </c>
      <c r="S864" s="114"/>
      <c r="T864" s="124" t="s">
        <v>11</v>
      </c>
      <c r="U864" s="119">
        <f t="shared" si="348"/>
        <v>863</v>
      </c>
      <c r="V864" s="119"/>
      <c r="W864" s="126" t="str">
        <f>IF('100 Build &amp; Infeed'!Z948&lt;&gt;"",'100 Build &amp; Infeed'!Z948,"")</f>
        <v/>
      </c>
      <c r="X864" s="126"/>
      <c r="Y864" s="126" t="str">
        <f>IF('100 Build &amp; Infeed'!AA948&lt;&gt;"",'100 Build &amp; Infeed'!AA948,"")</f>
        <v/>
      </c>
      <c r="Z864" s="126" t="str">
        <f t="shared" si="354"/>
        <v/>
      </c>
      <c r="AA864" s="126">
        <f t="shared" si="365"/>
        <v>0</v>
      </c>
      <c r="AB864" s="77">
        <f t="shared" ca="1" si="358"/>
        <v>0</v>
      </c>
      <c r="AC864" s="114"/>
      <c r="AD864" s="124" t="s">
        <v>12</v>
      </c>
      <c r="AE864" s="119">
        <f t="shared" si="349"/>
        <v>863</v>
      </c>
      <c r="AF864" s="126" t="str">
        <f>IF('100 Build &amp; Infeed'!AK948&lt;&gt;"",'100 Build &amp; Infeed'!AK948,"")</f>
        <v/>
      </c>
      <c r="AG864" s="126" t="str">
        <f>IF('100 Build &amp; Infeed'!AL948&lt;&gt;"",'100 Build &amp; Infeed'!AL948,"")</f>
        <v/>
      </c>
      <c r="AH864" s="126" t="str">
        <f t="shared" si="355"/>
        <v/>
      </c>
      <c r="AI864" s="126">
        <f t="shared" si="366"/>
        <v>0</v>
      </c>
      <c r="AJ864" s="77">
        <f t="shared" ca="1" si="359"/>
        <v>0</v>
      </c>
      <c r="AK864" s="114"/>
      <c r="AL864" s="123"/>
      <c r="AM864" s="118"/>
      <c r="AN864" s="116"/>
      <c r="AO864" s="126"/>
      <c r="AP864" s="175"/>
      <c r="AQ864" s="114"/>
      <c r="AR864" s="122" t="s">
        <v>2</v>
      </c>
      <c r="AS864" s="119">
        <f t="shared" si="350"/>
        <v>863</v>
      </c>
      <c r="AT864" s="117"/>
      <c r="AU864" s="126" t="str">
        <f>IF('100 Build &amp; Infeed'!AY948&lt;&gt;"",'100 Build &amp; Infeed'!AY948,"")</f>
        <v/>
      </c>
      <c r="AV864" s="126" t="str">
        <f>IF('100 Build &amp; Infeed'!AZ948&lt;&gt;"",'100 Build &amp; Infeed'!AZ948,"")</f>
        <v/>
      </c>
      <c r="AW864" s="126"/>
      <c r="AX864" s="126"/>
      <c r="AY864" s="126" t="str">
        <f t="shared" si="356"/>
        <v/>
      </c>
      <c r="AZ864" s="126">
        <f t="shared" si="367"/>
        <v>0</v>
      </c>
      <c r="BA864" s="115"/>
      <c r="BI864" s="599"/>
      <c r="BK864" s="109">
        <f t="shared" si="361"/>
        <v>73</v>
      </c>
      <c r="BL864" s="109">
        <f t="shared" si="362"/>
        <v>91</v>
      </c>
      <c r="BM864" s="24">
        <f t="shared" si="369"/>
        <v>292</v>
      </c>
      <c r="BN864" s="24">
        <f t="shared" si="369"/>
        <v>493</v>
      </c>
      <c r="BO864" s="24">
        <f t="shared" si="369"/>
        <v>694</v>
      </c>
      <c r="BR864" s="109" t="s">
        <v>657</v>
      </c>
    </row>
    <row r="865" spans="1:70" ht="15.75" customHeight="1" outlineLevel="1" x14ac:dyDescent="0.25">
      <c r="A865" s="599"/>
      <c r="B865" s="122" t="s">
        <v>1</v>
      </c>
      <c r="C865" s="119">
        <f t="shared" si="346"/>
        <v>864</v>
      </c>
      <c r="D865" s="117"/>
      <c r="E865" s="126" t="str">
        <f>IF('100 Build &amp; Infeed'!D949&lt;&gt;"",'100 Build &amp; Infeed'!D949,"")</f>
        <v/>
      </c>
      <c r="F865" s="126" t="str">
        <f>IF('100 Build &amp; Infeed'!E949&lt;&gt;"",'100 Build &amp; Infeed'!E949,"")</f>
        <v/>
      </c>
      <c r="G865" s="126" t="str">
        <f t="shared" si="352"/>
        <v/>
      </c>
      <c r="H865" s="126">
        <f t="shared" si="363"/>
        <v>0</v>
      </c>
      <c r="I865" s="175">
        <f t="shared" ca="1" si="368"/>
        <v>0</v>
      </c>
      <c r="J865" s="114"/>
      <c r="K865" s="122" t="s">
        <v>0</v>
      </c>
      <c r="L865" s="119">
        <f t="shared" si="347"/>
        <v>864</v>
      </c>
      <c r="M865" s="126" t="str">
        <f>IF('100 Build &amp; Infeed'!O949&lt;&gt;"",'100 Build &amp; Infeed'!O949,"")</f>
        <v/>
      </c>
      <c r="N865" s="126"/>
      <c r="O865" s="126" t="str">
        <f>IF('100 Build &amp; Infeed'!P949&lt;&gt;"",'100 Build &amp; Infeed'!P949,"")</f>
        <v/>
      </c>
      <c r="P865" s="126" t="str">
        <f t="shared" si="353"/>
        <v/>
      </c>
      <c r="Q865" s="126">
        <f t="shared" si="364"/>
        <v>0</v>
      </c>
      <c r="R865" s="77">
        <f t="shared" ca="1" si="357"/>
        <v>0</v>
      </c>
      <c r="S865" s="114"/>
      <c r="T865" s="124" t="s">
        <v>11</v>
      </c>
      <c r="U865" s="119">
        <f t="shared" si="348"/>
        <v>864</v>
      </c>
      <c r="V865" s="119"/>
      <c r="W865" s="126" t="str">
        <f>IF('100 Build &amp; Infeed'!Z949&lt;&gt;"",'100 Build &amp; Infeed'!Z949,"")</f>
        <v/>
      </c>
      <c r="X865" s="126"/>
      <c r="Y865" s="126" t="str">
        <f>IF('100 Build &amp; Infeed'!AA949&lt;&gt;"",'100 Build &amp; Infeed'!AA949,"")</f>
        <v/>
      </c>
      <c r="Z865" s="126" t="str">
        <f t="shared" si="354"/>
        <v/>
      </c>
      <c r="AA865" s="126">
        <f t="shared" si="365"/>
        <v>0</v>
      </c>
      <c r="AB865" s="77">
        <f t="shared" ca="1" si="358"/>
        <v>0</v>
      </c>
      <c r="AC865" s="114"/>
      <c r="AD865" s="124" t="s">
        <v>12</v>
      </c>
      <c r="AE865" s="119">
        <f t="shared" si="349"/>
        <v>864</v>
      </c>
      <c r="AF865" s="126" t="str">
        <f>IF('100 Build &amp; Infeed'!AK949&lt;&gt;"",'100 Build &amp; Infeed'!AK949,"")</f>
        <v/>
      </c>
      <c r="AG865" s="126" t="str">
        <f>IF('100 Build &amp; Infeed'!AL949&lt;&gt;"",'100 Build &amp; Infeed'!AL949,"")</f>
        <v/>
      </c>
      <c r="AH865" s="126" t="str">
        <f t="shared" si="355"/>
        <v/>
      </c>
      <c r="AI865" s="126">
        <f t="shared" si="366"/>
        <v>0</v>
      </c>
      <c r="AJ865" s="77">
        <f t="shared" ca="1" si="359"/>
        <v>0</v>
      </c>
      <c r="AK865" s="114"/>
      <c r="AL865" s="123"/>
      <c r="AM865" s="118"/>
      <c r="AN865" s="116"/>
      <c r="AO865" s="126"/>
      <c r="AP865" s="175"/>
      <c r="AQ865" s="114"/>
      <c r="AR865" s="122" t="s">
        <v>2</v>
      </c>
      <c r="AS865" s="119">
        <f t="shared" si="350"/>
        <v>864</v>
      </c>
      <c r="AT865" s="117"/>
      <c r="AU865" s="126" t="str">
        <f>IF('100 Build &amp; Infeed'!AY949&lt;&gt;"",'100 Build &amp; Infeed'!AY949,"")</f>
        <v/>
      </c>
      <c r="AV865" s="126" t="str">
        <f>IF('100 Build &amp; Infeed'!AZ949&lt;&gt;"",'100 Build &amp; Infeed'!AZ949,"")</f>
        <v/>
      </c>
      <c r="AW865" s="126"/>
      <c r="AX865" s="126"/>
      <c r="AY865" s="126" t="str">
        <f t="shared" si="356"/>
        <v/>
      </c>
      <c r="AZ865" s="126">
        <f t="shared" si="367"/>
        <v>0</v>
      </c>
      <c r="BA865" s="115"/>
      <c r="BI865" s="599"/>
      <c r="BK865" s="109">
        <f t="shared" si="361"/>
        <v>74</v>
      </c>
      <c r="BL865" s="109">
        <f t="shared" si="362"/>
        <v>91</v>
      </c>
      <c r="BM865" s="24">
        <f t="shared" si="369"/>
        <v>292</v>
      </c>
      <c r="BN865" s="24">
        <f t="shared" si="369"/>
        <v>493</v>
      </c>
      <c r="BO865" s="24">
        <f t="shared" si="369"/>
        <v>694</v>
      </c>
      <c r="BR865" s="109" t="s">
        <v>657</v>
      </c>
    </row>
    <row r="866" spans="1:70" ht="15.75" customHeight="1" outlineLevel="1" x14ac:dyDescent="0.25">
      <c r="A866" s="599"/>
      <c r="B866" s="122" t="s">
        <v>1</v>
      </c>
      <c r="C866" s="119">
        <f t="shared" si="346"/>
        <v>865</v>
      </c>
      <c r="D866" s="117"/>
      <c r="E866" s="126" t="str">
        <f>IF('100 Build &amp; Infeed'!D950&lt;&gt;"",'100 Build &amp; Infeed'!D950,"")</f>
        <v/>
      </c>
      <c r="F866" s="126" t="str">
        <f>IF('100 Build &amp; Infeed'!E950&lt;&gt;"",'100 Build &amp; Infeed'!E950,"")</f>
        <v/>
      </c>
      <c r="G866" s="126" t="str">
        <f t="shared" si="352"/>
        <v/>
      </c>
      <c r="H866" s="126">
        <f t="shared" si="363"/>
        <v>0</v>
      </c>
      <c r="I866" s="175">
        <f t="shared" ca="1" si="368"/>
        <v>0</v>
      </c>
      <c r="J866" s="114"/>
      <c r="K866" s="122" t="s">
        <v>0</v>
      </c>
      <c r="L866" s="119">
        <f t="shared" si="347"/>
        <v>865</v>
      </c>
      <c r="M866" s="126" t="str">
        <f>IF('100 Build &amp; Infeed'!O950&lt;&gt;"",'100 Build &amp; Infeed'!O950,"")</f>
        <v/>
      </c>
      <c r="N866" s="126"/>
      <c r="O866" s="126" t="str">
        <f>IF('100 Build &amp; Infeed'!P950&lt;&gt;"",'100 Build &amp; Infeed'!P950,"")</f>
        <v/>
      </c>
      <c r="P866" s="126" t="str">
        <f t="shared" si="353"/>
        <v/>
      </c>
      <c r="Q866" s="126">
        <f t="shared" si="364"/>
        <v>0</v>
      </c>
      <c r="R866" s="77">
        <f t="shared" ca="1" si="357"/>
        <v>0</v>
      </c>
      <c r="S866" s="114"/>
      <c r="T866" s="124" t="s">
        <v>11</v>
      </c>
      <c r="U866" s="119">
        <f t="shared" si="348"/>
        <v>865</v>
      </c>
      <c r="V866" s="119"/>
      <c r="W866" s="126" t="str">
        <f>IF('100 Build &amp; Infeed'!Z950&lt;&gt;"",'100 Build &amp; Infeed'!Z950,"")</f>
        <v/>
      </c>
      <c r="X866" s="126"/>
      <c r="Y866" s="126" t="str">
        <f>IF('100 Build &amp; Infeed'!AA950&lt;&gt;"",'100 Build &amp; Infeed'!AA950,"")</f>
        <v/>
      </c>
      <c r="Z866" s="126" t="str">
        <f t="shared" si="354"/>
        <v/>
      </c>
      <c r="AA866" s="126">
        <f t="shared" si="365"/>
        <v>0</v>
      </c>
      <c r="AB866" s="77">
        <f t="shared" ca="1" si="358"/>
        <v>0</v>
      </c>
      <c r="AC866" s="114"/>
      <c r="AD866" s="124" t="s">
        <v>12</v>
      </c>
      <c r="AE866" s="119">
        <f t="shared" si="349"/>
        <v>865</v>
      </c>
      <c r="AF866" s="126" t="str">
        <f>IF('100 Build &amp; Infeed'!AK950&lt;&gt;"",'100 Build &amp; Infeed'!AK950,"")</f>
        <v/>
      </c>
      <c r="AG866" s="126" t="str">
        <f>IF('100 Build &amp; Infeed'!AL950&lt;&gt;"",'100 Build &amp; Infeed'!AL950,"")</f>
        <v/>
      </c>
      <c r="AH866" s="126" t="str">
        <f t="shared" si="355"/>
        <v/>
      </c>
      <c r="AI866" s="126">
        <f t="shared" si="366"/>
        <v>0</v>
      </c>
      <c r="AJ866" s="77">
        <f t="shared" ca="1" si="359"/>
        <v>0</v>
      </c>
      <c r="AK866" s="114"/>
      <c r="AL866" s="123"/>
      <c r="AM866" s="118"/>
      <c r="AN866" s="116"/>
      <c r="AO866" s="126"/>
      <c r="AP866" s="175"/>
      <c r="AQ866" s="114"/>
      <c r="AR866" s="122" t="s">
        <v>2</v>
      </c>
      <c r="AS866" s="119">
        <f t="shared" si="350"/>
        <v>865</v>
      </c>
      <c r="AT866" s="117"/>
      <c r="AU866" s="126" t="str">
        <f>IF('100 Build &amp; Infeed'!AY950&lt;&gt;"",'100 Build &amp; Infeed'!AY950,"")</f>
        <v/>
      </c>
      <c r="AV866" s="126" t="str">
        <f>IF('100 Build &amp; Infeed'!AZ950&lt;&gt;"",'100 Build &amp; Infeed'!AZ950,"")</f>
        <v/>
      </c>
      <c r="AW866" s="126"/>
      <c r="AX866" s="126"/>
      <c r="AY866" s="126" t="str">
        <f t="shared" si="356"/>
        <v/>
      </c>
      <c r="AZ866" s="126">
        <f t="shared" si="367"/>
        <v>0</v>
      </c>
      <c r="BA866" s="115"/>
      <c r="BI866" s="599"/>
      <c r="BK866" s="109">
        <f t="shared" si="361"/>
        <v>75</v>
      </c>
      <c r="BL866" s="109">
        <f t="shared" si="362"/>
        <v>91</v>
      </c>
      <c r="BM866" s="24">
        <f t="shared" si="369"/>
        <v>292</v>
      </c>
      <c r="BN866" s="24">
        <f t="shared" si="369"/>
        <v>493</v>
      </c>
      <c r="BO866" s="24">
        <f t="shared" si="369"/>
        <v>694</v>
      </c>
    </row>
    <row r="867" spans="1:70" ht="15.75" customHeight="1" outlineLevel="1" x14ac:dyDescent="0.25">
      <c r="A867" s="599"/>
      <c r="B867" s="122" t="s">
        <v>1</v>
      </c>
      <c r="C867" s="119">
        <f t="shared" si="346"/>
        <v>866</v>
      </c>
      <c r="D867" s="117"/>
      <c r="E867" s="126" t="str">
        <f>IF('100 Build &amp; Infeed'!D951&lt;&gt;"",'100 Build &amp; Infeed'!D951,"")</f>
        <v/>
      </c>
      <c r="F867" s="126" t="str">
        <f>IF('100 Build &amp; Infeed'!E951&lt;&gt;"",'100 Build &amp; Infeed'!E951,"")</f>
        <v/>
      </c>
      <c r="G867" s="126" t="str">
        <f t="shared" si="352"/>
        <v/>
      </c>
      <c r="H867" s="126">
        <f t="shared" si="363"/>
        <v>0</v>
      </c>
      <c r="I867" s="175">
        <f t="shared" ca="1" si="368"/>
        <v>0</v>
      </c>
      <c r="J867" s="114"/>
      <c r="K867" s="122" t="s">
        <v>0</v>
      </c>
      <c r="L867" s="119">
        <f t="shared" si="347"/>
        <v>866</v>
      </c>
      <c r="M867" s="126" t="str">
        <f>IF('100 Build &amp; Infeed'!O951&lt;&gt;"",'100 Build &amp; Infeed'!O951,"")</f>
        <v/>
      </c>
      <c r="N867" s="126"/>
      <c r="O867" s="126" t="str">
        <f>IF('100 Build &amp; Infeed'!P951&lt;&gt;"",'100 Build &amp; Infeed'!P951,"")</f>
        <v/>
      </c>
      <c r="P867" s="126" t="str">
        <f t="shared" si="353"/>
        <v/>
      </c>
      <c r="Q867" s="126">
        <f t="shared" si="364"/>
        <v>0</v>
      </c>
      <c r="R867" s="77">
        <f t="shared" ca="1" si="357"/>
        <v>0</v>
      </c>
      <c r="S867" s="114"/>
      <c r="T867" s="124" t="s">
        <v>11</v>
      </c>
      <c r="U867" s="119">
        <f t="shared" si="348"/>
        <v>866</v>
      </c>
      <c r="V867" s="119"/>
      <c r="W867" s="126" t="str">
        <f>IF('100 Build &amp; Infeed'!Z951&lt;&gt;"",'100 Build &amp; Infeed'!Z951,"")</f>
        <v/>
      </c>
      <c r="X867" s="126"/>
      <c r="Y867" s="126" t="str">
        <f>IF('100 Build &amp; Infeed'!AA951&lt;&gt;"",'100 Build &amp; Infeed'!AA951,"")</f>
        <v/>
      </c>
      <c r="Z867" s="126" t="str">
        <f t="shared" si="354"/>
        <v/>
      </c>
      <c r="AA867" s="126">
        <f t="shared" si="365"/>
        <v>0</v>
      </c>
      <c r="AB867" s="77">
        <f t="shared" ca="1" si="358"/>
        <v>0</v>
      </c>
      <c r="AC867" s="114"/>
      <c r="AD867" s="124" t="s">
        <v>12</v>
      </c>
      <c r="AE867" s="119">
        <f t="shared" si="349"/>
        <v>866</v>
      </c>
      <c r="AF867" s="126" t="str">
        <f>IF('100 Build &amp; Infeed'!AK951&lt;&gt;"",'100 Build &amp; Infeed'!AK951,"")</f>
        <v/>
      </c>
      <c r="AG867" s="126" t="str">
        <f>IF('100 Build &amp; Infeed'!AL951&lt;&gt;"",'100 Build &amp; Infeed'!AL951,"")</f>
        <v/>
      </c>
      <c r="AH867" s="126" t="str">
        <f t="shared" si="355"/>
        <v/>
      </c>
      <c r="AI867" s="126">
        <f t="shared" si="366"/>
        <v>0</v>
      </c>
      <c r="AJ867" s="77">
        <f t="shared" ca="1" si="359"/>
        <v>0</v>
      </c>
      <c r="AK867" s="114"/>
      <c r="AL867" s="123"/>
      <c r="AM867" s="118"/>
      <c r="AN867" s="116"/>
      <c r="AO867" s="126"/>
      <c r="AP867" s="175"/>
      <c r="AQ867" s="114"/>
      <c r="AR867" s="122" t="s">
        <v>2</v>
      </c>
      <c r="AS867" s="119">
        <f t="shared" si="350"/>
        <v>866</v>
      </c>
      <c r="AT867" s="117"/>
      <c r="AU867" s="126" t="str">
        <f>IF('100 Build &amp; Infeed'!AY951&lt;&gt;"",'100 Build &amp; Infeed'!AY951,"")</f>
        <v/>
      </c>
      <c r="AV867" s="126" t="str">
        <f>IF('100 Build &amp; Infeed'!AZ951&lt;&gt;"",'100 Build &amp; Infeed'!AZ951,"")</f>
        <v/>
      </c>
      <c r="AW867" s="126"/>
      <c r="AX867" s="126"/>
      <c r="AY867" s="126" t="str">
        <f t="shared" si="356"/>
        <v/>
      </c>
      <c r="AZ867" s="126">
        <f t="shared" si="367"/>
        <v>0</v>
      </c>
      <c r="BA867" s="115"/>
      <c r="BI867" s="599"/>
      <c r="BK867" s="109">
        <f t="shared" si="361"/>
        <v>76</v>
      </c>
      <c r="BL867" s="109">
        <f t="shared" si="362"/>
        <v>91</v>
      </c>
      <c r="BM867" s="24">
        <f t="shared" si="369"/>
        <v>292</v>
      </c>
      <c r="BN867" s="24">
        <f t="shared" si="369"/>
        <v>493</v>
      </c>
      <c r="BO867" s="24">
        <f t="shared" si="369"/>
        <v>694</v>
      </c>
    </row>
    <row r="868" spans="1:70" ht="15.75" customHeight="1" outlineLevel="1" x14ac:dyDescent="0.25">
      <c r="A868" s="599"/>
      <c r="B868" s="122" t="s">
        <v>1</v>
      </c>
      <c r="C868" s="119">
        <f t="shared" si="346"/>
        <v>867</v>
      </c>
      <c r="D868" s="117"/>
      <c r="E868" s="126" t="str">
        <f>IF('100 Build &amp; Infeed'!D952&lt;&gt;"",'100 Build &amp; Infeed'!D952,"")</f>
        <v/>
      </c>
      <c r="F868" s="126" t="str">
        <f>IF('100 Build &amp; Infeed'!E952&lt;&gt;"",'100 Build &amp; Infeed'!E952,"")</f>
        <v/>
      </c>
      <c r="G868" s="126" t="str">
        <f t="shared" si="352"/>
        <v/>
      </c>
      <c r="H868" s="126">
        <f t="shared" si="363"/>
        <v>0</v>
      </c>
      <c r="I868" s="175">
        <f t="shared" ca="1" si="368"/>
        <v>0</v>
      </c>
      <c r="J868" s="114"/>
      <c r="K868" s="122" t="s">
        <v>0</v>
      </c>
      <c r="L868" s="119">
        <f t="shared" si="347"/>
        <v>867</v>
      </c>
      <c r="M868" s="126" t="str">
        <f>IF('100 Build &amp; Infeed'!O952&lt;&gt;"",'100 Build &amp; Infeed'!O952,"")</f>
        <v/>
      </c>
      <c r="N868" s="126"/>
      <c r="O868" s="126" t="str">
        <f>IF('100 Build &amp; Infeed'!P952&lt;&gt;"",'100 Build &amp; Infeed'!P952,"")</f>
        <v/>
      </c>
      <c r="P868" s="126" t="str">
        <f t="shared" si="353"/>
        <v/>
      </c>
      <c r="Q868" s="126">
        <f t="shared" si="364"/>
        <v>0</v>
      </c>
      <c r="R868" s="77">
        <f t="shared" ca="1" si="357"/>
        <v>0</v>
      </c>
      <c r="S868" s="114"/>
      <c r="T868" s="124" t="s">
        <v>11</v>
      </c>
      <c r="U868" s="119">
        <f t="shared" si="348"/>
        <v>867</v>
      </c>
      <c r="V868" s="119"/>
      <c r="W868" s="126" t="str">
        <f>IF('100 Build &amp; Infeed'!Z952&lt;&gt;"",'100 Build &amp; Infeed'!Z952,"")</f>
        <v/>
      </c>
      <c r="X868" s="126"/>
      <c r="Y868" s="126" t="str">
        <f>IF('100 Build &amp; Infeed'!AA952&lt;&gt;"",'100 Build &amp; Infeed'!AA952,"")</f>
        <v/>
      </c>
      <c r="Z868" s="126" t="str">
        <f t="shared" si="354"/>
        <v/>
      </c>
      <c r="AA868" s="126">
        <f t="shared" si="365"/>
        <v>0</v>
      </c>
      <c r="AB868" s="77">
        <f t="shared" ca="1" si="358"/>
        <v>0</v>
      </c>
      <c r="AC868" s="114"/>
      <c r="AD868" s="124" t="s">
        <v>12</v>
      </c>
      <c r="AE868" s="119">
        <f t="shared" si="349"/>
        <v>867</v>
      </c>
      <c r="AF868" s="126" t="str">
        <f>IF('100 Build &amp; Infeed'!AK952&lt;&gt;"",'100 Build &amp; Infeed'!AK952,"")</f>
        <v/>
      </c>
      <c r="AG868" s="126" t="str">
        <f>IF('100 Build &amp; Infeed'!AL952&lt;&gt;"",'100 Build &amp; Infeed'!AL952,"")</f>
        <v/>
      </c>
      <c r="AH868" s="126" t="str">
        <f t="shared" si="355"/>
        <v/>
      </c>
      <c r="AI868" s="126">
        <f t="shared" si="366"/>
        <v>0</v>
      </c>
      <c r="AJ868" s="77">
        <f t="shared" ca="1" si="359"/>
        <v>0</v>
      </c>
      <c r="AK868" s="114"/>
      <c r="AL868" s="123"/>
      <c r="AM868" s="118"/>
      <c r="AN868" s="116"/>
      <c r="AO868" s="126"/>
      <c r="AP868" s="175"/>
      <c r="AQ868" s="114"/>
      <c r="AR868" s="122" t="s">
        <v>2</v>
      </c>
      <c r="AS868" s="119">
        <f t="shared" si="350"/>
        <v>867</v>
      </c>
      <c r="AT868" s="117"/>
      <c r="AU868" s="126" t="str">
        <f>IF('100 Build &amp; Infeed'!AY952&lt;&gt;"",'100 Build &amp; Infeed'!AY952,"")</f>
        <v/>
      </c>
      <c r="AV868" s="126" t="str">
        <f>IF('100 Build &amp; Infeed'!AZ952&lt;&gt;"",'100 Build &amp; Infeed'!AZ952,"")</f>
        <v/>
      </c>
      <c r="AW868" s="126"/>
      <c r="AX868" s="126"/>
      <c r="AY868" s="126" t="str">
        <f t="shared" si="356"/>
        <v/>
      </c>
      <c r="AZ868" s="126">
        <f t="shared" si="367"/>
        <v>0</v>
      </c>
      <c r="BA868" s="115"/>
      <c r="BI868" s="599"/>
      <c r="BK868" s="109">
        <f t="shared" si="361"/>
        <v>77</v>
      </c>
      <c r="BL868" s="109">
        <f t="shared" si="362"/>
        <v>91</v>
      </c>
      <c r="BM868" s="24">
        <f t="shared" si="369"/>
        <v>292</v>
      </c>
      <c r="BN868" s="24">
        <f t="shared" si="369"/>
        <v>493</v>
      </c>
      <c r="BO868" s="24">
        <f t="shared" si="369"/>
        <v>694</v>
      </c>
    </row>
    <row r="869" spans="1:70" ht="15.75" customHeight="1" outlineLevel="1" x14ac:dyDescent="0.25">
      <c r="A869" s="599"/>
      <c r="B869" s="122" t="s">
        <v>1</v>
      </c>
      <c r="C869" s="119">
        <f t="shared" si="346"/>
        <v>868</v>
      </c>
      <c r="D869" s="117"/>
      <c r="E869" s="126" t="str">
        <f>IF('100 Build &amp; Infeed'!D953&lt;&gt;"",'100 Build &amp; Infeed'!D953,"")</f>
        <v/>
      </c>
      <c r="F869" s="126" t="str">
        <f>IF('100 Build &amp; Infeed'!E953&lt;&gt;"",'100 Build &amp; Infeed'!E953,"")</f>
        <v/>
      </c>
      <c r="G869" s="126" t="str">
        <f t="shared" si="352"/>
        <v/>
      </c>
      <c r="H869" s="126">
        <f t="shared" si="363"/>
        <v>0</v>
      </c>
      <c r="I869" s="175">
        <f t="shared" ca="1" si="368"/>
        <v>0</v>
      </c>
      <c r="J869" s="114"/>
      <c r="K869" s="122" t="s">
        <v>0</v>
      </c>
      <c r="L869" s="119">
        <f t="shared" si="347"/>
        <v>868</v>
      </c>
      <c r="M869" s="126" t="str">
        <f>IF('100 Build &amp; Infeed'!O953&lt;&gt;"",'100 Build &amp; Infeed'!O953,"")</f>
        <v/>
      </c>
      <c r="N869" s="126"/>
      <c r="O869" s="126" t="str">
        <f>IF('100 Build &amp; Infeed'!P953&lt;&gt;"",'100 Build &amp; Infeed'!P953,"")</f>
        <v/>
      </c>
      <c r="P869" s="126" t="str">
        <f t="shared" si="353"/>
        <v/>
      </c>
      <c r="Q869" s="126">
        <f t="shared" si="364"/>
        <v>0</v>
      </c>
      <c r="R869" s="77">
        <f t="shared" ca="1" si="357"/>
        <v>0</v>
      </c>
      <c r="S869" s="114"/>
      <c r="T869" s="124" t="s">
        <v>11</v>
      </c>
      <c r="U869" s="119">
        <f t="shared" si="348"/>
        <v>868</v>
      </c>
      <c r="V869" s="119"/>
      <c r="W869" s="126" t="str">
        <f>IF('100 Build &amp; Infeed'!Z953&lt;&gt;"",'100 Build &amp; Infeed'!Z953,"")</f>
        <v/>
      </c>
      <c r="X869" s="126"/>
      <c r="Y869" s="126" t="str">
        <f>IF('100 Build &amp; Infeed'!AA953&lt;&gt;"",'100 Build &amp; Infeed'!AA953,"")</f>
        <v/>
      </c>
      <c r="Z869" s="126" t="str">
        <f t="shared" si="354"/>
        <v/>
      </c>
      <c r="AA869" s="126">
        <f t="shared" si="365"/>
        <v>0</v>
      </c>
      <c r="AB869" s="77">
        <f t="shared" ca="1" si="358"/>
        <v>0</v>
      </c>
      <c r="AC869" s="114"/>
      <c r="AD869" s="124" t="s">
        <v>12</v>
      </c>
      <c r="AE869" s="119">
        <f t="shared" si="349"/>
        <v>868</v>
      </c>
      <c r="AF869" s="126" t="str">
        <f>IF('100 Build &amp; Infeed'!AK953&lt;&gt;"",'100 Build &amp; Infeed'!AK953,"")</f>
        <v/>
      </c>
      <c r="AG869" s="126" t="str">
        <f>IF('100 Build &amp; Infeed'!AL953&lt;&gt;"",'100 Build &amp; Infeed'!AL953,"")</f>
        <v/>
      </c>
      <c r="AH869" s="126" t="str">
        <f t="shared" si="355"/>
        <v/>
      </c>
      <c r="AI869" s="126">
        <f t="shared" si="366"/>
        <v>0</v>
      </c>
      <c r="AJ869" s="77">
        <f t="shared" ca="1" si="359"/>
        <v>0</v>
      </c>
      <c r="AK869" s="114"/>
      <c r="AL869" s="123"/>
      <c r="AM869" s="118"/>
      <c r="AN869" s="116"/>
      <c r="AO869" s="126"/>
      <c r="AP869" s="175"/>
      <c r="AQ869" s="114"/>
      <c r="AR869" s="122" t="s">
        <v>2</v>
      </c>
      <c r="AS869" s="119">
        <f t="shared" si="350"/>
        <v>868</v>
      </c>
      <c r="AT869" s="117"/>
      <c r="AU869" s="126" t="str">
        <f>IF('100 Build &amp; Infeed'!AY953&lt;&gt;"",'100 Build &amp; Infeed'!AY953,"")</f>
        <v/>
      </c>
      <c r="AV869" s="126" t="str">
        <f>IF('100 Build &amp; Infeed'!AZ953&lt;&gt;"",'100 Build &amp; Infeed'!AZ953,"")</f>
        <v/>
      </c>
      <c r="AW869" s="126"/>
      <c r="AX869" s="126"/>
      <c r="AY869" s="126" t="str">
        <f t="shared" si="356"/>
        <v/>
      </c>
      <c r="AZ869" s="126">
        <f t="shared" si="367"/>
        <v>0</v>
      </c>
      <c r="BA869" s="115"/>
      <c r="BI869" s="599"/>
      <c r="BK869" s="109">
        <f t="shared" si="361"/>
        <v>78</v>
      </c>
      <c r="BL869" s="109">
        <f t="shared" si="362"/>
        <v>91</v>
      </c>
      <c r="BM869" s="24">
        <f t="shared" si="369"/>
        <v>292</v>
      </c>
      <c r="BN869" s="24">
        <f t="shared" si="369"/>
        <v>493</v>
      </c>
      <c r="BO869" s="24">
        <f t="shared" si="369"/>
        <v>694</v>
      </c>
    </row>
    <row r="870" spans="1:70" ht="15.75" customHeight="1" outlineLevel="1" x14ac:dyDescent="0.25">
      <c r="A870" s="599"/>
      <c r="B870" s="122" t="s">
        <v>1</v>
      </c>
      <c r="C870" s="119">
        <f t="shared" si="346"/>
        <v>869</v>
      </c>
      <c r="D870" s="117"/>
      <c r="E870" s="126" t="str">
        <f>IF('100 Build &amp; Infeed'!D954&lt;&gt;"",'100 Build &amp; Infeed'!D954,"")</f>
        <v/>
      </c>
      <c r="F870" s="126" t="str">
        <f>IF('100 Build &amp; Infeed'!E954&lt;&gt;"",'100 Build &amp; Infeed'!E954,"")</f>
        <v/>
      </c>
      <c r="G870" s="126" t="str">
        <f t="shared" si="352"/>
        <v/>
      </c>
      <c r="H870" s="126">
        <f t="shared" si="363"/>
        <v>0</v>
      </c>
      <c r="I870" s="175">
        <f t="shared" ca="1" si="368"/>
        <v>0</v>
      </c>
      <c r="J870" s="114"/>
      <c r="K870" s="122" t="s">
        <v>0</v>
      </c>
      <c r="L870" s="119">
        <f t="shared" si="347"/>
        <v>869</v>
      </c>
      <c r="M870" s="126" t="str">
        <f>IF('100 Build &amp; Infeed'!O954&lt;&gt;"",'100 Build &amp; Infeed'!O954,"")</f>
        <v/>
      </c>
      <c r="N870" s="126"/>
      <c r="O870" s="126" t="str">
        <f>IF('100 Build &amp; Infeed'!P954&lt;&gt;"",'100 Build &amp; Infeed'!P954,"")</f>
        <v/>
      </c>
      <c r="P870" s="126" t="str">
        <f t="shared" si="353"/>
        <v/>
      </c>
      <c r="Q870" s="126">
        <f t="shared" si="364"/>
        <v>0</v>
      </c>
      <c r="R870" s="77">
        <f t="shared" ca="1" si="357"/>
        <v>0</v>
      </c>
      <c r="S870" s="114"/>
      <c r="T870" s="124" t="s">
        <v>11</v>
      </c>
      <c r="U870" s="119">
        <f t="shared" si="348"/>
        <v>869</v>
      </c>
      <c r="V870" s="119"/>
      <c r="W870" s="126" t="str">
        <f>IF('100 Build &amp; Infeed'!Z954&lt;&gt;"",'100 Build &amp; Infeed'!Z954,"")</f>
        <v/>
      </c>
      <c r="X870" s="126"/>
      <c r="Y870" s="126" t="str">
        <f>IF('100 Build &amp; Infeed'!AA954&lt;&gt;"",'100 Build &amp; Infeed'!AA954,"")</f>
        <v/>
      </c>
      <c r="Z870" s="126" t="str">
        <f t="shared" si="354"/>
        <v/>
      </c>
      <c r="AA870" s="126">
        <f t="shared" si="365"/>
        <v>0</v>
      </c>
      <c r="AB870" s="77">
        <f t="shared" ca="1" si="358"/>
        <v>0</v>
      </c>
      <c r="AC870" s="114"/>
      <c r="AD870" s="124" t="s">
        <v>12</v>
      </c>
      <c r="AE870" s="119">
        <f t="shared" si="349"/>
        <v>869</v>
      </c>
      <c r="AF870" s="126" t="str">
        <f>IF('100 Build &amp; Infeed'!AK954&lt;&gt;"",'100 Build &amp; Infeed'!AK954,"")</f>
        <v/>
      </c>
      <c r="AG870" s="126" t="str">
        <f>IF('100 Build &amp; Infeed'!AL954&lt;&gt;"",'100 Build &amp; Infeed'!AL954,"")</f>
        <v/>
      </c>
      <c r="AH870" s="126" t="str">
        <f t="shared" si="355"/>
        <v/>
      </c>
      <c r="AI870" s="126">
        <f t="shared" si="366"/>
        <v>0</v>
      </c>
      <c r="AJ870" s="77">
        <f t="shared" ca="1" si="359"/>
        <v>0</v>
      </c>
      <c r="AK870" s="114"/>
      <c r="AL870" s="123"/>
      <c r="AM870" s="118"/>
      <c r="AN870" s="116"/>
      <c r="AO870" s="126"/>
      <c r="AP870" s="175"/>
      <c r="AQ870" s="114"/>
      <c r="AR870" s="122" t="s">
        <v>2</v>
      </c>
      <c r="AS870" s="119">
        <f t="shared" si="350"/>
        <v>869</v>
      </c>
      <c r="AT870" s="117"/>
      <c r="AU870" s="126" t="str">
        <f>IF('100 Build &amp; Infeed'!AY954&lt;&gt;"",'100 Build &amp; Infeed'!AY954,"")</f>
        <v/>
      </c>
      <c r="AV870" s="126" t="str">
        <f>IF('100 Build &amp; Infeed'!AZ954&lt;&gt;"",'100 Build &amp; Infeed'!AZ954,"")</f>
        <v/>
      </c>
      <c r="AW870" s="126"/>
      <c r="AX870" s="126"/>
      <c r="AY870" s="126" t="str">
        <f t="shared" si="356"/>
        <v/>
      </c>
      <c r="AZ870" s="126">
        <f t="shared" si="367"/>
        <v>0</v>
      </c>
      <c r="BA870" s="115"/>
      <c r="BI870" s="599"/>
      <c r="BK870" s="109">
        <f t="shared" si="361"/>
        <v>79</v>
      </c>
      <c r="BL870" s="109">
        <f t="shared" si="362"/>
        <v>91</v>
      </c>
      <c r="BM870" s="24">
        <f t="shared" si="369"/>
        <v>292</v>
      </c>
      <c r="BN870" s="24">
        <f t="shared" si="369"/>
        <v>493</v>
      </c>
      <c r="BO870" s="24">
        <f t="shared" si="369"/>
        <v>694</v>
      </c>
    </row>
    <row r="871" spans="1:70" ht="15.75" customHeight="1" outlineLevel="1" x14ac:dyDescent="0.25">
      <c r="A871" s="599"/>
      <c r="B871" s="122" t="s">
        <v>1</v>
      </c>
      <c r="C871" s="119">
        <f t="shared" si="346"/>
        <v>870</v>
      </c>
      <c r="D871" s="117"/>
      <c r="E871" s="126" t="str">
        <f>IF('100 Build &amp; Infeed'!D955&lt;&gt;"",'100 Build &amp; Infeed'!D955,"")</f>
        <v/>
      </c>
      <c r="F871" s="126" t="str">
        <f>IF('100 Build &amp; Infeed'!E955&lt;&gt;"",'100 Build &amp; Infeed'!E955,"")</f>
        <v/>
      </c>
      <c r="G871" s="126" t="str">
        <f t="shared" si="352"/>
        <v/>
      </c>
      <c r="H871" s="126">
        <f t="shared" si="363"/>
        <v>0</v>
      </c>
      <c r="I871" s="175">
        <f t="shared" ca="1" si="368"/>
        <v>0</v>
      </c>
      <c r="J871" s="114"/>
      <c r="K871" s="122" t="s">
        <v>0</v>
      </c>
      <c r="L871" s="119">
        <f t="shared" si="347"/>
        <v>870</v>
      </c>
      <c r="M871" s="126" t="str">
        <f>IF('100 Build &amp; Infeed'!O955&lt;&gt;"",'100 Build &amp; Infeed'!O955,"")</f>
        <v/>
      </c>
      <c r="N871" s="126"/>
      <c r="O871" s="126" t="str">
        <f>IF('100 Build &amp; Infeed'!P955&lt;&gt;"",'100 Build &amp; Infeed'!P955,"")</f>
        <v/>
      </c>
      <c r="P871" s="126" t="str">
        <f t="shared" si="353"/>
        <v/>
      </c>
      <c r="Q871" s="126">
        <f t="shared" si="364"/>
        <v>0</v>
      </c>
      <c r="R871" s="77">
        <f t="shared" ca="1" si="357"/>
        <v>0</v>
      </c>
      <c r="S871" s="114"/>
      <c r="T871" s="124" t="s">
        <v>11</v>
      </c>
      <c r="U871" s="119">
        <f t="shared" si="348"/>
        <v>870</v>
      </c>
      <c r="V871" s="119"/>
      <c r="W871" s="126" t="str">
        <f>IF('100 Build &amp; Infeed'!Z955&lt;&gt;"",'100 Build &amp; Infeed'!Z955,"")</f>
        <v/>
      </c>
      <c r="X871" s="126"/>
      <c r="Y871" s="126" t="str">
        <f>IF('100 Build &amp; Infeed'!AA955&lt;&gt;"",'100 Build &amp; Infeed'!AA955,"")</f>
        <v/>
      </c>
      <c r="Z871" s="126" t="str">
        <f t="shared" si="354"/>
        <v/>
      </c>
      <c r="AA871" s="126">
        <f t="shared" si="365"/>
        <v>0</v>
      </c>
      <c r="AB871" s="77">
        <f t="shared" ca="1" si="358"/>
        <v>0</v>
      </c>
      <c r="AC871" s="114"/>
      <c r="AD871" s="124" t="s">
        <v>12</v>
      </c>
      <c r="AE871" s="119">
        <f t="shared" si="349"/>
        <v>870</v>
      </c>
      <c r="AF871" s="126" t="str">
        <f>IF('100 Build &amp; Infeed'!AK955&lt;&gt;"",'100 Build &amp; Infeed'!AK955,"")</f>
        <v/>
      </c>
      <c r="AG871" s="126" t="str">
        <f>IF('100 Build &amp; Infeed'!AL955&lt;&gt;"",'100 Build &amp; Infeed'!AL955,"")</f>
        <v/>
      </c>
      <c r="AH871" s="126" t="str">
        <f t="shared" si="355"/>
        <v/>
      </c>
      <c r="AI871" s="126">
        <f t="shared" si="366"/>
        <v>0</v>
      </c>
      <c r="AJ871" s="77">
        <f t="shared" ca="1" si="359"/>
        <v>0</v>
      </c>
      <c r="AK871" s="114"/>
      <c r="AL871" s="123"/>
      <c r="AM871" s="118"/>
      <c r="AN871" s="116"/>
      <c r="AO871" s="126"/>
      <c r="AP871" s="175"/>
      <c r="AQ871" s="114"/>
      <c r="AR871" s="122" t="s">
        <v>2</v>
      </c>
      <c r="AS871" s="119">
        <f t="shared" si="350"/>
        <v>870</v>
      </c>
      <c r="AT871" s="117"/>
      <c r="AU871" s="126" t="str">
        <f>IF('100 Build &amp; Infeed'!AY955&lt;&gt;"",'100 Build &amp; Infeed'!AY955,"")</f>
        <v/>
      </c>
      <c r="AV871" s="126" t="str">
        <f>IF('100 Build &amp; Infeed'!AZ955&lt;&gt;"",'100 Build &amp; Infeed'!AZ955,"")</f>
        <v/>
      </c>
      <c r="AW871" s="126"/>
      <c r="AX871" s="126"/>
      <c r="AY871" s="126" t="str">
        <f t="shared" si="356"/>
        <v/>
      </c>
      <c r="AZ871" s="126">
        <f t="shared" si="367"/>
        <v>0</v>
      </c>
      <c r="BA871" s="115"/>
      <c r="BI871" s="599"/>
      <c r="BK871" s="109">
        <f t="shared" si="361"/>
        <v>70</v>
      </c>
      <c r="BL871" s="109">
        <f t="shared" si="362"/>
        <v>92</v>
      </c>
      <c r="BM871" s="24">
        <f t="shared" si="369"/>
        <v>293</v>
      </c>
      <c r="BN871" s="24">
        <f t="shared" si="369"/>
        <v>494</v>
      </c>
      <c r="BO871" s="24">
        <f t="shared" si="369"/>
        <v>695</v>
      </c>
    </row>
    <row r="872" spans="1:70" ht="15.75" customHeight="1" outlineLevel="1" x14ac:dyDescent="0.25">
      <c r="A872" s="599"/>
      <c r="B872" s="122" t="s">
        <v>1</v>
      </c>
      <c r="C872" s="119">
        <f t="shared" si="346"/>
        <v>871</v>
      </c>
      <c r="D872" s="117"/>
      <c r="E872" s="126" t="str">
        <f>IF('100 Build &amp; Infeed'!D956&lt;&gt;"",'100 Build &amp; Infeed'!D956,"")</f>
        <v/>
      </c>
      <c r="F872" s="126" t="str">
        <f>IF('100 Build &amp; Infeed'!E956&lt;&gt;"",'100 Build &amp; Infeed'!E956,"")</f>
        <v/>
      </c>
      <c r="G872" s="126" t="str">
        <f t="shared" si="352"/>
        <v/>
      </c>
      <c r="H872" s="126">
        <f t="shared" si="363"/>
        <v>0</v>
      </c>
      <c r="I872" s="175">
        <f t="shared" ca="1" si="368"/>
        <v>0</v>
      </c>
      <c r="J872" s="114"/>
      <c r="K872" s="122" t="s">
        <v>0</v>
      </c>
      <c r="L872" s="119">
        <f t="shared" si="347"/>
        <v>871</v>
      </c>
      <c r="M872" s="126" t="str">
        <f>IF('100 Build &amp; Infeed'!O956&lt;&gt;"",'100 Build &amp; Infeed'!O956,"")</f>
        <v/>
      </c>
      <c r="N872" s="126"/>
      <c r="O872" s="126" t="str">
        <f>IF('100 Build &amp; Infeed'!P956&lt;&gt;"",'100 Build &amp; Infeed'!P956,"")</f>
        <v/>
      </c>
      <c r="P872" s="126" t="str">
        <f t="shared" si="353"/>
        <v/>
      </c>
      <c r="Q872" s="126">
        <f t="shared" si="364"/>
        <v>0</v>
      </c>
      <c r="R872" s="77">
        <f t="shared" ca="1" si="357"/>
        <v>0</v>
      </c>
      <c r="S872" s="114"/>
      <c r="T872" s="124" t="s">
        <v>11</v>
      </c>
      <c r="U872" s="119">
        <f t="shared" si="348"/>
        <v>871</v>
      </c>
      <c r="V872" s="119"/>
      <c r="W872" s="126" t="str">
        <f>IF('100 Build &amp; Infeed'!Z956&lt;&gt;"",'100 Build &amp; Infeed'!Z956,"")</f>
        <v/>
      </c>
      <c r="X872" s="126"/>
      <c r="Y872" s="126" t="str">
        <f>IF('100 Build &amp; Infeed'!AA956&lt;&gt;"",'100 Build &amp; Infeed'!AA956,"")</f>
        <v/>
      </c>
      <c r="Z872" s="126" t="str">
        <f t="shared" si="354"/>
        <v/>
      </c>
      <c r="AA872" s="126">
        <f t="shared" si="365"/>
        <v>0</v>
      </c>
      <c r="AB872" s="77">
        <f t="shared" ca="1" si="358"/>
        <v>0</v>
      </c>
      <c r="AC872" s="114"/>
      <c r="AD872" s="124" t="s">
        <v>12</v>
      </c>
      <c r="AE872" s="119">
        <f t="shared" si="349"/>
        <v>871</v>
      </c>
      <c r="AF872" s="126" t="str">
        <f>IF('100 Build &amp; Infeed'!AK956&lt;&gt;"",'100 Build &amp; Infeed'!AK956,"")</f>
        <v/>
      </c>
      <c r="AG872" s="126" t="str">
        <f>IF('100 Build &amp; Infeed'!AL956&lt;&gt;"",'100 Build &amp; Infeed'!AL956,"")</f>
        <v/>
      </c>
      <c r="AH872" s="126" t="str">
        <f t="shared" si="355"/>
        <v/>
      </c>
      <c r="AI872" s="126">
        <f t="shared" si="366"/>
        <v>0</v>
      </c>
      <c r="AJ872" s="77">
        <f t="shared" ca="1" si="359"/>
        <v>0</v>
      </c>
      <c r="AK872" s="114"/>
      <c r="AL872" s="123"/>
      <c r="AM872" s="118"/>
      <c r="AN872" s="116"/>
      <c r="AO872" s="126"/>
      <c r="AP872" s="175"/>
      <c r="AQ872" s="114"/>
      <c r="AR872" s="122" t="s">
        <v>2</v>
      </c>
      <c r="AS872" s="119">
        <f t="shared" si="350"/>
        <v>871</v>
      </c>
      <c r="AT872" s="117"/>
      <c r="AU872" s="126" t="str">
        <f>IF('100 Build &amp; Infeed'!AY956&lt;&gt;"",'100 Build &amp; Infeed'!AY956,"")</f>
        <v/>
      </c>
      <c r="AV872" s="126" t="str">
        <f>IF('100 Build &amp; Infeed'!AZ956&lt;&gt;"",'100 Build &amp; Infeed'!AZ956,"")</f>
        <v/>
      </c>
      <c r="AW872" s="126"/>
      <c r="AX872" s="126"/>
      <c r="AY872" s="126" t="str">
        <f t="shared" si="356"/>
        <v/>
      </c>
      <c r="AZ872" s="126">
        <f t="shared" si="367"/>
        <v>0</v>
      </c>
      <c r="BA872" s="115"/>
      <c r="BI872" s="599"/>
      <c r="BK872" s="109">
        <f t="shared" si="361"/>
        <v>71</v>
      </c>
      <c r="BL872" s="109">
        <f t="shared" si="362"/>
        <v>92</v>
      </c>
      <c r="BM872" s="24">
        <f t="shared" si="369"/>
        <v>293</v>
      </c>
      <c r="BN872" s="24">
        <f t="shared" si="369"/>
        <v>494</v>
      </c>
      <c r="BO872" s="24">
        <f t="shared" si="369"/>
        <v>695</v>
      </c>
    </row>
    <row r="873" spans="1:70" ht="15.75" customHeight="1" outlineLevel="1" x14ac:dyDescent="0.25">
      <c r="A873" s="599"/>
      <c r="B873" s="122" t="s">
        <v>1</v>
      </c>
      <c r="C873" s="119">
        <f t="shared" si="346"/>
        <v>872</v>
      </c>
      <c r="D873" s="117"/>
      <c r="E873" s="126" t="str">
        <f>IF('100 Build &amp; Infeed'!D957&lt;&gt;"",'100 Build &amp; Infeed'!D957,"")</f>
        <v/>
      </c>
      <c r="F873" s="126" t="str">
        <f>IF('100 Build &amp; Infeed'!E957&lt;&gt;"",'100 Build &amp; Infeed'!E957,"")</f>
        <v/>
      </c>
      <c r="G873" s="126" t="str">
        <f t="shared" si="352"/>
        <v/>
      </c>
      <c r="H873" s="126">
        <f t="shared" si="363"/>
        <v>0</v>
      </c>
      <c r="I873" s="175">
        <f t="shared" ca="1" si="368"/>
        <v>0</v>
      </c>
      <c r="J873" s="114"/>
      <c r="K873" s="122" t="s">
        <v>0</v>
      </c>
      <c r="L873" s="119">
        <f t="shared" si="347"/>
        <v>872</v>
      </c>
      <c r="M873" s="126" t="str">
        <f>IF('100 Build &amp; Infeed'!O957&lt;&gt;"",'100 Build &amp; Infeed'!O957,"")</f>
        <v/>
      </c>
      <c r="N873" s="126"/>
      <c r="O873" s="126" t="str">
        <f>IF('100 Build &amp; Infeed'!P957&lt;&gt;"",'100 Build &amp; Infeed'!P957,"")</f>
        <v/>
      </c>
      <c r="P873" s="126" t="str">
        <f t="shared" si="353"/>
        <v/>
      </c>
      <c r="Q873" s="126">
        <f t="shared" si="364"/>
        <v>0</v>
      </c>
      <c r="R873" s="77">
        <f t="shared" ca="1" si="357"/>
        <v>0</v>
      </c>
      <c r="S873" s="114"/>
      <c r="T873" s="124" t="s">
        <v>11</v>
      </c>
      <c r="U873" s="119">
        <f t="shared" si="348"/>
        <v>872</v>
      </c>
      <c r="V873" s="119"/>
      <c r="W873" s="126" t="str">
        <f>IF('100 Build &amp; Infeed'!Z957&lt;&gt;"",'100 Build &amp; Infeed'!Z957,"")</f>
        <v/>
      </c>
      <c r="X873" s="126"/>
      <c r="Y873" s="126" t="str">
        <f>IF('100 Build &amp; Infeed'!AA957&lt;&gt;"",'100 Build &amp; Infeed'!AA957,"")</f>
        <v/>
      </c>
      <c r="Z873" s="126" t="str">
        <f t="shared" si="354"/>
        <v/>
      </c>
      <c r="AA873" s="126">
        <f t="shared" si="365"/>
        <v>0</v>
      </c>
      <c r="AB873" s="77">
        <f t="shared" ca="1" si="358"/>
        <v>0</v>
      </c>
      <c r="AC873" s="114"/>
      <c r="AD873" s="124" t="s">
        <v>12</v>
      </c>
      <c r="AE873" s="119">
        <f t="shared" si="349"/>
        <v>872</v>
      </c>
      <c r="AF873" s="126" t="str">
        <f>IF('100 Build &amp; Infeed'!AK957&lt;&gt;"",'100 Build &amp; Infeed'!AK957,"")</f>
        <v/>
      </c>
      <c r="AG873" s="126" t="str">
        <f>IF('100 Build &amp; Infeed'!AL957&lt;&gt;"",'100 Build &amp; Infeed'!AL957,"")</f>
        <v/>
      </c>
      <c r="AH873" s="126" t="str">
        <f t="shared" si="355"/>
        <v/>
      </c>
      <c r="AI873" s="126">
        <f t="shared" si="366"/>
        <v>0</v>
      </c>
      <c r="AJ873" s="77">
        <f t="shared" ca="1" si="359"/>
        <v>0</v>
      </c>
      <c r="AK873" s="114"/>
      <c r="AL873" s="123"/>
      <c r="AM873" s="118"/>
      <c r="AN873" s="116"/>
      <c r="AO873" s="126"/>
      <c r="AP873" s="175"/>
      <c r="AQ873" s="114"/>
      <c r="AR873" s="122" t="s">
        <v>2</v>
      </c>
      <c r="AS873" s="119">
        <f t="shared" si="350"/>
        <v>872</v>
      </c>
      <c r="AT873" s="117"/>
      <c r="AU873" s="126" t="str">
        <f>IF('100 Build &amp; Infeed'!AY957&lt;&gt;"",'100 Build &amp; Infeed'!AY957,"")</f>
        <v/>
      </c>
      <c r="AV873" s="126" t="str">
        <f>IF('100 Build &amp; Infeed'!AZ957&lt;&gt;"",'100 Build &amp; Infeed'!AZ957,"")</f>
        <v/>
      </c>
      <c r="AW873" s="126"/>
      <c r="AX873" s="126"/>
      <c r="AY873" s="126" t="str">
        <f t="shared" si="356"/>
        <v/>
      </c>
      <c r="AZ873" s="126">
        <f t="shared" si="367"/>
        <v>0</v>
      </c>
      <c r="BA873" s="115"/>
      <c r="BI873" s="599"/>
      <c r="BK873" s="109">
        <f t="shared" si="361"/>
        <v>72</v>
      </c>
      <c r="BL873" s="109">
        <f t="shared" si="362"/>
        <v>92</v>
      </c>
      <c r="BM873" s="24">
        <f t="shared" si="369"/>
        <v>293</v>
      </c>
      <c r="BN873" s="24">
        <f t="shared" si="369"/>
        <v>494</v>
      </c>
      <c r="BO873" s="24">
        <f t="shared" si="369"/>
        <v>695</v>
      </c>
    </row>
    <row r="874" spans="1:70" ht="15.75" customHeight="1" outlineLevel="1" x14ac:dyDescent="0.25">
      <c r="A874" s="599"/>
      <c r="B874" s="122" t="s">
        <v>1</v>
      </c>
      <c r="C874" s="119">
        <f t="shared" si="346"/>
        <v>873</v>
      </c>
      <c r="D874" s="117"/>
      <c r="E874" s="126" t="str">
        <f>IF('100 Build &amp; Infeed'!D958&lt;&gt;"",'100 Build &amp; Infeed'!D958,"")</f>
        <v/>
      </c>
      <c r="F874" s="126" t="str">
        <f>IF('100 Build &amp; Infeed'!E958&lt;&gt;"",'100 Build &amp; Infeed'!E958,"")</f>
        <v/>
      </c>
      <c r="G874" s="126" t="str">
        <f t="shared" si="352"/>
        <v/>
      </c>
      <c r="H874" s="126">
        <f t="shared" si="363"/>
        <v>0</v>
      </c>
      <c r="I874" s="175">
        <f t="shared" ca="1" si="368"/>
        <v>0</v>
      </c>
      <c r="J874" s="114"/>
      <c r="K874" s="122" t="s">
        <v>0</v>
      </c>
      <c r="L874" s="119">
        <f t="shared" si="347"/>
        <v>873</v>
      </c>
      <c r="M874" s="126" t="str">
        <f>IF('100 Build &amp; Infeed'!O958&lt;&gt;"",'100 Build &amp; Infeed'!O958,"")</f>
        <v/>
      </c>
      <c r="N874" s="126"/>
      <c r="O874" s="126" t="str">
        <f>IF('100 Build &amp; Infeed'!P958&lt;&gt;"",'100 Build &amp; Infeed'!P958,"")</f>
        <v/>
      </c>
      <c r="P874" s="126" t="str">
        <f t="shared" si="353"/>
        <v/>
      </c>
      <c r="Q874" s="126">
        <f t="shared" si="364"/>
        <v>0</v>
      </c>
      <c r="R874" s="77">
        <f t="shared" ca="1" si="357"/>
        <v>0</v>
      </c>
      <c r="S874" s="114"/>
      <c r="T874" s="124" t="s">
        <v>11</v>
      </c>
      <c r="U874" s="119">
        <f t="shared" si="348"/>
        <v>873</v>
      </c>
      <c r="V874" s="119"/>
      <c r="W874" s="126" t="str">
        <f>IF('100 Build &amp; Infeed'!Z958&lt;&gt;"",'100 Build &amp; Infeed'!Z958,"")</f>
        <v/>
      </c>
      <c r="X874" s="126"/>
      <c r="Y874" s="126" t="str">
        <f>IF('100 Build &amp; Infeed'!AA958&lt;&gt;"",'100 Build &amp; Infeed'!AA958,"")</f>
        <v/>
      </c>
      <c r="Z874" s="126" t="str">
        <f t="shared" si="354"/>
        <v/>
      </c>
      <c r="AA874" s="126">
        <f t="shared" si="365"/>
        <v>0</v>
      </c>
      <c r="AB874" s="77">
        <f t="shared" ca="1" si="358"/>
        <v>0</v>
      </c>
      <c r="AC874" s="114"/>
      <c r="AD874" s="124" t="s">
        <v>12</v>
      </c>
      <c r="AE874" s="119">
        <f t="shared" si="349"/>
        <v>873</v>
      </c>
      <c r="AF874" s="126" t="str">
        <f>IF('100 Build &amp; Infeed'!AK958&lt;&gt;"",'100 Build &amp; Infeed'!AK958,"")</f>
        <v/>
      </c>
      <c r="AG874" s="126" t="str">
        <f>IF('100 Build &amp; Infeed'!AL958&lt;&gt;"",'100 Build &amp; Infeed'!AL958,"")</f>
        <v/>
      </c>
      <c r="AH874" s="126" t="str">
        <f t="shared" si="355"/>
        <v/>
      </c>
      <c r="AI874" s="126">
        <f t="shared" si="366"/>
        <v>0</v>
      </c>
      <c r="AJ874" s="77">
        <f t="shared" ca="1" si="359"/>
        <v>0</v>
      </c>
      <c r="AK874" s="114"/>
      <c r="AL874" s="123"/>
      <c r="AM874" s="118"/>
      <c r="AN874" s="116"/>
      <c r="AO874" s="126"/>
      <c r="AP874" s="175"/>
      <c r="AQ874" s="114"/>
      <c r="AR874" s="122" t="s">
        <v>2</v>
      </c>
      <c r="AS874" s="119">
        <f t="shared" si="350"/>
        <v>873</v>
      </c>
      <c r="AT874" s="117"/>
      <c r="AU874" s="126" t="str">
        <f>IF('100 Build &amp; Infeed'!AY958&lt;&gt;"",'100 Build &amp; Infeed'!AY958,"")</f>
        <v/>
      </c>
      <c r="AV874" s="126" t="str">
        <f>IF('100 Build &amp; Infeed'!AZ958&lt;&gt;"",'100 Build &amp; Infeed'!AZ958,"")</f>
        <v/>
      </c>
      <c r="AW874" s="126"/>
      <c r="AX874" s="126"/>
      <c r="AY874" s="126" t="str">
        <f t="shared" si="356"/>
        <v/>
      </c>
      <c r="AZ874" s="126">
        <f t="shared" si="367"/>
        <v>0</v>
      </c>
      <c r="BA874" s="115"/>
      <c r="BI874" s="599"/>
      <c r="BK874" s="109">
        <f t="shared" si="361"/>
        <v>73</v>
      </c>
      <c r="BL874" s="109">
        <f t="shared" si="362"/>
        <v>92</v>
      </c>
      <c r="BM874" s="24">
        <f t="shared" si="369"/>
        <v>293</v>
      </c>
      <c r="BN874" s="24">
        <f t="shared" si="369"/>
        <v>494</v>
      </c>
      <c r="BO874" s="24">
        <f t="shared" si="369"/>
        <v>695</v>
      </c>
    </row>
    <row r="875" spans="1:70" ht="15.75" customHeight="1" outlineLevel="1" x14ac:dyDescent="0.25">
      <c r="A875" s="599"/>
      <c r="B875" s="122" t="s">
        <v>1</v>
      </c>
      <c r="C875" s="119">
        <f t="shared" si="346"/>
        <v>874</v>
      </c>
      <c r="D875" s="117"/>
      <c r="E875" s="126" t="str">
        <f>IF('100 Build &amp; Infeed'!D959&lt;&gt;"",'100 Build &amp; Infeed'!D959,"")</f>
        <v/>
      </c>
      <c r="F875" s="126" t="str">
        <f>IF('100 Build &amp; Infeed'!E959&lt;&gt;"",'100 Build &amp; Infeed'!E959,"")</f>
        <v/>
      </c>
      <c r="G875" s="126" t="str">
        <f t="shared" si="352"/>
        <v/>
      </c>
      <c r="H875" s="126">
        <f t="shared" si="363"/>
        <v>0</v>
      </c>
      <c r="I875" s="175">
        <f t="shared" ca="1" si="368"/>
        <v>0</v>
      </c>
      <c r="J875" s="114"/>
      <c r="K875" s="122" t="s">
        <v>0</v>
      </c>
      <c r="L875" s="119">
        <f t="shared" si="347"/>
        <v>874</v>
      </c>
      <c r="M875" s="126" t="str">
        <f>IF('100 Build &amp; Infeed'!O959&lt;&gt;"",'100 Build &amp; Infeed'!O959,"")</f>
        <v/>
      </c>
      <c r="N875" s="126"/>
      <c r="O875" s="126" t="str">
        <f>IF('100 Build &amp; Infeed'!P959&lt;&gt;"",'100 Build &amp; Infeed'!P959,"")</f>
        <v/>
      </c>
      <c r="P875" s="126" t="str">
        <f t="shared" si="353"/>
        <v/>
      </c>
      <c r="Q875" s="126">
        <f t="shared" si="364"/>
        <v>0</v>
      </c>
      <c r="R875" s="77">
        <f t="shared" ca="1" si="357"/>
        <v>0</v>
      </c>
      <c r="S875" s="114"/>
      <c r="T875" s="124" t="s">
        <v>11</v>
      </c>
      <c r="U875" s="119">
        <f t="shared" si="348"/>
        <v>874</v>
      </c>
      <c r="V875" s="119"/>
      <c r="W875" s="126" t="str">
        <f>IF('100 Build &amp; Infeed'!Z959&lt;&gt;"",'100 Build &amp; Infeed'!Z959,"")</f>
        <v/>
      </c>
      <c r="X875" s="126"/>
      <c r="Y875" s="126" t="str">
        <f>IF('100 Build &amp; Infeed'!AA959&lt;&gt;"",'100 Build &amp; Infeed'!AA959,"")</f>
        <v/>
      </c>
      <c r="Z875" s="126" t="str">
        <f t="shared" si="354"/>
        <v/>
      </c>
      <c r="AA875" s="126">
        <f t="shared" si="365"/>
        <v>0</v>
      </c>
      <c r="AB875" s="77">
        <f t="shared" ca="1" si="358"/>
        <v>0</v>
      </c>
      <c r="AC875" s="114"/>
      <c r="AD875" s="124" t="s">
        <v>12</v>
      </c>
      <c r="AE875" s="119">
        <f t="shared" si="349"/>
        <v>874</v>
      </c>
      <c r="AF875" s="126" t="str">
        <f>IF('100 Build &amp; Infeed'!AK959&lt;&gt;"",'100 Build &amp; Infeed'!AK959,"")</f>
        <v/>
      </c>
      <c r="AG875" s="126" t="str">
        <f>IF('100 Build &amp; Infeed'!AL959&lt;&gt;"",'100 Build &amp; Infeed'!AL959,"")</f>
        <v/>
      </c>
      <c r="AH875" s="126" t="str">
        <f t="shared" si="355"/>
        <v/>
      </c>
      <c r="AI875" s="126">
        <f t="shared" si="366"/>
        <v>0</v>
      </c>
      <c r="AJ875" s="77">
        <f t="shared" ca="1" si="359"/>
        <v>0</v>
      </c>
      <c r="AK875" s="114"/>
      <c r="AL875" s="123"/>
      <c r="AM875" s="118"/>
      <c r="AN875" s="116"/>
      <c r="AO875" s="126"/>
      <c r="AP875" s="175"/>
      <c r="AQ875" s="114"/>
      <c r="AR875" s="122" t="s">
        <v>2</v>
      </c>
      <c r="AS875" s="119">
        <f t="shared" si="350"/>
        <v>874</v>
      </c>
      <c r="AT875" s="117"/>
      <c r="AU875" s="126" t="str">
        <f>IF('100 Build &amp; Infeed'!AY959&lt;&gt;"",'100 Build &amp; Infeed'!AY959,"")</f>
        <v/>
      </c>
      <c r="AV875" s="126" t="str">
        <f>IF('100 Build &amp; Infeed'!AZ959&lt;&gt;"",'100 Build &amp; Infeed'!AZ959,"")</f>
        <v/>
      </c>
      <c r="AW875" s="126"/>
      <c r="AX875" s="126"/>
      <c r="AY875" s="126" t="str">
        <f t="shared" si="356"/>
        <v/>
      </c>
      <c r="AZ875" s="126">
        <f t="shared" si="367"/>
        <v>0</v>
      </c>
      <c r="BA875" s="115"/>
      <c r="BI875" s="599"/>
      <c r="BK875" s="109">
        <f t="shared" si="361"/>
        <v>74</v>
      </c>
      <c r="BL875" s="109">
        <f t="shared" si="362"/>
        <v>92</v>
      </c>
      <c r="BM875" s="24">
        <f t="shared" si="369"/>
        <v>293</v>
      </c>
      <c r="BN875" s="24">
        <f t="shared" si="369"/>
        <v>494</v>
      </c>
      <c r="BO875" s="24">
        <f t="shared" si="369"/>
        <v>695</v>
      </c>
    </row>
    <row r="876" spans="1:70" ht="15.75" customHeight="1" outlineLevel="1" x14ac:dyDescent="0.25">
      <c r="A876" s="599"/>
      <c r="B876" s="122" t="s">
        <v>1</v>
      </c>
      <c r="C876" s="119">
        <f t="shared" si="346"/>
        <v>875</v>
      </c>
      <c r="D876" s="117"/>
      <c r="E876" s="126" t="str">
        <f>IF('100 Build &amp; Infeed'!D960&lt;&gt;"",'100 Build &amp; Infeed'!D960,"")</f>
        <v/>
      </c>
      <c r="F876" s="126" t="str">
        <f>IF('100 Build &amp; Infeed'!E960&lt;&gt;"",'100 Build &amp; Infeed'!E960,"")</f>
        <v/>
      </c>
      <c r="G876" s="126" t="str">
        <f t="shared" si="352"/>
        <v/>
      </c>
      <c r="H876" s="126">
        <f t="shared" si="363"/>
        <v>0</v>
      </c>
      <c r="I876" s="175">
        <f t="shared" ca="1" si="368"/>
        <v>0</v>
      </c>
      <c r="J876" s="114"/>
      <c r="K876" s="122" t="s">
        <v>0</v>
      </c>
      <c r="L876" s="119">
        <f t="shared" si="347"/>
        <v>875</v>
      </c>
      <c r="M876" s="126" t="str">
        <f>IF('100 Build &amp; Infeed'!O960&lt;&gt;"",'100 Build &amp; Infeed'!O960,"")</f>
        <v/>
      </c>
      <c r="N876" s="126"/>
      <c r="O876" s="126" t="str">
        <f>IF('100 Build &amp; Infeed'!P960&lt;&gt;"",'100 Build &amp; Infeed'!P960,"")</f>
        <v/>
      </c>
      <c r="P876" s="126" t="str">
        <f t="shared" si="353"/>
        <v/>
      </c>
      <c r="Q876" s="126">
        <f t="shared" si="364"/>
        <v>0</v>
      </c>
      <c r="R876" s="77">
        <f t="shared" ca="1" si="357"/>
        <v>0</v>
      </c>
      <c r="S876" s="114"/>
      <c r="T876" s="124" t="s">
        <v>11</v>
      </c>
      <c r="U876" s="119">
        <f t="shared" si="348"/>
        <v>875</v>
      </c>
      <c r="V876" s="119"/>
      <c r="W876" s="126" t="str">
        <f>IF('100 Build &amp; Infeed'!Z960&lt;&gt;"",'100 Build &amp; Infeed'!Z960,"")</f>
        <v/>
      </c>
      <c r="X876" s="126"/>
      <c r="Y876" s="126" t="str">
        <f>IF('100 Build &amp; Infeed'!AA960&lt;&gt;"",'100 Build &amp; Infeed'!AA960,"")</f>
        <v/>
      </c>
      <c r="Z876" s="126" t="str">
        <f t="shared" si="354"/>
        <v/>
      </c>
      <c r="AA876" s="126">
        <f t="shared" si="365"/>
        <v>0</v>
      </c>
      <c r="AB876" s="77">
        <f t="shared" ca="1" si="358"/>
        <v>0</v>
      </c>
      <c r="AC876" s="114"/>
      <c r="AD876" s="124" t="s">
        <v>12</v>
      </c>
      <c r="AE876" s="119">
        <f t="shared" si="349"/>
        <v>875</v>
      </c>
      <c r="AF876" s="126" t="str">
        <f>IF('100 Build &amp; Infeed'!AK960&lt;&gt;"",'100 Build &amp; Infeed'!AK960,"")</f>
        <v/>
      </c>
      <c r="AG876" s="126" t="str">
        <f>IF('100 Build &amp; Infeed'!AL960&lt;&gt;"",'100 Build &amp; Infeed'!AL960,"")</f>
        <v/>
      </c>
      <c r="AH876" s="126" t="str">
        <f t="shared" si="355"/>
        <v/>
      </c>
      <c r="AI876" s="126">
        <f t="shared" si="366"/>
        <v>0</v>
      </c>
      <c r="AJ876" s="77">
        <f t="shared" ca="1" si="359"/>
        <v>0</v>
      </c>
      <c r="AK876" s="114"/>
      <c r="AL876" s="123"/>
      <c r="AM876" s="118"/>
      <c r="AN876" s="116"/>
      <c r="AO876" s="126"/>
      <c r="AP876" s="175"/>
      <c r="AQ876" s="114"/>
      <c r="AR876" s="122" t="s">
        <v>2</v>
      </c>
      <c r="AS876" s="119">
        <f t="shared" si="350"/>
        <v>875</v>
      </c>
      <c r="AT876" s="117"/>
      <c r="AU876" s="126" t="str">
        <f>IF('100 Build &amp; Infeed'!AY960&lt;&gt;"",'100 Build &amp; Infeed'!AY960,"")</f>
        <v/>
      </c>
      <c r="AV876" s="126" t="str">
        <f>IF('100 Build &amp; Infeed'!AZ960&lt;&gt;"",'100 Build &amp; Infeed'!AZ960,"")</f>
        <v/>
      </c>
      <c r="AW876" s="126"/>
      <c r="AX876" s="126"/>
      <c r="AY876" s="126" t="str">
        <f t="shared" si="356"/>
        <v/>
      </c>
      <c r="AZ876" s="126">
        <f t="shared" si="367"/>
        <v>0</v>
      </c>
      <c r="BA876" s="115"/>
      <c r="BI876" s="599"/>
      <c r="BK876" s="109">
        <f t="shared" si="361"/>
        <v>75</v>
      </c>
      <c r="BL876" s="109">
        <f t="shared" si="362"/>
        <v>92</v>
      </c>
      <c r="BM876" s="24">
        <f t="shared" si="369"/>
        <v>293</v>
      </c>
      <c r="BN876" s="24">
        <f t="shared" si="369"/>
        <v>494</v>
      </c>
      <c r="BO876" s="24">
        <f t="shared" si="369"/>
        <v>695</v>
      </c>
    </row>
    <row r="877" spans="1:70" ht="15.75" customHeight="1" outlineLevel="1" x14ac:dyDescent="0.25">
      <c r="A877" s="599"/>
      <c r="B877" s="122" t="s">
        <v>1</v>
      </c>
      <c r="C877" s="119">
        <f t="shared" si="346"/>
        <v>876</v>
      </c>
      <c r="D877" s="117"/>
      <c r="E877" s="126" t="str">
        <f>IF('100 Build &amp; Infeed'!D961&lt;&gt;"",'100 Build &amp; Infeed'!D961,"")</f>
        <v/>
      </c>
      <c r="F877" s="126" t="str">
        <f>IF('100 Build &amp; Infeed'!E961&lt;&gt;"",'100 Build &amp; Infeed'!E961,"")</f>
        <v/>
      </c>
      <c r="G877" s="126" t="str">
        <f t="shared" si="352"/>
        <v/>
      </c>
      <c r="H877" s="126">
        <f t="shared" si="363"/>
        <v>0</v>
      </c>
      <c r="I877" s="175">
        <f t="shared" ca="1" si="368"/>
        <v>0</v>
      </c>
      <c r="J877" s="114"/>
      <c r="K877" s="122" t="s">
        <v>0</v>
      </c>
      <c r="L877" s="119">
        <f t="shared" si="347"/>
        <v>876</v>
      </c>
      <c r="M877" s="126" t="str">
        <f>IF('100 Build &amp; Infeed'!O961&lt;&gt;"",'100 Build &amp; Infeed'!O961,"")</f>
        <v/>
      </c>
      <c r="N877" s="126"/>
      <c r="O877" s="126" t="str">
        <f>IF('100 Build &amp; Infeed'!P961&lt;&gt;"",'100 Build &amp; Infeed'!P961,"")</f>
        <v/>
      </c>
      <c r="P877" s="126" t="str">
        <f t="shared" si="353"/>
        <v/>
      </c>
      <c r="Q877" s="126">
        <f t="shared" si="364"/>
        <v>0</v>
      </c>
      <c r="R877" s="77">
        <f t="shared" ca="1" si="357"/>
        <v>0</v>
      </c>
      <c r="S877" s="114"/>
      <c r="T877" s="124" t="s">
        <v>11</v>
      </c>
      <c r="U877" s="119">
        <f t="shared" si="348"/>
        <v>876</v>
      </c>
      <c r="V877" s="119"/>
      <c r="W877" s="126" t="str">
        <f>IF('100 Build &amp; Infeed'!Z961&lt;&gt;"",'100 Build &amp; Infeed'!Z961,"")</f>
        <v/>
      </c>
      <c r="X877" s="126"/>
      <c r="Y877" s="126" t="str">
        <f>IF('100 Build &amp; Infeed'!AA961&lt;&gt;"",'100 Build &amp; Infeed'!AA961,"")</f>
        <v/>
      </c>
      <c r="Z877" s="126" t="str">
        <f t="shared" si="354"/>
        <v/>
      </c>
      <c r="AA877" s="126">
        <f t="shared" si="365"/>
        <v>0</v>
      </c>
      <c r="AB877" s="77">
        <f t="shared" ca="1" si="358"/>
        <v>0</v>
      </c>
      <c r="AC877" s="114"/>
      <c r="AD877" s="124" t="s">
        <v>12</v>
      </c>
      <c r="AE877" s="119">
        <f t="shared" si="349"/>
        <v>876</v>
      </c>
      <c r="AF877" s="126" t="str">
        <f>IF('100 Build &amp; Infeed'!AK961&lt;&gt;"",'100 Build &amp; Infeed'!AK961,"")</f>
        <v/>
      </c>
      <c r="AG877" s="126" t="str">
        <f>IF('100 Build &amp; Infeed'!AL961&lt;&gt;"",'100 Build &amp; Infeed'!AL961,"")</f>
        <v/>
      </c>
      <c r="AH877" s="126" t="str">
        <f t="shared" si="355"/>
        <v/>
      </c>
      <c r="AI877" s="126">
        <f t="shared" si="366"/>
        <v>0</v>
      </c>
      <c r="AJ877" s="77">
        <f t="shared" ca="1" si="359"/>
        <v>0</v>
      </c>
      <c r="AK877" s="114"/>
      <c r="AL877" s="123"/>
      <c r="AM877" s="118"/>
      <c r="AN877" s="116"/>
      <c r="AO877" s="126"/>
      <c r="AP877" s="175"/>
      <c r="AQ877" s="114"/>
      <c r="AR877" s="122" t="s">
        <v>2</v>
      </c>
      <c r="AS877" s="119">
        <f t="shared" si="350"/>
        <v>876</v>
      </c>
      <c r="AT877" s="117"/>
      <c r="AU877" s="126" t="str">
        <f>IF('100 Build &amp; Infeed'!AY961&lt;&gt;"",'100 Build &amp; Infeed'!AY961,"")</f>
        <v/>
      </c>
      <c r="AV877" s="126" t="str">
        <f>IF('100 Build &amp; Infeed'!AZ961&lt;&gt;"",'100 Build &amp; Infeed'!AZ961,"")</f>
        <v/>
      </c>
      <c r="AW877" s="126"/>
      <c r="AX877" s="126"/>
      <c r="AY877" s="126" t="str">
        <f t="shared" si="356"/>
        <v/>
      </c>
      <c r="AZ877" s="126">
        <f t="shared" si="367"/>
        <v>0</v>
      </c>
      <c r="BA877" s="115"/>
      <c r="BI877" s="599"/>
      <c r="BK877" s="109">
        <f t="shared" si="361"/>
        <v>76</v>
      </c>
      <c r="BL877" s="109">
        <f t="shared" si="362"/>
        <v>92</v>
      </c>
      <c r="BM877" s="24">
        <f t="shared" si="369"/>
        <v>293</v>
      </c>
      <c r="BN877" s="24">
        <f t="shared" si="369"/>
        <v>494</v>
      </c>
      <c r="BO877" s="24">
        <f t="shared" si="369"/>
        <v>695</v>
      </c>
    </row>
    <row r="878" spans="1:70" ht="15.75" customHeight="1" outlineLevel="1" x14ac:dyDescent="0.25">
      <c r="A878" s="599"/>
      <c r="B878" s="122" t="s">
        <v>1</v>
      </c>
      <c r="C878" s="119">
        <f t="shared" ref="C878:C941" si="370">C877+1</f>
        <v>877</v>
      </c>
      <c r="D878" s="117"/>
      <c r="E878" s="126" t="str">
        <f>IF('100 Build &amp; Infeed'!D962&lt;&gt;"",'100 Build &amp; Infeed'!D962,"")</f>
        <v/>
      </c>
      <c r="F878" s="126" t="str">
        <f>IF('100 Build &amp; Infeed'!E962&lt;&gt;"",'100 Build &amp; Infeed'!E962,"")</f>
        <v/>
      </c>
      <c r="G878" s="126" t="str">
        <f t="shared" si="352"/>
        <v/>
      </c>
      <c r="H878" s="126">
        <f t="shared" si="363"/>
        <v>0</v>
      </c>
      <c r="I878" s="175">
        <f t="shared" ca="1" si="368"/>
        <v>0</v>
      </c>
      <c r="J878" s="114"/>
      <c r="K878" s="122" t="s">
        <v>0</v>
      </c>
      <c r="L878" s="119">
        <f t="shared" si="347"/>
        <v>877</v>
      </c>
      <c r="M878" s="126" t="str">
        <f>IF('100 Build &amp; Infeed'!O962&lt;&gt;"",'100 Build &amp; Infeed'!O962,"")</f>
        <v/>
      </c>
      <c r="N878" s="126"/>
      <c r="O878" s="126" t="str">
        <f>IF('100 Build &amp; Infeed'!P962&lt;&gt;"",'100 Build &amp; Infeed'!P962,"")</f>
        <v/>
      </c>
      <c r="P878" s="126" t="str">
        <f t="shared" si="353"/>
        <v/>
      </c>
      <c r="Q878" s="126">
        <f t="shared" si="364"/>
        <v>0</v>
      </c>
      <c r="R878" s="77">
        <f t="shared" ca="1" si="357"/>
        <v>0</v>
      </c>
      <c r="S878" s="114"/>
      <c r="T878" s="124" t="s">
        <v>11</v>
      </c>
      <c r="U878" s="119">
        <f t="shared" si="348"/>
        <v>877</v>
      </c>
      <c r="V878" s="119"/>
      <c r="W878" s="126" t="str">
        <f>IF('100 Build &amp; Infeed'!Z962&lt;&gt;"",'100 Build &amp; Infeed'!Z962,"")</f>
        <v/>
      </c>
      <c r="X878" s="126"/>
      <c r="Y878" s="126" t="str">
        <f>IF('100 Build &amp; Infeed'!AA962&lt;&gt;"",'100 Build &amp; Infeed'!AA962,"")</f>
        <v/>
      </c>
      <c r="Z878" s="126" t="str">
        <f t="shared" si="354"/>
        <v/>
      </c>
      <c r="AA878" s="126">
        <f t="shared" si="365"/>
        <v>0</v>
      </c>
      <c r="AB878" s="77">
        <f t="shared" ca="1" si="358"/>
        <v>0</v>
      </c>
      <c r="AC878" s="114"/>
      <c r="AD878" s="124" t="s">
        <v>12</v>
      </c>
      <c r="AE878" s="119">
        <f t="shared" si="349"/>
        <v>877</v>
      </c>
      <c r="AF878" s="126" t="str">
        <f>IF('100 Build &amp; Infeed'!AK962&lt;&gt;"",'100 Build &amp; Infeed'!AK962,"")</f>
        <v/>
      </c>
      <c r="AG878" s="126" t="str">
        <f>IF('100 Build &amp; Infeed'!AL962&lt;&gt;"",'100 Build &amp; Infeed'!AL962,"")</f>
        <v/>
      </c>
      <c r="AH878" s="126" t="str">
        <f t="shared" si="355"/>
        <v/>
      </c>
      <c r="AI878" s="126">
        <f t="shared" si="366"/>
        <v>0</v>
      </c>
      <c r="AJ878" s="77">
        <f t="shared" ca="1" si="359"/>
        <v>0</v>
      </c>
      <c r="AK878" s="114"/>
      <c r="AL878" s="123"/>
      <c r="AM878" s="118"/>
      <c r="AN878" s="116"/>
      <c r="AO878" s="126"/>
      <c r="AP878" s="175"/>
      <c r="AQ878" s="114"/>
      <c r="AR878" s="122" t="s">
        <v>2</v>
      </c>
      <c r="AS878" s="119">
        <f t="shared" si="350"/>
        <v>877</v>
      </c>
      <c r="AT878" s="117"/>
      <c r="AU878" s="126" t="str">
        <f>IF('100 Build &amp; Infeed'!AY962&lt;&gt;"",'100 Build &amp; Infeed'!AY962,"")</f>
        <v/>
      </c>
      <c r="AV878" s="126" t="str">
        <f>IF('100 Build &amp; Infeed'!AZ962&lt;&gt;"",'100 Build &amp; Infeed'!AZ962,"")</f>
        <v/>
      </c>
      <c r="AW878" s="126"/>
      <c r="AX878" s="126"/>
      <c r="AY878" s="126" t="str">
        <f t="shared" si="356"/>
        <v/>
      </c>
      <c r="AZ878" s="126">
        <f t="shared" si="367"/>
        <v>0</v>
      </c>
      <c r="BA878" s="115"/>
      <c r="BI878" s="599"/>
      <c r="BK878" s="109">
        <f t="shared" si="361"/>
        <v>77</v>
      </c>
      <c r="BL878" s="109">
        <f t="shared" si="362"/>
        <v>92</v>
      </c>
      <c r="BM878" s="24">
        <f t="shared" si="369"/>
        <v>293</v>
      </c>
      <c r="BN878" s="24">
        <f t="shared" si="369"/>
        <v>494</v>
      </c>
      <c r="BO878" s="24">
        <f t="shared" si="369"/>
        <v>695</v>
      </c>
    </row>
    <row r="879" spans="1:70" ht="15.75" customHeight="1" outlineLevel="1" x14ac:dyDescent="0.25">
      <c r="A879" s="599"/>
      <c r="B879" s="122" t="s">
        <v>1</v>
      </c>
      <c r="C879" s="119">
        <f t="shared" si="370"/>
        <v>878</v>
      </c>
      <c r="D879" s="117"/>
      <c r="E879" s="126" t="str">
        <f>IF('100 Build &amp; Infeed'!D963&lt;&gt;"",'100 Build &amp; Infeed'!D963,"")</f>
        <v/>
      </c>
      <c r="F879" s="126" t="str">
        <f>IF('100 Build &amp; Infeed'!E963&lt;&gt;"",'100 Build &amp; Infeed'!E963,"")</f>
        <v/>
      </c>
      <c r="G879" s="126" t="str">
        <f t="shared" si="352"/>
        <v/>
      </c>
      <c r="H879" s="126">
        <f t="shared" si="363"/>
        <v>0</v>
      </c>
      <c r="I879" s="175">
        <f t="shared" ca="1" si="368"/>
        <v>0</v>
      </c>
      <c r="J879" s="114"/>
      <c r="K879" s="122" t="s">
        <v>0</v>
      </c>
      <c r="L879" s="119">
        <f t="shared" si="347"/>
        <v>878</v>
      </c>
      <c r="M879" s="126" t="str">
        <f>IF('100 Build &amp; Infeed'!O963&lt;&gt;"",'100 Build &amp; Infeed'!O963,"")</f>
        <v/>
      </c>
      <c r="N879" s="126"/>
      <c r="O879" s="126" t="str">
        <f>IF('100 Build &amp; Infeed'!P963&lt;&gt;"",'100 Build &amp; Infeed'!P963,"")</f>
        <v/>
      </c>
      <c r="P879" s="126" t="str">
        <f t="shared" si="353"/>
        <v/>
      </c>
      <c r="Q879" s="126">
        <f t="shared" si="364"/>
        <v>0</v>
      </c>
      <c r="R879" s="77">
        <f t="shared" ca="1" si="357"/>
        <v>0</v>
      </c>
      <c r="S879" s="114"/>
      <c r="T879" s="124" t="s">
        <v>11</v>
      </c>
      <c r="U879" s="119">
        <f t="shared" si="348"/>
        <v>878</v>
      </c>
      <c r="V879" s="119"/>
      <c r="W879" s="126" t="str">
        <f>IF('100 Build &amp; Infeed'!Z963&lt;&gt;"",'100 Build &amp; Infeed'!Z963,"")</f>
        <v/>
      </c>
      <c r="X879" s="126"/>
      <c r="Y879" s="126" t="str">
        <f>IF('100 Build &amp; Infeed'!AA963&lt;&gt;"",'100 Build &amp; Infeed'!AA963,"")</f>
        <v/>
      </c>
      <c r="Z879" s="126" t="str">
        <f t="shared" si="354"/>
        <v/>
      </c>
      <c r="AA879" s="126">
        <f t="shared" si="365"/>
        <v>0</v>
      </c>
      <c r="AB879" s="77">
        <f t="shared" ca="1" si="358"/>
        <v>0</v>
      </c>
      <c r="AC879" s="114"/>
      <c r="AD879" s="124" t="s">
        <v>12</v>
      </c>
      <c r="AE879" s="119">
        <f t="shared" si="349"/>
        <v>878</v>
      </c>
      <c r="AF879" s="126" t="str">
        <f>IF('100 Build &amp; Infeed'!AK963&lt;&gt;"",'100 Build &amp; Infeed'!AK963,"")</f>
        <v/>
      </c>
      <c r="AG879" s="126" t="str">
        <f>IF('100 Build &amp; Infeed'!AL963&lt;&gt;"",'100 Build &amp; Infeed'!AL963,"")</f>
        <v/>
      </c>
      <c r="AH879" s="126" t="str">
        <f t="shared" si="355"/>
        <v/>
      </c>
      <c r="AI879" s="126">
        <f t="shared" si="366"/>
        <v>0</v>
      </c>
      <c r="AJ879" s="77">
        <f t="shared" ca="1" si="359"/>
        <v>0</v>
      </c>
      <c r="AK879" s="114"/>
      <c r="AL879" s="123"/>
      <c r="AM879" s="118"/>
      <c r="AN879" s="116"/>
      <c r="AO879" s="126"/>
      <c r="AP879" s="175"/>
      <c r="AQ879" s="114"/>
      <c r="AR879" s="122" t="s">
        <v>2</v>
      </c>
      <c r="AS879" s="119">
        <f t="shared" si="350"/>
        <v>878</v>
      </c>
      <c r="AT879" s="117"/>
      <c r="AU879" s="126" t="str">
        <f>IF('100 Build &amp; Infeed'!AY963&lt;&gt;"",'100 Build &amp; Infeed'!AY963,"")</f>
        <v/>
      </c>
      <c r="AV879" s="126" t="str">
        <f>IF('100 Build &amp; Infeed'!AZ963&lt;&gt;"",'100 Build &amp; Infeed'!AZ963,"")</f>
        <v/>
      </c>
      <c r="AW879" s="126"/>
      <c r="AX879" s="126"/>
      <c r="AY879" s="126" t="str">
        <f t="shared" si="356"/>
        <v/>
      </c>
      <c r="AZ879" s="126">
        <f t="shared" si="367"/>
        <v>0</v>
      </c>
      <c r="BA879" s="115"/>
      <c r="BI879" s="599"/>
      <c r="BK879" s="109">
        <f t="shared" si="361"/>
        <v>78</v>
      </c>
      <c r="BL879" s="109">
        <f t="shared" si="362"/>
        <v>92</v>
      </c>
      <c r="BM879" s="24">
        <f t="shared" si="369"/>
        <v>293</v>
      </c>
      <c r="BN879" s="24">
        <f t="shared" si="369"/>
        <v>494</v>
      </c>
      <c r="BO879" s="24">
        <f t="shared" si="369"/>
        <v>695</v>
      </c>
    </row>
    <row r="880" spans="1:70" ht="15.75" customHeight="1" outlineLevel="1" x14ac:dyDescent="0.25">
      <c r="A880" s="599"/>
      <c r="B880" s="122" t="s">
        <v>1</v>
      </c>
      <c r="C880" s="119">
        <f t="shared" si="370"/>
        <v>879</v>
      </c>
      <c r="D880" s="117"/>
      <c r="E880" s="126" t="str">
        <f>IF('100 Build &amp; Infeed'!D964&lt;&gt;"",'100 Build &amp; Infeed'!D964,"")</f>
        <v/>
      </c>
      <c r="F880" s="126" t="str">
        <f>IF('100 Build &amp; Infeed'!E964&lt;&gt;"",'100 Build &amp; Infeed'!E964,"")</f>
        <v/>
      </c>
      <c r="G880" s="126" t="str">
        <f t="shared" si="352"/>
        <v/>
      </c>
      <c r="H880" s="126">
        <f t="shared" si="363"/>
        <v>0</v>
      </c>
      <c r="I880" s="175">
        <f t="shared" ca="1" si="368"/>
        <v>0</v>
      </c>
      <c r="J880" s="114"/>
      <c r="K880" s="122" t="s">
        <v>0</v>
      </c>
      <c r="L880" s="119">
        <f t="shared" si="347"/>
        <v>879</v>
      </c>
      <c r="M880" s="126" t="str">
        <f>IF('100 Build &amp; Infeed'!O964&lt;&gt;"",'100 Build &amp; Infeed'!O964,"")</f>
        <v/>
      </c>
      <c r="N880" s="126"/>
      <c r="O880" s="126" t="str">
        <f>IF('100 Build &amp; Infeed'!P964&lt;&gt;"",'100 Build &amp; Infeed'!P964,"")</f>
        <v/>
      </c>
      <c r="P880" s="126" t="str">
        <f t="shared" si="353"/>
        <v/>
      </c>
      <c r="Q880" s="126">
        <f t="shared" si="364"/>
        <v>0</v>
      </c>
      <c r="R880" s="77">
        <f t="shared" ca="1" si="357"/>
        <v>0</v>
      </c>
      <c r="S880" s="114"/>
      <c r="T880" s="124" t="s">
        <v>11</v>
      </c>
      <c r="U880" s="119">
        <f t="shared" si="348"/>
        <v>879</v>
      </c>
      <c r="V880" s="119"/>
      <c r="W880" s="126" t="str">
        <f>IF('100 Build &amp; Infeed'!Z964&lt;&gt;"",'100 Build &amp; Infeed'!Z964,"")</f>
        <v/>
      </c>
      <c r="X880" s="126"/>
      <c r="Y880" s="126" t="str">
        <f>IF('100 Build &amp; Infeed'!AA964&lt;&gt;"",'100 Build &amp; Infeed'!AA964,"")</f>
        <v/>
      </c>
      <c r="Z880" s="126" t="str">
        <f t="shared" si="354"/>
        <v/>
      </c>
      <c r="AA880" s="126">
        <f t="shared" si="365"/>
        <v>0</v>
      </c>
      <c r="AB880" s="77">
        <f t="shared" ca="1" si="358"/>
        <v>0</v>
      </c>
      <c r="AC880" s="114"/>
      <c r="AD880" s="124" t="s">
        <v>12</v>
      </c>
      <c r="AE880" s="119">
        <f t="shared" si="349"/>
        <v>879</v>
      </c>
      <c r="AF880" s="126" t="str">
        <f>IF('100 Build &amp; Infeed'!AK964&lt;&gt;"",'100 Build &amp; Infeed'!AK964,"")</f>
        <v/>
      </c>
      <c r="AG880" s="126" t="str">
        <f>IF('100 Build &amp; Infeed'!AL964&lt;&gt;"",'100 Build &amp; Infeed'!AL964,"")</f>
        <v/>
      </c>
      <c r="AH880" s="126" t="str">
        <f t="shared" si="355"/>
        <v/>
      </c>
      <c r="AI880" s="126">
        <f t="shared" si="366"/>
        <v>0</v>
      </c>
      <c r="AJ880" s="77">
        <f t="shared" ca="1" si="359"/>
        <v>0</v>
      </c>
      <c r="AK880" s="114"/>
      <c r="AL880" s="123"/>
      <c r="AM880" s="118"/>
      <c r="AN880" s="116"/>
      <c r="AO880" s="126"/>
      <c r="AP880" s="175"/>
      <c r="AQ880" s="114"/>
      <c r="AR880" s="122" t="s">
        <v>2</v>
      </c>
      <c r="AS880" s="119">
        <f t="shared" si="350"/>
        <v>879</v>
      </c>
      <c r="AT880" s="117"/>
      <c r="AU880" s="126" t="str">
        <f>IF('100 Build &amp; Infeed'!AY964&lt;&gt;"",'100 Build &amp; Infeed'!AY964,"")</f>
        <v/>
      </c>
      <c r="AV880" s="126" t="str">
        <f>IF('100 Build &amp; Infeed'!AZ964&lt;&gt;"",'100 Build &amp; Infeed'!AZ964,"")</f>
        <v/>
      </c>
      <c r="AW880" s="126"/>
      <c r="AX880" s="126"/>
      <c r="AY880" s="126" t="str">
        <f t="shared" si="356"/>
        <v/>
      </c>
      <c r="AZ880" s="126">
        <f t="shared" si="367"/>
        <v>0</v>
      </c>
      <c r="BA880" s="115"/>
      <c r="BI880" s="599"/>
      <c r="BK880" s="109">
        <f t="shared" si="361"/>
        <v>79</v>
      </c>
      <c r="BL880" s="109">
        <f t="shared" si="362"/>
        <v>92</v>
      </c>
      <c r="BM880" s="24">
        <f t="shared" si="369"/>
        <v>293</v>
      </c>
      <c r="BN880" s="24">
        <f t="shared" si="369"/>
        <v>494</v>
      </c>
      <c r="BO880" s="24">
        <f t="shared" si="369"/>
        <v>695</v>
      </c>
    </row>
    <row r="881" spans="1:70" ht="15.75" customHeight="1" outlineLevel="1" x14ac:dyDescent="0.25">
      <c r="A881" s="599"/>
      <c r="B881" s="122" t="s">
        <v>1</v>
      </c>
      <c r="C881" s="119">
        <f t="shared" si="370"/>
        <v>880</v>
      </c>
      <c r="D881" s="117"/>
      <c r="E881" s="126" t="str">
        <f>IF('100 Build &amp; Infeed'!D965&lt;&gt;"",'100 Build &amp; Infeed'!D965,"")</f>
        <v/>
      </c>
      <c r="F881" s="126" t="str">
        <f>IF('100 Build &amp; Infeed'!E965&lt;&gt;"",'100 Build &amp; Infeed'!E965,"")</f>
        <v/>
      </c>
      <c r="G881" s="126" t="str">
        <f t="shared" si="352"/>
        <v/>
      </c>
      <c r="H881" s="126">
        <f t="shared" si="363"/>
        <v>0</v>
      </c>
      <c r="I881" s="175">
        <f t="shared" ca="1" si="368"/>
        <v>0</v>
      </c>
      <c r="J881" s="114"/>
      <c r="K881" s="122" t="s">
        <v>0</v>
      </c>
      <c r="L881" s="119">
        <f t="shared" ref="L881:L944" si="371">C881</f>
        <v>880</v>
      </c>
      <c r="M881" s="126" t="str">
        <f>IF('100 Build &amp; Infeed'!O965&lt;&gt;"",'100 Build &amp; Infeed'!O965,"")</f>
        <v/>
      </c>
      <c r="N881" s="126"/>
      <c r="O881" s="126" t="str">
        <f>IF('100 Build &amp; Infeed'!P965&lt;&gt;"",'100 Build &amp; Infeed'!P965,"")</f>
        <v/>
      </c>
      <c r="P881" s="126" t="str">
        <f t="shared" si="353"/>
        <v/>
      </c>
      <c r="Q881" s="126">
        <f t="shared" si="364"/>
        <v>0</v>
      </c>
      <c r="R881" s="77">
        <f t="shared" ca="1" si="357"/>
        <v>0</v>
      </c>
      <c r="S881" s="114"/>
      <c r="T881" s="124" t="s">
        <v>11</v>
      </c>
      <c r="U881" s="119">
        <f t="shared" ref="U881:U944" si="372">C881</f>
        <v>880</v>
      </c>
      <c r="V881" s="119"/>
      <c r="W881" s="126" t="str">
        <f>IF('100 Build &amp; Infeed'!Z965&lt;&gt;"",'100 Build &amp; Infeed'!Z965,"")</f>
        <v/>
      </c>
      <c r="X881" s="126"/>
      <c r="Y881" s="126" t="str">
        <f>IF('100 Build &amp; Infeed'!AA965&lt;&gt;"",'100 Build &amp; Infeed'!AA965,"")</f>
        <v/>
      </c>
      <c r="Z881" s="126" t="str">
        <f t="shared" si="354"/>
        <v/>
      </c>
      <c r="AA881" s="126">
        <f t="shared" si="365"/>
        <v>0</v>
      </c>
      <c r="AB881" s="77">
        <f t="shared" ca="1" si="358"/>
        <v>0</v>
      </c>
      <c r="AC881" s="114"/>
      <c r="AD881" s="124" t="s">
        <v>12</v>
      </c>
      <c r="AE881" s="119">
        <f t="shared" ref="AE881:AE944" si="373">C881</f>
        <v>880</v>
      </c>
      <c r="AF881" s="126" t="str">
        <f>IF('100 Build &amp; Infeed'!AK965&lt;&gt;"",'100 Build &amp; Infeed'!AK965,"")</f>
        <v/>
      </c>
      <c r="AG881" s="126" t="str">
        <f>IF('100 Build &amp; Infeed'!AL965&lt;&gt;"",'100 Build &amp; Infeed'!AL965,"")</f>
        <v/>
      </c>
      <c r="AH881" s="126" t="str">
        <f t="shared" si="355"/>
        <v/>
      </c>
      <c r="AI881" s="126">
        <f t="shared" si="366"/>
        <v>0</v>
      </c>
      <c r="AJ881" s="77">
        <f t="shared" ca="1" si="359"/>
        <v>0</v>
      </c>
      <c r="AK881" s="114"/>
      <c r="AL881" s="123"/>
      <c r="AM881" s="118"/>
      <c r="AN881" s="116"/>
      <c r="AO881" s="126"/>
      <c r="AP881" s="175"/>
      <c r="AQ881" s="114"/>
      <c r="AR881" s="122" t="s">
        <v>2</v>
      </c>
      <c r="AS881" s="119">
        <f t="shared" ref="AS881:AS944" si="374">C881</f>
        <v>880</v>
      </c>
      <c r="AT881" s="117"/>
      <c r="AU881" s="126" t="str">
        <f>IF('100 Build &amp; Infeed'!AY965&lt;&gt;"",'100 Build &amp; Infeed'!AY965,"")</f>
        <v/>
      </c>
      <c r="AV881" s="126" t="str">
        <f>IF('100 Build &amp; Infeed'!AZ965&lt;&gt;"",'100 Build &amp; Infeed'!AZ965,"")</f>
        <v/>
      </c>
      <c r="AW881" s="126"/>
      <c r="AX881" s="126"/>
      <c r="AY881" s="126" t="str">
        <f t="shared" si="356"/>
        <v/>
      </c>
      <c r="AZ881" s="126">
        <f t="shared" si="367"/>
        <v>0</v>
      </c>
      <c r="BA881" s="115"/>
      <c r="BI881" s="599"/>
      <c r="BK881" s="109">
        <f t="shared" si="361"/>
        <v>70</v>
      </c>
      <c r="BL881" s="109">
        <f t="shared" si="362"/>
        <v>93</v>
      </c>
      <c r="BM881" s="24">
        <f t="shared" ref="BM881:BO900" si="375">BL881+201</f>
        <v>294</v>
      </c>
      <c r="BN881" s="24">
        <f t="shared" si="375"/>
        <v>495</v>
      </c>
      <c r="BO881" s="24">
        <f t="shared" si="375"/>
        <v>696</v>
      </c>
    </row>
    <row r="882" spans="1:70" ht="15.75" customHeight="1" outlineLevel="1" x14ac:dyDescent="0.25">
      <c r="A882" s="599"/>
      <c r="B882" s="122" t="s">
        <v>1</v>
      </c>
      <c r="C882" s="119">
        <f t="shared" si="370"/>
        <v>881</v>
      </c>
      <c r="D882" s="117"/>
      <c r="E882" s="126" t="str">
        <f>IF('100 Build &amp; Infeed'!D966&lt;&gt;"",'100 Build &amp; Infeed'!D966,"")</f>
        <v/>
      </c>
      <c r="F882" s="126" t="str">
        <f>IF('100 Build &amp; Infeed'!E966&lt;&gt;"",'100 Build &amp; Infeed'!E966,"")</f>
        <v/>
      </c>
      <c r="G882" s="126" t="str">
        <f t="shared" si="352"/>
        <v/>
      </c>
      <c r="H882" s="126">
        <f t="shared" si="363"/>
        <v>0</v>
      </c>
      <c r="I882" s="175">
        <f t="shared" ca="1" si="368"/>
        <v>0</v>
      </c>
      <c r="J882" s="114"/>
      <c r="K882" s="122" t="s">
        <v>0</v>
      </c>
      <c r="L882" s="119">
        <f t="shared" si="371"/>
        <v>881</v>
      </c>
      <c r="M882" s="126" t="str">
        <f>IF('100 Build &amp; Infeed'!O966&lt;&gt;"",'100 Build &amp; Infeed'!O966,"")</f>
        <v/>
      </c>
      <c r="N882" s="126"/>
      <c r="O882" s="126" t="str">
        <f>IF('100 Build &amp; Infeed'!P966&lt;&gt;"",'100 Build &amp; Infeed'!P966,"")</f>
        <v/>
      </c>
      <c r="P882" s="126" t="str">
        <f t="shared" si="353"/>
        <v/>
      </c>
      <c r="Q882" s="126">
        <f t="shared" si="364"/>
        <v>0</v>
      </c>
      <c r="R882" s="77">
        <f t="shared" ca="1" si="357"/>
        <v>0</v>
      </c>
      <c r="S882" s="114"/>
      <c r="T882" s="124" t="s">
        <v>11</v>
      </c>
      <c r="U882" s="119">
        <f t="shared" si="372"/>
        <v>881</v>
      </c>
      <c r="V882" s="119"/>
      <c r="W882" s="126" t="str">
        <f>IF('100 Build &amp; Infeed'!Z966&lt;&gt;"",'100 Build &amp; Infeed'!Z966,"")</f>
        <v/>
      </c>
      <c r="X882" s="126"/>
      <c r="Y882" s="126" t="str">
        <f>IF('100 Build &amp; Infeed'!AA966&lt;&gt;"",'100 Build &amp; Infeed'!AA966,"")</f>
        <v/>
      </c>
      <c r="Z882" s="126" t="str">
        <f t="shared" si="354"/>
        <v/>
      </c>
      <c r="AA882" s="126">
        <f t="shared" si="365"/>
        <v>0</v>
      </c>
      <c r="AB882" s="77">
        <f t="shared" ca="1" si="358"/>
        <v>0</v>
      </c>
      <c r="AC882" s="114"/>
      <c r="AD882" s="124" t="s">
        <v>12</v>
      </c>
      <c r="AE882" s="119">
        <f t="shared" si="373"/>
        <v>881</v>
      </c>
      <c r="AF882" s="126" t="str">
        <f>IF('100 Build &amp; Infeed'!AK966&lt;&gt;"",'100 Build &amp; Infeed'!AK966,"")</f>
        <v/>
      </c>
      <c r="AG882" s="126" t="str">
        <f>IF('100 Build &amp; Infeed'!AL966&lt;&gt;"",'100 Build &amp; Infeed'!AL966,"")</f>
        <v/>
      </c>
      <c r="AH882" s="126" t="str">
        <f t="shared" si="355"/>
        <v/>
      </c>
      <c r="AI882" s="126">
        <f t="shared" si="366"/>
        <v>0</v>
      </c>
      <c r="AJ882" s="77">
        <f t="shared" ca="1" si="359"/>
        <v>0</v>
      </c>
      <c r="AK882" s="114"/>
      <c r="AL882" s="123"/>
      <c r="AM882" s="118"/>
      <c r="AN882" s="116"/>
      <c r="AO882" s="126"/>
      <c r="AP882" s="175"/>
      <c r="AQ882" s="114"/>
      <c r="AR882" s="122" t="s">
        <v>2</v>
      </c>
      <c r="AS882" s="119">
        <f t="shared" si="374"/>
        <v>881</v>
      </c>
      <c r="AT882" s="117"/>
      <c r="AU882" s="126" t="str">
        <f>IF('100 Build &amp; Infeed'!AY966&lt;&gt;"",'100 Build &amp; Infeed'!AY966,"")</f>
        <v/>
      </c>
      <c r="AV882" s="126" t="str">
        <f>IF('100 Build &amp; Infeed'!AZ966&lt;&gt;"",'100 Build &amp; Infeed'!AZ966,"")</f>
        <v/>
      </c>
      <c r="AW882" s="126"/>
      <c r="AX882" s="126"/>
      <c r="AY882" s="126" t="str">
        <f t="shared" si="356"/>
        <v/>
      </c>
      <c r="AZ882" s="126">
        <f t="shared" si="367"/>
        <v>0</v>
      </c>
      <c r="BA882" s="115"/>
      <c r="BI882" s="599"/>
      <c r="BK882" s="109">
        <f t="shared" si="361"/>
        <v>71</v>
      </c>
      <c r="BL882" s="109">
        <f t="shared" si="362"/>
        <v>93</v>
      </c>
      <c r="BM882" s="24">
        <f t="shared" si="375"/>
        <v>294</v>
      </c>
      <c r="BN882" s="24">
        <f t="shared" si="375"/>
        <v>495</v>
      </c>
      <c r="BO882" s="24">
        <f t="shared" si="375"/>
        <v>696</v>
      </c>
      <c r="BR882" s="109" t="s">
        <v>613</v>
      </c>
    </row>
    <row r="883" spans="1:70" ht="15.75" customHeight="1" outlineLevel="1" x14ac:dyDescent="0.25">
      <c r="A883" s="599"/>
      <c r="B883" s="122" t="s">
        <v>1</v>
      </c>
      <c r="C883" s="119">
        <f t="shared" si="370"/>
        <v>882</v>
      </c>
      <c r="D883" s="117"/>
      <c r="E883" s="126" t="str">
        <f>IF('100 Build &amp; Infeed'!D967&lt;&gt;"",'100 Build &amp; Infeed'!D967,"")</f>
        <v/>
      </c>
      <c r="F883" s="126" t="str">
        <f>IF('100 Build &amp; Infeed'!E967&lt;&gt;"",'100 Build &amp; Infeed'!E967,"")</f>
        <v/>
      </c>
      <c r="G883" s="126" t="str">
        <f t="shared" si="352"/>
        <v/>
      </c>
      <c r="H883" s="126">
        <f t="shared" si="363"/>
        <v>0</v>
      </c>
      <c r="I883" s="175">
        <f t="shared" ca="1" si="368"/>
        <v>0</v>
      </c>
      <c r="J883" s="114"/>
      <c r="K883" s="122" t="s">
        <v>0</v>
      </c>
      <c r="L883" s="119">
        <f t="shared" si="371"/>
        <v>882</v>
      </c>
      <c r="M883" s="126" t="str">
        <f>IF('100 Build &amp; Infeed'!O967&lt;&gt;"",'100 Build &amp; Infeed'!O967,"")</f>
        <v/>
      </c>
      <c r="N883" s="126"/>
      <c r="O883" s="126" t="str">
        <f>IF('100 Build &amp; Infeed'!P967&lt;&gt;"",'100 Build &amp; Infeed'!P967,"")</f>
        <v/>
      </c>
      <c r="P883" s="126" t="str">
        <f t="shared" si="353"/>
        <v/>
      </c>
      <c r="Q883" s="126">
        <f t="shared" si="364"/>
        <v>0</v>
      </c>
      <c r="R883" s="77">
        <f t="shared" ca="1" si="357"/>
        <v>0</v>
      </c>
      <c r="S883" s="114"/>
      <c r="T883" s="124" t="s">
        <v>11</v>
      </c>
      <c r="U883" s="119">
        <f t="shared" si="372"/>
        <v>882</v>
      </c>
      <c r="V883" s="119"/>
      <c r="W883" s="126" t="str">
        <f>IF('100 Build &amp; Infeed'!Z967&lt;&gt;"",'100 Build &amp; Infeed'!Z967,"")</f>
        <v/>
      </c>
      <c r="X883" s="126"/>
      <c r="Y883" s="126" t="str">
        <f>IF('100 Build &amp; Infeed'!AA967&lt;&gt;"",'100 Build &amp; Infeed'!AA967,"")</f>
        <v/>
      </c>
      <c r="Z883" s="126" t="str">
        <f t="shared" si="354"/>
        <v/>
      </c>
      <c r="AA883" s="126">
        <f t="shared" si="365"/>
        <v>0</v>
      </c>
      <c r="AB883" s="77">
        <f t="shared" ca="1" si="358"/>
        <v>0</v>
      </c>
      <c r="AC883" s="114"/>
      <c r="AD883" s="124" t="s">
        <v>12</v>
      </c>
      <c r="AE883" s="119">
        <f t="shared" si="373"/>
        <v>882</v>
      </c>
      <c r="AF883" s="126" t="str">
        <f>IF('100 Build &amp; Infeed'!AK967&lt;&gt;"",'100 Build &amp; Infeed'!AK967,"")</f>
        <v/>
      </c>
      <c r="AG883" s="126" t="str">
        <f>IF('100 Build &amp; Infeed'!AL967&lt;&gt;"",'100 Build &amp; Infeed'!AL967,"")</f>
        <v/>
      </c>
      <c r="AH883" s="126" t="str">
        <f t="shared" si="355"/>
        <v/>
      </c>
      <c r="AI883" s="126">
        <f t="shared" si="366"/>
        <v>0</v>
      </c>
      <c r="AJ883" s="77">
        <f t="shared" ca="1" si="359"/>
        <v>0</v>
      </c>
      <c r="AK883" s="114"/>
      <c r="AL883" s="123"/>
      <c r="AM883" s="118"/>
      <c r="AN883" s="116"/>
      <c r="AO883" s="126"/>
      <c r="AP883" s="175"/>
      <c r="AQ883" s="114"/>
      <c r="AR883" s="122" t="s">
        <v>2</v>
      </c>
      <c r="AS883" s="119">
        <f t="shared" si="374"/>
        <v>882</v>
      </c>
      <c r="AT883" s="117"/>
      <c r="AU883" s="126" t="str">
        <f>IF('100 Build &amp; Infeed'!AY967&lt;&gt;"",'100 Build &amp; Infeed'!AY967,"")</f>
        <v/>
      </c>
      <c r="AV883" s="126" t="str">
        <f>IF('100 Build &amp; Infeed'!AZ967&lt;&gt;"",'100 Build &amp; Infeed'!AZ967,"")</f>
        <v/>
      </c>
      <c r="AW883" s="126"/>
      <c r="AX883" s="126"/>
      <c r="AY883" s="126" t="str">
        <f t="shared" si="356"/>
        <v/>
      </c>
      <c r="AZ883" s="126">
        <f t="shared" si="367"/>
        <v>0</v>
      </c>
      <c r="BA883" s="115"/>
      <c r="BI883" s="599"/>
      <c r="BK883" s="109">
        <f t="shared" si="361"/>
        <v>72</v>
      </c>
      <c r="BL883" s="109">
        <f t="shared" si="362"/>
        <v>93</v>
      </c>
      <c r="BM883" s="24">
        <f t="shared" si="375"/>
        <v>294</v>
      </c>
      <c r="BN883" s="24">
        <f t="shared" si="375"/>
        <v>495</v>
      </c>
      <c r="BO883" s="24">
        <f t="shared" si="375"/>
        <v>696</v>
      </c>
      <c r="BR883" s="109" t="s">
        <v>614</v>
      </c>
    </row>
    <row r="884" spans="1:70" ht="15.75" customHeight="1" outlineLevel="1" x14ac:dyDescent="0.25">
      <c r="A884" s="599"/>
      <c r="B884" s="122" t="s">
        <v>1</v>
      </c>
      <c r="C884" s="119">
        <f t="shared" si="370"/>
        <v>883</v>
      </c>
      <c r="D884" s="117"/>
      <c r="E884" s="126" t="str">
        <f>IF('100 Build &amp; Infeed'!D968&lt;&gt;"",'100 Build &amp; Infeed'!D968,"")</f>
        <v/>
      </c>
      <c r="F884" s="126" t="str">
        <f>IF('100 Build &amp; Infeed'!E968&lt;&gt;"",'100 Build &amp; Infeed'!E968,"")</f>
        <v/>
      </c>
      <c r="G884" s="126" t="str">
        <f t="shared" si="352"/>
        <v/>
      </c>
      <c r="H884" s="126">
        <f t="shared" si="363"/>
        <v>0</v>
      </c>
      <c r="I884" s="175">
        <f t="shared" ca="1" si="368"/>
        <v>0</v>
      </c>
      <c r="J884" s="114"/>
      <c r="K884" s="122" t="s">
        <v>0</v>
      </c>
      <c r="L884" s="119">
        <f t="shared" si="371"/>
        <v>883</v>
      </c>
      <c r="M884" s="126" t="str">
        <f>IF('100 Build &amp; Infeed'!O968&lt;&gt;"",'100 Build &amp; Infeed'!O968,"")</f>
        <v/>
      </c>
      <c r="N884" s="126"/>
      <c r="O884" s="126" t="str">
        <f>IF('100 Build &amp; Infeed'!P968&lt;&gt;"",'100 Build &amp; Infeed'!P968,"")</f>
        <v/>
      </c>
      <c r="P884" s="126" t="str">
        <f t="shared" si="353"/>
        <v/>
      </c>
      <c r="Q884" s="126">
        <f t="shared" si="364"/>
        <v>0</v>
      </c>
      <c r="R884" s="77">
        <f t="shared" ca="1" si="357"/>
        <v>0</v>
      </c>
      <c r="S884" s="114"/>
      <c r="T884" s="124" t="s">
        <v>11</v>
      </c>
      <c r="U884" s="119">
        <f t="shared" si="372"/>
        <v>883</v>
      </c>
      <c r="V884" s="119"/>
      <c r="W884" s="126" t="str">
        <f>IF('100 Build &amp; Infeed'!Z968&lt;&gt;"",'100 Build &amp; Infeed'!Z968,"")</f>
        <v/>
      </c>
      <c r="X884" s="126"/>
      <c r="Y884" s="126" t="str">
        <f>IF('100 Build &amp; Infeed'!AA968&lt;&gt;"",'100 Build &amp; Infeed'!AA968,"")</f>
        <v/>
      </c>
      <c r="Z884" s="126" t="str">
        <f t="shared" si="354"/>
        <v/>
      </c>
      <c r="AA884" s="126">
        <f t="shared" si="365"/>
        <v>0</v>
      </c>
      <c r="AB884" s="77">
        <f t="shared" ca="1" si="358"/>
        <v>0</v>
      </c>
      <c r="AC884" s="114"/>
      <c r="AD884" s="124" t="s">
        <v>12</v>
      </c>
      <c r="AE884" s="119">
        <f t="shared" si="373"/>
        <v>883</v>
      </c>
      <c r="AF884" s="126" t="str">
        <f>IF('100 Build &amp; Infeed'!AK968&lt;&gt;"",'100 Build &amp; Infeed'!AK968,"")</f>
        <v/>
      </c>
      <c r="AG884" s="126" t="str">
        <f>IF('100 Build &amp; Infeed'!AL968&lt;&gt;"",'100 Build &amp; Infeed'!AL968,"")</f>
        <v/>
      </c>
      <c r="AH884" s="126" t="str">
        <f t="shared" si="355"/>
        <v/>
      </c>
      <c r="AI884" s="126">
        <f t="shared" si="366"/>
        <v>0</v>
      </c>
      <c r="AJ884" s="77">
        <f t="shared" ca="1" si="359"/>
        <v>0</v>
      </c>
      <c r="AK884" s="114"/>
      <c r="AL884" s="123"/>
      <c r="AM884" s="118"/>
      <c r="AN884" s="116"/>
      <c r="AO884" s="126"/>
      <c r="AP884" s="175"/>
      <c r="AQ884" s="114"/>
      <c r="AR884" s="122" t="s">
        <v>2</v>
      </c>
      <c r="AS884" s="119">
        <f t="shared" si="374"/>
        <v>883</v>
      </c>
      <c r="AT884" s="117"/>
      <c r="AU884" s="126" t="str">
        <f>IF('100 Build &amp; Infeed'!AY968&lt;&gt;"",'100 Build &amp; Infeed'!AY968,"")</f>
        <v/>
      </c>
      <c r="AV884" s="126" t="str">
        <f>IF('100 Build &amp; Infeed'!AZ968&lt;&gt;"",'100 Build &amp; Infeed'!AZ968,"")</f>
        <v/>
      </c>
      <c r="AW884" s="126"/>
      <c r="AX884" s="126"/>
      <c r="AY884" s="126" t="str">
        <f t="shared" si="356"/>
        <v/>
      </c>
      <c r="AZ884" s="126">
        <f t="shared" si="367"/>
        <v>0</v>
      </c>
      <c r="BA884" s="115"/>
      <c r="BI884" s="599"/>
      <c r="BK884" s="109">
        <f t="shared" si="361"/>
        <v>73</v>
      </c>
      <c r="BL884" s="109">
        <f t="shared" si="362"/>
        <v>93</v>
      </c>
      <c r="BM884" s="24">
        <f t="shared" si="375"/>
        <v>294</v>
      </c>
      <c r="BN884" s="24">
        <f t="shared" si="375"/>
        <v>495</v>
      </c>
      <c r="BO884" s="24">
        <f t="shared" si="375"/>
        <v>696</v>
      </c>
      <c r="BR884" s="109" t="s">
        <v>615</v>
      </c>
    </row>
    <row r="885" spans="1:70" ht="15.75" customHeight="1" outlineLevel="1" x14ac:dyDescent="0.25">
      <c r="A885" s="599"/>
      <c r="B885" s="122" t="s">
        <v>1</v>
      </c>
      <c r="C885" s="119">
        <f t="shared" si="370"/>
        <v>884</v>
      </c>
      <c r="D885" s="117"/>
      <c r="E885" s="126" t="str">
        <f>IF('100 Build &amp; Infeed'!D969&lt;&gt;"",'100 Build &amp; Infeed'!D969,"")</f>
        <v/>
      </c>
      <c r="F885" s="126" t="str">
        <f>IF('100 Build &amp; Infeed'!E969&lt;&gt;"",'100 Build &amp; Infeed'!E969,"")</f>
        <v/>
      </c>
      <c r="G885" s="126" t="str">
        <f t="shared" si="352"/>
        <v/>
      </c>
      <c r="H885" s="126">
        <f t="shared" si="363"/>
        <v>0</v>
      </c>
      <c r="I885" s="175">
        <f t="shared" ca="1" si="368"/>
        <v>0</v>
      </c>
      <c r="J885" s="114"/>
      <c r="K885" s="122" t="s">
        <v>0</v>
      </c>
      <c r="L885" s="119">
        <f t="shared" si="371"/>
        <v>884</v>
      </c>
      <c r="M885" s="126" t="str">
        <f>IF('100 Build &amp; Infeed'!O969&lt;&gt;"",'100 Build &amp; Infeed'!O969,"")</f>
        <v/>
      </c>
      <c r="N885" s="126"/>
      <c r="O885" s="126" t="str">
        <f>IF('100 Build &amp; Infeed'!P969&lt;&gt;"",'100 Build &amp; Infeed'!P969,"")</f>
        <v/>
      </c>
      <c r="P885" s="126" t="str">
        <f t="shared" si="353"/>
        <v/>
      </c>
      <c r="Q885" s="126">
        <f t="shared" si="364"/>
        <v>0</v>
      </c>
      <c r="R885" s="77">
        <f t="shared" ca="1" si="357"/>
        <v>0</v>
      </c>
      <c r="S885" s="114"/>
      <c r="T885" s="124" t="s">
        <v>11</v>
      </c>
      <c r="U885" s="119">
        <f t="shared" si="372"/>
        <v>884</v>
      </c>
      <c r="V885" s="119"/>
      <c r="W885" s="126" t="str">
        <f>IF('100 Build &amp; Infeed'!Z969&lt;&gt;"",'100 Build &amp; Infeed'!Z969,"")</f>
        <v/>
      </c>
      <c r="X885" s="126"/>
      <c r="Y885" s="126" t="str">
        <f>IF('100 Build &amp; Infeed'!AA969&lt;&gt;"",'100 Build &amp; Infeed'!AA969,"")</f>
        <v/>
      </c>
      <c r="Z885" s="126" t="str">
        <f t="shared" si="354"/>
        <v/>
      </c>
      <c r="AA885" s="126">
        <f t="shared" si="365"/>
        <v>0</v>
      </c>
      <c r="AB885" s="77">
        <f t="shared" ca="1" si="358"/>
        <v>0</v>
      </c>
      <c r="AC885" s="114"/>
      <c r="AD885" s="124" t="s">
        <v>12</v>
      </c>
      <c r="AE885" s="119">
        <f t="shared" si="373"/>
        <v>884</v>
      </c>
      <c r="AF885" s="126" t="str">
        <f>IF('100 Build &amp; Infeed'!AK969&lt;&gt;"",'100 Build &amp; Infeed'!AK969,"")</f>
        <v/>
      </c>
      <c r="AG885" s="126" t="str">
        <f>IF('100 Build &amp; Infeed'!AL969&lt;&gt;"",'100 Build &amp; Infeed'!AL969,"")</f>
        <v/>
      </c>
      <c r="AH885" s="126" t="str">
        <f t="shared" si="355"/>
        <v/>
      </c>
      <c r="AI885" s="126">
        <f t="shared" si="366"/>
        <v>0</v>
      </c>
      <c r="AJ885" s="77">
        <f t="shared" ca="1" si="359"/>
        <v>0</v>
      </c>
      <c r="AK885" s="114"/>
      <c r="AL885" s="123"/>
      <c r="AM885" s="118"/>
      <c r="AN885" s="116"/>
      <c r="AO885" s="126"/>
      <c r="AP885" s="175"/>
      <c r="AQ885" s="114"/>
      <c r="AR885" s="122" t="s">
        <v>2</v>
      </c>
      <c r="AS885" s="119">
        <f t="shared" si="374"/>
        <v>884</v>
      </c>
      <c r="AT885" s="117"/>
      <c r="AU885" s="126" t="str">
        <f>IF('100 Build &amp; Infeed'!AY969&lt;&gt;"",'100 Build &amp; Infeed'!AY969,"")</f>
        <v/>
      </c>
      <c r="AV885" s="126" t="str">
        <f>IF('100 Build &amp; Infeed'!AZ969&lt;&gt;"",'100 Build &amp; Infeed'!AZ969,"")</f>
        <v/>
      </c>
      <c r="AW885" s="126"/>
      <c r="AX885" s="126"/>
      <c r="AY885" s="126" t="str">
        <f t="shared" si="356"/>
        <v/>
      </c>
      <c r="AZ885" s="126">
        <f t="shared" si="367"/>
        <v>0</v>
      </c>
      <c r="BA885" s="115"/>
      <c r="BI885" s="599"/>
      <c r="BK885" s="109">
        <f t="shared" si="361"/>
        <v>74</v>
      </c>
      <c r="BL885" s="109">
        <f t="shared" si="362"/>
        <v>93</v>
      </c>
      <c r="BM885" s="24">
        <f t="shared" si="375"/>
        <v>294</v>
      </c>
      <c r="BN885" s="24">
        <f t="shared" si="375"/>
        <v>495</v>
      </c>
      <c r="BO885" s="24">
        <f t="shared" si="375"/>
        <v>696</v>
      </c>
      <c r="BR885" s="109" t="s">
        <v>614</v>
      </c>
    </row>
    <row r="886" spans="1:70" ht="15.75" customHeight="1" outlineLevel="1" x14ac:dyDescent="0.25">
      <c r="A886" s="599"/>
      <c r="B886" s="122" t="s">
        <v>1</v>
      </c>
      <c r="C886" s="119">
        <f t="shared" si="370"/>
        <v>885</v>
      </c>
      <c r="D886" s="117"/>
      <c r="E886" s="126" t="str">
        <f>IF('100 Build &amp; Infeed'!D970&lt;&gt;"",'100 Build &amp; Infeed'!D970,"")</f>
        <v/>
      </c>
      <c r="F886" s="126" t="str">
        <f>IF('100 Build &amp; Infeed'!E970&lt;&gt;"",'100 Build &amp; Infeed'!E970,"")</f>
        <v/>
      </c>
      <c r="G886" s="126" t="str">
        <f t="shared" si="352"/>
        <v/>
      </c>
      <c r="H886" s="126">
        <f t="shared" si="363"/>
        <v>0</v>
      </c>
      <c r="I886" s="175">
        <f t="shared" ca="1" si="368"/>
        <v>0</v>
      </c>
      <c r="J886" s="114"/>
      <c r="K886" s="122" t="s">
        <v>0</v>
      </c>
      <c r="L886" s="119">
        <f t="shared" si="371"/>
        <v>885</v>
      </c>
      <c r="M886" s="126" t="str">
        <f>IF('100 Build &amp; Infeed'!O970&lt;&gt;"",'100 Build &amp; Infeed'!O970,"")</f>
        <v/>
      </c>
      <c r="N886" s="126"/>
      <c r="O886" s="126" t="str">
        <f>IF('100 Build &amp; Infeed'!P970&lt;&gt;"",'100 Build &amp; Infeed'!P970,"")</f>
        <v/>
      </c>
      <c r="P886" s="126" t="str">
        <f t="shared" si="353"/>
        <v/>
      </c>
      <c r="Q886" s="126">
        <f t="shared" si="364"/>
        <v>0</v>
      </c>
      <c r="R886" s="77">
        <f t="shared" ca="1" si="357"/>
        <v>0</v>
      </c>
      <c r="S886" s="114"/>
      <c r="T886" s="124" t="s">
        <v>11</v>
      </c>
      <c r="U886" s="119">
        <f t="shared" si="372"/>
        <v>885</v>
      </c>
      <c r="V886" s="119"/>
      <c r="W886" s="126" t="str">
        <f>IF('100 Build &amp; Infeed'!Z970&lt;&gt;"",'100 Build &amp; Infeed'!Z970,"")</f>
        <v/>
      </c>
      <c r="X886" s="126"/>
      <c r="Y886" s="126" t="str">
        <f>IF('100 Build &amp; Infeed'!AA970&lt;&gt;"",'100 Build &amp; Infeed'!AA970,"")</f>
        <v/>
      </c>
      <c r="Z886" s="126" t="str">
        <f t="shared" si="354"/>
        <v/>
      </c>
      <c r="AA886" s="126">
        <f t="shared" si="365"/>
        <v>0</v>
      </c>
      <c r="AB886" s="77">
        <f t="shared" ca="1" si="358"/>
        <v>0</v>
      </c>
      <c r="AC886" s="114"/>
      <c r="AD886" s="124" t="s">
        <v>12</v>
      </c>
      <c r="AE886" s="119">
        <f t="shared" si="373"/>
        <v>885</v>
      </c>
      <c r="AF886" s="126" t="str">
        <f>IF('100 Build &amp; Infeed'!AK970&lt;&gt;"",'100 Build &amp; Infeed'!AK970,"")</f>
        <v/>
      </c>
      <c r="AG886" s="126" t="str">
        <f>IF('100 Build &amp; Infeed'!AL970&lt;&gt;"",'100 Build &amp; Infeed'!AL970,"")</f>
        <v/>
      </c>
      <c r="AH886" s="126" t="str">
        <f t="shared" si="355"/>
        <v/>
      </c>
      <c r="AI886" s="126">
        <f t="shared" si="366"/>
        <v>0</v>
      </c>
      <c r="AJ886" s="77">
        <f t="shared" ca="1" si="359"/>
        <v>0</v>
      </c>
      <c r="AK886" s="114"/>
      <c r="AL886" s="123"/>
      <c r="AM886" s="118"/>
      <c r="AN886" s="116"/>
      <c r="AO886" s="126"/>
      <c r="AP886" s="175"/>
      <c r="AQ886" s="114"/>
      <c r="AR886" s="122" t="s">
        <v>2</v>
      </c>
      <c r="AS886" s="119">
        <f t="shared" si="374"/>
        <v>885</v>
      </c>
      <c r="AT886" s="117"/>
      <c r="AU886" s="126" t="str">
        <f>IF('100 Build &amp; Infeed'!AY970&lt;&gt;"",'100 Build &amp; Infeed'!AY970,"")</f>
        <v/>
      </c>
      <c r="AV886" s="126" t="str">
        <f>IF('100 Build &amp; Infeed'!AZ970&lt;&gt;"",'100 Build &amp; Infeed'!AZ970,"")</f>
        <v/>
      </c>
      <c r="AW886" s="126"/>
      <c r="AX886" s="126"/>
      <c r="AY886" s="126" t="str">
        <f t="shared" si="356"/>
        <v/>
      </c>
      <c r="AZ886" s="126">
        <f t="shared" si="367"/>
        <v>0</v>
      </c>
      <c r="BA886" s="115"/>
      <c r="BI886" s="599"/>
      <c r="BK886" s="109">
        <f t="shared" si="361"/>
        <v>75</v>
      </c>
      <c r="BL886" s="109">
        <f t="shared" si="362"/>
        <v>93</v>
      </c>
      <c r="BM886" s="24">
        <f t="shared" si="375"/>
        <v>294</v>
      </c>
      <c r="BN886" s="24">
        <f t="shared" si="375"/>
        <v>495</v>
      </c>
      <c r="BO886" s="24">
        <f t="shared" si="375"/>
        <v>696</v>
      </c>
      <c r="BR886" s="109" t="s">
        <v>613</v>
      </c>
    </row>
    <row r="887" spans="1:70" ht="15.75" customHeight="1" outlineLevel="1" x14ac:dyDescent="0.25">
      <c r="A887" s="599"/>
      <c r="B887" s="122" t="s">
        <v>1</v>
      </c>
      <c r="C887" s="119">
        <f t="shared" si="370"/>
        <v>886</v>
      </c>
      <c r="D887" s="117"/>
      <c r="E887" s="126" t="str">
        <f>IF('100 Build &amp; Infeed'!D971&lt;&gt;"",'100 Build &amp; Infeed'!D971,"")</f>
        <v/>
      </c>
      <c r="F887" s="126" t="str">
        <f>IF('100 Build &amp; Infeed'!E971&lt;&gt;"",'100 Build &amp; Infeed'!E971,"")</f>
        <v/>
      </c>
      <c r="G887" s="126" t="str">
        <f t="shared" si="352"/>
        <v/>
      </c>
      <c r="H887" s="126">
        <f t="shared" si="363"/>
        <v>0</v>
      </c>
      <c r="I887" s="175">
        <f t="shared" ca="1" si="368"/>
        <v>0</v>
      </c>
      <c r="J887" s="114"/>
      <c r="K887" s="122" t="s">
        <v>0</v>
      </c>
      <c r="L887" s="119">
        <f t="shared" si="371"/>
        <v>886</v>
      </c>
      <c r="M887" s="126" t="str">
        <f>IF('100 Build &amp; Infeed'!O971&lt;&gt;"",'100 Build &amp; Infeed'!O971,"")</f>
        <v/>
      </c>
      <c r="N887" s="126"/>
      <c r="O887" s="126" t="str">
        <f>IF('100 Build &amp; Infeed'!P971&lt;&gt;"",'100 Build &amp; Infeed'!P971,"")</f>
        <v/>
      </c>
      <c r="P887" s="126" t="str">
        <f t="shared" si="353"/>
        <v/>
      </c>
      <c r="Q887" s="126">
        <f t="shared" si="364"/>
        <v>0</v>
      </c>
      <c r="R887" s="77">
        <f t="shared" ca="1" si="357"/>
        <v>0</v>
      </c>
      <c r="S887" s="114"/>
      <c r="T887" s="124" t="s">
        <v>11</v>
      </c>
      <c r="U887" s="119">
        <f t="shared" si="372"/>
        <v>886</v>
      </c>
      <c r="V887" s="119"/>
      <c r="W887" s="126" t="str">
        <f>IF('100 Build &amp; Infeed'!Z971&lt;&gt;"",'100 Build &amp; Infeed'!Z971,"")</f>
        <v/>
      </c>
      <c r="X887" s="126"/>
      <c r="Y887" s="126" t="str">
        <f>IF('100 Build &amp; Infeed'!AA971&lt;&gt;"",'100 Build &amp; Infeed'!AA971,"")</f>
        <v/>
      </c>
      <c r="Z887" s="126" t="str">
        <f t="shared" si="354"/>
        <v/>
      </c>
      <c r="AA887" s="126">
        <f t="shared" si="365"/>
        <v>0</v>
      </c>
      <c r="AB887" s="77">
        <f t="shared" ca="1" si="358"/>
        <v>0</v>
      </c>
      <c r="AC887" s="114"/>
      <c r="AD887" s="124" t="s">
        <v>12</v>
      </c>
      <c r="AE887" s="119">
        <f t="shared" si="373"/>
        <v>886</v>
      </c>
      <c r="AF887" s="126" t="str">
        <f>IF('100 Build &amp; Infeed'!AK971&lt;&gt;"",'100 Build &amp; Infeed'!AK971,"")</f>
        <v/>
      </c>
      <c r="AG887" s="126" t="str">
        <f>IF('100 Build &amp; Infeed'!AL971&lt;&gt;"",'100 Build &amp; Infeed'!AL971,"")</f>
        <v/>
      </c>
      <c r="AH887" s="126" t="str">
        <f t="shared" si="355"/>
        <v/>
      </c>
      <c r="AI887" s="126">
        <f t="shared" si="366"/>
        <v>0</v>
      </c>
      <c r="AJ887" s="77">
        <f t="shared" ca="1" si="359"/>
        <v>0</v>
      </c>
      <c r="AK887" s="114"/>
      <c r="AL887" s="123"/>
      <c r="AM887" s="118"/>
      <c r="AN887" s="116"/>
      <c r="AO887" s="126"/>
      <c r="AP887" s="175"/>
      <c r="AQ887" s="114"/>
      <c r="AR887" s="122" t="s">
        <v>2</v>
      </c>
      <c r="AS887" s="119">
        <f t="shared" si="374"/>
        <v>886</v>
      </c>
      <c r="AT887" s="117"/>
      <c r="AU887" s="126" t="str">
        <f>IF('100 Build &amp; Infeed'!AY971&lt;&gt;"",'100 Build &amp; Infeed'!AY971,"")</f>
        <v/>
      </c>
      <c r="AV887" s="126" t="str">
        <f>IF('100 Build &amp; Infeed'!AZ971&lt;&gt;"",'100 Build &amp; Infeed'!AZ971,"")</f>
        <v/>
      </c>
      <c r="AW887" s="126"/>
      <c r="AX887" s="126"/>
      <c r="AY887" s="126" t="str">
        <f t="shared" si="356"/>
        <v/>
      </c>
      <c r="AZ887" s="126">
        <f t="shared" si="367"/>
        <v>0</v>
      </c>
      <c r="BA887" s="115"/>
      <c r="BI887" s="599"/>
      <c r="BK887" s="109">
        <f t="shared" si="361"/>
        <v>76</v>
      </c>
      <c r="BL887" s="109">
        <f t="shared" si="362"/>
        <v>93</v>
      </c>
      <c r="BM887" s="24">
        <f t="shared" si="375"/>
        <v>294</v>
      </c>
      <c r="BN887" s="24">
        <f t="shared" si="375"/>
        <v>495</v>
      </c>
      <c r="BO887" s="24">
        <f t="shared" si="375"/>
        <v>696</v>
      </c>
      <c r="BR887" s="109" t="s">
        <v>613</v>
      </c>
    </row>
    <row r="888" spans="1:70" ht="15.75" customHeight="1" outlineLevel="1" x14ac:dyDescent="0.25">
      <c r="A888" s="599"/>
      <c r="B888" s="122" t="s">
        <v>1</v>
      </c>
      <c r="C888" s="119">
        <f t="shared" si="370"/>
        <v>887</v>
      </c>
      <c r="D888" s="117"/>
      <c r="E888" s="126" t="str">
        <f>IF('100 Build &amp; Infeed'!D972&lt;&gt;"",'100 Build &amp; Infeed'!D972,"")</f>
        <v/>
      </c>
      <c r="F888" s="126" t="str">
        <f>IF('100 Build &amp; Infeed'!E972&lt;&gt;"",'100 Build &amp; Infeed'!E972,"")</f>
        <v/>
      </c>
      <c r="G888" s="126" t="str">
        <f t="shared" si="352"/>
        <v/>
      </c>
      <c r="H888" s="126">
        <f t="shared" si="363"/>
        <v>0</v>
      </c>
      <c r="I888" s="175">
        <f t="shared" ca="1" si="368"/>
        <v>0</v>
      </c>
      <c r="J888" s="114"/>
      <c r="K888" s="122" t="s">
        <v>0</v>
      </c>
      <c r="L888" s="119">
        <f t="shared" si="371"/>
        <v>887</v>
      </c>
      <c r="M888" s="126" t="str">
        <f>IF('100 Build &amp; Infeed'!O972&lt;&gt;"",'100 Build &amp; Infeed'!O972,"")</f>
        <v/>
      </c>
      <c r="N888" s="126"/>
      <c r="O888" s="126" t="str">
        <f>IF('100 Build &amp; Infeed'!P972&lt;&gt;"",'100 Build &amp; Infeed'!P972,"")</f>
        <v/>
      </c>
      <c r="P888" s="126" t="str">
        <f t="shared" si="353"/>
        <v/>
      </c>
      <c r="Q888" s="126">
        <f t="shared" si="364"/>
        <v>0</v>
      </c>
      <c r="R888" s="77">
        <f t="shared" ca="1" si="357"/>
        <v>0</v>
      </c>
      <c r="S888" s="114"/>
      <c r="T888" s="124" t="s">
        <v>11</v>
      </c>
      <c r="U888" s="119">
        <f t="shared" si="372"/>
        <v>887</v>
      </c>
      <c r="V888" s="119"/>
      <c r="W888" s="126" t="str">
        <f>IF('100 Build &amp; Infeed'!Z972&lt;&gt;"",'100 Build &amp; Infeed'!Z972,"")</f>
        <v/>
      </c>
      <c r="X888" s="126"/>
      <c r="Y888" s="126" t="str">
        <f>IF('100 Build &amp; Infeed'!AA972&lt;&gt;"",'100 Build &amp; Infeed'!AA972,"")</f>
        <v/>
      </c>
      <c r="Z888" s="126" t="str">
        <f t="shared" si="354"/>
        <v/>
      </c>
      <c r="AA888" s="126">
        <f t="shared" si="365"/>
        <v>0</v>
      </c>
      <c r="AB888" s="77">
        <f t="shared" ca="1" si="358"/>
        <v>0</v>
      </c>
      <c r="AC888" s="114"/>
      <c r="AD888" s="124" t="s">
        <v>12</v>
      </c>
      <c r="AE888" s="119">
        <f t="shared" si="373"/>
        <v>887</v>
      </c>
      <c r="AF888" s="126" t="str">
        <f>IF('100 Build &amp; Infeed'!AK972&lt;&gt;"",'100 Build &amp; Infeed'!AK972,"")</f>
        <v/>
      </c>
      <c r="AG888" s="126" t="str">
        <f>IF('100 Build &amp; Infeed'!AL972&lt;&gt;"",'100 Build &amp; Infeed'!AL972,"")</f>
        <v/>
      </c>
      <c r="AH888" s="126" t="str">
        <f t="shared" si="355"/>
        <v/>
      </c>
      <c r="AI888" s="126">
        <f t="shared" si="366"/>
        <v>0</v>
      </c>
      <c r="AJ888" s="77">
        <f t="shared" ca="1" si="359"/>
        <v>0</v>
      </c>
      <c r="AK888" s="114"/>
      <c r="AL888" s="123"/>
      <c r="AM888" s="118"/>
      <c r="AN888" s="116"/>
      <c r="AO888" s="126"/>
      <c r="AP888" s="175"/>
      <c r="AQ888" s="114"/>
      <c r="AR888" s="122" t="s">
        <v>2</v>
      </c>
      <c r="AS888" s="119">
        <f t="shared" si="374"/>
        <v>887</v>
      </c>
      <c r="AT888" s="117"/>
      <c r="AU888" s="126" t="str">
        <f>IF('100 Build &amp; Infeed'!AY972&lt;&gt;"",'100 Build &amp; Infeed'!AY972,"")</f>
        <v/>
      </c>
      <c r="AV888" s="126" t="str">
        <f>IF('100 Build &amp; Infeed'!AZ972&lt;&gt;"",'100 Build &amp; Infeed'!AZ972,"")</f>
        <v/>
      </c>
      <c r="AW888" s="126"/>
      <c r="AX888" s="126"/>
      <c r="AY888" s="126" t="str">
        <f t="shared" si="356"/>
        <v/>
      </c>
      <c r="AZ888" s="126">
        <f t="shared" si="367"/>
        <v>0</v>
      </c>
      <c r="BA888" s="115"/>
      <c r="BI888" s="599"/>
      <c r="BK888" s="109">
        <f t="shared" si="361"/>
        <v>77</v>
      </c>
      <c r="BL888" s="109">
        <f t="shared" si="362"/>
        <v>93</v>
      </c>
      <c r="BM888" s="24">
        <f t="shared" si="375"/>
        <v>294</v>
      </c>
      <c r="BN888" s="24">
        <f t="shared" si="375"/>
        <v>495</v>
      </c>
      <c r="BO888" s="24">
        <f t="shared" si="375"/>
        <v>696</v>
      </c>
      <c r="BR888" s="109" t="s">
        <v>613</v>
      </c>
    </row>
    <row r="889" spans="1:70" ht="15.75" customHeight="1" outlineLevel="1" x14ac:dyDescent="0.25">
      <c r="A889" s="599"/>
      <c r="B889" s="122" t="s">
        <v>1</v>
      </c>
      <c r="C889" s="119">
        <f t="shared" si="370"/>
        <v>888</v>
      </c>
      <c r="D889" s="117"/>
      <c r="E889" s="126" t="str">
        <f>IF('100 Build &amp; Infeed'!D973&lt;&gt;"",'100 Build &amp; Infeed'!D973,"")</f>
        <v/>
      </c>
      <c r="F889" s="126" t="str">
        <f>IF('100 Build &amp; Infeed'!E973&lt;&gt;"",'100 Build &amp; Infeed'!E973,"")</f>
        <v/>
      </c>
      <c r="G889" s="126" t="str">
        <f t="shared" si="352"/>
        <v/>
      </c>
      <c r="H889" s="126">
        <f t="shared" si="363"/>
        <v>0</v>
      </c>
      <c r="I889" s="175">
        <f t="shared" ca="1" si="368"/>
        <v>0</v>
      </c>
      <c r="J889" s="114"/>
      <c r="K889" s="122" t="s">
        <v>0</v>
      </c>
      <c r="L889" s="119">
        <f t="shared" si="371"/>
        <v>888</v>
      </c>
      <c r="M889" s="126" t="str">
        <f>IF('100 Build &amp; Infeed'!O973&lt;&gt;"",'100 Build &amp; Infeed'!O973,"")</f>
        <v/>
      </c>
      <c r="N889" s="126"/>
      <c r="O889" s="126" t="str">
        <f>IF('100 Build &amp; Infeed'!P973&lt;&gt;"",'100 Build &amp; Infeed'!P973,"")</f>
        <v/>
      </c>
      <c r="P889" s="126" t="str">
        <f t="shared" si="353"/>
        <v/>
      </c>
      <c r="Q889" s="126">
        <f t="shared" si="364"/>
        <v>0</v>
      </c>
      <c r="R889" s="77">
        <f t="shared" ca="1" si="357"/>
        <v>0</v>
      </c>
      <c r="S889" s="114"/>
      <c r="T889" s="124" t="s">
        <v>11</v>
      </c>
      <c r="U889" s="119">
        <f t="shared" si="372"/>
        <v>888</v>
      </c>
      <c r="V889" s="119"/>
      <c r="W889" s="126" t="str">
        <f>IF('100 Build &amp; Infeed'!Z973&lt;&gt;"",'100 Build &amp; Infeed'!Z973,"")</f>
        <v/>
      </c>
      <c r="X889" s="126"/>
      <c r="Y889" s="126" t="str">
        <f>IF('100 Build &amp; Infeed'!AA973&lt;&gt;"",'100 Build &amp; Infeed'!AA973,"")</f>
        <v/>
      </c>
      <c r="Z889" s="126" t="str">
        <f t="shared" si="354"/>
        <v/>
      </c>
      <c r="AA889" s="126">
        <f t="shared" si="365"/>
        <v>0</v>
      </c>
      <c r="AB889" s="77">
        <f t="shared" ca="1" si="358"/>
        <v>0</v>
      </c>
      <c r="AC889" s="114"/>
      <c r="AD889" s="124" t="s">
        <v>12</v>
      </c>
      <c r="AE889" s="119">
        <f t="shared" si="373"/>
        <v>888</v>
      </c>
      <c r="AF889" s="126" t="str">
        <f>IF('100 Build &amp; Infeed'!AK973&lt;&gt;"",'100 Build &amp; Infeed'!AK973,"")</f>
        <v/>
      </c>
      <c r="AG889" s="126" t="str">
        <f>IF('100 Build &amp; Infeed'!AL973&lt;&gt;"",'100 Build &amp; Infeed'!AL973,"")</f>
        <v/>
      </c>
      <c r="AH889" s="126" t="str">
        <f t="shared" si="355"/>
        <v/>
      </c>
      <c r="AI889" s="126">
        <f t="shared" si="366"/>
        <v>0</v>
      </c>
      <c r="AJ889" s="77">
        <f t="shared" ca="1" si="359"/>
        <v>0</v>
      </c>
      <c r="AK889" s="114"/>
      <c r="AL889" s="123"/>
      <c r="AM889" s="118"/>
      <c r="AN889" s="116"/>
      <c r="AO889" s="126"/>
      <c r="AP889" s="175"/>
      <c r="AQ889" s="114"/>
      <c r="AR889" s="122" t="s">
        <v>2</v>
      </c>
      <c r="AS889" s="119">
        <f t="shared" si="374"/>
        <v>888</v>
      </c>
      <c r="AT889" s="117"/>
      <c r="AU889" s="126" t="str">
        <f>IF('100 Build &amp; Infeed'!AY973&lt;&gt;"",'100 Build &amp; Infeed'!AY973,"")</f>
        <v/>
      </c>
      <c r="AV889" s="126" t="str">
        <f>IF('100 Build &amp; Infeed'!AZ973&lt;&gt;"",'100 Build &amp; Infeed'!AZ973,"")</f>
        <v/>
      </c>
      <c r="AW889" s="126"/>
      <c r="AX889" s="126"/>
      <c r="AY889" s="126" t="str">
        <f t="shared" si="356"/>
        <v/>
      </c>
      <c r="AZ889" s="126">
        <f t="shared" si="367"/>
        <v>0</v>
      </c>
      <c r="BA889" s="115"/>
      <c r="BI889" s="599"/>
      <c r="BK889" s="109">
        <f t="shared" si="361"/>
        <v>78</v>
      </c>
      <c r="BL889" s="109">
        <f t="shared" si="362"/>
        <v>93</v>
      </c>
      <c r="BM889" s="24">
        <f t="shared" si="375"/>
        <v>294</v>
      </c>
      <c r="BN889" s="24">
        <f t="shared" si="375"/>
        <v>495</v>
      </c>
      <c r="BO889" s="24">
        <f t="shared" si="375"/>
        <v>696</v>
      </c>
      <c r="BR889" s="109" t="s">
        <v>613</v>
      </c>
    </row>
    <row r="890" spans="1:70" ht="15.75" customHeight="1" outlineLevel="1" x14ac:dyDescent="0.25">
      <c r="A890" s="599"/>
      <c r="B890" s="122" t="s">
        <v>1</v>
      </c>
      <c r="C890" s="119">
        <f t="shared" si="370"/>
        <v>889</v>
      </c>
      <c r="D890" s="117"/>
      <c r="E890" s="126" t="str">
        <f>IF('100 Build &amp; Infeed'!D974&lt;&gt;"",'100 Build &amp; Infeed'!D974,"")</f>
        <v/>
      </c>
      <c r="F890" s="126" t="str">
        <f>IF('100 Build &amp; Infeed'!E974&lt;&gt;"",'100 Build &amp; Infeed'!E974,"")</f>
        <v/>
      </c>
      <c r="G890" s="126" t="str">
        <f t="shared" si="352"/>
        <v/>
      </c>
      <c r="H890" s="126">
        <f t="shared" si="363"/>
        <v>0</v>
      </c>
      <c r="I890" s="175">
        <f t="shared" ca="1" si="368"/>
        <v>0</v>
      </c>
      <c r="J890" s="114"/>
      <c r="K890" s="122" t="s">
        <v>0</v>
      </c>
      <c r="L890" s="119">
        <f t="shared" si="371"/>
        <v>889</v>
      </c>
      <c r="M890" s="126" t="str">
        <f>IF('100 Build &amp; Infeed'!O974&lt;&gt;"",'100 Build &amp; Infeed'!O974,"")</f>
        <v/>
      </c>
      <c r="N890" s="126"/>
      <c r="O890" s="126" t="str">
        <f>IF('100 Build &amp; Infeed'!P974&lt;&gt;"",'100 Build &amp; Infeed'!P974,"")</f>
        <v/>
      </c>
      <c r="P890" s="126" t="str">
        <f t="shared" si="353"/>
        <v/>
      </c>
      <c r="Q890" s="126">
        <f t="shared" si="364"/>
        <v>0</v>
      </c>
      <c r="R890" s="77">
        <f t="shared" ca="1" si="357"/>
        <v>0</v>
      </c>
      <c r="S890" s="114"/>
      <c r="T890" s="124" t="s">
        <v>11</v>
      </c>
      <c r="U890" s="119">
        <f t="shared" si="372"/>
        <v>889</v>
      </c>
      <c r="V890" s="119"/>
      <c r="W890" s="126" t="str">
        <f>IF('100 Build &amp; Infeed'!Z974&lt;&gt;"",'100 Build &amp; Infeed'!Z974,"")</f>
        <v/>
      </c>
      <c r="X890" s="126"/>
      <c r="Y890" s="126" t="str">
        <f>IF('100 Build &amp; Infeed'!AA974&lt;&gt;"",'100 Build &amp; Infeed'!AA974,"")</f>
        <v/>
      </c>
      <c r="Z890" s="126" t="str">
        <f t="shared" si="354"/>
        <v/>
      </c>
      <c r="AA890" s="126">
        <f t="shared" si="365"/>
        <v>0</v>
      </c>
      <c r="AB890" s="77">
        <f t="shared" ca="1" si="358"/>
        <v>0</v>
      </c>
      <c r="AC890" s="114"/>
      <c r="AD890" s="124" t="s">
        <v>12</v>
      </c>
      <c r="AE890" s="119">
        <f t="shared" si="373"/>
        <v>889</v>
      </c>
      <c r="AF890" s="126" t="str">
        <f>IF('100 Build &amp; Infeed'!AK974&lt;&gt;"",'100 Build &amp; Infeed'!AK974,"")</f>
        <v/>
      </c>
      <c r="AG890" s="126" t="str">
        <f>IF('100 Build &amp; Infeed'!AL974&lt;&gt;"",'100 Build &amp; Infeed'!AL974,"")</f>
        <v/>
      </c>
      <c r="AH890" s="126" t="str">
        <f t="shared" si="355"/>
        <v/>
      </c>
      <c r="AI890" s="126">
        <f t="shared" si="366"/>
        <v>0</v>
      </c>
      <c r="AJ890" s="77">
        <f t="shared" ca="1" si="359"/>
        <v>0</v>
      </c>
      <c r="AK890" s="114"/>
      <c r="AL890" s="123"/>
      <c r="AM890" s="118"/>
      <c r="AN890" s="116"/>
      <c r="AO890" s="126"/>
      <c r="AP890" s="175"/>
      <c r="AQ890" s="114"/>
      <c r="AR890" s="122" t="s">
        <v>2</v>
      </c>
      <c r="AS890" s="119">
        <f t="shared" si="374"/>
        <v>889</v>
      </c>
      <c r="AT890" s="117"/>
      <c r="AU890" s="126" t="str">
        <f>IF('100 Build &amp; Infeed'!AY974&lt;&gt;"",'100 Build &amp; Infeed'!AY974,"")</f>
        <v/>
      </c>
      <c r="AV890" s="126" t="str">
        <f>IF('100 Build &amp; Infeed'!AZ974&lt;&gt;"",'100 Build &amp; Infeed'!AZ974,"")</f>
        <v/>
      </c>
      <c r="AW890" s="126"/>
      <c r="AX890" s="126"/>
      <c r="AY890" s="126" t="str">
        <f t="shared" si="356"/>
        <v/>
      </c>
      <c r="AZ890" s="126">
        <f t="shared" si="367"/>
        <v>0</v>
      </c>
      <c r="BA890" s="115"/>
      <c r="BI890" s="599"/>
      <c r="BK890" s="109">
        <f t="shared" si="361"/>
        <v>79</v>
      </c>
      <c r="BL890" s="109">
        <f t="shared" si="362"/>
        <v>93</v>
      </c>
      <c r="BM890" s="24">
        <f t="shared" si="375"/>
        <v>294</v>
      </c>
      <c r="BN890" s="24">
        <f t="shared" si="375"/>
        <v>495</v>
      </c>
      <c r="BO890" s="24">
        <f t="shared" si="375"/>
        <v>696</v>
      </c>
      <c r="BR890" s="109" t="s">
        <v>613</v>
      </c>
    </row>
    <row r="891" spans="1:70" ht="15.75" customHeight="1" outlineLevel="1" x14ac:dyDescent="0.25">
      <c r="A891" s="599"/>
      <c r="B891" s="122" t="s">
        <v>1</v>
      </c>
      <c r="C891" s="119">
        <f t="shared" si="370"/>
        <v>890</v>
      </c>
      <c r="D891" s="117"/>
      <c r="E891" s="126" t="str">
        <f>IF('100 Build &amp; Infeed'!D975&lt;&gt;"",'100 Build &amp; Infeed'!D975,"")</f>
        <v/>
      </c>
      <c r="F891" s="126" t="str">
        <f>IF('100 Build &amp; Infeed'!E975&lt;&gt;"",'100 Build &amp; Infeed'!E975,"")</f>
        <v/>
      </c>
      <c r="G891" s="126" t="str">
        <f t="shared" si="352"/>
        <v/>
      </c>
      <c r="H891" s="126">
        <f t="shared" si="363"/>
        <v>0</v>
      </c>
      <c r="I891" s="175">
        <f t="shared" ca="1" si="368"/>
        <v>0</v>
      </c>
      <c r="J891" s="114"/>
      <c r="K891" s="122" t="s">
        <v>0</v>
      </c>
      <c r="L891" s="119">
        <f t="shared" si="371"/>
        <v>890</v>
      </c>
      <c r="M891" s="126" t="str">
        <f>IF('100 Build &amp; Infeed'!O975&lt;&gt;"",'100 Build &amp; Infeed'!O975,"")</f>
        <v/>
      </c>
      <c r="N891" s="126"/>
      <c r="O891" s="126" t="str">
        <f>IF('100 Build &amp; Infeed'!P975&lt;&gt;"",'100 Build &amp; Infeed'!P975,"")</f>
        <v/>
      </c>
      <c r="P891" s="126" t="str">
        <f t="shared" si="353"/>
        <v/>
      </c>
      <c r="Q891" s="126">
        <f t="shared" si="364"/>
        <v>0</v>
      </c>
      <c r="R891" s="77">
        <f t="shared" ca="1" si="357"/>
        <v>0</v>
      </c>
      <c r="S891" s="114"/>
      <c r="T891" s="124" t="s">
        <v>11</v>
      </c>
      <c r="U891" s="119">
        <f t="shared" si="372"/>
        <v>890</v>
      </c>
      <c r="V891" s="119"/>
      <c r="W891" s="126" t="str">
        <f>IF('100 Build &amp; Infeed'!Z975&lt;&gt;"",'100 Build &amp; Infeed'!Z975,"")</f>
        <v/>
      </c>
      <c r="X891" s="126"/>
      <c r="Y891" s="126" t="str">
        <f>IF('100 Build &amp; Infeed'!AA975&lt;&gt;"",'100 Build &amp; Infeed'!AA975,"")</f>
        <v/>
      </c>
      <c r="Z891" s="126" t="str">
        <f t="shared" si="354"/>
        <v/>
      </c>
      <c r="AA891" s="126">
        <f t="shared" si="365"/>
        <v>0</v>
      </c>
      <c r="AB891" s="77">
        <f t="shared" ca="1" si="358"/>
        <v>0</v>
      </c>
      <c r="AC891" s="114"/>
      <c r="AD891" s="124" t="s">
        <v>12</v>
      </c>
      <c r="AE891" s="119">
        <f t="shared" si="373"/>
        <v>890</v>
      </c>
      <c r="AF891" s="126" t="str">
        <f>IF('100 Build &amp; Infeed'!AK975&lt;&gt;"",'100 Build &amp; Infeed'!AK975,"")</f>
        <v/>
      </c>
      <c r="AG891" s="126" t="str">
        <f>IF('100 Build &amp; Infeed'!AL975&lt;&gt;"",'100 Build &amp; Infeed'!AL975,"")</f>
        <v/>
      </c>
      <c r="AH891" s="126" t="str">
        <f t="shared" si="355"/>
        <v/>
      </c>
      <c r="AI891" s="126">
        <f t="shared" si="366"/>
        <v>0</v>
      </c>
      <c r="AJ891" s="77">
        <f t="shared" ca="1" si="359"/>
        <v>0</v>
      </c>
      <c r="AK891" s="114"/>
      <c r="AL891" s="123"/>
      <c r="AM891" s="118"/>
      <c r="AN891" s="116"/>
      <c r="AO891" s="126"/>
      <c r="AP891" s="175"/>
      <c r="AQ891" s="114"/>
      <c r="AR891" s="122" t="s">
        <v>2</v>
      </c>
      <c r="AS891" s="119">
        <f t="shared" si="374"/>
        <v>890</v>
      </c>
      <c r="AT891" s="117"/>
      <c r="AU891" s="126" t="str">
        <f>IF('100 Build &amp; Infeed'!AY975&lt;&gt;"",'100 Build &amp; Infeed'!AY975,"")</f>
        <v/>
      </c>
      <c r="AV891" s="126" t="str">
        <f>IF('100 Build &amp; Infeed'!AZ975&lt;&gt;"",'100 Build &amp; Infeed'!AZ975,"")</f>
        <v/>
      </c>
      <c r="AW891" s="126"/>
      <c r="AX891" s="126"/>
      <c r="AY891" s="126" t="str">
        <f t="shared" si="356"/>
        <v/>
      </c>
      <c r="AZ891" s="126">
        <f t="shared" si="367"/>
        <v>0</v>
      </c>
      <c r="BA891" s="115"/>
      <c r="BI891" s="599"/>
      <c r="BK891" s="109">
        <f t="shared" si="361"/>
        <v>70</v>
      </c>
      <c r="BL891" s="109">
        <f t="shared" si="362"/>
        <v>94</v>
      </c>
      <c r="BM891" s="24">
        <f t="shared" si="375"/>
        <v>295</v>
      </c>
      <c r="BN891" s="24">
        <f t="shared" si="375"/>
        <v>496</v>
      </c>
      <c r="BO891" s="24">
        <f t="shared" si="375"/>
        <v>697</v>
      </c>
      <c r="BR891" s="109" t="s">
        <v>613</v>
      </c>
    </row>
    <row r="892" spans="1:70" ht="15.75" customHeight="1" outlineLevel="1" x14ac:dyDescent="0.25">
      <c r="A892" s="599"/>
      <c r="B892" s="122" t="s">
        <v>1</v>
      </c>
      <c r="C892" s="119">
        <f t="shared" si="370"/>
        <v>891</v>
      </c>
      <c r="D892" s="117"/>
      <c r="E892" s="126" t="str">
        <f>IF('100 Build &amp; Infeed'!D976&lt;&gt;"",'100 Build &amp; Infeed'!D976,"")</f>
        <v/>
      </c>
      <c r="F892" s="126" t="str">
        <f>IF('100 Build &amp; Infeed'!E976&lt;&gt;"",'100 Build &amp; Infeed'!E976,"")</f>
        <v/>
      </c>
      <c r="G892" s="126" t="str">
        <f t="shared" si="352"/>
        <v/>
      </c>
      <c r="H892" s="126">
        <f t="shared" si="363"/>
        <v>0</v>
      </c>
      <c r="I892" s="175">
        <f t="shared" ca="1" si="368"/>
        <v>0</v>
      </c>
      <c r="J892" s="114"/>
      <c r="K892" s="122" t="s">
        <v>0</v>
      </c>
      <c r="L892" s="119">
        <f t="shared" si="371"/>
        <v>891</v>
      </c>
      <c r="M892" s="126" t="str">
        <f>IF('100 Build &amp; Infeed'!O976&lt;&gt;"",'100 Build &amp; Infeed'!O976,"")</f>
        <v/>
      </c>
      <c r="N892" s="126"/>
      <c r="O892" s="126" t="str">
        <f>IF('100 Build &amp; Infeed'!P976&lt;&gt;"",'100 Build &amp; Infeed'!P976,"")</f>
        <v/>
      </c>
      <c r="P892" s="126" t="str">
        <f t="shared" si="353"/>
        <v/>
      </c>
      <c r="Q892" s="126">
        <f t="shared" si="364"/>
        <v>0</v>
      </c>
      <c r="R892" s="77">
        <f t="shared" ca="1" si="357"/>
        <v>0</v>
      </c>
      <c r="S892" s="114"/>
      <c r="T892" s="124" t="s">
        <v>11</v>
      </c>
      <c r="U892" s="119">
        <f t="shared" si="372"/>
        <v>891</v>
      </c>
      <c r="V892" s="119"/>
      <c r="W892" s="126" t="str">
        <f>IF('100 Build &amp; Infeed'!Z976&lt;&gt;"",'100 Build &amp; Infeed'!Z976,"")</f>
        <v/>
      </c>
      <c r="X892" s="126"/>
      <c r="Y892" s="126" t="str">
        <f>IF('100 Build &amp; Infeed'!AA976&lt;&gt;"",'100 Build &amp; Infeed'!AA976,"")</f>
        <v/>
      </c>
      <c r="Z892" s="126" t="str">
        <f t="shared" si="354"/>
        <v/>
      </c>
      <c r="AA892" s="126">
        <f t="shared" si="365"/>
        <v>0</v>
      </c>
      <c r="AB892" s="77">
        <f t="shared" ca="1" si="358"/>
        <v>0</v>
      </c>
      <c r="AC892" s="114"/>
      <c r="AD892" s="124" t="s">
        <v>12</v>
      </c>
      <c r="AE892" s="119">
        <f t="shared" si="373"/>
        <v>891</v>
      </c>
      <c r="AF892" s="126" t="str">
        <f>IF('100 Build &amp; Infeed'!AK976&lt;&gt;"",'100 Build &amp; Infeed'!AK976,"")</f>
        <v/>
      </c>
      <c r="AG892" s="126" t="str">
        <f>IF('100 Build &amp; Infeed'!AL976&lt;&gt;"",'100 Build &amp; Infeed'!AL976,"")</f>
        <v/>
      </c>
      <c r="AH892" s="126" t="str">
        <f t="shared" si="355"/>
        <v/>
      </c>
      <c r="AI892" s="126">
        <f t="shared" si="366"/>
        <v>0</v>
      </c>
      <c r="AJ892" s="77">
        <f t="shared" ca="1" si="359"/>
        <v>0</v>
      </c>
      <c r="AK892" s="114"/>
      <c r="AL892" s="123"/>
      <c r="AM892" s="118"/>
      <c r="AN892" s="116"/>
      <c r="AO892" s="126"/>
      <c r="AP892" s="175"/>
      <c r="AQ892" s="114"/>
      <c r="AR892" s="122" t="s">
        <v>2</v>
      </c>
      <c r="AS892" s="119">
        <f t="shared" si="374"/>
        <v>891</v>
      </c>
      <c r="AT892" s="117"/>
      <c r="AU892" s="126" t="str">
        <f>IF('100 Build &amp; Infeed'!AY976&lt;&gt;"",'100 Build &amp; Infeed'!AY976,"")</f>
        <v/>
      </c>
      <c r="AV892" s="126" t="str">
        <f>IF('100 Build &amp; Infeed'!AZ976&lt;&gt;"",'100 Build &amp; Infeed'!AZ976,"")</f>
        <v/>
      </c>
      <c r="AW892" s="126"/>
      <c r="AX892" s="126"/>
      <c r="AY892" s="126" t="str">
        <f t="shared" si="356"/>
        <v/>
      </c>
      <c r="AZ892" s="126">
        <f t="shared" si="367"/>
        <v>0</v>
      </c>
      <c r="BA892" s="115"/>
      <c r="BI892" s="599"/>
      <c r="BK892" s="109">
        <f t="shared" si="361"/>
        <v>71</v>
      </c>
      <c r="BL892" s="109">
        <f t="shared" si="362"/>
        <v>94</v>
      </c>
      <c r="BM892" s="24">
        <f t="shared" si="375"/>
        <v>295</v>
      </c>
      <c r="BN892" s="24">
        <f t="shared" si="375"/>
        <v>496</v>
      </c>
      <c r="BO892" s="24">
        <f t="shared" si="375"/>
        <v>697</v>
      </c>
      <c r="BR892" s="109" t="s">
        <v>613</v>
      </c>
    </row>
    <row r="893" spans="1:70" ht="15.75" customHeight="1" outlineLevel="1" x14ac:dyDescent="0.25">
      <c r="A893" s="599"/>
      <c r="B893" s="122" t="s">
        <v>1</v>
      </c>
      <c r="C893" s="119">
        <f t="shared" si="370"/>
        <v>892</v>
      </c>
      <c r="D893" s="117"/>
      <c r="E893" s="126" t="str">
        <f>IF('100 Build &amp; Infeed'!D977&lt;&gt;"",'100 Build &amp; Infeed'!D977,"")</f>
        <v/>
      </c>
      <c r="F893" s="126" t="str">
        <f>IF('100 Build &amp; Infeed'!E977&lt;&gt;"",'100 Build &amp; Infeed'!E977,"")</f>
        <v/>
      </c>
      <c r="G893" s="126" t="str">
        <f t="shared" ref="G893:G900" si="376">IF(F893&lt;&gt;"",CONCATENATE(E893,F893),"")</f>
        <v/>
      </c>
      <c r="H893" s="126">
        <f t="shared" si="363"/>
        <v>0</v>
      </c>
      <c r="I893" s="175">
        <f t="shared" ca="1" si="368"/>
        <v>0</v>
      </c>
      <c r="J893" s="114"/>
      <c r="K893" s="122" t="s">
        <v>0</v>
      </c>
      <c r="L893" s="119">
        <f t="shared" si="371"/>
        <v>892</v>
      </c>
      <c r="M893" s="126" t="str">
        <f>IF('100 Build &amp; Infeed'!O977&lt;&gt;"",'100 Build &amp; Infeed'!O977,"")</f>
        <v/>
      </c>
      <c r="N893" s="126"/>
      <c r="O893" s="126" t="str">
        <f>IF('100 Build &amp; Infeed'!P977&lt;&gt;"",'100 Build &amp; Infeed'!P977,"")</f>
        <v/>
      </c>
      <c r="P893" s="126" t="str">
        <f t="shared" ref="P893:P900" si="377">IF(O893&lt;&gt;"",CONCATENATE(M893,O893),"")</f>
        <v/>
      </c>
      <c r="Q893" s="126">
        <f t="shared" si="364"/>
        <v>0</v>
      </c>
      <c r="R893" s="77">
        <f t="shared" ca="1" si="357"/>
        <v>0</v>
      </c>
      <c r="S893" s="114"/>
      <c r="T893" s="124" t="s">
        <v>11</v>
      </c>
      <c r="U893" s="119">
        <f t="shared" si="372"/>
        <v>892</v>
      </c>
      <c r="V893" s="119"/>
      <c r="W893" s="126" t="str">
        <f>IF('100 Build &amp; Infeed'!Z977&lt;&gt;"",'100 Build &amp; Infeed'!Z977,"")</f>
        <v/>
      </c>
      <c r="X893" s="126"/>
      <c r="Y893" s="126" t="str">
        <f>IF('100 Build &amp; Infeed'!AA977&lt;&gt;"",'100 Build &amp; Infeed'!AA977,"")</f>
        <v/>
      </c>
      <c r="Z893" s="126" t="str">
        <f t="shared" ref="Z893:Z900" si="378">IF(Y893&lt;&gt;"",CONCATENATE(W893,Y893),"")</f>
        <v/>
      </c>
      <c r="AA893" s="126">
        <f t="shared" si="365"/>
        <v>0</v>
      </c>
      <c r="AB893" s="77">
        <f t="shared" ca="1" si="358"/>
        <v>0</v>
      </c>
      <c r="AC893" s="114"/>
      <c r="AD893" s="124" t="s">
        <v>12</v>
      </c>
      <c r="AE893" s="119">
        <f t="shared" si="373"/>
        <v>892</v>
      </c>
      <c r="AF893" s="126" t="str">
        <f>IF('100 Build &amp; Infeed'!AK977&lt;&gt;"",'100 Build &amp; Infeed'!AK977,"")</f>
        <v/>
      </c>
      <c r="AG893" s="126" t="str">
        <f>IF('100 Build &amp; Infeed'!AL977&lt;&gt;"",'100 Build &amp; Infeed'!AL977,"")</f>
        <v/>
      </c>
      <c r="AH893" s="126" t="str">
        <f t="shared" ref="AH893:AH900" si="379">IF(AG893&lt;&gt;"",CONCATENATE(AF893,AG893),"")</f>
        <v/>
      </c>
      <c r="AI893" s="126">
        <f t="shared" si="366"/>
        <v>0</v>
      </c>
      <c r="AJ893" s="77">
        <f t="shared" ca="1" si="359"/>
        <v>0</v>
      </c>
      <c r="AK893" s="114"/>
      <c r="AL893" s="123"/>
      <c r="AM893" s="118"/>
      <c r="AN893" s="116"/>
      <c r="AO893" s="126"/>
      <c r="AP893" s="175"/>
      <c r="AQ893" s="114"/>
      <c r="AR893" s="122" t="s">
        <v>2</v>
      </c>
      <c r="AS893" s="119">
        <f t="shared" si="374"/>
        <v>892</v>
      </c>
      <c r="AT893" s="117"/>
      <c r="AU893" s="126" t="str">
        <f>IF('100 Build &amp; Infeed'!AY977&lt;&gt;"",'100 Build &amp; Infeed'!AY977,"")</f>
        <v/>
      </c>
      <c r="AV893" s="126" t="str">
        <f>IF('100 Build &amp; Infeed'!AZ977&lt;&gt;"",'100 Build &amp; Infeed'!AZ977,"")</f>
        <v/>
      </c>
      <c r="AW893" s="126"/>
      <c r="AX893" s="126"/>
      <c r="AY893" s="126" t="str">
        <f t="shared" ref="AY893:AY900" si="380">IF(AV893&lt;&gt;"",CONCATENATE(AU893,AV893),"")</f>
        <v/>
      </c>
      <c r="AZ893" s="126">
        <f t="shared" si="367"/>
        <v>0</v>
      </c>
      <c r="BA893" s="115"/>
      <c r="BI893" s="599"/>
      <c r="BK893" s="109">
        <f t="shared" si="361"/>
        <v>72</v>
      </c>
      <c r="BL893" s="109">
        <f t="shared" si="362"/>
        <v>94</v>
      </c>
      <c r="BM893" s="24">
        <f t="shared" si="375"/>
        <v>295</v>
      </c>
      <c r="BN893" s="24">
        <f t="shared" si="375"/>
        <v>496</v>
      </c>
      <c r="BO893" s="24">
        <f t="shared" si="375"/>
        <v>697</v>
      </c>
    </row>
    <row r="894" spans="1:70" ht="15.75" customHeight="1" outlineLevel="1" x14ac:dyDescent="0.25">
      <c r="A894" s="599"/>
      <c r="B894" s="122" t="s">
        <v>1</v>
      </c>
      <c r="C894" s="119">
        <f t="shared" si="370"/>
        <v>893</v>
      </c>
      <c r="D894" s="117"/>
      <c r="E894" s="126" t="str">
        <f>IF('100 Build &amp; Infeed'!D978&lt;&gt;"",'100 Build &amp; Infeed'!D978,"")</f>
        <v/>
      </c>
      <c r="F894" s="126" t="str">
        <f>IF('100 Build &amp; Infeed'!E978&lt;&gt;"",'100 Build &amp; Infeed'!E978,"")</f>
        <v/>
      </c>
      <c r="G894" s="126" t="str">
        <f t="shared" si="376"/>
        <v/>
      </c>
      <c r="H894" s="126">
        <f t="shared" si="363"/>
        <v>0</v>
      </c>
      <c r="I894" s="175">
        <f t="shared" ca="1" si="368"/>
        <v>0</v>
      </c>
      <c r="J894" s="114"/>
      <c r="K894" s="122" t="s">
        <v>0</v>
      </c>
      <c r="L894" s="119">
        <f t="shared" si="371"/>
        <v>893</v>
      </c>
      <c r="M894" s="126" t="str">
        <f>IF('100 Build &amp; Infeed'!O978&lt;&gt;"",'100 Build &amp; Infeed'!O978,"")</f>
        <v/>
      </c>
      <c r="N894" s="126"/>
      <c r="O894" s="126" t="str">
        <f>IF('100 Build &amp; Infeed'!P978&lt;&gt;"",'100 Build &amp; Infeed'!P978,"")</f>
        <v/>
      </c>
      <c r="P894" s="126" t="str">
        <f t="shared" si="377"/>
        <v/>
      </c>
      <c r="Q894" s="126">
        <f t="shared" si="364"/>
        <v>0</v>
      </c>
      <c r="R894" s="77">
        <f t="shared" ca="1" si="357"/>
        <v>0</v>
      </c>
      <c r="S894" s="114"/>
      <c r="T894" s="124" t="s">
        <v>11</v>
      </c>
      <c r="U894" s="119">
        <f t="shared" si="372"/>
        <v>893</v>
      </c>
      <c r="V894" s="119"/>
      <c r="W894" s="126" t="str">
        <f>IF('100 Build &amp; Infeed'!Z978&lt;&gt;"",'100 Build &amp; Infeed'!Z978,"")</f>
        <v/>
      </c>
      <c r="X894" s="126"/>
      <c r="Y894" s="126" t="str">
        <f>IF('100 Build &amp; Infeed'!AA978&lt;&gt;"",'100 Build &amp; Infeed'!AA978,"")</f>
        <v/>
      </c>
      <c r="Z894" s="126" t="str">
        <f t="shared" si="378"/>
        <v/>
      </c>
      <c r="AA894" s="126">
        <f t="shared" si="365"/>
        <v>0</v>
      </c>
      <c r="AB894" s="77">
        <f t="shared" ca="1" si="358"/>
        <v>0</v>
      </c>
      <c r="AC894" s="114"/>
      <c r="AD894" s="124" t="s">
        <v>12</v>
      </c>
      <c r="AE894" s="119">
        <f t="shared" si="373"/>
        <v>893</v>
      </c>
      <c r="AF894" s="126" t="str">
        <f>IF('100 Build &amp; Infeed'!AK978&lt;&gt;"",'100 Build &amp; Infeed'!AK978,"")</f>
        <v/>
      </c>
      <c r="AG894" s="126" t="str">
        <f>IF('100 Build &amp; Infeed'!AL978&lt;&gt;"",'100 Build &amp; Infeed'!AL978,"")</f>
        <v/>
      </c>
      <c r="AH894" s="126" t="str">
        <f t="shared" si="379"/>
        <v/>
      </c>
      <c r="AI894" s="126">
        <f t="shared" si="366"/>
        <v>0</v>
      </c>
      <c r="AJ894" s="77">
        <f t="shared" ca="1" si="359"/>
        <v>0</v>
      </c>
      <c r="AK894" s="114"/>
      <c r="AL894" s="123"/>
      <c r="AM894" s="118"/>
      <c r="AN894" s="116"/>
      <c r="AO894" s="126"/>
      <c r="AP894" s="175"/>
      <c r="AQ894" s="114"/>
      <c r="AR894" s="122" t="s">
        <v>2</v>
      </c>
      <c r="AS894" s="119">
        <f t="shared" si="374"/>
        <v>893</v>
      </c>
      <c r="AT894" s="117"/>
      <c r="AU894" s="126" t="str">
        <f>IF('100 Build &amp; Infeed'!AY978&lt;&gt;"",'100 Build &amp; Infeed'!AY978,"")</f>
        <v/>
      </c>
      <c r="AV894" s="126" t="str">
        <f>IF('100 Build &amp; Infeed'!AZ978&lt;&gt;"",'100 Build &amp; Infeed'!AZ978,"")</f>
        <v/>
      </c>
      <c r="AW894" s="126"/>
      <c r="AX894" s="126"/>
      <c r="AY894" s="126" t="str">
        <f t="shared" si="380"/>
        <v/>
      </c>
      <c r="AZ894" s="126">
        <f t="shared" si="367"/>
        <v>0</v>
      </c>
      <c r="BA894" s="115"/>
      <c r="BI894" s="599"/>
      <c r="BK894" s="109">
        <f t="shared" si="361"/>
        <v>73</v>
      </c>
      <c r="BL894" s="109">
        <f t="shared" si="362"/>
        <v>94</v>
      </c>
      <c r="BM894" s="24">
        <f t="shared" si="375"/>
        <v>295</v>
      </c>
      <c r="BN894" s="24">
        <f t="shared" si="375"/>
        <v>496</v>
      </c>
      <c r="BO894" s="24">
        <f t="shared" si="375"/>
        <v>697</v>
      </c>
    </row>
    <row r="895" spans="1:70" ht="15.75" customHeight="1" outlineLevel="1" x14ac:dyDescent="0.25">
      <c r="A895" s="599"/>
      <c r="B895" s="122" t="s">
        <v>1</v>
      </c>
      <c r="C895" s="119">
        <f t="shared" si="370"/>
        <v>894</v>
      </c>
      <c r="D895" s="117"/>
      <c r="E895" s="126" t="str">
        <f>IF('100 Build &amp; Infeed'!D979&lt;&gt;"",'100 Build &amp; Infeed'!D979,"")</f>
        <v/>
      </c>
      <c r="F895" s="126" t="str">
        <f>IF('100 Build &amp; Infeed'!E979&lt;&gt;"",'100 Build &amp; Infeed'!E979,"")</f>
        <v/>
      </c>
      <c r="G895" s="126" t="str">
        <f t="shared" si="376"/>
        <v/>
      </c>
      <c r="H895" s="126">
        <f t="shared" si="363"/>
        <v>0</v>
      </c>
      <c r="I895" s="175">
        <f t="shared" ca="1" si="368"/>
        <v>0</v>
      </c>
      <c r="J895" s="114"/>
      <c r="K895" s="122" t="s">
        <v>0</v>
      </c>
      <c r="L895" s="119">
        <f t="shared" si="371"/>
        <v>894</v>
      </c>
      <c r="M895" s="126" t="str">
        <f>IF('100 Build &amp; Infeed'!O979&lt;&gt;"",'100 Build &amp; Infeed'!O979,"")</f>
        <v/>
      </c>
      <c r="N895" s="126"/>
      <c r="O895" s="126" t="str">
        <f>IF('100 Build &amp; Infeed'!P979&lt;&gt;"",'100 Build &amp; Infeed'!P979,"")</f>
        <v/>
      </c>
      <c r="P895" s="126" t="str">
        <f t="shared" si="377"/>
        <v/>
      </c>
      <c r="Q895" s="126">
        <f t="shared" si="364"/>
        <v>0</v>
      </c>
      <c r="R895" s="77">
        <f t="shared" ca="1" si="357"/>
        <v>0</v>
      </c>
      <c r="S895" s="114"/>
      <c r="T895" s="124" t="s">
        <v>11</v>
      </c>
      <c r="U895" s="119">
        <f t="shared" si="372"/>
        <v>894</v>
      </c>
      <c r="V895" s="119"/>
      <c r="W895" s="126" t="str">
        <f>IF('100 Build &amp; Infeed'!Z979&lt;&gt;"",'100 Build &amp; Infeed'!Z979,"")</f>
        <v/>
      </c>
      <c r="X895" s="126"/>
      <c r="Y895" s="126" t="str">
        <f>IF('100 Build &amp; Infeed'!AA979&lt;&gt;"",'100 Build &amp; Infeed'!AA979,"")</f>
        <v/>
      </c>
      <c r="Z895" s="126" t="str">
        <f t="shared" si="378"/>
        <v/>
      </c>
      <c r="AA895" s="126">
        <f t="shared" si="365"/>
        <v>0</v>
      </c>
      <c r="AB895" s="77">
        <f t="shared" ca="1" si="358"/>
        <v>0</v>
      </c>
      <c r="AC895" s="114"/>
      <c r="AD895" s="124" t="s">
        <v>12</v>
      </c>
      <c r="AE895" s="119">
        <f t="shared" si="373"/>
        <v>894</v>
      </c>
      <c r="AF895" s="126" t="str">
        <f>IF('100 Build &amp; Infeed'!AK979&lt;&gt;"",'100 Build &amp; Infeed'!AK979,"")</f>
        <v/>
      </c>
      <c r="AG895" s="126" t="str">
        <f>IF('100 Build &amp; Infeed'!AL979&lt;&gt;"",'100 Build &amp; Infeed'!AL979,"")</f>
        <v/>
      </c>
      <c r="AH895" s="126" t="str">
        <f t="shared" si="379"/>
        <v/>
      </c>
      <c r="AI895" s="126">
        <f t="shared" si="366"/>
        <v>0</v>
      </c>
      <c r="AJ895" s="77">
        <f t="shared" ca="1" si="359"/>
        <v>0</v>
      </c>
      <c r="AK895" s="114"/>
      <c r="AL895" s="123"/>
      <c r="AM895" s="118"/>
      <c r="AN895" s="116"/>
      <c r="AO895" s="126"/>
      <c r="AP895" s="175"/>
      <c r="AQ895" s="114"/>
      <c r="AR895" s="122" t="s">
        <v>2</v>
      </c>
      <c r="AS895" s="119">
        <f t="shared" si="374"/>
        <v>894</v>
      </c>
      <c r="AT895" s="117"/>
      <c r="AU895" s="126" t="str">
        <f>IF('100 Build &amp; Infeed'!AY979&lt;&gt;"",'100 Build &amp; Infeed'!AY979,"")</f>
        <v/>
      </c>
      <c r="AV895" s="126" t="str">
        <f>IF('100 Build &amp; Infeed'!AZ979&lt;&gt;"",'100 Build &amp; Infeed'!AZ979,"")</f>
        <v/>
      </c>
      <c r="AW895" s="126"/>
      <c r="AX895" s="126"/>
      <c r="AY895" s="126" t="str">
        <f t="shared" si="380"/>
        <v/>
      </c>
      <c r="AZ895" s="126">
        <f t="shared" si="367"/>
        <v>0</v>
      </c>
      <c r="BA895" s="115"/>
      <c r="BI895" s="599"/>
      <c r="BK895" s="109">
        <f t="shared" si="361"/>
        <v>74</v>
      </c>
      <c r="BL895" s="109">
        <f t="shared" si="362"/>
        <v>94</v>
      </c>
      <c r="BM895" s="24">
        <f t="shared" si="375"/>
        <v>295</v>
      </c>
      <c r="BN895" s="24">
        <f t="shared" si="375"/>
        <v>496</v>
      </c>
      <c r="BO895" s="24">
        <f t="shared" si="375"/>
        <v>697</v>
      </c>
    </row>
    <row r="896" spans="1:70" ht="15.75" customHeight="1" x14ac:dyDescent="0.25">
      <c r="A896" s="599"/>
      <c r="B896" s="122" t="s">
        <v>1</v>
      </c>
      <c r="C896" s="119">
        <f t="shared" si="370"/>
        <v>895</v>
      </c>
      <c r="D896" s="117"/>
      <c r="E896" s="126" t="str">
        <f>IF('100 Build &amp; Infeed'!D980&lt;&gt;"",'100 Build &amp; Infeed'!D980,"")</f>
        <v/>
      </c>
      <c r="F896" s="126" t="str">
        <f>IF('100 Build &amp; Infeed'!E980&lt;&gt;"",'100 Build &amp; Infeed'!E980,"")</f>
        <v/>
      </c>
      <c r="G896" s="126" t="str">
        <f t="shared" si="376"/>
        <v/>
      </c>
      <c r="H896" s="126">
        <f t="shared" si="363"/>
        <v>0</v>
      </c>
      <c r="I896" s="175">
        <f t="shared" ca="1" si="368"/>
        <v>0</v>
      </c>
      <c r="J896" s="114"/>
      <c r="K896" s="122" t="s">
        <v>0</v>
      </c>
      <c r="L896" s="119">
        <f t="shared" si="371"/>
        <v>895</v>
      </c>
      <c r="M896" s="126" t="str">
        <f>IF('100 Build &amp; Infeed'!O980&lt;&gt;"",'100 Build &amp; Infeed'!O980,"")</f>
        <v/>
      </c>
      <c r="N896" s="126"/>
      <c r="O896" s="126" t="str">
        <f>IF('100 Build &amp; Infeed'!P980&lt;&gt;"",'100 Build &amp; Infeed'!P980,"")</f>
        <v/>
      </c>
      <c r="P896" s="126" t="str">
        <f t="shared" si="377"/>
        <v/>
      </c>
      <c r="Q896" s="126">
        <f t="shared" si="364"/>
        <v>0</v>
      </c>
      <c r="R896" s="77">
        <f t="shared" ca="1" si="357"/>
        <v>0</v>
      </c>
      <c r="S896" s="114"/>
      <c r="T896" s="124" t="s">
        <v>11</v>
      </c>
      <c r="U896" s="119">
        <f t="shared" si="372"/>
        <v>895</v>
      </c>
      <c r="V896" s="119"/>
      <c r="W896" s="126" t="str">
        <f>IF('100 Build &amp; Infeed'!Z980&lt;&gt;"",'100 Build &amp; Infeed'!Z980,"")</f>
        <v/>
      </c>
      <c r="X896" s="126"/>
      <c r="Y896" s="126" t="str">
        <f>IF('100 Build &amp; Infeed'!AA980&lt;&gt;"",'100 Build &amp; Infeed'!AA980,"")</f>
        <v/>
      </c>
      <c r="Z896" s="126" t="str">
        <f t="shared" si="378"/>
        <v/>
      </c>
      <c r="AA896" s="126">
        <f t="shared" si="365"/>
        <v>0</v>
      </c>
      <c r="AB896" s="77">
        <f t="shared" ca="1" si="358"/>
        <v>0</v>
      </c>
      <c r="AC896" s="114"/>
      <c r="AD896" s="124" t="s">
        <v>12</v>
      </c>
      <c r="AE896" s="119">
        <f t="shared" si="373"/>
        <v>895</v>
      </c>
      <c r="AF896" s="126" t="str">
        <f>IF('100 Build &amp; Infeed'!AK980&lt;&gt;"",'100 Build &amp; Infeed'!AK980,"")</f>
        <v/>
      </c>
      <c r="AG896" s="126" t="str">
        <f>IF('100 Build &amp; Infeed'!AL980&lt;&gt;"",'100 Build &amp; Infeed'!AL980,"")</f>
        <v/>
      </c>
      <c r="AH896" s="126" t="str">
        <f t="shared" si="379"/>
        <v/>
      </c>
      <c r="AI896" s="126">
        <f t="shared" si="366"/>
        <v>0</v>
      </c>
      <c r="AJ896" s="77">
        <f t="shared" ca="1" si="359"/>
        <v>0</v>
      </c>
      <c r="AK896" s="114"/>
      <c r="AL896" s="123"/>
      <c r="AM896" s="118"/>
      <c r="AN896" s="116"/>
      <c r="AO896" s="126"/>
      <c r="AP896" s="175"/>
      <c r="AQ896" s="114"/>
      <c r="AR896" s="122" t="s">
        <v>2</v>
      </c>
      <c r="AS896" s="119">
        <f t="shared" si="374"/>
        <v>895</v>
      </c>
      <c r="AT896" s="117"/>
      <c r="AU896" s="126" t="str">
        <f>IF('100 Build &amp; Infeed'!AY980&lt;&gt;"",'100 Build &amp; Infeed'!AY980,"")</f>
        <v/>
      </c>
      <c r="AV896" s="126" t="str">
        <f>IF('100 Build &amp; Infeed'!AZ980&lt;&gt;"",'100 Build &amp; Infeed'!AZ980,"")</f>
        <v/>
      </c>
      <c r="AW896" s="126"/>
      <c r="AX896" s="126"/>
      <c r="AY896" s="126" t="str">
        <f t="shared" si="380"/>
        <v/>
      </c>
      <c r="AZ896" s="126">
        <f t="shared" si="367"/>
        <v>0</v>
      </c>
      <c r="BA896" s="115"/>
      <c r="BI896" s="599"/>
      <c r="BK896" s="109">
        <f t="shared" si="361"/>
        <v>75</v>
      </c>
      <c r="BL896" s="109">
        <f t="shared" si="362"/>
        <v>94</v>
      </c>
      <c r="BM896" s="24">
        <f t="shared" si="375"/>
        <v>295</v>
      </c>
      <c r="BN896" s="24">
        <f t="shared" si="375"/>
        <v>496</v>
      </c>
      <c r="BO896" s="24">
        <f t="shared" si="375"/>
        <v>697</v>
      </c>
    </row>
    <row r="897" spans="1:70" ht="15.75" customHeight="1" x14ac:dyDescent="0.25">
      <c r="A897" s="599"/>
      <c r="B897" s="122" t="s">
        <v>1</v>
      </c>
      <c r="C897" s="119">
        <f t="shared" si="370"/>
        <v>896</v>
      </c>
      <c r="D897" s="117"/>
      <c r="E897" s="126" t="str">
        <f>IF('100 Build &amp; Infeed'!D981&lt;&gt;"",'100 Build &amp; Infeed'!D981,"")</f>
        <v/>
      </c>
      <c r="F897" s="126" t="str">
        <f>IF('100 Build &amp; Infeed'!E981&lt;&gt;"",'100 Build &amp; Infeed'!E981,"")</f>
        <v/>
      </c>
      <c r="G897" s="126" t="str">
        <f t="shared" si="376"/>
        <v/>
      </c>
      <c r="H897" s="126">
        <f t="shared" si="363"/>
        <v>0</v>
      </c>
      <c r="I897" s="175">
        <f t="shared" ca="1" si="368"/>
        <v>0</v>
      </c>
      <c r="J897" s="114"/>
      <c r="K897" s="122" t="s">
        <v>0</v>
      </c>
      <c r="L897" s="119">
        <f t="shared" si="371"/>
        <v>896</v>
      </c>
      <c r="M897" s="126" t="str">
        <f>IF('100 Build &amp; Infeed'!O981&lt;&gt;"",'100 Build &amp; Infeed'!O981,"")</f>
        <v/>
      </c>
      <c r="N897" s="126"/>
      <c r="O897" s="126" t="str">
        <f>IF('100 Build &amp; Infeed'!P981&lt;&gt;"",'100 Build &amp; Infeed'!P981,"")</f>
        <v/>
      </c>
      <c r="P897" s="126" t="str">
        <f t="shared" si="377"/>
        <v/>
      </c>
      <c r="Q897" s="126">
        <f t="shared" si="364"/>
        <v>0</v>
      </c>
      <c r="R897" s="77">
        <f t="shared" ca="1" si="357"/>
        <v>0</v>
      </c>
      <c r="S897" s="114"/>
      <c r="T897" s="124" t="s">
        <v>11</v>
      </c>
      <c r="U897" s="119">
        <f t="shared" si="372"/>
        <v>896</v>
      </c>
      <c r="V897" s="119"/>
      <c r="W897" s="126" t="str">
        <f>IF('100 Build &amp; Infeed'!Z981&lt;&gt;"",'100 Build &amp; Infeed'!Z981,"")</f>
        <v/>
      </c>
      <c r="X897" s="126"/>
      <c r="Y897" s="126" t="str">
        <f>IF('100 Build &amp; Infeed'!AA981&lt;&gt;"",'100 Build &amp; Infeed'!AA981,"")</f>
        <v/>
      </c>
      <c r="Z897" s="126" t="str">
        <f t="shared" si="378"/>
        <v/>
      </c>
      <c r="AA897" s="126">
        <f t="shared" si="365"/>
        <v>0</v>
      </c>
      <c r="AB897" s="77">
        <f t="shared" ca="1" si="358"/>
        <v>0</v>
      </c>
      <c r="AC897" s="114"/>
      <c r="AD897" s="124" t="s">
        <v>12</v>
      </c>
      <c r="AE897" s="119">
        <f t="shared" si="373"/>
        <v>896</v>
      </c>
      <c r="AF897" s="126" t="str">
        <f>IF('100 Build &amp; Infeed'!AK981&lt;&gt;"",'100 Build &amp; Infeed'!AK981,"")</f>
        <v/>
      </c>
      <c r="AG897" s="126" t="str">
        <f>IF('100 Build &amp; Infeed'!AL981&lt;&gt;"",'100 Build &amp; Infeed'!AL981,"")</f>
        <v/>
      </c>
      <c r="AH897" s="126" t="str">
        <f t="shared" si="379"/>
        <v/>
      </c>
      <c r="AI897" s="126">
        <f t="shared" si="366"/>
        <v>0</v>
      </c>
      <c r="AJ897" s="77">
        <f t="shared" ca="1" si="359"/>
        <v>0</v>
      </c>
      <c r="AK897" s="114"/>
      <c r="AL897" s="123"/>
      <c r="AM897" s="118"/>
      <c r="AN897" s="116"/>
      <c r="AO897" s="126"/>
      <c r="AP897" s="175"/>
      <c r="AQ897" s="114"/>
      <c r="AR897" s="122" t="s">
        <v>2</v>
      </c>
      <c r="AS897" s="119">
        <f t="shared" si="374"/>
        <v>896</v>
      </c>
      <c r="AT897" s="117"/>
      <c r="AU897" s="126" t="str">
        <f>IF('100 Build &amp; Infeed'!AY981&lt;&gt;"",'100 Build &amp; Infeed'!AY981,"")</f>
        <v/>
      </c>
      <c r="AV897" s="126" t="str">
        <f>IF('100 Build &amp; Infeed'!AZ981&lt;&gt;"",'100 Build &amp; Infeed'!AZ981,"")</f>
        <v/>
      </c>
      <c r="AW897" s="126"/>
      <c r="AX897" s="126"/>
      <c r="AY897" s="126" t="str">
        <f t="shared" si="380"/>
        <v/>
      </c>
      <c r="AZ897" s="126">
        <f t="shared" si="367"/>
        <v>0</v>
      </c>
      <c r="BA897" s="115"/>
      <c r="BI897" s="599"/>
      <c r="BK897" s="109">
        <f t="shared" si="361"/>
        <v>76</v>
      </c>
      <c r="BL897" s="109">
        <f t="shared" si="362"/>
        <v>94</v>
      </c>
      <c r="BM897" s="24">
        <f t="shared" si="375"/>
        <v>295</v>
      </c>
      <c r="BN897" s="24">
        <f t="shared" si="375"/>
        <v>496</v>
      </c>
      <c r="BO897" s="24">
        <f t="shared" si="375"/>
        <v>697</v>
      </c>
    </row>
    <row r="898" spans="1:70" x14ac:dyDescent="0.25">
      <c r="A898" s="599"/>
      <c r="B898" s="122" t="s">
        <v>1</v>
      </c>
      <c r="C898" s="119">
        <f t="shared" si="370"/>
        <v>897</v>
      </c>
      <c r="D898" s="117"/>
      <c r="E898" s="126" t="str">
        <f>IF('100 Build &amp; Infeed'!D982&lt;&gt;"",'100 Build &amp; Infeed'!D982,"")</f>
        <v/>
      </c>
      <c r="F898" s="126" t="str">
        <f>IF('100 Build &amp; Infeed'!E982&lt;&gt;"",'100 Build &amp; Infeed'!E982,"")</f>
        <v/>
      </c>
      <c r="G898" s="126" t="str">
        <f t="shared" si="376"/>
        <v/>
      </c>
      <c r="H898" s="126">
        <f t="shared" si="363"/>
        <v>0</v>
      </c>
      <c r="I898" s="175">
        <f t="shared" ca="1" si="368"/>
        <v>0</v>
      </c>
      <c r="J898" s="114"/>
      <c r="K898" s="122" t="s">
        <v>0</v>
      </c>
      <c r="L898" s="119">
        <f t="shared" si="371"/>
        <v>897</v>
      </c>
      <c r="M898" s="126" t="str">
        <f>IF('100 Build &amp; Infeed'!O982&lt;&gt;"",'100 Build &amp; Infeed'!O982,"")</f>
        <v/>
      </c>
      <c r="N898" s="126"/>
      <c r="O898" s="126" t="str">
        <f>IF('100 Build &amp; Infeed'!P982&lt;&gt;"",'100 Build &amp; Infeed'!P982,"")</f>
        <v/>
      </c>
      <c r="P898" s="126" t="str">
        <f t="shared" si="377"/>
        <v/>
      </c>
      <c r="Q898" s="126">
        <f t="shared" si="364"/>
        <v>0</v>
      </c>
      <c r="R898" s="77">
        <f t="shared" ref="R898:R961" ca="1" si="381">INDIRECT(ADDRESS(BM898,$BK898))</f>
        <v>0</v>
      </c>
      <c r="S898" s="114"/>
      <c r="T898" s="124" t="s">
        <v>11</v>
      </c>
      <c r="U898" s="119">
        <f t="shared" si="372"/>
        <v>897</v>
      </c>
      <c r="V898" s="119"/>
      <c r="W898" s="126" t="str">
        <f>IF('100 Build &amp; Infeed'!Z982&lt;&gt;"",'100 Build &amp; Infeed'!Z982,"")</f>
        <v/>
      </c>
      <c r="X898" s="126"/>
      <c r="Y898" s="126" t="str">
        <f>IF('100 Build &amp; Infeed'!AA982&lt;&gt;"",'100 Build &amp; Infeed'!AA982,"")</f>
        <v/>
      </c>
      <c r="Z898" s="126" t="str">
        <f t="shared" si="378"/>
        <v/>
      </c>
      <c r="AA898" s="126">
        <f t="shared" si="365"/>
        <v>0</v>
      </c>
      <c r="AB898" s="77">
        <f t="shared" ref="AB898:AB961" ca="1" si="382">INDIRECT(ADDRESS(BN898,$BK898))</f>
        <v>0</v>
      </c>
      <c r="AC898" s="114"/>
      <c r="AD898" s="124" t="s">
        <v>12</v>
      </c>
      <c r="AE898" s="119">
        <f t="shared" si="373"/>
        <v>897</v>
      </c>
      <c r="AF898" s="126" t="str">
        <f>IF('100 Build &amp; Infeed'!AK982&lt;&gt;"",'100 Build &amp; Infeed'!AK982,"")</f>
        <v/>
      </c>
      <c r="AG898" s="126" t="str">
        <f>IF('100 Build &amp; Infeed'!AL982&lt;&gt;"",'100 Build &amp; Infeed'!AL982,"")</f>
        <v/>
      </c>
      <c r="AH898" s="126" t="str">
        <f t="shared" si="379"/>
        <v/>
      </c>
      <c r="AI898" s="126">
        <f t="shared" si="366"/>
        <v>0</v>
      </c>
      <c r="AJ898" s="77">
        <f t="shared" ref="AJ898:AJ961" ca="1" si="383">INDIRECT(ADDRESS(BO898,$BK898))</f>
        <v>0</v>
      </c>
      <c r="AK898" s="114"/>
      <c r="AL898" s="123"/>
      <c r="AM898" s="118"/>
      <c r="AN898" s="116"/>
      <c r="AO898" s="126"/>
      <c r="AP898" s="175"/>
      <c r="AQ898" s="114"/>
      <c r="AR898" s="122" t="s">
        <v>2</v>
      </c>
      <c r="AS898" s="119">
        <f t="shared" si="374"/>
        <v>897</v>
      </c>
      <c r="AT898" s="117"/>
      <c r="AU898" s="126" t="str">
        <f>IF('100 Build &amp; Infeed'!AY982&lt;&gt;"",'100 Build &amp; Infeed'!AY982,"")</f>
        <v/>
      </c>
      <c r="AV898" s="126" t="str">
        <f>IF('100 Build &amp; Infeed'!AZ982&lt;&gt;"",'100 Build &amp; Infeed'!AZ982,"")</f>
        <v/>
      </c>
      <c r="AW898" s="126"/>
      <c r="AX898" s="126"/>
      <c r="AY898" s="126" t="str">
        <f t="shared" si="380"/>
        <v/>
      </c>
      <c r="AZ898" s="126">
        <f t="shared" si="367"/>
        <v>0</v>
      </c>
      <c r="BA898" s="115"/>
      <c r="BI898" s="599"/>
      <c r="BK898" s="109">
        <f t="shared" si="361"/>
        <v>77</v>
      </c>
      <c r="BL898" s="109">
        <f t="shared" si="362"/>
        <v>94</v>
      </c>
      <c r="BM898" s="24">
        <f t="shared" si="375"/>
        <v>295</v>
      </c>
      <c r="BN898" s="24">
        <f t="shared" si="375"/>
        <v>496</v>
      </c>
      <c r="BO898" s="24">
        <f t="shared" si="375"/>
        <v>697</v>
      </c>
    </row>
    <row r="899" spans="1:70" ht="15.75" customHeight="1" x14ac:dyDescent="0.25">
      <c r="A899" s="599"/>
      <c r="B899" s="122" t="s">
        <v>1</v>
      </c>
      <c r="C899" s="119">
        <f t="shared" si="370"/>
        <v>898</v>
      </c>
      <c r="D899" s="117"/>
      <c r="E899" s="126" t="str">
        <f>IF('100 Build &amp; Infeed'!D983&lt;&gt;"",'100 Build &amp; Infeed'!D983,"")</f>
        <v/>
      </c>
      <c r="F899" s="126" t="str">
        <f>IF('100 Build &amp; Infeed'!E983&lt;&gt;"",'100 Build &amp; Infeed'!E983,"")</f>
        <v/>
      </c>
      <c r="G899" s="126"/>
      <c r="H899" s="126">
        <f t="shared" si="363"/>
        <v>0</v>
      </c>
      <c r="I899" s="175">
        <f t="shared" ca="1" si="368"/>
        <v>0</v>
      </c>
      <c r="J899" s="114"/>
      <c r="K899" s="122" t="s">
        <v>0</v>
      </c>
      <c r="L899" s="119">
        <f t="shared" si="371"/>
        <v>898</v>
      </c>
      <c r="M899" s="126" t="str">
        <f>IF('100 Build &amp; Infeed'!O981&lt;&gt;"",'100 Build &amp; Infeed'!O981,"")</f>
        <v/>
      </c>
      <c r="N899" s="126"/>
      <c r="O899" s="126" t="str">
        <f>IF('100 Build &amp; Infeed'!P981&lt;&gt;"",'100 Build &amp; Infeed'!P981,"")</f>
        <v/>
      </c>
      <c r="P899" s="126"/>
      <c r="Q899" s="126">
        <f t="shared" si="364"/>
        <v>0</v>
      </c>
      <c r="R899" s="77">
        <f t="shared" ca="1" si="381"/>
        <v>0</v>
      </c>
      <c r="S899" s="114"/>
      <c r="T899" s="124" t="s">
        <v>11</v>
      </c>
      <c r="U899" s="119">
        <f t="shared" si="372"/>
        <v>898</v>
      </c>
      <c r="V899" s="119"/>
      <c r="W899" s="126" t="str">
        <f>IF('100 Build &amp; Infeed'!Z981&lt;&gt;"",'100 Build &amp; Infeed'!Z981,"")</f>
        <v/>
      </c>
      <c r="X899" s="126"/>
      <c r="Y899" s="126" t="str">
        <f>IF('100 Build &amp; Infeed'!AA981&lt;&gt;"",'100 Build &amp; Infeed'!AA981,"")</f>
        <v/>
      </c>
      <c r="Z899" s="126"/>
      <c r="AA899" s="126">
        <f t="shared" si="365"/>
        <v>0</v>
      </c>
      <c r="AB899" s="77">
        <f t="shared" ca="1" si="382"/>
        <v>0</v>
      </c>
      <c r="AC899" s="114"/>
      <c r="AD899" s="124" t="s">
        <v>12</v>
      </c>
      <c r="AE899" s="119">
        <f t="shared" si="373"/>
        <v>898</v>
      </c>
      <c r="AF899" s="126" t="str">
        <f>IF('100 Build &amp; Infeed'!AK983&lt;&gt;"",'100 Build &amp; Infeed'!AK983,"")</f>
        <v/>
      </c>
      <c r="AG899" s="126" t="str">
        <f>IF('100 Build &amp; Infeed'!AL983&lt;&gt;"",'100 Build &amp; Infeed'!AL983,"")</f>
        <v/>
      </c>
      <c r="AH899" s="126" t="str">
        <f t="shared" si="379"/>
        <v/>
      </c>
      <c r="AI899" s="126">
        <f t="shared" si="366"/>
        <v>0</v>
      </c>
      <c r="AJ899" s="77">
        <f t="shared" ca="1" si="383"/>
        <v>0</v>
      </c>
      <c r="AK899" s="114"/>
      <c r="AL899" s="123"/>
      <c r="AM899" s="118"/>
      <c r="AN899" s="116"/>
      <c r="AO899" s="126"/>
      <c r="AP899" s="175"/>
      <c r="AQ899" s="114"/>
      <c r="AR899" s="122" t="s">
        <v>2</v>
      </c>
      <c r="AS899" s="119">
        <f t="shared" si="374"/>
        <v>898</v>
      </c>
      <c r="AT899" s="117"/>
      <c r="AU899" s="126" t="str">
        <f>IF('100 Build &amp; Infeed'!AY983&lt;&gt;"",'100 Build &amp; Infeed'!AY983,"")</f>
        <v/>
      </c>
      <c r="AV899" s="126" t="str">
        <f>IF('100 Build &amp; Infeed'!AZ983&lt;&gt;"",'100 Build &amp; Infeed'!AZ983,"")</f>
        <v/>
      </c>
      <c r="AW899" s="126"/>
      <c r="AX899" s="126"/>
      <c r="AY899" s="126" t="str">
        <f t="shared" si="380"/>
        <v/>
      </c>
      <c r="AZ899" s="126">
        <f t="shared" si="367"/>
        <v>0</v>
      </c>
      <c r="BA899" s="115"/>
      <c r="BI899" s="599"/>
      <c r="BK899" s="109">
        <f t="shared" si="361"/>
        <v>78</v>
      </c>
      <c r="BL899" s="109">
        <f t="shared" si="362"/>
        <v>94</v>
      </c>
      <c r="BM899" s="24">
        <f t="shared" si="375"/>
        <v>295</v>
      </c>
      <c r="BN899" s="24">
        <f t="shared" si="375"/>
        <v>496</v>
      </c>
      <c r="BO899" s="24">
        <f t="shared" si="375"/>
        <v>697</v>
      </c>
    </row>
    <row r="900" spans="1:70" ht="15.75" customHeight="1" x14ac:dyDescent="0.25">
      <c r="A900" s="599"/>
      <c r="B900" s="122" t="s">
        <v>1</v>
      </c>
      <c r="C900" s="119">
        <f t="shared" si="370"/>
        <v>899</v>
      </c>
      <c r="D900" s="117"/>
      <c r="E900" s="126" t="str">
        <f>IF('100 Build &amp; Infeed'!D984&lt;&gt;"",'100 Build &amp; Infeed'!D984,"")</f>
        <v/>
      </c>
      <c r="F900" s="126" t="str">
        <f>IF('100 Build &amp; Infeed'!E984&lt;&gt;"",'100 Build &amp; Infeed'!E984,"")</f>
        <v/>
      </c>
      <c r="G900" s="126" t="str">
        <f t="shared" si="376"/>
        <v/>
      </c>
      <c r="H900" s="126">
        <f t="shared" si="363"/>
        <v>0</v>
      </c>
      <c r="I900" s="175">
        <f t="shared" ca="1" si="368"/>
        <v>0</v>
      </c>
      <c r="J900" s="114"/>
      <c r="K900" s="122" t="s">
        <v>0</v>
      </c>
      <c r="L900" s="119">
        <f t="shared" si="371"/>
        <v>899</v>
      </c>
      <c r="M900" s="126" t="str">
        <f>IF('100 Build &amp; Infeed'!O984&lt;&gt;"",'100 Build &amp; Infeed'!O984,"")</f>
        <v/>
      </c>
      <c r="N900" s="126"/>
      <c r="O900" s="126" t="str">
        <f>IF('100 Build &amp; Infeed'!P984&lt;&gt;"",'100 Build &amp; Infeed'!P984,"")</f>
        <v/>
      </c>
      <c r="P900" s="126" t="str">
        <f t="shared" si="377"/>
        <v/>
      </c>
      <c r="Q900" s="126">
        <f t="shared" si="364"/>
        <v>0</v>
      </c>
      <c r="R900" s="77">
        <f t="shared" ca="1" si="381"/>
        <v>0</v>
      </c>
      <c r="S900" s="114"/>
      <c r="T900" s="124" t="s">
        <v>11</v>
      </c>
      <c r="U900" s="119">
        <f t="shared" si="372"/>
        <v>899</v>
      </c>
      <c r="V900" s="119"/>
      <c r="W900" s="126" t="str">
        <f>IF('100 Build &amp; Infeed'!Z984&lt;&gt;"",'100 Build &amp; Infeed'!Z984,"")</f>
        <v/>
      </c>
      <c r="X900" s="126"/>
      <c r="Y900" s="126" t="str">
        <f>IF('100 Build &amp; Infeed'!AA984&lt;&gt;"",'100 Build &amp; Infeed'!AA984,"")</f>
        <v/>
      </c>
      <c r="Z900" s="126" t="str">
        <f t="shared" si="378"/>
        <v/>
      </c>
      <c r="AA900" s="126">
        <f t="shared" si="365"/>
        <v>0</v>
      </c>
      <c r="AB900" s="77">
        <f t="shared" ca="1" si="382"/>
        <v>0</v>
      </c>
      <c r="AC900" s="114"/>
      <c r="AD900" s="124" t="s">
        <v>12</v>
      </c>
      <c r="AE900" s="119">
        <f t="shared" si="373"/>
        <v>899</v>
      </c>
      <c r="AF900" s="126" t="str">
        <f>IF('100 Build &amp; Infeed'!AK984&lt;&gt;"",'100 Build &amp; Infeed'!AK984,"")</f>
        <v/>
      </c>
      <c r="AG900" s="126" t="str">
        <f>IF('100 Build &amp; Infeed'!AL984&lt;&gt;"",'100 Build &amp; Infeed'!AL984,"")</f>
        <v/>
      </c>
      <c r="AH900" s="126" t="str">
        <f t="shared" si="379"/>
        <v/>
      </c>
      <c r="AI900" s="126">
        <f t="shared" si="366"/>
        <v>0</v>
      </c>
      <c r="AJ900" s="77">
        <f t="shared" ca="1" si="383"/>
        <v>0</v>
      </c>
      <c r="AK900" s="114"/>
      <c r="AL900" s="123"/>
      <c r="AM900" s="118"/>
      <c r="AN900" s="116"/>
      <c r="AO900" s="126"/>
      <c r="AP900" s="175"/>
      <c r="AQ900" s="114"/>
      <c r="AR900" s="122" t="s">
        <v>2</v>
      </c>
      <c r="AS900" s="119">
        <f t="shared" si="374"/>
        <v>899</v>
      </c>
      <c r="AT900" s="117"/>
      <c r="AU900" s="126" t="str">
        <f>IF('100 Build &amp; Infeed'!AY984&lt;&gt;"",'100 Build &amp; Infeed'!AY984,"")</f>
        <v/>
      </c>
      <c r="AV900" s="126" t="str">
        <f>IF('100 Build &amp; Infeed'!AZ984&lt;&gt;"",'100 Build &amp; Infeed'!AZ984,"")</f>
        <v/>
      </c>
      <c r="AW900" s="126"/>
      <c r="AX900" s="126"/>
      <c r="AY900" s="126" t="str">
        <f t="shared" si="380"/>
        <v/>
      </c>
      <c r="AZ900" s="126">
        <f t="shared" si="367"/>
        <v>0</v>
      </c>
      <c r="BA900" s="115"/>
      <c r="BI900" s="599"/>
      <c r="BK900" s="109">
        <f t="shared" si="361"/>
        <v>79</v>
      </c>
      <c r="BL900" s="109">
        <f t="shared" si="362"/>
        <v>94</v>
      </c>
      <c r="BM900" s="24">
        <f t="shared" si="375"/>
        <v>295</v>
      </c>
      <c r="BN900" s="24">
        <f t="shared" si="375"/>
        <v>496</v>
      </c>
      <c r="BO900" s="24">
        <f t="shared" si="375"/>
        <v>697</v>
      </c>
    </row>
    <row r="901" spans="1:70" ht="15.75" customHeight="1" x14ac:dyDescent="0.25">
      <c r="A901" s="552" t="s">
        <v>268</v>
      </c>
      <c r="B901" s="122" t="s">
        <v>1</v>
      </c>
      <c r="C901" s="119">
        <f t="shared" si="370"/>
        <v>900</v>
      </c>
      <c r="D901" s="117"/>
      <c r="E901" s="126" t="str">
        <f>IF('100 Build &amp; Infeed'!D985&lt;&gt;"",'100 Build &amp; Infeed'!D985,"")</f>
        <v/>
      </c>
      <c r="F901" s="126" t="str">
        <f>IF('100 Build &amp; Infeed'!E985&lt;&gt;"",'100 Build &amp; Infeed'!E985,"")</f>
        <v/>
      </c>
      <c r="G901" s="126" t="str">
        <f>IF('900 PatternFile'!C3&lt;&gt;"",'900 PatternFile'!C3,"")</f>
        <v>Station1_Type</v>
      </c>
      <c r="H901" s="126">
        <f t="shared" si="363"/>
        <v>13</v>
      </c>
      <c r="I901" s="175">
        <f t="shared" ca="1" si="368"/>
        <v>1</v>
      </c>
      <c r="J901" s="114"/>
      <c r="K901" s="122" t="s">
        <v>0</v>
      </c>
      <c r="L901" s="119">
        <f t="shared" si="371"/>
        <v>900</v>
      </c>
      <c r="M901" s="126" t="str">
        <f>IF('100 Build &amp; Infeed'!O985&lt;&gt;"",'100 Build &amp; Infeed'!O985,"")</f>
        <v/>
      </c>
      <c r="N901" s="126"/>
      <c r="O901" s="126" t="str">
        <f>IF('100 Build &amp; Infeed'!P985&lt;&gt;"",'100 Build &amp; Infeed'!P985,"")</f>
        <v/>
      </c>
      <c r="P901" s="126" t="str">
        <f>IF('900 PatternFile'!H3&lt;&gt;"",'900 PatternFile'!H3,"")</f>
        <v>Station1_ID</v>
      </c>
      <c r="Q901" s="126">
        <f t="shared" si="364"/>
        <v>11</v>
      </c>
      <c r="R901" s="77">
        <f t="shared" ca="1" si="381"/>
        <v>1</v>
      </c>
      <c r="S901" s="114"/>
      <c r="T901" s="124" t="s">
        <v>11</v>
      </c>
      <c r="U901" s="119">
        <f t="shared" si="372"/>
        <v>900</v>
      </c>
      <c r="V901" s="119"/>
      <c r="W901" s="126" t="str">
        <f>IF('100 Build &amp; Infeed'!Z985&lt;&gt;"",'100 Build &amp; Infeed'!Z985,"")</f>
        <v/>
      </c>
      <c r="X901" s="126"/>
      <c r="Y901" s="126" t="str">
        <f>IF('100 Build &amp; Infeed'!AA985&lt;&gt;"",'100 Build &amp; Infeed'!AA985,"")</f>
        <v/>
      </c>
      <c r="Z901" s="126" t="str">
        <f>IF('900 PatternFile'!M3&lt;&gt;"",'900 PatternFile'!M3,"")</f>
        <v>Sta_1_PackageID#</v>
      </c>
      <c r="AA901" s="126">
        <f t="shared" si="365"/>
        <v>16</v>
      </c>
      <c r="AB901" s="77">
        <f t="shared" ca="1" si="382"/>
        <v>0</v>
      </c>
      <c r="AC901" s="114"/>
      <c r="AD901" s="124" t="s">
        <v>12</v>
      </c>
      <c r="AE901" s="119">
        <f t="shared" si="373"/>
        <v>900</v>
      </c>
      <c r="AF901" s="126" t="str">
        <f>IF('100 Build &amp; Infeed'!AK985&lt;&gt;"",'100 Build &amp; Infeed'!AK985,"")</f>
        <v/>
      </c>
      <c r="AG901" s="126" t="str">
        <f>IF('100 Build &amp; Infeed'!AL985&lt;&gt;"",'100 Build &amp; Infeed'!AL985,"")</f>
        <v/>
      </c>
      <c r="AH901" s="126" t="str">
        <f>IF('900 PatternFile'!R3&lt;&gt;"",'900 PatternFile'!R3,"")</f>
        <v>InfeedStopOffset</v>
      </c>
      <c r="AI901" s="126">
        <f t="shared" si="366"/>
        <v>16</v>
      </c>
      <c r="AJ901" s="77">
        <f t="shared" ca="1" si="383"/>
        <v>0</v>
      </c>
      <c r="AK901" s="114"/>
      <c r="AL901" s="123" t="s">
        <v>10</v>
      </c>
      <c r="AM901" s="119">
        <v>300</v>
      </c>
      <c r="AN901" s="126" t="str">
        <f>IF('900 PatternFile'!W3&lt;&gt;"",'900 PatternFile'!W3,"")</f>
        <v>Sta1PackageIDstr</v>
      </c>
      <c r="AO901" s="126">
        <f t="shared" ref="AO901:AO931" si="384">LEN(AN901)</f>
        <v>16</v>
      </c>
      <c r="AP901" s="175" t="str">
        <f t="shared" ref="AP901:AP931" si="385">IF(BR1108&lt;&gt;"",BR1108,"")</f>
        <v/>
      </c>
      <c r="AQ901" s="114"/>
      <c r="AR901" s="122" t="s">
        <v>2</v>
      </c>
      <c r="AS901" s="119">
        <f t="shared" si="374"/>
        <v>900</v>
      </c>
      <c r="AT901" s="117"/>
      <c r="AU901" s="126" t="str">
        <f>IF('100 Build &amp; Infeed'!AY985&lt;&gt;"",'100 Build &amp; Infeed'!AY985,"")</f>
        <v/>
      </c>
      <c r="AV901" s="126" t="str">
        <f>IF('100 Build &amp; Infeed'!AZ985&lt;&gt;"",'100 Build &amp; Infeed'!AZ985,"")</f>
        <v/>
      </c>
      <c r="AW901" s="126"/>
      <c r="AX901" s="126"/>
      <c r="AY901" s="126" t="str">
        <f>IF('900 PatternFile'!AB3&lt;&gt;"",'900 PatternFile'!AB3,"")</f>
        <v>Package_1</v>
      </c>
      <c r="AZ901" s="126">
        <f t="shared" si="367"/>
        <v>9</v>
      </c>
      <c r="BA901" s="115"/>
      <c r="BI901" s="552" t="s">
        <v>268</v>
      </c>
      <c r="BK901" s="109">
        <f t="shared" si="361"/>
        <v>70</v>
      </c>
      <c r="BL901" s="109">
        <f t="shared" si="362"/>
        <v>95</v>
      </c>
      <c r="BM901" s="24">
        <f t="shared" ref="BM901:BO920" si="386">BL901+201</f>
        <v>296</v>
      </c>
      <c r="BN901" s="24">
        <f t="shared" si="386"/>
        <v>497</v>
      </c>
      <c r="BO901" s="24">
        <f t="shared" si="386"/>
        <v>698</v>
      </c>
    </row>
    <row r="902" spans="1:70" ht="15.75" customHeight="1" x14ac:dyDescent="0.25">
      <c r="A902" s="552"/>
      <c r="B902" s="122" t="s">
        <v>1</v>
      </c>
      <c r="C902" s="119">
        <f t="shared" si="370"/>
        <v>901</v>
      </c>
      <c r="D902" s="117"/>
      <c r="E902" s="126" t="str">
        <f>IF('100 Build &amp; Infeed'!D986&lt;&gt;"",'100 Build &amp; Infeed'!D986,"")</f>
        <v/>
      </c>
      <c r="F902" s="126" t="str">
        <f>IF('100 Build &amp; Infeed'!E986&lt;&gt;"",'100 Build &amp; Infeed'!E986,"")</f>
        <v/>
      </c>
      <c r="G902" s="126" t="str">
        <f>IF('900 PatternFile'!C4&lt;&gt;"",'900 PatternFile'!C4,"")</f>
        <v>Station2_Type</v>
      </c>
      <c r="H902" s="126">
        <f t="shared" si="363"/>
        <v>13</v>
      </c>
      <c r="I902" s="175">
        <f t="shared" ca="1" si="368"/>
        <v>2</v>
      </c>
      <c r="J902" s="114"/>
      <c r="K902" s="122" t="s">
        <v>0</v>
      </c>
      <c r="L902" s="119">
        <f t="shared" si="371"/>
        <v>901</v>
      </c>
      <c r="M902" s="126" t="str">
        <f>IF('100 Build &amp; Infeed'!O986&lt;&gt;"",'100 Build &amp; Infeed'!O986,"")</f>
        <v/>
      </c>
      <c r="N902" s="126"/>
      <c r="O902" s="126" t="str">
        <f>IF('100 Build &amp; Infeed'!P986&lt;&gt;"",'100 Build &amp; Infeed'!P986,"")</f>
        <v/>
      </c>
      <c r="P902" s="126" t="str">
        <f>IF('900 PatternFile'!H4&lt;&gt;"",'900 PatternFile'!H4,"")</f>
        <v>Station2_ID</v>
      </c>
      <c r="Q902" s="126">
        <f t="shared" si="364"/>
        <v>11</v>
      </c>
      <c r="R902" s="77">
        <f t="shared" ca="1" si="381"/>
        <v>1</v>
      </c>
      <c r="S902" s="114"/>
      <c r="T902" s="124" t="s">
        <v>11</v>
      </c>
      <c r="U902" s="119">
        <f t="shared" si="372"/>
        <v>901</v>
      </c>
      <c r="V902" s="119"/>
      <c r="W902" s="126" t="str">
        <f>IF('100 Build &amp; Infeed'!Z986&lt;&gt;"",'100 Build &amp; Infeed'!Z986,"")</f>
        <v/>
      </c>
      <c r="X902" s="126"/>
      <c r="Y902" s="126" t="str">
        <f>IF('100 Build &amp; Infeed'!AA986&lt;&gt;"",'100 Build &amp; Infeed'!AA986,"")</f>
        <v/>
      </c>
      <c r="Z902" s="126" t="str">
        <f>IF('900 PatternFile'!M4&lt;&gt;"",'900 PatternFile'!M4,"")</f>
        <v>Sta_2_PackageID#</v>
      </c>
      <c r="AA902" s="126">
        <f t="shared" si="365"/>
        <v>16</v>
      </c>
      <c r="AB902" s="77">
        <f t="shared" ca="1" si="382"/>
        <v>0</v>
      </c>
      <c r="AC902" s="114"/>
      <c r="AD902" s="124" t="s">
        <v>12</v>
      </c>
      <c r="AE902" s="119">
        <f t="shared" si="373"/>
        <v>901</v>
      </c>
      <c r="AF902" s="126" t="str">
        <f>IF('100 Build &amp; Infeed'!AK986&lt;&gt;"",'100 Build &amp; Infeed'!AK986,"")</f>
        <v/>
      </c>
      <c r="AG902" s="126" t="str">
        <f>IF('100 Build &amp; Infeed'!AL986&lt;&gt;"",'100 Build &amp; Infeed'!AL986,"")</f>
        <v/>
      </c>
      <c r="AH902" s="126" t="str">
        <f>IF('900 PatternFile'!R4&lt;&gt;"",'900 PatternFile'!R4,"")</f>
        <v>Place_Vector_XY</v>
      </c>
      <c r="AI902" s="126">
        <f t="shared" si="366"/>
        <v>15</v>
      </c>
      <c r="AJ902" s="77">
        <f t="shared" ca="1" si="383"/>
        <v>0</v>
      </c>
      <c r="AK902" s="114"/>
      <c r="AL902" s="123" t="s">
        <v>10</v>
      </c>
      <c r="AM902" s="118">
        <v>301</v>
      </c>
      <c r="AN902" s="126" t="str">
        <f>IF('900 PatternFile'!W4&lt;&gt;"",'900 PatternFile'!W4,"")</f>
        <v>Sta2PackageIDstr</v>
      </c>
      <c r="AO902" s="126">
        <f t="shared" si="384"/>
        <v>16</v>
      </c>
      <c r="AP902" s="175" t="str">
        <f t="shared" si="385"/>
        <v/>
      </c>
      <c r="AQ902" s="114"/>
      <c r="AR902" s="122" t="s">
        <v>2</v>
      </c>
      <c r="AS902" s="119">
        <f t="shared" si="374"/>
        <v>901</v>
      </c>
      <c r="AT902" s="117"/>
      <c r="AU902" s="126" t="str">
        <f>IF('100 Build &amp; Infeed'!AY986&lt;&gt;"",'100 Build &amp; Infeed'!AY986,"")</f>
        <v/>
      </c>
      <c r="AV902" s="126" t="str">
        <f>IF('100 Build &amp; Infeed'!AZ986&lt;&gt;"",'100 Build &amp; Infeed'!AZ986,"")</f>
        <v/>
      </c>
      <c r="AW902" s="126"/>
      <c r="AX902" s="126"/>
      <c r="AY902" s="126" t="str">
        <f>IF('900 PatternFile'!AB4&lt;&gt;"",'900 PatternFile'!AB4,"")</f>
        <v>Package_2</v>
      </c>
      <c r="AZ902" s="126">
        <f t="shared" si="367"/>
        <v>9</v>
      </c>
      <c r="BA902" s="115"/>
      <c r="BI902" s="552"/>
      <c r="BK902" s="109">
        <f t="shared" si="361"/>
        <v>71</v>
      </c>
      <c r="BL902" s="109">
        <f t="shared" si="362"/>
        <v>95</v>
      </c>
      <c r="BM902" s="24">
        <f t="shared" si="386"/>
        <v>296</v>
      </c>
      <c r="BN902" s="24">
        <f t="shared" si="386"/>
        <v>497</v>
      </c>
      <c r="BO902" s="24">
        <f t="shared" si="386"/>
        <v>698</v>
      </c>
    </row>
    <row r="903" spans="1:70" ht="15.75" customHeight="1" x14ac:dyDescent="0.25">
      <c r="A903" s="552"/>
      <c r="B903" s="122" t="s">
        <v>1</v>
      </c>
      <c r="C903" s="119">
        <f t="shared" si="370"/>
        <v>902</v>
      </c>
      <c r="D903" s="117"/>
      <c r="E903" s="126" t="str">
        <f>IF('100 Build &amp; Infeed'!D987&lt;&gt;"",'100 Build &amp; Infeed'!D987,"")</f>
        <v/>
      </c>
      <c r="F903" s="126" t="str">
        <f>IF('100 Build &amp; Infeed'!E987&lt;&gt;"",'100 Build &amp; Infeed'!E987,"")</f>
        <v/>
      </c>
      <c r="G903" s="126" t="str">
        <f>IF('900 PatternFile'!C5&lt;&gt;"",'900 PatternFile'!C5,"")</f>
        <v>Station3_Type</v>
      </c>
      <c r="H903" s="126">
        <f t="shared" si="363"/>
        <v>13</v>
      </c>
      <c r="I903" s="175">
        <f t="shared" ca="1" si="368"/>
        <v>3</v>
      </c>
      <c r="J903" s="114"/>
      <c r="K903" s="122" t="s">
        <v>0</v>
      </c>
      <c r="L903" s="119">
        <f t="shared" si="371"/>
        <v>902</v>
      </c>
      <c r="M903" s="126" t="str">
        <f>IF('100 Build &amp; Infeed'!O987&lt;&gt;"",'100 Build &amp; Infeed'!O987,"")</f>
        <v/>
      </c>
      <c r="N903" s="126"/>
      <c r="O903" s="126" t="str">
        <f>IF('100 Build &amp; Infeed'!P987&lt;&gt;"",'100 Build &amp; Infeed'!P987,"")</f>
        <v/>
      </c>
      <c r="P903" s="126" t="str">
        <f>IF('900 PatternFile'!H5&lt;&gt;"",'900 PatternFile'!H5,"")</f>
        <v>Station3_ID</v>
      </c>
      <c r="Q903" s="126">
        <f t="shared" si="364"/>
        <v>11</v>
      </c>
      <c r="R903" s="77">
        <f t="shared" ca="1" si="381"/>
        <v>1</v>
      </c>
      <c r="S903" s="114"/>
      <c r="T903" s="124" t="s">
        <v>11</v>
      </c>
      <c r="U903" s="119">
        <f t="shared" si="372"/>
        <v>902</v>
      </c>
      <c r="V903" s="119"/>
      <c r="W903" s="126" t="str">
        <f>IF('100 Build &amp; Infeed'!Z987&lt;&gt;"",'100 Build &amp; Infeed'!Z987,"")</f>
        <v/>
      </c>
      <c r="X903" s="126"/>
      <c r="Y903" s="126" t="str">
        <f>IF('100 Build &amp; Infeed'!AA987&lt;&gt;"",'100 Build &amp; Infeed'!AA987,"")</f>
        <v/>
      </c>
      <c r="Z903" s="126" t="str">
        <f>IF('900 PatternFile'!M5&lt;&gt;"",'900 PatternFile'!M5,"")</f>
        <v>Sta_3_PackageID#</v>
      </c>
      <c r="AA903" s="126">
        <f t="shared" si="365"/>
        <v>16</v>
      </c>
      <c r="AB903" s="77">
        <f t="shared" ca="1" si="382"/>
        <v>0</v>
      </c>
      <c r="AC903" s="114"/>
      <c r="AD903" s="124" t="s">
        <v>12</v>
      </c>
      <c r="AE903" s="119">
        <f t="shared" si="373"/>
        <v>902</v>
      </c>
      <c r="AF903" s="126" t="str">
        <f>IF('100 Build &amp; Infeed'!AK987&lt;&gt;"",'100 Build &amp; Infeed'!AK987,"")</f>
        <v/>
      </c>
      <c r="AG903" s="126" t="str">
        <f>IF('100 Build &amp; Infeed'!AL987&lt;&gt;"",'100 Build &amp; Infeed'!AL987,"")</f>
        <v/>
      </c>
      <c r="AH903" s="126" t="str">
        <f>IF('900 PatternFile'!R5&lt;&gt;"",'900 PatternFile'!R5,"")</f>
        <v>Grip_Interf_Xneg</v>
      </c>
      <c r="AI903" s="126">
        <f t="shared" si="366"/>
        <v>16</v>
      </c>
      <c r="AJ903" s="77">
        <f t="shared" ca="1" si="383"/>
        <v>0</v>
      </c>
      <c r="AK903" s="114"/>
      <c r="AL903" s="123" t="s">
        <v>10</v>
      </c>
      <c r="AM903" s="119">
        <v>302</v>
      </c>
      <c r="AN903" s="126" t="str">
        <f>IF('900 PatternFile'!W5&lt;&gt;"",'900 PatternFile'!W5,"")</f>
        <v>Sta3PackageIDstr</v>
      </c>
      <c r="AO903" s="126">
        <f t="shared" si="384"/>
        <v>16</v>
      </c>
      <c r="AP903" s="175">
        <f t="shared" si="385"/>
        <v>41687.336805555555</v>
      </c>
      <c r="AQ903" s="114"/>
      <c r="AR903" s="122" t="s">
        <v>2</v>
      </c>
      <c r="AS903" s="119">
        <f t="shared" si="374"/>
        <v>902</v>
      </c>
      <c r="AT903" s="117"/>
      <c r="AU903" s="126" t="str">
        <f>IF('100 Build &amp; Infeed'!AY987&lt;&gt;"",'100 Build &amp; Infeed'!AY987,"")</f>
        <v/>
      </c>
      <c r="AV903" s="126" t="str">
        <f>IF('100 Build &amp; Infeed'!AZ987&lt;&gt;"",'100 Build &amp; Infeed'!AZ987,"")</f>
        <v/>
      </c>
      <c r="AW903" s="126"/>
      <c r="AX903" s="126"/>
      <c r="AY903" s="126" t="str">
        <f>IF('900 PatternFile'!AB5&lt;&gt;"",'900 PatternFile'!AB5,"")</f>
        <v>Package_3</v>
      </c>
      <c r="AZ903" s="126">
        <f t="shared" si="367"/>
        <v>9</v>
      </c>
      <c r="BA903" s="115"/>
      <c r="BI903" s="552"/>
      <c r="BK903" s="109">
        <f t="shared" si="361"/>
        <v>72</v>
      </c>
      <c r="BL903" s="109">
        <f t="shared" si="362"/>
        <v>95</v>
      </c>
      <c r="BM903" s="24">
        <f t="shared" si="386"/>
        <v>296</v>
      </c>
      <c r="BN903" s="24">
        <f t="shared" si="386"/>
        <v>497</v>
      </c>
      <c r="BO903" s="24">
        <f t="shared" si="386"/>
        <v>698</v>
      </c>
    </row>
    <row r="904" spans="1:70" ht="15.75" customHeight="1" x14ac:dyDescent="0.25">
      <c r="A904" s="552"/>
      <c r="B904" s="122" t="s">
        <v>1</v>
      </c>
      <c r="C904" s="119">
        <f t="shared" si="370"/>
        <v>903</v>
      </c>
      <c r="D904" s="117"/>
      <c r="E904" s="126" t="str">
        <f>IF('100 Build &amp; Infeed'!D988&lt;&gt;"",'100 Build &amp; Infeed'!D988,"")</f>
        <v/>
      </c>
      <c r="F904" s="126" t="str">
        <f>IF('100 Build &amp; Infeed'!E988&lt;&gt;"",'100 Build &amp; Infeed'!E988,"")</f>
        <v/>
      </c>
      <c r="G904" s="126" t="str">
        <f>IF('900 PatternFile'!C6&lt;&gt;"",'900 PatternFile'!C6,"")</f>
        <v>Station4_Type</v>
      </c>
      <c r="H904" s="126">
        <f t="shared" si="363"/>
        <v>13</v>
      </c>
      <c r="I904" s="175">
        <f t="shared" ca="1" si="368"/>
        <v>4</v>
      </c>
      <c r="J904" s="114"/>
      <c r="K904" s="122" t="s">
        <v>0</v>
      </c>
      <c r="L904" s="119">
        <f t="shared" si="371"/>
        <v>903</v>
      </c>
      <c r="M904" s="126" t="str">
        <f>IF('100 Build &amp; Infeed'!O988&lt;&gt;"",'100 Build &amp; Infeed'!O988,"")</f>
        <v/>
      </c>
      <c r="N904" s="126"/>
      <c r="O904" s="126" t="str">
        <f>IF('100 Build &amp; Infeed'!P988&lt;&gt;"",'100 Build &amp; Infeed'!P988,"")</f>
        <v/>
      </c>
      <c r="P904" s="126" t="str">
        <f>IF('900 PatternFile'!H6&lt;&gt;"",'900 PatternFile'!H6,"")</f>
        <v>Station4_ID</v>
      </c>
      <c r="Q904" s="126">
        <f t="shared" si="364"/>
        <v>11</v>
      </c>
      <c r="R904" s="77">
        <f t="shared" ca="1" si="381"/>
        <v>1</v>
      </c>
      <c r="S904" s="114"/>
      <c r="T904" s="124" t="s">
        <v>11</v>
      </c>
      <c r="U904" s="119">
        <f t="shared" si="372"/>
        <v>903</v>
      </c>
      <c r="V904" s="119"/>
      <c r="W904" s="126" t="str">
        <f>IF('100 Build &amp; Infeed'!Z988&lt;&gt;"",'100 Build &amp; Infeed'!Z988,"")</f>
        <v/>
      </c>
      <c r="X904" s="126"/>
      <c r="Y904" s="126" t="str">
        <f>IF('100 Build &amp; Infeed'!AA988&lt;&gt;"",'100 Build &amp; Infeed'!AA988,"")</f>
        <v/>
      </c>
      <c r="Z904" s="126" t="str">
        <f>IF('900 PatternFile'!M6&lt;&gt;"",'900 PatternFile'!M6,"")</f>
        <v>Sta_4_PackageID#</v>
      </c>
      <c r="AA904" s="126">
        <f t="shared" si="365"/>
        <v>16</v>
      </c>
      <c r="AB904" s="77">
        <f t="shared" ca="1" si="382"/>
        <v>0</v>
      </c>
      <c r="AC904" s="114"/>
      <c r="AD904" s="124" t="s">
        <v>12</v>
      </c>
      <c r="AE904" s="119">
        <f t="shared" si="373"/>
        <v>903</v>
      </c>
      <c r="AF904" s="126" t="str">
        <f>IF('100 Build &amp; Infeed'!AK988&lt;&gt;"",'100 Build &amp; Infeed'!AK988,"")</f>
        <v/>
      </c>
      <c r="AG904" s="126" t="str">
        <f>IF('100 Build &amp; Infeed'!AL988&lt;&gt;"",'100 Build &amp; Infeed'!AL988,"")</f>
        <v/>
      </c>
      <c r="AH904" s="126" t="str">
        <f>IF('900 PatternFile'!R6&lt;&gt;"",'900 PatternFile'!R6,"")</f>
        <v>Grip_Interf_Xpos</v>
      </c>
      <c r="AI904" s="126">
        <f t="shared" si="366"/>
        <v>16</v>
      </c>
      <c r="AJ904" s="77">
        <f t="shared" ca="1" si="383"/>
        <v>0</v>
      </c>
      <c r="AK904" s="114"/>
      <c r="AL904" s="123" t="s">
        <v>10</v>
      </c>
      <c r="AM904" s="118">
        <v>303</v>
      </c>
      <c r="AN904" s="126" t="str">
        <f>IF('900 PatternFile'!W6&lt;&gt;"",'900 PatternFile'!W6,"")</f>
        <v>Sta4PackageIDstr</v>
      </c>
      <c r="AO904" s="126">
        <f t="shared" si="384"/>
        <v>16</v>
      </c>
      <c r="AP904" s="175" t="str">
        <f t="shared" si="385"/>
        <v/>
      </c>
      <c r="AQ904" s="114"/>
      <c r="AR904" s="122" t="s">
        <v>2</v>
      </c>
      <c r="AS904" s="119">
        <f t="shared" si="374"/>
        <v>903</v>
      </c>
      <c r="AT904" s="117"/>
      <c r="AU904" s="126" t="str">
        <f>IF('100 Build &amp; Infeed'!AY988&lt;&gt;"",'100 Build &amp; Infeed'!AY988,"")</f>
        <v/>
      </c>
      <c r="AV904" s="126" t="str">
        <f>IF('100 Build &amp; Infeed'!AZ988&lt;&gt;"",'100 Build &amp; Infeed'!AZ988,"")</f>
        <v/>
      </c>
      <c r="AW904" s="126"/>
      <c r="AX904" s="126"/>
      <c r="AY904" s="126" t="str">
        <f>IF('900 PatternFile'!AB6&lt;&gt;"",'900 PatternFile'!AB6,"")</f>
        <v>Package_4</v>
      </c>
      <c r="AZ904" s="126">
        <f t="shared" si="367"/>
        <v>9</v>
      </c>
      <c r="BA904" s="115"/>
      <c r="BI904" s="552"/>
      <c r="BK904" s="109">
        <f t="shared" si="361"/>
        <v>73</v>
      </c>
      <c r="BL904" s="109">
        <f t="shared" si="362"/>
        <v>95</v>
      </c>
      <c r="BM904" s="24">
        <f t="shared" si="386"/>
        <v>296</v>
      </c>
      <c r="BN904" s="24">
        <f t="shared" si="386"/>
        <v>497</v>
      </c>
      <c r="BO904" s="24">
        <f t="shared" si="386"/>
        <v>698</v>
      </c>
    </row>
    <row r="905" spans="1:70" ht="15.75" customHeight="1" x14ac:dyDescent="0.25">
      <c r="A905" s="552"/>
      <c r="B905" s="122" t="s">
        <v>1</v>
      </c>
      <c r="C905" s="119">
        <f t="shared" si="370"/>
        <v>904</v>
      </c>
      <c r="D905" s="117"/>
      <c r="E905" s="126" t="str">
        <f>IF('100 Build &amp; Infeed'!D989&lt;&gt;"",'100 Build &amp; Infeed'!D989,"")</f>
        <v/>
      </c>
      <c r="F905" s="126" t="str">
        <f>IF('100 Build &amp; Infeed'!E989&lt;&gt;"",'100 Build &amp; Infeed'!E989,"")</f>
        <v/>
      </c>
      <c r="G905" s="126" t="str">
        <f>IF('900 PatternFile'!C7&lt;&gt;"",'900 PatternFile'!C7,"")</f>
        <v>Station5_Type</v>
      </c>
      <c r="H905" s="126">
        <f t="shared" si="363"/>
        <v>13</v>
      </c>
      <c r="I905" s="175">
        <f t="shared" ca="1" si="368"/>
        <v>0</v>
      </c>
      <c r="J905" s="114"/>
      <c r="K905" s="122" t="s">
        <v>0</v>
      </c>
      <c r="L905" s="119">
        <f t="shared" si="371"/>
        <v>904</v>
      </c>
      <c r="M905" s="126" t="str">
        <f>IF('100 Build &amp; Infeed'!O989&lt;&gt;"",'100 Build &amp; Infeed'!O989,"")</f>
        <v/>
      </c>
      <c r="N905" s="126"/>
      <c r="O905" s="126" t="str">
        <f>IF('100 Build &amp; Infeed'!P989&lt;&gt;"",'100 Build &amp; Infeed'!P989,"")</f>
        <v/>
      </c>
      <c r="P905" s="126" t="str">
        <f>IF('900 PatternFile'!H7&lt;&gt;"",'900 PatternFile'!H7,"")</f>
        <v>Station5_ID</v>
      </c>
      <c r="Q905" s="126">
        <f t="shared" si="364"/>
        <v>11</v>
      </c>
      <c r="R905" s="77">
        <f t="shared" ca="1" si="381"/>
        <v>0</v>
      </c>
      <c r="S905" s="114"/>
      <c r="T905" s="124" t="s">
        <v>11</v>
      </c>
      <c r="U905" s="119">
        <f t="shared" si="372"/>
        <v>904</v>
      </c>
      <c r="V905" s="119"/>
      <c r="W905" s="126" t="str">
        <f>IF('100 Build &amp; Infeed'!Z989&lt;&gt;"",'100 Build &amp; Infeed'!Z989,"")</f>
        <v/>
      </c>
      <c r="X905" s="126"/>
      <c r="Y905" s="126" t="str">
        <f>IF('100 Build &amp; Infeed'!AA989&lt;&gt;"",'100 Build &amp; Infeed'!AA989,"")</f>
        <v/>
      </c>
      <c r="Z905" s="126" t="str">
        <f>IF('900 PatternFile'!M7&lt;&gt;"",'900 PatternFile'!M7,"")</f>
        <v>Sta_5_PackageID#</v>
      </c>
      <c r="AA905" s="126">
        <f t="shared" si="365"/>
        <v>16</v>
      </c>
      <c r="AB905" s="77">
        <f t="shared" ca="1" si="382"/>
        <v>0</v>
      </c>
      <c r="AC905" s="114"/>
      <c r="AD905" s="124" t="s">
        <v>12</v>
      </c>
      <c r="AE905" s="119">
        <f t="shared" si="373"/>
        <v>904</v>
      </c>
      <c r="AF905" s="126" t="str">
        <f>IF('100 Build &amp; Infeed'!AK989&lt;&gt;"",'100 Build &amp; Infeed'!AK989,"")</f>
        <v/>
      </c>
      <c r="AG905" s="126" t="str">
        <f>IF('100 Build &amp; Infeed'!AL989&lt;&gt;"",'100 Build &amp; Infeed'!AL989,"")</f>
        <v/>
      </c>
      <c r="AH905" s="126" t="str">
        <f>IF('900 PatternFile'!R7&lt;&gt;"",'900 PatternFile'!R7,"")</f>
        <v>Grip_Interf_Yneg</v>
      </c>
      <c r="AI905" s="126">
        <f t="shared" si="366"/>
        <v>16</v>
      </c>
      <c r="AJ905" s="77">
        <f t="shared" ca="1" si="383"/>
        <v>0</v>
      </c>
      <c r="AK905" s="114"/>
      <c r="AL905" s="123" t="s">
        <v>10</v>
      </c>
      <c r="AM905" s="119">
        <v>304</v>
      </c>
      <c r="AN905" s="126" t="str">
        <f>IF('900 PatternFile'!W7&lt;&gt;"",'900 PatternFile'!W7,"")</f>
        <v>Sta5PackageIDstr</v>
      </c>
      <c r="AO905" s="126">
        <f t="shared" si="384"/>
        <v>16</v>
      </c>
      <c r="AP905" s="175" t="str">
        <f t="shared" si="385"/>
        <v/>
      </c>
      <c r="AQ905" s="114"/>
      <c r="AR905" s="122" t="s">
        <v>2</v>
      </c>
      <c r="AS905" s="119">
        <f t="shared" si="374"/>
        <v>904</v>
      </c>
      <c r="AT905" s="117"/>
      <c r="AU905" s="126" t="str">
        <f>IF('100 Build &amp; Infeed'!AY989&lt;&gt;"",'100 Build &amp; Infeed'!AY989,"")</f>
        <v/>
      </c>
      <c r="AV905" s="126" t="str">
        <f>IF('100 Build &amp; Infeed'!AZ989&lt;&gt;"",'100 Build &amp; Infeed'!AZ989,"")</f>
        <v/>
      </c>
      <c r="AW905" s="126"/>
      <c r="AX905" s="126"/>
      <c r="AY905" s="126" t="str">
        <f>IF('900 PatternFile'!AB7&lt;&gt;"",'900 PatternFile'!AB7,"")</f>
        <v>Package_5</v>
      </c>
      <c r="AZ905" s="126">
        <f t="shared" si="367"/>
        <v>9</v>
      </c>
      <c r="BA905" s="115"/>
      <c r="BI905" s="552"/>
      <c r="BK905" s="109">
        <f t="shared" si="361"/>
        <v>74</v>
      </c>
      <c r="BL905" s="109">
        <f t="shared" si="362"/>
        <v>95</v>
      </c>
      <c r="BM905" s="24">
        <f t="shared" si="386"/>
        <v>296</v>
      </c>
      <c r="BN905" s="24">
        <f t="shared" si="386"/>
        <v>497</v>
      </c>
      <c r="BO905" s="24">
        <f t="shared" si="386"/>
        <v>698</v>
      </c>
    </row>
    <row r="906" spans="1:70" ht="15.75" customHeight="1" x14ac:dyDescent="0.25">
      <c r="A906" s="552"/>
      <c r="B906" s="122" t="s">
        <v>1</v>
      </c>
      <c r="C906" s="119">
        <f t="shared" si="370"/>
        <v>905</v>
      </c>
      <c r="D906" s="117"/>
      <c r="E906" s="126" t="str">
        <f>IF('100 Build &amp; Infeed'!D990&lt;&gt;"",'100 Build &amp; Infeed'!D990,"")</f>
        <v/>
      </c>
      <c r="F906" s="126" t="str">
        <f>IF('100 Build &amp; Infeed'!E990&lt;&gt;"",'100 Build &amp; Infeed'!E990,"")</f>
        <v/>
      </c>
      <c r="G906" s="126" t="str">
        <f>IF('900 PatternFile'!C8&lt;&gt;"",'900 PatternFile'!C8,"")</f>
        <v>Station6_Type</v>
      </c>
      <c r="H906" s="126">
        <f t="shared" si="363"/>
        <v>13</v>
      </c>
      <c r="I906" s="175">
        <f t="shared" ca="1" si="368"/>
        <v>0</v>
      </c>
      <c r="J906" s="114"/>
      <c r="K906" s="122" t="s">
        <v>0</v>
      </c>
      <c r="L906" s="119">
        <f t="shared" si="371"/>
        <v>905</v>
      </c>
      <c r="M906" s="126" t="str">
        <f>IF('100 Build &amp; Infeed'!O990&lt;&gt;"",'100 Build &amp; Infeed'!O990,"")</f>
        <v/>
      </c>
      <c r="N906" s="126"/>
      <c r="O906" s="126" t="str">
        <f>IF('100 Build &amp; Infeed'!P990&lt;&gt;"",'100 Build &amp; Infeed'!P990,"")</f>
        <v/>
      </c>
      <c r="P906" s="126" t="str">
        <f>IF('900 PatternFile'!H8&lt;&gt;"",'900 PatternFile'!H8,"")</f>
        <v>Station6_ID</v>
      </c>
      <c r="Q906" s="126">
        <f t="shared" si="364"/>
        <v>11</v>
      </c>
      <c r="R906" s="77">
        <f t="shared" ca="1" si="381"/>
        <v>0</v>
      </c>
      <c r="S906" s="114"/>
      <c r="T906" s="124" t="s">
        <v>11</v>
      </c>
      <c r="U906" s="119">
        <f t="shared" si="372"/>
        <v>905</v>
      </c>
      <c r="V906" s="119"/>
      <c r="W906" s="126" t="str">
        <f>IF('100 Build &amp; Infeed'!Z990&lt;&gt;"",'100 Build &amp; Infeed'!Z990,"")</f>
        <v/>
      </c>
      <c r="X906" s="126"/>
      <c r="Y906" s="126" t="str">
        <f>IF('100 Build &amp; Infeed'!AA990&lt;&gt;"",'100 Build &amp; Infeed'!AA990,"")</f>
        <v/>
      </c>
      <c r="Z906" s="126" t="str">
        <f>IF('900 PatternFile'!M8&lt;&gt;"",'900 PatternFile'!M8,"")</f>
        <v>Sta_6_PackageID#</v>
      </c>
      <c r="AA906" s="126">
        <f t="shared" si="365"/>
        <v>16</v>
      </c>
      <c r="AB906" s="77">
        <f t="shared" ca="1" si="382"/>
        <v>0</v>
      </c>
      <c r="AC906" s="114"/>
      <c r="AD906" s="124" t="s">
        <v>12</v>
      </c>
      <c r="AE906" s="119">
        <f t="shared" si="373"/>
        <v>905</v>
      </c>
      <c r="AF906" s="126" t="str">
        <f>IF('100 Build &amp; Infeed'!AK990&lt;&gt;"",'100 Build &amp; Infeed'!AK990,"")</f>
        <v/>
      </c>
      <c r="AG906" s="126" t="str">
        <f>IF('100 Build &amp; Infeed'!AL990&lt;&gt;"",'100 Build &amp; Infeed'!AL990,"")</f>
        <v/>
      </c>
      <c r="AH906" s="126" t="str">
        <f>IF('900 PatternFile'!R8&lt;&gt;"",'900 PatternFile'!R8,"")</f>
        <v>Grip_Interf_Ypos</v>
      </c>
      <c r="AI906" s="126">
        <f t="shared" si="366"/>
        <v>16</v>
      </c>
      <c r="AJ906" s="77">
        <f t="shared" ca="1" si="383"/>
        <v>0</v>
      </c>
      <c r="AK906" s="114"/>
      <c r="AL906" s="123" t="s">
        <v>10</v>
      </c>
      <c r="AM906" s="118">
        <v>305</v>
      </c>
      <c r="AN906" s="126" t="str">
        <f>IF('900 PatternFile'!W8&lt;&gt;"",'900 PatternFile'!W8,"")</f>
        <v>Sta6PackageIDstr</v>
      </c>
      <c r="AO906" s="126">
        <f t="shared" si="384"/>
        <v>16</v>
      </c>
      <c r="AP906" s="175" t="str">
        <f t="shared" si="385"/>
        <v/>
      </c>
      <c r="AQ906" s="114"/>
      <c r="AR906" s="122" t="s">
        <v>2</v>
      </c>
      <c r="AS906" s="119">
        <f t="shared" si="374"/>
        <v>905</v>
      </c>
      <c r="AT906" s="117"/>
      <c r="AU906" s="126" t="str">
        <f>IF('100 Build &amp; Infeed'!AY990&lt;&gt;"",'100 Build &amp; Infeed'!AY990,"")</f>
        <v/>
      </c>
      <c r="AV906" s="126" t="str">
        <f>IF('100 Build &amp; Infeed'!AZ990&lt;&gt;"",'100 Build &amp; Infeed'!AZ990,"")</f>
        <v/>
      </c>
      <c r="AW906" s="126"/>
      <c r="AX906" s="126"/>
      <c r="AY906" s="126" t="str">
        <f>IF('900 PatternFile'!AB8&lt;&gt;"",'900 PatternFile'!AB8,"")</f>
        <v>Package_6</v>
      </c>
      <c r="AZ906" s="126">
        <f t="shared" si="367"/>
        <v>9</v>
      </c>
      <c r="BA906" s="115"/>
      <c r="BI906" s="552"/>
      <c r="BK906" s="109">
        <f t="shared" si="361"/>
        <v>75</v>
      </c>
      <c r="BL906" s="109">
        <f t="shared" si="362"/>
        <v>95</v>
      </c>
      <c r="BM906" s="24">
        <f t="shared" si="386"/>
        <v>296</v>
      </c>
      <c r="BN906" s="24">
        <f t="shared" si="386"/>
        <v>497</v>
      </c>
      <c r="BO906" s="24">
        <f t="shared" si="386"/>
        <v>698</v>
      </c>
    </row>
    <row r="907" spans="1:70" ht="15.75" customHeight="1" x14ac:dyDescent="0.25">
      <c r="A907" s="552"/>
      <c r="B907" s="122" t="s">
        <v>1</v>
      </c>
      <c r="C907" s="119">
        <f t="shared" si="370"/>
        <v>906</v>
      </c>
      <c r="D907" s="117"/>
      <c r="E907" s="126" t="str">
        <f>IF('100 Build &amp; Infeed'!D991&lt;&gt;"",'100 Build &amp; Infeed'!D991,"")</f>
        <v/>
      </c>
      <c r="F907" s="126" t="str">
        <f>IF('100 Build &amp; Infeed'!E991&lt;&gt;"",'100 Build &amp; Infeed'!E991,"")</f>
        <v/>
      </c>
      <c r="G907" s="126" t="str">
        <f>IF('900 PatternFile'!C9&lt;&gt;"",'900 PatternFile'!C9,"")</f>
        <v>Station7_Type</v>
      </c>
      <c r="H907" s="126">
        <f t="shared" si="363"/>
        <v>13</v>
      </c>
      <c r="I907" s="175">
        <f t="shared" ca="1" si="368"/>
        <v>0</v>
      </c>
      <c r="J907" s="114"/>
      <c r="K907" s="122" t="s">
        <v>0</v>
      </c>
      <c r="L907" s="119">
        <f t="shared" si="371"/>
        <v>906</v>
      </c>
      <c r="M907" s="126" t="str">
        <f>IF('100 Build &amp; Infeed'!O991&lt;&gt;"",'100 Build &amp; Infeed'!O991,"")</f>
        <v/>
      </c>
      <c r="N907" s="126"/>
      <c r="O907" s="126" t="str">
        <f>IF('100 Build &amp; Infeed'!P991&lt;&gt;"",'100 Build &amp; Infeed'!P991,"")</f>
        <v/>
      </c>
      <c r="P907" s="126" t="str">
        <f>IF('900 PatternFile'!H9&lt;&gt;"",'900 PatternFile'!H9,"")</f>
        <v>Station7_ID</v>
      </c>
      <c r="Q907" s="126">
        <f t="shared" si="364"/>
        <v>11</v>
      </c>
      <c r="R907" s="77">
        <f t="shared" ca="1" si="381"/>
        <v>0</v>
      </c>
      <c r="S907" s="114"/>
      <c r="T907" s="124" t="s">
        <v>11</v>
      </c>
      <c r="U907" s="119">
        <f t="shared" si="372"/>
        <v>906</v>
      </c>
      <c r="V907" s="119"/>
      <c r="W907" s="126" t="str">
        <f>IF('100 Build &amp; Infeed'!Z991&lt;&gt;"",'100 Build &amp; Infeed'!Z991,"")</f>
        <v/>
      </c>
      <c r="X907" s="126"/>
      <c r="Y907" s="126" t="str">
        <f>IF('100 Build &amp; Infeed'!AA991&lt;&gt;"",'100 Build &amp; Infeed'!AA991,"")</f>
        <v/>
      </c>
      <c r="Z907" s="126" t="str">
        <f>IF('900 PatternFile'!M9&lt;&gt;"",'900 PatternFile'!M9,"")</f>
        <v>Sta_7_PackageID#</v>
      </c>
      <c r="AA907" s="126">
        <f t="shared" si="365"/>
        <v>16</v>
      </c>
      <c r="AB907" s="77">
        <f t="shared" ca="1" si="382"/>
        <v>0</v>
      </c>
      <c r="AC907" s="114"/>
      <c r="AD907" s="124" t="s">
        <v>12</v>
      </c>
      <c r="AE907" s="119">
        <f t="shared" si="373"/>
        <v>906</v>
      </c>
      <c r="AF907" s="126" t="str">
        <f>IF('100 Build &amp; Infeed'!AK991&lt;&gt;"",'100 Build &amp; Infeed'!AK991,"")</f>
        <v/>
      </c>
      <c r="AG907" s="126" t="str">
        <f>IF('100 Build &amp; Infeed'!AL991&lt;&gt;"",'100 Build &amp; Infeed'!AL991,"")</f>
        <v/>
      </c>
      <c r="AH907" s="126" t="str">
        <f>IF('900 PatternFile'!R9&lt;&gt;"",'900 PatternFile'!R9,"")</f>
        <v/>
      </c>
      <c r="AI907" s="126">
        <f t="shared" si="366"/>
        <v>0</v>
      </c>
      <c r="AJ907" s="77">
        <f t="shared" ca="1" si="383"/>
        <v>0</v>
      </c>
      <c r="AK907" s="114"/>
      <c r="AL907" s="123" t="s">
        <v>10</v>
      </c>
      <c r="AM907" s="119">
        <v>306</v>
      </c>
      <c r="AN907" s="126" t="str">
        <f>IF('900 PatternFile'!W9&lt;&gt;"",'900 PatternFile'!W9,"")</f>
        <v>Sta7PackageIDstr</v>
      </c>
      <c r="AO907" s="126">
        <f t="shared" si="384"/>
        <v>16</v>
      </c>
      <c r="AP907" s="175" t="str">
        <f t="shared" si="385"/>
        <v/>
      </c>
      <c r="AQ907" s="114"/>
      <c r="AR907" s="122" t="s">
        <v>2</v>
      </c>
      <c r="AS907" s="119">
        <f t="shared" si="374"/>
        <v>906</v>
      </c>
      <c r="AT907" s="117"/>
      <c r="AU907" s="126" t="str">
        <f>IF('100 Build &amp; Infeed'!AY991&lt;&gt;"",'100 Build &amp; Infeed'!AY991,"")</f>
        <v/>
      </c>
      <c r="AV907" s="126" t="str">
        <f>IF('100 Build &amp; Infeed'!AZ991&lt;&gt;"",'100 Build &amp; Infeed'!AZ991,"")</f>
        <v/>
      </c>
      <c r="AW907" s="126"/>
      <c r="AX907" s="126"/>
      <c r="AY907" s="126" t="str">
        <f>IF('900 PatternFile'!AB9&lt;&gt;"",'900 PatternFile'!AB9,"")</f>
        <v>Package_7</v>
      </c>
      <c r="AZ907" s="126">
        <f t="shared" si="367"/>
        <v>9</v>
      </c>
      <c r="BA907" s="115"/>
      <c r="BI907" s="552"/>
      <c r="BK907" s="109">
        <f t="shared" si="361"/>
        <v>76</v>
      </c>
      <c r="BL907" s="109">
        <f t="shared" si="362"/>
        <v>95</v>
      </c>
      <c r="BM907" s="24">
        <f t="shared" si="386"/>
        <v>296</v>
      </c>
      <c r="BN907" s="24">
        <f t="shared" si="386"/>
        <v>497</v>
      </c>
      <c r="BO907" s="24">
        <f t="shared" si="386"/>
        <v>698</v>
      </c>
    </row>
    <row r="908" spans="1:70" ht="15.75" customHeight="1" x14ac:dyDescent="0.25">
      <c r="A908" s="552"/>
      <c r="B908" s="122" t="s">
        <v>1</v>
      </c>
      <c r="C908" s="119">
        <f t="shared" si="370"/>
        <v>907</v>
      </c>
      <c r="D908" s="117"/>
      <c r="E908" s="126" t="str">
        <f>IF('100 Build &amp; Infeed'!D992&lt;&gt;"",'100 Build &amp; Infeed'!D992,"")</f>
        <v/>
      </c>
      <c r="F908" s="126" t="str">
        <f>IF('100 Build &amp; Infeed'!E992&lt;&gt;"",'100 Build &amp; Infeed'!E992,"")</f>
        <v/>
      </c>
      <c r="G908" s="126" t="str">
        <f>IF('900 PatternFile'!C10&lt;&gt;"",'900 PatternFile'!C10,"")</f>
        <v>Station8_Type</v>
      </c>
      <c r="H908" s="126">
        <f t="shared" si="363"/>
        <v>13</v>
      </c>
      <c r="I908" s="175">
        <f t="shared" ca="1" si="368"/>
        <v>0</v>
      </c>
      <c r="J908" s="114"/>
      <c r="K908" s="122" t="s">
        <v>0</v>
      </c>
      <c r="L908" s="119">
        <f t="shared" si="371"/>
        <v>907</v>
      </c>
      <c r="M908" s="126" t="str">
        <f>IF('100 Build &amp; Infeed'!O992&lt;&gt;"",'100 Build &amp; Infeed'!O992,"")</f>
        <v/>
      </c>
      <c r="N908" s="126"/>
      <c r="O908" s="126" t="str">
        <f>IF('100 Build &amp; Infeed'!P992&lt;&gt;"",'100 Build &amp; Infeed'!P992,"")</f>
        <v/>
      </c>
      <c r="P908" s="126" t="str">
        <f>IF('900 PatternFile'!H10&lt;&gt;"",'900 PatternFile'!H10,"")</f>
        <v>Station8_ID</v>
      </c>
      <c r="Q908" s="126">
        <f t="shared" si="364"/>
        <v>11</v>
      </c>
      <c r="R908" s="77">
        <f t="shared" ca="1" si="381"/>
        <v>0</v>
      </c>
      <c r="S908" s="114"/>
      <c r="T908" s="124" t="s">
        <v>11</v>
      </c>
      <c r="U908" s="119">
        <f t="shared" si="372"/>
        <v>907</v>
      </c>
      <c r="V908" s="119"/>
      <c r="W908" s="126" t="str">
        <f>IF('100 Build &amp; Infeed'!Z992&lt;&gt;"",'100 Build &amp; Infeed'!Z992,"")</f>
        <v/>
      </c>
      <c r="X908" s="126"/>
      <c r="Y908" s="126" t="str">
        <f>IF('100 Build &amp; Infeed'!AA992&lt;&gt;"",'100 Build &amp; Infeed'!AA992,"")</f>
        <v/>
      </c>
      <c r="Z908" s="126" t="str">
        <f>IF('900 PatternFile'!M10&lt;&gt;"",'900 PatternFile'!M10,"")</f>
        <v>Sta_8_PackageID#</v>
      </c>
      <c r="AA908" s="126">
        <f t="shared" si="365"/>
        <v>16</v>
      </c>
      <c r="AB908" s="77">
        <f t="shared" ca="1" si="382"/>
        <v>0</v>
      </c>
      <c r="AC908" s="114"/>
      <c r="AD908" s="124" t="s">
        <v>12</v>
      </c>
      <c r="AE908" s="119">
        <f t="shared" si="373"/>
        <v>907</v>
      </c>
      <c r="AF908" s="126" t="str">
        <f>IF('100 Build &amp; Infeed'!AK992&lt;&gt;"",'100 Build &amp; Infeed'!AK992,"")</f>
        <v/>
      </c>
      <c r="AG908" s="126" t="str">
        <f>IF('100 Build &amp; Infeed'!AL992&lt;&gt;"",'100 Build &amp; Infeed'!AL992,"")</f>
        <v/>
      </c>
      <c r="AH908" s="126" t="str">
        <f>IF('900 PatternFile'!R10&lt;&gt;"",'900 PatternFile'!R10,"")</f>
        <v/>
      </c>
      <c r="AI908" s="126">
        <f t="shared" si="366"/>
        <v>0</v>
      </c>
      <c r="AJ908" s="77">
        <f t="shared" ca="1" si="383"/>
        <v>0</v>
      </c>
      <c r="AK908" s="114"/>
      <c r="AL908" s="123" t="s">
        <v>10</v>
      </c>
      <c r="AM908" s="118">
        <v>307</v>
      </c>
      <c r="AN908" s="126" t="str">
        <f>IF('900 PatternFile'!W10&lt;&gt;"",'900 PatternFile'!W10,"")</f>
        <v>Sta8PackageIDstr</v>
      </c>
      <c r="AO908" s="126">
        <f t="shared" si="384"/>
        <v>16</v>
      </c>
      <c r="AP908" s="175" t="str">
        <f t="shared" si="385"/>
        <v/>
      </c>
      <c r="AQ908" s="114"/>
      <c r="AR908" s="122" t="s">
        <v>2</v>
      </c>
      <c r="AS908" s="119">
        <f t="shared" si="374"/>
        <v>907</v>
      </c>
      <c r="AT908" s="117"/>
      <c r="AU908" s="126" t="str">
        <f>IF('100 Build &amp; Infeed'!AY992&lt;&gt;"",'100 Build &amp; Infeed'!AY992,"")</f>
        <v/>
      </c>
      <c r="AV908" s="126" t="str">
        <f>IF('100 Build &amp; Infeed'!AZ992&lt;&gt;"",'100 Build &amp; Infeed'!AZ992,"")</f>
        <v/>
      </c>
      <c r="AW908" s="126"/>
      <c r="AX908" s="126"/>
      <c r="AY908" s="126" t="str">
        <f>IF('900 PatternFile'!AB10&lt;&gt;"",'900 PatternFile'!AB10,"")</f>
        <v>Package_8</v>
      </c>
      <c r="AZ908" s="126">
        <f t="shared" si="367"/>
        <v>9</v>
      </c>
      <c r="BA908" s="115"/>
      <c r="BI908" s="552"/>
      <c r="BK908" s="109">
        <f t="shared" ref="BK908:BK971" si="387">BK898</f>
        <v>77</v>
      </c>
      <c r="BL908" s="109">
        <f t="shared" ref="BL908:BL971" si="388">BL898+1</f>
        <v>95</v>
      </c>
      <c r="BM908" s="24">
        <f t="shared" si="386"/>
        <v>296</v>
      </c>
      <c r="BN908" s="24">
        <f t="shared" si="386"/>
        <v>497</v>
      </c>
      <c r="BO908" s="24">
        <f t="shared" si="386"/>
        <v>698</v>
      </c>
    </row>
    <row r="909" spans="1:70" ht="15.75" customHeight="1" x14ac:dyDescent="0.25">
      <c r="A909" s="552"/>
      <c r="B909" s="122" t="s">
        <v>1</v>
      </c>
      <c r="C909" s="119">
        <f t="shared" si="370"/>
        <v>908</v>
      </c>
      <c r="D909" s="117"/>
      <c r="E909" s="126" t="str">
        <f>IF('100 Build &amp; Infeed'!D993&lt;&gt;"",'100 Build &amp; Infeed'!D993,"")</f>
        <v/>
      </c>
      <c r="F909" s="126" t="str">
        <f>IF('100 Build &amp; Infeed'!E993&lt;&gt;"",'100 Build &amp; Infeed'!E993,"")</f>
        <v/>
      </c>
      <c r="G909" s="126" t="str">
        <f>IF('900 PatternFile'!C11&lt;&gt;"",'900 PatternFile'!C11,"")</f>
        <v/>
      </c>
      <c r="H909" s="126">
        <f t="shared" si="363"/>
        <v>0</v>
      </c>
      <c r="I909" s="175">
        <f t="shared" ca="1" si="368"/>
        <v>0</v>
      </c>
      <c r="J909" s="114"/>
      <c r="K909" s="122" t="s">
        <v>0</v>
      </c>
      <c r="L909" s="119">
        <f t="shared" si="371"/>
        <v>908</v>
      </c>
      <c r="M909" s="126" t="str">
        <f>IF('100 Build &amp; Infeed'!O993&lt;&gt;"",'100 Build &amp; Infeed'!O993,"")</f>
        <v/>
      </c>
      <c r="N909" s="126"/>
      <c r="O909" s="126" t="str">
        <f>IF('100 Build &amp; Infeed'!P993&lt;&gt;"",'100 Build &amp; Infeed'!P993,"")</f>
        <v/>
      </c>
      <c r="P909" s="126" t="str">
        <f>IF('900 PatternFile'!H11&lt;&gt;"",'900 PatternFile'!H11,"")</f>
        <v>Pattern_loop</v>
      </c>
      <c r="Q909" s="126">
        <f t="shared" si="364"/>
        <v>12</v>
      </c>
      <c r="R909" s="77">
        <f t="shared" ca="1" si="381"/>
        <v>908</v>
      </c>
      <c r="S909" s="114"/>
      <c r="T909" s="124" t="s">
        <v>11</v>
      </c>
      <c r="U909" s="119">
        <f t="shared" si="372"/>
        <v>908</v>
      </c>
      <c r="V909" s="119"/>
      <c r="W909" s="126" t="str">
        <f>IF('100 Build &amp; Infeed'!Z993&lt;&gt;"",'100 Build &amp; Infeed'!Z993,"")</f>
        <v/>
      </c>
      <c r="X909" s="126"/>
      <c r="Y909" s="126" t="str">
        <f>IF('100 Build &amp; Infeed'!AA993&lt;&gt;"",'100 Build &amp; Infeed'!AA993,"")</f>
        <v/>
      </c>
      <c r="Z909" s="126" t="str">
        <f>IF('900 PatternFile'!M11&lt;&gt;"",'900 PatternFile'!M11,"")</f>
        <v>Valves_Total</v>
      </c>
      <c r="AA909" s="126">
        <f t="shared" si="365"/>
        <v>12</v>
      </c>
      <c r="AB909" s="77">
        <f t="shared" ca="1" si="382"/>
        <v>32000</v>
      </c>
      <c r="AC909" s="114"/>
      <c r="AD909" s="124" t="s">
        <v>12</v>
      </c>
      <c r="AE909" s="119">
        <f t="shared" si="373"/>
        <v>908</v>
      </c>
      <c r="AF909" s="126" t="str">
        <f>IF('100 Build &amp; Infeed'!AK993&lt;&gt;"",'100 Build &amp; Infeed'!AK993,"")</f>
        <v/>
      </c>
      <c r="AG909" s="126" t="str">
        <f>IF('100 Build &amp; Infeed'!AL993&lt;&gt;"",'100 Build &amp; Infeed'!AL993,"")</f>
        <v/>
      </c>
      <c r="AH909" s="126" t="str">
        <f>IF('900 PatternFile'!R11&lt;&gt;"",'900 PatternFile'!R11,"")</f>
        <v/>
      </c>
      <c r="AI909" s="126">
        <f t="shared" si="366"/>
        <v>0</v>
      </c>
      <c r="AJ909" s="77">
        <f t="shared" ca="1" si="383"/>
        <v>0</v>
      </c>
      <c r="AK909" s="114"/>
      <c r="AL909" s="123" t="s">
        <v>10</v>
      </c>
      <c r="AM909" s="119">
        <v>308</v>
      </c>
      <c r="AN909" s="126" t="str">
        <f>IF('900 PatternFile'!W11&lt;&gt;"",'900 PatternFile'!W11,"")</f>
        <v/>
      </c>
      <c r="AO909" s="126">
        <f t="shared" si="384"/>
        <v>0</v>
      </c>
      <c r="AP909" s="175" t="str">
        <f t="shared" si="385"/>
        <v/>
      </c>
      <c r="AQ909" s="114"/>
      <c r="AR909" s="122" t="s">
        <v>2</v>
      </c>
      <c r="AS909" s="119">
        <f t="shared" si="374"/>
        <v>908</v>
      </c>
      <c r="AT909" s="117"/>
      <c r="AU909" s="126" t="str">
        <f>IF('100 Build &amp; Infeed'!AY993&lt;&gt;"",'100 Build &amp; Infeed'!AY993,"")</f>
        <v/>
      </c>
      <c r="AV909" s="126" t="str">
        <f>IF('100 Build &amp; Infeed'!AZ993&lt;&gt;"",'100 Build &amp; Infeed'!AZ993,"")</f>
        <v/>
      </c>
      <c r="AW909" s="126"/>
      <c r="AX909" s="126"/>
      <c r="AY909" s="126" t="str">
        <f>IF('900 PatternFile'!AB11&lt;&gt;"",'900 PatternFile'!AB11,"")</f>
        <v/>
      </c>
      <c r="AZ909" s="126">
        <f t="shared" si="367"/>
        <v>0</v>
      </c>
      <c r="BA909" s="115"/>
      <c r="BI909" s="552"/>
      <c r="BK909" s="109">
        <f t="shared" si="387"/>
        <v>78</v>
      </c>
      <c r="BL909" s="109">
        <f t="shared" si="388"/>
        <v>95</v>
      </c>
      <c r="BM909" s="24">
        <f t="shared" si="386"/>
        <v>296</v>
      </c>
      <c r="BN909" s="24">
        <f t="shared" si="386"/>
        <v>497</v>
      </c>
      <c r="BO909" s="24">
        <f t="shared" si="386"/>
        <v>698</v>
      </c>
      <c r="BR909" s="109" t="s">
        <v>661</v>
      </c>
    </row>
    <row r="910" spans="1:70" ht="15.75" customHeight="1" x14ac:dyDescent="0.25">
      <c r="A910" s="552"/>
      <c r="B910" s="122" t="s">
        <v>1</v>
      </c>
      <c r="C910" s="119">
        <f t="shared" si="370"/>
        <v>909</v>
      </c>
      <c r="D910" s="117"/>
      <c r="E910" s="126" t="str">
        <f>IF('100 Build &amp; Infeed'!D994&lt;&gt;"",'100 Build &amp; Infeed'!D994,"")</f>
        <v/>
      </c>
      <c r="F910" s="126" t="str">
        <f>IF('100 Build &amp; Infeed'!E994&lt;&gt;"",'100 Build &amp; Infeed'!E994,"")</f>
        <v/>
      </c>
      <c r="G910" s="126" t="str">
        <f>IF('900 PatternFile'!C12&lt;&gt;"",'900 PatternFile'!C12,"")</f>
        <v>Max_#_Layers</v>
      </c>
      <c r="H910" s="126">
        <f t="shared" si="363"/>
        <v>12</v>
      </c>
      <c r="I910" s="175">
        <f t="shared" ca="1" si="368"/>
        <v>1</v>
      </c>
      <c r="J910" s="114"/>
      <c r="K910" s="122" t="s">
        <v>0</v>
      </c>
      <c r="L910" s="119">
        <f t="shared" si="371"/>
        <v>909</v>
      </c>
      <c r="M910" s="126" t="str">
        <f>IF('100 Build &amp; Infeed'!O994&lt;&gt;"",'100 Build &amp; Infeed'!O994,"")</f>
        <v/>
      </c>
      <c r="N910" s="126"/>
      <c r="O910" s="126" t="str">
        <f>IF('100 Build &amp; Infeed'!P994&lt;&gt;"",'100 Build &amp; Infeed'!P994,"")</f>
        <v/>
      </c>
      <c r="P910" s="126" t="str">
        <f>IF('900 PatternFile'!H12&lt;&gt;"",'900 PatternFile'!H12,"")</f>
        <v>PatternFileID</v>
      </c>
      <c r="Q910" s="126">
        <f t="shared" si="364"/>
        <v>13</v>
      </c>
      <c r="R910" s="77">
        <f t="shared" ca="1" si="381"/>
        <v>1</v>
      </c>
      <c r="S910" s="114"/>
      <c r="T910" s="124" t="s">
        <v>11</v>
      </c>
      <c r="U910" s="119">
        <f t="shared" si="372"/>
        <v>909</v>
      </c>
      <c r="V910" s="119"/>
      <c r="W910" s="126" t="str">
        <f>IF('100 Build &amp; Infeed'!Z994&lt;&gt;"",'100 Build &amp; Infeed'!Z994,"")</f>
        <v/>
      </c>
      <c r="X910" s="126"/>
      <c r="Y910" s="126" t="str">
        <f>IF('100 Build &amp; Infeed'!AA994&lt;&gt;"",'100 Build &amp; Infeed'!AA994,"")</f>
        <v/>
      </c>
      <c r="Z910" s="126" t="str">
        <f>IF('900 PatternFile'!M12&lt;&gt;"",'900 PatternFile'!M12,"")</f>
        <v>Sensors_Total</v>
      </c>
      <c r="AA910" s="126">
        <f t="shared" si="365"/>
        <v>13</v>
      </c>
      <c r="AB910" s="77">
        <f t="shared" ca="1" si="382"/>
        <v>0</v>
      </c>
      <c r="AC910" s="114"/>
      <c r="AD910" s="124" t="s">
        <v>12</v>
      </c>
      <c r="AE910" s="119">
        <f t="shared" si="373"/>
        <v>909</v>
      </c>
      <c r="AF910" s="126" t="str">
        <f>IF('100 Build &amp; Infeed'!AK994&lt;&gt;"",'100 Build &amp; Infeed'!AK994,"")</f>
        <v/>
      </c>
      <c r="AG910" s="126" t="str">
        <f>IF('100 Build &amp; Infeed'!AL994&lt;&gt;"",'100 Build &amp; Infeed'!AL994,"")</f>
        <v/>
      </c>
      <c r="AH910" s="126" t="str">
        <f>IF('900 PatternFile'!R12&lt;&gt;"",'900 PatternFile'!R12,"")</f>
        <v/>
      </c>
      <c r="AI910" s="126">
        <f t="shared" si="366"/>
        <v>0</v>
      </c>
      <c r="AJ910" s="77">
        <f t="shared" ca="1" si="383"/>
        <v>0</v>
      </c>
      <c r="AK910" s="114"/>
      <c r="AL910" s="123" t="s">
        <v>10</v>
      </c>
      <c r="AM910" s="118">
        <v>309</v>
      </c>
      <c r="AN910" s="126" t="str">
        <f>IF('900 PatternFile'!W12&lt;&gt;"",'900 PatternFile'!W12,"")</f>
        <v/>
      </c>
      <c r="AO910" s="126">
        <f t="shared" si="384"/>
        <v>0</v>
      </c>
      <c r="AP910" s="175" t="str">
        <f t="shared" si="385"/>
        <v/>
      </c>
      <c r="AQ910" s="114"/>
      <c r="AR910" s="122" t="s">
        <v>2</v>
      </c>
      <c r="AS910" s="119">
        <f t="shared" si="374"/>
        <v>909</v>
      </c>
      <c r="AT910" s="117"/>
      <c r="AU910" s="126" t="str">
        <f>IF('100 Build &amp; Infeed'!AY994&lt;&gt;"",'100 Build &amp; Infeed'!AY994,"")</f>
        <v/>
      </c>
      <c r="AV910" s="126" t="str">
        <f>IF('100 Build &amp; Infeed'!AZ994&lt;&gt;"",'100 Build &amp; Infeed'!AZ994,"")</f>
        <v/>
      </c>
      <c r="AW910" s="126"/>
      <c r="AX910" s="126"/>
      <c r="AY910" s="126" t="str">
        <f>IF('900 PatternFile'!AB12&lt;&gt;"",'900 PatternFile'!AB12,"")</f>
        <v>Pulse_Frame</v>
      </c>
      <c r="AZ910" s="126">
        <f t="shared" si="367"/>
        <v>11</v>
      </c>
      <c r="BA910" s="115"/>
      <c r="BI910" s="552"/>
      <c r="BK910" s="109">
        <f t="shared" si="387"/>
        <v>79</v>
      </c>
      <c r="BL910" s="109">
        <f t="shared" si="388"/>
        <v>95</v>
      </c>
      <c r="BM910" s="24">
        <f t="shared" si="386"/>
        <v>296</v>
      </c>
      <c r="BN910" s="24">
        <f t="shared" si="386"/>
        <v>497</v>
      </c>
      <c r="BO910" s="24">
        <f t="shared" si="386"/>
        <v>698</v>
      </c>
      <c r="BR910" s="109">
        <v>123</v>
      </c>
    </row>
    <row r="911" spans="1:70" ht="15.75" customHeight="1" x14ac:dyDescent="0.25">
      <c r="A911" s="552"/>
      <c r="B911" s="122" t="s">
        <v>1</v>
      </c>
      <c r="C911" s="119">
        <f t="shared" si="370"/>
        <v>910</v>
      </c>
      <c r="D911" s="117"/>
      <c r="E911" s="126" t="str">
        <f>IF('100 Build &amp; Infeed'!D995&lt;&gt;"",'100 Build &amp; Infeed'!D995,"")</f>
        <v/>
      </c>
      <c r="F911" s="126" t="str">
        <f>IF('100 Build &amp; Infeed'!E995&lt;&gt;"",'100 Build &amp; Infeed'!E995,"")</f>
        <v/>
      </c>
      <c r="G911" s="126" t="str">
        <f>IF('900 PatternFile'!C13&lt;&gt;"",'900 PatternFile'!C13,"")</f>
        <v>#Packages_Pick</v>
      </c>
      <c r="H911" s="126">
        <f t="shared" ref="H911:H974" si="389">LEN(G911)</f>
        <v>14</v>
      </c>
      <c r="I911" s="175">
        <f t="shared" ca="1" si="368"/>
        <v>2</v>
      </c>
      <c r="J911" s="114"/>
      <c r="K911" s="122" t="s">
        <v>0</v>
      </c>
      <c r="L911" s="119">
        <f t="shared" si="371"/>
        <v>910</v>
      </c>
      <c r="M911" s="126" t="str">
        <f>IF('100 Build &amp; Infeed'!O995&lt;&gt;"",'100 Build &amp; Infeed'!O995,"")</f>
        <v/>
      </c>
      <c r="N911" s="126"/>
      <c r="O911" s="126" t="str">
        <f>IF('100 Build &amp; Infeed'!P995&lt;&gt;"",'100 Build &amp; Infeed'!P995,"")</f>
        <v/>
      </c>
      <c r="P911" s="126" t="str">
        <f>IF('900 PatternFile'!H13&lt;&gt;"",'900 PatternFile'!H13,"")</f>
        <v>ActiveStatonType</v>
      </c>
      <c r="Q911" s="126">
        <f t="shared" ref="Q911:Q974" si="390">LEN(P911)</f>
        <v>16</v>
      </c>
      <c r="R911" s="77">
        <f t="shared" ca="1" si="381"/>
        <v>1</v>
      </c>
      <c r="S911" s="114"/>
      <c r="T911" s="124" t="s">
        <v>11</v>
      </c>
      <c r="U911" s="119">
        <f t="shared" si="372"/>
        <v>910</v>
      </c>
      <c r="V911" s="119"/>
      <c r="W911" s="126" t="str">
        <f>IF('100 Build &amp; Infeed'!Z995&lt;&gt;"",'100 Build &amp; Infeed'!Z995,"")</f>
        <v/>
      </c>
      <c r="X911" s="126"/>
      <c r="Y911" s="126" t="str">
        <f>IF('100 Build &amp; Infeed'!AA995&lt;&gt;"",'100 Build &amp; Infeed'!AA995,"")</f>
        <v/>
      </c>
      <c r="Z911" s="126" t="str">
        <f>IF('900 PatternFile'!M13&lt;&gt;"",'900 PatternFile'!M13,"")</f>
        <v>Valves_Pick</v>
      </c>
      <c r="AA911" s="126">
        <f t="shared" ref="AA911:AA974" si="391">LEN(Z911)</f>
        <v>11</v>
      </c>
      <c r="AB911" s="77">
        <f t="shared" ca="1" si="382"/>
        <v>6</v>
      </c>
      <c r="AC911" s="114"/>
      <c r="AD911" s="124" t="s">
        <v>12</v>
      </c>
      <c r="AE911" s="119">
        <f t="shared" si="373"/>
        <v>910</v>
      </c>
      <c r="AF911" s="126" t="str">
        <f>IF('100 Build &amp; Infeed'!AK995&lt;&gt;"",'100 Build &amp; Infeed'!AK995,"")</f>
        <v/>
      </c>
      <c r="AG911" s="126" t="str">
        <f>IF('100 Build &amp; Infeed'!AL995&lt;&gt;"",'100 Build &amp; Infeed'!AL995,"")</f>
        <v/>
      </c>
      <c r="AH911" s="126" t="str">
        <f>IF('900 PatternFile'!R13&lt;&gt;"",'900 PatternFile'!R13,"")</f>
        <v/>
      </c>
      <c r="AI911" s="126">
        <f t="shared" ref="AI911:AI974" si="392">LEN(AH911)</f>
        <v>0</v>
      </c>
      <c r="AJ911" s="77">
        <f t="shared" ca="1" si="383"/>
        <v>0</v>
      </c>
      <c r="AK911" s="114"/>
      <c r="AL911" s="123" t="s">
        <v>10</v>
      </c>
      <c r="AM911" s="119">
        <v>310</v>
      </c>
      <c r="AN911" s="126" t="str">
        <f>IF('900 PatternFile'!W13&lt;&gt;"",'900 PatternFile'!W13,"")</f>
        <v>p1ConversionDate</v>
      </c>
      <c r="AO911" s="126">
        <f t="shared" si="384"/>
        <v>16</v>
      </c>
      <c r="AP911" s="175" t="str">
        <f t="shared" si="385"/>
        <v/>
      </c>
      <c r="AQ911" s="114"/>
      <c r="AR911" s="122" t="s">
        <v>2</v>
      </c>
      <c r="AS911" s="119">
        <f t="shared" si="374"/>
        <v>910</v>
      </c>
      <c r="AT911" s="117"/>
      <c r="AU911" s="126" t="str">
        <f>IF('100 Build &amp; Infeed'!AY995&lt;&gt;"",'100 Build &amp; Infeed'!AY995,"")</f>
        <v/>
      </c>
      <c r="AV911" s="126" t="str">
        <f>IF('100 Build &amp; Infeed'!AZ995&lt;&gt;"",'100 Build &amp; Infeed'!AZ995,"")</f>
        <v/>
      </c>
      <c r="AW911" s="126"/>
      <c r="AX911" s="126"/>
      <c r="AY911" s="126" t="str">
        <f>IF('900 PatternFile'!AB13&lt;&gt;"",'900 PatternFile'!AB13,"")</f>
        <v>Pick_Position</v>
      </c>
      <c r="AZ911" s="126">
        <f t="shared" ref="AZ911:AZ974" si="393">LEN(AY911)</f>
        <v>13</v>
      </c>
      <c r="BA911" s="115"/>
      <c r="BI911" s="552"/>
      <c r="BK911" s="109">
        <f t="shared" si="387"/>
        <v>70</v>
      </c>
      <c r="BL911" s="109">
        <f t="shared" si="388"/>
        <v>96</v>
      </c>
      <c r="BM911" s="24">
        <f t="shared" si="386"/>
        <v>297</v>
      </c>
      <c r="BN911" s="24">
        <f t="shared" si="386"/>
        <v>498</v>
      </c>
      <c r="BO911" s="24">
        <f t="shared" si="386"/>
        <v>699</v>
      </c>
    </row>
    <row r="912" spans="1:70" ht="15.75" customHeight="1" x14ac:dyDescent="0.25">
      <c r="A912" s="552"/>
      <c r="B912" s="122" t="s">
        <v>1</v>
      </c>
      <c r="C912" s="119">
        <f t="shared" si="370"/>
        <v>911</v>
      </c>
      <c r="D912" s="117"/>
      <c r="E912" s="126" t="str">
        <f>IF('100 Build &amp; Infeed'!D996&lt;&gt;"",'100 Build &amp; Infeed'!D996,"")</f>
        <v/>
      </c>
      <c r="F912" s="126" t="str">
        <f>IF('100 Build &amp; Infeed'!E996&lt;&gt;"",'100 Build &amp; Infeed'!E996,"")</f>
        <v/>
      </c>
      <c r="G912" s="126" t="str">
        <f>IF('900 PatternFile'!C14&lt;&gt;"",'900 PatternFile'!C14,"")</f>
        <v>Pick_App_Vector</v>
      </c>
      <c r="H912" s="126">
        <f t="shared" si="389"/>
        <v>15</v>
      </c>
      <c r="I912" s="175">
        <f t="shared" ca="1" si="368"/>
        <v>0</v>
      </c>
      <c r="J912" s="114"/>
      <c r="K912" s="122" t="s">
        <v>0</v>
      </c>
      <c r="L912" s="119">
        <f t="shared" si="371"/>
        <v>911</v>
      </c>
      <c r="M912" s="126" t="str">
        <f>IF('100 Build &amp; Infeed'!O996&lt;&gt;"",'100 Build &amp; Infeed'!O996,"")</f>
        <v/>
      </c>
      <c r="N912" s="126"/>
      <c r="O912" s="126" t="str">
        <f>IF('100 Build &amp; Infeed'!P996&lt;&gt;"",'100 Build &amp; Infeed'!P996,"")</f>
        <v/>
      </c>
      <c r="P912" s="126" t="str">
        <f>IF('900 PatternFile'!H14&lt;&gt;"",'900 PatternFile'!H14,"")</f>
        <v>Active_Station#</v>
      </c>
      <c r="Q912" s="126">
        <f t="shared" si="390"/>
        <v>15</v>
      </c>
      <c r="R912" s="77">
        <f t="shared" ca="1" si="381"/>
        <v>2</v>
      </c>
      <c r="S912" s="114"/>
      <c r="T912" s="124" t="s">
        <v>11</v>
      </c>
      <c r="U912" s="119">
        <f t="shared" si="372"/>
        <v>911</v>
      </c>
      <c r="V912" s="119"/>
      <c r="W912" s="126" t="str">
        <f>IF('100 Build &amp; Infeed'!Z996&lt;&gt;"",'100 Build &amp; Infeed'!Z996,"")</f>
        <v/>
      </c>
      <c r="X912" s="126"/>
      <c r="Y912" s="126" t="str">
        <f>IF('100 Build &amp; Infeed'!AA996&lt;&gt;"",'100 Build &amp; Infeed'!AA996,"")</f>
        <v/>
      </c>
      <c r="Z912" s="126" t="str">
        <f>IF('900 PatternFile'!M14&lt;&gt;"",'900 PatternFile'!M14,"")</f>
        <v>Sensors_Pick</v>
      </c>
      <c r="AA912" s="126">
        <f t="shared" si="391"/>
        <v>12</v>
      </c>
      <c r="AB912" s="77">
        <f t="shared" ca="1" si="382"/>
        <v>0</v>
      </c>
      <c r="AC912" s="114"/>
      <c r="AD912" s="124" t="s">
        <v>12</v>
      </c>
      <c r="AE912" s="119">
        <f t="shared" si="373"/>
        <v>911</v>
      </c>
      <c r="AF912" s="126" t="str">
        <f>IF('100 Build &amp; Infeed'!AK996&lt;&gt;"",'100 Build &amp; Infeed'!AK996,"")</f>
        <v/>
      </c>
      <c r="AG912" s="126" t="str">
        <f>IF('100 Build &amp; Infeed'!AL996&lt;&gt;"",'100 Build &amp; Infeed'!AL996,"")</f>
        <v/>
      </c>
      <c r="AH912" s="126" t="str">
        <f>IF('900 PatternFile'!R14&lt;&gt;"",'900 PatternFile'!R14,"")</f>
        <v/>
      </c>
      <c r="AI912" s="126">
        <f t="shared" si="392"/>
        <v>0</v>
      </c>
      <c r="AJ912" s="77">
        <f t="shared" ca="1" si="383"/>
        <v>0</v>
      </c>
      <c r="AK912" s="114"/>
      <c r="AL912" s="123" t="s">
        <v>10</v>
      </c>
      <c r="AM912" s="118">
        <v>311</v>
      </c>
      <c r="AN912" s="126" t="str">
        <f>IF('900 PatternFile'!W14&lt;&gt;"",'900 PatternFile'!W14,"")</f>
        <v>p2ConversionDate</v>
      </c>
      <c r="AO912" s="126">
        <f t="shared" si="384"/>
        <v>16</v>
      </c>
      <c r="AP912" s="175" t="str">
        <f t="shared" si="385"/>
        <v/>
      </c>
      <c r="AQ912" s="114"/>
      <c r="AR912" s="122" t="s">
        <v>2</v>
      </c>
      <c r="AS912" s="119">
        <f t="shared" si="374"/>
        <v>911</v>
      </c>
      <c r="AT912" s="117"/>
      <c r="AU912" s="126" t="str">
        <f>IF('100 Build &amp; Infeed'!AY996&lt;&gt;"",'100 Build &amp; Infeed'!AY996,"")</f>
        <v/>
      </c>
      <c r="AV912" s="126" t="str">
        <f>IF('100 Build &amp; Infeed'!AZ996&lt;&gt;"",'100 Build &amp; Infeed'!AZ996,"")</f>
        <v/>
      </c>
      <c r="AW912" s="126"/>
      <c r="AX912" s="126"/>
      <c r="AY912" s="126" t="str">
        <f>IF('900 PatternFile'!AB14&lt;&gt;"",'900 PatternFile'!AB14,"")</f>
        <v/>
      </c>
      <c r="AZ912" s="126">
        <f t="shared" si="393"/>
        <v>0</v>
      </c>
      <c r="BA912" s="115"/>
      <c r="BI912" s="552"/>
      <c r="BK912" s="109">
        <f t="shared" si="387"/>
        <v>71</v>
      </c>
      <c r="BL912" s="109">
        <f t="shared" si="388"/>
        <v>96</v>
      </c>
      <c r="BM912" s="24">
        <f t="shared" si="386"/>
        <v>297</v>
      </c>
      <c r="BN912" s="24">
        <f t="shared" si="386"/>
        <v>498</v>
      </c>
      <c r="BO912" s="24">
        <f t="shared" si="386"/>
        <v>699</v>
      </c>
    </row>
    <row r="913" spans="1:67" ht="15.75" customHeight="1" x14ac:dyDescent="0.25">
      <c r="A913" s="552"/>
      <c r="B913" s="122" t="s">
        <v>1</v>
      </c>
      <c r="C913" s="119">
        <f t="shared" si="370"/>
        <v>912</v>
      </c>
      <c r="D913" s="117"/>
      <c r="E913" s="126" t="str">
        <f>IF('100 Build &amp; Infeed'!D997&lt;&gt;"",'100 Build &amp; Infeed'!D997,"")</f>
        <v/>
      </c>
      <c r="F913" s="126" t="str">
        <f>IF('100 Build &amp; Infeed'!E997&lt;&gt;"",'100 Build &amp; Infeed'!E997,"")</f>
        <v/>
      </c>
      <c r="G913" s="126" t="str">
        <f>IF('900 PatternFile'!C15&lt;&gt;"",'900 PatternFile'!C15,"")</f>
        <v>#Package_Place_1</v>
      </c>
      <c r="H913" s="126">
        <f t="shared" si="389"/>
        <v>16</v>
      </c>
      <c r="I913" s="175">
        <f t="shared" ca="1" si="368"/>
        <v>2</v>
      </c>
      <c r="J913" s="114"/>
      <c r="K913" s="122" t="s">
        <v>0</v>
      </c>
      <c r="L913" s="119">
        <f t="shared" si="371"/>
        <v>912</v>
      </c>
      <c r="M913" s="126" t="str">
        <f>IF('100 Build &amp; Infeed'!O997&lt;&gt;"",'100 Build &amp; Infeed'!O997,"")</f>
        <v/>
      </c>
      <c r="N913" s="126"/>
      <c r="O913" s="126" t="str">
        <f>IF('100 Build &amp; Infeed'!P997&lt;&gt;"",'100 Build &amp; Infeed'!P997,"")</f>
        <v/>
      </c>
      <c r="P913" s="126" t="str">
        <f>IF('900 PatternFile'!H15&lt;&gt;"",'900 PatternFile'!H15,"")</f>
        <v>#PlacesThisCycle</v>
      </c>
      <c r="Q913" s="126">
        <f t="shared" si="390"/>
        <v>16</v>
      </c>
      <c r="R913" s="77">
        <f t="shared" ca="1" si="381"/>
        <v>1</v>
      </c>
      <c r="S913" s="114"/>
      <c r="T913" s="124" t="s">
        <v>11</v>
      </c>
      <c r="U913" s="119">
        <f t="shared" si="372"/>
        <v>912</v>
      </c>
      <c r="V913" s="119"/>
      <c r="W913" s="126" t="str">
        <f>IF('100 Build &amp; Infeed'!Z997&lt;&gt;"",'100 Build &amp; Infeed'!Z997,"")</f>
        <v/>
      </c>
      <c r="X913" s="126"/>
      <c r="Y913" s="126" t="str">
        <f>IF('100 Build &amp; Infeed'!AA997&lt;&gt;"",'100 Build &amp; Infeed'!AA997,"")</f>
        <v/>
      </c>
      <c r="Z913" s="126" t="str">
        <f>IF('900 PatternFile'!M15&lt;&gt;"",'900 PatternFile'!M15,"")</f>
        <v>Valves_Place_1</v>
      </c>
      <c r="AA913" s="126">
        <f t="shared" si="391"/>
        <v>14</v>
      </c>
      <c r="AB913" s="77">
        <f t="shared" ca="1" si="382"/>
        <v>6</v>
      </c>
      <c r="AC913" s="114"/>
      <c r="AD913" s="124" t="s">
        <v>12</v>
      </c>
      <c r="AE913" s="119">
        <f t="shared" si="373"/>
        <v>912</v>
      </c>
      <c r="AF913" s="126" t="str">
        <f>IF('100 Build &amp; Infeed'!AK997&lt;&gt;"",'100 Build &amp; Infeed'!AK997,"")</f>
        <v/>
      </c>
      <c r="AG913" s="126" t="str">
        <f>IF('100 Build &amp; Infeed'!AL997&lt;&gt;"",'100 Build &amp; Infeed'!AL997,"")</f>
        <v/>
      </c>
      <c r="AH913" s="126" t="str">
        <f>IF('900 PatternFile'!R15&lt;&gt;"",'900 PatternFile'!R15,"")</f>
        <v/>
      </c>
      <c r="AI913" s="126">
        <f t="shared" si="392"/>
        <v>0</v>
      </c>
      <c r="AJ913" s="77">
        <f t="shared" ca="1" si="383"/>
        <v>0</v>
      </c>
      <c r="AK913" s="114"/>
      <c r="AL913" s="123" t="s">
        <v>10</v>
      </c>
      <c r="AM913" s="119">
        <v>312</v>
      </c>
      <c r="AN913" s="126" t="str">
        <f>IF('900 PatternFile'!W15&lt;&gt;"",'900 PatternFile'!W15,"")</f>
        <v>p3ConversionDate</v>
      </c>
      <c r="AO913" s="126">
        <f t="shared" si="384"/>
        <v>16</v>
      </c>
      <c r="AP913" s="175" t="str">
        <f t="shared" si="385"/>
        <v/>
      </c>
      <c r="AQ913" s="114"/>
      <c r="AR913" s="122" t="s">
        <v>2</v>
      </c>
      <c r="AS913" s="119">
        <f t="shared" si="374"/>
        <v>912</v>
      </c>
      <c r="AT913" s="117"/>
      <c r="AU913" s="126" t="str">
        <f>IF('100 Build &amp; Infeed'!AY997&lt;&gt;"",'100 Build &amp; Infeed'!AY997,"")</f>
        <v/>
      </c>
      <c r="AV913" s="126" t="str">
        <f>IF('100 Build &amp; Infeed'!AZ997&lt;&gt;"",'100 Build &amp; Infeed'!AZ997,"")</f>
        <v/>
      </c>
      <c r="AW913" s="126"/>
      <c r="AX913" s="126"/>
      <c r="AY913" s="126" t="str">
        <f>IF('900 PatternFile'!AB15&lt;&gt;"",'900 PatternFile'!AB15,"")</f>
        <v>Position_Place_1</v>
      </c>
      <c r="AZ913" s="126">
        <f t="shared" si="393"/>
        <v>16</v>
      </c>
      <c r="BA913" s="115"/>
      <c r="BI913" s="552"/>
      <c r="BK913" s="109">
        <f t="shared" si="387"/>
        <v>72</v>
      </c>
      <c r="BL913" s="109">
        <f t="shared" si="388"/>
        <v>96</v>
      </c>
      <c r="BM913" s="24">
        <f t="shared" si="386"/>
        <v>297</v>
      </c>
      <c r="BN913" s="24">
        <f t="shared" si="386"/>
        <v>498</v>
      </c>
      <c r="BO913" s="24">
        <f t="shared" si="386"/>
        <v>699</v>
      </c>
    </row>
    <row r="914" spans="1:67" ht="15.75" customHeight="1" x14ac:dyDescent="0.25">
      <c r="A914" s="552"/>
      <c r="B914" s="122" t="s">
        <v>1</v>
      </c>
      <c r="C914" s="119">
        <f t="shared" si="370"/>
        <v>913</v>
      </c>
      <c r="D914" s="117"/>
      <c r="E914" s="126" t="str">
        <f>IF('100 Build &amp; Infeed'!D998&lt;&gt;"",'100 Build &amp; Infeed'!D998,"")</f>
        <v/>
      </c>
      <c r="F914" s="126" t="str">
        <f>IF('100 Build &amp; Infeed'!E998&lt;&gt;"",'100 Build &amp; Infeed'!E998,"")</f>
        <v/>
      </c>
      <c r="G914" s="126" t="str">
        <f>IF('900 PatternFile'!C16&lt;&gt;"",'900 PatternFile'!C16,"")</f>
        <v>Place_Vector_Ap1</v>
      </c>
      <c r="H914" s="126">
        <f t="shared" si="389"/>
        <v>16</v>
      </c>
      <c r="I914" s="175">
        <f t="shared" ca="1" si="368"/>
        <v>0</v>
      </c>
      <c r="J914" s="114"/>
      <c r="K914" s="122" t="s">
        <v>0</v>
      </c>
      <c r="L914" s="119">
        <f t="shared" si="371"/>
        <v>913</v>
      </c>
      <c r="M914" s="126" t="str">
        <f>IF('100 Build &amp; Infeed'!O998&lt;&gt;"",'100 Build &amp; Infeed'!O998,"")</f>
        <v/>
      </c>
      <c r="N914" s="126"/>
      <c r="O914" s="126" t="str">
        <f>IF('100 Build &amp; Infeed'!P998&lt;&gt;"",'100 Build &amp; Infeed'!P998,"")</f>
        <v/>
      </c>
      <c r="P914" s="126" t="str">
        <f>IF('900 PatternFile'!H16&lt;&gt;"",'900 PatternFile'!H16,"")</f>
        <v/>
      </c>
      <c r="Q914" s="126">
        <f t="shared" si="390"/>
        <v>0</v>
      </c>
      <c r="R914" s="77">
        <f t="shared" ca="1" si="381"/>
        <v>1</v>
      </c>
      <c r="S914" s="114"/>
      <c r="T914" s="124" t="s">
        <v>11</v>
      </c>
      <c r="U914" s="119">
        <f t="shared" si="372"/>
        <v>913</v>
      </c>
      <c r="V914" s="119"/>
      <c r="W914" s="126" t="str">
        <f>IF('100 Build &amp; Infeed'!Z998&lt;&gt;"",'100 Build &amp; Infeed'!Z998,"")</f>
        <v/>
      </c>
      <c r="X914" s="126"/>
      <c r="Y914" s="126" t="str">
        <f>IF('100 Build &amp; Infeed'!AA998&lt;&gt;"",'100 Build &amp; Infeed'!AA998,"")</f>
        <v/>
      </c>
      <c r="Z914" s="126" t="str">
        <f>IF('900 PatternFile'!M16&lt;&gt;"",'900 PatternFile'!M16,"")</f>
        <v>Sensors_Place_1</v>
      </c>
      <c r="AA914" s="126">
        <f t="shared" si="391"/>
        <v>15</v>
      </c>
      <c r="AB914" s="77">
        <f t="shared" ca="1" si="382"/>
        <v>0</v>
      </c>
      <c r="AC914" s="114"/>
      <c r="AD914" s="124" t="s">
        <v>12</v>
      </c>
      <c r="AE914" s="119">
        <f t="shared" si="373"/>
        <v>913</v>
      </c>
      <c r="AF914" s="126" t="str">
        <f>IF('100 Build &amp; Infeed'!AK998&lt;&gt;"",'100 Build &amp; Infeed'!AK998,"")</f>
        <v/>
      </c>
      <c r="AG914" s="126" t="str">
        <f>IF('100 Build &amp; Infeed'!AL998&lt;&gt;"",'100 Build &amp; Infeed'!AL998,"")</f>
        <v/>
      </c>
      <c r="AH914" s="126" t="str">
        <f>IF('900 PatternFile'!R16&lt;&gt;"",'900 PatternFile'!R16,"")</f>
        <v/>
      </c>
      <c r="AI914" s="126">
        <f t="shared" si="392"/>
        <v>0</v>
      </c>
      <c r="AJ914" s="77">
        <f t="shared" ca="1" si="383"/>
        <v>0</v>
      </c>
      <c r="AK914" s="114"/>
      <c r="AL914" s="123" t="s">
        <v>10</v>
      </c>
      <c r="AM914" s="118">
        <v>313</v>
      </c>
      <c r="AN914" s="126" t="str">
        <f>IF('900 PatternFile'!W16&lt;&gt;"",'900 PatternFile'!W16,"")</f>
        <v>p4ConversionDate</v>
      </c>
      <c r="AO914" s="126">
        <f t="shared" si="384"/>
        <v>16</v>
      </c>
      <c r="AP914" s="175" t="str">
        <f t="shared" si="385"/>
        <v/>
      </c>
      <c r="AQ914" s="114"/>
      <c r="AR914" s="122" t="s">
        <v>2</v>
      </c>
      <c r="AS914" s="119">
        <f t="shared" si="374"/>
        <v>913</v>
      </c>
      <c r="AT914" s="117"/>
      <c r="AU914" s="126" t="str">
        <f>IF('100 Build &amp; Infeed'!AY998&lt;&gt;"",'100 Build &amp; Infeed'!AY998,"")</f>
        <v/>
      </c>
      <c r="AV914" s="126" t="str">
        <f>IF('100 Build &amp; Infeed'!AZ998&lt;&gt;"",'100 Build &amp; Infeed'!AZ998,"")</f>
        <v/>
      </c>
      <c r="AW914" s="126"/>
      <c r="AX914" s="126"/>
      <c r="AY914" s="126" t="str">
        <f>IF('900 PatternFile'!AB16&lt;&gt;"",'900 PatternFile'!AB16,"")</f>
        <v/>
      </c>
      <c r="AZ914" s="126">
        <f t="shared" si="393"/>
        <v>0</v>
      </c>
      <c r="BA914" s="115"/>
      <c r="BI914" s="552"/>
      <c r="BK914" s="109">
        <f t="shared" si="387"/>
        <v>73</v>
      </c>
      <c r="BL914" s="109">
        <f t="shared" si="388"/>
        <v>96</v>
      </c>
      <c r="BM914" s="24">
        <f t="shared" si="386"/>
        <v>297</v>
      </c>
      <c r="BN914" s="24">
        <f t="shared" si="386"/>
        <v>498</v>
      </c>
      <c r="BO914" s="24">
        <f t="shared" si="386"/>
        <v>699</v>
      </c>
    </row>
    <row r="915" spans="1:67" ht="15.75" customHeight="1" x14ac:dyDescent="0.25">
      <c r="A915" s="552"/>
      <c r="B915" s="122" t="s">
        <v>1</v>
      </c>
      <c r="C915" s="119">
        <f t="shared" si="370"/>
        <v>914</v>
      </c>
      <c r="D915" s="117"/>
      <c r="E915" s="126" t="str">
        <f>IF('100 Build &amp; Infeed'!D999&lt;&gt;"",'100 Build &amp; Infeed'!D999,"")</f>
        <v/>
      </c>
      <c r="F915" s="126" t="str">
        <f>IF('100 Build &amp; Infeed'!E999&lt;&gt;"",'100 Build &amp; Infeed'!E999,"")</f>
        <v/>
      </c>
      <c r="G915" s="126" t="str">
        <f>IF('900 PatternFile'!C17&lt;&gt;"",'900 PatternFile'!C17,"")</f>
        <v>#Package_Place_2</v>
      </c>
      <c r="H915" s="126">
        <f t="shared" si="389"/>
        <v>16</v>
      </c>
      <c r="I915" s="175">
        <f t="shared" ca="1" si="368"/>
        <v>1</v>
      </c>
      <c r="J915" s="114"/>
      <c r="K915" s="122" t="s">
        <v>0</v>
      </c>
      <c r="L915" s="119">
        <f t="shared" si="371"/>
        <v>914</v>
      </c>
      <c r="M915" s="126" t="str">
        <f>IF('100 Build &amp; Infeed'!O999&lt;&gt;"",'100 Build &amp; Infeed'!O999,"")</f>
        <v/>
      </c>
      <c r="N915" s="126"/>
      <c r="O915" s="126" t="str">
        <f>IF('100 Build &amp; Infeed'!P999&lt;&gt;"",'100 Build &amp; Infeed'!P999,"")</f>
        <v/>
      </c>
      <c r="P915" s="126" t="str">
        <f>IF('900 PatternFile'!H17&lt;&gt;"",'900 PatternFile'!H17,"")</f>
        <v/>
      </c>
      <c r="Q915" s="126">
        <f t="shared" si="390"/>
        <v>0</v>
      </c>
      <c r="R915" s="77">
        <f t="shared" ca="1" si="381"/>
        <v>2</v>
      </c>
      <c r="S915" s="114"/>
      <c r="T915" s="124" t="s">
        <v>11</v>
      </c>
      <c r="U915" s="119">
        <f t="shared" si="372"/>
        <v>914</v>
      </c>
      <c r="V915" s="119"/>
      <c r="W915" s="126" t="str">
        <f>IF('100 Build &amp; Infeed'!Z999&lt;&gt;"",'100 Build &amp; Infeed'!Z999,"")</f>
        <v/>
      </c>
      <c r="X915" s="126"/>
      <c r="Y915" s="126" t="str">
        <f>IF('100 Build &amp; Infeed'!AA999&lt;&gt;"",'100 Build &amp; Infeed'!AA999,"")</f>
        <v/>
      </c>
      <c r="Z915" s="126" t="str">
        <f>IF('900 PatternFile'!M17&lt;&gt;"",'900 PatternFile'!M17,"")</f>
        <v>Valves_Place_2</v>
      </c>
      <c r="AA915" s="126">
        <f t="shared" si="391"/>
        <v>14</v>
      </c>
      <c r="AB915" s="77">
        <f t="shared" ca="1" si="382"/>
        <v>3</v>
      </c>
      <c r="AC915" s="114"/>
      <c r="AD915" s="124" t="s">
        <v>12</v>
      </c>
      <c r="AE915" s="119">
        <f t="shared" si="373"/>
        <v>914</v>
      </c>
      <c r="AF915" s="126" t="str">
        <f>IF('100 Build &amp; Infeed'!AK999&lt;&gt;"",'100 Build &amp; Infeed'!AK999,"")</f>
        <v/>
      </c>
      <c r="AG915" s="126" t="str">
        <f>IF('100 Build &amp; Infeed'!AL999&lt;&gt;"",'100 Build &amp; Infeed'!AL999,"")</f>
        <v/>
      </c>
      <c r="AH915" s="126" t="str">
        <f>IF('900 PatternFile'!R17&lt;&gt;"",'900 PatternFile'!R17,"")</f>
        <v/>
      </c>
      <c r="AI915" s="126">
        <f t="shared" si="392"/>
        <v>0</v>
      </c>
      <c r="AJ915" s="77">
        <f t="shared" ca="1" si="383"/>
        <v>0</v>
      </c>
      <c r="AK915" s="114"/>
      <c r="AL915" s="123" t="s">
        <v>10</v>
      </c>
      <c r="AM915" s="119">
        <v>314</v>
      </c>
      <c r="AN915" s="126" t="str">
        <f>IF('900 PatternFile'!W17&lt;&gt;"",'900 PatternFile'!W17,"")</f>
        <v>p5ConversionDate</v>
      </c>
      <c r="AO915" s="126">
        <f t="shared" si="384"/>
        <v>16</v>
      </c>
      <c r="AP915" s="175" t="str">
        <f t="shared" si="385"/>
        <v/>
      </c>
      <c r="AQ915" s="114"/>
      <c r="AR915" s="122" t="s">
        <v>2</v>
      </c>
      <c r="AS915" s="119">
        <f t="shared" si="374"/>
        <v>914</v>
      </c>
      <c r="AT915" s="117"/>
      <c r="AU915" s="126" t="str">
        <f>IF('100 Build &amp; Infeed'!AY999&lt;&gt;"",'100 Build &amp; Infeed'!AY999,"")</f>
        <v/>
      </c>
      <c r="AV915" s="126" t="str">
        <f>IF('100 Build &amp; Infeed'!AZ999&lt;&gt;"",'100 Build &amp; Infeed'!AZ999,"")</f>
        <v/>
      </c>
      <c r="AW915" s="126"/>
      <c r="AX915" s="126"/>
      <c r="AY915" s="126" t="str">
        <f>IF('900 PatternFile'!AB17&lt;&gt;"",'900 PatternFile'!AB17,"")</f>
        <v>Position_Place_2</v>
      </c>
      <c r="AZ915" s="126">
        <f t="shared" si="393"/>
        <v>16</v>
      </c>
      <c r="BA915" s="115"/>
      <c r="BI915" s="552"/>
      <c r="BK915" s="109">
        <f t="shared" si="387"/>
        <v>74</v>
      </c>
      <c r="BL915" s="109">
        <f t="shared" si="388"/>
        <v>96</v>
      </c>
      <c r="BM915" s="24">
        <f t="shared" si="386"/>
        <v>297</v>
      </c>
      <c r="BN915" s="24">
        <f t="shared" si="386"/>
        <v>498</v>
      </c>
      <c r="BO915" s="24">
        <f t="shared" si="386"/>
        <v>699</v>
      </c>
    </row>
    <row r="916" spans="1:67" ht="15.75" customHeight="1" x14ac:dyDescent="0.25">
      <c r="A916" s="552"/>
      <c r="B916" s="122" t="s">
        <v>1</v>
      </c>
      <c r="C916" s="119">
        <f t="shared" si="370"/>
        <v>915</v>
      </c>
      <c r="D916" s="117"/>
      <c r="E916" s="126" t="str">
        <f>IF('100 Build &amp; Infeed'!D1000&lt;&gt;"",'100 Build &amp; Infeed'!D1000,"")</f>
        <v/>
      </c>
      <c r="F916" s="126" t="str">
        <f>IF('100 Build &amp; Infeed'!E1000&lt;&gt;"",'100 Build &amp; Infeed'!E1000,"")</f>
        <v/>
      </c>
      <c r="G916" s="126" t="str">
        <f>IF('900 PatternFile'!C18&lt;&gt;"",'900 PatternFile'!C18,"")</f>
        <v>Place_Vector_Ap2</v>
      </c>
      <c r="H916" s="126">
        <f t="shared" si="389"/>
        <v>16</v>
      </c>
      <c r="I916" s="175">
        <f t="shared" ca="1" si="368"/>
        <v>0</v>
      </c>
      <c r="J916" s="114"/>
      <c r="K916" s="122" t="s">
        <v>0</v>
      </c>
      <c r="L916" s="119">
        <f t="shared" si="371"/>
        <v>915</v>
      </c>
      <c r="M916" s="126" t="str">
        <f>IF('100 Build &amp; Infeed'!O1000&lt;&gt;"",'100 Build &amp; Infeed'!O1000,"")</f>
        <v/>
      </c>
      <c r="N916" s="126"/>
      <c r="O916" s="126" t="str">
        <f>IF('100 Build &amp; Infeed'!P1000&lt;&gt;"",'100 Build &amp; Infeed'!P1000,"")</f>
        <v/>
      </c>
      <c r="P916" s="126" t="str">
        <f>IF('900 PatternFile'!H18&lt;&gt;"",'900 PatternFile'!H18,"")</f>
        <v/>
      </c>
      <c r="Q916" s="126">
        <f t="shared" si="390"/>
        <v>0</v>
      </c>
      <c r="R916" s="77">
        <f t="shared" ca="1" si="381"/>
        <v>0</v>
      </c>
      <c r="S916" s="114"/>
      <c r="T916" s="124" t="s">
        <v>11</v>
      </c>
      <c r="U916" s="119">
        <f t="shared" si="372"/>
        <v>915</v>
      </c>
      <c r="V916" s="119"/>
      <c r="W916" s="126" t="str">
        <f>IF('100 Build &amp; Infeed'!Z1000&lt;&gt;"",'100 Build &amp; Infeed'!Z1000,"")</f>
        <v/>
      </c>
      <c r="X916" s="126"/>
      <c r="Y916" s="126" t="str">
        <f>IF('100 Build &amp; Infeed'!AA1000&lt;&gt;"",'100 Build &amp; Infeed'!AA1000,"")</f>
        <v/>
      </c>
      <c r="Z916" s="126" t="str">
        <f>IF('900 PatternFile'!M18&lt;&gt;"",'900 PatternFile'!M18,"")</f>
        <v>Sensors_Place_2</v>
      </c>
      <c r="AA916" s="126">
        <f t="shared" si="391"/>
        <v>15</v>
      </c>
      <c r="AB916" s="77">
        <f t="shared" ca="1" si="382"/>
        <v>3</v>
      </c>
      <c r="AC916" s="114"/>
      <c r="AD916" s="124" t="s">
        <v>12</v>
      </c>
      <c r="AE916" s="119">
        <f t="shared" si="373"/>
        <v>915</v>
      </c>
      <c r="AF916" s="126" t="str">
        <f>IF('100 Build &amp; Infeed'!AK1000&lt;&gt;"",'100 Build &amp; Infeed'!AK1000,"")</f>
        <v/>
      </c>
      <c r="AG916" s="126" t="str">
        <f>IF('100 Build &amp; Infeed'!AL1000&lt;&gt;"",'100 Build &amp; Infeed'!AL1000,"")</f>
        <v/>
      </c>
      <c r="AH916" s="126" t="str">
        <f>IF('900 PatternFile'!R18&lt;&gt;"",'900 PatternFile'!R18,"")</f>
        <v/>
      </c>
      <c r="AI916" s="126">
        <f t="shared" si="392"/>
        <v>0</v>
      </c>
      <c r="AJ916" s="77">
        <f t="shared" ca="1" si="383"/>
        <v>0</v>
      </c>
      <c r="AK916" s="114"/>
      <c r="AL916" s="123" t="s">
        <v>10</v>
      </c>
      <c r="AM916" s="118">
        <v>315</v>
      </c>
      <c r="AN916" s="126" t="str">
        <f>IF('900 PatternFile'!W18&lt;&gt;"",'900 PatternFile'!W18,"")</f>
        <v>p6ConversionDate</v>
      </c>
      <c r="AO916" s="126">
        <f t="shared" si="384"/>
        <v>16</v>
      </c>
      <c r="AP916" s="175" t="str">
        <f t="shared" si="385"/>
        <v/>
      </c>
      <c r="AQ916" s="114"/>
      <c r="AR916" s="122" t="s">
        <v>2</v>
      </c>
      <c r="AS916" s="119">
        <f t="shared" si="374"/>
        <v>915</v>
      </c>
      <c r="AT916" s="117"/>
      <c r="AU916" s="126" t="str">
        <f>IF('100 Build &amp; Infeed'!AY1000&lt;&gt;"",'100 Build &amp; Infeed'!AY1000,"")</f>
        <v/>
      </c>
      <c r="AV916" s="126" t="str">
        <f>IF('100 Build &amp; Infeed'!AZ1000&lt;&gt;"",'100 Build &amp; Infeed'!AZ1000,"")</f>
        <v/>
      </c>
      <c r="AW916" s="126"/>
      <c r="AX916" s="126"/>
      <c r="AY916" s="126" t="str">
        <f>IF('900 PatternFile'!AB18&lt;&gt;"",'900 PatternFile'!AB18,"")</f>
        <v/>
      </c>
      <c r="AZ916" s="126">
        <f t="shared" si="393"/>
        <v>0</v>
      </c>
      <c r="BA916" s="115"/>
      <c r="BI916" s="552"/>
      <c r="BK916" s="109">
        <f t="shared" si="387"/>
        <v>75</v>
      </c>
      <c r="BL916" s="109">
        <f t="shared" si="388"/>
        <v>96</v>
      </c>
      <c r="BM916" s="24">
        <f t="shared" si="386"/>
        <v>297</v>
      </c>
      <c r="BN916" s="24">
        <f t="shared" si="386"/>
        <v>498</v>
      </c>
      <c r="BO916" s="24">
        <f t="shared" si="386"/>
        <v>699</v>
      </c>
    </row>
    <row r="917" spans="1:67" ht="15.75" customHeight="1" x14ac:dyDescent="0.25">
      <c r="A917" s="552"/>
      <c r="B917" s="122" t="s">
        <v>1</v>
      </c>
      <c r="C917" s="119">
        <f t="shared" si="370"/>
        <v>916</v>
      </c>
      <c r="D917" s="117"/>
      <c r="E917" s="126" t="str">
        <f>IF('100 Build &amp; Infeed'!D1001&lt;&gt;"",'100 Build &amp; Infeed'!D1001,"")</f>
        <v/>
      </c>
      <c r="F917" s="126" t="str">
        <f>IF('100 Build &amp; Infeed'!E1001&lt;&gt;"",'100 Build &amp; Infeed'!E1001,"")</f>
        <v/>
      </c>
      <c r="G917" s="126" t="str">
        <f>IF('900 PatternFile'!C19&lt;&gt;"",'900 PatternFile'!C19,"")</f>
        <v>#Package_Place_3</v>
      </c>
      <c r="H917" s="126">
        <f t="shared" si="389"/>
        <v>16</v>
      </c>
      <c r="I917" s="175">
        <f t="shared" ca="1" si="368"/>
        <v>1</v>
      </c>
      <c r="J917" s="114"/>
      <c r="K917" s="122" t="s">
        <v>0</v>
      </c>
      <c r="L917" s="119">
        <f t="shared" si="371"/>
        <v>916</v>
      </c>
      <c r="M917" s="126" t="str">
        <f>IF('100 Build &amp; Infeed'!O1001&lt;&gt;"",'100 Build &amp; Infeed'!O1001,"")</f>
        <v/>
      </c>
      <c r="N917" s="126"/>
      <c r="O917" s="126" t="str">
        <f>IF('100 Build &amp; Infeed'!P1001&lt;&gt;"",'100 Build &amp; Infeed'!P1001,"")</f>
        <v/>
      </c>
      <c r="P917" s="126" t="str">
        <f>IF('900 PatternFile'!H19&lt;&gt;"",'900 PatternFile'!H19,"")</f>
        <v>#Cycles_This_Lay</v>
      </c>
      <c r="Q917" s="126">
        <f t="shared" si="390"/>
        <v>16</v>
      </c>
      <c r="R917" s="77">
        <f t="shared" ca="1" si="381"/>
        <v>0</v>
      </c>
      <c r="S917" s="114"/>
      <c r="T917" s="124" t="s">
        <v>11</v>
      </c>
      <c r="U917" s="119">
        <f t="shared" si="372"/>
        <v>916</v>
      </c>
      <c r="V917" s="119"/>
      <c r="W917" s="126" t="str">
        <f>IF('100 Build &amp; Infeed'!Z1001&lt;&gt;"",'100 Build &amp; Infeed'!Z1001,"")</f>
        <v/>
      </c>
      <c r="X917" s="126"/>
      <c r="Y917" s="126" t="str">
        <f>IF('100 Build &amp; Infeed'!AA1001&lt;&gt;"",'100 Build &amp; Infeed'!AA1001,"")</f>
        <v/>
      </c>
      <c r="Z917" s="126" t="str">
        <f>IF('900 PatternFile'!M19&lt;&gt;"",'900 PatternFile'!M19,"")</f>
        <v>Valves_Place_3</v>
      </c>
      <c r="AA917" s="126">
        <f t="shared" si="391"/>
        <v>14</v>
      </c>
      <c r="AB917" s="77">
        <f t="shared" ca="1" si="382"/>
        <v>7</v>
      </c>
      <c r="AC917" s="114"/>
      <c r="AD917" s="124" t="s">
        <v>12</v>
      </c>
      <c r="AE917" s="119">
        <f t="shared" si="373"/>
        <v>916</v>
      </c>
      <c r="AF917" s="126" t="str">
        <f>IF('100 Build &amp; Infeed'!AK1001&lt;&gt;"",'100 Build &amp; Infeed'!AK1001,"")</f>
        <v/>
      </c>
      <c r="AG917" s="126" t="str">
        <f>IF('100 Build &amp; Infeed'!AL1001&lt;&gt;"",'100 Build &amp; Infeed'!AL1001,"")</f>
        <v/>
      </c>
      <c r="AH917" s="126" t="str">
        <f>IF('900 PatternFile'!R19&lt;&gt;"",'900 PatternFile'!R19,"")</f>
        <v/>
      </c>
      <c r="AI917" s="126">
        <f t="shared" si="392"/>
        <v>0</v>
      </c>
      <c r="AJ917" s="77">
        <f t="shared" ca="1" si="383"/>
        <v>0</v>
      </c>
      <c r="AK917" s="114"/>
      <c r="AL917" s="123" t="s">
        <v>10</v>
      </c>
      <c r="AM917" s="119">
        <v>316</v>
      </c>
      <c r="AN917" s="126" t="str">
        <f>IF('900 PatternFile'!W19&lt;&gt;"",'900 PatternFile'!W19,"")</f>
        <v>p7ConversionDate</v>
      </c>
      <c r="AO917" s="126">
        <f t="shared" si="384"/>
        <v>16</v>
      </c>
      <c r="AP917" s="175" t="str">
        <f t="shared" si="385"/>
        <v/>
      </c>
      <c r="AQ917" s="114"/>
      <c r="AR917" s="122" t="s">
        <v>2</v>
      </c>
      <c r="AS917" s="119">
        <f t="shared" si="374"/>
        <v>916</v>
      </c>
      <c r="AT917" s="117"/>
      <c r="AU917" s="126" t="str">
        <f>IF('100 Build &amp; Infeed'!AY1001&lt;&gt;"",'100 Build &amp; Infeed'!AY1001,"")</f>
        <v/>
      </c>
      <c r="AV917" s="126" t="str">
        <f>IF('100 Build &amp; Infeed'!AZ1001&lt;&gt;"",'100 Build &amp; Infeed'!AZ1001,"")</f>
        <v/>
      </c>
      <c r="AW917" s="126"/>
      <c r="AX917" s="126"/>
      <c r="AY917" s="126" t="str">
        <f>IF('900 PatternFile'!AB19&lt;&gt;"",'900 PatternFile'!AB19,"")</f>
        <v>Position_Place_3</v>
      </c>
      <c r="AZ917" s="126">
        <f t="shared" si="393"/>
        <v>16</v>
      </c>
      <c r="BA917" s="115"/>
      <c r="BI917" s="552"/>
      <c r="BK917" s="109">
        <f t="shared" si="387"/>
        <v>76</v>
      </c>
      <c r="BL917" s="109">
        <f t="shared" si="388"/>
        <v>96</v>
      </c>
      <c r="BM917" s="24">
        <f t="shared" si="386"/>
        <v>297</v>
      </c>
      <c r="BN917" s="24">
        <f t="shared" si="386"/>
        <v>498</v>
      </c>
      <c r="BO917" s="24">
        <f t="shared" si="386"/>
        <v>699</v>
      </c>
    </row>
    <row r="918" spans="1:67" ht="15.75" customHeight="1" x14ac:dyDescent="0.25">
      <c r="A918" s="552"/>
      <c r="B918" s="122" t="s">
        <v>1</v>
      </c>
      <c r="C918" s="119">
        <f t="shared" si="370"/>
        <v>917</v>
      </c>
      <c r="D918" s="117"/>
      <c r="E918" s="126" t="str">
        <f>IF('100 Build &amp; Infeed'!D1002&lt;&gt;"",'100 Build &amp; Infeed'!D1002,"")</f>
        <v/>
      </c>
      <c r="F918" s="126" t="str">
        <f>IF('100 Build &amp; Infeed'!E1002&lt;&gt;"",'100 Build &amp; Infeed'!E1002,"")</f>
        <v/>
      </c>
      <c r="G918" s="126" t="str">
        <f>IF('900 PatternFile'!C20&lt;&gt;"",'900 PatternFile'!C20,"")</f>
        <v>Place_Vector_Ap3</v>
      </c>
      <c r="H918" s="126">
        <f t="shared" si="389"/>
        <v>16</v>
      </c>
      <c r="I918" s="175">
        <f t="shared" ref="I918:I981" ca="1" si="394">INDIRECT(ADDRESS(BL918,BK918))</f>
        <v>0</v>
      </c>
      <c r="J918" s="114"/>
      <c r="K918" s="122" t="s">
        <v>0</v>
      </c>
      <c r="L918" s="119">
        <f t="shared" si="371"/>
        <v>917</v>
      </c>
      <c r="M918" s="126" t="str">
        <f>IF('100 Build &amp; Infeed'!O1002&lt;&gt;"",'100 Build &amp; Infeed'!O1002,"")</f>
        <v/>
      </c>
      <c r="N918" s="126"/>
      <c r="O918" s="126" t="str">
        <f>IF('100 Build &amp; Infeed'!P1002&lt;&gt;"",'100 Build &amp; Infeed'!P1002,"")</f>
        <v/>
      </c>
      <c r="P918" s="126" t="str">
        <f>IF('900 PatternFile'!H20&lt;&gt;"",'900 PatternFile'!H20,"")</f>
        <v>Max#Box_This_Lay</v>
      </c>
      <c r="Q918" s="126">
        <f t="shared" si="390"/>
        <v>16</v>
      </c>
      <c r="R918" s="77">
        <f t="shared" ca="1" si="381"/>
        <v>0</v>
      </c>
      <c r="S918" s="114"/>
      <c r="T918" s="124" t="s">
        <v>11</v>
      </c>
      <c r="U918" s="119">
        <f t="shared" si="372"/>
        <v>917</v>
      </c>
      <c r="V918" s="119"/>
      <c r="W918" s="126" t="str">
        <f>IF('100 Build &amp; Infeed'!Z1002&lt;&gt;"",'100 Build &amp; Infeed'!Z1002,"")</f>
        <v/>
      </c>
      <c r="X918" s="126"/>
      <c r="Y918" s="126" t="str">
        <f>IF('100 Build &amp; Infeed'!AA1002&lt;&gt;"",'100 Build &amp; Infeed'!AA1002,"")</f>
        <v/>
      </c>
      <c r="Z918" s="126" t="str">
        <f>IF('900 PatternFile'!M20&lt;&gt;"",'900 PatternFile'!M20,"")</f>
        <v>Sensors_Place_3</v>
      </c>
      <c r="AA918" s="126">
        <f t="shared" si="391"/>
        <v>15</v>
      </c>
      <c r="AB918" s="77">
        <f t="shared" ca="1" si="382"/>
        <v>7</v>
      </c>
      <c r="AC918" s="114"/>
      <c r="AD918" s="124" t="s">
        <v>12</v>
      </c>
      <c r="AE918" s="119">
        <f t="shared" si="373"/>
        <v>917</v>
      </c>
      <c r="AF918" s="126" t="str">
        <f>IF('100 Build &amp; Infeed'!AK1002&lt;&gt;"",'100 Build &amp; Infeed'!AK1002,"")</f>
        <v/>
      </c>
      <c r="AG918" s="126" t="str">
        <f>IF('100 Build &amp; Infeed'!AL1002&lt;&gt;"",'100 Build &amp; Infeed'!AL1002,"")</f>
        <v/>
      </c>
      <c r="AH918" s="126" t="str">
        <f>IF('900 PatternFile'!R20&lt;&gt;"",'900 PatternFile'!R20,"")</f>
        <v/>
      </c>
      <c r="AI918" s="126">
        <f t="shared" si="392"/>
        <v>0</v>
      </c>
      <c r="AJ918" s="77">
        <f t="shared" ca="1" si="383"/>
        <v>0</v>
      </c>
      <c r="AK918" s="114"/>
      <c r="AL918" s="123" t="s">
        <v>10</v>
      </c>
      <c r="AM918" s="118">
        <v>317</v>
      </c>
      <c r="AN918" s="126" t="str">
        <f>IF('900 PatternFile'!W20&lt;&gt;"",'900 PatternFile'!W20,"")</f>
        <v>p8ConversionDate</v>
      </c>
      <c r="AO918" s="126">
        <f t="shared" si="384"/>
        <v>16</v>
      </c>
      <c r="AP918" s="175" t="str">
        <f t="shared" si="385"/>
        <v/>
      </c>
      <c r="AQ918" s="114"/>
      <c r="AR918" s="122" t="s">
        <v>2</v>
      </c>
      <c r="AS918" s="119">
        <f t="shared" si="374"/>
        <v>917</v>
      </c>
      <c r="AT918" s="117"/>
      <c r="AU918" s="126" t="str">
        <f>IF('100 Build &amp; Infeed'!AY1002&lt;&gt;"",'100 Build &amp; Infeed'!AY1002,"")</f>
        <v/>
      </c>
      <c r="AV918" s="126" t="str">
        <f>IF('100 Build &amp; Infeed'!AZ1002&lt;&gt;"",'100 Build &amp; Infeed'!AZ1002,"")</f>
        <v/>
      </c>
      <c r="AW918" s="126"/>
      <c r="AX918" s="126"/>
      <c r="AY918" s="126" t="str">
        <f>IF('900 PatternFile'!AB20&lt;&gt;"",'900 PatternFile'!AB20,"")</f>
        <v/>
      </c>
      <c r="AZ918" s="126">
        <f t="shared" si="393"/>
        <v>0</v>
      </c>
      <c r="BA918" s="115"/>
      <c r="BI918" s="552"/>
      <c r="BK918" s="109">
        <f t="shared" si="387"/>
        <v>77</v>
      </c>
      <c r="BL918" s="109">
        <f t="shared" si="388"/>
        <v>96</v>
      </c>
      <c r="BM918" s="24">
        <f t="shared" si="386"/>
        <v>297</v>
      </c>
      <c r="BN918" s="24">
        <f t="shared" si="386"/>
        <v>498</v>
      </c>
      <c r="BO918" s="24">
        <f t="shared" si="386"/>
        <v>699</v>
      </c>
    </row>
    <row r="919" spans="1:67" ht="15.75" customHeight="1" x14ac:dyDescent="0.25">
      <c r="A919" s="552"/>
      <c r="B919" s="122" t="s">
        <v>1</v>
      </c>
      <c r="C919" s="119">
        <f t="shared" si="370"/>
        <v>918</v>
      </c>
      <c r="D919" s="117"/>
      <c r="E919" s="126" t="str">
        <f>IF('100 Build &amp; Infeed'!D1003&lt;&gt;"",'100 Build &amp; Infeed'!D1003,"")</f>
        <v/>
      </c>
      <c r="F919" s="126" t="str">
        <f>IF('100 Build &amp; Infeed'!E1003&lt;&gt;"",'100 Build &amp; Infeed'!E1003,"")</f>
        <v/>
      </c>
      <c r="G919" s="126" t="str">
        <f>IF('900 PatternFile'!C21&lt;&gt;"",'900 PatternFile'!C21,"")</f>
        <v>#Package_Place_4</v>
      </c>
      <c r="H919" s="126">
        <f t="shared" si="389"/>
        <v>16</v>
      </c>
      <c r="I919" s="175">
        <f t="shared" ca="1" si="394"/>
        <v>0</v>
      </c>
      <c r="J919" s="114"/>
      <c r="K919" s="122" t="s">
        <v>0</v>
      </c>
      <c r="L919" s="119">
        <f t="shared" si="371"/>
        <v>918</v>
      </c>
      <c r="M919" s="126" t="str">
        <f>IF('100 Build &amp; Infeed'!O1003&lt;&gt;"",'100 Build &amp; Infeed'!O1003,"")</f>
        <v/>
      </c>
      <c r="N919" s="126"/>
      <c r="O919" s="126" t="str">
        <f>IF('100 Build &amp; Infeed'!P1003&lt;&gt;"",'100 Build &amp; Infeed'!P1003,"")</f>
        <v/>
      </c>
      <c r="P919" s="126" t="str">
        <f>IF('900 PatternFile'!H21&lt;&gt;"",'900 PatternFile'!H21,"")</f>
        <v>Max#Box_Pattern</v>
      </c>
      <c r="Q919" s="126">
        <f t="shared" si="390"/>
        <v>15</v>
      </c>
      <c r="R919" s="77">
        <f t="shared" ca="1" si="381"/>
        <v>0</v>
      </c>
      <c r="S919" s="114"/>
      <c r="T919" s="124" t="s">
        <v>11</v>
      </c>
      <c r="U919" s="119">
        <f t="shared" si="372"/>
        <v>918</v>
      </c>
      <c r="V919" s="119"/>
      <c r="W919" s="126" t="str">
        <f>IF('100 Build &amp; Infeed'!Z1003&lt;&gt;"",'100 Build &amp; Infeed'!Z1003,"")</f>
        <v/>
      </c>
      <c r="X919" s="126"/>
      <c r="Y919" s="126" t="str">
        <f>IF('100 Build &amp; Infeed'!AA1003&lt;&gt;"",'100 Build &amp; Infeed'!AA1003,"")</f>
        <v/>
      </c>
      <c r="Z919" s="126" t="str">
        <f>IF('900 PatternFile'!M21&lt;&gt;"",'900 PatternFile'!M21,"")</f>
        <v>Valves_Place_4</v>
      </c>
      <c r="AA919" s="126">
        <f t="shared" si="391"/>
        <v>14</v>
      </c>
      <c r="AB919" s="77">
        <f t="shared" ca="1" si="382"/>
        <v>0</v>
      </c>
      <c r="AC919" s="114"/>
      <c r="AD919" s="124" t="s">
        <v>12</v>
      </c>
      <c r="AE919" s="119">
        <f t="shared" si="373"/>
        <v>918</v>
      </c>
      <c r="AF919" s="126" t="str">
        <f>IF('100 Build &amp; Infeed'!AK1003&lt;&gt;"",'100 Build &amp; Infeed'!AK1003,"")</f>
        <v/>
      </c>
      <c r="AG919" s="126" t="str">
        <f>IF('100 Build &amp; Infeed'!AL1003&lt;&gt;"",'100 Build &amp; Infeed'!AL1003,"")</f>
        <v/>
      </c>
      <c r="AH919" s="126" t="str">
        <f>IF('900 PatternFile'!R21&lt;&gt;"",'900 PatternFile'!R21,"")</f>
        <v/>
      </c>
      <c r="AI919" s="126">
        <f t="shared" si="392"/>
        <v>0</v>
      </c>
      <c r="AJ919" s="77">
        <f t="shared" ca="1" si="383"/>
        <v>0</v>
      </c>
      <c r="AK919" s="114"/>
      <c r="AL919" s="123" t="s">
        <v>10</v>
      </c>
      <c r="AM919" s="119">
        <v>318</v>
      </c>
      <c r="AN919" s="126" t="str">
        <f>IF('900 PatternFile'!W21&lt;&gt;"",'900 PatternFile'!W21,"")</f>
        <v/>
      </c>
      <c r="AO919" s="126">
        <f t="shared" si="384"/>
        <v>0</v>
      </c>
      <c r="AP919" s="175" t="str">
        <f t="shared" si="385"/>
        <v/>
      </c>
      <c r="AQ919" s="114"/>
      <c r="AR919" s="122" t="s">
        <v>2</v>
      </c>
      <c r="AS919" s="119">
        <f t="shared" si="374"/>
        <v>918</v>
      </c>
      <c r="AT919" s="117"/>
      <c r="AU919" s="126" t="str">
        <f>IF('100 Build &amp; Infeed'!AY1003&lt;&gt;"",'100 Build &amp; Infeed'!AY1003,"")</f>
        <v/>
      </c>
      <c r="AV919" s="126" t="str">
        <f>IF('100 Build &amp; Infeed'!AZ1003&lt;&gt;"",'100 Build &amp; Infeed'!AZ1003,"")</f>
        <v/>
      </c>
      <c r="AW919" s="126"/>
      <c r="AX919" s="126"/>
      <c r="AY919" s="126" t="str">
        <f>IF('900 PatternFile'!AB21&lt;&gt;"",'900 PatternFile'!AB21,"")</f>
        <v>Position_Place_4</v>
      </c>
      <c r="AZ919" s="126">
        <f t="shared" si="393"/>
        <v>16</v>
      </c>
      <c r="BA919" s="115"/>
      <c r="BI919" s="552"/>
      <c r="BK919" s="109">
        <f t="shared" si="387"/>
        <v>78</v>
      </c>
      <c r="BL919" s="109">
        <f t="shared" si="388"/>
        <v>96</v>
      </c>
      <c r="BM919" s="24">
        <f t="shared" si="386"/>
        <v>297</v>
      </c>
      <c r="BN919" s="24">
        <f t="shared" si="386"/>
        <v>498</v>
      </c>
      <c r="BO919" s="24">
        <f t="shared" si="386"/>
        <v>699</v>
      </c>
    </row>
    <row r="920" spans="1:67" ht="15.75" customHeight="1" x14ac:dyDescent="0.25">
      <c r="A920" s="552"/>
      <c r="B920" s="122" t="s">
        <v>1</v>
      </c>
      <c r="C920" s="119">
        <f t="shared" si="370"/>
        <v>919</v>
      </c>
      <c r="D920" s="117"/>
      <c r="E920" s="126" t="str">
        <f>IF('100 Build &amp; Infeed'!D1004&lt;&gt;"",'100 Build &amp; Infeed'!D1004,"")</f>
        <v/>
      </c>
      <c r="F920" s="126" t="str">
        <f>IF('100 Build &amp; Infeed'!E1004&lt;&gt;"",'100 Build &amp; Infeed'!E1004,"")</f>
        <v/>
      </c>
      <c r="G920" s="126" t="str">
        <f>IF('900 PatternFile'!C22&lt;&gt;"",'900 PatternFile'!C22,"")</f>
        <v>Place_Vector_Ap4</v>
      </c>
      <c r="H920" s="126">
        <f t="shared" si="389"/>
        <v>16</v>
      </c>
      <c r="I920" s="175">
        <f t="shared" ca="1" si="394"/>
        <v>0</v>
      </c>
      <c r="J920" s="114"/>
      <c r="K920" s="122" t="s">
        <v>0</v>
      </c>
      <c r="L920" s="119">
        <f t="shared" si="371"/>
        <v>919</v>
      </c>
      <c r="M920" s="126" t="str">
        <f>IF('100 Build &amp; Infeed'!O1004&lt;&gt;"",'100 Build &amp; Infeed'!O1004,"")</f>
        <v/>
      </c>
      <c r="N920" s="126"/>
      <c r="O920" s="126" t="str">
        <f>IF('100 Build &amp; Infeed'!P1004&lt;&gt;"",'100 Build &amp; Infeed'!P1004,"")</f>
        <v/>
      </c>
      <c r="P920" s="126" t="str">
        <f>IF('900 PatternFile'!H22&lt;&gt;"",'900 PatternFile'!H22,"")</f>
        <v>Max_#_BoxLayers</v>
      </c>
      <c r="Q920" s="126">
        <f t="shared" si="390"/>
        <v>15</v>
      </c>
      <c r="R920" s="77">
        <f t="shared" ca="1" si="381"/>
        <v>0</v>
      </c>
      <c r="S920" s="114"/>
      <c r="T920" s="124" t="s">
        <v>11</v>
      </c>
      <c r="U920" s="119">
        <f t="shared" si="372"/>
        <v>919</v>
      </c>
      <c r="V920" s="119"/>
      <c r="W920" s="126" t="str">
        <f>IF('100 Build &amp; Infeed'!Z1004&lt;&gt;"",'100 Build &amp; Infeed'!Z1004,"")</f>
        <v/>
      </c>
      <c r="X920" s="126"/>
      <c r="Y920" s="126" t="str">
        <f>IF('100 Build &amp; Infeed'!AA1004&lt;&gt;"",'100 Build &amp; Infeed'!AA1004,"")</f>
        <v/>
      </c>
      <c r="Z920" s="126" t="str">
        <f>IF('900 PatternFile'!M22&lt;&gt;"",'900 PatternFile'!M22,"")</f>
        <v>Sensors_Place_4</v>
      </c>
      <c r="AA920" s="126">
        <f t="shared" si="391"/>
        <v>15</v>
      </c>
      <c r="AB920" s="77">
        <f t="shared" ca="1" si="382"/>
        <v>0</v>
      </c>
      <c r="AC920" s="114"/>
      <c r="AD920" s="124" t="s">
        <v>12</v>
      </c>
      <c r="AE920" s="119">
        <f t="shared" si="373"/>
        <v>919</v>
      </c>
      <c r="AF920" s="126" t="str">
        <f>IF('100 Build &amp; Infeed'!AK1004&lt;&gt;"",'100 Build &amp; Infeed'!AK1004,"")</f>
        <v/>
      </c>
      <c r="AG920" s="126" t="str">
        <f>IF('100 Build &amp; Infeed'!AL1004&lt;&gt;"",'100 Build &amp; Infeed'!AL1004,"")</f>
        <v/>
      </c>
      <c r="AH920" s="126" t="str">
        <f>IF('900 PatternFile'!R22&lt;&gt;"",'900 PatternFile'!R22,"")</f>
        <v/>
      </c>
      <c r="AI920" s="126">
        <f t="shared" si="392"/>
        <v>0</v>
      </c>
      <c r="AJ920" s="77">
        <f t="shared" ca="1" si="383"/>
        <v>0</v>
      </c>
      <c r="AK920" s="114"/>
      <c r="AL920" s="123" t="s">
        <v>10</v>
      </c>
      <c r="AM920" s="118">
        <v>319</v>
      </c>
      <c r="AN920" s="126" t="str">
        <f>IF('900 PatternFile'!W22&lt;&gt;"",'900 PatternFile'!W22,"")</f>
        <v/>
      </c>
      <c r="AO920" s="126">
        <f t="shared" si="384"/>
        <v>0</v>
      </c>
      <c r="AP920" s="175" t="str">
        <f t="shared" si="385"/>
        <v/>
      </c>
      <c r="AQ920" s="114"/>
      <c r="AR920" s="122" t="s">
        <v>2</v>
      </c>
      <c r="AS920" s="119">
        <f t="shared" si="374"/>
        <v>919</v>
      </c>
      <c r="AT920" s="117"/>
      <c r="AU920" s="126" t="str">
        <f>IF('100 Build &amp; Infeed'!AY1004&lt;&gt;"",'100 Build &amp; Infeed'!AY1004,"")</f>
        <v/>
      </c>
      <c r="AV920" s="126" t="str">
        <f>IF('100 Build &amp; Infeed'!AZ1004&lt;&gt;"",'100 Build &amp; Infeed'!AZ1004,"")</f>
        <v/>
      </c>
      <c r="AW920" s="126"/>
      <c r="AX920" s="126"/>
      <c r="AY920" s="126" t="str">
        <f>IF('900 PatternFile'!AB22&lt;&gt;"",'900 PatternFile'!AB22,"")</f>
        <v/>
      </c>
      <c r="AZ920" s="126">
        <f t="shared" si="393"/>
        <v>0</v>
      </c>
      <c r="BA920" s="115"/>
      <c r="BI920" s="552"/>
      <c r="BK920" s="109">
        <f t="shared" si="387"/>
        <v>79</v>
      </c>
      <c r="BL920" s="109">
        <f t="shared" si="388"/>
        <v>96</v>
      </c>
      <c r="BM920" s="24">
        <f t="shared" si="386"/>
        <v>297</v>
      </c>
      <c r="BN920" s="24">
        <f t="shared" si="386"/>
        <v>498</v>
      </c>
      <c r="BO920" s="24">
        <f t="shared" si="386"/>
        <v>699</v>
      </c>
    </row>
    <row r="921" spans="1:67" ht="15.75" customHeight="1" x14ac:dyDescent="0.25">
      <c r="A921" s="552"/>
      <c r="B921" s="122" t="s">
        <v>1</v>
      </c>
      <c r="C921" s="119">
        <f t="shared" si="370"/>
        <v>920</v>
      </c>
      <c r="D921" s="117"/>
      <c r="E921" s="126" t="str">
        <f>IF('100 Build &amp; Infeed'!D1005&lt;&gt;"",'100 Build &amp; Infeed'!D1005,"")</f>
        <v/>
      </c>
      <c r="F921" s="126" t="str">
        <f>IF('100 Build &amp; Infeed'!E1005&lt;&gt;"",'100 Build &amp; Infeed'!E1005,"")</f>
        <v/>
      </c>
      <c r="G921" s="126" t="str">
        <f>IF('900 PatternFile'!C23&lt;&gt;"",'900 PatternFile'!C23,"")</f>
        <v>#Package_Place_5</v>
      </c>
      <c r="H921" s="126">
        <f t="shared" si="389"/>
        <v>16</v>
      </c>
      <c r="I921" s="175">
        <f t="shared" ca="1" si="394"/>
        <v>0</v>
      </c>
      <c r="J921" s="114"/>
      <c r="K921" s="122" t="s">
        <v>0</v>
      </c>
      <c r="L921" s="119">
        <f t="shared" si="371"/>
        <v>920</v>
      </c>
      <c r="M921" s="126" t="str">
        <f>IF('100 Build &amp; Infeed'!O1005&lt;&gt;"",'100 Build &amp; Infeed'!O1005,"")</f>
        <v/>
      </c>
      <c r="N921" s="126"/>
      <c r="O921" s="126" t="str">
        <f>IF('100 Build &amp; Infeed'!P1005&lt;&gt;"",'100 Build &amp; Infeed'!P1005,"")</f>
        <v/>
      </c>
      <c r="P921" s="126" t="str">
        <f>IF('900 PatternFile'!H23&lt;&gt;"",'900 PatternFile'!H23,"")</f>
        <v>UserDefined1</v>
      </c>
      <c r="Q921" s="126">
        <f t="shared" si="390"/>
        <v>12</v>
      </c>
      <c r="R921" s="77">
        <f t="shared" ca="1" si="381"/>
        <v>0</v>
      </c>
      <c r="S921" s="114"/>
      <c r="T921" s="124" t="s">
        <v>11</v>
      </c>
      <c r="U921" s="119">
        <f t="shared" si="372"/>
        <v>920</v>
      </c>
      <c r="V921" s="119"/>
      <c r="W921" s="126" t="str">
        <f>IF('100 Build &amp; Infeed'!Z1005&lt;&gt;"",'100 Build &amp; Infeed'!Z1005,"")</f>
        <v/>
      </c>
      <c r="X921" s="126"/>
      <c r="Y921" s="126" t="str">
        <f>IF('100 Build &amp; Infeed'!AA1005&lt;&gt;"",'100 Build &amp; Infeed'!AA1005,"")</f>
        <v/>
      </c>
      <c r="Z921" s="126" t="str">
        <f>IF('900 PatternFile'!M23&lt;&gt;"",'900 PatternFile'!M23,"")</f>
        <v>Valves_Place_5</v>
      </c>
      <c r="AA921" s="126">
        <f t="shared" si="391"/>
        <v>14</v>
      </c>
      <c r="AB921" s="77">
        <f t="shared" ca="1" si="382"/>
        <v>0</v>
      </c>
      <c r="AC921" s="114"/>
      <c r="AD921" s="124" t="s">
        <v>12</v>
      </c>
      <c r="AE921" s="119">
        <f t="shared" si="373"/>
        <v>920</v>
      </c>
      <c r="AF921" s="126" t="str">
        <f>IF('100 Build &amp; Infeed'!AK1005&lt;&gt;"",'100 Build &amp; Infeed'!AK1005,"")</f>
        <v/>
      </c>
      <c r="AG921" s="126" t="str">
        <f>IF('100 Build &amp; Infeed'!AL1005&lt;&gt;"",'100 Build &amp; Infeed'!AL1005,"")</f>
        <v/>
      </c>
      <c r="AH921" s="126" t="str">
        <f>IF('900 PatternFile'!R23&lt;&gt;"",'900 PatternFile'!R23,"")</f>
        <v/>
      </c>
      <c r="AI921" s="126">
        <f t="shared" si="392"/>
        <v>0</v>
      </c>
      <c r="AJ921" s="77">
        <f t="shared" ca="1" si="383"/>
        <v>0</v>
      </c>
      <c r="AK921" s="114"/>
      <c r="AL921" s="123" t="s">
        <v>10</v>
      </c>
      <c r="AM921" s="119">
        <v>320</v>
      </c>
      <c r="AN921" s="126" t="str">
        <f>IF('900 PatternFile'!W23&lt;&gt;"",'900 PatternFile'!W23,"")</f>
        <v/>
      </c>
      <c r="AO921" s="126">
        <f t="shared" si="384"/>
        <v>0</v>
      </c>
      <c r="AP921" s="175" t="str">
        <f t="shared" si="385"/>
        <v/>
      </c>
      <c r="AQ921" s="114"/>
      <c r="AR921" s="122" t="s">
        <v>2</v>
      </c>
      <c r="AS921" s="119">
        <f t="shared" si="374"/>
        <v>920</v>
      </c>
      <c r="AT921" s="117"/>
      <c r="AU921" s="126" t="str">
        <f>IF('100 Build &amp; Infeed'!AY1005&lt;&gt;"",'100 Build &amp; Infeed'!AY1005,"")</f>
        <v/>
      </c>
      <c r="AV921" s="126" t="str">
        <f>IF('100 Build &amp; Infeed'!AZ1005&lt;&gt;"",'100 Build &amp; Infeed'!AZ1005,"")</f>
        <v/>
      </c>
      <c r="AW921" s="126"/>
      <c r="AX921" s="126"/>
      <c r="AY921" s="126" t="str">
        <f>IF('900 PatternFile'!AB23&lt;&gt;"",'900 PatternFile'!AB23,"")</f>
        <v>Position_Place_5</v>
      </c>
      <c r="AZ921" s="126">
        <f t="shared" si="393"/>
        <v>16</v>
      </c>
      <c r="BA921" s="115"/>
      <c r="BI921" s="552"/>
      <c r="BK921" s="109">
        <f t="shared" si="387"/>
        <v>70</v>
      </c>
      <c r="BL921" s="109">
        <f t="shared" si="388"/>
        <v>97</v>
      </c>
      <c r="BM921" s="24">
        <f t="shared" ref="BM921:BO940" si="395">BL921+201</f>
        <v>298</v>
      </c>
      <c r="BN921" s="24">
        <f t="shared" si="395"/>
        <v>499</v>
      </c>
      <c r="BO921" s="24">
        <f t="shared" si="395"/>
        <v>700</v>
      </c>
    </row>
    <row r="922" spans="1:67" ht="15.75" customHeight="1" x14ac:dyDescent="0.25">
      <c r="A922" s="552"/>
      <c r="B922" s="122" t="s">
        <v>1</v>
      </c>
      <c r="C922" s="119">
        <f t="shared" si="370"/>
        <v>921</v>
      </c>
      <c r="D922" s="117"/>
      <c r="E922" s="126" t="str">
        <f>IF('100 Build &amp; Infeed'!D1006&lt;&gt;"",'100 Build &amp; Infeed'!D1006,"")</f>
        <v/>
      </c>
      <c r="F922" s="126" t="str">
        <f>IF('100 Build &amp; Infeed'!E1006&lt;&gt;"",'100 Build &amp; Infeed'!E1006,"")</f>
        <v/>
      </c>
      <c r="G922" s="126" t="str">
        <f>IF('900 PatternFile'!C24&lt;&gt;"",'900 PatternFile'!C24,"")</f>
        <v>Place_Vector_Ap5</v>
      </c>
      <c r="H922" s="126">
        <f t="shared" si="389"/>
        <v>16</v>
      </c>
      <c r="I922" s="175">
        <f t="shared" ca="1" si="394"/>
        <v>0</v>
      </c>
      <c r="J922" s="114"/>
      <c r="K922" s="122" t="s">
        <v>0</v>
      </c>
      <c r="L922" s="119">
        <f t="shared" si="371"/>
        <v>921</v>
      </c>
      <c r="M922" s="126" t="str">
        <f>IF('100 Build &amp; Infeed'!O1006&lt;&gt;"",'100 Build &amp; Infeed'!O1006,"")</f>
        <v/>
      </c>
      <c r="N922" s="126"/>
      <c r="O922" s="126" t="str">
        <f>IF('100 Build &amp; Infeed'!P1006&lt;&gt;"",'100 Build &amp; Infeed'!P1006,"")</f>
        <v/>
      </c>
      <c r="P922" s="126" t="str">
        <f>IF('900 PatternFile'!H24&lt;&gt;"",'900 PatternFile'!H24,"")</f>
        <v>UserDefined2</v>
      </c>
      <c r="Q922" s="126">
        <f t="shared" si="390"/>
        <v>12</v>
      </c>
      <c r="R922" s="77">
        <f t="shared" ca="1" si="381"/>
        <v>0</v>
      </c>
      <c r="S922" s="114"/>
      <c r="T922" s="124" t="s">
        <v>11</v>
      </c>
      <c r="U922" s="119">
        <f t="shared" si="372"/>
        <v>921</v>
      </c>
      <c r="V922" s="119"/>
      <c r="W922" s="126" t="str">
        <f>IF('100 Build &amp; Infeed'!Z1006&lt;&gt;"",'100 Build &amp; Infeed'!Z1006,"")</f>
        <v/>
      </c>
      <c r="X922" s="126"/>
      <c r="Y922" s="126" t="str">
        <f>IF('100 Build &amp; Infeed'!AA1006&lt;&gt;"",'100 Build &amp; Infeed'!AA1006,"")</f>
        <v/>
      </c>
      <c r="Z922" s="126" t="str">
        <f>IF('900 PatternFile'!M24&lt;&gt;"",'900 PatternFile'!M24,"")</f>
        <v>Sensors_Place_5</v>
      </c>
      <c r="AA922" s="126">
        <f t="shared" si="391"/>
        <v>15</v>
      </c>
      <c r="AB922" s="77">
        <f t="shared" ca="1" si="382"/>
        <v>0</v>
      </c>
      <c r="AC922" s="114"/>
      <c r="AD922" s="124" t="s">
        <v>12</v>
      </c>
      <c r="AE922" s="119">
        <f t="shared" si="373"/>
        <v>921</v>
      </c>
      <c r="AF922" s="126" t="str">
        <f>IF('100 Build &amp; Infeed'!AK1006&lt;&gt;"",'100 Build &amp; Infeed'!AK1006,"")</f>
        <v/>
      </c>
      <c r="AG922" s="126" t="str">
        <f>IF('100 Build &amp; Infeed'!AL1006&lt;&gt;"",'100 Build &amp; Infeed'!AL1006,"")</f>
        <v/>
      </c>
      <c r="AH922" s="126" t="str">
        <f>IF('900 PatternFile'!R24&lt;&gt;"",'900 PatternFile'!R24,"")</f>
        <v/>
      </c>
      <c r="AI922" s="126">
        <f t="shared" si="392"/>
        <v>0</v>
      </c>
      <c r="AJ922" s="77">
        <f t="shared" ca="1" si="383"/>
        <v>0</v>
      </c>
      <c r="AK922" s="114"/>
      <c r="AL922" s="123" t="s">
        <v>10</v>
      </c>
      <c r="AM922" s="118">
        <v>321</v>
      </c>
      <c r="AN922" s="126" t="str">
        <f>IF('900 PatternFile'!W24&lt;&gt;"",'900 PatternFile'!W24,"")</f>
        <v>PatF_First_Read</v>
      </c>
      <c r="AO922" s="126">
        <f t="shared" si="384"/>
        <v>15</v>
      </c>
      <c r="AP922" s="175" t="str">
        <f t="shared" si="385"/>
        <v/>
      </c>
      <c r="AQ922" s="114"/>
      <c r="AR922" s="122" t="s">
        <v>2</v>
      </c>
      <c r="AS922" s="119">
        <f t="shared" si="374"/>
        <v>921</v>
      </c>
      <c r="AT922" s="117"/>
      <c r="AU922" s="126" t="str">
        <f>IF('100 Build &amp; Infeed'!AY1006&lt;&gt;"",'100 Build &amp; Infeed'!AY1006,"")</f>
        <v/>
      </c>
      <c r="AV922" s="126" t="str">
        <f>IF('100 Build &amp; Infeed'!AZ1006&lt;&gt;"",'100 Build &amp; Infeed'!AZ1006,"")</f>
        <v/>
      </c>
      <c r="AW922" s="126"/>
      <c r="AX922" s="126"/>
      <c r="AY922" s="126" t="str">
        <f>IF('900 PatternFile'!AB24&lt;&gt;"",'900 PatternFile'!AB24,"")</f>
        <v/>
      </c>
      <c r="AZ922" s="126">
        <f t="shared" si="393"/>
        <v>0</v>
      </c>
      <c r="BA922" s="115"/>
      <c r="BI922" s="552"/>
      <c r="BK922" s="109">
        <f t="shared" si="387"/>
        <v>71</v>
      </c>
      <c r="BL922" s="109">
        <f t="shared" si="388"/>
        <v>97</v>
      </c>
      <c r="BM922" s="24">
        <f t="shared" si="395"/>
        <v>298</v>
      </c>
      <c r="BN922" s="24">
        <f t="shared" si="395"/>
        <v>499</v>
      </c>
      <c r="BO922" s="24">
        <f t="shared" si="395"/>
        <v>700</v>
      </c>
    </row>
    <row r="923" spans="1:67" ht="15.75" customHeight="1" x14ac:dyDescent="0.25">
      <c r="A923" s="552"/>
      <c r="B923" s="122" t="s">
        <v>1</v>
      </c>
      <c r="C923" s="119">
        <f t="shared" si="370"/>
        <v>922</v>
      </c>
      <c r="D923" s="117"/>
      <c r="E923" s="126" t="str">
        <f>IF('100 Build &amp; Infeed'!D1007&lt;&gt;"",'100 Build &amp; Infeed'!D1007,"")</f>
        <v/>
      </c>
      <c r="F923" s="126" t="str">
        <f>IF('100 Build &amp; Infeed'!E1007&lt;&gt;"",'100 Build &amp; Infeed'!E1007,"")</f>
        <v/>
      </c>
      <c r="G923" s="126" t="str">
        <f>IF('900 PatternFile'!C25&lt;&gt;"",'900 PatternFile'!C25,"")</f>
        <v>#Package_Place_6</v>
      </c>
      <c r="H923" s="126">
        <f t="shared" si="389"/>
        <v>16</v>
      </c>
      <c r="I923" s="175">
        <f t="shared" ca="1" si="394"/>
        <v>0</v>
      </c>
      <c r="J923" s="114"/>
      <c r="K923" s="122" t="s">
        <v>0</v>
      </c>
      <c r="L923" s="119">
        <f t="shared" si="371"/>
        <v>922</v>
      </c>
      <c r="M923" s="126" t="str">
        <f>IF('100 Build &amp; Infeed'!O1007&lt;&gt;"",'100 Build &amp; Infeed'!O1007,"")</f>
        <v/>
      </c>
      <c r="N923" s="126"/>
      <c r="O923" s="126" t="str">
        <f>IF('100 Build &amp; Infeed'!P1007&lt;&gt;"",'100 Build &amp; Infeed'!P1007,"")</f>
        <v/>
      </c>
      <c r="P923" s="126" t="str">
        <f>IF('900 PatternFile'!H25&lt;&gt;"",'900 PatternFile'!H25,"")</f>
        <v>UserDefined3</v>
      </c>
      <c r="Q923" s="126">
        <f t="shared" si="390"/>
        <v>12</v>
      </c>
      <c r="R923" s="77">
        <f t="shared" ca="1" si="381"/>
        <v>0</v>
      </c>
      <c r="S923" s="114"/>
      <c r="T923" s="124" t="s">
        <v>11</v>
      </c>
      <c r="U923" s="119">
        <f t="shared" si="372"/>
        <v>922</v>
      </c>
      <c r="V923" s="119"/>
      <c r="W923" s="126" t="str">
        <f>IF('100 Build &amp; Infeed'!Z1007&lt;&gt;"",'100 Build &amp; Infeed'!Z1007,"")</f>
        <v/>
      </c>
      <c r="X923" s="126"/>
      <c r="Y923" s="126" t="str">
        <f>IF('100 Build &amp; Infeed'!AA1007&lt;&gt;"",'100 Build &amp; Infeed'!AA1007,"")</f>
        <v/>
      </c>
      <c r="Z923" s="126" t="str">
        <f>IF('900 PatternFile'!M25&lt;&gt;"",'900 PatternFile'!M25,"")</f>
        <v>Valves_Place_6</v>
      </c>
      <c r="AA923" s="126">
        <f t="shared" si="391"/>
        <v>14</v>
      </c>
      <c r="AB923" s="77">
        <f t="shared" ca="1" si="382"/>
        <v>0</v>
      </c>
      <c r="AC923" s="114"/>
      <c r="AD923" s="124" t="s">
        <v>12</v>
      </c>
      <c r="AE923" s="119">
        <f t="shared" si="373"/>
        <v>922</v>
      </c>
      <c r="AF923" s="126" t="str">
        <f>IF('100 Build &amp; Infeed'!AK1007&lt;&gt;"",'100 Build &amp; Infeed'!AK1007,"")</f>
        <v/>
      </c>
      <c r="AG923" s="126" t="str">
        <f>IF('100 Build &amp; Infeed'!AL1007&lt;&gt;"",'100 Build &amp; Infeed'!AL1007,"")</f>
        <v/>
      </c>
      <c r="AH923" s="126" t="str">
        <f>IF('900 PatternFile'!R25&lt;&gt;"",'900 PatternFile'!R25,"")</f>
        <v/>
      </c>
      <c r="AI923" s="126">
        <f t="shared" si="392"/>
        <v>0</v>
      </c>
      <c r="AJ923" s="77">
        <f t="shared" ca="1" si="383"/>
        <v>0</v>
      </c>
      <c r="AK923" s="114"/>
      <c r="AL923" s="123" t="s">
        <v>10</v>
      </c>
      <c r="AM923" s="119">
        <v>322</v>
      </c>
      <c r="AN923" s="126" t="str">
        <f>IF('900 PatternFile'!W25&lt;&gt;"",'900 PatternFile'!W25,"")</f>
        <v>Product_Name</v>
      </c>
      <c r="AO923" s="126">
        <f t="shared" si="384"/>
        <v>12</v>
      </c>
      <c r="AP923" s="175" t="str">
        <f t="shared" si="385"/>
        <v>NO</v>
      </c>
      <c r="AQ923" s="114"/>
      <c r="AR923" s="122" t="s">
        <v>2</v>
      </c>
      <c r="AS923" s="119">
        <f t="shared" si="374"/>
        <v>922</v>
      </c>
      <c r="AT923" s="117"/>
      <c r="AU923" s="126" t="str">
        <f>IF('100 Build &amp; Infeed'!AY1007&lt;&gt;"",'100 Build &amp; Infeed'!AY1007,"")</f>
        <v/>
      </c>
      <c r="AV923" s="126" t="str">
        <f>IF('100 Build &amp; Infeed'!AZ1007&lt;&gt;"",'100 Build &amp; Infeed'!AZ1007,"")</f>
        <v/>
      </c>
      <c r="AW923" s="126"/>
      <c r="AX923" s="126"/>
      <c r="AY923" s="126" t="str">
        <f>IF('900 PatternFile'!AB25&lt;&gt;"",'900 PatternFile'!AB25,"")</f>
        <v>Position_Place_6</v>
      </c>
      <c r="AZ923" s="126">
        <f t="shared" si="393"/>
        <v>16</v>
      </c>
      <c r="BA923" s="115"/>
      <c r="BI923" s="552"/>
      <c r="BK923" s="109">
        <f t="shared" si="387"/>
        <v>72</v>
      </c>
      <c r="BL923" s="109">
        <f t="shared" si="388"/>
        <v>97</v>
      </c>
      <c r="BM923" s="24">
        <f t="shared" si="395"/>
        <v>298</v>
      </c>
      <c r="BN923" s="24">
        <f t="shared" si="395"/>
        <v>499</v>
      </c>
      <c r="BO923" s="24">
        <f t="shared" si="395"/>
        <v>700</v>
      </c>
    </row>
    <row r="924" spans="1:67" ht="15.75" customHeight="1" x14ac:dyDescent="0.25">
      <c r="A924" s="552"/>
      <c r="B924" s="122" t="s">
        <v>1</v>
      </c>
      <c r="C924" s="119">
        <f t="shared" si="370"/>
        <v>923</v>
      </c>
      <c r="D924" s="117"/>
      <c r="E924" s="126" t="str">
        <f>IF('100 Build &amp; Infeed'!D1008&lt;&gt;"",'100 Build &amp; Infeed'!D1008,"")</f>
        <v/>
      </c>
      <c r="F924" s="126" t="str">
        <f>IF('100 Build &amp; Infeed'!E1008&lt;&gt;"",'100 Build &amp; Infeed'!E1008,"")</f>
        <v/>
      </c>
      <c r="G924" s="126" t="str">
        <f>IF('900 PatternFile'!C26&lt;&gt;"",'900 PatternFile'!C26,"")</f>
        <v>Place_Vector_Ap6</v>
      </c>
      <c r="H924" s="126">
        <f t="shared" si="389"/>
        <v>16</v>
      </c>
      <c r="I924" s="175">
        <f t="shared" ca="1" si="394"/>
        <v>0</v>
      </c>
      <c r="J924" s="114"/>
      <c r="K924" s="122" t="s">
        <v>0</v>
      </c>
      <c r="L924" s="119">
        <f t="shared" si="371"/>
        <v>923</v>
      </c>
      <c r="M924" s="126" t="str">
        <f>IF('100 Build &amp; Infeed'!O1008&lt;&gt;"",'100 Build &amp; Infeed'!O1008,"")</f>
        <v/>
      </c>
      <c r="N924" s="126"/>
      <c r="O924" s="126" t="str">
        <f>IF('100 Build &amp; Infeed'!P1008&lt;&gt;"",'100 Build &amp; Infeed'!P1008,"")</f>
        <v/>
      </c>
      <c r="P924" s="126" t="str">
        <f>IF('900 PatternFile'!H26&lt;&gt;"",'900 PatternFile'!H26,"")</f>
        <v>UserDefined4</v>
      </c>
      <c r="Q924" s="126">
        <f t="shared" si="390"/>
        <v>12</v>
      </c>
      <c r="R924" s="77">
        <f t="shared" ca="1" si="381"/>
        <v>0</v>
      </c>
      <c r="S924" s="114"/>
      <c r="T924" s="124" t="s">
        <v>11</v>
      </c>
      <c r="U924" s="119">
        <f t="shared" si="372"/>
        <v>923</v>
      </c>
      <c r="V924" s="119"/>
      <c r="W924" s="126" t="str">
        <f>IF('100 Build &amp; Infeed'!Z1008&lt;&gt;"",'100 Build &amp; Infeed'!Z1008,"")</f>
        <v/>
      </c>
      <c r="X924" s="126"/>
      <c r="Y924" s="126" t="str">
        <f>IF('100 Build &amp; Infeed'!AA1008&lt;&gt;"",'100 Build &amp; Infeed'!AA1008,"")</f>
        <v/>
      </c>
      <c r="Z924" s="126" t="str">
        <f>IF('900 PatternFile'!M26&lt;&gt;"",'900 PatternFile'!M26,"")</f>
        <v>Sensors_Place_6</v>
      </c>
      <c r="AA924" s="126">
        <f t="shared" si="391"/>
        <v>15</v>
      </c>
      <c r="AB924" s="77">
        <f t="shared" ca="1" si="382"/>
        <v>0</v>
      </c>
      <c r="AC924" s="114"/>
      <c r="AD924" s="124" t="s">
        <v>12</v>
      </c>
      <c r="AE924" s="119">
        <f t="shared" si="373"/>
        <v>923</v>
      </c>
      <c r="AF924" s="126" t="str">
        <f>IF('100 Build &amp; Infeed'!AK1008&lt;&gt;"",'100 Build &amp; Infeed'!AK1008,"")</f>
        <v/>
      </c>
      <c r="AG924" s="126" t="str">
        <f>IF('100 Build &amp; Infeed'!AL1008&lt;&gt;"",'100 Build &amp; Infeed'!AL1008,"")</f>
        <v/>
      </c>
      <c r="AH924" s="126" t="str">
        <f>IF('900 PatternFile'!R26&lt;&gt;"",'900 PatternFile'!R26,"")</f>
        <v/>
      </c>
      <c r="AI924" s="126">
        <f t="shared" si="392"/>
        <v>0</v>
      </c>
      <c r="AJ924" s="77">
        <f t="shared" ca="1" si="383"/>
        <v>0</v>
      </c>
      <c r="AK924" s="114"/>
      <c r="AL924" s="123" t="s">
        <v>10</v>
      </c>
      <c r="AM924" s="118">
        <v>323</v>
      </c>
      <c r="AN924" s="126" t="str">
        <f>IF('900 PatternFile'!W26&lt;&gt;"",'900 PatternFile'!W26,"")</f>
        <v>Pattern_Name</v>
      </c>
      <c r="AO924" s="126">
        <f t="shared" si="384"/>
        <v>12</v>
      </c>
      <c r="AP924" s="175" t="str">
        <f t="shared" si="385"/>
        <v/>
      </c>
      <c r="AQ924" s="114"/>
      <c r="AR924" s="122" t="s">
        <v>2</v>
      </c>
      <c r="AS924" s="119">
        <f t="shared" si="374"/>
        <v>923</v>
      </c>
      <c r="AT924" s="117"/>
      <c r="AU924" s="126" t="str">
        <f>IF('100 Build &amp; Infeed'!AY1008&lt;&gt;"",'100 Build &amp; Infeed'!AY1008,"")</f>
        <v/>
      </c>
      <c r="AV924" s="126" t="str">
        <f>IF('100 Build &amp; Infeed'!AZ1008&lt;&gt;"",'100 Build &amp; Infeed'!AZ1008,"")</f>
        <v/>
      </c>
      <c r="AW924" s="126"/>
      <c r="AX924" s="126"/>
      <c r="AY924" s="126" t="str">
        <f>IF('900 PatternFile'!AB26&lt;&gt;"",'900 PatternFile'!AB26,"")</f>
        <v/>
      </c>
      <c r="AZ924" s="126">
        <f t="shared" si="393"/>
        <v>0</v>
      </c>
      <c r="BA924" s="115"/>
      <c r="BI924" s="552"/>
      <c r="BK924" s="109">
        <f t="shared" si="387"/>
        <v>73</v>
      </c>
      <c r="BL924" s="109">
        <f t="shared" si="388"/>
        <v>97</v>
      </c>
      <c r="BM924" s="24">
        <f t="shared" si="395"/>
        <v>298</v>
      </c>
      <c r="BN924" s="24">
        <f t="shared" si="395"/>
        <v>499</v>
      </c>
      <c r="BO924" s="24">
        <f t="shared" si="395"/>
        <v>700</v>
      </c>
    </row>
    <row r="925" spans="1:67" ht="15.75" customHeight="1" x14ac:dyDescent="0.25">
      <c r="A925" s="552"/>
      <c r="B925" s="122" t="s">
        <v>1</v>
      </c>
      <c r="C925" s="119">
        <f t="shared" si="370"/>
        <v>924</v>
      </c>
      <c r="D925" s="117"/>
      <c r="E925" s="126" t="str">
        <f>IF('100 Build &amp; Infeed'!D1009&lt;&gt;"",'100 Build &amp; Infeed'!D1009,"")</f>
        <v/>
      </c>
      <c r="F925" s="126" t="str">
        <f>IF('100 Build &amp; Infeed'!E1009&lt;&gt;"",'100 Build &amp; Infeed'!E1009,"")</f>
        <v/>
      </c>
      <c r="G925" s="126" t="str">
        <f>IF('900 PatternFile'!C27&lt;&gt;"",'900 PatternFile'!C27,"")</f>
        <v>#Package_Place_7</v>
      </c>
      <c r="H925" s="126">
        <f t="shared" si="389"/>
        <v>16</v>
      </c>
      <c r="I925" s="175">
        <f t="shared" ca="1" si="394"/>
        <v>0</v>
      </c>
      <c r="J925" s="114"/>
      <c r="K925" s="122" t="s">
        <v>0</v>
      </c>
      <c r="L925" s="119">
        <f t="shared" si="371"/>
        <v>924</v>
      </c>
      <c r="M925" s="126" t="str">
        <f>IF('100 Build &amp; Infeed'!O1009&lt;&gt;"",'100 Build &amp; Infeed'!O1009,"")</f>
        <v/>
      </c>
      <c r="N925" s="126"/>
      <c r="O925" s="126" t="str">
        <f>IF('100 Build &amp; Infeed'!P1009&lt;&gt;"",'100 Build &amp; Infeed'!P1009,"")</f>
        <v/>
      </c>
      <c r="P925" s="126" t="str">
        <f>IF('900 PatternFile'!H27&lt;&gt;"",'900 PatternFile'!H27,"")</f>
        <v>Product_ID</v>
      </c>
      <c r="Q925" s="126">
        <f t="shared" si="390"/>
        <v>10</v>
      </c>
      <c r="R925" s="77">
        <f t="shared" ca="1" si="381"/>
        <v>1</v>
      </c>
      <c r="S925" s="114"/>
      <c r="T925" s="124" t="s">
        <v>11</v>
      </c>
      <c r="U925" s="119">
        <f t="shared" si="372"/>
        <v>924</v>
      </c>
      <c r="V925" s="119"/>
      <c r="W925" s="126" t="str">
        <f>IF('100 Build &amp; Infeed'!Z1009&lt;&gt;"",'100 Build &amp; Infeed'!Z1009,"")</f>
        <v/>
      </c>
      <c r="X925" s="126"/>
      <c r="Y925" s="126" t="str">
        <f>IF('100 Build &amp; Infeed'!AA1009&lt;&gt;"",'100 Build &amp; Infeed'!AA1009,"")</f>
        <v/>
      </c>
      <c r="Z925" s="126" t="str">
        <f>IF('900 PatternFile'!M27&lt;&gt;"",'900 PatternFile'!M27,"")</f>
        <v>Valves_Place_7</v>
      </c>
      <c r="AA925" s="126">
        <f t="shared" si="391"/>
        <v>14</v>
      </c>
      <c r="AB925" s="77">
        <f t="shared" ca="1" si="382"/>
        <v>0</v>
      </c>
      <c r="AC925" s="114"/>
      <c r="AD925" s="124" t="s">
        <v>12</v>
      </c>
      <c r="AE925" s="119">
        <f t="shared" si="373"/>
        <v>924</v>
      </c>
      <c r="AF925" s="126" t="str">
        <f>IF('100 Build &amp; Infeed'!AK1009&lt;&gt;"",'100 Build &amp; Infeed'!AK1009,"")</f>
        <v/>
      </c>
      <c r="AG925" s="126" t="str">
        <f>IF('100 Build &amp; Infeed'!AL1009&lt;&gt;"",'100 Build &amp; Infeed'!AL1009,"")</f>
        <v/>
      </c>
      <c r="AH925" s="126" t="str">
        <f>IF('900 PatternFile'!R27&lt;&gt;"",'900 PatternFile'!R27,"")</f>
        <v/>
      </c>
      <c r="AI925" s="126">
        <f t="shared" si="392"/>
        <v>0</v>
      </c>
      <c r="AJ925" s="77">
        <f t="shared" ca="1" si="383"/>
        <v>0</v>
      </c>
      <c r="AK925" s="114"/>
      <c r="AL925" s="123" t="s">
        <v>10</v>
      </c>
      <c r="AM925" s="119">
        <v>324</v>
      </c>
      <c r="AN925" s="126" t="str">
        <f>IF('900 PatternFile'!W27&lt;&gt;"",'900 PatternFile'!W27,"")</f>
        <v>Product_ID_str</v>
      </c>
      <c r="AO925" s="126">
        <f t="shared" si="384"/>
        <v>14</v>
      </c>
      <c r="AP925" s="175" t="str">
        <f t="shared" si="385"/>
        <v/>
      </c>
      <c r="AQ925" s="114"/>
      <c r="AR925" s="122" t="s">
        <v>2</v>
      </c>
      <c r="AS925" s="119">
        <f t="shared" si="374"/>
        <v>924</v>
      </c>
      <c r="AT925" s="117"/>
      <c r="AU925" s="126" t="str">
        <f>IF('100 Build &amp; Infeed'!AY1009&lt;&gt;"",'100 Build &amp; Infeed'!AY1009,"")</f>
        <v/>
      </c>
      <c r="AV925" s="126" t="str">
        <f>IF('100 Build &amp; Infeed'!AZ1009&lt;&gt;"",'100 Build &amp; Infeed'!AZ1009,"")</f>
        <v/>
      </c>
      <c r="AW925" s="126"/>
      <c r="AX925" s="126"/>
      <c r="AY925" s="126" t="str">
        <f>IF('900 PatternFile'!AB27&lt;&gt;"",'900 PatternFile'!AB27,"")</f>
        <v>Position_Place_7</v>
      </c>
      <c r="AZ925" s="126">
        <f t="shared" si="393"/>
        <v>16</v>
      </c>
      <c r="BA925" s="115"/>
      <c r="BI925" s="552"/>
      <c r="BK925" s="109">
        <f t="shared" si="387"/>
        <v>74</v>
      </c>
      <c r="BL925" s="109">
        <f t="shared" si="388"/>
        <v>97</v>
      </c>
      <c r="BM925" s="24">
        <f t="shared" si="395"/>
        <v>298</v>
      </c>
      <c r="BN925" s="24">
        <f t="shared" si="395"/>
        <v>499</v>
      </c>
      <c r="BO925" s="24">
        <f t="shared" si="395"/>
        <v>700</v>
      </c>
    </row>
    <row r="926" spans="1:67" ht="15.75" customHeight="1" x14ac:dyDescent="0.25">
      <c r="A926" s="552"/>
      <c r="B926" s="122" t="s">
        <v>1</v>
      </c>
      <c r="C926" s="119">
        <f t="shared" si="370"/>
        <v>925</v>
      </c>
      <c r="D926" s="117"/>
      <c r="E926" s="126" t="str">
        <f>IF('100 Build &amp; Infeed'!D1010&lt;&gt;"",'100 Build &amp; Infeed'!D1010,"")</f>
        <v/>
      </c>
      <c r="F926" s="126" t="str">
        <f>IF('100 Build &amp; Infeed'!E1010&lt;&gt;"",'100 Build &amp; Infeed'!E1010,"")</f>
        <v/>
      </c>
      <c r="G926" s="126" t="str">
        <f>IF('900 PatternFile'!C28&lt;&gt;"",'900 PatternFile'!C28,"")</f>
        <v>Place_Vector_Ap7</v>
      </c>
      <c r="H926" s="126">
        <f t="shared" si="389"/>
        <v>16</v>
      </c>
      <c r="I926" s="175">
        <f t="shared" ca="1" si="394"/>
        <v>0</v>
      </c>
      <c r="J926" s="114"/>
      <c r="K926" s="122" t="s">
        <v>0</v>
      </c>
      <c r="L926" s="119">
        <f t="shared" si="371"/>
        <v>925</v>
      </c>
      <c r="M926" s="126" t="str">
        <f>IF('100 Build &amp; Infeed'!O1010&lt;&gt;"",'100 Build &amp; Infeed'!O1010,"")</f>
        <v/>
      </c>
      <c r="N926" s="126"/>
      <c r="O926" s="126" t="str">
        <f>IF('100 Build &amp; Infeed'!P1010&lt;&gt;"",'100 Build &amp; Infeed'!P1010,"")</f>
        <v/>
      </c>
      <c r="P926" s="126" t="str">
        <f>IF('900 PatternFile'!H28&lt;&gt;"",'900 PatternFile'!H28,"")</f>
        <v>Pattern_ID</v>
      </c>
      <c r="Q926" s="126">
        <f t="shared" si="390"/>
        <v>10</v>
      </c>
      <c r="R926" s="77">
        <f t="shared" ca="1" si="381"/>
        <v>1</v>
      </c>
      <c r="S926" s="114"/>
      <c r="T926" s="124" t="s">
        <v>11</v>
      </c>
      <c r="U926" s="119">
        <f t="shared" si="372"/>
        <v>925</v>
      </c>
      <c r="V926" s="119"/>
      <c r="W926" s="126" t="str">
        <f>IF('100 Build &amp; Infeed'!Z1010&lt;&gt;"",'100 Build &amp; Infeed'!Z1010,"")</f>
        <v/>
      </c>
      <c r="X926" s="126"/>
      <c r="Y926" s="126" t="str">
        <f>IF('100 Build &amp; Infeed'!AA1010&lt;&gt;"",'100 Build &amp; Infeed'!AA1010,"")</f>
        <v/>
      </c>
      <c r="Z926" s="126" t="str">
        <f>IF('900 PatternFile'!M28&lt;&gt;"",'900 PatternFile'!M28,"")</f>
        <v>Sensors_Place_7</v>
      </c>
      <c r="AA926" s="126">
        <f t="shared" si="391"/>
        <v>15</v>
      </c>
      <c r="AB926" s="77">
        <f t="shared" ca="1" si="382"/>
        <v>0</v>
      </c>
      <c r="AC926" s="114"/>
      <c r="AD926" s="124" t="s">
        <v>12</v>
      </c>
      <c r="AE926" s="119">
        <f t="shared" si="373"/>
        <v>925</v>
      </c>
      <c r="AF926" s="126" t="str">
        <f>IF('100 Build &amp; Infeed'!AK1010&lt;&gt;"",'100 Build &amp; Infeed'!AK1010,"")</f>
        <v/>
      </c>
      <c r="AG926" s="126" t="str">
        <f>IF('100 Build &amp; Infeed'!AL1010&lt;&gt;"",'100 Build &amp; Infeed'!AL1010,"")</f>
        <v/>
      </c>
      <c r="AH926" s="126" t="str">
        <f>IF('900 PatternFile'!R28&lt;&gt;"",'900 PatternFile'!R28,"")</f>
        <v/>
      </c>
      <c r="AI926" s="126">
        <f t="shared" si="392"/>
        <v>0</v>
      </c>
      <c r="AJ926" s="77">
        <f t="shared" ca="1" si="383"/>
        <v>0</v>
      </c>
      <c r="AK926" s="114"/>
      <c r="AL926" s="123" t="s">
        <v>10</v>
      </c>
      <c r="AM926" s="118">
        <v>325</v>
      </c>
      <c r="AN926" s="126" t="str">
        <f>IF('900 PatternFile'!W28&lt;&gt;"",'900 PatternFile'!W28,"")</f>
        <v>Pattern_ID_str</v>
      </c>
      <c r="AO926" s="126">
        <f t="shared" si="384"/>
        <v>14</v>
      </c>
      <c r="AP926" s="175">
        <f t="shared" si="385"/>
        <v>123</v>
      </c>
      <c r="AQ926" s="114"/>
      <c r="AR926" s="122" t="s">
        <v>2</v>
      </c>
      <c r="AS926" s="119">
        <f t="shared" si="374"/>
        <v>925</v>
      </c>
      <c r="AT926" s="117"/>
      <c r="AU926" s="126" t="str">
        <f>IF('100 Build &amp; Infeed'!AY1010&lt;&gt;"",'100 Build &amp; Infeed'!AY1010,"")</f>
        <v/>
      </c>
      <c r="AV926" s="126" t="str">
        <f>IF('100 Build &amp; Infeed'!AZ1010&lt;&gt;"",'100 Build &amp; Infeed'!AZ1010,"")</f>
        <v/>
      </c>
      <c r="AW926" s="126"/>
      <c r="AX926" s="126"/>
      <c r="AY926" s="126" t="str">
        <f>IF('900 PatternFile'!AB28&lt;&gt;"",'900 PatternFile'!AB28,"")</f>
        <v/>
      </c>
      <c r="AZ926" s="126">
        <f t="shared" si="393"/>
        <v>0</v>
      </c>
      <c r="BA926" s="115"/>
      <c r="BI926" s="552"/>
      <c r="BK926" s="109">
        <f t="shared" si="387"/>
        <v>75</v>
      </c>
      <c r="BL926" s="109">
        <f t="shared" si="388"/>
        <v>97</v>
      </c>
      <c r="BM926" s="24">
        <f t="shared" si="395"/>
        <v>298</v>
      </c>
      <c r="BN926" s="24">
        <f t="shared" si="395"/>
        <v>499</v>
      </c>
      <c r="BO926" s="24">
        <f t="shared" si="395"/>
        <v>700</v>
      </c>
    </row>
    <row r="927" spans="1:67" ht="15.75" customHeight="1" x14ac:dyDescent="0.25">
      <c r="A927" s="552"/>
      <c r="B927" s="122" t="s">
        <v>1</v>
      </c>
      <c r="C927" s="119">
        <f t="shared" si="370"/>
        <v>926</v>
      </c>
      <c r="D927" s="117"/>
      <c r="E927" s="126" t="str">
        <f>IF('100 Build &amp; Infeed'!D1011&lt;&gt;"",'100 Build &amp; Infeed'!D1011,"")</f>
        <v/>
      </c>
      <c r="F927" s="126" t="str">
        <f>IF('100 Build &amp; Infeed'!E1011&lt;&gt;"",'100 Build &amp; Infeed'!E1011,"")</f>
        <v/>
      </c>
      <c r="G927" s="126" t="str">
        <f>IF('900 PatternFile'!C29&lt;&gt;"",'900 PatternFile'!C29,"")</f>
        <v>#Package_Place_8</v>
      </c>
      <c r="H927" s="126">
        <f t="shared" si="389"/>
        <v>16</v>
      </c>
      <c r="I927" s="175">
        <f t="shared" ca="1" si="394"/>
        <v>0</v>
      </c>
      <c r="J927" s="114"/>
      <c r="K927" s="122" t="s">
        <v>0</v>
      </c>
      <c r="L927" s="119">
        <f t="shared" si="371"/>
        <v>926</v>
      </c>
      <c r="M927" s="126" t="str">
        <f>IF('100 Build &amp; Infeed'!O1011&lt;&gt;"",'100 Build &amp; Infeed'!O1011,"")</f>
        <v/>
      </c>
      <c r="N927" s="126"/>
      <c r="O927" s="126" t="str">
        <f>IF('100 Build &amp; Infeed'!P1011&lt;&gt;"",'100 Build &amp; Infeed'!P1011,"")</f>
        <v/>
      </c>
      <c r="P927" s="126" t="str">
        <f>IF('900 PatternFile'!H29&lt;&gt;"",'900 PatternFile'!H29,"")</f>
        <v>This_Layer_#</v>
      </c>
      <c r="Q927" s="126">
        <f t="shared" si="390"/>
        <v>12</v>
      </c>
      <c r="R927" s="77">
        <f t="shared" ca="1" si="381"/>
        <v>1</v>
      </c>
      <c r="S927" s="114"/>
      <c r="T927" s="124" t="s">
        <v>11</v>
      </c>
      <c r="U927" s="119">
        <f t="shared" si="372"/>
        <v>926</v>
      </c>
      <c r="V927" s="119"/>
      <c r="W927" s="126" t="str">
        <f>IF('100 Build &amp; Infeed'!Z1011&lt;&gt;"",'100 Build &amp; Infeed'!Z1011,"")</f>
        <v/>
      </c>
      <c r="X927" s="126"/>
      <c r="Y927" s="126" t="str">
        <f>IF('100 Build &amp; Infeed'!AA1011&lt;&gt;"",'100 Build &amp; Infeed'!AA1011,"")</f>
        <v/>
      </c>
      <c r="Z927" s="126" t="str">
        <f>IF('900 PatternFile'!M29&lt;&gt;"",'900 PatternFile'!M29,"")</f>
        <v>Valves_Place_8</v>
      </c>
      <c r="AA927" s="126">
        <f t="shared" si="391"/>
        <v>14</v>
      </c>
      <c r="AB927" s="77">
        <f t="shared" ca="1" si="382"/>
        <v>0</v>
      </c>
      <c r="AC927" s="114"/>
      <c r="AD927" s="124" t="s">
        <v>12</v>
      </c>
      <c r="AE927" s="119">
        <f t="shared" si="373"/>
        <v>926</v>
      </c>
      <c r="AF927" s="126" t="str">
        <f>IF('100 Build &amp; Infeed'!AK1011&lt;&gt;"",'100 Build &amp; Infeed'!AK1011,"")</f>
        <v/>
      </c>
      <c r="AG927" s="126" t="str">
        <f>IF('100 Build &amp; Infeed'!AL1011&lt;&gt;"",'100 Build &amp; Infeed'!AL1011,"")</f>
        <v/>
      </c>
      <c r="AH927" s="126" t="str">
        <f>IF('900 PatternFile'!R29&lt;&gt;"",'900 PatternFile'!R29,"")</f>
        <v/>
      </c>
      <c r="AI927" s="126">
        <f t="shared" si="392"/>
        <v>0</v>
      </c>
      <c r="AJ927" s="77">
        <f t="shared" ca="1" si="383"/>
        <v>0</v>
      </c>
      <c r="AK927" s="114"/>
      <c r="AL927" s="123" t="s">
        <v>10</v>
      </c>
      <c r="AM927" s="119">
        <v>326</v>
      </c>
      <c r="AN927" s="126" t="str">
        <f>IF('900 PatternFile'!W29&lt;&gt;"",'900 PatternFile'!W29,"")</f>
        <v>Conversion_Date</v>
      </c>
      <c r="AO927" s="126">
        <f t="shared" si="384"/>
        <v>15</v>
      </c>
      <c r="AP927" s="175" t="str">
        <f t="shared" si="385"/>
        <v>Test 1 - 8 Boxes</v>
      </c>
      <c r="AQ927" s="114"/>
      <c r="AR927" s="122" t="s">
        <v>2</v>
      </c>
      <c r="AS927" s="119">
        <f t="shared" si="374"/>
        <v>926</v>
      </c>
      <c r="AT927" s="117"/>
      <c r="AU927" s="126" t="str">
        <f>IF('100 Build &amp; Infeed'!AY1011&lt;&gt;"",'100 Build &amp; Infeed'!AY1011,"")</f>
        <v/>
      </c>
      <c r="AV927" s="126" t="str">
        <f>IF('100 Build &amp; Infeed'!AZ1011&lt;&gt;"",'100 Build &amp; Infeed'!AZ1011,"")</f>
        <v/>
      </c>
      <c r="AW927" s="126"/>
      <c r="AX927" s="126"/>
      <c r="AY927" s="126" t="str">
        <f>IF('900 PatternFile'!AB29&lt;&gt;"",'900 PatternFile'!AB29,"")</f>
        <v>Position_Place_8</v>
      </c>
      <c r="AZ927" s="126">
        <f t="shared" si="393"/>
        <v>16</v>
      </c>
      <c r="BA927" s="115"/>
      <c r="BI927" s="552"/>
      <c r="BK927" s="109">
        <f t="shared" si="387"/>
        <v>76</v>
      </c>
      <c r="BL927" s="109">
        <f t="shared" si="388"/>
        <v>97</v>
      </c>
      <c r="BM927" s="24">
        <f t="shared" si="395"/>
        <v>298</v>
      </c>
      <c r="BN927" s="24">
        <f t="shared" si="395"/>
        <v>499</v>
      </c>
      <c r="BO927" s="24">
        <f t="shared" si="395"/>
        <v>700</v>
      </c>
    </row>
    <row r="928" spans="1:67" ht="15.75" customHeight="1" x14ac:dyDescent="0.25">
      <c r="A928" s="552"/>
      <c r="B928" s="122" t="s">
        <v>1</v>
      </c>
      <c r="C928" s="119">
        <f t="shared" si="370"/>
        <v>927</v>
      </c>
      <c r="D928" s="117"/>
      <c r="E928" s="126" t="str">
        <f>IF('100 Build &amp; Infeed'!D1012&lt;&gt;"",'100 Build &amp; Infeed'!D1012,"")</f>
        <v/>
      </c>
      <c r="F928" s="126" t="str">
        <f>IF('100 Build &amp; Infeed'!E1012&lt;&gt;"",'100 Build &amp; Infeed'!E1012,"")</f>
        <v/>
      </c>
      <c r="G928" s="126" t="str">
        <f>IF('900 PatternFile'!C30&lt;&gt;"",'900 PatternFile'!C30,"")</f>
        <v>Place_Vector_Ap8</v>
      </c>
      <c r="H928" s="126">
        <f t="shared" si="389"/>
        <v>16</v>
      </c>
      <c r="I928" s="175">
        <f t="shared" ca="1" si="394"/>
        <v>0</v>
      </c>
      <c r="J928" s="114"/>
      <c r="K928" s="122" t="s">
        <v>0</v>
      </c>
      <c r="L928" s="119">
        <f t="shared" si="371"/>
        <v>927</v>
      </c>
      <c r="M928" s="126" t="str">
        <f>IF('100 Build &amp; Infeed'!O1012&lt;&gt;"",'100 Build &amp; Infeed'!O1012,"")</f>
        <v/>
      </c>
      <c r="N928" s="126"/>
      <c r="O928" s="126" t="str">
        <f>IF('100 Build &amp; Infeed'!P1012&lt;&gt;"",'100 Build &amp; Infeed'!P1012,"")</f>
        <v/>
      </c>
      <c r="P928" s="126" t="str">
        <f>IF('900 PatternFile'!H30&lt;&gt;"",'900 PatternFile'!H30,"")</f>
        <v>This_Cycle_#</v>
      </c>
      <c r="Q928" s="126">
        <f t="shared" si="390"/>
        <v>12</v>
      </c>
      <c r="R928" s="77">
        <f t="shared" ca="1" si="381"/>
        <v>1</v>
      </c>
      <c r="S928" s="114"/>
      <c r="T928" s="124" t="s">
        <v>11</v>
      </c>
      <c r="U928" s="119">
        <f t="shared" si="372"/>
        <v>927</v>
      </c>
      <c r="V928" s="119"/>
      <c r="W928" s="126" t="str">
        <f>IF('100 Build &amp; Infeed'!Z1012&lt;&gt;"",'100 Build &amp; Infeed'!Z1012,"")</f>
        <v/>
      </c>
      <c r="X928" s="126"/>
      <c r="Y928" s="126" t="str">
        <f>IF('100 Build &amp; Infeed'!AA1012&lt;&gt;"",'100 Build &amp; Infeed'!AA1012,"")</f>
        <v/>
      </c>
      <c r="Z928" s="126" t="str">
        <f>IF('900 PatternFile'!M30&lt;&gt;"",'900 PatternFile'!M30,"")</f>
        <v>Sensors_Place_8</v>
      </c>
      <c r="AA928" s="126">
        <f t="shared" si="391"/>
        <v>15</v>
      </c>
      <c r="AB928" s="77">
        <f t="shared" ca="1" si="382"/>
        <v>0</v>
      </c>
      <c r="AC928" s="114"/>
      <c r="AD928" s="124" t="s">
        <v>12</v>
      </c>
      <c r="AE928" s="119">
        <f t="shared" si="373"/>
        <v>927</v>
      </c>
      <c r="AF928" s="126" t="str">
        <f>IF('100 Build &amp; Infeed'!AK1012&lt;&gt;"",'100 Build &amp; Infeed'!AK1012,"")</f>
        <v/>
      </c>
      <c r="AG928" s="126" t="str">
        <f>IF('100 Build &amp; Infeed'!AL1012&lt;&gt;"",'100 Build &amp; Infeed'!AL1012,"")</f>
        <v/>
      </c>
      <c r="AH928" s="126" t="str">
        <f>IF('900 PatternFile'!R30&lt;&gt;"",'900 PatternFile'!R30,"")</f>
        <v/>
      </c>
      <c r="AI928" s="126">
        <f t="shared" si="392"/>
        <v>0</v>
      </c>
      <c r="AJ928" s="77">
        <f t="shared" ca="1" si="383"/>
        <v>0</v>
      </c>
      <c r="AK928" s="114"/>
      <c r="AL928" s="123" t="s">
        <v>10</v>
      </c>
      <c r="AM928" s="118">
        <v>327</v>
      </c>
      <c r="AN928" s="126" t="str">
        <f>IF('900 PatternFile'!W30&lt;&gt;"",'900 PatternFile'!W30,"")</f>
        <v>Version</v>
      </c>
      <c r="AO928" s="126">
        <f t="shared" si="384"/>
        <v>7</v>
      </c>
      <c r="AP928" s="175">
        <f t="shared" si="385"/>
        <v>41687.336805555555</v>
      </c>
      <c r="AQ928" s="114"/>
      <c r="AR928" s="122" t="s">
        <v>2</v>
      </c>
      <c r="AS928" s="119">
        <f t="shared" si="374"/>
        <v>927</v>
      </c>
      <c r="AT928" s="117"/>
      <c r="AU928" s="126" t="str">
        <f>IF('100 Build &amp; Infeed'!AY1012&lt;&gt;"",'100 Build &amp; Infeed'!AY1012,"")</f>
        <v/>
      </c>
      <c r="AV928" s="126" t="str">
        <f>IF('100 Build &amp; Infeed'!AZ1012&lt;&gt;"",'100 Build &amp; Infeed'!AZ1012,"")</f>
        <v/>
      </c>
      <c r="AW928" s="126"/>
      <c r="AX928" s="126"/>
      <c r="AY928" s="126" t="str">
        <f>IF('900 PatternFile'!AB30&lt;&gt;"",'900 PatternFile'!AB30,"")</f>
        <v/>
      </c>
      <c r="AZ928" s="126">
        <f t="shared" si="393"/>
        <v>0</v>
      </c>
      <c r="BA928" s="115"/>
      <c r="BI928" s="552"/>
      <c r="BK928" s="109">
        <f t="shared" si="387"/>
        <v>77</v>
      </c>
      <c r="BL928" s="109">
        <f t="shared" si="388"/>
        <v>97</v>
      </c>
      <c r="BM928" s="24">
        <f t="shared" si="395"/>
        <v>298</v>
      </c>
      <c r="BN928" s="24">
        <f t="shared" si="395"/>
        <v>499</v>
      </c>
      <c r="BO928" s="24">
        <f t="shared" si="395"/>
        <v>700</v>
      </c>
    </row>
    <row r="929" spans="1:67" ht="15.75" customHeight="1" x14ac:dyDescent="0.25">
      <c r="A929" s="552"/>
      <c r="B929" s="122" t="s">
        <v>1</v>
      </c>
      <c r="C929" s="119">
        <f t="shared" si="370"/>
        <v>928</v>
      </c>
      <c r="D929" s="117"/>
      <c r="E929" s="126" t="str">
        <f>IF('100 Build &amp; Infeed'!D1013&lt;&gt;"",'100 Build &amp; Infeed'!D1013,"")</f>
        <v/>
      </c>
      <c r="F929" s="126" t="str">
        <f>IF('100 Build &amp; Infeed'!E1013&lt;&gt;"",'100 Build &amp; Infeed'!E1013,"")</f>
        <v/>
      </c>
      <c r="G929" s="126" t="str">
        <f>IF('900 PatternFile'!C31&lt;&gt;"",'900 PatternFile'!C31,"")</f>
        <v/>
      </c>
      <c r="H929" s="126">
        <f t="shared" si="389"/>
        <v>0</v>
      </c>
      <c r="I929" s="175">
        <f t="shared" ca="1" si="394"/>
        <v>0</v>
      </c>
      <c r="J929" s="114"/>
      <c r="K929" s="122" t="s">
        <v>0</v>
      </c>
      <c r="L929" s="119">
        <f t="shared" si="371"/>
        <v>928</v>
      </c>
      <c r="M929" s="126" t="str">
        <f>IF('100 Build &amp; Infeed'!O1013&lt;&gt;"",'100 Build &amp; Infeed'!O1013,"")</f>
        <v/>
      </c>
      <c r="N929" s="126"/>
      <c r="O929" s="126" t="str">
        <f>IF('100 Build &amp; Infeed'!P1013&lt;&gt;"",'100 Build &amp; Infeed'!P1013,"")</f>
        <v/>
      </c>
      <c r="P929" s="126" t="str">
        <f>IF('900 PatternFile'!H31&lt;&gt;"",'900 PatternFile'!H31,"")</f>
        <v/>
      </c>
      <c r="Q929" s="126">
        <f t="shared" si="390"/>
        <v>0</v>
      </c>
      <c r="R929" s="77">
        <f t="shared" ca="1" si="381"/>
        <v>0</v>
      </c>
      <c r="S929" s="114"/>
      <c r="T929" s="124" t="s">
        <v>11</v>
      </c>
      <c r="U929" s="119">
        <f t="shared" si="372"/>
        <v>928</v>
      </c>
      <c r="V929" s="119"/>
      <c r="W929" s="126" t="str">
        <f>IF('100 Build &amp; Infeed'!Z1013&lt;&gt;"",'100 Build &amp; Infeed'!Z1013,"")</f>
        <v/>
      </c>
      <c r="X929" s="126"/>
      <c r="Y929" s="126" t="str">
        <f>IF('100 Build &amp; Infeed'!AA1013&lt;&gt;"",'100 Build &amp; Infeed'!AA1013,"")</f>
        <v/>
      </c>
      <c r="Z929" s="126" t="str">
        <f>IF('900 PatternFile'!M31&lt;&gt;"",'900 PatternFile'!M31,"")</f>
        <v/>
      </c>
      <c r="AA929" s="126">
        <f t="shared" si="391"/>
        <v>0</v>
      </c>
      <c r="AB929" s="77">
        <f t="shared" ca="1" si="382"/>
        <v>0</v>
      </c>
      <c r="AC929" s="114"/>
      <c r="AD929" s="124" t="s">
        <v>12</v>
      </c>
      <c r="AE929" s="119">
        <f t="shared" si="373"/>
        <v>928</v>
      </c>
      <c r="AF929" s="126" t="str">
        <f>IF('100 Build &amp; Infeed'!AK1013&lt;&gt;"",'100 Build &amp; Infeed'!AK1013,"")</f>
        <v/>
      </c>
      <c r="AG929" s="126" t="str">
        <f>IF('100 Build &amp; Infeed'!AL1013&lt;&gt;"",'100 Build &amp; Infeed'!AL1013,"")</f>
        <v/>
      </c>
      <c r="AH929" s="126" t="str">
        <f>IF('900 PatternFile'!R31&lt;&gt;"",'900 PatternFile'!R31,"")</f>
        <v/>
      </c>
      <c r="AI929" s="126">
        <f t="shared" si="392"/>
        <v>0</v>
      </c>
      <c r="AJ929" s="77">
        <f t="shared" ca="1" si="383"/>
        <v>0</v>
      </c>
      <c r="AK929" s="114"/>
      <c r="AL929" s="123" t="s">
        <v>10</v>
      </c>
      <c r="AM929" s="119">
        <v>328</v>
      </c>
      <c r="AN929" s="126" t="str">
        <f>IF('900 PatternFile'!W31&lt;&gt;"",'900 PatternFile'!W31,"")</f>
        <v/>
      </c>
      <c r="AO929" s="126">
        <f t="shared" si="384"/>
        <v>0</v>
      </c>
      <c r="AP929" s="175" t="str">
        <f t="shared" si="385"/>
        <v>1.0.0</v>
      </c>
      <c r="AQ929" s="114"/>
      <c r="AR929" s="122" t="s">
        <v>2</v>
      </c>
      <c r="AS929" s="119">
        <f t="shared" si="374"/>
        <v>928</v>
      </c>
      <c r="AT929" s="117"/>
      <c r="AU929" s="126" t="str">
        <f>IF('100 Build &amp; Infeed'!AY1013&lt;&gt;"",'100 Build &amp; Infeed'!AY1013,"")</f>
        <v/>
      </c>
      <c r="AV929" s="126" t="str">
        <f>IF('100 Build &amp; Infeed'!AZ1013&lt;&gt;"",'100 Build &amp; Infeed'!AZ1013,"")</f>
        <v/>
      </c>
      <c r="AW929" s="126"/>
      <c r="AX929" s="126"/>
      <c r="AY929" s="126" t="str">
        <f>IF('900 PatternFile'!AB31&lt;&gt;"",'900 PatternFile'!AB31,"")</f>
        <v/>
      </c>
      <c r="AZ929" s="126">
        <f t="shared" si="393"/>
        <v>0</v>
      </c>
      <c r="BA929" s="115"/>
      <c r="BI929" s="552"/>
      <c r="BK929" s="109">
        <f t="shared" si="387"/>
        <v>78</v>
      </c>
      <c r="BL929" s="109">
        <f t="shared" si="388"/>
        <v>97</v>
      </c>
      <c r="BM929" s="24">
        <f t="shared" si="395"/>
        <v>298</v>
      </c>
      <c r="BN929" s="24">
        <f t="shared" si="395"/>
        <v>499</v>
      </c>
      <c r="BO929" s="24">
        <f t="shared" si="395"/>
        <v>700</v>
      </c>
    </row>
    <row r="930" spans="1:67" ht="15.75" customHeight="1" x14ac:dyDescent="0.25">
      <c r="A930" s="552"/>
      <c r="B930" s="122" t="s">
        <v>1</v>
      </c>
      <c r="C930" s="119">
        <f t="shared" si="370"/>
        <v>929</v>
      </c>
      <c r="D930" s="117"/>
      <c r="E930" s="126" t="str">
        <f>IF('100 Build &amp; Infeed'!D1014&lt;&gt;"",'100 Build &amp; Infeed'!D1014,"")</f>
        <v/>
      </c>
      <c r="F930" s="126" t="str">
        <f>IF('100 Build &amp; Infeed'!E1014&lt;&gt;"",'100 Build &amp; Infeed'!E1014,"")</f>
        <v/>
      </c>
      <c r="G930" s="126" t="str">
        <f>IF('900 PatternFile'!C32&lt;&gt;"",'900 PatternFile'!C32,"")</f>
        <v>#Row_Pick</v>
      </c>
      <c r="H930" s="126">
        <f t="shared" si="389"/>
        <v>9</v>
      </c>
      <c r="I930" s="175">
        <f t="shared" ca="1" si="394"/>
        <v>0</v>
      </c>
      <c r="J930" s="114"/>
      <c r="K930" s="122" t="s">
        <v>0</v>
      </c>
      <c r="L930" s="119">
        <f t="shared" si="371"/>
        <v>929</v>
      </c>
      <c r="M930" s="126" t="str">
        <f>IF('100 Build &amp; Infeed'!O1014&lt;&gt;"",'100 Build &amp; Infeed'!O1014,"")</f>
        <v/>
      </c>
      <c r="N930" s="126"/>
      <c r="O930" s="126" t="str">
        <f>IF('100 Build &amp; Infeed'!P1014&lt;&gt;"",'100 Build &amp; Infeed'!P1014,"")</f>
        <v/>
      </c>
      <c r="P930" s="126" t="str">
        <f>IF('900 PatternFile'!H32&lt;&gt;"",'900 PatternFile'!H32,"")</f>
        <v>Infeed_Alignment</v>
      </c>
      <c r="Q930" s="126">
        <f t="shared" si="390"/>
        <v>16</v>
      </c>
      <c r="R930" s="77">
        <f t="shared" ca="1" si="381"/>
        <v>0</v>
      </c>
      <c r="S930" s="114"/>
      <c r="T930" s="124" t="s">
        <v>11</v>
      </c>
      <c r="U930" s="119">
        <f t="shared" si="372"/>
        <v>929</v>
      </c>
      <c r="V930" s="119"/>
      <c r="W930" s="126" t="str">
        <f>IF('100 Build &amp; Infeed'!Z1014&lt;&gt;"",'100 Build &amp; Infeed'!Z1014,"")</f>
        <v/>
      </c>
      <c r="X930" s="126"/>
      <c r="Y930" s="126" t="str">
        <f>IF('100 Build &amp; Infeed'!AA1014&lt;&gt;"",'100 Build &amp; Infeed'!AA1014,"")</f>
        <v/>
      </c>
      <c r="Z930" s="126" t="str">
        <f>IF('900 PatternFile'!M32&lt;&gt;"",'900 PatternFile'!M32,"")</f>
        <v>Infeed_Width</v>
      </c>
      <c r="AA930" s="126">
        <f t="shared" si="391"/>
        <v>12</v>
      </c>
      <c r="AB930" s="77">
        <f t="shared" ca="1" si="382"/>
        <v>0</v>
      </c>
      <c r="AC930" s="114"/>
      <c r="AD930" s="124" t="s">
        <v>12</v>
      </c>
      <c r="AE930" s="119">
        <f t="shared" si="373"/>
        <v>929</v>
      </c>
      <c r="AF930" s="126" t="str">
        <f>IF('100 Build &amp; Infeed'!AK1014&lt;&gt;"",'100 Build &amp; Infeed'!AK1014,"")</f>
        <v/>
      </c>
      <c r="AG930" s="126" t="str">
        <f>IF('100 Build &amp; Infeed'!AL1014&lt;&gt;"",'100 Build &amp; Infeed'!AL1014,"")</f>
        <v/>
      </c>
      <c r="AH930" s="126" t="str">
        <f>IF('900 PatternFile'!R32&lt;&gt;"",'900 PatternFile'!R32,"")</f>
        <v/>
      </c>
      <c r="AI930" s="126">
        <f t="shared" si="392"/>
        <v>0</v>
      </c>
      <c r="AJ930" s="77">
        <f t="shared" ca="1" si="383"/>
        <v>0</v>
      </c>
      <c r="AK930" s="114"/>
      <c r="AL930" s="123" t="s">
        <v>10</v>
      </c>
      <c r="AM930" s="118">
        <v>329</v>
      </c>
      <c r="AN930" s="126" t="str">
        <f>IF('900 PatternFile'!W32&lt;&gt;"",'900 PatternFile'!W32,"")</f>
        <v/>
      </c>
      <c r="AO930" s="126">
        <f t="shared" si="384"/>
        <v>0</v>
      </c>
      <c r="AP930" s="175" t="str">
        <f t="shared" si="385"/>
        <v/>
      </c>
      <c r="AQ930" s="114"/>
      <c r="AR930" s="122" t="s">
        <v>2</v>
      </c>
      <c r="AS930" s="119">
        <f t="shared" si="374"/>
        <v>929</v>
      </c>
      <c r="AT930" s="117"/>
      <c r="AU930" s="126" t="str">
        <f>IF('100 Build &amp; Infeed'!AY1014&lt;&gt;"",'100 Build &amp; Infeed'!AY1014,"")</f>
        <v/>
      </c>
      <c r="AV930" s="126" t="str">
        <f>IF('100 Build &amp; Infeed'!AZ1014&lt;&gt;"",'100 Build &amp; Infeed'!AZ1014,"")</f>
        <v/>
      </c>
      <c r="AW930" s="126"/>
      <c r="AX930" s="126"/>
      <c r="AY930" s="126" t="str">
        <f>IF('900 PatternFile'!AB32&lt;&gt;"",'900 PatternFile'!AB32,"")</f>
        <v/>
      </c>
      <c r="AZ930" s="126">
        <f t="shared" si="393"/>
        <v>0</v>
      </c>
      <c r="BA930" s="115"/>
      <c r="BI930" s="552"/>
      <c r="BK930" s="109">
        <f t="shared" si="387"/>
        <v>79</v>
      </c>
      <c r="BL930" s="109">
        <f t="shared" si="388"/>
        <v>97</v>
      </c>
      <c r="BM930" s="24">
        <f t="shared" si="395"/>
        <v>298</v>
      </c>
      <c r="BN930" s="24">
        <f t="shared" si="395"/>
        <v>499</v>
      </c>
      <c r="BO930" s="24">
        <f t="shared" si="395"/>
        <v>700</v>
      </c>
    </row>
    <row r="931" spans="1:67" ht="15.75" customHeight="1" x14ac:dyDescent="0.25">
      <c r="A931" s="552"/>
      <c r="B931" s="122" t="s">
        <v>1</v>
      </c>
      <c r="C931" s="119">
        <f t="shared" si="370"/>
        <v>930</v>
      </c>
      <c r="D931" s="117"/>
      <c r="E931" s="126" t="str">
        <f>IF('100 Build &amp; Infeed'!D1015&lt;&gt;"",'100 Build &amp; Infeed'!D1015,"")</f>
        <v/>
      </c>
      <c r="F931" s="126" t="str">
        <f>IF('100 Build &amp; Infeed'!E1015&lt;&gt;"",'100 Build &amp; Infeed'!E1015,"")</f>
        <v/>
      </c>
      <c r="G931" s="126" t="str">
        <f>IF('900 PatternFile'!C33&lt;&gt;"",'900 PatternFile'!C33,"")</f>
        <v>Pick_Row1_Qty</v>
      </c>
      <c r="H931" s="126">
        <f t="shared" si="389"/>
        <v>13</v>
      </c>
      <c r="I931" s="175">
        <f t="shared" ca="1" si="394"/>
        <v>0</v>
      </c>
      <c r="J931" s="114"/>
      <c r="K931" s="122" t="s">
        <v>0</v>
      </c>
      <c r="L931" s="119">
        <f t="shared" si="371"/>
        <v>930</v>
      </c>
      <c r="M931" s="126" t="str">
        <f>IF('100 Build &amp; Infeed'!O1015&lt;&gt;"",'100 Build &amp; Infeed'!O1015,"")</f>
        <v/>
      </c>
      <c r="N931" s="126"/>
      <c r="O931" s="126" t="str">
        <f>IF('100 Build &amp; Infeed'!P1015&lt;&gt;"",'100 Build &amp; Infeed'!P1015,"")</f>
        <v/>
      </c>
      <c r="P931" s="126" t="str">
        <f>IF('900 PatternFile'!H33&lt;&gt;"",'900 PatternFile'!H33,"")</f>
        <v>Pick_Row1_Orient</v>
      </c>
      <c r="Q931" s="126">
        <f t="shared" si="390"/>
        <v>16</v>
      </c>
      <c r="R931" s="77">
        <f t="shared" ca="1" si="381"/>
        <v>0</v>
      </c>
      <c r="S931" s="114"/>
      <c r="T931" s="124" t="s">
        <v>11</v>
      </c>
      <c r="U931" s="119">
        <f t="shared" si="372"/>
        <v>930</v>
      </c>
      <c r="V931" s="119"/>
      <c r="W931" s="126" t="str">
        <f>IF('100 Build &amp; Infeed'!Z1015&lt;&gt;"",'100 Build &amp; Infeed'!Z1015,"")</f>
        <v/>
      </c>
      <c r="X931" s="126"/>
      <c r="Y931" s="126" t="str">
        <f>IF('100 Build &amp; Infeed'!AA1015&lt;&gt;"",'100 Build &amp; Infeed'!AA1015,"")</f>
        <v/>
      </c>
      <c r="Z931" s="126" t="str">
        <f>IF('900 PatternFile'!M33&lt;&gt;"",'900 PatternFile'!M33,"")</f>
        <v/>
      </c>
      <c r="AA931" s="126">
        <f t="shared" si="391"/>
        <v>0</v>
      </c>
      <c r="AB931" s="77">
        <f t="shared" ca="1" si="382"/>
        <v>0</v>
      </c>
      <c r="AC931" s="114"/>
      <c r="AD931" s="124" t="s">
        <v>12</v>
      </c>
      <c r="AE931" s="119">
        <f t="shared" si="373"/>
        <v>930</v>
      </c>
      <c r="AF931" s="126" t="str">
        <f>IF('100 Build &amp; Infeed'!AK1015&lt;&gt;"",'100 Build &amp; Infeed'!AK1015,"")</f>
        <v/>
      </c>
      <c r="AG931" s="126" t="str">
        <f>IF('100 Build &amp; Infeed'!AL1015&lt;&gt;"",'100 Build &amp; Infeed'!AL1015,"")</f>
        <v/>
      </c>
      <c r="AH931" s="126" t="str">
        <f>IF('900 PatternFile'!R33&lt;&gt;"",'900 PatternFile'!R33,"")</f>
        <v/>
      </c>
      <c r="AI931" s="126">
        <f t="shared" si="392"/>
        <v>0</v>
      </c>
      <c r="AJ931" s="77">
        <f t="shared" ca="1" si="383"/>
        <v>0</v>
      </c>
      <c r="AK931" s="114"/>
      <c r="AL931" s="123" t="s">
        <v>10</v>
      </c>
      <c r="AM931" s="119">
        <v>330</v>
      </c>
      <c r="AN931" s="126" t="str">
        <f>IF('900 PatternFile'!W33&lt;&gt;"",'900 PatternFile'!W33,"")</f>
        <v/>
      </c>
      <c r="AO931" s="126">
        <f t="shared" si="384"/>
        <v>0</v>
      </c>
      <c r="AP931" s="175" t="str">
        <f t="shared" si="385"/>
        <v/>
      </c>
      <c r="AQ931" s="114"/>
      <c r="AR931" s="122" t="s">
        <v>2</v>
      </c>
      <c r="AS931" s="119">
        <f t="shared" si="374"/>
        <v>930</v>
      </c>
      <c r="AT931" s="117"/>
      <c r="AU931" s="126" t="str">
        <f>IF('100 Build &amp; Infeed'!AY1015&lt;&gt;"",'100 Build &amp; Infeed'!AY1015,"")</f>
        <v/>
      </c>
      <c r="AV931" s="126" t="str">
        <f>IF('100 Build &amp; Infeed'!AZ1015&lt;&gt;"",'100 Build &amp; Infeed'!AZ1015,"")</f>
        <v/>
      </c>
      <c r="AW931" s="126"/>
      <c r="AX931" s="126"/>
      <c r="AY931" s="126" t="str">
        <f>IF('900 PatternFile'!AB33&lt;&gt;"",'900 PatternFile'!AB33,"")</f>
        <v/>
      </c>
      <c r="AZ931" s="126">
        <f t="shared" si="393"/>
        <v>0</v>
      </c>
      <c r="BA931" s="115"/>
      <c r="BI931" s="552"/>
      <c r="BK931" s="109">
        <f t="shared" si="387"/>
        <v>70</v>
      </c>
      <c r="BL931" s="109">
        <f t="shared" si="388"/>
        <v>98</v>
      </c>
      <c r="BM931" s="24">
        <f t="shared" si="395"/>
        <v>299</v>
      </c>
      <c r="BN931" s="24">
        <f t="shared" si="395"/>
        <v>500</v>
      </c>
      <c r="BO931" s="24">
        <f t="shared" si="395"/>
        <v>701</v>
      </c>
    </row>
    <row r="932" spans="1:67" ht="15.75" customHeight="1" outlineLevel="1" x14ac:dyDescent="0.25">
      <c r="A932" s="552"/>
      <c r="B932" s="122" t="s">
        <v>1</v>
      </c>
      <c r="C932" s="119">
        <f t="shared" si="370"/>
        <v>931</v>
      </c>
      <c r="D932" s="117"/>
      <c r="E932" s="126" t="str">
        <f>IF('100 Build &amp; Infeed'!D1016&lt;&gt;"",'100 Build &amp; Infeed'!D1016,"")</f>
        <v/>
      </c>
      <c r="F932" s="126" t="str">
        <f>IF('100 Build &amp; Infeed'!E1016&lt;&gt;"",'100 Build &amp; Infeed'!E1016,"")</f>
        <v/>
      </c>
      <c r="G932" s="126" t="str">
        <f>IF('900 PatternFile'!C34&lt;&gt;"",'900 PatternFile'!C34,"")</f>
        <v>Pick_Row2_Qty</v>
      </c>
      <c r="H932" s="126">
        <f t="shared" si="389"/>
        <v>13</v>
      </c>
      <c r="I932" s="175">
        <f t="shared" ca="1" si="394"/>
        <v>0</v>
      </c>
      <c r="J932" s="114"/>
      <c r="K932" s="122" t="s">
        <v>0</v>
      </c>
      <c r="L932" s="119">
        <f t="shared" si="371"/>
        <v>931</v>
      </c>
      <c r="M932" s="126" t="str">
        <f>IF('100 Build &amp; Infeed'!O1016&lt;&gt;"",'100 Build &amp; Infeed'!O1016,"")</f>
        <v/>
      </c>
      <c r="N932" s="126"/>
      <c r="O932" s="126" t="str">
        <f>IF('100 Build &amp; Infeed'!P1016&lt;&gt;"",'100 Build &amp; Infeed'!P1016,"")</f>
        <v/>
      </c>
      <c r="P932" s="126" t="str">
        <f>IF('900 PatternFile'!H34&lt;&gt;"",'900 PatternFile'!H34,"")</f>
        <v>Pick_Row2_Orient</v>
      </c>
      <c r="Q932" s="126">
        <f t="shared" si="390"/>
        <v>16</v>
      </c>
      <c r="R932" s="77">
        <f t="shared" ca="1" si="381"/>
        <v>0</v>
      </c>
      <c r="S932" s="114"/>
      <c r="T932" s="124" t="s">
        <v>11</v>
      </c>
      <c r="U932" s="119">
        <f t="shared" si="372"/>
        <v>931</v>
      </c>
      <c r="V932" s="119"/>
      <c r="W932" s="126" t="str">
        <f>IF('100 Build &amp; Infeed'!Z1016&lt;&gt;"",'100 Build &amp; Infeed'!Z1016,"")</f>
        <v/>
      </c>
      <c r="X932" s="126"/>
      <c r="Y932" s="126" t="str">
        <f>IF('100 Build &amp; Infeed'!AA1016&lt;&gt;"",'100 Build &amp; Infeed'!AA1016,"")</f>
        <v/>
      </c>
      <c r="Z932" s="126" t="str">
        <f>IF('900 PatternFile'!M34&lt;&gt;"",'900 PatternFile'!M34,"")</f>
        <v/>
      </c>
      <c r="AA932" s="126">
        <f t="shared" si="391"/>
        <v>0</v>
      </c>
      <c r="AB932" s="77">
        <f t="shared" ca="1" si="382"/>
        <v>0</v>
      </c>
      <c r="AC932" s="114"/>
      <c r="AD932" s="124" t="s">
        <v>12</v>
      </c>
      <c r="AE932" s="119">
        <f t="shared" si="373"/>
        <v>931</v>
      </c>
      <c r="AF932" s="126" t="str">
        <f>IF('100 Build &amp; Infeed'!AK1016&lt;&gt;"",'100 Build &amp; Infeed'!AK1016,"")</f>
        <v/>
      </c>
      <c r="AG932" s="126" t="str">
        <f>IF('100 Build &amp; Infeed'!AL1016&lt;&gt;"",'100 Build &amp; Infeed'!AL1016,"")</f>
        <v/>
      </c>
      <c r="AH932" s="126" t="str">
        <f>IF('900 PatternFile'!R34&lt;&gt;"",'900 PatternFile'!R34,"")</f>
        <v/>
      </c>
      <c r="AI932" s="126">
        <f t="shared" si="392"/>
        <v>0</v>
      </c>
      <c r="AJ932" s="77">
        <f t="shared" ca="1" si="383"/>
        <v>0</v>
      </c>
      <c r="AK932" s="114"/>
      <c r="AL932" s="123"/>
      <c r="AM932" s="76"/>
      <c r="AN932" s="116"/>
      <c r="AO932" s="126"/>
      <c r="AP932" s="175"/>
      <c r="AQ932" s="114"/>
      <c r="AR932" s="122" t="s">
        <v>2</v>
      </c>
      <c r="AS932" s="119">
        <f t="shared" si="374"/>
        <v>931</v>
      </c>
      <c r="AT932" s="117"/>
      <c r="AU932" s="126" t="str">
        <f>IF('100 Build &amp; Infeed'!AY1016&lt;&gt;"",'100 Build &amp; Infeed'!AY1016,"")</f>
        <v/>
      </c>
      <c r="AV932" s="126" t="str">
        <f>IF('100 Build &amp; Infeed'!AZ1016&lt;&gt;"",'100 Build &amp; Infeed'!AZ1016,"")</f>
        <v/>
      </c>
      <c r="AW932" s="126"/>
      <c r="AX932" s="126"/>
      <c r="AY932" s="126" t="str">
        <f>IF('900 PatternFile'!AB34&lt;&gt;"",'900 PatternFile'!AB34,"")</f>
        <v/>
      </c>
      <c r="AZ932" s="126">
        <f t="shared" si="393"/>
        <v>0</v>
      </c>
      <c r="BA932" s="115"/>
      <c r="BI932" s="552"/>
      <c r="BK932" s="109">
        <f t="shared" si="387"/>
        <v>71</v>
      </c>
      <c r="BL932" s="109">
        <f t="shared" si="388"/>
        <v>98</v>
      </c>
      <c r="BM932" s="24">
        <f t="shared" si="395"/>
        <v>299</v>
      </c>
      <c r="BN932" s="24">
        <f t="shared" si="395"/>
        <v>500</v>
      </c>
      <c r="BO932" s="24">
        <f t="shared" si="395"/>
        <v>701</v>
      </c>
    </row>
    <row r="933" spans="1:67" ht="15.75" customHeight="1" outlineLevel="1" x14ac:dyDescent="0.25">
      <c r="A933" s="552"/>
      <c r="B933" s="122" t="s">
        <v>1</v>
      </c>
      <c r="C933" s="119">
        <f t="shared" si="370"/>
        <v>932</v>
      </c>
      <c r="D933" s="117"/>
      <c r="E933" s="126" t="str">
        <f>IF('100 Build &amp; Infeed'!D1017&lt;&gt;"",'100 Build &amp; Infeed'!D1017,"")</f>
        <v/>
      </c>
      <c r="F933" s="126" t="str">
        <f>IF('100 Build &amp; Infeed'!E1017&lt;&gt;"",'100 Build &amp; Infeed'!E1017,"")</f>
        <v/>
      </c>
      <c r="G933" s="126" t="str">
        <f>IF('900 PatternFile'!C35&lt;&gt;"",'900 PatternFile'!C35,"")</f>
        <v>Pick_Row3_Qty</v>
      </c>
      <c r="H933" s="126">
        <f t="shared" si="389"/>
        <v>13</v>
      </c>
      <c r="I933" s="175">
        <f t="shared" ca="1" si="394"/>
        <v>0</v>
      </c>
      <c r="J933" s="114"/>
      <c r="K933" s="122" t="s">
        <v>0</v>
      </c>
      <c r="L933" s="119">
        <f t="shared" si="371"/>
        <v>932</v>
      </c>
      <c r="M933" s="126" t="str">
        <f>IF('100 Build &amp; Infeed'!O1017&lt;&gt;"",'100 Build &amp; Infeed'!O1017,"")</f>
        <v/>
      </c>
      <c r="N933" s="126"/>
      <c r="O933" s="126" t="str">
        <f>IF('100 Build &amp; Infeed'!P1017&lt;&gt;"",'100 Build &amp; Infeed'!P1017,"")</f>
        <v/>
      </c>
      <c r="P933" s="126" t="str">
        <f>IF('900 PatternFile'!H35&lt;&gt;"",'900 PatternFile'!H35,"")</f>
        <v>Pick_Row3_Orient</v>
      </c>
      <c r="Q933" s="126">
        <f t="shared" si="390"/>
        <v>16</v>
      </c>
      <c r="R933" s="77">
        <f t="shared" ca="1" si="381"/>
        <v>0</v>
      </c>
      <c r="S933" s="114"/>
      <c r="T933" s="124" t="s">
        <v>11</v>
      </c>
      <c r="U933" s="119">
        <f t="shared" si="372"/>
        <v>932</v>
      </c>
      <c r="V933" s="119"/>
      <c r="W933" s="126" t="str">
        <f>IF('100 Build &amp; Infeed'!Z1017&lt;&gt;"",'100 Build &amp; Infeed'!Z1017,"")</f>
        <v/>
      </c>
      <c r="X933" s="126"/>
      <c r="Y933" s="126" t="str">
        <f>IF('100 Build &amp; Infeed'!AA1017&lt;&gt;"",'100 Build &amp; Infeed'!AA1017,"")</f>
        <v/>
      </c>
      <c r="Z933" s="126" t="str">
        <f>IF('900 PatternFile'!M35&lt;&gt;"",'900 PatternFile'!M35,"")</f>
        <v/>
      </c>
      <c r="AA933" s="126">
        <f t="shared" si="391"/>
        <v>0</v>
      </c>
      <c r="AB933" s="77">
        <f t="shared" ca="1" si="382"/>
        <v>0</v>
      </c>
      <c r="AC933" s="114"/>
      <c r="AD933" s="124" t="s">
        <v>12</v>
      </c>
      <c r="AE933" s="119">
        <f t="shared" si="373"/>
        <v>932</v>
      </c>
      <c r="AF933" s="126" t="str">
        <f>IF('100 Build &amp; Infeed'!AK1017&lt;&gt;"",'100 Build &amp; Infeed'!AK1017,"")</f>
        <v/>
      </c>
      <c r="AG933" s="126" t="str">
        <f>IF('100 Build &amp; Infeed'!AL1017&lt;&gt;"",'100 Build &amp; Infeed'!AL1017,"")</f>
        <v/>
      </c>
      <c r="AH933" s="126" t="str">
        <f>IF('900 PatternFile'!R35&lt;&gt;"",'900 PatternFile'!R35,"")</f>
        <v/>
      </c>
      <c r="AI933" s="126">
        <f t="shared" si="392"/>
        <v>0</v>
      </c>
      <c r="AJ933" s="77">
        <f t="shared" ca="1" si="383"/>
        <v>0</v>
      </c>
      <c r="AK933" s="114"/>
      <c r="AL933" s="123"/>
      <c r="AM933" s="76"/>
      <c r="AN933" s="116"/>
      <c r="AO933" s="126"/>
      <c r="AP933" s="175"/>
      <c r="AQ933" s="114"/>
      <c r="AR933" s="122" t="s">
        <v>2</v>
      </c>
      <c r="AS933" s="119">
        <f t="shared" si="374"/>
        <v>932</v>
      </c>
      <c r="AT933" s="117"/>
      <c r="AU933" s="126" t="str">
        <f>IF('100 Build &amp; Infeed'!AY1017&lt;&gt;"",'100 Build &amp; Infeed'!AY1017,"")</f>
        <v/>
      </c>
      <c r="AV933" s="126" t="str">
        <f>IF('100 Build &amp; Infeed'!AZ1017&lt;&gt;"",'100 Build &amp; Infeed'!AZ1017,"")</f>
        <v/>
      </c>
      <c r="AW933" s="126"/>
      <c r="AX933" s="126"/>
      <c r="AY933" s="126" t="str">
        <f>IF('900 PatternFile'!AB35&lt;&gt;"",'900 PatternFile'!AB35,"")</f>
        <v/>
      </c>
      <c r="AZ933" s="126">
        <f t="shared" si="393"/>
        <v>0</v>
      </c>
      <c r="BA933" s="115"/>
      <c r="BI933" s="552"/>
      <c r="BK933" s="109">
        <f t="shared" si="387"/>
        <v>72</v>
      </c>
      <c r="BL933" s="109">
        <f t="shared" si="388"/>
        <v>98</v>
      </c>
      <c r="BM933" s="24">
        <f t="shared" si="395"/>
        <v>299</v>
      </c>
      <c r="BN933" s="24">
        <f t="shared" si="395"/>
        <v>500</v>
      </c>
      <c r="BO933" s="24">
        <f t="shared" si="395"/>
        <v>701</v>
      </c>
    </row>
    <row r="934" spans="1:67" ht="15.75" customHeight="1" outlineLevel="1" x14ac:dyDescent="0.25">
      <c r="A934" s="552"/>
      <c r="B934" s="122" t="s">
        <v>1</v>
      </c>
      <c r="C934" s="119">
        <f t="shared" si="370"/>
        <v>933</v>
      </c>
      <c r="D934" s="117"/>
      <c r="E934" s="126" t="str">
        <f>IF('100 Build &amp; Infeed'!D1018&lt;&gt;"",'100 Build &amp; Infeed'!D1018,"")</f>
        <v/>
      </c>
      <c r="F934" s="126" t="str">
        <f>IF('100 Build &amp; Infeed'!E1018&lt;&gt;"",'100 Build &amp; Infeed'!E1018,"")</f>
        <v/>
      </c>
      <c r="G934" s="126" t="str">
        <f>IF('900 PatternFile'!C36&lt;&gt;"",'900 PatternFile'!C36,"")</f>
        <v>Pick_Row4_Qty</v>
      </c>
      <c r="H934" s="126">
        <f t="shared" si="389"/>
        <v>13</v>
      </c>
      <c r="I934" s="175">
        <f t="shared" ca="1" si="394"/>
        <v>0</v>
      </c>
      <c r="J934" s="114"/>
      <c r="K934" s="122" t="s">
        <v>0</v>
      </c>
      <c r="L934" s="119">
        <f t="shared" si="371"/>
        <v>933</v>
      </c>
      <c r="M934" s="126" t="str">
        <f>IF('100 Build &amp; Infeed'!O1018&lt;&gt;"",'100 Build &amp; Infeed'!O1018,"")</f>
        <v/>
      </c>
      <c r="N934" s="126"/>
      <c r="O934" s="126" t="str">
        <f>IF('100 Build &amp; Infeed'!P1018&lt;&gt;"",'100 Build &amp; Infeed'!P1018,"")</f>
        <v/>
      </c>
      <c r="P934" s="126" t="str">
        <f>IF('900 PatternFile'!H36&lt;&gt;"",'900 PatternFile'!H36,"")</f>
        <v>Pick_Row4_Orient</v>
      </c>
      <c r="Q934" s="126">
        <f t="shared" si="390"/>
        <v>16</v>
      </c>
      <c r="R934" s="77">
        <f t="shared" ca="1" si="381"/>
        <v>0</v>
      </c>
      <c r="S934" s="114"/>
      <c r="T934" s="124" t="s">
        <v>11</v>
      </c>
      <c r="U934" s="119">
        <f t="shared" si="372"/>
        <v>933</v>
      </c>
      <c r="V934" s="119"/>
      <c r="W934" s="126" t="str">
        <f>IF('100 Build &amp; Infeed'!Z1018&lt;&gt;"",'100 Build &amp; Infeed'!Z1018,"")</f>
        <v/>
      </c>
      <c r="X934" s="126"/>
      <c r="Y934" s="126" t="str">
        <f>IF('100 Build &amp; Infeed'!AA1018&lt;&gt;"",'100 Build &amp; Infeed'!AA1018,"")</f>
        <v/>
      </c>
      <c r="Z934" s="126" t="str">
        <f>IF('900 PatternFile'!M36&lt;&gt;"",'900 PatternFile'!M36,"")</f>
        <v/>
      </c>
      <c r="AA934" s="126">
        <f t="shared" si="391"/>
        <v>0</v>
      </c>
      <c r="AB934" s="77">
        <f t="shared" ca="1" si="382"/>
        <v>0</v>
      </c>
      <c r="AC934" s="114"/>
      <c r="AD934" s="124" t="s">
        <v>12</v>
      </c>
      <c r="AE934" s="119">
        <f t="shared" si="373"/>
        <v>933</v>
      </c>
      <c r="AF934" s="126" t="str">
        <f>IF('100 Build &amp; Infeed'!AK1018&lt;&gt;"",'100 Build &amp; Infeed'!AK1018,"")</f>
        <v/>
      </c>
      <c r="AG934" s="126" t="str">
        <f>IF('100 Build &amp; Infeed'!AL1018&lt;&gt;"",'100 Build &amp; Infeed'!AL1018,"")</f>
        <v/>
      </c>
      <c r="AH934" s="126" t="str">
        <f>IF('900 PatternFile'!R36&lt;&gt;"",'900 PatternFile'!R36,"")</f>
        <v/>
      </c>
      <c r="AI934" s="126">
        <f t="shared" si="392"/>
        <v>0</v>
      </c>
      <c r="AJ934" s="77">
        <f t="shared" ca="1" si="383"/>
        <v>0</v>
      </c>
      <c r="AK934" s="114"/>
      <c r="AL934" s="123"/>
      <c r="AM934" s="76"/>
      <c r="AN934" s="116"/>
      <c r="AO934" s="126"/>
      <c r="AP934" s="175"/>
      <c r="AQ934" s="114"/>
      <c r="AR934" s="122" t="s">
        <v>2</v>
      </c>
      <c r="AS934" s="119">
        <f t="shared" si="374"/>
        <v>933</v>
      </c>
      <c r="AT934" s="117"/>
      <c r="AU934" s="126" t="str">
        <f>IF('100 Build &amp; Infeed'!AY1018&lt;&gt;"",'100 Build &amp; Infeed'!AY1018,"")</f>
        <v/>
      </c>
      <c r="AV934" s="126" t="str">
        <f>IF('100 Build &amp; Infeed'!AZ1018&lt;&gt;"",'100 Build &amp; Infeed'!AZ1018,"")</f>
        <v/>
      </c>
      <c r="AW934" s="126"/>
      <c r="AX934" s="126"/>
      <c r="AY934" s="126" t="str">
        <f>IF('900 PatternFile'!AB36&lt;&gt;"",'900 PatternFile'!AB36,"")</f>
        <v/>
      </c>
      <c r="AZ934" s="126">
        <f t="shared" si="393"/>
        <v>0</v>
      </c>
      <c r="BA934" s="115"/>
      <c r="BI934" s="552"/>
      <c r="BK934" s="109">
        <f t="shared" si="387"/>
        <v>73</v>
      </c>
      <c r="BL934" s="109">
        <f t="shared" si="388"/>
        <v>98</v>
      </c>
      <c r="BM934" s="24">
        <f t="shared" si="395"/>
        <v>299</v>
      </c>
      <c r="BN934" s="24">
        <f t="shared" si="395"/>
        <v>500</v>
      </c>
      <c r="BO934" s="24">
        <f t="shared" si="395"/>
        <v>701</v>
      </c>
    </row>
    <row r="935" spans="1:67" ht="15.75" customHeight="1" outlineLevel="1" x14ac:dyDescent="0.25">
      <c r="A935" s="552"/>
      <c r="B935" s="122" t="s">
        <v>1</v>
      </c>
      <c r="C935" s="119">
        <f t="shared" si="370"/>
        <v>934</v>
      </c>
      <c r="D935" s="117"/>
      <c r="E935" s="126" t="str">
        <f>IF('100 Build &amp; Infeed'!D1019&lt;&gt;"",'100 Build &amp; Infeed'!D1019,"")</f>
        <v/>
      </c>
      <c r="F935" s="126" t="str">
        <f>IF('100 Build &amp; Infeed'!E1019&lt;&gt;"",'100 Build &amp; Infeed'!E1019,"")</f>
        <v/>
      </c>
      <c r="G935" s="126" t="str">
        <f>IF('900 PatternFile'!C37&lt;&gt;"",'900 PatternFile'!C37,"")</f>
        <v>Pick_Row5_Qty</v>
      </c>
      <c r="H935" s="126">
        <f t="shared" si="389"/>
        <v>13</v>
      </c>
      <c r="I935" s="175">
        <f t="shared" ca="1" si="394"/>
        <v>0</v>
      </c>
      <c r="J935" s="114"/>
      <c r="K935" s="122" t="s">
        <v>0</v>
      </c>
      <c r="L935" s="119">
        <f t="shared" si="371"/>
        <v>934</v>
      </c>
      <c r="M935" s="126" t="str">
        <f>IF('100 Build &amp; Infeed'!O1019&lt;&gt;"",'100 Build &amp; Infeed'!O1019,"")</f>
        <v/>
      </c>
      <c r="N935" s="126"/>
      <c r="O935" s="126" t="str">
        <f>IF('100 Build &amp; Infeed'!P1019&lt;&gt;"",'100 Build &amp; Infeed'!P1019,"")</f>
        <v/>
      </c>
      <c r="P935" s="126" t="str">
        <f>IF('900 PatternFile'!H37&lt;&gt;"",'900 PatternFile'!H37,"")</f>
        <v>Pick_Row5_Orient</v>
      </c>
      <c r="Q935" s="126">
        <f t="shared" si="390"/>
        <v>16</v>
      </c>
      <c r="R935" s="77">
        <f t="shared" ca="1" si="381"/>
        <v>0</v>
      </c>
      <c r="S935" s="114"/>
      <c r="T935" s="124" t="s">
        <v>11</v>
      </c>
      <c r="U935" s="119">
        <f t="shared" si="372"/>
        <v>934</v>
      </c>
      <c r="V935" s="119"/>
      <c r="W935" s="126" t="str">
        <f>IF('100 Build &amp; Infeed'!Z1019&lt;&gt;"",'100 Build &amp; Infeed'!Z1019,"")</f>
        <v/>
      </c>
      <c r="X935" s="126"/>
      <c r="Y935" s="126" t="str">
        <f>IF('100 Build &amp; Infeed'!AA1019&lt;&gt;"",'100 Build &amp; Infeed'!AA1019,"")</f>
        <v/>
      </c>
      <c r="Z935" s="126" t="str">
        <f>IF('900 PatternFile'!M37&lt;&gt;"",'900 PatternFile'!M37,"")</f>
        <v/>
      </c>
      <c r="AA935" s="126">
        <f t="shared" si="391"/>
        <v>0</v>
      </c>
      <c r="AB935" s="77">
        <f t="shared" ca="1" si="382"/>
        <v>0</v>
      </c>
      <c r="AC935" s="114"/>
      <c r="AD935" s="124" t="s">
        <v>12</v>
      </c>
      <c r="AE935" s="119">
        <f t="shared" si="373"/>
        <v>934</v>
      </c>
      <c r="AF935" s="126" t="str">
        <f>IF('100 Build &amp; Infeed'!AK1019&lt;&gt;"",'100 Build &amp; Infeed'!AK1019,"")</f>
        <v/>
      </c>
      <c r="AG935" s="126" t="str">
        <f>IF('100 Build &amp; Infeed'!AL1019&lt;&gt;"",'100 Build &amp; Infeed'!AL1019,"")</f>
        <v/>
      </c>
      <c r="AH935" s="126" t="str">
        <f>IF('900 PatternFile'!R37&lt;&gt;"",'900 PatternFile'!R37,"")</f>
        <v/>
      </c>
      <c r="AI935" s="126">
        <f t="shared" si="392"/>
        <v>0</v>
      </c>
      <c r="AJ935" s="77">
        <f t="shared" ca="1" si="383"/>
        <v>0</v>
      </c>
      <c r="AK935" s="114"/>
      <c r="AL935" s="123"/>
      <c r="AM935" s="76"/>
      <c r="AN935" s="116"/>
      <c r="AO935" s="126"/>
      <c r="AP935" s="175"/>
      <c r="AQ935" s="114"/>
      <c r="AR935" s="122" t="s">
        <v>2</v>
      </c>
      <c r="AS935" s="119">
        <f t="shared" si="374"/>
        <v>934</v>
      </c>
      <c r="AT935" s="117"/>
      <c r="AU935" s="126" t="str">
        <f>IF('100 Build &amp; Infeed'!AY1019&lt;&gt;"",'100 Build &amp; Infeed'!AY1019,"")</f>
        <v/>
      </c>
      <c r="AV935" s="126" t="str">
        <f>IF('100 Build &amp; Infeed'!AZ1019&lt;&gt;"",'100 Build &amp; Infeed'!AZ1019,"")</f>
        <v/>
      </c>
      <c r="AW935" s="126"/>
      <c r="AX935" s="126"/>
      <c r="AY935" s="126" t="str">
        <f>IF('900 PatternFile'!AB37&lt;&gt;"",'900 PatternFile'!AB37,"")</f>
        <v/>
      </c>
      <c r="AZ935" s="126">
        <f t="shared" si="393"/>
        <v>0</v>
      </c>
      <c r="BA935" s="115"/>
      <c r="BI935" s="552"/>
      <c r="BK935" s="109">
        <f t="shared" si="387"/>
        <v>74</v>
      </c>
      <c r="BL935" s="109">
        <f t="shared" si="388"/>
        <v>98</v>
      </c>
      <c r="BM935" s="24">
        <f t="shared" si="395"/>
        <v>299</v>
      </c>
      <c r="BN935" s="24">
        <f t="shared" si="395"/>
        <v>500</v>
      </c>
      <c r="BO935" s="24">
        <f t="shared" si="395"/>
        <v>701</v>
      </c>
    </row>
    <row r="936" spans="1:67" ht="15.75" customHeight="1" outlineLevel="1" x14ac:dyDescent="0.25">
      <c r="A936" s="552"/>
      <c r="B936" s="122" t="s">
        <v>1</v>
      </c>
      <c r="C936" s="119">
        <f t="shared" si="370"/>
        <v>935</v>
      </c>
      <c r="D936" s="117"/>
      <c r="E936" s="126" t="str">
        <f>IF('100 Build &amp; Infeed'!D1020&lt;&gt;"",'100 Build &amp; Infeed'!D1020,"")</f>
        <v/>
      </c>
      <c r="F936" s="126" t="str">
        <f>IF('100 Build &amp; Infeed'!E1020&lt;&gt;"",'100 Build &amp; Infeed'!E1020,"")</f>
        <v/>
      </c>
      <c r="G936" s="126" t="str">
        <f>IF('900 PatternFile'!C38&lt;&gt;"",'900 PatternFile'!C38,"")</f>
        <v>Pick_Row6_Qty</v>
      </c>
      <c r="H936" s="126">
        <f t="shared" si="389"/>
        <v>13</v>
      </c>
      <c r="I936" s="175">
        <f t="shared" ca="1" si="394"/>
        <v>0</v>
      </c>
      <c r="J936" s="114"/>
      <c r="K936" s="122" t="s">
        <v>0</v>
      </c>
      <c r="L936" s="119">
        <f t="shared" si="371"/>
        <v>935</v>
      </c>
      <c r="M936" s="126" t="str">
        <f>IF('100 Build &amp; Infeed'!O1020&lt;&gt;"",'100 Build &amp; Infeed'!O1020,"")</f>
        <v/>
      </c>
      <c r="N936" s="126"/>
      <c r="O936" s="126" t="str">
        <f>IF('100 Build &amp; Infeed'!P1020&lt;&gt;"",'100 Build &amp; Infeed'!P1020,"")</f>
        <v/>
      </c>
      <c r="P936" s="126" t="str">
        <f>IF('900 PatternFile'!H38&lt;&gt;"",'900 PatternFile'!H38,"")</f>
        <v>Pick_Row6_Orient</v>
      </c>
      <c r="Q936" s="126">
        <f t="shared" si="390"/>
        <v>16</v>
      </c>
      <c r="R936" s="77">
        <f t="shared" ca="1" si="381"/>
        <v>0</v>
      </c>
      <c r="S936" s="114"/>
      <c r="T936" s="124" t="s">
        <v>11</v>
      </c>
      <c r="U936" s="119">
        <f t="shared" si="372"/>
        <v>935</v>
      </c>
      <c r="V936" s="119"/>
      <c r="W936" s="126" t="str">
        <f>IF('100 Build &amp; Infeed'!Z1020&lt;&gt;"",'100 Build &amp; Infeed'!Z1020,"")</f>
        <v/>
      </c>
      <c r="X936" s="126"/>
      <c r="Y936" s="126" t="str">
        <f>IF('100 Build &amp; Infeed'!AA1020&lt;&gt;"",'100 Build &amp; Infeed'!AA1020,"")</f>
        <v/>
      </c>
      <c r="Z936" s="126" t="str">
        <f>IF('900 PatternFile'!M38&lt;&gt;"",'900 PatternFile'!M38,"")</f>
        <v/>
      </c>
      <c r="AA936" s="126">
        <f t="shared" si="391"/>
        <v>0</v>
      </c>
      <c r="AB936" s="77">
        <f t="shared" ca="1" si="382"/>
        <v>0</v>
      </c>
      <c r="AC936" s="114"/>
      <c r="AD936" s="124" t="s">
        <v>12</v>
      </c>
      <c r="AE936" s="119">
        <f t="shared" si="373"/>
        <v>935</v>
      </c>
      <c r="AF936" s="126" t="str">
        <f>IF('100 Build &amp; Infeed'!AK1020&lt;&gt;"",'100 Build &amp; Infeed'!AK1020,"")</f>
        <v/>
      </c>
      <c r="AG936" s="126" t="str">
        <f>IF('100 Build &amp; Infeed'!AL1020&lt;&gt;"",'100 Build &amp; Infeed'!AL1020,"")</f>
        <v/>
      </c>
      <c r="AH936" s="126" t="str">
        <f>IF('900 PatternFile'!R38&lt;&gt;"",'900 PatternFile'!R38,"")</f>
        <v/>
      </c>
      <c r="AI936" s="126">
        <f t="shared" si="392"/>
        <v>0</v>
      </c>
      <c r="AJ936" s="77">
        <f t="shared" ca="1" si="383"/>
        <v>0</v>
      </c>
      <c r="AK936" s="114"/>
      <c r="AL936" s="123"/>
      <c r="AM936" s="76"/>
      <c r="AN936" s="116"/>
      <c r="AO936" s="126"/>
      <c r="AP936" s="175"/>
      <c r="AQ936" s="114"/>
      <c r="AR936" s="122" t="s">
        <v>2</v>
      </c>
      <c r="AS936" s="119">
        <f t="shared" si="374"/>
        <v>935</v>
      </c>
      <c r="AT936" s="117"/>
      <c r="AU936" s="126" t="str">
        <f>IF('100 Build &amp; Infeed'!AY1020&lt;&gt;"",'100 Build &amp; Infeed'!AY1020,"")</f>
        <v/>
      </c>
      <c r="AV936" s="126" t="str">
        <f>IF('100 Build &amp; Infeed'!AZ1020&lt;&gt;"",'100 Build &amp; Infeed'!AZ1020,"")</f>
        <v/>
      </c>
      <c r="AW936" s="126"/>
      <c r="AX936" s="126"/>
      <c r="AY936" s="126" t="str">
        <f>IF('900 PatternFile'!AB38&lt;&gt;"",'900 PatternFile'!AB38,"")</f>
        <v/>
      </c>
      <c r="AZ936" s="126">
        <f t="shared" si="393"/>
        <v>0</v>
      </c>
      <c r="BA936" s="115"/>
      <c r="BI936" s="552"/>
      <c r="BK936" s="109">
        <f t="shared" si="387"/>
        <v>75</v>
      </c>
      <c r="BL936" s="109">
        <f t="shared" si="388"/>
        <v>98</v>
      </c>
      <c r="BM936" s="24">
        <f t="shared" si="395"/>
        <v>299</v>
      </c>
      <c r="BN936" s="24">
        <f t="shared" si="395"/>
        <v>500</v>
      </c>
      <c r="BO936" s="24">
        <f t="shared" si="395"/>
        <v>701</v>
      </c>
    </row>
    <row r="937" spans="1:67" ht="15.75" customHeight="1" outlineLevel="1" x14ac:dyDescent="0.25">
      <c r="A937" s="552"/>
      <c r="B937" s="122" t="s">
        <v>1</v>
      </c>
      <c r="C937" s="119">
        <f t="shared" si="370"/>
        <v>936</v>
      </c>
      <c r="D937" s="117"/>
      <c r="E937" s="126" t="str">
        <f>IF('100 Build &amp; Infeed'!D1021&lt;&gt;"",'100 Build &amp; Infeed'!D1021,"")</f>
        <v/>
      </c>
      <c r="F937" s="126" t="str">
        <f>IF('100 Build &amp; Infeed'!E1021&lt;&gt;"",'100 Build &amp; Infeed'!E1021,"")</f>
        <v/>
      </c>
      <c r="G937" s="126" t="str">
        <f>IF('900 PatternFile'!C39&lt;&gt;"",'900 PatternFile'!C39,"")</f>
        <v/>
      </c>
      <c r="H937" s="126">
        <f t="shared" si="389"/>
        <v>0</v>
      </c>
      <c r="I937" s="175">
        <f t="shared" ca="1" si="394"/>
        <v>0</v>
      </c>
      <c r="J937" s="114"/>
      <c r="K937" s="122" t="s">
        <v>0</v>
      </c>
      <c r="L937" s="119">
        <f t="shared" si="371"/>
        <v>936</v>
      </c>
      <c r="M937" s="126" t="str">
        <f>IF('100 Build &amp; Infeed'!O1021&lt;&gt;"",'100 Build &amp; Infeed'!O1021,"")</f>
        <v/>
      </c>
      <c r="N937" s="126"/>
      <c r="O937" s="126" t="str">
        <f>IF('100 Build &amp; Infeed'!P1021&lt;&gt;"",'100 Build &amp; Infeed'!P1021,"")</f>
        <v/>
      </c>
      <c r="P937" s="126" t="str">
        <f>IF('900 PatternFile'!H39&lt;&gt;"",'900 PatternFile'!H39,"")</f>
        <v/>
      </c>
      <c r="Q937" s="126">
        <f t="shared" si="390"/>
        <v>0</v>
      </c>
      <c r="R937" s="77">
        <f t="shared" ca="1" si="381"/>
        <v>0</v>
      </c>
      <c r="S937" s="114"/>
      <c r="T937" s="124" t="s">
        <v>11</v>
      </c>
      <c r="U937" s="119">
        <f t="shared" si="372"/>
        <v>936</v>
      </c>
      <c r="V937" s="119"/>
      <c r="W937" s="126" t="str">
        <f>IF('100 Build &amp; Infeed'!Z1021&lt;&gt;"",'100 Build &amp; Infeed'!Z1021,"")</f>
        <v/>
      </c>
      <c r="X937" s="126"/>
      <c r="Y937" s="126" t="str">
        <f>IF('100 Build &amp; Infeed'!AA1021&lt;&gt;"",'100 Build &amp; Infeed'!AA1021,"")</f>
        <v/>
      </c>
      <c r="Z937" s="126" t="str">
        <f>IF('900 PatternFile'!M39&lt;&gt;"",'900 PatternFile'!M39,"")</f>
        <v/>
      </c>
      <c r="AA937" s="126">
        <f t="shared" si="391"/>
        <v>0</v>
      </c>
      <c r="AB937" s="77">
        <f t="shared" ca="1" si="382"/>
        <v>0</v>
      </c>
      <c r="AC937" s="114"/>
      <c r="AD937" s="124" t="s">
        <v>12</v>
      </c>
      <c r="AE937" s="119">
        <f t="shared" si="373"/>
        <v>936</v>
      </c>
      <c r="AF937" s="126" t="str">
        <f>IF('100 Build &amp; Infeed'!AK1021&lt;&gt;"",'100 Build &amp; Infeed'!AK1021,"")</f>
        <v/>
      </c>
      <c r="AG937" s="126" t="str">
        <f>IF('100 Build &amp; Infeed'!AL1021&lt;&gt;"",'100 Build &amp; Infeed'!AL1021,"")</f>
        <v/>
      </c>
      <c r="AH937" s="126" t="str">
        <f>IF('900 PatternFile'!R39&lt;&gt;"",'900 PatternFile'!R39,"")</f>
        <v/>
      </c>
      <c r="AI937" s="126">
        <f t="shared" si="392"/>
        <v>0</v>
      </c>
      <c r="AJ937" s="77">
        <f t="shared" ca="1" si="383"/>
        <v>0</v>
      </c>
      <c r="AK937" s="114"/>
      <c r="AL937" s="123"/>
      <c r="AM937" s="76"/>
      <c r="AN937" s="116"/>
      <c r="AO937" s="126"/>
      <c r="AP937" s="175"/>
      <c r="AQ937" s="114"/>
      <c r="AR937" s="122" t="s">
        <v>2</v>
      </c>
      <c r="AS937" s="119">
        <f t="shared" si="374"/>
        <v>936</v>
      </c>
      <c r="AT937" s="117"/>
      <c r="AU937" s="126" t="str">
        <f>IF('100 Build &amp; Infeed'!AY1021&lt;&gt;"",'100 Build &amp; Infeed'!AY1021,"")</f>
        <v/>
      </c>
      <c r="AV937" s="126" t="str">
        <f>IF('100 Build &amp; Infeed'!AZ1021&lt;&gt;"",'100 Build &amp; Infeed'!AZ1021,"")</f>
        <v/>
      </c>
      <c r="AW937" s="126"/>
      <c r="AX937" s="126"/>
      <c r="AY937" s="126" t="str">
        <f>IF('900 PatternFile'!AB39&lt;&gt;"",'900 PatternFile'!AB39,"")</f>
        <v/>
      </c>
      <c r="AZ937" s="126">
        <f t="shared" si="393"/>
        <v>0</v>
      </c>
      <c r="BA937" s="115"/>
      <c r="BI937" s="552"/>
      <c r="BK937" s="109">
        <f t="shared" si="387"/>
        <v>76</v>
      </c>
      <c r="BL937" s="109">
        <f t="shared" si="388"/>
        <v>98</v>
      </c>
      <c r="BM937" s="24">
        <f t="shared" si="395"/>
        <v>299</v>
      </c>
      <c r="BN937" s="24">
        <f t="shared" si="395"/>
        <v>500</v>
      </c>
      <c r="BO937" s="24">
        <f t="shared" si="395"/>
        <v>701</v>
      </c>
    </row>
    <row r="938" spans="1:67" ht="15.75" customHeight="1" outlineLevel="1" x14ac:dyDescent="0.25">
      <c r="A938" s="552"/>
      <c r="B938" s="122" t="s">
        <v>1</v>
      </c>
      <c r="C938" s="119">
        <f t="shared" si="370"/>
        <v>937</v>
      </c>
      <c r="D938" s="117"/>
      <c r="E938" s="126" t="str">
        <f>IF('100 Build &amp; Infeed'!D1022&lt;&gt;"",'100 Build &amp; Infeed'!D1022,"")</f>
        <v/>
      </c>
      <c r="F938" s="126" t="str">
        <f>IF('100 Build &amp; Infeed'!E1022&lt;&gt;"",'100 Build &amp; Infeed'!E1022,"")</f>
        <v/>
      </c>
      <c r="G938" s="126" t="str">
        <f>IF('900 PatternFile'!C40&lt;&gt;"",'900 PatternFile'!C40,"")</f>
        <v/>
      </c>
      <c r="H938" s="126">
        <f t="shared" si="389"/>
        <v>0</v>
      </c>
      <c r="I938" s="175">
        <f t="shared" ca="1" si="394"/>
        <v>0</v>
      </c>
      <c r="J938" s="114"/>
      <c r="K938" s="122" t="s">
        <v>0</v>
      </c>
      <c r="L938" s="119">
        <f t="shared" si="371"/>
        <v>937</v>
      </c>
      <c r="M938" s="126" t="str">
        <f>IF('100 Build &amp; Infeed'!O1022&lt;&gt;"",'100 Build &amp; Infeed'!O1022,"")</f>
        <v/>
      </c>
      <c r="N938" s="126"/>
      <c r="O938" s="126" t="str">
        <f>IF('100 Build &amp; Infeed'!P1022&lt;&gt;"",'100 Build &amp; Infeed'!P1022,"")</f>
        <v/>
      </c>
      <c r="P938" s="126" t="str">
        <f>IF('900 PatternFile'!H40&lt;&gt;"",'900 PatternFile'!H40,"")</f>
        <v/>
      </c>
      <c r="Q938" s="126">
        <f t="shared" si="390"/>
        <v>0</v>
      </c>
      <c r="R938" s="77">
        <f t="shared" ca="1" si="381"/>
        <v>0</v>
      </c>
      <c r="S938" s="114"/>
      <c r="T938" s="124" t="s">
        <v>11</v>
      </c>
      <c r="U938" s="119">
        <f t="shared" si="372"/>
        <v>937</v>
      </c>
      <c r="V938" s="119"/>
      <c r="W938" s="126" t="str">
        <f>IF('100 Build &amp; Infeed'!Z1022&lt;&gt;"",'100 Build &amp; Infeed'!Z1022,"")</f>
        <v/>
      </c>
      <c r="X938" s="126"/>
      <c r="Y938" s="126" t="str">
        <f>IF('100 Build &amp; Infeed'!AA1022&lt;&gt;"",'100 Build &amp; Infeed'!AA1022,"")</f>
        <v/>
      </c>
      <c r="Z938" s="126" t="str">
        <f>IF('900 PatternFile'!M40&lt;&gt;"",'900 PatternFile'!M40,"")</f>
        <v/>
      </c>
      <c r="AA938" s="126">
        <f t="shared" si="391"/>
        <v>0</v>
      </c>
      <c r="AB938" s="77">
        <f t="shared" ca="1" si="382"/>
        <v>0</v>
      </c>
      <c r="AC938" s="114"/>
      <c r="AD938" s="124" t="s">
        <v>12</v>
      </c>
      <c r="AE938" s="119">
        <f t="shared" si="373"/>
        <v>937</v>
      </c>
      <c r="AF938" s="126" t="str">
        <f>IF('100 Build &amp; Infeed'!AK1022&lt;&gt;"",'100 Build &amp; Infeed'!AK1022,"")</f>
        <v/>
      </c>
      <c r="AG938" s="126" t="str">
        <f>IF('100 Build &amp; Infeed'!AL1022&lt;&gt;"",'100 Build &amp; Infeed'!AL1022,"")</f>
        <v/>
      </c>
      <c r="AH938" s="126" t="str">
        <f>IF('900 PatternFile'!R40&lt;&gt;"",'900 PatternFile'!R40,"")</f>
        <v/>
      </c>
      <c r="AI938" s="126">
        <f t="shared" si="392"/>
        <v>0</v>
      </c>
      <c r="AJ938" s="77">
        <f t="shared" ca="1" si="383"/>
        <v>0</v>
      </c>
      <c r="AK938" s="114"/>
      <c r="AL938" s="123"/>
      <c r="AM938" s="76"/>
      <c r="AN938" s="116"/>
      <c r="AO938" s="126"/>
      <c r="AP938" s="175"/>
      <c r="AQ938" s="114"/>
      <c r="AR938" s="122" t="s">
        <v>2</v>
      </c>
      <c r="AS938" s="119">
        <f t="shared" si="374"/>
        <v>937</v>
      </c>
      <c r="AT938" s="117"/>
      <c r="AU938" s="126" t="str">
        <f>IF('100 Build &amp; Infeed'!AY1022&lt;&gt;"",'100 Build &amp; Infeed'!AY1022,"")</f>
        <v/>
      </c>
      <c r="AV938" s="126" t="str">
        <f>IF('100 Build &amp; Infeed'!AZ1022&lt;&gt;"",'100 Build &amp; Infeed'!AZ1022,"")</f>
        <v/>
      </c>
      <c r="AW938" s="126"/>
      <c r="AX938" s="126"/>
      <c r="AY938" s="126" t="str">
        <f>IF('900 PatternFile'!AB40&lt;&gt;"",'900 PatternFile'!AB40,"")</f>
        <v/>
      </c>
      <c r="AZ938" s="126">
        <f t="shared" si="393"/>
        <v>0</v>
      </c>
      <c r="BA938" s="115"/>
      <c r="BI938" s="552"/>
      <c r="BK938" s="109">
        <f t="shared" si="387"/>
        <v>77</v>
      </c>
      <c r="BL938" s="109">
        <f t="shared" si="388"/>
        <v>98</v>
      </c>
      <c r="BM938" s="24">
        <f t="shared" si="395"/>
        <v>299</v>
      </c>
      <c r="BN938" s="24">
        <f t="shared" si="395"/>
        <v>500</v>
      </c>
      <c r="BO938" s="24">
        <f t="shared" si="395"/>
        <v>701</v>
      </c>
    </row>
    <row r="939" spans="1:67" ht="15.75" customHeight="1" outlineLevel="1" x14ac:dyDescent="0.25">
      <c r="A939" s="552"/>
      <c r="B939" s="122" t="s">
        <v>1</v>
      </c>
      <c r="C939" s="119">
        <f t="shared" si="370"/>
        <v>938</v>
      </c>
      <c r="D939" s="117"/>
      <c r="E939" s="126" t="str">
        <f>IF('100 Build &amp; Infeed'!D1023&lt;&gt;"",'100 Build &amp; Infeed'!D1023,"")</f>
        <v/>
      </c>
      <c r="F939" s="126" t="str">
        <f>IF('100 Build &amp; Infeed'!E1023&lt;&gt;"",'100 Build &amp; Infeed'!E1023,"")</f>
        <v/>
      </c>
      <c r="G939" s="126" t="str">
        <f>IF('900 PatternFile'!C41&lt;&gt;"",'900 PatternFile'!C41,"")</f>
        <v/>
      </c>
      <c r="H939" s="126">
        <f t="shared" si="389"/>
        <v>0</v>
      </c>
      <c r="I939" s="175">
        <f t="shared" ca="1" si="394"/>
        <v>0</v>
      </c>
      <c r="J939" s="114"/>
      <c r="K939" s="122" t="s">
        <v>0</v>
      </c>
      <c r="L939" s="119">
        <f t="shared" si="371"/>
        <v>938</v>
      </c>
      <c r="M939" s="126" t="str">
        <f>IF('100 Build &amp; Infeed'!O1023&lt;&gt;"",'100 Build &amp; Infeed'!O1023,"")</f>
        <v/>
      </c>
      <c r="N939" s="126"/>
      <c r="O939" s="126" t="str">
        <f>IF('100 Build &amp; Infeed'!P1023&lt;&gt;"",'100 Build &amp; Infeed'!P1023,"")</f>
        <v/>
      </c>
      <c r="P939" s="126" t="str">
        <f>IF('900 PatternFile'!H41&lt;&gt;"",'900 PatternFile'!H41,"")</f>
        <v/>
      </c>
      <c r="Q939" s="126">
        <f t="shared" si="390"/>
        <v>0</v>
      </c>
      <c r="R939" s="77">
        <f t="shared" ca="1" si="381"/>
        <v>0</v>
      </c>
      <c r="S939" s="114"/>
      <c r="T939" s="124" t="s">
        <v>11</v>
      </c>
      <c r="U939" s="119">
        <f t="shared" si="372"/>
        <v>938</v>
      </c>
      <c r="V939" s="119"/>
      <c r="W939" s="126" t="str">
        <f>IF('100 Build &amp; Infeed'!Z1023&lt;&gt;"",'100 Build &amp; Infeed'!Z1023,"")</f>
        <v/>
      </c>
      <c r="X939" s="126"/>
      <c r="Y939" s="126" t="str">
        <f>IF('100 Build &amp; Infeed'!AA1023&lt;&gt;"",'100 Build &amp; Infeed'!AA1023,"")</f>
        <v/>
      </c>
      <c r="Z939" s="126" t="str">
        <f>IF('900 PatternFile'!M41&lt;&gt;"",'900 PatternFile'!M41,"")</f>
        <v/>
      </c>
      <c r="AA939" s="126">
        <f t="shared" si="391"/>
        <v>0</v>
      </c>
      <c r="AB939" s="77">
        <f t="shared" ca="1" si="382"/>
        <v>0</v>
      </c>
      <c r="AC939" s="114"/>
      <c r="AD939" s="124" t="s">
        <v>12</v>
      </c>
      <c r="AE939" s="119">
        <f t="shared" si="373"/>
        <v>938</v>
      </c>
      <c r="AF939" s="126" t="str">
        <f>IF('100 Build &amp; Infeed'!AK1023&lt;&gt;"",'100 Build &amp; Infeed'!AK1023,"")</f>
        <v/>
      </c>
      <c r="AG939" s="126" t="str">
        <f>IF('100 Build &amp; Infeed'!AL1023&lt;&gt;"",'100 Build &amp; Infeed'!AL1023,"")</f>
        <v/>
      </c>
      <c r="AH939" s="126" t="str">
        <f>IF('900 PatternFile'!R41&lt;&gt;"",'900 PatternFile'!R41,"")</f>
        <v/>
      </c>
      <c r="AI939" s="126">
        <f t="shared" si="392"/>
        <v>0</v>
      </c>
      <c r="AJ939" s="77">
        <f t="shared" ca="1" si="383"/>
        <v>0</v>
      </c>
      <c r="AK939" s="114"/>
      <c r="AL939" s="123"/>
      <c r="AM939" s="76"/>
      <c r="AN939" s="116"/>
      <c r="AO939" s="126"/>
      <c r="AP939" s="175"/>
      <c r="AQ939" s="114"/>
      <c r="AR939" s="122" t="s">
        <v>2</v>
      </c>
      <c r="AS939" s="119">
        <f t="shared" si="374"/>
        <v>938</v>
      </c>
      <c r="AT939" s="117"/>
      <c r="AU939" s="126" t="str">
        <f>IF('100 Build &amp; Infeed'!AY1023&lt;&gt;"",'100 Build &amp; Infeed'!AY1023,"")</f>
        <v/>
      </c>
      <c r="AV939" s="126" t="str">
        <f>IF('100 Build &amp; Infeed'!AZ1023&lt;&gt;"",'100 Build &amp; Infeed'!AZ1023,"")</f>
        <v/>
      </c>
      <c r="AW939" s="126"/>
      <c r="AX939" s="126"/>
      <c r="AY939" s="126" t="str">
        <f>IF('900 PatternFile'!AB41&lt;&gt;"",'900 PatternFile'!AB41,"")</f>
        <v/>
      </c>
      <c r="AZ939" s="126">
        <f t="shared" si="393"/>
        <v>0</v>
      </c>
      <c r="BA939" s="115"/>
      <c r="BI939" s="552"/>
      <c r="BK939" s="109">
        <f t="shared" si="387"/>
        <v>78</v>
      </c>
      <c r="BL939" s="109">
        <f t="shared" si="388"/>
        <v>98</v>
      </c>
      <c r="BM939" s="24">
        <f t="shared" si="395"/>
        <v>299</v>
      </c>
      <c r="BN939" s="24">
        <f t="shared" si="395"/>
        <v>500</v>
      </c>
      <c r="BO939" s="24">
        <f t="shared" si="395"/>
        <v>701</v>
      </c>
    </row>
    <row r="940" spans="1:67" ht="15.75" customHeight="1" outlineLevel="1" x14ac:dyDescent="0.25">
      <c r="A940" s="552"/>
      <c r="B940" s="122" t="s">
        <v>1</v>
      </c>
      <c r="C940" s="119">
        <f t="shared" si="370"/>
        <v>939</v>
      </c>
      <c r="D940" s="117"/>
      <c r="E940" s="126" t="str">
        <f>IF('100 Build &amp; Infeed'!D1024&lt;&gt;"",'100 Build &amp; Infeed'!D1024,"")</f>
        <v/>
      </c>
      <c r="F940" s="126" t="str">
        <f>IF('100 Build &amp; Infeed'!E1024&lt;&gt;"",'100 Build &amp; Infeed'!E1024,"")</f>
        <v/>
      </c>
      <c r="G940" s="126" t="str">
        <f>IF('900 PatternFile'!C42&lt;&gt;"",'900 PatternFile'!C42,"")</f>
        <v/>
      </c>
      <c r="H940" s="126">
        <f t="shared" si="389"/>
        <v>0</v>
      </c>
      <c r="I940" s="175">
        <f t="shared" ca="1" si="394"/>
        <v>0</v>
      </c>
      <c r="J940" s="114"/>
      <c r="K940" s="122" t="s">
        <v>0</v>
      </c>
      <c r="L940" s="119">
        <f t="shared" si="371"/>
        <v>939</v>
      </c>
      <c r="M940" s="126" t="str">
        <f>IF('100 Build &amp; Infeed'!O1024&lt;&gt;"",'100 Build &amp; Infeed'!O1024,"")</f>
        <v/>
      </c>
      <c r="N940" s="126"/>
      <c r="O940" s="126" t="str">
        <f>IF('100 Build &amp; Infeed'!P1024&lt;&gt;"",'100 Build &amp; Infeed'!P1024,"")</f>
        <v/>
      </c>
      <c r="P940" s="126" t="str">
        <f>IF('900 PatternFile'!H42&lt;&gt;"",'900 PatternFile'!H42,"")</f>
        <v/>
      </c>
      <c r="Q940" s="126">
        <f t="shared" si="390"/>
        <v>0</v>
      </c>
      <c r="R940" s="77">
        <f t="shared" ca="1" si="381"/>
        <v>0</v>
      </c>
      <c r="S940" s="114"/>
      <c r="T940" s="124" t="s">
        <v>11</v>
      </c>
      <c r="U940" s="119">
        <f t="shared" si="372"/>
        <v>939</v>
      </c>
      <c r="V940" s="119"/>
      <c r="W940" s="126" t="str">
        <f>IF('100 Build &amp; Infeed'!Z1024&lt;&gt;"",'100 Build &amp; Infeed'!Z1024,"")</f>
        <v/>
      </c>
      <c r="X940" s="126"/>
      <c r="Y940" s="126" t="str">
        <f>IF('100 Build &amp; Infeed'!AA1024&lt;&gt;"",'100 Build &amp; Infeed'!AA1024,"")</f>
        <v/>
      </c>
      <c r="Z940" s="126" t="str">
        <f>IF('900 PatternFile'!M42&lt;&gt;"",'900 PatternFile'!M42,"")</f>
        <v/>
      </c>
      <c r="AA940" s="126">
        <f t="shared" si="391"/>
        <v>0</v>
      </c>
      <c r="AB940" s="77">
        <f t="shared" ca="1" si="382"/>
        <v>0</v>
      </c>
      <c r="AC940" s="114"/>
      <c r="AD940" s="124" t="s">
        <v>12</v>
      </c>
      <c r="AE940" s="119">
        <f t="shared" si="373"/>
        <v>939</v>
      </c>
      <c r="AF940" s="126" t="str">
        <f>IF('100 Build &amp; Infeed'!AK1024&lt;&gt;"",'100 Build &amp; Infeed'!AK1024,"")</f>
        <v/>
      </c>
      <c r="AG940" s="126" t="str">
        <f>IF('100 Build &amp; Infeed'!AL1024&lt;&gt;"",'100 Build &amp; Infeed'!AL1024,"")</f>
        <v/>
      </c>
      <c r="AH940" s="126" t="str">
        <f>IF('900 PatternFile'!R42&lt;&gt;"",'900 PatternFile'!R42,"")</f>
        <v/>
      </c>
      <c r="AI940" s="126">
        <f t="shared" si="392"/>
        <v>0</v>
      </c>
      <c r="AJ940" s="77">
        <f t="shared" ca="1" si="383"/>
        <v>0</v>
      </c>
      <c r="AK940" s="114"/>
      <c r="AL940" s="123"/>
      <c r="AM940" s="76"/>
      <c r="AN940" s="116"/>
      <c r="AO940" s="126"/>
      <c r="AP940" s="175"/>
      <c r="AQ940" s="114"/>
      <c r="AR940" s="122" t="s">
        <v>2</v>
      </c>
      <c r="AS940" s="119">
        <f t="shared" si="374"/>
        <v>939</v>
      </c>
      <c r="AT940" s="117"/>
      <c r="AU940" s="126" t="str">
        <f>IF('100 Build &amp; Infeed'!AY1024&lt;&gt;"",'100 Build &amp; Infeed'!AY1024,"")</f>
        <v/>
      </c>
      <c r="AV940" s="126" t="str">
        <f>IF('100 Build &amp; Infeed'!AZ1024&lt;&gt;"",'100 Build &amp; Infeed'!AZ1024,"")</f>
        <v/>
      </c>
      <c r="AW940" s="126"/>
      <c r="AX940" s="126"/>
      <c r="AY940" s="126" t="str">
        <f>IF('900 PatternFile'!AB42&lt;&gt;"",'900 PatternFile'!AB42,"")</f>
        <v/>
      </c>
      <c r="AZ940" s="126">
        <f t="shared" si="393"/>
        <v>0</v>
      </c>
      <c r="BA940" s="115"/>
      <c r="BI940" s="552"/>
      <c r="BK940" s="109">
        <f t="shared" si="387"/>
        <v>79</v>
      </c>
      <c r="BL940" s="109">
        <f t="shared" si="388"/>
        <v>98</v>
      </c>
      <c r="BM940" s="24">
        <f t="shared" si="395"/>
        <v>299</v>
      </c>
      <c r="BN940" s="24">
        <f t="shared" si="395"/>
        <v>500</v>
      </c>
      <c r="BO940" s="24">
        <f t="shared" si="395"/>
        <v>701</v>
      </c>
    </row>
    <row r="941" spans="1:67" ht="15.75" customHeight="1" outlineLevel="1" x14ac:dyDescent="0.25">
      <c r="A941" s="552"/>
      <c r="B941" s="122" t="s">
        <v>1</v>
      </c>
      <c r="C941" s="119">
        <f t="shared" si="370"/>
        <v>940</v>
      </c>
      <c r="D941" s="117"/>
      <c r="E941" s="126" t="str">
        <f>IF('100 Build &amp; Infeed'!D1025&lt;&gt;"",'100 Build &amp; Infeed'!D1025,"")</f>
        <v/>
      </c>
      <c r="F941" s="126" t="str">
        <f>IF('100 Build &amp; Infeed'!E1025&lt;&gt;"",'100 Build &amp; Infeed'!E1025,"")</f>
        <v/>
      </c>
      <c r="G941" s="126" t="str">
        <f>IF('900 PatternFile'!C43&lt;&gt;"",'900 PatternFile'!C43,"")</f>
        <v/>
      </c>
      <c r="H941" s="126">
        <f t="shared" si="389"/>
        <v>0</v>
      </c>
      <c r="I941" s="175">
        <f t="shared" ca="1" si="394"/>
        <v>0</v>
      </c>
      <c r="J941" s="114"/>
      <c r="K941" s="122" t="s">
        <v>0</v>
      </c>
      <c r="L941" s="119">
        <f t="shared" si="371"/>
        <v>940</v>
      </c>
      <c r="M941" s="126" t="str">
        <f>IF('100 Build &amp; Infeed'!O1025&lt;&gt;"",'100 Build &amp; Infeed'!O1025,"")</f>
        <v/>
      </c>
      <c r="N941" s="126"/>
      <c r="O941" s="126" t="str">
        <f>IF('100 Build &amp; Infeed'!P1025&lt;&gt;"",'100 Build &amp; Infeed'!P1025,"")</f>
        <v/>
      </c>
      <c r="P941" s="126" t="str">
        <f>IF('900 PatternFile'!H43&lt;&gt;"",'900 PatternFile'!H43,"")</f>
        <v/>
      </c>
      <c r="Q941" s="126">
        <f t="shared" si="390"/>
        <v>0</v>
      </c>
      <c r="R941" s="77">
        <f t="shared" ca="1" si="381"/>
        <v>0</v>
      </c>
      <c r="S941" s="114"/>
      <c r="T941" s="124" t="s">
        <v>11</v>
      </c>
      <c r="U941" s="119">
        <f t="shared" si="372"/>
        <v>940</v>
      </c>
      <c r="V941" s="119"/>
      <c r="W941" s="126" t="str">
        <f>IF('100 Build &amp; Infeed'!Z1025&lt;&gt;"",'100 Build &amp; Infeed'!Z1025,"")</f>
        <v/>
      </c>
      <c r="X941" s="126"/>
      <c r="Y941" s="126" t="str">
        <f>IF('100 Build &amp; Infeed'!AA1025&lt;&gt;"",'100 Build &amp; Infeed'!AA1025,"")</f>
        <v/>
      </c>
      <c r="Z941" s="126" t="str">
        <f>IF('900 PatternFile'!M43&lt;&gt;"",'900 PatternFile'!M43,"")</f>
        <v/>
      </c>
      <c r="AA941" s="126">
        <f t="shared" si="391"/>
        <v>0</v>
      </c>
      <c r="AB941" s="77">
        <f t="shared" ca="1" si="382"/>
        <v>0</v>
      </c>
      <c r="AC941" s="114"/>
      <c r="AD941" s="124" t="s">
        <v>12</v>
      </c>
      <c r="AE941" s="119">
        <f t="shared" si="373"/>
        <v>940</v>
      </c>
      <c r="AF941" s="126" t="str">
        <f>IF('100 Build &amp; Infeed'!AK1025&lt;&gt;"",'100 Build &amp; Infeed'!AK1025,"")</f>
        <v/>
      </c>
      <c r="AG941" s="126" t="str">
        <f>IF('100 Build &amp; Infeed'!AL1025&lt;&gt;"",'100 Build &amp; Infeed'!AL1025,"")</f>
        <v/>
      </c>
      <c r="AH941" s="126" t="str">
        <f>IF('900 PatternFile'!R43&lt;&gt;"",'900 PatternFile'!R43,"")</f>
        <v/>
      </c>
      <c r="AI941" s="126">
        <f t="shared" si="392"/>
        <v>0</v>
      </c>
      <c r="AJ941" s="77">
        <f t="shared" ca="1" si="383"/>
        <v>0</v>
      </c>
      <c r="AK941" s="114"/>
      <c r="AL941" s="123"/>
      <c r="AM941" s="76"/>
      <c r="AN941" s="116"/>
      <c r="AO941" s="126"/>
      <c r="AP941" s="175"/>
      <c r="AQ941" s="114"/>
      <c r="AR941" s="122" t="s">
        <v>2</v>
      </c>
      <c r="AS941" s="119">
        <f t="shared" si="374"/>
        <v>940</v>
      </c>
      <c r="AT941" s="117"/>
      <c r="AU941" s="126" t="str">
        <f>IF('100 Build &amp; Infeed'!AY1025&lt;&gt;"",'100 Build &amp; Infeed'!AY1025,"")</f>
        <v/>
      </c>
      <c r="AV941" s="126" t="str">
        <f>IF('100 Build &amp; Infeed'!AZ1025&lt;&gt;"",'100 Build &amp; Infeed'!AZ1025,"")</f>
        <v/>
      </c>
      <c r="AW941" s="126"/>
      <c r="AX941" s="126"/>
      <c r="AY941" s="126" t="str">
        <f>IF('900 PatternFile'!AB43&lt;&gt;"",'900 PatternFile'!AB43,"")</f>
        <v/>
      </c>
      <c r="AZ941" s="126">
        <f t="shared" si="393"/>
        <v>0</v>
      </c>
      <c r="BA941" s="115"/>
      <c r="BI941" s="552"/>
      <c r="BK941" s="109">
        <f t="shared" si="387"/>
        <v>70</v>
      </c>
      <c r="BL941" s="109">
        <f t="shared" si="388"/>
        <v>99</v>
      </c>
      <c r="BM941" s="24">
        <f t="shared" ref="BM941:BO960" si="396">BL941+201</f>
        <v>300</v>
      </c>
      <c r="BN941" s="24">
        <f t="shared" si="396"/>
        <v>501</v>
      </c>
      <c r="BO941" s="24">
        <f t="shared" si="396"/>
        <v>702</v>
      </c>
    </row>
    <row r="942" spans="1:67" ht="15.75" customHeight="1" outlineLevel="1" x14ac:dyDescent="0.25">
      <c r="A942" s="552"/>
      <c r="B942" s="122" t="s">
        <v>1</v>
      </c>
      <c r="C942" s="119">
        <f t="shared" ref="C942:C1000" si="397">C941+1</f>
        <v>941</v>
      </c>
      <c r="D942" s="117"/>
      <c r="E942" s="126" t="str">
        <f>IF('100 Build &amp; Infeed'!D1026&lt;&gt;"",'100 Build &amp; Infeed'!D1026,"")</f>
        <v/>
      </c>
      <c r="F942" s="126" t="str">
        <f>IF('100 Build &amp; Infeed'!E1026&lt;&gt;"",'100 Build &amp; Infeed'!E1026,"")</f>
        <v/>
      </c>
      <c r="G942" s="126" t="str">
        <f>IF('900 PatternFile'!C44&lt;&gt;"",'900 PatternFile'!C44,"")</f>
        <v/>
      </c>
      <c r="H942" s="126">
        <f t="shared" si="389"/>
        <v>0</v>
      </c>
      <c r="I942" s="175">
        <f t="shared" ca="1" si="394"/>
        <v>0</v>
      </c>
      <c r="J942" s="114"/>
      <c r="K942" s="122" t="s">
        <v>0</v>
      </c>
      <c r="L942" s="119">
        <f t="shared" si="371"/>
        <v>941</v>
      </c>
      <c r="M942" s="126" t="str">
        <f>IF('100 Build &amp; Infeed'!O1026&lt;&gt;"",'100 Build &amp; Infeed'!O1026,"")</f>
        <v/>
      </c>
      <c r="N942" s="126"/>
      <c r="O942" s="126" t="str">
        <f>IF('100 Build &amp; Infeed'!P1026&lt;&gt;"",'100 Build &amp; Infeed'!P1026,"")</f>
        <v/>
      </c>
      <c r="P942" s="126" t="str">
        <f>IF('900 PatternFile'!H44&lt;&gt;"",'900 PatternFile'!H44,"")</f>
        <v/>
      </c>
      <c r="Q942" s="126">
        <f t="shared" si="390"/>
        <v>0</v>
      </c>
      <c r="R942" s="77">
        <f t="shared" ca="1" si="381"/>
        <v>0</v>
      </c>
      <c r="S942" s="114"/>
      <c r="T942" s="124" t="s">
        <v>11</v>
      </c>
      <c r="U942" s="119">
        <f t="shared" si="372"/>
        <v>941</v>
      </c>
      <c r="V942" s="119"/>
      <c r="W942" s="126" t="str">
        <f>IF('100 Build &amp; Infeed'!Z1026&lt;&gt;"",'100 Build &amp; Infeed'!Z1026,"")</f>
        <v/>
      </c>
      <c r="X942" s="126"/>
      <c r="Y942" s="126" t="str">
        <f>IF('100 Build &amp; Infeed'!AA1026&lt;&gt;"",'100 Build &amp; Infeed'!AA1026,"")</f>
        <v/>
      </c>
      <c r="Z942" s="126" t="str">
        <f>IF('900 PatternFile'!M44&lt;&gt;"",'900 PatternFile'!M44,"")</f>
        <v/>
      </c>
      <c r="AA942" s="126">
        <f t="shared" si="391"/>
        <v>0</v>
      </c>
      <c r="AB942" s="77">
        <f t="shared" ca="1" si="382"/>
        <v>0</v>
      </c>
      <c r="AC942" s="114"/>
      <c r="AD942" s="124" t="s">
        <v>12</v>
      </c>
      <c r="AE942" s="119">
        <f t="shared" si="373"/>
        <v>941</v>
      </c>
      <c r="AF942" s="126" t="str">
        <f>IF('100 Build &amp; Infeed'!AK1026&lt;&gt;"",'100 Build &amp; Infeed'!AK1026,"")</f>
        <v/>
      </c>
      <c r="AG942" s="126" t="str">
        <f>IF('100 Build &amp; Infeed'!AL1026&lt;&gt;"",'100 Build &amp; Infeed'!AL1026,"")</f>
        <v/>
      </c>
      <c r="AH942" s="126" t="str">
        <f>IF('900 PatternFile'!R44&lt;&gt;"",'900 PatternFile'!R44,"")</f>
        <v/>
      </c>
      <c r="AI942" s="126">
        <f t="shared" si="392"/>
        <v>0</v>
      </c>
      <c r="AJ942" s="77">
        <f t="shared" ca="1" si="383"/>
        <v>0</v>
      </c>
      <c r="AK942" s="114"/>
      <c r="AL942" s="123"/>
      <c r="AM942" s="76"/>
      <c r="AN942" s="116"/>
      <c r="AO942" s="126"/>
      <c r="AP942" s="175"/>
      <c r="AQ942" s="114"/>
      <c r="AR942" s="122" t="s">
        <v>2</v>
      </c>
      <c r="AS942" s="119">
        <f t="shared" si="374"/>
        <v>941</v>
      </c>
      <c r="AT942" s="117"/>
      <c r="AU942" s="126" t="str">
        <f>IF('100 Build &amp; Infeed'!AY1026&lt;&gt;"",'100 Build &amp; Infeed'!AY1026,"")</f>
        <v/>
      </c>
      <c r="AV942" s="126" t="str">
        <f>IF('100 Build &amp; Infeed'!AZ1026&lt;&gt;"",'100 Build &amp; Infeed'!AZ1026,"")</f>
        <v/>
      </c>
      <c r="AW942" s="126"/>
      <c r="AX942" s="126"/>
      <c r="AY942" s="126" t="str">
        <f>IF('900 PatternFile'!AB44&lt;&gt;"",'900 PatternFile'!AB44,"")</f>
        <v/>
      </c>
      <c r="AZ942" s="126">
        <f t="shared" si="393"/>
        <v>0</v>
      </c>
      <c r="BA942" s="115"/>
      <c r="BI942" s="552"/>
      <c r="BK942" s="109">
        <f t="shared" si="387"/>
        <v>71</v>
      </c>
      <c r="BL942" s="109">
        <f t="shared" si="388"/>
        <v>99</v>
      </c>
      <c r="BM942" s="24">
        <f t="shared" si="396"/>
        <v>300</v>
      </c>
      <c r="BN942" s="24">
        <f t="shared" si="396"/>
        <v>501</v>
      </c>
      <c r="BO942" s="24">
        <f t="shared" si="396"/>
        <v>702</v>
      </c>
    </row>
    <row r="943" spans="1:67" ht="15.75" customHeight="1" outlineLevel="1" x14ac:dyDescent="0.25">
      <c r="A943" s="552"/>
      <c r="B943" s="122" t="s">
        <v>1</v>
      </c>
      <c r="C943" s="119">
        <f t="shared" si="397"/>
        <v>942</v>
      </c>
      <c r="D943" s="117"/>
      <c r="E943" s="126" t="str">
        <f>IF('100 Build &amp; Infeed'!D1027&lt;&gt;"",'100 Build &amp; Infeed'!D1027,"")</f>
        <v/>
      </c>
      <c r="F943" s="126" t="str">
        <f>IF('100 Build &amp; Infeed'!E1027&lt;&gt;"",'100 Build &amp; Infeed'!E1027,"")</f>
        <v/>
      </c>
      <c r="G943" s="126" t="str">
        <f>IF('900 PatternFile'!C45&lt;&gt;"",'900 PatternFile'!C45,"")</f>
        <v/>
      </c>
      <c r="H943" s="126">
        <f t="shared" si="389"/>
        <v>0</v>
      </c>
      <c r="I943" s="175">
        <f t="shared" ca="1" si="394"/>
        <v>0</v>
      </c>
      <c r="J943" s="114"/>
      <c r="K943" s="122" t="s">
        <v>0</v>
      </c>
      <c r="L943" s="119">
        <f t="shared" si="371"/>
        <v>942</v>
      </c>
      <c r="M943" s="126" t="str">
        <f>IF('100 Build &amp; Infeed'!O1027&lt;&gt;"",'100 Build &amp; Infeed'!O1027,"")</f>
        <v/>
      </c>
      <c r="N943" s="126"/>
      <c r="O943" s="126" t="str">
        <f>IF('100 Build &amp; Infeed'!P1027&lt;&gt;"",'100 Build &amp; Infeed'!P1027,"")</f>
        <v/>
      </c>
      <c r="P943" s="126" t="str">
        <f>IF('900 PatternFile'!H45&lt;&gt;"",'900 PatternFile'!H45,"")</f>
        <v/>
      </c>
      <c r="Q943" s="126">
        <f t="shared" si="390"/>
        <v>0</v>
      </c>
      <c r="R943" s="77">
        <f t="shared" ca="1" si="381"/>
        <v>0</v>
      </c>
      <c r="S943" s="114"/>
      <c r="T943" s="124" t="s">
        <v>11</v>
      </c>
      <c r="U943" s="119">
        <f t="shared" si="372"/>
        <v>942</v>
      </c>
      <c r="V943" s="119"/>
      <c r="W943" s="126" t="str">
        <f>IF('100 Build &amp; Infeed'!Z1027&lt;&gt;"",'100 Build &amp; Infeed'!Z1027,"")</f>
        <v/>
      </c>
      <c r="X943" s="126"/>
      <c r="Y943" s="126" t="str">
        <f>IF('100 Build &amp; Infeed'!AA1027&lt;&gt;"",'100 Build &amp; Infeed'!AA1027,"")</f>
        <v/>
      </c>
      <c r="Z943" s="126" t="str">
        <f>IF('900 PatternFile'!M45&lt;&gt;"",'900 PatternFile'!M45,"")</f>
        <v/>
      </c>
      <c r="AA943" s="126">
        <f t="shared" si="391"/>
        <v>0</v>
      </c>
      <c r="AB943" s="77">
        <f t="shared" ca="1" si="382"/>
        <v>0</v>
      </c>
      <c r="AC943" s="114"/>
      <c r="AD943" s="124" t="s">
        <v>12</v>
      </c>
      <c r="AE943" s="119">
        <f t="shared" si="373"/>
        <v>942</v>
      </c>
      <c r="AF943" s="126" t="str">
        <f>IF('100 Build &amp; Infeed'!AK1027&lt;&gt;"",'100 Build &amp; Infeed'!AK1027,"")</f>
        <v/>
      </c>
      <c r="AG943" s="126" t="str">
        <f>IF('100 Build &amp; Infeed'!AL1027&lt;&gt;"",'100 Build &amp; Infeed'!AL1027,"")</f>
        <v/>
      </c>
      <c r="AH943" s="126" t="str">
        <f>IF('900 PatternFile'!R45&lt;&gt;"",'900 PatternFile'!R45,"")</f>
        <v/>
      </c>
      <c r="AI943" s="126">
        <f t="shared" si="392"/>
        <v>0</v>
      </c>
      <c r="AJ943" s="77">
        <f t="shared" ca="1" si="383"/>
        <v>0</v>
      </c>
      <c r="AK943" s="114"/>
      <c r="AL943" s="123"/>
      <c r="AM943" s="76"/>
      <c r="AN943" s="116"/>
      <c r="AO943" s="126"/>
      <c r="AP943" s="175"/>
      <c r="AQ943" s="114"/>
      <c r="AR943" s="122" t="s">
        <v>2</v>
      </c>
      <c r="AS943" s="119">
        <f t="shared" si="374"/>
        <v>942</v>
      </c>
      <c r="AT943" s="117"/>
      <c r="AU943" s="126" t="str">
        <f>IF('100 Build &amp; Infeed'!AY1027&lt;&gt;"",'100 Build &amp; Infeed'!AY1027,"")</f>
        <v/>
      </c>
      <c r="AV943" s="126" t="str">
        <f>IF('100 Build &amp; Infeed'!AZ1027&lt;&gt;"",'100 Build &amp; Infeed'!AZ1027,"")</f>
        <v/>
      </c>
      <c r="AW943" s="126"/>
      <c r="AX943" s="126"/>
      <c r="AY943" s="126" t="str">
        <f>IF('900 PatternFile'!AB45&lt;&gt;"",'900 PatternFile'!AB45,"")</f>
        <v/>
      </c>
      <c r="AZ943" s="126">
        <f t="shared" si="393"/>
        <v>0</v>
      </c>
      <c r="BA943" s="115"/>
      <c r="BI943" s="552"/>
      <c r="BK943" s="109">
        <f t="shared" si="387"/>
        <v>72</v>
      </c>
      <c r="BL943" s="109">
        <f t="shared" si="388"/>
        <v>99</v>
      </c>
      <c r="BM943" s="24">
        <f t="shared" si="396"/>
        <v>300</v>
      </c>
      <c r="BN943" s="24">
        <f t="shared" si="396"/>
        <v>501</v>
      </c>
      <c r="BO943" s="24">
        <f t="shared" si="396"/>
        <v>702</v>
      </c>
    </row>
    <row r="944" spans="1:67" ht="15.75" customHeight="1" outlineLevel="1" x14ac:dyDescent="0.25">
      <c r="A944" s="552"/>
      <c r="B944" s="122" t="s">
        <v>1</v>
      </c>
      <c r="C944" s="119">
        <f t="shared" si="397"/>
        <v>943</v>
      </c>
      <c r="D944" s="117"/>
      <c r="E944" s="126" t="str">
        <f>IF('100 Build &amp; Infeed'!D1028&lt;&gt;"",'100 Build &amp; Infeed'!D1028,"")</f>
        <v/>
      </c>
      <c r="F944" s="126" t="str">
        <f>IF('100 Build &amp; Infeed'!E1028&lt;&gt;"",'100 Build &amp; Infeed'!E1028,"")</f>
        <v/>
      </c>
      <c r="G944" s="126" t="str">
        <f>IF('900 PatternFile'!C46&lt;&gt;"",'900 PatternFile'!C46,"")</f>
        <v/>
      </c>
      <c r="H944" s="126">
        <f t="shared" si="389"/>
        <v>0</v>
      </c>
      <c r="I944" s="175">
        <f t="shared" ca="1" si="394"/>
        <v>0</v>
      </c>
      <c r="J944" s="114"/>
      <c r="K944" s="122" t="s">
        <v>0</v>
      </c>
      <c r="L944" s="119">
        <f t="shared" si="371"/>
        <v>943</v>
      </c>
      <c r="M944" s="126" t="str">
        <f>IF('100 Build &amp; Infeed'!O1028&lt;&gt;"",'100 Build &amp; Infeed'!O1028,"")</f>
        <v/>
      </c>
      <c r="N944" s="126"/>
      <c r="O944" s="126" t="str">
        <f>IF('100 Build &amp; Infeed'!P1028&lt;&gt;"",'100 Build &amp; Infeed'!P1028,"")</f>
        <v/>
      </c>
      <c r="P944" s="126" t="str">
        <f>IF('900 PatternFile'!H46&lt;&gt;"",'900 PatternFile'!H46,"")</f>
        <v/>
      </c>
      <c r="Q944" s="126">
        <f t="shared" si="390"/>
        <v>0</v>
      </c>
      <c r="R944" s="77">
        <f t="shared" ca="1" si="381"/>
        <v>0</v>
      </c>
      <c r="S944" s="114"/>
      <c r="T944" s="124" t="s">
        <v>11</v>
      </c>
      <c r="U944" s="119">
        <f t="shared" si="372"/>
        <v>943</v>
      </c>
      <c r="V944" s="119"/>
      <c r="W944" s="126" t="str">
        <f>IF('100 Build &amp; Infeed'!Z1028&lt;&gt;"",'100 Build &amp; Infeed'!Z1028,"")</f>
        <v/>
      </c>
      <c r="X944" s="126"/>
      <c r="Y944" s="126" t="str">
        <f>IF('100 Build &amp; Infeed'!AA1028&lt;&gt;"",'100 Build &amp; Infeed'!AA1028,"")</f>
        <v/>
      </c>
      <c r="Z944" s="126" t="str">
        <f>IF('900 PatternFile'!M46&lt;&gt;"",'900 PatternFile'!M46,"")</f>
        <v/>
      </c>
      <c r="AA944" s="126">
        <f t="shared" si="391"/>
        <v>0</v>
      </c>
      <c r="AB944" s="77">
        <f t="shared" ca="1" si="382"/>
        <v>0</v>
      </c>
      <c r="AC944" s="114"/>
      <c r="AD944" s="124" t="s">
        <v>12</v>
      </c>
      <c r="AE944" s="119">
        <f t="shared" si="373"/>
        <v>943</v>
      </c>
      <c r="AF944" s="126" t="str">
        <f>IF('100 Build &amp; Infeed'!AK1028&lt;&gt;"",'100 Build &amp; Infeed'!AK1028,"")</f>
        <v/>
      </c>
      <c r="AG944" s="126" t="str">
        <f>IF('100 Build &amp; Infeed'!AL1028&lt;&gt;"",'100 Build &amp; Infeed'!AL1028,"")</f>
        <v/>
      </c>
      <c r="AH944" s="126" t="str">
        <f>IF('900 PatternFile'!R46&lt;&gt;"",'900 PatternFile'!R46,"")</f>
        <v/>
      </c>
      <c r="AI944" s="126">
        <f t="shared" si="392"/>
        <v>0</v>
      </c>
      <c r="AJ944" s="77">
        <f t="shared" ca="1" si="383"/>
        <v>0</v>
      </c>
      <c r="AK944" s="114"/>
      <c r="AL944" s="123"/>
      <c r="AM944" s="76"/>
      <c r="AN944" s="116"/>
      <c r="AO944" s="126"/>
      <c r="AP944" s="175"/>
      <c r="AQ944" s="114"/>
      <c r="AR944" s="122" t="s">
        <v>2</v>
      </c>
      <c r="AS944" s="119">
        <f t="shared" si="374"/>
        <v>943</v>
      </c>
      <c r="AT944" s="117"/>
      <c r="AU944" s="126" t="str">
        <f>IF('100 Build &amp; Infeed'!AY1028&lt;&gt;"",'100 Build &amp; Infeed'!AY1028,"")</f>
        <v/>
      </c>
      <c r="AV944" s="126" t="str">
        <f>IF('100 Build &amp; Infeed'!AZ1028&lt;&gt;"",'100 Build &amp; Infeed'!AZ1028,"")</f>
        <v/>
      </c>
      <c r="AW944" s="126"/>
      <c r="AX944" s="126"/>
      <c r="AY944" s="126" t="str">
        <f>IF('900 PatternFile'!AB46&lt;&gt;"",'900 PatternFile'!AB46,"")</f>
        <v/>
      </c>
      <c r="AZ944" s="126">
        <f t="shared" si="393"/>
        <v>0</v>
      </c>
      <c r="BA944" s="115"/>
      <c r="BI944" s="552"/>
      <c r="BK944" s="109">
        <f t="shared" si="387"/>
        <v>73</v>
      </c>
      <c r="BL944" s="109">
        <f t="shared" si="388"/>
        <v>99</v>
      </c>
      <c r="BM944" s="24">
        <f t="shared" si="396"/>
        <v>300</v>
      </c>
      <c r="BN944" s="24">
        <f t="shared" si="396"/>
        <v>501</v>
      </c>
      <c r="BO944" s="24">
        <f t="shared" si="396"/>
        <v>702</v>
      </c>
    </row>
    <row r="945" spans="1:70" ht="15.75" customHeight="1" outlineLevel="1" x14ac:dyDescent="0.25">
      <c r="A945" s="552"/>
      <c r="B945" s="122" t="s">
        <v>1</v>
      </c>
      <c r="C945" s="119">
        <f t="shared" si="397"/>
        <v>944</v>
      </c>
      <c r="D945" s="117"/>
      <c r="E945" s="126" t="str">
        <f>IF('100 Build &amp; Infeed'!D1029&lt;&gt;"",'100 Build &amp; Infeed'!D1029,"")</f>
        <v/>
      </c>
      <c r="F945" s="126" t="str">
        <f>IF('100 Build &amp; Infeed'!E1029&lt;&gt;"",'100 Build &amp; Infeed'!E1029,"")</f>
        <v/>
      </c>
      <c r="G945" s="126" t="str">
        <f>IF('900 PatternFile'!C47&lt;&gt;"",'900 PatternFile'!C47,"")</f>
        <v/>
      </c>
      <c r="H945" s="126">
        <f t="shared" si="389"/>
        <v>0</v>
      </c>
      <c r="I945" s="175">
        <f t="shared" ca="1" si="394"/>
        <v>0</v>
      </c>
      <c r="J945" s="114"/>
      <c r="K945" s="122" t="s">
        <v>0</v>
      </c>
      <c r="L945" s="119">
        <f t="shared" ref="L945:L1000" si="398">C945</f>
        <v>944</v>
      </c>
      <c r="M945" s="126" t="str">
        <f>IF('100 Build &amp; Infeed'!O1029&lt;&gt;"",'100 Build &amp; Infeed'!O1029,"")</f>
        <v/>
      </c>
      <c r="N945" s="126"/>
      <c r="O945" s="126" t="str">
        <f>IF('100 Build &amp; Infeed'!P1029&lt;&gt;"",'100 Build &amp; Infeed'!P1029,"")</f>
        <v/>
      </c>
      <c r="P945" s="126" t="str">
        <f>IF('900 PatternFile'!H47&lt;&gt;"",'900 PatternFile'!H47,"")</f>
        <v/>
      </c>
      <c r="Q945" s="126">
        <f t="shared" si="390"/>
        <v>0</v>
      </c>
      <c r="R945" s="77">
        <f t="shared" ca="1" si="381"/>
        <v>0</v>
      </c>
      <c r="S945" s="114"/>
      <c r="T945" s="124" t="s">
        <v>11</v>
      </c>
      <c r="U945" s="119">
        <f t="shared" ref="U945:U1000" si="399">C945</f>
        <v>944</v>
      </c>
      <c r="V945" s="119"/>
      <c r="W945" s="126" t="str">
        <f>IF('100 Build &amp; Infeed'!Z1029&lt;&gt;"",'100 Build &amp; Infeed'!Z1029,"")</f>
        <v/>
      </c>
      <c r="X945" s="126"/>
      <c r="Y945" s="126" t="str">
        <f>IF('100 Build &amp; Infeed'!AA1029&lt;&gt;"",'100 Build &amp; Infeed'!AA1029,"")</f>
        <v/>
      </c>
      <c r="Z945" s="126" t="str">
        <f>IF('900 PatternFile'!M47&lt;&gt;"",'900 PatternFile'!M47,"")</f>
        <v/>
      </c>
      <c r="AA945" s="126">
        <f t="shared" si="391"/>
        <v>0</v>
      </c>
      <c r="AB945" s="77">
        <f t="shared" ca="1" si="382"/>
        <v>0</v>
      </c>
      <c r="AC945" s="114"/>
      <c r="AD945" s="124" t="s">
        <v>12</v>
      </c>
      <c r="AE945" s="119">
        <f t="shared" ref="AE945:AE1000" si="400">C945</f>
        <v>944</v>
      </c>
      <c r="AF945" s="126" t="str">
        <f>IF('100 Build &amp; Infeed'!AK1029&lt;&gt;"",'100 Build &amp; Infeed'!AK1029,"")</f>
        <v/>
      </c>
      <c r="AG945" s="126" t="str">
        <f>IF('100 Build &amp; Infeed'!AL1029&lt;&gt;"",'100 Build &amp; Infeed'!AL1029,"")</f>
        <v/>
      </c>
      <c r="AH945" s="126" t="str">
        <f>IF('900 PatternFile'!R47&lt;&gt;"",'900 PatternFile'!R47,"")</f>
        <v/>
      </c>
      <c r="AI945" s="126">
        <f t="shared" si="392"/>
        <v>0</v>
      </c>
      <c r="AJ945" s="77">
        <f t="shared" ca="1" si="383"/>
        <v>0</v>
      </c>
      <c r="AK945" s="114"/>
      <c r="AL945" s="123"/>
      <c r="AM945" s="76"/>
      <c r="AN945" s="116"/>
      <c r="AO945" s="126"/>
      <c r="AP945" s="175"/>
      <c r="AQ945" s="114"/>
      <c r="AR945" s="122" t="s">
        <v>2</v>
      </c>
      <c r="AS945" s="119">
        <f t="shared" ref="AS945:AS1000" si="401">C945</f>
        <v>944</v>
      </c>
      <c r="AT945" s="117"/>
      <c r="AU945" s="126" t="str">
        <f>IF('100 Build &amp; Infeed'!AY1029&lt;&gt;"",'100 Build &amp; Infeed'!AY1029,"")</f>
        <v/>
      </c>
      <c r="AV945" s="126" t="str">
        <f>IF('100 Build &amp; Infeed'!AZ1029&lt;&gt;"",'100 Build &amp; Infeed'!AZ1029,"")</f>
        <v/>
      </c>
      <c r="AW945" s="126"/>
      <c r="AX945" s="126"/>
      <c r="AY945" s="126" t="str">
        <f>IF('900 PatternFile'!AB47&lt;&gt;"",'900 PatternFile'!AB47,"")</f>
        <v/>
      </c>
      <c r="AZ945" s="126">
        <f t="shared" si="393"/>
        <v>0</v>
      </c>
      <c r="BA945" s="115"/>
      <c r="BI945" s="552"/>
      <c r="BK945" s="109">
        <f t="shared" si="387"/>
        <v>74</v>
      </c>
      <c r="BL945" s="109">
        <f t="shared" si="388"/>
        <v>99</v>
      </c>
      <c r="BM945" s="24">
        <f t="shared" si="396"/>
        <v>300</v>
      </c>
      <c r="BN945" s="24">
        <f t="shared" si="396"/>
        <v>501</v>
      </c>
      <c r="BO945" s="24">
        <f t="shared" si="396"/>
        <v>702</v>
      </c>
    </row>
    <row r="946" spans="1:70" ht="15.75" customHeight="1" outlineLevel="1" x14ac:dyDescent="0.25">
      <c r="A946" s="552"/>
      <c r="B946" s="122" t="s">
        <v>1</v>
      </c>
      <c r="C946" s="119">
        <f t="shared" si="397"/>
        <v>945</v>
      </c>
      <c r="D946" s="117"/>
      <c r="E946" s="126" t="str">
        <f>IF('100 Build &amp; Infeed'!D1030&lt;&gt;"",'100 Build &amp; Infeed'!D1030,"")</f>
        <v/>
      </c>
      <c r="F946" s="126" t="str">
        <f>IF('100 Build &amp; Infeed'!E1030&lt;&gt;"",'100 Build &amp; Infeed'!E1030,"")</f>
        <v/>
      </c>
      <c r="G946" s="126" t="str">
        <f>IF('900 PatternFile'!C48&lt;&gt;"",'900 PatternFile'!C48,"")</f>
        <v/>
      </c>
      <c r="H946" s="126">
        <f t="shared" si="389"/>
        <v>0</v>
      </c>
      <c r="I946" s="175">
        <f t="shared" ca="1" si="394"/>
        <v>0</v>
      </c>
      <c r="J946" s="114"/>
      <c r="K946" s="122" t="s">
        <v>0</v>
      </c>
      <c r="L946" s="119">
        <f t="shared" si="398"/>
        <v>945</v>
      </c>
      <c r="M946" s="126" t="str">
        <f>IF('100 Build &amp; Infeed'!O1030&lt;&gt;"",'100 Build &amp; Infeed'!O1030,"")</f>
        <v/>
      </c>
      <c r="N946" s="126"/>
      <c r="O946" s="126" t="str">
        <f>IF('100 Build &amp; Infeed'!P1030&lt;&gt;"",'100 Build &amp; Infeed'!P1030,"")</f>
        <v/>
      </c>
      <c r="P946" s="126" t="str">
        <f>IF('900 PatternFile'!H48&lt;&gt;"",'900 PatternFile'!H48,"")</f>
        <v/>
      </c>
      <c r="Q946" s="126">
        <f t="shared" si="390"/>
        <v>0</v>
      </c>
      <c r="R946" s="77">
        <f t="shared" ca="1" si="381"/>
        <v>0</v>
      </c>
      <c r="S946" s="114"/>
      <c r="T946" s="124" t="s">
        <v>11</v>
      </c>
      <c r="U946" s="119">
        <f t="shared" si="399"/>
        <v>945</v>
      </c>
      <c r="V946" s="119"/>
      <c r="W946" s="126" t="str">
        <f>IF('100 Build &amp; Infeed'!Z1030&lt;&gt;"",'100 Build &amp; Infeed'!Z1030,"")</f>
        <v/>
      </c>
      <c r="X946" s="126"/>
      <c r="Y946" s="126" t="str">
        <f>IF('100 Build &amp; Infeed'!AA1030&lt;&gt;"",'100 Build &amp; Infeed'!AA1030,"")</f>
        <v/>
      </c>
      <c r="Z946" s="126" t="str">
        <f>IF('900 PatternFile'!M48&lt;&gt;"",'900 PatternFile'!M48,"")</f>
        <v/>
      </c>
      <c r="AA946" s="126">
        <f t="shared" si="391"/>
        <v>0</v>
      </c>
      <c r="AB946" s="77">
        <f t="shared" ca="1" si="382"/>
        <v>0</v>
      </c>
      <c r="AC946" s="114"/>
      <c r="AD946" s="124" t="s">
        <v>12</v>
      </c>
      <c r="AE946" s="119">
        <f t="shared" si="400"/>
        <v>945</v>
      </c>
      <c r="AF946" s="126" t="str">
        <f>IF('100 Build &amp; Infeed'!AK1030&lt;&gt;"",'100 Build &amp; Infeed'!AK1030,"")</f>
        <v/>
      </c>
      <c r="AG946" s="126" t="str">
        <f>IF('100 Build &amp; Infeed'!AL1030&lt;&gt;"",'100 Build &amp; Infeed'!AL1030,"")</f>
        <v/>
      </c>
      <c r="AH946" s="126" t="str">
        <f>IF('900 PatternFile'!R48&lt;&gt;"",'900 PatternFile'!R48,"")</f>
        <v/>
      </c>
      <c r="AI946" s="126">
        <f t="shared" si="392"/>
        <v>0</v>
      </c>
      <c r="AJ946" s="77">
        <f t="shared" ca="1" si="383"/>
        <v>0</v>
      </c>
      <c r="AK946" s="114"/>
      <c r="AL946" s="123"/>
      <c r="AM946" s="76"/>
      <c r="AN946" s="116"/>
      <c r="AO946" s="126"/>
      <c r="AP946" s="175"/>
      <c r="AQ946" s="114"/>
      <c r="AR946" s="122" t="s">
        <v>2</v>
      </c>
      <c r="AS946" s="119">
        <f t="shared" si="401"/>
        <v>945</v>
      </c>
      <c r="AT946" s="117"/>
      <c r="AU946" s="126" t="str">
        <f>IF('100 Build &amp; Infeed'!AY1030&lt;&gt;"",'100 Build &amp; Infeed'!AY1030,"")</f>
        <v/>
      </c>
      <c r="AV946" s="126" t="str">
        <f>IF('100 Build &amp; Infeed'!AZ1030&lt;&gt;"",'100 Build &amp; Infeed'!AZ1030,"")</f>
        <v/>
      </c>
      <c r="AW946" s="126"/>
      <c r="AX946" s="126"/>
      <c r="AY946" s="126" t="str">
        <f>IF('900 PatternFile'!AB48&lt;&gt;"",'900 PatternFile'!AB48,"")</f>
        <v/>
      </c>
      <c r="AZ946" s="126">
        <f t="shared" si="393"/>
        <v>0</v>
      </c>
      <c r="BA946" s="115"/>
      <c r="BI946" s="552"/>
      <c r="BK946" s="109">
        <f t="shared" si="387"/>
        <v>75</v>
      </c>
      <c r="BL946" s="109">
        <f t="shared" si="388"/>
        <v>99</v>
      </c>
      <c r="BM946" s="24">
        <f t="shared" si="396"/>
        <v>300</v>
      </c>
      <c r="BN946" s="24">
        <f t="shared" si="396"/>
        <v>501</v>
      </c>
      <c r="BO946" s="24">
        <f t="shared" si="396"/>
        <v>702</v>
      </c>
    </row>
    <row r="947" spans="1:70" ht="15.75" customHeight="1" outlineLevel="1" x14ac:dyDescent="0.25">
      <c r="A947" s="552"/>
      <c r="B947" s="122" t="s">
        <v>1</v>
      </c>
      <c r="C947" s="119">
        <f t="shared" si="397"/>
        <v>946</v>
      </c>
      <c r="D947" s="117"/>
      <c r="E947" s="126" t="str">
        <f>IF('100 Build &amp; Infeed'!D1031&lt;&gt;"",'100 Build &amp; Infeed'!D1031,"")</f>
        <v/>
      </c>
      <c r="F947" s="126" t="str">
        <f>IF('100 Build &amp; Infeed'!E1031&lt;&gt;"",'100 Build &amp; Infeed'!E1031,"")</f>
        <v/>
      </c>
      <c r="G947" s="126" t="str">
        <f>IF('900 PatternFile'!C49&lt;&gt;"",'900 PatternFile'!C49,"")</f>
        <v/>
      </c>
      <c r="H947" s="126">
        <f t="shared" si="389"/>
        <v>0</v>
      </c>
      <c r="I947" s="175">
        <f t="shared" ca="1" si="394"/>
        <v>0</v>
      </c>
      <c r="J947" s="114"/>
      <c r="K947" s="122" t="s">
        <v>0</v>
      </c>
      <c r="L947" s="119">
        <f t="shared" si="398"/>
        <v>946</v>
      </c>
      <c r="M947" s="126" t="str">
        <f>IF('100 Build &amp; Infeed'!O1031&lt;&gt;"",'100 Build &amp; Infeed'!O1031,"")</f>
        <v/>
      </c>
      <c r="N947" s="126"/>
      <c r="O947" s="126" t="str">
        <f>IF('100 Build &amp; Infeed'!P1031&lt;&gt;"",'100 Build &amp; Infeed'!P1031,"")</f>
        <v/>
      </c>
      <c r="P947" s="126" t="str">
        <f>IF('900 PatternFile'!H49&lt;&gt;"",'900 PatternFile'!H49,"")</f>
        <v/>
      </c>
      <c r="Q947" s="126">
        <f t="shared" si="390"/>
        <v>0</v>
      </c>
      <c r="R947" s="77">
        <f t="shared" ca="1" si="381"/>
        <v>0</v>
      </c>
      <c r="S947" s="114"/>
      <c r="T947" s="124" t="s">
        <v>11</v>
      </c>
      <c r="U947" s="119">
        <f t="shared" si="399"/>
        <v>946</v>
      </c>
      <c r="V947" s="119"/>
      <c r="W947" s="126" t="str">
        <f>IF('100 Build &amp; Infeed'!Z1031&lt;&gt;"",'100 Build &amp; Infeed'!Z1031,"")</f>
        <v/>
      </c>
      <c r="X947" s="126"/>
      <c r="Y947" s="126" t="str">
        <f>IF('100 Build &amp; Infeed'!AA1031&lt;&gt;"",'100 Build &amp; Infeed'!AA1031,"")</f>
        <v/>
      </c>
      <c r="Z947" s="126" t="str">
        <f>IF('900 PatternFile'!M49&lt;&gt;"",'900 PatternFile'!M49,"")</f>
        <v/>
      </c>
      <c r="AA947" s="126">
        <f t="shared" si="391"/>
        <v>0</v>
      </c>
      <c r="AB947" s="77">
        <f t="shared" ca="1" si="382"/>
        <v>0</v>
      </c>
      <c r="AC947" s="114"/>
      <c r="AD947" s="124" t="s">
        <v>12</v>
      </c>
      <c r="AE947" s="119">
        <f t="shared" si="400"/>
        <v>946</v>
      </c>
      <c r="AF947" s="126" t="str">
        <f>IF('100 Build &amp; Infeed'!AK1031&lt;&gt;"",'100 Build &amp; Infeed'!AK1031,"")</f>
        <v/>
      </c>
      <c r="AG947" s="126" t="str">
        <f>IF('100 Build &amp; Infeed'!AL1031&lt;&gt;"",'100 Build &amp; Infeed'!AL1031,"")</f>
        <v/>
      </c>
      <c r="AH947" s="126" t="str">
        <f>IF('900 PatternFile'!R49&lt;&gt;"",'900 PatternFile'!R49,"")</f>
        <v/>
      </c>
      <c r="AI947" s="126">
        <f t="shared" si="392"/>
        <v>0</v>
      </c>
      <c r="AJ947" s="77">
        <f t="shared" ca="1" si="383"/>
        <v>0</v>
      </c>
      <c r="AK947" s="114"/>
      <c r="AL947" s="123"/>
      <c r="AM947" s="76"/>
      <c r="AN947" s="116"/>
      <c r="AO947" s="126"/>
      <c r="AP947" s="175"/>
      <c r="AQ947" s="114"/>
      <c r="AR947" s="122" t="s">
        <v>2</v>
      </c>
      <c r="AS947" s="119">
        <f t="shared" si="401"/>
        <v>946</v>
      </c>
      <c r="AT947" s="117"/>
      <c r="AU947" s="126" t="str">
        <f>IF('100 Build &amp; Infeed'!AY1031&lt;&gt;"",'100 Build &amp; Infeed'!AY1031,"")</f>
        <v/>
      </c>
      <c r="AV947" s="126" t="str">
        <f>IF('100 Build &amp; Infeed'!AZ1031&lt;&gt;"",'100 Build &amp; Infeed'!AZ1031,"")</f>
        <v/>
      </c>
      <c r="AW947" s="126"/>
      <c r="AX947" s="126"/>
      <c r="AY947" s="126" t="str">
        <f>IF('900 PatternFile'!AB49&lt;&gt;"",'900 PatternFile'!AB49,"")</f>
        <v/>
      </c>
      <c r="AZ947" s="126">
        <f t="shared" si="393"/>
        <v>0</v>
      </c>
      <c r="BA947" s="115"/>
      <c r="BI947" s="552"/>
      <c r="BK947" s="109">
        <f t="shared" si="387"/>
        <v>76</v>
      </c>
      <c r="BL947" s="109">
        <f t="shared" si="388"/>
        <v>99</v>
      </c>
      <c r="BM947" s="24">
        <f t="shared" si="396"/>
        <v>300</v>
      </c>
      <c r="BN947" s="24">
        <f t="shared" si="396"/>
        <v>501</v>
      </c>
      <c r="BO947" s="24">
        <f t="shared" si="396"/>
        <v>702</v>
      </c>
    </row>
    <row r="948" spans="1:70" ht="15.75" customHeight="1" outlineLevel="1" x14ac:dyDescent="0.25">
      <c r="A948" s="552"/>
      <c r="B948" s="122" t="s">
        <v>1</v>
      </c>
      <c r="C948" s="119">
        <f t="shared" si="397"/>
        <v>947</v>
      </c>
      <c r="D948" s="117"/>
      <c r="E948" s="126" t="str">
        <f>IF('100 Build &amp; Infeed'!D1032&lt;&gt;"",'100 Build &amp; Infeed'!D1032,"")</f>
        <v/>
      </c>
      <c r="F948" s="126" t="str">
        <f>IF('100 Build &amp; Infeed'!E1032&lt;&gt;"",'100 Build &amp; Infeed'!E1032,"")</f>
        <v/>
      </c>
      <c r="G948" s="126" t="str">
        <f>IF('900 PatternFile'!C50&lt;&gt;"",'900 PatternFile'!C50,"")</f>
        <v/>
      </c>
      <c r="H948" s="126">
        <f t="shared" si="389"/>
        <v>0</v>
      </c>
      <c r="I948" s="175">
        <f t="shared" ca="1" si="394"/>
        <v>0</v>
      </c>
      <c r="J948" s="114"/>
      <c r="K948" s="122" t="s">
        <v>0</v>
      </c>
      <c r="L948" s="119">
        <f t="shared" si="398"/>
        <v>947</v>
      </c>
      <c r="M948" s="126" t="str">
        <f>IF('100 Build &amp; Infeed'!O1032&lt;&gt;"",'100 Build &amp; Infeed'!O1032,"")</f>
        <v/>
      </c>
      <c r="N948" s="126"/>
      <c r="O948" s="126" t="str">
        <f>IF('100 Build &amp; Infeed'!P1032&lt;&gt;"",'100 Build &amp; Infeed'!P1032,"")</f>
        <v/>
      </c>
      <c r="P948" s="126" t="str">
        <f>IF('900 PatternFile'!H50&lt;&gt;"",'900 PatternFile'!H50,"")</f>
        <v/>
      </c>
      <c r="Q948" s="126">
        <f t="shared" si="390"/>
        <v>0</v>
      </c>
      <c r="R948" s="77">
        <f t="shared" ca="1" si="381"/>
        <v>0</v>
      </c>
      <c r="S948" s="114"/>
      <c r="T948" s="124" t="s">
        <v>11</v>
      </c>
      <c r="U948" s="119">
        <f t="shared" si="399"/>
        <v>947</v>
      </c>
      <c r="V948" s="119"/>
      <c r="W948" s="126" t="str">
        <f>IF('100 Build &amp; Infeed'!Z1032&lt;&gt;"",'100 Build &amp; Infeed'!Z1032,"")</f>
        <v/>
      </c>
      <c r="X948" s="126"/>
      <c r="Y948" s="126" t="str">
        <f>IF('100 Build &amp; Infeed'!AA1032&lt;&gt;"",'100 Build &amp; Infeed'!AA1032,"")</f>
        <v/>
      </c>
      <c r="Z948" s="126" t="str">
        <f>IF('900 PatternFile'!M50&lt;&gt;"",'900 PatternFile'!M50,"")</f>
        <v/>
      </c>
      <c r="AA948" s="126">
        <f t="shared" si="391"/>
        <v>0</v>
      </c>
      <c r="AB948" s="77">
        <f t="shared" ca="1" si="382"/>
        <v>0</v>
      </c>
      <c r="AC948" s="114"/>
      <c r="AD948" s="124" t="s">
        <v>12</v>
      </c>
      <c r="AE948" s="119">
        <f t="shared" si="400"/>
        <v>947</v>
      </c>
      <c r="AF948" s="126" t="str">
        <f>IF('100 Build &amp; Infeed'!AK1032&lt;&gt;"",'100 Build &amp; Infeed'!AK1032,"")</f>
        <v/>
      </c>
      <c r="AG948" s="126" t="str">
        <f>IF('100 Build &amp; Infeed'!AL1032&lt;&gt;"",'100 Build &amp; Infeed'!AL1032,"")</f>
        <v/>
      </c>
      <c r="AH948" s="126" t="str">
        <f>IF('900 PatternFile'!R50&lt;&gt;"",'900 PatternFile'!R50,"")</f>
        <v/>
      </c>
      <c r="AI948" s="126">
        <f t="shared" si="392"/>
        <v>0</v>
      </c>
      <c r="AJ948" s="77">
        <f t="shared" ca="1" si="383"/>
        <v>0</v>
      </c>
      <c r="AK948" s="114"/>
      <c r="AL948" s="123"/>
      <c r="AM948" s="76"/>
      <c r="AN948" s="116"/>
      <c r="AO948" s="126"/>
      <c r="AP948" s="175"/>
      <c r="AQ948" s="114"/>
      <c r="AR948" s="122" t="s">
        <v>2</v>
      </c>
      <c r="AS948" s="119">
        <f t="shared" si="401"/>
        <v>947</v>
      </c>
      <c r="AT948" s="117"/>
      <c r="AU948" s="126" t="str">
        <f>IF('100 Build &amp; Infeed'!AY1032&lt;&gt;"",'100 Build &amp; Infeed'!AY1032,"")</f>
        <v/>
      </c>
      <c r="AV948" s="126" t="str">
        <f>IF('100 Build &amp; Infeed'!AZ1032&lt;&gt;"",'100 Build &amp; Infeed'!AZ1032,"")</f>
        <v/>
      </c>
      <c r="AW948" s="126"/>
      <c r="AX948" s="126"/>
      <c r="AY948" s="126" t="str">
        <f>IF('900 PatternFile'!AB50&lt;&gt;"",'900 PatternFile'!AB50,"")</f>
        <v/>
      </c>
      <c r="AZ948" s="126">
        <f t="shared" si="393"/>
        <v>0</v>
      </c>
      <c r="BA948" s="115"/>
      <c r="BI948" s="552"/>
      <c r="BK948" s="109">
        <f t="shared" si="387"/>
        <v>77</v>
      </c>
      <c r="BL948" s="109">
        <f t="shared" si="388"/>
        <v>99</v>
      </c>
      <c r="BM948" s="24">
        <f t="shared" si="396"/>
        <v>300</v>
      </c>
      <c r="BN948" s="24">
        <f t="shared" si="396"/>
        <v>501</v>
      </c>
      <c r="BO948" s="24">
        <f t="shared" si="396"/>
        <v>702</v>
      </c>
    </row>
    <row r="949" spans="1:70" ht="15.75" customHeight="1" outlineLevel="1" x14ac:dyDescent="0.25">
      <c r="A949" s="552"/>
      <c r="B949" s="122" t="s">
        <v>1</v>
      </c>
      <c r="C949" s="119">
        <f t="shared" si="397"/>
        <v>948</v>
      </c>
      <c r="D949" s="117"/>
      <c r="E949" s="126" t="str">
        <f>IF('100 Build &amp; Infeed'!D1033&lt;&gt;"",'100 Build &amp; Infeed'!D1033,"")</f>
        <v/>
      </c>
      <c r="F949" s="126" t="str">
        <f>IF('100 Build &amp; Infeed'!E1033&lt;&gt;"",'100 Build &amp; Infeed'!E1033,"")</f>
        <v/>
      </c>
      <c r="G949" s="126" t="str">
        <f>IF('900 PatternFile'!C51&lt;&gt;"",'900 PatternFile'!C51,"")</f>
        <v/>
      </c>
      <c r="H949" s="126">
        <f t="shared" si="389"/>
        <v>0</v>
      </c>
      <c r="I949" s="175">
        <f t="shared" ca="1" si="394"/>
        <v>0</v>
      </c>
      <c r="J949" s="114"/>
      <c r="K949" s="122" t="s">
        <v>0</v>
      </c>
      <c r="L949" s="119">
        <f t="shared" si="398"/>
        <v>948</v>
      </c>
      <c r="M949" s="126" t="str">
        <f>IF('100 Build &amp; Infeed'!O1033&lt;&gt;"",'100 Build &amp; Infeed'!O1033,"")</f>
        <v/>
      </c>
      <c r="N949" s="126"/>
      <c r="O949" s="126" t="str">
        <f>IF('100 Build &amp; Infeed'!P1033&lt;&gt;"",'100 Build &amp; Infeed'!P1033,"")</f>
        <v/>
      </c>
      <c r="P949" s="126" t="str">
        <f>IF('900 PatternFile'!H51&lt;&gt;"",'900 PatternFile'!H51,"")</f>
        <v/>
      </c>
      <c r="Q949" s="126">
        <f t="shared" si="390"/>
        <v>0</v>
      </c>
      <c r="R949" s="77">
        <f t="shared" ca="1" si="381"/>
        <v>0</v>
      </c>
      <c r="S949" s="114"/>
      <c r="T949" s="124" t="s">
        <v>11</v>
      </c>
      <c r="U949" s="119">
        <f t="shared" si="399"/>
        <v>948</v>
      </c>
      <c r="V949" s="119"/>
      <c r="W949" s="126" t="str">
        <f>IF('100 Build &amp; Infeed'!Z1033&lt;&gt;"",'100 Build &amp; Infeed'!Z1033,"")</f>
        <v/>
      </c>
      <c r="X949" s="126"/>
      <c r="Y949" s="126" t="str">
        <f>IF('100 Build &amp; Infeed'!AA1033&lt;&gt;"",'100 Build &amp; Infeed'!AA1033,"")</f>
        <v/>
      </c>
      <c r="Z949" s="126" t="str">
        <f>IF('900 PatternFile'!M51&lt;&gt;"",'900 PatternFile'!M51,"")</f>
        <v/>
      </c>
      <c r="AA949" s="126">
        <f t="shared" si="391"/>
        <v>0</v>
      </c>
      <c r="AB949" s="77">
        <f t="shared" ca="1" si="382"/>
        <v>0</v>
      </c>
      <c r="AC949" s="114"/>
      <c r="AD949" s="124" t="s">
        <v>12</v>
      </c>
      <c r="AE949" s="119">
        <f t="shared" si="400"/>
        <v>948</v>
      </c>
      <c r="AF949" s="126" t="str">
        <f>IF('100 Build &amp; Infeed'!AK1033&lt;&gt;"",'100 Build &amp; Infeed'!AK1033,"")</f>
        <v/>
      </c>
      <c r="AG949" s="126" t="str">
        <f>IF('100 Build &amp; Infeed'!AL1033&lt;&gt;"",'100 Build &amp; Infeed'!AL1033,"")</f>
        <v/>
      </c>
      <c r="AH949" s="126" t="str">
        <f>IF('900 PatternFile'!R51&lt;&gt;"",'900 PatternFile'!R51,"")</f>
        <v/>
      </c>
      <c r="AI949" s="126">
        <f t="shared" si="392"/>
        <v>0</v>
      </c>
      <c r="AJ949" s="77">
        <f t="shared" ca="1" si="383"/>
        <v>0</v>
      </c>
      <c r="AK949" s="114"/>
      <c r="AL949" s="123"/>
      <c r="AM949" s="76"/>
      <c r="AN949" s="116"/>
      <c r="AO949" s="126"/>
      <c r="AP949" s="175"/>
      <c r="AQ949" s="114"/>
      <c r="AR949" s="122" t="s">
        <v>2</v>
      </c>
      <c r="AS949" s="119">
        <f t="shared" si="401"/>
        <v>948</v>
      </c>
      <c r="AT949" s="117"/>
      <c r="AU949" s="126" t="str">
        <f>IF('100 Build &amp; Infeed'!AY1033&lt;&gt;"",'100 Build &amp; Infeed'!AY1033,"")</f>
        <v/>
      </c>
      <c r="AV949" s="126" t="str">
        <f>IF('100 Build &amp; Infeed'!AZ1033&lt;&gt;"",'100 Build &amp; Infeed'!AZ1033,"")</f>
        <v/>
      </c>
      <c r="AW949" s="126"/>
      <c r="AX949" s="126"/>
      <c r="AY949" s="126" t="str">
        <f>IF('900 PatternFile'!AB51&lt;&gt;"",'900 PatternFile'!AB51,"")</f>
        <v/>
      </c>
      <c r="AZ949" s="126">
        <f t="shared" si="393"/>
        <v>0</v>
      </c>
      <c r="BA949" s="115"/>
      <c r="BI949" s="552"/>
      <c r="BK949" s="109">
        <f t="shared" si="387"/>
        <v>78</v>
      </c>
      <c r="BL949" s="109">
        <f t="shared" si="388"/>
        <v>99</v>
      </c>
      <c r="BM949" s="24">
        <f t="shared" si="396"/>
        <v>300</v>
      </c>
      <c r="BN949" s="24">
        <f t="shared" si="396"/>
        <v>501</v>
      </c>
      <c r="BO949" s="24">
        <f t="shared" si="396"/>
        <v>702</v>
      </c>
    </row>
    <row r="950" spans="1:70" ht="15.75" customHeight="1" x14ac:dyDescent="0.25">
      <c r="A950" s="552"/>
      <c r="B950" s="122" t="s">
        <v>1</v>
      </c>
      <c r="C950" s="119">
        <f t="shared" si="397"/>
        <v>949</v>
      </c>
      <c r="D950" s="117"/>
      <c r="E950" s="126" t="str">
        <f>IF('100 Build &amp; Infeed'!D1034&lt;&gt;"",'100 Build &amp; Infeed'!D1034,"")</f>
        <v/>
      </c>
      <c r="F950" s="126" t="str">
        <f>IF('100 Build &amp; Infeed'!E1034&lt;&gt;"",'100 Build &amp; Infeed'!E1034,"")</f>
        <v/>
      </c>
      <c r="G950" s="126" t="str">
        <f>IF('900 PatternFile'!C52&lt;&gt;"",'900 PatternFile'!C52,"")</f>
        <v/>
      </c>
      <c r="H950" s="126">
        <f t="shared" si="389"/>
        <v>0</v>
      </c>
      <c r="I950" s="175">
        <f t="shared" ca="1" si="394"/>
        <v>0</v>
      </c>
      <c r="J950" s="114"/>
      <c r="K950" s="122" t="s">
        <v>0</v>
      </c>
      <c r="L950" s="119">
        <f t="shared" si="398"/>
        <v>949</v>
      </c>
      <c r="M950" s="126" t="str">
        <f>IF('100 Build &amp; Infeed'!O1034&lt;&gt;"",'100 Build &amp; Infeed'!O1034,"")</f>
        <v/>
      </c>
      <c r="N950" s="126"/>
      <c r="O950" s="126" t="str">
        <f>IF('100 Build &amp; Infeed'!P1034&lt;&gt;"",'100 Build &amp; Infeed'!P1034,"")</f>
        <v/>
      </c>
      <c r="P950" s="126" t="str">
        <f>IF('900 PatternFile'!H52&lt;&gt;"",'900 PatternFile'!H52,"")</f>
        <v/>
      </c>
      <c r="Q950" s="126">
        <f t="shared" si="390"/>
        <v>0</v>
      </c>
      <c r="R950" s="77">
        <f t="shared" ca="1" si="381"/>
        <v>0</v>
      </c>
      <c r="S950" s="114"/>
      <c r="T950" s="124" t="s">
        <v>11</v>
      </c>
      <c r="U950" s="119">
        <f t="shared" si="399"/>
        <v>949</v>
      </c>
      <c r="V950" s="119"/>
      <c r="W950" s="126" t="str">
        <f>IF('100 Build &amp; Infeed'!Z1034&lt;&gt;"",'100 Build &amp; Infeed'!Z1034,"")</f>
        <v/>
      </c>
      <c r="X950" s="126"/>
      <c r="Y950" s="126" t="str">
        <f>IF('100 Build &amp; Infeed'!AA1034&lt;&gt;"",'100 Build &amp; Infeed'!AA1034,"")</f>
        <v/>
      </c>
      <c r="Z950" s="126" t="str">
        <f>IF('900 PatternFile'!M52&lt;&gt;"",'900 PatternFile'!M52,"")</f>
        <v/>
      </c>
      <c r="AA950" s="126">
        <f t="shared" si="391"/>
        <v>0</v>
      </c>
      <c r="AB950" s="77">
        <f t="shared" ca="1" si="382"/>
        <v>0</v>
      </c>
      <c r="AC950" s="114"/>
      <c r="AD950" s="124" t="s">
        <v>12</v>
      </c>
      <c r="AE950" s="119">
        <f t="shared" si="400"/>
        <v>949</v>
      </c>
      <c r="AF950" s="126" t="str">
        <f>IF('100 Build &amp; Infeed'!AK1034&lt;&gt;"",'100 Build &amp; Infeed'!AK1034,"")</f>
        <v/>
      </c>
      <c r="AG950" s="126" t="str">
        <f>IF('100 Build &amp; Infeed'!AL1034&lt;&gt;"",'100 Build &amp; Infeed'!AL1034,"")</f>
        <v/>
      </c>
      <c r="AH950" s="126" t="str">
        <f>IF('900 PatternFile'!R52&lt;&gt;"",'900 PatternFile'!R52,"")</f>
        <v/>
      </c>
      <c r="AI950" s="126">
        <f t="shared" si="392"/>
        <v>0</v>
      </c>
      <c r="AJ950" s="77">
        <f t="shared" ca="1" si="383"/>
        <v>0</v>
      </c>
      <c r="AK950" s="114"/>
      <c r="AL950" s="123"/>
      <c r="AM950" s="76"/>
      <c r="AN950" s="116"/>
      <c r="AO950" s="126"/>
      <c r="AP950" s="175"/>
      <c r="AQ950" s="114"/>
      <c r="AR950" s="122" t="s">
        <v>2</v>
      </c>
      <c r="AS950" s="119">
        <f t="shared" si="401"/>
        <v>949</v>
      </c>
      <c r="AT950" s="117"/>
      <c r="AU950" s="126" t="str">
        <f>IF('100 Build &amp; Infeed'!AY1034&lt;&gt;"",'100 Build &amp; Infeed'!AY1034,"")</f>
        <v/>
      </c>
      <c r="AV950" s="126" t="str">
        <f>IF('100 Build &amp; Infeed'!AZ1034&lt;&gt;"",'100 Build &amp; Infeed'!AZ1034,"")</f>
        <v/>
      </c>
      <c r="AW950" s="126"/>
      <c r="AX950" s="126"/>
      <c r="AY950" s="126" t="str">
        <f>IF('900 PatternFile'!AB52&lt;&gt;"",'900 PatternFile'!AB52,"")</f>
        <v/>
      </c>
      <c r="AZ950" s="126">
        <f t="shared" si="393"/>
        <v>0</v>
      </c>
      <c r="BA950" s="115"/>
      <c r="BI950" s="552"/>
      <c r="BK950" s="109">
        <f t="shared" si="387"/>
        <v>79</v>
      </c>
      <c r="BL950" s="109">
        <f t="shared" si="388"/>
        <v>99</v>
      </c>
      <c r="BM950" s="24">
        <f t="shared" si="396"/>
        <v>300</v>
      </c>
      <c r="BN950" s="24">
        <f t="shared" si="396"/>
        <v>501</v>
      </c>
      <c r="BO950" s="24">
        <f t="shared" si="396"/>
        <v>702</v>
      </c>
    </row>
    <row r="951" spans="1:70" ht="15.75" customHeight="1" x14ac:dyDescent="0.25">
      <c r="A951" s="553" t="s">
        <v>266</v>
      </c>
      <c r="B951" s="122" t="s">
        <v>1</v>
      </c>
      <c r="C951" s="119">
        <f t="shared" si="397"/>
        <v>950</v>
      </c>
      <c r="D951" s="117"/>
      <c r="E951" s="126" t="str">
        <f>IF('100 Build &amp; Infeed'!D1035&lt;&gt;"",'100 Build &amp; Infeed'!D1035,"")</f>
        <v/>
      </c>
      <c r="F951" s="126" t="str">
        <f>IF('100 Build &amp; Infeed'!E1035&lt;&gt;"",'100 Build &amp; Infeed'!E1035,"")</f>
        <v/>
      </c>
      <c r="G951" s="126" t="str">
        <f t="shared" ref="G951:G1000" si="402">IF(F951&lt;&gt;"",CONCATENATE(E951,F951),"")</f>
        <v/>
      </c>
      <c r="H951" s="126">
        <f t="shared" si="389"/>
        <v>0</v>
      </c>
      <c r="I951" s="175">
        <f t="shared" ca="1" si="394"/>
        <v>0</v>
      </c>
      <c r="J951" s="114"/>
      <c r="K951" s="122" t="s">
        <v>0</v>
      </c>
      <c r="L951" s="119">
        <f t="shared" si="398"/>
        <v>950</v>
      </c>
      <c r="M951" s="126" t="str">
        <f>IF('100 Build &amp; Infeed'!O1035&lt;&gt;"",'100 Build &amp; Infeed'!O1035,"")</f>
        <v/>
      </c>
      <c r="N951" s="126"/>
      <c r="O951" s="126" t="str">
        <f>IF('100 Build &amp; Infeed'!P1035&lt;&gt;"",'100 Build &amp; Infeed'!P1035,"")</f>
        <v/>
      </c>
      <c r="P951" s="126" t="str">
        <f t="shared" ref="P951:P1000" si="403">IF(O951&lt;&gt;"",CONCATENATE(M951,O951),"")</f>
        <v/>
      </c>
      <c r="Q951" s="126">
        <f t="shared" si="390"/>
        <v>0</v>
      </c>
      <c r="R951" s="77">
        <f t="shared" ca="1" si="381"/>
        <v>0</v>
      </c>
      <c r="S951" s="114"/>
      <c r="T951" s="124" t="s">
        <v>11</v>
      </c>
      <c r="U951" s="119">
        <f t="shared" si="399"/>
        <v>950</v>
      </c>
      <c r="V951" s="119"/>
      <c r="W951" s="126" t="str">
        <f>IF('100 Build &amp; Infeed'!Z1035&lt;&gt;"",'100 Build &amp; Infeed'!Z1035,"")</f>
        <v/>
      </c>
      <c r="X951" s="126"/>
      <c r="Y951" s="126" t="str">
        <f>IF('100 Build &amp; Infeed'!AA1035&lt;&gt;"",'100 Build &amp; Infeed'!AA1035,"")</f>
        <v/>
      </c>
      <c r="Z951" s="126" t="str">
        <f t="shared" ref="Z951:Z1000" si="404">IF(Y951&lt;&gt;"",CONCATENATE(W951,Y951),"")</f>
        <v/>
      </c>
      <c r="AA951" s="126">
        <f t="shared" si="391"/>
        <v>0</v>
      </c>
      <c r="AB951" s="77">
        <f t="shared" ca="1" si="382"/>
        <v>0</v>
      </c>
      <c r="AC951" s="114"/>
      <c r="AD951" s="124" t="s">
        <v>12</v>
      </c>
      <c r="AE951" s="119">
        <f t="shared" si="400"/>
        <v>950</v>
      </c>
      <c r="AF951" s="126" t="str">
        <f>IF('100 Build &amp; Infeed'!AK1035&lt;&gt;"",'100 Build &amp; Infeed'!AK1035,"")</f>
        <v/>
      </c>
      <c r="AG951" s="126" t="str">
        <f>IF('100 Build &amp; Infeed'!AL1035&lt;&gt;"",'100 Build &amp; Infeed'!AL1035,"")</f>
        <v/>
      </c>
      <c r="AH951" s="126" t="str">
        <f t="shared" ref="AH951:AH1000" si="405">IF(AG951&lt;&gt;"",CONCATENATE(AF951,AG951),"")</f>
        <v/>
      </c>
      <c r="AI951" s="126">
        <f t="shared" si="392"/>
        <v>0</v>
      </c>
      <c r="AJ951" s="77">
        <f t="shared" ca="1" si="383"/>
        <v>0</v>
      </c>
      <c r="AK951" s="114"/>
      <c r="AL951" s="123"/>
      <c r="AM951" s="76"/>
      <c r="AN951" s="116"/>
      <c r="AO951" s="126"/>
      <c r="AP951" s="175"/>
      <c r="AQ951" s="114"/>
      <c r="AR951" s="122" t="s">
        <v>2</v>
      </c>
      <c r="AS951" s="119">
        <f t="shared" si="401"/>
        <v>950</v>
      </c>
      <c r="AT951" s="117"/>
      <c r="AU951" s="126" t="str">
        <f>IF('100 Build &amp; Infeed'!AY1035&lt;&gt;"",'100 Build &amp; Infeed'!AY1035,"")</f>
        <v/>
      </c>
      <c r="AV951" s="126" t="str">
        <f>IF('100 Build &amp; Infeed'!AZ1035&lt;&gt;"",'100 Build &amp; Infeed'!AZ1035,"")</f>
        <v/>
      </c>
      <c r="AW951" s="126"/>
      <c r="AX951" s="126"/>
      <c r="AY951" s="126" t="str">
        <f t="shared" ref="AY951:AY1000" si="406">IF(AV951&lt;&gt;"",CONCATENATE(AU951,AV951),"")</f>
        <v/>
      </c>
      <c r="AZ951" s="126">
        <f t="shared" si="393"/>
        <v>0</v>
      </c>
      <c r="BA951" s="115"/>
      <c r="BI951" s="553" t="s">
        <v>266</v>
      </c>
      <c r="BK951" s="109">
        <f t="shared" si="387"/>
        <v>70</v>
      </c>
      <c r="BL951" s="109">
        <f t="shared" si="388"/>
        <v>100</v>
      </c>
      <c r="BM951" s="24">
        <f t="shared" si="396"/>
        <v>301</v>
      </c>
      <c r="BN951" s="24">
        <f t="shared" si="396"/>
        <v>502</v>
      </c>
      <c r="BO951" s="24">
        <f t="shared" si="396"/>
        <v>703</v>
      </c>
    </row>
    <row r="952" spans="1:70" ht="15.75" customHeight="1" x14ac:dyDescent="0.25">
      <c r="A952" s="554"/>
      <c r="B952" s="122" t="s">
        <v>1</v>
      </c>
      <c r="C952" s="119">
        <f t="shared" si="397"/>
        <v>951</v>
      </c>
      <c r="D952" s="117"/>
      <c r="E952" s="126" t="str">
        <f>IF('100 Build &amp; Infeed'!D1036&lt;&gt;"",'100 Build &amp; Infeed'!D1036,"")</f>
        <v/>
      </c>
      <c r="F952" s="126" t="str">
        <f>IF('100 Build &amp; Infeed'!E1036&lt;&gt;"",'100 Build &amp; Infeed'!E1036,"")</f>
        <v/>
      </c>
      <c r="G952" s="126" t="str">
        <f t="shared" si="402"/>
        <v/>
      </c>
      <c r="H952" s="126">
        <f t="shared" si="389"/>
        <v>0</v>
      </c>
      <c r="I952" s="175">
        <f t="shared" ca="1" si="394"/>
        <v>0</v>
      </c>
      <c r="J952" s="114"/>
      <c r="K952" s="122" t="s">
        <v>0</v>
      </c>
      <c r="L952" s="119">
        <f t="shared" si="398"/>
        <v>951</v>
      </c>
      <c r="M952" s="126" t="str">
        <f>IF('100 Build &amp; Infeed'!O1036&lt;&gt;"",'100 Build &amp; Infeed'!O1036,"")</f>
        <v/>
      </c>
      <c r="N952" s="126"/>
      <c r="O952" s="126" t="str">
        <f>IF('100 Build &amp; Infeed'!P1036&lt;&gt;"",'100 Build &amp; Infeed'!P1036,"")</f>
        <v/>
      </c>
      <c r="P952" s="126" t="str">
        <f t="shared" si="403"/>
        <v/>
      </c>
      <c r="Q952" s="126">
        <f t="shared" si="390"/>
        <v>0</v>
      </c>
      <c r="R952" s="77">
        <f t="shared" ca="1" si="381"/>
        <v>0</v>
      </c>
      <c r="S952" s="114"/>
      <c r="T952" s="124" t="s">
        <v>11</v>
      </c>
      <c r="U952" s="119">
        <f t="shared" si="399"/>
        <v>951</v>
      </c>
      <c r="V952" s="119"/>
      <c r="W952" s="126" t="str">
        <f>IF('100 Build &amp; Infeed'!Z1036&lt;&gt;"",'100 Build &amp; Infeed'!Z1036,"")</f>
        <v/>
      </c>
      <c r="X952" s="126"/>
      <c r="Y952" s="126" t="str">
        <f>IF('100 Build &amp; Infeed'!AA1036&lt;&gt;"",'100 Build &amp; Infeed'!AA1036,"")</f>
        <v/>
      </c>
      <c r="Z952" s="126" t="str">
        <f t="shared" si="404"/>
        <v/>
      </c>
      <c r="AA952" s="126">
        <f t="shared" si="391"/>
        <v>0</v>
      </c>
      <c r="AB952" s="77">
        <f t="shared" ca="1" si="382"/>
        <v>0</v>
      </c>
      <c r="AC952" s="114"/>
      <c r="AD952" s="124" t="s">
        <v>12</v>
      </c>
      <c r="AE952" s="119">
        <f t="shared" si="400"/>
        <v>951</v>
      </c>
      <c r="AF952" s="126" t="str">
        <f>IF('100 Build &amp; Infeed'!AK1036&lt;&gt;"",'100 Build &amp; Infeed'!AK1036,"")</f>
        <v/>
      </c>
      <c r="AG952" s="126" t="str">
        <f>IF('100 Build &amp; Infeed'!AL1036&lt;&gt;"",'100 Build &amp; Infeed'!AL1036,"")</f>
        <v/>
      </c>
      <c r="AH952" s="126" t="str">
        <f t="shared" si="405"/>
        <v/>
      </c>
      <c r="AI952" s="126">
        <f t="shared" si="392"/>
        <v>0</v>
      </c>
      <c r="AJ952" s="77">
        <f t="shared" ca="1" si="383"/>
        <v>0</v>
      </c>
      <c r="AK952" s="114"/>
      <c r="AL952" s="123"/>
      <c r="AM952" s="76"/>
      <c r="AN952" s="116"/>
      <c r="AO952" s="126"/>
      <c r="AP952" s="175"/>
      <c r="AQ952" s="114"/>
      <c r="AR952" s="122" t="s">
        <v>2</v>
      </c>
      <c r="AS952" s="119">
        <f t="shared" si="401"/>
        <v>951</v>
      </c>
      <c r="AT952" s="117"/>
      <c r="AU952" s="126" t="str">
        <f>IF('100 Build &amp; Infeed'!AY1036&lt;&gt;"",'100 Build &amp; Infeed'!AY1036,"")</f>
        <v/>
      </c>
      <c r="AV952" s="126" t="str">
        <f>IF('100 Build &amp; Infeed'!AZ1036&lt;&gt;"",'100 Build &amp; Infeed'!AZ1036,"")</f>
        <v/>
      </c>
      <c r="AW952" s="126"/>
      <c r="AX952" s="126"/>
      <c r="AY952" s="126" t="str">
        <f t="shared" si="406"/>
        <v/>
      </c>
      <c r="AZ952" s="126">
        <f t="shared" si="393"/>
        <v>0</v>
      </c>
      <c r="BA952" s="115"/>
      <c r="BI952" s="554"/>
      <c r="BK952" s="109">
        <f t="shared" si="387"/>
        <v>71</v>
      </c>
      <c r="BL952" s="109">
        <f t="shared" si="388"/>
        <v>100</v>
      </c>
      <c r="BM952" s="24">
        <f t="shared" si="396"/>
        <v>301</v>
      </c>
      <c r="BN952" s="24">
        <f t="shared" si="396"/>
        <v>502</v>
      </c>
      <c r="BO952" s="24">
        <f t="shared" si="396"/>
        <v>703</v>
      </c>
    </row>
    <row r="953" spans="1:70" ht="15.75" customHeight="1" x14ac:dyDescent="0.25">
      <c r="A953" s="554"/>
      <c r="B953" s="122" t="s">
        <v>1</v>
      </c>
      <c r="C953" s="119">
        <f t="shared" si="397"/>
        <v>952</v>
      </c>
      <c r="D953" s="117"/>
      <c r="E953" s="126" t="str">
        <f>IF('100 Build &amp; Infeed'!D1037&lt;&gt;"",'100 Build &amp; Infeed'!D1037,"")</f>
        <v/>
      </c>
      <c r="F953" s="126" t="str">
        <f>IF('100 Build &amp; Infeed'!E1037&lt;&gt;"",'100 Build &amp; Infeed'!E1037,"")</f>
        <v/>
      </c>
      <c r="G953" s="126" t="str">
        <f t="shared" si="402"/>
        <v/>
      </c>
      <c r="H953" s="126">
        <f t="shared" si="389"/>
        <v>0</v>
      </c>
      <c r="I953" s="175">
        <f t="shared" ca="1" si="394"/>
        <v>0</v>
      </c>
      <c r="J953" s="114"/>
      <c r="K953" s="122" t="s">
        <v>0</v>
      </c>
      <c r="L953" s="119">
        <f t="shared" si="398"/>
        <v>952</v>
      </c>
      <c r="M953" s="126" t="str">
        <f>IF('100 Build &amp; Infeed'!O1037&lt;&gt;"",'100 Build &amp; Infeed'!O1037,"")</f>
        <v/>
      </c>
      <c r="N953" s="126"/>
      <c r="O953" s="126" t="str">
        <f>IF('100 Build &amp; Infeed'!P1037&lt;&gt;"",'100 Build &amp; Infeed'!P1037,"")</f>
        <v/>
      </c>
      <c r="P953" s="126" t="str">
        <f t="shared" si="403"/>
        <v/>
      </c>
      <c r="Q953" s="126">
        <f t="shared" si="390"/>
        <v>0</v>
      </c>
      <c r="R953" s="77">
        <f t="shared" ca="1" si="381"/>
        <v>0</v>
      </c>
      <c r="S953" s="114"/>
      <c r="T953" s="124" t="s">
        <v>11</v>
      </c>
      <c r="U953" s="119">
        <f t="shared" si="399"/>
        <v>952</v>
      </c>
      <c r="V953" s="119"/>
      <c r="W953" s="126" t="str">
        <f>IF('100 Build &amp; Infeed'!Z1037&lt;&gt;"",'100 Build &amp; Infeed'!Z1037,"")</f>
        <v/>
      </c>
      <c r="X953" s="126"/>
      <c r="Y953" s="126" t="str">
        <f>IF('100 Build &amp; Infeed'!AA1037&lt;&gt;"",'100 Build &amp; Infeed'!AA1037,"")</f>
        <v/>
      </c>
      <c r="Z953" s="126" t="str">
        <f t="shared" si="404"/>
        <v/>
      </c>
      <c r="AA953" s="126">
        <f t="shared" si="391"/>
        <v>0</v>
      </c>
      <c r="AB953" s="77">
        <f t="shared" ca="1" si="382"/>
        <v>0</v>
      </c>
      <c r="AC953" s="114"/>
      <c r="AD953" s="124" t="s">
        <v>12</v>
      </c>
      <c r="AE953" s="119">
        <f t="shared" si="400"/>
        <v>952</v>
      </c>
      <c r="AF953" s="126" t="str">
        <f>IF('100 Build &amp; Infeed'!AK1037&lt;&gt;"",'100 Build &amp; Infeed'!AK1037,"")</f>
        <v/>
      </c>
      <c r="AG953" s="126" t="str">
        <f>IF('100 Build &amp; Infeed'!AL1037&lt;&gt;"",'100 Build &amp; Infeed'!AL1037,"")</f>
        <v/>
      </c>
      <c r="AH953" s="126" t="str">
        <f t="shared" si="405"/>
        <v/>
      </c>
      <c r="AI953" s="126">
        <f t="shared" si="392"/>
        <v>0</v>
      </c>
      <c r="AJ953" s="77">
        <f t="shared" ca="1" si="383"/>
        <v>0</v>
      </c>
      <c r="AK953" s="114"/>
      <c r="AL953" s="123"/>
      <c r="AM953" s="76"/>
      <c r="AN953" s="116"/>
      <c r="AO953" s="126"/>
      <c r="AP953" s="175"/>
      <c r="AQ953" s="114"/>
      <c r="AR953" s="122" t="s">
        <v>2</v>
      </c>
      <c r="AS953" s="119">
        <f t="shared" si="401"/>
        <v>952</v>
      </c>
      <c r="AT953" s="117"/>
      <c r="AU953" s="126" t="str">
        <f>IF('100 Build &amp; Infeed'!AY1037&lt;&gt;"",'100 Build &amp; Infeed'!AY1037,"")</f>
        <v/>
      </c>
      <c r="AV953" s="126" t="str">
        <f>IF('100 Build &amp; Infeed'!AZ1037&lt;&gt;"",'100 Build &amp; Infeed'!AZ1037,"")</f>
        <v/>
      </c>
      <c r="AW953" s="126"/>
      <c r="AX953" s="126"/>
      <c r="AY953" s="126" t="str">
        <f t="shared" si="406"/>
        <v/>
      </c>
      <c r="AZ953" s="126">
        <f t="shared" si="393"/>
        <v>0</v>
      </c>
      <c r="BA953" s="115"/>
      <c r="BI953" s="554"/>
      <c r="BK953" s="109">
        <f t="shared" si="387"/>
        <v>72</v>
      </c>
      <c r="BL953" s="109">
        <f t="shared" si="388"/>
        <v>100</v>
      </c>
      <c r="BM953" s="24">
        <f t="shared" si="396"/>
        <v>301</v>
      </c>
      <c r="BN953" s="24">
        <f t="shared" si="396"/>
        <v>502</v>
      </c>
      <c r="BO953" s="24">
        <f t="shared" si="396"/>
        <v>703</v>
      </c>
    </row>
    <row r="954" spans="1:70" ht="15.75" customHeight="1" x14ac:dyDescent="0.25">
      <c r="A954" s="554"/>
      <c r="B954" s="122" t="s">
        <v>1</v>
      </c>
      <c r="C954" s="119">
        <f t="shared" si="397"/>
        <v>953</v>
      </c>
      <c r="D954" s="117"/>
      <c r="E954" s="126" t="str">
        <f>IF('100 Build &amp; Infeed'!D1038&lt;&gt;"",'100 Build &amp; Infeed'!D1038,"")</f>
        <v/>
      </c>
      <c r="F954" s="126" t="str">
        <f>IF('100 Build &amp; Infeed'!E1038&lt;&gt;"",'100 Build &amp; Infeed'!E1038,"")</f>
        <v/>
      </c>
      <c r="G954" s="126" t="str">
        <f t="shared" si="402"/>
        <v/>
      </c>
      <c r="H954" s="126">
        <f t="shared" si="389"/>
        <v>0</v>
      </c>
      <c r="I954" s="175">
        <f t="shared" ca="1" si="394"/>
        <v>0</v>
      </c>
      <c r="J954" s="114"/>
      <c r="K954" s="122" t="s">
        <v>0</v>
      </c>
      <c r="L954" s="119">
        <f t="shared" si="398"/>
        <v>953</v>
      </c>
      <c r="M954" s="126" t="str">
        <f>IF('100 Build &amp; Infeed'!O1038&lt;&gt;"",'100 Build &amp; Infeed'!O1038,"")</f>
        <v/>
      </c>
      <c r="N954" s="126"/>
      <c r="O954" s="126" t="str">
        <f>IF('100 Build &amp; Infeed'!P1038&lt;&gt;"",'100 Build &amp; Infeed'!P1038,"")</f>
        <v/>
      </c>
      <c r="P954" s="126" t="str">
        <f t="shared" si="403"/>
        <v/>
      </c>
      <c r="Q954" s="126">
        <f t="shared" si="390"/>
        <v>0</v>
      </c>
      <c r="R954" s="77">
        <f t="shared" ca="1" si="381"/>
        <v>0</v>
      </c>
      <c r="S954" s="114"/>
      <c r="T954" s="124" t="s">
        <v>11</v>
      </c>
      <c r="U954" s="119">
        <f t="shared" si="399"/>
        <v>953</v>
      </c>
      <c r="V954" s="119"/>
      <c r="W954" s="126" t="str">
        <f>IF('100 Build &amp; Infeed'!Z1038&lt;&gt;"",'100 Build &amp; Infeed'!Z1038,"")</f>
        <v/>
      </c>
      <c r="X954" s="126"/>
      <c r="Y954" s="126" t="str">
        <f>IF('100 Build &amp; Infeed'!AA1038&lt;&gt;"",'100 Build &amp; Infeed'!AA1038,"")</f>
        <v/>
      </c>
      <c r="Z954" s="126" t="str">
        <f t="shared" si="404"/>
        <v/>
      </c>
      <c r="AA954" s="126">
        <f t="shared" si="391"/>
        <v>0</v>
      </c>
      <c r="AB954" s="77">
        <f t="shared" ca="1" si="382"/>
        <v>0</v>
      </c>
      <c r="AC954" s="114"/>
      <c r="AD954" s="124" t="s">
        <v>12</v>
      </c>
      <c r="AE954" s="119">
        <f t="shared" si="400"/>
        <v>953</v>
      </c>
      <c r="AF954" s="126" t="str">
        <f>IF('100 Build &amp; Infeed'!AK1038&lt;&gt;"",'100 Build &amp; Infeed'!AK1038,"")</f>
        <v/>
      </c>
      <c r="AG954" s="126" t="str">
        <f>IF('100 Build &amp; Infeed'!AL1038&lt;&gt;"",'100 Build &amp; Infeed'!AL1038,"")</f>
        <v/>
      </c>
      <c r="AH954" s="126" t="str">
        <f t="shared" si="405"/>
        <v/>
      </c>
      <c r="AI954" s="126">
        <f t="shared" si="392"/>
        <v>0</v>
      </c>
      <c r="AJ954" s="77">
        <f t="shared" ca="1" si="383"/>
        <v>0</v>
      </c>
      <c r="AK954" s="114"/>
      <c r="AL954" s="123"/>
      <c r="AM954" s="76"/>
      <c r="AN954" s="116"/>
      <c r="AO954" s="126"/>
      <c r="AP954" s="175"/>
      <c r="AQ954" s="114"/>
      <c r="AR954" s="122" t="s">
        <v>2</v>
      </c>
      <c r="AS954" s="119">
        <f t="shared" si="401"/>
        <v>953</v>
      </c>
      <c r="AT954" s="117"/>
      <c r="AU954" s="126" t="str">
        <f>IF('100 Build &amp; Infeed'!AY1038&lt;&gt;"",'100 Build &amp; Infeed'!AY1038,"")</f>
        <v/>
      </c>
      <c r="AV954" s="126" t="str">
        <f>IF('100 Build &amp; Infeed'!AZ1038&lt;&gt;"",'100 Build &amp; Infeed'!AZ1038,"")</f>
        <v/>
      </c>
      <c r="AW954" s="126"/>
      <c r="AX954" s="126"/>
      <c r="AY954" s="126" t="str">
        <f t="shared" si="406"/>
        <v/>
      </c>
      <c r="AZ954" s="126">
        <f t="shared" si="393"/>
        <v>0</v>
      </c>
      <c r="BA954" s="115"/>
      <c r="BI954" s="554"/>
      <c r="BK954" s="109">
        <f t="shared" si="387"/>
        <v>73</v>
      </c>
      <c r="BL954" s="109">
        <f t="shared" si="388"/>
        <v>100</v>
      </c>
      <c r="BM954" s="24">
        <f t="shared" si="396"/>
        <v>301</v>
      </c>
      <c r="BN954" s="24">
        <f t="shared" si="396"/>
        <v>502</v>
      </c>
      <c r="BO954" s="24">
        <f t="shared" si="396"/>
        <v>703</v>
      </c>
    </row>
    <row r="955" spans="1:70" ht="15.75" customHeight="1" outlineLevel="1" x14ac:dyDescent="0.25">
      <c r="A955" s="554"/>
      <c r="B955" s="122" t="s">
        <v>1</v>
      </c>
      <c r="C955" s="119">
        <f t="shared" si="397"/>
        <v>954</v>
      </c>
      <c r="D955" s="117"/>
      <c r="E955" s="126" t="str">
        <f>IF('100 Build &amp; Infeed'!D1039&lt;&gt;"",'100 Build &amp; Infeed'!D1039,"")</f>
        <v/>
      </c>
      <c r="F955" s="126" t="str">
        <f>IF('100 Build &amp; Infeed'!E1039&lt;&gt;"",'100 Build &amp; Infeed'!E1039,"")</f>
        <v/>
      </c>
      <c r="G955" s="126" t="str">
        <f t="shared" si="402"/>
        <v/>
      </c>
      <c r="H955" s="126">
        <f t="shared" si="389"/>
        <v>0</v>
      </c>
      <c r="I955" s="175">
        <f t="shared" ca="1" si="394"/>
        <v>0</v>
      </c>
      <c r="J955" s="114"/>
      <c r="K955" s="122" t="s">
        <v>0</v>
      </c>
      <c r="L955" s="119">
        <f t="shared" si="398"/>
        <v>954</v>
      </c>
      <c r="M955" s="126" t="str">
        <f>IF('100 Build &amp; Infeed'!O1039&lt;&gt;"",'100 Build &amp; Infeed'!O1039,"")</f>
        <v/>
      </c>
      <c r="N955" s="126"/>
      <c r="O955" s="126" t="str">
        <f>IF('100 Build &amp; Infeed'!P1039&lt;&gt;"",'100 Build &amp; Infeed'!P1039,"")</f>
        <v/>
      </c>
      <c r="P955" s="126" t="str">
        <f t="shared" si="403"/>
        <v/>
      </c>
      <c r="Q955" s="126">
        <f t="shared" si="390"/>
        <v>0</v>
      </c>
      <c r="R955" s="77">
        <f t="shared" ca="1" si="381"/>
        <v>0</v>
      </c>
      <c r="S955" s="114"/>
      <c r="T955" s="124" t="s">
        <v>11</v>
      </c>
      <c r="U955" s="119">
        <f t="shared" si="399"/>
        <v>954</v>
      </c>
      <c r="V955" s="119"/>
      <c r="W955" s="126" t="str">
        <f>IF('100 Build &amp; Infeed'!Z1039&lt;&gt;"",'100 Build &amp; Infeed'!Z1039,"")</f>
        <v/>
      </c>
      <c r="X955" s="126"/>
      <c r="Y955" s="126" t="str">
        <f>IF('100 Build &amp; Infeed'!AA1039&lt;&gt;"",'100 Build &amp; Infeed'!AA1039,"")</f>
        <v/>
      </c>
      <c r="Z955" s="126" t="str">
        <f t="shared" si="404"/>
        <v/>
      </c>
      <c r="AA955" s="126">
        <f t="shared" si="391"/>
        <v>0</v>
      </c>
      <c r="AB955" s="77">
        <f t="shared" ca="1" si="382"/>
        <v>0</v>
      </c>
      <c r="AC955" s="114"/>
      <c r="AD955" s="124" t="s">
        <v>12</v>
      </c>
      <c r="AE955" s="119">
        <f t="shared" si="400"/>
        <v>954</v>
      </c>
      <c r="AF955" s="126" t="str">
        <f>IF('100 Build &amp; Infeed'!AK1039&lt;&gt;"",'100 Build &amp; Infeed'!AK1039,"")</f>
        <v/>
      </c>
      <c r="AG955" s="126" t="str">
        <f>IF('100 Build &amp; Infeed'!AL1039&lt;&gt;"",'100 Build &amp; Infeed'!AL1039,"")</f>
        <v/>
      </c>
      <c r="AH955" s="126" t="str">
        <f t="shared" si="405"/>
        <v/>
      </c>
      <c r="AI955" s="126">
        <f t="shared" si="392"/>
        <v>0</v>
      </c>
      <c r="AJ955" s="77">
        <f t="shared" ca="1" si="383"/>
        <v>0</v>
      </c>
      <c r="AK955" s="114"/>
      <c r="AL955" s="123"/>
      <c r="AM955" s="76"/>
      <c r="AN955" s="116"/>
      <c r="AO955" s="126"/>
      <c r="AP955" s="175"/>
      <c r="AQ955" s="114"/>
      <c r="AR955" s="122" t="s">
        <v>2</v>
      </c>
      <c r="AS955" s="119">
        <f t="shared" si="401"/>
        <v>954</v>
      </c>
      <c r="AT955" s="117"/>
      <c r="AU955" s="126" t="str">
        <f>IF('100 Build &amp; Infeed'!AY1039&lt;&gt;"",'100 Build &amp; Infeed'!AY1039,"")</f>
        <v/>
      </c>
      <c r="AV955" s="126" t="str">
        <f>IF('100 Build &amp; Infeed'!AZ1039&lt;&gt;"",'100 Build &amp; Infeed'!AZ1039,"")</f>
        <v/>
      </c>
      <c r="AW955" s="126"/>
      <c r="AX955" s="126"/>
      <c r="AY955" s="126" t="str">
        <f t="shared" si="406"/>
        <v/>
      </c>
      <c r="AZ955" s="126">
        <f t="shared" si="393"/>
        <v>0</v>
      </c>
      <c r="BA955" s="115"/>
      <c r="BI955" s="554"/>
      <c r="BK955" s="109">
        <f t="shared" si="387"/>
        <v>74</v>
      </c>
      <c r="BL955" s="109">
        <f t="shared" si="388"/>
        <v>100</v>
      </c>
      <c r="BM955" s="24">
        <f t="shared" si="396"/>
        <v>301</v>
      </c>
      <c r="BN955" s="24">
        <f t="shared" si="396"/>
        <v>502</v>
      </c>
      <c r="BO955" s="24">
        <f t="shared" si="396"/>
        <v>703</v>
      </c>
    </row>
    <row r="956" spans="1:70" ht="15.75" customHeight="1" outlineLevel="1" x14ac:dyDescent="0.25">
      <c r="A956" s="554"/>
      <c r="B956" s="122" t="s">
        <v>1</v>
      </c>
      <c r="C956" s="119">
        <f t="shared" si="397"/>
        <v>955</v>
      </c>
      <c r="D956" s="117"/>
      <c r="E956" s="126" t="str">
        <f>IF('100 Build &amp; Infeed'!D1040&lt;&gt;"",'100 Build &amp; Infeed'!D1040,"")</f>
        <v/>
      </c>
      <c r="F956" s="126" t="str">
        <f>IF('100 Build &amp; Infeed'!E1040&lt;&gt;"",'100 Build &amp; Infeed'!E1040,"")</f>
        <v/>
      </c>
      <c r="G956" s="126" t="str">
        <f t="shared" si="402"/>
        <v/>
      </c>
      <c r="H956" s="126">
        <f t="shared" si="389"/>
        <v>0</v>
      </c>
      <c r="I956" s="175">
        <f t="shared" ca="1" si="394"/>
        <v>0</v>
      </c>
      <c r="J956" s="114"/>
      <c r="K956" s="122" t="s">
        <v>0</v>
      </c>
      <c r="L956" s="119">
        <f t="shared" si="398"/>
        <v>955</v>
      </c>
      <c r="M956" s="126" t="str">
        <f>IF('100 Build &amp; Infeed'!O1040&lt;&gt;"",'100 Build &amp; Infeed'!O1040,"")</f>
        <v/>
      </c>
      <c r="N956" s="126"/>
      <c r="O956" s="126" t="str">
        <f>IF('100 Build &amp; Infeed'!P1040&lt;&gt;"",'100 Build &amp; Infeed'!P1040,"")</f>
        <v/>
      </c>
      <c r="P956" s="126" t="str">
        <f t="shared" si="403"/>
        <v/>
      </c>
      <c r="Q956" s="126">
        <f t="shared" si="390"/>
        <v>0</v>
      </c>
      <c r="R956" s="77">
        <f t="shared" ca="1" si="381"/>
        <v>0</v>
      </c>
      <c r="S956" s="114"/>
      <c r="T956" s="124" t="s">
        <v>11</v>
      </c>
      <c r="U956" s="119">
        <f t="shared" si="399"/>
        <v>955</v>
      </c>
      <c r="V956" s="119"/>
      <c r="W956" s="126" t="str">
        <f>IF('100 Build &amp; Infeed'!Z1040&lt;&gt;"",'100 Build &amp; Infeed'!Z1040,"")</f>
        <v/>
      </c>
      <c r="X956" s="126"/>
      <c r="Y956" s="126" t="str">
        <f>IF('100 Build &amp; Infeed'!AA1040&lt;&gt;"",'100 Build &amp; Infeed'!AA1040,"")</f>
        <v/>
      </c>
      <c r="Z956" s="126" t="str">
        <f t="shared" si="404"/>
        <v/>
      </c>
      <c r="AA956" s="126">
        <f t="shared" si="391"/>
        <v>0</v>
      </c>
      <c r="AB956" s="77">
        <f t="shared" ca="1" si="382"/>
        <v>0</v>
      </c>
      <c r="AC956" s="114"/>
      <c r="AD956" s="124" t="s">
        <v>12</v>
      </c>
      <c r="AE956" s="119">
        <f t="shared" si="400"/>
        <v>955</v>
      </c>
      <c r="AF956" s="126" t="str">
        <f>IF('100 Build &amp; Infeed'!AK1040&lt;&gt;"",'100 Build &amp; Infeed'!AK1040,"")</f>
        <v/>
      </c>
      <c r="AG956" s="126" t="str">
        <f>IF('100 Build &amp; Infeed'!AL1040&lt;&gt;"",'100 Build &amp; Infeed'!AL1040,"")</f>
        <v/>
      </c>
      <c r="AH956" s="126" t="str">
        <f t="shared" si="405"/>
        <v/>
      </c>
      <c r="AI956" s="126">
        <f t="shared" si="392"/>
        <v>0</v>
      </c>
      <c r="AJ956" s="77">
        <f t="shared" ca="1" si="383"/>
        <v>0</v>
      </c>
      <c r="AK956" s="114"/>
      <c r="AL956" s="123"/>
      <c r="AM956" s="76"/>
      <c r="AN956" s="116"/>
      <c r="AO956" s="126"/>
      <c r="AP956" s="175"/>
      <c r="AQ956" s="114"/>
      <c r="AR956" s="122" t="s">
        <v>2</v>
      </c>
      <c r="AS956" s="119">
        <f t="shared" si="401"/>
        <v>955</v>
      </c>
      <c r="AT956" s="117"/>
      <c r="AU956" s="126" t="str">
        <f>IF('100 Build &amp; Infeed'!AY1040&lt;&gt;"",'100 Build &amp; Infeed'!AY1040,"")</f>
        <v/>
      </c>
      <c r="AV956" s="126" t="str">
        <f>IF('100 Build &amp; Infeed'!AZ1040&lt;&gt;"",'100 Build &amp; Infeed'!AZ1040,"")</f>
        <v/>
      </c>
      <c r="AW956" s="126"/>
      <c r="AX956" s="126"/>
      <c r="AY956" s="126" t="str">
        <f t="shared" si="406"/>
        <v/>
      </c>
      <c r="AZ956" s="126">
        <f t="shared" si="393"/>
        <v>0</v>
      </c>
      <c r="BA956" s="115"/>
      <c r="BI956" s="554"/>
      <c r="BK956" s="109">
        <f t="shared" si="387"/>
        <v>75</v>
      </c>
      <c r="BL956" s="109">
        <f t="shared" si="388"/>
        <v>100</v>
      </c>
      <c r="BM956" s="24">
        <f t="shared" si="396"/>
        <v>301</v>
      </c>
      <c r="BN956" s="24">
        <f t="shared" si="396"/>
        <v>502</v>
      </c>
      <c r="BO956" s="24">
        <f t="shared" si="396"/>
        <v>703</v>
      </c>
    </row>
    <row r="957" spans="1:70" ht="15.75" customHeight="1" outlineLevel="1" x14ac:dyDescent="0.25">
      <c r="A957" s="554"/>
      <c r="B957" s="122" t="s">
        <v>1</v>
      </c>
      <c r="C957" s="119">
        <f t="shared" si="397"/>
        <v>956</v>
      </c>
      <c r="D957" s="117"/>
      <c r="E957" s="126" t="str">
        <f>IF('100 Build &amp; Infeed'!D1041&lt;&gt;"",'100 Build &amp; Infeed'!D1041,"")</f>
        <v/>
      </c>
      <c r="F957" s="126" t="str">
        <f>IF('100 Build &amp; Infeed'!E1041&lt;&gt;"",'100 Build &amp; Infeed'!E1041,"")</f>
        <v/>
      </c>
      <c r="G957" s="126" t="str">
        <f t="shared" si="402"/>
        <v/>
      </c>
      <c r="H957" s="126">
        <f t="shared" si="389"/>
        <v>0</v>
      </c>
      <c r="I957" s="175">
        <f t="shared" ca="1" si="394"/>
        <v>0</v>
      </c>
      <c r="J957" s="114"/>
      <c r="K957" s="122" t="s">
        <v>0</v>
      </c>
      <c r="L957" s="119">
        <f t="shared" si="398"/>
        <v>956</v>
      </c>
      <c r="M957" s="126" t="str">
        <f>IF('100 Build &amp; Infeed'!O1041&lt;&gt;"",'100 Build &amp; Infeed'!O1041,"")</f>
        <v/>
      </c>
      <c r="N957" s="126"/>
      <c r="O957" s="126" t="str">
        <f>IF('100 Build &amp; Infeed'!P1041&lt;&gt;"",'100 Build &amp; Infeed'!P1041,"")</f>
        <v/>
      </c>
      <c r="P957" s="126" t="str">
        <f t="shared" si="403"/>
        <v/>
      </c>
      <c r="Q957" s="126">
        <f t="shared" si="390"/>
        <v>0</v>
      </c>
      <c r="R957" s="77">
        <f t="shared" ca="1" si="381"/>
        <v>0</v>
      </c>
      <c r="S957" s="114"/>
      <c r="T957" s="124" t="s">
        <v>11</v>
      </c>
      <c r="U957" s="119">
        <f t="shared" si="399"/>
        <v>956</v>
      </c>
      <c r="V957" s="119"/>
      <c r="W957" s="126" t="str">
        <f>IF('100 Build &amp; Infeed'!Z1041&lt;&gt;"",'100 Build &amp; Infeed'!Z1041,"")</f>
        <v/>
      </c>
      <c r="X957" s="126"/>
      <c r="Y957" s="126" t="str">
        <f>IF('100 Build &amp; Infeed'!AA1041&lt;&gt;"",'100 Build &amp; Infeed'!AA1041,"")</f>
        <v/>
      </c>
      <c r="Z957" s="126" t="str">
        <f t="shared" si="404"/>
        <v/>
      </c>
      <c r="AA957" s="126">
        <f t="shared" si="391"/>
        <v>0</v>
      </c>
      <c r="AB957" s="77">
        <f t="shared" ca="1" si="382"/>
        <v>0</v>
      </c>
      <c r="AC957" s="114"/>
      <c r="AD957" s="124" t="s">
        <v>12</v>
      </c>
      <c r="AE957" s="119">
        <f t="shared" si="400"/>
        <v>956</v>
      </c>
      <c r="AF957" s="126" t="str">
        <f>IF('100 Build &amp; Infeed'!AK1041&lt;&gt;"",'100 Build &amp; Infeed'!AK1041,"")</f>
        <v/>
      </c>
      <c r="AG957" s="126" t="str">
        <f>IF('100 Build &amp; Infeed'!AL1041&lt;&gt;"",'100 Build &amp; Infeed'!AL1041,"")</f>
        <v/>
      </c>
      <c r="AH957" s="126" t="str">
        <f t="shared" si="405"/>
        <v/>
      </c>
      <c r="AI957" s="126">
        <f t="shared" si="392"/>
        <v>0</v>
      </c>
      <c r="AJ957" s="77">
        <f t="shared" ca="1" si="383"/>
        <v>0</v>
      </c>
      <c r="AK957" s="114"/>
      <c r="AL957" s="123"/>
      <c r="AM957" s="76"/>
      <c r="AN957" s="116"/>
      <c r="AO957" s="126"/>
      <c r="AP957" s="175"/>
      <c r="AQ957" s="114"/>
      <c r="AR957" s="122" t="s">
        <v>2</v>
      </c>
      <c r="AS957" s="119">
        <f t="shared" si="401"/>
        <v>956</v>
      </c>
      <c r="AT957" s="117"/>
      <c r="AU957" s="126" t="str">
        <f>IF('100 Build &amp; Infeed'!AY1041&lt;&gt;"",'100 Build &amp; Infeed'!AY1041,"")</f>
        <v/>
      </c>
      <c r="AV957" s="126" t="str">
        <f>IF('100 Build &amp; Infeed'!AZ1041&lt;&gt;"",'100 Build &amp; Infeed'!AZ1041,"")</f>
        <v/>
      </c>
      <c r="AW957" s="126"/>
      <c r="AX957" s="126"/>
      <c r="AY957" s="126" t="str">
        <f t="shared" si="406"/>
        <v/>
      </c>
      <c r="AZ957" s="126">
        <f t="shared" si="393"/>
        <v>0</v>
      </c>
      <c r="BA957" s="115"/>
      <c r="BI957" s="554"/>
      <c r="BK957" s="109">
        <f t="shared" si="387"/>
        <v>76</v>
      </c>
      <c r="BL957" s="109">
        <f t="shared" si="388"/>
        <v>100</v>
      </c>
      <c r="BM957" s="24">
        <f t="shared" si="396"/>
        <v>301</v>
      </c>
      <c r="BN957" s="24">
        <f t="shared" si="396"/>
        <v>502</v>
      </c>
      <c r="BO957" s="24">
        <f t="shared" si="396"/>
        <v>703</v>
      </c>
    </row>
    <row r="958" spans="1:70" ht="15.75" customHeight="1" outlineLevel="1" x14ac:dyDescent="0.25">
      <c r="A958" s="554"/>
      <c r="B958" s="122" t="s">
        <v>1</v>
      </c>
      <c r="C958" s="119">
        <f t="shared" si="397"/>
        <v>957</v>
      </c>
      <c r="D958" s="117"/>
      <c r="E958" s="126" t="str">
        <f>IF('100 Build &amp; Infeed'!D1042&lt;&gt;"",'100 Build &amp; Infeed'!D1042,"")</f>
        <v/>
      </c>
      <c r="F958" s="126" t="str">
        <f>IF('100 Build &amp; Infeed'!E1042&lt;&gt;"",'100 Build &amp; Infeed'!E1042,"")</f>
        <v/>
      </c>
      <c r="G958" s="126" t="str">
        <f t="shared" si="402"/>
        <v/>
      </c>
      <c r="H958" s="126">
        <f t="shared" si="389"/>
        <v>0</v>
      </c>
      <c r="I958" s="175">
        <f t="shared" ca="1" si="394"/>
        <v>0</v>
      </c>
      <c r="J958" s="114"/>
      <c r="K958" s="122" t="s">
        <v>0</v>
      </c>
      <c r="L958" s="119">
        <f t="shared" si="398"/>
        <v>957</v>
      </c>
      <c r="M958" s="126" t="str">
        <f>IF('100 Build &amp; Infeed'!O1042&lt;&gt;"",'100 Build &amp; Infeed'!O1042,"")</f>
        <v/>
      </c>
      <c r="N958" s="126"/>
      <c r="O958" s="126" t="str">
        <f>IF('100 Build &amp; Infeed'!P1042&lt;&gt;"",'100 Build &amp; Infeed'!P1042,"")</f>
        <v/>
      </c>
      <c r="P958" s="126" t="str">
        <f t="shared" si="403"/>
        <v/>
      </c>
      <c r="Q958" s="126">
        <f t="shared" si="390"/>
        <v>0</v>
      </c>
      <c r="R958" s="77">
        <f t="shared" ca="1" si="381"/>
        <v>0</v>
      </c>
      <c r="S958" s="114"/>
      <c r="T958" s="124" t="s">
        <v>11</v>
      </c>
      <c r="U958" s="119">
        <f t="shared" si="399"/>
        <v>957</v>
      </c>
      <c r="V958" s="119"/>
      <c r="W958" s="126" t="str">
        <f>IF('100 Build &amp; Infeed'!Z1042&lt;&gt;"",'100 Build &amp; Infeed'!Z1042,"")</f>
        <v/>
      </c>
      <c r="X958" s="126"/>
      <c r="Y958" s="126" t="str">
        <f>IF('100 Build &amp; Infeed'!AA1042&lt;&gt;"",'100 Build &amp; Infeed'!AA1042,"")</f>
        <v/>
      </c>
      <c r="Z958" s="126" t="str">
        <f t="shared" si="404"/>
        <v/>
      </c>
      <c r="AA958" s="126">
        <f t="shared" si="391"/>
        <v>0</v>
      </c>
      <c r="AB958" s="77">
        <f t="shared" ca="1" si="382"/>
        <v>0</v>
      </c>
      <c r="AC958" s="114"/>
      <c r="AD958" s="124" t="s">
        <v>12</v>
      </c>
      <c r="AE958" s="119">
        <f t="shared" si="400"/>
        <v>957</v>
      </c>
      <c r="AF958" s="126" t="str">
        <f>IF('100 Build &amp; Infeed'!AK1042&lt;&gt;"",'100 Build &amp; Infeed'!AK1042,"")</f>
        <v/>
      </c>
      <c r="AG958" s="126" t="str">
        <f>IF('100 Build &amp; Infeed'!AL1042&lt;&gt;"",'100 Build &amp; Infeed'!AL1042,"")</f>
        <v/>
      </c>
      <c r="AH958" s="126" t="str">
        <f t="shared" si="405"/>
        <v/>
      </c>
      <c r="AI958" s="126">
        <f t="shared" si="392"/>
        <v>0</v>
      </c>
      <c r="AJ958" s="77">
        <f t="shared" ca="1" si="383"/>
        <v>0</v>
      </c>
      <c r="AK958" s="114"/>
      <c r="AL958" s="123"/>
      <c r="AM958" s="76"/>
      <c r="AN958" s="116"/>
      <c r="AO958" s="126"/>
      <c r="AP958" s="175"/>
      <c r="AQ958" s="114"/>
      <c r="AR958" s="122" t="s">
        <v>2</v>
      </c>
      <c r="AS958" s="119">
        <f t="shared" si="401"/>
        <v>957</v>
      </c>
      <c r="AT958" s="117"/>
      <c r="AU958" s="126" t="str">
        <f>IF('100 Build &amp; Infeed'!AY1042&lt;&gt;"",'100 Build &amp; Infeed'!AY1042,"")</f>
        <v/>
      </c>
      <c r="AV958" s="126" t="str">
        <f>IF('100 Build &amp; Infeed'!AZ1042&lt;&gt;"",'100 Build &amp; Infeed'!AZ1042,"")</f>
        <v/>
      </c>
      <c r="AW958" s="126"/>
      <c r="AX958" s="126"/>
      <c r="AY958" s="126" t="str">
        <f t="shared" si="406"/>
        <v/>
      </c>
      <c r="AZ958" s="126">
        <f t="shared" si="393"/>
        <v>0</v>
      </c>
      <c r="BA958" s="115"/>
      <c r="BI958" s="554"/>
      <c r="BK958" s="109">
        <f t="shared" si="387"/>
        <v>77</v>
      </c>
      <c r="BL958" s="109">
        <f t="shared" si="388"/>
        <v>100</v>
      </c>
      <c r="BM958" s="24">
        <f t="shared" si="396"/>
        <v>301</v>
      </c>
      <c r="BN958" s="24">
        <f t="shared" si="396"/>
        <v>502</v>
      </c>
      <c r="BO958" s="24">
        <f t="shared" si="396"/>
        <v>703</v>
      </c>
    </row>
    <row r="959" spans="1:70" ht="15.75" customHeight="1" outlineLevel="1" x14ac:dyDescent="0.25">
      <c r="A959" s="554"/>
      <c r="B959" s="122" t="s">
        <v>1</v>
      </c>
      <c r="C959" s="119">
        <f t="shared" si="397"/>
        <v>958</v>
      </c>
      <c r="D959" s="117"/>
      <c r="E959" s="126" t="str">
        <f>IF('100 Build &amp; Infeed'!D1043&lt;&gt;"",'100 Build &amp; Infeed'!D1043,"")</f>
        <v/>
      </c>
      <c r="F959" s="126" t="str">
        <f>IF('100 Build &amp; Infeed'!E1043&lt;&gt;"",'100 Build &amp; Infeed'!E1043,"")</f>
        <v/>
      </c>
      <c r="G959" s="126" t="str">
        <f t="shared" si="402"/>
        <v/>
      </c>
      <c r="H959" s="126">
        <f t="shared" si="389"/>
        <v>0</v>
      </c>
      <c r="I959" s="175">
        <f t="shared" ca="1" si="394"/>
        <v>0</v>
      </c>
      <c r="J959" s="114"/>
      <c r="K959" s="122" t="s">
        <v>0</v>
      </c>
      <c r="L959" s="119">
        <f t="shared" si="398"/>
        <v>958</v>
      </c>
      <c r="M959" s="126" t="str">
        <f>IF('100 Build &amp; Infeed'!O1043&lt;&gt;"",'100 Build &amp; Infeed'!O1043,"")</f>
        <v/>
      </c>
      <c r="N959" s="126"/>
      <c r="O959" s="126" t="str">
        <f>IF('100 Build &amp; Infeed'!P1043&lt;&gt;"",'100 Build &amp; Infeed'!P1043,"")</f>
        <v/>
      </c>
      <c r="P959" s="126" t="str">
        <f t="shared" si="403"/>
        <v/>
      </c>
      <c r="Q959" s="126">
        <f t="shared" si="390"/>
        <v>0</v>
      </c>
      <c r="R959" s="77">
        <f t="shared" ca="1" si="381"/>
        <v>0</v>
      </c>
      <c r="S959" s="114"/>
      <c r="T959" s="124" t="s">
        <v>11</v>
      </c>
      <c r="U959" s="119">
        <f t="shared" si="399"/>
        <v>958</v>
      </c>
      <c r="V959" s="119"/>
      <c r="W959" s="126" t="str">
        <f>IF('100 Build &amp; Infeed'!Z1043&lt;&gt;"",'100 Build &amp; Infeed'!Z1043,"")</f>
        <v/>
      </c>
      <c r="X959" s="126"/>
      <c r="Y959" s="126" t="str">
        <f>IF('100 Build &amp; Infeed'!AA1043&lt;&gt;"",'100 Build &amp; Infeed'!AA1043,"")</f>
        <v/>
      </c>
      <c r="Z959" s="126" t="str">
        <f t="shared" si="404"/>
        <v/>
      </c>
      <c r="AA959" s="126">
        <f t="shared" si="391"/>
        <v>0</v>
      </c>
      <c r="AB959" s="77">
        <f t="shared" ca="1" si="382"/>
        <v>0</v>
      </c>
      <c r="AC959" s="114"/>
      <c r="AD959" s="124" t="s">
        <v>12</v>
      </c>
      <c r="AE959" s="119">
        <f t="shared" si="400"/>
        <v>958</v>
      </c>
      <c r="AF959" s="126" t="str">
        <f>IF('100 Build &amp; Infeed'!AK1043&lt;&gt;"",'100 Build &amp; Infeed'!AK1043,"")</f>
        <v/>
      </c>
      <c r="AG959" s="126" t="str">
        <f>IF('100 Build &amp; Infeed'!AL1043&lt;&gt;"",'100 Build &amp; Infeed'!AL1043,"")</f>
        <v/>
      </c>
      <c r="AH959" s="126" t="str">
        <f t="shared" si="405"/>
        <v/>
      </c>
      <c r="AI959" s="126">
        <f t="shared" si="392"/>
        <v>0</v>
      </c>
      <c r="AJ959" s="77">
        <f t="shared" ca="1" si="383"/>
        <v>0</v>
      </c>
      <c r="AK959" s="114"/>
      <c r="AL959" s="123"/>
      <c r="AM959" s="76"/>
      <c r="AN959" s="116"/>
      <c r="AO959" s="126"/>
      <c r="AP959" s="175"/>
      <c r="AQ959" s="114"/>
      <c r="AR959" s="122" t="s">
        <v>2</v>
      </c>
      <c r="AS959" s="119">
        <f t="shared" si="401"/>
        <v>958</v>
      </c>
      <c r="AT959" s="117"/>
      <c r="AU959" s="126" t="str">
        <f>IF('100 Build &amp; Infeed'!AY1043&lt;&gt;"",'100 Build &amp; Infeed'!AY1043,"")</f>
        <v/>
      </c>
      <c r="AV959" s="126" t="str">
        <f>IF('100 Build &amp; Infeed'!AZ1043&lt;&gt;"",'100 Build &amp; Infeed'!AZ1043,"")</f>
        <v/>
      </c>
      <c r="AW959" s="126"/>
      <c r="AX959" s="126"/>
      <c r="AY959" s="126" t="str">
        <f t="shared" si="406"/>
        <v/>
      </c>
      <c r="AZ959" s="126">
        <f t="shared" si="393"/>
        <v>0</v>
      </c>
      <c r="BA959" s="115"/>
      <c r="BI959" s="554"/>
      <c r="BK959" s="109">
        <f t="shared" si="387"/>
        <v>78</v>
      </c>
      <c r="BL959" s="109">
        <f t="shared" si="388"/>
        <v>100</v>
      </c>
      <c r="BM959" s="24">
        <f t="shared" si="396"/>
        <v>301</v>
      </c>
      <c r="BN959" s="24">
        <f t="shared" si="396"/>
        <v>502</v>
      </c>
      <c r="BO959" s="24">
        <f t="shared" si="396"/>
        <v>703</v>
      </c>
      <c r="BR959" s="109" t="s">
        <v>616</v>
      </c>
    </row>
    <row r="960" spans="1:70" ht="15.75" customHeight="1" outlineLevel="1" x14ac:dyDescent="0.25">
      <c r="A960" s="554"/>
      <c r="B960" s="122" t="s">
        <v>1</v>
      </c>
      <c r="C960" s="119">
        <f t="shared" si="397"/>
        <v>959</v>
      </c>
      <c r="D960" s="117"/>
      <c r="E960" s="126" t="str">
        <f>IF('100 Build &amp; Infeed'!D1044&lt;&gt;"",'100 Build &amp; Infeed'!D1044,"")</f>
        <v/>
      </c>
      <c r="F960" s="126" t="str">
        <f>IF('100 Build &amp; Infeed'!E1044&lt;&gt;"",'100 Build &amp; Infeed'!E1044,"")</f>
        <v/>
      </c>
      <c r="G960" s="126" t="str">
        <f t="shared" si="402"/>
        <v/>
      </c>
      <c r="H960" s="126">
        <f t="shared" si="389"/>
        <v>0</v>
      </c>
      <c r="I960" s="175">
        <f t="shared" ca="1" si="394"/>
        <v>0</v>
      </c>
      <c r="J960" s="114"/>
      <c r="K960" s="122" t="s">
        <v>0</v>
      </c>
      <c r="L960" s="119">
        <f t="shared" si="398"/>
        <v>959</v>
      </c>
      <c r="M960" s="126" t="str">
        <f>IF('100 Build &amp; Infeed'!O1044&lt;&gt;"",'100 Build &amp; Infeed'!O1044,"")</f>
        <v/>
      </c>
      <c r="N960" s="126"/>
      <c r="O960" s="126" t="str">
        <f>IF('100 Build &amp; Infeed'!P1044&lt;&gt;"",'100 Build &amp; Infeed'!P1044,"")</f>
        <v/>
      </c>
      <c r="P960" s="126" t="str">
        <f t="shared" si="403"/>
        <v/>
      </c>
      <c r="Q960" s="126">
        <f t="shared" si="390"/>
        <v>0</v>
      </c>
      <c r="R960" s="77">
        <f t="shared" ca="1" si="381"/>
        <v>0</v>
      </c>
      <c r="S960" s="114"/>
      <c r="T960" s="124" t="s">
        <v>11</v>
      </c>
      <c r="U960" s="119">
        <f t="shared" si="399"/>
        <v>959</v>
      </c>
      <c r="V960" s="119"/>
      <c r="W960" s="126" t="str">
        <f>IF('100 Build &amp; Infeed'!Z1044&lt;&gt;"",'100 Build &amp; Infeed'!Z1044,"")</f>
        <v/>
      </c>
      <c r="X960" s="126"/>
      <c r="Y960" s="126" t="str">
        <f>IF('100 Build &amp; Infeed'!AA1044&lt;&gt;"",'100 Build &amp; Infeed'!AA1044,"")</f>
        <v/>
      </c>
      <c r="Z960" s="126" t="str">
        <f t="shared" si="404"/>
        <v/>
      </c>
      <c r="AA960" s="126">
        <f t="shared" si="391"/>
        <v>0</v>
      </c>
      <c r="AB960" s="77">
        <f t="shared" ca="1" si="382"/>
        <v>0</v>
      </c>
      <c r="AC960" s="114"/>
      <c r="AD960" s="124" t="s">
        <v>12</v>
      </c>
      <c r="AE960" s="119">
        <f t="shared" si="400"/>
        <v>959</v>
      </c>
      <c r="AF960" s="126" t="str">
        <f>IF('100 Build &amp; Infeed'!AK1044&lt;&gt;"",'100 Build &amp; Infeed'!AK1044,"")</f>
        <v/>
      </c>
      <c r="AG960" s="126" t="str">
        <f>IF('100 Build &amp; Infeed'!AL1044&lt;&gt;"",'100 Build &amp; Infeed'!AL1044,"")</f>
        <v/>
      </c>
      <c r="AH960" s="126" t="str">
        <f t="shared" si="405"/>
        <v/>
      </c>
      <c r="AI960" s="126">
        <f t="shared" si="392"/>
        <v>0</v>
      </c>
      <c r="AJ960" s="77">
        <f t="shared" ca="1" si="383"/>
        <v>0</v>
      </c>
      <c r="AK960" s="114"/>
      <c r="AL960" s="123"/>
      <c r="AM960" s="76"/>
      <c r="AN960" s="116"/>
      <c r="AO960" s="126"/>
      <c r="AP960" s="175"/>
      <c r="AQ960" s="114"/>
      <c r="AR960" s="122" t="s">
        <v>2</v>
      </c>
      <c r="AS960" s="119">
        <f t="shared" si="401"/>
        <v>959</v>
      </c>
      <c r="AT960" s="117"/>
      <c r="AU960" s="126" t="str">
        <f>IF('100 Build &amp; Infeed'!AY1044&lt;&gt;"",'100 Build &amp; Infeed'!AY1044,"")</f>
        <v/>
      </c>
      <c r="AV960" s="126" t="str">
        <f>IF('100 Build &amp; Infeed'!AZ1044&lt;&gt;"",'100 Build &amp; Infeed'!AZ1044,"")</f>
        <v/>
      </c>
      <c r="AW960" s="126"/>
      <c r="AX960" s="126"/>
      <c r="AY960" s="126" t="str">
        <f t="shared" si="406"/>
        <v/>
      </c>
      <c r="AZ960" s="126">
        <f t="shared" si="393"/>
        <v>0</v>
      </c>
      <c r="BA960" s="115"/>
      <c r="BI960" s="554"/>
      <c r="BK960" s="109">
        <f t="shared" si="387"/>
        <v>79</v>
      </c>
      <c r="BL960" s="109">
        <f t="shared" si="388"/>
        <v>100</v>
      </c>
      <c r="BM960" s="24">
        <f t="shared" si="396"/>
        <v>301</v>
      </c>
      <c r="BN960" s="24">
        <f t="shared" si="396"/>
        <v>502</v>
      </c>
      <c r="BO960" s="24">
        <f t="shared" si="396"/>
        <v>703</v>
      </c>
      <c r="BR960" s="109">
        <v>669</v>
      </c>
    </row>
    <row r="961" spans="1:67" ht="15.75" customHeight="1" outlineLevel="1" x14ac:dyDescent="0.25">
      <c r="A961" s="554"/>
      <c r="B961" s="122" t="s">
        <v>1</v>
      </c>
      <c r="C961" s="119">
        <f t="shared" si="397"/>
        <v>960</v>
      </c>
      <c r="D961" s="117"/>
      <c r="E961" s="126" t="str">
        <f>IF('100 Build &amp; Infeed'!D1045&lt;&gt;"",'100 Build &amp; Infeed'!D1045,"")</f>
        <v/>
      </c>
      <c r="F961" s="126" t="str">
        <f>IF('100 Build &amp; Infeed'!E1045&lt;&gt;"",'100 Build &amp; Infeed'!E1045,"")</f>
        <v/>
      </c>
      <c r="G961" s="126" t="str">
        <f t="shared" si="402"/>
        <v/>
      </c>
      <c r="H961" s="126">
        <f t="shared" si="389"/>
        <v>0</v>
      </c>
      <c r="I961" s="175">
        <f t="shared" ca="1" si="394"/>
        <v>0</v>
      </c>
      <c r="J961" s="114"/>
      <c r="K961" s="122" t="s">
        <v>0</v>
      </c>
      <c r="L961" s="119">
        <f t="shared" si="398"/>
        <v>960</v>
      </c>
      <c r="M961" s="126" t="str">
        <f>IF('100 Build &amp; Infeed'!O1045&lt;&gt;"",'100 Build &amp; Infeed'!O1045,"")</f>
        <v/>
      </c>
      <c r="N961" s="126"/>
      <c r="O961" s="126" t="str">
        <f>IF('100 Build &amp; Infeed'!P1045&lt;&gt;"",'100 Build &amp; Infeed'!P1045,"")</f>
        <v/>
      </c>
      <c r="P961" s="126" t="str">
        <f t="shared" si="403"/>
        <v/>
      </c>
      <c r="Q961" s="126">
        <f t="shared" si="390"/>
        <v>0</v>
      </c>
      <c r="R961" s="77">
        <f t="shared" ca="1" si="381"/>
        <v>0</v>
      </c>
      <c r="S961" s="114"/>
      <c r="T961" s="124" t="s">
        <v>11</v>
      </c>
      <c r="U961" s="119">
        <f t="shared" si="399"/>
        <v>960</v>
      </c>
      <c r="V961" s="119"/>
      <c r="W961" s="126" t="str">
        <f>IF('100 Build &amp; Infeed'!Z1045&lt;&gt;"",'100 Build &amp; Infeed'!Z1045,"")</f>
        <v/>
      </c>
      <c r="X961" s="126"/>
      <c r="Y961" s="126" t="str">
        <f>IF('100 Build &amp; Infeed'!AA1045&lt;&gt;"",'100 Build &amp; Infeed'!AA1045,"")</f>
        <v/>
      </c>
      <c r="Z961" s="126" t="str">
        <f t="shared" si="404"/>
        <v/>
      </c>
      <c r="AA961" s="126">
        <f t="shared" si="391"/>
        <v>0</v>
      </c>
      <c r="AB961" s="77">
        <f t="shared" ca="1" si="382"/>
        <v>0</v>
      </c>
      <c r="AC961" s="114"/>
      <c r="AD961" s="124" t="s">
        <v>12</v>
      </c>
      <c r="AE961" s="119">
        <f t="shared" si="400"/>
        <v>960</v>
      </c>
      <c r="AF961" s="126" t="str">
        <f>IF('100 Build &amp; Infeed'!AK1045&lt;&gt;"",'100 Build &amp; Infeed'!AK1045,"")</f>
        <v/>
      </c>
      <c r="AG961" s="126" t="str">
        <f>IF('100 Build &amp; Infeed'!AL1045&lt;&gt;"",'100 Build &amp; Infeed'!AL1045,"")</f>
        <v/>
      </c>
      <c r="AH961" s="126" t="str">
        <f t="shared" si="405"/>
        <v/>
      </c>
      <c r="AI961" s="126">
        <f t="shared" si="392"/>
        <v>0</v>
      </c>
      <c r="AJ961" s="77">
        <f t="shared" ca="1" si="383"/>
        <v>0</v>
      </c>
      <c r="AK961" s="114"/>
      <c r="AL961" s="123"/>
      <c r="AM961" s="76"/>
      <c r="AN961" s="116"/>
      <c r="AO961" s="126"/>
      <c r="AP961" s="175"/>
      <c r="AQ961" s="114"/>
      <c r="AR961" s="122" t="s">
        <v>2</v>
      </c>
      <c r="AS961" s="119">
        <f t="shared" si="401"/>
        <v>960</v>
      </c>
      <c r="AT961" s="117"/>
      <c r="AU961" s="126" t="str">
        <f>IF('100 Build &amp; Infeed'!AY1045&lt;&gt;"",'100 Build &amp; Infeed'!AY1045,"")</f>
        <v/>
      </c>
      <c r="AV961" s="126" t="str">
        <f>IF('100 Build &amp; Infeed'!AZ1045&lt;&gt;"",'100 Build &amp; Infeed'!AZ1045,"")</f>
        <v/>
      </c>
      <c r="AW961" s="126"/>
      <c r="AX961" s="126"/>
      <c r="AY961" s="126" t="str">
        <f t="shared" si="406"/>
        <v/>
      </c>
      <c r="AZ961" s="126">
        <f t="shared" si="393"/>
        <v>0</v>
      </c>
      <c r="BA961" s="115"/>
      <c r="BI961" s="554"/>
      <c r="BK961" s="109">
        <f t="shared" si="387"/>
        <v>70</v>
      </c>
      <c r="BL961" s="109">
        <f t="shared" si="388"/>
        <v>101</v>
      </c>
      <c r="BM961" s="24">
        <f t="shared" ref="BM961:BO980" si="407">BL961+201</f>
        <v>302</v>
      </c>
      <c r="BN961" s="24">
        <f t="shared" si="407"/>
        <v>503</v>
      </c>
      <c r="BO961" s="24">
        <f t="shared" si="407"/>
        <v>704</v>
      </c>
    </row>
    <row r="962" spans="1:67" ht="15.75" customHeight="1" outlineLevel="1" x14ac:dyDescent="0.25">
      <c r="A962" s="554"/>
      <c r="B962" s="122" t="s">
        <v>1</v>
      </c>
      <c r="C962" s="119">
        <f t="shared" si="397"/>
        <v>961</v>
      </c>
      <c r="D962" s="117"/>
      <c r="E962" s="126" t="str">
        <f>IF('100 Build &amp; Infeed'!D1046&lt;&gt;"",'100 Build &amp; Infeed'!D1046,"")</f>
        <v/>
      </c>
      <c r="F962" s="126" t="str">
        <f>IF('100 Build &amp; Infeed'!E1046&lt;&gt;"",'100 Build &amp; Infeed'!E1046,"")</f>
        <v/>
      </c>
      <c r="G962" s="126" t="str">
        <f t="shared" si="402"/>
        <v/>
      </c>
      <c r="H962" s="126">
        <f t="shared" si="389"/>
        <v>0</v>
      </c>
      <c r="I962" s="175">
        <f t="shared" ca="1" si="394"/>
        <v>0</v>
      </c>
      <c r="J962" s="114"/>
      <c r="K962" s="122" t="s">
        <v>0</v>
      </c>
      <c r="L962" s="119">
        <f t="shared" si="398"/>
        <v>961</v>
      </c>
      <c r="M962" s="126" t="str">
        <f>IF('100 Build &amp; Infeed'!O1046&lt;&gt;"",'100 Build &amp; Infeed'!O1046,"")</f>
        <v/>
      </c>
      <c r="N962" s="126"/>
      <c r="O962" s="126" t="str">
        <f>IF('100 Build &amp; Infeed'!P1046&lt;&gt;"",'100 Build &amp; Infeed'!P1046,"")</f>
        <v/>
      </c>
      <c r="P962" s="126" t="str">
        <f t="shared" si="403"/>
        <v/>
      </c>
      <c r="Q962" s="126">
        <f t="shared" si="390"/>
        <v>0</v>
      </c>
      <c r="R962" s="77">
        <f t="shared" ref="R962:R1025" ca="1" si="408">INDIRECT(ADDRESS(BM962,$BK962))</f>
        <v>0</v>
      </c>
      <c r="S962" s="114"/>
      <c r="T962" s="124" t="s">
        <v>11</v>
      </c>
      <c r="U962" s="119">
        <f t="shared" si="399"/>
        <v>961</v>
      </c>
      <c r="V962" s="119"/>
      <c r="W962" s="126" t="str">
        <f>IF('100 Build &amp; Infeed'!Z1046&lt;&gt;"",'100 Build &amp; Infeed'!Z1046,"")</f>
        <v/>
      </c>
      <c r="X962" s="126"/>
      <c r="Y962" s="126" t="str">
        <f>IF('100 Build &amp; Infeed'!AA1046&lt;&gt;"",'100 Build &amp; Infeed'!AA1046,"")</f>
        <v/>
      </c>
      <c r="Z962" s="126" t="str">
        <f t="shared" si="404"/>
        <v/>
      </c>
      <c r="AA962" s="126">
        <f t="shared" si="391"/>
        <v>0</v>
      </c>
      <c r="AB962" s="77">
        <f t="shared" ref="AB962:AB1025" ca="1" si="409">INDIRECT(ADDRESS(BN962,$BK962))</f>
        <v>0</v>
      </c>
      <c r="AC962" s="114"/>
      <c r="AD962" s="124" t="s">
        <v>12</v>
      </c>
      <c r="AE962" s="119">
        <f t="shared" si="400"/>
        <v>961</v>
      </c>
      <c r="AF962" s="126" t="str">
        <f>IF('100 Build &amp; Infeed'!AK1046&lt;&gt;"",'100 Build &amp; Infeed'!AK1046,"")</f>
        <v/>
      </c>
      <c r="AG962" s="126" t="str">
        <f>IF('100 Build &amp; Infeed'!AL1046&lt;&gt;"",'100 Build &amp; Infeed'!AL1046,"")</f>
        <v/>
      </c>
      <c r="AH962" s="126" t="str">
        <f t="shared" si="405"/>
        <v/>
      </c>
      <c r="AI962" s="126">
        <f t="shared" si="392"/>
        <v>0</v>
      </c>
      <c r="AJ962" s="77">
        <f t="shared" ref="AJ962:AJ1025" ca="1" si="410">INDIRECT(ADDRESS(BO962,$BK962))</f>
        <v>0</v>
      </c>
      <c r="AK962" s="114"/>
      <c r="AL962" s="123"/>
      <c r="AM962" s="76"/>
      <c r="AN962" s="116"/>
      <c r="AO962" s="126"/>
      <c r="AP962" s="175"/>
      <c r="AQ962" s="114"/>
      <c r="AR962" s="122" t="s">
        <v>2</v>
      </c>
      <c r="AS962" s="119">
        <f t="shared" si="401"/>
        <v>961</v>
      </c>
      <c r="AT962" s="117"/>
      <c r="AU962" s="126" t="str">
        <f>IF('100 Build &amp; Infeed'!AY1046&lt;&gt;"",'100 Build &amp; Infeed'!AY1046,"")</f>
        <v/>
      </c>
      <c r="AV962" s="126" t="str">
        <f>IF('100 Build &amp; Infeed'!AZ1046&lt;&gt;"",'100 Build &amp; Infeed'!AZ1046,"")</f>
        <v/>
      </c>
      <c r="AW962" s="126"/>
      <c r="AX962" s="126"/>
      <c r="AY962" s="126" t="str">
        <f t="shared" si="406"/>
        <v/>
      </c>
      <c r="AZ962" s="126">
        <f t="shared" si="393"/>
        <v>0</v>
      </c>
      <c r="BA962" s="115"/>
      <c r="BI962" s="554"/>
      <c r="BK962" s="109">
        <f t="shared" si="387"/>
        <v>71</v>
      </c>
      <c r="BL962" s="109">
        <f t="shared" si="388"/>
        <v>101</v>
      </c>
      <c r="BM962" s="24">
        <f t="shared" si="407"/>
        <v>302</v>
      </c>
      <c r="BN962" s="24">
        <f t="shared" si="407"/>
        <v>503</v>
      </c>
      <c r="BO962" s="24">
        <f t="shared" si="407"/>
        <v>704</v>
      </c>
    </row>
    <row r="963" spans="1:67" ht="15.75" customHeight="1" outlineLevel="1" x14ac:dyDescent="0.25">
      <c r="A963" s="554"/>
      <c r="B963" s="122" t="s">
        <v>1</v>
      </c>
      <c r="C963" s="119">
        <f t="shared" si="397"/>
        <v>962</v>
      </c>
      <c r="D963" s="117"/>
      <c r="E963" s="126" t="str">
        <f>IF('100 Build &amp; Infeed'!D1047&lt;&gt;"",'100 Build &amp; Infeed'!D1047,"")</f>
        <v/>
      </c>
      <c r="F963" s="126" t="str">
        <f>IF('100 Build &amp; Infeed'!E1047&lt;&gt;"",'100 Build &amp; Infeed'!E1047,"")</f>
        <v/>
      </c>
      <c r="G963" s="126" t="str">
        <f t="shared" si="402"/>
        <v/>
      </c>
      <c r="H963" s="126">
        <f t="shared" si="389"/>
        <v>0</v>
      </c>
      <c r="I963" s="175">
        <f t="shared" ca="1" si="394"/>
        <v>0</v>
      </c>
      <c r="J963" s="114"/>
      <c r="K963" s="122" t="s">
        <v>0</v>
      </c>
      <c r="L963" s="119">
        <f t="shared" si="398"/>
        <v>962</v>
      </c>
      <c r="M963" s="126" t="str">
        <f>IF('100 Build &amp; Infeed'!O1047&lt;&gt;"",'100 Build &amp; Infeed'!O1047,"")</f>
        <v/>
      </c>
      <c r="N963" s="126"/>
      <c r="O963" s="126" t="str">
        <f>IF('100 Build &amp; Infeed'!P1047&lt;&gt;"",'100 Build &amp; Infeed'!P1047,"")</f>
        <v/>
      </c>
      <c r="P963" s="126" t="str">
        <f t="shared" si="403"/>
        <v/>
      </c>
      <c r="Q963" s="126">
        <f t="shared" si="390"/>
        <v>0</v>
      </c>
      <c r="R963" s="77">
        <f t="shared" ca="1" si="408"/>
        <v>0</v>
      </c>
      <c r="S963" s="114"/>
      <c r="T963" s="124" t="s">
        <v>11</v>
      </c>
      <c r="U963" s="119">
        <f t="shared" si="399"/>
        <v>962</v>
      </c>
      <c r="V963" s="119"/>
      <c r="W963" s="126" t="str">
        <f>IF('100 Build &amp; Infeed'!Z1047&lt;&gt;"",'100 Build &amp; Infeed'!Z1047,"")</f>
        <v/>
      </c>
      <c r="X963" s="126"/>
      <c r="Y963" s="126" t="str">
        <f>IF('100 Build &amp; Infeed'!AA1047&lt;&gt;"",'100 Build &amp; Infeed'!AA1047,"")</f>
        <v/>
      </c>
      <c r="Z963" s="126" t="str">
        <f t="shared" si="404"/>
        <v/>
      </c>
      <c r="AA963" s="126">
        <f t="shared" si="391"/>
        <v>0</v>
      </c>
      <c r="AB963" s="77">
        <f t="shared" ca="1" si="409"/>
        <v>0</v>
      </c>
      <c r="AC963" s="114"/>
      <c r="AD963" s="124" t="s">
        <v>12</v>
      </c>
      <c r="AE963" s="119">
        <f t="shared" si="400"/>
        <v>962</v>
      </c>
      <c r="AF963" s="126" t="str">
        <f>IF('100 Build &amp; Infeed'!AK1047&lt;&gt;"",'100 Build &amp; Infeed'!AK1047,"")</f>
        <v/>
      </c>
      <c r="AG963" s="126" t="str">
        <f>IF('100 Build &amp; Infeed'!AL1047&lt;&gt;"",'100 Build &amp; Infeed'!AL1047,"")</f>
        <v/>
      </c>
      <c r="AH963" s="126" t="str">
        <f t="shared" si="405"/>
        <v/>
      </c>
      <c r="AI963" s="126">
        <f t="shared" si="392"/>
        <v>0</v>
      </c>
      <c r="AJ963" s="77">
        <f t="shared" ca="1" si="410"/>
        <v>0</v>
      </c>
      <c r="AK963" s="114"/>
      <c r="AL963" s="123"/>
      <c r="AM963" s="76"/>
      <c r="AN963" s="116"/>
      <c r="AO963" s="126"/>
      <c r="AP963" s="175"/>
      <c r="AQ963" s="114"/>
      <c r="AR963" s="122" t="s">
        <v>2</v>
      </c>
      <c r="AS963" s="119">
        <f t="shared" si="401"/>
        <v>962</v>
      </c>
      <c r="AT963" s="117"/>
      <c r="AU963" s="126" t="str">
        <f>IF('100 Build &amp; Infeed'!AY1047&lt;&gt;"",'100 Build &amp; Infeed'!AY1047,"")</f>
        <v/>
      </c>
      <c r="AV963" s="126" t="str">
        <f>IF('100 Build &amp; Infeed'!AZ1047&lt;&gt;"",'100 Build &amp; Infeed'!AZ1047,"")</f>
        <v/>
      </c>
      <c r="AW963" s="126"/>
      <c r="AX963" s="126"/>
      <c r="AY963" s="126" t="str">
        <f t="shared" si="406"/>
        <v/>
      </c>
      <c r="AZ963" s="126">
        <f t="shared" si="393"/>
        <v>0</v>
      </c>
      <c r="BA963" s="115"/>
      <c r="BI963" s="554"/>
      <c r="BK963" s="109">
        <f t="shared" si="387"/>
        <v>72</v>
      </c>
      <c r="BL963" s="109">
        <f t="shared" si="388"/>
        <v>101</v>
      </c>
      <c r="BM963" s="24">
        <f t="shared" si="407"/>
        <v>302</v>
      </c>
      <c r="BN963" s="24">
        <f t="shared" si="407"/>
        <v>503</v>
      </c>
      <c r="BO963" s="24">
        <f t="shared" si="407"/>
        <v>704</v>
      </c>
    </row>
    <row r="964" spans="1:67" ht="15.75" customHeight="1" outlineLevel="1" x14ac:dyDescent="0.25">
      <c r="A964" s="554"/>
      <c r="B964" s="122" t="s">
        <v>1</v>
      </c>
      <c r="C964" s="119">
        <f t="shared" si="397"/>
        <v>963</v>
      </c>
      <c r="D964" s="117"/>
      <c r="E964" s="126" t="str">
        <f>IF('100 Build &amp; Infeed'!D1048&lt;&gt;"",'100 Build &amp; Infeed'!D1048,"")</f>
        <v/>
      </c>
      <c r="F964" s="126" t="str">
        <f>IF('100 Build &amp; Infeed'!E1048&lt;&gt;"",'100 Build &amp; Infeed'!E1048,"")</f>
        <v/>
      </c>
      <c r="G964" s="126" t="str">
        <f t="shared" si="402"/>
        <v/>
      </c>
      <c r="H964" s="126">
        <f t="shared" si="389"/>
        <v>0</v>
      </c>
      <c r="I964" s="175">
        <f t="shared" ca="1" si="394"/>
        <v>0</v>
      </c>
      <c r="J964" s="114"/>
      <c r="K964" s="122" t="s">
        <v>0</v>
      </c>
      <c r="L964" s="119">
        <f t="shared" si="398"/>
        <v>963</v>
      </c>
      <c r="M964" s="126" t="str">
        <f>IF('100 Build &amp; Infeed'!O1048&lt;&gt;"",'100 Build &amp; Infeed'!O1048,"")</f>
        <v/>
      </c>
      <c r="N964" s="126"/>
      <c r="O964" s="126" t="str">
        <f>IF('100 Build &amp; Infeed'!P1048&lt;&gt;"",'100 Build &amp; Infeed'!P1048,"")</f>
        <v/>
      </c>
      <c r="P964" s="126" t="str">
        <f t="shared" si="403"/>
        <v/>
      </c>
      <c r="Q964" s="126">
        <f t="shared" si="390"/>
        <v>0</v>
      </c>
      <c r="R964" s="77">
        <f t="shared" ca="1" si="408"/>
        <v>0</v>
      </c>
      <c r="S964" s="114"/>
      <c r="T964" s="124" t="s">
        <v>11</v>
      </c>
      <c r="U964" s="119">
        <f t="shared" si="399"/>
        <v>963</v>
      </c>
      <c r="V964" s="119"/>
      <c r="W964" s="126" t="str">
        <f>IF('100 Build &amp; Infeed'!Z1048&lt;&gt;"",'100 Build &amp; Infeed'!Z1048,"")</f>
        <v/>
      </c>
      <c r="X964" s="126"/>
      <c r="Y964" s="126" t="str">
        <f>IF('100 Build &amp; Infeed'!AA1048&lt;&gt;"",'100 Build &amp; Infeed'!AA1048,"")</f>
        <v/>
      </c>
      <c r="Z964" s="126" t="str">
        <f t="shared" si="404"/>
        <v/>
      </c>
      <c r="AA964" s="126">
        <f t="shared" si="391"/>
        <v>0</v>
      </c>
      <c r="AB964" s="77">
        <f t="shared" ca="1" si="409"/>
        <v>0</v>
      </c>
      <c r="AC964" s="114"/>
      <c r="AD964" s="124" t="s">
        <v>12</v>
      </c>
      <c r="AE964" s="119">
        <f t="shared" si="400"/>
        <v>963</v>
      </c>
      <c r="AF964" s="126" t="str">
        <f>IF('100 Build &amp; Infeed'!AK1048&lt;&gt;"",'100 Build &amp; Infeed'!AK1048,"")</f>
        <v/>
      </c>
      <c r="AG964" s="126" t="str">
        <f>IF('100 Build &amp; Infeed'!AL1048&lt;&gt;"",'100 Build &amp; Infeed'!AL1048,"")</f>
        <v/>
      </c>
      <c r="AH964" s="126" t="str">
        <f t="shared" si="405"/>
        <v/>
      </c>
      <c r="AI964" s="126">
        <f t="shared" si="392"/>
        <v>0</v>
      </c>
      <c r="AJ964" s="77">
        <f t="shared" ca="1" si="410"/>
        <v>0</v>
      </c>
      <c r="AK964" s="114"/>
      <c r="AL964" s="123"/>
      <c r="AM964" s="76"/>
      <c r="AN964" s="116"/>
      <c r="AO964" s="126"/>
      <c r="AP964" s="175"/>
      <c r="AQ964" s="114"/>
      <c r="AR964" s="122" t="s">
        <v>2</v>
      </c>
      <c r="AS964" s="119">
        <f t="shared" si="401"/>
        <v>963</v>
      </c>
      <c r="AT964" s="117"/>
      <c r="AU964" s="126" t="str">
        <f>IF('100 Build &amp; Infeed'!AY1048&lt;&gt;"",'100 Build &amp; Infeed'!AY1048,"")</f>
        <v/>
      </c>
      <c r="AV964" s="126" t="str">
        <f>IF('100 Build &amp; Infeed'!AZ1048&lt;&gt;"",'100 Build &amp; Infeed'!AZ1048,"")</f>
        <v/>
      </c>
      <c r="AW964" s="126"/>
      <c r="AX964" s="126"/>
      <c r="AY964" s="126" t="str">
        <f t="shared" si="406"/>
        <v/>
      </c>
      <c r="AZ964" s="126">
        <f t="shared" si="393"/>
        <v>0</v>
      </c>
      <c r="BA964" s="115"/>
      <c r="BI964" s="554"/>
      <c r="BK964" s="109">
        <f t="shared" si="387"/>
        <v>73</v>
      </c>
      <c r="BL964" s="109">
        <f t="shared" si="388"/>
        <v>101</v>
      </c>
      <c r="BM964" s="24">
        <f t="shared" si="407"/>
        <v>302</v>
      </c>
      <c r="BN964" s="24">
        <f t="shared" si="407"/>
        <v>503</v>
      </c>
      <c r="BO964" s="24">
        <f t="shared" si="407"/>
        <v>704</v>
      </c>
    </row>
    <row r="965" spans="1:67" ht="15.75" customHeight="1" outlineLevel="1" x14ac:dyDescent="0.25">
      <c r="A965" s="554"/>
      <c r="B965" s="122" t="s">
        <v>1</v>
      </c>
      <c r="C965" s="119">
        <f t="shared" si="397"/>
        <v>964</v>
      </c>
      <c r="D965" s="117"/>
      <c r="E965" s="126" t="str">
        <f>IF('100 Build &amp; Infeed'!D1049&lt;&gt;"",'100 Build &amp; Infeed'!D1049,"")</f>
        <v/>
      </c>
      <c r="F965" s="126" t="str">
        <f>IF('100 Build &amp; Infeed'!E1049&lt;&gt;"",'100 Build &amp; Infeed'!E1049,"")</f>
        <v/>
      </c>
      <c r="G965" s="126" t="str">
        <f t="shared" si="402"/>
        <v/>
      </c>
      <c r="H965" s="126">
        <f t="shared" si="389"/>
        <v>0</v>
      </c>
      <c r="I965" s="175">
        <f t="shared" ca="1" si="394"/>
        <v>0</v>
      </c>
      <c r="J965" s="114"/>
      <c r="K965" s="122" t="s">
        <v>0</v>
      </c>
      <c r="L965" s="119">
        <f t="shared" si="398"/>
        <v>964</v>
      </c>
      <c r="M965" s="126" t="str">
        <f>IF('100 Build &amp; Infeed'!O1049&lt;&gt;"",'100 Build &amp; Infeed'!O1049,"")</f>
        <v/>
      </c>
      <c r="N965" s="126"/>
      <c r="O965" s="126" t="str">
        <f>IF('100 Build &amp; Infeed'!P1049&lt;&gt;"",'100 Build &amp; Infeed'!P1049,"")</f>
        <v/>
      </c>
      <c r="P965" s="126" t="str">
        <f t="shared" si="403"/>
        <v/>
      </c>
      <c r="Q965" s="126">
        <f t="shared" si="390"/>
        <v>0</v>
      </c>
      <c r="R965" s="77">
        <f t="shared" ca="1" si="408"/>
        <v>0</v>
      </c>
      <c r="S965" s="114"/>
      <c r="T965" s="124" t="s">
        <v>11</v>
      </c>
      <c r="U965" s="119">
        <f t="shared" si="399"/>
        <v>964</v>
      </c>
      <c r="V965" s="119"/>
      <c r="W965" s="126" t="str">
        <f>IF('100 Build &amp; Infeed'!Z1049&lt;&gt;"",'100 Build &amp; Infeed'!Z1049,"")</f>
        <v/>
      </c>
      <c r="X965" s="126"/>
      <c r="Y965" s="126" t="str">
        <f>IF('100 Build &amp; Infeed'!AA1049&lt;&gt;"",'100 Build &amp; Infeed'!AA1049,"")</f>
        <v/>
      </c>
      <c r="Z965" s="126" t="str">
        <f t="shared" si="404"/>
        <v/>
      </c>
      <c r="AA965" s="126">
        <f t="shared" si="391"/>
        <v>0</v>
      </c>
      <c r="AB965" s="77">
        <f t="shared" ca="1" si="409"/>
        <v>0</v>
      </c>
      <c r="AC965" s="114"/>
      <c r="AD965" s="124" t="s">
        <v>12</v>
      </c>
      <c r="AE965" s="119">
        <f t="shared" si="400"/>
        <v>964</v>
      </c>
      <c r="AF965" s="126" t="str">
        <f>IF('100 Build &amp; Infeed'!AK1049&lt;&gt;"",'100 Build &amp; Infeed'!AK1049,"")</f>
        <v/>
      </c>
      <c r="AG965" s="126" t="str">
        <f>IF('100 Build &amp; Infeed'!AL1049&lt;&gt;"",'100 Build &amp; Infeed'!AL1049,"")</f>
        <v/>
      </c>
      <c r="AH965" s="126" t="str">
        <f t="shared" si="405"/>
        <v/>
      </c>
      <c r="AI965" s="126">
        <f t="shared" si="392"/>
        <v>0</v>
      </c>
      <c r="AJ965" s="77">
        <f t="shared" ca="1" si="410"/>
        <v>0</v>
      </c>
      <c r="AK965" s="114"/>
      <c r="AL965" s="123"/>
      <c r="AM965" s="76"/>
      <c r="AN965" s="116"/>
      <c r="AO965" s="126"/>
      <c r="AP965" s="175"/>
      <c r="AQ965" s="114"/>
      <c r="AR965" s="122" t="s">
        <v>2</v>
      </c>
      <c r="AS965" s="119">
        <f t="shared" si="401"/>
        <v>964</v>
      </c>
      <c r="AT965" s="117"/>
      <c r="AU965" s="126" t="str">
        <f>IF('100 Build &amp; Infeed'!AY1049&lt;&gt;"",'100 Build &amp; Infeed'!AY1049,"")</f>
        <v/>
      </c>
      <c r="AV965" s="126" t="str">
        <f>IF('100 Build &amp; Infeed'!AZ1049&lt;&gt;"",'100 Build &amp; Infeed'!AZ1049,"")</f>
        <v/>
      </c>
      <c r="AW965" s="126"/>
      <c r="AX965" s="126"/>
      <c r="AY965" s="126" t="str">
        <f t="shared" si="406"/>
        <v/>
      </c>
      <c r="AZ965" s="126">
        <f t="shared" si="393"/>
        <v>0</v>
      </c>
      <c r="BA965" s="115"/>
      <c r="BI965" s="554"/>
      <c r="BK965" s="109">
        <f t="shared" si="387"/>
        <v>74</v>
      </c>
      <c r="BL965" s="109">
        <f t="shared" si="388"/>
        <v>101</v>
      </c>
      <c r="BM965" s="24">
        <f t="shared" si="407"/>
        <v>302</v>
      </c>
      <c r="BN965" s="24">
        <f t="shared" si="407"/>
        <v>503</v>
      </c>
      <c r="BO965" s="24">
        <f t="shared" si="407"/>
        <v>704</v>
      </c>
    </row>
    <row r="966" spans="1:67" ht="15.75" customHeight="1" outlineLevel="1" x14ac:dyDescent="0.25">
      <c r="A966" s="554"/>
      <c r="B966" s="122" t="s">
        <v>1</v>
      </c>
      <c r="C966" s="119">
        <f t="shared" si="397"/>
        <v>965</v>
      </c>
      <c r="D966" s="117"/>
      <c r="E966" s="126" t="str">
        <f>IF('100 Build &amp; Infeed'!D1050&lt;&gt;"",'100 Build &amp; Infeed'!D1050,"")</f>
        <v/>
      </c>
      <c r="F966" s="126" t="str">
        <f>IF('100 Build &amp; Infeed'!E1050&lt;&gt;"",'100 Build &amp; Infeed'!E1050,"")</f>
        <v/>
      </c>
      <c r="G966" s="126" t="str">
        <f t="shared" si="402"/>
        <v/>
      </c>
      <c r="H966" s="126">
        <f t="shared" si="389"/>
        <v>0</v>
      </c>
      <c r="I966" s="175">
        <f t="shared" ca="1" si="394"/>
        <v>0</v>
      </c>
      <c r="J966" s="114"/>
      <c r="K966" s="122" t="s">
        <v>0</v>
      </c>
      <c r="L966" s="119">
        <f t="shared" si="398"/>
        <v>965</v>
      </c>
      <c r="M966" s="126" t="str">
        <f>IF('100 Build &amp; Infeed'!O1050&lt;&gt;"",'100 Build &amp; Infeed'!O1050,"")</f>
        <v/>
      </c>
      <c r="N966" s="126"/>
      <c r="O966" s="126" t="str">
        <f>IF('100 Build &amp; Infeed'!P1050&lt;&gt;"",'100 Build &amp; Infeed'!P1050,"")</f>
        <v/>
      </c>
      <c r="P966" s="126" t="str">
        <f t="shared" si="403"/>
        <v/>
      </c>
      <c r="Q966" s="126">
        <f t="shared" si="390"/>
        <v>0</v>
      </c>
      <c r="R966" s="77">
        <f t="shared" ca="1" si="408"/>
        <v>0</v>
      </c>
      <c r="S966" s="114"/>
      <c r="T966" s="124" t="s">
        <v>11</v>
      </c>
      <c r="U966" s="119">
        <f t="shared" si="399"/>
        <v>965</v>
      </c>
      <c r="V966" s="119"/>
      <c r="W966" s="126" t="str">
        <f>IF('100 Build &amp; Infeed'!Z1050&lt;&gt;"",'100 Build &amp; Infeed'!Z1050,"")</f>
        <v/>
      </c>
      <c r="X966" s="126"/>
      <c r="Y966" s="126" t="str">
        <f>IF('100 Build &amp; Infeed'!AA1050&lt;&gt;"",'100 Build &amp; Infeed'!AA1050,"")</f>
        <v/>
      </c>
      <c r="Z966" s="126" t="str">
        <f t="shared" si="404"/>
        <v/>
      </c>
      <c r="AA966" s="126">
        <f t="shared" si="391"/>
        <v>0</v>
      </c>
      <c r="AB966" s="77">
        <f t="shared" ca="1" si="409"/>
        <v>0</v>
      </c>
      <c r="AC966" s="114"/>
      <c r="AD966" s="124" t="s">
        <v>12</v>
      </c>
      <c r="AE966" s="119">
        <f t="shared" si="400"/>
        <v>965</v>
      </c>
      <c r="AF966" s="126" t="str">
        <f>IF('100 Build &amp; Infeed'!AK1050&lt;&gt;"",'100 Build &amp; Infeed'!AK1050,"")</f>
        <v/>
      </c>
      <c r="AG966" s="126" t="str">
        <f>IF('100 Build &amp; Infeed'!AL1050&lt;&gt;"",'100 Build &amp; Infeed'!AL1050,"")</f>
        <v/>
      </c>
      <c r="AH966" s="126" t="str">
        <f t="shared" si="405"/>
        <v/>
      </c>
      <c r="AI966" s="126">
        <f t="shared" si="392"/>
        <v>0</v>
      </c>
      <c r="AJ966" s="77">
        <f t="shared" ca="1" si="410"/>
        <v>0</v>
      </c>
      <c r="AK966" s="114"/>
      <c r="AL966" s="123"/>
      <c r="AM966" s="76"/>
      <c r="AN966" s="116"/>
      <c r="AO966" s="126"/>
      <c r="AP966" s="175"/>
      <c r="AQ966" s="114"/>
      <c r="AR966" s="122" t="s">
        <v>2</v>
      </c>
      <c r="AS966" s="119">
        <f t="shared" si="401"/>
        <v>965</v>
      </c>
      <c r="AT966" s="117"/>
      <c r="AU966" s="126" t="str">
        <f>IF('100 Build &amp; Infeed'!AY1050&lt;&gt;"",'100 Build &amp; Infeed'!AY1050,"")</f>
        <v/>
      </c>
      <c r="AV966" s="126" t="str">
        <f>IF('100 Build &amp; Infeed'!AZ1050&lt;&gt;"",'100 Build &amp; Infeed'!AZ1050,"")</f>
        <v/>
      </c>
      <c r="AW966" s="126"/>
      <c r="AX966" s="126"/>
      <c r="AY966" s="126" t="str">
        <f t="shared" si="406"/>
        <v/>
      </c>
      <c r="AZ966" s="126">
        <f t="shared" si="393"/>
        <v>0</v>
      </c>
      <c r="BA966" s="115"/>
      <c r="BI966" s="554"/>
      <c r="BK966" s="109">
        <f t="shared" si="387"/>
        <v>75</v>
      </c>
      <c r="BL966" s="109">
        <f t="shared" si="388"/>
        <v>101</v>
      </c>
      <c r="BM966" s="24">
        <f t="shared" si="407"/>
        <v>302</v>
      </c>
      <c r="BN966" s="24">
        <f t="shared" si="407"/>
        <v>503</v>
      </c>
      <c r="BO966" s="24">
        <f t="shared" si="407"/>
        <v>704</v>
      </c>
    </row>
    <row r="967" spans="1:67" ht="15.75" customHeight="1" outlineLevel="1" x14ac:dyDescent="0.25">
      <c r="A967" s="554"/>
      <c r="B967" s="122" t="s">
        <v>1</v>
      </c>
      <c r="C967" s="119">
        <f t="shared" si="397"/>
        <v>966</v>
      </c>
      <c r="D967" s="117"/>
      <c r="E967" s="126" t="str">
        <f>IF('100 Build &amp; Infeed'!D1051&lt;&gt;"",'100 Build &amp; Infeed'!D1051,"")</f>
        <v/>
      </c>
      <c r="F967" s="126" t="str">
        <f>IF('100 Build &amp; Infeed'!E1051&lt;&gt;"",'100 Build &amp; Infeed'!E1051,"")</f>
        <v/>
      </c>
      <c r="G967" s="126" t="str">
        <f t="shared" si="402"/>
        <v/>
      </c>
      <c r="H967" s="126">
        <f t="shared" si="389"/>
        <v>0</v>
      </c>
      <c r="I967" s="175">
        <f t="shared" ca="1" si="394"/>
        <v>0</v>
      </c>
      <c r="J967" s="114"/>
      <c r="K967" s="122" t="s">
        <v>0</v>
      </c>
      <c r="L967" s="119">
        <f t="shared" si="398"/>
        <v>966</v>
      </c>
      <c r="M967" s="126" t="str">
        <f>IF('100 Build &amp; Infeed'!O1051&lt;&gt;"",'100 Build &amp; Infeed'!O1051,"")</f>
        <v/>
      </c>
      <c r="N967" s="126"/>
      <c r="O967" s="126" t="str">
        <f>IF('100 Build &amp; Infeed'!P1051&lt;&gt;"",'100 Build &amp; Infeed'!P1051,"")</f>
        <v/>
      </c>
      <c r="P967" s="126" t="str">
        <f t="shared" si="403"/>
        <v/>
      </c>
      <c r="Q967" s="126">
        <f t="shared" si="390"/>
        <v>0</v>
      </c>
      <c r="R967" s="77">
        <f t="shared" ca="1" si="408"/>
        <v>0</v>
      </c>
      <c r="S967" s="114"/>
      <c r="T967" s="124" t="s">
        <v>11</v>
      </c>
      <c r="U967" s="119">
        <f t="shared" si="399"/>
        <v>966</v>
      </c>
      <c r="V967" s="119"/>
      <c r="W967" s="126" t="str">
        <f>IF('100 Build &amp; Infeed'!Z1051&lt;&gt;"",'100 Build &amp; Infeed'!Z1051,"")</f>
        <v/>
      </c>
      <c r="X967" s="126"/>
      <c r="Y967" s="126" t="str">
        <f>IF('100 Build &amp; Infeed'!AA1051&lt;&gt;"",'100 Build &amp; Infeed'!AA1051,"")</f>
        <v/>
      </c>
      <c r="Z967" s="126" t="str">
        <f t="shared" si="404"/>
        <v/>
      </c>
      <c r="AA967" s="126">
        <f t="shared" si="391"/>
        <v>0</v>
      </c>
      <c r="AB967" s="77">
        <f t="shared" ca="1" si="409"/>
        <v>0</v>
      </c>
      <c r="AC967" s="114"/>
      <c r="AD967" s="124" t="s">
        <v>12</v>
      </c>
      <c r="AE967" s="119">
        <f t="shared" si="400"/>
        <v>966</v>
      </c>
      <c r="AF967" s="126" t="str">
        <f>IF('100 Build &amp; Infeed'!AK1051&lt;&gt;"",'100 Build &amp; Infeed'!AK1051,"")</f>
        <v/>
      </c>
      <c r="AG967" s="126" t="str">
        <f>IF('100 Build &amp; Infeed'!AL1051&lt;&gt;"",'100 Build &amp; Infeed'!AL1051,"")</f>
        <v/>
      </c>
      <c r="AH967" s="126" t="str">
        <f t="shared" si="405"/>
        <v/>
      </c>
      <c r="AI967" s="126">
        <f t="shared" si="392"/>
        <v>0</v>
      </c>
      <c r="AJ967" s="77">
        <f t="shared" ca="1" si="410"/>
        <v>0</v>
      </c>
      <c r="AK967" s="114"/>
      <c r="AL967" s="123"/>
      <c r="AM967" s="76"/>
      <c r="AN967" s="116"/>
      <c r="AO967" s="126"/>
      <c r="AP967" s="175"/>
      <c r="AQ967" s="114"/>
      <c r="AR967" s="122" t="s">
        <v>2</v>
      </c>
      <c r="AS967" s="119">
        <f t="shared" si="401"/>
        <v>966</v>
      </c>
      <c r="AT967" s="117"/>
      <c r="AU967" s="126" t="str">
        <f>IF('100 Build &amp; Infeed'!AY1051&lt;&gt;"",'100 Build &amp; Infeed'!AY1051,"")</f>
        <v/>
      </c>
      <c r="AV967" s="126" t="str">
        <f>IF('100 Build &amp; Infeed'!AZ1051&lt;&gt;"",'100 Build &amp; Infeed'!AZ1051,"")</f>
        <v/>
      </c>
      <c r="AW967" s="126"/>
      <c r="AX967" s="126"/>
      <c r="AY967" s="126" t="str">
        <f t="shared" si="406"/>
        <v/>
      </c>
      <c r="AZ967" s="126">
        <f t="shared" si="393"/>
        <v>0</v>
      </c>
      <c r="BA967" s="115"/>
      <c r="BI967" s="554"/>
      <c r="BK967" s="109">
        <f t="shared" si="387"/>
        <v>76</v>
      </c>
      <c r="BL967" s="109">
        <f t="shared" si="388"/>
        <v>101</v>
      </c>
      <c r="BM967" s="24">
        <f t="shared" si="407"/>
        <v>302</v>
      </c>
      <c r="BN967" s="24">
        <f t="shared" si="407"/>
        <v>503</v>
      </c>
      <c r="BO967" s="24">
        <f t="shared" si="407"/>
        <v>704</v>
      </c>
    </row>
    <row r="968" spans="1:67" ht="15.75" customHeight="1" outlineLevel="1" x14ac:dyDescent="0.25">
      <c r="A968" s="554"/>
      <c r="B968" s="122" t="s">
        <v>1</v>
      </c>
      <c r="C968" s="119">
        <f t="shared" si="397"/>
        <v>967</v>
      </c>
      <c r="D968" s="117"/>
      <c r="E968" s="126" t="str">
        <f>IF('100 Build &amp; Infeed'!D1052&lt;&gt;"",'100 Build &amp; Infeed'!D1052,"")</f>
        <v/>
      </c>
      <c r="F968" s="126" t="str">
        <f>IF('100 Build &amp; Infeed'!E1052&lt;&gt;"",'100 Build &amp; Infeed'!E1052,"")</f>
        <v/>
      </c>
      <c r="G968" s="126" t="str">
        <f t="shared" si="402"/>
        <v/>
      </c>
      <c r="H968" s="126">
        <f t="shared" si="389"/>
        <v>0</v>
      </c>
      <c r="I968" s="175">
        <f t="shared" ca="1" si="394"/>
        <v>0</v>
      </c>
      <c r="J968" s="114"/>
      <c r="K968" s="122" t="s">
        <v>0</v>
      </c>
      <c r="L968" s="119">
        <f t="shared" si="398"/>
        <v>967</v>
      </c>
      <c r="M968" s="126" t="str">
        <f>IF('100 Build &amp; Infeed'!O1052&lt;&gt;"",'100 Build &amp; Infeed'!O1052,"")</f>
        <v/>
      </c>
      <c r="N968" s="126"/>
      <c r="O968" s="126" t="str">
        <f>IF('100 Build &amp; Infeed'!P1052&lt;&gt;"",'100 Build &amp; Infeed'!P1052,"")</f>
        <v/>
      </c>
      <c r="P968" s="126" t="str">
        <f t="shared" si="403"/>
        <v/>
      </c>
      <c r="Q968" s="126">
        <f t="shared" si="390"/>
        <v>0</v>
      </c>
      <c r="R968" s="77">
        <f t="shared" ca="1" si="408"/>
        <v>0</v>
      </c>
      <c r="S968" s="114"/>
      <c r="T968" s="124" t="s">
        <v>11</v>
      </c>
      <c r="U968" s="119">
        <f t="shared" si="399"/>
        <v>967</v>
      </c>
      <c r="V968" s="119"/>
      <c r="W968" s="126" t="str">
        <f>IF('100 Build &amp; Infeed'!Z1052&lt;&gt;"",'100 Build &amp; Infeed'!Z1052,"")</f>
        <v/>
      </c>
      <c r="X968" s="126"/>
      <c r="Y968" s="126" t="str">
        <f>IF('100 Build &amp; Infeed'!AA1052&lt;&gt;"",'100 Build &amp; Infeed'!AA1052,"")</f>
        <v/>
      </c>
      <c r="Z968" s="126" t="str">
        <f t="shared" si="404"/>
        <v/>
      </c>
      <c r="AA968" s="126">
        <f t="shared" si="391"/>
        <v>0</v>
      </c>
      <c r="AB968" s="77">
        <f t="shared" ca="1" si="409"/>
        <v>0</v>
      </c>
      <c r="AC968" s="114"/>
      <c r="AD968" s="124" t="s">
        <v>12</v>
      </c>
      <c r="AE968" s="119">
        <f t="shared" si="400"/>
        <v>967</v>
      </c>
      <c r="AF968" s="126" t="str">
        <f>IF('100 Build &amp; Infeed'!AK1052&lt;&gt;"",'100 Build &amp; Infeed'!AK1052,"")</f>
        <v/>
      </c>
      <c r="AG968" s="126" t="str">
        <f>IF('100 Build &amp; Infeed'!AL1052&lt;&gt;"",'100 Build &amp; Infeed'!AL1052,"")</f>
        <v/>
      </c>
      <c r="AH968" s="126" t="str">
        <f t="shared" si="405"/>
        <v/>
      </c>
      <c r="AI968" s="126">
        <f t="shared" si="392"/>
        <v>0</v>
      </c>
      <c r="AJ968" s="77">
        <f t="shared" ca="1" si="410"/>
        <v>0</v>
      </c>
      <c r="AK968" s="114"/>
      <c r="AL968" s="123"/>
      <c r="AM968" s="76"/>
      <c r="AN968" s="116"/>
      <c r="AO968" s="126"/>
      <c r="AP968" s="175"/>
      <c r="AQ968" s="114"/>
      <c r="AR968" s="122" t="s">
        <v>2</v>
      </c>
      <c r="AS968" s="119">
        <f t="shared" si="401"/>
        <v>967</v>
      </c>
      <c r="AT968" s="117"/>
      <c r="AU968" s="126" t="str">
        <f>IF('100 Build &amp; Infeed'!AY1052&lt;&gt;"",'100 Build &amp; Infeed'!AY1052,"")</f>
        <v/>
      </c>
      <c r="AV968" s="126" t="str">
        <f>IF('100 Build &amp; Infeed'!AZ1052&lt;&gt;"",'100 Build &amp; Infeed'!AZ1052,"")</f>
        <v/>
      </c>
      <c r="AW968" s="126"/>
      <c r="AX968" s="126"/>
      <c r="AY968" s="126" t="str">
        <f t="shared" si="406"/>
        <v/>
      </c>
      <c r="AZ968" s="126">
        <f t="shared" si="393"/>
        <v>0</v>
      </c>
      <c r="BA968" s="115"/>
      <c r="BI968" s="554"/>
      <c r="BK968" s="109">
        <f t="shared" si="387"/>
        <v>77</v>
      </c>
      <c r="BL968" s="109">
        <f t="shared" si="388"/>
        <v>101</v>
      </c>
      <c r="BM968" s="24">
        <f t="shared" si="407"/>
        <v>302</v>
      </c>
      <c r="BN968" s="24">
        <f t="shared" si="407"/>
        <v>503</v>
      </c>
      <c r="BO968" s="24">
        <f t="shared" si="407"/>
        <v>704</v>
      </c>
    </row>
    <row r="969" spans="1:67" ht="15.75" customHeight="1" outlineLevel="1" x14ac:dyDescent="0.25">
      <c r="A969" s="554"/>
      <c r="B969" s="122" t="s">
        <v>1</v>
      </c>
      <c r="C969" s="119">
        <f t="shared" si="397"/>
        <v>968</v>
      </c>
      <c r="D969" s="117"/>
      <c r="E969" s="126" t="str">
        <f>IF('100 Build &amp; Infeed'!D1053&lt;&gt;"",'100 Build &amp; Infeed'!D1053,"")</f>
        <v/>
      </c>
      <c r="F969" s="126" t="str">
        <f>IF('100 Build &amp; Infeed'!E1053&lt;&gt;"",'100 Build &amp; Infeed'!E1053,"")</f>
        <v/>
      </c>
      <c r="G969" s="126" t="str">
        <f t="shared" si="402"/>
        <v/>
      </c>
      <c r="H969" s="126">
        <f t="shared" si="389"/>
        <v>0</v>
      </c>
      <c r="I969" s="175">
        <f t="shared" ca="1" si="394"/>
        <v>0</v>
      </c>
      <c r="J969" s="114"/>
      <c r="K969" s="122" t="s">
        <v>0</v>
      </c>
      <c r="L969" s="119">
        <f t="shared" si="398"/>
        <v>968</v>
      </c>
      <c r="M969" s="126" t="str">
        <f>IF('100 Build &amp; Infeed'!O1053&lt;&gt;"",'100 Build &amp; Infeed'!O1053,"")</f>
        <v/>
      </c>
      <c r="N969" s="126"/>
      <c r="O969" s="126" t="str">
        <f>IF('100 Build &amp; Infeed'!P1053&lt;&gt;"",'100 Build &amp; Infeed'!P1053,"")</f>
        <v/>
      </c>
      <c r="P969" s="126" t="str">
        <f t="shared" si="403"/>
        <v/>
      </c>
      <c r="Q969" s="126">
        <f t="shared" si="390"/>
        <v>0</v>
      </c>
      <c r="R969" s="77">
        <f t="shared" ca="1" si="408"/>
        <v>0</v>
      </c>
      <c r="S969" s="114"/>
      <c r="T969" s="124" t="s">
        <v>11</v>
      </c>
      <c r="U969" s="119">
        <f t="shared" si="399"/>
        <v>968</v>
      </c>
      <c r="V969" s="119"/>
      <c r="W969" s="126" t="str">
        <f>IF('100 Build &amp; Infeed'!Z1053&lt;&gt;"",'100 Build &amp; Infeed'!Z1053,"")</f>
        <v/>
      </c>
      <c r="X969" s="126"/>
      <c r="Y969" s="126" t="str">
        <f>IF('100 Build &amp; Infeed'!AA1053&lt;&gt;"",'100 Build &amp; Infeed'!AA1053,"")</f>
        <v/>
      </c>
      <c r="Z969" s="126" t="str">
        <f t="shared" si="404"/>
        <v/>
      </c>
      <c r="AA969" s="126">
        <f t="shared" si="391"/>
        <v>0</v>
      </c>
      <c r="AB969" s="77">
        <f t="shared" ca="1" si="409"/>
        <v>0</v>
      </c>
      <c r="AC969" s="114"/>
      <c r="AD969" s="124" t="s">
        <v>12</v>
      </c>
      <c r="AE969" s="119">
        <f t="shared" si="400"/>
        <v>968</v>
      </c>
      <c r="AF969" s="126" t="str">
        <f>IF('100 Build &amp; Infeed'!AK1053&lt;&gt;"",'100 Build &amp; Infeed'!AK1053,"")</f>
        <v/>
      </c>
      <c r="AG969" s="126" t="str">
        <f>IF('100 Build &amp; Infeed'!AL1053&lt;&gt;"",'100 Build &amp; Infeed'!AL1053,"")</f>
        <v/>
      </c>
      <c r="AH969" s="126" t="str">
        <f t="shared" si="405"/>
        <v/>
      </c>
      <c r="AI969" s="126">
        <f t="shared" si="392"/>
        <v>0</v>
      </c>
      <c r="AJ969" s="77">
        <f t="shared" ca="1" si="410"/>
        <v>0</v>
      </c>
      <c r="AK969" s="114"/>
      <c r="AL969" s="123"/>
      <c r="AM969" s="76"/>
      <c r="AN969" s="116"/>
      <c r="AO969" s="126"/>
      <c r="AP969" s="175"/>
      <c r="AQ969" s="114"/>
      <c r="AR969" s="122" t="s">
        <v>2</v>
      </c>
      <c r="AS969" s="119">
        <f t="shared" si="401"/>
        <v>968</v>
      </c>
      <c r="AT969" s="117"/>
      <c r="AU969" s="126" t="str">
        <f>IF('100 Build &amp; Infeed'!AY1053&lt;&gt;"",'100 Build &amp; Infeed'!AY1053,"")</f>
        <v/>
      </c>
      <c r="AV969" s="126" t="str">
        <f>IF('100 Build &amp; Infeed'!AZ1053&lt;&gt;"",'100 Build &amp; Infeed'!AZ1053,"")</f>
        <v/>
      </c>
      <c r="AW969" s="126"/>
      <c r="AX969" s="126"/>
      <c r="AY969" s="126" t="str">
        <f t="shared" si="406"/>
        <v/>
      </c>
      <c r="AZ969" s="126">
        <f t="shared" si="393"/>
        <v>0</v>
      </c>
      <c r="BA969" s="115"/>
      <c r="BI969" s="554"/>
      <c r="BK969" s="109">
        <f t="shared" si="387"/>
        <v>78</v>
      </c>
      <c r="BL969" s="109">
        <f t="shared" si="388"/>
        <v>101</v>
      </c>
      <c r="BM969" s="24">
        <f t="shared" si="407"/>
        <v>302</v>
      </c>
      <c r="BN969" s="24">
        <f t="shared" si="407"/>
        <v>503</v>
      </c>
      <c r="BO969" s="24">
        <f t="shared" si="407"/>
        <v>704</v>
      </c>
    </row>
    <row r="970" spans="1:67" ht="15.75" customHeight="1" outlineLevel="1" x14ac:dyDescent="0.25">
      <c r="A970" s="554"/>
      <c r="B970" s="122" t="s">
        <v>1</v>
      </c>
      <c r="C970" s="119">
        <f t="shared" si="397"/>
        <v>969</v>
      </c>
      <c r="D970" s="117"/>
      <c r="E970" s="126" t="str">
        <f>IF('100 Build &amp; Infeed'!D1054&lt;&gt;"",'100 Build &amp; Infeed'!D1054,"")</f>
        <v/>
      </c>
      <c r="F970" s="126" t="str">
        <f>IF('100 Build &amp; Infeed'!E1054&lt;&gt;"",'100 Build &amp; Infeed'!E1054,"")</f>
        <v/>
      </c>
      <c r="G970" s="126" t="str">
        <f t="shared" si="402"/>
        <v/>
      </c>
      <c r="H970" s="126">
        <f t="shared" si="389"/>
        <v>0</v>
      </c>
      <c r="I970" s="175">
        <f t="shared" ca="1" si="394"/>
        <v>0</v>
      </c>
      <c r="J970" s="114"/>
      <c r="K970" s="122" t="s">
        <v>0</v>
      </c>
      <c r="L970" s="119">
        <f t="shared" si="398"/>
        <v>969</v>
      </c>
      <c r="M970" s="126" t="str">
        <f>IF('100 Build &amp; Infeed'!O1054&lt;&gt;"",'100 Build &amp; Infeed'!O1054,"")</f>
        <v/>
      </c>
      <c r="N970" s="126"/>
      <c r="O970" s="126" t="str">
        <f>IF('100 Build &amp; Infeed'!P1054&lt;&gt;"",'100 Build &amp; Infeed'!P1054,"")</f>
        <v/>
      </c>
      <c r="P970" s="126" t="str">
        <f t="shared" si="403"/>
        <v/>
      </c>
      <c r="Q970" s="126">
        <f t="shared" si="390"/>
        <v>0</v>
      </c>
      <c r="R970" s="77">
        <f t="shared" ca="1" si="408"/>
        <v>0</v>
      </c>
      <c r="S970" s="114"/>
      <c r="T970" s="124" t="s">
        <v>11</v>
      </c>
      <c r="U970" s="119">
        <f t="shared" si="399"/>
        <v>969</v>
      </c>
      <c r="V970" s="119"/>
      <c r="W970" s="126" t="str">
        <f>IF('100 Build &amp; Infeed'!Z1054&lt;&gt;"",'100 Build &amp; Infeed'!Z1054,"")</f>
        <v/>
      </c>
      <c r="X970" s="126"/>
      <c r="Y970" s="126" t="str">
        <f>IF('100 Build &amp; Infeed'!AA1054&lt;&gt;"",'100 Build &amp; Infeed'!AA1054,"")</f>
        <v/>
      </c>
      <c r="Z970" s="126" t="str">
        <f t="shared" si="404"/>
        <v/>
      </c>
      <c r="AA970" s="126">
        <f t="shared" si="391"/>
        <v>0</v>
      </c>
      <c r="AB970" s="77">
        <f t="shared" ca="1" si="409"/>
        <v>0</v>
      </c>
      <c r="AC970" s="114"/>
      <c r="AD970" s="124" t="s">
        <v>12</v>
      </c>
      <c r="AE970" s="119">
        <f t="shared" si="400"/>
        <v>969</v>
      </c>
      <c r="AF970" s="126" t="str">
        <f>IF('100 Build &amp; Infeed'!AK1054&lt;&gt;"",'100 Build &amp; Infeed'!AK1054,"")</f>
        <v/>
      </c>
      <c r="AG970" s="126" t="str">
        <f>IF('100 Build &amp; Infeed'!AL1054&lt;&gt;"",'100 Build &amp; Infeed'!AL1054,"")</f>
        <v/>
      </c>
      <c r="AH970" s="126" t="str">
        <f t="shared" si="405"/>
        <v/>
      </c>
      <c r="AI970" s="126">
        <f t="shared" si="392"/>
        <v>0</v>
      </c>
      <c r="AJ970" s="77">
        <f t="shared" ca="1" si="410"/>
        <v>0</v>
      </c>
      <c r="AK970" s="114"/>
      <c r="AL970" s="123"/>
      <c r="AM970" s="76"/>
      <c r="AN970" s="116"/>
      <c r="AO970" s="126"/>
      <c r="AP970" s="175"/>
      <c r="AQ970" s="114"/>
      <c r="AR970" s="122" t="s">
        <v>2</v>
      </c>
      <c r="AS970" s="119">
        <f t="shared" si="401"/>
        <v>969</v>
      </c>
      <c r="AT970" s="117"/>
      <c r="AU970" s="126" t="str">
        <f>IF('100 Build &amp; Infeed'!AY1054&lt;&gt;"",'100 Build &amp; Infeed'!AY1054,"")</f>
        <v/>
      </c>
      <c r="AV970" s="126" t="str">
        <f>IF('100 Build &amp; Infeed'!AZ1054&lt;&gt;"",'100 Build &amp; Infeed'!AZ1054,"")</f>
        <v/>
      </c>
      <c r="AW970" s="126"/>
      <c r="AX970" s="126"/>
      <c r="AY970" s="126" t="str">
        <f t="shared" si="406"/>
        <v/>
      </c>
      <c r="AZ970" s="126">
        <f t="shared" si="393"/>
        <v>0</v>
      </c>
      <c r="BA970" s="115"/>
      <c r="BI970" s="554"/>
      <c r="BK970" s="109">
        <f t="shared" si="387"/>
        <v>79</v>
      </c>
      <c r="BL970" s="109">
        <f t="shared" si="388"/>
        <v>101</v>
      </c>
      <c r="BM970" s="24">
        <f t="shared" si="407"/>
        <v>302</v>
      </c>
      <c r="BN970" s="24">
        <f t="shared" si="407"/>
        <v>503</v>
      </c>
      <c r="BO970" s="24">
        <f t="shared" si="407"/>
        <v>704</v>
      </c>
    </row>
    <row r="971" spans="1:67" ht="15.75" customHeight="1" outlineLevel="1" x14ac:dyDescent="0.25">
      <c r="A971" s="554"/>
      <c r="B971" s="122" t="s">
        <v>1</v>
      </c>
      <c r="C971" s="119">
        <f t="shared" si="397"/>
        <v>970</v>
      </c>
      <c r="D971" s="117"/>
      <c r="E971" s="126" t="str">
        <f>IF('100 Build &amp; Infeed'!D1055&lt;&gt;"",'100 Build &amp; Infeed'!D1055,"")</f>
        <v/>
      </c>
      <c r="F971" s="126" t="str">
        <f>IF('100 Build &amp; Infeed'!E1055&lt;&gt;"",'100 Build &amp; Infeed'!E1055,"")</f>
        <v/>
      </c>
      <c r="G971" s="126" t="str">
        <f t="shared" si="402"/>
        <v/>
      </c>
      <c r="H971" s="126">
        <f t="shared" si="389"/>
        <v>0</v>
      </c>
      <c r="I971" s="175">
        <f t="shared" ca="1" si="394"/>
        <v>0</v>
      </c>
      <c r="J971" s="114"/>
      <c r="K971" s="122" t="s">
        <v>0</v>
      </c>
      <c r="L971" s="119">
        <f t="shared" si="398"/>
        <v>970</v>
      </c>
      <c r="M971" s="126" t="str">
        <f>IF('100 Build &amp; Infeed'!O1055&lt;&gt;"",'100 Build &amp; Infeed'!O1055,"")</f>
        <v/>
      </c>
      <c r="N971" s="126"/>
      <c r="O971" s="126" t="str">
        <f>IF('100 Build &amp; Infeed'!P1055&lt;&gt;"",'100 Build &amp; Infeed'!P1055,"")</f>
        <v/>
      </c>
      <c r="P971" s="126" t="str">
        <f t="shared" si="403"/>
        <v/>
      </c>
      <c r="Q971" s="126">
        <f t="shared" si="390"/>
        <v>0</v>
      </c>
      <c r="R971" s="77">
        <f t="shared" ca="1" si="408"/>
        <v>0</v>
      </c>
      <c r="S971" s="114"/>
      <c r="T971" s="124" t="s">
        <v>11</v>
      </c>
      <c r="U971" s="119">
        <f t="shared" si="399"/>
        <v>970</v>
      </c>
      <c r="V971" s="119"/>
      <c r="W971" s="126" t="str">
        <f>IF('100 Build &amp; Infeed'!Z1055&lt;&gt;"",'100 Build &amp; Infeed'!Z1055,"")</f>
        <v/>
      </c>
      <c r="X971" s="126"/>
      <c r="Y971" s="126" t="str">
        <f>IF('100 Build &amp; Infeed'!AA1055&lt;&gt;"",'100 Build &amp; Infeed'!AA1055,"")</f>
        <v/>
      </c>
      <c r="Z971" s="126" t="str">
        <f t="shared" si="404"/>
        <v/>
      </c>
      <c r="AA971" s="126">
        <f t="shared" si="391"/>
        <v>0</v>
      </c>
      <c r="AB971" s="77">
        <f t="shared" ca="1" si="409"/>
        <v>0</v>
      </c>
      <c r="AC971" s="114"/>
      <c r="AD971" s="124" t="s">
        <v>12</v>
      </c>
      <c r="AE971" s="119">
        <f t="shared" si="400"/>
        <v>970</v>
      </c>
      <c r="AF971" s="126" t="str">
        <f>IF('100 Build &amp; Infeed'!AK1055&lt;&gt;"",'100 Build &amp; Infeed'!AK1055,"")</f>
        <v/>
      </c>
      <c r="AG971" s="126" t="str">
        <f>IF('100 Build &amp; Infeed'!AL1055&lt;&gt;"",'100 Build &amp; Infeed'!AL1055,"")</f>
        <v/>
      </c>
      <c r="AH971" s="126" t="str">
        <f t="shared" si="405"/>
        <v/>
      </c>
      <c r="AI971" s="126">
        <f t="shared" si="392"/>
        <v>0</v>
      </c>
      <c r="AJ971" s="77">
        <f t="shared" ca="1" si="410"/>
        <v>0</v>
      </c>
      <c r="AK971" s="114"/>
      <c r="AL971" s="123"/>
      <c r="AM971" s="76"/>
      <c r="AN971" s="116"/>
      <c r="AO971" s="126"/>
      <c r="AP971" s="175"/>
      <c r="AQ971" s="114"/>
      <c r="AR971" s="122" t="s">
        <v>2</v>
      </c>
      <c r="AS971" s="119">
        <f t="shared" si="401"/>
        <v>970</v>
      </c>
      <c r="AT971" s="117"/>
      <c r="AU971" s="126" t="str">
        <f>IF('100 Build &amp; Infeed'!AY1055&lt;&gt;"",'100 Build &amp; Infeed'!AY1055,"")</f>
        <v/>
      </c>
      <c r="AV971" s="126" t="str">
        <f>IF('100 Build &amp; Infeed'!AZ1055&lt;&gt;"",'100 Build &amp; Infeed'!AZ1055,"")</f>
        <v/>
      </c>
      <c r="AW971" s="126"/>
      <c r="AX971" s="126"/>
      <c r="AY971" s="126" t="str">
        <f t="shared" si="406"/>
        <v/>
      </c>
      <c r="AZ971" s="126">
        <f t="shared" si="393"/>
        <v>0</v>
      </c>
      <c r="BA971" s="115"/>
      <c r="BI971" s="554"/>
      <c r="BK971" s="109">
        <f t="shared" si="387"/>
        <v>70</v>
      </c>
      <c r="BL971" s="109">
        <f t="shared" si="388"/>
        <v>102</v>
      </c>
      <c r="BM971" s="24">
        <f t="shared" si="407"/>
        <v>303</v>
      </c>
      <c r="BN971" s="24">
        <f t="shared" si="407"/>
        <v>504</v>
      </c>
      <c r="BO971" s="24">
        <f t="shared" si="407"/>
        <v>705</v>
      </c>
    </row>
    <row r="972" spans="1:67" ht="15.75" customHeight="1" outlineLevel="1" x14ac:dyDescent="0.25">
      <c r="A972" s="554"/>
      <c r="B972" s="122" t="s">
        <v>1</v>
      </c>
      <c r="C972" s="119">
        <f t="shared" si="397"/>
        <v>971</v>
      </c>
      <c r="D972" s="117"/>
      <c r="E972" s="126" t="str">
        <f>IF('100 Build &amp; Infeed'!D1056&lt;&gt;"",'100 Build &amp; Infeed'!D1056,"")</f>
        <v/>
      </c>
      <c r="F972" s="126" t="str">
        <f>IF('100 Build &amp; Infeed'!E1056&lt;&gt;"",'100 Build &amp; Infeed'!E1056,"")</f>
        <v/>
      </c>
      <c r="G972" s="126" t="str">
        <f t="shared" si="402"/>
        <v/>
      </c>
      <c r="H972" s="126">
        <f t="shared" si="389"/>
        <v>0</v>
      </c>
      <c r="I972" s="175">
        <f t="shared" ca="1" si="394"/>
        <v>0</v>
      </c>
      <c r="J972" s="114"/>
      <c r="K972" s="122" t="s">
        <v>0</v>
      </c>
      <c r="L972" s="119">
        <f t="shared" si="398"/>
        <v>971</v>
      </c>
      <c r="M972" s="126" t="str">
        <f>IF('100 Build &amp; Infeed'!O1056&lt;&gt;"",'100 Build &amp; Infeed'!O1056,"")</f>
        <v/>
      </c>
      <c r="N972" s="126"/>
      <c r="O972" s="126" t="str">
        <f>IF('100 Build &amp; Infeed'!P1056&lt;&gt;"",'100 Build &amp; Infeed'!P1056,"")</f>
        <v/>
      </c>
      <c r="P972" s="126" t="str">
        <f t="shared" si="403"/>
        <v/>
      </c>
      <c r="Q972" s="126">
        <f t="shared" si="390"/>
        <v>0</v>
      </c>
      <c r="R972" s="77">
        <f t="shared" ca="1" si="408"/>
        <v>0</v>
      </c>
      <c r="S972" s="114"/>
      <c r="T972" s="124" t="s">
        <v>11</v>
      </c>
      <c r="U972" s="119">
        <f t="shared" si="399"/>
        <v>971</v>
      </c>
      <c r="V972" s="119"/>
      <c r="W972" s="126" t="str">
        <f>IF('100 Build &amp; Infeed'!Z1056&lt;&gt;"",'100 Build &amp; Infeed'!Z1056,"")</f>
        <v/>
      </c>
      <c r="X972" s="126"/>
      <c r="Y972" s="126" t="str">
        <f>IF('100 Build &amp; Infeed'!AA1056&lt;&gt;"",'100 Build &amp; Infeed'!AA1056,"")</f>
        <v/>
      </c>
      <c r="Z972" s="126" t="str">
        <f t="shared" si="404"/>
        <v/>
      </c>
      <c r="AA972" s="126">
        <f t="shared" si="391"/>
        <v>0</v>
      </c>
      <c r="AB972" s="77">
        <f t="shared" ca="1" si="409"/>
        <v>0</v>
      </c>
      <c r="AC972" s="114"/>
      <c r="AD972" s="124" t="s">
        <v>12</v>
      </c>
      <c r="AE972" s="119">
        <f t="shared" si="400"/>
        <v>971</v>
      </c>
      <c r="AF972" s="126" t="str">
        <f>IF('100 Build &amp; Infeed'!AK1056&lt;&gt;"",'100 Build &amp; Infeed'!AK1056,"")</f>
        <v/>
      </c>
      <c r="AG972" s="126" t="str">
        <f>IF('100 Build &amp; Infeed'!AL1056&lt;&gt;"",'100 Build &amp; Infeed'!AL1056,"")</f>
        <v/>
      </c>
      <c r="AH972" s="126" t="str">
        <f t="shared" si="405"/>
        <v/>
      </c>
      <c r="AI972" s="126">
        <f t="shared" si="392"/>
        <v>0</v>
      </c>
      <c r="AJ972" s="77">
        <f t="shared" ca="1" si="410"/>
        <v>0</v>
      </c>
      <c r="AK972" s="114"/>
      <c r="AL972" s="123"/>
      <c r="AM972" s="76"/>
      <c r="AN972" s="116"/>
      <c r="AO972" s="126"/>
      <c r="AP972" s="175"/>
      <c r="AQ972" s="114"/>
      <c r="AR972" s="122" t="s">
        <v>2</v>
      </c>
      <c r="AS972" s="119">
        <f t="shared" si="401"/>
        <v>971</v>
      </c>
      <c r="AT972" s="117"/>
      <c r="AU972" s="126" t="str">
        <f>IF('100 Build &amp; Infeed'!AY1056&lt;&gt;"",'100 Build &amp; Infeed'!AY1056,"")</f>
        <v/>
      </c>
      <c r="AV972" s="126" t="str">
        <f>IF('100 Build &amp; Infeed'!AZ1056&lt;&gt;"",'100 Build &amp; Infeed'!AZ1056,"")</f>
        <v/>
      </c>
      <c r="AW972" s="126"/>
      <c r="AX972" s="126"/>
      <c r="AY972" s="126" t="str">
        <f t="shared" si="406"/>
        <v/>
      </c>
      <c r="AZ972" s="126">
        <f t="shared" si="393"/>
        <v>0</v>
      </c>
      <c r="BA972" s="115"/>
      <c r="BI972" s="554"/>
      <c r="BK972" s="109">
        <f t="shared" ref="BK972:BK1035" si="411">BK962</f>
        <v>71</v>
      </c>
      <c r="BL972" s="109">
        <f t="shared" ref="BL972:BL1035" si="412">BL962+1</f>
        <v>102</v>
      </c>
      <c r="BM972" s="24">
        <f t="shared" si="407"/>
        <v>303</v>
      </c>
      <c r="BN972" s="24">
        <f t="shared" si="407"/>
        <v>504</v>
      </c>
      <c r="BO972" s="24">
        <f t="shared" si="407"/>
        <v>705</v>
      </c>
    </row>
    <row r="973" spans="1:67" ht="15.75" customHeight="1" outlineLevel="1" x14ac:dyDescent="0.25">
      <c r="A973" s="554"/>
      <c r="B973" s="122" t="s">
        <v>1</v>
      </c>
      <c r="C973" s="119">
        <f t="shared" si="397"/>
        <v>972</v>
      </c>
      <c r="D973" s="117"/>
      <c r="E973" s="126" t="str">
        <f>IF('100 Build &amp; Infeed'!D1057&lt;&gt;"",'100 Build &amp; Infeed'!D1057,"")</f>
        <v/>
      </c>
      <c r="F973" s="126" t="str">
        <f>IF('100 Build &amp; Infeed'!E1057&lt;&gt;"",'100 Build &amp; Infeed'!E1057,"")</f>
        <v/>
      </c>
      <c r="G973" s="126" t="str">
        <f t="shared" si="402"/>
        <v/>
      </c>
      <c r="H973" s="126">
        <f t="shared" si="389"/>
        <v>0</v>
      </c>
      <c r="I973" s="175">
        <f t="shared" ca="1" si="394"/>
        <v>0</v>
      </c>
      <c r="J973" s="114"/>
      <c r="K973" s="122" t="s">
        <v>0</v>
      </c>
      <c r="L973" s="119">
        <f t="shared" si="398"/>
        <v>972</v>
      </c>
      <c r="M973" s="126" t="str">
        <f>IF('100 Build &amp; Infeed'!O1057&lt;&gt;"",'100 Build &amp; Infeed'!O1057,"")</f>
        <v/>
      </c>
      <c r="N973" s="126"/>
      <c r="O973" s="126" t="str">
        <f>IF('100 Build &amp; Infeed'!P1057&lt;&gt;"",'100 Build &amp; Infeed'!P1057,"")</f>
        <v/>
      </c>
      <c r="P973" s="126" t="str">
        <f t="shared" si="403"/>
        <v/>
      </c>
      <c r="Q973" s="126">
        <f t="shared" si="390"/>
        <v>0</v>
      </c>
      <c r="R973" s="77">
        <f t="shared" ca="1" si="408"/>
        <v>0</v>
      </c>
      <c r="S973" s="114"/>
      <c r="T973" s="124" t="s">
        <v>11</v>
      </c>
      <c r="U973" s="119">
        <f t="shared" si="399"/>
        <v>972</v>
      </c>
      <c r="V973" s="119"/>
      <c r="W973" s="126" t="str">
        <f>IF('100 Build &amp; Infeed'!Z1057&lt;&gt;"",'100 Build &amp; Infeed'!Z1057,"")</f>
        <v/>
      </c>
      <c r="X973" s="126"/>
      <c r="Y973" s="126" t="str">
        <f>IF('100 Build &amp; Infeed'!AA1057&lt;&gt;"",'100 Build &amp; Infeed'!AA1057,"")</f>
        <v/>
      </c>
      <c r="Z973" s="126" t="str">
        <f t="shared" si="404"/>
        <v/>
      </c>
      <c r="AA973" s="126">
        <f t="shared" si="391"/>
        <v>0</v>
      </c>
      <c r="AB973" s="77">
        <f t="shared" ca="1" si="409"/>
        <v>0</v>
      </c>
      <c r="AC973" s="114"/>
      <c r="AD973" s="124" t="s">
        <v>12</v>
      </c>
      <c r="AE973" s="119">
        <f t="shared" si="400"/>
        <v>972</v>
      </c>
      <c r="AF973" s="126" t="str">
        <f>IF('100 Build &amp; Infeed'!AK1057&lt;&gt;"",'100 Build &amp; Infeed'!AK1057,"")</f>
        <v/>
      </c>
      <c r="AG973" s="126" t="str">
        <f>IF('100 Build &amp; Infeed'!AL1057&lt;&gt;"",'100 Build &amp; Infeed'!AL1057,"")</f>
        <v/>
      </c>
      <c r="AH973" s="126" t="str">
        <f t="shared" si="405"/>
        <v/>
      </c>
      <c r="AI973" s="126">
        <f t="shared" si="392"/>
        <v>0</v>
      </c>
      <c r="AJ973" s="77">
        <f t="shared" ca="1" si="410"/>
        <v>0</v>
      </c>
      <c r="AK973" s="114"/>
      <c r="AL973" s="123"/>
      <c r="AM973" s="76"/>
      <c r="AN973" s="116"/>
      <c r="AO973" s="126"/>
      <c r="AP973" s="175"/>
      <c r="AQ973" s="114"/>
      <c r="AR973" s="122" t="s">
        <v>2</v>
      </c>
      <c r="AS973" s="119">
        <f t="shared" si="401"/>
        <v>972</v>
      </c>
      <c r="AT973" s="117"/>
      <c r="AU973" s="126" t="str">
        <f>IF('100 Build &amp; Infeed'!AY1057&lt;&gt;"",'100 Build &amp; Infeed'!AY1057,"")</f>
        <v/>
      </c>
      <c r="AV973" s="126" t="str">
        <f>IF('100 Build &amp; Infeed'!AZ1057&lt;&gt;"",'100 Build &amp; Infeed'!AZ1057,"")</f>
        <v/>
      </c>
      <c r="AW973" s="126"/>
      <c r="AX973" s="126"/>
      <c r="AY973" s="126" t="str">
        <f t="shared" si="406"/>
        <v/>
      </c>
      <c r="AZ973" s="126">
        <f t="shared" si="393"/>
        <v>0</v>
      </c>
      <c r="BA973" s="115"/>
      <c r="BI973" s="554"/>
      <c r="BK973" s="109">
        <f t="shared" si="411"/>
        <v>72</v>
      </c>
      <c r="BL973" s="109">
        <f t="shared" si="412"/>
        <v>102</v>
      </c>
      <c r="BM973" s="24">
        <f t="shared" si="407"/>
        <v>303</v>
      </c>
      <c r="BN973" s="24">
        <f t="shared" si="407"/>
        <v>504</v>
      </c>
      <c r="BO973" s="24">
        <f t="shared" si="407"/>
        <v>705</v>
      </c>
    </row>
    <row r="974" spans="1:67" ht="15.75" customHeight="1" outlineLevel="1" x14ac:dyDescent="0.25">
      <c r="A974" s="554"/>
      <c r="B974" s="122" t="s">
        <v>1</v>
      </c>
      <c r="C974" s="119">
        <f t="shared" si="397"/>
        <v>973</v>
      </c>
      <c r="D974" s="117"/>
      <c r="E974" s="126" t="str">
        <f>IF('100 Build &amp; Infeed'!D1058&lt;&gt;"",'100 Build &amp; Infeed'!D1058,"")</f>
        <v/>
      </c>
      <c r="F974" s="126" t="str">
        <f>IF('100 Build &amp; Infeed'!E1058&lt;&gt;"",'100 Build &amp; Infeed'!E1058,"")</f>
        <v/>
      </c>
      <c r="G974" s="126" t="str">
        <f t="shared" si="402"/>
        <v/>
      </c>
      <c r="H974" s="126">
        <f t="shared" si="389"/>
        <v>0</v>
      </c>
      <c r="I974" s="175">
        <f t="shared" ca="1" si="394"/>
        <v>0</v>
      </c>
      <c r="J974" s="114"/>
      <c r="K974" s="122" t="s">
        <v>0</v>
      </c>
      <c r="L974" s="119">
        <f t="shared" si="398"/>
        <v>973</v>
      </c>
      <c r="M974" s="126" t="str">
        <f>IF('100 Build &amp; Infeed'!O1058&lt;&gt;"",'100 Build &amp; Infeed'!O1058,"")</f>
        <v/>
      </c>
      <c r="N974" s="126"/>
      <c r="O974" s="126" t="str">
        <f>IF('100 Build &amp; Infeed'!P1058&lt;&gt;"",'100 Build &amp; Infeed'!P1058,"")</f>
        <v/>
      </c>
      <c r="P974" s="126" t="str">
        <f t="shared" si="403"/>
        <v/>
      </c>
      <c r="Q974" s="126">
        <f t="shared" si="390"/>
        <v>0</v>
      </c>
      <c r="R974" s="77">
        <f t="shared" ca="1" si="408"/>
        <v>0</v>
      </c>
      <c r="S974" s="114"/>
      <c r="T974" s="124" t="s">
        <v>11</v>
      </c>
      <c r="U974" s="119">
        <f t="shared" si="399"/>
        <v>973</v>
      </c>
      <c r="V974" s="119"/>
      <c r="W974" s="126" t="str">
        <f>IF('100 Build &amp; Infeed'!Z1058&lt;&gt;"",'100 Build &amp; Infeed'!Z1058,"")</f>
        <v/>
      </c>
      <c r="X974" s="126"/>
      <c r="Y974" s="126" t="str">
        <f>IF('100 Build &amp; Infeed'!AA1058&lt;&gt;"",'100 Build &amp; Infeed'!AA1058,"")</f>
        <v/>
      </c>
      <c r="Z974" s="126" t="str">
        <f t="shared" si="404"/>
        <v/>
      </c>
      <c r="AA974" s="126">
        <f t="shared" si="391"/>
        <v>0</v>
      </c>
      <c r="AB974" s="77">
        <f t="shared" ca="1" si="409"/>
        <v>0</v>
      </c>
      <c r="AC974" s="114"/>
      <c r="AD974" s="124" t="s">
        <v>12</v>
      </c>
      <c r="AE974" s="119">
        <f t="shared" si="400"/>
        <v>973</v>
      </c>
      <c r="AF974" s="126" t="str">
        <f>IF('100 Build &amp; Infeed'!AK1058&lt;&gt;"",'100 Build &amp; Infeed'!AK1058,"")</f>
        <v/>
      </c>
      <c r="AG974" s="126" t="str">
        <f>IF('100 Build &amp; Infeed'!AL1058&lt;&gt;"",'100 Build &amp; Infeed'!AL1058,"")</f>
        <v/>
      </c>
      <c r="AH974" s="126" t="str">
        <f t="shared" si="405"/>
        <v/>
      </c>
      <c r="AI974" s="126">
        <f t="shared" si="392"/>
        <v>0</v>
      </c>
      <c r="AJ974" s="77">
        <f t="shared" ca="1" si="410"/>
        <v>0</v>
      </c>
      <c r="AK974" s="114"/>
      <c r="AL974" s="123"/>
      <c r="AM974" s="76"/>
      <c r="AN974" s="116"/>
      <c r="AO974" s="126"/>
      <c r="AP974" s="175"/>
      <c r="AQ974" s="114"/>
      <c r="AR974" s="122" t="s">
        <v>2</v>
      </c>
      <c r="AS974" s="119">
        <f t="shared" si="401"/>
        <v>973</v>
      </c>
      <c r="AT974" s="117"/>
      <c r="AU974" s="126" t="str">
        <f>IF('100 Build &amp; Infeed'!AY1058&lt;&gt;"",'100 Build &amp; Infeed'!AY1058,"")</f>
        <v/>
      </c>
      <c r="AV974" s="126" t="str">
        <f>IF('100 Build &amp; Infeed'!AZ1058&lt;&gt;"",'100 Build &amp; Infeed'!AZ1058,"")</f>
        <v/>
      </c>
      <c r="AW974" s="126"/>
      <c r="AX974" s="126"/>
      <c r="AY974" s="126" t="str">
        <f t="shared" si="406"/>
        <v/>
      </c>
      <c r="AZ974" s="126">
        <f t="shared" si="393"/>
        <v>0</v>
      </c>
      <c r="BA974" s="115"/>
      <c r="BI974" s="554"/>
      <c r="BK974" s="109">
        <f t="shared" si="411"/>
        <v>73</v>
      </c>
      <c r="BL974" s="109">
        <f t="shared" si="412"/>
        <v>102</v>
      </c>
      <c r="BM974" s="24">
        <f t="shared" si="407"/>
        <v>303</v>
      </c>
      <c r="BN974" s="24">
        <f t="shared" si="407"/>
        <v>504</v>
      </c>
      <c r="BO974" s="24">
        <f t="shared" si="407"/>
        <v>705</v>
      </c>
    </row>
    <row r="975" spans="1:67" ht="15.75" customHeight="1" outlineLevel="1" x14ac:dyDescent="0.25">
      <c r="A975" s="554"/>
      <c r="B975" s="122" t="s">
        <v>1</v>
      </c>
      <c r="C975" s="119">
        <f t="shared" si="397"/>
        <v>974</v>
      </c>
      <c r="D975" s="117"/>
      <c r="E975" s="126" t="str">
        <f>IF('100 Build &amp; Infeed'!D1059&lt;&gt;"",'100 Build &amp; Infeed'!D1059,"")</f>
        <v/>
      </c>
      <c r="F975" s="126" t="str">
        <f>IF('100 Build &amp; Infeed'!E1059&lt;&gt;"",'100 Build &amp; Infeed'!E1059,"")</f>
        <v/>
      </c>
      <c r="G975" s="126" t="str">
        <f t="shared" si="402"/>
        <v/>
      </c>
      <c r="H975" s="126">
        <f t="shared" ref="H975:H1040" si="413">LEN(G975)</f>
        <v>0</v>
      </c>
      <c r="I975" s="175">
        <f t="shared" ca="1" si="394"/>
        <v>0</v>
      </c>
      <c r="J975" s="114"/>
      <c r="K975" s="122" t="s">
        <v>0</v>
      </c>
      <c r="L975" s="119">
        <f t="shared" si="398"/>
        <v>974</v>
      </c>
      <c r="M975" s="126" t="str">
        <f>IF('100 Build &amp; Infeed'!O1059&lt;&gt;"",'100 Build &amp; Infeed'!O1059,"")</f>
        <v/>
      </c>
      <c r="N975" s="126"/>
      <c r="O975" s="126" t="str">
        <f>IF('100 Build &amp; Infeed'!P1059&lt;&gt;"",'100 Build &amp; Infeed'!P1059,"")</f>
        <v/>
      </c>
      <c r="P975" s="126" t="str">
        <f t="shared" si="403"/>
        <v/>
      </c>
      <c r="Q975" s="126">
        <f t="shared" ref="Q975:Q1040" si="414">LEN(P975)</f>
        <v>0</v>
      </c>
      <c r="R975" s="77">
        <f t="shared" ca="1" si="408"/>
        <v>0</v>
      </c>
      <c r="S975" s="114"/>
      <c r="T975" s="124" t="s">
        <v>11</v>
      </c>
      <c r="U975" s="119">
        <f t="shared" si="399"/>
        <v>974</v>
      </c>
      <c r="V975" s="119"/>
      <c r="W975" s="126" t="str">
        <f>IF('100 Build &amp; Infeed'!Z1059&lt;&gt;"",'100 Build &amp; Infeed'!Z1059,"")</f>
        <v/>
      </c>
      <c r="X975" s="126"/>
      <c r="Y975" s="126" t="str">
        <f>IF('100 Build &amp; Infeed'!AA1059&lt;&gt;"",'100 Build &amp; Infeed'!AA1059,"")</f>
        <v/>
      </c>
      <c r="Z975" s="126" t="str">
        <f t="shared" si="404"/>
        <v/>
      </c>
      <c r="AA975" s="126">
        <f t="shared" ref="AA975:AA1040" si="415">LEN(Z975)</f>
        <v>0</v>
      </c>
      <c r="AB975" s="77">
        <f t="shared" ca="1" si="409"/>
        <v>0</v>
      </c>
      <c r="AC975" s="114"/>
      <c r="AD975" s="124" t="s">
        <v>12</v>
      </c>
      <c r="AE975" s="119">
        <f t="shared" si="400"/>
        <v>974</v>
      </c>
      <c r="AF975" s="126" t="str">
        <f>IF('100 Build &amp; Infeed'!AK1059&lt;&gt;"",'100 Build &amp; Infeed'!AK1059,"")</f>
        <v/>
      </c>
      <c r="AG975" s="126" t="str">
        <f>IF('100 Build &amp; Infeed'!AL1059&lt;&gt;"",'100 Build &amp; Infeed'!AL1059,"")</f>
        <v/>
      </c>
      <c r="AH975" s="126" t="str">
        <f t="shared" si="405"/>
        <v/>
      </c>
      <c r="AI975" s="126">
        <f t="shared" ref="AI975:AI1040" si="416">LEN(AH975)</f>
        <v>0</v>
      </c>
      <c r="AJ975" s="77">
        <f t="shared" ca="1" si="410"/>
        <v>0</v>
      </c>
      <c r="AK975" s="114"/>
      <c r="AL975" s="123"/>
      <c r="AM975" s="76"/>
      <c r="AN975" s="116"/>
      <c r="AO975" s="126"/>
      <c r="AP975" s="175"/>
      <c r="AQ975" s="114"/>
      <c r="AR975" s="122" t="s">
        <v>2</v>
      </c>
      <c r="AS975" s="119">
        <f t="shared" si="401"/>
        <v>974</v>
      </c>
      <c r="AT975" s="117"/>
      <c r="AU975" s="126" t="str">
        <f>IF('100 Build &amp; Infeed'!AY1059&lt;&gt;"",'100 Build &amp; Infeed'!AY1059,"")</f>
        <v/>
      </c>
      <c r="AV975" s="126" t="str">
        <f>IF('100 Build &amp; Infeed'!AZ1059&lt;&gt;"",'100 Build &amp; Infeed'!AZ1059,"")</f>
        <v/>
      </c>
      <c r="AW975" s="126"/>
      <c r="AX975" s="126"/>
      <c r="AY975" s="126" t="str">
        <f t="shared" si="406"/>
        <v/>
      </c>
      <c r="AZ975" s="126">
        <f t="shared" ref="AZ975:AZ1040" si="417">LEN(AY975)</f>
        <v>0</v>
      </c>
      <c r="BA975" s="115"/>
      <c r="BI975" s="554"/>
      <c r="BK975" s="109">
        <f t="shared" si="411"/>
        <v>74</v>
      </c>
      <c r="BL975" s="109">
        <f t="shared" si="412"/>
        <v>102</v>
      </c>
      <c r="BM975" s="24">
        <f t="shared" si="407"/>
        <v>303</v>
      </c>
      <c r="BN975" s="24">
        <f t="shared" si="407"/>
        <v>504</v>
      </c>
      <c r="BO975" s="24">
        <f t="shared" si="407"/>
        <v>705</v>
      </c>
    </row>
    <row r="976" spans="1:67" ht="15.75" customHeight="1" outlineLevel="1" x14ac:dyDescent="0.25">
      <c r="A976" s="554"/>
      <c r="B976" s="122" t="s">
        <v>1</v>
      </c>
      <c r="C976" s="119">
        <f t="shared" si="397"/>
        <v>975</v>
      </c>
      <c r="D976" s="117"/>
      <c r="E976" s="126" t="str">
        <f>IF('100 Build &amp; Infeed'!D1060&lt;&gt;"",'100 Build &amp; Infeed'!D1060,"")</f>
        <v/>
      </c>
      <c r="F976" s="126" t="str">
        <f>IF('100 Build &amp; Infeed'!E1060&lt;&gt;"",'100 Build &amp; Infeed'!E1060,"")</f>
        <v/>
      </c>
      <c r="G976" s="126" t="str">
        <f t="shared" si="402"/>
        <v/>
      </c>
      <c r="H976" s="126">
        <f t="shared" si="413"/>
        <v>0</v>
      </c>
      <c r="I976" s="175">
        <f t="shared" ca="1" si="394"/>
        <v>0</v>
      </c>
      <c r="J976" s="114"/>
      <c r="K976" s="122" t="s">
        <v>0</v>
      </c>
      <c r="L976" s="119">
        <f t="shared" si="398"/>
        <v>975</v>
      </c>
      <c r="M976" s="126" t="str">
        <f>IF('100 Build &amp; Infeed'!O1060&lt;&gt;"",'100 Build &amp; Infeed'!O1060,"")</f>
        <v/>
      </c>
      <c r="N976" s="126"/>
      <c r="O976" s="126" t="str">
        <f>IF('100 Build &amp; Infeed'!P1060&lt;&gt;"",'100 Build &amp; Infeed'!P1060,"")</f>
        <v/>
      </c>
      <c r="P976" s="126" t="str">
        <f t="shared" si="403"/>
        <v/>
      </c>
      <c r="Q976" s="126">
        <f t="shared" si="414"/>
        <v>0</v>
      </c>
      <c r="R976" s="77">
        <f t="shared" ca="1" si="408"/>
        <v>0</v>
      </c>
      <c r="S976" s="114"/>
      <c r="T976" s="124" t="s">
        <v>11</v>
      </c>
      <c r="U976" s="119">
        <f t="shared" si="399"/>
        <v>975</v>
      </c>
      <c r="V976" s="119"/>
      <c r="W976" s="126" t="str">
        <f>IF('100 Build &amp; Infeed'!Z1060&lt;&gt;"",'100 Build &amp; Infeed'!Z1060,"")</f>
        <v/>
      </c>
      <c r="X976" s="126"/>
      <c r="Y976" s="126" t="str">
        <f>IF('100 Build &amp; Infeed'!AA1060&lt;&gt;"",'100 Build &amp; Infeed'!AA1060,"")</f>
        <v/>
      </c>
      <c r="Z976" s="126" t="str">
        <f t="shared" si="404"/>
        <v/>
      </c>
      <c r="AA976" s="126">
        <f t="shared" si="415"/>
        <v>0</v>
      </c>
      <c r="AB976" s="77">
        <f t="shared" ca="1" si="409"/>
        <v>0</v>
      </c>
      <c r="AC976" s="114"/>
      <c r="AD976" s="124" t="s">
        <v>12</v>
      </c>
      <c r="AE976" s="119">
        <f t="shared" si="400"/>
        <v>975</v>
      </c>
      <c r="AF976" s="126" t="str">
        <f>IF('100 Build &amp; Infeed'!AK1060&lt;&gt;"",'100 Build &amp; Infeed'!AK1060,"")</f>
        <v/>
      </c>
      <c r="AG976" s="126" t="str">
        <f>IF('100 Build &amp; Infeed'!AL1060&lt;&gt;"",'100 Build &amp; Infeed'!AL1060,"")</f>
        <v/>
      </c>
      <c r="AH976" s="126" t="str">
        <f t="shared" si="405"/>
        <v/>
      </c>
      <c r="AI976" s="126">
        <f t="shared" si="416"/>
        <v>0</v>
      </c>
      <c r="AJ976" s="77">
        <f t="shared" ca="1" si="410"/>
        <v>0</v>
      </c>
      <c r="AK976" s="114"/>
      <c r="AL976" s="123"/>
      <c r="AM976" s="76"/>
      <c r="AN976" s="116"/>
      <c r="AO976" s="126"/>
      <c r="AP976" s="175"/>
      <c r="AQ976" s="114"/>
      <c r="AR976" s="122" t="s">
        <v>2</v>
      </c>
      <c r="AS976" s="119">
        <f t="shared" si="401"/>
        <v>975</v>
      </c>
      <c r="AT976" s="117"/>
      <c r="AU976" s="126" t="str">
        <f>IF('100 Build &amp; Infeed'!AY1060&lt;&gt;"",'100 Build &amp; Infeed'!AY1060,"")</f>
        <v/>
      </c>
      <c r="AV976" s="126" t="str">
        <f>IF('100 Build &amp; Infeed'!AZ1060&lt;&gt;"",'100 Build &amp; Infeed'!AZ1060,"")</f>
        <v/>
      </c>
      <c r="AW976" s="126"/>
      <c r="AX976" s="126"/>
      <c r="AY976" s="126" t="str">
        <f t="shared" si="406"/>
        <v/>
      </c>
      <c r="AZ976" s="126">
        <f t="shared" si="417"/>
        <v>0</v>
      </c>
      <c r="BA976" s="115"/>
      <c r="BI976" s="554"/>
      <c r="BK976" s="109">
        <f t="shared" si="411"/>
        <v>75</v>
      </c>
      <c r="BL976" s="109">
        <f t="shared" si="412"/>
        <v>102</v>
      </c>
      <c r="BM976" s="24">
        <f t="shared" si="407"/>
        <v>303</v>
      </c>
      <c r="BN976" s="24">
        <f t="shared" si="407"/>
        <v>504</v>
      </c>
      <c r="BO976" s="24">
        <f t="shared" si="407"/>
        <v>705</v>
      </c>
    </row>
    <row r="977" spans="1:67" ht="15.75" customHeight="1" outlineLevel="1" x14ac:dyDescent="0.25">
      <c r="A977" s="554"/>
      <c r="B977" s="122" t="s">
        <v>1</v>
      </c>
      <c r="C977" s="119">
        <f t="shared" si="397"/>
        <v>976</v>
      </c>
      <c r="D977" s="117"/>
      <c r="E977" s="126" t="str">
        <f>IF('100 Build &amp; Infeed'!D1061&lt;&gt;"",'100 Build &amp; Infeed'!D1061,"")</f>
        <v/>
      </c>
      <c r="F977" s="126" t="str">
        <f>IF('100 Build &amp; Infeed'!E1061&lt;&gt;"",'100 Build &amp; Infeed'!E1061,"")</f>
        <v/>
      </c>
      <c r="G977" s="126" t="str">
        <f t="shared" si="402"/>
        <v/>
      </c>
      <c r="H977" s="126">
        <f t="shared" si="413"/>
        <v>0</v>
      </c>
      <c r="I977" s="175">
        <f t="shared" ca="1" si="394"/>
        <v>0</v>
      </c>
      <c r="J977" s="114"/>
      <c r="K977" s="122" t="s">
        <v>0</v>
      </c>
      <c r="L977" s="119">
        <f t="shared" si="398"/>
        <v>976</v>
      </c>
      <c r="M977" s="126" t="str">
        <f>IF('100 Build &amp; Infeed'!O1061&lt;&gt;"",'100 Build &amp; Infeed'!O1061,"")</f>
        <v/>
      </c>
      <c r="N977" s="126"/>
      <c r="O977" s="126" t="str">
        <f>IF('100 Build &amp; Infeed'!P1061&lt;&gt;"",'100 Build &amp; Infeed'!P1061,"")</f>
        <v/>
      </c>
      <c r="P977" s="126" t="str">
        <f t="shared" si="403"/>
        <v/>
      </c>
      <c r="Q977" s="126">
        <f t="shared" si="414"/>
        <v>0</v>
      </c>
      <c r="R977" s="77">
        <f t="shared" ca="1" si="408"/>
        <v>0</v>
      </c>
      <c r="S977" s="114"/>
      <c r="T977" s="124" t="s">
        <v>11</v>
      </c>
      <c r="U977" s="119">
        <f t="shared" si="399"/>
        <v>976</v>
      </c>
      <c r="V977" s="119"/>
      <c r="W977" s="126" t="str">
        <f>IF('100 Build &amp; Infeed'!Z1061&lt;&gt;"",'100 Build &amp; Infeed'!Z1061,"")</f>
        <v/>
      </c>
      <c r="X977" s="126"/>
      <c r="Y977" s="126" t="str">
        <f>IF('100 Build &amp; Infeed'!AA1061&lt;&gt;"",'100 Build &amp; Infeed'!AA1061,"")</f>
        <v/>
      </c>
      <c r="Z977" s="126" t="str">
        <f t="shared" si="404"/>
        <v/>
      </c>
      <c r="AA977" s="126">
        <f t="shared" si="415"/>
        <v>0</v>
      </c>
      <c r="AB977" s="77">
        <f t="shared" ca="1" si="409"/>
        <v>0</v>
      </c>
      <c r="AC977" s="114"/>
      <c r="AD977" s="124" t="s">
        <v>12</v>
      </c>
      <c r="AE977" s="119">
        <f t="shared" si="400"/>
        <v>976</v>
      </c>
      <c r="AF977" s="126" t="str">
        <f>IF('100 Build &amp; Infeed'!AK1061&lt;&gt;"",'100 Build &amp; Infeed'!AK1061,"")</f>
        <v/>
      </c>
      <c r="AG977" s="126" t="str">
        <f>IF('100 Build &amp; Infeed'!AL1061&lt;&gt;"",'100 Build &amp; Infeed'!AL1061,"")</f>
        <v/>
      </c>
      <c r="AH977" s="126" t="str">
        <f t="shared" si="405"/>
        <v/>
      </c>
      <c r="AI977" s="126">
        <f t="shared" si="416"/>
        <v>0</v>
      </c>
      <c r="AJ977" s="77">
        <f t="shared" ca="1" si="410"/>
        <v>0</v>
      </c>
      <c r="AK977" s="114"/>
      <c r="AL977" s="123"/>
      <c r="AM977" s="76"/>
      <c r="AN977" s="116"/>
      <c r="AO977" s="126"/>
      <c r="AP977" s="175"/>
      <c r="AQ977" s="114"/>
      <c r="AR977" s="122" t="s">
        <v>2</v>
      </c>
      <c r="AS977" s="119">
        <f t="shared" si="401"/>
        <v>976</v>
      </c>
      <c r="AT977" s="117"/>
      <c r="AU977" s="126" t="str">
        <f>IF('100 Build &amp; Infeed'!AY1061&lt;&gt;"",'100 Build &amp; Infeed'!AY1061,"")</f>
        <v/>
      </c>
      <c r="AV977" s="126" t="str">
        <f>IF('100 Build &amp; Infeed'!AZ1061&lt;&gt;"",'100 Build &amp; Infeed'!AZ1061,"")</f>
        <v/>
      </c>
      <c r="AW977" s="126"/>
      <c r="AX977" s="126"/>
      <c r="AY977" s="126" t="str">
        <f t="shared" si="406"/>
        <v/>
      </c>
      <c r="AZ977" s="126">
        <f t="shared" si="417"/>
        <v>0</v>
      </c>
      <c r="BA977" s="115"/>
      <c r="BI977" s="554"/>
      <c r="BK977" s="109">
        <f t="shared" si="411"/>
        <v>76</v>
      </c>
      <c r="BL977" s="109">
        <f t="shared" si="412"/>
        <v>102</v>
      </c>
      <c r="BM977" s="24">
        <f t="shared" si="407"/>
        <v>303</v>
      </c>
      <c r="BN977" s="24">
        <f t="shared" si="407"/>
        <v>504</v>
      </c>
      <c r="BO977" s="24">
        <f t="shared" si="407"/>
        <v>705</v>
      </c>
    </row>
    <row r="978" spans="1:67" ht="15.75" customHeight="1" outlineLevel="1" x14ac:dyDescent="0.25">
      <c r="A978" s="554"/>
      <c r="B978" s="122" t="s">
        <v>1</v>
      </c>
      <c r="C978" s="119">
        <f t="shared" si="397"/>
        <v>977</v>
      </c>
      <c r="D978" s="117"/>
      <c r="E978" s="126" t="str">
        <f>IF('100 Build &amp; Infeed'!D1062&lt;&gt;"",'100 Build &amp; Infeed'!D1062,"")</f>
        <v/>
      </c>
      <c r="F978" s="126" t="str">
        <f>IF('100 Build &amp; Infeed'!E1062&lt;&gt;"",'100 Build &amp; Infeed'!E1062,"")</f>
        <v/>
      </c>
      <c r="G978" s="126" t="str">
        <f t="shared" si="402"/>
        <v/>
      </c>
      <c r="H978" s="126">
        <f t="shared" si="413"/>
        <v>0</v>
      </c>
      <c r="I978" s="175">
        <f t="shared" ca="1" si="394"/>
        <v>0</v>
      </c>
      <c r="J978" s="114"/>
      <c r="K978" s="122" t="s">
        <v>0</v>
      </c>
      <c r="L978" s="119">
        <f t="shared" si="398"/>
        <v>977</v>
      </c>
      <c r="M978" s="126" t="str">
        <f>IF('100 Build &amp; Infeed'!O1062&lt;&gt;"",'100 Build &amp; Infeed'!O1062,"")</f>
        <v/>
      </c>
      <c r="N978" s="126"/>
      <c r="O978" s="126" t="str">
        <f>IF('100 Build &amp; Infeed'!P1062&lt;&gt;"",'100 Build &amp; Infeed'!P1062,"")</f>
        <v/>
      </c>
      <c r="P978" s="126" t="str">
        <f t="shared" si="403"/>
        <v/>
      </c>
      <c r="Q978" s="126">
        <f t="shared" si="414"/>
        <v>0</v>
      </c>
      <c r="R978" s="77">
        <f t="shared" ca="1" si="408"/>
        <v>0</v>
      </c>
      <c r="S978" s="114"/>
      <c r="T978" s="124" t="s">
        <v>11</v>
      </c>
      <c r="U978" s="119">
        <f t="shared" si="399"/>
        <v>977</v>
      </c>
      <c r="V978" s="119"/>
      <c r="W978" s="126" t="str">
        <f>IF('100 Build &amp; Infeed'!Z1062&lt;&gt;"",'100 Build &amp; Infeed'!Z1062,"")</f>
        <v/>
      </c>
      <c r="X978" s="126"/>
      <c r="Y978" s="126" t="str">
        <f>IF('100 Build &amp; Infeed'!AA1062&lt;&gt;"",'100 Build &amp; Infeed'!AA1062,"")</f>
        <v/>
      </c>
      <c r="Z978" s="126" t="str">
        <f t="shared" si="404"/>
        <v/>
      </c>
      <c r="AA978" s="126">
        <f t="shared" si="415"/>
        <v>0</v>
      </c>
      <c r="AB978" s="77">
        <f t="shared" ca="1" si="409"/>
        <v>0</v>
      </c>
      <c r="AC978" s="114"/>
      <c r="AD978" s="124" t="s">
        <v>12</v>
      </c>
      <c r="AE978" s="119">
        <f t="shared" si="400"/>
        <v>977</v>
      </c>
      <c r="AF978" s="126" t="str">
        <f>IF('100 Build &amp; Infeed'!AK1062&lt;&gt;"",'100 Build &amp; Infeed'!AK1062,"")</f>
        <v/>
      </c>
      <c r="AG978" s="126" t="str">
        <f>IF('100 Build &amp; Infeed'!AL1062&lt;&gt;"",'100 Build &amp; Infeed'!AL1062,"")</f>
        <v/>
      </c>
      <c r="AH978" s="126" t="str">
        <f t="shared" si="405"/>
        <v/>
      </c>
      <c r="AI978" s="126">
        <f t="shared" si="416"/>
        <v>0</v>
      </c>
      <c r="AJ978" s="77">
        <f t="shared" ca="1" si="410"/>
        <v>0</v>
      </c>
      <c r="AK978" s="114"/>
      <c r="AL978" s="123"/>
      <c r="AM978" s="76"/>
      <c r="AN978" s="116"/>
      <c r="AO978" s="126"/>
      <c r="AP978" s="175"/>
      <c r="AQ978" s="114"/>
      <c r="AR978" s="122" t="s">
        <v>2</v>
      </c>
      <c r="AS978" s="119">
        <f t="shared" si="401"/>
        <v>977</v>
      </c>
      <c r="AT978" s="117"/>
      <c r="AU978" s="126" t="str">
        <f>IF('100 Build &amp; Infeed'!AY1062&lt;&gt;"",'100 Build &amp; Infeed'!AY1062,"")</f>
        <v/>
      </c>
      <c r="AV978" s="126" t="str">
        <f>IF('100 Build &amp; Infeed'!AZ1062&lt;&gt;"",'100 Build &amp; Infeed'!AZ1062,"")</f>
        <v/>
      </c>
      <c r="AW978" s="126"/>
      <c r="AX978" s="126"/>
      <c r="AY978" s="126" t="str">
        <f t="shared" si="406"/>
        <v/>
      </c>
      <c r="AZ978" s="126">
        <f t="shared" si="417"/>
        <v>0</v>
      </c>
      <c r="BA978" s="115"/>
      <c r="BI978" s="554"/>
      <c r="BK978" s="109">
        <f t="shared" si="411"/>
        <v>77</v>
      </c>
      <c r="BL978" s="109">
        <f t="shared" si="412"/>
        <v>102</v>
      </c>
      <c r="BM978" s="24">
        <f t="shared" si="407"/>
        <v>303</v>
      </c>
      <c r="BN978" s="24">
        <f t="shared" si="407"/>
        <v>504</v>
      </c>
      <c r="BO978" s="24">
        <f t="shared" si="407"/>
        <v>705</v>
      </c>
    </row>
    <row r="979" spans="1:67" ht="15.75" customHeight="1" outlineLevel="1" x14ac:dyDescent="0.25">
      <c r="A979" s="554"/>
      <c r="B979" s="122" t="s">
        <v>1</v>
      </c>
      <c r="C979" s="119">
        <f t="shared" si="397"/>
        <v>978</v>
      </c>
      <c r="D979" s="117"/>
      <c r="E979" s="126" t="str">
        <f>IF('100 Build &amp; Infeed'!D1063&lt;&gt;"",'100 Build &amp; Infeed'!D1063,"")</f>
        <v/>
      </c>
      <c r="F979" s="126" t="str">
        <f>IF('100 Build &amp; Infeed'!E1063&lt;&gt;"",'100 Build &amp; Infeed'!E1063,"")</f>
        <v/>
      </c>
      <c r="G979" s="126" t="str">
        <f t="shared" si="402"/>
        <v/>
      </c>
      <c r="H979" s="126">
        <f t="shared" si="413"/>
        <v>0</v>
      </c>
      <c r="I979" s="175">
        <f t="shared" ca="1" si="394"/>
        <v>0</v>
      </c>
      <c r="J979" s="114"/>
      <c r="K979" s="122" t="s">
        <v>0</v>
      </c>
      <c r="L979" s="119">
        <f t="shared" si="398"/>
        <v>978</v>
      </c>
      <c r="M979" s="126" t="str">
        <f>IF('100 Build &amp; Infeed'!O1063&lt;&gt;"",'100 Build &amp; Infeed'!O1063,"")</f>
        <v/>
      </c>
      <c r="N979" s="126"/>
      <c r="O979" s="126" t="str">
        <f>IF('100 Build &amp; Infeed'!P1063&lt;&gt;"",'100 Build &amp; Infeed'!P1063,"")</f>
        <v/>
      </c>
      <c r="P979" s="126" t="str">
        <f t="shared" si="403"/>
        <v/>
      </c>
      <c r="Q979" s="126">
        <f t="shared" si="414"/>
        <v>0</v>
      </c>
      <c r="R979" s="77">
        <f t="shared" ca="1" si="408"/>
        <v>0</v>
      </c>
      <c r="S979" s="114"/>
      <c r="T979" s="124" t="s">
        <v>11</v>
      </c>
      <c r="U979" s="119">
        <f t="shared" si="399"/>
        <v>978</v>
      </c>
      <c r="V979" s="119"/>
      <c r="W979" s="126" t="str">
        <f>IF('100 Build &amp; Infeed'!Z1063&lt;&gt;"",'100 Build &amp; Infeed'!Z1063,"")</f>
        <v/>
      </c>
      <c r="X979" s="126"/>
      <c r="Y979" s="126" t="str">
        <f>IF('100 Build &amp; Infeed'!AA1063&lt;&gt;"",'100 Build &amp; Infeed'!AA1063,"")</f>
        <v/>
      </c>
      <c r="Z979" s="126" t="str">
        <f t="shared" si="404"/>
        <v/>
      </c>
      <c r="AA979" s="126">
        <f t="shared" si="415"/>
        <v>0</v>
      </c>
      <c r="AB979" s="77">
        <f t="shared" ca="1" si="409"/>
        <v>0</v>
      </c>
      <c r="AC979" s="114"/>
      <c r="AD979" s="124" t="s">
        <v>12</v>
      </c>
      <c r="AE979" s="119">
        <f t="shared" si="400"/>
        <v>978</v>
      </c>
      <c r="AF979" s="126" t="str">
        <f>IF('100 Build &amp; Infeed'!AK1063&lt;&gt;"",'100 Build &amp; Infeed'!AK1063,"")</f>
        <v/>
      </c>
      <c r="AG979" s="126" t="str">
        <f>IF('100 Build &amp; Infeed'!AL1063&lt;&gt;"",'100 Build &amp; Infeed'!AL1063,"")</f>
        <v/>
      </c>
      <c r="AH979" s="126" t="str">
        <f t="shared" si="405"/>
        <v/>
      </c>
      <c r="AI979" s="126">
        <f t="shared" si="416"/>
        <v>0</v>
      </c>
      <c r="AJ979" s="77">
        <f t="shared" ca="1" si="410"/>
        <v>0</v>
      </c>
      <c r="AK979" s="114"/>
      <c r="AL979" s="123"/>
      <c r="AM979" s="76"/>
      <c r="AN979" s="116"/>
      <c r="AO979" s="126"/>
      <c r="AP979" s="175"/>
      <c r="AQ979" s="114"/>
      <c r="AR979" s="122" t="s">
        <v>2</v>
      </c>
      <c r="AS979" s="119">
        <f t="shared" si="401"/>
        <v>978</v>
      </c>
      <c r="AT979" s="117"/>
      <c r="AU979" s="126" t="str">
        <f>IF('100 Build &amp; Infeed'!AY1063&lt;&gt;"",'100 Build &amp; Infeed'!AY1063,"")</f>
        <v/>
      </c>
      <c r="AV979" s="126" t="str">
        <f>IF('100 Build &amp; Infeed'!AZ1063&lt;&gt;"",'100 Build &amp; Infeed'!AZ1063,"")</f>
        <v/>
      </c>
      <c r="AW979" s="126"/>
      <c r="AX979" s="126"/>
      <c r="AY979" s="126" t="str">
        <f t="shared" si="406"/>
        <v/>
      </c>
      <c r="AZ979" s="126">
        <f t="shared" si="417"/>
        <v>0</v>
      </c>
      <c r="BA979" s="115"/>
      <c r="BI979" s="554"/>
      <c r="BK979" s="109">
        <f t="shared" si="411"/>
        <v>78</v>
      </c>
      <c r="BL979" s="109">
        <f t="shared" si="412"/>
        <v>102</v>
      </c>
      <c r="BM979" s="24">
        <f t="shared" si="407"/>
        <v>303</v>
      </c>
      <c r="BN979" s="24">
        <f t="shared" si="407"/>
        <v>504</v>
      </c>
      <c r="BO979" s="24">
        <f t="shared" si="407"/>
        <v>705</v>
      </c>
    </row>
    <row r="980" spans="1:67" ht="15.75" customHeight="1" outlineLevel="1" x14ac:dyDescent="0.25">
      <c r="A980" s="554"/>
      <c r="B980" s="122" t="s">
        <v>1</v>
      </c>
      <c r="C980" s="119">
        <f t="shared" si="397"/>
        <v>979</v>
      </c>
      <c r="D980" s="117"/>
      <c r="E980" s="126" t="str">
        <f>IF('100 Build &amp; Infeed'!D1064&lt;&gt;"",'100 Build &amp; Infeed'!D1064,"")</f>
        <v/>
      </c>
      <c r="F980" s="126" t="str">
        <f>IF('100 Build &amp; Infeed'!E1064&lt;&gt;"",'100 Build &amp; Infeed'!E1064,"")</f>
        <v/>
      </c>
      <c r="G980" s="126" t="str">
        <f t="shared" si="402"/>
        <v/>
      </c>
      <c r="H980" s="126">
        <f t="shared" si="413"/>
        <v>0</v>
      </c>
      <c r="I980" s="175">
        <f t="shared" ca="1" si="394"/>
        <v>0</v>
      </c>
      <c r="J980" s="114"/>
      <c r="K980" s="122" t="s">
        <v>0</v>
      </c>
      <c r="L980" s="119">
        <f t="shared" si="398"/>
        <v>979</v>
      </c>
      <c r="M980" s="126" t="str">
        <f>IF('100 Build &amp; Infeed'!O1064&lt;&gt;"",'100 Build &amp; Infeed'!O1064,"")</f>
        <v/>
      </c>
      <c r="N980" s="126"/>
      <c r="O980" s="126" t="str">
        <f>IF('100 Build &amp; Infeed'!P1064&lt;&gt;"",'100 Build &amp; Infeed'!P1064,"")</f>
        <v/>
      </c>
      <c r="P980" s="126" t="str">
        <f t="shared" si="403"/>
        <v/>
      </c>
      <c r="Q980" s="126">
        <f t="shared" si="414"/>
        <v>0</v>
      </c>
      <c r="R980" s="77">
        <f t="shared" ca="1" si="408"/>
        <v>0</v>
      </c>
      <c r="S980" s="114"/>
      <c r="T980" s="124" t="s">
        <v>11</v>
      </c>
      <c r="U980" s="119">
        <f t="shared" si="399"/>
        <v>979</v>
      </c>
      <c r="V980" s="119"/>
      <c r="W980" s="126" t="str">
        <f>IF('100 Build &amp; Infeed'!Z1064&lt;&gt;"",'100 Build &amp; Infeed'!Z1064,"")</f>
        <v/>
      </c>
      <c r="X980" s="126"/>
      <c r="Y980" s="126" t="str">
        <f>IF('100 Build &amp; Infeed'!AA1064&lt;&gt;"",'100 Build &amp; Infeed'!AA1064,"")</f>
        <v/>
      </c>
      <c r="Z980" s="126" t="str">
        <f t="shared" si="404"/>
        <v/>
      </c>
      <c r="AA980" s="126">
        <f t="shared" si="415"/>
        <v>0</v>
      </c>
      <c r="AB980" s="77">
        <f t="shared" ca="1" si="409"/>
        <v>0</v>
      </c>
      <c r="AC980" s="114"/>
      <c r="AD980" s="124" t="s">
        <v>12</v>
      </c>
      <c r="AE980" s="119">
        <f t="shared" si="400"/>
        <v>979</v>
      </c>
      <c r="AF980" s="126" t="str">
        <f>IF('100 Build &amp; Infeed'!AK1064&lt;&gt;"",'100 Build &amp; Infeed'!AK1064,"")</f>
        <v/>
      </c>
      <c r="AG980" s="126" t="str">
        <f>IF('100 Build &amp; Infeed'!AL1064&lt;&gt;"",'100 Build &amp; Infeed'!AL1064,"")</f>
        <v/>
      </c>
      <c r="AH980" s="126" t="str">
        <f t="shared" si="405"/>
        <v/>
      </c>
      <c r="AI980" s="126">
        <f t="shared" si="416"/>
        <v>0</v>
      </c>
      <c r="AJ980" s="77">
        <f t="shared" ca="1" si="410"/>
        <v>0</v>
      </c>
      <c r="AK980" s="114"/>
      <c r="AL980" s="123"/>
      <c r="AM980" s="76"/>
      <c r="AN980" s="116"/>
      <c r="AO980" s="126"/>
      <c r="AP980" s="175"/>
      <c r="AQ980" s="114"/>
      <c r="AR980" s="122" t="s">
        <v>2</v>
      </c>
      <c r="AS980" s="119">
        <f t="shared" si="401"/>
        <v>979</v>
      </c>
      <c r="AT980" s="117"/>
      <c r="AU980" s="126" t="str">
        <f>IF('100 Build &amp; Infeed'!AY1064&lt;&gt;"",'100 Build &amp; Infeed'!AY1064,"")</f>
        <v/>
      </c>
      <c r="AV980" s="126" t="str">
        <f>IF('100 Build &amp; Infeed'!AZ1064&lt;&gt;"",'100 Build &amp; Infeed'!AZ1064,"")</f>
        <v/>
      </c>
      <c r="AW980" s="126"/>
      <c r="AX980" s="126"/>
      <c r="AY980" s="126" t="str">
        <f t="shared" si="406"/>
        <v/>
      </c>
      <c r="AZ980" s="126">
        <f t="shared" si="417"/>
        <v>0</v>
      </c>
      <c r="BA980" s="115"/>
      <c r="BI980" s="554"/>
      <c r="BK980" s="109">
        <f t="shared" si="411"/>
        <v>79</v>
      </c>
      <c r="BL980" s="109">
        <f t="shared" si="412"/>
        <v>102</v>
      </c>
      <c r="BM980" s="24">
        <f t="shared" si="407"/>
        <v>303</v>
      </c>
      <c r="BN980" s="24">
        <f t="shared" si="407"/>
        <v>504</v>
      </c>
      <c r="BO980" s="24">
        <f t="shared" si="407"/>
        <v>705</v>
      </c>
    </row>
    <row r="981" spans="1:67" ht="15.75" customHeight="1" outlineLevel="1" x14ac:dyDescent="0.25">
      <c r="A981" s="554"/>
      <c r="B981" s="122" t="s">
        <v>1</v>
      </c>
      <c r="C981" s="119">
        <f t="shared" si="397"/>
        <v>980</v>
      </c>
      <c r="D981" s="117"/>
      <c r="E981" s="126" t="str">
        <f>IF('100 Build &amp; Infeed'!D1065&lt;&gt;"",'100 Build &amp; Infeed'!D1065,"")</f>
        <v/>
      </c>
      <c r="F981" s="126" t="str">
        <f>IF('100 Build &amp; Infeed'!E1065&lt;&gt;"",'100 Build &amp; Infeed'!E1065,"")</f>
        <v/>
      </c>
      <c r="G981" s="126" t="str">
        <f t="shared" si="402"/>
        <v/>
      </c>
      <c r="H981" s="126">
        <f t="shared" si="413"/>
        <v>0</v>
      </c>
      <c r="I981" s="175">
        <f t="shared" ca="1" si="394"/>
        <v>0</v>
      </c>
      <c r="J981" s="114"/>
      <c r="K981" s="122" t="s">
        <v>0</v>
      </c>
      <c r="L981" s="119">
        <f t="shared" si="398"/>
        <v>980</v>
      </c>
      <c r="M981" s="126" t="str">
        <f>IF('100 Build &amp; Infeed'!O1065&lt;&gt;"",'100 Build &amp; Infeed'!O1065,"")</f>
        <v/>
      </c>
      <c r="N981" s="126"/>
      <c r="O981" s="126" t="str">
        <f>IF('100 Build &amp; Infeed'!P1065&lt;&gt;"",'100 Build &amp; Infeed'!P1065,"")</f>
        <v/>
      </c>
      <c r="P981" s="126" t="str">
        <f t="shared" si="403"/>
        <v/>
      </c>
      <c r="Q981" s="126">
        <f t="shared" si="414"/>
        <v>0</v>
      </c>
      <c r="R981" s="77">
        <f t="shared" ca="1" si="408"/>
        <v>0</v>
      </c>
      <c r="S981" s="114"/>
      <c r="T981" s="124" t="s">
        <v>11</v>
      </c>
      <c r="U981" s="119">
        <f t="shared" si="399"/>
        <v>980</v>
      </c>
      <c r="V981" s="119"/>
      <c r="W981" s="126" t="str">
        <f>IF('100 Build &amp; Infeed'!Z1065&lt;&gt;"",'100 Build &amp; Infeed'!Z1065,"")</f>
        <v/>
      </c>
      <c r="X981" s="126"/>
      <c r="Y981" s="126" t="str">
        <f>IF('100 Build &amp; Infeed'!AA1065&lt;&gt;"",'100 Build &amp; Infeed'!AA1065,"")</f>
        <v/>
      </c>
      <c r="Z981" s="126" t="str">
        <f t="shared" si="404"/>
        <v/>
      </c>
      <c r="AA981" s="126">
        <f t="shared" si="415"/>
        <v>0</v>
      </c>
      <c r="AB981" s="77">
        <f t="shared" ca="1" si="409"/>
        <v>0</v>
      </c>
      <c r="AC981" s="114"/>
      <c r="AD981" s="124" t="s">
        <v>12</v>
      </c>
      <c r="AE981" s="119">
        <f t="shared" si="400"/>
        <v>980</v>
      </c>
      <c r="AF981" s="126" t="str">
        <f>IF('100 Build &amp; Infeed'!AK1065&lt;&gt;"",'100 Build &amp; Infeed'!AK1065,"")</f>
        <v/>
      </c>
      <c r="AG981" s="126" t="str">
        <f>IF('100 Build &amp; Infeed'!AL1065&lt;&gt;"",'100 Build &amp; Infeed'!AL1065,"")</f>
        <v/>
      </c>
      <c r="AH981" s="126" t="str">
        <f t="shared" si="405"/>
        <v/>
      </c>
      <c r="AI981" s="126">
        <f t="shared" si="416"/>
        <v>0</v>
      </c>
      <c r="AJ981" s="77">
        <f t="shared" ca="1" si="410"/>
        <v>0</v>
      </c>
      <c r="AK981" s="114"/>
      <c r="AL981" s="123"/>
      <c r="AM981" s="76"/>
      <c r="AN981" s="116"/>
      <c r="AO981" s="126"/>
      <c r="AP981" s="175"/>
      <c r="AQ981" s="114"/>
      <c r="AR981" s="122" t="s">
        <v>2</v>
      </c>
      <c r="AS981" s="119">
        <f t="shared" si="401"/>
        <v>980</v>
      </c>
      <c r="AT981" s="117"/>
      <c r="AU981" s="126" t="str">
        <f>IF('100 Build &amp; Infeed'!AY1065&lt;&gt;"",'100 Build &amp; Infeed'!AY1065,"")</f>
        <v/>
      </c>
      <c r="AV981" s="126" t="str">
        <f>IF('100 Build &amp; Infeed'!AZ1065&lt;&gt;"",'100 Build &amp; Infeed'!AZ1065,"")</f>
        <v/>
      </c>
      <c r="AW981" s="126"/>
      <c r="AX981" s="126"/>
      <c r="AY981" s="126" t="str">
        <f t="shared" si="406"/>
        <v/>
      </c>
      <c r="AZ981" s="126">
        <f t="shared" si="417"/>
        <v>0</v>
      </c>
      <c r="BA981" s="115"/>
      <c r="BI981" s="554"/>
      <c r="BK981" s="109">
        <f t="shared" si="411"/>
        <v>70</v>
      </c>
      <c r="BL981" s="109">
        <f t="shared" si="412"/>
        <v>103</v>
      </c>
      <c r="BM981" s="24">
        <f t="shared" ref="BM981:BO1000" si="418">BL981+201</f>
        <v>304</v>
      </c>
      <c r="BN981" s="24">
        <f t="shared" si="418"/>
        <v>505</v>
      </c>
      <c r="BO981" s="24">
        <f t="shared" si="418"/>
        <v>706</v>
      </c>
    </row>
    <row r="982" spans="1:67" ht="15.75" customHeight="1" outlineLevel="1" x14ac:dyDescent="0.25">
      <c r="A982" s="554"/>
      <c r="B982" s="122" t="s">
        <v>1</v>
      </c>
      <c r="C982" s="119">
        <f t="shared" si="397"/>
        <v>981</v>
      </c>
      <c r="D982" s="117"/>
      <c r="E982" s="126" t="str">
        <f>IF('100 Build &amp; Infeed'!D1066&lt;&gt;"",'100 Build &amp; Infeed'!D1066,"")</f>
        <v/>
      </c>
      <c r="F982" s="126" t="str">
        <f>IF('100 Build &amp; Infeed'!E1066&lt;&gt;"",'100 Build &amp; Infeed'!E1066,"")</f>
        <v/>
      </c>
      <c r="G982" s="126" t="str">
        <f t="shared" si="402"/>
        <v/>
      </c>
      <c r="H982" s="126">
        <f t="shared" si="413"/>
        <v>0</v>
      </c>
      <c r="I982" s="175">
        <f t="shared" ref="I982:I1045" ca="1" si="419">INDIRECT(ADDRESS(BL982,BK982))</f>
        <v>0</v>
      </c>
      <c r="J982" s="114"/>
      <c r="K982" s="122" t="s">
        <v>0</v>
      </c>
      <c r="L982" s="119">
        <f t="shared" si="398"/>
        <v>981</v>
      </c>
      <c r="M982" s="126" t="str">
        <f>IF('100 Build &amp; Infeed'!O1066&lt;&gt;"",'100 Build &amp; Infeed'!O1066,"")</f>
        <v/>
      </c>
      <c r="N982" s="126"/>
      <c r="O982" s="126" t="str">
        <f>IF('100 Build &amp; Infeed'!P1066&lt;&gt;"",'100 Build &amp; Infeed'!P1066,"")</f>
        <v/>
      </c>
      <c r="P982" s="126" t="str">
        <f t="shared" si="403"/>
        <v/>
      </c>
      <c r="Q982" s="126">
        <f t="shared" si="414"/>
        <v>0</v>
      </c>
      <c r="R982" s="77">
        <f t="shared" ca="1" si="408"/>
        <v>0</v>
      </c>
      <c r="S982" s="114"/>
      <c r="T982" s="124" t="s">
        <v>11</v>
      </c>
      <c r="U982" s="119">
        <f t="shared" si="399"/>
        <v>981</v>
      </c>
      <c r="V982" s="119"/>
      <c r="W982" s="126" t="str">
        <f>IF('100 Build &amp; Infeed'!Z1066&lt;&gt;"",'100 Build &amp; Infeed'!Z1066,"")</f>
        <v/>
      </c>
      <c r="X982" s="126"/>
      <c r="Y982" s="126" t="str">
        <f>IF('100 Build &amp; Infeed'!AA1066&lt;&gt;"",'100 Build &amp; Infeed'!AA1066,"")</f>
        <v/>
      </c>
      <c r="Z982" s="126" t="str">
        <f t="shared" si="404"/>
        <v/>
      </c>
      <c r="AA982" s="126">
        <f t="shared" si="415"/>
        <v>0</v>
      </c>
      <c r="AB982" s="77">
        <f t="shared" ca="1" si="409"/>
        <v>0</v>
      </c>
      <c r="AC982" s="114"/>
      <c r="AD982" s="124" t="s">
        <v>12</v>
      </c>
      <c r="AE982" s="119">
        <f t="shared" si="400"/>
        <v>981</v>
      </c>
      <c r="AF982" s="126" t="str">
        <f>IF('100 Build &amp; Infeed'!AK1066&lt;&gt;"",'100 Build &amp; Infeed'!AK1066,"")</f>
        <v/>
      </c>
      <c r="AG982" s="126" t="str">
        <f>IF('100 Build &amp; Infeed'!AL1066&lt;&gt;"",'100 Build &amp; Infeed'!AL1066,"")</f>
        <v/>
      </c>
      <c r="AH982" s="126" t="str">
        <f t="shared" si="405"/>
        <v/>
      </c>
      <c r="AI982" s="126">
        <f t="shared" si="416"/>
        <v>0</v>
      </c>
      <c r="AJ982" s="77">
        <f t="shared" ca="1" si="410"/>
        <v>0</v>
      </c>
      <c r="AK982" s="114"/>
      <c r="AL982" s="123"/>
      <c r="AM982" s="76"/>
      <c r="AN982" s="116"/>
      <c r="AO982" s="126"/>
      <c r="AP982" s="175"/>
      <c r="AQ982" s="114"/>
      <c r="AR982" s="122" t="s">
        <v>2</v>
      </c>
      <c r="AS982" s="119">
        <f t="shared" si="401"/>
        <v>981</v>
      </c>
      <c r="AT982" s="117"/>
      <c r="AU982" s="126" t="str">
        <f>IF('100 Build &amp; Infeed'!AY1066&lt;&gt;"",'100 Build &amp; Infeed'!AY1066,"")</f>
        <v/>
      </c>
      <c r="AV982" s="126" t="str">
        <f>IF('100 Build &amp; Infeed'!AZ1066&lt;&gt;"",'100 Build &amp; Infeed'!AZ1066,"")</f>
        <v/>
      </c>
      <c r="AW982" s="126"/>
      <c r="AX982" s="126"/>
      <c r="AY982" s="126" t="str">
        <f t="shared" si="406"/>
        <v/>
      </c>
      <c r="AZ982" s="126">
        <f t="shared" si="417"/>
        <v>0</v>
      </c>
      <c r="BA982" s="115"/>
      <c r="BI982" s="554"/>
      <c r="BK982" s="109">
        <f t="shared" si="411"/>
        <v>71</v>
      </c>
      <c r="BL982" s="109">
        <f t="shared" si="412"/>
        <v>103</v>
      </c>
      <c r="BM982" s="24">
        <f t="shared" si="418"/>
        <v>304</v>
      </c>
      <c r="BN982" s="24">
        <f t="shared" si="418"/>
        <v>505</v>
      </c>
      <c r="BO982" s="24">
        <f t="shared" si="418"/>
        <v>706</v>
      </c>
    </row>
    <row r="983" spans="1:67" ht="15.75" customHeight="1" outlineLevel="1" x14ac:dyDescent="0.25">
      <c r="A983" s="554"/>
      <c r="B983" s="122" t="s">
        <v>1</v>
      </c>
      <c r="C983" s="119">
        <f t="shared" si="397"/>
        <v>982</v>
      </c>
      <c r="D983" s="117"/>
      <c r="E983" s="126" t="str">
        <f>IF('100 Build &amp; Infeed'!D1067&lt;&gt;"",'100 Build &amp; Infeed'!D1067,"")</f>
        <v/>
      </c>
      <c r="F983" s="126" t="str">
        <f>IF('100 Build &amp; Infeed'!E1067&lt;&gt;"",'100 Build &amp; Infeed'!E1067,"")</f>
        <v/>
      </c>
      <c r="G983" s="126" t="str">
        <f t="shared" si="402"/>
        <v/>
      </c>
      <c r="H983" s="126">
        <f t="shared" si="413"/>
        <v>0</v>
      </c>
      <c r="I983" s="175">
        <f t="shared" ca="1" si="419"/>
        <v>0</v>
      </c>
      <c r="J983" s="114"/>
      <c r="K983" s="122" t="s">
        <v>0</v>
      </c>
      <c r="L983" s="119">
        <f t="shared" si="398"/>
        <v>982</v>
      </c>
      <c r="M983" s="126" t="str">
        <f>IF('100 Build &amp; Infeed'!O1067&lt;&gt;"",'100 Build &amp; Infeed'!O1067,"")</f>
        <v/>
      </c>
      <c r="N983" s="126"/>
      <c r="O983" s="126" t="str">
        <f>IF('100 Build &amp; Infeed'!P1067&lt;&gt;"",'100 Build &amp; Infeed'!P1067,"")</f>
        <v/>
      </c>
      <c r="P983" s="126" t="str">
        <f t="shared" si="403"/>
        <v/>
      </c>
      <c r="Q983" s="126">
        <f t="shared" si="414"/>
        <v>0</v>
      </c>
      <c r="R983" s="77">
        <f t="shared" ca="1" si="408"/>
        <v>0</v>
      </c>
      <c r="S983" s="114"/>
      <c r="T983" s="124" t="s">
        <v>11</v>
      </c>
      <c r="U983" s="119">
        <f t="shared" si="399"/>
        <v>982</v>
      </c>
      <c r="V983" s="119"/>
      <c r="W983" s="126" t="str">
        <f>IF('100 Build &amp; Infeed'!Z1067&lt;&gt;"",'100 Build &amp; Infeed'!Z1067,"")</f>
        <v/>
      </c>
      <c r="X983" s="126"/>
      <c r="Y983" s="126" t="str">
        <f>IF('100 Build &amp; Infeed'!AA1067&lt;&gt;"",'100 Build &amp; Infeed'!AA1067,"")</f>
        <v/>
      </c>
      <c r="Z983" s="126" t="str">
        <f t="shared" si="404"/>
        <v/>
      </c>
      <c r="AA983" s="126">
        <f t="shared" si="415"/>
        <v>0</v>
      </c>
      <c r="AB983" s="77">
        <f t="shared" ca="1" si="409"/>
        <v>0</v>
      </c>
      <c r="AC983" s="114"/>
      <c r="AD983" s="124" t="s">
        <v>12</v>
      </c>
      <c r="AE983" s="119">
        <f t="shared" si="400"/>
        <v>982</v>
      </c>
      <c r="AF983" s="126" t="str">
        <f>IF('100 Build &amp; Infeed'!AK1067&lt;&gt;"",'100 Build &amp; Infeed'!AK1067,"")</f>
        <v/>
      </c>
      <c r="AG983" s="126" t="str">
        <f>IF('100 Build &amp; Infeed'!AL1067&lt;&gt;"",'100 Build &amp; Infeed'!AL1067,"")</f>
        <v/>
      </c>
      <c r="AH983" s="126" t="str">
        <f t="shared" si="405"/>
        <v/>
      </c>
      <c r="AI983" s="126">
        <f t="shared" si="416"/>
        <v>0</v>
      </c>
      <c r="AJ983" s="77">
        <f t="shared" ca="1" si="410"/>
        <v>0</v>
      </c>
      <c r="AK983" s="114"/>
      <c r="AL983" s="123"/>
      <c r="AM983" s="76"/>
      <c r="AN983" s="116"/>
      <c r="AO983" s="126"/>
      <c r="AP983" s="175"/>
      <c r="AQ983" s="114"/>
      <c r="AR983" s="122" t="s">
        <v>2</v>
      </c>
      <c r="AS983" s="119">
        <f t="shared" si="401"/>
        <v>982</v>
      </c>
      <c r="AT983" s="117"/>
      <c r="AU983" s="126" t="str">
        <f>IF('100 Build &amp; Infeed'!AY1067&lt;&gt;"",'100 Build &amp; Infeed'!AY1067,"")</f>
        <v/>
      </c>
      <c r="AV983" s="126" t="str">
        <f>IF('100 Build &amp; Infeed'!AZ1067&lt;&gt;"",'100 Build &amp; Infeed'!AZ1067,"")</f>
        <v/>
      </c>
      <c r="AW983" s="126"/>
      <c r="AX983" s="126"/>
      <c r="AY983" s="126" t="str">
        <f t="shared" si="406"/>
        <v/>
      </c>
      <c r="AZ983" s="126">
        <f t="shared" si="417"/>
        <v>0</v>
      </c>
      <c r="BA983" s="115"/>
      <c r="BI983" s="554"/>
      <c r="BK983" s="109">
        <f t="shared" si="411"/>
        <v>72</v>
      </c>
      <c r="BL983" s="109">
        <f t="shared" si="412"/>
        <v>103</v>
      </c>
      <c r="BM983" s="24">
        <f t="shared" si="418"/>
        <v>304</v>
      </c>
      <c r="BN983" s="24">
        <f t="shared" si="418"/>
        <v>505</v>
      </c>
      <c r="BO983" s="24">
        <f t="shared" si="418"/>
        <v>706</v>
      </c>
    </row>
    <row r="984" spans="1:67" ht="15.75" customHeight="1" outlineLevel="1" x14ac:dyDescent="0.25">
      <c r="A984" s="554"/>
      <c r="B984" s="122" t="s">
        <v>1</v>
      </c>
      <c r="C984" s="119">
        <f t="shared" si="397"/>
        <v>983</v>
      </c>
      <c r="D984" s="117"/>
      <c r="E984" s="126" t="str">
        <f>IF('100 Build &amp; Infeed'!D1068&lt;&gt;"",'100 Build &amp; Infeed'!D1068,"")</f>
        <v/>
      </c>
      <c r="F984" s="126" t="str">
        <f>IF('100 Build &amp; Infeed'!E1068&lt;&gt;"",'100 Build &amp; Infeed'!E1068,"")</f>
        <v/>
      </c>
      <c r="G984" s="126" t="str">
        <f t="shared" si="402"/>
        <v/>
      </c>
      <c r="H984" s="126">
        <f t="shared" si="413"/>
        <v>0</v>
      </c>
      <c r="I984" s="175">
        <f t="shared" ca="1" si="419"/>
        <v>0</v>
      </c>
      <c r="J984" s="114"/>
      <c r="K984" s="122" t="s">
        <v>0</v>
      </c>
      <c r="L984" s="119">
        <f t="shared" si="398"/>
        <v>983</v>
      </c>
      <c r="M984" s="126" t="str">
        <f>IF('100 Build &amp; Infeed'!O1068&lt;&gt;"",'100 Build &amp; Infeed'!O1068,"")</f>
        <v/>
      </c>
      <c r="N984" s="126"/>
      <c r="O984" s="126" t="str">
        <f>IF('100 Build &amp; Infeed'!P1068&lt;&gt;"",'100 Build &amp; Infeed'!P1068,"")</f>
        <v/>
      </c>
      <c r="P984" s="126" t="str">
        <f t="shared" si="403"/>
        <v/>
      </c>
      <c r="Q984" s="126">
        <f t="shared" si="414"/>
        <v>0</v>
      </c>
      <c r="R984" s="77">
        <f t="shared" ca="1" si="408"/>
        <v>0</v>
      </c>
      <c r="S984" s="114"/>
      <c r="T984" s="124" t="s">
        <v>11</v>
      </c>
      <c r="U984" s="119">
        <f t="shared" si="399"/>
        <v>983</v>
      </c>
      <c r="V984" s="119"/>
      <c r="W984" s="126" t="str">
        <f>IF('100 Build &amp; Infeed'!Z1068&lt;&gt;"",'100 Build &amp; Infeed'!Z1068,"")</f>
        <v/>
      </c>
      <c r="X984" s="126"/>
      <c r="Y984" s="126" t="str">
        <f>IF('100 Build &amp; Infeed'!AA1068&lt;&gt;"",'100 Build &amp; Infeed'!AA1068,"")</f>
        <v/>
      </c>
      <c r="Z984" s="126" t="str">
        <f t="shared" si="404"/>
        <v/>
      </c>
      <c r="AA984" s="126">
        <f t="shared" si="415"/>
        <v>0</v>
      </c>
      <c r="AB984" s="77">
        <f t="shared" ca="1" si="409"/>
        <v>0</v>
      </c>
      <c r="AC984" s="114"/>
      <c r="AD984" s="124" t="s">
        <v>12</v>
      </c>
      <c r="AE984" s="119">
        <f t="shared" si="400"/>
        <v>983</v>
      </c>
      <c r="AF984" s="126" t="str">
        <f>IF('100 Build &amp; Infeed'!AK1068&lt;&gt;"",'100 Build &amp; Infeed'!AK1068,"")</f>
        <v/>
      </c>
      <c r="AG984" s="126" t="str">
        <f>IF('100 Build &amp; Infeed'!AL1068&lt;&gt;"",'100 Build &amp; Infeed'!AL1068,"")</f>
        <v/>
      </c>
      <c r="AH984" s="126" t="str">
        <f t="shared" si="405"/>
        <v/>
      </c>
      <c r="AI984" s="126">
        <f t="shared" si="416"/>
        <v>0</v>
      </c>
      <c r="AJ984" s="77">
        <f t="shared" ca="1" si="410"/>
        <v>0</v>
      </c>
      <c r="AK984" s="114"/>
      <c r="AL984" s="123"/>
      <c r="AM984" s="76"/>
      <c r="AN984" s="116"/>
      <c r="AO984" s="126"/>
      <c r="AP984" s="175"/>
      <c r="AQ984" s="114"/>
      <c r="AR984" s="122" t="s">
        <v>2</v>
      </c>
      <c r="AS984" s="119">
        <f t="shared" si="401"/>
        <v>983</v>
      </c>
      <c r="AT984" s="117"/>
      <c r="AU984" s="126" t="str">
        <f>IF('100 Build &amp; Infeed'!AY1068&lt;&gt;"",'100 Build &amp; Infeed'!AY1068,"")</f>
        <v/>
      </c>
      <c r="AV984" s="126" t="str">
        <f>IF('100 Build &amp; Infeed'!AZ1068&lt;&gt;"",'100 Build &amp; Infeed'!AZ1068,"")</f>
        <v/>
      </c>
      <c r="AW984" s="126"/>
      <c r="AX984" s="126"/>
      <c r="AY984" s="126" t="str">
        <f t="shared" si="406"/>
        <v/>
      </c>
      <c r="AZ984" s="126">
        <f t="shared" si="417"/>
        <v>0</v>
      </c>
      <c r="BA984" s="115"/>
      <c r="BI984" s="554"/>
      <c r="BK984" s="109">
        <f t="shared" si="411"/>
        <v>73</v>
      </c>
      <c r="BL984" s="109">
        <f t="shared" si="412"/>
        <v>103</v>
      </c>
      <c r="BM984" s="24">
        <f t="shared" si="418"/>
        <v>304</v>
      </c>
      <c r="BN984" s="24">
        <f t="shared" si="418"/>
        <v>505</v>
      </c>
      <c r="BO984" s="24">
        <f t="shared" si="418"/>
        <v>706</v>
      </c>
    </row>
    <row r="985" spans="1:67" ht="15.75" customHeight="1" outlineLevel="1" x14ac:dyDescent="0.25">
      <c r="A985" s="554"/>
      <c r="B985" s="122" t="s">
        <v>1</v>
      </c>
      <c r="C985" s="119">
        <f t="shared" si="397"/>
        <v>984</v>
      </c>
      <c r="D985" s="117"/>
      <c r="E985" s="126" t="str">
        <f>IF('100 Build &amp; Infeed'!D1069&lt;&gt;"",'100 Build &amp; Infeed'!D1069,"")</f>
        <v/>
      </c>
      <c r="F985" s="126" t="str">
        <f>IF('100 Build &amp; Infeed'!E1069&lt;&gt;"",'100 Build &amp; Infeed'!E1069,"")</f>
        <v/>
      </c>
      <c r="G985" s="126" t="str">
        <f t="shared" si="402"/>
        <v/>
      </c>
      <c r="H985" s="126">
        <f t="shared" si="413"/>
        <v>0</v>
      </c>
      <c r="I985" s="175">
        <f t="shared" ca="1" si="419"/>
        <v>0</v>
      </c>
      <c r="J985" s="114"/>
      <c r="K985" s="122" t="s">
        <v>0</v>
      </c>
      <c r="L985" s="119">
        <f t="shared" si="398"/>
        <v>984</v>
      </c>
      <c r="M985" s="126" t="str">
        <f>IF('100 Build &amp; Infeed'!O1069&lt;&gt;"",'100 Build &amp; Infeed'!O1069,"")</f>
        <v/>
      </c>
      <c r="N985" s="126"/>
      <c r="O985" s="126" t="str">
        <f>IF('100 Build &amp; Infeed'!P1069&lt;&gt;"",'100 Build &amp; Infeed'!P1069,"")</f>
        <v/>
      </c>
      <c r="P985" s="126" t="str">
        <f t="shared" si="403"/>
        <v/>
      </c>
      <c r="Q985" s="126">
        <f t="shared" si="414"/>
        <v>0</v>
      </c>
      <c r="R985" s="77">
        <f t="shared" ca="1" si="408"/>
        <v>0</v>
      </c>
      <c r="S985" s="114"/>
      <c r="T985" s="124" t="s">
        <v>11</v>
      </c>
      <c r="U985" s="119">
        <f t="shared" si="399"/>
        <v>984</v>
      </c>
      <c r="V985" s="119"/>
      <c r="W985" s="126" t="str">
        <f>IF('100 Build &amp; Infeed'!Z1069&lt;&gt;"",'100 Build &amp; Infeed'!Z1069,"")</f>
        <v/>
      </c>
      <c r="X985" s="126"/>
      <c r="Y985" s="126" t="str">
        <f>IF('100 Build &amp; Infeed'!AA1069&lt;&gt;"",'100 Build &amp; Infeed'!AA1069,"")</f>
        <v/>
      </c>
      <c r="Z985" s="126" t="str">
        <f t="shared" si="404"/>
        <v/>
      </c>
      <c r="AA985" s="126">
        <f t="shared" si="415"/>
        <v>0</v>
      </c>
      <c r="AB985" s="77">
        <f t="shared" ca="1" si="409"/>
        <v>0</v>
      </c>
      <c r="AC985" s="114"/>
      <c r="AD985" s="124" t="s">
        <v>12</v>
      </c>
      <c r="AE985" s="119">
        <f t="shared" si="400"/>
        <v>984</v>
      </c>
      <c r="AF985" s="126" t="str">
        <f>IF('100 Build &amp; Infeed'!AK1069&lt;&gt;"",'100 Build &amp; Infeed'!AK1069,"")</f>
        <v/>
      </c>
      <c r="AG985" s="126" t="str">
        <f>IF('100 Build &amp; Infeed'!AL1069&lt;&gt;"",'100 Build &amp; Infeed'!AL1069,"")</f>
        <v/>
      </c>
      <c r="AH985" s="126" t="str">
        <f t="shared" si="405"/>
        <v/>
      </c>
      <c r="AI985" s="126">
        <f t="shared" si="416"/>
        <v>0</v>
      </c>
      <c r="AJ985" s="77">
        <f t="shared" ca="1" si="410"/>
        <v>0</v>
      </c>
      <c r="AK985" s="114"/>
      <c r="AL985" s="123"/>
      <c r="AM985" s="76"/>
      <c r="AN985" s="116"/>
      <c r="AO985" s="126"/>
      <c r="AP985" s="175"/>
      <c r="AQ985" s="114"/>
      <c r="AR985" s="122" t="s">
        <v>2</v>
      </c>
      <c r="AS985" s="119">
        <f t="shared" si="401"/>
        <v>984</v>
      </c>
      <c r="AT985" s="117"/>
      <c r="AU985" s="126" t="str">
        <f>IF('100 Build &amp; Infeed'!AY1069&lt;&gt;"",'100 Build &amp; Infeed'!AY1069,"")</f>
        <v/>
      </c>
      <c r="AV985" s="126" t="str">
        <f>IF('100 Build &amp; Infeed'!AZ1069&lt;&gt;"",'100 Build &amp; Infeed'!AZ1069,"")</f>
        <v/>
      </c>
      <c r="AW985" s="126"/>
      <c r="AX985" s="126"/>
      <c r="AY985" s="126" t="str">
        <f t="shared" si="406"/>
        <v/>
      </c>
      <c r="AZ985" s="126">
        <f t="shared" si="417"/>
        <v>0</v>
      </c>
      <c r="BA985" s="115"/>
      <c r="BI985" s="554"/>
      <c r="BK985" s="109">
        <f t="shared" si="411"/>
        <v>74</v>
      </c>
      <c r="BL985" s="109">
        <f t="shared" si="412"/>
        <v>103</v>
      </c>
      <c r="BM985" s="24">
        <f t="shared" si="418"/>
        <v>304</v>
      </c>
      <c r="BN985" s="24">
        <f t="shared" si="418"/>
        <v>505</v>
      </c>
      <c r="BO985" s="24">
        <f t="shared" si="418"/>
        <v>706</v>
      </c>
    </row>
    <row r="986" spans="1:67" ht="15.75" customHeight="1" outlineLevel="1" x14ac:dyDescent="0.25">
      <c r="A986" s="554"/>
      <c r="B986" s="122" t="s">
        <v>1</v>
      </c>
      <c r="C986" s="119">
        <f t="shared" si="397"/>
        <v>985</v>
      </c>
      <c r="D986" s="117"/>
      <c r="E986" s="126" t="str">
        <f>IF('100 Build &amp; Infeed'!D1070&lt;&gt;"",'100 Build &amp; Infeed'!D1070,"")</f>
        <v/>
      </c>
      <c r="F986" s="126" t="str">
        <f>IF('100 Build &amp; Infeed'!E1070&lt;&gt;"",'100 Build &amp; Infeed'!E1070,"")</f>
        <v/>
      </c>
      <c r="G986" s="126" t="str">
        <f t="shared" si="402"/>
        <v/>
      </c>
      <c r="H986" s="126">
        <f t="shared" si="413"/>
        <v>0</v>
      </c>
      <c r="I986" s="175">
        <f t="shared" ca="1" si="419"/>
        <v>0</v>
      </c>
      <c r="J986" s="114"/>
      <c r="K986" s="122" t="s">
        <v>0</v>
      </c>
      <c r="L986" s="119">
        <f t="shared" si="398"/>
        <v>985</v>
      </c>
      <c r="M986" s="126" t="str">
        <f>IF('100 Build &amp; Infeed'!O1070&lt;&gt;"",'100 Build &amp; Infeed'!O1070,"")</f>
        <v/>
      </c>
      <c r="N986" s="126"/>
      <c r="O986" s="126" t="str">
        <f>IF('100 Build &amp; Infeed'!P1070&lt;&gt;"",'100 Build &amp; Infeed'!P1070,"")</f>
        <v/>
      </c>
      <c r="P986" s="126" t="str">
        <f t="shared" si="403"/>
        <v/>
      </c>
      <c r="Q986" s="126">
        <f t="shared" si="414"/>
        <v>0</v>
      </c>
      <c r="R986" s="77">
        <f t="shared" ca="1" si="408"/>
        <v>0</v>
      </c>
      <c r="S986" s="114"/>
      <c r="T986" s="124" t="s">
        <v>11</v>
      </c>
      <c r="U986" s="119">
        <f t="shared" si="399"/>
        <v>985</v>
      </c>
      <c r="V986" s="119"/>
      <c r="W986" s="126" t="str">
        <f>IF('100 Build &amp; Infeed'!Z1070&lt;&gt;"",'100 Build &amp; Infeed'!Z1070,"")</f>
        <v/>
      </c>
      <c r="X986" s="126"/>
      <c r="Y986" s="126" t="str">
        <f>IF('100 Build &amp; Infeed'!AA1070&lt;&gt;"",'100 Build &amp; Infeed'!AA1070,"")</f>
        <v/>
      </c>
      <c r="Z986" s="126" t="str">
        <f t="shared" si="404"/>
        <v/>
      </c>
      <c r="AA986" s="126">
        <f t="shared" si="415"/>
        <v>0</v>
      </c>
      <c r="AB986" s="77">
        <f t="shared" ca="1" si="409"/>
        <v>0</v>
      </c>
      <c r="AC986" s="114"/>
      <c r="AD986" s="124" t="s">
        <v>12</v>
      </c>
      <c r="AE986" s="119">
        <f t="shared" si="400"/>
        <v>985</v>
      </c>
      <c r="AF986" s="126" t="str">
        <f>IF('100 Build &amp; Infeed'!AK1070&lt;&gt;"",'100 Build &amp; Infeed'!AK1070,"")</f>
        <v/>
      </c>
      <c r="AG986" s="126" t="str">
        <f>IF('100 Build &amp; Infeed'!AL1070&lt;&gt;"",'100 Build &amp; Infeed'!AL1070,"")</f>
        <v/>
      </c>
      <c r="AH986" s="126" t="str">
        <f t="shared" si="405"/>
        <v/>
      </c>
      <c r="AI986" s="126">
        <f t="shared" si="416"/>
        <v>0</v>
      </c>
      <c r="AJ986" s="77">
        <f t="shared" ca="1" si="410"/>
        <v>0</v>
      </c>
      <c r="AK986" s="114"/>
      <c r="AL986" s="123"/>
      <c r="AM986" s="76"/>
      <c r="AN986" s="116"/>
      <c r="AO986" s="126"/>
      <c r="AP986" s="175"/>
      <c r="AQ986" s="114"/>
      <c r="AR986" s="122" t="s">
        <v>2</v>
      </c>
      <c r="AS986" s="119">
        <f t="shared" si="401"/>
        <v>985</v>
      </c>
      <c r="AT986" s="117"/>
      <c r="AU986" s="126" t="str">
        <f>IF('100 Build &amp; Infeed'!AY1070&lt;&gt;"",'100 Build &amp; Infeed'!AY1070,"")</f>
        <v/>
      </c>
      <c r="AV986" s="126" t="str">
        <f>IF('100 Build &amp; Infeed'!AZ1070&lt;&gt;"",'100 Build &amp; Infeed'!AZ1070,"")</f>
        <v/>
      </c>
      <c r="AW986" s="126"/>
      <c r="AX986" s="126"/>
      <c r="AY986" s="126" t="str">
        <f t="shared" si="406"/>
        <v/>
      </c>
      <c r="AZ986" s="126">
        <f t="shared" si="417"/>
        <v>0</v>
      </c>
      <c r="BA986" s="115"/>
      <c r="BI986" s="554"/>
      <c r="BK986" s="109">
        <f t="shared" si="411"/>
        <v>75</v>
      </c>
      <c r="BL986" s="109">
        <f t="shared" si="412"/>
        <v>103</v>
      </c>
      <c r="BM986" s="24">
        <f t="shared" si="418"/>
        <v>304</v>
      </c>
      <c r="BN986" s="24">
        <f t="shared" si="418"/>
        <v>505</v>
      </c>
      <c r="BO986" s="24">
        <f t="shared" si="418"/>
        <v>706</v>
      </c>
    </row>
    <row r="987" spans="1:67" ht="15.75" customHeight="1" outlineLevel="1" x14ac:dyDescent="0.25">
      <c r="A987" s="554"/>
      <c r="B987" s="122" t="s">
        <v>1</v>
      </c>
      <c r="C987" s="119">
        <f t="shared" si="397"/>
        <v>986</v>
      </c>
      <c r="D987" s="117"/>
      <c r="E987" s="126" t="str">
        <f>IF('100 Build &amp; Infeed'!D1071&lt;&gt;"",'100 Build &amp; Infeed'!D1071,"")</f>
        <v/>
      </c>
      <c r="F987" s="126" t="str">
        <f>IF('100 Build &amp; Infeed'!E1071&lt;&gt;"",'100 Build &amp; Infeed'!E1071,"")</f>
        <v/>
      </c>
      <c r="G987" s="126" t="str">
        <f t="shared" si="402"/>
        <v/>
      </c>
      <c r="H987" s="126">
        <f t="shared" si="413"/>
        <v>0</v>
      </c>
      <c r="I987" s="175">
        <f t="shared" ca="1" si="419"/>
        <v>0</v>
      </c>
      <c r="J987" s="114"/>
      <c r="K987" s="122" t="s">
        <v>0</v>
      </c>
      <c r="L987" s="119">
        <f t="shared" si="398"/>
        <v>986</v>
      </c>
      <c r="M987" s="126" t="str">
        <f>IF('100 Build &amp; Infeed'!O1071&lt;&gt;"",'100 Build &amp; Infeed'!O1071,"")</f>
        <v/>
      </c>
      <c r="N987" s="126"/>
      <c r="O987" s="126" t="str">
        <f>IF('100 Build &amp; Infeed'!P1071&lt;&gt;"",'100 Build &amp; Infeed'!P1071,"")</f>
        <v/>
      </c>
      <c r="P987" s="126" t="str">
        <f t="shared" si="403"/>
        <v/>
      </c>
      <c r="Q987" s="126">
        <f t="shared" si="414"/>
        <v>0</v>
      </c>
      <c r="R987" s="77">
        <f t="shared" ca="1" si="408"/>
        <v>0</v>
      </c>
      <c r="S987" s="114"/>
      <c r="T987" s="124" t="s">
        <v>11</v>
      </c>
      <c r="U987" s="119">
        <f t="shared" si="399"/>
        <v>986</v>
      </c>
      <c r="V987" s="119"/>
      <c r="W987" s="126" t="str">
        <f>IF('100 Build &amp; Infeed'!Z1071&lt;&gt;"",'100 Build &amp; Infeed'!Z1071,"")</f>
        <v/>
      </c>
      <c r="X987" s="126"/>
      <c r="Y987" s="126" t="str">
        <f>IF('100 Build &amp; Infeed'!AA1071&lt;&gt;"",'100 Build &amp; Infeed'!AA1071,"")</f>
        <v/>
      </c>
      <c r="Z987" s="126" t="str">
        <f t="shared" si="404"/>
        <v/>
      </c>
      <c r="AA987" s="126">
        <f t="shared" si="415"/>
        <v>0</v>
      </c>
      <c r="AB987" s="77">
        <f t="shared" ca="1" si="409"/>
        <v>0</v>
      </c>
      <c r="AC987" s="114"/>
      <c r="AD987" s="124" t="s">
        <v>12</v>
      </c>
      <c r="AE987" s="119">
        <f t="shared" si="400"/>
        <v>986</v>
      </c>
      <c r="AF987" s="126" t="str">
        <f>IF('100 Build &amp; Infeed'!AK1071&lt;&gt;"",'100 Build &amp; Infeed'!AK1071,"")</f>
        <v/>
      </c>
      <c r="AG987" s="126" t="str">
        <f>IF('100 Build &amp; Infeed'!AL1071&lt;&gt;"",'100 Build &amp; Infeed'!AL1071,"")</f>
        <v/>
      </c>
      <c r="AH987" s="126" t="str">
        <f t="shared" si="405"/>
        <v/>
      </c>
      <c r="AI987" s="126">
        <f t="shared" si="416"/>
        <v>0</v>
      </c>
      <c r="AJ987" s="77">
        <f t="shared" ca="1" si="410"/>
        <v>0</v>
      </c>
      <c r="AK987" s="114"/>
      <c r="AL987" s="123"/>
      <c r="AM987" s="76"/>
      <c r="AN987" s="116"/>
      <c r="AO987" s="126"/>
      <c r="AP987" s="175"/>
      <c r="AQ987" s="114"/>
      <c r="AR987" s="122" t="s">
        <v>2</v>
      </c>
      <c r="AS987" s="119">
        <f t="shared" si="401"/>
        <v>986</v>
      </c>
      <c r="AT987" s="117"/>
      <c r="AU987" s="126" t="str">
        <f>IF('100 Build &amp; Infeed'!AY1071&lt;&gt;"",'100 Build &amp; Infeed'!AY1071,"")</f>
        <v/>
      </c>
      <c r="AV987" s="126" t="str">
        <f>IF('100 Build &amp; Infeed'!AZ1071&lt;&gt;"",'100 Build &amp; Infeed'!AZ1071,"")</f>
        <v/>
      </c>
      <c r="AW987" s="126"/>
      <c r="AX987" s="126"/>
      <c r="AY987" s="126" t="str">
        <f t="shared" si="406"/>
        <v/>
      </c>
      <c r="AZ987" s="126">
        <f t="shared" si="417"/>
        <v>0</v>
      </c>
      <c r="BA987" s="115"/>
      <c r="BI987" s="554"/>
      <c r="BK987" s="109">
        <f t="shared" si="411"/>
        <v>76</v>
      </c>
      <c r="BL987" s="109">
        <f t="shared" si="412"/>
        <v>103</v>
      </c>
      <c r="BM987" s="24">
        <f t="shared" si="418"/>
        <v>304</v>
      </c>
      <c r="BN987" s="24">
        <f t="shared" si="418"/>
        <v>505</v>
      </c>
      <c r="BO987" s="24">
        <f t="shared" si="418"/>
        <v>706</v>
      </c>
    </row>
    <row r="988" spans="1:67" ht="15.75" customHeight="1" outlineLevel="1" x14ac:dyDescent="0.25">
      <c r="A988" s="554"/>
      <c r="B988" s="122" t="s">
        <v>1</v>
      </c>
      <c r="C988" s="119">
        <f t="shared" si="397"/>
        <v>987</v>
      </c>
      <c r="D988" s="117"/>
      <c r="E988" s="126" t="str">
        <f>IF('100 Build &amp; Infeed'!D1072&lt;&gt;"",'100 Build &amp; Infeed'!D1072,"")</f>
        <v/>
      </c>
      <c r="F988" s="126" t="str">
        <f>IF('100 Build &amp; Infeed'!E1072&lt;&gt;"",'100 Build &amp; Infeed'!E1072,"")</f>
        <v/>
      </c>
      <c r="G988" s="126" t="str">
        <f t="shared" si="402"/>
        <v/>
      </c>
      <c r="H988" s="126">
        <f t="shared" si="413"/>
        <v>0</v>
      </c>
      <c r="I988" s="175">
        <f t="shared" ca="1" si="419"/>
        <v>0</v>
      </c>
      <c r="J988" s="114"/>
      <c r="K988" s="122" t="s">
        <v>0</v>
      </c>
      <c r="L988" s="119">
        <f t="shared" si="398"/>
        <v>987</v>
      </c>
      <c r="M988" s="126" t="str">
        <f>IF('100 Build &amp; Infeed'!O1072&lt;&gt;"",'100 Build &amp; Infeed'!O1072,"")</f>
        <v/>
      </c>
      <c r="N988" s="126"/>
      <c r="O988" s="126" t="str">
        <f>IF('100 Build &amp; Infeed'!P1072&lt;&gt;"",'100 Build &amp; Infeed'!P1072,"")</f>
        <v/>
      </c>
      <c r="P988" s="126" t="str">
        <f t="shared" si="403"/>
        <v/>
      </c>
      <c r="Q988" s="126">
        <f t="shared" si="414"/>
        <v>0</v>
      </c>
      <c r="R988" s="77">
        <f t="shared" ca="1" si="408"/>
        <v>0</v>
      </c>
      <c r="S988" s="114"/>
      <c r="T988" s="124" t="s">
        <v>11</v>
      </c>
      <c r="U988" s="119">
        <f t="shared" si="399"/>
        <v>987</v>
      </c>
      <c r="V988" s="119"/>
      <c r="W988" s="126" t="str">
        <f>IF('100 Build &amp; Infeed'!Z1072&lt;&gt;"",'100 Build &amp; Infeed'!Z1072,"")</f>
        <v/>
      </c>
      <c r="X988" s="126"/>
      <c r="Y988" s="126" t="str">
        <f>IF('100 Build &amp; Infeed'!AA1072&lt;&gt;"",'100 Build &amp; Infeed'!AA1072,"")</f>
        <v/>
      </c>
      <c r="Z988" s="126" t="str">
        <f t="shared" si="404"/>
        <v/>
      </c>
      <c r="AA988" s="126">
        <f t="shared" si="415"/>
        <v>0</v>
      </c>
      <c r="AB988" s="77">
        <f t="shared" ca="1" si="409"/>
        <v>0</v>
      </c>
      <c r="AC988" s="114"/>
      <c r="AD988" s="124" t="s">
        <v>12</v>
      </c>
      <c r="AE988" s="119">
        <f t="shared" si="400"/>
        <v>987</v>
      </c>
      <c r="AF988" s="126" t="str">
        <f>IF('100 Build &amp; Infeed'!AK1072&lt;&gt;"",'100 Build &amp; Infeed'!AK1072,"")</f>
        <v/>
      </c>
      <c r="AG988" s="126" t="str">
        <f>IF('100 Build &amp; Infeed'!AL1072&lt;&gt;"",'100 Build &amp; Infeed'!AL1072,"")</f>
        <v/>
      </c>
      <c r="AH988" s="126" t="str">
        <f t="shared" si="405"/>
        <v/>
      </c>
      <c r="AI988" s="126">
        <f t="shared" si="416"/>
        <v>0</v>
      </c>
      <c r="AJ988" s="77">
        <f t="shared" ca="1" si="410"/>
        <v>0</v>
      </c>
      <c r="AK988" s="114"/>
      <c r="AL988" s="123"/>
      <c r="AM988" s="76"/>
      <c r="AN988" s="116"/>
      <c r="AO988" s="126"/>
      <c r="AP988" s="175"/>
      <c r="AQ988" s="114"/>
      <c r="AR988" s="122" t="s">
        <v>2</v>
      </c>
      <c r="AS988" s="119">
        <f t="shared" si="401"/>
        <v>987</v>
      </c>
      <c r="AT988" s="117"/>
      <c r="AU988" s="126" t="str">
        <f>IF('100 Build &amp; Infeed'!AY1072&lt;&gt;"",'100 Build &amp; Infeed'!AY1072,"")</f>
        <v/>
      </c>
      <c r="AV988" s="126" t="str">
        <f>IF('100 Build &amp; Infeed'!AZ1072&lt;&gt;"",'100 Build &amp; Infeed'!AZ1072,"")</f>
        <v/>
      </c>
      <c r="AW988" s="126"/>
      <c r="AX988" s="126"/>
      <c r="AY988" s="126" t="str">
        <f t="shared" si="406"/>
        <v/>
      </c>
      <c r="AZ988" s="126">
        <f t="shared" si="417"/>
        <v>0</v>
      </c>
      <c r="BA988" s="115"/>
      <c r="BI988" s="554"/>
      <c r="BK988" s="109">
        <f t="shared" si="411"/>
        <v>77</v>
      </c>
      <c r="BL988" s="109">
        <f t="shared" si="412"/>
        <v>103</v>
      </c>
      <c r="BM988" s="24">
        <f t="shared" si="418"/>
        <v>304</v>
      </c>
      <c r="BN988" s="24">
        <f t="shared" si="418"/>
        <v>505</v>
      </c>
      <c r="BO988" s="24">
        <f t="shared" si="418"/>
        <v>706</v>
      </c>
    </row>
    <row r="989" spans="1:67" ht="15.75" customHeight="1" outlineLevel="1" x14ac:dyDescent="0.25">
      <c r="A989" s="554"/>
      <c r="B989" s="122" t="s">
        <v>1</v>
      </c>
      <c r="C989" s="119">
        <f t="shared" si="397"/>
        <v>988</v>
      </c>
      <c r="D989" s="117"/>
      <c r="E989" s="126" t="str">
        <f>IF('100 Build &amp; Infeed'!D1069&lt;&gt;"",'100 Build &amp; Infeed'!D1069,"")</f>
        <v/>
      </c>
      <c r="F989" s="126" t="str">
        <f>IF('100 Build &amp; Infeed'!E1069&lt;&gt;"",'100 Build &amp; Infeed'!E1069,"")</f>
        <v/>
      </c>
      <c r="G989" s="126" t="str">
        <f t="shared" si="402"/>
        <v/>
      </c>
      <c r="H989" s="126">
        <f t="shared" si="413"/>
        <v>0</v>
      </c>
      <c r="I989" s="175">
        <f t="shared" ca="1" si="419"/>
        <v>0</v>
      </c>
      <c r="J989" s="114"/>
      <c r="K989" s="122" t="s">
        <v>0</v>
      </c>
      <c r="L989" s="119">
        <f t="shared" si="398"/>
        <v>988</v>
      </c>
      <c r="M989" s="126" t="str">
        <f>IF('100 Build &amp; Infeed'!O1069&lt;&gt;"",'100 Build &amp; Infeed'!O1069,"")</f>
        <v/>
      </c>
      <c r="N989" s="126"/>
      <c r="O989" s="126" t="str">
        <f>IF('100 Build &amp; Infeed'!P1069&lt;&gt;"",'100 Build &amp; Infeed'!P1069,"")</f>
        <v/>
      </c>
      <c r="P989" s="126" t="str">
        <f t="shared" si="403"/>
        <v/>
      </c>
      <c r="Q989" s="126">
        <f t="shared" si="414"/>
        <v>0</v>
      </c>
      <c r="R989" s="77">
        <f t="shared" ca="1" si="408"/>
        <v>0</v>
      </c>
      <c r="S989" s="114"/>
      <c r="T989" s="124" t="s">
        <v>11</v>
      </c>
      <c r="U989" s="119">
        <f t="shared" si="399"/>
        <v>988</v>
      </c>
      <c r="V989" s="119"/>
      <c r="W989" s="126" t="str">
        <f>IF('100 Build &amp; Infeed'!Z1069&lt;&gt;"",'100 Build &amp; Infeed'!Z1069,"")</f>
        <v/>
      </c>
      <c r="X989" s="126"/>
      <c r="Y989" s="126" t="str">
        <f>IF('100 Build &amp; Infeed'!AA1069&lt;&gt;"",'100 Build &amp; Infeed'!AA1069,"")</f>
        <v/>
      </c>
      <c r="Z989" s="126" t="str">
        <f t="shared" si="404"/>
        <v/>
      </c>
      <c r="AA989" s="126">
        <f t="shared" si="415"/>
        <v>0</v>
      </c>
      <c r="AB989" s="77">
        <f t="shared" ca="1" si="409"/>
        <v>0</v>
      </c>
      <c r="AC989" s="114"/>
      <c r="AD989" s="124" t="s">
        <v>12</v>
      </c>
      <c r="AE989" s="119">
        <f t="shared" si="400"/>
        <v>988</v>
      </c>
      <c r="AF989" s="126" t="str">
        <f>IF('100 Build &amp; Infeed'!AK1069&lt;&gt;"",'100 Build &amp; Infeed'!AK1069,"")</f>
        <v/>
      </c>
      <c r="AG989" s="126" t="str">
        <f>IF('100 Build &amp; Infeed'!AL1069&lt;&gt;"",'100 Build &amp; Infeed'!AL1069,"")</f>
        <v/>
      </c>
      <c r="AH989" s="126" t="str">
        <f t="shared" si="405"/>
        <v/>
      </c>
      <c r="AI989" s="126">
        <f t="shared" si="416"/>
        <v>0</v>
      </c>
      <c r="AJ989" s="77">
        <f t="shared" ca="1" si="410"/>
        <v>0</v>
      </c>
      <c r="AK989" s="114"/>
      <c r="AL989" s="123"/>
      <c r="AM989" s="76"/>
      <c r="AN989" s="116"/>
      <c r="AO989" s="126"/>
      <c r="AP989" s="175"/>
      <c r="AQ989" s="114"/>
      <c r="AR989" s="122" t="s">
        <v>2</v>
      </c>
      <c r="AS989" s="119">
        <f t="shared" si="401"/>
        <v>988</v>
      </c>
      <c r="AT989" s="117"/>
      <c r="AU989" s="126" t="str">
        <f>IF('100 Build &amp; Infeed'!AY1069&lt;&gt;"",'100 Build &amp; Infeed'!AY1069,"")</f>
        <v/>
      </c>
      <c r="AV989" s="126" t="str">
        <f>IF('100 Build &amp; Infeed'!AZ1069&lt;&gt;"",'100 Build &amp; Infeed'!AZ1069,"")</f>
        <v/>
      </c>
      <c r="AW989" s="126"/>
      <c r="AX989" s="126"/>
      <c r="AY989" s="126" t="str">
        <f t="shared" si="406"/>
        <v/>
      </c>
      <c r="AZ989" s="126">
        <f t="shared" si="417"/>
        <v>0</v>
      </c>
      <c r="BA989" s="115"/>
      <c r="BI989" s="554"/>
      <c r="BK989" s="109">
        <f t="shared" si="411"/>
        <v>78</v>
      </c>
      <c r="BL989" s="109">
        <f t="shared" si="412"/>
        <v>103</v>
      </c>
      <c r="BM989" s="24">
        <f t="shared" si="418"/>
        <v>304</v>
      </c>
      <c r="BN989" s="24">
        <f t="shared" si="418"/>
        <v>505</v>
      </c>
      <c r="BO989" s="24">
        <f t="shared" si="418"/>
        <v>706</v>
      </c>
    </row>
    <row r="990" spans="1:67" ht="15.75" customHeight="1" outlineLevel="1" x14ac:dyDescent="0.25">
      <c r="A990" s="554"/>
      <c r="B990" s="122" t="s">
        <v>1</v>
      </c>
      <c r="C990" s="119">
        <f t="shared" si="397"/>
        <v>989</v>
      </c>
      <c r="D990" s="117"/>
      <c r="E990" s="126" t="str">
        <f>IF('100 Build &amp; Infeed'!D1070&lt;&gt;"",'100 Build &amp; Infeed'!D1070,"")</f>
        <v/>
      </c>
      <c r="F990" s="126" t="str">
        <f>IF('100 Build &amp; Infeed'!E1070&lt;&gt;"",'100 Build &amp; Infeed'!E1070,"")</f>
        <v/>
      </c>
      <c r="G990" s="126" t="str">
        <f t="shared" si="402"/>
        <v/>
      </c>
      <c r="H990" s="126">
        <f t="shared" si="413"/>
        <v>0</v>
      </c>
      <c r="I990" s="175">
        <f t="shared" ca="1" si="419"/>
        <v>0</v>
      </c>
      <c r="J990" s="114"/>
      <c r="K990" s="122" t="s">
        <v>0</v>
      </c>
      <c r="L990" s="119">
        <f t="shared" si="398"/>
        <v>989</v>
      </c>
      <c r="M990" s="126" t="str">
        <f>IF('100 Build &amp; Infeed'!O1070&lt;&gt;"",'100 Build &amp; Infeed'!O1070,"")</f>
        <v/>
      </c>
      <c r="N990" s="126"/>
      <c r="O990" s="126" t="str">
        <f>IF('100 Build &amp; Infeed'!P1070&lt;&gt;"",'100 Build &amp; Infeed'!P1070,"")</f>
        <v/>
      </c>
      <c r="P990" s="126" t="str">
        <f t="shared" si="403"/>
        <v/>
      </c>
      <c r="Q990" s="126">
        <f t="shared" si="414"/>
        <v>0</v>
      </c>
      <c r="R990" s="77">
        <f t="shared" ca="1" si="408"/>
        <v>0</v>
      </c>
      <c r="S990" s="114"/>
      <c r="T990" s="124" t="s">
        <v>11</v>
      </c>
      <c r="U990" s="119">
        <f t="shared" si="399"/>
        <v>989</v>
      </c>
      <c r="V990" s="119"/>
      <c r="W990" s="126" t="str">
        <f>IF('100 Build &amp; Infeed'!Z1070&lt;&gt;"",'100 Build &amp; Infeed'!Z1070,"")</f>
        <v/>
      </c>
      <c r="X990" s="126"/>
      <c r="Y990" s="126" t="str">
        <f>IF('100 Build &amp; Infeed'!AA1070&lt;&gt;"",'100 Build &amp; Infeed'!AA1070,"")</f>
        <v/>
      </c>
      <c r="Z990" s="126" t="str">
        <f t="shared" si="404"/>
        <v/>
      </c>
      <c r="AA990" s="126">
        <f t="shared" si="415"/>
        <v>0</v>
      </c>
      <c r="AB990" s="77">
        <f t="shared" ca="1" si="409"/>
        <v>0</v>
      </c>
      <c r="AC990" s="114"/>
      <c r="AD990" s="124" t="s">
        <v>12</v>
      </c>
      <c r="AE990" s="119">
        <f t="shared" si="400"/>
        <v>989</v>
      </c>
      <c r="AF990" s="126" t="str">
        <f>IF('100 Build &amp; Infeed'!AK1070&lt;&gt;"",'100 Build &amp; Infeed'!AK1070,"")</f>
        <v/>
      </c>
      <c r="AG990" s="126" t="str">
        <f>IF('100 Build &amp; Infeed'!AL1070&lt;&gt;"",'100 Build &amp; Infeed'!AL1070,"")</f>
        <v/>
      </c>
      <c r="AH990" s="126" t="str">
        <f t="shared" si="405"/>
        <v/>
      </c>
      <c r="AI990" s="126">
        <f t="shared" si="416"/>
        <v>0</v>
      </c>
      <c r="AJ990" s="77">
        <f t="shared" ca="1" si="410"/>
        <v>0</v>
      </c>
      <c r="AK990" s="114"/>
      <c r="AL990" s="123"/>
      <c r="AM990" s="76"/>
      <c r="AN990" s="116"/>
      <c r="AO990" s="126"/>
      <c r="AP990" s="175"/>
      <c r="AQ990" s="114"/>
      <c r="AR990" s="122" t="s">
        <v>2</v>
      </c>
      <c r="AS990" s="119">
        <f t="shared" si="401"/>
        <v>989</v>
      </c>
      <c r="AT990" s="117"/>
      <c r="AU990" s="126" t="str">
        <f>IF('100 Build &amp; Infeed'!AY1070&lt;&gt;"",'100 Build &amp; Infeed'!AY1070,"")</f>
        <v/>
      </c>
      <c r="AV990" s="126" t="str">
        <f>IF('100 Build &amp; Infeed'!AZ1070&lt;&gt;"",'100 Build &amp; Infeed'!AZ1070,"")</f>
        <v/>
      </c>
      <c r="AW990" s="126"/>
      <c r="AX990" s="126"/>
      <c r="AY990" s="126" t="str">
        <f t="shared" si="406"/>
        <v/>
      </c>
      <c r="AZ990" s="126">
        <f t="shared" si="417"/>
        <v>0</v>
      </c>
      <c r="BA990" s="115"/>
      <c r="BI990" s="554"/>
      <c r="BK990" s="109">
        <f t="shared" si="411"/>
        <v>79</v>
      </c>
      <c r="BL990" s="109">
        <f t="shared" si="412"/>
        <v>103</v>
      </c>
      <c r="BM990" s="24">
        <f t="shared" si="418"/>
        <v>304</v>
      </c>
      <c r="BN990" s="24">
        <f t="shared" si="418"/>
        <v>505</v>
      </c>
      <c r="BO990" s="24">
        <f t="shared" si="418"/>
        <v>706</v>
      </c>
    </row>
    <row r="991" spans="1:67" ht="15.75" customHeight="1" outlineLevel="1" x14ac:dyDescent="0.25">
      <c r="A991" s="554"/>
      <c r="B991" s="122" t="s">
        <v>1</v>
      </c>
      <c r="C991" s="119">
        <f t="shared" si="397"/>
        <v>990</v>
      </c>
      <c r="D991" s="117"/>
      <c r="E991" s="126" t="str">
        <f>IF('100 Build &amp; Infeed'!D1071&lt;&gt;"",'100 Build &amp; Infeed'!D1071,"")</f>
        <v/>
      </c>
      <c r="F991" s="126" t="str">
        <f>IF('100 Build &amp; Infeed'!E1071&lt;&gt;"",'100 Build &amp; Infeed'!E1071,"")</f>
        <v/>
      </c>
      <c r="G991" s="126" t="str">
        <f t="shared" si="402"/>
        <v/>
      </c>
      <c r="H991" s="126">
        <f t="shared" si="413"/>
        <v>0</v>
      </c>
      <c r="I991" s="175">
        <f t="shared" ca="1" si="419"/>
        <v>0</v>
      </c>
      <c r="J991" s="114"/>
      <c r="K991" s="122" t="s">
        <v>0</v>
      </c>
      <c r="L991" s="119">
        <f t="shared" si="398"/>
        <v>990</v>
      </c>
      <c r="M991" s="126" t="str">
        <f>IF('100 Build &amp; Infeed'!O1071&lt;&gt;"",'100 Build &amp; Infeed'!O1071,"")</f>
        <v/>
      </c>
      <c r="N991" s="126"/>
      <c r="O991" s="126" t="str">
        <f>IF('100 Build &amp; Infeed'!P1071&lt;&gt;"",'100 Build &amp; Infeed'!P1071,"")</f>
        <v/>
      </c>
      <c r="P991" s="126" t="str">
        <f t="shared" si="403"/>
        <v/>
      </c>
      <c r="Q991" s="126">
        <f t="shared" si="414"/>
        <v>0</v>
      </c>
      <c r="R991" s="77">
        <f t="shared" ca="1" si="408"/>
        <v>0</v>
      </c>
      <c r="S991" s="114"/>
      <c r="T991" s="124" t="s">
        <v>11</v>
      </c>
      <c r="U991" s="119">
        <f t="shared" si="399"/>
        <v>990</v>
      </c>
      <c r="V991" s="119"/>
      <c r="W991" s="126" t="str">
        <f>IF('100 Build &amp; Infeed'!Z1071&lt;&gt;"",'100 Build &amp; Infeed'!Z1071,"")</f>
        <v/>
      </c>
      <c r="X991" s="126"/>
      <c r="Y991" s="126" t="str">
        <f>IF('100 Build &amp; Infeed'!AA1071&lt;&gt;"",'100 Build &amp; Infeed'!AA1071,"")</f>
        <v/>
      </c>
      <c r="Z991" s="126" t="str">
        <f t="shared" si="404"/>
        <v/>
      </c>
      <c r="AA991" s="126">
        <f t="shared" si="415"/>
        <v>0</v>
      </c>
      <c r="AB991" s="77">
        <f t="shared" ca="1" si="409"/>
        <v>0</v>
      </c>
      <c r="AC991" s="114"/>
      <c r="AD991" s="124" t="s">
        <v>12</v>
      </c>
      <c r="AE991" s="119">
        <f t="shared" si="400"/>
        <v>990</v>
      </c>
      <c r="AF991" s="126" t="str">
        <f>IF('100 Build &amp; Infeed'!AK1071&lt;&gt;"",'100 Build &amp; Infeed'!AK1071,"")</f>
        <v/>
      </c>
      <c r="AG991" s="126" t="str">
        <f>IF('100 Build &amp; Infeed'!AL1071&lt;&gt;"",'100 Build &amp; Infeed'!AL1071,"")</f>
        <v/>
      </c>
      <c r="AH991" s="126" t="str">
        <f t="shared" si="405"/>
        <v/>
      </c>
      <c r="AI991" s="126">
        <f t="shared" si="416"/>
        <v>0</v>
      </c>
      <c r="AJ991" s="77">
        <f t="shared" ca="1" si="410"/>
        <v>0</v>
      </c>
      <c r="AK991" s="114"/>
      <c r="AL991" s="123"/>
      <c r="AM991" s="76"/>
      <c r="AN991" s="116"/>
      <c r="AO991" s="126"/>
      <c r="AP991" s="175"/>
      <c r="AQ991" s="114"/>
      <c r="AR991" s="122" t="s">
        <v>2</v>
      </c>
      <c r="AS991" s="119">
        <f t="shared" si="401"/>
        <v>990</v>
      </c>
      <c r="AT991" s="117"/>
      <c r="AU991" s="126" t="str">
        <f>IF('100 Build &amp; Infeed'!AY1071&lt;&gt;"",'100 Build &amp; Infeed'!AY1071,"")</f>
        <v/>
      </c>
      <c r="AV991" s="126" t="str">
        <f>IF('100 Build &amp; Infeed'!AZ1071&lt;&gt;"",'100 Build &amp; Infeed'!AZ1071,"")</f>
        <v/>
      </c>
      <c r="AW991" s="126"/>
      <c r="AX991" s="126"/>
      <c r="AY991" s="126" t="str">
        <f t="shared" si="406"/>
        <v/>
      </c>
      <c r="AZ991" s="126">
        <f t="shared" si="417"/>
        <v>0</v>
      </c>
      <c r="BA991" s="115"/>
      <c r="BI991" s="554"/>
      <c r="BK991" s="109">
        <f t="shared" si="411"/>
        <v>70</v>
      </c>
      <c r="BL991" s="109">
        <f t="shared" si="412"/>
        <v>104</v>
      </c>
      <c r="BM991" s="24">
        <f t="shared" si="418"/>
        <v>305</v>
      </c>
      <c r="BN991" s="24">
        <f t="shared" si="418"/>
        <v>506</v>
      </c>
      <c r="BO991" s="24">
        <f t="shared" si="418"/>
        <v>707</v>
      </c>
    </row>
    <row r="992" spans="1:67" ht="15.75" customHeight="1" outlineLevel="1" x14ac:dyDescent="0.25">
      <c r="A992" s="554"/>
      <c r="B992" s="122" t="s">
        <v>1</v>
      </c>
      <c r="C992" s="119">
        <f t="shared" si="397"/>
        <v>991</v>
      </c>
      <c r="D992" s="117"/>
      <c r="E992" s="126" t="str">
        <f>IF('100 Build &amp; Infeed'!D1072&lt;&gt;"",'100 Build &amp; Infeed'!D1072,"")</f>
        <v/>
      </c>
      <c r="F992" s="126" t="str">
        <f>IF('100 Build &amp; Infeed'!E1072&lt;&gt;"",'100 Build &amp; Infeed'!E1072,"")</f>
        <v/>
      </c>
      <c r="G992" s="126" t="str">
        <f t="shared" si="402"/>
        <v/>
      </c>
      <c r="H992" s="126">
        <f t="shared" si="413"/>
        <v>0</v>
      </c>
      <c r="I992" s="175">
        <f t="shared" ca="1" si="419"/>
        <v>0</v>
      </c>
      <c r="J992" s="114"/>
      <c r="K992" s="122" t="s">
        <v>0</v>
      </c>
      <c r="L992" s="119">
        <f t="shared" si="398"/>
        <v>991</v>
      </c>
      <c r="M992" s="126" t="str">
        <f>IF('100 Build &amp; Infeed'!O1072&lt;&gt;"",'100 Build &amp; Infeed'!O1072,"")</f>
        <v/>
      </c>
      <c r="N992" s="126"/>
      <c r="O992" s="126" t="str">
        <f>IF('100 Build &amp; Infeed'!P1072&lt;&gt;"",'100 Build &amp; Infeed'!P1072,"")</f>
        <v/>
      </c>
      <c r="P992" s="126" t="str">
        <f t="shared" si="403"/>
        <v/>
      </c>
      <c r="Q992" s="126">
        <f t="shared" si="414"/>
        <v>0</v>
      </c>
      <c r="R992" s="77">
        <f t="shared" ca="1" si="408"/>
        <v>0</v>
      </c>
      <c r="S992" s="114"/>
      <c r="T992" s="124" t="s">
        <v>11</v>
      </c>
      <c r="U992" s="119">
        <f t="shared" si="399"/>
        <v>991</v>
      </c>
      <c r="V992" s="119"/>
      <c r="W992" s="126" t="str">
        <f>IF('100 Build &amp; Infeed'!Z1072&lt;&gt;"",'100 Build &amp; Infeed'!Z1072,"")</f>
        <v/>
      </c>
      <c r="X992" s="126"/>
      <c r="Y992" s="126" t="str">
        <f>IF('100 Build &amp; Infeed'!AA1072&lt;&gt;"",'100 Build &amp; Infeed'!AA1072,"")</f>
        <v/>
      </c>
      <c r="Z992" s="126" t="str">
        <f t="shared" si="404"/>
        <v/>
      </c>
      <c r="AA992" s="126">
        <f t="shared" si="415"/>
        <v>0</v>
      </c>
      <c r="AB992" s="77">
        <f t="shared" ca="1" si="409"/>
        <v>0</v>
      </c>
      <c r="AC992" s="114"/>
      <c r="AD992" s="124" t="s">
        <v>12</v>
      </c>
      <c r="AE992" s="119">
        <f t="shared" si="400"/>
        <v>991</v>
      </c>
      <c r="AF992" s="126" t="str">
        <f>IF('100 Build &amp; Infeed'!AK1072&lt;&gt;"",'100 Build &amp; Infeed'!AK1072,"")</f>
        <v/>
      </c>
      <c r="AG992" s="126" t="str">
        <f>IF('100 Build &amp; Infeed'!AL1072&lt;&gt;"",'100 Build &amp; Infeed'!AL1072,"")</f>
        <v/>
      </c>
      <c r="AH992" s="126" t="str">
        <f t="shared" si="405"/>
        <v/>
      </c>
      <c r="AI992" s="126">
        <f t="shared" si="416"/>
        <v>0</v>
      </c>
      <c r="AJ992" s="77">
        <f t="shared" ca="1" si="410"/>
        <v>0</v>
      </c>
      <c r="AK992" s="114"/>
      <c r="AL992" s="123"/>
      <c r="AM992" s="76"/>
      <c r="AN992" s="116"/>
      <c r="AO992" s="126"/>
      <c r="AP992" s="175"/>
      <c r="AQ992" s="114"/>
      <c r="AR992" s="122" t="s">
        <v>2</v>
      </c>
      <c r="AS992" s="119">
        <f t="shared" si="401"/>
        <v>991</v>
      </c>
      <c r="AT992" s="117"/>
      <c r="AU992" s="126" t="str">
        <f>IF('100 Build &amp; Infeed'!AY1072&lt;&gt;"",'100 Build &amp; Infeed'!AY1072,"")</f>
        <v/>
      </c>
      <c r="AV992" s="126" t="str">
        <f>IF('100 Build &amp; Infeed'!AZ1072&lt;&gt;"",'100 Build &amp; Infeed'!AZ1072,"")</f>
        <v/>
      </c>
      <c r="AW992" s="126"/>
      <c r="AX992" s="126"/>
      <c r="AY992" s="126" t="str">
        <f t="shared" si="406"/>
        <v/>
      </c>
      <c r="AZ992" s="126">
        <f t="shared" si="417"/>
        <v>0</v>
      </c>
      <c r="BA992" s="115"/>
      <c r="BI992" s="554"/>
      <c r="BK992" s="109">
        <f t="shared" si="411"/>
        <v>71</v>
      </c>
      <c r="BL992" s="109">
        <f t="shared" si="412"/>
        <v>104</v>
      </c>
      <c r="BM992" s="24">
        <f t="shared" si="418"/>
        <v>305</v>
      </c>
      <c r="BN992" s="24">
        <f t="shared" si="418"/>
        <v>506</v>
      </c>
      <c r="BO992" s="24">
        <f t="shared" si="418"/>
        <v>707</v>
      </c>
    </row>
    <row r="993" spans="1:67" ht="15.75" customHeight="1" outlineLevel="1" x14ac:dyDescent="0.25">
      <c r="A993" s="554"/>
      <c r="B993" s="122" t="s">
        <v>1</v>
      </c>
      <c r="C993" s="119">
        <f t="shared" si="397"/>
        <v>992</v>
      </c>
      <c r="D993" s="117"/>
      <c r="E993" s="126" t="str">
        <f>IF('100 Build &amp; Infeed'!D1073&lt;&gt;"",'100 Build &amp; Infeed'!D1073,"")</f>
        <v/>
      </c>
      <c r="F993" s="126" t="str">
        <f>IF('100 Build &amp; Infeed'!E1073&lt;&gt;"",'100 Build &amp; Infeed'!E1073,"")</f>
        <v/>
      </c>
      <c r="G993" s="126" t="str">
        <f t="shared" si="402"/>
        <v/>
      </c>
      <c r="H993" s="126">
        <f t="shared" si="413"/>
        <v>0</v>
      </c>
      <c r="I993" s="175">
        <f t="shared" ca="1" si="419"/>
        <v>0</v>
      </c>
      <c r="J993" s="114"/>
      <c r="K993" s="122" t="s">
        <v>0</v>
      </c>
      <c r="L993" s="119">
        <f t="shared" si="398"/>
        <v>992</v>
      </c>
      <c r="M993" s="126" t="str">
        <f>IF('100 Build &amp; Infeed'!O1073&lt;&gt;"",'100 Build &amp; Infeed'!O1073,"")</f>
        <v/>
      </c>
      <c r="N993" s="126"/>
      <c r="O993" s="126" t="str">
        <f>IF('100 Build &amp; Infeed'!P1073&lt;&gt;"",'100 Build &amp; Infeed'!P1073,"")</f>
        <v/>
      </c>
      <c r="P993" s="126" t="str">
        <f t="shared" si="403"/>
        <v/>
      </c>
      <c r="Q993" s="126">
        <f t="shared" si="414"/>
        <v>0</v>
      </c>
      <c r="R993" s="77">
        <f t="shared" ca="1" si="408"/>
        <v>0</v>
      </c>
      <c r="S993" s="114"/>
      <c r="T993" s="124" t="s">
        <v>11</v>
      </c>
      <c r="U993" s="119">
        <f t="shared" si="399"/>
        <v>992</v>
      </c>
      <c r="V993" s="119"/>
      <c r="W993" s="126" t="str">
        <f>IF('100 Build &amp; Infeed'!Z1073&lt;&gt;"",'100 Build &amp; Infeed'!Z1073,"")</f>
        <v/>
      </c>
      <c r="X993" s="126"/>
      <c r="Y993" s="126" t="str">
        <f>IF('100 Build &amp; Infeed'!AA1073&lt;&gt;"",'100 Build &amp; Infeed'!AA1073,"")</f>
        <v/>
      </c>
      <c r="Z993" s="126" t="str">
        <f t="shared" si="404"/>
        <v/>
      </c>
      <c r="AA993" s="126">
        <f t="shared" si="415"/>
        <v>0</v>
      </c>
      <c r="AB993" s="77">
        <f t="shared" ca="1" si="409"/>
        <v>0</v>
      </c>
      <c r="AC993" s="114"/>
      <c r="AD993" s="124" t="s">
        <v>12</v>
      </c>
      <c r="AE993" s="119">
        <f t="shared" si="400"/>
        <v>992</v>
      </c>
      <c r="AF993" s="126" t="str">
        <f>IF('100 Build &amp; Infeed'!AK1073&lt;&gt;"",'100 Build &amp; Infeed'!AK1073,"")</f>
        <v/>
      </c>
      <c r="AG993" s="126" t="str">
        <f>IF('100 Build &amp; Infeed'!AL1073&lt;&gt;"",'100 Build &amp; Infeed'!AL1073,"")</f>
        <v/>
      </c>
      <c r="AH993" s="126" t="str">
        <f t="shared" si="405"/>
        <v/>
      </c>
      <c r="AI993" s="126">
        <f t="shared" si="416"/>
        <v>0</v>
      </c>
      <c r="AJ993" s="77">
        <f t="shared" ca="1" si="410"/>
        <v>0</v>
      </c>
      <c r="AK993" s="114"/>
      <c r="AL993" s="123"/>
      <c r="AM993" s="76"/>
      <c r="AN993" s="116"/>
      <c r="AO993" s="126"/>
      <c r="AP993" s="175"/>
      <c r="AQ993" s="114"/>
      <c r="AR993" s="122" t="s">
        <v>2</v>
      </c>
      <c r="AS993" s="119">
        <f t="shared" si="401"/>
        <v>992</v>
      </c>
      <c r="AT993" s="117"/>
      <c r="AU993" s="126" t="str">
        <f>IF('100 Build &amp; Infeed'!AY1073&lt;&gt;"",'100 Build &amp; Infeed'!AY1073,"")</f>
        <v/>
      </c>
      <c r="AV993" s="126" t="str">
        <f>IF('100 Build &amp; Infeed'!AZ1073&lt;&gt;"",'100 Build &amp; Infeed'!AZ1073,"")</f>
        <v/>
      </c>
      <c r="AW993" s="126"/>
      <c r="AX993" s="126"/>
      <c r="AY993" s="126" t="str">
        <f t="shared" si="406"/>
        <v/>
      </c>
      <c r="AZ993" s="126">
        <f t="shared" si="417"/>
        <v>0</v>
      </c>
      <c r="BA993" s="115"/>
      <c r="BI993" s="554"/>
      <c r="BK993" s="109">
        <f t="shared" si="411"/>
        <v>72</v>
      </c>
      <c r="BL993" s="109">
        <f t="shared" si="412"/>
        <v>104</v>
      </c>
      <c r="BM993" s="24">
        <f t="shared" si="418"/>
        <v>305</v>
      </c>
      <c r="BN993" s="24">
        <f t="shared" si="418"/>
        <v>506</v>
      </c>
      <c r="BO993" s="24">
        <f t="shared" si="418"/>
        <v>707</v>
      </c>
    </row>
    <row r="994" spans="1:67" ht="15.75" customHeight="1" outlineLevel="1" x14ac:dyDescent="0.25">
      <c r="A994" s="554"/>
      <c r="B994" s="122" t="s">
        <v>1</v>
      </c>
      <c r="C994" s="119">
        <f t="shared" si="397"/>
        <v>993</v>
      </c>
      <c r="D994" s="117"/>
      <c r="E994" s="126" t="str">
        <f>IF('100 Build &amp; Infeed'!D1074&lt;&gt;"",'100 Build &amp; Infeed'!D1074,"")</f>
        <v/>
      </c>
      <c r="F994" s="126" t="str">
        <f>IF('100 Build &amp; Infeed'!E1074&lt;&gt;"",'100 Build &amp; Infeed'!E1074,"")</f>
        <v/>
      </c>
      <c r="G994" s="126" t="str">
        <f t="shared" si="402"/>
        <v/>
      </c>
      <c r="H994" s="126">
        <f t="shared" si="413"/>
        <v>0</v>
      </c>
      <c r="I994" s="175">
        <f t="shared" ca="1" si="419"/>
        <v>0</v>
      </c>
      <c r="J994" s="114"/>
      <c r="K994" s="122" t="s">
        <v>0</v>
      </c>
      <c r="L994" s="119">
        <f t="shared" si="398"/>
        <v>993</v>
      </c>
      <c r="M994" s="126" t="str">
        <f>IF('100 Build &amp; Infeed'!O1074&lt;&gt;"",'100 Build &amp; Infeed'!O1074,"")</f>
        <v/>
      </c>
      <c r="N994" s="126"/>
      <c r="O994" s="126" t="str">
        <f>IF('100 Build &amp; Infeed'!P1074&lt;&gt;"",'100 Build &amp; Infeed'!P1074,"")</f>
        <v/>
      </c>
      <c r="P994" s="126" t="str">
        <f t="shared" si="403"/>
        <v/>
      </c>
      <c r="Q994" s="126">
        <f t="shared" si="414"/>
        <v>0</v>
      </c>
      <c r="R994" s="77">
        <f t="shared" ca="1" si="408"/>
        <v>0</v>
      </c>
      <c r="S994" s="114"/>
      <c r="T994" s="124" t="s">
        <v>11</v>
      </c>
      <c r="U994" s="119">
        <f t="shared" si="399"/>
        <v>993</v>
      </c>
      <c r="V994" s="119"/>
      <c r="W994" s="126" t="str">
        <f>IF('100 Build &amp; Infeed'!Z1074&lt;&gt;"",'100 Build &amp; Infeed'!Z1074,"")</f>
        <v/>
      </c>
      <c r="X994" s="126"/>
      <c r="Y994" s="126" t="str">
        <f>IF('100 Build &amp; Infeed'!AA1074&lt;&gt;"",'100 Build &amp; Infeed'!AA1074,"")</f>
        <v/>
      </c>
      <c r="Z994" s="126" t="str">
        <f t="shared" si="404"/>
        <v/>
      </c>
      <c r="AA994" s="126">
        <f t="shared" si="415"/>
        <v>0</v>
      </c>
      <c r="AB994" s="77">
        <f t="shared" ca="1" si="409"/>
        <v>0</v>
      </c>
      <c r="AC994" s="114"/>
      <c r="AD994" s="124" t="s">
        <v>12</v>
      </c>
      <c r="AE994" s="119">
        <f t="shared" si="400"/>
        <v>993</v>
      </c>
      <c r="AF994" s="126" t="str">
        <f>IF('100 Build &amp; Infeed'!AK1074&lt;&gt;"",'100 Build &amp; Infeed'!AK1074,"")</f>
        <v/>
      </c>
      <c r="AG994" s="126" t="str">
        <f>IF('100 Build &amp; Infeed'!AL1074&lt;&gt;"",'100 Build &amp; Infeed'!AL1074,"")</f>
        <v/>
      </c>
      <c r="AH994" s="126" t="str">
        <f t="shared" si="405"/>
        <v/>
      </c>
      <c r="AI994" s="126">
        <f t="shared" si="416"/>
        <v>0</v>
      </c>
      <c r="AJ994" s="77">
        <f t="shared" ca="1" si="410"/>
        <v>0</v>
      </c>
      <c r="AK994" s="114"/>
      <c r="AL994" s="123"/>
      <c r="AM994" s="76"/>
      <c r="AN994" s="116"/>
      <c r="AO994" s="126"/>
      <c r="AP994" s="175"/>
      <c r="AQ994" s="114"/>
      <c r="AR994" s="122" t="s">
        <v>2</v>
      </c>
      <c r="AS994" s="119">
        <f t="shared" si="401"/>
        <v>993</v>
      </c>
      <c r="AT994" s="117"/>
      <c r="AU994" s="126" t="str">
        <f>IF('100 Build &amp; Infeed'!AY1074&lt;&gt;"",'100 Build &amp; Infeed'!AY1074,"")</f>
        <v/>
      </c>
      <c r="AV994" s="126" t="str">
        <f>IF('100 Build &amp; Infeed'!AZ1074&lt;&gt;"",'100 Build &amp; Infeed'!AZ1074,"")</f>
        <v/>
      </c>
      <c r="AW994" s="126"/>
      <c r="AX994" s="126"/>
      <c r="AY994" s="126" t="str">
        <f t="shared" si="406"/>
        <v/>
      </c>
      <c r="AZ994" s="126">
        <f t="shared" si="417"/>
        <v>0</v>
      </c>
      <c r="BA994" s="115"/>
      <c r="BI994" s="554"/>
      <c r="BK994" s="109">
        <f t="shared" si="411"/>
        <v>73</v>
      </c>
      <c r="BL994" s="109">
        <f t="shared" si="412"/>
        <v>104</v>
      </c>
      <c r="BM994" s="24">
        <f t="shared" si="418"/>
        <v>305</v>
      </c>
      <c r="BN994" s="24">
        <f t="shared" si="418"/>
        <v>506</v>
      </c>
      <c r="BO994" s="24">
        <f t="shared" si="418"/>
        <v>707</v>
      </c>
    </row>
    <row r="995" spans="1:67" ht="15.75" customHeight="1" x14ac:dyDescent="0.25">
      <c r="A995" s="554"/>
      <c r="B995" s="122" t="s">
        <v>1</v>
      </c>
      <c r="C995" s="119">
        <f t="shared" si="397"/>
        <v>994</v>
      </c>
      <c r="D995" s="117"/>
      <c r="E995" s="126" t="str">
        <f>IF('100 Build &amp; Infeed'!D1075&lt;&gt;"",'100 Build &amp; Infeed'!D1075,"")</f>
        <v/>
      </c>
      <c r="F995" s="126" t="str">
        <f>IF('100 Build &amp; Infeed'!E1075&lt;&gt;"",'100 Build &amp; Infeed'!E1075,"")</f>
        <v/>
      </c>
      <c r="G995" s="126" t="str">
        <f t="shared" si="402"/>
        <v/>
      </c>
      <c r="H995" s="126">
        <f t="shared" si="413"/>
        <v>0</v>
      </c>
      <c r="I995" s="175">
        <f t="shared" ca="1" si="419"/>
        <v>0</v>
      </c>
      <c r="J995" s="114"/>
      <c r="K995" s="122" t="s">
        <v>0</v>
      </c>
      <c r="L995" s="119">
        <f t="shared" si="398"/>
        <v>994</v>
      </c>
      <c r="M995" s="126" t="str">
        <f>IF('100 Build &amp; Infeed'!O1075&lt;&gt;"",'100 Build &amp; Infeed'!O1075,"")</f>
        <v/>
      </c>
      <c r="N995" s="126"/>
      <c r="O995" s="126" t="str">
        <f>IF('100 Build &amp; Infeed'!P1075&lt;&gt;"",'100 Build &amp; Infeed'!P1075,"")</f>
        <v/>
      </c>
      <c r="P995" s="126" t="str">
        <f t="shared" si="403"/>
        <v/>
      </c>
      <c r="Q995" s="126">
        <f t="shared" si="414"/>
        <v>0</v>
      </c>
      <c r="R995" s="77">
        <f t="shared" ca="1" si="408"/>
        <v>0</v>
      </c>
      <c r="S995" s="114"/>
      <c r="T995" s="124" t="s">
        <v>11</v>
      </c>
      <c r="U995" s="119">
        <f t="shared" si="399"/>
        <v>994</v>
      </c>
      <c r="V995" s="119"/>
      <c r="W995" s="126" t="str">
        <f>IF('100 Build &amp; Infeed'!Z1075&lt;&gt;"",'100 Build &amp; Infeed'!Z1075,"")</f>
        <v/>
      </c>
      <c r="X995" s="126"/>
      <c r="Y995" s="126" t="str">
        <f>IF('100 Build &amp; Infeed'!AA1075&lt;&gt;"",'100 Build &amp; Infeed'!AA1075,"")</f>
        <v/>
      </c>
      <c r="Z995" s="126" t="str">
        <f t="shared" si="404"/>
        <v/>
      </c>
      <c r="AA995" s="126">
        <f t="shared" si="415"/>
        <v>0</v>
      </c>
      <c r="AB995" s="77">
        <f t="shared" ca="1" si="409"/>
        <v>0</v>
      </c>
      <c r="AC995" s="114"/>
      <c r="AD995" s="124" t="s">
        <v>12</v>
      </c>
      <c r="AE995" s="119">
        <f t="shared" si="400"/>
        <v>994</v>
      </c>
      <c r="AF995" s="126" t="str">
        <f>IF('100 Build &amp; Infeed'!AK1075&lt;&gt;"",'100 Build &amp; Infeed'!AK1075,"")</f>
        <v/>
      </c>
      <c r="AG995" s="126" t="str">
        <f>IF('100 Build &amp; Infeed'!AL1075&lt;&gt;"",'100 Build &amp; Infeed'!AL1075,"")</f>
        <v/>
      </c>
      <c r="AH995" s="126" t="str">
        <f t="shared" si="405"/>
        <v/>
      </c>
      <c r="AI995" s="126">
        <f t="shared" si="416"/>
        <v>0</v>
      </c>
      <c r="AJ995" s="77">
        <f t="shared" ca="1" si="410"/>
        <v>0</v>
      </c>
      <c r="AK995" s="114"/>
      <c r="AL995" s="123"/>
      <c r="AM995" s="118"/>
      <c r="AN995" s="116"/>
      <c r="AO995" s="126"/>
      <c r="AP995" s="175"/>
      <c r="AQ995" s="114"/>
      <c r="AR995" s="122" t="s">
        <v>2</v>
      </c>
      <c r="AS995" s="119">
        <f t="shared" si="401"/>
        <v>994</v>
      </c>
      <c r="AT995" s="117"/>
      <c r="AU995" s="126" t="str">
        <f>IF('100 Build &amp; Infeed'!AY1075&lt;&gt;"",'100 Build &amp; Infeed'!AY1075,"")</f>
        <v/>
      </c>
      <c r="AV995" s="126" t="str">
        <f>IF('100 Build &amp; Infeed'!AZ1075&lt;&gt;"",'100 Build &amp; Infeed'!AZ1075,"")</f>
        <v/>
      </c>
      <c r="AW995" s="126"/>
      <c r="AX995" s="126"/>
      <c r="AY995" s="126" t="str">
        <f t="shared" si="406"/>
        <v/>
      </c>
      <c r="AZ995" s="126">
        <f t="shared" si="417"/>
        <v>0</v>
      </c>
      <c r="BA995" s="115"/>
      <c r="BI995" s="554"/>
      <c r="BK995" s="109">
        <f t="shared" si="411"/>
        <v>74</v>
      </c>
      <c r="BL995" s="109">
        <f t="shared" si="412"/>
        <v>104</v>
      </c>
      <c r="BM995" s="24">
        <f t="shared" si="418"/>
        <v>305</v>
      </c>
      <c r="BN995" s="24">
        <f t="shared" si="418"/>
        <v>506</v>
      </c>
      <c r="BO995" s="24">
        <f t="shared" si="418"/>
        <v>707</v>
      </c>
    </row>
    <row r="996" spans="1:67" ht="15.75" customHeight="1" x14ac:dyDescent="0.25">
      <c r="A996" s="554"/>
      <c r="B996" s="122" t="s">
        <v>1</v>
      </c>
      <c r="C996" s="119">
        <f t="shared" si="397"/>
        <v>995</v>
      </c>
      <c r="D996" s="117"/>
      <c r="E996" s="126" t="str">
        <f>IF('100 Build &amp; Infeed'!D1076&lt;&gt;"",'100 Build &amp; Infeed'!D1076,"")</f>
        <v/>
      </c>
      <c r="F996" s="126" t="str">
        <f>IF('100 Build &amp; Infeed'!E1076&lt;&gt;"",'100 Build &amp; Infeed'!E1076,"")</f>
        <v/>
      </c>
      <c r="G996" s="126" t="str">
        <f t="shared" si="402"/>
        <v/>
      </c>
      <c r="H996" s="126">
        <f t="shared" si="413"/>
        <v>0</v>
      </c>
      <c r="I996" s="175">
        <f t="shared" ca="1" si="419"/>
        <v>0</v>
      </c>
      <c r="J996" s="114"/>
      <c r="K996" s="122" t="s">
        <v>0</v>
      </c>
      <c r="L996" s="119">
        <f t="shared" si="398"/>
        <v>995</v>
      </c>
      <c r="M996" s="126" t="str">
        <f>IF('100 Build &amp; Infeed'!O1076&lt;&gt;"",'100 Build &amp; Infeed'!O1076,"")</f>
        <v/>
      </c>
      <c r="N996" s="126"/>
      <c r="O996" s="126" t="str">
        <f>IF('100 Build &amp; Infeed'!P1076&lt;&gt;"",'100 Build &amp; Infeed'!P1076,"")</f>
        <v/>
      </c>
      <c r="P996" s="126" t="str">
        <f t="shared" si="403"/>
        <v/>
      </c>
      <c r="Q996" s="126">
        <f t="shared" si="414"/>
        <v>0</v>
      </c>
      <c r="R996" s="77">
        <f t="shared" ca="1" si="408"/>
        <v>0</v>
      </c>
      <c r="S996" s="114"/>
      <c r="T996" s="124" t="s">
        <v>11</v>
      </c>
      <c r="U996" s="119">
        <f t="shared" si="399"/>
        <v>995</v>
      </c>
      <c r="V996" s="119"/>
      <c r="W996" s="126" t="str">
        <f>IF('100 Build &amp; Infeed'!Z1076&lt;&gt;"",'100 Build &amp; Infeed'!Z1076,"")</f>
        <v/>
      </c>
      <c r="X996" s="126"/>
      <c r="Y996" s="126" t="str">
        <f>IF('100 Build &amp; Infeed'!AA1076&lt;&gt;"",'100 Build &amp; Infeed'!AA1076,"")</f>
        <v/>
      </c>
      <c r="Z996" s="126" t="str">
        <f t="shared" si="404"/>
        <v/>
      </c>
      <c r="AA996" s="126">
        <f t="shared" si="415"/>
        <v>0</v>
      </c>
      <c r="AB996" s="77">
        <f t="shared" ca="1" si="409"/>
        <v>0</v>
      </c>
      <c r="AC996" s="114"/>
      <c r="AD996" s="124" t="s">
        <v>12</v>
      </c>
      <c r="AE996" s="119">
        <f t="shared" si="400"/>
        <v>995</v>
      </c>
      <c r="AF996" s="126" t="str">
        <f>IF('100 Build &amp; Infeed'!AK1076&lt;&gt;"",'100 Build &amp; Infeed'!AK1076,"")</f>
        <v/>
      </c>
      <c r="AG996" s="126" t="str">
        <f>IF('100 Build &amp; Infeed'!AL1076&lt;&gt;"",'100 Build &amp; Infeed'!AL1076,"")</f>
        <v/>
      </c>
      <c r="AH996" s="126" t="str">
        <f t="shared" si="405"/>
        <v/>
      </c>
      <c r="AI996" s="126">
        <f t="shared" si="416"/>
        <v>0</v>
      </c>
      <c r="AJ996" s="77">
        <f t="shared" ca="1" si="410"/>
        <v>0</v>
      </c>
      <c r="AK996" s="114"/>
      <c r="AL996" s="123"/>
      <c r="AM996" s="118"/>
      <c r="AN996" s="116"/>
      <c r="AO996" s="126"/>
      <c r="AP996" s="175"/>
      <c r="AQ996" s="114"/>
      <c r="AR996" s="122" t="s">
        <v>2</v>
      </c>
      <c r="AS996" s="119">
        <f t="shared" si="401"/>
        <v>995</v>
      </c>
      <c r="AT996" s="117"/>
      <c r="AU996" s="126" t="str">
        <f>IF('100 Build &amp; Infeed'!AY1076&lt;&gt;"",'100 Build &amp; Infeed'!AY1076,"")</f>
        <v/>
      </c>
      <c r="AV996" s="126" t="str">
        <f>IF('100 Build &amp; Infeed'!AZ1076&lt;&gt;"",'100 Build &amp; Infeed'!AZ1076,"")</f>
        <v/>
      </c>
      <c r="AW996" s="126"/>
      <c r="AX996" s="126"/>
      <c r="AY996" s="126" t="str">
        <f t="shared" si="406"/>
        <v/>
      </c>
      <c r="AZ996" s="126">
        <f t="shared" si="417"/>
        <v>0</v>
      </c>
      <c r="BA996" s="115"/>
      <c r="BI996" s="554"/>
      <c r="BK996" s="109">
        <f t="shared" si="411"/>
        <v>75</v>
      </c>
      <c r="BL996" s="109">
        <f t="shared" si="412"/>
        <v>104</v>
      </c>
      <c r="BM996" s="24">
        <f t="shared" si="418"/>
        <v>305</v>
      </c>
      <c r="BN996" s="24">
        <f t="shared" si="418"/>
        <v>506</v>
      </c>
      <c r="BO996" s="24">
        <f t="shared" si="418"/>
        <v>707</v>
      </c>
    </row>
    <row r="997" spans="1:67" ht="15.75" customHeight="1" x14ac:dyDescent="0.25">
      <c r="A997" s="554"/>
      <c r="B997" s="122" t="s">
        <v>1</v>
      </c>
      <c r="C997" s="119">
        <f t="shared" si="397"/>
        <v>996</v>
      </c>
      <c r="D997" s="117"/>
      <c r="E997" s="126" t="str">
        <f>IF('100 Build &amp; Infeed'!D1077&lt;&gt;"",'100 Build &amp; Infeed'!D1077,"")</f>
        <v/>
      </c>
      <c r="F997" s="126" t="str">
        <f>IF('100 Build &amp; Infeed'!E1077&lt;&gt;"",'100 Build &amp; Infeed'!E1077,"")</f>
        <v/>
      </c>
      <c r="G997" s="126" t="str">
        <f t="shared" si="402"/>
        <v/>
      </c>
      <c r="H997" s="126">
        <f t="shared" si="413"/>
        <v>0</v>
      </c>
      <c r="I997" s="175">
        <f t="shared" ca="1" si="419"/>
        <v>0</v>
      </c>
      <c r="J997" s="114"/>
      <c r="K997" s="122" t="s">
        <v>0</v>
      </c>
      <c r="L997" s="119">
        <f t="shared" si="398"/>
        <v>996</v>
      </c>
      <c r="M997" s="126" t="str">
        <f>IF('100 Build &amp; Infeed'!O1077&lt;&gt;"",'100 Build &amp; Infeed'!O1077,"")</f>
        <v/>
      </c>
      <c r="N997" s="126"/>
      <c r="O997" s="126" t="str">
        <f>IF('100 Build &amp; Infeed'!P1077&lt;&gt;"",'100 Build &amp; Infeed'!P1077,"")</f>
        <v/>
      </c>
      <c r="P997" s="126" t="str">
        <f t="shared" si="403"/>
        <v/>
      </c>
      <c r="Q997" s="126">
        <f t="shared" si="414"/>
        <v>0</v>
      </c>
      <c r="R997" s="77">
        <f t="shared" ca="1" si="408"/>
        <v>0</v>
      </c>
      <c r="S997" s="114"/>
      <c r="T997" s="124" t="s">
        <v>11</v>
      </c>
      <c r="U997" s="119">
        <f t="shared" si="399"/>
        <v>996</v>
      </c>
      <c r="V997" s="119"/>
      <c r="W997" s="126" t="str">
        <f>IF('100 Build &amp; Infeed'!Z1077&lt;&gt;"",'100 Build &amp; Infeed'!Z1077,"")</f>
        <v/>
      </c>
      <c r="X997" s="126"/>
      <c r="Y997" s="126" t="str">
        <f>IF('100 Build &amp; Infeed'!AA1077&lt;&gt;"",'100 Build &amp; Infeed'!AA1077,"")</f>
        <v/>
      </c>
      <c r="Z997" s="126" t="str">
        <f t="shared" si="404"/>
        <v/>
      </c>
      <c r="AA997" s="126">
        <f t="shared" si="415"/>
        <v>0</v>
      </c>
      <c r="AB997" s="77">
        <f t="shared" ca="1" si="409"/>
        <v>0</v>
      </c>
      <c r="AC997" s="114"/>
      <c r="AD997" s="124" t="s">
        <v>12</v>
      </c>
      <c r="AE997" s="119">
        <f t="shared" si="400"/>
        <v>996</v>
      </c>
      <c r="AF997" s="126" t="str">
        <f>IF('100 Build &amp; Infeed'!AK1077&lt;&gt;"",'100 Build &amp; Infeed'!AK1077,"")</f>
        <v/>
      </c>
      <c r="AG997" s="126" t="str">
        <f>IF('100 Build &amp; Infeed'!AL1077&lt;&gt;"",'100 Build &amp; Infeed'!AL1077,"")</f>
        <v/>
      </c>
      <c r="AH997" s="126" t="str">
        <f t="shared" si="405"/>
        <v/>
      </c>
      <c r="AI997" s="126">
        <f t="shared" si="416"/>
        <v>0</v>
      </c>
      <c r="AJ997" s="77">
        <f t="shared" ca="1" si="410"/>
        <v>0</v>
      </c>
      <c r="AK997" s="114"/>
      <c r="AL997" s="123"/>
      <c r="AM997" s="118"/>
      <c r="AN997" s="116"/>
      <c r="AO997" s="126"/>
      <c r="AP997" s="175"/>
      <c r="AQ997" s="114"/>
      <c r="AR997" s="122" t="s">
        <v>2</v>
      </c>
      <c r="AS997" s="119">
        <f t="shared" si="401"/>
        <v>996</v>
      </c>
      <c r="AT997" s="117"/>
      <c r="AU997" s="126" t="str">
        <f>IF('100 Build &amp; Infeed'!AY1077&lt;&gt;"",'100 Build &amp; Infeed'!AY1077,"")</f>
        <v/>
      </c>
      <c r="AV997" s="126" t="str">
        <f>IF('100 Build &amp; Infeed'!AZ1077&lt;&gt;"",'100 Build &amp; Infeed'!AZ1077,"")</f>
        <v/>
      </c>
      <c r="AW997" s="126"/>
      <c r="AX997" s="126"/>
      <c r="AY997" s="126" t="str">
        <f t="shared" si="406"/>
        <v/>
      </c>
      <c r="AZ997" s="126">
        <f t="shared" si="417"/>
        <v>0</v>
      </c>
      <c r="BA997" s="115"/>
      <c r="BI997" s="554"/>
      <c r="BK997" s="109">
        <f t="shared" si="411"/>
        <v>76</v>
      </c>
      <c r="BL997" s="109">
        <f t="shared" si="412"/>
        <v>104</v>
      </c>
      <c r="BM997" s="24">
        <f t="shared" si="418"/>
        <v>305</v>
      </c>
      <c r="BN997" s="24">
        <f t="shared" si="418"/>
        <v>506</v>
      </c>
      <c r="BO997" s="24">
        <f t="shared" si="418"/>
        <v>707</v>
      </c>
    </row>
    <row r="998" spans="1:67" ht="15.75" customHeight="1" x14ac:dyDescent="0.25">
      <c r="A998" s="554"/>
      <c r="B998" s="122" t="s">
        <v>1</v>
      </c>
      <c r="C998" s="119">
        <f t="shared" si="397"/>
        <v>997</v>
      </c>
      <c r="D998" s="117"/>
      <c r="E998" s="126" t="str">
        <f>IF('100 Build &amp; Infeed'!D1078&lt;&gt;"",'100 Build &amp; Infeed'!D1078,"")</f>
        <v/>
      </c>
      <c r="F998" s="126" t="str">
        <f>IF('100 Build &amp; Infeed'!E1078&lt;&gt;"",'100 Build &amp; Infeed'!E1078,"")</f>
        <v/>
      </c>
      <c r="G998" s="126" t="str">
        <f t="shared" si="402"/>
        <v/>
      </c>
      <c r="H998" s="126">
        <f t="shared" si="413"/>
        <v>0</v>
      </c>
      <c r="I998" s="175">
        <f t="shared" ca="1" si="419"/>
        <v>0</v>
      </c>
      <c r="J998" s="114"/>
      <c r="K998" s="122" t="s">
        <v>0</v>
      </c>
      <c r="L998" s="119">
        <f t="shared" si="398"/>
        <v>997</v>
      </c>
      <c r="M998" s="126" t="str">
        <f>IF('100 Build &amp; Infeed'!O1078&lt;&gt;"",'100 Build &amp; Infeed'!O1078,"")</f>
        <v/>
      </c>
      <c r="N998" s="126"/>
      <c r="O998" s="126" t="str">
        <f>IF('100 Build &amp; Infeed'!P1078&lt;&gt;"",'100 Build &amp; Infeed'!P1078,"")</f>
        <v/>
      </c>
      <c r="P998" s="126" t="str">
        <f t="shared" si="403"/>
        <v/>
      </c>
      <c r="Q998" s="126">
        <f t="shared" si="414"/>
        <v>0</v>
      </c>
      <c r="R998" s="77">
        <f t="shared" ca="1" si="408"/>
        <v>0</v>
      </c>
      <c r="S998" s="114"/>
      <c r="T998" s="124" t="s">
        <v>11</v>
      </c>
      <c r="U998" s="119">
        <f t="shared" si="399"/>
        <v>997</v>
      </c>
      <c r="V998" s="119"/>
      <c r="W998" s="126" t="str">
        <f>IF('100 Build &amp; Infeed'!Z1078&lt;&gt;"",'100 Build &amp; Infeed'!Z1078,"")</f>
        <v/>
      </c>
      <c r="X998" s="126"/>
      <c r="Y998" s="126" t="str">
        <f>IF('100 Build &amp; Infeed'!AA1078&lt;&gt;"",'100 Build &amp; Infeed'!AA1078,"")</f>
        <v/>
      </c>
      <c r="Z998" s="126" t="str">
        <f t="shared" si="404"/>
        <v/>
      </c>
      <c r="AA998" s="126">
        <f t="shared" si="415"/>
        <v>0</v>
      </c>
      <c r="AB998" s="77">
        <f t="shared" ca="1" si="409"/>
        <v>0</v>
      </c>
      <c r="AC998" s="114"/>
      <c r="AD998" s="124" t="s">
        <v>12</v>
      </c>
      <c r="AE998" s="119">
        <f t="shared" si="400"/>
        <v>997</v>
      </c>
      <c r="AF998" s="126" t="str">
        <f>IF('100 Build &amp; Infeed'!AK1078&lt;&gt;"",'100 Build &amp; Infeed'!AK1078,"")</f>
        <v/>
      </c>
      <c r="AG998" s="126" t="str">
        <f>IF('100 Build &amp; Infeed'!AL1078&lt;&gt;"",'100 Build &amp; Infeed'!AL1078,"")</f>
        <v/>
      </c>
      <c r="AH998" s="126" t="str">
        <f t="shared" si="405"/>
        <v/>
      </c>
      <c r="AI998" s="126">
        <f t="shared" si="416"/>
        <v>0</v>
      </c>
      <c r="AJ998" s="77">
        <f t="shared" ca="1" si="410"/>
        <v>0</v>
      </c>
      <c r="AK998" s="114"/>
      <c r="AL998" s="123"/>
      <c r="AM998" s="118"/>
      <c r="AN998" s="116"/>
      <c r="AO998" s="126"/>
      <c r="AP998" s="175"/>
      <c r="AQ998" s="114"/>
      <c r="AR998" s="122" t="s">
        <v>2</v>
      </c>
      <c r="AS998" s="119">
        <f t="shared" si="401"/>
        <v>997</v>
      </c>
      <c r="AT998" s="117"/>
      <c r="AU998" s="126" t="str">
        <f>IF('100 Build &amp; Infeed'!AY1078&lt;&gt;"",'100 Build &amp; Infeed'!AY1078,"")</f>
        <v/>
      </c>
      <c r="AV998" s="126" t="str">
        <f>IF('100 Build &amp; Infeed'!AZ1078&lt;&gt;"",'100 Build &amp; Infeed'!AZ1078,"")</f>
        <v/>
      </c>
      <c r="AW998" s="126"/>
      <c r="AX998" s="126"/>
      <c r="AY998" s="126" t="str">
        <f t="shared" si="406"/>
        <v/>
      </c>
      <c r="AZ998" s="126">
        <f t="shared" si="417"/>
        <v>0</v>
      </c>
      <c r="BA998" s="115"/>
      <c r="BI998" s="554"/>
      <c r="BK998" s="109">
        <f t="shared" si="411"/>
        <v>77</v>
      </c>
      <c r="BL998" s="109">
        <f t="shared" si="412"/>
        <v>104</v>
      </c>
      <c r="BM998" s="24">
        <f t="shared" si="418"/>
        <v>305</v>
      </c>
      <c r="BN998" s="24">
        <f t="shared" si="418"/>
        <v>506</v>
      </c>
      <c r="BO998" s="24">
        <f t="shared" si="418"/>
        <v>707</v>
      </c>
    </row>
    <row r="999" spans="1:67" ht="15.75" customHeight="1" x14ac:dyDescent="0.25">
      <c r="A999" s="554"/>
      <c r="B999" s="122" t="s">
        <v>1</v>
      </c>
      <c r="C999" s="119">
        <f t="shared" si="397"/>
        <v>998</v>
      </c>
      <c r="D999" s="117"/>
      <c r="E999" s="126" t="str">
        <f>IF('100 Build &amp; Infeed'!D1079&lt;&gt;"",'100 Build &amp; Infeed'!D1079,"")</f>
        <v/>
      </c>
      <c r="F999" s="126" t="str">
        <f>IF('100 Build &amp; Infeed'!E1079&lt;&gt;"",'100 Build &amp; Infeed'!E1079,"")</f>
        <v/>
      </c>
      <c r="G999" s="126" t="str">
        <f t="shared" si="402"/>
        <v/>
      </c>
      <c r="H999" s="126">
        <f t="shared" si="413"/>
        <v>0</v>
      </c>
      <c r="I999" s="175">
        <f t="shared" ca="1" si="419"/>
        <v>0</v>
      </c>
      <c r="J999" s="114"/>
      <c r="K999" s="122" t="s">
        <v>0</v>
      </c>
      <c r="L999" s="119">
        <f t="shared" si="398"/>
        <v>998</v>
      </c>
      <c r="M999" s="126" t="str">
        <f>IF('100 Build &amp; Infeed'!O1079&lt;&gt;"",'100 Build &amp; Infeed'!O1079,"")</f>
        <v/>
      </c>
      <c r="N999" s="126"/>
      <c r="O999" s="126" t="str">
        <f>IF('100 Build &amp; Infeed'!P1079&lt;&gt;"",'100 Build &amp; Infeed'!P1079,"")</f>
        <v/>
      </c>
      <c r="P999" s="126" t="str">
        <f t="shared" si="403"/>
        <v/>
      </c>
      <c r="Q999" s="126">
        <f t="shared" si="414"/>
        <v>0</v>
      </c>
      <c r="R999" s="77">
        <f t="shared" ca="1" si="408"/>
        <v>0</v>
      </c>
      <c r="S999" s="114"/>
      <c r="T999" s="124" t="s">
        <v>11</v>
      </c>
      <c r="U999" s="119">
        <f t="shared" si="399"/>
        <v>998</v>
      </c>
      <c r="V999" s="119"/>
      <c r="W999" s="126" t="str">
        <f>IF('100 Build &amp; Infeed'!Z1079&lt;&gt;"",'100 Build &amp; Infeed'!Z1079,"")</f>
        <v/>
      </c>
      <c r="X999" s="126"/>
      <c r="Y999" s="126" t="str">
        <f>IF('100 Build &amp; Infeed'!AA1079&lt;&gt;"",'100 Build &amp; Infeed'!AA1079,"")</f>
        <v/>
      </c>
      <c r="Z999" s="126" t="str">
        <f t="shared" si="404"/>
        <v/>
      </c>
      <c r="AA999" s="126">
        <f t="shared" si="415"/>
        <v>0</v>
      </c>
      <c r="AB999" s="77">
        <f t="shared" ca="1" si="409"/>
        <v>0</v>
      </c>
      <c r="AC999" s="114"/>
      <c r="AD999" s="124" t="s">
        <v>12</v>
      </c>
      <c r="AE999" s="119">
        <f t="shared" si="400"/>
        <v>998</v>
      </c>
      <c r="AF999" s="126" t="str">
        <f>IF('100 Build &amp; Infeed'!AK1079&lt;&gt;"",'100 Build &amp; Infeed'!AK1079,"")</f>
        <v/>
      </c>
      <c r="AG999" s="126" t="str">
        <f>IF('100 Build &amp; Infeed'!AL1079&lt;&gt;"",'100 Build &amp; Infeed'!AL1079,"")</f>
        <v/>
      </c>
      <c r="AH999" s="126" t="str">
        <f t="shared" si="405"/>
        <v/>
      </c>
      <c r="AI999" s="126">
        <f t="shared" si="416"/>
        <v>0</v>
      </c>
      <c r="AJ999" s="77">
        <f t="shared" ca="1" si="410"/>
        <v>0</v>
      </c>
      <c r="AK999" s="114"/>
      <c r="AL999" s="123"/>
      <c r="AM999" s="118"/>
      <c r="AN999" s="116"/>
      <c r="AO999" s="126"/>
      <c r="AP999" s="175"/>
      <c r="AQ999" s="114"/>
      <c r="AR999" s="122" t="s">
        <v>2</v>
      </c>
      <c r="AS999" s="119">
        <f t="shared" si="401"/>
        <v>998</v>
      </c>
      <c r="AT999" s="117"/>
      <c r="AU999" s="126" t="str">
        <f>IF('100 Build &amp; Infeed'!AY1079&lt;&gt;"",'100 Build &amp; Infeed'!AY1079,"")</f>
        <v/>
      </c>
      <c r="AV999" s="126" t="str">
        <f>IF('100 Build &amp; Infeed'!AZ1079&lt;&gt;"",'100 Build &amp; Infeed'!AZ1079,"")</f>
        <v/>
      </c>
      <c r="AW999" s="126"/>
      <c r="AX999" s="126"/>
      <c r="AY999" s="126" t="str">
        <f t="shared" si="406"/>
        <v/>
      </c>
      <c r="AZ999" s="126">
        <f t="shared" si="417"/>
        <v>0</v>
      </c>
      <c r="BA999" s="115"/>
      <c r="BI999" s="554"/>
      <c r="BK999" s="109">
        <f t="shared" si="411"/>
        <v>78</v>
      </c>
      <c r="BL999" s="109">
        <f t="shared" si="412"/>
        <v>104</v>
      </c>
      <c r="BM999" s="24">
        <f t="shared" si="418"/>
        <v>305</v>
      </c>
      <c r="BN999" s="24">
        <f t="shared" si="418"/>
        <v>506</v>
      </c>
      <c r="BO999" s="24">
        <f t="shared" si="418"/>
        <v>707</v>
      </c>
    </row>
    <row r="1000" spans="1:67" x14ac:dyDescent="0.25">
      <c r="A1000" s="554"/>
      <c r="B1000" s="122" t="s">
        <v>1</v>
      </c>
      <c r="C1000" s="119">
        <f t="shared" si="397"/>
        <v>999</v>
      </c>
      <c r="D1000" s="117"/>
      <c r="E1000" s="126" t="str">
        <f>IF('100 Build &amp; Infeed'!D1080&lt;&gt;"",'100 Build &amp; Infeed'!D1080,"")</f>
        <v/>
      </c>
      <c r="F1000" s="126" t="str">
        <f>IF('100 Build &amp; Infeed'!E1080&lt;&gt;"",'100 Build &amp; Infeed'!E1080,"")</f>
        <v/>
      </c>
      <c r="G1000" s="126" t="str">
        <f t="shared" si="402"/>
        <v/>
      </c>
      <c r="H1000" s="126">
        <f t="shared" si="413"/>
        <v>0</v>
      </c>
      <c r="I1000" s="175">
        <f t="shared" ca="1" si="419"/>
        <v>0</v>
      </c>
      <c r="J1000" s="114"/>
      <c r="K1000" s="122" t="s">
        <v>0</v>
      </c>
      <c r="L1000" s="119">
        <f t="shared" si="398"/>
        <v>999</v>
      </c>
      <c r="M1000" s="126" t="str">
        <f>IF('100 Build &amp; Infeed'!O1080&lt;&gt;"",'100 Build &amp; Infeed'!O1080,"")</f>
        <v/>
      </c>
      <c r="N1000" s="126"/>
      <c r="O1000" s="126" t="str">
        <f>IF('100 Build &amp; Infeed'!P1080&lt;&gt;"",'100 Build &amp; Infeed'!P1080,"")</f>
        <v/>
      </c>
      <c r="P1000" s="126" t="str">
        <f t="shared" si="403"/>
        <v/>
      </c>
      <c r="Q1000" s="126">
        <f t="shared" si="414"/>
        <v>0</v>
      </c>
      <c r="R1000" s="77">
        <f t="shared" ca="1" si="408"/>
        <v>0</v>
      </c>
      <c r="S1000" s="114"/>
      <c r="T1000" s="124" t="s">
        <v>11</v>
      </c>
      <c r="U1000" s="119">
        <f t="shared" si="399"/>
        <v>999</v>
      </c>
      <c r="V1000" s="119"/>
      <c r="W1000" s="126" t="str">
        <f>IF('100 Build &amp; Infeed'!Z1080&lt;&gt;"",'100 Build &amp; Infeed'!Z1080,"")</f>
        <v/>
      </c>
      <c r="X1000" s="126"/>
      <c r="Y1000" s="126" t="str">
        <f>IF('100 Build &amp; Infeed'!AA1080&lt;&gt;"",'100 Build &amp; Infeed'!AA1080,"")</f>
        <v/>
      </c>
      <c r="Z1000" s="126" t="str">
        <f t="shared" si="404"/>
        <v/>
      </c>
      <c r="AA1000" s="126">
        <f t="shared" si="415"/>
        <v>0</v>
      </c>
      <c r="AB1000" s="77">
        <f t="shared" ca="1" si="409"/>
        <v>0</v>
      </c>
      <c r="AC1000" s="114"/>
      <c r="AD1000" s="124" t="s">
        <v>12</v>
      </c>
      <c r="AE1000" s="119">
        <f t="shared" si="400"/>
        <v>999</v>
      </c>
      <c r="AF1000" s="126" t="str">
        <f>IF('100 Build &amp; Infeed'!AK1080&lt;&gt;"",'100 Build &amp; Infeed'!AK1080,"")</f>
        <v/>
      </c>
      <c r="AG1000" s="126" t="str">
        <f>IF('100 Build &amp; Infeed'!AL1080&lt;&gt;"",'100 Build &amp; Infeed'!AL1080,"")</f>
        <v/>
      </c>
      <c r="AH1000" s="126" t="str">
        <f t="shared" si="405"/>
        <v/>
      </c>
      <c r="AI1000" s="126">
        <f t="shared" si="416"/>
        <v>0</v>
      </c>
      <c r="AJ1000" s="77">
        <f t="shared" ca="1" si="410"/>
        <v>0</v>
      </c>
      <c r="AK1000" s="114"/>
      <c r="AL1000" s="123"/>
      <c r="AM1000" s="118"/>
      <c r="AN1000" s="116"/>
      <c r="AO1000" s="126"/>
      <c r="AP1000" s="175"/>
      <c r="AQ1000" s="114"/>
      <c r="AR1000" s="122" t="s">
        <v>2</v>
      </c>
      <c r="AS1000" s="119">
        <f t="shared" si="401"/>
        <v>999</v>
      </c>
      <c r="AT1000" s="117"/>
      <c r="AU1000" s="126" t="str">
        <f>IF('100 Build &amp; Infeed'!AY1080&lt;&gt;"",'100 Build &amp; Infeed'!AY1080,"")</f>
        <v/>
      </c>
      <c r="AV1000" s="126" t="str">
        <f>IF('100 Build &amp; Infeed'!AZ1080&lt;&gt;"",'100 Build &amp; Infeed'!AZ1080,"")</f>
        <v/>
      </c>
      <c r="AW1000" s="126"/>
      <c r="AX1000" s="126"/>
      <c r="AY1000" s="126" t="str">
        <f t="shared" si="406"/>
        <v/>
      </c>
      <c r="AZ1000" s="126">
        <f t="shared" si="417"/>
        <v>0</v>
      </c>
      <c r="BA1000" s="115"/>
      <c r="BI1000" s="554"/>
      <c r="BK1000" s="109">
        <f t="shared" si="411"/>
        <v>79</v>
      </c>
      <c r="BL1000" s="109">
        <f t="shared" si="412"/>
        <v>104</v>
      </c>
      <c r="BM1000" s="24">
        <f t="shared" si="418"/>
        <v>305</v>
      </c>
      <c r="BN1000" s="24">
        <f t="shared" si="418"/>
        <v>506</v>
      </c>
      <c r="BO1000" s="24">
        <f t="shared" si="418"/>
        <v>707</v>
      </c>
    </row>
    <row r="1001" spans="1:67" ht="15.75" customHeight="1" x14ac:dyDescent="0.25">
      <c r="A1001" s="540" t="s">
        <v>408</v>
      </c>
      <c r="B1001" s="122" t="s">
        <v>1</v>
      </c>
      <c r="C1001" s="119" t="e">
        <f>#REF!</f>
        <v>#REF!</v>
      </c>
      <c r="D1001" s="117" t="s">
        <v>446</v>
      </c>
      <c r="E1001" s="126" t="s">
        <v>413</v>
      </c>
      <c r="F1001" s="126" t="s">
        <v>447</v>
      </c>
      <c r="G1001" s="117" t="e">
        <f>IF(#REF!&lt;&gt;"",#REF!,"")</f>
        <v>#REF!</v>
      </c>
      <c r="H1001" s="126" t="e">
        <f t="shared" si="413"/>
        <v>#REF!</v>
      </c>
      <c r="I1001" s="175">
        <f t="shared" ca="1" si="419"/>
        <v>1</v>
      </c>
      <c r="J1001" s="114"/>
      <c r="K1001" s="122" t="s">
        <v>0</v>
      </c>
      <c r="L1001" s="119" t="e">
        <f>#REF!</f>
        <v>#REF!</v>
      </c>
      <c r="M1001" s="126" t="str">
        <f>IF('100 Build &amp; Infeed'!O1083&lt;&gt;"",'100 Build &amp; Infeed'!O1083,"")</f>
        <v/>
      </c>
      <c r="N1001" s="126"/>
      <c r="O1001" s="126"/>
      <c r="P1001" s="117" t="e">
        <f>IF(#REF!&lt;&gt;"",#REF!,"")</f>
        <v>#REF!</v>
      </c>
      <c r="Q1001" s="126" t="e">
        <f t="shared" si="414"/>
        <v>#REF!</v>
      </c>
      <c r="R1001" s="77">
        <f t="shared" ca="1" si="408"/>
        <v>0</v>
      </c>
      <c r="S1001" s="114"/>
      <c r="T1001" s="124" t="s">
        <v>11</v>
      </c>
      <c r="U1001" s="119" t="e">
        <f>#REF!</f>
        <v>#REF!</v>
      </c>
      <c r="V1001" s="119"/>
      <c r="W1001" s="126"/>
      <c r="X1001" s="126"/>
      <c r="Y1001" s="126"/>
      <c r="Z1001" s="117" t="e">
        <f>IF(#REF!&lt;&gt;"",#REF!,"")</f>
        <v>#REF!</v>
      </c>
      <c r="AA1001" s="126" t="e">
        <f t="shared" si="415"/>
        <v>#REF!</v>
      </c>
      <c r="AB1001" s="77">
        <f t="shared" ca="1" si="409"/>
        <v>0</v>
      </c>
      <c r="AC1001" s="114"/>
      <c r="AD1001" s="124" t="s">
        <v>12</v>
      </c>
      <c r="AE1001" s="119" t="e">
        <f>#REF!</f>
        <v>#REF!</v>
      </c>
      <c r="AF1001" s="126"/>
      <c r="AG1001" s="126"/>
      <c r="AH1001" s="119" t="e">
        <f>IF(#REF!&lt;&gt;"",#REF!,"")</f>
        <v>#REF!</v>
      </c>
      <c r="AI1001" s="126" t="e">
        <f t="shared" si="416"/>
        <v>#REF!</v>
      </c>
      <c r="AJ1001" s="77">
        <f t="shared" ca="1" si="410"/>
        <v>0</v>
      </c>
      <c r="AK1001" s="114"/>
      <c r="AL1001" s="123"/>
      <c r="AM1001" s="119"/>
      <c r="AN1001" s="119" t="e">
        <f>IF(#REF!&lt;&gt;"",#REF!,"")</f>
        <v>#REF!</v>
      </c>
      <c r="AO1001" s="126"/>
      <c r="AP1001" s="175"/>
      <c r="AQ1001" s="114"/>
      <c r="AR1001" s="122" t="s">
        <v>2</v>
      </c>
      <c r="AS1001" s="119" t="e">
        <f>#REF!</f>
        <v>#REF!</v>
      </c>
      <c r="AT1001" s="117"/>
      <c r="AU1001" s="126" t="s">
        <v>376</v>
      </c>
      <c r="AV1001" s="126" t="s">
        <v>392</v>
      </c>
      <c r="AW1001" s="126"/>
      <c r="AX1001" s="126"/>
      <c r="AY1001" s="117" t="e">
        <f>IF(#REF!&lt;&gt;"",#REF!,"")</f>
        <v>#REF!</v>
      </c>
      <c r="AZ1001" s="126" t="e">
        <f t="shared" si="417"/>
        <v>#REF!</v>
      </c>
      <c r="BA1001" s="115"/>
      <c r="BI1001" s="540" t="s">
        <v>408</v>
      </c>
      <c r="BK1001" s="109">
        <f t="shared" si="411"/>
        <v>70</v>
      </c>
      <c r="BL1001" s="109">
        <f t="shared" si="412"/>
        <v>105</v>
      </c>
      <c r="BM1001" s="24">
        <f t="shared" ref="BM1001:BO1020" si="420">BL1001+201</f>
        <v>306</v>
      </c>
      <c r="BN1001" s="24">
        <f t="shared" si="420"/>
        <v>507</v>
      </c>
      <c r="BO1001" s="24">
        <f t="shared" si="420"/>
        <v>708</v>
      </c>
    </row>
    <row r="1002" spans="1:67" x14ac:dyDescent="0.25">
      <c r="A1002" s="540"/>
      <c r="B1002" s="122" t="s">
        <v>1</v>
      </c>
      <c r="C1002" s="119" t="e">
        <f>#REF!</f>
        <v>#REF!</v>
      </c>
      <c r="D1002" s="117" t="s">
        <v>446</v>
      </c>
      <c r="E1002" s="126" t="s">
        <v>445</v>
      </c>
      <c r="F1002" s="126" t="s">
        <v>447</v>
      </c>
      <c r="G1002" s="117" t="e">
        <f>IF(#REF!&lt;&gt;"",#REF!,"")</f>
        <v>#REF!</v>
      </c>
      <c r="H1002" s="126" t="e">
        <f t="shared" si="413"/>
        <v>#REF!</v>
      </c>
      <c r="I1002" s="175">
        <f t="shared" ca="1" si="419"/>
        <v>2</v>
      </c>
      <c r="J1002" s="114"/>
      <c r="K1002" s="122" t="s">
        <v>0</v>
      </c>
      <c r="L1002" s="119" t="e">
        <f>#REF!</f>
        <v>#REF!</v>
      </c>
      <c r="M1002" s="126" t="str">
        <f>IF('100 Build &amp; Infeed'!O1084&lt;&gt;"",'100 Build &amp; Infeed'!O1084,"")</f>
        <v/>
      </c>
      <c r="N1002" s="126"/>
      <c r="O1002" s="126"/>
      <c r="P1002" s="117" t="e">
        <f>IF(#REF!&lt;&gt;"",#REF!,"")</f>
        <v>#REF!</v>
      </c>
      <c r="Q1002" s="126" t="e">
        <f t="shared" si="414"/>
        <v>#REF!</v>
      </c>
      <c r="R1002" s="77">
        <f t="shared" ca="1" si="408"/>
        <v>0</v>
      </c>
      <c r="S1002" s="114"/>
      <c r="T1002" s="124" t="s">
        <v>11</v>
      </c>
      <c r="U1002" s="119" t="e">
        <f>#REF!</f>
        <v>#REF!</v>
      </c>
      <c r="V1002" s="119"/>
      <c r="W1002" s="126"/>
      <c r="X1002" s="126"/>
      <c r="Y1002" s="126"/>
      <c r="Z1002" s="117" t="e">
        <f>IF(#REF!&lt;&gt;"",#REF!,"")</f>
        <v>#REF!</v>
      </c>
      <c r="AA1002" s="126" t="e">
        <f t="shared" si="415"/>
        <v>#REF!</v>
      </c>
      <c r="AB1002" s="77">
        <f t="shared" ca="1" si="409"/>
        <v>0</v>
      </c>
      <c r="AC1002" s="114"/>
      <c r="AD1002" s="124" t="s">
        <v>12</v>
      </c>
      <c r="AE1002" s="119" t="e">
        <f>#REF!</f>
        <v>#REF!</v>
      </c>
      <c r="AF1002" s="126"/>
      <c r="AG1002" s="126"/>
      <c r="AH1002" s="119" t="e">
        <f>IF(#REF!&lt;&gt;"",#REF!,"")</f>
        <v>#REF!</v>
      </c>
      <c r="AI1002" s="126" t="e">
        <f t="shared" si="416"/>
        <v>#REF!</v>
      </c>
      <c r="AJ1002" s="77">
        <f t="shared" ca="1" si="410"/>
        <v>0</v>
      </c>
      <c r="AK1002" s="114"/>
      <c r="AL1002" s="123"/>
      <c r="AM1002" s="119"/>
      <c r="AN1002" s="119" t="e">
        <f>IF(#REF!&lt;&gt;"",#REF!,"")</f>
        <v>#REF!</v>
      </c>
      <c r="AO1002" s="126"/>
      <c r="AP1002" s="175"/>
      <c r="AQ1002" s="114"/>
      <c r="AR1002" s="122" t="s">
        <v>2</v>
      </c>
      <c r="AS1002" s="119" t="e">
        <f>#REF!</f>
        <v>#REF!</v>
      </c>
      <c r="AT1002" s="117"/>
      <c r="AU1002" s="126" t="s">
        <v>376</v>
      </c>
      <c r="AV1002" s="126" t="s">
        <v>393</v>
      </c>
      <c r="AW1002" s="126"/>
      <c r="AX1002" s="126"/>
      <c r="AY1002" s="117" t="e">
        <f>IF(#REF!&lt;&gt;"",#REF!,"")</f>
        <v>#REF!</v>
      </c>
      <c r="AZ1002" s="126" t="e">
        <f t="shared" si="417"/>
        <v>#REF!</v>
      </c>
      <c r="BA1002" s="115"/>
      <c r="BI1002" s="540"/>
      <c r="BK1002" s="109">
        <f t="shared" si="411"/>
        <v>71</v>
      </c>
      <c r="BL1002" s="109">
        <f t="shared" si="412"/>
        <v>105</v>
      </c>
      <c r="BM1002" s="24">
        <f t="shared" si="420"/>
        <v>306</v>
      </c>
      <c r="BN1002" s="24">
        <f t="shared" si="420"/>
        <v>507</v>
      </c>
      <c r="BO1002" s="24">
        <f t="shared" si="420"/>
        <v>708</v>
      </c>
    </row>
    <row r="1003" spans="1:67" x14ac:dyDescent="0.25">
      <c r="A1003" s="540"/>
      <c r="B1003" s="122" t="s">
        <v>1</v>
      </c>
      <c r="C1003" s="119" t="e">
        <f>#REF!</f>
        <v>#REF!</v>
      </c>
      <c r="D1003" s="117"/>
      <c r="E1003" s="126" t="s">
        <v>449</v>
      </c>
      <c r="F1003" s="126" t="s">
        <v>448</v>
      </c>
      <c r="G1003" s="117" t="e">
        <f>IF(#REF!&lt;&gt;"",#REF!,"")</f>
        <v>#REF!</v>
      </c>
      <c r="H1003" s="126" t="e">
        <f t="shared" si="413"/>
        <v>#REF!</v>
      </c>
      <c r="I1003" s="175">
        <f t="shared" ca="1" si="419"/>
        <v>2</v>
      </c>
      <c r="J1003" s="114"/>
      <c r="K1003" s="122" t="s">
        <v>0</v>
      </c>
      <c r="L1003" s="119" t="e">
        <f>#REF!</f>
        <v>#REF!</v>
      </c>
      <c r="M1003" s="126" t="str">
        <f>IF('100 Build &amp; Infeed'!O1085&lt;&gt;"",'100 Build &amp; Infeed'!O1085,"")</f>
        <v/>
      </c>
      <c r="N1003" s="126"/>
      <c r="O1003" s="126" t="s">
        <v>409</v>
      </c>
      <c r="P1003" s="117" t="e">
        <f>IF(#REF!&lt;&gt;"",#REF!,"")</f>
        <v>#REF!</v>
      </c>
      <c r="Q1003" s="126" t="e">
        <f t="shared" si="414"/>
        <v>#REF!</v>
      </c>
      <c r="R1003" s="77">
        <f t="shared" ca="1" si="408"/>
        <v>2</v>
      </c>
      <c r="S1003" s="114"/>
      <c r="T1003" s="124" t="s">
        <v>11</v>
      </c>
      <c r="U1003" s="119" t="e">
        <f>#REF!</f>
        <v>#REF!</v>
      </c>
      <c r="V1003" s="119"/>
      <c r="W1003" s="126" t="s">
        <v>376</v>
      </c>
      <c r="X1003" s="126"/>
      <c r="Y1003" s="126" t="s">
        <v>389</v>
      </c>
      <c r="Z1003" s="117" t="e">
        <f>IF(#REF!&lt;&gt;"",#REF!,"")</f>
        <v>#REF!</v>
      </c>
      <c r="AA1003" s="126" t="e">
        <f t="shared" si="415"/>
        <v>#REF!</v>
      </c>
      <c r="AB1003" s="77">
        <f t="shared" ca="1" si="409"/>
        <v>6</v>
      </c>
      <c r="AC1003" s="114"/>
      <c r="AD1003" s="124" t="s">
        <v>12</v>
      </c>
      <c r="AE1003" s="119" t="e">
        <f>#REF!</f>
        <v>#REF!</v>
      </c>
      <c r="AF1003" s="126"/>
      <c r="AG1003" s="126"/>
      <c r="AH1003" s="119" t="e">
        <f>IF(#REF!&lt;&gt;"",#REF!,"")</f>
        <v>#REF!</v>
      </c>
      <c r="AI1003" s="126" t="e">
        <f t="shared" si="416"/>
        <v>#REF!</v>
      </c>
      <c r="AJ1003" s="77">
        <f t="shared" ca="1" si="410"/>
        <v>0</v>
      </c>
      <c r="AK1003" s="114"/>
      <c r="AL1003" s="123"/>
      <c r="AM1003" s="119"/>
      <c r="AN1003" s="119" t="e">
        <f>IF(#REF!&lt;&gt;"",#REF!,"")</f>
        <v>#REF!</v>
      </c>
      <c r="AO1003" s="126"/>
      <c r="AP1003" s="175"/>
      <c r="AQ1003" s="114"/>
      <c r="AR1003" s="122" t="s">
        <v>2</v>
      </c>
      <c r="AS1003" s="119" t="e">
        <f>#REF!</f>
        <v>#REF!</v>
      </c>
      <c r="AT1003" s="117"/>
      <c r="AU1003" s="126" t="s">
        <v>376</v>
      </c>
      <c r="AV1003" s="126" t="s">
        <v>405</v>
      </c>
      <c r="AW1003" s="126"/>
      <c r="AX1003" s="126"/>
      <c r="AY1003" s="117" t="e">
        <f>IF(#REF!&lt;&gt;"",#REF!,"")</f>
        <v>#REF!</v>
      </c>
      <c r="AZ1003" s="126" t="e">
        <f t="shared" si="417"/>
        <v>#REF!</v>
      </c>
      <c r="BA1003" s="115"/>
      <c r="BI1003" s="540"/>
      <c r="BK1003" s="109">
        <f t="shared" si="411"/>
        <v>72</v>
      </c>
      <c r="BL1003" s="109">
        <f t="shared" si="412"/>
        <v>105</v>
      </c>
      <c r="BM1003" s="24">
        <f t="shared" si="420"/>
        <v>306</v>
      </c>
      <c r="BN1003" s="24">
        <f t="shared" si="420"/>
        <v>507</v>
      </c>
      <c r="BO1003" s="24">
        <f t="shared" si="420"/>
        <v>708</v>
      </c>
    </row>
    <row r="1004" spans="1:67" x14ac:dyDescent="0.25">
      <c r="A1004" s="540"/>
      <c r="B1004" s="122" t="s">
        <v>1</v>
      </c>
      <c r="C1004" s="119" t="e">
        <f>#REF!</f>
        <v>#REF!</v>
      </c>
      <c r="D1004" s="117"/>
      <c r="E1004" s="126"/>
      <c r="F1004" s="126" t="s">
        <v>439</v>
      </c>
      <c r="G1004" s="117" t="e">
        <f>IF(#REF!&lt;&gt;"",#REF!,"")</f>
        <v>#REF!</v>
      </c>
      <c r="H1004" s="126" t="e">
        <f t="shared" si="413"/>
        <v>#REF!</v>
      </c>
      <c r="I1004" s="175">
        <f t="shared" ca="1" si="419"/>
        <v>2</v>
      </c>
      <c r="J1004" s="114"/>
      <c r="K1004" s="122" t="s">
        <v>0</v>
      </c>
      <c r="L1004" s="119" t="e">
        <f>#REF!</f>
        <v>#REF!</v>
      </c>
      <c r="M1004" s="126" t="str">
        <f>IF('100 Build &amp; Infeed'!O1086&lt;&gt;"",'100 Build &amp; Infeed'!O1086,"")</f>
        <v/>
      </c>
      <c r="N1004" s="126"/>
      <c r="O1004" s="126"/>
      <c r="P1004" s="117" t="e">
        <f>IF(#REF!&lt;&gt;"",#REF!,"")</f>
        <v>#REF!</v>
      </c>
      <c r="Q1004" s="126" t="e">
        <f t="shared" si="414"/>
        <v>#REF!</v>
      </c>
      <c r="R1004" s="77">
        <f t="shared" ca="1" si="408"/>
        <v>0</v>
      </c>
      <c r="S1004" s="114"/>
      <c r="T1004" s="124" t="s">
        <v>11</v>
      </c>
      <c r="U1004" s="119" t="e">
        <f>#REF!</f>
        <v>#REF!</v>
      </c>
      <c r="V1004" s="119"/>
      <c r="W1004" s="126" t="s">
        <v>376</v>
      </c>
      <c r="X1004" s="126"/>
      <c r="Y1004" s="126" t="s">
        <v>390</v>
      </c>
      <c r="Z1004" s="117" t="e">
        <f>IF(#REF!&lt;&gt;"",#REF!,"")</f>
        <v>#REF!</v>
      </c>
      <c r="AA1004" s="126" t="e">
        <f t="shared" si="415"/>
        <v>#REF!</v>
      </c>
      <c r="AB1004" s="77">
        <f t="shared" ca="1" si="409"/>
        <v>0</v>
      </c>
      <c r="AC1004" s="114"/>
      <c r="AD1004" s="124" t="s">
        <v>12</v>
      </c>
      <c r="AE1004" s="119" t="e">
        <f>#REF!</f>
        <v>#REF!</v>
      </c>
      <c r="AF1004" s="126"/>
      <c r="AG1004" s="126"/>
      <c r="AH1004" s="119" t="e">
        <f>IF(#REF!&lt;&gt;"",#REF!,"")</f>
        <v>#REF!</v>
      </c>
      <c r="AI1004" s="126" t="e">
        <f t="shared" si="416"/>
        <v>#REF!</v>
      </c>
      <c r="AJ1004" s="77">
        <f t="shared" ca="1" si="410"/>
        <v>0</v>
      </c>
      <c r="AK1004" s="114"/>
      <c r="AL1004" s="123"/>
      <c r="AM1004" s="119"/>
      <c r="AN1004" s="119" t="e">
        <f>IF(#REF!&lt;&gt;"",#REF!,"")</f>
        <v>#REF!</v>
      </c>
      <c r="AO1004" s="126"/>
      <c r="AP1004" s="175"/>
      <c r="AQ1004" s="114"/>
      <c r="AR1004" s="122" t="s">
        <v>2</v>
      </c>
      <c r="AS1004" s="119" t="e">
        <f>#REF!</f>
        <v>#REF!</v>
      </c>
      <c r="AT1004" s="117"/>
      <c r="AU1004" s="126" t="s">
        <v>376</v>
      </c>
      <c r="AV1004" s="126" t="s">
        <v>406</v>
      </c>
      <c r="AW1004" s="126"/>
      <c r="AX1004" s="126"/>
      <c r="AY1004" s="117" t="e">
        <f>IF(#REF!&lt;&gt;"",#REF!,"")</f>
        <v>#REF!</v>
      </c>
      <c r="AZ1004" s="126" t="e">
        <f t="shared" si="417"/>
        <v>#REF!</v>
      </c>
      <c r="BA1004" s="115"/>
      <c r="BI1004" s="540"/>
      <c r="BK1004" s="109">
        <f t="shared" si="411"/>
        <v>73</v>
      </c>
      <c r="BL1004" s="109">
        <f t="shared" si="412"/>
        <v>105</v>
      </c>
      <c r="BM1004" s="24">
        <f t="shared" si="420"/>
        <v>306</v>
      </c>
      <c r="BN1004" s="24">
        <f t="shared" si="420"/>
        <v>507</v>
      </c>
      <c r="BO1004" s="24">
        <f t="shared" si="420"/>
        <v>708</v>
      </c>
    </row>
    <row r="1005" spans="1:67" x14ac:dyDescent="0.25">
      <c r="A1005" s="540"/>
      <c r="B1005" s="122" t="s">
        <v>1</v>
      </c>
      <c r="C1005" s="119" t="e">
        <f>#REF!</f>
        <v>#REF!</v>
      </c>
      <c r="D1005" s="117"/>
      <c r="E1005" s="126"/>
      <c r="F1005" s="126" t="s">
        <v>440</v>
      </c>
      <c r="G1005" s="117" t="e">
        <f>IF(#REF!&lt;&gt;"",#REF!,"")</f>
        <v>#REF!</v>
      </c>
      <c r="H1005" s="126" t="e">
        <f t="shared" si="413"/>
        <v>#REF!</v>
      </c>
      <c r="I1005" s="175">
        <f t="shared" ca="1" si="419"/>
        <v>11</v>
      </c>
      <c r="J1005" s="114"/>
      <c r="K1005" s="122" t="s">
        <v>0</v>
      </c>
      <c r="L1005" s="119" t="e">
        <f>#REF!</f>
        <v>#REF!</v>
      </c>
      <c r="M1005" s="126" t="str">
        <f>IF('100 Build &amp; Infeed'!O1087&lt;&gt;"",'100 Build &amp; Infeed'!O1087,"")</f>
        <v/>
      </c>
      <c r="N1005" s="126"/>
      <c r="O1005" s="126" t="s">
        <v>411</v>
      </c>
      <c r="P1005" s="117" t="e">
        <f>IF(#REF!&lt;&gt;"",#REF!,"")</f>
        <v>#REF!</v>
      </c>
      <c r="Q1005" s="126" t="e">
        <f t="shared" si="414"/>
        <v>#REF!</v>
      </c>
      <c r="R1005" s="77">
        <f t="shared" ca="1" si="408"/>
        <v>1</v>
      </c>
      <c r="S1005" s="114"/>
      <c r="T1005" s="124" t="s">
        <v>11</v>
      </c>
      <c r="U1005" s="119" t="e">
        <f>#REF!</f>
        <v>#REF!</v>
      </c>
      <c r="V1005" s="119"/>
      <c r="W1005" s="126"/>
      <c r="X1005" s="126"/>
      <c r="Y1005" s="126"/>
      <c r="Z1005" s="117" t="e">
        <f>IF(#REF!&lt;&gt;"",#REF!,"")</f>
        <v>#REF!</v>
      </c>
      <c r="AA1005" s="126" t="e">
        <f t="shared" si="415"/>
        <v>#REF!</v>
      </c>
      <c r="AB1005" s="77">
        <f t="shared" ca="1" si="409"/>
        <v>0</v>
      </c>
      <c r="AC1005" s="114"/>
      <c r="AD1005" s="124" t="s">
        <v>12</v>
      </c>
      <c r="AE1005" s="119" t="e">
        <f>#REF!</f>
        <v>#REF!</v>
      </c>
      <c r="AF1005" s="126"/>
      <c r="AG1005" s="126"/>
      <c r="AH1005" s="119" t="e">
        <f>IF(#REF!&lt;&gt;"",#REF!,"")</f>
        <v>#REF!</v>
      </c>
      <c r="AI1005" s="126" t="e">
        <f t="shared" si="416"/>
        <v>#REF!</v>
      </c>
      <c r="AJ1005" s="77">
        <f t="shared" ca="1" si="410"/>
        <v>0</v>
      </c>
      <c r="AK1005" s="114"/>
      <c r="AL1005" s="123"/>
      <c r="AM1005" s="119"/>
      <c r="AN1005" s="119" t="e">
        <f>IF(#REF!&lt;&gt;"",#REF!,"")</f>
        <v>#REF!</v>
      </c>
      <c r="AO1005" s="126"/>
      <c r="AP1005" s="175"/>
      <c r="AQ1005" s="114"/>
      <c r="AR1005" s="122" t="s">
        <v>2</v>
      </c>
      <c r="AS1005" s="119" t="e">
        <f>#REF!</f>
        <v>#REF!</v>
      </c>
      <c r="AT1005" s="117"/>
      <c r="AU1005" s="126" t="s">
        <v>376</v>
      </c>
      <c r="AV1005" s="126" t="s">
        <v>377</v>
      </c>
      <c r="AW1005" s="126"/>
      <c r="AX1005" s="126"/>
      <c r="AY1005" s="117" t="e">
        <f>IF(#REF!&lt;&gt;"",#REF!,"")</f>
        <v>#REF!</v>
      </c>
      <c r="AZ1005" s="126" t="e">
        <f t="shared" si="417"/>
        <v>#REF!</v>
      </c>
      <c r="BA1005" s="115"/>
      <c r="BI1005" s="540"/>
      <c r="BK1005" s="109">
        <f t="shared" si="411"/>
        <v>74</v>
      </c>
      <c r="BL1005" s="109">
        <f t="shared" si="412"/>
        <v>105</v>
      </c>
      <c r="BM1005" s="24">
        <f t="shared" si="420"/>
        <v>306</v>
      </c>
      <c r="BN1005" s="24">
        <f t="shared" si="420"/>
        <v>507</v>
      </c>
      <c r="BO1005" s="24">
        <f t="shared" si="420"/>
        <v>708</v>
      </c>
    </row>
    <row r="1006" spans="1:67" x14ac:dyDescent="0.25">
      <c r="A1006" s="540"/>
      <c r="B1006" s="122" t="s">
        <v>1</v>
      </c>
      <c r="C1006" s="119" t="e">
        <f>#REF!</f>
        <v>#REF!</v>
      </c>
      <c r="D1006" s="117"/>
      <c r="E1006" s="126"/>
      <c r="F1006" s="126" t="s">
        <v>441</v>
      </c>
      <c r="G1006" s="117" t="e">
        <f>IF(#REF!&lt;&gt;"",#REF!,"")</f>
        <v>#REF!</v>
      </c>
      <c r="H1006" s="126" t="e">
        <f t="shared" si="413"/>
        <v>#REF!</v>
      </c>
      <c r="I1006" s="175">
        <f t="shared" ca="1" si="419"/>
        <v>1</v>
      </c>
      <c r="J1006" s="114"/>
      <c r="K1006" s="122" t="s">
        <v>0</v>
      </c>
      <c r="L1006" s="119" t="e">
        <f>#REF!</f>
        <v>#REF!</v>
      </c>
      <c r="M1006" s="126" t="str">
        <f>IF('100 Build &amp; Infeed'!O1088&lt;&gt;"",'100 Build &amp; Infeed'!O1088,"")</f>
        <v/>
      </c>
      <c r="N1006" s="126"/>
      <c r="O1006" s="126" t="s">
        <v>412</v>
      </c>
      <c r="P1006" s="117" t="e">
        <f>IF(#REF!&lt;&gt;"",#REF!,"")</f>
        <v>#REF!</v>
      </c>
      <c r="Q1006" s="126" t="e">
        <f t="shared" si="414"/>
        <v>#REF!</v>
      </c>
      <c r="R1006" s="77">
        <f t="shared" ca="1" si="408"/>
        <v>1</v>
      </c>
      <c r="S1006" s="114"/>
      <c r="T1006" s="124" t="s">
        <v>11</v>
      </c>
      <c r="U1006" s="119" t="e">
        <f>#REF!</f>
        <v>#REF!</v>
      </c>
      <c r="V1006" s="119"/>
      <c r="W1006" s="126"/>
      <c r="X1006" s="126"/>
      <c r="Y1006" s="126"/>
      <c r="Z1006" s="117" t="e">
        <f>IF(#REF!&lt;&gt;"",#REF!,"")</f>
        <v>#REF!</v>
      </c>
      <c r="AA1006" s="126" t="e">
        <f t="shared" si="415"/>
        <v>#REF!</v>
      </c>
      <c r="AB1006" s="77">
        <f t="shared" ca="1" si="409"/>
        <v>0</v>
      </c>
      <c r="AC1006" s="114"/>
      <c r="AD1006" s="124" t="s">
        <v>12</v>
      </c>
      <c r="AE1006" s="119" t="e">
        <f>#REF!</f>
        <v>#REF!</v>
      </c>
      <c r="AF1006" s="126"/>
      <c r="AG1006" s="126"/>
      <c r="AH1006" s="119" t="e">
        <f>IF(#REF!&lt;&gt;"",#REF!,"")</f>
        <v>#REF!</v>
      </c>
      <c r="AI1006" s="126" t="e">
        <f t="shared" si="416"/>
        <v>#REF!</v>
      </c>
      <c r="AJ1006" s="77">
        <f t="shared" ca="1" si="410"/>
        <v>0</v>
      </c>
      <c r="AK1006" s="114"/>
      <c r="AL1006" s="123"/>
      <c r="AM1006" s="119"/>
      <c r="AN1006" s="119" t="e">
        <f>IF(#REF!&lt;&gt;"",#REF!,"")</f>
        <v>#REF!</v>
      </c>
      <c r="AO1006" s="126"/>
      <c r="AP1006" s="175"/>
      <c r="AQ1006" s="114"/>
      <c r="AR1006" s="122" t="s">
        <v>2</v>
      </c>
      <c r="AS1006" s="119" t="e">
        <f>#REF!</f>
        <v>#REF!</v>
      </c>
      <c r="AT1006" s="117"/>
      <c r="AU1006" s="126" t="s">
        <v>376</v>
      </c>
      <c r="AV1006" s="126" t="s">
        <v>378</v>
      </c>
      <c r="AW1006" s="126"/>
      <c r="AX1006" s="126"/>
      <c r="AY1006" s="117" t="e">
        <f>IF(#REF!&lt;&gt;"",#REF!,"")</f>
        <v>#REF!</v>
      </c>
      <c r="AZ1006" s="126" t="e">
        <f t="shared" si="417"/>
        <v>#REF!</v>
      </c>
      <c r="BA1006" s="115"/>
      <c r="BI1006" s="540"/>
      <c r="BK1006" s="109">
        <f t="shared" si="411"/>
        <v>75</v>
      </c>
      <c r="BL1006" s="109">
        <f t="shared" si="412"/>
        <v>105</v>
      </c>
      <c r="BM1006" s="24">
        <f t="shared" si="420"/>
        <v>306</v>
      </c>
      <c r="BN1006" s="24">
        <f t="shared" si="420"/>
        <v>507</v>
      </c>
      <c r="BO1006" s="24">
        <f t="shared" si="420"/>
        <v>708</v>
      </c>
    </row>
    <row r="1007" spans="1:67" x14ac:dyDescent="0.25">
      <c r="A1007" s="540"/>
      <c r="B1007" s="122" t="s">
        <v>1</v>
      </c>
      <c r="C1007" s="119" t="e">
        <f>#REF!</f>
        <v>#REF!</v>
      </c>
      <c r="D1007" s="117"/>
      <c r="E1007" s="126" t="s">
        <v>396</v>
      </c>
      <c r="F1007" s="126" t="s">
        <v>398</v>
      </c>
      <c r="G1007" s="117" t="e">
        <f>IF(#REF!&lt;&gt;"",#REF!,"")</f>
        <v>#REF!</v>
      </c>
      <c r="H1007" s="126" t="e">
        <f t="shared" si="413"/>
        <v>#REF!</v>
      </c>
      <c r="I1007" s="175">
        <f t="shared" ca="1" si="419"/>
        <v>100</v>
      </c>
      <c r="J1007" s="114"/>
      <c r="K1007" s="122" t="s">
        <v>0</v>
      </c>
      <c r="L1007" s="119" t="e">
        <f>#REF!</f>
        <v>#REF!</v>
      </c>
      <c r="M1007" s="126"/>
      <c r="N1007" s="126"/>
      <c r="O1007" s="126"/>
      <c r="P1007" s="117" t="e">
        <f>IF(#REF!&lt;&gt;"",#REF!,"")</f>
        <v>#REF!</v>
      </c>
      <c r="Q1007" s="126" t="e">
        <f t="shared" si="414"/>
        <v>#REF!</v>
      </c>
      <c r="R1007" s="77">
        <f t="shared" ca="1" si="408"/>
        <v>0</v>
      </c>
      <c r="S1007" s="114"/>
      <c r="T1007" s="124" t="s">
        <v>11</v>
      </c>
      <c r="U1007" s="119" t="e">
        <f>#REF!</f>
        <v>#REF!</v>
      </c>
      <c r="V1007" s="119"/>
      <c r="W1007" s="126"/>
      <c r="X1007" s="126" t="s">
        <v>396</v>
      </c>
      <c r="Y1007" s="126" t="s">
        <v>391</v>
      </c>
      <c r="Z1007" s="117" t="e">
        <f>IF(#REF!&lt;&gt;"",#REF!,"")</f>
        <v>#REF!</v>
      </c>
      <c r="AA1007" s="126" t="e">
        <f t="shared" si="415"/>
        <v>#REF!</v>
      </c>
      <c r="AB1007" s="77">
        <f t="shared" ca="1" si="409"/>
        <v>32000</v>
      </c>
      <c r="AC1007" s="114"/>
      <c r="AD1007" s="124" t="s">
        <v>12</v>
      </c>
      <c r="AE1007" s="119" t="e">
        <f>#REF!</f>
        <v>#REF!</v>
      </c>
      <c r="AF1007" s="126"/>
      <c r="AG1007" s="126"/>
      <c r="AH1007" s="119" t="e">
        <f>IF(#REF!&lt;&gt;"",#REF!,"")</f>
        <v>#REF!</v>
      </c>
      <c r="AI1007" s="126" t="e">
        <f t="shared" si="416"/>
        <v>#REF!</v>
      </c>
      <c r="AJ1007" s="77">
        <f t="shared" ca="1" si="410"/>
        <v>0</v>
      </c>
      <c r="AK1007" s="114"/>
      <c r="AL1007" s="123"/>
      <c r="AM1007" s="119"/>
      <c r="AN1007" s="119" t="e">
        <f>IF(#REF!&lt;&gt;"",#REF!,"")</f>
        <v>#REF!</v>
      </c>
      <c r="AO1007" s="126"/>
      <c r="AP1007" s="175"/>
      <c r="AQ1007" s="114"/>
      <c r="AR1007" s="122" t="s">
        <v>2</v>
      </c>
      <c r="AS1007" s="119" t="e">
        <f>#REF!</f>
        <v>#REF!</v>
      </c>
      <c r="AT1007" s="117"/>
      <c r="AU1007" s="126" t="s">
        <v>376</v>
      </c>
      <c r="AV1007" s="126" t="s">
        <v>379</v>
      </c>
      <c r="AW1007" s="126"/>
      <c r="AX1007" s="126"/>
      <c r="AY1007" s="117" t="e">
        <f>IF(#REF!&lt;&gt;"",#REF!,"")</f>
        <v>#REF!</v>
      </c>
      <c r="AZ1007" s="126" t="e">
        <f t="shared" si="417"/>
        <v>#REF!</v>
      </c>
      <c r="BA1007" s="115"/>
      <c r="BI1007" s="540"/>
      <c r="BK1007" s="109">
        <f t="shared" si="411"/>
        <v>76</v>
      </c>
      <c r="BL1007" s="109">
        <f t="shared" si="412"/>
        <v>105</v>
      </c>
      <c r="BM1007" s="24">
        <f t="shared" si="420"/>
        <v>306</v>
      </c>
      <c r="BN1007" s="24">
        <f t="shared" si="420"/>
        <v>507</v>
      </c>
      <c r="BO1007" s="24">
        <f t="shared" si="420"/>
        <v>708</v>
      </c>
    </row>
    <row r="1008" spans="1:67" x14ac:dyDescent="0.25">
      <c r="A1008" s="540"/>
      <c r="B1008" s="122" t="s">
        <v>1</v>
      </c>
      <c r="C1008" s="119" t="e">
        <f>#REF!</f>
        <v>#REF!</v>
      </c>
      <c r="D1008" s="117"/>
      <c r="E1008" s="126" t="s">
        <v>397</v>
      </c>
      <c r="F1008" s="126" t="s">
        <v>398</v>
      </c>
      <c r="G1008" s="117" t="e">
        <f>IF(#REF!&lt;&gt;"",#REF!,"")</f>
        <v>#REF!</v>
      </c>
      <c r="H1008" s="126" t="e">
        <f t="shared" si="413"/>
        <v>#REF!</v>
      </c>
      <c r="I1008" s="175">
        <f t="shared" ca="1" si="419"/>
        <v>100</v>
      </c>
      <c r="J1008" s="114"/>
      <c r="K1008" s="122" t="s">
        <v>0</v>
      </c>
      <c r="L1008" s="119" t="e">
        <f>#REF!</f>
        <v>#REF!</v>
      </c>
      <c r="M1008" s="126"/>
      <c r="N1008" s="126"/>
      <c r="O1008" s="126"/>
      <c r="P1008" s="117" t="e">
        <f>IF(#REF!&lt;&gt;"",#REF!,"")</f>
        <v>#REF!</v>
      </c>
      <c r="Q1008" s="126" t="e">
        <f t="shared" si="414"/>
        <v>#REF!</v>
      </c>
      <c r="R1008" s="77">
        <f t="shared" ca="1" si="408"/>
        <v>0</v>
      </c>
      <c r="S1008" s="114"/>
      <c r="T1008" s="124" t="s">
        <v>11</v>
      </c>
      <c r="U1008" s="119" t="e">
        <f>#REF!</f>
        <v>#REF!</v>
      </c>
      <c r="V1008" s="119"/>
      <c r="W1008" s="126"/>
      <c r="X1008" s="126" t="s">
        <v>397</v>
      </c>
      <c r="Y1008" s="126" t="s">
        <v>391</v>
      </c>
      <c r="Z1008" s="117" t="e">
        <f>IF(#REF!&lt;&gt;"",#REF!,"")</f>
        <v>#REF!</v>
      </c>
      <c r="AA1008" s="126" t="e">
        <f t="shared" si="415"/>
        <v>#REF!</v>
      </c>
      <c r="AB1008" s="77">
        <f t="shared" ca="1" si="409"/>
        <v>32000</v>
      </c>
      <c r="AC1008" s="114"/>
      <c r="AD1008" s="124" t="s">
        <v>12</v>
      </c>
      <c r="AE1008" s="119" t="e">
        <f>#REF!</f>
        <v>#REF!</v>
      </c>
      <c r="AF1008" s="126"/>
      <c r="AG1008" s="126"/>
      <c r="AH1008" s="119" t="e">
        <f>IF(#REF!&lt;&gt;"",#REF!,"")</f>
        <v>#REF!</v>
      </c>
      <c r="AI1008" s="126" t="e">
        <f t="shared" si="416"/>
        <v>#REF!</v>
      </c>
      <c r="AJ1008" s="77">
        <f t="shared" ca="1" si="410"/>
        <v>0</v>
      </c>
      <c r="AK1008" s="114"/>
      <c r="AL1008" s="123"/>
      <c r="AM1008" s="119"/>
      <c r="AN1008" s="119" t="e">
        <f>IF(#REF!&lt;&gt;"",#REF!,"")</f>
        <v>#REF!</v>
      </c>
      <c r="AO1008" s="126"/>
      <c r="AP1008" s="175"/>
      <c r="AQ1008" s="114"/>
      <c r="AR1008" s="122" t="s">
        <v>2</v>
      </c>
      <c r="AS1008" s="119" t="e">
        <f>#REF!</f>
        <v>#REF!</v>
      </c>
      <c r="AT1008" s="117"/>
      <c r="AU1008" s="126" t="s">
        <v>376</v>
      </c>
      <c r="AV1008" s="126" t="s">
        <v>380</v>
      </c>
      <c r="AW1008" s="126"/>
      <c r="AX1008" s="126"/>
      <c r="AY1008" s="117" t="e">
        <f>IF(#REF!&lt;&gt;"",#REF!,"")</f>
        <v>#REF!</v>
      </c>
      <c r="AZ1008" s="126" t="e">
        <f t="shared" si="417"/>
        <v>#REF!</v>
      </c>
      <c r="BA1008" s="115"/>
      <c r="BI1008" s="540"/>
      <c r="BK1008" s="109">
        <f t="shared" si="411"/>
        <v>77</v>
      </c>
      <c r="BL1008" s="109">
        <f t="shared" si="412"/>
        <v>105</v>
      </c>
      <c r="BM1008" s="24">
        <f t="shared" si="420"/>
        <v>306</v>
      </c>
      <c r="BN1008" s="24">
        <f t="shared" si="420"/>
        <v>507</v>
      </c>
      <c r="BO1008" s="24">
        <f t="shared" si="420"/>
        <v>708</v>
      </c>
    </row>
    <row r="1009" spans="1:67" x14ac:dyDescent="0.25">
      <c r="A1009" s="540"/>
      <c r="B1009" s="122" t="s">
        <v>1</v>
      </c>
      <c r="C1009" s="119" t="e">
        <f>#REF!</f>
        <v>#REF!</v>
      </c>
      <c r="D1009" s="117"/>
      <c r="E1009" s="126"/>
      <c r="F1009" s="126"/>
      <c r="G1009" s="117" t="e">
        <f>IF(#REF!&lt;&gt;"",#REF!,"")</f>
        <v>#REF!</v>
      </c>
      <c r="H1009" s="126" t="e">
        <f t="shared" si="413"/>
        <v>#REF!</v>
      </c>
      <c r="I1009" s="175">
        <f t="shared" ca="1" si="419"/>
        <v>0</v>
      </c>
      <c r="J1009" s="114"/>
      <c r="K1009" s="122" t="s">
        <v>0</v>
      </c>
      <c r="L1009" s="119" t="e">
        <f>#REF!</f>
        <v>#REF!</v>
      </c>
      <c r="M1009" s="126" t="str">
        <f>IF('100 Build &amp; Infeed'!O1091&lt;&gt;"",'100 Build &amp; Infeed'!O1091,"")</f>
        <v/>
      </c>
      <c r="N1009" s="126"/>
      <c r="O1009" s="126" t="str">
        <f>IF('100 Build &amp; Infeed'!P1091&lt;&gt;"",'100 Build &amp; Infeed'!P1091,"")</f>
        <v/>
      </c>
      <c r="P1009" s="117" t="e">
        <f>IF(#REF!&lt;&gt;"",#REF!,"")</f>
        <v>#REF!</v>
      </c>
      <c r="Q1009" s="126" t="e">
        <f t="shared" si="414"/>
        <v>#REF!</v>
      </c>
      <c r="R1009" s="77">
        <f t="shared" ca="1" si="408"/>
        <v>0</v>
      </c>
      <c r="S1009" s="114"/>
      <c r="T1009" s="124" t="s">
        <v>11</v>
      </c>
      <c r="U1009" s="119" t="e">
        <f>#REF!</f>
        <v>#REF!</v>
      </c>
      <c r="V1009" s="119"/>
      <c r="W1009" s="126" t="s">
        <v>403</v>
      </c>
      <c r="X1009" s="126" t="s">
        <v>394</v>
      </c>
      <c r="Y1009" s="126" t="s">
        <v>391</v>
      </c>
      <c r="Z1009" s="117" t="e">
        <f>IF(#REF!&lt;&gt;"",#REF!,"")</f>
        <v>#REF!</v>
      </c>
      <c r="AA1009" s="126" t="e">
        <f t="shared" si="415"/>
        <v>#REF!</v>
      </c>
      <c r="AB1009" s="77">
        <f t="shared" ca="1" si="409"/>
        <v>10000</v>
      </c>
      <c r="AC1009" s="114"/>
      <c r="AD1009" s="124" t="s">
        <v>12</v>
      </c>
      <c r="AE1009" s="119" t="e">
        <f>#REF!</f>
        <v>#REF!</v>
      </c>
      <c r="AF1009" s="126"/>
      <c r="AG1009" s="126"/>
      <c r="AH1009" s="119" t="e">
        <f>IF(#REF!&lt;&gt;"",#REF!,"")</f>
        <v>#REF!</v>
      </c>
      <c r="AI1009" s="126" t="e">
        <f t="shared" si="416"/>
        <v>#REF!</v>
      </c>
      <c r="AJ1009" s="77">
        <f t="shared" ca="1" si="410"/>
        <v>0</v>
      </c>
      <c r="AK1009" s="114"/>
      <c r="AL1009" s="123"/>
      <c r="AM1009" s="119"/>
      <c r="AN1009" s="119" t="e">
        <f>IF(#REF!&lt;&gt;"",#REF!,"")</f>
        <v>#REF!</v>
      </c>
      <c r="AO1009" s="126"/>
      <c r="AP1009" s="175"/>
      <c r="AQ1009" s="114"/>
      <c r="AR1009" s="122" t="s">
        <v>2</v>
      </c>
      <c r="AS1009" s="119" t="e">
        <f>#REF!</f>
        <v>#REF!</v>
      </c>
      <c r="AT1009" s="117"/>
      <c r="AU1009" s="126" t="s">
        <v>381</v>
      </c>
      <c r="AV1009" s="126" t="s">
        <v>382</v>
      </c>
      <c r="AW1009" s="126"/>
      <c r="AX1009" s="126"/>
      <c r="AY1009" s="117" t="e">
        <f>IF(#REF!&lt;&gt;"",#REF!,"")</f>
        <v>#REF!</v>
      </c>
      <c r="AZ1009" s="126" t="e">
        <f t="shared" si="417"/>
        <v>#REF!</v>
      </c>
      <c r="BA1009" s="115"/>
      <c r="BI1009" s="540"/>
      <c r="BK1009" s="109">
        <f t="shared" si="411"/>
        <v>78</v>
      </c>
      <c r="BL1009" s="109">
        <f t="shared" si="412"/>
        <v>105</v>
      </c>
      <c r="BM1009" s="24">
        <f t="shared" si="420"/>
        <v>306</v>
      </c>
      <c r="BN1009" s="24">
        <f t="shared" si="420"/>
        <v>507</v>
      </c>
      <c r="BO1009" s="24">
        <f t="shared" si="420"/>
        <v>708</v>
      </c>
    </row>
    <row r="1010" spans="1:67" x14ac:dyDescent="0.25">
      <c r="A1010" s="540"/>
      <c r="B1010" s="122" t="s">
        <v>1</v>
      </c>
      <c r="C1010" s="119" t="e">
        <f>#REF!</f>
        <v>#REF!</v>
      </c>
      <c r="D1010" s="117" t="s">
        <v>443</v>
      </c>
      <c r="E1010" s="126"/>
      <c r="F1010" s="126" t="s">
        <v>442</v>
      </c>
      <c r="G1010" s="117" t="e">
        <f>IF(#REF!&lt;&gt;"",#REF!,"")</f>
        <v>#REF!</v>
      </c>
      <c r="H1010" s="126" t="e">
        <f t="shared" si="413"/>
        <v>#REF!</v>
      </c>
      <c r="I1010" s="175">
        <f t="shared" ca="1" si="419"/>
        <v>1</v>
      </c>
      <c r="J1010" s="114"/>
      <c r="K1010" s="122" t="s">
        <v>0</v>
      </c>
      <c r="L1010" s="119" t="e">
        <f>#REF!</f>
        <v>#REF!</v>
      </c>
      <c r="M1010" s="126" t="str">
        <f>IF('100 Build &amp; Infeed'!O1092&lt;&gt;"",'100 Build &amp; Infeed'!O1092,"")</f>
        <v/>
      </c>
      <c r="N1010" s="126"/>
      <c r="O1010" s="126" t="str">
        <f>IF('100 Build &amp; Infeed'!P1092&lt;&gt;"",'100 Build &amp; Infeed'!P1092,"")</f>
        <v/>
      </c>
      <c r="P1010" s="117" t="e">
        <f>IF(#REF!&lt;&gt;"",#REF!,"")</f>
        <v>#REF!</v>
      </c>
      <c r="Q1010" s="126" t="e">
        <f t="shared" si="414"/>
        <v>#REF!</v>
      </c>
      <c r="R1010" s="77">
        <f t="shared" ca="1" si="408"/>
        <v>0</v>
      </c>
      <c r="S1010" s="114"/>
      <c r="T1010" s="124" t="s">
        <v>11</v>
      </c>
      <c r="U1010" s="119" t="e">
        <f>#REF!</f>
        <v>#REF!</v>
      </c>
      <c r="V1010" s="119"/>
      <c r="W1010" s="126" t="s">
        <v>403</v>
      </c>
      <c r="X1010" s="126" t="s">
        <v>395</v>
      </c>
      <c r="Y1010" s="126" t="s">
        <v>391</v>
      </c>
      <c r="Z1010" s="117" t="e">
        <f>IF(#REF!&lt;&gt;"",#REF!,"")</f>
        <v>#REF!</v>
      </c>
      <c r="AA1010" s="126" t="e">
        <f t="shared" si="415"/>
        <v>#REF!</v>
      </c>
      <c r="AB1010" s="77">
        <f t="shared" ca="1" si="409"/>
        <v>10000</v>
      </c>
      <c r="AC1010" s="114"/>
      <c r="AD1010" s="124" t="s">
        <v>12</v>
      </c>
      <c r="AE1010" s="119" t="e">
        <f>#REF!</f>
        <v>#REF!</v>
      </c>
      <c r="AF1010" s="126"/>
      <c r="AG1010" s="126"/>
      <c r="AH1010" s="119" t="e">
        <f>IF(#REF!&lt;&gt;"",#REF!,"")</f>
        <v>#REF!</v>
      </c>
      <c r="AI1010" s="126" t="e">
        <f t="shared" si="416"/>
        <v>#REF!</v>
      </c>
      <c r="AJ1010" s="77">
        <f t="shared" ca="1" si="410"/>
        <v>0</v>
      </c>
      <c r="AK1010" s="114"/>
      <c r="AL1010" s="123"/>
      <c r="AM1010" s="119"/>
      <c r="AN1010" s="119" t="e">
        <f>IF(#REF!&lt;&gt;"",#REF!,"")</f>
        <v>#REF!</v>
      </c>
      <c r="AO1010" s="126"/>
      <c r="AP1010" s="175"/>
      <c r="AQ1010" s="114"/>
      <c r="AR1010" s="122" t="s">
        <v>2</v>
      </c>
      <c r="AS1010" s="119" t="e">
        <f>#REF!</f>
        <v>#REF!</v>
      </c>
      <c r="AT1010" s="117"/>
      <c r="AU1010" s="126" t="s">
        <v>381</v>
      </c>
      <c r="AV1010" s="126" t="s">
        <v>383</v>
      </c>
      <c r="AW1010" s="126"/>
      <c r="AX1010" s="126"/>
      <c r="AY1010" s="117" t="e">
        <f>IF(#REF!&lt;&gt;"",#REF!,"")</f>
        <v>#REF!</v>
      </c>
      <c r="AZ1010" s="126" t="e">
        <f t="shared" si="417"/>
        <v>#REF!</v>
      </c>
      <c r="BA1010" s="115"/>
      <c r="BI1010" s="540"/>
      <c r="BK1010" s="109">
        <f t="shared" si="411"/>
        <v>79</v>
      </c>
      <c r="BL1010" s="109">
        <f t="shared" si="412"/>
        <v>105</v>
      </c>
      <c r="BM1010" s="24">
        <f t="shared" si="420"/>
        <v>306</v>
      </c>
      <c r="BN1010" s="24">
        <f t="shared" si="420"/>
        <v>507</v>
      </c>
      <c r="BO1010" s="24">
        <f t="shared" si="420"/>
        <v>708</v>
      </c>
    </row>
    <row r="1011" spans="1:67" x14ac:dyDescent="0.25">
      <c r="A1011" s="540"/>
      <c r="B1011" s="122" t="s">
        <v>1</v>
      </c>
      <c r="C1011" s="119" t="e">
        <f>#REF!</f>
        <v>#REF!</v>
      </c>
      <c r="D1011" s="117" t="s">
        <v>443</v>
      </c>
      <c r="E1011" s="126"/>
      <c r="F1011" s="126" t="s">
        <v>444</v>
      </c>
      <c r="G1011" s="117" t="e">
        <f>IF(#REF!&lt;&gt;"",#REF!,"")</f>
        <v>#REF!</v>
      </c>
      <c r="H1011" s="126" t="e">
        <f t="shared" si="413"/>
        <v>#REF!</v>
      </c>
      <c r="I1011" s="175">
        <f t="shared" ca="1" si="419"/>
        <v>1</v>
      </c>
      <c r="J1011" s="114"/>
      <c r="K1011" s="122" t="s">
        <v>0</v>
      </c>
      <c r="L1011" s="119" t="e">
        <f>#REF!</f>
        <v>#REF!</v>
      </c>
      <c r="M1011" s="126" t="str">
        <f>IF('100 Build &amp; Infeed'!O1093&lt;&gt;"",'100 Build &amp; Infeed'!O1093,"")</f>
        <v/>
      </c>
      <c r="N1011" s="126"/>
      <c r="O1011" s="126" t="str">
        <f>IF('100 Build &amp; Infeed'!P1093&lt;&gt;"",'100 Build &amp; Infeed'!P1093,"")</f>
        <v/>
      </c>
      <c r="P1011" s="117" t="e">
        <f>IF(#REF!&lt;&gt;"",#REF!,"")</f>
        <v>#REF!</v>
      </c>
      <c r="Q1011" s="126" t="e">
        <f t="shared" si="414"/>
        <v>#REF!</v>
      </c>
      <c r="R1011" s="77">
        <f t="shared" ca="1" si="408"/>
        <v>0</v>
      </c>
      <c r="S1011" s="114"/>
      <c r="T1011" s="124" t="s">
        <v>11</v>
      </c>
      <c r="U1011" s="119" t="e">
        <f>#REF!</f>
        <v>#REF!</v>
      </c>
      <c r="V1011" s="119"/>
      <c r="W1011" s="126" t="str">
        <f>IF('100 Build &amp; Infeed'!Z1093&lt;&gt;"",'100 Build &amp; Infeed'!Z1093,"")</f>
        <v/>
      </c>
      <c r="X1011" s="126"/>
      <c r="Y1011" s="126" t="str">
        <f>IF('100 Build &amp; Infeed'!AA1093&lt;&gt;"",'100 Build &amp; Infeed'!AA1093,"")</f>
        <v/>
      </c>
      <c r="Z1011" s="117" t="e">
        <f>IF(#REF!&lt;&gt;"",#REF!,"")</f>
        <v>#REF!</v>
      </c>
      <c r="AA1011" s="126" t="e">
        <f t="shared" si="415"/>
        <v>#REF!</v>
      </c>
      <c r="AB1011" s="77">
        <f t="shared" ca="1" si="409"/>
        <v>0</v>
      </c>
      <c r="AC1011" s="114"/>
      <c r="AD1011" s="124" t="s">
        <v>12</v>
      </c>
      <c r="AE1011" s="119" t="e">
        <f>#REF!</f>
        <v>#REF!</v>
      </c>
      <c r="AF1011" s="126"/>
      <c r="AG1011" s="126"/>
      <c r="AH1011" s="119" t="e">
        <f>IF(#REF!&lt;&gt;"",#REF!,"")</f>
        <v>#REF!</v>
      </c>
      <c r="AI1011" s="126" t="e">
        <f t="shared" si="416"/>
        <v>#REF!</v>
      </c>
      <c r="AJ1011" s="77">
        <f t="shared" ca="1" si="410"/>
        <v>0</v>
      </c>
      <c r="AK1011" s="114"/>
      <c r="AL1011" s="123"/>
      <c r="AM1011" s="119"/>
      <c r="AN1011" s="119" t="e">
        <f>IF(#REF!&lt;&gt;"",#REF!,"")</f>
        <v>#REF!</v>
      </c>
      <c r="AO1011" s="126"/>
      <c r="AP1011" s="175"/>
      <c r="AQ1011" s="114"/>
      <c r="AR1011" s="122" t="s">
        <v>2</v>
      </c>
      <c r="AS1011" s="119" t="e">
        <f>#REF!</f>
        <v>#REF!</v>
      </c>
      <c r="AT1011" s="117"/>
      <c r="AU1011" s="126" t="s">
        <v>384</v>
      </c>
      <c r="AV1011" s="126" t="s">
        <v>402</v>
      </c>
      <c r="AW1011" s="126"/>
      <c r="AX1011" s="126"/>
      <c r="AY1011" s="117" t="e">
        <f>IF(#REF!&lt;&gt;"",#REF!,"")</f>
        <v>#REF!</v>
      </c>
      <c r="AZ1011" s="126" t="e">
        <f t="shared" si="417"/>
        <v>#REF!</v>
      </c>
      <c r="BA1011" s="115"/>
      <c r="BI1011" s="540"/>
      <c r="BK1011" s="109">
        <f t="shared" si="411"/>
        <v>70</v>
      </c>
      <c r="BL1011" s="109">
        <f t="shared" si="412"/>
        <v>106</v>
      </c>
      <c r="BM1011" s="24">
        <f t="shared" si="420"/>
        <v>307</v>
      </c>
      <c r="BN1011" s="24">
        <f t="shared" si="420"/>
        <v>508</v>
      </c>
      <c r="BO1011" s="24">
        <f t="shared" si="420"/>
        <v>709</v>
      </c>
    </row>
    <row r="1012" spans="1:67" x14ac:dyDescent="0.25">
      <c r="A1012" s="540"/>
      <c r="B1012" s="122" t="s">
        <v>1</v>
      </c>
      <c r="C1012" s="119" t="e">
        <f>#REF!</f>
        <v>#REF!</v>
      </c>
      <c r="D1012" s="117"/>
      <c r="E1012" s="126"/>
      <c r="F1012" s="126"/>
      <c r="G1012" s="117" t="e">
        <f>IF(#REF!&lt;&gt;"",#REF!,"")</f>
        <v>#REF!</v>
      </c>
      <c r="H1012" s="126" t="e">
        <f t="shared" si="413"/>
        <v>#REF!</v>
      </c>
      <c r="I1012" s="175">
        <f t="shared" ca="1" si="419"/>
        <v>0</v>
      </c>
      <c r="J1012" s="114"/>
      <c r="K1012" s="122" t="s">
        <v>0</v>
      </c>
      <c r="L1012" s="119" t="e">
        <f>#REF!</f>
        <v>#REF!</v>
      </c>
      <c r="M1012" s="126" t="str">
        <f>IF('100 Build &amp; Infeed'!O1094&lt;&gt;"",'100 Build &amp; Infeed'!O1094,"")</f>
        <v/>
      </c>
      <c r="N1012" s="126"/>
      <c r="O1012" s="126" t="s">
        <v>410</v>
      </c>
      <c r="P1012" s="117" t="e">
        <f>IF(#REF!&lt;&gt;"",#REF!,"")</f>
        <v>#REF!</v>
      </c>
      <c r="Q1012" s="126" t="e">
        <f t="shared" si="414"/>
        <v>#REF!</v>
      </c>
      <c r="R1012" s="77">
        <f t="shared" ca="1" si="408"/>
        <v>2</v>
      </c>
      <c r="S1012" s="114"/>
      <c r="T1012" s="124" t="s">
        <v>11</v>
      </c>
      <c r="U1012" s="119" t="e">
        <f>#REF!</f>
        <v>#REF!</v>
      </c>
      <c r="V1012" s="119"/>
      <c r="W1012" s="126" t="s">
        <v>404</v>
      </c>
      <c r="X1012" s="126">
        <v>1</v>
      </c>
      <c r="Y1012" s="126" t="s">
        <v>389</v>
      </c>
      <c r="Z1012" s="117" t="e">
        <f>IF(#REF!&lt;&gt;"",#REF!,"")</f>
        <v>#REF!</v>
      </c>
      <c r="AA1012" s="126" t="e">
        <f t="shared" si="415"/>
        <v>#REF!</v>
      </c>
      <c r="AB1012" s="77">
        <f t="shared" ca="1" si="409"/>
        <v>6</v>
      </c>
      <c r="AC1012" s="114"/>
      <c r="AD1012" s="124" t="s">
        <v>12</v>
      </c>
      <c r="AE1012" s="119" t="e">
        <f>#REF!</f>
        <v>#REF!</v>
      </c>
      <c r="AF1012" s="126"/>
      <c r="AG1012" s="126"/>
      <c r="AH1012" s="119" t="e">
        <f>IF(#REF!&lt;&gt;"",#REF!,"")</f>
        <v>#REF!</v>
      </c>
      <c r="AI1012" s="126" t="e">
        <f t="shared" si="416"/>
        <v>#REF!</v>
      </c>
      <c r="AJ1012" s="77">
        <f t="shared" ca="1" si="410"/>
        <v>0</v>
      </c>
      <c r="AK1012" s="114"/>
      <c r="AL1012" s="123"/>
      <c r="AM1012" s="119"/>
      <c r="AN1012" s="119" t="e">
        <f>IF(#REF!&lt;&gt;"",#REF!,"")</f>
        <v>#REF!</v>
      </c>
      <c r="AO1012" s="126"/>
      <c r="AP1012" s="175"/>
      <c r="AQ1012" s="114"/>
      <c r="AR1012" s="122" t="s">
        <v>2</v>
      </c>
      <c r="AS1012" s="119" t="e">
        <f>#REF!</f>
        <v>#REF!</v>
      </c>
      <c r="AT1012" s="117"/>
      <c r="AU1012" s="126" t="s">
        <v>384</v>
      </c>
      <c r="AV1012" s="126" t="s">
        <v>401</v>
      </c>
      <c r="AW1012" s="126">
        <v>1</v>
      </c>
      <c r="AX1012" s="126" t="s">
        <v>385</v>
      </c>
      <c r="AY1012" s="117" t="e">
        <f>IF(#REF!&lt;&gt;"",#REF!,"")</f>
        <v>#REF!</v>
      </c>
      <c r="AZ1012" s="126" t="e">
        <f t="shared" si="417"/>
        <v>#REF!</v>
      </c>
      <c r="BA1012" s="115"/>
      <c r="BI1012" s="540"/>
      <c r="BK1012" s="109">
        <f t="shared" si="411"/>
        <v>71</v>
      </c>
      <c r="BL1012" s="109">
        <f t="shared" si="412"/>
        <v>106</v>
      </c>
      <c r="BM1012" s="24">
        <f t="shared" si="420"/>
        <v>307</v>
      </c>
      <c r="BN1012" s="24">
        <f t="shared" si="420"/>
        <v>508</v>
      </c>
      <c r="BO1012" s="24">
        <f t="shared" si="420"/>
        <v>709</v>
      </c>
    </row>
    <row r="1013" spans="1:67" x14ac:dyDescent="0.25">
      <c r="A1013" s="540"/>
      <c r="B1013" s="122" t="s">
        <v>1</v>
      </c>
      <c r="C1013" s="119" t="e">
        <f>#REF!</f>
        <v>#REF!</v>
      </c>
      <c r="D1013" s="117"/>
      <c r="E1013" s="126"/>
      <c r="F1013" s="126"/>
      <c r="G1013" s="117" t="e">
        <f>IF(#REF!&lt;&gt;"",#REF!,"")</f>
        <v>#REF!</v>
      </c>
      <c r="H1013" s="126" t="e">
        <f t="shared" si="413"/>
        <v>#REF!</v>
      </c>
      <c r="I1013" s="175">
        <f t="shared" ca="1" si="419"/>
        <v>0</v>
      </c>
      <c r="J1013" s="114"/>
      <c r="K1013" s="122" t="s">
        <v>0</v>
      </c>
      <c r="L1013" s="119" t="e">
        <f>#REF!</f>
        <v>#REF!</v>
      </c>
      <c r="M1013" s="126" t="str">
        <f>IF('100 Build &amp; Infeed'!O1095&lt;&gt;"",'100 Build &amp; Infeed'!O1095,"")</f>
        <v/>
      </c>
      <c r="N1013" s="126"/>
      <c r="O1013" s="126" t="str">
        <f>IF('100 Build &amp; Infeed'!P1095&lt;&gt;"",'100 Build &amp; Infeed'!P1095,"")</f>
        <v/>
      </c>
      <c r="P1013" s="117" t="e">
        <f>IF(#REF!&lt;&gt;"",#REF!,"")</f>
        <v>#REF!</v>
      </c>
      <c r="Q1013" s="126" t="e">
        <f t="shared" si="414"/>
        <v>#REF!</v>
      </c>
      <c r="R1013" s="77">
        <f t="shared" ca="1" si="408"/>
        <v>0</v>
      </c>
      <c r="S1013" s="114"/>
      <c r="T1013" s="124" t="s">
        <v>11</v>
      </c>
      <c r="U1013" s="119" t="e">
        <f>#REF!</f>
        <v>#REF!</v>
      </c>
      <c r="V1013" s="119"/>
      <c r="W1013" s="126" t="s">
        <v>404</v>
      </c>
      <c r="X1013" s="126">
        <v>1</v>
      </c>
      <c r="Y1013" s="126" t="s">
        <v>390</v>
      </c>
      <c r="Z1013" s="117" t="e">
        <f>IF(#REF!&lt;&gt;"",#REF!,"")</f>
        <v>#REF!</v>
      </c>
      <c r="AA1013" s="126" t="e">
        <f t="shared" si="415"/>
        <v>#REF!</v>
      </c>
      <c r="AB1013" s="77">
        <f t="shared" ca="1" si="409"/>
        <v>0</v>
      </c>
      <c r="AC1013" s="114"/>
      <c r="AD1013" s="124" t="s">
        <v>12</v>
      </c>
      <c r="AE1013" s="119" t="e">
        <f>#REF!</f>
        <v>#REF!</v>
      </c>
      <c r="AF1013" s="126"/>
      <c r="AG1013" s="126"/>
      <c r="AH1013" s="119" t="e">
        <f>IF(#REF!&lt;&gt;"",#REF!,"")</f>
        <v>#REF!</v>
      </c>
      <c r="AI1013" s="126" t="e">
        <f t="shared" si="416"/>
        <v>#REF!</v>
      </c>
      <c r="AJ1013" s="77">
        <f t="shared" ca="1" si="410"/>
        <v>0</v>
      </c>
      <c r="AK1013" s="114"/>
      <c r="AL1013" s="123"/>
      <c r="AM1013" s="119"/>
      <c r="AN1013" s="119" t="e">
        <f>IF(#REF!&lt;&gt;"",#REF!,"")</f>
        <v>#REF!</v>
      </c>
      <c r="AO1013" s="126"/>
      <c r="AP1013" s="175"/>
      <c r="AQ1013" s="114"/>
      <c r="AR1013" s="122" t="s">
        <v>2</v>
      </c>
      <c r="AS1013" s="119" t="e">
        <f>#REF!</f>
        <v>#REF!</v>
      </c>
      <c r="AT1013" s="117"/>
      <c r="AU1013" s="126" t="s">
        <v>384</v>
      </c>
      <c r="AV1013" s="126" t="s">
        <v>401</v>
      </c>
      <c r="AW1013" s="126">
        <v>1</v>
      </c>
      <c r="AX1013" s="126" t="s">
        <v>386</v>
      </c>
      <c r="AY1013" s="117" t="e">
        <f>IF(#REF!&lt;&gt;"",#REF!,"")</f>
        <v>#REF!</v>
      </c>
      <c r="AZ1013" s="126" t="e">
        <f t="shared" si="417"/>
        <v>#REF!</v>
      </c>
      <c r="BA1013" s="115"/>
      <c r="BI1013" s="540"/>
      <c r="BK1013" s="109">
        <f t="shared" si="411"/>
        <v>72</v>
      </c>
      <c r="BL1013" s="109">
        <f t="shared" si="412"/>
        <v>106</v>
      </c>
      <c r="BM1013" s="24">
        <f t="shared" si="420"/>
        <v>307</v>
      </c>
      <c r="BN1013" s="24">
        <f t="shared" si="420"/>
        <v>508</v>
      </c>
      <c r="BO1013" s="24">
        <f t="shared" si="420"/>
        <v>709</v>
      </c>
    </row>
    <row r="1014" spans="1:67" x14ac:dyDescent="0.25">
      <c r="A1014" s="540"/>
      <c r="B1014" s="122" t="s">
        <v>1</v>
      </c>
      <c r="C1014" s="119" t="e">
        <f>#REF!</f>
        <v>#REF!</v>
      </c>
      <c r="D1014" s="117"/>
      <c r="E1014" s="126"/>
      <c r="F1014" s="126"/>
      <c r="G1014" s="117" t="e">
        <f>IF(#REF!&lt;&gt;"",#REF!,"")</f>
        <v>#REF!</v>
      </c>
      <c r="H1014" s="126" t="e">
        <f t="shared" si="413"/>
        <v>#REF!</v>
      </c>
      <c r="I1014" s="175">
        <f t="shared" ca="1" si="419"/>
        <v>0</v>
      </c>
      <c r="J1014" s="114"/>
      <c r="K1014" s="122" t="s">
        <v>0</v>
      </c>
      <c r="L1014" s="119" t="e">
        <f>#REF!</f>
        <v>#REF!</v>
      </c>
      <c r="M1014" s="126" t="str">
        <f>IF('100 Build &amp; Infeed'!O1096&lt;&gt;"",'100 Build &amp; Infeed'!O1096,"")</f>
        <v/>
      </c>
      <c r="N1014" s="126"/>
      <c r="O1014" s="126" t="str">
        <f>IF('100 Build &amp; Infeed'!P1096&lt;&gt;"",'100 Build &amp; Infeed'!P1096,"")</f>
        <v/>
      </c>
      <c r="P1014" s="117" t="e">
        <f>IF(#REF!&lt;&gt;"",#REF!,"")</f>
        <v>#REF!</v>
      </c>
      <c r="Q1014" s="126" t="e">
        <f t="shared" si="414"/>
        <v>#REF!</v>
      </c>
      <c r="R1014" s="77">
        <f t="shared" ca="1" si="408"/>
        <v>0</v>
      </c>
      <c r="S1014" s="114"/>
      <c r="T1014" s="124" t="s">
        <v>11</v>
      </c>
      <c r="U1014" s="119" t="e">
        <f>#REF!</f>
        <v>#REF!</v>
      </c>
      <c r="V1014" s="119"/>
      <c r="W1014" s="126" t="str">
        <f>IF('100 Build &amp; Infeed'!Z1096&lt;&gt;"",'100 Build &amp; Infeed'!Z1096,"")</f>
        <v/>
      </c>
      <c r="X1014" s="126"/>
      <c r="Y1014" s="126" t="str">
        <f>IF('100 Build &amp; Infeed'!AA1096&lt;&gt;"",'100 Build &amp; Infeed'!AA1096,"")</f>
        <v/>
      </c>
      <c r="Z1014" s="117" t="e">
        <f>IF(#REF!&lt;&gt;"",#REF!,"")</f>
        <v>#REF!</v>
      </c>
      <c r="AA1014" s="126" t="e">
        <f t="shared" si="415"/>
        <v>#REF!</v>
      </c>
      <c r="AB1014" s="77">
        <f t="shared" ca="1" si="409"/>
        <v>0</v>
      </c>
      <c r="AC1014" s="114"/>
      <c r="AD1014" s="124" t="s">
        <v>12</v>
      </c>
      <c r="AE1014" s="119" t="e">
        <f>#REF!</f>
        <v>#REF!</v>
      </c>
      <c r="AF1014" s="126"/>
      <c r="AG1014" s="126"/>
      <c r="AH1014" s="119" t="e">
        <f>IF(#REF!&lt;&gt;"",#REF!,"")</f>
        <v>#REF!</v>
      </c>
      <c r="AI1014" s="126" t="e">
        <f t="shared" si="416"/>
        <v>#REF!</v>
      </c>
      <c r="AJ1014" s="77">
        <f t="shared" ca="1" si="410"/>
        <v>0</v>
      </c>
      <c r="AK1014" s="114"/>
      <c r="AL1014" s="123"/>
      <c r="AM1014" s="119"/>
      <c r="AN1014" s="119" t="e">
        <f>IF(#REF!&lt;&gt;"",#REF!,"")</f>
        <v>#REF!</v>
      </c>
      <c r="AO1014" s="126"/>
      <c r="AP1014" s="175"/>
      <c r="AQ1014" s="114"/>
      <c r="AR1014" s="122" t="s">
        <v>2</v>
      </c>
      <c r="AS1014" s="119" t="e">
        <f>#REF!</f>
        <v>#REF!</v>
      </c>
      <c r="AT1014" s="117"/>
      <c r="AU1014" s="126" t="s">
        <v>384</v>
      </c>
      <c r="AV1014" s="126" t="s">
        <v>388</v>
      </c>
      <c r="AW1014" s="126">
        <v>1</v>
      </c>
      <c r="AX1014" s="126"/>
      <c r="AY1014" s="117" t="e">
        <f>IF(#REF!&lt;&gt;"",#REF!,"")</f>
        <v>#REF!</v>
      </c>
      <c r="AZ1014" s="126" t="e">
        <f t="shared" si="417"/>
        <v>#REF!</v>
      </c>
      <c r="BA1014" s="115"/>
      <c r="BI1014" s="540"/>
      <c r="BK1014" s="109">
        <f t="shared" si="411"/>
        <v>73</v>
      </c>
      <c r="BL1014" s="109">
        <f t="shared" si="412"/>
        <v>106</v>
      </c>
      <c r="BM1014" s="24">
        <f t="shared" si="420"/>
        <v>307</v>
      </c>
      <c r="BN1014" s="24">
        <f t="shared" si="420"/>
        <v>508</v>
      </c>
      <c r="BO1014" s="24">
        <f t="shared" si="420"/>
        <v>709</v>
      </c>
    </row>
    <row r="1015" spans="1:67" x14ac:dyDescent="0.25">
      <c r="A1015" s="540"/>
      <c r="B1015" s="122" t="s">
        <v>1</v>
      </c>
      <c r="C1015" s="119" t="e">
        <f>#REF!</f>
        <v>#REF!</v>
      </c>
      <c r="D1015" s="117"/>
      <c r="E1015" s="126"/>
      <c r="F1015" s="126"/>
      <c r="G1015" s="117" t="e">
        <f>IF(#REF!&lt;&gt;"",#REF!,"")</f>
        <v>#REF!</v>
      </c>
      <c r="H1015" s="126" t="e">
        <f t="shared" si="413"/>
        <v>#REF!</v>
      </c>
      <c r="I1015" s="175">
        <f t="shared" ca="1" si="419"/>
        <v>0</v>
      </c>
      <c r="J1015" s="114"/>
      <c r="K1015" s="122" t="s">
        <v>0</v>
      </c>
      <c r="L1015" s="119" t="e">
        <f>#REF!</f>
        <v>#REF!</v>
      </c>
      <c r="M1015" s="126" t="str">
        <f>IF('100 Build &amp; Infeed'!O1097&lt;&gt;"",'100 Build &amp; Infeed'!O1097,"")</f>
        <v/>
      </c>
      <c r="N1015" s="126"/>
      <c r="O1015" s="126" t="str">
        <f>IF('100 Build &amp; Infeed'!P1097&lt;&gt;"",'100 Build &amp; Infeed'!P1097,"")</f>
        <v/>
      </c>
      <c r="P1015" s="117" t="e">
        <f>IF(#REF!&lt;&gt;"",#REF!,"")</f>
        <v>#REF!</v>
      </c>
      <c r="Q1015" s="126" t="e">
        <f t="shared" si="414"/>
        <v>#REF!</v>
      </c>
      <c r="R1015" s="77">
        <f t="shared" ca="1" si="408"/>
        <v>0</v>
      </c>
      <c r="S1015" s="114"/>
      <c r="T1015" s="124" t="s">
        <v>11</v>
      </c>
      <c r="U1015" s="119" t="e">
        <f>#REF!</f>
        <v>#REF!</v>
      </c>
      <c r="V1015" s="119"/>
      <c r="W1015" s="126" t="str">
        <f>IF('100 Build &amp; Infeed'!Z1097&lt;&gt;"",'100 Build &amp; Infeed'!Z1097,"")</f>
        <v/>
      </c>
      <c r="X1015" s="126"/>
      <c r="Y1015" s="126" t="str">
        <f>IF('100 Build &amp; Infeed'!AA1097&lt;&gt;"",'100 Build &amp; Infeed'!AA1097,"")</f>
        <v/>
      </c>
      <c r="Z1015" s="117" t="e">
        <f>IF(#REF!&lt;&gt;"",#REF!,"")</f>
        <v>#REF!</v>
      </c>
      <c r="AA1015" s="126" t="e">
        <f t="shared" si="415"/>
        <v>#REF!</v>
      </c>
      <c r="AB1015" s="77">
        <f t="shared" ca="1" si="409"/>
        <v>0</v>
      </c>
      <c r="AC1015" s="114"/>
      <c r="AD1015" s="124" t="s">
        <v>12</v>
      </c>
      <c r="AE1015" s="119" t="e">
        <f>#REF!</f>
        <v>#REF!</v>
      </c>
      <c r="AF1015" s="126"/>
      <c r="AG1015" s="126"/>
      <c r="AH1015" s="119" t="e">
        <f>IF(#REF!&lt;&gt;"",#REF!,"")</f>
        <v>#REF!</v>
      </c>
      <c r="AI1015" s="126" t="e">
        <f t="shared" si="416"/>
        <v>#REF!</v>
      </c>
      <c r="AJ1015" s="77">
        <f t="shared" ca="1" si="410"/>
        <v>0</v>
      </c>
      <c r="AK1015" s="114"/>
      <c r="AL1015" s="123"/>
      <c r="AM1015" s="119"/>
      <c r="AN1015" s="119" t="e">
        <f>IF(#REF!&lt;&gt;"",#REF!,"")</f>
        <v>#REF!</v>
      </c>
      <c r="AO1015" s="126"/>
      <c r="AP1015" s="175"/>
      <c r="AQ1015" s="114"/>
      <c r="AR1015" s="122" t="s">
        <v>2</v>
      </c>
      <c r="AS1015" s="119" t="e">
        <f>#REF!</f>
        <v>#REF!</v>
      </c>
      <c r="AT1015" s="117"/>
      <c r="AU1015" s="126" t="s">
        <v>384</v>
      </c>
      <c r="AV1015" s="126" t="s">
        <v>388</v>
      </c>
      <c r="AW1015" s="126">
        <v>1</v>
      </c>
      <c r="AX1015" s="126" t="s">
        <v>387</v>
      </c>
      <c r="AY1015" s="117" t="e">
        <f>IF(#REF!&lt;&gt;"",#REF!,"")</f>
        <v>#REF!</v>
      </c>
      <c r="AZ1015" s="126" t="e">
        <f t="shared" si="417"/>
        <v>#REF!</v>
      </c>
      <c r="BA1015" s="115"/>
      <c r="BI1015" s="540"/>
      <c r="BK1015" s="109">
        <f t="shared" si="411"/>
        <v>74</v>
      </c>
      <c r="BL1015" s="109">
        <f t="shared" si="412"/>
        <v>106</v>
      </c>
      <c r="BM1015" s="24">
        <f t="shared" si="420"/>
        <v>307</v>
      </c>
      <c r="BN1015" s="24">
        <f t="shared" si="420"/>
        <v>508</v>
      </c>
      <c r="BO1015" s="24">
        <f t="shared" si="420"/>
        <v>709</v>
      </c>
    </row>
    <row r="1016" spans="1:67" x14ac:dyDescent="0.25">
      <c r="A1016" s="540"/>
      <c r="B1016" s="122" t="s">
        <v>1</v>
      </c>
      <c r="C1016" s="119" t="e">
        <f>#REF!</f>
        <v>#REF!</v>
      </c>
      <c r="D1016" s="117"/>
      <c r="E1016" s="126"/>
      <c r="F1016" s="126"/>
      <c r="G1016" s="117" t="e">
        <f>IF(#REF!&lt;&gt;"",#REF!,"")</f>
        <v>#REF!</v>
      </c>
      <c r="H1016" s="126" t="e">
        <f t="shared" si="413"/>
        <v>#REF!</v>
      </c>
      <c r="I1016" s="175">
        <f t="shared" ca="1" si="419"/>
        <v>0</v>
      </c>
      <c r="J1016" s="114"/>
      <c r="K1016" s="122" t="s">
        <v>0</v>
      </c>
      <c r="L1016" s="119" t="e">
        <f>#REF!</f>
        <v>#REF!</v>
      </c>
      <c r="M1016" s="126" t="str">
        <f>IF('100 Build &amp; Infeed'!O1098&lt;&gt;"",'100 Build &amp; Infeed'!O1098,"")</f>
        <v/>
      </c>
      <c r="N1016" s="126"/>
      <c r="O1016" s="126" t="s">
        <v>410</v>
      </c>
      <c r="P1016" s="117" t="e">
        <f>IF(#REF!&lt;&gt;"",#REF!,"")</f>
        <v>#REF!</v>
      </c>
      <c r="Q1016" s="126" t="e">
        <f t="shared" si="414"/>
        <v>#REF!</v>
      </c>
      <c r="R1016" s="77">
        <f t="shared" ca="1" si="408"/>
        <v>0</v>
      </c>
      <c r="S1016" s="114"/>
      <c r="T1016" s="124" t="s">
        <v>11</v>
      </c>
      <c r="U1016" s="119" t="e">
        <f>#REF!</f>
        <v>#REF!</v>
      </c>
      <c r="V1016" s="119"/>
      <c r="W1016" s="126" t="s">
        <v>404</v>
      </c>
      <c r="X1016" s="126">
        <f>X1012+1</f>
        <v>2</v>
      </c>
      <c r="Y1016" s="126" t="s">
        <v>389</v>
      </c>
      <c r="Z1016" s="117" t="e">
        <f>IF(#REF!&lt;&gt;"",#REF!,"")</f>
        <v>#REF!</v>
      </c>
      <c r="AA1016" s="126" t="e">
        <f t="shared" si="415"/>
        <v>#REF!</v>
      </c>
      <c r="AB1016" s="77">
        <f t="shared" ca="1" si="409"/>
        <v>0</v>
      </c>
      <c r="AC1016" s="114"/>
      <c r="AD1016" s="124" t="s">
        <v>12</v>
      </c>
      <c r="AE1016" s="119" t="e">
        <f>#REF!</f>
        <v>#REF!</v>
      </c>
      <c r="AF1016" s="126"/>
      <c r="AG1016" s="126"/>
      <c r="AH1016" s="119" t="e">
        <f>IF(#REF!&lt;&gt;"",#REF!,"")</f>
        <v>#REF!</v>
      </c>
      <c r="AI1016" s="126" t="e">
        <f t="shared" si="416"/>
        <v>#REF!</v>
      </c>
      <c r="AJ1016" s="77">
        <f t="shared" ca="1" si="410"/>
        <v>0</v>
      </c>
      <c r="AK1016" s="114"/>
      <c r="AL1016" s="123"/>
      <c r="AM1016" s="119"/>
      <c r="AN1016" s="119" t="e">
        <f>IF(#REF!&lt;&gt;"",#REF!,"")</f>
        <v>#REF!</v>
      </c>
      <c r="AO1016" s="126"/>
      <c r="AP1016" s="175"/>
      <c r="AQ1016" s="114"/>
      <c r="AR1016" s="122" t="s">
        <v>2</v>
      </c>
      <c r="AS1016" s="119" t="e">
        <f>#REF!</f>
        <v>#REF!</v>
      </c>
      <c r="AT1016" s="117"/>
      <c r="AU1016" s="126" t="s">
        <v>384</v>
      </c>
      <c r="AV1016" s="126" t="s">
        <v>401</v>
      </c>
      <c r="AW1016" s="126">
        <f>AW1012+1</f>
        <v>2</v>
      </c>
      <c r="AX1016" s="126" t="s">
        <v>385</v>
      </c>
      <c r="AY1016" s="117" t="e">
        <f>IF(#REF!&lt;&gt;"",#REF!,"")</f>
        <v>#REF!</v>
      </c>
      <c r="AZ1016" s="126" t="e">
        <f t="shared" si="417"/>
        <v>#REF!</v>
      </c>
      <c r="BA1016" s="115"/>
      <c r="BI1016" s="540"/>
      <c r="BK1016" s="109">
        <f t="shared" si="411"/>
        <v>75</v>
      </c>
      <c r="BL1016" s="109">
        <f t="shared" si="412"/>
        <v>106</v>
      </c>
      <c r="BM1016" s="24">
        <f t="shared" si="420"/>
        <v>307</v>
      </c>
      <c r="BN1016" s="24">
        <f t="shared" si="420"/>
        <v>508</v>
      </c>
      <c r="BO1016" s="24">
        <f t="shared" si="420"/>
        <v>709</v>
      </c>
    </row>
    <row r="1017" spans="1:67" x14ac:dyDescent="0.25">
      <c r="A1017" s="540"/>
      <c r="B1017" s="122" t="s">
        <v>1</v>
      </c>
      <c r="C1017" s="119" t="e">
        <f>#REF!</f>
        <v>#REF!</v>
      </c>
      <c r="D1017" s="117"/>
      <c r="E1017" s="126"/>
      <c r="F1017" s="126"/>
      <c r="G1017" s="117" t="e">
        <f>IF(#REF!&lt;&gt;"",#REF!,"")</f>
        <v>#REF!</v>
      </c>
      <c r="H1017" s="126" t="e">
        <f t="shared" si="413"/>
        <v>#REF!</v>
      </c>
      <c r="I1017" s="175">
        <f t="shared" ca="1" si="419"/>
        <v>0</v>
      </c>
      <c r="J1017" s="114"/>
      <c r="K1017" s="122" t="s">
        <v>0</v>
      </c>
      <c r="L1017" s="119" t="e">
        <f>#REF!</f>
        <v>#REF!</v>
      </c>
      <c r="M1017" s="126" t="str">
        <f>IF('100 Build &amp; Infeed'!O1099&lt;&gt;"",'100 Build &amp; Infeed'!O1099,"")</f>
        <v/>
      </c>
      <c r="N1017" s="126"/>
      <c r="O1017" s="126" t="str">
        <f>IF('100 Build &amp; Infeed'!P1099&lt;&gt;"",'100 Build &amp; Infeed'!P1099,"")</f>
        <v/>
      </c>
      <c r="P1017" s="117" t="e">
        <f>IF(#REF!&lt;&gt;"",#REF!,"")</f>
        <v>#REF!</v>
      </c>
      <c r="Q1017" s="126" t="e">
        <f t="shared" si="414"/>
        <v>#REF!</v>
      </c>
      <c r="R1017" s="77">
        <f t="shared" ca="1" si="408"/>
        <v>0</v>
      </c>
      <c r="S1017" s="114"/>
      <c r="T1017" s="124" t="s">
        <v>11</v>
      </c>
      <c r="U1017" s="119" t="e">
        <f>#REF!</f>
        <v>#REF!</v>
      </c>
      <c r="V1017" s="119"/>
      <c r="W1017" s="126" t="s">
        <v>404</v>
      </c>
      <c r="X1017" s="126">
        <f>X1013+1</f>
        <v>2</v>
      </c>
      <c r="Y1017" s="126" t="s">
        <v>390</v>
      </c>
      <c r="Z1017" s="117" t="e">
        <f>IF(#REF!&lt;&gt;"",#REF!,"")</f>
        <v>#REF!</v>
      </c>
      <c r="AA1017" s="126" t="e">
        <f t="shared" si="415"/>
        <v>#REF!</v>
      </c>
      <c r="AB1017" s="77">
        <f t="shared" ca="1" si="409"/>
        <v>0</v>
      </c>
      <c r="AC1017" s="114"/>
      <c r="AD1017" s="124" t="s">
        <v>12</v>
      </c>
      <c r="AE1017" s="119" t="e">
        <f>#REF!</f>
        <v>#REF!</v>
      </c>
      <c r="AF1017" s="126"/>
      <c r="AG1017" s="126"/>
      <c r="AH1017" s="119" t="e">
        <f>IF(#REF!&lt;&gt;"",#REF!,"")</f>
        <v>#REF!</v>
      </c>
      <c r="AI1017" s="126" t="e">
        <f t="shared" si="416"/>
        <v>#REF!</v>
      </c>
      <c r="AJ1017" s="77">
        <f t="shared" ca="1" si="410"/>
        <v>0</v>
      </c>
      <c r="AK1017" s="114"/>
      <c r="AL1017" s="123"/>
      <c r="AM1017" s="119"/>
      <c r="AN1017" s="119" t="e">
        <f>IF(#REF!&lt;&gt;"",#REF!,"")</f>
        <v>#REF!</v>
      </c>
      <c r="AO1017" s="126"/>
      <c r="AP1017" s="175"/>
      <c r="AQ1017" s="114"/>
      <c r="AR1017" s="122" t="s">
        <v>2</v>
      </c>
      <c r="AS1017" s="119" t="e">
        <f>#REF!</f>
        <v>#REF!</v>
      </c>
      <c r="AT1017" s="117"/>
      <c r="AU1017" s="126" t="s">
        <v>384</v>
      </c>
      <c r="AV1017" s="126" t="s">
        <v>401</v>
      </c>
      <c r="AW1017" s="126">
        <f t="shared" ref="AW1017:AW1043" si="421">AW1013+1</f>
        <v>2</v>
      </c>
      <c r="AX1017" s="126" t="s">
        <v>386</v>
      </c>
      <c r="AY1017" s="117" t="e">
        <f>IF(#REF!&lt;&gt;"",#REF!,"")</f>
        <v>#REF!</v>
      </c>
      <c r="AZ1017" s="126" t="e">
        <f t="shared" si="417"/>
        <v>#REF!</v>
      </c>
      <c r="BA1017" s="115"/>
      <c r="BI1017" s="540"/>
      <c r="BK1017" s="109">
        <f t="shared" si="411"/>
        <v>76</v>
      </c>
      <c r="BL1017" s="109">
        <f t="shared" si="412"/>
        <v>106</v>
      </c>
      <c r="BM1017" s="24">
        <f t="shared" si="420"/>
        <v>307</v>
      </c>
      <c r="BN1017" s="24">
        <f t="shared" si="420"/>
        <v>508</v>
      </c>
      <c r="BO1017" s="24">
        <f t="shared" si="420"/>
        <v>709</v>
      </c>
    </row>
    <row r="1018" spans="1:67" x14ac:dyDescent="0.25">
      <c r="A1018" s="540"/>
      <c r="B1018" s="122" t="s">
        <v>1</v>
      </c>
      <c r="C1018" s="119" t="e">
        <f>#REF!</f>
        <v>#REF!</v>
      </c>
      <c r="D1018" s="117"/>
      <c r="E1018" s="126"/>
      <c r="F1018" s="126"/>
      <c r="G1018" s="117" t="e">
        <f>IF(#REF!&lt;&gt;"",#REF!,"")</f>
        <v>#REF!</v>
      </c>
      <c r="H1018" s="126" t="e">
        <f t="shared" si="413"/>
        <v>#REF!</v>
      </c>
      <c r="I1018" s="175">
        <f t="shared" ca="1" si="419"/>
        <v>0</v>
      </c>
      <c r="J1018" s="114"/>
      <c r="K1018" s="122" t="s">
        <v>0</v>
      </c>
      <c r="L1018" s="119" t="e">
        <f>#REF!</f>
        <v>#REF!</v>
      </c>
      <c r="M1018" s="126" t="str">
        <f>IF('100 Build &amp; Infeed'!O1100&lt;&gt;"",'100 Build &amp; Infeed'!O1100,"")</f>
        <v/>
      </c>
      <c r="N1018" s="126"/>
      <c r="O1018" s="126" t="str">
        <f>IF('100 Build &amp; Infeed'!P1100&lt;&gt;"",'100 Build &amp; Infeed'!P1100,"")</f>
        <v/>
      </c>
      <c r="P1018" s="117" t="e">
        <f>IF(#REF!&lt;&gt;"",#REF!,"")</f>
        <v>#REF!</v>
      </c>
      <c r="Q1018" s="126" t="e">
        <f t="shared" si="414"/>
        <v>#REF!</v>
      </c>
      <c r="R1018" s="77">
        <f t="shared" ca="1" si="408"/>
        <v>0</v>
      </c>
      <c r="S1018" s="114"/>
      <c r="T1018" s="124" t="s">
        <v>11</v>
      </c>
      <c r="U1018" s="119" t="e">
        <f>#REF!</f>
        <v>#REF!</v>
      </c>
      <c r="V1018" s="119"/>
      <c r="W1018" s="126" t="str">
        <f>IF('100 Build &amp; Infeed'!Z1100&lt;&gt;"",'100 Build &amp; Infeed'!Z1100,"")</f>
        <v/>
      </c>
      <c r="X1018" s="126"/>
      <c r="Y1018" s="126" t="str">
        <f>IF('100 Build &amp; Infeed'!AA1100&lt;&gt;"",'100 Build &amp; Infeed'!AA1100,"")</f>
        <v/>
      </c>
      <c r="Z1018" s="117" t="e">
        <f>IF(#REF!&lt;&gt;"",#REF!,"")</f>
        <v>#REF!</v>
      </c>
      <c r="AA1018" s="126" t="e">
        <f t="shared" si="415"/>
        <v>#REF!</v>
      </c>
      <c r="AB1018" s="77">
        <f t="shared" ca="1" si="409"/>
        <v>0</v>
      </c>
      <c r="AC1018" s="114"/>
      <c r="AD1018" s="124" t="s">
        <v>12</v>
      </c>
      <c r="AE1018" s="119" t="e">
        <f>#REF!</f>
        <v>#REF!</v>
      </c>
      <c r="AF1018" s="126"/>
      <c r="AG1018" s="126"/>
      <c r="AH1018" s="119" t="e">
        <f>IF(#REF!&lt;&gt;"",#REF!,"")</f>
        <v>#REF!</v>
      </c>
      <c r="AI1018" s="126" t="e">
        <f t="shared" si="416"/>
        <v>#REF!</v>
      </c>
      <c r="AJ1018" s="77">
        <f t="shared" ca="1" si="410"/>
        <v>0</v>
      </c>
      <c r="AK1018" s="114"/>
      <c r="AL1018" s="123"/>
      <c r="AM1018" s="119"/>
      <c r="AN1018" s="119" t="e">
        <f>IF(#REF!&lt;&gt;"",#REF!,"")</f>
        <v>#REF!</v>
      </c>
      <c r="AO1018" s="126"/>
      <c r="AP1018" s="175"/>
      <c r="AQ1018" s="114"/>
      <c r="AR1018" s="122" t="s">
        <v>2</v>
      </c>
      <c r="AS1018" s="119" t="e">
        <f>#REF!</f>
        <v>#REF!</v>
      </c>
      <c r="AT1018" s="117"/>
      <c r="AU1018" s="126" t="s">
        <v>384</v>
      </c>
      <c r="AV1018" s="126" t="s">
        <v>388</v>
      </c>
      <c r="AW1018" s="126">
        <f t="shared" si="421"/>
        <v>2</v>
      </c>
      <c r="AX1018" s="126"/>
      <c r="AY1018" s="117" t="e">
        <f>IF(#REF!&lt;&gt;"",#REF!,"")</f>
        <v>#REF!</v>
      </c>
      <c r="AZ1018" s="126" t="e">
        <f t="shared" si="417"/>
        <v>#REF!</v>
      </c>
      <c r="BA1018" s="115"/>
      <c r="BI1018" s="540"/>
      <c r="BK1018" s="109">
        <f t="shared" si="411"/>
        <v>77</v>
      </c>
      <c r="BL1018" s="109">
        <f t="shared" si="412"/>
        <v>106</v>
      </c>
      <c r="BM1018" s="24">
        <f t="shared" si="420"/>
        <v>307</v>
      </c>
      <c r="BN1018" s="24">
        <f t="shared" si="420"/>
        <v>508</v>
      </c>
      <c r="BO1018" s="24">
        <f t="shared" si="420"/>
        <v>709</v>
      </c>
    </row>
    <row r="1019" spans="1:67" x14ac:dyDescent="0.25">
      <c r="A1019" s="540"/>
      <c r="B1019" s="122" t="s">
        <v>1</v>
      </c>
      <c r="C1019" s="119" t="e">
        <f>#REF!</f>
        <v>#REF!</v>
      </c>
      <c r="D1019" s="117"/>
      <c r="E1019" s="126"/>
      <c r="F1019" s="126"/>
      <c r="G1019" s="117" t="e">
        <f>IF(#REF!&lt;&gt;"",#REF!,"")</f>
        <v>#REF!</v>
      </c>
      <c r="H1019" s="126" t="e">
        <f t="shared" si="413"/>
        <v>#REF!</v>
      </c>
      <c r="I1019" s="175">
        <f t="shared" ca="1" si="419"/>
        <v>0</v>
      </c>
      <c r="J1019" s="114"/>
      <c r="K1019" s="122" t="s">
        <v>0</v>
      </c>
      <c r="L1019" s="119" t="e">
        <f>#REF!</f>
        <v>#REF!</v>
      </c>
      <c r="M1019" s="126" t="str">
        <f>IF('100 Build &amp; Infeed'!O1101&lt;&gt;"",'100 Build &amp; Infeed'!O1101,"")</f>
        <v/>
      </c>
      <c r="N1019" s="126"/>
      <c r="O1019" s="126" t="str">
        <f>IF('100 Build &amp; Infeed'!P1101&lt;&gt;"",'100 Build &amp; Infeed'!P1101,"")</f>
        <v/>
      </c>
      <c r="P1019" s="117" t="e">
        <f>IF(#REF!&lt;&gt;"",#REF!,"")</f>
        <v>#REF!</v>
      </c>
      <c r="Q1019" s="126" t="e">
        <f t="shared" si="414"/>
        <v>#REF!</v>
      </c>
      <c r="R1019" s="77">
        <f t="shared" ca="1" si="408"/>
        <v>0</v>
      </c>
      <c r="S1019" s="114"/>
      <c r="T1019" s="124" t="s">
        <v>11</v>
      </c>
      <c r="U1019" s="119" t="e">
        <f>#REF!</f>
        <v>#REF!</v>
      </c>
      <c r="V1019" s="119"/>
      <c r="W1019" s="126" t="str">
        <f>IF('100 Build &amp; Infeed'!Z1101&lt;&gt;"",'100 Build &amp; Infeed'!Z1101,"")</f>
        <v/>
      </c>
      <c r="X1019" s="126"/>
      <c r="Y1019" s="126" t="str">
        <f>IF('100 Build &amp; Infeed'!AA1101&lt;&gt;"",'100 Build &amp; Infeed'!AA1101,"")</f>
        <v/>
      </c>
      <c r="Z1019" s="117" t="e">
        <f>IF(#REF!&lt;&gt;"",#REF!,"")</f>
        <v>#REF!</v>
      </c>
      <c r="AA1019" s="126" t="e">
        <f t="shared" si="415"/>
        <v>#REF!</v>
      </c>
      <c r="AB1019" s="77">
        <f t="shared" ca="1" si="409"/>
        <v>0</v>
      </c>
      <c r="AC1019" s="114"/>
      <c r="AD1019" s="124" t="s">
        <v>12</v>
      </c>
      <c r="AE1019" s="119" t="e">
        <f>#REF!</f>
        <v>#REF!</v>
      </c>
      <c r="AF1019" s="126"/>
      <c r="AG1019" s="126"/>
      <c r="AH1019" s="119" t="e">
        <f>IF(#REF!&lt;&gt;"",#REF!,"")</f>
        <v>#REF!</v>
      </c>
      <c r="AI1019" s="126" t="e">
        <f t="shared" si="416"/>
        <v>#REF!</v>
      </c>
      <c r="AJ1019" s="77">
        <f t="shared" ca="1" si="410"/>
        <v>0</v>
      </c>
      <c r="AK1019" s="114"/>
      <c r="AL1019" s="123"/>
      <c r="AM1019" s="119"/>
      <c r="AN1019" s="119" t="e">
        <f>IF(#REF!&lt;&gt;"",#REF!,"")</f>
        <v>#REF!</v>
      </c>
      <c r="AO1019" s="126"/>
      <c r="AP1019" s="175"/>
      <c r="AQ1019" s="114"/>
      <c r="AR1019" s="122" t="s">
        <v>2</v>
      </c>
      <c r="AS1019" s="119" t="e">
        <f>#REF!</f>
        <v>#REF!</v>
      </c>
      <c r="AT1019" s="117"/>
      <c r="AU1019" s="126" t="s">
        <v>384</v>
      </c>
      <c r="AV1019" s="126" t="s">
        <v>388</v>
      </c>
      <c r="AW1019" s="126">
        <f t="shared" si="421"/>
        <v>2</v>
      </c>
      <c r="AX1019" s="126" t="s">
        <v>387</v>
      </c>
      <c r="AY1019" s="117" t="e">
        <f>IF(#REF!&lt;&gt;"",#REF!,"")</f>
        <v>#REF!</v>
      </c>
      <c r="AZ1019" s="126" t="e">
        <f t="shared" si="417"/>
        <v>#REF!</v>
      </c>
      <c r="BA1019" s="115"/>
      <c r="BI1019" s="540"/>
      <c r="BK1019" s="109">
        <f t="shared" si="411"/>
        <v>78</v>
      </c>
      <c r="BL1019" s="109">
        <f t="shared" si="412"/>
        <v>106</v>
      </c>
      <c r="BM1019" s="24">
        <f t="shared" si="420"/>
        <v>307</v>
      </c>
      <c r="BN1019" s="24">
        <f t="shared" si="420"/>
        <v>508</v>
      </c>
      <c r="BO1019" s="24">
        <f t="shared" si="420"/>
        <v>709</v>
      </c>
    </row>
    <row r="1020" spans="1:67" x14ac:dyDescent="0.25">
      <c r="A1020" s="540"/>
      <c r="B1020" s="122" t="s">
        <v>1</v>
      </c>
      <c r="C1020" s="119" t="e">
        <f>#REF!</f>
        <v>#REF!</v>
      </c>
      <c r="D1020" s="117"/>
      <c r="E1020" s="126"/>
      <c r="F1020" s="126"/>
      <c r="G1020" s="117" t="e">
        <f>IF(#REF!&lt;&gt;"",#REF!,"")</f>
        <v>#REF!</v>
      </c>
      <c r="H1020" s="126" t="e">
        <f t="shared" si="413"/>
        <v>#REF!</v>
      </c>
      <c r="I1020" s="175">
        <f t="shared" ca="1" si="419"/>
        <v>0</v>
      </c>
      <c r="J1020" s="114"/>
      <c r="K1020" s="122" t="s">
        <v>0</v>
      </c>
      <c r="L1020" s="119" t="e">
        <f>#REF!</f>
        <v>#REF!</v>
      </c>
      <c r="M1020" s="126" t="str">
        <f>IF('100 Build &amp; Infeed'!O1102&lt;&gt;"",'100 Build &amp; Infeed'!O1102,"")</f>
        <v/>
      </c>
      <c r="N1020" s="126"/>
      <c r="O1020" s="126" t="s">
        <v>410</v>
      </c>
      <c r="P1020" s="117" t="e">
        <f>IF(#REF!&lt;&gt;"",#REF!,"")</f>
        <v>#REF!</v>
      </c>
      <c r="Q1020" s="126" t="e">
        <f t="shared" si="414"/>
        <v>#REF!</v>
      </c>
      <c r="R1020" s="77">
        <f t="shared" ca="1" si="408"/>
        <v>0</v>
      </c>
      <c r="S1020" s="114"/>
      <c r="T1020" s="124" t="s">
        <v>11</v>
      </c>
      <c r="U1020" s="119" t="e">
        <f>#REF!</f>
        <v>#REF!</v>
      </c>
      <c r="V1020" s="119"/>
      <c r="W1020" s="126" t="s">
        <v>404</v>
      </c>
      <c r="X1020" s="126">
        <f>X1016+1</f>
        <v>3</v>
      </c>
      <c r="Y1020" s="126" t="s">
        <v>389</v>
      </c>
      <c r="Z1020" s="117" t="e">
        <f>IF(#REF!&lt;&gt;"",#REF!,"")</f>
        <v>#REF!</v>
      </c>
      <c r="AA1020" s="126" t="e">
        <f t="shared" si="415"/>
        <v>#REF!</v>
      </c>
      <c r="AB1020" s="77">
        <f t="shared" ca="1" si="409"/>
        <v>0</v>
      </c>
      <c r="AC1020" s="114"/>
      <c r="AD1020" s="124" t="s">
        <v>12</v>
      </c>
      <c r="AE1020" s="119" t="e">
        <f>#REF!</f>
        <v>#REF!</v>
      </c>
      <c r="AF1020" s="126"/>
      <c r="AG1020" s="126"/>
      <c r="AH1020" s="119" t="e">
        <f>IF(#REF!&lt;&gt;"",#REF!,"")</f>
        <v>#REF!</v>
      </c>
      <c r="AI1020" s="126" t="e">
        <f t="shared" si="416"/>
        <v>#REF!</v>
      </c>
      <c r="AJ1020" s="77">
        <f t="shared" ca="1" si="410"/>
        <v>0</v>
      </c>
      <c r="AK1020" s="114"/>
      <c r="AL1020" s="123"/>
      <c r="AM1020" s="119"/>
      <c r="AN1020" s="119" t="e">
        <f>IF(#REF!&lt;&gt;"",#REF!,"")</f>
        <v>#REF!</v>
      </c>
      <c r="AO1020" s="126"/>
      <c r="AP1020" s="175"/>
      <c r="AQ1020" s="114"/>
      <c r="AR1020" s="122" t="s">
        <v>2</v>
      </c>
      <c r="AS1020" s="119" t="e">
        <f>#REF!</f>
        <v>#REF!</v>
      </c>
      <c r="AT1020" s="117"/>
      <c r="AU1020" s="126" t="s">
        <v>384</v>
      </c>
      <c r="AV1020" s="126" t="s">
        <v>401</v>
      </c>
      <c r="AW1020" s="126">
        <f>AW1016+1</f>
        <v>3</v>
      </c>
      <c r="AX1020" s="126" t="s">
        <v>385</v>
      </c>
      <c r="AY1020" s="117" t="e">
        <f>IF(#REF!&lt;&gt;"",#REF!,"")</f>
        <v>#REF!</v>
      </c>
      <c r="AZ1020" s="126" t="e">
        <f t="shared" si="417"/>
        <v>#REF!</v>
      </c>
      <c r="BA1020" s="115"/>
      <c r="BI1020" s="540"/>
      <c r="BK1020" s="109">
        <f t="shared" si="411"/>
        <v>79</v>
      </c>
      <c r="BL1020" s="109">
        <f t="shared" si="412"/>
        <v>106</v>
      </c>
      <c r="BM1020" s="24">
        <f t="shared" si="420"/>
        <v>307</v>
      </c>
      <c r="BN1020" s="24">
        <f t="shared" si="420"/>
        <v>508</v>
      </c>
      <c r="BO1020" s="24">
        <f t="shared" si="420"/>
        <v>709</v>
      </c>
    </row>
    <row r="1021" spans="1:67" x14ac:dyDescent="0.25">
      <c r="A1021" s="540"/>
      <c r="B1021" s="122" t="s">
        <v>1</v>
      </c>
      <c r="C1021" s="119" t="e">
        <f>#REF!</f>
        <v>#REF!</v>
      </c>
      <c r="D1021" s="117"/>
      <c r="E1021" s="126"/>
      <c r="F1021" s="126"/>
      <c r="G1021" s="117" t="e">
        <f>IF(#REF!&lt;&gt;"",#REF!,"")</f>
        <v>#REF!</v>
      </c>
      <c r="H1021" s="126" t="e">
        <f t="shared" si="413"/>
        <v>#REF!</v>
      </c>
      <c r="I1021" s="175">
        <f t="shared" ca="1" si="419"/>
        <v>0</v>
      </c>
      <c r="J1021" s="114"/>
      <c r="K1021" s="122" t="s">
        <v>0</v>
      </c>
      <c r="L1021" s="119" t="e">
        <f>#REF!</f>
        <v>#REF!</v>
      </c>
      <c r="M1021" s="126" t="str">
        <f>IF('100 Build &amp; Infeed'!O1103&lt;&gt;"",'100 Build &amp; Infeed'!O1103,"")</f>
        <v/>
      </c>
      <c r="N1021" s="126"/>
      <c r="O1021" s="126" t="str">
        <f>IF('100 Build &amp; Infeed'!P1103&lt;&gt;"",'100 Build &amp; Infeed'!P1103,"")</f>
        <v/>
      </c>
      <c r="P1021" s="117" t="e">
        <f>IF(#REF!&lt;&gt;"",#REF!,"")</f>
        <v>#REF!</v>
      </c>
      <c r="Q1021" s="126" t="e">
        <f t="shared" si="414"/>
        <v>#REF!</v>
      </c>
      <c r="R1021" s="77">
        <f t="shared" ca="1" si="408"/>
        <v>0</v>
      </c>
      <c r="S1021" s="114"/>
      <c r="T1021" s="124" t="s">
        <v>11</v>
      </c>
      <c r="U1021" s="119" t="e">
        <f>#REF!</f>
        <v>#REF!</v>
      </c>
      <c r="V1021" s="119"/>
      <c r="W1021" s="126" t="s">
        <v>404</v>
      </c>
      <c r="X1021" s="126">
        <f>X1017+1</f>
        <v>3</v>
      </c>
      <c r="Y1021" s="126" t="s">
        <v>390</v>
      </c>
      <c r="Z1021" s="117" t="e">
        <f>IF(#REF!&lt;&gt;"",#REF!,"")</f>
        <v>#REF!</v>
      </c>
      <c r="AA1021" s="126" t="e">
        <f t="shared" si="415"/>
        <v>#REF!</v>
      </c>
      <c r="AB1021" s="77">
        <f t="shared" ca="1" si="409"/>
        <v>0</v>
      </c>
      <c r="AC1021" s="114"/>
      <c r="AD1021" s="124" t="s">
        <v>12</v>
      </c>
      <c r="AE1021" s="119" t="e">
        <f>#REF!</f>
        <v>#REF!</v>
      </c>
      <c r="AF1021" s="126"/>
      <c r="AG1021" s="126"/>
      <c r="AH1021" s="119" t="e">
        <f>IF(#REF!&lt;&gt;"",#REF!,"")</f>
        <v>#REF!</v>
      </c>
      <c r="AI1021" s="126" t="e">
        <f t="shared" si="416"/>
        <v>#REF!</v>
      </c>
      <c r="AJ1021" s="77">
        <f t="shared" ca="1" si="410"/>
        <v>0</v>
      </c>
      <c r="AK1021" s="114"/>
      <c r="AL1021" s="123"/>
      <c r="AM1021" s="119"/>
      <c r="AN1021" s="119" t="e">
        <f>IF(#REF!&lt;&gt;"",#REF!,"")</f>
        <v>#REF!</v>
      </c>
      <c r="AO1021" s="126"/>
      <c r="AP1021" s="175"/>
      <c r="AQ1021" s="114"/>
      <c r="AR1021" s="122" t="s">
        <v>2</v>
      </c>
      <c r="AS1021" s="119" t="e">
        <f>#REF!</f>
        <v>#REF!</v>
      </c>
      <c r="AT1021" s="117"/>
      <c r="AU1021" s="126" t="s">
        <v>384</v>
      </c>
      <c r="AV1021" s="126" t="s">
        <v>401</v>
      </c>
      <c r="AW1021" s="126">
        <f t="shared" si="421"/>
        <v>3</v>
      </c>
      <c r="AX1021" s="126" t="s">
        <v>386</v>
      </c>
      <c r="AY1021" s="117" t="e">
        <f>IF(#REF!&lt;&gt;"",#REF!,"")</f>
        <v>#REF!</v>
      </c>
      <c r="AZ1021" s="126" t="e">
        <f t="shared" si="417"/>
        <v>#REF!</v>
      </c>
      <c r="BA1021" s="115"/>
      <c r="BI1021" s="540"/>
      <c r="BK1021" s="109">
        <f t="shared" si="411"/>
        <v>70</v>
      </c>
      <c r="BL1021" s="109">
        <f t="shared" si="412"/>
        <v>107</v>
      </c>
      <c r="BM1021" s="24">
        <f t="shared" ref="BM1021:BO1040" si="422">BL1021+201</f>
        <v>308</v>
      </c>
      <c r="BN1021" s="24">
        <f t="shared" si="422"/>
        <v>509</v>
      </c>
      <c r="BO1021" s="24">
        <f t="shared" si="422"/>
        <v>710</v>
      </c>
    </row>
    <row r="1022" spans="1:67" x14ac:dyDescent="0.25">
      <c r="A1022" s="540"/>
      <c r="B1022" s="122" t="s">
        <v>1</v>
      </c>
      <c r="C1022" s="119" t="e">
        <f>#REF!</f>
        <v>#REF!</v>
      </c>
      <c r="D1022" s="117"/>
      <c r="E1022" s="126"/>
      <c r="F1022" s="126"/>
      <c r="G1022" s="117" t="e">
        <f>IF(#REF!&lt;&gt;"",#REF!,"")</f>
        <v>#REF!</v>
      </c>
      <c r="H1022" s="126" t="e">
        <f t="shared" si="413"/>
        <v>#REF!</v>
      </c>
      <c r="I1022" s="175">
        <f t="shared" ca="1" si="419"/>
        <v>0</v>
      </c>
      <c r="J1022" s="114"/>
      <c r="K1022" s="122" t="s">
        <v>0</v>
      </c>
      <c r="L1022" s="119" t="e">
        <f>#REF!</f>
        <v>#REF!</v>
      </c>
      <c r="M1022" s="126" t="str">
        <f>IF('100 Build &amp; Infeed'!O1104&lt;&gt;"",'100 Build &amp; Infeed'!O1104,"")</f>
        <v/>
      </c>
      <c r="N1022" s="126"/>
      <c r="O1022" s="126" t="str">
        <f>IF('100 Build &amp; Infeed'!P1104&lt;&gt;"",'100 Build &amp; Infeed'!P1104,"")</f>
        <v/>
      </c>
      <c r="P1022" s="117" t="e">
        <f>IF(#REF!&lt;&gt;"",#REF!,"")</f>
        <v>#REF!</v>
      </c>
      <c r="Q1022" s="126" t="e">
        <f t="shared" si="414"/>
        <v>#REF!</v>
      </c>
      <c r="R1022" s="77">
        <f t="shared" ca="1" si="408"/>
        <v>0</v>
      </c>
      <c r="S1022" s="114"/>
      <c r="T1022" s="124" t="s">
        <v>11</v>
      </c>
      <c r="U1022" s="119" t="e">
        <f>#REF!</f>
        <v>#REF!</v>
      </c>
      <c r="V1022" s="119"/>
      <c r="W1022" s="126" t="str">
        <f>IF('100 Build &amp; Infeed'!Z1104&lt;&gt;"",'100 Build &amp; Infeed'!Z1104,"")</f>
        <v/>
      </c>
      <c r="X1022" s="126"/>
      <c r="Y1022" s="126" t="str">
        <f>IF('100 Build &amp; Infeed'!AA1104&lt;&gt;"",'100 Build &amp; Infeed'!AA1104,"")</f>
        <v/>
      </c>
      <c r="Z1022" s="117" t="e">
        <f>IF(#REF!&lt;&gt;"",#REF!,"")</f>
        <v>#REF!</v>
      </c>
      <c r="AA1022" s="126" t="e">
        <f t="shared" si="415"/>
        <v>#REF!</v>
      </c>
      <c r="AB1022" s="77">
        <f t="shared" ca="1" si="409"/>
        <v>0</v>
      </c>
      <c r="AC1022" s="114"/>
      <c r="AD1022" s="124" t="s">
        <v>12</v>
      </c>
      <c r="AE1022" s="119" t="e">
        <f>#REF!</f>
        <v>#REF!</v>
      </c>
      <c r="AF1022" s="126"/>
      <c r="AG1022" s="126"/>
      <c r="AH1022" s="119" t="e">
        <f>IF(#REF!&lt;&gt;"",#REF!,"")</f>
        <v>#REF!</v>
      </c>
      <c r="AI1022" s="126" t="e">
        <f t="shared" si="416"/>
        <v>#REF!</v>
      </c>
      <c r="AJ1022" s="77">
        <f t="shared" ca="1" si="410"/>
        <v>0</v>
      </c>
      <c r="AK1022" s="114"/>
      <c r="AL1022" s="123"/>
      <c r="AM1022" s="119"/>
      <c r="AN1022" s="119" t="e">
        <f>IF(#REF!&lt;&gt;"",#REF!,"")</f>
        <v>#REF!</v>
      </c>
      <c r="AO1022" s="126"/>
      <c r="AP1022" s="175"/>
      <c r="AQ1022" s="114"/>
      <c r="AR1022" s="122" t="s">
        <v>2</v>
      </c>
      <c r="AS1022" s="119" t="e">
        <f>#REF!</f>
        <v>#REF!</v>
      </c>
      <c r="AT1022" s="117"/>
      <c r="AU1022" s="126" t="s">
        <v>384</v>
      </c>
      <c r="AV1022" s="126" t="s">
        <v>388</v>
      </c>
      <c r="AW1022" s="126">
        <f t="shared" si="421"/>
        <v>3</v>
      </c>
      <c r="AX1022" s="126"/>
      <c r="AY1022" s="117" t="e">
        <f>IF(#REF!&lt;&gt;"",#REF!,"")</f>
        <v>#REF!</v>
      </c>
      <c r="AZ1022" s="126" t="e">
        <f t="shared" si="417"/>
        <v>#REF!</v>
      </c>
      <c r="BA1022" s="115"/>
      <c r="BI1022" s="540"/>
      <c r="BK1022" s="109">
        <f t="shared" si="411"/>
        <v>71</v>
      </c>
      <c r="BL1022" s="109">
        <f t="shared" si="412"/>
        <v>107</v>
      </c>
      <c r="BM1022" s="24">
        <f t="shared" si="422"/>
        <v>308</v>
      </c>
      <c r="BN1022" s="24">
        <f t="shared" si="422"/>
        <v>509</v>
      </c>
      <c r="BO1022" s="24">
        <f t="shared" si="422"/>
        <v>710</v>
      </c>
    </row>
    <row r="1023" spans="1:67" x14ac:dyDescent="0.25">
      <c r="A1023" s="540"/>
      <c r="B1023" s="122" t="s">
        <v>1</v>
      </c>
      <c r="C1023" s="119" t="e">
        <f>#REF!</f>
        <v>#REF!</v>
      </c>
      <c r="D1023" s="117"/>
      <c r="E1023" s="126"/>
      <c r="F1023" s="126"/>
      <c r="G1023" s="117" t="e">
        <f>IF(#REF!&lt;&gt;"",#REF!,"")</f>
        <v>#REF!</v>
      </c>
      <c r="H1023" s="126" t="e">
        <f t="shared" si="413"/>
        <v>#REF!</v>
      </c>
      <c r="I1023" s="175">
        <f t="shared" ca="1" si="419"/>
        <v>0</v>
      </c>
      <c r="J1023" s="114"/>
      <c r="K1023" s="122" t="s">
        <v>0</v>
      </c>
      <c r="L1023" s="119" t="e">
        <f>#REF!</f>
        <v>#REF!</v>
      </c>
      <c r="M1023" s="126" t="str">
        <f>IF('100 Build &amp; Infeed'!O1105&lt;&gt;"",'100 Build &amp; Infeed'!O1105,"")</f>
        <v/>
      </c>
      <c r="N1023" s="126"/>
      <c r="O1023" s="126" t="str">
        <f>IF('100 Build &amp; Infeed'!P1105&lt;&gt;"",'100 Build &amp; Infeed'!P1105,"")</f>
        <v/>
      </c>
      <c r="P1023" s="117" t="e">
        <f>IF(#REF!&lt;&gt;"",#REF!,"")</f>
        <v>#REF!</v>
      </c>
      <c r="Q1023" s="126" t="e">
        <f t="shared" si="414"/>
        <v>#REF!</v>
      </c>
      <c r="R1023" s="77">
        <f t="shared" ca="1" si="408"/>
        <v>0</v>
      </c>
      <c r="S1023" s="114"/>
      <c r="T1023" s="124" t="s">
        <v>11</v>
      </c>
      <c r="U1023" s="119" t="e">
        <f>#REF!</f>
        <v>#REF!</v>
      </c>
      <c r="V1023" s="119"/>
      <c r="W1023" s="126" t="str">
        <f>IF('100 Build &amp; Infeed'!Z1105&lt;&gt;"",'100 Build &amp; Infeed'!Z1105,"")</f>
        <v/>
      </c>
      <c r="X1023" s="126"/>
      <c r="Y1023" s="126" t="str">
        <f>IF('100 Build &amp; Infeed'!AA1105&lt;&gt;"",'100 Build &amp; Infeed'!AA1105,"")</f>
        <v/>
      </c>
      <c r="Z1023" s="117" t="e">
        <f>IF(#REF!&lt;&gt;"",#REF!,"")</f>
        <v>#REF!</v>
      </c>
      <c r="AA1023" s="126" t="e">
        <f t="shared" si="415"/>
        <v>#REF!</v>
      </c>
      <c r="AB1023" s="77">
        <f t="shared" ca="1" si="409"/>
        <v>0</v>
      </c>
      <c r="AC1023" s="114"/>
      <c r="AD1023" s="124" t="s">
        <v>12</v>
      </c>
      <c r="AE1023" s="119" t="e">
        <f>#REF!</f>
        <v>#REF!</v>
      </c>
      <c r="AF1023" s="126"/>
      <c r="AG1023" s="126"/>
      <c r="AH1023" s="119" t="e">
        <f>IF(#REF!&lt;&gt;"",#REF!,"")</f>
        <v>#REF!</v>
      </c>
      <c r="AI1023" s="126" t="e">
        <f t="shared" si="416"/>
        <v>#REF!</v>
      </c>
      <c r="AJ1023" s="77">
        <f t="shared" ca="1" si="410"/>
        <v>0</v>
      </c>
      <c r="AK1023" s="114"/>
      <c r="AL1023" s="123"/>
      <c r="AM1023" s="119"/>
      <c r="AN1023" s="119" t="e">
        <f>IF(#REF!&lt;&gt;"",#REF!,"")</f>
        <v>#REF!</v>
      </c>
      <c r="AO1023" s="126"/>
      <c r="AP1023" s="175"/>
      <c r="AQ1023" s="114"/>
      <c r="AR1023" s="122" t="s">
        <v>2</v>
      </c>
      <c r="AS1023" s="119" t="e">
        <f>#REF!</f>
        <v>#REF!</v>
      </c>
      <c r="AT1023" s="117"/>
      <c r="AU1023" s="126" t="s">
        <v>384</v>
      </c>
      <c r="AV1023" s="126" t="s">
        <v>388</v>
      </c>
      <c r="AW1023" s="126">
        <f t="shared" si="421"/>
        <v>3</v>
      </c>
      <c r="AX1023" s="126" t="s">
        <v>387</v>
      </c>
      <c r="AY1023" s="117" t="e">
        <f>IF(#REF!&lt;&gt;"",#REF!,"")</f>
        <v>#REF!</v>
      </c>
      <c r="AZ1023" s="126" t="e">
        <f t="shared" si="417"/>
        <v>#REF!</v>
      </c>
      <c r="BA1023" s="115"/>
      <c r="BI1023" s="540"/>
      <c r="BK1023" s="109">
        <f t="shared" si="411"/>
        <v>72</v>
      </c>
      <c r="BL1023" s="109">
        <f t="shared" si="412"/>
        <v>107</v>
      </c>
      <c r="BM1023" s="24">
        <f t="shared" si="422"/>
        <v>308</v>
      </c>
      <c r="BN1023" s="24">
        <f t="shared" si="422"/>
        <v>509</v>
      </c>
      <c r="BO1023" s="24">
        <f t="shared" si="422"/>
        <v>710</v>
      </c>
    </row>
    <row r="1024" spans="1:67" x14ac:dyDescent="0.25">
      <c r="A1024" s="540"/>
      <c r="B1024" s="122" t="s">
        <v>1</v>
      </c>
      <c r="C1024" s="119" t="e">
        <f>#REF!</f>
        <v>#REF!</v>
      </c>
      <c r="D1024" s="117"/>
      <c r="E1024" s="126"/>
      <c r="F1024" s="126"/>
      <c r="G1024" s="117" t="e">
        <f>IF(#REF!&lt;&gt;"",#REF!,"")</f>
        <v>#REF!</v>
      </c>
      <c r="H1024" s="126" t="e">
        <f t="shared" si="413"/>
        <v>#REF!</v>
      </c>
      <c r="I1024" s="175">
        <f t="shared" ca="1" si="419"/>
        <v>0</v>
      </c>
      <c r="J1024" s="114"/>
      <c r="K1024" s="122" t="s">
        <v>0</v>
      </c>
      <c r="L1024" s="119" t="e">
        <f>#REF!</f>
        <v>#REF!</v>
      </c>
      <c r="M1024" s="126" t="str">
        <f>IF('100 Build &amp; Infeed'!O1106&lt;&gt;"",'100 Build &amp; Infeed'!O1106,"")</f>
        <v/>
      </c>
      <c r="N1024" s="126"/>
      <c r="O1024" s="126" t="s">
        <v>410</v>
      </c>
      <c r="P1024" s="117" t="e">
        <f>IF(#REF!&lt;&gt;"",#REF!,"")</f>
        <v>#REF!</v>
      </c>
      <c r="Q1024" s="126" t="e">
        <f t="shared" si="414"/>
        <v>#REF!</v>
      </c>
      <c r="R1024" s="77">
        <f t="shared" ca="1" si="408"/>
        <v>0</v>
      </c>
      <c r="S1024" s="114"/>
      <c r="T1024" s="124" t="s">
        <v>11</v>
      </c>
      <c r="U1024" s="119" t="e">
        <f>#REF!</f>
        <v>#REF!</v>
      </c>
      <c r="V1024" s="119"/>
      <c r="W1024" s="126" t="s">
        <v>404</v>
      </c>
      <c r="X1024" s="126">
        <f>X1020+1</f>
        <v>4</v>
      </c>
      <c r="Y1024" s="126" t="s">
        <v>389</v>
      </c>
      <c r="Z1024" s="117" t="e">
        <f>IF(#REF!&lt;&gt;"",#REF!,"")</f>
        <v>#REF!</v>
      </c>
      <c r="AA1024" s="126" t="e">
        <f t="shared" si="415"/>
        <v>#REF!</v>
      </c>
      <c r="AB1024" s="77">
        <f t="shared" ca="1" si="409"/>
        <v>0</v>
      </c>
      <c r="AC1024" s="114"/>
      <c r="AD1024" s="124" t="s">
        <v>12</v>
      </c>
      <c r="AE1024" s="119" t="e">
        <f>#REF!</f>
        <v>#REF!</v>
      </c>
      <c r="AF1024" s="126"/>
      <c r="AG1024" s="126"/>
      <c r="AH1024" s="119" t="e">
        <f>IF(#REF!&lt;&gt;"",#REF!,"")</f>
        <v>#REF!</v>
      </c>
      <c r="AI1024" s="126" t="e">
        <f t="shared" si="416"/>
        <v>#REF!</v>
      </c>
      <c r="AJ1024" s="77">
        <f t="shared" ca="1" si="410"/>
        <v>0</v>
      </c>
      <c r="AK1024" s="114"/>
      <c r="AL1024" s="123"/>
      <c r="AM1024" s="119"/>
      <c r="AN1024" s="119" t="e">
        <f>IF(#REF!&lt;&gt;"",#REF!,"")</f>
        <v>#REF!</v>
      </c>
      <c r="AO1024" s="126"/>
      <c r="AP1024" s="175"/>
      <c r="AQ1024" s="114"/>
      <c r="AR1024" s="122" t="s">
        <v>2</v>
      </c>
      <c r="AS1024" s="119" t="e">
        <f>#REF!</f>
        <v>#REF!</v>
      </c>
      <c r="AT1024" s="117"/>
      <c r="AU1024" s="126" t="s">
        <v>384</v>
      </c>
      <c r="AV1024" s="126" t="s">
        <v>401</v>
      </c>
      <c r="AW1024" s="126">
        <f>AW1020+1</f>
        <v>4</v>
      </c>
      <c r="AX1024" s="126" t="s">
        <v>385</v>
      </c>
      <c r="AY1024" s="117" t="e">
        <f>IF(#REF!&lt;&gt;"",#REF!,"")</f>
        <v>#REF!</v>
      </c>
      <c r="AZ1024" s="126" t="e">
        <f t="shared" si="417"/>
        <v>#REF!</v>
      </c>
      <c r="BA1024" s="115"/>
      <c r="BI1024" s="540"/>
      <c r="BK1024" s="109">
        <f t="shared" si="411"/>
        <v>73</v>
      </c>
      <c r="BL1024" s="109">
        <f t="shared" si="412"/>
        <v>107</v>
      </c>
      <c r="BM1024" s="24">
        <f t="shared" si="422"/>
        <v>308</v>
      </c>
      <c r="BN1024" s="24">
        <f t="shared" si="422"/>
        <v>509</v>
      </c>
      <c r="BO1024" s="24">
        <f t="shared" si="422"/>
        <v>710</v>
      </c>
    </row>
    <row r="1025" spans="1:67" x14ac:dyDescent="0.25">
      <c r="A1025" s="540"/>
      <c r="B1025" s="122" t="s">
        <v>1</v>
      </c>
      <c r="C1025" s="119" t="e">
        <f>#REF!</f>
        <v>#REF!</v>
      </c>
      <c r="D1025" s="117"/>
      <c r="E1025" s="126"/>
      <c r="F1025" s="126"/>
      <c r="G1025" s="117" t="e">
        <f>IF(#REF!&lt;&gt;"",#REF!,"")</f>
        <v>#REF!</v>
      </c>
      <c r="H1025" s="126" t="e">
        <f t="shared" si="413"/>
        <v>#REF!</v>
      </c>
      <c r="I1025" s="175">
        <f t="shared" ca="1" si="419"/>
        <v>0</v>
      </c>
      <c r="J1025" s="114"/>
      <c r="K1025" s="122" t="s">
        <v>0</v>
      </c>
      <c r="L1025" s="119" t="e">
        <f>#REF!</f>
        <v>#REF!</v>
      </c>
      <c r="M1025" s="126" t="str">
        <f>IF('100 Build &amp; Infeed'!O1107&lt;&gt;"",'100 Build &amp; Infeed'!O1107,"")</f>
        <v/>
      </c>
      <c r="N1025" s="126"/>
      <c r="O1025" s="126" t="str">
        <f>IF('100 Build &amp; Infeed'!P1107&lt;&gt;"",'100 Build &amp; Infeed'!P1107,"")</f>
        <v/>
      </c>
      <c r="P1025" s="117" t="e">
        <f>IF(#REF!&lt;&gt;"",#REF!,"")</f>
        <v>#REF!</v>
      </c>
      <c r="Q1025" s="126" t="e">
        <f t="shared" si="414"/>
        <v>#REF!</v>
      </c>
      <c r="R1025" s="77">
        <f t="shared" ca="1" si="408"/>
        <v>0</v>
      </c>
      <c r="S1025" s="114"/>
      <c r="T1025" s="124" t="s">
        <v>11</v>
      </c>
      <c r="U1025" s="119" t="e">
        <f>#REF!</f>
        <v>#REF!</v>
      </c>
      <c r="V1025" s="119"/>
      <c r="W1025" s="126" t="s">
        <v>404</v>
      </c>
      <c r="X1025" s="126">
        <f>X1021+1</f>
        <v>4</v>
      </c>
      <c r="Y1025" s="126" t="s">
        <v>390</v>
      </c>
      <c r="Z1025" s="117" t="e">
        <f>IF(#REF!&lt;&gt;"",#REF!,"")</f>
        <v>#REF!</v>
      </c>
      <c r="AA1025" s="126" t="e">
        <f t="shared" si="415"/>
        <v>#REF!</v>
      </c>
      <c r="AB1025" s="77">
        <f t="shared" ca="1" si="409"/>
        <v>0</v>
      </c>
      <c r="AC1025" s="114"/>
      <c r="AD1025" s="124" t="s">
        <v>12</v>
      </c>
      <c r="AE1025" s="119" t="e">
        <f>#REF!</f>
        <v>#REF!</v>
      </c>
      <c r="AF1025" s="126"/>
      <c r="AG1025" s="126"/>
      <c r="AH1025" s="119" t="e">
        <f>IF(#REF!&lt;&gt;"",#REF!,"")</f>
        <v>#REF!</v>
      </c>
      <c r="AI1025" s="126" t="e">
        <f t="shared" si="416"/>
        <v>#REF!</v>
      </c>
      <c r="AJ1025" s="77">
        <f t="shared" ca="1" si="410"/>
        <v>0</v>
      </c>
      <c r="AK1025" s="114"/>
      <c r="AL1025" s="123"/>
      <c r="AM1025" s="119"/>
      <c r="AN1025" s="119" t="e">
        <f>IF(#REF!&lt;&gt;"",#REF!,"")</f>
        <v>#REF!</v>
      </c>
      <c r="AO1025" s="126"/>
      <c r="AP1025" s="175"/>
      <c r="AQ1025" s="114"/>
      <c r="AR1025" s="122" t="s">
        <v>2</v>
      </c>
      <c r="AS1025" s="119" t="e">
        <f>#REF!</f>
        <v>#REF!</v>
      </c>
      <c r="AT1025" s="117"/>
      <c r="AU1025" s="126" t="s">
        <v>384</v>
      </c>
      <c r="AV1025" s="126" t="s">
        <v>401</v>
      </c>
      <c r="AW1025" s="126">
        <f t="shared" si="421"/>
        <v>4</v>
      </c>
      <c r="AX1025" s="126" t="s">
        <v>386</v>
      </c>
      <c r="AY1025" s="117" t="e">
        <f>IF(#REF!&lt;&gt;"",#REF!,"")</f>
        <v>#REF!</v>
      </c>
      <c r="AZ1025" s="126" t="e">
        <f t="shared" si="417"/>
        <v>#REF!</v>
      </c>
      <c r="BA1025" s="115"/>
      <c r="BI1025" s="540"/>
      <c r="BK1025" s="109">
        <f t="shared" si="411"/>
        <v>74</v>
      </c>
      <c r="BL1025" s="109">
        <f t="shared" si="412"/>
        <v>107</v>
      </c>
      <c r="BM1025" s="24">
        <f t="shared" si="422"/>
        <v>308</v>
      </c>
      <c r="BN1025" s="24">
        <f t="shared" si="422"/>
        <v>509</v>
      </c>
      <c r="BO1025" s="24">
        <f t="shared" si="422"/>
        <v>710</v>
      </c>
    </row>
    <row r="1026" spans="1:67" x14ac:dyDescent="0.25">
      <c r="A1026" s="540"/>
      <c r="B1026" s="122" t="s">
        <v>1</v>
      </c>
      <c r="C1026" s="119" t="e">
        <f>#REF!</f>
        <v>#REF!</v>
      </c>
      <c r="D1026" s="117"/>
      <c r="E1026" s="126"/>
      <c r="F1026" s="126"/>
      <c r="G1026" s="117" t="e">
        <f>IF(#REF!&lt;&gt;"",#REF!,"")</f>
        <v>#REF!</v>
      </c>
      <c r="H1026" s="126" t="e">
        <f t="shared" si="413"/>
        <v>#REF!</v>
      </c>
      <c r="I1026" s="175">
        <f t="shared" ca="1" si="419"/>
        <v>0</v>
      </c>
      <c r="J1026" s="114"/>
      <c r="K1026" s="122" t="s">
        <v>0</v>
      </c>
      <c r="L1026" s="119" t="e">
        <f>#REF!</f>
        <v>#REF!</v>
      </c>
      <c r="M1026" s="126" t="str">
        <f>IF('100 Build &amp; Infeed'!O1108&lt;&gt;"",'100 Build &amp; Infeed'!O1108,"")</f>
        <v/>
      </c>
      <c r="N1026" s="126"/>
      <c r="O1026" s="126" t="str">
        <f>IF('100 Build &amp; Infeed'!P1108&lt;&gt;"",'100 Build &amp; Infeed'!P1108,"")</f>
        <v/>
      </c>
      <c r="P1026" s="117" t="e">
        <f>IF(#REF!&lt;&gt;"",#REF!,"")</f>
        <v>#REF!</v>
      </c>
      <c r="Q1026" s="126" t="e">
        <f t="shared" si="414"/>
        <v>#REF!</v>
      </c>
      <c r="R1026" s="77">
        <f t="shared" ref="R1026:R1089" ca="1" si="423">INDIRECT(ADDRESS(BM1026,$BK1026))</f>
        <v>0</v>
      </c>
      <c r="S1026" s="114"/>
      <c r="T1026" s="124" t="s">
        <v>11</v>
      </c>
      <c r="U1026" s="119" t="e">
        <f>#REF!</f>
        <v>#REF!</v>
      </c>
      <c r="V1026" s="119"/>
      <c r="W1026" s="126" t="str">
        <f>IF('100 Build &amp; Infeed'!Z1108&lt;&gt;"",'100 Build &amp; Infeed'!Z1108,"")</f>
        <v/>
      </c>
      <c r="X1026" s="126"/>
      <c r="Y1026" s="126" t="str">
        <f>IF('100 Build &amp; Infeed'!AA1108&lt;&gt;"",'100 Build &amp; Infeed'!AA1108,"")</f>
        <v/>
      </c>
      <c r="Z1026" s="117" t="e">
        <f>IF(#REF!&lt;&gt;"",#REF!,"")</f>
        <v>#REF!</v>
      </c>
      <c r="AA1026" s="126" t="e">
        <f t="shared" si="415"/>
        <v>#REF!</v>
      </c>
      <c r="AB1026" s="77">
        <f t="shared" ref="AB1026:AB1089" ca="1" si="424">INDIRECT(ADDRESS(BN1026,$BK1026))</f>
        <v>0</v>
      </c>
      <c r="AC1026" s="114"/>
      <c r="AD1026" s="124" t="s">
        <v>12</v>
      </c>
      <c r="AE1026" s="119" t="e">
        <f>#REF!</f>
        <v>#REF!</v>
      </c>
      <c r="AF1026" s="126"/>
      <c r="AG1026" s="126"/>
      <c r="AH1026" s="119" t="e">
        <f>IF(#REF!&lt;&gt;"",#REF!,"")</f>
        <v>#REF!</v>
      </c>
      <c r="AI1026" s="126" t="e">
        <f t="shared" si="416"/>
        <v>#REF!</v>
      </c>
      <c r="AJ1026" s="77">
        <f t="shared" ref="AJ1026:AJ1089" ca="1" si="425">INDIRECT(ADDRESS(BO1026,$BK1026))</f>
        <v>0</v>
      </c>
      <c r="AK1026" s="114"/>
      <c r="AL1026" s="123"/>
      <c r="AM1026" s="119"/>
      <c r="AN1026" s="119" t="e">
        <f>IF(#REF!&lt;&gt;"",#REF!,"")</f>
        <v>#REF!</v>
      </c>
      <c r="AO1026" s="126"/>
      <c r="AP1026" s="175"/>
      <c r="AQ1026" s="114"/>
      <c r="AR1026" s="122" t="s">
        <v>2</v>
      </c>
      <c r="AS1026" s="119" t="e">
        <f>#REF!</f>
        <v>#REF!</v>
      </c>
      <c r="AT1026" s="117"/>
      <c r="AU1026" s="126" t="s">
        <v>384</v>
      </c>
      <c r="AV1026" s="126" t="s">
        <v>388</v>
      </c>
      <c r="AW1026" s="126">
        <f t="shared" si="421"/>
        <v>4</v>
      </c>
      <c r="AX1026" s="126"/>
      <c r="AY1026" s="117" t="e">
        <f>IF(#REF!&lt;&gt;"",#REF!,"")</f>
        <v>#REF!</v>
      </c>
      <c r="AZ1026" s="126" t="e">
        <f t="shared" si="417"/>
        <v>#REF!</v>
      </c>
      <c r="BA1026" s="115"/>
      <c r="BI1026" s="540"/>
      <c r="BK1026" s="109">
        <f t="shared" si="411"/>
        <v>75</v>
      </c>
      <c r="BL1026" s="109">
        <f t="shared" si="412"/>
        <v>107</v>
      </c>
      <c r="BM1026" s="24">
        <f t="shared" si="422"/>
        <v>308</v>
      </c>
      <c r="BN1026" s="24">
        <f t="shared" si="422"/>
        <v>509</v>
      </c>
      <c r="BO1026" s="24">
        <f t="shared" si="422"/>
        <v>710</v>
      </c>
    </row>
    <row r="1027" spans="1:67" x14ac:dyDescent="0.25">
      <c r="A1027" s="540"/>
      <c r="B1027" s="122" t="s">
        <v>1</v>
      </c>
      <c r="C1027" s="119" t="e">
        <f>#REF!</f>
        <v>#REF!</v>
      </c>
      <c r="D1027" s="117"/>
      <c r="E1027" s="126"/>
      <c r="F1027" s="126"/>
      <c r="G1027" s="117" t="e">
        <f>IF(#REF!&lt;&gt;"",#REF!,"")</f>
        <v>#REF!</v>
      </c>
      <c r="H1027" s="126" t="e">
        <f t="shared" si="413"/>
        <v>#REF!</v>
      </c>
      <c r="I1027" s="175">
        <f t="shared" ca="1" si="419"/>
        <v>0</v>
      </c>
      <c r="J1027" s="114"/>
      <c r="K1027" s="122" t="s">
        <v>0</v>
      </c>
      <c r="L1027" s="119" t="e">
        <f>#REF!</f>
        <v>#REF!</v>
      </c>
      <c r="M1027" s="126" t="str">
        <f>IF('100 Build &amp; Infeed'!O1109&lt;&gt;"",'100 Build &amp; Infeed'!O1109,"")</f>
        <v/>
      </c>
      <c r="N1027" s="126"/>
      <c r="O1027" s="126" t="str">
        <f>IF('100 Build &amp; Infeed'!P1109&lt;&gt;"",'100 Build &amp; Infeed'!P1109,"")</f>
        <v/>
      </c>
      <c r="P1027" s="117" t="e">
        <f>IF(#REF!&lt;&gt;"",#REF!,"")</f>
        <v>#REF!</v>
      </c>
      <c r="Q1027" s="126" t="e">
        <f t="shared" si="414"/>
        <v>#REF!</v>
      </c>
      <c r="R1027" s="77">
        <f t="shared" ca="1" si="423"/>
        <v>0</v>
      </c>
      <c r="S1027" s="114"/>
      <c r="T1027" s="124" t="s">
        <v>11</v>
      </c>
      <c r="U1027" s="119" t="e">
        <f>#REF!</f>
        <v>#REF!</v>
      </c>
      <c r="V1027" s="119"/>
      <c r="W1027" s="126" t="str">
        <f>IF('100 Build &amp; Infeed'!Z1109&lt;&gt;"",'100 Build &amp; Infeed'!Z1109,"")</f>
        <v/>
      </c>
      <c r="X1027" s="126"/>
      <c r="Y1027" s="126" t="str">
        <f>IF('100 Build &amp; Infeed'!AA1109&lt;&gt;"",'100 Build &amp; Infeed'!AA1109,"")</f>
        <v/>
      </c>
      <c r="Z1027" s="117" t="e">
        <f>IF(#REF!&lt;&gt;"",#REF!,"")</f>
        <v>#REF!</v>
      </c>
      <c r="AA1027" s="126" t="e">
        <f t="shared" si="415"/>
        <v>#REF!</v>
      </c>
      <c r="AB1027" s="77">
        <f t="shared" ca="1" si="424"/>
        <v>0</v>
      </c>
      <c r="AC1027" s="114"/>
      <c r="AD1027" s="124" t="s">
        <v>12</v>
      </c>
      <c r="AE1027" s="119" t="e">
        <f>#REF!</f>
        <v>#REF!</v>
      </c>
      <c r="AF1027" s="126"/>
      <c r="AG1027" s="126"/>
      <c r="AH1027" s="119" t="e">
        <f>IF(#REF!&lt;&gt;"",#REF!,"")</f>
        <v>#REF!</v>
      </c>
      <c r="AI1027" s="126" t="e">
        <f t="shared" si="416"/>
        <v>#REF!</v>
      </c>
      <c r="AJ1027" s="77">
        <f t="shared" ca="1" si="425"/>
        <v>0</v>
      </c>
      <c r="AK1027" s="114"/>
      <c r="AL1027" s="123"/>
      <c r="AM1027" s="119"/>
      <c r="AN1027" s="119" t="e">
        <f>IF(#REF!&lt;&gt;"",#REF!,"")</f>
        <v>#REF!</v>
      </c>
      <c r="AO1027" s="126"/>
      <c r="AP1027" s="175"/>
      <c r="AQ1027" s="114"/>
      <c r="AR1027" s="122" t="s">
        <v>2</v>
      </c>
      <c r="AS1027" s="119" t="e">
        <f>#REF!</f>
        <v>#REF!</v>
      </c>
      <c r="AT1027" s="117"/>
      <c r="AU1027" s="126" t="s">
        <v>384</v>
      </c>
      <c r="AV1027" s="126" t="s">
        <v>388</v>
      </c>
      <c r="AW1027" s="126">
        <f t="shared" si="421"/>
        <v>4</v>
      </c>
      <c r="AX1027" s="126" t="s">
        <v>387</v>
      </c>
      <c r="AY1027" s="117" t="e">
        <f>IF(#REF!&lt;&gt;"",#REF!,"")</f>
        <v>#REF!</v>
      </c>
      <c r="AZ1027" s="126" t="e">
        <f t="shared" si="417"/>
        <v>#REF!</v>
      </c>
      <c r="BA1027" s="115"/>
      <c r="BI1027" s="540"/>
      <c r="BK1027" s="109">
        <f t="shared" si="411"/>
        <v>76</v>
      </c>
      <c r="BL1027" s="109">
        <f t="shared" si="412"/>
        <v>107</v>
      </c>
      <c r="BM1027" s="24">
        <f t="shared" si="422"/>
        <v>308</v>
      </c>
      <c r="BN1027" s="24">
        <f t="shared" si="422"/>
        <v>509</v>
      </c>
      <c r="BO1027" s="24">
        <f t="shared" si="422"/>
        <v>710</v>
      </c>
    </row>
    <row r="1028" spans="1:67" x14ac:dyDescent="0.25">
      <c r="A1028" s="540"/>
      <c r="B1028" s="122" t="s">
        <v>1</v>
      </c>
      <c r="C1028" s="119" t="e">
        <f>#REF!</f>
        <v>#REF!</v>
      </c>
      <c r="D1028" s="117"/>
      <c r="E1028" s="126"/>
      <c r="F1028" s="126"/>
      <c r="G1028" s="117" t="e">
        <f>IF(#REF!&lt;&gt;"",#REF!,"")</f>
        <v>#REF!</v>
      </c>
      <c r="H1028" s="126" t="e">
        <f t="shared" si="413"/>
        <v>#REF!</v>
      </c>
      <c r="I1028" s="175">
        <f t="shared" ca="1" si="419"/>
        <v>0</v>
      </c>
      <c r="J1028" s="114"/>
      <c r="K1028" s="122" t="s">
        <v>0</v>
      </c>
      <c r="L1028" s="119" t="e">
        <f>#REF!</f>
        <v>#REF!</v>
      </c>
      <c r="M1028" s="126" t="str">
        <f>IF('100 Build &amp; Infeed'!O1110&lt;&gt;"",'100 Build &amp; Infeed'!O1110,"")</f>
        <v/>
      </c>
      <c r="N1028" s="126"/>
      <c r="O1028" s="126" t="s">
        <v>410</v>
      </c>
      <c r="P1028" s="117" t="e">
        <f>IF(#REF!&lt;&gt;"",#REF!,"")</f>
        <v>#REF!</v>
      </c>
      <c r="Q1028" s="126" t="e">
        <f t="shared" si="414"/>
        <v>#REF!</v>
      </c>
      <c r="R1028" s="77">
        <f t="shared" ca="1" si="423"/>
        <v>0</v>
      </c>
      <c r="S1028" s="114"/>
      <c r="T1028" s="124" t="s">
        <v>11</v>
      </c>
      <c r="U1028" s="119" t="e">
        <f>#REF!</f>
        <v>#REF!</v>
      </c>
      <c r="V1028" s="119"/>
      <c r="W1028" s="126" t="s">
        <v>404</v>
      </c>
      <c r="X1028" s="126">
        <f>X1024+1</f>
        <v>5</v>
      </c>
      <c r="Y1028" s="126" t="s">
        <v>389</v>
      </c>
      <c r="Z1028" s="117" t="e">
        <f>IF(#REF!&lt;&gt;"",#REF!,"")</f>
        <v>#REF!</v>
      </c>
      <c r="AA1028" s="126" t="e">
        <f t="shared" si="415"/>
        <v>#REF!</v>
      </c>
      <c r="AB1028" s="77">
        <f t="shared" ca="1" si="424"/>
        <v>0</v>
      </c>
      <c r="AC1028" s="114"/>
      <c r="AD1028" s="124" t="s">
        <v>12</v>
      </c>
      <c r="AE1028" s="119" t="e">
        <f>#REF!</f>
        <v>#REF!</v>
      </c>
      <c r="AF1028" s="126"/>
      <c r="AG1028" s="126"/>
      <c r="AH1028" s="119" t="e">
        <f>IF(#REF!&lt;&gt;"",#REF!,"")</f>
        <v>#REF!</v>
      </c>
      <c r="AI1028" s="126" t="e">
        <f t="shared" si="416"/>
        <v>#REF!</v>
      </c>
      <c r="AJ1028" s="77">
        <f t="shared" ca="1" si="425"/>
        <v>0</v>
      </c>
      <c r="AK1028" s="114"/>
      <c r="AL1028" s="123"/>
      <c r="AM1028" s="119"/>
      <c r="AN1028" s="119" t="e">
        <f>IF(#REF!&lt;&gt;"",#REF!,"")</f>
        <v>#REF!</v>
      </c>
      <c r="AO1028" s="126"/>
      <c r="AP1028" s="175"/>
      <c r="AQ1028" s="114"/>
      <c r="AR1028" s="122" t="s">
        <v>2</v>
      </c>
      <c r="AS1028" s="119" t="e">
        <f>#REF!</f>
        <v>#REF!</v>
      </c>
      <c r="AT1028" s="117"/>
      <c r="AU1028" s="126" t="s">
        <v>384</v>
      </c>
      <c r="AV1028" s="126" t="s">
        <v>401</v>
      </c>
      <c r="AW1028" s="126">
        <f>AW1024+1</f>
        <v>5</v>
      </c>
      <c r="AX1028" s="126" t="s">
        <v>385</v>
      </c>
      <c r="AY1028" s="117" t="e">
        <f>IF(#REF!&lt;&gt;"",#REF!,"")</f>
        <v>#REF!</v>
      </c>
      <c r="AZ1028" s="126" t="e">
        <f t="shared" si="417"/>
        <v>#REF!</v>
      </c>
      <c r="BA1028" s="115"/>
      <c r="BI1028" s="540"/>
      <c r="BK1028" s="109">
        <f t="shared" si="411"/>
        <v>77</v>
      </c>
      <c r="BL1028" s="109">
        <f t="shared" si="412"/>
        <v>107</v>
      </c>
      <c r="BM1028" s="24">
        <f t="shared" si="422"/>
        <v>308</v>
      </c>
      <c r="BN1028" s="24">
        <f t="shared" si="422"/>
        <v>509</v>
      </c>
      <c r="BO1028" s="24">
        <f t="shared" si="422"/>
        <v>710</v>
      </c>
    </row>
    <row r="1029" spans="1:67" x14ac:dyDescent="0.25">
      <c r="A1029" s="540"/>
      <c r="B1029" s="122" t="s">
        <v>1</v>
      </c>
      <c r="C1029" s="119" t="e">
        <f>#REF!</f>
        <v>#REF!</v>
      </c>
      <c r="D1029" s="117"/>
      <c r="E1029" s="126"/>
      <c r="F1029" s="126"/>
      <c r="G1029" s="117" t="e">
        <f>IF(#REF!&lt;&gt;"",#REF!,"")</f>
        <v>#REF!</v>
      </c>
      <c r="H1029" s="126" t="e">
        <f t="shared" si="413"/>
        <v>#REF!</v>
      </c>
      <c r="I1029" s="175">
        <f t="shared" ca="1" si="419"/>
        <v>0</v>
      </c>
      <c r="J1029" s="114"/>
      <c r="K1029" s="122" t="s">
        <v>0</v>
      </c>
      <c r="L1029" s="119" t="e">
        <f>#REF!</f>
        <v>#REF!</v>
      </c>
      <c r="M1029" s="126" t="str">
        <f>IF('100 Build &amp; Infeed'!O1111&lt;&gt;"",'100 Build &amp; Infeed'!O1111,"")</f>
        <v/>
      </c>
      <c r="N1029" s="126"/>
      <c r="O1029" s="126" t="str">
        <f>IF('100 Build &amp; Infeed'!P1111&lt;&gt;"",'100 Build &amp; Infeed'!P1111,"")</f>
        <v/>
      </c>
      <c r="P1029" s="117" t="e">
        <f>IF(#REF!&lt;&gt;"",#REF!,"")</f>
        <v>#REF!</v>
      </c>
      <c r="Q1029" s="126" t="e">
        <f t="shared" si="414"/>
        <v>#REF!</v>
      </c>
      <c r="R1029" s="77">
        <f t="shared" ca="1" si="423"/>
        <v>0</v>
      </c>
      <c r="S1029" s="114"/>
      <c r="T1029" s="124" t="s">
        <v>11</v>
      </c>
      <c r="U1029" s="119" t="e">
        <f>#REF!</f>
        <v>#REF!</v>
      </c>
      <c r="V1029" s="119"/>
      <c r="W1029" s="126" t="s">
        <v>404</v>
      </c>
      <c r="X1029" s="126">
        <f>X1025+1</f>
        <v>5</v>
      </c>
      <c r="Y1029" s="126" t="s">
        <v>390</v>
      </c>
      <c r="Z1029" s="117" t="e">
        <f>IF(#REF!&lt;&gt;"",#REF!,"")</f>
        <v>#REF!</v>
      </c>
      <c r="AA1029" s="126" t="e">
        <f t="shared" si="415"/>
        <v>#REF!</v>
      </c>
      <c r="AB1029" s="77">
        <f t="shared" ca="1" si="424"/>
        <v>0</v>
      </c>
      <c r="AC1029" s="114"/>
      <c r="AD1029" s="124" t="s">
        <v>12</v>
      </c>
      <c r="AE1029" s="119" t="e">
        <f>#REF!</f>
        <v>#REF!</v>
      </c>
      <c r="AF1029" s="126"/>
      <c r="AG1029" s="126"/>
      <c r="AH1029" s="119" t="e">
        <f>IF(#REF!&lt;&gt;"",#REF!,"")</f>
        <v>#REF!</v>
      </c>
      <c r="AI1029" s="126" t="e">
        <f t="shared" si="416"/>
        <v>#REF!</v>
      </c>
      <c r="AJ1029" s="77">
        <f t="shared" ca="1" si="425"/>
        <v>0</v>
      </c>
      <c r="AK1029" s="114"/>
      <c r="AL1029" s="123"/>
      <c r="AM1029" s="119"/>
      <c r="AN1029" s="119" t="e">
        <f>IF(#REF!&lt;&gt;"",#REF!,"")</f>
        <v>#REF!</v>
      </c>
      <c r="AO1029" s="126"/>
      <c r="AP1029" s="175"/>
      <c r="AQ1029" s="114"/>
      <c r="AR1029" s="122" t="s">
        <v>2</v>
      </c>
      <c r="AS1029" s="119" t="e">
        <f>#REF!</f>
        <v>#REF!</v>
      </c>
      <c r="AT1029" s="117"/>
      <c r="AU1029" s="126" t="s">
        <v>384</v>
      </c>
      <c r="AV1029" s="126" t="s">
        <v>401</v>
      </c>
      <c r="AW1029" s="126">
        <f t="shared" si="421"/>
        <v>5</v>
      </c>
      <c r="AX1029" s="126" t="s">
        <v>386</v>
      </c>
      <c r="AY1029" s="117" t="e">
        <f>IF(#REF!&lt;&gt;"",#REF!,"")</f>
        <v>#REF!</v>
      </c>
      <c r="AZ1029" s="126" t="e">
        <f t="shared" si="417"/>
        <v>#REF!</v>
      </c>
      <c r="BA1029" s="115"/>
      <c r="BI1029" s="540"/>
      <c r="BK1029" s="109">
        <f t="shared" si="411"/>
        <v>78</v>
      </c>
      <c r="BL1029" s="109">
        <f t="shared" si="412"/>
        <v>107</v>
      </c>
      <c r="BM1029" s="24">
        <f t="shared" si="422"/>
        <v>308</v>
      </c>
      <c r="BN1029" s="24">
        <f t="shared" si="422"/>
        <v>509</v>
      </c>
      <c r="BO1029" s="24">
        <f t="shared" si="422"/>
        <v>710</v>
      </c>
    </row>
    <row r="1030" spans="1:67" x14ac:dyDescent="0.25">
      <c r="A1030" s="540"/>
      <c r="B1030" s="122" t="s">
        <v>1</v>
      </c>
      <c r="C1030" s="119" t="e">
        <f>#REF!</f>
        <v>#REF!</v>
      </c>
      <c r="D1030" s="117"/>
      <c r="E1030" s="126"/>
      <c r="F1030" s="126"/>
      <c r="G1030" s="117" t="e">
        <f>IF(#REF!&lt;&gt;"",#REF!,"")</f>
        <v>#REF!</v>
      </c>
      <c r="H1030" s="126" t="e">
        <f t="shared" si="413"/>
        <v>#REF!</v>
      </c>
      <c r="I1030" s="175">
        <f t="shared" ca="1" si="419"/>
        <v>0</v>
      </c>
      <c r="J1030" s="114"/>
      <c r="K1030" s="122" t="s">
        <v>0</v>
      </c>
      <c r="L1030" s="119" t="e">
        <f>#REF!</f>
        <v>#REF!</v>
      </c>
      <c r="M1030" s="126" t="str">
        <f>IF('100 Build &amp; Infeed'!O1112&lt;&gt;"",'100 Build &amp; Infeed'!O1112,"")</f>
        <v/>
      </c>
      <c r="N1030" s="126"/>
      <c r="O1030" s="126" t="str">
        <f>IF('100 Build &amp; Infeed'!P1112&lt;&gt;"",'100 Build &amp; Infeed'!P1112,"")</f>
        <v/>
      </c>
      <c r="P1030" s="117" t="e">
        <f>IF(#REF!&lt;&gt;"",#REF!,"")</f>
        <v>#REF!</v>
      </c>
      <c r="Q1030" s="126" t="e">
        <f t="shared" si="414"/>
        <v>#REF!</v>
      </c>
      <c r="R1030" s="77">
        <f t="shared" ca="1" si="423"/>
        <v>0</v>
      </c>
      <c r="S1030" s="114"/>
      <c r="T1030" s="124" t="s">
        <v>11</v>
      </c>
      <c r="U1030" s="119" t="e">
        <f>#REF!</f>
        <v>#REF!</v>
      </c>
      <c r="V1030" s="119"/>
      <c r="W1030" s="126" t="str">
        <f>IF('100 Build &amp; Infeed'!Z1112&lt;&gt;"",'100 Build &amp; Infeed'!Z1112,"")</f>
        <v/>
      </c>
      <c r="X1030" s="126"/>
      <c r="Y1030" s="126" t="str">
        <f>IF('100 Build &amp; Infeed'!AA1112&lt;&gt;"",'100 Build &amp; Infeed'!AA1112,"")</f>
        <v/>
      </c>
      <c r="Z1030" s="117" t="e">
        <f>IF(#REF!&lt;&gt;"",#REF!,"")</f>
        <v>#REF!</v>
      </c>
      <c r="AA1030" s="126" t="e">
        <f t="shared" si="415"/>
        <v>#REF!</v>
      </c>
      <c r="AB1030" s="77">
        <f t="shared" ca="1" si="424"/>
        <v>0</v>
      </c>
      <c r="AC1030" s="114"/>
      <c r="AD1030" s="124" t="s">
        <v>12</v>
      </c>
      <c r="AE1030" s="119" t="e">
        <f>#REF!</f>
        <v>#REF!</v>
      </c>
      <c r="AF1030" s="126"/>
      <c r="AG1030" s="126"/>
      <c r="AH1030" s="119" t="e">
        <f>IF(#REF!&lt;&gt;"",#REF!,"")</f>
        <v>#REF!</v>
      </c>
      <c r="AI1030" s="126" t="e">
        <f t="shared" si="416"/>
        <v>#REF!</v>
      </c>
      <c r="AJ1030" s="77">
        <f t="shared" ca="1" si="425"/>
        <v>0</v>
      </c>
      <c r="AK1030" s="114"/>
      <c r="AL1030" s="123"/>
      <c r="AM1030" s="119"/>
      <c r="AN1030" s="119" t="e">
        <f>IF(#REF!&lt;&gt;"",#REF!,"")</f>
        <v>#REF!</v>
      </c>
      <c r="AO1030" s="126"/>
      <c r="AP1030" s="175"/>
      <c r="AQ1030" s="114"/>
      <c r="AR1030" s="122" t="s">
        <v>2</v>
      </c>
      <c r="AS1030" s="119" t="e">
        <f>#REF!</f>
        <v>#REF!</v>
      </c>
      <c r="AT1030" s="117"/>
      <c r="AU1030" s="126" t="s">
        <v>384</v>
      </c>
      <c r="AV1030" s="126" t="s">
        <v>388</v>
      </c>
      <c r="AW1030" s="126">
        <f t="shared" si="421"/>
        <v>5</v>
      </c>
      <c r="AX1030" s="126"/>
      <c r="AY1030" s="117" t="e">
        <f>IF(#REF!&lt;&gt;"",#REF!,"")</f>
        <v>#REF!</v>
      </c>
      <c r="AZ1030" s="126" t="e">
        <f t="shared" si="417"/>
        <v>#REF!</v>
      </c>
      <c r="BA1030" s="115"/>
      <c r="BI1030" s="540"/>
      <c r="BK1030" s="109">
        <f t="shared" si="411"/>
        <v>79</v>
      </c>
      <c r="BL1030" s="109">
        <f t="shared" si="412"/>
        <v>107</v>
      </c>
      <c r="BM1030" s="24">
        <f t="shared" si="422"/>
        <v>308</v>
      </c>
      <c r="BN1030" s="24">
        <f t="shared" si="422"/>
        <v>509</v>
      </c>
      <c r="BO1030" s="24">
        <f t="shared" si="422"/>
        <v>710</v>
      </c>
    </row>
    <row r="1031" spans="1:67" x14ac:dyDescent="0.25">
      <c r="A1031" s="540"/>
      <c r="B1031" s="122" t="s">
        <v>1</v>
      </c>
      <c r="C1031" s="119" t="e">
        <f>#REF!</f>
        <v>#REF!</v>
      </c>
      <c r="D1031" s="117"/>
      <c r="E1031" s="126"/>
      <c r="F1031" s="126"/>
      <c r="G1031" s="117" t="e">
        <f>IF(#REF!&lt;&gt;"",#REF!,"")</f>
        <v>#REF!</v>
      </c>
      <c r="H1031" s="126" t="e">
        <f t="shared" si="413"/>
        <v>#REF!</v>
      </c>
      <c r="I1031" s="175">
        <f t="shared" ca="1" si="419"/>
        <v>0</v>
      </c>
      <c r="J1031" s="114"/>
      <c r="K1031" s="122" t="s">
        <v>0</v>
      </c>
      <c r="L1031" s="119" t="e">
        <f>#REF!</f>
        <v>#REF!</v>
      </c>
      <c r="M1031" s="126" t="str">
        <f>IF('100 Build &amp; Infeed'!O1113&lt;&gt;"",'100 Build &amp; Infeed'!O1113,"")</f>
        <v/>
      </c>
      <c r="N1031" s="126"/>
      <c r="O1031" s="126" t="str">
        <f>IF('100 Build &amp; Infeed'!P1113&lt;&gt;"",'100 Build &amp; Infeed'!P1113,"")</f>
        <v/>
      </c>
      <c r="P1031" s="117" t="e">
        <f>IF(#REF!&lt;&gt;"",#REF!,"")</f>
        <v>#REF!</v>
      </c>
      <c r="Q1031" s="126" t="e">
        <f t="shared" si="414"/>
        <v>#REF!</v>
      </c>
      <c r="R1031" s="77">
        <f t="shared" ca="1" si="423"/>
        <v>0</v>
      </c>
      <c r="S1031" s="114"/>
      <c r="T1031" s="124" t="s">
        <v>11</v>
      </c>
      <c r="U1031" s="119" t="e">
        <f>#REF!</f>
        <v>#REF!</v>
      </c>
      <c r="V1031" s="119"/>
      <c r="W1031" s="126" t="str">
        <f>IF('100 Build &amp; Infeed'!Z1113&lt;&gt;"",'100 Build &amp; Infeed'!Z1113,"")</f>
        <v/>
      </c>
      <c r="X1031" s="126"/>
      <c r="Y1031" s="126" t="str">
        <f>IF('100 Build &amp; Infeed'!AA1113&lt;&gt;"",'100 Build &amp; Infeed'!AA1113,"")</f>
        <v/>
      </c>
      <c r="Z1031" s="117" t="e">
        <f>IF(#REF!&lt;&gt;"",#REF!,"")</f>
        <v>#REF!</v>
      </c>
      <c r="AA1031" s="126" t="e">
        <f t="shared" si="415"/>
        <v>#REF!</v>
      </c>
      <c r="AB1031" s="77">
        <f t="shared" ca="1" si="424"/>
        <v>0</v>
      </c>
      <c r="AC1031" s="114"/>
      <c r="AD1031" s="124" t="s">
        <v>12</v>
      </c>
      <c r="AE1031" s="119" t="e">
        <f>#REF!</f>
        <v>#REF!</v>
      </c>
      <c r="AF1031" s="126"/>
      <c r="AG1031" s="126"/>
      <c r="AH1031" s="119" t="e">
        <f>IF(#REF!&lt;&gt;"",#REF!,"")</f>
        <v>#REF!</v>
      </c>
      <c r="AI1031" s="126" t="e">
        <f t="shared" si="416"/>
        <v>#REF!</v>
      </c>
      <c r="AJ1031" s="77">
        <f t="shared" ca="1" si="425"/>
        <v>0</v>
      </c>
      <c r="AK1031" s="114"/>
      <c r="AL1031" s="123"/>
      <c r="AM1031" s="119"/>
      <c r="AN1031" s="119" t="e">
        <f>IF(#REF!&lt;&gt;"",#REF!,"")</f>
        <v>#REF!</v>
      </c>
      <c r="AO1031" s="126"/>
      <c r="AP1031" s="175"/>
      <c r="AQ1031" s="114"/>
      <c r="AR1031" s="122" t="s">
        <v>2</v>
      </c>
      <c r="AS1031" s="119" t="e">
        <f>#REF!</f>
        <v>#REF!</v>
      </c>
      <c r="AT1031" s="117"/>
      <c r="AU1031" s="126" t="s">
        <v>384</v>
      </c>
      <c r="AV1031" s="126" t="s">
        <v>388</v>
      </c>
      <c r="AW1031" s="126">
        <f t="shared" si="421"/>
        <v>5</v>
      </c>
      <c r="AX1031" s="126" t="s">
        <v>387</v>
      </c>
      <c r="AY1031" s="117" t="e">
        <f>IF(#REF!&lt;&gt;"",#REF!,"")</f>
        <v>#REF!</v>
      </c>
      <c r="AZ1031" s="126" t="e">
        <f t="shared" si="417"/>
        <v>#REF!</v>
      </c>
      <c r="BA1031" s="115"/>
      <c r="BI1031" s="540"/>
      <c r="BK1031" s="109">
        <f t="shared" si="411"/>
        <v>70</v>
      </c>
      <c r="BL1031" s="109">
        <f t="shared" si="412"/>
        <v>108</v>
      </c>
      <c r="BM1031" s="24">
        <f t="shared" si="422"/>
        <v>309</v>
      </c>
      <c r="BN1031" s="24">
        <f t="shared" si="422"/>
        <v>510</v>
      </c>
      <c r="BO1031" s="24">
        <f t="shared" si="422"/>
        <v>711</v>
      </c>
    </row>
    <row r="1032" spans="1:67" x14ac:dyDescent="0.25">
      <c r="A1032" s="540"/>
      <c r="B1032" s="122" t="s">
        <v>1</v>
      </c>
      <c r="C1032" s="119" t="e">
        <f>#REF!</f>
        <v>#REF!</v>
      </c>
      <c r="D1032" s="117"/>
      <c r="E1032" s="126"/>
      <c r="F1032" s="126"/>
      <c r="G1032" s="117" t="e">
        <f>IF(#REF!&lt;&gt;"",#REF!,"")</f>
        <v>#REF!</v>
      </c>
      <c r="H1032" s="126" t="e">
        <f t="shared" si="413"/>
        <v>#REF!</v>
      </c>
      <c r="I1032" s="175">
        <f t="shared" ca="1" si="419"/>
        <v>0</v>
      </c>
      <c r="J1032" s="114"/>
      <c r="K1032" s="122" t="s">
        <v>0</v>
      </c>
      <c r="L1032" s="119" t="e">
        <f>#REF!</f>
        <v>#REF!</v>
      </c>
      <c r="M1032" s="126" t="str">
        <f>IF('100 Build &amp; Infeed'!O1114&lt;&gt;"",'100 Build &amp; Infeed'!O1114,"")</f>
        <v/>
      </c>
      <c r="N1032" s="126"/>
      <c r="O1032" s="126" t="s">
        <v>410</v>
      </c>
      <c r="P1032" s="117" t="e">
        <f>IF(#REF!&lt;&gt;"",#REF!,"")</f>
        <v>#REF!</v>
      </c>
      <c r="Q1032" s="126" t="e">
        <f t="shared" si="414"/>
        <v>#REF!</v>
      </c>
      <c r="R1032" s="77">
        <f t="shared" ca="1" si="423"/>
        <v>0</v>
      </c>
      <c r="S1032" s="114"/>
      <c r="T1032" s="124" t="s">
        <v>11</v>
      </c>
      <c r="U1032" s="119" t="e">
        <f>#REF!</f>
        <v>#REF!</v>
      </c>
      <c r="V1032" s="119"/>
      <c r="W1032" s="126" t="s">
        <v>404</v>
      </c>
      <c r="X1032" s="126">
        <f>X1028+1</f>
        <v>6</v>
      </c>
      <c r="Y1032" s="126" t="s">
        <v>389</v>
      </c>
      <c r="Z1032" s="117" t="e">
        <f>IF(#REF!&lt;&gt;"",#REF!,"")</f>
        <v>#REF!</v>
      </c>
      <c r="AA1032" s="126" t="e">
        <f t="shared" si="415"/>
        <v>#REF!</v>
      </c>
      <c r="AB1032" s="77">
        <f t="shared" ca="1" si="424"/>
        <v>0</v>
      </c>
      <c r="AC1032" s="114"/>
      <c r="AD1032" s="124" t="s">
        <v>12</v>
      </c>
      <c r="AE1032" s="119" t="e">
        <f>#REF!</f>
        <v>#REF!</v>
      </c>
      <c r="AF1032" s="126"/>
      <c r="AG1032" s="126"/>
      <c r="AH1032" s="119" t="e">
        <f>IF(#REF!&lt;&gt;"",#REF!,"")</f>
        <v>#REF!</v>
      </c>
      <c r="AI1032" s="126" t="e">
        <f t="shared" si="416"/>
        <v>#REF!</v>
      </c>
      <c r="AJ1032" s="77">
        <f t="shared" ca="1" si="425"/>
        <v>0</v>
      </c>
      <c r="AK1032" s="114"/>
      <c r="AL1032" s="123"/>
      <c r="AM1032" s="119"/>
      <c r="AN1032" s="119" t="e">
        <f>IF(#REF!&lt;&gt;"",#REF!,"")</f>
        <v>#REF!</v>
      </c>
      <c r="AO1032" s="126"/>
      <c r="AP1032" s="175"/>
      <c r="AQ1032" s="114"/>
      <c r="AR1032" s="122" t="s">
        <v>2</v>
      </c>
      <c r="AS1032" s="119" t="e">
        <f>#REF!</f>
        <v>#REF!</v>
      </c>
      <c r="AT1032" s="117"/>
      <c r="AU1032" s="126" t="s">
        <v>384</v>
      </c>
      <c r="AV1032" s="126" t="s">
        <v>401</v>
      </c>
      <c r="AW1032" s="126">
        <f>AW1028+1</f>
        <v>6</v>
      </c>
      <c r="AX1032" s="126" t="s">
        <v>385</v>
      </c>
      <c r="AY1032" s="117" t="e">
        <f>IF(#REF!&lt;&gt;"",#REF!,"")</f>
        <v>#REF!</v>
      </c>
      <c r="AZ1032" s="126" t="e">
        <f t="shared" si="417"/>
        <v>#REF!</v>
      </c>
      <c r="BA1032" s="115"/>
      <c r="BI1032" s="540"/>
      <c r="BK1032" s="109">
        <f t="shared" si="411"/>
        <v>71</v>
      </c>
      <c r="BL1032" s="109">
        <f t="shared" si="412"/>
        <v>108</v>
      </c>
      <c r="BM1032" s="24">
        <f t="shared" si="422"/>
        <v>309</v>
      </c>
      <c r="BN1032" s="24">
        <f t="shared" si="422"/>
        <v>510</v>
      </c>
      <c r="BO1032" s="24">
        <f t="shared" si="422"/>
        <v>711</v>
      </c>
    </row>
    <row r="1033" spans="1:67" x14ac:dyDescent="0.25">
      <c r="A1033" s="540"/>
      <c r="B1033" s="122" t="s">
        <v>1</v>
      </c>
      <c r="C1033" s="119" t="e">
        <f>#REF!</f>
        <v>#REF!</v>
      </c>
      <c r="D1033" s="117"/>
      <c r="E1033" s="126"/>
      <c r="F1033" s="126"/>
      <c r="G1033" s="117" t="e">
        <f>IF(#REF!&lt;&gt;"",#REF!,"")</f>
        <v>#REF!</v>
      </c>
      <c r="H1033" s="126" t="e">
        <f t="shared" si="413"/>
        <v>#REF!</v>
      </c>
      <c r="I1033" s="175">
        <f t="shared" ca="1" si="419"/>
        <v>0</v>
      </c>
      <c r="J1033" s="114"/>
      <c r="K1033" s="122" t="s">
        <v>0</v>
      </c>
      <c r="L1033" s="119" t="e">
        <f>#REF!</f>
        <v>#REF!</v>
      </c>
      <c r="M1033" s="126" t="str">
        <f>IF('100 Build &amp; Infeed'!O1115&lt;&gt;"",'100 Build &amp; Infeed'!O1115,"")</f>
        <v/>
      </c>
      <c r="N1033" s="126"/>
      <c r="O1033" s="126" t="str">
        <f>IF('100 Build &amp; Infeed'!P1115&lt;&gt;"",'100 Build &amp; Infeed'!P1115,"")</f>
        <v/>
      </c>
      <c r="P1033" s="117" t="e">
        <f>IF(#REF!&lt;&gt;"",#REF!,"")</f>
        <v>#REF!</v>
      </c>
      <c r="Q1033" s="126" t="e">
        <f t="shared" si="414"/>
        <v>#REF!</v>
      </c>
      <c r="R1033" s="77">
        <f t="shared" ca="1" si="423"/>
        <v>0</v>
      </c>
      <c r="S1033" s="114"/>
      <c r="T1033" s="124" t="s">
        <v>11</v>
      </c>
      <c r="U1033" s="119" t="e">
        <f>#REF!</f>
        <v>#REF!</v>
      </c>
      <c r="V1033" s="119"/>
      <c r="W1033" s="126" t="s">
        <v>404</v>
      </c>
      <c r="X1033" s="126">
        <f>X1029+1</f>
        <v>6</v>
      </c>
      <c r="Y1033" s="126" t="s">
        <v>390</v>
      </c>
      <c r="Z1033" s="117" t="e">
        <f>IF(#REF!&lt;&gt;"",#REF!,"")</f>
        <v>#REF!</v>
      </c>
      <c r="AA1033" s="126" t="e">
        <f t="shared" si="415"/>
        <v>#REF!</v>
      </c>
      <c r="AB1033" s="77">
        <f t="shared" ca="1" si="424"/>
        <v>0</v>
      </c>
      <c r="AC1033" s="114"/>
      <c r="AD1033" s="124" t="s">
        <v>12</v>
      </c>
      <c r="AE1033" s="119" t="e">
        <f>#REF!</f>
        <v>#REF!</v>
      </c>
      <c r="AF1033" s="126"/>
      <c r="AG1033" s="126"/>
      <c r="AH1033" s="119" t="e">
        <f>IF(#REF!&lt;&gt;"",#REF!,"")</f>
        <v>#REF!</v>
      </c>
      <c r="AI1033" s="126" t="e">
        <f t="shared" si="416"/>
        <v>#REF!</v>
      </c>
      <c r="AJ1033" s="77">
        <f t="shared" ca="1" si="425"/>
        <v>0</v>
      </c>
      <c r="AK1033" s="114"/>
      <c r="AL1033" s="123"/>
      <c r="AM1033" s="119"/>
      <c r="AN1033" s="119" t="e">
        <f>IF(#REF!&lt;&gt;"",#REF!,"")</f>
        <v>#REF!</v>
      </c>
      <c r="AO1033" s="126"/>
      <c r="AP1033" s="175"/>
      <c r="AQ1033" s="114"/>
      <c r="AR1033" s="122" t="s">
        <v>2</v>
      </c>
      <c r="AS1033" s="119" t="e">
        <f>#REF!</f>
        <v>#REF!</v>
      </c>
      <c r="AT1033" s="117"/>
      <c r="AU1033" s="126" t="s">
        <v>384</v>
      </c>
      <c r="AV1033" s="126" t="s">
        <v>401</v>
      </c>
      <c r="AW1033" s="126">
        <f t="shared" si="421"/>
        <v>6</v>
      </c>
      <c r="AX1033" s="126" t="s">
        <v>386</v>
      </c>
      <c r="AY1033" s="117" t="e">
        <f>IF(#REF!&lt;&gt;"",#REF!,"")</f>
        <v>#REF!</v>
      </c>
      <c r="AZ1033" s="126" t="e">
        <f t="shared" si="417"/>
        <v>#REF!</v>
      </c>
      <c r="BA1033" s="115"/>
      <c r="BI1033" s="540"/>
      <c r="BK1033" s="109">
        <f t="shared" si="411"/>
        <v>72</v>
      </c>
      <c r="BL1033" s="109">
        <f t="shared" si="412"/>
        <v>108</v>
      </c>
      <c r="BM1033" s="24">
        <f t="shared" si="422"/>
        <v>309</v>
      </c>
      <c r="BN1033" s="24">
        <f t="shared" si="422"/>
        <v>510</v>
      </c>
      <c r="BO1033" s="24">
        <f t="shared" si="422"/>
        <v>711</v>
      </c>
    </row>
    <row r="1034" spans="1:67" x14ac:dyDescent="0.25">
      <c r="A1034" s="540"/>
      <c r="B1034" s="122" t="s">
        <v>1</v>
      </c>
      <c r="C1034" s="119" t="e">
        <f>#REF!</f>
        <v>#REF!</v>
      </c>
      <c r="D1034" s="117"/>
      <c r="E1034" s="126"/>
      <c r="F1034" s="126"/>
      <c r="G1034" s="117" t="e">
        <f>IF(#REF!&lt;&gt;"",#REF!,"")</f>
        <v>#REF!</v>
      </c>
      <c r="H1034" s="126" t="e">
        <f t="shared" si="413"/>
        <v>#REF!</v>
      </c>
      <c r="I1034" s="175">
        <f t="shared" ca="1" si="419"/>
        <v>0</v>
      </c>
      <c r="J1034" s="114"/>
      <c r="K1034" s="122" t="s">
        <v>0</v>
      </c>
      <c r="L1034" s="119" t="e">
        <f>#REF!</f>
        <v>#REF!</v>
      </c>
      <c r="M1034" s="126" t="str">
        <f>IF('100 Build &amp; Infeed'!O1116&lt;&gt;"",'100 Build &amp; Infeed'!O1116,"")</f>
        <v/>
      </c>
      <c r="N1034" s="126"/>
      <c r="O1034" s="126" t="str">
        <f>IF('100 Build &amp; Infeed'!P1116&lt;&gt;"",'100 Build &amp; Infeed'!P1116,"")</f>
        <v/>
      </c>
      <c r="P1034" s="117" t="e">
        <f>IF(#REF!&lt;&gt;"",#REF!,"")</f>
        <v>#REF!</v>
      </c>
      <c r="Q1034" s="126" t="e">
        <f t="shared" si="414"/>
        <v>#REF!</v>
      </c>
      <c r="R1034" s="77">
        <f t="shared" ca="1" si="423"/>
        <v>0</v>
      </c>
      <c r="S1034" s="114"/>
      <c r="T1034" s="124" t="s">
        <v>11</v>
      </c>
      <c r="U1034" s="119" t="e">
        <f>#REF!</f>
        <v>#REF!</v>
      </c>
      <c r="V1034" s="119"/>
      <c r="W1034" s="126" t="str">
        <f>IF('100 Build &amp; Infeed'!Z1116&lt;&gt;"",'100 Build &amp; Infeed'!Z1116,"")</f>
        <v/>
      </c>
      <c r="X1034" s="126"/>
      <c r="Y1034" s="126" t="str">
        <f>IF('100 Build &amp; Infeed'!AA1116&lt;&gt;"",'100 Build &amp; Infeed'!AA1116,"")</f>
        <v/>
      </c>
      <c r="Z1034" s="117" t="e">
        <f>IF(#REF!&lt;&gt;"",#REF!,"")</f>
        <v>#REF!</v>
      </c>
      <c r="AA1034" s="126" t="e">
        <f t="shared" si="415"/>
        <v>#REF!</v>
      </c>
      <c r="AB1034" s="77">
        <f t="shared" ca="1" si="424"/>
        <v>0</v>
      </c>
      <c r="AC1034" s="114"/>
      <c r="AD1034" s="124" t="s">
        <v>12</v>
      </c>
      <c r="AE1034" s="119" t="e">
        <f>#REF!</f>
        <v>#REF!</v>
      </c>
      <c r="AF1034" s="126"/>
      <c r="AG1034" s="126"/>
      <c r="AH1034" s="119" t="e">
        <f>IF(#REF!&lt;&gt;"",#REF!,"")</f>
        <v>#REF!</v>
      </c>
      <c r="AI1034" s="126" t="e">
        <f t="shared" si="416"/>
        <v>#REF!</v>
      </c>
      <c r="AJ1034" s="77">
        <f t="shared" ca="1" si="425"/>
        <v>0</v>
      </c>
      <c r="AK1034" s="114"/>
      <c r="AL1034" s="123"/>
      <c r="AM1034" s="119"/>
      <c r="AN1034" s="119" t="e">
        <f>IF(#REF!&lt;&gt;"",#REF!,"")</f>
        <v>#REF!</v>
      </c>
      <c r="AO1034" s="126"/>
      <c r="AP1034" s="175"/>
      <c r="AQ1034" s="114"/>
      <c r="AR1034" s="122" t="s">
        <v>2</v>
      </c>
      <c r="AS1034" s="119" t="e">
        <f>#REF!</f>
        <v>#REF!</v>
      </c>
      <c r="AT1034" s="117"/>
      <c r="AU1034" s="126" t="s">
        <v>384</v>
      </c>
      <c r="AV1034" s="126" t="s">
        <v>388</v>
      </c>
      <c r="AW1034" s="126">
        <f t="shared" si="421"/>
        <v>6</v>
      </c>
      <c r="AX1034" s="126"/>
      <c r="AY1034" s="117" t="e">
        <f>IF(#REF!&lt;&gt;"",#REF!,"")</f>
        <v>#REF!</v>
      </c>
      <c r="AZ1034" s="126" t="e">
        <f t="shared" si="417"/>
        <v>#REF!</v>
      </c>
      <c r="BA1034" s="115"/>
      <c r="BI1034" s="540"/>
      <c r="BK1034" s="109">
        <f t="shared" si="411"/>
        <v>73</v>
      </c>
      <c r="BL1034" s="109">
        <f t="shared" si="412"/>
        <v>108</v>
      </c>
      <c r="BM1034" s="24">
        <f t="shared" si="422"/>
        <v>309</v>
      </c>
      <c r="BN1034" s="24">
        <f t="shared" si="422"/>
        <v>510</v>
      </c>
      <c r="BO1034" s="24">
        <f t="shared" si="422"/>
        <v>711</v>
      </c>
    </row>
    <row r="1035" spans="1:67" x14ac:dyDescent="0.25">
      <c r="A1035" s="540"/>
      <c r="B1035" s="122" t="s">
        <v>1</v>
      </c>
      <c r="C1035" s="119" t="e">
        <f>#REF!</f>
        <v>#REF!</v>
      </c>
      <c r="D1035" s="117"/>
      <c r="E1035" s="126"/>
      <c r="F1035" s="126"/>
      <c r="G1035" s="117" t="e">
        <f>IF(#REF!&lt;&gt;"",#REF!,"")</f>
        <v>#REF!</v>
      </c>
      <c r="H1035" s="126" t="e">
        <f t="shared" si="413"/>
        <v>#REF!</v>
      </c>
      <c r="I1035" s="175">
        <f t="shared" ca="1" si="419"/>
        <v>0</v>
      </c>
      <c r="J1035" s="114"/>
      <c r="K1035" s="122" t="s">
        <v>0</v>
      </c>
      <c r="L1035" s="119" t="e">
        <f>#REF!</f>
        <v>#REF!</v>
      </c>
      <c r="M1035" s="126" t="str">
        <f>IF('100 Build &amp; Infeed'!O1117&lt;&gt;"",'100 Build &amp; Infeed'!O1117,"")</f>
        <v/>
      </c>
      <c r="N1035" s="126"/>
      <c r="O1035" s="126" t="str">
        <f>IF('100 Build &amp; Infeed'!P1117&lt;&gt;"",'100 Build &amp; Infeed'!P1117,"")</f>
        <v/>
      </c>
      <c r="P1035" s="117" t="e">
        <f>IF(#REF!&lt;&gt;"",#REF!,"")</f>
        <v>#REF!</v>
      </c>
      <c r="Q1035" s="126" t="e">
        <f t="shared" si="414"/>
        <v>#REF!</v>
      </c>
      <c r="R1035" s="77">
        <f t="shared" ca="1" si="423"/>
        <v>0</v>
      </c>
      <c r="S1035" s="114"/>
      <c r="T1035" s="124" t="s">
        <v>11</v>
      </c>
      <c r="U1035" s="119" t="e">
        <f>#REF!</f>
        <v>#REF!</v>
      </c>
      <c r="V1035" s="119"/>
      <c r="W1035" s="126" t="str">
        <f>IF('100 Build &amp; Infeed'!Z1117&lt;&gt;"",'100 Build &amp; Infeed'!Z1117,"")</f>
        <v/>
      </c>
      <c r="X1035" s="126"/>
      <c r="Y1035" s="126" t="str">
        <f>IF('100 Build &amp; Infeed'!AA1117&lt;&gt;"",'100 Build &amp; Infeed'!AA1117,"")</f>
        <v/>
      </c>
      <c r="Z1035" s="117" t="e">
        <f>IF(#REF!&lt;&gt;"",#REF!,"")</f>
        <v>#REF!</v>
      </c>
      <c r="AA1035" s="126" t="e">
        <f t="shared" si="415"/>
        <v>#REF!</v>
      </c>
      <c r="AB1035" s="77">
        <f t="shared" ca="1" si="424"/>
        <v>0</v>
      </c>
      <c r="AC1035" s="114"/>
      <c r="AD1035" s="124" t="s">
        <v>12</v>
      </c>
      <c r="AE1035" s="119" t="e">
        <f>#REF!</f>
        <v>#REF!</v>
      </c>
      <c r="AF1035" s="126"/>
      <c r="AG1035" s="126"/>
      <c r="AH1035" s="119" t="e">
        <f>IF(#REF!&lt;&gt;"",#REF!,"")</f>
        <v>#REF!</v>
      </c>
      <c r="AI1035" s="126" t="e">
        <f t="shared" si="416"/>
        <v>#REF!</v>
      </c>
      <c r="AJ1035" s="77">
        <f t="shared" ca="1" si="425"/>
        <v>0</v>
      </c>
      <c r="AK1035" s="114"/>
      <c r="AL1035" s="123"/>
      <c r="AM1035" s="119"/>
      <c r="AN1035" s="119" t="e">
        <f>IF(#REF!&lt;&gt;"",#REF!,"")</f>
        <v>#REF!</v>
      </c>
      <c r="AO1035" s="126"/>
      <c r="AP1035" s="175"/>
      <c r="AQ1035" s="114"/>
      <c r="AR1035" s="122" t="s">
        <v>2</v>
      </c>
      <c r="AS1035" s="119" t="e">
        <f>#REF!</f>
        <v>#REF!</v>
      </c>
      <c r="AT1035" s="117"/>
      <c r="AU1035" s="126" t="s">
        <v>384</v>
      </c>
      <c r="AV1035" s="126" t="s">
        <v>388</v>
      </c>
      <c r="AW1035" s="126">
        <f t="shared" si="421"/>
        <v>6</v>
      </c>
      <c r="AX1035" s="126" t="s">
        <v>387</v>
      </c>
      <c r="AY1035" s="117" t="e">
        <f>IF(#REF!&lt;&gt;"",#REF!,"")</f>
        <v>#REF!</v>
      </c>
      <c r="AZ1035" s="126" t="e">
        <f t="shared" si="417"/>
        <v>#REF!</v>
      </c>
      <c r="BA1035" s="115"/>
      <c r="BI1035" s="540"/>
      <c r="BK1035" s="109">
        <f t="shared" si="411"/>
        <v>74</v>
      </c>
      <c r="BL1035" s="109">
        <f t="shared" si="412"/>
        <v>108</v>
      </c>
      <c r="BM1035" s="24">
        <f t="shared" si="422"/>
        <v>309</v>
      </c>
      <c r="BN1035" s="24">
        <f t="shared" si="422"/>
        <v>510</v>
      </c>
      <c r="BO1035" s="24">
        <f t="shared" si="422"/>
        <v>711</v>
      </c>
    </row>
    <row r="1036" spans="1:67" x14ac:dyDescent="0.25">
      <c r="A1036" s="540"/>
      <c r="B1036" s="122" t="s">
        <v>1</v>
      </c>
      <c r="C1036" s="119" t="e">
        <f>#REF!</f>
        <v>#REF!</v>
      </c>
      <c r="D1036" s="117"/>
      <c r="E1036" s="126"/>
      <c r="F1036" s="126"/>
      <c r="G1036" s="117" t="e">
        <f>IF(#REF!&lt;&gt;"",#REF!,"")</f>
        <v>#REF!</v>
      </c>
      <c r="H1036" s="126" t="e">
        <f t="shared" si="413"/>
        <v>#REF!</v>
      </c>
      <c r="I1036" s="175">
        <f t="shared" ca="1" si="419"/>
        <v>0</v>
      </c>
      <c r="J1036" s="114"/>
      <c r="K1036" s="122" t="s">
        <v>0</v>
      </c>
      <c r="L1036" s="119" t="e">
        <f>#REF!</f>
        <v>#REF!</v>
      </c>
      <c r="M1036" s="126" t="str">
        <f>IF('100 Build &amp; Infeed'!O1118&lt;&gt;"",'100 Build &amp; Infeed'!O1118,"")</f>
        <v/>
      </c>
      <c r="N1036" s="126"/>
      <c r="O1036" s="126" t="s">
        <v>410</v>
      </c>
      <c r="P1036" s="117" t="e">
        <f>IF(#REF!&lt;&gt;"",#REF!,"")</f>
        <v>#REF!</v>
      </c>
      <c r="Q1036" s="126" t="e">
        <f t="shared" si="414"/>
        <v>#REF!</v>
      </c>
      <c r="R1036" s="77">
        <f t="shared" ca="1" si="423"/>
        <v>0</v>
      </c>
      <c r="S1036" s="114"/>
      <c r="T1036" s="124" t="s">
        <v>11</v>
      </c>
      <c r="U1036" s="119" t="e">
        <f>#REF!</f>
        <v>#REF!</v>
      </c>
      <c r="V1036" s="119"/>
      <c r="W1036" s="126" t="s">
        <v>404</v>
      </c>
      <c r="X1036" s="126">
        <f>X1032+1</f>
        <v>7</v>
      </c>
      <c r="Y1036" s="126" t="s">
        <v>389</v>
      </c>
      <c r="Z1036" s="117" t="e">
        <f>IF(#REF!&lt;&gt;"",#REF!,"")</f>
        <v>#REF!</v>
      </c>
      <c r="AA1036" s="126" t="e">
        <f t="shared" si="415"/>
        <v>#REF!</v>
      </c>
      <c r="AB1036" s="77">
        <f t="shared" ca="1" si="424"/>
        <v>0</v>
      </c>
      <c r="AC1036" s="114"/>
      <c r="AD1036" s="124" t="s">
        <v>12</v>
      </c>
      <c r="AE1036" s="119" t="e">
        <f>#REF!</f>
        <v>#REF!</v>
      </c>
      <c r="AF1036" s="126"/>
      <c r="AG1036" s="126"/>
      <c r="AH1036" s="119" t="e">
        <f>IF(#REF!&lt;&gt;"",#REF!,"")</f>
        <v>#REF!</v>
      </c>
      <c r="AI1036" s="126" t="e">
        <f t="shared" si="416"/>
        <v>#REF!</v>
      </c>
      <c r="AJ1036" s="77">
        <f t="shared" ca="1" si="425"/>
        <v>0</v>
      </c>
      <c r="AK1036" s="114"/>
      <c r="AL1036" s="123"/>
      <c r="AM1036" s="119"/>
      <c r="AN1036" s="119" t="e">
        <f>IF(#REF!&lt;&gt;"",#REF!,"")</f>
        <v>#REF!</v>
      </c>
      <c r="AO1036" s="126"/>
      <c r="AP1036" s="175"/>
      <c r="AQ1036" s="114"/>
      <c r="AR1036" s="122" t="s">
        <v>2</v>
      </c>
      <c r="AS1036" s="119" t="e">
        <f>#REF!</f>
        <v>#REF!</v>
      </c>
      <c r="AT1036" s="117"/>
      <c r="AU1036" s="126" t="s">
        <v>384</v>
      </c>
      <c r="AV1036" s="126" t="s">
        <v>401</v>
      </c>
      <c r="AW1036" s="126">
        <f>AW1032+1</f>
        <v>7</v>
      </c>
      <c r="AX1036" s="126" t="s">
        <v>385</v>
      </c>
      <c r="AY1036" s="117" t="e">
        <f>IF(#REF!&lt;&gt;"",#REF!,"")</f>
        <v>#REF!</v>
      </c>
      <c r="AZ1036" s="126" t="e">
        <f t="shared" si="417"/>
        <v>#REF!</v>
      </c>
      <c r="BA1036" s="115"/>
      <c r="BI1036" s="540"/>
      <c r="BK1036" s="109">
        <f t="shared" ref="BK1036:BK1099" si="426">BK1026</f>
        <v>75</v>
      </c>
      <c r="BL1036" s="109">
        <f t="shared" ref="BL1036:BL1099" si="427">BL1026+1</f>
        <v>108</v>
      </c>
      <c r="BM1036" s="24">
        <f t="shared" si="422"/>
        <v>309</v>
      </c>
      <c r="BN1036" s="24">
        <f t="shared" si="422"/>
        <v>510</v>
      </c>
      <c r="BO1036" s="24">
        <f t="shared" si="422"/>
        <v>711</v>
      </c>
    </row>
    <row r="1037" spans="1:67" x14ac:dyDescent="0.25">
      <c r="A1037" s="540"/>
      <c r="B1037" s="122" t="s">
        <v>1</v>
      </c>
      <c r="C1037" s="119" t="e">
        <f>#REF!</f>
        <v>#REF!</v>
      </c>
      <c r="D1037" s="117"/>
      <c r="E1037" s="126"/>
      <c r="F1037" s="126"/>
      <c r="G1037" s="117" t="e">
        <f>IF(#REF!&lt;&gt;"",#REF!,"")</f>
        <v>#REF!</v>
      </c>
      <c r="H1037" s="126" t="e">
        <f t="shared" si="413"/>
        <v>#REF!</v>
      </c>
      <c r="I1037" s="175">
        <f t="shared" ca="1" si="419"/>
        <v>0</v>
      </c>
      <c r="J1037" s="114"/>
      <c r="K1037" s="122" t="s">
        <v>0</v>
      </c>
      <c r="L1037" s="119" t="e">
        <f>#REF!</f>
        <v>#REF!</v>
      </c>
      <c r="M1037" s="126" t="str">
        <f>IF('100 Build &amp; Infeed'!O1119&lt;&gt;"",'100 Build &amp; Infeed'!O1119,"")</f>
        <v/>
      </c>
      <c r="N1037" s="126"/>
      <c r="O1037" s="126" t="str">
        <f>IF('100 Build &amp; Infeed'!P1119&lt;&gt;"",'100 Build &amp; Infeed'!P1119,"")</f>
        <v/>
      </c>
      <c r="P1037" s="117" t="e">
        <f>IF(#REF!&lt;&gt;"",#REF!,"")</f>
        <v>#REF!</v>
      </c>
      <c r="Q1037" s="126" t="e">
        <f t="shared" si="414"/>
        <v>#REF!</v>
      </c>
      <c r="R1037" s="77">
        <f t="shared" ca="1" si="423"/>
        <v>0</v>
      </c>
      <c r="S1037" s="114"/>
      <c r="T1037" s="124" t="s">
        <v>11</v>
      </c>
      <c r="U1037" s="119" t="e">
        <f>#REF!</f>
        <v>#REF!</v>
      </c>
      <c r="V1037" s="119"/>
      <c r="W1037" s="126" t="s">
        <v>404</v>
      </c>
      <c r="X1037" s="126">
        <f>X1033+1</f>
        <v>7</v>
      </c>
      <c r="Y1037" s="126" t="s">
        <v>390</v>
      </c>
      <c r="Z1037" s="117" t="e">
        <f>IF(#REF!&lt;&gt;"",#REF!,"")</f>
        <v>#REF!</v>
      </c>
      <c r="AA1037" s="126" t="e">
        <f t="shared" si="415"/>
        <v>#REF!</v>
      </c>
      <c r="AB1037" s="77">
        <f t="shared" ca="1" si="424"/>
        <v>0</v>
      </c>
      <c r="AC1037" s="114"/>
      <c r="AD1037" s="124" t="s">
        <v>12</v>
      </c>
      <c r="AE1037" s="119" t="e">
        <f>#REF!</f>
        <v>#REF!</v>
      </c>
      <c r="AF1037" s="126"/>
      <c r="AG1037" s="126"/>
      <c r="AH1037" s="119" t="e">
        <f>IF(#REF!&lt;&gt;"",#REF!,"")</f>
        <v>#REF!</v>
      </c>
      <c r="AI1037" s="126" t="e">
        <f t="shared" si="416"/>
        <v>#REF!</v>
      </c>
      <c r="AJ1037" s="77">
        <f t="shared" ca="1" si="425"/>
        <v>0</v>
      </c>
      <c r="AK1037" s="114"/>
      <c r="AL1037" s="123"/>
      <c r="AM1037" s="119"/>
      <c r="AN1037" s="119" t="e">
        <f>IF(#REF!&lt;&gt;"",#REF!,"")</f>
        <v>#REF!</v>
      </c>
      <c r="AO1037" s="126"/>
      <c r="AP1037" s="175"/>
      <c r="AQ1037" s="114"/>
      <c r="AR1037" s="122" t="s">
        <v>2</v>
      </c>
      <c r="AS1037" s="119" t="e">
        <f>#REF!</f>
        <v>#REF!</v>
      </c>
      <c r="AT1037" s="117"/>
      <c r="AU1037" s="126" t="s">
        <v>384</v>
      </c>
      <c r="AV1037" s="126" t="s">
        <v>401</v>
      </c>
      <c r="AW1037" s="126">
        <f t="shared" si="421"/>
        <v>7</v>
      </c>
      <c r="AX1037" s="126" t="s">
        <v>386</v>
      </c>
      <c r="AY1037" s="117" t="e">
        <f>IF(#REF!&lt;&gt;"",#REF!,"")</f>
        <v>#REF!</v>
      </c>
      <c r="AZ1037" s="126" t="e">
        <f t="shared" si="417"/>
        <v>#REF!</v>
      </c>
      <c r="BA1037" s="115"/>
      <c r="BI1037" s="540"/>
      <c r="BK1037" s="109">
        <f t="shared" si="426"/>
        <v>76</v>
      </c>
      <c r="BL1037" s="109">
        <f t="shared" si="427"/>
        <v>108</v>
      </c>
      <c r="BM1037" s="24">
        <f t="shared" si="422"/>
        <v>309</v>
      </c>
      <c r="BN1037" s="24">
        <f t="shared" si="422"/>
        <v>510</v>
      </c>
      <c r="BO1037" s="24">
        <f t="shared" si="422"/>
        <v>711</v>
      </c>
    </row>
    <row r="1038" spans="1:67" x14ac:dyDescent="0.25">
      <c r="A1038" s="540"/>
      <c r="B1038" s="122" t="s">
        <v>1</v>
      </c>
      <c r="C1038" s="119" t="e">
        <f>#REF!</f>
        <v>#REF!</v>
      </c>
      <c r="D1038" s="117"/>
      <c r="E1038" s="126"/>
      <c r="F1038" s="126"/>
      <c r="G1038" s="117" t="e">
        <f>IF(#REF!&lt;&gt;"",#REF!,"")</f>
        <v>#REF!</v>
      </c>
      <c r="H1038" s="126" t="e">
        <f t="shared" si="413"/>
        <v>#REF!</v>
      </c>
      <c r="I1038" s="175">
        <f t="shared" ca="1" si="419"/>
        <v>0</v>
      </c>
      <c r="J1038" s="114"/>
      <c r="K1038" s="122" t="s">
        <v>0</v>
      </c>
      <c r="L1038" s="119" t="e">
        <f>#REF!</f>
        <v>#REF!</v>
      </c>
      <c r="M1038" s="126" t="str">
        <f>IF('100 Build &amp; Infeed'!O1120&lt;&gt;"",'100 Build &amp; Infeed'!O1120,"")</f>
        <v/>
      </c>
      <c r="N1038" s="126"/>
      <c r="O1038" s="126" t="str">
        <f>IF('100 Build &amp; Infeed'!P1120&lt;&gt;"",'100 Build &amp; Infeed'!P1120,"")</f>
        <v/>
      </c>
      <c r="P1038" s="117" t="e">
        <f>IF(#REF!&lt;&gt;"",#REF!,"")</f>
        <v>#REF!</v>
      </c>
      <c r="Q1038" s="126" t="e">
        <f t="shared" si="414"/>
        <v>#REF!</v>
      </c>
      <c r="R1038" s="77">
        <f t="shared" ca="1" si="423"/>
        <v>0</v>
      </c>
      <c r="S1038" s="114"/>
      <c r="T1038" s="124" t="s">
        <v>11</v>
      </c>
      <c r="U1038" s="119" t="e">
        <f>#REF!</f>
        <v>#REF!</v>
      </c>
      <c r="V1038" s="119"/>
      <c r="W1038" s="126" t="str">
        <f>IF('100 Build &amp; Infeed'!Z1120&lt;&gt;"",'100 Build &amp; Infeed'!Z1120,"")</f>
        <v/>
      </c>
      <c r="X1038" s="126"/>
      <c r="Y1038" s="126" t="str">
        <f>IF('100 Build &amp; Infeed'!AA1120&lt;&gt;"",'100 Build &amp; Infeed'!AA1120,"")</f>
        <v/>
      </c>
      <c r="Z1038" s="117" t="e">
        <f>IF(#REF!&lt;&gt;"",#REF!,"")</f>
        <v>#REF!</v>
      </c>
      <c r="AA1038" s="126" t="e">
        <f t="shared" si="415"/>
        <v>#REF!</v>
      </c>
      <c r="AB1038" s="77">
        <f t="shared" ca="1" si="424"/>
        <v>0</v>
      </c>
      <c r="AC1038" s="114"/>
      <c r="AD1038" s="124" t="s">
        <v>12</v>
      </c>
      <c r="AE1038" s="119" t="e">
        <f>#REF!</f>
        <v>#REF!</v>
      </c>
      <c r="AF1038" s="126"/>
      <c r="AG1038" s="126"/>
      <c r="AH1038" s="119" t="e">
        <f>IF(#REF!&lt;&gt;"",#REF!,"")</f>
        <v>#REF!</v>
      </c>
      <c r="AI1038" s="126" t="e">
        <f t="shared" si="416"/>
        <v>#REF!</v>
      </c>
      <c r="AJ1038" s="77">
        <f t="shared" ca="1" si="425"/>
        <v>0</v>
      </c>
      <c r="AK1038" s="114"/>
      <c r="AL1038" s="123"/>
      <c r="AM1038" s="119"/>
      <c r="AN1038" s="119" t="e">
        <f>IF(#REF!&lt;&gt;"",#REF!,"")</f>
        <v>#REF!</v>
      </c>
      <c r="AO1038" s="126"/>
      <c r="AP1038" s="175"/>
      <c r="AQ1038" s="114"/>
      <c r="AR1038" s="122" t="s">
        <v>2</v>
      </c>
      <c r="AS1038" s="119" t="e">
        <f>#REF!</f>
        <v>#REF!</v>
      </c>
      <c r="AT1038" s="117"/>
      <c r="AU1038" s="126" t="s">
        <v>384</v>
      </c>
      <c r="AV1038" s="126" t="s">
        <v>388</v>
      </c>
      <c r="AW1038" s="126">
        <f t="shared" si="421"/>
        <v>7</v>
      </c>
      <c r="AX1038" s="126"/>
      <c r="AY1038" s="117" t="e">
        <f>IF(#REF!&lt;&gt;"",#REF!,"")</f>
        <v>#REF!</v>
      </c>
      <c r="AZ1038" s="126" t="e">
        <f t="shared" si="417"/>
        <v>#REF!</v>
      </c>
      <c r="BA1038" s="115"/>
      <c r="BI1038" s="540"/>
      <c r="BK1038" s="109">
        <f t="shared" si="426"/>
        <v>77</v>
      </c>
      <c r="BL1038" s="109">
        <f t="shared" si="427"/>
        <v>108</v>
      </c>
      <c r="BM1038" s="24">
        <f t="shared" si="422"/>
        <v>309</v>
      </c>
      <c r="BN1038" s="24">
        <f t="shared" si="422"/>
        <v>510</v>
      </c>
      <c r="BO1038" s="24">
        <f t="shared" si="422"/>
        <v>711</v>
      </c>
    </row>
    <row r="1039" spans="1:67" x14ac:dyDescent="0.25">
      <c r="A1039" s="540"/>
      <c r="B1039" s="122" t="s">
        <v>1</v>
      </c>
      <c r="C1039" s="119" t="e">
        <f>#REF!</f>
        <v>#REF!</v>
      </c>
      <c r="D1039" s="117"/>
      <c r="E1039" s="126"/>
      <c r="F1039" s="126"/>
      <c r="G1039" s="117" t="e">
        <f>IF(#REF!&lt;&gt;"",#REF!,"")</f>
        <v>#REF!</v>
      </c>
      <c r="H1039" s="126" t="e">
        <f t="shared" si="413"/>
        <v>#REF!</v>
      </c>
      <c r="I1039" s="175">
        <f t="shared" ca="1" si="419"/>
        <v>0</v>
      </c>
      <c r="J1039" s="114"/>
      <c r="K1039" s="122" t="s">
        <v>0</v>
      </c>
      <c r="L1039" s="119" t="e">
        <f>#REF!</f>
        <v>#REF!</v>
      </c>
      <c r="M1039" s="126" t="str">
        <f>IF('100 Build &amp; Infeed'!O1121&lt;&gt;"",'100 Build &amp; Infeed'!O1121,"")</f>
        <v/>
      </c>
      <c r="N1039" s="126"/>
      <c r="O1039" s="126" t="str">
        <f>IF('100 Build &amp; Infeed'!P1121&lt;&gt;"",'100 Build &amp; Infeed'!P1121,"")</f>
        <v/>
      </c>
      <c r="P1039" s="117" t="e">
        <f>IF(#REF!&lt;&gt;"",#REF!,"")</f>
        <v>#REF!</v>
      </c>
      <c r="Q1039" s="126" t="e">
        <f t="shared" si="414"/>
        <v>#REF!</v>
      </c>
      <c r="R1039" s="77">
        <f t="shared" ca="1" si="423"/>
        <v>0</v>
      </c>
      <c r="S1039" s="114"/>
      <c r="T1039" s="124" t="s">
        <v>11</v>
      </c>
      <c r="U1039" s="119" t="e">
        <f>#REF!</f>
        <v>#REF!</v>
      </c>
      <c r="V1039" s="119"/>
      <c r="W1039" s="126" t="str">
        <f>IF('100 Build &amp; Infeed'!Z1121&lt;&gt;"",'100 Build &amp; Infeed'!Z1121,"")</f>
        <v/>
      </c>
      <c r="X1039" s="126"/>
      <c r="Y1039" s="126" t="str">
        <f>IF('100 Build &amp; Infeed'!AA1121&lt;&gt;"",'100 Build &amp; Infeed'!AA1121,"")</f>
        <v/>
      </c>
      <c r="Z1039" s="117" t="e">
        <f>IF(#REF!&lt;&gt;"",#REF!,"")</f>
        <v>#REF!</v>
      </c>
      <c r="AA1039" s="126" t="e">
        <f t="shared" si="415"/>
        <v>#REF!</v>
      </c>
      <c r="AB1039" s="77">
        <f t="shared" ca="1" si="424"/>
        <v>0</v>
      </c>
      <c r="AC1039" s="114"/>
      <c r="AD1039" s="124" t="s">
        <v>12</v>
      </c>
      <c r="AE1039" s="119" t="e">
        <f>#REF!</f>
        <v>#REF!</v>
      </c>
      <c r="AF1039" s="126"/>
      <c r="AG1039" s="126"/>
      <c r="AH1039" s="119" t="e">
        <f>IF(#REF!&lt;&gt;"",#REF!,"")</f>
        <v>#REF!</v>
      </c>
      <c r="AI1039" s="126" t="e">
        <f t="shared" si="416"/>
        <v>#REF!</v>
      </c>
      <c r="AJ1039" s="77">
        <f t="shared" ca="1" si="425"/>
        <v>0</v>
      </c>
      <c r="AK1039" s="114"/>
      <c r="AL1039" s="123"/>
      <c r="AM1039" s="119"/>
      <c r="AN1039" s="119" t="e">
        <f>IF(#REF!&lt;&gt;"",#REF!,"")</f>
        <v>#REF!</v>
      </c>
      <c r="AO1039" s="126"/>
      <c r="AP1039" s="175"/>
      <c r="AQ1039" s="114"/>
      <c r="AR1039" s="122" t="s">
        <v>2</v>
      </c>
      <c r="AS1039" s="119" t="e">
        <f>#REF!</f>
        <v>#REF!</v>
      </c>
      <c r="AT1039" s="117"/>
      <c r="AU1039" s="126" t="s">
        <v>384</v>
      </c>
      <c r="AV1039" s="126" t="s">
        <v>388</v>
      </c>
      <c r="AW1039" s="126">
        <f t="shared" si="421"/>
        <v>7</v>
      </c>
      <c r="AX1039" s="126" t="s">
        <v>387</v>
      </c>
      <c r="AY1039" s="117" t="e">
        <f>IF(#REF!&lt;&gt;"",#REF!,"")</f>
        <v>#REF!</v>
      </c>
      <c r="AZ1039" s="126" t="e">
        <f t="shared" si="417"/>
        <v>#REF!</v>
      </c>
      <c r="BA1039" s="115"/>
      <c r="BI1039" s="540"/>
      <c r="BK1039" s="109">
        <f t="shared" si="426"/>
        <v>78</v>
      </c>
      <c r="BL1039" s="109">
        <f t="shared" si="427"/>
        <v>108</v>
      </c>
      <c r="BM1039" s="24">
        <f t="shared" si="422"/>
        <v>309</v>
      </c>
      <c r="BN1039" s="24">
        <f t="shared" si="422"/>
        <v>510</v>
      </c>
      <c r="BO1039" s="24">
        <f t="shared" si="422"/>
        <v>711</v>
      </c>
    </row>
    <row r="1040" spans="1:67" x14ac:dyDescent="0.25">
      <c r="A1040" s="540"/>
      <c r="B1040" s="122" t="s">
        <v>1</v>
      </c>
      <c r="C1040" s="119" t="e">
        <f>#REF!</f>
        <v>#REF!</v>
      </c>
      <c r="D1040" s="117"/>
      <c r="E1040" s="126"/>
      <c r="F1040" s="126"/>
      <c r="G1040" s="117" t="e">
        <f>IF(#REF!&lt;&gt;"",#REF!,"")</f>
        <v>#REF!</v>
      </c>
      <c r="H1040" s="126" t="e">
        <f t="shared" si="413"/>
        <v>#REF!</v>
      </c>
      <c r="I1040" s="175">
        <f t="shared" ca="1" si="419"/>
        <v>0</v>
      </c>
      <c r="J1040" s="114"/>
      <c r="K1040" s="122" t="s">
        <v>0</v>
      </c>
      <c r="L1040" s="119" t="e">
        <f>#REF!</f>
        <v>#REF!</v>
      </c>
      <c r="M1040" s="126" t="str">
        <f>IF('100 Build &amp; Infeed'!O1122&lt;&gt;"",'100 Build &amp; Infeed'!O1122,"")</f>
        <v/>
      </c>
      <c r="N1040" s="126"/>
      <c r="O1040" s="126" t="s">
        <v>410</v>
      </c>
      <c r="P1040" s="117" t="e">
        <f>IF(#REF!&lt;&gt;"",#REF!,"")</f>
        <v>#REF!</v>
      </c>
      <c r="Q1040" s="126" t="e">
        <f t="shared" si="414"/>
        <v>#REF!</v>
      </c>
      <c r="R1040" s="77">
        <f t="shared" ca="1" si="423"/>
        <v>0</v>
      </c>
      <c r="S1040" s="114"/>
      <c r="T1040" s="124" t="s">
        <v>11</v>
      </c>
      <c r="U1040" s="119" t="e">
        <f>#REF!</f>
        <v>#REF!</v>
      </c>
      <c r="V1040" s="119"/>
      <c r="W1040" s="126" t="s">
        <v>404</v>
      </c>
      <c r="X1040" s="126">
        <f>X1036+1</f>
        <v>8</v>
      </c>
      <c r="Y1040" s="126" t="s">
        <v>389</v>
      </c>
      <c r="Z1040" s="117" t="e">
        <f>IF(#REF!&lt;&gt;"",#REF!,"")</f>
        <v>#REF!</v>
      </c>
      <c r="AA1040" s="126" t="e">
        <f t="shared" si="415"/>
        <v>#REF!</v>
      </c>
      <c r="AB1040" s="77">
        <f t="shared" ca="1" si="424"/>
        <v>0</v>
      </c>
      <c r="AC1040" s="114"/>
      <c r="AD1040" s="124" t="s">
        <v>12</v>
      </c>
      <c r="AE1040" s="119" t="e">
        <f>#REF!</f>
        <v>#REF!</v>
      </c>
      <c r="AF1040" s="126"/>
      <c r="AG1040" s="126"/>
      <c r="AH1040" s="119" t="e">
        <f>IF(#REF!&lt;&gt;"",#REF!,"")</f>
        <v>#REF!</v>
      </c>
      <c r="AI1040" s="126" t="e">
        <f t="shared" si="416"/>
        <v>#REF!</v>
      </c>
      <c r="AJ1040" s="77">
        <f t="shared" ca="1" si="425"/>
        <v>0</v>
      </c>
      <c r="AK1040" s="114"/>
      <c r="AL1040" s="123"/>
      <c r="AM1040" s="119"/>
      <c r="AN1040" s="119" t="e">
        <f>IF(#REF!&lt;&gt;"",#REF!,"")</f>
        <v>#REF!</v>
      </c>
      <c r="AO1040" s="126"/>
      <c r="AP1040" s="175"/>
      <c r="AQ1040" s="114"/>
      <c r="AR1040" s="122" t="s">
        <v>2</v>
      </c>
      <c r="AS1040" s="119" t="e">
        <f>#REF!</f>
        <v>#REF!</v>
      </c>
      <c r="AT1040" s="117"/>
      <c r="AU1040" s="126" t="s">
        <v>384</v>
      </c>
      <c r="AV1040" s="126" t="s">
        <v>401</v>
      </c>
      <c r="AW1040" s="126">
        <f>AW1036+1</f>
        <v>8</v>
      </c>
      <c r="AX1040" s="126" t="s">
        <v>385</v>
      </c>
      <c r="AY1040" s="117" t="e">
        <f>IF(#REF!&lt;&gt;"",#REF!,"")</f>
        <v>#REF!</v>
      </c>
      <c r="AZ1040" s="126" t="e">
        <f t="shared" si="417"/>
        <v>#REF!</v>
      </c>
      <c r="BA1040" s="115"/>
      <c r="BI1040" s="540"/>
      <c r="BK1040" s="109">
        <f t="shared" si="426"/>
        <v>79</v>
      </c>
      <c r="BL1040" s="109">
        <f t="shared" si="427"/>
        <v>108</v>
      </c>
      <c r="BM1040" s="24">
        <f t="shared" si="422"/>
        <v>309</v>
      </c>
      <c r="BN1040" s="24">
        <f t="shared" si="422"/>
        <v>510</v>
      </c>
      <c r="BO1040" s="24">
        <f t="shared" si="422"/>
        <v>711</v>
      </c>
    </row>
    <row r="1041" spans="1:67" x14ac:dyDescent="0.25">
      <c r="A1041" s="540"/>
      <c r="B1041" s="122" t="s">
        <v>1</v>
      </c>
      <c r="C1041" s="119" t="e">
        <f>#REF!</f>
        <v>#REF!</v>
      </c>
      <c r="D1041" s="117"/>
      <c r="E1041" s="126"/>
      <c r="F1041" s="126"/>
      <c r="G1041" s="117" t="e">
        <f>IF(#REF!&lt;&gt;"",#REF!,"")</f>
        <v>#REF!</v>
      </c>
      <c r="H1041" s="126" t="e">
        <f t="shared" ref="H1041:H1104" si="428">LEN(G1041)</f>
        <v>#REF!</v>
      </c>
      <c r="I1041" s="175">
        <f t="shared" ca="1" si="419"/>
        <v>0</v>
      </c>
      <c r="J1041" s="114"/>
      <c r="K1041" s="122" t="s">
        <v>0</v>
      </c>
      <c r="L1041" s="119" t="e">
        <f>#REF!</f>
        <v>#REF!</v>
      </c>
      <c r="M1041" s="126" t="str">
        <f>IF('100 Build &amp; Infeed'!O1123&lt;&gt;"",'100 Build &amp; Infeed'!O1123,"")</f>
        <v/>
      </c>
      <c r="N1041" s="126"/>
      <c r="O1041" s="126" t="str">
        <f>IF('100 Build &amp; Infeed'!P1123&lt;&gt;"",'100 Build &amp; Infeed'!P1123,"")</f>
        <v/>
      </c>
      <c r="P1041" s="117" t="e">
        <f>IF(#REF!&lt;&gt;"",#REF!,"")</f>
        <v>#REF!</v>
      </c>
      <c r="Q1041" s="126" t="e">
        <f t="shared" ref="Q1041:Q1104" si="429">LEN(P1041)</f>
        <v>#REF!</v>
      </c>
      <c r="R1041" s="77">
        <f t="shared" ca="1" si="423"/>
        <v>0</v>
      </c>
      <c r="S1041" s="114"/>
      <c r="T1041" s="124" t="s">
        <v>11</v>
      </c>
      <c r="U1041" s="119" t="e">
        <f>#REF!</f>
        <v>#REF!</v>
      </c>
      <c r="V1041" s="119"/>
      <c r="W1041" s="126" t="s">
        <v>404</v>
      </c>
      <c r="X1041" s="126">
        <f>X1037+1</f>
        <v>8</v>
      </c>
      <c r="Y1041" s="126" t="s">
        <v>390</v>
      </c>
      <c r="Z1041" s="117" t="e">
        <f>IF(#REF!&lt;&gt;"",#REF!,"")</f>
        <v>#REF!</v>
      </c>
      <c r="AA1041" s="126" t="e">
        <f t="shared" ref="AA1041:AA1104" si="430">LEN(Z1041)</f>
        <v>#REF!</v>
      </c>
      <c r="AB1041" s="77">
        <f t="shared" ca="1" si="424"/>
        <v>0</v>
      </c>
      <c r="AC1041" s="114"/>
      <c r="AD1041" s="124" t="s">
        <v>12</v>
      </c>
      <c r="AE1041" s="119" t="e">
        <f>#REF!</f>
        <v>#REF!</v>
      </c>
      <c r="AF1041" s="126"/>
      <c r="AG1041" s="126"/>
      <c r="AH1041" s="119" t="e">
        <f>IF(#REF!&lt;&gt;"",#REF!,"")</f>
        <v>#REF!</v>
      </c>
      <c r="AI1041" s="126" t="e">
        <f t="shared" ref="AI1041:AI1104" si="431">LEN(AH1041)</f>
        <v>#REF!</v>
      </c>
      <c r="AJ1041" s="77">
        <f t="shared" ca="1" si="425"/>
        <v>0</v>
      </c>
      <c r="AK1041" s="114"/>
      <c r="AL1041" s="123"/>
      <c r="AM1041" s="119"/>
      <c r="AN1041" s="119" t="e">
        <f>IF(#REF!&lt;&gt;"",#REF!,"")</f>
        <v>#REF!</v>
      </c>
      <c r="AO1041" s="126"/>
      <c r="AP1041" s="175"/>
      <c r="AQ1041" s="114"/>
      <c r="AR1041" s="122" t="s">
        <v>2</v>
      </c>
      <c r="AS1041" s="119" t="e">
        <f>#REF!</f>
        <v>#REF!</v>
      </c>
      <c r="AT1041" s="117"/>
      <c r="AU1041" s="126" t="s">
        <v>384</v>
      </c>
      <c r="AV1041" s="126" t="s">
        <v>401</v>
      </c>
      <c r="AW1041" s="126">
        <f t="shared" si="421"/>
        <v>8</v>
      </c>
      <c r="AX1041" s="126" t="s">
        <v>386</v>
      </c>
      <c r="AY1041" s="117" t="e">
        <f>IF(#REF!&lt;&gt;"",#REF!,"")</f>
        <v>#REF!</v>
      </c>
      <c r="AZ1041" s="126" t="e">
        <f t="shared" ref="AZ1041:AZ1104" si="432">LEN(AY1041)</f>
        <v>#REF!</v>
      </c>
      <c r="BA1041" s="115"/>
      <c r="BI1041" s="540"/>
      <c r="BK1041" s="109">
        <f t="shared" si="426"/>
        <v>70</v>
      </c>
      <c r="BL1041" s="109">
        <f t="shared" si="427"/>
        <v>109</v>
      </c>
      <c r="BM1041" s="24">
        <f t="shared" ref="BM1041:BO1060" si="433">BL1041+201</f>
        <v>310</v>
      </c>
      <c r="BN1041" s="24">
        <f t="shared" si="433"/>
        <v>511</v>
      </c>
      <c r="BO1041" s="24">
        <f t="shared" si="433"/>
        <v>712</v>
      </c>
    </row>
    <row r="1042" spans="1:67" x14ac:dyDescent="0.25">
      <c r="A1042" s="540"/>
      <c r="B1042" s="122" t="s">
        <v>1</v>
      </c>
      <c r="C1042" s="119" t="e">
        <f>#REF!</f>
        <v>#REF!</v>
      </c>
      <c r="D1042" s="117"/>
      <c r="E1042" s="126"/>
      <c r="F1042" s="126"/>
      <c r="G1042" s="117" t="e">
        <f>IF(#REF!&lt;&gt;"",#REF!,"")</f>
        <v>#REF!</v>
      </c>
      <c r="H1042" s="126" t="e">
        <f t="shared" si="428"/>
        <v>#REF!</v>
      </c>
      <c r="I1042" s="175">
        <f t="shared" ca="1" si="419"/>
        <v>0</v>
      </c>
      <c r="J1042" s="114"/>
      <c r="K1042" s="122" t="s">
        <v>0</v>
      </c>
      <c r="L1042" s="119" t="e">
        <f>#REF!</f>
        <v>#REF!</v>
      </c>
      <c r="M1042" s="126" t="str">
        <f>IF('100 Build &amp; Infeed'!O1124&lt;&gt;"",'100 Build &amp; Infeed'!O1124,"")</f>
        <v/>
      </c>
      <c r="N1042" s="126"/>
      <c r="O1042" s="126" t="str">
        <f>IF('100 Build &amp; Infeed'!P1124&lt;&gt;"",'100 Build &amp; Infeed'!P1124,"")</f>
        <v/>
      </c>
      <c r="P1042" s="117" t="e">
        <f>IF(#REF!&lt;&gt;"",#REF!,"")</f>
        <v>#REF!</v>
      </c>
      <c r="Q1042" s="126" t="e">
        <f t="shared" si="429"/>
        <v>#REF!</v>
      </c>
      <c r="R1042" s="77">
        <f t="shared" ca="1" si="423"/>
        <v>0</v>
      </c>
      <c r="S1042" s="114"/>
      <c r="T1042" s="124" t="s">
        <v>11</v>
      </c>
      <c r="U1042" s="119" t="e">
        <f>#REF!</f>
        <v>#REF!</v>
      </c>
      <c r="V1042" s="119"/>
      <c r="W1042" s="126" t="str">
        <f>IF('100 Build &amp; Infeed'!Z1124&lt;&gt;"",'100 Build &amp; Infeed'!Z1124,"")</f>
        <v/>
      </c>
      <c r="X1042" s="126"/>
      <c r="Y1042" s="126" t="str">
        <f>IF('100 Build &amp; Infeed'!AA1124&lt;&gt;"",'100 Build &amp; Infeed'!AA1124,"")</f>
        <v/>
      </c>
      <c r="Z1042" s="117" t="e">
        <f>IF(#REF!&lt;&gt;"",#REF!,"")</f>
        <v>#REF!</v>
      </c>
      <c r="AA1042" s="126" t="e">
        <f t="shared" si="430"/>
        <v>#REF!</v>
      </c>
      <c r="AB1042" s="77">
        <f t="shared" ca="1" si="424"/>
        <v>0</v>
      </c>
      <c r="AC1042" s="114"/>
      <c r="AD1042" s="124" t="s">
        <v>12</v>
      </c>
      <c r="AE1042" s="119" t="e">
        <f>#REF!</f>
        <v>#REF!</v>
      </c>
      <c r="AF1042" s="126"/>
      <c r="AG1042" s="126"/>
      <c r="AH1042" s="119" t="e">
        <f>IF(#REF!&lt;&gt;"",#REF!,"")</f>
        <v>#REF!</v>
      </c>
      <c r="AI1042" s="126" t="e">
        <f t="shared" si="431"/>
        <v>#REF!</v>
      </c>
      <c r="AJ1042" s="77">
        <f t="shared" ca="1" si="425"/>
        <v>0</v>
      </c>
      <c r="AK1042" s="114"/>
      <c r="AL1042" s="123"/>
      <c r="AM1042" s="119"/>
      <c r="AN1042" s="119" t="e">
        <f>IF(#REF!&lt;&gt;"",#REF!,"")</f>
        <v>#REF!</v>
      </c>
      <c r="AO1042" s="126"/>
      <c r="AP1042" s="175"/>
      <c r="AQ1042" s="114"/>
      <c r="AR1042" s="122" t="s">
        <v>2</v>
      </c>
      <c r="AS1042" s="119" t="e">
        <f>#REF!</f>
        <v>#REF!</v>
      </c>
      <c r="AT1042" s="117"/>
      <c r="AU1042" s="126" t="s">
        <v>384</v>
      </c>
      <c r="AV1042" s="126" t="s">
        <v>388</v>
      </c>
      <c r="AW1042" s="126">
        <f t="shared" si="421"/>
        <v>8</v>
      </c>
      <c r="AX1042" s="126"/>
      <c r="AY1042" s="117" t="e">
        <f>IF(#REF!&lt;&gt;"",#REF!,"")</f>
        <v>#REF!</v>
      </c>
      <c r="AZ1042" s="126" t="e">
        <f t="shared" si="432"/>
        <v>#REF!</v>
      </c>
      <c r="BA1042" s="115"/>
      <c r="BI1042" s="540"/>
      <c r="BK1042" s="109">
        <f t="shared" si="426"/>
        <v>71</v>
      </c>
      <c r="BL1042" s="109">
        <f t="shared" si="427"/>
        <v>109</v>
      </c>
      <c r="BM1042" s="24">
        <f t="shared" si="433"/>
        <v>310</v>
      </c>
      <c r="BN1042" s="24">
        <f t="shared" si="433"/>
        <v>511</v>
      </c>
      <c r="BO1042" s="24">
        <f t="shared" si="433"/>
        <v>712</v>
      </c>
    </row>
    <row r="1043" spans="1:67" x14ac:dyDescent="0.25">
      <c r="A1043" s="540"/>
      <c r="B1043" s="122" t="s">
        <v>1</v>
      </c>
      <c r="C1043" s="119" t="e">
        <f>#REF!</f>
        <v>#REF!</v>
      </c>
      <c r="D1043" s="117"/>
      <c r="E1043" s="126"/>
      <c r="F1043" s="126"/>
      <c r="G1043" s="117" t="e">
        <f>IF(#REF!&lt;&gt;"",#REF!,"")</f>
        <v>#REF!</v>
      </c>
      <c r="H1043" s="126" t="e">
        <f t="shared" si="428"/>
        <v>#REF!</v>
      </c>
      <c r="I1043" s="175">
        <f t="shared" ca="1" si="419"/>
        <v>0</v>
      </c>
      <c r="J1043" s="114"/>
      <c r="K1043" s="122" t="s">
        <v>0</v>
      </c>
      <c r="L1043" s="119" t="e">
        <f>#REF!</f>
        <v>#REF!</v>
      </c>
      <c r="M1043" s="126" t="str">
        <f>IF('100 Build &amp; Infeed'!O1125&lt;&gt;"",'100 Build &amp; Infeed'!O1125,"")</f>
        <v/>
      </c>
      <c r="N1043" s="126"/>
      <c r="O1043" s="126" t="str">
        <f>IF('100 Build &amp; Infeed'!P1125&lt;&gt;"",'100 Build &amp; Infeed'!P1125,"")</f>
        <v/>
      </c>
      <c r="P1043" s="117" t="e">
        <f>IF(#REF!&lt;&gt;"",#REF!,"")</f>
        <v>#REF!</v>
      </c>
      <c r="Q1043" s="126" t="e">
        <f t="shared" si="429"/>
        <v>#REF!</v>
      </c>
      <c r="R1043" s="77">
        <f t="shared" ca="1" si="423"/>
        <v>0</v>
      </c>
      <c r="S1043" s="114"/>
      <c r="T1043" s="124" t="s">
        <v>11</v>
      </c>
      <c r="U1043" s="119" t="e">
        <f>#REF!</f>
        <v>#REF!</v>
      </c>
      <c r="V1043" s="119"/>
      <c r="W1043" s="126" t="str">
        <f>IF('100 Build &amp; Infeed'!Z1125&lt;&gt;"",'100 Build &amp; Infeed'!Z1125,"")</f>
        <v/>
      </c>
      <c r="X1043" s="126"/>
      <c r="Y1043" s="126" t="str">
        <f>IF('100 Build &amp; Infeed'!AA1125&lt;&gt;"",'100 Build &amp; Infeed'!AA1125,"")</f>
        <v/>
      </c>
      <c r="Z1043" s="117" t="e">
        <f>IF(#REF!&lt;&gt;"",#REF!,"")</f>
        <v>#REF!</v>
      </c>
      <c r="AA1043" s="126" t="e">
        <f t="shared" si="430"/>
        <v>#REF!</v>
      </c>
      <c r="AB1043" s="77">
        <f t="shared" ca="1" si="424"/>
        <v>0</v>
      </c>
      <c r="AC1043" s="114"/>
      <c r="AD1043" s="124" t="s">
        <v>12</v>
      </c>
      <c r="AE1043" s="119" t="e">
        <f>#REF!</f>
        <v>#REF!</v>
      </c>
      <c r="AF1043" s="126"/>
      <c r="AG1043" s="126"/>
      <c r="AH1043" s="119" t="e">
        <f>IF(#REF!&lt;&gt;"",#REF!,"")</f>
        <v>#REF!</v>
      </c>
      <c r="AI1043" s="126" t="e">
        <f t="shared" si="431"/>
        <v>#REF!</v>
      </c>
      <c r="AJ1043" s="77">
        <f t="shared" ca="1" si="425"/>
        <v>0</v>
      </c>
      <c r="AK1043" s="114"/>
      <c r="AL1043" s="123"/>
      <c r="AM1043" s="119"/>
      <c r="AN1043" s="119" t="e">
        <f>IF(#REF!&lt;&gt;"",#REF!,"")</f>
        <v>#REF!</v>
      </c>
      <c r="AO1043" s="126"/>
      <c r="AP1043" s="175"/>
      <c r="AQ1043" s="114"/>
      <c r="AR1043" s="122" t="s">
        <v>2</v>
      </c>
      <c r="AS1043" s="119" t="e">
        <f>#REF!</f>
        <v>#REF!</v>
      </c>
      <c r="AT1043" s="117"/>
      <c r="AU1043" s="126" t="s">
        <v>384</v>
      </c>
      <c r="AV1043" s="126" t="s">
        <v>388</v>
      </c>
      <c r="AW1043" s="126">
        <f t="shared" si="421"/>
        <v>8</v>
      </c>
      <c r="AX1043" s="126" t="s">
        <v>387</v>
      </c>
      <c r="AY1043" s="117" t="e">
        <f>IF(#REF!&lt;&gt;"",#REF!,"")</f>
        <v>#REF!</v>
      </c>
      <c r="AZ1043" s="126" t="e">
        <f t="shared" si="432"/>
        <v>#REF!</v>
      </c>
      <c r="BA1043" s="115"/>
      <c r="BI1043" s="540"/>
      <c r="BK1043" s="109">
        <f t="shared" si="426"/>
        <v>72</v>
      </c>
      <c r="BL1043" s="109">
        <f t="shared" si="427"/>
        <v>109</v>
      </c>
      <c r="BM1043" s="24">
        <f t="shared" si="433"/>
        <v>310</v>
      </c>
      <c r="BN1043" s="24">
        <f t="shared" si="433"/>
        <v>511</v>
      </c>
      <c r="BO1043" s="24">
        <f t="shared" si="433"/>
        <v>712</v>
      </c>
    </row>
    <row r="1044" spans="1:67" x14ac:dyDescent="0.25">
      <c r="A1044" s="540"/>
      <c r="B1044" s="122" t="s">
        <v>1</v>
      </c>
      <c r="C1044" s="119" t="e">
        <f>#REF!</f>
        <v>#REF!</v>
      </c>
      <c r="D1044" s="117"/>
      <c r="E1044" s="126"/>
      <c r="F1044" s="126"/>
      <c r="G1044" s="117" t="e">
        <f>IF(#REF!&lt;&gt;"",#REF!,"")</f>
        <v>#REF!</v>
      </c>
      <c r="H1044" s="126" t="e">
        <f t="shared" si="428"/>
        <v>#REF!</v>
      </c>
      <c r="I1044" s="175">
        <f t="shared" ca="1" si="419"/>
        <v>0</v>
      </c>
      <c r="J1044" s="114"/>
      <c r="K1044" s="122" t="s">
        <v>0</v>
      </c>
      <c r="L1044" s="119" t="e">
        <f>#REF!</f>
        <v>#REF!</v>
      </c>
      <c r="M1044" s="126" t="str">
        <f>IF('100 Build &amp; Infeed'!O1126&lt;&gt;"",'100 Build &amp; Infeed'!O1126,"")</f>
        <v/>
      </c>
      <c r="N1044" s="126"/>
      <c r="O1044" s="126" t="str">
        <f>IF('100 Build &amp; Infeed'!P1126&lt;&gt;"",'100 Build &amp; Infeed'!P1126,"")</f>
        <v/>
      </c>
      <c r="P1044" s="117" t="e">
        <f>IF(#REF!&lt;&gt;"",#REF!,"")</f>
        <v>#REF!</v>
      </c>
      <c r="Q1044" s="126" t="e">
        <f t="shared" si="429"/>
        <v>#REF!</v>
      </c>
      <c r="R1044" s="77">
        <f t="shared" ca="1" si="423"/>
        <v>0</v>
      </c>
      <c r="S1044" s="114"/>
      <c r="T1044" s="124" t="s">
        <v>11</v>
      </c>
      <c r="U1044" s="119" t="e">
        <f>#REF!</f>
        <v>#REF!</v>
      </c>
      <c r="V1044" s="119"/>
      <c r="W1044" s="126" t="str">
        <f>IF('100 Build &amp; Infeed'!Z1126&lt;&gt;"",'100 Build &amp; Infeed'!Z1126,"")</f>
        <v/>
      </c>
      <c r="X1044" s="126"/>
      <c r="Y1044" s="126" t="str">
        <f>IF('100 Build &amp; Infeed'!AA1126&lt;&gt;"",'100 Build &amp; Infeed'!AA1126,"")</f>
        <v/>
      </c>
      <c r="Z1044" s="117" t="e">
        <f>IF(#REF!&lt;&gt;"",#REF!,"")</f>
        <v>#REF!</v>
      </c>
      <c r="AA1044" s="126" t="e">
        <f t="shared" si="430"/>
        <v>#REF!</v>
      </c>
      <c r="AB1044" s="77">
        <f t="shared" ca="1" si="424"/>
        <v>0</v>
      </c>
      <c r="AC1044" s="114"/>
      <c r="AD1044" s="124" t="s">
        <v>12</v>
      </c>
      <c r="AE1044" s="119" t="e">
        <f>#REF!</f>
        <v>#REF!</v>
      </c>
      <c r="AF1044" s="126"/>
      <c r="AG1044" s="126"/>
      <c r="AH1044" s="119" t="e">
        <f>IF(#REF!&lt;&gt;"",#REF!,"")</f>
        <v>#REF!</v>
      </c>
      <c r="AI1044" s="126" t="e">
        <f t="shared" si="431"/>
        <v>#REF!</v>
      </c>
      <c r="AJ1044" s="77">
        <f t="shared" ca="1" si="425"/>
        <v>0</v>
      </c>
      <c r="AK1044" s="114"/>
      <c r="AL1044" s="123"/>
      <c r="AM1044" s="119"/>
      <c r="AN1044" s="119" t="e">
        <f>IF(#REF!&lt;&gt;"",#REF!,"")</f>
        <v>#REF!</v>
      </c>
      <c r="AO1044" s="126"/>
      <c r="AP1044" s="175"/>
      <c r="AQ1044" s="114"/>
      <c r="AR1044" s="122" t="s">
        <v>2</v>
      </c>
      <c r="AS1044" s="119" t="e">
        <f>#REF!</f>
        <v>#REF!</v>
      </c>
      <c r="AT1044" s="117"/>
      <c r="AU1044" s="126" t="s">
        <v>384</v>
      </c>
      <c r="AV1044" s="126" t="s">
        <v>399</v>
      </c>
      <c r="AW1044" s="126" t="s">
        <v>400</v>
      </c>
      <c r="AX1044" s="126"/>
      <c r="AY1044" s="117" t="e">
        <f>IF(#REF!&lt;&gt;"",#REF!,"")</f>
        <v>#REF!</v>
      </c>
      <c r="AZ1044" s="126" t="e">
        <f t="shared" si="432"/>
        <v>#REF!</v>
      </c>
      <c r="BA1044" s="115"/>
      <c r="BI1044" s="540"/>
      <c r="BK1044" s="109">
        <f t="shared" si="426"/>
        <v>73</v>
      </c>
      <c r="BL1044" s="109">
        <f t="shared" si="427"/>
        <v>109</v>
      </c>
      <c r="BM1044" s="24">
        <f t="shared" si="433"/>
        <v>310</v>
      </c>
      <c r="BN1044" s="24">
        <f t="shared" si="433"/>
        <v>511</v>
      </c>
      <c r="BO1044" s="24">
        <f t="shared" si="433"/>
        <v>712</v>
      </c>
    </row>
    <row r="1045" spans="1:67" x14ac:dyDescent="0.25">
      <c r="A1045" s="540"/>
      <c r="B1045" s="122" t="s">
        <v>1</v>
      </c>
      <c r="C1045" s="119" t="e">
        <f>#REF!</f>
        <v>#REF!</v>
      </c>
      <c r="D1045" s="117"/>
      <c r="E1045" s="126"/>
      <c r="F1045" s="126"/>
      <c r="G1045" s="117" t="e">
        <f>IF(#REF!&lt;&gt;"",#REF!,"")</f>
        <v>#REF!</v>
      </c>
      <c r="H1045" s="126" t="e">
        <f t="shared" si="428"/>
        <v>#REF!</v>
      </c>
      <c r="I1045" s="175">
        <f t="shared" ca="1" si="419"/>
        <v>0</v>
      </c>
      <c r="J1045" s="114"/>
      <c r="K1045" s="122" t="s">
        <v>0</v>
      </c>
      <c r="L1045" s="119" t="e">
        <f>#REF!</f>
        <v>#REF!</v>
      </c>
      <c r="M1045" s="126" t="str">
        <f>IF('100 Build &amp; Infeed'!O1127&lt;&gt;"",'100 Build &amp; Infeed'!O1127,"")</f>
        <v/>
      </c>
      <c r="N1045" s="126"/>
      <c r="O1045" s="126" t="str">
        <f>IF('100 Build &amp; Infeed'!P1127&lt;&gt;"",'100 Build &amp; Infeed'!P1127,"")</f>
        <v/>
      </c>
      <c r="P1045" s="117" t="e">
        <f>IF(#REF!&lt;&gt;"",#REF!,"")</f>
        <v>#REF!</v>
      </c>
      <c r="Q1045" s="126" t="e">
        <f t="shared" si="429"/>
        <v>#REF!</v>
      </c>
      <c r="R1045" s="77">
        <f t="shared" ca="1" si="423"/>
        <v>0</v>
      </c>
      <c r="S1045" s="114"/>
      <c r="T1045" s="124" t="s">
        <v>11</v>
      </c>
      <c r="U1045" s="119" t="e">
        <f>#REF!</f>
        <v>#REF!</v>
      </c>
      <c r="V1045" s="119"/>
      <c r="W1045" s="126" t="str">
        <f>IF('100 Build &amp; Infeed'!Z1127&lt;&gt;"",'100 Build &amp; Infeed'!Z1127,"")</f>
        <v/>
      </c>
      <c r="X1045" s="126"/>
      <c r="Y1045" s="126" t="str">
        <f>IF('100 Build &amp; Infeed'!AA1127&lt;&gt;"",'100 Build &amp; Infeed'!AA1127,"")</f>
        <v/>
      </c>
      <c r="Z1045" s="117" t="e">
        <f>IF(#REF!&lt;&gt;"",#REF!,"")</f>
        <v>#REF!</v>
      </c>
      <c r="AA1045" s="126" t="e">
        <f t="shared" si="430"/>
        <v>#REF!</v>
      </c>
      <c r="AB1045" s="77">
        <f t="shared" ca="1" si="424"/>
        <v>0</v>
      </c>
      <c r="AC1045" s="114"/>
      <c r="AD1045" s="124" t="s">
        <v>12</v>
      </c>
      <c r="AE1045" s="119" t="e">
        <f>#REF!</f>
        <v>#REF!</v>
      </c>
      <c r="AF1045" s="126"/>
      <c r="AG1045" s="126"/>
      <c r="AH1045" s="119" t="e">
        <f>IF(#REF!&lt;&gt;"",#REF!,"")</f>
        <v>#REF!</v>
      </c>
      <c r="AI1045" s="126" t="e">
        <f t="shared" si="431"/>
        <v>#REF!</v>
      </c>
      <c r="AJ1045" s="77">
        <f t="shared" ca="1" si="425"/>
        <v>0</v>
      </c>
      <c r="AK1045" s="114"/>
      <c r="AL1045" s="123"/>
      <c r="AM1045" s="119"/>
      <c r="AN1045" s="119" t="e">
        <f>IF(#REF!&lt;&gt;"",#REF!,"")</f>
        <v>#REF!</v>
      </c>
      <c r="AO1045" s="126"/>
      <c r="AP1045" s="175"/>
      <c r="AQ1045" s="114"/>
      <c r="AR1045" s="122" t="s">
        <v>2</v>
      </c>
      <c r="AS1045" s="119" t="e">
        <f>#REF!</f>
        <v>#REF!</v>
      </c>
      <c r="AT1045" s="117"/>
      <c r="AU1045" s="126" t="str">
        <f>IF('100 Build &amp; Infeed'!AY1127&lt;&gt;"",'100 Build &amp; Infeed'!AY1127,"")</f>
        <v/>
      </c>
      <c r="AV1045" s="126" t="str">
        <f>IF('100 Build &amp; Infeed'!AZ1127&lt;&gt;"",'100 Build &amp; Infeed'!AZ1127,"")</f>
        <v/>
      </c>
      <c r="AW1045" s="126"/>
      <c r="AX1045" s="126"/>
      <c r="AY1045" s="117" t="e">
        <f>IF(#REF!&lt;&gt;"",#REF!,"")</f>
        <v>#REF!</v>
      </c>
      <c r="AZ1045" s="126" t="e">
        <f t="shared" si="432"/>
        <v>#REF!</v>
      </c>
      <c r="BA1045" s="115"/>
      <c r="BI1045" s="540"/>
      <c r="BK1045" s="109">
        <f t="shared" si="426"/>
        <v>74</v>
      </c>
      <c r="BL1045" s="109">
        <f t="shared" si="427"/>
        <v>109</v>
      </c>
      <c r="BM1045" s="24">
        <f t="shared" si="433"/>
        <v>310</v>
      </c>
      <c r="BN1045" s="24">
        <f t="shared" si="433"/>
        <v>511</v>
      </c>
      <c r="BO1045" s="24">
        <f t="shared" si="433"/>
        <v>712</v>
      </c>
    </row>
    <row r="1046" spans="1:67" x14ac:dyDescent="0.25">
      <c r="A1046" s="540"/>
      <c r="B1046" s="122" t="s">
        <v>1</v>
      </c>
      <c r="C1046" s="119" t="e">
        <f>#REF!</f>
        <v>#REF!</v>
      </c>
      <c r="D1046" s="117"/>
      <c r="E1046" s="126"/>
      <c r="F1046" s="126"/>
      <c r="G1046" s="117" t="e">
        <f>IF(#REF!&lt;&gt;"",#REF!,"")</f>
        <v>#REF!</v>
      </c>
      <c r="H1046" s="126" t="e">
        <f t="shared" si="428"/>
        <v>#REF!</v>
      </c>
      <c r="I1046" s="175">
        <f t="shared" ref="I1046:I1109" ca="1" si="434">INDIRECT(ADDRESS(BL1046,BK1046))</f>
        <v>0</v>
      </c>
      <c r="J1046" s="114"/>
      <c r="K1046" s="122" t="s">
        <v>0</v>
      </c>
      <c r="L1046" s="119" t="e">
        <f>#REF!</f>
        <v>#REF!</v>
      </c>
      <c r="M1046" s="126" t="str">
        <f>IF('100 Build &amp; Infeed'!O1128&lt;&gt;"",'100 Build &amp; Infeed'!O1128,"")</f>
        <v/>
      </c>
      <c r="N1046" s="126"/>
      <c r="O1046" s="126" t="str">
        <f>IF('100 Build &amp; Infeed'!P1128&lt;&gt;"",'100 Build &amp; Infeed'!P1128,"")</f>
        <v/>
      </c>
      <c r="P1046" s="117" t="e">
        <f>IF(#REF!&lt;&gt;"",#REF!,"")</f>
        <v>#REF!</v>
      </c>
      <c r="Q1046" s="126" t="e">
        <f t="shared" si="429"/>
        <v>#REF!</v>
      </c>
      <c r="R1046" s="77">
        <f t="shared" ca="1" si="423"/>
        <v>0</v>
      </c>
      <c r="S1046" s="114"/>
      <c r="T1046" s="124" t="s">
        <v>11</v>
      </c>
      <c r="U1046" s="119" t="e">
        <f>#REF!</f>
        <v>#REF!</v>
      </c>
      <c r="V1046" s="119"/>
      <c r="W1046" s="126" t="str">
        <f>IF('100 Build &amp; Infeed'!Z1128&lt;&gt;"",'100 Build &amp; Infeed'!Z1128,"")</f>
        <v/>
      </c>
      <c r="X1046" s="126"/>
      <c r="Y1046" s="126" t="str">
        <f>IF('100 Build &amp; Infeed'!AA1128&lt;&gt;"",'100 Build &amp; Infeed'!AA1128,"")</f>
        <v/>
      </c>
      <c r="Z1046" s="117" t="e">
        <f>IF(#REF!&lt;&gt;"",#REF!,"")</f>
        <v>#REF!</v>
      </c>
      <c r="AA1046" s="126" t="e">
        <f t="shared" si="430"/>
        <v>#REF!</v>
      </c>
      <c r="AB1046" s="77">
        <f t="shared" ca="1" si="424"/>
        <v>0</v>
      </c>
      <c r="AC1046" s="114"/>
      <c r="AD1046" s="124" t="s">
        <v>12</v>
      </c>
      <c r="AE1046" s="119" t="e">
        <f>#REF!</f>
        <v>#REF!</v>
      </c>
      <c r="AF1046" s="126"/>
      <c r="AG1046" s="126"/>
      <c r="AH1046" s="119" t="e">
        <f>IF(#REF!&lt;&gt;"",#REF!,"")</f>
        <v>#REF!</v>
      </c>
      <c r="AI1046" s="126" t="e">
        <f t="shared" si="431"/>
        <v>#REF!</v>
      </c>
      <c r="AJ1046" s="77">
        <f t="shared" ca="1" si="425"/>
        <v>0</v>
      </c>
      <c r="AK1046" s="114"/>
      <c r="AL1046" s="123"/>
      <c r="AM1046" s="119"/>
      <c r="AN1046" s="119" t="e">
        <f>IF(#REF!&lt;&gt;"",#REF!,"")</f>
        <v>#REF!</v>
      </c>
      <c r="AO1046" s="126"/>
      <c r="AP1046" s="175"/>
      <c r="AQ1046" s="114"/>
      <c r="AR1046" s="122" t="s">
        <v>2</v>
      </c>
      <c r="AS1046" s="119" t="e">
        <f>#REF!</f>
        <v>#REF!</v>
      </c>
      <c r="AT1046" s="117"/>
      <c r="AU1046" s="126" t="str">
        <f>IF('100 Build &amp; Infeed'!AY1128&lt;&gt;"",'100 Build &amp; Infeed'!AY1128,"")</f>
        <v/>
      </c>
      <c r="AV1046" s="126" t="str">
        <f>IF('100 Build &amp; Infeed'!AZ1128&lt;&gt;"",'100 Build &amp; Infeed'!AZ1128,"")</f>
        <v/>
      </c>
      <c r="AW1046" s="126"/>
      <c r="AX1046" s="126"/>
      <c r="AY1046" s="117" t="e">
        <f>IF(#REF!&lt;&gt;"",#REF!,"")</f>
        <v>#REF!</v>
      </c>
      <c r="AZ1046" s="126" t="e">
        <f t="shared" si="432"/>
        <v>#REF!</v>
      </c>
      <c r="BA1046" s="115"/>
      <c r="BI1046" s="540"/>
      <c r="BK1046" s="109">
        <f t="shared" si="426"/>
        <v>75</v>
      </c>
      <c r="BL1046" s="109">
        <f t="shared" si="427"/>
        <v>109</v>
      </c>
      <c r="BM1046" s="24">
        <f t="shared" si="433"/>
        <v>310</v>
      </c>
      <c r="BN1046" s="24">
        <f t="shared" si="433"/>
        <v>511</v>
      </c>
      <c r="BO1046" s="24">
        <f t="shared" si="433"/>
        <v>712</v>
      </c>
    </row>
    <row r="1047" spans="1:67" x14ac:dyDescent="0.25">
      <c r="A1047" s="540"/>
      <c r="B1047" s="122" t="s">
        <v>1</v>
      </c>
      <c r="C1047" s="119" t="e">
        <f>#REF!</f>
        <v>#REF!</v>
      </c>
      <c r="D1047" s="117"/>
      <c r="E1047" s="126"/>
      <c r="F1047" s="126"/>
      <c r="G1047" s="117" t="e">
        <f>IF(#REF!&lt;&gt;"",#REF!,"")</f>
        <v>#REF!</v>
      </c>
      <c r="H1047" s="126" t="e">
        <f t="shared" si="428"/>
        <v>#REF!</v>
      </c>
      <c r="I1047" s="175">
        <f t="shared" ca="1" si="434"/>
        <v>0</v>
      </c>
      <c r="J1047" s="114"/>
      <c r="K1047" s="122" t="s">
        <v>0</v>
      </c>
      <c r="L1047" s="119" t="e">
        <f>#REF!</f>
        <v>#REF!</v>
      </c>
      <c r="M1047" s="126" t="str">
        <f>IF('100 Build &amp; Infeed'!O1129&lt;&gt;"",'100 Build &amp; Infeed'!O1129,"")</f>
        <v/>
      </c>
      <c r="N1047" s="126"/>
      <c r="O1047" s="126" t="str">
        <f>IF('100 Build &amp; Infeed'!P1129&lt;&gt;"",'100 Build &amp; Infeed'!P1129,"")</f>
        <v/>
      </c>
      <c r="P1047" s="117" t="e">
        <f>IF(#REF!&lt;&gt;"",#REF!,"")</f>
        <v>#REF!</v>
      </c>
      <c r="Q1047" s="126" t="e">
        <f t="shared" si="429"/>
        <v>#REF!</v>
      </c>
      <c r="R1047" s="77">
        <f t="shared" ca="1" si="423"/>
        <v>0</v>
      </c>
      <c r="S1047" s="114"/>
      <c r="T1047" s="124" t="s">
        <v>11</v>
      </c>
      <c r="U1047" s="119" t="e">
        <f>#REF!</f>
        <v>#REF!</v>
      </c>
      <c r="V1047" s="119"/>
      <c r="W1047" s="126" t="str">
        <f>IF('100 Build &amp; Infeed'!Z1129&lt;&gt;"",'100 Build &amp; Infeed'!Z1129,"")</f>
        <v/>
      </c>
      <c r="X1047" s="126"/>
      <c r="Y1047" s="126" t="str">
        <f>IF('100 Build &amp; Infeed'!AA1129&lt;&gt;"",'100 Build &amp; Infeed'!AA1129,"")</f>
        <v/>
      </c>
      <c r="Z1047" s="117" t="e">
        <f>IF(#REF!&lt;&gt;"",#REF!,"")</f>
        <v>#REF!</v>
      </c>
      <c r="AA1047" s="126" t="e">
        <f t="shared" si="430"/>
        <v>#REF!</v>
      </c>
      <c r="AB1047" s="77">
        <f t="shared" ca="1" si="424"/>
        <v>0</v>
      </c>
      <c r="AC1047" s="114"/>
      <c r="AD1047" s="124" t="s">
        <v>12</v>
      </c>
      <c r="AE1047" s="119" t="e">
        <f>#REF!</f>
        <v>#REF!</v>
      </c>
      <c r="AF1047" s="126"/>
      <c r="AG1047" s="126"/>
      <c r="AH1047" s="119" t="e">
        <f>IF(#REF!&lt;&gt;"",#REF!,"")</f>
        <v>#REF!</v>
      </c>
      <c r="AI1047" s="126" t="e">
        <f t="shared" si="431"/>
        <v>#REF!</v>
      </c>
      <c r="AJ1047" s="77">
        <f t="shared" ca="1" si="425"/>
        <v>0</v>
      </c>
      <c r="AK1047" s="114"/>
      <c r="AL1047" s="123"/>
      <c r="AM1047" s="119"/>
      <c r="AN1047" s="119" t="e">
        <f>IF(#REF!&lt;&gt;"",#REF!,"")</f>
        <v>#REF!</v>
      </c>
      <c r="AO1047" s="126"/>
      <c r="AP1047" s="175"/>
      <c r="AQ1047" s="114"/>
      <c r="AR1047" s="122" t="s">
        <v>2</v>
      </c>
      <c r="AS1047" s="119" t="e">
        <f>#REF!</f>
        <v>#REF!</v>
      </c>
      <c r="AT1047" s="117"/>
      <c r="AU1047" s="126" t="str">
        <f>IF('100 Build &amp; Infeed'!AY1129&lt;&gt;"",'100 Build &amp; Infeed'!AY1129,"")</f>
        <v/>
      </c>
      <c r="AV1047" s="126" t="str">
        <f>IF('100 Build &amp; Infeed'!AZ1129&lt;&gt;"",'100 Build &amp; Infeed'!AZ1129,"")</f>
        <v/>
      </c>
      <c r="AW1047" s="126"/>
      <c r="AX1047" s="126"/>
      <c r="AY1047" s="117" t="e">
        <f>IF(#REF!&lt;&gt;"",#REF!,"")</f>
        <v>#REF!</v>
      </c>
      <c r="AZ1047" s="126" t="e">
        <f t="shared" si="432"/>
        <v>#REF!</v>
      </c>
      <c r="BA1047" s="115"/>
      <c r="BI1047" s="540"/>
      <c r="BK1047" s="109">
        <f t="shared" si="426"/>
        <v>76</v>
      </c>
      <c r="BL1047" s="109">
        <f t="shared" si="427"/>
        <v>109</v>
      </c>
      <c r="BM1047" s="24">
        <f t="shared" si="433"/>
        <v>310</v>
      </c>
      <c r="BN1047" s="24">
        <f t="shared" si="433"/>
        <v>511</v>
      </c>
      <c r="BO1047" s="24">
        <f t="shared" si="433"/>
        <v>712</v>
      </c>
    </row>
    <row r="1048" spans="1:67" x14ac:dyDescent="0.25">
      <c r="A1048" s="540"/>
      <c r="B1048" s="122" t="s">
        <v>1</v>
      </c>
      <c r="C1048" s="119" t="e">
        <f>#REF!</f>
        <v>#REF!</v>
      </c>
      <c r="D1048" s="117"/>
      <c r="E1048" s="126"/>
      <c r="F1048" s="126"/>
      <c r="G1048" s="117" t="e">
        <f>IF(#REF!&lt;&gt;"",#REF!,"")</f>
        <v>#REF!</v>
      </c>
      <c r="H1048" s="126" t="e">
        <f t="shared" si="428"/>
        <v>#REF!</v>
      </c>
      <c r="I1048" s="175">
        <f t="shared" ca="1" si="434"/>
        <v>0</v>
      </c>
      <c r="J1048" s="114"/>
      <c r="K1048" s="122" t="s">
        <v>0</v>
      </c>
      <c r="L1048" s="119" t="e">
        <f>#REF!</f>
        <v>#REF!</v>
      </c>
      <c r="M1048" s="126" t="str">
        <f>IF('100 Build &amp; Infeed'!O1130&lt;&gt;"",'100 Build &amp; Infeed'!O1130,"")</f>
        <v/>
      </c>
      <c r="N1048" s="126"/>
      <c r="O1048" s="126" t="str">
        <f>IF('100 Build &amp; Infeed'!P1130&lt;&gt;"",'100 Build &amp; Infeed'!P1130,"")</f>
        <v/>
      </c>
      <c r="P1048" s="117" t="e">
        <f>IF(#REF!&lt;&gt;"",#REF!,"")</f>
        <v>#REF!</v>
      </c>
      <c r="Q1048" s="126" t="e">
        <f t="shared" si="429"/>
        <v>#REF!</v>
      </c>
      <c r="R1048" s="77">
        <f t="shared" ca="1" si="423"/>
        <v>0</v>
      </c>
      <c r="S1048" s="114"/>
      <c r="T1048" s="124" t="s">
        <v>11</v>
      </c>
      <c r="U1048" s="119" t="e">
        <f>#REF!</f>
        <v>#REF!</v>
      </c>
      <c r="V1048" s="119"/>
      <c r="W1048" s="126" t="str">
        <f>IF('100 Build &amp; Infeed'!Z1130&lt;&gt;"",'100 Build &amp; Infeed'!Z1130,"")</f>
        <v/>
      </c>
      <c r="X1048" s="126"/>
      <c r="Y1048" s="126" t="str">
        <f>IF('100 Build &amp; Infeed'!AA1130&lt;&gt;"",'100 Build &amp; Infeed'!AA1130,"")</f>
        <v/>
      </c>
      <c r="Z1048" s="117" t="e">
        <f>IF(#REF!&lt;&gt;"",#REF!,"")</f>
        <v>#REF!</v>
      </c>
      <c r="AA1048" s="126" t="e">
        <f t="shared" si="430"/>
        <v>#REF!</v>
      </c>
      <c r="AB1048" s="77">
        <f t="shared" ca="1" si="424"/>
        <v>0</v>
      </c>
      <c r="AC1048" s="114"/>
      <c r="AD1048" s="124" t="s">
        <v>12</v>
      </c>
      <c r="AE1048" s="119" t="e">
        <f>#REF!</f>
        <v>#REF!</v>
      </c>
      <c r="AF1048" s="126"/>
      <c r="AG1048" s="126"/>
      <c r="AH1048" s="119" t="e">
        <f>IF(#REF!&lt;&gt;"",#REF!,"")</f>
        <v>#REF!</v>
      </c>
      <c r="AI1048" s="126" t="e">
        <f t="shared" si="431"/>
        <v>#REF!</v>
      </c>
      <c r="AJ1048" s="77">
        <f t="shared" ca="1" si="425"/>
        <v>0</v>
      </c>
      <c r="AK1048" s="114"/>
      <c r="AL1048" s="123"/>
      <c r="AM1048" s="119"/>
      <c r="AN1048" s="119" t="e">
        <f>IF(#REF!&lt;&gt;"",#REF!,"")</f>
        <v>#REF!</v>
      </c>
      <c r="AO1048" s="126"/>
      <c r="AP1048" s="175"/>
      <c r="AQ1048" s="114"/>
      <c r="AR1048" s="122" t="s">
        <v>2</v>
      </c>
      <c r="AS1048" s="119" t="e">
        <f>#REF!</f>
        <v>#REF!</v>
      </c>
      <c r="AT1048" s="117"/>
      <c r="AU1048" s="126" t="str">
        <f>IF('100 Build &amp; Infeed'!AY1130&lt;&gt;"",'100 Build &amp; Infeed'!AY1130,"")</f>
        <v/>
      </c>
      <c r="AV1048" s="126" t="str">
        <f>IF('100 Build &amp; Infeed'!AZ1130&lt;&gt;"",'100 Build &amp; Infeed'!AZ1130,"")</f>
        <v/>
      </c>
      <c r="AW1048" s="126"/>
      <c r="AX1048" s="126"/>
      <c r="AY1048" s="117" t="e">
        <f>IF(#REF!&lt;&gt;"",#REF!,"")</f>
        <v>#REF!</v>
      </c>
      <c r="AZ1048" s="126" t="e">
        <f t="shared" si="432"/>
        <v>#REF!</v>
      </c>
      <c r="BA1048" s="115"/>
      <c r="BI1048" s="540"/>
      <c r="BK1048" s="109">
        <f t="shared" si="426"/>
        <v>77</v>
      </c>
      <c r="BL1048" s="109">
        <f t="shared" si="427"/>
        <v>109</v>
      </c>
      <c r="BM1048" s="24">
        <f t="shared" si="433"/>
        <v>310</v>
      </c>
      <c r="BN1048" s="24">
        <f t="shared" si="433"/>
        <v>511</v>
      </c>
      <c r="BO1048" s="24">
        <f t="shared" si="433"/>
        <v>712</v>
      </c>
    </row>
    <row r="1049" spans="1:67" x14ac:dyDescent="0.25">
      <c r="A1049" s="540"/>
      <c r="B1049" s="122" t="s">
        <v>1</v>
      </c>
      <c r="C1049" s="119" t="e">
        <f>#REF!</f>
        <v>#REF!</v>
      </c>
      <c r="D1049" s="117"/>
      <c r="E1049" s="126"/>
      <c r="F1049" s="126"/>
      <c r="G1049" s="117" t="e">
        <f>IF(#REF!&lt;&gt;"",#REF!,"")</f>
        <v>#REF!</v>
      </c>
      <c r="H1049" s="126" t="e">
        <f t="shared" si="428"/>
        <v>#REF!</v>
      </c>
      <c r="I1049" s="175">
        <f t="shared" ca="1" si="434"/>
        <v>0</v>
      </c>
      <c r="J1049" s="114"/>
      <c r="K1049" s="122" t="s">
        <v>0</v>
      </c>
      <c r="L1049" s="119" t="e">
        <f>#REF!</f>
        <v>#REF!</v>
      </c>
      <c r="M1049" s="126" t="str">
        <f>IF('100 Build &amp; Infeed'!O1131&lt;&gt;"",'100 Build &amp; Infeed'!O1131,"")</f>
        <v/>
      </c>
      <c r="N1049" s="126"/>
      <c r="O1049" s="126" t="str">
        <f>IF('100 Build &amp; Infeed'!P1131&lt;&gt;"",'100 Build &amp; Infeed'!P1131,"")</f>
        <v/>
      </c>
      <c r="P1049" s="117" t="e">
        <f>IF(#REF!&lt;&gt;"",#REF!,"")</f>
        <v>#REF!</v>
      </c>
      <c r="Q1049" s="126" t="e">
        <f t="shared" si="429"/>
        <v>#REF!</v>
      </c>
      <c r="R1049" s="77">
        <f t="shared" ca="1" si="423"/>
        <v>0</v>
      </c>
      <c r="S1049" s="114"/>
      <c r="T1049" s="124" t="s">
        <v>11</v>
      </c>
      <c r="U1049" s="119" t="e">
        <f>#REF!</f>
        <v>#REF!</v>
      </c>
      <c r="V1049" s="119"/>
      <c r="W1049" s="126" t="str">
        <f>IF('100 Build &amp; Infeed'!Z1131&lt;&gt;"",'100 Build &amp; Infeed'!Z1131,"")</f>
        <v/>
      </c>
      <c r="X1049" s="126"/>
      <c r="Y1049" s="126" t="str">
        <f>IF('100 Build &amp; Infeed'!AA1131&lt;&gt;"",'100 Build &amp; Infeed'!AA1131,"")</f>
        <v/>
      </c>
      <c r="Z1049" s="117" t="e">
        <f>IF(#REF!&lt;&gt;"",#REF!,"")</f>
        <v>#REF!</v>
      </c>
      <c r="AA1049" s="126" t="e">
        <f t="shared" si="430"/>
        <v>#REF!</v>
      </c>
      <c r="AB1049" s="77">
        <f t="shared" ca="1" si="424"/>
        <v>0</v>
      </c>
      <c r="AC1049" s="114"/>
      <c r="AD1049" s="124" t="s">
        <v>12</v>
      </c>
      <c r="AE1049" s="119" t="e">
        <f>#REF!</f>
        <v>#REF!</v>
      </c>
      <c r="AF1049" s="126"/>
      <c r="AG1049" s="126"/>
      <c r="AH1049" s="119" t="e">
        <f>IF(#REF!&lt;&gt;"",#REF!,"")</f>
        <v>#REF!</v>
      </c>
      <c r="AI1049" s="126" t="e">
        <f t="shared" si="431"/>
        <v>#REF!</v>
      </c>
      <c r="AJ1049" s="77">
        <f t="shared" ca="1" si="425"/>
        <v>0</v>
      </c>
      <c r="AK1049" s="114"/>
      <c r="AL1049" s="123"/>
      <c r="AM1049" s="119"/>
      <c r="AN1049" s="119" t="e">
        <f>IF(#REF!&lt;&gt;"",#REF!,"")</f>
        <v>#REF!</v>
      </c>
      <c r="AO1049" s="126"/>
      <c r="AP1049" s="175"/>
      <c r="AQ1049" s="114"/>
      <c r="AR1049" s="122" t="s">
        <v>2</v>
      </c>
      <c r="AS1049" s="119" t="e">
        <f>#REF!</f>
        <v>#REF!</v>
      </c>
      <c r="AT1049" s="117"/>
      <c r="AU1049" s="126" t="str">
        <f>IF('100 Build &amp; Infeed'!AY1131&lt;&gt;"",'100 Build &amp; Infeed'!AY1131,"")</f>
        <v/>
      </c>
      <c r="AV1049" s="126" t="str">
        <f>IF('100 Build &amp; Infeed'!AZ1131&lt;&gt;"",'100 Build &amp; Infeed'!AZ1131,"")</f>
        <v/>
      </c>
      <c r="AW1049" s="126"/>
      <c r="AX1049" s="126"/>
      <c r="AY1049" s="117" t="e">
        <f>IF(#REF!&lt;&gt;"",#REF!,"")</f>
        <v>#REF!</v>
      </c>
      <c r="AZ1049" s="126" t="e">
        <f t="shared" si="432"/>
        <v>#REF!</v>
      </c>
      <c r="BA1049" s="115"/>
      <c r="BI1049" s="540"/>
      <c r="BK1049" s="109">
        <f t="shared" si="426"/>
        <v>78</v>
      </c>
      <c r="BL1049" s="109">
        <f t="shared" si="427"/>
        <v>109</v>
      </c>
      <c r="BM1049" s="24">
        <f t="shared" si="433"/>
        <v>310</v>
      </c>
      <c r="BN1049" s="24">
        <f t="shared" si="433"/>
        <v>511</v>
      </c>
      <c r="BO1049" s="24">
        <f t="shared" si="433"/>
        <v>712</v>
      </c>
    </row>
    <row r="1050" spans="1:67" x14ac:dyDescent="0.25">
      <c r="A1050" s="540"/>
      <c r="B1050" s="122" t="s">
        <v>1</v>
      </c>
      <c r="C1050" s="119" t="e">
        <f>#REF!</f>
        <v>#REF!</v>
      </c>
      <c r="D1050" s="117"/>
      <c r="E1050" s="126"/>
      <c r="F1050" s="126"/>
      <c r="G1050" s="117" t="e">
        <f>IF(#REF!&lt;&gt;"",#REF!,"")</f>
        <v>#REF!</v>
      </c>
      <c r="H1050" s="126" t="e">
        <f t="shared" si="428"/>
        <v>#REF!</v>
      </c>
      <c r="I1050" s="175">
        <f t="shared" ca="1" si="434"/>
        <v>0</v>
      </c>
      <c r="J1050" s="114"/>
      <c r="K1050" s="122" t="s">
        <v>0</v>
      </c>
      <c r="L1050" s="119" t="e">
        <f>#REF!</f>
        <v>#REF!</v>
      </c>
      <c r="M1050" s="126" t="str">
        <f>IF('100 Build &amp; Infeed'!O1132&lt;&gt;"",'100 Build &amp; Infeed'!O1132,"")</f>
        <v/>
      </c>
      <c r="N1050" s="126"/>
      <c r="O1050" s="126" t="str">
        <f>IF('100 Build &amp; Infeed'!P1132&lt;&gt;"",'100 Build &amp; Infeed'!P1132,"")</f>
        <v/>
      </c>
      <c r="P1050" s="117" t="e">
        <f>IF(#REF!&lt;&gt;"",#REF!,"")</f>
        <v>#REF!</v>
      </c>
      <c r="Q1050" s="126" t="e">
        <f t="shared" si="429"/>
        <v>#REF!</v>
      </c>
      <c r="R1050" s="77">
        <f t="shared" ca="1" si="423"/>
        <v>0</v>
      </c>
      <c r="S1050" s="114"/>
      <c r="T1050" s="124" t="s">
        <v>11</v>
      </c>
      <c r="U1050" s="119" t="e">
        <f>#REF!</f>
        <v>#REF!</v>
      </c>
      <c r="V1050" s="119"/>
      <c r="W1050" s="126" t="str">
        <f>IF('100 Build &amp; Infeed'!Z1132&lt;&gt;"",'100 Build &amp; Infeed'!Z1132,"")</f>
        <v/>
      </c>
      <c r="X1050" s="126"/>
      <c r="Y1050" s="126" t="str">
        <f>IF('100 Build &amp; Infeed'!AA1132&lt;&gt;"",'100 Build &amp; Infeed'!AA1132,"")</f>
        <v/>
      </c>
      <c r="Z1050" s="117" t="e">
        <f>IF(#REF!&lt;&gt;"",#REF!,"")</f>
        <v>#REF!</v>
      </c>
      <c r="AA1050" s="126" t="e">
        <f t="shared" si="430"/>
        <v>#REF!</v>
      </c>
      <c r="AB1050" s="77">
        <f t="shared" ca="1" si="424"/>
        <v>0</v>
      </c>
      <c r="AC1050" s="114"/>
      <c r="AD1050" s="124" t="s">
        <v>12</v>
      </c>
      <c r="AE1050" s="119" t="e">
        <f>#REF!</f>
        <v>#REF!</v>
      </c>
      <c r="AF1050" s="126"/>
      <c r="AG1050" s="126"/>
      <c r="AH1050" s="119" t="e">
        <f>IF(#REF!&lt;&gt;"",#REF!,"")</f>
        <v>#REF!</v>
      </c>
      <c r="AI1050" s="126" t="e">
        <f t="shared" si="431"/>
        <v>#REF!</v>
      </c>
      <c r="AJ1050" s="77">
        <f t="shared" ca="1" si="425"/>
        <v>0</v>
      </c>
      <c r="AK1050" s="114"/>
      <c r="AL1050" s="123"/>
      <c r="AM1050" s="119"/>
      <c r="AN1050" s="119" t="e">
        <f>IF(#REF!&lt;&gt;"",#REF!,"")</f>
        <v>#REF!</v>
      </c>
      <c r="AO1050" s="126"/>
      <c r="AP1050" s="175"/>
      <c r="AQ1050" s="114"/>
      <c r="AR1050" s="122" t="s">
        <v>2</v>
      </c>
      <c r="AS1050" s="119" t="e">
        <f>#REF!</f>
        <v>#REF!</v>
      </c>
      <c r="AT1050" s="117"/>
      <c r="AU1050" s="126" t="str">
        <f>IF('100 Build &amp; Infeed'!AY1132&lt;&gt;"",'100 Build &amp; Infeed'!AY1132,"")</f>
        <v/>
      </c>
      <c r="AV1050" s="126" t="str">
        <f>IF('100 Build &amp; Infeed'!AZ1132&lt;&gt;"",'100 Build &amp; Infeed'!AZ1132,"")</f>
        <v/>
      </c>
      <c r="AW1050" s="126"/>
      <c r="AX1050" s="126"/>
      <c r="AY1050" s="117" t="e">
        <f>IF(#REF!&lt;&gt;"",#REF!,"")</f>
        <v>#REF!</v>
      </c>
      <c r="AZ1050" s="126" t="e">
        <f t="shared" si="432"/>
        <v>#REF!</v>
      </c>
      <c r="BA1050" s="115"/>
      <c r="BI1050" s="540"/>
      <c r="BK1050" s="109">
        <f t="shared" si="426"/>
        <v>79</v>
      </c>
      <c r="BL1050" s="109">
        <f t="shared" si="427"/>
        <v>109</v>
      </c>
      <c r="BM1050" s="24">
        <f t="shared" si="433"/>
        <v>310</v>
      </c>
      <c r="BN1050" s="24">
        <f t="shared" si="433"/>
        <v>511</v>
      </c>
      <c r="BO1050" s="24">
        <f t="shared" si="433"/>
        <v>712</v>
      </c>
    </row>
    <row r="1051" spans="1:67" x14ac:dyDescent="0.25">
      <c r="A1051" s="540"/>
      <c r="B1051" s="122" t="s">
        <v>1</v>
      </c>
      <c r="C1051" s="119" t="e">
        <f>#REF!</f>
        <v>#REF!</v>
      </c>
      <c r="D1051" s="117"/>
      <c r="E1051" s="126"/>
      <c r="F1051" s="126"/>
      <c r="G1051" s="117" t="e">
        <f>IF(#REF!&lt;&gt;"",#REF!,"")</f>
        <v>#REF!</v>
      </c>
      <c r="H1051" s="126" t="e">
        <f t="shared" si="428"/>
        <v>#REF!</v>
      </c>
      <c r="I1051" s="175">
        <f t="shared" ca="1" si="434"/>
        <v>0</v>
      </c>
      <c r="J1051" s="114"/>
      <c r="K1051" s="122" t="s">
        <v>0</v>
      </c>
      <c r="L1051" s="119" t="e">
        <f>#REF!</f>
        <v>#REF!</v>
      </c>
      <c r="M1051" s="126" t="str">
        <f>IF('100 Build &amp; Infeed'!O1133&lt;&gt;"",'100 Build &amp; Infeed'!O1133,"")</f>
        <v/>
      </c>
      <c r="N1051" s="126"/>
      <c r="O1051" s="126" t="str">
        <f>IF('100 Build &amp; Infeed'!P1133&lt;&gt;"",'100 Build &amp; Infeed'!P1133,"")</f>
        <v/>
      </c>
      <c r="P1051" s="117" t="e">
        <f>IF(#REF!&lt;&gt;"",#REF!,"")</f>
        <v>#REF!</v>
      </c>
      <c r="Q1051" s="126" t="e">
        <f t="shared" si="429"/>
        <v>#REF!</v>
      </c>
      <c r="R1051" s="77">
        <f t="shared" ca="1" si="423"/>
        <v>0</v>
      </c>
      <c r="S1051" s="114"/>
      <c r="T1051" s="124" t="s">
        <v>11</v>
      </c>
      <c r="U1051" s="119" t="e">
        <f>#REF!</f>
        <v>#REF!</v>
      </c>
      <c r="V1051" s="119"/>
      <c r="W1051" s="126" t="str">
        <f>IF('100 Build &amp; Infeed'!Z1133&lt;&gt;"",'100 Build &amp; Infeed'!Z1133,"")</f>
        <v/>
      </c>
      <c r="X1051" s="126"/>
      <c r="Y1051" s="126" t="str">
        <f>IF('100 Build &amp; Infeed'!AA1133&lt;&gt;"",'100 Build &amp; Infeed'!AA1133,"")</f>
        <v/>
      </c>
      <c r="Z1051" s="117" t="e">
        <f>IF(#REF!&lt;&gt;"",#REF!,"")</f>
        <v>#REF!</v>
      </c>
      <c r="AA1051" s="126" t="e">
        <f t="shared" si="430"/>
        <v>#REF!</v>
      </c>
      <c r="AB1051" s="77">
        <f t="shared" ca="1" si="424"/>
        <v>0</v>
      </c>
      <c r="AC1051" s="114"/>
      <c r="AD1051" s="124" t="s">
        <v>12</v>
      </c>
      <c r="AE1051" s="119" t="e">
        <f>#REF!</f>
        <v>#REF!</v>
      </c>
      <c r="AF1051" s="126"/>
      <c r="AG1051" s="126"/>
      <c r="AH1051" s="119" t="e">
        <f>IF(#REF!&lt;&gt;"",#REF!,"")</f>
        <v>#REF!</v>
      </c>
      <c r="AI1051" s="126" t="e">
        <f t="shared" si="431"/>
        <v>#REF!</v>
      </c>
      <c r="AJ1051" s="77">
        <f t="shared" ca="1" si="425"/>
        <v>0</v>
      </c>
      <c r="AK1051" s="114"/>
      <c r="AL1051" s="123"/>
      <c r="AM1051" s="119"/>
      <c r="AN1051" s="119" t="e">
        <f>IF(#REF!&lt;&gt;"",#REF!,"")</f>
        <v>#REF!</v>
      </c>
      <c r="AO1051" s="126"/>
      <c r="AP1051" s="175"/>
      <c r="AQ1051" s="114"/>
      <c r="AR1051" s="122" t="s">
        <v>2</v>
      </c>
      <c r="AS1051" s="119" t="e">
        <f>#REF!</f>
        <v>#REF!</v>
      </c>
      <c r="AT1051" s="117"/>
      <c r="AU1051" s="126" t="str">
        <f>IF('100 Build &amp; Infeed'!AY1133&lt;&gt;"",'100 Build &amp; Infeed'!AY1133,"")</f>
        <v/>
      </c>
      <c r="AV1051" s="126" t="str">
        <f>IF('100 Build &amp; Infeed'!AZ1133&lt;&gt;"",'100 Build &amp; Infeed'!AZ1133,"")</f>
        <v/>
      </c>
      <c r="AW1051" s="126"/>
      <c r="AX1051" s="126"/>
      <c r="AY1051" s="117" t="e">
        <f>IF(#REF!&lt;&gt;"",#REF!,"")</f>
        <v>#REF!</v>
      </c>
      <c r="AZ1051" s="126" t="e">
        <f t="shared" si="432"/>
        <v>#REF!</v>
      </c>
      <c r="BA1051" s="115"/>
      <c r="BI1051" s="540"/>
      <c r="BK1051" s="109">
        <f t="shared" si="426"/>
        <v>70</v>
      </c>
      <c r="BL1051" s="109">
        <f t="shared" si="427"/>
        <v>110</v>
      </c>
      <c r="BM1051" s="24">
        <f t="shared" si="433"/>
        <v>311</v>
      </c>
      <c r="BN1051" s="24">
        <f t="shared" si="433"/>
        <v>512</v>
      </c>
      <c r="BO1051" s="24">
        <f t="shared" si="433"/>
        <v>713</v>
      </c>
    </row>
    <row r="1052" spans="1:67" ht="15.75" hidden="1" customHeight="1" outlineLevel="1" x14ac:dyDescent="0.25">
      <c r="A1052" s="540"/>
      <c r="B1052" s="122" t="s">
        <v>1</v>
      </c>
      <c r="C1052" s="119" t="e">
        <f>#REF!</f>
        <v>#REF!</v>
      </c>
      <c r="D1052" s="117"/>
      <c r="E1052" s="126" t="str">
        <f>IF('100 Build &amp; Infeed'!D1134&lt;&gt;"",'100 Build &amp; Infeed'!D1134,"")</f>
        <v/>
      </c>
      <c r="F1052" s="126" t="str">
        <f>IF('100 Build &amp; Infeed'!E1134&lt;&gt;"",'100 Build &amp; Infeed'!E1134,"")</f>
        <v/>
      </c>
      <c r="G1052" s="117" t="e">
        <f>IF(#REF!&lt;&gt;"",#REF!,"")</f>
        <v>#REF!</v>
      </c>
      <c r="H1052" s="126" t="e">
        <f t="shared" si="428"/>
        <v>#REF!</v>
      </c>
      <c r="I1052" s="175">
        <f t="shared" ca="1" si="434"/>
        <v>0</v>
      </c>
      <c r="J1052" s="114"/>
      <c r="K1052" s="122" t="s">
        <v>0</v>
      </c>
      <c r="L1052" s="119" t="e">
        <f>#REF!</f>
        <v>#REF!</v>
      </c>
      <c r="M1052" s="126" t="str">
        <f>IF('100 Build &amp; Infeed'!O1134&lt;&gt;"",'100 Build &amp; Infeed'!O1134,"")</f>
        <v/>
      </c>
      <c r="N1052" s="126"/>
      <c r="O1052" s="126" t="str">
        <f>IF('100 Build &amp; Infeed'!P1134&lt;&gt;"",'100 Build &amp; Infeed'!P1134,"")</f>
        <v/>
      </c>
      <c r="P1052" s="117" t="e">
        <f>IF(#REF!&lt;&gt;"",#REF!,"")</f>
        <v>#REF!</v>
      </c>
      <c r="Q1052" s="126" t="e">
        <f t="shared" si="429"/>
        <v>#REF!</v>
      </c>
      <c r="R1052" s="77">
        <f t="shared" ca="1" si="423"/>
        <v>0</v>
      </c>
      <c r="S1052" s="114"/>
      <c r="T1052" s="124" t="s">
        <v>11</v>
      </c>
      <c r="U1052" s="119" t="e">
        <f>#REF!</f>
        <v>#REF!</v>
      </c>
      <c r="V1052" s="119"/>
      <c r="W1052" s="126" t="str">
        <f>IF('100 Build &amp; Infeed'!Z1134&lt;&gt;"",'100 Build &amp; Infeed'!Z1134,"")</f>
        <v/>
      </c>
      <c r="X1052" s="126"/>
      <c r="Y1052" s="126" t="str">
        <f>IF('100 Build &amp; Infeed'!AA1134&lt;&gt;"",'100 Build &amp; Infeed'!AA1134,"")</f>
        <v/>
      </c>
      <c r="Z1052" s="117" t="e">
        <f>IF(#REF!&lt;&gt;"",#REF!,"")</f>
        <v>#REF!</v>
      </c>
      <c r="AA1052" s="126" t="e">
        <f t="shared" si="430"/>
        <v>#REF!</v>
      </c>
      <c r="AB1052" s="77">
        <f t="shared" ca="1" si="424"/>
        <v>0</v>
      </c>
      <c r="AC1052" s="114"/>
      <c r="AD1052" s="124" t="s">
        <v>12</v>
      </c>
      <c r="AE1052" s="119" t="e">
        <f>#REF!</f>
        <v>#REF!</v>
      </c>
      <c r="AF1052" s="126" t="str">
        <f>IF('100 Build &amp; Infeed'!AK1134&lt;&gt;"",'100 Build &amp; Infeed'!AK1134,"")</f>
        <v/>
      </c>
      <c r="AG1052" s="126" t="str">
        <f>IF('100 Build &amp; Infeed'!AL1134&lt;&gt;"",'100 Build &amp; Infeed'!AL1134,"")</f>
        <v/>
      </c>
      <c r="AH1052" s="119" t="e">
        <f>IF(#REF!&lt;&gt;"",#REF!,"")</f>
        <v>#REF!</v>
      </c>
      <c r="AI1052" s="126" t="e">
        <f t="shared" si="431"/>
        <v>#REF!</v>
      </c>
      <c r="AJ1052" s="77">
        <f t="shared" ca="1" si="425"/>
        <v>0</v>
      </c>
      <c r="AK1052" s="114"/>
      <c r="AL1052" s="123"/>
      <c r="AM1052" s="119"/>
      <c r="AN1052" s="119" t="e">
        <f>IF(#REF!&lt;&gt;"",#REF!,"")</f>
        <v>#REF!</v>
      </c>
      <c r="AO1052" s="126"/>
      <c r="AP1052" s="175"/>
      <c r="AQ1052" s="114"/>
      <c r="AR1052" s="122" t="s">
        <v>2</v>
      </c>
      <c r="AS1052" s="119" t="e">
        <f>#REF!</f>
        <v>#REF!</v>
      </c>
      <c r="AT1052" s="117"/>
      <c r="AU1052" s="126" t="str">
        <f>IF('100 Build &amp; Infeed'!AY1134&lt;&gt;"",'100 Build &amp; Infeed'!AY1134,"")</f>
        <v/>
      </c>
      <c r="AV1052" s="126" t="str">
        <f>IF('100 Build &amp; Infeed'!AZ1134&lt;&gt;"",'100 Build &amp; Infeed'!AZ1134,"")</f>
        <v/>
      </c>
      <c r="AW1052" s="126"/>
      <c r="AX1052" s="126"/>
      <c r="AY1052" s="117" t="e">
        <f>IF(#REF!&lt;&gt;"",#REF!,"")</f>
        <v>#REF!</v>
      </c>
      <c r="AZ1052" s="126" t="e">
        <f t="shared" si="432"/>
        <v>#REF!</v>
      </c>
      <c r="BA1052" s="115"/>
      <c r="BI1052" s="540"/>
      <c r="BK1052" s="109">
        <f t="shared" si="426"/>
        <v>71</v>
      </c>
      <c r="BL1052" s="109">
        <f t="shared" si="427"/>
        <v>110</v>
      </c>
      <c r="BM1052" s="24">
        <f t="shared" si="433"/>
        <v>311</v>
      </c>
      <c r="BN1052" s="24">
        <f t="shared" si="433"/>
        <v>512</v>
      </c>
      <c r="BO1052" s="24">
        <f t="shared" si="433"/>
        <v>713</v>
      </c>
    </row>
    <row r="1053" spans="1:67" ht="15.75" hidden="1" customHeight="1" outlineLevel="1" x14ac:dyDescent="0.25">
      <c r="A1053" s="540"/>
      <c r="B1053" s="122" t="s">
        <v>1</v>
      </c>
      <c r="C1053" s="119" t="e">
        <f>#REF!</f>
        <v>#REF!</v>
      </c>
      <c r="D1053" s="117"/>
      <c r="E1053" s="126" t="str">
        <f>IF('100 Build &amp; Infeed'!D1135&lt;&gt;"",'100 Build &amp; Infeed'!D1135,"")</f>
        <v/>
      </c>
      <c r="F1053" s="126" t="str">
        <f>IF('100 Build &amp; Infeed'!E1135&lt;&gt;"",'100 Build &amp; Infeed'!E1135,"")</f>
        <v/>
      </c>
      <c r="G1053" s="117" t="e">
        <f>IF(#REF!&lt;&gt;"",#REF!,"")</f>
        <v>#REF!</v>
      </c>
      <c r="H1053" s="126" t="e">
        <f t="shared" si="428"/>
        <v>#REF!</v>
      </c>
      <c r="I1053" s="175">
        <f t="shared" ca="1" si="434"/>
        <v>0</v>
      </c>
      <c r="J1053" s="114"/>
      <c r="K1053" s="122" t="s">
        <v>0</v>
      </c>
      <c r="L1053" s="119" t="e">
        <f>#REF!</f>
        <v>#REF!</v>
      </c>
      <c r="M1053" s="126" t="str">
        <f>IF('100 Build &amp; Infeed'!O1135&lt;&gt;"",'100 Build &amp; Infeed'!O1135,"")</f>
        <v/>
      </c>
      <c r="N1053" s="126"/>
      <c r="O1053" s="126" t="str">
        <f>IF('100 Build &amp; Infeed'!P1135&lt;&gt;"",'100 Build &amp; Infeed'!P1135,"")</f>
        <v/>
      </c>
      <c r="P1053" s="117" t="e">
        <f>IF(#REF!&lt;&gt;"",#REF!,"")</f>
        <v>#REF!</v>
      </c>
      <c r="Q1053" s="126" t="e">
        <f t="shared" si="429"/>
        <v>#REF!</v>
      </c>
      <c r="R1053" s="77">
        <f t="shared" ca="1" si="423"/>
        <v>0</v>
      </c>
      <c r="S1053" s="114"/>
      <c r="T1053" s="124" t="s">
        <v>11</v>
      </c>
      <c r="U1053" s="119" t="e">
        <f>#REF!</f>
        <v>#REF!</v>
      </c>
      <c r="V1053" s="119"/>
      <c r="W1053" s="126" t="str">
        <f>IF('100 Build &amp; Infeed'!Z1135&lt;&gt;"",'100 Build &amp; Infeed'!Z1135,"")</f>
        <v/>
      </c>
      <c r="X1053" s="126"/>
      <c r="Y1053" s="126" t="str">
        <f>IF('100 Build &amp; Infeed'!AA1135&lt;&gt;"",'100 Build &amp; Infeed'!AA1135,"")</f>
        <v/>
      </c>
      <c r="Z1053" s="117" t="e">
        <f>IF(#REF!&lt;&gt;"",#REF!,"")</f>
        <v>#REF!</v>
      </c>
      <c r="AA1053" s="126" t="e">
        <f t="shared" si="430"/>
        <v>#REF!</v>
      </c>
      <c r="AB1053" s="77">
        <f t="shared" ca="1" si="424"/>
        <v>0</v>
      </c>
      <c r="AC1053" s="114"/>
      <c r="AD1053" s="124" t="s">
        <v>12</v>
      </c>
      <c r="AE1053" s="119" t="e">
        <f>#REF!</f>
        <v>#REF!</v>
      </c>
      <c r="AF1053" s="126" t="str">
        <f>IF('100 Build &amp; Infeed'!AK1135&lt;&gt;"",'100 Build &amp; Infeed'!AK1135,"")</f>
        <v/>
      </c>
      <c r="AG1053" s="126" t="str">
        <f>IF('100 Build &amp; Infeed'!AL1135&lt;&gt;"",'100 Build &amp; Infeed'!AL1135,"")</f>
        <v/>
      </c>
      <c r="AH1053" s="119" t="e">
        <f>IF(#REF!&lt;&gt;"",#REF!,"")</f>
        <v>#REF!</v>
      </c>
      <c r="AI1053" s="126" t="e">
        <f t="shared" si="431"/>
        <v>#REF!</v>
      </c>
      <c r="AJ1053" s="77">
        <f t="shared" ca="1" si="425"/>
        <v>0</v>
      </c>
      <c r="AK1053" s="114"/>
      <c r="AL1053" s="123"/>
      <c r="AM1053" s="119"/>
      <c r="AN1053" s="119" t="e">
        <f>IF(#REF!&lt;&gt;"",#REF!,"")</f>
        <v>#REF!</v>
      </c>
      <c r="AO1053" s="126"/>
      <c r="AP1053" s="175"/>
      <c r="AQ1053" s="114"/>
      <c r="AR1053" s="122" t="s">
        <v>2</v>
      </c>
      <c r="AS1053" s="119" t="e">
        <f>#REF!</f>
        <v>#REF!</v>
      </c>
      <c r="AT1053" s="117"/>
      <c r="AU1053" s="126" t="str">
        <f>IF('100 Build &amp; Infeed'!AY1135&lt;&gt;"",'100 Build &amp; Infeed'!AY1135,"")</f>
        <v/>
      </c>
      <c r="AV1053" s="126" t="str">
        <f>IF('100 Build &amp; Infeed'!AZ1135&lt;&gt;"",'100 Build &amp; Infeed'!AZ1135,"")</f>
        <v/>
      </c>
      <c r="AW1053" s="126"/>
      <c r="AX1053" s="126"/>
      <c r="AY1053" s="117" t="e">
        <f>IF(#REF!&lt;&gt;"",#REF!,"")</f>
        <v>#REF!</v>
      </c>
      <c r="AZ1053" s="126" t="e">
        <f t="shared" si="432"/>
        <v>#REF!</v>
      </c>
      <c r="BA1053" s="115"/>
      <c r="BI1053" s="540"/>
      <c r="BK1053" s="109">
        <f t="shared" si="426"/>
        <v>72</v>
      </c>
      <c r="BL1053" s="109">
        <f t="shared" si="427"/>
        <v>110</v>
      </c>
      <c r="BM1053" s="24">
        <f t="shared" si="433"/>
        <v>311</v>
      </c>
      <c r="BN1053" s="24">
        <f t="shared" si="433"/>
        <v>512</v>
      </c>
      <c r="BO1053" s="24">
        <f t="shared" si="433"/>
        <v>713</v>
      </c>
    </row>
    <row r="1054" spans="1:67" ht="15.75" hidden="1" customHeight="1" outlineLevel="1" x14ac:dyDescent="0.25">
      <c r="A1054" s="540"/>
      <c r="B1054" s="122" t="s">
        <v>1</v>
      </c>
      <c r="C1054" s="119" t="e">
        <f>#REF!</f>
        <v>#REF!</v>
      </c>
      <c r="D1054" s="117"/>
      <c r="E1054" s="126" t="str">
        <f>IF('100 Build &amp; Infeed'!D1136&lt;&gt;"",'100 Build &amp; Infeed'!D1136,"")</f>
        <v/>
      </c>
      <c r="F1054" s="126" t="str">
        <f>IF('100 Build &amp; Infeed'!E1136&lt;&gt;"",'100 Build &amp; Infeed'!E1136,"")</f>
        <v/>
      </c>
      <c r="G1054" s="117" t="e">
        <f>IF(#REF!&lt;&gt;"",#REF!,"")</f>
        <v>#REF!</v>
      </c>
      <c r="H1054" s="126" t="e">
        <f t="shared" si="428"/>
        <v>#REF!</v>
      </c>
      <c r="I1054" s="175">
        <f t="shared" ca="1" si="434"/>
        <v>0</v>
      </c>
      <c r="J1054" s="114"/>
      <c r="K1054" s="122" t="s">
        <v>0</v>
      </c>
      <c r="L1054" s="119" t="e">
        <f>#REF!</f>
        <v>#REF!</v>
      </c>
      <c r="M1054" s="126" t="str">
        <f>IF('100 Build &amp; Infeed'!O1136&lt;&gt;"",'100 Build &amp; Infeed'!O1136,"")</f>
        <v/>
      </c>
      <c r="N1054" s="126"/>
      <c r="O1054" s="126" t="str">
        <f>IF('100 Build &amp; Infeed'!P1136&lt;&gt;"",'100 Build &amp; Infeed'!P1136,"")</f>
        <v/>
      </c>
      <c r="P1054" s="117" t="e">
        <f>IF(#REF!&lt;&gt;"",#REF!,"")</f>
        <v>#REF!</v>
      </c>
      <c r="Q1054" s="126" t="e">
        <f t="shared" si="429"/>
        <v>#REF!</v>
      </c>
      <c r="R1054" s="77">
        <f t="shared" ca="1" si="423"/>
        <v>0</v>
      </c>
      <c r="S1054" s="114"/>
      <c r="T1054" s="124" t="s">
        <v>11</v>
      </c>
      <c r="U1054" s="119" t="e">
        <f>#REF!</f>
        <v>#REF!</v>
      </c>
      <c r="V1054" s="119"/>
      <c r="W1054" s="126" t="str">
        <f>IF('100 Build &amp; Infeed'!Z1136&lt;&gt;"",'100 Build &amp; Infeed'!Z1136,"")</f>
        <v/>
      </c>
      <c r="X1054" s="126"/>
      <c r="Y1054" s="126" t="str">
        <f>IF('100 Build &amp; Infeed'!AA1136&lt;&gt;"",'100 Build &amp; Infeed'!AA1136,"")</f>
        <v/>
      </c>
      <c r="Z1054" s="117" t="e">
        <f>IF(#REF!&lt;&gt;"",#REF!,"")</f>
        <v>#REF!</v>
      </c>
      <c r="AA1054" s="126" t="e">
        <f t="shared" si="430"/>
        <v>#REF!</v>
      </c>
      <c r="AB1054" s="77">
        <f t="shared" ca="1" si="424"/>
        <v>0</v>
      </c>
      <c r="AC1054" s="114"/>
      <c r="AD1054" s="124" t="s">
        <v>12</v>
      </c>
      <c r="AE1054" s="119" t="e">
        <f>#REF!</f>
        <v>#REF!</v>
      </c>
      <c r="AF1054" s="126" t="str">
        <f>IF('100 Build &amp; Infeed'!AK1136&lt;&gt;"",'100 Build &amp; Infeed'!AK1136,"")</f>
        <v/>
      </c>
      <c r="AG1054" s="126" t="str">
        <f>IF('100 Build &amp; Infeed'!AL1136&lt;&gt;"",'100 Build &amp; Infeed'!AL1136,"")</f>
        <v/>
      </c>
      <c r="AH1054" s="119" t="e">
        <f>IF(#REF!&lt;&gt;"",#REF!,"")</f>
        <v>#REF!</v>
      </c>
      <c r="AI1054" s="126" t="e">
        <f t="shared" si="431"/>
        <v>#REF!</v>
      </c>
      <c r="AJ1054" s="77">
        <f t="shared" ca="1" si="425"/>
        <v>0</v>
      </c>
      <c r="AK1054" s="114"/>
      <c r="AL1054" s="123"/>
      <c r="AM1054" s="119"/>
      <c r="AN1054" s="119" t="e">
        <f>IF(#REF!&lt;&gt;"",#REF!,"")</f>
        <v>#REF!</v>
      </c>
      <c r="AO1054" s="126"/>
      <c r="AP1054" s="175"/>
      <c r="AQ1054" s="114"/>
      <c r="AR1054" s="122" t="s">
        <v>2</v>
      </c>
      <c r="AS1054" s="119" t="e">
        <f>#REF!</f>
        <v>#REF!</v>
      </c>
      <c r="AT1054" s="117"/>
      <c r="AU1054" s="126" t="str">
        <f>IF('100 Build &amp; Infeed'!AY1136&lt;&gt;"",'100 Build &amp; Infeed'!AY1136,"")</f>
        <v/>
      </c>
      <c r="AV1054" s="126" t="str">
        <f>IF('100 Build &amp; Infeed'!AZ1136&lt;&gt;"",'100 Build &amp; Infeed'!AZ1136,"")</f>
        <v/>
      </c>
      <c r="AW1054" s="126"/>
      <c r="AX1054" s="126"/>
      <c r="AY1054" s="117" t="e">
        <f>IF(#REF!&lt;&gt;"",#REF!,"")</f>
        <v>#REF!</v>
      </c>
      <c r="AZ1054" s="126" t="e">
        <f t="shared" si="432"/>
        <v>#REF!</v>
      </c>
      <c r="BA1054" s="115"/>
      <c r="BI1054" s="540"/>
      <c r="BK1054" s="109">
        <f t="shared" si="426"/>
        <v>73</v>
      </c>
      <c r="BL1054" s="109">
        <f t="shared" si="427"/>
        <v>110</v>
      </c>
      <c r="BM1054" s="24">
        <f t="shared" si="433"/>
        <v>311</v>
      </c>
      <c r="BN1054" s="24">
        <f t="shared" si="433"/>
        <v>512</v>
      </c>
      <c r="BO1054" s="24">
        <f t="shared" si="433"/>
        <v>713</v>
      </c>
    </row>
    <row r="1055" spans="1:67" ht="15.75" hidden="1" customHeight="1" outlineLevel="1" x14ac:dyDescent="0.25">
      <c r="A1055" s="540"/>
      <c r="B1055" s="122" t="s">
        <v>1</v>
      </c>
      <c r="C1055" s="119" t="e">
        <f>#REF!</f>
        <v>#REF!</v>
      </c>
      <c r="D1055" s="117"/>
      <c r="E1055" s="126" t="str">
        <f>IF('100 Build &amp; Infeed'!D1137&lt;&gt;"",'100 Build &amp; Infeed'!D1137,"")</f>
        <v/>
      </c>
      <c r="F1055" s="126" t="str">
        <f>IF('100 Build &amp; Infeed'!E1137&lt;&gt;"",'100 Build &amp; Infeed'!E1137,"")</f>
        <v/>
      </c>
      <c r="G1055" s="117" t="e">
        <f>IF(#REF!&lt;&gt;"",#REF!,"")</f>
        <v>#REF!</v>
      </c>
      <c r="H1055" s="126" t="e">
        <f t="shared" si="428"/>
        <v>#REF!</v>
      </c>
      <c r="I1055" s="175">
        <f t="shared" ca="1" si="434"/>
        <v>0</v>
      </c>
      <c r="J1055" s="114"/>
      <c r="K1055" s="122" t="s">
        <v>0</v>
      </c>
      <c r="L1055" s="119" t="e">
        <f>#REF!</f>
        <v>#REF!</v>
      </c>
      <c r="M1055" s="126" t="str">
        <f>IF('100 Build &amp; Infeed'!O1137&lt;&gt;"",'100 Build &amp; Infeed'!O1137,"")</f>
        <v/>
      </c>
      <c r="N1055" s="126"/>
      <c r="O1055" s="126" t="str">
        <f>IF('100 Build &amp; Infeed'!P1137&lt;&gt;"",'100 Build &amp; Infeed'!P1137,"")</f>
        <v/>
      </c>
      <c r="P1055" s="117" t="e">
        <f>IF(#REF!&lt;&gt;"",#REF!,"")</f>
        <v>#REF!</v>
      </c>
      <c r="Q1055" s="126" t="e">
        <f t="shared" si="429"/>
        <v>#REF!</v>
      </c>
      <c r="R1055" s="77">
        <f t="shared" ca="1" si="423"/>
        <v>0</v>
      </c>
      <c r="S1055" s="114"/>
      <c r="T1055" s="124" t="s">
        <v>11</v>
      </c>
      <c r="U1055" s="119" t="e">
        <f>#REF!</f>
        <v>#REF!</v>
      </c>
      <c r="V1055" s="119"/>
      <c r="W1055" s="126" t="str">
        <f>IF('100 Build &amp; Infeed'!Z1137&lt;&gt;"",'100 Build &amp; Infeed'!Z1137,"")</f>
        <v/>
      </c>
      <c r="X1055" s="126"/>
      <c r="Y1055" s="126" t="str">
        <f>IF('100 Build &amp; Infeed'!AA1137&lt;&gt;"",'100 Build &amp; Infeed'!AA1137,"")</f>
        <v/>
      </c>
      <c r="Z1055" s="117" t="e">
        <f>IF(#REF!&lt;&gt;"",#REF!,"")</f>
        <v>#REF!</v>
      </c>
      <c r="AA1055" s="126" t="e">
        <f t="shared" si="430"/>
        <v>#REF!</v>
      </c>
      <c r="AB1055" s="77">
        <f t="shared" ca="1" si="424"/>
        <v>0</v>
      </c>
      <c r="AC1055" s="114"/>
      <c r="AD1055" s="124" t="s">
        <v>12</v>
      </c>
      <c r="AE1055" s="119" t="e">
        <f>#REF!</f>
        <v>#REF!</v>
      </c>
      <c r="AF1055" s="126" t="str">
        <f>IF('100 Build &amp; Infeed'!AK1137&lt;&gt;"",'100 Build &amp; Infeed'!AK1137,"")</f>
        <v/>
      </c>
      <c r="AG1055" s="126" t="str">
        <f>IF('100 Build &amp; Infeed'!AL1137&lt;&gt;"",'100 Build &amp; Infeed'!AL1137,"")</f>
        <v/>
      </c>
      <c r="AH1055" s="119" t="e">
        <f>IF(#REF!&lt;&gt;"",#REF!,"")</f>
        <v>#REF!</v>
      </c>
      <c r="AI1055" s="126" t="e">
        <f t="shared" si="431"/>
        <v>#REF!</v>
      </c>
      <c r="AJ1055" s="77">
        <f t="shared" ca="1" si="425"/>
        <v>0</v>
      </c>
      <c r="AK1055" s="114"/>
      <c r="AL1055" s="123"/>
      <c r="AM1055" s="119"/>
      <c r="AN1055" s="119" t="e">
        <f>IF(#REF!&lt;&gt;"",#REF!,"")</f>
        <v>#REF!</v>
      </c>
      <c r="AO1055" s="126"/>
      <c r="AP1055" s="175"/>
      <c r="AQ1055" s="114"/>
      <c r="AR1055" s="122" t="s">
        <v>2</v>
      </c>
      <c r="AS1055" s="119" t="e">
        <f>#REF!</f>
        <v>#REF!</v>
      </c>
      <c r="AT1055" s="117"/>
      <c r="AU1055" s="126" t="str">
        <f>IF('100 Build &amp; Infeed'!AY1137&lt;&gt;"",'100 Build &amp; Infeed'!AY1137,"")</f>
        <v/>
      </c>
      <c r="AV1055" s="126" t="str">
        <f>IF('100 Build &amp; Infeed'!AZ1137&lt;&gt;"",'100 Build &amp; Infeed'!AZ1137,"")</f>
        <v/>
      </c>
      <c r="AW1055" s="126"/>
      <c r="AX1055" s="126"/>
      <c r="AY1055" s="117" t="e">
        <f>IF(#REF!&lt;&gt;"",#REF!,"")</f>
        <v>#REF!</v>
      </c>
      <c r="AZ1055" s="126" t="e">
        <f t="shared" si="432"/>
        <v>#REF!</v>
      </c>
      <c r="BA1055" s="115"/>
      <c r="BI1055" s="540"/>
      <c r="BK1055" s="109">
        <f t="shared" si="426"/>
        <v>74</v>
      </c>
      <c r="BL1055" s="109">
        <f t="shared" si="427"/>
        <v>110</v>
      </c>
      <c r="BM1055" s="24">
        <f t="shared" si="433"/>
        <v>311</v>
      </c>
      <c r="BN1055" s="24">
        <f t="shared" si="433"/>
        <v>512</v>
      </c>
      <c r="BO1055" s="24">
        <f t="shared" si="433"/>
        <v>713</v>
      </c>
    </row>
    <row r="1056" spans="1:67" ht="15.75" hidden="1" customHeight="1" outlineLevel="1" x14ac:dyDescent="0.25">
      <c r="A1056" s="540"/>
      <c r="B1056" s="122" t="s">
        <v>1</v>
      </c>
      <c r="C1056" s="119" t="e">
        <f>#REF!</f>
        <v>#REF!</v>
      </c>
      <c r="D1056" s="117"/>
      <c r="E1056" s="126" t="str">
        <f>IF('100 Build &amp; Infeed'!D1138&lt;&gt;"",'100 Build &amp; Infeed'!D1138,"")</f>
        <v/>
      </c>
      <c r="F1056" s="126" t="str">
        <f>IF('100 Build &amp; Infeed'!E1138&lt;&gt;"",'100 Build &amp; Infeed'!E1138,"")</f>
        <v/>
      </c>
      <c r="G1056" s="117" t="e">
        <f>IF(#REF!&lt;&gt;"",#REF!,"")</f>
        <v>#REF!</v>
      </c>
      <c r="H1056" s="126" t="e">
        <f t="shared" si="428"/>
        <v>#REF!</v>
      </c>
      <c r="I1056" s="175">
        <f t="shared" ca="1" si="434"/>
        <v>0</v>
      </c>
      <c r="J1056" s="114"/>
      <c r="K1056" s="122" t="s">
        <v>0</v>
      </c>
      <c r="L1056" s="119" t="e">
        <f>#REF!</f>
        <v>#REF!</v>
      </c>
      <c r="M1056" s="126" t="str">
        <f>IF('100 Build &amp; Infeed'!O1138&lt;&gt;"",'100 Build &amp; Infeed'!O1138,"")</f>
        <v/>
      </c>
      <c r="N1056" s="126"/>
      <c r="O1056" s="126" t="str">
        <f>IF('100 Build &amp; Infeed'!P1138&lt;&gt;"",'100 Build &amp; Infeed'!P1138,"")</f>
        <v/>
      </c>
      <c r="P1056" s="117" t="e">
        <f>IF(#REF!&lt;&gt;"",#REF!,"")</f>
        <v>#REF!</v>
      </c>
      <c r="Q1056" s="126" t="e">
        <f t="shared" si="429"/>
        <v>#REF!</v>
      </c>
      <c r="R1056" s="77">
        <f t="shared" ca="1" si="423"/>
        <v>0</v>
      </c>
      <c r="S1056" s="114"/>
      <c r="T1056" s="124" t="s">
        <v>11</v>
      </c>
      <c r="U1056" s="119" t="e">
        <f>#REF!</f>
        <v>#REF!</v>
      </c>
      <c r="V1056" s="119"/>
      <c r="W1056" s="126" t="str">
        <f>IF('100 Build &amp; Infeed'!Z1138&lt;&gt;"",'100 Build &amp; Infeed'!Z1138,"")</f>
        <v/>
      </c>
      <c r="X1056" s="126"/>
      <c r="Y1056" s="126" t="str">
        <f>IF('100 Build &amp; Infeed'!AA1138&lt;&gt;"",'100 Build &amp; Infeed'!AA1138,"")</f>
        <v/>
      </c>
      <c r="Z1056" s="117" t="e">
        <f>IF(#REF!&lt;&gt;"",#REF!,"")</f>
        <v>#REF!</v>
      </c>
      <c r="AA1056" s="126" t="e">
        <f t="shared" si="430"/>
        <v>#REF!</v>
      </c>
      <c r="AB1056" s="77">
        <f t="shared" ca="1" si="424"/>
        <v>0</v>
      </c>
      <c r="AC1056" s="114"/>
      <c r="AD1056" s="124" t="s">
        <v>12</v>
      </c>
      <c r="AE1056" s="119" t="e">
        <f>#REF!</f>
        <v>#REF!</v>
      </c>
      <c r="AF1056" s="126" t="str">
        <f>IF('100 Build &amp; Infeed'!AK1138&lt;&gt;"",'100 Build &amp; Infeed'!AK1138,"")</f>
        <v/>
      </c>
      <c r="AG1056" s="126" t="str">
        <f>IF('100 Build &amp; Infeed'!AL1138&lt;&gt;"",'100 Build &amp; Infeed'!AL1138,"")</f>
        <v/>
      </c>
      <c r="AH1056" s="119" t="e">
        <f>IF(#REF!&lt;&gt;"",#REF!,"")</f>
        <v>#REF!</v>
      </c>
      <c r="AI1056" s="126" t="e">
        <f t="shared" si="431"/>
        <v>#REF!</v>
      </c>
      <c r="AJ1056" s="77">
        <f t="shared" ca="1" si="425"/>
        <v>0</v>
      </c>
      <c r="AK1056" s="114"/>
      <c r="AL1056" s="123"/>
      <c r="AM1056" s="119"/>
      <c r="AN1056" s="119" t="e">
        <f>IF(#REF!&lt;&gt;"",#REF!,"")</f>
        <v>#REF!</v>
      </c>
      <c r="AO1056" s="126"/>
      <c r="AP1056" s="175"/>
      <c r="AQ1056" s="114"/>
      <c r="AR1056" s="122" t="s">
        <v>2</v>
      </c>
      <c r="AS1056" s="119" t="e">
        <f>#REF!</f>
        <v>#REF!</v>
      </c>
      <c r="AT1056" s="117"/>
      <c r="AU1056" s="126" t="str">
        <f>IF('100 Build &amp; Infeed'!AY1138&lt;&gt;"",'100 Build &amp; Infeed'!AY1138,"")</f>
        <v/>
      </c>
      <c r="AV1056" s="126" t="str">
        <f>IF('100 Build &amp; Infeed'!AZ1138&lt;&gt;"",'100 Build &amp; Infeed'!AZ1138,"")</f>
        <v/>
      </c>
      <c r="AW1056" s="126"/>
      <c r="AX1056" s="126"/>
      <c r="AY1056" s="117" t="e">
        <f>IF(#REF!&lt;&gt;"",#REF!,"")</f>
        <v>#REF!</v>
      </c>
      <c r="AZ1056" s="126" t="e">
        <f t="shared" si="432"/>
        <v>#REF!</v>
      </c>
      <c r="BA1056" s="115"/>
      <c r="BI1056" s="540"/>
      <c r="BK1056" s="109">
        <f t="shared" si="426"/>
        <v>75</v>
      </c>
      <c r="BL1056" s="109">
        <f t="shared" si="427"/>
        <v>110</v>
      </c>
      <c r="BM1056" s="24">
        <f t="shared" si="433"/>
        <v>311</v>
      </c>
      <c r="BN1056" s="24">
        <f t="shared" si="433"/>
        <v>512</v>
      </c>
      <c r="BO1056" s="24">
        <f t="shared" si="433"/>
        <v>713</v>
      </c>
    </row>
    <row r="1057" spans="1:67" ht="15.75" hidden="1" customHeight="1" outlineLevel="1" x14ac:dyDescent="0.25">
      <c r="A1057" s="540"/>
      <c r="B1057" s="122" t="s">
        <v>1</v>
      </c>
      <c r="C1057" s="119" t="e">
        <f>#REF!</f>
        <v>#REF!</v>
      </c>
      <c r="D1057" s="117"/>
      <c r="E1057" s="126" t="str">
        <f>IF('100 Build &amp; Infeed'!D1139&lt;&gt;"",'100 Build &amp; Infeed'!D1139,"")</f>
        <v/>
      </c>
      <c r="F1057" s="126" t="str">
        <f>IF('100 Build &amp; Infeed'!E1139&lt;&gt;"",'100 Build &amp; Infeed'!E1139,"")</f>
        <v/>
      </c>
      <c r="G1057" s="117" t="e">
        <f>IF(#REF!&lt;&gt;"",#REF!,"")</f>
        <v>#REF!</v>
      </c>
      <c r="H1057" s="126" t="e">
        <f t="shared" si="428"/>
        <v>#REF!</v>
      </c>
      <c r="I1057" s="175">
        <f t="shared" ca="1" si="434"/>
        <v>0</v>
      </c>
      <c r="J1057" s="114"/>
      <c r="K1057" s="122" t="s">
        <v>0</v>
      </c>
      <c r="L1057" s="119" t="e">
        <f>#REF!</f>
        <v>#REF!</v>
      </c>
      <c r="M1057" s="126" t="str">
        <f>IF('100 Build &amp; Infeed'!O1139&lt;&gt;"",'100 Build &amp; Infeed'!O1139,"")</f>
        <v/>
      </c>
      <c r="N1057" s="126"/>
      <c r="O1057" s="126" t="str">
        <f>IF('100 Build &amp; Infeed'!P1139&lt;&gt;"",'100 Build &amp; Infeed'!P1139,"")</f>
        <v/>
      </c>
      <c r="P1057" s="117" t="e">
        <f>IF(#REF!&lt;&gt;"",#REF!,"")</f>
        <v>#REF!</v>
      </c>
      <c r="Q1057" s="126" t="e">
        <f t="shared" si="429"/>
        <v>#REF!</v>
      </c>
      <c r="R1057" s="77">
        <f t="shared" ca="1" si="423"/>
        <v>0</v>
      </c>
      <c r="S1057" s="114"/>
      <c r="T1057" s="124" t="s">
        <v>11</v>
      </c>
      <c r="U1057" s="119" t="e">
        <f>#REF!</f>
        <v>#REF!</v>
      </c>
      <c r="V1057" s="119"/>
      <c r="W1057" s="126" t="str">
        <f>IF('100 Build &amp; Infeed'!Z1139&lt;&gt;"",'100 Build &amp; Infeed'!Z1139,"")</f>
        <v/>
      </c>
      <c r="X1057" s="126"/>
      <c r="Y1057" s="126" t="str">
        <f>IF('100 Build &amp; Infeed'!AA1139&lt;&gt;"",'100 Build &amp; Infeed'!AA1139,"")</f>
        <v/>
      </c>
      <c r="Z1057" s="117" t="e">
        <f>IF(#REF!&lt;&gt;"",#REF!,"")</f>
        <v>#REF!</v>
      </c>
      <c r="AA1057" s="126" t="e">
        <f t="shared" si="430"/>
        <v>#REF!</v>
      </c>
      <c r="AB1057" s="77">
        <f t="shared" ca="1" si="424"/>
        <v>0</v>
      </c>
      <c r="AC1057" s="114"/>
      <c r="AD1057" s="124" t="s">
        <v>12</v>
      </c>
      <c r="AE1057" s="119" t="e">
        <f>#REF!</f>
        <v>#REF!</v>
      </c>
      <c r="AF1057" s="126" t="str">
        <f>IF('100 Build &amp; Infeed'!AK1139&lt;&gt;"",'100 Build &amp; Infeed'!AK1139,"")</f>
        <v/>
      </c>
      <c r="AG1057" s="126" t="str">
        <f>IF('100 Build &amp; Infeed'!AL1139&lt;&gt;"",'100 Build &amp; Infeed'!AL1139,"")</f>
        <v/>
      </c>
      <c r="AH1057" s="119" t="e">
        <f>IF(#REF!&lt;&gt;"",#REF!,"")</f>
        <v>#REF!</v>
      </c>
      <c r="AI1057" s="126" t="e">
        <f t="shared" si="431"/>
        <v>#REF!</v>
      </c>
      <c r="AJ1057" s="77">
        <f t="shared" ca="1" si="425"/>
        <v>0</v>
      </c>
      <c r="AK1057" s="114"/>
      <c r="AL1057" s="123"/>
      <c r="AM1057" s="119"/>
      <c r="AN1057" s="119" t="e">
        <f>IF(#REF!&lt;&gt;"",#REF!,"")</f>
        <v>#REF!</v>
      </c>
      <c r="AO1057" s="126"/>
      <c r="AP1057" s="175"/>
      <c r="AQ1057" s="114"/>
      <c r="AR1057" s="122" t="s">
        <v>2</v>
      </c>
      <c r="AS1057" s="119" t="e">
        <f>#REF!</f>
        <v>#REF!</v>
      </c>
      <c r="AT1057" s="117"/>
      <c r="AU1057" s="126" t="str">
        <f>IF('100 Build &amp; Infeed'!AY1139&lt;&gt;"",'100 Build &amp; Infeed'!AY1139,"")</f>
        <v/>
      </c>
      <c r="AV1057" s="126" t="str">
        <f>IF('100 Build &amp; Infeed'!AZ1139&lt;&gt;"",'100 Build &amp; Infeed'!AZ1139,"")</f>
        <v/>
      </c>
      <c r="AW1057" s="126"/>
      <c r="AX1057" s="126"/>
      <c r="AY1057" s="117" t="e">
        <f>IF(#REF!&lt;&gt;"",#REF!,"")</f>
        <v>#REF!</v>
      </c>
      <c r="AZ1057" s="126" t="e">
        <f t="shared" si="432"/>
        <v>#REF!</v>
      </c>
      <c r="BA1057" s="115"/>
      <c r="BI1057" s="540"/>
      <c r="BK1057" s="109">
        <f t="shared" si="426"/>
        <v>76</v>
      </c>
      <c r="BL1057" s="109">
        <f t="shared" si="427"/>
        <v>110</v>
      </c>
      <c r="BM1057" s="24">
        <f t="shared" si="433"/>
        <v>311</v>
      </c>
      <c r="BN1057" s="24">
        <f t="shared" si="433"/>
        <v>512</v>
      </c>
      <c r="BO1057" s="24">
        <f t="shared" si="433"/>
        <v>713</v>
      </c>
    </row>
    <row r="1058" spans="1:67" ht="15.75" hidden="1" customHeight="1" outlineLevel="1" x14ac:dyDescent="0.25">
      <c r="A1058" s="540"/>
      <c r="B1058" s="122" t="s">
        <v>1</v>
      </c>
      <c r="C1058" s="119" t="e">
        <f>#REF!</f>
        <v>#REF!</v>
      </c>
      <c r="D1058" s="117"/>
      <c r="E1058" s="126" t="str">
        <f>IF('100 Build &amp; Infeed'!D1140&lt;&gt;"",'100 Build &amp; Infeed'!D1140,"")</f>
        <v/>
      </c>
      <c r="F1058" s="126" t="str">
        <f>IF('100 Build &amp; Infeed'!E1140&lt;&gt;"",'100 Build &amp; Infeed'!E1140,"")</f>
        <v/>
      </c>
      <c r="G1058" s="117" t="e">
        <f>IF(#REF!&lt;&gt;"",#REF!,"")</f>
        <v>#REF!</v>
      </c>
      <c r="H1058" s="126" t="e">
        <f t="shared" si="428"/>
        <v>#REF!</v>
      </c>
      <c r="I1058" s="175">
        <f t="shared" ca="1" si="434"/>
        <v>0</v>
      </c>
      <c r="J1058" s="114"/>
      <c r="K1058" s="122" t="s">
        <v>0</v>
      </c>
      <c r="L1058" s="119" t="e">
        <f>#REF!</f>
        <v>#REF!</v>
      </c>
      <c r="M1058" s="126" t="str">
        <f>IF('100 Build &amp; Infeed'!O1140&lt;&gt;"",'100 Build &amp; Infeed'!O1140,"")</f>
        <v/>
      </c>
      <c r="N1058" s="126"/>
      <c r="O1058" s="126" t="str">
        <f>IF('100 Build &amp; Infeed'!P1140&lt;&gt;"",'100 Build &amp; Infeed'!P1140,"")</f>
        <v/>
      </c>
      <c r="P1058" s="117" t="e">
        <f>IF(#REF!&lt;&gt;"",#REF!,"")</f>
        <v>#REF!</v>
      </c>
      <c r="Q1058" s="126" t="e">
        <f t="shared" si="429"/>
        <v>#REF!</v>
      </c>
      <c r="R1058" s="77">
        <f t="shared" ca="1" si="423"/>
        <v>0</v>
      </c>
      <c r="S1058" s="114"/>
      <c r="T1058" s="124" t="s">
        <v>11</v>
      </c>
      <c r="U1058" s="119" t="e">
        <f>#REF!</f>
        <v>#REF!</v>
      </c>
      <c r="V1058" s="119"/>
      <c r="W1058" s="126" t="str">
        <f>IF('100 Build &amp; Infeed'!Z1140&lt;&gt;"",'100 Build &amp; Infeed'!Z1140,"")</f>
        <v/>
      </c>
      <c r="X1058" s="126"/>
      <c r="Y1058" s="126" t="str">
        <f>IF('100 Build &amp; Infeed'!AA1140&lt;&gt;"",'100 Build &amp; Infeed'!AA1140,"")</f>
        <v/>
      </c>
      <c r="Z1058" s="117" t="e">
        <f>IF(#REF!&lt;&gt;"",#REF!,"")</f>
        <v>#REF!</v>
      </c>
      <c r="AA1058" s="126" t="e">
        <f t="shared" si="430"/>
        <v>#REF!</v>
      </c>
      <c r="AB1058" s="77">
        <f t="shared" ca="1" si="424"/>
        <v>0</v>
      </c>
      <c r="AC1058" s="114"/>
      <c r="AD1058" s="124" t="s">
        <v>12</v>
      </c>
      <c r="AE1058" s="119" t="e">
        <f>#REF!</f>
        <v>#REF!</v>
      </c>
      <c r="AF1058" s="126" t="str">
        <f>IF('100 Build &amp; Infeed'!AK1140&lt;&gt;"",'100 Build &amp; Infeed'!AK1140,"")</f>
        <v/>
      </c>
      <c r="AG1058" s="126" t="str">
        <f>IF('100 Build &amp; Infeed'!AL1140&lt;&gt;"",'100 Build &amp; Infeed'!AL1140,"")</f>
        <v/>
      </c>
      <c r="AH1058" s="119" t="e">
        <f>IF(#REF!&lt;&gt;"",#REF!,"")</f>
        <v>#REF!</v>
      </c>
      <c r="AI1058" s="126" t="e">
        <f t="shared" si="431"/>
        <v>#REF!</v>
      </c>
      <c r="AJ1058" s="77">
        <f t="shared" ca="1" si="425"/>
        <v>0</v>
      </c>
      <c r="AK1058" s="114"/>
      <c r="AL1058" s="123"/>
      <c r="AM1058" s="119"/>
      <c r="AN1058" s="119" t="e">
        <f>IF(#REF!&lt;&gt;"",#REF!,"")</f>
        <v>#REF!</v>
      </c>
      <c r="AO1058" s="126"/>
      <c r="AP1058" s="175"/>
      <c r="AQ1058" s="114"/>
      <c r="AR1058" s="122" t="s">
        <v>2</v>
      </c>
      <c r="AS1058" s="119" t="e">
        <f>#REF!</f>
        <v>#REF!</v>
      </c>
      <c r="AT1058" s="117"/>
      <c r="AU1058" s="126" t="str">
        <f>IF('100 Build &amp; Infeed'!AY1140&lt;&gt;"",'100 Build &amp; Infeed'!AY1140,"")</f>
        <v/>
      </c>
      <c r="AV1058" s="126" t="str">
        <f>IF('100 Build &amp; Infeed'!AZ1140&lt;&gt;"",'100 Build &amp; Infeed'!AZ1140,"")</f>
        <v/>
      </c>
      <c r="AW1058" s="126"/>
      <c r="AX1058" s="126"/>
      <c r="AY1058" s="117" t="e">
        <f>IF(#REF!&lt;&gt;"",#REF!,"")</f>
        <v>#REF!</v>
      </c>
      <c r="AZ1058" s="126" t="e">
        <f t="shared" si="432"/>
        <v>#REF!</v>
      </c>
      <c r="BA1058" s="115"/>
      <c r="BI1058" s="540"/>
      <c r="BK1058" s="109">
        <f t="shared" si="426"/>
        <v>77</v>
      </c>
      <c r="BL1058" s="109">
        <f t="shared" si="427"/>
        <v>110</v>
      </c>
      <c r="BM1058" s="24">
        <f t="shared" si="433"/>
        <v>311</v>
      </c>
      <c r="BN1058" s="24">
        <f t="shared" si="433"/>
        <v>512</v>
      </c>
      <c r="BO1058" s="24">
        <f t="shared" si="433"/>
        <v>713</v>
      </c>
    </row>
    <row r="1059" spans="1:67" ht="15.75" hidden="1" customHeight="1" outlineLevel="1" x14ac:dyDescent="0.25">
      <c r="A1059" s="540"/>
      <c r="B1059" s="122" t="s">
        <v>1</v>
      </c>
      <c r="C1059" s="119" t="e">
        <f>#REF!</f>
        <v>#REF!</v>
      </c>
      <c r="D1059" s="117"/>
      <c r="E1059" s="126" t="str">
        <f>IF('100 Build &amp; Infeed'!D1141&lt;&gt;"",'100 Build &amp; Infeed'!D1141,"")</f>
        <v/>
      </c>
      <c r="F1059" s="126" t="str">
        <f>IF('100 Build &amp; Infeed'!E1141&lt;&gt;"",'100 Build &amp; Infeed'!E1141,"")</f>
        <v/>
      </c>
      <c r="G1059" s="117" t="e">
        <f>IF(#REF!&lt;&gt;"",#REF!,"")</f>
        <v>#REF!</v>
      </c>
      <c r="H1059" s="126" t="e">
        <f t="shared" si="428"/>
        <v>#REF!</v>
      </c>
      <c r="I1059" s="175">
        <f t="shared" ca="1" si="434"/>
        <v>0</v>
      </c>
      <c r="J1059" s="114"/>
      <c r="K1059" s="122" t="s">
        <v>0</v>
      </c>
      <c r="L1059" s="119" t="e">
        <f>#REF!</f>
        <v>#REF!</v>
      </c>
      <c r="M1059" s="126" t="str">
        <f>IF('100 Build &amp; Infeed'!O1141&lt;&gt;"",'100 Build &amp; Infeed'!O1141,"")</f>
        <v/>
      </c>
      <c r="N1059" s="126"/>
      <c r="O1059" s="126" t="str">
        <f>IF('100 Build &amp; Infeed'!P1141&lt;&gt;"",'100 Build &amp; Infeed'!P1141,"")</f>
        <v/>
      </c>
      <c r="P1059" s="117" t="e">
        <f>IF(#REF!&lt;&gt;"",#REF!,"")</f>
        <v>#REF!</v>
      </c>
      <c r="Q1059" s="126" t="e">
        <f t="shared" si="429"/>
        <v>#REF!</v>
      </c>
      <c r="R1059" s="77">
        <f t="shared" ca="1" si="423"/>
        <v>0</v>
      </c>
      <c r="S1059" s="114"/>
      <c r="T1059" s="124" t="s">
        <v>11</v>
      </c>
      <c r="U1059" s="119" t="e">
        <f>#REF!</f>
        <v>#REF!</v>
      </c>
      <c r="V1059" s="119"/>
      <c r="W1059" s="126" t="str">
        <f>IF('100 Build &amp; Infeed'!Z1141&lt;&gt;"",'100 Build &amp; Infeed'!Z1141,"")</f>
        <v/>
      </c>
      <c r="X1059" s="126"/>
      <c r="Y1059" s="126" t="str">
        <f>IF('100 Build &amp; Infeed'!AA1141&lt;&gt;"",'100 Build &amp; Infeed'!AA1141,"")</f>
        <v/>
      </c>
      <c r="Z1059" s="117" t="e">
        <f>IF(#REF!&lt;&gt;"",#REF!,"")</f>
        <v>#REF!</v>
      </c>
      <c r="AA1059" s="126" t="e">
        <f t="shared" si="430"/>
        <v>#REF!</v>
      </c>
      <c r="AB1059" s="77">
        <f t="shared" ca="1" si="424"/>
        <v>0</v>
      </c>
      <c r="AC1059" s="114"/>
      <c r="AD1059" s="124" t="s">
        <v>12</v>
      </c>
      <c r="AE1059" s="119" t="e">
        <f>#REF!</f>
        <v>#REF!</v>
      </c>
      <c r="AF1059" s="126" t="str">
        <f>IF('100 Build &amp; Infeed'!AK1141&lt;&gt;"",'100 Build &amp; Infeed'!AK1141,"")</f>
        <v/>
      </c>
      <c r="AG1059" s="126" t="str">
        <f>IF('100 Build &amp; Infeed'!AL1141&lt;&gt;"",'100 Build &amp; Infeed'!AL1141,"")</f>
        <v/>
      </c>
      <c r="AH1059" s="119" t="e">
        <f>IF(#REF!&lt;&gt;"",#REF!,"")</f>
        <v>#REF!</v>
      </c>
      <c r="AI1059" s="126" t="e">
        <f t="shared" si="431"/>
        <v>#REF!</v>
      </c>
      <c r="AJ1059" s="77">
        <f t="shared" ca="1" si="425"/>
        <v>0</v>
      </c>
      <c r="AK1059" s="114"/>
      <c r="AL1059" s="123"/>
      <c r="AM1059" s="119"/>
      <c r="AN1059" s="119" t="e">
        <f>IF(#REF!&lt;&gt;"",#REF!,"")</f>
        <v>#REF!</v>
      </c>
      <c r="AO1059" s="126"/>
      <c r="AP1059" s="175"/>
      <c r="AQ1059" s="114"/>
      <c r="AR1059" s="122" t="s">
        <v>2</v>
      </c>
      <c r="AS1059" s="119" t="e">
        <f>#REF!</f>
        <v>#REF!</v>
      </c>
      <c r="AT1059" s="117"/>
      <c r="AU1059" s="126" t="str">
        <f>IF('100 Build &amp; Infeed'!AY1141&lt;&gt;"",'100 Build &amp; Infeed'!AY1141,"")</f>
        <v/>
      </c>
      <c r="AV1059" s="126" t="str">
        <f>IF('100 Build &amp; Infeed'!AZ1141&lt;&gt;"",'100 Build &amp; Infeed'!AZ1141,"")</f>
        <v/>
      </c>
      <c r="AW1059" s="126"/>
      <c r="AX1059" s="126"/>
      <c r="AY1059" s="117" t="e">
        <f>IF(#REF!&lt;&gt;"",#REF!,"")</f>
        <v>#REF!</v>
      </c>
      <c r="AZ1059" s="126" t="e">
        <f t="shared" si="432"/>
        <v>#REF!</v>
      </c>
      <c r="BA1059" s="115"/>
      <c r="BI1059" s="540"/>
      <c r="BK1059" s="109">
        <f t="shared" si="426"/>
        <v>78</v>
      </c>
      <c r="BL1059" s="109">
        <f t="shared" si="427"/>
        <v>110</v>
      </c>
      <c r="BM1059" s="24">
        <f t="shared" si="433"/>
        <v>311</v>
      </c>
      <c r="BN1059" s="24">
        <f t="shared" si="433"/>
        <v>512</v>
      </c>
      <c r="BO1059" s="24">
        <f t="shared" si="433"/>
        <v>713</v>
      </c>
    </row>
    <row r="1060" spans="1:67" ht="15.75" hidden="1" customHeight="1" outlineLevel="1" x14ac:dyDescent="0.25">
      <c r="A1060" s="540"/>
      <c r="B1060" s="122" t="s">
        <v>1</v>
      </c>
      <c r="C1060" s="119" t="e">
        <f>#REF!</f>
        <v>#REF!</v>
      </c>
      <c r="D1060" s="117"/>
      <c r="E1060" s="126" t="str">
        <f>IF('100 Build &amp; Infeed'!D1142&lt;&gt;"",'100 Build &amp; Infeed'!D1142,"")</f>
        <v/>
      </c>
      <c r="F1060" s="126" t="str">
        <f>IF('100 Build &amp; Infeed'!E1142&lt;&gt;"",'100 Build &amp; Infeed'!E1142,"")</f>
        <v/>
      </c>
      <c r="G1060" s="117" t="e">
        <f>IF(#REF!&lt;&gt;"",#REF!,"")</f>
        <v>#REF!</v>
      </c>
      <c r="H1060" s="126" t="e">
        <f t="shared" si="428"/>
        <v>#REF!</v>
      </c>
      <c r="I1060" s="175">
        <f t="shared" ca="1" si="434"/>
        <v>0</v>
      </c>
      <c r="J1060" s="114"/>
      <c r="K1060" s="122" t="s">
        <v>0</v>
      </c>
      <c r="L1060" s="119" t="e">
        <f>#REF!</f>
        <v>#REF!</v>
      </c>
      <c r="M1060" s="126" t="str">
        <f>IF('100 Build &amp; Infeed'!O1142&lt;&gt;"",'100 Build &amp; Infeed'!O1142,"")</f>
        <v/>
      </c>
      <c r="N1060" s="126"/>
      <c r="O1060" s="126" t="str">
        <f>IF('100 Build &amp; Infeed'!P1142&lt;&gt;"",'100 Build &amp; Infeed'!P1142,"")</f>
        <v/>
      </c>
      <c r="P1060" s="117" t="e">
        <f>IF(#REF!&lt;&gt;"",#REF!,"")</f>
        <v>#REF!</v>
      </c>
      <c r="Q1060" s="126" t="e">
        <f t="shared" si="429"/>
        <v>#REF!</v>
      </c>
      <c r="R1060" s="77">
        <f t="shared" ca="1" si="423"/>
        <v>0</v>
      </c>
      <c r="S1060" s="114"/>
      <c r="T1060" s="124" t="s">
        <v>11</v>
      </c>
      <c r="U1060" s="119" t="e">
        <f>#REF!</f>
        <v>#REF!</v>
      </c>
      <c r="V1060" s="119"/>
      <c r="W1060" s="126" t="str">
        <f>IF('100 Build &amp; Infeed'!Z1142&lt;&gt;"",'100 Build &amp; Infeed'!Z1142,"")</f>
        <v/>
      </c>
      <c r="X1060" s="126"/>
      <c r="Y1060" s="126" t="str">
        <f>IF('100 Build &amp; Infeed'!AA1142&lt;&gt;"",'100 Build &amp; Infeed'!AA1142,"")</f>
        <v/>
      </c>
      <c r="Z1060" s="117" t="e">
        <f>IF(#REF!&lt;&gt;"",#REF!,"")</f>
        <v>#REF!</v>
      </c>
      <c r="AA1060" s="126" t="e">
        <f t="shared" si="430"/>
        <v>#REF!</v>
      </c>
      <c r="AB1060" s="77">
        <f t="shared" ca="1" si="424"/>
        <v>0</v>
      </c>
      <c r="AC1060" s="114"/>
      <c r="AD1060" s="124" t="s">
        <v>12</v>
      </c>
      <c r="AE1060" s="119" t="e">
        <f>#REF!</f>
        <v>#REF!</v>
      </c>
      <c r="AF1060" s="126" t="str">
        <f>IF('100 Build &amp; Infeed'!AK1142&lt;&gt;"",'100 Build &amp; Infeed'!AK1142,"")</f>
        <v/>
      </c>
      <c r="AG1060" s="126" t="str">
        <f>IF('100 Build &amp; Infeed'!AL1142&lt;&gt;"",'100 Build &amp; Infeed'!AL1142,"")</f>
        <v/>
      </c>
      <c r="AH1060" s="119" t="e">
        <f>IF(#REF!&lt;&gt;"",#REF!,"")</f>
        <v>#REF!</v>
      </c>
      <c r="AI1060" s="126" t="e">
        <f t="shared" si="431"/>
        <v>#REF!</v>
      </c>
      <c r="AJ1060" s="77">
        <f t="shared" ca="1" si="425"/>
        <v>0</v>
      </c>
      <c r="AK1060" s="114"/>
      <c r="AL1060" s="123"/>
      <c r="AM1060" s="119"/>
      <c r="AN1060" s="119" t="e">
        <f>IF(#REF!&lt;&gt;"",#REF!,"")</f>
        <v>#REF!</v>
      </c>
      <c r="AO1060" s="126"/>
      <c r="AP1060" s="175"/>
      <c r="AQ1060" s="114"/>
      <c r="AR1060" s="122" t="s">
        <v>2</v>
      </c>
      <c r="AS1060" s="119" t="e">
        <f>#REF!</f>
        <v>#REF!</v>
      </c>
      <c r="AT1060" s="117"/>
      <c r="AU1060" s="126" t="str">
        <f>IF('100 Build &amp; Infeed'!AY1142&lt;&gt;"",'100 Build &amp; Infeed'!AY1142,"")</f>
        <v/>
      </c>
      <c r="AV1060" s="126" t="str">
        <f>IF('100 Build &amp; Infeed'!AZ1142&lt;&gt;"",'100 Build &amp; Infeed'!AZ1142,"")</f>
        <v/>
      </c>
      <c r="AW1060" s="126"/>
      <c r="AX1060" s="126"/>
      <c r="AY1060" s="117" t="e">
        <f>IF(#REF!&lt;&gt;"",#REF!,"")</f>
        <v>#REF!</v>
      </c>
      <c r="AZ1060" s="126" t="e">
        <f t="shared" si="432"/>
        <v>#REF!</v>
      </c>
      <c r="BA1060" s="115"/>
      <c r="BI1060" s="540"/>
      <c r="BK1060" s="109">
        <f t="shared" si="426"/>
        <v>79</v>
      </c>
      <c r="BL1060" s="109">
        <f t="shared" si="427"/>
        <v>110</v>
      </c>
      <c r="BM1060" s="24">
        <f t="shared" si="433"/>
        <v>311</v>
      </c>
      <c r="BN1060" s="24">
        <f t="shared" si="433"/>
        <v>512</v>
      </c>
      <c r="BO1060" s="24">
        <f t="shared" si="433"/>
        <v>713</v>
      </c>
    </row>
    <row r="1061" spans="1:67" ht="15.75" hidden="1" customHeight="1" outlineLevel="1" x14ac:dyDescent="0.25">
      <c r="A1061" s="540"/>
      <c r="B1061" s="122" t="s">
        <v>1</v>
      </c>
      <c r="C1061" s="119" t="e">
        <f>#REF!</f>
        <v>#REF!</v>
      </c>
      <c r="D1061" s="117"/>
      <c r="E1061" s="126" t="str">
        <f>IF('100 Build &amp; Infeed'!D1143&lt;&gt;"",'100 Build &amp; Infeed'!D1143,"")</f>
        <v/>
      </c>
      <c r="F1061" s="126" t="str">
        <f>IF('100 Build &amp; Infeed'!E1143&lt;&gt;"",'100 Build &amp; Infeed'!E1143,"")</f>
        <v/>
      </c>
      <c r="G1061" s="117" t="e">
        <f>IF(#REF!&lt;&gt;"",#REF!,"")</f>
        <v>#REF!</v>
      </c>
      <c r="H1061" s="126" t="e">
        <f t="shared" si="428"/>
        <v>#REF!</v>
      </c>
      <c r="I1061" s="175">
        <f t="shared" ca="1" si="434"/>
        <v>0</v>
      </c>
      <c r="J1061" s="114"/>
      <c r="K1061" s="122" t="s">
        <v>0</v>
      </c>
      <c r="L1061" s="119" t="e">
        <f>#REF!</f>
        <v>#REF!</v>
      </c>
      <c r="M1061" s="126" t="str">
        <f>IF('100 Build &amp; Infeed'!O1143&lt;&gt;"",'100 Build &amp; Infeed'!O1143,"")</f>
        <v/>
      </c>
      <c r="N1061" s="126"/>
      <c r="O1061" s="126" t="str">
        <f>IF('100 Build &amp; Infeed'!P1143&lt;&gt;"",'100 Build &amp; Infeed'!P1143,"")</f>
        <v/>
      </c>
      <c r="P1061" s="117" t="e">
        <f>IF(#REF!&lt;&gt;"",#REF!,"")</f>
        <v>#REF!</v>
      </c>
      <c r="Q1061" s="126" t="e">
        <f t="shared" si="429"/>
        <v>#REF!</v>
      </c>
      <c r="R1061" s="77">
        <f t="shared" ca="1" si="423"/>
        <v>0</v>
      </c>
      <c r="S1061" s="114"/>
      <c r="T1061" s="124" t="s">
        <v>11</v>
      </c>
      <c r="U1061" s="119" t="e">
        <f>#REF!</f>
        <v>#REF!</v>
      </c>
      <c r="V1061" s="119"/>
      <c r="W1061" s="126" t="str">
        <f>IF('100 Build &amp; Infeed'!Z1143&lt;&gt;"",'100 Build &amp; Infeed'!Z1143,"")</f>
        <v/>
      </c>
      <c r="X1061" s="126"/>
      <c r="Y1061" s="126" t="str">
        <f>IF('100 Build &amp; Infeed'!AA1143&lt;&gt;"",'100 Build &amp; Infeed'!AA1143,"")</f>
        <v/>
      </c>
      <c r="Z1061" s="117" t="e">
        <f>IF(#REF!&lt;&gt;"",#REF!,"")</f>
        <v>#REF!</v>
      </c>
      <c r="AA1061" s="126" t="e">
        <f t="shared" si="430"/>
        <v>#REF!</v>
      </c>
      <c r="AB1061" s="77">
        <f t="shared" ca="1" si="424"/>
        <v>0</v>
      </c>
      <c r="AC1061" s="114"/>
      <c r="AD1061" s="124" t="s">
        <v>12</v>
      </c>
      <c r="AE1061" s="119" t="e">
        <f>#REF!</f>
        <v>#REF!</v>
      </c>
      <c r="AF1061" s="126" t="str">
        <f>IF('100 Build &amp; Infeed'!AK1143&lt;&gt;"",'100 Build &amp; Infeed'!AK1143,"")</f>
        <v/>
      </c>
      <c r="AG1061" s="126" t="str">
        <f>IF('100 Build &amp; Infeed'!AL1143&lt;&gt;"",'100 Build &amp; Infeed'!AL1143,"")</f>
        <v/>
      </c>
      <c r="AH1061" s="119" t="e">
        <f>IF(#REF!&lt;&gt;"",#REF!,"")</f>
        <v>#REF!</v>
      </c>
      <c r="AI1061" s="126" t="e">
        <f t="shared" si="431"/>
        <v>#REF!</v>
      </c>
      <c r="AJ1061" s="77">
        <f t="shared" ca="1" si="425"/>
        <v>0</v>
      </c>
      <c r="AK1061" s="114"/>
      <c r="AL1061" s="123"/>
      <c r="AM1061" s="119"/>
      <c r="AN1061" s="119" t="e">
        <f>IF(#REF!&lt;&gt;"",#REF!,"")</f>
        <v>#REF!</v>
      </c>
      <c r="AO1061" s="126"/>
      <c r="AP1061" s="175"/>
      <c r="AQ1061" s="114"/>
      <c r="AR1061" s="122" t="s">
        <v>2</v>
      </c>
      <c r="AS1061" s="119" t="e">
        <f>#REF!</f>
        <v>#REF!</v>
      </c>
      <c r="AT1061" s="117"/>
      <c r="AU1061" s="126" t="str">
        <f>IF('100 Build &amp; Infeed'!AY1143&lt;&gt;"",'100 Build &amp; Infeed'!AY1143,"")</f>
        <v/>
      </c>
      <c r="AV1061" s="126" t="str">
        <f>IF('100 Build &amp; Infeed'!AZ1143&lt;&gt;"",'100 Build &amp; Infeed'!AZ1143,"")</f>
        <v/>
      </c>
      <c r="AW1061" s="126"/>
      <c r="AX1061" s="126"/>
      <c r="AY1061" s="117" t="e">
        <f>IF(#REF!&lt;&gt;"",#REF!,"")</f>
        <v>#REF!</v>
      </c>
      <c r="AZ1061" s="126" t="e">
        <f t="shared" si="432"/>
        <v>#REF!</v>
      </c>
      <c r="BA1061" s="115"/>
      <c r="BI1061" s="540"/>
      <c r="BK1061" s="109">
        <f t="shared" si="426"/>
        <v>70</v>
      </c>
      <c r="BL1061" s="109">
        <f t="shared" si="427"/>
        <v>111</v>
      </c>
      <c r="BM1061" s="24">
        <f t="shared" ref="BM1061:BO1080" si="435">BL1061+201</f>
        <v>312</v>
      </c>
      <c r="BN1061" s="24">
        <f t="shared" si="435"/>
        <v>513</v>
      </c>
      <c r="BO1061" s="24">
        <f t="shared" si="435"/>
        <v>714</v>
      </c>
    </row>
    <row r="1062" spans="1:67" ht="15.75" hidden="1" customHeight="1" outlineLevel="1" x14ac:dyDescent="0.25">
      <c r="A1062" s="540"/>
      <c r="B1062" s="122" t="s">
        <v>1</v>
      </c>
      <c r="C1062" s="119" t="e">
        <f>#REF!</f>
        <v>#REF!</v>
      </c>
      <c r="D1062" s="117"/>
      <c r="E1062" s="126" t="str">
        <f>IF('100 Build &amp; Infeed'!D1144&lt;&gt;"",'100 Build &amp; Infeed'!D1144,"")</f>
        <v/>
      </c>
      <c r="F1062" s="126" t="str">
        <f>IF('100 Build &amp; Infeed'!E1144&lt;&gt;"",'100 Build &amp; Infeed'!E1144,"")</f>
        <v/>
      </c>
      <c r="G1062" s="117" t="e">
        <f>IF(#REF!&lt;&gt;"",#REF!,"")</f>
        <v>#REF!</v>
      </c>
      <c r="H1062" s="126" t="e">
        <f t="shared" si="428"/>
        <v>#REF!</v>
      </c>
      <c r="I1062" s="175">
        <f t="shared" ca="1" si="434"/>
        <v>0</v>
      </c>
      <c r="J1062" s="114"/>
      <c r="K1062" s="122" t="s">
        <v>0</v>
      </c>
      <c r="L1062" s="119" t="e">
        <f>#REF!</f>
        <v>#REF!</v>
      </c>
      <c r="M1062" s="126" t="str">
        <f>IF('100 Build &amp; Infeed'!O1144&lt;&gt;"",'100 Build &amp; Infeed'!O1144,"")</f>
        <v/>
      </c>
      <c r="N1062" s="126"/>
      <c r="O1062" s="126" t="str">
        <f>IF('100 Build &amp; Infeed'!P1144&lt;&gt;"",'100 Build &amp; Infeed'!P1144,"")</f>
        <v/>
      </c>
      <c r="P1062" s="117" t="e">
        <f>IF(#REF!&lt;&gt;"",#REF!,"")</f>
        <v>#REF!</v>
      </c>
      <c r="Q1062" s="126" t="e">
        <f t="shared" si="429"/>
        <v>#REF!</v>
      </c>
      <c r="R1062" s="77">
        <f t="shared" ca="1" si="423"/>
        <v>0</v>
      </c>
      <c r="S1062" s="114"/>
      <c r="T1062" s="124" t="s">
        <v>11</v>
      </c>
      <c r="U1062" s="119" t="e">
        <f>#REF!</f>
        <v>#REF!</v>
      </c>
      <c r="V1062" s="119"/>
      <c r="W1062" s="126" t="str">
        <f>IF('100 Build &amp; Infeed'!Z1144&lt;&gt;"",'100 Build &amp; Infeed'!Z1144,"")</f>
        <v/>
      </c>
      <c r="X1062" s="126"/>
      <c r="Y1062" s="126" t="str">
        <f>IF('100 Build &amp; Infeed'!AA1144&lt;&gt;"",'100 Build &amp; Infeed'!AA1144,"")</f>
        <v/>
      </c>
      <c r="Z1062" s="117" t="e">
        <f>IF(#REF!&lt;&gt;"",#REF!,"")</f>
        <v>#REF!</v>
      </c>
      <c r="AA1062" s="126" t="e">
        <f t="shared" si="430"/>
        <v>#REF!</v>
      </c>
      <c r="AB1062" s="77">
        <f t="shared" ca="1" si="424"/>
        <v>0</v>
      </c>
      <c r="AC1062" s="114"/>
      <c r="AD1062" s="124" t="s">
        <v>12</v>
      </c>
      <c r="AE1062" s="119" t="e">
        <f>#REF!</f>
        <v>#REF!</v>
      </c>
      <c r="AF1062" s="126" t="str">
        <f>IF('100 Build &amp; Infeed'!AK1144&lt;&gt;"",'100 Build &amp; Infeed'!AK1144,"")</f>
        <v/>
      </c>
      <c r="AG1062" s="126" t="str">
        <f>IF('100 Build &amp; Infeed'!AL1144&lt;&gt;"",'100 Build &amp; Infeed'!AL1144,"")</f>
        <v/>
      </c>
      <c r="AH1062" s="119" t="e">
        <f>IF(#REF!&lt;&gt;"",#REF!,"")</f>
        <v>#REF!</v>
      </c>
      <c r="AI1062" s="126" t="e">
        <f t="shared" si="431"/>
        <v>#REF!</v>
      </c>
      <c r="AJ1062" s="77">
        <f t="shared" ca="1" si="425"/>
        <v>0</v>
      </c>
      <c r="AK1062" s="114"/>
      <c r="AL1062" s="123"/>
      <c r="AM1062" s="119"/>
      <c r="AN1062" s="119" t="e">
        <f>IF(#REF!&lt;&gt;"",#REF!,"")</f>
        <v>#REF!</v>
      </c>
      <c r="AO1062" s="126"/>
      <c r="AP1062" s="175"/>
      <c r="AQ1062" s="114"/>
      <c r="AR1062" s="122" t="s">
        <v>2</v>
      </c>
      <c r="AS1062" s="119" t="e">
        <f>#REF!</f>
        <v>#REF!</v>
      </c>
      <c r="AT1062" s="117"/>
      <c r="AU1062" s="126" t="str">
        <f>IF('100 Build &amp; Infeed'!AY1144&lt;&gt;"",'100 Build &amp; Infeed'!AY1144,"")</f>
        <v/>
      </c>
      <c r="AV1062" s="126" t="str">
        <f>IF('100 Build &amp; Infeed'!AZ1144&lt;&gt;"",'100 Build &amp; Infeed'!AZ1144,"")</f>
        <v/>
      </c>
      <c r="AW1062" s="126"/>
      <c r="AX1062" s="126"/>
      <c r="AY1062" s="117" t="e">
        <f>IF(#REF!&lt;&gt;"",#REF!,"")</f>
        <v>#REF!</v>
      </c>
      <c r="AZ1062" s="126" t="e">
        <f t="shared" si="432"/>
        <v>#REF!</v>
      </c>
      <c r="BA1062" s="115"/>
      <c r="BI1062" s="540"/>
      <c r="BK1062" s="109">
        <f t="shared" si="426"/>
        <v>71</v>
      </c>
      <c r="BL1062" s="109">
        <f t="shared" si="427"/>
        <v>111</v>
      </c>
      <c r="BM1062" s="24">
        <f t="shared" si="435"/>
        <v>312</v>
      </c>
      <c r="BN1062" s="24">
        <f t="shared" si="435"/>
        <v>513</v>
      </c>
      <c r="BO1062" s="24">
        <f t="shared" si="435"/>
        <v>714</v>
      </c>
    </row>
    <row r="1063" spans="1:67" ht="15.75" hidden="1" customHeight="1" outlineLevel="1" x14ac:dyDescent="0.25">
      <c r="A1063" s="540"/>
      <c r="B1063" s="122" t="s">
        <v>1</v>
      </c>
      <c r="C1063" s="119" t="e">
        <f>#REF!</f>
        <v>#REF!</v>
      </c>
      <c r="D1063" s="117"/>
      <c r="E1063" s="126" t="str">
        <f>IF('100 Build &amp; Infeed'!D1145&lt;&gt;"",'100 Build &amp; Infeed'!D1145,"")</f>
        <v/>
      </c>
      <c r="F1063" s="126" t="str">
        <f>IF('100 Build &amp; Infeed'!E1145&lt;&gt;"",'100 Build &amp; Infeed'!E1145,"")</f>
        <v/>
      </c>
      <c r="G1063" s="117" t="e">
        <f>IF(#REF!&lt;&gt;"",#REF!,"")</f>
        <v>#REF!</v>
      </c>
      <c r="H1063" s="126" t="e">
        <f t="shared" si="428"/>
        <v>#REF!</v>
      </c>
      <c r="I1063" s="175">
        <f t="shared" ca="1" si="434"/>
        <v>0</v>
      </c>
      <c r="J1063" s="114"/>
      <c r="K1063" s="122" t="s">
        <v>0</v>
      </c>
      <c r="L1063" s="119" t="e">
        <f>#REF!</f>
        <v>#REF!</v>
      </c>
      <c r="M1063" s="126" t="str">
        <f>IF('100 Build &amp; Infeed'!O1145&lt;&gt;"",'100 Build &amp; Infeed'!O1145,"")</f>
        <v/>
      </c>
      <c r="N1063" s="126"/>
      <c r="O1063" s="126" t="str">
        <f>IF('100 Build &amp; Infeed'!P1145&lt;&gt;"",'100 Build &amp; Infeed'!P1145,"")</f>
        <v/>
      </c>
      <c r="P1063" s="117" t="e">
        <f>IF(#REF!&lt;&gt;"",#REF!,"")</f>
        <v>#REF!</v>
      </c>
      <c r="Q1063" s="126" t="e">
        <f t="shared" si="429"/>
        <v>#REF!</v>
      </c>
      <c r="R1063" s="77">
        <f t="shared" ca="1" si="423"/>
        <v>0</v>
      </c>
      <c r="S1063" s="114"/>
      <c r="T1063" s="124" t="s">
        <v>11</v>
      </c>
      <c r="U1063" s="119" t="e">
        <f>#REF!</f>
        <v>#REF!</v>
      </c>
      <c r="V1063" s="119"/>
      <c r="W1063" s="126" t="str">
        <f>IF('100 Build &amp; Infeed'!Z1145&lt;&gt;"",'100 Build &amp; Infeed'!Z1145,"")</f>
        <v/>
      </c>
      <c r="X1063" s="126"/>
      <c r="Y1063" s="126" t="str">
        <f>IF('100 Build &amp; Infeed'!AA1145&lt;&gt;"",'100 Build &amp; Infeed'!AA1145,"")</f>
        <v/>
      </c>
      <c r="Z1063" s="117" t="e">
        <f>IF(#REF!&lt;&gt;"",#REF!,"")</f>
        <v>#REF!</v>
      </c>
      <c r="AA1063" s="126" t="e">
        <f t="shared" si="430"/>
        <v>#REF!</v>
      </c>
      <c r="AB1063" s="77">
        <f t="shared" ca="1" si="424"/>
        <v>0</v>
      </c>
      <c r="AC1063" s="114"/>
      <c r="AD1063" s="124" t="s">
        <v>12</v>
      </c>
      <c r="AE1063" s="119" t="e">
        <f>#REF!</f>
        <v>#REF!</v>
      </c>
      <c r="AF1063" s="126" t="str">
        <f>IF('100 Build &amp; Infeed'!AK1145&lt;&gt;"",'100 Build &amp; Infeed'!AK1145,"")</f>
        <v/>
      </c>
      <c r="AG1063" s="126" t="str">
        <f>IF('100 Build &amp; Infeed'!AL1145&lt;&gt;"",'100 Build &amp; Infeed'!AL1145,"")</f>
        <v/>
      </c>
      <c r="AH1063" s="119" t="e">
        <f>IF(#REF!&lt;&gt;"",#REF!,"")</f>
        <v>#REF!</v>
      </c>
      <c r="AI1063" s="126" t="e">
        <f t="shared" si="431"/>
        <v>#REF!</v>
      </c>
      <c r="AJ1063" s="77">
        <f t="shared" ca="1" si="425"/>
        <v>0</v>
      </c>
      <c r="AK1063" s="114"/>
      <c r="AL1063" s="123"/>
      <c r="AM1063" s="119"/>
      <c r="AN1063" s="119" t="e">
        <f>IF(#REF!&lt;&gt;"",#REF!,"")</f>
        <v>#REF!</v>
      </c>
      <c r="AO1063" s="126"/>
      <c r="AP1063" s="175"/>
      <c r="AQ1063" s="114"/>
      <c r="AR1063" s="122" t="s">
        <v>2</v>
      </c>
      <c r="AS1063" s="119" t="e">
        <f>#REF!</f>
        <v>#REF!</v>
      </c>
      <c r="AT1063" s="117"/>
      <c r="AU1063" s="126" t="str">
        <f>IF('100 Build &amp; Infeed'!AY1145&lt;&gt;"",'100 Build &amp; Infeed'!AY1145,"")</f>
        <v/>
      </c>
      <c r="AV1063" s="126" t="str">
        <f>IF('100 Build &amp; Infeed'!AZ1145&lt;&gt;"",'100 Build &amp; Infeed'!AZ1145,"")</f>
        <v/>
      </c>
      <c r="AW1063" s="126"/>
      <c r="AX1063" s="126"/>
      <c r="AY1063" s="117" t="e">
        <f>IF(#REF!&lt;&gt;"",#REF!,"")</f>
        <v>#REF!</v>
      </c>
      <c r="AZ1063" s="126" t="e">
        <f t="shared" si="432"/>
        <v>#REF!</v>
      </c>
      <c r="BA1063" s="115"/>
      <c r="BI1063" s="540"/>
      <c r="BK1063" s="109">
        <f t="shared" si="426"/>
        <v>72</v>
      </c>
      <c r="BL1063" s="109">
        <f t="shared" si="427"/>
        <v>111</v>
      </c>
      <c r="BM1063" s="24">
        <f t="shared" si="435"/>
        <v>312</v>
      </c>
      <c r="BN1063" s="24">
        <f t="shared" si="435"/>
        <v>513</v>
      </c>
      <c r="BO1063" s="24">
        <f t="shared" si="435"/>
        <v>714</v>
      </c>
    </row>
    <row r="1064" spans="1:67" ht="15.75" hidden="1" customHeight="1" outlineLevel="1" x14ac:dyDescent="0.25">
      <c r="A1064" s="540"/>
      <c r="B1064" s="122" t="s">
        <v>1</v>
      </c>
      <c r="C1064" s="119" t="e">
        <f>#REF!</f>
        <v>#REF!</v>
      </c>
      <c r="D1064" s="117"/>
      <c r="E1064" s="126" t="str">
        <f>IF('100 Build &amp; Infeed'!D1146&lt;&gt;"",'100 Build &amp; Infeed'!D1146,"")</f>
        <v/>
      </c>
      <c r="F1064" s="126" t="str">
        <f>IF('100 Build &amp; Infeed'!E1146&lt;&gt;"",'100 Build &amp; Infeed'!E1146,"")</f>
        <v/>
      </c>
      <c r="G1064" s="117" t="e">
        <f>IF(#REF!&lt;&gt;"",#REF!,"")</f>
        <v>#REF!</v>
      </c>
      <c r="H1064" s="126" t="e">
        <f t="shared" si="428"/>
        <v>#REF!</v>
      </c>
      <c r="I1064" s="175">
        <f t="shared" ca="1" si="434"/>
        <v>0</v>
      </c>
      <c r="J1064" s="114"/>
      <c r="K1064" s="122" t="s">
        <v>0</v>
      </c>
      <c r="L1064" s="119" t="e">
        <f>#REF!</f>
        <v>#REF!</v>
      </c>
      <c r="M1064" s="126" t="str">
        <f>IF('100 Build &amp; Infeed'!O1146&lt;&gt;"",'100 Build &amp; Infeed'!O1146,"")</f>
        <v/>
      </c>
      <c r="N1064" s="126"/>
      <c r="O1064" s="126" t="str">
        <f>IF('100 Build &amp; Infeed'!P1146&lt;&gt;"",'100 Build &amp; Infeed'!P1146,"")</f>
        <v/>
      </c>
      <c r="P1064" s="117" t="e">
        <f>IF(#REF!&lt;&gt;"",#REF!,"")</f>
        <v>#REF!</v>
      </c>
      <c r="Q1064" s="126" t="e">
        <f t="shared" si="429"/>
        <v>#REF!</v>
      </c>
      <c r="R1064" s="77">
        <f t="shared" ca="1" si="423"/>
        <v>0</v>
      </c>
      <c r="S1064" s="114"/>
      <c r="T1064" s="124" t="s">
        <v>11</v>
      </c>
      <c r="U1064" s="119" t="e">
        <f>#REF!</f>
        <v>#REF!</v>
      </c>
      <c r="V1064" s="119"/>
      <c r="W1064" s="126" t="str">
        <f>IF('100 Build &amp; Infeed'!Z1146&lt;&gt;"",'100 Build &amp; Infeed'!Z1146,"")</f>
        <v/>
      </c>
      <c r="X1064" s="126"/>
      <c r="Y1064" s="126" t="str">
        <f>IF('100 Build &amp; Infeed'!AA1146&lt;&gt;"",'100 Build &amp; Infeed'!AA1146,"")</f>
        <v/>
      </c>
      <c r="Z1064" s="117" t="e">
        <f>IF(#REF!&lt;&gt;"",#REF!,"")</f>
        <v>#REF!</v>
      </c>
      <c r="AA1064" s="126" t="e">
        <f t="shared" si="430"/>
        <v>#REF!</v>
      </c>
      <c r="AB1064" s="77">
        <f t="shared" ca="1" si="424"/>
        <v>0</v>
      </c>
      <c r="AC1064" s="114"/>
      <c r="AD1064" s="124" t="s">
        <v>12</v>
      </c>
      <c r="AE1064" s="119" t="e">
        <f>#REF!</f>
        <v>#REF!</v>
      </c>
      <c r="AF1064" s="126" t="str">
        <f>IF('100 Build &amp; Infeed'!AK1146&lt;&gt;"",'100 Build &amp; Infeed'!AK1146,"")</f>
        <v/>
      </c>
      <c r="AG1064" s="126" t="str">
        <f>IF('100 Build &amp; Infeed'!AL1146&lt;&gt;"",'100 Build &amp; Infeed'!AL1146,"")</f>
        <v/>
      </c>
      <c r="AH1064" s="119" t="e">
        <f>IF(#REF!&lt;&gt;"",#REF!,"")</f>
        <v>#REF!</v>
      </c>
      <c r="AI1064" s="126" t="e">
        <f t="shared" si="431"/>
        <v>#REF!</v>
      </c>
      <c r="AJ1064" s="77">
        <f t="shared" ca="1" si="425"/>
        <v>0</v>
      </c>
      <c r="AK1064" s="114"/>
      <c r="AL1064" s="123"/>
      <c r="AM1064" s="119"/>
      <c r="AN1064" s="119" t="e">
        <f>IF(#REF!&lt;&gt;"",#REF!,"")</f>
        <v>#REF!</v>
      </c>
      <c r="AO1064" s="126"/>
      <c r="AP1064" s="175"/>
      <c r="AQ1064" s="114"/>
      <c r="AR1064" s="122" t="s">
        <v>2</v>
      </c>
      <c r="AS1064" s="119" t="e">
        <f>#REF!</f>
        <v>#REF!</v>
      </c>
      <c r="AT1064" s="117"/>
      <c r="AU1064" s="126" t="str">
        <f>IF('100 Build &amp; Infeed'!AY1146&lt;&gt;"",'100 Build &amp; Infeed'!AY1146,"")</f>
        <v/>
      </c>
      <c r="AV1064" s="126" t="str">
        <f>IF('100 Build &amp; Infeed'!AZ1146&lt;&gt;"",'100 Build &amp; Infeed'!AZ1146,"")</f>
        <v/>
      </c>
      <c r="AW1064" s="126"/>
      <c r="AX1064" s="126"/>
      <c r="AY1064" s="117" t="e">
        <f>IF(#REF!&lt;&gt;"",#REF!,"")</f>
        <v>#REF!</v>
      </c>
      <c r="AZ1064" s="126" t="e">
        <f t="shared" si="432"/>
        <v>#REF!</v>
      </c>
      <c r="BA1064" s="115"/>
      <c r="BI1064" s="540"/>
      <c r="BK1064" s="109">
        <f t="shared" si="426"/>
        <v>73</v>
      </c>
      <c r="BL1064" s="109">
        <f t="shared" si="427"/>
        <v>111</v>
      </c>
      <c r="BM1064" s="24">
        <f t="shared" si="435"/>
        <v>312</v>
      </c>
      <c r="BN1064" s="24">
        <f t="shared" si="435"/>
        <v>513</v>
      </c>
      <c r="BO1064" s="24">
        <f t="shared" si="435"/>
        <v>714</v>
      </c>
    </row>
    <row r="1065" spans="1:67" ht="15.75" hidden="1" customHeight="1" outlineLevel="1" x14ac:dyDescent="0.25">
      <c r="A1065" s="540"/>
      <c r="B1065" s="122" t="s">
        <v>1</v>
      </c>
      <c r="C1065" s="119" t="e">
        <f>#REF!</f>
        <v>#REF!</v>
      </c>
      <c r="D1065" s="117"/>
      <c r="E1065" s="126" t="str">
        <f>IF('100 Build &amp; Infeed'!D1147&lt;&gt;"",'100 Build &amp; Infeed'!D1147,"")</f>
        <v/>
      </c>
      <c r="F1065" s="126" t="str">
        <f>IF('100 Build &amp; Infeed'!E1147&lt;&gt;"",'100 Build &amp; Infeed'!E1147,"")</f>
        <v/>
      </c>
      <c r="G1065" s="117" t="e">
        <f>IF(#REF!&lt;&gt;"",#REF!,"")</f>
        <v>#REF!</v>
      </c>
      <c r="H1065" s="126" t="e">
        <f t="shared" si="428"/>
        <v>#REF!</v>
      </c>
      <c r="I1065" s="175">
        <f t="shared" ca="1" si="434"/>
        <v>0</v>
      </c>
      <c r="J1065" s="114"/>
      <c r="K1065" s="122" t="s">
        <v>0</v>
      </c>
      <c r="L1065" s="119" t="e">
        <f>#REF!</f>
        <v>#REF!</v>
      </c>
      <c r="M1065" s="126" t="str">
        <f>IF('100 Build &amp; Infeed'!O1147&lt;&gt;"",'100 Build &amp; Infeed'!O1147,"")</f>
        <v/>
      </c>
      <c r="N1065" s="126"/>
      <c r="O1065" s="126" t="str">
        <f>IF('100 Build &amp; Infeed'!P1147&lt;&gt;"",'100 Build &amp; Infeed'!P1147,"")</f>
        <v/>
      </c>
      <c r="P1065" s="117" t="e">
        <f>IF(#REF!&lt;&gt;"",#REF!,"")</f>
        <v>#REF!</v>
      </c>
      <c r="Q1065" s="126" t="e">
        <f t="shared" si="429"/>
        <v>#REF!</v>
      </c>
      <c r="R1065" s="77">
        <f t="shared" ca="1" si="423"/>
        <v>0</v>
      </c>
      <c r="S1065" s="114"/>
      <c r="T1065" s="124" t="s">
        <v>11</v>
      </c>
      <c r="U1065" s="119" t="e">
        <f>#REF!</f>
        <v>#REF!</v>
      </c>
      <c r="V1065" s="119"/>
      <c r="W1065" s="126" t="str">
        <f>IF('100 Build &amp; Infeed'!Z1147&lt;&gt;"",'100 Build &amp; Infeed'!Z1147,"")</f>
        <v/>
      </c>
      <c r="X1065" s="126"/>
      <c r="Y1065" s="126" t="str">
        <f>IF('100 Build &amp; Infeed'!AA1147&lt;&gt;"",'100 Build &amp; Infeed'!AA1147,"")</f>
        <v/>
      </c>
      <c r="Z1065" s="117" t="e">
        <f>IF(#REF!&lt;&gt;"",#REF!,"")</f>
        <v>#REF!</v>
      </c>
      <c r="AA1065" s="126" t="e">
        <f t="shared" si="430"/>
        <v>#REF!</v>
      </c>
      <c r="AB1065" s="77">
        <f t="shared" ca="1" si="424"/>
        <v>0</v>
      </c>
      <c r="AC1065" s="114"/>
      <c r="AD1065" s="124" t="s">
        <v>12</v>
      </c>
      <c r="AE1065" s="119" t="e">
        <f>#REF!</f>
        <v>#REF!</v>
      </c>
      <c r="AF1065" s="126" t="str">
        <f>IF('100 Build &amp; Infeed'!AK1147&lt;&gt;"",'100 Build &amp; Infeed'!AK1147,"")</f>
        <v/>
      </c>
      <c r="AG1065" s="126" t="str">
        <f>IF('100 Build &amp; Infeed'!AL1147&lt;&gt;"",'100 Build &amp; Infeed'!AL1147,"")</f>
        <v/>
      </c>
      <c r="AH1065" s="119" t="e">
        <f>IF(#REF!&lt;&gt;"",#REF!,"")</f>
        <v>#REF!</v>
      </c>
      <c r="AI1065" s="126" t="e">
        <f t="shared" si="431"/>
        <v>#REF!</v>
      </c>
      <c r="AJ1065" s="77">
        <f t="shared" ca="1" si="425"/>
        <v>0</v>
      </c>
      <c r="AK1065" s="114"/>
      <c r="AL1065" s="123"/>
      <c r="AM1065" s="119"/>
      <c r="AN1065" s="119" t="e">
        <f>IF(#REF!&lt;&gt;"",#REF!,"")</f>
        <v>#REF!</v>
      </c>
      <c r="AO1065" s="126"/>
      <c r="AP1065" s="175"/>
      <c r="AQ1065" s="114"/>
      <c r="AR1065" s="122" t="s">
        <v>2</v>
      </c>
      <c r="AS1065" s="119" t="e">
        <f>#REF!</f>
        <v>#REF!</v>
      </c>
      <c r="AT1065" s="117"/>
      <c r="AU1065" s="126" t="str">
        <f>IF('100 Build &amp; Infeed'!AY1147&lt;&gt;"",'100 Build &amp; Infeed'!AY1147,"")</f>
        <v/>
      </c>
      <c r="AV1065" s="126" t="str">
        <f>IF('100 Build &amp; Infeed'!AZ1147&lt;&gt;"",'100 Build &amp; Infeed'!AZ1147,"")</f>
        <v/>
      </c>
      <c r="AW1065" s="126"/>
      <c r="AX1065" s="126"/>
      <c r="AY1065" s="117" t="e">
        <f>IF(#REF!&lt;&gt;"",#REF!,"")</f>
        <v>#REF!</v>
      </c>
      <c r="AZ1065" s="126" t="e">
        <f t="shared" si="432"/>
        <v>#REF!</v>
      </c>
      <c r="BA1065" s="115"/>
      <c r="BI1065" s="540"/>
      <c r="BK1065" s="109">
        <f t="shared" si="426"/>
        <v>74</v>
      </c>
      <c r="BL1065" s="109">
        <f t="shared" si="427"/>
        <v>111</v>
      </c>
      <c r="BM1065" s="24">
        <f t="shared" si="435"/>
        <v>312</v>
      </c>
      <c r="BN1065" s="24">
        <f t="shared" si="435"/>
        <v>513</v>
      </c>
      <c r="BO1065" s="24">
        <f t="shared" si="435"/>
        <v>714</v>
      </c>
    </row>
    <row r="1066" spans="1:67" ht="15.75" hidden="1" customHeight="1" outlineLevel="1" x14ac:dyDescent="0.25">
      <c r="A1066" s="540"/>
      <c r="B1066" s="122" t="s">
        <v>1</v>
      </c>
      <c r="C1066" s="119" t="e">
        <f>#REF!</f>
        <v>#REF!</v>
      </c>
      <c r="D1066" s="117"/>
      <c r="E1066" s="126" t="str">
        <f>IF('100 Build &amp; Infeed'!D1148&lt;&gt;"",'100 Build &amp; Infeed'!D1148,"")</f>
        <v/>
      </c>
      <c r="F1066" s="126" t="str">
        <f>IF('100 Build &amp; Infeed'!E1148&lt;&gt;"",'100 Build &amp; Infeed'!E1148,"")</f>
        <v/>
      </c>
      <c r="G1066" s="117" t="e">
        <f>IF(#REF!&lt;&gt;"",#REF!,"")</f>
        <v>#REF!</v>
      </c>
      <c r="H1066" s="126" t="e">
        <f t="shared" si="428"/>
        <v>#REF!</v>
      </c>
      <c r="I1066" s="175">
        <f t="shared" ca="1" si="434"/>
        <v>0</v>
      </c>
      <c r="J1066" s="114"/>
      <c r="K1066" s="122" t="s">
        <v>0</v>
      </c>
      <c r="L1066" s="119" t="e">
        <f>#REF!</f>
        <v>#REF!</v>
      </c>
      <c r="M1066" s="126" t="str">
        <f>IF('100 Build &amp; Infeed'!O1148&lt;&gt;"",'100 Build &amp; Infeed'!O1148,"")</f>
        <v/>
      </c>
      <c r="N1066" s="126"/>
      <c r="O1066" s="126" t="str">
        <f>IF('100 Build &amp; Infeed'!P1148&lt;&gt;"",'100 Build &amp; Infeed'!P1148,"")</f>
        <v/>
      </c>
      <c r="P1066" s="117" t="e">
        <f>IF(#REF!&lt;&gt;"",#REF!,"")</f>
        <v>#REF!</v>
      </c>
      <c r="Q1066" s="126" t="e">
        <f t="shared" si="429"/>
        <v>#REF!</v>
      </c>
      <c r="R1066" s="77">
        <f t="shared" ca="1" si="423"/>
        <v>0</v>
      </c>
      <c r="S1066" s="114"/>
      <c r="T1066" s="124" t="s">
        <v>11</v>
      </c>
      <c r="U1066" s="119" t="e">
        <f>#REF!</f>
        <v>#REF!</v>
      </c>
      <c r="V1066" s="119"/>
      <c r="W1066" s="126" t="str">
        <f>IF('100 Build &amp; Infeed'!Z1148&lt;&gt;"",'100 Build &amp; Infeed'!Z1148,"")</f>
        <v/>
      </c>
      <c r="X1066" s="126"/>
      <c r="Y1066" s="126" t="str">
        <f>IF('100 Build &amp; Infeed'!AA1148&lt;&gt;"",'100 Build &amp; Infeed'!AA1148,"")</f>
        <v/>
      </c>
      <c r="Z1066" s="117" t="e">
        <f>IF(#REF!&lt;&gt;"",#REF!,"")</f>
        <v>#REF!</v>
      </c>
      <c r="AA1066" s="126" t="e">
        <f t="shared" si="430"/>
        <v>#REF!</v>
      </c>
      <c r="AB1066" s="77">
        <f t="shared" ca="1" si="424"/>
        <v>0</v>
      </c>
      <c r="AC1066" s="114"/>
      <c r="AD1066" s="124" t="s">
        <v>12</v>
      </c>
      <c r="AE1066" s="119" t="e">
        <f>#REF!</f>
        <v>#REF!</v>
      </c>
      <c r="AF1066" s="126" t="str">
        <f>IF('100 Build &amp; Infeed'!AK1148&lt;&gt;"",'100 Build &amp; Infeed'!AK1148,"")</f>
        <v/>
      </c>
      <c r="AG1066" s="126" t="str">
        <f>IF('100 Build &amp; Infeed'!AL1148&lt;&gt;"",'100 Build &amp; Infeed'!AL1148,"")</f>
        <v/>
      </c>
      <c r="AH1066" s="119" t="e">
        <f>IF(#REF!&lt;&gt;"",#REF!,"")</f>
        <v>#REF!</v>
      </c>
      <c r="AI1066" s="126" t="e">
        <f t="shared" si="431"/>
        <v>#REF!</v>
      </c>
      <c r="AJ1066" s="77">
        <f t="shared" ca="1" si="425"/>
        <v>0</v>
      </c>
      <c r="AK1066" s="114"/>
      <c r="AL1066" s="123"/>
      <c r="AM1066" s="119"/>
      <c r="AN1066" s="119" t="e">
        <f>IF(#REF!&lt;&gt;"",#REF!,"")</f>
        <v>#REF!</v>
      </c>
      <c r="AO1066" s="126"/>
      <c r="AP1066" s="175"/>
      <c r="AQ1066" s="114"/>
      <c r="AR1066" s="122" t="s">
        <v>2</v>
      </c>
      <c r="AS1066" s="119" t="e">
        <f>#REF!</f>
        <v>#REF!</v>
      </c>
      <c r="AT1066" s="117"/>
      <c r="AU1066" s="126" t="str">
        <f>IF('100 Build &amp; Infeed'!AY1148&lt;&gt;"",'100 Build &amp; Infeed'!AY1148,"")</f>
        <v/>
      </c>
      <c r="AV1066" s="126" t="str">
        <f>IF('100 Build &amp; Infeed'!AZ1148&lt;&gt;"",'100 Build &amp; Infeed'!AZ1148,"")</f>
        <v/>
      </c>
      <c r="AW1066" s="126"/>
      <c r="AX1066" s="126"/>
      <c r="AY1066" s="117" t="e">
        <f>IF(#REF!&lt;&gt;"",#REF!,"")</f>
        <v>#REF!</v>
      </c>
      <c r="AZ1066" s="126" t="e">
        <f t="shared" si="432"/>
        <v>#REF!</v>
      </c>
      <c r="BA1066" s="115"/>
      <c r="BI1066" s="540"/>
      <c r="BK1066" s="109">
        <f t="shared" si="426"/>
        <v>75</v>
      </c>
      <c r="BL1066" s="109">
        <f t="shared" si="427"/>
        <v>111</v>
      </c>
      <c r="BM1066" s="24">
        <f t="shared" si="435"/>
        <v>312</v>
      </c>
      <c r="BN1066" s="24">
        <f t="shared" si="435"/>
        <v>513</v>
      </c>
      <c r="BO1066" s="24">
        <f t="shared" si="435"/>
        <v>714</v>
      </c>
    </row>
    <row r="1067" spans="1:67" ht="15.75" hidden="1" customHeight="1" outlineLevel="1" x14ac:dyDescent="0.25">
      <c r="A1067" s="540"/>
      <c r="B1067" s="122" t="s">
        <v>1</v>
      </c>
      <c r="C1067" s="119" t="e">
        <f>#REF!</f>
        <v>#REF!</v>
      </c>
      <c r="D1067" s="117"/>
      <c r="E1067" s="126" t="str">
        <f>IF('100 Build &amp; Infeed'!D1149&lt;&gt;"",'100 Build &amp; Infeed'!D1149,"")</f>
        <v/>
      </c>
      <c r="F1067" s="126" t="str">
        <f>IF('100 Build &amp; Infeed'!E1149&lt;&gt;"",'100 Build &amp; Infeed'!E1149,"")</f>
        <v/>
      </c>
      <c r="G1067" s="117" t="e">
        <f>IF(#REF!&lt;&gt;"",#REF!,"")</f>
        <v>#REF!</v>
      </c>
      <c r="H1067" s="126" t="e">
        <f t="shared" si="428"/>
        <v>#REF!</v>
      </c>
      <c r="I1067" s="175">
        <f t="shared" ca="1" si="434"/>
        <v>0</v>
      </c>
      <c r="J1067" s="114"/>
      <c r="K1067" s="122" t="s">
        <v>0</v>
      </c>
      <c r="L1067" s="119" t="e">
        <f>#REF!</f>
        <v>#REF!</v>
      </c>
      <c r="M1067" s="126" t="str">
        <f>IF('100 Build &amp; Infeed'!O1149&lt;&gt;"",'100 Build &amp; Infeed'!O1149,"")</f>
        <v/>
      </c>
      <c r="N1067" s="126"/>
      <c r="O1067" s="126" t="str">
        <f>IF('100 Build &amp; Infeed'!P1149&lt;&gt;"",'100 Build &amp; Infeed'!P1149,"")</f>
        <v/>
      </c>
      <c r="P1067" s="117" t="e">
        <f>IF(#REF!&lt;&gt;"",#REF!,"")</f>
        <v>#REF!</v>
      </c>
      <c r="Q1067" s="126" t="e">
        <f t="shared" si="429"/>
        <v>#REF!</v>
      </c>
      <c r="R1067" s="77">
        <f t="shared" ca="1" si="423"/>
        <v>0</v>
      </c>
      <c r="S1067" s="114"/>
      <c r="T1067" s="124" t="s">
        <v>11</v>
      </c>
      <c r="U1067" s="119" t="e">
        <f>#REF!</f>
        <v>#REF!</v>
      </c>
      <c r="V1067" s="119"/>
      <c r="W1067" s="126" t="str">
        <f>IF('100 Build &amp; Infeed'!Z1149&lt;&gt;"",'100 Build &amp; Infeed'!Z1149,"")</f>
        <v/>
      </c>
      <c r="X1067" s="126"/>
      <c r="Y1067" s="126" t="str">
        <f>IF('100 Build &amp; Infeed'!AA1149&lt;&gt;"",'100 Build &amp; Infeed'!AA1149,"")</f>
        <v/>
      </c>
      <c r="Z1067" s="117" t="e">
        <f>IF(#REF!&lt;&gt;"",#REF!,"")</f>
        <v>#REF!</v>
      </c>
      <c r="AA1067" s="126" t="e">
        <f t="shared" si="430"/>
        <v>#REF!</v>
      </c>
      <c r="AB1067" s="77">
        <f t="shared" ca="1" si="424"/>
        <v>0</v>
      </c>
      <c r="AC1067" s="114"/>
      <c r="AD1067" s="124" t="s">
        <v>12</v>
      </c>
      <c r="AE1067" s="119" t="e">
        <f>#REF!</f>
        <v>#REF!</v>
      </c>
      <c r="AF1067" s="126" t="str">
        <f>IF('100 Build &amp; Infeed'!AK1149&lt;&gt;"",'100 Build &amp; Infeed'!AK1149,"")</f>
        <v/>
      </c>
      <c r="AG1067" s="126" t="str">
        <f>IF('100 Build &amp; Infeed'!AL1149&lt;&gt;"",'100 Build &amp; Infeed'!AL1149,"")</f>
        <v/>
      </c>
      <c r="AH1067" s="119" t="e">
        <f>IF(#REF!&lt;&gt;"",#REF!,"")</f>
        <v>#REF!</v>
      </c>
      <c r="AI1067" s="126" t="e">
        <f t="shared" si="431"/>
        <v>#REF!</v>
      </c>
      <c r="AJ1067" s="77">
        <f t="shared" ca="1" si="425"/>
        <v>0</v>
      </c>
      <c r="AK1067" s="114"/>
      <c r="AL1067" s="123"/>
      <c r="AM1067" s="119"/>
      <c r="AN1067" s="119" t="e">
        <f>IF(#REF!&lt;&gt;"",#REF!,"")</f>
        <v>#REF!</v>
      </c>
      <c r="AO1067" s="126"/>
      <c r="AP1067" s="175"/>
      <c r="AQ1067" s="114"/>
      <c r="AR1067" s="122" t="s">
        <v>2</v>
      </c>
      <c r="AS1067" s="119" t="e">
        <f>#REF!</f>
        <v>#REF!</v>
      </c>
      <c r="AT1067" s="117"/>
      <c r="AU1067" s="126" t="str">
        <f>IF('100 Build &amp; Infeed'!AY1149&lt;&gt;"",'100 Build &amp; Infeed'!AY1149,"")</f>
        <v/>
      </c>
      <c r="AV1067" s="126" t="str">
        <f>IF('100 Build &amp; Infeed'!AZ1149&lt;&gt;"",'100 Build &amp; Infeed'!AZ1149,"")</f>
        <v/>
      </c>
      <c r="AW1067" s="126"/>
      <c r="AX1067" s="126"/>
      <c r="AY1067" s="117" t="e">
        <f>IF(#REF!&lt;&gt;"",#REF!,"")</f>
        <v>#REF!</v>
      </c>
      <c r="AZ1067" s="126" t="e">
        <f t="shared" si="432"/>
        <v>#REF!</v>
      </c>
      <c r="BA1067" s="115"/>
      <c r="BI1067" s="540"/>
      <c r="BK1067" s="109">
        <f t="shared" si="426"/>
        <v>76</v>
      </c>
      <c r="BL1067" s="109">
        <f t="shared" si="427"/>
        <v>111</v>
      </c>
      <c r="BM1067" s="24">
        <f t="shared" si="435"/>
        <v>312</v>
      </c>
      <c r="BN1067" s="24">
        <f t="shared" si="435"/>
        <v>513</v>
      </c>
      <c r="BO1067" s="24">
        <f t="shared" si="435"/>
        <v>714</v>
      </c>
    </row>
    <row r="1068" spans="1:67" ht="15.75" hidden="1" customHeight="1" outlineLevel="1" x14ac:dyDescent="0.25">
      <c r="A1068" s="540"/>
      <c r="B1068" s="122" t="s">
        <v>1</v>
      </c>
      <c r="C1068" s="119" t="e">
        <f>#REF!</f>
        <v>#REF!</v>
      </c>
      <c r="D1068" s="117"/>
      <c r="E1068" s="126" t="str">
        <f>IF('100 Build &amp; Infeed'!D1150&lt;&gt;"",'100 Build &amp; Infeed'!D1150,"")</f>
        <v/>
      </c>
      <c r="F1068" s="126" t="str">
        <f>IF('100 Build &amp; Infeed'!E1150&lt;&gt;"",'100 Build &amp; Infeed'!E1150,"")</f>
        <v/>
      </c>
      <c r="G1068" s="117" t="e">
        <f>IF(#REF!&lt;&gt;"",#REF!,"")</f>
        <v>#REF!</v>
      </c>
      <c r="H1068" s="126" t="e">
        <f t="shared" si="428"/>
        <v>#REF!</v>
      </c>
      <c r="I1068" s="175">
        <f t="shared" ca="1" si="434"/>
        <v>0</v>
      </c>
      <c r="J1068" s="114"/>
      <c r="K1068" s="122" t="s">
        <v>0</v>
      </c>
      <c r="L1068" s="119" t="e">
        <f>#REF!</f>
        <v>#REF!</v>
      </c>
      <c r="M1068" s="126" t="str">
        <f>IF('100 Build &amp; Infeed'!O1150&lt;&gt;"",'100 Build &amp; Infeed'!O1150,"")</f>
        <v/>
      </c>
      <c r="N1068" s="126"/>
      <c r="O1068" s="126" t="str">
        <f>IF('100 Build &amp; Infeed'!P1150&lt;&gt;"",'100 Build &amp; Infeed'!P1150,"")</f>
        <v/>
      </c>
      <c r="P1068" s="117" t="e">
        <f>IF(#REF!&lt;&gt;"",#REF!,"")</f>
        <v>#REF!</v>
      </c>
      <c r="Q1068" s="126" t="e">
        <f t="shared" si="429"/>
        <v>#REF!</v>
      </c>
      <c r="R1068" s="77">
        <f t="shared" ca="1" si="423"/>
        <v>0</v>
      </c>
      <c r="S1068" s="114"/>
      <c r="T1068" s="124" t="s">
        <v>11</v>
      </c>
      <c r="U1068" s="119" t="e">
        <f>#REF!</f>
        <v>#REF!</v>
      </c>
      <c r="V1068" s="119"/>
      <c r="W1068" s="126" t="str">
        <f>IF('100 Build &amp; Infeed'!Z1150&lt;&gt;"",'100 Build &amp; Infeed'!Z1150,"")</f>
        <v/>
      </c>
      <c r="X1068" s="126"/>
      <c r="Y1068" s="126" t="str">
        <f>IF('100 Build &amp; Infeed'!AA1150&lt;&gt;"",'100 Build &amp; Infeed'!AA1150,"")</f>
        <v/>
      </c>
      <c r="Z1068" s="117" t="e">
        <f>IF(#REF!&lt;&gt;"",#REF!,"")</f>
        <v>#REF!</v>
      </c>
      <c r="AA1068" s="126" t="e">
        <f t="shared" si="430"/>
        <v>#REF!</v>
      </c>
      <c r="AB1068" s="77">
        <f t="shared" ca="1" si="424"/>
        <v>0</v>
      </c>
      <c r="AC1068" s="114"/>
      <c r="AD1068" s="124" t="s">
        <v>12</v>
      </c>
      <c r="AE1068" s="119" t="e">
        <f>#REF!</f>
        <v>#REF!</v>
      </c>
      <c r="AF1068" s="126" t="str">
        <f>IF('100 Build &amp; Infeed'!AK1150&lt;&gt;"",'100 Build &amp; Infeed'!AK1150,"")</f>
        <v/>
      </c>
      <c r="AG1068" s="126" t="str">
        <f>IF('100 Build &amp; Infeed'!AL1150&lt;&gt;"",'100 Build &amp; Infeed'!AL1150,"")</f>
        <v/>
      </c>
      <c r="AH1068" s="119" t="e">
        <f>IF(#REF!&lt;&gt;"",#REF!,"")</f>
        <v>#REF!</v>
      </c>
      <c r="AI1068" s="126" t="e">
        <f t="shared" si="431"/>
        <v>#REF!</v>
      </c>
      <c r="AJ1068" s="77">
        <f t="shared" ca="1" si="425"/>
        <v>0</v>
      </c>
      <c r="AK1068" s="114"/>
      <c r="AL1068" s="123"/>
      <c r="AM1068" s="119"/>
      <c r="AN1068" s="119" t="e">
        <f>IF(#REF!&lt;&gt;"",#REF!,"")</f>
        <v>#REF!</v>
      </c>
      <c r="AO1068" s="126"/>
      <c r="AP1068" s="175"/>
      <c r="AQ1068" s="114"/>
      <c r="AR1068" s="122" t="s">
        <v>2</v>
      </c>
      <c r="AS1068" s="119" t="e">
        <f>#REF!</f>
        <v>#REF!</v>
      </c>
      <c r="AT1068" s="117"/>
      <c r="AU1068" s="126" t="str">
        <f>IF('100 Build &amp; Infeed'!AY1150&lt;&gt;"",'100 Build &amp; Infeed'!AY1150,"")</f>
        <v/>
      </c>
      <c r="AV1068" s="126" t="str">
        <f>IF('100 Build &amp; Infeed'!AZ1150&lt;&gt;"",'100 Build &amp; Infeed'!AZ1150,"")</f>
        <v/>
      </c>
      <c r="AW1068" s="126"/>
      <c r="AX1068" s="126"/>
      <c r="AY1068" s="117" t="e">
        <f>IF(#REF!&lt;&gt;"",#REF!,"")</f>
        <v>#REF!</v>
      </c>
      <c r="AZ1068" s="126" t="e">
        <f t="shared" si="432"/>
        <v>#REF!</v>
      </c>
      <c r="BA1068" s="115"/>
      <c r="BI1068" s="540"/>
      <c r="BK1068" s="109">
        <f t="shared" si="426"/>
        <v>77</v>
      </c>
      <c r="BL1068" s="109">
        <f t="shared" si="427"/>
        <v>111</v>
      </c>
      <c r="BM1068" s="24">
        <f t="shared" si="435"/>
        <v>312</v>
      </c>
      <c r="BN1068" s="24">
        <f t="shared" si="435"/>
        <v>513</v>
      </c>
      <c r="BO1068" s="24">
        <f t="shared" si="435"/>
        <v>714</v>
      </c>
    </row>
    <row r="1069" spans="1:67" ht="15.75" hidden="1" customHeight="1" outlineLevel="1" x14ac:dyDescent="0.25">
      <c r="A1069" s="540"/>
      <c r="B1069" s="122" t="s">
        <v>1</v>
      </c>
      <c r="C1069" s="119" t="e">
        <f>#REF!</f>
        <v>#REF!</v>
      </c>
      <c r="D1069" s="117"/>
      <c r="E1069" s="126" t="str">
        <f>IF('100 Build &amp; Infeed'!D1151&lt;&gt;"",'100 Build &amp; Infeed'!D1151,"")</f>
        <v/>
      </c>
      <c r="F1069" s="126" t="str">
        <f>IF('100 Build &amp; Infeed'!E1151&lt;&gt;"",'100 Build &amp; Infeed'!E1151,"")</f>
        <v/>
      </c>
      <c r="G1069" s="117" t="e">
        <f>IF(#REF!&lt;&gt;"",#REF!,"")</f>
        <v>#REF!</v>
      </c>
      <c r="H1069" s="126" t="e">
        <f t="shared" si="428"/>
        <v>#REF!</v>
      </c>
      <c r="I1069" s="175">
        <f t="shared" ca="1" si="434"/>
        <v>0</v>
      </c>
      <c r="J1069" s="114"/>
      <c r="K1069" s="122" t="s">
        <v>0</v>
      </c>
      <c r="L1069" s="119" t="e">
        <f>#REF!</f>
        <v>#REF!</v>
      </c>
      <c r="M1069" s="126" t="str">
        <f>IF('100 Build &amp; Infeed'!O1151&lt;&gt;"",'100 Build &amp; Infeed'!O1151,"")</f>
        <v/>
      </c>
      <c r="N1069" s="126"/>
      <c r="O1069" s="126" t="str">
        <f>IF('100 Build &amp; Infeed'!P1151&lt;&gt;"",'100 Build &amp; Infeed'!P1151,"")</f>
        <v/>
      </c>
      <c r="P1069" s="117" t="e">
        <f>IF(#REF!&lt;&gt;"",#REF!,"")</f>
        <v>#REF!</v>
      </c>
      <c r="Q1069" s="126" t="e">
        <f t="shared" si="429"/>
        <v>#REF!</v>
      </c>
      <c r="R1069" s="77">
        <f t="shared" ca="1" si="423"/>
        <v>0</v>
      </c>
      <c r="S1069" s="114"/>
      <c r="T1069" s="124" t="s">
        <v>11</v>
      </c>
      <c r="U1069" s="119" t="e">
        <f>#REF!</f>
        <v>#REF!</v>
      </c>
      <c r="V1069" s="119"/>
      <c r="W1069" s="126" t="str">
        <f>IF('100 Build &amp; Infeed'!Z1151&lt;&gt;"",'100 Build &amp; Infeed'!Z1151,"")</f>
        <v/>
      </c>
      <c r="X1069" s="126"/>
      <c r="Y1069" s="126" t="str">
        <f>IF('100 Build &amp; Infeed'!AA1151&lt;&gt;"",'100 Build &amp; Infeed'!AA1151,"")</f>
        <v/>
      </c>
      <c r="Z1069" s="117" t="e">
        <f>IF(#REF!&lt;&gt;"",#REF!,"")</f>
        <v>#REF!</v>
      </c>
      <c r="AA1069" s="126" t="e">
        <f t="shared" si="430"/>
        <v>#REF!</v>
      </c>
      <c r="AB1069" s="77">
        <f t="shared" ca="1" si="424"/>
        <v>0</v>
      </c>
      <c r="AC1069" s="114"/>
      <c r="AD1069" s="124" t="s">
        <v>12</v>
      </c>
      <c r="AE1069" s="119" t="e">
        <f>#REF!</f>
        <v>#REF!</v>
      </c>
      <c r="AF1069" s="126" t="str">
        <f>IF('100 Build &amp; Infeed'!AK1151&lt;&gt;"",'100 Build &amp; Infeed'!AK1151,"")</f>
        <v/>
      </c>
      <c r="AG1069" s="126" t="str">
        <f>IF('100 Build &amp; Infeed'!AL1151&lt;&gt;"",'100 Build &amp; Infeed'!AL1151,"")</f>
        <v/>
      </c>
      <c r="AH1069" s="119" t="e">
        <f>IF(#REF!&lt;&gt;"",#REF!,"")</f>
        <v>#REF!</v>
      </c>
      <c r="AI1069" s="126" t="e">
        <f t="shared" si="431"/>
        <v>#REF!</v>
      </c>
      <c r="AJ1069" s="77">
        <f t="shared" ca="1" si="425"/>
        <v>0</v>
      </c>
      <c r="AK1069" s="114"/>
      <c r="AL1069" s="123"/>
      <c r="AM1069" s="119"/>
      <c r="AN1069" s="119" t="e">
        <f>IF(#REF!&lt;&gt;"",#REF!,"")</f>
        <v>#REF!</v>
      </c>
      <c r="AO1069" s="126"/>
      <c r="AP1069" s="175"/>
      <c r="AQ1069" s="114"/>
      <c r="AR1069" s="122" t="s">
        <v>2</v>
      </c>
      <c r="AS1069" s="119" t="e">
        <f>#REF!</f>
        <v>#REF!</v>
      </c>
      <c r="AT1069" s="117"/>
      <c r="AU1069" s="126" t="str">
        <f>IF('100 Build &amp; Infeed'!AY1151&lt;&gt;"",'100 Build &amp; Infeed'!AY1151,"")</f>
        <v/>
      </c>
      <c r="AV1069" s="126" t="str">
        <f>IF('100 Build &amp; Infeed'!AZ1151&lt;&gt;"",'100 Build &amp; Infeed'!AZ1151,"")</f>
        <v/>
      </c>
      <c r="AW1069" s="126"/>
      <c r="AX1069" s="126"/>
      <c r="AY1069" s="117" t="e">
        <f>IF(#REF!&lt;&gt;"",#REF!,"")</f>
        <v>#REF!</v>
      </c>
      <c r="AZ1069" s="126" t="e">
        <f t="shared" si="432"/>
        <v>#REF!</v>
      </c>
      <c r="BA1069" s="115"/>
      <c r="BI1069" s="540"/>
      <c r="BK1069" s="109">
        <f t="shared" si="426"/>
        <v>78</v>
      </c>
      <c r="BL1069" s="109">
        <f t="shared" si="427"/>
        <v>111</v>
      </c>
      <c r="BM1069" s="24">
        <f t="shared" si="435"/>
        <v>312</v>
      </c>
      <c r="BN1069" s="24">
        <f t="shared" si="435"/>
        <v>513</v>
      </c>
      <c r="BO1069" s="24">
        <f t="shared" si="435"/>
        <v>714</v>
      </c>
    </row>
    <row r="1070" spans="1:67" ht="15.75" hidden="1" customHeight="1" outlineLevel="1" x14ac:dyDescent="0.25">
      <c r="A1070" s="540"/>
      <c r="B1070" s="122" t="s">
        <v>1</v>
      </c>
      <c r="C1070" s="119" t="e">
        <f>#REF!</f>
        <v>#REF!</v>
      </c>
      <c r="D1070" s="117"/>
      <c r="E1070" s="126" t="str">
        <f>IF('100 Build &amp; Infeed'!D1152&lt;&gt;"",'100 Build &amp; Infeed'!D1152,"")</f>
        <v/>
      </c>
      <c r="F1070" s="126" t="str">
        <f>IF('100 Build &amp; Infeed'!E1152&lt;&gt;"",'100 Build &amp; Infeed'!E1152,"")</f>
        <v/>
      </c>
      <c r="G1070" s="117" t="e">
        <f>IF(#REF!&lt;&gt;"",#REF!,"")</f>
        <v>#REF!</v>
      </c>
      <c r="H1070" s="126" t="e">
        <f t="shared" si="428"/>
        <v>#REF!</v>
      </c>
      <c r="I1070" s="175">
        <f t="shared" ca="1" si="434"/>
        <v>0</v>
      </c>
      <c r="J1070" s="114"/>
      <c r="K1070" s="122" t="s">
        <v>0</v>
      </c>
      <c r="L1070" s="119" t="e">
        <f>#REF!</f>
        <v>#REF!</v>
      </c>
      <c r="M1070" s="126" t="str">
        <f>IF('100 Build &amp; Infeed'!O1152&lt;&gt;"",'100 Build &amp; Infeed'!O1152,"")</f>
        <v/>
      </c>
      <c r="N1070" s="126"/>
      <c r="O1070" s="126" t="str">
        <f>IF('100 Build &amp; Infeed'!P1152&lt;&gt;"",'100 Build &amp; Infeed'!P1152,"")</f>
        <v/>
      </c>
      <c r="P1070" s="117" t="e">
        <f>IF(#REF!&lt;&gt;"",#REF!,"")</f>
        <v>#REF!</v>
      </c>
      <c r="Q1070" s="126" t="e">
        <f t="shared" si="429"/>
        <v>#REF!</v>
      </c>
      <c r="R1070" s="77">
        <f t="shared" ca="1" si="423"/>
        <v>0</v>
      </c>
      <c r="S1070" s="114"/>
      <c r="T1070" s="124" t="s">
        <v>11</v>
      </c>
      <c r="U1070" s="119" t="e">
        <f>#REF!</f>
        <v>#REF!</v>
      </c>
      <c r="V1070" s="119"/>
      <c r="W1070" s="126" t="str">
        <f>IF('100 Build &amp; Infeed'!Z1152&lt;&gt;"",'100 Build &amp; Infeed'!Z1152,"")</f>
        <v/>
      </c>
      <c r="X1070" s="126"/>
      <c r="Y1070" s="126" t="str">
        <f>IF('100 Build &amp; Infeed'!AA1152&lt;&gt;"",'100 Build &amp; Infeed'!AA1152,"")</f>
        <v/>
      </c>
      <c r="Z1070" s="117" t="e">
        <f>IF(#REF!&lt;&gt;"",#REF!,"")</f>
        <v>#REF!</v>
      </c>
      <c r="AA1070" s="126" t="e">
        <f t="shared" si="430"/>
        <v>#REF!</v>
      </c>
      <c r="AB1070" s="77">
        <f t="shared" ca="1" si="424"/>
        <v>0</v>
      </c>
      <c r="AC1070" s="114"/>
      <c r="AD1070" s="124" t="s">
        <v>12</v>
      </c>
      <c r="AE1070" s="119" t="e">
        <f>#REF!</f>
        <v>#REF!</v>
      </c>
      <c r="AF1070" s="126" t="str">
        <f>IF('100 Build &amp; Infeed'!AK1152&lt;&gt;"",'100 Build &amp; Infeed'!AK1152,"")</f>
        <v/>
      </c>
      <c r="AG1070" s="126" t="str">
        <f>IF('100 Build &amp; Infeed'!AL1152&lt;&gt;"",'100 Build &amp; Infeed'!AL1152,"")</f>
        <v/>
      </c>
      <c r="AH1070" s="119" t="e">
        <f>IF(#REF!&lt;&gt;"",#REF!,"")</f>
        <v>#REF!</v>
      </c>
      <c r="AI1070" s="126" t="e">
        <f t="shared" si="431"/>
        <v>#REF!</v>
      </c>
      <c r="AJ1070" s="77">
        <f t="shared" ca="1" si="425"/>
        <v>0</v>
      </c>
      <c r="AK1070" s="114"/>
      <c r="AL1070" s="123"/>
      <c r="AM1070" s="119"/>
      <c r="AN1070" s="119" t="e">
        <f>IF(#REF!&lt;&gt;"",#REF!,"")</f>
        <v>#REF!</v>
      </c>
      <c r="AO1070" s="126"/>
      <c r="AP1070" s="175"/>
      <c r="AQ1070" s="114"/>
      <c r="AR1070" s="122" t="s">
        <v>2</v>
      </c>
      <c r="AS1070" s="119" t="e">
        <f>#REF!</f>
        <v>#REF!</v>
      </c>
      <c r="AT1070" s="117"/>
      <c r="AU1070" s="126" t="str">
        <f>IF('100 Build &amp; Infeed'!AY1152&lt;&gt;"",'100 Build &amp; Infeed'!AY1152,"")</f>
        <v/>
      </c>
      <c r="AV1070" s="126" t="str">
        <f>IF('100 Build &amp; Infeed'!AZ1152&lt;&gt;"",'100 Build &amp; Infeed'!AZ1152,"")</f>
        <v/>
      </c>
      <c r="AW1070" s="126"/>
      <c r="AX1070" s="126"/>
      <c r="AY1070" s="117" t="e">
        <f>IF(#REF!&lt;&gt;"",#REF!,"")</f>
        <v>#REF!</v>
      </c>
      <c r="AZ1070" s="126" t="e">
        <f t="shared" si="432"/>
        <v>#REF!</v>
      </c>
      <c r="BA1070" s="115"/>
      <c r="BI1070" s="540"/>
      <c r="BK1070" s="109">
        <f t="shared" si="426"/>
        <v>79</v>
      </c>
      <c r="BL1070" s="109">
        <f t="shared" si="427"/>
        <v>111</v>
      </c>
      <c r="BM1070" s="24">
        <f t="shared" si="435"/>
        <v>312</v>
      </c>
      <c r="BN1070" s="24">
        <f t="shared" si="435"/>
        <v>513</v>
      </c>
      <c r="BO1070" s="24">
        <f t="shared" si="435"/>
        <v>714</v>
      </c>
    </row>
    <row r="1071" spans="1:67" ht="15.75" hidden="1" customHeight="1" outlineLevel="1" x14ac:dyDescent="0.25">
      <c r="A1071" s="540"/>
      <c r="B1071" s="122" t="s">
        <v>1</v>
      </c>
      <c r="C1071" s="119" t="e">
        <f>#REF!</f>
        <v>#REF!</v>
      </c>
      <c r="D1071" s="117"/>
      <c r="E1071" s="126" t="str">
        <f>IF('100 Build &amp; Infeed'!D1153&lt;&gt;"",'100 Build &amp; Infeed'!D1153,"")</f>
        <v/>
      </c>
      <c r="F1071" s="126" t="str">
        <f>IF('100 Build &amp; Infeed'!E1153&lt;&gt;"",'100 Build &amp; Infeed'!E1153,"")</f>
        <v/>
      </c>
      <c r="G1071" s="117" t="e">
        <f>IF(#REF!&lt;&gt;"",#REF!,"")</f>
        <v>#REF!</v>
      </c>
      <c r="H1071" s="126" t="e">
        <f t="shared" si="428"/>
        <v>#REF!</v>
      </c>
      <c r="I1071" s="175">
        <f t="shared" ca="1" si="434"/>
        <v>0</v>
      </c>
      <c r="J1071" s="114"/>
      <c r="K1071" s="122" t="s">
        <v>0</v>
      </c>
      <c r="L1071" s="119" t="e">
        <f>#REF!</f>
        <v>#REF!</v>
      </c>
      <c r="M1071" s="126" t="str">
        <f>IF('100 Build &amp; Infeed'!O1153&lt;&gt;"",'100 Build &amp; Infeed'!O1153,"")</f>
        <v/>
      </c>
      <c r="N1071" s="126"/>
      <c r="O1071" s="126" t="str">
        <f>IF('100 Build &amp; Infeed'!P1153&lt;&gt;"",'100 Build &amp; Infeed'!P1153,"")</f>
        <v/>
      </c>
      <c r="P1071" s="117" t="e">
        <f>IF(#REF!&lt;&gt;"",#REF!,"")</f>
        <v>#REF!</v>
      </c>
      <c r="Q1071" s="126" t="e">
        <f t="shared" si="429"/>
        <v>#REF!</v>
      </c>
      <c r="R1071" s="77">
        <f t="shared" ca="1" si="423"/>
        <v>0</v>
      </c>
      <c r="S1071" s="114"/>
      <c r="T1071" s="124" t="s">
        <v>11</v>
      </c>
      <c r="U1071" s="119" t="e">
        <f>#REF!</f>
        <v>#REF!</v>
      </c>
      <c r="V1071" s="119"/>
      <c r="W1071" s="126" t="str">
        <f>IF('100 Build &amp; Infeed'!Z1153&lt;&gt;"",'100 Build &amp; Infeed'!Z1153,"")</f>
        <v/>
      </c>
      <c r="X1071" s="126"/>
      <c r="Y1071" s="126" t="str">
        <f>IF('100 Build &amp; Infeed'!AA1153&lt;&gt;"",'100 Build &amp; Infeed'!AA1153,"")</f>
        <v/>
      </c>
      <c r="Z1071" s="117" t="e">
        <f>IF(#REF!&lt;&gt;"",#REF!,"")</f>
        <v>#REF!</v>
      </c>
      <c r="AA1071" s="126" t="e">
        <f t="shared" si="430"/>
        <v>#REF!</v>
      </c>
      <c r="AB1071" s="77">
        <f t="shared" ca="1" si="424"/>
        <v>0</v>
      </c>
      <c r="AC1071" s="114"/>
      <c r="AD1071" s="124" t="s">
        <v>12</v>
      </c>
      <c r="AE1071" s="119" t="e">
        <f>#REF!</f>
        <v>#REF!</v>
      </c>
      <c r="AF1071" s="126" t="str">
        <f>IF('100 Build &amp; Infeed'!AK1153&lt;&gt;"",'100 Build &amp; Infeed'!AK1153,"")</f>
        <v/>
      </c>
      <c r="AG1071" s="126" t="str">
        <f>IF('100 Build &amp; Infeed'!AL1153&lt;&gt;"",'100 Build &amp; Infeed'!AL1153,"")</f>
        <v/>
      </c>
      <c r="AH1071" s="119" t="e">
        <f>IF(#REF!&lt;&gt;"",#REF!,"")</f>
        <v>#REF!</v>
      </c>
      <c r="AI1071" s="126" t="e">
        <f t="shared" si="431"/>
        <v>#REF!</v>
      </c>
      <c r="AJ1071" s="77">
        <f t="shared" ca="1" si="425"/>
        <v>0</v>
      </c>
      <c r="AK1071" s="114"/>
      <c r="AL1071" s="123"/>
      <c r="AM1071" s="119"/>
      <c r="AN1071" s="119" t="e">
        <f>IF(#REF!&lt;&gt;"",#REF!,"")</f>
        <v>#REF!</v>
      </c>
      <c r="AO1071" s="126"/>
      <c r="AP1071" s="175"/>
      <c r="AQ1071" s="114"/>
      <c r="AR1071" s="122" t="s">
        <v>2</v>
      </c>
      <c r="AS1071" s="119" t="e">
        <f>#REF!</f>
        <v>#REF!</v>
      </c>
      <c r="AT1071" s="117"/>
      <c r="AU1071" s="126" t="str">
        <f>IF('100 Build &amp; Infeed'!AY1153&lt;&gt;"",'100 Build &amp; Infeed'!AY1153,"")</f>
        <v/>
      </c>
      <c r="AV1071" s="126" t="str">
        <f>IF('100 Build &amp; Infeed'!AZ1153&lt;&gt;"",'100 Build &amp; Infeed'!AZ1153,"")</f>
        <v/>
      </c>
      <c r="AW1071" s="126"/>
      <c r="AX1071" s="126"/>
      <c r="AY1071" s="117" t="e">
        <f>IF(#REF!&lt;&gt;"",#REF!,"")</f>
        <v>#REF!</v>
      </c>
      <c r="AZ1071" s="126" t="e">
        <f t="shared" si="432"/>
        <v>#REF!</v>
      </c>
      <c r="BA1071" s="115"/>
      <c r="BI1071" s="540"/>
      <c r="BK1071" s="109">
        <f t="shared" si="426"/>
        <v>70</v>
      </c>
      <c r="BL1071" s="109">
        <f t="shared" si="427"/>
        <v>112</v>
      </c>
      <c r="BM1071" s="24">
        <f t="shared" si="435"/>
        <v>313</v>
      </c>
      <c r="BN1071" s="24">
        <f t="shared" si="435"/>
        <v>514</v>
      </c>
      <c r="BO1071" s="24">
        <f t="shared" si="435"/>
        <v>715</v>
      </c>
    </row>
    <row r="1072" spans="1:67" ht="15.75" hidden="1" customHeight="1" outlineLevel="1" x14ac:dyDescent="0.25">
      <c r="A1072" s="540"/>
      <c r="B1072" s="122" t="s">
        <v>1</v>
      </c>
      <c r="C1072" s="119" t="e">
        <f>#REF!</f>
        <v>#REF!</v>
      </c>
      <c r="D1072" s="117"/>
      <c r="E1072" s="126" t="str">
        <f>IF('100 Build &amp; Infeed'!D1154&lt;&gt;"",'100 Build &amp; Infeed'!D1154,"")</f>
        <v/>
      </c>
      <c r="F1072" s="126" t="str">
        <f>IF('100 Build &amp; Infeed'!E1154&lt;&gt;"",'100 Build &amp; Infeed'!E1154,"")</f>
        <v/>
      </c>
      <c r="G1072" s="117" t="e">
        <f>IF(#REF!&lt;&gt;"",#REF!,"")</f>
        <v>#REF!</v>
      </c>
      <c r="H1072" s="126" t="e">
        <f t="shared" si="428"/>
        <v>#REF!</v>
      </c>
      <c r="I1072" s="175">
        <f t="shared" ca="1" si="434"/>
        <v>0</v>
      </c>
      <c r="J1072" s="114"/>
      <c r="K1072" s="122" t="s">
        <v>0</v>
      </c>
      <c r="L1072" s="119" t="e">
        <f>#REF!</f>
        <v>#REF!</v>
      </c>
      <c r="M1072" s="126" t="str">
        <f>IF('100 Build &amp; Infeed'!O1154&lt;&gt;"",'100 Build &amp; Infeed'!O1154,"")</f>
        <v/>
      </c>
      <c r="N1072" s="126"/>
      <c r="O1072" s="126" t="str">
        <f>IF('100 Build &amp; Infeed'!P1154&lt;&gt;"",'100 Build &amp; Infeed'!P1154,"")</f>
        <v/>
      </c>
      <c r="P1072" s="117" t="e">
        <f>IF(#REF!&lt;&gt;"",#REF!,"")</f>
        <v>#REF!</v>
      </c>
      <c r="Q1072" s="126" t="e">
        <f t="shared" si="429"/>
        <v>#REF!</v>
      </c>
      <c r="R1072" s="77">
        <f t="shared" ca="1" si="423"/>
        <v>0</v>
      </c>
      <c r="S1072" s="114"/>
      <c r="T1072" s="124" t="s">
        <v>11</v>
      </c>
      <c r="U1072" s="119" t="e">
        <f>#REF!</f>
        <v>#REF!</v>
      </c>
      <c r="V1072" s="119"/>
      <c r="W1072" s="126" t="str">
        <f>IF('100 Build &amp; Infeed'!Z1154&lt;&gt;"",'100 Build &amp; Infeed'!Z1154,"")</f>
        <v/>
      </c>
      <c r="X1072" s="126"/>
      <c r="Y1072" s="126" t="str">
        <f>IF('100 Build &amp; Infeed'!AA1154&lt;&gt;"",'100 Build &amp; Infeed'!AA1154,"")</f>
        <v/>
      </c>
      <c r="Z1072" s="117" t="e">
        <f>IF(#REF!&lt;&gt;"",#REF!,"")</f>
        <v>#REF!</v>
      </c>
      <c r="AA1072" s="126" t="e">
        <f t="shared" si="430"/>
        <v>#REF!</v>
      </c>
      <c r="AB1072" s="77">
        <f t="shared" ca="1" si="424"/>
        <v>0</v>
      </c>
      <c r="AC1072" s="114"/>
      <c r="AD1072" s="124" t="s">
        <v>12</v>
      </c>
      <c r="AE1072" s="119" t="e">
        <f>#REF!</f>
        <v>#REF!</v>
      </c>
      <c r="AF1072" s="126" t="str">
        <f>IF('100 Build &amp; Infeed'!AK1154&lt;&gt;"",'100 Build &amp; Infeed'!AK1154,"")</f>
        <v/>
      </c>
      <c r="AG1072" s="126" t="str">
        <f>IF('100 Build &amp; Infeed'!AL1154&lt;&gt;"",'100 Build &amp; Infeed'!AL1154,"")</f>
        <v/>
      </c>
      <c r="AH1072" s="119" t="e">
        <f>IF(#REF!&lt;&gt;"",#REF!,"")</f>
        <v>#REF!</v>
      </c>
      <c r="AI1072" s="126" t="e">
        <f t="shared" si="431"/>
        <v>#REF!</v>
      </c>
      <c r="AJ1072" s="77">
        <f t="shared" ca="1" si="425"/>
        <v>0</v>
      </c>
      <c r="AK1072" s="114"/>
      <c r="AL1072" s="123"/>
      <c r="AM1072" s="119"/>
      <c r="AN1072" s="119" t="e">
        <f>IF(#REF!&lt;&gt;"",#REF!,"")</f>
        <v>#REF!</v>
      </c>
      <c r="AO1072" s="126"/>
      <c r="AP1072" s="175"/>
      <c r="AQ1072" s="114"/>
      <c r="AR1072" s="122" t="s">
        <v>2</v>
      </c>
      <c r="AS1072" s="119" t="e">
        <f>#REF!</f>
        <v>#REF!</v>
      </c>
      <c r="AT1072" s="117"/>
      <c r="AU1072" s="126" t="str">
        <f>IF('100 Build &amp; Infeed'!AY1154&lt;&gt;"",'100 Build &amp; Infeed'!AY1154,"")</f>
        <v/>
      </c>
      <c r="AV1072" s="126" t="str">
        <f>IF('100 Build &amp; Infeed'!AZ1154&lt;&gt;"",'100 Build &amp; Infeed'!AZ1154,"")</f>
        <v/>
      </c>
      <c r="AW1072" s="126"/>
      <c r="AX1072" s="126"/>
      <c r="AY1072" s="117" t="e">
        <f>IF(#REF!&lt;&gt;"",#REF!,"")</f>
        <v>#REF!</v>
      </c>
      <c r="AZ1072" s="126" t="e">
        <f t="shared" si="432"/>
        <v>#REF!</v>
      </c>
      <c r="BA1072" s="115"/>
      <c r="BI1072" s="540"/>
      <c r="BK1072" s="109">
        <f t="shared" si="426"/>
        <v>71</v>
      </c>
      <c r="BL1072" s="109">
        <f t="shared" si="427"/>
        <v>112</v>
      </c>
      <c r="BM1072" s="24">
        <f t="shared" si="435"/>
        <v>313</v>
      </c>
      <c r="BN1072" s="24">
        <f t="shared" si="435"/>
        <v>514</v>
      </c>
      <c r="BO1072" s="24">
        <f t="shared" si="435"/>
        <v>715</v>
      </c>
    </row>
    <row r="1073" spans="1:67" ht="15.75" hidden="1" customHeight="1" outlineLevel="1" x14ac:dyDescent="0.25">
      <c r="A1073" s="540"/>
      <c r="B1073" s="122" t="s">
        <v>1</v>
      </c>
      <c r="C1073" s="119" t="e">
        <f>#REF!</f>
        <v>#REF!</v>
      </c>
      <c r="D1073" s="117"/>
      <c r="E1073" s="126" t="str">
        <f>IF('100 Build &amp; Infeed'!D1155&lt;&gt;"",'100 Build &amp; Infeed'!D1155,"")</f>
        <v/>
      </c>
      <c r="F1073" s="126" t="str">
        <f>IF('100 Build &amp; Infeed'!E1155&lt;&gt;"",'100 Build &amp; Infeed'!E1155,"")</f>
        <v/>
      </c>
      <c r="G1073" s="117" t="e">
        <f>IF(#REF!&lt;&gt;"",#REF!,"")</f>
        <v>#REF!</v>
      </c>
      <c r="H1073" s="126" t="e">
        <f t="shared" si="428"/>
        <v>#REF!</v>
      </c>
      <c r="I1073" s="175">
        <f t="shared" ca="1" si="434"/>
        <v>0</v>
      </c>
      <c r="J1073" s="114"/>
      <c r="K1073" s="122" t="s">
        <v>0</v>
      </c>
      <c r="L1073" s="119" t="e">
        <f>#REF!</f>
        <v>#REF!</v>
      </c>
      <c r="M1073" s="126" t="str">
        <f>IF('100 Build &amp; Infeed'!O1155&lt;&gt;"",'100 Build &amp; Infeed'!O1155,"")</f>
        <v/>
      </c>
      <c r="N1073" s="126"/>
      <c r="O1073" s="126" t="str">
        <f>IF('100 Build &amp; Infeed'!P1155&lt;&gt;"",'100 Build &amp; Infeed'!P1155,"")</f>
        <v/>
      </c>
      <c r="P1073" s="117" t="e">
        <f>IF(#REF!&lt;&gt;"",#REF!,"")</f>
        <v>#REF!</v>
      </c>
      <c r="Q1073" s="126" t="e">
        <f t="shared" si="429"/>
        <v>#REF!</v>
      </c>
      <c r="R1073" s="77">
        <f t="shared" ca="1" si="423"/>
        <v>0</v>
      </c>
      <c r="S1073" s="114"/>
      <c r="T1073" s="124" t="s">
        <v>11</v>
      </c>
      <c r="U1073" s="119" t="e">
        <f>#REF!</f>
        <v>#REF!</v>
      </c>
      <c r="V1073" s="119"/>
      <c r="W1073" s="126" t="str">
        <f>IF('100 Build &amp; Infeed'!Z1155&lt;&gt;"",'100 Build &amp; Infeed'!Z1155,"")</f>
        <v/>
      </c>
      <c r="X1073" s="126"/>
      <c r="Y1073" s="126" t="str">
        <f>IF('100 Build &amp; Infeed'!AA1155&lt;&gt;"",'100 Build &amp; Infeed'!AA1155,"")</f>
        <v/>
      </c>
      <c r="Z1073" s="117" t="e">
        <f>IF(#REF!&lt;&gt;"",#REF!,"")</f>
        <v>#REF!</v>
      </c>
      <c r="AA1073" s="126" t="e">
        <f t="shared" si="430"/>
        <v>#REF!</v>
      </c>
      <c r="AB1073" s="77">
        <f t="shared" ca="1" si="424"/>
        <v>0</v>
      </c>
      <c r="AC1073" s="114"/>
      <c r="AD1073" s="124" t="s">
        <v>12</v>
      </c>
      <c r="AE1073" s="119" t="e">
        <f>#REF!</f>
        <v>#REF!</v>
      </c>
      <c r="AF1073" s="126" t="str">
        <f>IF('100 Build &amp; Infeed'!AK1155&lt;&gt;"",'100 Build &amp; Infeed'!AK1155,"")</f>
        <v/>
      </c>
      <c r="AG1073" s="126" t="str">
        <f>IF('100 Build &amp; Infeed'!AL1155&lt;&gt;"",'100 Build &amp; Infeed'!AL1155,"")</f>
        <v/>
      </c>
      <c r="AH1073" s="119" t="e">
        <f>IF(#REF!&lt;&gt;"",#REF!,"")</f>
        <v>#REF!</v>
      </c>
      <c r="AI1073" s="126" t="e">
        <f t="shared" si="431"/>
        <v>#REF!</v>
      </c>
      <c r="AJ1073" s="77">
        <f t="shared" ca="1" si="425"/>
        <v>0</v>
      </c>
      <c r="AK1073" s="114"/>
      <c r="AL1073" s="123"/>
      <c r="AM1073" s="119"/>
      <c r="AN1073" s="119" t="e">
        <f>IF(#REF!&lt;&gt;"",#REF!,"")</f>
        <v>#REF!</v>
      </c>
      <c r="AO1073" s="126"/>
      <c r="AP1073" s="175"/>
      <c r="AQ1073" s="114"/>
      <c r="AR1073" s="122" t="s">
        <v>2</v>
      </c>
      <c r="AS1073" s="119" t="e">
        <f>#REF!</f>
        <v>#REF!</v>
      </c>
      <c r="AT1073" s="117"/>
      <c r="AU1073" s="126" t="str">
        <f>IF('100 Build &amp; Infeed'!AY1155&lt;&gt;"",'100 Build &amp; Infeed'!AY1155,"")</f>
        <v/>
      </c>
      <c r="AV1073" s="126" t="str">
        <f>IF('100 Build &amp; Infeed'!AZ1155&lt;&gt;"",'100 Build &amp; Infeed'!AZ1155,"")</f>
        <v/>
      </c>
      <c r="AW1073" s="126"/>
      <c r="AX1073" s="126"/>
      <c r="AY1073" s="117" t="e">
        <f>IF(#REF!&lt;&gt;"",#REF!,"")</f>
        <v>#REF!</v>
      </c>
      <c r="AZ1073" s="126" t="e">
        <f t="shared" si="432"/>
        <v>#REF!</v>
      </c>
      <c r="BA1073" s="115"/>
      <c r="BI1073" s="540"/>
      <c r="BK1073" s="109">
        <f t="shared" si="426"/>
        <v>72</v>
      </c>
      <c r="BL1073" s="109">
        <f t="shared" si="427"/>
        <v>112</v>
      </c>
      <c r="BM1073" s="24">
        <f t="shared" si="435"/>
        <v>313</v>
      </c>
      <c r="BN1073" s="24">
        <f t="shared" si="435"/>
        <v>514</v>
      </c>
      <c r="BO1073" s="24">
        <f t="shared" si="435"/>
        <v>715</v>
      </c>
    </row>
    <row r="1074" spans="1:67" ht="15.75" hidden="1" customHeight="1" outlineLevel="1" x14ac:dyDescent="0.25">
      <c r="A1074" s="540"/>
      <c r="B1074" s="122" t="s">
        <v>1</v>
      </c>
      <c r="C1074" s="119" t="e">
        <f>#REF!</f>
        <v>#REF!</v>
      </c>
      <c r="D1074" s="117"/>
      <c r="E1074" s="126" t="str">
        <f>IF('100 Build &amp; Infeed'!D1156&lt;&gt;"",'100 Build &amp; Infeed'!D1156,"")</f>
        <v/>
      </c>
      <c r="F1074" s="126" t="str">
        <f>IF('100 Build &amp; Infeed'!E1156&lt;&gt;"",'100 Build &amp; Infeed'!E1156,"")</f>
        <v/>
      </c>
      <c r="G1074" s="117" t="e">
        <f>IF(#REF!&lt;&gt;"",#REF!,"")</f>
        <v>#REF!</v>
      </c>
      <c r="H1074" s="126" t="e">
        <f t="shared" si="428"/>
        <v>#REF!</v>
      </c>
      <c r="I1074" s="175">
        <f t="shared" ca="1" si="434"/>
        <v>0</v>
      </c>
      <c r="J1074" s="114"/>
      <c r="K1074" s="122" t="s">
        <v>0</v>
      </c>
      <c r="L1074" s="119" t="e">
        <f>#REF!</f>
        <v>#REF!</v>
      </c>
      <c r="M1074" s="126" t="str">
        <f>IF('100 Build &amp; Infeed'!O1156&lt;&gt;"",'100 Build &amp; Infeed'!O1156,"")</f>
        <v/>
      </c>
      <c r="N1074" s="126"/>
      <c r="O1074" s="126" t="str">
        <f>IF('100 Build &amp; Infeed'!P1156&lt;&gt;"",'100 Build &amp; Infeed'!P1156,"")</f>
        <v/>
      </c>
      <c r="P1074" s="117" t="e">
        <f>IF(#REF!&lt;&gt;"",#REF!,"")</f>
        <v>#REF!</v>
      </c>
      <c r="Q1074" s="126" t="e">
        <f t="shared" si="429"/>
        <v>#REF!</v>
      </c>
      <c r="R1074" s="77">
        <f t="shared" ca="1" si="423"/>
        <v>0</v>
      </c>
      <c r="S1074" s="114"/>
      <c r="T1074" s="124" t="s">
        <v>11</v>
      </c>
      <c r="U1074" s="119" t="e">
        <f>#REF!</f>
        <v>#REF!</v>
      </c>
      <c r="V1074" s="119"/>
      <c r="W1074" s="126" t="str">
        <f>IF('100 Build &amp; Infeed'!Z1156&lt;&gt;"",'100 Build &amp; Infeed'!Z1156,"")</f>
        <v/>
      </c>
      <c r="X1074" s="126"/>
      <c r="Y1074" s="126" t="str">
        <f>IF('100 Build &amp; Infeed'!AA1156&lt;&gt;"",'100 Build &amp; Infeed'!AA1156,"")</f>
        <v/>
      </c>
      <c r="Z1074" s="117" t="e">
        <f>IF(#REF!&lt;&gt;"",#REF!,"")</f>
        <v>#REF!</v>
      </c>
      <c r="AA1074" s="126" t="e">
        <f t="shared" si="430"/>
        <v>#REF!</v>
      </c>
      <c r="AB1074" s="77">
        <f t="shared" ca="1" si="424"/>
        <v>0</v>
      </c>
      <c r="AC1074" s="114"/>
      <c r="AD1074" s="124" t="s">
        <v>12</v>
      </c>
      <c r="AE1074" s="119" t="e">
        <f>#REF!</f>
        <v>#REF!</v>
      </c>
      <c r="AF1074" s="126" t="str">
        <f>IF('100 Build &amp; Infeed'!AK1156&lt;&gt;"",'100 Build &amp; Infeed'!AK1156,"")</f>
        <v/>
      </c>
      <c r="AG1074" s="126" t="str">
        <f>IF('100 Build &amp; Infeed'!AL1156&lt;&gt;"",'100 Build &amp; Infeed'!AL1156,"")</f>
        <v/>
      </c>
      <c r="AH1074" s="119" t="e">
        <f>IF(#REF!&lt;&gt;"",#REF!,"")</f>
        <v>#REF!</v>
      </c>
      <c r="AI1074" s="126" t="e">
        <f t="shared" si="431"/>
        <v>#REF!</v>
      </c>
      <c r="AJ1074" s="77">
        <f t="shared" ca="1" si="425"/>
        <v>0</v>
      </c>
      <c r="AK1074" s="114"/>
      <c r="AL1074" s="123"/>
      <c r="AM1074" s="119"/>
      <c r="AN1074" s="119" t="e">
        <f>IF(#REF!&lt;&gt;"",#REF!,"")</f>
        <v>#REF!</v>
      </c>
      <c r="AO1074" s="126"/>
      <c r="AP1074" s="175"/>
      <c r="AQ1074" s="114"/>
      <c r="AR1074" s="122" t="s">
        <v>2</v>
      </c>
      <c r="AS1074" s="119" t="e">
        <f>#REF!</f>
        <v>#REF!</v>
      </c>
      <c r="AT1074" s="117"/>
      <c r="AU1074" s="126" t="str">
        <f>IF('100 Build &amp; Infeed'!AY1156&lt;&gt;"",'100 Build &amp; Infeed'!AY1156,"")</f>
        <v/>
      </c>
      <c r="AV1074" s="126" t="str">
        <f>IF('100 Build &amp; Infeed'!AZ1156&lt;&gt;"",'100 Build &amp; Infeed'!AZ1156,"")</f>
        <v/>
      </c>
      <c r="AW1074" s="126"/>
      <c r="AX1074" s="126"/>
      <c r="AY1074" s="117" t="e">
        <f>IF(#REF!&lt;&gt;"",#REF!,"")</f>
        <v>#REF!</v>
      </c>
      <c r="AZ1074" s="126" t="e">
        <f t="shared" si="432"/>
        <v>#REF!</v>
      </c>
      <c r="BA1074" s="115"/>
      <c r="BI1074" s="540"/>
      <c r="BK1074" s="109">
        <f t="shared" si="426"/>
        <v>73</v>
      </c>
      <c r="BL1074" s="109">
        <f t="shared" si="427"/>
        <v>112</v>
      </c>
      <c r="BM1074" s="24">
        <f t="shared" si="435"/>
        <v>313</v>
      </c>
      <c r="BN1074" s="24">
        <f t="shared" si="435"/>
        <v>514</v>
      </c>
      <c r="BO1074" s="24">
        <f t="shared" si="435"/>
        <v>715</v>
      </c>
    </row>
    <row r="1075" spans="1:67" ht="15.75" hidden="1" customHeight="1" outlineLevel="1" x14ac:dyDescent="0.25">
      <c r="A1075" s="540"/>
      <c r="B1075" s="122" t="s">
        <v>1</v>
      </c>
      <c r="C1075" s="119" t="e">
        <f>#REF!</f>
        <v>#REF!</v>
      </c>
      <c r="D1075" s="117"/>
      <c r="E1075" s="126" t="str">
        <f>IF('100 Build &amp; Infeed'!D1157&lt;&gt;"",'100 Build &amp; Infeed'!D1157,"")</f>
        <v/>
      </c>
      <c r="F1075" s="126" t="str">
        <f>IF('100 Build &amp; Infeed'!E1157&lt;&gt;"",'100 Build &amp; Infeed'!E1157,"")</f>
        <v/>
      </c>
      <c r="G1075" s="117" t="e">
        <f>IF(#REF!&lt;&gt;"",#REF!,"")</f>
        <v>#REF!</v>
      </c>
      <c r="H1075" s="126" t="e">
        <f t="shared" si="428"/>
        <v>#REF!</v>
      </c>
      <c r="I1075" s="175">
        <f t="shared" ca="1" si="434"/>
        <v>0</v>
      </c>
      <c r="J1075" s="114"/>
      <c r="K1075" s="122" t="s">
        <v>0</v>
      </c>
      <c r="L1075" s="119" t="e">
        <f>#REF!</f>
        <v>#REF!</v>
      </c>
      <c r="M1075" s="126" t="str">
        <f>IF('100 Build &amp; Infeed'!O1157&lt;&gt;"",'100 Build &amp; Infeed'!O1157,"")</f>
        <v/>
      </c>
      <c r="N1075" s="126"/>
      <c r="O1075" s="126" t="str">
        <f>IF('100 Build &amp; Infeed'!P1157&lt;&gt;"",'100 Build &amp; Infeed'!P1157,"")</f>
        <v/>
      </c>
      <c r="P1075" s="117" t="e">
        <f>IF(#REF!&lt;&gt;"",#REF!,"")</f>
        <v>#REF!</v>
      </c>
      <c r="Q1075" s="126" t="e">
        <f t="shared" si="429"/>
        <v>#REF!</v>
      </c>
      <c r="R1075" s="77">
        <f t="shared" ca="1" si="423"/>
        <v>0</v>
      </c>
      <c r="S1075" s="114"/>
      <c r="T1075" s="124" t="s">
        <v>11</v>
      </c>
      <c r="U1075" s="119" t="e">
        <f>#REF!</f>
        <v>#REF!</v>
      </c>
      <c r="V1075" s="119"/>
      <c r="W1075" s="126" t="str">
        <f>IF('100 Build &amp; Infeed'!Z1157&lt;&gt;"",'100 Build &amp; Infeed'!Z1157,"")</f>
        <v/>
      </c>
      <c r="X1075" s="126"/>
      <c r="Y1075" s="126" t="str">
        <f>IF('100 Build &amp; Infeed'!AA1157&lt;&gt;"",'100 Build &amp; Infeed'!AA1157,"")</f>
        <v/>
      </c>
      <c r="Z1075" s="117" t="e">
        <f>IF(#REF!&lt;&gt;"",#REF!,"")</f>
        <v>#REF!</v>
      </c>
      <c r="AA1075" s="126" t="e">
        <f t="shared" si="430"/>
        <v>#REF!</v>
      </c>
      <c r="AB1075" s="77">
        <f t="shared" ca="1" si="424"/>
        <v>0</v>
      </c>
      <c r="AC1075" s="114"/>
      <c r="AD1075" s="124" t="s">
        <v>12</v>
      </c>
      <c r="AE1075" s="119" t="e">
        <f>#REF!</f>
        <v>#REF!</v>
      </c>
      <c r="AF1075" s="126" t="str">
        <f>IF('100 Build &amp; Infeed'!AK1157&lt;&gt;"",'100 Build &amp; Infeed'!AK1157,"")</f>
        <v/>
      </c>
      <c r="AG1075" s="126" t="str">
        <f>IF('100 Build &amp; Infeed'!AL1157&lt;&gt;"",'100 Build &amp; Infeed'!AL1157,"")</f>
        <v/>
      </c>
      <c r="AH1075" s="119" t="e">
        <f>IF(#REF!&lt;&gt;"",#REF!,"")</f>
        <v>#REF!</v>
      </c>
      <c r="AI1075" s="126" t="e">
        <f t="shared" si="431"/>
        <v>#REF!</v>
      </c>
      <c r="AJ1075" s="77">
        <f t="shared" ca="1" si="425"/>
        <v>0</v>
      </c>
      <c r="AK1075" s="114"/>
      <c r="AL1075" s="123"/>
      <c r="AM1075" s="119"/>
      <c r="AN1075" s="119" t="e">
        <f>IF(#REF!&lt;&gt;"",#REF!,"")</f>
        <v>#REF!</v>
      </c>
      <c r="AO1075" s="126"/>
      <c r="AP1075" s="175"/>
      <c r="AQ1075" s="114"/>
      <c r="AR1075" s="122" t="s">
        <v>2</v>
      </c>
      <c r="AS1075" s="119" t="e">
        <f>#REF!</f>
        <v>#REF!</v>
      </c>
      <c r="AT1075" s="117"/>
      <c r="AU1075" s="126" t="str">
        <f>IF('100 Build &amp; Infeed'!AY1157&lt;&gt;"",'100 Build &amp; Infeed'!AY1157,"")</f>
        <v/>
      </c>
      <c r="AV1075" s="126" t="str">
        <f>IF('100 Build &amp; Infeed'!AZ1157&lt;&gt;"",'100 Build &amp; Infeed'!AZ1157,"")</f>
        <v/>
      </c>
      <c r="AW1075" s="126"/>
      <c r="AX1075" s="126"/>
      <c r="AY1075" s="117" t="e">
        <f>IF(#REF!&lt;&gt;"",#REF!,"")</f>
        <v>#REF!</v>
      </c>
      <c r="AZ1075" s="126" t="e">
        <f t="shared" si="432"/>
        <v>#REF!</v>
      </c>
      <c r="BA1075" s="115"/>
      <c r="BI1075" s="540"/>
      <c r="BK1075" s="109">
        <f t="shared" si="426"/>
        <v>74</v>
      </c>
      <c r="BL1075" s="109">
        <f t="shared" si="427"/>
        <v>112</v>
      </c>
      <c r="BM1075" s="24">
        <f t="shared" si="435"/>
        <v>313</v>
      </c>
      <c r="BN1075" s="24">
        <f t="shared" si="435"/>
        <v>514</v>
      </c>
      <c r="BO1075" s="24">
        <f t="shared" si="435"/>
        <v>715</v>
      </c>
    </row>
    <row r="1076" spans="1:67" ht="15.75" hidden="1" customHeight="1" outlineLevel="1" x14ac:dyDescent="0.25">
      <c r="A1076" s="540"/>
      <c r="B1076" s="122" t="s">
        <v>1</v>
      </c>
      <c r="C1076" s="119" t="e">
        <f>#REF!</f>
        <v>#REF!</v>
      </c>
      <c r="D1076" s="117"/>
      <c r="E1076" s="126" t="str">
        <f>IF('100 Build &amp; Infeed'!D1158&lt;&gt;"",'100 Build &amp; Infeed'!D1158,"")</f>
        <v/>
      </c>
      <c r="F1076" s="126" t="str">
        <f>IF('100 Build &amp; Infeed'!E1158&lt;&gt;"",'100 Build &amp; Infeed'!E1158,"")</f>
        <v/>
      </c>
      <c r="G1076" s="117" t="e">
        <f>IF(#REF!&lt;&gt;"",#REF!,"")</f>
        <v>#REF!</v>
      </c>
      <c r="H1076" s="126" t="e">
        <f t="shared" si="428"/>
        <v>#REF!</v>
      </c>
      <c r="I1076" s="175">
        <f t="shared" ca="1" si="434"/>
        <v>0</v>
      </c>
      <c r="J1076" s="114"/>
      <c r="K1076" s="122" t="s">
        <v>0</v>
      </c>
      <c r="L1076" s="119" t="e">
        <f>#REF!</f>
        <v>#REF!</v>
      </c>
      <c r="M1076" s="126" t="str">
        <f>IF('100 Build &amp; Infeed'!O1158&lt;&gt;"",'100 Build &amp; Infeed'!O1158,"")</f>
        <v/>
      </c>
      <c r="N1076" s="126"/>
      <c r="O1076" s="126" t="str">
        <f>IF('100 Build &amp; Infeed'!P1158&lt;&gt;"",'100 Build &amp; Infeed'!P1158,"")</f>
        <v/>
      </c>
      <c r="P1076" s="117" t="e">
        <f>IF(#REF!&lt;&gt;"",#REF!,"")</f>
        <v>#REF!</v>
      </c>
      <c r="Q1076" s="126" t="e">
        <f t="shared" si="429"/>
        <v>#REF!</v>
      </c>
      <c r="R1076" s="77">
        <f t="shared" ca="1" si="423"/>
        <v>0</v>
      </c>
      <c r="S1076" s="114"/>
      <c r="T1076" s="124" t="s">
        <v>11</v>
      </c>
      <c r="U1076" s="119" t="e">
        <f>#REF!</f>
        <v>#REF!</v>
      </c>
      <c r="V1076" s="119"/>
      <c r="W1076" s="126" t="str">
        <f>IF('100 Build &amp; Infeed'!Z1158&lt;&gt;"",'100 Build &amp; Infeed'!Z1158,"")</f>
        <v/>
      </c>
      <c r="X1076" s="126"/>
      <c r="Y1076" s="126" t="str">
        <f>IF('100 Build &amp; Infeed'!AA1158&lt;&gt;"",'100 Build &amp; Infeed'!AA1158,"")</f>
        <v/>
      </c>
      <c r="Z1076" s="117" t="e">
        <f>IF(#REF!&lt;&gt;"",#REF!,"")</f>
        <v>#REF!</v>
      </c>
      <c r="AA1076" s="126" t="e">
        <f t="shared" si="430"/>
        <v>#REF!</v>
      </c>
      <c r="AB1076" s="77">
        <f t="shared" ca="1" si="424"/>
        <v>0</v>
      </c>
      <c r="AC1076" s="114"/>
      <c r="AD1076" s="124" t="s">
        <v>12</v>
      </c>
      <c r="AE1076" s="119" t="e">
        <f>#REF!</f>
        <v>#REF!</v>
      </c>
      <c r="AF1076" s="126" t="str">
        <f>IF('100 Build &amp; Infeed'!AK1158&lt;&gt;"",'100 Build &amp; Infeed'!AK1158,"")</f>
        <v/>
      </c>
      <c r="AG1076" s="126" t="str">
        <f>IF('100 Build &amp; Infeed'!AL1158&lt;&gt;"",'100 Build &amp; Infeed'!AL1158,"")</f>
        <v/>
      </c>
      <c r="AH1076" s="119" t="e">
        <f>IF(#REF!&lt;&gt;"",#REF!,"")</f>
        <v>#REF!</v>
      </c>
      <c r="AI1076" s="126" t="e">
        <f t="shared" si="431"/>
        <v>#REF!</v>
      </c>
      <c r="AJ1076" s="77">
        <f t="shared" ca="1" si="425"/>
        <v>0</v>
      </c>
      <c r="AK1076" s="114"/>
      <c r="AL1076" s="123"/>
      <c r="AM1076" s="119"/>
      <c r="AN1076" s="119" t="e">
        <f>IF(#REF!&lt;&gt;"",#REF!,"")</f>
        <v>#REF!</v>
      </c>
      <c r="AO1076" s="126"/>
      <c r="AP1076" s="175"/>
      <c r="AQ1076" s="114"/>
      <c r="AR1076" s="122" t="s">
        <v>2</v>
      </c>
      <c r="AS1076" s="119" t="e">
        <f>#REF!</f>
        <v>#REF!</v>
      </c>
      <c r="AT1076" s="117"/>
      <c r="AU1076" s="126" t="str">
        <f>IF('100 Build &amp; Infeed'!AY1158&lt;&gt;"",'100 Build &amp; Infeed'!AY1158,"")</f>
        <v/>
      </c>
      <c r="AV1076" s="126" t="str">
        <f>IF('100 Build &amp; Infeed'!AZ1158&lt;&gt;"",'100 Build &amp; Infeed'!AZ1158,"")</f>
        <v/>
      </c>
      <c r="AW1076" s="126"/>
      <c r="AX1076" s="126"/>
      <c r="AY1076" s="117" t="e">
        <f>IF(#REF!&lt;&gt;"",#REF!,"")</f>
        <v>#REF!</v>
      </c>
      <c r="AZ1076" s="126" t="e">
        <f t="shared" si="432"/>
        <v>#REF!</v>
      </c>
      <c r="BA1076" s="115"/>
      <c r="BI1076" s="540"/>
      <c r="BK1076" s="109">
        <f t="shared" si="426"/>
        <v>75</v>
      </c>
      <c r="BL1076" s="109">
        <f t="shared" si="427"/>
        <v>112</v>
      </c>
      <c r="BM1076" s="24">
        <f t="shared" si="435"/>
        <v>313</v>
      </c>
      <c r="BN1076" s="24">
        <f t="shared" si="435"/>
        <v>514</v>
      </c>
      <c r="BO1076" s="24">
        <f t="shared" si="435"/>
        <v>715</v>
      </c>
    </row>
    <row r="1077" spans="1:67" ht="15.75" hidden="1" customHeight="1" outlineLevel="1" x14ac:dyDescent="0.25">
      <c r="A1077" s="540"/>
      <c r="B1077" s="122" t="s">
        <v>1</v>
      </c>
      <c r="C1077" s="119" t="e">
        <f>#REF!</f>
        <v>#REF!</v>
      </c>
      <c r="D1077" s="117"/>
      <c r="E1077" s="126" t="str">
        <f>IF('100 Build &amp; Infeed'!D1159&lt;&gt;"",'100 Build &amp; Infeed'!D1159,"")</f>
        <v/>
      </c>
      <c r="F1077" s="126" t="str">
        <f>IF('100 Build &amp; Infeed'!E1159&lt;&gt;"",'100 Build &amp; Infeed'!E1159,"")</f>
        <v/>
      </c>
      <c r="G1077" s="117" t="e">
        <f>IF(#REF!&lt;&gt;"",#REF!,"")</f>
        <v>#REF!</v>
      </c>
      <c r="H1077" s="126" t="e">
        <f t="shared" si="428"/>
        <v>#REF!</v>
      </c>
      <c r="I1077" s="175">
        <f t="shared" ca="1" si="434"/>
        <v>0</v>
      </c>
      <c r="J1077" s="114"/>
      <c r="K1077" s="122" t="s">
        <v>0</v>
      </c>
      <c r="L1077" s="119" t="e">
        <f>#REF!</f>
        <v>#REF!</v>
      </c>
      <c r="M1077" s="126" t="str">
        <f>IF('100 Build &amp; Infeed'!O1159&lt;&gt;"",'100 Build &amp; Infeed'!O1159,"")</f>
        <v/>
      </c>
      <c r="N1077" s="126"/>
      <c r="O1077" s="126" t="str">
        <f>IF('100 Build &amp; Infeed'!P1159&lt;&gt;"",'100 Build &amp; Infeed'!P1159,"")</f>
        <v/>
      </c>
      <c r="P1077" s="117" t="e">
        <f>IF(#REF!&lt;&gt;"",#REF!,"")</f>
        <v>#REF!</v>
      </c>
      <c r="Q1077" s="126" t="e">
        <f t="shared" si="429"/>
        <v>#REF!</v>
      </c>
      <c r="R1077" s="77">
        <f t="shared" ca="1" si="423"/>
        <v>0</v>
      </c>
      <c r="S1077" s="114"/>
      <c r="T1077" s="124" t="s">
        <v>11</v>
      </c>
      <c r="U1077" s="119" t="e">
        <f>#REF!</f>
        <v>#REF!</v>
      </c>
      <c r="V1077" s="119"/>
      <c r="W1077" s="126" t="str">
        <f>IF('100 Build &amp; Infeed'!Z1159&lt;&gt;"",'100 Build &amp; Infeed'!Z1159,"")</f>
        <v/>
      </c>
      <c r="X1077" s="126"/>
      <c r="Y1077" s="126" t="str">
        <f>IF('100 Build &amp; Infeed'!AA1159&lt;&gt;"",'100 Build &amp; Infeed'!AA1159,"")</f>
        <v/>
      </c>
      <c r="Z1077" s="117" t="e">
        <f>IF(#REF!&lt;&gt;"",#REF!,"")</f>
        <v>#REF!</v>
      </c>
      <c r="AA1077" s="126" t="e">
        <f t="shared" si="430"/>
        <v>#REF!</v>
      </c>
      <c r="AB1077" s="77">
        <f t="shared" ca="1" si="424"/>
        <v>0</v>
      </c>
      <c r="AC1077" s="114"/>
      <c r="AD1077" s="124" t="s">
        <v>12</v>
      </c>
      <c r="AE1077" s="119" t="e">
        <f>#REF!</f>
        <v>#REF!</v>
      </c>
      <c r="AF1077" s="126" t="str">
        <f>IF('100 Build &amp; Infeed'!AK1159&lt;&gt;"",'100 Build &amp; Infeed'!AK1159,"")</f>
        <v/>
      </c>
      <c r="AG1077" s="126" t="str">
        <f>IF('100 Build &amp; Infeed'!AL1159&lt;&gt;"",'100 Build &amp; Infeed'!AL1159,"")</f>
        <v/>
      </c>
      <c r="AH1077" s="119" t="e">
        <f>IF(#REF!&lt;&gt;"",#REF!,"")</f>
        <v>#REF!</v>
      </c>
      <c r="AI1077" s="126" t="e">
        <f t="shared" si="431"/>
        <v>#REF!</v>
      </c>
      <c r="AJ1077" s="77">
        <f t="shared" ca="1" si="425"/>
        <v>0</v>
      </c>
      <c r="AK1077" s="114"/>
      <c r="AL1077" s="123"/>
      <c r="AM1077" s="119"/>
      <c r="AN1077" s="119" t="e">
        <f>IF(#REF!&lt;&gt;"",#REF!,"")</f>
        <v>#REF!</v>
      </c>
      <c r="AO1077" s="126"/>
      <c r="AP1077" s="175"/>
      <c r="AQ1077" s="114"/>
      <c r="AR1077" s="122" t="s">
        <v>2</v>
      </c>
      <c r="AS1077" s="119" t="e">
        <f>#REF!</f>
        <v>#REF!</v>
      </c>
      <c r="AT1077" s="117"/>
      <c r="AU1077" s="126" t="str">
        <f>IF('100 Build &amp; Infeed'!AY1159&lt;&gt;"",'100 Build &amp; Infeed'!AY1159,"")</f>
        <v/>
      </c>
      <c r="AV1077" s="126" t="str">
        <f>IF('100 Build &amp; Infeed'!AZ1159&lt;&gt;"",'100 Build &amp; Infeed'!AZ1159,"")</f>
        <v/>
      </c>
      <c r="AW1077" s="126"/>
      <c r="AX1077" s="126"/>
      <c r="AY1077" s="117" t="e">
        <f>IF(#REF!&lt;&gt;"",#REF!,"")</f>
        <v>#REF!</v>
      </c>
      <c r="AZ1077" s="126" t="e">
        <f t="shared" si="432"/>
        <v>#REF!</v>
      </c>
      <c r="BA1077" s="115"/>
      <c r="BI1077" s="540"/>
      <c r="BK1077" s="109">
        <f t="shared" si="426"/>
        <v>76</v>
      </c>
      <c r="BL1077" s="109">
        <f t="shared" si="427"/>
        <v>112</v>
      </c>
      <c r="BM1077" s="24">
        <f t="shared" si="435"/>
        <v>313</v>
      </c>
      <c r="BN1077" s="24">
        <f t="shared" si="435"/>
        <v>514</v>
      </c>
      <c r="BO1077" s="24">
        <f t="shared" si="435"/>
        <v>715</v>
      </c>
    </row>
    <row r="1078" spans="1:67" ht="15.75" hidden="1" customHeight="1" outlineLevel="1" x14ac:dyDescent="0.25">
      <c r="A1078" s="540"/>
      <c r="B1078" s="122" t="s">
        <v>1</v>
      </c>
      <c r="C1078" s="119" t="e">
        <f>#REF!</f>
        <v>#REF!</v>
      </c>
      <c r="D1078" s="117"/>
      <c r="E1078" s="126" t="str">
        <f>IF('100 Build &amp; Infeed'!D1160&lt;&gt;"",'100 Build &amp; Infeed'!D1160,"")</f>
        <v/>
      </c>
      <c r="F1078" s="126" t="str">
        <f>IF('100 Build &amp; Infeed'!E1160&lt;&gt;"",'100 Build &amp; Infeed'!E1160,"")</f>
        <v/>
      </c>
      <c r="G1078" s="117" t="e">
        <f>IF(#REF!&lt;&gt;"",#REF!,"")</f>
        <v>#REF!</v>
      </c>
      <c r="H1078" s="126" t="e">
        <f t="shared" si="428"/>
        <v>#REF!</v>
      </c>
      <c r="I1078" s="175">
        <f t="shared" ca="1" si="434"/>
        <v>0</v>
      </c>
      <c r="J1078" s="114"/>
      <c r="K1078" s="122" t="s">
        <v>0</v>
      </c>
      <c r="L1078" s="119" t="e">
        <f>#REF!</f>
        <v>#REF!</v>
      </c>
      <c r="M1078" s="126" t="str">
        <f>IF('100 Build &amp; Infeed'!O1160&lt;&gt;"",'100 Build &amp; Infeed'!O1160,"")</f>
        <v/>
      </c>
      <c r="N1078" s="126"/>
      <c r="O1078" s="126" t="str">
        <f>IF('100 Build &amp; Infeed'!P1160&lt;&gt;"",'100 Build &amp; Infeed'!P1160,"")</f>
        <v/>
      </c>
      <c r="P1078" s="117" t="e">
        <f>IF(#REF!&lt;&gt;"",#REF!,"")</f>
        <v>#REF!</v>
      </c>
      <c r="Q1078" s="126" t="e">
        <f t="shared" si="429"/>
        <v>#REF!</v>
      </c>
      <c r="R1078" s="77">
        <f t="shared" ca="1" si="423"/>
        <v>0</v>
      </c>
      <c r="S1078" s="114"/>
      <c r="T1078" s="124" t="s">
        <v>11</v>
      </c>
      <c r="U1078" s="119" t="e">
        <f>#REF!</f>
        <v>#REF!</v>
      </c>
      <c r="V1078" s="119"/>
      <c r="W1078" s="126" t="str">
        <f>IF('100 Build &amp; Infeed'!Z1160&lt;&gt;"",'100 Build &amp; Infeed'!Z1160,"")</f>
        <v/>
      </c>
      <c r="X1078" s="126"/>
      <c r="Y1078" s="126" t="str">
        <f>IF('100 Build &amp; Infeed'!AA1160&lt;&gt;"",'100 Build &amp; Infeed'!AA1160,"")</f>
        <v/>
      </c>
      <c r="Z1078" s="117" t="e">
        <f>IF(#REF!&lt;&gt;"",#REF!,"")</f>
        <v>#REF!</v>
      </c>
      <c r="AA1078" s="126" t="e">
        <f t="shared" si="430"/>
        <v>#REF!</v>
      </c>
      <c r="AB1078" s="77">
        <f t="shared" ca="1" si="424"/>
        <v>0</v>
      </c>
      <c r="AC1078" s="114"/>
      <c r="AD1078" s="124" t="s">
        <v>12</v>
      </c>
      <c r="AE1078" s="119" t="e">
        <f>#REF!</f>
        <v>#REF!</v>
      </c>
      <c r="AF1078" s="126" t="str">
        <f>IF('100 Build &amp; Infeed'!AK1160&lt;&gt;"",'100 Build &amp; Infeed'!AK1160,"")</f>
        <v/>
      </c>
      <c r="AG1078" s="126" t="str">
        <f>IF('100 Build &amp; Infeed'!AL1160&lt;&gt;"",'100 Build &amp; Infeed'!AL1160,"")</f>
        <v/>
      </c>
      <c r="AH1078" s="119" t="e">
        <f>IF(#REF!&lt;&gt;"",#REF!,"")</f>
        <v>#REF!</v>
      </c>
      <c r="AI1078" s="126" t="e">
        <f t="shared" si="431"/>
        <v>#REF!</v>
      </c>
      <c r="AJ1078" s="77">
        <f t="shared" ca="1" si="425"/>
        <v>0</v>
      </c>
      <c r="AK1078" s="114"/>
      <c r="AL1078" s="123"/>
      <c r="AM1078" s="119"/>
      <c r="AN1078" s="119" t="e">
        <f>IF(#REF!&lt;&gt;"",#REF!,"")</f>
        <v>#REF!</v>
      </c>
      <c r="AO1078" s="126"/>
      <c r="AP1078" s="175"/>
      <c r="AQ1078" s="114"/>
      <c r="AR1078" s="122" t="s">
        <v>2</v>
      </c>
      <c r="AS1078" s="119" t="e">
        <f>#REF!</f>
        <v>#REF!</v>
      </c>
      <c r="AT1078" s="117"/>
      <c r="AU1078" s="126" t="str">
        <f>IF('100 Build &amp; Infeed'!AY1160&lt;&gt;"",'100 Build &amp; Infeed'!AY1160,"")</f>
        <v/>
      </c>
      <c r="AV1078" s="126" t="str">
        <f>IF('100 Build &amp; Infeed'!AZ1160&lt;&gt;"",'100 Build &amp; Infeed'!AZ1160,"")</f>
        <v/>
      </c>
      <c r="AW1078" s="126"/>
      <c r="AX1078" s="126"/>
      <c r="AY1078" s="117" t="e">
        <f>IF(#REF!&lt;&gt;"",#REF!,"")</f>
        <v>#REF!</v>
      </c>
      <c r="AZ1078" s="126" t="e">
        <f t="shared" si="432"/>
        <v>#REF!</v>
      </c>
      <c r="BA1078" s="115"/>
      <c r="BI1078" s="540"/>
      <c r="BK1078" s="109">
        <f t="shared" si="426"/>
        <v>77</v>
      </c>
      <c r="BL1078" s="109">
        <f t="shared" si="427"/>
        <v>112</v>
      </c>
      <c r="BM1078" s="24">
        <f t="shared" si="435"/>
        <v>313</v>
      </c>
      <c r="BN1078" s="24">
        <f t="shared" si="435"/>
        <v>514</v>
      </c>
      <c r="BO1078" s="24">
        <f t="shared" si="435"/>
        <v>715</v>
      </c>
    </row>
    <row r="1079" spans="1:67" ht="15.75" hidden="1" customHeight="1" outlineLevel="1" x14ac:dyDescent="0.25">
      <c r="A1079" s="540"/>
      <c r="B1079" s="122" t="s">
        <v>1</v>
      </c>
      <c r="C1079" s="119" t="e">
        <f>#REF!</f>
        <v>#REF!</v>
      </c>
      <c r="D1079" s="117"/>
      <c r="E1079" s="126" t="str">
        <f>IF('100 Build &amp; Infeed'!D1161&lt;&gt;"",'100 Build &amp; Infeed'!D1161,"")</f>
        <v/>
      </c>
      <c r="F1079" s="126" t="str">
        <f>IF('100 Build &amp; Infeed'!E1161&lt;&gt;"",'100 Build &amp; Infeed'!E1161,"")</f>
        <v/>
      </c>
      <c r="G1079" s="117" t="e">
        <f>IF(#REF!&lt;&gt;"",#REF!,"")</f>
        <v>#REF!</v>
      </c>
      <c r="H1079" s="126" t="e">
        <f t="shared" si="428"/>
        <v>#REF!</v>
      </c>
      <c r="I1079" s="175">
        <f t="shared" ca="1" si="434"/>
        <v>0</v>
      </c>
      <c r="J1079" s="114"/>
      <c r="K1079" s="122" t="s">
        <v>0</v>
      </c>
      <c r="L1079" s="119" t="e">
        <f>#REF!</f>
        <v>#REF!</v>
      </c>
      <c r="M1079" s="126" t="str">
        <f>IF('100 Build &amp; Infeed'!O1161&lt;&gt;"",'100 Build &amp; Infeed'!O1161,"")</f>
        <v/>
      </c>
      <c r="N1079" s="126"/>
      <c r="O1079" s="126" t="str">
        <f>IF('100 Build &amp; Infeed'!P1161&lt;&gt;"",'100 Build &amp; Infeed'!P1161,"")</f>
        <v/>
      </c>
      <c r="P1079" s="117" t="e">
        <f>IF(#REF!&lt;&gt;"",#REF!,"")</f>
        <v>#REF!</v>
      </c>
      <c r="Q1079" s="126" t="e">
        <f t="shared" si="429"/>
        <v>#REF!</v>
      </c>
      <c r="R1079" s="77">
        <f t="shared" ca="1" si="423"/>
        <v>0</v>
      </c>
      <c r="S1079" s="114"/>
      <c r="T1079" s="124" t="s">
        <v>11</v>
      </c>
      <c r="U1079" s="119" t="e">
        <f>#REF!</f>
        <v>#REF!</v>
      </c>
      <c r="V1079" s="119"/>
      <c r="W1079" s="126" t="str">
        <f>IF('100 Build &amp; Infeed'!Z1161&lt;&gt;"",'100 Build &amp; Infeed'!Z1161,"")</f>
        <v/>
      </c>
      <c r="X1079" s="126"/>
      <c r="Y1079" s="126" t="str">
        <f>IF('100 Build &amp; Infeed'!AA1161&lt;&gt;"",'100 Build &amp; Infeed'!AA1161,"")</f>
        <v/>
      </c>
      <c r="Z1079" s="117" t="e">
        <f>IF(#REF!&lt;&gt;"",#REF!,"")</f>
        <v>#REF!</v>
      </c>
      <c r="AA1079" s="126" t="e">
        <f t="shared" si="430"/>
        <v>#REF!</v>
      </c>
      <c r="AB1079" s="77">
        <f t="shared" ca="1" si="424"/>
        <v>0</v>
      </c>
      <c r="AC1079" s="114"/>
      <c r="AD1079" s="124" t="s">
        <v>12</v>
      </c>
      <c r="AE1079" s="119" t="e">
        <f>#REF!</f>
        <v>#REF!</v>
      </c>
      <c r="AF1079" s="126" t="str">
        <f>IF('100 Build &amp; Infeed'!AK1161&lt;&gt;"",'100 Build &amp; Infeed'!AK1161,"")</f>
        <v/>
      </c>
      <c r="AG1079" s="126" t="str">
        <f>IF('100 Build &amp; Infeed'!AL1161&lt;&gt;"",'100 Build &amp; Infeed'!AL1161,"")</f>
        <v/>
      </c>
      <c r="AH1079" s="119" t="e">
        <f>IF(#REF!&lt;&gt;"",#REF!,"")</f>
        <v>#REF!</v>
      </c>
      <c r="AI1079" s="126" t="e">
        <f t="shared" si="431"/>
        <v>#REF!</v>
      </c>
      <c r="AJ1079" s="77">
        <f t="shared" ca="1" si="425"/>
        <v>0</v>
      </c>
      <c r="AK1079" s="114"/>
      <c r="AL1079" s="123"/>
      <c r="AM1079" s="119"/>
      <c r="AN1079" s="119" t="e">
        <f>IF(#REF!&lt;&gt;"",#REF!,"")</f>
        <v>#REF!</v>
      </c>
      <c r="AO1079" s="126"/>
      <c r="AP1079" s="175"/>
      <c r="AQ1079" s="114"/>
      <c r="AR1079" s="122" t="s">
        <v>2</v>
      </c>
      <c r="AS1079" s="119" t="e">
        <f>#REF!</f>
        <v>#REF!</v>
      </c>
      <c r="AT1079" s="117"/>
      <c r="AU1079" s="126" t="str">
        <f>IF('100 Build &amp; Infeed'!AY1161&lt;&gt;"",'100 Build &amp; Infeed'!AY1161,"")</f>
        <v/>
      </c>
      <c r="AV1079" s="126" t="str">
        <f>IF('100 Build &amp; Infeed'!AZ1161&lt;&gt;"",'100 Build &amp; Infeed'!AZ1161,"")</f>
        <v/>
      </c>
      <c r="AW1079" s="126"/>
      <c r="AX1079" s="126"/>
      <c r="AY1079" s="117" t="e">
        <f>IF(#REF!&lt;&gt;"",#REF!,"")</f>
        <v>#REF!</v>
      </c>
      <c r="AZ1079" s="126" t="e">
        <f t="shared" si="432"/>
        <v>#REF!</v>
      </c>
      <c r="BA1079" s="115"/>
      <c r="BI1079" s="540"/>
      <c r="BK1079" s="109">
        <f t="shared" si="426"/>
        <v>78</v>
      </c>
      <c r="BL1079" s="109">
        <f t="shared" si="427"/>
        <v>112</v>
      </c>
      <c r="BM1079" s="24">
        <f t="shared" si="435"/>
        <v>313</v>
      </c>
      <c r="BN1079" s="24">
        <f t="shared" si="435"/>
        <v>514</v>
      </c>
      <c r="BO1079" s="24">
        <f t="shared" si="435"/>
        <v>715</v>
      </c>
    </row>
    <row r="1080" spans="1:67" ht="15.75" hidden="1" customHeight="1" outlineLevel="1" x14ac:dyDescent="0.25">
      <c r="A1080" s="540"/>
      <c r="B1080" s="122" t="s">
        <v>1</v>
      </c>
      <c r="C1080" s="119" t="e">
        <f>#REF!</f>
        <v>#REF!</v>
      </c>
      <c r="D1080" s="117"/>
      <c r="E1080" s="126" t="str">
        <f>IF('100 Build &amp; Infeed'!D1162&lt;&gt;"",'100 Build &amp; Infeed'!D1162,"")</f>
        <v/>
      </c>
      <c r="F1080" s="126" t="str">
        <f>IF('100 Build &amp; Infeed'!E1162&lt;&gt;"",'100 Build &amp; Infeed'!E1162,"")</f>
        <v/>
      </c>
      <c r="G1080" s="117" t="e">
        <f>IF(#REF!&lt;&gt;"",#REF!,"")</f>
        <v>#REF!</v>
      </c>
      <c r="H1080" s="126" t="e">
        <f t="shared" si="428"/>
        <v>#REF!</v>
      </c>
      <c r="I1080" s="175">
        <f t="shared" ca="1" si="434"/>
        <v>0</v>
      </c>
      <c r="J1080" s="114"/>
      <c r="K1080" s="122" t="s">
        <v>0</v>
      </c>
      <c r="L1080" s="119" t="e">
        <f>#REF!</f>
        <v>#REF!</v>
      </c>
      <c r="M1080" s="126" t="str">
        <f>IF('100 Build &amp; Infeed'!O1162&lt;&gt;"",'100 Build &amp; Infeed'!O1162,"")</f>
        <v/>
      </c>
      <c r="N1080" s="126"/>
      <c r="O1080" s="126" t="str">
        <f>IF('100 Build &amp; Infeed'!P1162&lt;&gt;"",'100 Build &amp; Infeed'!P1162,"")</f>
        <v/>
      </c>
      <c r="P1080" s="117" t="e">
        <f>IF(#REF!&lt;&gt;"",#REF!,"")</f>
        <v>#REF!</v>
      </c>
      <c r="Q1080" s="126" t="e">
        <f t="shared" si="429"/>
        <v>#REF!</v>
      </c>
      <c r="R1080" s="77">
        <f t="shared" ca="1" si="423"/>
        <v>0</v>
      </c>
      <c r="S1080" s="114"/>
      <c r="T1080" s="124" t="s">
        <v>11</v>
      </c>
      <c r="U1080" s="119" t="e">
        <f>#REF!</f>
        <v>#REF!</v>
      </c>
      <c r="V1080" s="119"/>
      <c r="W1080" s="126" t="str">
        <f>IF('100 Build &amp; Infeed'!Z1162&lt;&gt;"",'100 Build &amp; Infeed'!Z1162,"")</f>
        <v/>
      </c>
      <c r="X1080" s="126"/>
      <c r="Y1080" s="126" t="str">
        <f>IF('100 Build &amp; Infeed'!AA1162&lt;&gt;"",'100 Build &amp; Infeed'!AA1162,"")</f>
        <v/>
      </c>
      <c r="Z1080" s="117" t="e">
        <f>IF(#REF!&lt;&gt;"",#REF!,"")</f>
        <v>#REF!</v>
      </c>
      <c r="AA1080" s="126" t="e">
        <f t="shared" si="430"/>
        <v>#REF!</v>
      </c>
      <c r="AB1080" s="77">
        <f t="shared" ca="1" si="424"/>
        <v>0</v>
      </c>
      <c r="AC1080" s="114"/>
      <c r="AD1080" s="124" t="s">
        <v>12</v>
      </c>
      <c r="AE1080" s="119" t="e">
        <f>#REF!</f>
        <v>#REF!</v>
      </c>
      <c r="AF1080" s="126" t="str">
        <f>IF('100 Build &amp; Infeed'!AK1162&lt;&gt;"",'100 Build &amp; Infeed'!AK1162,"")</f>
        <v/>
      </c>
      <c r="AG1080" s="126" t="str">
        <f>IF('100 Build &amp; Infeed'!AL1162&lt;&gt;"",'100 Build &amp; Infeed'!AL1162,"")</f>
        <v/>
      </c>
      <c r="AH1080" s="119" t="e">
        <f>IF(#REF!&lt;&gt;"",#REF!,"")</f>
        <v>#REF!</v>
      </c>
      <c r="AI1080" s="126" t="e">
        <f t="shared" si="431"/>
        <v>#REF!</v>
      </c>
      <c r="AJ1080" s="77">
        <f t="shared" ca="1" si="425"/>
        <v>0</v>
      </c>
      <c r="AK1080" s="114"/>
      <c r="AL1080" s="123"/>
      <c r="AM1080" s="119"/>
      <c r="AN1080" s="119" t="e">
        <f>IF(#REF!&lt;&gt;"",#REF!,"")</f>
        <v>#REF!</v>
      </c>
      <c r="AO1080" s="126"/>
      <c r="AP1080" s="175"/>
      <c r="AQ1080" s="114"/>
      <c r="AR1080" s="122" t="s">
        <v>2</v>
      </c>
      <c r="AS1080" s="119" t="e">
        <f>#REF!</f>
        <v>#REF!</v>
      </c>
      <c r="AT1080" s="117"/>
      <c r="AU1080" s="126" t="str">
        <f>IF('100 Build &amp; Infeed'!AY1162&lt;&gt;"",'100 Build &amp; Infeed'!AY1162,"")</f>
        <v/>
      </c>
      <c r="AV1080" s="126" t="str">
        <f>IF('100 Build &amp; Infeed'!AZ1162&lt;&gt;"",'100 Build &amp; Infeed'!AZ1162,"")</f>
        <v/>
      </c>
      <c r="AW1080" s="126"/>
      <c r="AX1080" s="126"/>
      <c r="AY1080" s="117" t="e">
        <f>IF(#REF!&lt;&gt;"",#REF!,"")</f>
        <v>#REF!</v>
      </c>
      <c r="AZ1080" s="126" t="e">
        <f t="shared" si="432"/>
        <v>#REF!</v>
      </c>
      <c r="BA1080" s="115"/>
      <c r="BI1080" s="540"/>
      <c r="BK1080" s="109">
        <f t="shared" si="426"/>
        <v>79</v>
      </c>
      <c r="BL1080" s="109">
        <f t="shared" si="427"/>
        <v>112</v>
      </c>
      <c r="BM1080" s="24">
        <f t="shared" si="435"/>
        <v>313</v>
      </c>
      <c r="BN1080" s="24">
        <f t="shared" si="435"/>
        <v>514</v>
      </c>
      <c r="BO1080" s="24">
        <f t="shared" si="435"/>
        <v>715</v>
      </c>
    </row>
    <row r="1081" spans="1:67" ht="15.75" hidden="1" customHeight="1" outlineLevel="1" x14ac:dyDescent="0.25">
      <c r="A1081" s="540"/>
      <c r="B1081" s="122" t="s">
        <v>1</v>
      </c>
      <c r="C1081" s="119" t="e">
        <f>#REF!</f>
        <v>#REF!</v>
      </c>
      <c r="D1081" s="117"/>
      <c r="E1081" s="126" t="str">
        <f>IF('100 Build &amp; Infeed'!D1163&lt;&gt;"",'100 Build &amp; Infeed'!D1163,"")</f>
        <v/>
      </c>
      <c r="F1081" s="126" t="str">
        <f>IF('100 Build &amp; Infeed'!E1163&lt;&gt;"",'100 Build &amp; Infeed'!E1163,"")</f>
        <v/>
      </c>
      <c r="G1081" s="117" t="e">
        <f>IF(#REF!&lt;&gt;"",#REF!,"")</f>
        <v>#REF!</v>
      </c>
      <c r="H1081" s="126" t="e">
        <f t="shared" si="428"/>
        <v>#REF!</v>
      </c>
      <c r="I1081" s="175">
        <f t="shared" ca="1" si="434"/>
        <v>0</v>
      </c>
      <c r="J1081" s="114"/>
      <c r="K1081" s="122" t="s">
        <v>0</v>
      </c>
      <c r="L1081" s="119" t="e">
        <f>#REF!</f>
        <v>#REF!</v>
      </c>
      <c r="M1081" s="126" t="str">
        <f>IF('100 Build &amp; Infeed'!O1163&lt;&gt;"",'100 Build &amp; Infeed'!O1163,"")</f>
        <v/>
      </c>
      <c r="N1081" s="126"/>
      <c r="O1081" s="126" t="str">
        <f>IF('100 Build &amp; Infeed'!P1163&lt;&gt;"",'100 Build &amp; Infeed'!P1163,"")</f>
        <v/>
      </c>
      <c r="P1081" s="117" t="e">
        <f>IF(#REF!&lt;&gt;"",#REF!,"")</f>
        <v>#REF!</v>
      </c>
      <c r="Q1081" s="126" t="e">
        <f t="shared" si="429"/>
        <v>#REF!</v>
      </c>
      <c r="R1081" s="77">
        <f t="shared" ca="1" si="423"/>
        <v>0</v>
      </c>
      <c r="S1081" s="114"/>
      <c r="T1081" s="124" t="s">
        <v>11</v>
      </c>
      <c r="U1081" s="119" t="e">
        <f>#REF!</f>
        <v>#REF!</v>
      </c>
      <c r="V1081" s="119"/>
      <c r="W1081" s="126" t="str">
        <f>IF('100 Build &amp; Infeed'!Z1163&lt;&gt;"",'100 Build &amp; Infeed'!Z1163,"")</f>
        <v/>
      </c>
      <c r="X1081" s="126"/>
      <c r="Y1081" s="126" t="str">
        <f>IF('100 Build &amp; Infeed'!AA1163&lt;&gt;"",'100 Build &amp; Infeed'!AA1163,"")</f>
        <v/>
      </c>
      <c r="Z1081" s="117" t="e">
        <f>IF(#REF!&lt;&gt;"",#REF!,"")</f>
        <v>#REF!</v>
      </c>
      <c r="AA1081" s="126" t="e">
        <f t="shared" si="430"/>
        <v>#REF!</v>
      </c>
      <c r="AB1081" s="77">
        <f t="shared" ca="1" si="424"/>
        <v>0</v>
      </c>
      <c r="AC1081" s="114"/>
      <c r="AD1081" s="124" t="s">
        <v>12</v>
      </c>
      <c r="AE1081" s="119" t="e">
        <f>#REF!</f>
        <v>#REF!</v>
      </c>
      <c r="AF1081" s="126" t="str">
        <f>IF('100 Build &amp; Infeed'!AK1163&lt;&gt;"",'100 Build &amp; Infeed'!AK1163,"")</f>
        <v/>
      </c>
      <c r="AG1081" s="126" t="str">
        <f>IF('100 Build &amp; Infeed'!AL1163&lt;&gt;"",'100 Build &amp; Infeed'!AL1163,"")</f>
        <v/>
      </c>
      <c r="AH1081" s="119" t="e">
        <f>IF(#REF!&lt;&gt;"",#REF!,"")</f>
        <v>#REF!</v>
      </c>
      <c r="AI1081" s="126" t="e">
        <f t="shared" si="431"/>
        <v>#REF!</v>
      </c>
      <c r="AJ1081" s="77">
        <f t="shared" ca="1" si="425"/>
        <v>0</v>
      </c>
      <c r="AK1081" s="114"/>
      <c r="AL1081" s="123"/>
      <c r="AM1081" s="119"/>
      <c r="AN1081" s="119" t="e">
        <f>IF(#REF!&lt;&gt;"",#REF!,"")</f>
        <v>#REF!</v>
      </c>
      <c r="AO1081" s="126"/>
      <c r="AP1081" s="175"/>
      <c r="AQ1081" s="114"/>
      <c r="AR1081" s="122" t="s">
        <v>2</v>
      </c>
      <c r="AS1081" s="119" t="e">
        <f>#REF!</f>
        <v>#REF!</v>
      </c>
      <c r="AT1081" s="117"/>
      <c r="AU1081" s="126" t="str">
        <f>IF('100 Build &amp; Infeed'!AY1163&lt;&gt;"",'100 Build &amp; Infeed'!AY1163,"")</f>
        <v/>
      </c>
      <c r="AV1081" s="126" t="str">
        <f>IF('100 Build &amp; Infeed'!AZ1163&lt;&gt;"",'100 Build &amp; Infeed'!AZ1163,"")</f>
        <v/>
      </c>
      <c r="AW1081" s="126"/>
      <c r="AX1081" s="126"/>
      <c r="AY1081" s="117" t="e">
        <f>IF(#REF!&lt;&gt;"",#REF!,"")</f>
        <v>#REF!</v>
      </c>
      <c r="AZ1081" s="126" t="e">
        <f t="shared" si="432"/>
        <v>#REF!</v>
      </c>
      <c r="BA1081" s="115"/>
      <c r="BI1081" s="540"/>
      <c r="BK1081" s="109">
        <f t="shared" si="426"/>
        <v>70</v>
      </c>
      <c r="BL1081" s="109">
        <f t="shared" si="427"/>
        <v>113</v>
      </c>
      <c r="BM1081" s="24">
        <f t="shared" ref="BM1081:BO1100" si="436">BL1081+201</f>
        <v>314</v>
      </c>
      <c r="BN1081" s="24">
        <f t="shared" si="436"/>
        <v>515</v>
      </c>
      <c r="BO1081" s="24">
        <f t="shared" si="436"/>
        <v>716</v>
      </c>
    </row>
    <row r="1082" spans="1:67" ht="15.75" hidden="1" customHeight="1" outlineLevel="1" x14ac:dyDescent="0.25">
      <c r="A1082" s="540"/>
      <c r="B1082" s="122" t="s">
        <v>1</v>
      </c>
      <c r="C1082" s="119" t="e">
        <f>#REF!</f>
        <v>#REF!</v>
      </c>
      <c r="D1082" s="117"/>
      <c r="E1082" s="126" t="str">
        <f>IF('100 Build &amp; Infeed'!D1164&lt;&gt;"",'100 Build &amp; Infeed'!D1164,"")</f>
        <v/>
      </c>
      <c r="F1082" s="126" t="str">
        <f>IF('100 Build &amp; Infeed'!E1164&lt;&gt;"",'100 Build &amp; Infeed'!E1164,"")</f>
        <v/>
      </c>
      <c r="G1082" s="117" t="e">
        <f>IF(#REF!&lt;&gt;"",#REF!,"")</f>
        <v>#REF!</v>
      </c>
      <c r="H1082" s="126" t="e">
        <f t="shared" si="428"/>
        <v>#REF!</v>
      </c>
      <c r="I1082" s="175">
        <f t="shared" ca="1" si="434"/>
        <v>0</v>
      </c>
      <c r="J1082" s="114"/>
      <c r="K1082" s="122" t="s">
        <v>0</v>
      </c>
      <c r="L1082" s="119" t="e">
        <f>#REF!</f>
        <v>#REF!</v>
      </c>
      <c r="M1082" s="126" t="str">
        <f>IF('100 Build &amp; Infeed'!O1164&lt;&gt;"",'100 Build &amp; Infeed'!O1164,"")</f>
        <v/>
      </c>
      <c r="N1082" s="126"/>
      <c r="O1082" s="126" t="str">
        <f>IF('100 Build &amp; Infeed'!P1164&lt;&gt;"",'100 Build &amp; Infeed'!P1164,"")</f>
        <v/>
      </c>
      <c r="P1082" s="117" t="e">
        <f>IF(#REF!&lt;&gt;"",#REF!,"")</f>
        <v>#REF!</v>
      </c>
      <c r="Q1082" s="126" t="e">
        <f t="shared" si="429"/>
        <v>#REF!</v>
      </c>
      <c r="R1082" s="77">
        <f t="shared" ca="1" si="423"/>
        <v>0</v>
      </c>
      <c r="S1082" s="114"/>
      <c r="T1082" s="124" t="s">
        <v>11</v>
      </c>
      <c r="U1082" s="119" t="e">
        <f>#REF!</f>
        <v>#REF!</v>
      </c>
      <c r="V1082" s="119"/>
      <c r="W1082" s="126" t="str">
        <f>IF('100 Build &amp; Infeed'!Z1164&lt;&gt;"",'100 Build &amp; Infeed'!Z1164,"")</f>
        <v/>
      </c>
      <c r="X1082" s="126"/>
      <c r="Y1082" s="126" t="str">
        <f>IF('100 Build &amp; Infeed'!AA1164&lt;&gt;"",'100 Build &amp; Infeed'!AA1164,"")</f>
        <v/>
      </c>
      <c r="Z1082" s="117" t="e">
        <f>IF(#REF!&lt;&gt;"",#REF!,"")</f>
        <v>#REF!</v>
      </c>
      <c r="AA1082" s="126" t="e">
        <f t="shared" si="430"/>
        <v>#REF!</v>
      </c>
      <c r="AB1082" s="77">
        <f t="shared" ca="1" si="424"/>
        <v>0</v>
      </c>
      <c r="AC1082" s="114"/>
      <c r="AD1082" s="124" t="s">
        <v>12</v>
      </c>
      <c r="AE1082" s="119" t="e">
        <f>#REF!</f>
        <v>#REF!</v>
      </c>
      <c r="AF1082" s="126" t="str">
        <f>IF('100 Build &amp; Infeed'!AK1164&lt;&gt;"",'100 Build &amp; Infeed'!AK1164,"")</f>
        <v/>
      </c>
      <c r="AG1082" s="126" t="str">
        <f>IF('100 Build &amp; Infeed'!AL1164&lt;&gt;"",'100 Build &amp; Infeed'!AL1164,"")</f>
        <v/>
      </c>
      <c r="AH1082" s="119" t="e">
        <f>IF(#REF!&lt;&gt;"",#REF!,"")</f>
        <v>#REF!</v>
      </c>
      <c r="AI1082" s="126" t="e">
        <f t="shared" si="431"/>
        <v>#REF!</v>
      </c>
      <c r="AJ1082" s="77">
        <f t="shared" ca="1" si="425"/>
        <v>0</v>
      </c>
      <c r="AK1082" s="114"/>
      <c r="AL1082" s="123"/>
      <c r="AM1082" s="119"/>
      <c r="AN1082" s="119" t="e">
        <f>IF(#REF!&lt;&gt;"",#REF!,"")</f>
        <v>#REF!</v>
      </c>
      <c r="AO1082" s="126"/>
      <c r="AP1082" s="175"/>
      <c r="AQ1082" s="114"/>
      <c r="AR1082" s="122" t="s">
        <v>2</v>
      </c>
      <c r="AS1082" s="119" t="e">
        <f>#REF!</f>
        <v>#REF!</v>
      </c>
      <c r="AT1082" s="117"/>
      <c r="AU1082" s="126" t="str">
        <f>IF('100 Build &amp; Infeed'!AY1164&lt;&gt;"",'100 Build &amp; Infeed'!AY1164,"")</f>
        <v/>
      </c>
      <c r="AV1082" s="126" t="str">
        <f>IF('100 Build &amp; Infeed'!AZ1164&lt;&gt;"",'100 Build &amp; Infeed'!AZ1164,"")</f>
        <v/>
      </c>
      <c r="AW1082" s="126"/>
      <c r="AX1082" s="126"/>
      <c r="AY1082" s="117" t="e">
        <f>IF(#REF!&lt;&gt;"",#REF!,"")</f>
        <v>#REF!</v>
      </c>
      <c r="AZ1082" s="126" t="e">
        <f t="shared" si="432"/>
        <v>#REF!</v>
      </c>
      <c r="BA1082" s="115"/>
      <c r="BI1082" s="540"/>
      <c r="BK1082" s="109">
        <f t="shared" si="426"/>
        <v>71</v>
      </c>
      <c r="BL1082" s="109">
        <f t="shared" si="427"/>
        <v>113</v>
      </c>
      <c r="BM1082" s="24">
        <f t="shared" si="436"/>
        <v>314</v>
      </c>
      <c r="BN1082" s="24">
        <f t="shared" si="436"/>
        <v>515</v>
      </c>
      <c r="BO1082" s="24">
        <f t="shared" si="436"/>
        <v>716</v>
      </c>
    </row>
    <row r="1083" spans="1:67" ht="15.75" hidden="1" customHeight="1" outlineLevel="1" x14ac:dyDescent="0.25">
      <c r="A1083" s="540"/>
      <c r="B1083" s="122" t="s">
        <v>1</v>
      </c>
      <c r="C1083" s="119" t="e">
        <f>#REF!</f>
        <v>#REF!</v>
      </c>
      <c r="D1083" s="117"/>
      <c r="E1083" s="126" t="str">
        <f>IF('100 Build &amp; Infeed'!D1165&lt;&gt;"",'100 Build &amp; Infeed'!D1165,"")</f>
        <v/>
      </c>
      <c r="F1083" s="126" t="str">
        <f>IF('100 Build &amp; Infeed'!E1165&lt;&gt;"",'100 Build &amp; Infeed'!E1165,"")</f>
        <v/>
      </c>
      <c r="G1083" s="117" t="e">
        <f>IF(#REF!&lt;&gt;"",#REF!,"")</f>
        <v>#REF!</v>
      </c>
      <c r="H1083" s="126" t="e">
        <f t="shared" si="428"/>
        <v>#REF!</v>
      </c>
      <c r="I1083" s="175">
        <f t="shared" ca="1" si="434"/>
        <v>0</v>
      </c>
      <c r="J1083" s="114"/>
      <c r="K1083" s="122" t="s">
        <v>0</v>
      </c>
      <c r="L1083" s="119" t="e">
        <f>#REF!</f>
        <v>#REF!</v>
      </c>
      <c r="M1083" s="126" t="str">
        <f>IF('100 Build &amp; Infeed'!O1165&lt;&gt;"",'100 Build &amp; Infeed'!O1165,"")</f>
        <v/>
      </c>
      <c r="N1083" s="126"/>
      <c r="O1083" s="126" t="str">
        <f>IF('100 Build &amp; Infeed'!P1165&lt;&gt;"",'100 Build &amp; Infeed'!P1165,"")</f>
        <v/>
      </c>
      <c r="P1083" s="117" t="e">
        <f>IF(#REF!&lt;&gt;"",#REF!,"")</f>
        <v>#REF!</v>
      </c>
      <c r="Q1083" s="126" t="e">
        <f t="shared" si="429"/>
        <v>#REF!</v>
      </c>
      <c r="R1083" s="77">
        <f t="shared" ca="1" si="423"/>
        <v>0</v>
      </c>
      <c r="S1083" s="114"/>
      <c r="T1083" s="124" t="s">
        <v>11</v>
      </c>
      <c r="U1083" s="119" t="e">
        <f>#REF!</f>
        <v>#REF!</v>
      </c>
      <c r="V1083" s="119"/>
      <c r="W1083" s="126" t="str">
        <f>IF('100 Build &amp; Infeed'!Z1165&lt;&gt;"",'100 Build &amp; Infeed'!Z1165,"")</f>
        <v/>
      </c>
      <c r="X1083" s="126"/>
      <c r="Y1083" s="126" t="str">
        <f>IF('100 Build &amp; Infeed'!AA1165&lt;&gt;"",'100 Build &amp; Infeed'!AA1165,"")</f>
        <v/>
      </c>
      <c r="Z1083" s="117" t="e">
        <f>IF(#REF!&lt;&gt;"",#REF!,"")</f>
        <v>#REF!</v>
      </c>
      <c r="AA1083" s="126" t="e">
        <f t="shared" si="430"/>
        <v>#REF!</v>
      </c>
      <c r="AB1083" s="77">
        <f t="shared" ca="1" si="424"/>
        <v>0</v>
      </c>
      <c r="AC1083" s="114"/>
      <c r="AD1083" s="124" t="s">
        <v>12</v>
      </c>
      <c r="AE1083" s="119" t="e">
        <f>#REF!</f>
        <v>#REF!</v>
      </c>
      <c r="AF1083" s="126" t="str">
        <f>IF('100 Build &amp; Infeed'!AK1165&lt;&gt;"",'100 Build &amp; Infeed'!AK1165,"")</f>
        <v/>
      </c>
      <c r="AG1083" s="126" t="str">
        <f>IF('100 Build &amp; Infeed'!AL1165&lt;&gt;"",'100 Build &amp; Infeed'!AL1165,"")</f>
        <v/>
      </c>
      <c r="AH1083" s="119" t="e">
        <f>IF(#REF!&lt;&gt;"",#REF!,"")</f>
        <v>#REF!</v>
      </c>
      <c r="AI1083" s="126" t="e">
        <f t="shared" si="431"/>
        <v>#REF!</v>
      </c>
      <c r="AJ1083" s="77">
        <f t="shared" ca="1" si="425"/>
        <v>0</v>
      </c>
      <c r="AK1083" s="114"/>
      <c r="AL1083" s="123"/>
      <c r="AM1083" s="119"/>
      <c r="AN1083" s="119" t="e">
        <f>IF(#REF!&lt;&gt;"",#REF!,"")</f>
        <v>#REF!</v>
      </c>
      <c r="AO1083" s="126"/>
      <c r="AP1083" s="175"/>
      <c r="AQ1083" s="114"/>
      <c r="AR1083" s="122" t="s">
        <v>2</v>
      </c>
      <c r="AS1083" s="119" t="e">
        <f>#REF!</f>
        <v>#REF!</v>
      </c>
      <c r="AT1083" s="117"/>
      <c r="AU1083" s="126" t="str">
        <f>IF('100 Build &amp; Infeed'!AY1165&lt;&gt;"",'100 Build &amp; Infeed'!AY1165,"")</f>
        <v/>
      </c>
      <c r="AV1083" s="126" t="str">
        <f>IF('100 Build &amp; Infeed'!AZ1165&lt;&gt;"",'100 Build &amp; Infeed'!AZ1165,"")</f>
        <v/>
      </c>
      <c r="AW1083" s="126"/>
      <c r="AX1083" s="126"/>
      <c r="AY1083" s="117" t="e">
        <f>IF(#REF!&lt;&gt;"",#REF!,"")</f>
        <v>#REF!</v>
      </c>
      <c r="AZ1083" s="126" t="e">
        <f t="shared" si="432"/>
        <v>#REF!</v>
      </c>
      <c r="BA1083" s="115"/>
      <c r="BI1083" s="540"/>
      <c r="BK1083" s="109">
        <f t="shared" si="426"/>
        <v>72</v>
      </c>
      <c r="BL1083" s="109">
        <f t="shared" si="427"/>
        <v>113</v>
      </c>
      <c r="BM1083" s="24">
        <f t="shared" si="436"/>
        <v>314</v>
      </c>
      <c r="BN1083" s="24">
        <f t="shared" si="436"/>
        <v>515</v>
      </c>
      <c r="BO1083" s="24">
        <f t="shared" si="436"/>
        <v>716</v>
      </c>
    </row>
    <row r="1084" spans="1:67" ht="15.75" hidden="1" customHeight="1" outlineLevel="1" x14ac:dyDescent="0.25">
      <c r="A1084" s="540"/>
      <c r="B1084" s="122" t="s">
        <v>1</v>
      </c>
      <c r="C1084" s="119" t="e">
        <f>#REF!</f>
        <v>#REF!</v>
      </c>
      <c r="D1084" s="117"/>
      <c r="E1084" s="126" t="str">
        <f>IF('100 Build &amp; Infeed'!D1166&lt;&gt;"",'100 Build &amp; Infeed'!D1166,"")</f>
        <v/>
      </c>
      <c r="F1084" s="126" t="str">
        <f>IF('100 Build &amp; Infeed'!E1166&lt;&gt;"",'100 Build &amp; Infeed'!E1166,"")</f>
        <v/>
      </c>
      <c r="G1084" s="117" t="e">
        <f>IF(#REF!&lt;&gt;"",#REF!,"")</f>
        <v>#REF!</v>
      </c>
      <c r="H1084" s="126" t="e">
        <f t="shared" si="428"/>
        <v>#REF!</v>
      </c>
      <c r="I1084" s="175">
        <f t="shared" ca="1" si="434"/>
        <v>0</v>
      </c>
      <c r="J1084" s="114"/>
      <c r="K1084" s="122" t="s">
        <v>0</v>
      </c>
      <c r="L1084" s="119" t="e">
        <f>#REF!</f>
        <v>#REF!</v>
      </c>
      <c r="M1084" s="126" t="str">
        <f>IF('100 Build &amp; Infeed'!O1166&lt;&gt;"",'100 Build &amp; Infeed'!O1166,"")</f>
        <v/>
      </c>
      <c r="N1084" s="126"/>
      <c r="O1084" s="126" t="str">
        <f>IF('100 Build &amp; Infeed'!P1166&lt;&gt;"",'100 Build &amp; Infeed'!P1166,"")</f>
        <v/>
      </c>
      <c r="P1084" s="117" t="e">
        <f>IF(#REF!&lt;&gt;"",#REF!,"")</f>
        <v>#REF!</v>
      </c>
      <c r="Q1084" s="126" t="e">
        <f t="shared" si="429"/>
        <v>#REF!</v>
      </c>
      <c r="R1084" s="77">
        <f t="shared" ca="1" si="423"/>
        <v>0</v>
      </c>
      <c r="S1084" s="114"/>
      <c r="T1084" s="124" t="s">
        <v>11</v>
      </c>
      <c r="U1084" s="119" t="e">
        <f>#REF!</f>
        <v>#REF!</v>
      </c>
      <c r="V1084" s="119"/>
      <c r="W1084" s="126" t="str">
        <f>IF('100 Build &amp; Infeed'!Z1166&lt;&gt;"",'100 Build &amp; Infeed'!Z1166,"")</f>
        <v/>
      </c>
      <c r="X1084" s="126"/>
      <c r="Y1084" s="126" t="str">
        <f>IF('100 Build &amp; Infeed'!AA1166&lt;&gt;"",'100 Build &amp; Infeed'!AA1166,"")</f>
        <v/>
      </c>
      <c r="Z1084" s="117" t="e">
        <f>IF(#REF!&lt;&gt;"",#REF!,"")</f>
        <v>#REF!</v>
      </c>
      <c r="AA1084" s="126" t="e">
        <f t="shared" si="430"/>
        <v>#REF!</v>
      </c>
      <c r="AB1084" s="77">
        <f t="shared" ca="1" si="424"/>
        <v>0</v>
      </c>
      <c r="AC1084" s="114"/>
      <c r="AD1084" s="124" t="s">
        <v>12</v>
      </c>
      <c r="AE1084" s="119" t="e">
        <f>#REF!</f>
        <v>#REF!</v>
      </c>
      <c r="AF1084" s="126" t="str">
        <f>IF('100 Build &amp; Infeed'!AK1166&lt;&gt;"",'100 Build &amp; Infeed'!AK1166,"")</f>
        <v/>
      </c>
      <c r="AG1084" s="126" t="str">
        <f>IF('100 Build &amp; Infeed'!AL1166&lt;&gt;"",'100 Build &amp; Infeed'!AL1166,"")</f>
        <v/>
      </c>
      <c r="AH1084" s="119" t="e">
        <f>IF(#REF!&lt;&gt;"",#REF!,"")</f>
        <v>#REF!</v>
      </c>
      <c r="AI1084" s="126" t="e">
        <f t="shared" si="431"/>
        <v>#REF!</v>
      </c>
      <c r="AJ1084" s="77">
        <f t="shared" ca="1" si="425"/>
        <v>0</v>
      </c>
      <c r="AK1084" s="114"/>
      <c r="AL1084" s="123"/>
      <c r="AM1084" s="119"/>
      <c r="AN1084" s="119" t="e">
        <f>IF(#REF!&lt;&gt;"",#REF!,"")</f>
        <v>#REF!</v>
      </c>
      <c r="AO1084" s="126"/>
      <c r="AP1084" s="175"/>
      <c r="AQ1084" s="114"/>
      <c r="AR1084" s="122" t="s">
        <v>2</v>
      </c>
      <c r="AS1084" s="119" t="e">
        <f>#REF!</f>
        <v>#REF!</v>
      </c>
      <c r="AT1084" s="117"/>
      <c r="AU1084" s="126" t="str">
        <f>IF('100 Build &amp; Infeed'!AY1166&lt;&gt;"",'100 Build &amp; Infeed'!AY1166,"")</f>
        <v/>
      </c>
      <c r="AV1084" s="126" t="str">
        <f>IF('100 Build &amp; Infeed'!AZ1166&lt;&gt;"",'100 Build &amp; Infeed'!AZ1166,"")</f>
        <v/>
      </c>
      <c r="AW1084" s="126"/>
      <c r="AX1084" s="126"/>
      <c r="AY1084" s="117" t="e">
        <f>IF(#REF!&lt;&gt;"",#REF!,"")</f>
        <v>#REF!</v>
      </c>
      <c r="AZ1084" s="126" t="e">
        <f t="shared" si="432"/>
        <v>#REF!</v>
      </c>
      <c r="BA1084" s="115"/>
      <c r="BI1084" s="540"/>
      <c r="BK1084" s="109">
        <f t="shared" si="426"/>
        <v>73</v>
      </c>
      <c r="BL1084" s="109">
        <f t="shared" si="427"/>
        <v>113</v>
      </c>
      <c r="BM1084" s="24">
        <f t="shared" si="436"/>
        <v>314</v>
      </c>
      <c r="BN1084" s="24">
        <f t="shared" si="436"/>
        <v>515</v>
      </c>
      <c r="BO1084" s="24">
        <f t="shared" si="436"/>
        <v>716</v>
      </c>
    </row>
    <row r="1085" spans="1:67" ht="15.75" hidden="1" customHeight="1" outlineLevel="1" x14ac:dyDescent="0.25">
      <c r="A1085" s="540"/>
      <c r="B1085" s="122" t="s">
        <v>1</v>
      </c>
      <c r="C1085" s="119" t="e">
        <f>#REF!</f>
        <v>#REF!</v>
      </c>
      <c r="D1085" s="117"/>
      <c r="E1085" s="126" t="str">
        <f>IF('100 Build &amp; Infeed'!D1167&lt;&gt;"",'100 Build &amp; Infeed'!D1167,"")</f>
        <v/>
      </c>
      <c r="F1085" s="126" t="str">
        <f>IF('100 Build &amp; Infeed'!E1167&lt;&gt;"",'100 Build &amp; Infeed'!E1167,"")</f>
        <v/>
      </c>
      <c r="G1085" s="117" t="e">
        <f>IF(#REF!&lt;&gt;"",#REF!,"")</f>
        <v>#REF!</v>
      </c>
      <c r="H1085" s="126" t="e">
        <f t="shared" si="428"/>
        <v>#REF!</v>
      </c>
      <c r="I1085" s="175">
        <f t="shared" ca="1" si="434"/>
        <v>0</v>
      </c>
      <c r="J1085" s="114"/>
      <c r="K1085" s="122" t="s">
        <v>0</v>
      </c>
      <c r="L1085" s="119" t="e">
        <f>#REF!</f>
        <v>#REF!</v>
      </c>
      <c r="M1085" s="126" t="str">
        <f>IF('100 Build &amp; Infeed'!O1167&lt;&gt;"",'100 Build &amp; Infeed'!O1167,"")</f>
        <v/>
      </c>
      <c r="N1085" s="126"/>
      <c r="O1085" s="126" t="str">
        <f>IF('100 Build &amp; Infeed'!P1167&lt;&gt;"",'100 Build &amp; Infeed'!P1167,"")</f>
        <v/>
      </c>
      <c r="P1085" s="117" t="e">
        <f>IF(#REF!&lt;&gt;"",#REF!,"")</f>
        <v>#REF!</v>
      </c>
      <c r="Q1085" s="126" t="e">
        <f t="shared" si="429"/>
        <v>#REF!</v>
      </c>
      <c r="R1085" s="77">
        <f t="shared" ca="1" si="423"/>
        <v>0</v>
      </c>
      <c r="S1085" s="114"/>
      <c r="T1085" s="124" t="s">
        <v>11</v>
      </c>
      <c r="U1085" s="119" t="e">
        <f>#REF!</f>
        <v>#REF!</v>
      </c>
      <c r="V1085" s="119"/>
      <c r="W1085" s="126" t="str">
        <f>IF('100 Build &amp; Infeed'!Z1167&lt;&gt;"",'100 Build &amp; Infeed'!Z1167,"")</f>
        <v/>
      </c>
      <c r="X1085" s="126"/>
      <c r="Y1085" s="126" t="str">
        <f>IF('100 Build &amp; Infeed'!AA1167&lt;&gt;"",'100 Build &amp; Infeed'!AA1167,"")</f>
        <v/>
      </c>
      <c r="Z1085" s="117" t="e">
        <f>IF(#REF!&lt;&gt;"",#REF!,"")</f>
        <v>#REF!</v>
      </c>
      <c r="AA1085" s="126" t="e">
        <f t="shared" si="430"/>
        <v>#REF!</v>
      </c>
      <c r="AB1085" s="77">
        <f t="shared" ca="1" si="424"/>
        <v>0</v>
      </c>
      <c r="AC1085" s="114"/>
      <c r="AD1085" s="124" t="s">
        <v>12</v>
      </c>
      <c r="AE1085" s="119" t="e">
        <f>#REF!</f>
        <v>#REF!</v>
      </c>
      <c r="AF1085" s="126" t="str">
        <f>IF('100 Build &amp; Infeed'!AK1167&lt;&gt;"",'100 Build &amp; Infeed'!AK1167,"")</f>
        <v/>
      </c>
      <c r="AG1085" s="126" t="str">
        <f>IF('100 Build &amp; Infeed'!AL1167&lt;&gt;"",'100 Build &amp; Infeed'!AL1167,"")</f>
        <v/>
      </c>
      <c r="AH1085" s="119" t="e">
        <f>IF(#REF!&lt;&gt;"",#REF!,"")</f>
        <v>#REF!</v>
      </c>
      <c r="AI1085" s="126" t="e">
        <f t="shared" si="431"/>
        <v>#REF!</v>
      </c>
      <c r="AJ1085" s="77">
        <f t="shared" ca="1" si="425"/>
        <v>0</v>
      </c>
      <c r="AK1085" s="114"/>
      <c r="AL1085" s="123"/>
      <c r="AM1085" s="119"/>
      <c r="AN1085" s="119" t="e">
        <f>IF(#REF!&lt;&gt;"",#REF!,"")</f>
        <v>#REF!</v>
      </c>
      <c r="AO1085" s="126"/>
      <c r="AP1085" s="175"/>
      <c r="AQ1085" s="114"/>
      <c r="AR1085" s="122" t="s">
        <v>2</v>
      </c>
      <c r="AS1085" s="119" t="e">
        <f>#REF!</f>
        <v>#REF!</v>
      </c>
      <c r="AT1085" s="117"/>
      <c r="AU1085" s="126" t="str">
        <f>IF('100 Build &amp; Infeed'!AY1167&lt;&gt;"",'100 Build &amp; Infeed'!AY1167,"")</f>
        <v/>
      </c>
      <c r="AV1085" s="126" t="str">
        <f>IF('100 Build &amp; Infeed'!AZ1167&lt;&gt;"",'100 Build &amp; Infeed'!AZ1167,"")</f>
        <v/>
      </c>
      <c r="AW1085" s="126"/>
      <c r="AX1085" s="126"/>
      <c r="AY1085" s="117" t="e">
        <f>IF(#REF!&lt;&gt;"",#REF!,"")</f>
        <v>#REF!</v>
      </c>
      <c r="AZ1085" s="126" t="e">
        <f t="shared" si="432"/>
        <v>#REF!</v>
      </c>
      <c r="BA1085" s="115"/>
      <c r="BI1085" s="540"/>
      <c r="BK1085" s="109">
        <f t="shared" si="426"/>
        <v>74</v>
      </c>
      <c r="BL1085" s="109">
        <f t="shared" si="427"/>
        <v>113</v>
      </c>
      <c r="BM1085" s="24">
        <f t="shared" si="436"/>
        <v>314</v>
      </c>
      <c r="BN1085" s="24">
        <f t="shared" si="436"/>
        <v>515</v>
      </c>
      <c r="BO1085" s="24">
        <f t="shared" si="436"/>
        <v>716</v>
      </c>
    </row>
    <row r="1086" spans="1:67" ht="15.75" hidden="1" customHeight="1" outlineLevel="1" x14ac:dyDescent="0.25">
      <c r="A1086" s="540"/>
      <c r="B1086" s="122" t="s">
        <v>1</v>
      </c>
      <c r="C1086" s="119" t="e">
        <f>#REF!</f>
        <v>#REF!</v>
      </c>
      <c r="D1086" s="117"/>
      <c r="E1086" s="126" t="str">
        <f>IF('100 Build &amp; Infeed'!D1168&lt;&gt;"",'100 Build &amp; Infeed'!D1168,"")</f>
        <v/>
      </c>
      <c r="F1086" s="126" t="str">
        <f>IF('100 Build &amp; Infeed'!E1168&lt;&gt;"",'100 Build &amp; Infeed'!E1168,"")</f>
        <v/>
      </c>
      <c r="G1086" s="117" t="e">
        <f>IF(#REF!&lt;&gt;"",#REF!,"")</f>
        <v>#REF!</v>
      </c>
      <c r="H1086" s="126" t="e">
        <f t="shared" si="428"/>
        <v>#REF!</v>
      </c>
      <c r="I1086" s="175">
        <f t="shared" ca="1" si="434"/>
        <v>0</v>
      </c>
      <c r="J1086" s="114"/>
      <c r="K1086" s="122" t="s">
        <v>0</v>
      </c>
      <c r="L1086" s="119" t="e">
        <f>#REF!</f>
        <v>#REF!</v>
      </c>
      <c r="M1086" s="126" t="str">
        <f>IF('100 Build &amp; Infeed'!O1168&lt;&gt;"",'100 Build &amp; Infeed'!O1168,"")</f>
        <v/>
      </c>
      <c r="N1086" s="126"/>
      <c r="O1086" s="126" t="str">
        <f>IF('100 Build &amp; Infeed'!P1168&lt;&gt;"",'100 Build &amp; Infeed'!P1168,"")</f>
        <v/>
      </c>
      <c r="P1086" s="117" t="e">
        <f>IF(#REF!&lt;&gt;"",#REF!,"")</f>
        <v>#REF!</v>
      </c>
      <c r="Q1086" s="126" t="e">
        <f t="shared" si="429"/>
        <v>#REF!</v>
      </c>
      <c r="R1086" s="77">
        <f t="shared" ca="1" si="423"/>
        <v>0</v>
      </c>
      <c r="S1086" s="114"/>
      <c r="T1086" s="124" t="s">
        <v>11</v>
      </c>
      <c r="U1086" s="119" t="e">
        <f>#REF!</f>
        <v>#REF!</v>
      </c>
      <c r="V1086" s="119"/>
      <c r="W1086" s="126" t="str">
        <f>IF('100 Build &amp; Infeed'!Z1168&lt;&gt;"",'100 Build &amp; Infeed'!Z1168,"")</f>
        <v/>
      </c>
      <c r="X1086" s="126"/>
      <c r="Y1086" s="126" t="str">
        <f>IF('100 Build &amp; Infeed'!AA1168&lt;&gt;"",'100 Build &amp; Infeed'!AA1168,"")</f>
        <v/>
      </c>
      <c r="Z1086" s="117" t="e">
        <f>IF(#REF!&lt;&gt;"",#REF!,"")</f>
        <v>#REF!</v>
      </c>
      <c r="AA1086" s="126" t="e">
        <f t="shared" si="430"/>
        <v>#REF!</v>
      </c>
      <c r="AB1086" s="77">
        <f t="shared" ca="1" si="424"/>
        <v>0</v>
      </c>
      <c r="AC1086" s="114"/>
      <c r="AD1086" s="124" t="s">
        <v>12</v>
      </c>
      <c r="AE1086" s="119" t="e">
        <f>#REF!</f>
        <v>#REF!</v>
      </c>
      <c r="AF1086" s="126" t="str">
        <f>IF('100 Build &amp; Infeed'!AK1168&lt;&gt;"",'100 Build &amp; Infeed'!AK1168,"")</f>
        <v/>
      </c>
      <c r="AG1086" s="126" t="str">
        <f>IF('100 Build &amp; Infeed'!AL1168&lt;&gt;"",'100 Build &amp; Infeed'!AL1168,"")</f>
        <v/>
      </c>
      <c r="AH1086" s="119" t="e">
        <f>IF(#REF!&lt;&gt;"",#REF!,"")</f>
        <v>#REF!</v>
      </c>
      <c r="AI1086" s="126" t="e">
        <f t="shared" si="431"/>
        <v>#REF!</v>
      </c>
      <c r="AJ1086" s="77">
        <f t="shared" ca="1" si="425"/>
        <v>0</v>
      </c>
      <c r="AK1086" s="114"/>
      <c r="AL1086" s="123"/>
      <c r="AM1086" s="119"/>
      <c r="AN1086" s="119" t="e">
        <f>IF(#REF!&lt;&gt;"",#REF!,"")</f>
        <v>#REF!</v>
      </c>
      <c r="AO1086" s="126"/>
      <c r="AP1086" s="175"/>
      <c r="AQ1086" s="114"/>
      <c r="AR1086" s="122" t="s">
        <v>2</v>
      </c>
      <c r="AS1086" s="119" t="e">
        <f>#REF!</f>
        <v>#REF!</v>
      </c>
      <c r="AT1086" s="117"/>
      <c r="AU1086" s="126" t="str">
        <f>IF('100 Build &amp; Infeed'!AY1168&lt;&gt;"",'100 Build &amp; Infeed'!AY1168,"")</f>
        <v/>
      </c>
      <c r="AV1086" s="126" t="str">
        <f>IF('100 Build &amp; Infeed'!AZ1168&lt;&gt;"",'100 Build &amp; Infeed'!AZ1168,"")</f>
        <v/>
      </c>
      <c r="AW1086" s="126"/>
      <c r="AX1086" s="126"/>
      <c r="AY1086" s="117" t="e">
        <f>IF(#REF!&lt;&gt;"",#REF!,"")</f>
        <v>#REF!</v>
      </c>
      <c r="AZ1086" s="126" t="e">
        <f t="shared" si="432"/>
        <v>#REF!</v>
      </c>
      <c r="BA1086" s="115"/>
      <c r="BI1086" s="540"/>
      <c r="BK1086" s="109">
        <f t="shared" si="426"/>
        <v>75</v>
      </c>
      <c r="BL1086" s="109">
        <f t="shared" si="427"/>
        <v>113</v>
      </c>
      <c r="BM1086" s="24">
        <f t="shared" si="436"/>
        <v>314</v>
      </c>
      <c r="BN1086" s="24">
        <f t="shared" si="436"/>
        <v>515</v>
      </c>
      <c r="BO1086" s="24">
        <f t="shared" si="436"/>
        <v>716</v>
      </c>
    </row>
    <row r="1087" spans="1:67" ht="15.75" hidden="1" customHeight="1" outlineLevel="1" x14ac:dyDescent="0.25">
      <c r="A1087" s="540"/>
      <c r="B1087" s="122" t="s">
        <v>1</v>
      </c>
      <c r="C1087" s="119" t="e">
        <f>#REF!</f>
        <v>#REF!</v>
      </c>
      <c r="D1087" s="117"/>
      <c r="E1087" s="126" t="str">
        <f>IF('100 Build &amp; Infeed'!D1169&lt;&gt;"",'100 Build &amp; Infeed'!D1169,"")</f>
        <v/>
      </c>
      <c r="F1087" s="126" t="str">
        <f>IF('100 Build &amp; Infeed'!E1169&lt;&gt;"",'100 Build &amp; Infeed'!E1169,"")</f>
        <v/>
      </c>
      <c r="G1087" s="117" t="e">
        <f>IF(#REF!&lt;&gt;"",#REF!,"")</f>
        <v>#REF!</v>
      </c>
      <c r="H1087" s="126" t="e">
        <f t="shared" si="428"/>
        <v>#REF!</v>
      </c>
      <c r="I1087" s="175">
        <f t="shared" ca="1" si="434"/>
        <v>0</v>
      </c>
      <c r="J1087" s="114"/>
      <c r="K1087" s="122" t="s">
        <v>0</v>
      </c>
      <c r="L1087" s="119" t="e">
        <f>#REF!</f>
        <v>#REF!</v>
      </c>
      <c r="M1087" s="126" t="str">
        <f>IF('100 Build &amp; Infeed'!O1169&lt;&gt;"",'100 Build &amp; Infeed'!O1169,"")</f>
        <v/>
      </c>
      <c r="N1087" s="126"/>
      <c r="O1087" s="126" t="str">
        <f>IF('100 Build &amp; Infeed'!P1169&lt;&gt;"",'100 Build &amp; Infeed'!P1169,"")</f>
        <v/>
      </c>
      <c r="P1087" s="117" t="e">
        <f>IF(#REF!&lt;&gt;"",#REF!,"")</f>
        <v>#REF!</v>
      </c>
      <c r="Q1087" s="126" t="e">
        <f t="shared" si="429"/>
        <v>#REF!</v>
      </c>
      <c r="R1087" s="77">
        <f t="shared" ca="1" si="423"/>
        <v>0</v>
      </c>
      <c r="S1087" s="114"/>
      <c r="T1087" s="124" t="s">
        <v>11</v>
      </c>
      <c r="U1087" s="119" t="e">
        <f>#REF!</f>
        <v>#REF!</v>
      </c>
      <c r="V1087" s="119"/>
      <c r="W1087" s="126" t="str">
        <f>IF('100 Build &amp; Infeed'!Z1169&lt;&gt;"",'100 Build &amp; Infeed'!Z1169,"")</f>
        <v/>
      </c>
      <c r="X1087" s="126"/>
      <c r="Y1087" s="126" t="str">
        <f>IF('100 Build &amp; Infeed'!AA1169&lt;&gt;"",'100 Build &amp; Infeed'!AA1169,"")</f>
        <v/>
      </c>
      <c r="Z1087" s="117" t="e">
        <f>IF(#REF!&lt;&gt;"",#REF!,"")</f>
        <v>#REF!</v>
      </c>
      <c r="AA1087" s="126" t="e">
        <f t="shared" si="430"/>
        <v>#REF!</v>
      </c>
      <c r="AB1087" s="77">
        <f t="shared" ca="1" si="424"/>
        <v>0</v>
      </c>
      <c r="AC1087" s="114"/>
      <c r="AD1087" s="124" t="s">
        <v>12</v>
      </c>
      <c r="AE1087" s="119" t="e">
        <f>#REF!</f>
        <v>#REF!</v>
      </c>
      <c r="AF1087" s="126" t="str">
        <f>IF('100 Build &amp; Infeed'!AK1169&lt;&gt;"",'100 Build &amp; Infeed'!AK1169,"")</f>
        <v/>
      </c>
      <c r="AG1087" s="126" t="str">
        <f>IF('100 Build &amp; Infeed'!AL1169&lt;&gt;"",'100 Build &amp; Infeed'!AL1169,"")</f>
        <v/>
      </c>
      <c r="AH1087" s="119" t="e">
        <f>IF(#REF!&lt;&gt;"",#REF!,"")</f>
        <v>#REF!</v>
      </c>
      <c r="AI1087" s="126" t="e">
        <f t="shared" si="431"/>
        <v>#REF!</v>
      </c>
      <c r="AJ1087" s="77">
        <f t="shared" ca="1" si="425"/>
        <v>0</v>
      </c>
      <c r="AK1087" s="114"/>
      <c r="AL1087" s="123"/>
      <c r="AM1087" s="119"/>
      <c r="AN1087" s="119" t="e">
        <f>IF(#REF!&lt;&gt;"",#REF!,"")</f>
        <v>#REF!</v>
      </c>
      <c r="AO1087" s="126"/>
      <c r="AP1087" s="175"/>
      <c r="AQ1087" s="114"/>
      <c r="AR1087" s="122" t="s">
        <v>2</v>
      </c>
      <c r="AS1087" s="119" t="e">
        <f>#REF!</f>
        <v>#REF!</v>
      </c>
      <c r="AT1087" s="117"/>
      <c r="AU1087" s="126" t="str">
        <f>IF('100 Build &amp; Infeed'!AY1169&lt;&gt;"",'100 Build &amp; Infeed'!AY1169,"")</f>
        <v/>
      </c>
      <c r="AV1087" s="126" t="str">
        <f>IF('100 Build &amp; Infeed'!AZ1169&lt;&gt;"",'100 Build &amp; Infeed'!AZ1169,"")</f>
        <v/>
      </c>
      <c r="AW1087" s="126"/>
      <c r="AX1087" s="126"/>
      <c r="AY1087" s="117" t="e">
        <f>IF(#REF!&lt;&gt;"",#REF!,"")</f>
        <v>#REF!</v>
      </c>
      <c r="AZ1087" s="126" t="e">
        <f t="shared" si="432"/>
        <v>#REF!</v>
      </c>
      <c r="BA1087" s="115"/>
      <c r="BI1087" s="540"/>
      <c r="BK1087" s="109">
        <f t="shared" si="426"/>
        <v>76</v>
      </c>
      <c r="BL1087" s="109">
        <f t="shared" si="427"/>
        <v>113</v>
      </c>
      <c r="BM1087" s="24">
        <f t="shared" si="436"/>
        <v>314</v>
      </c>
      <c r="BN1087" s="24">
        <f t="shared" si="436"/>
        <v>515</v>
      </c>
      <c r="BO1087" s="24">
        <f t="shared" si="436"/>
        <v>716</v>
      </c>
    </row>
    <row r="1088" spans="1:67" ht="15.75" hidden="1" customHeight="1" outlineLevel="1" x14ac:dyDescent="0.25">
      <c r="A1088" s="540"/>
      <c r="B1088" s="122" t="s">
        <v>1</v>
      </c>
      <c r="C1088" s="119" t="e">
        <f>#REF!</f>
        <v>#REF!</v>
      </c>
      <c r="D1088" s="117"/>
      <c r="E1088" s="126" t="str">
        <f>IF('100 Build &amp; Infeed'!D1170&lt;&gt;"",'100 Build &amp; Infeed'!D1170,"")</f>
        <v/>
      </c>
      <c r="F1088" s="126" t="str">
        <f>IF('100 Build &amp; Infeed'!E1170&lt;&gt;"",'100 Build &amp; Infeed'!E1170,"")</f>
        <v/>
      </c>
      <c r="G1088" s="117" t="e">
        <f>IF(#REF!&lt;&gt;"",#REF!,"")</f>
        <v>#REF!</v>
      </c>
      <c r="H1088" s="126" t="e">
        <f t="shared" si="428"/>
        <v>#REF!</v>
      </c>
      <c r="I1088" s="175">
        <f t="shared" ca="1" si="434"/>
        <v>0</v>
      </c>
      <c r="J1088" s="114"/>
      <c r="K1088" s="122" t="s">
        <v>0</v>
      </c>
      <c r="L1088" s="119" t="e">
        <f>#REF!</f>
        <v>#REF!</v>
      </c>
      <c r="M1088" s="126" t="str">
        <f>IF('100 Build &amp; Infeed'!O1170&lt;&gt;"",'100 Build &amp; Infeed'!O1170,"")</f>
        <v/>
      </c>
      <c r="N1088" s="126"/>
      <c r="O1088" s="126" t="str">
        <f>IF('100 Build &amp; Infeed'!P1170&lt;&gt;"",'100 Build &amp; Infeed'!P1170,"")</f>
        <v/>
      </c>
      <c r="P1088" s="117" t="e">
        <f>IF(#REF!&lt;&gt;"",#REF!,"")</f>
        <v>#REF!</v>
      </c>
      <c r="Q1088" s="126" t="e">
        <f t="shared" si="429"/>
        <v>#REF!</v>
      </c>
      <c r="R1088" s="77">
        <f t="shared" ca="1" si="423"/>
        <v>0</v>
      </c>
      <c r="S1088" s="114"/>
      <c r="T1088" s="124" t="s">
        <v>11</v>
      </c>
      <c r="U1088" s="119" t="e">
        <f>#REF!</f>
        <v>#REF!</v>
      </c>
      <c r="V1088" s="119"/>
      <c r="W1088" s="126" t="str">
        <f>IF('100 Build &amp; Infeed'!Z1170&lt;&gt;"",'100 Build &amp; Infeed'!Z1170,"")</f>
        <v/>
      </c>
      <c r="X1088" s="126"/>
      <c r="Y1088" s="126" t="str">
        <f>IF('100 Build &amp; Infeed'!AA1170&lt;&gt;"",'100 Build &amp; Infeed'!AA1170,"")</f>
        <v/>
      </c>
      <c r="Z1088" s="117" t="e">
        <f>IF(#REF!&lt;&gt;"",#REF!,"")</f>
        <v>#REF!</v>
      </c>
      <c r="AA1088" s="126" t="e">
        <f t="shared" si="430"/>
        <v>#REF!</v>
      </c>
      <c r="AB1088" s="77">
        <f t="shared" ca="1" si="424"/>
        <v>0</v>
      </c>
      <c r="AC1088" s="114"/>
      <c r="AD1088" s="124" t="s">
        <v>12</v>
      </c>
      <c r="AE1088" s="119" t="e">
        <f>#REF!</f>
        <v>#REF!</v>
      </c>
      <c r="AF1088" s="126" t="str">
        <f>IF('100 Build &amp; Infeed'!AK1170&lt;&gt;"",'100 Build &amp; Infeed'!AK1170,"")</f>
        <v/>
      </c>
      <c r="AG1088" s="126" t="str">
        <f>IF('100 Build &amp; Infeed'!AL1170&lt;&gt;"",'100 Build &amp; Infeed'!AL1170,"")</f>
        <v/>
      </c>
      <c r="AH1088" s="119" t="e">
        <f>IF(#REF!&lt;&gt;"",#REF!,"")</f>
        <v>#REF!</v>
      </c>
      <c r="AI1088" s="126" t="e">
        <f t="shared" si="431"/>
        <v>#REF!</v>
      </c>
      <c r="AJ1088" s="77">
        <f t="shared" ca="1" si="425"/>
        <v>0</v>
      </c>
      <c r="AK1088" s="114"/>
      <c r="AL1088" s="123"/>
      <c r="AM1088" s="119"/>
      <c r="AN1088" s="119" t="e">
        <f>IF(#REF!&lt;&gt;"",#REF!,"")</f>
        <v>#REF!</v>
      </c>
      <c r="AO1088" s="126"/>
      <c r="AP1088" s="175"/>
      <c r="AQ1088" s="114"/>
      <c r="AR1088" s="122" t="s">
        <v>2</v>
      </c>
      <c r="AS1088" s="119" t="e">
        <f>#REF!</f>
        <v>#REF!</v>
      </c>
      <c r="AT1088" s="117"/>
      <c r="AU1088" s="126" t="str">
        <f>IF('100 Build &amp; Infeed'!AY1170&lt;&gt;"",'100 Build &amp; Infeed'!AY1170,"")</f>
        <v/>
      </c>
      <c r="AV1088" s="126" t="str">
        <f>IF('100 Build &amp; Infeed'!AZ1170&lt;&gt;"",'100 Build &amp; Infeed'!AZ1170,"")</f>
        <v/>
      </c>
      <c r="AW1088" s="126"/>
      <c r="AX1088" s="126"/>
      <c r="AY1088" s="117" t="e">
        <f>IF(#REF!&lt;&gt;"",#REF!,"")</f>
        <v>#REF!</v>
      </c>
      <c r="AZ1088" s="126" t="e">
        <f t="shared" si="432"/>
        <v>#REF!</v>
      </c>
      <c r="BA1088" s="115"/>
      <c r="BI1088" s="540"/>
      <c r="BK1088" s="109">
        <f t="shared" si="426"/>
        <v>77</v>
      </c>
      <c r="BL1088" s="109">
        <f t="shared" si="427"/>
        <v>113</v>
      </c>
      <c r="BM1088" s="24">
        <f t="shared" si="436"/>
        <v>314</v>
      </c>
      <c r="BN1088" s="24">
        <f t="shared" si="436"/>
        <v>515</v>
      </c>
      <c r="BO1088" s="24">
        <f t="shared" si="436"/>
        <v>716</v>
      </c>
    </row>
    <row r="1089" spans="1:67" ht="15.75" hidden="1" customHeight="1" outlineLevel="1" x14ac:dyDescent="0.25">
      <c r="A1089" s="540"/>
      <c r="B1089" s="122" t="s">
        <v>1</v>
      </c>
      <c r="C1089" s="119" t="e">
        <f>#REF!</f>
        <v>#REF!</v>
      </c>
      <c r="D1089" s="117"/>
      <c r="E1089" s="126" t="str">
        <f>IF('100 Build &amp; Infeed'!D1171&lt;&gt;"",'100 Build &amp; Infeed'!D1171,"")</f>
        <v/>
      </c>
      <c r="F1089" s="126" t="str">
        <f>IF('100 Build &amp; Infeed'!E1171&lt;&gt;"",'100 Build &amp; Infeed'!E1171,"")</f>
        <v/>
      </c>
      <c r="G1089" s="117" t="e">
        <f>IF(#REF!&lt;&gt;"",#REF!,"")</f>
        <v>#REF!</v>
      </c>
      <c r="H1089" s="126" t="e">
        <f t="shared" si="428"/>
        <v>#REF!</v>
      </c>
      <c r="I1089" s="175">
        <f t="shared" ca="1" si="434"/>
        <v>0</v>
      </c>
      <c r="J1089" s="114"/>
      <c r="K1089" s="122" t="s">
        <v>0</v>
      </c>
      <c r="L1089" s="119" t="e">
        <f>#REF!</f>
        <v>#REF!</v>
      </c>
      <c r="M1089" s="126" t="str">
        <f>IF('100 Build &amp; Infeed'!O1171&lt;&gt;"",'100 Build &amp; Infeed'!O1171,"")</f>
        <v/>
      </c>
      <c r="N1089" s="126"/>
      <c r="O1089" s="126" t="str">
        <f>IF('100 Build &amp; Infeed'!P1171&lt;&gt;"",'100 Build &amp; Infeed'!P1171,"")</f>
        <v/>
      </c>
      <c r="P1089" s="117" t="e">
        <f>IF(#REF!&lt;&gt;"",#REF!,"")</f>
        <v>#REF!</v>
      </c>
      <c r="Q1089" s="126" t="e">
        <f t="shared" si="429"/>
        <v>#REF!</v>
      </c>
      <c r="R1089" s="77">
        <f t="shared" ca="1" si="423"/>
        <v>0</v>
      </c>
      <c r="S1089" s="114"/>
      <c r="T1089" s="124" t="s">
        <v>11</v>
      </c>
      <c r="U1089" s="119" t="e">
        <f>#REF!</f>
        <v>#REF!</v>
      </c>
      <c r="V1089" s="119"/>
      <c r="W1089" s="126" t="str">
        <f>IF('100 Build &amp; Infeed'!Z1171&lt;&gt;"",'100 Build &amp; Infeed'!Z1171,"")</f>
        <v/>
      </c>
      <c r="X1089" s="126"/>
      <c r="Y1089" s="126" t="str">
        <f>IF('100 Build &amp; Infeed'!AA1171&lt;&gt;"",'100 Build &amp; Infeed'!AA1171,"")</f>
        <v/>
      </c>
      <c r="Z1089" s="117" t="e">
        <f>IF(#REF!&lt;&gt;"",#REF!,"")</f>
        <v>#REF!</v>
      </c>
      <c r="AA1089" s="126" t="e">
        <f t="shared" si="430"/>
        <v>#REF!</v>
      </c>
      <c r="AB1089" s="77">
        <f t="shared" ca="1" si="424"/>
        <v>0</v>
      </c>
      <c r="AC1089" s="114"/>
      <c r="AD1089" s="124" t="s">
        <v>12</v>
      </c>
      <c r="AE1089" s="119" t="e">
        <f>#REF!</f>
        <v>#REF!</v>
      </c>
      <c r="AF1089" s="126" t="str">
        <f>IF('100 Build &amp; Infeed'!AK1171&lt;&gt;"",'100 Build &amp; Infeed'!AK1171,"")</f>
        <v/>
      </c>
      <c r="AG1089" s="126" t="str">
        <f>IF('100 Build &amp; Infeed'!AL1171&lt;&gt;"",'100 Build &amp; Infeed'!AL1171,"")</f>
        <v/>
      </c>
      <c r="AH1089" s="119" t="e">
        <f>IF(#REF!&lt;&gt;"",#REF!,"")</f>
        <v>#REF!</v>
      </c>
      <c r="AI1089" s="126" t="e">
        <f t="shared" si="431"/>
        <v>#REF!</v>
      </c>
      <c r="AJ1089" s="77">
        <f t="shared" ca="1" si="425"/>
        <v>0</v>
      </c>
      <c r="AK1089" s="114"/>
      <c r="AL1089" s="123"/>
      <c r="AM1089" s="119"/>
      <c r="AN1089" s="119" t="e">
        <f>IF(#REF!&lt;&gt;"",#REF!,"")</f>
        <v>#REF!</v>
      </c>
      <c r="AO1089" s="126"/>
      <c r="AP1089" s="175"/>
      <c r="AQ1089" s="114"/>
      <c r="AR1089" s="122" t="s">
        <v>2</v>
      </c>
      <c r="AS1089" s="119" t="e">
        <f>#REF!</f>
        <v>#REF!</v>
      </c>
      <c r="AT1089" s="117"/>
      <c r="AU1089" s="126" t="str">
        <f>IF('100 Build &amp; Infeed'!AY1171&lt;&gt;"",'100 Build &amp; Infeed'!AY1171,"")</f>
        <v/>
      </c>
      <c r="AV1089" s="126" t="str">
        <f>IF('100 Build &amp; Infeed'!AZ1171&lt;&gt;"",'100 Build &amp; Infeed'!AZ1171,"")</f>
        <v/>
      </c>
      <c r="AW1089" s="126"/>
      <c r="AX1089" s="126"/>
      <c r="AY1089" s="117" t="e">
        <f>IF(#REF!&lt;&gt;"",#REF!,"")</f>
        <v>#REF!</v>
      </c>
      <c r="AZ1089" s="126" t="e">
        <f t="shared" si="432"/>
        <v>#REF!</v>
      </c>
      <c r="BA1089" s="115"/>
      <c r="BI1089" s="540"/>
      <c r="BK1089" s="109">
        <f t="shared" si="426"/>
        <v>78</v>
      </c>
      <c r="BL1089" s="109">
        <f t="shared" si="427"/>
        <v>113</v>
      </c>
      <c r="BM1089" s="24">
        <f t="shared" si="436"/>
        <v>314</v>
      </c>
      <c r="BN1089" s="24">
        <f t="shared" si="436"/>
        <v>515</v>
      </c>
      <c r="BO1089" s="24">
        <f t="shared" si="436"/>
        <v>716</v>
      </c>
    </row>
    <row r="1090" spans="1:67" ht="15.75" hidden="1" customHeight="1" outlineLevel="1" x14ac:dyDescent="0.25">
      <c r="A1090" s="540"/>
      <c r="B1090" s="122" t="s">
        <v>1</v>
      </c>
      <c r="C1090" s="119" t="e">
        <f>#REF!</f>
        <v>#REF!</v>
      </c>
      <c r="D1090" s="117"/>
      <c r="E1090" s="126" t="str">
        <f>IF('100 Build &amp; Infeed'!D1172&lt;&gt;"",'100 Build &amp; Infeed'!D1172,"")</f>
        <v/>
      </c>
      <c r="F1090" s="126" t="str">
        <f>IF('100 Build &amp; Infeed'!E1172&lt;&gt;"",'100 Build &amp; Infeed'!E1172,"")</f>
        <v/>
      </c>
      <c r="G1090" s="117" t="e">
        <f>IF(#REF!&lt;&gt;"",#REF!,"")</f>
        <v>#REF!</v>
      </c>
      <c r="H1090" s="126" t="e">
        <f t="shared" si="428"/>
        <v>#REF!</v>
      </c>
      <c r="I1090" s="175">
        <f t="shared" ca="1" si="434"/>
        <v>0</v>
      </c>
      <c r="J1090" s="114"/>
      <c r="K1090" s="122" t="s">
        <v>0</v>
      </c>
      <c r="L1090" s="119" t="e">
        <f>#REF!</f>
        <v>#REF!</v>
      </c>
      <c r="M1090" s="126" t="str">
        <f>IF('100 Build &amp; Infeed'!O1172&lt;&gt;"",'100 Build &amp; Infeed'!O1172,"")</f>
        <v/>
      </c>
      <c r="N1090" s="126"/>
      <c r="O1090" s="126" t="str">
        <f>IF('100 Build &amp; Infeed'!P1172&lt;&gt;"",'100 Build &amp; Infeed'!P1172,"")</f>
        <v/>
      </c>
      <c r="P1090" s="117" t="e">
        <f>IF(#REF!&lt;&gt;"",#REF!,"")</f>
        <v>#REF!</v>
      </c>
      <c r="Q1090" s="126" t="e">
        <f t="shared" si="429"/>
        <v>#REF!</v>
      </c>
      <c r="R1090" s="77">
        <f t="shared" ref="R1090:R1153" ca="1" si="437">INDIRECT(ADDRESS(BM1090,$BK1090))</f>
        <v>0</v>
      </c>
      <c r="S1090" s="114"/>
      <c r="T1090" s="124" t="s">
        <v>11</v>
      </c>
      <c r="U1090" s="119" t="e">
        <f>#REF!</f>
        <v>#REF!</v>
      </c>
      <c r="V1090" s="119"/>
      <c r="W1090" s="126" t="str">
        <f>IF('100 Build &amp; Infeed'!Z1172&lt;&gt;"",'100 Build &amp; Infeed'!Z1172,"")</f>
        <v/>
      </c>
      <c r="X1090" s="126"/>
      <c r="Y1090" s="126" t="str">
        <f>IF('100 Build &amp; Infeed'!AA1172&lt;&gt;"",'100 Build &amp; Infeed'!AA1172,"")</f>
        <v/>
      </c>
      <c r="Z1090" s="117" t="e">
        <f>IF(#REF!&lt;&gt;"",#REF!,"")</f>
        <v>#REF!</v>
      </c>
      <c r="AA1090" s="126" t="e">
        <f t="shared" si="430"/>
        <v>#REF!</v>
      </c>
      <c r="AB1090" s="77">
        <f t="shared" ref="AB1090:AB1153" ca="1" si="438">INDIRECT(ADDRESS(BN1090,$BK1090))</f>
        <v>0</v>
      </c>
      <c r="AC1090" s="114"/>
      <c r="AD1090" s="124" t="s">
        <v>12</v>
      </c>
      <c r="AE1090" s="119" t="e">
        <f>#REF!</f>
        <v>#REF!</v>
      </c>
      <c r="AF1090" s="126" t="str">
        <f>IF('100 Build &amp; Infeed'!AK1172&lt;&gt;"",'100 Build &amp; Infeed'!AK1172,"")</f>
        <v/>
      </c>
      <c r="AG1090" s="126" t="str">
        <f>IF('100 Build &amp; Infeed'!AL1172&lt;&gt;"",'100 Build &amp; Infeed'!AL1172,"")</f>
        <v/>
      </c>
      <c r="AH1090" s="119" t="e">
        <f>IF(#REF!&lt;&gt;"",#REF!,"")</f>
        <v>#REF!</v>
      </c>
      <c r="AI1090" s="126" t="e">
        <f t="shared" si="431"/>
        <v>#REF!</v>
      </c>
      <c r="AJ1090" s="77">
        <f t="shared" ref="AJ1090:AJ1153" ca="1" si="439">INDIRECT(ADDRESS(BO1090,$BK1090))</f>
        <v>0</v>
      </c>
      <c r="AK1090" s="114"/>
      <c r="AL1090" s="123"/>
      <c r="AM1090" s="119"/>
      <c r="AN1090" s="119" t="e">
        <f>IF(#REF!&lt;&gt;"",#REF!,"")</f>
        <v>#REF!</v>
      </c>
      <c r="AO1090" s="126"/>
      <c r="AP1090" s="175"/>
      <c r="AQ1090" s="114"/>
      <c r="AR1090" s="122" t="s">
        <v>2</v>
      </c>
      <c r="AS1090" s="119" t="e">
        <f>#REF!</f>
        <v>#REF!</v>
      </c>
      <c r="AT1090" s="117"/>
      <c r="AU1090" s="126" t="str">
        <f>IF('100 Build &amp; Infeed'!AY1172&lt;&gt;"",'100 Build &amp; Infeed'!AY1172,"")</f>
        <v/>
      </c>
      <c r="AV1090" s="126" t="str">
        <f>IF('100 Build &amp; Infeed'!AZ1172&lt;&gt;"",'100 Build &amp; Infeed'!AZ1172,"")</f>
        <v/>
      </c>
      <c r="AW1090" s="126"/>
      <c r="AX1090" s="126"/>
      <c r="AY1090" s="117" t="e">
        <f>IF(#REF!&lt;&gt;"",#REF!,"")</f>
        <v>#REF!</v>
      </c>
      <c r="AZ1090" s="126" t="e">
        <f t="shared" si="432"/>
        <v>#REF!</v>
      </c>
      <c r="BA1090" s="115"/>
      <c r="BI1090" s="540"/>
      <c r="BK1090" s="109">
        <f t="shared" si="426"/>
        <v>79</v>
      </c>
      <c r="BL1090" s="109">
        <f t="shared" si="427"/>
        <v>113</v>
      </c>
      <c r="BM1090" s="24">
        <f t="shared" si="436"/>
        <v>314</v>
      </c>
      <c r="BN1090" s="24">
        <f t="shared" si="436"/>
        <v>515</v>
      </c>
      <c r="BO1090" s="24">
        <f t="shared" si="436"/>
        <v>716</v>
      </c>
    </row>
    <row r="1091" spans="1:67" ht="15.75" hidden="1" customHeight="1" outlineLevel="1" x14ac:dyDescent="0.25">
      <c r="A1091" s="540"/>
      <c r="B1091" s="122" t="s">
        <v>1</v>
      </c>
      <c r="C1091" s="119" t="e">
        <f>#REF!</f>
        <v>#REF!</v>
      </c>
      <c r="D1091" s="117"/>
      <c r="E1091" s="126" t="str">
        <f>IF('100 Build &amp; Infeed'!D1173&lt;&gt;"",'100 Build &amp; Infeed'!D1173,"")</f>
        <v/>
      </c>
      <c r="F1091" s="126" t="str">
        <f>IF('100 Build &amp; Infeed'!E1173&lt;&gt;"",'100 Build &amp; Infeed'!E1173,"")</f>
        <v/>
      </c>
      <c r="G1091" s="117" t="e">
        <f>IF(#REF!&lt;&gt;"",#REF!,"")</f>
        <v>#REF!</v>
      </c>
      <c r="H1091" s="126" t="e">
        <f t="shared" si="428"/>
        <v>#REF!</v>
      </c>
      <c r="I1091" s="175">
        <f t="shared" ca="1" si="434"/>
        <v>0</v>
      </c>
      <c r="J1091" s="114"/>
      <c r="K1091" s="122" t="s">
        <v>0</v>
      </c>
      <c r="L1091" s="119" t="e">
        <f>#REF!</f>
        <v>#REF!</v>
      </c>
      <c r="M1091" s="126" t="str">
        <f>IF('100 Build &amp; Infeed'!O1173&lt;&gt;"",'100 Build &amp; Infeed'!O1173,"")</f>
        <v/>
      </c>
      <c r="N1091" s="126"/>
      <c r="O1091" s="126" t="str">
        <f>IF('100 Build &amp; Infeed'!P1173&lt;&gt;"",'100 Build &amp; Infeed'!P1173,"")</f>
        <v/>
      </c>
      <c r="P1091" s="117" t="e">
        <f>IF(#REF!&lt;&gt;"",#REF!,"")</f>
        <v>#REF!</v>
      </c>
      <c r="Q1091" s="126" t="e">
        <f t="shared" si="429"/>
        <v>#REF!</v>
      </c>
      <c r="R1091" s="77">
        <f t="shared" ca="1" si="437"/>
        <v>0</v>
      </c>
      <c r="S1091" s="114"/>
      <c r="T1091" s="124" t="s">
        <v>11</v>
      </c>
      <c r="U1091" s="119" t="e">
        <f>#REF!</f>
        <v>#REF!</v>
      </c>
      <c r="V1091" s="119"/>
      <c r="W1091" s="126" t="str">
        <f>IF('100 Build &amp; Infeed'!Z1173&lt;&gt;"",'100 Build &amp; Infeed'!Z1173,"")</f>
        <v/>
      </c>
      <c r="X1091" s="126"/>
      <c r="Y1091" s="126" t="str">
        <f>IF('100 Build &amp; Infeed'!AA1173&lt;&gt;"",'100 Build &amp; Infeed'!AA1173,"")</f>
        <v/>
      </c>
      <c r="Z1091" s="117" t="e">
        <f>IF(#REF!&lt;&gt;"",#REF!,"")</f>
        <v>#REF!</v>
      </c>
      <c r="AA1091" s="126" t="e">
        <f t="shared" si="430"/>
        <v>#REF!</v>
      </c>
      <c r="AB1091" s="77">
        <f t="shared" ca="1" si="438"/>
        <v>0</v>
      </c>
      <c r="AC1091" s="114"/>
      <c r="AD1091" s="124" t="s">
        <v>12</v>
      </c>
      <c r="AE1091" s="119" t="e">
        <f>#REF!</f>
        <v>#REF!</v>
      </c>
      <c r="AF1091" s="126" t="str">
        <f>IF('100 Build &amp; Infeed'!AK1173&lt;&gt;"",'100 Build &amp; Infeed'!AK1173,"")</f>
        <v/>
      </c>
      <c r="AG1091" s="126" t="str">
        <f>IF('100 Build &amp; Infeed'!AL1173&lt;&gt;"",'100 Build &amp; Infeed'!AL1173,"")</f>
        <v/>
      </c>
      <c r="AH1091" s="119" t="e">
        <f>IF(#REF!&lt;&gt;"",#REF!,"")</f>
        <v>#REF!</v>
      </c>
      <c r="AI1091" s="126" t="e">
        <f t="shared" si="431"/>
        <v>#REF!</v>
      </c>
      <c r="AJ1091" s="77">
        <f t="shared" ca="1" si="439"/>
        <v>0</v>
      </c>
      <c r="AK1091" s="114"/>
      <c r="AL1091" s="123"/>
      <c r="AM1091" s="119"/>
      <c r="AN1091" s="119" t="e">
        <f>IF(#REF!&lt;&gt;"",#REF!,"")</f>
        <v>#REF!</v>
      </c>
      <c r="AO1091" s="126"/>
      <c r="AP1091" s="175"/>
      <c r="AQ1091" s="114"/>
      <c r="AR1091" s="122" t="s">
        <v>2</v>
      </c>
      <c r="AS1091" s="119" t="e">
        <f>#REF!</f>
        <v>#REF!</v>
      </c>
      <c r="AT1091" s="117"/>
      <c r="AU1091" s="126" t="str">
        <f>IF('100 Build &amp; Infeed'!AY1173&lt;&gt;"",'100 Build &amp; Infeed'!AY1173,"")</f>
        <v/>
      </c>
      <c r="AV1091" s="126" t="str">
        <f>IF('100 Build &amp; Infeed'!AZ1173&lt;&gt;"",'100 Build &amp; Infeed'!AZ1173,"")</f>
        <v/>
      </c>
      <c r="AW1091" s="126"/>
      <c r="AX1091" s="126"/>
      <c r="AY1091" s="117" t="e">
        <f>IF(#REF!&lt;&gt;"",#REF!,"")</f>
        <v>#REF!</v>
      </c>
      <c r="AZ1091" s="126" t="e">
        <f t="shared" si="432"/>
        <v>#REF!</v>
      </c>
      <c r="BA1091" s="115"/>
      <c r="BI1091" s="540"/>
      <c r="BK1091" s="109">
        <f t="shared" si="426"/>
        <v>70</v>
      </c>
      <c r="BL1091" s="109">
        <f t="shared" si="427"/>
        <v>114</v>
      </c>
      <c r="BM1091" s="24">
        <f t="shared" si="436"/>
        <v>315</v>
      </c>
      <c r="BN1091" s="24">
        <f t="shared" si="436"/>
        <v>516</v>
      </c>
      <c r="BO1091" s="24">
        <f t="shared" si="436"/>
        <v>717</v>
      </c>
    </row>
    <row r="1092" spans="1:67" ht="15.75" hidden="1" customHeight="1" outlineLevel="1" x14ac:dyDescent="0.25">
      <c r="A1092" s="540"/>
      <c r="B1092" s="122" t="s">
        <v>1</v>
      </c>
      <c r="C1092" s="119" t="e">
        <f>#REF!</f>
        <v>#REF!</v>
      </c>
      <c r="D1092" s="117"/>
      <c r="E1092" s="126" t="str">
        <f>IF('100 Build &amp; Infeed'!D1174&lt;&gt;"",'100 Build &amp; Infeed'!D1174,"")</f>
        <v/>
      </c>
      <c r="F1092" s="126" t="str">
        <f>IF('100 Build &amp; Infeed'!E1174&lt;&gt;"",'100 Build &amp; Infeed'!E1174,"")</f>
        <v/>
      </c>
      <c r="G1092" s="117" t="e">
        <f>IF(#REF!&lt;&gt;"",#REF!,"")</f>
        <v>#REF!</v>
      </c>
      <c r="H1092" s="126" t="e">
        <f t="shared" si="428"/>
        <v>#REF!</v>
      </c>
      <c r="I1092" s="175">
        <f t="shared" ca="1" si="434"/>
        <v>0</v>
      </c>
      <c r="J1092" s="114"/>
      <c r="K1092" s="122" t="s">
        <v>0</v>
      </c>
      <c r="L1092" s="119" t="e">
        <f>#REF!</f>
        <v>#REF!</v>
      </c>
      <c r="M1092" s="126" t="str">
        <f>IF('100 Build &amp; Infeed'!O1174&lt;&gt;"",'100 Build &amp; Infeed'!O1174,"")</f>
        <v/>
      </c>
      <c r="N1092" s="126"/>
      <c r="O1092" s="126" t="str">
        <f>IF('100 Build &amp; Infeed'!P1174&lt;&gt;"",'100 Build &amp; Infeed'!P1174,"")</f>
        <v/>
      </c>
      <c r="P1092" s="117" t="e">
        <f>IF(#REF!&lt;&gt;"",#REF!,"")</f>
        <v>#REF!</v>
      </c>
      <c r="Q1092" s="126" t="e">
        <f t="shared" si="429"/>
        <v>#REF!</v>
      </c>
      <c r="R1092" s="77">
        <f t="shared" ca="1" si="437"/>
        <v>0</v>
      </c>
      <c r="S1092" s="114"/>
      <c r="T1092" s="124" t="s">
        <v>11</v>
      </c>
      <c r="U1092" s="119" t="e">
        <f>#REF!</f>
        <v>#REF!</v>
      </c>
      <c r="V1092" s="119"/>
      <c r="W1092" s="126" t="str">
        <f>IF('100 Build &amp; Infeed'!Z1174&lt;&gt;"",'100 Build &amp; Infeed'!Z1174,"")</f>
        <v/>
      </c>
      <c r="X1092" s="126"/>
      <c r="Y1092" s="126" t="str">
        <f>IF('100 Build &amp; Infeed'!AA1174&lt;&gt;"",'100 Build &amp; Infeed'!AA1174,"")</f>
        <v/>
      </c>
      <c r="Z1092" s="117" t="e">
        <f>IF(#REF!&lt;&gt;"",#REF!,"")</f>
        <v>#REF!</v>
      </c>
      <c r="AA1092" s="126" t="e">
        <f t="shared" si="430"/>
        <v>#REF!</v>
      </c>
      <c r="AB1092" s="77">
        <f t="shared" ca="1" si="438"/>
        <v>0</v>
      </c>
      <c r="AC1092" s="114"/>
      <c r="AD1092" s="124" t="s">
        <v>12</v>
      </c>
      <c r="AE1092" s="119" t="e">
        <f>#REF!</f>
        <v>#REF!</v>
      </c>
      <c r="AF1092" s="126" t="str">
        <f>IF('100 Build &amp; Infeed'!AK1174&lt;&gt;"",'100 Build &amp; Infeed'!AK1174,"")</f>
        <v/>
      </c>
      <c r="AG1092" s="126" t="str">
        <f>IF('100 Build &amp; Infeed'!AL1174&lt;&gt;"",'100 Build &amp; Infeed'!AL1174,"")</f>
        <v/>
      </c>
      <c r="AH1092" s="119" t="e">
        <f>IF(#REF!&lt;&gt;"",#REF!,"")</f>
        <v>#REF!</v>
      </c>
      <c r="AI1092" s="126" t="e">
        <f t="shared" si="431"/>
        <v>#REF!</v>
      </c>
      <c r="AJ1092" s="77">
        <f t="shared" ca="1" si="439"/>
        <v>0</v>
      </c>
      <c r="AK1092" s="114"/>
      <c r="AL1092" s="123"/>
      <c r="AM1092" s="119"/>
      <c r="AN1092" s="119" t="e">
        <f>IF(#REF!&lt;&gt;"",#REF!,"")</f>
        <v>#REF!</v>
      </c>
      <c r="AO1092" s="126"/>
      <c r="AP1092" s="175"/>
      <c r="AQ1092" s="114"/>
      <c r="AR1092" s="122" t="s">
        <v>2</v>
      </c>
      <c r="AS1092" s="119" t="e">
        <f>#REF!</f>
        <v>#REF!</v>
      </c>
      <c r="AT1092" s="117"/>
      <c r="AU1092" s="126" t="str">
        <f>IF('100 Build &amp; Infeed'!AY1174&lt;&gt;"",'100 Build &amp; Infeed'!AY1174,"")</f>
        <v/>
      </c>
      <c r="AV1092" s="126" t="str">
        <f>IF('100 Build &amp; Infeed'!AZ1174&lt;&gt;"",'100 Build &amp; Infeed'!AZ1174,"")</f>
        <v/>
      </c>
      <c r="AW1092" s="126"/>
      <c r="AX1092" s="126"/>
      <c r="AY1092" s="117" t="e">
        <f>IF(#REF!&lt;&gt;"",#REF!,"")</f>
        <v>#REF!</v>
      </c>
      <c r="AZ1092" s="126" t="e">
        <f t="shared" si="432"/>
        <v>#REF!</v>
      </c>
      <c r="BA1092" s="115"/>
      <c r="BI1092" s="540"/>
      <c r="BK1092" s="109">
        <f t="shared" si="426"/>
        <v>71</v>
      </c>
      <c r="BL1092" s="109">
        <f t="shared" si="427"/>
        <v>114</v>
      </c>
      <c r="BM1092" s="24">
        <f t="shared" si="436"/>
        <v>315</v>
      </c>
      <c r="BN1092" s="24">
        <f t="shared" si="436"/>
        <v>516</v>
      </c>
      <c r="BO1092" s="24">
        <f t="shared" si="436"/>
        <v>717</v>
      </c>
    </row>
    <row r="1093" spans="1:67" ht="15.75" hidden="1" customHeight="1" outlineLevel="1" x14ac:dyDescent="0.25">
      <c r="A1093" s="540"/>
      <c r="B1093" s="122" t="s">
        <v>1</v>
      </c>
      <c r="C1093" s="119" t="e">
        <f>#REF!</f>
        <v>#REF!</v>
      </c>
      <c r="D1093" s="117"/>
      <c r="E1093" s="126" t="str">
        <f>IF('100 Build &amp; Infeed'!D1175&lt;&gt;"",'100 Build &amp; Infeed'!D1175,"")</f>
        <v/>
      </c>
      <c r="F1093" s="126" t="str">
        <f>IF('100 Build &amp; Infeed'!E1175&lt;&gt;"",'100 Build &amp; Infeed'!E1175,"")</f>
        <v/>
      </c>
      <c r="G1093" s="117" t="e">
        <f>IF(#REF!&lt;&gt;"",#REF!,"")</f>
        <v>#REF!</v>
      </c>
      <c r="H1093" s="126" t="e">
        <f t="shared" si="428"/>
        <v>#REF!</v>
      </c>
      <c r="I1093" s="175">
        <f t="shared" ca="1" si="434"/>
        <v>0</v>
      </c>
      <c r="J1093" s="114"/>
      <c r="K1093" s="122" t="s">
        <v>0</v>
      </c>
      <c r="L1093" s="119" t="e">
        <f>#REF!</f>
        <v>#REF!</v>
      </c>
      <c r="M1093" s="126" t="str">
        <f>IF('100 Build &amp; Infeed'!O1175&lt;&gt;"",'100 Build &amp; Infeed'!O1175,"")</f>
        <v/>
      </c>
      <c r="N1093" s="126"/>
      <c r="O1093" s="126" t="str">
        <f>IF('100 Build &amp; Infeed'!P1175&lt;&gt;"",'100 Build &amp; Infeed'!P1175,"")</f>
        <v/>
      </c>
      <c r="P1093" s="117" t="e">
        <f>IF(#REF!&lt;&gt;"",#REF!,"")</f>
        <v>#REF!</v>
      </c>
      <c r="Q1093" s="126" t="e">
        <f t="shared" si="429"/>
        <v>#REF!</v>
      </c>
      <c r="R1093" s="77">
        <f t="shared" ca="1" si="437"/>
        <v>0</v>
      </c>
      <c r="S1093" s="114"/>
      <c r="T1093" s="124" t="s">
        <v>11</v>
      </c>
      <c r="U1093" s="119" t="e">
        <f>#REF!</f>
        <v>#REF!</v>
      </c>
      <c r="V1093" s="119"/>
      <c r="W1093" s="126" t="str">
        <f>IF('100 Build &amp; Infeed'!Z1175&lt;&gt;"",'100 Build &amp; Infeed'!Z1175,"")</f>
        <v/>
      </c>
      <c r="X1093" s="126"/>
      <c r="Y1093" s="126" t="str">
        <f>IF('100 Build &amp; Infeed'!AA1175&lt;&gt;"",'100 Build &amp; Infeed'!AA1175,"")</f>
        <v/>
      </c>
      <c r="Z1093" s="117" t="e">
        <f>IF(#REF!&lt;&gt;"",#REF!,"")</f>
        <v>#REF!</v>
      </c>
      <c r="AA1093" s="126" t="e">
        <f t="shared" si="430"/>
        <v>#REF!</v>
      </c>
      <c r="AB1093" s="77">
        <f t="shared" ca="1" si="438"/>
        <v>0</v>
      </c>
      <c r="AC1093" s="114"/>
      <c r="AD1093" s="124" t="s">
        <v>12</v>
      </c>
      <c r="AE1093" s="119" t="e">
        <f>#REF!</f>
        <v>#REF!</v>
      </c>
      <c r="AF1093" s="126" t="str">
        <f>IF('100 Build &amp; Infeed'!AK1175&lt;&gt;"",'100 Build &amp; Infeed'!AK1175,"")</f>
        <v/>
      </c>
      <c r="AG1093" s="126" t="str">
        <f>IF('100 Build &amp; Infeed'!AL1175&lt;&gt;"",'100 Build &amp; Infeed'!AL1175,"")</f>
        <v/>
      </c>
      <c r="AH1093" s="119" t="e">
        <f>IF(#REF!&lt;&gt;"",#REF!,"")</f>
        <v>#REF!</v>
      </c>
      <c r="AI1093" s="126" t="e">
        <f t="shared" si="431"/>
        <v>#REF!</v>
      </c>
      <c r="AJ1093" s="77">
        <f t="shared" ca="1" si="439"/>
        <v>0</v>
      </c>
      <c r="AK1093" s="114"/>
      <c r="AL1093" s="123"/>
      <c r="AM1093" s="119"/>
      <c r="AN1093" s="119" t="e">
        <f>IF(#REF!&lt;&gt;"",#REF!,"")</f>
        <v>#REF!</v>
      </c>
      <c r="AO1093" s="126"/>
      <c r="AP1093" s="175"/>
      <c r="AQ1093" s="114"/>
      <c r="AR1093" s="122" t="s">
        <v>2</v>
      </c>
      <c r="AS1093" s="119" t="e">
        <f>#REF!</f>
        <v>#REF!</v>
      </c>
      <c r="AT1093" s="117"/>
      <c r="AU1093" s="126" t="str">
        <f>IF('100 Build &amp; Infeed'!AY1175&lt;&gt;"",'100 Build &amp; Infeed'!AY1175,"")</f>
        <v/>
      </c>
      <c r="AV1093" s="126" t="str">
        <f>IF('100 Build &amp; Infeed'!AZ1175&lt;&gt;"",'100 Build &amp; Infeed'!AZ1175,"")</f>
        <v/>
      </c>
      <c r="AW1093" s="126"/>
      <c r="AX1093" s="126"/>
      <c r="AY1093" s="117" t="e">
        <f>IF(#REF!&lt;&gt;"",#REF!,"")</f>
        <v>#REF!</v>
      </c>
      <c r="AZ1093" s="126" t="e">
        <f t="shared" si="432"/>
        <v>#REF!</v>
      </c>
      <c r="BA1093" s="115"/>
      <c r="BI1093" s="540"/>
      <c r="BK1093" s="109">
        <f t="shared" si="426"/>
        <v>72</v>
      </c>
      <c r="BL1093" s="109">
        <f t="shared" si="427"/>
        <v>114</v>
      </c>
      <c r="BM1093" s="24">
        <f t="shared" si="436"/>
        <v>315</v>
      </c>
      <c r="BN1093" s="24">
        <f t="shared" si="436"/>
        <v>516</v>
      </c>
      <c r="BO1093" s="24">
        <f t="shared" si="436"/>
        <v>717</v>
      </c>
    </row>
    <row r="1094" spans="1:67" ht="15.75" hidden="1" customHeight="1" outlineLevel="1" x14ac:dyDescent="0.25">
      <c r="A1094" s="540"/>
      <c r="B1094" s="122" t="s">
        <v>1</v>
      </c>
      <c r="C1094" s="119" t="e">
        <f>#REF!</f>
        <v>#REF!</v>
      </c>
      <c r="D1094" s="117"/>
      <c r="E1094" s="126" t="str">
        <f>IF('100 Build &amp; Infeed'!D1176&lt;&gt;"",'100 Build &amp; Infeed'!D1176,"")</f>
        <v/>
      </c>
      <c r="F1094" s="126" t="str">
        <f>IF('100 Build &amp; Infeed'!E1176&lt;&gt;"",'100 Build &amp; Infeed'!E1176,"")</f>
        <v/>
      </c>
      <c r="G1094" s="117" t="e">
        <f>IF(#REF!&lt;&gt;"",#REF!,"")</f>
        <v>#REF!</v>
      </c>
      <c r="H1094" s="126" t="e">
        <f t="shared" si="428"/>
        <v>#REF!</v>
      </c>
      <c r="I1094" s="175">
        <f t="shared" ca="1" si="434"/>
        <v>0</v>
      </c>
      <c r="J1094" s="114"/>
      <c r="K1094" s="122" t="s">
        <v>0</v>
      </c>
      <c r="L1094" s="119" t="e">
        <f>#REF!</f>
        <v>#REF!</v>
      </c>
      <c r="M1094" s="126" t="str">
        <f>IF('100 Build &amp; Infeed'!O1176&lt;&gt;"",'100 Build &amp; Infeed'!O1176,"")</f>
        <v/>
      </c>
      <c r="N1094" s="126"/>
      <c r="O1094" s="126" t="str">
        <f>IF('100 Build &amp; Infeed'!P1176&lt;&gt;"",'100 Build &amp; Infeed'!P1176,"")</f>
        <v/>
      </c>
      <c r="P1094" s="117" t="e">
        <f>IF(#REF!&lt;&gt;"",#REF!,"")</f>
        <v>#REF!</v>
      </c>
      <c r="Q1094" s="126" t="e">
        <f t="shared" si="429"/>
        <v>#REF!</v>
      </c>
      <c r="R1094" s="77">
        <f t="shared" ca="1" si="437"/>
        <v>0</v>
      </c>
      <c r="S1094" s="114"/>
      <c r="T1094" s="124" t="s">
        <v>11</v>
      </c>
      <c r="U1094" s="119" t="e">
        <f>#REF!</f>
        <v>#REF!</v>
      </c>
      <c r="V1094" s="119"/>
      <c r="W1094" s="126" t="str">
        <f>IF('100 Build &amp; Infeed'!Z1176&lt;&gt;"",'100 Build &amp; Infeed'!Z1176,"")</f>
        <v/>
      </c>
      <c r="X1094" s="126"/>
      <c r="Y1094" s="126" t="str">
        <f>IF('100 Build &amp; Infeed'!AA1176&lt;&gt;"",'100 Build &amp; Infeed'!AA1176,"")</f>
        <v/>
      </c>
      <c r="Z1094" s="117" t="e">
        <f>IF(#REF!&lt;&gt;"",#REF!,"")</f>
        <v>#REF!</v>
      </c>
      <c r="AA1094" s="126" t="e">
        <f t="shared" si="430"/>
        <v>#REF!</v>
      </c>
      <c r="AB1094" s="77">
        <f t="shared" ca="1" si="438"/>
        <v>0</v>
      </c>
      <c r="AC1094" s="114"/>
      <c r="AD1094" s="124" t="s">
        <v>12</v>
      </c>
      <c r="AE1094" s="119" t="e">
        <f>#REF!</f>
        <v>#REF!</v>
      </c>
      <c r="AF1094" s="126" t="str">
        <f>IF('100 Build &amp; Infeed'!AK1176&lt;&gt;"",'100 Build &amp; Infeed'!AK1176,"")</f>
        <v/>
      </c>
      <c r="AG1094" s="126" t="str">
        <f>IF('100 Build &amp; Infeed'!AL1176&lt;&gt;"",'100 Build &amp; Infeed'!AL1176,"")</f>
        <v/>
      </c>
      <c r="AH1094" s="119" t="e">
        <f>IF(#REF!&lt;&gt;"",#REF!,"")</f>
        <v>#REF!</v>
      </c>
      <c r="AI1094" s="126" t="e">
        <f t="shared" si="431"/>
        <v>#REF!</v>
      </c>
      <c r="AJ1094" s="77">
        <f t="shared" ca="1" si="439"/>
        <v>0</v>
      </c>
      <c r="AK1094" s="114"/>
      <c r="AL1094" s="123"/>
      <c r="AM1094" s="119"/>
      <c r="AN1094" s="119" t="e">
        <f>IF(#REF!&lt;&gt;"",#REF!,"")</f>
        <v>#REF!</v>
      </c>
      <c r="AO1094" s="126"/>
      <c r="AP1094" s="175"/>
      <c r="AQ1094" s="114"/>
      <c r="AR1094" s="122" t="s">
        <v>2</v>
      </c>
      <c r="AS1094" s="119" t="e">
        <f>#REF!</f>
        <v>#REF!</v>
      </c>
      <c r="AT1094" s="117"/>
      <c r="AU1094" s="126" t="str">
        <f>IF('100 Build &amp; Infeed'!AY1176&lt;&gt;"",'100 Build &amp; Infeed'!AY1176,"")</f>
        <v/>
      </c>
      <c r="AV1094" s="126" t="str">
        <f>IF('100 Build &amp; Infeed'!AZ1176&lt;&gt;"",'100 Build &amp; Infeed'!AZ1176,"")</f>
        <v/>
      </c>
      <c r="AW1094" s="126"/>
      <c r="AX1094" s="126"/>
      <c r="AY1094" s="117" t="e">
        <f>IF(#REF!&lt;&gt;"",#REF!,"")</f>
        <v>#REF!</v>
      </c>
      <c r="AZ1094" s="126" t="e">
        <f t="shared" si="432"/>
        <v>#REF!</v>
      </c>
      <c r="BA1094" s="115"/>
      <c r="BI1094" s="540"/>
      <c r="BK1094" s="109">
        <f t="shared" si="426"/>
        <v>73</v>
      </c>
      <c r="BL1094" s="109">
        <f t="shared" si="427"/>
        <v>114</v>
      </c>
      <c r="BM1094" s="24">
        <f t="shared" si="436"/>
        <v>315</v>
      </c>
      <c r="BN1094" s="24">
        <f t="shared" si="436"/>
        <v>516</v>
      </c>
      <c r="BO1094" s="24">
        <f t="shared" si="436"/>
        <v>717</v>
      </c>
    </row>
    <row r="1095" spans="1:67" ht="15.75" hidden="1" customHeight="1" outlineLevel="1" x14ac:dyDescent="0.25">
      <c r="A1095" s="540"/>
      <c r="B1095" s="122" t="s">
        <v>1</v>
      </c>
      <c r="C1095" s="119" t="e">
        <f>#REF!</f>
        <v>#REF!</v>
      </c>
      <c r="D1095" s="117"/>
      <c r="E1095" s="126" t="str">
        <f>IF('100 Build &amp; Infeed'!D1177&lt;&gt;"",'100 Build &amp; Infeed'!D1177,"")</f>
        <v/>
      </c>
      <c r="F1095" s="126" t="str">
        <f>IF('100 Build &amp; Infeed'!E1177&lt;&gt;"",'100 Build &amp; Infeed'!E1177,"")</f>
        <v/>
      </c>
      <c r="G1095" s="117" t="e">
        <f>IF(#REF!&lt;&gt;"",#REF!,"")</f>
        <v>#REF!</v>
      </c>
      <c r="H1095" s="126" t="e">
        <f t="shared" si="428"/>
        <v>#REF!</v>
      </c>
      <c r="I1095" s="175">
        <f t="shared" ca="1" si="434"/>
        <v>0</v>
      </c>
      <c r="J1095" s="114"/>
      <c r="K1095" s="122" t="s">
        <v>0</v>
      </c>
      <c r="L1095" s="119" t="e">
        <f>#REF!</f>
        <v>#REF!</v>
      </c>
      <c r="M1095" s="126" t="str">
        <f>IF('100 Build &amp; Infeed'!O1177&lt;&gt;"",'100 Build &amp; Infeed'!O1177,"")</f>
        <v/>
      </c>
      <c r="N1095" s="126"/>
      <c r="O1095" s="126" t="str">
        <f>IF('100 Build &amp; Infeed'!P1177&lt;&gt;"",'100 Build &amp; Infeed'!P1177,"")</f>
        <v/>
      </c>
      <c r="P1095" s="117" t="e">
        <f>IF(#REF!&lt;&gt;"",#REF!,"")</f>
        <v>#REF!</v>
      </c>
      <c r="Q1095" s="126" t="e">
        <f t="shared" si="429"/>
        <v>#REF!</v>
      </c>
      <c r="R1095" s="77">
        <f t="shared" ca="1" si="437"/>
        <v>0</v>
      </c>
      <c r="S1095" s="114"/>
      <c r="T1095" s="124" t="s">
        <v>11</v>
      </c>
      <c r="U1095" s="119" t="e">
        <f>#REF!</f>
        <v>#REF!</v>
      </c>
      <c r="V1095" s="119"/>
      <c r="W1095" s="126" t="str">
        <f>IF('100 Build &amp; Infeed'!Z1177&lt;&gt;"",'100 Build &amp; Infeed'!Z1177,"")</f>
        <v/>
      </c>
      <c r="X1095" s="126"/>
      <c r="Y1095" s="126" t="str">
        <f>IF('100 Build &amp; Infeed'!AA1177&lt;&gt;"",'100 Build &amp; Infeed'!AA1177,"")</f>
        <v/>
      </c>
      <c r="Z1095" s="117" t="e">
        <f>IF(#REF!&lt;&gt;"",#REF!,"")</f>
        <v>#REF!</v>
      </c>
      <c r="AA1095" s="126" t="e">
        <f t="shared" si="430"/>
        <v>#REF!</v>
      </c>
      <c r="AB1095" s="77">
        <f t="shared" ca="1" si="438"/>
        <v>0</v>
      </c>
      <c r="AC1095" s="114"/>
      <c r="AD1095" s="124" t="s">
        <v>12</v>
      </c>
      <c r="AE1095" s="119" t="e">
        <f>#REF!</f>
        <v>#REF!</v>
      </c>
      <c r="AF1095" s="126" t="str">
        <f>IF('100 Build &amp; Infeed'!AK1177&lt;&gt;"",'100 Build &amp; Infeed'!AK1177,"")</f>
        <v/>
      </c>
      <c r="AG1095" s="126" t="str">
        <f>IF('100 Build &amp; Infeed'!AL1177&lt;&gt;"",'100 Build &amp; Infeed'!AL1177,"")</f>
        <v/>
      </c>
      <c r="AH1095" s="119" t="e">
        <f>IF(#REF!&lt;&gt;"",#REF!,"")</f>
        <v>#REF!</v>
      </c>
      <c r="AI1095" s="126" t="e">
        <f t="shared" si="431"/>
        <v>#REF!</v>
      </c>
      <c r="AJ1095" s="77">
        <f t="shared" ca="1" si="439"/>
        <v>0</v>
      </c>
      <c r="AK1095" s="114"/>
      <c r="AL1095" s="123"/>
      <c r="AM1095" s="119"/>
      <c r="AN1095" s="119" t="e">
        <f>IF(#REF!&lt;&gt;"",#REF!,"")</f>
        <v>#REF!</v>
      </c>
      <c r="AO1095" s="126"/>
      <c r="AP1095" s="175"/>
      <c r="AQ1095" s="114"/>
      <c r="AR1095" s="122" t="s">
        <v>2</v>
      </c>
      <c r="AS1095" s="119" t="e">
        <f>#REF!</f>
        <v>#REF!</v>
      </c>
      <c r="AT1095" s="117"/>
      <c r="AU1095" s="126" t="str">
        <f>IF('100 Build &amp; Infeed'!AY1177&lt;&gt;"",'100 Build &amp; Infeed'!AY1177,"")</f>
        <v/>
      </c>
      <c r="AV1095" s="126" t="str">
        <f>IF('100 Build &amp; Infeed'!AZ1177&lt;&gt;"",'100 Build &amp; Infeed'!AZ1177,"")</f>
        <v/>
      </c>
      <c r="AW1095" s="126"/>
      <c r="AX1095" s="126"/>
      <c r="AY1095" s="117" t="e">
        <f>IF(#REF!&lt;&gt;"",#REF!,"")</f>
        <v>#REF!</v>
      </c>
      <c r="AZ1095" s="126" t="e">
        <f t="shared" si="432"/>
        <v>#REF!</v>
      </c>
      <c r="BA1095" s="115"/>
      <c r="BI1095" s="540"/>
      <c r="BK1095" s="109">
        <f t="shared" si="426"/>
        <v>74</v>
      </c>
      <c r="BL1095" s="109">
        <f t="shared" si="427"/>
        <v>114</v>
      </c>
      <c r="BM1095" s="24">
        <f t="shared" si="436"/>
        <v>315</v>
      </c>
      <c r="BN1095" s="24">
        <f t="shared" si="436"/>
        <v>516</v>
      </c>
      <c r="BO1095" s="24">
        <f t="shared" si="436"/>
        <v>717</v>
      </c>
    </row>
    <row r="1096" spans="1:67" ht="15.75" hidden="1" customHeight="1" outlineLevel="1" x14ac:dyDescent="0.25">
      <c r="A1096" s="540"/>
      <c r="B1096" s="122" t="s">
        <v>1</v>
      </c>
      <c r="C1096" s="119" t="e">
        <f>#REF!</f>
        <v>#REF!</v>
      </c>
      <c r="D1096" s="117"/>
      <c r="E1096" s="126" t="str">
        <f>IF('100 Build &amp; Infeed'!D1178&lt;&gt;"",'100 Build &amp; Infeed'!D1178,"")</f>
        <v/>
      </c>
      <c r="F1096" s="126" t="str">
        <f>IF('100 Build &amp; Infeed'!E1178&lt;&gt;"",'100 Build &amp; Infeed'!E1178,"")</f>
        <v/>
      </c>
      <c r="G1096" s="117" t="e">
        <f>IF(#REF!&lt;&gt;"",#REF!,"")</f>
        <v>#REF!</v>
      </c>
      <c r="H1096" s="126" t="e">
        <f t="shared" si="428"/>
        <v>#REF!</v>
      </c>
      <c r="I1096" s="175">
        <f t="shared" ca="1" si="434"/>
        <v>0</v>
      </c>
      <c r="J1096" s="114"/>
      <c r="K1096" s="122" t="s">
        <v>0</v>
      </c>
      <c r="L1096" s="119" t="e">
        <f>#REF!</f>
        <v>#REF!</v>
      </c>
      <c r="M1096" s="126" t="str">
        <f>IF('100 Build &amp; Infeed'!O1178&lt;&gt;"",'100 Build &amp; Infeed'!O1178,"")</f>
        <v/>
      </c>
      <c r="N1096" s="126"/>
      <c r="O1096" s="126" t="str">
        <f>IF('100 Build &amp; Infeed'!P1178&lt;&gt;"",'100 Build &amp; Infeed'!P1178,"")</f>
        <v/>
      </c>
      <c r="P1096" s="117" t="e">
        <f>IF(#REF!&lt;&gt;"",#REF!,"")</f>
        <v>#REF!</v>
      </c>
      <c r="Q1096" s="126" t="e">
        <f t="shared" si="429"/>
        <v>#REF!</v>
      </c>
      <c r="R1096" s="77">
        <f t="shared" ca="1" si="437"/>
        <v>0</v>
      </c>
      <c r="S1096" s="114"/>
      <c r="T1096" s="124" t="s">
        <v>11</v>
      </c>
      <c r="U1096" s="119" t="e">
        <f>#REF!</f>
        <v>#REF!</v>
      </c>
      <c r="V1096" s="119"/>
      <c r="W1096" s="126" t="str">
        <f>IF('100 Build &amp; Infeed'!Z1178&lt;&gt;"",'100 Build &amp; Infeed'!Z1178,"")</f>
        <v/>
      </c>
      <c r="X1096" s="126"/>
      <c r="Y1096" s="126" t="str">
        <f>IF('100 Build &amp; Infeed'!AA1178&lt;&gt;"",'100 Build &amp; Infeed'!AA1178,"")</f>
        <v/>
      </c>
      <c r="Z1096" s="117" t="e">
        <f>IF(#REF!&lt;&gt;"",#REF!,"")</f>
        <v>#REF!</v>
      </c>
      <c r="AA1096" s="126" t="e">
        <f t="shared" si="430"/>
        <v>#REF!</v>
      </c>
      <c r="AB1096" s="77">
        <f t="shared" ca="1" si="438"/>
        <v>0</v>
      </c>
      <c r="AC1096" s="114"/>
      <c r="AD1096" s="124" t="s">
        <v>12</v>
      </c>
      <c r="AE1096" s="119" t="e">
        <f>#REF!</f>
        <v>#REF!</v>
      </c>
      <c r="AF1096" s="126" t="str">
        <f>IF('100 Build &amp; Infeed'!AK1178&lt;&gt;"",'100 Build &amp; Infeed'!AK1178,"")</f>
        <v/>
      </c>
      <c r="AG1096" s="126" t="str">
        <f>IF('100 Build &amp; Infeed'!AL1178&lt;&gt;"",'100 Build &amp; Infeed'!AL1178,"")</f>
        <v/>
      </c>
      <c r="AH1096" s="119" t="e">
        <f>IF(#REF!&lt;&gt;"",#REF!,"")</f>
        <v>#REF!</v>
      </c>
      <c r="AI1096" s="126" t="e">
        <f t="shared" si="431"/>
        <v>#REF!</v>
      </c>
      <c r="AJ1096" s="77">
        <f t="shared" ca="1" si="439"/>
        <v>0</v>
      </c>
      <c r="AK1096" s="114"/>
      <c r="AL1096" s="123"/>
      <c r="AM1096" s="119"/>
      <c r="AN1096" s="119" t="e">
        <f>IF(#REF!&lt;&gt;"",#REF!,"")</f>
        <v>#REF!</v>
      </c>
      <c r="AO1096" s="126"/>
      <c r="AP1096" s="175"/>
      <c r="AQ1096" s="114"/>
      <c r="AR1096" s="122" t="s">
        <v>2</v>
      </c>
      <c r="AS1096" s="119" t="e">
        <f>#REF!</f>
        <v>#REF!</v>
      </c>
      <c r="AT1096" s="117"/>
      <c r="AU1096" s="126" t="str">
        <f>IF('100 Build &amp; Infeed'!AY1178&lt;&gt;"",'100 Build &amp; Infeed'!AY1178,"")</f>
        <v/>
      </c>
      <c r="AV1096" s="126" t="str">
        <f>IF('100 Build &amp; Infeed'!AZ1178&lt;&gt;"",'100 Build &amp; Infeed'!AZ1178,"")</f>
        <v/>
      </c>
      <c r="AW1096" s="126"/>
      <c r="AX1096" s="126"/>
      <c r="AY1096" s="117" t="e">
        <f>IF(#REF!&lt;&gt;"",#REF!,"")</f>
        <v>#REF!</v>
      </c>
      <c r="AZ1096" s="126" t="e">
        <f t="shared" si="432"/>
        <v>#REF!</v>
      </c>
      <c r="BA1096" s="115"/>
      <c r="BI1096" s="540"/>
      <c r="BK1096" s="109">
        <f t="shared" si="426"/>
        <v>75</v>
      </c>
      <c r="BL1096" s="109">
        <f t="shared" si="427"/>
        <v>114</v>
      </c>
      <c r="BM1096" s="24">
        <f t="shared" si="436"/>
        <v>315</v>
      </c>
      <c r="BN1096" s="24">
        <f t="shared" si="436"/>
        <v>516</v>
      </c>
      <c r="BO1096" s="24">
        <f t="shared" si="436"/>
        <v>717</v>
      </c>
    </row>
    <row r="1097" spans="1:67" ht="15.75" hidden="1" customHeight="1" outlineLevel="1" x14ac:dyDescent="0.25">
      <c r="A1097" s="540"/>
      <c r="B1097" s="122" t="s">
        <v>1</v>
      </c>
      <c r="C1097" s="119" t="e">
        <f>#REF!</f>
        <v>#REF!</v>
      </c>
      <c r="D1097" s="117"/>
      <c r="E1097" s="126" t="str">
        <f>IF('100 Build &amp; Infeed'!D1179&lt;&gt;"",'100 Build &amp; Infeed'!D1179,"")</f>
        <v/>
      </c>
      <c r="F1097" s="126" t="str">
        <f>IF('100 Build &amp; Infeed'!E1179&lt;&gt;"",'100 Build &amp; Infeed'!E1179,"")</f>
        <v/>
      </c>
      <c r="G1097" s="117" t="e">
        <f>IF(#REF!&lt;&gt;"",#REF!,"")</f>
        <v>#REF!</v>
      </c>
      <c r="H1097" s="126" t="e">
        <f t="shared" si="428"/>
        <v>#REF!</v>
      </c>
      <c r="I1097" s="175">
        <f t="shared" ca="1" si="434"/>
        <v>0</v>
      </c>
      <c r="J1097" s="114"/>
      <c r="K1097" s="122" t="s">
        <v>0</v>
      </c>
      <c r="L1097" s="119" t="e">
        <f>#REF!</f>
        <v>#REF!</v>
      </c>
      <c r="M1097" s="126" t="str">
        <f>IF('100 Build &amp; Infeed'!O1179&lt;&gt;"",'100 Build &amp; Infeed'!O1179,"")</f>
        <v/>
      </c>
      <c r="N1097" s="126"/>
      <c r="O1097" s="126" t="str">
        <f>IF('100 Build &amp; Infeed'!P1179&lt;&gt;"",'100 Build &amp; Infeed'!P1179,"")</f>
        <v/>
      </c>
      <c r="P1097" s="117" t="e">
        <f>IF(#REF!&lt;&gt;"",#REF!,"")</f>
        <v>#REF!</v>
      </c>
      <c r="Q1097" s="126" t="e">
        <f t="shared" si="429"/>
        <v>#REF!</v>
      </c>
      <c r="R1097" s="77">
        <f t="shared" ca="1" si="437"/>
        <v>0</v>
      </c>
      <c r="S1097" s="114"/>
      <c r="T1097" s="124" t="s">
        <v>11</v>
      </c>
      <c r="U1097" s="119" t="e">
        <f>#REF!</f>
        <v>#REF!</v>
      </c>
      <c r="V1097" s="119"/>
      <c r="W1097" s="126" t="str">
        <f>IF('100 Build &amp; Infeed'!Z1179&lt;&gt;"",'100 Build &amp; Infeed'!Z1179,"")</f>
        <v/>
      </c>
      <c r="X1097" s="126"/>
      <c r="Y1097" s="126" t="str">
        <f>IF('100 Build &amp; Infeed'!AA1179&lt;&gt;"",'100 Build &amp; Infeed'!AA1179,"")</f>
        <v/>
      </c>
      <c r="Z1097" s="117" t="e">
        <f>IF(#REF!&lt;&gt;"",#REF!,"")</f>
        <v>#REF!</v>
      </c>
      <c r="AA1097" s="126" t="e">
        <f t="shared" si="430"/>
        <v>#REF!</v>
      </c>
      <c r="AB1097" s="77">
        <f t="shared" ca="1" si="438"/>
        <v>0</v>
      </c>
      <c r="AC1097" s="114"/>
      <c r="AD1097" s="124" t="s">
        <v>12</v>
      </c>
      <c r="AE1097" s="119" t="e">
        <f>#REF!</f>
        <v>#REF!</v>
      </c>
      <c r="AF1097" s="126" t="str">
        <f>IF('100 Build &amp; Infeed'!AK1179&lt;&gt;"",'100 Build &amp; Infeed'!AK1179,"")</f>
        <v/>
      </c>
      <c r="AG1097" s="126" t="str">
        <f>IF('100 Build &amp; Infeed'!AL1179&lt;&gt;"",'100 Build &amp; Infeed'!AL1179,"")</f>
        <v/>
      </c>
      <c r="AH1097" s="119" t="e">
        <f>IF(#REF!&lt;&gt;"",#REF!,"")</f>
        <v>#REF!</v>
      </c>
      <c r="AI1097" s="126" t="e">
        <f t="shared" si="431"/>
        <v>#REF!</v>
      </c>
      <c r="AJ1097" s="77">
        <f t="shared" ca="1" si="439"/>
        <v>0</v>
      </c>
      <c r="AK1097" s="114"/>
      <c r="AL1097" s="123"/>
      <c r="AM1097" s="119"/>
      <c r="AN1097" s="119" t="e">
        <f>IF(#REF!&lt;&gt;"",#REF!,"")</f>
        <v>#REF!</v>
      </c>
      <c r="AO1097" s="126"/>
      <c r="AP1097" s="175"/>
      <c r="AQ1097" s="114"/>
      <c r="AR1097" s="122" t="s">
        <v>2</v>
      </c>
      <c r="AS1097" s="119" t="e">
        <f>#REF!</f>
        <v>#REF!</v>
      </c>
      <c r="AT1097" s="117"/>
      <c r="AU1097" s="126" t="str">
        <f>IF('100 Build &amp; Infeed'!AY1179&lt;&gt;"",'100 Build &amp; Infeed'!AY1179,"")</f>
        <v/>
      </c>
      <c r="AV1097" s="126" t="str">
        <f>IF('100 Build &amp; Infeed'!AZ1179&lt;&gt;"",'100 Build &amp; Infeed'!AZ1179,"")</f>
        <v/>
      </c>
      <c r="AW1097" s="126"/>
      <c r="AX1097" s="126"/>
      <c r="AY1097" s="117" t="e">
        <f>IF(#REF!&lt;&gt;"",#REF!,"")</f>
        <v>#REF!</v>
      </c>
      <c r="AZ1097" s="126" t="e">
        <f t="shared" si="432"/>
        <v>#REF!</v>
      </c>
      <c r="BA1097" s="115"/>
      <c r="BI1097" s="540"/>
      <c r="BK1097" s="109">
        <f t="shared" si="426"/>
        <v>76</v>
      </c>
      <c r="BL1097" s="109">
        <f t="shared" si="427"/>
        <v>114</v>
      </c>
      <c r="BM1097" s="24">
        <f t="shared" si="436"/>
        <v>315</v>
      </c>
      <c r="BN1097" s="24">
        <f t="shared" si="436"/>
        <v>516</v>
      </c>
      <c r="BO1097" s="24">
        <f t="shared" si="436"/>
        <v>717</v>
      </c>
    </row>
    <row r="1098" spans="1:67" ht="15.75" hidden="1" customHeight="1" outlineLevel="1" x14ac:dyDescent="0.25">
      <c r="A1098" s="540"/>
      <c r="B1098" s="122" t="s">
        <v>1</v>
      </c>
      <c r="C1098" s="119" t="e">
        <f>#REF!</f>
        <v>#REF!</v>
      </c>
      <c r="D1098" s="117"/>
      <c r="E1098" s="126" t="str">
        <f>IF('100 Build &amp; Infeed'!D1180&lt;&gt;"",'100 Build &amp; Infeed'!D1180,"")</f>
        <v/>
      </c>
      <c r="F1098" s="126" t="str">
        <f>IF('100 Build &amp; Infeed'!E1180&lt;&gt;"",'100 Build &amp; Infeed'!E1180,"")</f>
        <v/>
      </c>
      <c r="G1098" s="117" t="e">
        <f>IF(#REF!&lt;&gt;"",#REF!,"")</f>
        <v>#REF!</v>
      </c>
      <c r="H1098" s="126" t="e">
        <f t="shared" si="428"/>
        <v>#REF!</v>
      </c>
      <c r="I1098" s="175">
        <f t="shared" ca="1" si="434"/>
        <v>0</v>
      </c>
      <c r="J1098" s="114"/>
      <c r="K1098" s="122" t="s">
        <v>0</v>
      </c>
      <c r="L1098" s="119" t="e">
        <f>#REF!</f>
        <v>#REF!</v>
      </c>
      <c r="M1098" s="126" t="str">
        <f>IF('100 Build &amp; Infeed'!O1180&lt;&gt;"",'100 Build &amp; Infeed'!O1180,"")</f>
        <v/>
      </c>
      <c r="N1098" s="126"/>
      <c r="O1098" s="126" t="str">
        <f>IF('100 Build &amp; Infeed'!P1180&lt;&gt;"",'100 Build &amp; Infeed'!P1180,"")</f>
        <v/>
      </c>
      <c r="P1098" s="117" t="e">
        <f>IF(#REF!&lt;&gt;"",#REF!,"")</f>
        <v>#REF!</v>
      </c>
      <c r="Q1098" s="126" t="e">
        <f t="shared" si="429"/>
        <v>#REF!</v>
      </c>
      <c r="R1098" s="77">
        <f t="shared" ca="1" si="437"/>
        <v>0</v>
      </c>
      <c r="S1098" s="114"/>
      <c r="T1098" s="124" t="s">
        <v>11</v>
      </c>
      <c r="U1098" s="119" t="e">
        <f>#REF!</f>
        <v>#REF!</v>
      </c>
      <c r="V1098" s="119"/>
      <c r="W1098" s="126" t="str">
        <f>IF('100 Build &amp; Infeed'!Z1180&lt;&gt;"",'100 Build &amp; Infeed'!Z1180,"")</f>
        <v/>
      </c>
      <c r="X1098" s="126"/>
      <c r="Y1098" s="126" t="str">
        <f>IF('100 Build &amp; Infeed'!AA1180&lt;&gt;"",'100 Build &amp; Infeed'!AA1180,"")</f>
        <v/>
      </c>
      <c r="Z1098" s="117" t="e">
        <f>IF(#REF!&lt;&gt;"",#REF!,"")</f>
        <v>#REF!</v>
      </c>
      <c r="AA1098" s="126" t="e">
        <f t="shared" si="430"/>
        <v>#REF!</v>
      </c>
      <c r="AB1098" s="77">
        <f t="shared" ca="1" si="438"/>
        <v>0</v>
      </c>
      <c r="AC1098" s="114"/>
      <c r="AD1098" s="124" t="s">
        <v>12</v>
      </c>
      <c r="AE1098" s="119" t="e">
        <f>#REF!</f>
        <v>#REF!</v>
      </c>
      <c r="AF1098" s="126" t="str">
        <f>IF('100 Build &amp; Infeed'!AK1180&lt;&gt;"",'100 Build &amp; Infeed'!AK1180,"")</f>
        <v/>
      </c>
      <c r="AG1098" s="126" t="str">
        <f>IF('100 Build &amp; Infeed'!AL1180&lt;&gt;"",'100 Build &amp; Infeed'!AL1180,"")</f>
        <v/>
      </c>
      <c r="AH1098" s="119" t="e">
        <f>IF(#REF!&lt;&gt;"",#REF!,"")</f>
        <v>#REF!</v>
      </c>
      <c r="AI1098" s="126" t="e">
        <f t="shared" si="431"/>
        <v>#REF!</v>
      </c>
      <c r="AJ1098" s="77">
        <f t="shared" ca="1" si="439"/>
        <v>0</v>
      </c>
      <c r="AK1098" s="114"/>
      <c r="AL1098" s="123"/>
      <c r="AM1098" s="119"/>
      <c r="AN1098" s="119" t="e">
        <f>IF(#REF!&lt;&gt;"",#REF!,"")</f>
        <v>#REF!</v>
      </c>
      <c r="AO1098" s="126"/>
      <c r="AP1098" s="175"/>
      <c r="AQ1098" s="114"/>
      <c r="AR1098" s="122" t="s">
        <v>2</v>
      </c>
      <c r="AS1098" s="119" t="e">
        <f>#REF!</f>
        <v>#REF!</v>
      </c>
      <c r="AT1098" s="117"/>
      <c r="AU1098" s="126" t="str">
        <f>IF('100 Build &amp; Infeed'!AY1180&lt;&gt;"",'100 Build &amp; Infeed'!AY1180,"")</f>
        <v/>
      </c>
      <c r="AV1098" s="126" t="str">
        <f>IF('100 Build &amp; Infeed'!AZ1180&lt;&gt;"",'100 Build &amp; Infeed'!AZ1180,"")</f>
        <v/>
      </c>
      <c r="AW1098" s="126"/>
      <c r="AX1098" s="126"/>
      <c r="AY1098" s="117" t="e">
        <f>IF(#REF!&lt;&gt;"",#REF!,"")</f>
        <v>#REF!</v>
      </c>
      <c r="AZ1098" s="126" t="e">
        <f t="shared" si="432"/>
        <v>#REF!</v>
      </c>
      <c r="BA1098" s="115"/>
      <c r="BI1098" s="540"/>
      <c r="BK1098" s="109">
        <f t="shared" si="426"/>
        <v>77</v>
      </c>
      <c r="BL1098" s="109">
        <f t="shared" si="427"/>
        <v>114</v>
      </c>
      <c r="BM1098" s="24">
        <f t="shared" si="436"/>
        <v>315</v>
      </c>
      <c r="BN1098" s="24">
        <f t="shared" si="436"/>
        <v>516</v>
      </c>
      <c r="BO1098" s="24">
        <f t="shared" si="436"/>
        <v>717</v>
      </c>
    </row>
    <row r="1099" spans="1:67" ht="15.75" hidden="1" customHeight="1" outlineLevel="1" x14ac:dyDescent="0.25">
      <c r="A1099" s="540"/>
      <c r="B1099" s="122" t="s">
        <v>1</v>
      </c>
      <c r="C1099" s="119" t="e">
        <f>#REF!</f>
        <v>#REF!</v>
      </c>
      <c r="D1099" s="117"/>
      <c r="E1099" s="126" t="str">
        <f>IF('100 Build &amp; Infeed'!D1181&lt;&gt;"",'100 Build &amp; Infeed'!D1181,"")</f>
        <v/>
      </c>
      <c r="F1099" s="126" t="str">
        <f>IF('100 Build &amp; Infeed'!E1181&lt;&gt;"",'100 Build &amp; Infeed'!E1181,"")</f>
        <v/>
      </c>
      <c r="G1099" s="117" t="e">
        <f>IF(#REF!&lt;&gt;"",#REF!,"")</f>
        <v>#REF!</v>
      </c>
      <c r="H1099" s="126" t="e">
        <f t="shared" si="428"/>
        <v>#REF!</v>
      </c>
      <c r="I1099" s="175">
        <f t="shared" ca="1" si="434"/>
        <v>0</v>
      </c>
      <c r="J1099" s="114"/>
      <c r="K1099" s="122" t="s">
        <v>0</v>
      </c>
      <c r="L1099" s="119" t="e">
        <f>#REF!</f>
        <v>#REF!</v>
      </c>
      <c r="M1099" s="126" t="str">
        <f>IF('100 Build &amp; Infeed'!O1181&lt;&gt;"",'100 Build &amp; Infeed'!O1181,"")</f>
        <v/>
      </c>
      <c r="N1099" s="126"/>
      <c r="O1099" s="126" t="str">
        <f>IF('100 Build &amp; Infeed'!P1181&lt;&gt;"",'100 Build &amp; Infeed'!P1181,"")</f>
        <v/>
      </c>
      <c r="P1099" s="117" t="e">
        <f>IF(#REF!&lt;&gt;"",#REF!,"")</f>
        <v>#REF!</v>
      </c>
      <c r="Q1099" s="126" t="e">
        <f t="shared" si="429"/>
        <v>#REF!</v>
      </c>
      <c r="R1099" s="77">
        <f t="shared" ca="1" si="437"/>
        <v>0</v>
      </c>
      <c r="S1099" s="114"/>
      <c r="T1099" s="124" t="s">
        <v>11</v>
      </c>
      <c r="U1099" s="119" t="e">
        <f>#REF!</f>
        <v>#REF!</v>
      </c>
      <c r="V1099" s="119"/>
      <c r="W1099" s="126" t="str">
        <f>IF('100 Build &amp; Infeed'!Z1181&lt;&gt;"",'100 Build &amp; Infeed'!Z1181,"")</f>
        <v/>
      </c>
      <c r="X1099" s="126"/>
      <c r="Y1099" s="126" t="str">
        <f>IF('100 Build &amp; Infeed'!AA1181&lt;&gt;"",'100 Build &amp; Infeed'!AA1181,"")</f>
        <v/>
      </c>
      <c r="Z1099" s="117" t="e">
        <f>IF(#REF!&lt;&gt;"",#REF!,"")</f>
        <v>#REF!</v>
      </c>
      <c r="AA1099" s="126" t="e">
        <f t="shared" si="430"/>
        <v>#REF!</v>
      </c>
      <c r="AB1099" s="77">
        <f t="shared" ca="1" si="438"/>
        <v>0</v>
      </c>
      <c r="AC1099" s="114"/>
      <c r="AD1099" s="124" t="s">
        <v>12</v>
      </c>
      <c r="AE1099" s="119" t="e">
        <f>#REF!</f>
        <v>#REF!</v>
      </c>
      <c r="AF1099" s="126" t="str">
        <f>IF('100 Build &amp; Infeed'!AK1181&lt;&gt;"",'100 Build &amp; Infeed'!AK1181,"")</f>
        <v/>
      </c>
      <c r="AG1099" s="126" t="str">
        <f>IF('100 Build &amp; Infeed'!AL1181&lt;&gt;"",'100 Build &amp; Infeed'!AL1181,"")</f>
        <v/>
      </c>
      <c r="AH1099" s="119" t="e">
        <f>IF(#REF!&lt;&gt;"",#REF!,"")</f>
        <v>#REF!</v>
      </c>
      <c r="AI1099" s="126" t="e">
        <f t="shared" si="431"/>
        <v>#REF!</v>
      </c>
      <c r="AJ1099" s="77">
        <f t="shared" ca="1" si="439"/>
        <v>0</v>
      </c>
      <c r="AK1099" s="114"/>
      <c r="AL1099" s="123"/>
      <c r="AM1099" s="119"/>
      <c r="AN1099" s="119" t="e">
        <f>IF(#REF!&lt;&gt;"",#REF!,"")</f>
        <v>#REF!</v>
      </c>
      <c r="AO1099" s="126"/>
      <c r="AP1099" s="175"/>
      <c r="AQ1099" s="114"/>
      <c r="AR1099" s="122" t="s">
        <v>2</v>
      </c>
      <c r="AS1099" s="119" t="e">
        <f>#REF!</f>
        <v>#REF!</v>
      </c>
      <c r="AT1099" s="117"/>
      <c r="AU1099" s="126" t="str">
        <f>IF('100 Build &amp; Infeed'!AY1181&lt;&gt;"",'100 Build &amp; Infeed'!AY1181,"")</f>
        <v/>
      </c>
      <c r="AV1099" s="126" t="str">
        <f>IF('100 Build &amp; Infeed'!AZ1181&lt;&gt;"",'100 Build &amp; Infeed'!AZ1181,"")</f>
        <v/>
      </c>
      <c r="AW1099" s="126"/>
      <c r="AX1099" s="126"/>
      <c r="AY1099" s="117" t="e">
        <f>IF(#REF!&lt;&gt;"",#REF!,"")</f>
        <v>#REF!</v>
      </c>
      <c r="AZ1099" s="126" t="e">
        <f t="shared" si="432"/>
        <v>#REF!</v>
      </c>
      <c r="BA1099" s="115"/>
      <c r="BI1099" s="540"/>
      <c r="BK1099" s="109">
        <f t="shared" si="426"/>
        <v>78</v>
      </c>
      <c r="BL1099" s="109">
        <f t="shared" si="427"/>
        <v>114</v>
      </c>
      <c r="BM1099" s="24">
        <f t="shared" si="436"/>
        <v>315</v>
      </c>
      <c r="BN1099" s="24">
        <f t="shared" si="436"/>
        <v>516</v>
      </c>
      <c r="BO1099" s="24">
        <f t="shared" si="436"/>
        <v>717</v>
      </c>
    </row>
    <row r="1100" spans="1:67" collapsed="1" x14ac:dyDescent="0.25">
      <c r="A1100" s="540"/>
      <c r="B1100" s="122" t="s">
        <v>1</v>
      </c>
      <c r="C1100" s="119" t="e">
        <f>#REF!</f>
        <v>#REF!</v>
      </c>
      <c r="D1100" s="117"/>
      <c r="E1100" s="126" t="str">
        <f>IF('100 Build &amp; Infeed'!D1182&lt;&gt;"",'100 Build &amp; Infeed'!D1182,"")</f>
        <v/>
      </c>
      <c r="F1100" s="126" t="str">
        <f>IF('100 Build &amp; Infeed'!E1182&lt;&gt;"",'100 Build &amp; Infeed'!E1182,"")</f>
        <v/>
      </c>
      <c r="G1100" s="117" t="e">
        <f>IF(#REF!&lt;&gt;"",#REF!,"")</f>
        <v>#REF!</v>
      </c>
      <c r="H1100" s="126" t="e">
        <f t="shared" si="428"/>
        <v>#REF!</v>
      </c>
      <c r="I1100" s="175">
        <f t="shared" ca="1" si="434"/>
        <v>0</v>
      </c>
      <c r="J1100" s="114"/>
      <c r="K1100" s="122" t="s">
        <v>0</v>
      </c>
      <c r="L1100" s="119" t="e">
        <f>#REF!</f>
        <v>#REF!</v>
      </c>
      <c r="M1100" s="126" t="str">
        <f>IF('100 Build &amp; Infeed'!O1182&lt;&gt;"",'100 Build &amp; Infeed'!O1182,"")</f>
        <v/>
      </c>
      <c r="N1100" s="126"/>
      <c r="O1100" s="126" t="str">
        <f>IF('100 Build &amp; Infeed'!P1182&lt;&gt;"",'100 Build &amp; Infeed'!P1182,"")</f>
        <v/>
      </c>
      <c r="P1100" s="117" t="e">
        <f>IF(#REF!&lt;&gt;"",#REF!,"")</f>
        <v>#REF!</v>
      </c>
      <c r="Q1100" s="126" t="e">
        <f t="shared" si="429"/>
        <v>#REF!</v>
      </c>
      <c r="R1100" s="77">
        <f t="shared" ca="1" si="437"/>
        <v>0</v>
      </c>
      <c r="S1100" s="114"/>
      <c r="T1100" s="124" t="s">
        <v>11</v>
      </c>
      <c r="U1100" s="119" t="e">
        <f>#REF!</f>
        <v>#REF!</v>
      </c>
      <c r="V1100" s="119"/>
      <c r="W1100" s="126" t="str">
        <f>IF('100 Build &amp; Infeed'!Z1182&lt;&gt;"",'100 Build &amp; Infeed'!Z1182,"")</f>
        <v/>
      </c>
      <c r="X1100" s="126"/>
      <c r="Y1100" s="126" t="str">
        <f>IF('100 Build &amp; Infeed'!AA1182&lt;&gt;"",'100 Build &amp; Infeed'!AA1182,"")</f>
        <v/>
      </c>
      <c r="Z1100" s="117" t="e">
        <f>IF(#REF!&lt;&gt;"",#REF!,"")</f>
        <v>#REF!</v>
      </c>
      <c r="AA1100" s="126" t="e">
        <f t="shared" si="430"/>
        <v>#REF!</v>
      </c>
      <c r="AB1100" s="77">
        <f t="shared" ca="1" si="438"/>
        <v>0</v>
      </c>
      <c r="AC1100" s="114"/>
      <c r="AD1100" s="124" t="s">
        <v>12</v>
      </c>
      <c r="AE1100" s="119" t="e">
        <f>#REF!</f>
        <v>#REF!</v>
      </c>
      <c r="AF1100" s="126" t="str">
        <f>IF('100 Build &amp; Infeed'!AK1182&lt;&gt;"",'100 Build &amp; Infeed'!AK1182,"")</f>
        <v/>
      </c>
      <c r="AG1100" s="126" t="str">
        <f>IF('100 Build &amp; Infeed'!AL1182&lt;&gt;"",'100 Build &amp; Infeed'!AL1182,"")</f>
        <v/>
      </c>
      <c r="AH1100" s="119" t="e">
        <f>IF(#REF!&lt;&gt;"",#REF!,"")</f>
        <v>#REF!</v>
      </c>
      <c r="AI1100" s="126" t="e">
        <f t="shared" si="431"/>
        <v>#REF!</v>
      </c>
      <c r="AJ1100" s="77">
        <f t="shared" ca="1" si="439"/>
        <v>0</v>
      </c>
      <c r="AK1100" s="114"/>
      <c r="AL1100" s="123"/>
      <c r="AM1100" s="119"/>
      <c r="AN1100" s="119" t="e">
        <f>IF(#REF!&lt;&gt;"",#REF!,"")</f>
        <v>#REF!</v>
      </c>
      <c r="AO1100" s="126"/>
      <c r="AP1100" s="175"/>
      <c r="AQ1100" s="114"/>
      <c r="AR1100" s="122" t="s">
        <v>2</v>
      </c>
      <c r="AS1100" s="119" t="e">
        <f>#REF!</f>
        <v>#REF!</v>
      </c>
      <c r="AT1100" s="117"/>
      <c r="AU1100" s="126" t="str">
        <f>IF('100 Build &amp; Infeed'!AY1182&lt;&gt;"",'100 Build &amp; Infeed'!AY1182,"")</f>
        <v/>
      </c>
      <c r="AV1100" s="126" t="str">
        <f>IF('100 Build &amp; Infeed'!AZ1182&lt;&gt;"",'100 Build &amp; Infeed'!AZ1182,"")</f>
        <v/>
      </c>
      <c r="AW1100" s="126"/>
      <c r="AX1100" s="126"/>
      <c r="AY1100" s="117" t="e">
        <f>IF(#REF!&lt;&gt;"",#REF!,"")</f>
        <v>#REF!</v>
      </c>
      <c r="AZ1100" s="126" t="e">
        <f t="shared" si="432"/>
        <v>#REF!</v>
      </c>
      <c r="BA1100" s="115"/>
      <c r="BI1100" s="540"/>
      <c r="BK1100" s="109">
        <f t="shared" ref="BK1100:BK1163" si="440">BK1090</f>
        <v>79</v>
      </c>
      <c r="BL1100" s="109">
        <f t="shared" ref="BL1100:BL1163" si="441">BL1090+1</f>
        <v>114</v>
      </c>
      <c r="BM1100" s="24">
        <f t="shared" si="436"/>
        <v>315</v>
      </c>
      <c r="BN1100" s="24">
        <f t="shared" si="436"/>
        <v>516</v>
      </c>
      <c r="BO1100" s="24">
        <f t="shared" si="436"/>
        <v>717</v>
      </c>
    </row>
    <row r="1101" spans="1:67" x14ac:dyDescent="0.25">
      <c r="A1101" s="541" t="s">
        <v>407</v>
      </c>
      <c r="B1101" s="122" t="s">
        <v>1</v>
      </c>
      <c r="C1101" s="119" t="e">
        <f t="shared" ref="C1101:C1164" si="442">C1100+1</f>
        <v>#REF!</v>
      </c>
      <c r="D1101" s="117"/>
      <c r="E1101" s="126"/>
      <c r="F1101" s="126"/>
      <c r="G1101" s="126" t="e">
        <f>IF(#REF!&lt;&gt;"",#REF!,"")</f>
        <v>#REF!</v>
      </c>
      <c r="H1101" s="126" t="e">
        <f t="shared" si="428"/>
        <v>#REF!</v>
      </c>
      <c r="I1101" s="175">
        <f t="shared" ca="1" si="434"/>
        <v>1</v>
      </c>
      <c r="J1101" s="114"/>
      <c r="K1101" s="122" t="s">
        <v>0</v>
      </c>
      <c r="L1101" s="119" t="e">
        <f t="shared" ref="L1101:L1164" si="443">C1101</f>
        <v>#REF!</v>
      </c>
      <c r="M1101" s="117"/>
      <c r="N1101" s="126"/>
      <c r="O1101" s="126"/>
      <c r="P1101" s="126" t="e">
        <f>IF(#REF!&lt;&gt;"",#REF!,"")</f>
        <v>#REF!</v>
      </c>
      <c r="Q1101" s="126" t="e">
        <f t="shared" si="429"/>
        <v>#REF!</v>
      </c>
      <c r="R1101" s="77">
        <f t="shared" ca="1" si="437"/>
        <v>0</v>
      </c>
      <c r="S1101" s="114"/>
      <c r="T1101" s="124" t="s">
        <v>11</v>
      </c>
      <c r="U1101" s="119" t="e">
        <f t="shared" ref="U1101:U1164" si="444">C1101</f>
        <v>#REF!</v>
      </c>
      <c r="V1101" s="117"/>
      <c r="W1101" s="126"/>
      <c r="X1101" s="126"/>
      <c r="Y1101" s="126"/>
      <c r="Z1101" s="126" t="e">
        <f>IF(#REF!&lt;&gt;"",#REF!,"")</f>
        <v>#REF!</v>
      </c>
      <c r="AA1101" s="126" t="e">
        <f t="shared" si="430"/>
        <v>#REF!</v>
      </c>
      <c r="AB1101" s="77">
        <f t="shared" ca="1" si="438"/>
        <v>0</v>
      </c>
      <c r="AC1101" s="114"/>
      <c r="AD1101" s="124" t="s">
        <v>12</v>
      </c>
      <c r="AE1101" s="119" t="e">
        <f t="shared" ref="AE1101:AE1164" si="445">C1101</f>
        <v>#REF!</v>
      </c>
      <c r="AF1101" s="117"/>
      <c r="AG1101" s="126" t="str">
        <f>IF('100 Build &amp; Infeed'!AL1183&lt;&gt;"",'100 Build &amp; Infeed'!AL1183,"")</f>
        <v/>
      </c>
      <c r="AH1101" s="126" t="e">
        <f>IF(#REF!&lt;&gt;"",#REF!,"")</f>
        <v>#REF!</v>
      </c>
      <c r="AI1101" s="126" t="e">
        <f t="shared" si="431"/>
        <v>#REF!</v>
      </c>
      <c r="AJ1101" s="77">
        <f t="shared" ca="1" si="439"/>
        <v>0</v>
      </c>
      <c r="AK1101" s="114"/>
      <c r="AL1101" s="123"/>
      <c r="AM1101" s="118"/>
      <c r="AN1101" s="116"/>
      <c r="AO1101" s="126"/>
      <c r="AP1101" s="175"/>
      <c r="AQ1101" s="114"/>
      <c r="AR1101" s="122" t="s">
        <v>2</v>
      </c>
      <c r="AS1101" s="119" t="e">
        <f t="shared" ref="AS1101:AS1164" si="446">C1101</f>
        <v>#REF!</v>
      </c>
      <c r="AT1101" s="117"/>
      <c r="AU1101" s="126"/>
      <c r="AV1101" s="126"/>
      <c r="AW1101" s="126"/>
      <c r="AX1101" s="126"/>
      <c r="AY1101" s="126" t="e">
        <f>IF(#REF!&lt;&gt;"",#REF!,"")</f>
        <v>#REF!</v>
      </c>
      <c r="AZ1101" s="126" t="e">
        <f t="shared" si="432"/>
        <v>#REF!</v>
      </c>
      <c r="BA1101" s="115"/>
      <c r="BI1101" s="541" t="s">
        <v>407</v>
      </c>
      <c r="BK1101" s="109">
        <f t="shared" si="440"/>
        <v>70</v>
      </c>
      <c r="BL1101" s="109">
        <f t="shared" si="441"/>
        <v>115</v>
      </c>
      <c r="BM1101" s="24">
        <f t="shared" ref="BM1101:BO1120" si="447">BL1101+201</f>
        <v>316</v>
      </c>
      <c r="BN1101" s="24">
        <f t="shared" si="447"/>
        <v>517</v>
      </c>
      <c r="BO1101" s="24">
        <f t="shared" si="447"/>
        <v>718</v>
      </c>
    </row>
    <row r="1102" spans="1:67" x14ac:dyDescent="0.25">
      <c r="A1102" s="541"/>
      <c r="B1102" s="122" t="s">
        <v>1</v>
      </c>
      <c r="C1102" s="119" t="e">
        <f t="shared" si="442"/>
        <v>#REF!</v>
      </c>
      <c r="D1102" s="117"/>
      <c r="E1102" s="126"/>
      <c r="F1102" s="126"/>
      <c r="G1102" s="126" t="e">
        <f>IF(#REF!&lt;&gt;"",#REF!,"")</f>
        <v>#REF!</v>
      </c>
      <c r="H1102" s="126" t="e">
        <f t="shared" si="428"/>
        <v>#REF!</v>
      </c>
      <c r="I1102" s="175">
        <f t="shared" ca="1" si="434"/>
        <v>2</v>
      </c>
      <c r="J1102" s="114"/>
      <c r="K1102" s="122" t="s">
        <v>0</v>
      </c>
      <c r="L1102" s="119" t="e">
        <f t="shared" si="443"/>
        <v>#REF!</v>
      </c>
      <c r="M1102" s="117"/>
      <c r="N1102" s="126"/>
      <c r="O1102" s="126"/>
      <c r="P1102" s="126" t="e">
        <f>IF(#REF!&lt;&gt;"",#REF!,"")</f>
        <v>#REF!</v>
      </c>
      <c r="Q1102" s="126" t="e">
        <f t="shared" si="429"/>
        <v>#REF!</v>
      </c>
      <c r="R1102" s="77">
        <f t="shared" ca="1" si="437"/>
        <v>0</v>
      </c>
      <c r="S1102" s="114"/>
      <c r="T1102" s="124" t="s">
        <v>11</v>
      </c>
      <c r="U1102" s="119" t="e">
        <f t="shared" si="444"/>
        <v>#REF!</v>
      </c>
      <c r="V1102" s="117"/>
      <c r="W1102" s="126"/>
      <c r="X1102" s="126"/>
      <c r="Y1102" s="126"/>
      <c r="Z1102" s="126" t="e">
        <f>IF(#REF!&lt;&gt;"",#REF!,"")</f>
        <v>#REF!</v>
      </c>
      <c r="AA1102" s="126" t="e">
        <f t="shared" si="430"/>
        <v>#REF!</v>
      </c>
      <c r="AB1102" s="77">
        <f t="shared" ca="1" si="438"/>
        <v>0</v>
      </c>
      <c r="AC1102" s="114"/>
      <c r="AD1102" s="124" t="s">
        <v>12</v>
      </c>
      <c r="AE1102" s="119" t="e">
        <f t="shared" si="445"/>
        <v>#REF!</v>
      </c>
      <c r="AF1102" s="117"/>
      <c r="AG1102" s="126" t="str">
        <f>IF('100 Build &amp; Infeed'!AL1184&lt;&gt;"",'100 Build &amp; Infeed'!AL1184,"")</f>
        <v/>
      </c>
      <c r="AH1102" s="126" t="e">
        <f>IF(#REF!&lt;&gt;"",#REF!,"")</f>
        <v>#REF!</v>
      </c>
      <c r="AI1102" s="126" t="e">
        <f t="shared" si="431"/>
        <v>#REF!</v>
      </c>
      <c r="AJ1102" s="77">
        <f t="shared" ca="1" si="439"/>
        <v>0</v>
      </c>
      <c r="AK1102" s="114"/>
      <c r="AL1102" s="123"/>
      <c r="AM1102" s="118"/>
      <c r="AN1102" s="116"/>
      <c r="AO1102" s="126"/>
      <c r="AP1102" s="175"/>
      <c r="AQ1102" s="114"/>
      <c r="AR1102" s="122" t="s">
        <v>2</v>
      </c>
      <c r="AS1102" s="119" t="e">
        <f t="shared" si="446"/>
        <v>#REF!</v>
      </c>
      <c r="AT1102" s="117"/>
      <c r="AU1102" s="126"/>
      <c r="AV1102" s="126"/>
      <c r="AW1102" s="126"/>
      <c r="AX1102" s="126"/>
      <c r="AY1102" s="126" t="e">
        <f>IF(#REF!&lt;&gt;"",#REF!,"")</f>
        <v>#REF!</v>
      </c>
      <c r="AZ1102" s="126" t="e">
        <f t="shared" si="432"/>
        <v>#REF!</v>
      </c>
      <c r="BA1102" s="115"/>
      <c r="BI1102" s="541"/>
      <c r="BK1102" s="109">
        <f t="shared" si="440"/>
        <v>71</v>
      </c>
      <c r="BL1102" s="109">
        <f t="shared" si="441"/>
        <v>115</v>
      </c>
      <c r="BM1102" s="24">
        <f t="shared" si="447"/>
        <v>316</v>
      </c>
      <c r="BN1102" s="24">
        <f t="shared" si="447"/>
        <v>517</v>
      </c>
      <c r="BO1102" s="24">
        <f t="shared" si="447"/>
        <v>718</v>
      </c>
    </row>
    <row r="1103" spans="1:67" x14ac:dyDescent="0.25">
      <c r="A1103" s="541"/>
      <c r="B1103" s="122" t="s">
        <v>1</v>
      </c>
      <c r="C1103" s="119" t="e">
        <f t="shared" si="442"/>
        <v>#REF!</v>
      </c>
      <c r="D1103" s="117"/>
      <c r="E1103" s="126"/>
      <c r="F1103" s="126"/>
      <c r="G1103" s="126" t="e">
        <f>IF(#REF!&lt;&gt;"",#REF!,"")</f>
        <v>#REF!</v>
      </c>
      <c r="H1103" s="126" t="e">
        <f t="shared" si="428"/>
        <v>#REF!</v>
      </c>
      <c r="I1103" s="175">
        <f t="shared" ca="1" si="434"/>
        <v>2</v>
      </c>
      <c r="J1103" s="114"/>
      <c r="K1103" s="122" t="s">
        <v>0</v>
      </c>
      <c r="L1103" s="119" t="e">
        <f t="shared" si="443"/>
        <v>#REF!</v>
      </c>
      <c r="M1103" s="117"/>
      <c r="N1103" s="126"/>
      <c r="O1103" s="126"/>
      <c r="P1103" s="126" t="e">
        <f>IF(#REF!&lt;&gt;"",#REF!,"")</f>
        <v>#REF!</v>
      </c>
      <c r="Q1103" s="126" t="e">
        <f t="shared" si="429"/>
        <v>#REF!</v>
      </c>
      <c r="R1103" s="77">
        <f t="shared" ca="1" si="437"/>
        <v>2</v>
      </c>
      <c r="S1103" s="114"/>
      <c r="T1103" s="124" t="s">
        <v>11</v>
      </c>
      <c r="U1103" s="119" t="e">
        <f t="shared" si="444"/>
        <v>#REF!</v>
      </c>
      <c r="V1103" s="117"/>
      <c r="W1103" s="126"/>
      <c r="X1103" s="126"/>
      <c r="Y1103" s="126"/>
      <c r="Z1103" s="126" t="e">
        <f>IF(#REF!&lt;&gt;"",#REF!,"")</f>
        <v>#REF!</v>
      </c>
      <c r="AA1103" s="126" t="e">
        <f t="shared" si="430"/>
        <v>#REF!</v>
      </c>
      <c r="AB1103" s="77">
        <f t="shared" ca="1" si="438"/>
        <v>6</v>
      </c>
      <c r="AC1103" s="114"/>
      <c r="AD1103" s="124" t="s">
        <v>12</v>
      </c>
      <c r="AE1103" s="119" t="e">
        <f t="shared" si="445"/>
        <v>#REF!</v>
      </c>
      <c r="AF1103" s="117"/>
      <c r="AG1103" s="126" t="str">
        <f>IF('100 Build &amp; Infeed'!AL1185&lt;&gt;"",'100 Build &amp; Infeed'!AL1185,"")</f>
        <v/>
      </c>
      <c r="AH1103" s="126" t="e">
        <f>IF(#REF!&lt;&gt;"",#REF!,"")</f>
        <v>#REF!</v>
      </c>
      <c r="AI1103" s="126" t="e">
        <f t="shared" si="431"/>
        <v>#REF!</v>
      </c>
      <c r="AJ1103" s="77">
        <f t="shared" ca="1" si="439"/>
        <v>0</v>
      </c>
      <c r="AK1103" s="114"/>
      <c r="AL1103" s="123"/>
      <c r="AM1103" s="118"/>
      <c r="AN1103" s="116"/>
      <c r="AO1103" s="126"/>
      <c r="AP1103" s="175"/>
      <c r="AQ1103" s="114"/>
      <c r="AR1103" s="122" t="s">
        <v>2</v>
      </c>
      <c r="AS1103" s="119" t="e">
        <f t="shared" si="446"/>
        <v>#REF!</v>
      </c>
      <c r="AT1103" s="117"/>
      <c r="AU1103" s="126"/>
      <c r="AV1103" s="126"/>
      <c r="AW1103" s="126"/>
      <c r="AX1103" s="126"/>
      <c r="AY1103" s="126" t="e">
        <f>IF(#REF!&lt;&gt;"",#REF!,"")</f>
        <v>#REF!</v>
      </c>
      <c r="AZ1103" s="126" t="e">
        <f t="shared" si="432"/>
        <v>#REF!</v>
      </c>
      <c r="BA1103" s="115"/>
      <c r="BI1103" s="541"/>
      <c r="BK1103" s="109">
        <f t="shared" si="440"/>
        <v>72</v>
      </c>
      <c r="BL1103" s="109">
        <f t="shared" si="441"/>
        <v>115</v>
      </c>
      <c r="BM1103" s="24">
        <f t="shared" si="447"/>
        <v>316</v>
      </c>
      <c r="BN1103" s="24">
        <f t="shared" si="447"/>
        <v>517</v>
      </c>
      <c r="BO1103" s="24">
        <f t="shared" si="447"/>
        <v>718</v>
      </c>
    </row>
    <row r="1104" spans="1:67" x14ac:dyDescent="0.25">
      <c r="A1104" s="541"/>
      <c r="B1104" s="122" t="s">
        <v>1</v>
      </c>
      <c r="C1104" s="119" t="e">
        <f t="shared" si="442"/>
        <v>#REF!</v>
      </c>
      <c r="D1104" s="117"/>
      <c r="E1104" s="126"/>
      <c r="F1104" s="126"/>
      <c r="G1104" s="126" t="e">
        <f>IF(#REF!&lt;&gt;"",#REF!,"")</f>
        <v>#REF!</v>
      </c>
      <c r="H1104" s="126" t="e">
        <f t="shared" si="428"/>
        <v>#REF!</v>
      </c>
      <c r="I1104" s="175">
        <f t="shared" ca="1" si="434"/>
        <v>2</v>
      </c>
      <c r="J1104" s="114"/>
      <c r="K1104" s="122" t="s">
        <v>0</v>
      </c>
      <c r="L1104" s="119" t="e">
        <f t="shared" si="443"/>
        <v>#REF!</v>
      </c>
      <c r="M1104" s="117"/>
      <c r="N1104" s="126"/>
      <c r="O1104" s="126"/>
      <c r="P1104" s="126" t="e">
        <f>IF(#REF!&lt;&gt;"",#REF!,"")</f>
        <v>#REF!</v>
      </c>
      <c r="Q1104" s="126" t="e">
        <f t="shared" si="429"/>
        <v>#REF!</v>
      </c>
      <c r="R1104" s="77">
        <f t="shared" ca="1" si="437"/>
        <v>0</v>
      </c>
      <c r="S1104" s="114"/>
      <c r="T1104" s="124" t="s">
        <v>11</v>
      </c>
      <c r="U1104" s="119" t="e">
        <f t="shared" si="444"/>
        <v>#REF!</v>
      </c>
      <c r="V1104" s="117"/>
      <c r="W1104" s="126"/>
      <c r="X1104" s="126"/>
      <c r="Y1104" s="126"/>
      <c r="Z1104" s="126" t="e">
        <f>IF(#REF!&lt;&gt;"",#REF!,"")</f>
        <v>#REF!</v>
      </c>
      <c r="AA1104" s="126" t="e">
        <f t="shared" si="430"/>
        <v>#REF!</v>
      </c>
      <c r="AB1104" s="77">
        <f t="shared" ca="1" si="438"/>
        <v>0</v>
      </c>
      <c r="AC1104" s="114"/>
      <c r="AD1104" s="124" t="s">
        <v>12</v>
      </c>
      <c r="AE1104" s="119" t="e">
        <f t="shared" si="445"/>
        <v>#REF!</v>
      </c>
      <c r="AF1104" s="117"/>
      <c r="AG1104" s="126" t="str">
        <f>IF('100 Build &amp; Infeed'!AL1186&lt;&gt;"",'100 Build &amp; Infeed'!AL1186,"")</f>
        <v/>
      </c>
      <c r="AH1104" s="126" t="e">
        <f>IF(#REF!&lt;&gt;"",#REF!,"")</f>
        <v>#REF!</v>
      </c>
      <c r="AI1104" s="126" t="e">
        <f t="shared" si="431"/>
        <v>#REF!</v>
      </c>
      <c r="AJ1104" s="77">
        <f t="shared" ca="1" si="439"/>
        <v>0</v>
      </c>
      <c r="AK1104" s="114"/>
      <c r="AL1104" s="123"/>
      <c r="AM1104" s="118"/>
      <c r="AN1104" s="116"/>
      <c r="AO1104" s="126"/>
      <c r="AP1104" s="175"/>
      <c r="AQ1104" s="114"/>
      <c r="AR1104" s="122" t="s">
        <v>2</v>
      </c>
      <c r="AS1104" s="119" t="e">
        <f t="shared" si="446"/>
        <v>#REF!</v>
      </c>
      <c r="AT1104" s="117"/>
      <c r="AU1104" s="126"/>
      <c r="AV1104" s="126"/>
      <c r="AW1104" s="126"/>
      <c r="AX1104" s="126"/>
      <c r="AY1104" s="126" t="e">
        <f>IF(#REF!&lt;&gt;"",#REF!,"")</f>
        <v>#REF!</v>
      </c>
      <c r="AZ1104" s="126" t="e">
        <f t="shared" si="432"/>
        <v>#REF!</v>
      </c>
      <c r="BA1104" s="115"/>
      <c r="BI1104" s="541"/>
      <c r="BK1104" s="109">
        <f t="shared" si="440"/>
        <v>73</v>
      </c>
      <c r="BL1104" s="109">
        <f t="shared" si="441"/>
        <v>115</v>
      </c>
      <c r="BM1104" s="24">
        <f t="shared" si="447"/>
        <v>316</v>
      </c>
      <c r="BN1104" s="24">
        <f t="shared" si="447"/>
        <v>517</v>
      </c>
      <c r="BO1104" s="24">
        <f t="shared" si="447"/>
        <v>718</v>
      </c>
    </row>
    <row r="1105" spans="1:71" x14ac:dyDescent="0.25">
      <c r="A1105" s="541"/>
      <c r="B1105" s="122" t="s">
        <v>1</v>
      </c>
      <c r="C1105" s="119" t="e">
        <f t="shared" si="442"/>
        <v>#REF!</v>
      </c>
      <c r="D1105" s="117"/>
      <c r="E1105" s="126"/>
      <c r="F1105" s="126"/>
      <c r="G1105" s="126" t="e">
        <f>IF(#REF!&lt;&gt;"",#REF!,"")</f>
        <v>#REF!</v>
      </c>
      <c r="H1105" s="126" t="e">
        <f t="shared" ref="H1105:H1168" si="448">LEN(G1105)</f>
        <v>#REF!</v>
      </c>
      <c r="I1105" s="175">
        <f t="shared" ca="1" si="434"/>
        <v>11</v>
      </c>
      <c r="J1105" s="114"/>
      <c r="K1105" s="122" t="s">
        <v>0</v>
      </c>
      <c r="L1105" s="119" t="e">
        <f t="shared" si="443"/>
        <v>#REF!</v>
      </c>
      <c r="M1105" s="117"/>
      <c r="N1105" s="126"/>
      <c r="O1105" s="126"/>
      <c r="P1105" s="126" t="e">
        <f>IF(#REF!&lt;&gt;"",#REF!,"")</f>
        <v>#REF!</v>
      </c>
      <c r="Q1105" s="126" t="e">
        <f t="shared" ref="Q1105:Q1168" si="449">LEN(P1105)</f>
        <v>#REF!</v>
      </c>
      <c r="R1105" s="77">
        <f t="shared" ca="1" si="437"/>
        <v>1</v>
      </c>
      <c r="S1105" s="114"/>
      <c r="T1105" s="124" t="s">
        <v>11</v>
      </c>
      <c r="U1105" s="119" t="e">
        <f t="shared" si="444"/>
        <v>#REF!</v>
      </c>
      <c r="V1105" s="117"/>
      <c r="W1105" s="126"/>
      <c r="X1105" s="126"/>
      <c r="Y1105" s="126"/>
      <c r="Z1105" s="126" t="e">
        <f>IF(#REF!&lt;&gt;"",#REF!,"")</f>
        <v>#REF!</v>
      </c>
      <c r="AA1105" s="126" t="e">
        <f t="shared" ref="AA1105:AA1168" si="450">LEN(Z1105)</f>
        <v>#REF!</v>
      </c>
      <c r="AB1105" s="77">
        <f t="shared" ca="1" si="438"/>
        <v>0</v>
      </c>
      <c r="AC1105" s="114"/>
      <c r="AD1105" s="124" t="s">
        <v>12</v>
      </c>
      <c r="AE1105" s="119" t="e">
        <f t="shared" si="445"/>
        <v>#REF!</v>
      </c>
      <c r="AF1105" s="117"/>
      <c r="AG1105" s="126" t="str">
        <f>IF('100 Build &amp; Infeed'!AL1187&lt;&gt;"",'100 Build &amp; Infeed'!AL1187,"")</f>
        <v/>
      </c>
      <c r="AH1105" s="126" t="e">
        <f>IF(#REF!&lt;&gt;"",#REF!,"")</f>
        <v>#REF!</v>
      </c>
      <c r="AI1105" s="126" t="e">
        <f t="shared" ref="AI1105:AI1168" si="451">LEN(AH1105)</f>
        <v>#REF!</v>
      </c>
      <c r="AJ1105" s="77">
        <f t="shared" ca="1" si="439"/>
        <v>0</v>
      </c>
      <c r="AK1105" s="114"/>
      <c r="AL1105" s="123"/>
      <c r="AM1105" s="118"/>
      <c r="AN1105" s="116"/>
      <c r="AO1105" s="126"/>
      <c r="AP1105" s="175"/>
      <c r="AQ1105" s="114"/>
      <c r="AR1105" s="122" t="s">
        <v>2</v>
      </c>
      <c r="AS1105" s="119" t="e">
        <f t="shared" si="446"/>
        <v>#REF!</v>
      </c>
      <c r="AT1105" s="117"/>
      <c r="AU1105" s="126"/>
      <c r="AV1105" s="126"/>
      <c r="AW1105" s="126"/>
      <c r="AX1105" s="126"/>
      <c r="AY1105" s="126" t="e">
        <f>IF(#REF!&lt;&gt;"",#REF!,"")</f>
        <v>#REF!</v>
      </c>
      <c r="AZ1105" s="126" t="e">
        <f t="shared" ref="AZ1105:AZ1168" si="452">LEN(AY1105)</f>
        <v>#REF!</v>
      </c>
      <c r="BA1105" s="115"/>
      <c r="BI1105" s="541"/>
      <c r="BK1105" s="109">
        <f t="shared" si="440"/>
        <v>74</v>
      </c>
      <c r="BL1105" s="109">
        <f t="shared" si="441"/>
        <v>115</v>
      </c>
      <c r="BM1105" s="24">
        <f t="shared" si="447"/>
        <v>316</v>
      </c>
      <c r="BN1105" s="24">
        <f t="shared" si="447"/>
        <v>517</v>
      </c>
      <c r="BO1105" s="24">
        <f t="shared" si="447"/>
        <v>718</v>
      </c>
    </row>
    <row r="1106" spans="1:71" x14ac:dyDescent="0.25">
      <c r="A1106" s="541"/>
      <c r="B1106" s="122" t="s">
        <v>1</v>
      </c>
      <c r="C1106" s="119" t="e">
        <f t="shared" si="442"/>
        <v>#REF!</v>
      </c>
      <c r="D1106" s="117"/>
      <c r="E1106" s="126"/>
      <c r="F1106" s="126"/>
      <c r="G1106" s="126" t="e">
        <f>IF(#REF!&lt;&gt;"",#REF!,"")</f>
        <v>#REF!</v>
      </c>
      <c r="H1106" s="126" t="e">
        <f t="shared" si="448"/>
        <v>#REF!</v>
      </c>
      <c r="I1106" s="175">
        <f t="shared" ca="1" si="434"/>
        <v>1</v>
      </c>
      <c r="J1106" s="114"/>
      <c r="K1106" s="122" t="s">
        <v>0</v>
      </c>
      <c r="L1106" s="119" t="e">
        <f t="shared" si="443"/>
        <v>#REF!</v>
      </c>
      <c r="M1106" s="117"/>
      <c r="N1106" s="126"/>
      <c r="O1106" s="126"/>
      <c r="P1106" s="126" t="e">
        <f>IF(#REF!&lt;&gt;"",#REF!,"")</f>
        <v>#REF!</v>
      </c>
      <c r="Q1106" s="126" t="e">
        <f t="shared" si="449"/>
        <v>#REF!</v>
      </c>
      <c r="R1106" s="77">
        <f t="shared" ca="1" si="437"/>
        <v>1</v>
      </c>
      <c r="S1106" s="114"/>
      <c r="T1106" s="124" t="s">
        <v>11</v>
      </c>
      <c r="U1106" s="119" t="e">
        <f t="shared" si="444"/>
        <v>#REF!</v>
      </c>
      <c r="V1106" s="117"/>
      <c r="W1106" s="126"/>
      <c r="X1106" s="126"/>
      <c r="Y1106" s="126"/>
      <c r="Z1106" s="126" t="e">
        <f>IF(#REF!&lt;&gt;"",#REF!,"")</f>
        <v>#REF!</v>
      </c>
      <c r="AA1106" s="126" t="e">
        <f t="shared" si="450"/>
        <v>#REF!</v>
      </c>
      <c r="AB1106" s="77">
        <f t="shared" ca="1" si="438"/>
        <v>0</v>
      </c>
      <c r="AC1106" s="114"/>
      <c r="AD1106" s="124" t="s">
        <v>12</v>
      </c>
      <c r="AE1106" s="119" t="e">
        <f t="shared" si="445"/>
        <v>#REF!</v>
      </c>
      <c r="AF1106" s="117"/>
      <c r="AG1106" s="126" t="str">
        <f>IF('100 Build &amp; Infeed'!AL1188&lt;&gt;"",'100 Build &amp; Infeed'!AL1188,"")</f>
        <v/>
      </c>
      <c r="AH1106" s="126" t="e">
        <f>IF(#REF!&lt;&gt;"",#REF!,"")</f>
        <v>#REF!</v>
      </c>
      <c r="AI1106" s="126" t="e">
        <f t="shared" si="451"/>
        <v>#REF!</v>
      </c>
      <c r="AJ1106" s="77">
        <f t="shared" ca="1" si="439"/>
        <v>0</v>
      </c>
      <c r="AK1106" s="114"/>
      <c r="AL1106" s="123"/>
      <c r="AM1106" s="118"/>
      <c r="AN1106" s="116"/>
      <c r="AO1106" s="126"/>
      <c r="AP1106" s="175"/>
      <c r="AQ1106" s="114"/>
      <c r="AR1106" s="122" t="s">
        <v>2</v>
      </c>
      <c r="AS1106" s="119" t="e">
        <f t="shared" si="446"/>
        <v>#REF!</v>
      </c>
      <c r="AT1106" s="117"/>
      <c r="AU1106" s="126"/>
      <c r="AV1106" s="126"/>
      <c r="AW1106" s="126"/>
      <c r="AX1106" s="126"/>
      <c r="AY1106" s="126" t="e">
        <f>IF(#REF!&lt;&gt;"",#REF!,"")</f>
        <v>#REF!</v>
      </c>
      <c r="AZ1106" s="126" t="e">
        <f t="shared" si="452"/>
        <v>#REF!</v>
      </c>
      <c r="BA1106" s="115"/>
      <c r="BI1106" s="541"/>
      <c r="BK1106" s="109">
        <f t="shared" si="440"/>
        <v>75</v>
      </c>
      <c r="BL1106" s="109">
        <f t="shared" si="441"/>
        <v>115</v>
      </c>
      <c r="BM1106" s="24">
        <f t="shared" si="447"/>
        <v>316</v>
      </c>
      <c r="BN1106" s="24">
        <f t="shared" si="447"/>
        <v>517</v>
      </c>
      <c r="BO1106" s="24">
        <f t="shared" si="447"/>
        <v>718</v>
      </c>
    </row>
    <row r="1107" spans="1:71" x14ac:dyDescent="0.25">
      <c r="A1107" s="541"/>
      <c r="B1107" s="122" t="s">
        <v>1</v>
      </c>
      <c r="C1107" s="119" t="e">
        <f t="shared" si="442"/>
        <v>#REF!</v>
      </c>
      <c r="D1107" s="117"/>
      <c r="E1107" s="126"/>
      <c r="F1107" s="126"/>
      <c r="G1107" s="126" t="e">
        <f>IF(#REF!&lt;&gt;"",#REF!,"")</f>
        <v>#REF!</v>
      </c>
      <c r="H1107" s="126" t="e">
        <f t="shared" si="448"/>
        <v>#REF!</v>
      </c>
      <c r="I1107" s="175">
        <f t="shared" ca="1" si="434"/>
        <v>100</v>
      </c>
      <c r="J1107" s="114"/>
      <c r="K1107" s="122" t="s">
        <v>0</v>
      </c>
      <c r="L1107" s="119" t="e">
        <f t="shared" si="443"/>
        <v>#REF!</v>
      </c>
      <c r="M1107" s="117"/>
      <c r="N1107" s="126"/>
      <c r="O1107" s="126"/>
      <c r="P1107" s="126" t="e">
        <f>IF(#REF!&lt;&gt;"",#REF!,"")</f>
        <v>#REF!</v>
      </c>
      <c r="Q1107" s="126" t="e">
        <f t="shared" si="449"/>
        <v>#REF!</v>
      </c>
      <c r="R1107" s="77">
        <f t="shared" ca="1" si="437"/>
        <v>0</v>
      </c>
      <c r="S1107" s="114"/>
      <c r="T1107" s="124" t="s">
        <v>11</v>
      </c>
      <c r="U1107" s="119" t="e">
        <f t="shared" si="444"/>
        <v>#REF!</v>
      </c>
      <c r="V1107" s="117"/>
      <c r="W1107" s="126"/>
      <c r="X1107" s="126"/>
      <c r="Y1107" s="126"/>
      <c r="Z1107" s="126" t="e">
        <f>IF(#REF!&lt;&gt;"",#REF!,"")</f>
        <v>#REF!</v>
      </c>
      <c r="AA1107" s="126" t="e">
        <f t="shared" si="450"/>
        <v>#REF!</v>
      </c>
      <c r="AB1107" s="77">
        <f t="shared" ca="1" si="438"/>
        <v>32000</v>
      </c>
      <c r="AC1107" s="114"/>
      <c r="AD1107" s="124" t="s">
        <v>12</v>
      </c>
      <c r="AE1107" s="119" t="e">
        <f t="shared" si="445"/>
        <v>#REF!</v>
      </c>
      <c r="AF1107" s="117"/>
      <c r="AG1107" s="126" t="str">
        <f>IF('100 Build &amp; Infeed'!AL1189&lt;&gt;"",'100 Build &amp; Infeed'!AL1189,"")</f>
        <v/>
      </c>
      <c r="AH1107" s="126" t="e">
        <f>IF(#REF!&lt;&gt;"",#REF!,"")</f>
        <v>#REF!</v>
      </c>
      <c r="AI1107" s="126" t="e">
        <f t="shared" si="451"/>
        <v>#REF!</v>
      </c>
      <c r="AJ1107" s="77">
        <f t="shared" ca="1" si="439"/>
        <v>0</v>
      </c>
      <c r="AK1107" s="114"/>
      <c r="AL1107" s="123"/>
      <c r="AM1107" s="118"/>
      <c r="AN1107" s="116"/>
      <c r="AO1107" s="126"/>
      <c r="AP1107" s="175"/>
      <c r="AQ1107" s="114"/>
      <c r="AR1107" s="122" t="s">
        <v>2</v>
      </c>
      <c r="AS1107" s="119" t="e">
        <f t="shared" si="446"/>
        <v>#REF!</v>
      </c>
      <c r="AT1107" s="117"/>
      <c r="AU1107" s="126"/>
      <c r="AV1107" s="126"/>
      <c r="AW1107" s="126"/>
      <c r="AX1107" s="126"/>
      <c r="AY1107" s="126" t="e">
        <f>IF(#REF!&lt;&gt;"",#REF!,"")</f>
        <v>#REF!</v>
      </c>
      <c r="AZ1107" s="126" t="e">
        <f t="shared" si="452"/>
        <v>#REF!</v>
      </c>
      <c r="BA1107" s="115"/>
      <c r="BI1107" s="541"/>
      <c r="BK1107" s="109">
        <f t="shared" si="440"/>
        <v>76</v>
      </c>
      <c r="BL1107" s="109">
        <f t="shared" si="441"/>
        <v>115</v>
      </c>
      <c r="BM1107" s="24">
        <f t="shared" si="447"/>
        <v>316</v>
      </c>
      <c r="BN1107" s="24">
        <f t="shared" si="447"/>
        <v>517</v>
      </c>
      <c r="BO1107" s="24">
        <f t="shared" si="447"/>
        <v>718</v>
      </c>
    </row>
    <row r="1108" spans="1:71" x14ac:dyDescent="0.25">
      <c r="A1108" s="541"/>
      <c r="B1108" s="122" t="s">
        <v>1</v>
      </c>
      <c r="C1108" s="119" t="e">
        <f t="shared" si="442"/>
        <v>#REF!</v>
      </c>
      <c r="D1108" s="117"/>
      <c r="E1108" s="126"/>
      <c r="F1108" s="126"/>
      <c r="G1108" s="126" t="e">
        <f>IF(#REF!&lt;&gt;"",#REF!,"")</f>
        <v>#REF!</v>
      </c>
      <c r="H1108" s="126" t="e">
        <f t="shared" si="448"/>
        <v>#REF!</v>
      </c>
      <c r="I1108" s="175">
        <f t="shared" ca="1" si="434"/>
        <v>100</v>
      </c>
      <c r="J1108" s="114"/>
      <c r="K1108" s="122" t="s">
        <v>0</v>
      </c>
      <c r="L1108" s="119" t="e">
        <f t="shared" si="443"/>
        <v>#REF!</v>
      </c>
      <c r="M1108" s="117"/>
      <c r="N1108" s="126"/>
      <c r="O1108" s="126"/>
      <c r="P1108" s="126" t="e">
        <f>IF(#REF!&lt;&gt;"",#REF!,"")</f>
        <v>#REF!</v>
      </c>
      <c r="Q1108" s="126" t="e">
        <f t="shared" si="449"/>
        <v>#REF!</v>
      </c>
      <c r="R1108" s="77">
        <f t="shared" ca="1" si="437"/>
        <v>108</v>
      </c>
      <c r="S1108" s="114"/>
      <c r="T1108" s="124" t="s">
        <v>11</v>
      </c>
      <c r="U1108" s="119" t="e">
        <f t="shared" si="444"/>
        <v>#REF!</v>
      </c>
      <c r="V1108" s="117"/>
      <c r="W1108" s="126"/>
      <c r="X1108" s="126"/>
      <c r="Y1108" s="126"/>
      <c r="Z1108" s="126" t="e">
        <f>IF(#REF!&lt;&gt;"",#REF!,"")</f>
        <v>#REF!</v>
      </c>
      <c r="AA1108" s="126" t="e">
        <f t="shared" si="450"/>
        <v>#REF!</v>
      </c>
      <c r="AB1108" s="77">
        <f t="shared" ca="1" si="438"/>
        <v>32000</v>
      </c>
      <c r="AC1108" s="114"/>
      <c r="AD1108" s="124" t="s">
        <v>12</v>
      </c>
      <c r="AE1108" s="119" t="e">
        <f t="shared" si="445"/>
        <v>#REF!</v>
      </c>
      <c r="AF1108" s="117"/>
      <c r="AG1108" s="126" t="str">
        <f>IF('100 Build &amp; Infeed'!AL1190&lt;&gt;"",'100 Build &amp; Infeed'!AL1190,"")</f>
        <v/>
      </c>
      <c r="AH1108" s="126" t="e">
        <f>IF(#REF!&lt;&gt;"",#REF!,"")</f>
        <v>#REF!</v>
      </c>
      <c r="AI1108" s="126" t="e">
        <f t="shared" si="451"/>
        <v>#REF!</v>
      </c>
      <c r="AJ1108" s="77">
        <f t="shared" ca="1" si="439"/>
        <v>0</v>
      </c>
      <c r="AK1108" s="114"/>
      <c r="AL1108" s="123"/>
      <c r="AM1108" s="118"/>
      <c r="AN1108" s="116"/>
      <c r="AO1108" s="126"/>
      <c r="AP1108" s="175"/>
      <c r="AQ1108" s="114"/>
      <c r="AR1108" s="122" t="s">
        <v>2</v>
      </c>
      <c r="AS1108" s="119" t="e">
        <f t="shared" si="446"/>
        <v>#REF!</v>
      </c>
      <c r="AT1108" s="117"/>
      <c r="AU1108" s="126"/>
      <c r="AV1108" s="126"/>
      <c r="AW1108" s="126"/>
      <c r="AX1108" s="126"/>
      <c r="AY1108" s="126" t="e">
        <f>IF(#REF!&lt;&gt;"",#REF!,"")</f>
        <v>#REF!</v>
      </c>
      <c r="AZ1108" s="126" t="e">
        <f t="shared" si="452"/>
        <v>#REF!</v>
      </c>
      <c r="BA1108" s="115"/>
      <c r="BI1108" s="541"/>
      <c r="BK1108" s="109">
        <f t="shared" si="440"/>
        <v>77</v>
      </c>
      <c r="BL1108" s="109">
        <f t="shared" si="441"/>
        <v>115</v>
      </c>
      <c r="BM1108" s="24">
        <f t="shared" si="447"/>
        <v>316</v>
      </c>
      <c r="BN1108" s="24">
        <f t="shared" si="447"/>
        <v>517</v>
      </c>
      <c r="BO1108" s="24">
        <f t="shared" si="447"/>
        <v>718</v>
      </c>
    </row>
    <row r="1109" spans="1:71" x14ac:dyDescent="0.25">
      <c r="A1109" s="541"/>
      <c r="B1109" s="122" t="s">
        <v>1</v>
      </c>
      <c r="C1109" s="119" t="e">
        <f t="shared" si="442"/>
        <v>#REF!</v>
      </c>
      <c r="D1109" s="117"/>
      <c r="E1109" s="126"/>
      <c r="F1109" s="126"/>
      <c r="G1109" s="126" t="e">
        <f>IF(#REF!&lt;&gt;"",#REF!,"")</f>
        <v>#REF!</v>
      </c>
      <c r="H1109" s="126" t="e">
        <f t="shared" si="448"/>
        <v>#REF!</v>
      </c>
      <c r="I1109" s="175">
        <f t="shared" ca="1" si="434"/>
        <v>0</v>
      </c>
      <c r="J1109" s="114"/>
      <c r="K1109" s="122" t="s">
        <v>0</v>
      </c>
      <c r="L1109" s="119" t="e">
        <f t="shared" si="443"/>
        <v>#REF!</v>
      </c>
      <c r="M1109" s="117"/>
      <c r="N1109" s="126"/>
      <c r="O1109" s="126"/>
      <c r="P1109" s="126" t="e">
        <f>IF(#REF!&lt;&gt;"",#REF!,"")</f>
        <v>#REF!</v>
      </c>
      <c r="Q1109" s="126" t="e">
        <f t="shared" si="449"/>
        <v>#REF!</v>
      </c>
      <c r="R1109" s="77">
        <f t="shared" ca="1" si="437"/>
        <v>2</v>
      </c>
      <c r="S1109" s="114"/>
      <c r="T1109" s="124" t="s">
        <v>11</v>
      </c>
      <c r="U1109" s="119" t="e">
        <f t="shared" si="444"/>
        <v>#REF!</v>
      </c>
      <c r="V1109" s="117"/>
      <c r="W1109" s="126"/>
      <c r="X1109" s="126"/>
      <c r="Y1109" s="126"/>
      <c r="Z1109" s="126" t="e">
        <f>IF(#REF!&lt;&gt;"",#REF!,"")</f>
        <v>#REF!</v>
      </c>
      <c r="AA1109" s="126" t="e">
        <f t="shared" si="450"/>
        <v>#REF!</v>
      </c>
      <c r="AB1109" s="77">
        <f t="shared" ca="1" si="438"/>
        <v>10000</v>
      </c>
      <c r="AC1109" s="114"/>
      <c r="AD1109" s="124" t="s">
        <v>12</v>
      </c>
      <c r="AE1109" s="119" t="e">
        <f t="shared" si="445"/>
        <v>#REF!</v>
      </c>
      <c r="AF1109" s="117"/>
      <c r="AG1109" s="126" t="str">
        <f>IF('100 Build &amp; Infeed'!AL1191&lt;&gt;"",'100 Build &amp; Infeed'!AL1191,"")</f>
        <v/>
      </c>
      <c r="AH1109" s="126" t="e">
        <f>IF(#REF!&lt;&gt;"",#REF!,"")</f>
        <v>#REF!</v>
      </c>
      <c r="AI1109" s="126" t="e">
        <f t="shared" si="451"/>
        <v>#REF!</v>
      </c>
      <c r="AJ1109" s="77">
        <f t="shared" ca="1" si="439"/>
        <v>0</v>
      </c>
      <c r="AK1109" s="114"/>
      <c r="AL1109" s="123"/>
      <c r="AM1109" s="118"/>
      <c r="AN1109" s="116"/>
      <c r="AO1109" s="126"/>
      <c r="AP1109" s="175"/>
      <c r="AQ1109" s="114"/>
      <c r="AR1109" s="122" t="s">
        <v>2</v>
      </c>
      <c r="AS1109" s="119" t="e">
        <f t="shared" si="446"/>
        <v>#REF!</v>
      </c>
      <c r="AT1109" s="117"/>
      <c r="AU1109" s="126"/>
      <c r="AV1109" s="126"/>
      <c r="AW1109" s="126"/>
      <c r="AX1109" s="126"/>
      <c r="AY1109" s="126" t="e">
        <f>IF(#REF!&lt;&gt;"",#REF!,"")</f>
        <v>#REF!</v>
      </c>
      <c r="AZ1109" s="126" t="e">
        <f t="shared" si="452"/>
        <v>#REF!</v>
      </c>
      <c r="BA1109" s="115"/>
      <c r="BI1109" s="541"/>
      <c r="BK1109" s="109">
        <f t="shared" si="440"/>
        <v>78</v>
      </c>
      <c r="BL1109" s="109">
        <f t="shared" si="441"/>
        <v>115</v>
      </c>
      <c r="BM1109" s="24">
        <f t="shared" si="447"/>
        <v>316</v>
      </c>
      <c r="BN1109" s="24">
        <f t="shared" si="447"/>
        <v>517</v>
      </c>
      <c r="BO1109" s="24">
        <f t="shared" si="447"/>
        <v>718</v>
      </c>
    </row>
    <row r="1110" spans="1:71" x14ac:dyDescent="0.25">
      <c r="A1110" s="541"/>
      <c r="B1110" s="122" t="s">
        <v>1</v>
      </c>
      <c r="C1110" s="119" t="e">
        <f t="shared" si="442"/>
        <v>#REF!</v>
      </c>
      <c r="D1110" s="117"/>
      <c r="E1110" s="126"/>
      <c r="F1110" s="126"/>
      <c r="G1110" s="126" t="e">
        <f>IF(#REF!&lt;&gt;"",#REF!,"")</f>
        <v>#REF!</v>
      </c>
      <c r="H1110" s="126" t="e">
        <f t="shared" si="448"/>
        <v>#REF!</v>
      </c>
      <c r="I1110" s="175">
        <f t="shared" ref="I1110:I1173" ca="1" si="453">INDIRECT(ADDRESS(BL1110,BK1110))</f>
        <v>1</v>
      </c>
      <c r="J1110" s="114"/>
      <c r="K1110" s="122" t="s">
        <v>0</v>
      </c>
      <c r="L1110" s="119" t="e">
        <f t="shared" si="443"/>
        <v>#REF!</v>
      </c>
      <c r="M1110" s="117"/>
      <c r="N1110" s="126"/>
      <c r="O1110" s="126"/>
      <c r="P1110" s="126" t="e">
        <f>IF(#REF!&lt;&gt;"",#REF!,"")</f>
        <v>#REF!</v>
      </c>
      <c r="Q1110" s="126" t="e">
        <f t="shared" si="449"/>
        <v>#REF!</v>
      </c>
      <c r="R1110" s="77">
        <f t="shared" ca="1" si="437"/>
        <v>0</v>
      </c>
      <c r="S1110" s="114"/>
      <c r="T1110" s="124" t="s">
        <v>11</v>
      </c>
      <c r="U1110" s="119" t="e">
        <f t="shared" si="444"/>
        <v>#REF!</v>
      </c>
      <c r="V1110" s="117"/>
      <c r="W1110" s="126"/>
      <c r="X1110" s="126"/>
      <c r="Y1110" s="126"/>
      <c r="Z1110" s="126" t="e">
        <f>IF(#REF!&lt;&gt;"",#REF!,"")</f>
        <v>#REF!</v>
      </c>
      <c r="AA1110" s="126" t="e">
        <f t="shared" si="450"/>
        <v>#REF!</v>
      </c>
      <c r="AB1110" s="77">
        <f t="shared" ca="1" si="438"/>
        <v>10000</v>
      </c>
      <c r="AC1110" s="114"/>
      <c r="AD1110" s="124" t="s">
        <v>12</v>
      </c>
      <c r="AE1110" s="119" t="e">
        <f t="shared" si="445"/>
        <v>#REF!</v>
      </c>
      <c r="AF1110" s="117"/>
      <c r="AG1110" s="126" t="str">
        <f>IF('100 Build &amp; Infeed'!AL1192&lt;&gt;"",'100 Build &amp; Infeed'!AL1192,"")</f>
        <v/>
      </c>
      <c r="AH1110" s="126" t="e">
        <f>IF(#REF!&lt;&gt;"",#REF!,"")</f>
        <v>#REF!</v>
      </c>
      <c r="AI1110" s="126" t="e">
        <f t="shared" si="451"/>
        <v>#REF!</v>
      </c>
      <c r="AJ1110" s="77">
        <f t="shared" ca="1" si="439"/>
        <v>0</v>
      </c>
      <c r="AK1110" s="114"/>
      <c r="AL1110" s="123"/>
      <c r="AM1110" s="118"/>
      <c r="AN1110" s="116"/>
      <c r="AO1110" s="126"/>
      <c r="AP1110" s="175"/>
      <c r="AQ1110" s="114"/>
      <c r="AR1110" s="122" t="s">
        <v>2</v>
      </c>
      <c r="AS1110" s="119" t="e">
        <f t="shared" si="446"/>
        <v>#REF!</v>
      </c>
      <c r="AT1110" s="117"/>
      <c r="AU1110" s="126"/>
      <c r="AV1110" s="126"/>
      <c r="AW1110" s="126"/>
      <c r="AX1110" s="126"/>
      <c r="AY1110" s="126" t="e">
        <f>IF(#REF!&lt;&gt;"",#REF!,"")</f>
        <v>#REF!</v>
      </c>
      <c r="AZ1110" s="126" t="e">
        <f t="shared" si="452"/>
        <v>#REF!</v>
      </c>
      <c r="BA1110" s="115"/>
      <c r="BI1110" s="541"/>
      <c r="BK1110" s="109">
        <f t="shared" si="440"/>
        <v>79</v>
      </c>
      <c r="BL1110" s="109">
        <f t="shared" si="441"/>
        <v>115</v>
      </c>
      <c r="BM1110" s="24">
        <f t="shared" si="447"/>
        <v>316</v>
      </c>
      <c r="BN1110" s="24">
        <f t="shared" si="447"/>
        <v>517</v>
      </c>
      <c r="BO1110" s="24">
        <f t="shared" si="447"/>
        <v>718</v>
      </c>
      <c r="BR1110" s="181">
        <v>41687.336805555555</v>
      </c>
      <c r="BS1110" s="181"/>
    </row>
    <row r="1111" spans="1:71" x14ac:dyDescent="0.25">
      <c r="A1111" s="541"/>
      <c r="B1111" s="122" t="s">
        <v>1</v>
      </c>
      <c r="C1111" s="119" t="e">
        <f t="shared" si="442"/>
        <v>#REF!</v>
      </c>
      <c r="D1111" s="117"/>
      <c r="E1111" s="126"/>
      <c r="F1111" s="126"/>
      <c r="G1111" s="126" t="e">
        <f>IF(#REF!&lt;&gt;"",#REF!,"")</f>
        <v>#REF!</v>
      </c>
      <c r="H1111" s="126" t="e">
        <f t="shared" si="448"/>
        <v>#REF!</v>
      </c>
      <c r="I1111" s="175">
        <f t="shared" ca="1" si="453"/>
        <v>1</v>
      </c>
      <c r="J1111" s="114"/>
      <c r="K1111" s="122" t="s">
        <v>0</v>
      </c>
      <c r="L1111" s="119" t="e">
        <f t="shared" si="443"/>
        <v>#REF!</v>
      </c>
      <c r="M1111" s="117"/>
      <c r="N1111" s="126"/>
      <c r="O1111" s="126"/>
      <c r="P1111" s="126" t="e">
        <f>IF(#REF!&lt;&gt;"",#REF!,"")</f>
        <v>#REF!</v>
      </c>
      <c r="Q1111" s="126" t="e">
        <f t="shared" si="449"/>
        <v>#REF!</v>
      </c>
      <c r="R1111" s="77">
        <f t="shared" ca="1" si="437"/>
        <v>0</v>
      </c>
      <c r="S1111" s="114"/>
      <c r="T1111" s="124" t="s">
        <v>11</v>
      </c>
      <c r="U1111" s="119" t="e">
        <f t="shared" si="444"/>
        <v>#REF!</v>
      </c>
      <c r="V1111" s="117"/>
      <c r="W1111" s="126"/>
      <c r="X1111" s="126"/>
      <c r="Y1111" s="126"/>
      <c r="Z1111" s="126" t="e">
        <f>IF(#REF!&lt;&gt;"",#REF!,"")</f>
        <v>#REF!</v>
      </c>
      <c r="AA1111" s="126" t="e">
        <f t="shared" si="450"/>
        <v>#REF!</v>
      </c>
      <c r="AB1111" s="77">
        <f t="shared" ca="1" si="438"/>
        <v>0</v>
      </c>
      <c r="AC1111" s="114"/>
      <c r="AD1111" s="124" t="s">
        <v>12</v>
      </c>
      <c r="AE1111" s="119" t="e">
        <f t="shared" si="445"/>
        <v>#REF!</v>
      </c>
      <c r="AF1111" s="117"/>
      <c r="AG1111" s="126" t="str">
        <f>IF('100 Build &amp; Infeed'!AL1193&lt;&gt;"",'100 Build &amp; Infeed'!AL1193,"")</f>
        <v/>
      </c>
      <c r="AH1111" s="126" t="e">
        <f>IF(#REF!&lt;&gt;"",#REF!,"")</f>
        <v>#REF!</v>
      </c>
      <c r="AI1111" s="126" t="e">
        <f t="shared" si="451"/>
        <v>#REF!</v>
      </c>
      <c r="AJ1111" s="77">
        <f t="shared" ca="1" si="439"/>
        <v>0</v>
      </c>
      <c r="AK1111" s="114"/>
      <c r="AL1111" s="123"/>
      <c r="AM1111" s="118"/>
      <c r="AN1111" s="116"/>
      <c r="AO1111" s="126"/>
      <c r="AP1111" s="175"/>
      <c r="AQ1111" s="114"/>
      <c r="AR1111" s="122" t="s">
        <v>2</v>
      </c>
      <c r="AS1111" s="119" t="e">
        <f t="shared" si="446"/>
        <v>#REF!</v>
      </c>
      <c r="AT1111" s="117"/>
      <c r="AU1111" s="126"/>
      <c r="AV1111" s="126"/>
      <c r="AW1111" s="126"/>
      <c r="AX1111" s="126"/>
      <c r="AY1111" s="126" t="e">
        <f>IF(#REF!&lt;&gt;"",#REF!,"")</f>
        <v>#REF!</v>
      </c>
      <c r="AZ1111" s="126" t="e">
        <f t="shared" si="452"/>
        <v>#REF!</v>
      </c>
      <c r="BA1111" s="115"/>
      <c r="BI1111" s="541"/>
      <c r="BK1111" s="109">
        <f t="shared" si="440"/>
        <v>70</v>
      </c>
      <c r="BL1111" s="109">
        <f t="shared" si="441"/>
        <v>116</v>
      </c>
      <c r="BM1111" s="24">
        <f t="shared" si="447"/>
        <v>317</v>
      </c>
      <c r="BN1111" s="24">
        <f t="shared" si="447"/>
        <v>518</v>
      </c>
      <c r="BO1111" s="24">
        <f t="shared" si="447"/>
        <v>719</v>
      </c>
    </row>
    <row r="1112" spans="1:71" x14ac:dyDescent="0.25">
      <c r="A1112" s="541"/>
      <c r="B1112" s="122" t="s">
        <v>1</v>
      </c>
      <c r="C1112" s="119" t="e">
        <f t="shared" si="442"/>
        <v>#REF!</v>
      </c>
      <c r="D1112" s="117"/>
      <c r="E1112" s="126"/>
      <c r="F1112" s="126"/>
      <c r="G1112" s="126" t="e">
        <f>IF(#REF!&lt;&gt;"",#REF!,"")</f>
        <v>#REF!</v>
      </c>
      <c r="H1112" s="126" t="e">
        <f t="shared" si="448"/>
        <v>#REF!</v>
      </c>
      <c r="I1112" s="175">
        <f t="shared" ca="1" si="453"/>
        <v>0</v>
      </c>
      <c r="J1112" s="114"/>
      <c r="K1112" s="122" t="s">
        <v>0</v>
      </c>
      <c r="L1112" s="119" t="e">
        <f t="shared" si="443"/>
        <v>#REF!</v>
      </c>
      <c r="M1112" s="117"/>
      <c r="N1112" s="126"/>
      <c r="O1112" s="126"/>
      <c r="P1112" s="126" t="e">
        <f>IF(#REF!&lt;&gt;"",#REF!,"")</f>
        <v>#REF!</v>
      </c>
      <c r="Q1112" s="126" t="e">
        <f t="shared" si="449"/>
        <v>#REF!</v>
      </c>
      <c r="R1112" s="77">
        <f t="shared" ca="1" si="437"/>
        <v>2</v>
      </c>
      <c r="S1112" s="114"/>
      <c r="T1112" s="124" t="s">
        <v>11</v>
      </c>
      <c r="U1112" s="119" t="e">
        <f t="shared" si="444"/>
        <v>#REF!</v>
      </c>
      <c r="V1112" s="117"/>
      <c r="W1112" s="126"/>
      <c r="X1112" s="126"/>
      <c r="Y1112" s="126"/>
      <c r="Z1112" s="126" t="e">
        <f>IF(#REF!&lt;&gt;"",#REF!,"")</f>
        <v>#REF!</v>
      </c>
      <c r="AA1112" s="126" t="e">
        <f t="shared" si="450"/>
        <v>#REF!</v>
      </c>
      <c r="AB1112" s="77">
        <f t="shared" ca="1" si="438"/>
        <v>6</v>
      </c>
      <c r="AC1112" s="114"/>
      <c r="AD1112" s="124" t="s">
        <v>12</v>
      </c>
      <c r="AE1112" s="119" t="e">
        <f t="shared" si="445"/>
        <v>#REF!</v>
      </c>
      <c r="AF1112" s="117"/>
      <c r="AG1112" s="126" t="str">
        <f>IF('100 Build &amp; Infeed'!AL1194&lt;&gt;"",'100 Build &amp; Infeed'!AL1194,"")</f>
        <v/>
      </c>
      <c r="AH1112" s="126" t="e">
        <f>IF(#REF!&lt;&gt;"",#REF!,"")</f>
        <v>#REF!</v>
      </c>
      <c r="AI1112" s="126" t="e">
        <f t="shared" si="451"/>
        <v>#REF!</v>
      </c>
      <c r="AJ1112" s="77">
        <f t="shared" ca="1" si="439"/>
        <v>0</v>
      </c>
      <c r="AK1112" s="114"/>
      <c r="AL1112" s="123"/>
      <c r="AM1112" s="118"/>
      <c r="AN1112" s="116"/>
      <c r="AO1112" s="126"/>
      <c r="AP1112" s="175"/>
      <c r="AQ1112" s="114"/>
      <c r="AR1112" s="122" t="s">
        <v>2</v>
      </c>
      <c r="AS1112" s="119" t="e">
        <f t="shared" si="446"/>
        <v>#REF!</v>
      </c>
      <c r="AT1112" s="117"/>
      <c r="AU1112" s="126"/>
      <c r="AV1112" s="126"/>
      <c r="AW1112" s="126"/>
      <c r="AX1112" s="126"/>
      <c r="AY1112" s="126" t="e">
        <f>IF(#REF!&lt;&gt;"",#REF!,"")</f>
        <v>#REF!</v>
      </c>
      <c r="AZ1112" s="126" t="e">
        <f t="shared" si="452"/>
        <v>#REF!</v>
      </c>
      <c r="BA1112" s="115"/>
      <c r="BI1112" s="541"/>
      <c r="BK1112" s="109">
        <f t="shared" si="440"/>
        <v>71</v>
      </c>
      <c r="BL1112" s="109">
        <f t="shared" si="441"/>
        <v>116</v>
      </c>
      <c r="BM1112" s="24">
        <f t="shared" si="447"/>
        <v>317</v>
      </c>
      <c r="BN1112" s="24">
        <f t="shared" si="447"/>
        <v>518</v>
      </c>
      <c r="BO1112" s="24">
        <f t="shared" si="447"/>
        <v>719</v>
      </c>
      <c r="BR1112" s="181"/>
    </row>
    <row r="1113" spans="1:71" x14ac:dyDescent="0.25">
      <c r="A1113" s="541"/>
      <c r="B1113" s="122" t="s">
        <v>1</v>
      </c>
      <c r="C1113" s="119" t="e">
        <f t="shared" si="442"/>
        <v>#REF!</v>
      </c>
      <c r="D1113" s="117"/>
      <c r="E1113" s="126"/>
      <c r="F1113" s="126"/>
      <c r="G1113" s="126" t="e">
        <f>IF(#REF!&lt;&gt;"",#REF!,"")</f>
        <v>#REF!</v>
      </c>
      <c r="H1113" s="126" t="e">
        <f t="shared" si="448"/>
        <v>#REF!</v>
      </c>
      <c r="I1113" s="175">
        <f t="shared" ca="1" si="453"/>
        <v>8</v>
      </c>
      <c r="J1113" s="114"/>
      <c r="K1113" s="122" t="s">
        <v>0</v>
      </c>
      <c r="L1113" s="119" t="e">
        <f t="shared" si="443"/>
        <v>#REF!</v>
      </c>
      <c r="M1113" s="117"/>
      <c r="N1113" s="126"/>
      <c r="O1113" s="126"/>
      <c r="P1113" s="126" t="e">
        <f>IF(#REF!&lt;&gt;"",#REF!,"")</f>
        <v>#REF!</v>
      </c>
      <c r="Q1113" s="126" t="e">
        <f t="shared" si="449"/>
        <v>#REF!</v>
      </c>
      <c r="R1113" s="77">
        <f t="shared" ca="1" si="437"/>
        <v>0</v>
      </c>
      <c r="S1113" s="114"/>
      <c r="T1113" s="124" t="s">
        <v>11</v>
      </c>
      <c r="U1113" s="119" t="e">
        <f t="shared" si="444"/>
        <v>#REF!</v>
      </c>
      <c r="V1113" s="117"/>
      <c r="W1113" s="126"/>
      <c r="X1113" s="126"/>
      <c r="Y1113" s="126"/>
      <c r="Z1113" s="126" t="e">
        <f>IF(#REF!&lt;&gt;"",#REF!,"")</f>
        <v>#REF!</v>
      </c>
      <c r="AA1113" s="126" t="e">
        <f t="shared" si="450"/>
        <v>#REF!</v>
      </c>
      <c r="AB1113" s="77">
        <f t="shared" ca="1" si="438"/>
        <v>0</v>
      </c>
      <c r="AC1113" s="114"/>
      <c r="AD1113" s="124" t="s">
        <v>12</v>
      </c>
      <c r="AE1113" s="119" t="e">
        <f t="shared" si="445"/>
        <v>#REF!</v>
      </c>
      <c r="AF1113" s="117"/>
      <c r="AG1113" s="126" t="str">
        <f>IF('100 Build &amp; Infeed'!AL1195&lt;&gt;"",'100 Build &amp; Infeed'!AL1195,"")</f>
        <v/>
      </c>
      <c r="AH1113" s="126" t="e">
        <f>IF(#REF!&lt;&gt;"",#REF!,"")</f>
        <v>#REF!</v>
      </c>
      <c r="AI1113" s="126" t="e">
        <f t="shared" si="451"/>
        <v>#REF!</v>
      </c>
      <c r="AJ1113" s="77">
        <f t="shared" ca="1" si="439"/>
        <v>0</v>
      </c>
      <c r="AK1113" s="114"/>
      <c r="AL1113" s="123"/>
      <c r="AM1113" s="118"/>
      <c r="AN1113" s="116"/>
      <c r="AO1113" s="126"/>
      <c r="AP1113" s="175"/>
      <c r="AQ1113" s="114"/>
      <c r="AR1113" s="122" t="s">
        <v>2</v>
      </c>
      <c r="AS1113" s="119" t="e">
        <f t="shared" si="446"/>
        <v>#REF!</v>
      </c>
      <c r="AT1113" s="117"/>
      <c r="AU1113" s="126"/>
      <c r="AV1113" s="126"/>
      <c r="AW1113" s="126"/>
      <c r="AX1113" s="126"/>
      <c r="AY1113" s="126" t="e">
        <f>IF(#REF!&lt;&gt;"",#REF!,"")</f>
        <v>#REF!</v>
      </c>
      <c r="AZ1113" s="126" t="e">
        <f t="shared" si="452"/>
        <v>#REF!</v>
      </c>
      <c r="BA1113" s="115"/>
      <c r="BI1113" s="541"/>
      <c r="BK1113" s="109">
        <f t="shared" si="440"/>
        <v>72</v>
      </c>
      <c r="BL1113" s="109">
        <f t="shared" si="441"/>
        <v>116</v>
      </c>
      <c r="BM1113" s="24">
        <f t="shared" si="447"/>
        <v>317</v>
      </c>
      <c r="BN1113" s="24">
        <f t="shared" si="447"/>
        <v>518</v>
      </c>
      <c r="BO1113" s="24">
        <f t="shared" si="447"/>
        <v>719</v>
      </c>
    </row>
    <row r="1114" spans="1:71" x14ac:dyDescent="0.25">
      <c r="A1114" s="541"/>
      <c r="B1114" s="122" t="s">
        <v>1</v>
      </c>
      <c r="C1114" s="119" t="e">
        <f t="shared" si="442"/>
        <v>#REF!</v>
      </c>
      <c r="D1114" s="117"/>
      <c r="E1114" s="126"/>
      <c r="F1114" s="126"/>
      <c r="G1114" s="126" t="e">
        <f>IF(#REF!&lt;&gt;"",#REF!,"")</f>
        <v>#REF!</v>
      </c>
      <c r="H1114" s="126" t="e">
        <f t="shared" si="448"/>
        <v>#REF!</v>
      </c>
      <c r="I1114" s="175">
        <f t="shared" ca="1" si="453"/>
        <v>6</v>
      </c>
      <c r="J1114" s="114"/>
      <c r="K1114" s="122" t="s">
        <v>0</v>
      </c>
      <c r="L1114" s="119" t="e">
        <f t="shared" si="443"/>
        <v>#REF!</v>
      </c>
      <c r="M1114" s="117"/>
      <c r="N1114" s="126"/>
      <c r="O1114" s="126"/>
      <c r="P1114" s="126" t="e">
        <f>IF(#REF!&lt;&gt;"",#REF!,"")</f>
        <v>#REF!</v>
      </c>
      <c r="Q1114" s="126" t="e">
        <f t="shared" si="449"/>
        <v>#REF!</v>
      </c>
      <c r="R1114" s="77">
        <f t="shared" ca="1" si="437"/>
        <v>0</v>
      </c>
      <c r="S1114" s="114"/>
      <c r="T1114" s="124" t="s">
        <v>11</v>
      </c>
      <c r="U1114" s="119" t="e">
        <f t="shared" si="444"/>
        <v>#REF!</v>
      </c>
      <c r="V1114" s="117"/>
      <c r="W1114" s="126"/>
      <c r="X1114" s="126"/>
      <c r="Y1114" s="126"/>
      <c r="Z1114" s="126" t="e">
        <f>IF(#REF!&lt;&gt;"",#REF!,"")</f>
        <v>#REF!</v>
      </c>
      <c r="AA1114" s="126" t="e">
        <f t="shared" si="450"/>
        <v>#REF!</v>
      </c>
      <c r="AB1114" s="77">
        <f t="shared" ca="1" si="438"/>
        <v>179670</v>
      </c>
      <c r="AC1114" s="114"/>
      <c r="AD1114" s="124" t="s">
        <v>12</v>
      </c>
      <c r="AE1114" s="119" t="e">
        <f t="shared" si="445"/>
        <v>#REF!</v>
      </c>
      <c r="AF1114" s="117"/>
      <c r="AG1114" s="126" t="str">
        <f>IF('100 Build &amp; Infeed'!AL1196&lt;&gt;"",'100 Build &amp; Infeed'!AL1196,"")</f>
        <v/>
      </c>
      <c r="AH1114" s="126" t="e">
        <f>IF(#REF!&lt;&gt;"",#REF!,"")</f>
        <v>#REF!</v>
      </c>
      <c r="AI1114" s="126" t="e">
        <f t="shared" si="451"/>
        <v>#REF!</v>
      </c>
      <c r="AJ1114" s="77">
        <f t="shared" ca="1" si="439"/>
        <v>0</v>
      </c>
      <c r="AK1114" s="114"/>
      <c r="AL1114" s="123"/>
      <c r="AM1114" s="118"/>
      <c r="AN1114" s="116"/>
      <c r="AO1114" s="126"/>
      <c r="AP1114" s="175"/>
      <c r="AQ1114" s="114"/>
      <c r="AR1114" s="122" t="s">
        <v>2</v>
      </c>
      <c r="AS1114" s="119" t="e">
        <f t="shared" si="446"/>
        <v>#REF!</v>
      </c>
      <c r="AT1114" s="117"/>
      <c r="AU1114" s="126"/>
      <c r="AV1114" s="126"/>
      <c r="AW1114" s="126"/>
      <c r="AX1114" s="126"/>
      <c r="AY1114" s="126" t="e">
        <f>IF(#REF!&lt;&gt;"",#REF!,"")</f>
        <v>#REF!</v>
      </c>
      <c r="AZ1114" s="126" t="e">
        <f t="shared" si="452"/>
        <v>#REF!</v>
      </c>
      <c r="BA1114" s="115"/>
      <c r="BI1114" s="541"/>
      <c r="BK1114" s="109">
        <f t="shared" si="440"/>
        <v>73</v>
      </c>
      <c r="BL1114" s="109">
        <f t="shared" si="441"/>
        <v>116</v>
      </c>
      <c r="BM1114" s="24">
        <f t="shared" si="447"/>
        <v>317</v>
      </c>
      <c r="BN1114" s="24">
        <f t="shared" si="447"/>
        <v>518</v>
      </c>
      <c r="BO1114" s="24">
        <f t="shared" si="447"/>
        <v>719</v>
      </c>
    </row>
    <row r="1115" spans="1:71" x14ac:dyDescent="0.25">
      <c r="A1115" s="541"/>
      <c r="B1115" s="122" t="s">
        <v>1</v>
      </c>
      <c r="C1115" s="119" t="e">
        <f t="shared" si="442"/>
        <v>#REF!</v>
      </c>
      <c r="D1115" s="117"/>
      <c r="E1115" s="126"/>
      <c r="F1115" s="126"/>
      <c r="G1115" s="126" t="e">
        <f>IF(#REF!&lt;&gt;"",#REF!,"")</f>
        <v>#REF!</v>
      </c>
      <c r="H1115" s="126" t="e">
        <f t="shared" si="448"/>
        <v>#REF!</v>
      </c>
      <c r="I1115" s="175">
        <f t="shared" ca="1" si="453"/>
        <v>5</v>
      </c>
      <c r="J1115" s="114"/>
      <c r="K1115" s="122" t="s">
        <v>0</v>
      </c>
      <c r="L1115" s="119" t="e">
        <f t="shared" si="443"/>
        <v>#REF!</v>
      </c>
      <c r="M1115" s="117"/>
      <c r="N1115" s="126"/>
      <c r="O1115" s="126"/>
      <c r="P1115" s="126" t="e">
        <f>IF(#REF!&lt;&gt;"",#REF!,"")</f>
        <v>#REF!</v>
      </c>
      <c r="Q1115" s="126" t="e">
        <f t="shared" si="449"/>
        <v>#REF!</v>
      </c>
      <c r="R1115" s="77">
        <f t="shared" ca="1" si="437"/>
        <v>-75</v>
      </c>
      <c r="S1115" s="114"/>
      <c r="T1115" s="124" t="s">
        <v>11</v>
      </c>
      <c r="U1115" s="119" t="e">
        <f t="shared" si="444"/>
        <v>#REF!</v>
      </c>
      <c r="V1115" s="117"/>
      <c r="W1115" s="126"/>
      <c r="X1115" s="126"/>
      <c r="Y1115" s="126"/>
      <c r="Z1115" s="126" t="e">
        <f>IF(#REF!&lt;&gt;"",#REF!,"")</f>
        <v>#REF!</v>
      </c>
      <c r="AA1115" s="126" t="e">
        <f t="shared" si="450"/>
        <v>#REF!</v>
      </c>
      <c r="AB1115" s="77">
        <f t="shared" ca="1" si="438"/>
        <v>78000</v>
      </c>
      <c r="AC1115" s="114"/>
      <c r="AD1115" s="124" t="s">
        <v>12</v>
      </c>
      <c r="AE1115" s="119" t="e">
        <f t="shared" si="445"/>
        <v>#REF!</v>
      </c>
      <c r="AF1115" s="117"/>
      <c r="AG1115" s="126" t="str">
        <f>IF('100 Build &amp; Infeed'!AL1197&lt;&gt;"",'100 Build &amp; Infeed'!AL1197,"")</f>
        <v/>
      </c>
      <c r="AH1115" s="126" t="e">
        <f>IF(#REF!&lt;&gt;"",#REF!,"")</f>
        <v>#REF!</v>
      </c>
      <c r="AI1115" s="126" t="e">
        <f t="shared" si="451"/>
        <v>#REF!</v>
      </c>
      <c r="AJ1115" s="77">
        <f t="shared" ca="1" si="439"/>
        <v>0</v>
      </c>
      <c r="AK1115" s="114"/>
      <c r="AL1115" s="123"/>
      <c r="AM1115" s="118"/>
      <c r="AN1115" s="116"/>
      <c r="AO1115" s="126"/>
      <c r="AP1115" s="175"/>
      <c r="AQ1115" s="114"/>
      <c r="AR1115" s="122" t="s">
        <v>2</v>
      </c>
      <c r="AS1115" s="119" t="e">
        <f t="shared" si="446"/>
        <v>#REF!</v>
      </c>
      <c r="AT1115" s="117"/>
      <c r="AU1115" s="126"/>
      <c r="AV1115" s="126"/>
      <c r="AW1115" s="126"/>
      <c r="AX1115" s="126"/>
      <c r="AY1115" s="126" t="e">
        <f>IF(#REF!&lt;&gt;"",#REF!,"")</f>
        <v>#REF!</v>
      </c>
      <c r="AZ1115" s="126" t="e">
        <f t="shared" si="452"/>
        <v>#REF!</v>
      </c>
      <c r="BA1115" s="115"/>
      <c r="BI1115" s="541"/>
      <c r="BK1115" s="109">
        <f t="shared" si="440"/>
        <v>74</v>
      </c>
      <c r="BL1115" s="109">
        <f t="shared" si="441"/>
        <v>116</v>
      </c>
      <c r="BM1115" s="24">
        <f t="shared" si="447"/>
        <v>317</v>
      </c>
      <c r="BN1115" s="24">
        <f t="shared" si="447"/>
        <v>518</v>
      </c>
      <c r="BO1115" s="24">
        <f t="shared" si="447"/>
        <v>719</v>
      </c>
    </row>
    <row r="1116" spans="1:71" x14ac:dyDescent="0.25">
      <c r="A1116" s="541"/>
      <c r="B1116" s="122" t="s">
        <v>1</v>
      </c>
      <c r="C1116" s="119" t="e">
        <f t="shared" si="442"/>
        <v>#REF!</v>
      </c>
      <c r="D1116" s="117"/>
      <c r="E1116" s="126"/>
      <c r="F1116" s="126"/>
      <c r="G1116" s="126" t="e">
        <f>IF(#REF!&lt;&gt;"",#REF!,"")</f>
        <v>#REF!</v>
      </c>
      <c r="H1116" s="126" t="e">
        <f t="shared" si="448"/>
        <v>#REF!</v>
      </c>
      <c r="I1116" s="175">
        <f t="shared" ca="1" si="453"/>
        <v>0</v>
      </c>
      <c r="J1116" s="114"/>
      <c r="K1116" s="122" t="s">
        <v>0</v>
      </c>
      <c r="L1116" s="119" t="e">
        <f t="shared" si="443"/>
        <v>#REF!</v>
      </c>
      <c r="M1116" s="117"/>
      <c r="N1116" s="126"/>
      <c r="O1116" s="126"/>
      <c r="P1116" s="126" t="e">
        <f>IF(#REF!&lt;&gt;"",#REF!,"")</f>
        <v>#REF!</v>
      </c>
      <c r="Q1116" s="126" t="e">
        <f t="shared" si="449"/>
        <v>#REF!</v>
      </c>
      <c r="R1116" s="77">
        <f t="shared" ca="1" si="437"/>
        <v>0</v>
      </c>
      <c r="S1116" s="114"/>
      <c r="T1116" s="124" t="s">
        <v>11</v>
      </c>
      <c r="U1116" s="119" t="e">
        <f t="shared" si="444"/>
        <v>#REF!</v>
      </c>
      <c r="V1116" s="117"/>
      <c r="W1116" s="126"/>
      <c r="X1116" s="126"/>
      <c r="Y1116" s="126"/>
      <c r="Z1116" s="126" t="e">
        <f>IF(#REF!&lt;&gt;"",#REF!,"")</f>
        <v>#REF!</v>
      </c>
      <c r="AA1116" s="126" t="e">
        <f t="shared" si="450"/>
        <v>#REF!</v>
      </c>
      <c r="AB1116" s="77">
        <f t="shared" ca="1" si="438"/>
        <v>0</v>
      </c>
      <c r="AC1116" s="114"/>
      <c r="AD1116" s="124" t="s">
        <v>12</v>
      </c>
      <c r="AE1116" s="119" t="e">
        <f t="shared" si="445"/>
        <v>#REF!</v>
      </c>
      <c r="AF1116" s="117"/>
      <c r="AG1116" s="126" t="str">
        <f>IF('100 Build &amp; Infeed'!AL1198&lt;&gt;"",'100 Build &amp; Infeed'!AL1198,"")</f>
        <v/>
      </c>
      <c r="AH1116" s="126" t="e">
        <f>IF(#REF!&lt;&gt;"",#REF!,"")</f>
        <v>#REF!</v>
      </c>
      <c r="AI1116" s="126" t="e">
        <f t="shared" si="451"/>
        <v>#REF!</v>
      </c>
      <c r="AJ1116" s="77">
        <f t="shared" ca="1" si="439"/>
        <v>0</v>
      </c>
      <c r="AK1116" s="114"/>
      <c r="AL1116" s="123"/>
      <c r="AM1116" s="118"/>
      <c r="AN1116" s="116"/>
      <c r="AO1116" s="126"/>
      <c r="AP1116" s="175"/>
      <c r="AQ1116" s="114"/>
      <c r="AR1116" s="122" t="s">
        <v>2</v>
      </c>
      <c r="AS1116" s="119" t="e">
        <f t="shared" si="446"/>
        <v>#REF!</v>
      </c>
      <c r="AT1116" s="117"/>
      <c r="AU1116" s="126"/>
      <c r="AV1116" s="126"/>
      <c r="AW1116" s="126"/>
      <c r="AX1116" s="126"/>
      <c r="AY1116" s="126" t="e">
        <f>IF(#REF!&lt;&gt;"",#REF!,"")</f>
        <v>#REF!</v>
      </c>
      <c r="AZ1116" s="126" t="e">
        <f t="shared" si="452"/>
        <v>#REF!</v>
      </c>
      <c r="BA1116" s="115"/>
      <c r="BI1116" s="541"/>
      <c r="BK1116" s="109">
        <f t="shared" si="440"/>
        <v>75</v>
      </c>
      <c r="BL1116" s="109">
        <f t="shared" si="441"/>
        <v>116</v>
      </c>
      <c r="BM1116" s="24">
        <f t="shared" si="447"/>
        <v>317</v>
      </c>
      <c r="BN1116" s="24">
        <f t="shared" si="447"/>
        <v>518</v>
      </c>
      <c r="BO1116" s="24">
        <f t="shared" si="447"/>
        <v>719</v>
      </c>
    </row>
    <row r="1117" spans="1:71" x14ac:dyDescent="0.25">
      <c r="A1117" s="541"/>
      <c r="B1117" s="122" t="s">
        <v>1</v>
      </c>
      <c r="C1117" s="119" t="e">
        <f t="shared" si="442"/>
        <v>#REF!</v>
      </c>
      <c r="D1117" s="117"/>
      <c r="E1117" s="126"/>
      <c r="F1117" s="126"/>
      <c r="G1117" s="126" t="e">
        <f>IF(#REF!&lt;&gt;"",#REF!,"")</f>
        <v>#REF!</v>
      </c>
      <c r="H1117" s="126" t="e">
        <f t="shared" si="448"/>
        <v>#REF!</v>
      </c>
      <c r="I1117" s="175">
        <f t="shared" ca="1" si="453"/>
        <v>0</v>
      </c>
      <c r="J1117" s="114"/>
      <c r="K1117" s="122" t="s">
        <v>0</v>
      </c>
      <c r="L1117" s="119" t="e">
        <f t="shared" si="443"/>
        <v>#REF!</v>
      </c>
      <c r="M1117" s="117"/>
      <c r="N1117" s="126"/>
      <c r="O1117" s="126"/>
      <c r="P1117" s="126" t="e">
        <f>IF(#REF!&lt;&gt;"",#REF!,"")</f>
        <v>#REF!</v>
      </c>
      <c r="Q1117" s="126" t="e">
        <f t="shared" si="449"/>
        <v>#REF!</v>
      </c>
      <c r="R1117" s="77">
        <f t="shared" ca="1" si="437"/>
        <v>0</v>
      </c>
      <c r="S1117" s="114"/>
      <c r="T1117" s="124" t="s">
        <v>11</v>
      </c>
      <c r="U1117" s="119" t="e">
        <f t="shared" si="444"/>
        <v>#REF!</v>
      </c>
      <c r="V1117" s="117"/>
      <c r="W1117" s="126"/>
      <c r="X1117" s="126"/>
      <c r="Y1117" s="126"/>
      <c r="Z1117" s="126" t="e">
        <f>IF(#REF!&lt;&gt;"",#REF!,"")</f>
        <v>#REF!</v>
      </c>
      <c r="AA1117" s="126" t="e">
        <f t="shared" si="450"/>
        <v>#REF!</v>
      </c>
      <c r="AB1117" s="77">
        <f t="shared" ca="1" si="438"/>
        <v>0</v>
      </c>
      <c r="AC1117" s="114"/>
      <c r="AD1117" s="124" t="s">
        <v>12</v>
      </c>
      <c r="AE1117" s="119" t="e">
        <f t="shared" si="445"/>
        <v>#REF!</v>
      </c>
      <c r="AF1117" s="117"/>
      <c r="AG1117" s="126" t="str">
        <f>IF('100 Build &amp; Infeed'!AL1199&lt;&gt;"",'100 Build &amp; Infeed'!AL1199,"")</f>
        <v/>
      </c>
      <c r="AH1117" s="126" t="e">
        <f>IF(#REF!&lt;&gt;"",#REF!,"")</f>
        <v>#REF!</v>
      </c>
      <c r="AI1117" s="126" t="e">
        <f t="shared" si="451"/>
        <v>#REF!</v>
      </c>
      <c r="AJ1117" s="77">
        <f t="shared" ca="1" si="439"/>
        <v>0</v>
      </c>
      <c r="AK1117" s="114"/>
      <c r="AL1117" s="123"/>
      <c r="AM1117" s="118"/>
      <c r="AN1117" s="116"/>
      <c r="AO1117" s="126"/>
      <c r="AP1117" s="175"/>
      <c r="AQ1117" s="114"/>
      <c r="AR1117" s="122" t="s">
        <v>2</v>
      </c>
      <c r="AS1117" s="119" t="e">
        <f t="shared" si="446"/>
        <v>#REF!</v>
      </c>
      <c r="AT1117" s="117"/>
      <c r="AU1117" s="126"/>
      <c r="AV1117" s="126"/>
      <c r="AW1117" s="126"/>
      <c r="AX1117" s="126"/>
      <c r="AY1117" s="126" t="e">
        <f>IF(#REF!&lt;&gt;"",#REF!,"")</f>
        <v>#REF!</v>
      </c>
      <c r="AZ1117" s="126" t="e">
        <f t="shared" si="452"/>
        <v>#REF!</v>
      </c>
      <c r="BA1117" s="115"/>
      <c r="BI1117" s="541"/>
      <c r="BK1117" s="109">
        <f t="shared" si="440"/>
        <v>76</v>
      </c>
      <c r="BL1117" s="109">
        <f t="shared" si="441"/>
        <v>116</v>
      </c>
      <c r="BM1117" s="24">
        <f t="shared" si="447"/>
        <v>317</v>
      </c>
      <c r="BN1117" s="24">
        <f t="shared" si="447"/>
        <v>518</v>
      </c>
      <c r="BO1117" s="24">
        <f t="shared" si="447"/>
        <v>719</v>
      </c>
    </row>
    <row r="1118" spans="1:71" x14ac:dyDescent="0.25">
      <c r="A1118" s="541"/>
      <c r="B1118" s="122" t="s">
        <v>1</v>
      </c>
      <c r="C1118" s="119" t="e">
        <f t="shared" si="442"/>
        <v>#REF!</v>
      </c>
      <c r="D1118" s="117"/>
      <c r="E1118" s="126"/>
      <c r="F1118" s="126"/>
      <c r="G1118" s="126" t="e">
        <f>IF(#REF!&lt;&gt;"",#REF!,"")</f>
        <v>#REF!</v>
      </c>
      <c r="H1118" s="126" t="e">
        <f t="shared" si="448"/>
        <v>#REF!</v>
      </c>
      <c r="I1118" s="175">
        <f t="shared" ca="1" si="453"/>
        <v>0</v>
      </c>
      <c r="J1118" s="114"/>
      <c r="K1118" s="122" t="s">
        <v>0</v>
      </c>
      <c r="L1118" s="119" t="e">
        <f t="shared" si="443"/>
        <v>#REF!</v>
      </c>
      <c r="M1118" s="117"/>
      <c r="N1118" s="126"/>
      <c r="O1118" s="126"/>
      <c r="P1118" s="126" t="e">
        <f>IF(#REF!&lt;&gt;"",#REF!,"")</f>
        <v>#REF!</v>
      </c>
      <c r="Q1118" s="126" t="e">
        <f t="shared" si="449"/>
        <v>#REF!</v>
      </c>
      <c r="R1118" s="77">
        <f t="shared" ca="1" si="437"/>
        <v>0</v>
      </c>
      <c r="S1118" s="114"/>
      <c r="T1118" s="124" t="s">
        <v>11</v>
      </c>
      <c r="U1118" s="119" t="e">
        <f t="shared" si="444"/>
        <v>#REF!</v>
      </c>
      <c r="V1118" s="117"/>
      <c r="W1118" s="126"/>
      <c r="X1118" s="126"/>
      <c r="Y1118" s="126"/>
      <c r="Z1118" s="126" t="e">
        <f>IF(#REF!&lt;&gt;"",#REF!,"")</f>
        <v>#REF!</v>
      </c>
      <c r="AA1118" s="126" t="e">
        <f t="shared" si="450"/>
        <v>#REF!</v>
      </c>
      <c r="AB1118" s="77">
        <f t="shared" ca="1" si="438"/>
        <v>0</v>
      </c>
      <c r="AC1118" s="114"/>
      <c r="AD1118" s="124" t="s">
        <v>12</v>
      </c>
      <c r="AE1118" s="119" t="e">
        <f t="shared" si="445"/>
        <v>#REF!</v>
      </c>
      <c r="AF1118" s="117"/>
      <c r="AG1118" s="126" t="str">
        <f>IF('100 Build &amp; Infeed'!AL1200&lt;&gt;"",'100 Build &amp; Infeed'!AL1200,"")</f>
        <v/>
      </c>
      <c r="AH1118" s="126" t="e">
        <f>IF(#REF!&lt;&gt;"",#REF!,"")</f>
        <v>#REF!</v>
      </c>
      <c r="AI1118" s="126" t="e">
        <f t="shared" si="451"/>
        <v>#REF!</v>
      </c>
      <c r="AJ1118" s="77">
        <f t="shared" ca="1" si="439"/>
        <v>0</v>
      </c>
      <c r="AK1118" s="114"/>
      <c r="AL1118" s="123"/>
      <c r="AM1118" s="118"/>
      <c r="AN1118" s="116"/>
      <c r="AO1118" s="126"/>
      <c r="AP1118" s="175"/>
      <c r="AQ1118" s="114"/>
      <c r="AR1118" s="122" t="s">
        <v>2</v>
      </c>
      <c r="AS1118" s="119" t="e">
        <f t="shared" si="446"/>
        <v>#REF!</v>
      </c>
      <c r="AT1118" s="117"/>
      <c r="AU1118" s="126"/>
      <c r="AV1118" s="126"/>
      <c r="AW1118" s="126"/>
      <c r="AX1118" s="126"/>
      <c r="AY1118" s="126" t="e">
        <f>IF(#REF!&lt;&gt;"",#REF!,"")</f>
        <v>#REF!</v>
      </c>
      <c r="AZ1118" s="126" t="e">
        <f t="shared" si="452"/>
        <v>#REF!</v>
      </c>
      <c r="BA1118" s="115"/>
      <c r="BI1118" s="541"/>
      <c r="BK1118" s="109">
        <f t="shared" si="440"/>
        <v>77</v>
      </c>
      <c r="BL1118" s="109">
        <f t="shared" si="441"/>
        <v>116</v>
      </c>
      <c r="BM1118" s="24">
        <f t="shared" si="447"/>
        <v>317</v>
      </c>
      <c r="BN1118" s="24">
        <f t="shared" si="447"/>
        <v>518</v>
      </c>
      <c r="BO1118" s="24">
        <f t="shared" si="447"/>
        <v>719</v>
      </c>
    </row>
    <row r="1119" spans="1:71" x14ac:dyDescent="0.25">
      <c r="A1119" s="541"/>
      <c r="B1119" s="122" t="s">
        <v>1</v>
      </c>
      <c r="C1119" s="119" t="e">
        <f t="shared" si="442"/>
        <v>#REF!</v>
      </c>
      <c r="D1119" s="117"/>
      <c r="E1119" s="126"/>
      <c r="F1119" s="126"/>
      <c r="G1119" s="126" t="e">
        <f>IF(#REF!&lt;&gt;"",#REF!,"")</f>
        <v>#REF!</v>
      </c>
      <c r="H1119" s="126" t="e">
        <f t="shared" si="448"/>
        <v>#REF!</v>
      </c>
      <c r="I1119" s="175">
        <f t="shared" ca="1" si="453"/>
        <v>0</v>
      </c>
      <c r="J1119" s="114"/>
      <c r="K1119" s="122" t="s">
        <v>0</v>
      </c>
      <c r="L1119" s="119" t="e">
        <f t="shared" si="443"/>
        <v>#REF!</v>
      </c>
      <c r="M1119" s="117"/>
      <c r="N1119" s="126"/>
      <c r="O1119" s="126"/>
      <c r="P1119" s="126" t="e">
        <f>IF(#REF!&lt;&gt;"",#REF!,"")</f>
        <v>#REF!</v>
      </c>
      <c r="Q1119" s="126" t="e">
        <f t="shared" si="449"/>
        <v>#REF!</v>
      </c>
      <c r="R1119" s="77">
        <f t="shared" ca="1" si="437"/>
        <v>0</v>
      </c>
      <c r="S1119" s="114"/>
      <c r="T1119" s="124" t="s">
        <v>11</v>
      </c>
      <c r="U1119" s="119" t="e">
        <f t="shared" si="444"/>
        <v>#REF!</v>
      </c>
      <c r="V1119" s="117"/>
      <c r="W1119" s="126"/>
      <c r="X1119" s="126"/>
      <c r="Y1119" s="126"/>
      <c r="Z1119" s="126" t="e">
        <f>IF(#REF!&lt;&gt;"",#REF!,"")</f>
        <v>#REF!</v>
      </c>
      <c r="AA1119" s="126" t="e">
        <f t="shared" si="450"/>
        <v>#REF!</v>
      </c>
      <c r="AB1119" s="77">
        <f t="shared" ca="1" si="438"/>
        <v>0</v>
      </c>
      <c r="AC1119" s="114"/>
      <c r="AD1119" s="124" t="s">
        <v>12</v>
      </c>
      <c r="AE1119" s="119" t="e">
        <f t="shared" si="445"/>
        <v>#REF!</v>
      </c>
      <c r="AF1119" s="117"/>
      <c r="AG1119" s="126" t="str">
        <f>IF('100 Build &amp; Infeed'!AL1201&lt;&gt;"",'100 Build &amp; Infeed'!AL1201,"")</f>
        <v/>
      </c>
      <c r="AH1119" s="126" t="e">
        <f>IF(#REF!&lt;&gt;"",#REF!,"")</f>
        <v>#REF!</v>
      </c>
      <c r="AI1119" s="126" t="e">
        <f t="shared" si="451"/>
        <v>#REF!</v>
      </c>
      <c r="AJ1119" s="77">
        <f t="shared" ca="1" si="439"/>
        <v>0</v>
      </c>
      <c r="AK1119" s="114"/>
      <c r="AL1119" s="123"/>
      <c r="AM1119" s="118"/>
      <c r="AN1119" s="116"/>
      <c r="AO1119" s="126"/>
      <c r="AP1119" s="175"/>
      <c r="AQ1119" s="114"/>
      <c r="AR1119" s="122" t="s">
        <v>2</v>
      </c>
      <c r="AS1119" s="119" t="e">
        <f t="shared" si="446"/>
        <v>#REF!</v>
      </c>
      <c r="AT1119" s="117"/>
      <c r="AU1119" s="126"/>
      <c r="AV1119" s="126"/>
      <c r="AW1119" s="126"/>
      <c r="AX1119" s="126"/>
      <c r="AY1119" s="126" t="e">
        <f>IF(#REF!&lt;&gt;"",#REF!,"")</f>
        <v>#REF!</v>
      </c>
      <c r="AZ1119" s="126" t="e">
        <f t="shared" si="452"/>
        <v>#REF!</v>
      </c>
      <c r="BA1119" s="115"/>
      <c r="BI1119" s="541"/>
      <c r="BK1119" s="109">
        <f t="shared" si="440"/>
        <v>78</v>
      </c>
      <c r="BL1119" s="109">
        <f t="shared" si="441"/>
        <v>116</v>
      </c>
      <c r="BM1119" s="24">
        <f t="shared" si="447"/>
        <v>317</v>
      </c>
      <c r="BN1119" s="24">
        <f t="shared" si="447"/>
        <v>518</v>
      </c>
      <c r="BO1119" s="24">
        <f t="shared" si="447"/>
        <v>719</v>
      </c>
    </row>
    <row r="1120" spans="1:71" x14ac:dyDescent="0.25">
      <c r="A1120" s="541"/>
      <c r="B1120" s="122" t="s">
        <v>1</v>
      </c>
      <c r="C1120" s="119" t="e">
        <f t="shared" si="442"/>
        <v>#REF!</v>
      </c>
      <c r="D1120" s="117"/>
      <c r="E1120" s="126"/>
      <c r="F1120" s="126"/>
      <c r="G1120" s="126" t="e">
        <f>IF(#REF!&lt;&gt;"",#REF!,"")</f>
        <v>#REF!</v>
      </c>
      <c r="H1120" s="126" t="e">
        <f t="shared" si="448"/>
        <v>#REF!</v>
      </c>
      <c r="I1120" s="175">
        <f t="shared" ca="1" si="453"/>
        <v>0</v>
      </c>
      <c r="J1120" s="114"/>
      <c r="K1120" s="122" t="s">
        <v>0</v>
      </c>
      <c r="L1120" s="119" t="e">
        <f t="shared" si="443"/>
        <v>#REF!</v>
      </c>
      <c r="M1120" s="117"/>
      <c r="N1120" s="126"/>
      <c r="O1120" s="126"/>
      <c r="P1120" s="126" t="e">
        <f>IF(#REF!&lt;&gt;"",#REF!,"")</f>
        <v>#REF!</v>
      </c>
      <c r="Q1120" s="126" t="e">
        <f t="shared" si="449"/>
        <v>#REF!</v>
      </c>
      <c r="R1120" s="77">
        <f t="shared" ca="1" si="437"/>
        <v>0</v>
      </c>
      <c r="S1120" s="114"/>
      <c r="T1120" s="124" t="s">
        <v>11</v>
      </c>
      <c r="U1120" s="119" t="e">
        <f t="shared" si="444"/>
        <v>#REF!</v>
      </c>
      <c r="V1120" s="117"/>
      <c r="W1120" s="126"/>
      <c r="X1120" s="126"/>
      <c r="Y1120" s="126"/>
      <c r="Z1120" s="126" t="e">
        <f>IF(#REF!&lt;&gt;"",#REF!,"")</f>
        <v>#REF!</v>
      </c>
      <c r="AA1120" s="126" t="e">
        <f t="shared" si="450"/>
        <v>#REF!</v>
      </c>
      <c r="AB1120" s="77">
        <f t="shared" ca="1" si="438"/>
        <v>0</v>
      </c>
      <c r="AC1120" s="114"/>
      <c r="AD1120" s="124" t="s">
        <v>12</v>
      </c>
      <c r="AE1120" s="119" t="e">
        <f t="shared" si="445"/>
        <v>#REF!</v>
      </c>
      <c r="AF1120" s="117"/>
      <c r="AG1120" s="126" t="str">
        <f>IF('100 Build &amp; Infeed'!AL1202&lt;&gt;"",'100 Build &amp; Infeed'!AL1202,"")</f>
        <v/>
      </c>
      <c r="AH1120" s="126" t="e">
        <f>IF(#REF!&lt;&gt;"",#REF!,"")</f>
        <v>#REF!</v>
      </c>
      <c r="AI1120" s="126" t="e">
        <f t="shared" si="451"/>
        <v>#REF!</v>
      </c>
      <c r="AJ1120" s="77">
        <f t="shared" ca="1" si="439"/>
        <v>0</v>
      </c>
      <c r="AK1120" s="114"/>
      <c r="AL1120" s="123"/>
      <c r="AM1120" s="118"/>
      <c r="AN1120" s="116"/>
      <c r="AO1120" s="126"/>
      <c r="AP1120" s="175"/>
      <c r="AQ1120" s="114"/>
      <c r="AR1120" s="122" t="s">
        <v>2</v>
      </c>
      <c r="AS1120" s="119" t="e">
        <f t="shared" si="446"/>
        <v>#REF!</v>
      </c>
      <c r="AT1120" s="117"/>
      <c r="AU1120" s="126"/>
      <c r="AV1120" s="126"/>
      <c r="AW1120" s="126"/>
      <c r="AX1120" s="126"/>
      <c r="AY1120" s="126" t="e">
        <f>IF(#REF!&lt;&gt;"",#REF!,"")</f>
        <v>#REF!</v>
      </c>
      <c r="AZ1120" s="126" t="e">
        <f t="shared" si="452"/>
        <v>#REF!</v>
      </c>
      <c r="BA1120" s="115"/>
      <c r="BI1120" s="541"/>
      <c r="BK1120" s="109">
        <f t="shared" si="440"/>
        <v>79</v>
      </c>
      <c r="BL1120" s="109">
        <f t="shared" si="441"/>
        <v>116</v>
      </c>
      <c r="BM1120" s="24">
        <f t="shared" si="447"/>
        <v>317</v>
      </c>
      <c r="BN1120" s="24">
        <f t="shared" si="447"/>
        <v>518</v>
      </c>
      <c r="BO1120" s="24">
        <f t="shared" si="447"/>
        <v>719</v>
      </c>
    </row>
    <row r="1121" spans="1:71" x14ac:dyDescent="0.25">
      <c r="A1121" s="541"/>
      <c r="B1121" s="122" t="s">
        <v>1</v>
      </c>
      <c r="C1121" s="119" t="e">
        <f t="shared" si="442"/>
        <v>#REF!</v>
      </c>
      <c r="D1121" s="117"/>
      <c r="E1121" s="126"/>
      <c r="F1121" s="126"/>
      <c r="G1121" s="126" t="e">
        <f>IF(#REF!&lt;&gt;"",#REF!,"")</f>
        <v>#REF!</v>
      </c>
      <c r="H1121" s="126" t="e">
        <f t="shared" si="448"/>
        <v>#REF!</v>
      </c>
      <c r="I1121" s="175">
        <f t="shared" ca="1" si="453"/>
        <v>0</v>
      </c>
      <c r="J1121" s="114"/>
      <c r="K1121" s="122" t="s">
        <v>0</v>
      </c>
      <c r="L1121" s="119" t="e">
        <f t="shared" si="443"/>
        <v>#REF!</v>
      </c>
      <c r="M1121" s="117"/>
      <c r="N1121" s="126"/>
      <c r="O1121" s="126"/>
      <c r="P1121" s="126" t="e">
        <f>IF(#REF!&lt;&gt;"",#REF!,"")</f>
        <v>#REF!</v>
      </c>
      <c r="Q1121" s="126" t="e">
        <f t="shared" si="449"/>
        <v>#REF!</v>
      </c>
      <c r="R1121" s="77">
        <f t="shared" ca="1" si="437"/>
        <v>0</v>
      </c>
      <c r="S1121" s="114"/>
      <c r="T1121" s="124" t="s">
        <v>11</v>
      </c>
      <c r="U1121" s="119" t="e">
        <f t="shared" si="444"/>
        <v>#REF!</v>
      </c>
      <c r="V1121" s="117"/>
      <c r="W1121" s="126"/>
      <c r="X1121" s="126"/>
      <c r="Y1121" s="126"/>
      <c r="Z1121" s="126" t="e">
        <f>IF(#REF!&lt;&gt;"",#REF!,"")</f>
        <v>#REF!</v>
      </c>
      <c r="AA1121" s="126" t="e">
        <f t="shared" si="450"/>
        <v>#REF!</v>
      </c>
      <c r="AB1121" s="77">
        <f t="shared" ca="1" si="438"/>
        <v>0</v>
      </c>
      <c r="AC1121" s="114"/>
      <c r="AD1121" s="124" t="s">
        <v>12</v>
      </c>
      <c r="AE1121" s="119" t="e">
        <f t="shared" si="445"/>
        <v>#REF!</v>
      </c>
      <c r="AF1121" s="117"/>
      <c r="AG1121" s="126" t="str">
        <f>IF('100 Build &amp; Infeed'!AL1203&lt;&gt;"",'100 Build &amp; Infeed'!AL1203,"")</f>
        <v/>
      </c>
      <c r="AH1121" s="126" t="e">
        <f>IF(#REF!&lt;&gt;"",#REF!,"")</f>
        <v>#REF!</v>
      </c>
      <c r="AI1121" s="126" t="e">
        <f t="shared" si="451"/>
        <v>#REF!</v>
      </c>
      <c r="AJ1121" s="77">
        <f t="shared" ca="1" si="439"/>
        <v>0</v>
      </c>
      <c r="AK1121" s="114"/>
      <c r="AL1121" s="123"/>
      <c r="AM1121" s="118"/>
      <c r="AN1121" s="116"/>
      <c r="AO1121" s="126"/>
      <c r="AP1121" s="175"/>
      <c r="AQ1121" s="114"/>
      <c r="AR1121" s="122" t="s">
        <v>2</v>
      </c>
      <c r="AS1121" s="119" t="e">
        <f t="shared" si="446"/>
        <v>#REF!</v>
      </c>
      <c r="AT1121" s="117"/>
      <c r="AU1121" s="126"/>
      <c r="AV1121" s="126"/>
      <c r="AW1121" s="126"/>
      <c r="AX1121" s="126"/>
      <c r="AY1121" s="126" t="e">
        <f>IF(#REF!&lt;&gt;"",#REF!,"")</f>
        <v>#REF!</v>
      </c>
      <c r="AZ1121" s="126" t="e">
        <f t="shared" si="452"/>
        <v>#REF!</v>
      </c>
      <c r="BA1121" s="115"/>
      <c r="BI1121" s="541"/>
      <c r="BK1121" s="109">
        <f t="shared" si="440"/>
        <v>70</v>
      </c>
      <c r="BL1121" s="109">
        <f t="shared" si="441"/>
        <v>117</v>
      </c>
      <c r="BM1121" s="24">
        <f t="shared" ref="BM1121:BO1140" si="454">BL1121+201</f>
        <v>318</v>
      </c>
      <c r="BN1121" s="24">
        <f t="shared" si="454"/>
        <v>519</v>
      </c>
      <c r="BO1121" s="24">
        <f t="shared" si="454"/>
        <v>720</v>
      </c>
    </row>
    <row r="1122" spans="1:71" x14ac:dyDescent="0.25">
      <c r="A1122" s="541"/>
      <c r="B1122" s="122" t="s">
        <v>1</v>
      </c>
      <c r="C1122" s="119" t="e">
        <f t="shared" si="442"/>
        <v>#REF!</v>
      </c>
      <c r="D1122" s="117"/>
      <c r="E1122" s="126"/>
      <c r="F1122" s="126"/>
      <c r="G1122" s="126" t="e">
        <f>IF(#REF!&lt;&gt;"",#REF!,"")</f>
        <v>#REF!</v>
      </c>
      <c r="H1122" s="126" t="e">
        <f t="shared" si="448"/>
        <v>#REF!</v>
      </c>
      <c r="I1122" s="175">
        <f t="shared" ca="1" si="453"/>
        <v>0</v>
      </c>
      <c r="J1122" s="114"/>
      <c r="K1122" s="122" t="s">
        <v>0</v>
      </c>
      <c r="L1122" s="119" t="e">
        <f t="shared" si="443"/>
        <v>#REF!</v>
      </c>
      <c r="M1122" s="117"/>
      <c r="N1122" s="126"/>
      <c r="O1122" s="126"/>
      <c r="P1122" s="126" t="e">
        <f>IF(#REF!&lt;&gt;"",#REF!,"")</f>
        <v>#REF!</v>
      </c>
      <c r="Q1122" s="126" t="e">
        <f t="shared" si="449"/>
        <v>#REF!</v>
      </c>
      <c r="R1122" s="77">
        <f t="shared" ca="1" si="437"/>
        <v>0</v>
      </c>
      <c r="S1122" s="114"/>
      <c r="T1122" s="124" t="s">
        <v>11</v>
      </c>
      <c r="U1122" s="119" t="e">
        <f t="shared" si="444"/>
        <v>#REF!</v>
      </c>
      <c r="V1122" s="117"/>
      <c r="W1122" s="126"/>
      <c r="X1122" s="126"/>
      <c r="Y1122" s="126"/>
      <c r="Z1122" s="126" t="e">
        <f>IF(#REF!&lt;&gt;"",#REF!,"")</f>
        <v>#REF!</v>
      </c>
      <c r="AA1122" s="126" t="e">
        <f t="shared" si="450"/>
        <v>#REF!</v>
      </c>
      <c r="AB1122" s="77">
        <f t="shared" ca="1" si="438"/>
        <v>0</v>
      </c>
      <c r="AC1122" s="114"/>
      <c r="AD1122" s="124" t="s">
        <v>12</v>
      </c>
      <c r="AE1122" s="119" t="e">
        <f t="shared" si="445"/>
        <v>#REF!</v>
      </c>
      <c r="AF1122" s="117"/>
      <c r="AG1122" s="126" t="str">
        <f>IF('100 Build &amp; Infeed'!AL1204&lt;&gt;"",'100 Build &amp; Infeed'!AL1204,"")</f>
        <v/>
      </c>
      <c r="AH1122" s="126" t="e">
        <f>IF(#REF!&lt;&gt;"",#REF!,"")</f>
        <v>#REF!</v>
      </c>
      <c r="AI1122" s="126" t="e">
        <f t="shared" si="451"/>
        <v>#REF!</v>
      </c>
      <c r="AJ1122" s="77">
        <f t="shared" ca="1" si="439"/>
        <v>0</v>
      </c>
      <c r="AK1122" s="114"/>
      <c r="AL1122" s="123"/>
      <c r="AM1122" s="118"/>
      <c r="AN1122" s="116"/>
      <c r="AO1122" s="126"/>
      <c r="AP1122" s="175"/>
      <c r="AQ1122" s="114"/>
      <c r="AR1122" s="122" t="s">
        <v>2</v>
      </c>
      <c r="AS1122" s="119" t="e">
        <f t="shared" si="446"/>
        <v>#REF!</v>
      </c>
      <c r="AT1122" s="117"/>
      <c r="AU1122" s="126"/>
      <c r="AV1122" s="126"/>
      <c r="AW1122" s="126"/>
      <c r="AX1122" s="126"/>
      <c r="AY1122" s="126" t="e">
        <f>IF(#REF!&lt;&gt;"",#REF!,"")</f>
        <v>#REF!</v>
      </c>
      <c r="AZ1122" s="126" t="e">
        <f t="shared" si="452"/>
        <v>#REF!</v>
      </c>
      <c r="BA1122" s="115"/>
      <c r="BI1122" s="541"/>
      <c r="BK1122" s="109">
        <f t="shared" si="440"/>
        <v>71</v>
      </c>
      <c r="BL1122" s="109">
        <f t="shared" si="441"/>
        <v>117</v>
      </c>
      <c r="BM1122" s="24">
        <f t="shared" si="454"/>
        <v>318</v>
      </c>
      <c r="BN1122" s="24">
        <f t="shared" si="454"/>
        <v>519</v>
      </c>
      <c r="BO1122" s="24">
        <f t="shared" si="454"/>
        <v>720</v>
      </c>
    </row>
    <row r="1123" spans="1:71" x14ac:dyDescent="0.25">
      <c r="A1123" s="541"/>
      <c r="B1123" s="122" t="s">
        <v>1</v>
      </c>
      <c r="C1123" s="119" t="e">
        <f t="shared" si="442"/>
        <v>#REF!</v>
      </c>
      <c r="D1123" s="117"/>
      <c r="E1123" s="126"/>
      <c r="F1123" s="126"/>
      <c r="G1123" s="126" t="e">
        <f>IF(#REF!&lt;&gt;"",#REF!,"")</f>
        <v>#REF!</v>
      </c>
      <c r="H1123" s="126" t="e">
        <f t="shared" si="448"/>
        <v>#REF!</v>
      </c>
      <c r="I1123" s="175">
        <f t="shared" ca="1" si="453"/>
        <v>0</v>
      </c>
      <c r="J1123" s="114"/>
      <c r="K1123" s="122" t="s">
        <v>0</v>
      </c>
      <c r="L1123" s="119" t="e">
        <f t="shared" si="443"/>
        <v>#REF!</v>
      </c>
      <c r="M1123" s="117"/>
      <c r="N1123" s="126"/>
      <c r="O1123" s="126"/>
      <c r="P1123" s="126" t="e">
        <f>IF(#REF!&lt;&gt;"",#REF!,"")</f>
        <v>#REF!</v>
      </c>
      <c r="Q1123" s="126" t="e">
        <f t="shared" si="449"/>
        <v>#REF!</v>
      </c>
      <c r="R1123" s="77">
        <f t="shared" ca="1" si="437"/>
        <v>0</v>
      </c>
      <c r="S1123" s="114"/>
      <c r="T1123" s="124" t="s">
        <v>11</v>
      </c>
      <c r="U1123" s="119" t="e">
        <f t="shared" si="444"/>
        <v>#REF!</v>
      </c>
      <c r="V1123" s="117"/>
      <c r="W1123" s="126"/>
      <c r="X1123" s="126"/>
      <c r="Y1123" s="126"/>
      <c r="Z1123" s="126" t="e">
        <f>IF(#REF!&lt;&gt;"",#REF!,"")</f>
        <v>#REF!</v>
      </c>
      <c r="AA1123" s="126" t="e">
        <f t="shared" si="450"/>
        <v>#REF!</v>
      </c>
      <c r="AB1123" s="77">
        <f t="shared" ca="1" si="438"/>
        <v>0</v>
      </c>
      <c r="AC1123" s="114"/>
      <c r="AD1123" s="124" t="s">
        <v>12</v>
      </c>
      <c r="AE1123" s="119" t="e">
        <f t="shared" si="445"/>
        <v>#REF!</v>
      </c>
      <c r="AF1123" s="117"/>
      <c r="AG1123" s="126" t="str">
        <f>IF('100 Build &amp; Infeed'!AL1205&lt;&gt;"",'100 Build &amp; Infeed'!AL1205,"")</f>
        <v/>
      </c>
      <c r="AH1123" s="126" t="e">
        <f>IF(#REF!&lt;&gt;"",#REF!,"")</f>
        <v>#REF!</v>
      </c>
      <c r="AI1123" s="126" t="e">
        <f t="shared" si="451"/>
        <v>#REF!</v>
      </c>
      <c r="AJ1123" s="77">
        <f t="shared" ca="1" si="439"/>
        <v>0</v>
      </c>
      <c r="AK1123" s="114"/>
      <c r="AL1123" s="123"/>
      <c r="AM1123" s="118"/>
      <c r="AN1123" s="116"/>
      <c r="AO1123" s="126"/>
      <c r="AP1123" s="175"/>
      <c r="AQ1123" s="114"/>
      <c r="AR1123" s="122" t="s">
        <v>2</v>
      </c>
      <c r="AS1123" s="119" t="e">
        <f t="shared" si="446"/>
        <v>#REF!</v>
      </c>
      <c r="AT1123" s="117"/>
      <c r="AU1123" s="126"/>
      <c r="AV1123" s="126"/>
      <c r="AW1123" s="126"/>
      <c r="AX1123" s="126"/>
      <c r="AY1123" s="126" t="e">
        <f>IF(#REF!&lt;&gt;"",#REF!,"")</f>
        <v>#REF!</v>
      </c>
      <c r="AZ1123" s="126" t="e">
        <f t="shared" si="452"/>
        <v>#REF!</v>
      </c>
      <c r="BA1123" s="115"/>
      <c r="BI1123" s="541"/>
      <c r="BK1123" s="109">
        <f t="shared" si="440"/>
        <v>72</v>
      </c>
      <c r="BL1123" s="109">
        <f t="shared" si="441"/>
        <v>117</v>
      </c>
      <c r="BM1123" s="24">
        <f t="shared" si="454"/>
        <v>318</v>
      </c>
      <c r="BN1123" s="24">
        <f t="shared" si="454"/>
        <v>519</v>
      </c>
      <c r="BO1123" s="24">
        <f t="shared" si="454"/>
        <v>720</v>
      </c>
    </row>
    <row r="1124" spans="1:71" x14ac:dyDescent="0.25">
      <c r="A1124" s="541"/>
      <c r="B1124" s="122" t="s">
        <v>1</v>
      </c>
      <c r="C1124" s="119" t="e">
        <f t="shared" si="442"/>
        <v>#REF!</v>
      </c>
      <c r="D1124" s="117"/>
      <c r="E1124" s="126"/>
      <c r="F1124" s="126"/>
      <c r="G1124" s="126" t="e">
        <f>IF(#REF!&lt;&gt;"",#REF!,"")</f>
        <v>#REF!</v>
      </c>
      <c r="H1124" s="126" t="e">
        <f t="shared" si="448"/>
        <v>#REF!</v>
      </c>
      <c r="I1124" s="175">
        <f t="shared" ca="1" si="453"/>
        <v>0</v>
      </c>
      <c r="J1124" s="114"/>
      <c r="K1124" s="122" t="s">
        <v>0</v>
      </c>
      <c r="L1124" s="119" t="e">
        <f t="shared" si="443"/>
        <v>#REF!</v>
      </c>
      <c r="M1124" s="117"/>
      <c r="N1124" s="126"/>
      <c r="O1124" s="126"/>
      <c r="P1124" s="126" t="e">
        <f>IF(#REF!&lt;&gt;"",#REF!,"")</f>
        <v>#REF!</v>
      </c>
      <c r="Q1124" s="126" t="e">
        <f t="shared" si="449"/>
        <v>#REF!</v>
      </c>
      <c r="R1124" s="77">
        <f t="shared" ca="1" si="437"/>
        <v>0</v>
      </c>
      <c r="S1124" s="114"/>
      <c r="T1124" s="124" t="s">
        <v>11</v>
      </c>
      <c r="U1124" s="119" t="e">
        <f t="shared" si="444"/>
        <v>#REF!</v>
      </c>
      <c r="V1124" s="117"/>
      <c r="W1124" s="126"/>
      <c r="X1124" s="126"/>
      <c r="Y1124" s="126"/>
      <c r="Z1124" s="126" t="e">
        <f>IF(#REF!&lt;&gt;"",#REF!,"")</f>
        <v>#REF!</v>
      </c>
      <c r="AA1124" s="126" t="e">
        <f t="shared" si="450"/>
        <v>#REF!</v>
      </c>
      <c r="AB1124" s="77">
        <f t="shared" ca="1" si="438"/>
        <v>0</v>
      </c>
      <c r="AC1124" s="114"/>
      <c r="AD1124" s="124" t="s">
        <v>12</v>
      </c>
      <c r="AE1124" s="119" t="e">
        <f t="shared" si="445"/>
        <v>#REF!</v>
      </c>
      <c r="AF1124" s="117"/>
      <c r="AG1124" s="126" t="str">
        <f>IF('100 Build &amp; Infeed'!AL1206&lt;&gt;"",'100 Build &amp; Infeed'!AL1206,"")</f>
        <v/>
      </c>
      <c r="AH1124" s="126" t="e">
        <f>IF(#REF!&lt;&gt;"",#REF!,"")</f>
        <v>#REF!</v>
      </c>
      <c r="AI1124" s="126" t="e">
        <f t="shared" si="451"/>
        <v>#REF!</v>
      </c>
      <c r="AJ1124" s="77">
        <f t="shared" ca="1" si="439"/>
        <v>0</v>
      </c>
      <c r="AK1124" s="114"/>
      <c r="AL1124" s="123"/>
      <c r="AM1124" s="118"/>
      <c r="AN1124" s="116"/>
      <c r="AO1124" s="126"/>
      <c r="AP1124" s="175"/>
      <c r="AQ1124" s="114"/>
      <c r="AR1124" s="122" t="s">
        <v>2</v>
      </c>
      <c r="AS1124" s="119" t="e">
        <f t="shared" si="446"/>
        <v>#REF!</v>
      </c>
      <c r="AT1124" s="117"/>
      <c r="AU1124" s="126"/>
      <c r="AV1124" s="126"/>
      <c r="AW1124" s="126"/>
      <c r="AX1124" s="126"/>
      <c r="AY1124" s="126" t="e">
        <f>IF(#REF!&lt;&gt;"",#REF!,"")</f>
        <v>#REF!</v>
      </c>
      <c r="AZ1124" s="126" t="e">
        <f t="shared" si="452"/>
        <v>#REF!</v>
      </c>
      <c r="BA1124" s="115"/>
      <c r="BI1124" s="541"/>
      <c r="BK1124" s="109">
        <f t="shared" si="440"/>
        <v>73</v>
      </c>
      <c r="BL1124" s="109">
        <f t="shared" si="441"/>
        <v>117</v>
      </c>
      <c r="BM1124" s="24">
        <f t="shared" si="454"/>
        <v>318</v>
      </c>
      <c r="BN1124" s="24">
        <f t="shared" si="454"/>
        <v>519</v>
      </c>
      <c r="BO1124" s="24">
        <f t="shared" si="454"/>
        <v>720</v>
      </c>
    </row>
    <row r="1125" spans="1:71" x14ac:dyDescent="0.25">
      <c r="A1125" s="541"/>
      <c r="B1125" s="122" t="s">
        <v>1</v>
      </c>
      <c r="C1125" s="119" t="e">
        <f t="shared" si="442"/>
        <v>#REF!</v>
      </c>
      <c r="D1125" s="117"/>
      <c r="E1125" s="126"/>
      <c r="F1125" s="126"/>
      <c r="G1125" s="126" t="e">
        <f>IF(#REF!&lt;&gt;"",#REF!,"")</f>
        <v>#REF!</v>
      </c>
      <c r="H1125" s="126" t="e">
        <f t="shared" si="448"/>
        <v>#REF!</v>
      </c>
      <c r="I1125" s="175">
        <f t="shared" ca="1" si="453"/>
        <v>0</v>
      </c>
      <c r="J1125" s="114"/>
      <c r="K1125" s="122" t="s">
        <v>0</v>
      </c>
      <c r="L1125" s="119" t="e">
        <f t="shared" si="443"/>
        <v>#REF!</v>
      </c>
      <c r="M1125" s="117"/>
      <c r="N1125" s="126"/>
      <c r="O1125" s="126"/>
      <c r="P1125" s="126" t="e">
        <f>IF(#REF!&lt;&gt;"",#REF!,"")</f>
        <v>#REF!</v>
      </c>
      <c r="Q1125" s="126" t="e">
        <f t="shared" si="449"/>
        <v>#REF!</v>
      </c>
      <c r="R1125" s="77">
        <f t="shared" ca="1" si="437"/>
        <v>0</v>
      </c>
      <c r="S1125" s="114"/>
      <c r="T1125" s="124" t="s">
        <v>11</v>
      </c>
      <c r="U1125" s="119" t="e">
        <f t="shared" si="444"/>
        <v>#REF!</v>
      </c>
      <c r="V1125" s="117"/>
      <c r="W1125" s="126"/>
      <c r="X1125" s="126"/>
      <c r="Y1125" s="126"/>
      <c r="Z1125" s="126" t="e">
        <f>IF(#REF!&lt;&gt;"",#REF!,"")</f>
        <v>#REF!</v>
      </c>
      <c r="AA1125" s="126" t="e">
        <f t="shared" si="450"/>
        <v>#REF!</v>
      </c>
      <c r="AB1125" s="77">
        <f t="shared" ca="1" si="438"/>
        <v>0</v>
      </c>
      <c r="AC1125" s="114"/>
      <c r="AD1125" s="124" t="s">
        <v>12</v>
      </c>
      <c r="AE1125" s="119" t="e">
        <f t="shared" si="445"/>
        <v>#REF!</v>
      </c>
      <c r="AF1125" s="117"/>
      <c r="AG1125" s="126" t="str">
        <f>IF('100 Build &amp; Infeed'!AL1207&lt;&gt;"",'100 Build &amp; Infeed'!AL1207,"")</f>
        <v/>
      </c>
      <c r="AH1125" s="126" t="e">
        <f>IF(#REF!&lt;&gt;"",#REF!,"")</f>
        <v>#REF!</v>
      </c>
      <c r="AI1125" s="126" t="e">
        <f t="shared" si="451"/>
        <v>#REF!</v>
      </c>
      <c r="AJ1125" s="77">
        <f t="shared" ca="1" si="439"/>
        <v>0</v>
      </c>
      <c r="AK1125" s="114"/>
      <c r="AL1125" s="123"/>
      <c r="AM1125" s="118"/>
      <c r="AN1125" s="116"/>
      <c r="AO1125" s="126"/>
      <c r="AP1125" s="175"/>
      <c r="AQ1125" s="114"/>
      <c r="AR1125" s="122" t="s">
        <v>2</v>
      </c>
      <c r="AS1125" s="119" t="e">
        <f t="shared" si="446"/>
        <v>#REF!</v>
      </c>
      <c r="AT1125" s="117"/>
      <c r="AU1125" s="126"/>
      <c r="AV1125" s="126"/>
      <c r="AW1125" s="126"/>
      <c r="AX1125" s="126"/>
      <c r="AY1125" s="126" t="e">
        <f>IF(#REF!&lt;&gt;"",#REF!,"")</f>
        <v>#REF!</v>
      </c>
      <c r="AZ1125" s="126" t="e">
        <f t="shared" si="452"/>
        <v>#REF!</v>
      </c>
      <c r="BA1125" s="115"/>
      <c r="BI1125" s="541"/>
      <c r="BK1125" s="109">
        <f t="shared" si="440"/>
        <v>74</v>
      </c>
      <c r="BL1125" s="109">
        <f t="shared" si="441"/>
        <v>117</v>
      </c>
      <c r="BM1125" s="24">
        <f t="shared" si="454"/>
        <v>318</v>
      </c>
      <c r="BN1125" s="24">
        <f t="shared" si="454"/>
        <v>519</v>
      </c>
      <c r="BO1125" s="24">
        <f t="shared" si="454"/>
        <v>720</v>
      </c>
    </row>
    <row r="1126" spans="1:71" x14ac:dyDescent="0.25">
      <c r="A1126" s="541"/>
      <c r="B1126" s="122" t="s">
        <v>1</v>
      </c>
      <c r="C1126" s="119" t="e">
        <f t="shared" si="442"/>
        <v>#REF!</v>
      </c>
      <c r="D1126" s="117"/>
      <c r="E1126" s="126"/>
      <c r="F1126" s="126"/>
      <c r="G1126" s="126" t="e">
        <f>IF(#REF!&lt;&gt;"",#REF!,"")</f>
        <v>#REF!</v>
      </c>
      <c r="H1126" s="126" t="e">
        <f t="shared" si="448"/>
        <v>#REF!</v>
      </c>
      <c r="I1126" s="175">
        <f t="shared" ca="1" si="453"/>
        <v>0</v>
      </c>
      <c r="J1126" s="114"/>
      <c r="K1126" s="122" t="s">
        <v>0</v>
      </c>
      <c r="L1126" s="119" t="e">
        <f t="shared" si="443"/>
        <v>#REF!</v>
      </c>
      <c r="M1126" s="117"/>
      <c r="N1126" s="126"/>
      <c r="O1126" s="126"/>
      <c r="P1126" s="126" t="e">
        <f>IF(#REF!&lt;&gt;"",#REF!,"")</f>
        <v>#REF!</v>
      </c>
      <c r="Q1126" s="126" t="e">
        <f t="shared" si="449"/>
        <v>#REF!</v>
      </c>
      <c r="R1126" s="77">
        <f t="shared" ca="1" si="437"/>
        <v>0</v>
      </c>
      <c r="S1126" s="114"/>
      <c r="T1126" s="124" t="s">
        <v>11</v>
      </c>
      <c r="U1126" s="119" t="e">
        <f t="shared" si="444"/>
        <v>#REF!</v>
      </c>
      <c r="V1126" s="117"/>
      <c r="W1126" s="126"/>
      <c r="X1126" s="126"/>
      <c r="Y1126" s="126"/>
      <c r="Z1126" s="126" t="e">
        <f>IF(#REF!&lt;&gt;"",#REF!,"")</f>
        <v>#REF!</v>
      </c>
      <c r="AA1126" s="126" t="e">
        <f t="shared" si="450"/>
        <v>#REF!</v>
      </c>
      <c r="AB1126" s="77">
        <f t="shared" ca="1" si="438"/>
        <v>0</v>
      </c>
      <c r="AC1126" s="114"/>
      <c r="AD1126" s="124" t="s">
        <v>12</v>
      </c>
      <c r="AE1126" s="119" t="e">
        <f t="shared" si="445"/>
        <v>#REF!</v>
      </c>
      <c r="AF1126" s="117"/>
      <c r="AG1126" s="126" t="str">
        <f>IF('100 Build &amp; Infeed'!AL1208&lt;&gt;"",'100 Build &amp; Infeed'!AL1208,"")</f>
        <v/>
      </c>
      <c r="AH1126" s="126" t="e">
        <f>IF(#REF!&lt;&gt;"",#REF!,"")</f>
        <v>#REF!</v>
      </c>
      <c r="AI1126" s="126" t="e">
        <f t="shared" si="451"/>
        <v>#REF!</v>
      </c>
      <c r="AJ1126" s="77">
        <f t="shared" ca="1" si="439"/>
        <v>0</v>
      </c>
      <c r="AK1126" s="114"/>
      <c r="AL1126" s="123"/>
      <c r="AM1126" s="118"/>
      <c r="AN1126" s="116"/>
      <c r="AO1126" s="126"/>
      <c r="AP1126" s="175"/>
      <c r="AQ1126" s="114"/>
      <c r="AR1126" s="122" t="s">
        <v>2</v>
      </c>
      <c r="AS1126" s="119" t="e">
        <f t="shared" si="446"/>
        <v>#REF!</v>
      </c>
      <c r="AT1126" s="117"/>
      <c r="AU1126" s="126"/>
      <c r="AV1126" s="126"/>
      <c r="AW1126" s="126"/>
      <c r="AX1126" s="126"/>
      <c r="AY1126" s="126" t="e">
        <f>IF(#REF!&lt;&gt;"",#REF!,"")</f>
        <v>#REF!</v>
      </c>
      <c r="AZ1126" s="126" t="e">
        <f t="shared" si="452"/>
        <v>#REF!</v>
      </c>
      <c r="BA1126" s="115"/>
      <c r="BI1126" s="541"/>
      <c r="BK1126" s="109">
        <f t="shared" si="440"/>
        <v>75</v>
      </c>
      <c r="BL1126" s="109">
        <f t="shared" si="441"/>
        <v>117</v>
      </c>
      <c r="BM1126" s="24">
        <f t="shared" si="454"/>
        <v>318</v>
      </c>
      <c r="BN1126" s="24">
        <f t="shared" si="454"/>
        <v>519</v>
      </c>
      <c r="BO1126" s="24">
        <f t="shared" si="454"/>
        <v>720</v>
      </c>
    </row>
    <row r="1127" spans="1:71" x14ac:dyDescent="0.25">
      <c r="A1127" s="541"/>
      <c r="B1127" s="122" t="s">
        <v>1</v>
      </c>
      <c r="C1127" s="119" t="e">
        <f t="shared" si="442"/>
        <v>#REF!</v>
      </c>
      <c r="D1127" s="117"/>
      <c r="E1127" s="126"/>
      <c r="F1127" s="126"/>
      <c r="G1127" s="126" t="e">
        <f>IF(#REF!&lt;&gt;"",#REF!,"")</f>
        <v>#REF!</v>
      </c>
      <c r="H1127" s="126" t="e">
        <f t="shared" si="448"/>
        <v>#REF!</v>
      </c>
      <c r="I1127" s="175">
        <f t="shared" ca="1" si="453"/>
        <v>0</v>
      </c>
      <c r="J1127" s="114"/>
      <c r="K1127" s="122" t="s">
        <v>0</v>
      </c>
      <c r="L1127" s="119" t="e">
        <f t="shared" si="443"/>
        <v>#REF!</v>
      </c>
      <c r="M1127" s="117"/>
      <c r="N1127" s="126"/>
      <c r="O1127" s="126"/>
      <c r="P1127" s="126" t="e">
        <f>IF(#REF!&lt;&gt;"",#REF!,"")</f>
        <v>#REF!</v>
      </c>
      <c r="Q1127" s="126" t="e">
        <f t="shared" si="449"/>
        <v>#REF!</v>
      </c>
      <c r="R1127" s="77">
        <f t="shared" ca="1" si="437"/>
        <v>0</v>
      </c>
      <c r="S1127" s="114"/>
      <c r="T1127" s="124" t="s">
        <v>11</v>
      </c>
      <c r="U1127" s="119" t="e">
        <f t="shared" si="444"/>
        <v>#REF!</v>
      </c>
      <c r="V1127" s="117"/>
      <c r="W1127" s="126"/>
      <c r="X1127" s="126"/>
      <c r="Y1127" s="126"/>
      <c r="Z1127" s="126" t="e">
        <f>IF(#REF!&lt;&gt;"",#REF!,"")</f>
        <v>#REF!</v>
      </c>
      <c r="AA1127" s="126" t="e">
        <f t="shared" si="450"/>
        <v>#REF!</v>
      </c>
      <c r="AB1127" s="77">
        <f t="shared" ca="1" si="438"/>
        <v>0</v>
      </c>
      <c r="AC1127" s="114"/>
      <c r="AD1127" s="124" t="s">
        <v>12</v>
      </c>
      <c r="AE1127" s="119" t="e">
        <f t="shared" si="445"/>
        <v>#REF!</v>
      </c>
      <c r="AF1127" s="117"/>
      <c r="AG1127" s="126" t="str">
        <f>IF('100 Build &amp; Infeed'!AL1209&lt;&gt;"",'100 Build &amp; Infeed'!AL1209,"")</f>
        <v/>
      </c>
      <c r="AH1127" s="126" t="e">
        <f>IF(#REF!&lt;&gt;"",#REF!,"")</f>
        <v>#REF!</v>
      </c>
      <c r="AI1127" s="126" t="e">
        <f t="shared" si="451"/>
        <v>#REF!</v>
      </c>
      <c r="AJ1127" s="77">
        <f t="shared" ca="1" si="439"/>
        <v>0</v>
      </c>
      <c r="AK1127" s="114"/>
      <c r="AL1127" s="123"/>
      <c r="AM1127" s="118"/>
      <c r="AN1127" s="116"/>
      <c r="AO1127" s="126"/>
      <c r="AP1127" s="175"/>
      <c r="AQ1127" s="114"/>
      <c r="AR1127" s="122" t="s">
        <v>2</v>
      </c>
      <c r="AS1127" s="119" t="e">
        <f t="shared" si="446"/>
        <v>#REF!</v>
      </c>
      <c r="AT1127" s="117"/>
      <c r="AU1127" s="126"/>
      <c r="AV1127" s="126"/>
      <c r="AW1127" s="126"/>
      <c r="AX1127" s="126"/>
      <c r="AY1127" s="126" t="e">
        <f>IF(#REF!&lt;&gt;"",#REF!,"")</f>
        <v>#REF!</v>
      </c>
      <c r="AZ1127" s="126" t="e">
        <f t="shared" si="452"/>
        <v>#REF!</v>
      </c>
      <c r="BA1127" s="115"/>
      <c r="BI1127" s="541"/>
      <c r="BK1127" s="109">
        <f t="shared" si="440"/>
        <v>76</v>
      </c>
      <c r="BL1127" s="109">
        <f t="shared" si="441"/>
        <v>117</v>
      </c>
      <c r="BM1127" s="24">
        <f t="shared" si="454"/>
        <v>318</v>
      </c>
      <c r="BN1127" s="24">
        <f t="shared" si="454"/>
        <v>519</v>
      </c>
      <c r="BO1127" s="24">
        <f t="shared" si="454"/>
        <v>720</v>
      </c>
    </row>
    <row r="1128" spans="1:71" x14ac:dyDescent="0.25">
      <c r="A1128" s="541"/>
      <c r="B1128" s="122" t="s">
        <v>1</v>
      </c>
      <c r="C1128" s="119" t="e">
        <f t="shared" si="442"/>
        <v>#REF!</v>
      </c>
      <c r="D1128" s="117"/>
      <c r="E1128" s="126"/>
      <c r="F1128" s="126"/>
      <c r="G1128" s="126" t="e">
        <f>IF(#REF!&lt;&gt;"",#REF!,"")</f>
        <v>#REF!</v>
      </c>
      <c r="H1128" s="126" t="e">
        <f t="shared" si="448"/>
        <v>#REF!</v>
      </c>
      <c r="I1128" s="175">
        <f t="shared" ca="1" si="453"/>
        <v>0</v>
      </c>
      <c r="J1128" s="114"/>
      <c r="K1128" s="122" t="s">
        <v>0</v>
      </c>
      <c r="L1128" s="119" t="e">
        <f t="shared" si="443"/>
        <v>#REF!</v>
      </c>
      <c r="M1128" s="117"/>
      <c r="N1128" s="126"/>
      <c r="O1128" s="126"/>
      <c r="P1128" s="126" t="e">
        <f>IF(#REF!&lt;&gt;"",#REF!,"")</f>
        <v>#REF!</v>
      </c>
      <c r="Q1128" s="126" t="e">
        <f t="shared" si="449"/>
        <v>#REF!</v>
      </c>
      <c r="R1128" s="77">
        <f t="shared" ca="1" si="437"/>
        <v>0</v>
      </c>
      <c r="S1128" s="114"/>
      <c r="T1128" s="124" t="s">
        <v>11</v>
      </c>
      <c r="U1128" s="119" t="e">
        <f t="shared" si="444"/>
        <v>#REF!</v>
      </c>
      <c r="V1128" s="117"/>
      <c r="W1128" s="126"/>
      <c r="X1128" s="126"/>
      <c r="Y1128" s="126"/>
      <c r="Z1128" s="126" t="e">
        <f>IF(#REF!&lt;&gt;"",#REF!,"")</f>
        <v>#REF!</v>
      </c>
      <c r="AA1128" s="126" t="e">
        <f t="shared" si="450"/>
        <v>#REF!</v>
      </c>
      <c r="AB1128" s="77">
        <f t="shared" ca="1" si="438"/>
        <v>0</v>
      </c>
      <c r="AC1128" s="114"/>
      <c r="AD1128" s="124" t="s">
        <v>12</v>
      </c>
      <c r="AE1128" s="119" t="e">
        <f t="shared" si="445"/>
        <v>#REF!</v>
      </c>
      <c r="AF1128" s="117"/>
      <c r="AG1128" s="126" t="str">
        <f>IF('100 Build &amp; Infeed'!AL1210&lt;&gt;"",'100 Build &amp; Infeed'!AL1210,"")</f>
        <v/>
      </c>
      <c r="AH1128" s="126" t="e">
        <f>IF(#REF!&lt;&gt;"",#REF!,"")</f>
        <v>#REF!</v>
      </c>
      <c r="AI1128" s="126" t="e">
        <f t="shared" si="451"/>
        <v>#REF!</v>
      </c>
      <c r="AJ1128" s="77">
        <f t="shared" ca="1" si="439"/>
        <v>0</v>
      </c>
      <c r="AK1128" s="114"/>
      <c r="AL1128" s="123"/>
      <c r="AM1128" s="118"/>
      <c r="AN1128" s="116"/>
      <c r="AO1128" s="126"/>
      <c r="AP1128" s="175"/>
      <c r="AQ1128" s="114"/>
      <c r="AR1128" s="122" t="s">
        <v>2</v>
      </c>
      <c r="AS1128" s="119" t="e">
        <f t="shared" si="446"/>
        <v>#REF!</v>
      </c>
      <c r="AT1128" s="117"/>
      <c r="AU1128" s="126"/>
      <c r="AV1128" s="126"/>
      <c r="AW1128" s="126"/>
      <c r="AX1128" s="126"/>
      <c r="AY1128" s="126" t="e">
        <f>IF(#REF!&lt;&gt;"",#REF!,"")</f>
        <v>#REF!</v>
      </c>
      <c r="AZ1128" s="126" t="e">
        <f t="shared" si="452"/>
        <v>#REF!</v>
      </c>
      <c r="BA1128" s="115"/>
      <c r="BI1128" s="541"/>
      <c r="BK1128" s="109">
        <f t="shared" si="440"/>
        <v>77</v>
      </c>
      <c r="BL1128" s="109">
        <f t="shared" si="441"/>
        <v>117</v>
      </c>
      <c r="BM1128" s="24">
        <f t="shared" si="454"/>
        <v>318</v>
      </c>
      <c r="BN1128" s="24">
        <f t="shared" si="454"/>
        <v>519</v>
      </c>
      <c r="BO1128" s="24">
        <f t="shared" si="454"/>
        <v>720</v>
      </c>
    </row>
    <row r="1129" spans="1:71" x14ac:dyDescent="0.25">
      <c r="A1129" s="541"/>
      <c r="B1129" s="122" t="s">
        <v>1</v>
      </c>
      <c r="C1129" s="119" t="e">
        <f t="shared" si="442"/>
        <v>#REF!</v>
      </c>
      <c r="D1129" s="117"/>
      <c r="E1129" s="126"/>
      <c r="F1129" s="126"/>
      <c r="G1129" s="126" t="e">
        <f>IF(#REF!&lt;&gt;"",#REF!,"")</f>
        <v>#REF!</v>
      </c>
      <c r="H1129" s="126" t="e">
        <f t="shared" si="448"/>
        <v>#REF!</v>
      </c>
      <c r="I1129" s="175">
        <f t="shared" ca="1" si="453"/>
        <v>0</v>
      </c>
      <c r="J1129" s="114"/>
      <c r="K1129" s="122" t="s">
        <v>0</v>
      </c>
      <c r="L1129" s="119" t="e">
        <f t="shared" si="443"/>
        <v>#REF!</v>
      </c>
      <c r="M1129" s="117"/>
      <c r="N1129" s="126"/>
      <c r="O1129" s="126"/>
      <c r="P1129" s="126" t="e">
        <f>IF(#REF!&lt;&gt;"",#REF!,"")</f>
        <v>#REF!</v>
      </c>
      <c r="Q1129" s="126" t="e">
        <f t="shared" si="449"/>
        <v>#REF!</v>
      </c>
      <c r="R1129" s="77">
        <f t="shared" ca="1" si="437"/>
        <v>0</v>
      </c>
      <c r="S1129" s="114"/>
      <c r="T1129" s="124" t="s">
        <v>11</v>
      </c>
      <c r="U1129" s="119" t="e">
        <f t="shared" si="444"/>
        <v>#REF!</v>
      </c>
      <c r="V1129" s="117"/>
      <c r="W1129" s="126"/>
      <c r="X1129" s="126"/>
      <c r="Y1129" s="126"/>
      <c r="Z1129" s="126" t="e">
        <f>IF(#REF!&lt;&gt;"",#REF!,"")</f>
        <v>#REF!</v>
      </c>
      <c r="AA1129" s="126" t="e">
        <f t="shared" si="450"/>
        <v>#REF!</v>
      </c>
      <c r="AB1129" s="77">
        <f t="shared" ca="1" si="438"/>
        <v>0</v>
      </c>
      <c r="AC1129" s="114"/>
      <c r="AD1129" s="124" t="s">
        <v>12</v>
      </c>
      <c r="AE1129" s="119" t="e">
        <f t="shared" si="445"/>
        <v>#REF!</v>
      </c>
      <c r="AF1129" s="117"/>
      <c r="AG1129" s="126" t="str">
        <f>IF('100 Build &amp; Infeed'!AL1211&lt;&gt;"",'100 Build &amp; Infeed'!AL1211,"")</f>
        <v/>
      </c>
      <c r="AH1129" s="126" t="e">
        <f>IF(#REF!&lt;&gt;"",#REF!,"")</f>
        <v>#REF!</v>
      </c>
      <c r="AI1129" s="126" t="e">
        <f t="shared" si="451"/>
        <v>#REF!</v>
      </c>
      <c r="AJ1129" s="77">
        <f t="shared" ca="1" si="439"/>
        <v>0</v>
      </c>
      <c r="AK1129" s="114"/>
      <c r="AL1129" s="123"/>
      <c r="AM1129" s="118"/>
      <c r="AN1129" s="116"/>
      <c r="AO1129" s="126"/>
      <c r="AP1129" s="175"/>
      <c r="AQ1129" s="114"/>
      <c r="AR1129" s="122" t="s">
        <v>2</v>
      </c>
      <c r="AS1129" s="119" t="e">
        <f t="shared" si="446"/>
        <v>#REF!</v>
      </c>
      <c r="AT1129" s="117"/>
      <c r="AU1129" s="126"/>
      <c r="AV1129" s="126"/>
      <c r="AW1129" s="126"/>
      <c r="AX1129" s="126"/>
      <c r="AY1129" s="126" t="e">
        <f>IF(#REF!&lt;&gt;"",#REF!,"")</f>
        <v>#REF!</v>
      </c>
      <c r="AZ1129" s="126" t="e">
        <f t="shared" si="452"/>
        <v>#REF!</v>
      </c>
      <c r="BA1129" s="115"/>
      <c r="BI1129" s="541"/>
      <c r="BK1129" s="109">
        <f t="shared" si="440"/>
        <v>78</v>
      </c>
      <c r="BL1129" s="109">
        <f t="shared" si="441"/>
        <v>117</v>
      </c>
      <c r="BM1129" s="24">
        <f t="shared" si="454"/>
        <v>318</v>
      </c>
      <c r="BN1129" s="24">
        <f t="shared" si="454"/>
        <v>519</v>
      </c>
      <c r="BO1129" s="24">
        <f t="shared" si="454"/>
        <v>720</v>
      </c>
    </row>
    <row r="1130" spans="1:71" x14ac:dyDescent="0.25">
      <c r="A1130" s="541"/>
      <c r="B1130" s="122" t="s">
        <v>1</v>
      </c>
      <c r="C1130" s="119" t="e">
        <f t="shared" si="442"/>
        <v>#REF!</v>
      </c>
      <c r="D1130" s="117"/>
      <c r="E1130" s="126"/>
      <c r="F1130" s="126"/>
      <c r="G1130" s="126" t="e">
        <f>IF(#REF!&lt;&gt;"",#REF!,"")</f>
        <v>#REF!</v>
      </c>
      <c r="H1130" s="126" t="e">
        <f t="shared" si="448"/>
        <v>#REF!</v>
      </c>
      <c r="I1130" s="175">
        <f t="shared" ca="1" si="453"/>
        <v>0</v>
      </c>
      <c r="J1130" s="114"/>
      <c r="K1130" s="122" t="s">
        <v>0</v>
      </c>
      <c r="L1130" s="119" t="e">
        <f t="shared" si="443"/>
        <v>#REF!</v>
      </c>
      <c r="M1130" s="117"/>
      <c r="N1130" s="126"/>
      <c r="O1130" s="126"/>
      <c r="P1130" s="126" t="e">
        <f>IF(#REF!&lt;&gt;"",#REF!,"")</f>
        <v>#REF!</v>
      </c>
      <c r="Q1130" s="126" t="e">
        <f t="shared" si="449"/>
        <v>#REF!</v>
      </c>
      <c r="R1130" s="77">
        <f t="shared" ca="1" si="437"/>
        <v>0</v>
      </c>
      <c r="S1130" s="114"/>
      <c r="T1130" s="124" t="s">
        <v>11</v>
      </c>
      <c r="U1130" s="119" t="e">
        <f t="shared" si="444"/>
        <v>#REF!</v>
      </c>
      <c r="V1130" s="117"/>
      <c r="W1130" s="126"/>
      <c r="X1130" s="126"/>
      <c r="Y1130" s="126"/>
      <c r="Z1130" s="126" t="e">
        <f>IF(#REF!&lt;&gt;"",#REF!,"")</f>
        <v>#REF!</v>
      </c>
      <c r="AA1130" s="126" t="e">
        <f t="shared" si="450"/>
        <v>#REF!</v>
      </c>
      <c r="AB1130" s="77">
        <f t="shared" ca="1" si="438"/>
        <v>0</v>
      </c>
      <c r="AC1130" s="114"/>
      <c r="AD1130" s="124" t="s">
        <v>12</v>
      </c>
      <c r="AE1130" s="119" t="e">
        <f t="shared" si="445"/>
        <v>#REF!</v>
      </c>
      <c r="AF1130" s="117"/>
      <c r="AG1130" s="126" t="str">
        <f>IF('100 Build &amp; Infeed'!AL1212&lt;&gt;"",'100 Build &amp; Infeed'!AL1212,"")</f>
        <v/>
      </c>
      <c r="AH1130" s="126" t="e">
        <f>IF(#REF!&lt;&gt;"",#REF!,"")</f>
        <v>#REF!</v>
      </c>
      <c r="AI1130" s="126" t="e">
        <f t="shared" si="451"/>
        <v>#REF!</v>
      </c>
      <c r="AJ1130" s="77">
        <f t="shared" ca="1" si="439"/>
        <v>0</v>
      </c>
      <c r="AK1130" s="114"/>
      <c r="AL1130" s="123"/>
      <c r="AM1130" s="118"/>
      <c r="AN1130" s="116"/>
      <c r="AO1130" s="126"/>
      <c r="AP1130" s="175"/>
      <c r="AQ1130" s="114"/>
      <c r="AR1130" s="122" t="s">
        <v>2</v>
      </c>
      <c r="AS1130" s="119" t="e">
        <f t="shared" si="446"/>
        <v>#REF!</v>
      </c>
      <c r="AT1130" s="117"/>
      <c r="AU1130" s="126"/>
      <c r="AV1130" s="126"/>
      <c r="AW1130" s="126"/>
      <c r="AX1130" s="126"/>
      <c r="AY1130" s="126" t="e">
        <f>IF(#REF!&lt;&gt;"",#REF!,"")</f>
        <v>#REF!</v>
      </c>
      <c r="AZ1130" s="126" t="e">
        <f t="shared" si="452"/>
        <v>#REF!</v>
      </c>
      <c r="BA1130" s="115"/>
      <c r="BI1130" s="541"/>
      <c r="BK1130" s="109">
        <f t="shared" si="440"/>
        <v>79</v>
      </c>
      <c r="BL1130" s="109">
        <f t="shared" si="441"/>
        <v>117</v>
      </c>
      <c r="BM1130" s="24">
        <f t="shared" si="454"/>
        <v>318</v>
      </c>
      <c r="BN1130" s="24">
        <f t="shared" si="454"/>
        <v>519</v>
      </c>
      <c r="BO1130" s="24">
        <f t="shared" si="454"/>
        <v>720</v>
      </c>
      <c r="BR1130" s="109" t="s">
        <v>659</v>
      </c>
    </row>
    <row r="1131" spans="1:71" x14ac:dyDescent="0.25">
      <c r="A1131" s="541"/>
      <c r="B1131" s="122" t="s">
        <v>1</v>
      </c>
      <c r="C1131" s="119" t="e">
        <f t="shared" si="442"/>
        <v>#REF!</v>
      </c>
      <c r="D1131" s="117"/>
      <c r="E1131" s="126"/>
      <c r="F1131" s="126"/>
      <c r="G1131" s="126" t="e">
        <f>IF(#REF!&lt;&gt;"",#REF!,"")</f>
        <v>#REF!</v>
      </c>
      <c r="H1131" s="126" t="e">
        <f t="shared" si="448"/>
        <v>#REF!</v>
      </c>
      <c r="I1131" s="175">
        <f t="shared" ca="1" si="453"/>
        <v>0</v>
      </c>
      <c r="J1131" s="114"/>
      <c r="K1131" s="122" t="s">
        <v>0</v>
      </c>
      <c r="L1131" s="119" t="e">
        <f t="shared" si="443"/>
        <v>#REF!</v>
      </c>
      <c r="M1131" s="117"/>
      <c r="N1131" s="126"/>
      <c r="O1131" s="126"/>
      <c r="P1131" s="126" t="e">
        <f>IF(#REF!&lt;&gt;"",#REF!,"")</f>
        <v>#REF!</v>
      </c>
      <c r="Q1131" s="126" t="e">
        <f t="shared" si="449"/>
        <v>#REF!</v>
      </c>
      <c r="R1131" s="77">
        <f t="shared" ca="1" si="437"/>
        <v>0</v>
      </c>
      <c r="S1131" s="114"/>
      <c r="T1131" s="124" t="s">
        <v>11</v>
      </c>
      <c r="U1131" s="119" t="e">
        <f t="shared" si="444"/>
        <v>#REF!</v>
      </c>
      <c r="V1131" s="117"/>
      <c r="W1131" s="126"/>
      <c r="X1131" s="126"/>
      <c r="Y1131" s="126"/>
      <c r="Z1131" s="126" t="e">
        <f>IF(#REF!&lt;&gt;"",#REF!,"")</f>
        <v>#REF!</v>
      </c>
      <c r="AA1131" s="126" t="e">
        <f t="shared" si="450"/>
        <v>#REF!</v>
      </c>
      <c r="AB1131" s="77">
        <f t="shared" ca="1" si="438"/>
        <v>0</v>
      </c>
      <c r="AC1131" s="114"/>
      <c r="AD1131" s="124" t="s">
        <v>12</v>
      </c>
      <c r="AE1131" s="119" t="e">
        <f t="shared" si="445"/>
        <v>#REF!</v>
      </c>
      <c r="AF1131" s="117"/>
      <c r="AG1131" s="126" t="str">
        <f>IF('100 Build &amp; Infeed'!AL1213&lt;&gt;"",'100 Build &amp; Infeed'!AL1213,"")</f>
        <v/>
      </c>
      <c r="AH1131" s="126" t="e">
        <f>IF(#REF!&lt;&gt;"",#REF!,"")</f>
        <v>#REF!</v>
      </c>
      <c r="AI1131" s="126" t="e">
        <f t="shared" si="451"/>
        <v>#REF!</v>
      </c>
      <c r="AJ1131" s="77">
        <f t="shared" ca="1" si="439"/>
        <v>0</v>
      </c>
      <c r="AK1131" s="114"/>
      <c r="AL1131" s="123"/>
      <c r="AM1131" s="118"/>
      <c r="AN1131" s="116"/>
      <c r="AO1131" s="126"/>
      <c r="AP1131" s="175"/>
      <c r="AQ1131" s="114"/>
      <c r="AR1131" s="122" t="s">
        <v>2</v>
      </c>
      <c r="AS1131" s="119" t="e">
        <f t="shared" si="446"/>
        <v>#REF!</v>
      </c>
      <c r="AT1131" s="117"/>
      <c r="AU1131" s="126"/>
      <c r="AV1131" s="126"/>
      <c r="AW1131" s="126"/>
      <c r="AX1131" s="126"/>
      <c r="AY1131" s="126" t="e">
        <f>IF(#REF!&lt;&gt;"",#REF!,"")</f>
        <v>#REF!</v>
      </c>
      <c r="AZ1131" s="126" t="e">
        <f t="shared" si="452"/>
        <v>#REF!</v>
      </c>
      <c r="BA1131" s="115"/>
      <c r="BI1131" s="541"/>
      <c r="BK1131" s="109">
        <f t="shared" si="440"/>
        <v>70</v>
      </c>
      <c r="BL1131" s="109">
        <f t="shared" si="441"/>
        <v>118</v>
      </c>
      <c r="BM1131" s="24">
        <f t="shared" si="454"/>
        <v>319</v>
      </c>
      <c r="BN1131" s="24">
        <f t="shared" si="454"/>
        <v>520</v>
      </c>
      <c r="BO1131" s="24">
        <f t="shared" si="454"/>
        <v>721</v>
      </c>
    </row>
    <row r="1132" spans="1:71" x14ac:dyDescent="0.25">
      <c r="A1132" s="541"/>
      <c r="B1132" s="122" t="s">
        <v>1</v>
      </c>
      <c r="C1132" s="119" t="e">
        <f t="shared" si="442"/>
        <v>#REF!</v>
      </c>
      <c r="D1132" s="117"/>
      <c r="E1132" s="126"/>
      <c r="F1132" s="126"/>
      <c r="G1132" s="126" t="e">
        <f>IF(#REF!&lt;&gt;"",#REF!,"")</f>
        <v>#REF!</v>
      </c>
      <c r="H1132" s="126" t="e">
        <f t="shared" si="448"/>
        <v>#REF!</v>
      </c>
      <c r="I1132" s="175">
        <f t="shared" ca="1" si="453"/>
        <v>0</v>
      </c>
      <c r="J1132" s="114"/>
      <c r="K1132" s="122" t="s">
        <v>0</v>
      </c>
      <c r="L1132" s="119" t="e">
        <f t="shared" si="443"/>
        <v>#REF!</v>
      </c>
      <c r="M1132" s="117"/>
      <c r="N1132" s="126"/>
      <c r="O1132" s="126"/>
      <c r="P1132" s="126" t="e">
        <f>IF(#REF!&lt;&gt;"",#REF!,"")</f>
        <v>#REF!</v>
      </c>
      <c r="Q1132" s="126" t="e">
        <f t="shared" si="449"/>
        <v>#REF!</v>
      </c>
      <c r="R1132" s="77">
        <f t="shared" ca="1" si="437"/>
        <v>0</v>
      </c>
      <c r="S1132" s="114"/>
      <c r="T1132" s="124" t="s">
        <v>11</v>
      </c>
      <c r="U1132" s="119" t="e">
        <f t="shared" si="444"/>
        <v>#REF!</v>
      </c>
      <c r="V1132" s="117"/>
      <c r="W1132" s="126"/>
      <c r="X1132" s="126"/>
      <c r="Y1132" s="126"/>
      <c r="Z1132" s="126" t="e">
        <f>IF(#REF!&lt;&gt;"",#REF!,"")</f>
        <v>#REF!</v>
      </c>
      <c r="AA1132" s="126" t="e">
        <f t="shared" si="450"/>
        <v>#REF!</v>
      </c>
      <c r="AB1132" s="77">
        <f t="shared" ca="1" si="438"/>
        <v>0</v>
      </c>
      <c r="AC1132" s="114"/>
      <c r="AD1132" s="124" t="s">
        <v>12</v>
      </c>
      <c r="AE1132" s="119" t="e">
        <f t="shared" si="445"/>
        <v>#REF!</v>
      </c>
      <c r="AF1132" s="117"/>
      <c r="AG1132" s="126" t="str">
        <f>IF('100 Build &amp; Infeed'!AL1214&lt;&gt;"",'100 Build &amp; Infeed'!AL1214,"")</f>
        <v/>
      </c>
      <c r="AH1132" s="116" t="e">
        <f>IF(#REF!&lt;&gt;"",#REF!,"")</f>
        <v>#REF!</v>
      </c>
      <c r="AI1132" s="126" t="e">
        <f t="shared" si="451"/>
        <v>#REF!</v>
      </c>
      <c r="AJ1132" s="77">
        <f t="shared" ca="1" si="439"/>
        <v>0</v>
      </c>
      <c r="AK1132" s="114"/>
      <c r="AL1132" s="123"/>
      <c r="AM1132" s="118"/>
      <c r="AN1132" s="116"/>
      <c r="AO1132" s="126"/>
      <c r="AP1132" s="175"/>
      <c r="AQ1132" s="114"/>
      <c r="AR1132" s="122" t="s">
        <v>2</v>
      </c>
      <c r="AS1132" s="119" t="e">
        <f t="shared" si="446"/>
        <v>#REF!</v>
      </c>
      <c r="AT1132" s="117"/>
      <c r="AU1132" s="126"/>
      <c r="AV1132" s="126"/>
      <c r="AW1132" s="126"/>
      <c r="AX1132" s="126"/>
      <c r="AY1132" s="126" t="e">
        <f>IF(#REF!&lt;&gt;"",#REF!,"")</f>
        <v>#REF!</v>
      </c>
      <c r="AZ1132" s="126" t="e">
        <f t="shared" si="452"/>
        <v>#REF!</v>
      </c>
      <c r="BA1132" s="115"/>
      <c r="BI1132" s="541"/>
      <c r="BK1132" s="109">
        <f t="shared" si="440"/>
        <v>71</v>
      </c>
      <c r="BL1132" s="109">
        <f t="shared" si="441"/>
        <v>118</v>
      </c>
      <c r="BM1132" s="24">
        <f t="shared" si="454"/>
        <v>319</v>
      </c>
      <c r="BN1132" s="24">
        <f t="shared" si="454"/>
        <v>520</v>
      </c>
      <c r="BO1132" s="24">
        <f t="shared" si="454"/>
        <v>721</v>
      </c>
    </row>
    <row r="1133" spans="1:71" x14ac:dyDescent="0.25">
      <c r="A1133" s="541"/>
      <c r="B1133" s="122" t="s">
        <v>1</v>
      </c>
      <c r="C1133" s="119" t="e">
        <f t="shared" si="442"/>
        <v>#REF!</v>
      </c>
      <c r="D1133" s="117"/>
      <c r="E1133" s="126"/>
      <c r="F1133" s="126"/>
      <c r="G1133" s="126" t="e">
        <f>IF(#REF!&lt;&gt;"",#REF!,"")</f>
        <v>#REF!</v>
      </c>
      <c r="H1133" s="126" t="e">
        <f t="shared" si="448"/>
        <v>#REF!</v>
      </c>
      <c r="I1133" s="175">
        <f t="shared" ca="1" si="453"/>
        <v>0</v>
      </c>
      <c r="J1133" s="114"/>
      <c r="K1133" s="122" t="s">
        <v>0</v>
      </c>
      <c r="L1133" s="119" t="e">
        <f t="shared" si="443"/>
        <v>#REF!</v>
      </c>
      <c r="M1133" s="117"/>
      <c r="N1133" s="126"/>
      <c r="O1133" s="126"/>
      <c r="P1133" s="126" t="e">
        <f>IF(#REF!&lt;&gt;"",#REF!,"")</f>
        <v>#REF!</v>
      </c>
      <c r="Q1133" s="126" t="e">
        <f t="shared" si="449"/>
        <v>#REF!</v>
      </c>
      <c r="R1133" s="77">
        <f t="shared" ca="1" si="437"/>
        <v>0</v>
      </c>
      <c r="S1133" s="114"/>
      <c r="T1133" s="124" t="s">
        <v>11</v>
      </c>
      <c r="U1133" s="119" t="e">
        <f t="shared" si="444"/>
        <v>#REF!</v>
      </c>
      <c r="V1133" s="117"/>
      <c r="W1133" s="126"/>
      <c r="X1133" s="126"/>
      <c r="Y1133" s="126"/>
      <c r="Z1133" s="126" t="e">
        <f>IF(#REF!&lt;&gt;"",#REF!,"")</f>
        <v>#REF!</v>
      </c>
      <c r="AA1133" s="126" t="e">
        <f t="shared" si="450"/>
        <v>#REF!</v>
      </c>
      <c r="AB1133" s="77">
        <f t="shared" ca="1" si="438"/>
        <v>0</v>
      </c>
      <c r="AC1133" s="114"/>
      <c r="AD1133" s="124" t="s">
        <v>12</v>
      </c>
      <c r="AE1133" s="119" t="e">
        <f t="shared" si="445"/>
        <v>#REF!</v>
      </c>
      <c r="AF1133" s="117"/>
      <c r="AG1133" s="126" t="str">
        <f>IF('100 Build &amp; Infeed'!AL1215&lt;&gt;"",'100 Build &amp; Infeed'!AL1215,"")</f>
        <v/>
      </c>
      <c r="AH1133" s="116" t="e">
        <f>IF(#REF!&lt;&gt;"",#REF!,"")</f>
        <v>#REF!</v>
      </c>
      <c r="AI1133" s="126" t="e">
        <f t="shared" si="451"/>
        <v>#REF!</v>
      </c>
      <c r="AJ1133" s="77">
        <f t="shared" ca="1" si="439"/>
        <v>0</v>
      </c>
      <c r="AK1133" s="114"/>
      <c r="AL1133" s="123"/>
      <c r="AM1133" s="118"/>
      <c r="AN1133" s="116"/>
      <c r="AO1133" s="126"/>
      <c r="AP1133" s="175"/>
      <c r="AQ1133" s="114"/>
      <c r="AR1133" s="122" t="s">
        <v>2</v>
      </c>
      <c r="AS1133" s="119" t="e">
        <f t="shared" si="446"/>
        <v>#REF!</v>
      </c>
      <c r="AT1133" s="117"/>
      <c r="AU1133" s="126"/>
      <c r="AV1133" s="126"/>
      <c r="AW1133" s="126"/>
      <c r="AX1133" s="126"/>
      <c r="AY1133" s="126" t="e">
        <f>IF(#REF!&lt;&gt;"",#REF!,"")</f>
        <v>#REF!</v>
      </c>
      <c r="AZ1133" s="126" t="e">
        <f t="shared" si="452"/>
        <v>#REF!</v>
      </c>
      <c r="BA1133" s="115"/>
      <c r="BI1133" s="541"/>
      <c r="BK1133" s="109">
        <f t="shared" si="440"/>
        <v>72</v>
      </c>
      <c r="BL1133" s="109">
        <f t="shared" si="441"/>
        <v>118</v>
      </c>
      <c r="BM1133" s="24">
        <f t="shared" si="454"/>
        <v>319</v>
      </c>
      <c r="BN1133" s="24">
        <f t="shared" si="454"/>
        <v>520</v>
      </c>
      <c r="BO1133" s="24">
        <f t="shared" si="454"/>
        <v>721</v>
      </c>
      <c r="BR1133" s="109">
        <v>123</v>
      </c>
    </row>
    <row r="1134" spans="1:71" x14ac:dyDescent="0.25">
      <c r="A1134" s="541"/>
      <c r="B1134" s="122" t="s">
        <v>1</v>
      </c>
      <c r="C1134" s="119" t="e">
        <f t="shared" si="442"/>
        <v>#REF!</v>
      </c>
      <c r="D1134" s="117"/>
      <c r="E1134" s="126"/>
      <c r="F1134" s="126"/>
      <c r="G1134" s="126" t="e">
        <f>IF(#REF!&lt;&gt;"",#REF!,"")</f>
        <v>#REF!</v>
      </c>
      <c r="H1134" s="126" t="e">
        <f t="shared" si="448"/>
        <v>#REF!</v>
      </c>
      <c r="I1134" s="175">
        <f t="shared" ca="1" si="453"/>
        <v>0</v>
      </c>
      <c r="J1134" s="114"/>
      <c r="K1134" s="122" t="s">
        <v>0</v>
      </c>
      <c r="L1134" s="119" t="e">
        <f t="shared" si="443"/>
        <v>#REF!</v>
      </c>
      <c r="M1134" s="117"/>
      <c r="N1134" s="126"/>
      <c r="O1134" s="126"/>
      <c r="P1134" s="126" t="e">
        <f>IF(#REF!&lt;&gt;"",#REF!,"")</f>
        <v>#REF!</v>
      </c>
      <c r="Q1134" s="126" t="e">
        <f t="shared" si="449"/>
        <v>#REF!</v>
      </c>
      <c r="R1134" s="77">
        <f t="shared" ca="1" si="437"/>
        <v>0</v>
      </c>
      <c r="S1134" s="114"/>
      <c r="T1134" s="124" t="s">
        <v>11</v>
      </c>
      <c r="U1134" s="119" t="e">
        <f t="shared" si="444"/>
        <v>#REF!</v>
      </c>
      <c r="V1134" s="117"/>
      <c r="W1134" s="126"/>
      <c r="X1134" s="126"/>
      <c r="Y1134" s="126"/>
      <c r="Z1134" s="126" t="e">
        <f>IF(#REF!&lt;&gt;"",#REF!,"")</f>
        <v>#REF!</v>
      </c>
      <c r="AA1134" s="126" t="e">
        <f t="shared" si="450"/>
        <v>#REF!</v>
      </c>
      <c r="AB1134" s="77">
        <f t="shared" ca="1" si="438"/>
        <v>0</v>
      </c>
      <c r="AC1134" s="114"/>
      <c r="AD1134" s="124" t="s">
        <v>12</v>
      </c>
      <c r="AE1134" s="119" t="e">
        <f t="shared" si="445"/>
        <v>#REF!</v>
      </c>
      <c r="AF1134" s="117"/>
      <c r="AG1134" s="126" t="str">
        <f>IF('100 Build &amp; Infeed'!AL1216&lt;&gt;"",'100 Build &amp; Infeed'!AL1216,"")</f>
        <v/>
      </c>
      <c r="AH1134" s="116" t="e">
        <f>IF(#REF!&lt;&gt;"",#REF!,"")</f>
        <v>#REF!</v>
      </c>
      <c r="AI1134" s="126" t="e">
        <f t="shared" si="451"/>
        <v>#REF!</v>
      </c>
      <c r="AJ1134" s="77">
        <f t="shared" ca="1" si="439"/>
        <v>0</v>
      </c>
      <c r="AK1134" s="114"/>
      <c r="AL1134" s="123"/>
      <c r="AM1134" s="118"/>
      <c r="AN1134" s="116"/>
      <c r="AO1134" s="126"/>
      <c r="AP1134" s="175"/>
      <c r="AQ1134" s="114"/>
      <c r="AR1134" s="122" t="s">
        <v>2</v>
      </c>
      <c r="AS1134" s="119" t="e">
        <f t="shared" si="446"/>
        <v>#REF!</v>
      </c>
      <c r="AT1134" s="117"/>
      <c r="AU1134" s="126"/>
      <c r="AV1134" s="126"/>
      <c r="AW1134" s="126"/>
      <c r="AX1134" s="126"/>
      <c r="AY1134" s="126" t="e">
        <f>IF(#REF!&lt;&gt;"",#REF!,"")</f>
        <v>#REF!</v>
      </c>
      <c r="AZ1134" s="126" t="e">
        <f t="shared" si="452"/>
        <v>#REF!</v>
      </c>
      <c r="BA1134" s="115"/>
      <c r="BI1134" s="541"/>
      <c r="BK1134" s="109">
        <f t="shared" si="440"/>
        <v>73</v>
      </c>
      <c r="BL1134" s="109">
        <f t="shared" si="441"/>
        <v>118</v>
      </c>
      <c r="BM1134" s="24">
        <f t="shared" si="454"/>
        <v>319</v>
      </c>
      <c r="BN1134" s="24">
        <f t="shared" si="454"/>
        <v>520</v>
      </c>
      <c r="BO1134" s="24">
        <f t="shared" si="454"/>
        <v>721</v>
      </c>
      <c r="BR1134" s="109" t="s">
        <v>661</v>
      </c>
    </row>
    <row r="1135" spans="1:71" x14ac:dyDescent="0.25">
      <c r="A1135" s="541"/>
      <c r="B1135" s="122" t="s">
        <v>1</v>
      </c>
      <c r="C1135" s="119" t="e">
        <f t="shared" si="442"/>
        <v>#REF!</v>
      </c>
      <c r="D1135" s="117"/>
      <c r="E1135" s="126"/>
      <c r="F1135" s="126"/>
      <c r="G1135" s="126" t="e">
        <f>IF(#REF!&lt;&gt;"",#REF!,"")</f>
        <v>#REF!</v>
      </c>
      <c r="H1135" s="126" t="e">
        <f t="shared" si="448"/>
        <v>#REF!</v>
      </c>
      <c r="I1135" s="175">
        <f t="shared" ca="1" si="453"/>
        <v>0</v>
      </c>
      <c r="J1135" s="114"/>
      <c r="K1135" s="122" t="s">
        <v>0</v>
      </c>
      <c r="L1135" s="119" t="e">
        <f t="shared" si="443"/>
        <v>#REF!</v>
      </c>
      <c r="M1135" s="117"/>
      <c r="N1135" s="126"/>
      <c r="O1135" s="126"/>
      <c r="P1135" s="126" t="e">
        <f>IF(#REF!&lt;&gt;"",#REF!,"")</f>
        <v>#REF!</v>
      </c>
      <c r="Q1135" s="126" t="e">
        <f t="shared" si="449"/>
        <v>#REF!</v>
      </c>
      <c r="R1135" s="77">
        <f t="shared" ca="1" si="437"/>
        <v>0</v>
      </c>
      <c r="S1135" s="114"/>
      <c r="T1135" s="124" t="s">
        <v>11</v>
      </c>
      <c r="U1135" s="119" t="e">
        <f t="shared" si="444"/>
        <v>#REF!</v>
      </c>
      <c r="V1135" s="117"/>
      <c r="W1135" s="126"/>
      <c r="X1135" s="126"/>
      <c r="Y1135" s="126"/>
      <c r="Z1135" s="126" t="e">
        <f>IF(#REF!&lt;&gt;"",#REF!,"")</f>
        <v>#REF!</v>
      </c>
      <c r="AA1135" s="126" t="e">
        <f t="shared" si="450"/>
        <v>#REF!</v>
      </c>
      <c r="AB1135" s="77">
        <f t="shared" ca="1" si="438"/>
        <v>0</v>
      </c>
      <c r="AC1135" s="114"/>
      <c r="AD1135" s="124" t="s">
        <v>12</v>
      </c>
      <c r="AE1135" s="119" t="e">
        <f t="shared" si="445"/>
        <v>#REF!</v>
      </c>
      <c r="AF1135" s="117"/>
      <c r="AG1135" s="126" t="str">
        <f>IF('100 Build &amp; Infeed'!AL1217&lt;&gt;"",'100 Build &amp; Infeed'!AL1217,"")</f>
        <v/>
      </c>
      <c r="AH1135" s="116" t="e">
        <f>IF(#REF!&lt;&gt;"",#REF!,"")</f>
        <v>#REF!</v>
      </c>
      <c r="AI1135" s="126" t="e">
        <f t="shared" si="451"/>
        <v>#REF!</v>
      </c>
      <c r="AJ1135" s="77">
        <f t="shared" ca="1" si="439"/>
        <v>0</v>
      </c>
      <c r="AK1135" s="114"/>
      <c r="AL1135" s="123"/>
      <c r="AM1135" s="118"/>
      <c r="AN1135" s="116"/>
      <c r="AO1135" s="126"/>
      <c r="AP1135" s="175"/>
      <c r="AQ1135" s="114"/>
      <c r="AR1135" s="122" t="s">
        <v>2</v>
      </c>
      <c r="AS1135" s="119" t="e">
        <f t="shared" si="446"/>
        <v>#REF!</v>
      </c>
      <c r="AT1135" s="117"/>
      <c r="AU1135" s="126"/>
      <c r="AV1135" s="126"/>
      <c r="AW1135" s="126"/>
      <c r="AX1135" s="126"/>
      <c r="AY1135" s="126" t="e">
        <f>IF(#REF!&lt;&gt;"",#REF!,"")</f>
        <v>#REF!</v>
      </c>
      <c r="AZ1135" s="126" t="e">
        <f t="shared" si="452"/>
        <v>#REF!</v>
      </c>
      <c r="BA1135" s="115"/>
      <c r="BI1135" s="541"/>
      <c r="BK1135" s="109">
        <f t="shared" si="440"/>
        <v>74</v>
      </c>
      <c r="BL1135" s="109">
        <f t="shared" si="441"/>
        <v>118</v>
      </c>
      <c r="BM1135" s="24">
        <f t="shared" si="454"/>
        <v>319</v>
      </c>
      <c r="BN1135" s="24">
        <f t="shared" si="454"/>
        <v>520</v>
      </c>
      <c r="BO1135" s="24">
        <f t="shared" si="454"/>
        <v>721</v>
      </c>
      <c r="BR1135" s="181">
        <v>41687.336805555555</v>
      </c>
      <c r="BS1135" s="181"/>
    </row>
    <row r="1136" spans="1:71" x14ac:dyDescent="0.25">
      <c r="A1136" s="541"/>
      <c r="B1136" s="122" t="s">
        <v>1</v>
      </c>
      <c r="C1136" s="119" t="e">
        <f t="shared" si="442"/>
        <v>#REF!</v>
      </c>
      <c r="D1136" s="117"/>
      <c r="E1136" s="126"/>
      <c r="F1136" s="126"/>
      <c r="G1136" s="126" t="e">
        <f>IF(#REF!&lt;&gt;"",#REF!,"")</f>
        <v>#REF!</v>
      </c>
      <c r="H1136" s="126" t="e">
        <f t="shared" si="448"/>
        <v>#REF!</v>
      </c>
      <c r="I1136" s="175">
        <f t="shared" ca="1" si="453"/>
        <v>0</v>
      </c>
      <c r="J1136" s="114"/>
      <c r="K1136" s="122" t="s">
        <v>0</v>
      </c>
      <c r="L1136" s="119" t="e">
        <f t="shared" si="443"/>
        <v>#REF!</v>
      </c>
      <c r="M1136" s="117"/>
      <c r="N1136" s="126"/>
      <c r="O1136" s="126"/>
      <c r="P1136" s="126" t="e">
        <f>IF(#REF!&lt;&gt;"",#REF!,"")</f>
        <v>#REF!</v>
      </c>
      <c r="Q1136" s="126" t="e">
        <f t="shared" si="449"/>
        <v>#REF!</v>
      </c>
      <c r="R1136" s="77">
        <f t="shared" ca="1" si="437"/>
        <v>0</v>
      </c>
      <c r="S1136" s="114"/>
      <c r="T1136" s="124" t="s">
        <v>11</v>
      </c>
      <c r="U1136" s="119" t="e">
        <f t="shared" si="444"/>
        <v>#REF!</v>
      </c>
      <c r="V1136" s="117"/>
      <c r="W1136" s="126"/>
      <c r="X1136" s="126"/>
      <c r="Y1136" s="126"/>
      <c r="Z1136" s="126" t="e">
        <f>IF(#REF!&lt;&gt;"",#REF!,"")</f>
        <v>#REF!</v>
      </c>
      <c r="AA1136" s="126" t="e">
        <f t="shared" si="450"/>
        <v>#REF!</v>
      </c>
      <c r="AB1136" s="77">
        <f t="shared" ca="1" si="438"/>
        <v>0</v>
      </c>
      <c r="AC1136" s="114"/>
      <c r="AD1136" s="124" t="s">
        <v>12</v>
      </c>
      <c r="AE1136" s="119" t="e">
        <f t="shared" si="445"/>
        <v>#REF!</v>
      </c>
      <c r="AF1136" s="117"/>
      <c r="AG1136" s="126" t="str">
        <f>IF('100 Build &amp; Infeed'!AL1218&lt;&gt;"",'100 Build &amp; Infeed'!AL1218,"")</f>
        <v/>
      </c>
      <c r="AH1136" s="116" t="e">
        <f>IF(#REF!&lt;&gt;"",#REF!,"")</f>
        <v>#REF!</v>
      </c>
      <c r="AI1136" s="126" t="e">
        <f t="shared" si="451"/>
        <v>#REF!</v>
      </c>
      <c r="AJ1136" s="77">
        <f t="shared" ca="1" si="439"/>
        <v>0</v>
      </c>
      <c r="AK1136" s="114"/>
      <c r="AL1136" s="123"/>
      <c r="AM1136" s="118"/>
      <c r="AN1136" s="116"/>
      <c r="AO1136" s="126"/>
      <c r="AP1136" s="175"/>
      <c r="AQ1136" s="114"/>
      <c r="AR1136" s="122" t="s">
        <v>2</v>
      </c>
      <c r="AS1136" s="119" t="e">
        <f t="shared" si="446"/>
        <v>#REF!</v>
      </c>
      <c r="AT1136" s="117"/>
      <c r="AU1136" s="126"/>
      <c r="AV1136" s="126"/>
      <c r="AW1136" s="126"/>
      <c r="AX1136" s="126"/>
      <c r="AY1136" s="126" t="e">
        <f>IF(#REF!&lt;&gt;"",#REF!,"")</f>
        <v>#REF!</v>
      </c>
      <c r="AZ1136" s="126" t="e">
        <f t="shared" si="452"/>
        <v>#REF!</v>
      </c>
      <c r="BA1136" s="115"/>
      <c r="BI1136" s="541"/>
      <c r="BK1136" s="109">
        <f t="shared" si="440"/>
        <v>75</v>
      </c>
      <c r="BL1136" s="109">
        <f t="shared" si="441"/>
        <v>118</v>
      </c>
      <c r="BM1136" s="24">
        <f t="shared" si="454"/>
        <v>319</v>
      </c>
      <c r="BN1136" s="24">
        <f t="shared" si="454"/>
        <v>520</v>
      </c>
      <c r="BO1136" s="24">
        <f t="shared" si="454"/>
        <v>721</v>
      </c>
      <c r="BR1136" s="109" t="s">
        <v>617</v>
      </c>
    </row>
    <row r="1137" spans="1:67" x14ac:dyDescent="0.25">
      <c r="A1137" s="541"/>
      <c r="B1137" s="122" t="s">
        <v>1</v>
      </c>
      <c r="C1137" s="119" t="e">
        <f t="shared" si="442"/>
        <v>#REF!</v>
      </c>
      <c r="D1137" s="117"/>
      <c r="E1137" s="126"/>
      <c r="F1137" s="126"/>
      <c r="G1137" s="126" t="e">
        <f>IF(#REF!&lt;&gt;"",#REF!,"")</f>
        <v>#REF!</v>
      </c>
      <c r="H1137" s="126" t="e">
        <f t="shared" si="448"/>
        <v>#REF!</v>
      </c>
      <c r="I1137" s="175">
        <f t="shared" ca="1" si="453"/>
        <v>0</v>
      </c>
      <c r="J1137" s="114"/>
      <c r="K1137" s="122" t="s">
        <v>0</v>
      </c>
      <c r="L1137" s="119" t="e">
        <f t="shared" si="443"/>
        <v>#REF!</v>
      </c>
      <c r="M1137" s="117"/>
      <c r="N1137" s="126"/>
      <c r="O1137" s="126"/>
      <c r="P1137" s="126" t="e">
        <f>IF(#REF!&lt;&gt;"",#REF!,"")</f>
        <v>#REF!</v>
      </c>
      <c r="Q1137" s="126" t="e">
        <f t="shared" si="449"/>
        <v>#REF!</v>
      </c>
      <c r="R1137" s="77">
        <f t="shared" ca="1" si="437"/>
        <v>0</v>
      </c>
      <c r="S1137" s="114"/>
      <c r="T1137" s="124" t="s">
        <v>11</v>
      </c>
      <c r="U1137" s="119" t="e">
        <f t="shared" si="444"/>
        <v>#REF!</v>
      </c>
      <c r="V1137" s="117"/>
      <c r="W1137" s="126"/>
      <c r="X1137" s="126"/>
      <c r="Y1137" s="126"/>
      <c r="Z1137" s="126" t="e">
        <f>IF(#REF!&lt;&gt;"",#REF!,"")</f>
        <v>#REF!</v>
      </c>
      <c r="AA1137" s="126" t="e">
        <f t="shared" si="450"/>
        <v>#REF!</v>
      </c>
      <c r="AB1137" s="77">
        <f t="shared" ca="1" si="438"/>
        <v>0</v>
      </c>
      <c r="AC1137" s="114"/>
      <c r="AD1137" s="124" t="s">
        <v>12</v>
      </c>
      <c r="AE1137" s="119" t="e">
        <f t="shared" si="445"/>
        <v>#REF!</v>
      </c>
      <c r="AF1137" s="117"/>
      <c r="AG1137" s="126" t="str">
        <f>IF('100 Build &amp; Infeed'!AL1219&lt;&gt;"",'100 Build &amp; Infeed'!AL1219,"")</f>
        <v/>
      </c>
      <c r="AH1137" s="116" t="e">
        <f>IF(#REF!&lt;&gt;"",#REF!,"")</f>
        <v>#REF!</v>
      </c>
      <c r="AI1137" s="126" t="e">
        <f t="shared" si="451"/>
        <v>#REF!</v>
      </c>
      <c r="AJ1137" s="77">
        <f t="shared" ca="1" si="439"/>
        <v>0</v>
      </c>
      <c r="AK1137" s="114"/>
      <c r="AL1137" s="123"/>
      <c r="AM1137" s="118"/>
      <c r="AN1137" s="116"/>
      <c r="AO1137" s="126"/>
      <c r="AP1137" s="175"/>
      <c r="AQ1137" s="114"/>
      <c r="AR1137" s="122" t="s">
        <v>2</v>
      </c>
      <c r="AS1137" s="119" t="e">
        <f t="shared" si="446"/>
        <v>#REF!</v>
      </c>
      <c r="AT1137" s="117"/>
      <c r="AU1137" s="126"/>
      <c r="AV1137" s="126"/>
      <c r="AW1137" s="126"/>
      <c r="AX1137" s="126"/>
      <c r="AY1137" s="126" t="e">
        <f>IF(#REF!&lt;&gt;"",#REF!,"")</f>
        <v>#REF!</v>
      </c>
      <c r="AZ1137" s="126" t="e">
        <f t="shared" si="452"/>
        <v>#REF!</v>
      </c>
      <c r="BA1137" s="115"/>
      <c r="BI1137" s="541"/>
      <c r="BK1137" s="109">
        <f t="shared" si="440"/>
        <v>76</v>
      </c>
      <c r="BL1137" s="109">
        <f t="shared" si="441"/>
        <v>118</v>
      </c>
      <c r="BM1137" s="24">
        <f t="shared" si="454"/>
        <v>319</v>
      </c>
      <c r="BN1137" s="24">
        <f t="shared" si="454"/>
        <v>520</v>
      </c>
      <c r="BO1137" s="24">
        <f t="shared" si="454"/>
        <v>721</v>
      </c>
    </row>
    <row r="1138" spans="1:67" x14ac:dyDescent="0.25">
      <c r="A1138" s="541"/>
      <c r="B1138" s="122" t="s">
        <v>1</v>
      </c>
      <c r="C1138" s="119" t="e">
        <f t="shared" si="442"/>
        <v>#REF!</v>
      </c>
      <c r="D1138" s="117"/>
      <c r="E1138" s="126"/>
      <c r="F1138" s="126"/>
      <c r="G1138" s="126" t="e">
        <f>IF(#REF!&lt;&gt;"",#REF!,"")</f>
        <v>#REF!</v>
      </c>
      <c r="H1138" s="126" t="e">
        <f t="shared" si="448"/>
        <v>#REF!</v>
      </c>
      <c r="I1138" s="175">
        <f t="shared" ca="1" si="453"/>
        <v>0</v>
      </c>
      <c r="J1138" s="114"/>
      <c r="K1138" s="122" t="s">
        <v>0</v>
      </c>
      <c r="L1138" s="119" t="e">
        <f t="shared" si="443"/>
        <v>#REF!</v>
      </c>
      <c r="M1138" s="117"/>
      <c r="N1138" s="126"/>
      <c r="O1138" s="126"/>
      <c r="P1138" s="126" t="e">
        <f>IF(#REF!&lt;&gt;"",#REF!,"")</f>
        <v>#REF!</v>
      </c>
      <c r="Q1138" s="126" t="e">
        <f t="shared" si="449"/>
        <v>#REF!</v>
      </c>
      <c r="R1138" s="77">
        <f t="shared" ca="1" si="437"/>
        <v>0</v>
      </c>
      <c r="S1138" s="114"/>
      <c r="T1138" s="124" t="s">
        <v>11</v>
      </c>
      <c r="U1138" s="119" t="e">
        <f t="shared" si="444"/>
        <v>#REF!</v>
      </c>
      <c r="V1138" s="117"/>
      <c r="W1138" s="126"/>
      <c r="X1138" s="126"/>
      <c r="Y1138" s="126"/>
      <c r="Z1138" s="126" t="e">
        <f>IF(#REF!&lt;&gt;"",#REF!,"")</f>
        <v>#REF!</v>
      </c>
      <c r="AA1138" s="126" t="e">
        <f t="shared" si="450"/>
        <v>#REF!</v>
      </c>
      <c r="AB1138" s="77">
        <f t="shared" ca="1" si="438"/>
        <v>0</v>
      </c>
      <c r="AC1138" s="114"/>
      <c r="AD1138" s="124" t="s">
        <v>12</v>
      </c>
      <c r="AE1138" s="119" t="e">
        <f t="shared" si="445"/>
        <v>#REF!</v>
      </c>
      <c r="AF1138" s="117"/>
      <c r="AG1138" s="126" t="str">
        <f>IF('100 Build &amp; Infeed'!AL1220&lt;&gt;"",'100 Build &amp; Infeed'!AL1220,"")</f>
        <v/>
      </c>
      <c r="AH1138" s="116" t="e">
        <f>IF(#REF!&lt;&gt;"",#REF!,"")</f>
        <v>#REF!</v>
      </c>
      <c r="AI1138" s="126" t="e">
        <f t="shared" si="451"/>
        <v>#REF!</v>
      </c>
      <c r="AJ1138" s="77">
        <f t="shared" ca="1" si="439"/>
        <v>0</v>
      </c>
      <c r="AK1138" s="114"/>
      <c r="AL1138" s="123"/>
      <c r="AM1138" s="118"/>
      <c r="AN1138" s="116"/>
      <c r="AO1138" s="126"/>
      <c r="AP1138" s="175"/>
      <c r="AQ1138" s="114"/>
      <c r="AR1138" s="122" t="s">
        <v>2</v>
      </c>
      <c r="AS1138" s="119" t="e">
        <f t="shared" si="446"/>
        <v>#REF!</v>
      </c>
      <c r="AT1138" s="117"/>
      <c r="AU1138" s="126"/>
      <c r="AV1138" s="126"/>
      <c r="AW1138" s="126"/>
      <c r="AX1138" s="126"/>
      <c r="AY1138" s="126" t="e">
        <f>IF(#REF!&lt;&gt;"",#REF!,"")</f>
        <v>#REF!</v>
      </c>
      <c r="AZ1138" s="126" t="e">
        <f t="shared" si="452"/>
        <v>#REF!</v>
      </c>
      <c r="BA1138" s="115"/>
      <c r="BI1138" s="541"/>
      <c r="BK1138" s="109">
        <f t="shared" si="440"/>
        <v>77</v>
      </c>
      <c r="BL1138" s="109">
        <f t="shared" si="441"/>
        <v>118</v>
      </c>
      <c r="BM1138" s="24">
        <f t="shared" si="454"/>
        <v>319</v>
      </c>
      <c r="BN1138" s="24">
        <f t="shared" si="454"/>
        <v>520</v>
      </c>
      <c r="BO1138" s="24">
        <f t="shared" si="454"/>
        <v>721</v>
      </c>
    </row>
    <row r="1139" spans="1:67" x14ac:dyDescent="0.25">
      <c r="A1139" s="541"/>
      <c r="B1139" s="122" t="s">
        <v>1</v>
      </c>
      <c r="C1139" s="119" t="e">
        <f t="shared" si="442"/>
        <v>#REF!</v>
      </c>
      <c r="D1139" s="117"/>
      <c r="E1139" s="126"/>
      <c r="F1139" s="126"/>
      <c r="G1139" s="126" t="e">
        <f>IF(#REF!&lt;&gt;"",#REF!,"")</f>
        <v>#REF!</v>
      </c>
      <c r="H1139" s="126" t="e">
        <f t="shared" si="448"/>
        <v>#REF!</v>
      </c>
      <c r="I1139" s="175">
        <f t="shared" ca="1" si="453"/>
        <v>0</v>
      </c>
      <c r="J1139" s="114"/>
      <c r="K1139" s="122" t="s">
        <v>0</v>
      </c>
      <c r="L1139" s="119" t="e">
        <f t="shared" si="443"/>
        <v>#REF!</v>
      </c>
      <c r="M1139" s="117"/>
      <c r="N1139" s="126"/>
      <c r="O1139" s="126"/>
      <c r="P1139" s="126" t="e">
        <f>IF(#REF!&lt;&gt;"",#REF!,"")</f>
        <v>#REF!</v>
      </c>
      <c r="Q1139" s="126" t="e">
        <f t="shared" si="449"/>
        <v>#REF!</v>
      </c>
      <c r="R1139" s="77">
        <f t="shared" ca="1" si="437"/>
        <v>0</v>
      </c>
      <c r="S1139" s="114"/>
      <c r="T1139" s="124" t="s">
        <v>11</v>
      </c>
      <c r="U1139" s="119" t="e">
        <f t="shared" si="444"/>
        <v>#REF!</v>
      </c>
      <c r="V1139" s="117"/>
      <c r="W1139" s="126"/>
      <c r="X1139" s="126"/>
      <c r="Y1139" s="126"/>
      <c r="Z1139" s="126" t="e">
        <f>IF(#REF!&lt;&gt;"",#REF!,"")</f>
        <v>#REF!</v>
      </c>
      <c r="AA1139" s="126" t="e">
        <f t="shared" si="450"/>
        <v>#REF!</v>
      </c>
      <c r="AB1139" s="77">
        <f t="shared" ca="1" si="438"/>
        <v>0</v>
      </c>
      <c r="AC1139" s="114"/>
      <c r="AD1139" s="124" t="s">
        <v>12</v>
      </c>
      <c r="AE1139" s="119" t="e">
        <f t="shared" si="445"/>
        <v>#REF!</v>
      </c>
      <c r="AF1139" s="117"/>
      <c r="AG1139" s="126" t="str">
        <f>IF('100 Build &amp; Infeed'!AL1221&lt;&gt;"",'100 Build &amp; Infeed'!AL1221,"")</f>
        <v/>
      </c>
      <c r="AH1139" s="116" t="e">
        <f>IF(#REF!&lt;&gt;"",#REF!,"")</f>
        <v>#REF!</v>
      </c>
      <c r="AI1139" s="126" t="e">
        <f t="shared" si="451"/>
        <v>#REF!</v>
      </c>
      <c r="AJ1139" s="77">
        <f t="shared" ca="1" si="439"/>
        <v>0</v>
      </c>
      <c r="AK1139" s="114"/>
      <c r="AL1139" s="123"/>
      <c r="AM1139" s="118"/>
      <c r="AN1139" s="116"/>
      <c r="AO1139" s="126"/>
      <c r="AP1139" s="175"/>
      <c r="AQ1139" s="114"/>
      <c r="AR1139" s="122" t="s">
        <v>2</v>
      </c>
      <c r="AS1139" s="119" t="e">
        <f t="shared" si="446"/>
        <v>#REF!</v>
      </c>
      <c r="AT1139" s="117"/>
      <c r="AU1139" s="126"/>
      <c r="AV1139" s="126"/>
      <c r="AW1139" s="126"/>
      <c r="AX1139" s="126"/>
      <c r="AY1139" s="126" t="e">
        <f>IF(#REF!&lt;&gt;"",#REF!,"")</f>
        <v>#REF!</v>
      </c>
      <c r="AZ1139" s="126" t="e">
        <f t="shared" si="452"/>
        <v>#REF!</v>
      </c>
      <c r="BA1139" s="115"/>
      <c r="BI1139" s="541"/>
      <c r="BK1139" s="109">
        <f t="shared" si="440"/>
        <v>78</v>
      </c>
      <c r="BL1139" s="109">
        <f t="shared" si="441"/>
        <v>118</v>
      </c>
      <c r="BM1139" s="24">
        <f t="shared" si="454"/>
        <v>319</v>
      </c>
      <c r="BN1139" s="24">
        <f t="shared" si="454"/>
        <v>520</v>
      </c>
      <c r="BO1139" s="24">
        <f t="shared" si="454"/>
        <v>721</v>
      </c>
    </row>
    <row r="1140" spans="1:67" x14ac:dyDescent="0.25">
      <c r="A1140" s="541"/>
      <c r="B1140" s="122" t="s">
        <v>1</v>
      </c>
      <c r="C1140" s="119" t="e">
        <f t="shared" si="442"/>
        <v>#REF!</v>
      </c>
      <c r="D1140" s="117"/>
      <c r="E1140" s="126"/>
      <c r="F1140" s="126"/>
      <c r="G1140" s="126" t="e">
        <f>IF(#REF!&lt;&gt;"",#REF!,"")</f>
        <v>#REF!</v>
      </c>
      <c r="H1140" s="126" t="e">
        <f t="shared" si="448"/>
        <v>#REF!</v>
      </c>
      <c r="I1140" s="175">
        <f t="shared" ca="1" si="453"/>
        <v>0</v>
      </c>
      <c r="J1140" s="114"/>
      <c r="K1140" s="122" t="s">
        <v>0</v>
      </c>
      <c r="L1140" s="119" t="e">
        <f t="shared" si="443"/>
        <v>#REF!</v>
      </c>
      <c r="M1140" s="117"/>
      <c r="N1140" s="126"/>
      <c r="O1140" s="126"/>
      <c r="P1140" s="126" t="e">
        <f>IF(#REF!&lt;&gt;"",#REF!,"")</f>
        <v>#REF!</v>
      </c>
      <c r="Q1140" s="126" t="e">
        <f t="shared" si="449"/>
        <v>#REF!</v>
      </c>
      <c r="R1140" s="77">
        <f t="shared" ca="1" si="437"/>
        <v>0</v>
      </c>
      <c r="S1140" s="114"/>
      <c r="T1140" s="124" t="s">
        <v>11</v>
      </c>
      <c r="U1140" s="119" t="e">
        <f t="shared" si="444"/>
        <v>#REF!</v>
      </c>
      <c r="V1140" s="117"/>
      <c r="W1140" s="126"/>
      <c r="X1140" s="126"/>
      <c r="Y1140" s="126"/>
      <c r="Z1140" s="126" t="e">
        <f>IF(#REF!&lt;&gt;"",#REF!,"")</f>
        <v>#REF!</v>
      </c>
      <c r="AA1140" s="126" t="e">
        <f t="shared" si="450"/>
        <v>#REF!</v>
      </c>
      <c r="AB1140" s="77">
        <f t="shared" ca="1" si="438"/>
        <v>0</v>
      </c>
      <c r="AC1140" s="114"/>
      <c r="AD1140" s="124" t="s">
        <v>12</v>
      </c>
      <c r="AE1140" s="119" t="e">
        <f t="shared" si="445"/>
        <v>#REF!</v>
      </c>
      <c r="AF1140" s="117"/>
      <c r="AG1140" s="126" t="str">
        <f>IF('100 Build &amp; Infeed'!AL1222&lt;&gt;"",'100 Build &amp; Infeed'!AL1222,"")</f>
        <v/>
      </c>
      <c r="AH1140" s="126" t="e">
        <f>IF(#REF!&lt;&gt;"",#REF!,"")</f>
        <v>#REF!</v>
      </c>
      <c r="AI1140" s="126" t="e">
        <f t="shared" si="451"/>
        <v>#REF!</v>
      </c>
      <c r="AJ1140" s="77">
        <f t="shared" ca="1" si="439"/>
        <v>0</v>
      </c>
      <c r="AK1140" s="114"/>
      <c r="AL1140" s="123"/>
      <c r="AM1140" s="118"/>
      <c r="AN1140" s="116"/>
      <c r="AO1140" s="126"/>
      <c r="AP1140" s="175"/>
      <c r="AQ1140" s="114"/>
      <c r="AR1140" s="122" t="s">
        <v>2</v>
      </c>
      <c r="AS1140" s="119" t="e">
        <f t="shared" si="446"/>
        <v>#REF!</v>
      </c>
      <c r="AT1140" s="117"/>
      <c r="AU1140" s="126"/>
      <c r="AV1140" s="126"/>
      <c r="AW1140" s="126"/>
      <c r="AX1140" s="126"/>
      <c r="AY1140" s="126" t="e">
        <f>IF(#REF!&lt;&gt;"",#REF!,"")</f>
        <v>#REF!</v>
      </c>
      <c r="AZ1140" s="126" t="e">
        <f t="shared" si="452"/>
        <v>#REF!</v>
      </c>
      <c r="BA1140" s="115"/>
      <c r="BI1140" s="541"/>
      <c r="BK1140" s="109">
        <f t="shared" si="440"/>
        <v>79</v>
      </c>
      <c r="BL1140" s="109">
        <f t="shared" si="441"/>
        <v>118</v>
      </c>
      <c r="BM1140" s="24">
        <f t="shared" si="454"/>
        <v>319</v>
      </c>
      <c r="BN1140" s="24">
        <f t="shared" si="454"/>
        <v>520</v>
      </c>
      <c r="BO1140" s="24">
        <f t="shared" si="454"/>
        <v>721</v>
      </c>
    </row>
    <row r="1141" spans="1:67" x14ac:dyDescent="0.25">
      <c r="A1141" s="541"/>
      <c r="B1141" s="122" t="s">
        <v>1</v>
      </c>
      <c r="C1141" s="119" t="e">
        <f t="shared" si="442"/>
        <v>#REF!</v>
      </c>
      <c r="D1141" s="117"/>
      <c r="E1141" s="126"/>
      <c r="F1141" s="126"/>
      <c r="G1141" s="126" t="e">
        <f>IF(#REF!&lt;&gt;"",#REF!,"")</f>
        <v>#REF!</v>
      </c>
      <c r="H1141" s="126" t="e">
        <f t="shared" si="448"/>
        <v>#REF!</v>
      </c>
      <c r="I1141" s="175">
        <f t="shared" ca="1" si="453"/>
        <v>0</v>
      </c>
      <c r="J1141" s="114"/>
      <c r="K1141" s="122" t="s">
        <v>0</v>
      </c>
      <c r="L1141" s="119" t="e">
        <f t="shared" si="443"/>
        <v>#REF!</v>
      </c>
      <c r="M1141" s="117"/>
      <c r="N1141" s="126"/>
      <c r="O1141" s="126"/>
      <c r="P1141" s="126" t="e">
        <f>IF(#REF!&lt;&gt;"",#REF!,"")</f>
        <v>#REF!</v>
      </c>
      <c r="Q1141" s="126" t="e">
        <f t="shared" si="449"/>
        <v>#REF!</v>
      </c>
      <c r="R1141" s="77">
        <f t="shared" ca="1" si="437"/>
        <v>0</v>
      </c>
      <c r="S1141" s="114"/>
      <c r="T1141" s="124" t="s">
        <v>11</v>
      </c>
      <c r="U1141" s="119" t="e">
        <f t="shared" si="444"/>
        <v>#REF!</v>
      </c>
      <c r="V1141" s="117"/>
      <c r="W1141" s="126"/>
      <c r="X1141" s="126"/>
      <c r="Y1141" s="126"/>
      <c r="Z1141" s="126" t="e">
        <f>IF(#REF!&lt;&gt;"",#REF!,"")</f>
        <v>#REF!</v>
      </c>
      <c r="AA1141" s="126" t="e">
        <f t="shared" si="450"/>
        <v>#REF!</v>
      </c>
      <c r="AB1141" s="77">
        <f t="shared" ca="1" si="438"/>
        <v>0</v>
      </c>
      <c r="AC1141" s="114"/>
      <c r="AD1141" s="124" t="s">
        <v>12</v>
      </c>
      <c r="AE1141" s="119" t="e">
        <f t="shared" si="445"/>
        <v>#REF!</v>
      </c>
      <c r="AF1141" s="117"/>
      <c r="AG1141" s="126" t="str">
        <f>IF('100 Build &amp; Infeed'!AL1223&lt;&gt;"",'100 Build &amp; Infeed'!AL1223,"")</f>
        <v/>
      </c>
      <c r="AH1141" s="126" t="e">
        <f>IF(#REF!&lt;&gt;"",#REF!,"")</f>
        <v>#REF!</v>
      </c>
      <c r="AI1141" s="126" t="e">
        <f t="shared" si="451"/>
        <v>#REF!</v>
      </c>
      <c r="AJ1141" s="77">
        <f t="shared" ca="1" si="439"/>
        <v>0</v>
      </c>
      <c r="AK1141" s="114"/>
      <c r="AL1141" s="123"/>
      <c r="AM1141" s="118"/>
      <c r="AN1141" s="116"/>
      <c r="AO1141" s="126"/>
      <c r="AP1141" s="175"/>
      <c r="AQ1141" s="114"/>
      <c r="AR1141" s="122" t="s">
        <v>2</v>
      </c>
      <c r="AS1141" s="119" t="e">
        <f t="shared" si="446"/>
        <v>#REF!</v>
      </c>
      <c r="AT1141" s="117"/>
      <c r="AU1141" s="126"/>
      <c r="AV1141" s="126"/>
      <c r="AW1141" s="126"/>
      <c r="AX1141" s="126"/>
      <c r="AY1141" s="126" t="e">
        <f>IF(#REF!&lt;&gt;"",#REF!,"")</f>
        <v>#REF!</v>
      </c>
      <c r="AZ1141" s="126" t="e">
        <f t="shared" si="452"/>
        <v>#REF!</v>
      </c>
      <c r="BA1141" s="115"/>
      <c r="BI1141" s="541"/>
      <c r="BK1141" s="109">
        <f t="shared" si="440"/>
        <v>70</v>
      </c>
      <c r="BL1141" s="109">
        <f t="shared" si="441"/>
        <v>119</v>
      </c>
      <c r="BM1141" s="24">
        <f t="shared" ref="BM1141:BO1160" si="455">BL1141+201</f>
        <v>320</v>
      </c>
      <c r="BN1141" s="24">
        <f t="shared" si="455"/>
        <v>521</v>
      </c>
      <c r="BO1141" s="24">
        <f t="shared" si="455"/>
        <v>722</v>
      </c>
    </row>
    <row r="1142" spans="1:67" x14ac:dyDescent="0.25">
      <c r="A1142" s="541"/>
      <c r="B1142" s="122" t="s">
        <v>1</v>
      </c>
      <c r="C1142" s="119" t="e">
        <f t="shared" si="442"/>
        <v>#REF!</v>
      </c>
      <c r="D1142" s="117"/>
      <c r="E1142" s="126" t="str">
        <f>IF('100 Build &amp; Infeed'!D1224&lt;&gt;"",'100 Build &amp; Infeed'!D1224,"")</f>
        <v/>
      </c>
      <c r="F1142" s="126"/>
      <c r="G1142" s="126" t="e">
        <f>IF(#REF!&lt;&gt;"",#REF!,"")</f>
        <v>#REF!</v>
      </c>
      <c r="H1142" s="126" t="e">
        <f t="shared" si="448"/>
        <v>#REF!</v>
      </c>
      <c r="I1142" s="175">
        <f t="shared" ca="1" si="453"/>
        <v>0</v>
      </c>
      <c r="J1142" s="114"/>
      <c r="K1142" s="122" t="s">
        <v>0</v>
      </c>
      <c r="L1142" s="119" t="e">
        <f t="shared" si="443"/>
        <v>#REF!</v>
      </c>
      <c r="M1142" s="117"/>
      <c r="N1142" s="126"/>
      <c r="O1142" s="126"/>
      <c r="P1142" s="165" t="e">
        <f>IF(#REF!&lt;&gt;"",#REF!,"")</f>
        <v>#REF!</v>
      </c>
      <c r="Q1142" s="126" t="e">
        <f t="shared" si="449"/>
        <v>#REF!</v>
      </c>
      <c r="R1142" s="77">
        <f t="shared" ca="1" si="437"/>
        <v>0</v>
      </c>
      <c r="S1142" s="114"/>
      <c r="T1142" s="124" t="s">
        <v>11</v>
      </c>
      <c r="U1142" s="119" t="e">
        <f t="shared" si="444"/>
        <v>#REF!</v>
      </c>
      <c r="V1142" s="117"/>
      <c r="W1142" s="126"/>
      <c r="X1142" s="126"/>
      <c r="Y1142" s="126"/>
      <c r="Z1142" s="15" t="e">
        <f>IF(#REF!&lt;&gt;"",#REF!,"")</f>
        <v>#REF!</v>
      </c>
      <c r="AA1142" s="126" t="e">
        <f t="shared" si="450"/>
        <v>#REF!</v>
      </c>
      <c r="AB1142" s="77">
        <f t="shared" ca="1" si="438"/>
        <v>0</v>
      </c>
      <c r="AC1142" s="114"/>
      <c r="AD1142" s="124" t="s">
        <v>12</v>
      </c>
      <c r="AE1142" s="119" t="e">
        <f t="shared" si="445"/>
        <v>#REF!</v>
      </c>
      <c r="AF1142" s="117"/>
      <c r="AG1142" s="126" t="str">
        <f>IF('100 Build &amp; Infeed'!AL1224&lt;&gt;"",'100 Build &amp; Infeed'!AL1224,"")</f>
        <v/>
      </c>
      <c r="AH1142" s="15" t="e">
        <f>IF(#REF!&lt;&gt;"",#REF!,"")</f>
        <v>#REF!</v>
      </c>
      <c r="AI1142" s="126" t="e">
        <f t="shared" si="451"/>
        <v>#REF!</v>
      </c>
      <c r="AJ1142" s="77">
        <f t="shared" ca="1" si="439"/>
        <v>0</v>
      </c>
      <c r="AK1142" s="114"/>
      <c r="AL1142" s="123"/>
      <c r="AM1142" s="118"/>
      <c r="AN1142" s="116"/>
      <c r="AO1142" s="126"/>
      <c r="AP1142" s="175"/>
      <c r="AQ1142" s="114"/>
      <c r="AR1142" s="122" t="s">
        <v>2</v>
      </c>
      <c r="AS1142" s="119" t="e">
        <f t="shared" si="446"/>
        <v>#REF!</v>
      </c>
      <c r="AT1142" s="117"/>
      <c r="AU1142" s="126"/>
      <c r="AV1142" s="126"/>
      <c r="AW1142" s="126"/>
      <c r="AX1142" s="126"/>
      <c r="AY1142" s="126" t="e">
        <f>IF(#REF!&lt;&gt;"",#REF!,"")</f>
        <v>#REF!</v>
      </c>
      <c r="AZ1142" s="126" t="e">
        <f t="shared" si="452"/>
        <v>#REF!</v>
      </c>
      <c r="BA1142" s="115"/>
      <c r="BI1142" s="541"/>
      <c r="BK1142" s="109">
        <f t="shared" si="440"/>
        <v>71</v>
      </c>
      <c r="BL1142" s="109">
        <f t="shared" si="441"/>
        <v>119</v>
      </c>
      <c r="BM1142" s="24">
        <f t="shared" si="455"/>
        <v>320</v>
      </c>
      <c r="BN1142" s="24">
        <f t="shared" si="455"/>
        <v>521</v>
      </c>
      <c r="BO1142" s="24">
        <f t="shared" si="455"/>
        <v>722</v>
      </c>
    </row>
    <row r="1143" spans="1:67" x14ac:dyDescent="0.25">
      <c r="A1143" s="541"/>
      <c r="B1143" s="122" t="s">
        <v>1</v>
      </c>
      <c r="C1143" s="119" t="e">
        <f t="shared" si="442"/>
        <v>#REF!</v>
      </c>
      <c r="D1143" s="117"/>
      <c r="E1143" s="126" t="str">
        <f>IF('100 Build &amp; Infeed'!D1225&lt;&gt;"",'100 Build &amp; Infeed'!D1225,"")</f>
        <v/>
      </c>
      <c r="F1143" s="126"/>
      <c r="G1143" s="126" t="e">
        <f>IF(#REF!&lt;&gt;"",#REF!,"")</f>
        <v>#REF!</v>
      </c>
      <c r="H1143" s="126" t="e">
        <f t="shared" si="448"/>
        <v>#REF!</v>
      </c>
      <c r="I1143" s="175">
        <f t="shared" ca="1" si="453"/>
        <v>1</v>
      </c>
      <c r="J1143" s="114"/>
      <c r="K1143" s="122" t="s">
        <v>0</v>
      </c>
      <c r="L1143" s="119" t="e">
        <f t="shared" si="443"/>
        <v>#REF!</v>
      </c>
      <c r="M1143" s="117"/>
      <c r="N1143" s="126"/>
      <c r="O1143" s="126"/>
      <c r="P1143" s="165" t="e">
        <f>IF(#REF!&lt;&gt;"",#REF!,"")</f>
        <v>#REF!</v>
      </c>
      <c r="Q1143" s="126" t="e">
        <f t="shared" si="449"/>
        <v>#REF!</v>
      </c>
      <c r="R1143" s="77">
        <f t="shared" ca="1" si="437"/>
        <v>0</v>
      </c>
      <c r="S1143" s="114"/>
      <c r="T1143" s="124" t="s">
        <v>11</v>
      </c>
      <c r="U1143" s="119" t="e">
        <f t="shared" si="444"/>
        <v>#REF!</v>
      </c>
      <c r="V1143" s="117"/>
      <c r="W1143" s="126"/>
      <c r="X1143" s="126"/>
      <c r="Y1143" s="126"/>
      <c r="Z1143" s="15" t="e">
        <f>IF(#REF!&lt;&gt;"",#REF!,"")</f>
        <v>#REF!</v>
      </c>
      <c r="AA1143" s="126" t="e">
        <f t="shared" si="450"/>
        <v>#REF!</v>
      </c>
      <c r="AB1143" s="77">
        <f t="shared" ca="1" si="438"/>
        <v>0</v>
      </c>
      <c r="AC1143" s="114"/>
      <c r="AD1143" s="124" t="s">
        <v>12</v>
      </c>
      <c r="AE1143" s="119" t="e">
        <f t="shared" si="445"/>
        <v>#REF!</v>
      </c>
      <c r="AF1143" s="117"/>
      <c r="AG1143" s="126" t="str">
        <f>IF('100 Build &amp; Infeed'!AL1225&lt;&gt;"",'100 Build &amp; Infeed'!AL1225,"")</f>
        <v/>
      </c>
      <c r="AH1143" s="15" t="e">
        <f>IF(#REF!&lt;&gt;"",#REF!,"")</f>
        <v>#REF!</v>
      </c>
      <c r="AI1143" s="126" t="e">
        <f t="shared" si="451"/>
        <v>#REF!</v>
      </c>
      <c r="AJ1143" s="77">
        <f t="shared" ca="1" si="439"/>
        <v>0</v>
      </c>
      <c r="AK1143" s="114"/>
      <c r="AL1143" s="123"/>
      <c r="AM1143" s="118"/>
      <c r="AN1143" s="116"/>
      <c r="AO1143" s="126"/>
      <c r="AP1143" s="175"/>
      <c r="AQ1143" s="114"/>
      <c r="AR1143" s="122" t="s">
        <v>2</v>
      </c>
      <c r="AS1143" s="119" t="e">
        <f t="shared" si="446"/>
        <v>#REF!</v>
      </c>
      <c r="AT1143" s="117"/>
      <c r="AU1143" s="126"/>
      <c r="AV1143" s="126"/>
      <c r="AW1143" s="126"/>
      <c r="AX1143" s="126"/>
      <c r="AY1143" s="126" t="e">
        <f>IF(#REF!&lt;&gt;"",#REF!,"")</f>
        <v>#REF!</v>
      </c>
      <c r="AZ1143" s="126" t="e">
        <f t="shared" si="452"/>
        <v>#REF!</v>
      </c>
      <c r="BA1143" s="115"/>
      <c r="BI1143" s="541"/>
      <c r="BK1143" s="109">
        <f t="shared" si="440"/>
        <v>72</v>
      </c>
      <c r="BL1143" s="109">
        <f t="shared" si="441"/>
        <v>119</v>
      </c>
      <c r="BM1143" s="24">
        <f t="shared" si="455"/>
        <v>320</v>
      </c>
      <c r="BN1143" s="24">
        <f t="shared" si="455"/>
        <v>521</v>
      </c>
      <c r="BO1143" s="24">
        <f t="shared" si="455"/>
        <v>722</v>
      </c>
    </row>
    <row r="1144" spans="1:67" x14ac:dyDescent="0.25">
      <c r="A1144" s="541"/>
      <c r="B1144" s="122" t="s">
        <v>1</v>
      </c>
      <c r="C1144" s="119" t="e">
        <f t="shared" si="442"/>
        <v>#REF!</v>
      </c>
      <c r="D1144" s="117"/>
      <c r="E1144" s="126" t="str">
        <f>IF('100 Build &amp; Infeed'!D1226&lt;&gt;"",'100 Build &amp; Infeed'!D1226,"")</f>
        <v/>
      </c>
      <c r="F1144" s="126" t="str">
        <f>IF('100 Build &amp; Infeed'!E1226&lt;&gt;"",'100 Build &amp; Infeed'!E1226,"")</f>
        <v/>
      </c>
      <c r="G1144" s="126" t="e">
        <f>IF(#REF!&lt;&gt;"",#REF!,"")</f>
        <v>#REF!</v>
      </c>
      <c r="H1144" s="126" t="e">
        <f t="shared" si="448"/>
        <v>#REF!</v>
      </c>
      <c r="I1144" s="175">
        <f t="shared" ca="1" si="453"/>
        <v>0</v>
      </c>
      <c r="J1144" s="114"/>
      <c r="K1144" s="122" t="s">
        <v>0</v>
      </c>
      <c r="L1144" s="119" t="e">
        <f t="shared" si="443"/>
        <v>#REF!</v>
      </c>
      <c r="M1144" s="117"/>
      <c r="N1144" s="126"/>
      <c r="O1144" s="126"/>
      <c r="P1144" s="165" t="e">
        <f>IF(#REF!&lt;&gt;"",#REF!,"")</f>
        <v>#REF!</v>
      </c>
      <c r="Q1144" s="126" t="e">
        <f t="shared" si="449"/>
        <v>#REF!</v>
      </c>
      <c r="R1144" s="77">
        <f t="shared" ca="1" si="437"/>
        <v>0</v>
      </c>
      <c r="S1144" s="114"/>
      <c r="T1144" s="124" t="s">
        <v>11</v>
      </c>
      <c r="U1144" s="119" t="e">
        <f t="shared" si="444"/>
        <v>#REF!</v>
      </c>
      <c r="V1144" s="117"/>
      <c r="W1144" s="126"/>
      <c r="X1144" s="126"/>
      <c r="Y1144" s="126"/>
      <c r="Z1144" s="15" t="e">
        <f>IF(#REF!&lt;&gt;"",#REF!,"")</f>
        <v>#REF!</v>
      </c>
      <c r="AA1144" s="126" t="e">
        <f t="shared" si="450"/>
        <v>#REF!</v>
      </c>
      <c r="AB1144" s="77">
        <f t="shared" ca="1" si="438"/>
        <v>0</v>
      </c>
      <c r="AC1144" s="114"/>
      <c r="AD1144" s="124" t="s">
        <v>12</v>
      </c>
      <c r="AE1144" s="119" t="e">
        <f t="shared" si="445"/>
        <v>#REF!</v>
      </c>
      <c r="AF1144" s="117"/>
      <c r="AG1144" s="126" t="str">
        <f>IF('100 Build &amp; Infeed'!AL1226&lt;&gt;"",'100 Build &amp; Infeed'!AL1226,"")</f>
        <v/>
      </c>
      <c r="AH1144" s="15" t="e">
        <f>IF(#REF!&lt;&gt;"",#REF!,"")</f>
        <v>#REF!</v>
      </c>
      <c r="AI1144" s="126" t="e">
        <f t="shared" si="451"/>
        <v>#REF!</v>
      </c>
      <c r="AJ1144" s="77">
        <f t="shared" ca="1" si="439"/>
        <v>0</v>
      </c>
      <c r="AK1144" s="114"/>
      <c r="AL1144" s="123"/>
      <c r="AM1144" s="118"/>
      <c r="AN1144" s="116"/>
      <c r="AO1144" s="126"/>
      <c r="AP1144" s="175"/>
      <c r="AQ1144" s="114"/>
      <c r="AR1144" s="122" t="s">
        <v>2</v>
      </c>
      <c r="AS1144" s="119" t="e">
        <f t="shared" si="446"/>
        <v>#REF!</v>
      </c>
      <c r="AT1144" s="117"/>
      <c r="AU1144" s="126"/>
      <c r="AV1144" s="126"/>
      <c r="AW1144" s="126"/>
      <c r="AX1144" s="126"/>
      <c r="AY1144" s="126" t="e">
        <f>IF(#REF!&lt;&gt;"",#REF!,"")</f>
        <v>#REF!</v>
      </c>
      <c r="AZ1144" s="126" t="e">
        <f t="shared" si="452"/>
        <v>#REF!</v>
      </c>
      <c r="BA1144" s="115"/>
      <c r="BI1144" s="541"/>
      <c r="BK1144" s="109">
        <f t="shared" si="440"/>
        <v>73</v>
      </c>
      <c r="BL1144" s="109">
        <f t="shared" si="441"/>
        <v>119</v>
      </c>
      <c r="BM1144" s="24">
        <f t="shared" si="455"/>
        <v>320</v>
      </c>
      <c r="BN1144" s="24">
        <f t="shared" si="455"/>
        <v>521</v>
      </c>
      <c r="BO1144" s="24">
        <f t="shared" si="455"/>
        <v>722</v>
      </c>
    </row>
    <row r="1145" spans="1:67" x14ac:dyDescent="0.25">
      <c r="A1145" s="541"/>
      <c r="B1145" s="122" t="s">
        <v>1</v>
      </c>
      <c r="C1145" s="119" t="e">
        <f t="shared" si="442"/>
        <v>#REF!</v>
      </c>
      <c r="D1145" s="117"/>
      <c r="E1145" s="126" t="str">
        <f>IF('100 Build &amp; Infeed'!D1227&lt;&gt;"",'100 Build &amp; Infeed'!D1227,"")</f>
        <v/>
      </c>
      <c r="F1145" s="126" t="str">
        <f>IF('100 Build &amp; Infeed'!E1227&lt;&gt;"",'100 Build &amp; Infeed'!E1227,"")</f>
        <v/>
      </c>
      <c r="G1145" s="126" t="e">
        <f>IF(#REF!&lt;&gt;"",#REF!,"")</f>
        <v>#REF!</v>
      </c>
      <c r="H1145" s="126" t="e">
        <f t="shared" si="448"/>
        <v>#REF!</v>
      </c>
      <c r="I1145" s="175">
        <f t="shared" ca="1" si="453"/>
        <v>0</v>
      </c>
      <c r="J1145" s="114"/>
      <c r="K1145" s="122" t="s">
        <v>0</v>
      </c>
      <c r="L1145" s="119" t="e">
        <f t="shared" si="443"/>
        <v>#REF!</v>
      </c>
      <c r="M1145" s="117"/>
      <c r="N1145" s="126"/>
      <c r="O1145" s="126"/>
      <c r="P1145" s="165" t="e">
        <f>IF(#REF!&lt;&gt;"",#REF!,"")</f>
        <v>#REF!</v>
      </c>
      <c r="Q1145" s="126" t="e">
        <f t="shared" si="449"/>
        <v>#REF!</v>
      </c>
      <c r="R1145" s="77">
        <f t="shared" ca="1" si="437"/>
        <v>0</v>
      </c>
      <c r="S1145" s="114"/>
      <c r="T1145" s="124" t="s">
        <v>11</v>
      </c>
      <c r="U1145" s="119" t="e">
        <f t="shared" si="444"/>
        <v>#REF!</v>
      </c>
      <c r="V1145" s="117"/>
      <c r="W1145" s="126"/>
      <c r="X1145" s="126"/>
      <c r="Y1145" s="126"/>
      <c r="Z1145" s="15" t="e">
        <f>IF(#REF!&lt;&gt;"",#REF!,"")</f>
        <v>#REF!</v>
      </c>
      <c r="AA1145" s="126" t="e">
        <f t="shared" si="450"/>
        <v>#REF!</v>
      </c>
      <c r="AB1145" s="77">
        <f t="shared" ca="1" si="438"/>
        <v>0</v>
      </c>
      <c r="AC1145" s="114"/>
      <c r="AD1145" s="124" t="s">
        <v>12</v>
      </c>
      <c r="AE1145" s="119" t="e">
        <f t="shared" si="445"/>
        <v>#REF!</v>
      </c>
      <c r="AF1145" s="117"/>
      <c r="AG1145" s="126" t="str">
        <f>IF('100 Build &amp; Infeed'!AL1227&lt;&gt;"",'100 Build &amp; Infeed'!AL1227,"")</f>
        <v/>
      </c>
      <c r="AH1145" s="15" t="e">
        <f>IF(#REF!&lt;&gt;"",#REF!,"")</f>
        <v>#REF!</v>
      </c>
      <c r="AI1145" s="126" t="e">
        <f t="shared" si="451"/>
        <v>#REF!</v>
      </c>
      <c r="AJ1145" s="77">
        <f t="shared" ca="1" si="439"/>
        <v>0</v>
      </c>
      <c r="AK1145" s="114"/>
      <c r="AL1145" s="123"/>
      <c r="AM1145" s="118"/>
      <c r="AN1145" s="116"/>
      <c r="AO1145" s="126"/>
      <c r="AP1145" s="175"/>
      <c r="AQ1145" s="114"/>
      <c r="AR1145" s="122" t="s">
        <v>2</v>
      </c>
      <c r="AS1145" s="119" t="e">
        <f t="shared" si="446"/>
        <v>#REF!</v>
      </c>
      <c r="AT1145" s="117"/>
      <c r="AU1145" s="126"/>
      <c r="AV1145" s="126"/>
      <c r="AW1145" s="126"/>
      <c r="AX1145" s="126"/>
      <c r="AY1145" s="126" t="e">
        <f>IF(#REF!&lt;&gt;"",#REF!,"")</f>
        <v>#REF!</v>
      </c>
      <c r="AZ1145" s="126" t="e">
        <f t="shared" si="452"/>
        <v>#REF!</v>
      </c>
      <c r="BA1145" s="115"/>
      <c r="BI1145" s="541"/>
      <c r="BK1145" s="109">
        <f t="shared" si="440"/>
        <v>74</v>
      </c>
      <c r="BL1145" s="109">
        <f t="shared" si="441"/>
        <v>119</v>
      </c>
      <c r="BM1145" s="24">
        <f t="shared" si="455"/>
        <v>320</v>
      </c>
      <c r="BN1145" s="24">
        <f t="shared" si="455"/>
        <v>521</v>
      </c>
      <c r="BO1145" s="24">
        <f t="shared" si="455"/>
        <v>722</v>
      </c>
    </row>
    <row r="1146" spans="1:67" x14ac:dyDescent="0.25">
      <c r="A1146" s="541"/>
      <c r="B1146" s="122" t="s">
        <v>1</v>
      </c>
      <c r="C1146" s="119" t="e">
        <f t="shared" si="442"/>
        <v>#REF!</v>
      </c>
      <c r="D1146" s="117"/>
      <c r="E1146" s="126" t="str">
        <f>IF('100 Build &amp; Infeed'!D1228&lt;&gt;"",'100 Build &amp; Infeed'!D1228,"")</f>
        <v/>
      </c>
      <c r="F1146" s="126" t="str">
        <f>IF('100 Build &amp; Infeed'!E1228&lt;&gt;"",'100 Build &amp; Infeed'!E1228,"")</f>
        <v/>
      </c>
      <c r="G1146" s="126" t="e">
        <f>IF(#REF!&lt;&gt;"",#REF!,"")</f>
        <v>#REF!</v>
      </c>
      <c r="H1146" s="126" t="e">
        <f t="shared" si="448"/>
        <v>#REF!</v>
      </c>
      <c r="I1146" s="175">
        <f t="shared" ca="1" si="453"/>
        <v>0</v>
      </c>
      <c r="J1146" s="114"/>
      <c r="K1146" s="122" t="s">
        <v>0</v>
      </c>
      <c r="L1146" s="119" t="e">
        <f t="shared" si="443"/>
        <v>#REF!</v>
      </c>
      <c r="M1146" s="117"/>
      <c r="N1146" s="126"/>
      <c r="O1146" s="126"/>
      <c r="P1146" s="165" t="e">
        <f>IF(#REF!&lt;&gt;"",#REF!,"")</f>
        <v>#REF!</v>
      </c>
      <c r="Q1146" s="126" t="e">
        <f t="shared" si="449"/>
        <v>#REF!</v>
      </c>
      <c r="R1146" s="77">
        <f t="shared" ca="1" si="437"/>
        <v>0</v>
      </c>
      <c r="S1146" s="114"/>
      <c r="T1146" s="124" t="s">
        <v>11</v>
      </c>
      <c r="U1146" s="119" t="e">
        <f t="shared" si="444"/>
        <v>#REF!</v>
      </c>
      <c r="V1146" s="117"/>
      <c r="W1146" s="126"/>
      <c r="X1146" s="126"/>
      <c r="Y1146" s="126"/>
      <c r="Z1146" s="15" t="e">
        <f>IF(#REF!&lt;&gt;"",#REF!,"")</f>
        <v>#REF!</v>
      </c>
      <c r="AA1146" s="126" t="e">
        <f t="shared" si="450"/>
        <v>#REF!</v>
      </c>
      <c r="AB1146" s="77">
        <f t="shared" ca="1" si="438"/>
        <v>0</v>
      </c>
      <c r="AC1146" s="114"/>
      <c r="AD1146" s="124" t="s">
        <v>12</v>
      </c>
      <c r="AE1146" s="119" t="e">
        <f t="shared" si="445"/>
        <v>#REF!</v>
      </c>
      <c r="AF1146" s="117"/>
      <c r="AG1146" s="126" t="str">
        <f>IF('100 Build &amp; Infeed'!AL1228&lt;&gt;"",'100 Build &amp; Infeed'!AL1228,"")</f>
        <v/>
      </c>
      <c r="AH1146" s="15" t="e">
        <f>IF(#REF!&lt;&gt;"",#REF!,"")</f>
        <v>#REF!</v>
      </c>
      <c r="AI1146" s="126" t="e">
        <f t="shared" si="451"/>
        <v>#REF!</v>
      </c>
      <c r="AJ1146" s="77">
        <f t="shared" ca="1" si="439"/>
        <v>0</v>
      </c>
      <c r="AK1146" s="114"/>
      <c r="AL1146" s="123"/>
      <c r="AM1146" s="118"/>
      <c r="AN1146" s="116"/>
      <c r="AO1146" s="126"/>
      <c r="AP1146" s="175"/>
      <c r="AQ1146" s="114"/>
      <c r="AR1146" s="122" t="s">
        <v>2</v>
      </c>
      <c r="AS1146" s="119" t="e">
        <f t="shared" si="446"/>
        <v>#REF!</v>
      </c>
      <c r="AT1146" s="117"/>
      <c r="AU1146" s="126"/>
      <c r="AV1146" s="126"/>
      <c r="AW1146" s="126"/>
      <c r="AX1146" s="126"/>
      <c r="AY1146" s="126" t="e">
        <f>IF(#REF!&lt;&gt;"",#REF!,"")</f>
        <v>#REF!</v>
      </c>
      <c r="AZ1146" s="126" t="e">
        <f t="shared" si="452"/>
        <v>#REF!</v>
      </c>
      <c r="BA1146" s="115"/>
      <c r="BI1146" s="541"/>
      <c r="BK1146" s="109">
        <f t="shared" si="440"/>
        <v>75</v>
      </c>
      <c r="BL1146" s="109">
        <f t="shared" si="441"/>
        <v>119</v>
      </c>
      <c r="BM1146" s="24">
        <f t="shared" si="455"/>
        <v>320</v>
      </c>
      <c r="BN1146" s="24">
        <f t="shared" si="455"/>
        <v>521</v>
      </c>
      <c r="BO1146" s="24">
        <f t="shared" si="455"/>
        <v>722</v>
      </c>
    </row>
    <row r="1147" spans="1:67" x14ac:dyDescent="0.25">
      <c r="A1147" s="541"/>
      <c r="B1147" s="122" t="s">
        <v>1</v>
      </c>
      <c r="C1147" s="119" t="e">
        <f t="shared" si="442"/>
        <v>#REF!</v>
      </c>
      <c r="D1147" s="117"/>
      <c r="E1147" s="126" t="str">
        <f>IF('100 Build &amp; Infeed'!D1229&lt;&gt;"",'100 Build &amp; Infeed'!D1229,"")</f>
        <v/>
      </c>
      <c r="F1147" s="126" t="str">
        <f>IF('100 Build &amp; Infeed'!E1229&lt;&gt;"",'100 Build &amp; Infeed'!E1229,"")</f>
        <v/>
      </c>
      <c r="G1147" s="126" t="e">
        <f>IF(#REF!&lt;&gt;"",#REF!,"")</f>
        <v>#REF!</v>
      </c>
      <c r="H1147" s="126" t="e">
        <f t="shared" si="448"/>
        <v>#REF!</v>
      </c>
      <c r="I1147" s="175">
        <f t="shared" ca="1" si="453"/>
        <v>0</v>
      </c>
      <c r="J1147" s="114"/>
      <c r="K1147" s="122" t="s">
        <v>0</v>
      </c>
      <c r="L1147" s="119" t="e">
        <f t="shared" si="443"/>
        <v>#REF!</v>
      </c>
      <c r="M1147" s="117"/>
      <c r="N1147" s="126"/>
      <c r="O1147" s="126"/>
      <c r="P1147" s="165" t="e">
        <f>IF(#REF!&lt;&gt;"",#REF!,"")</f>
        <v>#REF!</v>
      </c>
      <c r="Q1147" s="126" t="e">
        <f t="shared" si="449"/>
        <v>#REF!</v>
      </c>
      <c r="R1147" s="77">
        <f t="shared" ca="1" si="437"/>
        <v>0</v>
      </c>
      <c r="S1147" s="114"/>
      <c r="T1147" s="124" t="s">
        <v>11</v>
      </c>
      <c r="U1147" s="119" t="e">
        <f t="shared" si="444"/>
        <v>#REF!</v>
      </c>
      <c r="V1147" s="117"/>
      <c r="W1147" s="126"/>
      <c r="X1147" s="126"/>
      <c r="Y1147" s="126"/>
      <c r="Z1147" s="15" t="e">
        <f>IF(#REF!&lt;&gt;"",#REF!,"")</f>
        <v>#REF!</v>
      </c>
      <c r="AA1147" s="126" t="e">
        <f t="shared" si="450"/>
        <v>#REF!</v>
      </c>
      <c r="AB1147" s="77">
        <f t="shared" ca="1" si="438"/>
        <v>0</v>
      </c>
      <c r="AC1147" s="114"/>
      <c r="AD1147" s="124" t="s">
        <v>12</v>
      </c>
      <c r="AE1147" s="119" t="e">
        <f t="shared" si="445"/>
        <v>#REF!</v>
      </c>
      <c r="AF1147" s="117"/>
      <c r="AG1147" s="126" t="str">
        <f>IF('100 Build &amp; Infeed'!AL1229&lt;&gt;"",'100 Build &amp; Infeed'!AL1229,"")</f>
        <v/>
      </c>
      <c r="AH1147" s="15" t="e">
        <f>IF(#REF!&lt;&gt;"",#REF!,"")</f>
        <v>#REF!</v>
      </c>
      <c r="AI1147" s="126" t="e">
        <f t="shared" si="451"/>
        <v>#REF!</v>
      </c>
      <c r="AJ1147" s="77">
        <f t="shared" ca="1" si="439"/>
        <v>0</v>
      </c>
      <c r="AK1147" s="114"/>
      <c r="AL1147" s="123"/>
      <c r="AM1147" s="118"/>
      <c r="AN1147" s="116"/>
      <c r="AO1147" s="126"/>
      <c r="AP1147" s="175"/>
      <c r="AQ1147" s="114"/>
      <c r="AR1147" s="122" t="s">
        <v>2</v>
      </c>
      <c r="AS1147" s="119" t="e">
        <f t="shared" si="446"/>
        <v>#REF!</v>
      </c>
      <c r="AT1147" s="117"/>
      <c r="AU1147" s="126"/>
      <c r="AV1147" s="126"/>
      <c r="AW1147" s="126"/>
      <c r="AX1147" s="126"/>
      <c r="AY1147" s="126" t="e">
        <f>IF(#REF!&lt;&gt;"",#REF!,"")</f>
        <v>#REF!</v>
      </c>
      <c r="AZ1147" s="126" t="e">
        <f t="shared" si="452"/>
        <v>#REF!</v>
      </c>
      <c r="BA1147" s="115"/>
      <c r="BI1147" s="541"/>
      <c r="BK1147" s="109">
        <f t="shared" si="440"/>
        <v>76</v>
      </c>
      <c r="BL1147" s="109">
        <f t="shared" si="441"/>
        <v>119</v>
      </c>
      <c r="BM1147" s="24">
        <f t="shared" si="455"/>
        <v>320</v>
      </c>
      <c r="BN1147" s="24">
        <f t="shared" si="455"/>
        <v>521</v>
      </c>
      <c r="BO1147" s="24">
        <f t="shared" si="455"/>
        <v>722</v>
      </c>
    </row>
    <row r="1148" spans="1:67" x14ac:dyDescent="0.25">
      <c r="A1148" s="541"/>
      <c r="B1148" s="122" t="s">
        <v>1</v>
      </c>
      <c r="C1148" s="119" t="e">
        <f t="shared" si="442"/>
        <v>#REF!</v>
      </c>
      <c r="D1148" s="117"/>
      <c r="E1148" s="126" t="str">
        <f>IF('100 Build &amp; Infeed'!D1230&lt;&gt;"",'100 Build &amp; Infeed'!D1230,"")</f>
        <v/>
      </c>
      <c r="F1148" s="126" t="str">
        <f>IF('100 Build &amp; Infeed'!E1230&lt;&gt;"",'100 Build &amp; Infeed'!E1230,"")</f>
        <v/>
      </c>
      <c r="G1148" s="126" t="e">
        <f>IF(#REF!&lt;&gt;"",#REF!,"")</f>
        <v>#REF!</v>
      </c>
      <c r="H1148" s="126" t="e">
        <f t="shared" si="448"/>
        <v>#REF!</v>
      </c>
      <c r="I1148" s="175">
        <f t="shared" ca="1" si="453"/>
        <v>0</v>
      </c>
      <c r="J1148" s="114"/>
      <c r="K1148" s="122" t="s">
        <v>0</v>
      </c>
      <c r="L1148" s="119" t="e">
        <f t="shared" si="443"/>
        <v>#REF!</v>
      </c>
      <c r="M1148" s="117"/>
      <c r="N1148" s="126"/>
      <c r="O1148" s="126"/>
      <c r="P1148" s="165" t="e">
        <f>IF(#REF!&lt;&gt;"",#REF!,"")</f>
        <v>#REF!</v>
      </c>
      <c r="Q1148" s="126" t="e">
        <f t="shared" si="449"/>
        <v>#REF!</v>
      </c>
      <c r="R1148" s="77">
        <f t="shared" ca="1" si="437"/>
        <v>0</v>
      </c>
      <c r="S1148" s="114"/>
      <c r="T1148" s="124" t="s">
        <v>11</v>
      </c>
      <c r="U1148" s="119" t="e">
        <f t="shared" si="444"/>
        <v>#REF!</v>
      </c>
      <c r="V1148" s="117"/>
      <c r="W1148" s="126"/>
      <c r="X1148" s="126"/>
      <c r="Y1148" s="126"/>
      <c r="Z1148" s="15" t="e">
        <f>IF(#REF!&lt;&gt;"",#REF!,"")</f>
        <v>#REF!</v>
      </c>
      <c r="AA1148" s="126" t="e">
        <f t="shared" si="450"/>
        <v>#REF!</v>
      </c>
      <c r="AB1148" s="77">
        <f t="shared" ca="1" si="438"/>
        <v>0</v>
      </c>
      <c r="AC1148" s="114"/>
      <c r="AD1148" s="124" t="s">
        <v>12</v>
      </c>
      <c r="AE1148" s="119" t="e">
        <f t="shared" si="445"/>
        <v>#REF!</v>
      </c>
      <c r="AF1148" s="117"/>
      <c r="AG1148" s="126" t="str">
        <f>IF('100 Build &amp; Infeed'!AL1230&lt;&gt;"",'100 Build &amp; Infeed'!AL1230,"")</f>
        <v/>
      </c>
      <c r="AH1148" s="15" t="e">
        <f>IF(#REF!&lt;&gt;"",#REF!,"")</f>
        <v>#REF!</v>
      </c>
      <c r="AI1148" s="126" t="e">
        <f t="shared" si="451"/>
        <v>#REF!</v>
      </c>
      <c r="AJ1148" s="77">
        <f t="shared" ca="1" si="439"/>
        <v>0</v>
      </c>
      <c r="AK1148" s="114"/>
      <c r="AL1148" s="123"/>
      <c r="AM1148" s="118"/>
      <c r="AN1148" s="116"/>
      <c r="AO1148" s="126"/>
      <c r="AP1148" s="175"/>
      <c r="AQ1148" s="114"/>
      <c r="AR1148" s="122" t="s">
        <v>2</v>
      </c>
      <c r="AS1148" s="119" t="e">
        <f t="shared" si="446"/>
        <v>#REF!</v>
      </c>
      <c r="AT1148" s="117"/>
      <c r="AU1148" s="126"/>
      <c r="AV1148" s="126"/>
      <c r="AW1148" s="126"/>
      <c r="AX1148" s="126"/>
      <c r="AY1148" s="126" t="e">
        <f>IF(#REF!&lt;&gt;"",#REF!,"")</f>
        <v>#REF!</v>
      </c>
      <c r="AZ1148" s="126" t="e">
        <f t="shared" si="452"/>
        <v>#REF!</v>
      </c>
      <c r="BA1148" s="115"/>
      <c r="BI1148" s="541"/>
      <c r="BK1148" s="109">
        <f t="shared" si="440"/>
        <v>77</v>
      </c>
      <c r="BL1148" s="109">
        <f t="shared" si="441"/>
        <v>119</v>
      </c>
      <c r="BM1148" s="24">
        <f t="shared" si="455"/>
        <v>320</v>
      </c>
      <c r="BN1148" s="24">
        <f t="shared" si="455"/>
        <v>521</v>
      </c>
      <c r="BO1148" s="24">
        <f t="shared" si="455"/>
        <v>722</v>
      </c>
    </row>
    <row r="1149" spans="1:67" x14ac:dyDescent="0.25">
      <c r="A1149" s="541"/>
      <c r="B1149" s="122" t="s">
        <v>1</v>
      </c>
      <c r="C1149" s="119" t="e">
        <f t="shared" si="442"/>
        <v>#REF!</v>
      </c>
      <c r="D1149" s="117"/>
      <c r="E1149" s="126" t="str">
        <f>IF('100 Build &amp; Infeed'!D1231&lt;&gt;"",'100 Build &amp; Infeed'!D1231,"")</f>
        <v/>
      </c>
      <c r="F1149" s="126" t="str">
        <f>IF('100 Build &amp; Infeed'!E1231&lt;&gt;"",'100 Build &amp; Infeed'!E1231,"")</f>
        <v/>
      </c>
      <c r="G1149" s="126" t="e">
        <f>IF(#REF!&lt;&gt;"",#REF!,"")</f>
        <v>#REF!</v>
      </c>
      <c r="H1149" s="126" t="e">
        <f t="shared" si="448"/>
        <v>#REF!</v>
      </c>
      <c r="I1149" s="175">
        <f t="shared" ca="1" si="453"/>
        <v>0</v>
      </c>
      <c r="J1149" s="114"/>
      <c r="K1149" s="122" t="s">
        <v>0</v>
      </c>
      <c r="L1149" s="119" t="e">
        <f t="shared" si="443"/>
        <v>#REF!</v>
      </c>
      <c r="M1149" s="117"/>
      <c r="N1149" s="126"/>
      <c r="O1149" s="126"/>
      <c r="P1149" s="165" t="e">
        <f>IF(#REF!&lt;&gt;"",#REF!,"")</f>
        <v>#REF!</v>
      </c>
      <c r="Q1149" s="126" t="e">
        <f t="shared" si="449"/>
        <v>#REF!</v>
      </c>
      <c r="R1149" s="77">
        <f t="shared" ca="1" si="437"/>
        <v>0</v>
      </c>
      <c r="S1149" s="114"/>
      <c r="T1149" s="124" t="s">
        <v>11</v>
      </c>
      <c r="U1149" s="119" t="e">
        <f t="shared" si="444"/>
        <v>#REF!</v>
      </c>
      <c r="V1149" s="117"/>
      <c r="W1149" s="126"/>
      <c r="X1149" s="126"/>
      <c r="Y1149" s="126"/>
      <c r="Z1149" s="15" t="e">
        <f>IF(#REF!&lt;&gt;"",#REF!,"")</f>
        <v>#REF!</v>
      </c>
      <c r="AA1149" s="126" t="e">
        <f t="shared" si="450"/>
        <v>#REF!</v>
      </c>
      <c r="AB1149" s="77">
        <f t="shared" ca="1" si="438"/>
        <v>0</v>
      </c>
      <c r="AC1149" s="114"/>
      <c r="AD1149" s="124" t="s">
        <v>12</v>
      </c>
      <c r="AE1149" s="119" t="e">
        <f t="shared" si="445"/>
        <v>#REF!</v>
      </c>
      <c r="AF1149" s="117"/>
      <c r="AG1149" s="126" t="str">
        <f>IF('100 Build &amp; Infeed'!AL1231&lt;&gt;"",'100 Build &amp; Infeed'!AL1231,"")</f>
        <v/>
      </c>
      <c r="AH1149" s="15" t="e">
        <f>IF(#REF!&lt;&gt;"",#REF!,"")</f>
        <v>#REF!</v>
      </c>
      <c r="AI1149" s="126" t="e">
        <f t="shared" si="451"/>
        <v>#REF!</v>
      </c>
      <c r="AJ1149" s="77">
        <f t="shared" ca="1" si="439"/>
        <v>0</v>
      </c>
      <c r="AK1149" s="114"/>
      <c r="AL1149" s="123"/>
      <c r="AM1149" s="118"/>
      <c r="AN1149" s="116"/>
      <c r="AO1149" s="126"/>
      <c r="AP1149" s="175"/>
      <c r="AQ1149" s="114"/>
      <c r="AR1149" s="122" t="s">
        <v>2</v>
      </c>
      <c r="AS1149" s="119" t="e">
        <f t="shared" si="446"/>
        <v>#REF!</v>
      </c>
      <c r="AT1149" s="117"/>
      <c r="AU1149" s="126"/>
      <c r="AV1149" s="126"/>
      <c r="AW1149" s="126"/>
      <c r="AX1149" s="126"/>
      <c r="AY1149" s="126" t="e">
        <f>IF(#REF!&lt;&gt;"",#REF!,"")</f>
        <v>#REF!</v>
      </c>
      <c r="AZ1149" s="126" t="e">
        <f t="shared" si="452"/>
        <v>#REF!</v>
      </c>
      <c r="BA1149" s="115"/>
      <c r="BI1149" s="541"/>
      <c r="BK1149" s="109">
        <f t="shared" si="440"/>
        <v>78</v>
      </c>
      <c r="BL1149" s="109">
        <f t="shared" si="441"/>
        <v>119</v>
      </c>
      <c r="BM1149" s="24">
        <f t="shared" si="455"/>
        <v>320</v>
      </c>
      <c r="BN1149" s="24">
        <f t="shared" si="455"/>
        <v>521</v>
      </c>
      <c r="BO1149" s="24">
        <f t="shared" si="455"/>
        <v>722</v>
      </c>
    </row>
    <row r="1150" spans="1:67" x14ac:dyDescent="0.25">
      <c r="A1150" s="541"/>
      <c r="B1150" s="122" t="s">
        <v>1</v>
      </c>
      <c r="C1150" s="119" t="e">
        <f t="shared" si="442"/>
        <v>#REF!</v>
      </c>
      <c r="D1150" s="117"/>
      <c r="E1150" s="126" t="str">
        <f>IF('100 Build &amp; Infeed'!D1232&lt;&gt;"",'100 Build &amp; Infeed'!D1232,"")</f>
        <v/>
      </c>
      <c r="F1150" s="126" t="str">
        <f>IF('100 Build &amp; Infeed'!E1232&lt;&gt;"",'100 Build &amp; Infeed'!E1232,"")</f>
        <v/>
      </c>
      <c r="G1150" s="126" t="e">
        <f>IF(#REF!&lt;&gt;"",#REF!,"")</f>
        <v>#REF!</v>
      </c>
      <c r="H1150" s="126" t="e">
        <f t="shared" si="448"/>
        <v>#REF!</v>
      </c>
      <c r="I1150" s="175">
        <f t="shared" ca="1" si="453"/>
        <v>0</v>
      </c>
      <c r="J1150" s="114"/>
      <c r="K1150" s="122" t="s">
        <v>0</v>
      </c>
      <c r="L1150" s="119" t="e">
        <f t="shared" si="443"/>
        <v>#REF!</v>
      </c>
      <c r="M1150" s="117"/>
      <c r="N1150" s="126"/>
      <c r="O1150" s="126"/>
      <c r="P1150" s="126" t="e">
        <f>IF(#REF!&lt;&gt;"",#REF!,"")</f>
        <v>#REF!</v>
      </c>
      <c r="Q1150" s="126" t="e">
        <f t="shared" si="449"/>
        <v>#REF!</v>
      </c>
      <c r="R1150" s="77">
        <f t="shared" ca="1" si="437"/>
        <v>0</v>
      </c>
      <c r="S1150" s="114"/>
      <c r="T1150" s="124" t="s">
        <v>11</v>
      </c>
      <c r="U1150" s="119" t="e">
        <f t="shared" si="444"/>
        <v>#REF!</v>
      </c>
      <c r="V1150" s="117"/>
      <c r="W1150" s="126"/>
      <c r="X1150" s="126"/>
      <c r="Y1150" s="126"/>
      <c r="Z1150" s="15" t="e">
        <f>IF(#REF!&lt;&gt;"",#REF!,"")</f>
        <v>#REF!</v>
      </c>
      <c r="AA1150" s="126" t="e">
        <f t="shared" si="450"/>
        <v>#REF!</v>
      </c>
      <c r="AB1150" s="77">
        <f t="shared" ca="1" si="438"/>
        <v>0</v>
      </c>
      <c r="AC1150" s="114"/>
      <c r="AD1150" s="124" t="s">
        <v>12</v>
      </c>
      <c r="AE1150" s="119" t="e">
        <f t="shared" si="445"/>
        <v>#REF!</v>
      </c>
      <c r="AF1150" s="117"/>
      <c r="AG1150" s="126" t="str">
        <f>IF('100 Build &amp; Infeed'!AL1232&lt;&gt;"",'100 Build &amp; Infeed'!AL1232,"")</f>
        <v/>
      </c>
      <c r="AH1150" s="126" t="e">
        <f>IF(#REF!&lt;&gt;"",#REF!,"")</f>
        <v>#REF!</v>
      </c>
      <c r="AI1150" s="126" t="e">
        <f t="shared" si="451"/>
        <v>#REF!</v>
      </c>
      <c r="AJ1150" s="77">
        <f t="shared" ca="1" si="439"/>
        <v>0</v>
      </c>
      <c r="AK1150" s="114"/>
      <c r="AL1150" s="123"/>
      <c r="AM1150" s="118"/>
      <c r="AN1150" s="116"/>
      <c r="AO1150" s="126"/>
      <c r="AP1150" s="175"/>
      <c r="AQ1150" s="114"/>
      <c r="AR1150" s="122" t="s">
        <v>2</v>
      </c>
      <c r="AS1150" s="119" t="e">
        <f t="shared" si="446"/>
        <v>#REF!</v>
      </c>
      <c r="AT1150" s="117"/>
      <c r="AU1150" s="126"/>
      <c r="AV1150" s="126"/>
      <c r="AW1150" s="126"/>
      <c r="AX1150" s="126"/>
      <c r="AY1150" s="126" t="e">
        <f>IF(#REF!&lt;&gt;"",#REF!,"")</f>
        <v>#REF!</v>
      </c>
      <c r="AZ1150" s="126" t="e">
        <f t="shared" si="452"/>
        <v>#REF!</v>
      </c>
      <c r="BA1150" s="115"/>
      <c r="BI1150" s="541"/>
      <c r="BK1150" s="109">
        <f t="shared" si="440"/>
        <v>79</v>
      </c>
      <c r="BL1150" s="109">
        <f t="shared" si="441"/>
        <v>119</v>
      </c>
      <c r="BM1150" s="24">
        <f t="shared" si="455"/>
        <v>320</v>
      </c>
      <c r="BN1150" s="24">
        <f t="shared" si="455"/>
        <v>521</v>
      </c>
      <c r="BO1150" s="24">
        <f t="shared" si="455"/>
        <v>722</v>
      </c>
    </row>
    <row r="1151" spans="1:67" x14ac:dyDescent="0.25">
      <c r="A1151" s="541"/>
      <c r="B1151" s="122" t="s">
        <v>1</v>
      </c>
      <c r="C1151" s="119" t="e">
        <f t="shared" si="442"/>
        <v>#REF!</v>
      </c>
      <c r="D1151" s="117"/>
      <c r="E1151" s="126" t="str">
        <f>IF('100 Build &amp; Infeed'!D1233&lt;&gt;"",'100 Build &amp; Infeed'!D1233,"")</f>
        <v/>
      </c>
      <c r="F1151" s="126" t="str">
        <f>IF('100 Build &amp; Infeed'!E1233&lt;&gt;"",'100 Build &amp; Infeed'!E1233,"")</f>
        <v/>
      </c>
      <c r="G1151" s="126" t="e">
        <f>IF(#REF!&lt;&gt;"",#REF!,"")</f>
        <v>#REF!</v>
      </c>
      <c r="H1151" s="126" t="e">
        <f t="shared" si="448"/>
        <v>#REF!</v>
      </c>
      <c r="I1151" s="175">
        <f t="shared" ca="1" si="453"/>
        <v>0</v>
      </c>
      <c r="J1151" s="114"/>
      <c r="K1151" s="122" t="s">
        <v>0</v>
      </c>
      <c r="L1151" s="119" t="e">
        <f t="shared" si="443"/>
        <v>#REF!</v>
      </c>
      <c r="M1151" s="117"/>
      <c r="N1151" s="126"/>
      <c r="O1151" s="126"/>
      <c r="P1151" s="126" t="e">
        <f>IF(#REF!&lt;&gt;"",#REF!,"")</f>
        <v>#REF!</v>
      </c>
      <c r="Q1151" s="126" t="e">
        <f t="shared" si="449"/>
        <v>#REF!</v>
      </c>
      <c r="R1151" s="77">
        <f t="shared" ca="1" si="437"/>
        <v>0</v>
      </c>
      <c r="S1151" s="114"/>
      <c r="T1151" s="124" t="s">
        <v>11</v>
      </c>
      <c r="U1151" s="119" t="e">
        <f t="shared" si="444"/>
        <v>#REF!</v>
      </c>
      <c r="V1151" s="117"/>
      <c r="W1151" s="126"/>
      <c r="X1151" s="126"/>
      <c r="Y1151" s="126"/>
      <c r="Z1151" s="126" t="e">
        <f>IF(#REF!&lt;&gt;"",#REF!,"")</f>
        <v>#REF!</v>
      </c>
      <c r="AA1151" s="126" t="e">
        <f t="shared" si="450"/>
        <v>#REF!</v>
      </c>
      <c r="AB1151" s="77">
        <f t="shared" ca="1" si="438"/>
        <v>0</v>
      </c>
      <c r="AC1151" s="114"/>
      <c r="AD1151" s="124" t="s">
        <v>12</v>
      </c>
      <c r="AE1151" s="119" t="e">
        <f t="shared" si="445"/>
        <v>#REF!</v>
      </c>
      <c r="AF1151" s="117"/>
      <c r="AG1151" s="126" t="str">
        <f>IF('100 Build &amp; Infeed'!AL1233&lt;&gt;"",'100 Build &amp; Infeed'!AL1233,"")</f>
        <v/>
      </c>
      <c r="AH1151" s="126" t="e">
        <f>IF(#REF!&lt;&gt;"",#REF!,"")</f>
        <v>#REF!</v>
      </c>
      <c r="AI1151" s="126" t="e">
        <f t="shared" si="451"/>
        <v>#REF!</v>
      </c>
      <c r="AJ1151" s="77">
        <f t="shared" ca="1" si="439"/>
        <v>0</v>
      </c>
      <c r="AK1151" s="114"/>
      <c r="AL1151" s="123"/>
      <c r="AM1151" s="118"/>
      <c r="AN1151" s="116"/>
      <c r="AO1151" s="126"/>
      <c r="AP1151" s="175"/>
      <c r="AQ1151" s="114"/>
      <c r="AR1151" s="122" t="s">
        <v>2</v>
      </c>
      <c r="AS1151" s="119" t="e">
        <f t="shared" si="446"/>
        <v>#REF!</v>
      </c>
      <c r="AT1151" s="117"/>
      <c r="AU1151" s="126"/>
      <c r="AV1151" s="126"/>
      <c r="AW1151" s="126"/>
      <c r="AX1151" s="126"/>
      <c r="AY1151" s="126" t="e">
        <f>IF(#REF!&lt;&gt;"",#REF!,"")</f>
        <v>#REF!</v>
      </c>
      <c r="AZ1151" s="126" t="e">
        <f t="shared" si="452"/>
        <v>#REF!</v>
      </c>
      <c r="BA1151" s="115"/>
      <c r="BI1151" s="541"/>
      <c r="BK1151" s="109">
        <f t="shared" si="440"/>
        <v>70</v>
      </c>
      <c r="BL1151" s="109">
        <f t="shared" si="441"/>
        <v>120</v>
      </c>
      <c r="BM1151" s="24">
        <f t="shared" si="455"/>
        <v>321</v>
      </c>
      <c r="BN1151" s="24">
        <f t="shared" si="455"/>
        <v>522</v>
      </c>
      <c r="BO1151" s="24">
        <f t="shared" si="455"/>
        <v>723</v>
      </c>
    </row>
    <row r="1152" spans="1:67" ht="15.75" customHeight="1" outlineLevel="1" x14ac:dyDescent="0.25">
      <c r="A1152" s="541"/>
      <c r="B1152" s="122" t="s">
        <v>1</v>
      </c>
      <c r="C1152" s="119" t="e">
        <f t="shared" si="442"/>
        <v>#REF!</v>
      </c>
      <c r="D1152" s="117"/>
      <c r="E1152" s="126" t="str">
        <f>IF('100 Build &amp; Infeed'!D1234&lt;&gt;"",'100 Build &amp; Infeed'!D1234,"")</f>
        <v/>
      </c>
      <c r="F1152" s="126" t="str">
        <f>IF('100 Build &amp; Infeed'!E1234&lt;&gt;"",'100 Build &amp; Infeed'!E1234,"")</f>
        <v/>
      </c>
      <c r="G1152" s="126" t="e">
        <f>IF(#REF!&lt;&gt;"",#REF!,"")</f>
        <v>#REF!</v>
      </c>
      <c r="H1152" s="126" t="e">
        <f t="shared" si="448"/>
        <v>#REF!</v>
      </c>
      <c r="I1152" s="175">
        <f t="shared" ca="1" si="453"/>
        <v>0</v>
      </c>
      <c r="J1152" s="114"/>
      <c r="K1152" s="122" t="s">
        <v>0</v>
      </c>
      <c r="L1152" s="119" t="e">
        <f t="shared" si="443"/>
        <v>#REF!</v>
      </c>
      <c r="M1152" s="126"/>
      <c r="N1152" s="126"/>
      <c r="O1152" s="126"/>
      <c r="P1152" s="126" t="e">
        <f>IF(#REF!&lt;&gt;"",#REF!,"")</f>
        <v>#REF!</v>
      </c>
      <c r="Q1152" s="126" t="e">
        <f t="shared" si="449"/>
        <v>#REF!</v>
      </c>
      <c r="R1152" s="77">
        <f t="shared" ca="1" si="437"/>
        <v>0</v>
      </c>
      <c r="S1152" s="114"/>
      <c r="T1152" s="124" t="s">
        <v>11</v>
      </c>
      <c r="U1152" s="119" t="e">
        <f t="shared" si="444"/>
        <v>#REF!</v>
      </c>
      <c r="V1152" s="119"/>
      <c r="W1152" s="126"/>
      <c r="X1152" s="126"/>
      <c r="Y1152" s="126"/>
      <c r="Z1152" s="126" t="e">
        <f>IF(#REF!&lt;&gt;"",#REF!,"")</f>
        <v>#REF!</v>
      </c>
      <c r="AA1152" s="126" t="e">
        <f t="shared" si="450"/>
        <v>#REF!</v>
      </c>
      <c r="AB1152" s="77">
        <f t="shared" ca="1" si="438"/>
        <v>0</v>
      </c>
      <c r="AC1152" s="114"/>
      <c r="AD1152" s="124" t="s">
        <v>12</v>
      </c>
      <c r="AE1152" s="119" t="e">
        <f t="shared" si="445"/>
        <v>#REF!</v>
      </c>
      <c r="AF1152" s="126" t="str">
        <f>IF('100 Build &amp; Infeed'!AK1234&lt;&gt;"",'100 Build &amp; Infeed'!AK1234,"")</f>
        <v/>
      </c>
      <c r="AG1152" s="126" t="str">
        <f>IF('100 Build &amp; Infeed'!AL1234&lt;&gt;"",'100 Build &amp; Infeed'!AL1234,"")</f>
        <v/>
      </c>
      <c r="AH1152" s="126" t="e">
        <f>IF(#REF!&lt;&gt;"",#REF!,"")</f>
        <v>#REF!</v>
      </c>
      <c r="AI1152" s="126" t="e">
        <f t="shared" si="451"/>
        <v>#REF!</v>
      </c>
      <c r="AJ1152" s="77">
        <f t="shared" ca="1" si="439"/>
        <v>0</v>
      </c>
      <c r="AK1152" s="114"/>
      <c r="AL1152" s="123"/>
      <c r="AM1152" s="118"/>
      <c r="AN1152" s="116"/>
      <c r="AO1152" s="126"/>
      <c r="AP1152" s="175"/>
      <c r="AQ1152" s="114"/>
      <c r="AR1152" s="122" t="s">
        <v>2</v>
      </c>
      <c r="AS1152" s="119" t="e">
        <f t="shared" si="446"/>
        <v>#REF!</v>
      </c>
      <c r="AT1152" s="117"/>
      <c r="AU1152" s="126"/>
      <c r="AV1152" s="126"/>
      <c r="AW1152" s="126"/>
      <c r="AX1152" s="126"/>
      <c r="AY1152" s="126" t="e">
        <f>IF(#REF!&lt;&gt;"",#REF!,"")</f>
        <v>#REF!</v>
      </c>
      <c r="AZ1152" s="126" t="e">
        <f t="shared" si="452"/>
        <v>#REF!</v>
      </c>
      <c r="BA1152" s="115"/>
      <c r="BI1152" s="541"/>
      <c r="BK1152" s="109">
        <f t="shared" si="440"/>
        <v>71</v>
      </c>
      <c r="BL1152" s="109">
        <f t="shared" si="441"/>
        <v>120</v>
      </c>
      <c r="BM1152" s="24">
        <f t="shared" si="455"/>
        <v>321</v>
      </c>
      <c r="BN1152" s="24">
        <f t="shared" si="455"/>
        <v>522</v>
      </c>
      <c r="BO1152" s="24">
        <f t="shared" si="455"/>
        <v>723</v>
      </c>
    </row>
    <row r="1153" spans="1:84" ht="15.75" customHeight="1" outlineLevel="1" x14ac:dyDescent="0.25">
      <c r="A1153" s="541"/>
      <c r="B1153" s="122" t="s">
        <v>1</v>
      </c>
      <c r="C1153" s="119" t="e">
        <f t="shared" si="442"/>
        <v>#REF!</v>
      </c>
      <c r="D1153" s="117"/>
      <c r="E1153" s="126" t="str">
        <f>IF('100 Build &amp; Infeed'!D1235&lt;&gt;"",'100 Build &amp; Infeed'!D1235,"")</f>
        <v/>
      </c>
      <c r="F1153" s="126" t="str">
        <f>IF('100 Build &amp; Infeed'!E1235&lt;&gt;"",'100 Build &amp; Infeed'!E1235,"")</f>
        <v/>
      </c>
      <c r="G1153" s="126" t="e">
        <f>IF(#REF!&lt;&gt;"",#REF!,"")</f>
        <v>#REF!</v>
      </c>
      <c r="H1153" s="126" t="e">
        <f t="shared" si="448"/>
        <v>#REF!</v>
      </c>
      <c r="I1153" s="175">
        <f t="shared" ca="1" si="453"/>
        <v>0</v>
      </c>
      <c r="J1153" s="114"/>
      <c r="K1153" s="122" t="s">
        <v>0</v>
      </c>
      <c r="L1153" s="119" t="e">
        <f t="shared" si="443"/>
        <v>#REF!</v>
      </c>
      <c r="M1153" s="126"/>
      <c r="N1153" s="126"/>
      <c r="O1153" s="126"/>
      <c r="P1153" s="126" t="e">
        <f>IF(#REF!&lt;&gt;"",#REF!,"")</f>
        <v>#REF!</v>
      </c>
      <c r="Q1153" s="126" t="e">
        <f t="shared" si="449"/>
        <v>#REF!</v>
      </c>
      <c r="R1153" s="77">
        <f t="shared" ca="1" si="437"/>
        <v>0</v>
      </c>
      <c r="S1153" s="114"/>
      <c r="T1153" s="124" t="s">
        <v>11</v>
      </c>
      <c r="U1153" s="119" t="e">
        <f t="shared" si="444"/>
        <v>#REF!</v>
      </c>
      <c r="V1153" s="119"/>
      <c r="W1153" s="126"/>
      <c r="X1153" s="126"/>
      <c r="Y1153" s="126"/>
      <c r="Z1153" s="126" t="e">
        <f>IF(#REF!&lt;&gt;"",#REF!,"")</f>
        <v>#REF!</v>
      </c>
      <c r="AA1153" s="126" t="e">
        <f t="shared" si="450"/>
        <v>#REF!</v>
      </c>
      <c r="AB1153" s="77">
        <f t="shared" ca="1" si="438"/>
        <v>0</v>
      </c>
      <c r="AC1153" s="114"/>
      <c r="AD1153" s="124" t="s">
        <v>12</v>
      </c>
      <c r="AE1153" s="119" t="e">
        <f t="shared" si="445"/>
        <v>#REF!</v>
      </c>
      <c r="AF1153" s="126" t="str">
        <f>IF('100 Build &amp; Infeed'!AK1235&lt;&gt;"",'100 Build &amp; Infeed'!AK1235,"")</f>
        <v/>
      </c>
      <c r="AG1153" s="126" t="str">
        <f>IF('100 Build &amp; Infeed'!AL1235&lt;&gt;"",'100 Build &amp; Infeed'!AL1235,"")</f>
        <v/>
      </c>
      <c r="AH1153" s="126" t="e">
        <f>IF(#REF!&lt;&gt;"",#REF!,"")</f>
        <v>#REF!</v>
      </c>
      <c r="AI1153" s="126" t="e">
        <f t="shared" si="451"/>
        <v>#REF!</v>
      </c>
      <c r="AJ1153" s="77">
        <f t="shared" ca="1" si="439"/>
        <v>0</v>
      </c>
      <c r="AK1153" s="114"/>
      <c r="AL1153" s="123"/>
      <c r="AM1153" s="118"/>
      <c r="AN1153" s="116"/>
      <c r="AO1153" s="126"/>
      <c r="AP1153" s="175"/>
      <c r="AQ1153" s="114"/>
      <c r="AR1153" s="122" t="s">
        <v>2</v>
      </c>
      <c r="AS1153" s="119" t="e">
        <f t="shared" si="446"/>
        <v>#REF!</v>
      </c>
      <c r="AT1153" s="117"/>
      <c r="AU1153" s="126"/>
      <c r="AV1153" s="126"/>
      <c r="AW1153" s="126"/>
      <c r="AX1153" s="126"/>
      <c r="AY1153" s="126" t="e">
        <f>IF(#REF!&lt;&gt;"",#REF!,"")</f>
        <v>#REF!</v>
      </c>
      <c r="AZ1153" s="126" t="e">
        <f t="shared" si="452"/>
        <v>#REF!</v>
      </c>
      <c r="BA1153" s="115"/>
      <c r="BI1153" s="541"/>
      <c r="BK1153" s="109">
        <f t="shared" si="440"/>
        <v>72</v>
      </c>
      <c r="BL1153" s="109">
        <f t="shared" si="441"/>
        <v>120</v>
      </c>
      <c r="BM1153" s="24">
        <f t="shared" si="455"/>
        <v>321</v>
      </c>
      <c r="BN1153" s="24">
        <f t="shared" si="455"/>
        <v>522</v>
      </c>
      <c r="BO1153" s="24">
        <f t="shared" si="455"/>
        <v>723</v>
      </c>
    </row>
    <row r="1154" spans="1:84" ht="15.75" customHeight="1" outlineLevel="1" x14ac:dyDescent="0.25">
      <c r="A1154" s="541"/>
      <c r="B1154" s="122" t="s">
        <v>1</v>
      </c>
      <c r="C1154" s="119" t="e">
        <f t="shared" si="442"/>
        <v>#REF!</v>
      </c>
      <c r="D1154" s="117"/>
      <c r="E1154" s="126" t="str">
        <f>IF('100 Build &amp; Infeed'!D1236&lt;&gt;"",'100 Build &amp; Infeed'!D1236,"")</f>
        <v/>
      </c>
      <c r="F1154" s="126" t="str">
        <f>IF('100 Build &amp; Infeed'!E1236&lt;&gt;"",'100 Build &amp; Infeed'!E1236,"")</f>
        <v/>
      </c>
      <c r="G1154" s="126" t="e">
        <f>IF(#REF!&lt;&gt;"",#REF!,"")</f>
        <v>#REF!</v>
      </c>
      <c r="H1154" s="126" t="e">
        <f t="shared" si="448"/>
        <v>#REF!</v>
      </c>
      <c r="I1154" s="175">
        <f t="shared" ca="1" si="453"/>
        <v>0</v>
      </c>
      <c r="J1154" s="114"/>
      <c r="K1154" s="122" t="s">
        <v>0</v>
      </c>
      <c r="L1154" s="119" t="e">
        <f t="shared" si="443"/>
        <v>#REF!</v>
      </c>
      <c r="M1154" s="126"/>
      <c r="N1154" s="126"/>
      <c r="O1154" s="126"/>
      <c r="P1154" s="126" t="e">
        <f>IF(#REF!&lt;&gt;"",#REF!,"")</f>
        <v>#REF!</v>
      </c>
      <c r="Q1154" s="126" t="e">
        <f t="shared" si="449"/>
        <v>#REF!</v>
      </c>
      <c r="R1154" s="77">
        <f t="shared" ref="R1154:R1217" ca="1" si="456">INDIRECT(ADDRESS(BM1154,$BK1154))</f>
        <v>0</v>
      </c>
      <c r="S1154" s="114"/>
      <c r="T1154" s="124" t="s">
        <v>11</v>
      </c>
      <c r="U1154" s="119" t="e">
        <f t="shared" si="444"/>
        <v>#REF!</v>
      </c>
      <c r="V1154" s="119"/>
      <c r="W1154" s="126" t="str">
        <f>IF('100 Build &amp; Infeed'!Z1236&lt;&gt;"",'100 Build &amp; Infeed'!Z1236,"")</f>
        <v/>
      </c>
      <c r="X1154" s="126"/>
      <c r="Y1154" s="126" t="str">
        <f>IF('100 Build &amp; Infeed'!AA1236&lt;&gt;"",'100 Build &amp; Infeed'!AA1236,"")</f>
        <v/>
      </c>
      <c r="Z1154" s="126" t="e">
        <f>IF(#REF!&lt;&gt;"",#REF!,"")</f>
        <v>#REF!</v>
      </c>
      <c r="AA1154" s="126" t="e">
        <f t="shared" si="450"/>
        <v>#REF!</v>
      </c>
      <c r="AB1154" s="77">
        <f t="shared" ref="AB1154:AB1217" ca="1" si="457">INDIRECT(ADDRESS(BN1154,$BK1154))</f>
        <v>0</v>
      </c>
      <c r="AC1154" s="114"/>
      <c r="AD1154" s="124" t="s">
        <v>12</v>
      </c>
      <c r="AE1154" s="119" t="e">
        <f t="shared" si="445"/>
        <v>#REF!</v>
      </c>
      <c r="AF1154" s="126" t="str">
        <f>IF('100 Build &amp; Infeed'!AK1236&lt;&gt;"",'100 Build &amp; Infeed'!AK1236,"")</f>
        <v/>
      </c>
      <c r="AG1154" s="126" t="str">
        <f>IF('100 Build &amp; Infeed'!AL1236&lt;&gt;"",'100 Build &amp; Infeed'!AL1236,"")</f>
        <v/>
      </c>
      <c r="AH1154" s="126" t="e">
        <f>IF(#REF!&lt;&gt;"",#REF!,"")</f>
        <v>#REF!</v>
      </c>
      <c r="AI1154" s="126" t="e">
        <f t="shared" si="451"/>
        <v>#REF!</v>
      </c>
      <c r="AJ1154" s="77">
        <f t="shared" ref="AJ1154:AJ1217" ca="1" si="458">INDIRECT(ADDRESS(BO1154,$BK1154))</f>
        <v>0</v>
      </c>
      <c r="AK1154" s="114"/>
      <c r="AL1154" s="123"/>
      <c r="AM1154" s="118"/>
      <c r="AN1154" s="116"/>
      <c r="AO1154" s="126"/>
      <c r="AP1154" s="175"/>
      <c r="AQ1154" s="114"/>
      <c r="AR1154" s="122" t="s">
        <v>2</v>
      </c>
      <c r="AS1154" s="119" t="e">
        <f t="shared" si="446"/>
        <v>#REF!</v>
      </c>
      <c r="AT1154" s="117"/>
      <c r="AU1154" s="126"/>
      <c r="AV1154" s="126"/>
      <c r="AW1154" s="126"/>
      <c r="AX1154" s="126"/>
      <c r="AY1154" s="126" t="e">
        <f>IF(#REF!&lt;&gt;"",#REF!,"")</f>
        <v>#REF!</v>
      </c>
      <c r="AZ1154" s="126" t="e">
        <f t="shared" si="452"/>
        <v>#REF!</v>
      </c>
      <c r="BA1154" s="115"/>
      <c r="BI1154" s="541"/>
      <c r="BK1154" s="109">
        <f t="shared" si="440"/>
        <v>73</v>
      </c>
      <c r="BL1154" s="109">
        <f t="shared" si="441"/>
        <v>120</v>
      </c>
      <c r="BM1154" s="24">
        <f t="shared" si="455"/>
        <v>321</v>
      </c>
      <c r="BN1154" s="24">
        <f t="shared" si="455"/>
        <v>522</v>
      </c>
      <c r="BO1154" s="24">
        <f t="shared" si="455"/>
        <v>723</v>
      </c>
    </row>
    <row r="1155" spans="1:84" ht="15.75" customHeight="1" outlineLevel="1" x14ac:dyDescent="0.25">
      <c r="A1155" s="541"/>
      <c r="B1155" s="122" t="s">
        <v>1</v>
      </c>
      <c r="C1155" s="119" t="e">
        <f t="shared" si="442"/>
        <v>#REF!</v>
      </c>
      <c r="D1155" s="117"/>
      <c r="E1155" s="126" t="str">
        <f>IF('100 Build &amp; Infeed'!D1237&lt;&gt;"",'100 Build &amp; Infeed'!D1237,"")</f>
        <v/>
      </c>
      <c r="F1155" s="126" t="str">
        <f>IF('100 Build &amp; Infeed'!E1237&lt;&gt;"",'100 Build &amp; Infeed'!E1237,"")</f>
        <v/>
      </c>
      <c r="G1155" s="126" t="e">
        <f>IF(#REF!&lt;&gt;"",#REF!,"")</f>
        <v>#REF!</v>
      </c>
      <c r="H1155" s="126" t="e">
        <f t="shared" si="448"/>
        <v>#REF!</v>
      </c>
      <c r="I1155" s="175">
        <f t="shared" ca="1" si="453"/>
        <v>0</v>
      </c>
      <c r="J1155" s="114"/>
      <c r="K1155" s="122" t="s">
        <v>0</v>
      </c>
      <c r="L1155" s="119" t="e">
        <f t="shared" si="443"/>
        <v>#REF!</v>
      </c>
      <c r="M1155" s="126"/>
      <c r="N1155" s="126"/>
      <c r="O1155" s="126"/>
      <c r="P1155" s="126" t="e">
        <f>IF(#REF!&lt;&gt;"",#REF!,"")</f>
        <v>#REF!</v>
      </c>
      <c r="Q1155" s="126" t="e">
        <f t="shared" si="449"/>
        <v>#REF!</v>
      </c>
      <c r="R1155" s="77">
        <f t="shared" ca="1" si="456"/>
        <v>0</v>
      </c>
      <c r="S1155" s="114"/>
      <c r="T1155" s="124" t="s">
        <v>11</v>
      </c>
      <c r="U1155" s="119" t="e">
        <f t="shared" si="444"/>
        <v>#REF!</v>
      </c>
      <c r="V1155" s="119"/>
      <c r="W1155" s="126" t="str">
        <f>IF('100 Build &amp; Infeed'!Z1237&lt;&gt;"",'100 Build &amp; Infeed'!Z1237,"")</f>
        <v/>
      </c>
      <c r="X1155" s="126"/>
      <c r="Y1155" s="126" t="str">
        <f>IF('100 Build &amp; Infeed'!AA1237&lt;&gt;"",'100 Build &amp; Infeed'!AA1237,"")</f>
        <v/>
      </c>
      <c r="Z1155" s="126" t="e">
        <f>IF(#REF!&lt;&gt;"",#REF!,"")</f>
        <v>#REF!</v>
      </c>
      <c r="AA1155" s="126" t="e">
        <f t="shared" si="450"/>
        <v>#REF!</v>
      </c>
      <c r="AB1155" s="77">
        <f t="shared" ca="1" si="457"/>
        <v>0</v>
      </c>
      <c r="AC1155" s="114"/>
      <c r="AD1155" s="124" t="s">
        <v>12</v>
      </c>
      <c r="AE1155" s="119" t="e">
        <f t="shared" si="445"/>
        <v>#REF!</v>
      </c>
      <c r="AF1155" s="126" t="str">
        <f>IF('100 Build &amp; Infeed'!AK1237&lt;&gt;"",'100 Build &amp; Infeed'!AK1237,"")</f>
        <v/>
      </c>
      <c r="AG1155" s="126" t="str">
        <f>IF('100 Build &amp; Infeed'!AL1237&lt;&gt;"",'100 Build &amp; Infeed'!AL1237,"")</f>
        <v/>
      </c>
      <c r="AH1155" s="126" t="e">
        <f>IF(#REF!&lt;&gt;"",#REF!,"")</f>
        <v>#REF!</v>
      </c>
      <c r="AI1155" s="126" t="e">
        <f t="shared" si="451"/>
        <v>#REF!</v>
      </c>
      <c r="AJ1155" s="77">
        <f t="shared" ca="1" si="458"/>
        <v>0</v>
      </c>
      <c r="AK1155" s="114"/>
      <c r="AL1155" s="123"/>
      <c r="AM1155" s="118"/>
      <c r="AN1155" s="116"/>
      <c r="AO1155" s="126"/>
      <c r="AP1155" s="175"/>
      <c r="AQ1155" s="114"/>
      <c r="AR1155" s="122" t="s">
        <v>2</v>
      </c>
      <c r="AS1155" s="119" t="e">
        <f t="shared" si="446"/>
        <v>#REF!</v>
      </c>
      <c r="AT1155" s="117"/>
      <c r="AU1155" s="126"/>
      <c r="AV1155" s="126"/>
      <c r="AW1155" s="126"/>
      <c r="AX1155" s="126"/>
      <c r="AY1155" s="126" t="e">
        <f>IF(#REF!&lt;&gt;"",#REF!,"")</f>
        <v>#REF!</v>
      </c>
      <c r="AZ1155" s="126" t="e">
        <f t="shared" si="452"/>
        <v>#REF!</v>
      </c>
      <c r="BA1155" s="115"/>
      <c r="BI1155" s="541"/>
      <c r="BK1155" s="109">
        <f t="shared" si="440"/>
        <v>74</v>
      </c>
      <c r="BL1155" s="109">
        <f t="shared" si="441"/>
        <v>120</v>
      </c>
      <c r="BM1155" s="24">
        <f t="shared" si="455"/>
        <v>321</v>
      </c>
      <c r="BN1155" s="24">
        <f t="shared" si="455"/>
        <v>522</v>
      </c>
      <c r="BO1155" s="24">
        <f t="shared" si="455"/>
        <v>723</v>
      </c>
    </row>
    <row r="1156" spans="1:84" ht="15.75" customHeight="1" outlineLevel="1" x14ac:dyDescent="0.25">
      <c r="A1156" s="541"/>
      <c r="B1156" s="122" t="s">
        <v>1</v>
      </c>
      <c r="C1156" s="119" t="e">
        <f t="shared" si="442"/>
        <v>#REF!</v>
      </c>
      <c r="D1156" s="117"/>
      <c r="E1156" s="126" t="str">
        <f>IF('100 Build &amp; Infeed'!D1238&lt;&gt;"",'100 Build &amp; Infeed'!D1238,"")</f>
        <v/>
      </c>
      <c r="F1156" s="126" t="str">
        <f>IF('100 Build &amp; Infeed'!E1238&lt;&gt;"",'100 Build &amp; Infeed'!E1238,"")</f>
        <v/>
      </c>
      <c r="G1156" s="126" t="e">
        <f>IF(#REF!&lt;&gt;"",#REF!,"")</f>
        <v>#REF!</v>
      </c>
      <c r="H1156" s="126" t="e">
        <f t="shared" si="448"/>
        <v>#REF!</v>
      </c>
      <c r="I1156" s="175">
        <f t="shared" ca="1" si="453"/>
        <v>0</v>
      </c>
      <c r="J1156" s="114"/>
      <c r="K1156" s="122" t="s">
        <v>0</v>
      </c>
      <c r="L1156" s="119" t="e">
        <f t="shared" si="443"/>
        <v>#REF!</v>
      </c>
      <c r="M1156" s="126"/>
      <c r="N1156" s="126"/>
      <c r="O1156" s="126"/>
      <c r="P1156" s="126" t="e">
        <f>IF(#REF!&lt;&gt;"",#REF!,"")</f>
        <v>#REF!</v>
      </c>
      <c r="Q1156" s="126" t="e">
        <f t="shared" si="449"/>
        <v>#REF!</v>
      </c>
      <c r="R1156" s="77">
        <f t="shared" ca="1" si="456"/>
        <v>0</v>
      </c>
      <c r="S1156" s="114"/>
      <c r="T1156" s="124" t="s">
        <v>11</v>
      </c>
      <c r="U1156" s="119" t="e">
        <f t="shared" si="444"/>
        <v>#REF!</v>
      </c>
      <c r="V1156" s="119"/>
      <c r="W1156" s="126" t="str">
        <f>IF('100 Build &amp; Infeed'!Z1238&lt;&gt;"",'100 Build &amp; Infeed'!Z1238,"")</f>
        <v/>
      </c>
      <c r="X1156" s="126"/>
      <c r="Y1156" s="126" t="str">
        <f>IF('100 Build &amp; Infeed'!AA1238&lt;&gt;"",'100 Build &amp; Infeed'!AA1238,"")</f>
        <v/>
      </c>
      <c r="Z1156" s="126" t="e">
        <f>IF(#REF!&lt;&gt;"",#REF!,"")</f>
        <v>#REF!</v>
      </c>
      <c r="AA1156" s="126" t="e">
        <f t="shared" si="450"/>
        <v>#REF!</v>
      </c>
      <c r="AB1156" s="77">
        <f t="shared" ca="1" si="457"/>
        <v>0</v>
      </c>
      <c r="AC1156" s="114"/>
      <c r="AD1156" s="124" t="s">
        <v>12</v>
      </c>
      <c r="AE1156" s="119" t="e">
        <f t="shared" si="445"/>
        <v>#REF!</v>
      </c>
      <c r="AF1156" s="126" t="str">
        <f>IF('100 Build &amp; Infeed'!AK1238&lt;&gt;"",'100 Build &amp; Infeed'!AK1238,"")</f>
        <v/>
      </c>
      <c r="AG1156" s="126" t="str">
        <f>IF('100 Build &amp; Infeed'!AL1238&lt;&gt;"",'100 Build &amp; Infeed'!AL1238,"")</f>
        <v/>
      </c>
      <c r="AH1156" s="126" t="e">
        <f>IF(#REF!&lt;&gt;"",#REF!,"")</f>
        <v>#REF!</v>
      </c>
      <c r="AI1156" s="126" t="e">
        <f t="shared" si="451"/>
        <v>#REF!</v>
      </c>
      <c r="AJ1156" s="77">
        <f t="shared" ca="1" si="458"/>
        <v>0</v>
      </c>
      <c r="AK1156" s="114"/>
      <c r="AL1156" s="123"/>
      <c r="AM1156" s="118"/>
      <c r="AN1156" s="116"/>
      <c r="AO1156" s="126"/>
      <c r="AP1156" s="175"/>
      <c r="AQ1156" s="114"/>
      <c r="AR1156" s="122" t="s">
        <v>2</v>
      </c>
      <c r="AS1156" s="119" t="e">
        <f t="shared" si="446"/>
        <v>#REF!</v>
      </c>
      <c r="AT1156" s="117"/>
      <c r="AU1156" s="126"/>
      <c r="AV1156" s="126"/>
      <c r="AW1156" s="126"/>
      <c r="AX1156" s="126"/>
      <c r="AY1156" s="126" t="e">
        <f>IF(#REF!&lt;&gt;"",#REF!,"")</f>
        <v>#REF!</v>
      </c>
      <c r="AZ1156" s="126" t="e">
        <f t="shared" si="452"/>
        <v>#REF!</v>
      </c>
      <c r="BA1156" s="115"/>
      <c r="BI1156" s="541"/>
      <c r="BK1156" s="109">
        <f t="shared" si="440"/>
        <v>75</v>
      </c>
      <c r="BL1156" s="109">
        <f t="shared" si="441"/>
        <v>120</v>
      </c>
      <c r="BM1156" s="24">
        <f t="shared" si="455"/>
        <v>321</v>
      </c>
      <c r="BN1156" s="24">
        <f t="shared" si="455"/>
        <v>522</v>
      </c>
      <c r="BO1156" s="24">
        <f t="shared" si="455"/>
        <v>723</v>
      </c>
    </row>
    <row r="1157" spans="1:84" ht="15.75" customHeight="1" outlineLevel="1" x14ac:dyDescent="0.25">
      <c r="A1157" s="541"/>
      <c r="B1157" s="122" t="s">
        <v>1</v>
      </c>
      <c r="C1157" s="119" t="e">
        <f t="shared" si="442"/>
        <v>#REF!</v>
      </c>
      <c r="D1157" s="117"/>
      <c r="E1157" s="126" t="str">
        <f>IF('100 Build &amp; Infeed'!D1239&lt;&gt;"",'100 Build &amp; Infeed'!D1239,"")</f>
        <v/>
      </c>
      <c r="F1157" s="126" t="str">
        <f>IF('100 Build &amp; Infeed'!E1239&lt;&gt;"",'100 Build &amp; Infeed'!E1239,"")</f>
        <v/>
      </c>
      <c r="G1157" s="126" t="e">
        <f>IF(#REF!&lt;&gt;"",#REF!,"")</f>
        <v>#REF!</v>
      </c>
      <c r="H1157" s="126" t="e">
        <f t="shared" si="448"/>
        <v>#REF!</v>
      </c>
      <c r="I1157" s="175">
        <f t="shared" ca="1" si="453"/>
        <v>0</v>
      </c>
      <c r="J1157" s="114"/>
      <c r="K1157" s="122" t="s">
        <v>0</v>
      </c>
      <c r="L1157" s="119" t="e">
        <f t="shared" si="443"/>
        <v>#REF!</v>
      </c>
      <c r="M1157" s="126"/>
      <c r="N1157" s="126"/>
      <c r="O1157" s="126"/>
      <c r="P1157" s="126" t="e">
        <f>IF(#REF!&lt;&gt;"",#REF!,"")</f>
        <v>#REF!</v>
      </c>
      <c r="Q1157" s="126" t="e">
        <f t="shared" si="449"/>
        <v>#REF!</v>
      </c>
      <c r="R1157" s="77">
        <f t="shared" ca="1" si="456"/>
        <v>0</v>
      </c>
      <c r="S1157" s="114"/>
      <c r="T1157" s="124" t="s">
        <v>11</v>
      </c>
      <c r="U1157" s="119" t="e">
        <f t="shared" si="444"/>
        <v>#REF!</v>
      </c>
      <c r="V1157" s="119"/>
      <c r="W1157" s="126" t="str">
        <f>IF('100 Build &amp; Infeed'!Z1239&lt;&gt;"",'100 Build &amp; Infeed'!Z1239,"")</f>
        <v/>
      </c>
      <c r="X1157" s="126"/>
      <c r="Y1157" s="126" t="str">
        <f>IF('100 Build &amp; Infeed'!AA1239&lt;&gt;"",'100 Build &amp; Infeed'!AA1239,"")</f>
        <v/>
      </c>
      <c r="Z1157" s="126" t="e">
        <f>IF(#REF!&lt;&gt;"",#REF!,"")</f>
        <v>#REF!</v>
      </c>
      <c r="AA1157" s="126" t="e">
        <f t="shared" si="450"/>
        <v>#REF!</v>
      </c>
      <c r="AB1157" s="77">
        <f t="shared" ca="1" si="457"/>
        <v>0</v>
      </c>
      <c r="AC1157" s="114"/>
      <c r="AD1157" s="124" t="s">
        <v>12</v>
      </c>
      <c r="AE1157" s="119" t="e">
        <f t="shared" si="445"/>
        <v>#REF!</v>
      </c>
      <c r="AF1157" s="126" t="str">
        <f>IF('100 Build &amp; Infeed'!AK1239&lt;&gt;"",'100 Build &amp; Infeed'!AK1239,"")</f>
        <v/>
      </c>
      <c r="AG1157" s="126" t="str">
        <f>IF('100 Build &amp; Infeed'!AL1239&lt;&gt;"",'100 Build &amp; Infeed'!AL1239,"")</f>
        <v/>
      </c>
      <c r="AH1157" s="126" t="e">
        <f>IF(#REF!&lt;&gt;"",#REF!,"")</f>
        <v>#REF!</v>
      </c>
      <c r="AI1157" s="126" t="e">
        <f t="shared" si="451"/>
        <v>#REF!</v>
      </c>
      <c r="AJ1157" s="77">
        <f t="shared" ca="1" si="458"/>
        <v>0</v>
      </c>
      <c r="AK1157" s="114"/>
      <c r="AL1157" s="123"/>
      <c r="AM1157" s="118"/>
      <c r="AN1157" s="116"/>
      <c r="AO1157" s="126"/>
      <c r="AP1157" s="175"/>
      <c r="AQ1157" s="114"/>
      <c r="AR1157" s="122" t="s">
        <v>2</v>
      </c>
      <c r="AS1157" s="119" t="e">
        <f t="shared" si="446"/>
        <v>#REF!</v>
      </c>
      <c r="AT1157" s="117"/>
      <c r="AU1157" s="126"/>
      <c r="AV1157" s="126"/>
      <c r="AW1157" s="126"/>
      <c r="AX1157" s="126"/>
      <c r="AY1157" s="126" t="e">
        <f>IF(#REF!&lt;&gt;"",#REF!,"")</f>
        <v>#REF!</v>
      </c>
      <c r="AZ1157" s="126" t="e">
        <f t="shared" si="452"/>
        <v>#REF!</v>
      </c>
      <c r="BA1157" s="115"/>
      <c r="BI1157" s="541"/>
      <c r="BK1157" s="109">
        <f t="shared" si="440"/>
        <v>76</v>
      </c>
      <c r="BL1157" s="109">
        <f t="shared" si="441"/>
        <v>120</v>
      </c>
      <c r="BM1157" s="24">
        <f t="shared" si="455"/>
        <v>321</v>
      </c>
      <c r="BN1157" s="24">
        <f t="shared" si="455"/>
        <v>522</v>
      </c>
      <c r="BO1157" s="24">
        <f t="shared" si="455"/>
        <v>723</v>
      </c>
    </row>
    <row r="1158" spans="1:84" ht="15.75" customHeight="1" outlineLevel="1" x14ac:dyDescent="0.25">
      <c r="A1158" s="541"/>
      <c r="B1158" s="122" t="s">
        <v>1</v>
      </c>
      <c r="C1158" s="119" t="e">
        <f t="shared" si="442"/>
        <v>#REF!</v>
      </c>
      <c r="D1158" s="117"/>
      <c r="E1158" s="126" t="str">
        <f>IF('100 Build &amp; Infeed'!D1240&lt;&gt;"",'100 Build &amp; Infeed'!D1240,"")</f>
        <v/>
      </c>
      <c r="F1158" s="126" t="str">
        <f>IF('100 Build &amp; Infeed'!E1240&lt;&gt;"",'100 Build &amp; Infeed'!E1240,"")</f>
        <v/>
      </c>
      <c r="G1158" s="126" t="e">
        <f>IF(#REF!&lt;&gt;"",#REF!,"")</f>
        <v>#REF!</v>
      </c>
      <c r="H1158" s="126" t="e">
        <f t="shared" si="448"/>
        <v>#REF!</v>
      </c>
      <c r="I1158" s="175">
        <f t="shared" ca="1" si="453"/>
        <v>0</v>
      </c>
      <c r="J1158" s="114"/>
      <c r="K1158" s="122" t="s">
        <v>0</v>
      </c>
      <c r="L1158" s="119" t="e">
        <f t="shared" si="443"/>
        <v>#REF!</v>
      </c>
      <c r="M1158" s="126"/>
      <c r="N1158" s="126"/>
      <c r="O1158" s="126"/>
      <c r="P1158" s="126" t="e">
        <f>IF(#REF!&lt;&gt;"",#REF!,"")</f>
        <v>#REF!</v>
      </c>
      <c r="Q1158" s="126" t="e">
        <f t="shared" si="449"/>
        <v>#REF!</v>
      </c>
      <c r="R1158" s="77">
        <f t="shared" ca="1" si="456"/>
        <v>0</v>
      </c>
      <c r="S1158" s="114"/>
      <c r="T1158" s="124" t="s">
        <v>11</v>
      </c>
      <c r="U1158" s="119" t="e">
        <f t="shared" si="444"/>
        <v>#REF!</v>
      </c>
      <c r="V1158" s="119"/>
      <c r="W1158" s="126" t="str">
        <f>IF('100 Build &amp; Infeed'!Z1240&lt;&gt;"",'100 Build &amp; Infeed'!Z1240,"")</f>
        <v/>
      </c>
      <c r="X1158" s="126"/>
      <c r="Y1158" s="126" t="str">
        <f>IF('100 Build &amp; Infeed'!AA1240&lt;&gt;"",'100 Build &amp; Infeed'!AA1240,"")</f>
        <v/>
      </c>
      <c r="Z1158" s="126" t="e">
        <f>IF(#REF!&lt;&gt;"",#REF!,"")</f>
        <v>#REF!</v>
      </c>
      <c r="AA1158" s="126" t="e">
        <f t="shared" si="450"/>
        <v>#REF!</v>
      </c>
      <c r="AB1158" s="77">
        <f t="shared" ca="1" si="457"/>
        <v>0</v>
      </c>
      <c r="AC1158" s="114"/>
      <c r="AD1158" s="124" t="s">
        <v>12</v>
      </c>
      <c r="AE1158" s="119" t="e">
        <f t="shared" si="445"/>
        <v>#REF!</v>
      </c>
      <c r="AF1158" s="126" t="str">
        <f>IF('100 Build &amp; Infeed'!AK1240&lt;&gt;"",'100 Build &amp; Infeed'!AK1240,"")</f>
        <v/>
      </c>
      <c r="AG1158" s="126" t="str">
        <f>IF('100 Build &amp; Infeed'!AL1240&lt;&gt;"",'100 Build &amp; Infeed'!AL1240,"")</f>
        <v/>
      </c>
      <c r="AH1158" s="126" t="e">
        <f>IF(#REF!&lt;&gt;"",#REF!,"")</f>
        <v>#REF!</v>
      </c>
      <c r="AI1158" s="126" t="e">
        <f t="shared" si="451"/>
        <v>#REF!</v>
      </c>
      <c r="AJ1158" s="77">
        <f t="shared" ca="1" si="458"/>
        <v>0</v>
      </c>
      <c r="AK1158" s="114"/>
      <c r="AL1158" s="123"/>
      <c r="AM1158" s="118"/>
      <c r="AN1158" s="116"/>
      <c r="AO1158" s="126"/>
      <c r="AP1158" s="175"/>
      <c r="AQ1158" s="114"/>
      <c r="AR1158" s="122" t="s">
        <v>2</v>
      </c>
      <c r="AS1158" s="119" t="e">
        <f t="shared" si="446"/>
        <v>#REF!</v>
      </c>
      <c r="AT1158" s="117"/>
      <c r="AU1158" s="126"/>
      <c r="AV1158" s="126"/>
      <c r="AW1158" s="126"/>
      <c r="AX1158" s="126"/>
      <c r="AY1158" s="126" t="e">
        <f>IF(#REF!&lt;&gt;"",#REF!,"")</f>
        <v>#REF!</v>
      </c>
      <c r="AZ1158" s="126" t="e">
        <f t="shared" si="452"/>
        <v>#REF!</v>
      </c>
      <c r="BA1158" s="115"/>
      <c r="BI1158" s="541"/>
      <c r="BK1158" s="109">
        <f t="shared" si="440"/>
        <v>77</v>
      </c>
      <c r="BL1158" s="109">
        <f t="shared" si="441"/>
        <v>120</v>
      </c>
      <c r="BM1158" s="24">
        <f t="shared" si="455"/>
        <v>321</v>
      </c>
      <c r="BN1158" s="24">
        <f t="shared" si="455"/>
        <v>522</v>
      </c>
      <c r="BO1158" s="24">
        <f t="shared" si="455"/>
        <v>723</v>
      </c>
    </row>
    <row r="1159" spans="1:84" ht="15.75" customHeight="1" outlineLevel="1" x14ac:dyDescent="0.25">
      <c r="A1159" s="541"/>
      <c r="B1159" s="122" t="s">
        <v>1</v>
      </c>
      <c r="C1159" s="119" t="e">
        <f t="shared" si="442"/>
        <v>#REF!</v>
      </c>
      <c r="D1159" s="117"/>
      <c r="E1159" s="126" t="str">
        <f>IF('100 Build &amp; Infeed'!D1241&lt;&gt;"",'100 Build &amp; Infeed'!D1241,"")</f>
        <v/>
      </c>
      <c r="F1159" s="126" t="str">
        <f>IF('100 Build &amp; Infeed'!E1241&lt;&gt;"",'100 Build &amp; Infeed'!E1241,"")</f>
        <v/>
      </c>
      <c r="G1159" s="126" t="e">
        <f>IF(#REF!&lt;&gt;"",#REF!,"")</f>
        <v>#REF!</v>
      </c>
      <c r="H1159" s="126" t="e">
        <f t="shared" si="448"/>
        <v>#REF!</v>
      </c>
      <c r="I1159" s="175">
        <f t="shared" ca="1" si="453"/>
        <v>0</v>
      </c>
      <c r="J1159" s="114"/>
      <c r="K1159" s="122" t="s">
        <v>0</v>
      </c>
      <c r="L1159" s="119" t="e">
        <f t="shared" si="443"/>
        <v>#REF!</v>
      </c>
      <c r="M1159" s="126"/>
      <c r="N1159" s="126"/>
      <c r="O1159" s="126"/>
      <c r="P1159" s="126" t="e">
        <f>IF(#REF!&lt;&gt;"",#REF!,"")</f>
        <v>#REF!</v>
      </c>
      <c r="Q1159" s="126" t="e">
        <f t="shared" si="449"/>
        <v>#REF!</v>
      </c>
      <c r="R1159" s="77">
        <f t="shared" ca="1" si="456"/>
        <v>0</v>
      </c>
      <c r="S1159" s="114"/>
      <c r="T1159" s="124" t="s">
        <v>11</v>
      </c>
      <c r="U1159" s="119" t="e">
        <f t="shared" si="444"/>
        <v>#REF!</v>
      </c>
      <c r="V1159" s="119"/>
      <c r="W1159" s="126" t="str">
        <f>IF('100 Build &amp; Infeed'!Z1241&lt;&gt;"",'100 Build &amp; Infeed'!Z1241,"")</f>
        <v/>
      </c>
      <c r="X1159" s="126"/>
      <c r="Y1159" s="126" t="str">
        <f>IF('100 Build &amp; Infeed'!AA1241&lt;&gt;"",'100 Build &amp; Infeed'!AA1241,"")</f>
        <v/>
      </c>
      <c r="Z1159" s="126" t="e">
        <f>IF(#REF!&lt;&gt;"",#REF!,"")</f>
        <v>#REF!</v>
      </c>
      <c r="AA1159" s="126" t="e">
        <f t="shared" si="450"/>
        <v>#REF!</v>
      </c>
      <c r="AB1159" s="77">
        <f t="shared" ca="1" si="457"/>
        <v>0</v>
      </c>
      <c r="AC1159" s="114"/>
      <c r="AD1159" s="124" t="s">
        <v>12</v>
      </c>
      <c r="AE1159" s="119" t="e">
        <f t="shared" si="445"/>
        <v>#REF!</v>
      </c>
      <c r="AF1159" s="126" t="str">
        <f>IF('100 Build &amp; Infeed'!AK1241&lt;&gt;"",'100 Build &amp; Infeed'!AK1241,"")</f>
        <v/>
      </c>
      <c r="AG1159" s="126" t="str">
        <f>IF('100 Build &amp; Infeed'!AL1241&lt;&gt;"",'100 Build &amp; Infeed'!AL1241,"")</f>
        <v/>
      </c>
      <c r="AH1159" s="126" t="e">
        <f>IF(#REF!&lt;&gt;"",#REF!,"")</f>
        <v>#REF!</v>
      </c>
      <c r="AI1159" s="126" t="e">
        <f t="shared" si="451"/>
        <v>#REF!</v>
      </c>
      <c r="AJ1159" s="77">
        <f t="shared" ca="1" si="458"/>
        <v>0</v>
      </c>
      <c r="AK1159" s="114"/>
      <c r="AL1159" s="123"/>
      <c r="AM1159" s="118"/>
      <c r="AN1159" s="116"/>
      <c r="AO1159" s="126"/>
      <c r="AP1159" s="175"/>
      <c r="AQ1159" s="114"/>
      <c r="AR1159" s="122" t="s">
        <v>2</v>
      </c>
      <c r="AS1159" s="119" t="e">
        <f t="shared" si="446"/>
        <v>#REF!</v>
      </c>
      <c r="AT1159" s="117"/>
      <c r="AU1159" s="126"/>
      <c r="AV1159" s="126"/>
      <c r="AW1159" s="126"/>
      <c r="AX1159" s="126"/>
      <c r="AY1159" s="126" t="e">
        <f>IF(#REF!&lt;&gt;"",#REF!,"")</f>
        <v>#REF!</v>
      </c>
      <c r="AZ1159" s="126" t="e">
        <f t="shared" si="452"/>
        <v>#REF!</v>
      </c>
      <c r="BA1159" s="115"/>
      <c r="BI1159" s="541"/>
      <c r="BK1159" s="109">
        <f t="shared" si="440"/>
        <v>78</v>
      </c>
      <c r="BL1159" s="109">
        <f t="shared" si="441"/>
        <v>120</v>
      </c>
      <c r="BM1159" s="24">
        <f t="shared" si="455"/>
        <v>321</v>
      </c>
      <c r="BN1159" s="24">
        <f t="shared" si="455"/>
        <v>522</v>
      </c>
      <c r="BO1159" s="24">
        <f t="shared" si="455"/>
        <v>723</v>
      </c>
    </row>
    <row r="1160" spans="1:84" ht="15.75" customHeight="1" outlineLevel="1" x14ac:dyDescent="0.25">
      <c r="A1160" s="541"/>
      <c r="B1160" s="122" t="s">
        <v>1</v>
      </c>
      <c r="C1160" s="119" t="e">
        <f t="shared" si="442"/>
        <v>#REF!</v>
      </c>
      <c r="D1160" s="117"/>
      <c r="E1160" s="126" t="str">
        <f>IF('100 Build &amp; Infeed'!D1242&lt;&gt;"",'100 Build &amp; Infeed'!D1242,"")</f>
        <v/>
      </c>
      <c r="F1160" s="126" t="str">
        <f>IF('100 Build &amp; Infeed'!E1242&lt;&gt;"",'100 Build &amp; Infeed'!E1242,"")</f>
        <v/>
      </c>
      <c r="G1160" s="126" t="e">
        <f>IF(#REF!&lt;&gt;"",#REF!,"")</f>
        <v>#REF!</v>
      </c>
      <c r="H1160" s="126" t="e">
        <f t="shared" si="448"/>
        <v>#REF!</v>
      </c>
      <c r="I1160" s="175">
        <f t="shared" ca="1" si="453"/>
        <v>0</v>
      </c>
      <c r="J1160" s="114"/>
      <c r="K1160" s="122" t="s">
        <v>0</v>
      </c>
      <c r="L1160" s="119" t="e">
        <f t="shared" si="443"/>
        <v>#REF!</v>
      </c>
      <c r="M1160" s="126"/>
      <c r="N1160" s="126"/>
      <c r="O1160" s="126"/>
      <c r="P1160" s="126" t="e">
        <f>IF(#REF!&lt;&gt;"",#REF!,"")</f>
        <v>#REF!</v>
      </c>
      <c r="Q1160" s="126" t="e">
        <f t="shared" si="449"/>
        <v>#REF!</v>
      </c>
      <c r="R1160" s="77">
        <f t="shared" ca="1" si="456"/>
        <v>0</v>
      </c>
      <c r="S1160" s="114"/>
      <c r="T1160" s="124" t="s">
        <v>11</v>
      </c>
      <c r="U1160" s="119" t="e">
        <f t="shared" si="444"/>
        <v>#REF!</v>
      </c>
      <c r="V1160" s="119"/>
      <c r="W1160" s="126" t="str">
        <f>IF('100 Build &amp; Infeed'!Z1242&lt;&gt;"",'100 Build &amp; Infeed'!Z1242,"")</f>
        <v/>
      </c>
      <c r="X1160" s="126"/>
      <c r="Y1160" s="126" t="str">
        <f>IF('100 Build &amp; Infeed'!AA1242&lt;&gt;"",'100 Build &amp; Infeed'!AA1242,"")</f>
        <v/>
      </c>
      <c r="Z1160" s="126" t="e">
        <f>IF(#REF!&lt;&gt;"",#REF!,"")</f>
        <v>#REF!</v>
      </c>
      <c r="AA1160" s="126" t="e">
        <f t="shared" si="450"/>
        <v>#REF!</v>
      </c>
      <c r="AB1160" s="77">
        <f t="shared" ca="1" si="457"/>
        <v>0</v>
      </c>
      <c r="AC1160" s="114"/>
      <c r="AD1160" s="124" t="s">
        <v>12</v>
      </c>
      <c r="AE1160" s="119" t="e">
        <f t="shared" si="445"/>
        <v>#REF!</v>
      </c>
      <c r="AF1160" s="126" t="str">
        <f>IF('100 Build &amp; Infeed'!AK1242&lt;&gt;"",'100 Build &amp; Infeed'!AK1242,"")</f>
        <v/>
      </c>
      <c r="AG1160" s="126" t="str">
        <f>IF('100 Build &amp; Infeed'!AL1242&lt;&gt;"",'100 Build &amp; Infeed'!AL1242,"")</f>
        <v/>
      </c>
      <c r="AH1160" s="126" t="e">
        <f>IF(#REF!&lt;&gt;"",#REF!,"")</f>
        <v>#REF!</v>
      </c>
      <c r="AI1160" s="126" t="e">
        <f t="shared" si="451"/>
        <v>#REF!</v>
      </c>
      <c r="AJ1160" s="77">
        <f t="shared" ca="1" si="458"/>
        <v>0</v>
      </c>
      <c r="AK1160" s="114"/>
      <c r="AL1160" s="123"/>
      <c r="AM1160" s="118"/>
      <c r="AN1160" s="116"/>
      <c r="AO1160" s="126"/>
      <c r="AP1160" s="175"/>
      <c r="AQ1160" s="114"/>
      <c r="AR1160" s="122" t="s">
        <v>2</v>
      </c>
      <c r="AS1160" s="119" t="e">
        <f t="shared" si="446"/>
        <v>#REF!</v>
      </c>
      <c r="AT1160" s="117"/>
      <c r="AU1160" s="126"/>
      <c r="AV1160" s="126"/>
      <c r="AW1160" s="126"/>
      <c r="AX1160" s="126"/>
      <c r="AY1160" s="126" t="e">
        <f>IF(#REF!&lt;&gt;"",#REF!,"")</f>
        <v>#REF!</v>
      </c>
      <c r="AZ1160" s="126" t="e">
        <f t="shared" si="452"/>
        <v>#REF!</v>
      </c>
      <c r="BA1160" s="115"/>
      <c r="BI1160" s="541"/>
      <c r="BK1160" s="109">
        <f t="shared" si="440"/>
        <v>79</v>
      </c>
      <c r="BL1160" s="109">
        <f t="shared" si="441"/>
        <v>120</v>
      </c>
      <c r="BM1160" s="24">
        <f t="shared" si="455"/>
        <v>321</v>
      </c>
      <c r="BN1160" s="24">
        <f t="shared" si="455"/>
        <v>522</v>
      </c>
      <c r="BO1160" s="24">
        <f t="shared" si="455"/>
        <v>723</v>
      </c>
    </row>
    <row r="1161" spans="1:84" ht="15.75" customHeight="1" outlineLevel="1" x14ac:dyDescent="0.25">
      <c r="A1161" s="541"/>
      <c r="B1161" s="122" t="s">
        <v>1</v>
      </c>
      <c r="C1161" s="119" t="e">
        <f t="shared" si="442"/>
        <v>#REF!</v>
      </c>
      <c r="D1161" s="117"/>
      <c r="E1161" s="126" t="str">
        <f>IF('100 Build &amp; Infeed'!D1243&lt;&gt;"",'100 Build &amp; Infeed'!D1243,"")</f>
        <v/>
      </c>
      <c r="F1161" s="126" t="str">
        <f>IF('100 Build &amp; Infeed'!E1243&lt;&gt;"",'100 Build &amp; Infeed'!E1243,"")</f>
        <v/>
      </c>
      <c r="G1161" s="126" t="e">
        <f>IF(#REF!&lt;&gt;"",#REF!,"")</f>
        <v>#REF!</v>
      </c>
      <c r="H1161" s="126" t="e">
        <f t="shared" si="448"/>
        <v>#REF!</v>
      </c>
      <c r="I1161" s="175">
        <f t="shared" ca="1" si="453"/>
        <v>0</v>
      </c>
      <c r="J1161" s="114"/>
      <c r="K1161" s="122" t="s">
        <v>0</v>
      </c>
      <c r="L1161" s="119" t="e">
        <f t="shared" si="443"/>
        <v>#REF!</v>
      </c>
      <c r="M1161" s="126"/>
      <c r="N1161" s="126"/>
      <c r="O1161" s="126"/>
      <c r="P1161" s="126" t="e">
        <f>IF(#REF!&lt;&gt;"",#REF!,"")</f>
        <v>#REF!</v>
      </c>
      <c r="Q1161" s="126" t="e">
        <f t="shared" si="449"/>
        <v>#REF!</v>
      </c>
      <c r="R1161" s="77">
        <f t="shared" ca="1" si="456"/>
        <v>0</v>
      </c>
      <c r="S1161" s="114"/>
      <c r="T1161" s="124" t="s">
        <v>11</v>
      </c>
      <c r="U1161" s="119" t="e">
        <f t="shared" si="444"/>
        <v>#REF!</v>
      </c>
      <c r="V1161" s="119"/>
      <c r="W1161" s="126" t="str">
        <f>IF('100 Build &amp; Infeed'!Z1243&lt;&gt;"",'100 Build &amp; Infeed'!Z1243,"")</f>
        <v/>
      </c>
      <c r="X1161" s="126"/>
      <c r="Y1161" s="126" t="str">
        <f>IF('100 Build &amp; Infeed'!AA1243&lt;&gt;"",'100 Build &amp; Infeed'!AA1243,"")</f>
        <v/>
      </c>
      <c r="Z1161" s="126" t="e">
        <f>IF(#REF!&lt;&gt;"",#REF!,"")</f>
        <v>#REF!</v>
      </c>
      <c r="AA1161" s="126" t="e">
        <f t="shared" si="450"/>
        <v>#REF!</v>
      </c>
      <c r="AB1161" s="77">
        <f t="shared" ca="1" si="457"/>
        <v>0</v>
      </c>
      <c r="AC1161" s="114"/>
      <c r="AD1161" s="124" t="s">
        <v>12</v>
      </c>
      <c r="AE1161" s="119" t="e">
        <f t="shared" si="445"/>
        <v>#REF!</v>
      </c>
      <c r="AF1161" s="126" t="str">
        <f>IF('100 Build &amp; Infeed'!AK1243&lt;&gt;"",'100 Build &amp; Infeed'!AK1243,"")</f>
        <v/>
      </c>
      <c r="AG1161" s="126" t="str">
        <f>IF('100 Build &amp; Infeed'!AL1243&lt;&gt;"",'100 Build &amp; Infeed'!AL1243,"")</f>
        <v/>
      </c>
      <c r="AH1161" s="126" t="e">
        <f>IF(#REF!&lt;&gt;"",#REF!,"")</f>
        <v>#REF!</v>
      </c>
      <c r="AI1161" s="126" t="e">
        <f t="shared" si="451"/>
        <v>#REF!</v>
      </c>
      <c r="AJ1161" s="77">
        <f t="shared" ca="1" si="458"/>
        <v>0</v>
      </c>
      <c r="AK1161" s="114"/>
      <c r="AL1161" s="123"/>
      <c r="AM1161" s="118"/>
      <c r="AN1161" s="116"/>
      <c r="AO1161" s="126"/>
      <c r="AP1161" s="175"/>
      <c r="AQ1161" s="114"/>
      <c r="AR1161" s="122" t="s">
        <v>2</v>
      </c>
      <c r="AS1161" s="119" t="e">
        <f t="shared" si="446"/>
        <v>#REF!</v>
      </c>
      <c r="AT1161" s="117"/>
      <c r="AU1161" s="126"/>
      <c r="AV1161" s="126"/>
      <c r="AW1161" s="126"/>
      <c r="AX1161" s="126"/>
      <c r="AY1161" s="126" t="e">
        <f>IF(#REF!&lt;&gt;"",#REF!,"")</f>
        <v>#REF!</v>
      </c>
      <c r="AZ1161" s="126" t="e">
        <f t="shared" si="452"/>
        <v>#REF!</v>
      </c>
      <c r="BA1161" s="115"/>
      <c r="BI1161" s="541"/>
      <c r="BK1161" s="109">
        <f t="shared" si="440"/>
        <v>70</v>
      </c>
      <c r="BL1161" s="109">
        <f t="shared" si="441"/>
        <v>121</v>
      </c>
      <c r="BM1161" s="24">
        <f t="shared" ref="BM1161:BO1180" si="459">BL1161+201</f>
        <v>322</v>
      </c>
      <c r="BN1161" s="24">
        <f t="shared" si="459"/>
        <v>523</v>
      </c>
      <c r="BO1161" s="24">
        <f t="shared" si="459"/>
        <v>724</v>
      </c>
    </row>
    <row r="1162" spans="1:84" ht="15.75" customHeight="1" outlineLevel="1" x14ac:dyDescent="0.25">
      <c r="A1162" s="541"/>
      <c r="B1162" s="122" t="s">
        <v>1</v>
      </c>
      <c r="C1162" s="119" t="e">
        <f t="shared" si="442"/>
        <v>#REF!</v>
      </c>
      <c r="D1162" s="117"/>
      <c r="E1162" s="126" t="str">
        <f>IF('100 Build &amp; Infeed'!D1244&lt;&gt;"",'100 Build &amp; Infeed'!D1244,"")</f>
        <v/>
      </c>
      <c r="F1162" s="126" t="str">
        <f>IF('100 Build &amp; Infeed'!E1244&lt;&gt;"",'100 Build &amp; Infeed'!E1244,"")</f>
        <v/>
      </c>
      <c r="G1162" s="126" t="e">
        <f>IF(#REF!&lt;&gt;"",#REF!,"")</f>
        <v>#REF!</v>
      </c>
      <c r="H1162" s="126" t="e">
        <f t="shared" si="448"/>
        <v>#REF!</v>
      </c>
      <c r="I1162" s="175">
        <f t="shared" ca="1" si="453"/>
        <v>0</v>
      </c>
      <c r="J1162" s="114"/>
      <c r="K1162" s="122" t="s">
        <v>0</v>
      </c>
      <c r="L1162" s="119" t="e">
        <f t="shared" si="443"/>
        <v>#REF!</v>
      </c>
      <c r="M1162" s="126"/>
      <c r="N1162" s="126"/>
      <c r="O1162" s="126"/>
      <c r="P1162" s="126" t="e">
        <f>IF(#REF!&lt;&gt;"",#REF!,"")</f>
        <v>#REF!</v>
      </c>
      <c r="Q1162" s="126" t="e">
        <f t="shared" si="449"/>
        <v>#REF!</v>
      </c>
      <c r="R1162" s="77">
        <f t="shared" ca="1" si="456"/>
        <v>0</v>
      </c>
      <c r="S1162" s="114"/>
      <c r="T1162" s="124" t="s">
        <v>11</v>
      </c>
      <c r="U1162" s="119" t="e">
        <f t="shared" si="444"/>
        <v>#REF!</v>
      </c>
      <c r="V1162" s="119"/>
      <c r="W1162" s="126" t="str">
        <f>IF('100 Build &amp; Infeed'!Z1244&lt;&gt;"",'100 Build &amp; Infeed'!Z1244,"")</f>
        <v/>
      </c>
      <c r="X1162" s="126"/>
      <c r="Y1162" s="126" t="str">
        <f>IF('100 Build &amp; Infeed'!AA1244&lt;&gt;"",'100 Build &amp; Infeed'!AA1244,"")</f>
        <v/>
      </c>
      <c r="Z1162" s="126" t="e">
        <f>IF(#REF!&lt;&gt;"",#REF!,"")</f>
        <v>#REF!</v>
      </c>
      <c r="AA1162" s="126" t="e">
        <f t="shared" si="450"/>
        <v>#REF!</v>
      </c>
      <c r="AB1162" s="77">
        <f t="shared" ca="1" si="457"/>
        <v>0</v>
      </c>
      <c r="AC1162" s="114"/>
      <c r="AD1162" s="124" t="s">
        <v>12</v>
      </c>
      <c r="AE1162" s="119" t="e">
        <f t="shared" si="445"/>
        <v>#REF!</v>
      </c>
      <c r="AF1162" s="126" t="str">
        <f>IF('100 Build &amp; Infeed'!AK1244&lt;&gt;"",'100 Build &amp; Infeed'!AK1244,"")</f>
        <v/>
      </c>
      <c r="AG1162" s="126" t="str">
        <f>IF('100 Build &amp; Infeed'!AL1244&lt;&gt;"",'100 Build &amp; Infeed'!AL1244,"")</f>
        <v/>
      </c>
      <c r="AH1162" s="126" t="e">
        <f>IF(#REF!&lt;&gt;"",#REF!,"")</f>
        <v>#REF!</v>
      </c>
      <c r="AI1162" s="126" t="e">
        <f t="shared" si="451"/>
        <v>#REF!</v>
      </c>
      <c r="AJ1162" s="77">
        <f t="shared" ca="1" si="458"/>
        <v>0</v>
      </c>
      <c r="AK1162" s="114"/>
      <c r="AL1162" s="123"/>
      <c r="AM1162" s="118"/>
      <c r="AN1162" s="116"/>
      <c r="AO1162" s="126"/>
      <c r="AP1162" s="175"/>
      <c r="AQ1162" s="114"/>
      <c r="AR1162" s="122" t="s">
        <v>2</v>
      </c>
      <c r="AS1162" s="119" t="e">
        <f t="shared" si="446"/>
        <v>#REF!</v>
      </c>
      <c r="AT1162" s="117"/>
      <c r="AU1162" s="126"/>
      <c r="AV1162" s="126"/>
      <c r="AW1162" s="126"/>
      <c r="AX1162" s="126"/>
      <c r="AY1162" s="126" t="e">
        <f>IF(#REF!&lt;&gt;"",#REF!,"")</f>
        <v>#REF!</v>
      </c>
      <c r="AZ1162" s="126" t="e">
        <f t="shared" si="452"/>
        <v>#REF!</v>
      </c>
      <c r="BA1162" s="115"/>
      <c r="BI1162" s="541"/>
      <c r="BK1162" s="109">
        <f t="shared" si="440"/>
        <v>71</v>
      </c>
      <c r="BL1162" s="109">
        <f t="shared" si="441"/>
        <v>121</v>
      </c>
      <c r="BM1162" s="24">
        <f t="shared" si="459"/>
        <v>322</v>
      </c>
      <c r="BN1162" s="24">
        <f t="shared" si="459"/>
        <v>523</v>
      </c>
      <c r="BO1162" s="24">
        <f t="shared" si="459"/>
        <v>724</v>
      </c>
      <c r="BR1162" s="109" t="s">
        <v>582</v>
      </c>
    </row>
    <row r="1163" spans="1:84" ht="15.75" customHeight="1" outlineLevel="1" x14ac:dyDescent="0.25">
      <c r="A1163" s="541"/>
      <c r="B1163" s="122" t="s">
        <v>1</v>
      </c>
      <c r="C1163" s="119" t="e">
        <f t="shared" si="442"/>
        <v>#REF!</v>
      </c>
      <c r="D1163" s="117"/>
      <c r="E1163" s="126" t="str">
        <f>IF('100 Build &amp; Infeed'!D1245&lt;&gt;"",'100 Build &amp; Infeed'!D1245,"")</f>
        <v/>
      </c>
      <c r="F1163" s="126" t="str">
        <f>IF('100 Build &amp; Infeed'!E1245&lt;&gt;"",'100 Build &amp; Infeed'!E1245,"")</f>
        <v/>
      </c>
      <c r="G1163" s="126" t="e">
        <f>IF(#REF!&lt;&gt;"",#REF!,"")</f>
        <v>#REF!</v>
      </c>
      <c r="H1163" s="126" t="e">
        <f t="shared" si="448"/>
        <v>#REF!</v>
      </c>
      <c r="I1163" s="175">
        <f t="shared" ca="1" si="453"/>
        <v>0</v>
      </c>
      <c r="J1163" s="114"/>
      <c r="K1163" s="122" t="s">
        <v>0</v>
      </c>
      <c r="L1163" s="119" t="e">
        <f t="shared" si="443"/>
        <v>#REF!</v>
      </c>
      <c r="M1163" s="126"/>
      <c r="N1163" s="126"/>
      <c r="O1163" s="126"/>
      <c r="P1163" s="126" t="e">
        <f>IF(#REF!&lt;&gt;"",#REF!,"")</f>
        <v>#REF!</v>
      </c>
      <c r="Q1163" s="126" t="e">
        <f t="shared" si="449"/>
        <v>#REF!</v>
      </c>
      <c r="R1163" s="77">
        <f t="shared" ca="1" si="456"/>
        <v>0</v>
      </c>
      <c r="S1163" s="114"/>
      <c r="T1163" s="124" t="s">
        <v>11</v>
      </c>
      <c r="U1163" s="119" t="e">
        <f t="shared" si="444"/>
        <v>#REF!</v>
      </c>
      <c r="V1163" s="119"/>
      <c r="W1163" s="126" t="str">
        <f>IF('100 Build &amp; Infeed'!Z1245&lt;&gt;"",'100 Build &amp; Infeed'!Z1245,"")</f>
        <v/>
      </c>
      <c r="X1163" s="126"/>
      <c r="Y1163" s="126" t="str">
        <f>IF('100 Build &amp; Infeed'!AA1245&lt;&gt;"",'100 Build &amp; Infeed'!AA1245,"")</f>
        <v/>
      </c>
      <c r="Z1163" s="126" t="e">
        <f>IF(#REF!&lt;&gt;"",#REF!,"")</f>
        <v>#REF!</v>
      </c>
      <c r="AA1163" s="126" t="e">
        <f t="shared" si="450"/>
        <v>#REF!</v>
      </c>
      <c r="AB1163" s="77">
        <f t="shared" ca="1" si="457"/>
        <v>0</v>
      </c>
      <c r="AC1163" s="114"/>
      <c r="AD1163" s="124" t="s">
        <v>12</v>
      </c>
      <c r="AE1163" s="119" t="e">
        <f t="shared" si="445"/>
        <v>#REF!</v>
      </c>
      <c r="AF1163" s="126" t="str">
        <f>IF('100 Build &amp; Infeed'!AK1245&lt;&gt;"",'100 Build &amp; Infeed'!AK1245,"")</f>
        <v/>
      </c>
      <c r="AG1163" s="126" t="str">
        <f>IF('100 Build &amp; Infeed'!AL1245&lt;&gt;"",'100 Build &amp; Infeed'!AL1245,"")</f>
        <v/>
      </c>
      <c r="AH1163" s="126" t="e">
        <f>IF(#REF!&lt;&gt;"",#REF!,"")</f>
        <v>#REF!</v>
      </c>
      <c r="AI1163" s="126" t="e">
        <f t="shared" si="451"/>
        <v>#REF!</v>
      </c>
      <c r="AJ1163" s="77">
        <f t="shared" ca="1" si="458"/>
        <v>0</v>
      </c>
      <c r="AK1163" s="114"/>
      <c r="AL1163" s="123"/>
      <c r="AM1163" s="118"/>
      <c r="AN1163" s="116"/>
      <c r="AO1163" s="126"/>
      <c r="AP1163" s="175"/>
      <c r="AQ1163" s="114"/>
      <c r="AR1163" s="122" t="s">
        <v>2</v>
      </c>
      <c r="AS1163" s="119" t="e">
        <f t="shared" si="446"/>
        <v>#REF!</v>
      </c>
      <c r="AT1163" s="117"/>
      <c r="AU1163" s="126"/>
      <c r="AV1163" s="126"/>
      <c r="AW1163" s="126"/>
      <c r="AX1163" s="126"/>
      <c r="AY1163" s="126" t="e">
        <f>IF(#REF!&lt;&gt;"",#REF!,"")</f>
        <v>#REF!</v>
      </c>
      <c r="AZ1163" s="126" t="e">
        <f t="shared" si="452"/>
        <v>#REF!</v>
      </c>
      <c r="BA1163" s="115"/>
      <c r="BI1163" s="541"/>
      <c r="BK1163" s="109">
        <f t="shared" si="440"/>
        <v>72</v>
      </c>
      <c r="BL1163" s="109">
        <f t="shared" si="441"/>
        <v>121</v>
      </c>
      <c r="BM1163" s="24">
        <f t="shared" si="459"/>
        <v>322</v>
      </c>
      <c r="BN1163" s="24">
        <f t="shared" si="459"/>
        <v>523</v>
      </c>
      <c r="BO1163" s="24">
        <f t="shared" si="459"/>
        <v>724</v>
      </c>
      <c r="BR1163" s="109" t="s">
        <v>597</v>
      </c>
      <c r="BS1163" s="109">
        <v>0</v>
      </c>
      <c r="BT1163" s="109">
        <v>1</v>
      </c>
      <c r="BU1163" s="109">
        <v>1E+21</v>
      </c>
      <c r="BV1163" s="109">
        <v>0</v>
      </c>
      <c r="BW1163" s="109">
        <v>16</v>
      </c>
      <c r="BX1163" s="109">
        <v>450</v>
      </c>
      <c r="BY1163" s="109">
        <v>0</v>
      </c>
      <c r="BZ1163" s="109">
        <v>125</v>
      </c>
      <c r="CA1163" s="109">
        <v>180</v>
      </c>
      <c r="CB1163" s="109">
        <v>0</v>
      </c>
      <c r="CC1163" s="109">
        <v>-180</v>
      </c>
      <c r="CD1163" s="109">
        <v>0</v>
      </c>
      <c r="CE1163" s="109">
        <v>0</v>
      </c>
      <c r="CF1163" s="109">
        <v>0</v>
      </c>
    </row>
    <row r="1164" spans="1:84" ht="15.75" customHeight="1" outlineLevel="1" x14ac:dyDescent="0.25">
      <c r="A1164" s="541"/>
      <c r="B1164" s="122" t="s">
        <v>1</v>
      </c>
      <c r="C1164" s="119" t="e">
        <f t="shared" si="442"/>
        <v>#REF!</v>
      </c>
      <c r="D1164" s="117"/>
      <c r="E1164" s="126" t="str">
        <f>IF('100 Build &amp; Infeed'!D1246&lt;&gt;"",'100 Build &amp; Infeed'!D1246,"")</f>
        <v/>
      </c>
      <c r="F1164" s="126" t="str">
        <f>IF('100 Build &amp; Infeed'!E1246&lt;&gt;"",'100 Build &amp; Infeed'!E1246,"")</f>
        <v/>
      </c>
      <c r="G1164" s="126" t="e">
        <f>IF(#REF!&lt;&gt;"",#REF!,"")</f>
        <v>#REF!</v>
      </c>
      <c r="H1164" s="126" t="e">
        <f t="shared" si="448"/>
        <v>#REF!</v>
      </c>
      <c r="I1164" s="175">
        <f t="shared" ca="1" si="453"/>
        <v>0</v>
      </c>
      <c r="J1164" s="114"/>
      <c r="K1164" s="122" t="s">
        <v>0</v>
      </c>
      <c r="L1164" s="119" t="e">
        <f t="shared" si="443"/>
        <v>#REF!</v>
      </c>
      <c r="M1164" s="126"/>
      <c r="N1164" s="126"/>
      <c r="O1164" s="126"/>
      <c r="P1164" s="126" t="e">
        <f>IF(#REF!&lt;&gt;"",#REF!,"")</f>
        <v>#REF!</v>
      </c>
      <c r="Q1164" s="126" t="e">
        <f t="shared" si="449"/>
        <v>#REF!</v>
      </c>
      <c r="R1164" s="77">
        <f t="shared" ca="1" si="456"/>
        <v>0</v>
      </c>
      <c r="S1164" s="114"/>
      <c r="T1164" s="124" t="s">
        <v>11</v>
      </c>
      <c r="U1164" s="119" t="e">
        <f t="shared" si="444"/>
        <v>#REF!</v>
      </c>
      <c r="V1164" s="119"/>
      <c r="W1164" s="126" t="str">
        <f>IF('100 Build &amp; Infeed'!Z1246&lt;&gt;"",'100 Build &amp; Infeed'!Z1246,"")</f>
        <v/>
      </c>
      <c r="X1164" s="126"/>
      <c r="Y1164" s="126" t="str">
        <f>IF('100 Build &amp; Infeed'!AA1246&lt;&gt;"",'100 Build &amp; Infeed'!AA1246,"")</f>
        <v/>
      </c>
      <c r="Z1164" s="126" t="e">
        <f>IF(#REF!&lt;&gt;"",#REF!,"")</f>
        <v>#REF!</v>
      </c>
      <c r="AA1164" s="126" t="e">
        <f t="shared" si="450"/>
        <v>#REF!</v>
      </c>
      <c r="AB1164" s="77">
        <f t="shared" ca="1" si="457"/>
        <v>0</v>
      </c>
      <c r="AC1164" s="114"/>
      <c r="AD1164" s="124" t="s">
        <v>12</v>
      </c>
      <c r="AE1164" s="119" t="e">
        <f t="shared" si="445"/>
        <v>#REF!</v>
      </c>
      <c r="AF1164" s="126" t="str">
        <f>IF('100 Build &amp; Infeed'!AK1246&lt;&gt;"",'100 Build &amp; Infeed'!AK1246,"")</f>
        <v/>
      </c>
      <c r="AG1164" s="126" t="str">
        <f>IF('100 Build &amp; Infeed'!AL1246&lt;&gt;"",'100 Build &amp; Infeed'!AL1246,"")</f>
        <v/>
      </c>
      <c r="AH1164" s="126" t="e">
        <f>IF(#REF!&lt;&gt;"",#REF!,"")</f>
        <v>#REF!</v>
      </c>
      <c r="AI1164" s="126" t="e">
        <f t="shared" si="451"/>
        <v>#REF!</v>
      </c>
      <c r="AJ1164" s="77">
        <f t="shared" ca="1" si="458"/>
        <v>0</v>
      </c>
      <c r="AK1164" s="114"/>
      <c r="AL1164" s="123"/>
      <c r="AM1164" s="118"/>
      <c r="AN1164" s="116"/>
      <c r="AO1164" s="126"/>
      <c r="AP1164" s="175"/>
      <c r="AQ1164" s="114"/>
      <c r="AR1164" s="122" t="s">
        <v>2</v>
      </c>
      <c r="AS1164" s="119" t="e">
        <f t="shared" si="446"/>
        <v>#REF!</v>
      </c>
      <c r="AT1164" s="117"/>
      <c r="AU1164" s="126"/>
      <c r="AV1164" s="126"/>
      <c r="AW1164" s="126"/>
      <c r="AX1164" s="126"/>
      <c r="AY1164" s="126" t="e">
        <f>IF(#REF!&lt;&gt;"",#REF!,"")</f>
        <v>#REF!</v>
      </c>
      <c r="AZ1164" s="126" t="e">
        <f t="shared" si="452"/>
        <v>#REF!</v>
      </c>
      <c r="BA1164" s="115"/>
      <c r="BI1164" s="541"/>
      <c r="BK1164" s="109">
        <f t="shared" ref="BK1164:BK1227" si="460">BK1154</f>
        <v>73</v>
      </c>
      <c r="BL1164" s="109">
        <f t="shared" ref="BL1164:BL1227" si="461">BL1154+1</f>
        <v>121</v>
      </c>
      <c r="BM1164" s="24">
        <f t="shared" si="459"/>
        <v>322</v>
      </c>
      <c r="BN1164" s="24">
        <f t="shared" si="459"/>
        <v>523</v>
      </c>
      <c r="BO1164" s="24">
        <f t="shared" si="459"/>
        <v>724</v>
      </c>
      <c r="BR1164" s="109" t="s">
        <v>597</v>
      </c>
      <c r="BS1164" s="109">
        <v>0</v>
      </c>
      <c r="BT1164" s="109">
        <v>0</v>
      </c>
      <c r="BU1164" s="109">
        <v>0</v>
      </c>
      <c r="BV1164" s="109">
        <v>0</v>
      </c>
      <c r="BW1164" s="109">
        <v>16</v>
      </c>
      <c r="BX1164" s="109">
        <v>63.5</v>
      </c>
      <c r="BY1164" s="109">
        <v>0</v>
      </c>
      <c r="BZ1164" s="109">
        <v>125</v>
      </c>
      <c r="CA1164" s="109">
        <v>0</v>
      </c>
      <c r="CB1164" s="109">
        <v>0</v>
      </c>
      <c r="CC1164" s="109">
        <v>180</v>
      </c>
      <c r="CD1164" s="109">
        <v>0</v>
      </c>
      <c r="CE1164" s="109">
        <v>0</v>
      </c>
    </row>
    <row r="1165" spans="1:84" ht="15.75" customHeight="1" outlineLevel="1" x14ac:dyDescent="0.25">
      <c r="A1165" s="541"/>
      <c r="B1165" s="122" t="s">
        <v>1</v>
      </c>
      <c r="C1165" s="119" t="e">
        <f t="shared" ref="C1165:C1228" si="462">C1164+1</f>
        <v>#REF!</v>
      </c>
      <c r="D1165" s="117"/>
      <c r="E1165" s="126" t="str">
        <f>IF('100 Build &amp; Infeed'!D1247&lt;&gt;"",'100 Build &amp; Infeed'!D1247,"")</f>
        <v/>
      </c>
      <c r="F1165" s="126" t="str">
        <f>IF('100 Build &amp; Infeed'!E1247&lt;&gt;"",'100 Build &amp; Infeed'!E1247,"")</f>
        <v/>
      </c>
      <c r="G1165" s="126" t="e">
        <f>IF(#REF!&lt;&gt;"",#REF!,"")</f>
        <v>#REF!</v>
      </c>
      <c r="H1165" s="126" t="e">
        <f t="shared" si="448"/>
        <v>#REF!</v>
      </c>
      <c r="I1165" s="175">
        <f t="shared" ca="1" si="453"/>
        <v>0</v>
      </c>
      <c r="J1165" s="114"/>
      <c r="K1165" s="122" t="s">
        <v>0</v>
      </c>
      <c r="L1165" s="119" t="e">
        <f t="shared" ref="L1165:L1228" si="463">C1165</f>
        <v>#REF!</v>
      </c>
      <c r="M1165" s="126"/>
      <c r="N1165" s="126"/>
      <c r="O1165" s="126"/>
      <c r="P1165" s="126" t="e">
        <f>IF(#REF!&lt;&gt;"",#REF!,"")</f>
        <v>#REF!</v>
      </c>
      <c r="Q1165" s="126" t="e">
        <f t="shared" si="449"/>
        <v>#REF!</v>
      </c>
      <c r="R1165" s="77">
        <f t="shared" ca="1" si="456"/>
        <v>0</v>
      </c>
      <c r="S1165" s="114"/>
      <c r="T1165" s="124" t="s">
        <v>11</v>
      </c>
      <c r="U1165" s="119" t="e">
        <f t="shared" ref="U1165:U1228" si="464">C1165</f>
        <v>#REF!</v>
      </c>
      <c r="V1165" s="119"/>
      <c r="W1165" s="126" t="str">
        <f>IF('100 Build &amp; Infeed'!Z1247&lt;&gt;"",'100 Build &amp; Infeed'!Z1247,"")</f>
        <v/>
      </c>
      <c r="X1165" s="126"/>
      <c r="Y1165" s="126" t="str">
        <f>IF('100 Build &amp; Infeed'!AA1247&lt;&gt;"",'100 Build &amp; Infeed'!AA1247,"")</f>
        <v/>
      </c>
      <c r="Z1165" s="126" t="e">
        <f>IF(#REF!&lt;&gt;"",#REF!,"")</f>
        <v>#REF!</v>
      </c>
      <c r="AA1165" s="126" t="e">
        <f t="shared" si="450"/>
        <v>#REF!</v>
      </c>
      <c r="AB1165" s="77">
        <f t="shared" ca="1" si="457"/>
        <v>0</v>
      </c>
      <c r="AC1165" s="114"/>
      <c r="AD1165" s="124" t="s">
        <v>12</v>
      </c>
      <c r="AE1165" s="119" t="e">
        <f t="shared" ref="AE1165:AE1228" si="465">C1165</f>
        <v>#REF!</v>
      </c>
      <c r="AF1165" s="126" t="str">
        <f>IF('100 Build &amp; Infeed'!AK1247&lt;&gt;"",'100 Build &amp; Infeed'!AK1247,"")</f>
        <v/>
      </c>
      <c r="AG1165" s="126" t="str">
        <f>IF('100 Build &amp; Infeed'!AL1247&lt;&gt;"",'100 Build &amp; Infeed'!AL1247,"")</f>
        <v/>
      </c>
      <c r="AH1165" s="126" t="e">
        <f>IF(#REF!&lt;&gt;"",#REF!,"")</f>
        <v>#REF!</v>
      </c>
      <c r="AI1165" s="126" t="e">
        <f t="shared" si="451"/>
        <v>#REF!</v>
      </c>
      <c r="AJ1165" s="77">
        <f t="shared" ca="1" si="458"/>
        <v>0</v>
      </c>
      <c r="AK1165" s="114"/>
      <c r="AL1165" s="123"/>
      <c r="AM1165" s="118"/>
      <c r="AN1165" s="116"/>
      <c r="AO1165" s="126"/>
      <c r="AP1165" s="175"/>
      <c r="AQ1165" s="114"/>
      <c r="AR1165" s="122" t="s">
        <v>2</v>
      </c>
      <c r="AS1165" s="119" t="e">
        <f t="shared" ref="AS1165:AS1228" si="466">C1165</f>
        <v>#REF!</v>
      </c>
      <c r="AT1165" s="117"/>
      <c r="AU1165" s="126"/>
      <c r="AV1165" s="126"/>
      <c r="AW1165" s="126"/>
      <c r="AX1165" s="126"/>
      <c r="AY1165" s="126" t="e">
        <f>IF(#REF!&lt;&gt;"",#REF!,"")</f>
        <v>#REF!</v>
      </c>
      <c r="AZ1165" s="126" t="e">
        <f t="shared" si="452"/>
        <v>#REF!</v>
      </c>
      <c r="BA1165" s="115"/>
      <c r="BI1165" s="541"/>
      <c r="BK1165" s="109">
        <f t="shared" si="460"/>
        <v>74</v>
      </c>
      <c r="BL1165" s="109">
        <f t="shared" si="461"/>
        <v>121</v>
      </c>
      <c r="BM1165" s="24">
        <f t="shared" si="459"/>
        <v>322</v>
      </c>
      <c r="BN1165" s="24">
        <f t="shared" si="459"/>
        <v>523</v>
      </c>
      <c r="BO1165" s="24">
        <f t="shared" si="459"/>
        <v>724</v>
      </c>
      <c r="BR1165" s="109" t="s">
        <v>597</v>
      </c>
      <c r="BS1165" s="109">
        <v>21</v>
      </c>
      <c r="BT1165" s="109">
        <v>1</v>
      </c>
      <c r="BU1165" s="109">
        <v>0</v>
      </c>
      <c r="BV1165" s="109">
        <v>0</v>
      </c>
      <c r="BW1165" s="109">
        <v>19</v>
      </c>
      <c r="BX1165" s="109">
        <v>0</v>
      </c>
      <c r="BY1165" s="109">
        <v>0</v>
      </c>
      <c r="BZ1165" s="109">
        <v>0</v>
      </c>
      <c r="CA1165" s="109">
        <v>0</v>
      </c>
      <c r="CB1165" s="109">
        <v>0</v>
      </c>
      <c r="CC1165" s="109">
        <v>0</v>
      </c>
      <c r="CD1165" s="109">
        <v>0</v>
      </c>
      <c r="CE1165" s="109">
        <v>0</v>
      </c>
      <c r="CF1165" s="109">
        <v>0</v>
      </c>
    </row>
    <row r="1166" spans="1:84" ht="15.75" customHeight="1" outlineLevel="1" x14ac:dyDescent="0.25">
      <c r="A1166" s="541"/>
      <c r="B1166" s="122" t="s">
        <v>1</v>
      </c>
      <c r="C1166" s="119" t="e">
        <f t="shared" si="462"/>
        <v>#REF!</v>
      </c>
      <c r="D1166" s="117"/>
      <c r="E1166" s="126" t="str">
        <f>IF('100 Build &amp; Infeed'!D1248&lt;&gt;"",'100 Build &amp; Infeed'!D1248,"")</f>
        <v/>
      </c>
      <c r="F1166" s="126" t="str">
        <f>IF('100 Build &amp; Infeed'!E1248&lt;&gt;"",'100 Build &amp; Infeed'!E1248,"")</f>
        <v/>
      </c>
      <c r="G1166" s="126" t="e">
        <f>IF(#REF!&lt;&gt;"",#REF!,"")</f>
        <v>#REF!</v>
      </c>
      <c r="H1166" s="126" t="e">
        <f t="shared" si="448"/>
        <v>#REF!</v>
      </c>
      <c r="I1166" s="175">
        <f t="shared" ca="1" si="453"/>
        <v>0</v>
      </c>
      <c r="J1166" s="114"/>
      <c r="K1166" s="122" t="s">
        <v>0</v>
      </c>
      <c r="L1166" s="119" t="e">
        <f t="shared" si="463"/>
        <v>#REF!</v>
      </c>
      <c r="M1166" s="126"/>
      <c r="N1166" s="126"/>
      <c r="O1166" s="126"/>
      <c r="P1166" s="126" t="e">
        <f>IF(#REF!&lt;&gt;"",#REF!,"")</f>
        <v>#REF!</v>
      </c>
      <c r="Q1166" s="126" t="e">
        <f t="shared" si="449"/>
        <v>#REF!</v>
      </c>
      <c r="R1166" s="77">
        <f t="shared" ca="1" si="456"/>
        <v>0</v>
      </c>
      <c r="S1166" s="114"/>
      <c r="T1166" s="124" t="s">
        <v>11</v>
      </c>
      <c r="U1166" s="119" t="e">
        <f t="shared" si="464"/>
        <v>#REF!</v>
      </c>
      <c r="V1166" s="119"/>
      <c r="W1166" s="126" t="str">
        <f>IF('100 Build &amp; Infeed'!Z1248&lt;&gt;"",'100 Build &amp; Infeed'!Z1248,"")</f>
        <v/>
      </c>
      <c r="X1166" s="126"/>
      <c r="Y1166" s="126" t="str">
        <f>IF('100 Build &amp; Infeed'!AA1248&lt;&gt;"",'100 Build &amp; Infeed'!AA1248,"")</f>
        <v/>
      </c>
      <c r="Z1166" s="126" t="e">
        <f>IF(#REF!&lt;&gt;"",#REF!,"")</f>
        <v>#REF!</v>
      </c>
      <c r="AA1166" s="126" t="e">
        <f t="shared" si="450"/>
        <v>#REF!</v>
      </c>
      <c r="AB1166" s="77">
        <f t="shared" ca="1" si="457"/>
        <v>0</v>
      </c>
      <c r="AC1166" s="114"/>
      <c r="AD1166" s="124" t="s">
        <v>12</v>
      </c>
      <c r="AE1166" s="119" t="e">
        <f t="shared" si="465"/>
        <v>#REF!</v>
      </c>
      <c r="AF1166" s="126" t="str">
        <f>IF('100 Build &amp; Infeed'!AK1248&lt;&gt;"",'100 Build &amp; Infeed'!AK1248,"")</f>
        <v/>
      </c>
      <c r="AG1166" s="126" t="str">
        <f>IF('100 Build &amp; Infeed'!AL1248&lt;&gt;"",'100 Build &amp; Infeed'!AL1248,"")</f>
        <v/>
      </c>
      <c r="AH1166" s="126" t="e">
        <f>IF(#REF!&lt;&gt;"",#REF!,"")</f>
        <v>#REF!</v>
      </c>
      <c r="AI1166" s="126" t="e">
        <f t="shared" si="451"/>
        <v>#REF!</v>
      </c>
      <c r="AJ1166" s="77">
        <f t="shared" ca="1" si="458"/>
        <v>0</v>
      </c>
      <c r="AK1166" s="114"/>
      <c r="AL1166" s="123"/>
      <c r="AM1166" s="118"/>
      <c r="AN1166" s="116"/>
      <c r="AO1166" s="126"/>
      <c r="AP1166" s="175"/>
      <c r="AQ1166" s="114"/>
      <c r="AR1166" s="122" t="s">
        <v>2</v>
      </c>
      <c r="AS1166" s="119" t="e">
        <f t="shared" si="466"/>
        <v>#REF!</v>
      </c>
      <c r="AT1166" s="117"/>
      <c r="AU1166" s="126"/>
      <c r="AV1166" s="126"/>
      <c r="AW1166" s="126"/>
      <c r="AX1166" s="126"/>
      <c r="AY1166" s="126" t="e">
        <f>IF(#REF!&lt;&gt;"",#REF!,"")</f>
        <v>#REF!</v>
      </c>
      <c r="AZ1166" s="126" t="e">
        <f t="shared" si="452"/>
        <v>#REF!</v>
      </c>
      <c r="BA1166" s="115"/>
      <c r="BI1166" s="541"/>
      <c r="BK1166" s="109">
        <f t="shared" si="460"/>
        <v>75</v>
      </c>
      <c r="BL1166" s="109">
        <f t="shared" si="461"/>
        <v>121</v>
      </c>
      <c r="BM1166" s="24">
        <f t="shared" si="459"/>
        <v>322</v>
      </c>
      <c r="BN1166" s="24">
        <f t="shared" si="459"/>
        <v>523</v>
      </c>
      <c r="BO1166" s="24">
        <f t="shared" si="459"/>
        <v>724</v>
      </c>
      <c r="BR1166" s="109" t="s">
        <v>597</v>
      </c>
      <c r="BS1166" s="109">
        <v>21</v>
      </c>
      <c r="BT1166" s="109">
        <v>1</v>
      </c>
      <c r="BU1166" s="109">
        <v>0</v>
      </c>
      <c r="BV1166" s="109">
        <v>0</v>
      </c>
      <c r="BW1166" s="109">
        <v>19</v>
      </c>
      <c r="BX1166" s="109">
        <v>0</v>
      </c>
      <c r="BY1166" s="109">
        <v>1000</v>
      </c>
      <c r="BZ1166" s="109">
        <v>200</v>
      </c>
      <c r="CA1166" s="109">
        <v>1</v>
      </c>
      <c r="CB1166" s="109">
        <v>0</v>
      </c>
      <c r="CC1166" s="109">
        <v>0</v>
      </c>
      <c r="CD1166" s="109">
        <v>0</v>
      </c>
      <c r="CE1166" s="109">
        <v>0</v>
      </c>
      <c r="CF1166" s="109">
        <v>0</v>
      </c>
    </row>
    <row r="1167" spans="1:84" ht="15.75" customHeight="1" outlineLevel="1" x14ac:dyDescent="0.25">
      <c r="A1167" s="541"/>
      <c r="B1167" s="122" t="s">
        <v>1</v>
      </c>
      <c r="C1167" s="119" t="e">
        <f t="shared" si="462"/>
        <v>#REF!</v>
      </c>
      <c r="D1167" s="117"/>
      <c r="E1167" s="126" t="str">
        <f>IF('100 Build &amp; Infeed'!D1249&lt;&gt;"",'100 Build &amp; Infeed'!D1249,"")</f>
        <v/>
      </c>
      <c r="F1167" s="126" t="str">
        <f>IF('100 Build &amp; Infeed'!E1249&lt;&gt;"",'100 Build &amp; Infeed'!E1249,"")</f>
        <v/>
      </c>
      <c r="G1167" s="126" t="e">
        <f>IF(#REF!&lt;&gt;"",#REF!,"")</f>
        <v>#REF!</v>
      </c>
      <c r="H1167" s="126" t="e">
        <f t="shared" si="448"/>
        <v>#REF!</v>
      </c>
      <c r="I1167" s="175">
        <f t="shared" ca="1" si="453"/>
        <v>0</v>
      </c>
      <c r="J1167" s="114"/>
      <c r="K1167" s="122" t="s">
        <v>0</v>
      </c>
      <c r="L1167" s="119" t="e">
        <f t="shared" si="463"/>
        <v>#REF!</v>
      </c>
      <c r="M1167" s="126"/>
      <c r="N1167" s="126"/>
      <c r="O1167" s="126"/>
      <c r="P1167" s="126" t="e">
        <f>IF(#REF!&lt;&gt;"",#REF!,"")</f>
        <v>#REF!</v>
      </c>
      <c r="Q1167" s="126" t="e">
        <f t="shared" si="449"/>
        <v>#REF!</v>
      </c>
      <c r="R1167" s="77">
        <f t="shared" ca="1" si="456"/>
        <v>0</v>
      </c>
      <c r="S1167" s="114"/>
      <c r="T1167" s="124" t="s">
        <v>11</v>
      </c>
      <c r="U1167" s="119" t="e">
        <f t="shared" si="464"/>
        <v>#REF!</v>
      </c>
      <c r="V1167" s="119"/>
      <c r="W1167" s="126" t="str">
        <f>IF('100 Build &amp; Infeed'!Z1249&lt;&gt;"",'100 Build &amp; Infeed'!Z1249,"")</f>
        <v/>
      </c>
      <c r="X1167" s="126"/>
      <c r="Y1167" s="126" t="str">
        <f>IF('100 Build &amp; Infeed'!AA1249&lt;&gt;"",'100 Build &amp; Infeed'!AA1249,"")</f>
        <v/>
      </c>
      <c r="Z1167" s="126" t="e">
        <f>IF(#REF!&lt;&gt;"",#REF!,"")</f>
        <v>#REF!</v>
      </c>
      <c r="AA1167" s="126" t="e">
        <f t="shared" si="450"/>
        <v>#REF!</v>
      </c>
      <c r="AB1167" s="77">
        <f t="shared" ca="1" si="457"/>
        <v>0</v>
      </c>
      <c r="AC1167" s="114"/>
      <c r="AD1167" s="124" t="s">
        <v>12</v>
      </c>
      <c r="AE1167" s="119" t="e">
        <f t="shared" si="465"/>
        <v>#REF!</v>
      </c>
      <c r="AF1167" s="126" t="str">
        <f>IF('100 Build &amp; Infeed'!AK1249&lt;&gt;"",'100 Build &amp; Infeed'!AK1249,"")</f>
        <v/>
      </c>
      <c r="AG1167" s="126" t="str">
        <f>IF('100 Build &amp; Infeed'!AL1249&lt;&gt;"",'100 Build &amp; Infeed'!AL1249,"")</f>
        <v/>
      </c>
      <c r="AH1167" s="126" t="e">
        <f>IF(#REF!&lt;&gt;"",#REF!,"")</f>
        <v>#REF!</v>
      </c>
      <c r="AI1167" s="126" t="e">
        <f t="shared" si="451"/>
        <v>#REF!</v>
      </c>
      <c r="AJ1167" s="77">
        <f t="shared" ca="1" si="458"/>
        <v>0</v>
      </c>
      <c r="AK1167" s="114"/>
      <c r="AL1167" s="123"/>
      <c r="AM1167" s="118"/>
      <c r="AN1167" s="116"/>
      <c r="AO1167" s="126"/>
      <c r="AP1167" s="175"/>
      <c r="AQ1167" s="114"/>
      <c r="AR1167" s="122" t="s">
        <v>2</v>
      </c>
      <c r="AS1167" s="119" t="e">
        <f t="shared" si="466"/>
        <v>#REF!</v>
      </c>
      <c r="AT1167" s="117"/>
      <c r="AU1167" s="126"/>
      <c r="AV1167" s="126"/>
      <c r="AW1167" s="126"/>
      <c r="AX1167" s="126"/>
      <c r="AY1167" s="126" t="e">
        <f>IF(#REF!&lt;&gt;"",#REF!,"")</f>
        <v>#REF!</v>
      </c>
      <c r="AZ1167" s="126" t="e">
        <f t="shared" si="452"/>
        <v>#REF!</v>
      </c>
      <c r="BA1167" s="115"/>
      <c r="BI1167" s="541"/>
      <c r="BK1167" s="109">
        <f t="shared" si="460"/>
        <v>76</v>
      </c>
      <c r="BL1167" s="109">
        <f t="shared" si="461"/>
        <v>121</v>
      </c>
      <c r="BM1167" s="24">
        <f t="shared" si="459"/>
        <v>322</v>
      </c>
      <c r="BN1167" s="24">
        <f t="shared" si="459"/>
        <v>523</v>
      </c>
      <c r="BO1167" s="24">
        <f t="shared" si="459"/>
        <v>724</v>
      </c>
      <c r="BR1167" s="109" t="s">
        <v>597</v>
      </c>
      <c r="BS1167" s="109">
        <v>22</v>
      </c>
      <c r="BT1167" s="109">
        <v>1</v>
      </c>
      <c r="BU1167" s="109">
        <v>0</v>
      </c>
      <c r="BV1167" s="109">
        <v>0</v>
      </c>
      <c r="BW1167" s="109">
        <v>19</v>
      </c>
      <c r="BX1167" s="109">
        <v>0</v>
      </c>
      <c r="BY1167" s="109">
        <v>0</v>
      </c>
      <c r="BZ1167" s="109">
        <v>0</v>
      </c>
      <c r="CA1167" s="109">
        <v>0</v>
      </c>
      <c r="CB1167" s="109">
        <v>0</v>
      </c>
      <c r="CC1167" s="109">
        <v>0</v>
      </c>
      <c r="CD1167" s="109">
        <v>0</v>
      </c>
      <c r="CE1167" s="109">
        <v>0</v>
      </c>
      <c r="CF1167" s="109">
        <v>0</v>
      </c>
    </row>
    <row r="1168" spans="1:84" ht="15.75" customHeight="1" outlineLevel="1" x14ac:dyDescent="0.25">
      <c r="A1168" s="541"/>
      <c r="B1168" s="122" t="s">
        <v>1</v>
      </c>
      <c r="C1168" s="119" t="e">
        <f t="shared" si="462"/>
        <v>#REF!</v>
      </c>
      <c r="D1168" s="117"/>
      <c r="E1168" s="126" t="str">
        <f>IF('100 Build &amp; Infeed'!D1250&lt;&gt;"",'100 Build &amp; Infeed'!D1250,"")</f>
        <v/>
      </c>
      <c r="F1168" s="126" t="str">
        <f>IF('100 Build &amp; Infeed'!E1250&lt;&gt;"",'100 Build &amp; Infeed'!E1250,"")</f>
        <v/>
      </c>
      <c r="G1168" s="126" t="e">
        <f>IF(#REF!&lt;&gt;"",#REF!,"")</f>
        <v>#REF!</v>
      </c>
      <c r="H1168" s="126" t="e">
        <f t="shared" si="448"/>
        <v>#REF!</v>
      </c>
      <c r="I1168" s="175">
        <f t="shared" ca="1" si="453"/>
        <v>0</v>
      </c>
      <c r="J1168" s="114"/>
      <c r="K1168" s="122" t="s">
        <v>0</v>
      </c>
      <c r="L1168" s="119" t="e">
        <f t="shared" si="463"/>
        <v>#REF!</v>
      </c>
      <c r="M1168" s="126"/>
      <c r="N1168" s="126"/>
      <c r="O1168" s="126"/>
      <c r="P1168" s="126" t="e">
        <f>IF(#REF!&lt;&gt;"",#REF!,"")</f>
        <v>#REF!</v>
      </c>
      <c r="Q1168" s="126" t="e">
        <f t="shared" si="449"/>
        <v>#REF!</v>
      </c>
      <c r="R1168" s="77">
        <f t="shared" ca="1" si="456"/>
        <v>0</v>
      </c>
      <c r="S1168" s="114"/>
      <c r="T1168" s="124" t="s">
        <v>11</v>
      </c>
      <c r="U1168" s="119" t="e">
        <f t="shared" si="464"/>
        <v>#REF!</v>
      </c>
      <c r="V1168" s="119"/>
      <c r="W1168" s="126" t="str">
        <f>IF('100 Build &amp; Infeed'!Z1250&lt;&gt;"",'100 Build &amp; Infeed'!Z1250,"")</f>
        <v/>
      </c>
      <c r="X1168" s="126"/>
      <c r="Y1168" s="126" t="str">
        <f>IF('100 Build &amp; Infeed'!AA1250&lt;&gt;"",'100 Build &amp; Infeed'!AA1250,"")</f>
        <v/>
      </c>
      <c r="Z1168" s="126" t="e">
        <f>IF(#REF!&lt;&gt;"",#REF!,"")</f>
        <v>#REF!</v>
      </c>
      <c r="AA1168" s="126" t="e">
        <f t="shared" si="450"/>
        <v>#REF!</v>
      </c>
      <c r="AB1168" s="77">
        <f t="shared" ca="1" si="457"/>
        <v>0</v>
      </c>
      <c r="AC1168" s="114"/>
      <c r="AD1168" s="124" t="s">
        <v>12</v>
      </c>
      <c r="AE1168" s="119" t="e">
        <f t="shared" si="465"/>
        <v>#REF!</v>
      </c>
      <c r="AF1168" s="126" t="str">
        <f>IF('100 Build &amp; Infeed'!AK1250&lt;&gt;"",'100 Build &amp; Infeed'!AK1250,"")</f>
        <v/>
      </c>
      <c r="AG1168" s="126" t="str">
        <f>IF('100 Build &amp; Infeed'!AL1250&lt;&gt;"",'100 Build &amp; Infeed'!AL1250,"")</f>
        <v/>
      </c>
      <c r="AH1168" s="126" t="e">
        <f>IF(#REF!&lt;&gt;"",#REF!,"")</f>
        <v>#REF!</v>
      </c>
      <c r="AI1168" s="126" t="e">
        <f t="shared" si="451"/>
        <v>#REF!</v>
      </c>
      <c r="AJ1168" s="77">
        <f t="shared" ca="1" si="458"/>
        <v>0</v>
      </c>
      <c r="AK1168" s="114"/>
      <c r="AL1168" s="123"/>
      <c r="AM1168" s="118"/>
      <c r="AN1168" s="116"/>
      <c r="AO1168" s="126"/>
      <c r="AP1168" s="175"/>
      <c r="AQ1168" s="114"/>
      <c r="AR1168" s="122" t="s">
        <v>2</v>
      </c>
      <c r="AS1168" s="119" t="e">
        <f t="shared" si="466"/>
        <v>#REF!</v>
      </c>
      <c r="AT1168" s="117"/>
      <c r="AU1168" s="126"/>
      <c r="AV1168" s="126"/>
      <c r="AW1168" s="126"/>
      <c r="AX1168" s="126"/>
      <c r="AY1168" s="126" t="e">
        <f>IF(#REF!&lt;&gt;"",#REF!,"")</f>
        <v>#REF!</v>
      </c>
      <c r="AZ1168" s="126" t="e">
        <f t="shared" si="452"/>
        <v>#REF!</v>
      </c>
      <c r="BA1168" s="115"/>
      <c r="BI1168" s="541"/>
      <c r="BK1168" s="109">
        <f t="shared" si="460"/>
        <v>77</v>
      </c>
      <c r="BL1168" s="109">
        <f t="shared" si="461"/>
        <v>121</v>
      </c>
      <c r="BM1168" s="24">
        <f t="shared" si="459"/>
        <v>322</v>
      </c>
      <c r="BN1168" s="24">
        <f t="shared" si="459"/>
        <v>523</v>
      </c>
      <c r="BO1168" s="24">
        <f t="shared" si="459"/>
        <v>724</v>
      </c>
      <c r="BR1168" s="109" t="s">
        <v>597</v>
      </c>
      <c r="BS1168" s="109">
        <v>22</v>
      </c>
      <c r="BT1168" s="109">
        <v>1</v>
      </c>
      <c r="BU1168" s="109">
        <v>0</v>
      </c>
      <c r="BV1168" s="109">
        <v>0</v>
      </c>
      <c r="BW1168" s="109">
        <v>19</v>
      </c>
      <c r="BX1168" s="109">
        <v>0</v>
      </c>
      <c r="BY1168" s="109">
        <v>0</v>
      </c>
      <c r="BZ1168" s="109">
        <v>0</v>
      </c>
      <c r="CA1168" s="109">
        <v>0</v>
      </c>
      <c r="CB1168" s="109">
        <v>0</v>
      </c>
      <c r="CC1168" s="109">
        <v>0</v>
      </c>
      <c r="CD1168" s="109">
        <v>0</v>
      </c>
      <c r="CE1168" s="109">
        <v>0</v>
      </c>
      <c r="CF1168" s="109">
        <v>0</v>
      </c>
    </row>
    <row r="1169" spans="1:84" ht="15.75" customHeight="1" outlineLevel="1" x14ac:dyDescent="0.25">
      <c r="A1169" s="541"/>
      <c r="B1169" s="122" t="s">
        <v>1</v>
      </c>
      <c r="C1169" s="119" t="e">
        <f t="shared" si="462"/>
        <v>#REF!</v>
      </c>
      <c r="D1169" s="117"/>
      <c r="E1169" s="126" t="str">
        <f>IF('100 Build &amp; Infeed'!D1251&lt;&gt;"",'100 Build &amp; Infeed'!D1251,"")</f>
        <v/>
      </c>
      <c r="F1169" s="126" t="str">
        <f>IF('100 Build &amp; Infeed'!E1251&lt;&gt;"",'100 Build &amp; Infeed'!E1251,"")</f>
        <v/>
      </c>
      <c r="G1169" s="126" t="e">
        <f>IF(#REF!&lt;&gt;"",#REF!,"")</f>
        <v>#REF!</v>
      </c>
      <c r="H1169" s="126" t="e">
        <f t="shared" ref="H1169:H1232" si="467">LEN(G1169)</f>
        <v>#REF!</v>
      </c>
      <c r="I1169" s="175">
        <f t="shared" ca="1" si="453"/>
        <v>0</v>
      </c>
      <c r="J1169" s="114"/>
      <c r="K1169" s="122" t="s">
        <v>0</v>
      </c>
      <c r="L1169" s="119" t="e">
        <f t="shared" si="463"/>
        <v>#REF!</v>
      </c>
      <c r="M1169" s="126"/>
      <c r="N1169" s="126"/>
      <c r="O1169" s="126"/>
      <c r="P1169" s="126" t="e">
        <f>IF(#REF!&lt;&gt;"",#REF!,"")</f>
        <v>#REF!</v>
      </c>
      <c r="Q1169" s="126" t="e">
        <f t="shared" ref="Q1169:Q1232" si="468">LEN(P1169)</f>
        <v>#REF!</v>
      </c>
      <c r="R1169" s="77">
        <f t="shared" ca="1" si="456"/>
        <v>0</v>
      </c>
      <c r="S1169" s="114"/>
      <c r="T1169" s="124" t="s">
        <v>11</v>
      </c>
      <c r="U1169" s="119" t="e">
        <f t="shared" si="464"/>
        <v>#REF!</v>
      </c>
      <c r="V1169" s="119"/>
      <c r="W1169" s="126" t="str">
        <f>IF('100 Build &amp; Infeed'!Z1251&lt;&gt;"",'100 Build &amp; Infeed'!Z1251,"")</f>
        <v/>
      </c>
      <c r="X1169" s="126"/>
      <c r="Y1169" s="126" t="str">
        <f>IF('100 Build &amp; Infeed'!AA1251&lt;&gt;"",'100 Build &amp; Infeed'!AA1251,"")</f>
        <v/>
      </c>
      <c r="Z1169" s="126" t="e">
        <f>IF(#REF!&lt;&gt;"",#REF!,"")</f>
        <v>#REF!</v>
      </c>
      <c r="AA1169" s="126" t="e">
        <f t="shared" ref="AA1169:AA1232" si="469">LEN(Z1169)</f>
        <v>#REF!</v>
      </c>
      <c r="AB1169" s="77">
        <f t="shared" ca="1" si="457"/>
        <v>0</v>
      </c>
      <c r="AC1169" s="114"/>
      <c r="AD1169" s="124" t="s">
        <v>12</v>
      </c>
      <c r="AE1169" s="119" t="e">
        <f t="shared" si="465"/>
        <v>#REF!</v>
      </c>
      <c r="AF1169" s="126" t="str">
        <f>IF('100 Build &amp; Infeed'!AK1251&lt;&gt;"",'100 Build &amp; Infeed'!AK1251,"")</f>
        <v/>
      </c>
      <c r="AG1169" s="126" t="str">
        <f>IF('100 Build &amp; Infeed'!AL1251&lt;&gt;"",'100 Build &amp; Infeed'!AL1251,"")</f>
        <v/>
      </c>
      <c r="AH1169" s="126" t="e">
        <f>IF(#REF!&lt;&gt;"",#REF!,"")</f>
        <v>#REF!</v>
      </c>
      <c r="AI1169" s="126" t="e">
        <f t="shared" ref="AI1169:AI1232" si="470">LEN(AH1169)</f>
        <v>#REF!</v>
      </c>
      <c r="AJ1169" s="77">
        <f t="shared" ca="1" si="458"/>
        <v>0</v>
      </c>
      <c r="AK1169" s="114"/>
      <c r="AL1169" s="123"/>
      <c r="AM1169" s="118"/>
      <c r="AN1169" s="116"/>
      <c r="AO1169" s="126"/>
      <c r="AP1169" s="175"/>
      <c r="AQ1169" s="114"/>
      <c r="AR1169" s="122" t="s">
        <v>2</v>
      </c>
      <c r="AS1169" s="119" t="e">
        <f t="shared" si="466"/>
        <v>#REF!</v>
      </c>
      <c r="AT1169" s="117"/>
      <c r="AU1169" s="126"/>
      <c r="AV1169" s="126"/>
      <c r="AW1169" s="126"/>
      <c r="AX1169" s="126"/>
      <c r="AY1169" s="126" t="e">
        <f>IF(#REF!&lt;&gt;"",#REF!,"")</f>
        <v>#REF!</v>
      </c>
      <c r="AZ1169" s="126" t="e">
        <f t="shared" ref="AZ1169:AZ1232" si="471">LEN(AY1169)</f>
        <v>#REF!</v>
      </c>
      <c r="BA1169" s="115"/>
      <c r="BI1169" s="541"/>
      <c r="BK1169" s="109">
        <f t="shared" si="460"/>
        <v>78</v>
      </c>
      <c r="BL1169" s="109">
        <f t="shared" si="461"/>
        <v>121</v>
      </c>
      <c r="BM1169" s="24">
        <f t="shared" si="459"/>
        <v>322</v>
      </c>
      <c r="BN1169" s="24">
        <f t="shared" si="459"/>
        <v>523</v>
      </c>
      <c r="BO1169" s="24">
        <f t="shared" si="459"/>
        <v>724</v>
      </c>
      <c r="BR1169" s="109" t="s">
        <v>597</v>
      </c>
      <c r="BS1169" s="109">
        <v>31</v>
      </c>
      <c r="BT1169" s="109">
        <v>1</v>
      </c>
      <c r="BU1169" s="109">
        <v>0</v>
      </c>
      <c r="BV1169" s="109">
        <v>0</v>
      </c>
      <c r="BW1169" s="109">
        <v>19</v>
      </c>
      <c r="BX1169" s="109">
        <v>0</v>
      </c>
      <c r="BY1169" s="109">
        <v>0</v>
      </c>
      <c r="BZ1169" s="109">
        <v>0</v>
      </c>
      <c r="CA1169" s="109">
        <v>0</v>
      </c>
      <c r="CB1169" s="109">
        <v>0</v>
      </c>
      <c r="CC1169" s="109">
        <v>0</v>
      </c>
      <c r="CD1169" s="109">
        <v>0</v>
      </c>
      <c r="CE1169" s="109">
        <v>0</v>
      </c>
      <c r="CF1169" s="109">
        <v>0</v>
      </c>
    </row>
    <row r="1170" spans="1:84" ht="15.75" customHeight="1" outlineLevel="1" x14ac:dyDescent="0.25">
      <c r="A1170" s="541"/>
      <c r="B1170" s="122" t="s">
        <v>1</v>
      </c>
      <c r="C1170" s="119" t="e">
        <f t="shared" si="462"/>
        <v>#REF!</v>
      </c>
      <c r="D1170" s="117"/>
      <c r="E1170" s="126" t="str">
        <f>IF('100 Build &amp; Infeed'!D1252&lt;&gt;"",'100 Build &amp; Infeed'!D1252,"")</f>
        <v/>
      </c>
      <c r="F1170" s="126" t="str">
        <f>IF('100 Build &amp; Infeed'!E1252&lt;&gt;"",'100 Build &amp; Infeed'!E1252,"")</f>
        <v/>
      </c>
      <c r="G1170" s="126" t="e">
        <f>IF(#REF!&lt;&gt;"",#REF!,"")</f>
        <v>#REF!</v>
      </c>
      <c r="H1170" s="126" t="e">
        <f t="shared" si="467"/>
        <v>#REF!</v>
      </c>
      <c r="I1170" s="175">
        <f t="shared" ca="1" si="453"/>
        <v>0</v>
      </c>
      <c r="J1170" s="114"/>
      <c r="K1170" s="122" t="s">
        <v>0</v>
      </c>
      <c r="L1170" s="119" t="e">
        <f t="shared" si="463"/>
        <v>#REF!</v>
      </c>
      <c r="M1170" s="126"/>
      <c r="N1170" s="126"/>
      <c r="O1170" s="126"/>
      <c r="P1170" s="126" t="e">
        <f>IF(#REF!&lt;&gt;"",#REF!,"")</f>
        <v>#REF!</v>
      </c>
      <c r="Q1170" s="126" t="e">
        <f t="shared" si="468"/>
        <v>#REF!</v>
      </c>
      <c r="R1170" s="77">
        <f t="shared" ca="1" si="456"/>
        <v>0</v>
      </c>
      <c r="S1170" s="114"/>
      <c r="T1170" s="124" t="s">
        <v>11</v>
      </c>
      <c r="U1170" s="119" t="e">
        <f t="shared" si="464"/>
        <v>#REF!</v>
      </c>
      <c r="V1170" s="119"/>
      <c r="W1170" s="126" t="str">
        <f>IF('100 Build &amp; Infeed'!Z1252&lt;&gt;"",'100 Build &amp; Infeed'!Z1252,"")</f>
        <v/>
      </c>
      <c r="X1170" s="126"/>
      <c r="Y1170" s="126" t="str">
        <f>IF('100 Build &amp; Infeed'!AA1252&lt;&gt;"",'100 Build &amp; Infeed'!AA1252,"")</f>
        <v/>
      </c>
      <c r="Z1170" s="126" t="e">
        <f>IF(#REF!&lt;&gt;"",#REF!,"")</f>
        <v>#REF!</v>
      </c>
      <c r="AA1170" s="126" t="e">
        <f t="shared" si="469"/>
        <v>#REF!</v>
      </c>
      <c r="AB1170" s="77">
        <f t="shared" ca="1" si="457"/>
        <v>0</v>
      </c>
      <c r="AC1170" s="114"/>
      <c r="AD1170" s="124" t="s">
        <v>12</v>
      </c>
      <c r="AE1170" s="119" t="e">
        <f t="shared" si="465"/>
        <v>#REF!</v>
      </c>
      <c r="AF1170" s="126" t="str">
        <f>IF('100 Build &amp; Infeed'!AK1252&lt;&gt;"",'100 Build &amp; Infeed'!AK1252,"")</f>
        <v/>
      </c>
      <c r="AG1170" s="126" t="str">
        <f>IF('100 Build &amp; Infeed'!AL1252&lt;&gt;"",'100 Build &amp; Infeed'!AL1252,"")</f>
        <v/>
      </c>
      <c r="AH1170" s="126" t="e">
        <f>IF(#REF!&lt;&gt;"",#REF!,"")</f>
        <v>#REF!</v>
      </c>
      <c r="AI1170" s="126" t="e">
        <f t="shared" si="470"/>
        <v>#REF!</v>
      </c>
      <c r="AJ1170" s="77">
        <f t="shared" ca="1" si="458"/>
        <v>0</v>
      </c>
      <c r="AK1170" s="114"/>
      <c r="AL1170" s="123"/>
      <c r="AM1170" s="118"/>
      <c r="AN1170" s="116"/>
      <c r="AO1170" s="126"/>
      <c r="AP1170" s="175"/>
      <c r="AQ1170" s="114"/>
      <c r="AR1170" s="122" t="s">
        <v>2</v>
      </c>
      <c r="AS1170" s="119" t="e">
        <f t="shared" si="466"/>
        <v>#REF!</v>
      </c>
      <c r="AT1170" s="117"/>
      <c r="AU1170" s="126"/>
      <c r="AV1170" s="126"/>
      <c r="AW1170" s="126"/>
      <c r="AX1170" s="126"/>
      <c r="AY1170" s="126" t="e">
        <f>IF(#REF!&lt;&gt;"",#REF!,"")</f>
        <v>#REF!</v>
      </c>
      <c r="AZ1170" s="126" t="e">
        <f t="shared" si="471"/>
        <v>#REF!</v>
      </c>
      <c r="BA1170" s="115"/>
      <c r="BI1170" s="541"/>
      <c r="BK1170" s="109">
        <f t="shared" si="460"/>
        <v>79</v>
      </c>
      <c r="BL1170" s="109">
        <f t="shared" si="461"/>
        <v>121</v>
      </c>
      <c r="BM1170" s="24">
        <f t="shared" si="459"/>
        <v>322</v>
      </c>
      <c r="BN1170" s="24">
        <f t="shared" si="459"/>
        <v>523</v>
      </c>
      <c r="BO1170" s="24">
        <f t="shared" si="459"/>
        <v>724</v>
      </c>
      <c r="BR1170" s="109" t="s">
        <v>597</v>
      </c>
      <c r="BS1170" s="109">
        <v>31</v>
      </c>
      <c r="BT1170" s="109">
        <v>1</v>
      </c>
      <c r="BU1170" s="109">
        <v>0</v>
      </c>
      <c r="BV1170" s="109">
        <v>0</v>
      </c>
      <c r="BW1170" s="109">
        <v>19</v>
      </c>
      <c r="BX1170" s="109">
        <v>0</v>
      </c>
      <c r="BY1170" s="109">
        <v>1000</v>
      </c>
      <c r="BZ1170" s="109">
        <v>200</v>
      </c>
      <c r="CA1170" s="109">
        <v>1</v>
      </c>
      <c r="CB1170" s="109">
        <v>0</v>
      </c>
      <c r="CC1170" s="109">
        <v>0</v>
      </c>
      <c r="CD1170" s="109">
        <v>0</v>
      </c>
      <c r="CE1170" s="109">
        <v>0</v>
      </c>
      <c r="CF1170" s="109">
        <v>0</v>
      </c>
    </row>
    <row r="1171" spans="1:84" ht="15.75" customHeight="1" outlineLevel="1" x14ac:dyDescent="0.25">
      <c r="A1171" s="541"/>
      <c r="B1171" s="122" t="s">
        <v>1</v>
      </c>
      <c r="C1171" s="119" t="e">
        <f t="shared" si="462"/>
        <v>#REF!</v>
      </c>
      <c r="D1171" s="117"/>
      <c r="E1171" s="126" t="str">
        <f>IF('100 Build &amp; Infeed'!D1253&lt;&gt;"",'100 Build &amp; Infeed'!D1253,"")</f>
        <v/>
      </c>
      <c r="F1171" s="126" t="str">
        <f>IF('100 Build &amp; Infeed'!E1253&lt;&gt;"",'100 Build &amp; Infeed'!E1253,"")</f>
        <v/>
      </c>
      <c r="G1171" s="126" t="e">
        <f>IF(#REF!&lt;&gt;"",#REF!,"")</f>
        <v>#REF!</v>
      </c>
      <c r="H1171" s="126" t="e">
        <f t="shared" si="467"/>
        <v>#REF!</v>
      </c>
      <c r="I1171" s="175">
        <f t="shared" ca="1" si="453"/>
        <v>0</v>
      </c>
      <c r="J1171" s="114"/>
      <c r="K1171" s="122" t="s">
        <v>0</v>
      </c>
      <c r="L1171" s="119" t="e">
        <f t="shared" si="463"/>
        <v>#REF!</v>
      </c>
      <c r="M1171" s="126"/>
      <c r="N1171" s="126"/>
      <c r="O1171" s="126"/>
      <c r="P1171" s="126" t="e">
        <f>IF(#REF!&lt;&gt;"",#REF!,"")</f>
        <v>#REF!</v>
      </c>
      <c r="Q1171" s="126" t="e">
        <f t="shared" si="468"/>
        <v>#REF!</v>
      </c>
      <c r="R1171" s="77">
        <f t="shared" ca="1" si="456"/>
        <v>0</v>
      </c>
      <c r="S1171" s="114"/>
      <c r="T1171" s="124" t="s">
        <v>11</v>
      </c>
      <c r="U1171" s="119" t="e">
        <f t="shared" si="464"/>
        <v>#REF!</v>
      </c>
      <c r="V1171" s="119"/>
      <c r="W1171" s="126" t="str">
        <f>IF('100 Build &amp; Infeed'!Z1253&lt;&gt;"",'100 Build &amp; Infeed'!Z1253,"")</f>
        <v/>
      </c>
      <c r="X1171" s="126"/>
      <c r="Y1171" s="126" t="str">
        <f>IF('100 Build &amp; Infeed'!AA1253&lt;&gt;"",'100 Build &amp; Infeed'!AA1253,"")</f>
        <v/>
      </c>
      <c r="Z1171" s="126" t="e">
        <f>IF(#REF!&lt;&gt;"",#REF!,"")</f>
        <v>#REF!</v>
      </c>
      <c r="AA1171" s="126" t="e">
        <f t="shared" si="469"/>
        <v>#REF!</v>
      </c>
      <c r="AB1171" s="77">
        <f t="shared" ca="1" si="457"/>
        <v>0</v>
      </c>
      <c r="AC1171" s="114"/>
      <c r="AD1171" s="124" t="s">
        <v>12</v>
      </c>
      <c r="AE1171" s="119" t="e">
        <f t="shared" si="465"/>
        <v>#REF!</v>
      </c>
      <c r="AF1171" s="126" t="str">
        <f>IF('100 Build &amp; Infeed'!AK1253&lt;&gt;"",'100 Build &amp; Infeed'!AK1253,"")</f>
        <v/>
      </c>
      <c r="AG1171" s="126" t="str">
        <f>IF('100 Build &amp; Infeed'!AL1253&lt;&gt;"",'100 Build &amp; Infeed'!AL1253,"")</f>
        <v/>
      </c>
      <c r="AH1171" s="126" t="e">
        <f>IF(#REF!&lt;&gt;"",#REF!,"")</f>
        <v>#REF!</v>
      </c>
      <c r="AI1171" s="126" t="e">
        <f t="shared" si="470"/>
        <v>#REF!</v>
      </c>
      <c r="AJ1171" s="77">
        <f t="shared" ca="1" si="458"/>
        <v>0</v>
      </c>
      <c r="AK1171" s="114"/>
      <c r="AL1171" s="123"/>
      <c r="AM1171" s="118"/>
      <c r="AN1171" s="116"/>
      <c r="AO1171" s="126"/>
      <c r="AP1171" s="175"/>
      <c r="AQ1171" s="114"/>
      <c r="AR1171" s="122" t="s">
        <v>2</v>
      </c>
      <c r="AS1171" s="119" t="e">
        <f t="shared" si="466"/>
        <v>#REF!</v>
      </c>
      <c r="AT1171" s="117"/>
      <c r="AU1171" s="126"/>
      <c r="AV1171" s="126"/>
      <c r="AW1171" s="126"/>
      <c r="AX1171" s="126"/>
      <c r="AY1171" s="126" t="e">
        <f>IF(#REF!&lt;&gt;"",#REF!,"")</f>
        <v>#REF!</v>
      </c>
      <c r="AZ1171" s="126" t="e">
        <f t="shared" si="471"/>
        <v>#REF!</v>
      </c>
      <c r="BA1171" s="115"/>
      <c r="BI1171" s="541"/>
      <c r="BK1171" s="109">
        <f t="shared" si="460"/>
        <v>70</v>
      </c>
      <c r="BL1171" s="109">
        <f t="shared" si="461"/>
        <v>122</v>
      </c>
      <c r="BM1171" s="24">
        <f t="shared" si="459"/>
        <v>323</v>
      </c>
      <c r="BN1171" s="24">
        <f t="shared" si="459"/>
        <v>524</v>
      </c>
      <c r="BO1171" s="24">
        <f t="shared" si="459"/>
        <v>725</v>
      </c>
      <c r="BR1171" s="109" t="s">
        <v>597</v>
      </c>
      <c r="BS1171" s="109">
        <v>32</v>
      </c>
      <c r="BT1171" s="109">
        <v>1</v>
      </c>
      <c r="BU1171" s="109">
        <v>0</v>
      </c>
      <c r="BV1171" s="109">
        <v>0</v>
      </c>
      <c r="BW1171" s="109">
        <v>19</v>
      </c>
      <c r="BX1171" s="109">
        <v>0</v>
      </c>
      <c r="BY1171" s="109">
        <v>0</v>
      </c>
      <c r="BZ1171" s="109">
        <v>0</v>
      </c>
      <c r="CA1171" s="109">
        <v>0</v>
      </c>
      <c r="CB1171" s="109">
        <v>0</v>
      </c>
      <c r="CC1171" s="109">
        <v>0</v>
      </c>
      <c r="CD1171" s="109">
        <v>0</v>
      </c>
      <c r="CE1171" s="109">
        <v>0</v>
      </c>
      <c r="CF1171" s="109">
        <v>0</v>
      </c>
    </row>
    <row r="1172" spans="1:84" ht="15.75" customHeight="1" outlineLevel="1" x14ac:dyDescent="0.25">
      <c r="A1172" s="541"/>
      <c r="B1172" s="122" t="s">
        <v>1</v>
      </c>
      <c r="C1172" s="119" t="e">
        <f t="shared" si="462"/>
        <v>#REF!</v>
      </c>
      <c r="D1172" s="117"/>
      <c r="E1172" s="126" t="str">
        <f>IF('100 Build &amp; Infeed'!D1254&lt;&gt;"",'100 Build &amp; Infeed'!D1254,"")</f>
        <v/>
      </c>
      <c r="F1172" s="126" t="str">
        <f>IF('100 Build &amp; Infeed'!E1254&lt;&gt;"",'100 Build &amp; Infeed'!E1254,"")</f>
        <v/>
      </c>
      <c r="G1172" s="126" t="e">
        <f>IF(#REF!&lt;&gt;"",#REF!,"")</f>
        <v>#REF!</v>
      </c>
      <c r="H1172" s="126" t="e">
        <f t="shared" si="467"/>
        <v>#REF!</v>
      </c>
      <c r="I1172" s="175">
        <f t="shared" ca="1" si="453"/>
        <v>0</v>
      </c>
      <c r="J1172" s="114"/>
      <c r="K1172" s="122" t="s">
        <v>0</v>
      </c>
      <c r="L1172" s="119" t="e">
        <f t="shared" si="463"/>
        <v>#REF!</v>
      </c>
      <c r="M1172" s="126"/>
      <c r="N1172" s="126"/>
      <c r="O1172" s="126"/>
      <c r="P1172" s="126" t="e">
        <f>IF(#REF!&lt;&gt;"",#REF!,"")</f>
        <v>#REF!</v>
      </c>
      <c r="Q1172" s="126" t="e">
        <f t="shared" si="468"/>
        <v>#REF!</v>
      </c>
      <c r="R1172" s="77">
        <f t="shared" ca="1" si="456"/>
        <v>0</v>
      </c>
      <c r="S1172" s="114"/>
      <c r="T1172" s="124" t="s">
        <v>11</v>
      </c>
      <c r="U1172" s="119" t="e">
        <f t="shared" si="464"/>
        <v>#REF!</v>
      </c>
      <c r="V1172" s="119"/>
      <c r="W1172" s="126" t="str">
        <f>IF('100 Build &amp; Infeed'!Z1254&lt;&gt;"",'100 Build &amp; Infeed'!Z1254,"")</f>
        <v/>
      </c>
      <c r="X1172" s="126"/>
      <c r="Y1172" s="126" t="str">
        <f>IF('100 Build &amp; Infeed'!AA1254&lt;&gt;"",'100 Build &amp; Infeed'!AA1254,"")</f>
        <v/>
      </c>
      <c r="Z1172" s="126" t="e">
        <f>IF(#REF!&lt;&gt;"",#REF!,"")</f>
        <v>#REF!</v>
      </c>
      <c r="AA1172" s="126" t="e">
        <f t="shared" si="469"/>
        <v>#REF!</v>
      </c>
      <c r="AB1172" s="77">
        <f t="shared" ca="1" si="457"/>
        <v>0</v>
      </c>
      <c r="AC1172" s="114"/>
      <c r="AD1172" s="124" t="s">
        <v>12</v>
      </c>
      <c r="AE1172" s="119" t="e">
        <f t="shared" si="465"/>
        <v>#REF!</v>
      </c>
      <c r="AF1172" s="126" t="str">
        <f>IF('100 Build &amp; Infeed'!AK1254&lt;&gt;"",'100 Build &amp; Infeed'!AK1254,"")</f>
        <v/>
      </c>
      <c r="AG1172" s="126" t="str">
        <f>IF('100 Build &amp; Infeed'!AL1254&lt;&gt;"",'100 Build &amp; Infeed'!AL1254,"")</f>
        <v/>
      </c>
      <c r="AH1172" s="126" t="e">
        <f>IF(#REF!&lt;&gt;"",#REF!,"")</f>
        <v>#REF!</v>
      </c>
      <c r="AI1172" s="126" t="e">
        <f t="shared" si="470"/>
        <v>#REF!</v>
      </c>
      <c r="AJ1172" s="77">
        <f t="shared" ca="1" si="458"/>
        <v>0</v>
      </c>
      <c r="AK1172" s="114"/>
      <c r="AL1172" s="123"/>
      <c r="AM1172" s="118"/>
      <c r="AN1172" s="116"/>
      <c r="AO1172" s="126"/>
      <c r="AP1172" s="175"/>
      <c r="AQ1172" s="114"/>
      <c r="AR1172" s="122" t="s">
        <v>2</v>
      </c>
      <c r="AS1172" s="119" t="e">
        <f t="shared" si="466"/>
        <v>#REF!</v>
      </c>
      <c r="AT1172" s="117"/>
      <c r="AU1172" s="126"/>
      <c r="AV1172" s="126"/>
      <c r="AW1172" s="126"/>
      <c r="AX1172" s="126"/>
      <c r="AY1172" s="126" t="e">
        <f>IF(#REF!&lt;&gt;"",#REF!,"")</f>
        <v>#REF!</v>
      </c>
      <c r="AZ1172" s="126" t="e">
        <f t="shared" si="471"/>
        <v>#REF!</v>
      </c>
      <c r="BA1172" s="115"/>
      <c r="BI1172" s="541"/>
      <c r="BK1172" s="109">
        <f t="shared" si="460"/>
        <v>71</v>
      </c>
      <c r="BL1172" s="109">
        <f t="shared" si="461"/>
        <v>122</v>
      </c>
      <c r="BM1172" s="24">
        <f t="shared" si="459"/>
        <v>323</v>
      </c>
      <c r="BN1172" s="24">
        <f t="shared" si="459"/>
        <v>524</v>
      </c>
      <c r="BO1172" s="24">
        <f t="shared" si="459"/>
        <v>725</v>
      </c>
      <c r="BR1172" s="109" t="s">
        <v>597</v>
      </c>
      <c r="BS1172" s="109">
        <v>32</v>
      </c>
      <c r="BT1172" s="109">
        <v>1</v>
      </c>
      <c r="BU1172" s="109">
        <v>0</v>
      </c>
      <c r="BV1172" s="109">
        <v>0</v>
      </c>
      <c r="BW1172" s="109">
        <v>19</v>
      </c>
      <c r="BX1172" s="109">
        <v>0</v>
      </c>
      <c r="BY1172" s="109">
        <v>0</v>
      </c>
      <c r="BZ1172" s="109">
        <v>0</v>
      </c>
      <c r="CA1172" s="109">
        <v>0</v>
      </c>
      <c r="CB1172" s="109">
        <v>0</v>
      </c>
      <c r="CC1172" s="109">
        <v>0</v>
      </c>
      <c r="CD1172" s="109">
        <v>0</v>
      </c>
      <c r="CE1172" s="109">
        <v>0</v>
      </c>
      <c r="CF1172" s="109">
        <v>0</v>
      </c>
    </row>
    <row r="1173" spans="1:84" ht="15.75" customHeight="1" outlineLevel="1" x14ac:dyDescent="0.25">
      <c r="A1173" s="541"/>
      <c r="B1173" s="122" t="s">
        <v>1</v>
      </c>
      <c r="C1173" s="119" t="e">
        <f t="shared" si="462"/>
        <v>#REF!</v>
      </c>
      <c r="D1173" s="117"/>
      <c r="E1173" s="126" t="str">
        <f>IF('100 Build &amp; Infeed'!D1255&lt;&gt;"",'100 Build &amp; Infeed'!D1255,"")</f>
        <v/>
      </c>
      <c r="F1173" s="126" t="str">
        <f>IF('100 Build &amp; Infeed'!E1255&lt;&gt;"",'100 Build &amp; Infeed'!E1255,"")</f>
        <v/>
      </c>
      <c r="G1173" s="126" t="e">
        <f>IF(#REF!&lt;&gt;"",#REF!,"")</f>
        <v>#REF!</v>
      </c>
      <c r="H1173" s="126" t="e">
        <f t="shared" si="467"/>
        <v>#REF!</v>
      </c>
      <c r="I1173" s="175">
        <f t="shared" ca="1" si="453"/>
        <v>0</v>
      </c>
      <c r="J1173" s="114"/>
      <c r="K1173" s="122" t="s">
        <v>0</v>
      </c>
      <c r="L1173" s="119" t="e">
        <f t="shared" si="463"/>
        <v>#REF!</v>
      </c>
      <c r="M1173" s="126"/>
      <c r="N1173" s="126"/>
      <c r="O1173" s="126"/>
      <c r="P1173" s="126" t="e">
        <f>IF(#REF!&lt;&gt;"",#REF!,"")</f>
        <v>#REF!</v>
      </c>
      <c r="Q1173" s="126" t="e">
        <f t="shared" si="468"/>
        <v>#REF!</v>
      </c>
      <c r="R1173" s="77">
        <f t="shared" ca="1" si="456"/>
        <v>0</v>
      </c>
      <c r="S1173" s="114"/>
      <c r="T1173" s="124" t="s">
        <v>11</v>
      </c>
      <c r="U1173" s="119" t="e">
        <f t="shared" si="464"/>
        <v>#REF!</v>
      </c>
      <c r="V1173" s="119"/>
      <c r="W1173" s="126" t="str">
        <f>IF('100 Build &amp; Infeed'!Z1255&lt;&gt;"",'100 Build &amp; Infeed'!Z1255,"")</f>
        <v/>
      </c>
      <c r="X1173" s="126"/>
      <c r="Y1173" s="126" t="str">
        <f>IF('100 Build &amp; Infeed'!AA1255&lt;&gt;"",'100 Build &amp; Infeed'!AA1255,"")</f>
        <v/>
      </c>
      <c r="Z1173" s="126" t="e">
        <f>IF(#REF!&lt;&gt;"",#REF!,"")</f>
        <v>#REF!</v>
      </c>
      <c r="AA1173" s="126" t="e">
        <f t="shared" si="469"/>
        <v>#REF!</v>
      </c>
      <c r="AB1173" s="77">
        <f t="shared" ca="1" si="457"/>
        <v>0</v>
      </c>
      <c r="AC1173" s="114"/>
      <c r="AD1173" s="124" t="s">
        <v>12</v>
      </c>
      <c r="AE1173" s="119" t="e">
        <f t="shared" si="465"/>
        <v>#REF!</v>
      </c>
      <c r="AF1173" s="126" t="str">
        <f>IF('100 Build &amp; Infeed'!AK1255&lt;&gt;"",'100 Build &amp; Infeed'!AK1255,"")</f>
        <v/>
      </c>
      <c r="AG1173" s="126" t="str">
        <f>IF('100 Build &amp; Infeed'!AL1255&lt;&gt;"",'100 Build &amp; Infeed'!AL1255,"")</f>
        <v/>
      </c>
      <c r="AH1173" s="126" t="e">
        <f>IF(#REF!&lt;&gt;"",#REF!,"")</f>
        <v>#REF!</v>
      </c>
      <c r="AI1173" s="126" t="e">
        <f t="shared" si="470"/>
        <v>#REF!</v>
      </c>
      <c r="AJ1173" s="77">
        <f t="shared" ca="1" si="458"/>
        <v>0</v>
      </c>
      <c r="AK1173" s="114"/>
      <c r="AL1173" s="123"/>
      <c r="AM1173" s="118"/>
      <c r="AN1173" s="116"/>
      <c r="AO1173" s="126"/>
      <c r="AP1173" s="175"/>
      <c r="AQ1173" s="114"/>
      <c r="AR1173" s="122" t="s">
        <v>2</v>
      </c>
      <c r="AS1173" s="119" t="e">
        <f t="shared" si="466"/>
        <v>#REF!</v>
      </c>
      <c r="AT1173" s="117"/>
      <c r="AU1173" s="126"/>
      <c r="AV1173" s="126"/>
      <c r="AW1173" s="126"/>
      <c r="AX1173" s="126"/>
      <c r="AY1173" s="126" t="e">
        <f>IF(#REF!&lt;&gt;"",#REF!,"")</f>
        <v>#REF!</v>
      </c>
      <c r="AZ1173" s="126" t="e">
        <f t="shared" si="471"/>
        <v>#REF!</v>
      </c>
      <c r="BA1173" s="115"/>
      <c r="BI1173" s="541"/>
      <c r="BK1173" s="109">
        <f t="shared" si="460"/>
        <v>72</v>
      </c>
      <c r="BL1173" s="109">
        <f t="shared" si="461"/>
        <v>122</v>
      </c>
      <c r="BM1173" s="24">
        <f t="shared" si="459"/>
        <v>323</v>
      </c>
      <c r="BN1173" s="24">
        <f t="shared" si="459"/>
        <v>524</v>
      </c>
      <c r="BO1173" s="24">
        <f t="shared" si="459"/>
        <v>725</v>
      </c>
      <c r="BR1173" s="109" t="s">
        <v>597</v>
      </c>
      <c r="BS1173" s="109">
        <v>11</v>
      </c>
      <c r="BT1173" s="109">
        <v>1</v>
      </c>
      <c r="BU1173" s="109">
        <v>0</v>
      </c>
      <c r="BV1173" s="109">
        <v>0</v>
      </c>
      <c r="BW1173" s="109">
        <v>19</v>
      </c>
      <c r="BX1173" s="109">
        <v>0</v>
      </c>
      <c r="BY1173" s="109">
        <v>0</v>
      </c>
      <c r="BZ1173" s="109">
        <v>-60</v>
      </c>
      <c r="CA1173" s="109">
        <v>0</v>
      </c>
      <c r="CB1173" s="109">
        <v>0</v>
      </c>
      <c r="CC1173" s="109">
        <v>0</v>
      </c>
      <c r="CD1173" s="109">
        <v>0</v>
      </c>
      <c r="CE1173" s="109">
        <v>0</v>
      </c>
      <c r="CF1173" s="109">
        <v>0</v>
      </c>
    </row>
    <row r="1174" spans="1:84" ht="15.75" customHeight="1" outlineLevel="1" x14ac:dyDescent="0.25">
      <c r="A1174" s="541"/>
      <c r="B1174" s="122" t="s">
        <v>1</v>
      </c>
      <c r="C1174" s="119" t="e">
        <f t="shared" si="462"/>
        <v>#REF!</v>
      </c>
      <c r="D1174" s="117"/>
      <c r="E1174" s="126" t="str">
        <f>IF('100 Build &amp; Infeed'!D1256&lt;&gt;"",'100 Build &amp; Infeed'!D1256,"")</f>
        <v/>
      </c>
      <c r="F1174" s="126" t="str">
        <f>IF('100 Build &amp; Infeed'!E1256&lt;&gt;"",'100 Build &amp; Infeed'!E1256,"")</f>
        <v/>
      </c>
      <c r="G1174" s="126" t="e">
        <f>IF(#REF!&lt;&gt;"",#REF!,"")</f>
        <v>#REF!</v>
      </c>
      <c r="H1174" s="126" t="e">
        <f t="shared" si="467"/>
        <v>#REF!</v>
      </c>
      <c r="I1174" s="175">
        <f t="shared" ref="I1174:I1237" ca="1" si="472">INDIRECT(ADDRESS(BL1174,BK1174))</f>
        <v>0</v>
      </c>
      <c r="J1174" s="114"/>
      <c r="K1174" s="122" t="s">
        <v>0</v>
      </c>
      <c r="L1174" s="119" t="e">
        <f t="shared" si="463"/>
        <v>#REF!</v>
      </c>
      <c r="M1174" s="126"/>
      <c r="N1174" s="126"/>
      <c r="O1174" s="126"/>
      <c r="P1174" s="126" t="e">
        <f>IF(#REF!&lt;&gt;"",#REF!,"")</f>
        <v>#REF!</v>
      </c>
      <c r="Q1174" s="126" t="e">
        <f t="shared" si="468"/>
        <v>#REF!</v>
      </c>
      <c r="R1174" s="77">
        <f t="shared" ca="1" si="456"/>
        <v>0</v>
      </c>
      <c r="S1174" s="114"/>
      <c r="T1174" s="124" t="s">
        <v>11</v>
      </c>
      <c r="U1174" s="119" t="e">
        <f t="shared" si="464"/>
        <v>#REF!</v>
      </c>
      <c r="V1174" s="119"/>
      <c r="W1174" s="126" t="str">
        <f>IF('100 Build &amp; Infeed'!Z1256&lt;&gt;"",'100 Build &amp; Infeed'!Z1256,"")</f>
        <v/>
      </c>
      <c r="X1174" s="126"/>
      <c r="Y1174" s="126" t="str">
        <f>IF('100 Build &amp; Infeed'!AA1256&lt;&gt;"",'100 Build &amp; Infeed'!AA1256,"")</f>
        <v/>
      </c>
      <c r="Z1174" s="126" t="e">
        <f>IF(#REF!&lt;&gt;"",#REF!,"")</f>
        <v>#REF!</v>
      </c>
      <c r="AA1174" s="126" t="e">
        <f t="shared" si="469"/>
        <v>#REF!</v>
      </c>
      <c r="AB1174" s="77">
        <f t="shared" ca="1" si="457"/>
        <v>0</v>
      </c>
      <c r="AC1174" s="114"/>
      <c r="AD1174" s="124" t="s">
        <v>12</v>
      </c>
      <c r="AE1174" s="119" t="e">
        <f t="shared" si="465"/>
        <v>#REF!</v>
      </c>
      <c r="AF1174" s="126" t="str">
        <f>IF('100 Build &amp; Infeed'!AK1256&lt;&gt;"",'100 Build &amp; Infeed'!AK1256,"")</f>
        <v/>
      </c>
      <c r="AG1174" s="126" t="str">
        <f>IF('100 Build &amp; Infeed'!AL1256&lt;&gt;"",'100 Build &amp; Infeed'!AL1256,"")</f>
        <v/>
      </c>
      <c r="AH1174" s="126" t="e">
        <f>IF(#REF!&lt;&gt;"",#REF!,"")</f>
        <v>#REF!</v>
      </c>
      <c r="AI1174" s="126" t="e">
        <f t="shared" si="470"/>
        <v>#REF!</v>
      </c>
      <c r="AJ1174" s="77">
        <f t="shared" ca="1" si="458"/>
        <v>0</v>
      </c>
      <c r="AK1174" s="114"/>
      <c r="AL1174" s="123"/>
      <c r="AM1174" s="118"/>
      <c r="AN1174" s="116"/>
      <c r="AO1174" s="126"/>
      <c r="AP1174" s="175"/>
      <c r="AQ1174" s="114"/>
      <c r="AR1174" s="122" t="s">
        <v>2</v>
      </c>
      <c r="AS1174" s="119" t="e">
        <f t="shared" si="466"/>
        <v>#REF!</v>
      </c>
      <c r="AT1174" s="117"/>
      <c r="AU1174" s="126"/>
      <c r="AV1174" s="126"/>
      <c r="AW1174" s="126"/>
      <c r="AX1174" s="126"/>
      <c r="AY1174" s="126" t="e">
        <f>IF(#REF!&lt;&gt;"",#REF!,"")</f>
        <v>#REF!</v>
      </c>
      <c r="AZ1174" s="126" t="e">
        <f t="shared" si="471"/>
        <v>#REF!</v>
      </c>
      <c r="BA1174" s="115"/>
      <c r="BI1174" s="541"/>
      <c r="BK1174" s="109">
        <f t="shared" si="460"/>
        <v>73</v>
      </c>
      <c r="BL1174" s="109">
        <f t="shared" si="461"/>
        <v>122</v>
      </c>
      <c r="BM1174" s="24">
        <f t="shared" si="459"/>
        <v>323</v>
      </c>
      <c r="BN1174" s="24">
        <f t="shared" si="459"/>
        <v>524</v>
      </c>
      <c r="BO1174" s="24">
        <f t="shared" si="459"/>
        <v>725</v>
      </c>
      <c r="BR1174" s="109" t="s">
        <v>597</v>
      </c>
      <c r="BS1174" s="109">
        <v>12</v>
      </c>
      <c r="BT1174" s="109">
        <v>1</v>
      </c>
      <c r="BU1174" s="109">
        <v>0</v>
      </c>
      <c r="BV1174" s="109">
        <v>0</v>
      </c>
      <c r="BW1174" s="109">
        <v>19</v>
      </c>
      <c r="BX1174" s="109">
        <v>0</v>
      </c>
      <c r="BY1174" s="109">
        <v>0</v>
      </c>
      <c r="BZ1174" s="109">
        <v>-40</v>
      </c>
      <c r="CA1174" s="109">
        <v>0</v>
      </c>
      <c r="CB1174" s="109">
        <v>0</v>
      </c>
      <c r="CC1174" s="109">
        <v>0</v>
      </c>
      <c r="CD1174" s="109">
        <v>0</v>
      </c>
      <c r="CE1174" s="109">
        <v>0</v>
      </c>
      <c r="CF1174" s="109">
        <v>0</v>
      </c>
    </row>
    <row r="1175" spans="1:84" ht="15.75" customHeight="1" outlineLevel="1" x14ac:dyDescent="0.25">
      <c r="A1175" s="541"/>
      <c r="B1175" s="122" t="s">
        <v>1</v>
      </c>
      <c r="C1175" s="119" t="e">
        <f t="shared" si="462"/>
        <v>#REF!</v>
      </c>
      <c r="D1175" s="117"/>
      <c r="E1175" s="126" t="str">
        <f>IF('100 Build &amp; Infeed'!D1257&lt;&gt;"",'100 Build &amp; Infeed'!D1257,"")</f>
        <v/>
      </c>
      <c r="F1175" s="126" t="str">
        <f>IF('100 Build &amp; Infeed'!E1257&lt;&gt;"",'100 Build &amp; Infeed'!E1257,"")</f>
        <v/>
      </c>
      <c r="G1175" s="126" t="e">
        <f>IF(#REF!&lt;&gt;"",#REF!,"")</f>
        <v>#REF!</v>
      </c>
      <c r="H1175" s="126" t="e">
        <f t="shared" si="467"/>
        <v>#REF!</v>
      </c>
      <c r="I1175" s="175">
        <f t="shared" ca="1" si="472"/>
        <v>0</v>
      </c>
      <c r="J1175" s="114"/>
      <c r="K1175" s="122" t="s">
        <v>0</v>
      </c>
      <c r="L1175" s="119" t="e">
        <f t="shared" si="463"/>
        <v>#REF!</v>
      </c>
      <c r="M1175" s="126"/>
      <c r="N1175" s="126"/>
      <c r="O1175" s="126"/>
      <c r="P1175" s="126" t="e">
        <f>IF(#REF!&lt;&gt;"",#REF!,"")</f>
        <v>#REF!</v>
      </c>
      <c r="Q1175" s="126" t="e">
        <f t="shared" si="468"/>
        <v>#REF!</v>
      </c>
      <c r="R1175" s="77">
        <f t="shared" ca="1" si="456"/>
        <v>0</v>
      </c>
      <c r="S1175" s="114"/>
      <c r="T1175" s="124" t="s">
        <v>11</v>
      </c>
      <c r="U1175" s="119" t="e">
        <f t="shared" si="464"/>
        <v>#REF!</v>
      </c>
      <c r="V1175" s="119"/>
      <c r="W1175" s="126" t="str">
        <f>IF('100 Build &amp; Infeed'!Z1257&lt;&gt;"",'100 Build &amp; Infeed'!Z1257,"")</f>
        <v/>
      </c>
      <c r="X1175" s="126"/>
      <c r="Y1175" s="126" t="str">
        <f>IF('100 Build &amp; Infeed'!AA1257&lt;&gt;"",'100 Build &amp; Infeed'!AA1257,"")</f>
        <v/>
      </c>
      <c r="Z1175" s="126" t="e">
        <f>IF(#REF!&lt;&gt;"",#REF!,"")</f>
        <v>#REF!</v>
      </c>
      <c r="AA1175" s="126" t="e">
        <f t="shared" si="469"/>
        <v>#REF!</v>
      </c>
      <c r="AB1175" s="77">
        <f t="shared" ca="1" si="457"/>
        <v>0</v>
      </c>
      <c r="AC1175" s="114"/>
      <c r="AD1175" s="124" t="s">
        <v>12</v>
      </c>
      <c r="AE1175" s="119" t="e">
        <f t="shared" si="465"/>
        <v>#REF!</v>
      </c>
      <c r="AF1175" s="126" t="str">
        <f>IF('100 Build &amp; Infeed'!AK1257&lt;&gt;"",'100 Build &amp; Infeed'!AK1257,"")</f>
        <v/>
      </c>
      <c r="AG1175" s="126" t="str">
        <f>IF('100 Build &amp; Infeed'!AL1257&lt;&gt;"",'100 Build &amp; Infeed'!AL1257,"")</f>
        <v/>
      </c>
      <c r="AH1175" s="126" t="e">
        <f>IF(#REF!&lt;&gt;"",#REF!,"")</f>
        <v>#REF!</v>
      </c>
      <c r="AI1175" s="126" t="e">
        <f t="shared" si="470"/>
        <v>#REF!</v>
      </c>
      <c r="AJ1175" s="77">
        <f t="shared" ca="1" si="458"/>
        <v>0</v>
      </c>
      <c r="AK1175" s="114"/>
      <c r="AL1175" s="123"/>
      <c r="AM1175" s="118"/>
      <c r="AN1175" s="116"/>
      <c r="AO1175" s="126"/>
      <c r="AP1175" s="175"/>
      <c r="AQ1175" s="114"/>
      <c r="AR1175" s="122" t="s">
        <v>2</v>
      </c>
      <c r="AS1175" s="119" t="e">
        <f t="shared" si="466"/>
        <v>#REF!</v>
      </c>
      <c r="AT1175" s="117"/>
      <c r="AU1175" s="126"/>
      <c r="AV1175" s="126"/>
      <c r="AW1175" s="126"/>
      <c r="AX1175" s="126"/>
      <c r="AY1175" s="126" t="e">
        <f>IF(#REF!&lt;&gt;"",#REF!,"")</f>
        <v>#REF!</v>
      </c>
      <c r="AZ1175" s="126" t="e">
        <f t="shared" si="471"/>
        <v>#REF!</v>
      </c>
      <c r="BA1175" s="115"/>
      <c r="BI1175" s="541"/>
      <c r="BK1175" s="109">
        <f t="shared" si="460"/>
        <v>74</v>
      </c>
      <c r="BL1175" s="109">
        <f t="shared" si="461"/>
        <v>122</v>
      </c>
      <c r="BM1175" s="24">
        <f t="shared" si="459"/>
        <v>323</v>
      </c>
      <c r="BN1175" s="24">
        <f t="shared" si="459"/>
        <v>524</v>
      </c>
      <c r="BO1175" s="24">
        <f t="shared" si="459"/>
        <v>725</v>
      </c>
      <c r="BR1175" s="109" t="s">
        <v>597</v>
      </c>
      <c r="BS1175" s="109">
        <v>13</v>
      </c>
      <c r="BT1175" s="109">
        <v>1</v>
      </c>
      <c r="BU1175" s="109">
        <v>0</v>
      </c>
      <c r="BV1175" s="109">
        <v>0</v>
      </c>
      <c r="BW1175" s="109">
        <v>19</v>
      </c>
      <c r="BX1175" s="109">
        <v>0</v>
      </c>
      <c r="BY1175" s="109">
        <v>0</v>
      </c>
      <c r="BZ1175" s="109">
        <v>0</v>
      </c>
      <c r="CA1175" s="109">
        <v>0</v>
      </c>
      <c r="CB1175" s="109">
        <v>0</v>
      </c>
      <c r="CC1175" s="109">
        <v>0</v>
      </c>
      <c r="CD1175" s="109">
        <v>0</v>
      </c>
      <c r="CE1175" s="109">
        <v>0</v>
      </c>
      <c r="CF1175" s="109">
        <v>0</v>
      </c>
    </row>
    <row r="1176" spans="1:84" ht="15.75" customHeight="1" outlineLevel="1" x14ac:dyDescent="0.25">
      <c r="A1176" s="541"/>
      <c r="B1176" s="122" t="s">
        <v>1</v>
      </c>
      <c r="C1176" s="119" t="e">
        <f t="shared" si="462"/>
        <v>#REF!</v>
      </c>
      <c r="D1176" s="117"/>
      <c r="E1176" s="126" t="str">
        <f>IF('100 Build &amp; Infeed'!D1258&lt;&gt;"",'100 Build &amp; Infeed'!D1258,"")</f>
        <v/>
      </c>
      <c r="F1176" s="126" t="str">
        <f>IF('100 Build &amp; Infeed'!E1258&lt;&gt;"",'100 Build &amp; Infeed'!E1258,"")</f>
        <v/>
      </c>
      <c r="G1176" s="126" t="e">
        <f>IF(#REF!&lt;&gt;"",#REF!,"")</f>
        <v>#REF!</v>
      </c>
      <c r="H1176" s="126" t="e">
        <f t="shared" si="467"/>
        <v>#REF!</v>
      </c>
      <c r="I1176" s="175">
        <f t="shared" ca="1" si="472"/>
        <v>0</v>
      </c>
      <c r="J1176" s="114"/>
      <c r="K1176" s="122" t="s">
        <v>0</v>
      </c>
      <c r="L1176" s="119" t="e">
        <f t="shared" si="463"/>
        <v>#REF!</v>
      </c>
      <c r="M1176" s="126"/>
      <c r="N1176" s="126"/>
      <c r="O1176" s="126"/>
      <c r="P1176" s="126" t="e">
        <f>IF(#REF!&lt;&gt;"",#REF!,"")</f>
        <v>#REF!</v>
      </c>
      <c r="Q1176" s="126" t="e">
        <f t="shared" si="468"/>
        <v>#REF!</v>
      </c>
      <c r="R1176" s="77">
        <f t="shared" ca="1" si="456"/>
        <v>0</v>
      </c>
      <c r="S1176" s="114"/>
      <c r="T1176" s="124" t="s">
        <v>11</v>
      </c>
      <c r="U1176" s="119" t="e">
        <f t="shared" si="464"/>
        <v>#REF!</v>
      </c>
      <c r="V1176" s="119"/>
      <c r="W1176" s="126" t="str">
        <f>IF('100 Build &amp; Infeed'!Z1258&lt;&gt;"",'100 Build &amp; Infeed'!Z1258,"")</f>
        <v/>
      </c>
      <c r="X1176" s="126"/>
      <c r="Y1176" s="126" t="str">
        <f>IF('100 Build &amp; Infeed'!AA1258&lt;&gt;"",'100 Build &amp; Infeed'!AA1258,"")</f>
        <v/>
      </c>
      <c r="Z1176" s="126" t="e">
        <f>IF(#REF!&lt;&gt;"",#REF!,"")</f>
        <v>#REF!</v>
      </c>
      <c r="AA1176" s="126" t="e">
        <f t="shared" si="469"/>
        <v>#REF!</v>
      </c>
      <c r="AB1176" s="77">
        <f t="shared" ca="1" si="457"/>
        <v>0</v>
      </c>
      <c r="AC1176" s="114"/>
      <c r="AD1176" s="124" t="s">
        <v>12</v>
      </c>
      <c r="AE1176" s="119" t="e">
        <f t="shared" si="465"/>
        <v>#REF!</v>
      </c>
      <c r="AF1176" s="126" t="str">
        <f>IF('100 Build &amp; Infeed'!AK1258&lt;&gt;"",'100 Build &amp; Infeed'!AK1258,"")</f>
        <v/>
      </c>
      <c r="AG1176" s="126" t="str">
        <f>IF('100 Build &amp; Infeed'!AL1258&lt;&gt;"",'100 Build &amp; Infeed'!AL1258,"")</f>
        <v/>
      </c>
      <c r="AH1176" s="126" t="e">
        <f>IF(#REF!&lt;&gt;"",#REF!,"")</f>
        <v>#REF!</v>
      </c>
      <c r="AI1176" s="126" t="e">
        <f t="shared" si="470"/>
        <v>#REF!</v>
      </c>
      <c r="AJ1176" s="77">
        <f t="shared" ca="1" si="458"/>
        <v>0</v>
      </c>
      <c r="AK1176" s="114"/>
      <c r="AL1176" s="123"/>
      <c r="AM1176" s="118"/>
      <c r="AN1176" s="116"/>
      <c r="AO1176" s="126"/>
      <c r="AP1176" s="175"/>
      <c r="AQ1176" s="114"/>
      <c r="AR1176" s="122" t="s">
        <v>2</v>
      </c>
      <c r="AS1176" s="119" t="e">
        <f t="shared" si="466"/>
        <v>#REF!</v>
      </c>
      <c r="AT1176" s="117"/>
      <c r="AU1176" s="126"/>
      <c r="AV1176" s="126"/>
      <c r="AW1176" s="126"/>
      <c r="AX1176" s="126"/>
      <c r="AY1176" s="126" t="e">
        <f>IF(#REF!&lt;&gt;"",#REF!,"")</f>
        <v>#REF!</v>
      </c>
      <c r="AZ1176" s="126" t="e">
        <f t="shared" si="471"/>
        <v>#REF!</v>
      </c>
      <c r="BA1176" s="115"/>
      <c r="BI1176" s="541"/>
      <c r="BK1176" s="109">
        <f t="shared" si="460"/>
        <v>75</v>
      </c>
      <c r="BL1176" s="109">
        <f t="shared" si="461"/>
        <v>122</v>
      </c>
      <c r="BM1176" s="24">
        <f t="shared" si="459"/>
        <v>323</v>
      </c>
      <c r="BN1176" s="24">
        <f t="shared" si="459"/>
        <v>524</v>
      </c>
      <c r="BO1176" s="24">
        <f t="shared" si="459"/>
        <v>725</v>
      </c>
      <c r="BR1176" s="109" t="s">
        <v>597</v>
      </c>
      <c r="BS1176" s="109">
        <v>14</v>
      </c>
      <c r="BT1176" s="109">
        <v>1</v>
      </c>
      <c r="BU1176" s="109">
        <v>0</v>
      </c>
      <c r="BV1176" s="109">
        <v>0</v>
      </c>
      <c r="BW1176" s="109">
        <v>19</v>
      </c>
      <c r="BX1176" s="109">
        <v>0</v>
      </c>
      <c r="BY1176" s="109">
        <v>0</v>
      </c>
      <c r="BZ1176" s="109">
        <v>0</v>
      </c>
      <c r="CA1176" s="109">
        <v>0</v>
      </c>
      <c r="CB1176" s="109">
        <v>0</v>
      </c>
      <c r="CC1176" s="109">
        <v>0</v>
      </c>
      <c r="CD1176" s="109">
        <v>0</v>
      </c>
      <c r="CE1176" s="109">
        <v>0</v>
      </c>
      <c r="CF1176" s="109">
        <v>0</v>
      </c>
    </row>
    <row r="1177" spans="1:84" ht="15.75" customHeight="1" outlineLevel="1" x14ac:dyDescent="0.25">
      <c r="A1177" s="541"/>
      <c r="B1177" s="122" t="s">
        <v>1</v>
      </c>
      <c r="C1177" s="119" t="e">
        <f t="shared" si="462"/>
        <v>#REF!</v>
      </c>
      <c r="D1177" s="117"/>
      <c r="E1177" s="126" t="str">
        <f>IF('100 Build &amp; Infeed'!D1259&lt;&gt;"",'100 Build &amp; Infeed'!D1259,"")</f>
        <v/>
      </c>
      <c r="F1177" s="126" t="str">
        <f>IF('100 Build &amp; Infeed'!E1259&lt;&gt;"",'100 Build &amp; Infeed'!E1259,"")</f>
        <v/>
      </c>
      <c r="G1177" s="126" t="e">
        <f>IF(#REF!&lt;&gt;"",#REF!,"")</f>
        <v>#REF!</v>
      </c>
      <c r="H1177" s="126" t="e">
        <f t="shared" si="467"/>
        <v>#REF!</v>
      </c>
      <c r="I1177" s="175">
        <f t="shared" ca="1" si="472"/>
        <v>0</v>
      </c>
      <c r="J1177" s="114"/>
      <c r="K1177" s="122" t="s">
        <v>0</v>
      </c>
      <c r="L1177" s="119" t="e">
        <f t="shared" si="463"/>
        <v>#REF!</v>
      </c>
      <c r="M1177" s="126"/>
      <c r="N1177" s="126"/>
      <c r="O1177" s="126"/>
      <c r="P1177" s="126" t="e">
        <f>IF(#REF!&lt;&gt;"",#REF!,"")</f>
        <v>#REF!</v>
      </c>
      <c r="Q1177" s="126" t="e">
        <f t="shared" si="468"/>
        <v>#REF!</v>
      </c>
      <c r="R1177" s="77">
        <f t="shared" ca="1" si="456"/>
        <v>0</v>
      </c>
      <c r="S1177" s="114"/>
      <c r="T1177" s="124" t="s">
        <v>11</v>
      </c>
      <c r="U1177" s="119" t="e">
        <f t="shared" si="464"/>
        <v>#REF!</v>
      </c>
      <c r="V1177" s="119"/>
      <c r="W1177" s="126" t="str">
        <f>IF('100 Build &amp; Infeed'!Z1259&lt;&gt;"",'100 Build &amp; Infeed'!Z1259,"")</f>
        <v/>
      </c>
      <c r="X1177" s="126"/>
      <c r="Y1177" s="126" t="str">
        <f>IF('100 Build &amp; Infeed'!AA1259&lt;&gt;"",'100 Build &amp; Infeed'!AA1259,"")</f>
        <v/>
      </c>
      <c r="Z1177" s="126" t="e">
        <f>IF(#REF!&lt;&gt;"",#REF!,"")</f>
        <v>#REF!</v>
      </c>
      <c r="AA1177" s="126" t="e">
        <f t="shared" si="469"/>
        <v>#REF!</v>
      </c>
      <c r="AB1177" s="77">
        <f t="shared" ca="1" si="457"/>
        <v>0</v>
      </c>
      <c r="AC1177" s="114"/>
      <c r="AD1177" s="124" t="s">
        <v>12</v>
      </c>
      <c r="AE1177" s="119" t="e">
        <f t="shared" si="465"/>
        <v>#REF!</v>
      </c>
      <c r="AF1177" s="126" t="str">
        <f>IF('100 Build &amp; Infeed'!AK1259&lt;&gt;"",'100 Build &amp; Infeed'!AK1259,"")</f>
        <v/>
      </c>
      <c r="AG1177" s="126" t="str">
        <f>IF('100 Build &amp; Infeed'!AL1259&lt;&gt;"",'100 Build &amp; Infeed'!AL1259,"")</f>
        <v/>
      </c>
      <c r="AH1177" s="126" t="e">
        <f>IF(#REF!&lt;&gt;"",#REF!,"")</f>
        <v>#REF!</v>
      </c>
      <c r="AI1177" s="126" t="e">
        <f t="shared" si="470"/>
        <v>#REF!</v>
      </c>
      <c r="AJ1177" s="77">
        <f t="shared" ca="1" si="458"/>
        <v>0</v>
      </c>
      <c r="AK1177" s="114"/>
      <c r="AL1177" s="123"/>
      <c r="AM1177" s="118"/>
      <c r="AN1177" s="116"/>
      <c r="AO1177" s="126"/>
      <c r="AP1177" s="175"/>
      <c r="AQ1177" s="114"/>
      <c r="AR1177" s="122" t="s">
        <v>2</v>
      </c>
      <c r="AS1177" s="119" t="e">
        <f t="shared" si="466"/>
        <v>#REF!</v>
      </c>
      <c r="AT1177" s="117"/>
      <c r="AU1177" s="126"/>
      <c r="AV1177" s="126"/>
      <c r="AW1177" s="126"/>
      <c r="AX1177" s="126"/>
      <c r="AY1177" s="126" t="e">
        <f>IF(#REF!&lt;&gt;"",#REF!,"")</f>
        <v>#REF!</v>
      </c>
      <c r="AZ1177" s="126" t="e">
        <f t="shared" si="471"/>
        <v>#REF!</v>
      </c>
      <c r="BA1177" s="115"/>
      <c r="BI1177" s="541"/>
      <c r="BK1177" s="109">
        <f t="shared" si="460"/>
        <v>76</v>
      </c>
      <c r="BL1177" s="109">
        <f t="shared" si="461"/>
        <v>122</v>
      </c>
      <c r="BM1177" s="24">
        <f t="shared" si="459"/>
        <v>323</v>
      </c>
      <c r="BN1177" s="24">
        <f t="shared" si="459"/>
        <v>524</v>
      </c>
      <c r="BO1177" s="24">
        <f t="shared" si="459"/>
        <v>725</v>
      </c>
      <c r="BR1177" s="109" t="s">
        <v>597</v>
      </c>
      <c r="BS1177" s="109">
        <v>15</v>
      </c>
      <c r="BT1177" s="109">
        <v>1</v>
      </c>
      <c r="BU1177" s="109">
        <v>0</v>
      </c>
      <c r="BV1177" s="109">
        <v>0</v>
      </c>
      <c r="BW1177" s="109">
        <v>19</v>
      </c>
      <c r="BX1177" s="109">
        <v>0</v>
      </c>
      <c r="BY1177" s="109">
        <v>0</v>
      </c>
      <c r="BZ1177" s="109">
        <v>0</v>
      </c>
      <c r="CA1177" s="109">
        <v>0</v>
      </c>
      <c r="CB1177" s="109">
        <v>0</v>
      </c>
      <c r="CC1177" s="109">
        <v>0</v>
      </c>
      <c r="CD1177" s="109">
        <v>0</v>
      </c>
      <c r="CE1177" s="109">
        <v>0</v>
      </c>
      <c r="CF1177" s="109">
        <v>0</v>
      </c>
    </row>
    <row r="1178" spans="1:84" ht="15.75" customHeight="1" outlineLevel="1" x14ac:dyDescent="0.25">
      <c r="A1178" s="541"/>
      <c r="B1178" s="122" t="s">
        <v>1</v>
      </c>
      <c r="C1178" s="119" t="e">
        <f t="shared" si="462"/>
        <v>#REF!</v>
      </c>
      <c r="D1178" s="117"/>
      <c r="E1178" s="126" t="str">
        <f>IF('100 Build &amp; Infeed'!D1260&lt;&gt;"",'100 Build &amp; Infeed'!D1260,"")</f>
        <v/>
      </c>
      <c r="F1178" s="126" t="str">
        <f>IF('100 Build &amp; Infeed'!E1260&lt;&gt;"",'100 Build &amp; Infeed'!E1260,"")</f>
        <v/>
      </c>
      <c r="G1178" s="126" t="e">
        <f>IF(#REF!&lt;&gt;"",#REF!,"")</f>
        <v>#REF!</v>
      </c>
      <c r="H1178" s="126" t="e">
        <f t="shared" si="467"/>
        <v>#REF!</v>
      </c>
      <c r="I1178" s="175">
        <f t="shared" ca="1" si="472"/>
        <v>0</v>
      </c>
      <c r="J1178" s="114"/>
      <c r="K1178" s="122" t="s">
        <v>0</v>
      </c>
      <c r="L1178" s="119" t="e">
        <f t="shared" si="463"/>
        <v>#REF!</v>
      </c>
      <c r="M1178" s="126"/>
      <c r="N1178" s="126"/>
      <c r="O1178" s="126"/>
      <c r="P1178" s="126" t="e">
        <f>IF(#REF!&lt;&gt;"",#REF!,"")</f>
        <v>#REF!</v>
      </c>
      <c r="Q1178" s="126" t="e">
        <f t="shared" si="468"/>
        <v>#REF!</v>
      </c>
      <c r="R1178" s="77">
        <f t="shared" ca="1" si="456"/>
        <v>0</v>
      </c>
      <c r="S1178" s="114"/>
      <c r="T1178" s="124" t="s">
        <v>11</v>
      </c>
      <c r="U1178" s="119" t="e">
        <f t="shared" si="464"/>
        <v>#REF!</v>
      </c>
      <c r="V1178" s="119"/>
      <c r="W1178" s="126" t="str">
        <f>IF('100 Build &amp; Infeed'!Z1260&lt;&gt;"",'100 Build &amp; Infeed'!Z1260,"")</f>
        <v/>
      </c>
      <c r="X1178" s="126"/>
      <c r="Y1178" s="126" t="str">
        <f>IF('100 Build &amp; Infeed'!AA1260&lt;&gt;"",'100 Build &amp; Infeed'!AA1260,"")</f>
        <v/>
      </c>
      <c r="Z1178" s="126" t="e">
        <f>IF(#REF!&lt;&gt;"",#REF!,"")</f>
        <v>#REF!</v>
      </c>
      <c r="AA1178" s="126" t="e">
        <f t="shared" si="469"/>
        <v>#REF!</v>
      </c>
      <c r="AB1178" s="77">
        <f t="shared" ca="1" si="457"/>
        <v>0</v>
      </c>
      <c r="AC1178" s="114"/>
      <c r="AD1178" s="124" t="s">
        <v>12</v>
      </c>
      <c r="AE1178" s="119" t="e">
        <f t="shared" si="465"/>
        <v>#REF!</v>
      </c>
      <c r="AF1178" s="126" t="str">
        <f>IF('100 Build &amp; Infeed'!AK1260&lt;&gt;"",'100 Build &amp; Infeed'!AK1260,"")</f>
        <v/>
      </c>
      <c r="AG1178" s="126" t="str">
        <f>IF('100 Build &amp; Infeed'!AL1260&lt;&gt;"",'100 Build &amp; Infeed'!AL1260,"")</f>
        <v/>
      </c>
      <c r="AH1178" s="126" t="e">
        <f>IF(#REF!&lt;&gt;"",#REF!,"")</f>
        <v>#REF!</v>
      </c>
      <c r="AI1178" s="126" t="e">
        <f t="shared" si="470"/>
        <v>#REF!</v>
      </c>
      <c r="AJ1178" s="77">
        <f t="shared" ca="1" si="458"/>
        <v>0</v>
      </c>
      <c r="AK1178" s="114"/>
      <c r="AL1178" s="123"/>
      <c r="AM1178" s="118"/>
      <c r="AN1178" s="116"/>
      <c r="AO1178" s="126"/>
      <c r="AP1178" s="175"/>
      <c r="AQ1178" s="114"/>
      <c r="AR1178" s="122" t="s">
        <v>2</v>
      </c>
      <c r="AS1178" s="119" t="e">
        <f t="shared" si="466"/>
        <v>#REF!</v>
      </c>
      <c r="AT1178" s="117"/>
      <c r="AU1178" s="126"/>
      <c r="AV1178" s="126"/>
      <c r="AW1178" s="126"/>
      <c r="AX1178" s="126"/>
      <c r="AY1178" s="126" t="e">
        <f>IF(#REF!&lt;&gt;"",#REF!,"")</f>
        <v>#REF!</v>
      </c>
      <c r="AZ1178" s="126" t="e">
        <f t="shared" si="471"/>
        <v>#REF!</v>
      </c>
      <c r="BA1178" s="115"/>
      <c r="BI1178" s="541"/>
      <c r="BK1178" s="109">
        <f t="shared" si="460"/>
        <v>77</v>
      </c>
      <c r="BL1178" s="109">
        <f t="shared" si="461"/>
        <v>122</v>
      </c>
      <c r="BM1178" s="24">
        <f t="shared" si="459"/>
        <v>323</v>
      </c>
      <c r="BN1178" s="24">
        <f t="shared" si="459"/>
        <v>524</v>
      </c>
      <c r="BO1178" s="24">
        <f t="shared" si="459"/>
        <v>725</v>
      </c>
      <c r="BR1178" s="109" t="s">
        <v>597</v>
      </c>
      <c r="BS1178" s="109">
        <v>16</v>
      </c>
      <c r="BT1178" s="109">
        <v>1</v>
      </c>
      <c r="BU1178" s="109">
        <v>0</v>
      </c>
      <c r="BV1178" s="109">
        <v>0</v>
      </c>
      <c r="BW1178" s="109">
        <v>19</v>
      </c>
      <c r="BX1178" s="109">
        <v>0</v>
      </c>
      <c r="BY1178" s="109">
        <v>0</v>
      </c>
      <c r="BZ1178" s="109">
        <v>0</v>
      </c>
      <c r="CA1178" s="109">
        <v>0</v>
      </c>
      <c r="CB1178" s="109">
        <v>0</v>
      </c>
      <c r="CC1178" s="109">
        <v>0</v>
      </c>
      <c r="CD1178" s="109">
        <v>0</v>
      </c>
      <c r="CE1178" s="109">
        <v>0</v>
      </c>
      <c r="CF1178" s="109">
        <v>0</v>
      </c>
    </row>
    <row r="1179" spans="1:84" ht="15.75" customHeight="1" outlineLevel="1" x14ac:dyDescent="0.25">
      <c r="A1179" s="541"/>
      <c r="B1179" s="122" t="s">
        <v>1</v>
      </c>
      <c r="C1179" s="119" t="e">
        <f t="shared" si="462"/>
        <v>#REF!</v>
      </c>
      <c r="D1179" s="117"/>
      <c r="E1179" s="126" t="str">
        <f>IF('100 Build &amp; Infeed'!D1261&lt;&gt;"",'100 Build &amp; Infeed'!D1261,"")</f>
        <v/>
      </c>
      <c r="F1179" s="126" t="str">
        <f>IF('100 Build &amp; Infeed'!E1261&lt;&gt;"",'100 Build &amp; Infeed'!E1261,"")</f>
        <v/>
      </c>
      <c r="G1179" s="126" t="e">
        <f>IF(#REF!&lt;&gt;"",#REF!,"")</f>
        <v>#REF!</v>
      </c>
      <c r="H1179" s="126" t="e">
        <f t="shared" si="467"/>
        <v>#REF!</v>
      </c>
      <c r="I1179" s="175">
        <f t="shared" ca="1" si="472"/>
        <v>0</v>
      </c>
      <c r="J1179" s="114"/>
      <c r="K1179" s="122" t="s">
        <v>0</v>
      </c>
      <c r="L1179" s="119" t="e">
        <f t="shared" si="463"/>
        <v>#REF!</v>
      </c>
      <c r="M1179" s="126"/>
      <c r="N1179" s="126"/>
      <c r="O1179" s="126"/>
      <c r="P1179" s="126" t="e">
        <f>IF(#REF!&lt;&gt;"",#REF!,"")</f>
        <v>#REF!</v>
      </c>
      <c r="Q1179" s="126" t="e">
        <f t="shared" si="468"/>
        <v>#REF!</v>
      </c>
      <c r="R1179" s="77">
        <f t="shared" ca="1" si="456"/>
        <v>0</v>
      </c>
      <c r="S1179" s="114"/>
      <c r="T1179" s="124" t="s">
        <v>11</v>
      </c>
      <c r="U1179" s="119" t="e">
        <f t="shared" si="464"/>
        <v>#REF!</v>
      </c>
      <c r="V1179" s="119"/>
      <c r="W1179" s="126" t="str">
        <f>IF('100 Build &amp; Infeed'!Z1261&lt;&gt;"",'100 Build &amp; Infeed'!Z1261,"")</f>
        <v/>
      </c>
      <c r="X1179" s="126"/>
      <c r="Y1179" s="126" t="str">
        <f>IF('100 Build &amp; Infeed'!AA1261&lt;&gt;"",'100 Build &amp; Infeed'!AA1261,"")</f>
        <v/>
      </c>
      <c r="Z1179" s="126" t="e">
        <f>IF(#REF!&lt;&gt;"",#REF!,"")</f>
        <v>#REF!</v>
      </c>
      <c r="AA1179" s="126" t="e">
        <f t="shared" si="469"/>
        <v>#REF!</v>
      </c>
      <c r="AB1179" s="77">
        <f t="shared" ca="1" si="457"/>
        <v>0</v>
      </c>
      <c r="AC1179" s="114"/>
      <c r="AD1179" s="124" t="s">
        <v>12</v>
      </c>
      <c r="AE1179" s="119" t="e">
        <f t="shared" si="465"/>
        <v>#REF!</v>
      </c>
      <c r="AF1179" s="126" t="str">
        <f>IF('100 Build &amp; Infeed'!AK1261&lt;&gt;"",'100 Build &amp; Infeed'!AK1261,"")</f>
        <v/>
      </c>
      <c r="AG1179" s="126" t="str">
        <f>IF('100 Build &amp; Infeed'!AL1261&lt;&gt;"",'100 Build &amp; Infeed'!AL1261,"")</f>
        <v/>
      </c>
      <c r="AH1179" s="126" t="e">
        <f>IF(#REF!&lt;&gt;"",#REF!,"")</f>
        <v>#REF!</v>
      </c>
      <c r="AI1179" s="126" t="e">
        <f t="shared" si="470"/>
        <v>#REF!</v>
      </c>
      <c r="AJ1179" s="77">
        <f t="shared" ca="1" si="458"/>
        <v>0</v>
      </c>
      <c r="AK1179" s="114"/>
      <c r="AL1179" s="123"/>
      <c r="AM1179" s="118"/>
      <c r="AN1179" s="116"/>
      <c r="AO1179" s="126"/>
      <c r="AP1179" s="175"/>
      <c r="AQ1179" s="114"/>
      <c r="AR1179" s="122" t="s">
        <v>2</v>
      </c>
      <c r="AS1179" s="119" t="e">
        <f t="shared" si="466"/>
        <v>#REF!</v>
      </c>
      <c r="AT1179" s="117"/>
      <c r="AU1179" s="126"/>
      <c r="AV1179" s="126"/>
      <c r="AW1179" s="126"/>
      <c r="AX1179" s="126"/>
      <c r="AY1179" s="126" t="e">
        <f>IF(#REF!&lt;&gt;"",#REF!,"")</f>
        <v>#REF!</v>
      </c>
      <c r="AZ1179" s="126" t="e">
        <f t="shared" si="471"/>
        <v>#REF!</v>
      </c>
      <c r="BA1179" s="115"/>
      <c r="BI1179" s="541"/>
      <c r="BK1179" s="109">
        <f t="shared" si="460"/>
        <v>78</v>
      </c>
      <c r="BL1179" s="109">
        <f t="shared" si="461"/>
        <v>122</v>
      </c>
      <c r="BM1179" s="24">
        <f t="shared" si="459"/>
        <v>323</v>
      </c>
      <c r="BN1179" s="24">
        <f t="shared" si="459"/>
        <v>524</v>
      </c>
      <c r="BO1179" s="24">
        <f t="shared" si="459"/>
        <v>725</v>
      </c>
      <c r="BR1179" s="109" t="s">
        <v>597</v>
      </c>
      <c r="BS1179" s="109">
        <v>17</v>
      </c>
      <c r="BT1179" s="109">
        <v>1</v>
      </c>
      <c r="BU1179" s="109">
        <v>0</v>
      </c>
      <c r="BV1179" s="109">
        <v>0</v>
      </c>
      <c r="BW1179" s="109">
        <v>19</v>
      </c>
      <c r="BX1179" s="109">
        <v>0</v>
      </c>
      <c r="BY1179" s="109">
        <v>0</v>
      </c>
      <c r="BZ1179" s="109">
        <v>0</v>
      </c>
      <c r="CA1179" s="109">
        <v>0</v>
      </c>
      <c r="CB1179" s="109">
        <v>0</v>
      </c>
      <c r="CC1179" s="109">
        <v>0</v>
      </c>
      <c r="CD1179" s="109">
        <v>0</v>
      </c>
      <c r="CE1179" s="109">
        <v>0</v>
      </c>
      <c r="CF1179" s="109">
        <v>0</v>
      </c>
    </row>
    <row r="1180" spans="1:84" ht="15.75" customHeight="1" outlineLevel="1" x14ac:dyDescent="0.25">
      <c r="A1180" s="541"/>
      <c r="B1180" s="122" t="s">
        <v>1</v>
      </c>
      <c r="C1180" s="119" t="e">
        <f t="shared" si="462"/>
        <v>#REF!</v>
      </c>
      <c r="D1180" s="117"/>
      <c r="E1180" s="126" t="str">
        <f>IF('100 Build &amp; Infeed'!D1262&lt;&gt;"",'100 Build &amp; Infeed'!D1262,"")</f>
        <v/>
      </c>
      <c r="F1180" s="126" t="str">
        <f>IF('100 Build &amp; Infeed'!E1262&lt;&gt;"",'100 Build &amp; Infeed'!E1262,"")</f>
        <v/>
      </c>
      <c r="G1180" s="126" t="e">
        <f>IF(#REF!&lt;&gt;"",#REF!,"")</f>
        <v>#REF!</v>
      </c>
      <c r="H1180" s="126" t="e">
        <f t="shared" si="467"/>
        <v>#REF!</v>
      </c>
      <c r="I1180" s="175">
        <f t="shared" ca="1" si="472"/>
        <v>0</v>
      </c>
      <c r="J1180" s="114"/>
      <c r="K1180" s="122" t="s">
        <v>0</v>
      </c>
      <c r="L1180" s="119" t="e">
        <f t="shared" si="463"/>
        <v>#REF!</v>
      </c>
      <c r="M1180" s="126"/>
      <c r="N1180" s="126"/>
      <c r="O1180" s="126"/>
      <c r="P1180" s="126" t="e">
        <f>IF(#REF!&lt;&gt;"",#REF!,"")</f>
        <v>#REF!</v>
      </c>
      <c r="Q1180" s="126" t="e">
        <f t="shared" si="468"/>
        <v>#REF!</v>
      </c>
      <c r="R1180" s="77">
        <f t="shared" ca="1" si="456"/>
        <v>0</v>
      </c>
      <c r="S1180" s="114"/>
      <c r="T1180" s="124" t="s">
        <v>11</v>
      </c>
      <c r="U1180" s="119" t="e">
        <f t="shared" si="464"/>
        <v>#REF!</v>
      </c>
      <c r="V1180" s="119"/>
      <c r="W1180" s="126" t="str">
        <f>IF('100 Build &amp; Infeed'!Z1262&lt;&gt;"",'100 Build &amp; Infeed'!Z1262,"")</f>
        <v/>
      </c>
      <c r="X1180" s="126"/>
      <c r="Y1180" s="126" t="str">
        <f>IF('100 Build &amp; Infeed'!AA1262&lt;&gt;"",'100 Build &amp; Infeed'!AA1262,"")</f>
        <v/>
      </c>
      <c r="Z1180" s="126" t="e">
        <f>IF(#REF!&lt;&gt;"",#REF!,"")</f>
        <v>#REF!</v>
      </c>
      <c r="AA1180" s="126" t="e">
        <f t="shared" si="469"/>
        <v>#REF!</v>
      </c>
      <c r="AB1180" s="77">
        <f t="shared" ca="1" si="457"/>
        <v>0</v>
      </c>
      <c r="AC1180" s="114"/>
      <c r="AD1180" s="124" t="s">
        <v>12</v>
      </c>
      <c r="AE1180" s="119" t="e">
        <f t="shared" si="465"/>
        <v>#REF!</v>
      </c>
      <c r="AF1180" s="126" t="str">
        <f>IF('100 Build &amp; Infeed'!AK1262&lt;&gt;"",'100 Build &amp; Infeed'!AK1262,"")</f>
        <v/>
      </c>
      <c r="AG1180" s="126" t="str">
        <f>IF('100 Build &amp; Infeed'!AL1262&lt;&gt;"",'100 Build &amp; Infeed'!AL1262,"")</f>
        <v/>
      </c>
      <c r="AH1180" s="126" t="e">
        <f>IF(#REF!&lt;&gt;"",#REF!,"")</f>
        <v>#REF!</v>
      </c>
      <c r="AI1180" s="126" t="e">
        <f t="shared" si="470"/>
        <v>#REF!</v>
      </c>
      <c r="AJ1180" s="77">
        <f t="shared" ca="1" si="458"/>
        <v>0</v>
      </c>
      <c r="AK1180" s="114"/>
      <c r="AL1180" s="123"/>
      <c r="AM1180" s="118"/>
      <c r="AN1180" s="116"/>
      <c r="AO1180" s="126"/>
      <c r="AP1180" s="175"/>
      <c r="AQ1180" s="114"/>
      <c r="AR1180" s="122" t="s">
        <v>2</v>
      </c>
      <c r="AS1180" s="119" t="e">
        <f t="shared" si="466"/>
        <v>#REF!</v>
      </c>
      <c r="AT1180" s="117"/>
      <c r="AU1180" s="126"/>
      <c r="AV1180" s="126"/>
      <c r="AW1180" s="126"/>
      <c r="AX1180" s="126"/>
      <c r="AY1180" s="126" t="e">
        <f>IF(#REF!&lt;&gt;"",#REF!,"")</f>
        <v>#REF!</v>
      </c>
      <c r="AZ1180" s="126" t="e">
        <f t="shared" si="471"/>
        <v>#REF!</v>
      </c>
      <c r="BA1180" s="115"/>
      <c r="BI1180" s="541"/>
      <c r="BK1180" s="109">
        <f t="shared" si="460"/>
        <v>79</v>
      </c>
      <c r="BL1180" s="109">
        <f t="shared" si="461"/>
        <v>122</v>
      </c>
      <c r="BM1180" s="24">
        <f t="shared" si="459"/>
        <v>323</v>
      </c>
      <c r="BN1180" s="24">
        <f t="shared" si="459"/>
        <v>524</v>
      </c>
      <c r="BO1180" s="24">
        <f t="shared" si="459"/>
        <v>725</v>
      </c>
      <c r="BR1180" s="109" t="s">
        <v>597</v>
      </c>
      <c r="BS1180" s="109">
        <v>18</v>
      </c>
      <c r="BT1180" s="109">
        <v>1</v>
      </c>
      <c r="BU1180" s="109">
        <v>0</v>
      </c>
      <c r="BV1180" s="109">
        <v>0</v>
      </c>
      <c r="BW1180" s="109">
        <v>19</v>
      </c>
      <c r="BX1180" s="109">
        <v>0</v>
      </c>
      <c r="BY1180" s="109">
        <v>0</v>
      </c>
      <c r="BZ1180" s="109">
        <v>0</v>
      </c>
      <c r="CA1180" s="109">
        <v>0</v>
      </c>
      <c r="CB1180" s="109">
        <v>0</v>
      </c>
      <c r="CC1180" s="109">
        <v>0</v>
      </c>
      <c r="CD1180" s="109">
        <v>0</v>
      </c>
      <c r="CE1180" s="109">
        <v>0</v>
      </c>
      <c r="CF1180" s="109">
        <v>0</v>
      </c>
    </row>
    <row r="1181" spans="1:84" ht="15.75" customHeight="1" outlineLevel="1" x14ac:dyDescent="0.25">
      <c r="A1181" s="541"/>
      <c r="B1181" s="122" t="s">
        <v>1</v>
      </c>
      <c r="C1181" s="119" t="e">
        <f t="shared" si="462"/>
        <v>#REF!</v>
      </c>
      <c r="D1181" s="117"/>
      <c r="E1181" s="126" t="str">
        <f>IF('100 Build &amp; Infeed'!D1263&lt;&gt;"",'100 Build &amp; Infeed'!D1263,"")</f>
        <v/>
      </c>
      <c r="F1181" s="126" t="str">
        <f>IF('100 Build &amp; Infeed'!E1263&lt;&gt;"",'100 Build &amp; Infeed'!E1263,"")</f>
        <v/>
      </c>
      <c r="G1181" s="126" t="e">
        <f>IF(#REF!&lt;&gt;"",#REF!,"")</f>
        <v>#REF!</v>
      </c>
      <c r="H1181" s="126" t="e">
        <f t="shared" si="467"/>
        <v>#REF!</v>
      </c>
      <c r="I1181" s="175">
        <f t="shared" ca="1" si="472"/>
        <v>0</v>
      </c>
      <c r="J1181" s="114"/>
      <c r="K1181" s="122" t="s">
        <v>0</v>
      </c>
      <c r="L1181" s="119" t="e">
        <f t="shared" si="463"/>
        <v>#REF!</v>
      </c>
      <c r="M1181" s="126"/>
      <c r="N1181" s="126"/>
      <c r="O1181" s="126"/>
      <c r="P1181" s="126" t="e">
        <f>IF(#REF!&lt;&gt;"",#REF!,"")</f>
        <v>#REF!</v>
      </c>
      <c r="Q1181" s="126" t="e">
        <f t="shared" si="468"/>
        <v>#REF!</v>
      </c>
      <c r="R1181" s="77">
        <f t="shared" ca="1" si="456"/>
        <v>0</v>
      </c>
      <c r="S1181" s="114"/>
      <c r="T1181" s="124" t="s">
        <v>11</v>
      </c>
      <c r="U1181" s="119" t="e">
        <f t="shared" si="464"/>
        <v>#REF!</v>
      </c>
      <c r="V1181" s="119"/>
      <c r="W1181" s="126" t="str">
        <f>IF('100 Build &amp; Infeed'!Z1263&lt;&gt;"",'100 Build &amp; Infeed'!Z1263,"")</f>
        <v/>
      </c>
      <c r="X1181" s="126"/>
      <c r="Y1181" s="126" t="str">
        <f>IF('100 Build &amp; Infeed'!AA1263&lt;&gt;"",'100 Build &amp; Infeed'!AA1263,"")</f>
        <v/>
      </c>
      <c r="Z1181" s="126" t="e">
        <f>IF(#REF!&lt;&gt;"",#REF!,"")</f>
        <v>#REF!</v>
      </c>
      <c r="AA1181" s="126" t="e">
        <f t="shared" si="469"/>
        <v>#REF!</v>
      </c>
      <c r="AB1181" s="77">
        <f t="shared" ca="1" si="457"/>
        <v>0</v>
      </c>
      <c r="AC1181" s="114"/>
      <c r="AD1181" s="124" t="s">
        <v>12</v>
      </c>
      <c r="AE1181" s="119" t="e">
        <f t="shared" si="465"/>
        <v>#REF!</v>
      </c>
      <c r="AF1181" s="126" t="str">
        <f>IF('100 Build &amp; Infeed'!AK1263&lt;&gt;"",'100 Build &amp; Infeed'!AK1263,"")</f>
        <v/>
      </c>
      <c r="AG1181" s="126" t="str">
        <f>IF('100 Build &amp; Infeed'!AL1263&lt;&gt;"",'100 Build &amp; Infeed'!AL1263,"")</f>
        <v/>
      </c>
      <c r="AH1181" s="126" t="e">
        <f>IF(#REF!&lt;&gt;"",#REF!,"")</f>
        <v>#REF!</v>
      </c>
      <c r="AI1181" s="126" t="e">
        <f t="shared" si="470"/>
        <v>#REF!</v>
      </c>
      <c r="AJ1181" s="77">
        <f t="shared" ca="1" si="458"/>
        <v>0</v>
      </c>
      <c r="AK1181" s="114"/>
      <c r="AL1181" s="123"/>
      <c r="AM1181" s="118"/>
      <c r="AN1181" s="116"/>
      <c r="AO1181" s="126"/>
      <c r="AP1181" s="175"/>
      <c r="AQ1181" s="114"/>
      <c r="AR1181" s="122" t="s">
        <v>2</v>
      </c>
      <c r="AS1181" s="119" t="e">
        <f t="shared" si="466"/>
        <v>#REF!</v>
      </c>
      <c r="AT1181" s="117"/>
      <c r="AU1181" s="126"/>
      <c r="AV1181" s="126"/>
      <c r="AW1181" s="126"/>
      <c r="AX1181" s="126"/>
      <c r="AY1181" s="126" t="e">
        <f>IF(#REF!&lt;&gt;"",#REF!,"")</f>
        <v>#REF!</v>
      </c>
      <c r="AZ1181" s="126" t="e">
        <f t="shared" si="471"/>
        <v>#REF!</v>
      </c>
      <c r="BA1181" s="115"/>
      <c r="BI1181" s="541"/>
      <c r="BK1181" s="109">
        <f t="shared" si="460"/>
        <v>70</v>
      </c>
      <c r="BL1181" s="109">
        <f t="shared" si="461"/>
        <v>123</v>
      </c>
      <c r="BM1181" s="24">
        <f t="shared" ref="BM1181:BO1200" si="473">BL1181+201</f>
        <v>324</v>
      </c>
      <c r="BN1181" s="24">
        <f t="shared" si="473"/>
        <v>525</v>
      </c>
      <c r="BO1181" s="24">
        <f t="shared" si="473"/>
        <v>726</v>
      </c>
      <c r="BR1181" s="109" t="s">
        <v>598</v>
      </c>
    </row>
    <row r="1182" spans="1:84" ht="15.75" customHeight="1" outlineLevel="1" x14ac:dyDescent="0.25">
      <c r="A1182" s="541"/>
      <c r="B1182" s="122" t="s">
        <v>1</v>
      </c>
      <c r="C1182" s="119" t="e">
        <f t="shared" si="462"/>
        <v>#REF!</v>
      </c>
      <c r="D1182" s="117"/>
      <c r="E1182" s="126" t="str">
        <f>IF('100 Build &amp; Infeed'!D1264&lt;&gt;"",'100 Build &amp; Infeed'!D1264,"")</f>
        <v/>
      </c>
      <c r="F1182" s="126" t="str">
        <f>IF('100 Build &amp; Infeed'!E1264&lt;&gt;"",'100 Build &amp; Infeed'!E1264,"")</f>
        <v/>
      </c>
      <c r="G1182" s="126" t="e">
        <f>IF(#REF!&lt;&gt;"",#REF!,"")</f>
        <v>#REF!</v>
      </c>
      <c r="H1182" s="126" t="e">
        <f t="shared" si="467"/>
        <v>#REF!</v>
      </c>
      <c r="I1182" s="175">
        <f t="shared" ca="1" si="472"/>
        <v>0</v>
      </c>
      <c r="J1182" s="114"/>
      <c r="K1182" s="122" t="s">
        <v>0</v>
      </c>
      <c r="L1182" s="119" t="e">
        <f t="shared" si="463"/>
        <v>#REF!</v>
      </c>
      <c r="M1182" s="126"/>
      <c r="N1182" s="126"/>
      <c r="O1182" s="126"/>
      <c r="P1182" s="126" t="e">
        <f>IF(#REF!&lt;&gt;"",#REF!,"")</f>
        <v>#REF!</v>
      </c>
      <c r="Q1182" s="126" t="e">
        <f t="shared" si="468"/>
        <v>#REF!</v>
      </c>
      <c r="R1182" s="77">
        <f t="shared" ca="1" si="456"/>
        <v>0</v>
      </c>
      <c r="S1182" s="114"/>
      <c r="T1182" s="124" t="s">
        <v>11</v>
      </c>
      <c r="U1182" s="119" t="e">
        <f t="shared" si="464"/>
        <v>#REF!</v>
      </c>
      <c r="V1182" s="119"/>
      <c r="W1182" s="126" t="str">
        <f>IF('100 Build &amp; Infeed'!Z1264&lt;&gt;"",'100 Build &amp; Infeed'!Z1264,"")</f>
        <v/>
      </c>
      <c r="X1182" s="126"/>
      <c r="Y1182" s="126" t="str">
        <f>IF('100 Build &amp; Infeed'!AA1264&lt;&gt;"",'100 Build &amp; Infeed'!AA1264,"")</f>
        <v/>
      </c>
      <c r="Z1182" s="126" t="e">
        <f>IF(#REF!&lt;&gt;"",#REF!,"")</f>
        <v>#REF!</v>
      </c>
      <c r="AA1182" s="126" t="e">
        <f t="shared" si="469"/>
        <v>#REF!</v>
      </c>
      <c r="AB1182" s="77">
        <f t="shared" ca="1" si="457"/>
        <v>0</v>
      </c>
      <c r="AC1182" s="114"/>
      <c r="AD1182" s="124" t="s">
        <v>12</v>
      </c>
      <c r="AE1182" s="119" t="e">
        <f t="shared" si="465"/>
        <v>#REF!</v>
      </c>
      <c r="AF1182" s="126" t="str">
        <f>IF('100 Build &amp; Infeed'!AK1264&lt;&gt;"",'100 Build &amp; Infeed'!AK1264,"")</f>
        <v/>
      </c>
      <c r="AG1182" s="126" t="str">
        <f>IF('100 Build &amp; Infeed'!AL1264&lt;&gt;"",'100 Build &amp; Infeed'!AL1264,"")</f>
        <v/>
      </c>
      <c r="AH1182" s="126" t="e">
        <f>IF(#REF!&lt;&gt;"",#REF!,"")</f>
        <v>#REF!</v>
      </c>
      <c r="AI1182" s="126" t="e">
        <f t="shared" si="470"/>
        <v>#REF!</v>
      </c>
      <c r="AJ1182" s="77">
        <f t="shared" ca="1" si="458"/>
        <v>0</v>
      </c>
      <c r="AK1182" s="114"/>
      <c r="AL1182" s="123"/>
      <c r="AM1182" s="118"/>
      <c r="AN1182" s="116"/>
      <c r="AO1182" s="126"/>
      <c r="AP1182" s="175"/>
      <c r="AQ1182" s="114"/>
      <c r="AR1182" s="122" t="s">
        <v>2</v>
      </c>
      <c r="AS1182" s="119" t="e">
        <f t="shared" si="466"/>
        <v>#REF!</v>
      </c>
      <c r="AT1182" s="117"/>
      <c r="AU1182" s="126"/>
      <c r="AV1182" s="126"/>
      <c r="AW1182" s="126"/>
      <c r="AX1182" s="126"/>
      <c r="AY1182" s="126" t="e">
        <f>IF(#REF!&lt;&gt;"",#REF!,"")</f>
        <v>#REF!</v>
      </c>
      <c r="AZ1182" s="126" t="e">
        <f t="shared" si="471"/>
        <v>#REF!</v>
      </c>
      <c r="BA1182" s="115"/>
      <c r="BI1182" s="541"/>
      <c r="BK1182" s="109">
        <f t="shared" si="460"/>
        <v>71</v>
      </c>
      <c r="BL1182" s="109">
        <f t="shared" si="461"/>
        <v>123</v>
      </c>
      <c r="BM1182" s="24">
        <f t="shared" si="473"/>
        <v>324</v>
      </c>
      <c r="BN1182" s="24">
        <f t="shared" si="473"/>
        <v>525</v>
      </c>
      <c r="BO1182" s="24">
        <f t="shared" si="473"/>
        <v>726</v>
      </c>
      <c r="BR1182" s="109" t="s">
        <v>598</v>
      </c>
    </row>
    <row r="1183" spans="1:84" ht="15.75" customHeight="1" outlineLevel="1" x14ac:dyDescent="0.25">
      <c r="A1183" s="541"/>
      <c r="B1183" s="122" t="s">
        <v>1</v>
      </c>
      <c r="C1183" s="119" t="e">
        <f t="shared" si="462"/>
        <v>#REF!</v>
      </c>
      <c r="D1183" s="117"/>
      <c r="E1183" s="126" t="str">
        <f>IF('100 Build &amp; Infeed'!D1265&lt;&gt;"",'100 Build &amp; Infeed'!D1265,"")</f>
        <v/>
      </c>
      <c r="F1183" s="126" t="str">
        <f>IF('100 Build &amp; Infeed'!E1265&lt;&gt;"",'100 Build &amp; Infeed'!E1265,"")</f>
        <v/>
      </c>
      <c r="G1183" s="126" t="e">
        <f>IF(#REF!&lt;&gt;"",#REF!,"")</f>
        <v>#REF!</v>
      </c>
      <c r="H1183" s="126" t="e">
        <f t="shared" si="467"/>
        <v>#REF!</v>
      </c>
      <c r="I1183" s="175">
        <f t="shared" ca="1" si="472"/>
        <v>0</v>
      </c>
      <c r="J1183" s="114"/>
      <c r="K1183" s="122" t="s">
        <v>0</v>
      </c>
      <c r="L1183" s="119" t="e">
        <f t="shared" si="463"/>
        <v>#REF!</v>
      </c>
      <c r="M1183" s="126"/>
      <c r="N1183" s="126"/>
      <c r="O1183" s="126"/>
      <c r="P1183" s="126" t="e">
        <f>IF(#REF!&lt;&gt;"",#REF!,"")</f>
        <v>#REF!</v>
      </c>
      <c r="Q1183" s="126" t="e">
        <f t="shared" si="468"/>
        <v>#REF!</v>
      </c>
      <c r="R1183" s="77">
        <f t="shared" ca="1" si="456"/>
        <v>0</v>
      </c>
      <c r="S1183" s="114"/>
      <c r="T1183" s="124" t="s">
        <v>11</v>
      </c>
      <c r="U1183" s="119" t="e">
        <f t="shared" si="464"/>
        <v>#REF!</v>
      </c>
      <c r="V1183" s="119"/>
      <c r="W1183" s="126" t="str">
        <f>IF('100 Build &amp; Infeed'!Z1265&lt;&gt;"",'100 Build &amp; Infeed'!Z1265,"")</f>
        <v/>
      </c>
      <c r="X1183" s="126"/>
      <c r="Y1183" s="126" t="str">
        <f>IF('100 Build &amp; Infeed'!AA1265&lt;&gt;"",'100 Build &amp; Infeed'!AA1265,"")</f>
        <v/>
      </c>
      <c r="Z1183" s="126" t="e">
        <f>IF(#REF!&lt;&gt;"",#REF!,"")</f>
        <v>#REF!</v>
      </c>
      <c r="AA1183" s="126" t="e">
        <f t="shared" si="469"/>
        <v>#REF!</v>
      </c>
      <c r="AB1183" s="77">
        <f t="shared" ca="1" si="457"/>
        <v>0</v>
      </c>
      <c r="AC1183" s="114"/>
      <c r="AD1183" s="124" t="s">
        <v>12</v>
      </c>
      <c r="AE1183" s="119" t="e">
        <f t="shared" si="465"/>
        <v>#REF!</v>
      </c>
      <c r="AF1183" s="126" t="str">
        <f>IF('100 Build &amp; Infeed'!AK1265&lt;&gt;"",'100 Build &amp; Infeed'!AK1265,"")</f>
        <v/>
      </c>
      <c r="AG1183" s="126" t="str">
        <f>IF('100 Build &amp; Infeed'!AL1265&lt;&gt;"",'100 Build &amp; Infeed'!AL1265,"")</f>
        <v/>
      </c>
      <c r="AH1183" s="126" t="e">
        <f>IF(#REF!&lt;&gt;"",#REF!,"")</f>
        <v>#REF!</v>
      </c>
      <c r="AI1183" s="126" t="e">
        <f t="shared" si="470"/>
        <v>#REF!</v>
      </c>
      <c r="AJ1183" s="77">
        <f t="shared" ca="1" si="458"/>
        <v>0</v>
      </c>
      <c r="AK1183" s="114"/>
      <c r="AL1183" s="123"/>
      <c r="AM1183" s="118"/>
      <c r="AN1183" s="116"/>
      <c r="AO1183" s="126"/>
      <c r="AP1183" s="175"/>
      <c r="AQ1183" s="114"/>
      <c r="AR1183" s="122" t="s">
        <v>2</v>
      </c>
      <c r="AS1183" s="119" t="e">
        <f t="shared" si="466"/>
        <v>#REF!</v>
      </c>
      <c r="AT1183" s="117"/>
      <c r="AU1183" s="126"/>
      <c r="AV1183" s="126"/>
      <c r="AW1183" s="126"/>
      <c r="AX1183" s="126"/>
      <c r="AY1183" s="126" t="e">
        <f>IF(#REF!&lt;&gt;"",#REF!,"")</f>
        <v>#REF!</v>
      </c>
      <c r="AZ1183" s="126" t="e">
        <f t="shared" si="471"/>
        <v>#REF!</v>
      </c>
      <c r="BA1183" s="115"/>
      <c r="BI1183" s="541"/>
      <c r="BK1183" s="109">
        <f t="shared" si="460"/>
        <v>72</v>
      </c>
      <c r="BL1183" s="109">
        <f t="shared" si="461"/>
        <v>123</v>
      </c>
      <c r="BM1183" s="24">
        <f t="shared" si="473"/>
        <v>324</v>
      </c>
      <c r="BN1183" s="24">
        <f t="shared" si="473"/>
        <v>525</v>
      </c>
      <c r="BO1183" s="24">
        <f t="shared" si="473"/>
        <v>726</v>
      </c>
      <c r="BR1183" s="109" t="s">
        <v>598</v>
      </c>
    </row>
    <row r="1184" spans="1:84" ht="15.75" customHeight="1" outlineLevel="1" x14ac:dyDescent="0.25">
      <c r="A1184" s="541"/>
      <c r="B1184" s="122" t="s">
        <v>1</v>
      </c>
      <c r="C1184" s="119" t="e">
        <f t="shared" si="462"/>
        <v>#REF!</v>
      </c>
      <c r="D1184" s="117"/>
      <c r="E1184" s="126" t="str">
        <f>IF('100 Build &amp; Infeed'!D1266&lt;&gt;"",'100 Build &amp; Infeed'!D1266,"")</f>
        <v/>
      </c>
      <c r="F1184" s="126" t="str">
        <f>IF('100 Build &amp; Infeed'!E1266&lt;&gt;"",'100 Build &amp; Infeed'!E1266,"")</f>
        <v/>
      </c>
      <c r="G1184" s="126" t="e">
        <f>IF(#REF!&lt;&gt;"",#REF!,"")</f>
        <v>#REF!</v>
      </c>
      <c r="H1184" s="126" t="e">
        <f t="shared" si="467"/>
        <v>#REF!</v>
      </c>
      <c r="I1184" s="175">
        <f t="shared" ca="1" si="472"/>
        <v>0</v>
      </c>
      <c r="J1184" s="114"/>
      <c r="K1184" s="122" t="s">
        <v>0</v>
      </c>
      <c r="L1184" s="119" t="e">
        <f t="shared" si="463"/>
        <v>#REF!</v>
      </c>
      <c r="M1184" s="126"/>
      <c r="N1184" s="126"/>
      <c r="O1184" s="126"/>
      <c r="P1184" s="126" t="e">
        <f>IF(#REF!&lt;&gt;"",#REF!,"")</f>
        <v>#REF!</v>
      </c>
      <c r="Q1184" s="126" t="e">
        <f t="shared" si="468"/>
        <v>#REF!</v>
      </c>
      <c r="R1184" s="77">
        <f t="shared" ca="1" si="456"/>
        <v>0</v>
      </c>
      <c r="S1184" s="114"/>
      <c r="T1184" s="124" t="s">
        <v>11</v>
      </c>
      <c r="U1184" s="119" t="e">
        <f t="shared" si="464"/>
        <v>#REF!</v>
      </c>
      <c r="V1184" s="119"/>
      <c r="W1184" s="126" t="str">
        <f>IF('100 Build &amp; Infeed'!Z1266&lt;&gt;"",'100 Build &amp; Infeed'!Z1266,"")</f>
        <v/>
      </c>
      <c r="X1184" s="126"/>
      <c r="Y1184" s="126" t="str">
        <f>IF('100 Build &amp; Infeed'!AA1266&lt;&gt;"",'100 Build &amp; Infeed'!AA1266,"")</f>
        <v/>
      </c>
      <c r="Z1184" s="126" t="e">
        <f>IF(#REF!&lt;&gt;"",#REF!,"")</f>
        <v>#REF!</v>
      </c>
      <c r="AA1184" s="126" t="e">
        <f t="shared" si="469"/>
        <v>#REF!</v>
      </c>
      <c r="AB1184" s="77">
        <f t="shared" ca="1" si="457"/>
        <v>0</v>
      </c>
      <c r="AC1184" s="114"/>
      <c r="AD1184" s="124" t="s">
        <v>12</v>
      </c>
      <c r="AE1184" s="119" t="e">
        <f t="shared" si="465"/>
        <v>#REF!</v>
      </c>
      <c r="AF1184" s="126" t="str">
        <f>IF('100 Build &amp; Infeed'!AK1266&lt;&gt;"",'100 Build &amp; Infeed'!AK1266,"")</f>
        <v/>
      </c>
      <c r="AG1184" s="126" t="str">
        <f>IF('100 Build &amp; Infeed'!AL1266&lt;&gt;"",'100 Build &amp; Infeed'!AL1266,"")</f>
        <v/>
      </c>
      <c r="AH1184" s="126" t="e">
        <f>IF(#REF!&lt;&gt;"",#REF!,"")</f>
        <v>#REF!</v>
      </c>
      <c r="AI1184" s="126" t="e">
        <f t="shared" si="470"/>
        <v>#REF!</v>
      </c>
      <c r="AJ1184" s="77">
        <f t="shared" ca="1" si="458"/>
        <v>0</v>
      </c>
      <c r="AK1184" s="114"/>
      <c r="AL1184" s="123"/>
      <c r="AM1184" s="118"/>
      <c r="AN1184" s="116"/>
      <c r="AO1184" s="126"/>
      <c r="AP1184" s="175"/>
      <c r="AQ1184" s="114"/>
      <c r="AR1184" s="122" t="s">
        <v>2</v>
      </c>
      <c r="AS1184" s="119" t="e">
        <f t="shared" si="466"/>
        <v>#REF!</v>
      </c>
      <c r="AT1184" s="117"/>
      <c r="AU1184" s="126"/>
      <c r="AV1184" s="126"/>
      <c r="AW1184" s="126"/>
      <c r="AX1184" s="126"/>
      <c r="AY1184" s="126" t="e">
        <f>IF(#REF!&lt;&gt;"",#REF!,"")</f>
        <v>#REF!</v>
      </c>
      <c r="AZ1184" s="126" t="e">
        <f t="shared" si="471"/>
        <v>#REF!</v>
      </c>
      <c r="BA1184" s="115"/>
      <c r="BI1184" s="541"/>
      <c r="BK1184" s="109">
        <f t="shared" si="460"/>
        <v>73</v>
      </c>
      <c r="BL1184" s="109">
        <f t="shared" si="461"/>
        <v>123</v>
      </c>
      <c r="BM1184" s="24">
        <f t="shared" si="473"/>
        <v>324</v>
      </c>
      <c r="BN1184" s="24">
        <f t="shared" si="473"/>
        <v>525</v>
      </c>
      <c r="BO1184" s="24">
        <f t="shared" si="473"/>
        <v>726</v>
      </c>
      <c r="BR1184" s="109" t="s">
        <v>598</v>
      </c>
    </row>
    <row r="1185" spans="1:84" ht="15.75" customHeight="1" outlineLevel="1" x14ac:dyDescent="0.25">
      <c r="A1185" s="541"/>
      <c r="B1185" s="122" t="s">
        <v>1</v>
      </c>
      <c r="C1185" s="119" t="e">
        <f t="shared" si="462"/>
        <v>#REF!</v>
      </c>
      <c r="D1185" s="117"/>
      <c r="E1185" s="126" t="str">
        <f>IF('100 Build &amp; Infeed'!D1267&lt;&gt;"",'100 Build &amp; Infeed'!D1267,"")</f>
        <v/>
      </c>
      <c r="F1185" s="126" t="str">
        <f>IF('100 Build &amp; Infeed'!E1267&lt;&gt;"",'100 Build &amp; Infeed'!E1267,"")</f>
        <v/>
      </c>
      <c r="G1185" s="126" t="e">
        <f>IF(#REF!&lt;&gt;"",#REF!,"")</f>
        <v>#REF!</v>
      </c>
      <c r="H1185" s="126" t="e">
        <f t="shared" si="467"/>
        <v>#REF!</v>
      </c>
      <c r="I1185" s="175">
        <f t="shared" ca="1" si="472"/>
        <v>0</v>
      </c>
      <c r="J1185" s="114"/>
      <c r="K1185" s="122" t="s">
        <v>0</v>
      </c>
      <c r="L1185" s="119" t="e">
        <f t="shared" si="463"/>
        <v>#REF!</v>
      </c>
      <c r="M1185" s="126"/>
      <c r="N1185" s="126"/>
      <c r="O1185" s="126"/>
      <c r="P1185" s="126" t="e">
        <f>IF(#REF!&lt;&gt;"",#REF!,"")</f>
        <v>#REF!</v>
      </c>
      <c r="Q1185" s="126" t="e">
        <f t="shared" si="468"/>
        <v>#REF!</v>
      </c>
      <c r="R1185" s="77">
        <f t="shared" ca="1" si="456"/>
        <v>0</v>
      </c>
      <c r="S1185" s="114"/>
      <c r="T1185" s="124" t="s">
        <v>11</v>
      </c>
      <c r="U1185" s="119" t="e">
        <f t="shared" si="464"/>
        <v>#REF!</v>
      </c>
      <c r="V1185" s="119"/>
      <c r="W1185" s="126" t="str">
        <f>IF('100 Build &amp; Infeed'!Z1267&lt;&gt;"",'100 Build &amp; Infeed'!Z1267,"")</f>
        <v/>
      </c>
      <c r="X1185" s="126"/>
      <c r="Y1185" s="126" t="str">
        <f>IF('100 Build &amp; Infeed'!AA1267&lt;&gt;"",'100 Build &amp; Infeed'!AA1267,"")</f>
        <v/>
      </c>
      <c r="Z1185" s="126" t="e">
        <f>IF(#REF!&lt;&gt;"",#REF!,"")</f>
        <v>#REF!</v>
      </c>
      <c r="AA1185" s="126" t="e">
        <f t="shared" si="469"/>
        <v>#REF!</v>
      </c>
      <c r="AB1185" s="77">
        <f t="shared" ca="1" si="457"/>
        <v>0</v>
      </c>
      <c r="AC1185" s="114"/>
      <c r="AD1185" s="124" t="s">
        <v>12</v>
      </c>
      <c r="AE1185" s="119" t="e">
        <f t="shared" si="465"/>
        <v>#REF!</v>
      </c>
      <c r="AF1185" s="126" t="str">
        <f>IF('100 Build &amp; Infeed'!AK1267&lt;&gt;"",'100 Build &amp; Infeed'!AK1267,"")</f>
        <v/>
      </c>
      <c r="AG1185" s="126" t="str">
        <f>IF('100 Build &amp; Infeed'!AL1267&lt;&gt;"",'100 Build &amp; Infeed'!AL1267,"")</f>
        <v/>
      </c>
      <c r="AH1185" s="126" t="e">
        <f>IF(#REF!&lt;&gt;"",#REF!,"")</f>
        <v>#REF!</v>
      </c>
      <c r="AI1185" s="126" t="e">
        <f t="shared" si="470"/>
        <v>#REF!</v>
      </c>
      <c r="AJ1185" s="77">
        <f t="shared" ca="1" si="458"/>
        <v>0</v>
      </c>
      <c r="AK1185" s="114"/>
      <c r="AL1185" s="123"/>
      <c r="AM1185" s="118"/>
      <c r="AN1185" s="116"/>
      <c r="AO1185" s="126"/>
      <c r="AP1185" s="175"/>
      <c r="AQ1185" s="114"/>
      <c r="AR1185" s="122" t="s">
        <v>2</v>
      </c>
      <c r="AS1185" s="119" t="e">
        <f t="shared" si="466"/>
        <v>#REF!</v>
      </c>
      <c r="AT1185" s="117"/>
      <c r="AU1185" s="126"/>
      <c r="AV1185" s="126"/>
      <c r="AW1185" s="126"/>
      <c r="AX1185" s="126"/>
      <c r="AY1185" s="126" t="e">
        <f>IF(#REF!&lt;&gt;"",#REF!,"")</f>
        <v>#REF!</v>
      </c>
      <c r="AZ1185" s="126" t="e">
        <f t="shared" si="471"/>
        <v>#REF!</v>
      </c>
      <c r="BA1185" s="115"/>
      <c r="BI1185" s="541"/>
      <c r="BK1185" s="109">
        <f t="shared" si="460"/>
        <v>74</v>
      </c>
      <c r="BL1185" s="109">
        <f t="shared" si="461"/>
        <v>123</v>
      </c>
      <c r="BM1185" s="24">
        <f t="shared" si="473"/>
        <v>324</v>
      </c>
      <c r="BN1185" s="24">
        <f t="shared" si="473"/>
        <v>525</v>
      </c>
      <c r="BO1185" s="24">
        <f t="shared" si="473"/>
        <v>726</v>
      </c>
      <c r="BR1185" s="109" t="s">
        <v>598</v>
      </c>
    </row>
    <row r="1186" spans="1:84" ht="15.75" customHeight="1" outlineLevel="1" x14ac:dyDescent="0.25">
      <c r="A1186" s="541"/>
      <c r="B1186" s="122" t="s">
        <v>1</v>
      </c>
      <c r="C1186" s="119" t="e">
        <f t="shared" si="462"/>
        <v>#REF!</v>
      </c>
      <c r="D1186" s="117"/>
      <c r="E1186" s="126" t="str">
        <f>IF('100 Build &amp; Infeed'!D1268&lt;&gt;"",'100 Build &amp; Infeed'!D1268,"")</f>
        <v/>
      </c>
      <c r="F1186" s="126" t="str">
        <f>IF('100 Build &amp; Infeed'!E1268&lt;&gt;"",'100 Build &amp; Infeed'!E1268,"")</f>
        <v/>
      </c>
      <c r="G1186" s="126" t="e">
        <f>IF(#REF!&lt;&gt;"",#REF!,"")</f>
        <v>#REF!</v>
      </c>
      <c r="H1186" s="126" t="e">
        <f t="shared" si="467"/>
        <v>#REF!</v>
      </c>
      <c r="I1186" s="175">
        <f t="shared" ca="1" si="472"/>
        <v>0</v>
      </c>
      <c r="J1186" s="114"/>
      <c r="K1186" s="122" t="s">
        <v>0</v>
      </c>
      <c r="L1186" s="119" t="e">
        <f t="shared" si="463"/>
        <v>#REF!</v>
      </c>
      <c r="M1186" s="126"/>
      <c r="N1186" s="126"/>
      <c r="O1186" s="126"/>
      <c r="P1186" s="126" t="e">
        <f>IF(#REF!&lt;&gt;"",#REF!,"")</f>
        <v>#REF!</v>
      </c>
      <c r="Q1186" s="126" t="e">
        <f t="shared" si="468"/>
        <v>#REF!</v>
      </c>
      <c r="R1186" s="77">
        <f t="shared" ca="1" si="456"/>
        <v>0</v>
      </c>
      <c r="S1186" s="114"/>
      <c r="T1186" s="124" t="s">
        <v>11</v>
      </c>
      <c r="U1186" s="119" t="e">
        <f t="shared" si="464"/>
        <v>#REF!</v>
      </c>
      <c r="V1186" s="119"/>
      <c r="W1186" s="126" t="str">
        <f>IF('100 Build &amp; Infeed'!Z1268&lt;&gt;"",'100 Build &amp; Infeed'!Z1268,"")</f>
        <v/>
      </c>
      <c r="X1186" s="126"/>
      <c r="Y1186" s="126" t="str">
        <f>IF('100 Build &amp; Infeed'!AA1268&lt;&gt;"",'100 Build &amp; Infeed'!AA1268,"")</f>
        <v/>
      </c>
      <c r="Z1186" s="126" t="e">
        <f>IF(#REF!&lt;&gt;"",#REF!,"")</f>
        <v>#REF!</v>
      </c>
      <c r="AA1186" s="126" t="e">
        <f t="shared" si="469"/>
        <v>#REF!</v>
      </c>
      <c r="AB1186" s="77">
        <f t="shared" ca="1" si="457"/>
        <v>0</v>
      </c>
      <c r="AC1186" s="114"/>
      <c r="AD1186" s="124" t="s">
        <v>12</v>
      </c>
      <c r="AE1186" s="119" t="e">
        <f t="shared" si="465"/>
        <v>#REF!</v>
      </c>
      <c r="AF1186" s="126" t="str">
        <f>IF('100 Build &amp; Infeed'!AK1268&lt;&gt;"",'100 Build &amp; Infeed'!AK1268,"")</f>
        <v/>
      </c>
      <c r="AG1186" s="126" t="str">
        <f>IF('100 Build &amp; Infeed'!AL1268&lt;&gt;"",'100 Build &amp; Infeed'!AL1268,"")</f>
        <v/>
      </c>
      <c r="AH1186" s="126" t="e">
        <f>IF(#REF!&lt;&gt;"",#REF!,"")</f>
        <v>#REF!</v>
      </c>
      <c r="AI1186" s="126" t="e">
        <f t="shared" si="470"/>
        <v>#REF!</v>
      </c>
      <c r="AJ1186" s="77">
        <f t="shared" ca="1" si="458"/>
        <v>0</v>
      </c>
      <c r="AK1186" s="114"/>
      <c r="AL1186" s="123"/>
      <c r="AM1186" s="118"/>
      <c r="AN1186" s="116"/>
      <c r="AO1186" s="126"/>
      <c r="AP1186" s="175"/>
      <c r="AQ1186" s="114"/>
      <c r="AR1186" s="122" t="s">
        <v>2</v>
      </c>
      <c r="AS1186" s="119" t="e">
        <f t="shared" si="466"/>
        <v>#REF!</v>
      </c>
      <c r="AT1186" s="117"/>
      <c r="AU1186" s="126"/>
      <c r="AV1186" s="126"/>
      <c r="AW1186" s="126"/>
      <c r="AX1186" s="126"/>
      <c r="AY1186" s="126" t="e">
        <f>IF(#REF!&lt;&gt;"",#REF!,"")</f>
        <v>#REF!</v>
      </c>
      <c r="AZ1186" s="126" t="e">
        <f t="shared" si="471"/>
        <v>#REF!</v>
      </c>
      <c r="BA1186" s="115"/>
      <c r="BI1186" s="541"/>
      <c r="BK1186" s="109">
        <f t="shared" si="460"/>
        <v>75</v>
      </c>
      <c r="BL1186" s="109">
        <f t="shared" si="461"/>
        <v>123</v>
      </c>
      <c r="BM1186" s="24">
        <f t="shared" si="473"/>
        <v>324</v>
      </c>
      <c r="BN1186" s="24">
        <f t="shared" si="473"/>
        <v>525</v>
      </c>
      <c r="BO1186" s="24">
        <f t="shared" si="473"/>
        <v>726</v>
      </c>
      <c r="BR1186" s="109" t="s">
        <v>598</v>
      </c>
    </row>
    <row r="1187" spans="1:84" ht="15.75" customHeight="1" outlineLevel="1" x14ac:dyDescent="0.25">
      <c r="A1187" s="541"/>
      <c r="B1187" s="122" t="s">
        <v>1</v>
      </c>
      <c r="C1187" s="119" t="e">
        <f t="shared" si="462"/>
        <v>#REF!</v>
      </c>
      <c r="D1187" s="117"/>
      <c r="E1187" s="126" t="str">
        <f>IF('100 Build &amp; Infeed'!D1269&lt;&gt;"",'100 Build &amp; Infeed'!D1269,"")</f>
        <v/>
      </c>
      <c r="F1187" s="126" t="str">
        <f>IF('100 Build &amp; Infeed'!E1269&lt;&gt;"",'100 Build &amp; Infeed'!E1269,"")</f>
        <v/>
      </c>
      <c r="G1187" s="126" t="e">
        <f>IF(#REF!&lt;&gt;"",#REF!,"")</f>
        <v>#REF!</v>
      </c>
      <c r="H1187" s="126" t="e">
        <f t="shared" si="467"/>
        <v>#REF!</v>
      </c>
      <c r="I1187" s="175">
        <f t="shared" ca="1" si="472"/>
        <v>0</v>
      </c>
      <c r="J1187" s="114"/>
      <c r="K1187" s="122" t="s">
        <v>0</v>
      </c>
      <c r="L1187" s="119" t="e">
        <f t="shared" si="463"/>
        <v>#REF!</v>
      </c>
      <c r="M1187" s="126"/>
      <c r="N1187" s="126"/>
      <c r="O1187" s="126"/>
      <c r="P1187" s="126" t="e">
        <f>IF(#REF!&lt;&gt;"",#REF!,"")</f>
        <v>#REF!</v>
      </c>
      <c r="Q1187" s="126" t="e">
        <f t="shared" si="468"/>
        <v>#REF!</v>
      </c>
      <c r="R1187" s="77">
        <f t="shared" ca="1" si="456"/>
        <v>0</v>
      </c>
      <c r="S1187" s="114"/>
      <c r="T1187" s="124" t="s">
        <v>11</v>
      </c>
      <c r="U1187" s="119" t="e">
        <f t="shared" si="464"/>
        <v>#REF!</v>
      </c>
      <c r="V1187" s="119"/>
      <c r="W1187" s="126" t="str">
        <f>IF('100 Build &amp; Infeed'!Z1269&lt;&gt;"",'100 Build &amp; Infeed'!Z1269,"")</f>
        <v/>
      </c>
      <c r="X1187" s="126"/>
      <c r="Y1187" s="126" t="str">
        <f>IF('100 Build &amp; Infeed'!AA1269&lt;&gt;"",'100 Build &amp; Infeed'!AA1269,"")</f>
        <v/>
      </c>
      <c r="Z1187" s="126" t="e">
        <f>IF(#REF!&lt;&gt;"",#REF!,"")</f>
        <v>#REF!</v>
      </c>
      <c r="AA1187" s="126" t="e">
        <f t="shared" si="469"/>
        <v>#REF!</v>
      </c>
      <c r="AB1187" s="77">
        <f t="shared" ca="1" si="457"/>
        <v>0</v>
      </c>
      <c r="AC1187" s="114"/>
      <c r="AD1187" s="124" t="s">
        <v>12</v>
      </c>
      <c r="AE1187" s="119" t="e">
        <f t="shared" si="465"/>
        <v>#REF!</v>
      </c>
      <c r="AF1187" s="126" t="str">
        <f>IF('100 Build &amp; Infeed'!AK1269&lt;&gt;"",'100 Build &amp; Infeed'!AK1269,"")</f>
        <v/>
      </c>
      <c r="AG1187" s="126" t="str">
        <f>IF('100 Build &amp; Infeed'!AL1269&lt;&gt;"",'100 Build &amp; Infeed'!AL1269,"")</f>
        <v/>
      </c>
      <c r="AH1187" s="126" t="e">
        <f>IF(#REF!&lt;&gt;"",#REF!,"")</f>
        <v>#REF!</v>
      </c>
      <c r="AI1187" s="126" t="e">
        <f t="shared" si="470"/>
        <v>#REF!</v>
      </c>
      <c r="AJ1187" s="77">
        <f t="shared" ca="1" si="458"/>
        <v>0</v>
      </c>
      <c r="AK1187" s="114"/>
      <c r="AL1187" s="123"/>
      <c r="AM1187" s="118"/>
      <c r="AN1187" s="116"/>
      <c r="AO1187" s="126"/>
      <c r="AP1187" s="175"/>
      <c r="AQ1187" s="114"/>
      <c r="AR1187" s="122" t="s">
        <v>2</v>
      </c>
      <c r="AS1187" s="119" t="e">
        <f t="shared" si="466"/>
        <v>#REF!</v>
      </c>
      <c r="AT1187" s="117"/>
      <c r="AU1187" s="126"/>
      <c r="AV1187" s="126"/>
      <c r="AW1187" s="126"/>
      <c r="AX1187" s="126"/>
      <c r="AY1187" s="126" t="e">
        <f>IF(#REF!&lt;&gt;"",#REF!,"")</f>
        <v>#REF!</v>
      </c>
      <c r="AZ1187" s="126" t="e">
        <f t="shared" si="471"/>
        <v>#REF!</v>
      </c>
      <c r="BA1187" s="115"/>
      <c r="BI1187" s="541"/>
      <c r="BK1187" s="109">
        <f t="shared" si="460"/>
        <v>76</v>
      </c>
      <c r="BL1187" s="109">
        <f t="shared" si="461"/>
        <v>123</v>
      </c>
      <c r="BM1187" s="24">
        <f t="shared" si="473"/>
        <v>324</v>
      </c>
      <c r="BN1187" s="24">
        <f t="shared" si="473"/>
        <v>525</v>
      </c>
      <c r="BO1187" s="24">
        <f t="shared" si="473"/>
        <v>726</v>
      </c>
      <c r="BR1187" s="109" t="s">
        <v>598</v>
      </c>
    </row>
    <row r="1188" spans="1:84" ht="15.75" customHeight="1" outlineLevel="1" x14ac:dyDescent="0.25">
      <c r="A1188" s="541"/>
      <c r="B1188" s="122" t="s">
        <v>1</v>
      </c>
      <c r="C1188" s="119" t="e">
        <f t="shared" si="462"/>
        <v>#REF!</v>
      </c>
      <c r="D1188" s="117"/>
      <c r="E1188" s="126" t="str">
        <f>IF('100 Build &amp; Infeed'!D1270&lt;&gt;"",'100 Build &amp; Infeed'!D1270,"")</f>
        <v/>
      </c>
      <c r="F1188" s="126" t="str">
        <f>IF('100 Build &amp; Infeed'!E1270&lt;&gt;"",'100 Build &amp; Infeed'!E1270,"")</f>
        <v/>
      </c>
      <c r="G1188" s="126" t="e">
        <f>IF(#REF!&lt;&gt;"",#REF!,"")</f>
        <v>#REF!</v>
      </c>
      <c r="H1188" s="126" t="e">
        <f t="shared" si="467"/>
        <v>#REF!</v>
      </c>
      <c r="I1188" s="175">
        <f t="shared" ca="1" si="472"/>
        <v>0</v>
      </c>
      <c r="J1188" s="114"/>
      <c r="K1188" s="122" t="s">
        <v>0</v>
      </c>
      <c r="L1188" s="119" t="e">
        <f t="shared" si="463"/>
        <v>#REF!</v>
      </c>
      <c r="M1188" s="126"/>
      <c r="N1188" s="126"/>
      <c r="O1188" s="126"/>
      <c r="P1188" s="126" t="e">
        <f>IF(#REF!&lt;&gt;"",#REF!,"")</f>
        <v>#REF!</v>
      </c>
      <c r="Q1188" s="126" t="e">
        <f t="shared" si="468"/>
        <v>#REF!</v>
      </c>
      <c r="R1188" s="77">
        <f t="shared" ca="1" si="456"/>
        <v>0</v>
      </c>
      <c r="S1188" s="114"/>
      <c r="T1188" s="124" t="s">
        <v>11</v>
      </c>
      <c r="U1188" s="119" t="e">
        <f t="shared" si="464"/>
        <v>#REF!</v>
      </c>
      <c r="V1188" s="119"/>
      <c r="W1188" s="126" t="str">
        <f>IF('100 Build &amp; Infeed'!Z1270&lt;&gt;"",'100 Build &amp; Infeed'!Z1270,"")</f>
        <v/>
      </c>
      <c r="X1188" s="126"/>
      <c r="Y1188" s="126" t="str">
        <f>IF('100 Build &amp; Infeed'!AA1270&lt;&gt;"",'100 Build &amp; Infeed'!AA1270,"")</f>
        <v/>
      </c>
      <c r="Z1188" s="126" t="e">
        <f>IF(#REF!&lt;&gt;"",#REF!,"")</f>
        <v>#REF!</v>
      </c>
      <c r="AA1188" s="126" t="e">
        <f t="shared" si="469"/>
        <v>#REF!</v>
      </c>
      <c r="AB1188" s="77">
        <f t="shared" ca="1" si="457"/>
        <v>0</v>
      </c>
      <c r="AC1188" s="114"/>
      <c r="AD1188" s="124" t="s">
        <v>12</v>
      </c>
      <c r="AE1188" s="119" t="e">
        <f t="shared" si="465"/>
        <v>#REF!</v>
      </c>
      <c r="AF1188" s="126" t="str">
        <f>IF('100 Build &amp; Infeed'!AK1270&lt;&gt;"",'100 Build &amp; Infeed'!AK1270,"")</f>
        <v/>
      </c>
      <c r="AG1188" s="126" t="str">
        <f>IF('100 Build &amp; Infeed'!AL1270&lt;&gt;"",'100 Build &amp; Infeed'!AL1270,"")</f>
        <v/>
      </c>
      <c r="AH1188" s="126" t="e">
        <f>IF(#REF!&lt;&gt;"",#REF!,"")</f>
        <v>#REF!</v>
      </c>
      <c r="AI1188" s="126" t="e">
        <f t="shared" si="470"/>
        <v>#REF!</v>
      </c>
      <c r="AJ1188" s="77">
        <f t="shared" ca="1" si="458"/>
        <v>0</v>
      </c>
      <c r="AK1188" s="114"/>
      <c r="AL1188" s="123"/>
      <c r="AM1188" s="118"/>
      <c r="AN1188" s="116"/>
      <c r="AO1188" s="126"/>
      <c r="AP1188" s="175"/>
      <c r="AQ1188" s="114"/>
      <c r="AR1188" s="122" t="s">
        <v>2</v>
      </c>
      <c r="AS1188" s="119" t="e">
        <f t="shared" si="466"/>
        <v>#REF!</v>
      </c>
      <c r="AT1188" s="117"/>
      <c r="AU1188" s="126"/>
      <c r="AV1188" s="126"/>
      <c r="AW1188" s="126"/>
      <c r="AX1188" s="126"/>
      <c r="AY1188" s="126" t="e">
        <f>IF(#REF!&lt;&gt;"",#REF!,"")</f>
        <v>#REF!</v>
      </c>
      <c r="AZ1188" s="126" t="e">
        <f t="shared" si="471"/>
        <v>#REF!</v>
      </c>
      <c r="BA1188" s="115"/>
      <c r="BI1188" s="541"/>
      <c r="BK1188" s="109">
        <f t="shared" si="460"/>
        <v>77</v>
      </c>
      <c r="BL1188" s="109">
        <f t="shared" si="461"/>
        <v>123</v>
      </c>
      <c r="BM1188" s="24">
        <f t="shared" si="473"/>
        <v>324</v>
      </c>
      <c r="BN1188" s="24">
        <f t="shared" si="473"/>
        <v>525</v>
      </c>
      <c r="BO1188" s="24">
        <f t="shared" si="473"/>
        <v>726</v>
      </c>
      <c r="BR1188" s="109" t="s">
        <v>598</v>
      </c>
    </row>
    <row r="1189" spans="1:84" ht="15.75" customHeight="1" outlineLevel="1" x14ac:dyDescent="0.25">
      <c r="A1189" s="541"/>
      <c r="B1189" s="122" t="s">
        <v>1</v>
      </c>
      <c r="C1189" s="119" t="e">
        <f t="shared" si="462"/>
        <v>#REF!</v>
      </c>
      <c r="D1189" s="117"/>
      <c r="E1189" s="126" t="str">
        <f>IF('100 Build &amp; Infeed'!D1271&lt;&gt;"",'100 Build &amp; Infeed'!D1271,"")</f>
        <v/>
      </c>
      <c r="F1189" s="126" t="str">
        <f>IF('100 Build &amp; Infeed'!E1271&lt;&gt;"",'100 Build &amp; Infeed'!E1271,"")</f>
        <v/>
      </c>
      <c r="G1189" s="126" t="e">
        <f>IF(#REF!&lt;&gt;"",#REF!,"")</f>
        <v>#REF!</v>
      </c>
      <c r="H1189" s="126" t="e">
        <f t="shared" si="467"/>
        <v>#REF!</v>
      </c>
      <c r="I1189" s="175">
        <f t="shared" ca="1" si="472"/>
        <v>0</v>
      </c>
      <c r="J1189" s="114"/>
      <c r="K1189" s="122" t="s">
        <v>0</v>
      </c>
      <c r="L1189" s="119" t="e">
        <f t="shared" si="463"/>
        <v>#REF!</v>
      </c>
      <c r="M1189" s="126"/>
      <c r="N1189" s="126"/>
      <c r="O1189" s="126"/>
      <c r="P1189" s="126" t="e">
        <f>IF(#REF!&lt;&gt;"",#REF!,"")</f>
        <v>#REF!</v>
      </c>
      <c r="Q1189" s="126" t="e">
        <f t="shared" si="468"/>
        <v>#REF!</v>
      </c>
      <c r="R1189" s="77">
        <f t="shared" ca="1" si="456"/>
        <v>0</v>
      </c>
      <c r="S1189" s="114"/>
      <c r="T1189" s="124" t="s">
        <v>11</v>
      </c>
      <c r="U1189" s="119" t="e">
        <f t="shared" si="464"/>
        <v>#REF!</v>
      </c>
      <c r="V1189" s="119"/>
      <c r="W1189" s="126" t="str">
        <f>IF('100 Build &amp; Infeed'!Z1271&lt;&gt;"",'100 Build &amp; Infeed'!Z1271,"")</f>
        <v/>
      </c>
      <c r="X1189" s="126"/>
      <c r="Y1189" s="126" t="str">
        <f>IF('100 Build &amp; Infeed'!AA1271&lt;&gt;"",'100 Build &amp; Infeed'!AA1271,"")</f>
        <v/>
      </c>
      <c r="Z1189" s="126" t="e">
        <f>IF(#REF!&lt;&gt;"",#REF!,"")</f>
        <v>#REF!</v>
      </c>
      <c r="AA1189" s="126" t="e">
        <f t="shared" si="469"/>
        <v>#REF!</v>
      </c>
      <c r="AB1189" s="77">
        <f t="shared" ca="1" si="457"/>
        <v>0</v>
      </c>
      <c r="AC1189" s="114"/>
      <c r="AD1189" s="124" t="s">
        <v>12</v>
      </c>
      <c r="AE1189" s="119" t="e">
        <f t="shared" si="465"/>
        <v>#REF!</v>
      </c>
      <c r="AF1189" s="126" t="str">
        <f>IF('100 Build &amp; Infeed'!AK1271&lt;&gt;"",'100 Build &amp; Infeed'!AK1271,"")</f>
        <v/>
      </c>
      <c r="AG1189" s="126" t="str">
        <f>IF('100 Build &amp; Infeed'!AL1271&lt;&gt;"",'100 Build &amp; Infeed'!AL1271,"")</f>
        <v/>
      </c>
      <c r="AH1189" s="126" t="e">
        <f>IF(#REF!&lt;&gt;"",#REF!,"")</f>
        <v>#REF!</v>
      </c>
      <c r="AI1189" s="126" t="e">
        <f t="shared" si="470"/>
        <v>#REF!</v>
      </c>
      <c r="AJ1189" s="77">
        <f t="shared" ca="1" si="458"/>
        <v>0</v>
      </c>
      <c r="AK1189" s="114"/>
      <c r="AL1189" s="123"/>
      <c r="AM1189" s="118"/>
      <c r="AN1189" s="116"/>
      <c r="AO1189" s="126"/>
      <c r="AP1189" s="175"/>
      <c r="AQ1189" s="114"/>
      <c r="AR1189" s="122" t="s">
        <v>2</v>
      </c>
      <c r="AS1189" s="119" t="e">
        <f t="shared" si="466"/>
        <v>#REF!</v>
      </c>
      <c r="AT1189" s="117"/>
      <c r="AU1189" s="126"/>
      <c r="AV1189" s="126"/>
      <c r="AW1189" s="126"/>
      <c r="AX1189" s="126"/>
      <c r="AY1189" s="126" t="e">
        <f>IF(#REF!&lt;&gt;"",#REF!,"")</f>
        <v>#REF!</v>
      </c>
      <c r="AZ1189" s="126" t="e">
        <f t="shared" si="471"/>
        <v>#REF!</v>
      </c>
      <c r="BA1189" s="115"/>
      <c r="BI1189" s="541"/>
      <c r="BK1189" s="109">
        <f t="shared" si="460"/>
        <v>78</v>
      </c>
      <c r="BL1189" s="109">
        <f t="shared" si="461"/>
        <v>123</v>
      </c>
      <c r="BM1189" s="24">
        <f t="shared" si="473"/>
        <v>324</v>
      </c>
      <c r="BN1189" s="24">
        <f t="shared" si="473"/>
        <v>525</v>
      </c>
      <c r="BO1189" s="24">
        <f t="shared" si="473"/>
        <v>726</v>
      </c>
      <c r="BR1189" s="109" t="s">
        <v>597</v>
      </c>
      <c r="BS1189" s="109">
        <v>1</v>
      </c>
      <c r="BT1189" s="109">
        <v>1</v>
      </c>
      <c r="BU1189" s="109">
        <v>0</v>
      </c>
      <c r="BV1189" s="109">
        <v>0</v>
      </c>
      <c r="BW1189" s="109">
        <v>19</v>
      </c>
      <c r="BX1189" s="109">
        <v>0</v>
      </c>
      <c r="BY1189" s="109">
        <v>0</v>
      </c>
      <c r="BZ1189" s="109">
        <v>0</v>
      </c>
      <c r="CA1189" s="109">
        <v>0</v>
      </c>
      <c r="CB1189" s="109">
        <v>0</v>
      </c>
      <c r="CC1189" s="109">
        <v>0</v>
      </c>
      <c r="CD1189" s="109">
        <v>0</v>
      </c>
      <c r="CE1189" s="109">
        <v>0</v>
      </c>
      <c r="CF1189" s="109">
        <v>0</v>
      </c>
    </row>
    <row r="1190" spans="1:84" ht="15.75" customHeight="1" outlineLevel="1" x14ac:dyDescent="0.25">
      <c r="A1190" s="541"/>
      <c r="B1190" s="122" t="s">
        <v>1</v>
      </c>
      <c r="C1190" s="119" t="e">
        <f t="shared" si="462"/>
        <v>#REF!</v>
      </c>
      <c r="D1190" s="117"/>
      <c r="E1190" s="126" t="str">
        <f>IF('100 Build &amp; Infeed'!D1272&lt;&gt;"",'100 Build &amp; Infeed'!D1272,"")</f>
        <v/>
      </c>
      <c r="F1190" s="126" t="str">
        <f>IF('100 Build &amp; Infeed'!E1272&lt;&gt;"",'100 Build &amp; Infeed'!E1272,"")</f>
        <v/>
      </c>
      <c r="G1190" s="126" t="e">
        <f>IF(#REF!&lt;&gt;"",#REF!,"")</f>
        <v>#REF!</v>
      </c>
      <c r="H1190" s="126" t="e">
        <f t="shared" si="467"/>
        <v>#REF!</v>
      </c>
      <c r="I1190" s="175">
        <f t="shared" ca="1" si="472"/>
        <v>0</v>
      </c>
      <c r="J1190" s="114"/>
      <c r="K1190" s="122" t="s">
        <v>0</v>
      </c>
      <c r="L1190" s="119" t="e">
        <f t="shared" si="463"/>
        <v>#REF!</v>
      </c>
      <c r="M1190" s="126"/>
      <c r="N1190" s="126"/>
      <c r="O1190" s="126"/>
      <c r="P1190" s="126" t="e">
        <f>IF(#REF!&lt;&gt;"",#REF!,"")</f>
        <v>#REF!</v>
      </c>
      <c r="Q1190" s="126" t="e">
        <f t="shared" si="468"/>
        <v>#REF!</v>
      </c>
      <c r="R1190" s="77">
        <f t="shared" ca="1" si="456"/>
        <v>0</v>
      </c>
      <c r="S1190" s="114"/>
      <c r="T1190" s="124" t="s">
        <v>11</v>
      </c>
      <c r="U1190" s="119" t="e">
        <f t="shared" si="464"/>
        <v>#REF!</v>
      </c>
      <c r="V1190" s="119"/>
      <c r="W1190" s="126" t="str">
        <f>IF('100 Build &amp; Infeed'!Z1272&lt;&gt;"",'100 Build &amp; Infeed'!Z1272,"")</f>
        <v/>
      </c>
      <c r="X1190" s="126"/>
      <c r="Y1190" s="126" t="str">
        <f>IF('100 Build &amp; Infeed'!AA1272&lt;&gt;"",'100 Build &amp; Infeed'!AA1272,"")</f>
        <v/>
      </c>
      <c r="Z1190" s="126" t="e">
        <f>IF(#REF!&lt;&gt;"",#REF!,"")</f>
        <v>#REF!</v>
      </c>
      <c r="AA1190" s="126" t="e">
        <f t="shared" si="469"/>
        <v>#REF!</v>
      </c>
      <c r="AB1190" s="77">
        <f t="shared" ca="1" si="457"/>
        <v>0</v>
      </c>
      <c r="AC1190" s="114"/>
      <c r="AD1190" s="124" t="s">
        <v>12</v>
      </c>
      <c r="AE1190" s="119" t="e">
        <f t="shared" si="465"/>
        <v>#REF!</v>
      </c>
      <c r="AF1190" s="126" t="str">
        <f>IF('100 Build &amp; Infeed'!AK1272&lt;&gt;"",'100 Build &amp; Infeed'!AK1272,"")</f>
        <v/>
      </c>
      <c r="AG1190" s="126" t="str">
        <f>IF('100 Build &amp; Infeed'!AL1272&lt;&gt;"",'100 Build &amp; Infeed'!AL1272,"")</f>
        <v/>
      </c>
      <c r="AH1190" s="126" t="e">
        <f>IF(#REF!&lt;&gt;"",#REF!,"")</f>
        <v>#REF!</v>
      </c>
      <c r="AI1190" s="126" t="e">
        <f t="shared" si="470"/>
        <v>#REF!</v>
      </c>
      <c r="AJ1190" s="77">
        <f t="shared" ca="1" si="458"/>
        <v>0</v>
      </c>
      <c r="AK1190" s="114"/>
      <c r="AL1190" s="123"/>
      <c r="AM1190" s="118"/>
      <c r="AN1190" s="116"/>
      <c r="AO1190" s="126"/>
      <c r="AP1190" s="175"/>
      <c r="AQ1190" s="114"/>
      <c r="AR1190" s="122" t="s">
        <v>2</v>
      </c>
      <c r="AS1190" s="119" t="e">
        <f t="shared" si="466"/>
        <v>#REF!</v>
      </c>
      <c r="AT1190" s="117"/>
      <c r="AU1190" s="126"/>
      <c r="AV1190" s="126"/>
      <c r="AW1190" s="126"/>
      <c r="AX1190" s="126"/>
      <c r="AY1190" s="126" t="e">
        <f>IF(#REF!&lt;&gt;"",#REF!,"")</f>
        <v>#REF!</v>
      </c>
      <c r="AZ1190" s="126" t="e">
        <f t="shared" si="471"/>
        <v>#REF!</v>
      </c>
      <c r="BA1190" s="115"/>
      <c r="BI1190" s="541"/>
      <c r="BK1190" s="109">
        <f t="shared" si="460"/>
        <v>79</v>
      </c>
      <c r="BL1190" s="109">
        <f t="shared" si="461"/>
        <v>123</v>
      </c>
      <c r="BM1190" s="24">
        <f t="shared" si="473"/>
        <v>324</v>
      </c>
      <c r="BN1190" s="24">
        <f t="shared" si="473"/>
        <v>525</v>
      </c>
      <c r="BO1190" s="24">
        <f t="shared" si="473"/>
        <v>726</v>
      </c>
      <c r="BR1190" s="109" t="s">
        <v>597</v>
      </c>
      <c r="BS1190" s="109">
        <v>2</v>
      </c>
      <c r="BT1190" s="109">
        <v>1</v>
      </c>
      <c r="BU1190" s="109">
        <v>0</v>
      </c>
      <c r="BV1190" s="109">
        <v>0</v>
      </c>
      <c r="BW1190" s="109">
        <v>19</v>
      </c>
      <c r="BX1190" s="109">
        <v>0</v>
      </c>
      <c r="BY1190" s="109">
        <v>0</v>
      </c>
      <c r="BZ1190" s="109">
        <v>0</v>
      </c>
      <c r="CA1190" s="109">
        <v>0</v>
      </c>
      <c r="CB1190" s="109">
        <v>0</v>
      </c>
      <c r="CC1190" s="109">
        <v>0</v>
      </c>
      <c r="CD1190" s="109">
        <v>0</v>
      </c>
      <c r="CE1190" s="109">
        <v>0</v>
      </c>
      <c r="CF1190" s="109">
        <v>0</v>
      </c>
    </row>
    <row r="1191" spans="1:84" ht="15.75" customHeight="1" outlineLevel="1" x14ac:dyDescent="0.25">
      <c r="A1191" s="541"/>
      <c r="B1191" s="122" t="s">
        <v>1</v>
      </c>
      <c r="C1191" s="119" t="e">
        <f t="shared" si="462"/>
        <v>#REF!</v>
      </c>
      <c r="D1191" s="117"/>
      <c r="E1191" s="126" t="str">
        <f>IF('100 Build &amp; Infeed'!D1273&lt;&gt;"",'100 Build &amp; Infeed'!D1273,"")</f>
        <v/>
      </c>
      <c r="F1191" s="126" t="str">
        <f>IF('100 Build &amp; Infeed'!E1273&lt;&gt;"",'100 Build &amp; Infeed'!E1273,"")</f>
        <v/>
      </c>
      <c r="G1191" s="126" t="e">
        <f>IF(#REF!&lt;&gt;"",#REF!,"")</f>
        <v>#REF!</v>
      </c>
      <c r="H1191" s="126" t="e">
        <f t="shared" si="467"/>
        <v>#REF!</v>
      </c>
      <c r="I1191" s="175">
        <f t="shared" ca="1" si="472"/>
        <v>0</v>
      </c>
      <c r="J1191" s="114"/>
      <c r="K1191" s="122" t="s">
        <v>0</v>
      </c>
      <c r="L1191" s="119" t="e">
        <f t="shared" si="463"/>
        <v>#REF!</v>
      </c>
      <c r="M1191" s="126"/>
      <c r="N1191" s="126"/>
      <c r="O1191" s="126"/>
      <c r="P1191" s="126" t="e">
        <f>IF(#REF!&lt;&gt;"",#REF!,"")</f>
        <v>#REF!</v>
      </c>
      <c r="Q1191" s="126" t="e">
        <f t="shared" si="468"/>
        <v>#REF!</v>
      </c>
      <c r="R1191" s="77">
        <f t="shared" ca="1" si="456"/>
        <v>0</v>
      </c>
      <c r="S1191" s="114"/>
      <c r="T1191" s="124" t="s">
        <v>11</v>
      </c>
      <c r="U1191" s="119" t="e">
        <f t="shared" si="464"/>
        <v>#REF!</v>
      </c>
      <c r="V1191" s="119"/>
      <c r="W1191" s="126" t="str">
        <f>IF('100 Build &amp; Infeed'!Z1273&lt;&gt;"",'100 Build &amp; Infeed'!Z1273,"")</f>
        <v/>
      </c>
      <c r="X1191" s="126"/>
      <c r="Y1191" s="126" t="str">
        <f>IF('100 Build &amp; Infeed'!AA1273&lt;&gt;"",'100 Build &amp; Infeed'!AA1273,"")</f>
        <v/>
      </c>
      <c r="Z1191" s="126" t="e">
        <f>IF(#REF!&lt;&gt;"",#REF!,"")</f>
        <v>#REF!</v>
      </c>
      <c r="AA1191" s="126" t="e">
        <f t="shared" si="469"/>
        <v>#REF!</v>
      </c>
      <c r="AB1191" s="77">
        <f t="shared" ca="1" si="457"/>
        <v>0</v>
      </c>
      <c r="AC1191" s="114"/>
      <c r="AD1191" s="124" t="s">
        <v>12</v>
      </c>
      <c r="AE1191" s="119" t="e">
        <f t="shared" si="465"/>
        <v>#REF!</v>
      </c>
      <c r="AF1191" s="126" t="str">
        <f>IF('100 Build &amp; Infeed'!AK1273&lt;&gt;"",'100 Build &amp; Infeed'!AK1273,"")</f>
        <v/>
      </c>
      <c r="AG1191" s="126" t="str">
        <f>IF('100 Build &amp; Infeed'!AL1273&lt;&gt;"",'100 Build &amp; Infeed'!AL1273,"")</f>
        <v/>
      </c>
      <c r="AH1191" s="126" t="e">
        <f>IF(#REF!&lt;&gt;"",#REF!,"")</f>
        <v>#REF!</v>
      </c>
      <c r="AI1191" s="126" t="e">
        <f t="shared" si="470"/>
        <v>#REF!</v>
      </c>
      <c r="AJ1191" s="77">
        <f t="shared" ca="1" si="458"/>
        <v>0</v>
      </c>
      <c r="AK1191" s="114"/>
      <c r="AL1191" s="123"/>
      <c r="AM1191" s="118"/>
      <c r="AN1191" s="116"/>
      <c r="AO1191" s="126"/>
      <c r="AP1191" s="175"/>
      <c r="AQ1191" s="114"/>
      <c r="AR1191" s="122" t="s">
        <v>2</v>
      </c>
      <c r="AS1191" s="119" t="e">
        <f t="shared" si="466"/>
        <v>#REF!</v>
      </c>
      <c r="AT1191" s="117"/>
      <c r="AU1191" s="126"/>
      <c r="AV1191" s="126"/>
      <c r="AW1191" s="126"/>
      <c r="AX1191" s="126"/>
      <c r="AY1191" s="126" t="e">
        <f>IF(#REF!&lt;&gt;"",#REF!,"")</f>
        <v>#REF!</v>
      </c>
      <c r="AZ1191" s="126" t="e">
        <f t="shared" si="471"/>
        <v>#REF!</v>
      </c>
      <c r="BA1191" s="115"/>
      <c r="BI1191" s="541"/>
      <c r="BK1191" s="109">
        <f t="shared" si="460"/>
        <v>70</v>
      </c>
      <c r="BL1191" s="109">
        <f t="shared" si="461"/>
        <v>124</v>
      </c>
      <c r="BM1191" s="24">
        <f t="shared" si="473"/>
        <v>325</v>
      </c>
      <c r="BN1191" s="24">
        <f t="shared" si="473"/>
        <v>526</v>
      </c>
      <c r="BO1191" s="24">
        <f t="shared" si="473"/>
        <v>727</v>
      </c>
      <c r="BR1191" s="109" t="s">
        <v>597</v>
      </c>
      <c r="BS1191" s="109">
        <v>3</v>
      </c>
      <c r="BT1191" s="109">
        <v>1</v>
      </c>
      <c r="BU1191" s="109">
        <v>0</v>
      </c>
      <c r="BV1191" s="109">
        <v>0</v>
      </c>
      <c r="BW1191" s="109">
        <v>19</v>
      </c>
      <c r="BX1191" s="109">
        <v>-15</v>
      </c>
      <c r="BY1191" s="109">
        <v>-15</v>
      </c>
      <c r="BZ1191" s="109">
        <v>-5</v>
      </c>
      <c r="CA1191" s="109">
        <v>0</v>
      </c>
      <c r="CB1191" s="109">
        <v>0</v>
      </c>
      <c r="CC1191" s="109">
        <v>0</v>
      </c>
      <c r="CD1191" s="109">
        <v>0</v>
      </c>
      <c r="CE1191" s="109">
        <v>0</v>
      </c>
      <c r="CF1191" s="109">
        <v>0</v>
      </c>
    </row>
    <row r="1192" spans="1:84" ht="15.75" customHeight="1" outlineLevel="1" x14ac:dyDescent="0.25">
      <c r="A1192" s="541"/>
      <c r="B1192" s="122" t="s">
        <v>1</v>
      </c>
      <c r="C1192" s="119" t="e">
        <f t="shared" si="462"/>
        <v>#REF!</v>
      </c>
      <c r="D1192" s="117"/>
      <c r="E1192" s="126" t="str">
        <f>IF('100 Build &amp; Infeed'!D1274&lt;&gt;"",'100 Build &amp; Infeed'!D1274,"")</f>
        <v/>
      </c>
      <c r="F1192" s="126" t="str">
        <f>IF('100 Build &amp; Infeed'!E1274&lt;&gt;"",'100 Build &amp; Infeed'!E1274,"")</f>
        <v/>
      </c>
      <c r="G1192" s="126" t="e">
        <f>IF(#REF!&lt;&gt;"",#REF!,"")</f>
        <v>#REF!</v>
      </c>
      <c r="H1192" s="126" t="e">
        <f t="shared" si="467"/>
        <v>#REF!</v>
      </c>
      <c r="I1192" s="175">
        <f t="shared" ca="1" si="472"/>
        <v>0</v>
      </c>
      <c r="J1192" s="114"/>
      <c r="K1192" s="122" t="s">
        <v>0</v>
      </c>
      <c r="L1192" s="119" t="e">
        <f t="shared" si="463"/>
        <v>#REF!</v>
      </c>
      <c r="M1192" s="126"/>
      <c r="N1192" s="126"/>
      <c r="O1192" s="126"/>
      <c r="P1192" s="126" t="e">
        <f>IF(#REF!&lt;&gt;"",#REF!,"")</f>
        <v>#REF!</v>
      </c>
      <c r="Q1192" s="126" t="e">
        <f t="shared" si="468"/>
        <v>#REF!</v>
      </c>
      <c r="R1192" s="77">
        <f t="shared" ca="1" si="456"/>
        <v>0</v>
      </c>
      <c r="S1192" s="114"/>
      <c r="T1192" s="124" t="s">
        <v>11</v>
      </c>
      <c r="U1192" s="119" t="e">
        <f t="shared" si="464"/>
        <v>#REF!</v>
      </c>
      <c r="V1192" s="119"/>
      <c r="W1192" s="126" t="str">
        <f>IF('100 Build &amp; Infeed'!Z1274&lt;&gt;"",'100 Build &amp; Infeed'!Z1274,"")</f>
        <v/>
      </c>
      <c r="X1192" s="126"/>
      <c r="Y1192" s="126" t="str">
        <f>IF('100 Build &amp; Infeed'!AA1274&lt;&gt;"",'100 Build &amp; Infeed'!AA1274,"")</f>
        <v/>
      </c>
      <c r="Z1192" s="126" t="e">
        <f>IF(#REF!&lt;&gt;"",#REF!,"")</f>
        <v>#REF!</v>
      </c>
      <c r="AA1192" s="126" t="e">
        <f t="shared" si="469"/>
        <v>#REF!</v>
      </c>
      <c r="AB1192" s="77">
        <f t="shared" ca="1" si="457"/>
        <v>0</v>
      </c>
      <c r="AC1192" s="114"/>
      <c r="AD1192" s="124" t="s">
        <v>12</v>
      </c>
      <c r="AE1192" s="119" t="e">
        <f t="shared" si="465"/>
        <v>#REF!</v>
      </c>
      <c r="AF1192" s="126" t="str">
        <f>IF('100 Build &amp; Infeed'!AK1274&lt;&gt;"",'100 Build &amp; Infeed'!AK1274,"")</f>
        <v/>
      </c>
      <c r="AG1192" s="126" t="str">
        <f>IF('100 Build &amp; Infeed'!AL1274&lt;&gt;"",'100 Build &amp; Infeed'!AL1274,"")</f>
        <v/>
      </c>
      <c r="AH1192" s="126" t="e">
        <f>IF(#REF!&lt;&gt;"",#REF!,"")</f>
        <v>#REF!</v>
      </c>
      <c r="AI1192" s="126" t="e">
        <f t="shared" si="470"/>
        <v>#REF!</v>
      </c>
      <c r="AJ1192" s="77">
        <f t="shared" ca="1" si="458"/>
        <v>0</v>
      </c>
      <c r="AK1192" s="114"/>
      <c r="AL1192" s="123"/>
      <c r="AM1192" s="118"/>
      <c r="AN1192" s="116"/>
      <c r="AO1192" s="126"/>
      <c r="AP1192" s="175"/>
      <c r="AQ1192" s="114"/>
      <c r="AR1192" s="122" t="s">
        <v>2</v>
      </c>
      <c r="AS1192" s="119" t="e">
        <f t="shared" si="466"/>
        <v>#REF!</v>
      </c>
      <c r="AT1192" s="117"/>
      <c r="AU1192" s="126"/>
      <c r="AV1192" s="126"/>
      <c r="AW1192" s="126"/>
      <c r="AX1192" s="126"/>
      <c r="AY1192" s="126" t="e">
        <f>IF(#REF!&lt;&gt;"",#REF!,"")</f>
        <v>#REF!</v>
      </c>
      <c r="AZ1192" s="126" t="e">
        <f t="shared" si="471"/>
        <v>#REF!</v>
      </c>
      <c r="BA1192" s="115"/>
      <c r="BI1192" s="541"/>
      <c r="BK1192" s="109">
        <f t="shared" si="460"/>
        <v>71</v>
      </c>
      <c r="BL1192" s="109">
        <f t="shared" si="461"/>
        <v>124</v>
      </c>
      <c r="BM1192" s="24">
        <f t="shared" si="473"/>
        <v>325</v>
      </c>
      <c r="BN1192" s="24">
        <f t="shared" si="473"/>
        <v>526</v>
      </c>
      <c r="BO1192" s="24">
        <f t="shared" si="473"/>
        <v>727</v>
      </c>
      <c r="BR1192" s="109" t="s">
        <v>597</v>
      </c>
      <c r="BS1192" s="109">
        <v>4</v>
      </c>
      <c r="BT1192" s="109">
        <v>1</v>
      </c>
      <c r="BU1192" s="109">
        <v>0</v>
      </c>
      <c r="BV1192" s="109">
        <v>0</v>
      </c>
      <c r="BW1192" s="109">
        <v>19</v>
      </c>
      <c r="BX1192" s="109">
        <v>0</v>
      </c>
      <c r="BY1192" s="109">
        <v>0</v>
      </c>
      <c r="BZ1192" s="109">
        <v>0</v>
      </c>
      <c r="CA1192" s="109">
        <v>0</v>
      </c>
      <c r="CB1192" s="109">
        <v>0</v>
      </c>
      <c r="CC1192" s="109">
        <v>0</v>
      </c>
      <c r="CD1192" s="109">
        <v>0</v>
      </c>
      <c r="CE1192" s="109">
        <v>0</v>
      </c>
      <c r="CF1192" s="109">
        <v>0</v>
      </c>
    </row>
    <row r="1193" spans="1:84" ht="15.75" customHeight="1" outlineLevel="1" x14ac:dyDescent="0.25">
      <c r="A1193" s="541"/>
      <c r="B1193" s="122" t="s">
        <v>1</v>
      </c>
      <c r="C1193" s="119" t="e">
        <f t="shared" si="462"/>
        <v>#REF!</v>
      </c>
      <c r="D1193" s="117"/>
      <c r="E1193" s="126" t="str">
        <f>IF('100 Build &amp; Infeed'!D1275&lt;&gt;"",'100 Build &amp; Infeed'!D1275,"")</f>
        <v/>
      </c>
      <c r="F1193" s="126" t="str">
        <f>IF('100 Build &amp; Infeed'!E1275&lt;&gt;"",'100 Build &amp; Infeed'!E1275,"")</f>
        <v/>
      </c>
      <c r="G1193" s="126" t="e">
        <f>IF(#REF!&lt;&gt;"",#REF!,"")</f>
        <v>#REF!</v>
      </c>
      <c r="H1193" s="126" t="e">
        <f t="shared" si="467"/>
        <v>#REF!</v>
      </c>
      <c r="I1193" s="175">
        <f t="shared" ca="1" si="472"/>
        <v>0</v>
      </c>
      <c r="J1193" s="114"/>
      <c r="K1193" s="122" t="s">
        <v>0</v>
      </c>
      <c r="L1193" s="119" t="e">
        <f t="shared" si="463"/>
        <v>#REF!</v>
      </c>
      <c r="M1193" s="126"/>
      <c r="N1193" s="126"/>
      <c r="O1193" s="126"/>
      <c r="P1193" s="126" t="e">
        <f>IF(#REF!&lt;&gt;"",#REF!,"")</f>
        <v>#REF!</v>
      </c>
      <c r="Q1193" s="126" t="e">
        <f t="shared" si="468"/>
        <v>#REF!</v>
      </c>
      <c r="R1193" s="77">
        <f t="shared" ca="1" si="456"/>
        <v>0</v>
      </c>
      <c r="S1193" s="114"/>
      <c r="T1193" s="124" t="s">
        <v>11</v>
      </c>
      <c r="U1193" s="119" t="e">
        <f t="shared" si="464"/>
        <v>#REF!</v>
      </c>
      <c r="V1193" s="119"/>
      <c r="W1193" s="126" t="str">
        <f>IF('100 Build &amp; Infeed'!Z1275&lt;&gt;"",'100 Build &amp; Infeed'!Z1275,"")</f>
        <v/>
      </c>
      <c r="X1193" s="126"/>
      <c r="Y1193" s="126" t="str">
        <f>IF('100 Build &amp; Infeed'!AA1275&lt;&gt;"",'100 Build &amp; Infeed'!AA1275,"")</f>
        <v/>
      </c>
      <c r="Z1193" s="126" t="e">
        <f>IF(#REF!&lt;&gt;"",#REF!,"")</f>
        <v>#REF!</v>
      </c>
      <c r="AA1193" s="126" t="e">
        <f t="shared" si="469"/>
        <v>#REF!</v>
      </c>
      <c r="AB1193" s="77">
        <f t="shared" ca="1" si="457"/>
        <v>0</v>
      </c>
      <c r="AC1193" s="114"/>
      <c r="AD1193" s="124" t="s">
        <v>12</v>
      </c>
      <c r="AE1193" s="119" t="e">
        <f t="shared" si="465"/>
        <v>#REF!</v>
      </c>
      <c r="AF1193" s="126" t="str">
        <f>IF('100 Build &amp; Infeed'!AK1275&lt;&gt;"",'100 Build &amp; Infeed'!AK1275,"")</f>
        <v/>
      </c>
      <c r="AG1193" s="126" t="str">
        <f>IF('100 Build &amp; Infeed'!AL1275&lt;&gt;"",'100 Build &amp; Infeed'!AL1275,"")</f>
        <v/>
      </c>
      <c r="AH1193" s="126" t="e">
        <f>IF(#REF!&lt;&gt;"",#REF!,"")</f>
        <v>#REF!</v>
      </c>
      <c r="AI1193" s="126" t="e">
        <f t="shared" si="470"/>
        <v>#REF!</v>
      </c>
      <c r="AJ1193" s="77">
        <f t="shared" ca="1" si="458"/>
        <v>0</v>
      </c>
      <c r="AK1193" s="114"/>
      <c r="AL1193" s="123"/>
      <c r="AM1193" s="118"/>
      <c r="AN1193" s="116"/>
      <c r="AO1193" s="126"/>
      <c r="AP1193" s="175"/>
      <c r="AQ1193" s="114"/>
      <c r="AR1193" s="122" t="s">
        <v>2</v>
      </c>
      <c r="AS1193" s="119" t="e">
        <f t="shared" si="466"/>
        <v>#REF!</v>
      </c>
      <c r="AT1193" s="117"/>
      <c r="AU1193" s="126"/>
      <c r="AV1193" s="126"/>
      <c r="AW1193" s="126"/>
      <c r="AX1193" s="126"/>
      <c r="AY1193" s="126" t="e">
        <f>IF(#REF!&lt;&gt;"",#REF!,"")</f>
        <v>#REF!</v>
      </c>
      <c r="AZ1193" s="126" t="e">
        <f t="shared" si="471"/>
        <v>#REF!</v>
      </c>
      <c r="BA1193" s="115"/>
      <c r="BI1193" s="541"/>
      <c r="BK1193" s="109">
        <f t="shared" si="460"/>
        <v>72</v>
      </c>
      <c r="BL1193" s="109">
        <f t="shared" si="461"/>
        <v>124</v>
      </c>
      <c r="BM1193" s="24">
        <f t="shared" si="473"/>
        <v>325</v>
      </c>
      <c r="BN1193" s="24">
        <f t="shared" si="473"/>
        <v>526</v>
      </c>
      <c r="BO1193" s="24">
        <f t="shared" si="473"/>
        <v>727</v>
      </c>
      <c r="BR1193" s="109" t="s">
        <v>597</v>
      </c>
      <c r="BS1193" s="109">
        <v>5</v>
      </c>
      <c r="BT1193" s="109">
        <v>1</v>
      </c>
      <c r="BU1193" s="109">
        <v>0</v>
      </c>
      <c r="BV1193" s="109">
        <v>0</v>
      </c>
      <c r="BW1193" s="109">
        <v>19</v>
      </c>
      <c r="BX1193" s="109">
        <v>0</v>
      </c>
      <c r="BY1193" s="109">
        <v>0</v>
      </c>
      <c r="BZ1193" s="109">
        <v>0</v>
      </c>
      <c r="CA1193" s="109">
        <v>0</v>
      </c>
      <c r="CB1193" s="109">
        <v>0</v>
      </c>
      <c r="CC1193" s="109">
        <v>0</v>
      </c>
      <c r="CD1193" s="109">
        <v>0</v>
      </c>
      <c r="CE1193" s="109">
        <v>0</v>
      </c>
      <c r="CF1193" s="109">
        <v>0</v>
      </c>
    </row>
    <row r="1194" spans="1:84" ht="15.75" customHeight="1" outlineLevel="1" x14ac:dyDescent="0.25">
      <c r="A1194" s="541"/>
      <c r="B1194" s="122" t="s">
        <v>1</v>
      </c>
      <c r="C1194" s="119" t="e">
        <f t="shared" si="462"/>
        <v>#REF!</v>
      </c>
      <c r="D1194" s="117"/>
      <c r="E1194" s="126" t="str">
        <f>IF('100 Build &amp; Infeed'!D1276&lt;&gt;"",'100 Build &amp; Infeed'!D1276,"")</f>
        <v/>
      </c>
      <c r="F1194" s="126" t="str">
        <f>IF('100 Build &amp; Infeed'!E1276&lt;&gt;"",'100 Build &amp; Infeed'!E1276,"")</f>
        <v/>
      </c>
      <c r="G1194" s="126" t="e">
        <f>IF(#REF!&lt;&gt;"",#REF!,"")</f>
        <v>#REF!</v>
      </c>
      <c r="H1194" s="126" t="e">
        <f t="shared" si="467"/>
        <v>#REF!</v>
      </c>
      <c r="I1194" s="175">
        <f t="shared" ca="1" si="472"/>
        <v>0</v>
      </c>
      <c r="J1194" s="114"/>
      <c r="K1194" s="122" t="s">
        <v>0</v>
      </c>
      <c r="L1194" s="119" t="e">
        <f t="shared" si="463"/>
        <v>#REF!</v>
      </c>
      <c r="M1194" s="126"/>
      <c r="N1194" s="126"/>
      <c r="O1194" s="126"/>
      <c r="P1194" s="126" t="e">
        <f>IF(#REF!&lt;&gt;"",#REF!,"")</f>
        <v>#REF!</v>
      </c>
      <c r="Q1194" s="126" t="e">
        <f t="shared" si="468"/>
        <v>#REF!</v>
      </c>
      <c r="R1194" s="77">
        <f t="shared" ca="1" si="456"/>
        <v>0</v>
      </c>
      <c r="S1194" s="114"/>
      <c r="T1194" s="124" t="s">
        <v>11</v>
      </c>
      <c r="U1194" s="119" t="e">
        <f t="shared" si="464"/>
        <v>#REF!</v>
      </c>
      <c r="V1194" s="119"/>
      <c r="W1194" s="126" t="str">
        <f>IF('100 Build &amp; Infeed'!Z1276&lt;&gt;"",'100 Build &amp; Infeed'!Z1276,"")</f>
        <v/>
      </c>
      <c r="X1194" s="126"/>
      <c r="Y1194" s="126" t="str">
        <f>IF('100 Build &amp; Infeed'!AA1276&lt;&gt;"",'100 Build &amp; Infeed'!AA1276,"")</f>
        <v/>
      </c>
      <c r="Z1194" s="126" t="e">
        <f>IF(#REF!&lt;&gt;"",#REF!,"")</f>
        <v>#REF!</v>
      </c>
      <c r="AA1194" s="126" t="e">
        <f t="shared" si="469"/>
        <v>#REF!</v>
      </c>
      <c r="AB1194" s="77">
        <f t="shared" ca="1" si="457"/>
        <v>0</v>
      </c>
      <c r="AC1194" s="114"/>
      <c r="AD1194" s="124" t="s">
        <v>12</v>
      </c>
      <c r="AE1194" s="119" t="e">
        <f t="shared" si="465"/>
        <v>#REF!</v>
      </c>
      <c r="AF1194" s="126" t="str">
        <f>IF('100 Build &amp; Infeed'!AK1276&lt;&gt;"",'100 Build &amp; Infeed'!AK1276,"")</f>
        <v/>
      </c>
      <c r="AG1194" s="126" t="str">
        <f>IF('100 Build &amp; Infeed'!AL1276&lt;&gt;"",'100 Build &amp; Infeed'!AL1276,"")</f>
        <v/>
      </c>
      <c r="AH1194" s="126" t="e">
        <f>IF(#REF!&lt;&gt;"",#REF!,"")</f>
        <v>#REF!</v>
      </c>
      <c r="AI1194" s="126" t="e">
        <f t="shared" si="470"/>
        <v>#REF!</v>
      </c>
      <c r="AJ1194" s="77">
        <f t="shared" ca="1" si="458"/>
        <v>0</v>
      </c>
      <c r="AK1194" s="114"/>
      <c r="AL1194" s="123"/>
      <c r="AM1194" s="118"/>
      <c r="AN1194" s="116"/>
      <c r="AO1194" s="126"/>
      <c r="AP1194" s="175"/>
      <c r="AQ1194" s="114"/>
      <c r="AR1194" s="122" t="s">
        <v>2</v>
      </c>
      <c r="AS1194" s="119" t="e">
        <f t="shared" si="466"/>
        <v>#REF!</v>
      </c>
      <c r="AT1194" s="117"/>
      <c r="AU1194" s="126"/>
      <c r="AV1194" s="126"/>
      <c r="AW1194" s="126"/>
      <c r="AX1194" s="126"/>
      <c r="AY1194" s="126" t="e">
        <f>IF(#REF!&lt;&gt;"",#REF!,"")</f>
        <v>#REF!</v>
      </c>
      <c r="AZ1194" s="126" t="e">
        <f t="shared" si="471"/>
        <v>#REF!</v>
      </c>
      <c r="BA1194" s="115"/>
      <c r="BI1194" s="541"/>
      <c r="BK1194" s="109">
        <f t="shared" si="460"/>
        <v>73</v>
      </c>
      <c r="BL1194" s="109">
        <f t="shared" si="461"/>
        <v>124</v>
      </c>
      <c r="BM1194" s="24">
        <f t="shared" si="473"/>
        <v>325</v>
      </c>
      <c r="BN1194" s="24">
        <f t="shared" si="473"/>
        <v>526</v>
      </c>
      <c r="BO1194" s="24">
        <f t="shared" si="473"/>
        <v>727</v>
      </c>
      <c r="BR1194" s="109" t="s">
        <v>597</v>
      </c>
      <c r="BS1194" s="109">
        <v>6</v>
      </c>
      <c r="BT1194" s="109">
        <v>1</v>
      </c>
      <c r="BU1194" s="109">
        <v>0</v>
      </c>
      <c r="BV1194" s="109">
        <v>0</v>
      </c>
      <c r="BW1194" s="109">
        <v>19</v>
      </c>
      <c r="BX1194" s="109">
        <v>0</v>
      </c>
      <c r="BY1194" s="109">
        <v>0</v>
      </c>
      <c r="BZ1194" s="109">
        <v>0</v>
      </c>
      <c r="CA1194" s="109">
        <v>0</v>
      </c>
      <c r="CB1194" s="109">
        <v>0</v>
      </c>
      <c r="CC1194" s="109">
        <v>0</v>
      </c>
      <c r="CD1194" s="109">
        <v>0</v>
      </c>
      <c r="CE1194" s="109">
        <v>0</v>
      </c>
      <c r="CF1194" s="109">
        <v>0</v>
      </c>
    </row>
    <row r="1195" spans="1:84" ht="15.75" customHeight="1" outlineLevel="1" x14ac:dyDescent="0.25">
      <c r="A1195" s="541"/>
      <c r="B1195" s="122" t="s">
        <v>1</v>
      </c>
      <c r="C1195" s="119" t="e">
        <f t="shared" si="462"/>
        <v>#REF!</v>
      </c>
      <c r="D1195" s="117"/>
      <c r="E1195" s="126" t="str">
        <f>IF('100 Build &amp; Infeed'!D1277&lt;&gt;"",'100 Build &amp; Infeed'!D1277,"")</f>
        <v/>
      </c>
      <c r="F1195" s="126" t="str">
        <f>IF('100 Build &amp; Infeed'!E1277&lt;&gt;"",'100 Build &amp; Infeed'!E1277,"")</f>
        <v/>
      </c>
      <c r="G1195" s="126" t="e">
        <f>IF(#REF!&lt;&gt;"",#REF!,"")</f>
        <v>#REF!</v>
      </c>
      <c r="H1195" s="126" t="e">
        <f t="shared" si="467"/>
        <v>#REF!</v>
      </c>
      <c r="I1195" s="175">
        <f t="shared" ca="1" si="472"/>
        <v>0</v>
      </c>
      <c r="J1195" s="114"/>
      <c r="K1195" s="122" t="s">
        <v>0</v>
      </c>
      <c r="L1195" s="119" t="e">
        <f t="shared" si="463"/>
        <v>#REF!</v>
      </c>
      <c r="M1195" s="126"/>
      <c r="N1195" s="126"/>
      <c r="O1195" s="126"/>
      <c r="P1195" s="126" t="e">
        <f>IF(#REF!&lt;&gt;"",#REF!,"")</f>
        <v>#REF!</v>
      </c>
      <c r="Q1195" s="126" t="e">
        <f t="shared" si="468"/>
        <v>#REF!</v>
      </c>
      <c r="R1195" s="77">
        <f t="shared" ca="1" si="456"/>
        <v>0</v>
      </c>
      <c r="S1195" s="114"/>
      <c r="T1195" s="124" t="s">
        <v>11</v>
      </c>
      <c r="U1195" s="119" t="e">
        <f t="shared" si="464"/>
        <v>#REF!</v>
      </c>
      <c r="V1195" s="119"/>
      <c r="W1195" s="126" t="str">
        <f>IF('100 Build &amp; Infeed'!Z1277&lt;&gt;"",'100 Build &amp; Infeed'!Z1277,"")</f>
        <v/>
      </c>
      <c r="X1195" s="126"/>
      <c r="Y1195" s="126" t="str">
        <f>IF('100 Build &amp; Infeed'!AA1277&lt;&gt;"",'100 Build &amp; Infeed'!AA1277,"")</f>
        <v/>
      </c>
      <c r="Z1195" s="126" t="e">
        <f>IF(#REF!&lt;&gt;"",#REF!,"")</f>
        <v>#REF!</v>
      </c>
      <c r="AA1195" s="126" t="e">
        <f t="shared" si="469"/>
        <v>#REF!</v>
      </c>
      <c r="AB1195" s="77">
        <f t="shared" ca="1" si="457"/>
        <v>0</v>
      </c>
      <c r="AC1195" s="114"/>
      <c r="AD1195" s="124" t="s">
        <v>12</v>
      </c>
      <c r="AE1195" s="119" t="e">
        <f t="shared" si="465"/>
        <v>#REF!</v>
      </c>
      <c r="AF1195" s="126" t="str">
        <f>IF('100 Build &amp; Infeed'!AK1277&lt;&gt;"",'100 Build &amp; Infeed'!AK1277,"")</f>
        <v/>
      </c>
      <c r="AG1195" s="126" t="str">
        <f>IF('100 Build &amp; Infeed'!AL1277&lt;&gt;"",'100 Build &amp; Infeed'!AL1277,"")</f>
        <v/>
      </c>
      <c r="AH1195" s="126" t="e">
        <f>IF(#REF!&lt;&gt;"",#REF!,"")</f>
        <v>#REF!</v>
      </c>
      <c r="AI1195" s="126" t="e">
        <f t="shared" si="470"/>
        <v>#REF!</v>
      </c>
      <c r="AJ1195" s="77">
        <f t="shared" ca="1" si="458"/>
        <v>0</v>
      </c>
      <c r="AK1195" s="114"/>
      <c r="AL1195" s="123"/>
      <c r="AM1195" s="118"/>
      <c r="AN1195" s="116"/>
      <c r="AO1195" s="126"/>
      <c r="AP1195" s="175"/>
      <c r="AQ1195" s="114"/>
      <c r="AR1195" s="122" t="s">
        <v>2</v>
      </c>
      <c r="AS1195" s="119" t="e">
        <f t="shared" si="466"/>
        <v>#REF!</v>
      </c>
      <c r="AT1195" s="117"/>
      <c r="AU1195" s="126"/>
      <c r="AV1195" s="126"/>
      <c r="AW1195" s="126"/>
      <c r="AX1195" s="126"/>
      <c r="AY1195" s="126" t="e">
        <f>IF(#REF!&lt;&gt;"",#REF!,"")</f>
        <v>#REF!</v>
      </c>
      <c r="AZ1195" s="126" t="e">
        <f t="shared" si="471"/>
        <v>#REF!</v>
      </c>
      <c r="BA1195" s="115"/>
      <c r="BI1195" s="541"/>
      <c r="BK1195" s="109">
        <f t="shared" si="460"/>
        <v>74</v>
      </c>
      <c r="BL1195" s="109">
        <f t="shared" si="461"/>
        <v>124</v>
      </c>
      <c r="BM1195" s="24">
        <f t="shared" si="473"/>
        <v>325</v>
      </c>
      <c r="BN1195" s="24">
        <f t="shared" si="473"/>
        <v>526</v>
      </c>
      <c r="BO1195" s="24">
        <f t="shared" si="473"/>
        <v>727</v>
      </c>
      <c r="BR1195" s="109" t="s">
        <v>597</v>
      </c>
      <c r="BS1195" s="109">
        <v>7</v>
      </c>
      <c r="BT1195" s="109">
        <v>1</v>
      </c>
      <c r="BU1195" s="109">
        <v>0</v>
      </c>
      <c r="BV1195" s="109">
        <v>0</v>
      </c>
      <c r="BW1195" s="109">
        <v>19</v>
      </c>
      <c r="BX1195" s="109">
        <v>0</v>
      </c>
      <c r="BY1195" s="109">
        <v>0</v>
      </c>
      <c r="BZ1195" s="109">
        <v>0</v>
      </c>
      <c r="CA1195" s="109">
        <v>0</v>
      </c>
      <c r="CB1195" s="109">
        <v>0</v>
      </c>
      <c r="CC1195" s="109">
        <v>0</v>
      </c>
      <c r="CD1195" s="109">
        <v>0</v>
      </c>
      <c r="CE1195" s="109">
        <v>0</v>
      </c>
      <c r="CF1195" s="109">
        <v>0</v>
      </c>
    </row>
    <row r="1196" spans="1:84" ht="15.75" customHeight="1" outlineLevel="1" x14ac:dyDescent="0.25">
      <c r="A1196" s="541"/>
      <c r="B1196" s="122" t="s">
        <v>1</v>
      </c>
      <c r="C1196" s="119" t="e">
        <f t="shared" si="462"/>
        <v>#REF!</v>
      </c>
      <c r="D1196" s="117"/>
      <c r="E1196" s="126" t="str">
        <f>IF('100 Build &amp; Infeed'!D1278&lt;&gt;"",'100 Build &amp; Infeed'!D1278,"")</f>
        <v/>
      </c>
      <c r="F1196" s="126" t="str">
        <f>IF('100 Build &amp; Infeed'!E1278&lt;&gt;"",'100 Build &amp; Infeed'!E1278,"")</f>
        <v/>
      </c>
      <c r="G1196" s="126" t="e">
        <f>IF(#REF!&lt;&gt;"",#REF!,"")</f>
        <v>#REF!</v>
      </c>
      <c r="H1196" s="126" t="e">
        <f t="shared" si="467"/>
        <v>#REF!</v>
      </c>
      <c r="I1196" s="175">
        <f t="shared" ca="1" si="472"/>
        <v>0</v>
      </c>
      <c r="J1196" s="114"/>
      <c r="K1196" s="122" t="s">
        <v>0</v>
      </c>
      <c r="L1196" s="119" t="e">
        <f t="shared" si="463"/>
        <v>#REF!</v>
      </c>
      <c r="M1196" s="126"/>
      <c r="N1196" s="126"/>
      <c r="O1196" s="126"/>
      <c r="P1196" s="126" t="e">
        <f>IF(#REF!&lt;&gt;"",#REF!,"")</f>
        <v>#REF!</v>
      </c>
      <c r="Q1196" s="126" t="e">
        <f t="shared" si="468"/>
        <v>#REF!</v>
      </c>
      <c r="R1196" s="77">
        <f t="shared" ca="1" si="456"/>
        <v>0</v>
      </c>
      <c r="S1196" s="114"/>
      <c r="T1196" s="124" t="s">
        <v>11</v>
      </c>
      <c r="U1196" s="119" t="e">
        <f t="shared" si="464"/>
        <v>#REF!</v>
      </c>
      <c r="V1196" s="119"/>
      <c r="W1196" s="126" t="str">
        <f>IF('100 Build &amp; Infeed'!Z1278&lt;&gt;"",'100 Build &amp; Infeed'!Z1278,"")</f>
        <v/>
      </c>
      <c r="X1196" s="126"/>
      <c r="Y1196" s="126" t="str">
        <f>IF('100 Build &amp; Infeed'!AA1278&lt;&gt;"",'100 Build &amp; Infeed'!AA1278,"")</f>
        <v/>
      </c>
      <c r="Z1196" s="126" t="e">
        <f>IF(#REF!&lt;&gt;"",#REF!,"")</f>
        <v>#REF!</v>
      </c>
      <c r="AA1196" s="126" t="e">
        <f t="shared" si="469"/>
        <v>#REF!</v>
      </c>
      <c r="AB1196" s="77">
        <f t="shared" ca="1" si="457"/>
        <v>0</v>
      </c>
      <c r="AC1196" s="114"/>
      <c r="AD1196" s="124" t="s">
        <v>12</v>
      </c>
      <c r="AE1196" s="119" t="e">
        <f t="shared" si="465"/>
        <v>#REF!</v>
      </c>
      <c r="AF1196" s="126" t="str">
        <f>IF('100 Build &amp; Infeed'!AK1278&lt;&gt;"",'100 Build &amp; Infeed'!AK1278,"")</f>
        <v/>
      </c>
      <c r="AG1196" s="126" t="str">
        <f>IF('100 Build &amp; Infeed'!AL1278&lt;&gt;"",'100 Build &amp; Infeed'!AL1278,"")</f>
        <v/>
      </c>
      <c r="AH1196" s="126" t="e">
        <f>IF(#REF!&lt;&gt;"",#REF!,"")</f>
        <v>#REF!</v>
      </c>
      <c r="AI1196" s="126" t="e">
        <f t="shared" si="470"/>
        <v>#REF!</v>
      </c>
      <c r="AJ1196" s="77">
        <f t="shared" ca="1" si="458"/>
        <v>0</v>
      </c>
      <c r="AK1196" s="114"/>
      <c r="AL1196" s="123"/>
      <c r="AM1196" s="118"/>
      <c r="AN1196" s="116"/>
      <c r="AO1196" s="126"/>
      <c r="AP1196" s="175"/>
      <c r="AQ1196" s="114"/>
      <c r="AR1196" s="122" t="s">
        <v>2</v>
      </c>
      <c r="AS1196" s="119" t="e">
        <f t="shared" si="466"/>
        <v>#REF!</v>
      </c>
      <c r="AT1196" s="117"/>
      <c r="AU1196" s="126"/>
      <c r="AV1196" s="126"/>
      <c r="AW1196" s="126"/>
      <c r="AX1196" s="126"/>
      <c r="AY1196" s="126" t="e">
        <f>IF(#REF!&lt;&gt;"",#REF!,"")</f>
        <v>#REF!</v>
      </c>
      <c r="AZ1196" s="126" t="e">
        <f t="shared" si="471"/>
        <v>#REF!</v>
      </c>
      <c r="BA1196" s="115"/>
      <c r="BI1196" s="541"/>
      <c r="BK1196" s="109">
        <f t="shared" si="460"/>
        <v>75</v>
      </c>
      <c r="BL1196" s="109">
        <f t="shared" si="461"/>
        <v>124</v>
      </c>
      <c r="BM1196" s="24">
        <f t="shared" si="473"/>
        <v>325</v>
      </c>
      <c r="BN1196" s="24">
        <f t="shared" si="473"/>
        <v>526</v>
      </c>
      <c r="BO1196" s="24">
        <f t="shared" si="473"/>
        <v>727</v>
      </c>
      <c r="BR1196" s="109" t="s">
        <v>597</v>
      </c>
      <c r="BS1196" s="109">
        <v>8</v>
      </c>
      <c r="BT1196" s="109">
        <v>1</v>
      </c>
      <c r="BU1196" s="109">
        <v>0</v>
      </c>
      <c r="BV1196" s="109">
        <v>0</v>
      </c>
      <c r="BW1196" s="109">
        <v>19</v>
      </c>
      <c r="BX1196" s="109">
        <v>0</v>
      </c>
      <c r="BY1196" s="109">
        <v>0</v>
      </c>
      <c r="BZ1196" s="109">
        <v>0</v>
      </c>
      <c r="CA1196" s="109">
        <v>0</v>
      </c>
      <c r="CB1196" s="109">
        <v>0</v>
      </c>
      <c r="CC1196" s="109">
        <v>0</v>
      </c>
      <c r="CD1196" s="109">
        <v>0</v>
      </c>
      <c r="CE1196" s="109">
        <v>0</v>
      </c>
      <c r="CF1196" s="109">
        <v>0</v>
      </c>
    </row>
    <row r="1197" spans="1:84" ht="15.75" customHeight="1" outlineLevel="1" x14ac:dyDescent="0.25">
      <c r="A1197" s="541"/>
      <c r="B1197" s="122" t="s">
        <v>1</v>
      </c>
      <c r="C1197" s="119" t="e">
        <f t="shared" si="462"/>
        <v>#REF!</v>
      </c>
      <c r="D1197" s="117"/>
      <c r="E1197" s="126" t="str">
        <f>IF('100 Build &amp; Infeed'!D1279&lt;&gt;"",'100 Build &amp; Infeed'!D1279,"")</f>
        <v/>
      </c>
      <c r="F1197" s="126" t="str">
        <f>IF('100 Build &amp; Infeed'!E1279&lt;&gt;"",'100 Build &amp; Infeed'!E1279,"")</f>
        <v/>
      </c>
      <c r="G1197" s="126" t="e">
        <f>IF(#REF!&lt;&gt;"",#REF!,"")</f>
        <v>#REF!</v>
      </c>
      <c r="H1197" s="126" t="e">
        <f t="shared" si="467"/>
        <v>#REF!</v>
      </c>
      <c r="I1197" s="175">
        <f t="shared" ca="1" si="472"/>
        <v>0</v>
      </c>
      <c r="J1197" s="114"/>
      <c r="K1197" s="122" t="s">
        <v>0</v>
      </c>
      <c r="L1197" s="119" t="e">
        <f t="shared" si="463"/>
        <v>#REF!</v>
      </c>
      <c r="M1197" s="126"/>
      <c r="N1197" s="126"/>
      <c r="O1197" s="126"/>
      <c r="P1197" s="126" t="e">
        <f>IF(#REF!&lt;&gt;"",#REF!,"")</f>
        <v>#REF!</v>
      </c>
      <c r="Q1197" s="126" t="e">
        <f t="shared" si="468"/>
        <v>#REF!</v>
      </c>
      <c r="R1197" s="77">
        <f t="shared" ca="1" si="456"/>
        <v>0</v>
      </c>
      <c r="S1197" s="114"/>
      <c r="T1197" s="124" t="s">
        <v>11</v>
      </c>
      <c r="U1197" s="119" t="e">
        <f t="shared" si="464"/>
        <v>#REF!</v>
      </c>
      <c r="V1197" s="119"/>
      <c r="W1197" s="126" t="str">
        <f>IF('100 Build &amp; Infeed'!Z1279&lt;&gt;"",'100 Build &amp; Infeed'!Z1279,"")</f>
        <v/>
      </c>
      <c r="X1197" s="126"/>
      <c r="Y1197" s="126" t="str">
        <f>IF('100 Build &amp; Infeed'!AA1279&lt;&gt;"",'100 Build &amp; Infeed'!AA1279,"")</f>
        <v/>
      </c>
      <c r="Z1197" s="126" t="e">
        <f>IF(#REF!&lt;&gt;"",#REF!,"")</f>
        <v>#REF!</v>
      </c>
      <c r="AA1197" s="126" t="e">
        <f t="shared" si="469"/>
        <v>#REF!</v>
      </c>
      <c r="AB1197" s="77">
        <f t="shared" ca="1" si="457"/>
        <v>0</v>
      </c>
      <c r="AC1197" s="114"/>
      <c r="AD1197" s="124" t="s">
        <v>12</v>
      </c>
      <c r="AE1197" s="119" t="e">
        <f t="shared" si="465"/>
        <v>#REF!</v>
      </c>
      <c r="AF1197" s="126" t="str">
        <f>IF('100 Build &amp; Infeed'!AK1279&lt;&gt;"",'100 Build &amp; Infeed'!AK1279,"")</f>
        <v/>
      </c>
      <c r="AG1197" s="126" t="str">
        <f>IF('100 Build &amp; Infeed'!AL1279&lt;&gt;"",'100 Build &amp; Infeed'!AL1279,"")</f>
        <v/>
      </c>
      <c r="AH1197" s="126" t="e">
        <f>IF(#REF!&lt;&gt;"",#REF!,"")</f>
        <v>#REF!</v>
      </c>
      <c r="AI1197" s="126" t="e">
        <f t="shared" si="470"/>
        <v>#REF!</v>
      </c>
      <c r="AJ1197" s="77">
        <f t="shared" ca="1" si="458"/>
        <v>0</v>
      </c>
      <c r="AK1197" s="114"/>
      <c r="AL1197" s="123"/>
      <c r="AM1197" s="118"/>
      <c r="AN1197" s="116"/>
      <c r="AO1197" s="126"/>
      <c r="AP1197" s="175"/>
      <c r="AQ1197" s="114"/>
      <c r="AR1197" s="122" t="s">
        <v>2</v>
      </c>
      <c r="AS1197" s="119" t="e">
        <f t="shared" si="466"/>
        <v>#REF!</v>
      </c>
      <c r="AT1197" s="117"/>
      <c r="AU1197" s="126"/>
      <c r="AV1197" s="126"/>
      <c r="AW1197" s="126"/>
      <c r="AX1197" s="126"/>
      <c r="AY1197" s="126" t="e">
        <f>IF(#REF!&lt;&gt;"",#REF!,"")</f>
        <v>#REF!</v>
      </c>
      <c r="AZ1197" s="126" t="e">
        <f t="shared" si="471"/>
        <v>#REF!</v>
      </c>
      <c r="BA1197" s="115"/>
      <c r="BI1197" s="541"/>
      <c r="BK1197" s="109">
        <f t="shared" si="460"/>
        <v>76</v>
      </c>
      <c r="BL1197" s="109">
        <f t="shared" si="461"/>
        <v>124</v>
      </c>
      <c r="BM1197" s="24">
        <f t="shared" si="473"/>
        <v>325</v>
      </c>
      <c r="BN1197" s="24">
        <f t="shared" si="473"/>
        <v>526</v>
      </c>
      <c r="BO1197" s="24">
        <f t="shared" si="473"/>
        <v>727</v>
      </c>
      <c r="BR1197" s="109" t="s">
        <v>598</v>
      </c>
    </row>
    <row r="1198" spans="1:84" ht="15.75" customHeight="1" outlineLevel="1" x14ac:dyDescent="0.25">
      <c r="A1198" s="541"/>
      <c r="B1198" s="122" t="s">
        <v>1</v>
      </c>
      <c r="C1198" s="119" t="e">
        <f t="shared" si="462"/>
        <v>#REF!</v>
      </c>
      <c r="D1198" s="117"/>
      <c r="E1198" s="126" t="str">
        <f>IF('100 Build &amp; Infeed'!D1280&lt;&gt;"",'100 Build &amp; Infeed'!D1280,"")</f>
        <v/>
      </c>
      <c r="F1198" s="126" t="str">
        <f>IF('100 Build &amp; Infeed'!E1280&lt;&gt;"",'100 Build &amp; Infeed'!E1280,"")</f>
        <v/>
      </c>
      <c r="G1198" s="126" t="e">
        <f>IF(#REF!&lt;&gt;"",#REF!,"")</f>
        <v>#REF!</v>
      </c>
      <c r="H1198" s="126" t="e">
        <f t="shared" si="467"/>
        <v>#REF!</v>
      </c>
      <c r="I1198" s="175">
        <f t="shared" ca="1" si="472"/>
        <v>0</v>
      </c>
      <c r="J1198" s="114"/>
      <c r="K1198" s="122" t="s">
        <v>0</v>
      </c>
      <c r="L1198" s="119" t="e">
        <f t="shared" si="463"/>
        <v>#REF!</v>
      </c>
      <c r="M1198" s="126"/>
      <c r="N1198" s="126"/>
      <c r="O1198" s="126"/>
      <c r="P1198" s="126" t="e">
        <f>IF(#REF!&lt;&gt;"",#REF!,"")</f>
        <v>#REF!</v>
      </c>
      <c r="Q1198" s="126" t="e">
        <f t="shared" si="468"/>
        <v>#REF!</v>
      </c>
      <c r="R1198" s="77">
        <f t="shared" ca="1" si="456"/>
        <v>0</v>
      </c>
      <c r="S1198" s="114"/>
      <c r="T1198" s="124" t="s">
        <v>11</v>
      </c>
      <c r="U1198" s="119" t="e">
        <f t="shared" si="464"/>
        <v>#REF!</v>
      </c>
      <c r="V1198" s="119"/>
      <c r="W1198" s="126" t="str">
        <f>IF('100 Build &amp; Infeed'!Z1280&lt;&gt;"",'100 Build &amp; Infeed'!Z1280,"")</f>
        <v/>
      </c>
      <c r="X1198" s="126"/>
      <c r="Y1198" s="126" t="str">
        <f>IF('100 Build &amp; Infeed'!AA1280&lt;&gt;"",'100 Build &amp; Infeed'!AA1280,"")</f>
        <v/>
      </c>
      <c r="Z1198" s="126" t="e">
        <f>IF(#REF!&lt;&gt;"",#REF!,"")</f>
        <v>#REF!</v>
      </c>
      <c r="AA1198" s="126" t="e">
        <f t="shared" si="469"/>
        <v>#REF!</v>
      </c>
      <c r="AB1198" s="77">
        <f t="shared" ca="1" si="457"/>
        <v>0</v>
      </c>
      <c r="AC1198" s="114"/>
      <c r="AD1198" s="124" t="s">
        <v>12</v>
      </c>
      <c r="AE1198" s="119" t="e">
        <f t="shared" si="465"/>
        <v>#REF!</v>
      </c>
      <c r="AF1198" s="126" t="str">
        <f>IF('100 Build &amp; Infeed'!AK1280&lt;&gt;"",'100 Build &amp; Infeed'!AK1280,"")</f>
        <v/>
      </c>
      <c r="AG1198" s="126" t="str">
        <f>IF('100 Build &amp; Infeed'!AL1280&lt;&gt;"",'100 Build &amp; Infeed'!AL1280,"")</f>
        <v/>
      </c>
      <c r="AH1198" s="126" t="e">
        <f>IF(#REF!&lt;&gt;"",#REF!,"")</f>
        <v>#REF!</v>
      </c>
      <c r="AI1198" s="126" t="e">
        <f t="shared" si="470"/>
        <v>#REF!</v>
      </c>
      <c r="AJ1198" s="77">
        <f t="shared" ca="1" si="458"/>
        <v>0</v>
      </c>
      <c r="AK1198" s="114"/>
      <c r="AL1198" s="123"/>
      <c r="AM1198" s="118"/>
      <c r="AN1198" s="116"/>
      <c r="AO1198" s="126"/>
      <c r="AP1198" s="175"/>
      <c r="AQ1198" s="114"/>
      <c r="AR1198" s="122" t="s">
        <v>2</v>
      </c>
      <c r="AS1198" s="119" t="e">
        <f t="shared" si="466"/>
        <v>#REF!</v>
      </c>
      <c r="AT1198" s="117"/>
      <c r="AU1198" s="126" t="str">
        <f t="shared" ref="AU1198:AX1200" si="474">IF(AU1098&lt;&gt;"",AU1098,"")</f>
        <v/>
      </c>
      <c r="AV1198" s="126" t="str">
        <f t="shared" si="474"/>
        <v/>
      </c>
      <c r="AW1198" s="126" t="str">
        <f t="shared" si="474"/>
        <v/>
      </c>
      <c r="AX1198" s="126" t="str">
        <f t="shared" si="474"/>
        <v/>
      </c>
      <c r="AY1198" s="126" t="e">
        <f>IF(#REF!&lt;&gt;"",#REF!,"")</f>
        <v>#REF!</v>
      </c>
      <c r="AZ1198" s="126" t="e">
        <f t="shared" si="471"/>
        <v>#REF!</v>
      </c>
      <c r="BA1198" s="115"/>
      <c r="BI1198" s="541"/>
      <c r="BK1198" s="109">
        <f t="shared" si="460"/>
        <v>77</v>
      </c>
      <c r="BL1198" s="109">
        <f t="shared" si="461"/>
        <v>124</v>
      </c>
      <c r="BM1198" s="24">
        <f t="shared" si="473"/>
        <v>325</v>
      </c>
      <c r="BN1198" s="24">
        <f t="shared" si="473"/>
        <v>526</v>
      </c>
      <c r="BO1198" s="24">
        <f t="shared" si="473"/>
        <v>727</v>
      </c>
      <c r="BR1198" s="109" t="s">
        <v>598</v>
      </c>
    </row>
    <row r="1199" spans="1:84" ht="15.75" customHeight="1" outlineLevel="1" x14ac:dyDescent="0.25">
      <c r="A1199" s="541"/>
      <c r="B1199" s="122" t="s">
        <v>1</v>
      </c>
      <c r="C1199" s="119" t="e">
        <f t="shared" si="462"/>
        <v>#REF!</v>
      </c>
      <c r="D1199" s="117"/>
      <c r="E1199" s="126" t="str">
        <f>IF('100 Build &amp; Infeed'!D1281&lt;&gt;"",'100 Build &amp; Infeed'!D1281,"")</f>
        <v/>
      </c>
      <c r="F1199" s="126" t="str">
        <f>IF('100 Build &amp; Infeed'!E1281&lt;&gt;"",'100 Build &amp; Infeed'!E1281,"")</f>
        <v/>
      </c>
      <c r="G1199" s="126" t="e">
        <f>IF(#REF!&lt;&gt;"",#REF!,"")</f>
        <v>#REF!</v>
      </c>
      <c r="H1199" s="126" t="e">
        <f t="shared" si="467"/>
        <v>#REF!</v>
      </c>
      <c r="I1199" s="175">
        <f t="shared" ca="1" si="472"/>
        <v>0</v>
      </c>
      <c r="J1199" s="114"/>
      <c r="K1199" s="122" t="s">
        <v>0</v>
      </c>
      <c r="L1199" s="119" t="e">
        <f t="shared" si="463"/>
        <v>#REF!</v>
      </c>
      <c r="M1199" s="126"/>
      <c r="N1199" s="126"/>
      <c r="O1199" s="126"/>
      <c r="P1199" s="126" t="e">
        <f>IF(#REF!&lt;&gt;"",#REF!,"")</f>
        <v>#REF!</v>
      </c>
      <c r="Q1199" s="126" t="e">
        <f t="shared" si="468"/>
        <v>#REF!</v>
      </c>
      <c r="R1199" s="77">
        <f t="shared" ca="1" si="456"/>
        <v>0</v>
      </c>
      <c r="S1199" s="114"/>
      <c r="T1199" s="124" t="s">
        <v>11</v>
      </c>
      <c r="U1199" s="119" t="e">
        <f t="shared" si="464"/>
        <v>#REF!</v>
      </c>
      <c r="V1199" s="119"/>
      <c r="W1199" s="126" t="str">
        <f>IF('100 Build &amp; Infeed'!Z1281&lt;&gt;"",'100 Build &amp; Infeed'!Z1281,"")</f>
        <v/>
      </c>
      <c r="X1199" s="126"/>
      <c r="Y1199" s="126" t="str">
        <f>IF('100 Build &amp; Infeed'!AA1281&lt;&gt;"",'100 Build &amp; Infeed'!AA1281,"")</f>
        <v/>
      </c>
      <c r="Z1199" s="126" t="e">
        <f>IF(#REF!&lt;&gt;"",#REF!,"")</f>
        <v>#REF!</v>
      </c>
      <c r="AA1199" s="126" t="e">
        <f t="shared" si="469"/>
        <v>#REF!</v>
      </c>
      <c r="AB1199" s="77">
        <f t="shared" ca="1" si="457"/>
        <v>0</v>
      </c>
      <c r="AC1199" s="114"/>
      <c r="AD1199" s="124" t="s">
        <v>12</v>
      </c>
      <c r="AE1199" s="119" t="e">
        <f t="shared" si="465"/>
        <v>#REF!</v>
      </c>
      <c r="AF1199" s="126" t="str">
        <f>IF('100 Build &amp; Infeed'!AK1281&lt;&gt;"",'100 Build &amp; Infeed'!AK1281,"")</f>
        <v/>
      </c>
      <c r="AG1199" s="126" t="str">
        <f>IF('100 Build &amp; Infeed'!AL1281&lt;&gt;"",'100 Build &amp; Infeed'!AL1281,"")</f>
        <v/>
      </c>
      <c r="AH1199" s="126" t="e">
        <f>IF(#REF!&lt;&gt;"",#REF!,"")</f>
        <v>#REF!</v>
      </c>
      <c r="AI1199" s="126" t="e">
        <f t="shared" si="470"/>
        <v>#REF!</v>
      </c>
      <c r="AJ1199" s="77">
        <f t="shared" ca="1" si="458"/>
        <v>0</v>
      </c>
      <c r="AK1199" s="114"/>
      <c r="AL1199" s="123"/>
      <c r="AM1199" s="118"/>
      <c r="AN1199" s="116"/>
      <c r="AO1199" s="126"/>
      <c r="AP1199" s="175"/>
      <c r="AQ1199" s="114"/>
      <c r="AR1199" s="122" t="s">
        <v>2</v>
      </c>
      <c r="AS1199" s="119" t="e">
        <f t="shared" si="466"/>
        <v>#REF!</v>
      </c>
      <c r="AT1199" s="117"/>
      <c r="AU1199" s="126" t="str">
        <f t="shared" si="474"/>
        <v/>
      </c>
      <c r="AV1199" s="126" t="str">
        <f t="shared" si="474"/>
        <v/>
      </c>
      <c r="AW1199" s="126" t="str">
        <f t="shared" si="474"/>
        <v/>
      </c>
      <c r="AX1199" s="126" t="str">
        <f t="shared" si="474"/>
        <v/>
      </c>
      <c r="AY1199" s="126" t="e">
        <f>IF(#REF!&lt;&gt;"",#REF!,"")</f>
        <v>#REF!</v>
      </c>
      <c r="AZ1199" s="126" t="e">
        <f t="shared" si="471"/>
        <v>#REF!</v>
      </c>
      <c r="BA1199" s="115"/>
      <c r="BI1199" s="541"/>
      <c r="BK1199" s="109">
        <f t="shared" si="460"/>
        <v>78</v>
      </c>
      <c r="BL1199" s="109">
        <f t="shared" si="461"/>
        <v>124</v>
      </c>
      <c r="BM1199" s="24">
        <f t="shared" si="473"/>
        <v>325</v>
      </c>
      <c r="BN1199" s="24">
        <f t="shared" si="473"/>
        <v>526</v>
      </c>
      <c r="BO1199" s="24">
        <f t="shared" si="473"/>
        <v>727</v>
      </c>
      <c r="BR1199" s="109" t="s">
        <v>598</v>
      </c>
    </row>
    <row r="1200" spans="1:84" x14ac:dyDescent="0.25">
      <c r="A1200" s="541"/>
      <c r="B1200" s="122" t="s">
        <v>1</v>
      </c>
      <c r="C1200" s="119" t="e">
        <f t="shared" si="462"/>
        <v>#REF!</v>
      </c>
      <c r="D1200" s="117"/>
      <c r="E1200" s="126" t="str">
        <f>IF('100 Build &amp; Infeed'!D1282&lt;&gt;"",'100 Build &amp; Infeed'!D1282,"")</f>
        <v/>
      </c>
      <c r="F1200" s="126" t="str">
        <f>IF('100 Build &amp; Infeed'!E1282&lt;&gt;"",'100 Build &amp; Infeed'!E1282,"")</f>
        <v/>
      </c>
      <c r="G1200" s="126" t="e">
        <f>IF(#REF!&lt;&gt;"",#REF!,"")</f>
        <v>#REF!</v>
      </c>
      <c r="H1200" s="126" t="e">
        <f t="shared" si="467"/>
        <v>#REF!</v>
      </c>
      <c r="I1200" s="175">
        <f t="shared" ca="1" si="472"/>
        <v>0</v>
      </c>
      <c r="J1200" s="114"/>
      <c r="K1200" s="122" t="s">
        <v>0</v>
      </c>
      <c r="L1200" s="119" t="e">
        <f t="shared" si="463"/>
        <v>#REF!</v>
      </c>
      <c r="M1200" s="126"/>
      <c r="N1200" s="126"/>
      <c r="O1200" s="126"/>
      <c r="P1200" s="126" t="e">
        <f>IF(#REF!&lt;&gt;"",#REF!,"")</f>
        <v>#REF!</v>
      </c>
      <c r="Q1200" s="126" t="e">
        <f t="shared" si="468"/>
        <v>#REF!</v>
      </c>
      <c r="R1200" s="77">
        <f t="shared" ca="1" si="456"/>
        <v>0</v>
      </c>
      <c r="S1200" s="114"/>
      <c r="T1200" s="124" t="s">
        <v>11</v>
      </c>
      <c r="U1200" s="119" t="e">
        <f t="shared" si="464"/>
        <v>#REF!</v>
      </c>
      <c r="V1200" s="119"/>
      <c r="W1200" s="126" t="str">
        <f>IF('100 Build &amp; Infeed'!Z1282&lt;&gt;"",'100 Build &amp; Infeed'!Z1282,"")</f>
        <v/>
      </c>
      <c r="X1200" s="126"/>
      <c r="Y1200" s="126" t="str">
        <f>IF('100 Build &amp; Infeed'!AA1282&lt;&gt;"",'100 Build &amp; Infeed'!AA1282,"")</f>
        <v/>
      </c>
      <c r="Z1200" s="126" t="e">
        <f>IF(#REF!&lt;&gt;"",#REF!,"")</f>
        <v>#REF!</v>
      </c>
      <c r="AA1200" s="126" t="e">
        <f t="shared" si="469"/>
        <v>#REF!</v>
      </c>
      <c r="AB1200" s="77">
        <f t="shared" ca="1" si="457"/>
        <v>0</v>
      </c>
      <c r="AC1200" s="114"/>
      <c r="AD1200" s="124" t="s">
        <v>12</v>
      </c>
      <c r="AE1200" s="119" t="e">
        <f t="shared" si="465"/>
        <v>#REF!</v>
      </c>
      <c r="AF1200" s="126" t="str">
        <f>IF('100 Build &amp; Infeed'!AK1282&lt;&gt;"",'100 Build &amp; Infeed'!AK1282,"")</f>
        <v/>
      </c>
      <c r="AG1200" s="126" t="str">
        <f>IF('100 Build &amp; Infeed'!AL1282&lt;&gt;"",'100 Build &amp; Infeed'!AL1282,"")</f>
        <v/>
      </c>
      <c r="AH1200" s="126" t="str">
        <f t="shared" ref="AH1200:AH1263" si="475">IF(AG1200&lt;&gt;"",CONCATENATE(AF1200,AG1200),"")</f>
        <v/>
      </c>
      <c r="AI1200" s="126">
        <f t="shared" si="470"/>
        <v>0</v>
      </c>
      <c r="AJ1200" s="77">
        <f t="shared" ca="1" si="458"/>
        <v>0</v>
      </c>
      <c r="AK1200" s="114"/>
      <c r="AL1200" s="123"/>
      <c r="AM1200" s="118"/>
      <c r="AN1200" s="116"/>
      <c r="AO1200" s="126"/>
      <c r="AP1200" s="175"/>
      <c r="AQ1200" s="114"/>
      <c r="AR1200" s="122" t="s">
        <v>2</v>
      </c>
      <c r="AS1200" s="119" t="e">
        <f t="shared" si="466"/>
        <v>#REF!</v>
      </c>
      <c r="AT1200" s="117"/>
      <c r="AU1200" s="126" t="str">
        <f t="shared" si="474"/>
        <v/>
      </c>
      <c r="AV1200" s="126" t="str">
        <f t="shared" si="474"/>
        <v/>
      </c>
      <c r="AW1200" s="126" t="str">
        <f t="shared" si="474"/>
        <v/>
      </c>
      <c r="AX1200" s="126" t="str">
        <f t="shared" si="474"/>
        <v/>
      </c>
      <c r="AY1200" s="126" t="e">
        <f>IF(#REF!&lt;&gt;"",#REF!,"")</f>
        <v>#REF!</v>
      </c>
      <c r="AZ1200" s="126" t="e">
        <f t="shared" si="471"/>
        <v>#REF!</v>
      </c>
      <c r="BA1200" s="115"/>
      <c r="BI1200" s="541"/>
      <c r="BK1200" s="109">
        <f t="shared" si="460"/>
        <v>79</v>
      </c>
      <c r="BL1200" s="109">
        <f t="shared" si="461"/>
        <v>124</v>
      </c>
      <c r="BM1200" s="24">
        <f t="shared" si="473"/>
        <v>325</v>
      </c>
      <c r="BN1200" s="24">
        <f t="shared" si="473"/>
        <v>526</v>
      </c>
      <c r="BO1200" s="24">
        <f t="shared" si="473"/>
        <v>727</v>
      </c>
      <c r="BR1200" s="109" t="s">
        <v>598</v>
      </c>
    </row>
    <row r="1201" spans="1:84" x14ac:dyDescent="0.25">
      <c r="A1201" s="600" t="s">
        <v>464</v>
      </c>
      <c r="B1201" s="122" t="s">
        <v>1</v>
      </c>
      <c r="C1201" s="119" t="e">
        <f t="shared" si="462"/>
        <v>#REF!</v>
      </c>
      <c r="D1201" s="117"/>
      <c r="E1201" s="126" t="str">
        <f>IF('100 Build &amp; Infeed'!D1283&lt;&gt;"",'100 Build &amp; Infeed'!D1283,"")</f>
        <v/>
      </c>
      <c r="F1201" s="126" t="str">
        <f>IF('100 Build &amp; Infeed'!E1283&lt;&gt;"",'100 Build &amp; Infeed'!E1283,"")</f>
        <v/>
      </c>
      <c r="G1201" s="126" t="str">
        <f t="shared" ref="G1201:G1264" si="476">IF(F1201&lt;&gt;"",CONCATENATE(E1201,F1201),"")</f>
        <v/>
      </c>
      <c r="H1201" s="126">
        <f t="shared" si="467"/>
        <v>0</v>
      </c>
      <c r="I1201" s="175">
        <f t="shared" ca="1" si="472"/>
        <v>0</v>
      </c>
      <c r="J1201" s="114"/>
      <c r="K1201" s="122" t="s">
        <v>0</v>
      </c>
      <c r="L1201" s="119" t="e">
        <f t="shared" si="463"/>
        <v>#REF!</v>
      </c>
      <c r="M1201" s="126" t="str">
        <f>IF('100 Build &amp; Infeed'!O1283&lt;&gt;"",'100 Build &amp; Infeed'!O1283,"")</f>
        <v/>
      </c>
      <c r="N1201" s="126"/>
      <c r="O1201" s="126" t="str">
        <f>IF('100 Build &amp; Infeed'!P1283&lt;&gt;"",'100 Build &amp; Infeed'!P1283,"")</f>
        <v/>
      </c>
      <c r="P1201" s="126" t="str">
        <f t="shared" ref="P1201:P1264" si="477">IF(O1201&lt;&gt;"",CONCATENATE(M1201,O1201),"")</f>
        <v/>
      </c>
      <c r="Q1201" s="126">
        <f t="shared" si="468"/>
        <v>0</v>
      </c>
      <c r="R1201" s="77">
        <f t="shared" ca="1" si="456"/>
        <v>0</v>
      </c>
      <c r="S1201" s="114"/>
      <c r="T1201" s="124" t="s">
        <v>11</v>
      </c>
      <c r="U1201" s="119" t="e">
        <f t="shared" si="464"/>
        <v>#REF!</v>
      </c>
      <c r="V1201" s="119"/>
      <c r="W1201" s="126" t="str">
        <f>IF('100 Build &amp; Infeed'!Z1283&lt;&gt;"",'100 Build &amp; Infeed'!Z1283,"")</f>
        <v/>
      </c>
      <c r="X1201" s="126"/>
      <c r="Y1201" s="126" t="str">
        <f>IF('100 Build &amp; Infeed'!AA1283&lt;&gt;"",'100 Build &amp; Infeed'!AA1283,"")</f>
        <v/>
      </c>
      <c r="Z1201" s="126" t="str">
        <f t="shared" ref="Z1201:Z1264" si="478">IF(Y1201&lt;&gt;"",CONCATENATE(W1201,Y1201),"")</f>
        <v/>
      </c>
      <c r="AA1201" s="126">
        <f t="shared" si="469"/>
        <v>0</v>
      </c>
      <c r="AB1201" s="77">
        <f t="shared" ca="1" si="457"/>
        <v>0</v>
      </c>
      <c r="AC1201" s="114"/>
      <c r="AD1201" s="124" t="s">
        <v>12</v>
      </c>
      <c r="AE1201" s="119" t="e">
        <f t="shared" si="465"/>
        <v>#REF!</v>
      </c>
      <c r="AF1201" s="126" t="str">
        <f>IF('100 Build &amp; Infeed'!AK1283&lt;&gt;"",'100 Build &amp; Infeed'!AK1283,"")</f>
        <v/>
      </c>
      <c r="AG1201" s="126" t="str">
        <f>IF('100 Build &amp; Infeed'!AL1283&lt;&gt;"",'100 Build &amp; Infeed'!AL1283,"")</f>
        <v/>
      </c>
      <c r="AH1201" s="126" t="str">
        <f t="shared" si="475"/>
        <v/>
      </c>
      <c r="AI1201" s="126">
        <f t="shared" si="470"/>
        <v>0</v>
      </c>
      <c r="AJ1201" s="77">
        <f t="shared" ca="1" si="458"/>
        <v>0</v>
      </c>
      <c r="AK1201" s="114"/>
      <c r="AL1201" s="123"/>
      <c r="AM1201" s="118"/>
      <c r="AN1201" s="116"/>
      <c r="AO1201" s="126"/>
      <c r="AP1201" s="175"/>
      <c r="AQ1201" s="114"/>
      <c r="AR1201" s="122" t="s">
        <v>2</v>
      </c>
      <c r="AS1201" s="119" t="e">
        <f t="shared" si="466"/>
        <v>#REF!</v>
      </c>
      <c r="AT1201" s="117"/>
      <c r="AU1201" s="126" t="str">
        <f>IF('100 Build &amp; Infeed'!AY1283&lt;&gt;"",'100 Build &amp; Infeed'!AY1283,"")</f>
        <v/>
      </c>
      <c r="AV1201" s="126" t="str">
        <f>IF('100 Build &amp; Infeed'!AZ1283&lt;&gt;"",'100 Build &amp; Infeed'!AZ1283,"")</f>
        <v/>
      </c>
      <c r="AW1201" s="126"/>
      <c r="AX1201" s="126"/>
      <c r="AY1201" s="126" t="str">
        <f t="shared" ref="AY1201:AY1264" si="479">IF(AV1201&lt;&gt;"",CONCATENATE(AU1201,AV1201),"")</f>
        <v/>
      </c>
      <c r="AZ1201" s="126">
        <f t="shared" si="471"/>
        <v>0</v>
      </c>
      <c r="BA1201" s="115"/>
      <c r="BI1201" s="600" t="s">
        <v>464</v>
      </c>
      <c r="BK1201" s="109">
        <f t="shared" si="460"/>
        <v>70</v>
      </c>
      <c r="BL1201" s="109">
        <f t="shared" si="461"/>
        <v>125</v>
      </c>
      <c r="BM1201" s="24">
        <f t="shared" ref="BM1201:BO1220" si="480">BL1201+201</f>
        <v>326</v>
      </c>
      <c r="BN1201" s="24">
        <f t="shared" si="480"/>
        <v>527</v>
      </c>
      <c r="BO1201" s="24">
        <f t="shared" si="480"/>
        <v>728</v>
      </c>
      <c r="BR1201" s="109" t="s">
        <v>598</v>
      </c>
    </row>
    <row r="1202" spans="1:84" ht="15.75" hidden="1" customHeight="1" outlineLevel="1" x14ac:dyDescent="0.25">
      <c r="A1202" s="600"/>
      <c r="B1202" s="122" t="s">
        <v>1</v>
      </c>
      <c r="C1202" s="119" t="e">
        <f t="shared" si="462"/>
        <v>#REF!</v>
      </c>
      <c r="D1202" s="117"/>
      <c r="E1202" s="126" t="str">
        <f>IF('100 Build &amp; Infeed'!D1284&lt;&gt;"",'100 Build &amp; Infeed'!D1284,"")</f>
        <v/>
      </c>
      <c r="F1202" s="126" t="str">
        <f>IF('100 Build &amp; Infeed'!E1284&lt;&gt;"",'100 Build &amp; Infeed'!E1284,"")</f>
        <v/>
      </c>
      <c r="G1202" s="126" t="str">
        <f t="shared" si="476"/>
        <v/>
      </c>
      <c r="H1202" s="126">
        <f t="shared" si="467"/>
        <v>0</v>
      </c>
      <c r="I1202" s="175">
        <f t="shared" ca="1" si="472"/>
        <v>0</v>
      </c>
      <c r="J1202" s="114"/>
      <c r="K1202" s="122" t="s">
        <v>0</v>
      </c>
      <c r="L1202" s="119" t="e">
        <f t="shared" si="463"/>
        <v>#REF!</v>
      </c>
      <c r="M1202" s="126" t="str">
        <f>IF('100 Build &amp; Infeed'!O1284&lt;&gt;"",'100 Build &amp; Infeed'!O1284,"")</f>
        <v/>
      </c>
      <c r="N1202" s="126"/>
      <c r="O1202" s="126" t="str">
        <f>IF('100 Build &amp; Infeed'!P1284&lt;&gt;"",'100 Build &amp; Infeed'!P1284,"")</f>
        <v/>
      </c>
      <c r="P1202" s="126" t="str">
        <f t="shared" si="477"/>
        <v/>
      </c>
      <c r="Q1202" s="126">
        <f t="shared" si="468"/>
        <v>0</v>
      </c>
      <c r="R1202" s="77">
        <f t="shared" ca="1" si="456"/>
        <v>0</v>
      </c>
      <c r="S1202" s="114"/>
      <c r="T1202" s="124" t="s">
        <v>11</v>
      </c>
      <c r="U1202" s="119" t="e">
        <f t="shared" si="464"/>
        <v>#REF!</v>
      </c>
      <c r="V1202" s="119"/>
      <c r="W1202" s="126" t="str">
        <f>IF('100 Build &amp; Infeed'!Z1284&lt;&gt;"",'100 Build &amp; Infeed'!Z1284,"")</f>
        <v/>
      </c>
      <c r="X1202" s="126"/>
      <c r="Y1202" s="126" t="str">
        <f>IF('100 Build &amp; Infeed'!AA1284&lt;&gt;"",'100 Build &amp; Infeed'!AA1284,"")</f>
        <v/>
      </c>
      <c r="Z1202" s="126" t="str">
        <f t="shared" si="478"/>
        <v/>
      </c>
      <c r="AA1202" s="126">
        <f t="shared" si="469"/>
        <v>0</v>
      </c>
      <c r="AB1202" s="77">
        <f t="shared" ca="1" si="457"/>
        <v>0</v>
      </c>
      <c r="AC1202" s="114"/>
      <c r="AD1202" s="124" t="s">
        <v>12</v>
      </c>
      <c r="AE1202" s="119" t="e">
        <f t="shared" si="465"/>
        <v>#REF!</v>
      </c>
      <c r="AF1202" s="126" t="str">
        <f>IF('100 Build &amp; Infeed'!AK1284&lt;&gt;"",'100 Build &amp; Infeed'!AK1284,"")</f>
        <v/>
      </c>
      <c r="AG1202" s="126" t="str">
        <f>IF('100 Build &amp; Infeed'!AL1284&lt;&gt;"",'100 Build &amp; Infeed'!AL1284,"")</f>
        <v/>
      </c>
      <c r="AH1202" s="126" t="str">
        <f t="shared" si="475"/>
        <v/>
      </c>
      <c r="AI1202" s="126">
        <f t="shared" si="470"/>
        <v>0</v>
      </c>
      <c r="AJ1202" s="77">
        <f t="shared" ca="1" si="458"/>
        <v>0</v>
      </c>
      <c r="AK1202" s="114"/>
      <c r="AL1202" s="123"/>
      <c r="AM1202" s="118"/>
      <c r="AN1202" s="116"/>
      <c r="AO1202" s="126"/>
      <c r="AP1202" s="175"/>
      <c r="AQ1202" s="114"/>
      <c r="AR1202" s="122" t="s">
        <v>2</v>
      </c>
      <c r="AS1202" s="119" t="e">
        <f t="shared" si="466"/>
        <v>#REF!</v>
      </c>
      <c r="AT1202" s="117"/>
      <c r="AU1202" s="126" t="str">
        <f>IF('100 Build &amp; Infeed'!AY1284&lt;&gt;"",'100 Build &amp; Infeed'!AY1284,"")</f>
        <v/>
      </c>
      <c r="AV1202" s="126" t="str">
        <f>IF('100 Build &amp; Infeed'!AZ1284&lt;&gt;"",'100 Build &amp; Infeed'!AZ1284,"")</f>
        <v/>
      </c>
      <c r="AW1202" s="126"/>
      <c r="AX1202" s="126"/>
      <c r="AY1202" s="126" t="str">
        <f t="shared" si="479"/>
        <v/>
      </c>
      <c r="AZ1202" s="126">
        <f t="shared" si="471"/>
        <v>0</v>
      </c>
      <c r="BA1202" s="115"/>
      <c r="BI1202" s="600"/>
      <c r="BK1202" s="109">
        <f t="shared" si="460"/>
        <v>71</v>
      </c>
      <c r="BL1202" s="109">
        <f t="shared" si="461"/>
        <v>125</v>
      </c>
      <c r="BM1202" s="24">
        <f t="shared" si="480"/>
        <v>326</v>
      </c>
      <c r="BN1202" s="24">
        <f t="shared" si="480"/>
        <v>527</v>
      </c>
      <c r="BO1202" s="24">
        <f t="shared" si="480"/>
        <v>728</v>
      </c>
      <c r="BR1202" s="109" t="s">
        <v>598</v>
      </c>
    </row>
    <row r="1203" spans="1:84" ht="15.75" hidden="1" customHeight="1" outlineLevel="1" x14ac:dyDescent="0.25">
      <c r="A1203" s="600"/>
      <c r="B1203" s="122" t="s">
        <v>1</v>
      </c>
      <c r="C1203" s="119" t="e">
        <f t="shared" si="462"/>
        <v>#REF!</v>
      </c>
      <c r="D1203" s="117"/>
      <c r="E1203" s="126" t="str">
        <f>IF('100 Build &amp; Infeed'!D1285&lt;&gt;"",'100 Build &amp; Infeed'!D1285,"")</f>
        <v/>
      </c>
      <c r="F1203" s="126" t="str">
        <f>IF('100 Build &amp; Infeed'!E1285&lt;&gt;"",'100 Build &amp; Infeed'!E1285,"")</f>
        <v/>
      </c>
      <c r="G1203" s="126" t="str">
        <f t="shared" si="476"/>
        <v/>
      </c>
      <c r="H1203" s="126">
        <f t="shared" si="467"/>
        <v>0</v>
      </c>
      <c r="I1203" s="175">
        <f t="shared" ca="1" si="472"/>
        <v>0</v>
      </c>
      <c r="J1203" s="114"/>
      <c r="K1203" s="122" t="s">
        <v>0</v>
      </c>
      <c r="L1203" s="119" t="e">
        <f t="shared" si="463"/>
        <v>#REF!</v>
      </c>
      <c r="M1203" s="126" t="str">
        <f>IF('100 Build &amp; Infeed'!O1285&lt;&gt;"",'100 Build &amp; Infeed'!O1285,"")</f>
        <v/>
      </c>
      <c r="N1203" s="126"/>
      <c r="O1203" s="126" t="str">
        <f>IF('100 Build &amp; Infeed'!P1285&lt;&gt;"",'100 Build &amp; Infeed'!P1285,"")</f>
        <v/>
      </c>
      <c r="P1203" s="126" t="str">
        <f t="shared" si="477"/>
        <v/>
      </c>
      <c r="Q1203" s="126">
        <f t="shared" si="468"/>
        <v>0</v>
      </c>
      <c r="R1203" s="77">
        <f t="shared" ca="1" si="456"/>
        <v>0</v>
      </c>
      <c r="S1203" s="114"/>
      <c r="T1203" s="124" t="s">
        <v>11</v>
      </c>
      <c r="U1203" s="119" t="e">
        <f t="shared" si="464"/>
        <v>#REF!</v>
      </c>
      <c r="V1203" s="119"/>
      <c r="W1203" s="126" t="str">
        <f>IF('100 Build &amp; Infeed'!Z1285&lt;&gt;"",'100 Build &amp; Infeed'!Z1285,"")</f>
        <v/>
      </c>
      <c r="X1203" s="126"/>
      <c r="Y1203" s="126" t="str">
        <f>IF('100 Build &amp; Infeed'!AA1285&lt;&gt;"",'100 Build &amp; Infeed'!AA1285,"")</f>
        <v/>
      </c>
      <c r="Z1203" s="126" t="str">
        <f t="shared" si="478"/>
        <v/>
      </c>
      <c r="AA1203" s="126">
        <f t="shared" si="469"/>
        <v>0</v>
      </c>
      <c r="AB1203" s="77">
        <f t="shared" ca="1" si="457"/>
        <v>0</v>
      </c>
      <c r="AC1203" s="114"/>
      <c r="AD1203" s="124" t="s">
        <v>12</v>
      </c>
      <c r="AE1203" s="119" t="e">
        <f t="shared" si="465"/>
        <v>#REF!</v>
      </c>
      <c r="AF1203" s="126" t="str">
        <f>IF('100 Build &amp; Infeed'!AK1285&lt;&gt;"",'100 Build &amp; Infeed'!AK1285,"")</f>
        <v/>
      </c>
      <c r="AG1203" s="126" t="str">
        <f>IF('100 Build &amp; Infeed'!AL1285&lt;&gt;"",'100 Build &amp; Infeed'!AL1285,"")</f>
        <v/>
      </c>
      <c r="AH1203" s="126" t="str">
        <f t="shared" si="475"/>
        <v/>
      </c>
      <c r="AI1203" s="126">
        <f t="shared" si="470"/>
        <v>0</v>
      </c>
      <c r="AJ1203" s="77">
        <f t="shared" ca="1" si="458"/>
        <v>0</v>
      </c>
      <c r="AK1203" s="114"/>
      <c r="AL1203" s="123"/>
      <c r="AM1203" s="118"/>
      <c r="AN1203" s="116"/>
      <c r="AO1203" s="126"/>
      <c r="AP1203" s="175"/>
      <c r="AQ1203" s="114"/>
      <c r="AR1203" s="122" t="s">
        <v>2</v>
      </c>
      <c r="AS1203" s="119" t="e">
        <f t="shared" si="466"/>
        <v>#REF!</v>
      </c>
      <c r="AT1203" s="117"/>
      <c r="AU1203" s="126" t="str">
        <f>IF('100 Build &amp; Infeed'!AY1285&lt;&gt;"",'100 Build &amp; Infeed'!AY1285,"")</f>
        <v/>
      </c>
      <c r="AV1203" s="126" t="str">
        <f>IF('100 Build &amp; Infeed'!AZ1285&lt;&gt;"",'100 Build &amp; Infeed'!AZ1285,"")</f>
        <v/>
      </c>
      <c r="AW1203" s="126"/>
      <c r="AX1203" s="126"/>
      <c r="AY1203" s="126" t="str">
        <f t="shared" si="479"/>
        <v/>
      </c>
      <c r="AZ1203" s="126">
        <f t="shared" si="471"/>
        <v>0</v>
      </c>
      <c r="BA1203" s="115"/>
      <c r="BI1203" s="600"/>
      <c r="BK1203" s="109">
        <f t="shared" si="460"/>
        <v>72</v>
      </c>
      <c r="BL1203" s="109">
        <f t="shared" si="461"/>
        <v>125</v>
      </c>
      <c r="BM1203" s="24">
        <f t="shared" si="480"/>
        <v>326</v>
      </c>
      <c r="BN1203" s="24">
        <f t="shared" si="480"/>
        <v>527</v>
      </c>
      <c r="BO1203" s="24">
        <f t="shared" si="480"/>
        <v>728</v>
      </c>
      <c r="BR1203" s="109" t="s">
        <v>598</v>
      </c>
    </row>
    <row r="1204" spans="1:84" ht="15.75" hidden="1" customHeight="1" outlineLevel="1" x14ac:dyDescent="0.25">
      <c r="A1204" s="600"/>
      <c r="B1204" s="122" t="s">
        <v>1</v>
      </c>
      <c r="C1204" s="119" t="e">
        <f t="shared" si="462"/>
        <v>#REF!</v>
      </c>
      <c r="D1204" s="117"/>
      <c r="E1204" s="126" t="str">
        <f>IF('100 Build &amp; Infeed'!D1286&lt;&gt;"",'100 Build &amp; Infeed'!D1286,"")</f>
        <v/>
      </c>
      <c r="F1204" s="126" t="str">
        <f>IF('100 Build &amp; Infeed'!E1286&lt;&gt;"",'100 Build &amp; Infeed'!E1286,"")</f>
        <v/>
      </c>
      <c r="G1204" s="126" t="str">
        <f t="shared" si="476"/>
        <v/>
      </c>
      <c r="H1204" s="126">
        <f t="shared" si="467"/>
        <v>0</v>
      </c>
      <c r="I1204" s="175">
        <f t="shared" ca="1" si="472"/>
        <v>0</v>
      </c>
      <c r="J1204" s="114"/>
      <c r="K1204" s="122" t="s">
        <v>0</v>
      </c>
      <c r="L1204" s="119" t="e">
        <f t="shared" si="463"/>
        <v>#REF!</v>
      </c>
      <c r="M1204" s="126" t="str">
        <f>IF('100 Build &amp; Infeed'!O1286&lt;&gt;"",'100 Build &amp; Infeed'!O1286,"")</f>
        <v/>
      </c>
      <c r="N1204" s="126"/>
      <c r="O1204" s="126" t="str">
        <f>IF('100 Build &amp; Infeed'!P1286&lt;&gt;"",'100 Build &amp; Infeed'!P1286,"")</f>
        <v/>
      </c>
      <c r="P1204" s="126" t="str">
        <f t="shared" si="477"/>
        <v/>
      </c>
      <c r="Q1204" s="126">
        <f t="shared" si="468"/>
        <v>0</v>
      </c>
      <c r="R1204" s="77">
        <f t="shared" ca="1" si="456"/>
        <v>0</v>
      </c>
      <c r="S1204" s="114"/>
      <c r="T1204" s="124" t="s">
        <v>11</v>
      </c>
      <c r="U1204" s="119" t="e">
        <f t="shared" si="464"/>
        <v>#REF!</v>
      </c>
      <c r="V1204" s="119"/>
      <c r="W1204" s="126" t="str">
        <f>IF('100 Build &amp; Infeed'!Z1286&lt;&gt;"",'100 Build &amp; Infeed'!Z1286,"")</f>
        <v/>
      </c>
      <c r="X1204" s="126"/>
      <c r="Y1204" s="126" t="str">
        <f>IF('100 Build &amp; Infeed'!AA1286&lt;&gt;"",'100 Build &amp; Infeed'!AA1286,"")</f>
        <v/>
      </c>
      <c r="Z1204" s="126" t="str">
        <f t="shared" si="478"/>
        <v/>
      </c>
      <c r="AA1204" s="126">
        <f t="shared" si="469"/>
        <v>0</v>
      </c>
      <c r="AB1204" s="77">
        <f t="shared" ca="1" si="457"/>
        <v>0</v>
      </c>
      <c r="AC1204" s="114"/>
      <c r="AD1204" s="124" t="s">
        <v>12</v>
      </c>
      <c r="AE1204" s="119" t="e">
        <f t="shared" si="465"/>
        <v>#REF!</v>
      </c>
      <c r="AF1204" s="126" t="str">
        <f>IF('100 Build &amp; Infeed'!AK1286&lt;&gt;"",'100 Build &amp; Infeed'!AK1286,"")</f>
        <v/>
      </c>
      <c r="AG1204" s="126" t="str">
        <f>IF('100 Build &amp; Infeed'!AL1286&lt;&gt;"",'100 Build &amp; Infeed'!AL1286,"")</f>
        <v/>
      </c>
      <c r="AH1204" s="126" t="str">
        <f t="shared" si="475"/>
        <v/>
      </c>
      <c r="AI1204" s="126">
        <f t="shared" si="470"/>
        <v>0</v>
      </c>
      <c r="AJ1204" s="77">
        <f t="shared" ca="1" si="458"/>
        <v>0</v>
      </c>
      <c r="AK1204" s="114"/>
      <c r="AL1204" s="123"/>
      <c r="AM1204" s="118"/>
      <c r="AN1204" s="116"/>
      <c r="AO1204" s="126"/>
      <c r="AP1204" s="175"/>
      <c r="AQ1204" s="114"/>
      <c r="AR1204" s="122" t="s">
        <v>2</v>
      </c>
      <c r="AS1204" s="119" t="e">
        <f t="shared" si="466"/>
        <v>#REF!</v>
      </c>
      <c r="AT1204" s="117"/>
      <c r="AU1204" s="126" t="str">
        <f>IF('100 Build &amp; Infeed'!AY1286&lt;&gt;"",'100 Build &amp; Infeed'!AY1286,"")</f>
        <v/>
      </c>
      <c r="AV1204" s="126" t="str">
        <f>IF('100 Build &amp; Infeed'!AZ1286&lt;&gt;"",'100 Build &amp; Infeed'!AZ1286,"")</f>
        <v/>
      </c>
      <c r="AW1204" s="126"/>
      <c r="AX1204" s="126"/>
      <c r="AY1204" s="126" t="str">
        <f t="shared" si="479"/>
        <v/>
      </c>
      <c r="AZ1204" s="126">
        <f t="shared" si="471"/>
        <v>0</v>
      </c>
      <c r="BA1204" s="115"/>
      <c r="BI1204" s="600"/>
      <c r="BK1204" s="109">
        <f t="shared" si="460"/>
        <v>73</v>
      </c>
      <c r="BL1204" s="109">
        <f t="shared" si="461"/>
        <v>125</v>
      </c>
      <c r="BM1204" s="24">
        <f t="shared" si="480"/>
        <v>326</v>
      </c>
      <c r="BN1204" s="24">
        <f t="shared" si="480"/>
        <v>527</v>
      </c>
      <c r="BO1204" s="24">
        <f t="shared" si="480"/>
        <v>728</v>
      </c>
      <c r="BR1204" s="109" t="s">
        <v>598</v>
      </c>
    </row>
    <row r="1205" spans="1:84" ht="15.75" hidden="1" customHeight="1" outlineLevel="1" x14ac:dyDescent="0.25">
      <c r="A1205" s="600"/>
      <c r="B1205" s="122" t="s">
        <v>1</v>
      </c>
      <c r="C1205" s="119" t="e">
        <f t="shared" si="462"/>
        <v>#REF!</v>
      </c>
      <c r="D1205" s="117"/>
      <c r="E1205" s="126" t="str">
        <f>IF('100 Build &amp; Infeed'!D1287&lt;&gt;"",'100 Build &amp; Infeed'!D1287,"")</f>
        <v/>
      </c>
      <c r="F1205" s="126" t="str">
        <f>IF('100 Build &amp; Infeed'!E1287&lt;&gt;"",'100 Build &amp; Infeed'!E1287,"")</f>
        <v/>
      </c>
      <c r="G1205" s="126" t="str">
        <f t="shared" si="476"/>
        <v/>
      </c>
      <c r="H1205" s="126">
        <f t="shared" si="467"/>
        <v>0</v>
      </c>
      <c r="I1205" s="175">
        <f t="shared" ca="1" si="472"/>
        <v>0</v>
      </c>
      <c r="J1205" s="114"/>
      <c r="K1205" s="122" t="s">
        <v>0</v>
      </c>
      <c r="L1205" s="119" t="e">
        <f t="shared" si="463"/>
        <v>#REF!</v>
      </c>
      <c r="M1205" s="126" t="str">
        <f>IF('100 Build &amp; Infeed'!O1287&lt;&gt;"",'100 Build &amp; Infeed'!O1287,"")</f>
        <v/>
      </c>
      <c r="N1205" s="126"/>
      <c r="O1205" s="126" t="str">
        <f>IF('100 Build &amp; Infeed'!P1287&lt;&gt;"",'100 Build &amp; Infeed'!P1287,"")</f>
        <v/>
      </c>
      <c r="P1205" s="126" t="str">
        <f t="shared" si="477"/>
        <v/>
      </c>
      <c r="Q1205" s="126">
        <f t="shared" si="468"/>
        <v>0</v>
      </c>
      <c r="R1205" s="77">
        <f t="shared" ca="1" si="456"/>
        <v>0</v>
      </c>
      <c r="S1205" s="114"/>
      <c r="T1205" s="124" t="s">
        <v>11</v>
      </c>
      <c r="U1205" s="119" t="e">
        <f t="shared" si="464"/>
        <v>#REF!</v>
      </c>
      <c r="V1205" s="119"/>
      <c r="W1205" s="126" t="str">
        <f>IF('100 Build &amp; Infeed'!Z1287&lt;&gt;"",'100 Build &amp; Infeed'!Z1287,"")</f>
        <v/>
      </c>
      <c r="X1205" s="126"/>
      <c r="Y1205" s="126" t="str">
        <f>IF('100 Build &amp; Infeed'!AA1287&lt;&gt;"",'100 Build &amp; Infeed'!AA1287,"")</f>
        <v/>
      </c>
      <c r="Z1205" s="126" t="str">
        <f t="shared" si="478"/>
        <v/>
      </c>
      <c r="AA1205" s="126">
        <f t="shared" si="469"/>
        <v>0</v>
      </c>
      <c r="AB1205" s="77">
        <f t="shared" ca="1" si="457"/>
        <v>0</v>
      </c>
      <c r="AC1205" s="114"/>
      <c r="AD1205" s="124" t="s">
        <v>12</v>
      </c>
      <c r="AE1205" s="119" t="e">
        <f t="shared" si="465"/>
        <v>#REF!</v>
      </c>
      <c r="AF1205" s="126" t="str">
        <f>IF('100 Build &amp; Infeed'!AK1287&lt;&gt;"",'100 Build &amp; Infeed'!AK1287,"")</f>
        <v/>
      </c>
      <c r="AG1205" s="126" t="str">
        <f>IF('100 Build &amp; Infeed'!AL1287&lt;&gt;"",'100 Build &amp; Infeed'!AL1287,"")</f>
        <v/>
      </c>
      <c r="AH1205" s="126" t="str">
        <f t="shared" si="475"/>
        <v/>
      </c>
      <c r="AI1205" s="126">
        <f t="shared" si="470"/>
        <v>0</v>
      </c>
      <c r="AJ1205" s="77">
        <f t="shared" ca="1" si="458"/>
        <v>0</v>
      </c>
      <c r="AK1205" s="114"/>
      <c r="AL1205" s="123"/>
      <c r="AM1205" s="118"/>
      <c r="AN1205" s="116"/>
      <c r="AO1205" s="126"/>
      <c r="AP1205" s="175"/>
      <c r="AQ1205" s="114"/>
      <c r="AR1205" s="122" t="s">
        <v>2</v>
      </c>
      <c r="AS1205" s="119" t="e">
        <f t="shared" si="466"/>
        <v>#REF!</v>
      </c>
      <c r="AT1205" s="117"/>
      <c r="AU1205" s="126" t="str">
        <f>IF('100 Build &amp; Infeed'!AY1287&lt;&gt;"",'100 Build &amp; Infeed'!AY1287,"")</f>
        <v/>
      </c>
      <c r="AV1205" s="126" t="str">
        <f>IF('100 Build &amp; Infeed'!AZ1287&lt;&gt;"",'100 Build &amp; Infeed'!AZ1287,"")</f>
        <v/>
      </c>
      <c r="AW1205" s="126"/>
      <c r="AX1205" s="126"/>
      <c r="AY1205" s="126" t="str">
        <f t="shared" si="479"/>
        <v/>
      </c>
      <c r="AZ1205" s="126">
        <f t="shared" si="471"/>
        <v>0</v>
      </c>
      <c r="BA1205" s="115"/>
      <c r="BI1205" s="600"/>
      <c r="BK1205" s="109">
        <f t="shared" si="460"/>
        <v>74</v>
      </c>
      <c r="BL1205" s="109">
        <f t="shared" si="461"/>
        <v>125</v>
      </c>
      <c r="BM1205" s="24">
        <f t="shared" si="480"/>
        <v>326</v>
      </c>
      <c r="BN1205" s="24">
        <f t="shared" si="480"/>
        <v>527</v>
      </c>
      <c r="BO1205" s="24">
        <f t="shared" si="480"/>
        <v>728</v>
      </c>
      <c r="BR1205" s="109" t="s">
        <v>597</v>
      </c>
      <c r="BS1205" s="109">
        <v>41</v>
      </c>
      <c r="BT1205" s="109">
        <v>1</v>
      </c>
      <c r="BU1205" s="109">
        <v>0</v>
      </c>
      <c r="BV1205" s="109">
        <v>0</v>
      </c>
      <c r="BW1205" s="109">
        <v>19</v>
      </c>
      <c r="BX1205" s="109">
        <v>0</v>
      </c>
      <c r="BY1205" s="109">
        <v>0</v>
      </c>
      <c r="BZ1205" s="109">
        <v>0</v>
      </c>
      <c r="CA1205" s="109">
        <v>0</v>
      </c>
      <c r="CB1205" s="109">
        <v>0</v>
      </c>
      <c r="CC1205" s="109">
        <v>0</v>
      </c>
      <c r="CD1205" s="109">
        <v>0</v>
      </c>
      <c r="CE1205" s="109">
        <v>0</v>
      </c>
      <c r="CF1205" s="109">
        <v>0</v>
      </c>
    </row>
    <row r="1206" spans="1:84" ht="15.75" hidden="1" customHeight="1" outlineLevel="1" x14ac:dyDescent="0.25">
      <c r="A1206" s="600"/>
      <c r="B1206" s="122" t="s">
        <v>1</v>
      </c>
      <c r="C1206" s="119" t="e">
        <f t="shared" si="462"/>
        <v>#REF!</v>
      </c>
      <c r="D1206" s="117"/>
      <c r="E1206" s="126" t="str">
        <f>IF('100 Build &amp; Infeed'!D1288&lt;&gt;"",'100 Build &amp; Infeed'!D1288,"")</f>
        <v/>
      </c>
      <c r="F1206" s="126" t="str">
        <f>IF('100 Build &amp; Infeed'!E1288&lt;&gt;"",'100 Build &amp; Infeed'!E1288,"")</f>
        <v/>
      </c>
      <c r="G1206" s="126" t="str">
        <f t="shared" si="476"/>
        <v/>
      </c>
      <c r="H1206" s="126">
        <f t="shared" si="467"/>
        <v>0</v>
      </c>
      <c r="I1206" s="175">
        <f t="shared" ca="1" si="472"/>
        <v>0</v>
      </c>
      <c r="J1206" s="114"/>
      <c r="K1206" s="122" t="s">
        <v>0</v>
      </c>
      <c r="L1206" s="119" t="e">
        <f t="shared" si="463"/>
        <v>#REF!</v>
      </c>
      <c r="M1206" s="126" t="str">
        <f>IF('100 Build &amp; Infeed'!O1288&lt;&gt;"",'100 Build &amp; Infeed'!O1288,"")</f>
        <v/>
      </c>
      <c r="N1206" s="126"/>
      <c r="O1206" s="126" t="str">
        <f>IF('100 Build &amp; Infeed'!P1288&lt;&gt;"",'100 Build &amp; Infeed'!P1288,"")</f>
        <v/>
      </c>
      <c r="P1206" s="126" t="str">
        <f t="shared" si="477"/>
        <v/>
      </c>
      <c r="Q1206" s="126">
        <f t="shared" si="468"/>
        <v>0</v>
      </c>
      <c r="R1206" s="77">
        <f t="shared" ca="1" si="456"/>
        <v>0</v>
      </c>
      <c r="S1206" s="114"/>
      <c r="T1206" s="124" t="s">
        <v>11</v>
      </c>
      <c r="U1206" s="119" t="e">
        <f t="shared" si="464"/>
        <v>#REF!</v>
      </c>
      <c r="V1206" s="119"/>
      <c r="W1206" s="126" t="str">
        <f>IF('100 Build &amp; Infeed'!Z1288&lt;&gt;"",'100 Build &amp; Infeed'!Z1288,"")</f>
        <v/>
      </c>
      <c r="X1206" s="126"/>
      <c r="Y1206" s="126" t="str">
        <f>IF('100 Build &amp; Infeed'!AA1288&lt;&gt;"",'100 Build &amp; Infeed'!AA1288,"")</f>
        <v/>
      </c>
      <c r="Z1206" s="126" t="str">
        <f t="shared" si="478"/>
        <v/>
      </c>
      <c r="AA1206" s="126">
        <f t="shared" si="469"/>
        <v>0</v>
      </c>
      <c r="AB1206" s="77">
        <f t="shared" ca="1" si="457"/>
        <v>0</v>
      </c>
      <c r="AC1206" s="114"/>
      <c r="AD1206" s="124" t="s">
        <v>12</v>
      </c>
      <c r="AE1206" s="119" t="e">
        <f t="shared" si="465"/>
        <v>#REF!</v>
      </c>
      <c r="AF1206" s="126" t="str">
        <f>IF('100 Build &amp; Infeed'!AK1288&lt;&gt;"",'100 Build &amp; Infeed'!AK1288,"")</f>
        <v/>
      </c>
      <c r="AG1206" s="126" t="str">
        <f>IF('100 Build &amp; Infeed'!AL1288&lt;&gt;"",'100 Build &amp; Infeed'!AL1288,"")</f>
        <v/>
      </c>
      <c r="AH1206" s="126" t="str">
        <f t="shared" si="475"/>
        <v/>
      </c>
      <c r="AI1206" s="126">
        <f t="shared" si="470"/>
        <v>0</v>
      </c>
      <c r="AJ1206" s="77">
        <f t="shared" ca="1" si="458"/>
        <v>0</v>
      </c>
      <c r="AK1206" s="114"/>
      <c r="AL1206" s="123"/>
      <c r="AM1206" s="118"/>
      <c r="AN1206" s="116"/>
      <c r="AO1206" s="126"/>
      <c r="AP1206" s="175"/>
      <c r="AQ1206" s="114"/>
      <c r="AR1206" s="122" t="s">
        <v>2</v>
      </c>
      <c r="AS1206" s="119" t="e">
        <f t="shared" si="466"/>
        <v>#REF!</v>
      </c>
      <c r="AT1206" s="117"/>
      <c r="AU1206" s="126" t="str">
        <f>IF('100 Build &amp; Infeed'!AY1288&lt;&gt;"",'100 Build &amp; Infeed'!AY1288,"")</f>
        <v/>
      </c>
      <c r="AV1206" s="126" t="str">
        <f>IF('100 Build &amp; Infeed'!AZ1288&lt;&gt;"",'100 Build &amp; Infeed'!AZ1288,"")</f>
        <v/>
      </c>
      <c r="AW1206" s="126"/>
      <c r="AX1206" s="126"/>
      <c r="AY1206" s="126" t="str">
        <f t="shared" si="479"/>
        <v/>
      </c>
      <c r="AZ1206" s="126">
        <f t="shared" si="471"/>
        <v>0</v>
      </c>
      <c r="BA1206" s="115"/>
      <c r="BI1206" s="600"/>
      <c r="BK1206" s="109">
        <f t="shared" si="460"/>
        <v>75</v>
      </c>
      <c r="BL1206" s="109">
        <f t="shared" si="461"/>
        <v>125</v>
      </c>
      <c r="BM1206" s="24">
        <f t="shared" si="480"/>
        <v>326</v>
      </c>
      <c r="BN1206" s="24">
        <f t="shared" si="480"/>
        <v>527</v>
      </c>
      <c r="BO1206" s="24">
        <f t="shared" si="480"/>
        <v>728</v>
      </c>
      <c r="BR1206" s="109" t="s">
        <v>598</v>
      </c>
    </row>
    <row r="1207" spans="1:84" ht="15.75" hidden="1" customHeight="1" outlineLevel="1" x14ac:dyDescent="0.25">
      <c r="A1207" s="600"/>
      <c r="B1207" s="122" t="s">
        <v>1</v>
      </c>
      <c r="C1207" s="119" t="e">
        <f t="shared" si="462"/>
        <v>#REF!</v>
      </c>
      <c r="D1207" s="117"/>
      <c r="E1207" s="126" t="str">
        <f>IF('100 Build &amp; Infeed'!D1289&lt;&gt;"",'100 Build &amp; Infeed'!D1289,"")</f>
        <v/>
      </c>
      <c r="F1207" s="126" t="str">
        <f>IF('100 Build &amp; Infeed'!E1289&lt;&gt;"",'100 Build &amp; Infeed'!E1289,"")</f>
        <v/>
      </c>
      <c r="G1207" s="126" t="str">
        <f t="shared" si="476"/>
        <v/>
      </c>
      <c r="H1207" s="126">
        <f t="shared" si="467"/>
        <v>0</v>
      </c>
      <c r="I1207" s="175">
        <f t="shared" ca="1" si="472"/>
        <v>0</v>
      </c>
      <c r="J1207" s="114"/>
      <c r="K1207" s="122" t="s">
        <v>0</v>
      </c>
      <c r="L1207" s="119" t="e">
        <f t="shared" si="463"/>
        <v>#REF!</v>
      </c>
      <c r="M1207" s="126" t="str">
        <f>IF('100 Build &amp; Infeed'!O1289&lt;&gt;"",'100 Build &amp; Infeed'!O1289,"")</f>
        <v/>
      </c>
      <c r="N1207" s="126"/>
      <c r="O1207" s="126" t="str">
        <f>IF('100 Build &amp; Infeed'!P1289&lt;&gt;"",'100 Build &amp; Infeed'!P1289,"")</f>
        <v/>
      </c>
      <c r="P1207" s="126" t="str">
        <f t="shared" si="477"/>
        <v/>
      </c>
      <c r="Q1207" s="126">
        <f t="shared" si="468"/>
        <v>0</v>
      </c>
      <c r="R1207" s="77">
        <f t="shared" ca="1" si="456"/>
        <v>0</v>
      </c>
      <c r="S1207" s="114"/>
      <c r="T1207" s="124" t="s">
        <v>11</v>
      </c>
      <c r="U1207" s="119" t="e">
        <f t="shared" si="464"/>
        <v>#REF!</v>
      </c>
      <c r="V1207" s="119"/>
      <c r="W1207" s="126" t="str">
        <f>IF('100 Build &amp; Infeed'!Z1289&lt;&gt;"",'100 Build &amp; Infeed'!Z1289,"")</f>
        <v/>
      </c>
      <c r="X1207" s="126"/>
      <c r="Y1207" s="126" t="str">
        <f>IF('100 Build &amp; Infeed'!AA1289&lt;&gt;"",'100 Build &amp; Infeed'!AA1289,"")</f>
        <v/>
      </c>
      <c r="Z1207" s="126" t="str">
        <f t="shared" si="478"/>
        <v/>
      </c>
      <c r="AA1207" s="126">
        <f t="shared" si="469"/>
        <v>0</v>
      </c>
      <c r="AB1207" s="77">
        <f t="shared" ca="1" si="457"/>
        <v>0</v>
      </c>
      <c r="AC1207" s="114"/>
      <c r="AD1207" s="124" t="s">
        <v>12</v>
      </c>
      <c r="AE1207" s="119" t="e">
        <f t="shared" si="465"/>
        <v>#REF!</v>
      </c>
      <c r="AF1207" s="126" t="str">
        <f>IF('100 Build &amp; Infeed'!AK1289&lt;&gt;"",'100 Build &amp; Infeed'!AK1289,"")</f>
        <v/>
      </c>
      <c r="AG1207" s="126" t="str">
        <f>IF('100 Build &amp; Infeed'!AL1289&lt;&gt;"",'100 Build &amp; Infeed'!AL1289,"")</f>
        <v/>
      </c>
      <c r="AH1207" s="126" t="str">
        <f t="shared" si="475"/>
        <v/>
      </c>
      <c r="AI1207" s="126">
        <f t="shared" si="470"/>
        <v>0</v>
      </c>
      <c r="AJ1207" s="77">
        <f t="shared" ca="1" si="458"/>
        <v>0</v>
      </c>
      <c r="AK1207" s="114"/>
      <c r="AL1207" s="123"/>
      <c r="AM1207" s="118"/>
      <c r="AN1207" s="116"/>
      <c r="AO1207" s="126"/>
      <c r="AP1207" s="175"/>
      <c r="AQ1207" s="114"/>
      <c r="AR1207" s="122" t="s">
        <v>2</v>
      </c>
      <c r="AS1207" s="119" t="e">
        <f t="shared" si="466"/>
        <v>#REF!</v>
      </c>
      <c r="AT1207" s="117"/>
      <c r="AU1207" s="126" t="str">
        <f>IF('100 Build &amp; Infeed'!AY1289&lt;&gt;"",'100 Build &amp; Infeed'!AY1289,"")</f>
        <v/>
      </c>
      <c r="AV1207" s="126" t="str">
        <f>IF('100 Build &amp; Infeed'!AZ1289&lt;&gt;"",'100 Build &amp; Infeed'!AZ1289,"")</f>
        <v/>
      </c>
      <c r="AW1207" s="126"/>
      <c r="AX1207" s="126"/>
      <c r="AY1207" s="126" t="str">
        <f t="shared" si="479"/>
        <v/>
      </c>
      <c r="AZ1207" s="126">
        <f t="shared" si="471"/>
        <v>0</v>
      </c>
      <c r="BA1207" s="115"/>
      <c r="BI1207" s="600"/>
      <c r="BK1207" s="109">
        <f t="shared" si="460"/>
        <v>76</v>
      </c>
      <c r="BL1207" s="109">
        <f t="shared" si="461"/>
        <v>125</v>
      </c>
      <c r="BM1207" s="24">
        <f t="shared" si="480"/>
        <v>326</v>
      </c>
      <c r="BN1207" s="24">
        <f t="shared" si="480"/>
        <v>527</v>
      </c>
      <c r="BO1207" s="24">
        <f t="shared" si="480"/>
        <v>728</v>
      </c>
      <c r="BR1207" s="109" t="s">
        <v>598</v>
      </c>
    </row>
    <row r="1208" spans="1:84" ht="15.75" hidden="1" customHeight="1" outlineLevel="1" x14ac:dyDescent="0.25">
      <c r="A1208" s="600"/>
      <c r="B1208" s="122" t="s">
        <v>1</v>
      </c>
      <c r="C1208" s="119" t="e">
        <f t="shared" si="462"/>
        <v>#REF!</v>
      </c>
      <c r="D1208" s="117"/>
      <c r="E1208" s="126" t="str">
        <f>IF('100 Build &amp; Infeed'!D1290&lt;&gt;"",'100 Build &amp; Infeed'!D1290,"")</f>
        <v/>
      </c>
      <c r="F1208" s="126" t="str">
        <f>IF('100 Build &amp; Infeed'!E1290&lt;&gt;"",'100 Build &amp; Infeed'!E1290,"")</f>
        <v/>
      </c>
      <c r="G1208" s="126" t="str">
        <f t="shared" si="476"/>
        <v/>
      </c>
      <c r="H1208" s="126">
        <f t="shared" si="467"/>
        <v>0</v>
      </c>
      <c r="I1208" s="175">
        <f t="shared" ca="1" si="472"/>
        <v>0</v>
      </c>
      <c r="J1208" s="114"/>
      <c r="K1208" s="122" t="s">
        <v>0</v>
      </c>
      <c r="L1208" s="119" t="e">
        <f t="shared" si="463"/>
        <v>#REF!</v>
      </c>
      <c r="M1208" s="126" t="str">
        <f>IF('100 Build &amp; Infeed'!O1290&lt;&gt;"",'100 Build &amp; Infeed'!O1290,"")</f>
        <v/>
      </c>
      <c r="N1208" s="126"/>
      <c r="O1208" s="126" t="str">
        <f>IF('100 Build &amp; Infeed'!P1290&lt;&gt;"",'100 Build &amp; Infeed'!P1290,"")</f>
        <v/>
      </c>
      <c r="P1208" s="126" t="str">
        <f t="shared" si="477"/>
        <v/>
      </c>
      <c r="Q1208" s="126">
        <f t="shared" si="468"/>
        <v>0</v>
      </c>
      <c r="R1208" s="77">
        <f t="shared" ca="1" si="456"/>
        <v>0</v>
      </c>
      <c r="S1208" s="114"/>
      <c r="T1208" s="124" t="s">
        <v>11</v>
      </c>
      <c r="U1208" s="119" t="e">
        <f t="shared" si="464"/>
        <v>#REF!</v>
      </c>
      <c r="V1208" s="119"/>
      <c r="W1208" s="126" t="str">
        <f>IF('100 Build &amp; Infeed'!Z1290&lt;&gt;"",'100 Build &amp; Infeed'!Z1290,"")</f>
        <v/>
      </c>
      <c r="X1208" s="126"/>
      <c r="Y1208" s="126" t="str">
        <f>IF('100 Build &amp; Infeed'!AA1290&lt;&gt;"",'100 Build &amp; Infeed'!AA1290,"")</f>
        <v/>
      </c>
      <c r="Z1208" s="126" t="str">
        <f t="shared" si="478"/>
        <v/>
      </c>
      <c r="AA1208" s="126">
        <f t="shared" si="469"/>
        <v>0</v>
      </c>
      <c r="AB1208" s="77">
        <f t="shared" ca="1" si="457"/>
        <v>0</v>
      </c>
      <c r="AC1208" s="114"/>
      <c r="AD1208" s="124" t="s">
        <v>12</v>
      </c>
      <c r="AE1208" s="119" t="e">
        <f t="shared" si="465"/>
        <v>#REF!</v>
      </c>
      <c r="AF1208" s="126" t="str">
        <f>IF('100 Build &amp; Infeed'!AK1290&lt;&gt;"",'100 Build &amp; Infeed'!AK1290,"")</f>
        <v/>
      </c>
      <c r="AG1208" s="126" t="str">
        <f>IF('100 Build &amp; Infeed'!AL1290&lt;&gt;"",'100 Build &amp; Infeed'!AL1290,"")</f>
        <v/>
      </c>
      <c r="AH1208" s="126" t="str">
        <f t="shared" si="475"/>
        <v/>
      </c>
      <c r="AI1208" s="126">
        <f t="shared" si="470"/>
        <v>0</v>
      </c>
      <c r="AJ1208" s="77">
        <f t="shared" ca="1" si="458"/>
        <v>0</v>
      </c>
      <c r="AK1208" s="114"/>
      <c r="AL1208" s="123"/>
      <c r="AM1208" s="118"/>
      <c r="AN1208" s="116"/>
      <c r="AO1208" s="126"/>
      <c r="AP1208" s="175"/>
      <c r="AQ1208" s="114"/>
      <c r="AR1208" s="122" t="s">
        <v>2</v>
      </c>
      <c r="AS1208" s="119" t="e">
        <f t="shared" si="466"/>
        <v>#REF!</v>
      </c>
      <c r="AT1208" s="117"/>
      <c r="AU1208" s="126" t="str">
        <f>IF('100 Build &amp; Infeed'!AY1290&lt;&gt;"",'100 Build &amp; Infeed'!AY1290,"")</f>
        <v/>
      </c>
      <c r="AV1208" s="126" t="str">
        <f>IF('100 Build &amp; Infeed'!AZ1290&lt;&gt;"",'100 Build &amp; Infeed'!AZ1290,"")</f>
        <v/>
      </c>
      <c r="AW1208" s="126"/>
      <c r="AX1208" s="126"/>
      <c r="AY1208" s="126" t="str">
        <f t="shared" si="479"/>
        <v/>
      </c>
      <c r="AZ1208" s="126">
        <f t="shared" si="471"/>
        <v>0</v>
      </c>
      <c r="BA1208" s="115"/>
      <c r="BI1208" s="600"/>
      <c r="BK1208" s="109">
        <f t="shared" si="460"/>
        <v>77</v>
      </c>
      <c r="BL1208" s="109">
        <f t="shared" si="461"/>
        <v>125</v>
      </c>
      <c r="BM1208" s="24">
        <f t="shared" si="480"/>
        <v>326</v>
      </c>
      <c r="BN1208" s="24">
        <f t="shared" si="480"/>
        <v>527</v>
      </c>
      <c r="BO1208" s="24">
        <f t="shared" si="480"/>
        <v>728</v>
      </c>
      <c r="BR1208" s="109" t="s">
        <v>598</v>
      </c>
    </row>
    <row r="1209" spans="1:84" ht="15.75" hidden="1" customHeight="1" outlineLevel="1" x14ac:dyDescent="0.25">
      <c r="A1209" s="600"/>
      <c r="B1209" s="122" t="s">
        <v>1</v>
      </c>
      <c r="C1209" s="119" t="e">
        <f t="shared" si="462"/>
        <v>#REF!</v>
      </c>
      <c r="D1209" s="117"/>
      <c r="E1209" s="126" t="str">
        <f>IF('100 Build &amp; Infeed'!D1291&lt;&gt;"",'100 Build &amp; Infeed'!D1291,"")</f>
        <v/>
      </c>
      <c r="F1209" s="126" t="str">
        <f>IF('100 Build &amp; Infeed'!E1291&lt;&gt;"",'100 Build &amp; Infeed'!E1291,"")</f>
        <v/>
      </c>
      <c r="G1209" s="126" t="str">
        <f t="shared" si="476"/>
        <v/>
      </c>
      <c r="H1209" s="126">
        <f t="shared" si="467"/>
        <v>0</v>
      </c>
      <c r="I1209" s="175">
        <f t="shared" ca="1" si="472"/>
        <v>0</v>
      </c>
      <c r="J1209" s="114"/>
      <c r="K1209" s="122" t="s">
        <v>0</v>
      </c>
      <c r="L1209" s="119" t="e">
        <f t="shared" si="463"/>
        <v>#REF!</v>
      </c>
      <c r="M1209" s="126" t="str">
        <f>IF('100 Build &amp; Infeed'!O1291&lt;&gt;"",'100 Build &amp; Infeed'!O1291,"")</f>
        <v/>
      </c>
      <c r="N1209" s="126"/>
      <c r="O1209" s="126" t="str">
        <f>IF('100 Build &amp; Infeed'!P1291&lt;&gt;"",'100 Build &amp; Infeed'!P1291,"")</f>
        <v/>
      </c>
      <c r="P1209" s="126" t="str">
        <f t="shared" si="477"/>
        <v/>
      </c>
      <c r="Q1209" s="126">
        <f t="shared" si="468"/>
        <v>0</v>
      </c>
      <c r="R1209" s="77">
        <f t="shared" ca="1" si="456"/>
        <v>0</v>
      </c>
      <c r="S1209" s="114"/>
      <c r="T1209" s="124" t="s">
        <v>11</v>
      </c>
      <c r="U1209" s="119" t="e">
        <f t="shared" si="464"/>
        <v>#REF!</v>
      </c>
      <c r="V1209" s="119"/>
      <c r="W1209" s="126" t="str">
        <f>IF('100 Build &amp; Infeed'!Z1291&lt;&gt;"",'100 Build &amp; Infeed'!Z1291,"")</f>
        <v/>
      </c>
      <c r="X1209" s="126"/>
      <c r="Y1209" s="126" t="str">
        <f>IF('100 Build &amp; Infeed'!AA1291&lt;&gt;"",'100 Build &amp; Infeed'!AA1291,"")</f>
        <v/>
      </c>
      <c r="Z1209" s="126" t="str">
        <f t="shared" si="478"/>
        <v/>
      </c>
      <c r="AA1209" s="126">
        <f t="shared" si="469"/>
        <v>0</v>
      </c>
      <c r="AB1209" s="77">
        <f t="shared" ca="1" si="457"/>
        <v>0</v>
      </c>
      <c r="AC1209" s="114"/>
      <c r="AD1209" s="124" t="s">
        <v>12</v>
      </c>
      <c r="AE1209" s="119" t="e">
        <f t="shared" si="465"/>
        <v>#REF!</v>
      </c>
      <c r="AF1209" s="126" t="str">
        <f>IF('100 Build &amp; Infeed'!AK1291&lt;&gt;"",'100 Build &amp; Infeed'!AK1291,"")</f>
        <v/>
      </c>
      <c r="AG1209" s="126" t="str">
        <f>IF('100 Build &amp; Infeed'!AL1291&lt;&gt;"",'100 Build &amp; Infeed'!AL1291,"")</f>
        <v/>
      </c>
      <c r="AH1209" s="126" t="str">
        <f t="shared" si="475"/>
        <v/>
      </c>
      <c r="AI1209" s="126">
        <f t="shared" si="470"/>
        <v>0</v>
      </c>
      <c r="AJ1209" s="77">
        <f t="shared" ca="1" si="458"/>
        <v>0</v>
      </c>
      <c r="AK1209" s="114"/>
      <c r="AL1209" s="123"/>
      <c r="AM1209" s="118"/>
      <c r="AN1209" s="116"/>
      <c r="AO1209" s="126"/>
      <c r="AP1209" s="175"/>
      <c r="AQ1209" s="114"/>
      <c r="AR1209" s="122" t="s">
        <v>2</v>
      </c>
      <c r="AS1209" s="119" t="e">
        <f t="shared" si="466"/>
        <v>#REF!</v>
      </c>
      <c r="AT1209" s="117"/>
      <c r="AU1209" s="126" t="str">
        <f>IF('100 Build &amp; Infeed'!AY1291&lt;&gt;"",'100 Build &amp; Infeed'!AY1291,"")</f>
        <v/>
      </c>
      <c r="AV1209" s="126" t="str">
        <f>IF('100 Build &amp; Infeed'!AZ1291&lt;&gt;"",'100 Build &amp; Infeed'!AZ1291,"")</f>
        <v/>
      </c>
      <c r="AW1209" s="126"/>
      <c r="AX1209" s="126"/>
      <c r="AY1209" s="126" t="str">
        <f t="shared" si="479"/>
        <v/>
      </c>
      <c r="AZ1209" s="126">
        <f t="shared" si="471"/>
        <v>0</v>
      </c>
      <c r="BA1209" s="115"/>
      <c r="BI1209" s="600"/>
      <c r="BK1209" s="109">
        <f t="shared" si="460"/>
        <v>78</v>
      </c>
      <c r="BL1209" s="109">
        <f t="shared" si="461"/>
        <v>125</v>
      </c>
      <c r="BM1209" s="24">
        <f t="shared" si="480"/>
        <v>326</v>
      </c>
      <c r="BN1209" s="24">
        <f t="shared" si="480"/>
        <v>527</v>
      </c>
      <c r="BO1209" s="24">
        <f t="shared" si="480"/>
        <v>728</v>
      </c>
      <c r="BR1209" s="109" t="s">
        <v>598</v>
      </c>
    </row>
    <row r="1210" spans="1:84" ht="15.75" hidden="1" customHeight="1" outlineLevel="1" x14ac:dyDescent="0.25">
      <c r="A1210" s="600"/>
      <c r="B1210" s="122" t="s">
        <v>1</v>
      </c>
      <c r="C1210" s="119" t="e">
        <f t="shared" si="462"/>
        <v>#REF!</v>
      </c>
      <c r="D1210" s="117"/>
      <c r="E1210" s="126" t="str">
        <f>IF('100 Build &amp; Infeed'!D1292&lt;&gt;"",'100 Build &amp; Infeed'!D1292,"")</f>
        <v/>
      </c>
      <c r="F1210" s="126" t="str">
        <f>IF('100 Build &amp; Infeed'!E1292&lt;&gt;"",'100 Build &amp; Infeed'!E1292,"")</f>
        <v/>
      </c>
      <c r="G1210" s="126" t="str">
        <f t="shared" si="476"/>
        <v/>
      </c>
      <c r="H1210" s="126">
        <f t="shared" si="467"/>
        <v>0</v>
      </c>
      <c r="I1210" s="175">
        <f t="shared" ca="1" si="472"/>
        <v>0</v>
      </c>
      <c r="J1210" s="114"/>
      <c r="K1210" s="122" t="s">
        <v>0</v>
      </c>
      <c r="L1210" s="119" t="e">
        <f t="shared" si="463"/>
        <v>#REF!</v>
      </c>
      <c r="M1210" s="126" t="str">
        <f>IF('100 Build &amp; Infeed'!O1292&lt;&gt;"",'100 Build &amp; Infeed'!O1292,"")</f>
        <v/>
      </c>
      <c r="N1210" s="126"/>
      <c r="O1210" s="126" t="str">
        <f>IF('100 Build &amp; Infeed'!P1292&lt;&gt;"",'100 Build &amp; Infeed'!P1292,"")</f>
        <v/>
      </c>
      <c r="P1210" s="126" t="str">
        <f t="shared" si="477"/>
        <v/>
      </c>
      <c r="Q1210" s="126">
        <f t="shared" si="468"/>
        <v>0</v>
      </c>
      <c r="R1210" s="77">
        <f t="shared" ca="1" si="456"/>
        <v>0</v>
      </c>
      <c r="S1210" s="114"/>
      <c r="T1210" s="124" t="s">
        <v>11</v>
      </c>
      <c r="U1210" s="119" t="e">
        <f t="shared" si="464"/>
        <v>#REF!</v>
      </c>
      <c r="V1210" s="119"/>
      <c r="W1210" s="126" t="str">
        <f>IF('100 Build &amp; Infeed'!Z1292&lt;&gt;"",'100 Build &amp; Infeed'!Z1292,"")</f>
        <v/>
      </c>
      <c r="X1210" s="126"/>
      <c r="Y1210" s="126" t="str">
        <f>IF('100 Build &amp; Infeed'!AA1292&lt;&gt;"",'100 Build &amp; Infeed'!AA1292,"")</f>
        <v/>
      </c>
      <c r="Z1210" s="126" t="str">
        <f t="shared" si="478"/>
        <v/>
      </c>
      <c r="AA1210" s="126">
        <f t="shared" si="469"/>
        <v>0</v>
      </c>
      <c r="AB1210" s="77">
        <f t="shared" ca="1" si="457"/>
        <v>0</v>
      </c>
      <c r="AC1210" s="114"/>
      <c r="AD1210" s="124" t="s">
        <v>12</v>
      </c>
      <c r="AE1210" s="119" t="e">
        <f t="shared" si="465"/>
        <v>#REF!</v>
      </c>
      <c r="AF1210" s="126" t="str">
        <f>IF('100 Build &amp; Infeed'!AK1292&lt;&gt;"",'100 Build &amp; Infeed'!AK1292,"")</f>
        <v/>
      </c>
      <c r="AG1210" s="126" t="str">
        <f>IF('100 Build &amp; Infeed'!AL1292&lt;&gt;"",'100 Build &amp; Infeed'!AL1292,"")</f>
        <v/>
      </c>
      <c r="AH1210" s="126" t="str">
        <f t="shared" si="475"/>
        <v/>
      </c>
      <c r="AI1210" s="126">
        <f t="shared" si="470"/>
        <v>0</v>
      </c>
      <c r="AJ1210" s="77">
        <f t="shared" ca="1" si="458"/>
        <v>0</v>
      </c>
      <c r="AK1210" s="114"/>
      <c r="AL1210" s="123"/>
      <c r="AM1210" s="118"/>
      <c r="AN1210" s="116"/>
      <c r="AO1210" s="126"/>
      <c r="AP1210" s="175"/>
      <c r="AQ1210" s="114"/>
      <c r="AR1210" s="122" t="s">
        <v>2</v>
      </c>
      <c r="AS1210" s="119" t="e">
        <f t="shared" si="466"/>
        <v>#REF!</v>
      </c>
      <c r="AT1210" s="117"/>
      <c r="AU1210" s="126" t="str">
        <f>IF('100 Build &amp; Infeed'!AY1292&lt;&gt;"",'100 Build &amp; Infeed'!AY1292,"")</f>
        <v/>
      </c>
      <c r="AV1210" s="126" t="str">
        <f>IF('100 Build &amp; Infeed'!AZ1292&lt;&gt;"",'100 Build &amp; Infeed'!AZ1292,"")</f>
        <v/>
      </c>
      <c r="AW1210" s="126"/>
      <c r="AX1210" s="126"/>
      <c r="AY1210" s="126" t="str">
        <f t="shared" si="479"/>
        <v/>
      </c>
      <c r="AZ1210" s="126">
        <f t="shared" si="471"/>
        <v>0</v>
      </c>
      <c r="BA1210" s="115"/>
      <c r="BI1210" s="600"/>
      <c r="BK1210" s="109">
        <f t="shared" si="460"/>
        <v>79</v>
      </c>
      <c r="BL1210" s="109">
        <f t="shared" si="461"/>
        <v>125</v>
      </c>
      <c r="BM1210" s="24">
        <f t="shared" si="480"/>
        <v>326</v>
      </c>
      <c r="BN1210" s="24">
        <f t="shared" si="480"/>
        <v>527</v>
      </c>
      <c r="BO1210" s="24">
        <f t="shared" si="480"/>
        <v>728</v>
      </c>
      <c r="BR1210" s="109" t="s">
        <v>598</v>
      </c>
    </row>
    <row r="1211" spans="1:84" ht="15.75" hidden="1" customHeight="1" outlineLevel="1" x14ac:dyDescent="0.25">
      <c r="A1211" s="600"/>
      <c r="B1211" s="122" t="s">
        <v>1</v>
      </c>
      <c r="C1211" s="119" t="e">
        <f t="shared" si="462"/>
        <v>#REF!</v>
      </c>
      <c r="D1211" s="117"/>
      <c r="E1211" s="126" t="str">
        <f>IF('100 Build &amp; Infeed'!D1293&lt;&gt;"",'100 Build &amp; Infeed'!D1293,"")</f>
        <v/>
      </c>
      <c r="F1211" s="126" t="str">
        <f>IF('100 Build &amp; Infeed'!E1293&lt;&gt;"",'100 Build &amp; Infeed'!E1293,"")</f>
        <v/>
      </c>
      <c r="G1211" s="126" t="str">
        <f t="shared" si="476"/>
        <v/>
      </c>
      <c r="H1211" s="126">
        <f t="shared" si="467"/>
        <v>0</v>
      </c>
      <c r="I1211" s="175">
        <f t="shared" ca="1" si="472"/>
        <v>0</v>
      </c>
      <c r="J1211" s="114"/>
      <c r="K1211" s="122" t="s">
        <v>0</v>
      </c>
      <c r="L1211" s="119" t="e">
        <f t="shared" si="463"/>
        <v>#REF!</v>
      </c>
      <c r="M1211" s="126" t="str">
        <f>IF('100 Build &amp; Infeed'!O1293&lt;&gt;"",'100 Build &amp; Infeed'!O1293,"")</f>
        <v/>
      </c>
      <c r="N1211" s="126"/>
      <c r="O1211" s="126" t="str">
        <f>IF('100 Build &amp; Infeed'!P1293&lt;&gt;"",'100 Build &amp; Infeed'!P1293,"")</f>
        <v/>
      </c>
      <c r="P1211" s="126" t="str">
        <f t="shared" si="477"/>
        <v/>
      </c>
      <c r="Q1211" s="126">
        <f t="shared" si="468"/>
        <v>0</v>
      </c>
      <c r="R1211" s="77">
        <f t="shared" ca="1" si="456"/>
        <v>0</v>
      </c>
      <c r="S1211" s="114"/>
      <c r="T1211" s="124" t="s">
        <v>11</v>
      </c>
      <c r="U1211" s="119" t="e">
        <f t="shared" si="464"/>
        <v>#REF!</v>
      </c>
      <c r="V1211" s="119"/>
      <c r="W1211" s="126" t="str">
        <f>IF('100 Build &amp; Infeed'!Z1293&lt;&gt;"",'100 Build &amp; Infeed'!Z1293,"")</f>
        <v/>
      </c>
      <c r="X1211" s="126"/>
      <c r="Y1211" s="126" t="str">
        <f>IF('100 Build &amp; Infeed'!AA1293&lt;&gt;"",'100 Build &amp; Infeed'!AA1293,"")</f>
        <v/>
      </c>
      <c r="Z1211" s="126" t="str">
        <f t="shared" si="478"/>
        <v/>
      </c>
      <c r="AA1211" s="126">
        <f t="shared" si="469"/>
        <v>0</v>
      </c>
      <c r="AB1211" s="77">
        <f t="shared" ca="1" si="457"/>
        <v>0</v>
      </c>
      <c r="AC1211" s="114"/>
      <c r="AD1211" s="124" t="s">
        <v>12</v>
      </c>
      <c r="AE1211" s="119" t="e">
        <f t="shared" si="465"/>
        <v>#REF!</v>
      </c>
      <c r="AF1211" s="126" t="str">
        <f>IF('100 Build &amp; Infeed'!AK1293&lt;&gt;"",'100 Build &amp; Infeed'!AK1293,"")</f>
        <v/>
      </c>
      <c r="AG1211" s="126" t="str">
        <f>IF('100 Build &amp; Infeed'!AL1293&lt;&gt;"",'100 Build &amp; Infeed'!AL1293,"")</f>
        <v/>
      </c>
      <c r="AH1211" s="126" t="str">
        <f t="shared" si="475"/>
        <v/>
      </c>
      <c r="AI1211" s="126">
        <f t="shared" si="470"/>
        <v>0</v>
      </c>
      <c r="AJ1211" s="77">
        <f t="shared" ca="1" si="458"/>
        <v>0</v>
      </c>
      <c r="AK1211" s="114"/>
      <c r="AL1211" s="123"/>
      <c r="AM1211" s="118"/>
      <c r="AN1211" s="116"/>
      <c r="AO1211" s="126"/>
      <c r="AP1211" s="175"/>
      <c r="AQ1211" s="114"/>
      <c r="AR1211" s="122" t="s">
        <v>2</v>
      </c>
      <c r="AS1211" s="119" t="e">
        <f t="shared" si="466"/>
        <v>#REF!</v>
      </c>
      <c r="AT1211" s="117"/>
      <c r="AU1211" s="126" t="str">
        <f>IF('100 Build &amp; Infeed'!AY1293&lt;&gt;"",'100 Build &amp; Infeed'!AY1293,"")</f>
        <v/>
      </c>
      <c r="AV1211" s="126" t="str">
        <f>IF('100 Build &amp; Infeed'!AZ1293&lt;&gt;"",'100 Build &amp; Infeed'!AZ1293,"")</f>
        <v/>
      </c>
      <c r="AW1211" s="126"/>
      <c r="AX1211" s="126"/>
      <c r="AY1211" s="126" t="str">
        <f t="shared" si="479"/>
        <v/>
      </c>
      <c r="AZ1211" s="126">
        <f t="shared" si="471"/>
        <v>0</v>
      </c>
      <c r="BA1211" s="115"/>
      <c r="BI1211" s="600"/>
      <c r="BK1211" s="109">
        <f t="shared" si="460"/>
        <v>70</v>
      </c>
      <c r="BL1211" s="109">
        <f t="shared" si="461"/>
        <v>126</v>
      </c>
      <c r="BM1211" s="24">
        <f t="shared" si="480"/>
        <v>327</v>
      </c>
      <c r="BN1211" s="24">
        <f t="shared" si="480"/>
        <v>528</v>
      </c>
      <c r="BO1211" s="24">
        <f t="shared" si="480"/>
        <v>729</v>
      </c>
      <c r="BR1211" s="109" t="s">
        <v>598</v>
      </c>
    </row>
    <row r="1212" spans="1:84" ht="15.75" hidden="1" customHeight="1" outlineLevel="1" x14ac:dyDescent="0.25">
      <c r="A1212" s="600"/>
      <c r="B1212" s="122" t="s">
        <v>1</v>
      </c>
      <c r="C1212" s="119" t="e">
        <f t="shared" si="462"/>
        <v>#REF!</v>
      </c>
      <c r="D1212" s="117"/>
      <c r="E1212" s="126" t="str">
        <f>IF('100 Build &amp; Infeed'!D1294&lt;&gt;"",'100 Build &amp; Infeed'!D1294,"")</f>
        <v/>
      </c>
      <c r="F1212" s="126" t="str">
        <f>IF('100 Build &amp; Infeed'!E1294&lt;&gt;"",'100 Build &amp; Infeed'!E1294,"")</f>
        <v/>
      </c>
      <c r="G1212" s="126" t="str">
        <f t="shared" si="476"/>
        <v/>
      </c>
      <c r="H1212" s="126">
        <f t="shared" si="467"/>
        <v>0</v>
      </c>
      <c r="I1212" s="175">
        <f t="shared" ca="1" si="472"/>
        <v>0</v>
      </c>
      <c r="J1212" s="114"/>
      <c r="K1212" s="122" t="s">
        <v>0</v>
      </c>
      <c r="L1212" s="119" t="e">
        <f t="shared" si="463"/>
        <v>#REF!</v>
      </c>
      <c r="M1212" s="126" t="str">
        <f>IF('100 Build &amp; Infeed'!O1294&lt;&gt;"",'100 Build &amp; Infeed'!O1294,"")</f>
        <v/>
      </c>
      <c r="N1212" s="126"/>
      <c r="O1212" s="126" t="str">
        <f>IF('100 Build &amp; Infeed'!P1294&lt;&gt;"",'100 Build &amp; Infeed'!P1294,"")</f>
        <v/>
      </c>
      <c r="P1212" s="126" t="str">
        <f t="shared" si="477"/>
        <v/>
      </c>
      <c r="Q1212" s="126">
        <f t="shared" si="468"/>
        <v>0</v>
      </c>
      <c r="R1212" s="77">
        <f t="shared" ca="1" si="456"/>
        <v>0</v>
      </c>
      <c r="S1212" s="114"/>
      <c r="T1212" s="124" t="s">
        <v>11</v>
      </c>
      <c r="U1212" s="119" t="e">
        <f t="shared" si="464"/>
        <v>#REF!</v>
      </c>
      <c r="V1212" s="119"/>
      <c r="W1212" s="126" t="str">
        <f>IF('100 Build &amp; Infeed'!Z1294&lt;&gt;"",'100 Build &amp; Infeed'!Z1294,"")</f>
        <v/>
      </c>
      <c r="X1212" s="126"/>
      <c r="Y1212" s="126" t="str">
        <f>IF('100 Build &amp; Infeed'!AA1294&lt;&gt;"",'100 Build &amp; Infeed'!AA1294,"")</f>
        <v/>
      </c>
      <c r="Z1212" s="126" t="str">
        <f t="shared" si="478"/>
        <v/>
      </c>
      <c r="AA1212" s="126">
        <f t="shared" si="469"/>
        <v>0</v>
      </c>
      <c r="AB1212" s="77">
        <f t="shared" ca="1" si="457"/>
        <v>0</v>
      </c>
      <c r="AC1212" s="114"/>
      <c r="AD1212" s="124" t="s">
        <v>12</v>
      </c>
      <c r="AE1212" s="119" t="e">
        <f t="shared" si="465"/>
        <v>#REF!</v>
      </c>
      <c r="AF1212" s="126" t="str">
        <f>IF('100 Build &amp; Infeed'!AK1294&lt;&gt;"",'100 Build &amp; Infeed'!AK1294,"")</f>
        <v/>
      </c>
      <c r="AG1212" s="126" t="str">
        <f>IF('100 Build &amp; Infeed'!AL1294&lt;&gt;"",'100 Build &amp; Infeed'!AL1294,"")</f>
        <v/>
      </c>
      <c r="AH1212" s="126" t="str">
        <f t="shared" si="475"/>
        <v/>
      </c>
      <c r="AI1212" s="126">
        <f t="shared" si="470"/>
        <v>0</v>
      </c>
      <c r="AJ1212" s="77">
        <f t="shared" ca="1" si="458"/>
        <v>0</v>
      </c>
      <c r="AK1212" s="114"/>
      <c r="AL1212" s="123"/>
      <c r="AM1212" s="118"/>
      <c r="AN1212" s="116"/>
      <c r="AO1212" s="126"/>
      <c r="AP1212" s="175"/>
      <c r="AQ1212" s="114"/>
      <c r="AR1212" s="122" t="s">
        <v>2</v>
      </c>
      <c r="AS1212" s="119" t="e">
        <f t="shared" si="466"/>
        <v>#REF!</v>
      </c>
      <c r="AT1212" s="117"/>
      <c r="AU1212" s="126" t="str">
        <f>IF('100 Build &amp; Infeed'!AY1294&lt;&gt;"",'100 Build &amp; Infeed'!AY1294,"")</f>
        <v/>
      </c>
      <c r="AV1212" s="126" t="str">
        <f>IF('100 Build &amp; Infeed'!AZ1294&lt;&gt;"",'100 Build &amp; Infeed'!AZ1294,"")</f>
        <v/>
      </c>
      <c r="AW1212" s="126"/>
      <c r="AX1212" s="126"/>
      <c r="AY1212" s="126" t="str">
        <f t="shared" si="479"/>
        <v/>
      </c>
      <c r="AZ1212" s="126">
        <f t="shared" si="471"/>
        <v>0</v>
      </c>
      <c r="BA1212" s="115"/>
      <c r="BI1212" s="600"/>
      <c r="BK1212" s="109">
        <f t="shared" si="460"/>
        <v>71</v>
      </c>
      <c r="BL1212" s="109">
        <f t="shared" si="461"/>
        <v>126</v>
      </c>
      <c r="BM1212" s="24">
        <f t="shared" si="480"/>
        <v>327</v>
      </c>
      <c r="BN1212" s="24">
        <f t="shared" si="480"/>
        <v>528</v>
      </c>
      <c r="BO1212" s="24">
        <f t="shared" si="480"/>
        <v>729</v>
      </c>
      <c r="BR1212" s="109" t="s">
        <v>598</v>
      </c>
    </row>
    <row r="1213" spans="1:84" ht="15.75" hidden="1" customHeight="1" outlineLevel="1" x14ac:dyDescent="0.25">
      <c r="A1213" s="600"/>
      <c r="B1213" s="122" t="s">
        <v>1</v>
      </c>
      <c r="C1213" s="119" t="e">
        <f t="shared" si="462"/>
        <v>#REF!</v>
      </c>
      <c r="D1213" s="117"/>
      <c r="E1213" s="126" t="str">
        <f>IF('100 Build &amp; Infeed'!D1295&lt;&gt;"",'100 Build &amp; Infeed'!D1295,"")</f>
        <v/>
      </c>
      <c r="F1213" s="126" t="str">
        <f>IF('100 Build &amp; Infeed'!E1295&lt;&gt;"",'100 Build &amp; Infeed'!E1295,"")</f>
        <v/>
      </c>
      <c r="G1213" s="126" t="str">
        <f t="shared" si="476"/>
        <v/>
      </c>
      <c r="H1213" s="126">
        <f t="shared" si="467"/>
        <v>0</v>
      </c>
      <c r="I1213" s="175">
        <f t="shared" ca="1" si="472"/>
        <v>0</v>
      </c>
      <c r="J1213" s="114"/>
      <c r="K1213" s="122" t="s">
        <v>0</v>
      </c>
      <c r="L1213" s="119" t="e">
        <f t="shared" si="463"/>
        <v>#REF!</v>
      </c>
      <c r="M1213" s="126" t="str">
        <f>IF('100 Build &amp; Infeed'!O1295&lt;&gt;"",'100 Build &amp; Infeed'!O1295,"")</f>
        <v/>
      </c>
      <c r="N1213" s="126"/>
      <c r="O1213" s="126" t="str">
        <f>IF('100 Build &amp; Infeed'!P1295&lt;&gt;"",'100 Build &amp; Infeed'!P1295,"")</f>
        <v/>
      </c>
      <c r="P1213" s="126" t="str">
        <f t="shared" si="477"/>
        <v/>
      </c>
      <c r="Q1213" s="126">
        <f t="shared" si="468"/>
        <v>0</v>
      </c>
      <c r="R1213" s="77">
        <f t="shared" ca="1" si="456"/>
        <v>0</v>
      </c>
      <c r="S1213" s="114"/>
      <c r="T1213" s="124" t="s">
        <v>11</v>
      </c>
      <c r="U1213" s="119" t="e">
        <f t="shared" si="464"/>
        <v>#REF!</v>
      </c>
      <c r="V1213" s="119"/>
      <c r="W1213" s="126" t="str">
        <f>IF('100 Build &amp; Infeed'!Z1295&lt;&gt;"",'100 Build &amp; Infeed'!Z1295,"")</f>
        <v/>
      </c>
      <c r="X1213" s="126"/>
      <c r="Y1213" s="126" t="str">
        <f>IF('100 Build &amp; Infeed'!AA1295&lt;&gt;"",'100 Build &amp; Infeed'!AA1295,"")</f>
        <v/>
      </c>
      <c r="Z1213" s="126" t="str">
        <f t="shared" si="478"/>
        <v/>
      </c>
      <c r="AA1213" s="126">
        <f t="shared" si="469"/>
        <v>0</v>
      </c>
      <c r="AB1213" s="77">
        <f t="shared" ca="1" si="457"/>
        <v>0</v>
      </c>
      <c r="AC1213" s="114"/>
      <c r="AD1213" s="124" t="s">
        <v>12</v>
      </c>
      <c r="AE1213" s="119" t="e">
        <f t="shared" si="465"/>
        <v>#REF!</v>
      </c>
      <c r="AF1213" s="126" t="str">
        <f>IF('100 Build &amp; Infeed'!AK1295&lt;&gt;"",'100 Build &amp; Infeed'!AK1295,"")</f>
        <v/>
      </c>
      <c r="AG1213" s="126" t="str">
        <f>IF('100 Build &amp; Infeed'!AL1295&lt;&gt;"",'100 Build &amp; Infeed'!AL1295,"")</f>
        <v/>
      </c>
      <c r="AH1213" s="126" t="str">
        <f t="shared" si="475"/>
        <v/>
      </c>
      <c r="AI1213" s="126">
        <f t="shared" si="470"/>
        <v>0</v>
      </c>
      <c r="AJ1213" s="77">
        <f t="shared" ca="1" si="458"/>
        <v>0</v>
      </c>
      <c r="AK1213" s="114"/>
      <c r="AL1213" s="123"/>
      <c r="AM1213" s="118"/>
      <c r="AN1213" s="116"/>
      <c r="AO1213" s="126"/>
      <c r="AP1213" s="175"/>
      <c r="AQ1213" s="114"/>
      <c r="AR1213" s="122" t="s">
        <v>2</v>
      </c>
      <c r="AS1213" s="119" t="e">
        <f t="shared" si="466"/>
        <v>#REF!</v>
      </c>
      <c r="AT1213" s="117"/>
      <c r="AU1213" s="126" t="str">
        <f>IF('100 Build &amp; Infeed'!AY1295&lt;&gt;"",'100 Build &amp; Infeed'!AY1295,"")</f>
        <v/>
      </c>
      <c r="AV1213" s="126" t="str">
        <f>IF('100 Build &amp; Infeed'!AZ1295&lt;&gt;"",'100 Build &amp; Infeed'!AZ1295,"")</f>
        <v/>
      </c>
      <c r="AW1213" s="126"/>
      <c r="AX1213" s="126"/>
      <c r="AY1213" s="126" t="str">
        <f t="shared" si="479"/>
        <v/>
      </c>
      <c r="AZ1213" s="126">
        <f t="shared" si="471"/>
        <v>0</v>
      </c>
      <c r="BA1213" s="115"/>
      <c r="BI1213" s="600"/>
      <c r="BK1213" s="109">
        <f t="shared" si="460"/>
        <v>72</v>
      </c>
      <c r="BL1213" s="109">
        <f t="shared" si="461"/>
        <v>126</v>
      </c>
      <c r="BM1213" s="24">
        <f t="shared" si="480"/>
        <v>327</v>
      </c>
      <c r="BN1213" s="24">
        <f t="shared" si="480"/>
        <v>528</v>
      </c>
      <c r="BO1213" s="24">
        <f t="shared" si="480"/>
        <v>729</v>
      </c>
      <c r="BR1213" s="109" t="s">
        <v>583</v>
      </c>
      <c r="BS1213" s="109">
        <v>0</v>
      </c>
      <c r="BT1213" s="109">
        <v>1</v>
      </c>
      <c r="BU1213" s="109">
        <v>0</v>
      </c>
      <c r="BV1213" s="109">
        <v>0</v>
      </c>
      <c r="BW1213" s="109">
        <v>0</v>
      </c>
      <c r="BX1213" s="109">
        <v>100</v>
      </c>
      <c r="BY1213" s="109">
        <v>50</v>
      </c>
      <c r="BZ1213" s="109">
        <v>25</v>
      </c>
      <c r="CA1213" s="109">
        <v>0</v>
      </c>
      <c r="CB1213" s="109">
        <v>0</v>
      </c>
      <c r="CC1213" s="109">
        <v>0</v>
      </c>
      <c r="CD1213" s="109">
        <v>0</v>
      </c>
      <c r="CE1213" s="109">
        <v>0</v>
      </c>
      <c r="CF1213" s="109">
        <v>0</v>
      </c>
    </row>
    <row r="1214" spans="1:84" ht="15.75" hidden="1" customHeight="1" outlineLevel="1" x14ac:dyDescent="0.25">
      <c r="A1214" s="600"/>
      <c r="B1214" s="122" t="s">
        <v>1</v>
      </c>
      <c r="C1214" s="119" t="e">
        <f t="shared" si="462"/>
        <v>#REF!</v>
      </c>
      <c r="D1214" s="117"/>
      <c r="E1214" s="126" t="str">
        <f>IF('100 Build &amp; Infeed'!D1296&lt;&gt;"",'100 Build &amp; Infeed'!D1296,"")</f>
        <v/>
      </c>
      <c r="F1214" s="126" t="str">
        <f>IF('100 Build &amp; Infeed'!E1296&lt;&gt;"",'100 Build &amp; Infeed'!E1296,"")</f>
        <v/>
      </c>
      <c r="G1214" s="126" t="str">
        <f t="shared" si="476"/>
        <v/>
      </c>
      <c r="H1214" s="126">
        <f t="shared" si="467"/>
        <v>0</v>
      </c>
      <c r="I1214" s="175">
        <f t="shared" ca="1" si="472"/>
        <v>0</v>
      </c>
      <c r="J1214" s="114"/>
      <c r="K1214" s="122" t="s">
        <v>0</v>
      </c>
      <c r="L1214" s="119" t="e">
        <f t="shared" si="463"/>
        <v>#REF!</v>
      </c>
      <c r="M1214" s="126" t="str">
        <f>IF('100 Build &amp; Infeed'!O1296&lt;&gt;"",'100 Build &amp; Infeed'!O1296,"")</f>
        <v/>
      </c>
      <c r="N1214" s="126"/>
      <c r="O1214" s="126" t="str">
        <f>IF('100 Build &amp; Infeed'!P1296&lt;&gt;"",'100 Build &amp; Infeed'!P1296,"")</f>
        <v/>
      </c>
      <c r="P1214" s="126" t="str">
        <f t="shared" si="477"/>
        <v/>
      </c>
      <c r="Q1214" s="126">
        <f t="shared" si="468"/>
        <v>0</v>
      </c>
      <c r="R1214" s="77">
        <f t="shared" ca="1" si="456"/>
        <v>0</v>
      </c>
      <c r="S1214" s="114"/>
      <c r="T1214" s="124" t="s">
        <v>11</v>
      </c>
      <c r="U1214" s="119" t="e">
        <f t="shared" si="464"/>
        <v>#REF!</v>
      </c>
      <c r="V1214" s="119"/>
      <c r="W1214" s="126" t="str">
        <f>IF('100 Build &amp; Infeed'!Z1296&lt;&gt;"",'100 Build &amp; Infeed'!Z1296,"")</f>
        <v/>
      </c>
      <c r="X1214" s="126"/>
      <c r="Y1214" s="126" t="str">
        <f>IF('100 Build &amp; Infeed'!AA1296&lt;&gt;"",'100 Build &amp; Infeed'!AA1296,"")</f>
        <v/>
      </c>
      <c r="Z1214" s="126" t="str">
        <f t="shared" si="478"/>
        <v/>
      </c>
      <c r="AA1214" s="126">
        <f t="shared" si="469"/>
        <v>0</v>
      </c>
      <c r="AB1214" s="77">
        <f t="shared" ca="1" si="457"/>
        <v>0</v>
      </c>
      <c r="AC1214" s="114"/>
      <c r="AD1214" s="124" t="s">
        <v>12</v>
      </c>
      <c r="AE1214" s="119" t="e">
        <f t="shared" si="465"/>
        <v>#REF!</v>
      </c>
      <c r="AF1214" s="126" t="str">
        <f>IF('100 Build &amp; Infeed'!AK1296&lt;&gt;"",'100 Build &amp; Infeed'!AK1296,"")</f>
        <v/>
      </c>
      <c r="AG1214" s="126" t="str">
        <f>IF('100 Build &amp; Infeed'!AL1296&lt;&gt;"",'100 Build &amp; Infeed'!AL1296,"")</f>
        <v/>
      </c>
      <c r="AH1214" s="126" t="str">
        <f t="shared" si="475"/>
        <v/>
      </c>
      <c r="AI1214" s="126">
        <f t="shared" si="470"/>
        <v>0</v>
      </c>
      <c r="AJ1214" s="77">
        <f t="shared" ca="1" si="458"/>
        <v>0</v>
      </c>
      <c r="AK1214" s="114"/>
      <c r="AL1214" s="123"/>
      <c r="AM1214" s="118"/>
      <c r="AN1214" s="116"/>
      <c r="AO1214" s="126"/>
      <c r="AP1214" s="175"/>
      <c r="AQ1214" s="114"/>
      <c r="AR1214" s="122" t="s">
        <v>2</v>
      </c>
      <c r="AS1214" s="119" t="e">
        <f t="shared" si="466"/>
        <v>#REF!</v>
      </c>
      <c r="AT1214" s="117"/>
      <c r="AU1214" s="126" t="str">
        <f>IF('100 Build &amp; Infeed'!AY1296&lt;&gt;"",'100 Build &amp; Infeed'!AY1296,"")</f>
        <v/>
      </c>
      <c r="AV1214" s="126" t="str">
        <f>IF('100 Build &amp; Infeed'!AZ1296&lt;&gt;"",'100 Build &amp; Infeed'!AZ1296,"")</f>
        <v/>
      </c>
      <c r="AW1214" s="126"/>
      <c r="AX1214" s="126"/>
      <c r="AY1214" s="126" t="str">
        <f t="shared" si="479"/>
        <v/>
      </c>
      <c r="AZ1214" s="126">
        <f t="shared" si="471"/>
        <v>0</v>
      </c>
      <c r="BA1214" s="115"/>
      <c r="BI1214" s="600"/>
      <c r="BK1214" s="109">
        <f t="shared" si="460"/>
        <v>73</v>
      </c>
      <c r="BL1214" s="109">
        <f t="shared" si="461"/>
        <v>126</v>
      </c>
      <c r="BM1214" s="24">
        <f t="shared" si="480"/>
        <v>327</v>
      </c>
      <c r="BN1214" s="24">
        <f t="shared" si="480"/>
        <v>528</v>
      </c>
      <c r="BO1214" s="24">
        <f t="shared" si="480"/>
        <v>729</v>
      </c>
      <c r="BR1214" s="109" t="s">
        <v>598</v>
      </c>
    </row>
    <row r="1215" spans="1:84" ht="15.75" hidden="1" customHeight="1" outlineLevel="1" x14ac:dyDescent="0.25">
      <c r="A1215" s="600"/>
      <c r="B1215" s="122" t="s">
        <v>1</v>
      </c>
      <c r="C1215" s="119" t="e">
        <f t="shared" si="462"/>
        <v>#REF!</v>
      </c>
      <c r="D1215" s="117"/>
      <c r="E1215" s="126" t="str">
        <f>IF('100 Build &amp; Infeed'!D1297&lt;&gt;"",'100 Build &amp; Infeed'!D1297,"")</f>
        <v/>
      </c>
      <c r="F1215" s="126" t="str">
        <f>IF('100 Build &amp; Infeed'!E1297&lt;&gt;"",'100 Build &amp; Infeed'!E1297,"")</f>
        <v/>
      </c>
      <c r="G1215" s="126" t="str">
        <f t="shared" si="476"/>
        <v/>
      </c>
      <c r="H1215" s="126">
        <f t="shared" si="467"/>
        <v>0</v>
      </c>
      <c r="I1215" s="175">
        <f t="shared" ca="1" si="472"/>
        <v>0</v>
      </c>
      <c r="J1215" s="114"/>
      <c r="K1215" s="122" t="s">
        <v>0</v>
      </c>
      <c r="L1215" s="119" t="e">
        <f t="shared" si="463"/>
        <v>#REF!</v>
      </c>
      <c r="M1215" s="126" t="str">
        <f>IF('100 Build &amp; Infeed'!O1297&lt;&gt;"",'100 Build &amp; Infeed'!O1297,"")</f>
        <v/>
      </c>
      <c r="N1215" s="126"/>
      <c r="O1215" s="126" t="str">
        <f>IF('100 Build &amp; Infeed'!P1297&lt;&gt;"",'100 Build &amp; Infeed'!P1297,"")</f>
        <v/>
      </c>
      <c r="P1215" s="126" t="str">
        <f t="shared" si="477"/>
        <v/>
      </c>
      <c r="Q1215" s="126">
        <f t="shared" si="468"/>
        <v>0</v>
      </c>
      <c r="R1215" s="77">
        <f t="shared" ca="1" si="456"/>
        <v>0</v>
      </c>
      <c r="S1215" s="114"/>
      <c r="T1215" s="124" t="s">
        <v>11</v>
      </c>
      <c r="U1215" s="119" t="e">
        <f t="shared" si="464"/>
        <v>#REF!</v>
      </c>
      <c r="V1215" s="119"/>
      <c r="W1215" s="126" t="str">
        <f>IF('100 Build &amp; Infeed'!Z1297&lt;&gt;"",'100 Build &amp; Infeed'!Z1297,"")</f>
        <v/>
      </c>
      <c r="X1215" s="126"/>
      <c r="Y1215" s="126" t="str">
        <f>IF('100 Build &amp; Infeed'!AA1297&lt;&gt;"",'100 Build &amp; Infeed'!AA1297,"")</f>
        <v/>
      </c>
      <c r="Z1215" s="126" t="str">
        <f t="shared" si="478"/>
        <v/>
      </c>
      <c r="AA1215" s="126">
        <f t="shared" si="469"/>
        <v>0</v>
      </c>
      <c r="AB1215" s="77">
        <f t="shared" ca="1" si="457"/>
        <v>0</v>
      </c>
      <c r="AC1215" s="114"/>
      <c r="AD1215" s="124" t="s">
        <v>12</v>
      </c>
      <c r="AE1215" s="119" t="e">
        <f t="shared" si="465"/>
        <v>#REF!</v>
      </c>
      <c r="AF1215" s="126" t="str">
        <f>IF('100 Build &amp; Infeed'!AK1297&lt;&gt;"",'100 Build &amp; Infeed'!AK1297,"")</f>
        <v/>
      </c>
      <c r="AG1215" s="126" t="str">
        <f>IF('100 Build &amp; Infeed'!AL1297&lt;&gt;"",'100 Build &amp; Infeed'!AL1297,"")</f>
        <v/>
      </c>
      <c r="AH1215" s="126" t="str">
        <f t="shared" si="475"/>
        <v/>
      </c>
      <c r="AI1215" s="126">
        <f t="shared" si="470"/>
        <v>0</v>
      </c>
      <c r="AJ1215" s="77">
        <f t="shared" ca="1" si="458"/>
        <v>0</v>
      </c>
      <c r="AK1215" s="114"/>
      <c r="AL1215" s="123"/>
      <c r="AM1215" s="118"/>
      <c r="AN1215" s="116"/>
      <c r="AO1215" s="126"/>
      <c r="AP1215" s="175"/>
      <c r="AQ1215" s="114"/>
      <c r="AR1215" s="122" t="s">
        <v>2</v>
      </c>
      <c r="AS1215" s="119" t="e">
        <f t="shared" si="466"/>
        <v>#REF!</v>
      </c>
      <c r="AT1215" s="117"/>
      <c r="AU1215" s="126" t="str">
        <f>IF('100 Build &amp; Infeed'!AY1297&lt;&gt;"",'100 Build &amp; Infeed'!AY1297,"")</f>
        <v/>
      </c>
      <c r="AV1215" s="126" t="str">
        <f>IF('100 Build &amp; Infeed'!AZ1297&lt;&gt;"",'100 Build &amp; Infeed'!AZ1297,"")</f>
        <v/>
      </c>
      <c r="AW1215" s="126"/>
      <c r="AX1215" s="126"/>
      <c r="AY1215" s="126" t="str">
        <f t="shared" si="479"/>
        <v/>
      </c>
      <c r="AZ1215" s="126">
        <f t="shared" si="471"/>
        <v>0</v>
      </c>
      <c r="BA1215" s="115"/>
      <c r="BI1215" s="600"/>
      <c r="BK1215" s="109">
        <f t="shared" si="460"/>
        <v>74</v>
      </c>
      <c r="BL1215" s="109">
        <f t="shared" si="461"/>
        <v>126</v>
      </c>
      <c r="BM1215" s="24">
        <f t="shared" si="480"/>
        <v>327</v>
      </c>
      <c r="BN1215" s="24">
        <f t="shared" si="480"/>
        <v>528</v>
      </c>
      <c r="BO1215" s="24">
        <f t="shared" si="480"/>
        <v>729</v>
      </c>
      <c r="BR1215" s="109" t="s">
        <v>583</v>
      </c>
      <c r="BS1215" s="109">
        <v>0</v>
      </c>
      <c r="BT1215" s="109">
        <v>1</v>
      </c>
      <c r="BU1215" s="109">
        <v>0</v>
      </c>
      <c r="BV1215" s="109">
        <v>0</v>
      </c>
      <c r="BW1215" s="109">
        <v>0</v>
      </c>
      <c r="BX1215" s="109">
        <v>4</v>
      </c>
      <c r="BY1215" s="109">
        <v>1</v>
      </c>
      <c r="BZ1215" s="109">
        <v>1229671759</v>
      </c>
      <c r="CA1215" s="109">
        <v>-1465341784</v>
      </c>
      <c r="CB1215" s="109">
        <v>-1465341784</v>
      </c>
      <c r="CC1215" s="109">
        <v>-1465341784</v>
      </c>
      <c r="CD1215" s="109">
        <v>0</v>
      </c>
      <c r="CE1215" s="109">
        <v>0</v>
      </c>
      <c r="CF1215" s="109">
        <v>0</v>
      </c>
    </row>
    <row r="1216" spans="1:84" ht="15.75" hidden="1" customHeight="1" outlineLevel="1" x14ac:dyDescent="0.25">
      <c r="A1216" s="600"/>
      <c r="B1216" s="122" t="s">
        <v>1</v>
      </c>
      <c r="C1216" s="119" t="e">
        <f t="shared" si="462"/>
        <v>#REF!</v>
      </c>
      <c r="D1216" s="117"/>
      <c r="E1216" s="126" t="str">
        <f>IF('100 Build &amp; Infeed'!D1298&lt;&gt;"",'100 Build &amp; Infeed'!D1298,"")</f>
        <v/>
      </c>
      <c r="F1216" s="126" t="str">
        <f>IF('100 Build &amp; Infeed'!E1298&lt;&gt;"",'100 Build &amp; Infeed'!E1298,"")</f>
        <v/>
      </c>
      <c r="G1216" s="126" t="str">
        <f t="shared" si="476"/>
        <v/>
      </c>
      <c r="H1216" s="126">
        <f t="shared" si="467"/>
        <v>0</v>
      </c>
      <c r="I1216" s="175">
        <f t="shared" ca="1" si="472"/>
        <v>0</v>
      </c>
      <c r="J1216" s="114"/>
      <c r="K1216" s="122" t="s">
        <v>0</v>
      </c>
      <c r="L1216" s="119" t="e">
        <f t="shared" si="463"/>
        <v>#REF!</v>
      </c>
      <c r="M1216" s="126" t="str">
        <f>IF('100 Build &amp; Infeed'!O1298&lt;&gt;"",'100 Build &amp; Infeed'!O1298,"")</f>
        <v/>
      </c>
      <c r="N1216" s="126"/>
      <c r="O1216" s="126" t="str">
        <f>IF('100 Build &amp; Infeed'!P1298&lt;&gt;"",'100 Build &amp; Infeed'!P1298,"")</f>
        <v/>
      </c>
      <c r="P1216" s="126" t="str">
        <f t="shared" si="477"/>
        <v/>
      </c>
      <c r="Q1216" s="126">
        <f t="shared" si="468"/>
        <v>0</v>
      </c>
      <c r="R1216" s="77">
        <f t="shared" ca="1" si="456"/>
        <v>0</v>
      </c>
      <c r="S1216" s="114"/>
      <c r="T1216" s="124" t="s">
        <v>11</v>
      </c>
      <c r="U1216" s="119" t="e">
        <f t="shared" si="464"/>
        <v>#REF!</v>
      </c>
      <c r="V1216" s="119"/>
      <c r="W1216" s="126" t="str">
        <f>IF('100 Build &amp; Infeed'!Z1298&lt;&gt;"",'100 Build &amp; Infeed'!Z1298,"")</f>
        <v/>
      </c>
      <c r="X1216" s="126"/>
      <c r="Y1216" s="126" t="str">
        <f>IF('100 Build &amp; Infeed'!AA1298&lt;&gt;"",'100 Build &amp; Infeed'!AA1298,"")</f>
        <v/>
      </c>
      <c r="Z1216" s="126" t="str">
        <f t="shared" si="478"/>
        <v/>
      </c>
      <c r="AA1216" s="126">
        <f t="shared" si="469"/>
        <v>0</v>
      </c>
      <c r="AB1216" s="77">
        <f t="shared" ca="1" si="457"/>
        <v>0</v>
      </c>
      <c r="AC1216" s="114"/>
      <c r="AD1216" s="124" t="s">
        <v>12</v>
      </c>
      <c r="AE1216" s="119" t="e">
        <f t="shared" si="465"/>
        <v>#REF!</v>
      </c>
      <c r="AF1216" s="126" t="str">
        <f>IF('100 Build &amp; Infeed'!AK1298&lt;&gt;"",'100 Build &amp; Infeed'!AK1298,"")</f>
        <v/>
      </c>
      <c r="AG1216" s="126" t="str">
        <f>IF('100 Build &amp; Infeed'!AL1298&lt;&gt;"",'100 Build &amp; Infeed'!AL1298,"")</f>
        <v/>
      </c>
      <c r="AH1216" s="126" t="str">
        <f t="shared" si="475"/>
        <v/>
      </c>
      <c r="AI1216" s="126">
        <f t="shared" si="470"/>
        <v>0</v>
      </c>
      <c r="AJ1216" s="77">
        <f t="shared" ca="1" si="458"/>
        <v>0</v>
      </c>
      <c r="AK1216" s="114"/>
      <c r="AL1216" s="123"/>
      <c r="AM1216" s="118"/>
      <c r="AN1216" s="116"/>
      <c r="AO1216" s="126"/>
      <c r="AP1216" s="175"/>
      <c r="AQ1216" s="114"/>
      <c r="AR1216" s="122" t="s">
        <v>2</v>
      </c>
      <c r="AS1216" s="119" t="e">
        <f t="shared" si="466"/>
        <v>#REF!</v>
      </c>
      <c r="AT1216" s="117"/>
      <c r="AU1216" s="126" t="str">
        <f>IF('100 Build &amp; Infeed'!AY1298&lt;&gt;"",'100 Build &amp; Infeed'!AY1298,"")</f>
        <v/>
      </c>
      <c r="AV1216" s="126" t="str">
        <f>IF('100 Build &amp; Infeed'!AZ1298&lt;&gt;"",'100 Build &amp; Infeed'!AZ1298,"")</f>
        <v/>
      </c>
      <c r="AW1216" s="126"/>
      <c r="AX1216" s="126"/>
      <c r="AY1216" s="126" t="str">
        <f t="shared" si="479"/>
        <v/>
      </c>
      <c r="AZ1216" s="126">
        <f t="shared" si="471"/>
        <v>0</v>
      </c>
      <c r="BA1216" s="115"/>
      <c r="BI1216" s="600"/>
      <c r="BK1216" s="109">
        <f t="shared" si="460"/>
        <v>75</v>
      </c>
      <c r="BL1216" s="109">
        <f t="shared" si="461"/>
        <v>126</v>
      </c>
      <c r="BM1216" s="24">
        <f t="shared" si="480"/>
        <v>327</v>
      </c>
      <c r="BN1216" s="24">
        <f t="shared" si="480"/>
        <v>528</v>
      </c>
      <c r="BO1216" s="24">
        <f t="shared" si="480"/>
        <v>729</v>
      </c>
      <c r="BR1216" s="109" t="s">
        <v>583</v>
      </c>
      <c r="BS1216" s="109">
        <v>0</v>
      </c>
      <c r="BT1216" s="109">
        <v>1</v>
      </c>
      <c r="BU1216" s="109">
        <v>0</v>
      </c>
      <c r="BV1216" s="109">
        <v>0</v>
      </c>
      <c r="BW1216" s="109">
        <v>0</v>
      </c>
      <c r="BX1216" s="109">
        <v>0</v>
      </c>
      <c r="BY1216" s="109">
        <v>0</v>
      </c>
      <c r="BZ1216" s="109">
        <v>-1465341784</v>
      </c>
      <c r="CA1216" s="109">
        <v>-1465341784</v>
      </c>
      <c r="CB1216" s="109">
        <v>-1465341784</v>
      </c>
      <c r="CC1216" s="109">
        <v>-1465341784</v>
      </c>
      <c r="CD1216" s="109">
        <v>0</v>
      </c>
      <c r="CE1216" s="109">
        <v>0</v>
      </c>
      <c r="CF1216" s="109">
        <v>0</v>
      </c>
    </row>
    <row r="1217" spans="1:84" ht="15.75" hidden="1" customHeight="1" outlineLevel="1" x14ac:dyDescent="0.25">
      <c r="A1217" s="600"/>
      <c r="B1217" s="122" t="s">
        <v>1</v>
      </c>
      <c r="C1217" s="119" t="e">
        <f t="shared" si="462"/>
        <v>#REF!</v>
      </c>
      <c r="D1217" s="117"/>
      <c r="E1217" s="126" t="str">
        <f>IF('100 Build &amp; Infeed'!D1299&lt;&gt;"",'100 Build &amp; Infeed'!D1299,"")</f>
        <v/>
      </c>
      <c r="F1217" s="126" t="str">
        <f>IF('100 Build &amp; Infeed'!E1299&lt;&gt;"",'100 Build &amp; Infeed'!E1299,"")</f>
        <v/>
      </c>
      <c r="G1217" s="126" t="str">
        <f t="shared" si="476"/>
        <v/>
      </c>
      <c r="H1217" s="126">
        <f t="shared" si="467"/>
        <v>0</v>
      </c>
      <c r="I1217" s="175">
        <f t="shared" ca="1" si="472"/>
        <v>0</v>
      </c>
      <c r="J1217" s="114"/>
      <c r="K1217" s="122" t="s">
        <v>0</v>
      </c>
      <c r="L1217" s="119" t="e">
        <f t="shared" si="463"/>
        <v>#REF!</v>
      </c>
      <c r="M1217" s="126" t="str">
        <f>IF('100 Build &amp; Infeed'!O1299&lt;&gt;"",'100 Build &amp; Infeed'!O1299,"")</f>
        <v/>
      </c>
      <c r="N1217" s="126"/>
      <c r="O1217" s="126" t="str">
        <f>IF('100 Build &amp; Infeed'!P1299&lt;&gt;"",'100 Build &amp; Infeed'!P1299,"")</f>
        <v/>
      </c>
      <c r="P1217" s="126" t="str">
        <f t="shared" si="477"/>
        <v/>
      </c>
      <c r="Q1217" s="126">
        <f t="shared" si="468"/>
        <v>0</v>
      </c>
      <c r="R1217" s="77">
        <f t="shared" ca="1" si="456"/>
        <v>0</v>
      </c>
      <c r="S1217" s="114"/>
      <c r="T1217" s="124" t="s">
        <v>11</v>
      </c>
      <c r="U1217" s="119" t="e">
        <f t="shared" si="464"/>
        <v>#REF!</v>
      </c>
      <c r="V1217" s="119"/>
      <c r="W1217" s="126" t="str">
        <f>IF('100 Build &amp; Infeed'!Z1299&lt;&gt;"",'100 Build &amp; Infeed'!Z1299,"")</f>
        <v/>
      </c>
      <c r="X1217" s="126"/>
      <c r="Y1217" s="126" t="str">
        <f>IF('100 Build &amp; Infeed'!AA1299&lt;&gt;"",'100 Build &amp; Infeed'!AA1299,"")</f>
        <v/>
      </c>
      <c r="Z1217" s="126" t="str">
        <f t="shared" si="478"/>
        <v/>
      </c>
      <c r="AA1217" s="126">
        <f t="shared" si="469"/>
        <v>0</v>
      </c>
      <c r="AB1217" s="77">
        <f t="shared" ca="1" si="457"/>
        <v>0</v>
      </c>
      <c r="AC1217" s="114"/>
      <c r="AD1217" s="124" t="s">
        <v>12</v>
      </c>
      <c r="AE1217" s="119" t="e">
        <f t="shared" si="465"/>
        <v>#REF!</v>
      </c>
      <c r="AF1217" s="126" t="str">
        <f>IF('100 Build &amp; Infeed'!AK1299&lt;&gt;"",'100 Build &amp; Infeed'!AK1299,"")</f>
        <v/>
      </c>
      <c r="AG1217" s="126" t="str">
        <f>IF('100 Build &amp; Infeed'!AL1299&lt;&gt;"",'100 Build &amp; Infeed'!AL1299,"")</f>
        <v/>
      </c>
      <c r="AH1217" s="126" t="str">
        <f t="shared" si="475"/>
        <v/>
      </c>
      <c r="AI1217" s="126">
        <f t="shared" si="470"/>
        <v>0</v>
      </c>
      <c r="AJ1217" s="77">
        <f t="shared" ca="1" si="458"/>
        <v>0</v>
      </c>
      <c r="AK1217" s="114"/>
      <c r="AL1217" s="123"/>
      <c r="AM1217" s="118"/>
      <c r="AN1217" s="116"/>
      <c r="AO1217" s="126"/>
      <c r="AP1217" s="175"/>
      <c r="AQ1217" s="114"/>
      <c r="AR1217" s="122" t="s">
        <v>2</v>
      </c>
      <c r="AS1217" s="119" t="e">
        <f t="shared" si="466"/>
        <v>#REF!</v>
      </c>
      <c r="AT1217" s="117"/>
      <c r="AU1217" s="126" t="str">
        <f>IF('100 Build &amp; Infeed'!AY1299&lt;&gt;"",'100 Build &amp; Infeed'!AY1299,"")</f>
        <v/>
      </c>
      <c r="AV1217" s="126" t="str">
        <f>IF('100 Build &amp; Infeed'!AZ1299&lt;&gt;"",'100 Build &amp; Infeed'!AZ1299,"")</f>
        <v/>
      </c>
      <c r="AW1217" s="126"/>
      <c r="AX1217" s="126"/>
      <c r="AY1217" s="126" t="str">
        <f t="shared" si="479"/>
        <v/>
      </c>
      <c r="AZ1217" s="126">
        <f t="shared" si="471"/>
        <v>0</v>
      </c>
      <c r="BA1217" s="115"/>
      <c r="BI1217" s="600"/>
      <c r="BK1217" s="109">
        <f t="shared" si="460"/>
        <v>76</v>
      </c>
      <c r="BL1217" s="109">
        <f t="shared" si="461"/>
        <v>126</v>
      </c>
      <c r="BM1217" s="24">
        <f t="shared" si="480"/>
        <v>327</v>
      </c>
      <c r="BN1217" s="24">
        <f t="shared" si="480"/>
        <v>528</v>
      </c>
      <c r="BO1217" s="24">
        <f t="shared" si="480"/>
        <v>729</v>
      </c>
      <c r="BR1217" s="109" t="s">
        <v>583</v>
      </c>
      <c r="BS1217" s="109">
        <v>0</v>
      </c>
      <c r="BT1217" s="109">
        <v>1</v>
      </c>
      <c r="BU1217" s="109">
        <v>0</v>
      </c>
      <c r="BV1217" s="109">
        <v>0</v>
      </c>
      <c r="BW1217" s="109">
        <v>0</v>
      </c>
      <c r="BX1217" s="109">
        <v>0</v>
      </c>
      <c r="BY1217" s="109">
        <v>0</v>
      </c>
      <c r="BZ1217" s="109">
        <v>0</v>
      </c>
      <c r="CA1217" s="109">
        <v>-1465341784</v>
      </c>
      <c r="CB1217" s="109">
        <v>-1465341784</v>
      </c>
      <c r="CC1217" s="109">
        <v>-1465341784</v>
      </c>
      <c r="CD1217" s="109">
        <v>0</v>
      </c>
      <c r="CE1217" s="109">
        <v>0</v>
      </c>
      <c r="CF1217" s="109">
        <v>0</v>
      </c>
    </row>
    <row r="1218" spans="1:84" ht="15.75" hidden="1" customHeight="1" outlineLevel="1" x14ac:dyDescent="0.25">
      <c r="A1218" s="600"/>
      <c r="B1218" s="122" t="s">
        <v>1</v>
      </c>
      <c r="C1218" s="119" t="e">
        <f t="shared" si="462"/>
        <v>#REF!</v>
      </c>
      <c r="D1218" s="117"/>
      <c r="E1218" s="126" t="str">
        <f>IF('100 Build &amp; Infeed'!D1300&lt;&gt;"",'100 Build &amp; Infeed'!D1300,"")</f>
        <v/>
      </c>
      <c r="F1218" s="126" t="str">
        <f>IF('100 Build &amp; Infeed'!E1300&lt;&gt;"",'100 Build &amp; Infeed'!E1300,"")</f>
        <v/>
      </c>
      <c r="G1218" s="126" t="str">
        <f t="shared" si="476"/>
        <v/>
      </c>
      <c r="H1218" s="126">
        <f t="shared" si="467"/>
        <v>0</v>
      </c>
      <c r="I1218" s="175">
        <f t="shared" ca="1" si="472"/>
        <v>0</v>
      </c>
      <c r="J1218" s="114"/>
      <c r="K1218" s="122" t="s">
        <v>0</v>
      </c>
      <c r="L1218" s="119" t="e">
        <f t="shared" si="463"/>
        <v>#REF!</v>
      </c>
      <c r="M1218" s="126" t="str">
        <f>IF('100 Build &amp; Infeed'!O1300&lt;&gt;"",'100 Build &amp; Infeed'!O1300,"")</f>
        <v/>
      </c>
      <c r="N1218" s="126"/>
      <c r="O1218" s="126" t="str">
        <f>IF('100 Build &amp; Infeed'!P1300&lt;&gt;"",'100 Build &amp; Infeed'!P1300,"")</f>
        <v/>
      </c>
      <c r="P1218" s="126" t="str">
        <f t="shared" si="477"/>
        <v/>
      </c>
      <c r="Q1218" s="126">
        <f t="shared" si="468"/>
        <v>0</v>
      </c>
      <c r="R1218" s="77">
        <f t="shared" ref="R1218:R1281" ca="1" si="481">INDIRECT(ADDRESS(BM1218,$BK1218))</f>
        <v>0</v>
      </c>
      <c r="S1218" s="114"/>
      <c r="T1218" s="124" t="s">
        <v>11</v>
      </c>
      <c r="U1218" s="119" t="e">
        <f t="shared" si="464"/>
        <v>#REF!</v>
      </c>
      <c r="V1218" s="119"/>
      <c r="W1218" s="126" t="str">
        <f>IF('100 Build &amp; Infeed'!Z1300&lt;&gt;"",'100 Build &amp; Infeed'!Z1300,"")</f>
        <v/>
      </c>
      <c r="X1218" s="126"/>
      <c r="Y1218" s="126" t="str">
        <f>IF('100 Build &amp; Infeed'!AA1300&lt;&gt;"",'100 Build &amp; Infeed'!AA1300,"")</f>
        <v/>
      </c>
      <c r="Z1218" s="126" t="str">
        <f t="shared" si="478"/>
        <v/>
      </c>
      <c r="AA1218" s="126">
        <f t="shared" si="469"/>
        <v>0</v>
      </c>
      <c r="AB1218" s="77">
        <f t="shared" ref="AB1218:AB1281" ca="1" si="482">INDIRECT(ADDRESS(BN1218,$BK1218))</f>
        <v>0</v>
      </c>
      <c r="AC1218" s="114"/>
      <c r="AD1218" s="124" t="s">
        <v>12</v>
      </c>
      <c r="AE1218" s="119" t="e">
        <f t="shared" si="465"/>
        <v>#REF!</v>
      </c>
      <c r="AF1218" s="126" t="str">
        <f>IF('100 Build &amp; Infeed'!AK1300&lt;&gt;"",'100 Build &amp; Infeed'!AK1300,"")</f>
        <v/>
      </c>
      <c r="AG1218" s="126" t="str">
        <f>IF('100 Build &amp; Infeed'!AL1300&lt;&gt;"",'100 Build &amp; Infeed'!AL1300,"")</f>
        <v/>
      </c>
      <c r="AH1218" s="126" t="str">
        <f t="shared" si="475"/>
        <v/>
      </c>
      <c r="AI1218" s="126">
        <f t="shared" si="470"/>
        <v>0</v>
      </c>
      <c r="AJ1218" s="77">
        <f t="shared" ref="AJ1218:AJ1281" ca="1" si="483">INDIRECT(ADDRESS(BO1218,$BK1218))</f>
        <v>0</v>
      </c>
      <c r="AK1218" s="114"/>
      <c r="AL1218" s="123"/>
      <c r="AM1218" s="118"/>
      <c r="AN1218" s="116"/>
      <c r="AO1218" s="126"/>
      <c r="AP1218" s="175"/>
      <c r="AQ1218" s="114"/>
      <c r="AR1218" s="122" t="s">
        <v>2</v>
      </c>
      <c r="AS1218" s="119" t="e">
        <f t="shared" si="466"/>
        <v>#REF!</v>
      </c>
      <c r="AT1218" s="117"/>
      <c r="AU1218" s="126" t="str">
        <f>IF('100 Build &amp; Infeed'!AY1300&lt;&gt;"",'100 Build &amp; Infeed'!AY1300,"")</f>
        <v/>
      </c>
      <c r="AV1218" s="126" t="str">
        <f>IF('100 Build &amp; Infeed'!AZ1300&lt;&gt;"",'100 Build &amp; Infeed'!AZ1300,"")</f>
        <v/>
      </c>
      <c r="AW1218" s="126"/>
      <c r="AX1218" s="126"/>
      <c r="AY1218" s="126" t="str">
        <f t="shared" si="479"/>
        <v/>
      </c>
      <c r="AZ1218" s="126">
        <f t="shared" si="471"/>
        <v>0</v>
      </c>
      <c r="BA1218" s="115"/>
      <c r="BI1218" s="600"/>
      <c r="BK1218" s="109">
        <f t="shared" si="460"/>
        <v>77</v>
      </c>
      <c r="BL1218" s="109">
        <f t="shared" si="461"/>
        <v>126</v>
      </c>
      <c r="BM1218" s="24">
        <f t="shared" si="480"/>
        <v>327</v>
      </c>
      <c r="BN1218" s="24">
        <f t="shared" si="480"/>
        <v>528</v>
      </c>
      <c r="BO1218" s="24">
        <f t="shared" si="480"/>
        <v>729</v>
      </c>
      <c r="BR1218" s="109" t="s">
        <v>583</v>
      </c>
      <c r="BS1218" s="109">
        <v>0</v>
      </c>
      <c r="BT1218" s="109">
        <v>1</v>
      </c>
      <c r="BU1218" s="109">
        <v>0</v>
      </c>
      <c r="BV1218" s="109">
        <v>0</v>
      </c>
      <c r="BW1218" s="109">
        <v>0</v>
      </c>
      <c r="BX1218" s="109">
        <v>0</v>
      </c>
      <c r="BY1218" s="109">
        <v>0</v>
      </c>
      <c r="BZ1218" s="109">
        <v>-1465341784</v>
      </c>
      <c r="CA1218" s="109">
        <v>-1465341784</v>
      </c>
      <c r="CB1218" s="109">
        <v>-1465341784</v>
      </c>
      <c r="CC1218" s="109">
        <v>-1465341784</v>
      </c>
      <c r="CD1218" s="109">
        <v>0</v>
      </c>
      <c r="CE1218" s="109">
        <v>0</v>
      </c>
      <c r="CF1218" s="109">
        <v>0</v>
      </c>
    </row>
    <row r="1219" spans="1:84" ht="15.75" hidden="1" customHeight="1" outlineLevel="1" x14ac:dyDescent="0.25">
      <c r="A1219" s="600"/>
      <c r="B1219" s="122" t="s">
        <v>1</v>
      </c>
      <c r="C1219" s="119" t="e">
        <f t="shared" si="462"/>
        <v>#REF!</v>
      </c>
      <c r="D1219" s="117"/>
      <c r="E1219" s="126" t="str">
        <f>IF('100 Build &amp; Infeed'!D1301&lt;&gt;"",'100 Build &amp; Infeed'!D1301,"")</f>
        <v/>
      </c>
      <c r="F1219" s="126" t="str">
        <f>IF('100 Build &amp; Infeed'!E1301&lt;&gt;"",'100 Build &amp; Infeed'!E1301,"")</f>
        <v/>
      </c>
      <c r="G1219" s="126" t="str">
        <f t="shared" si="476"/>
        <v/>
      </c>
      <c r="H1219" s="126">
        <f t="shared" si="467"/>
        <v>0</v>
      </c>
      <c r="I1219" s="175">
        <f t="shared" ca="1" si="472"/>
        <v>0</v>
      </c>
      <c r="J1219" s="114"/>
      <c r="K1219" s="122" t="s">
        <v>0</v>
      </c>
      <c r="L1219" s="119" t="e">
        <f t="shared" si="463"/>
        <v>#REF!</v>
      </c>
      <c r="M1219" s="126" t="str">
        <f>IF('100 Build &amp; Infeed'!O1301&lt;&gt;"",'100 Build &amp; Infeed'!O1301,"")</f>
        <v/>
      </c>
      <c r="N1219" s="126"/>
      <c r="O1219" s="126" t="str">
        <f>IF('100 Build &amp; Infeed'!P1301&lt;&gt;"",'100 Build &amp; Infeed'!P1301,"")</f>
        <v/>
      </c>
      <c r="P1219" s="126" t="str">
        <f t="shared" si="477"/>
        <v/>
      </c>
      <c r="Q1219" s="126">
        <f t="shared" si="468"/>
        <v>0</v>
      </c>
      <c r="R1219" s="77">
        <f t="shared" ca="1" si="481"/>
        <v>0</v>
      </c>
      <c r="S1219" s="114"/>
      <c r="T1219" s="124" t="s">
        <v>11</v>
      </c>
      <c r="U1219" s="119" t="e">
        <f t="shared" si="464"/>
        <v>#REF!</v>
      </c>
      <c r="V1219" s="119"/>
      <c r="W1219" s="126" t="str">
        <f>IF('100 Build &amp; Infeed'!Z1301&lt;&gt;"",'100 Build &amp; Infeed'!Z1301,"")</f>
        <v/>
      </c>
      <c r="X1219" s="126"/>
      <c r="Y1219" s="126" t="str">
        <f>IF('100 Build &amp; Infeed'!AA1301&lt;&gt;"",'100 Build &amp; Infeed'!AA1301,"")</f>
        <v/>
      </c>
      <c r="Z1219" s="126" t="str">
        <f t="shared" si="478"/>
        <v/>
      </c>
      <c r="AA1219" s="126">
        <f t="shared" si="469"/>
        <v>0</v>
      </c>
      <c r="AB1219" s="77">
        <f t="shared" ca="1" si="482"/>
        <v>0</v>
      </c>
      <c r="AC1219" s="114"/>
      <c r="AD1219" s="124" t="s">
        <v>12</v>
      </c>
      <c r="AE1219" s="119" t="e">
        <f t="shared" si="465"/>
        <v>#REF!</v>
      </c>
      <c r="AF1219" s="126" t="str">
        <f>IF('100 Build &amp; Infeed'!AK1301&lt;&gt;"",'100 Build &amp; Infeed'!AK1301,"")</f>
        <v/>
      </c>
      <c r="AG1219" s="126" t="str">
        <f>IF('100 Build &amp; Infeed'!AL1301&lt;&gt;"",'100 Build &amp; Infeed'!AL1301,"")</f>
        <v/>
      </c>
      <c r="AH1219" s="126" t="str">
        <f t="shared" si="475"/>
        <v/>
      </c>
      <c r="AI1219" s="126">
        <f t="shared" si="470"/>
        <v>0</v>
      </c>
      <c r="AJ1219" s="77">
        <f t="shared" ca="1" si="483"/>
        <v>0</v>
      </c>
      <c r="AK1219" s="114"/>
      <c r="AL1219" s="123"/>
      <c r="AM1219" s="118"/>
      <c r="AN1219" s="116"/>
      <c r="AO1219" s="126"/>
      <c r="AP1219" s="175"/>
      <c r="AQ1219" s="114"/>
      <c r="AR1219" s="122" t="s">
        <v>2</v>
      </c>
      <c r="AS1219" s="119" t="e">
        <f t="shared" si="466"/>
        <v>#REF!</v>
      </c>
      <c r="AT1219" s="117"/>
      <c r="AU1219" s="126" t="str">
        <f>IF('100 Build &amp; Infeed'!AY1301&lt;&gt;"",'100 Build &amp; Infeed'!AY1301,"")</f>
        <v/>
      </c>
      <c r="AV1219" s="126" t="str">
        <f>IF('100 Build &amp; Infeed'!AZ1301&lt;&gt;"",'100 Build &amp; Infeed'!AZ1301,"")</f>
        <v/>
      </c>
      <c r="AW1219" s="126"/>
      <c r="AX1219" s="126"/>
      <c r="AY1219" s="126" t="str">
        <f t="shared" si="479"/>
        <v/>
      </c>
      <c r="AZ1219" s="126">
        <f t="shared" si="471"/>
        <v>0</v>
      </c>
      <c r="BA1219" s="115"/>
      <c r="BI1219" s="600"/>
      <c r="BK1219" s="109">
        <f t="shared" si="460"/>
        <v>78</v>
      </c>
      <c r="BL1219" s="109">
        <f t="shared" si="461"/>
        <v>126</v>
      </c>
      <c r="BM1219" s="24">
        <f t="shared" si="480"/>
        <v>327</v>
      </c>
      <c r="BN1219" s="24">
        <f t="shared" si="480"/>
        <v>528</v>
      </c>
      <c r="BO1219" s="24">
        <f t="shared" si="480"/>
        <v>729</v>
      </c>
      <c r="BR1219" s="109" t="s">
        <v>583</v>
      </c>
      <c r="BS1219" s="109">
        <v>0</v>
      </c>
      <c r="BT1219" s="109">
        <v>1</v>
      </c>
      <c r="BU1219" s="109">
        <v>0</v>
      </c>
      <c r="BV1219" s="109">
        <v>0</v>
      </c>
      <c r="BW1219" s="109">
        <v>0</v>
      </c>
      <c r="BX1219" s="109">
        <v>168</v>
      </c>
      <c r="BY1219" s="109">
        <v>0</v>
      </c>
      <c r="BZ1219" s="109">
        <v>1246514768</v>
      </c>
      <c r="CA1219" s="109">
        <v>-1465341784</v>
      </c>
      <c r="CB1219" s="109">
        <v>-1465341784</v>
      </c>
      <c r="CC1219" s="109">
        <v>-1465341784</v>
      </c>
      <c r="CD1219" s="109">
        <v>0</v>
      </c>
      <c r="CE1219" s="109">
        <v>0</v>
      </c>
      <c r="CF1219" s="109">
        <v>0</v>
      </c>
    </row>
    <row r="1220" spans="1:84" ht="15.75" hidden="1" customHeight="1" outlineLevel="1" x14ac:dyDescent="0.25">
      <c r="A1220" s="600"/>
      <c r="B1220" s="122" t="s">
        <v>1</v>
      </c>
      <c r="C1220" s="119" t="e">
        <f t="shared" si="462"/>
        <v>#REF!</v>
      </c>
      <c r="D1220" s="117"/>
      <c r="E1220" s="126" t="str">
        <f>IF('100 Build &amp; Infeed'!D1302&lt;&gt;"",'100 Build &amp; Infeed'!D1302,"")</f>
        <v/>
      </c>
      <c r="F1220" s="126" t="str">
        <f>IF('100 Build &amp; Infeed'!E1302&lt;&gt;"",'100 Build &amp; Infeed'!E1302,"")</f>
        <v/>
      </c>
      <c r="G1220" s="126" t="str">
        <f t="shared" si="476"/>
        <v/>
      </c>
      <c r="H1220" s="126">
        <f t="shared" si="467"/>
        <v>0</v>
      </c>
      <c r="I1220" s="175">
        <f t="shared" ca="1" si="472"/>
        <v>0</v>
      </c>
      <c r="J1220" s="114"/>
      <c r="K1220" s="122" t="s">
        <v>0</v>
      </c>
      <c r="L1220" s="119" t="e">
        <f t="shared" si="463"/>
        <v>#REF!</v>
      </c>
      <c r="M1220" s="126" t="str">
        <f>IF('100 Build &amp; Infeed'!O1302&lt;&gt;"",'100 Build &amp; Infeed'!O1302,"")</f>
        <v/>
      </c>
      <c r="N1220" s="126"/>
      <c r="O1220" s="126" t="str">
        <f>IF('100 Build &amp; Infeed'!P1302&lt;&gt;"",'100 Build &amp; Infeed'!P1302,"")</f>
        <v/>
      </c>
      <c r="P1220" s="126" t="str">
        <f t="shared" si="477"/>
        <v/>
      </c>
      <c r="Q1220" s="126">
        <f t="shared" si="468"/>
        <v>0</v>
      </c>
      <c r="R1220" s="77">
        <f t="shared" ca="1" si="481"/>
        <v>0</v>
      </c>
      <c r="S1220" s="114"/>
      <c r="T1220" s="124" t="s">
        <v>11</v>
      </c>
      <c r="U1220" s="119" t="e">
        <f t="shared" si="464"/>
        <v>#REF!</v>
      </c>
      <c r="V1220" s="119"/>
      <c r="W1220" s="126" t="str">
        <f>IF('100 Build &amp; Infeed'!Z1302&lt;&gt;"",'100 Build &amp; Infeed'!Z1302,"")</f>
        <v/>
      </c>
      <c r="X1220" s="126"/>
      <c r="Y1220" s="126" t="str">
        <f>IF('100 Build &amp; Infeed'!AA1302&lt;&gt;"",'100 Build &amp; Infeed'!AA1302,"")</f>
        <v/>
      </c>
      <c r="Z1220" s="126" t="str">
        <f t="shared" si="478"/>
        <v/>
      </c>
      <c r="AA1220" s="126">
        <f t="shared" si="469"/>
        <v>0</v>
      </c>
      <c r="AB1220" s="77">
        <f t="shared" ca="1" si="482"/>
        <v>0</v>
      </c>
      <c r="AC1220" s="114"/>
      <c r="AD1220" s="124" t="s">
        <v>12</v>
      </c>
      <c r="AE1220" s="119" t="e">
        <f t="shared" si="465"/>
        <v>#REF!</v>
      </c>
      <c r="AF1220" s="126" t="str">
        <f>IF('100 Build &amp; Infeed'!AK1302&lt;&gt;"",'100 Build &amp; Infeed'!AK1302,"")</f>
        <v/>
      </c>
      <c r="AG1220" s="126" t="str">
        <f>IF('100 Build &amp; Infeed'!AL1302&lt;&gt;"",'100 Build &amp; Infeed'!AL1302,"")</f>
        <v/>
      </c>
      <c r="AH1220" s="126" t="str">
        <f t="shared" si="475"/>
        <v/>
      </c>
      <c r="AI1220" s="126">
        <f t="shared" si="470"/>
        <v>0</v>
      </c>
      <c r="AJ1220" s="77">
        <f t="shared" ca="1" si="483"/>
        <v>0</v>
      </c>
      <c r="AK1220" s="114"/>
      <c r="AL1220" s="123"/>
      <c r="AM1220" s="118"/>
      <c r="AN1220" s="116"/>
      <c r="AO1220" s="126"/>
      <c r="AP1220" s="175"/>
      <c r="AQ1220" s="114"/>
      <c r="AR1220" s="122" t="s">
        <v>2</v>
      </c>
      <c r="AS1220" s="119" t="e">
        <f t="shared" si="466"/>
        <v>#REF!</v>
      </c>
      <c r="AT1220" s="117"/>
      <c r="AU1220" s="126" t="str">
        <f>IF('100 Build &amp; Infeed'!AY1302&lt;&gt;"",'100 Build &amp; Infeed'!AY1302,"")</f>
        <v/>
      </c>
      <c r="AV1220" s="126" t="str">
        <f>IF('100 Build &amp; Infeed'!AZ1302&lt;&gt;"",'100 Build &amp; Infeed'!AZ1302,"")</f>
        <v/>
      </c>
      <c r="AW1220" s="126"/>
      <c r="AX1220" s="126"/>
      <c r="AY1220" s="126" t="str">
        <f t="shared" si="479"/>
        <v/>
      </c>
      <c r="AZ1220" s="126">
        <f t="shared" si="471"/>
        <v>0</v>
      </c>
      <c r="BA1220" s="115"/>
      <c r="BI1220" s="600"/>
      <c r="BK1220" s="109">
        <f t="shared" si="460"/>
        <v>79</v>
      </c>
      <c r="BL1220" s="109">
        <f t="shared" si="461"/>
        <v>126</v>
      </c>
      <c r="BM1220" s="24">
        <f t="shared" si="480"/>
        <v>327</v>
      </c>
      <c r="BN1220" s="24">
        <f t="shared" si="480"/>
        <v>528</v>
      </c>
      <c r="BO1220" s="24">
        <f t="shared" si="480"/>
        <v>729</v>
      </c>
      <c r="BR1220" s="109" t="s">
        <v>583</v>
      </c>
      <c r="BS1220" s="109">
        <v>0</v>
      </c>
      <c r="BT1220" s="109">
        <v>1</v>
      </c>
      <c r="BU1220" s="109">
        <v>0</v>
      </c>
      <c r="BV1220" s="109">
        <v>0</v>
      </c>
      <c r="BW1220" s="109">
        <v>0</v>
      </c>
      <c r="BX1220" s="109">
        <v>0</v>
      </c>
      <c r="BY1220" s="109">
        <v>0</v>
      </c>
      <c r="BZ1220" s="109">
        <v>-1465341784</v>
      </c>
      <c r="CA1220" s="109">
        <v>-1465341784</v>
      </c>
      <c r="CB1220" s="109">
        <v>-1465341784</v>
      </c>
      <c r="CC1220" s="109">
        <v>-1465341784</v>
      </c>
      <c r="CD1220" s="109">
        <v>0</v>
      </c>
      <c r="CE1220" s="109">
        <v>0</v>
      </c>
      <c r="CF1220" s="109">
        <v>0</v>
      </c>
    </row>
    <row r="1221" spans="1:84" ht="15.75" hidden="1" customHeight="1" outlineLevel="1" x14ac:dyDescent="0.25">
      <c r="A1221" s="600"/>
      <c r="B1221" s="122" t="s">
        <v>1</v>
      </c>
      <c r="C1221" s="119" t="e">
        <f t="shared" si="462"/>
        <v>#REF!</v>
      </c>
      <c r="D1221" s="117"/>
      <c r="E1221" s="126" t="str">
        <f>IF('100 Build &amp; Infeed'!D1303&lt;&gt;"",'100 Build &amp; Infeed'!D1303,"")</f>
        <v/>
      </c>
      <c r="F1221" s="126" t="str">
        <f>IF('100 Build &amp; Infeed'!E1303&lt;&gt;"",'100 Build &amp; Infeed'!E1303,"")</f>
        <v/>
      </c>
      <c r="G1221" s="126" t="str">
        <f t="shared" si="476"/>
        <v/>
      </c>
      <c r="H1221" s="126">
        <f t="shared" si="467"/>
        <v>0</v>
      </c>
      <c r="I1221" s="175">
        <f t="shared" ca="1" si="472"/>
        <v>0</v>
      </c>
      <c r="J1221" s="114"/>
      <c r="K1221" s="122" t="s">
        <v>0</v>
      </c>
      <c r="L1221" s="119" t="e">
        <f t="shared" si="463"/>
        <v>#REF!</v>
      </c>
      <c r="M1221" s="126" t="str">
        <f>IF('100 Build &amp; Infeed'!O1303&lt;&gt;"",'100 Build &amp; Infeed'!O1303,"")</f>
        <v/>
      </c>
      <c r="N1221" s="126"/>
      <c r="O1221" s="126" t="str">
        <f>IF('100 Build &amp; Infeed'!P1303&lt;&gt;"",'100 Build &amp; Infeed'!P1303,"")</f>
        <v/>
      </c>
      <c r="P1221" s="126" t="str">
        <f t="shared" si="477"/>
        <v/>
      </c>
      <c r="Q1221" s="126">
        <f t="shared" si="468"/>
        <v>0</v>
      </c>
      <c r="R1221" s="77">
        <f t="shared" ca="1" si="481"/>
        <v>0</v>
      </c>
      <c r="S1221" s="114"/>
      <c r="T1221" s="124" t="s">
        <v>11</v>
      </c>
      <c r="U1221" s="119" t="e">
        <f t="shared" si="464"/>
        <v>#REF!</v>
      </c>
      <c r="V1221" s="119"/>
      <c r="W1221" s="126" t="str">
        <f>IF('100 Build &amp; Infeed'!Z1303&lt;&gt;"",'100 Build &amp; Infeed'!Z1303,"")</f>
        <v/>
      </c>
      <c r="X1221" s="126"/>
      <c r="Y1221" s="126" t="str">
        <f>IF('100 Build &amp; Infeed'!AA1303&lt;&gt;"",'100 Build &amp; Infeed'!AA1303,"")</f>
        <v/>
      </c>
      <c r="Z1221" s="126" t="str">
        <f t="shared" si="478"/>
        <v/>
      </c>
      <c r="AA1221" s="126">
        <f t="shared" si="469"/>
        <v>0</v>
      </c>
      <c r="AB1221" s="77">
        <f t="shared" ca="1" si="482"/>
        <v>0</v>
      </c>
      <c r="AC1221" s="114"/>
      <c r="AD1221" s="124" t="s">
        <v>12</v>
      </c>
      <c r="AE1221" s="119" t="e">
        <f t="shared" si="465"/>
        <v>#REF!</v>
      </c>
      <c r="AF1221" s="126" t="str">
        <f>IF('100 Build &amp; Infeed'!AK1303&lt;&gt;"",'100 Build &amp; Infeed'!AK1303,"")</f>
        <v/>
      </c>
      <c r="AG1221" s="126" t="str">
        <f>IF('100 Build &amp; Infeed'!AL1303&lt;&gt;"",'100 Build &amp; Infeed'!AL1303,"")</f>
        <v/>
      </c>
      <c r="AH1221" s="126" t="str">
        <f t="shared" si="475"/>
        <v/>
      </c>
      <c r="AI1221" s="126">
        <f t="shared" si="470"/>
        <v>0</v>
      </c>
      <c r="AJ1221" s="77">
        <f t="shared" ca="1" si="483"/>
        <v>0</v>
      </c>
      <c r="AK1221" s="114"/>
      <c r="AL1221" s="123"/>
      <c r="AM1221" s="118"/>
      <c r="AN1221" s="116"/>
      <c r="AO1221" s="126"/>
      <c r="AP1221" s="175"/>
      <c r="AQ1221" s="114"/>
      <c r="AR1221" s="122" t="s">
        <v>2</v>
      </c>
      <c r="AS1221" s="119" t="e">
        <f t="shared" si="466"/>
        <v>#REF!</v>
      </c>
      <c r="AT1221" s="117"/>
      <c r="AU1221" s="126" t="str">
        <f>IF('100 Build &amp; Infeed'!AY1303&lt;&gt;"",'100 Build &amp; Infeed'!AY1303,"")</f>
        <v/>
      </c>
      <c r="AV1221" s="126" t="str">
        <f>IF('100 Build &amp; Infeed'!AZ1303&lt;&gt;"",'100 Build &amp; Infeed'!AZ1303,"")</f>
        <v/>
      </c>
      <c r="AW1221" s="126"/>
      <c r="AX1221" s="126"/>
      <c r="AY1221" s="126" t="str">
        <f t="shared" si="479"/>
        <v/>
      </c>
      <c r="AZ1221" s="126">
        <f t="shared" si="471"/>
        <v>0</v>
      </c>
      <c r="BA1221" s="115"/>
      <c r="BI1221" s="600"/>
      <c r="BK1221" s="109">
        <f t="shared" si="460"/>
        <v>70</v>
      </c>
      <c r="BL1221" s="109">
        <f t="shared" si="461"/>
        <v>127</v>
      </c>
      <c r="BM1221" s="24">
        <f t="shared" ref="BM1221:BO1240" si="484">BL1221+201</f>
        <v>328</v>
      </c>
      <c r="BN1221" s="24">
        <f t="shared" si="484"/>
        <v>529</v>
      </c>
      <c r="BO1221" s="24">
        <f t="shared" si="484"/>
        <v>730</v>
      </c>
      <c r="BR1221" s="109" t="s">
        <v>583</v>
      </c>
      <c r="BS1221" s="109">
        <v>0</v>
      </c>
      <c r="BT1221" s="109">
        <v>1</v>
      </c>
      <c r="BU1221" s="109">
        <v>0</v>
      </c>
      <c r="BV1221" s="109">
        <v>0</v>
      </c>
      <c r="BW1221" s="109">
        <v>0</v>
      </c>
      <c r="BX1221" s="109">
        <v>3</v>
      </c>
      <c r="BY1221" s="109">
        <v>1</v>
      </c>
      <c r="BZ1221" s="109">
        <v>1229605632</v>
      </c>
      <c r="CA1221" s="109">
        <v>0</v>
      </c>
      <c r="CB1221" s="109">
        <v>0</v>
      </c>
      <c r="CC1221" s="109">
        <v>0</v>
      </c>
      <c r="CD1221" s="109">
        <v>0</v>
      </c>
      <c r="CE1221" s="109">
        <v>0</v>
      </c>
      <c r="CF1221" s="109">
        <v>0</v>
      </c>
    </row>
    <row r="1222" spans="1:84" ht="15.75" hidden="1" customHeight="1" outlineLevel="1" x14ac:dyDescent="0.25">
      <c r="A1222" s="600"/>
      <c r="B1222" s="122" t="s">
        <v>1</v>
      </c>
      <c r="C1222" s="119" t="e">
        <f t="shared" si="462"/>
        <v>#REF!</v>
      </c>
      <c r="D1222" s="117"/>
      <c r="E1222" s="126" t="str">
        <f>IF('100 Build &amp; Infeed'!D1304&lt;&gt;"",'100 Build &amp; Infeed'!D1304,"")</f>
        <v/>
      </c>
      <c r="F1222" s="126" t="str">
        <f>IF('100 Build &amp; Infeed'!E1304&lt;&gt;"",'100 Build &amp; Infeed'!E1304,"")</f>
        <v/>
      </c>
      <c r="G1222" s="126" t="str">
        <f t="shared" si="476"/>
        <v/>
      </c>
      <c r="H1222" s="126">
        <f t="shared" si="467"/>
        <v>0</v>
      </c>
      <c r="I1222" s="175">
        <f t="shared" ca="1" si="472"/>
        <v>0</v>
      </c>
      <c r="J1222" s="114"/>
      <c r="K1222" s="122" t="s">
        <v>0</v>
      </c>
      <c r="L1222" s="119" t="e">
        <f t="shared" si="463"/>
        <v>#REF!</v>
      </c>
      <c r="M1222" s="126" t="str">
        <f>IF('100 Build &amp; Infeed'!O1304&lt;&gt;"",'100 Build &amp; Infeed'!O1304,"")</f>
        <v/>
      </c>
      <c r="N1222" s="126"/>
      <c r="O1222" s="126" t="str">
        <f>IF('100 Build &amp; Infeed'!P1304&lt;&gt;"",'100 Build &amp; Infeed'!P1304,"")</f>
        <v/>
      </c>
      <c r="P1222" s="126" t="str">
        <f t="shared" si="477"/>
        <v/>
      </c>
      <c r="Q1222" s="126">
        <f t="shared" si="468"/>
        <v>0</v>
      </c>
      <c r="R1222" s="77">
        <f t="shared" ca="1" si="481"/>
        <v>0</v>
      </c>
      <c r="S1222" s="114"/>
      <c r="T1222" s="124" t="s">
        <v>11</v>
      </c>
      <c r="U1222" s="119" t="e">
        <f t="shared" si="464"/>
        <v>#REF!</v>
      </c>
      <c r="V1222" s="119"/>
      <c r="W1222" s="126" t="str">
        <f>IF('100 Build &amp; Infeed'!Z1304&lt;&gt;"",'100 Build &amp; Infeed'!Z1304,"")</f>
        <v/>
      </c>
      <c r="X1222" s="126"/>
      <c r="Y1222" s="126" t="str">
        <f>IF('100 Build &amp; Infeed'!AA1304&lt;&gt;"",'100 Build &amp; Infeed'!AA1304,"")</f>
        <v/>
      </c>
      <c r="Z1222" s="126" t="str">
        <f t="shared" si="478"/>
        <v/>
      </c>
      <c r="AA1222" s="126">
        <f t="shared" si="469"/>
        <v>0</v>
      </c>
      <c r="AB1222" s="77">
        <f t="shared" ca="1" si="482"/>
        <v>0</v>
      </c>
      <c r="AC1222" s="114"/>
      <c r="AD1222" s="124" t="s">
        <v>12</v>
      </c>
      <c r="AE1222" s="119" t="e">
        <f t="shared" si="465"/>
        <v>#REF!</v>
      </c>
      <c r="AF1222" s="126" t="str">
        <f>IF('100 Build &amp; Infeed'!AK1304&lt;&gt;"",'100 Build &amp; Infeed'!AK1304,"")</f>
        <v/>
      </c>
      <c r="AG1222" s="126" t="str">
        <f>IF('100 Build &amp; Infeed'!AL1304&lt;&gt;"",'100 Build &amp; Infeed'!AL1304,"")</f>
        <v/>
      </c>
      <c r="AH1222" s="126" t="str">
        <f t="shared" si="475"/>
        <v/>
      </c>
      <c r="AI1222" s="126">
        <f t="shared" si="470"/>
        <v>0</v>
      </c>
      <c r="AJ1222" s="77">
        <f t="shared" ca="1" si="483"/>
        <v>0</v>
      </c>
      <c r="AK1222" s="114"/>
      <c r="AL1222" s="123"/>
      <c r="AM1222" s="118"/>
      <c r="AN1222" s="116"/>
      <c r="AO1222" s="126"/>
      <c r="AP1222" s="175"/>
      <c r="AQ1222" s="114"/>
      <c r="AR1222" s="122" t="s">
        <v>2</v>
      </c>
      <c r="AS1222" s="119" t="e">
        <f t="shared" si="466"/>
        <v>#REF!</v>
      </c>
      <c r="AT1222" s="117"/>
      <c r="AU1222" s="126" t="str">
        <f>IF('100 Build &amp; Infeed'!AY1304&lt;&gt;"",'100 Build &amp; Infeed'!AY1304,"")</f>
        <v/>
      </c>
      <c r="AV1222" s="126" t="str">
        <f>IF('100 Build &amp; Infeed'!AZ1304&lt;&gt;"",'100 Build &amp; Infeed'!AZ1304,"")</f>
        <v/>
      </c>
      <c r="AW1222" s="126"/>
      <c r="AX1222" s="126"/>
      <c r="AY1222" s="126" t="str">
        <f t="shared" si="479"/>
        <v/>
      </c>
      <c r="AZ1222" s="126">
        <f t="shared" si="471"/>
        <v>0</v>
      </c>
      <c r="BA1222" s="115"/>
      <c r="BI1222" s="600"/>
      <c r="BK1222" s="109">
        <f t="shared" si="460"/>
        <v>71</v>
      </c>
      <c r="BL1222" s="109">
        <f t="shared" si="461"/>
        <v>127</v>
      </c>
      <c r="BM1222" s="24">
        <f t="shared" si="484"/>
        <v>328</v>
      </c>
      <c r="BN1222" s="24">
        <f t="shared" si="484"/>
        <v>529</v>
      </c>
      <c r="BO1222" s="24">
        <f t="shared" si="484"/>
        <v>730</v>
      </c>
      <c r="BR1222" s="109" t="s">
        <v>583</v>
      </c>
      <c r="BS1222" s="109">
        <v>0</v>
      </c>
      <c r="BT1222" s="109">
        <v>1</v>
      </c>
      <c r="BU1222" s="109">
        <v>0</v>
      </c>
      <c r="BV1222" s="109">
        <v>0</v>
      </c>
      <c r="BW1222" s="109">
        <v>0</v>
      </c>
      <c r="BX1222" s="109">
        <v>0</v>
      </c>
      <c r="BY1222" s="109">
        <v>0</v>
      </c>
      <c r="BZ1222" s="109">
        <v>0</v>
      </c>
      <c r="CA1222" s="109">
        <v>0</v>
      </c>
      <c r="CB1222" s="109">
        <v>0</v>
      </c>
      <c r="CC1222" s="109">
        <v>0</v>
      </c>
      <c r="CD1222" s="109">
        <v>0</v>
      </c>
      <c r="CE1222" s="109">
        <v>0</v>
      </c>
      <c r="CF1222" s="109">
        <v>0</v>
      </c>
    </row>
    <row r="1223" spans="1:84" ht="15.75" hidden="1" customHeight="1" outlineLevel="1" x14ac:dyDescent="0.25">
      <c r="A1223" s="600"/>
      <c r="B1223" s="122" t="s">
        <v>1</v>
      </c>
      <c r="C1223" s="119" t="e">
        <f t="shared" si="462"/>
        <v>#REF!</v>
      </c>
      <c r="D1223" s="117"/>
      <c r="E1223" s="126" t="str">
        <f>IF('100 Build &amp; Infeed'!D1305&lt;&gt;"",'100 Build &amp; Infeed'!D1305,"")</f>
        <v/>
      </c>
      <c r="F1223" s="126" t="str">
        <f>IF('100 Build &amp; Infeed'!E1305&lt;&gt;"",'100 Build &amp; Infeed'!E1305,"")</f>
        <v/>
      </c>
      <c r="G1223" s="126" t="str">
        <f t="shared" si="476"/>
        <v/>
      </c>
      <c r="H1223" s="126">
        <f t="shared" si="467"/>
        <v>0</v>
      </c>
      <c r="I1223" s="175">
        <f t="shared" ca="1" si="472"/>
        <v>0</v>
      </c>
      <c r="J1223" s="114"/>
      <c r="K1223" s="122" t="s">
        <v>0</v>
      </c>
      <c r="L1223" s="119" t="e">
        <f t="shared" si="463"/>
        <v>#REF!</v>
      </c>
      <c r="M1223" s="126" t="str">
        <f>IF('100 Build &amp; Infeed'!O1305&lt;&gt;"",'100 Build &amp; Infeed'!O1305,"")</f>
        <v/>
      </c>
      <c r="N1223" s="126"/>
      <c r="O1223" s="126" t="str">
        <f>IF('100 Build &amp; Infeed'!P1305&lt;&gt;"",'100 Build &amp; Infeed'!P1305,"")</f>
        <v/>
      </c>
      <c r="P1223" s="126" t="str">
        <f t="shared" si="477"/>
        <v/>
      </c>
      <c r="Q1223" s="126">
        <f t="shared" si="468"/>
        <v>0</v>
      </c>
      <c r="R1223" s="77">
        <f t="shared" ca="1" si="481"/>
        <v>0</v>
      </c>
      <c r="S1223" s="114"/>
      <c r="T1223" s="124" t="s">
        <v>11</v>
      </c>
      <c r="U1223" s="119" t="e">
        <f t="shared" si="464"/>
        <v>#REF!</v>
      </c>
      <c r="V1223" s="119"/>
      <c r="W1223" s="126" t="str">
        <f>IF('100 Build &amp; Infeed'!Z1305&lt;&gt;"",'100 Build &amp; Infeed'!Z1305,"")</f>
        <v/>
      </c>
      <c r="X1223" s="126"/>
      <c r="Y1223" s="126" t="str">
        <f>IF('100 Build &amp; Infeed'!AA1305&lt;&gt;"",'100 Build &amp; Infeed'!AA1305,"")</f>
        <v/>
      </c>
      <c r="Z1223" s="126" t="str">
        <f t="shared" si="478"/>
        <v/>
      </c>
      <c r="AA1223" s="126">
        <f t="shared" si="469"/>
        <v>0</v>
      </c>
      <c r="AB1223" s="77">
        <f t="shared" ca="1" si="482"/>
        <v>0</v>
      </c>
      <c r="AC1223" s="114"/>
      <c r="AD1223" s="124" t="s">
        <v>12</v>
      </c>
      <c r="AE1223" s="119" t="e">
        <f t="shared" si="465"/>
        <v>#REF!</v>
      </c>
      <c r="AF1223" s="126" t="str">
        <f>IF('100 Build &amp; Infeed'!AK1305&lt;&gt;"",'100 Build &amp; Infeed'!AK1305,"")</f>
        <v/>
      </c>
      <c r="AG1223" s="126" t="str">
        <f>IF('100 Build &amp; Infeed'!AL1305&lt;&gt;"",'100 Build &amp; Infeed'!AL1305,"")</f>
        <v/>
      </c>
      <c r="AH1223" s="126" t="str">
        <f t="shared" si="475"/>
        <v/>
      </c>
      <c r="AI1223" s="126">
        <f t="shared" si="470"/>
        <v>0</v>
      </c>
      <c r="AJ1223" s="77">
        <f t="shared" ca="1" si="483"/>
        <v>0</v>
      </c>
      <c r="AK1223" s="114"/>
      <c r="AL1223" s="123"/>
      <c r="AM1223" s="118"/>
      <c r="AN1223" s="116"/>
      <c r="AO1223" s="126"/>
      <c r="AP1223" s="175"/>
      <c r="AQ1223" s="114"/>
      <c r="AR1223" s="122" t="s">
        <v>2</v>
      </c>
      <c r="AS1223" s="119" t="e">
        <f t="shared" si="466"/>
        <v>#REF!</v>
      </c>
      <c r="AT1223" s="117"/>
      <c r="AU1223" s="126" t="str">
        <f>IF('100 Build &amp; Infeed'!AY1305&lt;&gt;"",'100 Build &amp; Infeed'!AY1305,"")</f>
        <v/>
      </c>
      <c r="AV1223" s="126" t="str">
        <f>IF('100 Build &amp; Infeed'!AZ1305&lt;&gt;"",'100 Build &amp; Infeed'!AZ1305,"")</f>
        <v/>
      </c>
      <c r="AW1223" s="126"/>
      <c r="AX1223" s="126"/>
      <c r="AY1223" s="126" t="str">
        <f t="shared" si="479"/>
        <v/>
      </c>
      <c r="AZ1223" s="126">
        <f t="shared" si="471"/>
        <v>0</v>
      </c>
      <c r="BA1223" s="115"/>
      <c r="BI1223" s="600"/>
      <c r="BK1223" s="109">
        <f t="shared" si="460"/>
        <v>72</v>
      </c>
      <c r="BL1223" s="109">
        <f t="shared" si="461"/>
        <v>127</v>
      </c>
      <c r="BM1223" s="24">
        <f t="shared" si="484"/>
        <v>328</v>
      </c>
      <c r="BN1223" s="24">
        <f t="shared" si="484"/>
        <v>529</v>
      </c>
      <c r="BO1223" s="24">
        <f t="shared" si="484"/>
        <v>730</v>
      </c>
      <c r="BR1223" s="109" t="s">
        <v>597</v>
      </c>
      <c r="BS1223" s="109">
        <v>0</v>
      </c>
      <c r="BT1223" s="109">
        <v>1</v>
      </c>
      <c r="BU1223" s="109">
        <v>1E+21</v>
      </c>
      <c r="BV1223" s="109">
        <v>0</v>
      </c>
      <c r="BW1223" s="109">
        <v>16</v>
      </c>
      <c r="BX1223" s="109">
        <v>-202.476</v>
      </c>
      <c r="BY1223" s="109">
        <v>366.86500000000001</v>
      </c>
      <c r="BZ1223" s="109">
        <v>-271.41199999999998</v>
      </c>
      <c r="CA1223" s="109">
        <v>-5.6800000000000003E-2</v>
      </c>
      <c r="CB1223" s="109">
        <v>6.59E-2</v>
      </c>
      <c r="CC1223" s="109">
        <v>72.418599999999998</v>
      </c>
      <c r="CD1223" s="109">
        <v>0</v>
      </c>
      <c r="CE1223" s="109">
        <v>0</v>
      </c>
      <c r="CF1223" s="109">
        <v>0</v>
      </c>
    </row>
    <row r="1224" spans="1:84" ht="15.75" hidden="1" customHeight="1" outlineLevel="1" x14ac:dyDescent="0.25">
      <c r="A1224" s="600"/>
      <c r="B1224" s="122" t="s">
        <v>1</v>
      </c>
      <c r="C1224" s="119" t="e">
        <f t="shared" si="462"/>
        <v>#REF!</v>
      </c>
      <c r="D1224" s="117"/>
      <c r="E1224" s="126" t="str">
        <f>IF('100 Build &amp; Infeed'!D1306&lt;&gt;"",'100 Build &amp; Infeed'!D1306,"")</f>
        <v/>
      </c>
      <c r="F1224" s="126" t="str">
        <f>IF('100 Build &amp; Infeed'!E1306&lt;&gt;"",'100 Build &amp; Infeed'!E1306,"")</f>
        <v/>
      </c>
      <c r="G1224" s="126" t="str">
        <f t="shared" si="476"/>
        <v/>
      </c>
      <c r="H1224" s="126">
        <f t="shared" si="467"/>
        <v>0</v>
      </c>
      <c r="I1224" s="175">
        <f t="shared" ca="1" si="472"/>
        <v>0</v>
      </c>
      <c r="J1224" s="114"/>
      <c r="K1224" s="122" t="s">
        <v>0</v>
      </c>
      <c r="L1224" s="119" t="e">
        <f t="shared" si="463"/>
        <v>#REF!</v>
      </c>
      <c r="M1224" s="126" t="str">
        <f>IF('100 Build &amp; Infeed'!O1306&lt;&gt;"",'100 Build &amp; Infeed'!O1306,"")</f>
        <v/>
      </c>
      <c r="N1224" s="126"/>
      <c r="O1224" s="126" t="str">
        <f>IF('100 Build &amp; Infeed'!P1306&lt;&gt;"",'100 Build &amp; Infeed'!P1306,"")</f>
        <v/>
      </c>
      <c r="P1224" s="126" t="str">
        <f t="shared" si="477"/>
        <v/>
      </c>
      <c r="Q1224" s="126">
        <f t="shared" si="468"/>
        <v>0</v>
      </c>
      <c r="R1224" s="77">
        <f t="shared" ca="1" si="481"/>
        <v>0</v>
      </c>
      <c r="S1224" s="114"/>
      <c r="T1224" s="124" t="s">
        <v>11</v>
      </c>
      <c r="U1224" s="119" t="e">
        <f t="shared" si="464"/>
        <v>#REF!</v>
      </c>
      <c r="V1224" s="119"/>
      <c r="W1224" s="126" t="str">
        <f>IF('100 Build &amp; Infeed'!Z1306&lt;&gt;"",'100 Build &amp; Infeed'!Z1306,"")</f>
        <v/>
      </c>
      <c r="X1224" s="126"/>
      <c r="Y1224" s="126" t="str">
        <f>IF('100 Build &amp; Infeed'!AA1306&lt;&gt;"",'100 Build &amp; Infeed'!AA1306,"")</f>
        <v/>
      </c>
      <c r="Z1224" s="126" t="str">
        <f t="shared" si="478"/>
        <v/>
      </c>
      <c r="AA1224" s="126">
        <f t="shared" si="469"/>
        <v>0</v>
      </c>
      <c r="AB1224" s="77">
        <f t="shared" ca="1" si="482"/>
        <v>0</v>
      </c>
      <c r="AC1224" s="114"/>
      <c r="AD1224" s="124" t="s">
        <v>12</v>
      </c>
      <c r="AE1224" s="119" t="e">
        <f t="shared" si="465"/>
        <v>#REF!</v>
      </c>
      <c r="AF1224" s="126" t="str">
        <f>IF('100 Build &amp; Infeed'!AK1306&lt;&gt;"",'100 Build &amp; Infeed'!AK1306,"")</f>
        <v/>
      </c>
      <c r="AG1224" s="126" t="str">
        <f>IF('100 Build &amp; Infeed'!AL1306&lt;&gt;"",'100 Build &amp; Infeed'!AL1306,"")</f>
        <v/>
      </c>
      <c r="AH1224" s="126" t="str">
        <f t="shared" si="475"/>
        <v/>
      </c>
      <c r="AI1224" s="126">
        <f t="shared" si="470"/>
        <v>0</v>
      </c>
      <c r="AJ1224" s="77">
        <f t="shared" ca="1" si="483"/>
        <v>0</v>
      </c>
      <c r="AK1224" s="114"/>
      <c r="AL1224" s="123"/>
      <c r="AM1224" s="118"/>
      <c r="AN1224" s="116"/>
      <c r="AO1224" s="126"/>
      <c r="AP1224" s="175"/>
      <c r="AQ1224" s="114"/>
      <c r="AR1224" s="122" t="s">
        <v>2</v>
      </c>
      <c r="AS1224" s="119" t="e">
        <f t="shared" si="466"/>
        <v>#REF!</v>
      </c>
      <c r="AT1224" s="117"/>
      <c r="AU1224" s="126" t="str">
        <f>IF('100 Build &amp; Infeed'!AY1306&lt;&gt;"",'100 Build &amp; Infeed'!AY1306,"")</f>
        <v/>
      </c>
      <c r="AV1224" s="126" t="str">
        <f>IF('100 Build &amp; Infeed'!AZ1306&lt;&gt;"",'100 Build &amp; Infeed'!AZ1306,"")</f>
        <v/>
      </c>
      <c r="AW1224" s="126"/>
      <c r="AX1224" s="126"/>
      <c r="AY1224" s="126" t="str">
        <f t="shared" si="479"/>
        <v/>
      </c>
      <c r="AZ1224" s="126">
        <f t="shared" si="471"/>
        <v>0</v>
      </c>
      <c r="BA1224" s="115"/>
      <c r="BI1224" s="600"/>
      <c r="BK1224" s="109">
        <f t="shared" si="460"/>
        <v>73</v>
      </c>
      <c r="BL1224" s="109">
        <f t="shared" si="461"/>
        <v>127</v>
      </c>
      <c r="BM1224" s="24">
        <f t="shared" si="484"/>
        <v>328</v>
      </c>
      <c r="BN1224" s="24">
        <f t="shared" si="484"/>
        <v>529</v>
      </c>
      <c r="BO1224" s="24">
        <f t="shared" si="484"/>
        <v>730</v>
      </c>
      <c r="BR1224" s="109" t="s">
        <v>597</v>
      </c>
      <c r="BS1224" s="109">
        <v>0</v>
      </c>
      <c r="BT1224" s="109">
        <v>1</v>
      </c>
      <c r="BU1224" s="109">
        <v>1E+21</v>
      </c>
      <c r="BV1224" s="109">
        <v>0</v>
      </c>
      <c r="BW1224" s="109">
        <v>16</v>
      </c>
      <c r="BX1224" s="109">
        <v>-156.458</v>
      </c>
      <c r="BY1224" s="109">
        <v>377.10199999999998</v>
      </c>
      <c r="BZ1224" s="109">
        <v>-293.959</v>
      </c>
      <c r="CA1224" s="109">
        <v>-5.4399999999999997E-2</v>
      </c>
      <c r="CB1224" s="109">
        <v>6.59E-2</v>
      </c>
      <c r="CC1224" s="109">
        <v>72.2273</v>
      </c>
      <c r="CD1224" s="109">
        <v>0</v>
      </c>
      <c r="CE1224" s="109">
        <v>0</v>
      </c>
      <c r="CF1224" s="109">
        <v>0</v>
      </c>
    </row>
    <row r="1225" spans="1:84" ht="15.75" hidden="1" customHeight="1" outlineLevel="1" x14ac:dyDescent="0.25">
      <c r="A1225" s="600"/>
      <c r="B1225" s="122" t="s">
        <v>1</v>
      </c>
      <c r="C1225" s="119" t="e">
        <f t="shared" si="462"/>
        <v>#REF!</v>
      </c>
      <c r="D1225" s="117"/>
      <c r="E1225" s="126" t="str">
        <f>IF('100 Build &amp; Infeed'!D1307&lt;&gt;"",'100 Build &amp; Infeed'!D1307,"")</f>
        <v/>
      </c>
      <c r="F1225" s="126" t="str">
        <f>IF('100 Build &amp; Infeed'!E1307&lt;&gt;"",'100 Build &amp; Infeed'!E1307,"")</f>
        <v/>
      </c>
      <c r="G1225" s="126" t="str">
        <f t="shared" si="476"/>
        <v/>
      </c>
      <c r="H1225" s="126">
        <f t="shared" si="467"/>
        <v>0</v>
      </c>
      <c r="I1225" s="175">
        <f t="shared" ca="1" si="472"/>
        <v>0</v>
      </c>
      <c r="J1225" s="114"/>
      <c r="K1225" s="122" t="s">
        <v>0</v>
      </c>
      <c r="L1225" s="119" t="e">
        <f t="shared" si="463"/>
        <v>#REF!</v>
      </c>
      <c r="M1225" s="126" t="str">
        <f>IF('100 Build &amp; Infeed'!O1307&lt;&gt;"",'100 Build &amp; Infeed'!O1307,"")</f>
        <v/>
      </c>
      <c r="N1225" s="126"/>
      <c r="O1225" s="126" t="str">
        <f>IF('100 Build &amp; Infeed'!P1307&lt;&gt;"",'100 Build &amp; Infeed'!P1307,"")</f>
        <v/>
      </c>
      <c r="P1225" s="126" t="str">
        <f t="shared" si="477"/>
        <v/>
      </c>
      <c r="Q1225" s="126">
        <f t="shared" si="468"/>
        <v>0</v>
      </c>
      <c r="R1225" s="77">
        <f t="shared" ca="1" si="481"/>
        <v>0</v>
      </c>
      <c r="S1225" s="114"/>
      <c r="T1225" s="124" t="s">
        <v>11</v>
      </c>
      <c r="U1225" s="119" t="e">
        <f t="shared" si="464"/>
        <v>#REF!</v>
      </c>
      <c r="V1225" s="119"/>
      <c r="W1225" s="126" t="str">
        <f>IF('100 Build &amp; Infeed'!Z1307&lt;&gt;"",'100 Build &amp; Infeed'!Z1307,"")</f>
        <v/>
      </c>
      <c r="X1225" s="126"/>
      <c r="Y1225" s="126" t="str">
        <f>IF('100 Build &amp; Infeed'!AA1307&lt;&gt;"",'100 Build &amp; Infeed'!AA1307,"")</f>
        <v/>
      </c>
      <c r="Z1225" s="126" t="str">
        <f t="shared" si="478"/>
        <v/>
      </c>
      <c r="AA1225" s="126">
        <f t="shared" si="469"/>
        <v>0</v>
      </c>
      <c r="AB1225" s="77">
        <f t="shared" ca="1" si="482"/>
        <v>0</v>
      </c>
      <c r="AC1225" s="114"/>
      <c r="AD1225" s="124" t="s">
        <v>12</v>
      </c>
      <c r="AE1225" s="119" t="e">
        <f t="shared" si="465"/>
        <v>#REF!</v>
      </c>
      <c r="AF1225" s="126" t="str">
        <f>IF('100 Build &amp; Infeed'!AK1307&lt;&gt;"",'100 Build &amp; Infeed'!AK1307,"")</f>
        <v/>
      </c>
      <c r="AG1225" s="126" t="str">
        <f>IF('100 Build &amp; Infeed'!AL1307&lt;&gt;"",'100 Build &amp; Infeed'!AL1307,"")</f>
        <v/>
      </c>
      <c r="AH1225" s="126" t="str">
        <f t="shared" si="475"/>
        <v/>
      </c>
      <c r="AI1225" s="126">
        <f t="shared" si="470"/>
        <v>0</v>
      </c>
      <c r="AJ1225" s="77">
        <f t="shared" ca="1" si="483"/>
        <v>0</v>
      </c>
      <c r="AK1225" s="114"/>
      <c r="AL1225" s="123"/>
      <c r="AM1225" s="118"/>
      <c r="AN1225" s="116"/>
      <c r="AO1225" s="126"/>
      <c r="AP1225" s="175"/>
      <c r="AQ1225" s="114"/>
      <c r="AR1225" s="122" t="s">
        <v>2</v>
      </c>
      <c r="AS1225" s="119" t="e">
        <f t="shared" si="466"/>
        <v>#REF!</v>
      </c>
      <c r="AT1225" s="117"/>
      <c r="AU1225" s="126" t="str">
        <f>IF('100 Build &amp; Infeed'!AY1307&lt;&gt;"",'100 Build &amp; Infeed'!AY1307,"")</f>
        <v/>
      </c>
      <c r="AV1225" s="126" t="str">
        <f>IF('100 Build &amp; Infeed'!AZ1307&lt;&gt;"",'100 Build &amp; Infeed'!AZ1307,"")</f>
        <v/>
      </c>
      <c r="AW1225" s="126"/>
      <c r="AX1225" s="126"/>
      <c r="AY1225" s="126" t="str">
        <f t="shared" si="479"/>
        <v/>
      </c>
      <c r="AZ1225" s="126">
        <f t="shared" si="471"/>
        <v>0</v>
      </c>
      <c r="BA1225" s="115"/>
      <c r="BI1225" s="600"/>
      <c r="BK1225" s="109">
        <f t="shared" si="460"/>
        <v>74</v>
      </c>
      <c r="BL1225" s="109">
        <f t="shared" si="461"/>
        <v>127</v>
      </c>
      <c r="BM1225" s="24">
        <f t="shared" si="484"/>
        <v>328</v>
      </c>
      <c r="BN1225" s="24">
        <f t="shared" si="484"/>
        <v>529</v>
      </c>
      <c r="BO1225" s="24">
        <f t="shared" si="484"/>
        <v>730</v>
      </c>
      <c r="BR1225" s="109" t="s">
        <v>598</v>
      </c>
    </row>
    <row r="1226" spans="1:84" ht="15.75" hidden="1" customHeight="1" outlineLevel="1" x14ac:dyDescent="0.25">
      <c r="A1226" s="600"/>
      <c r="B1226" s="122" t="s">
        <v>1</v>
      </c>
      <c r="C1226" s="119" t="e">
        <f t="shared" si="462"/>
        <v>#REF!</v>
      </c>
      <c r="D1226" s="117"/>
      <c r="E1226" s="126" t="str">
        <f>IF('100 Build &amp; Infeed'!D1308&lt;&gt;"",'100 Build &amp; Infeed'!D1308,"")</f>
        <v/>
      </c>
      <c r="F1226" s="126" t="str">
        <f>IF('100 Build &amp; Infeed'!E1308&lt;&gt;"",'100 Build &amp; Infeed'!E1308,"")</f>
        <v/>
      </c>
      <c r="G1226" s="126" t="str">
        <f t="shared" si="476"/>
        <v/>
      </c>
      <c r="H1226" s="126">
        <f t="shared" si="467"/>
        <v>0</v>
      </c>
      <c r="I1226" s="175">
        <f t="shared" ca="1" si="472"/>
        <v>0</v>
      </c>
      <c r="J1226" s="114"/>
      <c r="K1226" s="122" t="s">
        <v>0</v>
      </c>
      <c r="L1226" s="119" t="e">
        <f t="shared" si="463"/>
        <v>#REF!</v>
      </c>
      <c r="M1226" s="126" t="str">
        <f>IF('100 Build &amp; Infeed'!O1308&lt;&gt;"",'100 Build &amp; Infeed'!O1308,"")</f>
        <v/>
      </c>
      <c r="N1226" s="126"/>
      <c r="O1226" s="126" t="str">
        <f>IF('100 Build &amp; Infeed'!P1308&lt;&gt;"",'100 Build &amp; Infeed'!P1308,"")</f>
        <v/>
      </c>
      <c r="P1226" s="126" t="str">
        <f t="shared" si="477"/>
        <v/>
      </c>
      <c r="Q1226" s="126">
        <f t="shared" si="468"/>
        <v>0</v>
      </c>
      <c r="R1226" s="77">
        <f t="shared" ca="1" si="481"/>
        <v>0</v>
      </c>
      <c r="S1226" s="114"/>
      <c r="T1226" s="124" t="s">
        <v>11</v>
      </c>
      <c r="U1226" s="119" t="e">
        <f t="shared" si="464"/>
        <v>#REF!</v>
      </c>
      <c r="V1226" s="119"/>
      <c r="W1226" s="126" t="str">
        <f>IF('100 Build &amp; Infeed'!Z1308&lt;&gt;"",'100 Build &amp; Infeed'!Z1308,"")</f>
        <v/>
      </c>
      <c r="X1226" s="126"/>
      <c r="Y1226" s="126" t="str">
        <f>IF('100 Build &amp; Infeed'!AA1308&lt;&gt;"",'100 Build &amp; Infeed'!AA1308,"")</f>
        <v/>
      </c>
      <c r="Z1226" s="126" t="str">
        <f t="shared" si="478"/>
        <v/>
      </c>
      <c r="AA1226" s="126">
        <f t="shared" si="469"/>
        <v>0</v>
      </c>
      <c r="AB1226" s="77">
        <f t="shared" ca="1" si="482"/>
        <v>0</v>
      </c>
      <c r="AC1226" s="114"/>
      <c r="AD1226" s="124" t="s">
        <v>12</v>
      </c>
      <c r="AE1226" s="119" t="e">
        <f t="shared" si="465"/>
        <v>#REF!</v>
      </c>
      <c r="AF1226" s="126" t="str">
        <f>IF('100 Build &amp; Infeed'!AK1308&lt;&gt;"",'100 Build &amp; Infeed'!AK1308,"")</f>
        <v/>
      </c>
      <c r="AG1226" s="126" t="str">
        <f>IF('100 Build &amp; Infeed'!AL1308&lt;&gt;"",'100 Build &amp; Infeed'!AL1308,"")</f>
        <v/>
      </c>
      <c r="AH1226" s="126" t="str">
        <f t="shared" si="475"/>
        <v/>
      </c>
      <c r="AI1226" s="126">
        <f t="shared" si="470"/>
        <v>0</v>
      </c>
      <c r="AJ1226" s="77">
        <f t="shared" ca="1" si="483"/>
        <v>0</v>
      </c>
      <c r="AK1226" s="114"/>
      <c r="AL1226" s="123"/>
      <c r="AM1226" s="118"/>
      <c r="AN1226" s="116"/>
      <c r="AO1226" s="126"/>
      <c r="AP1226" s="175"/>
      <c r="AQ1226" s="114"/>
      <c r="AR1226" s="122" t="s">
        <v>2</v>
      </c>
      <c r="AS1226" s="119" t="e">
        <f t="shared" si="466"/>
        <v>#REF!</v>
      </c>
      <c r="AT1226" s="117"/>
      <c r="AU1226" s="126" t="str">
        <f>IF('100 Build &amp; Infeed'!AY1308&lt;&gt;"",'100 Build &amp; Infeed'!AY1308,"")</f>
        <v/>
      </c>
      <c r="AV1226" s="126" t="str">
        <f>IF('100 Build &amp; Infeed'!AZ1308&lt;&gt;"",'100 Build &amp; Infeed'!AZ1308,"")</f>
        <v/>
      </c>
      <c r="AW1226" s="126"/>
      <c r="AX1226" s="126"/>
      <c r="AY1226" s="126" t="str">
        <f t="shared" si="479"/>
        <v/>
      </c>
      <c r="AZ1226" s="126">
        <f t="shared" si="471"/>
        <v>0</v>
      </c>
      <c r="BA1226" s="115"/>
      <c r="BI1226" s="600"/>
      <c r="BK1226" s="109">
        <f t="shared" si="460"/>
        <v>75</v>
      </c>
      <c r="BL1226" s="109">
        <f t="shared" si="461"/>
        <v>127</v>
      </c>
      <c r="BM1226" s="24">
        <f t="shared" si="484"/>
        <v>328</v>
      </c>
      <c r="BN1226" s="24">
        <f t="shared" si="484"/>
        <v>529</v>
      </c>
      <c r="BO1226" s="24">
        <f t="shared" si="484"/>
        <v>730</v>
      </c>
      <c r="BR1226" s="109" t="s">
        <v>598</v>
      </c>
    </row>
    <row r="1227" spans="1:84" ht="15.75" hidden="1" customHeight="1" outlineLevel="1" x14ac:dyDescent="0.25">
      <c r="A1227" s="600"/>
      <c r="B1227" s="122" t="s">
        <v>1</v>
      </c>
      <c r="C1227" s="119" t="e">
        <f t="shared" si="462"/>
        <v>#REF!</v>
      </c>
      <c r="D1227" s="117"/>
      <c r="E1227" s="126" t="str">
        <f>IF('100 Build &amp; Infeed'!D1309&lt;&gt;"",'100 Build &amp; Infeed'!D1309,"")</f>
        <v/>
      </c>
      <c r="F1227" s="126" t="str">
        <f>IF('100 Build &amp; Infeed'!E1309&lt;&gt;"",'100 Build &amp; Infeed'!E1309,"")</f>
        <v/>
      </c>
      <c r="G1227" s="126" t="str">
        <f t="shared" si="476"/>
        <v/>
      </c>
      <c r="H1227" s="126">
        <f t="shared" si="467"/>
        <v>0</v>
      </c>
      <c r="I1227" s="175">
        <f t="shared" ca="1" si="472"/>
        <v>0</v>
      </c>
      <c r="J1227" s="114"/>
      <c r="K1227" s="122" t="s">
        <v>0</v>
      </c>
      <c r="L1227" s="119" t="e">
        <f t="shared" si="463"/>
        <v>#REF!</v>
      </c>
      <c r="M1227" s="126" t="str">
        <f>IF('100 Build &amp; Infeed'!O1309&lt;&gt;"",'100 Build &amp; Infeed'!O1309,"")</f>
        <v/>
      </c>
      <c r="N1227" s="126"/>
      <c r="O1227" s="126" t="str">
        <f>IF('100 Build &amp; Infeed'!P1309&lt;&gt;"",'100 Build &amp; Infeed'!P1309,"")</f>
        <v/>
      </c>
      <c r="P1227" s="126" t="str">
        <f t="shared" si="477"/>
        <v/>
      </c>
      <c r="Q1227" s="126">
        <f t="shared" si="468"/>
        <v>0</v>
      </c>
      <c r="R1227" s="77">
        <f t="shared" ca="1" si="481"/>
        <v>0</v>
      </c>
      <c r="S1227" s="114"/>
      <c r="T1227" s="124" t="s">
        <v>11</v>
      </c>
      <c r="U1227" s="119" t="e">
        <f t="shared" si="464"/>
        <v>#REF!</v>
      </c>
      <c r="V1227" s="119"/>
      <c r="W1227" s="126" t="str">
        <f>IF('100 Build &amp; Infeed'!Z1309&lt;&gt;"",'100 Build &amp; Infeed'!Z1309,"")</f>
        <v/>
      </c>
      <c r="X1227" s="126"/>
      <c r="Y1227" s="126" t="str">
        <f>IF('100 Build &amp; Infeed'!AA1309&lt;&gt;"",'100 Build &amp; Infeed'!AA1309,"")</f>
        <v/>
      </c>
      <c r="Z1227" s="126" t="str">
        <f t="shared" si="478"/>
        <v/>
      </c>
      <c r="AA1227" s="126">
        <f t="shared" si="469"/>
        <v>0</v>
      </c>
      <c r="AB1227" s="77">
        <f t="shared" ca="1" si="482"/>
        <v>0</v>
      </c>
      <c r="AC1227" s="114"/>
      <c r="AD1227" s="124" t="s">
        <v>12</v>
      </c>
      <c r="AE1227" s="119" t="e">
        <f t="shared" si="465"/>
        <v>#REF!</v>
      </c>
      <c r="AF1227" s="126" t="str">
        <f>IF('100 Build &amp; Infeed'!AK1309&lt;&gt;"",'100 Build &amp; Infeed'!AK1309,"")</f>
        <v/>
      </c>
      <c r="AG1227" s="126" t="str">
        <f>IF('100 Build &amp; Infeed'!AL1309&lt;&gt;"",'100 Build &amp; Infeed'!AL1309,"")</f>
        <v/>
      </c>
      <c r="AH1227" s="126" t="str">
        <f t="shared" si="475"/>
        <v/>
      </c>
      <c r="AI1227" s="126">
        <f t="shared" si="470"/>
        <v>0</v>
      </c>
      <c r="AJ1227" s="77">
        <f t="shared" ca="1" si="483"/>
        <v>0</v>
      </c>
      <c r="AK1227" s="114"/>
      <c r="AL1227" s="123"/>
      <c r="AM1227" s="118"/>
      <c r="AN1227" s="116"/>
      <c r="AO1227" s="126"/>
      <c r="AP1227" s="175"/>
      <c r="AQ1227" s="114"/>
      <c r="AR1227" s="122" t="s">
        <v>2</v>
      </c>
      <c r="AS1227" s="119" t="e">
        <f t="shared" si="466"/>
        <v>#REF!</v>
      </c>
      <c r="AT1227" s="117"/>
      <c r="AU1227" s="126" t="str">
        <f>IF('100 Build &amp; Infeed'!AY1309&lt;&gt;"",'100 Build &amp; Infeed'!AY1309,"")</f>
        <v/>
      </c>
      <c r="AV1227" s="126" t="str">
        <f>IF('100 Build &amp; Infeed'!AZ1309&lt;&gt;"",'100 Build &amp; Infeed'!AZ1309,"")</f>
        <v/>
      </c>
      <c r="AW1227" s="126"/>
      <c r="AX1227" s="126"/>
      <c r="AY1227" s="126" t="str">
        <f t="shared" si="479"/>
        <v/>
      </c>
      <c r="AZ1227" s="126">
        <f t="shared" si="471"/>
        <v>0</v>
      </c>
      <c r="BA1227" s="115"/>
      <c r="BI1227" s="600"/>
      <c r="BK1227" s="109">
        <f t="shared" si="460"/>
        <v>76</v>
      </c>
      <c r="BL1227" s="109">
        <f t="shared" si="461"/>
        <v>127</v>
      </c>
      <c r="BM1227" s="24">
        <f t="shared" si="484"/>
        <v>328</v>
      </c>
      <c r="BN1227" s="24">
        <f t="shared" si="484"/>
        <v>529</v>
      </c>
      <c r="BO1227" s="24">
        <f t="shared" si="484"/>
        <v>730</v>
      </c>
      <c r="BR1227" s="109" t="s">
        <v>598</v>
      </c>
    </row>
    <row r="1228" spans="1:84" ht="15.75" hidden="1" customHeight="1" outlineLevel="1" x14ac:dyDescent="0.25">
      <c r="A1228" s="600"/>
      <c r="B1228" s="122" t="s">
        <v>1</v>
      </c>
      <c r="C1228" s="119" t="e">
        <f t="shared" si="462"/>
        <v>#REF!</v>
      </c>
      <c r="D1228" s="117"/>
      <c r="E1228" s="126" t="str">
        <f>IF('100 Build &amp; Infeed'!D1310&lt;&gt;"",'100 Build &amp; Infeed'!D1310,"")</f>
        <v/>
      </c>
      <c r="F1228" s="126" t="str">
        <f>IF('100 Build &amp; Infeed'!E1310&lt;&gt;"",'100 Build &amp; Infeed'!E1310,"")</f>
        <v/>
      </c>
      <c r="G1228" s="126" t="str">
        <f t="shared" si="476"/>
        <v/>
      </c>
      <c r="H1228" s="126">
        <f t="shared" si="467"/>
        <v>0</v>
      </c>
      <c r="I1228" s="175">
        <f t="shared" ca="1" si="472"/>
        <v>0</v>
      </c>
      <c r="J1228" s="114"/>
      <c r="K1228" s="122" t="s">
        <v>0</v>
      </c>
      <c r="L1228" s="119" t="e">
        <f t="shared" si="463"/>
        <v>#REF!</v>
      </c>
      <c r="M1228" s="126" t="str">
        <f>IF('100 Build &amp; Infeed'!O1310&lt;&gt;"",'100 Build &amp; Infeed'!O1310,"")</f>
        <v/>
      </c>
      <c r="N1228" s="126"/>
      <c r="O1228" s="126" t="str">
        <f>IF('100 Build &amp; Infeed'!P1310&lt;&gt;"",'100 Build &amp; Infeed'!P1310,"")</f>
        <v/>
      </c>
      <c r="P1228" s="126" t="str">
        <f t="shared" si="477"/>
        <v/>
      </c>
      <c r="Q1228" s="126">
        <f t="shared" si="468"/>
        <v>0</v>
      </c>
      <c r="R1228" s="77">
        <f t="shared" ca="1" si="481"/>
        <v>0</v>
      </c>
      <c r="S1228" s="114"/>
      <c r="T1228" s="124" t="s">
        <v>11</v>
      </c>
      <c r="U1228" s="119" t="e">
        <f t="shared" si="464"/>
        <v>#REF!</v>
      </c>
      <c r="V1228" s="119"/>
      <c r="W1228" s="126" t="str">
        <f>IF('100 Build &amp; Infeed'!Z1310&lt;&gt;"",'100 Build &amp; Infeed'!Z1310,"")</f>
        <v/>
      </c>
      <c r="X1228" s="126"/>
      <c r="Y1228" s="126" t="str">
        <f>IF('100 Build &amp; Infeed'!AA1310&lt;&gt;"",'100 Build &amp; Infeed'!AA1310,"")</f>
        <v/>
      </c>
      <c r="Z1228" s="126" t="str">
        <f t="shared" si="478"/>
        <v/>
      </c>
      <c r="AA1228" s="126">
        <f t="shared" si="469"/>
        <v>0</v>
      </c>
      <c r="AB1228" s="77">
        <f t="shared" ca="1" si="482"/>
        <v>0</v>
      </c>
      <c r="AC1228" s="114"/>
      <c r="AD1228" s="124" t="s">
        <v>12</v>
      </c>
      <c r="AE1228" s="119" t="e">
        <f t="shared" si="465"/>
        <v>#REF!</v>
      </c>
      <c r="AF1228" s="126" t="str">
        <f>IF('100 Build &amp; Infeed'!AK1310&lt;&gt;"",'100 Build &amp; Infeed'!AK1310,"")</f>
        <v/>
      </c>
      <c r="AG1228" s="126" t="str">
        <f>IF('100 Build &amp; Infeed'!AL1310&lt;&gt;"",'100 Build &amp; Infeed'!AL1310,"")</f>
        <v/>
      </c>
      <c r="AH1228" s="126" t="str">
        <f t="shared" si="475"/>
        <v/>
      </c>
      <c r="AI1228" s="126">
        <f t="shared" si="470"/>
        <v>0</v>
      </c>
      <c r="AJ1228" s="77">
        <f t="shared" ca="1" si="483"/>
        <v>0</v>
      </c>
      <c r="AK1228" s="114"/>
      <c r="AL1228" s="123"/>
      <c r="AM1228" s="118"/>
      <c r="AN1228" s="116"/>
      <c r="AO1228" s="126"/>
      <c r="AP1228" s="175"/>
      <c r="AQ1228" s="114"/>
      <c r="AR1228" s="122" t="s">
        <v>2</v>
      </c>
      <c r="AS1228" s="119" t="e">
        <f t="shared" si="466"/>
        <v>#REF!</v>
      </c>
      <c r="AT1228" s="117"/>
      <c r="AU1228" s="126" t="str">
        <f>IF('100 Build &amp; Infeed'!AY1310&lt;&gt;"",'100 Build &amp; Infeed'!AY1310,"")</f>
        <v/>
      </c>
      <c r="AV1228" s="126" t="str">
        <f>IF('100 Build &amp; Infeed'!AZ1310&lt;&gt;"",'100 Build &amp; Infeed'!AZ1310,"")</f>
        <v/>
      </c>
      <c r="AW1228" s="126"/>
      <c r="AX1228" s="126"/>
      <c r="AY1228" s="126" t="str">
        <f t="shared" si="479"/>
        <v/>
      </c>
      <c r="AZ1228" s="126">
        <f t="shared" si="471"/>
        <v>0</v>
      </c>
      <c r="BA1228" s="115"/>
      <c r="BI1228" s="600"/>
      <c r="BK1228" s="109">
        <f t="shared" ref="BK1228:BK1291" si="485">BK1218</f>
        <v>77</v>
      </c>
      <c r="BL1228" s="109">
        <f t="shared" ref="BL1228:BL1291" si="486">BL1218+1</f>
        <v>127</v>
      </c>
      <c r="BM1228" s="24">
        <f t="shared" si="484"/>
        <v>328</v>
      </c>
      <c r="BN1228" s="24">
        <f t="shared" si="484"/>
        <v>529</v>
      </c>
      <c r="BO1228" s="24">
        <f t="shared" si="484"/>
        <v>730</v>
      </c>
      <c r="BR1228" s="109" t="s">
        <v>598</v>
      </c>
    </row>
    <row r="1229" spans="1:84" ht="15.75" hidden="1" customHeight="1" outlineLevel="1" x14ac:dyDescent="0.25">
      <c r="A1229" s="600"/>
      <c r="B1229" s="122" t="s">
        <v>1</v>
      </c>
      <c r="C1229" s="119" t="e">
        <f t="shared" ref="C1229:C1292" si="487">C1228+1</f>
        <v>#REF!</v>
      </c>
      <c r="D1229" s="117"/>
      <c r="E1229" s="126" t="str">
        <f>IF('100 Build &amp; Infeed'!D1311&lt;&gt;"",'100 Build &amp; Infeed'!D1311,"")</f>
        <v/>
      </c>
      <c r="F1229" s="126" t="str">
        <f>IF('100 Build &amp; Infeed'!E1311&lt;&gt;"",'100 Build &amp; Infeed'!E1311,"")</f>
        <v/>
      </c>
      <c r="G1229" s="126" t="str">
        <f t="shared" si="476"/>
        <v/>
      </c>
      <c r="H1229" s="126">
        <f t="shared" si="467"/>
        <v>0</v>
      </c>
      <c r="I1229" s="175">
        <f t="shared" ca="1" si="472"/>
        <v>0</v>
      </c>
      <c r="J1229" s="114"/>
      <c r="K1229" s="122" t="s">
        <v>0</v>
      </c>
      <c r="L1229" s="119" t="e">
        <f t="shared" ref="L1229:L1292" si="488">C1229</f>
        <v>#REF!</v>
      </c>
      <c r="M1229" s="126" t="str">
        <f>IF('100 Build &amp; Infeed'!O1311&lt;&gt;"",'100 Build &amp; Infeed'!O1311,"")</f>
        <v/>
      </c>
      <c r="N1229" s="126"/>
      <c r="O1229" s="126" t="str">
        <f>IF('100 Build &amp; Infeed'!P1311&lt;&gt;"",'100 Build &amp; Infeed'!P1311,"")</f>
        <v/>
      </c>
      <c r="P1229" s="126" t="str">
        <f t="shared" si="477"/>
        <v/>
      </c>
      <c r="Q1229" s="126">
        <f t="shared" si="468"/>
        <v>0</v>
      </c>
      <c r="R1229" s="77">
        <f t="shared" ca="1" si="481"/>
        <v>0</v>
      </c>
      <c r="S1229" s="114"/>
      <c r="T1229" s="124" t="s">
        <v>11</v>
      </c>
      <c r="U1229" s="119" t="e">
        <f t="shared" ref="U1229:U1292" si="489">C1229</f>
        <v>#REF!</v>
      </c>
      <c r="V1229" s="119"/>
      <c r="W1229" s="126" t="str">
        <f>IF('100 Build &amp; Infeed'!Z1311&lt;&gt;"",'100 Build &amp; Infeed'!Z1311,"")</f>
        <v/>
      </c>
      <c r="X1229" s="126"/>
      <c r="Y1229" s="126" t="str">
        <f>IF('100 Build &amp; Infeed'!AA1311&lt;&gt;"",'100 Build &amp; Infeed'!AA1311,"")</f>
        <v/>
      </c>
      <c r="Z1229" s="126" t="str">
        <f t="shared" si="478"/>
        <v/>
      </c>
      <c r="AA1229" s="126">
        <f t="shared" si="469"/>
        <v>0</v>
      </c>
      <c r="AB1229" s="77">
        <f t="shared" ca="1" si="482"/>
        <v>0</v>
      </c>
      <c r="AC1229" s="114"/>
      <c r="AD1229" s="124" t="s">
        <v>12</v>
      </c>
      <c r="AE1229" s="119" t="e">
        <f t="shared" ref="AE1229:AE1292" si="490">C1229</f>
        <v>#REF!</v>
      </c>
      <c r="AF1229" s="126" t="str">
        <f>IF('100 Build &amp; Infeed'!AK1311&lt;&gt;"",'100 Build &amp; Infeed'!AK1311,"")</f>
        <v/>
      </c>
      <c r="AG1229" s="126" t="str">
        <f>IF('100 Build &amp; Infeed'!AL1311&lt;&gt;"",'100 Build &amp; Infeed'!AL1311,"")</f>
        <v/>
      </c>
      <c r="AH1229" s="126" t="str">
        <f t="shared" si="475"/>
        <v/>
      </c>
      <c r="AI1229" s="126">
        <f t="shared" si="470"/>
        <v>0</v>
      </c>
      <c r="AJ1229" s="77">
        <f t="shared" ca="1" si="483"/>
        <v>0</v>
      </c>
      <c r="AK1229" s="114"/>
      <c r="AL1229" s="123"/>
      <c r="AM1229" s="118"/>
      <c r="AN1229" s="116"/>
      <c r="AO1229" s="126"/>
      <c r="AP1229" s="175"/>
      <c r="AQ1229" s="114"/>
      <c r="AR1229" s="122" t="s">
        <v>2</v>
      </c>
      <c r="AS1229" s="119" t="e">
        <f t="shared" ref="AS1229:AS1292" si="491">C1229</f>
        <v>#REF!</v>
      </c>
      <c r="AT1229" s="117"/>
      <c r="AU1229" s="126" t="str">
        <f>IF('100 Build &amp; Infeed'!AY1311&lt;&gt;"",'100 Build &amp; Infeed'!AY1311,"")</f>
        <v/>
      </c>
      <c r="AV1229" s="126" t="str">
        <f>IF('100 Build &amp; Infeed'!AZ1311&lt;&gt;"",'100 Build &amp; Infeed'!AZ1311,"")</f>
        <v/>
      </c>
      <c r="AW1229" s="126"/>
      <c r="AX1229" s="126"/>
      <c r="AY1229" s="126" t="str">
        <f t="shared" si="479"/>
        <v/>
      </c>
      <c r="AZ1229" s="126">
        <f t="shared" si="471"/>
        <v>0</v>
      </c>
      <c r="BA1229" s="115"/>
      <c r="BI1229" s="600"/>
      <c r="BK1229" s="109">
        <f t="shared" si="485"/>
        <v>78</v>
      </c>
      <c r="BL1229" s="109">
        <f t="shared" si="486"/>
        <v>127</v>
      </c>
      <c r="BM1229" s="24">
        <f t="shared" si="484"/>
        <v>328</v>
      </c>
      <c r="BN1229" s="24">
        <f t="shared" si="484"/>
        <v>529</v>
      </c>
      <c r="BO1229" s="24">
        <f t="shared" si="484"/>
        <v>730</v>
      </c>
      <c r="BR1229" s="109" t="s">
        <v>598</v>
      </c>
    </row>
    <row r="1230" spans="1:84" ht="15.75" hidden="1" customHeight="1" outlineLevel="1" x14ac:dyDescent="0.25">
      <c r="A1230" s="600"/>
      <c r="B1230" s="122" t="s">
        <v>1</v>
      </c>
      <c r="C1230" s="119" t="e">
        <f t="shared" si="487"/>
        <v>#REF!</v>
      </c>
      <c r="D1230" s="117"/>
      <c r="E1230" s="126" t="str">
        <f>IF('100 Build &amp; Infeed'!D1312&lt;&gt;"",'100 Build &amp; Infeed'!D1312,"")</f>
        <v/>
      </c>
      <c r="F1230" s="126" t="str">
        <f>IF('100 Build &amp; Infeed'!E1312&lt;&gt;"",'100 Build &amp; Infeed'!E1312,"")</f>
        <v/>
      </c>
      <c r="G1230" s="126" t="str">
        <f t="shared" si="476"/>
        <v/>
      </c>
      <c r="H1230" s="126">
        <f t="shared" si="467"/>
        <v>0</v>
      </c>
      <c r="I1230" s="175">
        <f t="shared" ca="1" si="472"/>
        <v>0</v>
      </c>
      <c r="J1230" s="114"/>
      <c r="K1230" s="122" t="s">
        <v>0</v>
      </c>
      <c r="L1230" s="119" t="e">
        <f t="shared" si="488"/>
        <v>#REF!</v>
      </c>
      <c r="M1230" s="126" t="str">
        <f>IF('100 Build &amp; Infeed'!O1312&lt;&gt;"",'100 Build &amp; Infeed'!O1312,"")</f>
        <v/>
      </c>
      <c r="N1230" s="126"/>
      <c r="O1230" s="126" t="str">
        <f>IF('100 Build &amp; Infeed'!P1312&lt;&gt;"",'100 Build &amp; Infeed'!P1312,"")</f>
        <v/>
      </c>
      <c r="P1230" s="126" t="str">
        <f t="shared" si="477"/>
        <v/>
      </c>
      <c r="Q1230" s="126">
        <f t="shared" si="468"/>
        <v>0</v>
      </c>
      <c r="R1230" s="77">
        <f t="shared" ca="1" si="481"/>
        <v>0</v>
      </c>
      <c r="S1230" s="114"/>
      <c r="T1230" s="124" t="s">
        <v>11</v>
      </c>
      <c r="U1230" s="119" t="e">
        <f t="shared" si="489"/>
        <v>#REF!</v>
      </c>
      <c r="V1230" s="119"/>
      <c r="W1230" s="126" t="str">
        <f>IF('100 Build &amp; Infeed'!Z1312&lt;&gt;"",'100 Build &amp; Infeed'!Z1312,"")</f>
        <v/>
      </c>
      <c r="X1230" s="126"/>
      <c r="Y1230" s="126" t="str">
        <f>IF('100 Build &amp; Infeed'!AA1312&lt;&gt;"",'100 Build &amp; Infeed'!AA1312,"")</f>
        <v/>
      </c>
      <c r="Z1230" s="126" t="str">
        <f t="shared" si="478"/>
        <v/>
      </c>
      <c r="AA1230" s="126">
        <f t="shared" si="469"/>
        <v>0</v>
      </c>
      <c r="AB1230" s="77">
        <f t="shared" ca="1" si="482"/>
        <v>0</v>
      </c>
      <c r="AC1230" s="114"/>
      <c r="AD1230" s="124" t="s">
        <v>12</v>
      </c>
      <c r="AE1230" s="119" t="e">
        <f t="shared" si="490"/>
        <v>#REF!</v>
      </c>
      <c r="AF1230" s="126" t="str">
        <f>IF('100 Build &amp; Infeed'!AK1312&lt;&gt;"",'100 Build &amp; Infeed'!AK1312,"")</f>
        <v/>
      </c>
      <c r="AG1230" s="126" t="str">
        <f>IF('100 Build &amp; Infeed'!AL1312&lt;&gt;"",'100 Build &amp; Infeed'!AL1312,"")</f>
        <v/>
      </c>
      <c r="AH1230" s="126" t="str">
        <f t="shared" si="475"/>
        <v/>
      </c>
      <c r="AI1230" s="126">
        <f t="shared" si="470"/>
        <v>0</v>
      </c>
      <c r="AJ1230" s="77">
        <f t="shared" ca="1" si="483"/>
        <v>0</v>
      </c>
      <c r="AK1230" s="114"/>
      <c r="AL1230" s="123"/>
      <c r="AM1230" s="118"/>
      <c r="AN1230" s="116"/>
      <c r="AO1230" s="126"/>
      <c r="AP1230" s="175"/>
      <c r="AQ1230" s="114"/>
      <c r="AR1230" s="122" t="s">
        <v>2</v>
      </c>
      <c r="AS1230" s="119" t="e">
        <f t="shared" si="491"/>
        <v>#REF!</v>
      </c>
      <c r="AT1230" s="117"/>
      <c r="AU1230" s="126" t="str">
        <f>IF('100 Build &amp; Infeed'!AY1312&lt;&gt;"",'100 Build &amp; Infeed'!AY1312,"")</f>
        <v/>
      </c>
      <c r="AV1230" s="126" t="str">
        <f>IF('100 Build &amp; Infeed'!AZ1312&lt;&gt;"",'100 Build &amp; Infeed'!AZ1312,"")</f>
        <v/>
      </c>
      <c r="AW1230" s="126"/>
      <c r="AX1230" s="126"/>
      <c r="AY1230" s="126" t="str">
        <f t="shared" si="479"/>
        <v/>
      </c>
      <c r="AZ1230" s="126">
        <f t="shared" si="471"/>
        <v>0</v>
      </c>
      <c r="BA1230" s="115"/>
      <c r="BI1230" s="600"/>
      <c r="BK1230" s="109">
        <f t="shared" si="485"/>
        <v>79</v>
      </c>
      <c r="BL1230" s="109">
        <f t="shared" si="486"/>
        <v>127</v>
      </c>
      <c r="BM1230" s="24">
        <f t="shared" si="484"/>
        <v>328</v>
      </c>
      <c r="BN1230" s="24">
        <f t="shared" si="484"/>
        <v>529</v>
      </c>
      <c r="BO1230" s="24">
        <f t="shared" si="484"/>
        <v>730</v>
      </c>
      <c r="BR1230" s="109" t="s">
        <v>598</v>
      </c>
    </row>
    <row r="1231" spans="1:84" ht="15.75" hidden="1" customHeight="1" outlineLevel="1" x14ac:dyDescent="0.25">
      <c r="A1231" s="600"/>
      <c r="B1231" s="122" t="s">
        <v>1</v>
      </c>
      <c r="C1231" s="119" t="e">
        <f t="shared" si="487"/>
        <v>#REF!</v>
      </c>
      <c r="D1231" s="117"/>
      <c r="E1231" s="126" t="str">
        <f>IF('100 Build &amp; Infeed'!D1313&lt;&gt;"",'100 Build &amp; Infeed'!D1313,"")</f>
        <v/>
      </c>
      <c r="F1231" s="126" t="str">
        <f>IF('100 Build &amp; Infeed'!E1313&lt;&gt;"",'100 Build &amp; Infeed'!E1313,"")</f>
        <v/>
      </c>
      <c r="G1231" s="126" t="str">
        <f t="shared" si="476"/>
        <v/>
      </c>
      <c r="H1231" s="126">
        <f t="shared" si="467"/>
        <v>0</v>
      </c>
      <c r="I1231" s="175">
        <f t="shared" ca="1" si="472"/>
        <v>0</v>
      </c>
      <c r="J1231" s="114"/>
      <c r="K1231" s="122" t="s">
        <v>0</v>
      </c>
      <c r="L1231" s="119" t="e">
        <f t="shared" si="488"/>
        <v>#REF!</v>
      </c>
      <c r="M1231" s="126" t="str">
        <f>IF('100 Build &amp; Infeed'!O1313&lt;&gt;"",'100 Build &amp; Infeed'!O1313,"")</f>
        <v/>
      </c>
      <c r="N1231" s="126"/>
      <c r="O1231" s="126" t="str">
        <f>IF('100 Build &amp; Infeed'!P1313&lt;&gt;"",'100 Build &amp; Infeed'!P1313,"")</f>
        <v/>
      </c>
      <c r="P1231" s="126" t="str">
        <f t="shared" si="477"/>
        <v/>
      </c>
      <c r="Q1231" s="126">
        <f t="shared" si="468"/>
        <v>0</v>
      </c>
      <c r="R1231" s="77">
        <f t="shared" ca="1" si="481"/>
        <v>0</v>
      </c>
      <c r="S1231" s="114"/>
      <c r="T1231" s="124" t="s">
        <v>11</v>
      </c>
      <c r="U1231" s="119" t="e">
        <f t="shared" si="489"/>
        <v>#REF!</v>
      </c>
      <c r="V1231" s="119"/>
      <c r="W1231" s="126" t="str">
        <f>IF('100 Build &amp; Infeed'!Z1313&lt;&gt;"",'100 Build &amp; Infeed'!Z1313,"")</f>
        <v/>
      </c>
      <c r="X1231" s="126"/>
      <c r="Y1231" s="126" t="str">
        <f>IF('100 Build &amp; Infeed'!AA1313&lt;&gt;"",'100 Build &amp; Infeed'!AA1313,"")</f>
        <v/>
      </c>
      <c r="Z1231" s="126" t="str">
        <f t="shared" si="478"/>
        <v/>
      </c>
      <c r="AA1231" s="126">
        <f t="shared" si="469"/>
        <v>0</v>
      </c>
      <c r="AB1231" s="77">
        <f t="shared" ca="1" si="482"/>
        <v>0</v>
      </c>
      <c r="AC1231" s="114"/>
      <c r="AD1231" s="124" t="s">
        <v>12</v>
      </c>
      <c r="AE1231" s="119" t="e">
        <f t="shared" si="490"/>
        <v>#REF!</v>
      </c>
      <c r="AF1231" s="126" t="str">
        <f>IF('100 Build &amp; Infeed'!AK1313&lt;&gt;"",'100 Build &amp; Infeed'!AK1313,"")</f>
        <v/>
      </c>
      <c r="AG1231" s="126" t="str">
        <f>IF('100 Build &amp; Infeed'!AL1313&lt;&gt;"",'100 Build &amp; Infeed'!AL1313,"")</f>
        <v/>
      </c>
      <c r="AH1231" s="126" t="str">
        <f t="shared" si="475"/>
        <v/>
      </c>
      <c r="AI1231" s="126">
        <f t="shared" si="470"/>
        <v>0</v>
      </c>
      <c r="AJ1231" s="77">
        <f t="shared" ca="1" si="483"/>
        <v>0</v>
      </c>
      <c r="AK1231" s="114"/>
      <c r="AL1231" s="123"/>
      <c r="AM1231" s="118"/>
      <c r="AN1231" s="116"/>
      <c r="AO1231" s="126"/>
      <c r="AP1231" s="175"/>
      <c r="AQ1231" s="114"/>
      <c r="AR1231" s="122" t="s">
        <v>2</v>
      </c>
      <c r="AS1231" s="119" t="e">
        <f t="shared" si="491"/>
        <v>#REF!</v>
      </c>
      <c r="AT1231" s="117"/>
      <c r="AU1231" s="126" t="str">
        <f>IF('100 Build &amp; Infeed'!AY1313&lt;&gt;"",'100 Build &amp; Infeed'!AY1313,"")</f>
        <v/>
      </c>
      <c r="AV1231" s="126" t="str">
        <f>IF('100 Build &amp; Infeed'!AZ1313&lt;&gt;"",'100 Build &amp; Infeed'!AZ1313,"")</f>
        <v/>
      </c>
      <c r="AW1231" s="126"/>
      <c r="AX1231" s="126"/>
      <c r="AY1231" s="126" t="str">
        <f t="shared" si="479"/>
        <v/>
      </c>
      <c r="AZ1231" s="126">
        <f t="shared" si="471"/>
        <v>0</v>
      </c>
      <c r="BA1231" s="115"/>
      <c r="BI1231" s="600"/>
      <c r="BK1231" s="109">
        <f t="shared" si="485"/>
        <v>70</v>
      </c>
      <c r="BL1231" s="109">
        <f t="shared" si="486"/>
        <v>128</v>
      </c>
      <c r="BM1231" s="24">
        <f t="shared" si="484"/>
        <v>329</v>
      </c>
      <c r="BN1231" s="24">
        <f t="shared" si="484"/>
        <v>530</v>
      </c>
      <c r="BO1231" s="24">
        <f t="shared" si="484"/>
        <v>731</v>
      </c>
      <c r="BR1231" s="109" t="s">
        <v>598</v>
      </c>
    </row>
    <row r="1232" spans="1:84" ht="15.75" hidden="1" customHeight="1" outlineLevel="1" x14ac:dyDescent="0.25">
      <c r="A1232" s="600"/>
      <c r="B1232" s="122" t="s">
        <v>1</v>
      </c>
      <c r="C1232" s="119" t="e">
        <f t="shared" si="487"/>
        <v>#REF!</v>
      </c>
      <c r="D1232" s="117"/>
      <c r="E1232" s="126" t="str">
        <f>IF('100 Build &amp; Infeed'!D1314&lt;&gt;"",'100 Build &amp; Infeed'!D1314,"")</f>
        <v/>
      </c>
      <c r="F1232" s="126" t="str">
        <f>IF('100 Build &amp; Infeed'!E1314&lt;&gt;"",'100 Build &amp; Infeed'!E1314,"")</f>
        <v/>
      </c>
      <c r="G1232" s="126" t="str">
        <f t="shared" si="476"/>
        <v/>
      </c>
      <c r="H1232" s="126">
        <f t="shared" si="467"/>
        <v>0</v>
      </c>
      <c r="I1232" s="175">
        <f t="shared" ca="1" si="472"/>
        <v>0</v>
      </c>
      <c r="J1232" s="114"/>
      <c r="K1232" s="122" t="s">
        <v>0</v>
      </c>
      <c r="L1232" s="119" t="e">
        <f t="shared" si="488"/>
        <v>#REF!</v>
      </c>
      <c r="M1232" s="126" t="str">
        <f>IF('100 Build &amp; Infeed'!O1314&lt;&gt;"",'100 Build &amp; Infeed'!O1314,"")</f>
        <v/>
      </c>
      <c r="N1232" s="126"/>
      <c r="O1232" s="126" t="str">
        <f>IF('100 Build &amp; Infeed'!P1314&lt;&gt;"",'100 Build &amp; Infeed'!P1314,"")</f>
        <v/>
      </c>
      <c r="P1232" s="126" t="str">
        <f t="shared" si="477"/>
        <v/>
      </c>
      <c r="Q1232" s="126">
        <f t="shared" si="468"/>
        <v>0</v>
      </c>
      <c r="R1232" s="77">
        <f t="shared" ca="1" si="481"/>
        <v>0</v>
      </c>
      <c r="S1232" s="114"/>
      <c r="T1232" s="124" t="s">
        <v>11</v>
      </c>
      <c r="U1232" s="119" t="e">
        <f t="shared" si="489"/>
        <v>#REF!</v>
      </c>
      <c r="V1232" s="119"/>
      <c r="W1232" s="126" t="str">
        <f>IF('100 Build &amp; Infeed'!Z1314&lt;&gt;"",'100 Build &amp; Infeed'!Z1314,"")</f>
        <v/>
      </c>
      <c r="X1232" s="126"/>
      <c r="Y1232" s="126" t="str">
        <f>IF('100 Build &amp; Infeed'!AA1314&lt;&gt;"",'100 Build &amp; Infeed'!AA1314,"")</f>
        <v/>
      </c>
      <c r="Z1232" s="126" t="str">
        <f t="shared" si="478"/>
        <v/>
      </c>
      <c r="AA1232" s="126">
        <f t="shared" si="469"/>
        <v>0</v>
      </c>
      <c r="AB1232" s="77">
        <f t="shared" ca="1" si="482"/>
        <v>0</v>
      </c>
      <c r="AC1232" s="114"/>
      <c r="AD1232" s="124" t="s">
        <v>12</v>
      </c>
      <c r="AE1232" s="119" t="e">
        <f t="shared" si="490"/>
        <v>#REF!</v>
      </c>
      <c r="AF1232" s="126" t="str">
        <f>IF('100 Build &amp; Infeed'!AK1314&lt;&gt;"",'100 Build &amp; Infeed'!AK1314,"")</f>
        <v/>
      </c>
      <c r="AG1232" s="126" t="str">
        <f>IF('100 Build &amp; Infeed'!AL1314&lt;&gt;"",'100 Build &amp; Infeed'!AL1314,"")</f>
        <v/>
      </c>
      <c r="AH1232" s="126" t="str">
        <f t="shared" si="475"/>
        <v/>
      </c>
      <c r="AI1232" s="126">
        <f t="shared" si="470"/>
        <v>0</v>
      </c>
      <c r="AJ1232" s="77">
        <f t="shared" ca="1" si="483"/>
        <v>0</v>
      </c>
      <c r="AK1232" s="114"/>
      <c r="AL1232" s="123"/>
      <c r="AM1232" s="118"/>
      <c r="AN1232" s="116"/>
      <c r="AO1232" s="126"/>
      <c r="AP1232" s="175"/>
      <c r="AQ1232" s="114"/>
      <c r="AR1232" s="122" t="s">
        <v>2</v>
      </c>
      <c r="AS1232" s="119" t="e">
        <f t="shared" si="491"/>
        <v>#REF!</v>
      </c>
      <c r="AT1232" s="117"/>
      <c r="AU1232" s="126" t="str">
        <f>IF('100 Build &amp; Infeed'!AY1314&lt;&gt;"",'100 Build &amp; Infeed'!AY1314,"")</f>
        <v/>
      </c>
      <c r="AV1232" s="126" t="str">
        <f>IF('100 Build &amp; Infeed'!AZ1314&lt;&gt;"",'100 Build &amp; Infeed'!AZ1314,"")</f>
        <v/>
      </c>
      <c r="AW1232" s="126"/>
      <c r="AX1232" s="126"/>
      <c r="AY1232" s="126" t="str">
        <f t="shared" si="479"/>
        <v/>
      </c>
      <c r="AZ1232" s="126">
        <f t="shared" si="471"/>
        <v>0</v>
      </c>
      <c r="BA1232" s="115"/>
      <c r="BI1232" s="600"/>
      <c r="BK1232" s="109">
        <f t="shared" si="485"/>
        <v>71</v>
      </c>
      <c r="BL1232" s="109">
        <f t="shared" si="486"/>
        <v>128</v>
      </c>
      <c r="BM1232" s="24">
        <f t="shared" si="484"/>
        <v>329</v>
      </c>
      <c r="BN1232" s="24">
        <f t="shared" si="484"/>
        <v>530</v>
      </c>
      <c r="BO1232" s="24">
        <f t="shared" si="484"/>
        <v>731</v>
      </c>
      <c r="BR1232" s="109" t="s">
        <v>598</v>
      </c>
    </row>
    <row r="1233" spans="1:84" ht="15.75" hidden="1" customHeight="1" outlineLevel="1" x14ac:dyDescent="0.25">
      <c r="A1233" s="600"/>
      <c r="B1233" s="122" t="s">
        <v>1</v>
      </c>
      <c r="C1233" s="119" t="e">
        <f t="shared" si="487"/>
        <v>#REF!</v>
      </c>
      <c r="D1233" s="117"/>
      <c r="E1233" s="126" t="str">
        <f>IF('100 Build &amp; Infeed'!D1315&lt;&gt;"",'100 Build &amp; Infeed'!D1315,"")</f>
        <v/>
      </c>
      <c r="F1233" s="126" t="str">
        <f>IF('100 Build &amp; Infeed'!E1315&lt;&gt;"",'100 Build &amp; Infeed'!E1315,"")</f>
        <v/>
      </c>
      <c r="G1233" s="126" t="str">
        <f t="shared" si="476"/>
        <v/>
      </c>
      <c r="H1233" s="126">
        <f t="shared" ref="H1233:H1296" si="492">LEN(G1233)</f>
        <v>0</v>
      </c>
      <c r="I1233" s="175">
        <f t="shared" ca="1" si="472"/>
        <v>0</v>
      </c>
      <c r="J1233" s="114"/>
      <c r="K1233" s="122" t="s">
        <v>0</v>
      </c>
      <c r="L1233" s="119" t="e">
        <f t="shared" si="488"/>
        <v>#REF!</v>
      </c>
      <c r="M1233" s="126" t="str">
        <f>IF('100 Build &amp; Infeed'!O1315&lt;&gt;"",'100 Build &amp; Infeed'!O1315,"")</f>
        <v/>
      </c>
      <c r="N1233" s="126"/>
      <c r="O1233" s="126" t="str">
        <f>IF('100 Build &amp; Infeed'!P1315&lt;&gt;"",'100 Build &amp; Infeed'!P1315,"")</f>
        <v/>
      </c>
      <c r="P1233" s="126" t="str">
        <f t="shared" si="477"/>
        <v/>
      </c>
      <c r="Q1233" s="126">
        <f t="shared" ref="Q1233:Q1296" si="493">LEN(P1233)</f>
        <v>0</v>
      </c>
      <c r="R1233" s="77">
        <f t="shared" ca="1" si="481"/>
        <v>0</v>
      </c>
      <c r="S1233" s="114"/>
      <c r="T1233" s="124" t="s">
        <v>11</v>
      </c>
      <c r="U1233" s="119" t="e">
        <f t="shared" si="489"/>
        <v>#REF!</v>
      </c>
      <c r="V1233" s="119"/>
      <c r="W1233" s="126" t="str">
        <f>IF('100 Build &amp; Infeed'!Z1315&lt;&gt;"",'100 Build &amp; Infeed'!Z1315,"")</f>
        <v/>
      </c>
      <c r="X1233" s="126"/>
      <c r="Y1233" s="126" t="str">
        <f>IF('100 Build &amp; Infeed'!AA1315&lt;&gt;"",'100 Build &amp; Infeed'!AA1315,"")</f>
        <v/>
      </c>
      <c r="Z1233" s="126" t="str">
        <f t="shared" si="478"/>
        <v/>
      </c>
      <c r="AA1233" s="126">
        <f t="shared" ref="AA1233:AA1296" si="494">LEN(Z1233)</f>
        <v>0</v>
      </c>
      <c r="AB1233" s="77">
        <f t="shared" ca="1" si="482"/>
        <v>0</v>
      </c>
      <c r="AC1233" s="114"/>
      <c r="AD1233" s="124" t="s">
        <v>12</v>
      </c>
      <c r="AE1233" s="119" t="e">
        <f t="shared" si="490"/>
        <v>#REF!</v>
      </c>
      <c r="AF1233" s="126" t="str">
        <f>IF('100 Build &amp; Infeed'!AK1315&lt;&gt;"",'100 Build &amp; Infeed'!AK1315,"")</f>
        <v/>
      </c>
      <c r="AG1233" s="126" t="str">
        <f>IF('100 Build &amp; Infeed'!AL1315&lt;&gt;"",'100 Build &amp; Infeed'!AL1315,"")</f>
        <v/>
      </c>
      <c r="AH1233" s="126" t="str">
        <f t="shared" si="475"/>
        <v/>
      </c>
      <c r="AI1233" s="126">
        <f t="shared" ref="AI1233:AI1296" si="495">LEN(AH1233)</f>
        <v>0</v>
      </c>
      <c r="AJ1233" s="77">
        <f t="shared" ca="1" si="483"/>
        <v>0</v>
      </c>
      <c r="AK1233" s="114"/>
      <c r="AL1233" s="123"/>
      <c r="AM1233" s="118"/>
      <c r="AN1233" s="116"/>
      <c r="AO1233" s="126"/>
      <c r="AP1233" s="175"/>
      <c r="AQ1233" s="114"/>
      <c r="AR1233" s="122" t="s">
        <v>2</v>
      </c>
      <c r="AS1233" s="119" t="e">
        <f t="shared" si="491"/>
        <v>#REF!</v>
      </c>
      <c r="AT1233" s="117"/>
      <c r="AU1233" s="126" t="str">
        <f>IF('100 Build &amp; Infeed'!AY1315&lt;&gt;"",'100 Build &amp; Infeed'!AY1315,"")</f>
        <v/>
      </c>
      <c r="AV1233" s="126" t="str">
        <f>IF('100 Build &amp; Infeed'!AZ1315&lt;&gt;"",'100 Build &amp; Infeed'!AZ1315,"")</f>
        <v/>
      </c>
      <c r="AW1233" s="126"/>
      <c r="AX1233" s="126"/>
      <c r="AY1233" s="126" t="str">
        <f t="shared" si="479"/>
        <v/>
      </c>
      <c r="AZ1233" s="126">
        <f t="shared" ref="AZ1233:AZ1296" si="496">LEN(AY1233)</f>
        <v>0</v>
      </c>
      <c r="BA1233" s="115"/>
      <c r="BI1233" s="600"/>
      <c r="BK1233" s="109">
        <f t="shared" si="485"/>
        <v>72</v>
      </c>
      <c r="BL1233" s="109">
        <f t="shared" si="486"/>
        <v>128</v>
      </c>
      <c r="BM1233" s="24">
        <f t="shared" si="484"/>
        <v>329</v>
      </c>
      <c r="BN1233" s="24">
        <f t="shared" si="484"/>
        <v>530</v>
      </c>
      <c r="BO1233" s="24">
        <f t="shared" si="484"/>
        <v>731</v>
      </c>
      <c r="BR1233" s="109" t="s">
        <v>598</v>
      </c>
    </row>
    <row r="1234" spans="1:84" ht="15.75" hidden="1" customHeight="1" outlineLevel="1" x14ac:dyDescent="0.25">
      <c r="A1234" s="600"/>
      <c r="B1234" s="122" t="s">
        <v>1</v>
      </c>
      <c r="C1234" s="119" t="e">
        <f t="shared" si="487"/>
        <v>#REF!</v>
      </c>
      <c r="D1234" s="117"/>
      <c r="E1234" s="126" t="str">
        <f>IF('100 Build &amp; Infeed'!D1316&lt;&gt;"",'100 Build &amp; Infeed'!D1316,"")</f>
        <v/>
      </c>
      <c r="F1234" s="126" t="str">
        <f>IF('100 Build &amp; Infeed'!E1316&lt;&gt;"",'100 Build &amp; Infeed'!E1316,"")</f>
        <v/>
      </c>
      <c r="G1234" s="126" t="str">
        <f t="shared" si="476"/>
        <v/>
      </c>
      <c r="H1234" s="126">
        <f t="shared" si="492"/>
        <v>0</v>
      </c>
      <c r="I1234" s="175">
        <f t="shared" ca="1" si="472"/>
        <v>0</v>
      </c>
      <c r="J1234" s="114"/>
      <c r="K1234" s="122" t="s">
        <v>0</v>
      </c>
      <c r="L1234" s="119" t="e">
        <f t="shared" si="488"/>
        <v>#REF!</v>
      </c>
      <c r="M1234" s="126" t="str">
        <f>IF('100 Build &amp; Infeed'!O1316&lt;&gt;"",'100 Build &amp; Infeed'!O1316,"")</f>
        <v/>
      </c>
      <c r="N1234" s="126"/>
      <c r="O1234" s="126" t="str">
        <f>IF('100 Build &amp; Infeed'!P1316&lt;&gt;"",'100 Build &amp; Infeed'!P1316,"")</f>
        <v/>
      </c>
      <c r="P1234" s="126" t="str">
        <f t="shared" si="477"/>
        <v/>
      </c>
      <c r="Q1234" s="126">
        <f t="shared" si="493"/>
        <v>0</v>
      </c>
      <c r="R1234" s="77">
        <f t="shared" ca="1" si="481"/>
        <v>0</v>
      </c>
      <c r="S1234" s="114"/>
      <c r="T1234" s="124" t="s">
        <v>11</v>
      </c>
      <c r="U1234" s="119" t="e">
        <f t="shared" si="489"/>
        <v>#REF!</v>
      </c>
      <c r="V1234" s="119"/>
      <c r="W1234" s="126" t="str">
        <f>IF('100 Build &amp; Infeed'!Z1316&lt;&gt;"",'100 Build &amp; Infeed'!Z1316,"")</f>
        <v/>
      </c>
      <c r="X1234" s="126"/>
      <c r="Y1234" s="126" t="str">
        <f>IF('100 Build &amp; Infeed'!AA1316&lt;&gt;"",'100 Build &amp; Infeed'!AA1316,"")</f>
        <v/>
      </c>
      <c r="Z1234" s="126" t="str">
        <f t="shared" si="478"/>
        <v/>
      </c>
      <c r="AA1234" s="126">
        <f t="shared" si="494"/>
        <v>0</v>
      </c>
      <c r="AB1234" s="77">
        <f t="shared" ca="1" si="482"/>
        <v>0</v>
      </c>
      <c r="AC1234" s="114"/>
      <c r="AD1234" s="124" t="s">
        <v>12</v>
      </c>
      <c r="AE1234" s="119" t="e">
        <f t="shared" si="490"/>
        <v>#REF!</v>
      </c>
      <c r="AF1234" s="126" t="str">
        <f>IF('100 Build &amp; Infeed'!AK1316&lt;&gt;"",'100 Build &amp; Infeed'!AK1316,"")</f>
        <v/>
      </c>
      <c r="AG1234" s="126" t="str">
        <f>IF('100 Build &amp; Infeed'!AL1316&lt;&gt;"",'100 Build &amp; Infeed'!AL1316,"")</f>
        <v/>
      </c>
      <c r="AH1234" s="126" t="str">
        <f t="shared" si="475"/>
        <v/>
      </c>
      <c r="AI1234" s="126">
        <f t="shared" si="495"/>
        <v>0</v>
      </c>
      <c r="AJ1234" s="77">
        <f t="shared" ca="1" si="483"/>
        <v>0</v>
      </c>
      <c r="AK1234" s="114"/>
      <c r="AL1234" s="123"/>
      <c r="AM1234" s="118"/>
      <c r="AN1234" s="116"/>
      <c r="AO1234" s="126"/>
      <c r="AP1234" s="175"/>
      <c r="AQ1234" s="114"/>
      <c r="AR1234" s="122" t="s">
        <v>2</v>
      </c>
      <c r="AS1234" s="119" t="e">
        <f t="shared" si="491"/>
        <v>#REF!</v>
      </c>
      <c r="AT1234" s="117"/>
      <c r="AU1234" s="126" t="str">
        <f>IF('100 Build &amp; Infeed'!AY1316&lt;&gt;"",'100 Build &amp; Infeed'!AY1316,"")</f>
        <v/>
      </c>
      <c r="AV1234" s="126" t="str">
        <f>IF('100 Build &amp; Infeed'!AZ1316&lt;&gt;"",'100 Build &amp; Infeed'!AZ1316,"")</f>
        <v/>
      </c>
      <c r="AW1234" s="126"/>
      <c r="AX1234" s="126"/>
      <c r="AY1234" s="126" t="str">
        <f t="shared" si="479"/>
        <v/>
      </c>
      <c r="AZ1234" s="126">
        <f t="shared" si="496"/>
        <v>0</v>
      </c>
      <c r="BA1234" s="115"/>
      <c r="BI1234" s="600"/>
      <c r="BK1234" s="109">
        <f t="shared" si="485"/>
        <v>73</v>
      </c>
      <c r="BL1234" s="109">
        <f t="shared" si="486"/>
        <v>128</v>
      </c>
      <c r="BM1234" s="24">
        <f t="shared" si="484"/>
        <v>329</v>
      </c>
      <c r="BN1234" s="24">
        <f t="shared" si="484"/>
        <v>530</v>
      </c>
      <c r="BO1234" s="24">
        <f t="shared" si="484"/>
        <v>731</v>
      </c>
      <c r="BR1234" s="109" t="s">
        <v>598</v>
      </c>
    </row>
    <row r="1235" spans="1:84" ht="15.75" hidden="1" customHeight="1" outlineLevel="1" x14ac:dyDescent="0.25">
      <c r="A1235" s="600"/>
      <c r="B1235" s="122" t="s">
        <v>1</v>
      </c>
      <c r="C1235" s="119" t="e">
        <f t="shared" si="487"/>
        <v>#REF!</v>
      </c>
      <c r="D1235" s="117"/>
      <c r="E1235" s="126" t="str">
        <f>IF('100 Build &amp; Infeed'!D1317&lt;&gt;"",'100 Build &amp; Infeed'!D1317,"")</f>
        <v/>
      </c>
      <c r="F1235" s="126" t="str">
        <f>IF('100 Build &amp; Infeed'!E1317&lt;&gt;"",'100 Build &amp; Infeed'!E1317,"")</f>
        <v/>
      </c>
      <c r="G1235" s="126" t="str">
        <f t="shared" si="476"/>
        <v/>
      </c>
      <c r="H1235" s="126">
        <f t="shared" si="492"/>
        <v>0</v>
      </c>
      <c r="I1235" s="175">
        <f t="shared" ca="1" si="472"/>
        <v>0</v>
      </c>
      <c r="J1235" s="114"/>
      <c r="K1235" s="122" t="s">
        <v>0</v>
      </c>
      <c r="L1235" s="119" t="e">
        <f t="shared" si="488"/>
        <v>#REF!</v>
      </c>
      <c r="M1235" s="126" t="str">
        <f>IF('100 Build &amp; Infeed'!O1317&lt;&gt;"",'100 Build &amp; Infeed'!O1317,"")</f>
        <v/>
      </c>
      <c r="N1235" s="126"/>
      <c r="O1235" s="126" t="str">
        <f>IF('100 Build &amp; Infeed'!P1317&lt;&gt;"",'100 Build &amp; Infeed'!P1317,"")</f>
        <v/>
      </c>
      <c r="P1235" s="126" t="str">
        <f t="shared" si="477"/>
        <v/>
      </c>
      <c r="Q1235" s="126">
        <f t="shared" si="493"/>
        <v>0</v>
      </c>
      <c r="R1235" s="77">
        <f t="shared" ca="1" si="481"/>
        <v>0</v>
      </c>
      <c r="S1235" s="114"/>
      <c r="T1235" s="124" t="s">
        <v>11</v>
      </c>
      <c r="U1235" s="119" t="e">
        <f t="shared" si="489"/>
        <v>#REF!</v>
      </c>
      <c r="V1235" s="119"/>
      <c r="W1235" s="126" t="str">
        <f>IF('100 Build &amp; Infeed'!Z1317&lt;&gt;"",'100 Build &amp; Infeed'!Z1317,"")</f>
        <v/>
      </c>
      <c r="X1235" s="126"/>
      <c r="Y1235" s="126" t="str">
        <f>IF('100 Build &amp; Infeed'!AA1317&lt;&gt;"",'100 Build &amp; Infeed'!AA1317,"")</f>
        <v/>
      </c>
      <c r="Z1235" s="126" t="str">
        <f t="shared" si="478"/>
        <v/>
      </c>
      <c r="AA1235" s="126">
        <f t="shared" si="494"/>
        <v>0</v>
      </c>
      <c r="AB1235" s="77">
        <f t="shared" ca="1" si="482"/>
        <v>0</v>
      </c>
      <c r="AC1235" s="114"/>
      <c r="AD1235" s="124" t="s">
        <v>12</v>
      </c>
      <c r="AE1235" s="119" t="e">
        <f t="shared" si="490"/>
        <v>#REF!</v>
      </c>
      <c r="AF1235" s="126" t="str">
        <f>IF('100 Build &amp; Infeed'!AK1317&lt;&gt;"",'100 Build &amp; Infeed'!AK1317,"")</f>
        <v/>
      </c>
      <c r="AG1235" s="126" t="str">
        <f>IF('100 Build &amp; Infeed'!AL1317&lt;&gt;"",'100 Build &amp; Infeed'!AL1317,"")</f>
        <v/>
      </c>
      <c r="AH1235" s="126" t="str">
        <f t="shared" si="475"/>
        <v/>
      </c>
      <c r="AI1235" s="126">
        <f t="shared" si="495"/>
        <v>0</v>
      </c>
      <c r="AJ1235" s="77">
        <f t="shared" ca="1" si="483"/>
        <v>0</v>
      </c>
      <c r="AK1235" s="114"/>
      <c r="AL1235" s="123"/>
      <c r="AM1235" s="118"/>
      <c r="AN1235" s="116"/>
      <c r="AO1235" s="126"/>
      <c r="AP1235" s="175"/>
      <c r="AQ1235" s="114"/>
      <c r="AR1235" s="122" t="s">
        <v>2</v>
      </c>
      <c r="AS1235" s="119" t="e">
        <f t="shared" si="491"/>
        <v>#REF!</v>
      </c>
      <c r="AT1235" s="117"/>
      <c r="AU1235" s="126" t="str">
        <f>IF('100 Build &amp; Infeed'!AY1317&lt;&gt;"",'100 Build &amp; Infeed'!AY1317,"")</f>
        <v/>
      </c>
      <c r="AV1235" s="126" t="str">
        <f>IF('100 Build &amp; Infeed'!AZ1317&lt;&gt;"",'100 Build &amp; Infeed'!AZ1317,"")</f>
        <v/>
      </c>
      <c r="AW1235" s="126"/>
      <c r="AX1235" s="126"/>
      <c r="AY1235" s="126" t="str">
        <f t="shared" si="479"/>
        <v/>
      </c>
      <c r="AZ1235" s="126">
        <f t="shared" si="496"/>
        <v>0</v>
      </c>
      <c r="BA1235" s="115"/>
      <c r="BI1235" s="600"/>
      <c r="BK1235" s="109">
        <f t="shared" si="485"/>
        <v>74</v>
      </c>
      <c r="BL1235" s="109">
        <f t="shared" si="486"/>
        <v>128</v>
      </c>
      <c r="BM1235" s="24">
        <f t="shared" si="484"/>
        <v>329</v>
      </c>
      <c r="BN1235" s="24">
        <f t="shared" si="484"/>
        <v>530</v>
      </c>
      <c r="BO1235" s="24">
        <f t="shared" si="484"/>
        <v>731</v>
      </c>
      <c r="BR1235" s="109" t="s">
        <v>598</v>
      </c>
    </row>
    <row r="1236" spans="1:84" ht="15.75" hidden="1" customHeight="1" outlineLevel="1" x14ac:dyDescent="0.25">
      <c r="A1236" s="600"/>
      <c r="B1236" s="122" t="s">
        <v>1</v>
      </c>
      <c r="C1236" s="119" t="e">
        <f t="shared" si="487"/>
        <v>#REF!</v>
      </c>
      <c r="D1236" s="117"/>
      <c r="E1236" s="126" t="str">
        <f>IF('100 Build &amp; Infeed'!D1318&lt;&gt;"",'100 Build &amp; Infeed'!D1318,"")</f>
        <v/>
      </c>
      <c r="F1236" s="126" t="str">
        <f>IF('100 Build &amp; Infeed'!E1318&lt;&gt;"",'100 Build &amp; Infeed'!E1318,"")</f>
        <v/>
      </c>
      <c r="G1236" s="126" t="str">
        <f t="shared" si="476"/>
        <v/>
      </c>
      <c r="H1236" s="126">
        <f t="shared" si="492"/>
        <v>0</v>
      </c>
      <c r="I1236" s="175">
        <f t="shared" ca="1" si="472"/>
        <v>0</v>
      </c>
      <c r="J1236" s="114"/>
      <c r="K1236" s="122" t="s">
        <v>0</v>
      </c>
      <c r="L1236" s="119" t="e">
        <f t="shared" si="488"/>
        <v>#REF!</v>
      </c>
      <c r="M1236" s="126" t="str">
        <f>IF('100 Build &amp; Infeed'!O1318&lt;&gt;"",'100 Build &amp; Infeed'!O1318,"")</f>
        <v/>
      </c>
      <c r="N1236" s="126"/>
      <c r="O1236" s="126" t="str">
        <f>IF('100 Build &amp; Infeed'!P1318&lt;&gt;"",'100 Build &amp; Infeed'!P1318,"")</f>
        <v/>
      </c>
      <c r="P1236" s="126" t="str">
        <f t="shared" si="477"/>
        <v/>
      </c>
      <c r="Q1236" s="126">
        <f t="shared" si="493"/>
        <v>0</v>
      </c>
      <c r="R1236" s="77">
        <f t="shared" ca="1" si="481"/>
        <v>0</v>
      </c>
      <c r="S1236" s="114"/>
      <c r="T1236" s="124" t="s">
        <v>11</v>
      </c>
      <c r="U1236" s="119" t="e">
        <f t="shared" si="489"/>
        <v>#REF!</v>
      </c>
      <c r="V1236" s="119"/>
      <c r="W1236" s="126" t="str">
        <f>IF('100 Build &amp; Infeed'!Z1318&lt;&gt;"",'100 Build &amp; Infeed'!Z1318,"")</f>
        <v/>
      </c>
      <c r="X1236" s="126"/>
      <c r="Y1236" s="126" t="str">
        <f>IF('100 Build &amp; Infeed'!AA1318&lt;&gt;"",'100 Build &amp; Infeed'!AA1318,"")</f>
        <v/>
      </c>
      <c r="Z1236" s="126" t="str">
        <f t="shared" si="478"/>
        <v/>
      </c>
      <c r="AA1236" s="126">
        <f t="shared" si="494"/>
        <v>0</v>
      </c>
      <c r="AB1236" s="77">
        <f t="shared" ca="1" si="482"/>
        <v>0</v>
      </c>
      <c r="AC1236" s="114"/>
      <c r="AD1236" s="124" t="s">
        <v>12</v>
      </c>
      <c r="AE1236" s="119" t="e">
        <f t="shared" si="490"/>
        <v>#REF!</v>
      </c>
      <c r="AF1236" s="126" t="str">
        <f>IF('100 Build &amp; Infeed'!AK1318&lt;&gt;"",'100 Build &amp; Infeed'!AK1318,"")</f>
        <v/>
      </c>
      <c r="AG1236" s="126" t="str">
        <f>IF('100 Build &amp; Infeed'!AL1318&lt;&gt;"",'100 Build &amp; Infeed'!AL1318,"")</f>
        <v/>
      </c>
      <c r="AH1236" s="126" t="str">
        <f t="shared" si="475"/>
        <v/>
      </c>
      <c r="AI1236" s="126">
        <f t="shared" si="495"/>
        <v>0</v>
      </c>
      <c r="AJ1236" s="77">
        <f t="shared" ca="1" si="483"/>
        <v>0</v>
      </c>
      <c r="AK1236" s="114"/>
      <c r="AL1236" s="123"/>
      <c r="AM1236" s="118"/>
      <c r="AN1236" s="116"/>
      <c r="AO1236" s="126"/>
      <c r="AP1236" s="175"/>
      <c r="AQ1236" s="114"/>
      <c r="AR1236" s="122" t="s">
        <v>2</v>
      </c>
      <c r="AS1236" s="119" t="e">
        <f t="shared" si="491"/>
        <v>#REF!</v>
      </c>
      <c r="AT1236" s="117"/>
      <c r="AU1236" s="126" t="str">
        <f>IF('100 Build &amp; Infeed'!AY1318&lt;&gt;"",'100 Build &amp; Infeed'!AY1318,"")</f>
        <v/>
      </c>
      <c r="AV1236" s="126" t="str">
        <f>IF('100 Build &amp; Infeed'!AZ1318&lt;&gt;"",'100 Build &amp; Infeed'!AZ1318,"")</f>
        <v/>
      </c>
      <c r="AW1236" s="126"/>
      <c r="AX1236" s="126"/>
      <c r="AY1236" s="126" t="str">
        <f t="shared" si="479"/>
        <v/>
      </c>
      <c r="AZ1236" s="126">
        <f t="shared" si="496"/>
        <v>0</v>
      </c>
      <c r="BA1236" s="115"/>
      <c r="BI1236" s="600"/>
      <c r="BK1236" s="109">
        <f t="shared" si="485"/>
        <v>75</v>
      </c>
      <c r="BL1236" s="109">
        <f t="shared" si="486"/>
        <v>128</v>
      </c>
      <c r="BM1236" s="24">
        <f t="shared" si="484"/>
        <v>329</v>
      </c>
      <c r="BN1236" s="24">
        <f t="shared" si="484"/>
        <v>530</v>
      </c>
      <c r="BO1236" s="24">
        <f t="shared" si="484"/>
        <v>731</v>
      </c>
      <c r="BR1236" s="109" t="s">
        <v>598</v>
      </c>
    </row>
    <row r="1237" spans="1:84" ht="15.75" hidden="1" customHeight="1" outlineLevel="1" x14ac:dyDescent="0.25">
      <c r="A1237" s="600"/>
      <c r="B1237" s="122" t="s">
        <v>1</v>
      </c>
      <c r="C1237" s="119" t="e">
        <f t="shared" si="487"/>
        <v>#REF!</v>
      </c>
      <c r="D1237" s="117"/>
      <c r="E1237" s="126" t="str">
        <f>IF('100 Build &amp; Infeed'!D1319&lt;&gt;"",'100 Build &amp; Infeed'!D1319,"")</f>
        <v/>
      </c>
      <c r="F1237" s="126" t="str">
        <f>IF('100 Build &amp; Infeed'!E1319&lt;&gt;"",'100 Build &amp; Infeed'!E1319,"")</f>
        <v/>
      </c>
      <c r="G1237" s="126" t="str">
        <f t="shared" si="476"/>
        <v/>
      </c>
      <c r="H1237" s="126">
        <f t="shared" si="492"/>
        <v>0</v>
      </c>
      <c r="I1237" s="175">
        <f t="shared" ca="1" si="472"/>
        <v>0</v>
      </c>
      <c r="J1237" s="114"/>
      <c r="K1237" s="122" t="s">
        <v>0</v>
      </c>
      <c r="L1237" s="119" t="e">
        <f t="shared" si="488"/>
        <v>#REF!</v>
      </c>
      <c r="M1237" s="126" t="str">
        <f>IF('100 Build &amp; Infeed'!O1319&lt;&gt;"",'100 Build &amp; Infeed'!O1319,"")</f>
        <v/>
      </c>
      <c r="N1237" s="126"/>
      <c r="O1237" s="126" t="str">
        <f>IF('100 Build &amp; Infeed'!P1319&lt;&gt;"",'100 Build &amp; Infeed'!P1319,"")</f>
        <v/>
      </c>
      <c r="P1237" s="126" t="str">
        <f t="shared" si="477"/>
        <v/>
      </c>
      <c r="Q1237" s="126">
        <f t="shared" si="493"/>
        <v>0</v>
      </c>
      <c r="R1237" s="77">
        <f t="shared" ca="1" si="481"/>
        <v>0</v>
      </c>
      <c r="S1237" s="114"/>
      <c r="T1237" s="124" t="s">
        <v>11</v>
      </c>
      <c r="U1237" s="119" t="e">
        <f t="shared" si="489"/>
        <v>#REF!</v>
      </c>
      <c r="V1237" s="119"/>
      <c r="W1237" s="126" t="str">
        <f>IF('100 Build &amp; Infeed'!Z1319&lt;&gt;"",'100 Build &amp; Infeed'!Z1319,"")</f>
        <v/>
      </c>
      <c r="X1237" s="126"/>
      <c r="Y1237" s="126" t="str">
        <f>IF('100 Build &amp; Infeed'!AA1319&lt;&gt;"",'100 Build &amp; Infeed'!AA1319,"")</f>
        <v/>
      </c>
      <c r="Z1237" s="126" t="str">
        <f t="shared" si="478"/>
        <v/>
      </c>
      <c r="AA1237" s="126">
        <f t="shared" si="494"/>
        <v>0</v>
      </c>
      <c r="AB1237" s="77">
        <f t="shared" ca="1" si="482"/>
        <v>0</v>
      </c>
      <c r="AC1237" s="114"/>
      <c r="AD1237" s="124" t="s">
        <v>12</v>
      </c>
      <c r="AE1237" s="119" t="e">
        <f t="shared" si="490"/>
        <v>#REF!</v>
      </c>
      <c r="AF1237" s="126" t="str">
        <f>IF('100 Build &amp; Infeed'!AK1319&lt;&gt;"",'100 Build &amp; Infeed'!AK1319,"")</f>
        <v/>
      </c>
      <c r="AG1237" s="126" t="str">
        <f>IF('100 Build &amp; Infeed'!AL1319&lt;&gt;"",'100 Build &amp; Infeed'!AL1319,"")</f>
        <v/>
      </c>
      <c r="AH1237" s="126" t="str">
        <f t="shared" si="475"/>
        <v/>
      </c>
      <c r="AI1237" s="126">
        <f t="shared" si="495"/>
        <v>0</v>
      </c>
      <c r="AJ1237" s="77">
        <f t="shared" ca="1" si="483"/>
        <v>0</v>
      </c>
      <c r="AK1237" s="114"/>
      <c r="AL1237" s="123"/>
      <c r="AM1237" s="118"/>
      <c r="AN1237" s="116"/>
      <c r="AO1237" s="126"/>
      <c r="AP1237" s="175"/>
      <c r="AQ1237" s="114"/>
      <c r="AR1237" s="122" t="s">
        <v>2</v>
      </c>
      <c r="AS1237" s="119" t="e">
        <f t="shared" si="491"/>
        <v>#REF!</v>
      </c>
      <c r="AT1237" s="117"/>
      <c r="AU1237" s="126" t="str">
        <f>IF('100 Build &amp; Infeed'!AY1319&lt;&gt;"",'100 Build &amp; Infeed'!AY1319,"")</f>
        <v/>
      </c>
      <c r="AV1237" s="126" t="str">
        <f>IF('100 Build &amp; Infeed'!AZ1319&lt;&gt;"",'100 Build &amp; Infeed'!AZ1319,"")</f>
        <v/>
      </c>
      <c r="AW1237" s="126"/>
      <c r="AX1237" s="126"/>
      <c r="AY1237" s="126" t="str">
        <f t="shared" si="479"/>
        <v/>
      </c>
      <c r="AZ1237" s="126">
        <f t="shared" si="496"/>
        <v>0</v>
      </c>
      <c r="BA1237" s="115"/>
      <c r="BI1237" s="600"/>
      <c r="BK1237" s="109">
        <f t="shared" si="485"/>
        <v>76</v>
      </c>
      <c r="BL1237" s="109">
        <f t="shared" si="486"/>
        <v>128</v>
      </c>
      <c r="BM1237" s="24">
        <f t="shared" si="484"/>
        <v>329</v>
      </c>
      <c r="BN1237" s="24">
        <f t="shared" si="484"/>
        <v>530</v>
      </c>
      <c r="BO1237" s="24">
        <f t="shared" si="484"/>
        <v>731</v>
      </c>
      <c r="BR1237" s="109" t="s">
        <v>598</v>
      </c>
    </row>
    <row r="1238" spans="1:84" ht="15.75" hidden="1" customHeight="1" outlineLevel="1" x14ac:dyDescent="0.25">
      <c r="A1238" s="600"/>
      <c r="B1238" s="122" t="s">
        <v>1</v>
      </c>
      <c r="C1238" s="119" t="e">
        <f t="shared" si="487"/>
        <v>#REF!</v>
      </c>
      <c r="D1238" s="117"/>
      <c r="E1238" s="126" t="str">
        <f>IF('100 Build &amp; Infeed'!D1320&lt;&gt;"",'100 Build &amp; Infeed'!D1320,"")</f>
        <v/>
      </c>
      <c r="F1238" s="126" t="str">
        <f>IF('100 Build &amp; Infeed'!E1320&lt;&gt;"",'100 Build &amp; Infeed'!E1320,"")</f>
        <v/>
      </c>
      <c r="G1238" s="126" t="str">
        <f t="shared" si="476"/>
        <v/>
      </c>
      <c r="H1238" s="126">
        <f t="shared" si="492"/>
        <v>0</v>
      </c>
      <c r="I1238" s="175">
        <f t="shared" ref="I1238:I1301" ca="1" si="497">INDIRECT(ADDRESS(BL1238,BK1238))</f>
        <v>0</v>
      </c>
      <c r="J1238" s="114"/>
      <c r="K1238" s="122" t="s">
        <v>0</v>
      </c>
      <c r="L1238" s="119" t="e">
        <f t="shared" si="488"/>
        <v>#REF!</v>
      </c>
      <c r="M1238" s="126" t="str">
        <f>IF('100 Build &amp; Infeed'!O1320&lt;&gt;"",'100 Build &amp; Infeed'!O1320,"")</f>
        <v/>
      </c>
      <c r="N1238" s="126"/>
      <c r="O1238" s="126" t="str">
        <f>IF('100 Build &amp; Infeed'!P1320&lt;&gt;"",'100 Build &amp; Infeed'!P1320,"")</f>
        <v/>
      </c>
      <c r="P1238" s="126" t="str">
        <f t="shared" si="477"/>
        <v/>
      </c>
      <c r="Q1238" s="126">
        <f t="shared" si="493"/>
        <v>0</v>
      </c>
      <c r="R1238" s="77">
        <f t="shared" ca="1" si="481"/>
        <v>0</v>
      </c>
      <c r="S1238" s="114"/>
      <c r="T1238" s="124" t="s">
        <v>11</v>
      </c>
      <c r="U1238" s="119" t="e">
        <f t="shared" si="489"/>
        <v>#REF!</v>
      </c>
      <c r="V1238" s="119"/>
      <c r="W1238" s="126" t="str">
        <f>IF('100 Build &amp; Infeed'!Z1320&lt;&gt;"",'100 Build &amp; Infeed'!Z1320,"")</f>
        <v/>
      </c>
      <c r="X1238" s="126"/>
      <c r="Y1238" s="126" t="str">
        <f>IF('100 Build &amp; Infeed'!AA1320&lt;&gt;"",'100 Build &amp; Infeed'!AA1320,"")</f>
        <v/>
      </c>
      <c r="Z1238" s="126" t="str">
        <f t="shared" si="478"/>
        <v/>
      </c>
      <c r="AA1238" s="126">
        <f t="shared" si="494"/>
        <v>0</v>
      </c>
      <c r="AB1238" s="77">
        <f t="shared" ca="1" si="482"/>
        <v>0</v>
      </c>
      <c r="AC1238" s="114"/>
      <c r="AD1238" s="124" t="s">
        <v>12</v>
      </c>
      <c r="AE1238" s="119" t="e">
        <f t="shared" si="490"/>
        <v>#REF!</v>
      </c>
      <c r="AF1238" s="126" t="str">
        <f>IF('100 Build &amp; Infeed'!AK1320&lt;&gt;"",'100 Build &amp; Infeed'!AK1320,"")</f>
        <v/>
      </c>
      <c r="AG1238" s="126" t="str">
        <f>IF('100 Build &amp; Infeed'!AL1320&lt;&gt;"",'100 Build &amp; Infeed'!AL1320,"")</f>
        <v/>
      </c>
      <c r="AH1238" s="126" t="str">
        <f t="shared" si="475"/>
        <v/>
      </c>
      <c r="AI1238" s="126">
        <f t="shared" si="495"/>
        <v>0</v>
      </c>
      <c r="AJ1238" s="77">
        <f t="shared" ca="1" si="483"/>
        <v>0</v>
      </c>
      <c r="AK1238" s="114"/>
      <c r="AL1238" s="123"/>
      <c r="AM1238" s="118"/>
      <c r="AN1238" s="116"/>
      <c r="AO1238" s="126"/>
      <c r="AP1238" s="175"/>
      <c r="AQ1238" s="114"/>
      <c r="AR1238" s="122" t="s">
        <v>2</v>
      </c>
      <c r="AS1238" s="119" t="e">
        <f t="shared" si="491"/>
        <v>#REF!</v>
      </c>
      <c r="AT1238" s="117"/>
      <c r="AU1238" s="126" t="str">
        <f>IF('100 Build &amp; Infeed'!AY1320&lt;&gt;"",'100 Build &amp; Infeed'!AY1320,"")</f>
        <v/>
      </c>
      <c r="AV1238" s="126" t="str">
        <f>IF('100 Build &amp; Infeed'!AZ1320&lt;&gt;"",'100 Build &amp; Infeed'!AZ1320,"")</f>
        <v/>
      </c>
      <c r="AW1238" s="126"/>
      <c r="AX1238" s="126"/>
      <c r="AY1238" s="126" t="str">
        <f t="shared" si="479"/>
        <v/>
      </c>
      <c r="AZ1238" s="126">
        <f t="shared" si="496"/>
        <v>0</v>
      </c>
      <c r="BA1238" s="115"/>
      <c r="BI1238" s="600"/>
      <c r="BK1238" s="109">
        <f t="shared" si="485"/>
        <v>77</v>
      </c>
      <c r="BL1238" s="109">
        <f t="shared" si="486"/>
        <v>128</v>
      </c>
      <c r="BM1238" s="24">
        <f t="shared" si="484"/>
        <v>329</v>
      </c>
      <c r="BN1238" s="24">
        <f t="shared" si="484"/>
        <v>530</v>
      </c>
      <c r="BO1238" s="24">
        <f t="shared" si="484"/>
        <v>731</v>
      </c>
      <c r="BR1238" s="109" t="s">
        <v>598</v>
      </c>
    </row>
    <row r="1239" spans="1:84" ht="15.75" hidden="1" customHeight="1" outlineLevel="1" x14ac:dyDescent="0.25">
      <c r="A1239" s="600"/>
      <c r="B1239" s="122" t="s">
        <v>1</v>
      </c>
      <c r="C1239" s="119" t="e">
        <f t="shared" si="487"/>
        <v>#REF!</v>
      </c>
      <c r="D1239" s="117"/>
      <c r="E1239" s="126" t="str">
        <f>IF('100 Build &amp; Infeed'!D1321&lt;&gt;"",'100 Build &amp; Infeed'!D1321,"")</f>
        <v/>
      </c>
      <c r="F1239" s="126" t="str">
        <f>IF('100 Build &amp; Infeed'!E1321&lt;&gt;"",'100 Build &amp; Infeed'!E1321,"")</f>
        <v/>
      </c>
      <c r="G1239" s="126" t="str">
        <f t="shared" si="476"/>
        <v/>
      </c>
      <c r="H1239" s="126">
        <f t="shared" si="492"/>
        <v>0</v>
      </c>
      <c r="I1239" s="175">
        <f t="shared" ca="1" si="497"/>
        <v>0</v>
      </c>
      <c r="J1239" s="114"/>
      <c r="K1239" s="122" t="s">
        <v>0</v>
      </c>
      <c r="L1239" s="119" t="e">
        <f t="shared" si="488"/>
        <v>#REF!</v>
      </c>
      <c r="M1239" s="126" t="str">
        <f>IF('100 Build &amp; Infeed'!O1321&lt;&gt;"",'100 Build &amp; Infeed'!O1321,"")</f>
        <v/>
      </c>
      <c r="N1239" s="126"/>
      <c r="O1239" s="126" t="str">
        <f>IF('100 Build &amp; Infeed'!P1321&lt;&gt;"",'100 Build &amp; Infeed'!P1321,"")</f>
        <v/>
      </c>
      <c r="P1239" s="126" t="str">
        <f t="shared" si="477"/>
        <v/>
      </c>
      <c r="Q1239" s="126">
        <f t="shared" si="493"/>
        <v>0</v>
      </c>
      <c r="R1239" s="77">
        <f t="shared" ca="1" si="481"/>
        <v>0</v>
      </c>
      <c r="S1239" s="114"/>
      <c r="T1239" s="124" t="s">
        <v>11</v>
      </c>
      <c r="U1239" s="119" t="e">
        <f t="shared" si="489"/>
        <v>#REF!</v>
      </c>
      <c r="V1239" s="119"/>
      <c r="W1239" s="126" t="str">
        <f>IF('100 Build &amp; Infeed'!Z1321&lt;&gt;"",'100 Build &amp; Infeed'!Z1321,"")</f>
        <v/>
      </c>
      <c r="X1239" s="126"/>
      <c r="Y1239" s="126" t="str">
        <f>IF('100 Build &amp; Infeed'!AA1321&lt;&gt;"",'100 Build &amp; Infeed'!AA1321,"")</f>
        <v/>
      </c>
      <c r="Z1239" s="126" t="str">
        <f t="shared" si="478"/>
        <v/>
      </c>
      <c r="AA1239" s="126">
        <f t="shared" si="494"/>
        <v>0</v>
      </c>
      <c r="AB1239" s="77">
        <f t="shared" ca="1" si="482"/>
        <v>0</v>
      </c>
      <c r="AC1239" s="114"/>
      <c r="AD1239" s="124" t="s">
        <v>12</v>
      </c>
      <c r="AE1239" s="119" t="e">
        <f t="shared" si="490"/>
        <v>#REF!</v>
      </c>
      <c r="AF1239" s="126" t="str">
        <f>IF('100 Build &amp; Infeed'!AK1321&lt;&gt;"",'100 Build &amp; Infeed'!AK1321,"")</f>
        <v/>
      </c>
      <c r="AG1239" s="126" t="str">
        <f>IF('100 Build &amp; Infeed'!AL1321&lt;&gt;"",'100 Build &amp; Infeed'!AL1321,"")</f>
        <v/>
      </c>
      <c r="AH1239" s="126" t="str">
        <f t="shared" si="475"/>
        <v/>
      </c>
      <c r="AI1239" s="126">
        <f t="shared" si="495"/>
        <v>0</v>
      </c>
      <c r="AJ1239" s="77">
        <f t="shared" ca="1" si="483"/>
        <v>0</v>
      </c>
      <c r="AK1239" s="114"/>
      <c r="AL1239" s="123"/>
      <c r="AM1239" s="118"/>
      <c r="AN1239" s="116"/>
      <c r="AO1239" s="126"/>
      <c r="AP1239" s="175"/>
      <c r="AQ1239" s="114"/>
      <c r="AR1239" s="122" t="s">
        <v>2</v>
      </c>
      <c r="AS1239" s="119" t="e">
        <f t="shared" si="491"/>
        <v>#REF!</v>
      </c>
      <c r="AT1239" s="117"/>
      <c r="AU1239" s="126" t="str">
        <f>IF('100 Build &amp; Infeed'!AY1321&lt;&gt;"",'100 Build &amp; Infeed'!AY1321,"")</f>
        <v/>
      </c>
      <c r="AV1239" s="126" t="str">
        <f>IF('100 Build &amp; Infeed'!AZ1321&lt;&gt;"",'100 Build &amp; Infeed'!AZ1321,"")</f>
        <v/>
      </c>
      <c r="AW1239" s="126"/>
      <c r="AX1239" s="126"/>
      <c r="AY1239" s="126" t="str">
        <f t="shared" si="479"/>
        <v/>
      </c>
      <c r="AZ1239" s="126">
        <f t="shared" si="496"/>
        <v>0</v>
      </c>
      <c r="BA1239" s="115"/>
      <c r="BI1239" s="600"/>
      <c r="BK1239" s="109">
        <f t="shared" si="485"/>
        <v>78</v>
      </c>
      <c r="BL1239" s="109">
        <f t="shared" si="486"/>
        <v>128</v>
      </c>
      <c r="BM1239" s="24">
        <f t="shared" si="484"/>
        <v>329</v>
      </c>
      <c r="BN1239" s="24">
        <f t="shared" si="484"/>
        <v>530</v>
      </c>
      <c r="BO1239" s="24">
        <f t="shared" si="484"/>
        <v>731</v>
      </c>
      <c r="BR1239" s="109" t="s">
        <v>597</v>
      </c>
      <c r="BS1239" s="109">
        <v>0</v>
      </c>
      <c r="BT1239" s="109">
        <v>1</v>
      </c>
      <c r="BU1239" s="109">
        <v>1E+21</v>
      </c>
      <c r="BV1239" s="109">
        <v>0</v>
      </c>
      <c r="BW1239" s="109">
        <v>16</v>
      </c>
      <c r="BX1239" s="109">
        <v>235.07599999999999</v>
      </c>
      <c r="BY1239" s="109">
        <v>220.02699999999999</v>
      </c>
      <c r="BZ1239" s="109">
        <v>-330.89800000000002</v>
      </c>
      <c r="CA1239" s="109">
        <v>-5.7000000000000002E-3</v>
      </c>
      <c r="CB1239" s="109">
        <v>4.7600000000000003E-2</v>
      </c>
      <c r="CC1239" s="109">
        <v>70.942800000000005</v>
      </c>
      <c r="CD1239" s="109">
        <v>0</v>
      </c>
      <c r="CE1239" s="109">
        <v>0</v>
      </c>
      <c r="CF1239" s="109">
        <v>0</v>
      </c>
    </row>
    <row r="1240" spans="1:84" ht="15.75" hidden="1" customHeight="1" outlineLevel="1" x14ac:dyDescent="0.25">
      <c r="A1240" s="600"/>
      <c r="B1240" s="122" t="s">
        <v>1</v>
      </c>
      <c r="C1240" s="119" t="e">
        <f t="shared" si="487"/>
        <v>#REF!</v>
      </c>
      <c r="D1240" s="117"/>
      <c r="E1240" s="126" t="str">
        <f>IF('100 Build &amp; Infeed'!D1322&lt;&gt;"",'100 Build &amp; Infeed'!D1322,"")</f>
        <v/>
      </c>
      <c r="F1240" s="126" t="str">
        <f>IF('100 Build &amp; Infeed'!E1322&lt;&gt;"",'100 Build &amp; Infeed'!E1322,"")</f>
        <v/>
      </c>
      <c r="G1240" s="126" t="str">
        <f t="shared" si="476"/>
        <v/>
      </c>
      <c r="H1240" s="126">
        <f t="shared" si="492"/>
        <v>0</v>
      </c>
      <c r="I1240" s="175">
        <f t="shared" ca="1" si="497"/>
        <v>0</v>
      </c>
      <c r="J1240" s="114"/>
      <c r="K1240" s="122" t="s">
        <v>0</v>
      </c>
      <c r="L1240" s="119" t="e">
        <f t="shared" si="488"/>
        <v>#REF!</v>
      </c>
      <c r="M1240" s="126" t="str">
        <f>IF('100 Build &amp; Infeed'!O1322&lt;&gt;"",'100 Build &amp; Infeed'!O1322,"")</f>
        <v/>
      </c>
      <c r="N1240" s="126"/>
      <c r="O1240" s="126" t="str">
        <f>IF('100 Build &amp; Infeed'!P1322&lt;&gt;"",'100 Build &amp; Infeed'!P1322,"")</f>
        <v/>
      </c>
      <c r="P1240" s="126" t="str">
        <f t="shared" si="477"/>
        <v/>
      </c>
      <c r="Q1240" s="126">
        <f t="shared" si="493"/>
        <v>0</v>
      </c>
      <c r="R1240" s="77">
        <f t="shared" ca="1" si="481"/>
        <v>0</v>
      </c>
      <c r="S1240" s="114"/>
      <c r="T1240" s="124" t="s">
        <v>11</v>
      </c>
      <c r="U1240" s="119" t="e">
        <f t="shared" si="489"/>
        <v>#REF!</v>
      </c>
      <c r="V1240" s="119"/>
      <c r="W1240" s="126" t="str">
        <f>IF('100 Build &amp; Infeed'!Z1322&lt;&gt;"",'100 Build &amp; Infeed'!Z1322,"")</f>
        <v/>
      </c>
      <c r="X1240" s="126"/>
      <c r="Y1240" s="126" t="str">
        <f>IF('100 Build &amp; Infeed'!AA1322&lt;&gt;"",'100 Build &amp; Infeed'!AA1322,"")</f>
        <v/>
      </c>
      <c r="Z1240" s="126" t="str">
        <f t="shared" si="478"/>
        <v/>
      </c>
      <c r="AA1240" s="126">
        <f t="shared" si="494"/>
        <v>0</v>
      </c>
      <c r="AB1240" s="77">
        <f t="shared" ca="1" si="482"/>
        <v>0</v>
      </c>
      <c r="AC1240" s="114"/>
      <c r="AD1240" s="124" t="s">
        <v>12</v>
      </c>
      <c r="AE1240" s="119" t="e">
        <f t="shared" si="490"/>
        <v>#REF!</v>
      </c>
      <c r="AF1240" s="126" t="str">
        <f>IF('100 Build &amp; Infeed'!AK1322&lt;&gt;"",'100 Build &amp; Infeed'!AK1322,"")</f>
        <v/>
      </c>
      <c r="AG1240" s="126" t="str">
        <f>IF('100 Build &amp; Infeed'!AL1322&lt;&gt;"",'100 Build &amp; Infeed'!AL1322,"")</f>
        <v/>
      </c>
      <c r="AH1240" s="126" t="str">
        <f t="shared" si="475"/>
        <v/>
      </c>
      <c r="AI1240" s="126">
        <f t="shared" si="495"/>
        <v>0</v>
      </c>
      <c r="AJ1240" s="77">
        <f t="shared" ca="1" si="483"/>
        <v>0</v>
      </c>
      <c r="AK1240" s="114"/>
      <c r="AL1240" s="123"/>
      <c r="AM1240" s="118"/>
      <c r="AN1240" s="116"/>
      <c r="AO1240" s="126"/>
      <c r="AP1240" s="175"/>
      <c r="AQ1240" s="114"/>
      <c r="AR1240" s="122" t="s">
        <v>2</v>
      </c>
      <c r="AS1240" s="119" t="e">
        <f t="shared" si="491"/>
        <v>#REF!</v>
      </c>
      <c r="AT1240" s="117"/>
      <c r="AU1240" s="126" t="str">
        <f>IF('100 Build &amp; Infeed'!AY1322&lt;&gt;"",'100 Build &amp; Infeed'!AY1322,"")</f>
        <v/>
      </c>
      <c r="AV1240" s="126" t="str">
        <f>IF('100 Build &amp; Infeed'!AZ1322&lt;&gt;"",'100 Build &amp; Infeed'!AZ1322,"")</f>
        <v/>
      </c>
      <c r="AW1240" s="126"/>
      <c r="AX1240" s="126"/>
      <c r="AY1240" s="126" t="str">
        <f t="shared" si="479"/>
        <v/>
      </c>
      <c r="AZ1240" s="126">
        <f t="shared" si="496"/>
        <v>0</v>
      </c>
      <c r="BA1240" s="115"/>
      <c r="BI1240" s="600"/>
      <c r="BK1240" s="109">
        <f t="shared" si="485"/>
        <v>79</v>
      </c>
      <c r="BL1240" s="109">
        <f t="shared" si="486"/>
        <v>128</v>
      </c>
      <c r="BM1240" s="24">
        <f t="shared" si="484"/>
        <v>329</v>
      </c>
      <c r="BN1240" s="24">
        <f t="shared" si="484"/>
        <v>530</v>
      </c>
      <c r="BO1240" s="24">
        <f t="shared" si="484"/>
        <v>731</v>
      </c>
      <c r="BR1240" s="109" t="s">
        <v>597</v>
      </c>
      <c r="BS1240" s="109">
        <v>0</v>
      </c>
      <c r="BT1240" s="109">
        <v>1</v>
      </c>
      <c r="BU1240" s="109">
        <v>1E+21</v>
      </c>
      <c r="BV1240" s="109">
        <v>0</v>
      </c>
      <c r="BW1240" s="109">
        <v>16</v>
      </c>
      <c r="BX1240" s="109">
        <v>254.77699999999999</v>
      </c>
      <c r="BY1240" s="109">
        <v>-252.012</v>
      </c>
      <c r="BZ1240" s="109">
        <v>-331.17200000000003</v>
      </c>
      <c r="CA1240" s="109">
        <v>-1.83E-2</v>
      </c>
      <c r="CB1240" s="109">
        <v>0.10199999999999999</v>
      </c>
      <c r="CC1240" s="109">
        <v>-17.973600000000001</v>
      </c>
      <c r="CD1240" s="109">
        <v>0</v>
      </c>
      <c r="CE1240" s="109">
        <v>0</v>
      </c>
      <c r="CF1240" s="109">
        <v>0</v>
      </c>
    </row>
    <row r="1241" spans="1:84" ht="15.75" hidden="1" customHeight="1" outlineLevel="1" x14ac:dyDescent="0.25">
      <c r="A1241" s="600"/>
      <c r="B1241" s="122" t="s">
        <v>1</v>
      </c>
      <c r="C1241" s="119" t="e">
        <f t="shared" si="487"/>
        <v>#REF!</v>
      </c>
      <c r="D1241" s="117"/>
      <c r="E1241" s="126" t="str">
        <f>IF('100 Build &amp; Infeed'!D1323&lt;&gt;"",'100 Build &amp; Infeed'!D1323,"")</f>
        <v/>
      </c>
      <c r="F1241" s="126" t="str">
        <f>IF('100 Build &amp; Infeed'!E1323&lt;&gt;"",'100 Build &amp; Infeed'!E1323,"")</f>
        <v/>
      </c>
      <c r="G1241" s="126" t="str">
        <f t="shared" si="476"/>
        <v/>
      </c>
      <c r="H1241" s="126">
        <f t="shared" si="492"/>
        <v>0</v>
      </c>
      <c r="I1241" s="175">
        <f t="shared" ca="1" si="497"/>
        <v>0</v>
      </c>
      <c r="J1241" s="114"/>
      <c r="K1241" s="122" t="s">
        <v>0</v>
      </c>
      <c r="L1241" s="119" t="e">
        <f t="shared" si="488"/>
        <v>#REF!</v>
      </c>
      <c r="M1241" s="126" t="str">
        <f>IF('100 Build &amp; Infeed'!O1323&lt;&gt;"",'100 Build &amp; Infeed'!O1323,"")</f>
        <v/>
      </c>
      <c r="N1241" s="126"/>
      <c r="O1241" s="126" t="str">
        <f>IF('100 Build &amp; Infeed'!P1323&lt;&gt;"",'100 Build &amp; Infeed'!P1323,"")</f>
        <v/>
      </c>
      <c r="P1241" s="126" t="str">
        <f t="shared" si="477"/>
        <v/>
      </c>
      <c r="Q1241" s="126">
        <f t="shared" si="493"/>
        <v>0</v>
      </c>
      <c r="R1241" s="77">
        <f t="shared" ca="1" si="481"/>
        <v>0</v>
      </c>
      <c r="S1241" s="114"/>
      <c r="T1241" s="124" t="s">
        <v>11</v>
      </c>
      <c r="U1241" s="119" t="e">
        <f t="shared" si="489"/>
        <v>#REF!</v>
      </c>
      <c r="V1241" s="119"/>
      <c r="W1241" s="126" t="str">
        <f>IF('100 Build &amp; Infeed'!Z1323&lt;&gt;"",'100 Build &amp; Infeed'!Z1323,"")</f>
        <v/>
      </c>
      <c r="X1241" s="126"/>
      <c r="Y1241" s="126" t="str">
        <f>IF('100 Build &amp; Infeed'!AA1323&lt;&gt;"",'100 Build &amp; Infeed'!AA1323,"")</f>
        <v/>
      </c>
      <c r="Z1241" s="126" t="str">
        <f t="shared" si="478"/>
        <v/>
      </c>
      <c r="AA1241" s="126">
        <f t="shared" si="494"/>
        <v>0</v>
      </c>
      <c r="AB1241" s="77">
        <f t="shared" ca="1" si="482"/>
        <v>0</v>
      </c>
      <c r="AC1241" s="114"/>
      <c r="AD1241" s="124" t="s">
        <v>12</v>
      </c>
      <c r="AE1241" s="119" t="e">
        <f t="shared" si="490"/>
        <v>#REF!</v>
      </c>
      <c r="AF1241" s="126" t="str">
        <f>IF('100 Build &amp; Infeed'!AK1323&lt;&gt;"",'100 Build &amp; Infeed'!AK1323,"")</f>
        <v/>
      </c>
      <c r="AG1241" s="126" t="str">
        <f>IF('100 Build &amp; Infeed'!AL1323&lt;&gt;"",'100 Build &amp; Infeed'!AL1323,"")</f>
        <v/>
      </c>
      <c r="AH1241" s="126" t="str">
        <f t="shared" si="475"/>
        <v/>
      </c>
      <c r="AI1241" s="126">
        <f t="shared" si="495"/>
        <v>0</v>
      </c>
      <c r="AJ1241" s="77">
        <f t="shared" ca="1" si="483"/>
        <v>0</v>
      </c>
      <c r="AK1241" s="114"/>
      <c r="AL1241" s="123"/>
      <c r="AM1241" s="118"/>
      <c r="AN1241" s="116"/>
      <c r="AO1241" s="126"/>
      <c r="AP1241" s="175"/>
      <c r="AQ1241" s="114"/>
      <c r="AR1241" s="122" t="s">
        <v>2</v>
      </c>
      <c r="AS1241" s="119" t="e">
        <f t="shared" si="491"/>
        <v>#REF!</v>
      </c>
      <c r="AT1241" s="117"/>
      <c r="AU1241" s="126" t="str">
        <f>IF('100 Build &amp; Infeed'!AY1323&lt;&gt;"",'100 Build &amp; Infeed'!AY1323,"")</f>
        <v/>
      </c>
      <c r="AV1241" s="126" t="str">
        <f>IF('100 Build &amp; Infeed'!AZ1323&lt;&gt;"",'100 Build &amp; Infeed'!AZ1323,"")</f>
        <v/>
      </c>
      <c r="AW1241" s="126"/>
      <c r="AX1241" s="126"/>
      <c r="AY1241" s="126" t="str">
        <f t="shared" si="479"/>
        <v/>
      </c>
      <c r="AZ1241" s="126">
        <f t="shared" si="496"/>
        <v>0</v>
      </c>
      <c r="BA1241" s="115"/>
      <c r="BI1241" s="600"/>
      <c r="BK1241" s="109">
        <f t="shared" si="485"/>
        <v>70</v>
      </c>
      <c r="BL1241" s="109">
        <f t="shared" si="486"/>
        <v>129</v>
      </c>
      <c r="BM1241" s="24">
        <f t="shared" ref="BM1241:BO1260" si="498">BL1241+201</f>
        <v>330</v>
      </c>
      <c r="BN1241" s="24">
        <f t="shared" si="498"/>
        <v>531</v>
      </c>
      <c r="BO1241" s="24">
        <f t="shared" si="498"/>
        <v>732</v>
      </c>
      <c r="BR1241" s="109" t="s">
        <v>597</v>
      </c>
      <c r="BS1241" s="109">
        <v>0</v>
      </c>
      <c r="BT1241" s="109">
        <v>1</v>
      </c>
      <c r="BU1241" s="109">
        <v>1E+21</v>
      </c>
      <c r="BV1241" s="109">
        <v>0</v>
      </c>
      <c r="BW1241" s="109">
        <v>16</v>
      </c>
      <c r="BX1241" s="109">
        <v>-211.678</v>
      </c>
      <c r="BY1241" s="109">
        <v>-238.15100000000001</v>
      </c>
      <c r="BZ1241" s="109">
        <v>-329.82499999999999</v>
      </c>
      <c r="CA1241" s="109">
        <v>-5.9999999999999995E-4</v>
      </c>
      <c r="CB1241" s="109">
        <v>1E-4</v>
      </c>
      <c r="CC1241" s="109">
        <v>-19.6357</v>
      </c>
      <c r="CD1241" s="109">
        <v>0</v>
      </c>
      <c r="CE1241" s="109">
        <v>0</v>
      </c>
      <c r="CF1241" s="109">
        <v>0</v>
      </c>
    </row>
    <row r="1242" spans="1:84" ht="15.75" hidden="1" customHeight="1" outlineLevel="1" x14ac:dyDescent="0.25">
      <c r="A1242" s="600"/>
      <c r="B1242" s="122" t="s">
        <v>1</v>
      </c>
      <c r="C1242" s="119" t="e">
        <f t="shared" si="487"/>
        <v>#REF!</v>
      </c>
      <c r="D1242" s="117"/>
      <c r="E1242" s="126" t="str">
        <f>IF('100 Build &amp; Infeed'!D1324&lt;&gt;"",'100 Build &amp; Infeed'!D1324,"")</f>
        <v/>
      </c>
      <c r="F1242" s="126" t="str">
        <f>IF('100 Build &amp; Infeed'!E1324&lt;&gt;"",'100 Build &amp; Infeed'!E1324,"")</f>
        <v/>
      </c>
      <c r="G1242" s="126" t="str">
        <f t="shared" si="476"/>
        <v/>
      </c>
      <c r="H1242" s="126">
        <f t="shared" si="492"/>
        <v>0</v>
      </c>
      <c r="I1242" s="175">
        <f t="shared" ca="1" si="497"/>
        <v>0</v>
      </c>
      <c r="J1242" s="114"/>
      <c r="K1242" s="122" t="s">
        <v>0</v>
      </c>
      <c r="L1242" s="119" t="e">
        <f t="shared" si="488"/>
        <v>#REF!</v>
      </c>
      <c r="M1242" s="126" t="str">
        <f>IF('100 Build &amp; Infeed'!O1324&lt;&gt;"",'100 Build &amp; Infeed'!O1324,"")</f>
        <v/>
      </c>
      <c r="N1242" s="126"/>
      <c r="O1242" s="126" t="str">
        <f>IF('100 Build &amp; Infeed'!P1324&lt;&gt;"",'100 Build &amp; Infeed'!P1324,"")</f>
        <v/>
      </c>
      <c r="P1242" s="126" t="str">
        <f t="shared" si="477"/>
        <v/>
      </c>
      <c r="Q1242" s="126">
        <f t="shared" si="493"/>
        <v>0</v>
      </c>
      <c r="R1242" s="77">
        <f t="shared" ca="1" si="481"/>
        <v>0</v>
      </c>
      <c r="S1242" s="114"/>
      <c r="T1242" s="124" t="s">
        <v>11</v>
      </c>
      <c r="U1242" s="119" t="e">
        <f t="shared" si="489"/>
        <v>#REF!</v>
      </c>
      <c r="V1242" s="119"/>
      <c r="W1242" s="126" t="str">
        <f>IF('100 Build &amp; Infeed'!Z1324&lt;&gt;"",'100 Build &amp; Infeed'!Z1324,"")</f>
        <v/>
      </c>
      <c r="X1242" s="126"/>
      <c r="Y1242" s="126" t="str">
        <f>IF('100 Build &amp; Infeed'!AA1324&lt;&gt;"",'100 Build &amp; Infeed'!AA1324,"")</f>
        <v/>
      </c>
      <c r="Z1242" s="126" t="str">
        <f t="shared" si="478"/>
        <v/>
      </c>
      <c r="AA1242" s="126">
        <f t="shared" si="494"/>
        <v>0</v>
      </c>
      <c r="AB1242" s="77">
        <f t="shared" ca="1" si="482"/>
        <v>0</v>
      </c>
      <c r="AC1242" s="114"/>
      <c r="AD1242" s="124" t="s">
        <v>12</v>
      </c>
      <c r="AE1242" s="119" t="e">
        <f t="shared" si="490"/>
        <v>#REF!</v>
      </c>
      <c r="AF1242" s="126" t="str">
        <f>IF('100 Build &amp; Infeed'!AK1324&lt;&gt;"",'100 Build &amp; Infeed'!AK1324,"")</f>
        <v/>
      </c>
      <c r="AG1242" s="126" t="str">
        <f>IF('100 Build &amp; Infeed'!AL1324&lt;&gt;"",'100 Build &amp; Infeed'!AL1324,"")</f>
        <v/>
      </c>
      <c r="AH1242" s="126" t="str">
        <f t="shared" si="475"/>
        <v/>
      </c>
      <c r="AI1242" s="126">
        <f t="shared" si="495"/>
        <v>0</v>
      </c>
      <c r="AJ1242" s="77">
        <f t="shared" ca="1" si="483"/>
        <v>0</v>
      </c>
      <c r="AK1242" s="114"/>
      <c r="AL1242" s="123"/>
      <c r="AM1242" s="118"/>
      <c r="AN1242" s="116"/>
      <c r="AO1242" s="126"/>
      <c r="AP1242" s="175"/>
      <c r="AQ1242" s="114"/>
      <c r="AR1242" s="122" t="s">
        <v>2</v>
      </c>
      <c r="AS1242" s="119" t="e">
        <f t="shared" si="491"/>
        <v>#REF!</v>
      </c>
      <c r="AT1242" s="117"/>
      <c r="AU1242" s="126" t="str">
        <f>IF('100 Build &amp; Infeed'!AY1324&lt;&gt;"",'100 Build &amp; Infeed'!AY1324,"")</f>
        <v/>
      </c>
      <c r="AV1242" s="126" t="str">
        <f>IF('100 Build &amp; Infeed'!AZ1324&lt;&gt;"",'100 Build &amp; Infeed'!AZ1324,"")</f>
        <v/>
      </c>
      <c r="AW1242" s="126"/>
      <c r="AX1242" s="126"/>
      <c r="AY1242" s="126" t="str">
        <f t="shared" si="479"/>
        <v/>
      </c>
      <c r="AZ1242" s="126">
        <f t="shared" si="496"/>
        <v>0</v>
      </c>
      <c r="BA1242" s="115"/>
      <c r="BI1242" s="600"/>
      <c r="BK1242" s="109">
        <f t="shared" si="485"/>
        <v>71</v>
      </c>
      <c r="BL1242" s="109">
        <f t="shared" si="486"/>
        <v>129</v>
      </c>
      <c r="BM1242" s="24">
        <f t="shared" si="498"/>
        <v>330</v>
      </c>
      <c r="BN1242" s="24">
        <f t="shared" si="498"/>
        <v>531</v>
      </c>
      <c r="BO1242" s="24">
        <f t="shared" si="498"/>
        <v>732</v>
      </c>
      <c r="BR1242" s="109" t="s">
        <v>598</v>
      </c>
    </row>
    <row r="1243" spans="1:84" ht="15.75" hidden="1" customHeight="1" outlineLevel="1" x14ac:dyDescent="0.25">
      <c r="A1243" s="600"/>
      <c r="B1243" s="122" t="s">
        <v>1</v>
      </c>
      <c r="C1243" s="119" t="e">
        <f t="shared" si="487"/>
        <v>#REF!</v>
      </c>
      <c r="D1243" s="117"/>
      <c r="E1243" s="126" t="str">
        <f>IF('100 Build &amp; Infeed'!D1325&lt;&gt;"",'100 Build &amp; Infeed'!D1325,"")</f>
        <v/>
      </c>
      <c r="F1243" s="126" t="str">
        <f>IF('100 Build &amp; Infeed'!E1325&lt;&gt;"",'100 Build &amp; Infeed'!E1325,"")</f>
        <v/>
      </c>
      <c r="G1243" s="126" t="str">
        <f t="shared" si="476"/>
        <v/>
      </c>
      <c r="H1243" s="126">
        <f t="shared" si="492"/>
        <v>0</v>
      </c>
      <c r="I1243" s="175">
        <f t="shared" ca="1" si="497"/>
        <v>0</v>
      </c>
      <c r="J1243" s="114"/>
      <c r="K1243" s="122" t="s">
        <v>0</v>
      </c>
      <c r="L1243" s="119" t="e">
        <f t="shared" si="488"/>
        <v>#REF!</v>
      </c>
      <c r="M1243" s="126" t="str">
        <f>IF('100 Build &amp; Infeed'!O1325&lt;&gt;"",'100 Build &amp; Infeed'!O1325,"")</f>
        <v/>
      </c>
      <c r="N1243" s="126"/>
      <c r="O1243" s="126" t="str">
        <f>IF('100 Build &amp; Infeed'!P1325&lt;&gt;"",'100 Build &amp; Infeed'!P1325,"")</f>
        <v/>
      </c>
      <c r="P1243" s="126" t="str">
        <f t="shared" si="477"/>
        <v/>
      </c>
      <c r="Q1243" s="126">
        <f t="shared" si="493"/>
        <v>0</v>
      </c>
      <c r="R1243" s="77">
        <f t="shared" ca="1" si="481"/>
        <v>0</v>
      </c>
      <c r="S1243" s="114"/>
      <c r="T1243" s="124" t="s">
        <v>11</v>
      </c>
      <c r="U1243" s="119" t="e">
        <f t="shared" si="489"/>
        <v>#REF!</v>
      </c>
      <c r="V1243" s="119"/>
      <c r="W1243" s="126" t="str">
        <f>IF('100 Build &amp; Infeed'!Z1325&lt;&gt;"",'100 Build &amp; Infeed'!Z1325,"")</f>
        <v/>
      </c>
      <c r="X1243" s="126"/>
      <c r="Y1243" s="126" t="str">
        <f>IF('100 Build &amp; Infeed'!AA1325&lt;&gt;"",'100 Build &amp; Infeed'!AA1325,"")</f>
        <v/>
      </c>
      <c r="Z1243" s="126" t="str">
        <f t="shared" si="478"/>
        <v/>
      </c>
      <c r="AA1243" s="126">
        <f t="shared" si="494"/>
        <v>0</v>
      </c>
      <c r="AB1243" s="77">
        <f t="shared" ca="1" si="482"/>
        <v>0</v>
      </c>
      <c r="AC1243" s="114"/>
      <c r="AD1243" s="124" t="s">
        <v>12</v>
      </c>
      <c r="AE1243" s="119" t="e">
        <f t="shared" si="490"/>
        <v>#REF!</v>
      </c>
      <c r="AF1243" s="126" t="str">
        <f>IF('100 Build &amp; Infeed'!AK1325&lt;&gt;"",'100 Build &amp; Infeed'!AK1325,"")</f>
        <v/>
      </c>
      <c r="AG1243" s="126" t="str">
        <f>IF('100 Build &amp; Infeed'!AL1325&lt;&gt;"",'100 Build &amp; Infeed'!AL1325,"")</f>
        <v/>
      </c>
      <c r="AH1243" s="126" t="str">
        <f t="shared" si="475"/>
        <v/>
      </c>
      <c r="AI1243" s="126">
        <f t="shared" si="495"/>
        <v>0</v>
      </c>
      <c r="AJ1243" s="77">
        <f t="shared" ca="1" si="483"/>
        <v>0</v>
      </c>
      <c r="AK1243" s="114"/>
      <c r="AL1243" s="123"/>
      <c r="AM1243" s="118"/>
      <c r="AN1243" s="116"/>
      <c r="AO1243" s="126"/>
      <c r="AP1243" s="175"/>
      <c r="AQ1243" s="114"/>
      <c r="AR1243" s="122" t="s">
        <v>2</v>
      </c>
      <c r="AS1243" s="119" t="e">
        <f t="shared" si="491"/>
        <v>#REF!</v>
      </c>
      <c r="AT1243" s="117"/>
      <c r="AU1243" s="126" t="str">
        <f>IF('100 Build &amp; Infeed'!AY1325&lt;&gt;"",'100 Build &amp; Infeed'!AY1325,"")</f>
        <v/>
      </c>
      <c r="AV1243" s="126" t="str">
        <f>IF('100 Build &amp; Infeed'!AZ1325&lt;&gt;"",'100 Build &amp; Infeed'!AZ1325,"")</f>
        <v/>
      </c>
      <c r="AW1243" s="126"/>
      <c r="AX1243" s="126"/>
      <c r="AY1243" s="126" t="str">
        <f t="shared" si="479"/>
        <v/>
      </c>
      <c r="AZ1243" s="126">
        <f t="shared" si="496"/>
        <v>0</v>
      </c>
      <c r="BA1243" s="115"/>
      <c r="BI1243" s="600"/>
      <c r="BK1243" s="109">
        <f t="shared" si="485"/>
        <v>72</v>
      </c>
      <c r="BL1243" s="109">
        <f t="shared" si="486"/>
        <v>129</v>
      </c>
      <c r="BM1243" s="24">
        <f t="shared" si="498"/>
        <v>330</v>
      </c>
      <c r="BN1243" s="24">
        <f t="shared" si="498"/>
        <v>531</v>
      </c>
      <c r="BO1243" s="24">
        <f t="shared" si="498"/>
        <v>732</v>
      </c>
      <c r="BR1243" s="109" t="s">
        <v>598</v>
      </c>
    </row>
    <row r="1244" spans="1:84" ht="15.75" hidden="1" customHeight="1" outlineLevel="1" x14ac:dyDescent="0.25">
      <c r="A1244" s="600"/>
      <c r="B1244" s="122" t="s">
        <v>1</v>
      </c>
      <c r="C1244" s="119" t="e">
        <f t="shared" si="487"/>
        <v>#REF!</v>
      </c>
      <c r="D1244" s="117"/>
      <c r="E1244" s="126" t="str">
        <f>IF('100 Build &amp; Infeed'!D1326&lt;&gt;"",'100 Build &amp; Infeed'!D1326,"")</f>
        <v/>
      </c>
      <c r="F1244" s="126" t="str">
        <f>IF('100 Build &amp; Infeed'!E1326&lt;&gt;"",'100 Build &amp; Infeed'!E1326,"")</f>
        <v/>
      </c>
      <c r="G1244" s="126" t="str">
        <f t="shared" si="476"/>
        <v/>
      </c>
      <c r="H1244" s="126">
        <f t="shared" si="492"/>
        <v>0</v>
      </c>
      <c r="I1244" s="175">
        <f t="shared" ca="1" si="497"/>
        <v>0</v>
      </c>
      <c r="J1244" s="114"/>
      <c r="K1244" s="122" t="s">
        <v>0</v>
      </c>
      <c r="L1244" s="119" t="e">
        <f t="shared" si="488"/>
        <v>#REF!</v>
      </c>
      <c r="M1244" s="126" t="str">
        <f>IF('100 Build &amp; Infeed'!O1326&lt;&gt;"",'100 Build &amp; Infeed'!O1326,"")</f>
        <v/>
      </c>
      <c r="N1244" s="126"/>
      <c r="O1244" s="126" t="str">
        <f>IF('100 Build &amp; Infeed'!P1326&lt;&gt;"",'100 Build &amp; Infeed'!P1326,"")</f>
        <v/>
      </c>
      <c r="P1244" s="126" t="str">
        <f t="shared" si="477"/>
        <v/>
      </c>
      <c r="Q1244" s="126">
        <f t="shared" si="493"/>
        <v>0</v>
      </c>
      <c r="R1244" s="77">
        <f t="shared" ca="1" si="481"/>
        <v>0</v>
      </c>
      <c r="S1244" s="114"/>
      <c r="T1244" s="124" t="s">
        <v>11</v>
      </c>
      <c r="U1244" s="119" t="e">
        <f t="shared" si="489"/>
        <v>#REF!</v>
      </c>
      <c r="V1244" s="119"/>
      <c r="W1244" s="126" t="str">
        <f>IF('100 Build &amp; Infeed'!Z1326&lt;&gt;"",'100 Build &amp; Infeed'!Z1326,"")</f>
        <v/>
      </c>
      <c r="X1244" s="126"/>
      <c r="Y1244" s="126" t="str">
        <f>IF('100 Build &amp; Infeed'!AA1326&lt;&gt;"",'100 Build &amp; Infeed'!AA1326,"")</f>
        <v/>
      </c>
      <c r="Z1244" s="126" t="str">
        <f t="shared" si="478"/>
        <v/>
      </c>
      <c r="AA1244" s="126">
        <f t="shared" si="494"/>
        <v>0</v>
      </c>
      <c r="AB1244" s="77">
        <f t="shared" ca="1" si="482"/>
        <v>0</v>
      </c>
      <c r="AC1244" s="114"/>
      <c r="AD1244" s="124" t="s">
        <v>12</v>
      </c>
      <c r="AE1244" s="119" t="e">
        <f t="shared" si="490"/>
        <v>#REF!</v>
      </c>
      <c r="AF1244" s="126" t="str">
        <f>IF('100 Build &amp; Infeed'!AK1326&lt;&gt;"",'100 Build &amp; Infeed'!AK1326,"")</f>
        <v/>
      </c>
      <c r="AG1244" s="126" t="str">
        <f>IF('100 Build &amp; Infeed'!AL1326&lt;&gt;"",'100 Build &amp; Infeed'!AL1326,"")</f>
        <v/>
      </c>
      <c r="AH1244" s="126" t="str">
        <f t="shared" si="475"/>
        <v/>
      </c>
      <c r="AI1244" s="126">
        <f t="shared" si="495"/>
        <v>0</v>
      </c>
      <c r="AJ1244" s="77">
        <f t="shared" ca="1" si="483"/>
        <v>0</v>
      </c>
      <c r="AK1244" s="114"/>
      <c r="AL1244" s="123"/>
      <c r="AM1244" s="118"/>
      <c r="AN1244" s="116"/>
      <c r="AO1244" s="126"/>
      <c r="AP1244" s="175"/>
      <c r="AQ1244" s="114"/>
      <c r="AR1244" s="122" t="s">
        <v>2</v>
      </c>
      <c r="AS1244" s="119" t="e">
        <f t="shared" si="491"/>
        <v>#REF!</v>
      </c>
      <c r="AT1244" s="117"/>
      <c r="AU1244" s="126" t="str">
        <f>IF('100 Build &amp; Infeed'!AY1326&lt;&gt;"",'100 Build &amp; Infeed'!AY1326,"")</f>
        <v/>
      </c>
      <c r="AV1244" s="126" t="str">
        <f>IF('100 Build &amp; Infeed'!AZ1326&lt;&gt;"",'100 Build &amp; Infeed'!AZ1326,"")</f>
        <v/>
      </c>
      <c r="AW1244" s="126"/>
      <c r="AX1244" s="126"/>
      <c r="AY1244" s="126" t="str">
        <f t="shared" si="479"/>
        <v/>
      </c>
      <c r="AZ1244" s="126">
        <f t="shared" si="496"/>
        <v>0</v>
      </c>
      <c r="BA1244" s="115"/>
      <c r="BI1244" s="600"/>
      <c r="BK1244" s="109">
        <f t="shared" si="485"/>
        <v>73</v>
      </c>
      <c r="BL1244" s="109">
        <f t="shared" si="486"/>
        <v>129</v>
      </c>
      <c r="BM1244" s="24">
        <f t="shared" si="498"/>
        <v>330</v>
      </c>
      <c r="BN1244" s="24">
        <f t="shared" si="498"/>
        <v>531</v>
      </c>
      <c r="BO1244" s="24">
        <f t="shared" si="498"/>
        <v>732</v>
      </c>
      <c r="BR1244" s="109" t="s">
        <v>598</v>
      </c>
    </row>
    <row r="1245" spans="1:84" ht="15.75" hidden="1" customHeight="1" outlineLevel="1" x14ac:dyDescent="0.25">
      <c r="A1245" s="600"/>
      <c r="B1245" s="122" t="s">
        <v>1</v>
      </c>
      <c r="C1245" s="119" t="e">
        <f t="shared" si="487"/>
        <v>#REF!</v>
      </c>
      <c r="D1245" s="117"/>
      <c r="E1245" s="126" t="str">
        <f>IF('100 Build &amp; Infeed'!D1327&lt;&gt;"",'100 Build &amp; Infeed'!D1327,"")</f>
        <v/>
      </c>
      <c r="F1245" s="126" t="str">
        <f>IF('100 Build &amp; Infeed'!E1327&lt;&gt;"",'100 Build &amp; Infeed'!E1327,"")</f>
        <v/>
      </c>
      <c r="G1245" s="126" t="str">
        <f t="shared" si="476"/>
        <v/>
      </c>
      <c r="H1245" s="126">
        <f t="shared" si="492"/>
        <v>0</v>
      </c>
      <c r="I1245" s="175">
        <f t="shared" ca="1" si="497"/>
        <v>0</v>
      </c>
      <c r="J1245" s="114"/>
      <c r="K1245" s="122" t="s">
        <v>0</v>
      </c>
      <c r="L1245" s="119" t="e">
        <f t="shared" si="488"/>
        <v>#REF!</v>
      </c>
      <c r="M1245" s="126" t="str">
        <f>IF('100 Build &amp; Infeed'!O1327&lt;&gt;"",'100 Build &amp; Infeed'!O1327,"")</f>
        <v/>
      </c>
      <c r="N1245" s="126"/>
      <c r="O1245" s="126" t="str">
        <f>IF('100 Build &amp; Infeed'!P1327&lt;&gt;"",'100 Build &amp; Infeed'!P1327,"")</f>
        <v/>
      </c>
      <c r="P1245" s="126" t="str">
        <f t="shared" si="477"/>
        <v/>
      </c>
      <c r="Q1245" s="126">
        <f t="shared" si="493"/>
        <v>0</v>
      </c>
      <c r="R1245" s="77">
        <f t="shared" ca="1" si="481"/>
        <v>0</v>
      </c>
      <c r="S1245" s="114"/>
      <c r="T1245" s="124" t="s">
        <v>11</v>
      </c>
      <c r="U1245" s="119" t="e">
        <f t="shared" si="489"/>
        <v>#REF!</v>
      </c>
      <c r="V1245" s="119"/>
      <c r="W1245" s="126" t="str">
        <f>IF('100 Build &amp; Infeed'!Z1327&lt;&gt;"",'100 Build &amp; Infeed'!Z1327,"")</f>
        <v/>
      </c>
      <c r="X1245" s="126"/>
      <c r="Y1245" s="126" t="str">
        <f>IF('100 Build &amp; Infeed'!AA1327&lt;&gt;"",'100 Build &amp; Infeed'!AA1327,"")</f>
        <v/>
      </c>
      <c r="Z1245" s="126" t="str">
        <f t="shared" si="478"/>
        <v/>
      </c>
      <c r="AA1245" s="126">
        <f t="shared" si="494"/>
        <v>0</v>
      </c>
      <c r="AB1245" s="77">
        <f t="shared" ca="1" si="482"/>
        <v>0</v>
      </c>
      <c r="AC1245" s="114"/>
      <c r="AD1245" s="124" t="s">
        <v>12</v>
      </c>
      <c r="AE1245" s="119" t="e">
        <f t="shared" si="490"/>
        <v>#REF!</v>
      </c>
      <c r="AF1245" s="126" t="str">
        <f>IF('100 Build &amp; Infeed'!AK1327&lt;&gt;"",'100 Build &amp; Infeed'!AK1327,"")</f>
        <v/>
      </c>
      <c r="AG1245" s="126" t="str">
        <f>IF('100 Build &amp; Infeed'!AL1327&lt;&gt;"",'100 Build &amp; Infeed'!AL1327,"")</f>
        <v/>
      </c>
      <c r="AH1245" s="126" t="str">
        <f t="shared" si="475"/>
        <v/>
      </c>
      <c r="AI1245" s="126">
        <f t="shared" si="495"/>
        <v>0</v>
      </c>
      <c r="AJ1245" s="77">
        <f t="shared" ca="1" si="483"/>
        <v>0</v>
      </c>
      <c r="AK1245" s="114"/>
      <c r="AL1245" s="123"/>
      <c r="AM1245" s="118"/>
      <c r="AN1245" s="116"/>
      <c r="AO1245" s="126"/>
      <c r="AP1245" s="175"/>
      <c r="AQ1245" s="114"/>
      <c r="AR1245" s="122" t="s">
        <v>2</v>
      </c>
      <c r="AS1245" s="119" t="e">
        <f t="shared" si="491"/>
        <v>#REF!</v>
      </c>
      <c r="AT1245" s="117"/>
      <c r="AU1245" s="126" t="str">
        <f>IF('100 Build &amp; Infeed'!AY1327&lt;&gt;"",'100 Build &amp; Infeed'!AY1327,"")</f>
        <v/>
      </c>
      <c r="AV1245" s="126" t="str">
        <f>IF('100 Build &amp; Infeed'!AZ1327&lt;&gt;"",'100 Build &amp; Infeed'!AZ1327,"")</f>
        <v/>
      </c>
      <c r="AW1245" s="126"/>
      <c r="AX1245" s="126"/>
      <c r="AY1245" s="126" t="str">
        <f t="shared" si="479"/>
        <v/>
      </c>
      <c r="AZ1245" s="126">
        <f t="shared" si="496"/>
        <v>0</v>
      </c>
      <c r="BA1245" s="115"/>
      <c r="BI1245" s="600"/>
      <c r="BK1245" s="109">
        <f t="shared" si="485"/>
        <v>74</v>
      </c>
      <c r="BL1245" s="109">
        <f t="shared" si="486"/>
        <v>129</v>
      </c>
      <c r="BM1245" s="24">
        <f t="shared" si="498"/>
        <v>330</v>
      </c>
      <c r="BN1245" s="24">
        <f t="shared" si="498"/>
        <v>531</v>
      </c>
      <c r="BO1245" s="24">
        <f t="shared" si="498"/>
        <v>732</v>
      </c>
      <c r="BR1245" s="109" t="s">
        <v>598</v>
      </c>
    </row>
    <row r="1246" spans="1:84" ht="15.75" hidden="1" customHeight="1" outlineLevel="1" x14ac:dyDescent="0.25">
      <c r="A1246" s="600"/>
      <c r="B1246" s="122" t="s">
        <v>1</v>
      </c>
      <c r="C1246" s="119" t="e">
        <f t="shared" si="487"/>
        <v>#REF!</v>
      </c>
      <c r="D1246" s="117"/>
      <c r="E1246" s="126" t="str">
        <f>IF('100 Build &amp; Infeed'!D1328&lt;&gt;"",'100 Build &amp; Infeed'!D1328,"")</f>
        <v/>
      </c>
      <c r="F1246" s="126" t="str">
        <f>IF('100 Build &amp; Infeed'!E1328&lt;&gt;"",'100 Build &amp; Infeed'!E1328,"")</f>
        <v/>
      </c>
      <c r="G1246" s="126" t="str">
        <f t="shared" si="476"/>
        <v/>
      </c>
      <c r="H1246" s="126">
        <f t="shared" si="492"/>
        <v>0</v>
      </c>
      <c r="I1246" s="175">
        <f t="shared" ca="1" si="497"/>
        <v>0</v>
      </c>
      <c r="J1246" s="114"/>
      <c r="K1246" s="122" t="s">
        <v>0</v>
      </c>
      <c r="L1246" s="119" t="e">
        <f t="shared" si="488"/>
        <v>#REF!</v>
      </c>
      <c r="M1246" s="126" t="str">
        <f>IF('100 Build &amp; Infeed'!O1328&lt;&gt;"",'100 Build &amp; Infeed'!O1328,"")</f>
        <v/>
      </c>
      <c r="N1246" s="126"/>
      <c r="O1246" s="126" t="str">
        <f>IF('100 Build &amp; Infeed'!P1328&lt;&gt;"",'100 Build &amp; Infeed'!P1328,"")</f>
        <v/>
      </c>
      <c r="P1246" s="126" t="str">
        <f t="shared" si="477"/>
        <v/>
      </c>
      <c r="Q1246" s="126">
        <f t="shared" si="493"/>
        <v>0</v>
      </c>
      <c r="R1246" s="77">
        <f t="shared" ca="1" si="481"/>
        <v>0</v>
      </c>
      <c r="S1246" s="114"/>
      <c r="T1246" s="124" t="s">
        <v>11</v>
      </c>
      <c r="U1246" s="119" t="e">
        <f t="shared" si="489"/>
        <v>#REF!</v>
      </c>
      <c r="V1246" s="119"/>
      <c r="W1246" s="126" t="str">
        <f>IF('100 Build &amp; Infeed'!Z1328&lt;&gt;"",'100 Build &amp; Infeed'!Z1328,"")</f>
        <v/>
      </c>
      <c r="X1246" s="126"/>
      <c r="Y1246" s="126" t="str">
        <f>IF('100 Build &amp; Infeed'!AA1328&lt;&gt;"",'100 Build &amp; Infeed'!AA1328,"")</f>
        <v/>
      </c>
      <c r="Z1246" s="126" t="str">
        <f t="shared" si="478"/>
        <v/>
      </c>
      <c r="AA1246" s="126">
        <f t="shared" si="494"/>
        <v>0</v>
      </c>
      <c r="AB1246" s="77">
        <f t="shared" ca="1" si="482"/>
        <v>0</v>
      </c>
      <c r="AC1246" s="114"/>
      <c r="AD1246" s="124" t="s">
        <v>12</v>
      </c>
      <c r="AE1246" s="119" t="e">
        <f t="shared" si="490"/>
        <v>#REF!</v>
      </c>
      <c r="AF1246" s="126" t="str">
        <f>IF('100 Build &amp; Infeed'!AK1328&lt;&gt;"",'100 Build &amp; Infeed'!AK1328,"")</f>
        <v/>
      </c>
      <c r="AG1246" s="126" t="str">
        <f>IF('100 Build &amp; Infeed'!AL1328&lt;&gt;"",'100 Build &amp; Infeed'!AL1328,"")</f>
        <v/>
      </c>
      <c r="AH1246" s="126" t="str">
        <f t="shared" si="475"/>
        <v/>
      </c>
      <c r="AI1246" s="126">
        <f t="shared" si="495"/>
        <v>0</v>
      </c>
      <c r="AJ1246" s="77">
        <f t="shared" ca="1" si="483"/>
        <v>0</v>
      </c>
      <c r="AK1246" s="114"/>
      <c r="AL1246" s="123"/>
      <c r="AM1246" s="118"/>
      <c r="AN1246" s="116"/>
      <c r="AO1246" s="126"/>
      <c r="AP1246" s="175"/>
      <c r="AQ1246" s="114"/>
      <c r="AR1246" s="122" t="s">
        <v>2</v>
      </c>
      <c r="AS1246" s="119" t="e">
        <f t="shared" si="491"/>
        <v>#REF!</v>
      </c>
      <c r="AT1246" s="117"/>
      <c r="AU1246" s="126" t="str">
        <f>IF('100 Build &amp; Infeed'!AY1328&lt;&gt;"",'100 Build &amp; Infeed'!AY1328,"")</f>
        <v/>
      </c>
      <c r="AV1246" s="126" t="str">
        <f>IF('100 Build &amp; Infeed'!AZ1328&lt;&gt;"",'100 Build &amp; Infeed'!AZ1328,"")</f>
        <v/>
      </c>
      <c r="AW1246" s="126"/>
      <c r="AX1246" s="126"/>
      <c r="AY1246" s="126" t="str">
        <f t="shared" si="479"/>
        <v/>
      </c>
      <c r="AZ1246" s="126">
        <f t="shared" si="496"/>
        <v>0</v>
      </c>
      <c r="BA1246" s="115"/>
      <c r="BI1246" s="600"/>
      <c r="BK1246" s="109">
        <f t="shared" si="485"/>
        <v>75</v>
      </c>
      <c r="BL1246" s="109">
        <f t="shared" si="486"/>
        <v>129</v>
      </c>
      <c r="BM1246" s="24">
        <f t="shared" si="498"/>
        <v>330</v>
      </c>
      <c r="BN1246" s="24">
        <f t="shared" si="498"/>
        <v>531</v>
      </c>
      <c r="BO1246" s="24">
        <f t="shared" si="498"/>
        <v>732</v>
      </c>
      <c r="BR1246" s="109" t="s">
        <v>598</v>
      </c>
    </row>
    <row r="1247" spans="1:84" ht="15.75" hidden="1" customHeight="1" outlineLevel="1" x14ac:dyDescent="0.25">
      <c r="A1247" s="600"/>
      <c r="B1247" s="122" t="s">
        <v>1</v>
      </c>
      <c r="C1247" s="119" t="e">
        <f t="shared" si="487"/>
        <v>#REF!</v>
      </c>
      <c r="D1247" s="117"/>
      <c r="E1247" s="126" t="str">
        <f>IF('100 Build &amp; Infeed'!D1329&lt;&gt;"",'100 Build &amp; Infeed'!D1329,"")</f>
        <v/>
      </c>
      <c r="F1247" s="126" t="str">
        <f>IF('100 Build &amp; Infeed'!E1329&lt;&gt;"",'100 Build &amp; Infeed'!E1329,"")</f>
        <v/>
      </c>
      <c r="G1247" s="126" t="str">
        <f t="shared" si="476"/>
        <v/>
      </c>
      <c r="H1247" s="126">
        <f t="shared" si="492"/>
        <v>0</v>
      </c>
      <c r="I1247" s="175">
        <f t="shared" ca="1" si="497"/>
        <v>0</v>
      </c>
      <c r="J1247" s="114"/>
      <c r="K1247" s="122" t="s">
        <v>0</v>
      </c>
      <c r="L1247" s="119" t="e">
        <f t="shared" si="488"/>
        <v>#REF!</v>
      </c>
      <c r="M1247" s="126" t="str">
        <f>IF('100 Build &amp; Infeed'!O1329&lt;&gt;"",'100 Build &amp; Infeed'!O1329,"")</f>
        <v/>
      </c>
      <c r="N1247" s="126"/>
      <c r="O1247" s="126" t="str">
        <f>IF('100 Build &amp; Infeed'!P1329&lt;&gt;"",'100 Build &amp; Infeed'!P1329,"")</f>
        <v/>
      </c>
      <c r="P1247" s="126" t="str">
        <f t="shared" si="477"/>
        <v/>
      </c>
      <c r="Q1247" s="126">
        <f t="shared" si="493"/>
        <v>0</v>
      </c>
      <c r="R1247" s="77">
        <f t="shared" ca="1" si="481"/>
        <v>0</v>
      </c>
      <c r="S1247" s="114"/>
      <c r="T1247" s="124" t="s">
        <v>11</v>
      </c>
      <c r="U1247" s="119" t="e">
        <f t="shared" si="489"/>
        <v>#REF!</v>
      </c>
      <c r="V1247" s="119"/>
      <c r="W1247" s="126" t="str">
        <f>IF('100 Build &amp; Infeed'!Z1329&lt;&gt;"",'100 Build &amp; Infeed'!Z1329,"")</f>
        <v/>
      </c>
      <c r="X1247" s="126"/>
      <c r="Y1247" s="126" t="str">
        <f>IF('100 Build &amp; Infeed'!AA1329&lt;&gt;"",'100 Build &amp; Infeed'!AA1329,"")</f>
        <v/>
      </c>
      <c r="Z1247" s="126" t="str">
        <f t="shared" si="478"/>
        <v/>
      </c>
      <c r="AA1247" s="126">
        <f t="shared" si="494"/>
        <v>0</v>
      </c>
      <c r="AB1247" s="77">
        <f t="shared" ca="1" si="482"/>
        <v>0</v>
      </c>
      <c r="AC1247" s="114"/>
      <c r="AD1247" s="124" t="s">
        <v>12</v>
      </c>
      <c r="AE1247" s="119" t="e">
        <f t="shared" si="490"/>
        <v>#REF!</v>
      </c>
      <c r="AF1247" s="126" t="str">
        <f>IF('100 Build &amp; Infeed'!AK1329&lt;&gt;"",'100 Build &amp; Infeed'!AK1329,"")</f>
        <v/>
      </c>
      <c r="AG1247" s="126" t="str">
        <f>IF('100 Build &amp; Infeed'!AL1329&lt;&gt;"",'100 Build &amp; Infeed'!AL1329,"")</f>
        <v/>
      </c>
      <c r="AH1247" s="126" t="str">
        <f t="shared" si="475"/>
        <v/>
      </c>
      <c r="AI1247" s="126">
        <f t="shared" si="495"/>
        <v>0</v>
      </c>
      <c r="AJ1247" s="77">
        <f t="shared" ca="1" si="483"/>
        <v>0</v>
      </c>
      <c r="AK1247" s="114"/>
      <c r="AL1247" s="123"/>
      <c r="AM1247" s="118"/>
      <c r="AN1247" s="116"/>
      <c r="AO1247" s="126"/>
      <c r="AP1247" s="175"/>
      <c r="AQ1247" s="114"/>
      <c r="AR1247" s="122" t="s">
        <v>2</v>
      </c>
      <c r="AS1247" s="119" t="e">
        <f t="shared" si="491"/>
        <v>#REF!</v>
      </c>
      <c r="AT1247" s="117"/>
      <c r="AU1247" s="126" t="str">
        <f>IF('100 Build &amp; Infeed'!AY1329&lt;&gt;"",'100 Build &amp; Infeed'!AY1329,"")</f>
        <v/>
      </c>
      <c r="AV1247" s="126" t="str">
        <f>IF('100 Build &amp; Infeed'!AZ1329&lt;&gt;"",'100 Build &amp; Infeed'!AZ1329,"")</f>
        <v/>
      </c>
      <c r="AW1247" s="126"/>
      <c r="AX1247" s="126"/>
      <c r="AY1247" s="126" t="str">
        <f t="shared" si="479"/>
        <v/>
      </c>
      <c r="AZ1247" s="126">
        <f t="shared" si="496"/>
        <v>0</v>
      </c>
      <c r="BA1247" s="115"/>
      <c r="BI1247" s="600"/>
      <c r="BK1247" s="109">
        <f t="shared" si="485"/>
        <v>76</v>
      </c>
      <c r="BL1247" s="109">
        <f t="shared" si="486"/>
        <v>129</v>
      </c>
      <c r="BM1247" s="24">
        <f t="shared" si="498"/>
        <v>330</v>
      </c>
      <c r="BN1247" s="24">
        <f t="shared" si="498"/>
        <v>531</v>
      </c>
      <c r="BO1247" s="24">
        <f t="shared" si="498"/>
        <v>732</v>
      </c>
      <c r="BR1247" s="109" t="s">
        <v>598</v>
      </c>
    </row>
    <row r="1248" spans="1:84" ht="15.75" hidden="1" customHeight="1" outlineLevel="1" x14ac:dyDescent="0.25">
      <c r="A1248" s="600"/>
      <c r="B1248" s="122" t="s">
        <v>1</v>
      </c>
      <c r="C1248" s="119" t="e">
        <f t="shared" si="487"/>
        <v>#REF!</v>
      </c>
      <c r="D1248" s="117"/>
      <c r="E1248" s="126" t="str">
        <f>IF('100 Build &amp; Infeed'!D1330&lt;&gt;"",'100 Build &amp; Infeed'!D1330,"")</f>
        <v/>
      </c>
      <c r="F1248" s="126" t="str">
        <f>IF('100 Build &amp; Infeed'!E1330&lt;&gt;"",'100 Build &amp; Infeed'!E1330,"")</f>
        <v/>
      </c>
      <c r="G1248" s="126" t="str">
        <f t="shared" si="476"/>
        <v/>
      </c>
      <c r="H1248" s="126">
        <f t="shared" si="492"/>
        <v>0</v>
      </c>
      <c r="I1248" s="175">
        <f t="shared" ca="1" si="497"/>
        <v>0</v>
      </c>
      <c r="J1248" s="114"/>
      <c r="K1248" s="122" t="s">
        <v>0</v>
      </c>
      <c r="L1248" s="119" t="e">
        <f t="shared" si="488"/>
        <v>#REF!</v>
      </c>
      <c r="M1248" s="126" t="str">
        <f>IF('100 Build &amp; Infeed'!O1330&lt;&gt;"",'100 Build &amp; Infeed'!O1330,"")</f>
        <v/>
      </c>
      <c r="N1248" s="126"/>
      <c r="O1248" s="126" t="str">
        <f>IF('100 Build &amp; Infeed'!P1330&lt;&gt;"",'100 Build &amp; Infeed'!P1330,"")</f>
        <v/>
      </c>
      <c r="P1248" s="126" t="str">
        <f t="shared" si="477"/>
        <v/>
      </c>
      <c r="Q1248" s="126">
        <f t="shared" si="493"/>
        <v>0</v>
      </c>
      <c r="R1248" s="77">
        <f t="shared" ca="1" si="481"/>
        <v>0</v>
      </c>
      <c r="S1248" s="114"/>
      <c r="T1248" s="124" t="s">
        <v>11</v>
      </c>
      <c r="U1248" s="119" t="e">
        <f t="shared" si="489"/>
        <v>#REF!</v>
      </c>
      <c r="V1248" s="119"/>
      <c r="W1248" s="126" t="str">
        <f>IF('100 Build &amp; Infeed'!Z1330&lt;&gt;"",'100 Build &amp; Infeed'!Z1330,"")</f>
        <v/>
      </c>
      <c r="X1248" s="126"/>
      <c r="Y1248" s="126" t="str">
        <f>IF('100 Build &amp; Infeed'!AA1330&lt;&gt;"",'100 Build &amp; Infeed'!AA1330,"")</f>
        <v/>
      </c>
      <c r="Z1248" s="126" t="str">
        <f t="shared" si="478"/>
        <v/>
      </c>
      <c r="AA1248" s="126">
        <f t="shared" si="494"/>
        <v>0</v>
      </c>
      <c r="AB1248" s="77">
        <f t="shared" ca="1" si="482"/>
        <v>0</v>
      </c>
      <c r="AC1248" s="114"/>
      <c r="AD1248" s="124" t="s">
        <v>12</v>
      </c>
      <c r="AE1248" s="119" t="e">
        <f t="shared" si="490"/>
        <v>#REF!</v>
      </c>
      <c r="AF1248" s="126" t="str">
        <f>IF('100 Build &amp; Infeed'!AK1330&lt;&gt;"",'100 Build &amp; Infeed'!AK1330,"")</f>
        <v/>
      </c>
      <c r="AG1248" s="126" t="str">
        <f>IF('100 Build &amp; Infeed'!AL1330&lt;&gt;"",'100 Build &amp; Infeed'!AL1330,"")</f>
        <v/>
      </c>
      <c r="AH1248" s="126" t="str">
        <f t="shared" si="475"/>
        <v/>
      </c>
      <c r="AI1248" s="126">
        <f t="shared" si="495"/>
        <v>0</v>
      </c>
      <c r="AJ1248" s="77">
        <f t="shared" ca="1" si="483"/>
        <v>0</v>
      </c>
      <c r="AK1248" s="114"/>
      <c r="AL1248" s="123"/>
      <c r="AM1248" s="118"/>
      <c r="AN1248" s="116"/>
      <c r="AO1248" s="126"/>
      <c r="AP1248" s="175"/>
      <c r="AQ1248" s="114"/>
      <c r="AR1248" s="122" t="s">
        <v>2</v>
      </c>
      <c r="AS1248" s="119" t="e">
        <f t="shared" si="491"/>
        <v>#REF!</v>
      </c>
      <c r="AT1248" s="117"/>
      <c r="AU1248" s="126" t="str">
        <f>IF('100 Build &amp; Infeed'!AY1330&lt;&gt;"",'100 Build &amp; Infeed'!AY1330,"")</f>
        <v/>
      </c>
      <c r="AV1248" s="126" t="str">
        <f>IF('100 Build &amp; Infeed'!AZ1330&lt;&gt;"",'100 Build &amp; Infeed'!AZ1330,"")</f>
        <v/>
      </c>
      <c r="AW1248" s="126"/>
      <c r="AX1248" s="126"/>
      <c r="AY1248" s="126" t="str">
        <f t="shared" si="479"/>
        <v/>
      </c>
      <c r="AZ1248" s="126">
        <f t="shared" si="496"/>
        <v>0</v>
      </c>
      <c r="BA1248" s="115"/>
      <c r="BI1248" s="600"/>
      <c r="BK1248" s="109">
        <f t="shared" si="485"/>
        <v>77</v>
      </c>
      <c r="BL1248" s="109">
        <f t="shared" si="486"/>
        <v>129</v>
      </c>
      <c r="BM1248" s="24">
        <f t="shared" si="498"/>
        <v>330</v>
      </c>
      <c r="BN1248" s="24">
        <f t="shared" si="498"/>
        <v>531</v>
      </c>
      <c r="BO1248" s="24">
        <f t="shared" si="498"/>
        <v>732</v>
      </c>
      <c r="BR1248" s="109" t="s">
        <v>598</v>
      </c>
    </row>
    <row r="1249" spans="1:84" ht="15.75" hidden="1" customHeight="1" outlineLevel="1" x14ac:dyDescent="0.25">
      <c r="A1249" s="600"/>
      <c r="B1249" s="122" t="s">
        <v>1</v>
      </c>
      <c r="C1249" s="119" t="e">
        <f t="shared" si="487"/>
        <v>#REF!</v>
      </c>
      <c r="D1249" s="117"/>
      <c r="E1249" s="126" t="str">
        <f>IF('100 Build &amp; Infeed'!D1331&lt;&gt;"",'100 Build &amp; Infeed'!D1331,"")</f>
        <v/>
      </c>
      <c r="F1249" s="126" t="str">
        <f>IF('100 Build &amp; Infeed'!E1331&lt;&gt;"",'100 Build &amp; Infeed'!E1331,"")</f>
        <v/>
      </c>
      <c r="G1249" s="126" t="str">
        <f t="shared" si="476"/>
        <v/>
      </c>
      <c r="H1249" s="126">
        <f t="shared" si="492"/>
        <v>0</v>
      </c>
      <c r="I1249" s="175">
        <f t="shared" ca="1" si="497"/>
        <v>0</v>
      </c>
      <c r="J1249" s="114"/>
      <c r="K1249" s="122" t="s">
        <v>0</v>
      </c>
      <c r="L1249" s="119" t="e">
        <f t="shared" si="488"/>
        <v>#REF!</v>
      </c>
      <c r="M1249" s="126" t="str">
        <f>IF('100 Build &amp; Infeed'!O1331&lt;&gt;"",'100 Build &amp; Infeed'!O1331,"")</f>
        <v/>
      </c>
      <c r="N1249" s="126"/>
      <c r="O1249" s="126" t="str">
        <f>IF('100 Build &amp; Infeed'!P1331&lt;&gt;"",'100 Build &amp; Infeed'!P1331,"")</f>
        <v/>
      </c>
      <c r="P1249" s="126" t="str">
        <f t="shared" si="477"/>
        <v/>
      </c>
      <c r="Q1249" s="126">
        <f t="shared" si="493"/>
        <v>0</v>
      </c>
      <c r="R1249" s="77">
        <f t="shared" ca="1" si="481"/>
        <v>0</v>
      </c>
      <c r="S1249" s="114"/>
      <c r="T1249" s="124" t="s">
        <v>11</v>
      </c>
      <c r="U1249" s="119" t="e">
        <f t="shared" si="489"/>
        <v>#REF!</v>
      </c>
      <c r="V1249" s="119"/>
      <c r="W1249" s="126" t="str">
        <f>IF('100 Build &amp; Infeed'!Z1331&lt;&gt;"",'100 Build &amp; Infeed'!Z1331,"")</f>
        <v/>
      </c>
      <c r="X1249" s="126"/>
      <c r="Y1249" s="126" t="str">
        <f>IF('100 Build &amp; Infeed'!AA1331&lt;&gt;"",'100 Build &amp; Infeed'!AA1331,"")</f>
        <v/>
      </c>
      <c r="Z1249" s="126" t="str">
        <f t="shared" si="478"/>
        <v/>
      </c>
      <c r="AA1249" s="126">
        <f t="shared" si="494"/>
        <v>0</v>
      </c>
      <c r="AB1249" s="77">
        <f t="shared" ca="1" si="482"/>
        <v>0</v>
      </c>
      <c r="AC1249" s="114"/>
      <c r="AD1249" s="124" t="s">
        <v>12</v>
      </c>
      <c r="AE1249" s="119" t="e">
        <f t="shared" si="490"/>
        <v>#REF!</v>
      </c>
      <c r="AF1249" s="126" t="str">
        <f>IF('100 Build &amp; Infeed'!AK1331&lt;&gt;"",'100 Build &amp; Infeed'!AK1331,"")</f>
        <v/>
      </c>
      <c r="AG1249" s="126" t="str">
        <f>IF('100 Build &amp; Infeed'!AL1331&lt;&gt;"",'100 Build &amp; Infeed'!AL1331,"")</f>
        <v/>
      </c>
      <c r="AH1249" s="126" t="str">
        <f t="shared" si="475"/>
        <v/>
      </c>
      <c r="AI1249" s="126">
        <f t="shared" si="495"/>
        <v>0</v>
      </c>
      <c r="AJ1249" s="77">
        <f t="shared" ca="1" si="483"/>
        <v>0</v>
      </c>
      <c r="AK1249" s="114"/>
      <c r="AL1249" s="123"/>
      <c r="AM1249" s="118"/>
      <c r="AN1249" s="116"/>
      <c r="AO1249" s="126"/>
      <c r="AP1249" s="175"/>
      <c r="AQ1249" s="114"/>
      <c r="AR1249" s="122" t="s">
        <v>2</v>
      </c>
      <c r="AS1249" s="119" t="e">
        <f t="shared" si="491"/>
        <v>#REF!</v>
      </c>
      <c r="AT1249" s="117"/>
      <c r="AU1249" s="126" t="str">
        <f>IF('100 Build &amp; Infeed'!AY1331&lt;&gt;"",'100 Build &amp; Infeed'!AY1331,"")</f>
        <v/>
      </c>
      <c r="AV1249" s="126" t="str">
        <f>IF('100 Build &amp; Infeed'!AZ1331&lt;&gt;"",'100 Build &amp; Infeed'!AZ1331,"")</f>
        <v/>
      </c>
      <c r="AW1249" s="126"/>
      <c r="AX1249" s="126"/>
      <c r="AY1249" s="126" t="str">
        <f t="shared" si="479"/>
        <v/>
      </c>
      <c r="AZ1249" s="126">
        <f t="shared" si="496"/>
        <v>0</v>
      </c>
      <c r="BA1249" s="115"/>
      <c r="BI1249" s="600"/>
      <c r="BK1249" s="109">
        <f t="shared" si="485"/>
        <v>78</v>
      </c>
      <c r="BL1249" s="109">
        <f t="shared" si="486"/>
        <v>129</v>
      </c>
      <c r="BM1249" s="24">
        <f t="shared" si="498"/>
        <v>330</v>
      </c>
      <c r="BN1249" s="24">
        <f t="shared" si="498"/>
        <v>531</v>
      </c>
      <c r="BO1249" s="24">
        <f t="shared" si="498"/>
        <v>732</v>
      </c>
      <c r="BR1249" s="109" t="s">
        <v>598</v>
      </c>
    </row>
    <row r="1250" spans="1:84" ht="15.75" hidden="1" customHeight="1" outlineLevel="1" x14ac:dyDescent="0.25">
      <c r="A1250" s="600"/>
      <c r="B1250" s="122" t="s">
        <v>1</v>
      </c>
      <c r="C1250" s="119" t="e">
        <f t="shared" si="487"/>
        <v>#REF!</v>
      </c>
      <c r="D1250" s="117"/>
      <c r="E1250" s="126" t="str">
        <f>IF('100 Build &amp; Infeed'!D1332&lt;&gt;"",'100 Build &amp; Infeed'!D1332,"")</f>
        <v/>
      </c>
      <c r="F1250" s="126" t="str">
        <f>IF('100 Build &amp; Infeed'!E1332&lt;&gt;"",'100 Build &amp; Infeed'!E1332,"")</f>
        <v/>
      </c>
      <c r="G1250" s="126" t="str">
        <f t="shared" si="476"/>
        <v/>
      </c>
      <c r="H1250" s="126">
        <f t="shared" si="492"/>
        <v>0</v>
      </c>
      <c r="I1250" s="175">
        <f t="shared" ca="1" si="497"/>
        <v>0</v>
      </c>
      <c r="J1250" s="114"/>
      <c r="K1250" s="122" t="s">
        <v>0</v>
      </c>
      <c r="L1250" s="119" t="e">
        <f t="shared" si="488"/>
        <v>#REF!</v>
      </c>
      <c r="M1250" s="126" t="str">
        <f>IF('100 Build &amp; Infeed'!O1332&lt;&gt;"",'100 Build &amp; Infeed'!O1332,"")</f>
        <v/>
      </c>
      <c r="N1250" s="126"/>
      <c r="O1250" s="126" t="str">
        <f>IF('100 Build &amp; Infeed'!P1332&lt;&gt;"",'100 Build &amp; Infeed'!P1332,"")</f>
        <v/>
      </c>
      <c r="P1250" s="126" t="str">
        <f t="shared" si="477"/>
        <v/>
      </c>
      <c r="Q1250" s="126">
        <f t="shared" si="493"/>
        <v>0</v>
      </c>
      <c r="R1250" s="77">
        <f t="shared" ca="1" si="481"/>
        <v>0</v>
      </c>
      <c r="S1250" s="114"/>
      <c r="T1250" s="124" t="s">
        <v>11</v>
      </c>
      <c r="U1250" s="119" t="e">
        <f t="shared" si="489"/>
        <v>#REF!</v>
      </c>
      <c r="V1250" s="119"/>
      <c r="W1250" s="126" t="str">
        <f>IF('100 Build &amp; Infeed'!Z1332&lt;&gt;"",'100 Build &amp; Infeed'!Z1332,"")</f>
        <v/>
      </c>
      <c r="X1250" s="126"/>
      <c r="Y1250" s="126" t="str">
        <f>IF('100 Build &amp; Infeed'!AA1332&lt;&gt;"",'100 Build &amp; Infeed'!AA1332,"")</f>
        <v/>
      </c>
      <c r="Z1250" s="126" t="str">
        <f t="shared" si="478"/>
        <v/>
      </c>
      <c r="AA1250" s="126">
        <f t="shared" si="494"/>
        <v>0</v>
      </c>
      <c r="AB1250" s="77">
        <f t="shared" ca="1" si="482"/>
        <v>0</v>
      </c>
      <c r="AC1250" s="114"/>
      <c r="AD1250" s="124" t="s">
        <v>12</v>
      </c>
      <c r="AE1250" s="119" t="e">
        <f t="shared" si="490"/>
        <v>#REF!</v>
      </c>
      <c r="AF1250" s="126" t="str">
        <f>IF('100 Build &amp; Infeed'!AK1332&lt;&gt;"",'100 Build &amp; Infeed'!AK1332,"")</f>
        <v/>
      </c>
      <c r="AG1250" s="126" t="str">
        <f>IF('100 Build &amp; Infeed'!AL1332&lt;&gt;"",'100 Build &amp; Infeed'!AL1332,"")</f>
        <v/>
      </c>
      <c r="AH1250" s="126" t="str">
        <f t="shared" si="475"/>
        <v/>
      </c>
      <c r="AI1250" s="126">
        <f t="shared" si="495"/>
        <v>0</v>
      </c>
      <c r="AJ1250" s="77">
        <f t="shared" ca="1" si="483"/>
        <v>0</v>
      </c>
      <c r="AK1250" s="114"/>
      <c r="AL1250" s="123"/>
      <c r="AM1250" s="118"/>
      <c r="AN1250" s="116"/>
      <c r="AO1250" s="126"/>
      <c r="AP1250" s="175"/>
      <c r="AQ1250" s="114"/>
      <c r="AR1250" s="122" t="s">
        <v>2</v>
      </c>
      <c r="AS1250" s="119" t="e">
        <f t="shared" si="491"/>
        <v>#REF!</v>
      </c>
      <c r="AT1250" s="117"/>
      <c r="AU1250" s="126" t="str">
        <f>IF('100 Build &amp; Infeed'!AY1332&lt;&gt;"",'100 Build &amp; Infeed'!AY1332,"")</f>
        <v/>
      </c>
      <c r="AV1250" s="126" t="str">
        <f>IF('100 Build &amp; Infeed'!AZ1332&lt;&gt;"",'100 Build &amp; Infeed'!AZ1332,"")</f>
        <v/>
      </c>
      <c r="AW1250" s="126"/>
      <c r="AX1250" s="126"/>
      <c r="AY1250" s="126" t="str">
        <f t="shared" si="479"/>
        <v/>
      </c>
      <c r="AZ1250" s="126">
        <f t="shared" si="496"/>
        <v>0</v>
      </c>
      <c r="BA1250" s="115"/>
      <c r="BI1250" s="600"/>
      <c r="BK1250" s="109">
        <f t="shared" si="485"/>
        <v>79</v>
      </c>
      <c r="BL1250" s="109">
        <f t="shared" si="486"/>
        <v>129</v>
      </c>
      <c r="BM1250" s="24">
        <f t="shared" si="498"/>
        <v>330</v>
      </c>
      <c r="BN1250" s="24">
        <f t="shared" si="498"/>
        <v>531</v>
      </c>
      <c r="BO1250" s="24">
        <f t="shared" si="498"/>
        <v>732</v>
      </c>
      <c r="BR1250" s="109" t="s">
        <v>598</v>
      </c>
    </row>
    <row r="1251" spans="1:84" ht="15.75" hidden="1" customHeight="1" outlineLevel="1" x14ac:dyDescent="0.25">
      <c r="A1251" s="600"/>
      <c r="B1251" s="122" t="s">
        <v>1</v>
      </c>
      <c r="C1251" s="119" t="e">
        <f t="shared" si="487"/>
        <v>#REF!</v>
      </c>
      <c r="D1251" s="117"/>
      <c r="E1251" s="126" t="str">
        <f>IF('100 Build &amp; Infeed'!D1333&lt;&gt;"",'100 Build &amp; Infeed'!D1333,"")</f>
        <v/>
      </c>
      <c r="F1251" s="126" t="str">
        <f>IF('100 Build &amp; Infeed'!E1333&lt;&gt;"",'100 Build &amp; Infeed'!E1333,"")</f>
        <v/>
      </c>
      <c r="G1251" s="126" t="str">
        <f t="shared" si="476"/>
        <v/>
      </c>
      <c r="H1251" s="126">
        <f t="shared" si="492"/>
        <v>0</v>
      </c>
      <c r="I1251" s="175">
        <f t="shared" ca="1" si="497"/>
        <v>0</v>
      </c>
      <c r="J1251" s="114"/>
      <c r="K1251" s="122" t="s">
        <v>0</v>
      </c>
      <c r="L1251" s="119" t="e">
        <f t="shared" si="488"/>
        <v>#REF!</v>
      </c>
      <c r="M1251" s="126" t="str">
        <f>IF('100 Build &amp; Infeed'!O1333&lt;&gt;"",'100 Build &amp; Infeed'!O1333,"")</f>
        <v/>
      </c>
      <c r="N1251" s="126"/>
      <c r="O1251" s="126" t="str">
        <f>IF('100 Build &amp; Infeed'!P1333&lt;&gt;"",'100 Build &amp; Infeed'!P1333,"")</f>
        <v/>
      </c>
      <c r="P1251" s="126" t="str">
        <f t="shared" si="477"/>
        <v/>
      </c>
      <c r="Q1251" s="126">
        <f t="shared" si="493"/>
        <v>0</v>
      </c>
      <c r="R1251" s="77">
        <f t="shared" ca="1" si="481"/>
        <v>0</v>
      </c>
      <c r="S1251" s="114"/>
      <c r="T1251" s="124" t="s">
        <v>11</v>
      </c>
      <c r="U1251" s="119" t="e">
        <f t="shared" si="489"/>
        <v>#REF!</v>
      </c>
      <c r="V1251" s="119"/>
      <c r="W1251" s="126" t="str">
        <f>IF('100 Build &amp; Infeed'!Z1333&lt;&gt;"",'100 Build &amp; Infeed'!Z1333,"")</f>
        <v/>
      </c>
      <c r="X1251" s="126"/>
      <c r="Y1251" s="126" t="str">
        <f>IF('100 Build &amp; Infeed'!AA1333&lt;&gt;"",'100 Build &amp; Infeed'!AA1333,"")</f>
        <v/>
      </c>
      <c r="Z1251" s="126" t="str">
        <f t="shared" si="478"/>
        <v/>
      </c>
      <c r="AA1251" s="126">
        <f t="shared" si="494"/>
        <v>0</v>
      </c>
      <c r="AB1251" s="77">
        <f t="shared" ca="1" si="482"/>
        <v>0</v>
      </c>
      <c r="AC1251" s="114"/>
      <c r="AD1251" s="124" t="s">
        <v>12</v>
      </c>
      <c r="AE1251" s="119" t="e">
        <f t="shared" si="490"/>
        <v>#REF!</v>
      </c>
      <c r="AF1251" s="126" t="str">
        <f>IF('100 Build &amp; Infeed'!AK1333&lt;&gt;"",'100 Build &amp; Infeed'!AK1333,"")</f>
        <v/>
      </c>
      <c r="AG1251" s="126" t="str">
        <f>IF('100 Build &amp; Infeed'!AL1333&lt;&gt;"",'100 Build &amp; Infeed'!AL1333,"")</f>
        <v/>
      </c>
      <c r="AH1251" s="126" t="str">
        <f t="shared" si="475"/>
        <v/>
      </c>
      <c r="AI1251" s="126">
        <f t="shared" si="495"/>
        <v>0</v>
      </c>
      <c r="AJ1251" s="77">
        <f t="shared" ca="1" si="483"/>
        <v>0</v>
      </c>
      <c r="AK1251" s="114"/>
      <c r="AL1251" s="123"/>
      <c r="AM1251" s="118"/>
      <c r="AN1251" s="116"/>
      <c r="AO1251" s="126"/>
      <c r="AP1251" s="175"/>
      <c r="AQ1251" s="114"/>
      <c r="AR1251" s="122" t="s">
        <v>2</v>
      </c>
      <c r="AS1251" s="119" t="e">
        <f t="shared" si="491"/>
        <v>#REF!</v>
      </c>
      <c r="AT1251" s="117"/>
      <c r="AU1251" s="126" t="str">
        <f>IF('100 Build &amp; Infeed'!AY1333&lt;&gt;"",'100 Build &amp; Infeed'!AY1333,"")</f>
        <v/>
      </c>
      <c r="AV1251" s="126" t="str">
        <f>IF('100 Build &amp; Infeed'!AZ1333&lt;&gt;"",'100 Build &amp; Infeed'!AZ1333,"")</f>
        <v/>
      </c>
      <c r="AW1251" s="126"/>
      <c r="AX1251" s="126"/>
      <c r="AY1251" s="126" t="str">
        <f t="shared" si="479"/>
        <v/>
      </c>
      <c r="AZ1251" s="126">
        <f t="shared" si="496"/>
        <v>0</v>
      </c>
      <c r="BA1251" s="115"/>
      <c r="BI1251" s="600"/>
      <c r="BK1251" s="109">
        <f t="shared" si="485"/>
        <v>70</v>
      </c>
      <c r="BL1251" s="109">
        <f t="shared" si="486"/>
        <v>130</v>
      </c>
      <c r="BM1251" s="24">
        <f t="shared" si="498"/>
        <v>331</v>
      </c>
      <c r="BN1251" s="24">
        <f t="shared" si="498"/>
        <v>532</v>
      </c>
      <c r="BO1251" s="24">
        <f t="shared" si="498"/>
        <v>733</v>
      </c>
      <c r="BR1251" s="109" t="s">
        <v>598</v>
      </c>
    </row>
    <row r="1252" spans="1:84" ht="15.75" hidden="1" customHeight="1" outlineLevel="1" x14ac:dyDescent="0.25">
      <c r="A1252" s="600"/>
      <c r="B1252" s="122" t="s">
        <v>1</v>
      </c>
      <c r="C1252" s="119" t="e">
        <f t="shared" si="487"/>
        <v>#REF!</v>
      </c>
      <c r="D1252" s="117"/>
      <c r="E1252" s="126" t="str">
        <f>IF('100 Build &amp; Infeed'!D1334&lt;&gt;"",'100 Build &amp; Infeed'!D1334,"")</f>
        <v/>
      </c>
      <c r="F1252" s="126" t="str">
        <f>IF('100 Build &amp; Infeed'!E1334&lt;&gt;"",'100 Build &amp; Infeed'!E1334,"")</f>
        <v/>
      </c>
      <c r="G1252" s="126" t="str">
        <f t="shared" si="476"/>
        <v/>
      </c>
      <c r="H1252" s="126">
        <f t="shared" si="492"/>
        <v>0</v>
      </c>
      <c r="I1252" s="175">
        <f t="shared" ca="1" si="497"/>
        <v>0</v>
      </c>
      <c r="J1252" s="114"/>
      <c r="K1252" s="122" t="s">
        <v>0</v>
      </c>
      <c r="L1252" s="119" t="e">
        <f t="shared" si="488"/>
        <v>#REF!</v>
      </c>
      <c r="M1252" s="126" t="str">
        <f>IF('100 Build &amp; Infeed'!O1334&lt;&gt;"",'100 Build &amp; Infeed'!O1334,"")</f>
        <v/>
      </c>
      <c r="N1252" s="126"/>
      <c r="O1252" s="126" t="str">
        <f>IF('100 Build &amp; Infeed'!P1334&lt;&gt;"",'100 Build &amp; Infeed'!P1334,"")</f>
        <v/>
      </c>
      <c r="P1252" s="126" t="str">
        <f t="shared" si="477"/>
        <v/>
      </c>
      <c r="Q1252" s="126">
        <f t="shared" si="493"/>
        <v>0</v>
      </c>
      <c r="R1252" s="77">
        <f t="shared" ca="1" si="481"/>
        <v>0</v>
      </c>
      <c r="S1252" s="114"/>
      <c r="T1252" s="124" t="s">
        <v>11</v>
      </c>
      <c r="U1252" s="119" t="e">
        <f t="shared" si="489"/>
        <v>#REF!</v>
      </c>
      <c r="V1252" s="119"/>
      <c r="W1252" s="126" t="str">
        <f>IF('100 Build &amp; Infeed'!Z1334&lt;&gt;"",'100 Build &amp; Infeed'!Z1334,"")</f>
        <v/>
      </c>
      <c r="X1252" s="126"/>
      <c r="Y1252" s="126" t="str">
        <f>IF('100 Build &amp; Infeed'!AA1334&lt;&gt;"",'100 Build &amp; Infeed'!AA1334,"")</f>
        <v/>
      </c>
      <c r="Z1252" s="126" t="str">
        <f t="shared" si="478"/>
        <v/>
      </c>
      <c r="AA1252" s="126">
        <f t="shared" si="494"/>
        <v>0</v>
      </c>
      <c r="AB1252" s="77">
        <f t="shared" ca="1" si="482"/>
        <v>0</v>
      </c>
      <c r="AC1252" s="114"/>
      <c r="AD1252" s="124" t="s">
        <v>12</v>
      </c>
      <c r="AE1252" s="119" t="e">
        <f t="shared" si="490"/>
        <v>#REF!</v>
      </c>
      <c r="AF1252" s="126" t="str">
        <f>IF('100 Build &amp; Infeed'!AK1334&lt;&gt;"",'100 Build &amp; Infeed'!AK1334,"")</f>
        <v/>
      </c>
      <c r="AG1252" s="126" t="str">
        <f>IF('100 Build &amp; Infeed'!AL1334&lt;&gt;"",'100 Build &amp; Infeed'!AL1334,"")</f>
        <v/>
      </c>
      <c r="AH1252" s="126" t="str">
        <f t="shared" si="475"/>
        <v/>
      </c>
      <c r="AI1252" s="126">
        <f t="shared" si="495"/>
        <v>0</v>
      </c>
      <c r="AJ1252" s="77">
        <f t="shared" ca="1" si="483"/>
        <v>0</v>
      </c>
      <c r="AK1252" s="114"/>
      <c r="AL1252" s="123"/>
      <c r="AM1252" s="118"/>
      <c r="AN1252" s="116"/>
      <c r="AO1252" s="126"/>
      <c r="AP1252" s="175"/>
      <c r="AQ1252" s="114"/>
      <c r="AR1252" s="122" t="s">
        <v>2</v>
      </c>
      <c r="AS1252" s="119" t="e">
        <f t="shared" si="491"/>
        <v>#REF!</v>
      </c>
      <c r="AT1252" s="117"/>
      <c r="AU1252" s="126" t="str">
        <f>IF('100 Build &amp; Infeed'!AY1334&lt;&gt;"",'100 Build &amp; Infeed'!AY1334,"")</f>
        <v/>
      </c>
      <c r="AV1252" s="126" t="str">
        <f>IF('100 Build &amp; Infeed'!AZ1334&lt;&gt;"",'100 Build &amp; Infeed'!AZ1334,"")</f>
        <v/>
      </c>
      <c r="AW1252" s="126"/>
      <c r="AX1252" s="126"/>
      <c r="AY1252" s="126" t="str">
        <f t="shared" si="479"/>
        <v/>
      </c>
      <c r="AZ1252" s="126">
        <f t="shared" si="496"/>
        <v>0</v>
      </c>
      <c r="BA1252" s="115"/>
      <c r="BI1252" s="600"/>
      <c r="BK1252" s="109">
        <f t="shared" si="485"/>
        <v>71</v>
      </c>
      <c r="BL1252" s="109">
        <f t="shared" si="486"/>
        <v>130</v>
      </c>
      <c r="BM1252" s="24">
        <f t="shared" si="498"/>
        <v>331</v>
      </c>
      <c r="BN1252" s="24">
        <f t="shared" si="498"/>
        <v>532</v>
      </c>
      <c r="BO1252" s="24">
        <f t="shared" si="498"/>
        <v>733</v>
      </c>
      <c r="BR1252" s="109" t="s">
        <v>598</v>
      </c>
    </row>
    <row r="1253" spans="1:84" ht="15.75" hidden="1" customHeight="1" outlineLevel="1" x14ac:dyDescent="0.25">
      <c r="A1253" s="600"/>
      <c r="B1253" s="122" t="s">
        <v>1</v>
      </c>
      <c r="C1253" s="119" t="e">
        <f t="shared" si="487"/>
        <v>#REF!</v>
      </c>
      <c r="D1253" s="117"/>
      <c r="E1253" s="126" t="str">
        <f>IF('100 Build &amp; Infeed'!D1335&lt;&gt;"",'100 Build &amp; Infeed'!D1335,"")</f>
        <v/>
      </c>
      <c r="F1253" s="126" t="str">
        <f>IF('100 Build &amp; Infeed'!E1335&lt;&gt;"",'100 Build &amp; Infeed'!E1335,"")</f>
        <v/>
      </c>
      <c r="G1253" s="126" t="str">
        <f t="shared" si="476"/>
        <v/>
      </c>
      <c r="H1253" s="126">
        <f t="shared" si="492"/>
        <v>0</v>
      </c>
      <c r="I1253" s="175">
        <f t="shared" ca="1" si="497"/>
        <v>0</v>
      </c>
      <c r="J1253" s="114"/>
      <c r="K1253" s="122" t="s">
        <v>0</v>
      </c>
      <c r="L1253" s="119" t="e">
        <f t="shared" si="488"/>
        <v>#REF!</v>
      </c>
      <c r="M1253" s="126" t="str">
        <f>IF('100 Build &amp; Infeed'!O1335&lt;&gt;"",'100 Build &amp; Infeed'!O1335,"")</f>
        <v/>
      </c>
      <c r="N1253" s="126"/>
      <c r="O1253" s="126" t="str">
        <f>IF('100 Build &amp; Infeed'!P1335&lt;&gt;"",'100 Build &amp; Infeed'!P1335,"")</f>
        <v/>
      </c>
      <c r="P1253" s="126" t="str">
        <f t="shared" si="477"/>
        <v/>
      </c>
      <c r="Q1253" s="126">
        <f t="shared" si="493"/>
        <v>0</v>
      </c>
      <c r="R1253" s="77">
        <f t="shared" ca="1" si="481"/>
        <v>0</v>
      </c>
      <c r="S1253" s="114"/>
      <c r="T1253" s="124" t="s">
        <v>11</v>
      </c>
      <c r="U1253" s="119" t="e">
        <f t="shared" si="489"/>
        <v>#REF!</v>
      </c>
      <c r="V1253" s="119"/>
      <c r="W1253" s="126" t="str">
        <f>IF('100 Build &amp; Infeed'!Z1335&lt;&gt;"",'100 Build &amp; Infeed'!Z1335,"")</f>
        <v/>
      </c>
      <c r="X1253" s="126"/>
      <c r="Y1253" s="126" t="str">
        <f>IF('100 Build &amp; Infeed'!AA1335&lt;&gt;"",'100 Build &amp; Infeed'!AA1335,"")</f>
        <v/>
      </c>
      <c r="Z1253" s="126" t="str">
        <f t="shared" si="478"/>
        <v/>
      </c>
      <c r="AA1253" s="126">
        <f t="shared" si="494"/>
        <v>0</v>
      </c>
      <c r="AB1253" s="77">
        <f t="shared" ca="1" si="482"/>
        <v>0</v>
      </c>
      <c r="AC1253" s="114"/>
      <c r="AD1253" s="124" t="s">
        <v>12</v>
      </c>
      <c r="AE1253" s="119" t="e">
        <f t="shared" si="490"/>
        <v>#REF!</v>
      </c>
      <c r="AF1253" s="126" t="str">
        <f>IF('100 Build &amp; Infeed'!AK1335&lt;&gt;"",'100 Build &amp; Infeed'!AK1335,"")</f>
        <v/>
      </c>
      <c r="AG1253" s="126" t="str">
        <f>IF('100 Build &amp; Infeed'!AL1335&lt;&gt;"",'100 Build &amp; Infeed'!AL1335,"")</f>
        <v/>
      </c>
      <c r="AH1253" s="126" t="str">
        <f t="shared" si="475"/>
        <v/>
      </c>
      <c r="AI1253" s="126">
        <f t="shared" si="495"/>
        <v>0</v>
      </c>
      <c r="AJ1253" s="77">
        <f t="shared" ca="1" si="483"/>
        <v>0</v>
      </c>
      <c r="AK1253" s="114"/>
      <c r="AL1253" s="123"/>
      <c r="AM1253" s="118"/>
      <c r="AN1253" s="116"/>
      <c r="AO1253" s="126"/>
      <c r="AP1253" s="175"/>
      <c r="AQ1253" s="114"/>
      <c r="AR1253" s="122" t="s">
        <v>2</v>
      </c>
      <c r="AS1253" s="119" t="e">
        <f t="shared" si="491"/>
        <v>#REF!</v>
      </c>
      <c r="AT1253" s="117"/>
      <c r="AU1253" s="126" t="str">
        <f>IF('100 Build &amp; Infeed'!AY1335&lt;&gt;"",'100 Build &amp; Infeed'!AY1335,"")</f>
        <v/>
      </c>
      <c r="AV1253" s="126" t="str">
        <f>IF('100 Build &amp; Infeed'!AZ1335&lt;&gt;"",'100 Build &amp; Infeed'!AZ1335,"")</f>
        <v/>
      </c>
      <c r="AW1253" s="126"/>
      <c r="AX1253" s="126"/>
      <c r="AY1253" s="126" t="str">
        <f t="shared" si="479"/>
        <v/>
      </c>
      <c r="AZ1253" s="126">
        <f t="shared" si="496"/>
        <v>0</v>
      </c>
      <c r="BA1253" s="115"/>
      <c r="BI1253" s="600"/>
      <c r="BK1253" s="109">
        <f t="shared" si="485"/>
        <v>72</v>
      </c>
      <c r="BL1253" s="109">
        <f t="shared" si="486"/>
        <v>130</v>
      </c>
      <c r="BM1253" s="24">
        <f t="shared" si="498"/>
        <v>331</v>
      </c>
      <c r="BN1253" s="24">
        <f t="shared" si="498"/>
        <v>532</v>
      </c>
      <c r="BO1253" s="24">
        <f t="shared" si="498"/>
        <v>733</v>
      </c>
      <c r="BR1253" s="109" t="s">
        <v>598</v>
      </c>
    </row>
    <row r="1254" spans="1:84" ht="15.75" hidden="1" customHeight="1" outlineLevel="1" x14ac:dyDescent="0.25">
      <c r="A1254" s="600"/>
      <c r="B1254" s="122" t="s">
        <v>1</v>
      </c>
      <c r="C1254" s="119" t="e">
        <f t="shared" si="487"/>
        <v>#REF!</v>
      </c>
      <c r="D1254" s="117"/>
      <c r="E1254" s="126" t="str">
        <f>IF('100 Build &amp; Infeed'!D1336&lt;&gt;"",'100 Build &amp; Infeed'!D1336,"")</f>
        <v/>
      </c>
      <c r="F1254" s="126" t="str">
        <f>IF('100 Build &amp; Infeed'!E1336&lt;&gt;"",'100 Build &amp; Infeed'!E1336,"")</f>
        <v/>
      </c>
      <c r="G1254" s="126" t="str">
        <f t="shared" si="476"/>
        <v/>
      </c>
      <c r="H1254" s="126">
        <f t="shared" si="492"/>
        <v>0</v>
      </c>
      <c r="I1254" s="175">
        <f t="shared" ca="1" si="497"/>
        <v>0</v>
      </c>
      <c r="J1254" s="114"/>
      <c r="K1254" s="122" t="s">
        <v>0</v>
      </c>
      <c r="L1254" s="119" t="e">
        <f t="shared" si="488"/>
        <v>#REF!</v>
      </c>
      <c r="M1254" s="126" t="str">
        <f>IF('100 Build &amp; Infeed'!O1336&lt;&gt;"",'100 Build &amp; Infeed'!O1336,"")</f>
        <v/>
      </c>
      <c r="N1254" s="126"/>
      <c r="O1254" s="126" t="str">
        <f>IF('100 Build &amp; Infeed'!P1336&lt;&gt;"",'100 Build &amp; Infeed'!P1336,"")</f>
        <v/>
      </c>
      <c r="P1254" s="126" t="str">
        <f t="shared" si="477"/>
        <v/>
      </c>
      <c r="Q1254" s="126">
        <f t="shared" si="493"/>
        <v>0</v>
      </c>
      <c r="R1254" s="77">
        <f t="shared" ca="1" si="481"/>
        <v>0</v>
      </c>
      <c r="S1254" s="114"/>
      <c r="T1254" s="124" t="s">
        <v>11</v>
      </c>
      <c r="U1254" s="119" t="e">
        <f t="shared" si="489"/>
        <v>#REF!</v>
      </c>
      <c r="V1254" s="119"/>
      <c r="W1254" s="126" t="str">
        <f>IF('100 Build &amp; Infeed'!Z1336&lt;&gt;"",'100 Build &amp; Infeed'!Z1336,"")</f>
        <v/>
      </c>
      <c r="X1254" s="126"/>
      <c r="Y1254" s="126" t="str">
        <f>IF('100 Build &amp; Infeed'!AA1336&lt;&gt;"",'100 Build &amp; Infeed'!AA1336,"")</f>
        <v/>
      </c>
      <c r="Z1254" s="126" t="str">
        <f t="shared" si="478"/>
        <v/>
      </c>
      <c r="AA1254" s="126">
        <f t="shared" si="494"/>
        <v>0</v>
      </c>
      <c r="AB1254" s="77">
        <f t="shared" ca="1" si="482"/>
        <v>0</v>
      </c>
      <c r="AC1254" s="114"/>
      <c r="AD1254" s="124" t="s">
        <v>12</v>
      </c>
      <c r="AE1254" s="119" t="e">
        <f t="shared" si="490"/>
        <v>#REF!</v>
      </c>
      <c r="AF1254" s="126" t="str">
        <f>IF('100 Build &amp; Infeed'!AK1336&lt;&gt;"",'100 Build &amp; Infeed'!AK1336,"")</f>
        <v/>
      </c>
      <c r="AG1254" s="126" t="str">
        <f>IF('100 Build &amp; Infeed'!AL1336&lt;&gt;"",'100 Build &amp; Infeed'!AL1336,"")</f>
        <v/>
      </c>
      <c r="AH1254" s="126" t="str">
        <f t="shared" si="475"/>
        <v/>
      </c>
      <c r="AI1254" s="126">
        <f t="shared" si="495"/>
        <v>0</v>
      </c>
      <c r="AJ1254" s="77">
        <f t="shared" ca="1" si="483"/>
        <v>0</v>
      </c>
      <c r="AK1254" s="114"/>
      <c r="AL1254" s="123"/>
      <c r="AM1254" s="118"/>
      <c r="AN1254" s="116"/>
      <c r="AO1254" s="126"/>
      <c r="AP1254" s="175"/>
      <c r="AQ1254" s="114"/>
      <c r="AR1254" s="122" t="s">
        <v>2</v>
      </c>
      <c r="AS1254" s="119" t="e">
        <f t="shared" si="491"/>
        <v>#REF!</v>
      </c>
      <c r="AT1254" s="117"/>
      <c r="AU1254" s="126" t="str">
        <f>IF('100 Build &amp; Infeed'!AY1336&lt;&gt;"",'100 Build &amp; Infeed'!AY1336,"")</f>
        <v/>
      </c>
      <c r="AV1254" s="126" t="str">
        <f>IF('100 Build &amp; Infeed'!AZ1336&lt;&gt;"",'100 Build &amp; Infeed'!AZ1336,"")</f>
        <v/>
      </c>
      <c r="AW1254" s="126"/>
      <c r="AX1254" s="126"/>
      <c r="AY1254" s="126" t="str">
        <f t="shared" si="479"/>
        <v/>
      </c>
      <c r="AZ1254" s="126">
        <f t="shared" si="496"/>
        <v>0</v>
      </c>
      <c r="BA1254" s="115"/>
      <c r="BI1254" s="600"/>
      <c r="BK1254" s="109">
        <f t="shared" si="485"/>
        <v>73</v>
      </c>
      <c r="BL1254" s="109">
        <f t="shared" si="486"/>
        <v>130</v>
      </c>
      <c r="BM1254" s="24">
        <f t="shared" si="498"/>
        <v>331</v>
      </c>
      <c r="BN1254" s="24">
        <f t="shared" si="498"/>
        <v>532</v>
      </c>
      <c r="BO1254" s="24">
        <f t="shared" si="498"/>
        <v>733</v>
      </c>
      <c r="BR1254" s="109" t="s">
        <v>598</v>
      </c>
    </row>
    <row r="1255" spans="1:84" ht="15.75" hidden="1" customHeight="1" outlineLevel="1" x14ac:dyDescent="0.25">
      <c r="A1255" s="600"/>
      <c r="B1255" s="122" t="s">
        <v>1</v>
      </c>
      <c r="C1255" s="119" t="e">
        <f t="shared" si="487"/>
        <v>#REF!</v>
      </c>
      <c r="D1255" s="117"/>
      <c r="E1255" s="126" t="str">
        <f>IF('100 Build &amp; Infeed'!D1337&lt;&gt;"",'100 Build &amp; Infeed'!D1337,"")</f>
        <v/>
      </c>
      <c r="F1255" s="126" t="str">
        <f>IF('100 Build &amp; Infeed'!E1337&lt;&gt;"",'100 Build &amp; Infeed'!E1337,"")</f>
        <v/>
      </c>
      <c r="G1255" s="126" t="str">
        <f t="shared" si="476"/>
        <v/>
      </c>
      <c r="H1255" s="126">
        <f t="shared" si="492"/>
        <v>0</v>
      </c>
      <c r="I1255" s="175">
        <f t="shared" ca="1" si="497"/>
        <v>0</v>
      </c>
      <c r="J1255" s="114"/>
      <c r="K1255" s="122" t="s">
        <v>0</v>
      </c>
      <c r="L1255" s="119" t="e">
        <f t="shared" si="488"/>
        <v>#REF!</v>
      </c>
      <c r="M1255" s="126" t="str">
        <f>IF('100 Build &amp; Infeed'!O1337&lt;&gt;"",'100 Build &amp; Infeed'!O1337,"")</f>
        <v/>
      </c>
      <c r="N1255" s="126"/>
      <c r="O1255" s="126" t="str">
        <f>IF('100 Build &amp; Infeed'!P1337&lt;&gt;"",'100 Build &amp; Infeed'!P1337,"")</f>
        <v/>
      </c>
      <c r="P1255" s="126" t="str">
        <f t="shared" si="477"/>
        <v/>
      </c>
      <c r="Q1255" s="126">
        <f t="shared" si="493"/>
        <v>0</v>
      </c>
      <c r="R1255" s="77">
        <f t="shared" ca="1" si="481"/>
        <v>0</v>
      </c>
      <c r="S1255" s="114"/>
      <c r="T1255" s="124" t="s">
        <v>11</v>
      </c>
      <c r="U1255" s="119" t="e">
        <f t="shared" si="489"/>
        <v>#REF!</v>
      </c>
      <c r="V1255" s="119"/>
      <c r="W1255" s="126" t="str">
        <f>IF('100 Build &amp; Infeed'!Z1337&lt;&gt;"",'100 Build &amp; Infeed'!Z1337,"")</f>
        <v/>
      </c>
      <c r="X1255" s="126"/>
      <c r="Y1255" s="126" t="str">
        <f>IF('100 Build &amp; Infeed'!AA1337&lt;&gt;"",'100 Build &amp; Infeed'!AA1337,"")</f>
        <v/>
      </c>
      <c r="Z1255" s="126" t="str">
        <f t="shared" si="478"/>
        <v/>
      </c>
      <c r="AA1255" s="126">
        <f t="shared" si="494"/>
        <v>0</v>
      </c>
      <c r="AB1255" s="77">
        <f t="shared" ca="1" si="482"/>
        <v>0</v>
      </c>
      <c r="AC1255" s="114"/>
      <c r="AD1255" s="124" t="s">
        <v>12</v>
      </c>
      <c r="AE1255" s="119" t="e">
        <f t="shared" si="490"/>
        <v>#REF!</v>
      </c>
      <c r="AF1255" s="126" t="str">
        <f>IF('100 Build &amp; Infeed'!AK1337&lt;&gt;"",'100 Build &amp; Infeed'!AK1337,"")</f>
        <v/>
      </c>
      <c r="AG1255" s="126" t="str">
        <f>IF('100 Build &amp; Infeed'!AL1337&lt;&gt;"",'100 Build &amp; Infeed'!AL1337,"")</f>
        <v/>
      </c>
      <c r="AH1255" s="126" t="str">
        <f t="shared" si="475"/>
        <v/>
      </c>
      <c r="AI1255" s="126">
        <f t="shared" si="495"/>
        <v>0</v>
      </c>
      <c r="AJ1255" s="77">
        <f t="shared" ca="1" si="483"/>
        <v>0</v>
      </c>
      <c r="AK1255" s="114"/>
      <c r="AL1255" s="123"/>
      <c r="AM1255" s="118"/>
      <c r="AN1255" s="116"/>
      <c r="AO1255" s="126"/>
      <c r="AP1255" s="175"/>
      <c r="AQ1255" s="114"/>
      <c r="AR1255" s="122" t="s">
        <v>2</v>
      </c>
      <c r="AS1255" s="119" t="e">
        <f t="shared" si="491"/>
        <v>#REF!</v>
      </c>
      <c r="AT1255" s="117"/>
      <c r="AU1255" s="126" t="str">
        <f>IF('100 Build &amp; Infeed'!AY1337&lt;&gt;"",'100 Build &amp; Infeed'!AY1337,"")</f>
        <v/>
      </c>
      <c r="AV1255" s="126" t="str">
        <f>IF('100 Build &amp; Infeed'!AZ1337&lt;&gt;"",'100 Build &amp; Infeed'!AZ1337,"")</f>
        <v/>
      </c>
      <c r="AW1255" s="126"/>
      <c r="AX1255" s="126"/>
      <c r="AY1255" s="126" t="str">
        <f t="shared" si="479"/>
        <v/>
      </c>
      <c r="AZ1255" s="126">
        <f t="shared" si="496"/>
        <v>0</v>
      </c>
      <c r="BA1255" s="115"/>
      <c r="BI1255" s="600"/>
      <c r="BK1255" s="109">
        <f t="shared" si="485"/>
        <v>74</v>
      </c>
      <c r="BL1255" s="109">
        <f t="shared" si="486"/>
        <v>130</v>
      </c>
      <c r="BM1255" s="24">
        <f t="shared" si="498"/>
        <v>331</v>
      </c>
      <c r="BN1255" s="24">
        <f t="shared" si="498"/>
        <v>532</v>
      </c>
      <c r="BO1255" s="24">
        <f t="shared" si="498"/>
        <v>733</v>
      </c>
      <c r="BR1255" s="109" t="s">
        <v>597</v>
      </c>
      <c r="BS1255" s="109">
        <v>0</v>
      </c>
      <c r="BT1255" s="109">
        <v>1</v>
      </c>
      <c r="BU1255" s="109">
        <v>1E+21</v>
      </c>
      <c r="BV1255" s="109">
        <v>0</v>
      </c>
      <c r="BW1255" s="109">
        <v>16</v>
      </c>
      <c r="BX1255" s="109">
        <v>24.356000000000002</v>
      </c>
      <c r="BY1255" s="109">
        <v>-443.05599999999998</v>
      </c>
      <c r="BZ1255" s="109">
        <v>-315.00200000000001</v>
      </c>
      <c r="CA1255" s="109">
        <v>-7.4000000000000003E-3</v>
      </c>
      <c r="CB1255" s="109">
        <v>8.7099999999999997E-2</v>
      </c>
      <c r="CC1255" s="109">
        <v>73.343100000000007</v>
      </c>
      <c r="CD1255" s="109">
        <v>0</v>
      </c>
      <c r="CE1255" s="109">
        <v>0</v>
      </c>
      <c r="CF1255" s="109">
        <v>0</v>
      </c>
    </row>
    <row r="1256" spans="1:84" ht="15.75" hidden="1" customHeight="1" outlineLevel="1" x14ac:dyDescent="0.25">
      <c r="A1256" s="600"/>
      <c r="B1256" s="122" t="s">
        <v>1</v>
      </c>
      <c r="C1256" s="119" t="e">
        <f t="shared" si="487"/>
        <v>#REF!</v>
      </c>
      <c r="D1256" s="117"/>
      <c r="E1256" s="126" t="str">
        <f>IF('100 Build &amp; Infeed'!D1338&lt;&gt;"",'100 Build &amp; Infeed'!D1338,"")</f>
        <v/>
      </c>
      <c r="F1256" s="126" t="str">
        <f>IF('100 Build &amp; Infeed'!E1338&lt;&gt;"",'100 Build &amp; Infeed'!E1338,"")</f>
        <v/>
      </c>
      <c r="G1256" s="126" t="str">
        <f t="shared" si="476"/>
        <v/>
      </c>
      <c r="H1256" s="126">
        <f t="shared" si="492"/>
        <v>0</v>
      </c>
      <c r="I1256" s="175">
        <f t="shared" ca="1" si="497"/>
        <v>0</v>
      </c>
      <c r="J1256" s="114"/>
      <c r="K1256" s="122" t="s">
        <v>0</v>
      </c>
      <c r="L1256" s="119" t="e">
        <f t="shared" si="488"/>
        <v>#REF!</v>
      </c>
      <c r="M1256" s="126" t="str">
        <f>IF('100 Build &amp; Infeed'!O1338&lt;&gt;"",'100 Build &amp; Infeed'!O1338,"")</f>
        <v/>
      </c>
      <c r="N1256" s="126"/>
      <c r="O1256" s="126" t="str">
        <f>IF('100 Build &amp; Infeed'!P1338&lt;&gt;"",'100 Build &amp; Infeed'!P1338,"")</f>
        <v/>
      </c>
      <c r="P1256" s="126" t="str">
        <f t="shared" si="477"/>
        <v/>
      </c>
      <c r="Q1256" s="126">
        <f t="shared" si="493"/>
        <v>0</v>
      </c>
      <c r="R1256" s="77">
        <f t="shared" ca="1" si="481"/>
        <v>0</v>
      </c>
      <c r="S1256" s="114"/>
      <c r="T1256" s="124" t="s">
        <v>11</v>
      </c>
      <c r="U1256" s="119" t="e">
        <f t="shared" si="489"/>
        <v>#REF!</v>
      </c>
      <c r="V1256" s="119"/>
      <c r="W1256" s="126" t="str">
        <f>IF('100 Build &amp; Infeed'!Z1338&lt;&gt;"",'100 Build &amp; Infeed'!Z1338,"")</f>
        <v/>
      </c>
      <c r="X1256" s="126"/>
      <c r="Y1256" s="126" t="str">
        <f>IF('100 Build &amp; Infeed'!AA1338&lt;&gt;"",'100 Build &amp; Infeed'!AA1338,"")</f>
        <v/>
      </c>
      <c r="Z1256" s="126" t="str">
        <f t="shared" si="478"/>
        <v/>
      </c>
      <c r="AA1256" s="126">
        <f t="shared" si="494"/>
        <v>0</v>
      </c>
      <c r="AB1256" s="77">
        <f t="shared" ca="1" si="482"/>
        <v>0</v>
      </c>
      <c r="AC1256" s="114"/>
      <c r="AD1256" s="124" t="s">
        <v>12</v>
      </c>
      <c r="AE1256" s="119" t="e">
        <f t="shared" si="490"/>
        <v>#REF!</v>
      </c>
      <c r="AF1256" s="126" t="str">
        <f>IF('100 Build &amp; Infeed'!AK1338&lt;&gt;"",'100 Build &amp; Infeed'!AK1338,"")</f>
        <v/>
      </c>
      <c r="AG1256" s="126" t="str">
        <f>IF('100 Build &amp; Infeed'!AL1338&lt;&gt;"",'100 Build &amp; Infeed'!AL1338,"")</f>
        <v/>
      </c>
      <c r="AH1256" s="126" t="str">
        <f t="shared" si="475"/>
        <v/>
      </c>
      <c r="AI1256" s="126">
        <f t="shared" si="495"/>
        <v>0</v>
      </c>
      <c r="AJ1256" s="77">
        <f t="shared" ca="1" si="483"/>
        <v>0</v>
      </c>
      <c r="AK1256" s="114"/>
      <c r="AL1256" s="123"/>
      <c r="AM1256" s="118"/>
      <c r="AN1256" s="116"/>
      <c r="AO1256" s="126"/>
      <c r="AP1256" s="175"/>
      <c r="AQ1256" s="114"/>
      <c r="AR1256" s="122" t="s">
        <v>2</v>
      </c>
      <c r="AS1256" s="119" t="e">
        <f t="shared" si="491"/>
        <v>#REF!</v>
      </c>
      <c r="AT1256" s="117"/>
      <c r="AU1256" s="126" t="str">
        <f>IF('100 Build &amp; Infeed'!AY1338&lt;&gt;"",'100 Build &amp; Infeed'!AY1338,"")</f>
        <v/>
      </c>
      <c r="AV1256" s="126" t="str">
        <f>IF('100 Build &amp; Infeed'!AZ1338&lt;&gt;"",'100 Build &amp; Infeed'!AZ1338,"")</f>
        <v/>
      </c>
      <c r="AW1256" s="126"/>
      <c r="AX1256" s="126"/>
      <c r="AY1256" s="126" t="str">
        <f t="shared" si="479"/>
        <v/>
      </c>
      <c r="AZ1256" s="126">
        <f t="shared" si="496"/>
        <v>0</v>
      </c>
      <c r="BA1256" s="115"/>
      <c r="BI1256" s="600"/>
      <c r="BK1256" s="109">
        <f t="shared" si="485"/>
        <v>75</v>
      </c>
      <c r="BL1256" s="109">
        <f t="shared" si="486"/>
        <v>130</v>
      </c>
      <c r="BM1256" s="24">
        <f t="shared" si="498"/>
        <v>331</v>
      </c>
      <c r="BN1256" s="24">
        <f t="shared" si="498"/>
        <v>532</v>
      </c>
      <c r="BO1256" s="24">
        <f t="shared" si="498"/>
        <v>733</v>
      </c>
      <c r="BR1256" s="109" t="s">
        <v>598</v>
      </c>
    </row>
    <row r="1257" spans="1:84" ht="15.75" hidden="1" customHeight="1" outlineLevel="1" x14ac:dyDescent="0.25">
      <c r="A1257" s="600"/>
      <c r="B1257" s="122" t="s">
        <v>1</v>
      </c>
      <c r="C1257" s="119" t="e">
        <f t="shared" si="487"/>
        <v>#REF!</v>
      </c>
      <c r="D1257" s="117"/>
      <c r="E1257" s="126" t="str">
        <f>IF('100 Build &amp; Infeed'!D1339&lt;&gt;"",'100 Build &amp; Infeed'!D1339,"")</f>
        <v/>
      </c>
      <c r="F1257" s="126" t="str">
        <f>IF('100 Build &amp; Infeed'!E1339&lt;&gt;"",'100 Build &amp; Infeed'!E1339,"")</f>
        <v/>
      </c>
      <c r="G1257" s="126" t="str">
        <f t="shared" si="476"/>
        <v/>
      </c>
      <c r="H1257" s="126">
        <f t="shared" si="492"/>
        <v>0</v>
      </c>
      <c r="I1257" s="175">
        <f t="shared" ca="1" si="497"/>
        <v>0</v>
      </c>
      <c r="J1257" s="114"/>
      <c r="K1257" s="122" t="s">
        <v>0</v>
      </c>
      <c r="L1257" s="119" t="e">
        <f t="shared" si="488"/>
        <v>#REF!</v>
      </c>
      <c r="M1257" s="126" t="str">
        <f>IF('100 Build &amp; Infeed'!O1339&lt;&gt;"",'100 Build &amp; Infeed'!O1339,"")</f>
        <v/>
      </c>
      <c r="N1257" s="126"/>
      <c r="O1257" s="126" t="str">
        <f>IF('100 Build &amp; Infeed'!P1339&lt;&gt;"",'100 Build &amp; Infeed'!P1339,"")</f>
        <v/>
      </c>
      <c r="P1257" s="126" t="str">
        <f t="shared" si="477"/>
        <v/>
      </c>
      <c r="Q1257" s="126">
        <f t="shared" si="493"/>
        <v>0</v>
      </c>
      <c r="R1257" s="77">
        <f t="shared" ca="1" si="481"/>
        <v>0</v>
      </c>
      <c r="S1257" s="114"/>
      <c r="T1257" s="124" t="s">
        <v>11</v>
      </c>
      <c r="U1257" s="119" t="e">
        <f t="shared" si="489"/>
        <v>#REF!</v>
      </c>
      <c r="V1257" s="119"/>
      <c r="W1257" s="126" t="str">
        <f>IF('100 Build &amp; Infeed'!Z1339&lt;&gt;"",'100 Build &amp; Infeed'!Z1339,"")</f>
        <v/>
      </c>
      <c r="X1257" s="126"/>
      <c r="Y1257" s="126" t="str">
        <f>IF('100 Build &amp; Infeed'!AA1339&lt;&gt;"",'100 Build &amp; Infeed'!AA1339,"")</f>
        <v/>
      </c>
      <c r="Z1257" s="126" t="str">
        <f t="shared" si="478"/>
        <v/>
      </c>
      <c r="AA1257" s="126">
        <f t="shared" si="494"/>
        <v>0</v>
      </c>
      <c r="AB1257" s="77">
        <f t="shared" ca="1" si="482"/>
        <v>0</v>
      </c>
      <c r="AC1257" s="114"/>
      <c r="AD1257" s="124" t="s">
        <v>12</v>
      </c>
      <c r="AE1257" s="119" t="e">
        <f t="shared" si="490"/>
        <v>#REF!</v>
      </c>
      <c r="AF1257" s="126" t="str">
        <f>IF('100 Build &amp; Infeed'!AK1339&lt;&gt;"",'100 Build &amp; Infeed'!AK1339,"")</f>
        <v/>
      </c>
      <c r="AG1257" s="126" t="str">
        <f>IF('100 Build &amp; Infeed'!AL1339&lt;&gt;"",'100 Build &amp; Infeed'!AL1339,"")</f>
        <v/>
      </c>
      <c r="AH1257" s="126" t="str">
        <f t="shared" si="475"/>
        <v/>
      </c>
      <c r="AI1257" s="126">
        <f t="shared" si="495"/>
        <v>0</v>
      </c>
      <c r="AJ1257" s="77">
        <f t="shared" ca="1" si="483"/>
        <v>0</v>
      </c>
      <c r="AK1257" s="114"/>
      <c r="AL1257" s="123"/>
      <c r="AM1257" s="118"/>
      <c r="AN1257" s="116"/>
      <c r="AO1257" s="126"/>
      <c r="AP1257" s="175"/>
      <c r="AQ1257" s="114"/>
      <c r="AR1257" s="122" t="s">
        <v>2</v>
      </c>
      <c r="AS1257" s="119" t="e">
        <f t="shared" si="491"/>
        <v>#REF!</v>
      </c>
      <c r="AT1257" s="117"/>
      <c r="AU1257" s="126" t="str">
        <f>IF('100 Build &amp; Infeed'!AY1339&lt;&gt;"",'100 Build &amp; Infeed'!AY1339,"")</f>
        <v/>
      </c>
      <c r="AV1257" s="126" t="str">
        <f>IF('100 Build &amp; Infeed'!AZ1339&lt;&gt;"",'100 Build &amp; Infeed'!AZ1339,"")</f>
        <v/>
      </c>
      <c r="AW1257" s="126"/>
      <c r="AX1257" s="126"/>
      <c r="AY1257" s="126" t="str">
        <f t="shared" si="479"/>
        <v/>
      </c>
      <c r="AZ1257" s="126">
        <f t="shared" si="496"/>
        <v>0</v>
      </c>
      <c r="BA1257" s="115"/>
      <c r="BI1257" s="600"/>
      <c r="BK1257" s="109">
        <f t="shared" si="485"/>
        <v>76</v>
      </c>
      <c r="BL1257" s="109">
        <f t="shared" si="486"/>
        <v>130</v>
      </c>
      <c r="BM1257" s="24">
        <f t="shared" si="498"/>
        <v>331</v>
      </c>
      <c r="BN1257" s="24">
        <f t="shared" si="498"/>
        <v>532</v>
      </c>
      <c r="BO1257" s="24">
        <f t="shared" si="498"/>
        <v>733</v>
      </c>
      <c r="BR1257" s="109" t="s">
        <v>597</v>
      </c>
      <c r="BS1257" s="109">
        <v>0</v>
      </c>
      <c r="BT1257" s="109">
        <v>1</v>
      </c>
      <c r="BU1257" s="109">
        <v>1E+21</v>
      </c>
      <c r="BV1257" s="109">
        <v>0</v>
      </c>
      <c r="BW1257" s="109">
        <v>16</v>
      </c>
      <c r="BX1257" s="109">
        <v>60.76</v>
      </c>
      <c r="BY1257" s="109">
        <v>-321.38600000000002</v>
      </c>
      <c r="BZ1257" s="109">
        <v>-315.19499999999999</v>
      </c>
      <c r="CA1257" s="109">
        <v>7.4000000000000003E-3</v>
      </c>
      <c r="CB1257" s="109">
        <v>-8.7099999999999997E-2</v>
      </c>
      <c r="CC1257" s="109">
        <v>-106.65689999999999</v>
      </c>
      <c r="CD1257" s="109">
        <v>0</v>
      </c>
      <c r="CE1257" s="109">
        <v>0</v>
      </c>
      <c r="CF1257" s="109">
        <v>0</v>
      </c>
    </row>
    <row r="1258" spans="1:84" ht="15.75" hidden="1" customHeight="1" outlineLevel="1" x14ac:dyDescent="0.25">
      <c r="A1258" s="600"/>
      <c r="B1258" s="122" t="s">
        <v>1</v>
      </c>
      <c r="C1258" s="119" t="e">
        <f t="shared" si="487"/>
        <v>#REF!</v>
      </c>
      <c r="D1258" s="117"/>
      <c r="E1258" s="126" t="str">
        <f>IF('100 Build &amp; Infeed'!D1340&lt;&gt;"",'100 Build &amp; Infeed'!D1340,"")</f>
        <v/>
      </c>
      <c r="F1258" s="126" t="str">
        <f>IF('100 Build &amp; Infeed'!E1340&lt;&gt;"",'100 Build &amp; Infeed'!E1340,"")</f>
        <v/>
      </c>
      <c r="G1258" s="126" t="str">
        <f t="shared" si="476"/>
        <v/>
      </c>
      <c r="H1258" s="126">
        <f t="shared" si="492"/>
        <v>0</v>
      </c>
      <c r="I1258" s="175">
        <f t="shared" ca="1" si="497"/>
        <v>0</v>
      </c>
      <c r="J1258" s="114"/>
      <c r="K1258" s="122" t="s">
        <v>0</v>
      </c>
      <c r="L1258" s="119" t="e">
        <f t="shared" si="488"/>
        <v>#REF!</v>
      </c>
      <c r="M1258" s="126" t="str">
        <f>IF('100 Build &amp; Infeed'!O1340&lt;&gt;"",'100 Build &amp; Infeed'!O1340,"")</f>
        <v/>
      </c>
      <c r="N1258" s="126"/>
      <c r="O1258" s="126" t="str">
        <f>IF('100 Build &amp; Infeed'!P1340&lt;&gt;"",'100 Build &amp; Infeed'!P1340,"")</f>
        <v/>
      </c>
      <c r="P1258" s="126" t="str">
        <f t="shared" si="477"/>
        <v/>
      </c>
      <c r="Q1258" s="126">
        <f t="shared" si="493"/>
        <v>0</v>
      </c>
      <c r="R1258" s="77">
        <f t="shared" ca="1" si="481"/>
        <v>0</v>
      </c>
      <c r="S1258" s="114"/>
      <c r="T1258" s="124" t="s">
        <v>11</v>
      </c>
      <c r="U1258" s="119" t="e">
        <f t="shared" si="489"/>
        <v>#REF!</v>
      </c>
      <c r="V1258" s="119"/>
      <c r="W1258" s="126" t="str">
        <f>IF('100 Build &amp; Infeed'!Z1340&lt;&gt;"",'100 Build &amp; Infeed'!Z1340,"")</f>
        <v/>
      </c>
      <c r="X1258" s="126"/>
      <c r="Y1258" s="126" t="str">
        <f>IF('100 Build &amp; Infeed'!AA1340&lt;&gt;"",'100 Build &amp; Infeed'!AA1340,"")</f>
        <v/>
      </c>
      <c r="Z1258" s="126" t="str">
        <f t="shared" si="478"/>
        <v/>
      </c>
      <c r="AA1258" s="126">
        <f t="shared" si="494"/>
        <v>0</v>
      </c>
      <c r="AB1258" s="77">
        <f t="shared" ca="1" si="482"/>
        <v>0</v>
      </c>
      <c r="AC1258" s="114"/>
      <c r="AD1258" s="124" t="s">
        <v>12</v>
      </c>
      <c r="AE1258" s="119" t="e">
        <f t="shared" si="490"/>
        <v>#REF!</v>
      </c>
      <c r="AF1258" s="126" t="str">
        <f>IF('100 Build &amp; Infeed'!AK1340&lt;&gt;"",'100 Build &amp; Infeed'!AK1340,"")</f>
        <v/>
      </c>
      <c r="AG1258" s="126" t="str">
        <f>IF('100 Build &amp; Infeed'!AL1340&lt;&gt;"",'100 Build &amp; Infeed'!AL1340,"")</f>
        <v/>
      </c>
      <c r="AH1258" s="126" t="str">
        <f t="shared" si="475"/>
        <v/>
      </c>
      <c r="AI1258" s="126">
        <f t="shared" si="495"/>
        <v>0</v>
      </c>
      <c r="AJ1258" s="77">
        <f t="shared" ca="1" si="483"/>
        <v>0</v>
      </c>
      <c r="AK1258" s="114"/>
      <c r="AL1258" s="123"/>
      <c r="AM1258" s="118"/>
      <c r="AN1258" s="116"/>
      <c r="AO1258" s="126"/>
      <c r="AP1258" s="175"/>
      <c r="AQ1258" s="114"/>
      <c r="AR1258" s="122" t="s">
        <v>2</v>
      </c>
      <c r="AS1258" s="119" t="e">
        <f t="shared" si="491"/>
        <v>#REF!</v>
      </c>
      <c r="AT1258" s="117"/>
      <c r="AU1258" s="126" t="str">
        <f>IF('100 Build &amp; Infeed'!AY1340&lt;&gt;"",'100 Build &amp; Infeed'!AY1340,"")</f>
        <v/>
      </c>
      <c r="AV1258" s="126" t="str">
        <f>IF('100 Build &amp; Infeed'!AZ1340&lt;&gt;"",'100 Build &amp; Infeed'!AZ1340,"")</f>
        <v/>
      </c>
      <c r="AW1258" s="126"/>
      <c r="AX1258" s="126"/>
      <c r="AY1258" s="126" t="str">
        <f t="shared" si="479"/>
        <v/>
      </c>
      <c r="AZ1258" s="126">
        <f t="shared" si="496"/>
        <v>0</v>
      </c>
      <c r="BA1258" s="115"/>
      <c r="BI1258" s="600"/>
      <c r="BK1258" s="109">
        <f t="shared" si="485"/>
        <v>77</v>
      </c>
      <c r="BL1258" s="109">
        <f t="shared" si="486"/>
        <v>130</v>
      </c>
      <c r="BM1258" s="24">
        <f t="shared" si="498"/>
        <v>331</v>
      </c>
      <c r="BN1258" s="24">
        <f t="shared" si="498"/>
        <v>532</v>
      </c>
      <c r="BO1258" s="24">
        <f t="shared" si="498"/>
        <v>733</v>
      </c>
      <c r="BR1258" s="109" t="s">
        <v>598</v>
      </c>
    </row>
    <row r="1259" spans="1:84" ht="15.75" hidden="1" customHeight="1" outlineLevel="1" x14ac:dyDescent="0.25">
      <c r="A1259" s="600"/>
      <c r="B1259" s="122" t="s">
        <v>1</v>
      </c>
      <c r="C1259" s="119" t="e">
        <f t="shared" si="487"/>
        <v>#REF!</v>
      </c>
      <c r="D1259" s="117"/>
      <c r="E1259" s="126" t="str">
        <f>IF('100 Build &amp; Infeed'!D1341&lt;&gt;"",'100 Build &amp; Infeed'!D1341,"")</f>
        <v/>
      </c>
      <c r="F1259" s="126" t="str">
        <f>IF('100 Build &amp; Infeed'!E1341&lt;&gt;"",'100 Build &amp; Infeed'!E1341,"")</f>
        <v/>
      </c>
      <c r="G1259" s="126" t="str">
        <f t="shared" si="476"/>
        <v/>
      </c>
      <c r="H1259" s="126">
        <f t="shared" si="492"/>
        <v>0</v>
      </c>
      <c r="I1259" s="175">
        <f t="shared" ca="1" si="497"/>
        <v>0</v>
      </c>
      <c r="J1259" s="114"/>
      <c r="K1259" s="122" t="s">
        <v>0</v>
      </c>
      <c r="L1259" s="119" t="e">
        <f t="shared" si="488"/>
        <v>#REF!</v>
      </c>
      <c r="M1259" s="126" t="str">
        <f>IF('100 Build &amp; Infeed'!O1341&lt;&gt;"",'100 Build &amp; Infeed'!O1341,"")</f>
        <v/>
      </c>
      <c r="N1259" s="126"/>
      <c r="O1259" s="126" t="str">
        <f>IF('100 Build &amp; Infeed'!P1341&lt;&gt;"",'100 Build &amp; Infeed'!P1341,"")</f>
        <v/>
      </c>
      <c r="P1259" s="126" t="str">
        <f t="shared" si="477"/>
        <v/>
      </c>
      <c r="Q1259" s="126">
        <f t="shared" si="493"/>
        <v>0</v>
      </c>
      <c r="R1259" s="77">
        <f t="shared" ca="1" si="481"/>
        <v>0</v>
      </c>
      <c r="S1259" s="114"/>
      <c r="T1259" s="124" t="s">
        <v>11</v>
      </c>
      <c r="U1259" s="119" t="e">
        <f t="shared" si="489"/>
        <v>#REF!</v>
      </c>
      <c r="V1259" s="119"/>
      <c r="W1259" s="126" t="str">
        <f>IF('100 Build &amp; Infeed'!Z1341&lt;&gt;"",'100 Build &amp; Infeed'!Z1341,"")</f>
        <v/>
      </c>
      <c r="X1259" s="126"/>
      <c r="Y1259" s="126" t="str">
        <f>IF('100 Build &amp; Infeed'!AA1341&lt;&gt;"",'100 Build &amp; Infeed'!AA1341,"")</f>
        <v/>
      </c>
      <c r="Z1259" s="126" t="str">
        <f t="shared" si="478"/>
        <v/>
      </c>
      <c r="AA1259" s="126">
        <f t="shared" si="494"/>
        <v>0</v>
      </c>
      <c r="AB1259" s="77">
        <f t="shared" ca="1" si="482"/>
        <v>0</v>
      </c>
      <c r="AC1259" s="114"/>
      <c r="AD1259" s="124" t="s">
        <v>12</v>
      </c>
      <c r="AE1259" s="119" t="e">
        <f t="shared" si="490"/>
        <v>#REF!</v>
      </c>
      <c r="AF1259" s="126" t="str">
        <f>IF('100 Build &amp; Infeed'!AK1341&lt;&gt;"",'100 Build &amp; Infeed'!AK1341,"")</f>
        <v/>
      </c>
      <c r="AG1259" s="126" t="str">
        <f>IF('100 Build &amp; Infeed'!AL1341&lt;&gt;"",'100 Build &amp; Infeed'!AL1341,"")</f>
        <v/>
      </c>
      <c r="AH1259" s="126" t="str">
        <f t="shared" si="475"/>
        <v/>
      </c>
      <c r="AI1259" s="126">
        <f t="shared" si="495"/>
        <v>0</v>
      </c>
      <c r="AJ1259" s="77">
        <f t="shared" ca="1" si="483"/>
        <v>0</v>
      </c>
      <c r="AK1259" s="114"/>
      <c r="AL1259" s="123"/>
      <c r="AM1259" s="118"/>
      <c r="AN1259" s="116"/>
      <c r="AO1259" s="126"/>
      <c r="AP1259" s="175"/>
      <c r="AQ1259" s="114"/>
      <c r="AR1259" s="122" t="s">
        <v>2</v>
      </c>
      <c r="AS1259" s="119" t="e">
        <f t="shared" si="491"/>
        <v>#REF!</v>
      </c>
      <c r="AT1259" s="117"/>
      <c r="AU1259" s="126" t="str">
        <f>IF('100 Build &amp; Infeed'!AY1341&lt;&gt;"",'100 Build &amp; Infeed'!AY1341,"")</f>
        <v/>
      </c>
      <c r="AV1259" s="126" t="str">
        <f>IF('100 Build &amp; Infeed'!AZ1341&lt;&gt;"",'100 Build &amp; Infeed'!AZ1341,"")</f>
        <v/>
      </c>
      <c r="AW1259" s="126"/>
      <c r="AX1259" s="126"/>
      <c r="AY1259" s="126" t="str">
        <f t="shared" si="479"/>
        <v/>
      </c>
      <c r="AZ1259" s="126">
        <f t="shared" si="496"/>
        <v>0</v>
      </c>
      <c r="BA1259" s="115"/>
      <c r="BI1259" s="600"/>
      <c r="BK1259" s="109">
        <f t="shared" si="485"/>
        <v>78</v>
      </c>
      <c r="BL1259" s="109">
        <f t="shared" si="486"/>
        <v>130</v>
      </c>
      <c r="BM1259" s="24">
        <f t="shared" si="498"/>
        <v>331</v>
      </c>
      <c r="BN1259" s="24">
        <f t="shared" si="498"/>
        <v>532</v>
      </c>
      <c r="BO1259" s="24">
        <f t="shared" si="498"/>
        <v>733</v>
      </c>
      <c r="BR1259" s="109" t="s">
        <v>597</v>
      </c>
      <c r="BS1259" s="109">
        <v>0</v>
      </c>
      <c r="BT1259" s="109">
        <v>1</v>
      </c>
      <c r="BU1259" s="109">
        <v>1E+21</v>
      </c>
      <c r="BV1259" s="109">
        <v>0</v>
      </c>
      <c r="BW1259" s="109">
        <v>16</v>
      </c>
      <c r="BX1259" s="109">
        <v>450</v>
      </c>
      <c r="BY1259" s="109">
        <v>0</v>
      </c>
      <c r="BZ1259" s="109">
        <v>125</v>
      </c>
      <c r="CA1259" s="109">
        <v>180</v>
      </c>
      <c r="CB1259" s="109">
        <v>0</v>
      </c>
      <c r="CC1259" s="109">
        <v>180</v>
      </c>
      <c r="CD1259" s="109">
        <v>0</v>
      </c>
      <c r="CE1259" s="109">
        <v>0</v>
      </c>
      <c r="CF1259" s="109">
        <v>0</v>
      </c>
    </row>
    <row r="1260" spans="1:84" ht="15.75" hidden="1" customHeight="1" outlineLevel="1" x14ac:dyDescent="0.25">
      <c r="A1260" s="600"/>
      <c r="B1260" s="122" t="s">
        <v>1</v>
      </c>
      <c r="C1260" s="119" t="e">
        <f t="shared" si="487"/>
        <v>#REF!</v>
      </c>
      <c r="D1260" s="117"/>
      <c r="E1260" s="126" t="str">
        <f>IF('100 Build &amp; Infeed'!D1342&lt;&gt;"",'100 Build &amp; Infeed'!D1342,"")</f>
        <v/>
      </c>
      <c r="F1260" s="126" t="str">
        <f>IF('100 Build &amp; Infeed'!E1342&lt;&gt;"",'100 Build &amp; Infeed'!E1342,"")</f>
        <v/>
      </c>
      <c r="G1260" s="126" t="str">
        <f t="shared" si="476"/>
        <v/>
      </c>
      <c r="H1260" s="126">
        <f t="shared" si="492"/>
        <v>0</v>
      </c>
      <c r="I1260" s="175">
        <f t="shared" ca="1" si="497"/>
        <v>0</v>
      </c>
      <c r="J1260" s="114"/>
      <c r="K1260" s="122" t="s">
        <v>0</v>
      </c>
      <c r="L1260" s="119" t="e">
        <f t="shared" si="488"/>
        <v>#REF!</v>
      </c>
      <c r="M1260" s="126" t="str">
        <f>IF('100 Build &amp; Infeed'!O1342&lt;&gt;"",'100 Build &amp; Infeed'!O1342,"")</f>
        <v/>
      </c>
      <c r="N1260" s="126"/>
      <c r="O1260" s="126" t="str">
        <f>IF('100 Build &amp; Infeed'!P1342&lt;&gt;"",'100 Build &amp; Infeed'!P1342,"")</f>
        <v/>
      </c>
      <c r="P1260" s="126" t="str">
        <f t="shared" si="477"/>
        <v/>
      </c>
      <c r="Q1260" s="126">
        <f t="shared" si="493"/>
        <v>0</v>
      </c>
      <c r="R1260" s="77">
        <f t="shared" ca="1" si="481"/>
        <v>0</v>
      </c>
      <c r="S1260" s="114"/>
      <c r="T1260" s="124" t="s">
        <v>11</v>
      </c>
      <c r="U1260" s="119" t="e">
        <f t="shared" si="489"/>
        <v>#REF!</v>
      </c>
      <c r="V1260" s="119"/>
      <c r="W1260" s="126" t="str">
        <f>IF('100 Build &amp; Infeed'!Z1342&lt;&gt;"",'100 Build &amp; Infeed'!Z1342,"")</f>
        <v/>
      </c>
      <c r="X1260" s="126"/>
      <c r="Y1260" s="126" t="str">
        <f>IF('100 Build &amp; Infeed'!AA1342&lt;&gt;"",'100 Build &amp; Infeed'!AA1342,"")</f>
        <v/>
      </c>
      <c r="Z1260" s="126" t="str">
        <f t="shared" si="478"/>
        <v/>
      </c>
      <c r="AA1260" s="126">
        <f t="shared" si="494"/>
        <v>0</v>
      </c>
      <c r="AB1260" s="77">
        <f t="shared" ca="1" si="482"/>
        <v>0</v>
      </c>
      <c r="AC1260" s="114"/>
      <c r="AD1260" s="124" t="s">
        <v>12</v>
      </c>
      <c r="AE1260" s="119" t="e">
        <f t="shared" si="490"/>
        <v>#REF!</v>
      </c>
      <c r="AF1260" s="126" t="str">
        <f>IF('100 Build &amp; Infeed'!AK1342&lt;&gt;"",'100 Build &amp; Infeed'!AK1342,"")</f>
        <v/>
      </c>
      <c r="AG1260" s="126" t="str">
        <f>IF('100 Build &amp; Infeed'!AL1342&lt;&gt;"",'100 Build &amp; Infeed'!AL1342,"")</f>
        <v/>
      </c>
      <c r="AH1260" s="126" t="str">
        <f t="shared" si="475"/>
        <v/>
      </c>
      <c r="AI1260" s="126">
        <f t="shared" si="495"/>
        <v>0</v>
      </c>
      <c r="AJ1260" s="77">
        <f t="shared" ca="1" si="483"/>
        <v>0</v>
      </c>
      <c r="AK1260" s="114"/>
      <c r="AL1260" s="123"/>
      <c r="AM1260" s="118"/>
      <c r="AN1260" s="116"/>
      <c r="AO1260" s="126"/>
      <c r="AP1260" s="175"/>
      <c r="AQ1260" s="114"/>
      <c r="AR1260" s="122" t="s">
        <v>2</v>
      </c>
      <c r="AS1260" s="119" t="e">
        <f t="shared" si="491"/>
        <v>#REF!</v>
      </c>
      <c r="AT1260" s="117"/>
      <c r="AU1260" s="126" t="str">
        <f>IF('100 Build &amp; Infeed'!AY1342&lt;&gt;"",'100 Build &amp; Infeed'!AY1342,"")</f>
        <v/>
      </c>
      <c r="AV1260" s="126" t="str">
        <f>IF('100 Build &amp; Infeed'!AZ1342&lt;&gt;"",'100 Build &amp; Infeed'!AZ1342,"")</f>
        <v/>
      </c>
      <c r="AW1260" s="126"/>
      <c r="AX1260" s="126"/>
      <c r="AY1260" s="126" t="str">
        <f t="shared" si="479"/>
        <v/>
      </c>
      <c r="AZ1260" s="126">
        <f t="shared" si="496"/>
        <v>0</v>
      </c>
      <c r="BA1260" s="115"/>
      <c r="BI1260" s="600"/>
      <c r="BK1260" s="109">
        <f t="shared" si="485"/>
        <v>79</v>
      </c>
      <c r="BL1260" s="109">
        <f t="shared" si="486"/>
        <v>130</v>
      </c>
      <c r="BM1260" s="24">
        <f t="shared" si="498"/>
        <v>331</v>
      </c>
      <c r="BN1260" s="24">
        <f t="shared" si="498"/>
        <v>532</v>
      </c>
      <c r="BO1260" s="24">
        <f t="shared" si="498"/>
        <v>733</v>
      </c>
      <c r="BR1260" s="109" t="s">
        <v>598</v>
      </c>
    </row>
    <row r="1261" spans="1:84" ht="15.75" hidden="1" customHeight="1" outlineLevel="1" x14ac:dyDescent="0.25">
      <c r="A1261" s="600"/>
      <c r="B1261" s="122" t="s">
        <v>1</v>
      </c>
      <c r="C1261" s="119" t="e">
        <f t="shared" si="487"/>
        <v>#REF!</v>
      </c>
      <c r="D1261" s="117"/>
      <c r="E1261" s="126" t="str">
        <f>IF('100 Build &amp; Infeed'!D1343&lt;&gt;"",'100 Build &amp; Infeed'!D1343,"")</f>
        <v/>
      </c>
      <c r="F1261" s="126" t="str">
        <f>IF('100 Build &amp; Infeed'!E1343&lt;&gt;"",'100 Build &amp; Infeed'!E1343,"")</f>
        <v/>
      </c>
      <c r="G1261" s="126" t="str">
        <f t="shared" si="476"/>
        <v/>
      </c>
      <c r="H1261" s="126">
        <f t="shared" si="492"/>
        <v>0</v>
      </c>
      <c r="I1261" s="175">
        <f t="shared" ca="1" si="497"/>
        <v>0</v>
      </c>
      <c r="J1261" s="114"/>
      <c r="K1261" s="122" t="s">
        <v>0</v>
      </c>
      <c r="L1261" s="119" t="e">
        <f t="shared" si="488"/>
        <v>#REF!</v>
      </c>
      <c r="M1261" s="126" t="str">
        <f>IF('100 Build &amp; Infeed'!O1343&lt;&gt;"",'100 Build &amp; Infeed'!O1343,"")</f>
        <v/>
      </c>
      <c r="N1261" s="126"/>
      <c r="O1261" s="126" t="str">
        <f>IF('100 Build &amp; Infeed'!P1343&lt;&gt;"",'100 Build &amp; Infeed'!P1343,"")</f>
        <v/>
      </c>
      <c r="P1261" s="126" t="str">
        <f t="shared" si="477"/>
        <v/>
      </c>
      <c r="Q1261" s="126">
        <f t="shared" si="493"/>
        <v>0</v>
      </c>
      <c r="R1261" s="77">
        <f t="shared" ca="1" si="481"/>
        <v>0</v>
      </c>
      <c r="S1261" s="114"/>
      <c r="T1261" s="124" t="s">
        <v>11</v>
      </c>
      <c r="U1261" s="119" t="e">
        <f t="shared" si="489"/>
        <v>#REF!</v>
      </c>
      <c r="V1261" s="119"/>
      <c r="W1261" s="126" t="str">
        <f>IF('100 Build &amp; Infeed'!Z1343&lt;&gt;"",'100 Build &amp; Infeed'!Z1343,"")</f>
        <v/>
      </c>
      <c r="X1261" s="126"/>
      <c r="Y1261" s="126" t="str">
        <f>IF('100 Build &amp; Infeed'!AA1343&lt;&gt;"",'100 Build &amp; Infeed'!AA1343,"")</f>
        <v/>
      </c>
      <c r="Z1261" s="126" t="str">
        <f t="shared" si="478"/>
        <v/>
      </c>
      <c r="AA1261" s="126">
        <f t="shared" si="494"/>
        <v>0</v>
      </c>
      <c r="AB1261" s="77">
        <f t="shared" ca="1" si="482"/>
        <v>0</v>
      </c>
      <c r="AC1261" s="114"/>
      <c r="AD1261" s="124" t="s">
        <v>12</v>
      </c>
      <c r="AE1261" s="119" t="e">
        <f t="shared" si="490"/>
        <v>#REF!</v>
      </c>
      <c r="AF1261" s="126" t="str">
        <f>IF('100 Build &amp; Infeed'!AK1343&lt;&gt;"",'100 Build &amp; Infeed'!AK1343,"")</f>
        <v/>
      </c>
      <c r="AG1261" s="126" t="str">
        <f>IF('100 Build &amp; Infeed'!AL1343&lt;&gt;"",'100 Build &amp; Infeed'!AL1343,"")</f>
        <v/>
      </c>
      <c r="AH1261" s="126" t="str">
        <f t="shared" si="475"/>
        <v/>
      </c>
      <c r="AI1261" s="126">
        <f t="shared" si="495"/>
        <v>0</v>
      </c>
      <c r="AJ1261" s="77">
        <f t="shared" ca="1" si="483"/>
        <v>0</v>
      </c>
      <c r="AK1261" s="114"/>
      <c r="AL1261" s="123"/>
      <c r="AM1261" s="118"/>
      <c r="AN1261" s="116"/>
      <c r="AO1261" s="126"/>
      <c r="AP1261" s="175"/>
      <c r="AQ1261" s="114"/>
      <c r="AR1261" s="122" t="s">
        <v>2</v>
      </c>
      <c r="AS1261" s="119" t="e">
        <f t="shared" si="491"/>
        <v>#REF!</v>
      </c>
      <c r="AT1261" s="117"/>
      <c r="AU1261" s="126" t="str">
        <f>IF('100 Build &amp; Infeed'!AY1343&lt;&gt;"",'100 Build &amp; Infeed'!AY1343,"")</f>
        <v/>
      </c>
      <c r="AV1261" s="126" t="str">
        <f>IF('100 Build &amp; Infeed'!AZ1343&lt;&gt;"",'100 Build &amp; Infeed'!AZ1343,"")</f>
        <v/>
      </c>
      <c r="AW1261" s="126"/>
      <c r="AX1261" s="126"/>
      <c r="AY1261" s="126" t="str">
        <f t="shared" si="479"/>
        <v/>
      </c>
      <c r="AZ1261" s="126">
        <f t="shared" si="496"/>
        <v>0</v>
      </c>
      <c r="BA1261" s="115"/>
      <c r="BI1261" s="600"/>
      <c r="BK1261" s="109">
        <f t="shared" si="485"/>
        <v>70</v>
      </c>
      <c r="BL1261" s="109">
        <f t="shared" si="486"/>
        <v>131</v>
      </c>
      <c r="BM1261" s="24">
        <f t="shared" ref="BM1261:BO1280" si="499">BL1261+201</f>
        <v>332</v>
      </c>
      <c r="BN1261" s="24">
        <f t="shared" si="499"/>
        <v>533</v>
      </c>
      <c r="BO1261" s="24">
        <f t="shared" si="499"/>
        <v>734</v>
      </c>
      <c r="BR1261" s="109" t="s">
        <v>598</v>
      </c>
    </row>
    <row r="1262" spans="1:84" ht="15.75" hidden="1" customHeight="1" outlineLevel="1" x14ac:dyDescent="0.25">
      <c r="A1262" s="600"/>
      <c r="B1262" s="122" t="s">
        <v>1</v>
      </c>
      <c r="C1262" s="119" t="e">
        <f t="shared" si="487"/>
        <v>#REF!</v>
      </c>
      <c r="D1262" s="117"/>
      <c r="E1262" s="126" t="str">
        <f>IF('100 Build &amp; Infeed'!D1344&lt;&gt;"",'100 Build &amp; Infeed'!D1344,"")</f>
        <v/>
      </c>
      <c r="F1262" s="126" t="str">
        <f>IF('100 Build &amp; Infeed'!E1344&lt;&gt;"",'100 Build &amp; Infeed'!E1344,"")</f>
        <v/>
      </c>
      <c r="G1262" s="126" t="str">
        <f t="shared" si="476"/>
        <v/>
      </c>
      <c r="H1262" s="126">
        <f t="shared" si="492"/>
        <v>0</v>
      </c>
      <c r="I1262" s="175">
        <f t="shared" ca="1" si="497"/>
        <v>0</v>
      </c>
      <c r="J1262" s="114"/>
      <c r="K1262" s="122" t="s">
        <v>0</v>
      </c>
      <c r="L1262" s="119" t="e">
        <f t="shared" si="488"/>
        <v>#REF!</v>
      </c>
      <c r="M1262" s="126" t="str">
        <f>IF('100 Build &amp; Infeed'!O1344&lt;&gt;"",'100 Build &amp; Infeed'!O1344,"")</f>
        <v/>
      </c>
      <c r="N1262" s="126"/>
      <c r="O1262" s="126" t="str">
        <f>IF('100 Build &amp; Infeed'!P1344&lt;&gt;"",'100 Build &amp; Infeed'!P1344,"")</f>
        <v/>
      </c>
      <c r="P1262" s="126" t="str">
        <f t="shared" si="477"/>
        <v/>
      </c>
      <c r="Q1262" s="126">
        <f t="shared" si="493"/>
        <v>0</v>
      </c>
      <c r="R1262" s="77">
        <f t="shared" ca="1" si="481"/>
        <v>0</v>
      </c>
      <c r="S1262" s="114"/>
      <c r="T1262" s="124" t="s">
        <v>11</v>
      </c>
      <c r="U1262" s="119" t="e">
        <f t="shared" si="489"/>
        <v>#REF!</v>
      </c>
      <c r="V1262" s="119"/>
      <c r="W1262" s="126" t="str">
        <f>IF('100 Build &amp; Infeed'!Z1344&lt;&gt;"",'100 Build &amp; Infeed'!Z1344,"")</f>
        <v/>
      </c>
      <c r="X1262" s="126"/>
      <c r="Y1262" s="126" t="str">
        <f>IF('100 Build &amp; Infeed'!AA1344&lt;&gt;"",'100 Build &amp; Infeed'!AA1344,"")</f>
        <v/>
      </c>
      <c r="Z1262" s="126" t="str">
        <f t="shared" si="478"/>
        <v/>
      </c>
      <c r="AA1262" s="126">
        <f t="shared" si="494"/>
        <v>0</v>
      </c>
      <c r="AB1262" s="77">
        <f t="shared" ca="1" si="482"/>
        <v>0</v>
      </c>
      <c r="AC1262" s="114"/>
      <c r="AD1262" s="124" t="s">
        <v>12</v>
      </c>
      <c r="AE1262" s="119" t="e">
        <f t="shared" si="490"/>
        <v>#REF!</v>
      </c>
      <c r="AF1262" s="126" t="str">
        <f>IF('100 Build &amp; Infeed'!AK1344&lt;&gt;"",'100 Build &amp; Infeed'!AK1344,"")</f>
        <v/>
      </c>
      <c r="AG1262" s="126" t="str">
        <f>IF('100 Build &amp; Infeed'!AL1344&lt;&gt;"",'100 Build &amp; Infeed'!AL1344,"")</f>
        <v/>
      </c>
      <c r="AH1262" s="126" t="str">
        <f t="shared" si="475"/>
        <v/>
      </c>
      <c r="AI1262" s="126">
        <f t="shared" si="495"/>
        <v>0</v>
      </c>
      <c r="AJ1262" s="77">
        <f t="shared" ca="1" si="483"/>
        <v>0</v>
      </c>
      <c r="AK1262" s="114"/>
      <c r="AL1262" s="123"/>
      <c r="AM1262" s="118"/>
      <c r="AN1262" s="116"/>
      <c r="AO1262" s="126"/>
      <c r="AP1262" s="175"/>
      <c r="AQ1262" s="114"/>
      <c r="AR1262" s="122" t="s">
        <v>2</v>
      </c>
      <c r="AS1262" s="119" t="e">
        <f t="shared" si="491"/>
        <v>#REF!</v>
      </c>
      <c r="AT1262" s="117"/>
      <c r="AU1262" s="126" t="str">
        <f>IF('100 Build &amp; Infeed'!AY1344&lt;&gt;"",'100 Build &amp; Infeed'!AY1344,"")</f>
        <v/>
      </c>
      <c r="AV1262" s="126" t="str">
        <f>IF('100 Build &amp; Infeed'!AZ1344&lt;&gt;"",'100 Build &amp; Infeed'!AZ1344,"")</f>
        <v/>
      </c>
      <c r="AW1262" s="126"/>
      <c r="AX1262" s="126"/>
      <c r="AY1262" s="126" t="str">
        <f t="shared" si="479"/>
        <v/>
      </c>
      <c r="AZ1262" s="126">
        <f t="shared" si="496"/>
        <v>0</v>
      </c>
      <c r="BA1262" s="115"/>
      <c r="BI1262" s="600"/>
      <c r="BK1262" s="109">
        <f t="shared" si="485"/>
        <v>71</v>
      </c>
      <c r="BL1262" s="109">
        <f t="shared" si="486"/>
        <v>131</v>
      </c>
      <c r="BM1262" s="24">
        <f t="shared" si="499"/>
        <v>332</v>
      </c>
      <c r="BN1262" s="24">
        <f t="shared" si="499"/>
        <v>533</v>
      </c>
      <c r="BO1262" s="24">
        <f t="shared" si="499"/>
        <v>734</v>
      </c>
      <c r="BR1262" s="109" t="s">
        <v>598</v>
      </c>
    </row>
    <row r="1263" spans="1:84" ht="15.75" hidden="1" customHeight="1" outlineLevel="1" x14ac:dyDescent="0.25">
      <c r="A1263" s="600"/>
      <c r="B1263" s="122" t="s">
        <v>1</v>
      </c>
      <c r="C1263" s="119" t="e">
        <f t="shared" si="487"/>
        <v>#REF!</v>
      </c>
      <c r="D1263" s="117"/>
      <c r="E1263" s="126" t="str">
        <f>IF('100 Build &amp; Infeed'!D1345&lt;&gt;"",'100 Build &amp; Infeed'!D1345,"")</f>
        <v/>
      </c>
      <c r="F1263" s="126" t="str">
        <f>IF('100 Build &amp; Infeed'!E1345&lt;&gt;"",'100 Build &amp; Infeed'!E1345,"")</f>
        <v/>
      </c>
      <c r="G1263" s="126" t="str">
        <f t="shared" si="476"/>
        <v/>
      </c>
      <c r="H1263" s="126">
        <f t="shared" si="492"/>
        <v>0</v>
      </c>
      <c r="I1263" s="175">
        <f t="shared" ca="1" si="497"/>
        <v>0</v>
      </c>
      <c r="J1263" s="114"/>
      <c r="K1263" s="122" t="s">
        <v>0</v>
      </c>
      <c r="L1263" s="119" t="e">
        <f t="shared" si="488"/>
        <v>#REF!</v>
      </c>
      <c r="M1263" s="126" t="str">
        <f>IF('100 Build &amp; Infeed'!O1345&lt;&gt;"",'100 Build &amp; Infeed'!O1345,"")</f>
        <v/>
      </c>
      <c r="N1263" s="126"/>
      <c r="O1263" s="126" t="str">
        <f>IF('100 Build &amp; Infeed'!P1345&lt;&gt;"",'100 Build &amp; Infeed'!P1345,"")</f>
        <v/>
      </c>
      <c r="P1263" s="126" t="str">
        <f t="shared" si="477"/>
        <v/>
      </c>
      <c r="Q1263" s="126">
        <f t="shared" si="493"/>
        <v>0</v>
      </c>
      <c r="R1263" s="77">
        <f t="shared" ca="1" si="481"/>
        <v>0</v>
      </c>
      <c r="S1263" s="114"/>
      <c r="T1263" s="124" t="s">
        <v>11</v>
      </c>
      <c r="U1263" s="119" t="e">
        <f t="shared" si="489"/>
        <v>#REF!</v>
      </c>
      <c r="V1263" s="119"/>
      <c r="W1263" s="126" t="str">
        <f>IF('100 Build &amp; Infeed'!Z1345&lt;&gt;"",'100 Build &amp; Infeed'!Z1345,"")</f>
        <v/>
      </c>
      <c r="X1263" s="126"/>
      <c r="Y1263" s="126" t="str">
        <f>IF('100 Build &amp; Infeed'!AA1345&lt;&gt;"",'100 Build &amp; Infeed'!AA1345,"")</f>
        <v/>
      </c>
      <c r="Z1263" s="126" t="str">
        <f t="shared" si="478"/>
        <v/>
      </c>
      <c r="AA1263" s="126">
        <f t="shared" si="494"/>
        <v>0</v>
      </c>
      <c r="AB1263" s="77">
        <f t="shared" ca="1" si="482"/>
        <v>0</v>
      </c>
      <c r="AC1263" s="114"/>
      <c r="AD1263" s="124" t="s">
        <v>12</v>
      </c>
      <c r="AE1263" s="119" t="e">
        <f t="shared" si="490"/>
        <v>#REF!</v>
      </c>
      <c r="AF1263" s="126" t="str">
        <f>IF('100 Build &amp; Infeed'!AK1345&lt;&gt;"",'100 Build &amp; Infeed'!AK1345,"")</f>
        <v/>
      </c>
      <c r="AG1263" s="126" t="str">
        <f>IF('100 Build &amp; Infeed'!AL1345&lt;&gt;"",'100 Build &amp; Infeed'!AL1345,"")</f>
        <v/>
      </c>
      <c r="AH1263" s="126" t="str">
        <f t="shared" si="475"/>
        <v/>
      </c>
      <c r="AI1263" s="126">
        <f t="shared" si="495"/>
        <v>0</v>
      </c>
      <c r="AJ1263" s="77">
        <f t="shared" ca="1" si="483"/>
        <v>0</v>
      </c>
      <c r="AK1263" s="114"/>
      <c r="AL1263" s="123"/>
      <c r="AM1263" s="118"/>
      <c r="AN1263" s="116"/>
      <c r="AO1263" s="126"/>
      <c r="AP1263" s="175"/>
      <c r="AQ1263" s="114"/>
      <c r="AR1263" s="122" t="s">
        <v>2</v>
      </c>
      <c r="AS1263" s="119" t="e">
        <f t="shared" si="491"/>
        <v>#REF!</v>
      </c>
      <c r="AT1263" s="117"/>
      <c r="AU1263" s="126" t="str">
        <f>IF('100 Build &amp; Infeed'!AY1345&lt;&gt;"",'100 Build &amp; Infeed'!AY1345,"")</f>
        <v/>
      </c>
      <c r="AV1263" s="126" t="str">
        <f>IF('100 Build &amp; Infeed'!AZ1345&lt;&gt;"",'100 Build &amp; Infeed'!AZ1345,"")</f>
        <v/>
      </c>
      <c r="AW1263" s="126"/>
      <c r="AX1263" s="126"/>
      <c r="AY1263" s="126" t="str">
        <f t="shared" si="479"/>
        <v/>
      </c>
      <c r="AZ1263" s="126">
        <f t="shared" si="496"/>
        <v>0</v>
      </c>
      <c r="BA1263" s="115"/>
      <c r="BI1263" s="600"/>
      <c r="BK1263" s="109">
        <f t="shared" si="485"/>
        <v>72</v>
      </c>
      <c r="BL1263" s="109">
        <f t="shared" si="486"/>
        <v>131</v>
      </c>
      <c r="BM1263" s="24">
        <f t="shared" si="499"/>
        <v>332</v>
      </c>
      <c r="BN1263" s="24">
        <f t="shared" si="499"/>
        <v>533</v>
      </c>
      <c r="BO1263" s="24">
        <f t="shared" si="499"/>
        <v>734</v>
      </c>
      <c r="BR1263" s="109" t="s">
        <v>597</v>
      </c>
      <c r="BS1263" s="109">
        <v>1</v>
      </c>
      <c r="BT1263" s="109">
        <v>1</v>
      </c>
      <c r="BU1263" s="109">
        <v>0</v>
      </c>
      <c r="BV1263" s="109">
        <v>0</v>
      </c>
      <c r="BW1263" s="109">
        <v>19</v>
      </c>
      <c r="BX1263" s="109">
        <v>0</v>
      </c>
      <c r="BY1263" s="109">
        <v>0</v>
      </c>
      <c r="BZ1263" s="109">
        <v>0</v>
      </c>
      <c r="CA1263" s="109">
        <v>0</v>
      </c>
      <c r="CB1263" s="109">
        <v>0</v>
      </c>
      <c r="CC1263" s="109">
        <v>0</v>
      </c>
      <c r="CD1263" s="109">
        <v>0</v>
      </c>
      <c r="CE1263" s="109">
        <v>0</v>
      </c>
      <c r="CF1263" s="109">
        <v>0</v>
      </c>
    </row>
    <row r="1264" spans="1:84" ht="15.75" hidden="1" customHeight="1" outlineLevel="1" x14ac:dyDescent="0.25">
      <c r="A1264" s="600"/>
      <c r="B1264" s="122" t="s">
        <v>1</v>
      </c>
      <c r="C1264" s="119" t="e">
        <f t="shared" si="487"/>
        <v>#REF!</v>
      </c>
      <c r="D1264" s="117"/>
      <c r="E1264" s="126" t="str">
        <f>IF('100 Build &amp; Infeed'!D1346&lt;&gt;"",'100 Build &amp; Infeed'!D1346,"")</f>
        <v/>
      </c>
      <c r="F1264" s="126" t="str">
        <f>IF('100 Build &amp; Infeed'!E1346&lt;&gt;"",'100 Build &amp; Infeed'!E1346,"")</f>
        <v/>
      </c>
      <c r="G1264" s="126" t="str">
        <f t="shared" si="476"/>
        <v/>
      </c>
      <c r="H1264" s="126">
        <f t="shared" si="492"/>
        <v>0</v>
      </c>
      <c r="I1264" s="175">
        <f t="shared" ca="1" si="497"/>
        <v>0</v>
      </c>
      <c r="J1264" s="114"/>
      <c r="K1264" s="122" t="s">
        <v>0</v>
      </c>
      <c r="L1264" s="119" t="e">
        <f t="shared" si="488"/>
        <v>#REF!</v>
      </c>
      <c r="M1264" s="126" t="str">
        <f>IF('100 Build &amp; Infeed'!O1346&lt;&gt;"",'100 Build &amp; Infeed'!O1346,"")</f>
        <v/>
      </c>
      <c r="N1264" s="126"/>
      <c r="O1264" s="126" t="str">
        <f>IF('100 Build &amp; Infeed'!P1346&lt;&gt;"",'100 Build &amp; Infeed'!P1346,"")</f>
        <v/>
      </c>
      <c r="P1264" s="126" t="str">
        <f t="shared" si="477"/>
        <v/>
      </c>
      <c r="Q1264" s="126">
        <f t="shared" si="493"/>
        <v>0</v>
      </c>
      <c r="R1264" s="77">
        <f t="shared" ca="1" si="481"/>
        <v>0</v>
      </c>
      <c r="S1264" s="114"/>
      <c r="T1264" s="124" t="s">
        <v>11</v>
      </c>
      <c r="U1264" s="119" t="e">
        <f t="shared" si="489"/>
        <v>#REF!</v>
      </c>
      <c r="V1264" s="119"/>
      <c r="W1264" s="126" t="str">
        <f>IF('100 Build &amp; Infeed'!Z1346&lt;&gt;"",'100 Build &amp; Infeed'!Z1346,"")</f>
        <v/>
      </c>
      <c r="X1264" s="126"/>
      <c r="Y1264" s="126" t="str">
        <f>IF('100 Build &amp; Infeed'!AA1346&lt;&gt;"",'100 Build &amp; Infeed'!AA1346,"")</f>
        <v/>
      </c>
      <c r="Z1264" s="126" t="str">
        <f t="shared" si="478"/>
        <v/>
      </c>
      <c r="AA1264" s="126">
        <f t="shared" si="494"/>
        <v>0</v>
      </c>
      <c r="AB1264" s="77">
        <f t="shared" ca="1" si="482"/>
        <v>0</v>
      </c>
      <c r="AC1264" s="114"/>
      <c r="AD1264" s="124" t="s">
        <v>12</v>
      </c>
      <c r="AE1264" s="119" t="e">
        <f t="shared" si="490"/>
        <v>#REF!</v>
      </c>
      <c r="AF1264" s="126" t="str">
        <f>IF('100 Build &amp; Infeed'!AK1346&lt;&gt;"",'100 Build &amp; Infeed'!AK1346,"")</f>
        <v/>
      </c>
      <c r="AG1264" s="126" t="str">
        <f>IF('100 Build &amp; Infeed'!AL1346&lt;&gt;"",'100 Build &amp; Infeed'!AL1346,"")</f>
        <v/>
      </c>
      <c r="AH1264" s="126" t="str">
        <f t="shared" ref="AH1264:AH1327" si="500">IF(AG1264&lt;&gt;"",CONCATENATE(AF1264,AG1264),"")</f>
        <v/>
      </c>
      <c r="AI1264" s="126">
        <f t="shared" si="495"/>
        <v>0</v>
      </c>
      <c r="AJ1264" s="77">
        <f t="shared" ca="1" si="483"/>
        <v>0</v>
      </c>
      <c r="AK1264" s="114"/>
      <c r="AL1264" s="123"/>
      <c r="AM1264" s="118"/>
      <c r="AN1264" s="116"/>
      <c r="AO1264" s="126"/>
      <c r="AP1264" s="175"/>
      <c r="AQ1264" s="114"/>
      <c r="AR1264" s="122" t="s">
        <v>2</v>
      </c>
      <c r="AS1264" s="119" t="e">
        <f t="shared" si="491"/>
        <v>#REF!</v>
      </c>
      <c r="AT1264" s="117"/>
      <c r="AU1264" s="126" t="str">
        <f>IF('100 Build &amp; Infeed'!AY1346&lt;&gt;"",'100 Build &amp; Infeed'!AY1346,"")</f>
        <v/>
      </c>
      <c r="AV1264" s="126" t="str">
        <f>IF('100 Build &amp; Infeed'!AZ1346&lt;&gt;"",'100 Build &amp; Infeed'!AZ1346,"")</f>
        <v/>
      </c>
      <c r="AW1264" s="126"/>
      <c r="AX1264" s="126"/>
      <c r="AY1264" s="126" t="str">
        <f t="shared" si="479"/>
        <v/>
      </c>
      <c r="AZ1264" s="126">
        <f t="shared" si="496"/>
        <v>0</v>
      </c>
      <c r="BA1264" s="115"/>
      <c r="BI1264" s="600"/>
      <c r="BK1264" s="109">
        <f t="shared" si="485"/>
        <v>73</v>
      </c>
      <c r="BL1264" s="109">
        <f t="shared" si="486"/>
        <v>131</v>
      </c>
      <c r="BM1264" s="24">
        <f t="shared" si="499"/>
        <v>332</v>
      </c>
      <c r="BN1264" s="24">
        <f t="shared" si="499"/>
        <v>533</v>
      </c>
      <c r="BO1264" s="24">
        <f t="shared" si="499"/>
        <v>734</v>
      </c>
      <c r="BR1264" s="109" t="s">
        <v>597</v>
      </c>
      <c r="BS1264" s="109">
        <v>63</v>
      </c>
      <c r="BT1264" s="109">
        <v>1</v>
      </c>
      <c r="BU1264" s="109">
        <v>1E+21</v>
      </c>
      <c r="BV1264" s="109">
        <v>0</v>
      </c>
      <c r="BW1264" s="109">
        <v>19</v>
      </c>
      <c r="BX1264" s="109">
        <v>0</v>
      </c>
      <c r="BY1264" s="109">
        <v>0</v>
      </c>
      <c r="BZ1264" s="109">
        <v>75</v>
      </c>
      <c r="CA1264" s="109">
        <v>0</v>
      </c>
      <c r="CB1264" s="109">
        <v>0</v>
      </c>
      <c r="CC1264" s="109">
        <v>0</v>
      </c>
      <c r="CD1264" s="109">
        <v>0</v>
      </c>
      <c r="CE1264" s="109">
        <v>0</v>
      </c>
      <c r="CF1264" s="109">
        <v>0</v>
      </c>
    </row>
    <row r="1265" spans="1:84" ht="15.75" hidden="1" customHeight="1" outlineLevel="1" x14ac:dyDescent="0.25">
      <c r="A1265" s="600"/>
      <c r="B1265" s="122" t="s">
        <v>1</v>
      </c>
      <c r="C1265" s="119" t="e">
        <f t="shared" si="487"/>
        <v>#REF!</v>
      </c>
      <c r="D1265" s="117"/>
      <c r="E1265" s="126" t="str">
        <f>IF('100 Build &amp; Infeed'!D1347&lt;&gt;"",'100 Build &amp; Infeed'!D1347,"")</f>
        <v/>
      </c>
      <c r="F1265" s="126" t="str">
        <f>IF('100 Build &amp; Infeed'!E1347&lt;&gt;"",'100 Build &amp; Infeed'!E1347,"")</f>
        <v/>
      </c>
      <c r="G1265" s="126" t="str">
        <f t="shared" ref="G1265:G1328" si="501">IF(F1265&lt;&gt;"",CONCATENATE(E1265,F1265),"")</f>
        <v/>
      </c>
      <c r="H1265" s="126">
        <f t="shared" si="492"/>
        <v>0</v>
      </c>
      <c r="I1265" s="175">
        <f t="shared" ca="1" si="497"/>
        <v>0</v>
      </c>
      <c r="J1265" s="114"/>
      <c r="K1265" s="122" t="s">
        <v>0</v>
      </c>
      <c r="L1265" s="119" t="e">
        <f t="shared" si="488"/>
        <v>#REF!</v>
      </c>
      <c r="M1265" s="126" t="str">
        <f>IF('100 Build &amp; Infeed'!O1347&lt;&gt;"",'100 Build &amp; Infeed'!O1347,"")</f>
        <v/>
      </c>
      <c r="N1265" s="126"/>
      <c r="O1265" s="126" t="str">
        <f>IF('100 Build &amp; Infeed'!P1347&lt;&gt;"",'100 Build &amp; Infeed'!P1347,"")</f>
        <v/>
      </c>
      <c r="P1265" s="126" t="str">
        <f t="shared" ref="P1265:P1328" si="502">IF(O1265&lt;&gt;"",CONCATENATE(M1265,O1265),"")</f>
        <v/>
      </c>
      <c r="Q1265" s="126">
        <f t="shared" si="493"/>
        <v>0</v>
      </c>
      <c r="R1265" s="77">
        <f t="shared" ca="1" si="481"/>
        <v>0</v>
      </c>
      <c r="S1265" s="114"/>
      <c r="T1265" s="124" t="s">
        <v>11</v>
      </c>
      <c r="U1265" s="119" t="e">
        <f t="shared" si="489"/>
        <v>#REF!</v>
      </c>
      <c r="V1265" s="119"/>
      <c r="W1265" s="126" t="str">
        <f>IF('100 Build &amp; Infeed'!Z1347&lt;&gt;"",'100 Build &amp; Infeed'!Z1347,"")</f>
        <v/>
      </c>
      <c r="X1265" s="126"/>
      <c r="Y1265" s="126" t="str">
        <f>IF('100 Build &amp; Infeed'!AA1347&lt;&gt;"",'100 Build &amp; Infeed'!AA1347,"")</f>
        <v/>
      </c>
      <c r="Z1265" s="126" t="str">
        <f t="shared" ref="Z1265:Z1328" si="503">IF(Y1265&lt;&gt;"",CONCATENATE(W1265,Y1265),"")</f>
        <v/>
      </c>
      <c r="AA1265" s="126">
        <f t="shared" si="494"/>
        <v>0</v>
      </c>
      <c r="AB1265" s="77">
        <f t="shared" ca="1" si="482"/>
        <v>0</v>
      </c>
      <c r="AC1265" s="114"/>
      <c r="AD1265" s="124" t="s">
        <v>12</v>
      </c>
      <c r="AE1265" s="119" t="e">
        <f t="shared" si="490"/>
        <v>#REF!</v>
      </c>
      <c r="AF1265" s="126" t="str">
        <f>IF('100 Build &amp; Infeed'!AK1347&lt;&gt;"",'100 Build &amp; Infeed'!AK1347,"")</f>
        <v/>
      </c>
      <c r="AG1265" s="126" t="str">
        <f>IF('100 Build &amp; Infeed'!AL1347&lt;&gt;"",'100 Build &amp; Infeed'!AL1347,"")</f>
        <v/>
      </c>
      <c r="AH1265" s="126" t="str">
        <f t="shared" si="500"/>
        <v/>
      </c>
      <c r="AI1265" s="126">
        <f t="shared" si="495"/>
        <v>0</v>
      </c>
      <c r="AJ1265" s="77">
        <f t="shared" ca="1" si="483"/>
        <v>0</v>
      </c>
      <c r="AK1265" s="114"/>
      <c r="AL1265" s="123"/>
      <c r="AM1265" s="118"/>
      <c r="AN1265" s="116"/>
      <c r="AO1265" s="126"/>
      <c r="AP1265" s="175"/>
      <c r="AQ1265" s="114"/>
      <c r="AR1265" s="122" t="s">
        <v>2</v>
      </c>
      <c r="AS1265" s="119" t="e">
        <f t="shared" si="491"/>
        <v>#REF!</v>
      </c>
      <c r="AT1265" s="117"/>
      <c r="AU1265" s="126" t="str">
        <f>IF('100 Build &amp; Infeed'!AY1347&lt;&gt;"",'100 Build &amp; Infeed'!AY1347,"")</f>
        <v/>
      </c>
      <c r="AV1265" s="126" t="str">
        <f>IF('100 Build &amp; Infeed'!AZ1347&lt;&gt;"",'100 Build &amp; Infeed'!AZ1347,"")</f>
        <v/>
      </c>
      <c r="AW1265" s="126"/>
      <c r="AX1265" s="126"/>
      <c r="AY1265" s="126" t="str">
        <f t="shared" ref="AY1265:AY1328" si="504">IF(AV1265&lt;&gt;"",CONCATENATE(AU1265,AV1265),"")</f>
        <v/>
      </c>
      <c r="AZ1265" s="126">
        <f t="shared" si="496"/>
        <v>0</v>
      </c>
      <c r="BA1265" s="115"/>
      <c r="BI1265" s="600"/>
      <c r="BK1265" s="109">
        <f t="shared" si="485"/>
        <v>74</v>
      </c>
      <c r="BL1265" s="109">
        <f t="shared" si="486"/>
        <v>131</v>
      </c>
      <c r="BM1265" s="24">
        <f t="shared" si="499"/>
        <v>332</v>
      </c>
      <c r="BN1265" s="24">
        <f t="shared" si="499"/>
        <v>533</v>
      </c>
      <c r="BO1265" s="24">
        <f t="shared" si="499"/>
        <v>734</v>
      </c>
      <c r="BR1265" s="109" t="s">
        <v>597</v>
      </c>
      <c r="BS1265" s="109">
        <v>63</v>
      </c>
      <c r="BT1265" s="109">
        <v>1</v>
      </c>
      <c r="BU1265" s="109">
        <v>1E+21</v>
      </c>
      <c r="BV1265" s="109">
        <v>0</v>
      </c>
      <c r="BW1265" s="109">
        <v>19</v>
      </c>
      <c r="BX1265" s="109">
        <v>25</v>
      </c>
      <c r="BY1265" s="109">
        <v>0</v>
      </c>
      <c r="BZ1265" s="109">
        <v>75</v>
      </c>
      <c r="CA1265" s="109">
        <v>0</v>
      </c>
      <c r="CB1265" s="109">
        <v>0</v>
      </c>
      <c r="CC1265" s="109">
        <v>0</v>
      </c>
      <c r="CD1265" s="109">
        <v>0</v>
      </c>
      <c r="CE1265" s="109">
        <v>0</v>
      </c>
      <c r="CF1265" s="109">
        <v>0</v>
      </c>
    </row>
    <row r="1266" spans="1:84" ht="15.75" hidden="1" customHeight="1" outlineLevel="1" x14ac:dyDescent="0.25">
      <c r="A1266" s="600"/>
      <c r="B1266" s="122" t="s">
        <v>1</v>
      </c>
      <c r="C1266" s="119" t="e">
        <f t="shared" si="487"/>
        <v>#REF!</v>
      </c>
      <c r="D1266" s="117"/>
      <c r="E1266" s="126" t="str">
        <f>IF('100 Build &amp; Infeed'!D1348&lt;&gt;"",'100 Build &amp; Infeed'!D1348,"")</f>
        <v/>
      </c>
      <c r="F1266" s="126" t="str">
        <f>IF('100 Build &amp; Infeed'!E1348&lt;&gt;"",'100 Build &amp; Infeed'!E1348,"")</f>
        <v/>
      </c>
      <c r="G1266" s="126" t="str">
        <f t="shared" si="501"/>
        <v/>
      </c>
      <c r="H1266" s="126">
        <f t="shared" si="492"/>
        <v>0</v>
      </c>
      <c r="I1266" s="175">
        <f t="shared" ca="1" si="497"/>
        <v>0</v>
      </c>
      <c r="J1266" s="114"/>
      <c r="K1266" s="122" t="s">
        <v>0</v>
      </c>
      <c r="L1266" s="119" t="e">
        <f t="shared" si="488"/>
        <v>#REF!</v>
      </c>
      <c r="M1266" s="126" t="str">
        <f>IF('100 Build &amp; Infeed'!O1348&lt;&gt;"",'100 Build &amp; Infeed'!O1348,"")</f>
        <v/>
      </c>
      <c r="N1266" s="126"/>
      <c r="O1266" s="126" t="str">
        <f>IF('100 Build &amp; Infeed'!P1348&lt;&gt;"",'100 Build &amp; Infeed'!P1348,"")</f>
        <v/>
      </c>
      <c r="P1266" s="126" t="str">
        <f t="shared" si="502"/>
        <v/>
      </c>
      <c r="Q1266" s="126">
        <f t="shared" si="493"/>
        <v>0</v>
      </c>
      <c r="R1266" s="77">
        <f t="shared" ca="1" si="481"/>
        <v>0</v>
      </c>
      <c r="S1266" s="114"/>
      <c r="T1266" s="124" t="s">
        <v>11</v>
      </c>
      <c r="U1266" s="119" t="e">
        <f t="shared" si="489"/>
        <v>#REF!</v>
      </c>
      <c r="V1266" s="119"/>
      <c r="W1266" s="126" t="str">
        <f>IF('100 Build &amp; Infeed'!Z1348&lt;&gt;"",'100 Build &amp; Infeed'!Z1348,"")</f>
        <v/>
      </c>
      <c r="X1266" s="126"/>
      <c r="Y1266" s="126" t="str">
        <f>IF('100 Build &amp; Infeed'!AA1348&lt;&gt;"",'100 Build &amp; Infeed'!AA1348,"")</f>
        <v/>
      </c>
      <c r="Z1266" s="126" t="str">
        <f t="shared" si="503"/>
        <v/>
      </c>
      <c r="AA1266" s="126">
        <f t="shared" si="494"/>
        <v>0</v>
      </c>
      <c r="AB1266" s="77">
        <f t="shared" ca="1" si="482"/>
        <v>0</v>
      </c>
      <c r="AC1266" s="114"/>
      <c r="AD1266" s="124" t="s">
        <v>12</v>
      </c>
      <c r="AE1266" s="119" t="e">
        <f t="shared" si="490"/>
        <v>#REF!</v>
      </c>
      <c r="AF1266" s="126" t="str">
        <f>IF('100 Build &amp; Infeed'!AK1348&lt;&gt;"",'100 Build &amp; Infeed'!AK1348,"")</f>
        <v/>
      </c>
      <c r="AG1266" s="126" t="str">
        <f>IF('100 Build &amp; Infeed'!AL1348&lt;&gt;"",'100 Build &amp; Infeed'!AL1348,"")</f>
        <v/>
      </c>
      <c r="AH1266" s="126" t="str">
        <f t="shared" si="500"/>
        <v/>
      </c>
      <c r="AI1266" s="126">
        <f t="shared" si="495"/>
        <v>0</v>
      </c>
      <c r="AJ1266" s="77">
        <f t="shared" ca="1" si="483"/>
        <v>0</v>
      </c>
      <c r="AK1266" s="114"/>
      <c r="AL1266" s="123"/>
      <c r="AM1266" s="118"/>
      <c r="AN1266" s="116"/>
      <c r="AO1266" s="126"/>
      <c r="AP1266" s="175"/>
      <c r="AQ1266" s="114"/>
      <c r="AR1266" s="122" t="s">
        <v>2</v>
      </c>
      <c r="AS1266" s="119" t="e">
        <f t="shared" si="491"/>
        <v>#REF!</v>
      </c>
      <c r="AT1266" s="117"/>
      <c r="AU1266" s="126" t="str">
        <f>IF('100 Build &amp; Infeed'!AY1348&lt;&gt;"",'100 Build &amp; Infeed'!AY1348,"")</f>
        <v/>
      </c>
      <c r="AV1266" s="126" t="str">
        <f>IF('100 Build &amp; Infeed'!AZ1348&lt;&gt;"",'100 Build &amp; Infeed'!AZ1348,"")</f>
        <v/>
      </c>
      <c r="AW1266" s="126"/>
      <c r="AX1266" s="126"/>
      <c r="AY1266" s="126" t="str">
        <f t="shared" si="504"/>
        <v/>
      </c>
      <c r="AZ1266" s="126">
        <f t="shared" si="496"/>
        <v>0</v>
      </c>
      <c r="BA1266" s="115"/>
      <c r="BI1266" s="600"/>
      <c r="BK1266" s="109">
        <f t="shared" si="485"/>
        <v>75</v>
      </c>
      <c r="BL1266" s="109">
        <f t="shared" si="486"/>
        <v>131</v>
      </c>
      <c r="BM1266" s="24">
        <f t="shared" si="499"/>
        <v>332</v>
      </c>
      <c r="BN1266" s="24">
        <f t="shared" si="499"/>
        <v>533</v>
      </c>
      <c r="BO1266" s="24">
        <f t="shared" si="499"/>
        <v>734</v>
      </c>
      <c r="BR1266" s="109" t="s">
        <v>597</v>
      </c>
      <c r="BS1266" s="109">
        <v>63</v>
      </c>
      <c r="BT1266" s="109">
        <v>1</v>
      </c>
      <c r="BU1266" s="109">
        <v>1E+21</v>
      </c>
      <c r="BV1266" s="109">
        <v>0</v>
      </c>
      <c r="BW1266" s="109">
        <v>19</v>
      </c>
      <c r="BX1266" s="109">
        <v>25</v>
      </c>
      <c r="BY1266" s="109">
        <v>25</v>
      </c>
      <c r="BZ1266" s="109">
        <v>75</v>
      </c>
      <c r="CA1266" s="109">
        <v>0</v>
      </c>
      <c r="CB1266" s="109">
        <v>0</v>
      </c>
      <c r="CC1266" s="109">
        <v>0</v>
      </c>
      <c r="CD1266" s="109">
        <v>0</v>
      </c>
      <c r="CE1266" s="109">
        <v>0</v>
      </c>
      <c r="CF1266" s="109">
        <v>0</v>
      </c>
    </row>
    <row r="1267" spans="1:84" ht="15.75" hidden="1" customHeight="1" outlineLevel="1" x14ac:dyDescent="0.25">
      <c r="A1267" s="600"/>
      <c r="B1267" s="122" t="s">
        <v>1</v>
      </c>
      <c r="C1267" s="119" t="e">
        <f t="shared" si="487"/>
        <v>#REF!</v>
      </c>
      <c r="D1267" s="117"/>
      <c r="E1267" s="126" t="str">
        <f>IF('100 Build &amp; Infeed'!D1349&lt;&gt;"",'100 Build &amp; Infeed'!D1349,"")</f>
        <v/>
      </c>
      <c r="F1267" s="126" t="str">
        <f>IF('100 Build &amp; Infeed'!E1349&lt;&gt;"",'100 Build &amp; Infeed'!E1349,"")</f>
        <v/>
      </c>
      <c r="G1267" s="126" t="str">
        <f t="shared" si="501"/>
        <v/>
      </c>
      <c r="H1267" s="126">
        <f t="shared" si="492"/>
        <v>0</v>
      </c>
      <c r="I1267" s="175">
        <f t="shared" ca="1" si="497"/>
        <v>0</v>
      </c>
      <c r="J1267" s="114"/>
      <c r="K1267" s="122" t="s">
        <v>0</v>
      </c>
      <c r="L1267" s="119" t="e">
        <f t="shared" si="488"/>
        <v>#REF!</v>
      </c>
      <c r="M1267" s="126" t="str">
        <f>IF('100 Build &amp; Infeed'!O1349&lt;&gt;"",'100 Build &amp; Infeed'!O1349,"")</f>
        <v/>
      </c>
      <c r="N1267" s="126"/>
      <c r="O1267" s="126" t="str">
        <f>IF('100 Build &amp; Infeed'!P1349&lt;&gt;"",'100 Build &amp; Infeed'!P1349,"")</f>
        <v/>
      </c>
      <c r="P1267" s="126" t="str">
        <f t="shared" si="502"/>
        <v/>
      </c>
      <c r="Q1267" s="126">
        <f t="shared" si="493"/>
        <v>0</v>
      </c>
      <c r="R1267" s="77">
        <f t="shared" ca="1" si="481"/>
        <v>0</v>
      </c>
      <c r="S1267" s="114"/>
      <c r="T1267" s="124" t="s">
        <v>11</v>
      </c>
      <c r="U1267" s="119" t="e">
        <f t="shared" si="489"/>
        <v>#REF!</v>
      </c>
      <c r="V1267" s="119"/>
      <c r="W1267" s="126" t="str">
        <f>IF('100 Build &amp; Infeed'!Z1349&lt;&gt;"",'100 Build &amp; Infeed'!Z1349,"")</f>
        <v/>
      </c>
      <c r="X1267" s="126"/>
      <c r="Y1267" s="126" t="str">
        <f>IF('100 Build &amp; Infeed'!AA1349&lt;&gt;"",'100 Build &amp; Infeed'!AA1349,"")</f>
        <v/>
      </c>
      <c r="Z1267" s="126" t="str">
        <f t="shared" si="503"/>
        <v/>
      </c>
      <c r="AA1267" s="126">
        <f t="shared" si="494"/>
        <v>0</v>
      </c>
      <c r="AB1267" s="77">
        <f t="shared" ca="1" si="482"/>
        <v>0</v>
      </c>
      <c r="AC1267" s="114"/>
      <c r="AD1267" s="124" t="s">
        <v>12</v>
      </c>
      <c r="AE1267" s="119" t="e">
        <f t="shared" si="490"/>
        <v>#REF!</v>
      </c>
      <c r="AF1267" s="126" t="str">
        <f>IF('100 Build &amp; Infeed'!AK1349&lt;&gt;"",'100 Build &amp; Infeed'!AK1349,"")</f>
        <v/>
      </c>
      <c r="AG1267" s="126" t="str">
        <f>IF('100 Build &amp; Infeed'!AL1349&lt;&gt;"",'100 Build &amp; Infeed'!AL1349,"")</f>
        <v/>
      </c>
      <c r="AH1267" s="126" t="str">
        <f t="shared" si="500"/>
        <v/>
      </c>
      <c r="AI1267" s="126">
        <f t="shared" si="495"/>
        <v>0</v>
      </c>
      <c r="AJ1267" s="77">
        <f t="shared" ca="1" si="483"/>
        <v>0</v>
      </c>
      <c r="AK1267" s="114"/>
      <c r="AL1267" s="123"/>
      <c r="AM1267" s="118"/>
      <c r="AN1267" s="116"/>
      <c r="AO1267" s="126"/>
      <c r="AP1267" s="175"/>
      <c r="AQ1267" s="114"/>
      <c r="AR1267" s="122" t="s">
        <v>2</v>
      </c>
      <c r="AS1267" s="119" t="e">
        <f t="shared" si="491"/>
        <v>#REF!</v>
      </c>
      <c r="AT1267" s="117"/>
      <c r="AU1267" s="126" t="str">
        <f>IF('100 Build &amp; Infeed'!AY1349&lt;&gt;"",'100 Build &amp; Infeed'!AY1349,"")</f>
        <v/>
      </c>
      <c r="AV1267" s="126" t="str">
        <f>IF('100 Build &amp; Infeed'!AZ1349&lt;&gt;"",'100 Build &amp; Infeed'!AZ1349,"")</f>
        <v/>
      </c>
      <c r="AW1267" s="126"/>
      <c r="AX1267" s="126"/>
      <c r="AY1267" s="126" t="str">
        <f t="shared" si="504"/>
        <v/>
      </c>
      <c r="AZ1267" s="126">
        <f t="shared" si="496"/>
        <v>0</v>
      </c>
      <c r="BA1267" s="115"/>
      <c r="BI1267" s="600"/>
      <c r="BK1267" s="109">
        <f t="shared" si="485"/>
        <v>76</v>
      </c>
      <c r="BL1267" s="109">
        <f t="shared" si="486"/>
        <v>131</v>
      </c>
      <c r="BM1267" s="24">
        <f t="shared" si="499"/>
        <v>332</v>
      </c>
      <c r="BN1267" s="24">
        <f t="shared" si="499"/>
        <v>533</v>
      </c>
      <c r="BO1267" s="24">
        <f t="shared" si="499"/>
        <v>734</v>
      </c>
      <c r="BR1267" s="109" t="s">
        <v>597</v>
      </c>
      <c r="BS1267" s="109">
        <v>63</v>
      </c>
      <c r="BT1267" s="109">
        <v>1</v>
      </c>
      <c r="BU1267" s="109">
        <v>1E+21</v>
      </c>
      <c r="BV1267" s="109">
        <v>0</v>
      </c>
      <c r="BW1267" s="109">
        <v>19</v>
      </c>
      <c r="BX1267" s="109">
        <v>0</v>
      </c>
      <c r="BY1267" s="109">
        <v>25</v>
      </c>
      <c r="BZ1267" s="109">
        <v>75</v>
      </c>
      <c r="CA1267" s="109">
        <v>0</v>
      </c>
      <c r="CB1267" s="109">
        <v>0</v>
      </c>
      <c r="CC1267" s="109">
        <v>0</v>
      </c>
      <c r="CD1267" s="109">
        <v>0</v>
      </c>
      <c r="CE1267" s="109">
        <v>0</v>
      </c>
      <c r="CF1267" s="109">
        <v>0</v>
      </c>
    </row>
    <row r="1268" spans="1:84" ht="15.75" hidden="1" customHeight="1" outlineLevel="1" x14ac:dyDescent="0.25">
      <c r="A1268" s="600"/>
      <c r="B1268" s="122" t="s">
        <v>1</v>
      </c>
      <c r="C1268" s="119" t="e">
        <f t="shared" si="487"/>
        <v>#REF!</v>
      </c>
      <c r="D1268" s="117"/>
      <c r="E1268" s="126" t="str">
        <f>IF('100 Build &amp; Infeed'!D1350&lt;&gt;"",'100 Build &amp; Infeed'!D1350,"")</f>
        <v/>
      </c>
      <c r="F1268" s="126" t="str">
        <f>IF('100 Build &amp; Infeed'!E1350&lt;&gt;"",'100 Build &amp; Infeed'!E1350,"")</f>
        <v/>
      </c>
      <c r="G1268" s="126" t="str">
        <f t="shared" si="501"/>
        <v/>
      </c>
      <c r="H1268" s="126">
        <f t="shared" si="492"/>
        <v>0</v>
      </c>
      <c r="I1268" s="175">
        <f t="shared" ca="1" si="497"/>
        <v>0</v>
      </c>
      <c r="J1268" s="114"/>
      <c r="K1268" s="122" t="s">
        <v>0</v>
      </c>
      <c r="L1268" s="119" t="e">
        <f t="shared" si="488"/>
        <v>#REF!</v>
      </c>
      <c r="M1268" s="126" t="str">
        <f>IF('100 Build &amp; Infeed'!O1350&lt;&gt;"",'100 Build &amp; Infeed'!O1350,"")</f>
        <v/>
      </c>
      <c r="N1268" s="126"/>
      <c r="O1268" s="126" t="str">
        <f>IF('100 Build &amp; Infeed'!P1350&lt;&gt;"",'100 Build &amp; Infeed'!P1350,"")</f>
        <v/>
      </c>
      <c r="P1268" s="126" t="str">
        <f t="shared" si="502"/>
        <v/>
      </c>
      <c r="Q1268" s="126">
        <f t="shared" si="493"/>
        <v>0</v>
      </c>
      <c r="R1268" s="77">
        <f t="shared" ca="1" si="481"/>
        <v>0</v>
      </c>
      <c r="S1268" s="114"/>
      <c r="T1268" s="124" t="s">
        <v>11</v>
      </c>
      <c r="U1268" s="119" t="e">
        <f t="shared" si="489"/>
        <v>#REF!</v>
      </c>
      <c r="V1268" s="119"/>
      <c r="W1268" s="126" t="str">
        <f>IF('100 Build &amp; Infeed'!Z1350&lt;&gt;"",'100 Build &amp; Infeed'!Z1350,"")</f>
        <v/>
      </c>
      <c r="X1268" s="126"/>
      <c r="Y1268" s="126" t="str">
        <f>IF('100 Build &amp; Infeed'!AA1350&lt;&gt;"",'100 Build &amp; Infeed'!AA1350,"")</f>
        <v/>
      </c>
      <c r="Z1268" s="126" t="str">
        <f t="shared" si="503"/>
        <v/>
      </c>
      <c r="AA1268" s="126">
        <f t="shared" si="494"/>
        <v>0</v>
      </c>
      <c r="AB1268" s="77">
        <f t="shared" ca="1" si="482"/>
        <v>0</v>
      </c>
      <c r="AC1268" s="114"/>
      <c r="AD1268" s="124" t="s">
        <v>12</v>
      </c>
      <c r="AE1268" s="119" t="e">
        <f t="shared" si="490"/>
        <v>#REF!</v>
      </c>
      <c r="AF1268" s="126" t="str">
        <f>IF('100 Build &amp; Infeed'!AK1350&lt;&gt;"",'100 Build &amp; Infeed'!AK1350,"")</f>
        <v/>
      </c>
      <c r="AG1268" s="126" t="str">
        <f>IF('100 Build &amp; Infeed'!AL1350&lt;&gt;"",'100 Build &amp; Infeed'!AL1350,"")</f>
        <v/>
      </c>
      <c r="AH1268" s="126" t="str">
        <f t="shared" si="500"/>
        <v/>
      </c>
      <c r="AI1268" s="126">
        <f t="shared" si="495"/>
        <v>0</v>
      </c>
      <c r="AJ1268" s="77">
        <f t="shared" ca="1" si="483"/>
        <v>0</v>
      </c>
      <c r="AK1268" s="114"/>
      <c r="AL1268" s="123"/>
      <c r="AM1268" s="118"/>
      <c r="AN1268" s="116"/>
      <c r="AO1268" s="126"/>
      <c r="AP1268" s="175"/>
      <c r="AQ1268" s="114"/>
      <c r="AR1268" s="122" t="s">
        <v>2</v>
      </c>
      <c r="AS1268" s="119" t="e">
        <f t="shared" si="491"/>
        <v>#REF!</v>
      </c>
      <c r="AT1268" s="117"/>
      <c r="AU1268" s="126" t="str">
        <f>IF('100 Build &amp; Infeed'!AY1350&lt;&gt;"",'100 Build &amp; Infeed'!AY1350,"")</f>
        <v/>
      </c>
      <c r="AV1268" s="126" t="str">
        <f>IF('100 Build &amp; Infeed'!AZ1350&lt;&gt;"",'100 Build &amp; Infeed'!AZ1350,"")</f>
        <v/>
      </c>
      <c r="AW1268" s="126"/>
      <c r="AX1268" s="126"/>
      <c r="AY1268" s="126" t="str">
        <f t="shared" si="504"/>
        <v/>
      </c>
      <c r="AZ1268" s="126">
        <f t="shared" si="496"/>
        <v>0</v>
      </c>
      <c r="BA1268" s="115"/>
      <c r="BI1268" s="600"/>
      <c r="BK1268" s="109">
        <f t="shared" si="485"/>
        <v>77</v>
      </c>
      <c r="BL1268" s="109">
        <f t="shared" si="486"/>
        <v>131</v>
      </c>
      <c r="BM1268" s="24">
        <f t="shared" si="499"/>
        <v>332</v>
      </c>
      <c r="BN1268" s="24">
        <f t="shared" si="499"/>
        <v>533</v>
      </c>
      <c r="BO1268" s="24">
        <f t="shared" si="499"/>
        <v>734</v>
      </c>
      <c r="BR1268" s="109" t="s">
        <v>597</v>
      </c>
      <c r="BS1268" s="109">
        <v>63</v>
      </c>
      <c r="BT1268" s="109">
        <v>1</v>
      </c>
      <c r="BU1268" s="109">
        <v>1E+21</v>
      </c>
      <c r="BV1268" s="109">
        <v>0</v>
      </c>
      <c r="BW1268" s="109">
        <v>19</v>
      </c>
      <c r="BX1268" s="109">
        <v>-2.5000000000000001E-2</v>
      </c>
      <c r="BY1268" s="109">
        <v>25</v>
      </c>
      <c r="BZ1268" s="109">
        <v>75</v>
      </c>
      <c r="CA1268" s="109">
        <v>0</v>
      </c>
      <c r="CB1268" s="109">
        <v>0</v>
      </c>
      <c r="CC1268" s="109">
        <v>0</v>
      </c>
      <c r="CD1268" s="109">
        <v>0</v>
      </c>
      <c r="CE1268" s="109">
        <v>0</v>
      </c>
      <c r="CF1268" s="109">
        <v>0</v>
      </c>
    </row>
    <row r="1269" spans="1:84" ht="15.75" hidden="1" customHeight="1" outlineLevel="1" x14ac:dyDescent="0.25">
      <c r="A1269" s="600"/>
      <c r="B1269" s="122" t="s">
        <v>1</v>
      </c>
      <c r="C1269" s="119" t="e">
        <f t="shared" si="487"/>
        <v>#REF!</v>
      </c>
      <c r="D1269" s="117"/>
      <c r="E1269" s="126" t="str">
        <f>IF('100 Build &amp; Infeed'!D1351&lt;&gt;"",'100 Build &amp; Infeed'!D1351,"")</f>
        <v/>
      </c>
      <c r="F1269" s="126" t="str">
        <f>IF('100 Build &amp; Infeed'!E1351&lt;&gt;"",'100 Build &amp; Infeed'!E1351,"")</f>
        <v/>
      </c>
      <c r="G1269" s="126" t="str">
        <f t="shared" si="501"/>
        <v/>
      </c>
      <c r="H1269" s="126">
        <f t="shared" si="492"/>
        <v>0</v>
      </c>
      <c r="I1269" s="175">
        <f t="shared" ca="1" si="497"/>
        <v>0</v>
      </c>
      <c r="J1269" s="114"/>
      <c r="K1269" s="122" t="s">
        <v>0</v>
      </c>
      <c r="L1269" s="119" t="e">
        <f t="shared" si="488"/>
        <v>#REF!</v>
      </c>
      <c r="M1269" s="126" t="str">
        <f>IF('100 Build &amp; Infeed'!O1351&lt;&gt;"",'100 Build &amp; Infeed'!O1351,"")</f>
        <v/>
      </c>
      <c r="N1269" s="126"/>
      <c r="O1269" s="126" t="str">
        <f>IF('100 Build &amp; Infeed'!P1351&lt;&gt;"",'100 Build &amp; Infeed'!P1351,"")</f>
        <v/>
      </c>
      <c r="P1269" s="126" t="str">
        <f t="shared" si="502"/>
        <v/>
      </c>
      <c r="Q1269" s="126">
        <f t="shared" si="493"/>
        <v>0</v>
      </c>
      <c r="R1269" s="77">
        <f t="shared" ca="1" si="481"/>
        <v>0</v>
      </c>
      <c r="S1269" s="114"/>
      <c r="T1269" s="124" t="s">
        <v>11</v>
      </c>
      <c r="U1269" s="119" t="e">
        <f t="shared" si="489"/>
        <v>#REF!</v>
      </c>
      <c r="V1269" s="119"/>
      <c r="W1269" s="126" t="str">
        <f>IF('100 Build &amp; Infeed'!Z1351&lt;&gt;"",'100 Build &amp; Infeed'!Z1351,"")</f>
        <v/>
      </c>
      <c r="X1269" s="126"/>
      <c r="Y1269" s="126" t="str">
        <f>IF('100 Build &amp; Infeed'!AA1351&lt;&gt;"",'100 Build &amp; Infeed'!AA1351,"")</f>
        <v/>
      </c>
      <c r="Z1269" s="126" t="str">
        <f t="shared" si="503"/>
        <v/>
      </c>
      <c r="AA1269" s="126">
        <f t="shared" si="494"/>
        <v>0</v>
      </c>
      <c r="AB1269" s="77">
        <f t="shared" ca="1" si="482"/>
        <v>0</v>
      </c>
      <c r="AC1269" s="114"/>
      <c r="AD1269" s="124" t="s">
        <v>12</v>
      </c>
      <c r="AE1269" s="119" t="e">
        <f t="shared" si="490"/>
        <v>#REF!</v>
      </c>
      <c r="AF1269" s="126" t="str">
        <f>IF('100 Build &amp; Infeed'!AK1351&lt;&gt;"",'100 Build &amp; Infeed'!AK1351,"")</f>
        <v/>
      </c>
      <c r="AG1269" s="126" t="str">
        <f>IF('100 Build &amp; Infeed'!AL1351&lt;&gt;"",'100 Build &amp; Infeed'!AL1351,"")</f>
        <v/>
      </c>
      <c r="AH1269" s="126" t="str">
        <f t="shared" si="500"/>
        <v/>
      </c>
      <c r="AI1269" s="126">
        <f t="shared" si="495"/>
        <v>0</v>
      </c>
      <c r="AJ1269" s="77">
        <f t="shared" ca="1" si="483"/>
        <v>0</v>
      </c>
      <c r="AK1269" s="114"/>
      <c r="AL1269" s="123"/>
      <c r="AM1269" s="118"/>
      <c r="AN1269" s="116"/>
      <c r="AO1269" s="126"/>
      <c r="AP1269" s="175"/>
      <c r="AQ1269" s="114"/>
      <c r="AR1269" s="122" t="s">
        <v>2</v>
      </c>
      <c r="AS1269" s="119" t="e">
        <f t="shared" si="491"/>
        <v>#REF!</v>
      </c>
      <c r="AT1269" s="117"/>
      <c r="AU1269" s="126" t="str">
        <f>IF('100 Build &amp; Infeed'!AY1351&lt;&gt;"",'100 Build &amp; Infeed'!AY1351,"")</f>
        <v/>
      </c>
      <c r="AV1269" s="126" t="str">
        <f>IF('100 Build &amp; Infeed'!AZ1351&lt;&gt;"",'100 Build &amp; Infeed'!AZ1351,"")</f>
        <v/>
      </c>
      <c r="AW1269" s="126"/>
      <c r="AX1269" s="126"/>
      <c r="AY1269" s="126" t="str">
        <f t="shared" si="504"/>
        <v/>
      </c>
      <c r="AZ1269" s="126">
        <f t="shared" si="496"/>
        <v>0</v>
      </c>
      <c r="BA1269" s="115"/>
      <c r="BI1269" s="600"/>
      <c r="BK1269" s="109">
        <f t="shared" si="485"/>
        <v>78</v>
      </c>
      <c r="BL1269" s="109">
        <f t="shared" si="486"/>
        <v>131</v>
      </c>
      <c r="BM1269" s="24">
        <f t="shared" si="499"/>
        <v>332</v>
      </c>
      <c r="BN1269" s="24">
        <f t="shared" si="499"/>
        <v>533</v>
      </c>
      <c r="BO1269" s="24">
        <f t="shared" si="499"/>
        <v>734</v>
      </c>
      <c r="BR1269" s="109" t="s">
        <v>597</v>
      </c>
      <c r="BS1269" s="109">
        <v>63</v>
      </c>
      <c r="BT1269" s="109">
        <v>1</v>
      </c>
      <c r="BU1269" s="109">
        <v>1E+21</v>
      </c>
      <c r="BV1269" s="109">
        <v>0</v>
      </c>
      <c r="BW1269" s="109">
        <v>19</v>
      </c>
      <c r="BX1269" s="109">
        <v>-2.5000000000000001E-2</v>
      </c>
      <c r="BY1269" s="109">
        <v>0</v>
      </c>
      <c r="BZ1269" s="109">
        <v>75</v>
      </c>
      <c r="CA1269" s="109">
        <v>0</v>
      </c>
      <c r="CB1269" s="109">
        <v>0</v>
      </c>
      <c r="CC1269" s="109">
        <v>0</v>
      </c>
      <c r="CD1269" s="109">
        <v>0</v>
      </c>
      <c r="CE1269" s="109">
        <v>0</v>
      </c>
      <c r="CF1269" s="109">
        <v>0</v>
      </c>
    </row>
    <row r="1270" spans="1:84" ht="15.75" hidden="1" customHeight="1" outlineLevel="1" x14ac:dyDescent="0.25">
      <c r="A1270" s="600"/>
      <c r="B1270" s="122" t="s">
        <v>1</v>
      </c>
      <c r="C1270" s="119" t="e">
        <f t="shared" si="487"/>
        <v>#REF!</v>
      </c>
      <c r="D1270" s="117"/>
      <c r="E1270" s="126" t="str">
        <f>IF('100 Build &amp; Infeed'!D1352&lt;&gt;"",'100 Build &amp; Infeed'!D1352,"")</f>
        <v/>
      </c>
      <c r="F1270" s="126" t="str">
        <f>IF('100 Build &amp; Infeed'!E1352&lt;&gt;"",'100 Build &amp; Infeed'!E1352,"")</f>
        <v/>
      </c>
      <c r="G1270" s="126" t="str">
        <f t="shared" si="501"/>
        <v/>
      </c>
      <c r="H1270" s="126">
        <f t="shared" si="492"/>
        <v>0</v>
      </c>
      <c r="I1270" s="175">
        <f t="shared" ca="1" si="497"/>
        <v>0</v>
      </c>
      <c r="J1270" s="114"/>
      <c r="K1270" s="122" t="s">
        <v>0</v>
      </c>
      <c r="L1270" s="119" t="e">
        <f t="shared" si="488"/>
        <v>#REF!</v>
      </c>
      <c r="M1270" s="126" t="str">
        <f>IF('100 Build &amp; Infeed'!O1352&lt;&gt;"",'100 Build &amp; Infeed'!O1352,"")</f>
        <v/>
      </c>
      <c r="N1270" s="126"/>
      <c r="O1270" s="126" t="str">
        <f>IF('100 Build &amp; Infeed'!P1352&lt;&gt;"",'100 Build &amp; Infeed'!P1352,"")</f>
        <v/>
      </c>
      <c r="P1270" s="126" t="str">
        <f t="shared" si="502"/>
        <v/>
      </c>
      <c r="Q1270" s="126">
        <f t="shared" si="493"/>
        <v>0</v>
      </c>
      <c r="R1270" s="77">
        <f t="shared" ca="1" si="481"/>
        <v>0</v>
      </c>
      <c r="S1270" s="114"/>
      <c r="T1270" s="124" t="s">
        <v>11</v>
      </c>
      <c r="U1270" s="119" t="e">
        <f t="shared" si="489"/>
        <v>#REF!</v>
      </c>
      <c r="V1270" s="119"/>
      <c r="W1270" s="126" t="str">
        <f>IF('100 Build &amp; Infeed'!Z1352&lt;&gt;"",'100 Build &amp; Infeed'!Z1352,"")</f>
        <v/>
      </c>
      <c r="X1270" s="126"/>
      <c r="Y1270" s="126" t="str">
        <f>IF('100 Build &amp; Infeed'!AA1352&lt;&gt;"",'100 Build &amp; Infeed'!AA1352,"")</f>
        <v/>
      </c>
      <c r="Z1270" s="126" t="str">
        <f t="shared" si="503"/>
        <v/>
      </c>
      <c r="AA1270" s="126">
        <f t="shared" si="494"/>
        <v>0</v>
      </c>
      <c r="AB1270" s="77">
        <f t="shared" ca="1" si="482"/>
        <v>0</v>
      </c>
      <c r="AC1270" s="114"/>
      <c r="AD1270" s="124" t="s">
        <v>12</v>
      </c>
      <c r="AE1270" s="119" t="e">
        <f t="shared" si="490"/>
        <v>#REF!</v>
      </c>
      <c r="AF1270" s="126" t="str">
        <f>IF('100 Build &amp; Infeed'!AK1352&lt;&gt;"",'100 Build &amp; Infeed'!AK1352,"")</f>
        <v/>
      </c>
      <c r="AG1270" s="126" t="str">
        <f>IF('100 Build &amp; Infeed'!AL1352&lt;&gt;"",'100 Build &amp; Infeed'!AL1352,"")</f>
        <v/>
      </c>
      <c r="AH1270" s="126" t="str">
        <f t="shared" si="500"/>
        <v/>
      </c>
      <c r="AI1270" s="126">
        <f t="shared" si="495"/>
        <v>0</v>
      </c>
      <c r="AJ1270" s="77">
        <f t="shared" ca="1" si="483"/>
        <v>0</v>
      </c>
      <c r="AK1270" s="114"/>
      <c r="AL1270" s="123"/>
      <c r="AM1270" s="118"/>
      <c r="AN1270" s="116"/>
      <c r="AO1270" s="126"/>
      <c r="AP1270" s="175"/>
      <c r="AQ1270" s="114"/>
      <c r="AR1270" s="122" t="s">
        <v>2</v>
      </c>
      <c r="AS1270" s="119" t="e">
        <f t="shared" si="491"/>
        <v>#REF!</v>
      </c>
      <c r="AT1270" s="117"/>
      <c r="AU1270" s="126" t="str">
        <f>IF('100 Build &amp; Infeed'!AY1352&lt;&gt;"",'100 Build &amp; Infeed'!AY1352,"")</f>
        <v/>
      </c>
      <c r="AV1270" s="126" t="str">
        <f>IF('100 Build &amp; Infeed'!AZ1352&lt;&gt;"",'100 Build &amp; Infeed'!AZ1352,"")</f>
        <v/>
      </c>
      <c r="AW1270" s="126"/>
      <c r="AX1270" s="126"/>
      <c r="AY1270" s="126" t="str">
        <f t="shared" si="504"/>
        <v/>
      </c>
      <c r="AZ1270" s="126">
        <f t="shared" si="496"/>
        <v>0</v>
      </c>
      <c r="BA1270" s="115"/>
      <c r="BI1270" s="600"/>
      <c r="BK1270" s="109">
        <f t="shared" si="485"/>
        <v>79</v>
      </c>
      <c r="BL1270" s="109">
        <f t="shared" si="486"/>
        <v>131</v>
      </c>
      <c r="BM1270" s="24">
        <f t="shared" si="499"/>
        <v>332</v>
      </c>
      <c r="BN1270" s="24">
        <f t="shared" si="499"/>
        <v>533</v>
      </c>
      <c r="BO1270" s="24">
        <f t="shared" si="499"/>
        <v>734</v>
      </c>
      <c r="BR1270" s="109" t="s">
        <v>597</v>
      </c>
      <c r="BS1270" s="109">
        <v>63</v>
      </c>
      <c r="BT1270" s="109">
        <v>1</v>
      </c>
      <c r="BU1270" s="109">
        <v>1E+21</v>
      </c>
      <c r="BV1270" s="109">
        <v>0</v>
      </c>
      <c r="BW1270" s="109">
        <v>19</v>
      </c>
      <c r="BX1270" s="109">
        <v>-2.5000000000000001E-2</v>
      </c>
      <c r="BY1270" s="109">
        <v>-2.5000000000000001E-2</v>
      </c>
      <c r="BZ1270" s="109">
        <v>75</v>
      </c>
      <c r="CA1270" s="109">
        <v>0</v>
      </c>
      <c r="CB1270" s="109">
        <v>0</v>
      </c>
      <c r="CC1270" s="109">
        <v>0</v>
      </c>
      <c r="CD1270" s="109">
        <v>0</v>
      </c>
      <c r="CE1270" s="109">
        <v>0</v>
      </c>
      <c r="CF1270" s="109">
        <v>0</v>
      </c>
    </row>
    <row r="1271" spans="1:84" ht="15.75" hidden="1" customHeight="1" outlineLevel="1" x14ac:dyDescent="0.25">
      <c r="A1271" s="600"/>
      <c r="B1271" s="122" t="s">
        <v>1</v>
      </c>
      <c r="C1271" s="119" t="e">
        <f t="shared" si="487"/>
        <v>#REF!</v>
      </c>
      <c r="D1271" s="117"/>
      <c r="E1271" s="126" t="str">
        <f>IF('100 Build &amp; Infeed'!D1353&lt;&gt;"",'100 Build &amp; Infeed'!D1353,"")</f>
        <v/>
      </c>
      <c r="F1271" s="126" t="str">
        <f>IF('100 Build &amp; Infeed'!E1353&lt;&gt;"",'100 Build &amp; Infeed'!E1353,"")</f>
        <v/>
      </c>
      <c r="G1271" s="126" t="str">
        <f t="shared" si="501"/>
        <v/>
      </c>
      <c r="H1271" s="126">
        <f t="shared" si="492"/>
        <v>0</v>
      </c>
      <c r="I1271" s="175">
        <f t="shared" ca="1" si="497"/>
        <v>0</v>
      </c>
      <c r="J1271" s="114"/>
      <c r="K1271" s="122" t="s">
        <v>0</v>
      </c>
      <c r="L1271" s="119" t="e">
        <f t="shared" si="488"/>
        <v>#REF!</v>
      </c>
      <c r="M1271" s="126" t="str">
        <f>IF('100 Build &amp; Infeed'!O1353&lt;&gt;"",'100 Build &amp; Infeed'!O1353,"")</f>
        <v/>
      </c>
      <c r="N1271" s="126"/>
      <c r="O1271" s="126" t="str">
        <f>IF('100 Build &amp; Infeed'!P1353&lt;&gt;"",'100 Build &amp; Infeed'!P1353,"")</f>
        <v/>
      </c>
      <c r="P1271" s="126" t="str">
        <f t="shared" si="502"/>
        <v/>
      </c>
      <c r="Q1271" s="126">
        <f t="shared" si="493"/>
        <v>0</v>
      </c>
      <c r="R1271" s="77">
        <f t="shared" ca="1" si="481"/>
        <v>0</v>
      </c>
      <c r="S1271" s="114"/>
      <c r="T1271" s="124" t="s">
        <v>11</v>
      </c>
      <c r="U1271" s="119" t="e">
        <f t="shared" si="489"/>
        <v>#REF!</v>
      </c>
      <c r="V1271" s="119"/>
      <c r="W1271" s="126" t="str">
        <f>IF('100 Build &amp; Infeed'!Z1353&lt;&gt;"",'100 Build &amp; Infeed'!Z1353,"")</f>
        <v/>
      </c>
      <c r="X1271" s="126"/>
      <c r="Y1271" s="126" t="str">
        <f>IF('100 Build &amp; Infeed'!AA1353&lt;&gt;"",'100 Build &amp; Infeed'!AA1353,"")</f>
        <v/>
      </c>
      <c r="Z1271" s="126" t="str">
        <f t="shared" si="503"/>
        <v/>
      </c>
      <c r="AA1271" s="126">
        <f t="shared" si="494"/>
        <v>0</v>
      </c>
      <c r="AB1271" s="77">
        <f t="shared" ca="1" si="482"/>
        <v>0</v>
      </c>
      <c r="AC1271" s="114"/>
      <c r="AD1271" s="124" t="s">
        <v>12</v>
      </c>
      <c r="AE1271" s="119" t="e">
        <f t="shared" si="490"/>
        <v>#REF!</v>
      </c>
      <c r="AF1271" s="126" t="str">
        <f>IF('100 Build &amp; Infeed'!AK1353&lt;&gt;"",'100 Build &amp; Infeed'!AK1353,"")</f>
        <v/>
      </c>
      <c r="AG1271" s="126" t="str">
        <f>IF('100 Build &amp; Infeed'!AL1353&lt;&gt;"",'100 Build &amp; Infeed'!AL1353,"")</f>
        <v/>
      </c>
      <c r="AH1271" s="126" t="str">
        <f t="shared" si="500"/>
        <v/>
      </c>
      <c r="AI1271" s="126">
        <f t="shared" si="495"/>
        <v>0</v>
      </c>
      <c r="AJ1271" s="77">
        <f t="shared" ca="1" si="483"/>
        <v>0</v>
      </c>
      <c r="AK1271" s="114"/>
      <c r="AL1271" s="123"/>
      <c r="AM1271" s="118"/>
      <c r="AN1271" s="116"/>
      <c r="AO1271" s="126"/>
      <c r="AP1271" s="175"/>
      <c r="AQ1271" s="114"/>
      <c r="AR1271" s="122" t="s">
        <v>2</v>
      </c>
      <c r="AS1271" s="119" t="e">
        <f t="shared" si="491"/>
        <v>#REF!</v>
      </c>
      <c r="AT1271" s="117"/>
      <c r="AU1271" s="126" t="str">
        <f>IF('100 Build &amp; Infeed'!AY1353&lt;&gt;"",'100 Build &amp; Infeed'!AY1353,"")</f>
        <v/>
      </c>
      <c r="AV1271" s="126" t="str">
        <f>IF('100 Build &amp; Infeed'!AZ1353&lt;&gt;"",'100 Build &amp; Infeed'!AZ1353,"")</f>
        <v/>
      </c>
      <c r="AW1271" s="126"/>
      <c r="AX1271" s="126"/>
      <c r="AY1271" s="126" t="str">
        <f t="shared" si="504"/>
        <v/>
      </c>
      <c r="AZ1271" s="126">
        <f t="shared" si="496"/>
        <v>0</v>
      </c>
      <c r="BA1271" s="115"/>
      <c r="BI1271" s="600"/>
      <c r="BK1271" s="109">
        <f t="shared" si="485"/>
        <v>70</v>
      </c>
      <c r="BL1271" s="109">
        <f t="shared" si="486"/>
        <v>132</v>
      </c>
      <c r="BM1271" s="24">
        <f t="shared" si="499"/>
        <v>333</v>
      </c>
      <c r="BN1271" s="24">
        <f t="shared" si="499"/>
        <v>534</v>
      </c>
      <c r="BO1271" s="24">
        <f t="shared" si="499"/>
        <v>735</v>
      </c>
      <c r="BR1271" s="109" t="s">
        <v>597</v>
      </c>
      <c r="BS1271" s="109">
        <v>63</v>
      </c>
      <c r="BT1271" s="109">
        <v>1</v>
      </c>
      <c r="BU1271" s="109">
        <v>1E+21</v>
      </c>
      <c r="BV1271" s="109">
        <v>0</v>
      </c>
      <c r="BW1271" s="109">
        <v>19</v>
      </c>
      <c r="BX1271" s="109">
        <v>0</v>
      </c>
      <c r="BY1271" s="109">
        <v>-2.5000000000000001E-2</v>
      </c>
      <c r="BZ1271" s="109">
        <v>75</v>
      </c>
      <c r="CA1271" s="109">
        <v>0</v>
      </c>
      <c r="CB1271" s="109">
        <v>0</v>
      </c>
      <c r="CC1271" s="109">
        <v>0</v>
      </c>
      <c r="CD1271" s="109">
        <v>0</v>
      </c>
      <c r="CE1271" s="109">
        <v>0</v>
      </c>
      <c r="CF1271" s="109">
        <v>0</v>
      </c>
    </row>
    <row r="1272" spans="1:84" ht="15.75" hidden="1" customHeight="1" outlineLevel="1" x14ac:dyDescent="0.25">
      <c r="A1272" s="600"/>
      <c r="B1272" s="122" t="s">
        <v>1</v>
      </c>
      <c r="C1272" s="119" t="e">
        <f t="shared" si="487"/>
        <v>#REF!</v>
      </c>
      <c r="D1272" s="117"/>
      <c r="E1272" s="126" t="str">
        <f>IF('100 Build &amp; Infeed'!D1354&lt;&gt;"",'100 Build &amp; Infeed'!D1354,"")</f>
        <v/>
      </c>
      <c r="F1272" s="126" t="str">
        <f>IF('100 Build &amp; Infeed'!E1354&lt;&gt;"",'100 Build &amp; Infeed'!E1354,"")</f>
        <v/>
      </c>
      <c r="G1272" s="126" t="str">
        <f t="shared" si="501"/>
        <v/>
      </c>
      <c r="H1272" s="126">
        <f t="shared" si="492"/>
        <v>0</v>
      </c>
      <c r="I1272" s="175">
        <f t="shared" ca="1" si="497"/>
        <v>0</v>
      </c>
      <c r="J1272" s="114"/>
      <c r="K1272" s="122" t="s">
        <v>0</v>
      </c>
      <c r="L1272" s="119" t="e">
        <f t="shared" si="488"/>
        <v>#REF!</v>
      </c>
      <c r="M1272" s="126" t="str">
        <f>IF('100 Build &amp; Infeed'!O1354&lt;&gt;"",'100 Build &amp; Infeed'!O1354,"")</f>
        <v/>
      </c>
      <c r="N1272" s="126"/>
      <c r="O1272" s="126" t="str">
        <f>IF('100 Build &amp; Infeed'!P1354&lt;&gt;"",'100 Build &amp; Infeed'!P1354,"")</f>
        <v/>
      </c>
      <c r="P1272" s="126" t="str">
        <f t="shared" si="502"/>
        <v/>
      </c>
      <c r="Q1272" s="126">
        <f t="shared" si="493"/>
        <v>0</v>
      </c>
      <c r="R1272" s="77">
        <f t="shared" ca="1" si="481"/>
        <v>0</v>
      </c>
      <c r="S1272" s="114"/>
      <c r="T1272" s="124" t="s">
        <v>11</v>
      </c>
      <c r="U1272" s="119" t="e">
        <f t="shared" si="489"/>
        <v>#REF!</v>
      </c>
      <c r="V1272" s="119"/>
      <c r="W1272" s="126" t="str">
        <f>IF('100 Build &amp; Infeed'!Z1354&lt;&gt;"",'100 Build &amp; Infeed'!Z1354,"")</f>
        <v/>
      </c>
      <c r="X1272" s="126"/>
      <c r="Y1272" s="126" t="str">
        <f>IF('100 Build &amp; Infeed'!AA1354&lt;&gt;"",'100 Build &amp; Infeed'!AA1354,"")</f>
        <v/>
      </c>
      <c r="Z1272" s="126" t="str">
        <f t="shared" si="503"/>
        <v/>
      </c>
      <c r="AA1272" s="126">
        <f t="shared" si="494"/>
        <v>0</v>
      </c>
      <c r="AB1272" s="77">
        <f t="shared" ca="1" si="482"/>
        <v>0</v>
      </c>
      <c r="AC1272" s="114"/>
      <c r="AD1272" s="124" t="s">
        <v>12</v>
      </c>
      <c r="AE1272" s="119" t="e">
        <f t="shared" si="490"/>
        <v>#REF!</v>
      </c>
      <c r="AF1272" s="126" t="str">
        <f>IF('100 Build &amp; Infeed'!AK1354&lt;&gt;"",'100 Build &amp; Infeed'!AK1354,"")</f>
        <v/>
      </c>
      <c r="AG1272" s="126" t="str">
        <f>IF('100 Build &amp; Infeed'!AL1354&lt;&gt;"",'100 Build &amp; Infeed'!AL1354,"")</f>
        <v/>
      </c>
      <c r="AH1272" s="126" t="str">
        <f t="shared" si="500"/>
        <v/>
      </c>
      <c r="AI1272" s="126">
        <f t="shared" si="495"/>
        <v>0</v>
      </c>
      <c r="AJ1272" s="77">
        <f t="shared" ca="1" si="483"/>
        <v>0</v>
      </c>
      <c r="AK1272" s="114"/>
      <c r="AL1272" s="123"/>
      <c r="AM1272" s="118"/>
      <c r="AN1272" s="116"/>
      <c r="AO1272" s="126"/>
      <c r="AP1272" s="175"/>
      <c r="AQ1272" s="114"/>
      <c r="AR1272" s="122" t="s">
        <v>2</v>
      </c>
      <c r="AS1272" s="119" t="e">
        <f t="shared" si="491"/>
        <v>#REF!</v>
      </c>
      <c r="AT1272" s="117"/>
      <c r="AU1272" s="126" t="str">
        <f>IF('100 Build &amp; Infeed'!AY1354&lt;&gt;"",'100 Build &amp; Infeed'!AY1354,"")</f>
        <v/>
      </c>
      <c r="AV1272" s="126" t="str">
        <f>IF('100 Build &amp; Infeed'!AZ1354&lt;&gt;"",'100 Build &amp; Infeed'!AZ1354,"")</f>
        <v/>
      </c>
      <c r="AW1272" s="126"/>
      <c r="AX1272" s="126"/>
      <c r="AY1272" s="126" t="str">
        <f t="shared" si="504"/>
        <v/>
      </c>
      <c r="AZ1272" s="126">
        <f t="shared" si="496"/>
        <v>0</v>
      </c>
      <c r="BA1272" s="115"/>
      <c r="BI1272" s="600"/>
      <c r="BK1272" s="109">
        <f t="shared" si="485"/>
        <v>71</v>
      </c>
      <c r="BL1272" s="109">
        <f t="shared" si="486"/>
        <v>132</v>
      </c>
      <c r="BM1272" s="24">
        <f t="shared" si="499"/>
        <v>333</v>
      </c>
      <c r="BN1272" s="24">
        <f t="shared" si="499"/>
        <v>534</v>
      </c>
      <c r="BO1272" s="24">
        <f t="shared" si="499"/>
        <v>735</v>
      </c>
      <c r="BR1272" s="109" t="s">
        <v>597</v>
      </c>
      <c r="BS1272" s="109">
        <v>63</v>
      </c>
      <c r="BT1272" s="109">
        <v>1</v>
      </c>
      <c r="BU1272" s="109">
        <v>1E+21</v>
      </c>
      <c r="BV1272" s="109">
        <v>0</v>
      </c>
      <c r="BW1272" s="109">
        <v>19</v>
      </c>
      <c r="BX1272" s="109">
        <v>25</v>
      </c>
      <c r="BY1272" s="109">
        <v>-2.5000000000000001E-2</v>
      </c>
      <c r="BZ1272" s="109">
        <v>75</v>
      </c>
      <c r="CA1272" s="109">
        <v>0</v>
      </c>
      <c r="CB1272" s="109">
        <v>0</v>
      </c>
      <c r="CC1272" s="109">
        <v>0</v>
      </c>
      <c r="CD1272" s="109">
        <v>0</v>
      </c>
      <c r="CE1272" s="109">
        <v>0</v>
      </c>
      <c r="CF1272" s="109">
        <v>0</v>
      </c>
    </row>
    <row r="1273" spans="1:84" ht="15.75" hidden="1" customHeight="1" outlineLevel="1" x14ac:dyDescent="0.25">
      <c r="A1273" s="600"/>
      <c r="B1273" s="122" t="s">
        <v>1</v>
      </c>
      <c r="C1273" s="119" t="e">
        <f t="shared" si="487"/>
        <v>#REF!</v>
      </c>
      <c r="D1273" s="117"/>
      <c r="E1273" s="126" t="str">
        <f>IF('100 Build &amp; Infeed'!D1355&lt;&gt;"",'100 Build &amp; Infeed'!D1355,"")</f>
        <v/>
      </c>
      <c r="F1273" s="126" t="str">
        <f>IF('100 Build &amp; Infeed'!E1355&lt;&gt;"",'100 Build &amp; Infeed'!E1355,"")</f>
        <v/>
      </c>
      <c r="G1273" s="126" t="str">
        <f t="shared" si="501"/>
        <v/>
      </c>
      <c r="H1273" s="126">
        <f t="shared" si="492"/>
        <v>0</v>
      </c>
      <c r="I1273" s="175">
        <f t="shared" ca="1" si="497"/>
        <v>0</v>
      </c>
      <c r="J1273" s="114"/>
      <c r="K1273" s="122" t="s">
        <v>0</v>
      </c>
      <c r="L1273" s="119" t="e">
        <f t="shared" si="488"/>
        <v>#REF!</v>
      </c>
      <c r="M1273" s="126" t="str">
        <f>IF('100 Build &amp; Infeed'!O1355&lt;&gt;"",'100 Build &amp; Infeed'!O1355,"")</f>
        <v/>
      </c>
      <c r="N1273" s="126"/>
      <c r="O1273" s="126" t="str">
        <f>IF('100 Build &amp; Infeed'!P1355&lt;&gt;"",'100 Build &amp; Infeed'!P1355,"")</f>
        <v/>
      </c>
      <c r="P1273" s="126" t="str">
        <f t="shared" si="502"/>
        <v/>
      </c>
      <c r="Q1273" s="126">
        <f t="shared" si="493"/>
        <v>0</v>
      </c>
      <c r="R1273" s="77">
        <f t="shared" ca="1" si="481"/>
        <v>0</v>
      </c>
      <c r="S1273" s="114"/>
      <c r="T1273" s="124" t="s">
        <v>11</v>
      </c>
      <c r="U1273" s="119" t="e">
        <f t="shared" si="489"/>
        <v>#REF!</v>
      </c>
      <c r="V1273" s="119"/>
      <c r="W1273" s="126" t="str">
        <f>IF('100 Build &amp; Infeed'!Z1355&lt;&gt;"",'100 Build &amp; Infeed'!Z1355,"")</f>
        <v/>
      </c>
      <c r="X1273" s="126"/>
      <c r="Y1273" s="126" t="str">
        <f>IF('100 Build &amp; Infeed'!AA1355&lt;&gt;"",'100 Build &amp; Infeed'!AA1355,"")</f>
        <v/>
      </c>
      <c r="Z1273" s="126" t="str">
        <f t="shared" si="503"/>
        <v/>
      </c>
      <c r="AA1273" s="126">
        <f t="shared" si="494"/>
        <v>0</v>
      </c>
      <c r="AB1273" s="77">
        <f t="shared" ca="1" si="482"/>
        <v>0</v>
      </c>
      <c r="AC1273" s="114"/>
      <c r="AD1273" s="124" t="s">
        <v>12</v>
      </c>
      <c r="AE1273" s="119" t="e">
        <f t="shared" si="490"/>
        <v>#REF!</v>
      </c>
      <c r="AF1273" s="126" t="str">
        <f>IF('100 Build &amp; Infeed'!AK1355&lt;&gt;"",'100 Build &amp; Infeed'!AK1355,"")</f>
        <v/>
      </c>
      <c r="AG1273" s="126" t="str">
        <f>IF('100 Build &amp; Infeed'!AL1355&lt;&gt;"",'100 Build &amp; Infeed'!AL1355,"")</f>
        <v/>
      </c>
      <c r="AH1273" s="126" t="str">
        <f t="shared" si="500"/>
        <v/>
      </c>
      <c r="AI1273" s="126">
        <f t="shared" si="495"/>
        <v>0</v>
      </c>
      <c r="AJ1273" s="77">
        <f t="shared" ca="1" si="483"/>
        <v>0</v>
      </c>
      <c r="AK1273" s="114"/>
      <c r="AL1273" s="123"/>
      <c r="AM1273" s="118"/>
      <c r="AN1273" s="116"/>
      <c r="AO1273" s="126"/>
      <c r="AP1273" s="175"/>
      <c r="AQ1273" s="114"/>
      <c r="AR1273" s="122" t="s">
        <v>2</v>
      </c>
      <c r="AS1273" s="119" t="e">
        <f t="shared" si="491"/>
        <v>#REF!</v>
      </c>
      <c r="AT1273" s="117"/>
      <c r="AU1273" s="126" t="str">
        <f>IF('100 Build &amp; Infeed'!AY1355&lt;&gt;"",'100 Build &amp; Infeed'!AY1355,"")</f>
        <v/>
      </c>
      <c r="AV1273" s="126" t="str">
        <f>IF('100 Build &amp; Infeed'!AZ1355&lt;&gt;"",'100 Build &amp; Infeed'!AZ1355,"")</f>
        <v/>
      </c>
      <c r="AW1273" s="126"/>
      <c r="AX1273" s="126"/>
      <c r="AY1273" s="126" t="str">
        <f t="shared" si="504"/>
        <v/>
      </c>
      <c r="AZ1273" s="126">
        <f t="shared" si="496"/>
        <v>0</v>
      </c>
      <c r="BA1273" s="115"/>
      <c r="BI1273" s="600"/>
      <c r="BK1273" s="109">
        <f t="shared" si="485"/>
        <v>72</v>
      </c>
      <c r="BL1273" s="109">
        <f t="shared" si="486"/>
        <v>132</v>
      </c>
      <c r="BM1273" s="24">
        <f t="shared" si="499"/>
        <v>333</v>
      </c>
      <c r="BN1273" s="24">
        <f t="shared" si="499"/>
        <v>534</v>
      </c>
      <c r="BO1273" s="24">
        <f t="shared" si="499"/>
        <v>735</v>
      </c>
      <c r="BR1273" s="109" t="s">
        <v>598</v>
      </c>
    </row>
    <row r="1274" spans="1:84" ht="15.75" hidden="1" customHeight="1" outlineLevel="1" x14ac:dyDescent="0.25">
      <c r="A1274" s="600"/>
      <c r="B1274" s="122" t="s">
        <v>1</v>
      </c>
      <c r="C1274" s="119" t="e">
        <f t="shared" si="487"/>
        <v>#REF!</v>
      </c>
      <c r="D1274" s="117"/>
      <c r="E1274" s="126" t="str">
        <f>IF('100 Build &amp; Infeed'!D1356&lt;&gt;"",'100 Build &amp; Infeed'!D1356,"")</f>
        <v/>
      </c>
      <c r="F1274" s="126" t="str">
        <f>IF('100 Build &amp; Infeed'!E1356&lt;&gt;"",'100 Build &amp; Infeed'!E1356,"")</f>
        <v/>
      </c>
      <c r="G1274" s="126" t="str">
        <f t="shared" si="501"/>
        <v/>
      </c>
      <c r="H1274" s="126">
        <f t="shared" si="492"/>
        <v>0</v>
      </c>
      <c r="I1274" s="175">
        <f t="shared" ca="1" si="497"/>
        <v>0</v>
      </c>
      <c r="J1274" s="114"/>
      <c r="K1274" s="122" t="s">
        <v>0</v>
      </c>
      <c r="L1274" s="119" t="e">
        <f t="shared" si="488"/>
        <v>#REF!</v>
      </c>
      <c r="M1274" s="126" t="str">
        <f>IF('100 Build &amp; Infeed'!O1356&lt;&gt;"",'100 Build &amp; Infeed'!O1356,"")</f>
        <v/>
      </c>
      <c r="N1274" s="126"/>
      <c r="O1274" s="126" t="str">
        <f>IF('100 Build &amp; Infeed'!P1356&lt;&gt;"",'100 Build &amp; Infeed'!P1356,"")</f>
        <v/>
      </c>
      <c r="P1274" s="126" t="str">
        <f t="shared" si="502"/>
        <v/>
      </c>
      <c r="Q1274" s="126">
        <f t="shared" si="493"/>
        <v>0</v>
      </c>
      <c r="R1274" s="77">
        <f t="shared" ca="1" si="481"/>
        <v>0</v>
      </c>
      <c r="S1274" s="114"/>
      <c r="T1274" s="124" t="s">
        <v>11</v>
      </c>
      <c r="U1274" s="119" t="e">
        <f t="shared" si="489"/>
        <v>#REF!</v>
      </c>
      <c r="V1274" s="119"/>
      <c r="W1274" s="126" t="str">
        <f>IF('100 Build &amp; Infeed'!Z1356&lt;&gt;"",'100 Build &amp; Infeed'!Z1356,"")</f>
        <v/>
      </c>
      <c r="X1274" s="126"/>
      <c r="Y1274" s="126" t="str">
        <f>IF('100 Build &amp; Infeed'!AA1356&lt;&gt;"",'100 Build &amp; Infeed'!AA1356,"")</f>
        <v/>
      </c>
      <c r="Z1274" s="126" t="str">
        <f t="shared" si="503"/>
        <v/>
      </c>
      <c r="AA1274" s="126">
        <f t="shared" si="494"/>
        <v>0</v>
      </c>
      <c r="AB1274" s="77">
        <f t="shared" ca="1" si="482"/>
        <v>0</v>
      </c>
      <c r="AC1274" s="114"/>
      <c r="AD1274" s="124" t="s">
        <v>12</v>
      </c>
      <c r="AE1274" s="119" t="e">
        <f t="shared" si="490"/>
        <v>#REF!</v>
      </c>
      <c r="AF1274" s="126" t="str">
        <f>IF('100 Build &amp; Infeed'!AK1356&lt;&gt;"",'100 Build &amp; Infeed'!AK1356,"")</f>
        <v/>
      </c>
      <c r="AG1274" s="126" t="str">
        <f>IF('100 Build &amp; Infeed'!AL1356&lt;&gt;"",'100 Build &amp; Infeed'!AL1356,"")</f>
        <v/>
      </c>
      <c r="AH1274" s="126" t="str">
        <f t="shared" si="500"/>
        <v/>
      </c>
      <c r="AI1274" s="126">
        <f t="shared" si="495"/>
        <v>0</v>
      </c>
      <c r="AJ1274" s="77">
        <f t="shared" ca="1" si="483"/>
        <v>0</v>
      </c>
      <c r="AK1274" s="114"/>
      <c r="AL1274" s="123"/>
      <c r="AM1274" s="118"/>
      <c r="AN1274" s="116"/>
      <c r="AO1274" s="126"/>
      <c r="AP1274" s="175"/>
      <c r="AQ1274" s="114"/>
      <c r="AR1274" s="122" t="s">
        <v>2</v>
      </c>
      <c r="AS1274" s="119" t="e">
        <f t="shared" si="491"/>
        <v>#REF!</v>
      </c>
      <c r="AT1274" s="117"/>
      <c r="AU1274" s="126" t="str">
        <f>IF('100 Build &amp; Infeed'!AY1356&lt;&gt;"",'100 Build &amp; Infeed'!AY1356,"")</f>
        <v/>
      </c>
      <c r="AV1274" s="126" t="str">
        <f>IF('100 Build &amp; Infeed'!AZ1356&lt;&gt;"",'100 Build &amp; Infeed'!AZ1356,"")</f>
        <v/>
      </c>
      <c r="AW1274" s="126"/>
      <c r="AX1274" s="126"/>
      <c r="AY1274" s="126" t="str">
        <f t="shared" si="504"/>
        <v/>
      </c>
      <c r="AZ1274" s="126">
        <f t="shared" si="496"/>
        <v>0</v>
      </c>
      <c r="BA1274" s="115"/>
      <c r="BI1274" s="600"/>
      <c r="BK1274" s="109">
        <f t="shared" si="485"/>
        <v>73</v>
      </c>
      <c r="BL1274" s="109">
        <f t="shared" si="486"/>
        <v>132</v>
      </c>
      <c r="BM1274" s="24">
        <f t="shared" si="499"/>
        <v>333</v>
      </c>
      <c r="BN1274" s="24">
        <f t="shared" si="499"/>
        <v>534</v>
      </c>
      <c r="BO1274" s="24">
        <f t="shared" si="499"/>
        <v>735</v>
      </c>
      <c r="BR1274" s="109" t="s">
        <v>598</v>
      </c>
    </row>
    <row r="1275" spans="1:84" ht="15.75" hidden="1" customHeight="1" outlineLevel="1" x14ac:dyDescent="0.25">
      <c r="A1275" s="600"/>
      <c r="B1275" s="122" t="s">
        <v>1</v>
      </c>
      <c r="C1275" s="119" t="e">
        <f t="shared" si="487"/>
        <v>#REF!</v>
      </c>
      <c r="D1275" s="117"/>
      <c r="E1275" s="126" t="str">
        <f>IF('100 Build &amp; Infeed'!D1357&lt;&gt;"",'100 Build &amp; Infeed'!D1357,"")</f>
        <v/>
      </c>
      <c r="F1275" s="126" t="str">
        <f>IF('100 Build &amp; Infeed'!E1357&lt;&gt;"",'100 Build &amp; Infeed'!E1357,"")</f>
        <v/>
      </c>
      <c r="G1275" s="126" t="str">
        <f t="shared" si="501"/>
        <v/>
      </c>
      <c r="H1275" s="126">
        <f t="shared" si="492"/>
        <v>0</v>
      </c>
      <c r="I1275" s="175">
        <f t="shared" ca="1" si="497"/>
        <v>0</v>
      </c>
      <c r="J1275" s="114"/>
      <c r="K1275" s="122" t="s">
        <v>0</v>
      </c>
      <c r="L1275" s="119" t="e">
        <f t="shared" si="488"/>
        <v>#REF!</v>
      </c>
      <c r="M1275" s="126" t="str">
        <f>IF('100 Build &amp; Infeed'!O1357&lt;&gt;"",'100 Build &amp; Infeed'!O1357,"")</f>
        <v/>
      </c>
      <c r="N1275" s="126"/>
      <c r="O1275" s="126" t="str">
        <f>IF('100 Build &amp; Infeed'!P1357&lt;&gt;"",'100 Build &amp; Infeed'!P1357,"")</f>
        <v/>
      </c>
      <c r="P1275" s="126" t="str">
        <f t="shared" si="502"/>
        <v/>
      </c>
      <c r="Q1275" s="126">
        <f t="shared" si="493"/>
        <v>0</v>
      </c>
      <c r="R1275" s="77">
        <f t="shared" ca="1" si="481"/>
        <v>0</v>
      </c>
      <c r="S1275" s="114"/>
      <c r="T1275" s="124" t="s">
        <v>11</v>
      </c>
      <c r="U1275" s="119" t="e">
        <f t="shared" si="489"/>
        <v>#REF!</v>
      </c>
      <c r="V1275" s="119"/>
      <c r="W1275" s="126" t="str">
        <f>IF('100 Build &amp; Infeed'!Z1357&lt;&gt;"",'100 Build &amp; Infeed'!Z1357,"")</f>
        <v/>
      </c>
      <c r="X1275" s="126"/>
      <c r="Y1275" s="126" t="str">
        <f>IF('100 Build &amp; Infeed'!AA1357&lt;&gt;"",'100 Build &amp; Infeed'!AA1357,"")</f>
        <v/>
      </c>
      <c r="Z1275" s="126" t="str">
        <f t="shared" si="503"/>
        <v/>
      </c>
      <c r="AA1275" s="126">
        <f t="shared" si="494"/>
        <v>0</v>
      </c>
      <c r="AB1275" s="77">
        <f t="shared" ca="1" si="482"/>
        <v>0</v>
      </c>
      <c r="AC1275" s="114"/>
      <c r="AD1275" s="124" t="s">
        <v>12</v>
      </c>
      <c r="AE1275" s="119" t="e">
        <f t="shared" si="490"/>
        <v>#REF!</v>
      </c>
      <c r="AF1275" s="126" t="str">
        <f>IF('100 Build &amp; Infeed'!AK1357&lt;&gt;"",'100 Build &amp; Infeed'!AK1357,"")</f>
        <v/>
      </c>
      <c r="AG1275" s="126" t="str">
        <f>IF('100 Build &amp; Infeed'!AL1357&lt;&gt;"",'100 Build &amp; Infeed'!AL1357,"")</f>
        <v/>
      </c>
      <c r="AH1275" s="126" t="str">
        <f t="shared" si="500"/>
        <v/>
      </c>
      <c r="AI1275" s="126">
        <f t="shared" si="495"/>
        <v>0</v>
      </c>
      <c r="AJ1275" s="77">
        <f t="shared" ca="1" si="483"/>
        <v>0</v>
      </c>
      <c r="AK1275" s="114"/>
      <c r="AL1275" s="123"/>
      <c r="AM1275" s="118"/>
      <c r="AN1275" s="116"/>
      <c r="AO1275" s="126"/>
      <c r="AP1275" s="175"/>
      <c r="AQ1275" s="114"/>
      <c r="AR1275" s="122" t="s">
        <v>2</v>
      </c>
      <c r="AS1275" s="119" t="e">
        <f t="shared" si="491"/>
        <v>#REF!</v>
      </c>
      <c r="AT1275" s="117"/>
      <c r="AU1275" s="126" t="str">
        <f>IF('100 Build &amp; Infeed'!AY1357&lt;&gt;"",'100 Build &amp; Infeed'!AY1357,"")</f>
        <v/>
      </c>
      <c r="AV1275" s="126" t="str">
        <f>IF('100 Build &amp; Infeed'!AZ1357&lt;&gt;"",'100 Build &amp; Infeed'!AZ1357,"")</f>
        <v/>
      </c>
      <c r="AW1275" s="126"/>
      <c r="AX1275" s="126"/>
      <c r="AY1275" s="126" t="str">
        <f t="shared" si="504"/>
        <v/>
      </c>
      <c r="AZ1275" s="126">
        <f t="shared" si="496"/>
        <v>0</v>
      </c>
      <c r="BA1275" s="115"/>
      <c r="BI1275" s="600"/>
      <c r="BK1275" s="109">
        <f t="shared" si="485"/>
        <v>74</v>
      </c>
      <c r="BL1275" s="109">
        <f t="shared" si="486"/>
        <v>132</v>
      </c>
      <c r="BM1275" s="24">
        <f t="shared" si="499"/>
        <v>333</v>
      </c>
      <c r="BN1275" s="24">
        <f t="shared" si="499"/>
        <v>534</v>
      </c>
      <c r="BO1275" s="24">
        <f t="shared" si="499"/>
        <v>735</v>
      </c>
      <c r="BR1275" s="109" t="s">
        <v>598</v>
      </c>
    </row>
    <row r="1276" spans="1:84" ht="15.75" hidden="1" customHeight="1" outlineLevel="1" x14ac:dyDescent="0.25">
      <c r="A1276" s="600"/>
      <c r="B1276" s="122" t="s">
        <v>1</v>
      </c>
      <c r="C1276" s="119" t="e">
        <f t="shared" si="487"/>
        <v>#REF!</v>
      </c>
      <c r="D1276" s="117"/>
      <c r="E1276" s="126" t="str">
        <f>IF('100 Build &amp; Infeed'!D1358&lt;&gt;"",'100 Build &amp; Infeed'!D1358,"")</f>
        <v/>
      </c>
      <c r="F1276" s="126" t="str">
        <f>IF('100 Build &amp; Infeed'!E1358&lt;&gt;"",'100 Build &amp; Infeed'!E1358,"")</f>
        <v/>
      </c>
      <c r="G1276" s="126" t="str">
        <f t="shared" si="501"/>
        <v/>
      </c>
      <c r="H1276" s="126">
        <f t="shared" si="492"/>
        <v>0</v>
      </c>
      <c r="I1276" s="175">
        <f t="shared" ca="1" si="497"/>
        <v>0</v>
      </c>
      <c r="J1276" s="114"/>
      <c r="K1276" s="122" t="s">
        <v>0</v>
      </c>
      <c r="L1276" s="119" t="e">
        <f t="shared" si="488"/>
        <v>#REF!</v>
      </c>
      <c r="M1276" s="126" t="str">
        <f>IF('100 Build &amp; Infeed'!O1358&lt;&gt;"",'100 Build &amp; Infeed'!O1358,"")</f>
        <v/>
      </c>
      <c r="N1276" s="126"/>
      <c r="O1276" s="126" t="str">
        <f>IF('100 Build &amp; Infeed'!P1358&lt;&gt;"",'100 Build &amp; Infeed'!P1358,"")</f>
        <v/>
      </c>
      <c r="P1276" s="126" t="str">
        <f t="shared" si="502"/>
        <v/>
      </c>
      <c r="Q1276" s="126">
        <f t="shared" si="493"/>
        <v>0</v>
      </c>
      <c r="R1276" s="77">
        <f t="shared" ca="1" si="481"/>
        <v>0</v>
      </c>
      <c r="S1276" s="114"/>
      <c r="T1276" s="124" t="s">
        <v>11</v>
      </c>
      <c r="U1276" s="119" t="e">
        <f t="shared" si="489"/>
        <v>#REF!</v>
      </c>
      <c r="V1276" s="119"/>
      <c r="W1276" s="126" t="str">
        <f>IF('100 Build &amp; Infeed'!Z1358&lt;&gt;"",'100 Build &amp; Infeed'!Z1358,"")</f>
        <v/>
      </c>
      <c r="X1276" s="126"/>
      <c r="Y1276" s="126" t="str">
        <f>IF('100 Build &amp; Infeed'!AA1358&lt;&gt;"",'100 Build &amp; Infeed'!AA1358,"")</f>
        <v/>
      </c>
      <c r="Z1276" s="126" t="str">
        <f t="shared" si="503"/>
        <v/>
      </c>
      <c r="AA1276" s="126">
        <f t="shared" si="494"/>
        <v>0</v>
      </c>
      <c r="AB1276" s="77">
        <f t="shared" ca="1" si="482"/>
        <v>0</v>
      </c>
      <c r="AC1276" s="114"/>
      <c r="AD1276" s="124" t="s">
        <v>12</v>
      </c>
      <c r="AE1276" s="119" t="e">
        <f t="shared" si="490"/>
        <v>#REF!</v>
      </c>
      <c r="AF1276" s="126" t="str">
        <f>IF('100 Build &amp; Infeed'!AK1358&lt;&gt;"",'100 Build &amp; Infeed'!AK1358,"")</f>
        <v/>
      </c>
      <c r="AG1276" s="126" t="str">
        <f>IF('100 Build &amp; Infeed'!AL1358&lt;&gt;"",'100 Build &amp; Infeed'!AL1358,"")</f>
        <v/>
      </c>
      <c r="AH1276" s="126" t="str">
        <f t="shared" si="500"/>
        <v/>
      </c>
      <c r="AI1276" s="126">
        <f t="shared" si="495"/>
        <v>0</v>
      </c>
      <c r="AJ1276" s="77">
        <f t="shared" ca="1" si="483"/>
        <v>0</v>
      </c>
      <c r="AK1276" s="114"/>
      <c r="AL1276" s="123"/>
      <c r="AM1276" s="118"/>
      <c r="AN1276" s="116"/>
      <c r="AO1276" s="126"/>
      <c r="AP1276" s="175"/>
      <c r="AQ1276" s="114"/>
      <c r="AR1276" s="122" t="s">
        <v>2</v>
      </c>
      <c r="AS1276" s="119" t="e">
        <f t="shared" si="491"/>
        <v>#REF!</v>
      </c>
      <c r="AT1276" s="117"/>
      <c r="AU1276" s="126" t="str">
        <f>IF('100 Build &amp; Infeed'!AY1358&lt;&gt;"",'100 Build &amp; Infeed'!AY1358,"")</f>
        <v/>
      </c>
      <c r="AV1276" s="126" t="str">
        <f>IF('100 Build &amp; Infeed'!AZ1358&lt;&gt;"",'100 Build &amp; Infeed'!AZ1358,"")</f>
        <v/>
      </c>
      <c r="AW1276" s="126"/>
      <c r="AX1276" s="126"/>
      <c r="AY1276" s="126" t="str">
        <f t="shared" si="504"/>
        <v/>
      </c>
      <c r="AZ1276" s="126">
        <f t="shared" si="496"/>
        <v>0</v>
      </c>
      <c r="BA1276" s="115"/>
      <c r="BI1276" s="600"/>
      <c r="BK1276" s="109">
        <f t="shared" si="485"/>
        <v>75</v>
      </c>
      <c r="BL1276" s="109">
        <f t="shared" si="486"/>
        <v>132</v>
      </c>
      <c r="BM1276" s="24">
        <f t="shared" si="499"/>
        <v>333</v>
      </c>
      <c r="BN1276" s="24">
        <f t="shared" si="499"/>
        <v>534</v>
      </c>
      <c r="BO1276" s="24">
        <f t="shared" si="499"/>
        <v>735</v>
      </c>
      <c r="BR1276" s="109" t="s">
        <v>598</v>
      </c>
    </row>
    <row r="1277" spans="1:84" ht="15.75" hidden="1" customHeight="1" outlineLevel="1" x14ac:dyDescent="0.25">
      <c r="A1277" s="600"/>
      <c r="B1277" s="122" t="s">
        <v>1</v>
      </c>
      <c r="C1277" s="119" t="e">
        <f t="shared" si="487"/>
        <v>#REF!</v>
      </c>
      <c r="D1277" s="117"/>
      <c r="E1277" s="126" t="str">
        <f>IF('100 Build &amp; Infeed'!D1359&lt;&gt;"",'100 Build &amp; Infeed'!D1359,"")</f>
        <v/>
      </c>
      <c r="F1277" s="126" t="str">
        <f>IF('100 Build &amp; Infeed'!E1359&lt;&gt;"",'100 Build &amp; Infeed'!E1359,"")</f>
        <v/>
      </c>
      <c r="G1277" s="126" t="str">
        <f t="shared" si="501"/>
        <v/>
      </c>
      <c r="H1277" s="126">
        <f t="shared" si="492"/>
        <v>0</v>
      </c>
      <c r="I1277" s="175">
        <f t="shared" ca="1" si="497"/>
        <v>0</v>
      </c>
      <c r="J1277" s="114"/>
      <c r="K1277" s="122" t="s">
        <v>0</v>
      </c>
      <c r="L1277" s="119" t="e">
        <f t="shared" si="488"/>
        <v>#REF!</v>
      </c>
      <c r="M1277" s="126" t="str">
        <f>IF('100 Build &amp; Infeed'!O1359&lt;&gt;"",'100 Build &amp; Infeed'!O1359,"")</f>
        <v/>
      </c>
      <c r="N1277" s="126"/>
      <c r="O1277" s="126" t="str">
        <f>IF('100 Build &amp; Infeed'!P1359&lt;&gt;"",'100 Build &amp; Infeed'!P1359,"")</f>
        <v/>
      </c>
      <c r="P1277" s="126" t="str">
        <f t="shared" si="502"/>
        <v/>
      </c>
      <c r="Q1277" s="126">
        <f t="shared" si="493"/>
        <v>0</v>
      </c>
      <c r="R1277" s="77">
        <f t="shared" ca="1" si="481"/>
        <v>0</v>
      </c>
      <c r="S1277" s="114"/>
      <c r="T1277" s="124" t="s">
        <v>11</v>
      </c>
      <c r="U1277" s="119" t="e">
        <f t="shared" si="489"/>
        <v>#REF!</v>
      </c>
      <c r="V1277" s="119"/>
      <c r="W1277" s="126" t="str">
        <f>IF('100 Build &amp; Infeed'!Z1359&lt;&gt;"",'100 Build &amp; Infeed'!Z1359,"")</f>
        <v/>
      </c>
      <c r="X1277" s="126"/>
      <c r="Y1277" s="126" t="str">
        <f>IF('100 Build &amp; Infeed'!AA1359&lt;&gt;"",'100 Build &amp; Infeed'!AA1359,"")</f>
        <v/>
      </c>
      <c r="Z1277" s="126" t="str">
        <f t="shared" si="503"/>
        <v/>
      </c>
      <c r="AA1277" s="126">
        <f t="shared" si="494"/>
        <v>0</v>
      </c>
      <c r="AB1277" s="77">
        <f t="shared" ca="1" si="482"/>
        <v>0</v>
      </c>
      <c r="AC1277" s="114"/>
      <c r="AD1277" s="124" t="s">
        <v>12</v>
      </c>
      <c r="AE1277" s="119" t="e">
        <f t="shared" si="490"/>
        <v>#REF!</v>
      </c>
      <c r="AF1277" s="126" t="str">
        <f>IF('100 Build &amp; Infeed'!AK1359&lt;&gt;"",'100 Build &amp; Infeed'!AK1359,"")</f>
        <v/>
      </c>
      <c r="AG1277" s="126" t="str">
        <f>IF('100 Build &amp; Infeed'!AL1359&lt;&gt;"",'100 Build &amp; Infeed'!AL1359,"")</f>
        <v/>
      </c>
      <c r="AH1277" s="126" t="str">
        <f t="shared" si="500"/>
        <v/>
      </c>
      <c r="AI1277" s="126">
        <f t="shared" si="495"/>
        <v>0</v>
      </c>
      <c r="AJ1277" s="77">
        <f t="shared" ca="1" si="483"/>
        <v>0</v>
      </c>
      <c r="AK1277" s="114"/>
      <c r="AL1277" s="123"/>
      <c r="AM1277" s="118"/>
      <c r="AN1277" s="116"/>
      <c r="AO1277" s="126"/>
      <c r="AP1277" s="175"/>
      <c r="AQ1277" s="114"/>
      <c r="AR1277" s="122" t="s">
        <v>2</v>
      </c>
      <c r="AS1277" s="119" t="e">
        <f t="shared" si="491"/>
        <v>#REF!</v>
      </c>
      <c r="AT1277" s="117"/>
      <c r="AU1277" s="126" t="str">
        <f>IF('100 Build &amp; Infeed'!AY1359&lt;&gt;"",'100 Build &amp; Infeed'!AY1359,"")</f>
        <v/>
      </c>
      <c r="AV1277" s="126" t="str">
        <f>IF('100 Build &amp; Infeed'!AZ1359&lt;&gt;"",'100 Build &amp; Infeed'!AZ1359,"")</f>
        <v/>
      </c>
      <c r="AW1277" s="126"/>
      <c r="AX1277" s="126"/>
      <c r="AY1277" s="126" t="str">
        <f t="shared" si="504"/>
        <v/>
      </c>
      <c r="AZ1277" s="126">
        <f t="shared" si="496"/>
        <v>0</v>
      </c>
      <c r="BA1277" s="115"/>
      <c r="BI1277" s="600"/>
      <c r="BK1277" s="109">
        <f t="shared" si="485"/>
        <v>76</v>
      </c>
      <c r="BL1277" s="109">
        <f t="shared" si="486"/>
        <v>132</v>
      </c>
      <c r="BM1277" s="24">
        <f t="shared" si="499"/>
        <v>333</v>
      </c>
      <c r="BN1277" s="24">
        <f t="shared" si="499"/>
        <v>534</v>
      </c>
      <c r="BO1277" s="24">
        <f t="shared" si="499"/>
        <v>735</v>
      </c>
      <c r="BR1277" s="109" t="s">
        <v>597</v>
      </c>
      <c r="BS1277" s="109">
        <v>1</v>
      </c>
      <c r="BT1277" s="109">
        <v>1</v>
      </c>
      <c r="BU1277" s="109">
        <v>0</v>
      </c>
      <c r="BV1277" s="109">
        <v>0</v>
      </c>
      <c r="BW1277" s="109">
        <v>19</v>
      </c>
      <c r="BX1277" s="109">
        <v>0</v>
      </c>
      <c r="BY1277" s="109">
        <v>0</v>
      </c>
      <c r="BZ1277" s="109">
        <v>0</v>
      </c>
      <c r="CA1277" s="109">
        <v>0</v>
      </c>
      <c r="CB1277" s="109">
        <v>0</v>
      </c>
      <c r="CC1277" s="109">
        <v>0</v>
      </c>
      <c r="CD1277" s="109">
        <v>0</v>
      </c>
      <c r="CE1277" s="109">
        <v>0</v>
      </c>
      <c r="CF1277" s="109">
        <v>0</v>
      </c>
    </row>
    <row r="1278" spans="1:84" ht="15.75" hidden="1" customHeight="1" outlineLevel="1" x14ac:dyDescent="0.25">
      <c r="A1278" s="600"/>
      <c r="B1278" s="122" t="s">
        <v>1</v>
      </c>
      <c r="C1278" s="119" t="e">
        <f t="shared" si="487"/>
        <v>#REF!</v>
      </c>
      <c r="D1278" s="117"/>
      <c r="E1278" s="126" t="str">
        <f>IF('100 Build &amp; Infeed'!D1360&lt;&gt;"",'100 Build &amp; Infeed'!D1360,"")</f>
        <v/>
      </c>
      <c r="F1278" s="126" t="str">
        <f>IF('100 Build &amp; Infeed'!E1360&lt;&gt;"",'100 Build &amp; Infeed'!E1360,"")</f>
        <v/>
      </c>
      <c r="G1278" s="126" t="str">
        <f t="shared" si="501"/>
        <v/>
      </c>
      <c r="H1278" s="126">
        <f t="shared" si="492"/>
        <v>0</v>
      </c>
      <c r="I1278" s="175">
        <f t="shared" ca="1" si="497"/>
        <v>0</v>
      </c>
      <c r="J1278" s="114"/>
      <c r="K1278" s="122" t="s">
        <v>0</v>
      </c>
      <c r="L1278" s="119" t="e">
        <f t="shared" si="488"/>
        <v>#REF!</v>
      </c>
      <c r="M1278" s="126" t="str">
        <f>IF('100 Build &amp; Infeed'!O1360&lt;&gt;"",'100 Build &amp; Infeed'!O1360,"")</f>
        <v/>
      </c>
      <c r="N1278" s="126"/>
      <c r="O1278" s="126" t="str">
        <f>IF('100 Build &amp; Infeed'!P1360&lt;&gt;"",'100 Build &amp; Infeed'!P1360,"")</f>
        <v/>
      </c>
      <c r="P1278" s="126" t="str">
        <f t="shared" si="502"/>
        <v/>
      </c>
      <c r="Q1278" s="126">
        <f t="shared" si="493"/>
        <v>0</v>
      </c>
      <c r="R1278" s="77">
        <f t="shared" ca="1" si="481"/>
        <v>0</v>
      </c>
      <c r="S1278" s="114"/>
      <c r="T1278" s="124" t="s">
        <v>11</v>
      </c>
      <c r="U1278" s="119" t="e">
        <f t="shared" si="489"/>
        <v>#REF!</v>
      </c>
      <c r="V1278" s="119"/>
      <c r="W1278" s="126" t="str">
        <f>IF('100 Build &amp; Infeed'!Z1360&lt;&gt;"",'100 Build &amp; Infeed'!Z1360,"")</f>
        <v/>
      </c>
      <c r="X1278" s="126"/>
      <c r="Y1278" s="126" t="str">
        <f>IF('100 Build &amp; Infeed'!AA1360&lt;&gt;"",'100 Build &amp; Infeed'!AA1360,"")</f>
        <v/>
      </c>
      <c r="Z1278" s="126" t="str">
        <f t="shared" si="503"/>
        <v/>
      </c>
      <c r="AA1278" s="126">
        <f t="shared" si="494"/>
        <v>0</v>
      </c>
      <c r="AB1278" s="77">
        <f t="shared" ca="1" si="482"/>
        <v>0</v>
      </c>
      <c r="AC1278" s="114"/>
      <c r="AD1278" s="124" t="s">
        <v>12</v>
      </c>
      <c r="AE1278" s="119" t="e">
        <f t="shared" si="490"/>
        <v>#REF!</v>
      </c>
      <c r="AF1278" s="126" t="str">
        <f>IF('100 Build &amp; Infeed'!AK1360&lt;&gt;"",'100 Build &amp; Infeed'!AK1360,"")</f>
        <v/>
      </c>
      <c r="AG1278" s="126" t="str">
        <f>IF('100 Build &amp; Infeed'!AL1360&lt;&gt;"",'100 Build &amp; Infeed'!AL1360,"")</f>
        <v/>
      </c>
      <c r="AH1278" s="126" t="str">
        <f t="shared" si="500"/>
        <v/>
      </c>
      <c r="AI1278" s="126">
        <f t="shared" si="495"/>
        <v>0</v>
      </c>
      <c r="AJ1278" s="77">
        <f t="shared" ca="1" si="483"/>
        <v>0</v>
      </c>
      <c r="AK1278" s="114"/>
      <c r="AL1278" s="123"/>
      <c r="AM1278" s="118"/>
      <c r="AN1278" s="116"/>
      <c r="AO1278" s="126"/>
      <c r="AP1278" s="175"/>
      <c r="AQ1278" s="114"/>
      <c r="AR1278" s="122" t="s">
        <v>2</v>
      </c>
      <c r="AS1278" s="119" t="e">
        <f t="shared" si="491"/>
        <v>#REF!</v>
      </c>
      <c r="AT1278" s="117"/>
      <c r="AU1278" s="126" t="str">
        <f>IF('100 Build &amp; Infeed'!AY1360&lt;&gt;"",'100 Build &amp; Infeed'!AY1360,"")</f>
        <v/>
      </c>
      <c r="AV1278" s="126" t="str">
        <f>IF('100 Build &amp; Infeed'!AZ1360&lt;&gt;"",'100 Build &amp; Infeed'!AZ1360,"")</f>
        <v/>
      </c>
      <c r="AW1278" s="126"/>
      <c r="AX1278" s="126"/>
      <c r="AY1278" s="126" t="str">
        <f t="shared" si="504"/>
        <v/>
      </c>
      <c r="AZ1278" s="126">
        <f t="shared" si="496"/>
        <v>0</v>
      </c>
      <c r="BA1278" s="115"/>
      <c r="BI1278" s="600"/>
      <c r="BK1278" s="109">
        <f t="shared" si="485"/>
        <v>77</v>
      </c>
      <c r="BL1278" s="109">
        <f t="shared" si="486"/>
        <v>132</v>
      </c>
      <c r="BM1278" s="24">
        <f t="shared" si="499"/>
        <v>333</v>
      </c>
      <c r="BN1278" s="24">
        <f t="shared" si="499"/>
        <v>534</v>
      </c>
      <c r="BO1278" s="24">
        <f t="shared" si="499"/>
        <v>735</v>
      </c>
      <c r="BR1278" s="109" t="s">
        <v>598</v>
      </c>
    </row>
    <row r="1279" spans="1:84" ht="15.75" hidden="1" customHeight="1" outlineLevel="1" x14ac:dyDescent="0.25">
      <c r="A1279" s="600"/>
      <c r="B1279" s="122" t="s">
        <v>1</v>
      </c>
      <c r="C1279" s="119" t="e">
        <f t="shared" si="487"/>
        <v>#REF!</v>
      </c>
      <c r="D1279" s="117"/>
      <c r="E1279" s="126" t="str">
        <f>IF('100 Build &amp; Infeed'!D1361&lt;&gt;"",'100 Build &amp; Infeed'!D1361,"")</f>
        <v/>
      </c>
      <c r="F1279" s="126" t="str">
        <f>IF('100 Build &amp; Infeed'!E1361&lt;&gt;"",'100 Build &amp; Infeed'!E1361,"")</f>
        <v/>
      </c>
      <c r="G1279" s="126" t="str">
        <f t="shared" si="501"/>
        <v/>
      </c>
      <c r="H1279" s="126">
        <f t="shared" si="492"/>
        <v>0</v>
      </c>
      <c r="I1279" s="175">
        <f t="shared" ca="1" si="497"/>
        <v>0</v>
      </c>
      <c r="J1279" s="114"/>
      <c r="K1279" s="122" t="s">
        <v>0</v>
      </c>
      <c r="L1279" s="119" t="e">
        <f t="shared" si="488"/>
        <v>#REF!</v>
      </c>
      <c r="M1279" s="126" t="str">
        <f>IF('100 Build &amp; Infeed'!O1361&lt;&gt;"",'100 Build &amp; Infeed'!O1361,"")</f>
        <v/>
      </c>
      <c r="N1279" s="126"/>
      <c r="O1279" s="126" t="str">
        <f>IF('100 Build &amp; Infeed'!P1361&lt;&gt;"",'100 Build &amp; Infeed'!P1361,"")</f>
        <v/>
      </c>
      <c r="P1279" s="126" t="str">
        <f t="shared" si="502"/>
        <v/>
      </c>
      <c r="Q1279" s="126">
        <f t="shared" si="493"/>
        <v>0</v>
      </c>
      <c r="R1279" s="77">
        <f t="shared" ca="1" si="481"/>
        <v>0</v>
      </c>
      <c r="S1279" s="114"/>
      <c r="T1279" s="124" t="s">
        <v>11</v>
      </c>
      <c r="U1279" s="119" t="e">
        <f t="shared" si="489"/>
        <v>#REF!</v>
      </c>
      <c r="V1279" s="119"/>
      <c r="W1279" s="126" t="str">
        <f>IF('100 Build &amp; Infeed'!Z1361&lt;&gt;"",'100 Build &amp; Infeed'!Z1361,"")</f>
        <v/>
      </c>
      <c r="X1279" s="126"/>
      <c r="Y1279" s="126" t="str">
        <f>IF('100 Build &amp; Infeed'!AA1361&lt;&gt;"",'100 Build &amp; Infeed'!AA1361,"")</f>
        <v/>
      </c>
      <c r="Z1279" s="126" t="str">
        <f t="shared" si="503"/>
        <v/>
      </c>
      <c r="AA1279" s="126">
        <f t="shared" si="494"/>
        <v>0</v>
      </c>
      <c r="AB1279" s="77">
        <f t="shared" ca="1" si="482"/>
        <v>0</v>
      </c>
      <c r="AC1279" s="114"/>
      <c r="AD1279" s="124" t="s">
        <v>12</v>
      </c>
      <c r="AE1279" s="119" t="e">
        <f t="shared" si="490"/>
        <v>#REF!</v>
      </c>
      <c r="AF1279" s="126" t="str">
        <f>IF('100 Build &amp; Infeed'!AK1361&lt;&gt;"",'100 Build &amp; Infeed'!AK1361,"")</f>
        <v/>
      </c>
      <c r="AG1279" s="126" t="str">
        <f>IF('100 Build &amp; Infeed'!AL1361&lt;&gt;"",'100 Build &amp; Infeed'!AL1361,"")</f>
        <v/>
      </c>
      <c r="AH1279" s="126" t="str">
        <f t="shared" si="500"/>
        <v/>
      </c>
      <c r="AI1279" s="126">
        <f t="shared" si="495"/>
        <v>0</v>
      </c>
      <c r="AJ1279" s="77">
        <f t="shared" ca="1" si="483"/>
        <v>0</v>
      </c>
      <c r="AK1279" s="114"/>
      <c r="AL1279" s="123"/>
      <c r="AM1279" s="118"/>
      <c r="AN1279" s="116"/>
      <c r="AO1279" s="126"/>
      <c r="AP1279" s="175"/>
      <c r="AQ1279" s="114"/>
      <c r="AR1279" s="122" t="s">
        <v>2</v>
      </c>
      <c r="AS1279" s="119" t="e">
        <f t="shared" si="491"/>
        <v>#REF!</v>
      </c>
      <c r="AT1279" s="117"/>
      <c r="AU1279" s="126" t="str">
        <f>IF('100 Build &amp; Infeed'!AY1361&lt;&gt;"",'100 Build &amp; Infeed'!AY1361,"")</f>
        <v/>
      </c>
      <c r="AV1279" s="126" t="str">
        <f>IF('100 Build &amp; Infeed'!AZ1361&lt;&gt;"",'100 Build &amp; Infeed'!AZ1361,"")</f>
        <v/>
      </c>
      <c r="AW1279" s="126"/>
      <c r="AX1279" s="126"/>
      <c r="AY1279" s="126" t="str">
        <f t="shared" si="504"/>
        <v/>
      </c>
      <c r="AZ1279" s="126">
        <f t="shared" si="496"/>
        <v>0</v>
      </c>
      <c r="BA1279" s="115"/>
      <c r="BI1279" s="600"/>
      <c r="BK1279" s="109">
        <f t="shared" si="485"/>
        <v>78</v>
      </c>
      <c r="BL1279" s="109">
        <f t="shared" si="486"/>
        <v>132</v>
      </c>
      <c r="BM1279" s="24">
        <f t="shared" si="499"/>
        <v>333</v>
      </c>
      <c r="BN1279" s="24">
        <f t="shared" si="499"/>
        <v>534</v>
      </c>
      <c r="BO1279" s="24">
        <f t="shared" si="499"/>
        <v>735</v>
      </c>
      <c r="BR1279" s="109" t="s">
        <v>598</v>
      </c>
    </row>
    <row r="1280" spans="1:84" ht="15.75" hidden="1" customHeight="1" outlineLevel="1" x14ac:dyDescent="0.25">
      <c r="A1280" s="600"/>
      <c r="B1280" s="122" t="s">
        <v>1</v>
      </c>
      <c r="C1280" s="119" t="e">
        <f t="shared" si="487"/>
        <v>#REF!</v>
      </c>
      <c r="D1280" s="117"/>
      <c r="E1280" s="126" t="str">
        <f>IF('100 Build &amp; Infeed'!D1362&lt;&gt;"",'100 Build &amp; Infeed'!D1362,"")</f>
        <v/>
      </c>
      <c r="F1280" s="126" t="str">
        <f>IF('100 Build &amp; Infeed'!E1362&lt;&gt;"",'100 Build &amp; Infeed'!E1362,"")</f>
        <v/>
      </c>
      <c r="G1280" s="126" t="str">
        <f t="shared" si="501"/>
        <v/>
      </c>
      <c r="H1280" s="126">
        <f t="shared" si="492"/>
        <v>0</v>
      </c>
      <c r="I1280" s="175">
        <f t="shared" ca="1" si="497"/>
        <v>0</v>
      </c>
      <c r="J1280" s="114"/>
      <c r="K1280" s="122" t="s">
        <v>0</v>
      </c>
      <c r="L1280" s="119" t="e">
        <f t="shared" si="488"/>
        <v>#REF!</v>
      </c>
      <c r="M1280" s="126" t="str">
        <f>IF('100 Build &amp; Infeed'!O1362&lt;&gt;"",'100 Build &amp; Infeed'!O1362,"")</f>
        <v/>
      </c>
      <c r="N1280" s="126"/>
      <c r="O1280" s="126" t="str">
        <f>IF('100 Build &amp; Infeed'!P1362&lt;&gt;"",'100 Build &amp; Infeed'!P1362,"")</f>
        <v/>
      </c>
      <c r="P1280" s="126" t="str">
        <f t="shared" si="502"/>
        <v/>
      </c>
      <c r="Q1280" s="126">
        <f t="shared" si="493"/>
        <v>0</v>
      </c>
      <c r="R1280" s="77">
        <f t="shared" ca="1" si="481"/>
        <v>0</v>
      </c>
      <c r="S1280" s="114"/>
      <c r="T1280" s="124" t="s">
        <v>11</v>
      </c>
      <c r="U1280" s="119" t="e">
        <f t="shared" si="489"/>
        <v>#REF!</v>
      </c>
      <c r="V1280" s="119"/>
      <c r="W1280" s="126" t="str">
        <f>IF('100 Build &amp; Infeed'!Z1362&lt;&gt;"",'100 Build &amp; Infeed'!Z1362,"")</f>
        <v/>
      </c>
      <c r="X1280" s="126"/>
      <c r="Y1280" s="126" t="str">
        <f>IF('100 Build &amp; Infeed'!AA1362&lt;&gt;"",'100 Build &amp; Infeed'!AA1362,"")</f>
        <v/>
      </c>
      <c r="Z1280" s="126" t="str">
        <f t="shared" si="503"/>
        <v/>
      </c>
      <c r="AA1280" s="126">
        <f t="shared" si="494"/>
        <v>0</v>
      </c>
      <c r="AB1280" s="77">
        <f t="shared" ca="1" si="482"/>
        <v>0</v>
      </c>
      <c r="AC1280" s="114"/>
      <c r="AD1280" s="124" t="s">
        <v>12</v>
      </c>
      <c r="AE1280" s="119" t="e">
        <f t="shared" si="490"/>
        <v>#REF!</v>
      </c>
      <c r="AF1280" s="126" t="str">
        <f>IF('100 Build &amp; Infeed'!AK1362&lt;&gt;"",'100 Build &amp; Infeed'!AK1362,"")</f>
        <v/>
      </c>
      <c r="AG1280" s="126" t="str">
        <f>IF('100 Build &amp; Infeed'!AL1362&lt;&gt;"",'100 Build &amp; Infeed'!AL1362,"")</f>
        <v/>
      </c>
      <c r="AH1280" s="126" t="str">
        <f t="shared" si="500"/>
        <v/>
      </c>
      <c r="AI1280" s="126">
        <f t="shared" si="495"/>
        <v>0</v>
      </c>
      <c r="AJ1280" s="77">
        <f t="shared" ca="1" si="483"/>
        <v>0</v>
      </c>
      <c r="AK1280" s="114"/>
      <c r="AL1280" s="123"/>
      <c r="AM1280" s="118"/>
      <c r="AN1280" s="116"/>
      <c r="AO1280" s="126"/>
      <c r="AP1280" s="175"/>
      <c r="AQ1280" s="114"/>
      <c r="AR1280" s="122" t="s">
        <v>2</v>
      </c>
      <c r="AS1280" s="119" t="e">
        <f t="shared" si="491"/>
        <v>#REF!</v>
      </c>
      <c r="AT1280" s="117"/>
      <c r="AU1280" s="126" t="str">
        <f>IF('100 Build &amp; Infeed'!AY1362&lt;&gt;"",'100 Build &amp; Infeed'!AY1362,"")</f>
        <v/>
      </c>
      <c r="AV1280" s="126" t="str">
        <f>IF('100 Build &amp; Infeed'!AZ1362&lt;&gt;"",'100 Build &amp; Infeed'!AZ1362,"")</f>
        <v/>
      </c>
      <c r="AW1280" s="126"/>
      <c r="AX1280" s="126"/>
      <c r="AY1280" s="126" t="str">
        <f t="shared" si="504"/>
        <v/>
      </c>
      <c r="AZ1280" s="126">
        <f t="shared" si="496"/>
        <v>0</v>
      </c>
      <c r="BA1280" s="115"/>
      <c r="BI1280" s="600"/>
      <c r="BK1280" s="109">
        <f t="shared" si="485"/>
        <v>79</v>
      </c>
      <c r="BL1280" s="109">
        <f t="shared" si="486"/>
        <v>132</v>
      </c>
      <c r="BM1280" s="24">
        <f t="shared" si="499"/>
        <v>333</v>
      </c>
      <c r="BN1280" s="24">
        <f t="shared" si="499"/>
        <v>534</v>
      </c>
      <c r="BO1280" s="24">
        <f t="shared" si="499"/>
        <v>735</v>
      </c>
      <c r="BR1280" s="109" t="s">
        <v>598</v>
      </c>
    </row>
    <row r="1281" spans="1:84" ht="15.75" hidden="1" customHeight="1" outlineLevel="1" x14ac:dyDescent="0.25">
      <c r="A1281" s="600"/>
      <c r="B1281" s="122" t="s">
        <v>1</v>
      </c>
      <c r="C1281" s="119" t="e">
        <f t="shared" si="487"/>
        <v>#REF!</v>
      </c>
      <c r="D1281" s="117"/>
      <c r="E1281" s="126" t="str">
        <f>IF('100 Build &amp; Infeed'!D1363&lt;&gt;"",'100 Build &amp; Infeed'!D1363,"")</f>
        <v/>
      </c>
      <c r="F1281" s="126" t="str">
        <f>IF('100 Build &amp; Infeed'!E1363&lt;&gt;"",'100 Build &amp; Infeed'!E1363,"")</f>
        <v/>
      </c>
      <c r="G1281" s="126" t="str">
        <f t="shared" si="501"/>
        <v/>
      </c>
      <c r="H1281" s="126">
        <f t="shared" si="492"/>
        <v>0</v>
      </c>
      <c r="I1281" s="175">
        <f t="shared" ca="1" si="497"/>
        <v>0</v>
      </c>
      <c r="J1281" s="114"/>
      <c r="K1281" s="122" t="s">
        <v>0</v>
      </c>
      <c r="L1281" s="119" t="e">
        <f t="shared" si="488"/>
        <v>#REF!</v>
      </c>
      <c r="M1281" s="126" t="str">
        <f>IF('100 Build &amp; Infeed'!O1363&lt;&gt;"",'100 Build &amp; Infeed'!O1363,"")</f>
        <v/>
      </c>
      <c r="N1281" s="126"/>
      <c r="O1281" s="126" t="str">
        <f>IF('100 Build &amp; Infeed'!P1363&lt;&gt;"",'100 Build &amp; Infeed'!P1363,"")</f>
        <v/>
      </c>
      <c r="P1281" s="126" t="str">
        <f t="shared" si="502"/>
        <v/>
      </c>
      <c r="Q1281" s="126">
        <f t="shared" si="493"/>
        <v>0</v>
      </c>
      <c r="R1281" s="77">
        <f t="shared" ca="1" si="481"/>
        <v>0</v>
      </c>
      <c r="S1281" s="114"/>
      <c r="T1281" s="124" t="s">
        <v>11</v>
      </c>
      <c r="U1281" s="119" t="e">
        <f t="shared" si="489"/>
        <v>#REF!</v>
      </c>
      <c r="V1281" s="119"/>
      <c r="W1281" s="126" t="str">
        <f>IF('100 Build &amp; Infeed'!Z1363&lt;&gt;"",'100 Build &amp; Infeed'!Z1363,"")</f>
        <v/>
      </c>
      <c r="X1281" s="126"/>
      <c r="Y1281" s="126" t="str">
        <f>IF('100 Build &amp; Infeed'!AA1363&lt;&gt;"",'100 Build &amp; Infeed'!AA1363,"")</f>
        <v/>
      </c>
      <c r="Z1281" s="126" t="str">
        <f t="shared" si="503"/>
        <v/>
      </c>
      <c r="AA1281" s="126">
        <f t="shared" si="494"/>
        <v>0</v>
      </c>
      <c r="AB1281" s="77">
        <f t="shared" ca="1" si="482"/>
        <v>0</v>
      </c>
      <c r="AC1281" s="114"/>
      <c r="AD1281" s="124" t="s">
        <v>12</v>
      </c>
      <c r="AE1281" s="119" t="e">
        <f t="shared" si="490"/>
        <v>#REF!</v>
      </c>
      <c r="AF1281" s="126" t="str">
        <f>IF('100 Build &amp; Infeed'!AK1363&lt;&gt;"",'100 Build &amp; Infeed'!AK1363,"")</f>
        <v/>
      </c>
      <c r="AG1281" s="126" t="str">
        <f>IF('100 Build &amp; Infeed'!AL1363&lt;&gt;"",'100 Build &amp; Infeed'!AL1363,"")</f>
        <v/>
      </c>
      <c r="AH1281" s="126" t="str">
        <f t="shared" si="500"/>
        <v/>
      </c>
      <c r="AI1281" s="126">
        <f t="shared" si="495"/>
        <v>0</v>
      </c>
      <c r="AJ1281" s="77">
        <f t="shared" ca="1" si="483"/>
        <v>0</v>
      </c>
      <c r="AK1281" s="114"/>
      <c r="AL1281" s="123"/>
      <c r="AM1281" s="118"/>
      <c r="AN1281" s="116"/>
      <c r="AO1281" s="126"/>
      <c r="AP1281" s="175"/>
      <c r="AQ1281" s="114"/>
      <c r="AR1281" s="122" t="s">
        <v>2</v>
      </c>
      <c r="AS1281" s="119" t="e">
        <f t="shared" si="491"/>
        <v>#REF!</v>
      </c>
      <c r="AT1281" s="117"/>
      <c r="AU1281" s="126" t="str">
        <f>IF('100 Build &amp; Infeed'!AY1363&lt;&gt;"",'100 Build &amp; Infeed'!AY1363,"")</f>
        <v/>
      </c>
      <c r="AV1281" s="126" t="str">
        <f>IF('100 Build &amp; Infeed'!AZ1363&lt;&gt;"",'100 Build &amp; Infeed'!AZ1363,"")</f>
        <v/>
      </c>
      <c r="AW1281" s="126"/>
      <c r="AX1281" s="126"/>
      <c r="AY1281" s="126" t="str">
        <f t="shared" si="504"/>
        <v/>
      </c>
      <c r="AZ1281" s="126">
        <f t="shared" si="496"/>
        <v>0</v>
      </c>
      <c r="BA1281" s="115"/>
      <c r="BI1281" s="600"/>
      <c r="BK1281" s="109">
        <f t="shared" si="485"/>
        <v>70</v>
      </c>
      <c r="BL1281" s="109">
        <f t="shared" si="486"/>
        <v>133</v>
      </c>
      <c r="BM1281" s="24">
        <f t="shared" ref="BM1281:BO1300" si="505">BL1281+201</f>
        <v>334</v>
      </c>
      <c r="BN1281" s="24">
        <f t="shared" si="505"/>
        <v>535</v>
      </c>
      <c r="BO1281" s="24">
        <f t="shared" si="505"/>
        <v>736</v>
      </c>
      <c r="BR1281" s="109" t="s">
        <v>598</v>
      </c>
    </row>
    <row r="1282" spans="1:84" ht="15.75" hidden="1" customHeight="1" outlineLevel="1" x14ac:dyDescent="0.25">
      <c r="A1282" s="600"/>
      <c r="B1282" s="122" t="s">
        <v>1</v>
      </c>
      <c r="C1282" s="119" t="e">
        <f t="shared" si="487"/>
        <v>#REF!</v>
      </c>
      <c r="D1282" s="117"/>
      <c r="E1282" s="126" t="str">
        <f>IF('100 Build &amp; Infeed'!D1364&lt;&gt;"",'100 Build &amp; Infeed'!D1364,"")</f>
        <v/>
      </c>
      <c r="F1282" s="126" t="str">
        <f>IF('100 Build &amp; Infeed'!E1364&lt;&gt;"",'100 Build &amp; Infeed'!E1364,"")</f>
        <v/>
      </c>
      <c r="G1282" s="126" t="str">
        <f t="shared" si="501"/>
        <v/>
      </c>
      <c r="H1282" s="126">
        <f t="shared" si="492"/>
        <v>0</v>
      </c>
      <c r="I1282" s="175">
        <f t="shared" ca="1" si="497"/>
        <v>0</v>
      </c>
      <c r="J1282" s="114"/>
      <c r="K1282" s="122" t="s">
        <v>0</v>
      </c>
      <c r="L1282" s="119" t="e">
        <f t="shared" si="488"/>
        <v>#REF!</v>
      </c>
      <c r="M1282" s="126" t="str">
        <f>IF('100 Build &amp; Infeed'!O1364&lt;&gt;"",'100 Build &amp; Infeed'!O1364,"")</f>
        <v/>
      </c>
      <c r="N1282" s="126"/>
      <c r="O1282" s="126" t="str">
        <f>IF('100 Build &amp; Infeed'!P1364&lt;&gt;"",'100 Build &amp; Infeed'!P1364,"")</f>
        <v/>
      </c>
      <c r="P1282" s="126" t="str">
        <f t="shared" si="502"/>
        <v/>
      </c>
      <c r="Q1282" s="126">
        <f t="shared" si="493"/>
        <v>0</v>
      </c>
      <c r="R1282" s="77">
        <f t="shared" ref="R1282:R1345" ca="1" si="506">INDIRECT(ADDRESS(BM1282,$BK1282))</f>
        <v>0</v>
      </c>
      <c r="S1282" s="114"/>
      <c r="T1282" s="124" t="s">
        <v>11</v>
      </c>
      <c r="U1282" s="119" t="e">
        <f t="shared" si="489"/>
        <v>#REF!</v>
      </c>
      <c r="V1282" s="119"/>
      <c r="W1282" s="126" t="str">
        <f>IF('100 Build &amp; Infeed'!Z1364&lt;&gt;"",'100 Build &amp; Infeed'!Z1364,"")</f>
        <v/>
      </c>
      <c r="X1282" s="126"/>
      <c r="Y1282" s="126" t="str">
        <f>IF('100 Build &amp; Infeed'!AA1364&lt;&gt;"",'100 Build &amp; Infeed'!AA1364,"")</f>
        <v/>
      </c>
      <c r="Z1282" s="126" t="str">
        <f t="shared" si="503"/>
        <v/>
      </c>
      <c r="AA1282" s="126">
        <f t="shared" si="494"/>
        <v>0</v>
      </c>
      <c r="AB1282" s="77">
        <f t="shared" ref="AB1282:AB1345" ca="1" si="507">INDIRECT(ADDRESS(BN1282,$BK1282))</f>
        <v>0</v>
      </c>
      <c r="AC1282" s="114"/>
      <c r="AD1282" s="124" t="s">
        <v>12</v>
      </c>
      <c r="AE1282" s="119" t="e">
        <f t="shared" si="490"/>
        <v>#REF!</v>
      </c>
      <c r="AF1282" s="126" t="str">
        <f>IF('100 Build &amp; Infeed'!AK1364&lt;&gt;"",'100 Build &amp; Infeed'!AK1364,"")</f>
        <v/>
      </c>
      <c r="AG1282" s="126" t="str">
        <f>IF('100 Build &amp; Infeed'!AL1364&lt;&gt;"",'100 Build &amp; Infeed'!AL1364,"")</f>
        <v/>
      </c>
      <c r="AH1282" s="126" t="str">
        <f t="shared" si="500"/>
        <v/>
      </c>
      <c r="AI1282" s="126">
        <f t="shared" si="495"/>
        <v>0</v>
      </c>
      <c r="AJ1282" s="77">
        <f t="shared" ref="AJ1282:AJ1345" ca="1" si="508">INDIRECT(ADDRESS(BO1282,$BK1282))</f>
        <v>0</v>
      </c>
      <c r="AK1282" s="114"/>
      <c r="AL1282" s="123"/>
      <c r="AM1282" s="118"/>
      <c r="AN1282" s="116"/>
      <c r="AO1282" s="126"/>
      <c r="AP1282" s="175"/>
      <c r="AQ1282" s="114"/>
      <c r="AR1282" s="122" t="s">
        <v>2</v>
      </c>
      <c r="AS1282" s="119" t="e">
        <f t="shared" si="491"/>
        <v>#REF!</v>
      </c>
      <c r="AT1282" s="117"/>
      <c r="AU1282" s="126" t="str">
        <f>IF('100 Build &amp; Infeed'!AY1364&lt;&gt;"",'100 Build &amp; Infeed'!AY1364,"")</f>
        <v/>
      </c>
      <c r="AV1282" s="126" t="str">
        <f>IF('100 Build &amp; Infeed'!AZ1364&lt;&gt;"",'100 Build &amp; Infeed'!AZ1364,"")</f>
        <v/>
      </c>
      <c r="AW1282" s="126"/>
      <c r="AX1282" s="126"/>
      <c r="AY1282" s="126" t="str">
        <f t="shared" si="504"/>
        <v/>
      </c>
      <c r="AZ1282" s="126">
        <f t="shared" si="496"/>
        <v>0</v>
      </c>
      <c r="BA1282" s="115"/>
      <c r="BI1282" s="600"/>
      <c r="BK1282" s="109">
        <f t="shared" si="485"/>
        <v>71</v>
      </c>
      <c r="BL1282" s="109">
        <f t="shared" si="486"/>
        <v>133</v>
      </c>
      <c r="BM1282" s="24">
        <f t="shared" si="505"/>
        <v>334</v>
      </c>
      <c r="BN1282" s="24">
        <f t="shared" si="505"/>
        <v>535</v>
      </c>
      <c r="BO1282" s="24">
        <f t="shared" si="505"/>
        <v>736</v>
      </c>
      <c r="BR1282" s="109" t="s">
        <v>598</v>
      </c>
    </row>
    <row r="1283" spans="1:84" ht="15.75" hidden="1" customHeight="1" outlineLevel="1" x14ac:dyDescent="0.25">
      <c r="A1283" s="600"/>
      <c r="B1283" s="122" t="s">
        <v>1</v>
      </c>
      <c r="C1283" s="119" t="e">
        <f t="shared" si="487"/>
        <v>#REF!</v>
      </c>
      <c r="D1283" s="117"/>
      <c r="E1283" s="126" t="str">
        <f>IF('100 Build &amp; Infeed'!D1365&lt;&gt;"",'100 Build &amp; Infeed'!D1365,"")</f>
        <v/>
      </c>
      <c r="F1283" s="126" t="str">
        <f>IF('100 Build &amp; Infeed'!E1365&lt;&gt;"",'100 Build &amp; Infeed'!E1365,"")</f>
        <v/>
      </c>
      <c r="G1283" s="126" t="str">
        <f t="shared" si="501"/>
        <v/>
      </c>
      <c r="H1283" s="126">
        <f t="shared" si="492"/>
        <v>0</v>
      </c>
      <c r="I1283" s="175">
        <f t="shared" ca="1" si="497"/>
        <v>0</v>
      </c>
      <c r="J1283" s="114"/>
      <c r="K1283" s="122" t="s">
        <v>0</v>
      </c>
      <c r="L1283" s="119" t="e">
        <f t="shared" si="488"/>
        <v>#REF!</v>
      </c>
      <c r="M1283" s="126" t="str">
        <f>IF('100 Build &amp; Infeed'!O1365&lt;&gt;"",'100 Build &amp; Infeed'!O1365,"")</f>
        <v/>
      </c>
      <c r="N1283" s="126"/>
      <c r="O1283" s="126" t="str">
        <f>IF('100 Build &amp; Infeed'!P1365&lt;&gt;"",'100 Build &amp; Infeed'!P1365,"")</f>
        <v/>
      </c>
      <c r="P1283" s="126" t="str">
        <f t="shared" si="502"/>
        <v/>
      </c>
      <c r="Q1283" s="126">
        <f t="shared" si="493"/>
        <v>0</v>
      </c>
      <c r="R1283" s="77">
        <f t="shared" ca="1" si="506"/>
        <v>0</v>
      </c>
      <c r="S1283" s="114"/>
      <c r="T1283" s="124" t="s">
        <v>11</v>
      </c>
      <c r="U1283" s="119" t="e">
        <f t="shared" si="489"/>
        <v>#REF!</v>
      </c>
      <c r="V1283" s="119"/>
      <c r="W1283" s="126" t="str">
        <f>IF('100 Build &amp; Infeed'!Z1365&lt;&gt;"",'100 Build &amp; Infeed'!Z1365,"")</f>
        <v/>
      </c>
      <c r="X1283" s="126"/>
      <c r="Y1283" s="126" t="str">
        <f>IF('100 Build &amp; Infeed'!AA1365&lt;&gt;"",'100 Build &amp; Infeed'!AA1365,"")</f>
        <v/>
      </c>
      <c r="Z1283" s="126" t="str">
        <f t="shared" si="503"/>
        <v/>
      </c>
      <c r="AA1283" s="126">
        <f t="shared" si="494"/>
        <v>0</v>
      </c>
      <c r="AB1283" s="77">
        <f t="shared" ca="1" si="507"/>
        <v>0</v>
      </c>
      <c r="AC1283" s="114"/>
      <c r="AD1283" s="124" t="s">
        <v>12</v>
      </c>
      <c r="AE1283" s="119" t="e">
        <f t="shared" si="490"/>
        <v>#REF!</v>
      </c>
      <c r="AF1283" s="126" t="str">
        <f>IF('100 Build &amp; Infeed'!AK1365&lt;&gt;"",'100 Build &amp; Infeed'!AK1365,"")</f>
        <v/>
      </c>
      <c r="AG1283" s="126" t="str">
        <f>IF('100 Build &amp; Infeed'!AL1365&lt;&gt;"",'100 Build &amp; Infeed'!AL1365,"")</f>
        <v/>
      </c>
      <c r="AH1283" s="126" t="str">
        <f t="shared" si="500"/>
        <v/>
      </c>
      <c r="AI1283" s="126">
        <f t="shared" si="495"/>
        <v>0</v>
      </c>
      <c r="AJ1283" s="77">
        <f t="shared" ca="1" si="508"/>
        <v>0</v>
      </c>
      <c r="AK1283" s="114"/>
      <c r="AL1283" s="123"/>
      <c r="AM1283" s="118"/>
      <c r="AN1283" s="116"/>
      <c r="AO1283" s="126"/>
      <c r="AP1283" s="175"/>
      <c r="AQ1283" s="114"/>
      <c r="AR1283" s="122" t="s">
        <v>2</v>
      </c>
      <c r="AS1283" s="119" t="e">
        <f t="shared" si="491"/>
        <v>#REF!</v>
      </c>
      <c r="AT1283" s="117"/>
      <c r="AU1283" s="126" t="str">
        <f>IF('100 Build &amp; Infeed'!AY1365&lt;&gt;"",'100 Build &amp; Infeed'!AY1365,"")</f>
        <v/>
      </c>
      <c r="AV1283" s="126" t="str">
        <f>IF('100 Build &amp; Infeed'!AZ1365&lt;&gt;"",'100 Build &amp; Infeed'!AZ1365,"")</f>
        <v/>
      </c>
      <c r="AW1283" s="126"/>
      <c r="AX1283" s="126"/>
      <c r="AY1283" s="126" t="str">
        <f t="shared" si="504"/>
        <v/>
      </c>
      <c r="AZ1283" s="126">
        <f t="shared" si="496"/>
        <v>0</v>
      </c>
      <c r="BA1283" s="115"/>
      <c r="BI1283" s="600"/>
      <c r="BK1283" s="109">
        <f t="shared" si="485"/>
        <v>72</v>
      </c>
      <c r="BL1283" s="109">
        <f t="shared" si="486"/>
        <v>133</v>
      </c>
      <c r="BM1283" s="24">
        <f t="shared" si="505"/>
        <v>334</v>
      </c>
      <c r="BN1283" s="24">
        <f t="shared" si="505"/>
        <v>535</v>
      </c>
      <c r="BO1283" s="24">
        <f t="shared" si="505"/>
        <v>736</v>
      </c>
      <c r="BR1283" s="109" t="s">
        <v>597</v>
      </c>
      <c r="BS1283" s="109">
        <v>11</v>
      </c>
      <c r="BT1283" s="109">
        <v>1</v>
      </c>
      <c r="BU1283" s="109">
        <v>0</v>
      </c>
      <c r="BV1283" s="109">
        <v>0</v>
      </c>
      <c r="BW1283" s="109">
        <v>19</v>
      </c>
      <c r="BX1283" s="109">
        <v>0</v>
      </c>
      <c r="BY1283" s="109">
        <v>0</v>
      </c>
      <c r="BZ1283" s="109">
        <v>0</v>
      </c>
      <c r="CA1283" s="109">
        <v>0</v>
      </c>
      <c r="CB1283" s="109">
        <v>0</v>
      </c>
      <c r="CC1283" s="109">
        <v>0</v>
      </c>
      <c r="CD1283" s="109">
        <v>0</v>
      </c>
      <c r="CE1283" s="109">
        <v>0</v>
      </c>
      <c r="CF1283" s="109">
        <v>0</v>
      </c>
    </row>
    <row r="1284" spans="1:84" ht="15.75" hidden="1" customHeight="1" outlineLevel="1" x14ac:dyDescent="0.25">
      <c r="A1284" s="600"/>
      <c r="B1284" s="122" t="s">
        <v>1</v>
      </c>
      <c r="C1284" s="119" t="e">
        <f t="shared" si="487"/>
        <v>#REF!</v>
      </c>
      <c r="D1284" s="117"/>
      <c r="E1284" s="126" t="str">
        <f>IF('100 Build &amp; Infeed'!D1366&lt;&gt;"",'100 Build &amp; Infeed'!D1366,"")</f>
        <v/>
      </c>
      <c r="F1284" s="126" t="str">
        <f>IF('100 Build &amp; Infeed'!E1366&lt;&gt;"",'100 Build &amp; Infeed'!E1366,"")</f>
        <v/>
      </c>
      <c r="G1284" s="126" t="str">
        <f t="shared" si="501"/>
        <v/>
      </c>
      <c r="H1284" s="126">
        <f t="shared" si="492"/>
        <v>0</v>
      </c>
      <c r="I1284" s="175">
        <f t="shared" ca="1" si="497"/>
        <v>0</v>
      </c>
      <c r="J1284" s="114"/>
      <c r="K1284" s="122" t="s">
        <v>0</v>
      </c>
      <c r="L1284" s="119" t="e">
        <f t="shared" si="488"/>
        <v>#REF!</v>
      </c>
      <c r="M1284" s="126" t="str">
        <f>IF('100 Build &amp; Infeed'!O1366&lt;&gt;"",'100 Build &amp; Infeed'!O1366,"")</f>
        <v/>
      </c>
      <c r="N1284" s="126"/>
      <c r="O1284" s="126" t="str">
        <f>IF('100 Build &amp; Infeed'!P1366&lt;&gt;"",'100 Build &amp; Infeed'!P1366,"")</f>
        <v/>
      </c>
      <c r="P1284" s="126" t="str">
        <f t="shared" si="502"/>
        <v/>
      </c>
      <c r="Q1284" s="126">
        <f t="shared" si="493"/>
        <v>0</v>
      </c>
      <c r="R1284" s="77">
        <f t="shared" ca="1" si="506"/>
        <v>0</v>
      </c>
      <c r="S1284" s="114"/>
      <c r="T1284" s="124" t="s">
        <v>11</v>
      </c>
      <c r="U1284" s="119" t="e">
        <f t="shared" si="489"/>
        <v>#REF!</v>
      </c>
      <c r="V1284" s="119"/>
      <c r="W1284" s="126" t="str">
        <f>IF('100 Build &amp; Infeed'!Z1366&lt;&gt;"",'100 Build &amp; Infeed'!Z1366,"")</f>
        <v/>
      </c>
      <c r="X1284" s="126"/>
      <c r="Y1284" s="126" t="str">
        <f>IF('100 Build &amp; Infeed'!AA1366&lt;&gt;"",'100 Build &amp; Infeed'!AA1366,"")</f>
        <v/>
      </c>
      <c r="Z1284" s="126" t="str">
        <f t="shared" si="503"/>
        <v/>
      </c>
      <c r="AA1284" s="126">
        <f t="shared" si="494"/>
        <v>0</v>
      </c>
      <c r="AB1284" s="77">
        <f t="shared" ca="1" si="507"/>
        <v>0</v>
      </c>
      <c r="AC1284" s="114"/>
      <c r="AD1284" s="124" t="s">
        <v>12</v>
      </c>
      <c r="AE1284" s="119" t="e">
        <f t="shared" si="490"/>
        <v>#REF!</v>
      </c>
      <c r="AF1284" s="126" t="str">
        <f>IF('100 Build &amp; Infeed'!AK1366&lt;&gt;"",'100 Build &amp; Infeed'!AK1366,"")</f>
        <v/>
      </c>
      <c r="AG1284" s="126" t="str">
        <f>IF('100 Build &amp; Infeed'!AL1366&lt;&gt;"",'100 Build &amp; Infeed'!AL1366,"")</f>
        <v/>
      </c>
      <c r="AH1284" s="126" t="str">
        <f t="shared" si="500"/>
        <v/>
      </c>
      <c r="AI1284" s="126">
        <f t="shared" si="495"/>
        <v>0</v>
      </c>
      <c r="AJ1284" s="77">
        <f t="shared" ca="1" si="508"/>
        <v>0</v>
      </c>
      <c r="AK1284" s="114"/>
      <c r="AL1284" s="123"/>
      <c r="AM1284" s="118"/>
      <c r="AN1284" s="116"/>
      <c r="AO1284" s="126"/>
      <c r="AP1284" s="175"/>
      <c r="AQ1284" s="114"/>
      <c r="AR1284" s="122" t="s">
        <v>2</v>
      </c>
      <c r="AS1284" s="119" t="e">
        <f t="shared" si="491"/>
        <v>#REF!</v>
      </c>
      <c r="AT1284" s="117"/>
      <c r="AU1284" s="126" t="str">
        <f>IF('100 Build &amp; Infeed'!AY1366&lt;&gt;"",'100 Build &amp; Infeed'!AY1366,"")</f>
        <v/>
      </c>
      <c r="AV1284" s="126" t="str">
        <f>IF('100 Build &amp; Infeed'!AZ1366&lt;&gt;"",'100 Build &amp; Infeed'!AZ1366,"")</f>
        <v/>
      </c>
      <c r="AW1284" s="126"/>
      <c r="AX1284" s="126"/>
      <c r="AY1284" s="126" t="str">
        <f t="shared" si="504"/>
        <v/>
      </c>
      <c r="AZ1284" s="126">
        <f t="shared" si="496"/>
        <v>0</v>
      </c>
      <c r="BA1284" s="115"/>
      <c r="BI1284" s="600"/>
      <c r="BK1284" s="109">
        <f t="shared" si="485"/>
        <v>73</v>
      </c>
      <c r="BL1284" s="109">
        <f t="shared" si="486"/>
        <v>133</v>
      </c>
      <c r="BM1284" s="24">
        <f t="shared" si="505"/>
        <v>334</v>
      </c>
      <c r="BN1284" s="24">
        <f t="shared" si="505"/>
        <v>535</v>
      </c>
      <c r="BO1284" s="24">
        <f t="shared" si="505"/>
        <v>736</v>
      </c>
      <c r="BR1284" s="109" t="s">
        <v>583</v>
      </c>
      <c r="BS1284" s="109">
        <v>0</v>
      </c>
      <c r="BT1284" s="109">
        <v>1</v>
      </c>
      <c r="BU1284" s="109">
        <v>0</v>
      </c>
      <c r="BV1284" s="109">
        <v>0</v>
      </c>
      <c r="BW1284" s="109">
        <v>0</v>
      </c>
      <c r="BX1284" s="109">
        <v>0</v>
      </c>
      <c r="BY1284" s="109">
        <v>0</v>
      </c>
      <c r="BZ1284" s="109">
        <v>0</v>
      </c>
      <c r="CA1284" s="109">
        <v>0</v>
      </c>
      <c r="CB1284" s="109">
        <v>0</v>
      </c>
      <c r="CC1284" s="109">
        <v>0</v>
      </c>
      <c r="CD1284" s="109">
        <v>0</v>
      </c>
      <c r="CE1284" s="109">
        <v>0</v>
      </c>
      <c r="CF1284" s="109">
        <v>0</v>
      </c>
    </row>
    <row r="1285" spans="1:84" ht="15.75" hidden="1" customHeight="1" outlineLevel="1" x14ac:dyDescent="0.25">
      <c r="A1285" s="600"/>
      <c r="B1285" s="122" t="s">
        <v>1</v>
      </c>
      <c r="C1285" s="119" t="e">
        <f t="shared" si="487"/>
        <v>#REF!</v>
      </c>
      <c r="D1285" s="117"/>
      <c r="E1285" s="126" t="str">
        <f>IF('100 Build &amp; Infeed'!D1367&lt;&gt;"",'100 Build &amp; Infeed'!D1367,"")</f>
        <v/>
      </c>
      <c r="F1285" s="126" t="str">
        <f>IF('100 Build &amp; Infeed'!E1367&lt;&gt;"",'100 Build &amp; Infeed'!E1367,"")</f>
        <v/>
      </c>
      <c r="G1285" s="126" t="str">
        <f t="shared" si="501"/>
        <v/>
      </c>
      <c r="H1285" s="126">
        <f t="shared" si="492"/>
        <v>0</v>
      </c>
      <c r="I1285" s="175">
        <f t="shared" ca="1" si="497"/>
        <v>0</v>
      </c>
      <c r="J1285" s="114"/>
      <c r="K1285" s="122" t="s">
        <v>0</v>
      </c>
      <c r="L1285" s="119" t="e">
        <f t="shared" si="488"/>
        <v>#REF!</v>
      </c>
      <c r="M1285" s="126" t="str">
        <f>IF('100 Build &amp; Infeed'!O1367&lt;&gt;"",'100 Build &amp; Infeed'!O1367,"")</f>
        <v/>
      </c>
      <c r="N1285" s="126"/>
      <c r="O1285" s="126" t="str">
        <f>IF('100 Build &amp; Infeed'!P1367&lt;&gt;"",'100 Build &amp; Infeed'!P1367,"")</f>
        <v/>
      </c>
      <c r="P1285" s="126" t="str">
        <f t="shared" si="502"/>
        <v/>
      </c>
      <c r="Q1285" s="126">
        <f t="shared" si="493"/>
        <v>0</v>
      </c>
      <c r="R1285" s="77">
        <f t="shared" ca="1" si="506"/>
        <v>0</v>
      </c>
      <c r="S1285" s="114"/>
      <c r="T1285" s="124" t="s">
        <v>11</v>
      </c>
      <c r="U1285" s="119" t="e">
        <f t="shared" si="489"/>
        <v>#REF!</v>
      </c>
      <c r="V1285" s="119"/>
      <c r="W1285" s="126" t="str">
        <f>IF('100 Build &amp; Infeed'!Z1367&lt;&gt;"",'100 Build &amp; Infeed'!Z1367,"")</f>
        <v/>
      </c>
      <c r="X1285" s="126"/>
      <c r="Y1285" s="126" t="str">
        <f>IF('100 Build &amp; Infeed'!AA1367&lt;&gt;"",'100 Build &amp; Infeed'!AA1367,"")</f>
        <v/>
      </c>
      <c r="Z1285" s="126" t="str">
        <f t="shared" si="503"/>
        <v/>
      </c>
      <c r="AA1285" s="126">
        <f t="shared" si="494"/>
        <v>0</v>
      </c>
      <c r="AB1285" s="77">
        <f t="shared" ca="1" si="507"/>
        <v>0</v>
      </c>
      <c r="AC1285" s="114"/>
      <c r="AD1285" s="124" t="s">
        <v>12</v>
      </c>
      <c r="AE1285" s="119" t="e">
        <f t="shared" si="490"/>
        <v>#REF!</v>
      </c>
      <c r="AF1285" s="126" t="str">
        <f>IF('100 Build &amp; Infeed'!AK1367&lt;&gt;"",'100 Build &amp; Infeed'!AK1367,"")</f>
        <v/>
      </c>
      <c r="AG1285" s="126" t="str">
        <f>IF('100 Build &amp; Infeed'!AL1367&lt;&gt;"",'100 Build &amp; Infeed'!AL1367,"")</f>
        <v/>
      </c>
      <c r="AH1285" s="126" t="str">
        <f t="shared" si="500"/>
        <v/>
      </c>
      <c r="AI1285" s="126">
        <f t="shared" si="495"/>
        <v>0</v>
      </c>
      <c r="AJ1285" s="77">
        <f t="shared" ca="1" si="508"/>
        <v>0</v>
      </c>
      <c r="AK1285" s="114"/>
      <c r="AL1285" s="123"/>
      <c r="AM1285" s="118"/>
      <c r="AN1285" s="116"/>
      <c r="AO1285" s="126"/>
      <c r="AP1285" s="175"/>
      <c r="AQ1285" s="114"/>
      <c r="AR1285" s="122" t="s">
        <v>2</v>
      </c>
      <c r="AS1285" s="119" t="e">
        <f t="shared" si="491"/>
        <v>#REF!</v>
      </c>
      <c r="AT1285" s="117"/>
      <c r="AU1285" s="126" t="str">
        <f>IF('100 Build &amp; Infeed'!AY1367&lt;&gt;"",'100 Build &amp; Infeed'!AY1367,"")</f>
        <v/>
      </c>
      <c r="AV1285" s="126" t="str">
        <f>IF('100 Build &amp; Infeed'!AZ1367&lt;&gt;"",'100 Build &amp; Infeed'!AZ1367,"")</f>
        <v/>
      </c>
      <c r="AW1285" s="126"/>
      <c r="AX1285" s="126"/>
      <c r="AY1285" s="126" t="str">
        <f t="shared" si="504"/>
        <v/>
      </c>
      <c r="AZ1285" s="126">
        <f t="shared" si="496"/>
        <v>0</v>
      </c>
      <c r="BA1285" s="115"/>
      <c r="BI1285" s="600"/>
      <c r="BK1285" s="109">
        <f t="shared" si="485"/>
        <v>74</v>
      </c>
      <c r="BL1285" s="109">
        <f t="shared" si="486"/>
        <v>133</v>
      </c>
      <c r="BM1285" s="24">
        <f t="shared" si="505"/>
        <v>334</v>
      </c>
      <c r="BN1285" s="24">
        <f t="shared" si="505"/>
        <v>535</v>
      </c>
      <c r="BO1285" s="24">
        <f t="shared" si="505"/>
        <v>736</v>
      </c>
      <c r="BR1285" s="109" t="s">
        <v>598</v>
      </c>
    </row>
    <row r="1286" spans="1:84" ht="15.75" hidden="1" customHeight="1" outlineLevel="1" x14ac:dyDescent="0.25">
      <c r="A1286" s="600"/>
      <c r="B1286" s="122" t="s">
        <v>1</v>
      </c>
      <c r="C1286" s="119" t="e">
        <f t="shared" si="487"/>
        <v>#REF!</v>
      </c>
      <c r="D1286" s="117"/>
      <c r="E1286" s="126" t="str">
        <f>IF('100 Build &amp; Infeed'!D1368&lt;&gt;"",'100 Build &amp; Infeed'!D1368,"")</f>
        <v/>
      </c>
      <c r="F1286" s="126" t="str">
        <f>IF('100 Build &amp; Infeed'!E1368&lt;&gt;"",'100 Build &amp; Infeed'!E1368,"")</f>
        <v/>
      </c>
      <c r="G1286" s="126" t="str">
        <f t="shared" si="501"/>
        <v/>
      </c>
      <c r="H1286" s="126">
        <f t="shared" si="492"/>
        <v>0</v>
      </c>
      <c r="I1286" s="175">
        <f t="shared" ca="1" si="497"/>
        <v>0</v>
      </c>
      <c r="J1286" s="114"/>
      <c r="K1286" s="122" t="s">
        <v>0</v>
      </c>
      <c r="L1286" s="119" t="e">
        <f t="shared" si="488"/>
        <v>#REF!</v>
      </c>
      <c r="M1286" s="126" t="str">
        <f>IF('100 Build &amp; Infeed'!O1368&lt;&gt;"",'100 Build &amp; Infeed'!O1368,"")</f>
        <v/>
      </c>
      <c r="N1286" s="126"/>
      <c r="O1286" s="126" t="str">
        <f>IF('100 Build &amp; Infeed'!P1368&lt;&gt;"",'100 Build &amp; Infeed'!P1368,"")</f>
        <v/>
      </c>
      <c r="P1286" s="126" t="str">
        <f t="shared" si="502"/>
        <v/>
      </c>
      <c r="Q1286" s="126">
        <f t="shared" si="493"/>
        <v>0</v>
      </c>
      <c r="R1286" s="77">
        <f t="shared" ca="1" si="506"/>
        <v>0</v>
      </c>
      <c r="S1286" s="114"/>
      <c r="T1286" s="124" t="s">
        <v>11</v>
      </c>
      <c r="U1286" s="119" t="e">
        <f t="shared" si="489"/>
        <v>#REF!</v>
      </c>
      <c r="V1286" s="119"/>
      <c r="W1286" s="126" t="str">
        <f>IF('100 Build &amp; Infeed'!Z1368&lt;&gt;"",'100 Build &amp; Infeed'!Z1368,"")</f>
        <v/>
      </c>
      <c r="X1286" s="126"/>
      <c r="Y1286" s="126" t="str">
        <f>IF('100 Build &amp; Infeed'!AA1368&lt;&gt;"",'100 Build &amp; Infeed'!AA1368,"")</f>
        <v/>
      </c>
      <c r="Z1286" s="126" t="str">
        <f t="shared" si="503"/>
        <v/>
      </c>
      <c r="AA1286" s="126">
        <f t="shared" si="494"/>
        <v>0</v>
      </c>
      <c r="AB1286" s="77">
        <f t="shared" ca="1" si="507"/>
        <v>0</v>
      </c>
      <c r="AC1286" s="114"/>
      <c r="AD1286" s="124" t="s">
        <v>12</v>
      </c>
      <c r="AE1286" s="119" t="e">
        <f t="shared" si="490"/>
        <v>#REF!</v>
      </c>
      <c r="AF1286" s="126" t="str">
        <f>IF('100 Build &amp; Infeed'!AK1368&lt;&gt;"",'100 Build &amp; Infeed'!AK1368,"")</f>
        <v/>
      </c>
      <c r="AG1286" s="126" t="str">
        <f>IF('100 Build &amp; Infeed'!AL1368&lt;&gt;"",'100 Build &amp; Infeed'!AL1368,"")</f>
        <v/>
      </c>
      <c r="AH1286" s="126" t="str">
        <f t="shared" si="500"/>
        <v/>
      </c>
      <c r="AI1286" s="126">
        <f t="shared" si="495"/>
        <v>0</v>
      </c>
      <c r="AJ1286" s="77">
        <f t="shared" ca="1" si="508"/>
        <v>0</v>
      </c>
      <c r="AK1286" s="114"/>
      <c r="AL1286" s="123"/>
      <c r="AM1286" s="118"/>
      <c r="AN1286" s="116"/>
      <c r="AO1286" s="126"/>
      <c r="AP1286" s="175"/>
      <c r="AQ1286" s="114"/>
      <c r="AR1286" s="122" t="s">
        <v>2</v>
      </c>
      <c r="AS1286" s="119" t="e">
        <f t="shared" si="491"/>
        <v>#REF!</v>
      </c>
      <c r="AT1286" s="117"/>
      <c r="AU1286" s="126" t="str">
        <f>IF('100 Build &amp; Infeed'!AY1368&lt;&gt;"",'100 Build &amp; Infeed'!AY1368,"")</f>
        <v/>
      </c>
      <c r="AV1286" s="126" t="str">
        <f>IF('100 Build &amp; Infeed'!AZ1368&lt;&gt;"",'100 Build &amp; Infeed'!AZ1368,"")</f>
        <v/>
      </c>
      <c r="AW1286" s="126"/>
      <c r="AX1286" s="126"/>
      <c r="AY1286" s="126" t="str">
        <f t="shared" si="504"/>
        <v/>
      </c>
      <c r="AZ1286" s="126">
        <f t="shared" si="496"/>
        <v>0</v>
      </c>
      <c r="BA1286" s="115"/>
      <c r="BI1286" s="600"/>
      <c r="BK1286" s="109">
        <f t="shared" si="485"/>
        <v>75</v>
      </c>
      <c r="BL1286" s="109">
        <f t="shared" si="486"/>
        <v>133</v>
      </c>
      <c r="BM1286" s="24">
        <f t="shared" si="505"/>
        <v>334</v>
      </c>
      <c r="BN1286" s="24">
        <f t="shared" si="505"/>
        <v>535</v>
      </c>
      <c r="BO1286" s="24">
        <f t="shared" si="505"/>
        <v>736</v>
      </c>
      <c r="BR1286" s="109" t="s">
        <v>598</v>
      </c>
    </row>
    <row r="1287" spans="1:84" ht="15.75" hidden="1" customHeight="1" outlineLevel="1" x14ac:dyDescent="0.25">
      <c r="A1287" s="600"/>
      <c r="B1287" s="122" t="s">
        <v>1</v>
      </c>
      <c r="C1287" s="119" t="e">
        <f t="shared" si="487"/>
        <v>#REF!</v>
      </c>
      <c r="D1287" s="117"/>
      <c r="E1287" s="126" t="str">
        <f>IF('100 Build &amp; Infeed'!D1369&lt;&gt;"",'100 Build &amp; Infeed'!D1369,"")</f>
        <v/>
      </c>
      <c r="F1287" s="126" t="str">
        <f>IF('100 Build &amp; Infeed'!E1369&lt;&gt;"",'100 Build &amp; Infeed'!E1369,"")</f>
        <v/>
      </c>
      <c r="G1287" s="126" t="str">
        <f t="shared" si="501"/>
        <v/>
      </c>
      <c r="H1287" s="126">
        <f t="shared" si="492"/>
        <v>0</v>
      </c>
      <c r="I1287" s="175">
        <f t="shared" ca="1" si="497"/>
        <v>0</v>
      </c>
      <c r="J1287" s="114"/>
      <c r="K1287" s="122" t="s">
        <v>0</v>
      </c>
      <c r="L1287" s="119" t="e">
        <f t="shared" si="488"/>
        <v>#REF!</v>
      </c>
      <c r="M1287" s="126" t="str">
        <f>IF('100 Build &amp; Infeed'!O1369&lt;&gt;"",'100 Build &amp; Infeed'!O1369,"")</f>
        <v/>
      </c>
      <c r="N1287" s="126"/>
      <c r="O1287" s="126" t="str">
        <f>IF('100 Build &amp; Infeed'!P1369&lt;&gt;"",'100 Build &amp; Infeed'!P1369,"")</f>
        <v/>
      </c>
      <c r="P1287" s="126" t="str">
        <f t="shared" si="502"/>
        <v/>
      </c>
      <c r="Q1287" s="126">
        <f t="shared" si="493"/>
        <v>0</v>
      </c>
      <c r="R1287" s="77">
        <f t="shared" ca="1" si="506"/>
        <v>0</v>
      </c>
      <c r="S1287" s="114"/>
      <c r="T1287" s="124" t="s">
        <v>11</v>
      </c>
      <c r="U1287" s="119" t="e">
        <f t="shared" si="489"/>
        <v>#REF!</v>
      </c>
      <c r="V1287" s="119"/>
      <c r="W1287" s="126" t="str">
        <f>IF('100 Build &amp; Infeed'!Z1369&lt;&gt;"",'100 Build &amp; Infeed'!Z1369,"")</f>
        <v/>
      </c>
      <c r="X1287" s="126"/>
      <c r="Y1287" s="126" t="str">
        <f>IF('100 Build &amp; Infeed'!AA1369&lt;&gt;"",'100 Build &amp; Infeed'!AA1369,"")</f>
        <v/>
      </c>
      <c r="Z1287" s="126" t="str">
        <f t="shared" si="503"/>
        <v/>
      </c>
      <c r="AA1287" s="126">
        <f t="shared" si="494"/>
        <v>0</v>
      </c>
      <c r="AB1287" s="77">
        <f t="shared" ca="1" si="507"/>
        <v>0</v>
      </c>
      <c r="AC1287" s="114"/>
      <c r="AD1287" s="124" t="s">
        <v>12</v>
      </c>
      <c r="AE1287" s="119" t="e">
        <f t="shared" si="490"/>
        <v>#REF!</v>
      </c>
      <c r="AF1287" s="126" t="str">
        <f>IF('100 Build &amp; Infeed'!AK1369&lt;&gt;"",'100 Build &amp; Infeed'!AK1369,"")</f>
        <v/>
      </c>
      <c r="AG1287" s="126" t="str">
        <f>IF('100 Build &amp; Infeed'!AL1369&lt;&gt;"",'100 Build &amp; Infeed'!AL1369,"")</f>
        <v/>
      </c>
      <c r="AH1287" s="126" t="str">
        <f t="shared" si="500"/>
        <v/>
      </c>
      <c r="AI1287" s="126">
        <f t="shared" si="495"/>
        <v>0</v>
      </c>
      <c r="AJ1287" s="77">
        <f t="shared" ca="1" si="508"/>
        <v>0</v>
      </c>
      <c r="AK1287" s="114"/>
      <c r="AL1287" s="123"/>
      <c r="AM1287" s="118"/>
      <c r="AN1287" s="116"/>
      <c r="AO1287" s="126"/>
      <c r="AP1287" s="175"/>
      <c r="AQ1287" s="114"/>
      <c r="AR1287" s="122" t="s">
        <v>2</v>
      </c>
      <c r="AS1287" s="119" t="e">
        <f t="shared" si="491"/>
        <v>#REF!</v>
      </c>
      <c r="AT1287" s="117"/>
      <c r="AU1287" s="126" t="str">
        <f>IF('100 Build &amp; Infeed'!AY1369&lt;&gt;"",'100 Build &amp; Infeed'!AY1369,"")</f>
        <v/>
      </c>
      <c r="AV1287" s="126" t="str">
        <f>IF('100 Build &amp; Infeed'!AZ1369&lt;&gt;"",'100 Build &amp; Infeed'!AZ1369,"")</f>
        <v/>
      </c>
      <c r="AW1287" s="126"/>
      <c r="AX1287" s="126"/>
      <c r="AY1287" s="126" t="str">
        <f t="shared" si="504"/>
        <v/>
      </c>
      <c r="AZ1287" s="126">
        <f t="shared" si="496"/>
        <v>0</v>
      </c>
      <c r="BA1287" s="115"/>
      <c r="BI1287" s="600"/>
      <c r="BK1287" s="109">
        <f t="shared" si="485"/>
        <v>76</v>
      </c>
      <c r="BL1287" s="109">
        <f t="shared" si="486"/>
        <v>133</v>
      </c>
      <c r="BM1287" s="24">
        <f t="shared" si="505"/>
        <v>334</v>
      </c>
      <c r="BN1287" s="24">
        <f t="shared" si="505"/>
        <v>535</v>
      </c>
      <c r="BO1287" s="24">
        <f t="shared" si="505"/>
        <v>736</v>
      </c>
      <c r="BR1287" s="109" t="s">
        <v>597</v>
      </c>
      <c r="BS1287" s="109">
        <v>11</v>
      </c>
      <c r="BT1287" s="109">
        <v>1</v>
      </c>
      <c r="BU1287" s="109">
        <v>0</v>
      </c>
      <c r="BV1287" s="109">
        <v>0</v>
      </c>
      <c r="BW1287" s="109">
        <v>19</v>
      </c>
      <c r="BX1287" s="109">
        <v>0</v>
      </c>
      <c r="BY1287" s="109">
        <v>0</v>
      </c>
      <c r="BZ1287" s="109">
        <v>0</v>
      </c>
      <c r="CA1287" s="109">
        <v>0</v>
      </c>
      <c r="CB1287" s="109">
        <v>0</v>
      </c>
      <c r="CC1287" s="109">
        <v>0</v>
      </c>
      <c r="CD1287" s="109">
        <v>0</v>
      </c>
      <c r="CE1287" s="109">
        <v>0</v>
      </c>
      <c r="CF1287" s="109">
        <v>0</v>
      </c>
    </row>
    <row r="1288" spans="1:84" ht="15.75" hidden="1" customHeight="1" outlineLevel="1" x14ac:dyDescent="0.25">
      <c r="A1288" s="600"/>
      <c r="B1288" s="122" t="s">
        <v>1</v>
      </c>
      <c r="C1288" s="119" t="e">
        <f t="shared" si="487"/>
        <v>#REF!</v>
      </c>
      <c r="D1288" s="117"/>
      <c r="E1288" s="126" t="str">
        <f>IF('100 Build &amp; Infeed'!D1370&lt;&gt;"",'100 Build &amp; Infeed'!D1370,"")</f>
        <v/>
      </c>
      <c r="F1288" s="126" t="str">
        <f>IF('100 Build &amp; Infeed'!E1370&lt;&gt;"",'100 Build &amp; Infeed'!E1370,"")</f>
        <v/>
      </c>
      <c r="G1288" s="126" t="str">
        <f t="shared" si="501"/>
        <v/>
      </c>
      <c r="H1288" s="126">
        <f t="shared" si="492"/>
        <v>0</v>
      </c>
      <c r="I1288" s="175">
        <f t="shared" ca="1" si="497"/>
        <v>0</v>
      </c>
      <c r="J1288" s="114"/>
      <c r="K1288" s="122" t="s">
        <v>0</v>
      </c>
      <c r="L1288" s="119" t="e">
        <f t="shared" si="488"/>
        <v>#REF!</v>
      </c>
      <c r="M1288" s="126" t="str">
        <f>IF('100 Build &amp; Infeed'!O1370&lt;&gt;"",'100 Build &amp; Infeed'!O1370,"")</f>
        <v/>
      </c>
      <c r="N1288" s="126"/>
      <c r="O1288" s="126" t="str">
        <f>IF('100 Build &amp; Infeed'!P1370&lt;&gt;"",'100 Build &amp; Infeed'!P1370,"")</f>
        <v/>
      </c>
      <c r="P1288" s="126" t="str">
        <f t="shared" si="502"/>
        <v/>
      </c>
      <c r="Q1288" s="126">
        <f t="shared" si="493"/>
        <v>0</v>
      </c>
      <c r="R1288" s="77">
        <f t="shared" ca="1" si="506"/>
        <v>0</v>
      </c>
      <c r="S1288" s="114"/>
      <c r="T1288" s="124" t="s">
        <v>11</v>
      </c>
      <c r="U1288" s="119" t="e">
        <f t="shared" si="489"/>
        <v>#REF!</v>
      </c>
      <c r="V1288" s="119"/>
      <c r="W1288" s="126" t="str">
        <f>IF('100 Build &amp; Infeed'!Z1370&lt;&gt;"",'100 Build &amp; Infeed'!Z1370,"")</f>
        <v/>
      </c>
      <c r="X1288" s="126"/>
      <c r="Y1288" s="126" t="str">
        <f>IF('100 Build &amp; Infeed'!AA1370&lt;&gt;"",'100 Build &amp; Infeed'!AA1370,"")</f>
        <v/>
      </c>
      <c r="Z1288" s="126" t="str">
        <f t="shared" si="503"/>
        <v/>
      </c>
      <c r="AA1288" s="126">
        <f t="shared" si="494"/>
        <v>0</v>
      </c>
      <c r="AB1288" s="77">
        <f t="shared" ca="1" si="507"/>
        <v>0</v>
      </c>
      <c r="AC1288" s="114"/>
      <c r="AD1288" s="124" t="s">
        <v>12</v>
      </c>
      <c r="AE1288" s="119" t="e">
        <f t="shared" si="490"/>
        <v>#REF!</v>
      </c>
      <c r="AF1288" s="126" t="str">
        <f>IF('100 Build &amp; Infeed'!AK1370&lt;&gt;"",'100 Build &amp; Infeed'!AK1370,"")</f>
        <v/>
      </c>
      <c r="AG1288" s="126" t="str">
        <f>IF('100 Build &amp; Infeed'!AL1370&lt;&gt;"",'100 Build &amp; Infeed'!AL1370,"")</f>
        <v/>
      </c>
      <c r="AH1288" s="126" t="str">
        <f t="shared" si="500"/>
        <v/>
      </c>
      <c r="AI1288" s="126">
        <f t="shared" si="495"/>
        <v>0</v>
      </c>
      <c r="AJ1288" s="77">
        <f t="shared" ca="1" si="508"/>
        <v>0</v>
      </c>
      <c r="AK1288" s="114"/>
      <c r="AL1288" s="123"/>
      <c r="AM1288" s="118"/>
      <c r="AN1288" s="116"/>
      <c r="AO1288" s="126"/>
      <c r="AP1288" s="175"/>
      <c r="AQ1288" s="114"/>
      <c r="AR1288" s="122" t="s">
        <v>2</v>
      </c>
      <c r="AS1288" s="119" t="e">
        <f t="shared" si="491"/>
        <v>#REF!</v>
      </c>
      <c r="AT1288" s="117"/>
      <c r="AU1288" s="126" t="str">
        <f>IF('100 Build &amp; Infeed'!AY1370&lt;&gt;"",'100 Build &amp; Infeed'!AY1370,"")</f>
        <v/>
      </c>
      <c r="AV1288" s="126" t="str">
        <f>IF('100 Build &amp; Infeed'!AZ1370&lt;&gt;"",'100 Build &amp; Infeed'!AZ1370,"")</f>
        <v/>
      </c>
      <c r="AW1288" s="126"/>
      <c r="AX1288" s="126"/>
      <c r="AY1288" s="126" t="str">
        <f t="shared" si="504"/>
        <v/>
      </c>
      <c r="AZ1288" s="126">
        <f t="shared" si="496"/>
        <v>0</v>
      </c>
      <c r="BA1288" s="115"/>
      <c r="BI1288" s="600"/>
      <c r="BK1288" s="109">
        <f t="shared" si="485"/>
        <v>77</v>
      </c>
      <c r="BL1288" s="109">
        <f t="shared" si="486"/>
        <v>133</v>
      </c>
      <c r="BM1288" s="24">
        <f t="shared" si="505"/>
        <v>334</v>
      </c>
      <c r="BN1288" s="24">
        <f t="shared" si="505"/>
        <v>535</v>
      </c>
      <c r="BO1288" s="24">
        <f t="shared" si="505"/>
        <v>736</v>
      </c>
      <c r="BR1288" s="109" t="s">
        <v>597</v>
      </c>
      <c r="BS1288" s="109">
        <v>2</v>
      </c>
      <c r="BT1288" s="109">
        <v>1</v>
      </c>
      <c r="BU1288" s="109">
        <v>0</v>
      </c>
      <c r="BV1288" s="109">
        <v>0</v>
      </c>
      <c r="BW1288" s="109">
        <v>19</v>
      </c>
      <c r="BX1288" s="109">
        <v>0</v>
      </c>
      <c r="BY1288" s="109">
        <v>0</v>
      </c>
      <c r="BZ1288" s="109">
        <v>0</v>
      </c>
      <c r="CA1288" s="109">
        <v>0</v>
      </c>
      <c r="CB1288" s="109">
        <v>0</v>
      </c>
      <c r="CC1288" s="109">
        <v>0</v>
      </c>
      <c r="CD1288" s="109">
        <v>0</v>
      </c>
      <c r="CE1288" s="109">
        <v>0</v>
      </c>
      <c r="CF1288" s="109">
        <v>0</v>
      </c>
    </row>
    <row r="1289" spans="1:84" ht="15.75" hidden="1" customHeight="1" outlineLevel="1" x14ac:dyDescent="0.25">
      <c r="A1289" s="600"/>
      <c r="B1289" s="122" t="s">
        <v>1</v>
      </c>
      <c r="C1289" s="119" t="e">
        <f t="shared" si="487"/>
        <v>#REF!</v>
      </c>
      <c r="D1289" s="117"/>
      <c r="E1289" s="126" t="str">
        <f>IF('100 Build &amp; Infeed'!D1371&lt;&gt;"",'100 Build &amp; Infeed'!D1371,"")</f>
        <v/>
      </c>
      <c r="F1289" s="126" t="str">
        <f>IF('100 Build &amp; Infeed'!E1371&lt;&gt;"",'100 Build &amp; Infeed'!E1371,"")</f>
        <v/>
      </c>
      <c r="G1289" s="126" t="str">
        <f t="shared" si="501"/>
        <v/>
      </c>
      <c r="H1289" s="126">
        <f t="shared" si="492"/>
        <v>0</v>
      </c>
      <c r="I1289" s="175">
        <f t="shared" ca="1" si="497"/>
        <v>0</v>
      </c>
      <c r="J1289" s="114"/>
      <c r="K1289" s="122" t="s">
        <v>0</v>
      </c>
      <c r="L1289" s="119" t="e">
        <f t="shared" si="488"/>
        <v>#REF!</v>
      </c>
      <c r="M1289" s="126" t="str">
        <f>IF('100 Build &amp; Infeed'!O1371&lt;&gt;"",'100 Build &amp; Infeed'!O1371,"")</f>
        <v/>
      </c>
      <c r="N1289" s="126"/>
      <c r="O1289" s="126" t="str">
        <f>IF('100 Build &amp; Infeed'!P1371&lt;&gt;"",'100 Build &amp; Infeed'!P1371,"")</f>
        <v/>
      </c>
      <c r="P1289" s="126" t="str">
        <f t="shared" si="502"/>
        <v/>
      </c>
      <c r="Q1289" s="126">
        <f t="shared" si="493"/>
        <v>0</v>
      </c>
      <c r="R1289" s="77">
        <f t="shared" ca="1" si="506"/>
        <v>0</v>
      </c>
      <c r="S1289" s="114"/>
      <c r="T1289" s="124" t="s">
        <v>11</v>
      </c>
      <c r="U1289" s="119" t="e">
        <f t="shared" si="489"/>
        <v>#REF!</v>
      </c>
      <c r="V1289" s="119"/>
      <c r="W1289" s="126" t="str">
        <f>IF('100 Build &amp; Infeed'!Z1371&lt;&gt;"",'100 Build &amp; Infeed'!Z1371,"")</f>
        <v/>
      </c>
      <c r="X1289" s="126"/>
      <c r="Y1289" s="126" t="str">
        <f>IF('100 Build &amp; Infeed'!AA1371&lt;&gt;"",'100 Build &amp; Infeed'!AA1371,"")</f>
        <v/>
      </c>
      <c r="Z1289" s="126" t="str">
        <f t="shared" si="503"/>
        <v/>
      </c>
      <c r="AA1289" s="126">
        <f t="shared" si="494"/>
        <v>0</v>
      </c>
      <c r="AB1289" s="77">
        <f t="shared" ca="1" si="507"/>
        <v>0</v>
      </c>
      <c r="AC1289" s="114"/>
      <c r="AD1289" s="124" t="s">
        <v>12</v>
      </c>
      <c r="AE1289" s="119" t="e">
        <f t="shared" si="490"/>
        <v>#REF!</v>
      </c>
      <c r="AF1289" s="126" t="str">
        <f>IF('100 Build &amp; Infeed'!AK1371&lt;&gt;"",'100 Build &amp; Infeed'!AK1371,"")</f>
        <v/>
      </c>
      <c r="AG1289" s="126" t="str">
        <f>IF('100 Build &amp; Infeed'!AL1371&lt;&gt;"",'100 Build &amp; Infeed'!AL1371,"")</f>
        <v/>
      </c>
      <c r="AH1289" s="126" t="str">
        <f t="shared" si="500"/>
        <v/>
      </c>
      <c r="AI1289" s="126">
        <f t="shared" si="495"/>
        <v>0</v>
      </c>
      <c r="AJ1289" s="77">
        <f t="shared" ca="1" si="508"/>
        <v>0</v>
      </c>
      <c r="AK1289" s="114"/>
      <c r="AL1289" s="123"/>
      <c r="AM1289" s="118"/>
      <c r="AN1289" s="116"/>
      <c r="AO1289" s="126"/>
      <c r="AP1289" s="175"/>
      <c r="AQ1289" s="114"/>
      <c r="AR1289" s="122" t="s">
        <v>2</v>
      </c>
      <c r="AS1289" s="119" t="e">
        <f t="shared" si="491"/>
        <v>#REF!</v>
      </c>
      <c r="AT1289" s="117"/>
      <c r="AU1289" s="126" t="str">
        <f>IF('100 Build &amp; Infeed'!AY1371&lt;&gt;"",'100 Build &amp; Infeed'!AY1371,"")</f>
        <v/>
      </c>
      <c r="AV1289" s="126" t="str">
        <f>IF('100 Build &amp; Infeed'!AZ1371&lt;&gt;"",'100 Build &amp; Infeed'!AZ1371,"")</f>
        <v/>
      </c>
      <c r="AW1289" s="126"/>
      <c r="AX1289" s="126"/>
      <c r="AY1289" s="126" t="str">
        <f t="shared" si="504"/>
        <v/>
      </c>
      <c r="AZ1289" s="126">
        <f t="shared" si="496"/>
        <v>0</v>
      </c>
      <c r="BA1289" s="115"/>
      <c r="BI1289" s="600"/>
      <c r="BK1289" s="109">
        <f t="shared" si="485"/>
        <v>78</v>
      </c>
      <c r="BL1289" s="109">
        <f t="shared" si="486"/>
        <v>133</v>
      </c>
      <c r="BM1289" s="24">
        <f t="shared" si="505"/>
        <v>334</v>
      </c>
      <c r="BN1289" s="24">
        <f t="shared" si="505"/>
        <v>535</v>
      </c>
      <c r="BO1289" s="24">
        <f t="shared" si="505"/>
        <v>736</v>
      </c>
      <c r="BR1289" s="109" t="s">
        <v>598</v>
      </c>
    </row>
    <row r="1290" spans="1:84" ht="15.75" hidden="1" customHeight="1" outlineLevel="1" x14ac:dyDescent="0.25">
      <c r="A1290" s="600"/>
      <c r="B1290" s="122" t="s">
        <v>1</v>
      </c>
      <c r="C1290" s="119" t="e">
        <f t="shared" si="487"/>
        <v>#REF!</v>
      </c>
      <c r="D1290" s="117"/>
      <c r="E1290" s="126" t="str">
        <f>IF('100 Build &amp; Infeed'!D1372&lt;&gt;"",'100 Build &amp; Infeed'!D1372,"")</f>
        <v/>
      </c>
      <c r="F1290" s="126" t="str">
        <f>IF('100 Build &amp; Infeed'!E1372&lt;&gt;"",'100 Build &amp; Infeed'!E1372,"")</f>
        <v/>
      </c>
      <c r="G1290" s="126" t="str">
        <f t="shared" si="501"/>
        <v/>
      </c>
      <c r="H1290" s="126">
        <f t="shared" si="492"/>
        <v>0</v>
      </c>
      <c r="I1290" s="175">
        <f t="shared" ca="1" si="497"/>
        <v>0</v>
      </c>
      <c r="J1290" s="114"/>
      <c r="K1290" s="122" t="s">
        <v>0</v>
      </c>
      <c r="L1290" s="119" t="e">
        <f t="shared" si="488"/>
        <v>#REF!</v>
      </c>
      <c r="M1290" s="126" t="str">
        <f>IF('100 Build &amp; Infeed'!O1372&lt;&gt;"",'100 Build &amp; Infeed'!O1372,"")</f>
        <v/>
      </c>
      <c r="N1290" s="126"/>
      <c r="O1290" s="126" t="str">
        <f>IF('100 Build &amp; Infeed'!P1372&lt;&gt;"",'100 Build &amp; Infeed'!P1372,"")</f>
        <v/>
      </c>
      <c r="P1290" s="126" t="str">
        <f t="shared" si="502"/>
        <v/>
      </c>
      <c r="Q1290" s="126">
        <f t="shared" si="493"/>
        <v>0</v>
      </c>
      <c r="R1290" s="77">
        <f t="shared" ca="1" si="506"/>
        <v>0</v>
      </c>
      <c r="S1290" s="114"/>
      <c r="T1290" s="124" t="s">
        <v>11</v>
      </c>
      <c r="U1290" s="119" t="e">
        <f t="shared" si="489"/>
        <v>#REF!</v>
      </c>
      <c r="V1290" s="119"/>
      <c r="W1290" s="126" t="str">
        <f>IF('100 Build &amp; Infeed'!Z1372&lt;&gt;"",'100 Build &amp; Infeed'!Z1372,"")</f>
        <v/>
      </c>
      <c r="X1290" s="126"/>
      <c r="Y1290" s="126" t="str">
        <f>IF('100 Build &amp; Infeed'!AA1372&lt;&gt;"",'100 Build &amp; Infeed'!AA1372,"")</f>
        <v/>
      </c>
      <c r="Z1290" s="126" t="str">
        <f t="shared" si="503"/>
        <v/>
      </c>
      <c r="AA1290" s="126">
        <f t="shared" si="494"/>
        <v>0</v>
      </c>
      <c r="AB1290" s="77">
        <f t="shared" ca="1" si="507"/>
        <v>0</v>
      </c>
      <c r="AC1290" s="114"/>
      <c r="AD1290" s="124" t="s">
        <v>12</v>
      </c>
      <c r="AE1290" s="119" t="e">
        <f t="shared" si="490"/>
        <v>#REF!</v>
      </c>
      <c r="AF1290" s="126" t="str">
        <f>IF('100 Build &amp; Infeed'!AK1372&lt;&gt;"",'100 Build &amp; Infeed'!AK1372,"")</f>
        <v/>
      </c>
      <c r="AG1290" s="126" t="str">
        <f>IF('100 Build &amp; Infeed'!AL1372&lt;&gt;"",'100 Build &amp; Infeed'!AL1372,"")</f>
        <v/>
      </c>
      <c r="AH1290" s="126" t="str">
        <f t="shared" si="500"/>
        <v/>
      </c>
      <c r="AI1290" s="126">
        <f t="shared" si="495"/>
        <v>0</v>
      </c>
      <c r="AJ1290" s="77">
        <f t="shared" ca="1" si="508"/>
        <v>0</v>
      </c>
      <c r="AK1290" s="114"/>
      <c r="AL1290" s="123"/>
      <c r="AM1290" s="118"/>
      <c r="AN1290" s="116"/>
      <c r="AO1290" s="126"/>
      <c r="AP1290" s="175"/>
      <c r="AQ1290" s="114"/>
      <c r="AR1290" s="122" t="s">
        <v>2</v>
      </c>
      <c r="AS1290" s="119" t="e">
        <f t="shared" si="491"/>
        <v>#REF!</v>
      </c>
      <c r="AT1290" s="117"/>
      <c r="AU1290" s="126" t="str">
        <f>IF('100 Build &amp; Infeed'!AY1372&lt;&gt;"",'100 Build &amp; Infeed'!AY1372,"")</f>
        <v/>
      </c>
      <c r="AV1290" s="126" t="str">
        <f>IF('100 Build &amp; Infeed'!AZ1372&lt;&gt;"",'100 Build &amp; Infeed'!AZ1372,"")</f>
        <v/>
      </c>
      <c r="AW1290" s="126"/>
      <c r="AX1290" s="126"/>
      <c r="AY1290" s="126" t="str">
        <f t="shared" si="504"/>
        <v/>
      </c>
      <c r="AZ1290" s="126">
        <f t="shared" si="496"/>
        <v>0</v>
      </c>
      <c r="BA1290" s="115"/>
      <c r="BI1290" s="600"/>
      <c r="BK1290" s="109">
        <f t="shared" si="485"/>
        <v>79</v>
      </c>
      <c r="BL1290" s="109">
        <f t="shared" si="486"/>
        <v>133</v>
      </c>
      <c r="BM1290" s="24">
        <f t="shared" si="505"/>
        <v>334</v>
      </c>
      <c r="BN1290" s="24">
        <f t="shared" si="505"/>
        <v>535</v>
      </c>
      <c r="BO1290" s="24">
        <f t="shared" si="505"/>
        <v>736</v>
      </c>
      <c r="BR1290" s="109" t="s">
        <v>598</v>
      </c>
    </row>
    <row r="1291" spans="1:84" ht="15.75" hidden="1" customHeight="1" outlineLevel="1" x14ac:dyDescent="0.25">
      <c r="A1291" s="600"/>
      <c r="B1291" s="122" t="s">
        <v>1</v>
      </c>
      <c r="C1291" s="119" t="e">
        <f t="shared" si="487"/>
        <v>#REF!</v>
      </c>
      <c r="D1291" s="117"/>
      <c r="E1291" s="126" t="str">
        <f>IF('100 Build &amp; Infeed'!D1373&lt;&gt;"",'100 Build &amp; Infeed'!D1373,"")</f>
        <v/>
      </c>
      <c r="F1291" s="126" t="str">
        <f>IF('100 Build &amp; Infeed'!E1373&lt;&gt;"",'100 Build &amp; Infeed'!E1373,"")</f>
        <v/>
      </c>
      <c r="G1291" s="126" t="str">
        <f t="shared" si="501"/>
        <v/>
      </c>
      <c r="H1291" s="126">
        <f t="shared" si="492"/>
        <v>0</v>
      </c>
      <c r="I1291" s="175">
        <f t="shared" ca="1" si="497"/>
        <v>0</v>
      </c>
      <c r="J1291" s="114"/>
      <c r="K1291" s="122" t="s">
        <v>0</v>
      </c>
      <c r="L1291" s="119" t="e">
        <f t="shared" si="488"/>
        <v>#REF!</v>
      </c>
      <c r="M1291" s="126" t="str">
        <f>IF('100 Build &amp; Infeed'!O1373&lt;&gt;"",'100 Build &amp; Infeed'!O1373,"")</f>
        <v/>
      </c>
      <c r="N1291" s="126"/>
      <c r="O1291" s="126" t="str">
        <f>IF('100 Build &amp; Infeed'!P1373&lt;&gt;"",'100 Build &amp; Infeed'!P1373,"")</f>
        <v/>
      </c>
      <c r="P1291" s="126" t="str">
        <f t="shared" si="502"/>
        <v/>
      </c>
      <c r="Q1291" s="126">
        <f t="shared" si="493"/>
        <v>0</v>
      </c>
      <c r="R1291" s="77">
        <f t="shared" ca="1" si="506"/>
        <v>0</v>
      </c>
      <c r="S1291" s="114"/>
      <c r="T1291" s="124" t="s">
        <v>11</v>
      </c>
      <c r="U1291" s="119" t="e">
        <f t="shared" si="489"/>
        <v>#REF!</v>
      </c>
      <c r="V1291" s="119"/>
      <c r="W1291" s="126" t="str">
        <f>IF('100 Build &amp; Infeed'!Z1373&lt;&gt;"",'100 Build &amp; Infeed'!Z1373,"")</f>
        <v/>
      </c>
      <c r="X1291" s="126"/>
      <c r="Y1291" s="126" t="str">
        <f>IF('100 Build &amp; Infeed'!AA1373&lt;&gt;"",'100 Build &amp; Infeed'!AA1373,"")</f>
        <v/>
      </c>
      <c r="Z1291" s="126" t="str">
        <f t="shared" si="503"/>
        <v/>
      </c>
      <c r="AA1291" s="126">
        <f t="shared" si="494"/>
        <v>0</v>
      </c>
      <c r="AB1291" s="77">
        <f t="shared" ca="1" si="507"/>
        <v>0</v>
      </c>
      <c r="AC1291" s="114"/>
      <c r="AD1291" s="124" t="s">
        <v>12</v>
      </c>
      <c r="AE1291" s="119" t="e">
        <f t="shared" si="490"/>
        <v>#REF!</v>
      </c>
      <c r="AF1291" s="126" t="str">
        <f>IF('100 Build &amp; Infeed'!AK1373&lt;&gt;"",'100 Build &amp; Infeed'!AK1373,"")</f>
        <v/>
      </c>
      <c r="AG1291" s="126" t="str">
        <f>IF('100 Build &amp; Infeed'!AL1373&lt;&gt;"",'100 Build &amp; Infeed'!AL1373,"")</f>
        <v/>
      </c>
      <c r="AH1291" s="126" t="str">
        <f t="shared" si="500"/>
        <v/>
      </c>
      <c r="AI1291" s="126">
        <f t="shared" si="495"/>
        <v>0</v>
      </c>
      <c r="AJ1291" s="77">
        <f t="shared" ca="1" si="508"/>
        <v>0</v>
      </c>
      <c r="AK1291" s="114"/>
      <c r="AL1291" s="123"/>
      <c r="AM1291" s="118"/>
      <c r="AN1291" s="116"/>
      <c r="AO1291" s="126"/>
      <c r="AP1291" s="175"/>
      <c r="AQ1291" s="114"/>
      <c r="AR1291" s="122" t="s">
        <v>2</v>
      </c>
      <c r="AS1291" s="119" t="e">
        <f t="shared" si="491"/>
        <v>#REF!</v>
      </c>
      <c r="AT1291" s="117"/>
      <c r="AU1291" s="126" t="str">
        <f>IF('100 Build &amp; Infeed'!AY1373&lt;&gt;"",'100 Build &amp; Infeed'!AY1373,"")</f>
        <v/>
      </c>
      <c r="AV1291" s="126" t="str">
        <f>IF('100 Build &amp; Infeed'!AZ1373&lt;&gt;"",'100 Build &amp; Infeed'!AZ1373,"")</f>
        <v/>
      </c>
      <c r="AW1291" s="126"/>
      <c r="AX1291" s="126"/>
      <c r="AY1291" s="126" t="str">
        <f t="shared" si="504"/>
        <v/>
      </c>
      <c r="AZ1291" s="126">
        <f t="shared" si="496"/>
        <v>0</v>
      </c>
      <c r="BA1291" s="115"/>
      <c r="BI1291" s="600"/>
      <c r="BK1291" s="109">
        <f t="shared" si="485"/>
        <v>70</v>
      </c>
      <c r="BL1291" s="109">
        <f t="shared" si="486"/>
        <v>134</v>
      </c>
      <c r="BM1291" s="24">
        <f t="shared" si="505"/>
        <v>335</v>
      </c>
      <c r="BN1291" s="24">
        <f t="shared" si="505"/>
        <v>536</v>
      </c>
      <c r="BO1291" s="24">
        <f t="shared" si="505"/>
        <v>737</v>
      </c>
      <c r="BR1291" s="109" t="s">
        <v>598</v>
      </c>
    </row>
    <row r="1292" spans="1:84" ht="15.75" hidden="1" customHeight="1" outlineLevel="1" x14ac:dyDescent="0.25">
      <c r="A1292" s="600"/>
      <c r="B1292" s="122" t="s">
        <v>1</v>
      </c>
      <c r="C1292" s="119" t="e">
        <f t="shared" si="487"/>
        <v>#REF!</v>
      </c>
      <c r="D1292" s="117"/>
      <c r="E1292" s="126" t="str">
        <f>IF('100 Build &amp; Infeed'!D1374&lt;&gt;"",'100 Build &amp; Infeed'!D1374,"")</f>
        <v/>
      </c>
      <c r="F1292" s="126" t="str">
        <f>IF('100 Build &amp; Infeed'!E1374&lt;&gt;"",'100 Build &amp; Infeed'!E1374,"")</f>
        <v/>
      </c>
      <c r="G1292" s="126" t="str">
        <f t="shared" si="501"/>
        <v/>
      </c>
      <c r="H1292" s="126">
        <f t="shared" si="492"/>
        <v>0</v>
      </c>
      <c r="I1292" s="175">
        <f t="shared" ca="1" si="497"/>
        <v>0</v>
      </c>
      <c r="J1292" s="114"/>
      <c r="K1292" s="122" t="s">
        <v>0</v>
      </c>
      <c r="L1292" s="119" t="e">
        <f t="shared" si="488"/>
        <v>#REF!</v>
      </c>
      <c r="M1292" s="126" t="str">
        <f>IF('100 Build &amp; Infeed'!O1374&lt;&gt;"",'100 Build &amp; Infeed'!O1374,"")</f>
        <v/>
      </c>
      <c r="N1292" s="126"/>
      <c r="O1292" s="126" t="str">
        <f>IF('100 Build &amp; Infeed'!P1374&lt;&gt;"",'100 Build &amp; Infeed'!P1374,"")</f>
        <v/>
      </c>
      <c r="P1292" s="126" t="str">
        <f t="shared" si="502"/>
        <v/>
      </c>
      <c r="Q1292" s="126">
        <f t="shared" si="493"/>
        <v>0</v>
      </c>
      <c r="R1292" s="77">
        <f t="shared" ca="1" si="506"/>
        <v>0</v>
      </c>
      <c r="S1292" s="114"/>
      <c r="T1292" s="124" t="s">
        <v>11</v>
      </c>
      <c r="U1292" s="119" t="e">
        <f t="shared" si="489"/>
        <v>#REF!</v>
      </c>
      <c r="V1292" s="119"/>
      <c r="W1292" s="126" t="str">
        <f>IF('100 Build &amp; Infeed'!Z1374&lt;&gt;"",'100 Build &amp; Infeed'!Z1374,"")</f>
        <v/>
      </c>
      <c r="X1292" s="126"/>
      <c r="Y1292" s="126" t="str">
        <f>IF('100 Build &amp; Infeed'!AA1374&lt;&gt;"",'100 Build &amp; Infeed'!AA1374,"")</f>
        <v/>
      </c>
      <c r="Z1292" s="126" t="str">
        <f t="shared" si="503"/>
        <v/>
      </c>
      <c r="AA1292" s="126">
        <f t="shared" si="494"/>
        <v>0</v>
      </c>
      <c r="AB1292" s="77">
        <f t="shared" ca="1" si="507"/>
        <v>0</v>
      </c>
      <c r="AC1292" s="114"/>
      <c r="AD1292" s="124" t="s">
        <v>12</v>
      </c>
      <c r="AE1292" s="119" t="e">
        <f t="shared" si="490"/>
        <v>#REF!</v>
      </c>
      <c r="AF1292" s="126" t="str">
        <f>IF('100 Build &amp; Infeed'!AK1374&lt;&gt;"",'100 Build &amp; Infeed'!AK1374,"")</f>
        <v/>
      </c>
      <c r="AG1292" s="126" t="str">
        <f>IF('100 Build &amp; Infeed'!AL1374&lt;&gt;"",'100 Build &amp; Infeed'!AL1374,"")</f>
        <v/>
      </c>
      <c r="AH1292" s="126" t="str">
        <f t="shared" si="500"/>
        <v/>
      </c>
      <c r="AI1292" s="126">
        <f t="shared" si="495"/>
        <v>0</v>
      </c>
      <c r="AJ1292" s="77">
        <f t="shared" ca="1" si="508"/>
        <v>0</v>
      </c>
      <c r="AK1292" s="114"/>
      <c r="AL1292" s="123"/>
      <c r="AM1292" s="118"/>
      <c r="AN1292" s="116"/>
      <c r="AO1292" s="126"/>
      <c r="AP1292" s="175"/>
      <c r="AQ1292" s="114"/>
      <c r="AR1292" s="122" t="s">
        <v>2</v>
      </c>
      <c r="AS1292" s="119" t="e">
        <f t="shared" si="491"/>
        <v>#REF!</v>
      </c>
      <c r="AT1292" s="117"/>
      <c r="AU1292" s="126" t="str">
        <f>IF('100 Build &amp; Infeed'!AY1374&lt;&gt;"",'100 Build &amp; Infeed'!AY1374,"")</f>
        <v/>
      </c>
      <c r="AV1292" s="126" t="str">
        <f>IF('100 Build &amp; Infeed'!AZ1374&lt;&gt;"",'100 Build &amp; Infeed'!AZ1374,"")</f>
        <v/>
      </c>
      <c r="AW1292" s="126"/>
      <c r="AX1292" s="126"/>
      <c r="AY1292" s="126" t="str">
        <f t="shared" si="504"/>
        <v/>
      </c>
      <c r="AZ1292" s="126">
        <f t="shared" si="496"/>
        <v>0</v>
      </c>
      <c r="BA1292" s="115"/>
      <c r="BI1292" s="600"/>
      <c r="BK1292" s="109">
        <f t="shared" ref="BK1292:BK1355" si="509">BK1282</f>
        <v>71</v>
      </c>
      <c r="BL1292" s="109">
        <f t="shared" ref="BL1292:BL1355" si="510">BL1282+1</f>
        <v>134</v>
      </c>
      <c r="BM1292" s="24">
        <f t="shared" si="505"/>
        <v>335</v>
      </c>
      <c r="BN1292" s="24">
        <f t="shared" si="505"/>
        <v>536</v>
      </c>
      <c r="BO1292" s="24">
        <f t="shared" si="505"/>
        <v>737</v>
      </c>
      <c r="BR1292" s="109" t="s">
        <v>598</v>
      </c>
    </row>
    <row r="1293" spans="1:84" ht="15.75" hidden="1" customHeight="1" outlineLevel="1" x14ac:dyDescent="0.25">
      <c r="A1293" s="600"/>
      <c r="B1293" s="122" t="s">
        <v>1</v>
      </c>
      <c r="C1293" s="119" t="e">
        <f t="shared" ref="C1293:C1356" si="511">C1292+1</f>
        <v>#REF!</v>
      </c>
      <c r="D1293" s="117"/>
      <c r="E1293" s="126" t="str">
        <f>IF('100 Build &amp; Infeed'!D1375&lt;&gt;"",'100 Build &amp; Infeed'!D1375,"")</f>
        <v/>
      </c>
      <c r="F1293" s="126" t="str">
        <f>IF('100 Build &amp; Infeed'!E1375&lt;&gt;"",'100 Build &amp; Infeed'!E1375,"")</f>
        <v/>
      </c>
      <c r="G1293" s="126" t="str">
        <f t="shared" si="501"/>
        <v/>
      </c>
      <c r="H1293" s="126">
        <f t="shared" si="492"/>
        <v>0</v>
      </c>
      <c r="I1293" s="175">
        <f t="shared" ca="1" si="497"/>
        <v>0</v>
      </c>
      <c r="J1293" s="114"/>
      <c r="K1293" s="122" t="s">
        <v>0</v>
      </c>
      <c r="L1293" s="119" t="e">
        <f t="shared" ref="L1293:L1356" si="512">C1293</f>
        <v>#REF!</v>
      </c>
      <c r="M1293" s="126" t="str">
        <f>IF('100 Build &amp; Infeed'!O1375&lt;&gt;"",'100 Build &amp; Infeed'!O1375,"")</f>
        <v/>
      </c>
      <c r="N1293" s="126"/>
      <c r="O1293" s="126" t="str">
        <f>IF('100 Build &amp; Infeed'!P1375&lt;&gt;"",'100 Build &amp; Infeed'!P1375,"")</f>
        <v/>
      </c>
      <c r="P1293" s="126" t="str">
        <f t="shared" si="502"/>
        <v/>
      </c>
      <c r="Q1293" s="126">
        <f t="shared" si="493"/>
        <v>0</v>
      </c>
      <c r="R1293" s="77">
        <f t="shared" ca="1" si="506"/>
        <v>0</v>
      </c>
      <c r="S1293" s="114"/>
      <c r="T1293" s="124" t="s">
        <v>11</v>
      </c>
      <c r="U1293" s="119" t="e">
        <f t="shared" ref="U1293:U1356" si="513">C1293</f>
        <v>#REF!</v>
      </c>
      <c r="V1293" s="119"/>
      <c r="W1293" s="126" t="str">
        <f>IF('100 Build &amp; Infeed'!Z1375&lt;&gt;"",'100 Build &amp; Infeed'!Z1375,"")</f>
        <v/>
      </c>
      <c r="X1293" s="126"/>
      <c r="Y1293" s="126" t="str">
        <f>IF('100 Build &amp; Infeed'!AA1375&lt;&gt;"",'100 Build &amp; Infeed'!AA1375,"")</f>
        <v/>
      </c>
      <c r="Z1293" s="126" t="str">
        <f t="shared" si="503"/>
        <v/>
      </c>
      <c r="AA1293" s="126">
        <f t="shared" si="494"/>
        <v>0</v>
      </c>
      <c r="AB1293" s="77">
        <f t="shared" ca="1" si="507"/>
        <v>0</v>
      </c>
      <c r="AC1293" s="114"/>
      <c r="AD1293" s="124" t="s">
        <v>12</v>
      </c>
      <c r="AE1293" s="119" t="e">
        <f t="shared" ref="AE1293:AE1356" si="514">C1293</f>
        <v>#REF!</v>
      </c>
      <c r="AF1293" s="126" t="str">
        <f>IF('100 Build &amp; Infeed'!AK1375&lt;&gt;"",'100 Build &amp; Infeed'!AK1375,"")</f>
        <v/>
      </c>
      <c r="AG1293" s="126" t="str">
        <f>IF('100 Build &amp; Infeed'!AL1375&lt;&gt;"",'100 Build &amp; Infeed'!AL1375,"")</f>
        <v/>
      </c>
      <c r="AH1293" s="126" t="str">
        <f t="shared" si="500"/>
        <v/>
      </c>
      <c r="AI1293" s="126">
        <f t="shared" si="495"/>
        <v>0</v>
      </c>
      <c r="AJ1293" s="77">
        <f t="shared" ca="1" si="508"/>
        <v>0</v>
      </c>
      <c r="AK1293" s="114"/>
      <c r="AL1293" s="123"/>
      <c r="AM1293" s="118"/>
      <c r="AN1293" s="116"/>
      <c r="AO1293" s="126"/>
      <c r="AP1293" s="175"/>
      <c r="AQ1293" s="114"/>
      <c r="AR1293" s="122" t="s">
        <v>2</v>
      </c>
      <c r="AS1293" s="119" t="e">
        <f t="shared" ref="AS1293:AS1356" si="515">C1293</f>
        <v>#REF!</v>
      </c>
      <c r="AT1293" s="117"/>
      <c r="AU1293" s="126" t="str">
        <f>IF('100 Build &amp; Infeed'!AY1375&lt;&gt;"",'100 Build &amp; Infeed'!AY1375,"")</f>
        <v/>
      </c>
      <c r="AV1293" s="126" t="str">
        <f>IF('100 Build &amp; Infeed'!AZ1375&lt;&gt;"",'100 Build &amp; Infeed'!AZ1375,"")</f>
        <v/>
      </c>
      <c r="AW1293" s="126"/>
      <c r="AX1293" s="126"/>
      <c r="AY1293" s="126" t="str">
        <f t="shared" si="504"/>
        <v/>
      </c>
      <c r="AZ1293" s="126">
        <f t="shared" si="496"/>
        <v>0</v>
      </c>
      <c r="BA1293" s="115"/>
      <c r="BI1293" s="600"/>
      <c r="BK1293" s="109">
        <f t="shared" si="509"/>
        <v>72</v>
      </c>
      <c r="BL1293" s="109">
        <f t="shared" si="510"/>
        <v>134</v>
      </c>
      <c r="BM1293" s="24">
        <f t="shared" si="505"/>
        <v>335</v>
      </c>
      <c r="BN1293" s="24">
        <f t="shared" si="505"/>
        <v>536</v>
      </c>
      <c r="BO1293" s="24">
        <f t="shared" si="505"/>
        <v>737</v>
      </c>
      <c r="BR1293" s="109" t="s">
        <v>598</v>
      </c>
    </row>
    <row r="1294" spans="1:84" ht="15.75" hidden="1" customHeight="1" outlineLevel="1" x14ac:dyDescent="0.25">
      <c r="A1294" s="600"/>
      <c r="B1294" s="122" t="s">
        <v>1</v>
      </c>
      <c r="C1294" s="119" t="e">
        <f t="shared" si="511"/>
        <v>#REF!</v>
      </c>
      <c r="D1294" s="117"/>
      <c r="E1294" s="126" t="str">
        <f>IF('100 Build &amp; Infeed'!D1376&lt;&gt;"",'100 Build &amp; Infeed'!D1376,"")</f>
        <v/>
      </c>
      <c r="F1294" s="126" t="str">
        <f>IF('100 Build &amp; Infeed'!E1376&lt;&gt;"",'100 Build &amp; Infeed'!E1376,"")</f>
        <v/>
      </c>
      <c r="G1294" s="126" t="str">
        <f t="shared" si="501"/>
        <v/>
      </c>
      <c r="H1294" s="126">
        <f t="shared" si="492"/>
        <v>0</v>
      </c>
      <c r="I1294" s="175">
        <f t="shared" ca="1" si="497"/>
        <v>0</v>
      </c>
      <c r="J1294" s="114"/>
      <c r="K1294" s="122" t="s">
        <v>0</v>
      </c>
      <c r="L1294" s="119" t="e">
        <f t="shared" si="512"/>
        <v>#REF!</v>
      </c>
      <c r="M1294" s="126" t="str">
        <f>IF('100 Build &amp; Infeed'!O1376&lt;&gt;"",'100 Build &amp; Infeed'!O1376,"")</f>
        <v/>
      </c>
      <c r="N1294" s="126"/>
      <c r="O1294" s="126" t="str">
        <f>IF('100 Build &amp; Infeed'!P1376&lt;&gt;"",'100 Build &amp; Infeed'!P1376,"")</f>
        <v/>
      </c>
      <c r="P1294" s="126" t="str">
        <f t="shared" si="502"/>
        <v/>
      </c>
      <c r="Q1294" s="126">
        <f t="shared" si="493"/>
        <v>0</v>
      </c>
      <c r="R1294" s="77">
        <f t="shared" ca="1" si="506"/>
        <v>0</v>
      </c>
      <c r="S1294" s="114"/>
      <c r="T1294" s="124" t="s">
        <v>11</v>
      </c>
      <c r="U1294" s="119" t="e">
        <f t="shared" si="513"/>
        <v>#REF!</v>
      </c>
      <c r="V1294" s="119"/>
      <c r="W1294" s="126" t="str">
        <f>IF('100 Build &amp; Infeed'!Z1376&lt;&gt;"",'100 Build &amp; Infeed'!Z1376,"")</f>
        <v/>
      </c>
      <c r="X1294" s="126"/>
      <c r="Y1294" s="126" t="str">
        <f>IF('100 Build &amp; Infeed'!AA1376&lt;&gt;"",'100 Build &amp; Infeed'!AA1376,"")</f>
        <v/>
      </c>
      <c r="Z1294" s="126" t="str">
        <f t="shared" si="503"/>
        <v/>
      </c>
      <c r="AA1294" s="126">
        <f t="shared" si="494"/>
        <v>0</v>
      </c>
      <c r="AB1294" s="77">
        <f t="shared" ca="1" si="507"/>
        <v>0</v>
      </c>
      <c r="AC1294" s="114"/>
      <c r="AD1294" s="124" t="s">
        <v>12</v>
      </c>
      <c r="AE1294" s="119" t="e">
        <f t="shared" si="514"/>
        <v>#REF!</v>
      </c>
      <c r="AF1294" s="126" t="str">
        <f>IF('100 Build &amp; Infeed'!AK1376&lt;&gt;"",'100 Build &amp; Infeed'!AK1376,"")</f>
        <v/>
      </c>
      <c r="AG1294" s="126" t="str">
        <f>IF('100 Build &amp; Infeed'!AL1376&lt;&gt;"",'100 Build &amp; Infeed'!AL1376,"")</f>
        <v/>
      </c>
      <c r="AH1294" s="126" t="str">
        <f t="shared" si="500"/>
        <v/>
      </c>
      <c r="AI1294" s="126">
        <f t="shared" si="495"/>
        <v>0</v>
      </c>
      <c r="AJ1294" s="77">
        <f t="shared" ca="1" si="508"/>
        <v>0</v>
      </c>
      <c r="AK1294" s="114"/>
      <c r="AL1294" s="123"/>
      <c r="AM1294" s="118"/>
      <c r="AN1294" s="116"/>
      <c r="AO1294" s="126"/>
      <c r="AP1294" s="175"/>
      <c r="AQ1294" s="114"/>
      <c r="AR1294" s="122" t="s">
        <v>2</v>
      </c>
      <c r="AS1294" s="119" t="e">
        <f t="shared" si="515"/>
        <v>#REF!</v>
      </c>
      <c r="AT1294" s="117"/>
      <c r="AU1294" s="126" t="str">
        <f>IF('100 Build &amp; Infeed'!AY1376&lt;&gt;"",'100 Build &amp; Infeed'!AY1376,"")</f>
        <v/>
      </c>
      <c r="AV1294" s="126" t="str">
        <f>IF('100 Build &amp; Infeed'!AZ1376&lt;&gt;"",'100 Build &amp; Infeed'!AZ1376,"")</f>
        <v/>
      </c>
      <c r="AW1294" s="126"/>
      <c r="AX1294" s="126"/>
      <c r="AY1294" s="126" t="str">
        <f t="shared" si="504"/>
        <v/>
      </c>
      <c r="AZ1294" s="126">
        <f t="shared" si="496"/>
        <v>0</v>
      </c>
      <c r="BA1294" s="115"/>
      <c r="BI1294" s="600"/>
      <c r="BK1294" s="109">
        <f t="shared" si="509"/>
        <v>73</v>
      </c>
      <c r="BL1294" s="109">
        <f t="shared" si="510"/>
        <v>134</v>
      </c>
      <c r="BM1294" s="24">
        <f t="shared" si="505"/>
        <v>335</v>
      </c>
      <c r="BN1294" s="24">
        <f t="shared" si="505"/>
        <v>536</v>
      </c>
      <c r="BO1294" s="24">
        <f t="shared" si="505"/>
        <v>737</v>
      </c>
      <c r="BR1294" s="109" t="s">
        <v>598</v>
      </c>
    </row>
    <row r="1295" spans="1:84" ht="15.75" hidden="1" customHeight="1" outlineLevel="1" x14ac:dyDescent="0.25">
      <c r="A1295" s="600"/>
      <c r="B1295" s="122" t="s">
        <v>1</v>
      </c>
      <c r="C1295" s="119" t="e">
        <f t="shared" si="511"/>
        <v>#REF!</v>
      </c>
      <c r="D1295" s="117"/>
      <c r="E1295" s="126" t="str">
        <f>IF('100 Build &amp; Infeed'!D1377&lt;&gt;"",'100 Build &amp; Infeed'!D1377,"")</f>
        <v/>
      </c>
      <c r="F1295" s="126" t="str">
        <f>IF('100 Build &amp; Infeed'!E1377&lt;&gt;"",'100 Build &amp; Infeed'!E1377,"")</f>
        <v/>
      </c>
      <c r="G1295" s="126" t="str">
        <f t="shared" si="501"/>
        <v/>
      </c>
      <c r="H1295" s="126">
        <f t="shared" si="492"/>
        <v>0</v>
      </c>
      <c r="I1295" s="175">
        <f t="shared" ca="1" si="497"/>
        <v>0</v>
      </c>
      <c r="J1295" s="114"/>
      <c r="K1295" s="122" t="s">
        <v>0</v>
      </c>
      <c r="L1295" s="119" t="e">
        <f t="shared" si="512"/>
        <v>#REF!</v>
      </c>
      <c r="M1295" s="126" t="str">
        <f>IF('100 Build &amp; Infeed'!O1377&lt;&gt;"",'100 Build &amp; Infeed'!O1377,"")</f>
        <v/>
      </c>
      <c r="N1295" s="126"/>
      <c r="O1295" s="126" t="str">
        <f>IF('100 Build &amp; Infeed'!P1377&lt;&gt;"",'100 Build &amp; Infeed'!P1377,"")</f>
        <v/>
      </c>
      <c r="P1295" s="126" t="str">
        <f t="shared" si="502"/>
        <v/>
      </c>
      <c r="Q1295" s="126">
        <f t="shared" si="493"/>
        <v>0</v>
      </c>
      <c r="R1295" s="77">
        <f t="shared" ca="1" si="506"/>
        <v>0</v>
      </c>
      <c r="S1295" s="114"/>
      <c r="T1295" s="124" t="s">
        <v>11</v>
      </c>
      <c r="U1295" s="119" t="e">
        <f t="shared" si="513"/>
        <v>#REF!</v>
      </c>
      <c r="V1295" s="119"/>
      <c r="W1295" s="126" t="str">
        <f>IF('100 Build &amp; Infeed'!Z1377&lt;&gt;"",'100 Build &amp; Infeed'!Z1377,"")</f>
        <v/>
      </c>
      <c r="X1295" s="126"/>
      <c r="Y1295" s="126" t="str">
        <f>IF('100 Build &amp; Infeed'!AA1377&lt;&gt;"",'100 Build &amp; Infeed'!AA1377,"")</f>
        <v/>
      </c>
      <c r="Z1295" s="126" t="str">
        <f t="shared" si="503"/>
        <v/>
      </c>
      <c r="AA1295" s="126">
        <f t="shared" si="494"/>
        <v>0</v>
      </c>
      <c r="AB1295" s="77">
        <f t="shared" ca="1" si="507"/>
        <v>0</v>
      </c>
      <c r="AC1295" s="114"/>
      <c r="AD1295" s="124" t="s">
        <v>12</v>
      </c>
      <c r="AE1295" s="119" t="e">
        <f t="shared" si="514"/>
        <v>#REF!</v>
      </c>
      <c r="AF1295" s="126" t="str">
        <f>IF('100 Build &amp; Infeed'!AK1377&lt;&gt;"",'100 Build &amp; Infeed'!AK1377,"")</f>
        <v/>
      </c>
      <c r="AG1295" s="126" t="str">
        <f>IF('100 Build &amp; Infeed'!AL1377&lt;&gt;"",'100 Build &amp; Infeed'!AL1377,"")</f>
        <v/>
      </c>
      <c r="AH1295" s="126" t="str">
        <f t="shared" si="500"/>
        <v/>
      </c>
      <c r="AI1295" s="126">
        <f t="shared" si="495"/>
        <v>0</v>
      </c>
      <c r="AJ1295" s="77">
        <f t="shared" ca="1" si="508"/>
        <v>0</v>
      </c>
      <c r="AK1295" s="114"/>
      <c r="AL1295" s="123"/>
      <c r="AM1295" s="118"/>
      <c r="AN1295" s="116"/>
      <c r="AO1295" s="126"/>
      <c r="AP1295" s="175"/>
      <c r="AQ1295" s="114"/>
      <c r="AR1295" s="122" t="s">
        <v>2</v>
      </c>
      <c r="AS1295" s="119" t="e">
        <f t="shared" si="515"/>
        <v>#REF!</v>
      </c>
      <c r="AT1295" s="117"/>
      <c r="AU1295" s="126" t="str">
        <f>IF('100 Build &amp; Infeed'!AY1377&lt;&gt;"",'100 Build &amp; Infeed'!AY1377,"")</f>
        <v/>
      </c>
      <c r="AV1295" s="126" t="str">
        <f>IF('100 Build &amp; Infeed'!AZ1377&lt;&gt;"",'100 Build &amp; Infeed'!AZ1377,"")</f>
        <v/>
      </c>
      <c r="AW1295" s="126"/>
      <c r="AX1295" s="126"/>
      <c r="AY1295" s="126" t="str">
        <f t="shared" si="504"/>
        <v/>
      </c>
      <c r="AZ1295" s="126">
        <f t="shared" si="496"/>
        <v>0</v>
      </c>
      <c r="BA1295" s="115"/>
      <c r="BI1295" s="600"/>
      <c r="BK1295" s="109">
        <f t="shared" si="509"/>
        <v>74</v>
      </c>
      <c r="BL1295" s="109">
        <f t="shared" si="510"/>
        <v>134</v>
      </c>
      <c r="BM1295" s="24">
        <f t="shared" si="505"/>
        <v>335</v>
      </c>
      <c r="BN1295" s="24">
        <f t="shared" si="505"/>
        <v>536</v>
      </c>
      <c r="BO1295" s="24">
        <f t="shared" si="505"/>
        <v>737</v>
      </c>
      <c r="BR1295" s="109" t="s">
        <v>598</v>
      </c>
    </row>
    <row r="1296" spans="1:84" ht="15.75" hidden="1" customHeight="1" outlineLevel="1" x14ac:dyDescent="0.25">
      <c r="A1296" s="600"/>
      <c r="B1296" s="122" t="s">
        <v>1</v>
      </c>
      <c r="C1296" s="119" t="e">
        <f t="shared" si="511"/>
        <v>#REF!</v>
      </c>
      <c r="D1296" s="117"/>
      <c r="E1296" s="126" t="str">
        <f>IF('100 Build &amp; Infeed'!D1378&lt;&gt;"",'100 Build &amp; Infeed'!D1378,"")</f>
        <v/>
      </c>
      <c r="F1296" s="126" t="str">
        <f>IF('100 Build &amp; Infeed'!E1378&lt;&gt;"",'100 Build &amp; Infeed'!E1378,"")</f>
        <v/>
      </c>
      <c r="G1296" s="126" t="str">
        <f t="shared" si="501"/>
        <v/>
      </c>
      <c r="H1296" s="126">
        <f t="shared" si="492"/>
        <v>0</v>
      </c>
      <c r="I1296" s="175">
        <f t="shared" ca="1" si="497"/>
        <v>0</v>
      </c>
      <c r="J1296" s="114"/>
      <c r="K1296" s="122" t="s">
        <v>0</v>
      </c>
      <c r="L1296" s="119" t="e">
        <f t="shared" si="512"/>
        <v>#REF!</v>
      </c>
      <c r="M1296" s="126" t="str">
        <f>IF('100 Build &amp; Infeed'!O1378&lt;&gt;"",'100 Build &amp; Infeed'!O1378,"")</f>
        <v/>
      </c>
      <c r="N1296" s="126"/>
      <c r="O1296" s="126" t="str">
        <f>IF('100 Build &amp; Infeed'!P1378&lt;&gt;"",'100 Build &amp; Infeed'!P1378,"")</f>
        <v/>
      </c>
      <c r="P1296" s="126" t="str">
        <f t="shared" si="502"/>
        <v/>
      </c>
      <c r="Q1296" s="126">
        <f t="shared" si="493"/>
        <v>0</v>
      </c>
      <c r="R1296" s="77">
        <f t="shared" ca="1" si="506"/>
        <v>0</v>
      </c>
      <c r="S1296" s="114"/>
      <c r="T1296" s="124" t="s">
        <v>11</v>
      </c>
      <c r="U1296" s="119" t="e">
        <f t="shared" si="513"/>
        <v>#REF!</v>
      </c>
      <c r="V1296" s="119"/>
      <c r="W1296" s="126" t="str">
        <f>IF('100 Build &amp; Infeed'!Z1378&lt;&gt;"",'100 Build &amp; Infeed'!Z1378,"")</f>
        <v/>
      </c>
      <c r="X1296" s="126"/>
      <c r="Y1296" s="126" t="str">
        <f>IF('100 Build &amp; Infeed'!AA1378&lt;&gt;"",'100 Build &amp; Infeed'!AA1378,"")</f>
        <v/>
      </c>
      <c r="Z1296" s="126" t="str">
        <f t="shared" si="503"/>
        <v/>
      </c>
      <c r="AA1296" s="126">
        <f t="shared" si="494"/>
        <v>0</v>
      </c>
      <c r="AB1296" s="77">
        <f t="shared" ca="1" si="507"/>
        <v>0</v>
      </c>
      <c r="AC1296" s="114"/>
      <c r="AD1296" s="124" t="s">
        <v>12</v>
      </c>
      <c r="AE1296" s="119" t="e">
        <f t="shared" si="514"/>
        <v>#REF!</v>
      </c>
      <c r="AF1296" s="126" t="str">
        <f>IF('100 Build &amp; Infeed'!AK1378&lt;&gt;"",'100 Build &amp; Infeed'!AK1378,"")</f>
        <v/>
      </c>
      <c r="AG1296" s="126" t="str">
        <f>IF('100 Build &amp; Infeed'!AL1378&lt;&gt;"",'100 Build &amp; Infeed'!AL1378,"")</f>
        <v/>
      </c>
      <c r="AH1296" s="126" t="str">
        <f t="shared" si="500"/>
        <v/>
      </c>
      <c r="AI1296" s="126">
        <f t="shared" si="495"/>
        <v>0</v>
      </c>
      <c r="AJ1296" s="77">
        <f t="shared" ca="1" si="508"/>
        <v>0</v>
      </c>
      <c r="AK1296" s="114"/>
      <c r="AL1296" s="123"/>
      <c r="AM1296" s="118"/>
      <c r="AN1296" s="116"/>
      <c r="AO1296" s="126"/>
      <c r="AP1296" s="175"/>
      <c r="AQ1296" s="114"/>
      <c r="AR1296" s="122" t="s">
        <v>2</v>
      </c>
      <c r="AS1296" s="119" t="e">
        <f t="shared" si="515"/>
        <v>#REF!</v>
      </c>
      <c r="AT1296" s="117"/>
      <c r="AU1296" s="126" t="str">
        <f>IF('100 Build &amp; Infeed'!AY1378&lt;&gt;"",'100 Build &amp; Infeed'!AY1378,"")</f>
        <v/>
      </c>
      <c r="AV1296" s="126" t="str">
        <f>IF('100 Build &amp; Infeed'!AZ1378&lt;&gt;"",'100 Build &amp; Infeed'!AZ1378,"")</f>
        <v/>
      </c>
      <c r="AW1296" s="126"/>
      <c r="AX1296" s="126"/>
      <c r="AY1296" s="126" t="str">
        <f t="shared" si="504"/>
        <v/>
      </c>
      <c r="AZ1296" s="126">
        <f t="shared" si="496"/>
        <v>0</v>
      </c>
      <c r="BA1296" s="115"/>
      <c r="BI1296" s="600"/>
      <c r="BK1296" s="109">
        <f t="shared" si="509"/>
        <v>75</v>
      </c>
      <c r="BL1296" s="109">
        <f t="shared" si="510"/>
        <v>134</v>
      </c>
      <c r="BM1296" s="24">
        <f t="shared" si="505"/>
        <v>335</v>
      </c>
      <c r="BN1296" s="24">
        <f t="shared" si="505"/>
        <v>536</v>
      </c>
      <c r="BO1296" s="24">
        <f t="shared" si="505"/>
        <v>737</v>
      </c>
      <c r="BR1296" s="109" t="s">
        <v>598</v>
      </c>
    </row>
    <row r="1297" spans="1:84" ht="15.75" hidden="1" customHeight="1" outlineLevel="1" x14ac:dyDescent="0.25">
      <c r="A1297" s="600"/>
      <c r="B1297" s="122" t="s">
        <v>1</v>
      </c>
      <c r="C1297" s="119" t="e">
        <f t="shared" si="511"/>
        <v>#REF!</v>
      </c>
      <c r="D1297" s="117"/>
      <c r="E1297" s="126" t="str">
        <f>IF('100 Build &amp; Infeed'!D1379&lt;&gt;"",'100 Build &amp; Infeed'!D1379,"")</f>
        <v/>
      </c>
      <c r="F1297" s="126" t="str">
        <f>IF('100 Build &amp; Infeed'!E1379&lt;&gt;"",'100 Build &amp; Infeed'!E1379,"")</f>
        <v/>
      </c>
      <c r="G1297" s="126" t="str">
        <f t="shared" si="501"/>
        <v/>
      </c>
      <c r="H1297" s="126">
        <f t="shared" ref="H1297:H1360" si="516">LEN(G1297)</f>
        <v>0</v>
      </c>
      <c r="I1297" s="175">
        <f t="shared" ca="1" si="497"/>
        <v>0</v>
      </c>
      <c r="J1297" s="114"/>
      <c r="K1297" s="122" t="s">
        <v>0</v>
      </c>
      <c r="L1297" s="119" t="e">
        <f t="shared" si="512"/>
        <v>#REF!</v>
      </c>
      <c r="M1297" s="126" t="str">
        <f>IF('100 Build &amp; Infeed'!O1379&lt;&gt;"",'100 Build &amp; Infeed'!O1379,"")</f>
        <v/>
      </c>
      <c r="N1297" s="126"/>
      <c r="O1297" s="126" t="str">
        <f>IF('100 Build &amp; Infeed'!P1379&lt;&gt;"",'100 Build &amp; Infeed'!P1379,"")</f>
        <v/>
      </c>
      <c r="P1297" s="126" t="str">
        <f t="shared" si="502"/>
        <v/>
      </c>
      <c r="Q1297" s="126">
        <f t="shared" ref="Q1297:Q1360" si="517">LEN(P1297)</f>
        <v>0</v>
      </c>
      <c r="R1297" s="77">
        <f t="shared" ca="1" si="506"/>
        <v>0</v>
      </c>
      <c r="S1297" s="114"/>
      <c r="T1297" s="124" t="s">
        <v>11</v>
      </c>
      <c r="U1297" s="119" t="e">
        <f t="shared" si="513"/>
        <v>#REF!</v>
      </c>
      <c r="V1297" s="119"/>
      <c r="W1297" s="126" t="str">
        <f>IF('100 Build &amp; Infeed'!Z1379&lt;&gt;"",'100 Build &amp; Infeed'!Z1379,"")</f>
        <v/>
      </c>
      <c r="X1297" s="126"/>
      <c r="Y1297" s="126" t="str">
        <f>IF('100 Build &amp; Infeed'!AA1379&lt;&gt;"",'100 Build &amp; Infeed'!AA1379,"")</f>
        <v/>
      </c>
      <c r="Z1297" s="126" t="str">
        <f t="shared" si="503"/>
        <v/>
      </c>
      <c r="AA1297" s="126">
        <f t="shared" ref="AA1297:AA1360" si="518">LEN(Z1297)</f>
        <v>0</v>
      </c>
      <c r="AB1297" s="77">
        <f t="shared" ca="1" si="507"/>
        <v>0</v>
      </c>
      <c r="AC1297" s="114"/>
      <c r="AD1297" s="124" t="s">
        <v>12</v>
      </c>
      <c r="AE1297" s="119" t="e">
        <f t="shared" si="514"/>
        <v>#REF!</v>
      </c>
      <c r="AF1297" s="126" t="str">
        <f>IF('100 Build &amp; Infeed'!AK1379&lt;&gt;"",'100 Build &amp; Infeed'!AK1379,"")</f>
        <v/>
      </c>
      <c r="AG1297" s="126" t="str">
        <f>IF('100 Build &amp; Infeed'!AL1379&lt;&gt;"",'100 Build &amp; Infeed'!AL1379,"")</f>
        <v/>
      </c>
      <c r="AH1297" s="126" t="str">
        <f t="shared" si="500"/>
        <v/>
      </c>
      <c r="AI1297" s="126">
        <f t="shared" ref="AI1297:AI1360" si="519">LEN(AH1297)</f>
        <v>0</v>
      </c>
      <c r="AJ1297" s="77">
        <f t="shared" ca="1" si="508"/>
        <v>0</v>
      </c>
      <c r="AK1297" s="114"/>
      <c r="AL1297" s="123"/>
      <c r="AM1297" s="118"/>
      <c r="AN1297" s="116"/>
      <c r="AO1297" s="126"/>
      <c r="AP1297" s="175"/>
      <c r="AQ1297" s="114"/>
      <c r="AR1297" s="122" t="s">
        <v>2</v>
      </c>
      <c r="AS1297" s="119" t="e">
        <f t="shared" si="515"/>
        <v>#REF!</v>
      </c>
      <c r="AT1297" s="117"/>
      <c r="AU1297" s="126" t="str">
        <f>IF('100 Build &amp; Infeed'!AY1379&lt;&gt;"",'100 Build &amp; Infeed'!AY1379,"")</f>
        <v/>
      </c>
      <c r="AV1297" s="126" t="str">
        <f>IF('100 Build &amp; Infeed'!AZ1379&lt;&gt;"",'100 Build &amp; Infeed'!AZ1379,"")</f>
        <v/>
      </c>
      <c r="AW1297" s="126"/>
      <c r="AX1297" s="126"/>
      <c r="AY1297" s="126" t="str">
        <f t="shared" si="504"/>
        <v/>
      </c>
      <c r="AZ1297" s="126">
        <f t="shared" ref="AZ1297:AZ1360" si="520">LEN(AY1297)</f>
        <v>0</v>
      </c>
      <c r="BA1297" s="115"/>
      <c r="BI1297" s="600"/>
      <c r="BK1297" s="109">
        <f t="shared" si="509"/>
        <v>76</v>
      </c>
      <c r="BL1297" s="109">
        <f t="shared" si="510"/>
        <v>134</v>
      </c>
      <c r="BM1297" s="24">
        <f t="shared" si="505"/>
        <v>335</v>
      </c>
      <c r="BN1297" s="24">
        <f t="shared" si="505"/>
        <v>536</v>
      </c>
      <c r="BO1297" s="24">
        <f t="shared" si="505"/>
        <v>737</v>
      </c>
      <c r="BR1297" s="109" t="s">
        <v>598</v>
      </c>
    </row>
    <row r="1298" spans="1:84" ht="15.75" hidden="1" customHeight="1" outlineLevel="1" x14ac:dyDescent="0.25">
      <c r="A1298" s="600"/>
      <c r="B1298" s="122" t="s">
        <v>1</v>
      </c>
      <c r="C1298" s="119" t="e">
        <f t="shared" si="511"/>
        <v>#REF!</v>
      </c>
      <c r="D1298" s="117"/>
      <c r="E1298" s="126" t="str">
        <f>IF('100 Build &amp; Infeed'!D1380&lt;&gt;"",'100 Build &amp; Infeed'!D1380,"")</f>
        <v/>
      </c>
      <c r="F1298" s="126" t="str">
        <f>IF('100 Build &amp; Infeed'!E1380&lt;&gt;"",'100 Build &amp; Infeed'!E1380,"")</f>
        <v/>
      </c>
      <c r="G1298" s="126" t="str">
        <f t="shared" si="501"/>
        <v/>
      </c>
      <c r="H1298" s="126">
        <f t="shared" si="516"/>
        <v>0</v>
      </c>
      <c r="I1298" s="175">
        <f t="shared" ca="1" si="497"/>
        <v>0</v>
      </c>
      <c r="J1298" s="114"/>
      <c r="K1298" s="122" t="s">
        <v>0</v>
      </c>
      <c r="L1298" s="119" t="e">
        <f t="shared" si="512"/>
        <v>#REF!</v>
      </c>
      <c r="M1298" s="126" t="str">
        <f>IF('100 Build &amp; Infeed'!O1380&lt;&gt;"",'100 Build &amp; Infeed'!O1380,"")</f>
        <v/>
      </c>
      <c r="N1298" s="126"/>
      <c r="O1298" s="126" t="str">
        <f>IF('100 Build &amp; Infeed'!P1380&lt;&gt;"",'100 Build &amp; Infeed'!P1380,"")</f>
        <v/>
      </c>
      <c r="P1298" s="126" t="str">
        <f t="shared" si="502"/>
        <v/>
      </c>
      <c r="Q1298" s="126">
        <f t="shared" si="517"/>
        <v>0</v>
      </c>
      <c r="R1298" s="77">
        <f t="shared" ca="1" si="506"/>
        <v>0</v>
      </c>
      <c r="S1298" s="114"/>
      <c r="T1298" s="124" t="s">
        <v>11</v>
      </c>
      <c r="U1298" s="119" t="e">
        <f t="shared" si="513"/>
        <v>#REF!</v>
      </c>
      <c r="V1298" s="119"/>
      <c r="W1298" s="126" t="str">
        <f>IF('100 Build &amp; Infeed'!Z1380&lt;&gt;"",'100 Build &amp; Infeed'!Z1380,"")</f>
        <v/>
      </c>
      <c r="X1298" s="126"/>
      <c r="Y1298" s="126" t="str">
        <f>IF('100 Build &amp; Infeed'!AA1380&lt;&gt;"",'100 Build &amp; Infeed'!AA1380,"")</f>
        <v/>
      </c>
      <c r="Z1298" s="126" t="str">
        <f t="shared" si="503"/>
        <v/>
      </c>
      <c r="AA1298" s="126">
        <f t="shared" si="518"/>
        <v>0</v>
      </c>
      <c r="AB1298" s="77">
        <f t="shared" ca="1" si="507"/>
        <v>0</v>
      </c>
      <c r="AC1298" s="114"/>
      <c r="AD1298" s="124" t="s">
        <v>12</v>
      </c>
      <c r="AE1298" s="119" t="e">
        <f t="shared" si="514"/>
        <v>#REF!</v>
      </c>
      <c r="AF1298" s="126" t="str">
        <f>IF('100 Build &amp; Infeed'!AK1380&lt;&gt;"",'100 Build &amp; Infeed'!AK1380,"")</f>
        <v/>
      </c>
      <c r="AG1298" s="126" t="str">
        <f>IF('100 Build &amp; Infeed'!AL1380&lt;&gt;"",'100 Build &amp; Infeed'!AL1380,"")</f>
        <v/>
      </c>
      <c r="AH1298" s="126" t="str">
        <f t="shared" si="500"/>
        <v/>
      </c>
      <c r="AI1298" s="126">
        <f t="shared" si="519"/>
        <v>0</v>
      </c>
      <c r="AJ1298" s="77">
        <f t="shared" ca="1" si="508"/>
        <v>0</v>
      </c>
      <c r="AK1298" s="114"/>
      <c r="AL1298" s="123"/>
      <c r="AM1298" s="118"/>
      <c r="AN1298" s="116"/>
      <c r="AO1298" s="126"/>
      <c r="AP1298" s="175"/>
      <c r="AQ1298" s="114"/>
      <c r="AR1298" s="122" t="s">
        <v>2</v>
      </c>
      <c r="AS1298" s="119" t="e">
        <f t="shared" si="515"/>
        <v>#REF!</v>
      </c>
      <c r="AT1298" s="117"/>
      <c r="AU1298" s="126" t="str">
        <f>IF('100 Build &amp; Infeed'!AY1380&lt;&gt;"",'100 Build &amp; Infeed'!AY1380,"")</f>
        <v/>
      </c>
      <c r="AV1298" s="126" t="str">
        <f>IF('100 Build &amp; Infeed'!AZ1380&lt;&gt;"",'100 Build &amp; Infeed'!AZ1380,"")</f>
        <v/>
      </c>
      <c r="AW1298" s="126"/>
      <c r="AX1298" s="126"/>
      <c r="AY1298" s="126" t="str">
        <f t="shared" si="504"/>
        <v/>
      </c>
      <c r="AZ1298" s="126">
        <f t="shared" si="520"/>
        <v>0</v>
      </c>
      <c r="BA1298" s="115"/>
      <c r="BI1298" s="600"/>
      <c r="BK1298" s="109">
        <f t="shared" si="509"/>
        <v>77</v>
      </c>
      <c r="BL1298" s="109">
        <f t="shared" si="510"/>
        <v>134</v>
      </c>
      <c r="BM1298" s="24">
        <f t="shared" si="505"/>
        <v>335</v>
      </c>
      <c r="BN1298" s="24">
        <f t="shared" si="505"/>
        <v>536</v>
      </c>
      <c r="BO1298" s="24">
        <f t="shared" si="505"/>
        <v>737</v>
      </c>
      <c r="BR1298" s="109" t="s">
        <v>598</v>
      </c>
    </row>
    <row r="1299" spans="1:84" ht="15.75" hidden="1" customHeight="1" outlineLevel="1" x14ac:dyDescent="0.25">
      <c r="A1299" s="600"/>
      <c r="B1299" s="122" t="s">
        <v>1</v>
      </c>
      <c r="C1299" s="119" t="e">
        <f t="shared" si="511"/>
        <v>#REF!</v>
      </c>
      <c r="D1299" s="117"/>
      <c r="E1299" s="126" t="str">
        <f>IF('100 Build &amp; Infeed'!D1381&lt;&gt;"",'100 Build &amp; Infeed'!D1381,"")</f>
        <v/>
      </c>
      <c r="F1299" s="126" t="str">
        <f>IF('100 Build &amp; Infeed'!E1381&lt;&gt;"",'100 Build &amp; Infeed'!E1381,"")</f>
        <v/>
      </c>
      <c r="G1299" s="126" t="str">
        <f t="shared" si="501"/>
        <v/>
      </c>
      <c r="H1299" s="126">
        <f t="shared" si="516"/>
        <v>0</v>
      </c>
      <c r="I1299" s="175">
        <f t="shared" ca="1" si="497"/>
        <v>0</v>
      </c>
      <c r="J1299" s="114"/>
      <c r="K1299" s="122" t="s">
        <v>0</v>
      </c>
      <c r="L1299" s="119" t="e">
        <f t="shared" si="512"/>
        <v>#REF!</v>
      </c>
      <c r="M1299" s="126" t="str">
        <f>IF('100 Build &amp; Infeed'!O1381&lt;&gt;"",'100 Build &amp; Infeed'!O1381,"")</f>
        <v/>
      </c>
      <c r="N1299" s="126"/>
      <c r="O1299" s="126" t="str">
        <f>IF('100 Build &amp; Infeed'!P1381&lt;&gt;"",'100 Build &amp; Infeed'!P1381,"")</f>
        <v/>
      </c>
      <c r="P1299" s="126" t="str">
        <f t="shared" si="502"/>
        <v/>
      </c>
      <c r="Q1299" s="126">
        <f t="shared" si="517"/>
        <v>0</v>
      </c>
      <c r="R1299" s="77">
        <f t="shared" ca="1" si="506"/>
        <v>0</v>
      </c>
      <c r="S1299" s="114"/>
      <c r="T1299" s="124" t="s">
        <v>11</v>
      </c>
      <c r="U1299" s="119" t="e">
        <f t="shared" si="513"/>
        <v>#REF!</v>
      </c>
      <c r="V1299" s="119"/>
      <c r="W1299" s="126" t="str">
        <f>IF('100 Build &amp; Infeed'!Z1381&lt;&gt;"",'100 Build &amp; Infeed'!Z1381,"")</f>
        <v/>
      </c>
      <c r="X1299" s="126"/>
      <c r="Y1299" s="126" t="str">
        <f>IF('100 Build &amp; Infeed'!AA1381&lt;&gt;"",'100 Build &amp; Infeed'!AA1381,"")</f>
        <v/>
      </c>
      <c r="Z1299" s="126" t="str">
        <f t="shared" si="503"/>
        <v/>
      </c>
      <c r="AA1299" s="126">
        <f t="shared" si="518"/>
        <v>0</v>
      </c>
      <c r="AB1299" s="77">
        <f t="shared" ca="1" si="507"/>
        <v>0</v>
      </c>
      <c r="AC1299" s="114"/>
      <c r="AD1299" s="124" t="s">
        <v>12</v>
      </c>
      <c r="AE1299" s="119" t="e">
        <f t="shared" si="514"/>
        <v>#REF!</v>
      </c>
      <c r="AF1299" s="126" t="str">
        <f>IF('100 Build &amp; Infeed'!AK1381&lt;&gt;"",'100 Build &amp; Infeed'!AK1381,"")</f>
        <v/>
      </c>
      <c r="AG1299" s="126" t="str">
        <f>IF('100 Build &amp; Infeed'!AL1381&lt;&gt;"",'100 Build &amp; Infeed'!AL1381,"")</f>
        <v/>
      </c>
      <c r="AH1299" s="126" t="str">
        <f t="shared" si="500"/>
        <v/>
      </c>
      <c r="AI1299" s="126">
        <f t="shared" si="519"/>
        <v>0</v>
      </c>
      <c r="AJ1299" s="77">
        <f t="shared" ca="1" si="508"/>
        <v>0</v>
      </c>
      <c r="AK1299" s="114"/>
      <c r="AL1299" s="123"/>
      <c r="AM1299" s="118"/>
      <c r="AN1299" s="116"/>
      <c r="AO1299" s="126"/>
      <c r="AP1299" s="175"/>
      <c r="AQ1299" s="114"/>
      <c r="AR1299" s="122" t="s">
        <v>2</v>
      </c>
      <c r="AS1299" s="119" t="e">
        <f t="shared" si="515"/>
        <v>#REF!</v>
      </c>
      <c r="AT1299" s="117"/>
      <c r="AU1299" s="126" t="str">
        <f>IF('100 Build &amp; Infeed'!AY1381&lt;&gt;"",'100 Build &amp; Infeed'!AY1381,"")</f>
        <v/>
      </c>
      <c r="AV1299" s="126" t="str">
        <f>IF('100 Build &amp; Infeed'!AZ1381&lt;&gt;"",'100 Build &amp; Infeed'!AZ1381,"")</f>
        <v/>
      </c>
      <c r="AW1299" s="126"/>
      <c r="AX1299" s="126"/>
      <c r="AY1299" s="126" t="str">
        <f t="shared" si="504"/>
        <v/>
      </c>
      <c r="AZ1299" s="126">
        <f t="shared" si="520"/>
        <v>0</v>
      </c>
      <c r="BA1299" s="115"/>
      <c r="BI1299" s="600"/>
      <c r="BK1299" s="109">
        <f t="shared" si="509"/>
        <v>78</v>
      </c>
      <c r="BL1299" s="109">
        <f t="shared" si="510"/>
        <v>134</v>
      </c>
      <c r="BM1299" s="24">
        <f t="shared" si="505"/>
        <v>335</v>
      </c>
      <c r="BN1299" s="24">
        <f t="shared" si="505"/>
        <v>536</v>
      </c>
      <c r="BO1299" s="24">
        <f t="shared" si="505"/>
        <v>737</v>
      </c>
      <c r="BR1299" s="109" t="s">
        <v>598</v>
      </c>
    </row>
    <row r="1300" spans="1:84" collapsed="1" x14ac:dyDescent="0.25">
      <c r="A1300" s="600"/>
      <c r="B1300" s="122" t="s">
        <v>1</v>
      </c>
      <c r="C1300" s="119" t="e">
        <f t="shared" si="511"/>
        <v>#REF!</v>
      </c>
      <c r="D1300" s="117"/>
      <c r="E1300" s="126" t="str">
        <f>IF('100 Build &amp; Infeed'!D1382&lt;&gt;"",'100 Build &amp; Infeed'!D1382,"")</f>
        <v/>
      </c>
      <c r="F1300" s="126" t="str">
        <f>IF('100 Build &amp; Infeed'!E1382&lt;&gt;"",'100 Build &amp; Infeed'!E1382,"")</f>
        <v/>
      </c>
      <c r="G1300" s="126" t="str">
        <f t="shared" si="501"/>
        <v/>
      </c>
      <c r="H1300" s="126">
        <f t="shared" si="516"/>
        <v>0</v>
      </c>
      <c r="I1300" s="175">
        <f t="shared" ca="1" si="497"/>
        <v>0</v>
      </c>
      <c r="J1300" s="114"/>
      <c r="K1300" s="122" t="s">
        <v>0</v>
      </c>
      <c r="L1300" s="119" t="e">
        <f t="shared" si="512"/>
        <v>#REF!</v>
      </c>
      <c r="M1300" s="126" t="str">
        <f>IF('100 Build &amp; Infeed'!O1382&lt;&gt;"",'100 Build &amp; Infeed'!O1382,"")</f>
        <v/>
      </c>
      <c r="N1300" s="126"/>
      <c r="O1300" s="126" t="str">
        <f>IF('100 Build &amp; Infeed'!P1382&lt;&gt;"",'100 Build &amp; Infeed'!P1382,"")</f>
        <v/>
      </c>
      <c r="P1300" s="126" t="str">
        <f t="shared" si="502"/>
        <v/>
      </c>
      <c r="Q1300" s="126">
        <f t="shared" si="517"/>
        <v>0</v>
      </c>
      <c r="R1300" s="77">
        <f t="shared" ca="1" si="506"/>
        <v>0</v>
      </c>
      <c r="S1300" s="114"/>
      <c r="T1300" s="124" t="s">
        <v>11</v>
      </c>
      <c r="U1300" s="119" t="e">
        <f t="shared" si="513"/>
        <v>#REF!</v>
      </c>
      <c r="V1300" s="119"/>
      <c r="W1300" s="126" t="str">
        <f>IF('100 Build &amp; Infeed'!Z1382&lt;&gt;"",'100 Build &amp; Infeed'!Z1382,"")</f>
        <v/>
      </c>
      <c r="X1300" s="126"/>
      <c r="Y1300" s="126" t="str">
        <f>IF('100 Build &amp; Infeed'!AA1382&lt;&gt;"",'100 Build &amp; Infeed'!AA1382,"")</f>
        <v/>
      </c>
      <c r="Z1300" s="126" t="str">
        <f t="shared" si="503"/>
        <v/>
      </c>
      <c r="AA1300" s="126">
        <f t="shared" si="518"/>
        <v>0</v>
      </c>
      <c r="AB1300" s="77">
        <f t="shared" ca="1" si="507"/>
        <v>0</v>
      </c>
      <c r="AC1300" s="114"/>
      <c r="AD1300" s="124" t="s">
        <v>12</v>
      </c>
      <c r="AE1300" s="119" t="e">
        <f t="shared" si="514"/>
        <v>#REF!</v>
      </c>
      <c r="AF1300" s="126" t="str">
        <f>IF('100 Build &amp; Infeed'!AK1382&lt;&gt;"",'100 Build &amp; Infeed'!AK1382,"")</f>
        <v/>
      </c>
      <c r="AG1300" s="126" t="str">
        <f>IF('100 Build &amp; Infeed'!AL1382&lt;&gt;"",'100 Build &amp; Infeed'!AL1382,"")</f>
        <v/>
      </c>
      <c r="AH1300" s="126" t="str">
        <f t="shared" si="500"/>
        <v/>
      </c>
      <c r="AI1300" s="126">
        <f t="shared" si="519"/>
        <v>0</v>
      </c>
      <c r="AJ1300" s="77">
        <f t="shared" ca="1" si="508"/>
        <v>0</v>
      </c>
      <c r="AK1300" s="114"/>
      <c r="AL1300" s="123"/>
      <c r="AM1300" s="118"/>
      <c r="AN1300" s="116"/>
      <c r="AO1300" s="126"/>
      <c r="AP1300" s="175"/>
      <c r="AQ1300" s="114"/>
      <c r="AR1300" s="122" t="s">
        <v>2</v>
      </c>
      <c r="AS1300" s="119" t="e">
        <f t="shared" si="515"/>
        <v>#REF!</v>
      </c>
      <c r="AT1300" s="117"/>
      <c r="AU1300" s="126" t="str">
        <f>IF('100 Build &amp; Infeed'!AY1382&lt;&gt;"",'100 Build &amp; Infeed'!AY1382,"")</f>
        <v/>
      </c>
      <c r="AV1300" s="126" t="str">
        <f>IF('100 Build &amp; Infeed'!AZ1382&lt;&gt;"",'100 Build &amp; Infeed'!AZ1382,"")</f>
        <v/>
      </c>
      <c r="AW1300" s="126"/>
      <c r="AX1300" s="126"/>
      <c r="AY1300" s="126" t="str">
        <f t="shared" si="504"/>
        <v/>
      </c>
      <c r="AZ1300" s="126">
        <f t="shared" si="520"/>
        <v>0</v>
      </c>
      <c r="BA1300" s="115"/>
      <c r="BI1300" s="600"/>
      <c r="BK1300" s="109">
        <f t="shared" si="509"/>
        <v>79</v>
      </c>
      <c r="BL1300" s="109">
        <f t="shared" si="510"/>
        <v>134</v>
      </c>
      <c r="BM1300" s="24">
        <f t="shared" si="505"/>
        <v>335</v>
      </c>
      <c r="BN1300" s="24">
        <f t="shared" si="505"/>
        <v>536</v>
      </c>
      <c r="BO1300" s="24">
        <f t="shared" si="505"/>
        <v>737</v>
      </c>
      <c r="BR1300" s="109" t="s">
        <v>598</v>
      </c>
    </row>
    <row r="1301" spans="1:84" x14ac:dyDescent="0.25">
      <c r="A1301" s="600"/>
      <c r="B1301" s="122" t="s">
        <v>1</v>
      </c>
      <c r="C1301" s="119" t="e">
        <f t="shared" si="511"/>
        <v>#REF!</v>
      </c>
      <c r="D1301" s="117"/>
      <c r="E1301" s="126" t="str">
        <f>IF('100 Build &amp; Infeed'!D1383&lt;&gt;"",'100 Build &amp; Infeed'!D1383,"")</f>
        <v/>
      </c>
      <c r="F1301" s="126" t="str">
        <f>IF('100 Build &amp; Infeed'!E1383&lt;&gt;"",'100 Build &amp; Infeed'!E1383,"")</f>
        <v/>
      </c>
      <c r="G1301" s="126" t="str">
        <f t="shared" si="501"/>
        <v/>
      </c>
      <c r="H1301" s="126">
        <f t="shared" si="516"/>
        <v>0</v>
      </c>
      <c r="I1301" s="175">
        <f t="shared" ca="1" si="497"/>
        <v>0</v>
      </c>
      <c r="J1301" s="114"/>
      <c r="K1301" s="122" t="s">
        <v>0</v>
      </c>
      <c r="L1301" s="119" t="e">
        <f t="shared" si="512"/>
        <v>#REF!</v>
      </c>
      <c r="M1301" s="126" t="str">
        <f>IF('100 Build &amp; Infeed'!O1383&lt;&gt;"",'100 Build &amp; Infeed'!O1383,"")</f>
        <v/>
      </c>
      <c r="N1301" s="126"/>
      <c r="O1301" s="126" t="str">
        <f>IF('100 Build &amp; Infeed'!P1383&lt;&gt;"",'100 Build &amp; Infeed'!P1383,"")</f>
        <v/>
      </c>
      <c r="P1301" s="126" t="str">
        <f t="shared" si="502"/>
        <v/>
      </c>
      <c r="Q1301" s="126">
        <f t="shared" si="517"/>
        <v>0</v>
      </c>
      <c r="R1301" s="77">
        <f t="shared" ca="1" si="506"/>
        <v>0</v>
      </c>
      <c r="S1301" s="114"/>
      <c r="T1301" s="124" t="s">
        <v>11</v>
      </c>
      <c r="U1301" s="119" t="e">
        <f t="shared" si="513"/>
        <v>#REF!</v>
      </c>
      <c r="V1301" s="119"/>
      <c r="W1301" s="126" t="str">
        <f>IF('100 Build &amp; Infeed'!Z1383&lt;&gt;"",'100 Build &amp; Infeed'!Z1383,"")</f>
        <v/>
      </c>
      <c r="X1301" s="126"/>
      <c r="Y1301" s="126" t="str">
        <f>IF('100 Build &amp; Infeed'!AA1383&lt;&gt;"",'100 Build &amp; Infeed'!AA1383,"")</f>
        <v/>
      </c>
      <c r="Z1301" s="126" t="str">
        <f t="shared" si="503"/>
        <v/>
      </c>
      <c r="AA1301" s="126">
        <f t="shared" si="518"/>
        <v>0</v>
      </c>
      <c r="AB1301" s="77">
        <f t="shared" ca="1" si="507"/>
        <v>0</v>
      </c>
      <c r="AC1301" s="114"/>
      <c r="AD1301" s="124" t="s">
        <v>12</v>
      </c>
      <c r="AE1301" s="119" t="e">
        <f t="shared" si="514"/>
        <v>#REF!</v>
      </c>
      <c r="AF1301" s="126" t="str">
        <f>IF('100 Build &amp; Infeed'!AK1383&lt;&gt;"",'100 Build &amp; Infeed'!AK1383,"")</f>
        <v/>
      </c>
      <c r="AG1301" s="126" t="str">
        <f>IF('100 Build &amp; Infeed'!AL1383&lt;&gt;"",'100 Build &amp; Infeed'!AL1383,"")</f>
        <v/>
      </c>
      <c r="AH1301" s="126" t="str">
        <f t="shared" si="500"/>
        <v/>
      </c>
      <c r="AI1301" s="126">
        <f t="shared" si="519"/>
        <v>0</v>
      </c>
      <c r="AJ1301" s="77">
        <f t="shared" ca="1" si="508"/>
        <v>0</v>
      </c>
      <c r="AK1301" s="114"/>
      <c r="AL1301" s="123"/>
      <c r="AM1301" s="118"/>
      <c r="AN1301" s="116"/>
      <c r="AO1301" s="126"/>
      <c r="AP1301" s="175"/>
      <c r="AQ1301" s="114"/>
      <c r="AR1301" s="122" t="s">
        <v>2</v>
      </c>
      <c r="AS1301" s="119" t="e">
        <f t="shared" si="515"/>
        <v>#REF!</v>
      </c>
      <c r="AT1301" s="117"/>
      <c r="AU1301" s="126" t="str">
        <f>IF('100 Build &amp; Infeed'!AY1383&lt;&gt;"",'100 Build &amp; Infeed'!AY1383,"")</f>
        <v/>
      </c>
      <c r="AV1301" s="126" t="str">
        <f>IF('100 Build &amp; Infeed'!AZ1383&lt;&gt;"",'100 Build &amp; Infeed'!AZ1383,"")</f>
        <v/>
      </c>
      <c r="AW1301" s="126"/>
      <c r="AX1301" s="126"/>
      <c r="AY1301" s="126" t="str">
        <f t="shared" si="504"/>
        <v/>
      </c>
      <c r="AZ1301" s="126">
        <f t="shared" si="520"/>
        <v>0</v>
      </c>
      <c r="BA1301" s="115"/>
      <c r="BI1301" s="600"/>
      <c r="BK1301" s="109">
        <f t="shared" si="509"/>
        <v>70</v>
      </c>
      <c r="BL1301" s="109">
        <f t="shared" si="510"/>
        <v>135</v>
      </c>
      <c r="BM1301" s="24">
        <f t="shared" ref="BM1301:BO1320" si="521">BL1301+201</f>
        <v>336</v>
      </c>
      <c r="BN1301" s="24">
        <f t="shared" si="521"/>
        <v>537</v>
      </c>
      <c r="BO1301" s="24">
        <f t="shared" si="521"/>
        <v>738</v>
      </c>
      <c r="BR1301" s="109" t="s">
        <v>598</v>
      </c>
    </row>
    <row r="1302" spans="1:84" ht="15.75" hidden="1" customHeight="1" outlineLevel="1" x14ac:dyDescent="0.25">
      <c r="A1302" s="600"/>
      <c r="B1302" s="122" t="s">
        <v>1</v>
      </c>
      <c r="C1302" s="119" t="e">
        <f t="shared" si="511"/>
        <v>#REF!</v>
      </c>
      <c r="D1302" s="117"/>
      <c r="E1302" s="126" t="str">
        <f>IF('100 Build &amp; Infeed'!D1384&lt;&gt;"",'100 Build &amp; Infeed'!D1384,"")</f>
        <v/>
      </c>
      <c r="F1302" s="126" t="str">
        <f>IF('100 Build &amp; Infeed'!E1384&lt;&gt;"",'100 Build &amp; Infeed'!E1384,"")</f>
        <v/>
      </c>
      <c r="G1302" s="126" t="str">
        <f t="shared" si="501"/>
        <v/>
      </c>
      <c r="H1302" s="126">
        <f t="shared" si="516"/>
        <v>0</v>
      </c>
      <c r="I1302" s="175">
        <f t="shared" ref="I1302:I1365" ca="1" si="522">INDIRECT(ADDRESS(BL1302,BK1302))</f>
        <v>0</v>
      </c>
      <c r="J1302" s="114"/>
      <c r="K1302" s="122" t="s">
        <v>0</v>
      </c>
      <c r="L1302" s="119" t="e">
        <f t="shared" si="512"/>
        <v>#REF!</v>
      </c>
      <c r="M1302" s="126" t="str">
        <f>IF('100 Build &amp; Infeed'!O1384&lt;&gt;"",'100 Build &amp; Infeed'!O1384,"")</f>
        <v/>
      </c>
      <c r="N1302" s="126"/>
      <c r="O1302" s="126" t="str">
        <f>IF('100 Build &amp; Infeed'!P1384&lt;&gt;"",'100 Build &amp; Infeed'!P1384,"")</f>
        <v/>
      </c>
      <c r="P1302" s="126" t="str">
        <f t="shared" si="502"/>
        <v/>
      </c>
      <c r="Q1302" s="126">
        <f t="shared" si="517"/>
        <v>0</v>
      </c>
      <c r="R1302" s="77">
        <f t="shared" ca="1" si="506"/>
        <v>0</v>
      </c>
      <c r="S1302" s="114"/>
      <c r="T1302" s="124" t="s">
        <v>11</v>
      </c>
      <c r="U1302" s="119" t="e">
        <f t="shared" si="513"/>
        <v>#REF!</v>
      </c>
      <c r="V1302" s="119"/>
      <c r="W1302" s="126" t="str">
        <f>IF('100 Build &amp; Infeed'!Z1384&lt;&gt;"",'100 Build &amp; Infeed'!Z1384,"")</f>
        <v/>
      </c>
      <c r="X1302" s="126"/>
      <c r="Y1302" s="126" t="str">
        <f>IF('100 Build &amp; Infeed'!AA1384&lt;&gt;"",'100 Build &amp; Infeed'!AA1384,"")</f>
        <v/>
      </c>
      <c r="Z1302" s="126" t="str">
        <f t="shared" si="503"/>
        <v/>
      </c>
      <c r="AA1302" s="126">
        <f t="shared" si="518"/>
        <v>0</v>
      </c>
      <c r="AB1302" s="77">
        <f t="shared" ca="1" si="507"/>
        <v>0</v>
      </c>
      <c r="AC1302" s="114"/>
      <c r="AD1302" s="124" t="s">
        <v>12</v>
      </c>
      <c r="AE1302" s="119" t="e">
        <f t="shared" si="514"/>
        <v>#REF!</v>
      </c>
      <c r="AF1302" s="126" t="str">
        <f>IF('100 Build &amp; Infeed'!AK1384&lt;&gt;"",'100 Build &amp; Infeed'!AK1384,"")</f>
        <v/>
      </c>
      <c r="AG1302" s="126" t="str">
        <f>IF('100 Build &amp; Infeed'!AL1384&lt;&gt;"",'100 Build &amp; Infeed'!AL1384,"")</f>
        <v/>
      </c>
      <c r="AH1302" s="126" t="str">
        <f t="shared" si="500"/>
        <v/>
      </c>
      <c r="AI1302" s="126">
        <f t="shared" si="519"/>
        <v>0</v>
      </c>
      <c r="AJ1302" s="77">
        <f t="shared" ca="1" si="508"/>
        <v>0</v>
      </c>
      <c r="AK1302" s="114"/>
      <c r="AL1302" s="123"/>
      <c r="AM1302" s="118"/>
      <c r="AN1302" s="116"/>
      <c r="AO1302" s="126"/>
      <c r="AP1302" s="175"/>
      <c r="AQ1302" s="114"/>
      <c r="AR1302" s="122" t="s">
        <v>2</v>
      </c>
      <c r="AS1302" s="119" t="e">
        <f t="shared" si="515"/>
        <v>#REF!</v>
      </c>
      <c r="AT1302" s="117"/>
      <c r="AU1302" s="126" t="str">
        <f>IF('100 Build &amp; Infeed'!AY1384&lt;&gt;"",'100 Build &amp; Infeed'!AY1384,"")</f>
        <v/>
      </c>
      <c r="AV1302" s="126" t="str">
        <f>IF('100 Build &amp; Infeed'!AZ1384&lt;&gt;"",'100 Build &amp; Infeed'!AZ1384,"")</f>
        <v/>
      </c>
      <c r="AW1302" s="126"/>
      <c r="AX1302" s="126"/>
      <c r="AY1302" s="126" t="str">
        <f t="shared" si="504"/>
        <v/>
      </c>
      <c r="AZ1302" s="126">
        <f t="shared" si="520"/>
        <v>0</v>
      </c>
      <c r="BA1302" s="115"/>
      <c r="BI1302" s="600"/>
      <c r="BK1302" s="109">
        <f t="shared" si="509"/>
        <v>71</v>
      </c>
      <c r="BL1302" s="109">
        <f t="shared" si="510"/>
        <v>135</v>
      </c>
      <c r="BM1302" s="24">
        <f t="shared" si="521"/>
        <v>336</v>
      </c>
      <c r="BN1302" s="24">
        <f t="shared" si="521"/>
        <v>537</v>
      </c>
      <c r="BO1302" s="24">
        <f t="shared" si="521"/>
        <v>738</v>
      </c>
      <c r="BR1302" s="109" t="s">
        <v>597</v>
      </c>
      <c r="BS1302" s="109">
        <v>2</v>
      </c>
      <c r="BT1302" s="109">
        <v>1</v>
      </c>
      <c r="BU1302" s="109">
        <v>0</v>
      </c>
      <c r="BV1302" s="109">
        <v>0</v>
      </c>
      <c r="BW1302" s="109">
        <v>19</v>
      </c>
      <c r="BX1302" s="109">
        <v>0</v>
      </c>
      <c r="BY1302" s="109">
        <v>0</v>
      </c>
      <c r="BZ1302" s="109">
        <v>0</v>
      </c>
      <c r="CA1302" s="109">
        <v>0</v>
      </c>
      <c r="CB1302" s="109">
        <v>0</v>
      </c>
      <c r="CC1302" s="109">
        <v>0</v>
      </c>
      <c r="CD1302" s="109">
        <v>0</v>
      </c>
      <c r="CE1302" s="109">
        <v>0</v>
      </c>
      <c r="CF1302" s="109">
        <v>0</v>
      </c>
    </row>
    <row r="1303" spans="1:84" ht="15.75" hidden="1" customHeight="1" outlineLevel="1" x14ac:dyDescent="0.25">
      <c r="A1303" s="600"/>
      <c r="B1303" s="122" t="s">
        <v>1</v>
      </c>
      <c r="C1303" s="119" t="e">
        <f t="shared" si="511"/>
        <v>#REF!</v>
      </c>
      <c r="D1303" s="117"/>
      <c r="E1303" s="126" t="str">
        <f>IF('100 Build &amp; Infeed'!D1385&lt;&gt;"",'100 Build &amp; Infeed'!D1385,"")</f>
        <v/>
      </c>
      <c r="F1303" s="126" t="str">
        <f>IF('100 Build &amp; Infeed'!E1385&lt;&gt;"",'100 Build &amp; Infeed'!E1385,"")</f>
        <v/>
      </c>
      <c r="G1303" s="126" t="str">
        <f t="shared" si="501"/>
        <v/>
      </c>
      <c r="H1303" s="126">
        <f t="shared" si="516"/>
        <v>0</v>
      </c>
      <c r="I1303" s="175">
        <f t="shared" ca="1" si="522"/>
        <v>0</v>
      </c>
      <c r="J1303" s="114"/>
      <c r="K1303" s="122" t="s">
        <v>0</v>
      </c>
      <c r="L1303" s="119" t="e">
        <f t="shared" si="512"/>
        <v>#REF!</v>
      </c>
      <c r="M1303" s="126" t="str">
        <f>IF('100 Build &amp; Infeed'!O1385&lt;&gt;"",'100 Build &amp; Infeed'!O1385,"")</f>
        <v/>
      </c>
      <c r="N1303" s="126"/>
      <c r="O1303" s="126" t="str">
        <f>IF('100 Build &amp; Infeed'!P1385&lt;&gt;"",'100 Build &amp; Infeed'!P1385,"")</f>
        <v/>
      </c>
      <c r="P1303" s="126" t="str">
        <f t="shared" si="502"/>
        <v/>
      </c>
      <c r="Q1303" s="126">
        <f t="shared" si="517"/>
        <v>0</v>
      </c>
      <c r="R1303" s="77">
        <f t="shared" ca="1" si="506"/>
        <v>0</v>
      </c>
      <c r="S1303" s="114"/>
      <c r="T1303" s="124" t="s">
        <v>11</v>
      </c>
      <c r="U1303" s="119" t="e">
        <f t="shared" si="513"/>
        <v>#REF!</v>
      </c>
      <c r="V1303" s="119"/>
      <c r="W1303" s="126" t="str">
        <f>IF('100 Build &amp; Infeed'!Z1385&lt;&gt;"",'100 Build &amp; Infeed'!Z1385,"")</f>
        <v/>
      </c>
      <c r="X1303" s="126"/>
      <c r="Y1303" s="126" t="str">
        <f>IF('100 Build &amp; Infeed'!AA1385&lt;&gt;"",'100 Build &amp; Infeed'!AA1385,"")</f>
        <v/>
      </c>
      <c r="Z1303" s="126" t="str">
        <f t="shared" si="503"/>
        <v/>
      </c>
      <c r="AA1303" s="126">
        <f t="shared" si="518"/>
        <v>0</v>
      </c>
      <c r="AB1303" s="77">
        <f t="shared" ca="1" si="507"/>
        <v>0</v>
      </c>
      <c r="AC1303" s="114"/>
      <c r="AD1303" s="124" t="s">
        <v>12</v>
      </c>
      <c r="AE1303" s="119" t="e">
        <f t="shared" si="514"/>
        <v>#REF!</v>
      </c>
      <c r="AF1303" s="126" t="str">
        <f>IF('100 Build &amp; Infeed'!AK1385&lt;&gt;"",'100 Build &amp; Infeed'!AK1385,"")</f>
        <v/>
      </c>
      <c r="AG1303" s="126" t="str">
        <f>IF('100 Build &amp; Infeed'!AL1385&lt;&gt;"",'100 Build &amp; Infeed'!AL1385,"")</f>
        <v/>
      </c>
      <c r="AH1303" s="126" t="str">
        <f t="shared" si="500"/>
        <v/>
      </c>
      <c r="AI1303" s="126">
        <f t="shared" si="519"/>
        <v>0</v>
      </c>
      <c r="AJ1303" s="77">
        <f t="shared" ca="1" si="508"/>
        <v>0</v>
      </c>
      <c r="AK1303" s="114"/>
      <c r="AL1303" s="123"/>
      <c r="AM1303" s="118"/>
      <c r="AN1303" s="116"/>
      <c r="AO1303" s="126"/>
      <c r="AP1303" s="175"/>
      <c r="AQ1303" s="114"/>
      <c r="AR1303" s="122" t="s">
        <v>2</v>
      </c>
      <c r="AS1303" s="119" t="e">
        <f t="shared" si="515"/>
        <v>#REF!</v>
      </c>
      <c r="AT1303" s="117"/>
      <c r="AU1303" s="126" t="str">
        <f>IF('100 Build &amp; Infeed'!AY1385&lt;&gt;"",'100 Build &amp; Infeed'!AY1385,"")</f>
        <v/>
      </c>
      <c r="AV1303" s="126" t="str">
        <f>IF('100 Build &amp; Infeed'!AZ1385&lt;&gt;"",'100 Build &amp; Infeed'!AZ1385,"")</f>
        <v/>
      </c>
      <c r="AW1303" s="126"/>
      <c r="AX1303" s="126"/>
      <c r="AY1303" s="126" t="str">
        <f t="shared" si="504"/>
        <v/>
      </c>
      <c r="AZ1303" s="126">
        <f t="shared" si="520"/>
        <v>0</v>
      </c>
      <c r="BA1303" s="115"/>
      <c r="BI1303" s="600"/>
      <c r="BK1303" s="109">
        <f t="shared" si="509"/>
        <v>72</v>
      </c>
      <c r="BL1303" s="109">
        <f t="shared" si="510"/>
        <v>135</v>
      </c>
      <c r="BM1303" s="24">
        <f t="shared" si="521"/>
        <v>336</v>
      </c>
      <c r="BN1303" s="24">
        <f t="shared" si="521"/>
        <v>537</v>
      </c>
      <c r="BO1303" s="24">
        <f t="shared" si="521"/>
        <v>738</v>
      </c>
      <c r="BR1303" s="109" t="s">
        <v>598</v>
      </c>
    </row>
    <row r="1304" spans="1:84" ht="15.75" hidden="1" customHeight="1" outlineLevel="1" x14ac:dyDescent="0.25">
      <c r="A1304" s="600"/>
      <c r="B1304" s="122" t="s">
        <v>1</v>
      </c>
      <c r="C1304" s="119" t="e">
        <f t="shared" si="511"/>
        <v>#REF!</v>
      </c>
      <c r="D1304" s="117"/>
      <c r="E1304" s="126" t="str">
        <f>IF('100 Build &amp; Infeed'!D1386&lt;&gt;"",'100 Build &amp; Infeed'!D1386,"")</f>
        <v/>
      </c>
      <c r="F1304" s="126" t="str">
        <f>IF('100 Build &amp; Infeed'!E1386&lt;&gt;"",'100 Build &amp; Infeed'!E1386,"")</f>
        <v/>
      </c>
      <c r="G1304" s="126" t="str">
        <f t="shared" si="501"/>
        <v/>
      </c>
      <c r="H1304" s="126">
        <f t="shared" si="516"/>
        <v>0</v>
      </c>
      <c r="I1304" s="175">
        <f t="shared" ca="1" si="522"/>
        <v>0</v>
      </c>
      <c r="J1304" s="114"/>
      <c r="K1304" s="122" t="s">
        <v>0</v>
      </c>
      <c r="L1304" s="119" t="e">
        <f t="shared" si="512"/>
        <v>#REF!</v>
      </c>
      <c r="M1304" s="126" t="str">
        <f>IF('100 Build &amp; Infeed'!O1386&lt;&gt;"",'100 Build &amp; Infeed'!O1386,"")</f>
        <v/>
      </c>
      <c r="N1304" s="126"/>
      <c r="O1304" s="126" t="str">
        <f>IF('100 Build &amp; Infeed'!P1386&lt;&gt;"",'100 Build &amp; Infeed'!P1386,"")</f>
        <v/>
      </c>
      <c r="P1304" s="126" t="str">
        <f t="shared" si="502"/>
        <v/>
      </c>
      <c r="Q1304" s="126">
        <f t="shared" si="517"/>
        <v>0</v>
      </c>
      <c r="R1304" s="77">
        <f t="shared" ca="1" si="506"/>
        <v>0</v>
      </c>
      <c r="S1304" s="114"/>
      <c r="T1304" s="124" t="s">
        <v>11</v>
      </c>
      <c r="U1304" s="119" t="e">
        <f t="shared" si="513"/>
        <v>#REF!</v>
      </c>
      <c r="V1304" s="119"/>
      <c r="W1304" s="126" t="str">
        <f>IF('100 Build &amp; Infeed'!Z1386&lt;&gt;"",'100 Build &amp; Infeed'!Z1386,"")</f>
        <v/>
      </c>
      <c r="X1304" s="126"/>
      <c r="Y1304" s="126" t="str">
        <f>IF('100 Build &amp; Infeed'!AA1386&lt;&gt;"",'100 Build &amp; Infeed'!AA1386,"")</f>
        <v/>
      </c>
      <c r="Z1304" s="126" t="str">
        <f t="shared" si="503"/>
        <v/>
      </c>
      <c r="AA1304" s="126">
        <f t="shared" si="518"/>
        <v>0</v>
      </c>
      <c r="AB1304" s="77">
        <f t="shared" ca="1" si="507"/>
        <v>0</v>
      </c>
      <c r="AC1304" s="114"/>
      <c r="AD1304" s="124" t="s">
        <v>12</v>
      </c>
      <c r="AE1304" s="119" t="e">
        <f t="shared" si="514"/>
        <v>#REF!</v>
      </c>
      <c r="AF1304" s="126" t="str">
        <f>IF('100 Build &amp; Infeed'!AK1386&lt;&gt;"",'100 Build &amp; Infeed'!AK1386,"")</f>
        <v/>
      </c>
      <c r="AG1304" s="126" t="str">
        <f>IF('100 Build &amp; Infeed'!AL1386&lt;&gt;"",'100 Build &amp; Infeed'!AL1386,"")</f>
        <v/>
      </c>
      <c r="AH1304" s="126" t="str">
        <f t="shared" si="500"/>
        <v/>
      </c>
      <c r="AI1304" s="126">
        <f t="shared" si="519"/>
        <v>0</v>
      </c>
      <c r="AJ1304" s="77">
        <f t="shared" ca="1" si="508"/>
        <v>0</v>
      </c>
      <c r="AK1304" s="114"/>
      <c r="AL1304" s="123"/>
      <c r="AM1304" s="118"/>
      <c r="AN1304" s="116"/>
      <c r="AO1304" s="126"/>
      <c r="AP1304" s="175"/>
      <c r="AQ1304" s="114"/>
      <c r="AR1304" s="122" t="s">
        <v>2</v>
      </c>
      <c r="AS1304" s="119" t="e">
        <f t="shared" si="515"/>
        <v>#REF!</v>
      </c>
      <c r="AT1304" s="117"/>
      <c r="AU1304" s="126" t="str">
        <f>IF('100 Build &amp; Infeed'!AY1386&lt;&gt;"",'100 Build &amp; Infeed'!AY1386,"")</f>
        <v/>
      </c>
      <c r="AV1304" s="126" t="str">
        <f>IF('100 Build &amp; Infeed'!AZ1386&lt;&gt;"",'100 Build &amp; Infeed'!AZ1386,"")</f>
        <v/>
      </c>
      <c r="AW1304" s="126"/>
      <c r="AX1304" s="126"/>
      <c r="AY1304" s="126" t="str">
        <f t="shared" si="504"/>
        <v/>
      </c>
      <c r="AZ1304" s="126">
        <f t="shared" si="520"/>
        <v>0</v>
      </c>
      <c r="BA1304" s="115"/>
      <c r="BI1304" s="600"/>
      <c r="BK1304" s="109">
        <f t="shared" si="509"/>
        <v>73</v>
      </c>
      <c r="BL1304" s="109">
        <f t="shared" si="510"/>
        <v>135</v>
      </c>
      <c r="BM1304" s="24">
        <f t="shared" si="521"/>
        <v>336</v>
      </c>
      <c r="BN1304" s="24">
        <f t="shared" si="521"/>
        <v>537</v>
      </c>
      <c r="BO1304" s="24">
        <f t="shared" si="521"/>
        <v>738</v>
      </c>
      <c r="BR1304" s="109" t="s">
        <v>598</v>
      </c>
    </row>
    <row r="1305" spans="1:84" ht="15.75" hidden="1" customHeight="1" outlineLevel="1" x14ac:dyDescent="0.25">
      <c r="A1305" s="600"/>
      <c r="B1305" s="122" t="s">
        <v>1</v>
      </c>
      <c r="C1305" s="119" t="e">
        <f t="shared" si="511"/>
        <v>#REF!</v>
      </c>
      <c r="D1305" s="117"/>
      <c r="E1305" s="126" t="str">
        <f>IF('100 Build &amp; Infeed'!D1387&lt;&gt;"",'100 Build &amp; Infeed'!D1387,"")</f>
        <v/>
      </c>
      <c r="F1305" s="126" t="str">
        <f>IF('100 Build &amp; Infeed'!E1387&lt;&gt;"",'100 Build &amp; Infeed'!E1387,"")</f>
        <v/>
      </c>
      <c r="G1305" s="126" t="str">
        <f t="shared" si="501"/>
        <v/>
      </c>
      <c r="H1305" s="126">
        <f t="shared" si="516"/>
        <v>0</v>
      </c>
      <c r="I1305" s="175">
        <f t="shared" ca="1" si="522"/>
        <v>0</v>
      </c>
      <c r="J1305" s="114"/>
      <c r="K1305" s="122" t="s">
        <v>0</v>
      </c>
      <c r="L1305" s="119" t="e">
        <f t="shared" si="512"/>
        <v>#REF!</v>
      </c>
      <c r="M1305" s="126" t="str">
        <f>IF('100 Build &amp; Infeed'!O1387&lt;&gt;"",'100 Build &amp; Infeed'!O1387,"")</f>
        <v/>
      </c>
      <c r="N1305" s="126"/>
      <c r="O1305" s="126" t="str">
        <f>IF('100 Build &amp; Infeed'!P1387&lt;&gt;"",'100 Build &amp; Infeed'!P1387,"")</f>
        <v/>
      </c>
      <c r="P1305" s="126" t="str">
        <f t="shared" si="502"/>
        <v/>
      </c>
      <c r="Q1305" s="126">
        <f t="shared" si="517"/>
        <v>0</v>
      </c>
      <c r="R1305" s="77">
        <f t="shared" ca="1" si="506"/>
        <v>0</v>
      </c>
      <c r="S1305" s="114"/>
      <c r="T1305" s="124" t="s">
        <v>11</v>
      </c>
      <c r="U1305" s="119" t="e">
        <f t="shared" si="513"/>
        <v>#REF!</v>
      </c>
      <c r="V1305" s="119"/>
      <c r="W1305" s="126" t="str">
        <f>IF('100 Build &amp; Infeed'!Z1387&lt;&gt;"",'100 Build &amp; Infeed'!Z1387,"")</f>
        <v/>
      </c>
      <c r="X1305" s="126"/>
      <c r="Y1305" s="126" t="str">
        <f>IF('100 Build &amp; Infeed'!AA1387&lt;&gt;"",'100 Build &amp; Infeed'!AA1387,"")</f>
        <v/>
      </c>
      <c r="Z1305" s="126" t="str">
        <f t="shared" si="503"/>
        <v/>
      </c>
      <c r="AA1305" s="126">
        <f t="shared" si="518"/>
        <v>0</v>
      </c>
      <c r="AB1305" s="77">
        <f t="shared" ca="1" si="507"/>
        <v>0</v>
      </c>
      <c r="AC1305" s="114"/>
      <c r="AD1305" s="124" t="s">
        <v>12</v>
      </c>
      <c r="AE1305" s="119" t="e">
        <f t="shared" si="514"/>
        <v>#REF!</v>
      </c>
      <c r="AF1305" s="126" t="str">
        <f>IF('100 Build &amp; Infeed'!AK1387&lt;&gt;"",'100 Build &amp; Infeed'!AK1387,"")</f>
        <v/>
      </c>
      <c r="AG1305" s="126" t="str">
        <f>IF('100 Build &amp; Infeed'!AL1387&lt;&gt;"",'100 Build &amp; Infeed'!AL1387,"")</f>
        <v/>
      </c>
      <c r="AH1305" s="126" t="str">
        <f t="shared" si="500"/>
        <v/>
      </c>
      <c r="AI1305" s="126">
        <f t="shared" si="519"/>
        <v>0</v>
      </c>
      <c r="AJ1305" s="77">
        <f t="shared" ca="1" si="508"/>
        <v>0</v>
      </c>
      <c r="AK1305" s="114"/>
      <c r="AL1305" s="123"/>
      <c r="AM1305" s="118"/>
      <c r="AN1305" s="116"/>
      <c r="AO1305" s="126"/>
      <c r="AP1305" s="175"/>
      <c r="AQ1305" s="114"/>
      <c r="AR1305" s="122" t="s">
        <v>2</v>
      </c>
      <c r="AS1305" s="119" t="e">
        <f t="shared" si="515"/>
        <v>#REF!</v>
      </c>
      <c r="AT1305" s="117"/>
      <c r="AU1305" s="126" t="str">
        <f>IF('100 Build &amp; Infeed'!AY1387&lt;&gt;"",'100 Build &amp; Infeed'!AY1387,"")</f>
        <v/>
      </c>
      <c r="AV1305" s="126" t="str">
        <f>IF('100 Build &amp; Infeed'!AZ1387&lt;&gt;"",'100 Build &amp; Infeed'!AZ1387,"")</f>
        <v/>
      </c>
      <c r="AW1305" s="126"/>
      <c r="AX1305" s="126"/>
      <c r="AY1305" s="126" t="str">
        <f t="shared" si="504"/>
        <v/>
      </c>
      <c r="AZ1305" s="126">
        <f t="shared" si="520"/>
        <v>0</v>
      </c>
      <c r="BA1305" s="115"/>
      <c r="BI1305" s="600"/>
      <c r="BK1305" s="109">
        <f t="shared" si="509"/>
        <v>74</v>
      </c>
      <c r="BL1305" s="109">
        <f t="shared" si="510"/>
        <v>135</v>
      </c>
      <c r="BM1305" s="24">
        <f t="shared" si="521"/>
        <v>336</v>
      </c>
      <c r="BN1305" s="24">
        <f t="shared" si="521"/>
        <v>537</v>
      </c>
      <c r="BO1305" s="24">
        <f t="shared" si="521"/>
        <v>738</v>
      </c>
      <c r="BR1305" s="109" t="s">
        <v>598</v>
      </c>
    </row>
    <row r="1306" spans="1:84" ht="15.75" hidden="1" customHeight="1" outlineLevel="1" x14ac:dyDescent="0.25">
      <c r="A1306" s="600"/>
      <c r="B1306" s="122" t="s">
        <v>1</v>
      </c>
      <c r="C1306" s="119" t="e">
        <f t="shared" si="511"/>
        <v>#REF!</v>
      </c>
      <c r="D1306" s="117"/>
      <c r="E1306" s="126" t="str">
        <f>IF('100 Build &amp; Infeed'!D1388&lt;&gt;"",'100 Build &amp; Infeed'!D1388,"")</f>
        <v/>
      </c>
      <c r="F1306" s="126" t="str">
        <f>IF('100 Build &amp; Infeed'!E1388&lt;&gt;"",'100 Build &amp; Infeed'!E1388,"")</f>
        <v/>
      </c>
      <c r="G1306" s="126" t="str">
        <f t="shared" si="501"/>
        <v/>
      </c>
      <c r="H1306" s="126">
        <f t="shared" si="516"/>
        <v>0</v>
      </c>
      <c r="I1306" s="175">
        <f t="shared" ca="1" si="522"/>
        <v>0</v>
      </c>
      <c r="J1306" s="114"/>
      <c r="K1306" s="122" t="s">
        <v>0</v>
      </c>
      <c r="L1306" s="119" t="e">
        <f t="shared" si="512"/>
        <v>#REF!</v>
      </c>
      <c r="M1306" s="126" t="str">
        <f>IF('100 Build &amp; Infeed'!O1388&lt;&gt;"",'100 Build &amp; Infeed'!O1388,"")</f>
        <v/>
      </c>
      <c r="N1306" s="126"/>
      <c r="O1306" s="126" t="str">
        <f>IF('100 Build &amp; Infeed'!P1388&lt;&gt;"",'100 Build &amp; Infeed'!P1388,"")</f>
        <v/>
      </c>
      <c r="P1306" s="126" t="str">
        <f t="shared" si="502"/>
        <v/>
      </c>
      <c r="Q1306" s="126">
        <f t="shared" si="517"/>
        <v>0</v>
      </c>
      <c r="R1306" s="77">
        <f t="shared" ca="1" si="506"/>
        <v>0</v>
      </c>
      <c r="S1306" s="114"/>
      <c r="T1306" s="124" t="s">
        <v>11</v>
      </c>
      <c r="U1306" s="119" t="e">
        <f t="shared" si="513"/>
        <v>#REF!</v>
      </c>
      <c r="V1306" s="119"/>
      <c r="W1306" s="126" t="str">
        <f>IF('100 Build &amp; Infeed'!Z1388&lt;&gt;"",'100 Build &amp; Infeed'!Z1388,"")</f>
        <v/>
      </c>
      <c r="X1306" s="126"/>
      <c r="Y1306" s="126" t="str">
        <f>IF('100 Build &amp; Infeed'!AA1388&lt;&gt;"",'100 Build &amp; Infeed'!AA1388,"")</f>
        <v/>
      </c>
      <c r="Z1306" s="126" t="str">
        <f t="shared" si="503"/>
        <v/>
      </c>
      <c r="AA1306" s="126">
        <f t="shared" si="518"/>
        <v>0</v>
      </c>
      <c r="AB1306" s="77">
        <f t="shared" ca="1" si="507"/>
        <v>0</v>
      </c>
      <c r="AC1306" s="114"/>
      <c r="AD1306" s="124" t="s">
        <v>12</v>
      </c>
      <c r="AE1306" s="119" t="e">
        <f t="shared" si="514"/>
        <v>#REF!</v>
      </c>
      <c r="AF1306" s="126" t="str">
        <f>IF('100 Build &amp; Infeed'!AK1388&lt;&gt;"",'100 Build &amp; Infeed'!AK1388,"")</f>
        <v/>
      </c>
      <c r="AG1306" s="126" t="str">
        <f>IF('100 Build &amp; Infeed'!AL1388&lt;&gt;"",'100 Build &amp; Infeed'!AL1388,"")</f>
        <v/>
      </c>
      <c r="AH1306" s="126" t="str">
        <f t="shared" si="500"/>
        <v/>
      </c>
      <c r="AI1306" s="126">
        <f t="shared" si="519"/>
        <v>0</v>
      </c>
      <c r="AJ1306" s="77">
        <f t="shared" ca="1" si="508"/>
        <v>0</v>
      </c>
      <c r="AK1306" s="114"/>
      <c r="AL1306" s="123"/>
      <c r="AM1306" s="118"/>
      <c r="AN1306" s="116"/>
      <c r="AO1306" s="126"/>
      <c r="AP1306" s="175"/>
      <c r="AQ1306" s="114"/>
      <c r="AR1306" s="122" t="s">
        <v>2</v>
      </c>
      <c r="AS1306" s="119" t="e">
        <f t="shared" si="515"/>
        <v>#REF!</v>
      </c>
      <c r="AT1306" s="117"/>
      <c r="AU1306" s="126" t="str">
        <f>IF('100 Build &amp; Infeed'!AY1388&lt;&gt;"",'100 Build &amp; Infeed'!AY1388,"")</f>
        <v/>
      </c>
      <c r="AV1306" s="126" t="str">
        <f>IF('100 Build &amp; Infeed'!AZ1388&lt;&gt;"",'100 Build &amp; Infeed'!AZ1388,"")</f>
        <v/>
      </c>
      <c r="AW1306" s="126"/>
      <c r="AX1306" s="126"/>
      <c r="AY1306" s="126" t="str">
        <f t="shared" si="504"/>
        <v/>
      </c>
      <c r="AZ1306" s="126">
        <f t="shared" si="520"/>
        <v>0</v>
      </c>
      <c r="BA1306" s="115"/>
      <c r="BI1306" s="600"/>
      <c r="BK1306" s="109">
        <f t="shared" si="509"/>
        <v>75</v>
      </c>
      <c r="BL1306" s="109">
        <f t="shared" si="510"/>
        <v>135</v>
      </c>
      <c r="BM1306" s="24">
        <f t="shared" si="521"/>
        <v>336</v>
      </c>
      <c r="BN1306" s="24">
        <f t="shared" si="521"/>
        <v>537</v>
      </c>
      <c r="BO1306" s="24">
        <f t="shared" si="521"/>
        <v>738</v>
      </c>
      <c r="BR1306" s="109" t="s">
        <v>598</v>
      </c>
    </row>
    <row r="1307" spans="1:84" ht="15.75" hidden="1" customHeight="1" outlineLevel="1" x14ac:dyDescent="0.25">
      <c r="A1307" s="600"/>
      <c r="B1307" s="122" t="s">
        <v>1</v>
      </c>
      <c r="C1307" s="119" t="e">
        <f t="shared" si="511"/>
        <v>#REF!</v>
      </c>
      <c r="D1307" s="117"/>
      <c r="E1307" s="126" t="str">
        <f>IF('100 Build &amp; Infeed'!D1389&lt;&gt;"",'100 Build &amp; Infeed'!D1389,"")</f>
        <v/>
      </c>
      <c r="F1307" s="126" t="str">
        <f>IF('100 Build &amp; Infeed'!E1389&lt;&gt;"",'100 Build &amp; Infeed'!E1389,"")</f>
        <v/>
      </c>
      <c r="G1307" s="126" t="str">
        <f t="shared" si="501"/>
        <v/>
      </c>
      <c r="H1307" s="126">
        <f t="shared" si="516"/>
        <v>0</v>
      </c>
      <c r="I1307" s="175">
        <f t="shared" ca="1" si="522"/>
        <v>0</v>
      </c>
      <c r="J1307" s="114"/>
      <c r="K1307" s="122" t="s">
        <v>0</v>
      </c>
      <c r="L1307" s="119" t="e">
        <f t="shared" si="512"/>
        <v>#REF!</v>
      </c>
      <c r="M1307" s="126" t="str">
        <f>IF('100 Build &amp; Infeed'!O1389&lt;&gt;"",'100 Build &amp; Infeed'!O1389,"")</f>
        <v/>
      </c>
      <c r="N1307" s="126"/>
      <c r="O1307" s="126" t="str">
        <f>IF('100 Build &amp; Infeed'!P1389&lt;&gt;"",'100 Build &amp; Infeed'!P1389,"")</f>
        <v/>
      </c>
      <c r="P1307" s="126" t="str">
        <f t="shared" si="502"/>
        <v/>
      </c>
      <c r="Q1307" s="126">
        <f t="shared" si="517"/>
        <v>0</v>
      </c>
      <c r="R1307" s="77">
        <f t="shared" ca="1" si="506"/>
        <v>0</v>
      </c>
      <c r="S1307" s="114"/>
      <c r="T1307" s="124" t="s">
        <v>11</v>
      </c>
      <c r="U1307" s="119" t="e">
        <f t="shared" si="513"/>
        <v>#REF!</v>
      </c>
      <c r="V1307" s="119"/>
      <c r="W1307" s="126" t="str">
        <f>IF('100 Build &amp; Infeed'!Z1389&lt;&gt;"",'100 Build &amp; Infeed'!Z1389,"")</f>
        <v/>
      </c>
      <c r="X1307" s="126"/>
      <c r="Y1307" s="126" t="str">
        <f>IF('100 Build &amp; Infeed'!AA1389&lt;&gt;"",'100 Build &amp; Infeed'!AA1389,"")</f>
        <v/>
      </c>
      <c r="Z1307" s="126" t="str">
        <f t="shared" si="503"/>
        <v/>
      </c>
      <c r="AA1307" s="126">
        <f t="shared" si="518"/>
        <v>0</v>
      </c>
      <c r="AB1307" s="77">
        <f t="shared" ca="1" si="507"/>
        <v>0</v>
      </c>
      <c r="AC1307" s="114"/>
      <c r="AD1307" s="124" t="s">
        <v>12</v>
      </c>
      <c r="AE1307" s="119" t="e">
        <f t="shared" si="514"/>
        <v>#REF!</v>
      </c>
      <c r="AF1307" s="126" t="str">
        <f>IF('100 Build &amp; Infeed'!AK1389&lt;&gt;"",'100 Build &amp; Infeed'!AK1389,"")</f>
        <v/>
      </c>
      <c r="AG1307" s="126" t="str">
        <f>IF('100 Build &amp; Infeed'!AL1389&lt;&gt;"",'100 Build &amp; Infeed'!AL1389,"")</f>
        <v/>
      </c>
      <c r="AH1307" s="126" t="str">
        <f t="shared" si="500"/>
        <v/>
      </c>
      <c r="AI1307" s="126">
        <f t="shared" si="519"/>
        <v>0</v>
      </c>
      <c r="AJ1307" s="77">
        <f t="shared" ca="1" si="508"/>
        <v>0</v>
      </c>
      <c r="AK1307" s="114"/>
      <c r="AL1307" s="123"/>
      <c r="AM1307" s="118"/>
      <c r="AN1307" s="116"/>
      <c r="AO1307" s="126"/>
      <c r="AP1307" s="175"/>
      <c r="AQ1307" s="114"/>
      <c r="AR1307" s="122" t="s">
        <v>2</v>
      </c>
      <c r="AS1307" s="119" t="e">
        <f t="shared" si="515"/>
        <v>#REF!</v>
      </c>
      <c r="AT1307" s="117"/>
      <c r="AU1307" s="126" t="str">
        <f>IF('100 Build &amp; Infeed'!AY1389&lt;&gt;"",'100 Build &amp; Infeed'!AY1389,"")</f>
        <v/>
      </c>
      <c r="AV1307" s="126" t="str">
        <f>IF('100 Build &amp; Infeed'!AZ1389&lt;&gt;"",'100 Build &amp; Infeed'!AZ1389,"")</f>
        <v/>
      </c>
      <c r="AW1307" s="126"/>
      <c r="AX1307" s="126"/>
      <c r="AY1307" s="126" t="str">
        <f t="shared" si="504"/>
        <v/>
      </c>
      <c r="AZ1307" s="126">
        <f t="shared" si="520"/>
        <v>0</v>
      </c>
      <c r="BA1307" s="115"/>
      <c r="BI1307" s="600"/>
      <c r="BK1307" s="109">
        <f t="shared" si="509"/>
        <v>76</v>
      </c>
      <c r="BL1307" s="109">
        <f t="shared" si="510"/>
        <v>135</v>
      </c>
      <c r="BM1307" s="24">
        <f t="shared" si="521"/>
        <v>336</v>
      </c>
      <c r="BN1307" s="24">
        <f t="shared" si="521"/>
        <v>537</v>
      </c>
      <c r="BO1307" s="24">
        <f t="shared" si="521"/>
        <v>738</v>
      </c>
      <c r="BR1307" s="109" t="s">
        <v>598</v>
      </c>
    </row>
    <row r="1308" spans="1:84" ht="15.75" hidden="1" customHeight="1" outlineLevel="1" x14ac:dyDescent="0.25">
      <c r="A1308" s="600"/>
      <c r="B1308" s="122" t="s">
        <v>1</v>
      </c>
      <c r="C1308" s="119" t="e">
        <f t="shared" si="511"/>
        <v>#REF!</v>
      </c>
      <c r="D1308" s="117"/>
      <c r="E1308" s="126" t="str">
        <f>IF('100 Build &amp; Infeed'!D1390&lt;&gt;"",'100 Build &amp; Infeed'!D1390,"")</f>
        <v/>
      </c>
      <c r="F1308" s="126" t="str">
        <f>IF('100 Build &amp; Infeed'!E1390&lt;&gt;"",'100 Build &amp; Infeed'!E1390,"")</f>
        <v/>
      </c>
      <c r="G1308" s="126" t="str">
        <f t="shared" si="501"/>
        <v/>
      </c>
      <c r="H1308" s="126">
        <f t="shared" si="516"/>
        <v>0</v>
      </c>
      <c r="I1308" s="175">
        <f t="shared" ca="1" si="522"/>
        <v>0</v>
      </c>
      <c r="J1308" s="114"/>
      <c r="K1308" s="122" t="s">
        <v>0</v>
      </c>
      <c r="L1308" s="119" t="e">
        <f t="shared" si="512"/>
        <v>#REF!</v>
      </c>
      <c r="M1308" s="126" t="str">
        <f>IF('100 Build &amp; Infeed'!O1390&lt;&gt;"",'100 Build &amp; Infeed'!O1390,"")</f>
        <v/>
      </c>
      <c r="N1308" s="126"/>
      <c r="O1308" s="126" t="str">
        <f>IF('100 Build &amp; Infeed'!P1390&lt;&gt;"",'100 Build &amp; Infeed'!P1390,"")</f>
        <v/>
      </c>
      <c r="P1308" s="126" t="str">
        <f t="shared" si="502"/>
        <v/>
      </c>
      <c r="Q1308" s="126">
        <f t="shared" si="517"/>
        <v>0</v>
      </c>
      <c r="R1308" s="77">
        <f t="shared" ca="1" si="506"/>
        <v>0</v>
      </c>
      <c r="S1308" s="114"/>
      <c r="T1308" s="124" t="s">
        <v>11</v>
      </c>
      <c r="U1308" s="119" t="e">
        <f t="shared" si="513"/>
        <v>#REF!</v>
      </c>
      <c r="V1308" s="119"/>
      <c r="W1308" s="126" t="str">
        <f>IF('100 Build &amp; Infeed'!Z1390&lt;&gt;"",'100 Build &amp; Infeed'!Z1390,"")</f>
        <v/>
      </c>
      <c r="X1308" s="126"/>
      <c r="Y1308" s="126" t="str">
        <f>IF('100 Build &amp; Infeed'!AA1390&lt;&gt;"",'100 Build &amp; Infeed'!AA1390,"")</f>
        <v/>
      </c>
      <c r="Z1308" s="126" t="str">
        <f t="shared" si="503"/>
        <v/>
      </c>
      <c r="AA1308" s="126">
        <f t="shared" si="518"/>
        <v>0</v>
      </c>
      <c r="AB1308" s="77">
        <f t="shared" ca="1" si="507"/>
        <v>0</v>
      </c>
      <c r="AC1308" s="114"/>
      <c r="AD1308" s="124" t="s">
        <v>12</v>
      </c>
      <c r="AE1308" s="119" t="e">
        <f t="shared" si="514"/>
        <v>#REF!</v>
      </c>
      <c r="AF1308" s="126" t="str">
        <f>IF('100 Build &amp; Infeed'!AK1390&lt;&gt;"",'100 Build &amp; Infeed'!AK1390,"")</f>
        <v/>
      </c>
      <c r="AG1308" s="126" t="str">
        <f>IF('100 Build &amp; Infeed'!AL1390&lt;&gt;"",'100 Build &amp; Infeed'!AL1390,"")</f>
        <v/>
      </c>
      <c r="AH1308" s="126" t="str">
        <f t="shared" si="500"/>
        <v/>
      </c>
      <c r="AI1308" s="126">
        <f t="shared" si="519"/>
        <v>0</v>
      </c>
      <c r="AJ1308" s="77">
        <f t="shared" ca="1" si="508"/>
        <v>0</v>
      </c>
      <c r="AK1308" s="114"/>
      <c r="AL1308" s="123"/>
      <c r="AM1308" s="118"/>
      <c r="AN1308" s="116"/>
      <c r="AO1308" s="126"/>
      <c r="AP1308" s="175"/>
      <c r="AQ1308" s="114"/>
      <c r="AR1308" s="122" t="s">
        <v>2</v>
      </c>
      <c r="AS1308" s="119" t="e">
        <f t="shared" si="515"/>
        <v>#REF!</v>
      </c>
      <c r="AT1308" s="117"/>
      <c r="AU1308" s="126" t="str">
        <f>IF('100 Build &amp; Infeed'!AY1390&lt;&gt;"",'100 Build &amp; Infeed'!AY1390,"")</f>
        <v/>
      </c>
      <c r="AV1308" s="126" t="str">
        <f>IF('100 Build &amp; Infeed'!AZ1390&lt;&gt;"",'100 Build &amp; Infeed'!AZ1390,"")</f>
        <v/>
      </c>
      <c r="AW1308" s="126"/>
      <c r="AX1308" s="126"/>
      <c r="AY1308" s="126" t="str">
        <f t="shared" si="504"/>
        <v/>
      </c>
      <c r="AZ1308" s="126">
        <f t="shared" si="520"/>
        <v>0</v>
      </c>
      <c r="BA1308" s="115"/>
      <c r="BI1308" s="600"/>
      <c r="BK1308" s="109">
        <f t="shared" si="509"/>
        <v>77</v>
      </c>
      <c r="BL1308" s="109">
        <f t="shared" si="510"/>
        <v>135</v>
      </c>
      <c r="BM1308" s="24">
        <f t="shared" si="521"/>
        <v>336</v>
      </c>
      <c r="BN1308" s="24">
        <f t="shared" si="521"/>
        <v>537</v>
      </c>
      <c r="BO1308" s="24">
        <f t="shared" si="521"/>
        <v>738</v>
      </c>
      <c r="BR1308" s="109" t="s">
        <v>597</v>
      </c>
      <c r="BS1308" s="109">
        <v>12</v>
      </c>
      <c r="BT1308" s="109">
        <v>1</v>
      </c>
      <c r="BU1308" s="109">
        <v>0</v>
      </c>
      <c r="BV1308" s="109">
        <v>0</v>
      </c>
      <c r="BW1308" s="109">
        <v>19</v>
      </c>
      <c r="BX1308" s="109">
        <v>0</v>
      </c>
      <c r="BY1308" s="109">
        <v>0</v>
      </c>
      <c r="BZ1308" s="109">
        <v>0</v>
      </c>
      <c r="CA1308" s="109">
        <v>0</v>
      </c>
      <c r="CB1308" s="109">
        <v>0</v>
      </c>
      <c r="CC1308" s="109">
        <v>0</v>
      </c>
      <c r="CD1308" s="109">
        <v>0</v>
      </c>
      <c r="CE1308" s="109">
        <v>0</v>
      </c>
      <c r="CF1308" s="109">
        <v>0</v>
      </c>
    </row>
    <row r="1309" spans="1:84" ht="15.75" hidden="1" customHeight="1" outlineLevel="1" x14ac:dyDescent="0.25">
      <c r="A1309" s="600"/>
      <c r="B1309" s="122" t="s">
        <v>1</v>
      </c>
      <c r="C1309" s="119" t="e">
        <f t="shared" si="511"/>
        <v>#REF!</v>
      </c>
      <c r="D1309" s="117"/>
      <c r="E1309" s="126" t="str">
        <f>IF('100 Build &amp; Infeed'!D1391&lt;&gt;"",'100 Build &amp; Infeed'!D1391,"")</f>
        <v/>
      </c>
      <c r="F1309" s="126" t="str">
        <f>IF('100 Build &amp; Infeed'!E1391&lt;&gt;"",'100 Build &amp; Infeed'!E1391,"")</f>
        <v/>
      </c>
      <c r="G1309" s="126" t="str">
        <f t="shared" si="501"/>
        <v/>
      </c>
      <c r="H1309" s="126">
        <f t="shared" si="516"/>
        <v>0</v>
      </c>
      <c r="I1309" s="175">
        <f t="shared" ca="1" si="522"/>
        <v>0</v>
      </c>
      <c r="J1309" s="114"/>
      <c r="K1309" s="122" t="s">
        <v>0</v>
      </c>
      <c r="L1309" s="119" t="e">
        <f t="shared" si="512"/>
        <v>#REF!</v>
      </c>
      <c r="M1309" s="126" t="str">
        <f>IF('100 Build &amp; Infeed'!O1391&lt;&gt;"",'100 Build &amp; Infeed'!O1391,"")</f>
        <v/>
      </c>
      <c r="N1309" s="126"/>
      <c r="O1309" s="126" t="str">
        <f>IF('100 Build &amp; Infeed'!P1391&lt;&gt;"",'100 Build &amp; Infeed'!P1391,"")</f>
        <v/>
      </c>
      <c r="P1309" s="126" t="str">
        <f t="shared" si="502"/>
        <v/>
      </c>
      <c r="Q1309" s="126">
        <f t="shared" si="517"/>
        <v>0</v>
      </c>
      <c r="R1309" s="77">
        <f t="shared" ca="1" si="506"/>
        <v>0</v>
      </c>
      <c r="S1309" s="114"/>
      <c r="T1309" s="124" t="s">
        <v>11</v>
      </c>
      <c r="U1309" s="119" t="e">
        <f t="shared" si="513"/>
        <v>#REF!</v>
      </c>
      <c r="V1309" s="119"/>
      <c r="W1309" s="126" t="str">
        <f>IF('100 Build &amp; Infeed'!Z1391&lt;&gt;"",'100 Build &amp; Infeed'!Z1391,"")</f>
        <v/>
      </c>
      <c r="X1309" s="126"/>
      <c r="Y1309" s="126" t="str">
        <f>IF('100 Build &amp; Infeed'!AA1391&lt;&gt;"",'100 Build &amp; Infeed'!AA1391,"")</f>
        <v/>
      </c>
      <c r="Z1309" s="126" t="str">
        <f t="shared" si="503"/>
        <v/>
      </c>
      <c r="AA1309" s="126">
        <f t="shared" si="518"/>
        <v>0</v>
      </c>
      <c r="AB1309" s="77">
        <f t="shared" ca="1" si="507"/>
        <v>0</v>
      </c>
      <c r="AC1309" s="114"/>
      <c r="AD1309" s="124" t="s">
        <v>12</v>
      </c>
      <c r="AE1309" s="119" t="e">
        <f t="shared" si="514"/>
        <v>#REF!</v>
      </c>
      <c r="AF1309" s="126" t="str">
        <f>IF('100 Build &amp; Infeed'!AK1391&lt;&gt;"",'100 Build &amp; Infeed'!AK1391,"")</f>
        <v/>
      </c>
      <c r="AG1309" s="126" t="str">
        <f>IF('100 Build &amp; Infeed'!AL1391&lt;&gt;"",'100 Build &amp; Infeed'!AL1391,"")</f>
        <v/>
      </c>
      <c r="AH1309" s="126" t="str">
        <f t="shared" si="500"/>
        <v/>
      </c>
      <c r="AI1309" s="126">
        <f t="shared" si="519"/>
        <v>0</v>
      </c>
      <c r="AJ1309" s="77">
        <f t="shared" ca="1" si="508"/>
        <v>0</v>
      </c>
      <c r="AK1309" s="114"/>
      <c r="AL1309" s="123"/>
      <c r="AM1309" s="118"/>
      <c r="AN1309" s="116"/>
      <c r="AO1309" s="126"/>
      <c r="AP1309" s="175"/>
      <c r="AQ1309" s="114"/>
      <c r="AR1309" s="122" t="s">
        <v>2</v>
      </c>
      <c r="AS1309" s="119" t="e">
        <f t="shared" si="515"/>
        <v>#REF!</v>
      </c>
      <c r="AT1309" s="117"/>
      <c r="AU1309" s="126" t="str">
        <f>IF('100 Build &amp; Infeed'!AY1391&lt;&gt;"",'100 Build &amp; Infeed'!AY1391,"")</f>
        <v/>
      </c>
      <c r="AV1309" s="126" t="str">
        <f>IF('100 Build &amp; Infeed'!AZ1391&lt;&gt;"",'100 Build &amp; Infeed'!AZ1391,"")</f>
        <v/>
      </c>
      <c r="AW1309" s="126"/>
      <c r="AX1309" s="126"/>
      <c r="AY1309" s="126" t="str">
        <f t="shared" si="504"/>
        <v/>
      </c>
      <c r="AZ1309" s="126">
        <f t="shared" si="520"/>
        <v>0</v>
      </c>
      <c r="BA1309" s="115"/>
      <c r="BI1309" s="600"/>
      <c r="BK1309" s="109">
        <f t="shared" si="509"/>
        <v>78</v>
      </c>
      <c r="BL1309" s="109">
        <f t="shared" si="510"/>
        <v>135</v>
      </c>
      <c r="BM1309" s="24">
        <f t="shared" si="521"/>
        <v>336</v>
      </c>
      <c r="BN1309" s="24">
        <f t="shared" si="521"/>
        <v>537</v>
      </c>
      <c r="BO1309" s="24">
        <f t="shared" si="521"/>
        <v>738</v>
      </c>
      <c r="BR1309" s="109" t="s">
        <v>583</v>
      </c>
      <c r="BS1309" s="109">
        <v>0</v>
      </c>
      <c r="BT1309" s="109">
        <v>1</v>
      </c>
      <c r="BU1309" s="109">
        <v>0</v>
      </c>
      <c r="BV1309" s="109">
        <v>0</v>
      </c>
      <c r="BW1309" s="109">
        <v>0</v>
      </c>
      <c r="BX1309" s="109">
        <v>0</v>
      </c>
      <c r="BY1309" s="109">
        <v>0</v>
      </c>
      <c r="BZ1309" s="109">
        <v>0</v>
      </c>
      <c r="CA1309" s="109">
        <v>0</v>
      </c>
      <c r="CB1309" s="109">
        <v>0</v>
      </c>
      <c r="CC1309" s="109">
        <v>0</v>
      </c>
      <c r="CD1309" s="109">
        <v>0</v>
      </c>
      <c r="CE1309" s="109">
        <v>0</v>
      </c>
      <c r="CF1309" s="109">
        <v>0</v>
      </c>
    </row>
    <row r="1310" spans="1:84" ht="15.75" hidden="1" customHeight="1" outlineLevel="1" x14ac:dyDescent="0.25">
      <c r="A1310" s="600"/>
      <c r="B1310" s="122" t="s">
        <v>1</v>
      </c>
      <c r="C1310" s="119" t="e">
        <f t="shared" si="511"/>
        <v>#REF!</v>
      </c>
      <c r="D1310" s="117"/>
      <c r="E1310" s="126" t="str">
        <f>IF('100 Build &amp; Infeed'!D1392&lt;&gt;"",'100 Build &amp; Infeed'!D1392,"")</f>
        <v/>
      </c>
      <c r="F1310" s="126" t="str">
        <f>IF('100 Build &amp; Infeed'!E1392&lt;&gt;"",'100 Build &amp; Infeed'!E1392,"")</f>
        <v/>
      </c>
      <c r="G1310" s="126" t="str">
        <f t="shared" si="501"/>
        <v/>
      </c>
      <c r="H1310" s="126">
        <f t="shared" si="516"/>
        <v>0</v>
      </c>
      <c r="I1310" s="175">
        <f t="shared" ca="1" si="522"/>
        <v>0</v>
      </c>
      <c r="J1310" s="114"/>
      <c r="K1310" s="122" t="s">
        <v>0</v>
      </c>
      <c r="L1310" s="119" t="e">
        <f t="shared" si="512"/>
        <v>#REF!</v>
      </c>
      <c r="M1310" s="126" t="str">
        <f>IF('100 Build &amp; Infeed'!O1392&lt;&gt;"",'100 Build &amp; Infeed'!O1392,"")</f>
        <v/>
      </c>
      <c r="N1310" s="126"/>
      <c r="O1310" s="126" t="str">
        <f>IF('100 Build &amp; Infeed'!P1392&lt;&gt;"",'100 Build &amp; Infeed'!P1392,"")</f>
        <v/>
      </c>
      <c r="P1310" s="126" t="str">
        <f t="shared" si="502"/>
        <v/>
      </c>
      <c r="Q1310" s="126">
        <f t="shared" si="517"/>
        <v>0</v>
      </c>
      <c r="R1310" s="77">
        <f t="shared" ca="1" si="506"/>
        <v>0</v>
      </c>
      <c r="S1310" s="114"/>
      <c r="T1310" s="124" t="s">
        <v>11</v>
      </c>
      <c r="U1310" s="119" t="e">
        <f t="shared" si="513"/>
        <v>#REF!</v>
      </c>
      <c r="V1310" s="119"/>
      <c r="W1310" s="126" t="str">
        <f>IF('100 Build &amp; Infeed'!Z1392&lt;&gt;"",'100 Build &amp; Infeed'!Z1392,"")</f>
        <v/>
      </c>
      <c r="X1310" s="126"/>
      <c r="Y1310" s="126" t="str">
        <f>IF('100 Build &amp; Infeed'!AA1392&lt;&gt;"",'100 Build &amp; Infeed'!AA1392,"")</f>
        <v/>
      </c>
      <c r="Z1310" s="126" t="str">
        <f t="shared" si="503"/>
        <v/>
      </c>
      <c r="AA1310" s="126">
        <f t="shared" si="518"/>
        <v>0</v>
      </c>
      <c r="AB1310" s="77">
        <f t="shared" ca="1" si="507"/>
        <v>0</v>
      </c>
      <c r="AC1310" s="114"/>
      <c r="AD1310" s="124" t="s">
        <v>12</v>
      </c>
      <c r="AE1310" s="119" t="e">
        <f t="shared" si="514"/>
        <v>#REF!</v>
      </c>
      <c r="AF1310" s="126" t="str">
        <f>IF('100 Build &amp; Infeed'!AK1392&lt;&gt;"",'100 Build &amp; Infeed'!AK1392,"")</f>
        <v/>
      </c>
      <c r="AG1310" s="126" t="str">
        <f>IF('100 Build &amp; Infeed'!AL1392&lt;&gt;"",'100 Build &amp; Infeed'!AL1392,"")</f>
        <v/>
      </c>
      <c r="AH1310" s="126" t="str">
        <f t="shared" si="500"/>
        <v/>
      </c>
      <c r="AI1310" s="126">
        <f t="shared" si="519"/>
        <v>0</v>
      </c>
      <c r="AJ1310" s="77">
        <f t="shared" ca="1" si="508"/>
        <v>0</v>
      </c>
      <c r="AK1310" s="114"/>
      <c r="AL1310" s="123"/>
      <c r="AM1310" s="118"/>
      <c r="AN1310" s="116"/>
      <c r="AO1310" s="126"/>
      <c r="AP1310" s="175"/>
      <c r="AQ1310" s="114"/>
      <c r="AR1310" s="122" t="s">
        <v>2</v>
      </c>
      <c r="AS1310" s="119" t="e">
        <f t="shared" si="515"/>
        <v>#REF!</v>
      </c>
      <c r="AT1310" s="117"/>
      <c r="AU1310" s="126" t="str">
        <f>IF('100 Build &amp; Infeed'!AY1392&lt;&gt;"",'100 Build &amp; Infeed'!AY1392,"")</f>
        <v/>
      </c>
      <c r="AV1310" s="126" t="str">
        <f>IF('100 Build &amp; Infeed'!AZ1392&lt;&gt;"",'100 Build &amp; Infeed'!AZ1392,"")</f>
        <v/>
      </c>
      <c r="AW1310" s="126"/>
      <c r="AX1310" s="126"/>
      <c r="AY1310" s="126" t="str">
        <f t="shared" si="504"/>
        <v/>
      </c>
      <c r="AZ1310" s="126">
        <f t="shared" si="520"/>
        <v>0</v>
      </c>
      <c r="BA1310" s="115"/>
      <c r="BI1310" s="600"/>
      <c r="BK1310" s="109">
        <f t="shared" si="509"/>
        <v>79</v>
      </c>
      <c r="BL1310" s="109">
        <f t="shared" si="510"/>
        <v>135</v>
      </c>
      <c r="BM1310" s="24">
        <f t="shared" si="521"/>
        <v>336</v>
      </c>
      <c r="BN1310" s="24">
        <f t="shared" si="521"/>
        <v>537</v>
      </c>
      <c r="BO1310" s="24">
        <f t="shared" si="521"/>
        <v>738</v>
      </c>
      <c r="BR1310" s="109" t="s">
        <v>598</v>
      </c>
    </row>
    <row r="1311" spans="1:84" ht="15.75" hidden="1" customHeight="1" outlineLevel="1" x14ac:dyDescent="0.25">
      <c r="A1311" s="600"/>
      <c r="B1311" s="122" t="s">
        <v>1</v>
      </c>
      <c r="C1311" s="119" t="e">
        <f t="shared" si="511"/>
        <v>#REF!</v>
      </c>
      <c r="D1311" s="117"/>
      <c r="E1311" s="126" t="str">
        <f>IF('100 Build &amp; Infeed'!D1393&lt;&gt;"",'100 Build &amp; Infeed'!D1393,"")</f>
        <v/>
      </c>
      <c r="F1311" s="126" t="str">
        <f>IF('100 Build &amp; Infeed'!E1393&lt;&gt;"",'100 Build &amp; Infeed'!E1393,"")</f>
        <v/>
      </c>
      <c r="G1311" s="126" t="str">
        <f t="shared" si="501"/>
        <v/>
      </c>
      <c r="H1311" s="126">
        <f t="shared" si="516"/>
        <v>0</v>
      </c>
      <c r="I1311" s="175">
        <f t="shared" ca="1" si="522"/>
        <v>0</v>
      </c>
      <c r="J1311" s="114"/>
      <c r="K1311" s="122" t="s">
        <v>0</v>
      </c>
      <c r="L1311" s="119" t="e">
        <f t="shared" si="512"/>
        <v>#REF!</v>
      </c>
      <c r="M1311" s="126" t="str">
        <f>IF('100 Build &amp; Infeed'!O1393&lt;&gt;"",'100 Build &amp; Infeed'!O1393,"")</f>
        <v/>
      </c>
      <c r="N1311" s="126"/>
      <c r="O1311" s="126" t="str">
        <f>IF('100 Build &amp; Infeed'!P1393&lt;&gt;"",'100 Build &amp; Infeed'!P1393,"")</f>
        <v/>
      </c>
      <c r="P1311" s="126" t="str">
        <f t="shared" si="502"/>
        <v/>
      </c>
      <c r="Q1311" s="126">
        <f t="shared" si="517"/>
        <v>0</v>
      </c>
      <c r="R1311" s="77">
        <f t="shared" ca="1" si="506"/>
        <v>0</v>
      </c>
      <c r="S1311" s="114"/>
      <c r="T1311" s="124" t="s">
        <v>11</v>
      </c>
      <c r="U1311" s="119" t="e">
        <f t="shared" si="513"/>
        <v>#REF!</v>
      </c>
      <c r="V1311" s="119"/>
      <c r="W1311" s="126" t="str">
        <f>IF('100 Build &amp; Infeed'!Z1393&lt;&gt;"",'100 Build &amp; Infeed'!Z1393,"")</f>
        <v/>
      </c>
      <c r="X1311" s="126"/>
      <c r="Y1311" s="126" t="str">
        <f>IF('100 Build &amp; Infeed'!AA1393&lt;&gt;"",'100 Build &amp; Infeed'!AA1393,"")</f>
        <v/>
      </c>
      <c r="Z1311" s="126" t="str">
        <f t="shared" si="503"/>
        <v/>
      </c>
      <c r="AA1311" s="126">
        <f t="shared" si="518"/>
        <v>0</v>
      </c>
      <c r="AB1311" s="77">
        <f t="shared" ca="1" si="507"/>
        <v>0</v>
      </c>
      <c r="AC1311" s="114"/>
      <c r="AD1311" s="124" t="s">
        <v>12</v>
      </c>
      <c r="AE1311" s="119" t="e">
        <f t="shared" si="514"/>
        <v>#REF!</v>
      </c>
      <c r="AF1311" s="126" t="str">
        <f>IF('100 Build &amp; Infeed'!AK1393&lt;&gt;"",'100 Build &amp; Infeed'!AK1393,"")</f>
        <v/>
      </c>
      <c r="AG1311" s="126" t="str">
        <f>IF('100 Build &amp; Infeed'!AL1393&lt;&gt;"",'100 Build &amp; Infeed'!AL1393,"")</f>
        <v/>
      </c>
      <c r="AH1311" s="126" t="str">
        <f t="shared" si="500"/>
        <v/>
      </c>
      <c r="AI1311" s="126">
        <f t="shared" si="519"/>
        <v>0</v>
      </c>
      <c r="AJ1311" s="77">
        <f t="shared" ca="1" si="508"/>
        <v>0</v>
      </c>
      <c r="AK1311" s="114"/>
      <c r="AL1311" s="123"/>
      <c r="AM1311" s="118"/>
      <c r="AN1311" s="116"/>
      <c r="AO1311" s="126"/>
      <c r="AP1311" s="175"/>
      <c r="AQ1311" s="114"/>
      <c r="AR1311" s="122" t="s">
        <v>2</v>
      </c>
      <c r="AS1311" s="119" t="e">
        <f t="shared" si="515"/>
        <v>#REF!</v>
      </c>
      <c r="AT1311" s="117"/>
      <c r="AU1311" s="126" t="str">
        <f>IF('100 Build &amp; Infeed'!AY1393&lt;&gt;"",'100 Build &amp; Infeed'!AY1393,"")</f>
        <v/>
      </c>
      <c r="AV1311" s="126" t="str">
        <f>IF('100 Build &amp; Infeed'!AZ1393&lt;&gt;"",'100 Build &amp; Infeed'!AZ1393,"")</f>
        <v/>
      </c>
      <c r="AW1311" s="126"/>
      <c r="AX1311" s="126"/>
      <c r="AY1311" s="126" t="str">
        <f t="shared" si="504"/>
        <v/>
      </c>
      <c r="AZ1311" s="126">
        <f t="shared" si="520"/>
        <v>0</v>
      </c>
      <c r="BA1311" s="115"/>
      <c r="BI1311" s="600"/>
      <c r="BK1311" s="109">
        <f t="shared" si="509"/>
        <v>70</v>
      </c>
      <c r="BL1311" s="109">
        <f t="shared" si="510"/>
        <v>136</v>
      </c>
      <c r="BM1311" s="24">
        <f t="shared" si="521"/>
        <v>337</v>
      </c>
      <c r="BN1311" s="24">
        <f t="shared" si="521"/>
        <v>538</v>
      </c>
      <c r="BO1311" s="24">
        <f t="shared" si="521"/>
        <v>739</v>
      </c>
      <c r="BR1311" s="109" t="s">
        <v>598</v>
      </c>
    </row>
    <row r="1312" spans="1:84" ht="15.75" hidden="1" customHeight="1" outlineLevel="1" x14ac:dyDescent="0.25">
      <c r="A1312" s="600"/>
      <c r="B1312" s="122" t="s">
        <v>1</v>
      </c>
      <c r="C1312" s="119" t="e">
        <f t="shared" si="511"/>
        <v>#REF!</v>
      </c>
      <c r="D1312" s="117"/>
      <c r="E1312" s="126" t="str">
        <f>IF('100 Build &amp; Infeed'!D1394&lt;&gt;"",'100 Build &amp; Infeed'!D1394,"")</f>
        <v/>
      </c>
      <c r="F1312" s="126" t="str">
        <f>IF('100 Build &amp; Infeed'!E1394&lt;&gt;"",'100 Build &amp; Infeed'!E1394,"")</f>
        <v/>
      </c>
      <c r="G1312" s="126" t="str">
        <f t="shared" si="501"/>
        <v/>
      </c>
      <c r="H1312" s="126">
        <f t="shared" si="516"/>
        <v>0</v>
      </c>
      <c r="I1312" s="175">
        <f t="shared" ca="1" si="522"/>
        <v>0</v>
      </c>
      <c r="J1312" s="114"/>
      <c r="K1312" s="122" t="s">
        <v>0</v>
      </c>
      <c r="L1312" s="119" t="e">
        <f t="shared" si="512"/>
        <v>#REF!</v>
      </c>
      <c r="M1312" s="126" t="str">
        <f>IF('100 Build &amp; Infeed'!O1394&lt;&gt;"",'100 Build &amp; Infeed'!O1394,"")</f>
        <v/>
      </c>
      <c r="N1312" s="126"/>
      <c r="O1312" s="126" t="str">
        <f>IF('100 Build &amp; Infeed'!P1394&lt;&gt;"",'100 Build &amp; Infeed'!P1394,"")</f>
        <v/>
      </c>
      <c r="P1312" s="126" t="str">
        <f t="shared" si="502"/>
        <v/>
      </c>
      <c r="Q1312" s="126">
        <f t="shared" si="517"/>
        <v>0</v>
      </c>
      <c r="R1312" s="77">
        <f t="shared" ca="1" si="506"/>
        <v>0</v>
      </c>
      <c r="S1312" s="114"/>
      <c r="T1312" s="124" t="s">
        <v>11</v>
      </c>
      <c r="U1312" s="119" t="e">
        <f t="shared" si="513"/>
        <v>#REF!</v>
      </c>
      <c r="V1312" s="119"/>
      <c r="W1312" s="126" t="str">
        <f>IF('100 Build &amp; Infeed'!Z1394&lt;&gt;"",'100 Build &amp; Infeed'!Z1394,"")</f>
        <v/>
      </c>
      <c r="X1312" s="126"/>
      <c r="Y1312" s="126" t="str">
        <f>IF('100 Build &amp; Infeed'!AA1394&lt;&gt;"",'100 Build &amp; Infeed'!AA1394,"")</f>
        <v/>
      </c>
      <c r="Z1312" s="126" t="str">
        <f t="shared" si="503"/>
        <v/>
      </c>
      <c r="AA1312" s="126">
        <f t="shared" si="518"/>
        <v>0</v>
      </c>
      <c r="AB1312" s="77">
        <f t="shared" ca="1" si="507"/>
        <v>0</v>
      </c>
      <c r="AC1312" s="114"/>
      <c r="AD1312" s="124" t="s">
        <v>12</v>
      </c>
      <c r="AE1312" s="119" t="e">
        <f t="shared" si="514"/>
        <v>#REF!</v>
      </c>
      <c r="AF1312" s="126" t="str">
        <f>IF('100 Build &amp; Infeed'!AK1394&lt;&gt;"",'100 Build &amp; Infeed'!AK1394,"")</f>
        <v/>
      </c>
      <c r="AG1312" s="126" t="str">
        <f>IF('100 Build &amp; Infeed'!AL1394&lt;&gt;"",'100 Build &amp; Infeed'!AL1394,"")</f>
        <v/>
      </c>
      <c r="AH1312" s="126" t="str">
        <f t="shared" si="500"/>
        <v/>
      </c>
      <c r="AI1312" s="126">
        <f t="shared" si="519"/>
        <v>0</v>
      </c>
      <c r="AJ1312" s="77">
        <f t="shared" ca="1" si="508"/>
        <v>0</v>
      </c>
      <c r="AK1312" s="114"/>
      <c r="AL1312" s="123"/>
      <c r="AM1312" s="118"/>
      <c r="AN1312" s="116"/>
      <c r="AO1312" s="126"/>
      <c r="AP1312" s="175"/>
      <c r="AQ1312" s="114"/>
      <c r="AR1312" s="122" t="s">
        <v>2</v>
      </c>
      <c r="AS1312" s="119" t="e">
        <f t="shared" si="515"/>
        <v>#REF!</v>
      </c>
      <c r="AT1312" s="117"/>
      <c r="AU1312" s="126" t="str">
        <f>IF('100 Build &amp; Infeed'!AY1394&lt;&gt;"",'100 Build &amp; Infeed'!AY1394,"")</f>
        <v/>
      </c>
      <c r="AV1312" s="126" t="str">
        <f>IF('100 Build &amp; Infeed'!AZ1394&lt;&gt;"",'100 Build &amp; Infeed'!AZ1394,"")</f>
        <v/>
      </c>
      <c r="AW1312" s="126"/>
      <c r="AX1312" s="126"/>
      <c r="AY1312" s="126" t="str">
        <f t="shared" si="504"/>
        <v/>
      </c>
      <c r="AZ1312" s="126">
        <f t="shared" si="520"/>
        <v>0</v>
      </c>
      <c r="BA1312" s="115"/>
      <c r="BI1312" s="600"/>
      <c r="BK1312" s="109">
        <f t="shared" si="509"/>
        <v>71</v>
      </c>
      <c r="BL1312" s="109">
        <f t="shared" si="510"/>
        <v>136</v>
      </c>
      <c r="BM1312" s="24">
        <f t="shared" si="521"/>
        <v>337</v>
      </c>
      <c r="BN1312" s="24">
        <f t="shared" si="521"/>
        <v>538</v>
      </c>
      <c r="BO1312" s="24">
        <f t="shared" si="521"/>
        <v>739</v>
      </c>
      <c r="BR1312" s="109" t="s">
        <v>597</v>
      </c>
      <c r="BS1312" s="109">
        <v>12</v>
      </c>
      <c r="BT1312" s="109">
        <v>1</v>
      </c>
      <c r="BU1312" s="109">
        <v>0</v>
      </c>
      <c r="BV1312" s="109">
        <v>0</v>
      </c>
      <c r="BW1312" s="109">
        <v>19</v>
      </c>
      <c r="BX1312" s="109">
        <v>0</v>
      </c>
      <c r="BY1312" s="109">
        <v>0</v>
      </c>
      <c r="BZ1312" s="109">
        <v>0</v>
      </c>
      <c r="CA1312" s="109">
        <v>0</v>
      </c>
      <c r="CB1312" s="109">
        <v>0</v>
      </c>
      <c r="CC1312" s="109">
        <v>0</v>
      </c>
      <c r="CD1312" s="109">
        <v>0</v>
      </c>
      <c r="CE1312" s="109">
        <v>0</v>
      </c>
      <c r="CF1312" s="109">
        <v>0</v>
      </c>
    </row>
    <row r="1313" spans="1:84" ht="15.75" hidden="1" customHeight="1" outlineLevel="1" x14ac:dyDescent="0.25">
      <c r="A1313" s="600"/>
      <c r="B1313" s="122" t="s">
        <v>1</v>
      </c>
      <c r="C1313" s="119" t="e">
        <f t="shared" si="511"/>
        <v>#REF!</v>
      </c>
      <c r="D1313" s="117"/>
      <c r="E1313" s="126" t="str">
        <f>IF('100 Build &amp; Infeed'!D1395&lt;&gt;"",'100 Build &amp; Infeed'!D1395,"")</f>
        <v/>
      </c>
      <c r="F1313" s="126" t="str">
        <f>IF('100 Build &amp; Infeed'!E1395&lt;&gt;"",'100 Build &amp; Infeed'!E1395,"")</f>
        <v/>
      </c>
      <c r="G1313" s="126" t="str">
        <f t="shared" si="501"/>
        <v/>
      </c>
      <c r="H1313" s="126">
        <f t="shared" si="516"/>
        <v>0</v>
      </c>
      <c r="I1313" s="175">
        <f t="shared" ca="1" si="522"/>
        <v>0</v>
      </c>
      <c r="J1313" s="114"/>
      <c r="K1313" s="122" t="s">
        <v>0</v>
      </c>
      <c r="L1313" s="119" t="e">
        <f t="shared" si="512"/>
        <v>#REF!</v>
      </c>
      <c r="M1313" s="126" t="str">
        <f>IF('100 Build &amp; Infeed'!O1395&lt;&gt;"",'100 Build &amp; Infeed'!O1395,"")</f>
        <v/>
      </c>
      <c r="N1313" s="126"/>
      <c r="O1313" s="126" t="str">
        <f>IF('100 Build &amp; Infeed'!P1395&lt;&gt;"",'100 Build &amp; Infeed'!P1395,"")</f>
        <v/>
      </c>
      <c r="P1313" s="126" t="str">
        <f t="shared" si="502"/>
        <v/>
      </c>
      <c r="Q1313" s="126">
        <f t="shared" si="517"/>
        <v>0</v>
      </c>
      <c r="R1313" s="77">
        <f t="shared" ca="1" si="506"/>
        <v>0</v>
      </c>
      <c r="S1313" s="114"/>
      <c r="T1313" s="124" t="s">
        <v>11</v>
      </c>
      <c r="U1313" s="119" t="e">
        <f t="shared" si="513"/>
        <v>#REF!</v>
      </c>
      <c r="V1313" s="119"/>
      <c r="W1313" s="126" t="str">
        <f>IF('100 Build &amp; Infeed'!Z1395&lt;&gt;"",'100 Build &amp; Infeed'!Z1395,"")</f>
        <v/>
      </c>
      <c r="X1313" s="126"/>
      <c r="Y1313" s="126" t="str">
        <f>IF('100 Build &amp; Infeed'!AA1395&lt;&gt;"",'100 Build &amp; Infeed'!AA1395,"")</f>
        <v/>
      </c>
      <c r="Z1313" s="126" t="str">
        <f t="shared" si="503"/>
        <v/>
      </c>
      <c r="AA1313" s="126">
        <f t="shared" si="518"/>
        <v>0</v>
      </c>
      <c r="AB1313" s="77">
        <f t="shared" ca="1" si="507"/>
        <v>0</v>
      </c>
      <c r="AC1313" s="114"/>
      <c r="AD1313" s="124" t="s">
        <v>12</v>
      </c>
      <c r="AE1313" s="119" t="e">
        <f t="shared" si="514"/>
        <v>#REF!</v>
      </c>
      <c r="AF1313" s="126" t="str">
        <f>IF('100 Build &amp; Infeed'!AK1395&lt;&gt;"",'100 Build &amp; Infeed'!AK1395,"")</f>
        <v/>
      </c>
      <c r="AG1313" s="126" t="str">
        <f>IF('100 Build &amp; Infeed'!AL1395&lt;&gt;"",'100 Build &amp; Infeed'!AL1395,"")</f>
        <v/>
      </c>
      <c r="AH1313" s="126" t="str">
        <f t="shared" si="500"/>
        <v/>
      </c>
      <c r="AI1313" s="126">
        <f t="shared" si="519"/>
        <v>0</v>
      </c>
      <c r="AJ1313" s="77">
        <f t="shared" ca="1" si="508"/>
        <v>0</v>
      </c>
      <c r="AK1313" s="114"/>
      <c r="AL1313" s="123"/>
      <c r="AM1313" s="118"/>
      <c r="AN1313" s="116"/>
      <c r="AO1313" s="126"/>
      <c r="AP1313" s="175"/>
      <c r="AQ1313" s="114"/>
      <c r="AR1313" s="122" t="s">
        <v>2</v>
      </c>
      <c r="AS1313" s="119" t="e">
        <f t="shared" si="515"/>
        <v>#REF!</v>
      </c>
      <c r="AT1313" s="117"/>
      <c r="AU1313" s="126" t="str">
        <f>IF('100 Build &amp; Infeed'!AY1395&lt;&gt;"",'100 Build &amp; Infeed'!AY1395,"")</f>
        <v/>
      </c>
      <c r="AV1313" s="126" t="str">
        <f>IF('100 Build &amp; Infeed'!AZ1395&lt;&gt;"",'100 Build &amp; Infeed'!AZ1395,"")</f>
        <v/>
      </c>
      <c r="AW1313" s="126"/>
      <c r="AX1313" s="126"/>
      <c r="AY1313" s="126" t="str">
        <f t="shared" si="504"/>
        <v/>
      </c>
      <c r="AZ1313" s="126">
        <f t="shared" si="520"/>
        <v>0</v>
      </c>
      <c r="BA1313" s="115"/>
      <c r="BI1313" s="600"/>
      <c r="BK1313" s="109">
        <f t="shared" si="509"/>
        <v>72</v>
      </c>
      <c r="BL1313" s="109">
        <f t="shared" si="510"/>
        <v>136</v>
      </c>
      <c r="BM1313" s="24">
        <f t="shared" si="521"/>
        <v>337</v>
      </c>
      <c r="BN1313" s="24">
        <f t="shared" si="521"/>
        <v>538</v>
      </c>
      <c r="BO1313" s="24">
        <f t="shared" si="521"/>
        <v>739</v>
      </c>
      <c r="BR1313" s="109" t="s">
        <v>597</v>
      </c>
      <c r="BS1313" s="109">
        <v>3</v>
      </c>
      <c r="BT1313" s="109">
        <v>1</v>
      </c>
      <c r="BU1313" s="109">
        <v>0</v>
      </c>
      <c r="BV1313" s="109">
        <v>0</v>
      </c>
      <c r="BW1313" s="109">
        <v>19</v>
      </c>
      <c r="BX1313" s="109">
        <v>0</v>
      </c>
      <c r="BY1313" s="109">
        <v>0</v>
      </c>
      <c r="BZ1313" s="109">
        <v>0</v>
      </c>
      <c r="CA1313" s="109">
        <v>0</v>
      </c>
      <c r="CB1313" s="109">
        <v>0</v>
      </c>
      <c r="CC1313" s="109">
        <v>0</v>
      </c>
      <c r="CD1313" s="109">
        <v>0</v>
      </c>
      <c r="CE1313" s="109">
        <v>0</v>
      </c>
      <c r="CF1313" s="109">
        <v>0</v>
      </c>
    </row>
    <row r="1314" spans="1:84" ht="15.75" hidden="1" customHeight="1" outlineLevel="1" x14ac:dyDescent="0.25">
      <c r="A1314" s="600"/>
      <c r="B1314" s="122" t="s">
        <v>1</v>
      </c>
      <c r="C1314" s="119" t="e">
        <f t="shared" si="511"/>
        <v>#REF!</v>
      </c>
      <c r="D1314" s="117"/>
      <c r="E1314" s="126" t="str">
        <f>IF('100 Build &amp; Infeed'!D1396&lt;&gt;"",'100 Build &amp; Infeed'!D1396,"")</f>
        <v/>
      </c>
      <c r="F1314" s="126" t="str">
        <f>IF('100 Build &amp; Infeed'!E1396&lt;&gt;"",'100 Build &amp; Infeed'!E1396,"")</f>
        <v/>
      </c>
      <c r="G1314" s="126" t="str">
        <f t="shared" si="501"/>
        <v/>
      </c>
      <c r="H1314" s="126">
        <f t="shared" si="516"/>
        <v>0</v>
      </c>
      <c r="I1314" s="175">
        <f t="shared" ca="1" si="522"/>
        <v>0</v>
      </c>
      <c r="J1314" s="114"/>
      <c r="K1314" s="122" t="s">
        <v>0</v>
      </c>
      <c r="L1314" s="119" t="e">
        <f t="shared" si="512"/>
        <v>#REF!</v>
      </c>
      <c r="M1314" s="126" t="str">
        <f>IF('100 Build &amp; Infeed'!O1396&lt;&gt;"",'100 Build &amp; Infeed'!O1396,"")</f>
        <v/>
      </c>
      <c r="N1314" s="126"/>
      <c r="O1314" s="126" t="str">
        <f>IF('100 Build &amp; Infeed'!P1396&lt;&gt;"",'100 Build &amp; Infeed'!P1396,"")</f>
        <v/>
      </c>
      <c r="P1314" s="126" t="str">
        <f t="shared" si="502"/>
        <v/>
      </c>
      <c r="Q1314" s="126">
        <f t="shared" si="517"/>
        <v>0</v>
      </c>
      <c r="R1314" s="77">
        <f t="shared" ca="1" si="506"/>
        <v>0</v>
      </c>
      <c r="S1314" s="114"/>
      <c r="T1314" s="124" t="s">
        <v>11</v>
      </c>
      <c r="U1314" s="119" t="e">
        <f t="shared" si="513"/>
        <v>#REF!</v>
      </c>
      <c r="V1314" s="119"/>
      <c r="W1314" s="126" t="str">
        <f>IF('100 Build &amp; Infeed'!Z1396&lt;&gt;"",'100 Build &amp; Infeed'!Z1396,"")</f>
        <v/>
      </c>
      <c r="X1314" s="126"/>
      <c r="Y1314" s="126" t="str">
        <f>IF('100 Build &amp; Infeed'!AA1396&lt;&gt;"",'100 Build &amp; Infeed'!AA1396,"")</f>
        <v/>
      </c>
      <c r="Z1314" s="126" t="str">
        <f t="shared" si="503"/>
        <v/>
      </c>
      <c r="AA1314" s="126">
        <f t="shared" si="518"/>
        <v>0</v>
      </c>
      <c r="AB1314" s="77">
        <f t="shared" ca="1" si="507"/>
        <v>0</v>
      </c>
      <c r="AC1314" s="114"/>
      <c r="AD1314" s="124" t="s">
        <v>12</v>
      </c>
      <c r="AE1314" s="119" t="e">
        <f t="shared" si="514"/>
        <v>#REF!</v>
      </c>
      <c r="AF1314" s="126" t="str">
        <f>IF('100 Build &amp; Infeed'!AK1396&lt;&gt;"",'100 Build &amp; Infeed'!AK1396,"")</f>
        <v/>
      </c>
      <c r="AG1314" s="126" t="str">
        <f>IF('100 Build &amp; Infeed'!AL1396&lt;&gt;"",'100 Build &amp; Infeed'!AL1396,"")</f>
        <v/>
      </c>
      <c r="AH1314" s="126" t="str">
        <f t="shared" si="500"/>
        <v/>
      </c>
      <c r="AI1314" s="126">
        <f t="shared" si="519"/>
        <v>0</v>
      </c>
      <c r="AJ1314" s="77">
        <f t="shared" ca="1" si="508"/>
        <v>0</v>
      </c>
      <c r="AK1314" s="114"/>
      <c r="AL1314" s="123"/>
      <c r="AM1314" s="118"/>
      <c r="AN1314" s="116"/>
      <c r="AO1314" s="126"/>
      <c r="AP1314" s="175"/>
      <c r="AQ1314" s="114"/>
      <c r="AR1314" s="122" t="s">
        <v>2</v>
      </c>
      <c r="AS1314" s="119" t="e">
        <f t="shared" si="515"/>
        <v>#REF!</v>
      </c>
      <c r="AT1314" s="117"/>
      <c r="AU1314" s="126" t="str">
        <f>IF('100 Build &amp; Infeed'!AY1396&lt;&gt;"",'100 Build &amp; Infeed'!AY1396,"")</f>
        <v/>
      </c>
      <c r="AV1314" s="126" t="str">
        <f>IF('100 Build &amp; Infeed'!AZ1396&lt;&gt;"",'100 Build &amp; Infeed'!AZ1396,"")</f>
        <v/>
      </c>
      <c r="AW1314" s="126"/>
      <c r="AX1314" s="126"/>
      <c r="AY1314" s="126" t="str">
        <f t="shared" si="504"/>
        <v/>
      </c>
      <c r="AZ1314" s="126">
        <f t="shared" si="520"/>
        <v>0</v>
      </c>
      <c r="BA1314" s="115"/>
      <c r="BI1314" s="600"/>
      <c r="BK1314" s="109">
        <f t="shared" si="509"/>
        <v>73</v>
      </c>
      <c r="BL1314" s="109">
        <f t="shared" si="510"/>
        <v>136</v>
      </c>
      <c r="BM1314" s="24">
        <f t="shared" si="521"/>
        <v>337</v>
      </c>
      <c r="BN1314" s="24">
        <f t="shared" si="521"/>
        <v>538</v>
      </c>
      <c r="BO1314" s="24">
        <f t="shared" si="521"/>
        <v>739</v>
      </c>
      <c r="BR1314" s="109" t="s">
        <v>597</v>
      </c>
      <c r="BS1314" s="109">
        <v>63</v>
      </c>
      <c r="BT1314" s="109">
        <v>1</v>
      </c>
      <c r="BU1314" s="109">
        <v>1E+21</v>
      </c>
      <c r="BV1314" s="109">
        <v>0</v>
      </c>
      <c r="BW1314" s="109">
        <v>19</v>
      </c>
      <c r="BX1314" s="109">
        <v>0</v>
      </c>
      <c r="BY1314" s="109">
        <v>0</v>
      </c>
      <c r="BZ1314" s="109">
        <v>50</v>
      </c>
      <c r="CA1314" s="109">
        <v>0</v>
      </c>
      <c r="CB1314" s="109">
        <v>0</v>
      </c>
      <c r="CC1314" s="109">
        <v>0</v>
      </c>
      <c r="CD1314" s="109">
        <v>0</v>
      </c>
      <c r="CE1314" s="109">
        <v>0</v>
      </c>
      <c r="CF1314" s="109">
        <v>0</v>
      </c>
    </row>
    <row r="1315" spans="1:84" ht="15.75" hidden="1" customHeight="1" outlineLevel="1" x14ac:dyDescent="0.25">
      <c r="A1315" s="600"/>
      <c r="B1315" s="122" t="s">
        <v>1</v>
      </c>
      <c r="C1315" s="119" t="e">
        <f t="shared" si="511"/>
        <v>#REF!</v>
      </c>
      <c r="D1315" s="117"/>
      <c r="E1315" s="126" t="str">
        <f>IF('100 Build &amp; Infeed'!D1397&lt;&gt;"",'100 Build &amp; Infeed'!D1397,"")</f>
        <v/>
      </c>
      <c r="F1315" s="126" t="str">
        <f>IF('100 Build &amp; Infeed'!E1397&lt;&gt;"",'100 Build &amp; Infeed'!E1397,"")</f>
        <v/>
      </c>
      <c r="G1315" s="126" t="str">
        <f t="shared" si="501"/>
        <v/>
      </c>
      <c r="H1315" s="126">
        <f t="shared" si="516"/>
        <v>0</v>
      </c>
      <c r="I1315" s="175">
        <f t="shared" ca="1" si="522"/>
        <v>0</v>
      </c>
      <c r="J1315" s="114"/>
      <c r="K1315" s="122" t="s">
        <v>0</v>
      </c>
      <c r="L1315" s="119" t="e">
        <f t="shared" si="512"/>
        <v>#REF!</v>
      </c>
      <c r="M1315" s="126" t="str">
        <f>IF('100 Build &amp; Infeed'!O1397&lt;&gt;"",'100 Build &amp; Infeed'!O1397,"")</f>
        <v/>
      </c>
      <c r="N1315" s="126"/>
      <c r="O1315" s="126" t="str">
        <f>IF('100 Build &amp; Infeed'!P1397&lt;&gt;"",'100 Build &amp; Infeed'!P1397,"")</f>
        <v/>
      </c>
      <c r="P1315" s="126" t="str">
        <f t="shared" si="502"/>
        <v/>
      </c>
      <c r="Q1315" s="126">
        <f t="shared" si="517"/>
        <v>0</v>
      </c>
      <c r="R1315" s="77">
        <f t="shared" ca="1" si="506"/>
        <v>0</v>
      </c>
      <c r="S1315" s="114"/>
      <c r="T1315" s="124" t="s">
        <v>11</v>
      </c>
      <c r="U1315" s="119" t="e">
        <f t="shared" si="513"/>
        <v>#REF!</v>
      </c>
      <c r="V1315" s="119"/>
      <c r="W1315" s="126" t="str">
        <f>IF('100 Build &amp; Infeed'!Z1397&lt;&gt;"",'100 Build &amp; Infeed'!Z1397,"")</f>
        <v/>
      </c>
      <c r="X1315" s="126"/>
      <c r="Y1315" s="126" t="str">
        <f>IF('100 Build &amp; Infeed'!AA1397&lt;&gt;"",'100 Build &amp; Infeed'!AA1397,"")</f>
        <v/>
      </c>
      <c r="Z1315" s="126" t="str">
        <f t="shared" si="503"/>
        <v/>
      </c>
      <c r="AA1315" s="126">
        <f t="shared" si="518"/>
        <v>0</v>
      </c>
      <c r="AB1315" s="77">
        <f t="shared" ca="1" si="507"/>
        <v>0</v>
      </c>
      <c r="AC1315" s="114"/>
      <c r="AD1315" s="124" t="s">
        <v>12</v>
      </c>
      <c r="AE1315" s="119" t="e">
        <f t="shared" si="514"/>
        <v>#REF!</v>
      </c>
      <c r="AF1315" s="126" t="str">
        <f>IF('100 Build &amp; Infeed'!AK1397&lt;&gt;"",'100 Build &amp; Infeed'!AK1397,"")</f>
        <v/>
      </c>
      <c r="AG1315" s="126" t="str">
        <f>IF('100 Build &amp; Infeed'!AL1397&lt;&gt;"",'100 Build &amp; Infeed'!AL1397,"")</f>
        <v/>
      </c>
      <c r="AH1315" s="126" t="str">
        <f t="shared" si="500"/>
        <v/>
      </c>
      <c r="AI1315" s="126">
        <f t="shared" si="519"/>
        <v>0</v>
      </c>
      <c r="AJ1315" s="77">
        <f t="shared" ca="1" si="508"/>
        <v>0</v>
      </c>
      <c r="AK1315" s="114"/>
      <c r="AL1315" s="123"/>
      <c r="AM1315" s="118"/>
      <c r="AN1315" s="116"/>
      <c r="AO1315" s="126"/>
      <c r="AP1315" s="175"/>
      <c r="AQ1315" s="114"/>
      <c r="AR1315" s="122" t="s">
        <v>2</v>
      </c>
      <c r="AS1315" s="119" t="e">
        <f t="shared" si="515"/>
        <v>#REF!</v>
      </c>
      <c r="AT1315" s="117"/>
      <c r="AU1315" s="126" t="str">
        <f>IF('100 Build &amp; Infeed'!AY1397&lt;&gt;"",'100 Build &amp; Infeed'!AY1397,"")</f>
        <v/>
      </c>
      <c r="AV1315" s="126" t="str">
        <f>IF('100 Build &amp; Infeed'!AZ1397&lt;&gt;"",'100 Build &amp; Infeed'!AZ1397,"")</f>
        <v/>
      </c>
      <c r="AW1315" s="126"/>
      <c r="AX1315" s="126"/>
      <c r="AY1315" s="126" t="str">
        <f t="shared" si="504"/>
        <v/>
      </c>
      <c r="AZ1315" s="126">
        <f t="shared" si="520"/>
        <v>0</v>
      </c>
      <c r="BA1315" s="115"/>
      <c r="BI1315" s="600"/>
      <c r="BK1315" s="109">
        <f t="shared" si="509"/>
        <v>74</v>
      </c>
      <c r="BL1315" s="109">
        <f t="shared" si="510"/>
        <v>136</v>
      </c>
      <c r="BM1315" s="24">
        <f t="shared" si="521"/>
        <v>337</v>
      </c>
      <c r="BN1315" s="24">
        <f t="shared" si="521"/>
        <v>538</v>
      </c>
      <c r="BO1315" s="24">
        <f t="shared" si="521"/>
        <v>739</v>
      </c>
      <c r="BR1315" s="109" t="s">
        <v>597</v>
      </c>
      <c r="BS1315" s="109">
        <v>63</v>
      </c>
      <c r="BT1315" s="109">
        <v>1</v>
      </c>
      <c r="BU1315" s="109">
        <v>1E+21</v>
      </c>
      <c r="BV1315" s="109">
        <v>0</v>
      </c>
      <c r="BW1315" s="109">
        <v>19</v>
      </c>
      <c r="BX1315" s="109">
        <v>25</v>
      </c>
      <c r="BY1315" s="109">
        <v>0</v>
      </c>
      <c r="BZ1315" s="109">
        <v>50</v>
      </c>
      <c r="CA1315" s="109">
        <v>0</v>
      </c>
      <c r="CB1315" s="109">
        <v>0</v>
      </c>
      <c r="CC1315" s="109">
        <v>0</v>
      </c>
      <c r="CD1315" s="109">
        <v>0</v>
      </c>
      <c r="CE1315" s="109">
        <v>0</v>
      </c>
      <c r="CF1315" s="109">
        <v>0</v>
      </c>
    </row>
    <row r="1316" spans="1:84" ht="15.75" hidden="1" customHeight="1" outlineLevel="1" x14ac:dyDescent="0.25">
      <c r="A1316" s="600"/>
      <c r="B1316" s="122" t="s">
        <v>1</v>
      </c>
      <c r="C1316" s="119" t="e">
        <f t="shared" si="511"/>
        <v>#REF!</v>
      </c>
      <c r="D1316" s="117"/>
      <c r="E1316" s="126" t="str">
        <f>IF('100 Build &amp; Infeed'!D1398&lt;&gt;"",'100 Build &amp; Infeed'!D1398,"")</f>
        <v/>
      </c>
      <c r="F1316" s="126" t="str">
        <f>IF('100 Build &amp; Infeed'!E1398&lt;&gt;"",'100 Build &amp; Infeed'!E1398,"")</f>
        <v/>
      </c>
      <c r="G1316" s="126" t="str">
        <f t="shared" si="501"/>
        <v/>
      </c>
      <c r="H1316" s="126">
        <f t="shared" si="516"/>
        <v>0</v>
      </c>
      <c r="I1316" s="175">
        <f t="shared" ca="1" si="522"/>
        <v>0</v>
      </c>
      <c r="J1316" s="114"/>
      <c r="K1316" s="122" t="s">
        <v>0</v>
      </c>
      <c r="L1316" s="119" t="e">
        <f t="shared" si="512"/>
        <v>#REF!</v>
      </c>
      <c r="M1316" s="126" t="str">
        <f>IF('100 Build &amp; Infeed'!O1398&lt;&gt;"",'100 Build &amp; Infeed'!O1398,"")</f>
        <v/>
      </c>
      <c r="N1316" s="126"/>
      <c r="O1316" s="126" t="str">
        <f>IF('100 Build &amp; Infeed'!P1398&lt;&gt;"",'100 Build &amp; Infeed'!P1398,"")</f>
        <v/>
      </c>
      <c r="P1316" s="126" t="str">
        <f t="shared" si="502"/>
        <v/>
      </c>
      <c r="Q1316" s="126">
        <f t="shared" si="517"/>
        <v>0</v>
      </c>
      <c r="R1316" s="77">
        <f t="shared" ca="1" si="506"/>
        <v>0</v>
      </c>
      <c r="S1316" s="114"/>
      <c r="T1316" s="124" t="s">
        <v>11</v>
      </c>
      <c r="U1316" s="119" t="e">
        <f t="shared" si="513"/>
        <v>#REF!</v>
      </c>
      <c r="V1316" s="119"/>
      <c r="W1316" s="126" t="str">
        <f>IF('100 Build &amp; Infeed'!Z1398&lt;&gt;"",'100 Build &amp; Infeed'!Z1398,"")</f>
        <v/>
      </c>
      <c r="X1316" s="126"/>
      <c r="Y1316" s="126" t="str">
        <f>IF('100 Build &amp; Infeed'!AA1398&lt;&gt;"",'100 Build &amp; Infeed'!AA1398,"")</f>
        <v/>
      </c>
      <c r="Z1316" s="126" t="str">
        <f t="shared" si="503"/>
        <v/>
      </c>
      <c r="AA1316" s="126">
        <f t="shared" si="518"/>
        <v>0</v>
      </c>
      <c r="AB1316" s="77">
        <f t="shared" ca="1" si="507"/>
        <v>0</v>
      </c>
      <c r="AC1316" s="114"/>
      <c r="AD1316" s="124" t="s">
        <v>12</v>
      </c>
      <c r="AE1316" s="119" t="e">
        <f t="shared" si="514"/>
        <v>#REF!</v>
      </c>
      <c r="AF1316" s="126" t="str">
        <f>IF('100 Build &amp; Infeed'!AK1398&lt;&gt;"",'100 Build &amp; Infeed'!AK1398,"")</f>
        <v/>
      </c>
      <c r="AG1316" s="126" t="str">
        <f>IF('100 Build &amp; Infeed'!AL1398&lt;&gt;"",'100 Build &amp; Infeed'!AL1398,"")</f>
        <v/>
      </c>
      <c r="AH1316" s="126" t="str">
        <f t="shared" si="500"/>
        <v/>
      </c>
      <c r="AI1316" s="126">
        <f t="shared" si="519"/>
        <v>0</v>
      </c>
      <c r="AJ1316" s="77">
        <f t="shared" ca="1" si="508"/>
        <v>0</v>
      </c>
      <c r="AK1316" s="114"/>
      <c r="AL1316" s="123"/>
      <c r="AM1316" s="118"/>
      <c r="AN1316" s="116"/>
      <c r="AO1316" s="126"/>
      <c r="AP1316" s="175"/>
      <c r="AQ1316" s="114"/>
      <c r="AR1316" s="122" t="s">
        <v>2</v>
      </c>
      <c r="AS1316" s="119" t="e">
        <f t="shared" si="515"/>
        <v>#REF!</v>
      </c>
      <c r="AT1316" s="117"/>
      <c r="AU1316" s="126" t="str">
        <f>IF('100 Build &amp; Infeed'!AY1398&lt;&gt;"",'100 Build &amp; Infeed'!AY1398,"")</f>
        <v/>
      </c>
      <c r="AV1316" s="126" t="str">
        <f>IF('100 Build &amp; Infeed'!AZ1398&lt;&gt;"",'100 Build &amp; Infeed'!AZ1398,"")</f>
        <v/>
      </c>
      <c r="AW1316" s="126"/>
      <c r="AX1316" s="126"/>
      <c r="AY1316" s="126" t="str">
        <f t="shared" si="504"/>
        <v/>
      </c>
      <c r="AZ1316" s="126">
        <f t="shared" si="520"/>
        <v>0</v>
      </c>
      <c r="BA1316" s="115"/>
      <c r="BI1316" s="600"/>
      <c r="BK1316" s="109">
        <f t="shared" si="509"/>
        <v>75</v>
      </c>
      <c r="BL1316" s="109">
        <f t="shared" si="510"/>
        <v>136</v>
      </c>
      <c r="BM1316" s="24">
        <f t="shared" si="521"/>
        <v>337</v>
      </c>
      <c r="BN1316" s="24">
        <f t="shared" si="521"/>
        <v>538</v>
      </c>
      <c r="BO1316" s="24">
        <f t="shared" si="521"/>
        <v>739</v>
      </c>
      <c r="BR1316" s="109" t="s">
        <v>597</v>
      </c>
      <c r="BS1316" s="109">
        <v>63</v>
      </c>
      <c r="BT1316" s="109">
        <v>1</v>
      </c>
      <c r="BU1316" s="109">
        <v>1E+21</v>
      </c>
      <c r="BV1316" s="109">
        <v>0</v>
      </c>
      <c r="BW1316" s="109">
        <v>19</v>
      </c>
      <c r="BX1316" s="109">
        <v>25</v>
      </c>
      <c r="BY1316" s="109">
        <v>25</v>
      </c>
      <c r="BZ1316" s="109">
        <v>50</v>
      </c>
      <c r="CA1316" s="109">
        <v>0</v>
      </c>
      <c r="CB1316" s="109">
        <v>0</v>
      </c>
      <c r="CC1316" s="109">
        <v>0</v>
      </c>
      <c r="CD1316" s="109">
        <v>0</v>
      </c>
      <c r="CE1316" s="109">
        <v>0</v>
      </c>
      <c r="CF1316" s="109">
        <v>0</v>
      </c>
    </row>
    <row r="1317" spans="1:84" ht="15.75" hidden="1" customHeight="1" outlineLevel="1" x14ac:dyDescent="0.25">
      <c r="A1317" s="600"/>
      <c r="B1317" s="122" t="s">
        <v>1</v>
      </c>
      <c r="C1317" s="119" t="e">
        <f t="shared" si="511"/>
        <v>#REF!</v>
      </c>
      <c r="D1317" s="117"/>
      <c r="E1317" s="126" t="str">
        <f>IF('100 Build &amp; Infeed'!D1399&lt;&gt;"",'100 Build &amp; Infeed'!D1399,"")</f>
        <v/>
      </c>
      <c r="F1317" s="126" t="str">
        <f>IF('100 Build &amp; Infeed'!E1399&lt;&gt;"",'100 Build &amp; Infeed'!E1399,"")</f>
        <v/>
      </c>
      <c r="G1317" s="126" t="str">
        <f t="shared" si="501"/>
        <v/>
      </c>
      <c r="H1317" s="126">
        <f t="shared" si="516"/>
        <v>0</v>
      </c>
      <c r="I1317" s="175">
        <f t="shared" ca="1" si="522"/>
        <v>0</v>
      </c>
      <c r="J1317" s="114"/>
      <c r="K1317" s="122" t="s">
        <v>0</v>
      </c>
      <c r="L1317" s="119" t="e">
        <f t="shared" si="512"/>
        <v>#REF!</v>
      </c>
      <c r="M1317" s="126" t="str">
        <f>IF('100 Build &amp; Infeed'!O1399&lt;&gt;"",'100 Build &amp; Infeed'!O1399,"")</f>
        <v/>
      </c>
      <c r="N1317" s="126"/>
      <c r="O1317" s="126" t="str">
        <f>IF('100 Build &amp; Infeed'!P1399&lt;&gt;"",'100 Build &amp; Infeed'!P1399,"")</f>
        <v/>
      </c>
      <c r="P1317" s="126" t="str">
        <f t="shared" si="502"/>
        <v/>
      </c>
      <c r="Q1317" s="126">
        <f t="shared" si="517"/>
        <v>0</v>
      </c>
      <c r="R1317" s="77">
        <f t="shared" ca="1" si="506"/>
        <v>0</v>
      </c>
      <c r="S1317" s="114"/>
      <c r="T1317" s="124" t="s">
        <v>11</v>
      </c>
      <c r="U1317" s="119" t="e">
        <f t="shared" si="513"/>
        <v>#REF!</v>
      </c>
      <c r="V1317" s="119"/>
      <c r="W1317" s="126" t="str">
        <f>IF('100 Build &amp; Infeed'!Z1399&lt;&gt;"",'100 Build &amp; Infeed'!Z1399,"")</f>
        <v/>
      </c>
      <c r="X1317" s="126"/>
      <c r="Y1317" s="126" t="str">
        <f>IF('100 Build &amp; Infeed'!AA1399&lt;&gt;"",'100 Build &amp; Infeed'!AA1399,"")</f>
        <v/>
      </c>
      <c r="Z1317" s="126" t="str">
        <f t="shared" si="503"/>
        <v/>
      </c>
      <c r="AA1317" s="126">
        <f t="shared" si="518"/>
        <v>0</v>
      </c>
      <c r="AB1317" s="77">
        <f t="shared" ca="1" si="507"/>
        <v>0</v>
      </c>
      <c r="AC1317" s="114"/>
      <c r="AD1317" s="124" t="s">
        <v>12</v>
      </c>
      <c r="AE1317" s="119" t="e">
        <f t="shared" si="514"/>
        <v>#REF!</v>
      </c>
      <c r="AF1317" s="126" t="str">
        <f>IF('100 Build &amp; Infeed'!AK1399&lt;&gt;"",'100 Build &amp; Infeed'!AK1399,"")</f>
        <v/>
      </c>
      <c r="AG1317" s="126" t="str">
        <f>IF('100 Build &amp; Infeed'!AL1399&lt;&gt;"",'100 Build &amp; Infeed'!AL1399,"")</f>
        <v/>
      </c>
      <c r="AH1317" s="126" t="str">
        <f t="shared" si="500"/>
        <v/>
      </c>
      <c r="AI1317" s="126">
        <f t="shared" si="519"/>
        <v>0</v>
      </c>
      <c r="AJ1317" s="77">
        <f t="shared" ca="1" si="508"/>
        <v>0</v>
      </c>
      <c r="AK1317" s="114"/>
      <c r="AL1317" s="123"/>
      <c r="AM1317" s="118"/>
      <c r="AN1317" s="116"/>
      <c r="AO1317" s="126"/>
      <c r="AP1317" s="175"/>
      <c r="AQ1317" s="114"/>
      <c r="AR1317" s="122" t="s">
        <v>2</v>
      </c>
      <c r="AS1317" s="119" t="e">
        <f t="shared" si="515"/>
        <v>#REF!</v>
      </c>
      <c r="AT1317" s="117"/>
      <c r="AU1317" s="126" t="str">
        <f>IF('100 Build &amp; Infeed'!AY1399&lt;&gt;"",'100 Build &amp; Infeed'!AY1399,"")</f>
        <v/>
      </c>
      <c r="AV1317" s="126" t="str">
        <f>IF('100 Build &amp; Infeed'!AZ1399&lt;&gt;"",'100 Build &amp; Infeed'!AZ1399,"")</f>
        <v/>
      </c>
      <c r="AW1317" s="126"/>
      <c r="AX1317" s="126"/>
      <c r="AY1317" s="126" t="str">
        <f t="shared" si="504"/>
        <v/>
      </c>
      <c r="AZ1317" s="126">
        <f t="shared" si="520"/>
        <v>0</v>
      </c>
      <c r="BA1317" s="115"/>
      <c r="BI1317" s="600"/>
      <c r="BK1317" s="109">
        <f t="shared" si="509"/>
        <v>76</v>
      </c>
      <c r="BL1317" s="109">
        <f t="shared" si="510"/>
        <v>136</v>
      </c>
      <c r="BM1317" s="24">
        <f t="shared" si="521"/>
        <v>337</v>
      </c>
      <c r="BN1317" s="24">
        <f t="shared" si="521"/>
        <v>538</v>
      </c>
      <c r="BO1317" s="24">
        <f t="shared" si="521"/>
        <v>739</v>
      </c>
      <c r="BR1317" s="109" t="s">
        <v>597</v>
      </c>
      <c r="BS1317" s="109">
        <v>63</v>
      </c>
      <c r="BT1317" s="109">
        <v>1</v>
      </c>
      <c r="BU1317" s="109">
        <v>1E+21</v>
      </c>
      <c r="BV1317" s="109">
        <v>0</v>
      </c>
      <c r="BW1317" s="109">
        <v>19</v>
      </c>
      <c r="BX1317" s="109">
        <v>0</v>
      </c>
      <c r="BY1317" s="109">
        <v>25</v>
      </c>
      <c r="BZ1317" s="109">
        <v>50</v>
      </c>
      <c r="CA1317" s="109">
        <v>0</v>
      </c>
      <c r="CB1317" s="109">
        <v>0</v>
      </c>
      <c r="CC1317" s="109">
        <v>0</v>
      </c>
      <c r="CD1317" s="109">
        <v>0</v>
      </c>
      <c r="CE1317" s="109">
        <v>0</v>
      </c>
      <c r="CF1317" s="109">
        <v>0</v>
      </c>
    </row>
    <row r="1318" spans="1:84" ht="15.75" hidden="1" customHeight="1" outlineLevel="1" x14ac:dyDescent="0.25">
      <c r="A1318" s="600"/>
      <c r="B1318" s="122" t="s">
        <v>1</v>
      </c>
      <c r="C1318" s="119" t="e">
        <f t="shared" si="511"/>
        <v>#REF!</v>
      </c>
      <c r="D1318" s="117"/>
      <c r="E1318" s="126" t="str">
        <f>IF('100 Build &amp; Infeed'!D1400&lt;&gt;"",'100 Build &amp; Infeed'!D1400,"")</f>
        <v/>
      </c>
      <c r="F1318" s="126" t="str">
        <f>IF('100 Build &amp; Infeed'!E1400&lt;&gt;"",'100 Build &amp; Infeed'!E1400,"")</f>
        <v/>
      </c>
      <c r="G1318" s="126" t="str">
        <f t="shared" si="501"/>
        <v/>
      </c>
      <c r="H1318" s="126">
        <f t="shared" si="516"/>
        <v>0</v>
      </c>
      <c r="I1318" s="175">
        <f t="shared" ca="1" si="522"/>
        <v>0</v>
      </c>
      <c r="J1318" s="114"/>
      <c r="K1318" s="122" t="s">
        <v>0</v>
      </c>
      <c r="L1318" s="119" t="e">
        <f t="shared" si="512"/>
        <v>#REF!</v>
      </c>
      <c r="M1318" s="126" t="str">
        <f>IF('100 Build &amp; Infeed'!O1400&lt;&gt;"",'100 Build &amp; Infeed'!O1400,"")</f>
        <v/>
      </c>
      <c r="N1318" s="126"/>
      <c r="O1318" s="126" t="str">
        <f>IF('100 Build &amp; Infeed'!P1400&lt;&gt;"",'100 Build &amp; Infeed'!P1400,"")</f>
        <v/>
      </c>
      <c r="P1318" s="126" t="str">
        <f t="shared" si="502"/>
        <v/>
      </c>
      <c r="Q1318" s="126">
        <f t="shared" si="517"/>
        <v>0</v>
      </c>
      <c r="R1318" s="77">
        <f t="shared" ca="1" si="506"/>
        <v>0</v>
      </c>
      <c r="S1318" s="114"/>
      <c r="T1318" s="124" t="s">
        <v>11</v>
      </c>
      <c r="U1318" s="119" t="e">
        <f t="shared" si="513"/>
        <v>#REF!</v>
      </c>
      <c r="V1318" s="119"/>
      <c r="W1318" s="126" t="str">
        <f>IF('100 Build &amp; Infeed'!Z1400&lt;&gt;"",'100 Build &amp; Infeed'!Z1400,"")</f>
        <v/>
      </c>
      <c r="X1318" s="126"/>
      <c r="Y1318" s="126" t="str">
        <f>IF('100 Build &amp; Infeed'!AA1400&lt;&gt;"",'100 Build &amp; Infeed'!AA1400,"")</f>
        <v/>
      </c>
      <c r="Z1318" s="126" t="str">
        <f t="shared" si="503"/>
        <v/>
      </c>
      <c r="AA1318" s="126">
        <f t="shared" si="518"/>
        <v>0</v>
      </c>
      <c r="AB1318" s="77">
        <f t="shared" ca="1" si="507"/>
        <v>0</v>
      </c>
      <c r="AC1318" s="114"/>
      <c r="AD1318" s="124" t="s">
        <v>12</v>
      </c>
      <c r="AE1318" s="119" t="e">
        <f t="shared" si="514"/>
        <v>#REF!</v>
      </c>
      <c r="AF1318" s="126" t="str">
        <f>IF('100 Build &amp; Infeed'!AK1400&lt;&gt;"",'100 Build &amp; Infeed'!AK1400,"")</f>
        <v/>
      </c>
      <c r="AG1318" s="126" t="str">
        <f>IF('100 Build &amp; Infeed'!AL1400&lt;&gt;"",'100 Build &amp; Infeed'!AL1400,"")</f>
        <v/>
      </c>
      <c r="AH1318" s="126" t="str">
        <f t="shared" si="500"/>
        <v/>
      </c>
      <c r="AI1318" s="126">
        <f t="shared" si="519"/>
        <v>0</v>
      </c>
      <c r="AJ1318" s="77">
        <f t="shared" ca="1" si="508"/>
        <v>0</v>
      </c>
      <c r="AK1318" s="114"/>
      <c r="AL1318" s="123"/>
      <c r="AM1318" s="118"/>
      <c r="AN1318" s="116"/>
      <c r="AO1318" s="126"/>
      <c r="AP1318" s="175"/>
      <c r="AQ1318" s="114"/>
      <c r="AR1318" s="122" t="s">
        <v>2</v>
      </c>
      <c r="AS1318" s="119" t="e">
        <f t="shared" si="515"/>
        <v>#REF!</v>
      </c>
      <c r="AT1318" s="117"/>
      <c r="AU1318" s="126" t="str">
        <f>IF('100 Build &amp; Infeed'!AY1400&lt;&gt;"",'100 Build &amp; Infeed'!AY1400,"")</f>
        <v/>
      </c>
      <c r="AV1318" s="126" t="str">
        <f>IF('100 Build &amp; Infeed'!AZ1400&lt;&gt;"",'100 Build &amp; Infeed'!AZ1400,"")</f>
        <v/>
      </c>
      <c r="AW1318" s="126"/>
      <c r="AX1318" s="126"/>
      <c r="AY1318" s="126" t="str">
        <f t="shared" si="504"/>
        <v/>
      </c>
      <c r="AZ1318" s="126">
        <f t="shared" si="520"/>
        <v>0</v>
      </c>
      <c r="BA1318" s="115"/>
      <c r="BI1318" s="600"/>
      <c r="BK1318" s="109">
        <f t="shared" si="509"/>
        <v>77</v>
      </c>
      <c r="BL1318" s="109">
        <f t="shared" si="510"/>
        <v>136</v>
      </c>
      <c r="BM1318" s="24">
        <f t="shared" si="521"/>
        <v>337</v>
      </c>
      <c r="BN1318" s="24">
        <f t="shared" si="521"/>
        <v>538</v>
      </c>
      <c r="BO1318" s="24">
        <f t="shared" si="521"/>
        <v>739</v>
      </c>
      <c r="BR1318" s="109" t="s">
        <v>597</v>
      </c>
      <c r="BS1318" s="109">
        <v>63</v>
      </c>
      <c r="BT1318" s="109">
        <v>1</v>
      </c>
      <c r="BU1318" s="109">
        <v>1E+21</v>
      </c>
      <c r="BV1318" s="109">
        <v>0</v>
      </c>
      <c r="BW1318" s="109">
        <v>19</v>
      </c>
      <c r="BX1318" s="109">
        <v>-2.5000000000000001E-2</v>
      </c>
      <c r="BY1318" s="109">
        <v>25</v>
      </c>
      <c r="BZ1318" s="109">
        <v>50</v>
      </c>
      <c r="CA1318" s="109">
        <v>0</v>
      </c>
      <c r="CB1318" s="109">
        <v>0</v>
      </c>
      <c r="CC1318" s="109">
        <v>0</v>
      </c>
      <c r="CD1318" s="109">
        <v>0</v>
      </c>
      <c r="CE1318" s="109">
        <v>0</v>
      </c>
      <c r="CF1318" s="109">
        <v>0</v>
      </c>
    </row>
    <row r="1319" spans="1:84" ht="15.75" hidden="1" customHeight="1" outlineLevel="1" x14ac:dyDescent="0.25">
      <c r="A1319" s="600"/>
      <c r="B1319" s="122" t="s">
        <v>1</v>
      </c>
      <c r="C1319" s="119" t="e">
        <f t="shared" si="511"/>
        <v>#REF!</v>
      </c>
      <c r="D1319" s="117"/>
      <c r="E1319" s="126" t="str">
        <f>IF('100 Build &amp; Infeed'!D1401&lt;&gt;"",'100 Build &amp; Infeed'!D1401,"")</f>
        <v/>
      </c>
      <c r="F1319" s="126" t="str">
        <f>IF('100 Build &amp; Infeed'!E1401&lt;&gt;"",'100 Build &amp; Infeed'!E1401,"")</f>
        <v/>
      </c>
      <c r="G1319" s="126" t="str">
        <f t="shared" si="501"/>
        <v/>
      </c>
      <c r="H1319" s="126">
        <f t="shared" si="516"/>
        <v>0</v>
      </c>
      <c r="I1319" s="175">
        <f t="shared" ca="1" si="522"/>
        <v>0</v>
      </c>
      <c r="J1319" s="114"/>
      <c r="K1319" s="122" t="s">
        <v>0</v>
      </c>
      <c r="L1319" s="119" t="e">
        <f t="shared" si="512"/>
        <v>#REF!</v>
      </c>
      <c r="M1319" s="126" t="str">
        <f>IF('100 Build &amp; Infeed'!O1401&lt;&gt;"",'100 Build &amp; Infeed'!O1401,"")</f>
        <v/>
      </c>
      <c r="N1319" s="126"/>
      <c r="O1319" s="126" t="str">
        <f>IF('100 Build &amp; Infeed'!P1401&lt;&gt;"",'100 Build &amp; Infeed'!P1401,"")</f>
        <v/>
      </c>
      <c r="P1319" s="126" t="str">
        <f t="shared" si="502"/>
        <v/>
      </c>
      <c r="Q1319" s="126">
        <f t="shared" si="517"/>
        <v>0</v>
      </c>
      <c r="R1319" s="77">
        <f t="shared" ca="1" si="506"/>
        <v>0</v>
      </c>
      <c r="S1319" s="114"/>
      <c r="T1319" s="124" t="s">
        <v>11</v>
      </c>
      <c r="U1319" s="119" t="e">
        <f t="shared" si="513"/>
        <v>#REF!</v>
      </c>
      <c r="V1319" s="119"/>
      <c r="W1319" s="126" t="str">
        <f>IF('100 Build &amp; Infeed'!Z1401&lt;&gt;"",'100 Build &amp; Infeed'!Z1401,"")</f>
        <v/>
      </c>
      <c r="X1319" s="126"/>
      <c r="Y1319" s="126" t="str">
        <f>IF('100 Build &amp; Infeed'!AA1401&lt;&gt;"",'100 Build &amp; Infeed'!AA1401,"")</f>
        <v/>
      </c>
      <c r="Z1319" s="126" t="str">
        <f t="shared" si="503"/>
        <v/>
      </c>
      <c r="AA1319" s="126">
        <f t="shared" si="518"/>
        <v>0</v>
      </c>
      <c r="AB1319" s="77">
        <f t="shared" ca="1" si="507"/>
        <v>0</v>
      </c>
      <c r="AC1319" s="114"/>
      <c r="AD1319" s="124" t="s">
        <v>12</v>
      </c>
      <c r="AE1319" s="119" t="e">
        <f t="shared" si="514"/>
        <v>#REF!</v>
      </c>
      <c r="AF1319" s="126" t="str">
        <f>IF('100 Build &amp; Infeed'!AK1401&lt;&gt;"",'100 Build &amp; Infeed'!AK1401,"")</f>
        <v/>
      </c>
      <c r="AG1319" s="126" t="str">
        <f>IF('100 Build &amp; Infeed'!AL1401&lt;&gt;"",'100 Build &amp; Infeed'!AL1401,"")</f>
        <v/>
      </c>
      <c r="AH1319" s="126" t="str">
        <f t="shared" si="500"/>
        <v/>
      </c>
      <c r="AI1319" s="126">
        <f t="shared" si="519"/>
        <v>0</v>
      </c>
      <c r="AJ1319" s="77">
        <f t="shared" ca="1" si="508"/>
        <v>0</v>
      </c>
      <c r="AK1319" s="114"/>
      <c r="AL1319" s="123"/>
      <c r="AM1319" s="118"/>
      <c r="AN1319" s="116"/>
      <c r="AO1319" s="126"/>
      <c r="AP1319" s="175"/>
      <c r="AQ1319" s="114"/>
      <c r="AR1319" s="122" t="s">
        <v>2</v>
      </c>
      <c r="AS1319" s="119" t="e">
        <f t="shared" si="515"/>
        <v>#REF!</v>
      </c>
      <c r="AT1319" s="117"/>
      <c r="AU1319" s="126" t="str">
        <f>IF('100 Build &amp; Infeed'!AY1401&lt;&gt;"",'100 Build &amp; Infeed'!AY1401,"")</f>
        <v/>
      </c>
      <c r="AV1319" s="126" t="str">
        <f>IF('100 Build &amp; Infeed'!AZ1401&lt;&gt;"",'100 Build &amp; Infeed'!AZ1401,"")</f>
        <v/>
      </c>
      <c r="AW1319" s="126"/>
      <c r="AX1319" s="126"/>
      <c r="AY1319" s="126" t="str">
        <f t="shared" si="504"/>
        <v/>
      </c>
      <c r="AZ1319" s="126">
        <f t="shared" si="520"/>
        <v>0</v>
      </c>
      <c r="BA1319" s="115"/>
      <c r="BI1319" s="600"/>
      <c r="BK1319" s="109">
        <f t="shared" si="509"/>
        <v>78</v>
      </c>
      <c r="BL1319" s="109">
        <f t="shared" si="510"/>
        <v>136</v>
      </c>
      <c r="BM1319" s="24">
        <f t="shared" si="521"/>
        <v>337</v>
      </c>
      <c r="BN1319" s="24">
        <f t="shared" si="521"/>
        <v>538</v>
      </c>
      <c r="BO1319" s="24">
        <f t="shared" si="521"/>
        <v>739</v>
      </c>
      <c r="BR1319" s="109" t="s">
        <v>597</v>
      </c>
      <c r="BS1319" s="109">
        <v>63</v>
      </c>
      <c r="BT1319" s="109">
        <v>1</v>
      </c>
      <c r="BU1319" s="109">
        <v>1E+21</v>
      </c>
      <c r="BV1319" s="109">
        <v>0</v>
      </c>
      <c r="BW1319" s="109">
        <v>19</v>
      </c>
      <c r="BX1319" s="109">
        <v>-2.5000000000000001E-2</v>
      </c>
      <c r="BY1319" s="109">
        <v>0</v>
      </c>
      <c r="BZ1319" s="109">
        <v>50</v>
      </c>
      <c r="CA1319" s="109">
        <v>0</v>
      </c>
      <c r="CB1319" s="109">
        <v>0</v>
      </c>
      <c r="CC1319" s="109">
        <v>0</v>
      </c>
      <c r="CD1319" s="109">
        <v>0</v>
      </c>
      <c r="CE1319" s="109">
        <v>0</v>
      </c>
      <c r="CF1319" s="109">
        <v>0</v>
      </c>
    </row>
    <row r="1320" spans="1:84" ht="15.75" hidden="1" customHeight="1" outlineLevel="1" x14ac:dyDescent="0.25">
      <c r="A1320" s="600"/>
      <c r="B1320" s="122" t="s">
        <v>1</v>
      </c>
      <c r="C1320" s="119" t="e">
        <f t="shared" si="511"/>
        <v>#REF!</v>
      </c>
      <c r="D1320" s="117"/>
      <c r="E1320" s="126" t="str">
        <f>IF('100 Build &amp; Infeed'!D1402&lt;&gt;"",'100 Build &amp; Infeed'!D1402,"")</f>
        <v/>
      </c>
      <c r="F1320" s="126" t="str">
        <f>IF('100 Build &amp; Infeed'!E1402&lt;&gt;"",'100 Build &amp; Infeed'!E1402,"")</f>
        <v/>
      </c>
      <c r="G1320" s="126" t="str">
        <f t="shared" si="501"/>
        <v/>
      </c>
      <c r="H1320" s="126">
        <f t="shared" si="516"/>
        <v>0</v>
      </c>
      <c r="I1320" s="175">
        <f t="shared" ca="1" si="522"/>
        <v>0</v>
      </c>
      <c r="J1320" s="114"/>
      <c r="K1320" s="122" t="s">
        <v>0</v>
      </c>
      <c r="L1320" s="119" t="e">
        <f t="shared" si="512"/>
        <v>#REF!</v>
      </c>
      <c r="M1320" s="126" t="str">
        <f>IF('100 Build &amp; Infeed'!O1402&lt;&gt;"",'100 Build &amp; Infeed'!O1402,"")</f>
        <v/>
      </c>
      <c r="N1320" s="126"/>
      <c r="O1320" s="126" t="str">
        <f>IF('100 Build &amp; Infeed'!P1402&lt;&gt;"",'100 Build &amp; Infeed'!P1402,"")</f>
        <v/>
      </c>
      <c r="P1320" s="126" t="str">
        <f t="shared" si="502"/>
        <v/>
      </c>
      <c r="Q1320" s="126">
        <f t="shared" si="517"/>
        <v>0</v>
      </c>
      <c r="R1320" s="77">
        <f t="shared" ca="1" si="506"/>
        <v>0</v>
      </c>
      <c r="S1320" s="114"/>
      <c r="T1320" s="124" t="s">
        <v>11</v>
      </c>
      <c r="U1320" s="119" t="e">
        <f t="shared" si="513"/>
        <v>#REF!</v>
      </c>
      <c r="V1320" s="119"/>
      <c r="W1320" s="126" t="str">
        <f>IF('100 Build &amp; Infeed'!Z1402&lt;&gt;"",'100 Build &amp; Infeed'!Z1402,"")</f>
        <v/>
      </c>
      <c r="X1320" s="126"/>
      <c r="Y1320" s="126" t="str">
        <f>IF('100 Build &amp; Infeed'!AA1402&lt;&gt;"",'100 Build &amp; Infeed'!AA1402,"")</f>
        <v/>
      </c>
      <c r="Z1320" s="126" t="str">
        <f t="shared" si="503"/>
        <v/>
      </c>
      <c r="AA1320" s="126">
        <f t="shared" si="518"/>
        <v>0</v>
      </c>
      <c r="AB1320" s="77">
        <f t="shared" ca="1" si="507"/>
        <v>0</v>
      </c>
      <c r="AC1320" s="114"/>
      <c r="AD1320" s="124" t="s">
        <v>12</v>
      </c>
      <c r="AE1320" s="119" t="e">
        <f t="shared" si="514"/>
        <v>#REF!</v>
      </c>
      <c r="AF1320" s="126" t="str">
        <f>IF('100 Build &amp; Infeed'!AK1402&lt;&gt;"",'100 Build &amp; Infeed'!AK1402,"")</f>
        <v/>
      </c>
      <c r="AG1320" s="126" t="str">
        <f>IF('100 Build &amp; Infeed'!AL1402&lt;&gt;"",'100 Build &amp; Infeed'!AL1402,"")</f>
        <v/>
      </c>
      <c r="AH1320" s="126" t="str">
        <f t="shared" si="500"/>
        <v/>
      </c>
      <c r="AI1320" s="126">
        <f t="shared" si="519"/>
        <v>0</v>
      </c>
      <c r="AJ1320" s="77">
        <f t="shared" ca="1" si="508"/>
        <v>0</v>
      </c>
      <c r="AK1320" s="114"/>
      <c r="AL1320" s="123"/>
      <c r="AM1320" s="118"/>
      <c r="AN1320" s="116"/>
      <c r="AO1320" s="126"/>
      <c r="AP1320" s="175"/>
      <c r="AQ1320" s="114"/>
      <c r="AR1320" s="122" t="s">
        <v>2</v>
      </c>
      <c r="AS1320" s="119" t="e">
        <f t="shared" si="515"/>
        <v>#REF!</v>
      </c>
      <c r="AT1320" s="117"/>
      <c r="AU1320" s="126" t="str">
        <f>IF('100 Build &amp; Infeed'!AY1402&lt;&gt;"",'100 Build &amp; Infeed'!AY1402,"")</f>
        <v/>
      </c>
      <c r="AV1320" s="126" t="str">
        <f>IF('100 Build &amp; Infeed'!AZ1402&lt;&gt;"",'100 Build &amp; Infeed'!AZ1402,"")</f>
        <v/>
      </c>
      <c r="AW1320" s="126"/>
      <c r="AX1320" s="126"/>
      <c r="AY1320" s="126" t="str">
        <f t="shared" si="504"/>
        <v/>
      </c>
      <c r="AZ1320" s="126">
        <f t="shared" si="520"/>
        <v>0</v>
      </c>
      <c r="BA1320" s="115"/>
      <c r="BI1320" s="600"/>
      <c r="BK1320" s="109">
        <f t="shared" si="509"/>
        <v>79</v>
      </c>
      <c r="BL1320" s="109">
        <f t="shared" si="510"/>
        <v>136</v>
      </c>
      <c r="BM1320" s="24">
        <f t="shared" si="521"/>
        <v>337</v>
      </c>
      <c r="BN1320" s="24">
        <f t="shared" si="521"/>
        <v>538</v>
      </c>
      <c r="BO1320" s="24">
        <f t="shared" si="521"/>
        <v>739</v>
      </c>
      <c r="BR1320" s="109" t="s">
        <v>597</v>
      </c>
      <c r="BS1320" s="109">
        <v>63</v>
      </c>
      <c r="BT1320" s="109">
        <v>1</v>
      </c>
      <c r="BU1320" s="109">
        <v>1E+21</v>
      </c>
      <c r="BV1320" s="109">
        <v>0</v>
      </c>
      <c r="BW1320" s="109">
        <v>19</v>
      </c>
      <c r="BX1320" s="109">
        <v>-2.5000000000000001E-2</v>
      </c>
      <c r="BY1320" s="109">
        <v>-2.5000000000000001E-2</v>
      </c>
      <c r="BZ1320" s="109">
        <v>50</v>
      </c>
      <c r="CA1320" s="109">
        <v>0</v>
      </c>
      <c r="CB1320" s="109">
        <v>0</v>
      </c>
      <c r="CC1320" s="109">
        <v>0</v>
      </c>
      <c r="CD1320" s="109">
        <v>0</v>
      </c>
      <c r="CE1320" s="109">
        <v>0</v>
      </c>
      <c r="CF1320" s="109">
        <v>0</v>
      </c>
    </row>
    <row r="1321" spans="1:84" ht="15.75" hidden="1" customHeight="1" outlineLevel="1" x14ac:dyDescent="0.25">
      <c r="A1321" s="600"/>
      <c r="B1321" s="122" t="s">
        <v>1</v>
      </c>
      <c r="C1321" s="119" t="e">
        <f t="shared" si="511"/>
        <v>#REF!</v>
      </c>
      <c r="D1321" s="117"/>
      <c r="E1321" s="126" t="str">
        <f>IF('100 Build &amp; Infeed'!D1403&lt;&gt;"",'100 Build &amp; Infeed'!D1403,"")</f>
        <v/>
      </c>
      <c r="F1321" s="126" t="str">
        <f>IF('100 Build &amp; Infeed'!E1403&lt;&gt;"",'100 Build &amp; Infeed'!E1403,"")</f>
        <v/>
      </c>
      <c r="G1321" s="126" t="str">
        <f t="shared" si="501"/>
        <v/>
      </c>
      <c r="H1321" s="126">
        <f t="shared" si="516"/>
        <v>0</v>
      </c>
      <c r="I1321" s="175">
        <f t="shared" ca="1" si="522"/>
        <v>0</v>
      </c>
      <c r="J1321" s="114"/>
      <c r="K1321" s="122" t="s">
        <v>0</v>
      </c>
      <c r="L1321" s="119" t="e">
        <f t="shared" si="512"/>
        <v>#REF!</v>
      </c>
      <c r="M1321" s="126" t="str">
        <f>IF('100 Build &amp; Infeed'!O1403&lt;&gt;"",'100 Build &amp; Infeed'!O1403,"")</f>
        <v/>
      </c>
      <c r="N1321" s="126"/>
      <c r="O1321" s="126" t="str">
        <f>IF('100 Build &amp; Infeed'!P1403&lt;&gt;"",'100 Build &amp; Infeed'!P1403,"")</f>
        <v/>
      </c>
      <c r="P1321" s="126" t="str">
        <f t="shared" si="502"/>
        <v/>
      </c>
      <c r="Q1321" s="126">
        <f t="shared" si="517"/>
        <v>0</v>
      </c>
      <c r="R1321" s="77">
        <f t="shared" ca="1" si="506"/>
        <v>0</v>
      </c>
      <c r="S1321" s="114"/>
      <c r="T1321" s="124" t="s">
        <v>11</v>
      </c>
      <c r="U1321" s="119" t="e">
        <f t="shared" si="513"/>
        <v>#REF!</v>
      </c>
      <c r="V1321" s="119"/>
      <c r="W1321" s="126" t="str">
        <f>IF('100 Build &amp; Infeed'!Z1403&lt;&gt;"",'100 Build &amp; Infeed'!Z1403,"")</f>
        <v/>
      </c>
      <c r="X1321" s="126"/>
      <c r="Y1321" s="126" t="str">
        <f>IF('100 Build &amp; Infeed'!AA1403&lt;&gt;"",'100 Build &amp; Infeed'!AA1403,"")</f>
        <v/>
      </c>
      <c r="Z1321" s="126" t="str">
        <f t="shared" si="503"/>
        <v/>
      </c>
      <c r="AA1321" s="126">
        <f t="shared" si="518"/>
        <v>0</v>
      </c>
      <c r="AB1321" s="77">
        <f t="shared" ca="1" si="507"/>
        <v>0</v>
      </c>
      <c r="AC1321" s="114"/>
      <c r="AD1321" s="124" t="s">
        <v>12</v>
      </c>
      <c r="AE1321" s="119" t="e">
        <f t="shared" si="514"/>
        <v>#REF!</v>
      </c>
      <c r="AF1321" s="126" t="str">
        <f>IF('100 Build &amp; Infeed'!AK1403&lt;&gt;"",'100 Build &amp; Infeed'!AK1403,"")</f>
        <v/>
      </c>
      <c r="AG1321" s="126" t="str">
        <f>IF('100 Build &amp; Infeed'!AL1403&lt;&gt;"",'100 Build &amp; Infeed'!AL1403,"")</f>
        <v/>
      </c>
      <c r="AH1321" s="126" t="str">
        <f t="shared" si="500"/>
        <v/>
      </c>
      <c r="AI1321" s="126">
        <f t="shared" si="519"/>
        <v>0</v>
      </c>
      <c r="AJ1321" s="77">
        <f t="shared" ca="1" si="508"/>
        <v>0</v>
      </c>
      <c r="AK1321" s="114"/>
      <c r="AL1321" s="123"/>
      <c r="AM1321" s="118"/>
      <c r="AN1321" s="116"/>
      <c r="AO1321" s="126"/>
      <c r="AP1321" s="175"/>
      <c r="AQ1321" s="114"/>
      <c r="AR1321" s="122" t="s">
        <v>2</v>
      </c>
      <c r="AS1321" s="119" t="e">
        <f t="shared" si="515"/>
        <v>#REF!</v>
      </c>
      <c r="AT1321" s="117"/>
      <c r="AU1321" s="126" t="str">
        <f>IF('100 Build &amp; Infeed'!AY1403&lt;&gt;"",'100 Build &amp; Infeed'!AY1403,"")</f>
        <v/>
      </c>
      <c r="AV1321" s="126" t="str">
        <f>IF('100 Build &amp; Infeed'!AZ1403&lt;&gt;"",'100 Build &amp; Infeed'!AZ1403,"")</f>
        <v/>
      </c>
      <c r="AW1321" s="126"/>
      <c r="AX1321" s="126"/>
      <c r="AY1321" s="126" t="str">
        <f t="shared" si="504"/>
        <v/>
      </c>
      <c r="AZ1321" s="126">
        <f t="shared" si="520"/>
        <v>0</v>
      </c>
      <c r="BA1321" s="115"/>
      <c r="BI1321" s="600"/>
      <c r="BK1321" s="109">
        <f t="shared" si="509"/>
        <v>70</v>
      </c>
      <c r="BL1321" s="109">
        <f t="shared" si="510"/>
        <v>137</v>
      </c>
      <c r="BM1321" s="24">
        <f t="shared" ref="BM1321:BO1340" si="523">BL1321+201</f>
        <v>338</v>
      </c>
      <c r="BN1321" s="24">
        <f t="shared" si="523"/>
        <v>539</v>
      </c>
      <c r="BO1321" s="24">
        <f t="shared" si="523"/>
        <v>740</v>
      </c>
      <c r="BR1321" s="109" t="s">
        <v>597</v>
      </c>
      <c r="BS1321" s="109">
        <v>63</v>
      </c>
      <c r="BT1321" s="109">
        <v>1</v>
      </c>
      <c r="BU1321" s="109">
        <v>1E+21</v>
      </c>
      <c r="BV1321" s="109">
        <v>0</v>
      </c>
      <c r="BW1321" s="109">
        <v>19</v>
      </c>
      <c r="BX1321" s="109">
        <v>0</v>
      </c>
      <c r="BY1321" s="109">
        <v>-2.5000000000000001E-2</v>
      </c>
      <c r="BZ1321" s="109">
        <v>50</v>
      </c>
      <c r="CA1321" s="109">
        <v>0</v>
      </c>
      <c r="CB1321" s="109">
        <v>0</v>
      </c>
      <c r="CC1321" s="109">
        <v>0</v>
      </c>
      <c r="CD1321" s="109">
        <v>0</v>
      </c>
      <c r="CE1321" s="109">
        <v>0</v>
      </c>
      <c r="CF1321" s="109">
        <v>0</v>
      </c>
    </row>
    <row r="1322" spans="1:84" ht="15.75" hidden="1" customHeight="1" outlineLevel="1" x14ac:dyDescent="0.25">
      <c r="A1322" s="600"/>
      <c r="B1322" s="122" t="s">
        <v>1</v>
      </c>
      <c r="C1322" s="119" t="e">
        <f t="shared" si="511"/>
        <v>#REF!</v>
      </c>
      <c r="D1322" s="117"/>
      <c r="E1322" s="126" t="str">
        <f>IF('100 Build &amp; Infeed'!D1404&lt;&gt;"",'100 Build &amp; Infeed'!D1404,"")</f>
        <v/>
      </c>
      <c r="F1322" s="126" t="str">
        <f>IF('100 Build &amp; Infeed'!E1404&lt;&gt;"",'100 Build &amp; Infeed'!E1404,"")</f>
        <v/>
      </c>
      <c r="G1322" s="126" t="str">
        <f t="shared" si="501"/>
        <v/>
      </c>
      <c r="H1322" s="126">
        <f t="shared" si="516"/>
        <v>0</v>
      </c>
      <c r="I1322" s="175">
        <f t="shared" ca="1" si="522"/>
        <v>0</v>
      </c>
      <c r="J1322" s="114"/>
      <c r="K1322" s="122" t="s">
        <v>0</v>
      </c>
      <c r="L1322" s="119" t="e">
        <f t="shared" si="512"/>
        <v>#REF!</v>
      </c>
      <c r="M1322" s="126" t="str">
        <f>IF('100 Build &amp; Infeed'!O1404&lt;&gt;"",'100 Build &amp; Infeed'!O1404,"")</f>
        <v/>
      </c>
      <c r="N1322" s="126"/>
      <c r="O1322" s="126" t="str">
        <f>IF('100 Build &amp; Infeed'!P1404&lt;&gt;"",'100 Build &amp; Infeed'!P1404,"")</f>
        <v/>
      </c>
      <c r="P1322" s="126" t="str">
        <f t="shared" si="502"/>
        <v/>
      </c>
      <c r="Q1322" s="126">
        <f t="shared" si="517"/>
        <v>0</v>
      </c>
      <c r="R1322" s="77">
        <f t="shared" ca="1" si="506"/>
        <v>0</v>
      </c>
      <c r="S1322" s="114"/>
      <c r="T1322" s="124" t="s">
        <v>11</v>
      </c>
      <c r="U1322" s="119" t="e">
        <f t="shared" si="513"/>
        <v>#REF!</v>
      </c>
      <c r="V1322" s="119"/>
      <c r="W1322" s="126" t="str">
        <f>IF('100 Build &amp; Infeed'!Z1404&lt;&gt;"",'100 Build &amp; Infeed'!Z1404,"")</f>
        <v/>
      </c>
      <c r="X1322" s="126"/>
      <c r="Y1322" s="126" t="str">
        <f>IF('100 Build &amp; Infeed'!AA1404&lt;&gt;"",'100 Build &amp; Infeed'!AA1404,"")</f>
        <v/>
      </c>
      <c r="Z1322" s="126" t="str">
        <f t="shared" si="503"/>
        <v/>
      </c>
      <c r="AA1322" s="126">
        <f t="shared" si="518"/>
        <v>0</v>
      </c>
      <c r="AB1322" s="77">
        <f t="shared" ca="1" si="507"/>
        <v>0</v>
      </c>
      <c r="AC1322" s="114"/>
      <c r="AD1322" s="124" t="s">
        <v>12</v>
      </c>
      <c r="AE1322" s="119" t="e">
        <f t="shared" si="514"/>
        <v>#REF!</v>
      </c>
      <c r="AF1322" s="126" t="str">
        <f>IF('100 Build &amp; Infeed'!AK1404&lt;&gt;"",'100 Build &amp; Infeed'!AK1404,"")</f>
        <v/>
      </c>
      <c r="AG1322" s="126" t="str">
        <f>IF('100 Build &amp; Infeed'!AL1404&lt;&gt;"",'100 Build &amp; Infeed'!AL1404,"")</f>
        <v/>
      </c>
      <c r="AH1322" s="126" t="str">
        <f t="shared" si="500"/>
        <v/>
      </c>
      <c r="AI1322" s="126">
        <f t="shared" si="519"/>
        <v>0</v>
      </c>
      <c r="AJ1322" s="77">
        <f t="shared" ca="1" si="508"/>
        <v>0</v>
      </c>
      <c r="AK1322" s="114"/>
      <c r="AL1322" s="123"/>
      <c r="AM1322" s="118"/>
      <c r="AN1322" s="116"/>
      <c r="AO1322" s="126"/>
      <c r="AP1322" s="175"/>
      <c r="AQ1322" s="114"/>
      <c r="AR1322" s="122" t="s">
        <v>2</v>
      </c>
      <c r="AS1322" s="119" t="e">
        <f t="shared" si="515"/>
        <v>#REF!</v>
      </c>
      <c r="AT1322" s="117"/>
      <c r="AU1322" s="126" t="str">
        <f>IF('100 Build &amp; Infeed'!AY1404&lt;&gt;"",'100 Build &amp; Infeed'!AY1404,"")</f>
        <v/>
      </c>
      <c r="AV1322" s="126" t="str">
        <f>IF('100 Build &amp; Infeed'!AZ1404&lt;&gt;"",'100 Build &amp; Infeed'!AZ1404,"")</f>
        <v/>
      </c>
      <c r="AW1322" s="126"/>
      <c r="AX1322" s="126"/>
      <c r="AY1322" s="126" t="str">
        <f t="shared" si="504"/>
        <v/>
      </c>
      <c r="AZ1322" s="126">
        <f t="shared" si="520"/>
        <v>0</v>
      </c>
      <c r="BA1322" s="115"/>
      <c r="BI1322" s="600"/>
      <c r="BK1322" s="109">
        <f t="shared" si="509"/>
        <v>71</v>
      </c>
      <c r="BL1322" s="109">
        <f t="shared" si="510"/>
        <v>137</v>
      </c>
      <c r="BM1322" s="24">
        <f t="shared" si="523"/>
        <v>338</v>
      </c>
      <c r="BN1322" s="24">
        <f t="shared" si="523"/>
        <v>539</v>
      </c>
      <c r="BO1322" s="24">
        <f t="shared" si="523"/>
        <v>740</v>
      </c>
      <c r="BR1322" s="109" t="s">
        <v>597</v>
      </c>
      <c r="BS1322" s="109">
        <v>63</v>
      </c>
      <c r="BT1322" s="109">
        <v>1</v>
      </c>
      <c r="BU1322" s="109">
        <v>1E+21</v>
      </c>
      <c r="BV1322" s="109">
        <v>0</v>
      </c>
      <c r="BW1322" s="109">
        <v>19</v>
      </c>
      <c r="BX1322" s="109">
        <v>25</v>
      </c>
      <c r="BY1322" s="109">
        <v>-2.5000000000000001E-2</v>
      </c>
      <c r="BZ1322" s="109">
        <v>50</v>
      </c>
      <c r="CA1322" s="109">
        <v>0</v>
      </c>
      <c r="CB1322" s="109">
        <v>0</v>
      </c>
      <c r="CC1322" s="109">
        <v>0</v>
      </c>
      <c r="CD1322" s="109">
        <v>0</v>
      </c>
      <c r="CE1322" s="109">
        <v>0</v>
      </c>
      <c r="CF1322" s="109">
        <v>0</v>
      </c>
    </row>
    <row r="1323" spans="1:84" ht="15.75" hidden="1" customHeight="1" outlineLevel="1" x14ac:dyDescent="0.25">
      <c r="A1323" s="600"/>
      <c r="B1323" s="122" t="s">
        <v>1</v>
      </c>
      <c r="C1323" s="119" t="e">
        <f t="shared" si="511"/>
        <v>#REF!</v>
      </c>
      <c r="D1323" s="117"/>
      <c r="E1323" s="126" t="str">
        <f>IF('100 Build &amp; Infeed'!D1405&lt;&gt;"",'100 Build &amp; Infeed'!D1405,"")</f>
        <v/>
      </c>
      <c r="F1323" s="126" t="str">
        <f>IF('100 Build &amp; Infeed'!E1405&lt;&gt;"",'100 Build &amp; Infeed'!E1405,"")</f>
        <v/>
      </c>
      <c r="G1323" s="126" t="str">
        <f t="shared" si="501"/>
        <v/>
      </c>
      <c r="H1323" s="126">
        <f t="shared" si="516"/>
        <v>0</v>
      </c>
      <c r="I1323" s="175">
        <f t="shared" ca="1" si="522"/>
        <v>0</v>
      </c>
      <c r="J1323" s="114"/>
      <c r="K1323" s="122" t="s">
        <v>0</v>
      </c>
      <c r="L1323" s="119" t="e">
        <f t="shared" si="512"/>
        <v>#REF!</v>
      </c>
      <c r="M1323" s="126" t="str">
        <f>IF('100 Build &amp; Infeed'!O1405&lt;&gt;"",'100 Build &amp; Infeed'!O1405,"")</f>
        <v/>
      </c>
      <c r="N1323" s="126"/>
      <c r="O1323" s="126" t="str">
        <f>IF('100 Build &amp; Infeed'!P1405&lt;&gt;"",'100 Build &amp; Infeed'!P1405,"")</f>
        <v/>
      </c>
      <c r="P1323" s="126" t="str">
        <f t="shared" si="502"/>
        <v/>
      </c>
      <c r="Q1323" s="126">
        <f t="shared" si="517"/>
        <v>0</v>
      </c>
      <c r="R1323" s="77">
        <f t="shared" ca="1" si="506"/>
        <v>0</v>
      </c>
      <c r="S1323" s="114"/>
      <c r="T1323" s="124" t="s">
        <v>11</v>
      </c>
      <c r="U1323" s="119" t="e">
        <f t="shared" si="513"/>
        <v>#REF!</v>
      </c>
      <c r="V1323" s="119"/>
      <c r="W1323" s="126" t="str">
        <f>IF('100 Build &amp; Infeed'!Z1405&lt;&gt;"",'100 Build &amp; Infeed'!Z1405,"")</f>
        <v/>
      </c>
      <c r="X1323" s="126"/>
      <c r="Y1323" s="126" t="str">
        <f>IF('100 Build &amp; Infeed'!AA1405&lt;&gt;"",'100 Build &amp; Infeed'!AA1405,"")</f>
        <v/>
      </c>
      <c r="Z1323" s="126" t="str">
        <f t="shared" si="503"/>
        <v/>
      </c>
      <c r="AA1323" s="126">
        <f t="shared" si="518"/>
        <v>0</v>
      </c>
      <c r="AB1323" s="77">
        <f t="shared" ca="1" si="507"/>
        <v>0</v>
      </c>
      <c r="AC1323" s="114"/>
      <c r="AD1323" s="124" t="s">
        <v>12</v>
      </c>
      <c r="AE1323" s="119" t="e">
        <f t="shared" si="514"/>
        <v>#REF!</v>
      </c>
      <c r="AF1323" s="126" t="str">
        <f>IF('100 Build &amp; Infeed'!AK1405&lt;&gt;"",'100 Build &amp; Infeed'!AK1405,"")</f>
        <v/>
      </c>
      <c r="AG1323" s="126" t="str">
        <f>IF('100 Build &amp; Infeed'!AL1405&lt;&gt;"",'100 Build &amp; Infeed'!AL1405,"")</f>
        <v/>
      </c>
      <c r="AH1323" s="126" t="str">
        <f t="shared" si="500"/>
        <v/>
      </c>
      <c r="AI1323" s="126">
        <f t="shared" si="519"/>
        <v>0</v>
      </c>
      <c r="AJ1323" s="77">
        <f t="shared" ca="1" si="508"/>
        <v>0</v>
      </c>
      <c r="AK1323" s="114"/>
      <c r="AL1323" s="123"/>
      <c r="AM1323" s="118"/>
      <c r="AN1323" s="116"/>
      <c r="AO1323" s="126"/>
      <c r="AP1323" s="175"/>
      <c r="AQ1323" s="114"/>
      <c r="AR1323" s="122" t="s">
        <v>2</v>
      </c>
      <c r="AS1323" s="119" t="e">
        <f t="shared" si="515"/>
        <v>#REF!</v>
      </c>
      <c r="AT1323" s="117"/>
      <c r="AU1323" s="126" t="str">
        <f>IF('100 Build &amp; Infeed'!AY1405&lt;&gt;"",'100 Build &amp; Infeed'!AY1405,"")</f>
        <v/>
      </c>
      <c r="AV1323" s="126" t="str">
        <f>IF('100 Build &amp; Infeed'!AZ1405&lt;&gt;"",'100 Build &amp; Infeed'!AZ1405,"")</f>
        <v/>
      </c>
      <c r="AW1323" s="126"/>
      <c r="AX1323" s="126"/>
      <c r="AY1323" s="126" t="str">
        <f t="shared" si="504"/>
        <v/>
      </c>
      <c r="AZ1323" s="126">
        <f t="shared" si="520"/>
        <v>0</v>
      </c>
      <c r="BA1323" s="115"/>
      <c r="BI1323" s="600"/>
      <c r="BK1323" s="109">
        <f t="shared" si="509"/>
        <v>72</v>
      </c>
      <c r="BL1323" s="109">
        <f t="shared" si="510"/>
        <v>137</v>
      </c>
      <c r="BM1323" s="24">
        <f t="shared" si="523"/>
        <v>338</v>
      </c>
      <c r="BN1323" s="24">
        <f t="shared" si="523"/>
        <v>539</v>
      </c>
      <c r="BO1323" s="24">
        <f t="shared" si="523"/>
        <v>740</v>
      </c>
      <c r="BR1323" s="109" t="s">
        <v>598</v>
      </c>
    </row>
    <row r="1324" spans="1:84" ht="15.75" hidden="1" customHeight="1" outlineLevel="1" x14ac:dyDescent="0.25">
      <c r="A1324" s="600"/>
      <c r="B1324" s="122" t="s">
        <v>1</v>
      </c>
      <c r="C1324" s="119" t="e">
        <f t="shared" si="511"/>
        <v>#REF!</v>
      </c>
      <c r="D1324" s="117"/>
      <c r="E1324" s="126" t="str">
        <f>IF('100 Build &amp; Infeed'!D1406&lt;&gt;"",'100 Build &amp; Infeed'!D1406,"")</f>
        <v/>
      </c>
      <c r="F1324" s="126" t="str">
        <f>IF('100 Build &amp; Infeed'!E1406&lt;&gt;"",'100 Build &amp; Infeed'!E1406,"")</f>
        <v/>
      </c>
      <c r="G1324" s="126" t="str">
        <f t="shared" si="501"/>
        <v/>
      </c>
      <c r="H1324" s="126">
        <f t="shared" si="516"/>
        <v>0</v>
      </c>
      <c r="I1324" s="175">
        <f t="shared" ca="1" si="522"/>
        <v>0</v>
      </c>
      <c r="J1324" s="114"/>
      <c r="K1324" s="122" t="s">
        <v>0</v>
      </c>
      <c r="L1324" s="119" t="e">
        <f t="shared" si="512"/>
        <v>#REF!</v>
      </c>
      <c r="M1324" s="126" t="str">
        <f>IF('100 Build &amp; Infeed'!O1406&lt;&gt;"",'100 Build &amp; Infeed'!O1406,"")</f>
        <v/>
      </c>
      <c r="N1324" s="126"/>
      <c r="O1324" s="126" t="str">
        <f>IF('100 Build &amp; Infeed'!P1406&lt;&gt;"",'100 Build &amp; Infeed'!P1406,"")</f>
        <v/>
      </c>
      <c r="P1324" s="126" t="str">
        <f t="shared" si="502"/>
        <v/>
      </c>
      <c r="Q1324" s="126">
        <f t="shared" si="517"/>
        <v>0</v>
      </c>
      <c r="R1324" s="77">
        <f t="shared" ca="1" si="506"/>
        <v>0</v>
      </c>
      <c r="S1324" s="114"/>
      <c r="T1324" s="124" t="s">
        <v>11</v>
      </c>
      <c r="U1324" s="119" t="e">
        <f t="shared" si="513"/>
        <v>#REF!</v>
      </c>
      <c r="V1324" s="119"/>
      <c r="W1324" s="126" t="str">
        <f>IF('100 Build &amp; Infeed'!Z1406&lt;&gt;"",'100 Build &amp; Infeed'!Z1406,"")</f>
        <v/>
      </c>
      <c r="X1324" s="126"/>
      <c r="Y1324" s="126" t="str">
        <f>IF('100 Build &amp; Infeed'!AA1406&lt;&gt;"",'100 Build &amp; Infeed'!AA1406,"")</f>
        <v/>
      </c>
      <c r="Z1324" s="126" t="str">
        <f t="shared" si="503"/>
        <v/>
      </c>
      <c r="AA1324" s="126">
        <f t="shared" si="518"/>
        <v>0</v>
      </c>
      <c r="AB1324" s="77">
        <f t="shared" ca="1" si="507"/>
        <v>0</v>
      </c>
      <c r="AC1324" s="114"/>
      <c r="AD1324" s="124" t="s">
        <v>12</v>
      </c>
      <c r="AE1324" s="119" t="e">
        <f t="shared" si="514"/>
        <v>#REF!</v>
      </c>
      <c r="AF1324" s="126" t="str">
        <f>IF('100 Build &amp; Infeed'!AK1406&lt;&gt;"",'100 Build &amp; Infeed'!AK1406,"")</f>
        <v/>
      </c>
      <c r="AG1324" s="126" t="str">
        <f>IF('100 Build &amp; Infeed'!AL1406&lt;&gt;"",'100 Build &amp; Infeed'!AL1406,"")</f>
        <v/>
      </c>
      <c r="AH1324" s="126" t="str">
        <f t="shared" si="500"/>
        <v/>
      </c>
      <c r="AI1324" s="126">
        <f t="shared" si="519"/>
        <v>0</v>
      </c>
      <c r="AJ1324" s="77">
        <f t="shared" ca="1" si="508"/>
        <v>0</v>
      </c>
      <c r="AK1324" s="114"/>
      <c r="AL1324" s="123"/>
      <c r="AM1324" s="118"/>
      <c r="AN1324" s="116"/>
      <c r="AO1324" s="126"/>
      <c r="AP1324" s="175"/>
      <c r="AQ1324" s="114"/>
      <c r="AR1324" s="122" t="s">
        <v>2</v>
      </c>
      <c r="AS1324" s="119" t="e">
        <f t="shared" si="515"/>
        <v>#REF!</v>
      </c>
      <c r="AT1324" s="117"/>
      <c r="AU1324" s="126" t="str">
        <f>IF('100 Build &amp; Infeed'!AY1406&lt;&gt;"",'100 Build &amp; Infeed'!AY1406,"")</f>
        <v/>
      </c>
      <c r="AV1324" s="126" t="str">
        <f>IF('100 Build &amp; Infeed'!AZ1406&lt;&gt;"",'100 Build &amp; Infeed'!AZ1406,"")</f>
        <v/>
      </c>
      <c r="AW1324" s="126"/>
      <c r="AX1324" s="126"/>
      <c r="AY1324" s="126" t="str">
        <f t="shared" si="504"/>
        <v/>
      </c>
      <c r="AZ1324" s="126">
        <f t="shared" si="520"/>
        <v>0</v>
      </c>
      <c r="BA1324" s="115"/>
      <c r="BI1324" s="600"/>
      <c r="BK1324" s="109">
        <f t="shared" si="509"/>
        <v>73</v>
      </c>
      <c r="BL1324" s="109">
        <f t="shared" si="510"/>
        <v>137</v>
      </c>
      <c r="BM1324" s="24">
        <f t="shared" si="523"/>
        <v>338</v>
      </c>
      <c r="BN1324" s="24">
        <f t="shared" si="523"/>
        <v>539</v>
      </c>
      <c r="BO1324" s="24">
        <f t="shared" si="523"/>
        <v>740</v>
      </c>
      <c r="BR1324" s="109" t="s">
        <v>598</v>
      </c>
    </row>
    <row r="1325" spans="1:84" ht="15.75" hidden="1" customHeight="1" outlineLevel="1" x14ac:dyDescent="0.25">
      <c r="A1325" s="600"/>
      <c r="B1325" s="122" t="s">
        <v>1</v>
      </c>
      <c r="C1325" s="119" t="e">
        <f t="shared" si="511"/>
        <v>#REF!</v>
      </c>
      <c r="D1325" s="117"/>
      <c r="E1325" s="126" t="str">
        <f>IF('100 Build &amp; Infeed'!D1407&lt;&gt;"",'100 Build &amp; Infeed'!D1407,"")</f>
        <v/>
      </c>
      <c r="F1325" s="126" t="str">
        <f>IF('100 Build &amp; Infeed'!E1407&lt;&gt;"",'100 Build &amp; Infeed'!E1407,"")</f>
        <v/>
      </c>
      <c r="G1325" s="126" t="str">
        <f t="shared" si="501"/>
        <v/>
      </c>
      <c r="H1325" s="126">
        <f t="shared" si="516"/>
        <v>0</v>
      </c>
      <c r="I1325" s="175">
        <f t="shared" ca="1" si="522"/>
        <v>0</v>
      </c>
      <c r="J1325" s="114"/>
      <c r="K1325" s="122" t="s">
        <v>0</v>
      </c>
      <c r="L1325" s="119" t="e">
        <f t="shared" si="512"/>
        <v>#REF!</v>
      </c>
      <c r="M1325" s="126" t="str">
        <f>IF('100 Build &amp; Infeed'!O1407&lt;&gt;"",'100 Build &amp; Infeed'!O1407,"")</f>
        <v/>
      </c>
      <c r="N1325" s="126"/>
      <c r="O1325" s="126" t="str">
        <f>IF('100 Build &amp; Infeed'!P1407&lt;&gt;"",'100 Build &amp; Infeed'!P1407,"")</f>
        <v/>
      </c>
      <c r="P1325" s="126" t="str">
        <f t="shared" si="502"/>
        <v/>
      </c>
      <c r="Q1325" s="126">
        <f t="shared" si="517"/>
        <v>0</v>
      </c>
      <c r="R1325" s="77">
        <f t="shared" ca="1" si="506"/>
        <v>0</v>
      </c>
      <c r="S1325" s="114"/>
      <c r="T1325" s="124" t="s">
        <v>11</v>
      </c>
      <c r="U1325" s="119" t="e">
        <f t="shared" si="513"/>
        <v>#REF!</v>
      </c>
      <c r="V1325" s="119"/>
      <c r="W1325" s="126" t="str">
        <f>IF('100 Build &amp; Infeed'!Z1407&lt;&gt;"",'100 Build &amp; Infeed'!Z1407,"")</f>
        <v/>
      </c>
      <c r="X1325" s="126"/>
      <c r="Y1325" s="126" t="str">
        <f>IF('100 Build &amp; Infeed'!AA1407&lt;&gt;"",'100 Build &amp; Infeed'!AA1407,"")</f>
        <v/>
      </c>
      <c r="Z1325" s="126" t="str">
        <f t="shared" si="503"/>
        <v/>
      </c>
      <c r="AA1325" s="126">
        <f t="shared" si="518"/>
        <v>0</v>
      </c>
      <c r="AB1325" s="77">
        <f t="shared" ca="1" si="507"/>
        <v>0</v>
      </c>
      <c r="AC1325" s="114"/>
      <c r="AD1325" s="124" t="s">
        <v>12</v>
      </c>
      <c r="AE1325" s="119" t="e">
        <f t="shared" si="514"/>
        <v>#REF!</v>
      </c>
      <c r="AF1325" s="126" t="str">
        <f>IF('100 Build &amp; Infeed'!AK1407&lt;&gt;"",'100 Build &amp; Infeed'!AK1407,"")</f>
        <v/>
      </c>
      <c r="AG1325" s="126" t="str">
        <f>IF('100 Build &amp; Infeed'!AL1407&lt;&gt;"",'100 Build &amp; Infeed'!AL1407,"")</f>
        <v/>
      </c>
      <c r="AH1325" s="126" t="str">
        <f t="shared" si="500"/>
        <v/>
      </c>
      <c r="AI1325" s="126">
        <f t="shared" si="519"/>
        <v>0</v>
      </c>
      <c r="AJ1325" s="77">
        <f t="shared" ca="1" si="508"/>
        <v>0</v>
      </c>
      <c r="AK1325" s="114"/>
      <c r="AL1325" s="123"/>
      <c r="AM1325" s="118"/>
      <c r="AN1325" s="116"/>
      <c r="AO1325" s="126"/>
      <c r="AP1325" s="175"/>
      <c r="AQ1325" s="114"/>
      <c r="AR1325" s="122" t="s">
        <v>2</v>
      </c>
      <c r="AS1325" s="119" t="e">
        <f t="shared" si="515"/>
        <v>#REF!</v>
      </c>
      <c r="AT1325" s="117"/>
      <c r="AU1325" s="126" t="str">
        <f>IF('100 Build &amp; Infeed'!AY1407&lt;&gt;"",'100 Build &amp; Infeed'!AY1407,"")</f>
        <v/>
      </c>
      <c r="AV1325" s="126" t="str">
        <f>IF('100 Build &amp; Infeed'!AZ1407&lt;&gt;"",'100 Build &amp; Infeed'!AZ1407,"")</f>
        <v/>
      </c>
      <c r="AW1325" s="126"/>
      <c r="AX1325" s="126"/>
      <c r="AY1325" s="126" t="str">
        <f t="shared" si="504"/>
        <v/>
      </c>
      <c r="AZ1325" s="126">
        <f t="shared" si="520"/>
        <v>0</v>
      </c>
      <c r="BA1325" s="115"/>
      <c r="BI1325" s="600"/>
      <c r="BK1325" s="109">
        <f t="shared" si="509"/>
        <v>74</v>
      </c>
      <c r="BL1325" s="109">
        <f t="shared" si="510"/>
        <v>137</v>
      </c>
      <c r="BM1325" s="24">
        <f t="shared" si="523"/>
        <v>338</v>
      </c>
      <c r="BN1325" s="24">
        <f t="shared" si="523"/>
        <v>539</v>
      </c>
      <c r="BO1325" s="24">
        <f t="shared" si="523"/>
        <v>740</v>
      </c>
      <c r="BR1325" s="109" t="s">
        <v>598</v>
      </c>
    </row>
    <row r="1326" spans="1:84" ht="15.75" hidden="1" customHeight="1" outlineLevel="1" x14ac:dyDescent="0.25">
      <c r="A1326" s="600"/>
      <c r="B1326" s="122" t="s">
        <v>1</v>
      </c>
      <c r="C1326" s="119" t="e">
        <f t="shared" si="511"/>
        <v>#REF!</v>
      </c>
      <c r="D1326" s="117"/>
      <c r="E1326" s="126" t="str">
        <f>IF('100 Build &amp; Infeed'!D1408&lt;&gt;"",'100 Build &amp; Infeed'!D1408,"")</f>
        <v/>
      </c>
      <c r="F1326" s="126" t="str">
        <f>IF('100 Build &amp; Infeed'!E1408&lt;&gt;"",'100 Build &amp; Infeed'!E1408,"")</f>
        <v/>
      </c>
      <c r="G1326" s="126" t="str">
        <f t="shared" si="501"/>
        <v/>
      </c>
      <c r="H1326" s="126">
        <f t="shared" si="516"/>
        <v>0</v>
      </c>
      <c r="I1326" s="175">
        <f t="shared" ca="1" si="522"/>
        <v>0</v>
      </c>
      <c r="J1326" s="114"/>
      <c r="K1326" s="122" t="s">
        <v>0</v>
      </c>
      <c r="L1326" s="119" t="e">
        <f t="shared" si="512"/>
        <v>#REF!</v>
      </c>
      <c r="M1326" s="126" t="str">
        <f>IF('100 Build &amp; Infeed'!O1408&lt;&gt;"",'100 Build &amp; Infeed'!O1408,"")</f>
        <v/>
      </c>
      <c r="N1326" s="126"/>
      <c r="O1326" s="126" t="str">
        <f>IF('100 Build &amp; Infeed'!P1408&lt;&gt;"",'100 Build &amp; Infeed'!P1408,"")</f>
        <v/>
      </c>
      <c r="P1326" s="126" t="str">
        <f t="shared" si="502"/>
        <v/>
      </c>
      <c r="Q1326" s="126">
        <f t="shared" si="517"/>
        <v>0</v>
      </c>
      <c r="R1326" s="77">
        <f t="shared" ca="1" si="506"/>
        <v>0</v>
      </c>
      <c r="S1326" s="114"/>
      <c r="T1326" s="124" t="s">
        <v>11</v>
      </c>
      <c r="U1326" s="119" t="e">
        <f t="shared" si="513"/>
        <v>#REF!</v>
      </c>
      <c r="V1326" s="119"/>
      <c r="W1326" s="126" t="str">
        <f>IF('100 Build &amp; Infeed'!Z1408&lt;&gt;"",'100 Build &amp; Infeed'!Z1408,"")</f>
        <v/>
      </c>
      <c r="X1326" s="126"/>
      <c r="Y1326" s="126" t="str">
        <f>IF('100 Build &amp; Infeed'!AA1408&lt;&gt;"",'100 Build &amp; Infeed'!AA1408,"")</f>
        <v/>
      </c>
      <c r="Z1326" s="126" t="str">
        <f t="shared" si="503"/>
        <v/>
      </c>
      <c r="AA1326" s="126">
        <f t="shared" si="518"/>
        <v>0</v>
      </c>
      <c r="AB1326" s="77">
        <f t="shared" ca="1" si="507"/>
        <v>0</v>
      </c>
      <c r="AC1326" s="114"/>
      <c r="AD1326" s="124" t="s">
        <v>12</v>
      </c>
      <c r="AE1326" s="119" t="e">
        <f t="shared" si="514"/>
        <v>#REF!</v>
      </c>
      <c r="AF1326" s="126" t="str">
        <f>IF('100 Build &amp; Infeed'!AK1408&lt;&gt;"",'100 Build &amp; Infeed'!AK1408,"")</f>
        <v/>
      </c>
      <c r="AG1326" s="126" t="str">
        <f>IF('100 Build &amp; Infeed'!AL1408&lt;&gt;"",'100 Build &amp; Infeed'!AL1408,"")</f>
        <v/>
      </c>
      <c r="AH1326" s="126" t="str">
        <f t="shared" si="500"/>
        <v/>
      </c>
      <c r="AI1326" s="126">
        <f t="shared" si="519"/>
        <v>0</v>
      </c>
      <c r="AJ1326" s="77">
        <f t="shared" ca="1" si="508"/>
        <v>0</v>
      </c>
      <c r="AK1326" s="114"/>
      <c r="AL1326" s="123"/>
      <c r="AM1326" s="118"/>
      <c r="AN1326" s="116"/>
      <c r="AO1326" s="126"/>
      <c r="AP1326" s="175"/>
      <c r="AQ1326" s="114"/>
      <c r="AR1326" s="122" t="s">
        <v>2</v>
      </c>
      <c r="AS1326" s="119" t="e">
        <f t="shared" si="515"/>
        <v>#REF!</v>
      </c>
      <c r="AT1326" s="117"/>
      <c r="AU1326" s="126" t="str">
        <f>IF('100 Build &amp; Infeed'!AY1408&lt;&gt;"",'100 Build &amp; Infeed'!AY1408,"")</f>
        <v/>
      </c>
      <c r="AV1326" s="126" t="str">
        <f>IF('100 Build &amp; Infeed'!AZ1408&lt;&gt;"",'100 Build &amp; Infeed'!AZ1408,"")</f>
        <v/>
      </c>
      <c r="AW1326" s="126"/>
      <c r="AX1326" s="126"/>
      <c r="AY1326" s="126" t="str">
        <f t="shared" si="504"/>
        <v/>
      </c>
      <c r="AZ1326" s="126">
        <f t="shared" si="520"/>
        <v>0</v>
      </c>
      <c r="BA1326" s="115"/>
      <c r="BI1326" s="600"/>
      <c r="BK1326" s="109">
        <f t="shared" si="509"/>
        <v>75</v>
      </c>
      <c r="BL1326" s="109">
        <f t="shared" si="510"/>
        <v>137</v>
      </c>
      <c r="BM1326" s="24">
        <f t="shared" si="523"/>
        <v>338</v>
      </c>
      <c r="BN1326" s="24">
        <f t="shared" si="523"/>
        <v>539</v>
      </c>
      <c r="BO1326" s="24">
        <f t="shared" si="523"/>
        <v>740</v>
      </c>
      <c r="BR1326" s="109" t="s">
        <v>598</v>
      </c>
    </row>
    <row r="1327" spans="1:84" ht="15.75" hidden="1" customHeight="1" outlineLevel="1" x14ac:dyDescent="0.25">
      <c r="A1327" s="600"/>
      <c r="B1327" s="122" t="s">
        <v>1</v>
      </c>
      <c r="C1327" s="119" t="e">
        <f t="shared" si="511"/>
        <v>#REF!</v>
      </c>
      <c r="D1327" s="117"/>
      <c r="E1327" s="126" t="str">
        <f>IF('100 Build &amp; Infeed'!D1409&lt;&gt;"",'100 Build &amp; Infeed'!D1409,"")</f>
        <v/>
      </c>
      <c r="F1327" s="126" t="str">
        <f>IF('100 Build &amp; Infeed'!E1409&lt;&gt;"",'100 Build &amp; Infeed'!E1409,"")</f>
        <v/>
      </c>
      <c r="G1327" s="126" t="str">
        <f t="shared" si="501"/>
        <v/>
      </c>
      <c r="H1327" s="126">
        <f t="shared" si="516"/>
        <v>0</v>
      </c>
      <c r="I1327" s="175">
        <f t="shared" ca="1" si="522"/>
        <v>0</v>
      </c>
      <c r="J1327" s="114"/>
      <c r="K1327" s="122" t="s">
        <v>0</v>
      </c>
      <c r="L1327" s="119" t="e">
        <f t="shared" si="512"/>
        <v>#REF!</v>
      </c>
      <c r="M1327" s="126" t="str">
        <f>IF('100 Build &amp; Infeed'!O1409&lt;&gt;"",'100 Build &amp; Infeed'!O1409,"")</f>
        <v/>
      </c>
      <c r="N1327" s="126"/>
      <c r="O1327" s="126" t="str">
        <f>IF('100 Build &amp; Infeed'!P1409&lt;&gt;"",'100 Build &amp; Infeed'!P1409,"")</f>
        <v/>
      </c>
      <c r="P1327" s="126" t="str">
        <f t="shared" si="502"/>
        <v/>
      </c>
      <c r="Q1327" s="126">
        <f t="shared" si="517"/>
        <v>0</v>
      </c>
      <c r="R1327" s="77">
        <f t="shared" ca="1" si="506"/>
        <v>0</v>
      </c>
      <c r="S1327" s="114"/>
      <c r="T1327" s="124" t="s">
        <v>11</v>
      </c>
      <c r="U1327" s="119" t="e">
        <f t="shared" si="513"/>
        <v>#REF!</v>
      </c>
      <c r="V1327" s="119"/>
      <c r="W1327" s="126" t="str">
        <f>IF('100 Build &amp; Infeed'!Z1409&lt;&gt;"",'100 Build &amp; Infeed'!Z1409,"")</f>
        <v/>
      </c>
      <c r="X1327" s="126"/>
      <c r="Y1327" s="126" t="str">
        <f>IF('100 Build &amp; Infeed'!AA1409&lt;&gt;"",'100 Build &amp; Infeed'!AA1409,"")</f>
        <v/>
      </c>
      <c r="Z1327" s="126" t="str">
        <f t="shared" si="503"/>
        <v/>
      </c>
      <c r="AA1327" s="126">
        <f t="shared" si="518"/>
        <v>0</v>
      </c>
      <c r="AB1327" s="77">
        <f t="shared" ca="1" si="507"/>
        <v>0</v>
      </c>
      <c r="AC1327" s="114"/>
      <c r="AD1327" s="124" t="s">
        <v>12</v>
      </c>
      <c r="AE1327" s="119" t="e">
        <f t="shared" si="514"/>
        <v>#REF!</v>
      </c>
      <c r="AF1327" s="126" t="str">
        <f>IF('100 Build &amp; Infeed'!AK1409&lt;&gt;"",'100 Build &amp; Infeed'!AK1409,"")</f>
        <v/>
      </c>
      <c r="AG1327" s="126" t="str">
        <f>IF('100 Build &amp; Infeed'!AL1409&lt;&gt;"",'100 Build &amp; Infeed'!AL1409,"")</f>
        <v/>
      </c>
      <c r="AH1327" s="126" t="str">
        <f t="shared" si="500"/>
        <v/>
      </c>
      <c r="AI1327" s="126">
        <f t="shared" si="519"/>
        <v>0</v>
      </c>
      <c r="AJ1327" s="77">
        <f t="shared" ca="1" si="508"/>
        <v>0</v>
      </c>
      <c r="AK1327" s="114"/>
      <c r="AL1327" s="123"/>
      <c r="AM1327" s="118"/>
      <c r="AN1327" s="116"/>
      <c r="AO1327" s="126"/>
      <c r="AP1327" s="175"/>
      <c r="AQ1327" s="114"/>
      <c r="AR1327" s="122" t="s">
        <v>2</v>
      </c>
      <c r="AS1327" s="119" t="e">
        <f t="shared" si="515"/>
        <v>#REF!</v>
      </c>
      <c r="AT1327" s="117"/>
      <c r="AU1327" s="126" t="str">
        <f>IF('100 Build &amp; Infeed'!AY1409&lt;&gt;"",'100 Build &amp; Infeed'!AY1409,"")</f>
        <v/>
      </c>
      <c r="AV1327" s="126" t="str">
        <f>IF('100 Build &amp; Infeed'!AZ1409&lt;&gt;"",'100 Build &amp; Infeed'!AZ1409,"")</f>
        <v/>
      </c>
      <c r="AW1327" s="126"/>
      <c r="AX1327" s="126"/>
      <c r="AY1327" s="126" t="str">
        <f t="shared" si="504"/>
        <v/>
      </c>
      <c r="AZ1327" s="126">
        <f t="shared" si="520"/>
        <v>0</v>
      </c>
      <c r="BA1327" s="115"/>
      <c r="BI1327" s="600"/>
      <c r="BK1327" s="109">
        <f t="shared" si="509"/>
        <v>76</v>
      </c>
      <c r="BL1327" s="109">
        <f t="shared" si="510"/>
        <v>137</v>
      </c>
      <c r="BM1327" s="24">
        <f t="shared" si="523"/>
        <v>338</v>
      </c>
      <c r="BN1327" s="24">
        <f t="shared" si="523"/>
        <v>539</v>
      </c>
      <c r="BO1327" s="24">
        <f t="shared" si="523"/>
        <v>740</v>
      </c>
      <c r="BR1327" s="109" t="s">
        <v>597</v>
      </c>
      <c r="BS1327" s="109">
        <v>3</v>
      </c>
      <c r="BT1327" s="109">
        <v>1</v>
      </c>
      <c r="BU1327" s="109">
        <v>0</v>
      </c>
      <c r="BV1327" s="109">
        <v>0</v>
      </c>
      <c r="BW1327" s="109">
        <v>19</v>
      </c>
      <c r="BX1327" s="109">
        <v>0</v>
      </c>
      <c r="BY1327" s="109">
        <v>0</v>
      </c>
      <c r="BZ1327" s="109">
        <v>0</v>
      </c>
      <c r="CA1327" s="109">
        <v>0</v>
      </c>
      <c r="CB1327" s="109">
        <v>0</v>
      </c>
      <c r="CC1327" s="109">
        <v>0</v>
      </c>
      <c r="CD1327" s="109">
        <v>0</v>
      </c>
      <c r="CE1327" s="109">
        <v>0</v>
      </c>
      <c r="CF1327" s="109">
        <v>0</v>
      </c>
    </row>
    <row r="1328" spans="1:84" ht="15.75" hidden="1" customHeight="1" outlineLevel="1" x14ac:dyDescent="0.25">
      <c r="A1328" s="600"/>
      <c r="B1328" s="122" t="s">
        <v>1</v>
      </c>
      <c r="C1328" s="119" t="e">
        <f t="shared" si="511"/>
        <v>#REF!</v>
      </c>
      <c r="D1328" s="117"/>
      <c r="E1328" s="126" t="str">
        <f>IF('100 Build &amp; Infeed'!D1410&lt;&gt;"",'100 Build &amp; Infeed'!D1410,"")</f>
        <v/>
      </c>
      <c r="F1328" s="126" t="str">
        <f>IF('100 Build &amp; Infeed'!E1410&lt;&gt;"",'100 Build &amp; Infeed'!E1410,"")</f>
        <v/>
      </c>
      <c r="G1328" s="126" t="str">
        <f t="shared" si="501"/>
        <v/>
      </c>
      <c r="H1328" s="126">
        <f t="shared" si="516"/>
        <v>0</v>
      </c>
      <c r="I1328" s="175">
        <f t="shared" ca="1" si="522"/>
        <v>0</v>
      </c>
      <c r="J1328" s="114"/>
      <c r="K1328" s="122" t="s">
        <v>0</v>
      </c>
      <c r="L1328" s="119" t="e">
        <f t="shared" si="512"/>
        <v>#REF!</v>
      </c>
      <c r="M1328" s="126" t="str">
        <f>IF('100 Build &amp; Infeed'!O1410&lt;&gt;"",'100 Build &amp; Infeed'!O1410,"")</f>
        <v/>
      </c>
      <c r="N1328" s="126"/>
      <c r="O1328" s="126" t="str">
        <f>IF('100 Build &amp; Infeed'!P1410&lt;&gt;"",'100 Build &amp; Infeed'!P1410,"")</f>
        <v/>
      </c>
      <c r="P1328" s="126" t="str">
        <f t="shared" si="502"/>
        <v/>
      </c>
      <c r="Q1328" s="126">
        <f t="shared" si="517"/>
        <v>0</v>
      </c>
      <c r="R1328" s="77">
        <f t="shared" ca="1" si="506"/>
        <v>0</v>
      </c>
      <c r="S1328" s="114"/>
      <c r="T1328" s="124" t="s">
        <v>11</v>
      </c>
      <c r="U1328" s="119" t="e">
        <f t="shared" si="513"/>
        <v>#REF!</v>
      </c>
      <c r="V1328" s="119"/>
      <c r="W1328" s="126" t="str">
        <f>IF('100 Build &amp; Infeed'!Z1410&lt;&gt;"",'100 Build &amp; Infeed'!Z1410,"")</f>
        <v/>
      </c>
      <c r="X1328" s="126"/>
      <c r="Y1328" s="126" t="str">
        <f>IF('100 Build &amp; Infeed'!AA1410&lt;&gt;"",'100 Build &amp; Infeed'!AA1410,"")</f>
        <v/>
      </c>
      <c r="Z1328" s="126" t="str">
        <f t="shared" si="503"/>
        <v/>
      </c>
      <c r="AA1328" s="126">
        <f t="shared" si="518"/>
        <v>0</v>
      </c>
      <c r="AB1328" s="77">
        <f t="shared" ca="1" si="507"/>
        <v>0</v>
      </c>
      <c r="AC1328" s="114"/>
      <c r="AD1328" s="124" t="s">
        <v>12</v>
      </c>
      <c r="AE1328" s="119" t="e">
        <f t="shared" si="514"/>
        <v>#REF!</v>
      </c>
      <c r="AF1328" s="126" t="str">
        <f>IF('100 Build &amp; Infeed'!AK1410&lt;&gt;"",'100 Build &amp; Infeed'!AK1410,"")</f>
        <v/>
      </c>
      <c r="AG1328" s="126" t="str">
        <f>IF('100 Build &amp; Infeed'!AL1410&lt;&gt;"",'100 Build &amp; Infeed'!AL1410,"")</f>
        <v/>
      </c>
      <c r="AH1328" s="126" t="str">
        <f t="shared" ref="AH1328:AH1391" si="524">IF(AG1328&lt;&gt;"",CONCATENATE(AF1328,AG1328),"")</f>
        <v/>
      </c>
      <c r="AI1328" s="126">
        <f t="shared" si="519"/>
        <v>0</v>
      </c>
      <c r="AJ1328" s="77">
        <f t="shared" ca="1" si="508"/>
        <v>0</v>
      </c>
      <c r="AK1328" s="114"/>
      <c r="AL1328" s="123"/>
      <c r="AM1328" s="118"/>
      <c r="AN1328" s="116"/>
      <c r="AO1328" s="126"/>
      <c r="AP1328" s="175"/>
      <c r="AQ1328" s="114"/>
      <c r="AR1328" s="122" t="s">
        <v>2</v>
      </c>
      <c r="AS1328" s="119" t="e">
        <f t="shared" si="515"/>
        <v>#REF!</v>
      </c>
      <c r="AT1328" s="117"/>
      <c r="AU1328" s="126" t="str">
        <f>IF('100 Build &amp; Infeed'!AY1410&lt;&gt;"",'100 Build &amp; Infeed'!AY1410,"")</f>
        <v/>
      </c>
      <c r="AV1328" s="126" t="str">
        <f>IF('100 Build &amp; Infeed'!AZ1410&lt;&gt;"",'100 Build &amp; Infeed'!AZ1410,"")</f>
        <v/>
      </c>
      <c r="AW1328" s="126"/>
      <c r="AX1328" s="126"/>
      <c r="AY1328" s="126" t="str">
        <f t="shared" si="504"/>
        <v/>
      </c>
      <c r="AZ1328" s="126">
        <f t="shared" si="520"/>
        <v>0</v>
      </c>
      <c r="BA1328" s="115"/>
      <c r="BI1328" s="600"/>
      <c r="BK1328" s="109">
        <f t="shared" si="509"/>
        <v>77</v>
      </c>
      <c r="BL1328" s="109">
        <f t="shared" si="510"/>
        <v>137</v>
      </c>
      <c r="BM1328" s="24">
        <f t="shared" si="523"/>
        <v>338</v>
      </c>
      <c r="BN1328" s="24">
        <f t="shared" si="523"/>
        <v>539</v>
      </c>
      <c r="BO1328" s="24">
        <f t="shared" si="523"/>
        <v>740</v>
      </c>
      <c r="BR1328" s="109" t="s">
        <v>597</v>
      </c>
      <c r="BS1328" s="109">
        <v>0</v>
      </c>
      <c r="BT1328" s="109">
        <v>1</v>
      </c>
      <c r="BU1328" s="109">
        <v>1E+21</v>
      </c>
      <c r="BV1328" s="109">
        <v>0</v>
      </c>
      <c r="BW1328" s="109">
        <v>16</v>
      </c>
      <c r="BX1328" s="109">
        <v>0</v>
      </c>
      <c r="BY1328" s="109">
        <v>0</v>
      </c>
      <c r="BZ1328" s="109">
        <v>0</v>
      </c>
      <c r="CA1328" s="109">
        <v>0</v>
      </c>
      <c r="CB1328" s="109">
        <v>0</v>
      </c>
      <c r="CC1328" s="109">
        <v>0</v>
      </c>
      <c r="CD1328" s="109">
        <v>0</v>
      </c>
      <c r="CE1328" s="109">
        <v>0</v>
      </c>
      <c r="CF1328" s="109">
        <v>0</v>
      </c>
    </row>
    <row r="1329" spans="1:84" ht="15.75" hidden="1" customHeight="1" outlineLevel="1" x14ac:dyDescent="0.25">
      <c r="A1329" s="600"/>
      <c r="B1329" s="122" t="s">
        <v>1</v>
      </c>
      <c r="C1329" s="119" t="e">
        <f t="shared" si="511"/>
        <v>#REF!</v>
      </c>
      <c r="D1329" s="117"/>
      <c r="E1329" s="126" t="str">
        <f>IF('100 Build &amp; Infeed'!D1411&lt;&gt;"",'100 Build &amp; Infeed'!D1411,"")</f>
        <v/>
      </c>
      <c r="F1329" s="126" t="str">
        <f>IF('100 Build &amp; Infeed'!E1411&lt;&gt;"",'100 Build &amp; Infeed'!E1411,"")</f>
        <v/>
      </c>
      <c r="G1329" s="126" t="str">
        <f t="shared" ref="G1329:G1392" si="525">IF(F1329&lt;&gt;"",CONCATENATE(E1329,F1329),"")</f>
        <v/>
      </c>
      <c r="H1329" s="126">
        <f t="shared" si="516"/>
        <v>0</v>
      </c>
      <c r="I1329" s="175">
        <f t="shared" ca="1" si="522"/>
        <v>0</v>
      </c>
      <c r="J1329" s="114"/>
      <c r="K1329" s="122" t="s">
        <v>0</v>
      </c>
      <c r="L1329" s="119" t="e">
        <f t="shared" si="512"/>
        <v>#REF!</v>
      </c>
      <c r="M1329" s="126" t="str">
        <f>IF('100 Build &amp; Infeed'!O1411&lt;&gt;"",'100 Build &amp; Infeed'!O1411,"")</f>
        <v/>
      </c>
      <c r="N1329" s="126"/>
      <c r="O1329" s="126" t="str">
        <f>IF('100 Build &amp; Infeed'!P1411&lt;&gt;"",'100 Build &amp; Infeed'!P1411,"")</f>
        <v/>
      </c>
      <c r="P1329" s="126" t="str">
        <f t="shared" ref="P1329:P1392" si="526">IF(O1329&lt;&gt;"",CONCATENATE(M1329,O1329),"")</f>
        <v/>
      </c>
      <c r="Q1329" s="126">
        <f t="shared" si="517"/>
        <v>0</v>
      </c>
      <c r="R1329" s="77">
        <f t="shared" ca="1" si="506"/>
        <v>0</v>
      </c>
      <c r="S1329" s="114"/>
      <c r="T1329" s="124" t="s">
        <v>11</v>
      </c>
      <c r="U1329" s="119" t="e">
        <f t="shared" si="513"/>
        <v>#REF!</v>
      </c>
      <c r="V1329" s="119"/>
      <c r="W1329" s="126" t="str">
        <f>IF('100 Build &amp; Infeed'!Z1411&lt;&gt;"",'100 Build &amp; Infeed'!Z1411,"")</f>
        <v/>
      </c>
      <c r="X1329" s="126"/>
      <c r="Y1329" s="126" t="str">
        <f>IF('100 Build &amp; Infeed'!AA1411&lt;&gt;"",'100 Build &amp; Infeed'!AA1411,"")</f>
        <v/>
      </c>
      <c r="Z1329" s="126" t="str">
        <f t="shared" ref="Z1329:Z1392" si="527">IF(Y1329&lt;&gt;"",CONCATENATE(W1329,Y1329),"")</f>
        <v/>
      </c>
      <c r="AA1329" s="126">
        <f t="shared" si="518"/>
        <v>0</v>
      </c>
      <c r="AB1329" s="77">
        <f t="shared" ca="1" si="507"/>
        <v>0</v>
      </c>
      <c r="AC1329" s="114"/>
      <c r="AD1329" s="124" t="s">
        <v>12</v>
      </c>
      <c r="AE1329" s="119" t="e">
        <f t="shared" si="514"/>
        <v>#REF!</v>
      </c>
      <c r="AF1329" s="126" t="str">
        <f>IF('100 Build &amp; Infeed'!AK1411&lt;&gt;"",'100 Build &amp; Infeed'!AK1411,"")</f>
        <v/>
      </c>
      <c r="AG1329" s="126" t="str">
        <f>IF('100 Build &amp; Infeed'!AL1411&lt;&gt;"",'100 Build &amp; Infeed'!AL1411,"")</f>
        <v/>
      </c>
      <c r="AH1329" s="126" t="str">
        <f t="shared" si="524"/>
        <v/>
      </c>
      <c r="AI1329" s="126">
        <f t="shared" si="519"/>
        <v>0</v>
      </c>
      <c r="AJ1329" s="77">
        <f t="shared" ca="1" si="508"/>
        <v>0</v>
      </c>
      <c r="AK1329" s="114"/>
      <c r="AL1329" s="123"/>
      <c r="AM1329" s="118"/>
      <c r="AN1329" s="116"/>
      <c r="AO1329" s="126"/>
      <c r="AP1329" s="175"/>
      <c r="AQ1329" s="114"/>
      <c r="AR1329" s="122" t="s">
        <v>2</v>
      </c>
      <c r="AS1329" s="119" t="e">
        <f t="shared" si="515"/>
        <v>#REF!</v>
      </c>
      <c r="AT1329" s="117"/>
      <c r="AU1329" s="126" t="str">
        <f>IF('100 Build &amp; Infeed'!AY1411&lt;&gt;"",'100 Build &amp; Infeed'!AY1411,"")</f>
        <v/>
      </c>
      <c r="AV1329" s="126" t="str">
        <f>IF('100 Build &amp; Infeed'!AZ1411&lt;&gt;"",'100 Build &amp; Infeed'!AZ1411,"")</f>
        <v/>
      </c>
      <c r="AW1329" s="126"/>
      <c r="AX1329" s="126"/>
      <c r="AY1329" s="126" t="str">
        <f t="shared" ref="AY1329:AY1392" si="528">IF(AV1329&lt;&gt;"",CONCATENATE(AU1329,AV1329),"")</f>
        <v/>
      </c>
      <c r="AZ1329" s="126">
        <f t="shared" si="520"/>
        <v>0</v>
      </c>
      <c r="BA1329" s="115"/>
      <c r="BI1329" s="600"/>
      <c r="BK1329" s="109">
        <f t="shared" si="509"/>
        <v>78</v>
      </c>
      <c r="BL1329" s="109">
        <f t="shared" si="510"/>
        <v>137</v>
      </c>
      <c r="BM1329" s="24">
        <f t="shared" si="523"/>
        <v>338</v>
      </c>
      <c r="BN1329" s="24">
        <f t="shared" si="523"/>
        <v>539</v>
      </c>
      <c r="BO1329" s="24">
        <f t="shared" si="523"/>
        <v>740</v>
      </c>
      <c r="BR1329" s="109" t="s">
        <v>597</v>
      </c>
      <c r="BS1329" s="109">
        <v>0</v>
      </c>
      <c r="BT1329" s="109">
        <v>1</v>
      </c>
      <c r="BU1329" s="109">
        <v>1E+21</v>
      </c>
      <c r="BV1329" s="109">
        <v>0</v>
      </c>
      <c r="BW1329" s="109">
        <v>16</v>
      </c>
      <c r="BX1329" s="109">
        <v>0</v>
      </c>
      <c r="BY1329" s="109">
        <v>0</v>
      </c>
      <c r="BZ1329" s="109">
        <v>0</v>
      </c>
      <c r="CA1329" s="109">
        <v>0</v>
      </c>
      <c r="CB1329" s="109">
        <v>0</v>
      </c>
      <c r="CC1329" s="109">
        <v>0</v>
      </c>
      <c r="CD1329" s="109">
        <v>0</v>
      </c>
      <c r="CE1329" s="109">
        <v>0</v>
      </c>
      <c r="CF1329" s="109">
        <v>0</v>
      </c>
    </row>
    <row r="1330" spans="1:84" ht="15.75" hidden="1" customHeight="1" outlineLevel="1" x14ac:dyDescent="0.25">
      <c r="A1330" s="600"/>
      <c r="B1330" s="122" t="s">
        <v>1</v>
      </c>
      <c r="C1330" s="119" t="e">
        <f t="shared" si="511"/>
        <v>#REF!</v>
      </c>
      <c r="D1330" s="117"/>
      <c r="E1330" s="126" t="str">
        <f>IF('100 Build &amp; Infeed'!D1412&lt;&gt;"",'100 Build &amp; Infeed'!D1412,"")</f>
        <v/>
      </c>
      <c r="F1330" s="126" t="str">
        <f>IF('100 Build &amp; Infeed'!E1412&lt;&gt;"",'100 Build &amp; Infeed'!E1412,"")</f>
        <v/>
      </c>
      <c r="G1330" s="126" t="str">
        <f t="shared" si="525"/>
        <v/>
      </c>
      <c r="H1330" s="126">
        <f t="shared" si="516"/>
        <v>0</v>
      </c>
      <c r="I1330" s="175">
        <f t="shared" ca="1" si="522"/>
        <v>0</v>
      </c>
      <c r="J1330" s="114"/>
      <c r="K1330" s="122" t="s">
        <v>0</v>
      </c>
      <c r="L1330" s="119" t="e">
        <f t="shared" si="512"/>
        <v>#REF!</v>
      </c>
      <c r="M1330" s="126" t="str">
        <f>IF('100 Build &amp; Infeed'!O1412&lt;&gt;"",'100 Build &amp; Infeed'!O1412,"")</f>
        <v/>
      </c>
      <c r="N1330" s="126"/>
      <c r="O1330" s="126" t="str">
        <f>IF('100 Build &amp; Infeed'!P1412&lt;&gt;"",'100 Build &amp; Infeed'!P1412,"")</f>
        <v/>
      </c>
      <c r="P1330" s="126" t="str">
        <f t="shared" si="526"/>
        <v/>
      </c>
      <c r="Q1330" s="126">
        <f t="shared" si="517"/>
        <v>0</v>
      </c>
      <c r="R1330" s="77">
        <f t="shared" ca="1" si="506"/>
        <v>0</v>
      </c>
      <c r="S1330" s="114"/>
      <c r="T1330" s="124" t="s">
        <v>11</v>
      </c>
      <c r="U1330" s="119" t="e">
        <f t="shared" si="513"/>
        <v>#REF!</v>
      </c>
      <c r="V1330" s="119"/>
      <c r="W1330" s="126" t="str">
        <f>IF('100 Build &amp; Infeed'!Z1412&lt;&gt;"",'100 Build &amp; Infeed'!Z1412,"")</f>
        <v/>
      </c>
      <c r="X1330" s="126"/>
      <c r="Y1330" s="126" t="str">
        <f>IF('100 Build &amp; Infeed'!AA1412&lt;&gt;"",'100 Build &amp; Infeed'!AA1412,"")</f>
        <v/>
      </c>
      <c r="Z1330" s="126" t="str">
        <f t="shared" si="527"/>
        <v/>
      </c>
      <c r="AA1330" s="126">
        <f t="shared" si="518"/>
        <v>0</v>
      </c>
      <c r="AB1330" s="77">
        <f t="shared" ca="1" si="507"/>
        <v>0</v>
      </c>
      <c r="AC1330" s="114"/>
      <c r="AD1330" s="124" t="s">
        <v>12</v>
      </c>
      <c r="AE1330" s="119" t="e">
        <f t="shared" si="514"/>
        <v>#REF!</v>
      </c>
      <c r="AF1330" s="126" t="str">
        <f>IF('100 Build &amp; Infeed'!AK1412&lt;&gt;"",'100 Build &amp; Infeed'!AK1412,"")</f>
        <v/>
      </c>
      <c r="AG1330" s="126" t="str">
        <f>IF('100 Build &amp; Infeed'!AL1412&lt;&gt;"",'100 Build &amp; Infeed'!AL1412,"")</f>
        <v/>
      </c>
      <c r="AH1330" s="126" t="str">
        <f t="shared" si="524"/>
        <v/>
      </c>
      <c r="AI1330" s="126">
        <f t="shared" si="519"/>
        <v>0</v>
      </c>
      <c r="AJ1330" s="77">
        <f t="shared" ca="1" si="508"/>
        <v>0</v>
      </c>
      <c r="AK1330" s="114"/>
      <c r="AL1330" s="123"/>
      <c r="AM1330" s="118"/>
      <c r="AN1330" s="116"/>
      <c r="AO1330" s="126"/>
      <c r="AP1330" s="175"/>
      <c r="AQ1330" s="114"/>
      <c r="AR1330" s="122" t="s">
        <v>2</v>
      </c>
      <c r="AS1330" s="119" t="e">
        <f t="shared" si="515"/>
        <v>#REF!</v>
      </c>
      <c r="AT1330" s="117"/>
      <c r="AU1330" s="126" t="str">
        <f>IF('100 Build &amp; Infeed'!AY1412&lt;&gt;"",'100 Build &amp; Infeed'!AY1412,"")</f>
        <v/>
      </c>
      <c r="AV1330" s="126" t="str">
        <f>IF('100 Build &amp; Infeed'!AZ1412&lt;&gt;"",'100 Build &amp; Infeed'!AZ1412,"")</f>
        <v/>
      </c>
      <c r="AW1330" s="126"/>
      <c r="AX1330" s="126"/>
      <c r="AY1330" s="126" t="str">
        <f t="shared" si="528"/>
        <v/>
      </c>
      <c r="AZ1330" s="126">
        <f t="shared" si="520"/>
        <v>0</v>
      </c>
      <c r="BA1330" s="115"/>
      <c r="BI1330" s="600"/>
      <c r="BK1330" s="109">
        <f t="shared" si="509"/>
        <v>79</v>
      </c>
      <c r="BL1330" s="109">
        <f t="shared" si="510"/>
        <v>137</v>
      </c>
      <c r="BM1330" s="24">
        <f t="shared" si="523"/>
        <v>338</v>
      </c>
      <c r="BN1330" s="24">
        <f t="shared" si="523"/>
        <v>539</v>
      </c>
      <c r="BO1330" s="24">
        <f t="shared" si="523"/>
        <v>740</v>
      </c>
      <c r="BR1330" s="109" t="s">
        <v>597</v>
      </c>
      <c r="BS1330" s="109">
        <v>0</v>
      </c>
      <c r="BT1330" s="109">
        <v>1</v>
      </c>
      <c r="BU1330" s="109">
        <v>1E+21</v>
      </c>
      <c r="BV1330" s="109">
        <v>0</v>
      </c>
      <c r="BW1330" s="109">
        <v>16</v>
      </c>
      <c r="BX1330" s="109">
        <v>0</v>
      </c>
      <c r="BY1330" s="109">
        <v>0</v>
      </c>
      <c r="BZ1330" s="109">
        <v>0</v>
      </c>
      <c r="CA1330" s="109">
        <v>0</v>
      </c>
      <c r="CB1330" s="109">
        <v>0</v>
      </c>
      <c r="CC1330" s="109">
        <v>0</v>
      </c>
      <c r="CD1330" s="109">
        <v>0</v>
      </c>
      <c r="CE1330" s="109">
        <v>0</v>
      </c>
      <c r="CF1330" s="109">
        <v>0</v>
      </c>
    </row>
    <row r="1331" spans="1:84" ht="15.75" hidden="1" customHeight="1" outlineLevel="1" x14ac:dyDescent="0.25">
      <c r="A1331" s="600"/>
      <c r="B1331" s="122" t="s">
        <v>1</v>
      </c>
      <c r="C1331" s="119" t="e">
        <f t="shared" si="511"/>
        <v>#REF!</v>
      </c>
      <c r="D1331" s="117"/>
      <c r="E1331" s="126" t="str">
        <f>IF('100 Build &amp; Infeed'!D1413&lt;&gt;"",'100 Build &amp; Infeed'!D1413,"")</f>
        <v/>
      </c>
      <c r="F1331" s="126" t="str">
        <f>IF('100 Build &amp; Infeed'!E1413&lt;&gt;"",'100 Build &amp; Infeed'!E1413,"")</f>
        <v/>
      </c>
      <c r="G1331" s="126" t="str">
        <f t="shared" si="525"/>
        <v/>
      </c>
      <c r="H1331" s="126">
        <f t="shared" si="516"/>
        <v>0</v>
      </c>
      <c r="I1331" s="175">
        <f t="shared" ca="1" si="522"/>
        <v>0</v>
      </c>
      <c r="J1331" s="114"/>
      <c r="K1331" s="122" t="s">
        <v>0</v>
      </c>
      <c r="L1331" s="119" t="e">
        <f t="shared" si="512"/>
        <v>#REF!</v>
      </c>
      <c r="M1331" s="126" t="str">
        <f>IF('100 Build &amp; Infeed'!O1413&lt;&gt;"",'100 Build &amp; Infeed'!O1413,"")</f>
        <v/>
      </c>
      <c r="N1331" s="126"/>
      <c r="O1331" s="126" t="str">
        <f>IF('100 Build &amp; Infeed'!P1413&lt;&gt;"",'100 Build &amp; Infeed'!P1413,"")</f>
        <v/>
      </c>
      <c r="P1331" s="126" t="str">
        <f t="shared" si="526"/>
        <v/>
      </c>
      <c r="Q1331" s="126">
        <f t="shared" si="517"/>
        <v>0</v>
      </c>
      <c r="R1331" s="77">
        <f t="shared" ca="1" si="506"/>
        <v>0</v>
      </c>
      <c r="S1331" s="114"/>
      <c r="T1331" s="124" t="s">
        <v>11</v>
      </c>
      <c r="U1331" s="119" t="e">
        <f t="shared" si="513"/>
        <v>#REF!</v>
      </c>
      <c r="V1331" s="119"/>
      <c r="W1331" s="126" t="str">
        <f>IF('100 Build &amp; Infeed'!Z1413&lt;&gt;"",'100 Build &amp; Infeed'!Z1413,"")</f>
        <v/>
      </c>
      <c r="X1331" s="126"/>
      <c r="Y1331" s="126" t="str">
        <f>IF('100 Build &amp; Infeed'!AA1413&lt;&gt;"",'100 Build &amp; Infeed'!AA1413,"")</f>
        <v/>
      </c>
      <c r="Z1331" s="126" t="str">
        <f t="shared" si="527"/>
        <v/>
      </c>
      <c r="AA1331" s="126">
        <f t="shared" si="518"/>
        <v>0</v>
      </c>
      <c r="AB1331" s="77">
        <f t="shared" ca="1" si="507"/>
        <v>0</v>
      </c>
      <c r="AC1331" s="114"/>
      <c r="AD1331" s="124" t="s">
        <v>12</v>
      </c>
      <c r="AE1331" s="119" t="e">
        <f t="shared" si="514"/>
        <v>#REF!</v>
      </c>
      <c r="AF1331" s="126" t="str">
        <f>IF('100 Build &amp; Infeed'!AK1413&lt;&gt;"",'100 Build &amp; Infeed'!AK1413,"")</f>
        <v/>
      </c>
      <c r="AG1331" s="126" t="str">
        <f>IF('100 Build &amp; Infeed'!AL1413&lt;&gt;"",'100 Build &amp; Infeed'!AL1413,"")</f>
        <v/>
      </c>
      <c r="AH1331" s="126" t="str">
        <f t="shared" si="524"/>
        <v/>
      </c>
      <c r="AI1331" s="126">
        <f t="shared" si="519"/>
        <v>0</v>
      </c>
      <c r="AJ1331" s="77">
        <f t="shared" ca="1" si="508"/>
        <v>0</v>
      </c>
      <c r="AK1331" s="114"/>
      <c r="AL1331" s="123"/>
      <c r="AM1331" s="118"/>
      <c r="AN1331" s="116"/>
      <c r="AO1331" s="126"/>
      <c r="AP1331" s="175"/>
      <c r="AQ1331" s="114"/>
      <c r="AR1331" s="122" t="s">
        <v>2</v>
      </c>
      <c r="AS1331" s="119" t="e">
        <f t="shared" si="515"/>
        <v>#REF!</v>
      </c>
      <c r="AT1331" s="117"/>
      <c r="AU1331" s="126" t="str">
        <f>IF('100 Build &amp; Infeed'!AY1413&lt;&gt;"",'100 Build &amp; Infeed'!AY1413,"")</f>
        <v/>
      </c>
      <c r="AV1331" s="126" t="str">
        <f>IF('100 Build &amp; Infeed'!AZ1413&lt;&gt;"",'100 Build &amp; Infeed'!AZ1413,"")</f>
        <v/>
      </c>
      <c r="AW1331" s="126"/>
      <c r="AX1331" s="126"/>
      <c r="AY1331" s="126" t="str">
        <f t="shared" si="528"/>
        <v/>
      </c>
      <c r="AZ1331" s="126">
        <f t="shared" si="520"/>
        <v>0</v>
      </c>
      <c r="BA1331" s="115"/>
      <c r="BI1331" s="600"/>
      <c r="BK1331" s="109">
        <f t="shared" si="509"/>
        <v>70</v>
      </c>
      <c r="BL1331" s="109">
        <f t="shared" si="510"/>
        <v>138</v>
      </c>
      <c r="BM1331" s="24">
        <f t="shared" si="523"/>
        <v>339</v>
      </c>
      <c r="BN1331" s="24">
        <f t="shared" si="523"/>
        <v>540</v>
      </c>
      <c r="BO1331" s="24">
        <f t="shared" si="523"/>
        <v>741</v>
      </c>
      <c r="BR1331" s="109" t="s">
        <v>597</v>
      </c>
      <c r="BS1331" s="109">
        <v>0</v>
      </c>
      <c r="BT1331" s="109">
        <v>1</v>
      </c>
      <c r="BU1331" s="109">
        <v>1E+21</v>
      </c>
      <c r="BV1331" s="109">
        <v>0</v>
      </c>
      <c r="BW1331" s="109">
        <v>16</v>
      </c>
      <c r="BX1331" s="109">
        <v>0</v>
      </c>
      <c r="BY1331" s="109">
        <v>0</v>
      </c>
      <c r="BZ1331" s="109">
        <v>0</v>
      </c>
      <c r="CA1331" s="109">
        <v>0</v>
      </c>
      <c r="CB1331" s="109">
        <v>0</v>
      </c>
      <c r="CC1331" s="109">
        <v>0</v>
      </c>
      <c r="CD1331" s="109">
        <v>0</v>
      </c>
      <c r="CE1331" s="109">
        <v>0</v>
      </c>
      <c r="CF1331" s="109">
        <v>0</v>
      </c>
    </row>
    <row r="1332" spans="1:84" ht="15.75" hidden="1" customHeight="1" outlineLevel="1" x14ac:dyDescent="0.25">
      <c r="A1332" s="600"/>
      <c r="B1332" s="122" t="s">
        <v>1</v>
      </c>
      <c r="C1332" s="119" t="e">
        <f t="shared" si="511"/>
        <v>#REF!</v>
      </c>
      <c r="D1332" s="117"/>
      <c r="E1332" s="126" t="str">
        <f>IF('100 Build &amp; Infeed'!D1414&lt;&gt;"",'100 Build &amp; Infeed'!D1414,"")</f>
        <v/>
      </c>
      <c r="F1332" s="126" t="str">
        <f>IF('100 Build &amp; Infeed'!E1414&lt;&gt;"",'100 Build &amp; Infeed'!E1414,"")</f>
        <v/>
      </c>
      <c r="G1332" s="126" t="str">
        <f t="shared" si="525"/>
        <v/>
      </c>
      <c r="H1332" s="126">
        <f t="shared" si="516"/>
        <v>0</v>
      </c>
      <c r="I1332" s="175">
        <f t="shared" ca="1" si="522"/>
        <v>0</v>
      </c>
      <c r="J1332" s="114"/>
      <c r="K1332" s="122" t="s">
        <v>0</v>
      </c>
      <c r="L1332" s="119" t="e">
        <f t="shared" si="512"/>
        <v>#REF!</v>
      </c>
      <c r="M1332" s="126" t="str">
        <f>IF('100 Build &amp; Infeed'!O1414&lt;&gt;"",'100 Build &amp; Infeed'!O1414,"")</f>
        <v/>
      </c>
      <c r="N1332" s="126"/>
      <c r="O1332" s="126" t="str">
        <f>IF('100 Build &amp; Infeed'!P1414&lt;&gt;"",'100 Build &amp; Infeed'!P1414,"")</f>
        <v/>
      </c>
      <c r="P1332" s="126" t="str">
        <f t="shared" si="526"/>
        <v/>
      </c>
      <c r="Q1332" s="126">
        <f t="shared" si="517"/>
        <v>0</v>
      </c>
      <c r="R1332" s="77">
        <f t="shared" ca="1" si="506"/>
        <v>0</v>
      </c>
      <c r="S1332" s="114"/>
      <c r="T1332" s="124" t="s">
        <v>11</v>
      </c>
      <c r="U1332" s="119" t="e">
        <f t="shared" si="513"/>
        <v>#REF!</v>
      </c>
      <c r="V1332" s="119"/>
      <c r="W1332" s="126" t="str">
        <f>IF('100 Build &amp; Infeed'!Z1414&lt;&gt;"",'100 Build &amp; Infeed'!Z1414,"")</f>
        <v/>
      </c>
      <c r="X1332" s="126"/>
      <c r="Y1332" s="126" t="str">
        <f>IF('100 Build &amp; Infeed'!AA1414&lt;&gt;"",'100 Build &amp; Infeed'!AA1414,"")</f>
        <v/>
      </c>
      <c r="Z1332" s="126" t="str">
        <f t="shared" si="527"/>
        <v/>
      </c>
      <c r="AA1332" s="126">
        <f t="shared" si="518"/>
        <v>0</v>
      </c>
      <c r="AB1332" s="77">
        <f t="shared" ca="1" si="507"/>
        <v>0</v>
      </c>
      <c r="AC1332" s="114"/>
      <c r="AD1332" s="124" t="s">
        <v>12</v>
      </c>
      <c r="AE1332" s="119" t="e">
        <f t="shared" si="514"/>
        <v>#REF!</v>
      </c>
      <c r="AF1332" s="126" t="str">
        <f>IF('100 Build &amp; Infeed'!AK1414&lt;&gt;"",'100 Build &amp; Infeed'!AK1414,"")</f>
        <v/>
      </c>
      <c r="AG1332" s="126" t="str">
        <f>IF('100 Build &amp; Infeed'!AL1414&lt;&gt;"",'100 Build &amp; Infeed'!AL1414,"")</f>
        <v/>
      </c>
      <c r="AH1332" s="126" t="str">
        <f t="shared" si="524"/>
        <v/>
      </c>
      <c r="AI1332" s="126">
        <f t="shared" si="519"/>
        <v>0</v>
      </c>
      <c r="AJ1332" s="77">
        <f t="shared" ca="1" si="508"/>
        <v>0</v>
      </c>
      <c r="AK1332" s="114"/>
      <c r="AL1332" s="123"/>
      <c r="AM1332" s="118"/>
      <c r="AN1332" s="116"/>
      <c r="AO1332" s="126"/>
      <c r="AP1332" s="175"/>
      <c r="AQ1332" s="114"/>
      <c r="AR1332" s="122" t="s">
        <v>2</v>
      </c>
      <c r="AS1332" s="119" t="e">
        <f t="shared" si="515"/>
        <v>#REF!</v>
      </c>
      <c r="AT1332" s="117"/>
      <c r="AU1332" s="126" t="str">
        <f>IF('100 Build &amp; Infeed'!AY1414&lt;&gt;"",'100 Build &amp; Infeed'!AY1414,"")</f>
        <v/>
      </c>
      <c r="AV1332" s="126" t="str">
        <f>IF('100 Build &amp; Infeed'!AZ1414&lt;&gt;"",'100 Build &amp; Infeed'!AZ1414,"")</f>
        <v/>
      </c>
      <c r="AW1332" s="126"/>
      <c r="AX1332" s="126"/>
      <c r="AY1332" s="126" t="str">
        <f t="shared" si="528"/>
        <v/>
      </c>
      <c r="AZ1332" s="126">
        <f t="shared" si="520"/>
        <v>0</v>
      </c>
      <c r="BA1332" s="115"/>
      <c r="BI1332" s="600"/>
      <c r="BK1332" s="109">
        <f t="shared" si="509"/>
        <v>71</v>
      </c>
      <c r="BL1332" s="109">
        <f t="shared" si="510"/>
        <v>138</v>
      </c>
      <c r="BM1332" s="24">
        <f t="shared" si="523"/>
        <v>339</v>
      </c>
      <c r="BN1332" s="24">
        <f t="shared" si="523"/>
        <v>540</v>
      </c>
      <c r="BO1332" s="24">
        <f t="shared" si="523"/>
        <v>741</v>
      </c>
      <c r="BR1332" s="109" t="s">
        <v>597</v>
      </c>
      <c r="BS1332" s="109">
        <v>0</v>
      </c>
      <c r="BT1332" s="109">
        <v>1</v>
      </c>
      <c r="BU1332" s="109">
        <v>1E+21</v>
      </c>
      <c r="BV1332" s="109">
        <v>0</v>
      </c>
      <c r="BW1332" s="109">
        <v>16</v>
      </c>
      <c r="BX1332" s="109">
        <v>0</v>
      </c>
      <c r="BY1332" s="109">
        <v>0</v>
      </c>
      <c r="BZ1332" s="109">
        <v>0</v>
      </c>
      <c r="CA1332" s="109">
        <v>0</v>
      </c>
      <c r="CB1332" s="109">
        <v>0</v>
      </c>
      <c r="CC1332" s="109">
        <v>0</v>
      </c>
      <c r="CD1332" s="109">
        <v>0</v>
      </c>
      <c r="CE1332" s="109">
        <v>0</v>
      </c>
      <c r="CF1332" s="109">
        <v>0</v>
      </c>
    </row>
    <row r="1333" spans="1:84" ht="15.75" hidden="1" customHeight="1" outlineLevel="1" x14ac:dyDescent="0.25">
      <c r="A1333" s="600"/>
      <c r="B1333" s="122" t="s">
        <v>1</v>
      </c>
      <c r="C1333" s="119" t="e">
        <f t="shared" si="511"/>
        <v>#REF!</v>
      </c>
      <c r="D1333" s="117"/>
      <c r="E1333" s="126" t="str">
        <f>IF('100 Build &amp; Infeed'!D1415&lt;&gt;"",'100 Build &amp; Infeed'!D1415,"")</f>
        <v/>
      </c>
      <c r="F1333" s="126" t="str">
        <f>IF('100 Build &amp; Infeed'!E1415&lt;&gt;"",'100 Build &amp; Infeed'!E1415,"")</f>
        <v/>
      </c>
      <c r="G1333" s="126" t="str">
        <f t="shared" si="525"/>
        <v/>
      </c>
      <c r="H1333" s="126">
        <f t="shared" si="516"/>
        <v>0</v>
      </c>
      <c r="I1333" s="175">
        <f t="shared" ca="1" si="522"/>
        <v>0</v>
      </c>
      <c r="J1333" s="114"/>
      <c r="K1333" s="122" t="s">
        <v>0</v>
      </c>
      <c r="L1333" s="119" t="e">
        <f t="shared" si="512"/>
        <v>#REF!</v>
      </c>
      <c r="M1333" s="126" t="str">
        <f>IF('100 Build &amp; Infeed'!O1415&lt;&gt;"",'100 Build &amp; Infeed'!O1415,"")</f>
        <v/>
      </c>
      <c r="N1333" s="126"/>
      <c r="O1333" s="126" t="str">
        <f>IF('100 Build &amp; Infeed'!P1415&lt;&gt;"",'100 Build &amp; Infeed'!P1415,"")</f>
        <v/>
      </c>
      <c r="P1333" s="126" t="str">
        <f t="shared" si="526"/>
        <v/>
      </c>
      <c r="Q1333" s="126">
        <f t="shared" si="517"/>
        <v>0</v>
      </c>
      <c r="R1333" s="77">
        <f t="shared" ca="1" si="506"/>
        <v>0</v>
      </c>
      <c r="S1333" s="114"/>
      <c r="T1333" s="124" t="s">
        <v>11</v>
      </c>
      <c r="U1333" s="119" t="e">
        <f t="shared" si="513"/>
        <v>#REF!</v>
      </c>
      <c r="V1333" s="119"/>
      <c r="W1333" s="126" t="str">
        <f>IF('100 Build &amp; Infeed'!Z1415&lt;&gt;"",'100 Build &amp; Infeed'!Z1415,"")</f>
        <v/>
      </c>
      <c r="X1333" s="126"/>
      <c r="Y1333" s="126" t="str">
        <f>IF('100 Build &amp; Infeed'!AA1415&lt;&gt;"",'100 Build &amp; Infeed'!AA1415,"")</f>
        <v/>
      </c>
      <c r="Z1333" s="126" t="str">
        <f t="shared" si="527"/>
        <v/>
      </c>
      <c r="AA1333" s="126">
        <f t="shared" si="518"/>
        <v>0</v>
      </c>
      <c r="AB1333" s="77">
        <f t="shared" ca="1" si="507"/>
        <v>0</v>
      </c>
      <c r="AC1333" s="114"/>
      <c r="AD1333" s="124" t="s">
        <v>12</v>
      </c>
      <c r="AE1333" s="119" t="e">
        <f t="shared" si="514"/>
        <v>#REF!</v>
      </c>
      <c r="AF1333" s="126" t="str">
        <f>IF('100 Build &amp; Infeed'!AK1415&lt;&gt;"",'100 Build &amp; Infeed'!AK1415,"")</f>
        <v/>
      </c>
      <c r="AG1333" s="126" t="str">
        <f>IF('100 Build &amp; Infeed'!AL1415&lt;&gt;"",'100 Build &amp; Infeed'!AL1415,"")</f>
        <v/>
      </c>
      <c r="AH1333" s="126" t="str">
        <f t="shared" si="524"/>
        <v/>
      </c>
      <c r="AI1333" s="126">
        <f t="shared" si="519"/>
        <v>0</v>
      </c>
      <c r="AJ1333" s="77">
        <f t="shared" ca="1" si="508"/>
        <v>0</v>
      </c>
      <c r="AK1333" s="114"/>
      <c r="AL1333" s="123"/>
      <c r="AM1333" s="118"/>
      <c r="AN1333" s="116"/>
      <c r="AO1333" s="126"/>
      <c r="AP1333" s="175"/>
      <c r="AQ1333" s="114"/>
      <c r="AR1333" s="122" t="s">
        <v>2</v>
      </c>
      <c r="AS1333" s="119" t="e">
        <f t="shared" si="515"/>
        <v>#REF!</v>
      </c>
      <c r="AT1333" s="117"/>
      <c r="AU1333" s="126" t="str">
        <f>IF('100 Build &amp; Infeed'!AY1415&lt;&gt;"",'100 Build &amp; Infeed'!AY1415,"")</f>
        <v/>
      </c>
      <c r="AV1333" s="126" t="str">
        <f>IF('100 Build &amp; Infeed'!AZ1415&lt;&gt;"",'100 Build &amp; Infeed'!AZ1415,"")</f>
        <v/>
      </c>
      <c r="AW1333" s="126"/>
      <c r="AX1333" s="126"/>
      <c r="AY1333" s="126" t="str">
        <f t="shared" si="528"/>
        <v/>
      </c>
      <c r="AZ1333" s="126">
        <f t="shared" si="520"/>
        <v>0</v>
      </c>
      <c r="BA1333" s="115"/>
      <c r="BI1333" s="600"/>
      <c r="BK1333" s="109">
        <f t="shared" si="509"/>
        <v>72</v>
      </c>
      <c r="BL1333" s="109">
        <f t="shared" si="510"/>
        <v>138</v>
      </c>
      <c r="BM1333" s="24">
        <f t="shared" si="523"/>
        <v>339</v>
      </c>
      <c r="BN1333" s="24">
        <f t="shared" si="523"/>
        <v>540</v>
      </c>
      <c r="BO1333" s="24">
        <f t="shared" si="523"/>
        <v>741</v>
      </c>
      <c r="BR1333" s="109" t="s">
        <v>597</v>
      </c>
      <c r="BS1333" s="109">
        <v>0</v>
      </c>
      <c r="BT1333" s="109">
        <v>1</v>
      </c>
      <c r="BU1333" s="109">
        <v>1E+21</v>
      </c>
      <c r="BV1333" s="109">
        <v>0</v>
      </c>
      <c r="BW1333" s="109">
        <v>16</v>
      </c>
      <c r="BX1333" s="109">
        <v>0</v>
      </c>
      <c r="BY1333" s="109">
        <v>0</v>
      </c>
      <c r="BZ1333" s="109">
        <v>0</v>
      </c>
      <c r="CA1333" s="109">
        <v>0</v>
      </c>
      <c r="CB1333" s="109">
        <v>0</v>
      </c>
      <c r="CC1333" s="109">
        <v>0</v>
      </c>
      <c r="CD1333" s="109">
        <v>0</v>
      </c>
      <c r="CE1333" s="109">
        <v>0</v>
      </c>
      <c r="CF1333" s="109">
        <v>0</v>
      </c>
    </row>
    <row r="1334" spans="1:84" ht="15.75" hidden="1" customHeight="1" outlineLevel="1" x14ac:dyDescent="0.25">
      <c r="A1334" s="600"/>
      <c r="B1334" s="122" t="s">
        <v>1</v>
      </c>
      <c r="C1334" s="119" t="e">
        <f t="shared" si="511"/>
        <v>#REF!</v>
      </c>
      <c r="D1334" s="117"/>
      <c r="E1334" s="126" t="str">
        <f>IF('100 Build &amp; Infeed'!D1416&lt;&gt;"",'100 Build &amp; Infeed'!D1416,"")</f>
        <v/>
      </c>
      <c r="F1334" s="126" t="str">
        <f>IF('100 Build &amp; Infeed'!E1416&lt;&gt;"",'100 Build &amp; Infeed'!E1416,"")</f>
        <v/>
      </c>
      <c r="G1334" s="126" t="str">
        <f t="shared" si="525"/>
        <v/>
      </c>
      <c r="H1334" s="126">
        <f t="shared" si="516"/>
        <v>0</v>
      </c>
      <c r="I1334" s="175">
        <f t="shared" ca="1" si="522"/>
        <v>0</v>
      </c>
      <c r="J1334" s="114"/>
      <c r="K1334" s="122" t="s">
        <v>0</v>
      </c>
      <c r="L1334" s="119" t="e">
        <f t="shared" si="512"/>
        <v>#REF!</v>
      </c>
      <c r="M1334" s="126" t="str">
        <f>IF('100 Build &amp; Infeed'!O1416&lt;&gt;"",'100 Build &amp; Infeed'!O1416,"")</f>
        <v/>
      </c>
      <c r="N1334" s="126"/>
      <c r="O1334" s="126" t="str">
        <f>IF('100 Build &amp; Infeed'!P1416&lt;&gt;"",'100 Build &amp; Infeed'!P1416,"")</f>
        <v/>
      </c>
      <c r="P1334" s="126" t="str">
        <f t="shared" si="526"/>
        <v/>
      </c>
      <c r="Q1334" s="126">
        <f t="shared" si="517"/>
        <v>0</v>
      </c>
      <c r="R1334" s="77">
        <f t="shared" ca="1" si="506"/>
        <v>0</v>
      </c>
      <c r="S1334" s="114"/>
      <c r="T1334" s="124" t="s">
        <v>11</v>
      </c>
      <c r="U1334" s="119" t="e">
        <f t="shared" si="513"/>
        <v>#REF!</v>
      </c>
      <c r="V1334" s="119"/>
      <c r="W1334" s="126" t="str">
        <f>IF('100 Build &amp; Infeed'!Z1416&lt;&gt;"",'100 Build &amp; Infeed'!Z1416,"")</f>
        <v/>
      </c>
      <c r="X1334" s="126"/>
      <c r="Y1334" s="126" t="str">
        <f>IF('100 Build &amp; Infeed'!AA1416&lt;&gt;"",'100 Build &amp; Infeed'!AA1416,"")</f>
        <v/>
      </c>
      <c r="Z1334" s="126" t="str">
        <f t="shared" si="527"/>
        <v/>
      </c>
      <c r="AA1334" s="126">
        <f t="shared" si="518"/>
        <v>0</v>
      </c>
      <c r="AB1334" s="77">
        <f t="shared" ca="1" si="507"/>
        <v>0</v>
      </c>
      <c r="AC1334" s="114"/>
      <c r="AD1334" s="124" t="s">
        <v>12</v>
      </c>
      <c r="AE1334" s="119" t="e">
        <f t="shared" si="514"/>
        <v>#REF!</v>
      </c>
      <c r="AF1334" s="126" t="str">
        <f>IF('100 Build &amp; Infeed'!AK1416&lt;&gt;"",'100 Build &amp; Infeed'!AK1416,"")</f>
        <v/>
      </c>
      <c r="AG1334" s="126" t="str">
        <f>IF('100 Build &amp; Infeed'!AL1416&lt;&gt;"",'100 Build &amp; Infeed'!AL1416,"")</f>
        <v/>
      </c>
      <c r="AH1334" s="126" t="str">
        <f t="shared" si="524"/>
        <v/>
      </c>
      <c r="AI1334" s="126">
        <f t="shared" si="519"/>
        <v>0</v>
      </c>
      <c r="AJ1334" s="77">
        <f t="shared" ca="1" si="508"/>
        <v>0</v>
      </c>
      <c r="AK1334" s="114"/>
      <c r="AL1334" s="123"/>
      <c r="AM1334" s="118"/>
      <c r="AN1334" s="116"/>
      <c r="AO1334" s="126"/>
      <c r="AP1334" s="175"/>
      <c r="AQ1334" s="114"/>
      <c r="AR1334" s="122" t="s">
        <v>2</v>
      </c>
      <c r="AS1334" s="119" t="e">
        <f t="shared" si="515"/>
        <v>#REF!</v>
      </c>
      <c r="AT1334" s="117"/>
      <c r="AU1334" s="126" t="str">
        <f>IF('100 Build &amp; Infeed'!AY1416&lt;&gt;"",'100 Build &amp; Infeed'!AY1416,"")</f>
        <v/>
      </c>
      <c r="AV1334" s="126" t="str">
        <f>IF('100 Build &amp; Infeed'!AZ1416&lt;&gt;"",'100 Build &amp; Infeed'!AZ1416,"")</f>
        <v/>
      </c>
      <c r="AW1334" s="126"/>
      <c r="AX1334" s="126"/>
      <c r="AY1334" s="126" t="str">
        <f t="shared" si="528"/>
        <v/>
      </c>
      <c r="AZ1334" s="126">
        <f t="shared" si="520"/>
        <v>0</v>
      </c>
      <c r="BA1334" s="115"/>
      <c r="BI1334" s="600"/>
      <c r="BK1334" s="109">
        <f t="shared" si="509"/>
        <v>73</v>
      </c>
      <c r="BL1334" s="109">
        <f t="shared" si="510"/>
        <v>138</v>
      </c>
      <c r="BM1334" s="24">
        <f t="shared" si="523"/>
        <v>339</v>
      </c>
      <c r="BN1334" s="24">
        <f t="shared" si="523"/>
        <v>540</v>
      </c>
      <c r="BO1334" s="24">
        <f t="shared" si="523"/>
        <v>741</v>
      </c>
      <c r="BR1334" s="109" t="s">
        <v>597</v>
      </c>
      <c r="BS1334" s="109">
        <v>0</v>
      </c>
      <c r="BT1334" s="109">
        <v>1</v>
      </c>
      <c r="BU1334" s="109">
        <v>1E+21</v>
      </c>
      <c r="BV1334" s="109">
        <v>0</v>
      </c>
      <c r="BW1334" s="109">
        <v>16</v>
      </c>
      <c r="BX1334" s="109">
        <v>0</v>
      </c>
      <c r="BY1334" s="109">
        <v>0</v>
      </c>
      <c r="BZ1334" s="109">
        <v>0</v>
      </c>
      <c r="CA1334" s="109">
        <v>0</v>
      </c>
      <c r="CB1334" s="109">
        <v>0</v>
      </c>
      <c r="CC1334" s="109">
        <v>0</v>
      </c>
      <c r="CD1334" s="109">
        <v>0</v>
      </c>
      <c r="CE1334" s="109">
        <v>0</v>
      </c>
      <c r="CF1334" s="109">
        <v>0</v>
      </c>
    </row>
    <row r="1335" spans="1:84" ht="15.75" hidden="1" customHeight="1" outlineLevel="1" x14ac:dyDescent="0.25">
      <c r="A1335" s="600"/>
      <c r="B1335" s="122" t="s">
        <v>1</v>
      </c>
      <c r="C1335" s="119" t="e">
        <f t="shared" si="511"/>
        <v>#REF!</v>
      </c>
      <c r="D1335" s="117"/>
      <c r="E1335" s="126" t="str">
        <f>IF('100 Build &amp; Infeed'!D1417&lt;&gt;"",'100 Build &amp; Infeed'!D1417,"")</f>
        <v/>
      </c>
      <c r="F1335" s="126" t="str">
        <f>IF('100 Build &amp; Infeed'!E1417&lt;&gt;"",'100 Build &amp; Infeed'!E1417,"")</f>
        <v/>
      </c>
      <c r="G1335" s="126" t="str">
        <f t="shared" si="525"/>
        <v/>
      </c>
      <c r="H1335" s="126">
        <f t="shared" si="516"/>
        <v>0</v>
      </c>
      <c r="I1335" s="175">
        <f t="shared" ca="1" si="522"/>
        <v>0</v>
      </c>
      <c r="J1335" s="114"/>
      <c r="K1335" s="122" t="s">
        <v>0</v>
      </c>
      <c r="L1335" s="119" t="e">
        <f t="shared" si="512"/>
        <v>#REF!</v>
      </c>
      <c r="M1335" s="126" t="str">
        <f>IF('100 Build &amp; Infeed'!O1417&lt;&gt;"",'100 Build &amp; Infeed'!O1417,"")</f>
        <v/>
      </c>
      <c r="N1335" s="126"/>
      <c r="O1335" s="126" t="str">
        <f>IF('100 Build &amp; Infeed'!P1417&lt;&gt;"",'100 Build &amp; Infeed'!P1417,"")</f>
        <v/>
      </c>
      <c r="P1335" s="126" t="str">
        <f t="shared" si="526"/>
        <v/>
      </c>
      <c r="Q1335" s="126">
        <f t="shared" si="517"/>
        <v>0</v>
      </c>
      <c r="R1335" s="77">
        <f t="shared" ca="1" si="506"/>
        <v>0</v>
      </c>
      <c r="S1335" s="114"/>
      <c r="T1335" s="124" t="s">
        <v>11</v>
      </c>
      <c r="U1335" s="119" t="e">
        <f t="shared" si="513"/>
        <v>#REF!</v>
      </c>
      <c r="V1335" s="119"/>
      <c r="W1335" s="126" t="str">
        <f>IF('100 Build &amp; Infeed'!Z1417&lt;&gt;"",'100 Build &amp; Infeed'!Z1417,"")</f>
        <v/>
      </c>
      <c r="X1335" s="126"/>
      <c r="Y1335" s="126" t="str">
        <f>IF('100 Build &amp; Infeed'!AA1417&lt;&gt;"",'100 Build &amp; Infeed'!AA1417,"")</f>
        <v/>
      </c>
      <c r="Z1335" s="126" t="str">
        <f t="shared" si="527"/>
        <v/>
      </c>
      <c r="AA1335" s="126">
        <f t="shared" si="518"/>
        <v>0</v>
      </c>
      <c r="AB1335" s="77">
        <f t="shared" ca="1" si="507"/>
        <v>0</v>
      </c>
      <c r="AC1335" s="114"/>
      <c r="AD1335" s="124" t="s">
        <v>12</v>
      </c>
      <c r="AE1335" s="119" t="e">
        <f t="shared" si="514"/>
        <v>#REF!</v>
      </c>
      <c r="AF1335" s="126" t="str">
        <f>IF('100 Build &amp; Infeed'!AK1417&lt;&gt;"",'100 Build &amp; Infeed'!AK1417,"")</f>
        <v/>
      </c>
      <c r="AG1335" s="126" t="str">
        <f>IF('100 Build &amp; Infeed'!AL1417&lt;&gt;"",'100 Build &amp; Infeed'!AL1417,"")</f>
        <v/>
      </c>
      <c r="AH1335" s="126" t="str">
        <f t="shared" si="524"/>
        <v/>
      </c>
      <c r="AI1335" s="126">
        <f t="shared" si="519"/>
        <v>0</v>
      </c>
      <c r="AJ1335" s="77">
        <f t="shared" ca="1" si="508"/>
        <v>0</v>
      </c>
      <c r="AK1335" s="114"/>
      <c r="AL1335" s="123"/>
      <c r="AM1335" s="118"/>
      <c r="AN1335" s="116"/>
      <c r="AO1335" s="126"/>
      <c r="AP1335" s="175"/>
      <c r="AQ1335" s="114"/>
      <c r="AR1335" s="122" t="s">
        <v>2</v>
      </c>
      <c r="AS1335" s="119" t="e">
        <f t="shared" si="515"/>
        <v>#REF!</v>
      </c>
      <c r="AT1335" s="117"/>
      <c r="AU1335" s="126" t="str">
        <f>IF('100 Build &amp; Infeed'!AY1417&lt;&gt;"",'100 Build &amp; Infeed'!AY1417,"")</f>
        <v/>
      </c>
      <c r="AV1335" s="126" t="str">
        <f>IF('100 Build &amp; Infeed'!AZ1417&lt;&gt;"",'100 Build &amp; Infeed'!AZ1417,"")</f>
        <v/>
      </c>
      <c r="AW1335" s="126"/>
      <c r="AX1335" s="126"/>
      <c r="AY1335" s="126" t="str">
        <f t="shared" si="528"/>
        <v/>
      </c>
      <c r="AZ1335" s="126">
        <f t="shared" si="520"/>
        <v>0</v>
      </c>
      <c r="BA1335" s="115"/>
      <c r="BI1335" s="600"/>
      <c r="BK1335" s="109">
        <f t="shared" si="509"/>
        <v>74</v>
      </c>
      <c r="BL1335" s="109">
        <f t="shared" si="510"/>
        <v>138</v>
      </c>
      <c r="BM1335" s="24">
        <f t="shared" si="523"/>
        <v>339</v>
      </c>
      <c r="BN1335" s="24">
        <f t="shared" si="523"/>
        <v>540</v>
      </c>
      <c r="BO1335" s="24">
        <f t="shared" si="523"/>
        <v>741</v>
      </c>
      <c r="BR1335" s="109" t="s">
        <v>597</v>
      </c>
      <c r="BS1335" s="109">
        <v>0</v>
      </c>
      <c r="BT1335" s="109">
        <v>1</v>
      </c>
      <c r="BU1335" s="109">
        <v>1E+21</v>
      </c>
      <c r="BV1335" s="109">
        <v>0</v>
      </c>
      <c r="BW1335" s="109">
        <v>16</v>
      </c>
      <c r="BX1335" s="109">
        <v>0</v>
      </c>
      <c r="BY1335" s="109">
        <v>0</v>
      </c>
      <c r="BZ1335" s="109">
        <v>0</v>
      </c>
      <c r="CA1335" s="109">
        <v>0</v>
      </c>
      <c r="CB1335" s="109">
        <v>0</v>
      </c>
      <c r="CC1335" s="109">
        <v>0</v>
      </c>
      <c r="CD1335" s="109">
        <v>0</v>
      </c>
      <c r="CE1335" s="109">
        <v>0</v>
      </c>
      <c r="CF1335" s="109">
        <v>0</v>
      </c>
    </row>
    <row r="1336" spans="1:84" ht="15.75" hidden="1" customHeight="1" outlineLevel="1" x14ac:dyDescent="0.25">
      <c r="A1336" s="600"/>
      <c r="B1336" s="122" t="s">
        <v>1</v>
      </c>
      <c r="C1336" s="119" t="e">
        <f t="shared" si="511"/>
        <v>#REF!</v>
      </c>
      <c r="D1336" s="117"/>
      <c r="E1336" s="126" t="str">
        <f>IF('100 Build &amp; Infeed'!D1418&lt;&gt;"",'100 Build &amp; Infeed'!D1418,"")</f>
        <v/>
      </c>
      <c r="F1336" s="126" t="str">
        <f>IF('100 Build &amp; Infeed'!E1418&lt;&gt;"",'100 Build &amp; Infeed'!E1418,"")</f>
        <v/>
      </c>
      <c r="G1336" s="126" t="str">
        <f t="shared" si="525"/>
        <v/>
      </c>
      <c r="H1336" s="126">
        <f t="shared" si="516"/>
        <v>0</v>
      </c>
      <c r="I1336" s="175">
        <f t="shared" ca="1" si="522"/>
        <v>0</v>
      </c>
      <c r="J1336" s="114"/>
      <c r="K1336" s="122" t="s">
        <v>0</v>
      </c>
      <c r="L1336" s="119" t="e">
        <f t="shared" si="512"/>
        <v>#REF!</v>
      </c>
      <c r="M1336" s="126" t="str">
        <f>IF('100 Build &amp; Infeed'!O1418&lt;&gt;"",'100 Build &amp; Infeed'!O1418,"")</f>
        <v/>
      </c>
      <c r="N1336" s="126"/>
      <c r="O1336" s="126" t="str">
        <f>IF('100 Build &amp; Infeed'!P1418&lt;&gt;"",'100 Build &amp; Infeed'!P1418,"")</f>
        <v/>
      </c>
      <c r="P1336" s="126" t="str">
        <f t="shared" si="526"/>
        <v/>
      </c>
      <c r="Q1336" s="126">
        <f t="shared" si="517"/>
        <v>0</v>
      </c>
      <c r="R1336" s="77">
        <f t="shared" ca="1" si="506"/>
        <v>0</v>
      </c>
      <c r="S1336" s="114"/>
      <c r="T1336" s="124" t="s">
        <v>11</v>
      </c>
      <c r="U1336" s="119" t="e">
        <f t="shared" si="513"/>
        <v>#REF!</v>
      </c>
      <c r="V1336" s="119"/>
      <c r="W1336" s="126" t="str">
        <f>IF('100 Build &amp; Infeed'!Z1418&lt;&gt;"",'100 Build &amp; Infeed'!Z1418,"")</f>
        <v/>
      </c>
      <c r="X1336" s="126"/>
      <c r="Y1336" s="126" t="str">
        <f>IF('100 Build &amp; Infeed'!AA1418&lt;&gt;"",'100 Build &amp; Infeed'!AA1418,"")</f>
        <v/>
      </c>
      <c r="Z1336" s="126" t="str">
        <f t="shared" si="527"/>
        <v/>
      </c>
      <c r="AA1336" s="126">
        <f t="shared" si="518"/>
        <v>0</v>
      </c>
      <c r="AB1336" s="77">
        <f t="shared" ca="1" si="507"/>
        <v>0</v>
      </c>
      <c r="AC1336" s="114"/>
      <c r="AD1336" s="124" t="s">
        <v>12</v>
      </c>
      <c r="AE1336" s="119" t="e">
        <f t="shared" si="514"/>
        <v>#REF!</v>
      </c>
      <c r="AF1336" s="126" t="str">
        <f>IF('100 Build &amp; Infeed'!AK1418&lt;&gt;"",'100 Build &amp; Infeed'!AK1418,"")</f>
        <v/>
      </c>
      <c r="AG1336" s="126" t="str">
        <f>IF('100 Build &amp; Infeed'!AL1418&lt;&gt;"",'100 Build &amp; Infeed'!AL1418,"")</f>
        <v/>
      </c>
      <c r="AH1336" s="126" t="str">
        <f t="shared" si="524"/>
        <v/>
      </c>
      <c r="AI1336" s="126">
        <f t="shared" si="519"/>
        <v>0</v>
      </c>
      <c r="AJ1336" s="77">
        <f t="shared" ca="1" si="508"/>
        <v>0</v>
      </c>
      <c r="AK1336" s="114"/>
      <c r="AL1336" s="123"/>
      <c r="AM1336" s="118"/>
      <c r="AN1336" s="116"/>
      <c r="AO1336" s="126"/>
      <c r="AP1336" s="175"/>
      <c r="AQ1336" s="114"/>
      <c r="AR1336" s="122" t="s">
        <v>2</v>
      </c>
      <c r="AS1336" s="119" t="e">
        <f t="shared" si="515"/>
        <v>#REF!</v>
      </c>
      <c r="AT1336" s="117"/>
      <c r="AU1336" s="126" t="str">
        <f>IF('100 Build &amp; Infeed'!AY1418&lt;&gt;"",'100 Build &amp; Infeed'!AY1418,"")</f>
        <v/>
      </c>
      <c r="AV1336" s="126" t="str">
        <f>IF('100 Build &amp; Infeed'!AZ1418&lt;&gt;"",'100 Build &amp; Infeed'!AZ1418,"")</f>
        <v/>
      </c>
      <c r="AW1336" s="126"/>
      <c r="AX1336" s="126"/>
      <c r="AY1336" s="126" t="str">
        <f t="shared" si="528"/>
        <v/>
      </c>
      <c r="AZ1336" s="126">
        <f t="shared" si="520"/>
        <v>0</v>
      </c>
      <c r="BA1336" s="115"/>
      <c r="BI1336" s="600"/>
      <c r="BK1336" s="109">
        <f t="shared" si="509"/>
        <v>75</v>
      </c>
      <c r="BL1336" s="109">
        <f t="shared" si="510"/>
        <v>138</v>
      </c>
      <c r="BM1336" s="24">
        <f t="shared" si="523"/>
        <v>339</v>
      </c>
      <c r="BN1336" s="24">
        <f t="shared" si="523"/>
        <v>540</v>
      </c>
      <c r="BO1336" s="24">
        <f t="shared" si="523"/>
        <v>741</v>
      </c>
      <c r="BR1336" s="109" t="s">
        <v>597</v>
      </c>
      <c r="BS1336" s="109">
        <v>0</v>
      </c>
      <c r="BT1336" s="109">
        <v>1</v>
      </c>
      <c r="BU1336" s="109">
        <v>1E+21</v>
      </c>
      <c r="BV1336" s="109">
        <v>0</v>
      </c>
      <c r="BW1336" s="109">
        <v>16</v>
      </c>
      <c r="BX1336" s="109">
        <v>0</v>
      </c>
      <c r="BY1336" s="109">
        <v>0</v>
      </c>
      <c r="BZ1336" s="109">
        <v>0</v>
      </c>
      <c r="CA1336" s="109">
        <v>0</v>
      </c>
      <c r="CB1336" s="109">
        <v>0</v>
      </c>
      <c r="CC1336" s="109">
        <v>0</v>
      </c>
      <c r="CD1336" s="109">
        <v>0</v>
      </c>
      <c r="CE1336" s="109">
        <v>0</v>
      </c>
      <c r="CF1336" s="109">
        <v>0</v>
      </c>
    </row>
    <row r="1337" spans="1:84" ht="15.75" hidden="1" customHeight="1" outlineLevel="1" x14ac:dyDescent="0.25">
      <c r="A1337" s="600"/>
      <c r="B1337" s="122" t="s">
        <v>1</v>
      </c>
      <c r="C1337" s="119" t="e">
        <f t="shared" si="511"/>
        <v>#REF!</v>
      </c>
      <c r="D1337" s="117"/>
      <c r="E1337" s="126" t="str">
        <f>IF('100 Build &amp; Infeed'!D1419&lt;&gt;"",'100 Build &amp; Infeed'!D1419,"")</f>
        <v/>
      </c>
      <c r="F1337" s="126" t="str">
        <f>IF('100 Build &amp; Infeed'!E1419&lt;&gt;"",'100 Build &amp; Infeed'!E1419,"")</f>
        <v/>
      </c>
      <c r="G1337" s="126" t="str">
        <f t="shared" si="525"/>
        <v/>
      </c>
      <c r="H1337" s="126">
        <f t="shared" si="516"/>
        <v>0</v>
      </c>
      <c r="I1337" s="175">
        <f t="shared" ca="1" si="522"/>
        <v>0</v>
      </c>
      <c r="J1337" s="114"/>
      <c r="K1337" s="122" t="s">
        <v>0</v>
      </c>
      <c r="L1337" s="119" t="e">
        <f t="shared" si="512"/>
        <v>#REF!</v>
      </c>
      <c r="M1337" s="126" t="str">
        <f>IF('100 Build &amp; Infeed'!O1419&lt;&gt;"",'100 Build &amp; Infeed'!O1419,"")</f>
        <v/>
      </c>
      <c r="N1337" s="126"/>
      <c r="O1337" s="126" t="str">
        <f>IF('100 Build &amp; Infeed'!P1419&lt;&gt;"",'100 Build &amp; Infeed'!P1419,"")</f>
        <v/>
      </c>
      <c r="P1337" s="126" t="str">
        <f t="shared" si="526"/>
        <v/>
      </c>
      <c r="Q1337" s="126">
        <f t="shared" si="517"/>
        <v>0</v>
      </c>
      <c r="R1337" s="77">
        <f t="shared" ca="1" si="506"/>
        <v>0</v>
      </c>
      <c r="S1337" s="114"/>
      <c r="T1337" s="124" t="s">
        <v>11</v>
      </c>
      <c r="U1337" s="119" t="e">
        <f t="shared" si="513"/>
        <v>#REF!</v>
      </c>
      <c r="V1337" s="119"/>
      <c r="W1337" s="126" t="str">
        <f>IF('100 Build &amp; Infeed'!Z1419&lt;&gt;"",'100 Build &amp; Infeed'!Z1419,"")</f>
        <v/>
      </c>
      <c r="X1337" s="126"/>
      <c r="Y1337" s="126" t="str">
        <f>IF('100 Build &amp; Infeed'!AA1419&lt;&gt;"",'100 Build &amp; Infeed'!AA1419,"")</f>
        <v/>
      </c>
      <c r="Z1337" s="126" t="str">
        <f t="shared" si="527"/>
        <v/>
      </c>
      <c r="AA1337" s="126">
        <f t="shared" si="518"/>
        <v>0</v>
      </c>
      <c r="AB1337" s="77">
        <f t="shared" ca="1" si="507"/>
        <v>0</v>
      </c>
      <c r="AC1337" s="114"/>
      <c r="AD1337" s="124" t="s">
        <v>12</v>
      </c>
      <c r="AE1337" s="119" t="e">
        <f t="shared" si="514"/>
        <v>#REF!</v>
      </c>
      <c r="AF1337" s="126" t="str">
        <f>IF('100 Build &amp; Infeed'!AK1419&lt;&gt;"",'100 Build &amp; Infeed'!AK1419,"")</f>
        <v/>
      </c>
      <c r="AG1337" s="126" t="str">
        <f>IF('100 Build &amp; Infeed'!AL1419&lt;&gt;"",'100 Build &amp; Infeed'!AL1419,"")</f>
        <v/>
      </c>
      <c r="AH1337" s="126" t="str">
        <f t="shared" si="524"/>
        <v/>
      </c>
      <c r="AI1337" s="126">
        <f t="shared" si="519"/>
        <v>0</v>
      </c>
      <c r="AJ1337" s="77">
        <f t="shared" ca="1" si="508"/>
        <v>0</v>
      </c>
      <c r="AK1337" s="114"/>
      <c r="AL1337" s="123"/>
      <c r="AM1337" s="118"/>
      <c r="AN1337" s="116"/>
      <c r="AO1337" s="126"/>
      <c r="AP1337" s="175"/>
      <c r="AQ1337" s="114"/>
      <c r="AR1337" s="122" t="s">
        <v>2</v>
      </c>
      <c r="AS1337" s="119" t="e">
        <f t="shared" si="515"/>
        <v>#REF!</v>
      </c>
      <c r="AT1337" s="117"/>
      <c r="AU1337" s="126" t="str">
        <f>IF('100 Build &amp; Infeed'!AY1419&lt;&gt;"",'100 Build &amp; Infeed'!AY1419,"")</f>
        <v/>
      </c>
      <c r="AV1337" s="126" t="str">
        <f>IF('100 Build &amp; Infeed'!AZ1419&lt;&gt;"",'100 Build &amp; Infeed'!AZ1419,"")</f>
        <v/>
      </c>
      <c r="AW1337" s="126"/>
      <c r="AX1337" s="126"/>
      <c r="AY1337" s="126" t="str">
        <f t="shared" si="528"/>
        <v/>
      </c>
      <c r="AZ1337" s="126">
        <f t="shared" si="520"/>
        <v>0</v>
      </c>
      <c r="BA1337" s="115"/>
      <c r="BI1337" s="600"/>
      <c r="BK1337" s="109">
        <f t="shared" si="509"/>
        <v>76</v>
      </c>
      <c r="BL1337" s="109">
        <f t="shared" si="510"/>
        <v>138</v>
      </c>
      <c r="BM1337" s="24">
        <f t="shared" si="523"/>
        <v>339</v>
      </c>
      <c r="BN1337" s="24">
        <f t="shared" si="523"/>
        <v>540</v>
      </c>
      <c r="BO1337" s="24">
        <f t="shared" si="523"/>
        <v>741</v>
      </c>
      <c r="BR1337" s="109" t="s">
        <v>597</v>
      </c>
      <c r="BS1337" s="109">
        <v>0</v>
      </c>
      <c r="BT1337" s="109">
        <v>1</v>
      </c>
      <c r="BU1337" s="109">
        <v>1E+21</v>
      </c>
      <c r="BV1337" s="109">
        <v>0</v>
      </c>
      <c r="BW1337" s="109">
        <v>16</v>
      </c>
      <c r="BX1337" s="109">
        <v>0</v>
      </c>
      <c r="BY1337" s="109">
        <v>0</v>
      </c>
      <c r="BZ1337" s="109">
        <v>0</v>
      </c>
      <c r="CA1337" s="109">
        <v>0</v>
      </c>
      <c r="CB1337" s="109">
        <v>0</v>
      </c>
      <c r="CC1337" s="109">
        <v>0</v>
      </c>
      <c r="CD1337" s="109">
        <v>0</v>
      </c>
      <c r="CE1337" s="109">
        <v>0</v>
      </c>
      <c r="CF1337" s="109">
        <v>0</v>
      </c>
    </row>
    <row r="1338" spans="1:84" ht="15.75" hidden="1" customHeight="1" outlineLevel="1" x14ac:dyDescent="0.25">
      <c r="A1338" s="600"/>
      <c r="B1338" s="122" t="s">
        <v>1</v>
      </c>
      <c r="C1338" s="119" t="e">
        <f t="shared" si="511"/>
        <v>#REF!</v>
      </c>
      <c r="D1338" s="117"/>
      <c r="E1338" s="126" t="str">
        <f>IF('100 Build &amp; Infeed'!D1420&lt;&gt;"",'100 Build &amp; Infeed'!D1420,"")</f>
        <v/>
      </c>
      <c r="F1338" s="126" t="str">
        <f>IF('100 Build &amp; Infeed'!E1420&lt;&gt;"",'100 Build &amp; Infeed'!E1420,"")</f>
        <v/>
      </c>
      <c r="G1338" s="126" t="str">
        <f t="shared" si="525"/>
        <v/>
      </c>
      <c r="H1338" s="126">
        <f t="shared" si="516"/>
        <v>0</v>
      </c>
      <c r="I1338" s="175">
        <f t="shared" ca="1" si="522"/>
        <v>0</v>
      </c>
      <c r="J1338" s="114"/>
      <c r="K1338" s="122" t="s">
        <v>0</v>
      </c>
      <c r="L1338" s="119" t="e">
        <f t="shared" si="512"/>
        <v>#REF!</v>
      </c>
      <c r="M1338" s="126" t="str">
        <f>IF('100 Build &amp; Infeed'!O1420&lt;&gt;"",'100 Build &amp; Infeed'!O1420,"")</f>
        <v/>
      </c>
      <c r="N1338" s="126"/>
      <c r="O1338" s="126" t="str">
        <f>IF('100 Build &amp; Infeed'!P1420&lt;&gt;"",'100 Build &amp; Infeed'!P1420,"")</f>
        <v/>
      </c>
      <c r="P1338" s="126" t="str">
        <f t="shared" si="526"/>
        <v/>
      </c>
      <c r="Q1338" s="126">
        <f t="shared" si="517"/>
        <v>0</v>
      </c>
      <c r="R1338" s="77">
        <f t="shared" ca="1" si="506"/>
        <v>0</v>
      </c>
      <c r="S1338" s="114"/>
      <c r="T1338" s="124" t="s">
        <v>11</v>
      </c>
      <c r="U1338" s="119" t="e">
        <f t="shared" si="513"/>
        <v>#REF!</v>
      </c>
      <c r="V1338" s="119"/>
      <c r="W1338" s="126" t="str">
        <f>IF('100 Build &amp; Infeed'!Z1420&lt;&gt;"",'100 Build &amp; Infeed'!Z1420,"")</f>
        <v/>
      </c>
      <c r="X1338" s="126"/>
      <c r="Y1338" s="126" t="str">
        <f>IF('100 Build &amp; Infeed'!AA1420&lt;&gt;"",'100 Build &amp; Infeed'!AA1420,"")</f>
        <v/>
      </c>
      <c r="Z1338" s="126" t="str">
        <f t="shared" si="527"/>
        <v/>
      </c>
      <c r="AA1338" s="126">
        <f t="shared" si="518"/>
        <v>0</v>
      </c>
      <c r="AB1338" s="77">
        <f t="shared" ca="1" si="507"/>
        <v>0</v>
      </c>
      <c r="AC1338" s="114"/>
      <c r="AD1338" s="124" t="s">
        <v>12</v>
      </c>
      <c r="AE1338" s="119" t="e">
        <f t="shared" si="514"/>
        <v>#REF!</v>
      </c>
      <c r="AF1338" s="126" t="str">
        <f>IF('100 Build &amp; Infeed'!AK1420&lt;&gt;"",'100 Build &amp; Infeed'!AK1420,"")</f>
        <v/>
      </c>
      <c r="AG1338" s="126" t="str">
        <f>IF('100 Build &amp; Infeed'!AL1420&lt;&gt;"",'100 Build &amp; Infeed'!AL1420,"")</f>
        <v/>
      </c>
      <c r="AH1338" s="126" t="str">
        <f t="shared" si="524"/>
        <v/>
      </c>
      <c r="AI1338" s="126">
        <f t="shared" si="519"/>
        <v>0</v>
      </c>
      <c r="AJ1338" s="77">
        <f t="shared" ca="1" si="508"/>
        <v>0</v>
      </c>
      <c r="AK1338" s="114"/>
      <c r="AL1338" s="123"/>
      <c r="AM1338" s="118"/>
      <c r="AN1338" s="116"/>
      <c r="AO1338" s="126"/>
      <c r="AP1338" s="175"/>
      <c r="AQ1338" s="114"/>
      <c r="AR1338" s="122" t="s">
        <v>2</v>
      </c>
      <c r="AS1338" s="119" t="e">
        <f t="shared" si="515"/>
        <v>#REF!</v>
      </c>
      <c r="AT1338" s="117"/>
      <c r="AU1338" s="126" t="str">
        <f>IF('100 Build &amp; Infeed'!AY1420&lt;&gt;"",'100 Build &amp; Infeed'!AY1420,"")</f>
        <v/>
      </c>
      <c r="AV1338" s="126" t="str">
        <f>IF('100 Build &amp; Infeed'!AZ1420&lt;&gt;"",'100 Build &amp; Infeed'!AZ1420,"")</f>
        <v/>
      </c>
      <c r="AW1338" s="126"/>
      <c r="AX1338" s="126"/>
      <c r="AY1338" s="126" t="str">
        <f t="shared" si="528"/>
        <v/>
      </c>
      <c r="AZ1338" s="126">
        <f t="shared" si="520"/>
        <v>0</v>
      </c>
      <c r="BA1338" s="115"/>
      <c r="BI1338" s="600"/>
      <c r="BK1338" s="109">
        <f t="shared" si="509"/>
        <v>77</v>
      </c>
      <c r="BL1338" s="109">
        <f t="shared" si="510"/>
        <v>138</v>
      </c>
      <c r="BM1338" s="24">
        <f t="shared" si="523"/>
        <v>339</v>
      </c>
      <c r="BN1338" s="24">
        <f t="shared" si="523"/>
        <v>540</v>
      </c>
      <c r="BO1338" s="24">
        <f t="shared" si="523"/>
        <v>741</v>
      </c>
      <c r="BR1338" s="109" t="s">
        <v>597</v>
      </c>
      <c r="BS1338" s="109">
        <v>0</v>
      </c>
      <c r="BT1338" s="109">
        <v>1</v>
      </c>
      <c r="BU1338" s="109">
        <v>1E+21</v>
      </c>
      <c r="BV1338" s="109">
        <v>0</v>
      </c>
      <c r="BW1338" s="109">
        <v>16</v>
      </c>
      <c r="BX1338" s="109">
        <v>0</v>
      </c>
      <c r="BY1338" s="109">
        <v>0</v>
      </c>
      <c r="BZ1338" s="109">
        <v>0</v>
      </c>
      <c r="CA1338" s="109">
        <v>0</v>
      </c>
      <c r="CB1338" s="109">
        <v>0</v>
      </c>
      <c r="CC1338" s="109">
        <v>0</v>
      </c>
      <c r="CD1338" s="109">
        <v>0</v>
      </c>
      <c r="CE1338" s="109">
        <v>0</v>
      </c>
      <c r="CF1338" s="109">
        <v>0</v>
      </c>
    </row>
    <row r="1339" spans="1:84" ht="15.75" hidden="1" customHeight="1" outlineLevel="1" x14ac:dyDescent="0.25">
      <c r="A1339" s="600"/>
      <c r="B1339" s="122" t="s">
        <v>1</v>
      </c>
      <c r="C1339" s="119" t="e">
        <f t="shared" si="511"/>
        <v>#REF!</v>
      </c>
      <c r="D1339" s="117"/>
      <c r="E1339" s="126" t="str">
        <f>IF('100 Build &amp; Infeed'!D1421&lt;&gt;"",'100 Build &amp; Infeed'!D1421,"")</f>
        <v/>
      </c>
      <c r="F1339" s="126" t="str">
        <f>IF('100 Build &amp; Infeed'!E1421&lt;&gt;"",'100 Build &amp; Infeed'!E1421,"")</f>
        <v/>
      </c>
      <c r="G1339" s="126" t="str">
        <f t="shared" si="525"/>
        <v/>
      </c>
      <c r="H1339" s="126">
        <f t="shared" si="516"/>
        <v>0</v>
      </c>
      <c r="I1339" s="175">
        <f t="shared" ca="1" si="522"/>
        <v>0</v>
      </c>
      <c r="J1339" s="114"/>
      <c r="K1339" s="122" t="s">
        <v>0</v>
      </c>
      <c r="L1339" s="119" t="e">
        <f t="shared" si="512"/>
        <v>#REF!</v>
      </c>
      <c r="M1339" s="126" t="str">
        <f>IF('100 Build &amp; Infeed'!O1421&lt;&gt;"",'100 Build &amp; Infeed'!O1421,"")</f>
        <v/>
      </c>
      <c r="N1339" s="126"/>
      <c r="O1339" s="126" t="str">
        <f>IF('100 Build &amp; Infeed'!P1421&lt;&gt;"",'100 Build &amp; Infeed'!P1421,"")</f>
        <v/>
      </c>
      <c r="P1339" s="126" t="str">
        <f t="shared" si="526"/>
        <v/>
      </c>
      <c r="Q1339" s="126">
        <f t="shared" si="517"/>
        <v>0</v>
      </c>
      <c r="R1339" s="77">
        <f t="shared" ca="1" si="506"/>
        <v>0</v>
      </c>
      <c r="S1339" s="114"/>
      <c r="T1339" s="124" t="s">
        <v>11</v>
      </c>
      <c r="U1339" s="119" t="e">
        <f t="shared" si="513"/>
        <v>#REF!</v>
      </c>
      <c r="V1339" s="119"/>
      <c r="W1339" s="126" t="str">
        <f>IF('100 Build &amp; Infeed'!Z1421&lt;&gt;"",'100 Build &amp; Infeed'!Z1421,"")</f>
        <v/>
      </c>
      <c r="X1339" s="126"/>
      <c r="Y1339" s="126" t="str">
        <f>IF('100 Build &amp; Infeed'!AA1421&lt;&gt;"",'100 Build &amp; Infeed'!AA1421,"")</f>
        <v/>
      </c>
      <c r="Z1339" s="126" t="str">
        <f t="shared" si="527"/>
        <v/>
      </c>
      <c r="AA1339" s="126">
        <f t="shared" si="518"/>
        <v>0</v>
      </c>
      <c r="AB1339" s="77">
        <f t="shared" ca="1" si="507"/>
        <v>0</v>
      </c>
      <c r="AC1339" s="114"/>
      <c r="AD1339" s="124" t="s">
        <v>12</v>
      </c>
      <c r="AE1339" s="119" t="e">
        <f t="shared" si="514"/>
        <v>#REF!</v>
      </c>
      <c r="AF1339" s="126" t="str">
        <f>IF('100 Build &amp; Infeed'!AK1421&lt;&gt;"",'100 Build &amp; Infeed'!AK1421,"")</f>
        <v/>
      </c>
      <c r="AG1339" s="126" t="str">
        <f>IF('100 Build &amp; Infeed'!AL1421&lt;&gt;"",'100 Build &amp; Infeed'!AL1421,"")</f>
        <v/>
      </c>
      <c r="AH1339" s="126" t="str">
        <f t="shared" si="524"/>
        <v/>
      </c>
      <c r="AI1339" s="126">
        <f t="shared" si="519"/>
        <v>0</v>
      </c>
      <c r="AJ1339" s="77">
        <f t="shared" ca="1" si="508"/>
        <v>0</v>
      </c>
      <c r="AK1339" s="114"/>
      <c r="AL1339" s="123"/>
      <c r="AM1339" s="118"/>
      <c r="AN1339" s="116"/>
      <c r="AO1339" s="126"/>
      <c r="AP1339" s="175"/>
      <c r="AQ1339" s="114"/>
      <c r="AR1339" s="122" t="s">
        <v>2</v>
      </c>
      <c r="AS1339" s="119" t="e">
        <f t="shared" si="515"/>
        <v>#REF!</v>
      </c>
      <c r="AT1339" s="117"/>
      <c r="AU1339" s="126" t="str">
        <f>IF('100 Build &amp; Infeed'!AY1421&lt;&gt;"",'100 Build &amp; Infeed'!AY1421,"")</f>
        <v/>
      </c>
      <c r="AV1339" s="126" t="str">
        <f>IF('100 Build &amp; Infeed'!AZ1421&lt;&gt;"",'100 Build &amp; Infeed'!AZ1421,"")</f>
        <v/>
      </c>
      <c r="AW1339" s="126"/>
      <c r="AX1339" s="126"/>
      <c r="AY1339" s="126" t="str">
        <f t="shared" si="528"/>
        <v/>
      </c>
      <c r="AZ1339" s="126">
        <f t="shared" si="520"/>
        <v>0</v>
      </c>
      <c r="BA1339" s="115"/>
      <c r="BI1339" s="600"/>
      <c r="BK1339" s="109">
        <f t="shared" si="509"/>
        <v>78</v>
      </c>
      <c r="BL1339" s="109">
        <f t="shared" si="510"/>
        <v>138</v>
      </c>
      <c r="BM1339" s="24">
        <f t="shared" si="523"/>
        <v>339</v>
      </c>
      <c r="BN1339" s="24">
        <f t="shared" si="523"/>
        <v>540</v>
      </c>
      <c r="BO1339" s="24">
        <f t="shared" si="523"/>
        <v>741</v>
      </c>
      <c r="BR1339" s="109" t="s">
        <v>597</v>
      </c>
      <c r="BS1339" s="109">
        <v>0</v>
      </c>
      <c r="BT1339" s="109">
        <v>1</v>
      </c>
      <c r="BU1339" s="109">
        <v>1E+21</v>
      </c>
      <c r="BV1339" s="109">
        <v>0</v>
      </c>
      <c r="BW1339" s="109">
        <v>16</v>
      </c>
      <c r="BX1339" s="109">
        <v>0</v>
      </c>
      <c r="BY1339" s="109">
        <v>0</v>
      </c>
      <c r="BZ1339" s="109">
        <v>0</v>
      </c>
      <c r="CA1339" s="109">
        <v>0</v>
      </c>
      <c r="CB1339" s="109">
        <v>0</v>
      </c>
      <c r="CC1339" s="109">
        <v>0</v>
      </c>
      <c r="CD1339" s="109">
        <v>0</v>
      </c>
      <c r="CE1339" s="109">
        <v>0</v>
      </c>
      <c r="CF1339" s="109">
        <v>0</v>
      </c>
    </row>
    <row r="1340" spans="1:84" ht="15.75" hidden="1" customHeight="1" outlineLevel="1" x14ac:dyDescent="0.25">
      <c r="A1340" s="600"/>
      <c r="B1340" s="122" t="s">
        <v>1</v>
      </c>
      <c r="C1340" s="119" t="e">
        <f t="shared" si="511"/>
        <v>#REF!</v>
      </c>
      <c r="D1340" s="117"/>
      <c r="E1340" s="126" t="str">
        <f>IF('100 Build &amp; Infeed'!D1422&lt;&gt;"",'100 Build &amp; Infeed'!D1422,"")</f>
        <v/>
      </c>
      <c r="F1340" s="126" t="str">
        <f>IF('100 Build &amp; Infeed'!E1422&lt;&gt;"",'100 Build &amp; Infeed'!E1422,"")</f>
        <v/>
      </c>
      <c r="G1340" s="126" t="str">
        <f t="shared" si="525"/>
        <v/>
      </c>
      <c r="H1340" s="126">
        <f t="shared" si="516"/>
        <v>0</v>
      </c>
      <c r="I1340" s="175">
        <f t="shared" ca="1" si="522"/>
        <v>0</v>
      </c>
      <c r="J1340" s="114"/>
      <c r="K1340" s="122" t="s">
        <v>0</v>
      </c>
      <c r="L1340" s="119" t="e">
        <f t="shared" si="512"/>
        <v>#REF!</v>
      </c>
      <c r="M1340" s="126" t="str">
        <f>IF('100 Build &amp; Infeed'!O1422&lt;&gt;"",'100 Build &amp; Infeed'!O1422,"")</f>
        <v/>
      </c>
      <c r="N1340" s="126"/>
      <c r="O1340" s="126" t="str">
        <f>IF('100 Build &amp; Infeed'!P1422&lt;&gt;"",'100 Build &amp; Infeed'!P1422,"")</f>
        <v/>
      </c>
      <c r="P1340" s="126" t="str">
        <f t="shared" si="526"/>
        <v/>
      </c>
      <c r="Q1340" s="126">
        <f t="shared" si="517"/>
        <v>0</v>
      </c>
      <c r="R1340" s="77">
        <f t="shared" ca="1" si="506"/>
        <v>0</v>
      </c>
      <c r="S1340" s="114"/>
      <c r="T1340" s="124" t="s">
        <v>11</v>
      </c>
      <c r="U1340" s="119" t="e">
        <f t="shared" si="513"/>
        <v>#REF!</v>
      </c>
      <c r="V1340" s="119"/>
      <c r="W1340" s="126" t="str">
        <f>IF('100 Build &amp; Infeed'!Z1422&lt;&gt;"",'100 Build &amp; Infeed'!Z1422,"")</f>
        <v/>
      </c>
      <c r="X1340" s="126"/>
      <c r="Y1340" s="126" t="str">
        <f>IF('100 Build &amp; Infeed'!AA1422&lt;&gt;"",'100 Build &amp; Infeed'!AA1422,"")</f>
        <v/>
      </c>
      <c r="Z1340" s="126" t="str">
        <f t="shared" si="527"/>
        <v/>
      </c>
      <c r="AA1340" s="126">
        <f t="shared" si="518"/>
        <v>0</v>
      </c>
      <c r="AB1340" s="77">
        <f t="shared" ca="1" si="507"/>
        <v>0</v>
      </c>
      <c r="AC1340" s="114"/>
      <c r="AD1340" s="124" t="s">
        <v>12</v>
      </c>
      <c r="AE1340" s="119" t="e">
        <f t="shared" si="514"/>
        <v>#REF!</v>
      </c>
      <c r="AF1340" s="126" t="str">
        <f>IF('100 Build &amp; Infeed'!AK1422&lt;&gt;"",'100 Build &amp; Infeed'!AK1422,"")</f>
        <v/>
      </c>
      <c r="AG1340" s="126" t="str">
        <f>IF('100 Build &amp; Infeed'!AL1422&lt;&gt;"",'100 Build &amp; Infeed'!AL1422,"")</f>
        <v/>
      </c>
      <c r="AH1340" s="126" t="str">
        <f t="shared" si="524"/>
        <v/>
      </c>
      <c r="AI1340" s="126">
        <f t="shared" si="519"/>
        <v>0</v>
      </c>
      <c r="AJ1340" s="77">
        <f t="shared" ca="1" si="508"/>
        <v>0</v>
      </c>
      <c r="AK1340" s="114"/>
      <c r="AL1340" s="123"/>
      <c r="AM1340" s="118"/>
      <c r="AN1340" s="116"/>
      <c r="AO1340" s="126"/>
      <c r="AP1340" s="175"/>
      <c r="AQ1340" s="114"/>
      <c r="AR1340" s="122" t="s">
        <v>2</v>
      </c>
      <c r="AS1340" s="119" t="e">
        <f t="shared" si="515"/>
        <v>#REF!</v>
      </c>
      <c r="AT1340" s="117"/>
      <c r="AU1340" s="126" t="str">
        <f>IF('100 Build &amp; Infeed'!AY1422&lt;&gt;"",'100 Build &amp; Infeed'!AY1422,"")</f>
        <v/>
      </c>
      <c r="AV1340" s="126" t="str">
        <f>IF('100 Build &amp; Infeed'!AZ1422&lt;&gt;"",'100 Build &amp; Infeed'!AZ1422,"")</f>
        <v/>
      </c>
      <c r="AW1340" s="126"/>
      <c r="AX1340" s="126"/>
      <c r="AY1340" s="126" t="str">
        <f t="shared" si="528"/>
        <v/>
      </c>
      <c r="AZ1340" s="126">
        <f t="shared" si="520"/>
        <v>0</v>
      </c>
      <c r="BA1340" s="115"/>
      <c r="BI1340" s="600"/>
      <c r="BK1340" s="109">
        <f t="shared" si="509"/>
        <v>79</v>
      </c>
      <c r="BL1340" s="109">
        <f t="shared" si="510"/>
        <v>138</v>
      </c>
      <c r="BM1340" s="24">
        <f t="shared" si="523"/>
        <v>339</v>
      </c>
      <c r="BN1340" s="24">
        <f t="shared" si="523"/>
        <v>540</v>
      </c>
      <c r="BO1340" s="24">
        <f t="shared" si="523"/>
        <v>741</v>
      </c>
      <c r="BR1340" s="109" t="s">
        <v>597</v>
      </c>
      <c r="BS1340" s="109">
        <v>0</v>
      </c>
      <c r="BT1340" s="109">
        <v>1</v>
      </c>
      <c r="BU1340" s="109">
        <v>1E+21</v>
      </c>
      <c r="BV1340" s="109">
        <v>0</v>
      </c>
      <c r="BW1340" s="109">
        <v>16</v>
      </c>
      <c r="BX1340" s="109">
        <v>0</v>
      </c>
      <c r="BY1340" s="109">
        <v>0</v>
      </c>
      <c r="BZ1340" s="109">
        <v>0</v>
      </c>
      <c r="CA1340" s="109">
        <v>0</v>
      </c>
      <c r="CB1340" s="109">
        <v>0</v>
      </c>
      <c r="CC1340" s="109">
        <v>0</v>
      </c>
      <c r="CD1340" s="109">
        <v>0</v>
      </c>
      <c r="CE1340" s="109">
        <v>0</v>
      </c>
      <c r="CF1340" s="109">
        <v>0</v>
      </c>
    </row>
    <row r="1341" spans="1:84" ht="15.75" hidden="1" customHeight="1" outlineLevel="1" x14ac:dyDescent="0.25">
      <c r="A1341" s="600"/>
      <c r="B1341" s="122" t="s">
        <v>1</v>
      </c>
      <c r="C1341" s="119" t="e">
        <f t="shared" si="511"/>
        <v>#REF!</v>
      </c>
      <c r="D1341" s="117"/>
      <c r="E1341" s="126" t="str">
        <f>IF('100 Build &amp; Infeed'!D1423&lt;&gt;"",'100 Build &amp; Infeed'!D1423,"")</f>
        <v/>
      </c>
      <c r="F1341" s="126" t="str">
        <f>IF('100 Build &amp; Infeed'!E1423&lt;&gt;"",'100 Build &amp; Infeed'!E1423,"")</f>
        <v/>
      </c>
      <c r="G1341" s="126" t="str">
        <f t="shared" si="525"/>
        <v/>
      </c>
      <c r="H1341" s="126">
        <f t="shared" si="516"/>
        <v>0</v>
      </c>
      <c r="I1341" s="175">
        <f t="shared" ca="1" si="522"/>
        <v>0</v>
      </c>
      <c r="J1341" s="114"/>
      <c r="K1341" s="122" t="s">
        <v>0</v>
      </c>
      <c r="L1341" s="119" t="e">
        <f t="shared" si="512"/>
        <v>#REF!</v>
      </c>
      <c r="M1341" s="126" t="str">
        <f>IF('100 Build &amp; Infeed'!O1423&lt;&gt;"",'100 Build &amp; Infeed'!O1423,"")</f>
        <v/>
      </c>
      <c r="N1341" s="126"/>
      <c r="O1341" s="126" t="str">
        <f>IF('100 Build &amp; Infeed'!P1423&lt;&gt;"",'100 Build &amp; Infeed'!P1423,"")</f>
        <v/>
      </c>
      <c r="P1341" s="126" t="str">
        <f t="shared" si="526"/>
        <v/>
      </c>
      <c r="Q1341" s="126">
        <f t="shared" si="517"/>
        <v>0</v>
      </c>
      <c r="R1341" s="77">
        <f t="shared" ca="1" si="506"/>
        <v>0</v>
      </c>
      <c r="S1341" s="114"/>
      <c r="T1341" s="124" t="s">
        <v>11</v>
      </c>
      <c r="U1341" s="119" t="e">
        <f t="shared" si="513"/>
        <v>#REF!</v>
      </c>
      <c r="V1341" s="119"/>
      <c r="W1341" s="126" t="str">
        <f>IF('100 Build &amp; Infeed'!Z1423&lt;&gt;"",'100 Build &amp; Infeed'!Z1423,"")</f>
        <v/>
      </c>
      <c r="X1341" s="126"/>
      <c r="Y1341" s="126" t="str">
        <f>IF('100 Build &amp; Infeed'!AA1423&lt;&gt;"",'100 Build &amp; Infeed'!AA1423,"")</f>
        <v/>
      </c>
      <c r="Z1341" s="126" t="str">
        <f t="shared" si="527"/>
        <v/>
      </c>
      <c r="AA1341" s="126">
        <f t="shared" si="518"/>
        <v>0</v>
      </c>
      <c r="AB1341" s="77">
        <f t="shared" ca="1" si="507"/>
        <v>0</v>
      </c>
      <c r="AC1341" s="114"/>
      <c r="AD1341" s="124" t="s">
        <v>12</v>
      </c>
      <c r="AE1341" s="119" t="e">
        <f t="shared" si="514"/>
        <v>#REF!</v>
      </c>
      <c r="AF1341" s="126" t="str">
        <f>IF('100 Build &amp; Infeed'!AK1423&lt;&gt;"",'100 Build &amp; Infeed'!AK1423,"")</f>
        <v/>
      </c>
      <c r="AG1341" s="126" t="str">
        <f>IF('100 Build &amp; Infeed'!AL1423&lt;&gt;"",'100 Build &amp; Infeed'!AL1423,"")</f>
        <v/>
      </c>
      <c r="AH1341" s="126" t="str">
        <f t="shared" si="524"/>
        <v/>
      </c>
      <c r="AI1341" s="126">
        <f t="shared" si="519"/>
        <v>0</v>
      </c>
      <c r="AJ1341" s="77">
        <f t="shared" ca="1" si="508"/>
        <v>0</v>
      </c>
      <c r="AK1341" s="114"/>
      <c r="AL1341" s="123"/>
      <c r="AM1341" s="118"/>
      <c r="AN1341" s="116"/>
      <c r="AO1341" s="126"/>
      <c r="AP1341" s="175"/>
      <c r="AQ1341" s="114"/>
      <c r="AR1341" s="122" t="s">
        <v>2</v>
      </c>
      <c r="AS1341" s="119" t="e">
        <f t="shared" si="515"/>
        <v>#REF!</v>
      </c>
      <c r="AT1341" s="117"/>
      <c r="AU1341" s="126" t="str">
        <f>IF('100 Build &amp; Infeed'!AY1423&lt;&gt;"",'100 Build &amp; Infeed'!AY1423,"")</f>
        <v/>
      </c>
      <c r="AV1341" s="126" t="str">
        <f>IF('100 Build &amp; Infeed'!AZ1423&lt;&gt;"",'100 Build &amp; Infeed'!AZ1423,"")</f>
        <v/>
      </c>
      <c r="AW1341" s="126"/>
      <c r="AX1341" s="126"/>
      <c r="AY1341" s="126" t="str">
        <f t="shared" si="528"/>
        <v/>
      </c>
      <c r="AZ1341" s="126">
        <f t="shared" si="520"/>
        <v>0</v>
      </c>
      <c r="BA1341" s="115"/>
      <c r="BI1341" s="600"/>
      <c r="BK1341" s="109">
        <f t="shared" si="509"/>
        <v>70</v>
      </c>
      <c r="BL1341" s="109">
        <f t="shared" si="510"/>
        <v>139</v>
      </c>
      <c r="BM1341" s="24">
        <f t="shared" ref="BM1341:BO1360" si="529">BL1341+201</f>
        <v>340</v>
      </c>
      <c r="BN1341" s="24">
        <f t="shared" si="529"/>
        <v>541</v>
      </c>
      <c r="BO1341" s="24">
        <f t="shared" si="529"/>
        <v>742</v>
      </c>
      <c r="BR1341" s="109" t="s">
        <v>597</v>
      </c>
      <c r="BS1341" s="109">
        <v>0</v>
      </c>
      <c r="BT1341" s="109">
        <v>1</v>
      </c>
      <c r="BU1341" s="109">
        <v>1E+21</v>
      </c>
      <c r="BV1341" s="109">
        <v>0</v>
      </c>
      <c r="BW1341" s="109">
        <v>16</v>
      </c>
      <c r="BX1341" s="109">
        <v>0</v>
      </c>
      <c r="BY1341" s="109">
        <v>0</v>
      </c>
      <c r="BZ1341" s="109">
        <v>0</v>
      </c>
      <c r="CA1341" s="109">
        <v>0</v>
      </c>
      <c r="CB1341" s="109">
        <v>0</v>
      </c>
      <c r="CC1341" s="109">
        <v>0</v>
      </c>
      <c r="CD1341" s="109">
        <v>0</v>
      </c>
      <c r="CE1341" s="109">
        <v>0</v>
      </c>
      <c r="CF1341" s="109">
        <v>0</v>
      </c>
    </row>
    <row r="1342" spans="1:84" ht="15.75" hidden="1" customHeight="1" outlineLevel="1" x14ac:dyDescent="0.25">
      <c r="A1342" s="600"/>
      <c r="B1342" s="122" t="s">
        <v>1</v>
      </c>
      <c r="C1342" s="119" t="e">
        <f t="shared" si="511"/>
        <v>#REF!</v>
      </c>
      <c r="D1342" s="117"/>
      <c r="E1342" s="126" t="str">
        <f>IF('100 Build &amp; Infeed'!D1424&lt;&gt;"",'100 Build &amp; Infeed'!D1424,"")</f>
        <v/>
      </c>
      <c r="F1342" s="126" t="str">
        <f>IF('100 Build &amp; Infeed'!E1424&lt;&gt;"",'100 Build &amp; Infeed'!E1424,"")</f>
        <v/>
      </c>
      <c r="G1342" s="126" t="str">
        <f t="shared" si="525"/>
        <v/>
      </c>
      <c r="H1342" s="126">
        <f t="shared" si="516"/>
        <v>0</v>
      </c>
      <c r="I1342" s="175">
        <f t="shared" ca="1" si="522"/>
        <v>0</v>
      </c>
      <c r="J1342" s="114"/>
      <c r="K1342" s="122" t="s">
        <v>0</v>
      </c>
      <c r="L1342" s="119" t="e">
        <f t="shared" si="512"/>
        <v>#REF!</v>
      </c>
      <c r="M1342" s="126" t="str">
        <f>IF('100 Build &amp; Infeed'!O1424&lt;&gt;"",'100 Build &amp; Infeed'!O1424,"")</f>
        <v/>
      </c>
      <c r="N1342" s="126"/>
      <c r="O1342" s="126" t="str">
        <f>IF('100 Build &amp; Infeed'!P1424&lt;&gt;"",'100 Build &amp; Infeed'!P1424,"")</f>
        <v/>
      </c>
      <c r="P1342" s="126" t="str">
        <f t="shared" si="526"/>
        <v/>
      </c>
      <c r="Q1342" s="126">
        <f t="shared" si="517"/>
        <v>0</v>
      </c>
      <c r="R1342" s="77">
        <f t="shared" ca="1" si="506"/>
        <v>0</v>
      </c>
      <c r="S1342" s="114"/>
      <c r="T1342" s="124" t="s">
        <v>11</v>
      </c>
      <c r="U1342" s="119" t="e">
        <f t="shared" si="513"/>
        <v>#REF!</v>
      </c>
      <c r="V1342" s="119"/>
      <c r="W1342" s="126" t="str">
        <f>IF('100 Build &amp; Infeed'!Z1424&lt;&gt;"",'100 Build &amp; Infeed'!Z1424,"")</f>
        <v/>
      </c>
      <c r="X1342" s="126"/>
      <c r="Y1342" s="126" t="str">
        <f>IF('100 Build &amp; Infeed'!AA1424&lt;&gt;"",'100 Build &amp; Infeed'!AA1424,"")</f>
        <v/>
      </c>
      <c r="Z1342" s="126" t="str">
        <f t="shared" si="527"/>
        <v/>
      </c>
      <c r="AA1342" s="126">
        <f t="shared" si="518"/>
        <v>0</v>
      </c>
      <c r="AB1342" s="77">
        <f t="shared" ca="1" si="507"/>
        <v>0</v>
      </c>
      <c r="AC1342" s="114"/>
      <c r="AD1342" s="124" t="s">
        <v>12</v>
      </c>
      <c r="AE1342" s="119" t="e">
        <f t="shared" si="514"/>
        <v>#REF!</v>
      </c>
      <c r="AF1342" s="126" t="str">
        <f>IF('100 Build &amp; Infeed'!AK1424&lt;&gt;"",'100 Build &amp; Infeed'!AK1424,"")</f>
        <v/>
      </c>
      <c r="AG1342" s="126" t="str">
        <f>IF('100 Build &amp; Infeed'!AL1424&lt;&gt;"",'100 Build &amp; Infeed'!AL1424,"")</f>
        <v/>
      </c>
      <c r="AH1342" s="126" t="str">
        <f t="shared" si="524"/>
        <v/>
      </c>
      <c r="AI1342" s="126">
        <f t="shared" si="519"/>
        <v>0</v>
      </c>
      <c r="AJ1342" s="77">
        <f t="shared" ca="1" si="508"/>
        <v>0</v>
      </c>
      <c r="AK1342" s="114"/>
      <c r="AL1342" s="123"/>
      <c r="AM1342" s="118"/>
      <c r="AN1342" s="116"/>
      <c r="AO1342" s="126"/>
      <c r="AP1342" s="175"/>
      <c r="AQ1342" s="114"/>
      <c r="AR1342" s="122" t="s">
        <v>2</v>
      </c>
      <c r="AS1342" s="119" t="e">
        <f t="shared" si="515"/>
        <v>#REF!</v>
      </c>
      <c r="AT1342" s="117"/>
      <c r="AU1342" s="126" t="str">
        <f>IF('100 Build &amp; Infeed'!AY1424&lt;&gt;"",'100 Build &amp; Infeed'!AY1424,"")</f>
        <v/>
      </c>
      <c r="AV1342" s="126" t="str">
        <f>IF('100 Build &amp; Infeed'!AZ1424&lt;&gt;"",'100 Build &amp; Infeed'!AZ1424,"")</f>
        <v/>
      </c>
      <c r="AW1342" s="126"/>
      <c r="AX1342" s="126"/>
      <c r="AY1342" s="126" t="str">
        <f t="shared" si="528"/>
        <v/>
      </c>
      <c r="AZ1342" s="126">
        <f t="shared" si="520"/>
        <v>0</v>
      </c>
      <c r="BA1342" s="115"/>
      <c r="BI1342" s="600"/>
      <c r="BK1342" s="109">
        <f t="shared" si="509"/>
        <v>71</v>
      </c>
      <c r="BL1342" s="109">
        <f t="shared" si="510"/>
        <v>139</v>
      </c>
      <c r="BM1342" s="24">
        <f t="shared" si="529"/>
        <v>340</v>
      </c>
      <c r="BN1342" s="24">
        <f t="shared" si="529"/>
        <v>541</v>
      </c>
      <c r="BO1342" s="24">
        <f t="shared" si="529"/>
        <v>742</v>
      </c>
      <c r="BR1342" s="109" t="s">
        <v>597</v>
      </c>
      <c r="BS1342" s="109">
        <v>0</v>
      </c>
      <c r="BT1342" s="109">
        <v>1</v>
      </c>
      <c r="BU1342" s="109">
        <v>1E+21</v>
      </c>
      <c r="BV1342" s="109">
        <v>0</v>
      </c>
      <c r="BW1342" s="109">
        <v>16</v>
      </c>
      <c r="BX1342" s="109">
        <v>0</v>
      </c>
      <c r="BY1342" s="109">
        <v>0</v>
      </c>
      <c r="BZ1342" s="109">
        <v>0</v>
      </c>
      <c r="CA1342" s="109">
        <v>0</v>
      </c>
      <c r="CB1342" s="109">
        <v>0</v>
      </c>
      <c r="CC1342" s="109">
        <v>0</v>
      </c>
      <c r="CD1342" s="109">
        <v>0</v>
      </c>
      <c r="CE1342" s="109">
        <v>0</v>
      </c>
      <c r="CF1342" s="109">
        <v>0</v>
      </c>
    </row>
    <row r="1343" spans="1:84" ht="15.75" hidden="1" customHeight="1" outlineLevel="1" x14ac:dyDescent="0.25">
      <c r="A1343" s="600"/>
      <c r="B1343" s="122" t="s">
        <v>1</v>
      </c>
      <c r="C1343" s="119" t="e">
        <f t="shared" si="511"/>
        <v>#REF!</v>
      </c>
      <c r="D1343" s="117"/>
      <c r="E1343" s="126" t="str">
        <f>IF('100 Build &amp; Infeed'!D1425&lt;&gt;"",'100 Build &amp; Infeed'!D1425,"")</f>
        <v/>
      </c>
      <c r="F1343" s="126" t="str">
        <f>IF('100 Build &amp; Infeed'!E1425&lt;&gt;"",'100 Build &amp; Infeed'!E1425,"")</f>
        <v/>
      </c>
      <c r="G1343" s="126" t="str">
        <f t="shared" si="525"/>
        <v/>
      </c>
      <c r="H1343" s="126">
        <f t="shared" si="516"/>
        <v>0</v>
      </c>
      <c r="I1343" s="175">
        <f t="shared" ca="1" si="522"/>
        <v>0</v>
      </c>
      <c r="J1343" s="114"/>
      <c r="K1343" s="122" t="s">
        <v>0</v>
      </c>
      <c r="L1343" s="119" t="e">
        <f t="shared" si="512"/>
        <v>#REF!</v>
      </c>
      <c r="M1343" s="126" t="str">
        <f>IF('100 Build &amp; Infeed'!O1425&lt;&gt;"",'100 Build &amp; Infeed'!O1425,"")</f>
        <v/>
      </c>
      <c r="N1343" s="126"/>
      <c r="O1343" s="126" t="str">
        <f>IF('100 Build &amp; Infeed'!P1425&lt;&gt;"",'100 Build &amp; Infeed'!P1425,"")</f>
        <v/>
      </c>
      <c r="P1343" s="126" t="str">
        <f t="shared" si="526"/>
        <v/>
      </c>
      <c r="Q1343" s="126">
        <f t="shared" si="517"/>
        <v>0</v>
      </c>
      <c r="R1343" s="77">
        <f t="shared" ca="1" si="506"/>
        <v>0</v>
      </c>
      <c r="S1343" s="114"/>
      <c r="T1343" s="124" t="s">
        <v>11</v>
      </c>
      <c r="U1343" s="119" t="e">
        <f t="shared" si="513"/>
        <v>#REF!</v>
      </c>
      <c r="V1343" s="119"/>
      <c r="W1343" s="126" t="str">
        <f>IF('100 Build &amp; Infeed'!Z1425&lt;&gt;"",'100 Build &amp; Infeed'!Z1425,"")</f>
        <v/>
      </c>
      <c r="X1343" s="126"/>
      <c r="Y1343" s="126" t="str">
        <f>IF('100 Build &amp; Infeed'!AA1425&lt;&gt;"",'100 Build &amp; Infeed'!AA1425,"")</f>
        <v/>
      </c>
      <c r="Z1343" s="126" t="str">
        <f t="shared" si="527"/>
        <v/>
      </c>
      <c r="AA1343" s="126">
        <f t="shared" si="518"/>
        <v>0</v>
      </c>
      <c r="AB1343" s="77">
        <f t="shared" ca="1" si="507"/>
        <v>0</v>
      </c>
      <c r="AC1343" s="114"/>
      <c r="AD1343" s="124" t="s">
        <v>12</v>
      </c>
      <c r="AE1343" s="119" t="e">
        <f t="shared" si="514"/>
        <v>#REF!</v>
      </c>
      <c r="AF1343" s="126" t="str">
        <f>IF('100 Build &amp; Infeed'!AK1425&lt;&gt;"",'100 Build &amp; Infeed'!AK1425,"")</f>
        <v/>
      </c>
      <c r="AG1343" s="126" t="str">
        <f>IF('100 Build &amp; Infeed'!AL1425&lt;&gt;"",'100 Build &amp; Infeed'!AL1425,"")</f>
        <v/>
      </c>
      <c r="AH1343" s="126" t="str">
        <f t="shared" si="524"/>
        <v/>
      </c>
      <c r="AI1343" s="126">
        <f t="shared" si="519"/>
        <v>0</v>
      </c>
      <c r="AJ1343" s="77">
        <f t="shared" ca="1" si="508"/>
        <v>0</v>
      </c>
      <c r="AK1343" s="114"/>
      <c r="AL1343" s="123"/>
      <c r="AM1343" s="118"/>
      <c r="AN1343" s="116"/>
      <c r="AO1343" s="126"/>
      <c r="AP1343" s="175"/>
      <c r="AQ1343" s="114"/>
      <c r="AR1343" s="122" t="s">
        <v>2</v>
      </c>
      <c r="AS1343" s="119" t="e">
        <f t="shared" si="515"/>
        <v>#REF!</v>
      </c>
      <c r="AT1343" s="117"/>
      <c r="AU1343" s="126" t="str">
        <f>IF('100 Build &amp; Infeed'!AY1425&lt;&gt;"",'100 Build &amp; Infeed'!AY1425,"")</f>
        <v/>
      </c>
      <c r="AV1343" s="126" t="str">
        <f>IF('100 Build &amp; Infeed'!AZ1425&lt;&gt;"",'100 Build &amp; Infeed'!AZ1425,"")</f>
        <v/>
      </c>
      <c r="AW1343" s="126"/>
      <c r="AX1343" s="126"/>
      <c r="AY1343" s="126" t="str">
        <f t="shared" si="528"/>
        <v/>
      </c>
      <c r="AZ1343" s="126">
        <f t="shared" si="520"/>
        <v>0</v>
      </c>
      <c r="BA1343" s="115"/>
      <c r="BI1343" s="600"/>
      <c r="BK1343" s="109">
        <f t="shared" si="509"/>
        <v>72</v>
      </c>
      <c r="BL1343" s="109">
        <f t="shared" si="510"/>
        <v>139</v>
      </c>
      <c r="BM1343" s="24">
        <f t="shared" si="529"/>
        <v>340</v>
      </c>
      <c r="BN1343" s="24">
        <f t="shared" si="529"/>
        <v>541</v>
      </c>
      <c r="BO1343" s="24">
        <f t="shared" si="529"/>
        <v>742</v>
      </c>
      <c r="BR1343" s="109" t="s">
        <v>597</v>
      </c>
      <c r="BS1343" s="109">
        <v>0</v>
      </c>
      <c r="BT1343" s="109">
        <v>1</v>
      </c>
      <c r="BU1343" s="109">
        <v>1E+21</v>
      </c>
      <c r="BV1343" s="109">
        <v>0</v>
      </c>
      <c r="BW1343" s="109">
        <v>16</v>
      </c>
      <c r="BX1343" s="109">
        <v>0</v>
      </c>
      <c r="BY1343" s="109">
        <v>0</v>
      </c>
      <c r="BZ1343" s="109">
        <v>0</v>
      </c>
      <c r="CA1343" s="109">
        <v>0</v>
      </c>
      <c r="CB1343" s="109">
        <v>0</v>
      </c>
      <c r="CC1343" s="109">
        <v>0</v>
      </c>
      <c r="CD1343" s="109">
        <v>0</v>
      </c>
      <c r="CE1343" s="109">
        <v>0</v>
      </c>
      <c r="CF1343" s="109">
        <v>0</v>
      </c>
    </row>
    <row r="1344" spans="1:84" ht="15.75" hidden="1" customHeight="1" outlineLevel="1" x14ac:dyDescent="0.25">
      <c r="A1344" s="600"/>
      <c r="B1344" s="122" t="s">
        <v>1</v>
      </c>
      <c r="C1344" s="119" t="e">
        <f t="shared" si="511"/>
        <v>#REF!</v>
      </c>
      <c r="D1344" s="117"/>
      <c r="E1344" s="126" t="str">
        <f>IF('100 Build &amp; Infeed'!D1426&lt;&gt;"",'100 Build &amp; Infeed'!D1426,"")</f>
        <v/>
      </c>
      <c r="F1344" s="126" t="str">
        <f>IF('100 Build &amp; Infeed'!E1426&lt;&gt;"",'100 Build &amp; Infeed'!E1426,"")</f>
        <v/>
      </c>
      <c r="G1344" s="126" t="str">
        <f t="shared" si="525"/>
        <v/>
      </c>
      <c r="H1344" s="126">
        <f t="shared" si="516"/>
        <v>0</v>
      </c>
      <c r="I1344" s="175">
        <f t="shared" ca="1" si="522"/>
        <v>0</v>
      </c>
      <c r="J1344" s="114"/>
      <c r="K1344" s="122" t="s">
        <v>0</v>
      </c>
      <c r="L1344" s="119" t="e">
        <f t="shared" si="512"/>
        <v>#REF!</v>
      </c>
      <c r="M1344" s="126" t="str">
        <f>IF('100 Build &amp; Infeed'!O1426&lt;&gt;"",'100 Build &amp; Infeed'!O1426,"")</f>
        <v/>
      </c>
      <c r="N1344" s="126"/>
      <c r="O1344" s="126" t="str">
        <f>IF('100 Build &amp; Infeed'!P1426&lt;&gt;"",'100 Build &amp; Infeed'!P1426,"")</f>
        <v/>
      </c>
      <c r="P1344" s="126" t="str">
        <f t="shared" si="526"/>
        <v/>
      </c>
      <c r="Q1344" s="126">
        <f t="shared" si="517"/>
        <v>0</v>
      </c>
      <c r="R1344" s="77">
        <f t="shared" ca="1" si="506"/>
        <v>0</v>
      </c>
      <c r="S1344" s="114"/>
      <c r="T1344" s="124" t="s">
        <v>11</v>
      </c>
      <c r="U1344" s="119" t="e">
        <f t="shared" si="513"/>
        <v>#REF!</v>
      </c>
      <c r="V1344" s="119"/>
      <c r="W1344" s="126" t="str">
        <f>IF('100 Build &amp; Infeed'!Z1426&lt;&gt;"",'100 Build &amp; Infeed'!Z1426,"")</f>
        <v/>
      </c>
      <c r="X1344" s="126"/>
      <c r="Y1344" s="126" t="str">
        <f>IF('100 Build &amp; Infeed'!AA1426&lt;&gt;"",'100 Build &amp; Infeed'!AA1426,"")</f>
        <v/>
      </c>
      <c r="Z1344" s="126" t="str">
        <f t="shared" si="527"/>
        <v/>
      </c>
      <c r="AA1344" s="126">
        <f t="shared" si="518"/>
        <v>0</v>
      </c>
      <c r="AB1344" s="77">
        <f t="shared" ca="1" si="507"/>
        <v>0</v>
      </c>
      <c r="AC1344" s="114"/>
      <c r="AD1344" s="124" t="s">
        <v>12</v>
      </c>
      <c r="AE1344" s="119" t="e">
        <f t="shared" si="514"/>
        <v>#REF!</v>
      </c>
      <c r="AF1344" s="126" t="str">
        <f>IF('100 Build &amp; Infeed'!AK1426&lt;&gt;"",'100 Build &amp; Infeed'!AK1426,"")</f>
        <v/>
      </c>
      <c r="AG1344" s="126" t="str">
        <f>IF('100 Build &amp; Infeed'!AL1426&lt;&gt;"",'100 Build &amp; Infeed'!AL1426,"")</f>
        <v/>
      </c>
      <c r="AH1344" s="126" t="str">
        <f t="shared" si="524"/>
        <v/>
      </c>
      <c r="AI1344" s="126">
        <f t="shared" si="519"/>
        <v>0</v>
      </c>
      <c r="AJ1344" s="77">
        <f t="shared" ca="1" si="508"/>
        <v>0</v>
      </c>
      <c r="AK1344" s="114"/>
      <c r="AL1344" s="123"/>
      <c r="AM1344" s="118"/>
      <c r="AN1344" s="116"/>
      <c r="AO1344" s="126"/>
      <c r="AP1344" s="175"/>
      <c r="AQ1344" s="114"/>
      <c r="AR1344" s="122" t="s">
        <v>2</v>
      </c>
      <c r="AS1344" s="119" t="e">
        <f t="shared" si="515"/>
        <v>#REF!</v>
      </c>
      <c r="AT1344" s="117"/>
      <c r="AU1344" s="126" t="str">
        <f>IF('100 Build &amp; Infeed'!AY1426&lt;&gt;"",'100 Build &amp; Infeed'!AY1426,"")</f>
        <v/>
      </c>
      <c r="AV1344" s="126" t="str">
        <f>IF('100 Build &amp; Infeed'!AZ1426&lt;&gt;"",'100 Build &amp; Infeed'!AZ1426,"")</f>
        <v/>
      </c>
      <c r="AW1344" s="126"/>
      <c r="AX1344" s="126"/>
      <c r="AY1344" s="126" t="str">
        <f t="shared" si="528"/>
        <v/>
      </c>
      <c r="AZ1344" s="126">
        <f t="shared" si="520"/>
        <v>0</v>
      </c>
      <c r="BA1344" s="115"/>
      <c r="BI1344" s="600"/>
      <c r="BK1344" s="109">
        <f t="shared" si="509"/>
        <v>73</v>
      </c>
      <c r="BL1344" s="109">
        <f t="shared" si="510"/>
        <v>139</v>
      </c>
      <c r="BM1344" s="24">
        <f t="shared" si="529"/>
        <v>340</v>
      </c>
      <c r="BN1344" s="24">
        <f t="shared" si="529"/>
        <v>541</v>
      </c>
      <c r="BO1344" s="24">
        <f t="shared" si="529"/>
        <v>742</v>
      </c>
      <c r="BR1344" s="109" t="s">
        <v>597</v>
      </c>
      <c r="BS1344" s="109">
        <v>0</v>
      </c>
      <c r="BT1344" s="109">
        <v>1</v>
      </c>
      <c r="BU1344" s="109">
        <v>1E+21</v>
      </c>
      <c r="BV1344" s="109">
        <v>0</v>
      </c>
      <c r="BW1344" s="109">
        <v>16</v>
      </c>
      <c r="BX1344" s="109">
        <v>0</v>
      </c>
      <c r="BY1344" s="109">
        <v>0</v>
      </c>
      <c r="BZ1344" s="109">
        <v>0</v>
      </c>
      <c r="CA1344" s="109">
        <v>0</v>
      </c>
      <c r="CB1344" s="109">
        <v>0</v>
      </c>
      <c r="CC1344" s="109">
        <v>0</v>
      </c>
      <c r="CD1344" s="109">
        <v>0</v>
      </c>
      <c r="CE1344" s="109">
        <v>0</v>
      </c>
      <c r="CF1344" s="109">
        <v>0</v>
      </c>
    </row>
    <row r="1345" spans="1:84" ht="15.75" hidden="1" customHeight="1" outlineLevel="1" x14ac:dyDescent="0.25">
      <c r="A1345" s="600"/>
      <c r="B1345" s="122" t="s">
        <v>1</v>
      </c>
      <c r="C1345" s="119" t="e">
        <f t="shared" si="511"/>
        <v>#REF!</v>
      </c>
      <c r="D1345" s="117"/>
      <c r="E1345" s="126" t="str">
        <f>IF('100 Build &amp; Infeed'!D1427&lt;&gt;"",'100 Build &amp; Infeed'!D1427,"")</f>
        <v/>
      </c>
      <c r="F1345" s="126" t="str">
        <f>IF('100 Build &amp; Infeed'!E1427&lt;&gt;"",'100 Build &amp; Infeed'!E1427,"")</f>
        <v/>
      </c>
      <c r="G1345" s="126" t="str">
        <f t="shared" si="525"/>
        <v/>
      </c>
      <c r="H1345" s="126">
        <f t="shared" si="516"/>
        <v>0</v>
      </c>
      <c r="I1345" s="175">
        <f t="shared" ca="1" si="522"/>
        <v>0</v>
      </c>
      <c r="J1345" s="114"/>
      <c r="K1345" s="122" t="s">
        <v>0</v>
      </c>
      <c r="L1345" s="119" t="e">
        <f t="shared" si="512"/>
        <v>#REF!</v>
      </c>
      <c r="M1345" s="126" t="str">
        <f>IF('100 Build &amp; Infeed'!O1427&lt;&gt;"",'100 Build &amp; Infeed'!O1427,"")</f>
        <v/>
      </c>
      <c r="N1345" s="126"/>
      <c r="O1345" s="126" t="str">
        <f>IF('100 Build &amp; Infeed'!P1427&lt;&gt;"",'100 Build &amp; Infeed'!P1427,"")</f>
        <v/>
      </c>
      <c r="P1345" s="126" t="str">
        <f t="shared" si="526"/>
        <v/>
      </c>
      <c r="Q1345" s="126">
        <f t="shared" si="517"/>
        <v>0</v>
      </c>
      <c r="R1345" s="77">
        <f t="shared" ca="1" si="506"/>
        <v>0</v>
      </c>
      <c r="S1345" s="114"/>
      <c r="T1345" s="124" t="s">
        <v>11</v>
      </c>
      <c r="U1345" s="119" t="e">
        <f t="shared" si="513"/>
        <v>#REF!</v>
      </c>
      <c r="V1345" s="119"/>
      <c r="W1345" s="126" t="str">
        <f>IF('100 Build &amp; Infeed'!Z1427&lt;&gt;"",'100 Build &amp; Infeed'!Z1427,"")</f>
        <v/>
      </c>
      <c r="X1345" s="126"/>
      <c r="Y1345" s="126" t="str">
        <f>IF('100 Build &amp; Infeed'!AA1427&lt;&gt;"",'100 Build &amp; Infeed'!AA1427,"")</f>
        <v/>
      </c>
      <c r="Z1345" s="126" t="str">
        <f t="shared" si="527"/>
        <v/>
      </c>
      <c r="AA1345" s="126">
        <f t="shared" si="518"/>
        <v>0</v>
      </c>
      <c r="AB1345" s="77">
        <f t="shared" ca="1" si="507"/>
        <v>0</v>
      </c>
      <c r="AC1345" s="114"/>
      <c r="AD1345" s="124" t="s">
        <v>12</v>
      </c>
      <c r="AE1345" s="119" t="e">
        <f t="shared" si="514"/>
        <v>#REF!</v>
      </c>
      <c r="AF1345" s="126" t="str">
        <f>IF('100 Build &amp; Infeed'!AK1427&lt;&gt;"",'100 Build &amp; Infeed'!AK1427,"")</f>
        <v/>
      </c>
      <c r="AG1345" s="126" t="str">
        <f>IF('100 Build &amp; Infeed'!AL1427&lt;&gt;"",'100 Build &amp; Infeed'!AL1427,"")</f>
        <v/>
      </c>
      <c r="AH1345" s="126" t="str">
        <f t="shared" si="524"/>
        <v/>
      </c>
      <c r="AI1345" s="126">
        <f t="shared" si="519"/>
        <v>0</v>
      </c>
      <c r="AJ1345" s="77">
        <f t="shared" ca="1" si="508"/>
        <v>0</v>
      </c>
      <c r="AK1345" s="114"/>
      <c r="AL1345" s="123"/>
      <c r="AM1345" s="118"/>
      <c r="AN1345" s="116"/>
      <c r="AO1345" s="126"/>
      <c r="AP1345" s="175"/>
      <c r="AQ1345" s="114"/>
      <c r="AR1345" s="122" t="s">
        <v>2</v>
      </c>
      <c r="AS1345" s="119" t="e">
        <f t="shared" si="515"/>
        <v>#REF!</v>
      </c>
      <c r="AT1345" s="117"/>
      <c r="AU1345" s="126" t="str">
        <f>IF('100 Build &amp; Infeed'!AY1427&lt;&gt;"",'100 Build &amp; Infeed'!AY1427,"")</f>
        <v/>
      </c>
      <c r="AV1345" s="126" t="str">
        <f>IF('100 Build &amp; Infeed'!AZ1427&lt;&gt;"",'100 Build &amp; Infeed'!AZ1427,"")</f>
        <v/>
      </c>
      <c r="AW1345" s="126"/>
      <c r="AX1345" s="126"/>
      <c r="AY1345" s="126" t="str">
        <f t="shared" si="528"/>
        <v/>
      </c>
      <c r="AZ1345" s="126">
        <f t="shared" si="520"/>
        <v>0</v>
      </c>
      <c r="BA1345" s="115"/>
      <c r="BI1345" s="600"/>
      <c r="BK1345" s="109">
        <f t="shared" si="509"/>
        <v>74</v>
      </c>
      <c r="BL1345" s="109">
        <f t="shared" si="510"/>
        <v>139</v>
      </c>
      <c r="BM1345" s="24">
        <f t="shared" si="529"/>
        <v>340</v>
      </c>
      <c r="BN1345" s="24">
        <f t="shared" si="529"/>
        <v>541</v>
      </c>
      <c r="BO1345" s="24">
        <f t="shared" si="529"/>
        <v>742</v>
      </c>
      <c r="BR1345" s="109" t="s">
        <v>597</v>
      </c>
      <c r="BS1345" s="109">
        <v>0</v>
      </c>
      <c r="BT1345" s="109">
        <v>1</v>
      </c>
      <c r="BU1345" s="109">
        <v>1E+21</v>
      </c>
      <c r="BV1345" s="109">
        <v>0</v>
      </c>
      <c r="BW1345" s="109">
        <v>16</v>
      </c>
      <c r="BX1345" s="109">
        <v>0</v>
      </c>
      <c r="BY1345" s="109">
        <v>0</v>
      </c>
      <c r="BZ1345" s="109">
        <v>0</v>
      </c>
      <c r="CA1345" s="109">
        <v>0</v>
      </c>
      <c r="CB1345" s="109">
        <v>0</v>
      </c>
      <c r="CC1345" s="109">
        <v>0</v>
      </c>
      <c r="CD1345" s="109">
        <v>0</v>
      </c>
      <c r="CE1345" s="109">
        <v>0</v>
      </c>
      <c r="CF1345" s="109">
        <v>0</v>
      </c>
    </row>
    <row r="1346" spans="1:84" ht="15.75" hidden="1" customHeight="1" outlineLevel="1" x14ac:dyDescent="0.25">
      <c r="A1346" s="600"/>
      <c r="B1346" s="122" t="s">
        <v>1</v>
      </c>
      <c r="C1346" s="119" t="e">
        <f t="shared" si="511"/>
        <v>#REF!</v>
      </c>
      <c r="D1346" s="117"/>
      <c r="E1346" s="126" t="str">
        <f>IF('100 Build &amp; Infeed'!D1428&lt;&gt;"",'100 Build &amp; Infeed'!D1428,"")</f>
        <v/>
      </c>
      <c r="F1346" s="126" t="str">
        <f>IF('100 Build &amp; Infeed'!E1428&lt;&gt;"",'100 Build &amp; Infeed'!E1428,"")</f>
        <v/>
      </c>
      <c r="G1346" s="126" t="str">
        <f t="shared" si="525"/>
        <v/>
      </c>
      <c r="H1346" s="126">
        <f t="shared" si="516"/>
        <v>0</v>
      </c>
      <c r="I1346" s="175">
        <f t="shared" ca="1" si="522"/>
        <v>0</v>
      </c>
      <c r="J1346" s="114"/>
      <c r="K1346" s="122" t="s">
        <v>0</v>
      </c>
      <c r="L1346" s="119" t="e">
        <f t="shared" si="512"/>
        <v>#REF!</v>
      </c>
      <c r="M1346" s="126" t="str">
        <f>IF('100 Build &amp; Infeed'!O1428&lt;&gt;"",'100 Build &amp; Infeed'!O1428,"")</f>
        <v/>
      </c>
      <c r="N1346" s="126"/>
      <c r="O1346" s="126" t="str">
        <f>IF('100 Build &amp; Infeed'!P1428&lt;&gt;"",'100 Build &amp; Infeed'!P1428,"")</f>
        <v/>
      </c>
      <c r="P1346" s="126" t="str">
        <f t="shared" si="526"/>
        <v/>
      </c>
      <c r="Q1346" s="126">
        <f t="shared" si="517"/>
        <v>0</v>
      </c>
      <c r="R1346" s="77">
        <f t="shared" ref="R1346:R1409" ca="1" si="530">INDIRECT(ADDRESS(BM1346,$BK1346))</f>
        <v>0</v>
      </c>
      <c r="S1346" s="114"/>
      <c r="T1346" s="124" t="s">
        <v>11</v>
      </c>
      <c r="U1346" s="119" t="e">
        <f t="shared" si="513"/>
        <v>#REF!</v>
      </c>
      <c r="V1346" s="119"/>
      <c r="W1346" s="126" t="str">
        <f>IF('100 Build &amp; Infeed'!Z1428&lt;&gt;"",'100 Build &amp; Infeed'!Z1428,"")</f>
        <v/>
      </c>
      <c r="X1346" s="126"/>
      <c r="Y1346" s="126" t="str">
        <f>IF('100 Build &amp; Infeed'!AA1428&lt;&gt;"",'100 Build &amp; Infeed'!AA1428,"")</f>
        <v/>
      </c>
      <c r="Z1346" s="126" t="str">
        <f t="shared" si="527"/>
        <v/>
      </c>
      <c r="AA1346" s="126">
        <f t="shared" si="518"/>
        <v>0</v>
      </c>
      <c r="AB1346" s="77">
        <f t="shared" ref="AB1346:AB1409" ca="1" si="531">INDIRECT(ADDRESS(BN1346,$BK1346))</f>
        <v>0</v>
      </c>
      <c r="AC1346" s="114"/>
      <c r="AD1346" s="124" t="s">
        <v>12</v>
      </c>
      <c r="AE1346" s="119" t="e">
        <f t="shared" si="514"/>
        <v>#REF!</v>
      </c>
      <c r="AF1346" s="126" t="str">
        <f>IF('100 Build &amp; Infeed'!AK1428&lt;&gt;"",'100 Build &amp; Infeed'!AK1428,"")</f>
        <v/>
      </c>
      <c r="AG1346" s="126" t="str">
        <f>IF('100 Build &amp; Infeed'!AL1428&lt;&gt;"",'100 Build &amp; Infeed'!AL1428,"")</f>
        <v/>
      </c>
      <c r="AH1346" s="126" t="str">
        <f t="shared" si="524"/>
        <v/>
      </c>
      <c r="AI1346" s="126">
        <f t="shared" si="519"/>
        <v>0</v>
      </c>
      <c r="AJ1346" s="77">
        <f t="shared" ref="AJ1346:AJ1409" ca="1" si="532">INDIRECT(ADDRESS(BO1346,$BK1346))</f>
        <v>0</v>
      </c>
      <c r="AK1346" s="114"/>
      <c r="AL1346" s="123"/>
      <c r="AM1346" s="118"/>
      <c r="AN1346" s="116"/>
      <c r="AO1346" s="126"/>
      <c r="AP1346" s="175"/>
      <c r="AQ1346" s="114"/>
      <c r="AR1346" s="122" t="s">
        <v>2</v>
      </c>
      <c r="AS1346" s="119" t="e">
        <f t="shared" si="515"/>
        <v>#REF!</v>
      </c>
      <c r="AT1346" s="117"/>
      <c r="AU1346" s="126" t="str">
        <f>IF('100 Build &amp; Infeed'!AY1428&lt;&gt;"",'100 Build &amp; Infeed'!AY1428,"")</f>
        <v/>
      </c>
      <c r="AV1346" s="126" t="str">
        <f>IF('100 Build &amp; Infeed'!AZ1428&lt;&gt;"",'100 Build &amp; Infeed'!AZ1428,"")</f>
        <v/>
      </c>
      <c r="AW1346" s="126"/>
      <c r="AX1346" s="126"/>
      <c r="AY1346" s="126" t="str">
        <f t="shared" si="528"/>
        <v/>
      </c>
      <c r="AZ1346" s="126">
        <f t="shared" si="520"/>
        <v>0</v>
      </c>
      <c r="BA1346" s="115"/>
      <c r="BI1346" s="600"/>
      <c r="BK1346" s="109">
        <f t="shared" si="509"/>
        <v>75</v>
      </c>
      <c r="BL1346" s="109">
        <f t="shared" si="510"/>
        <v>139</v>
      </c>
      <c r="BM1346" s="24">
        <f t="shared" si="529"/>
        <v>340</v>
      </c>
      <c r="BN1346" s="24">
        <f t="shared" si="529"/>
        <v>541</v>
      </c>
      <c r="BO1346" s="24">
        <f t="shared" si="529"/>
        <v>742</v>
      </c>
      <c r="BR1346" s="109" t="s">
        <v>597</v>
      </c>
      <c r="BS1346" s="109">
        <v>0</v>
      </c>
      <c r="BT1346" s="109">
        <v>1</v>
      </c>
      <c r="BU1346" s="109">
        <v>1E+21</v>
      </c>
      <c r="BV1346" s="109">
        <v>0</v>
      </c>
      <c r="BW1346" s="109">
        <v>16</v>
      </c>
      <c r="BX1346" s="109">
        <v>0</v>
      </c>
      <c r="BY1346" s="109">
        <v>0</v>
      </c>
      <c r="BZ1346" s="109">
        <v>0</v>
      </c>
      <c r="CA1346" s="109">
        <v>0</v>
      </c>
      <c r="CB1346" s="109">
        <v>0</v>
      </c>
      <c r="CC1346" s="109">
        <v>0</v>
      </c>
      <c r="CD1346" s="109">
        <v>0</v>
      </c>
      <c r="CE1346" s="109">
        <v>0</v>
      </c>
      <c r="CF1346" s="109">
        <v>0</v>
      </c>
    </row>
    <row r="1347" spans="1:84" ht="15.75" hidden="1" customHeight="1" outlineLevel="1" x14ac:dyDescent="0.25">
      <c r="A1347" s="600"/>
      <c r="B1347" s="122" t="s">
        <v>1</v>
      </c>
      <c r="C1347" s="119" t="e">
        <f t="shared" si="511"/>
        <v>#REF!</v>
      </c>
      <c r="D1347" s="117"/>
      <c r="E1347" s="126" t="str">
        <f>IF('100 Build &amp; Infeed'!D1429&lt;&gt;"",'100 Build &amp; Infeed'!D1429,"")</f>
        <v/>
      </c>
      <c r="F1347" s="126" t="str">
        <f>IF('100 Build &amp; Infeed'!E1429&lt;&gt;"",'100 Build &amp; Infeed'!E1429,"")</f>
        <v/>
      </c>
      <c r="G1347" s="126" t="str">
        <f t="shared" si="525"/>
        <v/>
      </c>
      <c r="H1347" s="126">
        <f t="shared" si="516"/>
        <v>0</v>
      </c>
      <c r="I1347" s="175">
        <f t="shared" ca="1" si="522"/>
        <v>0</v>
      </c>
      <c r="J1347" s="114"/>
      <c r="K1347" s="122" t="s">
        <v>0</v>
      </c>
      <c r="L1347" s="119" t="e">
        <f t="shared" si="512"/>
        <v>#REF!</v>
      </c>
      <c r="M1347" s="126" t="str">
        <f>IF('100 Build &amp; Infeed'!O1429&lt;&gt;"",'100 Build &amp; Infeed'!O1429,"")</f>
        <v/>
      </c>
      <c r="N1347" s="126"/>
      <c r="O1347" s="126" t="str">
        <f>IF('100 Build &amp; Infeed'!P1429&lt;&gt;"",'100 Build &amp; Infeed'!P1429,"")</f>
        <v/>
      </c>
      <c r="P1347" s="126" t="str">
        <f t="shared" si="526"/>
        <v/>
      </c>
      <c r="Q1347" s="126">
        <f t="shared" si="517"/>
        <v>0</v>
      </c>
      <c r="R1347" s="77">
        <f t="shared" ca="1" si="530"/>
        <v>0</v>
      </c>
      <c r="S1347" s="114"/>
      <c r="T1347" s="124" t="s">
        <v>11</v>
      </c>
      <c r="U1347" s="119" t="e">
        <f t="shared" si="513"/>
        <v>#REF!</v>
      </c>
      <c r="V1347" s="119"/>
      <c r="W1347" s="126" t="str">
        <f>IF('100 Build &amp; Infeed'!Z1429&lt;&gt;"",'100 Build &amp; Infeed'!Z1429,"")</f>
        <v/>
      </c>
      <c r="X1347" s="126"/>
      <c r="Y1347" s="126" t="str">
        <f>IF('100 Build &amp; Infeed'!AA1429&lt;&gt;"",'100 Build &amp; Infeed'!AA1429,"")</f>
        <v/>
      </c>
      <c r="Z1347" s="126" t="str">
        <f t="shared" si="527"/>
        <v/>
      </c>
      <c r="AA1347" s="126">
        <f t="shared" si="518"/>
        <v>0</v>
      </c>
      <c r="AB1347" s="77">
        <f t="shared" ca="1" si="531"/>
        <v>0</v>
      </c>
      <c r="AC1347" s="114"/>
      <c r="AD1347" s="124" t="s">
        <v>12</v>
      </c>
      <c r="AE1347" s="119" t="e">
        <f t="shared" si="514"/>
        <v>#REF!</v>
      </c>
      <c r="AF1347" s="126" t="str">
        <f>IF('100 Build &amp; Infeed'!AK1429&lt;&gt;"",'100 Build &amp; Infeed'!AK1429,"")</f>
        <v/>
      </c>
      <c r="AG1347" s="126" t="str">
        <f>IF('100 Build &amp; Infeed'!AL1429&lt;&gt;"",'100 Build &amp; Infeed'!AL1429,"")</f>
        <v/>
      </c>
      <c r="AH1347" s="126" t="str">
        <f t="shared" si="524"/>
        <v/>
      </c>
      <c r="AI1347" s="126">
        <f t="shared" si="519"/>
        <v>0</v>
      </c>
      <c r="AJ1347" s="77">
        <f t="shared" ca="1" si="532"/>
        <v>0</v>
      </c>
      <c r="AK1347" s="114"/>
      <c r="AL1347" s="123"/>
      <c r="AM1347" s="118"/>
      <c r="AN1347" s="116"/>
      <c r="AO1347" s="126"/>
      <c r="AP1347" s="175"/>
      <c r="AQ1347" s="114"/>
      <c r="AR1347" s="122" t="s">
        <v>2</v>
      </c>
      <c r="AS1347" s="119" t="e">
        <f t="shared" si="515"/>
        <v>#REF!</v>
      </c>
      <c r="AT1347" s="117"/>
      <c r="AU1347" s="126" t="str">
        <f>IF('100 Build &amp; Infeed'!AY1429&lt;&gt;"",'100 Build &amp; Infeed'!AY1429,"")</f>
        <v/>
      </c>
      <c r="AV1347" s="126" t="str">
        <f>IF('100 Build &amp; Infeed'!AZ1429&lt;&gt;"",'100 Build &amp; Infeed'!AZ1429,"")</f>
        <v/>
      </c>
      <c r="AW1347" s="126"/>
      <c r="AX1347" s="126"/>
      <c r="AY1347" s="126" t="str">
        <f t="shared" si="528"/>
        <v/>
      </c>
      <c r="AZ1347" s="126">
        <f t="shared" si="520"/>
        <v>0</v>
      </c>
      <c r="BA1347" s="115"/>
      <c r="BI1347" s="600"/>
      <c r="BK1347" s="109">
        <f t="shared" si="509"/>
        <v>76</v>
      </c>
      <c r="BL1347" s="109">
        <f t="shared" si="510"/>
        <v>139</v>
      </c>
      <c r="BM1347" s="24">
        <f t="shared" si="529"/>
        <v>340</v>
      </c>
      <c r="BN1347" s="24">
        <f t="shared" si="529"/>
        <v>541</v>
      </c>
      <c r="BO1347" s="24">
        <f t="shared" si="529"/>
        <v>742</v>
      </c>
      <c r="BR1347" s="109" t="s">
        <v>597</v>
      </c>
      <c r="BS1347" s="109">
        <v>0</v>
      </c>
      <c r="BT1347" s="109">
        <v>1</v>
      </c>
      <c r="BU1347" s="109">
        <v>1E+21</v>
      </c>
      <c r="BV1347" s="109">
        <v>0</v>
      </c>
      <c r="BW1347" s="109">
        <v>16</v>
      </c>
      <c r="BX1347" s="109">
        <v>0</v>
      </c>
      <c r="BY1347" s="109">
        <v>0</v>
      </c>
      <c r="BZ1347" s="109">
        <v>0</v>
      </c>
      <c r="CA1347" s="109">
        <v>0</v>
      </c>
      <c r="CB1347" s="109">
        <v>0</v>
      </c>
      <c r="CC1347" s="109">
        <v>0</v>
      </c>
      <c r="CD1347" s="109">
        <v>0</v>
      </c>
      <c r="CE1347" s="109">
        <v>0</v>
      </c>
      <c r="CF1347" s="109">
        <v>0</v>
      </c>
    </row>
    <row r="1348" spans="1:84" ht="15.75" hidden="1" customHeight="1" outlineLevel="1" x14ac:dyDescent="0.25">
      <c r="A1348" s="600"/>
      <c r="B1348" s="122" t="s">
        <v>1</v>
      </c>
      <c r="C1348" s="119" t="e">
        <f t="shared" si="511"/>
        <v>#REF!</v>
      </c>
      <c r="D1348" s="117"/>
      <c r="E1348" s="126" t="str">
        <f>IF('100 Build &amp; Infeed'!D1430&lt;&gt;"",'100 Build &amp; Infeed'!D1430,"")</f>
        <v/>
      </c>
      <c r="F1348" s="126" t="str">
        <f>IF('100 Build &amp; Infeed'!E1430&lt;&gt;"",'100 Build &amp; Infeed'!E1430,"")</f>
        <v/>
      </c>
      <c r="G1348" s="126" t="str">
        <f t="shared" si="525"/>
        <v/>
      </c>
      <c r="H1348" s="126">
        <f t="shared" si="516"/>
        <v>0</v>
      </c>
      <c r="I1348" s="175">
        <f t="shared" ca="1" si="522"/>
        <v>0</v>
      </c>
      <c r="J1348" s="114"/>
      <c r="K1348" s="122" t="s">
        <v>0</v>
      </c>
      <c r="L1348" s="119" t="e">
        <f t="shared" si="512"/>
        <v>#REF!</v>
      </c>
      <c r="M1348" s="126" t="str">
        <f>IF('100 Build &amp; Infeed'!O1430&lt;&gt;"",'100 Build &amp; Infeed'!O1430,"")</f>
        <v/>
      </c>
      <c r="N1348" s="126"/>
      <c r="O1348" s="126" t="str">
        <f>IF('100 Build &amp; Infeed'!P1430&lt;&gt;"",'100 Build &amp; Infeed'!P1430,"")</f>
        <v/>
      </c>
      <c r="P1348" s="126" t="str">
        <f t="shared" si="526"/>
        <v/>
      </c>
      <c r="Q1348" s="126">
        <f t="shared" si="517"/>
        <v>0</v>
      </c>
      <c r="R1348" s="77">
        <f t="shared" ca="1" si="530"/>
        <v>0</v>
      </c>
      <c r="S1348" s="114"/>
      <c r="T1348" s="124" t="s">
        <v>11</v>
      </c>
      <c r="U1348" s="119" t="e">
        <f t="shared" si="513"/>
        <v>#REF!</v>
      </c>
      <c r="V1348" s="119"/>
      <c r="W1348" s="126" t="str">
        <f>IF('100 Build &amp; Infeed'!Z1430&lt;&gt;"",'100 Build &amp; Infeed'!Z1430,"")</f>
        <v/>
      </c>
      <c r="X1348" s="126"/>
      <c r="Y1348" s="126" t="str">
        <f>IF('100 Build &amp; Infeed'!AA1430&lt;&gt;"",'100 Build &amp; Infeed'!AA1430,"")</f>
        <v/>
      </c>
      <c r="Z1348" s="126" t="str">
        <f t="shared" si="527"/>
        <v/>
      </c>
      <c r="AA1348" s="126">
        <f t="shared" si="518"/>
        <v>0</v>
      </c>
      <c r="AB1348" s="77">
        <f t="shared" ca="1" si="531"/>
        <v>0</v>
      </c>
      <c r="AC1348" s="114"/>
      <c r="AD1348" s="124" t="s">
        <v>12</v>
      </c>
      <c r="AE1348" s="119" t="e">
        <f t="shared" si="514"/>
        <v>#REF!</v>
      </c>
      <c r="AF1348" s="126" t="str">
        <f>IF('100 Build &amp; Infeed'!AK1430&lt;&gt;"",'100 Build &amp; Infeed'!AK1430,"")</f>
        <v/>
      </c>
      <c r="AG1348" s="126" t="str">
        <f>IF('100 Build &amp; Infeed'!AL1430&lt;&gt;"",'100 Build &amp; Infeed'!AL1430,"")</f>
        <v/>
      </c>
      <c r="AH1348" s="126" t="str">
        <f t="shared" si="524"/>
        <v/>
      </c>
      <c r="AI1348" s="126">
        <f t="shared" si="519"/>
        <v>0</v>
      </c>
      <c r="AJ1348" s="77">
        <f t="shared" ca="1" si="532"/>
        <v>0</v>
      </c>
      <c r="AK1348" s="114"/>
      <c r="AL1348" s="123"/>
      <c r="AM1348" s="118"/>
      <c r="AN1348" s="116"/>
      <c r="AO1348" s="126"/>
      <c r="AP1348" s="175"/>
      <c r="AQ1348" s="114"/>
      <c r="AR1348" s="122" t="s">
        <v>2</v>
      </c>
      <c r="AS1348" s="119" t="e">
        <f t="shared" si="515"/>
        <v>#REF!</v>
      </c>
      <c r="AT1348" s="117"/>
      <c r="AU1348" s="126" t="str">
        <f>IF('100 Build &amp; Infeed'!AY1430&lt;&gt;"",'100 Build &amp; Infeed'!AY1430,"")</f>
        <v/>
      </c>
      <c r="AV1348" s="126" t="str">
        <f>IF('100 Build &amp; Infeed'!AZ1430&lt;&gt;"",'100 Build &amp; Infeed'!AZ1430,"")</f>
        <v/>
      </c>
      <c r="AW1348" s="126"/>
      <c r="AX1348" s="126"/>
      <c r="AY1348" s="126" t="str">
        <f t="shared" si="528"/>
        <v/>
      </c>
      <c r="AZ1348" s="126">
        <f t="shared" si="520"/>
        <v>0</v>
      </c>
      <c r="BA1348" s="115"/>
      <c r="BI1348" s="600"/>
      <c r="BK1348" s="109">
        <f t="shared" si="509"/>
        <v>77</v>
      </c>
      <c r="BL1348" s="109">
        <f t="shared" si="510"/>
        <v>139</v>
      </c>
      <c r="BM1348" s="24">
        <f t="shared" si="529"/>
        <v>340</v>
      </c>
      <c r="BN1348" s="24">
        <f t="shared" si="529"/>
        <v>541</v>
      </c>
      <c r="BO1348" s="24">
        <f t="shared" si="529"/>
        <v>742</v>
      </c>
      <c r="BR1348" s="109" t="s">
        <v>597</v>
      </c>
      <c r="BS1348" s="109">
        <v>0</v>
      </c>
      <c r="BT1348" s="109">
        <v>1</v>
      </c>
      <c r="BU1348" s="109">
        <v>1E+21</v>
      </c>
      <c r="BV1348" s="109">
        <v>0</v>
      </c>
      <c r="BW1348" s="109">
        <v>16</v>
      </c>
      <c r="BX1348" s="109">
        <v>0</v>
      </c>
      <c r="BY1348" s="109">
        <v>0</v>
      </c>
      <c r="BZ1348" s="109">
        <v>0</v>
      </c>
      <c r="CA1348" s="109">
        <v>0</v>
      </c>
      <c r="CB1348" s="109">
        <v>0</v>
      </c>
      <c r="CC1348" s="109">
        <v>0</v>
      </c>
      <c r="CD1348" s="109">
        <v>0</v>
      </c>
      <c r="CE1348" s="109">
        <v>0</v>
      </c>
      <c r="CF1348" s="109">
        <v>0</v>
      </c>
    </row>
    <row r="1349" spans="1:84" ht="15.75" hidden="1" customHeight="1" outlineLevel="1" x14ac:dyDescent="0.25">
      <c r="A1349" s="600"/>
      <c r="B1349" s="122" t="s">
        <v>1</v>
      </c>
      <c r="C1349" s="119" t="e">
        <f t="shared" si="511"/>
        <v>#REF!</v>
      </c>
      <c r="D1349" s="117"/>
      <c r="E1349" s="126" t="str">
        <f>IF('100 Build &amp; Infeed'!D1431&lt;&gt;"",'100 Build &amp; Infeed'!D1431,"")</f>
        <v/>
      </c>
      <c r="F1349" s="126" t="str">
        <f>IF('100 Build &amp; Infeed'!E1431&lt;&gt;"",'100 Build &amp; Infeed'!E1431,"")</f>
        <v/>
      </c>
      <c r="G1349" s="126" t="str">
        <f t="shared" si="525"/>
        <v/>
      </c>
      <c r="H1349" s="126">
        <f t="shared" si="516"/>
        <v>0</v>
      </c>
      <c r="I1349" s="175">
        <f t="shared" ca="1" si="522"/>
        <v>0</v>
      </c>
      <c r="J1349" s="114"/>
      <c r="K1349" s="122" t="s">
        <v>0</v>
      </c>
      <c r="L1349" s="119" t="e">
        <f t="shared" si="512"/>
        <v>#REF!</v>
      </c>
      <c r="M1349" s="126" t="str">
        <f>IF('100 Build &amp; Infeed'!O1431&lt;&gt;"",'100 Build &amp; Infeed'!O1431,"")</f>
        <v/>
      </c>
      <c r="N1349" s="126"/>
      <c r="O1349" s="126" t="str">
        <f>IF('100 Build &amp; Infeed'!P1431&lt;&gt;"",'100 Build &amp; Infeed'!P1431,"")</f>
        <v/>
      </c>
      <c r="P1349" s="126" t="str">
        <f t="shared" si="526"/>
        <v/>
      </c>
      <c r="Q1349" s="126">
        <f t="shared" si="517"/>
        <v>0</v>
      </c>
      <c r="R1349" s="77">
        <f t="shared" ca="1" si="530"/>
        <v>0</v>
      </c>
      <c r="S1349" s="114"/>
      <c r="T1349" s="124" t="s">
        <v>11</v>
      </c>
      <c r="U1349" s="119" t="e">
        <f t="shared" si="513"/>
        <v>#REF!</v>
      </c>
      <c r="V1349" s="119"/>
      <c r="W1349" s="126" t="str">
        <f>IF('100 Build &amp; Infeed'!Z1431&lt;&gt;"",'100 Build &amp; Infeed'!Z1431,"")</f>
        <v/>
      </c>
      <c r="X1349" s="126"/>
      <c r="Y1349" s="126" t="str">
        <f>IF('100 Build &amp; Infeed'!AA1431&lt;&gt;"",'100 Build &amp; Infeed'!AA1431,"")</f>
        <v/>
      </c>
      <c r="Z1349" s="126" t="str">
        <f t="shared" si="527"/>
        <v/>
      </c>
      <c r="AA1349" s="126">
        <f t="shared" si="518"/>
        <v>0</v>
      </c>
      <c r="AB1349" s="77">
        <f t="shared" ca="1" si="531"/>
        <v>0</v>
      </c>
      <c r="AC1349" s="114"/>
      <c r="AD1349" s="124" t="s">
        <v>12</v>
      </c>
      <c r="AE1349" s="119" t="e">
        <f t="shared" si="514"/>
        <v>#REF!</v>
      </c>
      <c r="AF1349" s="126" t="str">
        <f>IF('100 Build &amp; Infeed'!AK1431&lt;&gt;"",'100 Build &amp; Infeed'!AK1431,"")</f>
        <v/>
      </c>
      <c r="AG1349" s="126" t="str">
        <f>IF('100 Build &amp; Infeed'!AL1431&lt;&gt;"",'100 Build &amp; Infeed'!AL1431,"")</f>
        <v/>
      </c>
      <c r="AH1349" s="126" t="str">
        <f t="shared" si="524"/>
        <v/>
      </c>
      <c r="AI1349" s="126">
        <f t="shared" si="519"/>
        <v>0</v>
      </c>
      <c r="AJ1349" s="77">
        <f t="shared" ca="1" si="532"/>
        <v>0</v>
      </c>
      <c r="AK1349" s="114"/>
      <c r="AL1349" s="123"/>
      <c r="AM1349" s="118"/>
      <c r="AN1349" s="116"/>
      <c r="AO1349" s="126"/>
      <c r="AP1349" s="175"/>
      <c r="AQ1349" s="114"/>
      <c r="AR1349" s="122" t="s">
        <v>2</v>
      </c>
      <c r="AS1349" s="119" t="e">
        <f t="shared" si="515"/>
        <v>#REF!</v>
      </c>
      <c r="AT1349" s="117"/>
      <c r="AU1349" s="126" t="str">
        <f>IF('100 Build &amp; Infeed'!AY1431&lt;&gt;"",'100 Build &amp; Infeed'!AY1431,"")</f>
        <v/>
      </c>
      <c r="AV1349" s="126" t="str">
        <f>IF('100 Build &amp; Infeed'!AZ1431&lt;&gt;"",'100 Build &amp; Infeed'!AZ1431,"")</f>
        <v/>
      </c>
      <c r="AW1349" s="126"/>
      <c r="AX1349" s="126"/>
      <c r="AY1349" s="126" t="str">
        <f t="shared" si="528"/>
        <v/>
      </c>
      <c r="AZ1349" s="126">
        <f t="shared" si="520"/>
        <v>0</v>
      </c>
      <c r="BA1349" s="115"/>
      <c r="BI1349" s="600"/>
      <c r="BK1349" s="109">
        <f t="shared" si="509"/>
        <v>78</v>
      </c>
      <c r="BL1349" s="109">
        <f t="shared" si="510"/>
        <v>139</v>
      </c>
      <c r="BM1349" s="24">
        <f t="shared" si="529"/>
        <v>340</v>
      </c>
      <c r="BN1349" s="24">
        <f t="shared" si="529"/>
        <v>541</v>
      </c>
      <c r="BO1349" s="24">
        <f t="shared" si="529"/>
        <v>742</v>
      </c>
      <c r="BR1349" s="109" t="s">
        <v>597</v>
      </c>
      <c r="BS1349" s="109">
        <v>0</v>
      </c>
      <c r="BT1349" s="109">
        <v>1</v>
      </c>
      <c r="BU1349" s="109">
        <v>1E+21</v>
      </c>
      <c r="BV1349" s="109">
        <v>0</v>
      </c>
      <c r="BW1349" s="109">
        <v>16</v>
      </c>
      <c r="BX1349" s="109">
        <v>0</v>
      </c>
      <c r="BY1349" s="109">
        <v>0</v>
      </c>
      <c r="BZ1349" s="109">
        <v>0</v>
      </c>
      <c r="CA1349" s="109">
        <v>0</v>
      </c>
      <c r="CB1349" s="109">
        <v>0</v>
      </c>
      <c r="CC1349" s="109">
        <v>0</v>
      </c>
      <c r="CD1349" s="109">
        <v>0</v>
      </c>
      <c r="CE1349" s="109">
        <v>0</v>
      </c>
      <c r="CF1349" s="109">
        <v>0</v>
      </c>
    </row>
    <row r="1350" spans="1:84" ht="15.75" hidden="1" customHeight="1" outlineLevel="1" x14ac:dyDescent="0.25">
      <c r="A1350" s="600"/>
      <c r="B1350" s="122" t="s">
        <v>1</v>
      </c>
      <c r="C1350" s="119" t="e">
        <f t="shared" si="511"/>
        <v>#REF!</v>
      </c>
      <c r="D1350" s="117"/>
      <c r="E1350" s="126" t="str">
        <f>IF('100 Build &amp; Infeed'!D1432&lt;&gt;"",'100 Build &amp; Infeed'!D1432,"")</f>
        <v/>
      </c>
      <c r="F1350" s="126" t="str">
        <f>IF('100 Build &amp; Infeed'!E1432&lt;&gt;"",'100 Build &amp; Infeed'!E1432,"")</f>
        <v/>
      </c>
      <c r="G1350" s="126" t="str">
        <f t="shared" si="525"/>
        <v/>
      </c>
      <c r="H1350" s="126">
        <f t="shared" si="516"/>
        <v>0</v>
      </c>
      <c r="I1350" s="175">
        <f t="shared" ca="1" si="522"/>
        <v>0</v>
      </c>
      <c r="J1350" s="114"/>
      <c r="K1350" s="122" t="s">
        <v>0</v>
      </c>
      <c r="L1350" s="119" t="e">
        <f t="shared" si="512"/>
        <v>#REF!</v>
      </c>
      <c r="M1350" s="126" t="str">
        <f>IF('100 Build &amp; Infeed'!O1432&lt;&gt;"",'100 Build &amp; Infeed'!O1432,"")</f>
        <v/>
      </c>
      <c r="N1350" s="126"/>
      <c r="O1350" s="126" t="str">
        <f>IF('100 Build &amp; Infeed'!P1432&lt;&gt;"",'100 Build &amp; Infeed'!P1432,"")</f>
        <v/>
      </c>
      <c r="P1350" s="126" t="str">
        <f t="shared" si="526"/>
        <v/>
      </c>
      <c r="Q1350" s="126">
        <f t="shared" si="517"/>
        <v>0</v>
      </c>
      <c r="R1350" s="77">
        <f t="shared" ca="1" si="530"/>
        <v>0</v>
      </c>
      <c r="S1350" s="114"/>
      <c r="T1350" s="124" t="s">
        <v>11</v>
      </c>
      <c r="U1350" s="119" t="e">
        <f t="shared" si="513"/>
        <v>#REF!</v>
      </c>
      <c r="V1350" s="119"/>
      <c r="W1350" s="126" t="str">
        <f>IF('100 Build &amp; Infeed'!Z1432&lt;&gt;"",'100 Build &amp; Infeed'!Z1432,"")</f>
        <v/>
      </c>
      <c r="X1350" s="126"/>
      <c r="Y1350" s="126" t="str">
        <f>IF('100 Build &amp; Infeed'!AA1432&lt;&gt;"",'100 Build &amp; Infeed'!AA1432,"")</f>
        <v/>
      </c>
      <c r="Z1350" s="126" t="str">
        <f t="shared" si="527"/>
        <v/>
      </c>
      <c r="AA1350" s="126">
        <f t="shared" si="518"/>
        <v>0</v>
      </c>
      <c r="AB1350" s="77">
        <f t="shared" ca="1" si="531"/>
        <v>0</v>
      </c>
      <c r="AC1350" s="114"/>
      <c r="AD1350" s="124" t="s">
        <v>12</v>
      </c>
      <c r="AE1350" s="119" t="e">
        <f t="shared" si="514"/>
        <v>#REF!</v>
      </c>
      <c r="AF1350" s="126" t="str">
        <f>IF('100 Build &amp; Infeed'!AK1432&lt;&gt;"",'100 Build &amp; Infeed'!AK1432,"")</f>
        <v/>
      </c>
      <c r="AG1350" s="126" t="str">
        <f>IF('100 Build &amp; Infeed'!AL1432&lt;&gt;"",'100 Build &amp; Infeed'!AL1432,"")</f>
        <v/>
      </c>
      <c r="AH1350" s="126" t="str">
        <f t="shared" si="524"/>
        <v/>
      </c>
      <c r="AI1350" s="126">
        <f t="shared" si="519"/>
        <v>0</v>
      </c>
      <c r="AJ1350" s="77">
        <f t="shared" ca="1" si="532"/>
        <v>0</v>
      </c>
      <c r="AK1350" s="114"/>
      <c r="AL1350" s="123"/>
      <c r="AM1350" s="118"/>
      <c r="AN1350" s="116"/>
      <c r="AO1350" s="126"/>
      <c r="AP1350" s="175"/>
      <c r="AQ1350" s="114"/>
      <c r="AR1350" s="122" t="s">
        <v>2</v>
      </c>
      <c r="AS1350" s="119" t="e">
        <f t="shared" si="515"/>
        <v>#REF!</v>
      </c>
      <c r="AT1350" s="117"/>
      <c r="AU1350" s="126" t="str">
        <f>IF('100 Build &amp; Infeed'!AY1432&lt;&gt;"",'100 Build &amp; Infeed'!AY1432,"")</f>
        <v/>
      </c>
      <c r="AV1350" s="126" t="str">
        <f>IF('100 Build &amp; Infeed'!AZ1432&lt;&gt;"",'100 Build &amp; Infeed'!AZ1432,"")</f>
        <v/>
      </c>
      <c r="AW1350" s="126"/>
      <c r="AX1350" s="126"/>
      <c r="AY1350" s="126" t="str">
        <f t="shared" si="528"/>
        <v/>
      </c>
      <c r="AZ1350" s="126">
        <f t="shared" si="520"/>
        <v>0</v>
      </c>
      <c r="BA1350" s="115"/>
      <c r="BI1350" s="600"/>
      <c r="BK1350" s="109">
        <f t="shared" si="509"/>
        <v>79</v>
      </c>
      <c r="BL1350" s="109">
        <f t="shared" si="510"/>
        <v>139</v>
      </c>
      <c r="BM1350" s="24">
        <f t="shared" si="529"/>
        <v>340</v>
      </c>
      <c r="BN1350" s="24">
        <f t="shared" si="529"/>
        <v>541</v>
      </c>
      <c r="BO1350" s="24">
        <f t="shared" si="529"/>
        <v>742</v>
      </c>
      <c r="BR1350" s="109" t="s">
        <v>597</v>
      </c>
      <c r="BS1350" s="109">
        <v>0</v>
      </c>
      <c r="BT1350" s="109">
        <v>1</v>
      </c>
      <c r="BU1350" s="109">
        <v>1E+21</v>
      </c>
      <c r="BV1350" s="109">
        <v>0</v>
      </c>
      <c r="BW1350" s="109">
        <v>16</v>
      </c>
      <c r="BX1350" s="109">
        <v>0</v>
      </c>
      <c r="BY1350" s="109">
        <v>0</v>
      </c>
      <c r="BZ1350" s="109">
        <v>0</v>
      </c>
      <c r="CA1350" s="109">
        <v>0</v>
      </c>
      <c r="CB1350" s="109">
        <v>0</v>
      </c>
      <c r="CC1350" s="109">
        <v>0</v>
      </c>
      <c r="CD1350" s="109">
        <v>0</v>
      </c>
      <c r="CE1350" s="109">
        <v>0</v>
      </c>
      <c r="CF1350" s="109">
        <v>0</v>
      </c>
    </row>
    <row r="1351" spans="1:84" ht="15.75" hidden="1" customHeight="1" outlineLevel="1" x14ac:dyDescent="0.25">
      <c r="A1351" s="600"/>
      <c r="B1351" s="122" t="s">
        <v>1</v>
      </c>
      <c r="C1351" s="119" t="e">
        <f t="shared" si="511"/>
        <v>#REF!</v>
      </c>
      <c r="D1351" s="117"/>
      <c r="E1351" s="126" t="str">
        <f>IF('100 Build &amp; Infeed'!D1433&lt;&gt;"",'100 Build &amp; Infeed'!D1433,"")</f>
        <v/>
      </c>
      <c r="F1351" s="126" t="str">
        <f>IF('100 Build &amp; Infeed'!E1433&lt;&gt;"",'100 Build &amp; Infeed'!E1433,"")</f>
        <v/>
      </c>
      <c r="G1351" s="126" t="str">
        <f t="shared" si="525"/>
        <v/>
      </c>
      <c r="H1351" s="126">
        <f t="shared" si="516"/>
        <v>0</v>
      </c>
      <c r="I1351" s="175">
        <f t="shared" ca="1" si="522"/>
        <v>0</v>
      </c>
      <c r="J1351" s="114"/>
      <c r="K1351" s="122" t="s">
        <v>0</v>
      </c>
      <c r="L1351" s="119" t="e">
        <f t="shared" si="512"/>
        <v>#REF!</v>
      </c>
      <c r="M1351" s="126" t="str">
        <f>IF('100 Build &amp; Infeed'!O1433&lt;&gt;"",'100 Build &amp; Infeed'!O1433,"")</f>
        <v/>
      </c>
      <c r="N1351" s="126"/>
      <c r="O1351" s="126" t="str">
        <f>IF('100 Build &amp; Infeed'!P1433&lt;&gt;"",'100 Build &amp; Infeed'!P1433,"")</f>
        <v/>
      </c>
      <c r="P1351" s="126" t="str">
        <f t="shared" si="526"/>
        <v/>
      </c>
      <c r="Q1351" s="126">
        <f t="shared" si="517"/>
        <v>0</v>
      </c>
      <c r="R1351" s="77">
        <f t="shared" ca="1" si="530"/>
        <v>0</v>
      </c>
      <c r="S1351" s="114"/>
      <c r="T1351" s="124" t="s">
        <v>11</v>
      </c>
      <c r="U1351" s="119" t="e">
        <f t="shared" si="513"/>
        <v>#REF!</v>
      </c>
      <c r="V1351" s="119"/>
      <c r="W1351" s="126" t="str">
        <f>IF('100 Build &amp; Infeed'!Z1433&lt;&gt;"",'100 Build &amp; Infeed'!Z1433,"")</f>
        <v/>
      </c>
      <c r="X1351" s="126"/>
      <c r="Y1351" s="126" t="str">
        <f>IF('100 Build &amp; Infeed'!AA1433&lt;&gt;"",'100 Build &amp; Infeed'!AA1433,"")</f>
        <v/>
      </c>
      <c r="Z1351" s="126" t="str">
        <f t="shared" si="527"/>
        <v/>
      </c>
      <c r="AA1351" s="126">
        <f t="shared" si="518"/>
        <v>0</v>
      </c>
      <c r="AB1351" s="77">
        <f t="shared" ca="1" si="531"/>
        <v>0</v>
      </c>
      <c r="AC1351" s="114"/>
      <c r="AD1351" s="124" t="s">
        <v>12</v>
      </c>
      <c r="AE1351" s="119" t="e">
        <f t="shared" si="514"/>
        <v>#REF!</v>
      </c>
      <c r="AF1351" s="126" t="str">
        <f>IF('100 Build &amp; Infeed'!AK1433&lt;&gt;"",'100 Build &amp; Infeed'!AK1433,"")</f>
        <v/>
      </c>
      <c r="AG1351" s="126" t="str">
        <f>IF('100 Build &amp; Infeed'!AL1433&lt;&gt;"",'100 Build &amp; Infeed'!AL1433,"")</f>
        <v/>
      </c>
      <c r="AH1351" s="126" t="str">
        <f t="shared" si="524"/>
        <v/>
      </c>
      <c r="AI1351" s="126">
        <f t="shared" si="519"/>
        <v>0</v>
      </c>
      <c r="AJ1351" s="77">
        <f t="shared" ca="1" si="532"/>
        <v>0</v>
      </c>
      <c r="AK1351" s="114"/>
      <c r="AL1351" s="123"/>
      <c r="AM1351" s="118"/>
      <c r="AN1351" s="116"/>
      <c r="AO1351" s="126"/>
      <c r="AP1351" s="175"/>
      <c r="AQ1351" s="114"/>
      <c r="AR1351" s="122" t="s">
        <v>2</v>
      </c>
      <c r="AS1351" s="119" t="e">
        <f t="shared" si="515"/>
        <v>#REF!</v>
      </c>
      <c r="AT1351" s="117"/>
      <c r="AU1351" s="126" t="str">
        <f>IF('100 Build &amp; Infeed'!AY1433&lt;&gt;"",'100 Build &amp; Infeed'!AY1433,"")</f>
        <v/>
      </c>
      <c r="AV1351" s="126" t="str">
        <f>IF('100 Build &amp; Infeed'!AZ1433&lt;&gt;"",'100 Build &amp; Infeed'!AZ1433,"")</f>
        <v/>
      </c>
      <c r="AW1351" s="126"/>
      <c r="AX1351" s="126"/>
      <c r="AY1351" s="126" t="str">
        <f t="shared" si="528"/>
        <v/>
      </c>
      <c r="AZ1351" s="126">
        <f t="shared" si="520"/>
        <v>0</v>
      </c>
      <c r="BA1351" s="115"/>
      <c r="BI1351" s="600"/>
      <c r="BK1351" s="109">
        <f t="shared" si="509"/>
        <v>70</v>
      </c>
      <c r="BL1351" s="109">
        <f t="shared" si="510"/>
        <v>140</v>
      </c>
      <c r="BM1351" s="24">
        <f t="shared" si="529"/>
        <v>341</v>
      </c>
      <c r="BN1351" s="24">
        <f t="shared" si="529"/>
        <v>542</v>
      </c>
      <c r="BO1351" s="24">
        <f t="shared" si="529"/>
        <v>743</v>
      </c>
      <c r="BR1351" s="109" t="s">
        <v>597</v>
      </c>
      <c r="BS1351" s="109">
        <v>0</v>
      </c>
      <c r="BT1351" s="109">
        <v>1</v>
      </c>
      <c r="BU1351" s="109">
        <v>1E+21</v>
      </c>
      <c r="BV1351" s="109">
        <v>0</v>
      </c>
      <c r="BW1351" s="109">
        <v>16</v>
      </c>
      <c r="BX1351" s="109">
        <v>0</v>
      </c>
      <c r="BY1351" s="109">
        <v>0</v>
      </c>
      <c r="BZ1351" s="109">
        <v>0</v>
      </c>
      <c r="CA1351" s="109">
        <v>0</v>
      </c>
      <c r="CB1351" s="109">
        <v>0</v>
      </c>
      <c r="CC1351" s="109">
        <v>0</v>
      </c>
      <c r="CD1351" s="109">
        <v>0</v>
      </c>
      <c r="CE1351" s="109">
        <v>0</v>
      </c>
      <c r="CF1351" s="109">
        <v>0</v>
      </c>
    </row>
    <row r="1352" spans="1:84" ht="15.75" hidden="1" customHeight="1" outlineLevel="1" x14ac:dyDescent="0.25">
      <c r="A1352" s="600"/>
      <c r="B1352" s="122" t="s">
        <v>1</v>
      </c>
      <c r="C1352" s="119" t="e">
        <f t="shared" si="511"/>
        <v>#REF!</v>
      </c>
      <c r="D1352" s="117"/>
      <c r="E1352" s="126" t="str">
        <f>IF('100 Build &amp; Infeed'!D1434&lt;&gt;"",'100 Build &amp; Infeed'!D1434,"")</f>
        <v/>
      </c>
      <c r="F1352" s="126" t="str">
        <f>IF('100 Build &amp; Infeed'!E1434&lt;&gt;"",'100 Build &amp; Infeed'!E1434,"")</f>
        <v/>
      </c>
      <c r="G1352" s="126" t="str">
        <f t="shared" si="525"/>
        <v/>
      </c>
      <c r="H1352" s="126">
        <f t="shared" si="516"/>
        <v>0</v>
      </c>
      <c r="I1352" s="175">
        <f t="shared" ca="1" si="522"/>
        <v>0</v>
      </c>
      <c r="J1352" s="114"/>
      <c r="K1352" s="122" t="s">
        <v>0</v>
      </c>
      <c r="L1352" s="119" t="e">
        <f t="shared" si="512"/>
        <v>#REF!</v>
      </c>
      <c r="M1352" s="126" t="str">
        <f>IF('100 Build &amp; Infeed'!O1434&lt;&gt;"",'100 Build &amp; Infeed'!O1434,"")</f>
        <v/>
      </c>
      <c r="N1352" s="126"/>
      <c r="O1352" s="126" t="str">
        <f>IF('100 Build &amp; Infeed'!P1434&lt;&gt;"",'100 Build &amp; Infeed'!P1434,"")</f>
        <v/>
      </c>
      <c r="P1352" s="126" t="str">
        <f t="shared" si="526"/>
        <v/>
      </c>
      <c r="Q1352" s="126">
        <f t="shared" si="517"/>
        <v>0</v>
      </c>
      <c r="R1352" s="77">
        <f t="shared" ca="1" si="530"/>
        <v>0</v>
      </c>
      <c r="S1352" s="114"/>
      <c r="T1352" s="124" t="s">
        <v>11</v>
      </c>
      <c r="U1352" s="119" t="e">
        <f t="shared" si="513"/>
        <v>#REF!</v>
      </c>
      <c r="V1352" s="119"/>
      <c r="W1352" s="126" t="str">
        <f>IF('100 Build &amp; Infeed'!Z1434&lt;&gt;"",'100 Build &amp; Infeed'!Z1434,"")</f>
        <v/>
      </c>
      <c r="X1352" s="126"/>
      <c r="Y1352" s="126" t="str">
        <f>IF('100 Build &amp; Infeed'!AA1434&lt;&gt;"",'100 Build &amp; Infeed'!AA1434,"")</f>
        <v/>
      </c>
      <c r="Z1352" s="126" t="str">
        <f t="shared" si="527"/>
        <v/>
      </c>
      <c r="AA1352" s="126">
        <f t="shared" si="518"/>
        <v>0</v>
      </c>
      <c r="AB1352" s="77">
        <f t="shared" ca="1" si="531"/>
        <v>0</v>
      </c>
      <c r="AC1352" s="114"/>
      <c r="AD1352" s="124" t="s">
        <v>12</v>
      </c>
      <c r="AE1352" s="119" t="e">
        <f t="shared" si="514"/>
        <v>#REF!</v>
      </c>
      <c r="AF1352" s="126" t="str">
        <f>IF('100 Build &amp; Infeed'!AK1434&lt;&gt;"",'100 Build &amp; Infeed'!AK1434,"")</f>
        <v/>
      </c>
      <c r="AG1352" s="126" t="str">
        <f>IF('100 Build &amp; Infeed'!AL1434&lt;&gt;"",'100 Build &amp; Infeed'!AL1434,"")</f>
        <v/>
      </c>
      <c r="AH1352" s="126" t="str">
        <f t="shared" si="524"/>
        <v/>
      </c>
      <c r="AI1352" s="126">
        <f t="shared" si="519"/>
        <v>0</v>
      </c>
      <c r="AJ1352" s="77">
        <f t="shared" ca="1" si="532"/>
        <v>0</v>
      </c>
      <c r="AK1352" s="114"/>
      <c r="AL1352" s="123"/>
      <c r="AM1352" s="118"/>
      <c r="AN1352" s="116"/>
      <c r="AO1352" s="126"/>
      <c r="AP1352" s="175"/>
      <c r="AQ1352" s="114"/>
      <c r="AR1352" s="122" t="s">
        <v>2</v>
      </c>
      <c r="AS1352" s="119" t="e">
        <f t="shared" si="515"/>
        <v>#REF!</v>
      </c>
      <c r="AT1352" s="117"/>
      <c r="AU1352" s="126" t="str">
        <f>IF('100 Build &amp; Infeed'!AY1434&lt;&gt;"",'100 Build &amp; Infeed'!AY1434,"")</f>
        <v/>
      </c>
      <c r="AV1352" s="126" t="str">
        <f>IF('100 Build &amp; Infeed'!AZ1434&lt;&gt;"",'100 Build &amp; Infeed'!AZ1434,"")</f>
        <v/>
      </c>
      <c r="AW1352" s="126"/>
      <c r="AX1352" s="126"/>
      <c r="AY1352" s="126" t="str">
        <f t="shared" si="528"/>
        <v/>
      </c>
      <c r="AZ1352" s="126">
        <f t="shared" si="520"/>
        <v>0</v>
      </c>
      <c r="BA1352" s="115"/>
      <c r="BI1352" s="600"/>
      <c r="BK1352" s="109">
        <f t="shared" si="509"/>
        <v>71</v>
      </c>
      <c r="BL1352" s="109">
        <f t="shared" si="510"/>
        <v>140</v>
      </c>
      <c r="BM1352" s="24">
        <f t="shared" si="529"/>
        <v>341</v>
      </c>
      <c r="BN1352" s="24">
        <f t="shared" si="529"/>
        <v>542</v>
      </c>
      <c r="BO1352" s="24">
        <f t="shared" si="529"/>
        <v>743</v>
      </c>
      <c r="BR1352" s="109" t="s">
        <v>597</v>
      </c>
      <c r="BS1352" s="109">
        <v>0</v>
      </c>
      <c r="BT1352" s="109">
        <v>1</v>
      </c>
      <c r="BU1352" s="109">
        <v>1E+21</v>
      </c>
      <c r="BV1352" s="109">
        <v>0</v>
      </c>
      <c r="BW1352" s="109">
        <v>16</v>
      </c>
      <c r="BX1352" s="109">
        <v>0</v>
      </c>
      <c r="BY1352" s="109">
        <v>0</v>
      </c>
      <c r="BZ1352" s="109">
        <v>0</v>
      </c>
      <c r="CA1352" s="109">
        <v>0</v>
      </c>
      <c r="CB1352" s="109">
        <v>0</v>
      </c>
      <c r="CC1352" s="109">
        <v>0</v>
      </c>
      <c r="CD1352" s="109">
        <v>0</v>
      </c>
      <c r="CE1352" s="109">
        <v>0</v>
      </c>
      <c r="CF1352" s="109">
        <v>0</v>
      </c>
    </row>
    <row r="1353" spans="1:84" ht="15.75" hidden="1" customHeight="1" outlineLevel="1" x14ac:dyDescent="0.25">
      <c r="A1353" s="600"/>
      <c r="B1353" s="122" t="s">
        <v>1</v>
      </c>
      <c r="C1353" s="119" t="e">
        <f t="shared" si="511"/>
        <v>#REF!</v>
      </c>
      <c r="D1353" s="117"/>
      <c r="E1353" s="126" t="str">
        <f>IF('100 Build &amp; Infeed'!D1435&lt;&gt;"",'100 Build &amp; Infeed'!D1435,"")</f>
        <v/>
      </c>
      <c r="F1353" s="126" t="str">
        <f>IF('100 Build &amp; Infeed'!E1435&lt;&gt;"",'100 Build &amp; Infeed'!E1435,"")</f>
        <v/>
      </c>
      <c r="G1353" s="126" t="str">
        <f t="shared" si="525"/>
        <v/>
      </c>
      <c r="H1353" s="126">
        <f t="shared" si="516"/>
        <v>0</v>
      </c>
      <c r="I1353" s="175">
        <f t="shared" ca="1" si="522"/>
        <v>0</v>
      </c>
      <c r="J1353" s="114"/>
      <c r="K1353" s="122" t="s">
        <v>0</v>
      </c>
      <c r="L1353" s="119" t="e">
        <f t="shared" si="512"/>
        <v>#REF!</v>
      </c>
      <c r="M1353" s="126" t="str">
        <f>IF('100 Build &amp; Infeed'!O1435&lt;&gt;"",'100 Build &amp; Infeed'!O1435,"")</f>
        <v/>
      </c>
      <c r="N1353" s="126"/>
      <c r="O1353" s="126" t="str">
        <f>IF('100 Build &amp; Infeed'!P1435&lt;&gt;"",'100 Build &amp; Infeed'!P1435,"")</f>
        <v/>
      </c>
      <c r="P1353" s="126" t="str">
        <f t="shared" si="526"/>
        <v/>
      </c>
      <c r="Q1353" s="126">
        <f t="shared" si="517"/>
        <v>0</v>
      </c>
      <c r="R1353" s="77">
        <f t="shared" ca="1" si="530"/>
        <v>0</v>
      </c>
      <c r="S1353" s="114"/>
      <c r="T1353" s="124" t="s">
        <v>11</v>
      </c>
      <c r="U1353" s="119" t="e">
        <f t="shared" si="513"/>
        <v>#REF!</v>
      </c>
      <c r="V1353" s="119"/>
      <c r="W1353" s="126" t="str">
        <f>IF('100 Build &amp; Infeed'!Z1435&lt;&gt;"",'100 Build &amp; Infeed'!Z1435,"")</f>
        <v/>
      </c>
      <c r="X1353" s="126"/>
      <c r="Y1353" s="126" t="str">
        <f>IF('100 Build &amp; Infeed'!AA1435&lt;&gt;"",'100 Build &amp; Infeed'!AA1435,"")</f>
        <v/>
      </c>
      <c r="Z1353" s="126" t="str">
        <f t="shared" si="527"/>
        <v/>
      </c>
      <c r="AA1353" s="126">
        <f t="shared" si="518"/>
        <v>0</v>
      </c>
      <c r="AB1353" s="77">
        <f t="shared" ca="1" si="531"/>
        <v>0</v>
      </c>
      <c r="AC1353" s="114"/>
      <c r="AD1353" s="124" t="s">
        <v>12</v>
      </c>
      <c r="AE1353" s="119" t="e">
        <f t="shared" si="514"/>
        <v>#REF!</v>
      </c>
      <c r="AF1353" s="126" t="str">
        <f>IF('100 Build &amp; Infeed'!AK1435&lt;&gt;"",'100 Build &amp; Infeed'!AK1435,"")</f>
        <v/>
      </c>
      <c r="AG1353" s="126" t="str">
        <f>IF('100 Build &amp; Infeed'!AL1435&lt;&gt;"",'100 Build &amp; Infeed'!AL1435,"")</f>
        <v/>
      </c>
      <c r="AH1353" s="126" t="str">
        <f t="shared" si="524"/>
        <v/>
      </c>
      <c r="AI1353" s="126">
        <f t="shared" si="519"/>
        <v>0</v>
      </c>
      <c r="AJ1353" s="77">
        <f t="shared" ca="1" si="532"/>
        <v>0</v>
      </c>
      <c r="AK1353" s="114"/>
      <c r="AL1353" s="123"/>
      <c r="AM1353" s="118"/>
      <c r="AN1353" s="116"/>
      <c r="AO1353" s="126"/>
      <c r="AP1353" s="175"/>
      <c r="AQ1353" s="114"/>
      <c r="AR1353" s="122" t="s">
        <v>2</v>
      </c>
      <c r="AS1353" s="119" t="e">
        <f t="shared" si="515"/>
        <v>#REF!</v>
      </c>
      <c r="AT1353" s="117"/>
      <c r="AU1353" s="126" t="str">
        <f>IF('100 Build &amp; Infeed'!AY1435&lt;&gt;"",'100 Build &amp; Infeed'!AY1435,"")</f>
        <v/>
      </c>
      <c r="AV1353" s="126" t="str">
        <f>IF('100 Build &amp; Infeed'!AZ1435&lt;&gt;"",'100 Build &amp; Infeed'!AZ1435,"")</f>
        <v/>
      </c>
      <c r="AW1353" s="126"/>
      <c r="AX1353" s="126"/>
      <c r="AY1353" s="126" t="str">
        <f t="shared" si="528"/>
        <v/>
      </c>
      <c r="AZ1353" s="126">
        <f t="shared" si="520"/>
        <v>0</v>
      </c>
      <c r="BA1353" s="115"/>
      <c r="BI1353" s="600"/>
      <c r="BK1353" s="109">
        <f t="shared" si="509"/>
        <v>72</v>
      </c>
      <c r="BL1353" s="109">
        <f t="shared" si="510"/>
        <v>140</v>
      </c>
      <c r="BM1353" s="24">
        <f t="shared" si="529"/>
        <v>341</v>
      </c>
      <c r="BN1353" s="24">
        <f t="shared" si="529"/>
        <v>542</v>
      </c>
      <c r="BO1353" s="24">
        <f t="shared" si="529"/>
        <v>743</v>
      </c>
      <c r="BR1353" s="109" t="s">
        <v>597</v>
      </c>
      <c r="BS1353" s="109">
        <v>0</v>
      </c>
      <c r="BT1353" s="109">
        <v>1</v>
      </c>
      <c r="BU1353" s="109">
        <v>1E+21</v>
      </c>
      <c r="BV1353" s="109">
        <v>0</v>
      </c>
      <c r="BW1353" s="109">
        <v>16</v>
      </c>
      <c r="BX1353" s="109">
        <v>0</v>
      </c>
      <c r="BY1353" s="109">
        <v>0</v>
      </c>
      <c r="BZ1353" s="109">
        <v>0</v>
      </c>
      <c r="CA1353" s="109">
        <v>0</v>
      </c>
      <c r="CB1353" s="109">
        <v>0</v>
      </c>
      <c r="CC1353" s="109">
        <v>0</v>
      </c>
      <c r="CD1353" s="109">
        <v>0</v>
      </c>
      <c r="CE1353" s="109">
        <v>0</v>
      </c>
      <c r="CF1353" s="109">
        <v>0</v>
      </c>
    </row>
    <row r="1354" spans="1:84" ht="15.75" hidden="1" customHeight="1" outlineLevel="1" x14ac:dyDescent="0.25">
      <c r="A1354" s="600"/>
      <c r="B1354" s="122" t="s">
        <v>1</v>
      </c>
      <c r="C1354" s="119" t="e">
        <f t="shared" si="511"/>
        <v>#REF!</v>
      </c>
      <c r="D1354" s="117"/>
      <c r="E1354" s="126" t="str">
        <f>IF('100 Build &amp; Infeed'!D1436&lt;&gt;"",'100 Build &amp; Infeed'!D1436,"")</f>
        <v/>
      </c>
      <c r="F1354" s="126" t="str">
        <f>IF('100 Build &amp; Infeed'!E1436&lt;&gt;"",'100 Build &amp; Infeed'!E1436,"")</f>
        <v/>
      </c>
      <c r="G1354" s="126" t="str">
        <f t="shared" si="525"/>
        <v/>
      </c>
      <c r="H1354" s="126">
        <f t="shared" si="516"/>
        <v>0</v>
      </c>
      <c r="I1354" s="175">
        <f t="shared" ca="1" si="522"/>
        <v>0</v>
      </c>
      <c r="J1354" s="114"/>
      <c r="K1354" s="122" t="s">
        <v>0</v>
      </c>
      <c r="L1354" s="119" t="e">
        <f t="shared" si="512"/>
        <v>#REF!</v>
      </c>
      <c r="M1354" s="126" t="str">
        <f>IF('100 Build &amp; Infeed'!O1436&lt;&gt;"",'100 Build &amp; Infeed'!O1436,"")</f>
        <v/>
      </c>
      <c r="N1354" s="126"/>
      <c r="O1354" s="126" t="str">
        <f>IF('100 Build &amp; Infeed'!P1436&lt;&gt;"",'100 Build &amp; Infeed'!P1436,"")</f>
        <v/>
      </c>
      <c r="P1354" s="126" t="str">
        <f t="shared" si="526"/>
        <v/>
      </c>
      <c r="Q1354" s="126">
        <f t="shared" si="517"/>
        <v>0</v>
      </c>
      <c r="R1354" s="77">
        <f t="shared" ca="1" si="530"/>
        <v>0</v>
      </c>
      <c r="S1354" s="114"/>
      <c r="T1354" s="124" t="s">
        <v>11</v>
      </c>
      <c r="U1354" s="119" t="e">
        <f t="shared" si="513"/>
        <v>#REF!</v>
      </c>
      <c r="V1354" s="119"/>
      <c r="W1354" s="126" t="str">
        <f>IF('100 Build &amp; Infeed'!Z1436&lt;&gt;"",'100 Build &amp; Infeed'!Z1436,"")</f>
        <v/>
      </c>
      <c r="X1354" s="126"/>
      <c r="Y1354" s="126" t="str">
        <f>IF('100 Build &amp; Infeed'!AA1436&lt;&gt;"",'100 Build &amp; Infeed'!AA1436,"")</f>
        <v/>
      </c>
      <c r="Z1354" s="126" t="str">
        <f t="shared" si="527"/>
        <v/>
      </c>
      <c r="AA1354" s="126">
        <f t="shared" si="518"/>
        <v>0</v>
      </c>
      <c r="AB1354" s="77">
        <f t="shared" ca="1" si="531"/>
        <v>0</v>
      </c>
      <c r="AC1354" s="114"/>
      <c r="AD1354" s="124" t="s">
        <v>12</v>
      </c>
      <c r="AE1354" s="119" t="e">
        <f t="shared" si="514"/>
        <v>#REF!</v>
      </c>
      <c r="AF1354" s="126" t="str">
        <f>IF('100 Build &amp; Infeed'!AK1436&lt;&gt;"",'100 Build &amp; Infeed'!AK1436,"")</f>
        <v/>
      </c>
      <c r="AG1354" s="126" t="str">
        <f>IF('100 Build &amp; Infeed'!AL1436&lt;&gt;"",'100 Build &amp; Infeed'!AL1436,"")</f>
        <v/>
      </c>
      <c r="AH1354" s="126" t="str">
        <f t="shared" si="524"/>
        <v/>
      </c>
      <c r="AI1354" s="126">
        <f t="shared" si="519"/>
        <v>0</v>
      </c>
      <c r="AJ1354" s="77">
        <f t="shared" ca="1" si="532"/>
        <v>0</v>
      </c>
      <c r="AK1354" s="114"/>
      <c r="AL1354" s="123"/>
      <c r="AM1354" s="118"/>
      <c r="AN1354" s="116"/>
      <c r="AO1354" s="126"/>
      <c r="AP1354" s="175"/>
      <c r="AQ1354" s="114"/>
      <c r="AR1354" s="122" t="s">
        <v>2</v>
      </c>
      <c r="AS1354" s="119" t="e">
        <f t="shared" si="515"/>
        <v>#REF!</v>
      </c>
      <c r="AT1354" s="117"/>
      <c r="AU1354" s="126" t="str">
        <f>IF('100 Build &amp; Infeed'!AY1436&lt;&gt;"",'100 Build &amp; Infeed'!AY1436,"")</f>
        <v/>
      </c>
      <c r="AV1354" s="126" t="str">
        <f>IF('100 Build &amp; Infeed'!AZ1436&lt;&gt;"",'100 Build &amp; Infeed'!AZ1436,"")</f>
        <v/>
      </c>
      <c r="AW1354" s="126"/>
      <c r="AX1354" s="126"/>
      <c r="AY1354" s="126" t="str">
        <f t="shared" si="528"/>
        <v/>
      </c>
      <c r="AZ1354" s="126">
        <f t="shared" si="520"/>
        <v>0</v>
      </c>
      <c r="BA1354" s="115"/>
      <c r="BI1354" s="600"/>
      <c r="BK1354" s="109">
        <f t="shared" si="509"/>
        <v>73</v>
      </c>
      <c r="BL1354" s="109">
        <f t="shared" si="510"/>
        <v>140</v>
      </c>
      <c r="BM1354" s="24">
        <f t="shared" si="529"/>
        <v>341</v>
      </c>
      <c r="BN1354" s="24">
        <f t="shared" si="529"/>
        <v>542</v>
      </c>
      <c r="BO1354" s="24">
        <f t="shared" si="529"/>
        <v>743</v>
      </c>
      <c r="BR1354" s="109" t="s">
        <v>597</v>
      </c>
      <c r="BS1354" s="109">
        <v>0</v>
      </c>
      <c r="BT1354" s="109">
        <v>1</v>
      </c>
      <c r="BU1354" s="109">
        <v>1E+21</v>
      </c>
      <c r="BV1354" s="109">
        <v>0</v>
      </c>
      <c r="BW1354" s="109">
        <v>16</v>
      </c>
      <c r="BX1354" s="109">
        <v>0</v>
      </c>
      <c r="BY1354" s="109">
        <v>0</v>
      </c>
      <c r="BZ1354" s="109">
        <v>0</v>
      </c>
      <c r="CA1354" s="109">
        <v>0</v>
      </c>
      <c r="CB1354" s="109">
        <v>0</v>
      </c>
      <c r="CC1354" s="109">
        <v>0</v>
      </c>
      <c r="CD1354" s="109">
        <v>0</v>
      </c>
      <c r="CE1354" s="109">
        <v>0</v>
      </c>
      <c r="CF1354" s="109">
        <v>0</v>
      </c>
    </row>
    <row r="1355" spans="1:84" ht="15.75" hidden="1" customHeight="1" outlineLevel="1" x14ac:dyDescent="0.25">
      <c r="A1355" s="600"/>
      <c r="B1355" s="122" t="s">
        <v>1</v>
      </c>
      <c r="C1355" s="119" t="e">
        <f t="shared" si="511"/>
        <v>#REF!</v>
      </c>
      <c r="D1355" s="117"/>
      <c r="E1355" s="126" t="str">
        <f>IF('100 Build &amp; Infeed'!D1437&lt;&gt;"",'100 Build &amp; Infeed'!D1437,"")</f>
        <v/>
      </c>
      <c r="F1355" s="126" t="str">
        <f>IF('100 Build &amp; Infeed'!E1437&lt;&gt;"",'100 Build &amp; Infeed'!E1437,"")</f>
        <v/>
      </c>
      <c r="G1355" s="126" t="str">
        <f t="shared" si="525"/>
        <v/>
      </c>
      <c r="H1355" s="126">
        <f t="shared" si="516"/>
        <v>0</v>
      </c>
      <c r="I1355" s="175">
        <f t="shared" ca="1" si="522"/>
        <v>0</v>
      </c>
      <c r="J1355" s="114"/>
      <c r="K1355" s="122" t="s">
        <v>0</v>
      </c>
      <c r="L1355" s="119" t="e">
        <f t="shared" si="512"/>
        <v>#REF!</v>
      </c>
      <c r="M1355" s="126" t="str">
        <f>IF('100 Build &amp; Infeed'!O1437&lt;&gt;"",'100 Build &amp; Infeed'!O1437,"")</f>
        <v/>
      </c>
      <c r="N1355" s="126"/>
      <c r="O1355" s="126" t="str">
        <f>IF('100 Build &amp; Infeed'!P1437&lt;&gt;"",'100 Build &amp; Infeed'!P1437,"")</f>
        <v/>
      </c>
      <c r="P1355" s="126" t="str">
        <f t="shared" si="526"/>
        <v/>
      </c>
      <c r="Q1355" s="126">
        <f t="shared" si="517"/>
        <v>0</v>
      </c>
      <c r="R1355" s="77">
        <f t="shared" ca="1" si="530"/>
        <v>0</v>
      </c>
      <c r="S1355" s="114"/>
      <c r="T1355" s="124" t="s">
        <v>11</v>
      </c>
      <c r="U1355" s="119" t="e">
        <f t="shared" si="513"/>
        <v>#REF!</v>
      </c>
      <c r="V1355" s="119"/>
      <c r="W1355" s="126" t="str">
        <f>IF('100 Build &amp; Infeed'!Z1437&lt;&gt;"",'100 Build &amp; Infeed'!Z1437,"")</f>
        <v/>
      </c>
      <c r="X1355" s="126"/>
      <c r="Y1355" s="126" t="str">
        <f>IF('100 Build &amp; Infeed'!AA1437&lt;&gt;"",'100 Build &amp; Infeed'!AA1437,"")</f>
        <v/>
      </c>
      <c r="Z1355" s="126" t="str">
        <f t="shared" si="527"/>
        <v/>
      </c>
      <c r="AA1355" s="126">
        <f t="shared" si="518"/>
        <v>0</v>
      </c>
      <c r="AB1355" s="77">
        <f t="shared" ca="1" si="531"/>
        <v>0</v>
      </c>
      <c r="AC1355" s="114"/>
      <c r="AD1355" s="124" t="s">
        <v>12</v>
      </c>
      <c r="AE1355" s="119" t="e">
        <f t="shared" si="514"/>
        <v>#REF!</v>
      </c>
      <c r="AF1355" s="126" t="str">
        <f>IF('100 Build &amp; Infeed'!AK1437&lt;&gt;"",'100 Build &amp; Infeed'!AK1437,"")</f>
        <v/>
      </c>
      <c r="AG1355" s="126" t="str">
        <f>IF('100 Build &amp; Infeed'!AL1437&lt;&gt;"",'100 Build &amp; Infeed'!AL1437,"")</f>
        <v/>
      </c>
      <c r="AH1355" s="126" t="str">
        <f t="shared" si="524"/>
        <v/>
      </c>
      <c r="AI1355" s="126">
        <f t="shared" si="519"/>
        <v>0</v>
      </c>
      <c r="AJ1355" s="77">
        <f t="shared" ca="1" si="532"/>
        <v>0</v>
      </c>
      <c r="AK1355" s="114"/>
      <c r="AL1355" s="123"/>
      <c r="AM1355" s="118"/>
      <c r="AN1355" s="116"/>
      <c r="AO1355" s="126"/>
      <c r="AP1355" s="175"/>
      <c r="AQ1355" s="114"/>
      <c r="AR1355" s="122" t="s">
        <v>2</v>
      </c>
      <c r="AS1355" s="119" t="e">
        <f t="shared" si="515"/>
        <v>#REF!</v>
      </c>
      <c r="AT1355" s="117"/>
      <c r="AU1355" s="126" t="str">
        <f>IF('100 Build &amp; Infeed'!AY1437&lt;&gt;"",'100 Build &amp; Infeed'!AY1437,"")</f>
        <v/>
      </c>
      <c r="AV1355" s="126" t="str">
        <f>IF('100 Build &amp; Infeed'!AZ1437&lt;&gt;"",'100 Build &amp; Infeed'!AZ1437,"")</f>
        <v/>
      </c>
      <c r="AW1355" s="126"/>
      <c r="AX1355" s="126"/>
      <c r="AY1355" s="126" t="str">
        <f t="shared" si="528"/>
        <v/>
      </c>
      <c r="AZ1355" s="126">
        <f t="shared" si="520"/>
        <v>0</v>
      </c>
      <c r="BA1355" s="115"/>
      <c r="BI1355" s="600"/>
      <c r="BK1355" s="109">
        <f t="shared" si="509"/>
        <v>74</v>
      </c>
      <c r="BL1355" s="109">
        <f t="shared" si="510"/>
        <v>140</v>
      </c>
      <c r="BM1355" s="24">
        <f t="shared" si="529"/>
        <v>341</v>
      </c>
      <c r="BN1355" s="24">
        <f t="shared" si="529"/>
        <v>542</v>
      </c>
      <c r="BO1355" s="24">
        <f t="shared" si="529"/>
        <v>743</v>
      </c>
      <c r="BR1355" s="109" t="s">
        <v>597</v>
      </c>
      <c r="BS1355" s="109">
        <v>0</v>
      </c>
      <c r="BT1355" s="109">
        <v>1</v>
      </c>
      <c r="BU1355" s="109">
        <v>1E+21</v>
      </c>
      <c r="BV1355" s="109">
        <v>0</v>
      </c>
      <c r="BW1355" s="109">
        <v>16</v>
      </c>
      <c r="BX1355" s="109">
        <v>0</v>
      </c>
      <c r="BY1355" s="109">
        <v>0</v>
      </c>
      <c r="BZ1355" s="109">
        <v>0</v>
      </c>
      <c r="CA1355" s="109">
        <v>0</v>
      </c>
      <c r="CB1355" s="109">
        <v>0</v>
      </c>
      <c r="CC1355" s="109">
        <v>0</v>
      </c>
      <c r="CD1355" s="109">
        <v>0</v>
      </c>
      <c r="CE1355" s="109">
        <v>0</v>
      </c>
      <c r="CF1355" s="109">
        <v>0</v>
      </c>
    </row>
    <row r="1356" spans="1:84" ht="15.75" hidden="1" customHeight="1" outlineLevel="1" x14ac:dyDescent="0.25">
      <c r="A1356" s="600"/>
      <c r="B1356" s="122" t="s">
        <v>1</v>
      </c>
      <c r="C1356" s="119" t="e">
        <f t="shared" si="511"/>
        <v>#REF!</v>
      </c>
      <c r="D1356" s="117"/>
      <c r="E1356" s="126" t="str">
        <f>IF('100 Build &amp; Infeed'!D1438&lt;&gt;"",'100 Build &amp; Infeed'!D1438,"")</f>
        <v/>
      </c>
      <c r="F1356" s="126" t="str">
        <f>IF('100 Build &amp; Infeed'!E1438&lt;&gt;"",'100 Build &amp; Infeed'!E1438,"")</f>
        <v/>
      </c>
      <c r="G1356" s="126" t="str">
        <f t="shared" si="525"/>
        <v/>
      </c>
      <c r="H1356" s="126">
        <f t="shared" si="516"/>
        <v>0</v>
      </c>
      <c r="I1356" s="175">
        <f t="shared" ca="1" si="522"/>
        <v>0</v>
      </c>
      <c r="J1356" s="114"/>
      <c r="K1356" s="122" t="s">
        <v>0</v>
      </c>
      <c r="L1356" s="119" t="e">
        <f t="shared" si="512"/>
        <v>#REF!</v>
      </c>
      <c r="M1356" s="126" t="str">
        <f>IF('100 Build &amp; Infeed'!O1438&lt;&gt;"",'100 Build &amp; Infeed'!O1438,"")</f>
        <v/>
      </c>
      <c r="N1356" s="126"/>
      <c r="O1356" s="126" t="str">
        <f>IF('100 Build &amp; Infeed'!P1438&lt;&gt;"",'100 Build &amp; Infeed'!P1438,"")</f>
        <v/>
      </c>
      <c r="P1356" s="126" t="str">
        <f t="shared" si="526"/>
        <v/>
      </c>
      <c r="Q1356" s="126">
        <f t="shared" si="517"/>
        <v>0</v>
      </c>
      <c r="R1356" s="77">
        <f t="shared" ca="1" si="530"/>
        <v>0</v>
      </c>
      <c r="S1356" s="114"/>
      <c r="T1356" s="124" t="s">
        <v>11</v>
      </c>
      <c r="U1356" s="119" t="e">
        <f t="shared" si="513"/>
        <v>#REF!</v>
      </c>
      <c r="V1356" s="119"/>
      <c r="W1356" s="126" t="str">
        <f>IF('100 Build &amp; Infeed'!Z1438&lt;&gt;"",'100 Build &amp; Infeed'!Z1438,"")</f>
        <v/>
      </c>
      <c r="X1356" s="126"/>
      <c r="Y1356" s="126" t="str">
        <f>IF('100 Build &amp; Infeed'!AA1438&lt;&gt;"",'100 Build &amp; Infeed'!AA1438,"")</f>
        <v/>
      </c>
      <c r="Z1356" s="126" t="str">
        <f t="shared" si="527"/>
        <v/>
      </c>
      <c r="AA1356" s="126">
        <f t="shared" si="518"/>
        <v>0</v>
      </c>
      <c r="AB1356" s="77">
        <f t="shared" ca="1" si="531"/>
        <v>0</v>
      </c>
      <c r="AC1356" s="114"/>
      <c r="AD1356" s="124" t="s">
        <v>12</v>
      </c>
      <c r="AE1356" s="119" t="e">
        <f t="shared" si="514"/>
        <v>#REF!</v>
      </c>
      <c r="AF1356" s="126" t="str">
        <f>IF('100 Build &amp; Infeed'!AK1438&lt;&gt;"",'100 Build &amp; Infeed'!AK1438,"")</f>
        <v/>
      </c>
      <c r="AG1356" s="126" t="str">
        <f>IF('100 Build &amp; Infeed'!AL1438&lt;&gt;"",'100 Build &amp; Infeed'!AL1438,"")</f>
        <v/>
      </c>
      <c r="AH1356" s="126" t="str">
        <f t="shared" si="524"/>
        <v/>
      </c>
      <c r="AI1356" s="126">
        <f t="shared" si="519"/>
        <v>0</v>
      </c>
      <c r="AJ1356" s="77">
        <f t="shared" ca="1" si="532"/>
        <v>0</v>
      </c>
      <c r="AK1356" s="114"/>
      <c r="AL1356" s="123"/>
      <c r="AM1356" s="118"/>
      <c r="AN1356" s="116"/>
      <c r="AO1356" s="126"/>
      <c r="AP1356" s="175"/>
      <c r="AQ1356" s="114"/>
      <c r="AR1356" s="122" t="s">
        <v>2</v>
      </c>
      <c r="AS1356" s="119" t="e">
        <f t="shared" si="515"/>
        <v>#REF!</v>
      </c>
      <c r="AT1356" s="117"/>
      <c r="AU1356" s="126" t="str">
        <f>IF('100 Build &amp; Infeed'!AY1438&lt;&gt;"",'100 Build &amp; Infeed'!AY1438,"")</f>
        <v/>
      </c>
      <c r="AV1356" s="126" t="str">
        <f>IF('100 Build &amp; Infeed'!AZ1438&lt;&gt;"",'100 Build &amp; Infeed'!AZ1438,"")</f>
        <v/>
      </c>
      <c r="AW1356" s="126"/>
      <c r="AX1356" s="126"/>
      <c r="AY1356" s="126" t="str">
        <f t="shared" si="528"/>
        <v/>
      </c>
      <c r="AZ1356" s="126">
        <f t="shared" si="520"/>
        <v>0</v>
      </c>
      <c r="BA1356" s="115"/>
      <c r="BI1356" s="600"/>
      <c r="BK1356" s="109">
        <f t="shared" ref="BK1356:BK1419" si="533">BK1346</f>
        <v>75</v>
      </c>
      <c r="BL1356" s="109">
        <f t="shared" ref="BL1356:BL1419" si="534">BL1346+1</f>
        <v>140</v>
      </c>
      <c r="BM1356" s="24">
        <f t="shared" si="529"/>
        <v>341</v>
      </c>
      <c r="BN1356" s="24">
        <f t="shared" si="529"/>
        <v>542</v>
      </c>
      <c r="BO1356" s="24">
        <f t="shared" si="529"/>
        <v>743</v>
      </c>
      <c r="BR1356" s="109" t="s">
        <v>597</v>
      </c>
      <c r="BS1356" s="109">
        <v>0</v>
      </c>
      <c r="BT1356" s="109">
        <v>1</v>
      </c>
      <c r="BU1356" s="109">
        <v>1E+21</v>
      </c>
      <c r="BV1356" s="109">
        <v>0</v>
      </c>
      <c r="BW1356" s="109">
        <v>16</v>
      </c>
      <c r="BX1356" s="109">
        <v>0</v>
      </c>
      <c r="BY1356" s="109">
        <v>0</v>
      </c>
      <c r="BZ1356" s="109">
        <v>0</v>
      </c>
      <c r="CA1356" s="109">
        <v>0</v>
      </c>
      <c r="CB1356" s="109">
        <v>0</v>
      </c>
      <c r="CC1356" s="109">
        <v>0</v>
      </c>
      <c r="CD1356" s="109">
        <v>0</v>
      </c>
      <c r="CE1356" s="109">
        <v>0</v>
      </c>
      <c r="CF1356" s="109">
        <v>0</v>
      </c>
    </row>
    <row r="1357" spans="1:84" ht="15.75" hidden="1" customHeight="1" outlineLevel="1" x14ac:dyDescent="0.25">
      <c r="A1357" s="600"/>
      <c r="B1357" s="122" t="s">
        <v>1</v>
      </c>
      <c r="C1357" s="119" t="e">
        <f t="shared" ref="C1357:C1420" si="535">C1356+1</f>
        <v>#REF!</v>
      </c>
      <c r="D1357" s="117"/>
      <c r="E1357" s="126" t="str">
        <f>IF('100 Build &amp; Infeed'!D1439&lt;&gt;"",'100 Build &amp; Infeed'!D1439,"")</f>
        <v/>
      </c>
      <c r="F1357" s="126" t="str">
        <f>IF('100 Build &amp; Infeed'!E1439&lt;&gt;"",'100 Build &amp; Infeed'!E1439,"")</f>
        <v/>
      </c>
      <c r="G1357" s="126" t="str">
        <f t="shared" si="525"/>
        <v/>
      </c>
      <c r="H1357" s="126">
        <f t="shared" si="516"/>
        <v>0</v>
      </c>
      <c r="I1357" s="175">
        <f t="shared" ca="1" si="522"/>
        <v>0</v>
      </c>
      <c r="J1357" s="114"/>
      <c r="K1357" s="122" t="s">
        <v>0</v>
      </c>
      <c r="L1357" s="119" t="e">
        <f t="shared" ref="L1357:L1420" si="536">C1357</f>
        <v>#REF!</v>
      </c>
      <c r="M1357" s="126" t="str">
        <f>IF('100 Build &amp; Infeed'!O1439&lt;&gt;"",'100 Build &amp; Infeed'!O1439,"")</f>
        <v/>
      </c>
      <c r="N1357" s="126"/>
      <c r="O1357" s="126" t="str">
        <f>IF('100 Build &amp; Infeed'!P1439&lt;&gt;"",'100 Build &amp; Infeed'!P1439,"")</f>
        <v/>
      </c>
      <c r="P1357" s="126" t="str">
        <f t="shared" si="526"/>
        <v/>
      </c>
      <c r="Q1357" s="126">
        <f t="shared" si="517"/>
        <v>0</v>
      </c>
      <c r="R1357" s="77">
        <f t="shared" ca="1" si="530"/>
        <v>0</v>
      </c>
      <c r="S1357" s="114"/>
      <c r="T1357" s="124" t="s">
        <v>11</v>
      </c>
      <c r="U1357" s="119" t="e">
        <f t="shared" ref="U1357:U1420" si="537">C1357</f>
        <v>#REF!</v>
      </c>
      <c r="V1357" s="119"/>
      <c r="W1357" s="126" t="str">
        <f>IF('100 Build &amp; Infeed'!Z1439&lt;&gt;"",'100 Build &amp; Infeed'!Z1439,"")</f>
        <v/>
      </c>
      <c r="X1357" s="126"/>
      <c r="Y1357" s="126" t="str">
        <f>IF('100 Build &amp; Infeed'!AA1439&lt;&gt;"",'100 Build &amp; Infeed'!AA1439,"")</f>
        <v/>
      </c>
      <c r="Z1357" s="126" t="str">
        <f t="shared" si="527"/>
        <v/>
      </c>
      <c r="AA1357" s="126">
        <f t="shared" si="518"/>
        <v>0</v>
      </c>
      <c r="AB1357" s="77">
        <f t="shared" ca="1" si="531"/>
        <v>0</v>
      </c>
      <c r="AC1357" s="114"/>
      <c r="AD1357" s="124" t="s">
        <v>12</v>
      </c>
      <c r="AE1357" s="119" t="e">
        <f t="shared" ref="AE1357:AE1420" si="538">C1357</f>
        <v>#REF!</v>
      </c>
      <c r="AF1357" s="126" t="str">
        <f>IF('100 Build &amp; Infeed'!AK1439&lt;&gt;"",'100 Build &amp; Infeed'!AK1439,"")</f>
        <v/>
      </c>
      <c r="AG1357" s="126" t="str">
        <f>IF('100 Build &amp; Infeed'!AL1439&lt;&gt;"",'100 Build &amp; Infeed'!AL1439,"")</f>
        <v/>
      </c>
      <c r="AH1357" s="126" t="str">
        <f t="shared" si="524"/>
        <v/>
      </c>
      <c r="AI1357" s="126">
        <f t="shared" si="519"/>
        <v>0</v>
      </c>
      <c r="AJ1357" s="77">
        <f t="shared" ca="1" si="532"/>
        <v>0</v>
      </c>
      <c r="AK1357" s="114"/>
      <c r="AL1357" s="123"/>
      <c r="AM1357" s="118"/>
      <c r="AN1357" s="116"/>
      <c r="AO1357" s="126"/>
      <c r="AP1357" s="175"/>
      <c r="AQ1357" s="114"/>
      <c r="AR1357" s="122" t="s">
        <v>2</v>
      </c>
      <c r="AS1357" s="119" t="e">
        <f t="shared" ref="AS1357:AS1420" si="539">C1357</f>
        <v>#REF!</v>
      </c>
      <c r="AT1357" s="117"/>
      <c r="AU1357" s="126" t="str">
        <f>IF('100 Build &amp; Infeed'!AY1439&lt;&gt;"",'100 Build &amp; Infeed'!AY1439,"")</f>
        <v/>
      </c>
      <c r="AV1357" s="126" t="str">
        <f>IF('100 Build &amp; Infeed'!AZ1439&lt;&gt;"",'100 Build &amp; Infeed'!AZ1439,"")</f>
        <v/>
      </c>
      <c r="AW1357" s="126"/>
      <c r="AX1357" s="126"/>
      <c r="AY1357" s="126" t="str">
        <f t="shared" si="528"/>
        <v/>
      </c>
      <c r="AZ1357" s="126">
        <f t="shared" si="520"/>
        <v>0</v>
      </c>
      <c r="BA1357" s="115"/>
      <c r="BI1357" s="600"/>
      <c r="BK1357" s="109">
        <f t="shared" si="533"/>
        <v>76</v>
      </c>
      <c r="BL1357" s="109">
        <f t="shared" si="534"/>
        <v>140</v>
      </c>
      <c r="BM1357" s="24">
        <f t="shared" si="529"/>
        <v>341</v>
      </c>
      <c r="BN1357" s="24">
        <f t="shared" si="529"/>
        <v>542</v>
      </c>
      <c r="BO1357" s="24">
        <f t="shared" si="529"/>
        <v>743</v>
      </c>
      <c r="BR1357" s="109" t="s">
        <v>597</v>
      </c>
      <c r="BS1357" s="109">
        <v>0</v>
      </c>
      <c r="BT1357" s="109">
        <v>1</v>
      </c>
      <c r="BU1357" s="109">
        <v>1E+21</v>
      </c>
      <c r="BV1357" s="109">
        <v>0</v>
      </c>
      <c r="BW1357" s="109">
        <v>16</v>
      </c>
      <c r="BX1357" s="109">
        <v>0</v>
      </c>
      <c r="BY1357" s="109">
        <v>0</v>
      </c>
      <c r="BZ1357" s="109">
        <v>0</v>
      </c>
      <c r="CA1357" s="109">
        <v>0</v>
      </c>
      <c r="CB1357" s="109">
        <v>0</v>
      </c>
      <c r="CC1357" s="109">
        <v>0</v>
      </c>
      <c r="CD1357" s="109">
        <v>0</v>
      </c>
      <c r="CE1357" s="109">
        <v>0</v>
      </c>
      <c r="CF1357" s="109">
        <v>0</v>
      </c>
    </row>
    <row r="1358" spans="1:84" ht="15.75" hidden="1" customHeight="1" outlineLevel="1" x14ac:dyDescent="0.25">
      <c r="A1358" s="600"/>
      <c r="B1358" s="122" t="s">
        <v>1</v>
      </c>
      <c r="C1358" s="119" t="e">
        <f t="shared" si="535"/>
        <v>#REF!</v>
      </c>
      <c r="D1358" s="117"/>
      <c r="E1358" s="126" t="str">
        <f>IF('100 Build &amp; Infeed'!D1440&lt;&gt;"",'100 Build &amp; Infeed'!D1440,"")</f>
        <v/>
      </c>
      <c r="F1358" s="126" t="str">
        <f>IF('100 Build &amp; Infeed'!E1440&lt;&gt;"",'100 Build &amp; Infeed'!E1440,"")</f>
        <v/>
      </c>
      <c r="G1358" s="126" t="str">
        <f t="shared" si="525"/>
        <v/>
      </c>
      <c r="H1358" s="126">
        <f t="shared" si="516"/>
        <v>0</v>
      </c>
      <c r="I1358" s="175">
        <f t="shared" ca="1" si="522"/>
        <v>0</v>
      </c>
      <c r="J1358" s="114"/>
      <c r="K1358" s="122" t="s">
        <v>0</v>
      </c>
      <c r="L1358" s="119" t="e">
        <f t="shared" si="536"/>
        <v>#REF!</v>
      </c>
      <c r="M1358" s="126" t="str">
        <f>IF('100 Build &amp; Infeed'!O1440&lt;&gt;"",'100 Build &amp; Infeed'!O1440,"")</f>
        <v/>
      </c>
      <c r="N1358" s="126"/>
      <c r="O1358" s="126" t="str">
        <f>IF('100 Build &amp; Infeed'!P1440&lt;&gt;"",'100 Build &amp; Infeed'!P1440,"")</f>
        <v/>
      </c>
      <c r="P1358" s="126" t="str">
        <f t="shared" si="526"/>
        <v/>
      </c>
      <c r="Q1358" s="126">
        <f t="shared" si="517"/>
        <v>0</v>
      </c>
      <c r="R1358" s="77">
        <f t="shared" ca="1" si="530"/>
        <v>0</v>
      </c>
      <c r="S1358" s="114"/>
      <c r="T1358" s="124" t="s">
        <v>11</v>
      </c>
      <c r="U1358" s="119" t="e">
        <f t="shared" si="537"/>
        <v>#REF!</v>
      </c>
      <c r="V1358" s="119"/>
      <c r="W1358" s="126" t="str">
        <f>IF('100 Build &amp; Infeed'!Z1440&lt;&gt;"",'100 Build &amp; Infeed'!Z1440,"")</f>
        <v/>
      </c>
      <c r="X1358" s="126"/>
      <c r="Y1358" s="126" t="str">
        <f>IF('100 Build &amp; Infeed'!AA1440&lt;&gt;"",'100 Build &amp; Infeed'!AA1440,"")</f>
        <v/>
      </c>
      <c r="Z1358" s="126" t="str">
        <f t="shared" si="527"/>
        <v/>
      </c>
      <c r="AA1358" s="126">
        <f t="shared" si="518"/>
        <v>0</v>
      </c>
      <c r="AB1358" s="77">
        <f t="shared" ca="1" si="531"/>
        <v>0</v>
      </c>
      <c r="AC1358" s="114"/>
      <c r="AD1358" s="124" t="s">
        <v>12</v>
      </c>
      <c r="AE1358" s="119" t="e">
        <f t="shared" si="538"/>
        <v>#REF!</v>
      </c>
      <c r="AF1358" s="126" t="str">
        <f>IF('100 Build &amp; Infeed'!AK1440&lt;&gt;"",'100 Build &amp; Infeed'!AK1440,"")</f>
        <v/>
      </c>
      <c r="AG1358" s="126" t="str">
        <f>IF('100 Build &amp; Infeed'!AL1440&lt;&gt;"",'100 Build &amp; Infeed'!AL1440,"")</f>
        <v/>
      </c>
      <c r="AH1358" s="126" t="str">
        <f t="shared" si="524"/>
        <v/>
      </c>
      <c r="AI1358" s="126">
        <f t="shared" si="519"/>
        <v>0</v>
      </c>
      <c r="AJ1358" s="77">
        <f t="shared" ca="1" si="532"/>
        <v>0</v>
      </c>
      <c r="AK1358" s="114"/>
      <c r="AL1358" s="123"/>
      <c r="AM1358" s="118"/>
      <c r="AN1358" s="116"/>
      <c r="AO1358" s="126"/>
      <c r="AP1358" s="175"/>
      <c r="AQ1358" s="114"/>
      <c r="AR1358" s="122" t="s">
        <v>2</v>
      </c>
      <c r="AS1358" s="119" t="e">
        <f t="shared" si="539"/>
        <v>#REF!</v>
      </c>
      <c r="AT1358" s="117"/>
      <c r="AU1358" s="126" t="str">
        <f>IF('100 Build &amp; Infeed'!AY1440&lt;&gt;"",'100 Build &amp; Infeed'!AY1440,"")</f>
        <v/>
      </c>
      <c r="AV1358" s="126" t="str">
        <f>IF('100 Build &amp; Infeed'!AZ1440&lt;&gt;"",'100 Build &amp; Infeed'!AZ1440,"")</f>
        <v/>
      </c>
      <c r="AW1358" s="126"/>
      <c r="AX1358" s="126"/>
      <c r="AY1358" s="126" t="str">
        <f t="shared" si="528"/>
        <v/>
      </c>
      <c r="AZ1358" s="126">
        <f t="shared" si="520"/>
        <v>0</v>
      </c>
      <c r="BA1358" s="115"/>
      <c r="BI1358" s="600"/>
      <c r="BK1358" s="109">
        <f t="shared" si="533"/>
        <v>77</v>
      </c>
      <c r="BL1358" s="109">
        <f t="shared" si="534"/>
        <v>140</v>
      </c>
      <c r="BM1358" s="24">
        <f t="shared" si="529"/>
        <v>341</v>
      </c>
      <c r="BN1358" s="24">
        <f t="shared" si="529"/>
        <v>542</v>
      </c>
      <c r="BO1358" s="24">
        <f t="shared" si="529"/>
        <v>743</v>
      </c>
      <c r="BR1358" s="109" t="s">
        <v>597</v>
      </c>
      <c r="BS1358" s="109">
        <v>0</v>
      </c>
      <c r="BT1358" s="109">
        <v>1</v>
      </c>
      <c r="BU1358" s="109">
        <v>1E+21</v>
      </c>
      <c r="BV1358" s="109">
        <v>0</v>
      </c>
      <c r="BW1358" s="109">
        <v>16</v>
      </c>
      <c r="BX1358" s="109">
        <v>0</v>
      </c>
      <c r="BY1358" s="109">
        <v>0</v>
      </c>
      <c r="BZ1358" s="109">
        <v>0</v>
      </c>
      <c r="CA1358" s="109">
        <v>0</v>
      </c>
      <c r="CB1358" s="109">
        <v>0</v>
      </c>
      <c r="CC1358" s="109">
        <v>0</v>
      </c>
      <c r="CD1358" s="109">
        <v>0</v>
      </c>
      <c r="CE1358" s="109">
        <v>0</v>
      </c>
      <c r="CF1358" s="109">
        <v>0</v>
      </c>
    </row>
    <row r="1359" spans="1:84" ht="15.75" hidden="1" customHeight="1" outlineLevel="1" x14ac:dyDescent="0.25">
      <c r="A1359" s="600"/>
      <c r="B1359" s="122" t="s">
        <v>1</v>
      </c>
      <c r="C1359" s="119" t="e">
        <f t="shared" si="535"/>
        <v>#REF!</v>
      </c>
      <c r="D1359" s="117"/>
      <c r="E1359" s="126" t="str">
        <f>IF('100 Build &amp; Infeed'!D1441&lt;&gt;"",'100 Build &amp; Infeed'!D1441,"")</f>
        <v/>
      </c>
      <c r="F1359" s="126" t="str">
        <f>IF('100 Build &amp; Infeed'!E1441&lt;&gt;"",'100 Build &amp; Infeed'!E1441,"")</f>
        <v/>
      </c>
      <c r="G1359" s="126" t="str">
        <f t="shared" si="525"/>
        <v/>
      </c>
      <c r="H1359" s="126">
        <f t="shared" si="516"/>
        <v>0</v>
      </c>
      <c r="I1359" s="175">
        <f t="shared" ca="1" si="522"/>
        <v>0</v>
      </c>
      <c r="J1359" s="114"/>
      <c r="K1359" s="122" t="s">
        <v>0</v>
      </c>
      <c r="L1359" s="119" t="e">
        <f t="shared" si="536"/>
        <v>#REF!</v>
      </c>
      <c r="M1359" s="126" t="str">
        <f>IF('100 Build &amp; Infeed'!O1441&lt;&gt;"",'100 Build &amp; Infeed'!O1441,"")</f>
        <v/>
      </c>
      <c r="N1359" s="126"/>
      <c r="O1359" s="126" t="str">
        <f>IF('100 Build &amp; Infeed'!P1441&lt;&gt;"",'100 Build &amp; Infeed'!P1441,"")</f>
        <v/>
      </c>
      <c r="P1359" s="126" t="str">
        <f t="shared" si="526"/>
        <v/>
      </c>
      <c r="Q1359" s="126">
        <f t="shared" si="517"/>
        <v>0</v>
      </c>
      <c r="R1359" s="77">
        <f t="shared" ca="1" si="530"/>
        <v>0</v>
      </c>
      <c r="S1359" s="114"/>
      <c r="T1359" s="124" t="s">
        <v>11</v>
      </c>
      <c r="U1359" s="119" t="e">
        <f t="shared" si="537"/>
        <v>#REF!</v>
      </c>
      <c r="V1359" s="119"/>
      <c r="W1359" s="126" t="str">
        <f>IF('100 Build &amp; Infeed'!Z1441&lt;&gt;"",'100 Build &amp; Infeed'!Z1441,"")</f>
        <v/>
      </c>
      <c r="X1359" s="126"/>
      <c r="Y1359" s="126" t="str">
        <f>IF('100 Build &amp; Infeed'!AA1441&lt;&gt;"",'100 Build &amp; Infeed'!AA1441,"")</f>
        <v/>
      </c>
      <c r="Z1359" s="126" t="str">
        <f t="shared" si="527"/>
        <v/>
      </c>
      <c r="AA1359" s="126">
        <f t="shared" si="518"/>
        <v>0</v>
      </c>
      <c r="AB1359" s="77">
        <f t="shared" ca="1" si="531"/>
        <v>0</v>
      </c>
      <c r="AC1359" s="114"/>
      <c r="AD1359" s="124" t="s">
        <v>12</v>
      </c>
      <c r="AE1359" s="119" t="e">
        <f t="shared" si="538"/>
        <v>#REF!</v>
      </c>
      <c r="AF1359" s="126" t="str">
        <f>IF('100 Build &amp; Infeed'!AK1441&lt;&gt;"",'100 Build &amp; Infeed'!AK1441,"")</f>
        <v/>
      </c>
      <c r="AG1359" s="126" t="str">
        <f>IF('100 Build &amp; Infeed'!AL1441&lt;&gt;"",'100 Build &amp; Infeed'!AL1441,"")</f>
        <v/>
      </c>
      <c r="AH1359" s="126" t="str">
        <f t="shared" si="524"/>
        <v/>
      </c>
      <c r="AI1359" s="126">
        <f t="shared" si="519"/>
        <v>0</v>
      </c>
      <c r="AJ1359" s="77">
        <f t="shared" ca="1" si="532"/>
        <v>0</v>
      </c>
      <c r="AK1359" s="114"/>
      <c r="AL1359" s="123"/>
      <c r="AM1359" s="118"/>
      <c r="AN1359" s="116"/>
      <c r="AO1359" s="126"/>
      <c r="AP1359" s="175"/>
      <c r="AQ1359" s="114"/>
      <c r="AR1359" s="122" t="s">
        <v>2</v>
      </c>
      <c r="AS1359" s="119" t="e">
        <f t="shared" si="539"/>
        <v>#REF!</v>
      </c>
      <c r="AT1359" s="117"/>
      <c r="AU1359" s="126" t="str">
        <f>IF('100 Build &amp; Infeed'!AY1441&lt;&gt;"",'100 Build &amp; Infeed'!AY1441,"")</f>
        <v/>
      </c>
      <c r="AV1359" s="126" t="str">
        <f>IF('100 Build &amp; Infeed'!AZ1441&lt;&gt;"",'100 Build &amp; Infeed'!AZ1441,"")</f>
        <v/>
      </c>
      <c r="AW1359" s="126"/>
      <c r="AX1359" s="126"/>
      <c r="AY1359" s="126" t="str">
        <f t="shared" si="528"/>
        <v/>
      </c>
      <c r="AZ1359" s="126">
        <f t="shared" si="520"/>
        <v>0</v>
      </c>
      <c r="BA1359" s="115"/>
      <c r="BI1359" s="600"/>
      <c r="BK1359" s="109">
        <f t="shared" si="533"/>
        <v>78</v>
      </c>
      <c r="BL1359" s="109">
        <f t="shared" si="534"/>
        <v>140</v>
      </c>
      <c r="BM1359" s="24">
        <f t="shared" si="529"/>
        <v>341</v>
      </c>
      <c r="BN1359" s="24">
        <f t="shared" si="529"/>
        <v>542</v>
      </c>
      <c r="BO1359" s="24">
        <f t="shared" si="529"/>
        <v>743</v>
      </c>
      <c r="BR1359" s="109" t="s">
        <v>597</v>
      </c>
      <c r="BS1359" s="109">
        <v>0</v>
      </c>
      <c r="BT1359" s="109">
        <v>1</v>
      </c>
      <c r="BU1359" s="109">
        <v>1E+21</v>
      </c>
      <c r="BV1359" s="109">
        <v>0</v>
      </c>
      <c r="BW1359" s="109">
        <v>16</v>
      </c>
      <c r="BX1359" s="109">
        <v>0</v>
      </c>
      <c r="BY1359" s="109">
        <v>0</v>
      </c>
      <c r="BZ1359" s="109">
        <v>0</v>
      </c>
      <c r="CA1359" s="109">
        <v>0</v>
      </c>
      <c r="CB1359" s="109">
        <v>0</v>
      </c>
      <c r="CC1359" s="109">
        <v>0</v>
      </c>
      <c r="CD1359" s="109">
        <v>0</v>
      </c>
      <c r="CE1359" s="109">
        <v>0</v>
      </c>
      <c r="CF1359" s="109">
        <v>0</v>
      </c>
    </row>
    <row r="1360" spans="1:84" ht="15.75" hidden="1" customHeight="1" outlineLevel="1" x14ac:dyDescent="0.25">
      <c r="A1360" s="600"/>
      <c r="B1360" s="122" t="s">
        <v>1</v>
      </c>
      <c r="C1360" s="119" t="e">
        <f t="shared" si="535"/>
        <v>#REF!</v>
      </c>
      <c r="D1360" s="117"/>
      <c r="E1360" s="126" t="str">
        <f>IF('100 Build &amp; Infeed'!D1442&lt;&gt;"",'100 Build &amp; Infeed'!D1442,"")</f>
        <v/>
      </c>
      <c r="F1360" s="126" t="str">
        <f>IF('100 Build &amp; Infeed'!E1442&lt;&gt;"",'100 Build &amp; Infeed'!E1442,"")</f>
        <v/>
      </c>
      <c r="G1360" s="126" t="str">
        <f t="shared" si="525"/>
        <v/>
      </c>
      <c r="H1360" s="126">
        <f t="shared" si="516"/>
        <v>0</v>
      </c>
      <c r="I1360" s="175">
        <f t="shared" ca="1" si="522"/>
        <v>0</v>
      </c>
      <c r="J1360" s="114"/>
      <c r="K1360" s="122" t="s">
        <v>0</v>
      </c>
      <c r="L1360" s="119" t="e">
        <f t="shared" si="536"/>
        <v>#REF!</v>
      </c>
      <c r="M1360" s="126" t="str">
        <f>IF('100 Build &amp; Infeed'!O1442&lt;&gt;"",'100 Build &amp; Infeed'!O1442,"")</f>
        <v/>
      </c>
      <c r="N1360" s="126"/>
      <c r="O1360" s="126" t="str">
        <f>IF('100 Build &amp; Infeed'!P1442&lt;&gt;"",'100 Build &amp; Infeed'!P1442,"")</f>
        <v/>
      </c>
      <c r="P1360" s="126" t="str">
        <f t="shared" si="526"/>
        <v/>
      </c>
      <c r="Q1360" s="126">
        <f t="shared" si="517"/>
        <v>0</v>
      </c>
      <c r="R1360" s="77">
        <f t="shared" ca="1" si="530"/>
        <v>0</v>
      </c>
      <c r="S1360" s="114"/>
      <c r="T1360" s="124" t="s">
        <v>11</v>
      </c>
      <c r="U1360" s="119" t="e">
        <f t="shared" si="537"/>
        <v>#REF!</v>
      </c>
      <c r="V1360" s="119"/>
      <c r="W1360" s="126" t="str">
        <f>IF('100 Build &amp; Infeed'!Z1442&lt;&gt;"",'100 Build &amp; Infeed'!Z1442,"")</f>
        <v/>
      </c>
      <c r="X1360" s="126"/>
      <c r="Y1360" s="126" t="str">
        <f>IF('100 Build &amp; Infeed'!AA1442&lt;&gt;"",'100 Build &amp; Infeed'!AA1442,"")</f>
        <v/>
      </c>
      <c r="Z1360" s="126" t="str">
        <f t="shared" si="527"/>
        <v/>
      </c>
      <c r="AA1360" s="126">
        <f t="shared" si="518"/>
        <v>0</v>
      </c>
      <c r="AB1360" s="77">
        <f t="shared" ca="1" si="531"/>
        <v>0</v>
      </c>
      <c r="AC1360" s="114"/>
      <c r="AD1360" s="124" t="s">
        <v>12</v>
      </c>
      <c r="AE1360" s="119" t="e">
        <f t="shared" si="538"/>
        <v>#REF!</v>
      </c>
      <c r="AF1360" s="126" t="str">
        <f>IF('100 Build &amp; Infeed'!AK1442&lt;&gt;"",'100 Build &amp; Infeed'!AK1442,"")</f>
        <v/>
      </c>
      <c r="AG1360" s="126" t="str">
        <f>IF('100 Build &amp; Infeed'!AL1442&lt;&gt;"",'100 Build &amp; Infeed'!AL1442,"")</f>
        <v/>
      </c>
      <c r="AH1360" s="126" t="str">
        <f t="shared" si="524"/>
        <v/>
      </c>
      <c r="AI1360" s="126">
        <f t="shared" si="519"/>
        <v>0</v>
      </c>
      <c r="AJ1360" s="77">
        <f t="shared" ca="1" si="532"/>
        <v>0</v>
      </c>
      <c r="AK1360" s="114"/>
      <c r="AL1360" s="123"/>
      <c r="AM1360" s="118"/>
      <c r="AN1360" s="116"/>
      <c r="AO1360" s="126"/>
      <c r="AP1360" s="175"/>
      <c r="AQ1360" s="114"/>
      <c r="AR1360" s="122" t="s">
        <v>2</v>
      </c>
      <c r="AS1360" s="119" t="e">
        <f t="shared" si="539"/>
        <v>#REF!</v>
      </c>
      <c r="AT1360" s="117"/>
      <c r="AU1360" s="126" t="str">
        <f>IF('100 Build &amp; Infeed'!AY1442&lt;&gt;"",'100 Build &amp; Infeed'!AY1442,"")</f>
        <v/>
      </c>
      <c r="AV1360" s="126" t="str">
        <f>IF('100 Build &amp; Infeed'!AZ1442&lt;&gt;"",'100 Build &amp; Infeed'!AZ1442,"")</f>
        <v/>
      </c>
      <c r="AW1360" s="126"/>
      <c r="AX1360" s="126"/>
      <c r="AY1360" s="126" t="str">
        <f t="shared" si="528"/>
        <v/>
      </c>
      <c r="AZ1360" s="126">
        <f t="shared" si="520"/>
        <v>0</v>
      </c>
      <c r="BA1360" s="115"/>
      <c r="BI1360" s="600"/>
      <c r="BK1360" s="109">
        <f t="shared" si="533"/>
        <v>79</v>
      </c>
      <c r="BL1360" s="109">
        <f t="shared" si="534"/>
        <v>140</v>
      </c>
      <c r="BM1360" s="24">
        <f t="shared" si="529"/>
        <v>341</v>
      </c>
      <c r="BN1360" s="24">
        <f t="shared" si="529"/>
        <v>542</v>
      </c>
      <c r="BO1360" s="24">
        <f t="shared" si="529"/>
        <v>743</v>
      </c>
      <c r="BR1360" s="109" t="s">
        <v>597</v>
      </c>
      <c r="BS1360" s="109">
        <v>0</v>
      </c>
      <c r="BT1360" s="109">
        <v>1</v>
      </c>
      <c r="BU1360" s="109">
        <v>1E+21</v>
      </c>
      <c r="BV1360" s="109">
        <v>0</v>
      </c>
      <c r="BW1360" s="109">
        <v>16</v>
      </c>
      <c r="BX1360" s="109">
        <v>0</v>
      </c>
      <c r="BY1360" s="109">
        <v>0</v>
      </c>
      <c r="BZ1360" s="109">
        <v>0</v>
      </c>
      <c r="CA1360" s="109">
        <v>0</v>
      </c>
      <c r="CB1360" s="109">
        <v>0</v>
      </c>
      <c r="CC1360" s="109">
        <v>0</v>
      </c>
      <c r="CD1360" s="109">
        <v>0</v>
      </c>
      <c r="CE1360" s="109">
        <v>0</v>
      </c>
      <c r="CF1360" s="109">
        <v>0</v>
      </c>
    </row>
    <row r="1361" spans="1:84" ht="15.75" hidden="1" customHeight="1" outlineLevel="1" x14ac:dyDescent="0.25">
      <c r="A1361" s="600"/>
      <c r="B1361" s="122" t="s">
        <v>1</v>
      </c>
      <c r="C1361" s="119" t="e">
        <f t="shared" si="535"/>
        <v>#REF!</v>
      </c>
      <c r="D1361" s="117"/>
      <c r="E1361" s="126" t="str">
        <f>IF('100 Build &amp; Infeed'!D1443&lt;&gt;"",'100 Build &amp; Infeed'!D1443,"")</f>
        <v/>
      </c>
      <c r="F1361" s="126" t="str">
        <f>IF('100 Build &amp; Infeed'!E1443&lt;&gt;"",'100 Build &amp; Infeed'!E1443,"")</f>
        <v/>
      </c>
      <c r="G1361" s="126" t="str">
        <f t="shared" si="525"/>
        <v/>
      </c>
      <c r="H1361" s="126">
        <f t="shared" ref="H1361:H1424" si="540">LEN(G1361)</f>
        <v>0</v>
      </c>
      <c r="I1361" s="175">
        <f t="shared" ca="1" si="522"/>
        <v>0</v>
      </c>
      <c r="J1361" s="114"/>
      <c r="K1361" s="122" t="s">
        <v>0</v>
      </c>
      <c r="L1361" s="119" t="e">
        <f t="shared" si="536"/>
        <v>#REF!</v>
      </c>
      <c r="M1361" s="126" t="str">
        <f>IF('100 Build &amp; Infeed'!O1443&lt;&gt;"",'100 Build &amp; Infeed'!O1443,"")</f>
        <v/>
      </c>
      <c r="N1361" s="126"/>
      <c r="O1361" s="126" t="str">
        <f>IF('100 Build &amp; Infeed'!P1443&lt;&gt;"",'100 Build &amp; Infeed'!P1443,"")</f>
        <v/>
      </c>
      <c r="P1361" s="126" t="str">
        <f t="shared" si="526"/>
        <v/>
      </c>
      <c r="Q1361" s="126">
        <f t="shared" ref="Q1361:Q1424" si="541">LEN(P1361)</f>
        <v>0</v>
      </c>
      <c r="R1361" s="77">
        <f t="shared" ca="1" si="530"/>
        <v>0</v>
      </c>
      <c r="S1361" s="114"/>
      <c r="T1361" s="124" t="s">
        <v>11</v>
      </c>
      <c r="U1361" s="119" t="e">
        <f t="shared" si="537"/>
        <v>#REF!</v>
      </c>
      <c r="V1361" s="119"/>
      <c r="W1361" s="126" t="str">
        <f>IF('100 Build &amp; Infeed'!Z1443&lt;&gt;"",'100 Build &amp; Infeed'!Z1443,"")</f>
        <v/>
      </c>
      <c r="X1361" s="126"/>
      <c r="Y1361" s="126" t="str">
        <f>IF('100 Build &amp; Infeed'!AA1443&lt;&gt;"",'100 Build &amp; Infeed'!AA1443,"")</f>
        <v/>
      </c>
      <c r="Z1361" s="126" t="str">
        <f t="shared" si="527"/>
        <v/>
      </c>
      <c r="AA1361" s="126">
        <f t="shared" ref="AA1361:AA1424" si="542">LEN(Z1361)</f>
        <v>0</v>
      </c>
      <c r="AB1361" s="77">
        <f t="shared" ca="1" si="531"/>
        <v>0</v>
      </c>
      <c r="AC1361" s="114"/>
      <c r="AD1361" s="124" t="s">
        <v>12</v>
      </c>
      <c r="AE1361" s="119" t="e">
        <f t="shared" si="538"/>
        <v>#REF!</v>
      </c>
      <c r="AF1361" s="126" t="str">
        <f>IF('100 Build &amp; Infeed'!AK1443&lt;&gt;"",'100 Build &amp; Infeed'!AK1443,"")</f>
        <v/>
      </c>
      <c r="AG1361" s="126" t="str">
        <f>IF('100 Build &amp; Infeed'!AL1443&lt;&gt;"",'100 Build &amp; Infeed'!AL1443,"")</f>
        <v/>
      </c>
      <c r="AH1361" s="126" t="str">
        <f t="shared" si="524"/>
        <v/>
      </c>
      <c r="AI1361" s="126">
        <f t="shared" ref="AI1361:AI1424" si="543">LEN(AH1361)</f>
        <v>0</v>
      </c>
      <c r="AJ1361" s="77">
        <f t="shared" ca="1" si="532"/>
        <v>0</v>
      </c>
      <c r="AK1361" s="114"/>
      <c r="AL1361" s="123"/>
      <c r="AM1361" s="118"/>
      <c r="AN1361" s="116"/>
      <c r="AO1361" s="126"/>
      <c r="AP1361" s="175"/>
      <c r="AQ1361" s="114"/>
      <c r="AR1361" s="122" t="s">
        <v>2</v>
      </c>
      <c r="AS1361" s="119" t="e">
        <f t="shared" si="539"/>
        <v>#REF!</v>
      </c>
      <c r="AT1361" s="117"/>
      <c r="AU1361" s="126" t="str">
        <f>IF('100 Build &amp; Infeed'!AY1443&lt;&gt;"",'100 Build &amp; Infeed'!AY1443,"")</f>
        <v/>
      </c>
      <c r="AV1361" s="126" t="str">
        <f>IF('100 Build &amp; Infeed'!AZ1443&lt;&gt;"",'100 Build &amp; Infeed'!AZ1443,"")</f>
        <v/>
      </c>
      <c r="AW1361" s="126"/>
      <c r="AX1361" s="126"/>
      <c r="AY1361" s="126" t="str">
        <f t="shared" si="528"/>
        <v/>
      </c>
      <c r="AZ1361" s="126">
        <f t="shared" ref="AZ1361:AZ1424" si="544">LEN(AY1361)</f>
        <v>0</v>
      </c>
      <c r="BA1361" s="115"/>
      <c r="BI1361" s="600"/>
      <c r="BK1361" s="109">
        <f t="shared" si="533"/>
        <v>70</v>
      </c>
      <c r="BL1361" s="109">
        <f t="shared" si="534"/>
        <v>141</v>
      </c>
      <c r="BM1361" s="24">
        <f t="shared" ref="BM1361:BO1380" si="545">BL1361+201</f>
        <v>342</v>
      </c>
      <c r="BN1361" s="24">
        <f t="shared" si="545"/>
        <v>543</v>
      </c>
      <c r="BO1361" s="24">
        <f t="shared" si="545"/>
        <v>744</v>
      </c>
      <c r="BR1361" s="109" t="s">
        <v>597</v>
      </c>
      <c r="BS1361" s="109">
        <v>0</v>
      </c>
      <c r="BT1361" s="109">
        <v>1</v>
      </c>
      <c r="BU1361" s="109">
        <v>1E+21</v>
      </c>
      <c r="BV1361" s="109">
        <v>0</v>
      </c>
      <c r="BW1361" s="109">
        <v>16</v>
      </c>
      <c r="BX1361" s="109">
        <v>0</v>
      </c>
      <c r="BY1361" s="109">
        <v>0</v>
      </c>
      <c r="BZ1361" s="109">
        <v>0</v>
      </c>
      <c r="CA1361" s="109">
        <v>0</v>
      </c>
      <c r="CB1361" s="109">
        <v>0</v>
      </c>
      <c r="CC1361" s="109">
        <v>0</v>
      </c>
      <c r="CD1361" s="109">
        <v>0</v>
      </c>
      <c r="CE1361" s="109">
        <v>0</v>
      </c>
      <c r="CF1361" s="109">
        <v>0</v>
      </c>
    </row>
    <row r="1362" spans="1:84" ht="15.75" hidden="1" customHeight="1" outlineLevel="1" x14ac:dyDescent="0.25">
      <c r="A1362" s="600"/>
      <c r="B1362" s="122" t="s">
        <v>1</v>
      </c>
      <c r="C1362" s="119" t="e">
        <f t="shared" si="535"/>
        <v>#REF!</v>
      </c>
      <c r="D1362" s="117"/>
      <c r="E1362" s="126" t="str">
        <f>IF('100 Build &amp; Infeed'!D1444&lt;&gt;"",'100 Build &amp; Infeed'!D1444,"")</f>
        <v/>
      </c>
      <c r="F1362" s="126" t="str">
        <f>IF('100 Build &amp; Infeed'!E1444&lt;&gt;"",'100 Build &amp; Infeed'!E1444,"")</f>
        <v/>
      </c>
      <c r="G1362" s="126" t="str">
        <f t="shared" si="525"/>
        <v/>
      </c>
      <c r="H1362" s="126">
        <f t="shared" si="540"/>
        <v>0</v>
      </c>
      <c r="I1362" s="175">
        <f t="shared" ca="1" si="522"/>
        <v>0</v>
      </c>
      <c r="J1362" s="114"/>
      <c r="K1362" s="122" t="s">
        <v>0</v>
      </c>
      <c r="L1362" s="119" t="e">
        <f t="shared" si="536"/>
        <v>#REF!</v>
      </c>
      <c r="M1362" s="126" t="str">
        <f>IF('100 Build &amp; Infeed'!O1444&lt;&gt;"",'100 Build &amp; Infeed'!O1444,"")</f>
        <v/>
      </c>
      <c r="N1362" s="126"/>
      <c r="O1362" s="126" t="str">
        <f>IF('100 Build &amp; Infeed'!P1444&lt;&gt;"",'100 Build &amp; Infeed'!P1444,"")</f>
        <v/>
      </c>
      <c r="P1362" s="126" t="str">
        <f t="shared" si="526"/>
        <v/>
      </c>
      <c r="Q1362" s="126">
        <f t="shared" si="541"/>
        <v>0</v>
      </c>
      <c r="R1362" s="77">
        <f t="shared" ca="1" si="530"/>
        <v>0</v>
      </c>
      <c r="S1362" s="114"/>
      <c r="T1362" s="124" t="s">
        <v>11</v>
      </c>
      <c r="U1362" s="119" t="e">
        <f t="shared" si="537"/>
        <v>#REF!</v>
      </c>
      <c r="V1362" s="119"/>
      <c r="W1362" s="126" t="str">
        <f>IF('100 Build &amp; Infeed'!Z1444&lt;&gt;"",'100 Build &amp; Infeed'!Z1444,"")</f>
        <v/>
      </c>
      <c r="X1362" s="126"/>
      <c r="Y1362" s="126" t="str">
        <f>IF('100 Build &amp; Infeed'!AA1444&lt;&gt;"",'100 Build &amp; Infeed'!AA1444,"")</f>
        <v/>
      </c>
      <c r="Z1362" s="126" t="str">
        <f t="shared" si="527"/>
        <v/>
      </c>
      <c r="AA1362" s="126">
        <f t="shared" si="542"/>
        <v>0</v>
      </c>
      <c r="AB1362" s="77">
        <f t="shared" ca="1" si="531"/>
        <v>0</v>
      </c>
      <c r="AC1362" s="114"/>
      <c r="AD1362" s="124" t="s">
        <v>12</v>
      </c>
      <c r="AE1362" s="119" t="e">
        <f t="shared" si="538"/>
        <v>#REF!</v>
      </c>
      <c r="AF1362" s="126" t="str">
        <f>IF('100 Build &amp; Infeed'!AK1444&lt;&gt;"",'100 Build &amp; Infeed'!AK1444,"")</f>
        <v/>
      </c>
      <c r="AG1362" s="126" t="str">
        <f>IF('100 Build &amp; Infeed'!AL1444&lt;&gt;"",'100 Build &amp; Infeed'!AL1444,"")</f>
        <v/>
      </c>
      <c r="AH1362" s="126" t="str">
        <f t="shared" si="524"/>
        <v/>
      </c>
      <c r="AI1362" s="126">
        <f t="shared" si="543"/>
        <v>0</v>
      </c>
      <c r="AJ1362" s="77">
        <f t="shared" ca="1" si="532"/>
        <v>0</v>
      </c>
      <c r="AK1362" s="114"/>
      <c r="AL1362" s="123"/>
      <c r="AM1362" s="118"/>
      <c r="AN1362" s="116"/>
      <c r="AO1362" s="126"/>
      <c r="AP1362" s="175"/>
      <c r="AQ1362" s="114"/>
      <c r="AR1362" s="122" t="s">
        <v>2</v>
      </c>
      <c r="AS1362" s="119" t="e">
        <f t="shared" si="539"/>
        <v>#REF!</v>
      </c>
      <c r="AT1362" s="117"/>
      <c r="AU1362" s="126" t="str">
        <f>IF('100 Build &amp; Infeed'!AY1444&lt;&gt;"",'100 Build &amp; Infeed'!AY1444,"")</f>
        <v/>
      </c>
      <c r="AV1362" s="126" t="str">
        <f>IF('100 Build &amp; Infeed'!AZ1444&lt;&gt;"",'100 Build &amp; Infeed'!AZ1444,"")</f>
        <v/>
      </c>
      <c r="AW1362" s="126"/>
      <c r="AX1362" s="126"/>
      <c r="AY1362" s="126" t="str">
        <f t="shared" si="528"/>
        <v/>
      </c>
      <c r="AZ1362" s="126">
        <f t="shared" si="544"/>
        <v>0</v>
      </c>
      <c r="BA1362" s="115"/>
      <c r="BI1362" s="600"/>
      <c r="BK1362" s="109">
        <f t="shared" si="533"/>
        <v>71</v>
      </c>
      <c r="BL1362" s="109">
        <f t="shared" si="534"/>
        <v>141</v>
      </c>
      <c r="BM1362" s="24">
        <f t="shared" si="545"/>
        <v>342</v>
      </c>
      <c r="BN1362" s="24">
        <f t="shared" si="545"/>
        <v>543</v>
      </c>
      <c r="BO1362" s="24">
        <f t="shared" si="545"/>
        <v>744</v>
      </c>
      <c r="BR1362" s="109" t="s">
        <v>597</v>
      </c>
      <c r="BS1362" s="109">
        <v>0</v>
      </c>
      <c r="BT1362" s="109">
        <v>1</v>
      </c>
      <c r="BU1362" s="109">
        <v>1E+21</v>
      </c>
      <c r="BV1362" s="109">
        <v>0</v>
      </c>
      <c r="BW1362" s="109">
        <v>16</v>
      </c>
      <c r="BX1362" s="109">
        <v>0</v>
      </c>
      <c r="BY1362" s="109">
        <v>0</v>
      </c>
      <c r="BZ1362" s="109">
        <v>0</v>
      </c>
      <c r="CA1362" s="109">
        <v>0</v>
      </c>
      <c r="CB1362" s="109">
        <v>0</v>
      </c>
      <c r="CC1362" s="109">
        <v>0</v>
      </c>
      <c r="CD1362" s="109">
        <v>0</v>
      </c>
      <c r="CE1362" s="109">
        <v>0</v>
      </c>
      <c r="CF1362" s="109">
        <v>0</v>
      </c>
    </row>
    <row r="1363" spans="1:84" ht="15.75" hidden="1" customHeight="1" outlineLevel="1" x14ac:dyDescent="0.25">
      <c r="A1363" s="600"/>
      <c r="B1363" s="122" t="s">
        <v>1</v>
      </c>
      <c r="C1363" s="119" t="e">
        <f t="shared" si="535"/>
        <v>#REF!</v>
      </c>
      <c r="D1363" s="117"/>
      <c r="E1363" s="126" t="str">
        <f>IF('100 Build &amp; Infeed'!D1445&lt;&gt;"",'100 Build &amp; Infeed'!D1445,"")</f>
        <v/>
      </c>
      <c r="F1363" s="126" t="str">
        <f>IF('100 Build &amp; Infeed'!E1445&lt;&gt;"",'100 Build &amp; Infeed'!E1445,"")</f>
        <v/>
      </c>
      <c r="G1363" s="126" t="str">
        <f t="shared" si="525"/>
        <v/>
      </c>
      <c r="H1363" s="126">
        <f t="shared" si="540"/>
        <v>0</v>
      </c>
      <c r="I1363" s="175">
        <f t="shared" ca="1" si="522"/>
        <v>0</v>
      </c>
      <c r="J1363" s="114"/>
      <c r="K1363" s="122" t="s">
        <v>0</v>
      </c>
      <c r="L1363" s="119" t="e">
        <f t="shared" si="536"/>
        <v>#REF!</v>
      </c>
      <c r="M1363" s="126" t="str">
        <f>IF('100 Build &amp; Infeed'!O1445&lt;&gt;"",'100 Build &amp; Infeed'!O1445,"")</f>
        <v/>
      </c>
      <c r="N1363" s="126"/>
      <c r="O1363" s="126" t="str">
        <f>IF('100 Build &amp; Infeed'!P1445&lt;&gt;"",'100 Build &amp; Infeed'!P1445,"")</f>
        <v/>
      </c>
      <c r="P1363" s="126" t="str">
        <f t="shared" si="526"/>
        <v/>
      </c>
      <c r="Q1363" s="126">
        <f t="shared" si="541"/>
        <v>0</v>
      </c>
      <c r="R1363" s="77">
        <f t="shared" ca="1" si="530"/>
        <v>0</v>
      </c>
      <c r="S1363" s="114"/>
      <c r="T1363" s="124" t="s">
        <v>11</v>
      </c>
      <c r="U1363" s="119" t="e">
        <f t="shared" si="537"/>
        <v>#REF!</v>
      </c>
      <c r="V1363" s="119"/>
      <c r="W1363" s="126" t="str">
        <f>IF('100 Build &amp; Infeed'!Z1445&lt;&gt;"",'100 Build &amp; Infeed'!Z1445,"")</f>
        <v/>
      </c>
      <c r="X1363" s="126"/>
      <c r="Y1363" s="126" t="str">
        <f>IF('100 Build &amp; Infeed'!AA1445&lt;&gt;"",'100 Build &amp; Infeed'!AA1445,"")</f>
        <v/>
      </c>
      <c r="Z1363" s="126" t="str">
        <f t="shared" si="527"/>
        <v/>
      </c>
      <c r="AA1363" s="126">
        <f t="shared" si="542"/>
        <v>0</v>
      </c>
      <c r="AB1363" s="77">
        <f t="shared" ca="1" si="531"/>
        <v>0</v>
      </c>
      <c r="AC1363" s="114"/>
      <c r="AD1363" s="124" t="s">
        <v>12</v>
      </c>
      <c r="AE1363" s="119" t="e">
        <f t="shared" si="538"/>
        <v>#REF!</v>
      </c>
      <c r="AF1363" s="126" t="str">
        <f>IF('100 Build &amp; Infeed'!AK1445&lt;&gt;"",'100 Build &amp; Infeed'!AK1445,"")</f>
        <v/>
      </c>
      <c r="AG1363" s="126" t="str">
        <f>IF('100 Build &amp; Infeed'!AL1445&lt;&gt;"",'100 Build &amp; Infeed'!AL1445,"")</f>
        <v/>
      </c>
      <c r="AH1363" s="126" t="str">
        <f t="shared" si="524"/>
        <v/>
      </c>
      <c r="AI1363" s="126">
        <f t="shared" si="543"/>
        <v>0</v>
      </c>
      <c r="AJ1363" s="77">
        <f t="shared" ca="1" si="532"/>
        <v>0</v>
      </c>
      <c r="AK1363" s="114"/>
      <c r="AL1363" s="123"/>
      <c r="AM1363" s="118"/>
      <c r="AN1363" s="116"/>
      <c r="AO1363" s="126"/>
      <c r="AP1363" s="175"/>
      <c r="AQ1363" s="114"/>
      <c r="AR1363" s="122" t="s">
        <v>2</v>
      </c>
      <c r="AS1363" s="119" t="e">
        <f t="shared" si="539"/>
        <v>#REF!</v>
      </c>
      <c r="AT1363" s="117"/>
      <c r="AU1363" s="126" t="str">
        <f>IF('100 Build &amp; Infeed'!AY1445&lt;&gt;"",'100 Build &amp; Infeed'!AY1445,"")</f>
        <v/>
      </c>
      <c r="AV1363" s="126" t="str">
        <f>IF('100 Build &amp; Infeed'!AZ1445&lt;&gt;"",'100 Build &amp; Infeed'!AZ1445,"")</f>
        <v/>
      </c>
      <c r="AW1363" s="126"/>
      <c r="AX1363" s="126"/>
      <c r="AY1363" s="126" t="str">
        <f t="shared" si="528"/>
        <v/>
      </c>
      <c r="AZ1363" s="126">
        <f t="shared" si="544"/>
        <v>0</v>
      </c>
      <c r="BA1363" s="115"/>
      <c r="BI1363" s="600"/>
      <c r="BK1363" s="109">
        <f t="shared" si="533"/>
        <v>72</v>
      </c>
      <c r="BL1363" s="109">
        <f t="shared" si="534"/>
        <v>141</v>
      </c>
      <c r="BM1363" s="24">
        <f t="shared" si="545"/>
        <v>342</v>
      </c>
      <c r="BN1363" s="24">
        <f t="shared" si="545"/>
        <v>543</v>
      </c>
      <c r="BO1363" s="24">
        <f t="shared" si="545"/>
        <v>744</v>
      </c>
      <c r="BR1363" s="109" t="s">
        <v>597</v>
      </c>
      <c r="BS1363" s="109">
        <v>0</v>
      </c>
      <c r="BT1363" s="109">
        <v>1</v>
      </c>
      <c r="BU1363" s="109">
        <v>1E+21</v>
      </c>
      <c r="BV1363" s="109">
        <v>0</v>
      </c>
      <c r="BW1363" s="109">
        <v>16</v>
      </c>
      <c r="BX1363" s="109">
        <v>0</v>
      </c>
      <c r="BY1363" s="109">
        <v>0</v>
      </c>
      <c r="BZ1363" s="109">
        <v>0</v>
      </c>
      <c r="CA1363" s="109">
        <v>0</v>
      </c>
      <c r="CB1363" s="109">
        <v>0</v>
      </c>
      <c r="CC1363" s="109">
        <v>0</v>
      </c>
      <c r="CD1363" s="109">
        <v>0</v>
      </c>
      <c r="CE1363" s="109">
        <v>0</v>
      </c>
      <c r="CF1363" s="109">
        <v>0</v>
      </c>
    </row>
    <row r="1364" spans="1:84" ht="15.75" hidden="1" customHeight="1" outlineLevel="1" x14ac:dyDescent="0.25">
      <c r="A1364" s="600"/>
      <c r="B1364" s="122" t="s">
        <v>1</v>
      </c>
      <c r="C1364" s="119" t="e">
        <f t="shared" si="535"/>
        <v>#REF!</v>
      </c>
      <c r="D1364" s="117"/>
      <c r="E1364" s="126" t="str">
        <f>IF('100 Build &amp; Infeed'!D1446&lt;&gt;"",'100 Build &amp; Infeed'!D1446,"")</f>
        <v/>
      </c>
      <c r="F1364" s="126" t="str">
        <f>IF('100 Build &amp; Infeed'!E1446&lt;&gt;"",'100 Build &amp; Infeed'!E1446,"")</f>
        <v/>
      </c>
      <c r="G1364" s="126" t="str">
        <f t="shared" si="525"/>
        <v/>
      </c>
      <c r="H1364" s="126">
        <f t="shared" si="540"/>
        <v>0</v>
      </c>
      <c r="I1364" s="175">
        <f t="shared" ca="1" si="522"/>
        <v>0</v>
      </c>
      <c r="J1364" s="114"/>
      <c r="K1364" s="122" t="s">
        <v>0</v>
      </c>
      <c r="L1364" s="119" t="e">
        <f t="shared" si="536"/>
        <v>#REF!</v>
      </c>
      <c r="M1364" s="126" t="str">
        <f>IF('100 Build &amp; Infeed'!O1446&lt;&gt;"",'100 Build &amp; Infeed'!O1446,"")</f>
        <v/>
      </c>
      <c r="N1364" s="126"/>
      <c r="O1364" s="126" t="str">
        <f>IF('100 Build &amp; Infeed'!P1446&lt;&gt;"",'100 Build &amp; Infeed'!P1446,"")</f>
        <v/>
      </c>
      <c r="P1364" s="126" t="str">
        <f t="shared" si="526"/>
        <v/>
      </c>
      <c r="Q1364" s="126">
        <f t="shared" si="541"/>
        <v>0</v>
      </c>
      <c r="R1364" s="77">
        <f t="shared" ca="1" si="530"/>
        <v>0</v>
      </c>
      <c r="S1364" s="114"/>
      <c r="T1364" s="124" t="s">
        <v>11</v>
      </c>
      <c r="U1364" s="119" t="e">
        <f t="shared" si="537"/>
        <v>#REF!</v>
      </c>
      <c r="V1364" s="119"/>
      <c r="W1364" s="126" t="str">
        <f>IF('100 Build &amp; Infeed'!Z1446&lt;&gt;"",'100 Build &amp; Infeed'!Z1446,"")</f>
        <v/>
      </c>
      <c r="X1364" s="126"/>
      <c r="Y1364" s="126" t="str">
        <f>IF('100 Build &amp; Infeed'!AA1446&lt;&gt;"",'100 Build &amp; Infeed'!AA1446,"")</f>
        <v/>
      </c>
      <c r="Z1364" s="126" t="str">
        <f t="shared" si="527"/>
        <v/>
      </c>
      <c r="AA1364" s="126">
        <f t="shared" si="542"/>
        <v>0</v>
      </c>
      <c r="AB1364" s="77">
        <f t="shared" ca="1" si="531"/>
        <v>0</v>
      </c>
      <c r="AC1364" s="114"/>
      <c r="AD1364" s="124" t="s">
        <v>12</v>
      </c>
      <c r="AE1364" s="119" t="e">
        <f t="shared" si="538"/>
        <v>#REF!</v>
      </c>
      <c r="AF1364" s="126" t="str">
        <f>IF('100 Build &amp; Infeed'!AK1446&lt;&gt;"",'100 Build &amp; Infeed'!AK1446,"")</f>
        <v/>
      </c>
      <c r="AG1364" s="126" t="str">
        <f>IF('100 Build &amp; Infeed'!AL1446&lt;&gt;"",'100 Build &amp; Infeed'!AL1446,"")</f>
        <v/>
      </c>
      <c r="AH1364" s="126" t="str">
        <f t="shared" si="524"/>
        <v/>
      </c>
      <c r="AI1364" s="126">
        <f t="shared" si="543"/>
        <v>0</v>
      </c>
      <c r="AJ1364" s="77">
        <f t="shared" ca="1" si="532"/>
        <v>0</v>
      </c>
      <c r="AK1364" s="114"/>
      <c r="AL1364" s="123"/>
      <c r="AM1364" s="118"/>
      <c r="AN1364" s="116"/>
      <c r="AO1364" s="126"/>
      <c r="AP1364" s="175"/>
      <c r="AQ1364" s="114"/>
      <c r="AR1364" s="122" t="s">
        <v>2</v>
      </c>
      <c r="AS1364" s="119" t="e">
        <f t="shared" si="539"/>
        <v>#REF!</v>
      </c>
      <c r="AT1364" s="117"/>
      <c r="AU1364" s="126" t="str">
        <f>IF('100 Build &amp; Infeed'!AY1446&lt;&gt;"",'100 Build &amp; Infeed'!AY1446,"")</f>
        <v/>
      </c>
      <c r="AV1364" s="126" t="str">
        <f>IF('100 Build &amp; Infeed'!AZ1446&lt;&gt;"",'100 Build &amp; Infeed'!AZ1446,"")</f>
        <v/>
      </c>
      <c r="AW1364" s="126"/>
      <c r="AX1364" s="126"/>
      <c r="AY1364" s="126" t="str">
        <f t="shared" si="528"/>
        <v/>
      </c>
      <c r="AZ1364" s="126">
        <f t="shared" si="544"/>
        <v>0</v>
      </c>
      <c r="BA1364" s="115"/>
      <c r="BI1364" s="600"/>
      <c r="BK1364" s="109">
        <f t="shared" si="533"/>
        <v>73</v>
      </c>
      <c r="BL1364" s="109">
        <f t="shared" si="534"/>
        <v>141</v>
      </c>
      <c r="BM1364" s="24">
        <f t="shared" si="545"/>
        <v>342</v>
      </c>
      <c r="BN1364" s="24">
        <f t="shared" si="545"/>
        <v>543</v>
      </c>
      <c r="BO1364" s="24">
        <f t="shared" si="545"/>
        <v>744</v>
      </c>
      <c r="BR1364" s="109" t="s">
        <v>597</v>
      </c>
      <c r="BS1364" s="109">
        <v>0</v>
      </c>
      <c r="BT1364" s="109">
        <v>1</v>
      </c>
      <c r="BU1364" s="109">
        <v>1E+21</v>
      </c>
      <c r="BV1364" s="109">
        <v>0</v>
      </c>
      <c r="BW1364" s="109">
        <v>16</v>
      </c>
      <c r="BX1364" s="109">
        <v>0</v>
      </c>
      <c r="BY1364" s="109">
        <v>0</v>
      </c>
      <c r="BZ1364" s="109">
        <v>0</v>
      </c>
      <c r="CA1364" s="109">
        <v>0</v>
      </c>
      <c r="CB1364" s="109">
        <v>0</v>
      </c>
      <c r="CC1364" s="109">
        <v>0</v>
      </c>
      <c r="CD1364" s="109">
        <v>0</v>
      </c>
      <c r="CE1364" s="109">
        <v>0</v>
      </c>
      <c r="CF1364" s="109">
        <v>0</v>
      </c>
    </row>
    <row r="1365" spans="1:84" ht="15.75" hidden="1" customHeight="1" outlineLevel="1" x14ac:dyDescent="0.25">
      <c r="A1365" s="600"/>
      <c r="B1365" s="122" t="s">
        <v>1</v>
      </c>
      <c r="C1365" s="119" t="e">
        <f t="shared" si="535"/>
        <v>#REF!</v>
      </c>
      <c r="D1365" s="117"/>
      <c r="E1365" s="126" t="str">
        <f>IF('100 Build &amp; Infeed'!D1447&lt;&gt;"",'100 Build &amp; Infeed'!D1447,"")</f>
        <v/>
      </c>
      <c r="F1365" s="126" t="str">
        <f>IF('100 Build &amp; Infeed'!E1447&lt;&gt;"",'100 Build &amp; Infeed'!E1447,"")</f>
        <v/>
      </c>
      <c r="G1365" s="126" t="str">
        <f t="shared" si="525"/>
        <v/>
      </c>
      <c r="H1365" s="126">
        <f t="shared" si="540"/>
        <v>0</v>
      </c>
      <c r="I1365" s="175">
        <f t="shared" ca="1" si="522"/>
        <v>0</v>
      </c>
      <c r="J1365" s="114"/>
      <c r="K1365" s="122" t="s">
        <v>0</v>
      </c>
      <c r="L1365" s="119" t="e">
        <f t="shared" si="536"/>
        <v>#REF!</v>
      </c>
      <c r="M1365" s="126" t="str">
        <f>IF('100 Build &amp; Infeed'!O1447&lt;&gt;"",'100 Build &amp; Infeed'!O1447,"")</f>
        <v/>
      </c>
      <c r="N1365" s="126"/>
      <c r="O1365" s="126" t="str">
        <f>IF('100 Build &amp; Infeed'!P1447&lt;&gt;"",'100 Build &amp; Infeed'!P1447,"")</f>
        <v/>
      </c>
      <c r="P1365" s="126" t="str">
        <f t="shared" si="526"/>
        <v/>
      </c>
      <c r="Q1365" s="126">
        <f t="shared" si="541"/>
        <v>0</v>
      </c>
      <c r="R1365" s="77">
        <f t="shared" ca="1" si="530"/>
        <v>0</v>
      </c>
      <c r="S1365" s="114"/>
      <c r="T1365" s="124" t="s">
        <v>11</v>
      </c>
      <c r="U1365" s="119" t="e">
        <f t="shared" si="537"/>
        <v>#REF!</v>
      </c>
      <c r="V1365" s="119"/>
      <c r="W1365" s="126" t="str">
        <f>IF('100 Build &amp; Infeed'!Z1447&lt;&gt;"",'100 Build &amp; Infeed'!Z1447,"")</f>
        <v/>
      </c>
      <c r="X1365" s="126"/>
      <c r="Y1365" s="126" t="str">
        <f>IF('100 Build &amp; Infeed'!AA1447&lt;&gt;"",'100 Build &amp; Infeed'!AA1447,"")</f>
        <v/>
      </c>
      <c r="Z1365" s="126" t="str">
        <f t="shared" si="527"/>
        <v/>
      </c>
      <c r="AA1365" s="126">
        <f t="shared" si="542"/>
        <v>0</v>
      </c>
      <c r="AB1365" s="77">
        <f t="shared" ca="1" si="531"/>
        <v>0</v>
      </c>
      <c r="AC1365" s="114"/>
      <c r="AD1365" s="124" t="s">
        <v>12</v>
      </c>
      <c r="AE1365" s="119" t="e">
        <f t="shared" si="538"/>
        <v>#REF!</v>
      </c>
      <c r="AF1365" s="126" t="str">
        <f>IF('100 Build &amp; Infeed'!AK1447&lt;&gt;"",'100 Build &amp; Infeed'!AK1447,"")</f>
        <v/>
      </c>
      <c r="AG1365" s="126" t="str">
        <f>IF('100 Build &amp; Infeed'!AL1447&lt;&gt;"",'100 Build &amp; Infeed'!AL1447,"")</f>
        <v/>
      </c>
      <c r="AH1365" s="126" t="str">
        <f t="shared" si="524"/>
        <v/>
      </c>
      <c r="AI1365" s="126">
        <f t="shared" si="543"/>
        <v>0</v>
      </c>
      <c r="AJ1365" s="77">
        <f t="shared" ca="1" si="532"/>
        <v>0</v>
      </c>
      <c r="AK1365" s="114"/>
      <c r="AL1365" s="123"/>
      <c r="AM1365" s="118"/>
      <c r="AN1365" s="116"/>
      <c r="AO1365" s="126"/>
      <c r="AP1365" s="175"/>
      <c r="AQ1365" s="114"/>
      <c r="AR1365" s="122" t="s">
        <v>2</v>
      </c>
      <c r="AS1365" s="119" t="e">
        <f t="shared" si="539"/>
        <v>#REF!</v>
      </c>
      <c r="AT1365" s="117"/>
      <c r="AU1365" s="126" t="str">
        <f>IF('100 Build &amp; Infeed'!AY1447&lt;&gt;"",'100 Build &amp; Infeed'!AY1447,"")</f>
        <v/>
      </c>
      <c r="AV1365" s="126" t="str">
        <f>IF('100 Build &amp; Infeed'!AZ1447&lt;&gt;"",'100 Build &amp; Infeed'!AZ1447,"")</f>
        <v/>
      </c>
      <c r="AW1365" s="126"/>
      <c r="AX1365" s="126"/>
      <c r="AY1365" s="126" t="str">
        <f t="shared" si="528"/>
        <v/>
      </c>
      <c r="AZ1365" s="126">
        <f t="shared" si="544"/>
        <v>0</v>
      </c>
      <c r="BA1365" s="115"/>
      <c r="BI1365" s="600"/>
      <c r="BK1365" s="109">
        <f t="shared" si="533"/>
        <v>74</v>
      </c>
      <c r="BL1365" s="109">
        <f t="shared" si="534"/>
        <v>141</v>
      </c>
      <c r="BM1365" s="24">
        <f t="shared" si="545"/>
        <v>342</v>
      </c>
      <c r="BN1365" s="24">
        <f t="shared" si="545"/>
        <v>543</v>
      </c>
      <c r="BO1365" s="24">
        <f t="shared" si="545"/>
        <v>744</v>
      </c>
      <c r="BR1365" s="109" t="s">
        <v>597</v>
      </c>
      <c r="BS1365" s="109">
        <v>0</v>
      </c>
      <c r="BT1365" s="109">
        <v>1</v>
      </c>
      <c r="BU1365" s="109">
        <v>1E+21</v>
      </c>
      <c r="BV1365" s="109">
        <v>0</v>
      </c>
      <c r="BW1365" s="109">
        <v>16</v>
      </c>
      <c r="BX1365" s="109">
        <v>0</v>
      </c>
      <c r="BY1365" s="109">
        <v>0</v>
      </c>
      <c r="BZ1365" s="109">
        <v>0</v>
      </c>
      <c r="CA1365" s="109">
        <v>0</v>
      </c>
      <c r="CB1365" s="109">
        <v>0</v>
      </c>
      <c r="CC1365" s="109">
        <v>0</v>
      </c>
      <c r="CD1365" s="109">
        <v>0</v>
      </c>
      <c r="CE1365" s="109">
        <v>0</v>
      </c>
      <c r="CF1365" s="109">
        <v>0</v>
      </c>
    </row>
    <row r="1366" spans="1:84" ht="15.75" hidden="1" customHeight="1" outlineLevel="1" x14ac:dyDescent="0.25">
      <c r="A1366" s="600"/>
      <c r="B1366" s="122" t="s">
        <v>1</v>
      </c>
      <c r="C1366" s="119" t="e">
        <f t="shared" si="535"/>
        <v>#REF!</v>
      </c>
      <c r="D1366" s="117"/>
      <c r="E1366" s="126" t="str">
        <f>IF('100 Build &amp; Infeed'!D1448&lt;&gt;"",'100 Build &amp; Infeed'!D1448,"")</f>
        <v/>
      </c>
      <c r="F1366" s="126" t="str">
        <f>IF('100 Build &amp; Infeed'!E1448&lt;&gt;"",'100 Build &amp; Infeed'!E1448,"")</f>
        <v/>
      </c>
      <c r="G1366" s="126" t="str">
        <f t="shared" si="525"/>
        <v/>
      </c>
      <c r="H1366" s="126">
        <f t="shared" si="540"/>
        <v>0</v>
      </c>
      <c r="I1366" s="175">
        <f t="shared" ref="I1366:I1429" ca="1" si="546">INDIRECT(ADDRESS(BL1366,BK1366))</f>
        <v>0</v>
      </c>
      <c r="J1366" s="114"/>
      <c r="K1366" s="122" t="s">
        <v>0</v>
      </c>
      <c r="L1366" s="119" t="e">
        <f t="shared" si="536"/>
        <v>#REF!</v>
      </c>
      <c r="M1366" s="126" t="str">
        <f>IF('100 Build &amp; Infeed'!O1448&lt;&gt;"",'100 Build &amp; Infeed'!O1448,"")</f>
        <v/>
      </c>
      <c r="N1366" s="126"/>
      <c r="O1366" s="126" t="str">
        <f>IF('100 Build &amp; Infeed'!P1448&lt;&gt;"",'100 Build &amp; Infeed'!P1448,"")</f>
        <v/>
      </c>
      <c r="P1366" s="126" t="str">
        <f t="shared" si="526"/>
        <v/>
      </c>
      <c r="Q1366" s="126">
        <f t="shared" si="541"/>
        <v>0</v>
      </c>
      <c r="R1366" s="77">
        <f t="shared" ca="1" si="530"/>
        <v>0</v>
      </c>
      <c r="S1366" s="114"/>
      <c r="T1366" s="124" t="s">
        <v>11</v>
      </c>
      <c r="U1366" s="119" t="e">
        <f t="shared" si="537"/>
        <v>#REF!</v>
      </c>
      <c r="V1366" s="119"/>
      <c r="W1366" s="126" t="str">
        <f>IF('100 Build &amp; Infeed'!Z1448&lt;&gt;"",'100 Build &amp; Infeed'!Z1448,"")</f>
        <v/>
      </c>
      <c r="X1366" s="126"/>
      <c r="Y1366" s="126" t="str">
        <f>IF('100 Build &amp; Infeed'!AA1448&lt;&gt;"",'100 Build &amp; Infeed'!AA1448,"")</f>
        <v/>
      </c>
      <c r="Z1366" s="126" t="str">
        <f t="shared" si="527"/>
        <v/>
      </c>
      <c r="AA1366" s="126">
        <f t="shared" si="542"/>
        <v>0</v>
      </c>
      <c r="AB1366" s="77">
        <f t="shared" ca="1" si="531"/>
        <v>0</v>
      </c>
      <c r="AC1366" s="114"/>
      <c r="AD1366" s="124" t="s">
        <v>12</v>
      </c>
      <c r="AE1366" s="119" t="e">
        <f t="shared" si="538"/>
        <v>#REF!</v>
      </c>
      <c r="AF1366" s="126" t="str">
        <f>IF('100 Build &amp; Infeed'!AK1448&lt;&gt;"",'100 Build &amp; Infeed'!AK1448,"")</f>
        <v/>
      </c>
      <c r="AG1366" s="126" t="str">
        <f>IF('100 Build &amp; Infeed'!AL1448&lt;&gt;"",'100 Build &amp; Infeed'!AL1448,"")</f>
        <v/>
      </c>
      <c r="AH1366" s="126" t="str">
        <f t="shared" si="524"/>
        <v/>
      </c>
      <c r="AI1366" s="126">
        <f t="shared" si="543"/>
        <v>0</v>
      </c>
      <c r="AJ1366" s="77">
        <f t="shared" ca="1" si="532"/>
        <v>0</v>
      </c>
      <c r="AK1366" s="114"/>
      <c r="AL1366" s="123"/>
      <c r="AM1366" s="118"/>
      <c r="AN1366" s="116"/>
      <c r="AO1366" s="126"/>
      <c r="AP1366" s="175"/>
      <c r="AQ1366" s="114"/>
      <c r="AR1366" s="122" t="s">
        <v>2</v>
      </c>
      <c r="AS1366" s="119" t="e">
        <f t="shared" si="539"/>
        <v>#REF!</v>
      </c>
      <c r="AT1366" s="117"/>
      <c r="AU1366" s="126" t="str">
        <f>IF('100 Build &amp; Infeed'!AY1448&lt;&gt;"",'100 Build &amp; Infeed'!AY1448,"")</f>
        <v/>
      </c>
      <c r="AV1366" s="126" t="str">
        <f>IF('100 Build &amp; Infeed'!AZ1448&lt;&gt;"",'100 Build &amp; Infeed'!AZ1448,"")</f>
        <v/>
      </c>
      <c r="AW1366" s="126"/>
      <c r="AX1366" s="126"/>
      <c r="AY1366" s="126" t="str">
        <f t="shared" si="528"/>
        <v/>
      </c>
      <c r="AZ1366" s="126">
        <f t="shared" si="544"/>
        <v>0</v>
      </c>
      <c r="BA1366" s="115"/>
      <c r="BI1366" s="600"/>
      <c r="BK1366" s="109">
        <f t="shared" si="533"/>
        <v>75</v>
      </c>
      <c r="BL1366" s="109">
        <f t="shared" si="534"/>
        <v>141</v>
      </c>
      <c r="BM1366" s="24">
        <f t="shared" si="545"/>
        <v>342</v>
      </c>
      <c r="BN1366" s="24">
        <f t="shared" si="545"/>
        <v>543</v>
      </c>
      <c r="BO1366" s="24">
        <f t="shared" si="545"/>
        <v>744</v>
      </c>
      <c r="BR1366" s="109" t="s">
        <v>597</v>
      </c>
      <c r="BS1366" s="109">
        <v>0</v>
      </c>
      <c r="BT1366" s="109">
        <v>1</v>
      </c>
      <c r="BU1366" s="109">
        <v>1E+21</v>
      </c>
      <c r="BV1366" s="109">
        <v>0</v>
      </c>
      <c r="BW1366" s="109">
        <v>16</v>
      </c>
      <c r="BX1366" s="109">
        <v>0</v>
      </c>
      <c r="BY1366" s="109">
        <v>0</v>
      </c>
      <c r="BZ1366" s="109">
        <v>0</v>
      </c>
      <c r="CA1366" s="109">
        <v>0</v>
      </c>
      <c r="CB1366" s="109">
        <v>0</v>
      </c>
      <c r="CC1366" s="109">
        <v>0</v>
      </c>
      <c r="CD1366" s="109">
        <v>0</v>
      </c>
      <c r="CE1366" s="109">
        <v>0</v>
      </c>
      <c r="CF1366" s="109">
        <v>0</v>
      </c>
    </row>
    <row r="1367" spans="1:84" ht="15.75" hidden="1" customHeight="1" outlineLevel="1" x14ac:dyDescent="0.25">
      <c r="A1367" s="600"/>
      <c r="B1367" s="122" t="s">
        <v>1</v>
      </c>
      <c r="C1367" s="119" t="e">
        <f t="shared" si="535"/>
        <v>#REF!</v>
      </c>
      <c r="D1367" s="117"/>
      <c r="E1367" s="126" t="str">
        <f>IF('100 Build &amp; Infeed'!D1449&lt;&gt;"",'100 Build &amp; Infeed'!D1449,"")</f>
        <v/>
      </c>
      <c r="F1367" s="126" t="str">
        <f>IF('100 Build &amp; Infeed'!E1449&lt;&gt;"",'100 Build &amp; Infeed'!E1449,"")</f>
        <v/>
      </c>
      <c r="G1367" s="126" t="str">
        <f t="shared" si="525"/>
        <v/>
      </c>
      <c r="H1367" s="126">
        <f t="shared" si="540"/>
        <v>0</v>
      </c>
      <c r="I1367" s="175">
        <f t="shared" ca="1" si="546"/>
        <v>0</v>
      </c>
      <c r="J1367" s="114"/>
      <c r="K1367" s="122" t="s">
        <v>0</v>
      </c>
      <c r="L1367" s="119" t="e">
        <f t="shared" si="536"/>
        <v>#REF!</v>
      </c>
      <c r="M1367" s="126" t="str">
        <f>IF('100 Build &amp; Infeed'!O1449&lt;&gt;"",'100 Build &amp; Infeed'!O1449,"")</f>
        <v/>
      </c>
      <c r="N1367" s="126"/>
      <c r="O1367" s="126" t="str">
        <f>IF('100 Build &amp; Infeed'!P1449&lt;&gt;"",'100 Build &amp; Infeed'!P1449,"")</f>
        <v/>
      </c>
      <c r="P1367" s="126" t="str">
        <f t="shared" si="526"/>
        <v/>
      </c>
      <c r="Q1367" s="126">
        <f t="shared" si="541"/>
        <v>0</v>
      </c>
      <c r="R1367" s="77">
        <f t="shared" ca="1" si="530"/>
        <v>0</v>
      </c>
      <c r="S1367" s="114"/>
      <c r="T1367" s="124" t="s">
        <v>11</v>
      </c>
      <c r="U1367" s="119" t="e">
        <f t="shared" si="537"/>
        <v>#REF!</v>
      </c>
      <c r="V1367" s="119"/>
      <c r="W1367" s="126" t="str">
        <f>IF('100 Build &amp; Infeed'!Z1449&lt;&gt;"",'100 Build &amp; Infeed'!Z1449,"")</f>
        <v/>
      </c>
      <c r="X1367" s="126"/>
      <c r="Y1367" s="126" t="str">
        <f>IF('100 Build &amp; Infeed'!AA1449&lt;&gt;"",'100 Build &amp; Infeed'!AA1449,"")</f>
        <v/>
      </c>
      <c r="Z1367" s="126" t="str">
        <f t="shared" si="527"/>
        <v/>
      </c>
      <c r="AA1367" s="126">
        <f t="shared" si="542"/>
        <v>0</v>
      </c>
      <c r="AB1367" s="77">
        <f t="shared" ca="1" si="531"/>
        <v>0</v>
      </c>
      <c r="AC1367" s="114"/>
      <c r="AD1367" s="124" t="s">
        <v>12</v>
      </c>
      <c r="AE1367" s="119" t="e">
        <f t="shared" si="538"/>
        <v>#REF!</v>
      </c>
      <c r="AF1367" s="126" t="str">
        <f>IF('100 Build &amp; Infeed'!AK1449&lt;&gt;"",'100 Build &amp; Infeed'!AK1449,"")</f>
        <v/>
      </c>
      <c r="AG1367" s="126" t="str">
        <f>IF('100 Build &amp; Infeed'!AL1449&lt;&gt;"",'100 Build &amp; Infeed'!AL1449,"")</f>
        <v/>
      </c>
      <c r="AH1367" s="126" t="str">
        <f t="shared" si="524"/>
        <v/>
      </c>
      <c r="AI1367" s="126">
        <f t="shared" si="543"/>
        <v>0</v>
      </c>
      <c r="AJ1367" s="77">
        <f t="shared" ca="1" si="532"/>
        <v>0</v>
      </c>
      <c r="AK1367" s="114"/>
      <c r="AL1367" s="123"/>
      <c r="AM1367" s="118"/>
      <c r="AN1367" s="116"/>
      <c r="AO1367" s="126"/>
      <c r="AP1367" s="175"/>
      <c r="AQ1367" s="114"/>
      <c r="AR1367" s="122" t="s">
        <v>2</v>
      </c>
      <c r="AS1367" s="119" t="e">
        <f t="shared" si="539"/>
        <v>#REF!</v>
      </c>
      <c r="AT1367" s="117"/>
      <c r="AU1367" s="126" t="str">
        <f>IF('100 Build &amp; Infeed'!AY1449&lt;&gt;"",'100 Build &amp; Infeed'!AY1449,"")</f>
        <v/>
      </c>
      <c r="AV1367" s="126" t="str">
        <f>IF('100 Build &amp; Infeed'!AZ1449&lt;&gt;"",'100 Build &amp; Infeed'!AZ1449,"")</f>
        <v/>
      </c>
      <c r="AW1367" s="126"/>
      <c r="AX1367" s="126"/>
      <c r="AY1367" s="126" t="str">
        <f t="shared" si="528"/>
        <v/>
      </c>
      <c r="AZ1367" s="126">
        <f t="shared" si="544"/>
        <v>0</v>
      </c>
      <c r="BA1367" s="115"/>
      <c r="BI1367" s="600"/>
      <c r="BK1367" s="109">
        <f t="shared" si="533"/>
        <v>76</v>
      </c>
      <c r="BL1367" s="109">
        <f t="shared" si="534"/>
        <v>141</v>
      </c>
      <c r="BM1367" s="24">
        <f t="shared" si="545"/>
        <v>342</v>
      </c>
      <c r="BN1367" s="24">
        <f t="shared" si="545"/>
        <v>543</v>
      </c>
      <c r="BO1367" s="24">
        <f t="shared" si="545"/>
        <v>744</v>
      </c>
      <c r="BR1367" s="109" t="s">
        <v>597</v>
      </c>
      <c r="BS1367" s="109">
        <v>0</v>
      </c>
      <c r="BT1367" s="109">
        <v>1</v>
      </c>
      <c r="BU1367" s="109">
        <v>1E+21</v>
      </c>
      <c r="BV1367" s="109">
        <v>0</v>
      </c>
      <c r="BW1367" s="109">
        <v>16</v>
      </c>
      <c r="BX1367" s="109">
        <v>0</v>
      </c>
      <c r="BY1367" s="109">
        <v>0</v>
      </c>
      <c r="BZ1367" s="109">
        <v>0</v>
      </c>
      <c r="CA1367" s="109">
        <v>0</v>
      </c>
      <c r="CB1367" s="109">
        <v>0</v>
      </c>
      <c r="CC1367" s="109">
        <v>0</v>
      </c>
      <c r="CD1367" s="109">
        <v>0</v>
      </c>
      <c r="CE1367" s="109">
        <v>0</v>
      </c>
      <c r="CF1367" s="109">
        <v>0</v>
      </c>
    </row>
    <row r="1368" spans="1:84" ht="15.75" hidden="1" customHeight="1" outlineLevel="1" x14ac:dyDescent="0.25">
      <c r="A1368" s="600"/>
      <c r="B1368" s="122" t="s">
        <v>1</v>
      </c>
      <c r="C1368" s="119" t="e">
        <f t="shared" si="535"/>
        <v>#REF!</v>
      </c>
      <c r="D1368" s="117"/>
      <c r="E1368" s="126" t="str">
        <f>IF('100 Build &amp; Infeed'!D1450&lt;&gt;"",'100 Build &amp; Infeed'!D1450,"")</f>
        <v/>
      </c>
      <c r="F1368" s="126" t="str">
        <f>IF('100 Build &amp; Infeed'!E1450&lt;&gt;"",'100 Build &amp; Infeed'!E1450,"")</f>
        <v/>
      </c>
      <c r="G1368" s="126" t="str">
        <f t="shared" si="525"/>
        <v/>
      </c>
      <c r="H1368" s="126">
        <f t="shared" si="540"/>
        <v>0</v>
      </c>
      <c r="I1368" s="175">
        <f t="shared" ca="1" si="546"/>
        <v>0</v>
      </c>
      <c r="J1368" s="114"/>
      <c r="K1368" s="122" t="s">
        <v>0</v>
      </c>
      <c r="L1368" s="119" t="e">
        <f t="shared" si="536"/>
        <v>#REF!</v>
      </c>
      <c r="M1368" s="126" t="str">
        <f>IF('100 Build &amp; Infeed'!O1450&lt;&gt;"",'100 Build &amp; Infeed'!O1450,"")</f>
        <v/>
      </c>
      <c r="N1368" s="126"/>
      <c r="O1368" s="126" t="str">
        <f>IF('100 Build &amp; Infeed'!P1450&lt;&gt;"",'100 Build &amp; Infeed'!P1450,"")</f>
        <v/>
      </c>
      <c r="P1368" s="126" t="str">
        <f t="shared" si="526"/>
        <v/>
      </c>
      <c r="Q1368" s="126">
        <f t="shared" si="541"/>
        <v>0</v>
      </c>
      <c r="R1368" s="77">
        <f t="shared" ca="1" si="530"/>
        <v>0</v>
      </c>
      <c r="S1368" s="114"/>
      <c r="T1368" s="124" t="s">
        <v>11</v>
      </c>
      <c r="U1368" s="119" t="e">
        <f t="shared" si="537"/>
        <v>#REF!</v>
      </c>
      <c r="V1368" s="119"/>
      <c r="W1368" s="126" t="str">
        <f>IF('100 Build &amp; Infeed'!Z1450&lt;&gt;"",'100 Build &amp; Infeed'!Z1450,"")</f>
        <v/>
      </c>
      <c r="X1368" s="126"/>
      <c r="Y1368" s="126" t="str">
        <f>IF('100 Build &amp; Infeed'!AA1450&lt;&gt;"",'100 Build &amp; Infeed'!AA1450,"")</f>
        <v/>
      </c>
      <c r="Z1368" s="126" t="str">
        <f t="shared" si="527"/>
        <v/>
      </c>
      <c r="AA1368" s="126">
        <f t="shared" si="542"/>
        <v>0</v>
      </c>
      <c r="AB1368" s="77">
        <f t="shared" ca="1" si="531"/>
        <v>0</v>
      </c>
      <c r="AC1368" s="114"/>
      <c r="AD1368" s="124" t="s">
        <v>12</v>
      </c>
      <c r="AE1368" s="119" t="e">
        <f t="shared" si="538"/>
        <v>#REF!</v>
      </c>
      <c r="AF1368" s="126" t="str">
        <f>IF('100 Build &amp; Infeed'!AK1450&lt;&gt;"",'100 Build &amp; Infeed'!AK1450,"")</f>
        <v/>
      </c>
      <c r="AG1368" s="126" t="str">
        <f>IF('100 Build &amp; Infeed'!AL1450&lt;&gt;"",'100 Build &amp; Infeed'!AL1450,"")</f>
        <v/>
      </c>
      <c r="AH1368" s="126" t="str">
        <f t="shared" si="524"/>
        <v/>
      </c>
      <c r="AI1368" s="126">
        <f t="shared" si="543"/>
        <v>0</v>
      </c>
      <c r="AJ1368" s="77">
        <f t="shared" ca="1" si="532"/>
        <v>0</v>
      </c>
      <c r="AK1368" s="114"/>
      <c r="AL1368" s="123"/>
      <c r="AM1368" s="118"/>
      <c r="AN1368" s="116"/>
      <c r="AO1368" s="126"/>
      <c r="AP1368" s="175"/>
      <c r="AQ1368" s="114"/>
      <c r="AR1368" s="122" t="s">
        <v>2</v>
      </c>
      <c r="AS1368" s="119" t="e">
        <f t="shared" si="539"/>
        <v>#REF!</v>
      </c>
      <c r="AT1368" s="117"/>
      <c r="AU1368" s="126" t="str">
        <f>IF('100 Build &amp; Infeed'!AY1450&lt;&gt;"",'100 Build &amp; Infeed'!AY1450,"")</f>
        <v/>
      </c>
      <c r="AV1368" s="126" t="str">
        <f>IF('100 Build &amp; Infeed'!AZ1450&lt;&gt;"",'100 Build &amp; Infeed'!AZ1450,"")</f>
        <v/>
      </c>
      <c r="AW1368" s="126"/>
      <c r="AX1368" s="126"/>
      <c r="AY1368" s="126" t="str">
        <f t="shared" si="528"/>
        <v/>
      </c>
      <c r="AZ1368" s="126">
        <f t="shared" si="544"/>
        <v>0</v>
      </c>
      <c r="BA1368" s="115"/>
      <c r="BI1368" s="600"/>
      <c r="BK1368" s="109">
        <f t="shared" si="533"/>
        <v>77</v>
      </c>
      <c r="BL1368" s="109">
        <f t="shared" si="534"/>
        <v>141</v>
      </c>
      <c r="BM1368" s="24">
        <f t="shared" si="545"/>
        <v>342</v>
      </c>
      <c r="BN1368" s="24">
        <f t="shared" si="545"/>
        <v>543</v>
      </c>
      <c r="BO1368" s="24">
        <f t="shared" si="545"/>
        <v>744</v>
      </c>
      <c r="BR1368" s="109" t="s">
        <v>597</v>
      </c>
      <c r="BS1368" s="109">
        <v>0</v>
      </c>
      <c r="BT1368" s="109">
        <v>1</v>
      </c>
      <c r="BU1368" s="109">
        <v>1E+21</v>
      </c>
      <c r="BV1368" s="109">
        <v>0</v>
      </c>
      <c r="BW1368" s="109">
        <v>16</v>
      </c>
      <c r="BX1368" s="109">
        <v>0</v>
      </c>
      <c r="BY1368" s="109">
        <v>0</v>
      </c>
      <c r="BZ1368" s="109">
        <v>0</v>
      </c>
      <c r="CA1368" s="109">
        <v>0</v>
      </c>
      <c r="CB1368" s="109">
        <v>0</v>
      </c>
      <c r="CC1368" s="109">
        <v>0</v>
      </c>
      <c r="CD1368" s="109">
        <v>0</v>
      </c>
      <c r="CE1368" s="109">
        <v>0</v>
      </c>
      <c r="CF1368" s="109">
        <v>0</v>
      </c>
    </row>
    <row r="1369" spans="1:84" ht="15.75" hidden="1" customHeight="1" outlineLevel="1" x14ac:dyDescent="0.25">
      <c r="A1369" s="600"/>
      <c r="B1369" s="122" t="s">
        <v>1</v>
      </c>
      <c r="C1369" s="119" t="e">
        <f t="shared" si="535"/>
        <v>#REF!</v>
      </c>
      <c r="D1369" s="117"/>
      <c r="E1369" s="126" t="str">
        <f>IF('100 Build &amp; Infeed'!D1451&lt;&gt;"",'100 Build &amp; Infeed'!D1451,"")</f>
        <v/>
      </c>
      <c r="F1369" s="126" t="str">
        <f>IF('100 Build &amp; Infeed'!E1451&lt;&gt;"",'100 Build &amp; Infeed'!E1451,"")</f>
        <v/>
      </c>
      <c r="G1369" s="126" t="str">
        <f t="shared" si="525"/>
        <v/>
      </c>
      <c r="H1369" s="126">
        <f t="shared" si="540"/>
        <v>0</v>
      </c>
      <c r="I1369" s="175">
        <f t="shared" ca="1" si="546"/>
        <v>0</v>
      </c>
      <c r="J1369" s="114"/>
      <c r="K1369" s="122" t="s">
        <v>0</v>
      </c>
      <c r="L1369" s="119" t="e">
        <f t="shared" si="536"/>
        <v>#REF!</v>
      </c>
      <c r="M1369" s="126" t="str">
        <f>IF('100 Build &amp; Infeed'!O1451&lt;&gt;"",'100 Build &amp; Infeed'!O1451,"")</f>
        <v/>
      </c>
      <c r="N1369" s="126"/>
      <c r="O1369" s="126" t="str">
        <f>IF('100 Build &amp; Infeed'!P1451&lt;&gt;"",'100 Build &amp; Infeed'!P1451,"")</f>
        <v/>
      </c>
      <c r="P1369" s="126" t="str">
        <f t="shared" si="526"/>
        <v/>
      </c>
      <c r="Q1369" s="126">
        <f t="shared" si="541"/>
        <v>0</v>
      </c>
      <c r="R1369" s="77">
        <f t="shared" ca="1" si="530"/>
        <v>0</v>
      </c>
      <c r="S1369" s="114"/>
      <c r="T1369" s="124" t="s">
        <v>11</v>
      </c>
      <c r="U1369" s="119" t="e">
        <f t="shared" si="537"/>
        <v>#REF!</v>
      </c>
      <c r="V1369" s="119"/>
      <c r="W1369" s="126" t="str">
        <f>IF('100 Build &amp; Infeed'!Z1451&lt;&gt;"",'100 Build &amp; Infeed'!Z1451,"")</f>
        <v/>
      </c>
      <c r="X1369" s="126"/>
      <c r="Y1369" s="126" t="str">
        <f>IF('100 Build &amp; Infeed'!AA1451&lt;&gt;"",'100 Build &amp; Infeed'!AA1451,"")</f>
        <v/>
      </c>
      <c r="Z1369" s="126" t="str">
        <f t="shared" si="527"/>
        <v/>
      </c>
      <c r="AA1369" s="126">
        <f t="shared" si="542"/>
        <v>0</v>
      </c>
      <c r="AB1369" s="77">
        <f t="shared" ca="1" si="531"/>
        <v>0</v>
      </c>
      <c r="AC1369" s="114"/>
      <c r="AD1369" s="124" t="s">
        <v>12</v>
      </c>
      <c r="AE1369" s="119" t="e">
        <f t="shared" si="538"/>
        <v>#REF!</v>
      </c>
      <c r="AF1369" s="126" t="str">
        <f>IF('100 Build &amp; Infeed'!AK1451&lt;&gt;"",'100 Build &amp; Infeed'!AK1451,"")</f>
        <v/>
      </c>
      <c r="AG1369" s="126" t="str">
        <f>IF('100 Build &amp; Infeed'!AL1451&lt;&gt;"",'100 Build &amp; Infeed'!AL1451,"")</f>
        <v/>
      </c>
      <c r="AH1369" s="126" t="str">
        <f t="shared" si="524"/>
        <v/>
      </c>
      <c r="AI1369" s="126">
        <f t="shared" si="543"/>
        <v>0</v>
      </c>
      <c r="AJ1369" s="77">
        <f t="shared" ca="1" si="532"/>
        <v>0</v>
      </c>
      <c r="AK1369" s="114"/>
      <c r="AL1369" s="123"/>
      <c r="AM1369" s="118"/>
      <c r="AN1369" s="116"/>
      <c r="AO1369" s="126"/>
      <c r="AP1369" s="175"/>
      <c r="AQ1369" s="114"/>
      <c r="AR1369" s="122" t="s">
        <v>2</v>
      </c>
      <c r="AS1369" s="119" t="e">
        <f t="shared" si="539"/>
        <v>#REF!</v>
      </c>
      <c r="AT1369" s="117"/>
      <c r="AU1369" s="126" t="str">
        <f>IF('100 Build &amp; Infeed'!AY1451&lt;&gt;"",'100 Build &amp; Infeed'!AY1451,"")</f>
        <v/>
      </c>
      <c r="AV1369" s="126" t="str">
        <f>IF('100 Build &amp; Infeed'!AZ1451&lt;&gt;"",'100 Build &amp; Infeed'!AZ1451,"")</f>
        <v/>
      </c>
      <c r="AW1369" s="126"/>
      <c r="AX1369" s="126"/>
      <c r="AY1369" s="126" t="str">
        <f t="shared" si="528"/>
        <v/>
      </c>
      <c r="AZ1369" s="126">
        <f t="shared" si="544"/>
        <v>0</v>
      </c>
      <c r="BA1369" s="115"/>
      <c r="BI1369" s="600"/>
      <c r="BK1369" s="109">
        <f t="shared" si="533"/>
        <v>78</v>
      </c>
      <c r="BL1369" s="109">
        <f t="shared" si="534"/>
        <v>141</v>
      </c>
      <c r="BM1369" s="24">
        <f t="shared" si="545"/>
        <v>342</v>
      </c>
      <c r="BN1369" s="24">
        <f t="shared" si="545"/>
        <v>543</v>
      </c>
      <c r="BO1369" s="24">
        <f t="shared" si="545"/>
        <v>744</v>
      </c>
      <c r="BR1369" s="109" t="s">
        <v>597</v>
      </c>
      <c r="BS1369" s="109">
        <v>0</v>
      </c>
      <c r="BT1369" s="109">
        <v>1</v>
      </c>
      <c r="BU1369" s="109">
        <v>1E+21</v>
      </c>
      <c r="BV1369" s="109">
        <v>0</v>
      </c>
      <c r="BW1369" s="109">
        <v>16</v>
      </c>
      <c r="BX1369" s="109">
        <v>0</v>
      </c>
      <c r="BY1369" s="109">
        <v>0</v>
      </c>
      <c r="BZ1369" s="109">
        <v>0</v>
      </c>
      <c r="CA1369" s="109">
        <v>0</v>
      </c>
      <c r="CB1369" s="109">
        <v>0</v>
      </c>
      <c r="CC1369" s="109">
        <v>0</v>
      </c>
      <c r="CD1369" s="109">
        <v>0</v>
      </c>
      <c r="CE1369" s="109">
        <v>0</v>
      </c>
      <c r="CF1369" s="109">
        <v>0</v>
      </c>
    </row>
    <row r="1370" spans="1:84" ht="15.75" hidden="1" customHeight="1" outlineLevel="1" x14ac:dyDescent="0.25">
      <c r="A1370" s="600"/>
      <c r="B1370" s="122" t="s">
        <v>1</v>
      </c>
      <c r="C1370" s="119" t="e">
        <f t="shared" si="535"/>
        <v>#REF!</v>
      </c>
      <c r="D1370" s="117"/>
      <c r="E1370" s="126" t="str">
        <f>IF('100 Build &amp; Infeed'!D1452&lt;&gt;"",'100 Build &amp; Infeed'!D1452,"")</f>
        <v/>
      </c>
      <c r="F1370" s="126" t="str">
        <f>IF('100 Build &amp; Infeed'!E1452&lt;&gt;"",'100 Build &amp; Infeed'!E1452,"")</f>
        <v/>
      </c>
      <c r="G1370" s="126" t="str">
        <f t="shared" si="525"/>
        <v/>
      </c>
      <c r="H1370" s="126">
        <f t="shared" si="540"/>
        <v>0</v>
      </c>
      <c r="I1370" s="175">
        <f t="shared" ca="1" si="546"/>
        <v>0</v>
      </c>
      <c r="J1370" s="114"/>
      <c r="K1370" s="122" t="s">
        <v>0</v>
      </c>
      <c r="L1370" s="119" t="e">
        <f t="shared" si="536"/>
        <v>#REF!</v>
      </c>
      <c r="M1370" s="126" t="str">
        <f>IF('100 Build &amp; Infeed'!O1452&lt;&gt;"",'100 Build &amp; Infeed'!O1452,"")</f>
        <v/>
      </c>
      <c r="N1370" s="126"/>
      <c r="O1370" s="126" t="str">
        <f>IF('100 Build &amp; Infeed'!P1452&lt;&gt;"",'100 Build &amp; Infeed'!P1452,"")</f>
        <v/>
      </c>
      <c r="P1370" s="126" t="str">
        <f t="shared" si="526"/>
        <v/>
      </c>
      <c r="Q1370" s="126">
        <f t="shared" si="541"/>
        <v>0</v>
      </c>
      <c r="R1370" s="77">
        <f t="shared" ca="1" si="530"/>
        <v>0</v>
      </c>
      <c r="S1370" s="114"/>
      <c r="T1370" s="124" t="s">
        <v>11</v>
      </c>
      <c r="U1370" s="119" t="e">
        <f t="shared" si="537"/>
        <v>#REF!</v>
      </c>
      <c r="V1370" s="119"/>
      <c r="W1370" s="126" t="str">
        <f>IF('100 Build &amp; Infeed'!Z1452&lt;&gt;"",'100 Build &amp; Infeed'!Z1452,"")</f>
        <v/>
      </c>
      <c r="X1370" s="126"/>
      <c r="Y1370" s="126" t="str">
        <f>IF('100 Build &amp; Infeed'!AA1452&lt;&gt;"",'100 Build &amp; Infeed'!AA1452,"")</f>
        <v/>
      </c>
      <c r="Z1370" s="126" t="str">
        <f t="shared" si="527"/>
        <v/>
      </c>
      <c r="AA1370" s="126">
        <f t="shared" si="542"/>
        <v>0</v>
      </c>
      <c r="AB1370" s="77">
        <f t="shared" ca="1" si="531"/>
        <v>0</v>
      </c>
      <c r="AC1370" s="114"/>
      <c r="AD1370" s="124" t="s">
        <v>12</v>
      </c>
      <c r="AE1370" s="119" t="e">
        <f t="shared" si="538"/>
        <v>#REF!</v>
      </c>
      <c r="AF1370" s="126" t="str">
        <f>IF('100 Build &amp; Infeed'!AK1452&lt;&gt;"",'100 Build &amp; Infeed'!AK1452,"")</f>
        <v/>
      </c>
      <c r="AG1370" s="126" t="str">
        <f>IF('100 Build &amp; Infeed'!AL1452&lt;&gt;"",'100 Build &amp; Infeed'!AL1452,"")</f>
        <v/>
      </c>
      <c r="AH1370" s="126" t="str">
        <f t="shared" si="524"/>
        <v/>
      </c>
      <c r="AI1370" s="126">
        <f t="shared" si="543"/>
        <v>0</v>
      </c>
      <c r="AJ1370" s="77">
        <f t="shared" ca="1" si="532"/>
        <v>0</v>
      </c>
      <c r="AK1370" s="114"/>
      <c r="AL1370" s="123"/>
      <c r="AM1370" s="118"/>
      <c r="AN1370" s="116"/>
      <c r="AO1370" s="126"/>
      <c r="AP1370" s="175"/>
      <c r="AQ1370" s="114"/>
      <c r="AR1370" s="122" t="s">
        <v>2</v>
      </c>
      <c r="AS1370" s="119" t="e">
        <f t="shared" si="539"/>
        <v>#REF!</v>
      </c>
      <c r="AT1370" s="117"/>
      <c r="AU1370" s="126" t="str">
        <f>IF('100 Build &amp; Infeed'!AY1452&lt;&gt;"",'100 Build &amp; Infeed'!AY1452,"")</f>
        <v/>
      </c>
      <c r="AV1370" s="126" t="str">
        <f>IF('100 Build &amp; Infeed'!AZ1452&lt;&gt;"",'100 Build &amp; Infeed'!AZ1452,"")</f>
        <v/>
      </c>
      <c r="AW1370" s="126"/>
      <c r="AX1370" s="126"/>
      <c r="AY1370" s="126" t="str">
        <f t="shared" si="528"/>
        <v/>
      </c>
      <c r="AZ1370" s="126">
        <f t="shared" si="544"/>
        <v>0</v>
      </c>
      <c r="BA1370" s="115"/>
      <c r="BI1370" s="600"/>
      <c r="BK1370" s="109">
        <f t="shared" si="533"/>
        <v>79</v>
      </c>
      <c r="BL1370" s="109">
        <f t="shared" si="534"/>
        <v>141</v>
      </c>
      <c r="BM1370" s="24">
        <f t="shared" si="545"/>
        <v>342</v>
      </c>
      <c r="BN1370" s="24">
        <f t="shared" si="545"/>
        <v>543</v>
      </c>
      <c r="BO1370" s="24">
        <f t="shared" si="545"/>
        <v>744</v>
      </c>
      <c r="BR1370" s="109" t="s">
        <v>597</v>
      </c>
      <c r="BS1370" s="109">
        <v>0</v>
      </c>
      <c r="BT1370" s="109">
        <v>1</v>
      </c>
      <c r="BU1370" s="109">
        <v>1E+21</v>
      </c>
      <c r="BV1370" s="109">
        <v>0</v>
      </c>
      <c r="BW1370" s="109">
        <v>16</v>
      </c>
      <c r="BX1370" s="109">
        <v>0</v>
      </c>
      <c r="BY1370" s="109">
        <v>0</v>
      </c>
      <c r="BZ1370" s="109">
        <v>0</v>
      </c>
      <c r="CA1370" s="109">
        <v>0</v>
      </c>
      <c r="CB1370" s="109">
        <v>0</v>
      </c>
      <c r="CC1370" s="109">
        <v>0</v>
      </c>
      <c r="CD1370" s="109">
        <v>0</v>
      </c>
      <c r="CE1370" s="109">
        <v>0</v>
      </c>
      <c r="CF1370" s="109">
        <v>0</v>
      </c>
    </row>
    <row r="1371" spans="1:84" ht="15.75" hidden="1" customHeight="1" outlineLevel="1" x14ac:dyDescent="0.25">
      <c r="A1371" s="600"/>
      <c r="B1371" s="122" t="s">
        <v>1</v>
      </c>
      <c r="C1371" s="119" t="e">
        <f t="shared" si="535"/>
        <v>#REF!</v>
      </c>
      <c r="D1371" s="117"/>
      <c r="E1371" s="126" t="str">
        <f>IF('100 Build &amp; Infeed'!D1453&lt;&gt;"",'100 Build &amp; Infeed'!D1453,"")</f>
        <v/>
      </c>
      <c r="F1371" s="126" t="str">
        <f>IF('100 Build &amp; Infeed'!E1453&lt;&gt;"",'100 Build &amp; Infeed'!E1453,"")</f>
        <v/>
      </c>
      <c r="G1371" s="126" t="str">
        <f t="shared" si="525"/>
        <v/>
      </c>
      <c r="H1371" s="126">
        <f t="shared" si="540"/>
        <v>0</v>
      </c>
      <c r="I1371" s="175">
        <f t="shared" ca="1" si="546"/>
        <v>0</v>
      </c>
      <c r="J1371" s="114"/>
      <c r="K1371" s="122" t="s">
        <v>0</v>
      </c>
      <c r="L1371" s="119" t="e">
        <f t="shared" si="536"/>
        <v>#REF!</v>
      </c>
      <c r="M1371" s="126" t="str">
        <f>IF('100 Build &amp; Infeed'!O1453&lt;&gt;"",'100 Build &amp; Infeed'!O1453,"")</f>
        <v/>
      </c>
      <c r="N1371" s="126"/>
      <c r="O1371" s="126" t="str">
        <f>IF('100 Build &amp; Infeed'!P1453&lt;&gt;"",'100 Build &amp; Infeed'!P1453,"")</f>
        <v/>
      </c>
      <c r="P1371" s="126" t="str">
        <f t="shared" si="526"/>
        <v/>
      </c>
      <c r="Q1371" s="126">
        <f t="shared" si="541"/>
        <v>0</v>
      </c>
      <c r="R1371" s="77">
        <f t="shared" ca="1" si="530"/>
        <v>0</v>
      </c>
      <c r="S1371" s="114"/>
      <c r="T1371" s="124" t="s">
        <v>11</v>
      </c>
      <c r="U1371" s="119" t="e">
        <f t="shared" si="537"/>
        <v>#REF!</v>
      </c>
      <c r="V1371" s="119"/>
      <c r="W1371" s="126" t="str">
        <f>IF('100 Build &amp; Infeed'!Z1453&lt;&gt;"",'100 Build &amp; Infeed'!Z1453,"")</f>
        <v/>
      </c>
      <c r="X1371" s="126"/>
      <c r="Y1371" s="126" t="str">
        <f>IF('100 Build &amp; Infeed'!AA1453&lt;&gt;"",'100 Build &amp; Infeed'!AA1453,"")</f>
        <v/>
      </c>
      <c r="Z1371" s="126" t="str">
        <f t="shared" si="527"/>
        <v/>
      </c>
      <c r="AA1371" s="126">
        <f t="shared" si="542"/>
        <v>0</v>
      </c>
      <c r="AB1371" s="77">
        <f t="shared" ca="1" si="531"/>
        <v>0</v>
      </c>
      <c r="AC1371" s="114"/>
      <c r="AD1371" s="124" t="s">
        <v>12</v>
      </c>
      <c r="AE1371" s="119" t="e">
        <f t="shared" si="538"/>
        <v>#REF!</v>
      </c>
      <c r="AF1371" s="126" t="str">
        <f>IF('100 Build &amp; Infeed'!AK1453&lt;&gt;"",'100 Build &amp; Infeed'!AK1453,"")</f>
        <v/>
      </c>
      <c r="AG1371" s="126" t="str">
        <f>IF('100 Build &amp; Infeed'!AL1453&lt;&gt;"",'100 Build &amp; Infeed'!AL1453,"")</f>
        <v/>
      </c>
      <c r="AH1371" s="126" t="str">
        <f t="shared" si="524"/>
        <v/>
      </c>
      <c r="AI1371" s="126">
        <f t="shared" si="543"/>
        <v>0</v>
      </c>
      <c r="AJ1371" s="77">
        <f t="shared" ca="1" si="532"/>
        <v>0</v>
      </c>
      <c r="AK1371" s="114"/>
      <c r="AL1371" s="123"/>
      <c r="AM1371" s="118"/>
      <c r="AN1371" s="116"/>
      <c r="AO1371" s="126"/>
      <c r="AP1371" s="175"/>
      <c r="AQ1371" s="114"/>
      <c r="AR1371" s="122" t="s">
        <v>2</v>
      </c>
      <c r="AS1371" s="119" t="e">
        <f t="shared" si="539"/>
        <v>#REF!</v>
      </c>
      <c r="AT1371" s="117"/>
      <c r="AU1371" s="126" t="str">
        <f>IF('100 Build &amp; Infeed'!AY1453&lt;&gt;"",'100 Build &amp; Infeed'!AY1453,"")</f>
        <v/>
      </c>
      <c r="AV1371" s="126" t="str">
        <f>IF('100 Build &amp; Infeed'!AZ1453&lt;&gt;"",'100 Build &amp; Infeed'!AZ1453,"")</f>
        <v/>
      </c>
      <c r="AW1371" s="126"/>
      <c r="AX1371" s="126"/>
      <c r="AY1371" s="126" t="str">
        <f t="shared" si="528"/>
        <v/>
      </c>
      <c r="AZ1371" s="126">
        <f t="shared" si="544"/>
        <v>0</v>
      </c>
      <c r="BA1371" s="115"/>
      <c r="BI1371" s="600"/>
      <c r="BK1371" s="109">
        <f t="shared" si="533"/>
        <v>70</v>
      </c>
      <c r="BL1371" s="109">
        <f t="shared" si="534"/>
        <v>142</v>
      </c>
      <c r="BM1371" s="24">
        <f t="shared" si="545"/>
        <v>343</v>
      </c>
      <c r="BN1371" s="24">
        <f t="shared" si="545"/>
        <v>544</v>
      </c>
      <c r="BO1371" s="24">
        <f t="shared" si="545"/>
        <v>745</v>
      </c>
      <c r="BR1371" s="109" t="s">
        <v>597</v>
      </c>
      <c r="BS1371" s="109">
        <v>0</v>
      </c>
      <c r="BT1371" s="109">
        <v>1</v>
      </c>
      <c r="BU1371" s="109">
        <v>1E+21</v>
      </c>
      <c r="BV1371" s="109">
        <v>0</v>
      </c>
      <c r="BW1371" s="109">
        <v>16</v>
      </c>
      <c r="BX1371" s="109">
        <v>0</v>
      </c>
      <c r="BY1371" s="109">
        <v>0</v>
      </c>
      <c r="BZ1371" s="109">
        <v>0</v>
      </c>
      <c r="CA1371" s="109">
        <v>0</v>
      </c>
      <c r="CB1371" s="109">
        <v>0</v>
      </c>
      <c r="CC1371" s="109">
        <v>0</v>
      </c>
      <c r="CD1371" s="109">
        <v>0</v>
      </c>
      <c r="CE1371" s="109">
        <v>0</v>
      </c>
      <c r="CF1371" s="109">
        <v>0</v>
      </c>
    </row>
    <row r="1372" spans="1:84" ht="15.75" hidden="1" customHeight="1" outlineLevel="1" x14ac:dyDescent="0.25">
      <c r="A1372" s="600"/>
      <c r="B1372" s="122" t="s">
        <v>1</v>
      </c>
      <c r="C1372" s="119" t="e">
        <f t="shared" si="535"/>
        <v>#REF!</v>
      </c>
      <c r="D1372" s="117"/>
      <c r="E1372" s="126" t="str">
        <f>IF('100 Build &amp; Infeed'!D1454&lt;&gt;"",'100 Build &amp; Infeed'!D1454,"")</f>
        <v/>
      </c>
      <c r="F1372" s="126" t="str">
        <f>IF('100 Build &amp; Infeed'!E1454&lt;&gt;"",'100 Build &amp; Infeed'!E1454,"")</f>
        <v/>
      </c>
      <c r="G1372" s="126" t="str">
        <f t="shared" si="525"/>
        <v/>
      </c>
      <c r="H1372" s="126">
        <f t="shared" si="540"/>
        <v>0</v>
      </c>
      <c r="I1372" s="175">
        <f t="shared" ca="1" si="546"/>
        <v>0</v>
      </c>
      <c r="J1372" s="114"/>
      <c r="K1372" s="122" t="s">
        <v>0</v>
      </c>
      <c r="L1372" s="119" t="e">
        <f t="shared" si="536"/>
        <v>#REF!</v>
      </c>
      <c r="M1372" s="126" t="str">
        <f>IF('100 Build &amp; Infeed'!O1454&lt;&gt;"",'100 Build &amp; Infeed'!O1454,"")</f>
        <v/>
      </c>
      <c r="N1372" s="126"/>
      <c r="O1372" s="126" t="str">
        <f>IF('100 Build &amp; Infeed'!P1454&lt;&gt;"",'100 Build &amp; Infeed'!P1454,"")</f>
        <v/>
      </c>
      <c r="P1372" s="126" t="str">
        <f t="shared" si="526"/>
        <v/>
      </c>
      <c r="Q1372" s="126">
        <f t="shared" si="541"/>
        <v>0</v>
      </c>
      <c r="R1372" s="77">
        <f t="shared" ca="1" si="530"/>
        <v>0</v>
      </c>
      <c r="S1372" s="114"/>
      <c r="T1372" s="124" t="s">
        <v>11</v>
      </c>
      <c r="U1372" s="119" t="e">
        <f t="shared" si="537"/>
        <v>#REF!</v>
      </c>
      <c r="V1372" s="119"/>
      <c r="W1372" s="126" t="str">
        <f>IF('100 Build &amp; Infeed'!Z1454&lt;&gt;"",'100 Build &amp; Infeed'!Z1454,"")</f>
        <v/>
      </c>
      <c r="X1372" s="126"/>
      <c r="Y1372" s="126" t="str">
        <f>IF('100 Build &amp; Infeed'!AA1454&lt;&gt;"",'100 Build &amp; Infeed'!AA1454,"")</f>
        <v/>
      </c>
      <c r="Z1372" s="126" t="str">
        <f t="shared" si="527"/>
        <v/>
      </c>
      <c r="AA1372" s="126">
        <f t="shared" si="542"/>
        <v>0</v>
      </c>
      <c r="AB1372" s="77">
        <f t="shared" ca="1" si="531"/>
        <v>0</v>
      </c>
      <c r="AC1372" s="114"/>
      <c r="AD1372" s="124" t="s">
        <v>12</v>
      </c>
      <c r="AE1372" s="119" t="e">
        <f t="shared" si="538"/>
        <v>#REF!</v>
      </c>
      <c r="AF1372" s="126" t="str">
        <f>IF('100 Build &amp; Infeed'!AK1454&lt;&gt;"",'100 Build &amp; Infeed'!AK1454,"")</f>
        <v/>
      </c>
      <c r="AG1372" s="126" t="str">
        <f>IF('100 Build &amp; Infeed'!AL1454&lt;&gt;"",'100 Build &amp; Infeed'!AL1454,"")</f>
        <v/>
      </c>
      <c r="AH1372" s="126" t="str">
        <f t="shared" si="524"/>
        <v/>
      </c>
      <c r="AI1372" s="126">
        <f t="shared" si="543"/>
        <v>0</v>
      </c>
      <c r="AJ1372" s="77">
        <f t="shared" ca="1" si="532"/>
        <v>0</v>
      </c>
      <c r="AK1372" s="114"/>
      <c r="AL1372" s="123"/>
      <c r="AM1372" s="118"/>
      <c r="AN1372" s="116"/>
      <c r="AO1372" s="126"/>
      <c r="AP1372" s="175"/>
      <c r="AQ1372" s="114"/>
      <c r="AR1372" s="122" t="s">
        <v>2</v>
      </c>
      <c r="AS1372" s="119" t="e">
        <f t="shared" si="539"/>
        <v>#REF!</v>
      </c>
      <c r="AT1372" s="117"/>
      <c r="AU1372" s="126" t="str">
        <f>IF('100 Build &amp; Infeed'!AY1454&lt;&gt;"",'100 Build &amp; Infeed'!AY1454,"")</f>
        <v/>
      </c>
      <c r="AV1372" s="126" t="str">
        <f>IF('100 Build &amp; Infeed'!AZ1454&lt;&gt;"",'100 Build &amp; Infeed'!AZ1454,"")</f>
        <v/>
      </c>
      <c r="AW1372" s="126"/>
      <c r="AX1372" s="126"/>
      <c r="AY1372" s="126" t="str">
        <f t="shared" si="528"/>
        <v/>
      </c>
      <c r="AZ1372" s="126">
        <f t="shared" si="544"/>
        <v>0</v>
      </c>
      <c r="BA1372" s="115"/>
      <c r="BI1372" s="600"/>
      <c r="BK1372" s="109">
        <f t="shared" si="533"/>
        <v>71</v>
      </c>
      <c r="BL1372" s="109">
        <f t="shared" si="534"/>
        <v>142</v>
      </c>
      <c r="BM1372" s="24">
        <f t="shared" si="545"/>
        <v>343</v>
      </c>
      <c r="BN1372" s="24">
        <f t="shared" si="545"/>
        <v>544</v>
      </c>
      <c r="BO1372" s="24">
        <f t="shared" si="545"/>
        <v>745</v>
      </c>
      <c r="BR1372" s="109" t="s">
        <v>597</v>
      </c>
      <c r="BS1372" s="109">
        <v>0</v>
      </c>
      <c r="BT1372" s="109">
        <v>1</v>
      </c>
      <c r="BU1372" s="109">
        <v>1E+21</v>
      </c>
      <c r="BV1372" s="109">
        <v>0</v>
      </c>
      <c r="BW1372" s="109">
        <v>16</v>
      </c>
      <c r="BX1372" s="109">
        <v>0</v>
      </c>
      <c r="BY1372" s="109">
        <v>0</v>
      </c>
      <c r="BZ1372" s="109">
        <v>0</v>
      </c>
      <c r="CA1372" s="109">
        <v>0</v>
      </c>
      <c r="CB1372" s="109">
        <v>0</v>
      </c>
      <c r="CC1372" s="109">
        <v>0</v>
      </c>
      <c r="CD1372" s="109">
        <v>0</v>
      </c>
      <c r="CE1372" s="109">
        <v>0</v>
      </c>
      <c r="CF1372" s="109">
        <v>0</v>
      </c>
    </row>
    <row r="1373" spans="1:84" ht="15.75" hidden="1" customHeight="1" outlineLevel="1" x14ac:dyDescent="0.25">
      <c r="A1373" s="600"/>
      <c r="B1373" s="122" t="s">
        <v>1</v>
      </c>
      <c r="C1373" s="119" t="e">
        <f t="shared" si="535"/>
        <v>#REF!</v>
      </c>
      <c r="D1373" s="117"/>
      <c r="E1373" s="126" t="str">
        <f>IF('100 Build &amp; Infeed'!D1455&lt;&gt;"",'100 Build &amp; Infeed'!D1455,"")</f>
        <v/>
      </c>
      <c r="F1373" s="126" t="str">
        <f>IF('100 Build &amp; Infeed'!E1455&lt;&gt;"",'100 Build &amp; Infeed'!E1455,"")</f>
        <v/>
      </c>
      <c r="G1373" s="126" t="str">
        <f t="shared" si="525"/>
        <v/>
      </c>
      <c r="H1373" s="126">
        <f t="shared" si="540"/>
        <v>0</v>
      </c>
      <c r="I1373" s="175">
        <f t="shared" ca="1" si="546"/>
        <v>0</v>
      </c>
      <c r="J1373" s="114"/>
      <c r="K1373" s="122" t="s">
        <v>0</v>
      </c>
      <c r="L1373" s="119" t="e">
        <f t="shared" si="536"/>
        <v>#REF!</v>
      </c>
      <c r="M1373" s="126" t="str">
        <f>IF('100 Build &amp; Infeed'!O1455&lt;&gt;"",'100 Build &amp; Infeed'!O1455,"")</f>
        <v/>
      </c>
      <c r="N1373" s="126"/>
      <c r="O1373" s="126" t="str">
        <f>IF('100 Build &amp; Infeed'!P1455&lt;&gt;"",'100 Build &amp; Infeed'!P1455,"")</f>
        <v/>
      </c>
      <c r="P1373" s="126" t="str">
        <f t="shared" si="526"/>
        <v/>
      </c>
      <c r="Q1373" s="126">
        <f t="shared" si="541"/>
        <v>0</v>
      </c>
      <c r="R1373" s="77">
        <f t="shared" ca="1" si="530"/>
        <v>0</v>
      </c>
      <c r="S1373" s="114"/>
      <c r="T1373" s="124" t="s">
        <v>11</v>
      </c>
      <c r="U1373" s="119" t="e">
        <f t="shared" si="537"/>
        <v>#REF!</v>
      </c>
      <c r="V1373" s="119"/>
      <c r="W1373" s="126" t="str">
        <f>IF('100 Build &amp; Infeed'!Z1455&lt;&gt;"",'100 Build &amp; Infeed'!Z1455,"")</f>
        <v/>
      </c>
      <c r="X1373" s="126"/>
      <c r="Y1373" s="126" t="str">
        <f>IF('100 Build &amp; Infeed'!AA1455&lt;&gt;"",'100 Build &amp; Infeed'!AA1455,"")</f>
        <v/>
      </c>
      <c r="Z1373" s="126" t="str">
        <f t="shared" si="527"/>
        <v/>
      </c>
      <c r="AA1373" s="126">
        <f t="shared" si="542"/>
        <v>0</v>
      </c>
      <c r="AB1373" s="77">
        <f t="shared" ca="1" si="531"/>
        <v>0</v>
      </c>
      <c r="AC1373" s="114"/>
      <c r="AD1373" s="124" t="s">
        <v>12</v>
      </c>
      <c r="AE1373" s="119" t="e">
        <f t="shared" si="538"/>
        <v>#REF!</v>
      </c>
      <c r="AF1373" s="126" t="str">
        <f>IF('100 Build &amp; Infeed'!AK1455&lt;&gt;"",'100 Build &amp; Infeed'!AK1455,"")</f>
        <v/>
      </c>
      <c r="AG1373" s="126" t="str">
        <f>IF('100 Build &amp; Infeed'!AL1455&lt;&gt;"",'100 Build &amp; Infeed'!AL1455,"")</f>
        <v/>
      </c>
      <c r="AH1373" s="126" t="str">
        <f t="shared" si="524"/>
        <v/>
      </c>
      <c r="AI1373" s="126">
        <f t="shared" si="543"/>
        <v>0</v>
      </c>
      <c r="AJ1373" s="77">
        <f t="shared" ca="1" si="532"/>
        <v>0</v>
      </c>
      <c r="AK1373" s="114"/>
      <c r="AL1373" s="123"/>
      <c r="AM1373" s="118"/>
      <c r="AN1373" s="116"/>
      <c r="AO1373" s="126"/>
      <c r="AP1373" s="175"/>
      <c r="AQ1373" s="114"/>
      <c r="AR1373" s="122" t="s">
        <v>2</v>
      </c>
      <c r="AS1373" s="119" t="e">
        <f t="shared" si="539"/>
        <v>#REF!</v>
      </c>
      <c r="AT1373" s="117"/>
      <c r="AU1373" s="126" t="str">
        <f>IF('100 Build &amp; Infeed'!AY1455&lt;&gt;"",'100 Build &amp; Infeed'!AY1455,"")</f>
        <v/>
      </c>
      <c r="AV1373" s="126" t="str">
        <f>IF('100 Build &amp; Infeed'!AZ1455&lt;&gt;"",'100 Build &amp; Infeed'!AZ1455,"")</f>
        <v/>
      </c>
      <c r="AW1373" s="126"/>
      <c r="AX1373" s="126"/>
      <c r="AY1373" s="126" t="str">
        <f t="shared" si="528"/>
        <v/>
      </c>
      <c r="AZ1373" s="126">
        <f t="shared" si="544"/>
        <v>0</v>
      </c>
      <c r="BA1373" s="115"/>
      <c r="BI1373" s="600"/>
      <c r="BK1373" s="109">
        <f t="shared" si="533"/>
        <v>72</v>
      </c>
      <c r="BL1373" s="109">
        <f t="shared" si="534"/>
        <v>142</v>
      </c>
      <c r="BM1373" s="24">
        <f t="shared" si="545"/>
        <v>343</v>
      </c>
      <c r="BN1373" s="24">
        <f t="shared" si="545"/>
        <v>544</v>
      </c>
      <c r="BO1373" s="24">
        <f t="shared" si="545"/>
        <v>745</v>
      </c>
      <c r="BR1373" s="109" t="s">
        <v>597</v>
      </c>
      <c r="BS1373" s="109">
        <v>0</v>
      </c>
      <c r="BT1373" s="109">
        <v>1</v>
      </c>
      <c r="BU1373" s="109">
        <v>1E+21</v>
      </c>
      <c r="BV1373" s="109">
        <v>0</v>
      </c>
      <c r="BW1373" s="109">
        <v>16</v>
      </c>
      <c r="BX1373" s="109">
        <v>0</v>
      </c>
      <c r="BY1373" s="109">
        <v>0</v>
      </c>
      <c r="BZ1373" s="109">
        <v>0</v>
      </c>
      <c r="CA1373" s="109">
        <v>0</v>
      </c>
      <c r="CB1373" s="109">
        <v>0</v>
      </c>
      <c r="CC1373" s="109">
        <v>0</v>
      </c>
      <c r="CD1373" s="109">
        <v>0</v>
      </c>
      <c r="CE1373" s="109">
        <v>0</v>
      </c>
      <c r="CF1373" s="109">
        <v>0</v>
      </c>
    </row>
    <row r="1374" spans="1:84" ht="15.75" hidden="1" customHeight="1" outlineLevel="1" x14ac:dyDescent="0.25">
      <c r="A1374" s="600"/>
      <c r="B1374" s="122" t="s">
        <v>1</v>
      </c>
      <c r="C1374" s="119" t="e">
        <f t="shared" si="535"/>
        <v>#REF!</v>
      </c>
      <c r="D1374" s="117"/>
      <c r="E1374" s="126" t="str">
        <f>IF('100 Build &amp; Infeed'!D1456&lt;&gt;"",'100 Build &amp; Infeed'!D1456,"")</f>
        <v/>
      </c>
      <c r="F1374" s="126" t="str">
        <f>IF('100 Build &amp; Infeed'!E1456&lt;&gt;"",'100 Build &amp; Infeed'!E1456,"")</f>
        <v/>
      </c>
      <c r="G1374" s="126" t="str">
        <f t="shared" si="525"/>
        <v/>
      </c>
      <c r="H1374" s="126">
        <f t="shared" si="540"/>
        <v>0</v>
      </c>
      <c r="I1374" s="175">
        <f t="shared" ca="1" si="546"/>
        <v>0</v>
      </c>
      <c r="J1374" s="114"/>
      <c r="K1374" s="122" t="s">
        <v>0</v>
      </c>
      <c r="L1374" s="119" t="e">
        <f t="shared" si="536"/>
        <v>#REF!</v>
      </c>
      <c r="M1374" s="126" t="str">
        <f>IF('100 Build &amp; Infeed'!O1456&lt;&gt;"",'100 Build &amp; Infeed'!O1456,"")</f>
        <v/>
      </c>
      <c r="N1374" s="126"/>
      <c r="O1374" s="126" t="str">
        <f>IF('100 Build &amp; Infeed'!P1456&lt;&gt;"",'100 Build &amp; Infeed'!P1456,"")</f>
        <v/>
      </c>
      <c r="P1374" s="126" t="str">
        <f t="shared" si="526"/>
        <v/>
      </c>
      <c r="Q1374" s="126">
        <f t="shared" si="541"/>
        <v>0</v>
      </c>
      <c r="R1374" s="77">
        <f t="shared" ca="1" si="530"/>
        <v>0</v>
      </c>
      <c r="S1374" s="114"/>
      <c r="T1374" s="124" t="s">
        <v>11</v>
      </c>
      <c r="U1374" s="119" t="e">
        <f t="shared" si="537"/>
        <v>#REF!</v>
      </c>
      <c r="V1374" s="119"/>
      <c r="W1374" s="126" t="str">
        <f>IF('100 Build &amp; Infeed'!Z1456&lt;&gt;"",'100 Build &amp; Infeed'!Z1456,"")</f>
        <v/>
      </c>
      <c r="X1374" s="126"/>
      <c r="Y1374" s="126" t="str">
        <f>IF('100 Build &amp; Infeed'!AA1456&lt;&gt;"",'100 Build &amp; Infeed'!AA1456,"")</f>
        <v/>
      </c>
      <c r="Z1374" s="126" t="str">
        <f t="shared" si="527"/>
        <v/>
      </c>
      <c r="AA1374" s="126">
        <f t="shared" si="542"/>
        <v>0</v>
      </c>
      <c r="AB1374" s="77">
        <f t="shared" ca="1" si="531"/>
        <v>0</v>
      </c>
      <c r="AC1374" s="114"/>
      <c r="AD1374" s="124" t="s">
        <v>12</v>
      </c>
      <c r="AE1374" s="119" t="e">
        <f t="shared" si="538"/>
        <v>#REF!</v>
      </c>
      <c r="AF1374" s="126" t="str">
        <f>IF('100 Build &amp; Infeed'!AK1456&lt;&gt;"",'100 Build &amp; Infeed'!AK1456,"")</f>
        <v/>
      </c>
      <c r="AG1374" s="126" t="str">
        <f>IF('100 Build &amp; Infeed'!AL1456&lt;&gt;"",'100 Build &amp; Infeed'!AL1456,"")</f>
        <v/>
      </c>
      <c r="AH1374" s="126" t="str">
        <f t="shared" si="524"/>
        <v/>
      </c>
      <c r="AI1374" s="126">
        <f t="shared" si="543"/>
        <v>0</v>
      </c>
      <c r="AJ1374" s="77">
        <f t="shared" ca="1" si="532"/>
        <v>0</v>
      </c>
      <c r="AK1374" s="114"/>
      <c r="AL1374" s="123"/>
      <c r="AM1374" s="118"/>
      <c r="AN1374" s="116"/>
      <c r="AO1374" s="126"/>
      <c r="AP1374" s="175"/>
      <c r="AQ1374" s="114"/>
      <c r="AR1374" s="122" t="s">
        <v>2</v>
      </c>
      <c r="AS1374" s="119" t="e">
        <f t="shared" si="539"/>
        <v>#REF!</v>
      </c>
      <c r="AT1374" s="117"/>
      <c r="AU1374" s="126" t="str">
        <f>IF('100 Build &amp; Infeed'!AY1456&lt;&gt;"",'100 Build &amp; Infeed'!AY1456,"")</f>
        <v/>
      </c>
      <c r="AV1374" s="126" t="str">
        <f>IF('100 Build &amp; Infeed'!AZ1456&lt;&gt;"",'100 Build &amp; Infeed'!AZ1456,"")</f>
        <v/>
      </c>
      <c r="AW1374" s="126"/>
      <c r="AX1374" s="126"/>
      <c r="AY1374" s="126" t="str">
        <f t="shared" si="528"/>
        <v/>
      </c>
      <c r="AZ1374" s="126">
        <f t="shared" si="544"/>
        <v>0</v>
      </c>
      <c r="BA1374" s="115"/>
      <c r="BI1374" s="600"/>
      <c r="BK1374" s="109">
        <f t="shared" si="533"/>
        <v>73</v>
      </c>
      <c r="BL1374" s="109">
        <f t="shared" si="534"/>
        <v>142</v>
      </c>
      <c r="BM1374" s="24">
        <f t="shared" si="545"/>
        <v>343</v>
      </c>
      <c r="BN1374" s="24">
        <f t="shared" si="545"/>
        <v>544</v>
      </c>
      <c r="BO1374" s="24">
        <f t="shared" si="545"/>
        <v>745</v>
      </c>
      <c r="BR1374" s="109" t="s">
        <v>597</v>
      </c>
      <c r="BS1374" s="109">
        <v>0</v>
      </c>
      <c r="BT1374" s="109">
        <v>1</v>
      </c>
      <c r="BU1374" s="109">
        <v>1E+21</v>
      </c>
      <c r="BV1374" s="109">
        <v>0</v>
      </c>
      <c r="BW1374" s="109">
        <v>16</v>
      </c>
      <c r="BX1374" s="109">
        <v>0</v>
      </c>
      <c r="BY1374" s="109">
        <v>0</v>
      </c>
      <c r="BZ1374" s="109">
        <v>0</v>
      </c>
      <c r="CA1374" s="109">
        <v>0</v>
      </c>
      <c r="CB1374" s="109">
        <v>0</v>
      </c>
      <c r="CC1374" s="109">
        <v>0</v>
      </c>
      <c r="CD1374" s="109">
        <v>0</v>
      </c>
      <c r="CE1374" s="109">
        <v>0</v>
      </c>
      <c r="CF1374" s="109">
        <v>0</v>
      </c>
    </row>
    <row r="1375" spans="1:84" ht="15.75" hidden="1" customHeight="1" outlineLevel="1" x14ac:dyDescent="0.25">
      <c r="A1375" s="600"/>
      <c r="B1375" s="122" t="s">
        <v>1</v>
      </c>
      <c r="C1375" s="119" t="e">
        <f t="shared" si="535"/>
        <v>#REF!</v>
      </c>
      <c r="D1375" s="117"/>
      <c r="E1375" s="126" t="str">
        <f>IF('100 Build &amp; Infeed'!D1457&lt;&gt;"",'100 Build &amp; Infeed'!D1457,"")</f>
        <v/>
      </c>
      <c r="F1375" s="126" t="str">
        <f>IF('100 Build &amp; Infeed'!E1457&lt;&gt;"",'100 Build &amp; Infeed'!E1457,"")</f>
        <v/>
      </c>
      <c r="G1375" s="126" t="str">
        <f t="shared" si="525"/>
        <v/>
      </c>
      <c r="H1375" s="126">
        <f t="shared" si="540"/>
        <v>0</v>
      </c>
      <c r="I1375" s="175">
        <f t="shared" ca="1" si="546"/>
        <v>0</v>
      </c>
      <c r="J1375" s="114"/>
      <c r="K1375" s="122" t="s">
        <v>0</v>
      </c>
      <c r="L1375" s="119" t="e">
        <f t="shared" si="536"/>
        <v>#REF!</v>
      </c>
      <c r="M1375" s="126" t="str">
        <f>IF('100 Build &amp; Infeed'!O1457&lt;&gt;"",'100 Build &amp; Infeed'!O1457,"")</f>
        <v/>
      </c>
      <c r="N1375" s="126"/>
      <c r="O1375" s="126" t="str">
        <f>IF('100 Build &amp; Infeed'!P1457&lt;&gt;"",'100 Build &amp; Infeed'!P1457,"")</f>
        <v/>
      </c>
      <c r="P1375" s="126" t="str">
        <f t="shared" si="526"/>
        <v/>
      </c>
      <c r="Q1375" s="126">
        <f t="shared" si="541"/>
        <v>0</v>
      </c>
      <c r="R1375" s="77">
        <f t="shared" ca="1" si="530"/>
        <v>0</v>
      </c>
      <c r="S1375" s="114"/>
      <c r="T1375" s="124" t="s">
        <v>11</v>
      </c>
      <c r="U1375" s="119" t="e">
        <f t="shared" si="537"/>
        <v>#REF!</v>
      </c>
      <c r="V1375" s="119"/>
      <c r="W1375" s="126" t="str">
        <f>IF('100 Build &amp; Infeed'!Z1457&lt;&gt;"",'100 Build &amp; Infeed'!Z1457,"")</f>
        <v/>
      </c>
      <c r="X1375" s="126"/>
      <c r="Y1375" s="126" t="str">
        <f>IF('100 Build &amp; Infeed'!AA1457&lt;&gt;"",'100 Build &amp; Infeed'!AA1457,"")</f>
        <v/>
      </c>
      <c r="Z1375" s="126" t="str">
        <f t="shared" si="527"/>
        <v/>
      </c>
      <c r="AA1375" s="126">
        <f t="shared" si="542"/>
        <v>0</v>
      </c>
      <c r="AB1375" s="77">
        <f t="shared" ca="1" si="531"/>
        <v>0</v>
      </c>
      <c r="AC1375" s="114"/>
      <c r="AD1375" s="124" t="s">
        <v>12</v>
      </c>
      <c r="AE1375" s="119" t="e">
        <f t="shared" si="538"/>
        <v>#REF!</v>
      </c>
      <c r="AF1375" s="126" t="str">
        <f>IF('100 Build &amp; Infeed'!AK1457&lt;&gt;"",'100 Build &amp; Infeed'!AK1457,"")</f>
        <v/>
      </c>
      <c r="AG1375" s="126" t="str">
        <f>IF('100 Build &amp; Infeed'!AL1457&lt;&gt;"",'100 Build &amp; Infeed'!AL1457,"")</f>
        <v/>
      </c>
      <c r="AH1375" s="126" t="str">
        <f t="shared" si="524"/>
        <v/>
      </c>
      <c r="AI1375" s="126">
        <f t="shared" si="543"/>
        <v>0</v>
      </c>
      <c r="AJ1375" s="77">
        <f t="shared" ca="1" si="532"/>
        <v>0</v>
      </c>
      <c r="AK1375" s="114"/>
      <c r="AL1375" s="123"/>
      <c r="AM1375" s="118"/>
      <c r="AN1375" s="116"/>
      <c r="AO1375" s="126"/>
      <c r="AP1375" s="175"/>
      <c r="AQ1375" s="114"/>
      <c r="AR1375" s="122" t="s">
        <v>2</v>
      </c>
      <c r="AS1375" s="119" t="e">
        <f t="shared" si="539"/>
        <v>#REF!</v>
      </c>
      <c r="AT1375" s="117"/>
      <c r="AU1375" s="126" t="str">
        <f>IF('100 Build &amp; Infeed'!AY1457&lt;&gt;"",'100 Build &amp; Infeed'!AY1457,"")</f>
        <v/>
      </c>
      <c r="AV1375" s="126" t="str">
        <f>IF('100 Build &amp; Infeed'!AZ1457&lt;&gt;"",'100 Build &amp; Infeed'!AZ1457,"")</f>
        <v/>
      </c>
      <c r="AW1375" s="126"/>
      <c r="AX1375" s="126"/>
      <c r="AY1375" s="126" t="str">
        <f t="shared" si="528"/>
        <v/>
      </c>
      <c r="AZ1375" s="126">
        <f t="shared" si="544"/>
        <v>0</v>
      </c>
      <c r="BA1375" s="115"/>
      <c r="BI1375" s="600"/>
      <c r="BK1375" s="109">
        <f t="shared" si="533"/>
        <v>74</v>
      </c>
      <c r="BL1375" s="109">
        <f t="shared" si="534"/>
        <v>142</v>
      </c>
      <c r="BM1375" s="24">
        <f t="shared" si="545"/>
        <v>343</v>
      </c>
      <c r="BN1375" s="24">
        <f t="shared" si="545"/>
        <v>544</v>
      </c>
      <c r="BO1375" s="24">
        <f t="shared" si="545"/>
        <v>745</v>
      </c>
      <c r="BR1375" s="109" t="s">
        <v>597</v>
      </c>
      <c r="BS1375" s="109">
        <v>0</v>
      </c>
      <c r="BT1375" s="109">
        <v>1</v>
      </c>
      <c r="BU1375" s="109">
        <v>1E+21</v>
      </c>
      <c r="BV1375" s="109">
        <v>0</v>
      </c>
      <c r="BW1375" s="109">
        <v>16</v>
      </c>
      <c r="BX1375" s="109">
        <v>0</v>
      </c>
      <c r="BY1375" s="109">
        <v>0</v>
      </c>
      <c r="BZ1375" s="109">
        <v>0</v>
      </c>
      <c r="CA1375" s="109">
        <v>0</v>
      </c>
      <c r="CB1375" s="109">
        <v>0</v>
      </c>
      <c r="CC1375" s="109">
        <v>0</v>
      </c>
      <c r="CD1375" s="109">
        <v>0</v>
      </c>
      <c r="CE1375" s="109">
        <v>0</v>
      </c>
      <c r="CF1375" s="109">
        <v>0</v>
      </c>
    </row>
    <row r="1376" spans="1:84" ht="15.75" hidden="1" customHeight="1" outlineLevel="1" x14ac:dyDescent="0.25">
      <c r="A1376" s="600"/>
      <c r="B1376" s="122" t="s">
        <v>1</v>
      </c>
      <c r="C1376" s="119" t="e">
        <f t="shared" si="535"/>
        <v>#REF!</v>
      </c>
      <c r="D1376" s="117"/>
      <c r="E1376" s="126" t="str">
        <f>IF('100 Build &amp; Infeed'!D1458&lt;&gt;"",'100 Build &amp; Infeed'!D1458,"")</f>
        <v/>
      </c>
      <c r="F1376" s="126" t="str">
        <f>IF('100 Build &amp; Infeed'!E1458&lt;&gt;"",'100 Build &amp; Infeed'!E1458,"")</f>
        <v/>
      </c>
      <c r="G1376" s="126" t="str">
        <f t="shared" si="525"/>
        <v/>
      </c>
      <c r="H1376" s="126">
        <f t="shared" si="540"/>
        <v>0</v>
      </c>
      <c r="I1376" s="175">
        <f t="shared" ca="1" si="546"/>
        <v>0</v>
      </c>
      <c r="J1376" s="114"/>
      <c r="K1376" s="122" t="s">
        <v>0</v>
      </c>
      <c r="L1376" s="119" t="e">
        <f t="shared" si="536"/>
        <v>#REF!</v>
      </c>
      <c r="M1376" s="126" t="str">
        <f>IF('100 Build &amp; Infeed'!O1458&lt;&gt;"",'100 Build &amp; Infeed'!O1458,"")</f>
        <v/>
      </c>
      <c r="N1376" s="126"/>
      <c r="O1376" s="126" t="str">
        <f>IF('100 Build &amp; Infeed'!P1458&lt;&gt;"",'100 Build &amp; Infeed'!P1458,"")</f>
        <v/>
      </c>
      <c r="P1376" s="126" t="str">
        <f t="shared" si="526"/>
        <v/>
      </c>
      <c r="Q1376" s="126">
        <f t="shared" si="541"/>
        <v>0</v>
      </c>
      <c r="R1376" s="77">
        <f t="shared" ca="1" si="530"/>
        <v>0</v>
      </c>
      <c r="S1376" s="114"/>
      <c r="T1376" s="124" t="s">
        <v>11</v>
      </c>
      <c r="U1376" s="119" t="e">
        <f t="shared" si="537"/>
        <v>#REF!</v>
      </c>
      <c r="V1376" s="119"/>
      <c r="W1376" s="126" t="str">
        <f>IF('100 Build &amp; Infeed'!Z1458&lt;&gt;"",'100 Build &amp; Infeed'!Z1458,"")</f>
        <v/>
      </c>
      <c r="X1376" s="126"/>
      <c r="Y1376" s="126" t="str">
        <f>IF('100 Build &amp; Infeed'!AA1458&lt;&gt;"",'100 Build &amp; Infeed'!AA1458,"")</f>
        <v/>
      </c>
      <c r="Z1376" s="126" t="str">
        <f t="shared" si="527"/>
        <v/>
      </c>
      <c r="AA1376" s="126">
        <f t="shared" si="542"/>
        <v>0</v>
      </c>
      <c r="AB1376" s="77">
        <f t="shared" ca="1" si="531"/>
        <v>0</v>
      </c>
      <c r="AC1376" s="114"/>
      <c r="AD1376" s="124" t="s">
        <v>12</v>
      </c>
      <c r="AE1376" s="119" t="e">
        <f t="shared" si="538"/>
        <v>#REF!</v>
      </c>
      <c r="AF1376" s="126" t="str">
        <f>IF('100 Build &amp; Infeed'!AK1458&lt;&gt;"",'100 Build &amp; Infeed'!AK1458,"")</f>
        <v/>
      </c>
      <c r="AG1376" s="126" t="str">
        <f>IF('100 Build &amp; Infeed'!AL1458&lt;&gt;"",'100 Build &amp; Infeed'!AL1458,"")</f>
        <v/>
      </c>
      <c r="AH1376" s="126" t="str">
        <f t="shared" si="524"/>
        <v/>
      </c>
      <c r="AI1376" s="126">
        <f t="shared" si="543"/>
        <v>0</v>
      </c>
      <c r="AJ1376" s="77">
        <f t="shared" ca="1" si="532"/>
        <v>0</v>
      </c>
      <c r="AK1376" s="114"/>
      <c r="AL1376" s="123"/>
      <c r="AM1376" s="118"/>
      <c r="AN1376" s="116"/>
      <c r="AO1376" s="126"/>
      <c r="AP1376" s="175"/>
      <c r="AQ1376" s="114"/>
      <c r="AR1376" s="122" t="s">
        <v>2</v>
      </c>
      <c r="AS1376" s="119" t="e">
        <f t="shared" si="539"/>
        <v>#REF!</v>
      </c>
      <c r="AT1376" s="117"/>
      <c r="AU1376" s="126" t="str">
        <f>IF('100 Build &amp; Infeed'!AY1458&lt;&gt;"",'100 Build &amp; Infeed'!AY1458,"")</f>
        <v/>
      </c>
      <c r="AV1376" s="126" t="str">
        <f>IF('100 Build &amp; Infeed'!AZ1458&lt;&gt;"",'100 Build &amp; Infeed'!AZ1458,"")</f>
        <v/>
      </c>
      <c r="AW1376" s="126"/>
      <c r="AX1376" s="126"/>
      <c r="AY1376" s="126" t="str">
        <f t="shared" si="528"/>
        <v/>
      </c>
      <c r="AZ1376" s="126">
        <f t="shared" si="544"/>
        <v>0</v>
      </c>
      <c r="BA1376" s="115"/>
      <c r="BI1376" s="600"/>
      <c r="BK1376" s="109">
        <f t="shared" si="533"/>
        <v>75</v>
      </c>
      <c r="BL1376" s="109">
        <f t="shared" si="534"/>
        <v>142</v>
      </c>
      <c r="BM1376" s="24">
        <f t="shared" si="545"/>
        <v>343</v>
      </c>
      <c r="BN1376" s="24">
        <f t="shared" si="545"/>
        <v>544</v>
      </c>
      <c r="BO1376" s="24">
        <f t="shared" si="545"/>
        <v>745</v>
      </c>
      <c r="BR1376" s="109" t="s">
        <v>597</v>
      </c>
      <c r="BS1376" s="109">
        <v>0</v>
      </c>
      <c r="BT1376" s="109">
        <v>1</v>
      </c>
      <c r="BU1376" s="109">
        <v>1E+21</v>
      </c>
      <c r="BV1376" s="109">
        <v>0</v>
      </c>
      <c r="BW1376" s="109">
        <v>16</v>
      </c>
      <c r="BX1376" s="109">
        <v>0</v>
      </c>
      <c r="BY1376" s="109">
        <v>0</v>
      </c>
      <c r="BZ1376" s="109">
        <v>0</v>
      </c>
      <c r="CA1376" s="109">
        <v>0</v>
      </c>
      <c r="CB1376" s="109">
        <v>0</v>
      </c>
      <c r="CC1376" s="109">
        <v>0</v>
      </c>
      <c r="CD1376" s="109">
        <v>0</v>
      </c>
      <c r="CE1376" s="109">
        <v>0</v>
      </c>
      <c r="CF1376" s="109">
        <v>0</v>
      </c>
    </row>
    <row r="1377" spans="1:84" ht="15.75" hidden="1" customHeight="1" outlineLevel="1" x14ac:dyDescent="0.25">
      <c r="A1377" s="600"/>
      <c r="B1377" s="122" t="s">
        <v>1</v>
      </c>
      <c r="C1377" s="119" t="e">
        <f t="shared" si="535"/>
        <v>#REF!</v>
      </c>
      <c r="D1377" s="117"/>
      <c r="E1377" s="126" t="str">
        <f>IF('100 Build &amp; Infeed'!D1459&lt;&gt;"",'100 Build &amp; Infeed'!D1459,"")</f>
        <v/>
      </c>
      <c r="F1377" s="126" t="str">
        <f>IF('100 Build &amp; Infeed'!E1459&lt;&gt;"",'100 Build &amp; Infeed'!E1459,"")</f>
        <v/>
      </c>
      <c r="G1377" s="126" t="str">
        <f t="shared" si="525"/>
        <v/>
      </c>
      <c r="H1377" s="126">
        <f t="shared" si="540"/>
        <v>0</v>
      </c>
      <c r="I1377" s="175">
        <f t="shared" ca="1" si="546"/>
        <v>0</v>
      </c>
      <c r="J1377" s="114"/>
      <c r="K1377" s="122" t="s">
        <v>0</v>
      </c>
      <c r="L1377" s="119" t="e">
        <f t="shared" si="536"/>
        <v>#REF!</v>
      </c>
      <c r="M1377" s="126" t="str">
        <f>IF('100 Build &amp; Infeed'!O1459&lt;&gt;"",'100 Build &amp; Infeed'!O1459,"")</f>
        <v/>
      </c>
      <c r="N1377" s="126"/>
      <c r="O1377" s="126" t="str">
        <f>IF('100 Build &amp; Infeed'!P1459&lt;&gt;"",'100 Build &amp; Infeed'!P1459,"")</f>
        <v/>
      </c>
      <c r="P1377" s="126" t="str">
        <f t="shared" si="526"/>
        <v/>
      </c>
      <c r="Q1377" s="126">
        <f t="shared" si="541"/>
        <v>0</v>
      </c>
      <c r="R1377" s="77">
        <f t="shared" ca="1" si="530"/>
        <v>0</v>
      </c>
      <c r="S1377" s="114"/>
      <c r="T1377" s="124" t="s">
        <v>11</v>
      </c>
      <c r="U1377" s="119" t="e">
        <f t="shared" si="537"/>
        <v>#REF!</v>
      </c>
      <c r="V1377" s="119"/>
      <c r="W1377" s="126" t="str">
        <f>IF('100 Build &amp; Infeed'!Z1459&lt;&gt;"",'100 Build &amp; Infeed'!Z1459,"")</f>
        <v/>
      </c>
      <c r="X1377" s="126"/>
      <c r="Y1377" s="126" t="str">
        <f>IF('100 Build &amp; Infeed'!AA1459&lt;&gt;"",'100 Build &amp; Infeed'!AA1459,"")</f>
        <v/>
      </c>
      <c r="Z1377" s="126" t="str">
        <f t="shared" si="527"/>
        <v/>
      </c>
      <c r="AA1377" s="126">
        <f t="shared" si="542"/>
        <v>0</v>
      </c>
      <c r="AB1377" s="77">
        <f t="shared" ca="1" si="531"/>
        <v>0</v>
      </c>
      <c r="AC1377" s="114"/>
      <c r="AD1377" s="124" t="s">
        <v>12</v>
      </c>
      <c r="AE1377" s="119" t="e">
        <f t="shared" si="538"/>
        <v>#REF!</v>
      </c>
      <c r="AF1377" s="126" t="str">
        <f>IF('100 Build &amp; Infeed'!AK1459&lt;&gt;"",'100 Build &amp; Infeed'!AK1459,"")</f>
        <v/>
      </c>
      <c r="AG1377" s="126" t="str">
        <f>IF('100 Build &amp; Infeed'!AL1459&lt;&gt;"",'100 Build &amp; Infeed'!AL1459,"")</f>
        <v/>
      </c>
      <c r="AH1377" s="126" t="str">
        <f t="shared" si="524"/>
        <v/>
      </c>
      <c r="AI1377" s="126">
        <f t="shared" si="543"/>
        <v>0</v>
      </c>
      <c r="AJ1377" s="77">
        <f t="shared" ca="1" si="532"/>
        <v>0</v>
      </c>
      <c r="AK1377" s="114"/>
      <c r="AL1377" s="123"/>
      <c r="AM1377" s="118"/>
      <c r="AN1377" s="116"/>
      <c r="AO1377" s="126"/>
      <c r="AP1377" s="175"/>
      <c r="AQ1377" s="114"/>
      <c r="AR1377" s="122" t="s">
        <v>2</v>
      </c>
      <c r="AS1377" s="119" t="e">
        <f t="shared" si="539"/>
        <v>#REF!</v>
      </c>
      <c r="AT1377" s="117"/>
      <c r="AU1377" s="126" t="str">
        <f>IF('100 Build &amp; Infeed'!AY1459&lt;&gt;"",'100 Build &amp; Infeed'!AY1459,"")</f>
        <v/>
      </c>
      <c r="AV1377" s="126" t="str">
        <f>IF('100 Build &amp; Infeed'!AZ1459&lt;&gt;"",'100 Build &amp; Infeed'!AZ1459,"")</f>
        <v/>
      </c>
      <c r="AW1377" s="126"/>
      <c r="AX1377" s="126"/>
      <c r="AY1377" s="126" t="str">
        <f t="shared" si="528"/>
        <v/>
      </c>
      <c r="AZ1377" s="126">
        <f t="shared" si="544"/>
        <v>0</v>
      </c>
      <c r="BA1377" s="115"/>
      <c r="BI1377" s="600"/>
      <c r="BK1377" s="109">
        <f t="shared" si="533"/>
        <v>76</v>
      </c>
      <c r="BL1377" s="109">
        <f t="shared" si="534"/>
        <v>142</v>
      </c>
      <c r="BM1377" s="24">
        <f t="shared" si="545"/>
        <v>343</v>
      </c>
      <c r="BN1377" s="24">
        <f t="shared" si="545"/>
        <v>544</v>
      </c>
      <c r="BO1377" s="24">
        <f t="shared" si="545"/>
        <v>745</v>
      </c>
      <c r="BR1377" s="109" t="s">
        <v>597</v>
      </c>
      <c r="BS1377" s="109">
        <v>0</v>
      </c>
      <c r="BT1377" s="109">
        <v>1</v>
      </c>
      <c r="BU1377" s="109">
        <v>1E+21</v>
      </c>
      <c r="BV1377" s="109">
        <v>0</v>
      </c>
      <c r="BW1377" s="109">
        <v>16</v>
      </c>
      <c r="BX1377" s="109">
        <v>0</v>
      </c>
      <c r="BY1377" s="109">
        <v>0</v>
      </c>
      <c r="BZ1377" s="109">
        <v>0</v>
      </c>
      <c r="CA1377" s="109">
        <v>0</v>
      </c>
      <c r="CB1377" s="109">
        <v>0</v>
      </c>
      <c r="CC1377" s="109">
        <v>0</v>
      </c>
      <c r="CD1377" s="109">
        <v>0</v>
      </c>
      <c r="CE1377" s="109">
        <v>0</v>
      </c>
      <c r="CF1377" s="109">
        <v>0</v>
      </c>
    </row>
    <row r="1378" spans="1:84" ht="15.75" hidden="1" customHeight="1" outlineLevel="1" x14ac:dyDescent="0.25">
      <c r="A1378" s="600"/>
      <c r="B1378" s="122" t="s">
        <v>1</v>
      </c>
      <c r="C1378" s="119" t="e">
        <f t="shared" si="535"/>
        <v>#REF!</v>
      </c>
      <c r="D1378" s="117"/>
      <c r="E1378" s="126" t="str">
        <f>IF('100 Build &amp; Infeed'!D1460&lt;&gt;"",'100 Build &amp; Infeed'!D1460,"")</f>
        <v/>
      </c>
      <c r="F1378" s="126" t="str">
        <f>IF('100 Build &amp; Infeed'!E1460&lt;&gt;"",'100 Build &amp; Infeed'!E1460,"")</f>
        <v/>
      </c>
      <c r="G1378" s="126" t="str">
        <f t="shared" si="525"/>
        <v/>
      </c>
      <c r="H1378" s="126">
        <f t="shared" si="540"/>
        <v>0</v>
      </c>
      <c r="I1378" s="175">
        <f t="shared" ca="1" si="546"/>
        <v>0</v>
      </c>
      <c r="J1378" s="114"/>
      <c r="K1378" s="122" t="s">
        <v>0</v>
      </c>
      <c r="L1378" s="119" t="e">
        <f t="shared" si="536"/>
        <v>#REF!</v>
      </c>
      <c r="M1378" s="126" t="str">
        <f>IF('100 Build &amp; Infeed'!O1460&lt;&gt;"",'100 Build &amp; Infeed'!O1460,"")</f>
        <v/>
      </c>
      <c r="N1378" s="126"/>
      <c r="O1378" s="126" t="str">
        <f>IF('100 Build &amp; Infeed'!P1460&lt;&gt;"",'100 Build &amp; Infeed'!P1460,"")</f>
        <v/>
      </c>
      <c r="P1378" s="126" t="str">
        <f t="shared" si="526"/>
        <v/>
      </c>
      <c r="Q1378" s="126">
        <f t="shared" si="541"/>
        <v>0</v>
      </c>
      <c r="R1378" s="77">
        <f t="shared" ca="1" si="530"/>
        <v>0</v>
      </c>
      <c r="S1378" s="114"/>
      <c r="T1378" s="124" t="s">
        <v>11</v>
      </c>
      <c r="U1378" s="119" t="e">
        <f t="shared" si="537"/>
        <v>#REF!</v>
      </c>
      <c r="V1378" s="119"/>
      <c r="W1378" s="126" t="str">
        <f>IF('100 Build &amp; Infeed'!Z1460&lt;&gt;"",'100 Build &amp; Infeed'!Z1460,"")</f>
        <v/>
      </c>
      <c r="X1378" s="126"/>
      <c r="Y1378" s="126" t="str">
        <f>IF('100 Build &amp; Infeed'!AA1460&lt;&gt;"",'100 Build &amp; Infeed'!AA1460,"")</f>
        <v/>
      </c>
      <c r="Z1378" s="126" t="str">
        <f t="shared" si="527"/>
        <v/>
      </c>
      <c r="AA1378" s="126">
        <f t="shared" si="542"/>
        <v>0</v>
      </c>
      <c r="AB1378" s="77">
        <f t="shared" ca="1" si="531"/>
        <v>0</v>
      </c>
      <c r="AC1378" s="114"/>
      <c r="AD1378" s="124" t="s">
        <v>12</v>
      </c>
      <c r="AE1378" s="119" t="e">
        <f t="shared" si="538"/>
        <v>#REF!</v>
      </c>
      <c r="AF1378" s="126" t="str">
        <f>IF('100 Build &amp; Infeed'!AK1460&lt;&gt;"",'100 Build &amp; Infeed'!AK1460,"")</f>
        <v/>
      </c>
      <c r="AG1378" s="126" t="str">
        <f>IF('100 Build &amp; Infeed'!AL1460&lt;&gt;"",'100 Build &amp; Infeed'!AL1460,"")</f>
        <v/>
      </c>
      <c r="AH1378" s="126" t="str">
        <f t="shared" si="524"/>
        <v/>
      </c>
      <c r="AI1378" s="126">
        <f t="shared" si="543"/>
        <v>0</v>
      </c>
      <c r="AJ1378" s="77">
        <f t="shared" ca="1" si="532"/>
        <v>0</v>
      </c>
      <c r="AK1378" s="114"/>
      <c r="AL1378" s="123"/>
      <c r="AM1378" s="118"/>
      <c r="AN1378" s="116"/>
      <c r="AO1378" s="126"/>
      <c r="AP1378" s="175"/>
      <c r="AQ1378" s="114"/>
      <c r="AR1378" s="122" t="s">
        <v>2</v>
      </c>
      <c r="AS1378" s="119" t="e">
        <f t="shared" si="539"/>
        <v>#REF!</v>
      </c>
      <c r="AT1378" s="117"/>
      <c r="AU1378" s="126" t="str">
        <f>IF('100 Build &amp; Infeed'!AY1460&lt;&gt;"",'100 Build &amp; Infeed'!AY1460,"")</f>
        <v/>
      </c>
      <c r="AV1378" s="126" t="str">
        <f>IF('100 Build &amp; Infeed'!AZ1460&lt;&gt;"",'100 Build &amp; Infeed'!AZ1460,"")</f>
        <v/>
      </c>
      <c r="AW1378" s="126"/>
      <c r="AX1378" s="126"/>
      <c r="AY1378" s="126" t="str">
        <f t="shared" si="528"/>
        <v/>
      </c>
      <c r="AZ1378" s="126">
        <f t="shared" si="544"/>
        <v>0</v>
      </c>
      <c r="BA1378" s="115"/>
      <c r="BI1378" s="600"/>
      <c r="BK1378" s="109">
        <f t="shared" si="533"/>
        <v>77</v>
      </c>
      <c r="BL1378" s="109">
        <f t="shared" si="534"/>
        <v>142</v>
      </c>
      <c r="BM1378" s="24">
        <f t="shared" si="545"/>
        <v>343</v>
      </c>
      <c r="BN1378" s="24">
        <f t="shared" si="545"/>
        <v>544</v>
      </c>
      <c r="BO1378" s="24">
        <f t="shared" si="545"/>
        <v>745</v>
      </c>
      <c r="BR1378" s="109" t="s">
        <v>597</v>
      </c>
      <c r="BS1378" s="109">
        <v>0</v>
      </c>
      <c r="BT1378" s="109">
        <v>1</v>
      </c>
      <c r="BU1378" s="109">
        <v>1E+21</v>
      </c>
      <c r="BV1378" s="109">
        <v>0</v>
      </c>
      <c r="BW1378" s="109">
        <v>16</v>
      </c>
      <c r="BX1378" s="109">
        <v>0</v>
      </c>
      <c r="BY1378" s="109">
        <v>0</v>
      </c>
      <c r="BZ1378" s="109">
        <v>0</v>
      </c>
      <c r="CA1378" s="109">
        <v>0</v>
      </c>
      <c r="CB1378" s="109">
        <v>0</v>
      </c>
      <c r="CC1378" s="109">
        <v>0</v>
      </c>
      <c r="CD1378" s="109">
        <v>0</v>
      </c>
      <c r="CE1378" s="109">
        <v>0</v>
      </c>
      <c r="CF1378" s="109">
        <v>0</v>
      </c>
    </row>
    <row r="1379" spans="1:84" ht="15.75" hidden="1" customHeight="1" outlineLevel="1" x14ac:dyDescent="0.25">
      <c r="A1379" s="600"/>
      <c r="B1379" s="122" t="s">
        <v>1</v>
      </c>
      <c r="C1379" s="119" t="e">
        <f t="shared" si="535"/>
        <v>#REF!</v>
      </c>
      <c r="D1379" s="117"/>
      <c r="E1379" s="126" t="str">
        <f>IF('100 Build &amp; Infeed'!D1461&lt;&gt;"",'100 Build &amp; Infeed'!D1461,"")</f>
        <v/>
      </c>
      <c r="F1379" s="126" t="str">
        <f>IF('100 Build &amp; Infeed'!E1461&lt;&gt;"",'100 Build &amp; Infeed'!E1461,"")</f>
        <v/>
      </c>
      <c r="G1379" s="126" t="str">
        <f t="shared" si="525"/>
        <v/>
      </c>
      <c r="H1379" s="126">
        <f t="shared" si="540"/>
        <v>0</v>
      </c>
      <c r="I1379" s="175">
        <f t="shared" ca="1" si="546"/>
        <v>0</v>
      </c>
      <c r="J1379" s="114"/>
      <c r="K1379" s="122" t="s">
        <v>0</v>
      </c>
      <c r="L1379" s="119" t="e">
        <f t="shared" si="536"/>
        <v>#REF!</v>
      </c>
      <c r="M1379" s="126" t="str">
        <f>IF('100 Build &amp; Infeed'!O1461&lt;&gt;"",'100 Build &amp; Infeed'!O1461,"")</f>
        <v/>
      </c>
      <c r="N1379" s="126"/>
      <c r="O1379" s="126" t="str">
        <f>IF('100 Build &amp; Infeed'!P1461&lt;&gt;"",'100 Build &amp; Infeed'!P1461,"")</f>
        <v/>
      </c>
      <c r="P1379" s="126" t="str">
        <f t="shared" si="526"/>
        <v/>
      </c>
      <c r="Q1379" s="126">
        <f t="shared" si="541"/>
        <v>0</v>
      </c>
      <c r="R1379" s="77">
        <f t="shared" ca="1" si="530"/>
        <v>0</v>
      </c>
      <c r="S1379" s="114"/>
      <c r="T1379" s="124" t="s">
        <v>11</v>
      </c>
      <c r="U1379" s="119" t="e">
        <f t="shared" si="537"/>
        <v>#REF!</v>
      </c>
      <c r="V1379" s="119"/>
      <c r="W1379" s="126" t="str">
        <f>IF('100 Build &amp; Infeed'!Z1461&lt;&gt;"",'100 Build &amp; Infeed'!Z1461,"")</f>
        <v/>
      </c>
      <c r="X1379" s="126"/>
      <c r="Y1379" s="126" t="str">
        <f>IF('100 Build &amp; Infeed'!AA1461&lt;&gt;"",'100 Build &amp; Infeed'!AA1461,"")</f>
        <v/>
      </c>
      <c r="Z1379" s="126" t="str">
        <f t="shared" si="527"/>
        <v/>
      </c>
      <c r="AA1379" s="126">
        <f t="shared" si="542"/>
        <v>0</v>
      </c>
      <c r="AB1379" s="77">
        <f t="shared" ca="1" si="531"/>
        <v>0</v>
      </c>
      <c r="AC1379" s="114"/>
      <c r="AD1379" s="124" t="s">
        <v>12</v>
      </c>
      <c r="AE1379" s="119" t="e">
        <f t="shared" si="538"/>
        <v>#REF!</v>
      </c>
      <c r="AF1379" s="126" t="str">
        <f>IF('100 Build &amp; Infeed'!AK1461&lt;&gt;"",'100 Build &amp; Infeed'!AK1461,"")</f>
        <v/>
      </c>
      <c r="AG1379" s="126" t="str">
        <f>IF('100 Build &amp; Infeed'!AL1461&lt;&gt;"",'100 Build &amp; Infeed'!AL1461,"")</f>
        <v/>
      </c>
      <c r="AH1379" s="126" t="str">
        <f t="shared" si="524"/>
        <v/>
      </c>
      <c r="AI1379" s="126">
        <f t="shared" si="543"/>
        <v>0</v>
      </c>
      <c r="AJ1379" s="77">
        <f t="shared" ca="1" si="532"/>
        <v>0</v>
      </c>
      <c r="AK1379" s="114"/>
      <c r="AL1379" s="123"/>
      <c r="AM1379" s="118"/>
      <c r="AN1379" s="116"/>
      <c r="AO1379" s="126"/>
      <c r="AP1379" s="175"/>
      <c r="AQ1379" s="114"/>
      <c r="AR1379" s="122" t="s">
        <v>2</v>
      </c>
      <c r="AS1379" s="119" t="e">
        <f t="shared" si="539"/>
        <v>#REF!</v>
      </c>
      <c r="AT1379" s="117"/>
      <c r="AU1379" s="126" t="str">
        <f>IF('100 Build &amp; Infeed'!AY1461&lt;&gt;"",'100 Build &amp; Infeed'!AY1461,"")</f>
        <v/>
      </c>
      <c r="AV1379" s="126" t="str">
        <f>IF('100 Build &amp; Infeed'!AZ1461&lt;&gt;"",'100 Build &amp; Infeed'!AZ1461,"")</f>
        <v/>
      </c>
      <c r="AW1379" s="126"/>
      <c r="AX1379" s="126"/>
      <c r="AY1379" s="126" t="str">
        <f t="shared" si="528"/>
        <v/>
      </c>
      <c r="AZ1379" s="126">
        <f t="shared" si="544"/>
        <v>0</v>
      </c>
      <c r="BA1379" s="115"/>
      <c r="BI1379" s="600"/>
      <c r="BK1379" s="109">
        <f t="shared" si="533"/>
        <v>78</v>
      </c>
      <c r="BL1379" s="109">
        <f t="shared" si="534"/>
        <v>142</v>
      </c>
      <c r="BM1379" s="24">
        <f t="shared" si="545"/>
        <v>343</v>
      </c>
      <c r="BN1379" s="24">
        <f t="shared" si="545"/>
        <v>544</v>
      </c>
      <c r="BO1379" s="24">
        <f t="shared" si="545"/>
        <v>745</v>
      </c>
      <c r="BR1379" s="109" t="s">
        <v>597</v>
      </c>
      <c r="BS1379" s="109">
        <v>0</v>
      </c>
      <c r="BT1379" s="109">
        <v>1</v>
      </c>
      <c r="BU1379" s="109">
        <v>1E+21</v>
      </c>
      <c r="BV1379" s="109">
        <v>0</v>
      </c>
      <c r="BW1379" s="109">
        <v>16</v>
      </c>
      <c r="BX1379" s="109">
        <v>0</v>
      </c>
      <c r="BY1379" s="109">
        <v>0</v>
      </c>
      <c r="BZ1379" s="109">
        <v>0</v>
      </c>
      <c r="CA1379" s="109">
        <v>0</v>
      </c>
      <c r="CB1379" s="109">
        <v>0</v>
      </c>
      <c r="CC1379" s="109">
        <v>0</v>
      </c>
      <c r="CD1379" s="109">
        <v>0</v>
      </c>
      <c r="CE1379" s="109">
        <v>0</v>
      </c>
      <c r="CF1379" s="109">
        <v>0</v>
      </c>
    </row>
    <row r="1380" spans="1:84" ht="15.75" hidden="1" customHeight="1" outlineLevel="1" x14ac:dyDescent="0.25">
      <c r="A1380" s="600"/>
      <c r="B1380" s="122" t="s">
        <v>1</v>
      </c>
      <c r="C1380" s="119" t="e">
        <f t="shared" si="535"/>
        <v>#REF!</v>
      </c>
      <c r="D1380" s="117"/>
      <c r="E1380" s="126" t="str">
        <f>IF('100 Build &amp; Infeed'!D1462&lt;&gt;"",'100 Build &amp; Infeed'!D1462,"")</f>
        <v/>
      </c>
      <c r="F1380" s="126" t="str">
        <f>IF('100 Build &amp; Infeed'!E1462&lt;&gt;"",'100 Build &amp; Infeed'!E1462,"")</f>
        <v/>
      </c>
      <c r="G1380" s="126" t="str">
        <f t="shared" si="525"/>
        <v/>
      </c>
      <c r="H1380" s="126">
        <f t="shared" si="540"/>
        <v>0</v>
      </c>
      <c r="I1380" s="175">
        <f t="shared" ca="1" si="546"/>
        <v>0</v>
      </c>
      <c r="J1380" s="114"/>
      <c r="K1380" s="122" t="s">
        <v>0</v>
      </c>
      <c r="L1380" s="119" t="e">
        <f t="shared" si="536"/>
        <v>#REF!</v>
      </c>
      <c r="M1380" s="126" t="str">
        <f>IF('100 Build &amp; Infeed'!O1462&lt;&gt;"",'100 Build &amp; Infeed'!O1462,"")</f>
        <v/>
      </c>
      <c r="N1380" s="126"/>
      <c r="O1380" s="126" t="str">
        <f>IF('100 Build &amp; Infeed'!P1462&lt;&gt;"",'100 Build &amp; Infeed'!P1462,"")</f>
        <v/>
      </c>
      <c r="P1380" s="126" t="str">
        <f t="shared" si="526"/>
        <v/>
      </c>
      <c r="Q1380" s="126">
        <f t="shared" si="541"/>
        <v>0</v>
      </c>
      <c r="R1380" s="77">
        <f t="shared" ca="1" si="530"/>
        <v>0</v>
      </c>
      <c r="S1380" s="114"/>
      <c r="T1380" s="124" t="s">
        <v>11</v>
      </c>
      <c r="U1380" s="119" t="e">
        <f t="shared" si="537"/>
        <v>#REF!</v>
      </c>
      <c r="V1380" s="119"/>
      <c r="W1380" s="126" t="str">
        <f>IF('100 Build &amp; Infeed'!Z1462&lt;&gt;"",'100 Build &amp; Infeed'!Z1462,"")</f>
        <v/>
      </c>
      <c r="X1380" s="126"/>
      <c r="Y1380" s="126" t="str">
        <f>IF('100 Build &amp; Infeed'!AA1462&lt;&gt;"",'100 Build &amp; Infeed'!AA1462,"")</f>
        <v/>
      </c>
      <c r="Z1380" s="126" t="str">
        <f t="shared" si="527"/>
        <v/>
      </c>
      <c r="AA1380" s="126">
        <f t="shared" si="542"/>
        <v>0</v>
      </c>
      <c r="AB1380" s="77">
        <f t="shared" ca="1" si="531"/>
        <v>0</v>
      </c>
      <c r="AC1380" s="114"/>
      <c r="AD1380" s="124" t="s">
        <v>12</v>
      </c>
      <c r="AE1380" s="119" t="e">
        <f t="shared" si="538"/>
        <v>#REF!</v>
      </c>
      <c r="AF1380" s="126" t="str">
        <f>IF('100 Build &amp; Infeed'!AK1462&lt;&gt;"",'100 Build &amp; Infeed'!AK1462,"")</f>
        <v/>
      </c>
      <c r="AG1380" s="126" t="str">
        <f>IF('100 Build &amp; Infeed'!AL1462&lt;&gt;"",'100 Build &amp; Infeed'!AL1462,"")</f>
        <v/>
      </c>
      <c r="AH1380" s="126" t="str">
        <f t="shared" si="524"/>
        <v/>
      </c>
      <c r="AI1380" s="126">
        <f t="shared" si="543"/>
        <v>0</v>
      </c>
      <c r="AJ1380" s="77">
        <f t="shared" ca="1" si="532"/>
        <v>0</v>
      </c>
      <c r="AK1380" s="114"/>
      <c r="AL1380" s="123"/>
      <c r="AM1380" s="118"/>
      <c r="AN1380" s="116"/>
      <c r="AO1380" s="126"/>
      <c r="AP1380" s="175"/>
      <c r="AQ1380" s="114"/>
      <c r="AR1380" s="122" t="s">
        <v>2</v>
      </c>
      <c r="AS1380" s="119" t="e">
        <f t="shared" si="539"/>
        <v>#REF!</v>
      </c>
      <c r="AT1380" s="117"/>
      <c r="AU1380" s="126" t="str">
        <f>IF('100 Build &amp; Infeed'!AY1462&lt;&gt;"",'100 Build &amp; Infeed'!AY1462,"")</f>
        <v/>
      </c>
      <c r="AV1380" s="126" t="str">
        <f>IF('100 Build &amp; Infeed'!AZ1462&lt;&gt;"",'100 Build &amp; Infeed'!AZ1462,"")</f>
        <v/>
      </c>
      <c r="AW1380" s="126"/>
      <c r="AX1380" s="126"/>
      <c r="AY1380" s="126" t="str">
        <f t="shared" si="528"/>
        <v/>
      </c>
      <c r="AZ1380" s="126">
        <f t="shared" si="544"/>
        <v>0</v>
      </c>
      <c r="BA1380" s="115"/>
      <c r="BI1380" s="600"/>
      <c r="BK1380" s="109">
        <f t="shared" si="533"/>
        <v>79</v>
      </c>
      <c r="BL1380" s="109">
        <f t="shared" si="534"/>
        <v>142</v>
      </c>
      <c r="BM1380" s="24">
        <f t="shared" si="545"/>
        <v>343</v>
      </c>
      <c r="BN1380" s="24">
        <f t="shared" si="545"/>
        <v>544</v>
      </c>
      <c r="BO1380" s="24">
        <f t="shared" si="545"/>
        <v>745</v>
      </c>
      <c r="BR1380" s="109" t="s">
        <v>597</v>
      </c>
      <c r="BS1380" s="109">
        <v>0</v>
      </c>
      <c r="BT1380" s="109">
        <v>1</v>
      </c>
      <c r="BU1380" s="109">
        <v>1E+21</v>
      </c>
      <c r="BV1380" s="109">
        <v>0</v>
      </c>
      <c r="BW1380" s="109">
        <v>16</v>
      </c>
      <c r="BX1380" s="109">
        <v>0</v>
      </c>
      <c r="BY1380" s="109">
        <v>0</v>
      </c>
      <c r="BZ1380" s="109">
        <v>0</v>
      </c>
      <c r="CA1380" s="109">
        <v>0</v>
      </c>
      <c r="CB1380" s="109">
        <v>0</v>
      </c>
      <c r="CC1380" s="109">
        <v>0</v>
      </c>
      <c r="CD1380" s="109">
        <v>0</v>
      </c>
      <c r="CE1380" s="109">
        <v>0</v>
      </c>
      <c r="CF1380" s="109">
        <v>0</v>
      </c>
    </row>
    <row r="1381" spans="1:84" ht="15.75" hidden="1" customHeight="1" outlineLevel="1" x14ac:dyDescent="0.25">
      <c r="A1381" s="600"/>
      <c r="B1381" s="122" t="s">
        <v>1</v>
      </c>
      <c r="C1381" s="119" t="e">
        <f t="shared" si="535"/>
        <v>#REF!</v>
      </c>
      <c r="D1381" s="117"/>
      <c r="E1381" s="126" t="str">
        <f>IF('100 Build &amp; Infeed'!D1463&lt;&gt;"",'100 Build &amp; Infeed'!D1463,"")</f>
        <v/>
      </c>
      <c r="F1381" s="126" t="str">
        <f>IF('100 Build &amp; Infeed'!E1463&lt;&gt;"",'100 Build &amp; Infeed'!E1463,"")</f>
        <v/>
      </c>
      <c r="G1381" s="126" t="str">
        <f t="shared" si="525"/>
        <v/>
      </c>
      <c r="H1381" s="126">
        <f t="shared" si="540"/>
        <v>0</v>
      </c>
      <c r="I1381" s="175">
        <f t="shared" ca="1" si="546"/>
        <v>0</v>
      </c>
      <c r="J1381" s="114"/>
      <c r="K1381" s="122" t="s">
        <v>0</v>
      </c>
      <c r="L1381" s="119" t="e">
        <f t="shared" si="536"/>
        <v>#REF!</v>
      </c>
      <c r="M1381" s="126" t="str">
        <f>IF('100 Build &amp; Infeed'!O1463&lt;&gt;"",'100 Build &amp; Infeed'!O1463,"")</f>
        <v/>
      </c>
      <c r="N1381" s="126"/>
      <c r="O1381" s="126" t="str">
        <f>IF('100 Build &amp; Infeed'!P1463&lt;&gt;"",'100 Build &amp; Infeed'!P1463,"")</f>
        <v/>
      </c>
      <c r="P1381" s="126" t="str">
        <f t="shared" si="526"/>
        <v/>
      </c>
      <c r="Q1381" s="126">
        <f t="shared" si="541"/>
        <v>0</v>
      </c>
      <c r="R1381" s="77">
        <f t="shared" ca="1" si="530"/>
        <v>0</v>
      </c>
      <c r="S1381" s="114"/>
      <c r="T1381" s="124" t="s">
        <v>11</v>
      </c>
      <c r="U1381" s="119" t="e">
        <f t="shared" si="537"/>
        <v>#REF!</v>
      </c>
      <c r="V1381" s="119"/>
      <c r="W1381" s="126" t="str">
        <f>IF('100 Build &amp; Infeed'!Z1463&lt;&gt;"",'100 Build &amp; Infeed'!Z1463,"")</f>
        <v/>
      </c>
      <c r="X1381" s="126"/>
      <c r="Y1381" s="126" t="str">
        <f>IF('100 Build &amp; Infeed'!AA1463&lt;&gt;"",'100 Build &amp; Infeed'!AA1463,"")</f>
        <v/>
      </c>
      <c r="Z1381" s="126" t="str">
        <f t="shared" si="527"/>
        <v/>
      </c>
      <c r="AA1381" s="126">
        <f t="shared" si="542"/>
        <v>0</v>
      </c>
      <c r="AB1381" s="77">
        <f t="shared" ca="1" si="531"/>
        <v>0</v>
      </c>
      <c r="AC1381" s="114"/>
      <c r="AD1381" s="124" t="s">
        <v>12</v>
      </c>
      <c r="AE1381" s="119" t="e">
        <f t="shared" si="538"/>
        <v>#REF!</v>
      </c>
      <c r="AF1381" s="126" t="str">
        <f>IF('100 Build &amp; Infeed'!AK1463&lt;&gt;"",'100 Build &amp; Infeed'!AK1463,"")</f>
        <v/>
      </c>
      <c r="AG1381" s="126" t="str">
        <f>IF('100 Build &amp; Infeed'!AL1463&lt;&gt;"",'100 Build &amp; Infeed'!AL1463,"")</f>
        <v/>
      </c>
      <c r="AH1381" s="126" t="str">
        <f t="shared" si="524"/>
        <v/>
      </c>
      <c r="AI1381" s="126">
        <f t="shared" si="543"/>
        <v>0</v>
      </c>
      <c r="AJ1381" s="77">
        <f t="shared" ca="1" si="532"/>
        <v>0</v>
      </c>
      <c r="AK1381" s="114"/>
      <c r="AL1381" s="123"/>
      <c r="AM1381" s="118"/>
      <c r="AN1381" s="116"/>
      <c r="AO1381" s="126"/>
      <c r="AP1381" s="175"/>
      <c r="AQ1381" s="114"/>
      <c r="AR1381" s="122" t="s">
        <v>2</v>
      </c>
      <c r="AS1381" s="119" t="e">
        <f t="shared" si="539"/>
        <v>#REF!</v>
      </c>
      <c r="AT1381" s="117"/>
      <c r="AU1381" s="126" t="str">
        <f>IF('100 Build &amp; Infeed'!AY1463&lt;&gt;"",'100 Build &amp; Infeed'!AY1463,"")</f>
        <v/>
      </c>
      <c r="AV1381" s="126" t="str">
        <f>IF('100 Build &amp; Infeed'!AZ1463&lt;&gt;"",'100 Build &amp; Infeed'!AZ1463,"")</f>
        <v/>
      </c>
      <c r="AW1381" s="126"/>
      <c r="AX1381" s="126"/>
      <c r="AY1381" s="126" t="str">
        <f t="shared" si="528"/>
        <v/>
      </c>
      <c r="AZ1381" s="126">
        <f t="shared" si="544"/>
        <v>0</v>
      </c>
      <c r="BA1381" s="115"/>
      <c r="BI1381" s="600"/>
      <c r="BK1381" s="109">
        <f t="shared" si="533"/>
        <v>70</v>
      </c>
      <c r="BL1381" s="109">
        <f t="shared" si="534"/>
        <v>143</v>
      </c>
      <c r="BM1381" s="24">
        <f t="shared" ref="BM1381:BO1400" si="547">BL1381+201</f>
        <v>344</v>
      </c>
      <c r="BN1381" s="24">
        <f t="shared" si="547"/>
        <v>545</v>
      </c>
      <c r="BO1381" s="24">
        <f t="shared" si="547"/>
        <v>746</v>
      </c>
      <c r="BR1381" s="109" t="s">
        <v>597</v>
      </c>
      <c r="BS1381" s="109">
        <v>0</v>
      </c>
      <c r="BT1381" s="109">
        <v>1</v>
      </c>
      <c r="BU1381" s="109">
        <v>1E+21</v>
      </c>
      <c r="BV1381" s="109">
        <v>0</v>
      </c>
      <c r="BW1381" s="109">
        <v>16</v>
      </c>
      <c r="BX1381" s="109">
        <v>0</v>
      </c>
      <c r="BY1381" s="109">
        <v>0</v>
      </c>
      <c r="BZ1381" s="109">
        <v>0</v>
      </c>
      <c r="CA1381" s="109">
        <v>0</v>
      </c>
      <c r="CB1381" s="109">
        <v>0</v>
      </c>
      <c r="CC1381" s="109">
        <v>0</v>
      </c>
      <c r="CD1381" s="109">
        <v>0</v>
      </c>
      <c r="CE1381" s="109">
        <v>0</v>
      </c>
      <c r="CF1381" s="109">
        <v>0</v>
      </c>
    </row>
    <row r="1382" spans="1:84" ht="15.75" hidden="1" customHeight="1" outlineLevel="1" x14ac:dyDescent="0.25">
      <c r="A1382" s="600"/>
      <c r="B1382" s="122" t="s">
        <v>1</v>
      </c>
      <c r="C1382" s="119" t="e">
        <f t="shared" si="535"/>
        <v>#REF!</v>
      </c>
      <c r="D1382" s="117"/>
      <c r="E1382" s="126" t="str">
        <f>IF('100 Build &amp; Infeed'!D1464&lt;&gt;"",'100 Build &amp; Infeed'!D1464,"")</f>
        <v/>
      </c>
      <c r="F1382" s="126" t="str">
        <f>IF('100 Build &amp; Infeed'!E1464&lt;&gt;"",'100 Build &amp; Infeed'!E1464,"")</f>
        <v/>
      </c>
      <c r="G1382" s="126" t="str">
        <f t="shared" si="525"/>
        <v/>
      </c>
      <c r="H1382" s="126">
        <f t="shared" si="540"/>
        <v>0</v>
      </c>
      <c r="I1382" s="175">
        <f t="shared" ca="1" si="546"/>
        <v>0</v>
      </c>
      <c r="J1382" s="114"/>
      <c r="K1382" s="122" t="s">
        <v>0</v>
      </c>
      <c r="L1382" s="119" t="e">
        <f t="shared" si="536"/>
        <v>#REF!</v>
      </c>
      <c r="M1382" s="126" t="str">
        <f>IF('100 Build &amp; Infeed'!O1464&lt;&gt;"",'100 Build &amp; Infeed'!O1464,"")</f>
        <v/>
      </c>
      <c r="N1382" s="126"/>
      <c r="O1382" s="126" t="str">
        <f>IF('100 Build &amp; Infeed'!P1464&lt;&gt;"",'100 Build &amp; Infeed'!P1464,"")</f>
        <v/>
      </c>
      <c r="P1382" s="126" t="str">
        <f t="shared" si="526"/>
        <v/>
      </c>
      <c r="Q1382" s="126">
        <f t="shared" si="541"/>
        <v>0</v>
      </c>
      <c r="R1382" s="77">
        <f t="shared" ca="1" si="530"/>
        <v>0</v>
      </c>
      <c r="S1382" s="114"/>
      <c r="T1382" s="124" t="s">
        <v>11</v>
      </c>
      <c r="U1382" s="119" t="e">
        <f t="shared" si="537"/>
        <v>#REF!</v>
      </c>
      <c r="V1382" s="119"/>
      <c r="W1382" s="126" t="str">
        <f>IF('100 Build &amp; Infeed'!Z1464&lt;&gt;"",'100 Build &amp; Infeed'!Z1464,"")</f>
        <v/>
      </c>
      <c r="X1382" s="126"/>
      <c r="Y1382" s="126" t="str">
        <f>IF('100 Build &amp; Infeed'!AA1464&lt;&gt;"",'100 Build &amp; Infeed'!AA1464,"")</f>
        <v/>
      </c>
      <c r="Z1382" s="126" t="str">
        <f t="shared" si="527"/>
        <v/>
      </c>
      <c r="AA1382" s="126">
        <f t="shared" si="542"/>
        <v>0</v>
      </c>
      <c r="AB1382" s="77">
        <f t="shared" ca="1" si="531"/>
        <v>0</v>
      </c>
      <c r="AC1382" s="114"/>
      <c r="AD1382" s="124" t="s">
        <v>12</v>
      </c>
      <c r="AE1382" s="119" t="e">
        <f t="shared" si="538"/>
        <v>#REF!</v>
      </c>
      <c r="AF1382" s="126" t="str">
        <f>IF('100 Build &amp; Infeed'!AK1464&lt;&gt;"",'100 Build &amp; Infeed'!AK1464,"")</f>
        <v/>
      </c>
      <c r="AG1382" s="126" t="str">
        <f>IF('100 Build &amp; Infeed'!AL1464&lt;&gt;"",'100 Build &amp; Infeed'!AL1464,"")</f>
        <v/>
      </c>
      <c r="AH1382" s="126" t="str">
        <f t="shared" si="524"/>
        <v/>
      </c>
      <c r="AI1382" s="126">
        <f t="shared" si="543"/>
        <v>0</v>
      </c>
      <c r="AJ1382" s="77">
        <f t="shared" ca="1" si="532"/>
        <v>0</v>
      </c>
      <c r="AK1382" s="114"/>
      <c r="AL1382" s="123"/>
      <c r="AM1382" s="118"/>
      <c r="AN1382" s="116"/>
      <c r="AO1382" s="126"/>
      <c r="AP1382" s="175"/>
      <c r="AQ1382" s="114"/>
      <c r="AR1382" s="122" t="s">
        <v>2</v>
      </c>
      <c r="AS1382" s="119" t="e">
        <f t="shared" si="539"/>
        <v>#REF!</v>
      </c>
      <c r="AT1382" s="117"/>
      <c r="AU1382" s="126" t="str">
        <f>IF('100 Build &amp; Infeed'!AY1464&lt;&gt;"",'100 Build &amp; Infeed'!AY1464,"")</f>
        <v/>
      </c>
      <c r="AV1382" s="126" t="str">
        <f>IF('100 Build &amp; Infeed'!AZ1464&lt;&gt;"",'100 Build &amp; Infeed'!AZ1464,"")</f>
        <v/>
      </c>
      <c r="AW1382" s="126"/>
      <c r="AX1382" s="126"/>
      <c r="AY1382" s="126" t="str">
        <f t="shared" si="528"/>
        <v/>
      </c>
      <c r="AZ1382" s="126">
        <f t="shared" si="544"/>
        <v>0</v>
      </c>
      <c r="BA1382" s="115"/>
      <c r="BI1382" s="600"/>
      <c r="BK1382" s="109">
        <f t="shared" si="533"/>
        <v>71</v>
      </c>
      <c r="BL1382" s="109">
        <f t="shared" si="534"/>
        <v>143</v>
      </c>
      <c r="BM1382" s="24">
        <f t="shared" si="547"/>
        <v>344</v>
      </c>
      <c r="BN1382" s="24">
        <f t="shared" si="547"/>
        <v>545</v>
      </c>
      <c r="BO1382" s="24">
        <f t="shared" si="547"/>
        <v>746</v>
      </c>
      <c r="BR1382" s="109" t="s">
        <v>597</v>
      </c>
      <c r="BS1382" s="109">
        <v>0</v>
      </c>
      <c r="BT1382" s="109">
        <v>1</v>
      </c>
      <c r="BU1382" s="109">
        <v>1E+21</v>
      </c>
      <c r="BV1382" s="109">
        <v>0</v>
      </c>
      <c r="BW1382" s="109">
        <v>16</v>
      </c>
      <c r="BX1382" s="109">
        <v>0</v>
      </c>
      <c r="BY1382" s="109">
        <v>0</v>
      </c>
      <c r="BZ1382" s="109">
        <v>0</v>
      </c>
      <c r="CA1382" s="109">
        <v>0</v>
      </c>
      <c r="CB1382" s="109">
        <v>0</v>
      </c>
      <c r="CC1382" s="109">
        <v>0</v>
      </c>
      <c r="CD1382" s="109">
        <v>0</v>
      </c>
      <c r="CE1382" s="109">
        <v>0</v>
      </c>
      <c r="CF1382" s="109">
        <v>0</v>
      </c>
    </row>
    <row r="1383" spans="1:84" ht="15.75" hidden="1" customHeight="1" outlineLevel="1" x14ac:dyDescent="0.25">
      <c r="A1383" s="600"/>
      <c r="B1383" s="122" t="s">
        <v>1</v>
      </c>
      <c r="C1383" s="119" t="e">
        <f t="shared" si="535"/>
        <v>#REF!</v>
      </c>
      <c r="D1383" s="117"/>
      <c r="E1383" s="126" t="str">
        <f>IF('100 Build &amp; Infeed'!D1465&lt;&gt;"",'100 Build &amp; Infeed'!D1465,"")</f>
        <v/>
      </c>
      <c r="F1383" s="126" t="str">
        <f>IF('100 Build &amp; Infeed'!E1465&lt;&gt;"",'100 Build &amp; Infeed'!E1465,"")</f>
        <v/>
      </c>
      <c r="G1383" s="126" t="str">
        <f t="shared" si="525"/>
        <v/>
      </c>
      <c r="H1383" s="126">
        <f t="shared" si="540"/>
        <v>0</v>
      </c>
      <c r="I1383" s="175">
        <f t="shared" ca="1" si="546"/>
        <v>0</v>
      </c>
      <c r="J1383" s="114"/>
      <c r="K1383" s="122" t="s">
        <v>0</v>
      </c>
      <c r="L1383" s="119" t="e">
        <f t="shared" si="536"/>
        <v>#REF!</v>
      </c>
      <c r="M1383" s="126" t="str">
        <f>IF('100 Build &amp; Infeed'!O1465&lt;&gt;"",'100 Build &amp; Infeed'!O1465,"")</f>
        <v/>
      </c>
      <c r="N1383" s="126"/>
      <c r="O1383" s="126" t="str">
        <f>IF('100 Build &amp; Infeed'!P1465&lt;&gt;"",'100 Build &amp; Infeed'!P1465,"")</f>
        <v/>
      </c>
      <c r="P1383" s="126" t="str">
        <f t="shared" si="526"/>
        <v/>
      </c>
      <c r="Q1383" s="126">
        <f t="shared" si="541"/>
        <v>0</v>
      </c>
      <c r="R1383" s="77">
        <f t="shared" ca="1" si="530"/>
        <v>0</v>
      </c>
      <c r="S1383" s="114"/>
      <c r="T1383" s="124" t="s">
        <v>11</v>
      </c>
      <c r="U1383" s="119" t="e">
        <f t="shared" si="537"/>
        <v>#REF!</v>
      </c>
      <c r="V1383" s="119"/>
      <c r="W1383" s="126" t="str">
        <f>IF('100 Build &amp; Infeed'!Z1465&lt;&gt;"",'100 Build &amp; Infeed'!Z1465,"")</f>
        <v/>
      </c>
      <c r="X1383" s="126"/>
      <c r="Y1383" s="126" t="str">
        <f>IF('100 Build &amp; Infeed'!AA1465&lt;&gt;"",'100 Build &amp; Infeed'!AA1465,"")</f>
        <v/>
      </c>
      <c r="Z1383" s="126" t="str">
        <f t="shared" si="527"/>
        <v/>
      </c>
      <c r="AA1383" s="126">
        <f t="shared" si="542"/>
        <v>0</v>
      </c>
      <c r="AB1383" s="77">
        <f t="shared" ca="1" si="531"/>
        <v>0</v>
      </c>
      <c r="AC1383" s="114"/>
      <c r="AD1383" s="124" t="s">
        <v>12</v>
      </c>
      <c r="AE1383" s="119" t="e">
        <f t="shared" si="538"/>
        <v>#REF!</v>
      </c>
      <c r="AF1383" s="126" t="str">
        <f>IF('100 Build &amp; Infeed'!AK1465&lt;&gt;"",'100 Build &amp; Infeed'!AK1465,"")</f>
        <v/>
      </c>
      <c r="AG1383" s="126" t="str">
        <f>IF('100 Build &amp; Infeed'!AL1465&lt;&gt;"",'100 Build &amp; Infeed'!AL1465,"")</f>
        <v/>
      </c>
      <c r="AH1383" s="126" t="str">
        <f t="shared" si="524"/>
        <v/>
      </c>
      <c r="AI1383" s="126">
        <f t="shared" si="543"/>
        <v>0</v>
      </c>
      <c r="AJ1383" s="77">
        <f t="shared" ca="1" si="532"/>
        <v>0</v>
      </c>
      <c r="AK1383" s="114"/>
      <c r="AL1383" s="123"/>
      <c r="AM1383" s="118"/>
      <c r="AN1383" s="116"/>
      <c r="AO1383" s="126"/>
      <c r="AP1383" s="175"/>
      <c r="AQ1383" s="114"/>
      <c r="AR1383" s="122" t="s">
        <v>2</v>
      </c>
      <c r="AS1383" s="119" t="e">
        <f t="shared" si="539"/>
        <v>#REF!</v>
      </c>
      <c r="AT1383" s="117"/>
      <c r="AU1383" s="126" t="str">
        <f>IF('100 Build &amp; Infeed'!AY1465&lt;&gt;"",'100 Build &amp; Infeed'!AY1465,"")</f>
        <v/>
      </c>
      <c r="AV1383" s="126" t="str">
        <f>IF('100 Build &amp; Infeed'!AZ1465&lt;&gt;"",'100 Build &amp; Infeed'!AZ1465,"")</f>
        <v/>
      </c>
      <c r="AW1383" s="126"/>
      <c r="AX1383" s="126"/>
      <c r="AY1383" s="126" t="str">
        <f t="shared" si="528"/>
        <v/>
      </c>
      <c r="AZ1383" s="126">
        <f t="shared" si="544"/>
        <v>0</v>
      </c>
      <c r="BA1383" s="115"/>
      <c r="BI1383" s="600"/>
      <c r="BK1383" s="109">
        <f t="shared" si="533"/>
        <v>72</v>
      </c>
      <c r="BL1383" s="109">
        <f t="shared" si="534"/>
        <v>143</v>
      </c>
      <c r="BM1383" s="24">
        <f t="shared" si="547"/>
        <v>344</v>
      </c>
      <c r="BN1383" s="24">
        <f t="shared" si="547"/>
        <v>545</v>
      </c>
      <c r="BO1383" s="24">
        <f t="shared" si="547"/>
        <v>746</v>
      </c>
      <c r="BR1383" s="109" t="s">
        <v>597</v>
      </c>
      <c r="BS1383" s="109">
        <v>0</v>
      </c>
      <c r="BT1383" s="109">
        <v>1</v>
      </c>
      <c r="BU1383" s="109">
        <v>1E+21</v>
      </c>
      <c r="BV1383" s="109">
        <v>0</v>
      </c>
      <c r="BW1383" s="109">
        <v>16</v>
      </c>
      <c r="BX1383" s="109">
        <v>0</v>
      </c>
      <c r="BY1383" s="109">
        <v>0</v>
      </c>
      <c r="BZ1383" s="109">
        <v>0</v>
      </c>
      <c r="CA1383" s="109">
        <v>0</v>
      </c>
      <c r="CB1383" s="109">
        <v>0</v>
      </c>
      <c r="CC1383" s="109">
        <v>0</v>
      </c>
      <c r="CD1383" s="109">
        <v>0</v>
      </c>
      <c r="CE1383" s="109">
        <v>0</v>
      </c>
      <c r="CF1383" s="109">
        <v>0</v>
      </c>
    </row>
    <row r="1384" spans="1:84" ht="15.75" hidden="1" customHeight="1" outlineLevel="1" x14ac:dyDescent="0.25">
      <c r="A1384" s="600"/>
      <c r="B1384" s="122" t="s">
        <v>1</v>
      </c>
      <c r="C1384" s="119" t="e">
        <f t="shared" si="535"/>
        <v>#REF!</v>
      </c>
      <c r="D1384" s="117"/>
      <c r="E1384" s="126" t="str">
        <f>IF('100 Build &amp; Infeed'!D1466&lt;&gt;"",'100 Build &amp; Infeed'!D1466,"")</f>
        <v/>
      </c>
      <c r="F1384" s="126" t="str">
        <f>IF('100 Build &amp; Infeed'!E1466&lt;&gt;"",'100 Build &amp; Infeed'!E1466,"")</f>
        <v/>
      </c>
      <c r="G1384" s="126" t="str">
        <f t="shared" si="525"/>
        <v/>
      </c>
      <c r="H1384" s="126">
        <f t="shared" si="540"/>
        <v>0</v>
      </c>
      <c r="I1384" s="175">
        <f t="shared" ca="1" si="546"/>
        <v>0</v>
      </c>
      <c r="J1384" s="114"/>
      <c r="K1384" s="122" t="s">
        <v>0</v>
      </c>
      <c r="L1384" s="119" t="e">
        <f t="shared" si="536"/>
        <v>#REF!</v>
      </c>
      <c r="M1384" s="126" t="str">
        <f>IF('100 Build &amp; Infeed'!O1466&lt;&gt;"",'100 Build &amp; Infeed'!O1466,"")</f>
        <v/>
      </c>
      <c r="N1384" s="126"/>
      <c r="O1384" s="126" t="str">
        <f>IF('100 Build &amp; Infeed'!P1466&lt;&gt;"",'100 Build &amp; Infeed'!P1466,"")</f>
        <v/>
      </c>
      <c r="P1384" s="126" t="str">
        <f t="shared" si="526"/>
        <v/>
      </c>
      <c r="Q1384" s="126">
        <f t="shared" si="541"/>
        <v>0</v>
      </c>
      <c r="R1384" s="77">
        <f t="shared" ca="1" si="530"/>
        <v>0</v>
      </c>
      <c r="S1384" s="114"/>
      <c r="T1384" s="124" t="s">
        <v>11</v>
      </c>
      <c r="U1384" s="119" t="e">
        <f t="shared" si="537"/>
        <v>#REF!</v>
      </c>
      <c r="V1384" s="119"/>
      <c r="W1384" s="126" t="str">
        <f>IF('100 Build &amp; Infeed'!Z1466&lt;&gt;"",'100 Build &amp; Infeed'!Z1466,"")</f>
        <v/>
      </c>
      <c r="X1384" s="126"/>
      <c r="Y1384" s="126" t="str">
        <f>IF('100 Build &amp; Infeed'!AA1466&lt;&gt;"",'100 Build &amp; Infeed'!AA1466,"")</f>
        <v/>
      </c>
      <c r="Z1384" s="126" t="str">
        <f t="shared" si="527"/>
        <v/>
      </c>
      <c r="AA1384" s="126">
        <f t="shared" si="542"/>
        <v>0</v>
      </c>
      <c r="AB1384" s="77">
        <f t="shared" ca="1" si="531"/>
        <v>0</v>
      </c>
      <c r="AC1384" s="114"/>
      <c r="AD1384" s="124" t="s">
        <v>12</v>
      </c>
      <c r="AE1384" s="119" t="e">
        <f t="shared" si="538"/>
        <v>#REF!</v>
      </c>
      <c r="AF1384" s="126" t="str">
        <f>IF('100 Build &amp; Infeed'!AK1466&lt;&gt;"",'100 Build &amp; Infeed'!AK1466,"")</f>
        <v/>
      </c>
      <c r="AG1384" s="126" t="str">
        <f>IF('100 Build &amp; Infeed'!AL1466&lt;&gt;"",'100 Build &amp; Infeed'!AL1466,"")</f>
        <v/>
      </c>
      <c r="AH1384" s="126" t="str">
        <f t="shared" si="524"/>
        <v/>
      </c>
      <c r="AI1384" s="126">
        <f t="shared" si="543"/>
        <v>0</v>
      </c>
      <c r="AJ1384" s="77">
        <f t="shared" ca="1" si="532"/>
        <v>0</v>
      </c>
      <c r="AK1384" s="114"/>
      <c r="AL1384" s="123"/>
      <c r="AM1384" s="118"/>
      <c r="AN1384" s="116"/>
      <c r="AO1384" s="126"/>
      <c r="AP1384" s="175"/>
      <c r="AQ1384" s="114"/>
      <c r="AR1384" s="122" t="s">
        <v>2</v>
      </c>
      <c r="AS1384" s="119" t="e">
        <f t="shared" si="539"/>
        <v>#REF!</v>
      </c>
      <c r="AT1384" s="117"/>
      <c r="AU1384" s="126" t="str">
        <f>IF('100 Build &amp; Infeed'!AY1466&lt;&gt;"",'100 Build &amp; Infeed'!AY1466,"")</f>
        <v/>
      </c>
      <c r="AV1384" s="126" t="str">
        <f>IF('100 Build &amp; Infeed'!AZ1466&lt;&gt;"",'100 Build &amp; Infeed'!AZ1466,"")</f>
        <v/>
      </c>
      <c r="AW1384" s="126"/>
      <c r="AX1384" s="126"/>
      <c r="AY1384" s="126" t="str">
        <f t="shared" si="528"/>
        <v/>
      </c>
      <c r="AZ1384" s="126">
        <f t="shared" si="544"/>
        <v>0</v>
      </c>
      <c r="BA1384" s="115"/>
      <c r="BI1384" s="600"/>
      <c r="BK1384" s="109">
        <f t="shared" si="533"/>
        <v>73</v>
      </c>
      <c r="BL1384" s="109">
        <f t="shared" si="534"/>
        <v>143</v>
      </c>
      <c r="BM1384" s="24">
        <f t="shared" si="547"/>
        <v>344</v>
      </c>
      <c r="BN1384" s="24">
        <f t="shared" si="547"/>
        <v>545</v>
      </c>
      <c r="BO1384" s="24">
        <f t="shared" si="547"/>
        <v>746</v>
      </c>
      <c r="BR1384" s="109" t="s">
        <v>597</v>
      </c>
      <c r="BS1384" s="109">
        <v>0</v>
      </c>
      <c r="BT1384" s="109">
        <v>1</v>
      </c>
      <c r="BU1384" s="109">
        <v>1E+21</v>
      </c>
      <c r="BV1384" s="109">
        <v>0</v>
      </c>
      <c r="BW1384" s="109">
        <v>16</v>
      </c>
      <c r="BX1384" s="109">
        <v>0</v>
      </c>
      <c r="BY1384" s="109">
        <v>0</v>
      </c>
      <c r="BZ1384" s="109">
        <v>0</v>
      </c>
      <c r="CA1384" s="109">
        <v>0</v>
      </c>
      <c r="CB1384" s="109">
        <v>0</v>
      </c>
      <c r="CC1384" s="109">
        <v>0</v>
      </c>
      <c r="CD1384" s="109">
        <v>0</v>
      </c>
      <c r="CE1384" s="109">
        <v>0</v>
      </c>
      <c r="CF1384" s="109">
        <v>0</v>
      </c>
    </row>
    <row r="1385" spans="1:84" ht="15.75" hidden="1" customHeight="1" outlineLevel="1" x14ac:dyDescent="0.25">
      <c r="A1385" s="600"/>
      <c r="B1385" s="122" t="s">
        <v>1</v>
      </c>
      <c r="C1385" s="119" t="e">
        <f t="shared" si="535"/>
        <v>#REF!</v>
      </c>
      <c r="D1385" s="117"/>
      <c r="E1385" s="126" t="str">
        <f>IF('100 Build &amp; Infeed'!D1467&lt;&gt;"",'100 Build &amp; Infeed'!D1467,"")</f>
        <v/>
      </c>
      <c r="F1385" s="126" t="str">
        <f>IF('100 Build &amp; Infeed'!E1467&lt;&gt;"",'100 Build &amp; Infeed'!E1467,"")</f>
        <v/>
      </c>
      <c r="G1385" s="126" t="str">
        <f t="shared" si="525"/>
        <v/>
      </c>
      <c r="H1385" s="126">
        <f t="shared" si="540"/>
        <v>0</v>
      </c>
      <c r="I1385" s="175">
        <f t="shared" ca="1" si="546"/>
        <v>0</v>
      </c>
      <c r="J1385" s="114"/>
      <c r="K1385" s="122" t="s">
        <v>0</v>
      </c>
      <c r="L1385" s="119" t="e">
        <f t="shared" si="536"/>
        <v>#REF!</v>
      </c>
      <c r="M1385" s="126" t="str">
        <f>IF('100 Build &amp; Infeed'!O1467&lt;&gt;"",'100 Build &amp; Infeed'!O1467,"")</f>
        <v/>
      </c>
      <c r="N1385" s="126"/>
      <c r="O1385" s="126" t="str">
        <f>IF('100 Build &amp; Infeed'!P1467&lt;&gt;"",'100 Build &amp; Infeed'!P1467,"")</f>
        <v/>
      </c>
      <c r="P1385" s="126" t="str">
        <f t="shared" si="526"/>
        <v/>
      </c>
      <c r="Q1385" s="126">
        <f t="shared" si="541"/>
        <v>0</v>
      </c>
      <c r="R1385" s="77">
        <f t="shared" ca="1" si="530"/>
        <v>0</v>
      </c>
      <c r="S1385" s="114"/>
      <c r="T1385" s="124" t="s">
        <v>11</v>
      </c>
      <c r="U1385" s="119" t="e">
        <f t="shared" si="537"/>
        <v>#REF!</v>
      </c>
      <c r="V1385" s="119"/>
      <c r="W1385" s="126" t="str">
        <f>IF('100 Build &amp; Infeed'!Z1467&lt;&gt;"",'100 Build &amp; Infeed'!Z1467,"")</f>
        <v/>
      </c>
      <c r="X1385" s="126"/>
      <c r="Y1385" s="126" t="str">
        <f>IF('100 Build &amp; Infeed'!AA1467&lt;&gt;"",'100 Build &amp; Infeed'!AA1467,"")</f>
        <v/>
      </c>
      <c r="Z1385" s="126" t="str">
        <f t="shared" si="527"/>
        <v/>
      </c>
      <c r="AA1385" s="126">
        <f t="shared" si="542"/>
        <v>0</v>
      </c>
      <c r="AB1385" s="77">
        <f t="shared" ca="1" si="531"/>
        <v>0</v>
      </c>
      <c r="AC1385" s="114"/>
      <c r="AD1385" s="124" t="s">
        <v>12</v>
      </c>
      <c r="AE1385" s="119" t="e">
        <f t="shared" si="538"/>
        <v>#REF!</v>
      </c>
      <c r="AF1385" s="126" t="str">
        <f>IF('100 Build &amp; Infeed'!AK1467&lt;&gt;"",'100 Build &amp; Infeed'!AK1467,"")</f>
        <v/>
      </c>
      <c r="AG1385" s="126" t="str">
        <f>IF('100 Build &amp; Infeed'!AL1467&lt;&gt;"",'100 Build &amp; Infeed'!AL1467,"")</f>
        <v/>
      </c>
      <c r="AH1385" s="126" t="str">
        <f t="shared" si="524"/>
        <v/>
      </c>
      <c r="AI1385" s="126">
        <f t="shared" si="543"/>
        <v>0</v>
      </c>
      <c r="AJ1385" s="77">
        <f t="shared" ca="1" si="532"/>
        <v>0</v>
      </c>
      <c r="AK1385" s="114"/>
      <c r="AL1385" s="123"/>
      <c r="AM1385" s="118"/>
      <c r="AN1385" s="116"/>
      <c r="AO1385" s="126"/>
      <c r="AP1385" s="175"/>
      <c r="AQ1385" s="114"/>
      <c r="AR1385" s="122" t="s">
        <v>2</v>
      </c>
      <c r="AS1385" s="119" t="e">
        <f t="shared" si="539"/>
        <v>#REF!</v>
      </c>
      <c r="AT1385" s="117"/>
      <c r="AU1385" s="126" t="str">
        <f>IF('100 Build &amp; Infeed'!AY1467&lt;&gt;"",'100 Build &amp; Infeed'!AY1467,"")</f>
        <v/>
      </c>
      <c r="AV1385" s="126" t="str">
        <f>IF('100 Build &amp; Infeed'!AZ1467&lt;&gt;"",'100 Build &amp; Infeed'!AZ1467,"")</f>
        <v/>
      </c>
      <c r="AW1385" s="126"/>
      <c r="AX1385" s="126"/>
      <c r="AY1385" s="126" t="str">
        <f t="shared" si="528"/>
        <v/>
      </c>
      <c r="AZ1385" s="126">
        <f t="shared" si="544"/>
        <v>0</v>
      </c>
      <c r="BA1385" s="115"/>
      <c r="BI1385" s="600"/>
      <c r="BK1385" s="109">
        <f t="shared" si="533"/>
        <v>74</v>
      </c>
      <c r="BL1385" s="109">
        <f t="shared" si="534"/>
        <v>143</v>
      </c>
      <c r="BM1385" s="24">
        <f t="shared" si="547"/>
        <v>344</v>
      </c>
      <c r="BN1385" s="24">
        <f t="shared" si="547"/>
        <v>545</v>
      </c>
      <c r="BO1385" s="24">
        <f t="shared" si="547"/>
        <v>746</v>
      </c>
      <c r="BR1385" s="109" t="s">
        <v>597</v>
      </c>
      <c r="BS1385" s="109">
        <v>0</v>
      </c>
      <c r="BT1385" s="109">
        <v>1</v>
      </c>
      <c r="BU1385" s="109">
        <v>1E+21</v>
      </c>
      <c r="BV1385" s="109">
        <v>0</v>
      </c>
      <c r="BW1385" s="109">
        <v>16</v>
      </c>
      <c r="BX1385" s="109">
        <v>0</v>
      </c>
      <c r="BY1385" s="109">
        <v>0</v>
      </c>
      <c r="BZ1385" s="109">
        <v>0</v>
      </c>
      <c r="CA1385" s="109">
        <v>0</v>
      </c>
      <c r="CB1385" s="109">
        <v>0</v>
      </c>
      <c r="CC1385" s="109">
        <v>0</v>
      </c>
      <c r="CD1385" s="109">
        <v>0</v>
      </c>
      <c r="CE1385" s="109">
        <v>0</v>
      </c>
      <c r="CF1385" s="109">
        <v>0</v>
      </c>
    </row>
    <row r="1386" spans="1:84" ht="15.75" hidden="1" customHeight="1" outlineLevel="1" x14ac:dyDescent="0.25">
      <c r="A1386" s="600"/>
      <c r="B1386" s="122" t="s">
        <v>1</v>
      </c>
      <c r="C1386" s="119" t="e">
        <f t="shared" si="535"/>
        <v>#REF!</v>
      </c>
      <c r="D1386" s="117"/>
      <c r="E1386" s="126" t="str">
        <f>IF('100 Build &amp; Infeed'!D1468&lt;&gt;"",'100 Build &amp; Infeed'!D1468,"")</f>
        <v/>
      </c>
      <c r="F1386" s="126" t="str">
        <f>IF('100 Build &amp; Infeed'!E1468&lt;&gt;"",'100 Build &amp; Infeed'!E1468,"")</f>
        <v/>
      </c>
      <c r="G1386" s="126" t="str">
        <f t="shared" si="525"/>
        <v/>
      </c>
      <c r="H1386" s="126">
        <f t="shared" si="540"/>
        <v>0</v>
      </c>
      <c r="I1386" s="175">
        <f t="shared" ca="1" si="546"/>
        <v>0</v>
      </c>
      <c r="J1386" s="114"/>
      <c r="K1386" s="122" t="s">
        <v>0</v>
      </c>
      <c r="L1386" s="119" t="e">
        <f t="shared" si="536"/>
        <v>#REF!</v>
      </c>
      <c r="M1386" s="126" t="str">
        <f>IF('100 Build &amp; Infeed'!O1468&lt;&gt;"",'100 Build &amp; Infeed'!O1468,"")</f>
        <v/>
      </c>
      <c r="N1386" s="126"/>
      <c r="O1386" s="126" t="str">
        <f>IF('100 Build &amp; Infeed'!P1468&lt;&gt;"",'100 Build &amp; Infeed'!P1468,"")</f>
        <v/>
      </c>
      <c r="P1386" s="126" t="str">
        <f t="shared" si="526"/>
        <v/>
      </c>
      <c r="Q1386" s="126">
        <f t="shared" si="541"/>
        <v>0</v>
      </c>
      <c r="R1386" s="77">
        <f t="shared" ca="1" si="530"/>
        <v>0</v>
      </c>
      <c r="S1386" s="114"/>
      <c r="T1386" s="124" t="s">
        <v>11</v>
      </c>
      <c r="U1386" s="119" t="e">
        <f t="shared" si="537"/>
        <v>#REF!</v>
      </c>
      <c r="V1386" s="119"/>
      <c r="W1386" s="126" t="str">
        <f>IF('100 Build &amp; Infeed'!Z1468&lt;&gt;"",'100 Build &amp; Infeed'!Z1468,"")</f>
        <v/>
      </c>
      <c r="X1386" s="126"/>
      <c r="Y1386" s="126" t="str">
        <f>IF('100 Build &amp; Infeed'!AA1468&lt;&gt;"",'100 Build &amp; Infeed'!AA1468,"")</f>
        <v/>
      </c>
      <c r="Z1386" s="126" t="str">
        <f t="shared" si="527"/>
        <v/>
      </c>
      <c r="AA1386" s="126">
        <f t="shared" si="542"/>
        <v>0</v>
      </c>
      <c r="AB1386" s="77">
        <f t="shared" ca="1" si="531"/>
        <v>0</v>
      </c>
      <c r="AC1386" s="114"/>
      <c r="AD1386" s="124" t="s">
        <v>12</v>
      </c>
      <c r="AE1386" s="119" t="e">
        <f t="shared" si="538"/>
        <v>#REF!</v>
      </c>
      <c r="AF1386" s="126" t="str">
        <f>IF('100 Build &amp; Infeed'!AK1468&lt;&gt;"",'100 Build &amp; Infeed'!AK1468,"")</f>
        <v/>
      </c>
      <c r="AG1386" s="126" t="str">
        <f>IF('100 Build &amp; Infeed'!AL1468&lt;&gt;"",'100 Build &amp; Infeed'!AL1468,"")</f>
        <v/>
      </c>
      <c r="AH1386" s="126" t="str">
        <f t="shared" si="524"/>
        <v/>
      </c>
      <c r="AI1386" s="126">
        <f t="shared" si="543"/>
        <v>0</v>
      </c>
      <c r="AJ1386" s="77">
        <f t="shared" ca="1" si="532"/>
        <v>0</v>
      </c>
      <c r="AK1386" s="114"/>
      <c r="AL1386" s="123"/>
      <c r="AM1386" s="118"/>
      <c r="AN1386" s="116"/>
      <c r="AO1386" s="126"/>
      <c r="AP1386" s="175"/>
      <c r="AQ1386" s="114"/>
      <c r="AR1386" s="122" t="s">
        <v>2</v>
      </c>
      <c r="AS1386" s="119" t="e">
        <f t="shared" si="539"/>
        <v>#REF!</v>
      </c>
      <c r="AT1386" s="117"/>
      <c r="AU1386" s="126" t="str">
        <f>IF('100 Build &amp; Infeed'!AY1468&lt;&gt;"",'100 Build &amp; Infeed'!AY1468,"")</f>
        <v/>
      </c>
      <c r="AV1386" s="126" t="str">
        <f>IF('100 Build &amp; Infeed'!AZ1468&lt;&gt;"",'100 Build &amp; Infeed'!AZ1468,"")</f>
        <v/>
      </c>
      <c r="AW1386" s="126"/>
      <c r="AX1386" s="126"/>
      <c r="AY1386" s="126" t="str">
        <f t="shared" si="528"/>
        <v/>
      </c>
      <c r="AZ1386" s="126">
        <f t="shared" si="544"/>
        <v>0</v>
      </c>
      <c r="BA1386" s="115"/>
      <c r="BI1386" s="600"/>
      <c r="BK1386" s="109">
        <f t="shared" si="533"/>
        <v>75</v>
      </c>
      <c r="BL1386" s="109">
        <f t="shared" si="534"/>
        <v>143</v>
      </c>
      <c r="BM1386" s="24">
        <f t="shared" si="547"/>
        <v>344</v>
      </c>
      <c r="BN1386" s="24">
        <f t="shared" si="547"/>
        <v>545</v>
      </c>
      <c r="BO1386" s="24">
        <f t="shared" si="547"/>
        <v>746</v>
      </c>
      <c r="BR1386" s="109" t="s">
        <v>597</v>
      </c>
      <c r="BS1386" s="109">
        <v>0</v>
      </c>
      <c r="BT1386" s="109">
        <v>1</v>
      </c>
      <c r="BU1386" s="109">
        <v>1E+21</v>
      </c>
      <c r="BV1386" s="109">
        <v>0</v>
      </c>
      <c r="BW1386" s="109">
        <v>16</v>
      </c>
      <c r="BX1386" s="109">
        <v>0</v>
      </c>
      <c r="BY1386" s="109">
        <v>0</v>
      </c>
      <c r="BZ1386" s="109">
        <v>0</v>
      </c>
      <c r="CA1386" s="109">
        <v>0</v>
      </c>
      <c r="CB1386" s="109">
        <v>0</v>
      </c>
      <c r="CC1386" s="109">
        <v>0</v>
      </c>
      <c r="CD1386" s="109">
        <v>0</v>
      </c>
      <c r="CE1386" s="109">
        <v>0</v>
      </c>
      <c r="CF1386" s="109">
        <v>0</v>
      </c>
    </row>
    <row r="1387" spans="1:84" ht="15.75" hidden="1" customHeight="1" outlineLevel="1" x14ac:dyDescent="0.25">
      <c r="A1387" s="600"/>
      <c r="B1387" s="122" t="s">
        <v>1</v>
      </c>
      <c r="C1387" s="119" t="e">
        <f t="shared" si="535"/>
        <v>#REF!</v>
      </c>
      <c r="D1387" s="117"/>
      <c r="E1387" s="126" t="str">
        <f>IF('100 Build &amp; Infeed'!D1469&lt;&gt;"",'100 Build &amp; Infeed'!D1469,"")</f>
        <v/>
      </c>
      <c r="F1387" s="126" t="str">
        <f>IF('100 Build &amp; Infeed'!E1469&lt;&gt;"",'100 Build &amp; Infeed'!E1469,"")</f>
        <v/>
      </c>
      <c r="G1387" s="126" t="str">
        <f t="shared" si="525"/>
        <v/>
      </c>
      <c r="H1387" s="126">
        <f t="shared" si="540"/>
        <v>0</v>
      </c>
      <c r="I1387" s="175">
        <f t="shared" ca="1" si="546"/>
        <v>0</v>
      </c>
      <c r="J1387" s="114"/>
      <c r="K1387" s="122" t="s">
        <v>0</v>
      </c>
      <c r="L1387" s="119" t="e">
        <f t="shared" si="536"/>
        <v>#REF!</v>
      </c>
      <c r="M1387" s="126" t="str">
        <f>IF('100 Build &amp; Infeed'!O1469&lt;&gt;"",'100 Build &amp; Infeed'!O1469,"")</f>
        <v/>
      </c>
      <c r="N1387" s="126"/>
      <c r="O1387" s="126" t="str">
        <f>IF('100 Build &amp; Infeed'!P1469&lt;&gt;"",'100 Build &amp; Infeed'!P1469,"")</f>
        <v/>
      </c>
      <c r="P1387" s="126" t="str">
        <f t="shared" si="526"/>
        <v/>
      </c>
      <c r="Q1387" s="126">
        <f t="shared" si="541"/>
        <v>0</v>
      </c>
      <c r="R1387" s="77">
        <f t="shared" ca="1" si="530"/>
        <v>0</v>
      </c>
      <c r="S1387" s="114"/>
      <c r="T1387" s="124" t="s">
        <v>11</v>
      </c>
      <c r="U1387" s="119" t="e">
        <f t="shared" si="537"/>
        <v>#REF!</v>
      </c>
      <c r="V1387" s="119"/>
      <c r="W1387" s="126" t="str">
        <f>IF('100 Build &amp; Infeed'!Z1469&lt;&gt;"",'100 Build &amp; Infeed'!Z1469,"")</f>
        <v/>
      </c>
      <c r="X1387" s="126"/>
      <c r="Y1387" s="126" t="str">
        <f>IF('100 Build &amp; Infeed'!AA1469&lt;&gt;"",'100 Build &amp; Infeed'!AA1469,"")</f>
        <v/>
      </c>
      <c r="Z1387" s="126" t="str">
        <f t="shared" si="527"/>
        <v/>
      </c>
      <c r="AA1387" s="126">
        <f t="shared" si="542"/>
        <v>0</v>
      </c>
      <c r="AB1387" s="77">
        <f t="shared" ca="1" si="531"/>
        <v>0</v>
      </c>
      <c r="AC1387" s="114"/>
      <c r="AD1387" s="124" t="s">
        <v>12</v>
      </c>
      <c r="AE1387" s="119" t="e">
        <f t="shared" si="538"/>
        <v>#REF!</v>
      </c>
      <c r="AF1387" s="126" t="str">
        <f>IF('100 Build &amp; Infeed'!AK1469&lt;&gt;"",'100 Build &amp; Infeed'!AK1469,"")</f>
        <v/>
      </c>
      <c r="AG1387" s="126" t="str">
        <f>IF('100 Build &amp; Infeed'!AL1469&lt;&gt;"",'100 Build &amp; Infeed'!AL1469,"")</f>
        <v/>
      </c>
      <c r="AH1387" s="126" t="str">
        <f t="shared" si="524"/>
        <v/>
      </c>
      <c r="AI1387" s="126">
        <f t="shared" si="543"/>
        <v>0</v>
      </c>
      <c r="AJ1387" s="77">
        <f t="shared" ca="1" si="532"/>
        <v>0</v>
      </c>
      <c r="AK1387" s="114"/>
      <c r="AL1387" s="123"/>
      <c r="AM1387" s="118"/>
      <c r="AN1387" s="116"/>
      <c r="AO1387" s="126"/>
      <c r="AP1387" s="175"/>
      <c r="AQ1387" s="114"/>
      <c r="AR1387" s="122" t="s">
        <v>2</v>
      </c>
      <c r="AS1387" s="119" t="e">
        <f t="shared" si="539"/>
        <v>#REF!</v>
      </c>
      <c r="AT1387" s="117"/>
      <c r="AU1387" s="126" t="str">
        <f>IF('100 Build &amp; Infeed'!AY1469&lt;&gt;"",'100 Build &amp; Infeed'!AY1469,"")</f>
        <v/>
      </c>
      <c r="AV1387" s="126" t="str">
        <f>IF('100 Build &amp; Infeed'!AZ1469&lt;&gt;"",'100 Build &amp; Infeed'!AZ1469,"")</f>
        <v/>
      </c>
      <c r="AW1387" s="126"/>
      <c r="AX1387" s="126"/>
      <c r="AY1387" s="126" t="str">
        <f t="shared" si="528"/>
        <v/>
      </c>
      <c r="AZ1387" s="126">
        <f t="shared" si="544"/>
        <v>0</v>
      </c>
      <c r="BA1387" s="115"/>
      <c r="BI1387" s="600"/>
      <c r="BK1387" s="109">
        <f t="shared" si="533"/>
        <v>76</v>
      </c>
      <c r="BL1387" s="109">
        <f t="shared" si="534"/>
        <v>143</v>
      </c>
      <c r="BM1387" s="24">
        <f t="shared" si="547"/>
        <v>344</v>
      </c>
      <c r="BN1387" s="24">
        <f t="shared" si="547"/>
        <v>545</v>
      </c>
      <c r="BO1387" s="24">
        <f t="shared" si="547"/>
        <v>746</v>
      </c>
      <c r="BR1387" s="109" t="s">
        <v>597</v>
      </c>
      <c r="BS1387" s="109">
        <v>0</v>
      </c>
      <c r="BT1387" s="109">
        <v>1</v>
      </c>
      <c r="BU1387" s="109">
        <v>1E+21</v>
      </c>
      <c r="BV1387" s="109">
        <v>0</v>
      </c>
      <c r="BW1387" s="109">
        <v>16</v>
      </c>
      <c r="BX1387" s="109">
        <v>0</v>
      </c>
      <c r="BY1387" s="109">
        <v>0</v>
      </c>
      <c r="BZ1387" s="109">
        <v>0</v>
      </c>
      <c r="CA1387" s="109">
        <v>0</v>
      </c>
      <c r="CB1387" s="109">
        <v>0</v>
      </c>
      <c r="CC1387" s="109">
        <v>0</v>
      </c>
      <c r="CD1387" s="109">
        <v>0</v>
      </c>
      <c r="CE1387" s="109">
        <v>0</v>
      </c>
      <c r="CF1387" s="109">
        <v>0</v>
      </c>
    </row>
    <row r="1388" spans="1:84" ht="15.75" hidden="1" customHeight="1" outlineLevel="1" x14ac:dyDescent="0.25">
      <c r="A1388" s="600"/>
      <c r="B1388" s="122" t="s">
        <v>1</v>
      </c>
      <c r="C1388" s="119" t="e">
        <f t="shared" si="535"/>
        <v>#REF!</v>
      </c>
      <c r="D1388" s="117"/>
      <c r="E1388" s="126" t="str">
        <f>IF('100 Build &amp; Infeed'!D1470&lt;&gt;"",'100 Build &amp; Infeed'!D1470,"")</f>
        <v/>
      </c>
      <c r="F1388" s="126" t="str">
        <f>IF('100 Build &amp; Infeed'!E1470&lt;&gt;"",'100 Build &amp; Infeed'!E1470,"")</f>
        <v/>
      </c>
      <c r="G1388" s="126" t="str">
        <f t="shared" si="525"/>
        <v/>
      </c>
      <c r="H1388" s="126">
        <f t="shared" si="540"/>
        <v>0</v>
      </c>
      <c r="I1388" s="175">
        <f t="shared" ca="1" si="546"/>
        <v>0</v>
      </c>
      <c r="J1388" s="114"/>
      <c r="K1388" s="122" t="s">
        <v>0</v>
      </c>
      <c r="L1388" s="119" t="e">
        <f t="shared" si="536"/>
        <v>#REF!</v>
      </c>
      <c r="M1388" s="126" t="str">
        <f>IF('100 Build &amp; Infeed'!O1470&lt;&gt;"",'100 Build &amp; Infeed'!O1470,"")</f>
        <v/>
      </c>
      <c r="N1388" s="126"/>
      <c r="O1388" s="126" t="str">
        <f>IF('100 Build &amp; Infeed'!P1470&lt;&gt;"",'100 Build &amp; Infeed'!P1470,"")</f>
        <v/>
      </c>
      <c r="P1388" s="126" t="str">
        <f t="shared" si="526"/>
        <v/>
      </c>
      <c r="Q1388" s="126">
        <f t="shared" si="541"/>
        <v>0</v>
      </c>
      <c r="R1388" s="77">
        <f t="shared" ca="1" si="530"/>
        <v>0</v>
      </c>
      <c r="S1388" s="114"/>
      <c r="T1388" s="124" t="s">
        <v>11</v>
      </c>
      <c r="U1388" s="119" t="e">
        <f t="shared" si="537"/>
        <v>#REF!</v>
      </c>
      <c r="V1388" s="119"/>
      <c r="W1388" s="126" t="str">
        <f>IF('100 Build &amp; Infeed'!Z1470&lt;&gt;"",'100 Build &amp; Infeed'!Z1470,"")</f>
        <v/>
      </c>
      <c r="X1388" s="126"/>
      <c r="Y1388" s="126" t="str">
        <f>IF('100 Build &amp; Infeed'!AA1470&lt;&gt;"",'100 Build &amp; Infeed'!AA1470,"")</f>
        <v/>
      </c>
      <c r="Z1388" s="126" t="str">
        <f t="shared" si="527"/>
        <v/>
      </c>
      <c r="AA1388" s="126">
        <f t="shared" si="542"/>
        <v>0</v>
      </c>
      <c r="AB1388" s="77">
        <f t="shared" ca="1" si="531"/>
        <v>0</v>
      </c>
      <c r="AC1388" s="114"/>
      <c r="AD1388" s="124" t="s">
        <v>12</v>
      </c>
      <c r="AE1388" s="119" t="e">
        <f t="shared" si="538"/>
        <v>#REF!</v>
      </c>
      <c r="AF1388" s="126" t="str">
        <f>IF('100 Build &amp; Infeed'!AK1470&lt;&gt;"",'100 Build &amp; Infeed'!AK1470,"")</f>
        <v/>
      </c>
      <c r="AG1388" s="126" t="str">
        <f>IF('100 Build &amp; Infeed'!AL1470&lt;&gt;"",'100 Build &amp; Infeed'!AL1470,"")</f>
        <v/>
      </c>
      <c r="AH1388" s="126" t="str">
        <f t="shared" si="524"/>
        <v/>
      </c>
      <c r="AI1388" s="126">
        <f t="shared" si="543"/>
        <v>0</v>
      </c>
      <c r="AJ1388" s="77">
        <f t="shared" ca="1" si="532"/>
        <v>0</v>
      </c>
      <c r="AK1388" s="114"/>
      <c r="AL1388" s="123"/>
      <c r="AM1388" s="118"/>
      <c r="AN1388" s="116"/>
      <c r="AO1388" s="126"/>
      <c r="AP1388" s="175"/>
      <c r="AQ1388" s="114"/>
      <c r="AR1388" s="122" t="s">
        <v>2</v>
      </c>
      <c r="AS1388" s="119" t="e">
        <f t="shared" si="539"/>
        <v>#REF!</v>
      </c>
      <c r="AT1388" s="117"/>
      <c r="AU1388" s="126" t="str">
        <f>IF('100 Build &amp; Infeed'!AY1470&lt;&gt;"",'100 Build &amp; Infeed'!AY1470,"")</f>
        <v/>
      </c>
      <c r="AV1388" s="126" t="str">
        <f>IF('100 Build &amp; Infeed'!AZ1470&lt;&gt;"",'100 Build &amp; Infeed'!AZ1470,"")</f>
        <v/>
      </c>
      <c r="AW1388" s="126"/>
      <c r="AX1388" s="126"/>
      <c r="AY1388" s="126" t="str">
        <f t="shared" si="528"/>
        <v/>
      </c>
      <c r="AZ1388" s="126">
        <f t="shared" si="544"/>
        <v>0</v>
      </c>
      <c r="BA1388" s="115"/>
      <c r="BI1388" s="600"/>
      <c r="BK1388" s="109">
        <f t="shared" si="533"/>
        <v>77</v>
      </c>
      <c r="BL1388" s="109">
        <f t="shared" si="534"/>
        <v>143</v>
      </c>
      <c r="BM1388" s="24">
        <f t="shared" si="547"/>
        <v>344</v>
      </c>
      <c r="BN1388" s="24">
        <f t="shared" si="547"/>
        <v>545</v>
      </c>
      <c r="BO1388" s="24">
        <f t="shared" si="547"/>
        <v>746</v>
      </c>
      <c r="BR1388" s="109" t="s">
        <v>597</v>
      </c>
      <c r="BS1388" s="109">
        <v>0</v>
      </c>
      <c r="BT1388" s="109">
        <v>1</v>
      </c>
      <c r="BU1388" s="109">
        <v>1E+21</v>
      </c>
      <c r="BV1388" s="109">
        <v>0</v>
      </c>
      <c r="BW1388" s="109">
        <v>16</v>
      </c>
      <c r="BX1388" s="109">
        <v>0</v>
      </c>
      <c r="BY1388" s="109">
        <v>0</v>
      </c>
      <c r="BZ1388" s="109">
        <v>0</v>
      </c>
      <c r="CA1388" s="109">
        <v>0</v>
      </c>
      <c r="CB1388" s="109">
        <v>0</v>
      </c>
      <c r="CC1388" s="109">
        <v>0</v>
      </c>
      <c r="CD1388" s="109">
        <v>0</v>
      </c>
      <c r="CE1388" s="109">
        <v>0</v>
      </c>
      <c r="CF1388" s="109">
        <v>0</v>
      </c>
    </row>
    <row r="1389" spans="1:84" ht="15.75" hidden="1" customHeight="1" outlineLevel="1" x14ac:dyDescent="0.25">
      <c r="A1389" s="600"/>
      <c r="B1389" s="122" t="s">
        <v>1</v>
      </c>
      <c r="C1389" s="119" t="e">
        <f t="shared" si="535"/>
        <v>#REF!</v>
      </c>
      <c r="D1389" s="117"/>
      <c r="E1389" s="126" t="str">
        <f>IF('100 Build &amp; Infeed'!D1471&lt;&gt;"",'100 Build &amp; Infeed'!D1471,"")</f>
        <v/>
      </c>
      <c r="F1389" s="126" t="str">
        <f>IF('100 Build &amp; Infeed'!E1471&lt;&gt;"",'100 Build &amp; Infeed'!E1471,"")</f>
        <v/>
      </c>
      <c r="G1389" s="126" t="str">
        <f t="shared" si="525"/>
        <v/>
      </c>
      <c r="H1389" s="126">
        <f t="shared" si="540"/>
        <v>0</v>
      </c>
      <c r="I1389" s="175">
        <f t="shared" ca="1" si="546"/>
        <v>0</v>
      </c>
      <c r="J1389" s="114"/>
      <c r="K1389" s="122" t="s">
        <v>0</v>
      </c>
      <c r="L1389" s="119" t="e">
        <f t="shared" si="536"/>
        <v>#REF!</v>
      </c>
      <c r="M1389" s="126" t="str">
        <f>IF('100 Build &amp; Infeed'!O1471&lt;&gt;"",'100 Build &amp; Infeed'!O1471,"")</f>
        <v/>
      </c>
      <c r="N1389" s="126"/>
      <c r="O1389" s="126" t="str">
        <f>IF('100 Build &amp; Infeed'!P1471&lt;&gt;"",'100 Build &amp; Infeed'!P1471,"")</f>
        <v/>
      </c>
      <c r="P1389" s="126" t="str">
        <f t="shared" si="526"/>
        <v/>
      </c>
      <c r="Q1389" s="126">
        <f t="shared" si="541"/>
        <v>0</v>
      </c>
      <c r="R1389" s="77">
        <f t="shared" ca="1" si="530"/>
        <v>0</v>
      </c>
      <c r="S1389" s="114"/>
      <c r="T1389" s="124" t="s">
        <v>11</v>
      </c>
      <c r="U1389" s="119" t="e">
        <f t="shared" si="537"/>
        <v>#REF!</v>
      </c>
      <c r="V1389" s="119"/>
      <c r="W1389" s="126" t="str">
        <f>IF('100 Build &amp; Infeed'!Z1471&lt;&gt;"",'100 Build &amp; Infeed'!Z1471,"")</f>
        <v/>
      </c>
      <c r="X1389" s="126"/>
      <c r="Y1389" s="126" t="str">
        <f>IF('100 Build &amp; Infeed'!AA1471&lt;&gt;"",'100 Build &amp; Infeed'!AA1471,"")</f>
        <v/>
      </c>
      <c r="Z1389" s="126" t="str">
        <f t="shared" si="527"/>
        <v/>
      </c>
      <c r="AA1389" s="126">
        <f t="shared" si="542"/>
        <v>0</v>
      </c>
      <c r="AB1389" s="77">
        <f t="shared" ca="1" si="531"/>
        <v>0</v>
      </c>
      <c r="AC1389" s="114"/>
      <c r="AD1389" s="124" t="s">
        <v>12</v>
      </c>
      <c r="AE1389" s="119" t="e">
        <f t="shared" si="538"/>
        <v>#REF!</v>
      </c>
      <c r="AF1389" s="126" t="str">
        <f>IF('100 Build &amp; Infeed'!AK1471&lt;&gt;"",'100 Build &amp; Infeed'!AK1471,"")</f>
        <v/>
      </c>
      <c r="AG1389" s="126" t="str">
        <f>IF('100 Build &amp; Infeed'!AL1471&lt;&gt;"",'100 Build &amp; Infeed'!AL1471,"")</f>
        <v/>
      </c>
      <c r="AH1389" s="126" t="str">
        <f t="shared" si="524"/>
        <v/>
      </c>
      <c r="AI1389" s="126">
        <f t="shared" si="543"/>
        <v>0</v>
      </c>
      <c r="AJ1389" s="77">
        <f t="shared" ca="1" si="532"/>
        <v>0</v>
      </c>
      <c r="AK1389" s="114"/>
      <c r="AL1389" s="123"/>
      <c r="AM1389" s="118"/>
      <c r="AN1389" s="116"/>
      <c r="AO1389" s="126"/>
      <c r="AP1389" s="175"/>
      <c r="AQ1389" s="114"/>
      <c r="AR1389" s="122" t="s">
        <v>2</v>
      </c>
      <c r="AS1389" s="119" t="e">
        <f t="shared" si="539"/>
        <v>#REF!</v>
      </c>
      <c r="AT1389" s="117"/>
      <c r="AU1389" s="126" t="str">
        <f>IF('100 Build &amp; Infeed'!AY1471&lt;&gt;"",'100 Build &amp; Infeed'!AY1471,"")</f>
        <v/>
      </c>
      <c r="AV1389" s="126" t="str">
        <f>IF('100 Build &amp; Infeed'!AZ1471&lt;&gt;"",'100 Build &amp; Infeed'!AZ1471,"")</f>
        <v/>
      </c>
      <c r="AW1389" s="126"/>
      <c r="AX1389" s="126"/>
      <c r="AY1389" s="126" t="str">
        <f t="shared" si="528"/>
        <v/>
      </c>
      <c r="AZ1389" s="126">
        <f t="shared" si="544"/>
        <v>0</v>
      </c>
      <c r="BA1389" s="115"/>
      <c r="BI1389" s="600"/>
      <c r="BK1389" s="109">
        <f t="shared" si="533"/>
        <v>78</v>
      </c>
      <c r="BL1389" s="109">
        <f t="shared" si="534"/>
        <v>143</v>
      </c>
      <c r="BM1389" s="24">
        <f t="shared" si="547"/>
        <v>344</v>
      </c>
      <c r="BN1389" s="24">
        <f t="shared" si="547"/>
        <v>545</v>
      </c>
      <c r="BO1389" s="24">
        <f t="shared" si="547"/>
        <v>746</v>
      </c>
      <c r="BR1389" s="109" t="s">
        <v>597</v>
      </c>
      <c r="BS1389" s="109">
        <v>0</v>
      </c>
      <c r="BT1389" s="109">
        <v>1</v>
      </c>
      <c r="BU1389" s="109">
        <v>1E+21</v>
      </c>
      <c r="BV1389" s="109">
        <v>0</v>
      </c>
      <c r="BW1389" s="109">
        <v>16</v>
      </c>
      <c r="BX1389" s="109">
        <v>0</v>
      </c>
      <c r="BY1389" s="109">
        <v>0</v>
      </c>
      <c r="BZ1389" s="109">
        <v>0</v>
      </c>
      <c r="CA1389" s="109">
        <v>0</v>
      </c>
      <c r="CB1389" s="109">
        <v>0</v>
      </c>
      <c r="CC1389" s="109">
        <v>0</v>
      </c>
      <c r="CD1389" s="109">
        <v>0</v>
      </c>
      <c r="CE1389" s="109">
        <v>0</v>
      </c>
      <c r="CF1389" s="109">
        <v>0</v>
      </c>
    </row>
    <row r="1390" spans="1:84" ht="15.75" hidden="1" customHeight="1" outlineLevel="1" x14ac:dyDescent="0.25">
      <c r="A1390" s="600"/>
      <c r="B1390" s="122" t="s">
        <v>1</v>
      </c>
      <c r="C1390" s="119" t="e">
        <f t="shared" si="535"/>
        <v>#REF!</v>
      </c>
      <c r="D1390" s="117"/>
      <c r="E1390" s="126" t="str">
        <f>IF('100 Build &amp; Infeed'!D1472&lt;&gt;"",'100 Build &amp; Infeed'!D1472,"")</f>
        <v/>
      </c>
      <c r="F1390" s="126" t="str">
        <f>IF('100 Build &amp; Infeed'!E1472&lt;&gt;"",'100 Build &amp; Infeed'!E1472,"")</f>
        <v/>
      </c>
      <c r="G1390" s="126" t="str">
        <f t="shared" si="525"/>
        <v/>
      </c>
      <c r="H1390" s="126">
        <f t="shared" si="540"/>
        <v>0</v>
      </c>
      <c r="I1390" s="175">
        <f t="shared" ca="1" si="546"/>
        <v>0</v>
      </c>
      <c r="J1390" s="114"/>
      <c r="K1390" s="122" t="s">
        <v>0</v>
      </c>
      <c r="L1390" s="119" t="e">
        <f t="shared" si="536"/>
        <v>#REF!</v>
      </c>
      <c r="M1390" s="126" t="str">
        <f>IF('100 Build &amp; Infeed'!O1472&lt;&gt;"",'100 Build &amp; Infeed'!O1472,"")</f>
        <v/>
      </c>
      <c r="N1390" s="126"/>
      <c r="O1390" s="126" t="str">
        <f>IF('100 Build &amp; Infeed'!P1472&lt;&gt;"",'100 Build &amp; Infeed'!P1472,"")</f>
        <v/>
      </c>
      <c r="P1390" s="126" t="str">
        <f t="shared" si="526"/>
        <v/>
      </c>
      <c r="Q1390" s="126">
        <f t="shared" si="541"/>
        <v>0</v>
      </c>
      <c r="R1390" s="77">
        <f t="shared" ca="1" si="530"/>
        <v>0</v>
      </c>
      <c r="S1390" s="114"/>
      <c r="T1390" s="124" t="s">
        <v>11</v>
      </c>
      <c r="U1390" s="119" t="e">
        <f t="shared" si="537"/>
        <v>#REF!</v>
      </c>
      <c r="V1390" s="119"/>
      <c r="W1390" s="126" t="str">
        <f>IF('100 Build &amp; Infeed'!Z1472&lt;&gt;"",'100 Build &amp; Infeed'!Z1472,"")</f>
        <v/>
      </c>
      <c r="X1390" s="126"/>
      <c r="Y1390" s="126" t="str">
        <f>IF('100 Build &amp; Infeed'!AA1472&lt;&gt;"",'100 Build &amp; Infeed'!AA1472,"")</f>
        <v/>
      </c>
      <c r="Z1390" s="126" t="str">
        <f t="shared" si="527"/>
        <v/>
      </c>
      <c r="AA1390" s="126">
        <f t="shared" si="542"/>
        <v>0</v>
      </c>
      <c r="AB1390" s="77">
        <f t="shared" ca="1" si="531"/>
        <v>0</v>
      </c>
      <c r="AC1390" s="114"/>
      <c r="AD1390" s="124" t="s">
        <v>12</v>
      </c>
      <c r="AE1390" s="119" t="e">
        <f t="shared" si="538"/>
        <v>#REF!</v>
      </c>
      <c r="AF1390" s="126" t="str">
        <f>IF('100 Build &amp; Infeed'!AK1472&lt;&gt;"",'100 Build &amp; Infeed'!AK1472,"")</f>
        <v/>
      </c>
      <c r="AG1390" s="126" t="str">
        <f>IF('100 Build &amp; Infeed'!AL1472&lt;&gt;"",'100 Build &amp; Infeed'!AL1472,"")</f>
        <v/>
      </c>
      <c r="AH1390" s="126" t="str">
        <f t="shared" si="524"/>
        <v/>
      </c>
      <c r="AI1390" s="126">
        <f t="shared" si="543"/>
        <v>0</v>
      </c>
      <c r="AJ1390" s="77">
        <f t="shared" ca="1" si="532"/>
        <v>0</v>
      </c>
      <c r="AK1390" s="114"/>
      <c r="AL1390" s="123"/>
      <c r="AM1390" s="118"/>
      <c r="AN1390" s="116"/>
      <c r="AO1390" s="126"/>
      <c r="AP1390" s="175"/>
      <c r="AQ1390" s="114"/>
      <c r="AR1390" s="122" t="s">
        <v>2</v>
      </c>
      <c r="AS1390" s="119" t="e">
        <f t="shared" si="539"/>
        <v>#REF!</v>
      </c>
      <c r="AT1390" s="117"/>
      <c r="AU1390" s="126" t="str">
        <f>IF('100 Build &amp; Infeed'!AY1472&lt;&gt;"",'100 Build &amp; Infeed'!AY1472,"")</f>
        <v/>
      </c>
      <c r="AV1390" s="126" t="str">
        <f>IF('100 Build &amp; Infeed'!AZ1472&lt;&gt;"",'100 Build &amp; Infeed'!AZ1472,"")</f>
        <v/>
      </c>
      <c r="AW1390" s="126"/>
      <c r="AX1390" s="126"/>
      <c r="AY1390" s="126" t="str">
        <f t="shared" si="528"/>
        <v/>
      </c>
      <c r="AZ1390" s="126">
        <f t="shared" si="544"/>
        <v>0</v>
      </c>
      <c r="BA1390" s="115"/>
      <c r="BI1390" s="600"/>
      <c r="BK1390" s="109">
        <f t="shared" si="533"/>
        <v>79</v>
      </c>
      <c r="BL1390" s="109">
        <f t="shared" si="534"/>
        <v>143</v>
      </c>
      <c r="BM1390" s="24">
        <f t="shared" si="547"/>
        <v>344</v>
      </c>
      <c r="BN1390" s="24">
        <f t="shared" si="547"/>
        <v>545</v>
      </c>
      <c r="BO1390" s="24">
        <f t="shared" si="547"/>
        <v>746</v>
      </c>
      <c r="BR1390" s="109" t="s">
        <v>597</v>
      </c>
      <c r="BS1390" s="109">
        <v>0</v>
      </c>
      <c r="BT1390" s="109">
        <v>1</v>
      </c>
      <c r="BU1390" s="109">
        <v>1E+21</v>
      </c>
      <c r="BV1390" s="109">
        <v>0</v>
      </c>
      <c r="BW1390" s="109">
        <v>16</v>
      </c>
      <c r="BX1390" s="109">
        <v>0</v>
      </c>
      <c r="BY1390" s="109">
        <v>0</v>
      </c>
      <c r="BZ1390" s="109">
        <v>0</v>
      </c>
      <c r="CA1390" s="109">
        <v>0</v>
      </c>
      <c r="CB1390" s="109">
        <v>0</v>
      </c>
      <c r="CC1390" s="109">
        <v>0</v>
      </c>
      <c r="CD1390" s="109">
        <v>0</v>
      </c>
      <c r="CE1390" s="109">
        <v>0</v>
      </c>
      <c r="CF1390" s="109">
        <v>0</v>
      </c>
    </row>
    <row r="1391" spans="1:84" ht="15.75" hidden="1" customHeight="1" outlineLevel="1" x14ac:dyDescent="0.25">
      <c r="A1391" s="600"/>
      <c r="B1391" s="122" t="s">
        <v>1</v>
      </c>
      <c r="C1391" s="119" t="e">
        <f t="shared" si="535"/>
        <v>#REF!</v>
      </c>
      <c r="D1391" s="117"/>
      <c r="E1391" s="126" t="str">
        <f>IF('100 Build &amp; Infeed'!D1473&lt;&gt;"",'100 Build &amp; Infeed'!D1473,"")</f>
        <v/>
      </c>
      <c r="F1391" s="126" t="str">
        <f>IF('100 Build &amp; Infeed'!E1473&lt;&gt;"",'100 Build &amp; Infeed'!E1473,"")</f>
        <v/>
      </c>
      <c r="G1391" s="126" t="str">
        <f t="shared" si="525"/>
        <v/>
      </c>
      <c r="H1391" s="126">
        <f t="shared" si="540"/>
        <v>0</v>
      </c>
      <c r="I1391" s="175">
        <f t="shared" ca="1" si="546"/>
        <v>0</v>
      </c>
      <c r="J1391" s="114"/>
      <c r="K1391" s="122" t="s">
        <v>0</v>
      </c>
      <c r="L1391" s="119" t="e">
        <f t="shared" si="536"/>
        <v>#REF!</v>
      </c>
      <c r="M1391" s="126" t="str">
        <f>IF('100 Build &amp; Infeed'!O1473&lt;&gt;"",'100 Build &amp; Infeed'!O1473,"")</f>
        <v/>
      </c>
      <c r="N1391" s="126"/>
      <c r="O1391" s="126" t="str">
        <f>IF('100 Build &amp; Infeed'!P1473&lt;&gt;"",'100 Build &amp; Infeed'!P1473,"")</f>
        <v/>
      </c>
      <c r="P1391" s="126" t="str">
        <f t="shared" si="526"/>
        <v/>
      </c>
      <c r="Q1391" s="126">
        <f t="shared" si="541"/>
        <v>0</v>
      </c>
      <c r="R1391" s="77">
        <f t="shared" ca="1" si="530"/>
        <v>0</v>
      </c>
      <c r="S1391" s="114"/>
      <c r="T1391" s="124" t="s">
        <v>11</v>
      </c>
      <c r="U1391" s="119" t="e">
        <f t="shared" si="537"/>
        <v>#REF!</v>
      </c>
      <c r="V1391" s="119"/>
      <c r="W1391" s="126" t="str">
        <f>IF('100 Build &amp; Infeed'!Z1473&lt;&gt;"",'100 Build &amp; Infeed'!Z1473,"")</f>
        <v/>
      </c>
      <c r="X1391" s="126"/>
      <c r="Y1391" s="126" t="str">
        <f>IF('100 Build &amp; Infeed'!AA1473&lt;&gt;"",'100 Build &amp; Infeed'!AA1473,"")</f>
        <v/>
      </c>
      <c r="Z1391" s="126" t="str">
        <f t="shared" si="527"/>
        <v/>
      </c>
      <c r="AA1391" s="126">
        <f t="shared" si="542"/>
        <v>0</v>
      </c>
      <c r="AB1391" s="77">
        <f t="shared" ca="1" si="531"/>
        <v>0</v>
      </c>
      <c r="AC1391" s="114"/>
      <c r="AD1391" s="124" t="s">
        <v>12</v>
      </c>
      <c r="AE1391" s="119" t="e">
        <f t="shared" si="538"/>
        <v>#REF!</v>
      </c>
      <c r="AF1391" s="126" t="str">
        <f>IF('100 Build &amp; Infeed'!AK1473&lt;&gt;"",'100 Build &amp; Infeed'!AK1473,"")</f>
        <v/>
      </c>
      <c r="AG1391" s="126" t="str">
        <f>IF('100 Build &amp; Infeed'!AL1473&lt;&gt;"",'100 Build &amp; Infeed'!AL1473,"")</f>
        <v/>
      </c>
      <c r="AH1391" s="126" t="str">
        <f t="shared" si="524"/>
        <v/>
      </c>
      <c r="AI1391" s="126">
        <f t="shared" si="543"/>
        <v>0</v>
      </c>
      <c r="AJ1391" s="77">
        <f t="shared" ca="1" si="532"/>
        <v>0</v>
      </c>
      <c r="AK1391" s="114"/>
      <c r="AL1391" s="123"/>
      <c r="AM1391" s="118"/>
      <c r="AN1391" s="116"/>
      <c r="AO1391" s="126"/>
      <c r="AP1391" s="175"/>
      <c r="AQ1391" s="114"/>
      <c r="AR1391" s="122" t="s">
        <v>2</v>
      </c>
      <c r="AS1391" s="119" t="e">
        <f t="shared" si="539"/>
        <v>#REF!</v>
      </c>
      <c r="AT1391" s="117"/>
      <c r="AU1391" s="126" t="str">
        <f>IF('100 Build &amp; Infeed'!AY1473&lt;&gt;"",'100 Build &amp; Infeed'!AY1473,"")</f>
        <v/>
      </c>
      <c r="AV1391" s="126" t="str">
        <f>IF('100 Build &amp; Infeed'!AZ1473&lt;&gt;"",'100 Build &amp; Infeed'!AZ1473,"")</f>
        <v/>
      </c>
      <c r="AW1391" s="126"/>
      <c r="AX1391" s="126"/>
      <c r="AY1391" s="126" t="str">
        <f t="shared" si="528"/>
        <v/>
      </c>
      <c r="AZ1391" s="126">
        <f t="shared" si="544"/>
        <v>0</v>
      </c>
      <c r="BA1391" s="115"/>
      <c r="BI1391" s="600"/>
      <c r="BK1391" s="109">
        <f t="shared" si="533"/>
        <v>70</v>
      </c>
      <c r="BL1391" s="109">
        <f t="shared" si="534"/>
        <v>144</v>
      </c>
      <c r="BM1391" s="24">
        <f t="shared" si="547"/>
        <v>345</v>
      </c>
      <c r="BN1391" s="24">
        <f t="shared" si="547"/>
        <v>546</v>
      </c>
      <c r="BO1391" s="24">
        <f t="shared" si="547"/>
        <v>747</v>
      </c>
      <c r="BR1391" s="109" t="s">
        <v>597</v>
      </c>
      <c r="BS1391" s="109">
        <v>0</v>
      </c>
      <c r="BT1391" s="109">
        <v>1</v>
      </c>
      <c r="BU1391" s="109">
        <v>1E+21</v>
      </c>
      <c r="BV1391" s="109">
        <v>0</v>
      </c>
      <c r="BW1391" s="109">
        <v>16</v>
      </c>
      <c r="BX1391" s="109">
        <v>0</v>
      </c>
      <c r="BY1391" s="109">
        <v>0</v>
      </c>
      <c r="BZ1391" s="109">
        <v>0</v>
      </c>
      <c r="CA1391" s="109">
        <v>0</v>
      </c>
      <c r="CB1391" s="109">
        <v>0</v>
      </c>
      <c r="CC1391" s="109">
        <v>0</v>
      </c>
      <c r="CD1391" s="109">
        <v>0</v>
      </c>
      <c r="CE1391" s="109">
        <v>0</v>
      </c>
      <c r="CF1391" s="109">
        <v>0</v>
      </c>
    </row>
    <row r="1392" spans="1:84" ht="15.75" hidden="1" customHeight="1" outlineLevel="1" x14ac:dyDescent="0.25">
      <c r="A1392" s="600"/>
      <c r="B1392" s="122" t="s">
        <v>1</v>
      </c>
      <c r="C1392" s="119" t="e">
        <f t="shared" si="535"/>
        <v>#REF!</v>
      </c>
      <c r="D1392" s="117"/>
      <c r="E1392" s="126" t="str">
        <f>IF('100 Build &amp; Infeed'!D1474&lt;&gt;"",'100 Build &amp; Infeed'!D1474,"")</f>
        <v/>
      </c>
      <c r="F1392" s="126" t="str">
        <f>IF('100 Build &amp; Infeed'!E1474&lt;&gt;"",'100 Build &amp; Infeed'!E1474,"")</f>
        <v/>
      </c>
      <c r="G1392" s="126" t="str">
        <f t="shared" si="525"/>
        <v/>
      </c>
      <c r="H1392" s="126">
        <f t="shared" si="540"/>
        <v>0</v>
      </c>
      <c r="I1392" s="175">
        <f t="shared" ca="1" si="546"/>
        <v>0</v>
      </c>
      <c r="J1392" s="114"/>
      <c r="K1392" s="122" t="s">
        <v>0</v>
      </c>
      <c r="L1392" s="119" t="e">
        <f t="shared" si="536"/>
        <v>#REF!</v>
      </c>
      <c r="M1392" s="126" t="str">
        <f>IF('100 Build &amp; Infeed'!O1474&lt;&gt;"",'100 Build &amp; Infeed'!O1474,"")</f>
        <v/>
      </c>
      <c r="N1392" s="126"/>
      <c r="O1392" s="126" t="str">
        <f>IF('100 Build &amp; Infeed'!P1474&lt;&gt;"",'100 Build &amp; Infeed'!P1474,"")</f>
        <v/>
      </c>
      <c r="P1392" s="126" t="str">
        <f t="shared" si="526"/>
        <v/>
      </c>
      <c r="Q1392" s="126">
        <f t="shared" si="541"/>
        <v>0</v>
      </c>
      <c r="R1392" s="77">
        <f t="shared" ca="1" si="530"/>
        <v>0</v>
      </c>
      <c r="S1392" s="114"/>
      <c r="T1392" s="124" t="s">
        <v>11</v>
      </c>
      <c r="U1392" s="119" t="e">
        <f t="shared" si="537"/>
        <v>#REF!</v>
      </c>
      <c r="V1392" s="119"/>
      <c r="W1392" s="126" t="str">
        <f>IF('100 Build &amp; Infeed'!Z1474&lt;&gt;"",'100 Build &amp; Infeed'!Z1474,"")</f>
        <v/>
      </c>
      <c r="X1392" s="126"/>
      <c r="Y1392" s="126" t="str">
        <f>IF('100 Build &amp; Infeed'!AA1474&lt;&gt;"",'100 Build &amp; Infeed'!AA1474,"")</f>
        <v/>
      </c>
      <c r="Z1392" s="126" t="str">
        <f t="shared" si="527"/>
        <v/>
      </c>
      <c r="AA1392" s="126">
        <f t="shared" si="542"/>
        <v>0</v>
      </c>
      <c r="AB1392" s="77">
        <f t="shared" ca="1" si="531"/>
        <v>0</v>
      </c>
      <c r="AC1392" s="114"/>
      <c r="AD1392" s="124" t="s">
        <v>12</v>
      </c>
      <c r="AE1392" s="119" t="e">
        <f t="shared" si="538"/>
        <v>#REF!</v>
      </c>
      <c r="AF1392" s="126" t="str">
        <f>IF('100 Build &amp; Infeed'!AK1474&lt;&gt;"",'100 Build &amp; Infeed'!AK1474,"")</f>
        <v/>
      </c>
      <c r="AG1392" s="126" t="str">
        <f>IF('100 Build &amp; Infeed'!AL1474&lt;&gt;"",'100 Build &amp; Infeed'!AL1474,"")</f>
        <v/>
      </c>
      <c r="AH1392" s="126" t="str">
        <f t="shared" ref="AH1392:AH1455" si="548">IF(AG1392&lt;&gt;"",CONCATENATE(AF1392,AG1392),"")</f>
        <v/>
      </c>
      <c r="AI1392" s="126">
        <f t="shared" si="543"/>
        <v>0</v>
      </c>
      <c r="AJ1392" s="77">
        <f t="shared" ca="1" si="532"/>
        <v>0</v>
      </c>
      <c r="AK1392" s="114"/>
      <c r="AL1392" s="123"/>
      <c r="AM1392" s="118"/>
      <c r="AN1392" s="116"/>
      <c r="AO1392" s="126"/>
      <c r="AP1392" s="175"/>
      <c r="AQ1392" s="114"/>
      <c r="AR1392" s="122" t="s">
        <v>2</v>
      </c>
      <c r="AS1392" s="119" t="e">
        <f t="shared" si="539"/>
        <v>#REF!</v>
      </c>
      <c r="AT1392" s="117"/>
      <c r="AU1392" s="126" t="str">
        <f>IF('100 Build &amp; Infeed'!AY1474&lt;&gt;"",'100 Build &amp; Infeed'!AY1474,"")</f>
        <v/>
      </c>
      <c r="AV1392" s="126" t="str">
        <f>IF('100 Build &amp; Infeed'!AZ1474&lt;&gt;"",'100 Build &amp; Infeed'!AZ1474,"")</f>
        <v/>
      </c>
      <c r="AW1392" s="126"/>
      <c r="AX1392" s="126"/>
      <c r="AY1392" s="126" t="str">
        <f t="shared" si="528"/>
        <v/>
      </c>
      <c r="AZ1392" s="126">
        <f t="shared" si="544"/>
        <v>0</v>
      </c>
      <c r="BA1392" s="115"/>
      <c r="BI1392" s="600"/>
      <c r="BK1392" s="109">
        <f t="shared" si="533"/>
        <v>71</v>
      </c>
      <c r="BL1392" s="109">
        <f t="shared" si="534"/>
        <v>144</v>
      </c>
      <c r="BM1392" s="24">
        <f t="shared" si="547"/>
        <v>345</v>
      </c>
      <c r="BN1392" s="24">
        <f t="shared" si="547"/>
        <v>546</v>
      </c>
      <c r="BO1392" s="24">
        <f t="shared" si="547"/>
        <v>747</v>
      </c>
      <c r="BR1392" s="109" t="s">
        <v>597</v>
      </c>
      <c r="BS1392" s="109">
        <v>0</v>
      </c>
      <c r="BT1392" s="109">
        <v>1</v>
      </c>
      <c r="BU1392" s="109">
        <v>1E+21</v>
      </c>
      <c r="BV1392" s="109">
        <v>0</v>
      </c>
      <c r="BW1392" s="109">
        <v>16</v>
      </c>
      <c r="BX1392" s="109">
        <v>0</v>
      </c>
      <c r="BY1392" s="109">
        <v>0</v>
      </c>
      <c r="BZ1392" s="109">
        <v>0</v>
      </c>
      <c r="CA1392" s="109">
        <v>0</v>
      </c>
      <c r="CB1392" s="109">
        <v>0</v>
      </c>
      <c r="CC1392" s="109">
        <v>0</v>
      </c>
      <c r="CD1392" s="109">
        <v>0</v>
      </c>
      <c r="CE1392" s="109">
        <v>0</v>
      </c>
      <c r="CF1392" s="109">
        <v>0</v>
      </c>
    </row>
    <row r="1393" spans="1:84" ht="15.75" hidden="1" customHeight="1" outlineLevel="1" x14ac:dyDescent="0.25">
      <c r="A1393" s="600"/>
      <c r="B1393" s="122" t="s">
        <v>1</v>
      </c>
      <c r="C1393" s="119" t="e">
        <f t="shared" si="535"/>
        <v>#REF!</v>
      </c>
      <c r="D1393" s="117"/>
      <c r="E1393" s="126" t="str">
        <f>IF('100 Build &amp; Infeed'!D1475&lt;&gt;"",'100 Build &amp; Infeed'!D1475,"")</f>
        <v/>
      </c>
      <c r="F1393" s="126" t="str">
        <f>IF('100 Build &amp; Infeed'!E1475&lt;&gt;"",'100 Build &amp; Infeed'!E1475,"")</f>
        <v/>
      </c>
      <c r="G1393" s="126" t="str">
        <f t="shared" ref="G1393:G1456" si="549">IF(F1393&lt;&gt;"",CONCATENATE(E1393,F1393),"")</f>
        <v/>
      </c>
      <c r="H1393" s="126">
        <f t="shared" si="540"/>
        <v>0</v>
      </c>
      <c r="I1393" s="175">
        <f t="shared" ca="1" si="546"/>
        <v>0</v>
      </c>
      <c r="J1393" s="114"/>
      <c r="K1393" s="122" t="s">
        <v>0</v>
      </c>
      <c r="L1393" s="119" t="e">
        <f t="shared" si="536"/>
        <v>#REF!</v>
      </c>
      <c r="M1393" s="126" t="str">
        <f>IF('100 Build &amp; Infeed'!O1475&lt;&gt;"",'100 Build &amp; Infeed'!O1475,"")</f>
        <v/>
      </c>
      <c r="N1393" s="126"/>
      <c r="O1393" s="126" t="str">
        <f>IF('100 Build &amp; Infeed'!P1475&lt;&gt;"",'100 Build &amp; Infeed'!P1475,"")</f>
        <v/>
      </c>
      <c r="P1393" s="126" t="str">
        <f t="shared" ref="P1393:P1456" si="550">IF(O1393&lt;&gt;"",CONCATENATE(M1393,O1393),"")</f>
        <v/>
      </c>
      <c r="Q1393" s="126">
        <f t="shared" si="541"/>
        <v>0</v>
      </c>
      <c r="R1393" s="77">
        <f t="shared" ca="1" si="530"/>
        <v>0</v>
      </c>
      <c r="S1393" s="114"/>
      <c r="T1393" s="124" t="s">
        <v>11</v>
      </c>
      <c r="U1393" s="119" t="e">
        <f t="shared" si="537"/>
        <v>#REF!</v>
      </c>
      <c r="V1393" s="119"/>
      <c r="W1393" s="126" t="str">
        <f>IF('100 Build &amp; Infeed'!Z1475&lt;&gt;"",'100 Build &amp; Infeed'!Z1475,"")</f>
        <v/>
      </c>
      <c r="X1393" s="126"/>
      <c r="Y1393" s="126" t="str">
        <f>IF('100 Build &amp; Infeed'!AA1475&lt;&gt;"",'100 Build &amp; Infeed'!AA1475,"")</f>
        <v/>
      </c>
      <c r="Z1393" s="126" t="str">
        <f t="shared" ref="Z1393:Z1456" si="551">IF(Y1393&lt;&gt;"",CONCATENATE(W1393,Y1393),"")</f>
        <v/>
      </c>
      <c r="AA1393" s="126">
        <f t="shared" si="542"/>
        <v>0</v>
      </c>
      <c r="AB1393" s="77">
        <f t="shared" ca="1" si="531"/>
        <v>0</v>
      </c>
      <c r="AC1393" s="114"/>
      <c r="AD1393" s="124" t="s">
        <v>12</v>
      </c>
      <c r="AE1393" s="119" t="e">
        <f t="shared" si="538"/>
        <v>#REF!</v>
      </c>
      <c r="AF1393" s="126" t="str">
        <f>IF('100 Build &amp; Infeed'!AK1475&lt;&gt;"",'100 Build &amp; Infeed'!AK1475,"")</f>
        <v/>
      </c>
      <c r="AG1393" s="126" t="str">
        <f>IF('100 Build &amp; Infeed'!AL1475&lt;&gt;"",'100 Build &amp; Infeed'!AL1475,"")</f>
        <v/>
      </c>
      <c r="AH1393" s="126" t="str">
        <f t="shared" si="548"/>
        <v/>
      </c>
      <c r="AI1393" s="126">
        <f t="shared" si="543"/>
        <v>0</v>
      </c>
      <c r="AJ1393" s="77">
        <f t="shared" ca="1" si="532"/>
        <v>0</v>
      </c>
      <c r="AK1393" s="114"/>
      <c r="AL1393" s="123"/>
      <c r="AM1393" s="118"/>
      <c r="AN1393" s="116"/>
      <c r="AO1393" s="126"/>
      <c r="AP1393" s="175"/>
      <c r="AQ1393" s="114"/>
      <c r="AR1393" s="122" t="s">
        <v>2</v>
      </c>
      <c r="AS1393" s="119" t="e">
        <f t="shared" si="539"/>
        <v>#REF!</v>
      </c>
      <c r="AT1393" s="117"/>
      <c r="AU1393" s="126" t="str">
        <f>IF('100 Build &amp; Infeed'!AY1475&lt;&gt;"",'100 Build &amp; Infeed'!AY1475,"")</f>
        <v/>
      </c>
      <c r="AV1393" s="126" t="str">
        <f>IF('100 Build &amp; Infeed'!AZ1475&lt;&gt;"",'100 Build &amp; Infeed'!AZ1475,"")</f>
        <v/>
      </c>
      <c r="AW1393" s="126"/>
      <c r="AX1393" s="126"/>
      <c r="AY1393" s="126" t="str">
        <f t="shared" ref="AY1393:AY1456" si="552">IF(AV1393&lt;&gt;"",CONCATENATE(AU1393,AV1393),"")</f>
        <v/>
      </c>
      <c r="AZ1393" s="126">
        <f t="shared" si="544"/>
        <v>0</v>
      </c>
      <c r="BA1393" s="115"/>
      <c r="BI1393" s="600"/>
      <c r="BK1393" s="109">
        <f t="shared" si="533"/>
        <v>72</v>
      </c>
      <c r="BL1393" s="109">
        <f t="shared" si="534"/>
        <v>144</v>
      </c>
      <c r="BM1393" s="24">
        <f t="shared" si="547"/>
        <v>345</v>
      </c>
      <c r="BN1393" s="24">
        <f t="shared" si="547"/>
        <v>546</v>
      </c>
      <c r="BO1393" s="24">
        <f t="shared" si="547"/>
        <v>747</v>
      </c>
      <c r="BR1393" s="109" t="s">
        <v>597</v>
      </c>
      <c r="BS1393" s="109">
        <v>0</v>
      </c>
      <c r="BT1393" s="109">
        <v>1</v>
      </c>
      <c r="BU1393" s="109">
        <v>1E+21</v>
      </c>
      <c r="BV1393" s="109">
        <v>0</v>
      </c>
      <c r="BW1393" s="109">
        <v>16</v>
      </c>
      <c r="BX1393" s="109">
        <v>0</v>
      </c>
      <c r="BY1393" s="109">
        <v>0</v>
      </c>
      <c r="BZ1393" s="109">
        <v>0</v>
      </c>
      <c r="CA1393" s="109">
        <v>0</v>
      </c>
      <c r="CB1393" s="109">
        <v>0</v>
      </c>
      <c r="CC1393" s="109">
        <v>0</v>
      </c>
      <c r="CD1393" s="109">
        <v>0</v>
      </c>
      <c r="CE1393" s="109">
        <v>0</v>
      </c>
      <c r="CF1393" s="109">
        <v>0</v>
      </c>
    </row>
    <row r="1394" spans="1:84" ht="15.75" hidden="1" customHeight="1" outlineLevel="1" x14ac:dyDescent="0.25">
      <c r="A1394" s="600"/>
      <c r="B1394" s="122" t="s">
        <v>1</v>
      </c>
      <c r="C1394" s="119" t="e">
        <f t="shared" si="535"/>
        <v>#REF!</v>
      </c>
      <c r="D1394" s="117"/>
      <c r="E1394" s="126" t="str">
        <f>IF('100 Build &amp; Infeed'!D1476&lt;&gt;"",'100 Build &amp; Infeed'!D1476,"")</f>
        <v/>
      </c>
      <c r="F1394" s="126" t="str">
        <f>IF('100 Build &amp; Infeed'!E1476&lt;&gt;"",'100 Build &amp; Infeed'!E1476,"")</f>
        <v/>
      </c>
      <c r="G1394" s="126" t="str">
        <f t="shared" si="549"/>
        <v/>
      </c>
      <c r="H1394" s="126">
        <f t="shared" si="540"/>
        <v>0</v>
      </c>
      <c r="I1394" s="175">
        <f t="shared" ca="1" si="546"/>
        <v>0</v>
      </c>
      <c r="J1394" s="114"/>
      <c r="K1394" s="122" t="s">
        <v>0</v>
      </c>
      <c r="L1394" s="119" t="e">
        <f t="shared" si="536"/>
        <v>#REF!</v>
      </c>
      <c r="M1394" s="126" t="str">
        <f>IF('100 Build &amp; Infeed'!O1476&lt;&gt;"",'100 Build &amp; Infeed'!O1476,"")</f>
        <v/>
      </c>
      <c r="N1394" s="126"/>
      <c r="O1394" s="126" t="str">
        <f>IF('100 Build &amp; Infeed'!P1476&lt;&gt;"",'100 Build &amp; Infeed'!P1476,"")</f>
        <v/>
      </c>
      <c r="P1394" s="126" t="str">
        <f t="shared" si="550"/>
        <v/>
      </c>
      <c r="Q1394" s="126">
        <f t="shared" si="541"/>
        <v>0</v>
      </c>
      <c r="R1394" s="77">
        <f t="shared" ca="1" si="530"/>
        <v>0</v>
      </c>
      <c r="S1394" s="114"/>
      <c r="T1394" s="124" t="s">
        <v>11</v>
      </c>
      <c r="U1394" s="119" t="e">
        <f t="shared" si="537"/>
        <v>#REF!</v>
      </c>
      <c r="V1394" s="119"/>
      <c r="W1394" s="126" t="str">
        <f>IF('100 Build &amp; Infeed'!Z1476&lt;&gt;"",'100 Build &amp; Infeed'!Z1476,"")</f>
        <v/>
      </c>
      <c r="X1394" s="126"/>
      <c r="Y1394" s="126" t="str">
        <f>IF('100 Build &amp; Infeed'!AA1476&lt;&gt;"",'100 Build &amp; Infeed'!AA1476,"")</f>
        <v/>
      </c>
      <c r="Z1394" s="126" t="str">
        <f t="shared" si="551"/>
        <v/>
      </c>
      <c r="AA1394" s="126">
        <f t="shared" si="542"/>
        <v>0</v>
      </c>
      <c r="AB1394" s="77">
        <f t="shared" ca="1" si="531"/>
        <v>0</v>
      </c>
      <c r="AC1394" s="114"/>
      <c r="AD1394" s="124" t="s">
        <v>12</v>
      </c>
      <c r="AE1394" s="119" t="e">
        <f t="shared" si="538"/>
        <v>#REF!</v>
      </c>
      <c r="AF1394" s="126" t="str">
        <f>IF('100 Build &amp; Infeed'!AK1476&lt;&gt;"",'100 Build &amp; Infeed'!AK1476,"")</f>
        <v/>
      </c>
      <c r="AG1394" s="126" t="str">
        <f>IF('100 Build &amp; Infeed'!AL1476&lt;&gt;"",'100 Build &amp; Infeed'!AL1476,"")</f>
        <v/>
      </c>
      <c r="AH1394" s="126" t="str">
        <f t="shared" si="548"/>
        <v/>
      </c>
      <c r="AI1394" s="126">
        <f t="shared" si="543"/>
        <v>0</v>
      </c>
      <c r="AJ1394" s="77">
        <f t="shared" ca="1" si="532"/>
        <v>0</v>
      </c>
      <c r="AK1394" s="114"/>
      <c r="AL1394" s="123"/>
      <c r="AM1394" s="118"/>
      <c r="AN1394" s="116"/>
      <c r="AO1394" s="126"/>
      <c r="AP1394" s="175"/>
      <c r="AQ1394" s="114"/>
      <c r="AR1394" s="122" t="s">
        <v>2</v>
      </c>
      <c r="AS1394" s="119" t="e">
        <f t="shared" si="539"/>
        <v>#REF!</v>
      </c>
      <c r="AT1394" s="117"/>
      <c r="AU1394" s="126" t="str">
        <f>IF('100 Build &amp; Infeed'!AY1476&lt;&gt;"",'100 Build &amp; Infeed'!AY1476,"")</f>
        <v/>
      </c>
      <c r="AV1394" s="126" t="str">
        <f>IF('100 Build &amp; Infeed'!AZ1476&lt;&gt;"",'100 Build &amp; Infeed'!AZ1476,"")</f>
        <v/>
      </c>
      <c r="AW1394" s="126"/>
      <c r="AX1394" s="126"/>
      <c r="AY1394" s="126" t="str">
        <f t="shared" si="552"/>
        <v/>
      </c>
      <c r="AZ1394" s="126">
        <f t="shared" si="544"/>
        <v>0</v>
      </c>
      <c r="BA1394" s="115"/>
      <c r="BI1394" s="600"/>
      <c r="BK1394" s="109">
        <f t="shared" si="533"/>
        <v>73</v>
      </c>
      <c r="BL1394" s="109">
        <f t="shared" si="534"/>
        <v>144</v>
      </c>
      <c r="BM1394" s="24">
        <f t="shared" si="547"/>
        <v>345</v>
      </c>
      <c r="BN1394" s="24">
        <f t="shared" si="547"/>
        <v>546</v>
      </c>
      <c r="BO1394" s="24">
        <f t="shared" si="547"/>
        <v>747</v>
      </c>
      <c r="BR1394" s="109" t="s">
        <v>597</v>
      </c>
      <c r="BS1394" s="109">
        <v>0</v>
      </c>
      <c r="BT1394" s="109">
        <v>1</v>
      </c>
      <c r="BU1394" s="109">
        <v>1E+21</v>
      </c>
      <c r="BV1394" s="109">
        <v>0</v>
      </c>
      <c r="BW1394" s="109">
        <v>16</v>
      </c>
      <c r="BX1394" s="109">
        <v>0</v>
      </c>
      <c r="BY1394" s="109">
        <v>0</v>
      </c>
      <c r="BZ1394" s="109">
        <v>0</v>
      </c>
      <c r="CA1394" s="109">
        <v>0</v>
      </c>
      <c r="CB1394" s="109">
        <v>0</v>
      </c>
      <c r="CC1394" s="109">
        <v>0</v>
      </c>
      <c r="CD1394" s="109">
        <v>0</v>
      </c>
      <c r="CE1394" s="109">
        <v>0</v>
      </c>
      <c r="CF1394" s="109">
        <v>0</v>
      </c>
    </row>
    <row r="1395" spans="1:84" ht="15.75" hidden="1" customHeight="1" outlineLevel="1" x14ac:dyDescent="0.25">
      <c r="A1395" s="600"/>
      <c r="B1395" s="122" t="s">
        <v>1</v>
      </c>
      <c r="C1395" s="119" t="e">
        <f t="shared" si="535"/>
        <v>#REF!</v>
      </c>
      <c r="D1395" s="117"/>
      <c r="E1395" s="126" t="str">
        <f>IF('100 Build &amp; Infeed'!D1477&lt;&gt;"",'100 Build &amp; Infeed'!D1477,"")</f>
        <v/>
      </c>
      <c r="F1395" s="126" t="str">
        <f>IF('100 Build &amp; Infeed'!E1477&lt;&gt;"",'100 Build &amp; Infeed'!E1477,"")</f>
        <v/>
      </c>
      <c r="G1395" s="126" t="str">
        <f t="shared" si="549"/>
        <v/>
      </c>
      <c r="H1395" s="126">
        <f t="shared" si="540"/>
        <v>0</v>
      </c>
      <c r="I1395" s="175">
        <f t="shared" ca="1" si="546"/>
        <v>0</v>
      </c>
      <c r="J1395" s="114"/>
      <c r="K1395" s="122" t="s">
        <v>0</v>
      </c>
      <c r="L1395" s="119" t="e">
        <f t="shared" si="536"/>
        <v>#REF!</v>
      </c>
      <c r="M1395" s="126" t="str">
        <f>IF('100 Build &amp; Infeed'!O1477&lt;&gt;"",'100 Build &amp; Infeed'!O1477,"")</f>
        <v/>
      </c>
      <c r="N1395" s="126"/>
      <c r="O1395" s="126" t="str">
        <f>IF('100 Build &amp; Infeed'!P1477&lt;&gt;"",'100 Build &amp; Infeed'!P1477,"")</f>
        <v/>
      </c>
      <c r="P1395" s="126" t="str">
        <f t="shared" si="550"/>
        <v/>
      </c>
      <c r="Q1395" s="126">
        <f t="shared" si="541"/>
        <v>0</v>
      </c>
      <c r="R1395" s="77">
        <f t="shared" ca="1" si="530"/>
        <v>0</v>
      </c>
      <c r="S1395" s="114"/>
      <c r="T1395" s="124" t="s">
        <v>11</v>
      </c>
      <c r="U1395" s="119" t="e">
        <f t="shared" si="537"/>
        <v>#REF!</v>
      </c>
      <c r="V1395" s="119"/>
      <c r="W1395" s="126" t="str">
        <f>IF('100 Build &amp; Infeed'!Z1477&lt;&gt;"",'100 Build &amp; Infeed'!Z1477,"")</f>
        <v/>
      </c>
      <c r="X1395" s="126"/>
      <c r="Y1395" s="126" t="str">
        <f>IF('100 Build &amp; Infeed'!AA1477&lt;&gt;"",'100 Build &amp; Infeed'!AA1477,"")</f>
        <v/>
      </c>
      <c r="Z1395" s="126" t="str">
        <f t="shared" si="551"/>
        <v/>
      </c>
      <c r="AA1395" s="126">
        <f t="shared" si="542"/>
        <v>0</v>
      </c>
      <c r="AB1395" s="77">
        <f t="shared" ca="1" si="531"/>
        <v>0</v>
      </c>
      <c r="AC1395" s="114"/>
      <c r="AD1395" s="124" t="s">
        <v>12</v>
      </c>
      <c r="AE1395" s="119" t="e">
        <f t="shared" si="538"/>
        <v>#REF!</v>
      </c>
      <c r="AF1395" s="126" t="str">
        <f>IF('100 Build &amp; Infeed'!AK1477&lt;&gt;"",'100 Build &amp; Infeed'!AK1477,"")</f>
        <v/>
      </c>
      <c r="AG1395" s="126" t="str">
        <f>IF('100 Build &amp; Infeed'!AL1477&lt;&gt;"",'100 Build &amp; Infeed'!AL1477,"")</f>
        <v/>
      </c>
      <c r="AH1395" s="126" t="str">
        <f t="shared" si="548"/>
        <v/>
      </c>
      <c r="AI1395" s="126">
        <f t="shared" si="543"/>
        <v>0</v>
      </c>
      <c r="AJ1395" s="77">
        <f t="shared" ca="1" si="532"/>
        <v>0</v>
      </c>
      <c r="AK1395" s="114"/>
      <c r="AL1395" s="123"/>
      <c r="AM1395" s="118"/>
      <c r="AN1395" s="116"/>
      <c r="AO1395" s="126"/>
      <c r="AP1395" s="175"/>
      <c r="AQ1395" s="114"/>
      <c r="AR1395" s="122" t="s">
        <v>2</v>
      </c>
      <c r="AS1395" s="119" t="e">
        <f t="shared" si="539"/>
        <v>#REF!</v>
      </c>
      <c r="AT1395" s="117"/>
      <c r="AU1395" s="126" t="str">
        <f>IF('100 Build &amp; Infeed'!AY1477&lt;&gt;"",'100 Build &amp; Infeed'!AY1477,"")</f>
        <v/>
      </c>
      <c r="AV1395" s="126" t="str">
        <f>IF('100 Build &amp; Infeed'!AZ1477&lt;&gt;"",'100 Build &amp; Infeed'!AZ1477,"")</f>
        <v/>
      </c>
      <c r="AW1395" s="126"/>
      <c r="AX1395" s="126"/>
      <c r="AY1395" s="126" t="str">
        <f t="shared" si="552"/>
        <v/>
      </c>
      <c r="AZ1395" s="126">
        <f t="shared" si="544"/>
        <v>0</v>
      </c>
      <c r="BA1395" s="115"/>
      <c r="BI1395" s="600"/>
      <c r="BK1395" s="109">
        <f t="shared" si="533"/>
        <v>74</v>
      </c>
      <c r="BL1395" s="109">
        <f t="shared" si="534"/>
        <v>144</v>
      </c>
      <c r="BM1395" s="24">
        <f t="shared" si="547"/>
        <v>345</v>
      </c>
      <c r="BN1395" s="24">
        <f t="shared" si="547"/>
        <v>546</v>
      </c>
      <c r="BO1395" s="24">
        <f t="shared" si="547"/>
        <v>747</v>
      </c>
      <c r="BR1395" s="109" t="s">
        <v>597</v>
      </c>
      <c r="BS1395" s="109">
        <v>0</v>
      </c>
      <c r="BT1395" s="109">
        <v>1</v>
      </c>
      <c r="BU1395" s="109">
        <v>1E+21</v>
      </c>
      <c r="BV1395" s="109">
        <v>0</v>
      </c>
      <c r="BW1395" s="109">
        <v>16</v>
      </c>
      <c r="BX1395" s="109">
        <v>0</v>
      </c>
      <c r="BY1395" s="109">
        <v>0</v>
      </c>
      <c r="BZ1395" s="109">
        <v>0</v>
      </c>
      <c r="CA1395" s="109">
        <v>0</v>
      </c>
      <c r="CB1395" s="109">
        <v>0</v>
      </c>
      <c r="CC1395" s="109">
        <v>0</v>
      </c>
      <c r="CD1395" s="109">
        <v>0</v>
      </c>
      <c r="CE1395" s="109">
        <v>0</v>
      </c>
      <c r="CF1395" s="109">
        <v>0</v>
      </c>
    </row>
    <row r="1396" spans="1:84" ht="15.75" hidden="1" customHeight="1" outlineLevel="1" x14ac:dyDescent="0.25">
      <c r="A1396" s="600"/>
      <c r="B1396" s="122" t="s">
        <v>1</v>
      </c>
      <c r="C1396" s="119" t="e">
        <f t="shared" si="535"/>
        <v>#REF!</v>
      </c>
      <c r="D1396" s="117"/>
      <c r="E1396" s="126" t="str">
        <f>IF('100 Build &amp; Infeed'!D1478&lt;&gt;"",'100 Build &amp; Infeed'!D1478,"")</f>
        <v/>
      </c>
      <c r="F1396" s="126" t="str">
        <f>IF('100 Build &amp; Infeed'!E1478&lt;&gt;"",'100 Build &amp; Infeed'!E1478,"")</f>
        <v/>
      </c>
      <c r="G1396" s="126" t="str">
        <f t="shared" si="549"/>
        <v/>
      </c>
      <c r="H1396" s="126">
        <f t="shared" si="540"/>
        <v>0</v>
      </c>
      <c r="I1396" s="175">
        <f t="shared" ca="1" si="546"/>
        <v>0</v>
      </c>
      <c r="J1396" s="114"/>
      <c r="K1396" s="122" t="s">
        <v>0</v>
      </c>
      <c r="L1396" s="119" t="e">
        <f t="shared" si="536"/>
        <v>#REF!</v>
      </c>
      <c r="M1396" s="126" t="str">
        <f>IF('100 Build &amp; Infeed'!O1478&lt;&gt;"",'100 Build &amp; Infeed'!O1478,"")</f>
        <v/>
      </c>
      <c r="N1396" s="126"/>
      <c r="O1396" s="126" t="str">
        <f>IF('100 Build &amp; Infeed'!P1478&lt;&gt;"",'100 Build &amp; Infeed'!P1478,"")</f>
        <v/>
      </c>
      <c r="P1396" s="126" t="str">
        <f t="shared" si="550"/>
        <v/>
      </c>
      <c r="Q1396" s="126">
        <f t="shared" si="541"/>
        <v>0</v>
      </c>
      <c r="R1396" s="77">
        <f t="shared" ca="1" si="530"/>
        <v>0</v>
      </c>
      <c r="S1396" s="114"/>
      <c r="T1396" s="124" t="s">
        <v>11</v>
      </c>
      <c r="U1396" s="119" t="e">
        <f t="shared" si="537"/>
        <v>#REF!</v>
      </c>
      <c r="V1396" s="119"/>
      <c r="W1396" s="126" t="str">
        <f>IF('100 Build &amp; Infeed'!Z1478&lt;&gt;"",'100 Build &amp; Infeed'!Z1478,"")</f>
        <v/>
      </c>
      <c r="X1396" s="126"/>
      <c r="Y1396" s="126" t="str">
        <f>IF('100 Build &amp; Infeed'!AA1478&lt;&gt;"",'100 Build &amp; Infeed'!AA1478,"")</f>
        <v/>
      </c>
      <c r="Z1396" s="126" t="str">
        <f t="shared" si="551"/>
        <v/>
      </c>
      <c r="AA1396" s="126">
        <f t="shared" si="542"/>
        <v>0</v>
      </c>
      <c r="AB1396" s="77">
        <f t="shared" ca="1" si="531"/>
        <v>0</v>
      </c>
      <c r="AC1396" s="114"/>
      <c r="AD1396" s="124" t="s">
        <v>12</v>
      </c>
      <c r="AE1396" s="119" t="e">
        <f t="shared" si="538"/>
        <v>#REF!</v>
      </c>
      <c r="AF1396" s="126" t="str">
        <f>IF('100 Build &amp; Infeed'!AK1478&lt;&gt;"",'100 Build &amp; Infeed'!AK1478,"")</f>
        <v/>
      </c>
      <c r="AG1396" s="126" t="str">
        <f>IF('100 Build &amp; Infeed'!AL1478&lt;&gt;"",'100 Build &amp; Infeed'!AL1478,"")</f>
        <v/>
      </c>
      <c r="AH1396" s="126" t="str">
        <f t="shared" si="548"/>
        <v/>
      </c>
      <c r="AI1396" s="126">
        <f t="shared" si="543"/>
        <v>0</v>
      </c>
      <c r="AJ1396" s="77">
        <f t="shared" ca="1" si="532"/>
        <v>0</v>
      </c>
      <c r="AK1396" s="114"/>
      <c r="AL1396" s="123"/>
      <c r="AM1396" s="118"/>
      <c r="AN1396" s="116"/>
      <c r="AO1396" s="126"/>
      <c r="AP1396" s="175"/>
      <c r="AQ1396" s="114"/>
      <c r="AR1396" s="122" t="s">
        <v>2</v>
      </c>
      <c r="AS1396" s="119" t="e">
        <f t="shared" si="539"/>
        <v>#REF!</v>
      </c>
      <c r="AT1396" s="117"/>
      <c r="AU1396" s="126" t="str">
        <f>IF('100 Build &amp; Infeed'!AY1478&lt;&gt;"",'100 Build &amp; Infeed'!AY1478,"")</f>
        <v/>
      </c>
      <c r="AV1396" s="126" t="str">
        <f>IF('100 Build &amp; Infeed'!AZ1478&lt;&gt;"",'100 Build &amp; Infeed'!AZ1478,"")</f>
        <v/>
      </c>
      <c r="AW1396" s="126"/>
      <c r="AX1396" s="126"/>
      <c r="AY1396" s="126" t="str">
        <f t="shared" si="552"/>
        <v/>
      </c>
      <c r="AZ1396" s="126">
        <f t="shared" si="544"/>
        <v>0</v>
      </c>
      <c r="BA1396" s="115"/>
      <c r="BI1396" s="600"/>
      <c r="BK1396" s="109">
        <f t="shared" si="533"/>
        <v>75</v>
      </c>
      <c r="BL1396" s="109">
        <f t="shared" si="534"/>
        <v>144</v>
      </c>
      <c r="BM1396" s="24">
        <f t="shared" si="547"/>
        <v>345</v>
      </c>
      <c r="BN1396" s="24">
        <f t="shared" si="547"/>
        <v>546</v>
      </c>
      <c r="BO1396" s="24">
        <f t="shared" si="547"/>
        <v>747</v>
      </c>
      <c r="BR1396" s="109" t="s">
        <v>597</v>
      </c>
      <c r="BS1396" s="109">
        <v>0</v>
      </c>
      <c r="BT1396" s="109">
        <v>1</v>
      </c>
      <c r="BU1396" s="109">
        <v>1E+21</v>
      </c>
      <c r="BV1396" s="109">
        <v>0</v>
      </c>
      <c r="BW1396" s="109">
        <v>16</v>
      </c>
      <c r="BX1396" s="109">
        <v>0</v>
      </c>
      <c r="BY1396" s="109">
        <v>0</v>
      </c>
      <c r="BZ1396" s="109">
        <v>0</v>
      </c>
      <c r="CA1396" s="109">
        <v>0</v>
      </c>
      <c r="CB1396" s="109">
        <v>0</v>
      </c>
      <c r="CC1396" s="109">
        <v>0</v>
      </c>
      <c r="CD1396" s="109">
        <v>0</v>
      </c>
      <c r="CE1396" s="109">
        <v>0</v>
      </c>
      <c r="CF1396" s="109">
        <v>0</v>
      </c>
    </row>
    <row r="1397" spans="1:84" ht="15.75" hidden="1" customHeight="1" outlineLevel="1" x14ac:dyDescent="0.25">
      <c r="A1397" s="600"/>
      <c r="B1397" s="122" t="s">
        <v>1</v>
      </c>
      <c r="C1397" s="119" t="e">
        <f t="shared" si="535"/>
        <v>#REF!</v>
      </c>
      <c r="D1397" s="117"/>
      <c r="E1397" s="126" t="str">
        <f>IF('100 Build &amp; Infeed'!D1479&lt;&gt;"",'100 Build &amp; Infeed'!D1479,"")</f>
        <v/>
      </c>
      <c r="F1397" s="126" t="str">
        <f>IF('100 Build &amp; Infeed'!E1479&lt;&gt;"",'100 Build &amp; Infeed'!E1479,"")</f>
        <v/>
      </c>
      <c r="G1397" s="126" t="str">
        <f t="shared" si="549"/>
        <v/>
      </c>
      <c r="H1397" s="126">
        <f t="shared" si="540"/>
        <v>0</v>
      </c>
      <c r="I1397" s="175">
        <f t="shared" ca="1" si="546"/>
        <v>0</v>
      </c>
      <c r="J1397" s="114"/>
      <c r="K1397" s="122" t="s">
        <v>0</v>
      </c>
      <c r="L1397" s="119" t="e">
        <f t="shared" si="536"/>
        <v>#REF!</v>
      </c>
      <c r="M1397" s="126" t="str">
        <f>IF('100 Build &amp; Infeed'!O1479&lt;&gt;"",'100 Build &amp; Infeed'!O1479,"")</f>
        <v/>
      </c>
      <c r="N1397" s="126"/>
      <c r="O1397" s="126" t="str">
        <f>IF('100 Build &amp; Infeed'!P1479&lt;&gt;"",'100 Build &amp; Infeed'!P1479,"")</f>
        <v/>
      </c>
      <c r="P1397" s="126" t="str">
        <f t="shared" si="550"/>
        <v/>
      </c>
      <c r="Q1397" s="126">
        <f t="shared" si="541"/>
        <v>0</v>
      </c>
      <c r="R1397" s="77">
        <f t="shared" ca="1" si="530"/>
        <v>0</v>
      </c>
      <c r="S1397" s="114"/>
      <c r="T1397" s="124" t="s">
        <v>11</v>
      </c>
      <c r="U1397" s="119" t="e">
        <f t="shared" si="537"/>
        <v>#REF!</v>
      </c>
      <c r="V1397" s="119"/>
      <c r="W1397" s="126" t="str">
        <f>IF('100 Build &amp; Infeed'!Z1479&lt;&gt;"",'100 Build &amp; Infeed'!Z1479,"")</f>
        <v/>
      </c>
      <c r="X1397" s="126"/>
      <c r="Y1397" s="126" t="str">
        <f>IF('100 Build &amp; Infeed'!AA1479&lt;&gt;"",'100 Build &amp; Infeed'!AA1479,"")</f>
        <v/>
      </c>
      <c r="Z1397" s="126" t="str">
        <f t="shared" si="551"/>
        <v/>
      </c>
      <c r="AA1397" s="126">
        <f t="shared" si="542"/>
        <v>0</v>
      </c>
      <c r="AB1397" s="77">
        <f t="shared" ca="1" si="531"/>
        <v>0</v>
      </c>
      <c r="AC1397" s="114"/>
      <c r="AD1397" s="124" t="s">
        <v>12</v>
      </c>
      <c r="AE1397" s="119" t="e">
        <f t="shared" si="538"/>
        <v>#REF!</v>
      </c>
      <c r="AF1397" s="126" t="str">
        <f>IF('100 Build &amp; Infeed'!AK1479&lt;&gt;"",'100 Build &amp; Infeed'!AK1479,"")</f>
        <v/>
      </c>
      <c r="AG1397" s="126" t="str">
        <f>IF('100 Build &amp; Infeed'!AL1479&lt;&gt;"",'100 Build &amp; Infeed'!AL1479,"")</f>
        <v/>
      </c>
      <c r="AH1397" s="126" t="str">
        <f t="shared" si="548"/>
        <v/>
      </c>
      <c r="AI1397" s="126">
        <f t="shared" si="543"/>
        <v>0</v>
      </c>
      <c r="AJ1397" s="77">
        <f t="shared" ca="1" si="532"/>
        <v>0</v>
      </c>
      <c r="AK1397" s="114"/>
      <c r="AL1397" s="123"/>
      <c r="AM1397" s="118"/>
      <c r="AN1397" s="116"/>
      <c r="AO1397" s="126"/>
      <c r="AP1397" s="175"/>
      <c r="AQ1397" s="114"/>
      <c r="AR1397" s="122" t="s">
        <v>2</v>
      </c>
      <c r="AS1397" s="119" t="e">
        <f t="shared" si="539"/>
        <v>#REF!</v>
      </c>
      <c r="AT1397" s="117"/>
      <c r="AU1397" s="126" t="str">
        <f>IF('100 Build &amp; Infeed'!AY1479&lt;&gt;"",'100 Build &amp; Infeed'!AY1479,"")</f>
        <v/>
      </c>
      <c r="AV1397" s="126" t="str">
        <f>IF('100 Build &amp; Infeed'!AZ1479&lt;&gt;"",'100 Build &amp; Infeed'!AZ1479,"")</f>
        <v/>
      </c>
      <c r="AW1397" s="126"/>
      <c r="AX1397" s="126"/>
      <c r="AY1397" s="126" t="str">
        <f t="shared" si="552"/>
        <v/>
      </c>
      <c r="AZ1397" s="126">
        <f t="shared" si="544"/>
        <v>0</v>
      </c>
      <c r="BA1397" s="115"/>
      <c r="BI1397" s="600"/>
      <c r="BK1397" s="109">
        <f t="shared" si="533"/>
        <v>76</v>
      </c>
      <c r="BL1397" s="109">
        <f t="shared" si="534"/>
        <v>144</v>
      </c>
      <c r="BM1397" s="24">
        <f t="shared" si="547"/>
        <v>345</v>
      </c>
      <c r="BN1397" s="24">
        <f t="shared" si="547"/>
        <v>546</v>
      </c>
      <c r="BO1397" s="24">
        <f t="shared" si="547"/>
        <v>747</v>
      </c>
      <c r="BR1397" s="109" t="s">
        <v>597</v>
      </c>
      <c r="BS1397" s="109">
        <v>0</v>
      </c>
      <c r="BT1397" s="109">
        <v>1</v>
      </c>
      <c r="BU1397" s="109">
        <v>1E+21</v>
      </c>
      <c r="BV1397" s="109">
        <v>0</v>
      </c>
      <c r="BW1397" s="109">
        <v>16</v>
      </c>
      <c r="BX1397" s="109">
        <v>0</v>
      </c>
      <c r="BY1397" s="109">
        <v>0</v>
      </c>
      <c r="BZ1397" s="109">
        <v>0</v>
      </c>
      <c r="CA1397" s="109">
        <v>0</v>
      </c>
      <c r="CB1397" s="109">
        <v>0</v>
      </c>
      <c r="CC1397" s="109">
        <v>0</v>
      </c>
      <c r="CD1397" s="109">
        <v>0</v>
      </c>
      <c r="CE1397" s="109">
        <v>0</v>
      </c>
      <c r="CF1397" s="109">
        <v>0</v>
      </c>
    </row>
    <row r="1398" spans="1:84" ht="15.75" hidden="1" customHeight="1" outlineLevel="1" x14ac:dyDescent="0.25">
      <c r="A1398" s="600"/>
      <c r="B1398" s="122" t="s">
        <v>1</v>
      </c>
      <c r="C1398" s="119" t="e">
        <f t="shared" si="535"/>
        <v>#REF!</v>
      </c>
      <c r="D1398" s="117"/>
      <c r="E1398" s="126" t="str">
        <f>IF('100 Build &amp; Infeed'!D1480&lt;&gt;"",'100 Build &amp; Infeed'!D1480,"")</f>
        <v/>
      </c>
      <c r="F1398" s="126" t="str">
        <f>IF('100 Build &amp; Infeed'!E1480&lt;&gt;"",'100 Build &amp; Infeed'!E1480,"")</f>
        <v/>
      </c>
      <c r="G1398" s="126" t="str">
        <f t="shared" si="549"/>
        <v/>
      </c>
      <c r="H1398" s="126">
        <f t="shared" si="540"/>
        <v>0</v>
      </c>
      <c r="I1398" s="175">
        <f t="shared" ca="1" si="546"/>
        <v>0</v>
      </c>
      <c r="J1398" s="114"/>
      <c r="K1398" s="122" t="s">
        <v>0</v>
      </c>
      <c r="L1398" s="119" t="e">
        <f t="shared" si="536"/>
        <v>#REF!</v>
      </c>
      <c r="M1398" s="126" t="str">
        <f>IF('100 Build &amp; Infeed'!O1480&lt;&gt;"",'100 Build &amp; Infeed'!O1480,"")</f>
        <v/>
      </c>
      <c r="N1398" s="126"/>
      <c r="O1398" s="126" t="str">
        <f>IF('100 Build &amp; Infeed'!P1480&lt;&gt;"",'100 Build &amp; Infeed'!P1480,"")</f>
        <v/>
      </c>
      <c r="P1398" s="126" t="str">
        <f t="shared" si="550"/>
        <v/>
      </c>
      <c r="Q1398" s="126">
        <f t="shared" si="541"/>
        <v>0</v>
      </c>
      <c r="R1398" s="77">
        <f t="shared" ca="1" si="530"/>
        <v>0</v>
      </c>
      <c r="S1398" s="114"/>
      <c r="T1398" s="124" t="s">
        <v>11</v>
      </c>
      <c r="U1398" s="119" t="e">
        <f t="shared" si="537"/>
        <v>#REF!</v>
      </c>
      <c r="V1398" s="119"/>
      <c r="W1398" s="126" t="str">
        <f>IF('100 Build &amp; Infeed'!Z1480&lt;&gt;"",'100 Build &amp; Infeed'!Z1480,"")</f>
        <v/>
      </c>
      <c r="X1398" s="126"/>
      <c r="Y1398" s="126" t="str">
        <f>IF('100 Build &amp; Infeed'!AA1480&lt;&gt;"",'100 Build &amp; Infeed'!AA1480,"")</f>
        <v/>
      </c>
      <c r="Z1398" s="126" t="str">
        <f t="shared" si="551"/>
        <v/>
      </c>
      <c r="AA1398" s="126">
        <f t="shared" si="542"/>
        <v>0</v>
      </c>
      <c r="AB1398" s="77">
        <f t="shared" ca="1" si="531"/>
        <v>0</v>
      </c>
      <c r="AC1398" s="114"/>
      <c r="AD1398" s="124" t="s">
        <v>12</v>
      </c>
      <c r="AE1398" s="119" t="e">
        <f t="shared" si="538"/>
        <v>#REF!</v>
      </c>
      <c r="AF1398" s="126" t="str">
        <f>IF('100 Build &amp; Infeed'!AK1480&lt;&gt;"",'100 Build &amp; Infeed'!AK1480,"")</f>
        <v/>
      </c>
      <c r="AG1398" s="126" t="str">
        <f>IF('100 Build &amp; Infeed'!AL1480&lt;&gt;"",'100 Build &amp; Infeed'!AL1480,"")</f>
        <v/>
      </c>
      <c r="AH1398" s="126" t="str">
        <f t="shared" si="548"/>
        <v/>
      </c>
      <c r="AI1398" s="126">
        <f t="shared" si="543"/>
        <v>0</v>
      </c>
      <c r="AJ1398" s="77">
        <f t="shared" ca="1" si="532"/>
        <v>0</v>
      </c>
      <c r="AK1398" s="114"/>
      <c r="AL1398" s="123"/>
      <c r="AM1398" s="118"/>
      <c r="AN1398" s="116"/>
      <c r="AO1398" s="126"/>
      <c r="AP1398" s="175"/>
      <c r="AQ1398" s="114"/>
      <c r="AR1398" s="122" t="s">
        <v>2</v>
      </c>
      <c r="AS1398" s="119" t="e">
        <f t="shared" si="539"/>
        <v>#REF!</v>
      </c>
      <c r="AT1398" s="117"/>
      <c r="AU1398" s="126" t="str">
        <f>IF('100 Build &amp; Infeed'!AY1480&lt;&gt;"",'100 Build &amp; Infeed'!AY1480,"")</f>
        <v/>
      </c>
      <c r="AV1398" s="126" t="str">
        <f>IF('100 Build &amp; Infeed'!AZ1480&lt;&gt;"",'100 Build &amp; Infeed'!AZ1480,"")</f>
        <v/>
      </c>
      <c r="AW1398" s="126"/>
      <c r="AX1398" s="126"/>
      <c r="AY1398" s="126" t="str">
        <f t="shared" si="552"/>
        <v/>
      </c>
      <c r="AZ1398" s="126">
        <f t="shared" si="544"/>
        <v>0</v>
      </c>
      <c r="BA1398" s="115"/>
      <c r="BI1398" s="600"/>
      <c r="BK1398" s="109">
        <f t="shared" si="533"/>
        <v>77</v>
      </c>
      <c r="BL1398" s="109">
        <f t="shared" si="534"/>
        <v>144</v>
      </c>
      <c r="BM1398" s="24">
        <f t="shared" si="547"/>
        <v>345</v>
      </c>
      <c r="BN1398" s="24">
        <f t="shared" si="547"/>
        <v>546</v>
      </c>
      <c r="BO1398" s="24">
        <f t="shared" si="547"/>
        <v>747</v>
      </c>
      <c r="BR1398" s="109" t="s">
        <v>597</v>
      </c>
      <c r="BS1398" s="109">
        <v>0</v>
      </c>
      <c r="BT1398" s="109">
        <v>1</v>
      </c>
      <c r="BU1398" s="109">
        <v>1E+21</v>
      </c>
      <c r="BV1398" s="109">
        <v>0</v>
      </c>
      <c r="BW1398" s="109">
        <v>16</v>
      </c>
      <c r="BX1398" s="109">
        <v>0</v>
      </c>
      <c r="BY1398" s="109">
        <v>0</v>
      </c>
      <c r="BZ1398" s="109">
        <v>0</v>
      </c>
      <c r="CA1398" s="109">
        <v>0</v>
      </c>
      <c r="CB1398" s="109">
        <v>0</v>
      </c>
      <c r="CC1398" s="109">
        <v>0</v>
      </c>
      <c r="CD1398" s="109">
        <v>0</v>
      </c>
      <c r="CE1398" s="109">
        <v>0</v>
      </c>
      <c r="CF1398" s="109">
        <v>0</v>
      </c>
    </row>
    <row r="1399" spans="1:84" ht="15.75" hidden="1" customHeight="1" outlineLevel="1" x14ac:dyDescent="0.25">
      <c r="A1399" s="600"/>
      <c r="B1399" s="122" t="s">
        <v>1</v>
      </c>
      <c r="C1399" s="119" t="e">
        <f t="shared" si="535"/>
        <v>#REF!</v>
      </c>
      <c r="D1399" s="117"/>
      <c r="E1399" s="126" t="str">
        <f>IF('100 Build &amp; Infeed'!D1481&lt;&gt;"",'100 Build &amp; Infeed'!D1481,"")</f>
        <v/>
      </c>
      <c r="F1399" s="126" t="str">
        <f>IF('100 Build &amp; Infeed'!E1481&lt;&gt;"",'100 Build &amp; Infeed'!E1481,"")</f>
        <v/>
      </c>
      <c r="G1399" s="126" t="str">
        <f t="shared" si="549"/>
        <v/>
      </c>
      <c r="H1399" s="126">
        <f t="shared" si="540"/>
        <v>0</v>
      </c>
      <c r="I1399" s="175">
        <f t="shared" ca="1" si="546"/>
        <v>0</v>
      </c>
      <c r="J1399" s="114"/>
      <c r="K1399" s="122" t="s">
        <v>0</v>
      </c>
      <c r="L1399" s="119" t="e">
        <f t="shared" si="536"/>
        <v>#REF!</v>
      </c>
      <c r="M1399" s="126" t="str">
        <f>IF('100 Build &amp; Infeed'!O1481&lt;&gt;"",'100 Build &amp; Infeed'!O1481,"")</f>
        <v/>
      </c>
      <c r="N1399" s="126"/>
      <c r="O1399" s="126" t="str">
        <f>IF('100 Build &amp; Infeed'!P1481&lt;&gt;"",'100 Build &amp; Infeed'!P1481,"")</f>
        <v/>
      </c>
      <c r="P1399" s="126" t="str">
        <f t="shared" si="550"/>
        <v/>
      </c>
      <c r="Q1399" s="126">
        <f t="shared" si="541"/>
        <v>0</v>
      </c>
      <c r="R1399" s="77">
        <f t="shared" ca="1" si="530"/>
        <v>0</v>
      </c>
      <c r="S1399" s="114"/>
      <c r="T1399" s="124" t="s">
        <v>11</v>
      </c>
      <c r="U1399" s="119" t="e">
        <f t="shared" si="537"/>
        <v>#REF!</v>
      </c>
      <c r="V1399" s="119"/>
      <c r="W1399" s="126" t="str">
        <f>IF('100 Build &amp; Infeed'!Z1481&lt;&gt;"",'100 Build &amp; Infeed'!Z1481,"")</f>
        <v/>
      </c>
      <c r="X1399" s="126"/>
      <c r="Y1399" s="126" t="str">
        <f>IF('100 Build &amp; Infeed'!AA1481&lt;&gt;"",'100 Build &amp; Infeed'!AA1481,"")</f>
        <v/>
      </c>
      <c r="Z1399" s="126" t="str">
        <f t="shared" si="551"/>
        <v/>
      </c>
      <c r="AA1399" s="126">
        <f t="shared" si="542"/>
        <v>0</v>
      </c>
      <c r="AB1399" s="77">
        <f t="shared" ca="1" si="531"/>
        <v>0</v>
      </c>
      <c r="AC1399" s="114"/>
      <c r="AD1399" s="124" t="s">
        <v>12</v>
      </c>
      <c r="AE1399" s="119" t="e">
        <f t="shared" si="538"/>
        <v>#REF!</v>
      </c>
      <c r="AF1399" s="126" t="str">
        <f>IF('100 Build &amp; Infeed'!AK1481&lt;&gt;"",'100 Build &amp; Infeed'!AK1481,"")</f>
        <v/>
      </c>
      <c r="AG1399" s="126" t="str">
        <f>IF('100 Build &amp; Infeed'!AL1481&lt;&gt;"",'100 Build &amp; Infeed'!AL1481,"")</f>
        <v/>
      </c>
      <c r="AH1399" s="126" t="str">
        <f t="shared" si="548"/>
        <v/>
      </c>
      <c r="AI1399" s="126">
        <f t="shared" si="543"/>
        <v>0</v>
      </c>
      <c r="AJ1399" s="77">
        <f t="shared" ca="1" si="532"/>
        <v>0</v>
      </c>
      <c r="AK1399" s="114"/>
      <c r="AL1399" s="123"/>
      <c r="AM1399" s="118"/>
      <c r="AN1399" s="116"/>
      <c r="AO1399" s="126"/>
      <c r="AP1399" s="175"/>
      <c r="AQ1399" s="114"/>
      <c r="AR1399" s="122" t="s">
        <v>2</v>
      </c>
      <c r="AS1399" s="119" t="e">
        <f t="shared" si="539"/>
        <v>#REF!</v>
      </c>
      <c r="AT1399" s="117"/>
      <c r="AU1399" s="126" t="str">
        <f>IF('100 Build &amp; Infeed'!AY1481&lt;&gt;"",'100 Build &amp; Infeed'!AY1481,"")</f>
        <v/>
      </c>
      <c r="AV1399" s="126" t="str">
        <f>IF('100 Build &amp; Infeed'!AZ1481&lt;&gt;"",'100 Build &amp; Infeed'!AZ1481,"")</f>
        <v/>
      </c>
      <c r="AW1399" s="126"/>
      <c r="AX1399" s="126"/>
      <c r="AY1399" s="126" t="str">
        <f t="shared" si="552"/>
        <v/>
      </c>
      <c r="AZ1399" s="126">
        <f t="shared" si="544"/>
        <v>0</v>
      </c>
      <c r="BA1399" s="115"/>
      <c r="BI1399" s="600"/>
      <c r="BK1399" s="109">
        <f t="shared" si="533"/>
        <v>78</v>
      </c>
      <c r="BL1399" s="109">
        <f t="shared" si="534"/>
        <v>144</v>
      </c>
      <c r="BM1399" s="24">
        <f t="shared" si="547"/>
        <v>345</v>
      </c>
      <c r="BN1399" s="24">
        <f t="shared" si="547"/>
        <v>546</v>
      </c>
      <c r="BO1399" s="24">
        <f t="shared" si="547"/>
        <v>747</v>
      </c>
      <c r="BR1399" s="109" t="s">
        <v>597</v>
      </c>
      <c r="BS1399" s="109">
        <v>0</v>
      </c>
      <c r="BT1399" s="109">
        <v>1</v>
      </c>
      <c r="BU1399" s="109">
        <v>1E+21</v>
      </c>
      <c r="BV1399" s="109">
        <v>0</v>
      </c>
      <c r="BW1399" s="109">
        <v>16</v>
      </c>
      <c r="BX1399" s="109">
        <v>0</v>
      </c>
      <c r="BY1399" s="109">
        <v>0</v>
      </c>
      <c r="BZ1399" s="109">
        <v>0</v>
      </c>
      <c r="CA1399" s="109">
        <v>0</v>
      </c>
      <c r="CB1399" s="109">
        <v>0</v>
      </c>
      <c r="CC1399" s="109">
        <v>0</v>
      </c>
      <c r="CD1399" s="109">
        <v>0</v>
      </c>
      <c r="CE1399" s="109">
        <v>0</v>
      </c>
      <c r="CF1399" s="109">
        <v>0</v>
      </c>
    </row>
    <row r="1400" spans="1:84" collapsed="1" x14ac:dyDescent="0.25">
      <c r="A1400" s="600"/>
      <c r="B1400" s="122" t="s">
        <v>1</v>
      </c>
      <c r="C1400" s="119" t="e">
        <f t="shared" si="535"/>
        <v>#REF!</v>
      </c>
      <c r="D1400" s="117"/>
      <c r="E1400" s="126" t="str">
        <f>IF('100 Build &amp; Infeed'!D1482&lt;&gt;"",'100 Build &amp; Infeed'!D1482,"")</f>
        <v/>
      </c>
      <c r="F1400" s="126" t="str">
        <f>IF('100 Build &amp; Infeed'!E1482&lt;&gt;"",'100 Build &amp; Infeed'!E1482,"")</f>
        <v/>
      </c>
      <c r="G1400" s="126" t="str">
        <f t="shared" si="549"/>
        <v/>
      </c>
      <c r="H1400" s="126">
        <f t="shared" si="540"/>
        <v>0</v>
      </c>
      <c r="I1400" s="175">
        <f t="shared" ca="1" si="546"/>
        <v>0</v>
      </c>
      <c r="J1400" s="114"/>
      <c r="K1400" s="122" t="s">
        <v>0</v>
      </c>
      <c r="L1400" s="119" t="e">
        <f t="shared" si="536"/>
        <v>#REF!</v>
      </c>
      <c r="M1400" s="126" t="str">
        <f>IF('100 Build &amp; Infeed'!O1482&lt;&gt;"",'100 Build &amp; Infeed'!O1482,"")</f>
        <v/>
      </c>
      <c r="N1400" s="126"/>
      <c r="O1400" s="126" t="str">
        <f>IF('100 Build &amp; Infeed'!P1482&lt;&gt;"",'100 Build &amp; Infeed'!P1482,"")</f>
        <v/>
      </c>
      <c r="P1400" s="126" t="str">
        <f t="shared" si="550"/>
        <v/>
      </c>
      <c r="Q1400" s="126">
        <f t="shared" si="541"/>
        <v>0</v>
      </c>
      <c r="R1400" s="77">
        <f t="shared" ca="1" si="530"/>
        <v>0</v>
      </c>
      <c r="S1400" s="114"/>
      <c r="T1400" s="124" t="s">
        <v>11</v>
      </c>
      <c r="U1400" s="119" t="e">
        <f t="shared" si="537"/>
        <v>#REF!</v>
      </c>
      <c r="V1400" s="119"/>
      <c r="W1400" s="126" t="str">
        <f>IF('100 Build &amp; Infeed'!Z1482&lt;&gt;"",'100 Build &amp; Infeed'!Z1482,"")</f>
        <v/>
      </c>
      <c r="X1400" s="126"/>
      <c r="Y1400" s="126" t="str">
        <f>IF('100 Build &amp; Infeed'!AA1482&lt;&gt;"",'100 Build &amp; Infeed'!AA1482,"")</f>
        <v/>
      </c>
      <c r="Z1400" s="126" t="str">
        <f t="shared" si="551"/>
        <v/>
      </c>
      <c r="AA1400" s="126">
        <f t="shared" si="542"/>
        <v>0</v>
      </c>
      <c r="AB1400" s="77">
        <f t="shared" ca="1" si="531"/>
        <v>0</v>
      </c>
      <c r="AC1400" s="114"/>
      <c r="AD1400" s="124" t="s">
        <v>12</v>
      </c>
      <c r="AE1400" s="119" t="e">
        <f t="shared" si="538"/>
        <v>#REF!</v>
      </c>
      <c r="AF1400" s="126" t="str">
        <f>IF('100 Build &amp; Infeed'!AK1482&lt;&gt;"",'100 Build &amp; Infeed'!AK1482,"")</f>
        <v/>
      </c>
      <c r="AG1400" s="126" t="str">
        <f>IF('100 Build &amp; Infeed'!AL1482&lt;&gt;"",'100 Build &amp; Infeed'!AL1482,"")</f>
        <v/>
      </c>
      <c r="AH1400" s="126" t="str">
        <f t="shared" si="548"/>
        <v/>
      </c>
      <c r="AI1400" s="126">
        <f t="shared" si="543"/>
        <v>0</v>
      </c>
      <c r="AJ1400" s="77">
        <f t="shared" ca="1" si="532"/>
        <v>0</v>
      </c>
      <c r="AK1400" s="114"/>
      <c r="AL1400" s="123"/>
      <c r="AM1400" s="118"/>
      <c r="AN1400" s="116"/>
      <c r="AO1400" s="126"/>
      <c r="AP1400" s="175"/>
      <c r="AQ1400" s="114"/>
      <c r="AR1400" s="122" t="s">
        <v>2</v>
      </c>
      <c r="AS1400" s="119" t="e">
        <f t="shared" si="539"/>
        <v>#REF!</v>
      </c>
      <c r="AT1400" s="117"/>
      <c r="AU1400" s="126" t="str">
        <f>IF('100 Build &amp; Infeed'!AY1482&lt;&gt;"",'100 Build &amp; Infeed'!AY1482,"")</f>
        <v/>
      </c>
      <c r="AV1400" s="126" t="str">
        <f>IF('100 Build &amp; Infeed'!AZ1482&lt;&gt;"",'100 Build &amp; Infeed'!AZ1482,"")</f>
        <v/>
      </c>
      <c r="AW1400" s="126"/>
      <c r="AX1400" s="126"/>
      <c r="AY1400" s="126" t="str">
        <f t="shared" si="552"/>
        <v/>
      </c>
      <c r="AZ1400" s="126">
        <f t="shared" si="544"/>
        <v>0</v>
      </c>
      <c r="BA1400" s="115"/>
      <c r="BI1400" s="600"/>
      <c r="BK1400" s="109">
        <f t="shared" si="533"/>
        <v>79</v>
      </c>
      <c r="BL1400" s="109">
        <f t="shared" si="534"/>
        <v>144</v>
      </c>
      <c r="BM1400" s="24">
        <f t="shared" si="547"/>
        <v>345</v>
      </c>
      <c r="BN1400" s="24">
        <f t="shared" si="547"/>
        <v>546</v>
      </c>
      <c r="BO1400" s="24">
        <f t="shared" si="547"/>
        <v>747</v>
      </c>
      <c r="BR1400" s="109" t="s">
        <v>597</v>
      </c>
      <c r="BS1400" s="109">
        <v>0</v>
      </c>
      <c r="BT1400" s="109">
        <v>1</v>
      </c>
      <c r="BU1400" s="109">
        <v>1E+21</v>
      </c>
      <c r="BV1400" s="109">
        <v>0</v>
      </c>
      <c r="BW1400" s="109">
        <v>16</v>
      </c>
      <c r="BX1400" s="109">
        <v>0</v>
      </c>
      <c r="BY1400" s="109">
        <v>0</v>
      </c>
      <c r="BZ1400" s="109">
        <v>0</v>
      </c>
      <c r="CA1400" s="109">
        <v>0</v>
      </c>
      <c r="CB1400" s="109">
        <v>0</v>
      </c>
      <c r="CC1400" s="109">
        <v>0</v>
      </c>
      <c r="CD1400" s="109">
        <v>0</v>
      </c>
      <c r="CE1400" s="109">
        <v>0</v>
      </c>
      <c r="CF1400" s="109">
        <v>0</v>
      </c>
    </row>
    <row r="1401" spans="1:84" x14ac:dyDescent="0.25">
      <c r="A1401" s="600"/>
      <c r="B1401" s="122" t="s">
        <v>1</v>
      </c>
      <c r="C1401" s="119" t="e">
        <f t="shared" si="535"/>
        <v>#REF!</v>
      </c>
      <c r="D1401" s="117"/>
      <c r="E1401" s="126" t="str">
        <f>IF('100 Build &amp; Infeed'!D1483&lt;&gt;"",'100 Build &amp; Infeed'!D1483,"")</f>
        <v/>
      </c>
      <c r="F1401" s="126" t="str">
        <f>IF('100 Build &amp; Infeed'!E1483&lt;&gt;"",'100 Build &amp; Infeed'!E1483,"")</f>
        <v/>
      </c>
      <c r="G1401" s="126" t="str">
        <f t="shared" si="549"/>
        <v/>
      </c>
      <c r="H1401" s="126">
        <f t="shared" si="540"/>
        <v>0</v>
      </c>
      <c r="I1401" s="175">
        <f t="shared" ca="1" si="546"/>
        <v>0</v>
      </c>
      <c r="J1401" s="114"/>
      <c r="K1401" s="122" t="s">
        <v>0</v>
      </c>
      <c r="L1401" s="119" t="e">
        <f t="shared" si="536"/>
        <v>#REF!</v>
      </c>
      <c r="M1401" s="126" t="str">
        <f>IF('100 Build &amp; Infeed'!O1483&lt;&gt;"",'100 Build &amp; Infeed'!O1483,"")</f>
        <v/>
      </c>
      <c r="N1401" s="126"/>
      <c r="O1401" s="126" t="str">
        <f>IF('100 Build &amp; Infeed'!P1483&lt;&gt;"",'100 Build &amp; Infeed'!P1483,"")</f>
        <v/>
      </c>
      <c r="P1401" s="126" t="str">
        <f t="shared" si="550"/>
        <v/>
      </c>
      <c r="Q1401" s="126">
        <f t="shared" si="541"/>
        <v>0</v>
      </c>
      <c r="R1401" s="77">
        <f t="shared" ca="1" si="530"/>
        <v>0</v>
      </c>
      <c r="S1401" s="114"/>
      <c r="T1401" s="124" t="s">
        <v>11</v>
      </c>
      <c r="U1401" s="119" t="e">
        <f t="shared" si="537"/>
        <v>#REF!</v>
      </c>
      <c r="V1401" s="119"/>
      <c r="W1401" s="126" t="str">
        <f>IF('100 Build &amp; Infeed'!Z1483&lt;&gt;"",'100 Build &amp; Infeed'!Z1483,"")</f>
        <v/>
      </c>
      <c r="X1401" s="126"/>
      <c r="Y1401" s="126" t="str">
        <f>IF('100 Build &amp; Infeed'!AA1483&lt;&gt;"",'100 Build &amp; Infeed'!AA1483,"")</f>
        <v/>
      </c>
      <c r="Z1401" s="126" t="str">
        <f t="shared" si="551"/>
        <v/>
      </c>
      <c r="AA1401" s="126">
        <f t="shared" si="542"/>
        <v>0</v>
      </c>
      <c r="AB1401" s="77">
        <f t="shared" ca="1" si="531"/>
        <v>0</v>
      </c>
      <c r="AC1401" s="114"/>
      <c r="AD1401" s="124" t="s">
        <v>12</v>
      </c>
      <c r="AE1401" s="119" t="e">
        <f t="shared" si="538"/>
        <v>#REF!</v>
      </c>
      <c r="AF1401" s="126" t="str">
        <f>IF('100 Build &amp; Infeed'!AK1483&lt;&gt;"",'100 Build &amp; Infeed'!AK1483,"")</f>
        <v/>
      </c>
      <c r="AG1401" s="126" t="str">
        <f>IF('100 Build &amp; Infeed'!AL1483&lt;&gt;"",'100 Build &amp; Infeed'!AL1483,"")</f>
        <v/>
      </c>
      <c r="AH1401" s="126" t="str">
        <f t="shared" si="548"/>
        <v/>
      </c>
      <c r="AI1401" s="126">
        <f t="shared" si="543"/>
        <v>0</v>
      </c>
      <c r="AJ1401" s="77">
        <f t="shared" ca="1" si="532"/>
        <v>0</v>
      </c>
      <c r="AK1401" s="114"/>
      <c r="AL1401" s="123"/>
      <c r="AM1401" s="118"/>
      <c r="AN1401" s="116"/>
      <c r="AO1401" s="126"/>
      <c r="AP1401" s="175"/>
      <c r="AQ1401" s="114"/>
      <c r="AR1401" s="122" t="s">
        <v>2</v>
      </c>
      <c r="AS1401" s="119" t="e">
        <f t="shared" si="539"/>
        <v>#REF!</v>
      </c>
      <c r="AT1401" s="117"/>
      <c r="AU1401" s="126" t="str">
        <f>IF('100 Build &amp; Infeed'!AY1483&lt;&gt;"",'100 Build &amp; Infeed'!AY1483,"")</f>
        <v/>
      </c>
      <c r="AV1401" s="126" t="str">
        <f>IF('100 Build &amp; Infeed'!AZ1483&lt;&gt;"",'100 Build &amp; Infeed'!AZ1483,"")</f>
        <v/>
      </c>
      <c r="AW1401" s="126"/>
      <c r="AX1401" s="126"/>
      <c r="AY1401" s="126" t="str">
        <f t="shared" si="552"/>
        <v/>
      </c>
      <c r="AZ1401" s="126">
        <f t="shared" si="544"/>
        <v>0</v>
      </c>
      <c r="BA1401" s="115"/>
      <c r="BI1401" s="600"/>
      <c r="BK1401" s="109">
        <f t="shared" si="533"/>
        <v>70</v>
      </c>
      <c r="BL1401" s="109">
        <f t="shared" si="534"/>
        <v>145</v>
      </c>
      <c r="BM1401" s="24">
        <f t="shared" ref="BM1401:BO1420" si="553">BL1401+201</f>
        <v>346</v>
      </c>
      <c r="BN1401" s="24">
        <f t="shared" si="553"/>
        <v>547</v>
      </c>
      <c r="BO1401" s="24">
        <f t="shared" si="553"/>
        <v>748</v>
      </c>
      <c r="BR1401" s="109" t="s">
        <v>597</v>
      </c>
      <c r="BS1401" s="109">
        <v>0</v>
      </c>
      <c r="BT1401" s="109">
        <v>1</v>
      </c>
      <c r="BU1401" s="109">
        <v>1E+21</v>
      </c>
      <c r="BV1401" s="109">
        <v>0</v>
      </c>
      <c r="BW1401" s="109">
        <v>16</v>
      </c>
      <c r="BX1401" s="109">
        <v>0</v>
      </c>
      <c r="BY1401" s="109">
        <v>0</v>
      </c>
      <c r="BZ1401" s="109">
        <v>0</v>
      </c>
      <c r="CA1401" s="109">
        <v>0</v>
      </c>
      <c r="CB1401" s="109">
        <v>0</v>
      </c>
      <c r="CC1401" s="109">
        <v>0</v>
      </c>
      <c r="CD1401" s="109">
        <v>0</v>
      </c>
      <c r="CE1401" s="109">
        <v>0</v>
      </c>
      <c r="CF1401" s="109">
        <v>0</v>
      </c>
    </row>
    <row r="1402" spans="1:84" ht="15.75" hidden="1" customHeight="1" outlineLevel="1" x14ac:dyDescent="0.25">
      <c r="A1402" s="600"/>
      <c r="B1402" s="122" t="s">
        <v>1</v>
      </c>
      <c r="C1402" s="119" t="e">
        <f t="shared" si="535"/>
        <v>#REF!</v>
      </c>
      <c r="D1402" s="117"/>
      <c r="E1402" s="126" t="str">
        <f>IF('100 Build &amp; Infeed'!D1484&lt;&gt;"",'100 Build &amp; Infeed'!D1484,"")</f>
        <v/>
      </c>
      <c r="F1402" s="126" t="str">
        <f>IF('100 Build &amp; Infeed'!E1484&lt;&gt;"",'100 Build &amp; Infeed'!E1484,"")</f>
        <v/>
      </c>
      <c r="G1402" s="126" t="str">
        <f t="shared" si="549"/>
        <v/>
      </c>
      <c r="H1402" s="126">
        <f t="shared" si="540"/>
        <v>0</v>
      </c>
      <c r="I1402" s="175">
        <f t="shared" ca="1" si="546"/>
        <v>0</v>
      </c>
      <c r="J1402" s="114"/>
      <c r="K1402" s="122" t="s">
        <v>0</v>
      </c>
      <c r="L1402" s="119" t="e">
        <f t="shared" si="536"/>
        <v>#REF!</v>
      </c>
      <c r="M1402" s="126" t="str">
        <f>IF('100 Build &amp; Infeed'!O1484&lt;&gt;"",'100 Build &amp; Infeed'!O1484,"")</f>
        <v/>
      </c>
      <c r="N1402" s="126"/>
      <c r="O1402" s="126" t="str">
        <f>IF('100 Build &amp; Infeed'!P1484&lt;&gt;"",'100 Build &amp; Infeed'!P1484,"")</f>
        <v/>
      </c>
      <c r="P1402" s="126" t="str">
        <f t="shared" si="550"/>
        <v/>
      </c>
      <c r="Q1402" s="126">
        <f t="shared" si="541"/>
        <v>0</v>
      </c>
      <c r="R1402" s="77">
        <f t="shared" ca="1" si="530"/>
        <v>0</v>
      </c>
      <c r="S1402" s="114"/>
      <c r="T1402" s="124" t="s">
        <v>11</v>
      </c>
      <c r="U1402" s="119" t="e">
        <f t="shared" si="537"/>
        <v>#REF!</v>
      </c>
      <c r="V1402" s="119"/>
      <c r="W1402" s="126" t="str">
        <f>IF('100 Build &amp; Infeed'!Z1484&lt;&gt;"",'100 Build &amp; Infeed'!Z1484,"")</f>
        <v/>
      </c>
      <c r="X1402" s="126"/>
      <c r="Y1402" s="126" t="str">
        <f>IF('100 Build &amp; Infeed'!AA1484&lt;&gt;"",'100 Build &amp; Infeed'!AA1484,"")</f>
        <v/>
      </c>
      <c r="Z1402" s="126" t="str">
        <f t="shared" si="551"/>
        <v/>
      </c>
      <c r="AA1402" s="126">
        <f t="shared" si="542"/>
        <v>0</v>
      </c>
      <c r="AB1402" s="77">
        <f t="shared" ca="1" si="531"/>
        <v>0</v>
      </c>
      <c r="AC1402" s="114"/>
      <c r="AD1402" s="124" t="s">
        <v>12</v>
      </c>
      <c r="AE1402" s="119" t="e">
        <f t="shared" si="538"/>
        <v>#REF!</v>
      </c>
      <c r="AF1402" s="126" t="str">
        <f>IF('100 Build &amp; Infeed'!AK1484&lt;&gt;"",'100 Build &amp; Infeed'!AK1484,"")</f>
        <v/>
      </c>
      <c r="AG1402" s="126" t="str">
        <f>IF('100 Build &amp; Infeed'!AL1484&lt;&gt;"",'100 Build &amp; Infeed'!AL1484,"")</f>
        <v/>
      </c>
      <c r="AH1402" s="126" t="str">
        <f t="shared" si="548"/>
        <v/>
      </c>
      <c r="AI1402" s="126">
        <f t="shared" si="543"/>
        <v>0</v>
      </c>
      <c r="AJ1402" s="77">
        <f t="shared" ca="1" si="532"/>
        <v>0</v>
      </c>
      <c r="AK1402" s="114"/>
      <c r="AL1402" s="123"/>
      <c r="AM1402" s="118"/>
      <c r="AN1402" s="116"/>
      <c r="AO1402" s="126"/>
      <c r="AP1402" s="175"/>
      <c r="AQ1402" s="114"/>
      <c r="AR1402" s="122" t="s">
        <v>2</v>
      </c>
      <c r="AS1402" s="119" t="e">
        <f t="shared" si="539"/>
        <v>#REF!</v>
      </c>
      <c r="AT1402" s="117"/>
      <c r="AU1402" s="126" t="str">
        <f>IF('100 Build &amp; Infeed'!AY1484&lt;&gt;"",'100 Build &amp; Infeed'!AY1484,"")</f>
        <v/>
      </c>
      <c r="AV1402" s="126" t="str">
        <f>IF('100 Build &amp; Infeed'!AZ1484&lt;&gt;"",'100 Build &amp; Infeed'!AZ1484,"")</f>
        <v/>
      </c>
      <c r="AW1402" s="126"/>
      <c r="AX1402" s="126"/>
      <c r="AY1402" s="126" t="str">
        <f t="shared" si="552"/>
        <v/>
      </c>
      <c r="AZ1402" s="126">
        <f t="shared" si="544"/>
        <v>0</v>
      </c>
      <c r="BA1402" s="115"/>
      <c r="BI1402" s="600"/>
      <c r="BK1402" s="109">
        <f t="shared" si="533"/>
        <v>71</v>
      </c>
      <c r="BL1402" s="109">
        <f t="shared" si="534"/>
        <v>145</v>
      </c>
      <c r="BM1402" s="24">
        <f t="shared" si="553"/>
        <v>346</v>
      </c>
      <c r="BN1402" s="24">
        <f t="shared" si="553"/>
        <v>547</v>
      </c>
      <c r="BO1402" s="24">
        <f t="shared" si="553"/>
        <v>748</v>
      </c>
      <c r="BR1402" s="109" t="s">
        <v>597</v>
      </c>
      <c r="BS1402" s="109">
        <v>0</v>
      </c>
      <c r="BT1402" s="109">
        <v>1</v>
      </c>
      <c r="BU1402" s="109">
        <v>1E+21</v>
      </c>
      <c r="BV1402" s="109">
        <v>0</v>
      </c>
      <c r="BW1402" s="109">
        <v>16</v>
      </c>
      <c r="BX1402" s="109">
        <v>0</v>
      </c>
      <c r="BY1402" s="109">
        <v>0</v>
      </c>
      <c r="BZ1402" s="109">
        <v>0</v>
      </c>
      <c r="CA1402" s="109">
        <v>0</v>
      </c>
      <c r="CB1402" s="109">
        <v>0</v>
      </c>
      <c r="CC1402" s="109">
        <v>0</v>
      </c>
      <c r="CD1402" s="109">
        <v>0</v>
      </c>
      <c r="CE1402" s="109">
        <v>0</v>
      </c>
      <c r="CF1402" s="109">
        <v>0</v>
      </c>
    </row>
    <row r="1403" spans="1:84" ht="15.75" hidden="1" customHeight="1" outlineLevel="1" x14ac:dyDescent="0.25">
      <c r="A1403" s="600"/>
      <c r="B1403" s="122" t="s">
        <v>1</v>
      </c>
      <c r="C1403" s="119" t="e">
        <f t="shared" si="535"/>
        <v>#REF!</v>
      </c>
      <c r="D1403" s="117"/>
      <c r="E1403" s="126" t="str">
        <f>IF('100 Build &amp; Infeed'!D1485&lt;&gt;"",'100 Build &amp; Infeed'!D1485,"")</f>
        <v/>
      </c>
      <c r="F1403" s="126" t="str">
        <f>IF('100 Build &amp; Infeed'!E1485&lt;&gt;"",'100 Build &amp; Infeed'!E1485,"")</f>
        <v/>
      </c>
      <c r="G1403" s="126" t="str">
        <f t="shared" si="549"/>
        <v/>
      </c>
      <c r="H1403" s="126">
        <f t="shared" si="540"/>
        <v>0</v>
      </c>
      <c r="I1403" s="175">
        <f t="shared" ca="1" si="546"/>
        <v>0</v>
      </c>
      <c r="J1403" s="114"/>
      <c r="K1403" s="122" t="s">
        <v>0</v>
      </c>
      <c r="L1403" s="119" t="e">
        <f t="shared" si="536"/>
        <v>#REF!</v>
      </c>
      <c r="M1403" s="126" t="str">
        <f>IF('100 Build &amp; Infeed'!O1485&lt;&gt;"",'100 Build &amp; Infeed'!O1485,"")</f>
        <v/>
      </c>
      <c r="N1403" s="126"/>
      <c r="O1403" s="126" t="str">
        <f>IF('100 Build &amp; Infeed'!P1485&lt;&gt;"",'100 Build &amp; Infeed'!P1485,"")</f>
        <v/>
      </c>
      <c r="P1403" s="126" t="str">
        <f t="shared" si="550"/>
        <v/>
      </c>
      <c r="Q1403" s="126">
        <f t="shared" si="541"/>
        <v>0</v>
      </c>
      <c r="R1403" s="77">
        <f t="shared" ca="1" si="530"/>
        <v>0</v>
      </c>
      <c r="S1403" s="114"/>
      <c r="T1403" s="124" t="s">
        <v>11</v>
      </c>
      <c r="U1403" s="119" t="e">
        <f t="shared" si="537"/>
        <v>#REF!</v>
      </c>
      <c r="V1403" s="119"/>
      <c r="W1403" s="126" t="str">
        <f>IF('100 Build &amp; Infeed'!Z1485&lt;&gt;"",'100 Build &amp; Infeed'!Z1485,"")</f>
        <v/>
      </c>
      <c r="X1403" s="126"/>
      <c r="Y1403" s="126" t="str">
        <f>IF('100 Build &amp; Infeed'!AA1485&lt;&gt;"",'100 Build &amp; Infeed'!AA1485,"")</f>
        <v/>
      </c>
      <c r="Z1403" s="126" t="str">
        <f t="shared" si="551"/>
        <v/>
      </c>
      <c r="AA1403" s="126">
        <f t="shared" si="542"/>
        <v>0</v>
      </c>
      <c r="AB1403" s="77">
        <f t="shared" ca="1" si="531"/>
        <v>0</v>
      </c>
      <c r="AC1403" s="114"/>
      <c r="AD1403" s="124" t="s">
        <v>12</v>
      </c>
      <c r="AE1403" s="119" t="e">
        <f t="shared" si="538"/>
        <v>#REF!</v>
      </c>
      <c r="AF1403" s="126" t="str">
        <f>IF('100 Build &amp; Infeed'!AK1485&lt;&gt;"",'100 Build &amp; Infeed'!AK1485,"")</f>
        <v/>
      </c>
      <c r="AG1403" s="126" t="str">
        <f>IF('100 Build &amp; Infeed'!AL1485&lt;&gt;"",'100 Build &amp; Infeed'!AL1485,"")</f>
        <v/>
      </c>
      <c r="AH1403" s="126" t="str">
        <f t="shared" si="548"/>
        <v/>
      </c>
      <c r="AI1403" s="126">
        <f t="shared" si="543"/>
        <v>0</v>
      </c>
      <c r="AJ1403" s="77">
        <f t="shared" ca="1" si="532"/>
        <v>0</v>
      </c>
      <c r="AK1403" s="114"/>
      <c r="AL1403" s="123"/>
      <c r="AM1403" s="118"/>
      <c r="AN1403" s="116"/>
      <c r="AO1403" s="126"/>
      <c r="AP1403" s="175"/>
      <c r="AQ1403" s="114"/>
      <c r="AR1403" s="122" t="s">
        <v>2</v>
      </c>
      <c r="AS1403" s="119" t="e">
        <f t="shared" si="539"/>
        <v>#REF!</v>
      </c>
      <c r="AT1403" s="117"/>
      <c r="AU1403" s="126" t="str">
        <f>IF('100 Build &amp; Infeed'!AY1485&lt;&gt;"",'100 Build &amp; Infeed'!AY1485,"")</f>
        <v/>
      </c>
      <c r="AV1403" s="126" t="str">
        <f>IF('100 Build &amp; Infeed'!AZ1485&lt;&gt;"",'100 Build &amp; Infeed'!AZ1485,"")</f>
        <v/>
      </c>
      <c r="AW1403" s="126"/>
      <c r="AX1403" s="126"/>
      <c r="AY1403" s="126" t="str">
        <f t="shared" si="552"/>
        <v/>
      </c>
      <c r="AZ1403" s="126">
        <f t="shared" si="544"/>
        <v>0</v>
      </c>
      <c r="BA1403" s="115"/>
      <c r="BI1403" s="600"/>
      <c r="BK1403" s="109">
        <f t="shared" si="533"/>
        <v>72</v>
      </c>
      <c r="BL1403" s="109">
        <f t="shared" si="534"/>
        <v>145</v>
      </c>
      <c r="BM1403" s="24">
        <f t="shared" si="553"/>
        <v>346</v>
      </c>
      <c r="BN1403" s="24">
        <f t="shared" si="553"/>
        <v>547</v>
      </c>
      <c r="BO1403" s="24">
        <f t="shared" si="553"/>
        <v>748</v>
      </c>
      <c r="BR1403" s="109" t="s">
        <v>597</v>
      </c>
      <c r="BS1403" s="109">
        <v>0</v>
      </c>
      <c r="BT1403" s="109">
        <v>1</v>
      </c>
      <c r="BU1403" s="109">
        <v>1E+21</v>
      </c>
      <c r="BV1403" s="109">
        <v>0</v>
      </c>
      <c r="BW1403" s="109">
        <v>16</v>
      </c>
      <c r="BX1403" s="109">
        <v>0</v>
      </c>
      <c r="BY1403" s="109">
        <v>0</v>
      </c>
      <c r="BZ1403" s="109">
        <v>0</v>
      </c>
      <c r="CA1403" s="109">
        <v>0</v>
      </c>
      <c r="CB1403" s="109">
        <v>0</v>
      </c>
      <c r="CC1403" s="109">
        <v>0</v>
      </c>
      <c r="CD1403" s="109">
        <v>0</v>
      </c>
      <c r="CE1403" s="109">
        <v>0</v>
      </c>
      <c r="CF1403" s="109">
        <v>0</v>
      </c>
    </row>
    <row r="1404" spans="1:84" ht="15.75" hidden="1" customHeight="1" outlineLevel="1" x14ac:dyDescent="0.25">
      <c r="A1404" s="600"/>
      <c r="B1404" s="122" t="s">
        <v>1</v>
      </c>
      <c r="C1404" s="119" t="e">
        <f t="shared" si="535"/>
        <v>#REF!</v>
      </c>
      <c r="D1404" s="117"/>
      <c r="E1404" s="126" t="str">
        <f>IF('100 Build &amp; Infeed'!D1486&lt;&gt;"",'100 Build &amp; Infeed'!D1486,"")</f>
        <v/>
      </c>
      <c r="F1404" s="126" t="str">
        <f>IF('100 Build &amp; Infeed'!E1486&lt;&gt;"",'100 Build &amp; Infeed'!E1486,"")</f>
        <v/>
      </c>
      <c r="G1404" s="126" t="str">
        <f t="shared" si="549"/>
        <v/>
      </c>
      <c r="H1404" s="126">
        <f t="shared" si="540"/>
        <v>0</v>
      </c>
      <c r="I1404" s="175">
        <f t="shared" ca="1" si="546"/>
        <v>0</v>
      </c>
      <c r="J1404" s="114"/>
      <c r="K1404" s="122" t="s">
        <v>0</v>
      </c>
      <c r="L1404" s="119" t="e">
        <f t="shared" si="536"/>
        <v>#REF!</v>
      </c>
      <c r="M1404" s="126" t="str">
        <f>IF('100 Build &amp; Infeed'!O1486&lt;&gt;"",'100 Build &amp; Infeed'!O1486,"")</f>
        <v/>
      </c>
      <c r="N1404" s="126"/>
      <c r="O1404" s="126" t="str">
        <f>IF('100 Build &amp; Infeed'!P1486&lt;&gt;"",'100 Build &amp; Infeed'!P1486,"")</f>
        <v/>
      </c>
      <c r="P1404" s="126" t="str">
        <f t="shared" si="550"/>
        <v/>
      </c>
      <c r="Q1404" s="126">
        <f t="shared" si="541"/>
        <v>0</v>
      </c>
      <c r="R1404" s="77">
        <f t="shared" ca="1" si="530"/>
        <v>0</v>
      </c>
      <c r="S1404" s="114"/>
      <c r="T1404" s="124" t="s">
        <v>11</v>
      </c>
      <c r="U1404" s="119" t="e">
        <f t="shared" si="537"/>
        <v>#REF!</v>
      </c>
      <c r="V1404" s="119"/>
      <c r="W1404" s="126" t="str">
        <f>IF('100 Build &amp; Infeed'!Z1486&lt;&gt;"",'100 Build &amp; Infeed'!Z1486,"")</f>
        <v/>
      </c>
      <c r="X1404" s="126"/>
      <c r="Y1404" s="126" t="str">
        <f>IF('100 Build &amp; Infeed'!AA1486&lt;&gt;"",'100 Build &amp; Infeed'!AA1486,"")</f>
        <v/>
      </c>
      <c r="Z1404" s="126" t="str">
        <f t="shared" si="551"/>
        <v/>
      </c>
      <c r="AA1404" s="126">
        <f t="shared" si="542"/>
        <v>0</v>
      </c>
      <c r="AB1404" s="77">
        <f t="shared" ca="1" si="531"/>
        <v>0</v>
      </c>
      <c r="AC1404" s="114"/>
      <c r="AD1404" s="124" t="s">
        <v>12</v>
      </c>
      <c r="AE1404" s="119" t="e">
        <f t="shared" si="538"/>
        <v>#REF!</v>
      </c>
      <c r="AF1404" s="126" t="str">
        <f>IF('100 Build &amp; Infeed'!AK1486&lt;&gt;"",'100 Build &amp; Infeed'!AK1486,"")</f>
        <v/>
      </c>
      <c r="AG1404" s="126" t="str">
        <f>IF('100 Build &amp; Infeed'!AL1486&lt;&gt;"",'100 Build &amp; Infeed'!AL1486,"")</f>
        <v/>
      </c>
      <c r="AH1404" s="126" t="str">
        <f t="shared" si="548"/>
        <v/>
      </c>
      <c r="AI1404" s="126">
        <f t="shared" si="543"/>
        <v>0</v>
      </c>
      <c r="AJ1404" s="77">
        <f t="shared" ca="1" si="532"/>
        <v>0</v>
      </c>
      <c r="AK1404" s="114"/>
      <c r="AL1404" s="123"/>
      <c r="AM1404" s="118"/>
      <c r="AN1404" s="116"/>
      <c r="AO1404" s="126"/>
      <c r="AP1404" s="175"/>
      <c r="AQ1404" s="114"/>
      <c r="AR1404" s="122" t="s">
        <v>2</v>
      </c>
      <c r="AS1404" s="119" t="e">
        <f t="shared" si="539"/>
        <v>#REF!</v>
      </c>
      <c r="AT1404" s="117"/>
      <c r="AU1404" s="126" t="str">
        <f>IF('100 Build &amp; Infeed'!AY1486&lt;&gt;"",'100 Build &amp; Infeed'!AY1486,"")</f>
        <v/>
      </c>
      <c r="AV1404" s="126" t="str">
        <f>IF('100 Build &amp; Infeed'!AZ1486&lt;&gt;"",'100 Build &amp; Infeed'!AZ1486,"")</f>
        <v/>
      </c>
      <c r="AW1404" s="126"/>
      <c r="AX1404" s="126"/>
      <c r="AY1404" s="126" t="str">
        <f t="shared" si="552"/>
        <v/>
      </c>
      <c r="AZ1404" s="126">
        <f t="shared" si="544"/>
        <v>0</v>
      </c>
      <c r="BA1404" s="115"/>
      <c r="BI1404" s="600"/>
      <c r="BK1404" s="109">
        <f t="shared" si="533"/>
        <v>73</v>
      </c>
      <c r="BL1404" s="109">
        <f t="shared" si="534"/>
        <v>145</v>
      </c>
      <c r="BM1404" s="24">
        <f t="shared" si="553"/>
        <v>346</v>
      </c>
      <c r="BN1404" s="24">
        <f t="shared" si="553"/>
        <v>547</v>
      </c>
      <c r="BO1404" s="24">
        <f t="shared" si="553"/>
        <v>748</v>
      </c>
      <c r="BR1404" s="109" t="s">
        <v>597</v>
      </c>
      <c r="BS1404" s="109">
        <v>0</v>
      </c>
      <c r="BT1404" s="109">
        <v>1</v>
      </c>
      <c r="BU1404" s="109">
        <v>1E+21</v>
      </c>
      <c r="BV1404" s="109">
        <v>0</v>
      </c>
      <c r="BW1404" s="109">
        <v>16</v>
      </c>
      <c r="BX1404" s="109">
        <v>0</v>
      </c>
      <c r="BY1404" s="109">
        <v>0</v>
      </c>
      <c r="BZ1404" s="109">
        <v>0</v>
      </c>
      <c r="CA1404" s="109">
        <v>0</v>
      </c>
      <c r="CB1404" s="109">
        <v>0</v>
      </c>
      <c r="CC1404" s="109">
        <v>0</v>
      </c>
      <c r="CD1404" s="109">
        <v>0</v>
      </c>
      <c r="CE1404" s="109">
        <v>0</v>
      </c>
      <c r="CF1404" s="109">
        <v>0</v>
      </c>
    </row>
    <row r="1405" spans="1:84" ht="15.75" hidden="1" customHeight="1" outlineLevel="1" x14ac:dyDescent="0.25">
      <c r="A1405" s="600"/>
      <c r="B1405" s="122" t="s">
        <v>1</v>
      </c>
      <c r="C1405" s="119" t="e">
        <f t="shared" si="535"/>
        <v>#REF!</v>
      </c>
      <c r="D1405" s="117"/>
      <c r="E1405" s="126" t="str">
        <f>IF('100 Build &amp; Infeed'!D1487&lt;&gt;"",'100 Build &amp; Infeed'!D1487,"")</f>
        <v/>
      </c>
      <c r="F1405" s="126" t="str">
        <f>IF('100 Build &amp; Infeed'!E1487&lt;&gt;"",'100 Build &amp; Infeed'!E1487,"")</f>
        <v/>
      </c>
      <c r="G1405" s="126" t="str">
        <f t="shared" si="549"/>
        <v/>
      </c>
      <c r="H1405" s="126">
        <f t="shared" si="540"/>
        <v>0</v>
      </c>
      <c r="I1405" s="175">
        <f t="shared" ca="1" si="546"/>
        <v>0</v>
      </c>
      <c r="J1405" s="114"/>
      <c r="K1405" s="122" t="s">
        <v>0</v>
      </c>
      <c r="L1405" s="119" t="e">
        <f t="shared" si="536"/>
        <v>#REF!</v>
      </c>
      <c r="M1405" s="126" t="str">
        <f>IF('100 Build &amp; Infeed'!O1487&lt;&gt;"",'100 Build &amp; Infeed'!O1487,"")</f>
        <v/>
      </c>
      <c r="N1405" s="126"/>
      <c r="O1405" s="126" t="str">
        <f>IF('100 Build &amp; Infeed'!P1487&lt;&gt;"",'100 Build &amp; Infeed'!P1487,"")</f>
        <v/>
      </c>
      <c r="P1405" s="126" t="str">
        <f t="shared" si="550"/>
        <v/>
      </c>
      <c r="Q1405" s="126">
        <f t="shared" si="541"/>
        <v>0</v>
      </c>
      <c r="R1405" s="77">
        <f t="shared" ca="1" si="530"/>
        <v>0</v>
      </c>
      <c r="S1405" s="114"/>
      <c r="T1405" s="124" t="s">
        <v>11</v>
      </c>
      <c r="U1405" s="119" t="e">
        <f t="shared" si="537"/>
        <v>#REF!</v>
      </c>
      <c r="V1405" s="119"/>
      <c r="W1405" s="126" t="str">
        <f>IF('100 Build &amp; Infeed'!Z1487&lt;&gt;"",'100 Build &amp; Infeed'!Z1487,"")</f>
        <v/>
      </c>
      <c r="X1405" s="126"/>
      <c r="Y1405" s="126" t="str">
        <f>IF('100 Build &amp; Infeed'!AA1487&lt;&gt;"",'100 Build &amp; Infeed'!AA1487,"")</f>
        <v/>
      </c>
      <c r="Z1405" s="126" t="str">
        <f t="shared" si="551"/>
        <v/>
      </c>
      <c r="AA1405" s="126">
        <f t="shared" si="542"/>
        <v>0</v>
      </c>
      <c r="AB1405" s="77">
        <f t="shared" ca="1" si="531"/>
        <v>0</v>
      </c>
      <c r="AC1405" s="114"/>
      <c r="AD1405" s="124" t="s">
        <v>12</v>
      </c>
      <c r="AE1405" s="119" t="e">
        <f t="shared" si="538"/>
        <v>#REF!</v>
      </c>
      <c r="AF1405" s="126" t="str">
        <f>IF('100 Build &amp; Infeed'!AK1487&lt;&gt;"",'100 Build &amp; Infeed'!AK1487,"")</f>
        <v/>
      </c>
      <c r="AG1405" s="126" t="str">
        <f>IF('100 Build &amp; Infeed'!AL1487&lt;&gt;"",'100 Build &amp; Infeed'!AL1487,"")</f>
        <v/>
      </c>
      <c r="AH1405" s="126" t="str">
        <f t="shared" si="548"/>
        <v/>
      </c>
      <c r="AI1405" s="126">
        <f t="shared" si="543"/>
        <v>0</v>
      </c>
      <c r="AJ1405" s="77">
        <f t="shared" ca="1" si="532"/>
        <v>0</v>
      </c>
      <c r="AK1405" s="114"/>
      <c r="AL1405" s="123"/>
      <c r="AM1405" s="118"/>
      <c r="AN1405" s="116"/>
      <c r="AO1405" s="126"/>
      <c r="AP1405" s="175"/>
      <c r="AQ1405" s="114"/>
      <c r="AR1405" s="122" t="s">
        <v>2</v>
      </c>
      <c r="AS1405" s="119" t="e">
        <f t="shared" si="539"/>
        <v>#REF!</v>
      </c>
      <c r="AT1405" s="117"/>
      <c r="AU1405" s="126" t="str">
        <f>IF('100 Build &amp; Infeed'!AY1487&lt;&gt;"",'100 Build &amp; Infeed'!AY1487,"")</f>
        <v/>
      </c>
      <c r="AV1405" s="126" t="str">
        <f>IF('100 Build &amp; Infeed'!AZ1487&lt;&gt;"",'100 Build &amp; Infeed'!AZ1487,"")</f>
        <v/>
      </c>
      <c r="AW1405" s="126"/>
      <c r="AX1405" s="126"/>
      <c r="AY1405" s="126" t="str">
        <f t="shared" si="552"/>
        <v/>
      </c>
      <c r="AZ1405" s="126">
        <f t="shared" si="544"/>
        <v>0</v>
      </c>
      <c r="BA1405" s="115"/>
      <c r="BI1405" s="600"/>
      <c r="BK1405" s="109">
        <f t="shared" si="533"/>
        <v>74</v>
      </c>
      <c r="BL1405" s="109">
        <f t="shared" si="534"/>
        <v>145</v>
      </c>
      <c r="BM1405" s="24">
        <f t="shared" si="553"/>
        <v>346</v>
      </c>
      <c r="BN1405" s="24">
        <f t="shared" si="553"/>
        <v>547</v>
      </c>
      <c r="BO1405" s="24">
        <f t="shared" si="553"/>
        <v>748</v>
      </c>
      <c r="BR1405" s="109" t="s">
        <v>597</v>
      </c>
      <c r="BS1405" s="109">
        <v>0</v>
      </c>
      <c r="BT1405" s="109">
        <v>1</v>
      </c>
      <c r="BU1405" s="109">
        <v>1E+21</v>
      </c>
      <c r="BV1405" s="109">
        <v>0</v>
      </c>
      <c r="BW1405" s="109">
        <v>16</v>
      </c>
      <c r="BX1405" s="109">
        <v>0</v>
      </c>
      <c r="BY1405" s="109">
        <v>0</v>
      </c>
      <c r="BZ1405" s="109">
        <v>0</v>
      </c>
      <c r="CA1405" s="109">
        <v>0</v>
      </c>
      <c r="CB1405" s="109">
        <v>0</v>
      </c>
      <c r="CC1405" s="109">
        <v>0</v>
      </c>
      <c r="CD1405" s="109">
        <v>0</v>
      </c>
      <c r="CE1405" s="109">
        <v>0</v>
      </c>
      <c r="CF1405" s="109">
        <v>0</v>
      </c>
    </row>
    <row r="1406" spans="1:84" ht="15.75" hidden="1" customHeight="1" outlineLevel="1" x14ac:dyDescent="0.25">
      <c r="A1406" s="600"/>
      <c r="B1406" s="122" t="s">
        <v>1</v>
      </c>
      <c r="C1406" s="119" t="e">
        <f t="shared" si="535"/>
        <v>#REF!</v>
      </c>
      <c r="D1406" s="117"/>
      <c r="E1406" s="126" t="str">
        <f>IF('100 Build &amp; Infeed'!D1488&lt;&gt;"",'100 Build &amp; Infeed'!D1488,"")</f>
        <v/>
      </c>
      <c r="F1406" s="126" t="str">
        <f>IF('100 Build &amp; Infeed'!E1488&lt;&gt;"",'100 Build &amp; Infeed'!E1488,"")</f>
        <v/>
      </c>
      <c r="G1406" s="126" t="str">
        <f t="shared" si="549"/>
        <v/>
      </c>
      <c r="H1406" s="126">
        <f t="shared" si="540"/>
        <v>0</v>
      </c>
      <c r="I1406" s="175">
        <f t="shared" ca="1" si="546"/>
        <v>0</v>
      </c>
      <c r="J1406" s="114"/>
      <c r="K1406" s="122" t="s">
        <v>0</v>
      </c>
      <c r="L1406" s="119" t="e">
        <f t="shared" si="536"/>
        <v>#REF!</v>
      </c>
      <c r="M1406" s="126" t="str">
        <f>IF('100 Build &amp; Infeed'!O1488&lt;&gt;"",'100 Build &amp; Infeed'!O1488,"")</f>
        <v/>
      </c>
      <c r="N1406" s="126"/>
      <c r="O1406" s="126" t="str">
        <f>IF('100 Build &amp; Infeed'!P1488&lt;&gt;"",'100 Build &amp; Infeed'!P1488,"")</f>
        <v/>
      </c>
      <c r="P1406" s="126" t="str">
        <f t="shared" si="550"/>
        <v/>
      </c>
      <c r="Q1406" s="126">
        <f t="shared" si="541"/>
        <v>0</v>
      </c>
      <c r="R1406" s="77">
        <f t="shared" ca="1" si="530"/>
        <v>0</v>
      </c>
      <c r="S1406" s="114"/>
      <c r="T1406" s="124" t="s">
        <v>11</v>
      </c>
      <c r="U1406" s="119" t="e">
        <f t="shared" si="537"/>
        <v>#REF!</v>
      </c>
      <c r="V1406" s="119"/>
      <c r="W1406" s="126" t="str">
        <f>IF('100 Build &amp; Infeed'!Z1488&lt;&gt;"",'100 Build &amp; Infeed'!Z1488,"")</f>
        <v/>
      </c>
      <c r="X1406" s="126"/>
      <c r="Y1406" s="126" t="str">
        <f>IF('100 Build &amp; Infeed'!AA1488&lt;&gt;"",'100 Build &amp; Infeed'!AA1488,"")</f>
        <v/>
      </c>
      <c r="Z1406" s="126" t="str">
        <f t="shared" si="551"/>
        <v/>
      </c>
      <c r="AA1406" s="126">
        <f t="shared" si="542"/>
        <v>0</v>
      </c>
      <c r="AB1406" s="77">
        <f t="shared" ca="1" si="531"/>
        <v>0</v>
      </c>
      <c r="AC1406" s="114"/>
      <c r="AD1406" s="124" t="s">
        <v>12</v>
      </c>
      <c r="AE1406" s="119" t="e">
        <f t="shared" si="538"/>
        <v>#REF!</v>
      </c>
      <c r="AF1406" s="126" t="str">
        <f>IF('100 Build &amp; Infeed'!AK1488&lt;&gt;"",'100 Build &amp; Infeed'!AK1488,"")</f>
        <v/>
      </c>
      <c r="AG1406" s="126" t="str">
        <f>IF('100 Build &amp; Infeed'!AL1488&lt;&gt;"",'100 Build &amp; Infeed'!AL1488,"")</f>
        <v/>
      </c>
      <c r="AH1406" s="126" t="str">
        <f t="shared" si="548"/>
        <v/>
      </c>
      <c r="AI1406" s="126">
        <f t="shared" si="543"/>
        <v>0</v>
      </c>
      <c r="AJ1406" s="77">
        <f t="shared" ca="1" si="532"/>
        <v>0</v>
      </c>
      <c r="AK1406" s="114"/>
      <c r="AL1406" s="123"/>
      <c r="AM1406" s="118"/>
      <c r="AN1406" s="116"/>
      <c r="AO1406" s="126"/>
      <c r="AP1406" s="175"/>
      <c r="AQ1406" s="114"/>
      <c r="AR1406" s="122" t="s">
        <v>2</v>
      </c>
      <c r="AS1406" s="119" t="e">
        <f t="shared" si="539"/>
        <v>#REF!</v>
      </c>
      <c r="AT1406" s="117"/>
      <c r="AU1406" s="126" t="str">
        <f>IF('100 Build &amp; Infeed'!AY1488&lt;&gt;"",'100 Build &amp; Infeed'!AY1488,"")</f>
        <v/>
      </c>
      <c r="AV1406" s="126" t="str">
        <f>IF('100 Build &amp; Infeed'!AZ1488&lt;&gt;"",'100 Build &amp; Infeed'!AZ1488,"")</f>
        <v/>
      </c>
      <c r="AW1406" s="126"/>
      <c r="AX1406" s="126"/>
      <c r="AY1406" s="126" t="str">
        <f t="shared" si="552"/>
        <v/>
      </c>
      <c r="AZ1406" s="126">
        <f t="shared" si="544"/>
        <v>0</v>
      </c>
      <c r="BA1406" s="115"/>
      <c r="BI1406" s="600"/>
      <c r="BK1406" s="109">
        <f t="shared" si="533"/>
        <v>75</v>
      </c>
      <c r="BL1406" s="109">
        <f t="shared" si="534"/>
        <v>145</v>
      </c>
      <c r="BM1406" s="24">
        <f t="shared" si="553"/>
        <v>346</v>
      </c>
      <c r="BN1406" s="24">
        <f t="shared" si="553"/>
        <v>547</v>
      </c>
      <c r="BO1406" s="24">
        <f t="shared" si="553"/>
        <v>748</v>
      </c>
      <c r="BR1406" s="109" t="s">
        <v>597</v>
      </c>
      <c r="BS1406" s="109">
        <v>0</v>
      </c>
      <c r="BT1406" s="109">
        <v>1</v>
      </c>
      <c r="BU1406" s="109">
        <v>1E+21</v>
      </c>
      <c r="BV1406" s="109">
        <v>0</v>
      </c>
      <c r="BW1406" s="109">
        <v>16</v>
      </c>
      <c r="BX1406" s="109">
        <v>0</v>
      </c>
      <c r="BY1406" s="109">
        <v>0</v>
      </c>
      <c r="BZ1406" s="109">
        <v>0</v>
      </c>
      <c r="CA1406" s="109">
        <v>0</v>
      </c>
      <c r="CB1406" s="109">
        <v>0</v>
      </c>
      <c r="CC1406" s="109">
        <v>0</v>
      </c>
      <c r="CD1406" s="109">
        <v>0</v>
      </c>
      <c r="CE1406" s="109">
        <v>0</v>
      </c>
      <c r="CF1406" s="109">
        <v>0</v>
      </c>
    </row>
    <row r="1407" spans="1:84" ht="15.75" hidden="1" customHeight="1" outlineLevel="1" x14ac:dyDescent="0.25">
      <c r="A1407" s="600"/>
      <c r="B1407" s="122" t="s">
        <v>1</v>
      </c>
      <c r="C1407" s="119" t="e">
        <f t="shared" si="535"/>
        <v>#REF!</v>
      </c>
      <c r="D1407" s="117"/>
      <c r="E1407" s="126" t="str">
        <f>IF('100 Build &amp; Infeed'!D1489&lt;&gt;"",'100 Build &amp; Infeed'!D1489,"")</f>
        <v/>
      </c>
      <c r="F1407" s="126" t="str">
        <f>IF('100 Build &amp; Infeed'!E1489&lt;&gt;"",'100 Build &amp; Infeed'!E1489,"")</f>
        <v/>
      </c>
      <c r="G1407" s="126" t="str">
        <f t="shared" si="549"/>
        <v/>
      </c>
      <c r="H1407" s="126">
        <f t="shared" si="540"/>
        <v>0</v>
      </c>
      <c r="I1407" s="175">
        <f t="shared" ca="1" si="546"/>
        <v>0</v>
      </c>
      <c r="J1407" s="114"/>
      <c r="K1407" s="122" t="s">
        <v>0</v>
      </c>
      <c r="L1407" s="119" t="e">
        <f t="shared" si="536"/>
        <v>#REF!</v>
      </c>
      <c r="M1407" s="126" t="str">
        <f>IF('100 Build &amp; Infeed'!O1489&lt;&gt;"",'100 Build &amp; Infeed'!O1489,"")</f>
        <v/>
      </c>
      <c r="N1407" s="126"/>
      <c r="O1407" s="126" t="str">
        <f>IF('100 Build &amp; Infeed'!P1489&lt;&gt;"",'100 Build &amp; Infeed'!P1489,"")</f>
        <v/>
      </c>
      <c r="P1407" s="126" t="str">
        <f t="shared" si="550"/>
        <v/>
      </c>
      <c r="Q1407" s="126">
        <f t="shared" si="541"/>
        <v>0</v>
      </c>
      <c r="R1407" s="77">
        <f t="shared" ca="1" si="530"/>
        <v>0</v>
      </c>
      <c r="S1407" s="114"/>
      <c r="T1407" s="124" t="s">
        <v>11</v>
      </c>
      <c r="U1407" s="119" t="e">
        <f t="shared" si="537"/>
        <v>#REF!</v>
      </c>
      <c r="V1407" s="119"/>
      <c r="W1407" s="126" t="str">
        <f>IF('100 Build &amp; Infeed'!Z1489&lt;&gt;"",'100 Build &amp; Infeed'!Z1489,"")</f>
        <v/>
      </c>
      <c r="X1407" s="126"/>
      <c r="Y1407" s="126" t="str">
        <f>IF('100 Build &amp; Infeed'!AA1489&lt;&gt;"",'100 Build &amp; Infeed'!AA1489,"")</f>
        <v/>
      </c>
      <c r="Z1407" s="126" t="str">
        <f t="shared" si="551"/>
        <v/>
      </c>
      <c r="AA1407" s="126">
        <f t="shared" si="542"/>
        <v>0</v>
      </c>
      <c r="AB1407" s="77">
        <f t="shared" ca="1" si="531"/>
        <v>0</v>
      </c>
      <c r="AC1407" s="114"/>
      <c r="AD1407" s="124" t="s">
        <v>12</v>
      </c>
      <c r="AE1407" s="119" t="e">
        <f t="shared" si="538"/>
        <v>#REF!</v>
      </c>
      <c r="AF1407" s="126" t="str">
        <f>IF('100 Build &amp; Infeed'!AK1489&lt;&gt;"",'100 Build &amp; Infeed'!AK1489,"")</f>
        <v/>
      </c>
      <c r="AG1407" s="126" t="str">
        <f>IF('100 Build &amp; Infeed'!AL1489&lt;&gt;"",'100 Build &amp; Infeed'!AL1489,"")</f>
        <v/>
      </c>
      <c r="AH1407" s="126" t="str">
        <f t="shared" si="548"/>
        <v/>
      </c>
      <c r="AI1407" s="126">
        <f t="shared" si="543"/>
        <v>0</v>
      </c>
      <c r="AJ1407" s="77">
        <f t="shared" ca="1" si="532"/>
        <v>0</v>
      </c>
      <c r="AK1407" s="114"/>
      <c r="AL1407" s="123"/>
      <c r="AM1407" s="118"/>
      <c r="AN1407" s="116"/>
      <c r="AO1407" s="126"/>
      <c r="AP1407" s="175"/>
      <c r="AQ1407" s="114"/>
      <c r="AR1407" s="122" t="s">
        <v>2</v>
      </c>
      <c r="AS1407" s="119" t="e">
        <f t="shared" si="539"/>
        <v>#REF!</v>
      </c>
      <c r="AT1407" s="117"/>
      <c r="AU1407" s="126" t="str">
        <f>IF('100 Build &amp; Infeed'!AY1489&lt;&gt;"",'100 Build &amp; Infeed'!AY1489,"")</f>
        <v/>
      </c>
      <c r="AV1407" s="126" t="str">
        <f>IF('100 Build &amp; Infeed'!AZ1489&lt;&gt;"",'100 Build &amp; Infeed'!AZ1489,"")</f>
        <v/>
      </c>
      <c r="AW1407" s="126"/>
      <c r="AX1407" s="126"/>
      <c r="AY1407" s="126" t="str">
        <f t="shared" si="552"/>
        <v/>
      </c>
      <c r="AZ1407" s="126">
        <f t="shared" si="544"/>
        <v>0</v>
      </c>
      <c r="BA1407" s="115"/>
      <c r="BI1407" s="600"/>
      <c r="BK1407" s="109">
        <f t="shared" si="533"/>
        <v>76</v>
      </c>
      <c r="BL1407" s="109">
        <f t="shared" si="534"/>
        <v>145</v>
      </c>
      <c r="BM1407" s="24">
        <f t="shared" si="553"/>
        <v>346</v>
      </c>
      <c r="BN1407" s="24">
        <f t="shared" si="553"/>
        <v>547</v>
      </c>
      <c r="BO1407" s="24">
        <f t="shared" si="553"/>
        <v>748</v>
      </c>
      <c r="BR1407" s="109" t="s">
        <v>597</v>
      </c>
      <c r="BS1407" s="109">
        <v>0</v>
      </c>
      <c r="BT1407" s="109">
        <v>1</v>
      </c>
      <c r="BU1407" s="109">
        <v>1E+21</v>
      </c>
      <c r="BV1407" s="109">
        <v>0</v>
      </c>
      <c r="BW1407" s="109">
        <v>16</v>
      </c>
      <c r="BX1407" s="109">
        <v>0</v>
      </c>
      <c r="BY1407" s="109">
        <v>0</v>
      </c>
      <c r="BZ1407" s="109">
        <v>0</v>
      </c>
      <c r="CA1407" s="109">
        <v>0</v>
      </c>
      <c r="CB1407" s="109">
        <v>0</v>
      </c>
      <c r="CC1407" s="109">
        <v>0</v>
      </c>
      <c r="CD1407" s="109">
        <v>0</v>
      </c>
      <c r="CE1407" s="109">
        <v>0</v>
      </c>
      <c r="CF1407" s="109">
        <v>0</v>
      </c>
    </row>
    <row r="1408" spans="1:84" ht="15.75" hidden="1" customHeight="1" outlineLevel="1" x14ac:dyDescent="0.25">
      <c r="A1408" s="600"/>
      <c r="B1408" s="122" t="s">
        <v>1</v>
      </c>
      <c r="C1408" s="119" t="e">
        <f t="shared" si="535"/>
        <v>#REF!</v>
      </c>
      <c r="D1408" s="117"/>
      <c r="E1408" s="126" t="str">
        <f>IF('100 Build &amp; Infeed'!D1490&lt;&gt;"",'100 Build &amp; Infeed'!D1490,"")</f>
        <v/>
      </c>
      <c r="F1408" s="126" t="str">
        <f>IF('100 Build &amp; Infeed'!E1490&lt;&gt;"",'100 Build &amp; Infeed'!E1490,"")</f>
        <v/>
      </c>
      <c r="G1408" s="126" t="str">
        <f t="shared" si="549"/>
        <v/>
      </c>
      <c r="H1408" s="126">
        <f t="shared" si="540"/>
        <v>0</v>
      </c>
      <c r="I1408" s="175">
        <f t="shared" ca="1" si="546"/>
        <v>0</v>
      </c>
      <c r="J1408" s="114"/>
      <c r="K1408" s="122" t="s">
        <v>0</v>
      </c>
      <c r="L1408" s="119" t="e">
        <f t="shared" si="536"/>
        <v>#REF!</v>
      </c>
      <c r="M1408" s="126" t="str">
        <f>IF('100 Build &amp; Infeed'!O1490&lt;&gt;"",'100 Build &amp; Infeed'!O1490,"")</f>
        <v/>
      </c>
      <c r="N1408" s="126"/>
      <c r="O1408" s="126" t="str">
        <f>IF('100 Build &amp; Infeed'!P1490&lt;&gt;"",'100 Build &amp; Infeed'!P1490,"")</f>
        <v/>
      </c>
      <c r="P1408" s="126" t="str">
        <f t="shared" si="550"/>
        <v/>
      </c>
      <c r="Q1408" s="126">
        <f t="shared" si="541"/>
        <v>0</v>
      </c>
      <c r="R1408" s="77">
        <f t="shared" ca="1" si="530"/>
        <v>0</v>
      </c>
      <c r="S1408" s="114"/>
      <c r="T1408" s="124" t="s">
        <v>11</v>
      </c>
      <c r="U1408" s="119" t="e">
        <f t="shared" si="537"/>
        <v>#REF!</v>
      </c>
      <c r="V1408" s="119"/>
      <c r="W1408" s="126" t="str">
        <f>IF('100 Build &amp; Infeed'!Z1490&lt;&gt;"",'100 Build &amp; Infeed'!Z1490,"")</f>
        <v/>
      </c>
      <c r="X1408" s="126"/>
      <c r="Y1408" s="126" t="str">
        <f>IF('100 Build &amp; Infeed'!AA1490&lt;&gt;"",'100 Build &amp; Infeed'!AA1490,"")</f>
        <v/>
      </c>
      <c r="Z1408" s="126" t="str">
        <f t="shared" si="551"/>
        <v/>
      </c>
      <c r="AA1408" s="126">
        <f t="shared" si="542"/>
        <v>0</v>
      </c>
      <c r="AB1408" s="77">
        <f t="shared" ca="1" si="531"/>
        <v>0</v>
      </c>
      <c r="AC1408" s="114"/>
      <c r="AD1408" s="124" t="s">
        <v>12</v>
      </c>
      <c r="AE1408" s="119" t="e">
        <f t="shared" si="538"/>
        <v>#REF!</v>
      </c>
      <c r="AF1408" s="126" t="str">
        <f>IF('100 Build &amp; Infeed'!AK1490&lt;&gt;"",'100 Build &amp; Infeed'!AK1490,"")</f>
        <v/>
      </c>
      <c r="AG1408" s="126" t="str">
        <f>IF('100 Build &amp; Infeed'!AL1490&lt;&gt;"",'100 Build &amp; Infeed'!AL1490,"")</f>
        <v/>
      </c>
      <c r="AH1408" s="126" t="str">
        <f t="shared" si="548"/>
        <v/>
      </c>
      <c r="AI1408" s="126">
        <f t="shared" si="543"/>
        <v>0</v>
      </c>
      <c r="AJ1408" s="77">
        <f t="shared" ca="1" si="532"/>
        <v>0</v>
      </c>
      <c r="AK1408" s="114"/>
      <c r="AL1408" s="123"/>
      <c r="AM1408" s="118"/>
      <c r="AN1408" s="116"/>
      <c r="AO1408" s="126"/>
      <c r="AP1408" s="175"/>
      <c r="AQ1408" s="114"/>
      <c r="AR1408" s="122" t="s">
        <v>2</v>
      </c>
      <c r="AS1408" s="119" t="e">
        <f t="shared" si="539"/>
        <v>#REF!</v>
      </c>
      <c r="AT1408" s="117"/>
      <c r="AU1408" s="126" t="str">
        <f>IF('100 Build &amp; Infeed'!AY1490&lt;&gt;"",'100 Build &amp; Infeed'!AY1490,"")</f>
        <v/>
      </c>
      <c r="AV1408" s="126" t="str">
        <f>IF('100 Build &amp; Infeed'!AZ1490&lt;&gt;"",'100 Build &amp; Infeed'!AZ1490,"")</f>
        <v/>
      </c>
      <c r="AW1408" s="126"/>
      <c r="AX1408" s="126"/>
      <c r="AY1408" s="126" t="str">
        <f t="shared" si="552"/>
        <v/>
      </c>
      <c r="AZ1408" s="126">
        <f t="shared" si="544"/>
        <v>0</v>
      </c>
      <c r="BA1408" s="115"/>
      <c r="BI1408" s="600"/>
      <c r="BK1408" s="109">
        <f t="shared" si="533"/>
        <v>77</v>
      </c>
      <c r="BL1408" s="109">
        <f t="shared" si="534"/>
        <v>145</v>
      </c>
      <c r="BM1408" s="24">
        <f t="shared" si="553"/>
        <v>346</v>
      </c>
      <c r="BN1408" s="24">
        <f t="shared" si="553"/>
        <v>547</v>
      </c>
      <c r="BO1408" s="24">
        <f t="shared" si="553"/>
        <v>748</v>
      </c>
      <c r="BR1408" s="109" t="s">
        <v>597</v>
      </c>
      <c r="BS1408" s="109">
        <v>0</v>
      </c>
      <c r="BT1408" s="109">
        <v>1</v>
      </c>
      <c r="BU1408" s="109">
        <v>1E+21</v>
      </c>
      <c r="BV1408" s="109">
        <v>0</v>
      </c>
      <c r="BW1408" s="109">
        <v>16</v>
      </c>
      <c r="BX1408" s="109">
        <v>0</v>
      </c>
      <c r="BY1408" s="109">
        <v>0</v>
      </c>
      <c r="BZ1408" s="109">
        <v>0</v>
      </c>
      <c r="CA1408" s="109">
        <v>0</v>
      </c>
      <c r="CB1408" s="109">
        <v>0</v>
      </c>
      <c r="CC1408" s="109">
        <v>0</v>
      </c>
      <c r="CD1408" s="109">
        <v>0</v>
      </c>
      <c r="CE1408" s="109">
        <v>0</v>
      </c>
      <c r="CF1408" s="109">
        <v>0</v>
      </c>
    </row>
    <row r="1409" spans="1:84" ht="15.75" hidden="1" customHeight="1" outlineLevel="1" x14ac:dyDescent="0.25">
      <c r="A1409" s="600"/>
      <c r="B1409" s="122" t="s">
        <v>1</v>
      </c>
      <c r="C1409" s="119" t="e">
        <f t="shared" si="535"/>
        <v>#REF!</v>
      </c>
      <c r="D1409" s="117"/>
      <c r="E1409" s="126" t="str">
        <f>IF('100 Build &amp; Infeed'!D1491&lt;&gt;"",'100 Build &amp; Infeed'!D1491,"")</f>
        <v/>
      </c>
      <c r="F1409" s="126" t="str">
        <f>IF('100 Build &amp; Infeed'!E1491&lt;&gt;"",'100 Build &amp; Infeed'!E1491,"")</f>
        <v/>
      </c>
      <c r="G1409" s="126" t="str">
        <f t="shared" si="549"/>
        <v/>
      </c>
      <c r="H1409" s="126">
        <f t="shared" si="540"/>
        <v>0</v>
      </c>
      <c r="I1409" s="175">
        <f t="shared" ca="1" si="546"/>
        <v>0</v>
      </c>
      <c r="J1409" s="114"/>
      <c r="K1409" s="122" t="s">
        <v>0</v>
      </c>
      <c r="L1409" s="119" t="e">
        <f t="shared" si="536"/>
        <v>#REF!</v>
      </c>
      <c r="M1409" s="126" t="str">
        <f>IF('100 Build &amp; Infeed'!O1491&lt;&gt;"",'100 Build &amp; Infeed'!O1491,"")</f>
        <v/>
      </c>
      <c r="N1409" s="126"/>
      <c r="O1409" s="126" t="str">
        <f>IF('100 Build &amp; Infeed'!P1491&lt;&gt;"",'100 Build &amp; Infeed'!P1491,"")</f>
        <v/>
      </c>
      <c r="P1409" s="126" t="str">
        <f t="shared" si="550"/>
        <v/>
      </c>
      <c r="Q1409" s="126">
        <f t="shared" si="541"/>
        <v>0</v>
      </c>
      <c r="R1409" s="77">
        <f t="shared" ca="1" si="530"/>
        <v>0</v>
      </c>
      <c r="S1409" s="114"/>
      <c r="T1409" s="124" t="s">
        <v>11</v>
      </c>
      <c r="U1409" s="119" t="e">
        <f t="shared" si="537"/>
        <v>#REF!</v>
      </c>
      <c r="V1409" s="119"/>
      <c r="W1409" s="126" t="str">
        <f>IF('100 Build &amp; Infeed'!Z1491&lt;&gt;"",'100 Build &amp; Infeed'!Z1491,"")</f>
        <v/>
      </c>
      <c r="X1409" s="126"/>
      <c r="Y1409" s="126" t="str">
        <f>IF('100 Build &amp; Infeed'!AA1491&lt;&gt;"",'100 Build &amp; Infeed'!AA1491,"")</f>
        <v/>
      </c>
      <c r="Z1409" s="126" t="str">
        <f t="shared" si="551"/>
        <v/>
      </c>
      <c r="AA1409" s="126">
        <f t="shared" si="542"/>
        <v>0</v>
      </c>
      <c r="AB1409" s="77">
        <f t="shared" ca="1" si="531"/>
        <v>0</v>
      </c>
      <c r="AC1409" s="114"/>
      <c r="AD1409" s="124" t="s">
        <v>12</v>
      </c>
      <c r="AE1409" s="119" t="e">
        <f t="shared" si="538"/>
        <v>#REF!</v>
      </c>
      <c r="AF1409" s="126" t="str">
        <f>IF('100 Build &amp; Infeed'!AK1491&lt;&gt;"",'100 Build &amp; Infeed'!AK1491,"")</f>
        <v/>
      </c>
      <c r="AG1409" s="126" t="str">
        <f>IF('100 Build &amp; Infeed'!AL1491&lt;&gt;"",'100 Build &amp; Infeed'!AL1491,"")</f>
        <v/>
      </c>
      <c r="AH1409" s="126" t="str">
        <f t="shared" si="548"/>
        <v/>
      </c>
      <c r="AI1409" s="126">
        <f t="shared" si="543"/>
        <v>0</v>
      </c>
      <c r="AJ1409" s="77">
        <f t="shared" ca="1" si="532"/>
        <v>0</v>
      </c>
      <c r="AK1409" s="114"/>
      <c r="AL1409" s="123"/>
      <c r="AM1409" s="118"/>
      <c r="AN1409" s="116"/>
      <c r="AO1409" s="126"/>
      <c r="AP1409" s="175"/>
      <c r="AQ1409" s="114"/>
      <c r="AR1409" s="122" t="s">
        <v>2</v>
      </c>
      <c r="AS1409" s="119" t="e">
        <f t="shared" si="539"/>
        <v>#REF!</v>
      </c>
      <c r="AT1409" s="117"/>
      <c r="AU1409" s="126" t="str">
        <f>IF('100 Build &amp; Infeed'!AY1491&lt;&gt;"",'100 Build &amp; Infeed'!AY1491,"")</f>
        <v/>
      </c>
      <c r="AV1409" s="126" t="str">
        <f>IF('100 Build &amp; Infeed'!AZ1491&lt;&gt;"",'100 Build &amp; Infeed'!AZ1491,"")</f>
        <v/>
      </c>
      <c r="AW1409" s="126"/>
      <c r="AX1409" s="126"/>
      <c r="AY1409" s="126" t="str">
        <f t="shared" si="552"/>
        <v/>
      </c>
      <c r="AZ1409" s="126">
        <f t="shared" si="544"/>
        <v>0</v>
      </c>
      <c r="BA1409" s="115"/>
      <c r="BI1409" s="600"/>
      <c r="BK1409" s="109">
        <f t="shared" si="533"/>
        <v>78</v>
      </c>
      <c r="BL1409" s="109">
        <f t="shared" si="534"/>
        <v>145</v>
      </c>
      <c r="BM1409" s="24">
        <f t="shared" si="553"/>
        <v>346</v>
      </c>
      <c r="BN1409" s="24">
        <f t="shared" si="553"/>
        <v>547</v>
      </c>
      <c r="BO1409" s="24">
        <f t="shared" si="553"/>
        <v>748</v>
      </c>
      <c r="BR1409" s="109" t="s">
        <v>597</v>
      </c>
      <c r="BS1409" s="109">
        <v>0</v>
      </c>
      <c r="BT1409" s="109">
        <v>1</v>
      </c>
      <c r="BU1409" s="109">
        <v>1E+21</v>
      </c>
      <c r="BV1409" s="109">
        <v>0</v>
      </c>
      <c r="BW1409" s="109">
        <v>16</v>
      </c>
      <c r="BX1409" s="109">
        <v>0</v>
      </c>
      <c r="BY1409" s="109">
        <v>0</v>
      </c>
      <c r="BZ1409" s="109">
        <v>0</v>
      </c>
      <c r="CA1409" s="109">
        <v>0</v>
      </c>
      <c r="CB1409" s="109">
        <v>0</v>
      </c>
      <c r="CC1409" s="109">
        <v>0</v>
      </c>
      <c r="CD1409" s="109">
        <v>0</v>
      </c>
      <c r="CE1409" s="109">
        <v>0</v>
      </c>
      <c r="CF1409" s="109">
        <v>0</v>
      </c>
    </row>
    <row r="1410" spans="1:84" ht="15.75" hidden="1" customHeight="1" outlineLevel="1" x14ac:dyDescent="0.25">
      <c r="A1410" s="600"/>
      <c r="B1410" s="122" t="s">
        <v>1</v>
      </c>
      <c r="C1410" s="119" t="e">
        <f t="shared" si="535"/>
        <v>#REF!</v>
      </c>
      <c r="D1410" s="117"/>
      <c r="E1410" s="126" t="str">
        <f>IF('100 Build &amp; Infeed'!D1492&lt;&gt;"",'100 Build &amp; Infeed'!D1492,"")</f>
        <v/>
      </c>
      <c r="F1410" s="126" t="str">
        <f>IF('100 Build &amp; Infeed'!E1492&lt;&gt;"",'100 Build &amp; Infeed'!E1492,"")</f>
        <v/>
      </c>
      <c r="G1410" s="126" t="str">
        <f t="shared" si="549"/>
        <v/>
      </c>
      <c r="H1410" s="126">
        <f t="shared" si="540"/>
        <v>0</v>
      </c>
      <c r="I1410" s="175">
        <f t="shared" ca="1" si="546"/>
        <v>0</v>
      </c>
      <c r="J1410" s="114"/>
      <c r="K1410" s="122" t="s">
        <v>0</v>
      </c>
      <c r="L1410" s="119" t="e">
        <f t="shared" si="536"/>
        <v>#REF!</v>
      </c>
      <c r="M1410" s="126" t="str">
        <f>IF('100 Build &amp; Infeed'!O1492&lt;&gt;"",'100 Build &amp; Infeed'!O1492,"")</f>
        <v/>
      </c>
      <c r="N1410" s="126"/>
      <c r="O1410" s="126" t="str">
        <f>IF('100 Build &amp; Infeed'!P1492&lt;&gt;"",'100 Build &amp; Infeed'!P1492,"")</f>
        <v/>
      </c>
      <c r="P1410" s="126" t="str">
        <f t="shared" si="550"/>
        <v/>
      </c>
      <c r="Q1410" s="126">
        <f t="shared" si="541"/>
        <v>0</v>
      </c>
      <c r="R1410" s="77">
        <f t="shared" ref="R1410:R1473" ca="1" si="554">INDIRECT(ADDRESS(BM1410,$BK1410))</f>
        <v>0</v>
      </c>
      <c r="S1410" s="114"/>
      <c r="T1410" s="124" t="s">
        <v>11</v>
      </c>
      <c r="U1410" s="119" t="e">
        <f t="shared" si="537"/>
        <v>#REF!</v>
      </c>
      <c r="V1410" s="119"/>
      <c r="W1410" s="126" t="str">
        <f>IF('100 Build &amp; Infeed'!Z1492&lt;&gt;"",'100 Build &amp; Infeed'!Z1492,"")</f>
        <v/>
      </c>
      <c r="X1410" s="126"/>
      <c r="Y1410" s="126" t="str">
        <f>IF('100 Build &amp; Infeed'!AA1492&lt;&gt;"",'100 Build &amp; Infeed'!AA1492,"")</f>
        <v/>
      </c>
      <c r="Z1410" s="126" t="str">
        <f t="shared" si="551"/>
        <v/>
      </c>
      <c r="AA1410" s="126">
        <f t="shared" si="542"/>
        <v>0</v>
      </c>
      <c r="AB1410" s="77">
        <f t="shared" ref="AB1410:AB1473" ca="1" si="555">INDIRECT(ADDRESS(BN1410,$BK1410))</f>
        <v>0</v>
      </c>
      <c r="AC1410" s="114"/>
      <c r="AD1410" s="124" t="s">
        <v>12</v>
      </c>
      <c r="AE1410" s="119" t="e">
        <f t="shared" si="538"/>
        <v>#REF!</v>
      </c>
      <c r="AF1410" s="126" t="str">
        <f>IF('100 Build &amp; Infeed'!AK1492&lt;&gt;"",'100 Build &amp; Infeed'!AK1492,"")</f>
        <v/>
      </c>
      <c r="AG1410" s="126" t="str">
        <f>IF('100 Build &amp; Infeed'!AL1492&lt;&gt;"",'100 Build &amp; Infeed'!AL1492,"")</f>
        <v/>
      </c>
      <c r="AH1410" s="126" t="str">
        <f t="shared" si="548"/>
        <v/>
      </c>
      <c r="AI1410" s="126">
        <f t="shared" si="543"/>
        <v>0</v>
      </c>
      <c r="AJ1410" s="77">
        <f t="shared" ref="AJ1410:AJ1473" ca="1" si="556">INDIRECT(ADDRESS(BO1410,$BK1410))</f>
        <v>0</v>
      </c>
      <c r="AK1410" s="114"/>
      <c r="AL1410" s="123"/>
      <c r="AM1410" s="118"/>
      <c r="AN1410" s="116"/>
      <c r="AO1410" s="126"/>
      <c r="AP1410" s="175"/>
      <c r="AQ1410" s="114"/>
      <c r="AR1410" s="122" t="s">
        <v>2</v>
      </c>
      <c r="AS1410" s="119" t="e">
        <f t="shared" si="539"/>
        <v>#REF!</v>
      </c>
      <c r="AT1410" s="117"/>
      <c r="AU1410" s="126" t="str">
        <f>IF('100 Build &amp; Infeed'!AY1492&lt;&gt;"",'100 Build &amp; Infeed'!AY1492,"")</f>
        <v/>
      </c>
      <c r="AV1410" s="126" t="str">
        <f>IF('100 Build &amp; Infeed'!AZ1492&lt;&gt;"",'100 Build &amp; Infeed'!AZ1492,"")</f>
        <v/>
      </c>
      <c r="AW1410" s="126"/>
      <c r="AX1410" s="126"/>
      <c r="AY1410" s="126" t="str">
        <f t="shared" si="552"/>
        <v/>
      </c>
      <c r="AZ1410" s="126">
        <f t="shared" si="544"/>
        <v>0</v>
      </c>
      <c r="BA1410" s="115"/>
      <c r="BI1410" s="600"/>
      <c r="BK1410" s="109">
        <f t="shared" si="533"/>
        <v>79</v>
      </c>
      <c r="BL1410" s="109">
        <f t="shared" si="534"/>
        <v>145</v>
      </c>
      <c r="BM1410" s="24">
        <f t="shared" si="553"/>
        <v>346</v>
      </c>
      <c r="BN1410" s="24">
        <f t="shared" si="553"/>
        <v>547</v>
      </c>
      <c r="BO1410" s="24">
        <f t="shared" si="553"/>
        <v>748</v>
      </c>
      <c r="BR1410" s="109" t="s">
        <v>597</v>
      </c>
      <c r="BS1410" s="109">
        <v>0</v>
      </c>
      <c r="BT1410" s="109">
        <v>1</v>
      </c>
      <c r="BU1410" s="109">
        <v>1E+21</v>
      </c>
      <c r="BV1410" s="109">
        <v>0</v>
      </c>
      <c r="BW1410" s="109">
        <v>16</v>
      </c>
      <c r="BX1410" s="109">
        <v>0</v>
      </c>
      <c r="BY1410" s="109">
        <v>0</v>
      </c>
      <c r="BZ1410" s="109">
        <v>0</v>
      </c>
      <c r="CA1410" s="109">
        <v>0</v>
      </c>
      <c r="CB1410" s="109">
        <v>0</v>
      </c>
      <c r="CC1410" s="109">
        <v>0</v>
      </c>
      <c r="CD1410" s="109">
        <v>0</v>
      </c>
      <c r="CE1410" s="109">
        <v>0</v>
      </c>
      <c r="CF1410" s="109">
        <v>0</v>
      </c>
    </row>
    <row r="1411" spans="1:84" ht="15.75" hidden="1" customHeight="1" outlineLevel="1" x14ac:dyDescent="0.25">
      <c r="A1411" s="600"/>
      <c r="B1411" s="122" t="s">
        <v>1</v>
      </c>
      <c r="C1411" s="119" t="e">
        <f t="shared" si="535"/>
        <v>#REF!</v>
      </c>
      <c r="D1411" s="117"/>
      <c r="E1411" s="126" t="str">
        <f>IF('100 Build &amp; Infeed'!D1493&lt;&gt;"",'100 Build &amp; Infeed'!D1493,"")</f>
        <v/>
      </c>
      <c r="F1411" s="126" t="str">
        <f>IF('100 Build &amp; Infeed'!E1493&lt;&gt;"",'100 Build &amp; Infeed'!E1493,"")</f>
        <v/>
      </c>
      <c r="G1411" s="126" t="str">
        <f t="shared" si="549"/>
        <v/>
      </c>
      <c r="H1411" s="126">
        <f t="shared" si="540"/>
        <v>0</v>
      </c>
      <c r="I1411" s="175">
        <f t="shared" ca="1" si="546"/>
        <v>0</v>
      </c>
      <c r="J1411" s="114"/>
      <c r="K1411" s="122" t="s">
        <v>0</v>
      </c>
      <c r="L1411" s="119" t="e">
        <f t="shared" si="536"/>
        <v>#REF!</v>
      </c>
      <c r="M1411" s="126" t="str">
        <f>IF('100 Build &amp; Infeed'!O1493&lt;&gt;"",'100 Build &amp; Infeed'!O1493,"")</f>
        <v/>
      </c>
      <c r="N1411" s="126"/>
      <c r="O1411" s="126" t="str">
        <f>IF('100 Build &amp; Infeed'!P1493&lt;&gt;"",'100 Build &amp; Infeed'!P1493,"")</f>
        <v/>
      </c>
      <c r="P1411" s="126" t="str">
        <f t="shared" si="550"/>
        <v/>
      </c>
      <c r="Q1411" s="126">
        <f t="shared" si="541"/>
        <v>0</v>
      </c>
      <c r="R1411" s="77">
        <f t="shared" ca="1" si="554"/>
        <v>0</v>
      </c>
      <c r="S1411" s="114"/>
      <c r="T1411" s="124" t="s">
        <v>11</v>
      </c>
      <c r="U1411" s="119" t="e">
        <f t="shared" si="537"/>
        <v>#REF!</v>
      </c>
      <c r="V1411" s="119"/>
      <c r="W1411" s="126" t="str">
        <f>IF('100 Build &amp; Infeed'!Z1493&lt;&gt;"",'100 Build &amp; Infeed'!Z1493,"")</f>
        <v/>
      </c>
      <c r="X1411" s="126"/>
      <c r="Y1411" s="126" t="str">
        <f>IF('100 Build &amp; Infeed'!AA1493&lt;&gt;"",'100 Build &amp; Infeed'!AA1493,"")</f>
        <v/>
      </c>
      <c r="Z1411" s="126" t="str">
        <f t="shared" si="551"/>
        <v/>
      </c>
      <c r="AA1411" s="126">
        <f t="shared" si="542"/>
        <v>0</v>
      </c>
      <c r="AB1411" s="77">
        <f t="shared" ca="1" si="555"/>
        <v>0</v>
      </c>
      <c r="AC1411" s="114"/>
      <c r="AD1411" s="124" t="s">
        <v>12</v>
      </c>
      <c r="AE1411" s="119" t="e">
        <f t="shared" si="538"/>
        <v>#REF!</v>
      </c>
      <c r="AF1411" s="126" t="str">
        <f>IF('100 Build &amp; Infeed'!AK1493&lt;&gt;"",'100 Build &amp; Infeed'!AK1493,"")</f>
        <v/>
      </c>
      <c r="AG1411" s="126" t="str">
        <f>IF('100 Build &amp; Infeed'!AL1493&lt;&gt;"",'100 Build &amp; Infeed'!AL1493,"")</f>
        <v/>
      </c>
      <c r="AH1411" s="126" t="str">
        <f t="shared" si="548"/>
        <v/>
      </c>
      <c r="AI1411" s="126">
        <f t="shared" si="543"/>
        <v>0</v>
      </c>
      <c r="AJ1411" s="77">
        <f t="shared" ca="1" si="556"/>
        <v>0</v>
      </c>
      <c r="AK1411" s="114"/>
      <c r="AL1411" s="123"/>
      <c r="AM1411" s="118"/>
      <c r="AN1411" s="116"/>
      <c r="AO1411" s="126"/>
      <c r="AP1411" s="175"/>
      <c r="AQ1411" s="114"/>
      <c r="AR1411" s="122" t="s">
        <v>2</v>
      </c>
      <c r="AS1411" s="119" t="e">
        <f t="shared" si="539"/>
        <v>#REF!</v>
      </c>
      <c r="AT1411" s="117"/>
      <c r="AU1411" s="126" t="str">
        <f>IF('100 Build &amp; Infeed'!AY1493&lt;&gt;"",'100 Build &amp; Infeed'!AY1493,"")</f>
        <v/>
      </c>
      <c r="AV1411" s="126" t="str">
        <f>IF('100 Build &amp; Infeed'!AZ1493&lt;&gt;"",'100 Build &amp; Infeed'!AZ1493,"")</f>
        <v/>
      </c>
      <c r="AW1411" s="126"/>
      <c r="AX1411" s="126"/>
      <c r="AY1411" s="126" t="str">
        <f t="shared" si="552"/>
        <v/>
      </c>
      <c r="AZ1411" s="126">
        <f t="shared" si="544"/>
        <v>0</v>
      </c>
      <c r="BA1411" s="115"/>
      <c r="BI1411" s="600"/>
      <c r="BK1411" s="109">
        <f t="shared" si="533"/>
        <v>70</v>
      </c>
      <c r="BL1411" s="109">
        <f t="shared" si="534"/>
        <v>146</v>
      </c>
      <c r="BM1411" s="24">
        <f t="shared" si="553"/>
        <v>347</v>
      </c>
      <c r="BN1411" s="24">
        <f t="shared" si="553"/>
        <v>548</v>
      </c>
      <c r="BO1411" s="24">
        <f t="shared" si="553"/>
        <v>749</v>
      </c>
      <c r="BR1411" s="109" t="s">
        <v>597</v>
      </c>
      <c r="BS1411" s="109">
        <v>0</v>
      </c>
      <c r="BT1411" s="109">
        <v>1</v>
      </c>
      <c r="BU1411" s="109">
        <v>1E+21</v>
      </c>
      <c r="BV1411" s="109">
        <v>0</v>
      </c>
      <c r="BW1411" s="109">
        <v>16</v>
      </c>
      <c r="BX1411" s="109">
        <v>0</v>
      </c>
      <c r="BY1411" s="109">
        <v>0</v>
      </c>
      <c r="BZ1411" s="109">
        <v>0</v>
      </c>
      <c r="CA1411" s="109">
        <v>0</v>
      </c>
      <c r="CB1411" s="109">
        <v>0</v>
      </c>
      <c r="CC1411" s="109">
        <v>0</v>
      </c>
      <c r="CD1411" s="109">
        <v>0</v>
      </c>
      <c r="CE1411" s="109">
        <v>0</v>
      </c>
      <c r="CF1411" s="109">
        <v>0</v>
      </c>
    </row>
    <row r="1412" spans="1:84" ht="15.75" hidden="1" customHeight="1" outlineLevel="1" x14ac:dyDescent="0.25">
      <c r="A1412" s="600"/>
      <c r="B1412" s="122" t="s">
        <v>1</v>
      </c>
      <c r="C1412" s="119" t="e">
        <f t="shared" si="535"/>
        <v>#REF!</v>
      </c>
      <c r="D1412" s="117"/>
      <c r="E1412" s="126" t="str">
        <f>IF('100 Build &amp; Infeed'!D1494&lt;&gt;"",'100 Build &amp; Infeed'!D1494,"")</f>
        <v/>
      </c>
      <c r="F1412" s="126" t="str">
        <f>IF('100 Build &amp; Infeed'!E1494&lt;&gt;"",'100 Build &amp; Infeed'!E1494,"")</f>
        <v/>
      </c>
      <c r="G1412" s="126" t="str">
        <f t="shared" si="549"/>
        <v/>
      </c>
      <c r="H1412" s="126">
        <f t="shared" si="540"/>
        <v>0</v>
      </c>
      <c r="I1412" s="175">
        <f t="shared" ca="1" si="546"/>
        <v>0</v>
      </c>
      <c r="J1412" s="114"/>
      <c r="K1412" s="122" t="s">
        <v>0</v>
      </c>
      <c r="L1412" s="119" t="e">
        <f t="shared" si="536"/>
        <v>#REF!</v>
      </c>
      <c r="M1412" s="126" t="str">
        <f>IF('100 Build &amp; Infeed'!O1494&lt;&gt;"",'100 Build &amp; Infeed'!O1494,"")</f>
        <v/>
      </c>
      <c r="N1412" s="126"/>
      <c r="O1412" s="126" t="str">
        <f>IF('100 Build &amp; Infeed'!P1494&lt;&gt;"",'100 Build &amp; Infeed'!P1494,"")</f>
        <v/>
      </c>
      <c r="P1412" s="126" t="str">
        <f t="shared" si="550"/>
        <v/>
      </c>
      <c r="Q1412" s="126">
        <f t="shared" si="541"/>
        <v>0</v>
      </c>
      <c r="R1412" s="77">
        <f t="shared" ca="1" si="554"/>
        <v>0</v>
      </c>
      <c r="S1412" s="114"/>
      <c r="T1412" s="124" t="s">
        <v>11</v>
      </c>
      <c r="U1412" s="119" t="e">
        <f t="shared" si="537"/>
        <v>#REF!</v>
      </c>
      <c r="V1412" s="119"/>
      <c r="W1412" s="126" t="str">
        <f>IF('100 Build &amp; Infeed'!Z1494&lt;&gt;"",'100 Build &amp; Infeed'!Z1494,"")</f>
        <v/>
      </c>
      <c r="X1412" s="126"/>
      <c r="Y1412" s="126" t="str">
        <f>IF('100 Build &amp; Infeed'!AA1494&lt;&gt;"",'100 Build &amp; Infeed'!AA1494,"")</f>
        <v/>
      </c>
      <c r="Z1412" s="126" t="str">
        <f t="shared" si="551"/>
        <v/>
      </c>
      <c r="AA1412" s="126">
        <f t="shared" si="542"/>
        <v>0</v>
      </c>
      <c r="AB1412" s="77">
        <f t="shared" ca="1" si="555"/>
        <v>0</v>
      </c>
      <c r="AC1412" s="114"/>
      <c r="AD1412" s="124" t="s">
        <v>12</v>
      </c>
      <c r="AE1412" s="119" t="e">
        <f t="shared" si="538"/>
        <v>#REF!</v>
      </c>
      <c r="AF1412" s="126" t="str">
        <f>IF('100 Build &amp; Infeed'!AK1494&lt;&gt;"",'100 Build &amp; Infeed'!AK1494,"")</f>
        <v/>
      </c>
      <c r="AG1412" s="126" t="str">
        <f>IF('100 Build &amp; Infeed'!AL1494&lt;&gt;"",'100 Build &amp; Infeed'!AL1494,"")</f>
        <v/>
      </c>
      <c r="AH1412" s="126" t="str">
        <f t="shared" si="548"/>
        <v/>
      </c>
      <c r="AI1412" s="126">
        <f t="shared" si="543"/>
        <v>0</v>
      </c>
      <c r="AJ1412" s="77">
        <f t="shared" ca="1" si="556"/>
        <v>0</v>
      </c>
      <c r="AK1412" s="114"/>
      <c r="AL1412" s="123"/>
      <c r="AM1412" s="118"/>
      <c r="AN1412" s="116"/>
      <c r="AO1412" s="126"/>
      <c r="AP1412" s="175"/>
      <c r="AQ1412" s="114"/>
      <c r="AR1412" s="122" t="s">
        <v>2</v>
      </c>
      <c r="AS1412" s="119" t="e">
        <f t="shared" si="539"/>
        <v>#REF!</v>
      </c>
      <c r="AT1412" s="117"/>
      <c r="AU1412" s="126" t="str">
        <f>IF('100 Build &amp; Infeed'!AY1494&lt;&gt;"",'100 Build &amp; Infeed'!AY1494,"")</f>
        <v/>
      </c>
      <c r="AV1412" s="126" t="str">
        <f>IF('100 Build &amp; Infeed'!AZ1494&lt;&gt;"",'100 Build &amp; Infeed'!AZ1494,"")</f>
        <v/>
      </c>
      <c r="AW1412" s="126"/>
      <c r="AX1412" s="126"/>
      <c r="AY1412" s="126" t="str">
        <f t="shared" si="552"/>
        <v/>
      </c>
      <c r="AZ1412" s="126">
        <f t="shared" si="544"/>
        <v>0</v>
      </c>
      <c r="BA1412" s="115"/>
      <c r="BI1412" s="600"/>
      <c r="BK1412" s="109">
        <f t="shared" si="533"/>
        <v>71</v>
      </c>
      <c r="BL1412" s="109">
        <f t="shared" si="534"/>
        <v>146</v>
      </c>
      <c r="BM1412" s="24">
        <f t="shared" si="553"/>
        <v>347</v>
      </c>
      <c r="BN1412" s="24">
        <f t="shared" si="553"/>
        <v>548</v>
      </c>
      <c r="BO1412" s="24">
        <f t="shared" si="553"/>
        <v>749</v>
      </c>
      <c r="BR1412" s="109" t="s">
        <v>597</v>
      </c>
      <c r="BS1412" s="109">
        <v>0</v>
      </c>
      <c r="BT1412" s="109">
        <v>1</v>
      </c>
      <c r="BU1412" s="109">
        <v>1E+21</v>
      </c>
      <c r="BV1412" s="109">
        <v>0</v>
      </c>
      <c r="BW1412" s="109">
        <v>16</v>
      </c>
      <c r="BX1412" s="109">
        <v>0</v>
      </c>
      <c r="BY1412" s="109">
        <v>0</v>
      </c>
      <c r="BZ1412" s="109">
        <v>0</v>
      </c>
      <c r="CA1412" s="109">
        <v>0</v>
      </c>
      <c r="CB1412" s="109">
        <v>0</v>
      </c>
      <c r="CC1412" s="109">
        <v>0</v>
      </c>
      <c r="CD1412" s="109">
        <v>0</v>
      </c>
      <c r="CE1412" s="109">
        <v>0</v>
      </c>
      <c r="CF1412" s="109">
        <v>0</v>
      </c>
    </row>
    <row r="1413" spans="1:84" ht="15.75" hidden="1" customHeight="1" outlineLevel="1" x14ac:dyDescent="0.25">
      <c r="A1413" s="600"/>
      <c r="B1413" s="122" t="s">
        <v>1</v>
      </c>
      <c r="C1413" s="119" t="e">
        <f t="shared" si="535"/>
        <v>#REF!</v>
      </c>
      <c r="D1413" s="117"/>
      <c r="E1413" s="126" t="str">
        <f>IF('100 Build &amp; Infeed'!D1495&lt;&gt;"",'100 Build &amp; Infeed'!D1495,"")</f>
        <v/>
      </c>
      <c r="F1413" s="126" t="str">
        <f>IF('100 Build &amp; Infeed'!E1495&lt;&gt;"",'100 Build &amp; Infeed'!E1495,"")</f>
        <v/>
      </c>
      <c r="G1413" s="126" t="str">
        <f t="shared" si="549"/>
        <v/>
      </c>
      <c r="H1413" s="126">
        <f t="shared" si="540"/>
        <v>0</v>
      </c>
      <c r="I1413" s="175">
        <f t="shared" ca="1" si="546"/>
        <v>0</v>
      </c>
      <c r="J1413" s="114"/>
      <c r="K1413" s="122" t="s">
        <v>0</v>
      </c>
      <c r="L1413" s="119" t="e">
        <f t="shared" si="536"/>
        <v>#REF!</v>
      </c>
      <c r="M1413" s="126" t="str">
        <f>IF('100 Build &amp; Infeed'!O1495&lt;&gt;"",'100 Build &amp; Infeed'!O1495,"")</f>
        <v/>
      </c>
      <c r="N1413" s="126"/>
      <c r="O1413" s="126" t="str">
        <f>IF('100 Build &amp; Infeed'!P1495&lt;&gt;"",'100 Build &amp; Infeed'!P1495,"")</f>
        <v/>
      </c>
      <c r="P1413" s="126" t="str">
        <f t="shared" si="550"/>
        <v/>
      </c>
      <c r="Q1413" s="126">
        <f t="shared" si="541"/>
        <v>0</v>
      </c>
      <c r="R1413" s="77">
        <f t="shared" ca="1" si="554"/>
        <v>0</v>
      </c>
      <c r="S1413" s="114"/>
      <c r="T1413" s="124" t="s">
        <v>11</v>
      </c>
      <c r="U1413" s="119" t="e">
        <f t="shared" si="537"/>
        <v>#REF!</v>
      </c>
      <c r="V1413" s="119"/>
      <c r="W1413" s="126" t="str">
        <f>IF('100 Build &amp; Infeed'!Z1495&lt;&gt;"",'100 Build &amp; Infeed'!Z1495,"")</f>
        <v/>
      </c>
      <c r="X1413" s="126"/>
      <c r="Y1413" s="126" t="str">
        <f>IF('100 Build &amp; Infeed'!AA1495&lt;&gt;"",'100 Build &amp; Infeed'!AA1495,"")</f>
        <v/>
      </c>
      <c r="Z1413" s="126" t="str">
        <f t="shared" si="551"/>
        <v/>
      </c>
      <c r="AA1413" s="126">
        <f t="shared" si="542"/>
        <v>0</v>
      </c>
      <c r="AB1413" s="77">
        <f t="shared" ca="1" si="555"/>
        <v>0</v>
      </c>
      <c r="AC1413" s="114"/>
      <c r="AD1413" s="124" t="s">
        <v>12</v>
      </c>
      <c r="AE1413" s="119" t="e">
        <f t="shared" si="538"/>
        <v>#REF!</v>
      </c>
      <c r="AF1413" s="126" t="str">
        <f>IF('100 Build &amp; Infeed'!AK1495&lt;&gt;"",'100 Build &amp; Infeed'!AK1495,"")</f>
        <v/>
      </c>
      <c r="AG1413" s="126" t="str">
        <f>IF('100 Build &amp; Infeed'!AL1495&lt;&gt;"",'100 Build &amp; Infeed'!AL1495,"")</f>
        <v/>
      </c>
      <c r="AH1413" s="126" t="str">
        <f t="shared" si="548"/>
        <v/>
      </c>
      <c r="AI1413" s="126">
        <f t="shared" si="543"/>
        <v>0</v>
      </c>
      <c r="AJ1413" s="77">
        <f t="shared" ca="1" si="556"/>
        <v>0</v>
      </c>
      <c r="AK1413" s="114"/>
      <c r="AL1413" s="123"/>
      <c r="AM1413" s="118"/>
      <c r="AN1413" s="116"/>
      <c r="AO1413" s="126"/>
      <c r="AP1413" s="175"/>
      <c r="AQ1413" s="114"/>
      <c r="AR1413" s="122" t="s">
        <v>2</v>
      </c>
      <c r="AS1413" s="119" t="e">
        <f t="shared" si="539"/>
        <v>#REF!</v>
      </c>
      <c r="AT1413" s="117"/>
      <c r="AU1413" s="126" t="str">
        <f>IF('100 Build &amp; Infeed'!AY1495&lt;&gt;"",'100 Build &amp; Infeed'!AY1495,"")</f>
        <v/>
      </c>
      <c r="AV1413" s="126" t="str">
        <f>IF('100 Build &amp; Infeed'!AZ1495&lt;&gt;"",'100 Build &amp; Infeed'!AZ1495,"")</f>
        <v/>
      </c>
      <c r="AW1413" s="126"/>
      <c r="AX1413" s="126"/>
      <c r="AY1413" s="126" t="str">
        <f t="shared" si="552"/>
        <v/>
      </c>
      <c r="AZ1413" s="126">
        <f t="shared" si="544"/>
        <v>0</v>
      </c>
      <c r="BA1413" s="115"/>
      <c r="BI1413" s="600"/>
      <c r="BK1413" s="109">
        <f t="shared" si="533"/>
        <v>72</v>
      </c>
      <c r="BL1413" s="109">
        <f t="shared" si="534"/>
        <v>146</v>
      </c>
      <c r="BM1413" s="24">
        <f t="shared" si="553"/>
        <v>347</v>
      </c>
      <c r="BN1413" s="24">
        <f t="shared" si="553"/>
        <v>548</v>
      </c>
      <c r="BO1413" s="24">
        <f t="shared" si="553"/>
        <v>749</v>
      </c>
      <c r="BR1413" s="109" t="s">
        <v>597</v>
      </c>
      <c r="BS1413" s="109">
        <v>0</v>
      </c>
      <c r="BT1413" s="109">
        <v>1</v>
      </c>
      <c r="BU1413" s="109">
        <v>1E+21</v>
      </c>
      <c r="BV1413" s="109">
        <v>0</v>
      </c>
      <c r="BW1413" s="109">
        <v>16</v>
      </c>
      <c r="BX1413" s="109">
        <v>0</v>
      </c>
      <c r="BY1413" s="109">
        <v>0</v>
      </c>
      <c r="BZ1413" s="109">
        <v>0</v>
      </c>
      <c r="CA1413" s="109">
        <v>0</v>
      </c>
      <c r="CB1413" s="109">
        <v>0</v>
      </c>
      <c r="CC1413" s="109">
        <v>0</v>
      </c>
      <c r="CD1413" s="109">
        <v>0</v>
      </c>
      <c r="CE1413" s="109">
        <v>0</v>
      </c>
      <c r="CF1413" s="109">
        <v>0</v>
      </c>
    </row>
    <row r="1414" spans="1:84" ht="15.75" hidden="1" customHeight="1" outlineLevel="1" x14ac:dyDescent="0.25">
      <c r="A1414" s="600"/>
      <c r="B1414" s="122" t="s">
        <v>1</v>
      </c>
      <c r="C1414" s="119" t="e">
        <f t="shared" si="535"/>
        <v>#REF!</v>
      </c>
      <c r="D1414" s="117"/>
      <c r="E1414" s="126" t="str">
        <f>IF('100 Build &amp; Infeed'!D1496&lt;&gt;"",'100 Build &amp; Infeed'!D1496,"")</f>
        <v/>
      </c>
      <c r="F1414" s="126" t="str">
        <f>IF('100 Build &amp; Infeed'!E1496&lt;&gt;"",'100 Build &amp; Infeed'!E1496,"")</f>
        <v/>
      </c>
      <c r="G1414" s="126" t="str">
        <f t="shared" si="549"/>
        <v/>
      </c>
      <c r="H1414" s="126">
        <f t="shared" si="540"/>
        <v>0</v>
      </c>
      <c r="I1414" s="175">
        <f t="shared" ca="1" si="546"/>
        <v>0</v>
      </c>
      <c r="J1414" s="114"/>
      <c r="K1414" s="122" t="s">
        <v>0</v>
      </c>
      <c r="L1414" s="119" t="e">
        <f t="shared" si="536"/>
        <v>#REF!</v>
      </c>
      <c r="M1414" s="126" t="str">
        <f>IF('100 Build &amp; Infeed'!O1496&lt;&gt;"",'100 Build &amp; Infeed'!O1496,"")</f>
        <v/>
      </c>
      <c r="N1414" s="126"/>
      <c r="O1414" s="126" t="str">
        <f>IF('100 Build &amp; Infeed'!P1496&lt;&gt;"",'100 Build &amp; Infeed'!P1496,"")</f>
        <v/>
      </c>
      <c r="P1414" s="126" t="str">
        <f t="shared" si="550"/>
        <v/>
      </c>
      <c r="Q1414" s="126">
        <f t="shared" si="541"/>
        <v>0</v>
      </c>
      <c r="R1414" s="77">
        <f t="shared" ca="1" si="554"/>
        <v>0</v>
      </c>
      <c r="S1414" s="114"/>
      <c r="T1414" s="124" t="s">
        <v>11</v>
      </c>
      <c r="U1414" s="119" t="e">
        <f t="shared" si="537"/>
        <v>#REF!</v>
      </c>
      <c r="V1414" s="119"/>
      <c r="W1414" s="126" t="str">
        <f>IF('100 Build &amp; Infeed'!Z1496&lt;&gt;"",'100 Build &amp; Infeed'!Z1496,"")</f>
        <v/>
      </c>
      <c r="X1414" s="126"/>
      <c r="Y1414" s="126" t="str">
        <f>IF('100 Build &amp; Infeed'!AA1496&lt;&gt;"",'100 Build &amp; Infeed'!AA1496,"")</f>
        <v/>
      </c>
      <c r="Z1414" s="126" t="str">
        <f t="shared" si="551"/>
        <v/>
      </c>
      <c r="AA1414" s="126">
        <f t="shared" si="542"/>
        <v>0</v>
      </c>
      <c r="AB1414" s="77">
        <f t="shared" ca="1" si="555"/>
        <v>0</v>
      </c>
      <c r="AC1414" s="114"/>
      <c r="AD1414" s="124" t="s">
        <v>12</v>
      </c>
      <c r="AE1414" s="119" t="e">
        <f t="shared" si="538"/>
        <v>#REF!</v>
      </c>
      <c r="AF1414" s="126" t="str">
        <f>IF('100 Build &amp; Infeed'!AK1496&lt;&gt;"",'100 Build &amp; Infeed'!AK1496,"")</f>
        <v/>
      </c>
      <c r="AG1414" s="126" t="str">
        <f>IF('100 Build &amp; Infeed'!AL1496&lt;&gt;"",'100 Build &amp; Infeed'!AL1496,"")</f>
        <v/>
      </c>
      <c r="AH1414" s="126" t="str">
        <f t="shared" si="548"/>
        <v/>
      </c>
      <c r="AI1414" s="126">
        <f t="shared" si="543"/>
        <v>0</v>
      </c>
      <c r="AJ1414" s="77">
        <f t="shared" ca="1" si="556"/>
        <v>0</v>
      </c>
      <c r="AK1414" s="114"/>
      <c r="AL1414" s="123"/>
      <c r="AM1414" s="118"/>
      <c r="AN1414" s="116"/>
      <c r="AO1414" s="126"/>
      <c r="AP1414" s="175"/>
      <c r="AQ1414" s="114"/>
      <c r="AR1414" s="122" t="s">
        <v>2</v>
      </c>
      <c r="AS1414" s="119" t="e">
        <f t="shared" si="539"/>
        <v>#REF!</v>
      </c>
      <c r="AT1414" s="117"/>
      <c r="AU1414" s="126" t="str">
        <f>IF('100 Build &amp; Infeed'!AY1496&lt;&gt;"",'100 Build &amp; Infeed'!AY1496,"")</f>
        <v/>
      </c>
      <c r="AV1414" s="126" t="str">
        <f>IF('100 Build &amp; Infeed'!AZ1496&lt;&gt;"",'100 Build &amp; Infeed'!AZ1496,"")</f>
        <v/>
      </c>
      <c r="AW1414" s="126"/>
      <c r="AX1414" s="126"/>
      <c r="AY1414" s="126" t="str">
        <f t="shared" si="552"/>
        <v/>
      </c>
      <c r="AZ1414" s="126">
        <f t="shared" si="544"/>
        <v>0</v>
      </c>
      <c r="BA1414" s="115"/>
      <c r="BI1414" s="600"/>
      <c r="BK1414" s="109">
        <f t="shared" si="533"/>
        <v>73</v>
      </c>
      <c r="BL1414" s="109">
        <f t="shared" si="534"/>
        <v>146</v>
      </c>
      <c r="BM1414" s="24">
        <f t="shared" si="553"/>
        <v>347</v>
      </c>
      <c r="BN1414" s="24">
        <f t="shared" si="553"/>
        <v>548</v>
      </c>
      <c r="BO1414" s="24">
        <f t="shared" si="553"/>
        <v>749</v>
      </c>
      <c r="BR1414" s="109" t="s">
        <v>597</v>
      </c>
      <c r="BS1414" s="109">
        <v>0</v>
      </c>
      <c r="BT1414" s="109">
        <v>1</v>
      </c>
      <c r="BU1414" s="109">
        <v>1E+21</v>
      </c>
      <c r="BV1414" s="109">
        <v>0</v>
      </c>
      <c r="BW1414" s="109">
        <v>16</v>
      </c>
      <c r="BX1414" s="109">
        <v>0</v>
      </c>
      <c r="BY1414" s="109">
        <v>0</v>
      </c>
      <c r="BZ1414" s="109">
        <v>0</v>
      </c>
      <c r="CA1414" s="109">
        <v>0</v>
      </c>
      <c r="CB1414" s="109">
        <v>0</v>
      </c>
      <c r="CC1414" s="109">
        <v>0</v>
      </c>
      <c r="CD1414" s="109">
        <v>0</v>
      </c>
      <c r="CE1414" s="109">
        <v>0</v>
      </c>
      <c r="CF1414" s="109">
        <v>0</v>
      </c>
    </row>
    <row r="1415" spans="1:84" ht="15.75" hidden="1" customHeight="1" outlineLevel="1" x14ac:dyDescent="0.25">
      <c r="A1415" s="600"/>
      <c r="B1415" s="122" t="s">
        <v>1</v>
      </c>
      <c r="C1415" s="119" t="e">
        <f t="shared" si="535"/>
        <v>#REF!</v>
      </c>
      <c r="D1415" s="117"/>
      <c r="E1415" s="126" t="str">
        <f>IF('100 Build &amp; Infeed'!D1497&lt;&gt;"",'100 Build &amp; Infeed'!D1497,"")</f>
        <v/>
      </c>
      <c r="F1415" s="126" t="str">
        <f>IF('100 Build &amp; Infeed'!E1497&lt;&gt;"",'100 Build &amp; Infeed'!E1497,"")</f>
        <v/>
      </c>
      <c r="G1415" s="126" t="str">
        <f t="shared" si="549"/>
        <v/>
      </c>
      <c r="H1415" s="126">
        <f t="shared" si="540"/>
        <v>0</v>
      </c>
      <c r="I1415" s="175">
        <f t="shared" ca="1" si="546"/>
        <v>0</v>
      </c>
      <c r="J1415" s="114"/>
      <c r="K1415" s="122" t="s">
        <v>0</v>
      </c>
      <c r="L1415" s="119" t="e">
        <f t="shared" si="536"/>
        <v>#REF!</v>
      </c>
      <c r="M1415" s="126" t="str">
        <f>IF('100 Build &amp; Infeed'!O1497&lt;&gt;"",'100 Build &amp; Infeed'!O1497,"")</f>
        <v/>
      </c>
      <c r="N1415" s="126"/>
      <c r="O1415" s="126" t="str">
        <f>IF('100 Build &amp; Infeed'!P1497&lt;&gt;"",'100 Build &amp; Infeed'!P1497,"")</f>
        <v/>
      </c>
      <c r="P1415" s="126" t="str">
        <f t="shared" si="550"/>
        <v/>
      </c>
      <c r="Q1415" s="126">
        <f t="shared" si="541"/>
        <v>0</v>
      </c>
      <c r="R1415" s="77">
        <f t="shared" ca="1" si="554"/>
        <v>0</v>
      </c>
      <c r="S1415" s="114"/>
      <c r="T1415" s="124" t="s">
        <v>11</v>
      </c>
      <c r="U1415" s="119" t="e">
        <f t="shared" si="537"/>
        <v>#REF!</v>
      </c>
      <c r="V1415" s="119"/>
      <c r="W1415" s="126" t="str">
        <f>IF('100 Build &amp; Infeed'!Z1497&lt;&gt;"",'100 Build &amp; Infeed'!Z1497,"")</f>
        <v/>
      </c>
      <c r="X1415" s="126"/>
      <c r="Y1415" s="126" t="str">
        <f>IF('100 Build &amp; Infeed'!AA1497&lt;&gt;"",'100 Build &amp; Infeed'!AA1497,"")</f>
        <v/>
      </c>
      <c r="Z1415" s="126" t="str">
        <f t="shared" si="551"/>
        <v/>
      </c>
      <c r="AA1415" s="126">
        <f t="shared" si="542"/>
        <v>0</v>
      </c>
      <c r="AB1415" s="77">
        <f t="shared" ca="1" si="555"/>
        <v>0</v>
      </c>
      <c r="AC1415" s="114"/>
      <c r="AD1415" s="124" t="s">
        <v>12</v>
      </c>
      <c r="AE1415" s="119" t="e">
        <f t="shared" si="538"/>
        <v>#REF!</v>
      </c>
      <c r="AF1415" s="126" t="str">
        <f>IF('100 Build &amp; Infeed'!AK1497&lt;&gt;"",'100 Build &amp; Infeed'!AK1497,"")</f>
        <v/>
      </c>
      <c r="AG1415" s="126" t="str">
        <f>IF('100 Build &amp; Infeed'!AL1497&lt;&gt;"",'100 Build &amp; Infeed'!AL1497,"")</f>
        <v/>
      </c>
      <c r="AH1415" s="126" t="str">
        <f t="shared" si="548"/>
        <v/>
      </c>
      <c r="AI1415" s="126">
        <f t="shared" si="543"/>
        <v>0</v>
      </c>
      <c r="AJ1415" s="77">
        <f t="shared" ca="1" si="556"/>
        <v>0</v>
      </c>
      <c r="AK1415" s="114"/>
      <c r="AL1415" s="123"/>
      <c r="AM1415" s="118"/>
      <c r="AN1415" s="116"/>
      <c r="AO1415" s="126"/>
      <c r="AP1415" s="175"/>
      <c r="AQ1415" s="114"/>
      <c r="AR1415" s="122" t="s">
        <v>2</v>
      </c>
      <c r="AS1415" s="119" t="e">
        <f t="shared" si="539"/>
        <v>#REF!</v>
      </c>
      <c r="AT1415" s="117"/>
      <c r="AU1415" s="126" t="str">
        <f>IF('100 Build &amp; Infeed'!AY1497&lt;&gt;"",'100 Build &amp; Infeed'!AY1497,"")</f>
        <v/>
      </c>
      <c r="AV1415" s="126" t="str">
        <f>IF('100 Build &amp; Infeed'!AZ1497&lt;&gt;"",'100 Build &amp; Infeed'!AZ1497,"")</f>
        <v/>
      </c>
      <c r="AW1415" s="126"/>
      <c r="AX1415" s="126"/>
      <c r="AY1415" s="126" t="str">
        <f t="shared" si="552"/>
        <v/>
      </c>
      <c r="AZ1415" s="126">
        <f t="shared" si="544"/>
        <v>0</v>
      </c>
      <c r="BA1415" s="115"/>
      <c r="BI1415" s="600"/>
      <c r="BK1415" s="109">
        <f t="shared" si="533"/>
        <v>74</v>
      </c>
      <c r="BL1415" s="109">
        <f t="shared" si="534"/>
        <v>146</v>
      </c>
      <c r="BM1415" s="24">
        <f t="shared" si="553"/>
        <v>347</v>
      </c>
      <c r="BN1415" s="24">
        <f t="shared" si="553"/>
        <v>548</v>
      </c>
      <c r="BO1415" s="24">
        <f t="shared" si="553"/>
        <v>749</v>
      </c>
      <c r="BR1415" s="109" t="s">
        <v>597</v>
      </c>
      <c r="BS1415" s="109">
        <v>0</v>
      </c>
      <c r="BT1415" s="109">
        <v>1</v>
      </c>
      <c r="BU1415" s="109">
        <v>1E+21</v>
      </c>
      <c r="BV1415" s="109">
        <v>0</v>
      </c>
      <c r="BW1415" s="109">
        <v>16</v>
      </c>
      <c r="BX1415" s="109">
        <v>0</v>
      </c>
      <c r="BY1415" s="109">
        <v>0</v>
      </c>
      <c r="BZ1415" s="109">
        <v>0</v>
      </c>
      <c r="CA1415" s="109">
        <v>0</v>
      </c>
      <c r="CB1415" s="109">
        <v>0</v>
      </c>
      <c r="CC1415" s="109">
        <v>0</v>
      </c>
      <c r="CD1415" s="109">
        <v>0</v>
      </c>
      <c r="CE1415" s="109">
        <v>0</v>
      </c>
      <c r="CF1415" s="109">
        <v>0</v>
      </c>
    </row>
    <row r="1416" spans="1:84" ht="15.75" hidden="1" customHeight="1" outlineLevel="1" x14ac:dyDescent="0.25">
      <c r="A1416" s="600"/>
      <c r="B1416" s="122" t="s">
        <v>1</v>
      </c>
      <c r="C1416" s="119" t="e">
        <f t="shared" si="535"/>
        <v>#REF!</v>
      </c>
      <c r="D1416" s="117"/>
      <c r="E1416" s="126" t="str">
        <f>IF('100 Build &amp; Infeed'!D1498&lt;&gt;"",'100 Build &amp; Infeed'!D1498,"")</f>
        <v/>
      </c>
      <c r="F1416" s="126" t="str">
        <f>IF('100 Build &amp; Infeed'!E1498&lt;&gt;"",'100 Build &amp; Infeed'!E1498,"")</f>
        <v/>
      </c>
      <c r="G1416" s="126" t="str">
        <f t="shared" si="549"/>
        <v/>
      </c>
      <c r="H1416" s="126">
        <f t="shared" si="540"/>
        <v>0</v>
      </c>
      <c r="I1416" s="175">
        <f t="shared" ca="1" si="546"/>
        <v>0</v>
      </c>
      <c r="J1416" s="114"/>
      <c r="K1416" s="122" t="s">
        <v>0</v>
      </c>
      <c r="L1416" s="119" t="e">
        <f t="shared" si="536"/>
        <v>#REF!</v>
      </c>
      <c r="M1416" s="126" t="str">
        <f>IF('100 Build &amp; Infeed'!O1498&lt;&gt;"",'100 Build &amp; Infeed'!O1498,"")</f>
        <v/>
      </c>
      <c r="N1416" s="126"/>
      <c r="O1416" s="126" t="str">
        <f>IF('100 Build &amp; Infeed'!P1498&lt;&gt;"",'100 Build &amp; Infeed'!P1498,"")</f>
        <v/>
      </c>
      <c r="P1416" s="126" t="str">
        <f t="shared" si="550"/>
        <v/>
      </c>
      <c r="Q1416" s="126">
        <f t="shared" si="541"/>
        <v>0</v>
      </c>
      <c r="R1416" s="77">
        <f t="shared" ca="1" si="554"/>
        <v>0</v>
      </c>
      <c r="S1416" s="114"/>
      <c r="T1416" s="124" t="s">
        <v>11</v>
      </c>
      <c r="U1416" s="119" t="e">
        <f t="shared" si="537"/>
        <v>#REF!</v>
      </c>
      <c r="V1416" s="119"/>
      <c r="W1416" s="126" t="str">
        <f>IF('100 Build &amp; Infeed'!Z1498&lt;&gt;"",'100 Build &amp; Infeed'!Z1498,"")</f>
        <v/>
      </c>
      <c r="X1416" s="126"/>
      <c r="Y1416" s="126" t="str">
        <f>IF('100 Build &amp; Infeed'!AA1498&lt;&gt;"",'100 Build &amp; Infeed'!AA1498,"")</f>
        <v/>
      </c>
      <c r="Z1416" s="126" t="str">
        <f t="shared" si="551"/>
        <v/>
      </c>
      <c r="AA1416" s="126">
        <f t="shared" si="542"/>
        <v>0</v>
      </c>
      <c r="AB1416" s="77">
        <f t="shared" ca="1" si="555"/>
        <v>0</v>
      </c>
      <c r="AC1416" s="114"/>
      <c r="AD1416" s="124" t="s">
        <v>12</v>
      </c>
      <c r="AE1416" s="119" t="e">
        <f t="shared" si="538"/>
        <v>#REF!</v>
      </c>
      <c r="AF1416" s="126" t="str">
        <f>IF('100 Build &amp; Infeed'!AK1498&lt;&gt;"",'100 Build &amp; Infeed'!AK1498,"")</f>
        <v/>
      </c>
      <c r="AG1416" s="126" t="str">
        <f>IF('100 Build &amp; Infeed'!AL1498&lt;&gt;"",'100 Build &amp; Infeed'!AL1498,"")</f>
        <v/>
      </c>
      <c r="AH1416" s="126" t="str">
        <f t="shared" si="548"/>
        <v/>
      </c>
      <c r="AI1416" s="126">
        <f t="shared" si="543"/>
        <v>0</v>
      </c>
      <c r="AJ1416" s="77">
        <f t="shared" ca="1" si="556"/>
        <v>0</v>
      </c>
      <c r="AK1416" s="114"/>
      <c r="AL1416" s="123"/>
      <c r="AM1416" s="118"/>
      <c r="AN1416" s="116"/>
      <c r="AO1416" s="126"/>
      <c r="AP1416" s="175"/>
      <c r="AQ1416" s="114"/>
      <c r="AR1416" s="122" t="s">
        <v>2</v>
      </c>
      <c r="AS1416" s="119" t="e">
        <f t="shared" si="539"/>
        <v>#REF!</v>
      </c>
      <c r="AT1416" s="117"/>
      <c r="AU1416" s="126" t="str">
        <f>IF('100 Build &amp; Infeed'!AY1498&lt;&gt;"",'100 Build &amp; Infeed'!AY1498,"")</f>
        <v/>
      </c>
      <c r="AV1416" s="126" t="str">
        <f>IF('100 Build &amp; Infeed'!AZ1498&lt;&gt;"",'100 Build &amp; Infeed'!AZ1498,"")</f>
        <v/>
      </c>
      <c r="AW1416" s="126"/>
      <c r="AX1416" s="126"/>
      <c r="AY1416" s="126" t="str">
        <f t="shared" si="552"/>
        <v/>
      </c>
      <c r="AZ1416" s="126">
        <f t="shared" si="544"/>
        <v>0</v>
      </c>
      <c r="BA1416" s="115"/>
      <c r="BI1416" s="600"/>
      <c r="BK1416" s="109">
        <f t="shared" si="533"/>
        <v>75</v>
      </c>
      <c r="BL1416" s="109">
        <f t="shared" si="534"/>
        <v>146</v>
      </c>
      <c r="BM1416" s="24">
        <f t="shared" si="553"/>
        <v>347</v>
      </c>
      <c r="BN1416" s="24">
        <f t="shared" si="553"/>
        <v>548</v>
      </c>
      <c r="BO1416" s="24">
        <f t="shared" si="553"/>
        <v>749</v>
      </c>
      <c r="BR1416" s="109" t="s">
        <v>597</v>
      </c>
      <c r="BS1416" s="109">
        <v>0</v>
      </c>
      <c r="BT1416" s="109">
        <v>1</v>
      </c>
      <c r="BU1416" s="109">
        <v>1E+21</v>
      </c>
      <c r="BV1416" s="109">
        <v>0</v>
      </c>
      <c r="BW1416" s="109">
        <v>16</v>
      </c>
      <c r="BX1416" s="109">
        <v>0</v>
      </c>
      <c r="BY1416" s="109">
        <v>0</v>
      </c>
      <c r="BZ1416" s="109">
        <v>0</v>
      </c>
      <c r="CA1416" s="109">
        <v>0</v>
      </c>
      <c r="CB1416" s="109">
        <v>0</v>
      </c>
      <c r="CC1416" s="109">
        <v>0</v>
      </c>
      <c r="CD1416" s="109">
        <v>0</v>
      </c>
      <c r="CE1416" s="109">
        <v>0</v>
      </c>
      <c r="CF1416" s="109">
        <v>0</v>
      </c>
    </row>
    <row r="1417" spans="1:84" ht="15.75" hidden="1" customHeight="1" outlineLevel="1" x14ac:dyDescent="0.25">
      <c r="A1417" s="600"/>
      <c r="B1417" s="122" t="s">
        <v>1</v>
      </c>
      <c r="C1417" s="119" t="e">
        <f t="shared" si="535"/>
        <v>#REF!</v>
      </c>
      <c r="D1417" s="117"/>
      <c r="E1417" s="126" t="str">
        <f>IF('100 Build &amp; Infeed'!D1499&lt;&gt;"",'100 Build &amp; Infeed'!D1499,"")</f>
        <v/>
      </c>
      <c r="F1417" s="126" t="str">
        <f>IF('100 Build &amp; Infeed'!E1499&lt;&gt;"",'100 Build &amp; Infeed'!E1499,"")</f>
        <v/>
      </c>
      <c r="G1417" s="126" t="str">
        <f t="shared" si="549"/>
        <v/>
      </c>
      <c r="H1417" s="126">
        <f t="shared" si="540"/>
        <v>0</v>
      </c>
      <c r="I1417" s="175">
        <f t="shared" ca="1" si="546"/>
        <v>0</v>
      </c>
      <c r="J1417" s="114"/>
      <c r="K1417" s="122" t="s">
        <v>0</v>
      </c>
      <c r="L1417" s="119" t="e">
        <f t="shared" si="536"/>
        <v>#REF!</v>
      </c>
      <c r="M1417" s="126" t="str">
        <f>IF('100 Build &amp; Infeed'!O1499&lt;&gt;"",'100 Build &amp; Infeed'!O1499,"")</f>
        <v/>
      </c>
      <c r="N1417" s="126"/>
      <c r="O1417" s="126" t="str">
        <f>IF('100 Build &amp; Infeed'!P1499&lt;&gt;"",'100 Build &amp; Infeed'!P1499,"")</f>
        <v/>
      </c>
      <c r="P1417" s="126" t="str">
        <f t="shared" si="550"/>
        <v/>
      </c>
      <c r="Q1417" s="126">
        <f t="shared" si="541"/>
        <v>0</v>
      </c>
      <c r="R1417" s="77">
        <f t="shared" ca="1" si="554"/>
        <v>0</v>
      </c>
      <c r="S1417" s="114"/>
      <c r="T1417" s="124" t="s">
        <v>11</v>
      </c>
      <c r="U1417" s="119" t="e">
        <f t="shared" si="537"/>
        <v>#REF!</v>
      </c>
      <c r="V1417" s="119"/>
      <c r="W1417" s="126" t="str">
        <f>IF('100 Build &amp; Infeed'!Z1499&lt;&gt;"",'100 Build &amp; Infeed'!Z1499,"")</f>
        <v/>
      </c>
      <c r="X1417" s="126"/>
      <c r="Y1417" s="126" t="str">
        <f>IF('100 Build &amp; Infeed'!AA1499&lt;&gt;"",'100 Build &amp; Infeed'!AA1499,"")</f>
        <v/>
      </c>
      <c r="Z1417" s="126" t="str">
        <f t="shared" si="551"/>
        <v/>
      </c>
      <c r="AA1417" s="126">
        <f t="shared" si="542"/>
        <v>0</v>
      </c>
      <c r="AB1417" s="77">
        <f t="shared" ca="1" si="555"/>
        <v>0</v>
      </c>
      <c r="AC1417" s="114"/>
      <c r="AD1417" s="124" t="s">
        <v>12</v>
      </c>
      <c r="AE1417" s="119" t="e">
        <f t="shared" si="538"/>
        <v>#REF!</v>
      </c>
      <c r="AF1417" s="126" t="str">
        <f>IF('100 Build &amp; Infeed'!AK1499&lt;&gt;"",'100 Build &amp; Infeed'!AK1499,"")</f>
        <v/>
      </c>
      <c r="AG1417" s="126" t="str">
        <f>IF('100 Build &amp; Infeed'!AL1499&lt;&gt;"",'100 Build &amp; Infeed'!AL1499,"")</f>
        <v/>
      </c>
      <c r="AH1417" s="126" t="str">
        <f t="shared" si="548"/>
        <v/>
      </c>
      <c r="AI1417" s="126">
        <f t="shared" si="543"/>
        <v>0</v>
      </c>
      <c r="AJ1417" s="77">
        <f t="shared" ca="1" si="556"/>
        <v>0</v>
      </c>
      <c r="AK1417" s="114"/>
      <c r="AL1417" s="123"/>
      <c r="AM1417" s="118"/>
      <c r="AN1417" s="116"/>
      <c r="AO1417" s="126"/>
      <c r="AP1417" s="175"/>
      <c r="AQ1417" s="114"/>
      <c r="AR1417" s="122" t="s">
        <v>2</v>
      </c>
      <c r="AS1417" s="119" t="e">
        <f t="shared" si="539"/>
        <v>#REF!</v>
      </c>
      <c r="AT1417" s="117"/>
      <c r="AU1417" s="126" t="str">
        <f>IF('100 Build &amp; Infeed'!AY1499&lt;&gt;"",'100 Build &amp; Infeed'!AY1499,"")</f>
        <v/>
      </c>
      <c r="AV1417" s="126" t="str">
        <f>IF('100 Build &amp; Infeed'!AZ1499&lt;&gt;"",'100 Build &amp; Infeed'!AZ1499,"")</f>
        <v/>
      </c>
      <c r="AW1417" s="126"/>
      <c r="AX1417" s="126"/>
      <c r="AY1417" s="126" t="str">
        <f t="shared" si="552"/>
        <v/>
      </c>
      <c r="AZ1417" s="126">
        <f t="shared" si="544"/>
        <v>0</v>
      </c>
      <c r="BA1417" s="115"/>
      <c r="BI1417" s="600"/>
      <c r="BK1417" s="109">
        <f t="shared" si="533"/>
        <v>76</v>
      </c>
      <c r="BL1417" s="109">
        <f t="shared" si="534"/>
        <v>146</v>
      </c>
      <c r="BM1417" s="24">
        <f t="shared" si="553"/>
        <v>347</v>
      </c>
      <c r="BN1417" s="24">
        <f t="shared" si="553"/>
        <v>548</v>
      </c>
      <c r="BO1417" s="24">
        <f t="shared" si="553"/>
        <v>749</v>
      </c>
      <c r="BR1417" s="109" t="s">
        <v>597</v>
      </c>
      <c r="BS1417" s="109">
        <v>0</v>
      </c>
      <c r="BT1417" s="109">
        <v>1</v>
      </c>
      <c r="BU1417" s="109">
        <v>1E+21</v>
      </c>
      <c r="BV1417" s="109">
        <v>0</v>
      </c>
      <c r="BW1417" s="109">
        <v>16</v>
      </c>
      <c r="BX1417" s="109">
        <v>0</v>
      </c>
      <c r="BY1417" s="109">
        <v>0</v>
      </c>
      <c r="BZ1417" s="109">
        <v>0</v>
      </c>
      <c r="CA1417" s="109">
        <v>0</v>
      </c>
      <c r="CB1417" s="109">
        <v>0</v>
      </c>
      <c r="CC1417" s="109">
        <v>0</v>
      </c>
      <c r="CD1417" s="109">
        <v>0</v>
      </c>
      <c r="CE1417" s="109">
        <v>0</v>
      </c>
      <c r="CF1417" s="109">
        <v>0</v>
      </c>
    </row>
    <row r="1418" spans="1:84" ht="15.75" hidden="1" customHeight="1" outlineLevel="1" x14ac:dyDescent="0.25">
      <c r="A1418" s="600"/>
      <c r="B1418" s="122" t="s">
        <v>1</v>
      </c>
      <c r="C1418" s="119" t="e">
        <f t="shared" si="535"/>
        <v>#REF!</v>
      </c>
      <c r="D1418" s="117"/>
      <c r="E1418" s="126" t="str">
        <f>IF('100 Build &amp; Infeed'!D1500&lt;&gt;"",'100 Build &amp; Infeed'!D1500,"")</f>
        <v/>
      </c>
      <c r="F1418" s="126" t="str">
        <f>IF('100 Build &amp; Infeed'!E1500&lt;&gt;"",'100 Build &amp; Infeed'!E1500,"")</f>
        <v/>
      </c>
      <c r="G1418" s="126" t="str">
        <f t="shared" si="549"/>
        <v/>
      </c>
      <c r="H1418" s="126">
        <f t="shared" si="540"/>
        <v>0</v>
      </c>
      <c r="I1418" s="175">
        <f t="shared" ca="1" si="546"/>
        <v>0</v>
      </c>
      <c r="J1418" s="114"/>
      <c r="K1418" s="122" t="s">
        <v>0</v>
      </c>
      <c r="L1418" s="119" t="e">
        <f t="shared" si="536"/>
        <v>#REF!</v>
      </c>
      <c r="M1418" s="126" t="str">
        <f>IF('100 Build &amp; Infeed'!O1500&lt;&gt;"",'100 Build &amp; Infeed'!O1500,"")</f>
        <v/>
      </c>
      <c r="N1418" s="126"/>
      <c r="O1418" s="126" t="str">
        <f>IF('100 Build &amp; Infeed'!P1500&lt;&gt;"",'100 Build &amp; Infeed'!P1500,"")</f>
        <v/>
      </c>
      <c r="P1418" s="126" t="str">
        <f t="shared" si="550"/>
        <v/>
      </c>
      <c r="Q1418" s="126">
        <f t="shared" si="541"/>
        <v>0</v>
      </c>
      <c r="R1418" s="77">
        <f t="shared" ca="1" si="554"/>
        <v>0</v>
      </c>
      <c r="S1418" s="114"/>
      <c r="T1418" s="124" t="s">
        <v>11</v>
      </c>
      <c r="U1418" s="119" t="e">
        <f t="shared" si="537"/>
        <v>#REF!</v>
      </c>
      <c r="V1418" s="119"/>
      <c r="W1418" s="126" t="str">
        <f>IF('100 Build &amp; Infeed'!Z1500&lt;&gt;"",'100 Build &amp; Infeed'!Z1500,"")</f>
        <v/>
      </c>
      <c r="X1418" s="126"/>
      <c r="Y1418" s="126" t="str">
        <f>IF('100 Build &amp; Infeed'!AA1500&lt;&gt;"",'100 Build &amp; Infeed'!AA1500,"")</f>
        <v/>
      </c>
      <c r="Z1418" s="126" t="str">
        <f t="shared" si="551"/>
        <v/>
      </c>
      <c r="AA1418" s="126">
        <f t="shared" si="542"/>
        <v>0</v>
      </c>
      <c r="AB1418" s="77">
        <f t="shared" ca="1" si="555"/>
        <v>0</v>
      </c>
      <c r="AC1418" s="114"/>
      <c r="AD1418" s="124" t="s">
        <v>12</v>
      </c>
      <c r="AE1418" s="119" t="e">
        <f t="shared" si="538"/>
        <v>#REF!</v>
      </c>
      <c r="AF1418" s="126" t="str">
        <f>IF('100 Build &amp; Infeed'!AK1500&lt;&gt;"",'100 Build &amp; Infeed'!AK1500,"")</f>
        <v/>
      </c>
      <c r="AG1418" s="126" t="str">
        <f>IF('100 Build &amp; Infeed'!AL1500&lt;&gt;"",'100 Build &amp; Infeed'!AL1500,"")</f>
        <v/>
      </c>
      <c r="AH1418" s="126" t="str">
        <f t="shared" si="548"/>
        <v/>
      </c>
      <c r="AI1418" s="126">
        <f t="shared" si="543"/>
        <v>0</v>
      </c>
      <c r="AJ1418" s="77">
        <f t="shared" ca="1" si="556"/>
        <v>0</v>
      </c>
      <c r="AK1418" s="114"/>
      <c r="AL1418" s="123"/>
      <c r="AM1418" s="118"/>
      <c r="AN1418" s="116"/>
      <c r="AO1418" s="126"/>
      <c r="AP1418" s="175"/>
      <c r="AQ1418" s="114"/>
      <c r="AR1418" s="122" t="s">
        <v>2</v>
      </c>
      <c r="AS1418" s="119" t="e">
        <f t="shared" si="539"/>
        <v>#REF!</v>
      </c>
      <c r="AT1418" s="117"/>
      <c r="AU1418" s="126" t="str">
        <f>IF('100 Build &amp; Infeed'!AY1500&lt;&gt;"",'100 Build &amp; Infeed'!AY1500,"")</f>
        <v/>
      </c>
      <c r="AV1418" s="126" t="str">
        <f>IF('100 Build &amp; Infeed'!AZ1500&lt;&gt;"",'100 Build &amp; Infeed'!AZ1500,"")</f>
        <v/>
      </c>
      <c r="AW1418" s="126"/>
      <c r="AX1418" s="126"/>
      <c r="AY1418" s="126" t="str">
        <f t="shared" si="552"/>
        <v/>
      </c>
      <c r="AZ1418" s="126">
        <f t="shared" si="544"/>
        <v>0</v>
      </c>
      <c r="BA1418" s="115"/>
      <c r="BI1418" s="600"/>
      <c r="BK1418" s="109">
        <f t="shared" si="533"/>
        <v>77</v>
      </c>
      <c r="BL1418" s="109">
        <f t="shared" si="534"/>
        <v>146</v>
      </c>
      <c r="BM1418" s="24">
        <f t="shared" si="553"/>
        <v>347</v>
      </c>
      <c r="BN1418" s="24">
        <f t="shared" si="553"/>
        <v>548</v>
      </c>
      <c r="BO1418" s="24">
        <f t="shared" si="553"/>
        <v>749</v>
      </c>
      <c r="BR1418" s="109" t="s">
        <v>597</v>
      </c>
      <c r="BS1418" s="109">
        <v>0</v>
      </c>
      <c r="BT1418" s="109">
        <v>1</v>
      </c>
      <c r="BU1418" s="109">
        <v>1E+21</v>
      </c>
      <c r="BV1418" s="109">
        <v>0</v>
      </c>
      <c r="BW1418" s="109">
        <v>16</v>
      </c>
      <c r="BX1418" s="109">
        <v>0</v>
      </c>
      <c r="BY1418" s="109">
        <v>0</v>
      </c>
      <c r="BZ1418" s="109">
        <v>0</v>
      </c>
      <c r="CA1418" s="109">
        <v>0</v>
      </c>
      <c r="CB1418" s="109">
        <v>0</v>
      </c>
      <c r="CC1418" s="109">
        <v>0</v>
      </c>
      <c r="CD1418" s="109">
        <v>0</v>
      </c>
      <c r="CE1418" s="109">
        <v>0</v>
      </c>
      <c r="CF1418" s="109">
        <v>0</v>
      </c>
    </row>
    <row r="1419" spans="1:84" ht="15.75" hidden="1" customHeight="1" outlineLevel="1" x14ac:dyDescent="0.25">
      <c r="A1419" s="600"/>
      <c r="B1419" s="122" t="s">
        <v>1</v>
      </c>
      <c r="C1419" s="119" t="e">
        <f t="shared" si="535"/>
        <v>#REF!</v>
      </c>
      <c r="D1419" s="117"/>
      <c r="E1419" s="126" t="str">
        <f>IF('100 Build &amp; Infeed'!D1501&lt;&gt;"",'100 Build &amp; Infeed'!D1501,"")</f>
        <v/>
      </c>
      <c r="F1419" s="126" t="str">
        <f>IF('100 Build &amp; Infeed'!E1501&lt;&gt;"",'100 Build &amp; Infeed'!E1501,"")</f>
        <v/>
      </c>
      <c r="G1419" s="126" t="str">
        <f t="shared" si="549"/>
        <v/>
      </c>
      <c r="H1419" s="126">
        <f t="shared" si="540"/>
        <v>0</v>
      </c>
      <c r="I1419" s="175">
        <f t="shared" ca="1" si="546"/>
        <v>0</v>
      </c>
      <c r="J1419" s="114"/>
      <c r="K1419" s="122" t="s">
        <v>0</v>
      </c>
      <c r="L1419" s="119" t="e">
        <f t="shared" si="536"/>
        <v>#REF!</v>
      </c>
      <c r="M1419" s="126" t="str">
        <f>IF('100 Build &amp; Infeed'!O1501&lt;&gt;"",'100 Build &amp; Infeed'!O1501,"")</f>
        <v/>
      </c>
      <c r="N1419" s="126"/>
      <c r="O1419" s="126" t="str">
        <f>IF('100 Build &amp; Infeed'!P1501&lt;&gt;"",'100 Build &amp; Infeed'!P1501,"")</f>
        <v/>
      </c>
      <c r="P1419" s="126" t="str">
        <f t="shared" si="550"/>
        <v/>
      </c>
      <c r="Q1419" s="126">
        <f t="shared" si="541"/>
        <v>0</v>
      </c>
      <c r="R1419" s="77">
        <f t="shared" ca="1" si="554"/>
        <v>0</v>
      </c>
      <c r="S1419" s="114"/>
      <c r="T1419" s="124" t="s">
        <v>11</v>
      </c>
      <c r="U1419" s="119" t="e">
        <f t="shared" si="537"/>
        <v>#REF!</v>
      </c>
      <c r="V1419" s="119"/>
      <c r="W1419" s="126" t="str">
        <f>IF('100 Build &amp; Infeed'!Z1501&lt;&gt;"",'100 Build &amp; Infeed'!Z1501,"")</f>
        <v/>
      </c>
      <c r="X1419" s="126"/>
      <c r="Y1419" s="126" t="str">
        <f>IF('100 Build &amp; Infeed'!AA1501&lt;&gt;"",'100 Build &amp; Infeed'!AA1501,"")</f>
        <v/>
      </c>
      <c r="Z1419" s="126" t="str">
        <f t="shared" si="551"/>
        <v/>
      </c>
      <c r="AA1419" s="126">
        <f t="shared" si="542"/>
        <v>0</v>
      </c>
      <c r="AB1419" s="77">
        <f t="shared" ca="1" si="555"/>
        <v>0</v>
      </c>
      <c r="AC1419" s="114"/>
      <c r="AD1419" s="124" t="s">
        <v>12</v>
      </c>
      <c r="AE1419" s="119" t="e">
        <f t="shared" si="538"/>
        <v>#REF!</v>
      </c>
      <c r="AF1419" s="126" t="str">
        <f>IF('100 Build &amp; Infeed'!AK1501&lt;&gt;"",'100 Build &amp; Infeed'!AK1501,"")</f>
        <v/>
      </c>
      <c r="AG1419" s="126" t="str">
        <f>IF('100 Build &amp; Infeed'!AL1501&lt;&gt;"",'100 Build &amp; Infeed'!AL1501,"")</f>
        <v/>
      </c>
      <c r="AH1419" s="126" t="str">
        <f t="shared" si="548"/>
        <v/>
      </c>
      <c r="AI1419" s="126">
        <f t="shared" si="543"/>
        <v>0</v>
      </c>
      <c r="AJ1419" s="77">
        <f t="shared" ca="1" si="556"/>
        <v>0</v>
      </c>
      <c r="AK1419" s="114"/>
      <c r="AL1419" s="123"/>
      <c r="AM1419" s="118"/>
      <c r="AN1419" s="116"/>
      <c r="AO1419" s="126"/>
      <c r="AP1419" s="175"/>
      <c r="AQ1419" s="114"/>
      <c r="AR1419" s="122" t="s">
        <v>2</v>
      </c>
      <c r="AS1419" s="119" t="e">
        <f t="shared" si="539"/>
        <v>#REF!</v>
      </c>
      <c r="AT1419" s="117"/>
      <c r="AU1419" s="126" t="str">
        <f>IF('100 Build &amp; Infeed'!AY1501&lt;&gt;"",'100 Build &amp; Infeed'!AY1501,"")</f>
        <v/>
      </c>
      <c r="AV1419" s="126" t="str">
        <f>IF('100 Build &amp; Infeed'!AZ1501&lt;&gt;"",'100 Build &amp; Infeed'!AZ1501,"")</f>
        <v/>
      </c>
      <c r="AW1419" s="126"/>
      <c r="AX1419" s="126"/>
      <c r="AY1419" s="126" t="str">
        <f t="shared" si="552"/>
        <v/>
      </c>
      <c r="AZ1419" s="126">
        <f t="shared" si="544"/>
        <v>0</v>
      </c>
      <c r="BA1419" s="115"/>
      <c r="BI1419" s="600"/>
      <c r="BK1419" s="109">
        <f t="shared" si="533"/>
        <v>78</v>
      </c>
      <c r="BL1419" s="109">
        <f t="shared" si="534"/>
        <v>146</v>
      </c>
      <c r="BM1419" s="24">
        <f t="shared" si="553"/>
        <v>347</v>
      </c>
      <c r="BN1419" s="24">
        <f t="shared" si="553"/>
        <v>548</v>
      </c>
      <c r="BO1419" s="24">
        <f t="shared" si="553"/>
        <v>749</v>
      </c>
      <c r="BR1419" s="109" t="s">
        <v>597</v>
      </c>
      <c r="BS1419" s="109">
        <v>0</v>
      </c>
      <c r="BT1419" s="109">
        <v>1</v>
      </c>
      <c r="BU1419" s="109">
        <v>1E+21</v>
      </c>
      <c r="BV1419" s="109">
        <v>0</v>
      </c>
      <c r="BW1419" s="109">
        <v>16</v>
      </c>
      <c r="BX1419" s="109">
        <v>0</v>
      </c>
      <c r="BY1419" s="109">
        <v>0</v>
      </c>
      <c r="BZ1419" s="109">
        <v>0</v>
      </c>
      <c r="CA1419" s="109">
        <v>0</v>
      </c>
      <c r="CB1419" s="109">
        <v>0</v>
      </c>
      <c r="CC1419" s="109">
        <v>0</v>
      </c>
      <c r="CD1419" s="109">
        <v>0</v>
      </c>
      <c r="CE1419" s="109">
        <v>0</v>
      </c>
      <c r="CF1419" s="109">
        <v>0</v>
      </c>
    </row>
    <row r="1420" spans="1:84" ht="15.75" hidden="1" customHeight="1" outlineLevel="1" x14ac:dyDescent="0.25">
      <c r="A1420" s="600"/>
      <c r="B1420" s="122" t="s">
        <v>1</v>
      </c>
      <c r="C1420" s="119" t="e">
        <f t="shared" si="535"/>
        <v>#REF!</v>
      </c>
      <c r="D1420" s="117"/>
      <c r="E1420" s="126" t="str">
        <f>IF('100 Build &amp; Infeed'!D1502&lt;&gt;"",'100 Build &amp; Infeed'!D1502,"")</f>
        <v/>
      </c>
      <c r="F1420" s="126" t="str">
        <f>IF('100 Build &amp; Infeed'!E1502&lt;&gt;"",'100 Build &amp; Infeed'!E1502,"")</f>
        <v/>
      </c>
      <c r="G1420" s="126" t="str">
        <f t="shared" si="549"/>
        <v/>
      </c>
      <c r="H1420" s="126">
        <f t="shared" si="540"/>
        <v>0</v>
      </c>
      <c r="I1420" s="175">
        <f t="shared" ca="1" si="546"/>
        <v>0</v>
      </c>
      <c r="J1420" s="114"/>
      <c r="K1420" s="122" t="s">
        <v>0</v>
      </c>
      <c r="L1420" s="119" t="e">
        <f t="shared" si="536"/>
        <v>#REF!</v>
      </c>
      <c r="M1420" s="126" t="str">
        <f>IF('100 Build &amp; Infeed'!O1502&lt;&gt;"",'100 Build &amp; Infeed'!O1502,"")</f>
        <v/>
      </c>
      <c r="N1420" s="126"/>
      <c r="O1420" s="126" t="str">
        <f>IF('100 Build &amp; Infeed'!P1502&lt;&gt;"",'100 Build &amp; Infeed'!P1502,"")</f>
        <v/>
      </c>
      <c r="P1420" s="126" t="str">
        <f t="shared" si="550"/>
        <v/>
      </c>
      <c r="Q1420" s="126">
        <f t="shared" si="541"/>
        <v>0</v>
      </c>
      <c r="R1420" s="77">
        <f t="shared" ca="1" si="554"/>
        <v>0</v>
      </c>
      <c r="S1420" s="114"/>
      <c r="T1420" s="124" t="s">
        <v>11</v>
      </c>
      <c r="U1420" s="119" t="e">
        <f t="shared" si="537"/>
        <v>#REF!</v>
      </c>
      <c r="V1420" s="119"/>
      <c r="W1420" s="126" t="str">
        <f>IF('100 Build &amp; Infeed'!Z1502&lt;&gt;"",'100 Build &amp; Infeed'!Z1502,"")</f>
        <v/>
      </c>
      <c r="X1420" s="126"/>
      <c r="Y1420" s="126" t="str">
        <f>IF('100 Build &amp; Infeed'!AA1502&lt;&gt;"",'100 Build &amp; Infeed'!AA1502,"")</f>
        <v/>
      </c>
      <c r="Z1420" s="126" t="str">
        <f t="shared" si="551"/>
        <v/>
      </c>
      <c r="AA1420" s="126">
        <f t="shared" si="542"/>
        <v>0</v>
      </c>
      <c r="AB1420" s="77">
        <f t="shared" ca="1" si="555"/>
        <v>0</v>
      </c>
      <c r="AC1420" s="114"/>
      <c r="AD1420" s="124" t="s">
        <v>12</v>
      </c>
      <c r="AE1420" s="119" t="e">
        <f t="shared" si="538"/>
        <v>#REF!</v>
      </c>
      <c r="AF1420" s="126" t="str">
        <f>IF('100 Build &amp; Infeed'!AK1502&lt;&gt;"",'100 Build &amp; Infeed'!AK1502,"")</f>
        <v/>
      </c>
      <c r="AG1420" s="126" t="str">
        <f>IF('100 Build &amp; Infeed'!AL1502&lt;&gt;"",'100 Build &amp; Infeed'!AL1502,"")</f>
        <v/>
      </c>
      <c r="AH1420" s="126" t="str">
        <f t="shared" si="548"/>
        <v/>
      </c>
      <c r="AI1420" s="126">
        <f t="shared" si="543"/>
        <v>0</v>
      </c>
      <c r="AJ1420" s="77">
        <f t="shared" ca="1" si="556"/>
        <v>0</v>
      </c>
      <c r="AK1420" s="114"/>
      <c r="AL1420" s="123"/>
      <c r="AM1420" s="118"/>
      <c r="AN1420" s="116"/>
      <c r="AO1420" s="126"/>
      <c r="AP1420" s="175"/>
      <c r="AQ1420" s="114"/>
      <c r="AR1420" s="122" t="s">
        <v>2</v>
      </c>
      <c r="AS1420" s="119" t="e">
        <f t="shared" si="539"/>
        <v>#REF!</v>
      </c>
      <c r="AT1420" s="117"/>
      <c r="AU1420" s="126" t="str">
        <f>IF('100 Build &amp; Infeed'!AY1502&lt;&gt;"",'100 Build &amp; Infeed'!AY1502,"")</f>
        <v/>
      </c>
      <c r="AV1420" s="126" t="str">
        <f>IF('100 Build &amp; Infeed'!AZ1502&lt;&gt;"",'100 Build &amp; Infeed'!AZ1502,"")</f>
        <v/>
      </c>
      <c r="AW1420" s="126"/>
      <c r="AX1420" s="126"/>
      <c r="AY1420" s="126" t="str">
        <f t="shared" si="552"/>
        <v/>
      </c>
      <c r="AZ1420" s="126">
        <f t="shared" si="544"/>
        <v>0</v>
      </c>
      <c r="BA1420" s="115"/>
      <c r="BI1420" s="600"/>
      <c r="BK1420" s="109">
        <f t="shared" ref="BK1420:BK1483" si="557">BK1410</f>
        <v>79</v>
      </c>
      <c r="BL1420" s="109">
        <f t="shared" ref="BL1420:BL1483" si="558">BL1410+1</f>
        <v>146</v>
      </c>
      <c r="BM1420" s="24">
        <f t="shared" si="553"/>
        <v>347</v>
      </c>
      <c r="BN1420" s="24">
        <f t="shared" si="553"/>
        <v>548</v>
      </c>
      <c r="BO1420" s="24">
        <f t="shared" si="553"/>
        <v>749</v>
      </c>
      <c r="BR1420" s="109" t="s">
        <v>597</v>
      </c>
      <c r="BS1420" s="109">
        <v>0</v>
      </c>
      <c r="BT1420" s="109">
        <v>1</v>
      </c>
      <c r="BU1420" s="109">
        <v>1E+21</v>
      </c>
      <c r="BV1420" s="109">
        <v>0</v>
      </c>
      <c r="BW1420" s="109">
        <v>16</v>
      </c>
      <c r="BX1420" s="109">
        <v>0</v>
      </c>
      <c r="BY1420" s="109">
        <v>0</v>
      </c>
      <c r="BZ1420" s="109">
        <v>0</v>
      </c>
      <c r="CA1420" s="109">
        <v>0</v>
      </c>
      <c r="CB1420" s="109">
        <v>0</v>
      </c>
      <c r="CC1420" s="109">
        <v>0</v>
      </c>
      <c r="CD1420" s="109">
        <v>0</v>
      </c>
      <c r="CE1420" s="109">
        <v>0</v>
      </c>
      <c r="CF1420" s="109">
        <v>0</v>
      </c>
    </row>
    <row r="1421" spans="1:84" ht="15.75" hidden="1" customHeight="1" outlineLevel="1" x14ac:dyDescent="0.25">
      <c r="A1421" s="600"/>
      <c r="B1421" s="122" t="s">
        <v>1</v>
      </c>
      <c r="C1421" s="119" t="e">
        <f t="shared" ref="C1421:C1484" si="559">C1420+1</f>
        <v>#REF!</v>
      </c>
      <c r="D1421" s="117"/>
      <c r="E1421" s="126" t="str">
        <f>IF('100 Build &amp; Infeed'!D1503&lt;&gt;"",'100 Build &amp; Infeed'!D1503,"")</f>
        <v/>
      </c>
      <c r="F1421" s="126" t="str">
        <f>IF('100 Build &amp; Infeed'!E1503&lt;&gt;"",'100 Build &amp; Infeed'!E1503,"")</f>
        <v/>
      </c>
      <c r="G1421" s="126" t="str">
        <f t="shared" si="549"/>
        <v/>
      </c>
      <c r="H1421" s="126">
        <f t="shared" si="540"/>
        <v>0</v>
      </c>
      <c r="I1421" s="175">
        <f t="shared" ca="1" si="546"/>
        <v>0</v>
      </c>
      <c r="J1421" s="114"/>
      <c r="K1421" s="122" t="s">
        <v>0</v>
      </c>
      <c r="L1421" s="119" t="e">
        <f t="shared" ref="L1421:L1484" si="560">C1421</f>
        <v>#REF!</v>
      </c>
      <c r="M1421" s="126" t="str">
        <f>IF('100 Build &amp; Infeed'!O1503&lt;&gt;"",'100 Build &amp; Infeed'!O1503,"")</f>
        <v/>
      </c>
      <c r="N1421" s="126"/>
      <c r="O1421" s="126" t="str">
        <f>IF('100 Build &amp; Infeed'!P1503&lt;&gt;"",'100 Build &amp; Infeed'!P1503,"")</f>
        <v/>
      </c>
      <c r="P1421" s="126" t="str">
        <f t="shared" si="550"/>
        <v/>
      </c>
      <c r="Q1421" s="126">
        <f t="shared" si="541"/>
        <v>0</v>
      </c>
      <c r="R1421" s="77">
        <f t="shared" ca="1" si="554"/>
        <v>0</v>
      </c>
      <c r="S1421" s="114"/>
      <c r="T1421" s="124" t="s">
        <v>11</v>
      </c>
      <c r="U1421" s="119" t="e">
        <f t="shared" ref="U1421:U1484" si="561">C1421</f>
        <v>#REF!</v>
      </c>
      <c r="V1421" s="119"/>
      <c r="W1421" s="126" t="str">
        <f>IF('100 Build &amp; Infeed'!Z1503&lt;&gt;"",'100 Build &amp; Infeed'!Z1503,"")</f>
        <v/>
      </c>
      <c r="X1421" s="126"/>
      <c r="Y1421" s="126" t="str">
        <f>IF('100 Build &amp; Infeed'!AA1503&lt;&gt;"",'100 Build &amp; Infeed'!AA1503,"")</f>
        <v/>
      </c>
      <c r="Z1421" s="126" t="str">
        <f t="shared" si="551"/>
        <v/>
      </c>
      <c r="AA1421" s="126">
        <f t="shared" si="542"/>
        <v>0</v>
      </c>
      <c r="AB1421" s="77">
        <f t="shared" ca="1" si="555"/>
        <v>0</v>
      </c>
      <c r="AC1421" s="114"/>
      <c r="AD1421" s="124" t="s">
        <v>12</v>
      </c>
      <c r="AE1421" s="119" t="e">
        <f t="shared" ref="AE1421:AE1484" si="562">C1421</f>
        <v>#REF!</v>
      </c>
      <c r="AF1421" s="126" t="str">
        <f>IF('100 Build &amp; Infeed'!AK1503&lt;&gt;"",'100 Build &amp; Infeed'!AK1503,"")</f>
        <v/>
      </c>
      <c r="AG1421" s="126" t="str">
        <f>IF('100 Build &amp; Infeed'!AL1503&lt;&gt;"",'100 Build &amp; Infeed'!AL1503,"")</f>
        <v/>
      </c>
      <c r="AH1421" s="126" t="str">
        <f t="shared" si="548"/>
        <v/>
      </c>
      <c r="AI1421" s="126">
        <f t="shared" si="543"/>
        <v>0</v>
      </c>
      <c r="AJ1421" s="77">
        <f t="shared" ca="1" si="556"/>
        <v>0</v>
      </c>
      <c r="AK1421" s="114"/>
      <c r="AL1421" s="123"/>
      <c r="AM1421" s="118"/>
      <c r="AN1421" s="116"/>
      <c r="AO1421" s="126"/>
      <c r="AP1421" s="175"/>
      <c r="AQ1421" s="114"/>
      <c r="AR1421" s="122" t="s">
        <v>2</v>
      </c>
      <c r="AS1421" s="119" t="e">
        <f t="shared" ref="AS1421:AS1484" si="563">C1421</f>
        <v>#REF!</v>
      </c>
      <c r="AT1421" s="117"/>
      <c r="AU1421" s="126" t="str">
        <f>IF('100 Build &amp; Infeed'!AY1503&lt;&gt;"",'100 Build &amp; Infeed'!AY1503,"")</f>
        <v/>
      </c>
      <c r="AV1421" s="126" t="str">
        <f>IF('100 Build &amp; Infeed'!AZ1503&lt;&gt;"",'100 Build &amp; Infeed'!AZ1503,"")</f>
        <v/>
      </c>
      <c r="AW1421" s="126"/>
      <c r="AX1421" s="126"/>
      <c r="AY1421" s="126" t="str">
        <f t="shared" si="552"/>
        <v/>
      </c>
      <c r="AZ1421" s="126">
        <f t="shared" si="544"/>
        <v>0</v>
      </c>
      <c r="BA1421" s="115"/>
      <c r="BI1421" s="600"/>
      <c r="BK1421" s="109">
        <f t="shared" si="557"/>
        <v>70</v>
      </c>
      <c r="BL1421" s="109">
        <f t="shared" si="558"/>
        <v>147</v>
      </c>
      <c r="BM1421" s="24">
        <f t="shared" ref="BM1421:BO1440" si="564">BL1421+201</f>
        <v>348</v>
      </c>
      <c r="BN1421" s="24">
        <f t="shared" si="564"/>
        <v>549</v>
      </c>
      <c r="BO1421" s="24">
        <f t="shared" si="564"/>
        <v>750</v>
      </c>
      <c r="BR1421" s="109" t="s">
        <v>597</v>
      </c>
      <c r="BS1421" s="109">
        <v>0</v>
      </c>
      <c r="BT1421" s="109">
        <v>1</v>
      </c>
      <c r="BU1421" s="109">
        <v>1E+21</v>
      </c>
      <c r="BV1421" s="109">
        <v>0</v>
      </c>
      <c r="BW1421" s="109">
        <v>16</v>
      </c>
      <c r="BX1421" s="109">
        <v>0</v>
      </c>
      <c r="BY1421" s="109">
        <v>0</v>
      </c>
      <c r="BZ1421" s="109">
        <v>0</v>
      </c>
      <c r="CA1421" s="109">
        <v>0</v>
      </c>
      <c r="CB1421" s="109">
        <v>0</v>
      </c>
      <c r="CC1421" s="109">
        <v>0</v>
      </c>
      <c r="CD1421" s="109">
        <v>0</v>
      </c>
      <c r="CE1421" s="109">
        <v>0</v>
      </c>
      <c r="CF1421" s="109">
        <v>0</v>
      </c>
    </row>
    <row r="1422" spans="1:84" ht="15.75" hidden="1" customHeight="1" outlineLevel="1" x14ac:dyDescent="0.25">
      <c r="A1422" s="600"/>
      <c r="B1422" s="122" t="s">
        <v>1</v>
      </c>
      <c r="C1422" s="119" t="e">
        <f t="shared" si="559"/>
        <v>#REF!</v>
      </c>
      <c r="D1422" s="117"/>
      <c r="E1422" s="126" t="str">
        <f>IF('100 Build &amp; Infeed'!D1504&lt;&gt;"",'100 Build &amp; Infeed'!D1504,"")</f>
        <v/>
      </c>
      <c r="F1422" s="126" t="str">
        <f>IF('100 Build &amp; Infeed'!E1504&lt;&gt;"",'100 Build &amp; Infeed'!E1504,"")</f>
        <v/>
      </c>
      <c r="G1422" s="126" t="str">
        <f t="shared" si="549"/>
        <v/>
      </c>
      <c r="H1422" s="126">
        <f t="shared" si="540"/>
        <v>0</v>
      </c>
      <c r="I1422" s="175">
        <f t="shared" ca="1" si="546"/>
        <v>0</v>
      </c>
      <c r="J1422" s="114"/>
      <c r="K1422" s="122" t="s">
        <v>0</v>
      </c>
      <c r="L1422" s="119" t="e">
        <f t="shared" si="560"/>
        <v>#REF!</v>
      </c>
      <c r="M1422" s="126" t="str">
        <f>IF('100 Build &amp; Infeed'!O1504&lt;&gt;"",'100 Build &amp; Infeed'!O1504,"")</f>
        <v/>
      </c>
      <c r="N1422" s="126"/>
      <c r="O1422" s="126" t="str">
        <f>IF('100 Build &amp; Infeed'!P1504&lt;&gt;"",'100 Build &amp; Infeed'!P1504,"")</f>
        <v/>
      </c>
      <c r="P1422" s="126" t="str">
        <f t="shared" si="550"/>
        <v/>
      </c>
      <c r="Q1422" s="126">
        <f t="shared" si="541"/>
        <v>0</v>
      </c>
      <c r="R1422" s="77">
        <f t="shared" ca="1" si="554"/>
        <v>0</v>
      </c>
      <c r="S1422" s="114"/>
      <c r="T1422" s="124" t="s">
        <v>11</v>
      </c>
      <c r="U1422" s="119" t="e">
        <f t="shared" si="561"/>
        <v>#REF!</v>
      </c>
      <c r="V1422" s="119"/>
      <c r="W1422" s="126" t="str">
        <f>IF('100 Build &amp; Infeed'!Z1504&lt;&gt;"",'100 Build &amp; Infeed'!Z1504,"")</f>
        <v/>
      </c>
      <c r="X1422" s="126"/>
      <c r="Y1422" s="126" t="str">
        <f>IF('100 Build &amp; Infeed'!AA1504&lt;&gt;"",'100 Build &amp; Infeed'!AA1504,"")</f>
        <v/>
      </c>
      <c r="Z1422" s="126" t="str">
        <f t="shared" si="551"/>
        <v/>
      </c>
      <c r="AA1422" s="126">
        <f t="shared" si="542"/>
        <v>0</v>
      </c>
      <c r="AB1422" s="77">
        <f t="shared" ca="1" si="555"/>
        <v>0</v>
      </c>
      <c r="AC1422" s="114"/>
      <c r="AD1422" s="124" t="s">
        <v>12</v>
      </c>
      <c r="AE1422" s="119" t="e">
        <f t="shared" si="562"/>
        <v>#REF!</v>
      </c>
      <c r="AF1422" s="126" t="str">
        <f>IF('100 Build &amp; Infeed'!AK1504&lt;&gt;"",'100 Build &amp; Infeed'!AK1504,"")</f>
        <v/>
      </c>
      <c r="AG1422" s="126" t="str">
        <f>IF('100 Build &amp; Infeed'!AL1504&lt;&gt;"",'100 Build &amp; Infeed'!AL1504,"")</f>
        <v/>
      </c>
      <c r="AH1422" s="126" t="str">
        <f t="shared" si="548"/>
        <v/>
      </c>
      <c r="AI1422" s="126">
        <f t="shared" si="543"/>
        <v>0</v>
      </c>
      <c r="AJ1422" s="77">
        <f t="shared" ca="1" si="556"/>
        <v>0</v>
      </c>
      <c r="AK1422" s="114"/>
      <c r="AL1422" s="123"/>
      <c r="AM1422" s="118"/>
      <c r="AN1422" s="116"/>
      <c r="AO1422" s="126"/>
      <c r="AP1422" s="175"/>
      <c r="AQ1422" s="114"/>
      <c r="AR1422" s="122" t="s">
        <v>2</v>
      </c>
      <c r="AS1422" s="119" t="e">
        <f t="shared" si="563"/>
        <v>#REF!</v>
      </c>
      <c r="AT1422" s="117"/>
      <c r="AU1422" s="126" t="str">
        <f>IF('100 Build &amp; Infeed'!AY1504&lt;&gt;"",'100 Build &amp; Infeed'!AY1504,"")</f>
        <v/>
      </c>
      <c r="AV1422" s="126" t="str">
        <f>IF('100 Build &amp; Infeed'!AZ1504&lt;&gt;"",'100 Build &amp; Infeed'!AZ1504,"")</f>
        <v/>
      </c>
      <c r="AW1422" s="126"/>
      <c r="AX1422" s="126"/>
      <c r="AY1422" s="126" t="str">
        <f t="shared" si="552"/>
        <v/>
      </c>
      <c r="AZ1422" s="126">
        <f t="shared" si="544"/>
        <v>0</v>
      </c>
      <c r="BA1422" s="115"/>
      <c r="BI1422" s="600"/>
      <c r="BK1422" s="109">
        <f t="shared" si="557"/>
        <v>71</v>
      </c>
      <c r="BL1422" s="109">
        <f t="shared" si="558"/>
        <v>147</v>
      </c>
      <c r="BM1422" s="24">
        <f t="shared" si="564"/>
        <v>348</v>
      </c>
      <c r="BN1422" s="24">
        <f t="shared" si="564"/>
        <v>549</v>
      </c>
      <c r="BO1422" s="24">
        <f t="shared" si="564"/>
        <v>750</v>
      </c>
      <c r="BR1422" s="109" t="s">
        <v>597</v>
      </c>
      <c r="BS1422" s="109">
        <v>0</v>
      </c>
      <c r="BT1422" s="109">
        <v>1</v>
      </c>
      <c r="BU1422" s="109">
        <v>1E+21</v>
      </c>
      <c r="BV1422" s="109">
        <v>0</v>
      </c>
      <c r="BW1422" s="109">
        <v>16</v>
      </c>
      <c r="BX1422" s="109">
        <v>0</v>
      </c>
      <c r="BY1422" s="109">
        <v>0</v>
      </c>
      <c r="BZ1422" s="109">
        <v>0</v>
      </c>
      <c r="CA1422" s="109">
        <v>0</v>
      </c>
      <c r="CB1422" s="109">
        <v>0</v>
      </c>
      <c r="CC1422" s="109">
        <v>0</v>
      </c>
      <c r="CD1422" s="109">
        <v>0</v>
      </c>
      <c r="CE1422" s="109">
        <v>0</v>
      </c>
      <c r="CF1422" s="109">
        <v>0</v>
      </c>
    </row>
    <row r="1423" spans="1:84" ht="15.75" hidden="1" customHeight="1" outlineLevel="1" x14ac:dyDescent="0.25">
      <c r="A1423" s="600"/>
      <c r="B1423" s="122" t="s">
        <v>1</v>
      </c>
      <c r="C1423" s="119" t="e">
        <f t="shared" si="559"/>
        <v>#REF!</v>
      </c>
      <c r="D1423" s="117"/>
      <c r="E1423" s="126" t="str">
        <f>IF('100 Build &amp; Infeed'!D1505&lt;&gt;"",'100 Build &amp; Infeed'!D1505,"")</f>
        <v/>
      </c>
      <c r="F1423" s="126" t="str">
        <f>IF('100 Build &amp; Infeed'!E1505&lt;&gt;"",'100 Build &amp; Infeed'!E1505,"")</f>
        <v/>
      </c>
      <c r="G1423" s="126" t="str">
        <f t="shared" si="549"/>
        <v/>
      </c>
      <c r="H1423" s="126">
        <f t="shared" si="540"/>
        <v>0</v>
      </c>
      <c r="I1423" s="175">
        <f t="shared" ca="1" si="546"/>
        <v>0</v>
      </c>
      <c r="J1423" s="114"/>
      <c r="K1423" s="122" t="s">
        <v>0</v>
      </c>
      <c r="L1423" s="119" t="e">
        <f t="shared" si="560"/>
        <v>#REF!</v>
      </c>
      <c r="M1423" s="126" t="str">
        <f>IF('100 Build &amp; Infeed'!O1505&lt;&gt;"",'100 Build &amp; Infeed'!O1505,"")</f>
        <v/>
      </c>
      <c r="N1423" s="126"/>
      <c r="O1423" s="126" t="str">
        <f>IF('100 Build &amp; Infeed'!P1505&lt;&gt;"",'100 Build &amp; Infeed'!P1505,"")</f>
        <v/>
      </c>
      <c r="P1423" s="126" t="str">
        <f t="shared" si="550"/>
        <v/>
      </c>
      <c r="Q1423" s="126">
        <f t="shared" si="541"/>
        <v>0</v>
      </c>
      <c r="R1423" s="77">
        <f t="shared" ca="1" si="554"/>
        <v>0</v>
      </c>
      <c r="S1423" s="114"/>
      <c r="T1423" s="124" t="s">
        <v>11</v>
      </c>
      <c r="U1423" s="119" t="e">
        <f t="shared" si="561"/>
        <v>#REF!</v>
      </c>
      <c r="V1423" s="119"/>
      <c r="W1423" s="126" t="str">
        <f>IF('100 Build &amp; Infeed'!Z1505&lt;&gt;"",'100 Build &amp; Infeed'!Z1505,"")</f>
        <v/>
      </c>
      <c r="X1423" s="126"/>
      <c r="Y1423" s="126" t="str">
        <f>IF('100 Build &amp; Infeed'!AA1505&lt;&gt;"",'100 Build &amp; Infeed'!AA1505,"")</f>
        <v/>
      </c>
      <c r="Z1423" s="126" t="str">
        <f t="shared" si="551"/>
        <v/>
      </c>
      <c r="AA1423" s="126">
        <f t="shared" si="542"/>
        <v>0</v>
      </c>
      <c r="AB1423" s="77">
        <f t="shared" ca="1" si="555"/>
        <v>0</v>
      </c>
      <c r="AC1423" s="114"/>
      <c r="AD1423" s="124" t="s">
        <v>12</v>
      </c>
      <c r="AE1423" s="119" t="e">
        <f t="shared" si="562"/>
        <v>#REF!</v>
      </c>
      <c r="AF1423" s="126" t="str">
        <f>IF('100 Build &amp; Infeed'!AK1505&lt;&gt;"",'100 Build &amp; Infeed'!AK1505,"")</f>
        <v/>
      </c>
      <c r="AG1423" s="126" t="str">
        <f>IF('100 Build &amp; Infeed'!AL1505&lt;&gt;"",'100 Build &amp; Infeed'!AL1505,"")</f>
        <v/>
      </c>
      <c r="AH1423" s="126" t="str">
        <f t="shared" si="548"/>
        <v/>
      </c>
      <c r="AI1423" s="126">
        <f t="shared" si="543"/>
        <v>0</v>
      </c>
      <c r="AJ1423" s="77">
        <f t="shared" ca="1" si="556"/>
        <v>0</v>
      </c>
      <c r="AK1423" s="114"/>
      <c r="AL1423" s="123"/>
      <c r="AM1423" s="118"/>
      <c r="AN1423" s="116"/>
      <c r="AO1423" s="126"/>
      <c r="AP1423" s="175"/>
      <c r="AQ1423" s="114"/>
      <c r="AR1423" s="122" t="s">
        <v>2</v>
      </c>
      <c r="AS1423" s="119" t="e">
        <f t="shared" si="563"/>
        <v>#REF!</v>
      </c>
      <c r="AT1423" s="117"/>
      <c r="AU1423" s="126" t="str">
        <f>IF('100 Build &amp; Infeed'!AY1505&lt;&gt;"",'100 Build &amp; Infeed'!AY1505,"")</f>
        <v/>
      </c>
      <c r="AV1423" s="126" t="str">
        <f>IF('100 Build &amp; Infeed'!AZ1505&lt;&gt;"",'100 Build &amp; Infeed'!AZ1505,"")</f>
        <v/>
      </c>
      <c r="AW1423" s="126"/>
      <c r="AX1423" s="126"/>
      <c r="AY1423" s="126" t="str">
        <f t="shared" si="552"/>
        <v/>
      </c>
      <c r="AZ1423" s="126">
        <f t="shared" si="544"/>
        <v>0</v>
      </c>
      <c r="BA1423" s="115"/>
      <c r="BI1423" s="600"/>
      <c r="BK1423" s="109">
        <f t="shared" si="557"/>
        <v>72</v>
      </c>
      <c r="BL1423" s="109">
        <f t="shared" si="558"/>
        <v>147</v>
      </c>
      <c r="BM1423" s="24">
        <f t="shared" si="564"/>
        <v>348</v>
      </c>
      <c r="BN1423" s="24">
        <f t="shared" si="564"/>
        <v>549</v>
      </c>
      <c r="BO1423" s="24">
        <f t="shared" si="564"/>
        <v>750</v>
      </c>
      <c r="BR1423" s="109" t="s">
        <v>597</v>
      </c>
      <c r="BS1423" s="109">
        <v>0</v>
      </c>
      <c r="BT1423" s="109">
        <v>1</v>
      </c>
      <c r="BU1423" s="109">
        <v>1E+21</v>
      </c>
      <c r="BV1423" s="109">
        <v>0</v>
      </c>
      <c r="BW1423" s="109">
        <v>16</v>
      </c>
      <c r="BX1423" s="109">
        <v>0</v>
      </c>
      <c r="BY1423" s="109">
        <v>0</v>
      </c>
      <c r="BZ1423" s="109">
        <v>0</v>
      </c>
      <c r="CA1423" s="109">
        <v>0</v>
      </c>
      <c r="CB1423" s="109">
        <v>0</v>
      </c>
      <c r="CC1423" s="109">
        <v>0</v>
      </c>
      <c r="CD1423" s="109">
        <v>0</v>
      </c>
      <c r="CE1423" s="109">
        <v>0</v>
      </c>
      <c r="CF1423" s="109">
        <v>0</v>
      </c>
    </row>
    <row r="1424" spans="1:84" ht="15.75" hidden="1" customHeight="1" outlineLevel="1" x14ac:dyDescent="0.25">
      <c r="A1424" s="600"/>
      <c r="B1424" s="122" t="s">
        <v>1</v>
      </c>
      <c r="C1424" s="119" t="e">
        <f t="shared" si="559"/>
        <v>#REF!</v>
      </c>
      <c r="D1424" s="117"/>
      <c r="E1424" s="126" t="str">
        <f>IF('100 Build &amp; Infeed'!D1506&lt;&gt;"",'100 Build &amp; Infeed'!D1506,"")</f>
        <v/>
      </c>
      <c r="F1424" s="126" t="str">
        <f>IF('100 Build &amp; Infeed'!E1506&lt;&gt;"",'100 Build &amp; Infeed'!E1506,"")</f>
        <v/>
      </c>
      <c r="G1424" s="126" t="str">
        <f t="shared" si="549"/>
        <v/>
      </c>
      <c r="H1424" s="126">
        <f t="shared" si="540"/>
        <v>0</v>
      </c>
      <c r="I1424" s="175">
        <f t="shared" ca="1" si="546"/>
        <v>0</v>
      </c>
      <c r="J1424" s="114"/>
      <c r="K1424" s="122" t="s">
        <v>0</v>
      </c>
      <c r="L1424" s="119" t="e">
        <f t="shared" si="560"/>
        <v>#REF!</v>
      </c>
      <c r="M1424" s="126" t="str">
        <f>IF('100 Build &amp; Infeed'!O1506&lt;&gt;"",'100 Build &amp; Infeed'!O1506,"")</f>
        <v/>
      </c>
      <c r="N1424" s="126"/>
      <c r="O1424" s="126" t="str">
        <f>IF('100 Build &amp; Infeed'!P1506&lt;&gt;"",'100 Build &amp; Infeed'!P1506,"")</f>
        <v/>
      </c>
      <c r="P1424" s="126" t="str">
        <f t="shared" si="550"/>
        <v/>
      </c>
      <c r="Q1424" s="126">
        <f t="shared" si="541"/>
        <v>0</v>
      </c>
      <c r="R1424" s="77">
        <f t="shared" ca="1" si="554"/>
        <v>0</v>
      </c>
      <c r="S1424" s="114"/>
      <c r="T1424" s="124" t="s">
        <v>11</v>
      </c>
      <c r="U1424" s="119" t="e">
        <f t="shared" si="561"/>
        <v>#REF!</v>
      </c>
      <c r="V1424" s="119"/>
      <c r="W1424" s="126" t="str">
        <f>IF('100 Build &amp; Infeed'!Z1506&lt;&gt;"",'100 Build &amp; Infeed'!Z1506,"")</f>
        <v/>
      </c>
      <c r="X1424" s="126"/>
      <c r="Y1424" s="126" t="str">
        <f>IF('100 Build &amp; Infeed'!AA1506&lt;&gt;"",'100 Build &amp; Infeed'!AA1506,"")</f>
        <v/>
      </c>
      <c r="Z1424" s="126" t="str">
        <f t="shared" si="551"/>
        <v/>
      </c>
      <c r="AA1424" s="126">
        <f t="shared" si="542"/>
        <v>0</v>
      </c>
      <c r="AB1424" s="77">
        <f t="shared" ca="1" si="555"/>
        <v>0</v>
      </c>
      <c r="AC1424" s="114"/>
      <c r="AD1424" s="124" t="s">
        <v>12</v>
      </c>
      <c r="AE1424" s="119" t="e">
        <f t="shared" si="562"/>
        <v>#REF!</v>
      </c>
      <c r="AF1424" s="126" t="str">
        <f>IF('100 Build &amp; Infeed'!AK1506&lt;&gt;"",'100 Build &amp; Infeed'!AK1506,"")</f>
        <v/>
      </c>
      <c r="AG1424" s="126" t="str">
        <f>IF('100 Build &amp; Infeed'!AL1506&lt;&gt;"",'100 Build &amp; Infeed'!AL1506,"")</f>
        <v/>
      </c>
      <c r="AH1424" s="126" t="str">
        <f t="shared" si="548"/>
        <v/>
      </c>
      <c r="AI1424" s="126">
        <f t="shared" si="543"/>
        <v>0</v>
      </c>
      <c r="AJ1424" s="77">
        <f t="shared" ca="1" si="556"/>
        <v>0</v>
      </c>
      <c r="AK1424" s="114"/>
      <c r="AL1424" s="123"/>
      <c r="AM1424" s="118"/>
      <c r="AN1424" s="116"/>
      <c r="AO1424" s="126"/>
      <c r="AP1424" s="175"/>
      <c r="AQ1424" s="114"/>
      <c r="AR1424" s="122" t="s">
        <v>2</v>
      </c>
      <c r="AS1424" s="119" t="e">
        <f t="shared" si="563"/>
        <v>#REF!</v>
      </c>
      <c r="AT1424" s="117"/>
      <c r="AU1424" s="126" t="str">
        <f>IF('100 Build &amp; Infeed'!AY1506&lt;&gt;"",'100 Build &amp; Infeed'!AY1506,"")</f>
        <v/>
      </c>
      <c r="AV1424" s="126" t="str">
        <f>IF('100 Build &amp; Infeed'!AZ1506&lt;&gt;"",'100 Build &amp; Infeed'!AZ1506,"")</f>
        <v/>
      </c>
      <c r="AW1424" s="126"/>
      <c r="AX1424" s="126"/>
      <c r="AY1424" s="126" t="str">
        <f t="shared" si="552"/>
        <v/>
      </c>
      <c r="AZ1424" s="126">
        <f t="shared" si="544"/>
        <v>0</v>
      </c>
      <c r="BA1424" s="115"/>
      <c r="BI1424" s="600"/>
      <c r="BK1424" s="109">
        <f t="shared" si="557"/>
        <v>73</v>
      </c>
      <c r="BL1424" s="109">
        <f t="shared" si="558"/>
        <v>147</v>
      </c>
      <c r="BM1424" s="24">
        <f t="shared" si="564"/>
        <v>348</v>
      </c>
      <c r="BN1424" s="24">
        <f t="shared" si="564"/>
        <v>549</v>
      </c>
      <c r="BO1424" s="24">
        <f t="shared" si="564"/>
        <v>750</v>
      </c>
      <c r="BR1424" s="109" t="s">
        <v>597</v>
      </c>
      <c r="BS1424" s="109">
        <v>0</v>
      </c>
      <c r="BT1424" s="109">
        <v>1</v>
      </c>
      <c r="BU1424" s="109">
        <v>1E+21</v>
      </c>
      <c r="BV1424" s="109">
        <v>0</v>
      </c>
      <c r="BW1424" s="109">
        <v>16</v>
      </c>
      <c r="BX1424" s="109">
        <v>0</v>
      </c>
      <c r="BY1424" s="109">
        <v>0</v>
      </c>
      <c r="BZ1424" s="109">
        <v>0</v>
      </c>
      <c r="CA1424" s="109">
        <v>0</v>
      </c>
      <c r="CB1424" s="109">
        <v>0</v>
      </c>
      <c r="CC1424" s="109">
        <v>0</v>
      </c>
      <c r="CD1424" s="109">
        <v>0</v>
      </c>
      <c r="CE1424" s="109">
        <v>0</v>
      </c>
      <c r="CF1424" s="109">
        <v>0</v>
      </c>
    </row>
    <row r="1425" spans="1:84" ht="15.75" hidden="1" customHeight="1" outlineLevel="1" x14ac:dyDescent="0.25">
      <c r="A1425" s="600"/>
      <c r="B1425" s="122" t="s">
        <v>1</v>
      </c>
      <c r="C1425" s="119" t="e">
        <f t="shared" si="559"/>
        <v>#REF!</v>
      </c>
      <c r="D1425" s="117"/>
      <c r="E1425" s="126" t="str">
        <f>IF('100 Build &amp; Infeed'!D1507&lt;&gt;"",'100 Build &amp; Infeed'!D1507,"")</f>
        <v/>
      </c>
      <c r="F1425" s="126" t="str">
        <f>IF('100 Build &amp; Infeed'!E1507&lt;&gt;"",'100 Build &amp; Infeed'!E1507,"")</f>
        <v/>
      </c>
      <c r="G1425" s="126" t="str">
        <f t="shared" si="549"/>
        <v/>
      </c>
      <c r="H1425" s="126">
        <f t="shared" ref="H1425:H1488" si="565">LEN(G1425)</f>
        <v>0</v>
      </c>
      <c r="I1425" s="175">
        <f t="shared" ca="1" si="546"/>
        <v>0</v>
      </c>
      <c r="J1425" s="114"/>
      <c r="K1425" s="122" t="s">
        <v>0</v>
      </c>
      <c r="L1425" s="119" t="e">
        <f t="shared" si="560"/>
        <v>#REF!</v>
      </c>
      <c r="M1425" s="126" t="str">
        <f>IF('100 Build &amp; Infeed'!O1507&lt;&gt;"",'100 Build &amp; Infeed'!O1507,"")</f>
        <v/>
      </c>
      <c r="N1425" s="126"/>
      <c r="O1425" s="126" t="str">
        <f>IF('100 Build &amp; Infeed'!P1507&lt;&gt;"",'100 Build &amp; Infeed'!P1507,"")</f>
        <v/>
      </c>
      <c r="P1425" s="126" t="str">
        <f t="shared" si="550"/>
        <v/>
      </c>
      <c r="Q1425" s="126">
        <f t="shared" ref="Q1425:Q1488" si="566">LEN(P1425)</f>
        <v>0</v>
      </c>
      <c r="R1425" s="77">
        <f t="shared" ca="1" si="554"/>
        <v>0</v>
      </c>
      <c r="S1425" s="114"/>
      <c r="T1425" s="124" t="s">
        <v>11</v>
      </c>
      <c r="U1425" s="119" t="e">
        <f t="shared" si="561"/>
        <v>#REF!</v>
      </c>
      <c r="V1425" s="119"/>
      <c r="W1425" s="126" t="str">
        <f>IF('100 Build &amp; Infeed'!Z1507&lt;&gt;"",'100 Build &amp; Infeed'!Z1507,"")</f>
        <v/>
      </c>
      <c r="X1425" s="126"/>
      <c r="Y1425" s="126" t="str">
        <f>IF('100 Build &amp; Infeed'!AA1507&lt;&gt;"",'100 Build &amp; Infeed'!AA1507,"")</f>
        <v/>
      </c>
      <c r="Z1425" s="126" t="str">
        <f t="shared" si="551"/>
        <v/>
      </c>
      <c r="AA1425" s="126">
        <f t="shared" ref="AA1425:AA1488" si="567">LEN(Z1425)</f>
        <v>0</v>
      </c>
      <c r="AB1425" s="77">
        <f t="shared" ca="1" si="555"/>
        <v>0</v>
      </c>
      <c r="AC1425" s="114"/>
      <c r="AD1425" s="124" t="s">
        <v>12</v>
      </c>
      <c r="AE1425" s="119" t="e">
        <f t="shared" si="562"/>
        <v>#REF!</v>
      </c>
      <c r="AF1425" s="126" t="str">
        <f>IF('100 Build &amp; Infeed'!AK1507&lt;&gt;"",'100 Build &amp; Infeed'!AK1507,"")</f>
        <v/>
      </c>
      <c r="AG1425" s="126" t="str">
        <f>IF('100 Build &amp; Infeed'!AL1507&lt;&gt;"",'100 Build &amp; Infeed'!AL1507,"")</f>
        <v/>
      </c>
      <c r="AH1425" s="126" t="str">
        <f t="shared" si="548"/>
        <v/>
      </c>
      <c r="AI1425" s="126">
        <f t="shared" ref="AI1425:AI1488" si="568">LEN(AH1425)</f>
        <v>0</v>
      </c>
      <c r="AJ1425" s="77">
        <f t="shared" ca="1" si="556"/>
        <v>0</v>
      </c>
      <c r="AK1425" s="114"/>
      <c r="AL1425" s="123"/>
      <c r="AM1425" s="118"/>
      <c r="AN1425" s="116"/>
      <c r="AO1425" s="126"/>
      <c r="AP1425" s="175"/>
      <c r="AQ1425" s="114"/>
      <c r="AR1425" s="122" t="s">
        <v>2</v>
      </c>
      <c r="AS1425" s="119" t="e">
        <f t="shared" si="563"/>
        <v>#REF!</v>
      </c>
      <c r="AT1425" s="117"/>
      <c r="AU1425" s="126" t="str">
        <f>IF('100 Build &amp; Infeed'!AY1507&lt;&gt;"",'100 Build &amp; Infeed'!AY1507,"")</f>
        <v/>
      </c>
      <c r="AV1425" s="126" t="str">
        <f>IF('100 Build &amp; Infeed'!AZ1507&lt;&gt;"",'100 Build &amp; Infeed'!AZ1507,"")</f>
        <v/>
      </c>
      <c r="AW1425" s="126"/>
      <c r="AX1425" s="126"/>
      <c r="AY1425" s="126" t="str">
        <f t="shared" si="552"/>
        <v/>
      </c>
      <c r="AZ1425" s="126">
        <f t="shared" ref="AZ1425:AZ1488" si="569">LEN(AY1425)</f>
        <v>0</v>
      </c>
      <c r="BA1425" s="115"/>
      <c r="BI1425" s="600"/>
      <c r="BK1425" s="109">
        <f t="shared" si="557"/>
        <v>74</v>
      </c>
      <c r="BL1425" s="109">
        <f t="shared" si="558"/>
        <v>147</v>
      </c>
      <c r="BM1425" s="24">
        <f t="shared" si="564"/>
        <v>348</v>
      </c>
      <c r="BN1425" s="24">
        <f t="shared" si="564"/>
        <v>549</v>
      </c>
      <c r="BO1425" s="24">
        <f t="shared" si="564"/>
        <v>750</v>
      </c>
      <c r="BR1425" s="109" t="s">
        <v>597</v>
      </c>
      <c r="BS1425" s="109">
        <v>0</v>
      </c>
      <c r="BT1425" s="109">
        <v>1</v>
      </c>
      <c r="BU1425" s="109">
        <v>1E+21</v>
      </c>
      <c r="BV1425" s="109">
        <v>0</v>
      </c>
      <c r="BW1425" s="109">
        <v>16</v>
      </c>
      <c r="BX1425" s="109">
        <v>0</v>
      </c>
      <c r="BY1425" s="109">
        <v>0</v>
      </c>
      <c r="BZ1425" s="109">
        <v>0</v>
      </c>
      <c r="CA1425" s="109">
        <v>0</v>
      </c>
      <c r="CB1425" s="109">
        <v>0</v>
      </c>
      <c r="CC1425" s="109">
        <v>0</v>
      </c>
      <c r="CD1425" s="109">
        <v>0</v>
      </c>
      <c r="CE1425" s="109">
        <v>0</v>
      </c>
      <c r="CF1425" s="109">
        <v>0</v>
      </c>
    </row>
    <row r="1426" spans="1:84" ht="15.75" hidden="1" customHeight="1" outlineLevel="1" x14ac:dyDescent="0.25">
      <c r="A1426" s="600"/>
      <c r="B1426" s="122" t="s">
        <v>1</v>
      </c>
      <c r="C1426" s="119" t="e">
        <f t="shared" si="559"/>
        <v>#REF!</v>
      </c>
      <c r="D1426" s="117"/>
      <c r="E1426" s="126" t="str">
        <f>IF('100 Build &amp; Infeed'!D1508&lt;&gt;"",'100 Build &amp; Infeed'!D1508,"")</f>
        <v/>
      </c>
      <c r="F1426" s="126" t="str">
        <f>IF('100 Build &amp; Infeed'!E1508&lt;&gt;"",'100 Build &amp; Infeed'!E1508,"")</f>
        <v/>
      </c>
      <c r="G1426" s="126" t="str">
        <f t="shared" si="549"/>
        <v/>
      </c>
      <c r="H1426" s="126">
        <f t="shared" si="565"/>
        <v>0</v>
      </c>
      <c r="I1426" s="175">
        <f t="shared" ca="1" si="546"/>
        <v>0</v>
      </c>
      <c r="J1426" s="114"/>
      <c r="K1426" s="122" t="s">
        <v>0</v>
      </c>
      <c r="L1426" s="119" t="e">
        <f t="shared" si="560"/>
        <v>#REF!</v>
      </c>
      <c r="M1426" s="126" t="str">
        <f>IF('100 Build &amp; Infeed'!O1508&lt;&gt;"",'100 Build &amp; Infeed'!O1508,"")</f>
        <v/>
      </c>
      <c r="N1426" s="126"/>
      <c r="O1426" s="126" t="str">
        <f>IF('100 Build &amp; Infeed'!P1508&lt;&gt;"",'100 Build &amp; Infeed'!P1508,"")</f>
        <v/>
      </c>
      <c r="P1426" s="126" t="str">
        <f t="shared" si="550"/>
        <v/>
      </c>
      <c r="Q1426" s="126">
        <f t="shared" si="566"/>
        <v>0</v>
      </c>
      <c r="R1426" s="77">
        <f t="shared" ca="1" si="554"/>
        <v>0</v>
      </c>
      <c r="S1426" s="114"/>
      <c r="T1426" s="124" t="s">
        <v>11</v>
      </c>
      <c r="U1426" s="119" t="e">
        <f t="shared" si="561"/>
        <v>#REF!</v>
      </c>
      <c r="V1426" s="119"/>
      <c r="W1426" s="126" t="str">
        <f>IF('100 Build &amp; Infeed'!Z1508&lt;&gt;"",'100 Build &amp; Infeed'!Z1508,"")</f>
        <v/>
      </c>
      <c r="X1426" s="126"/>
      <c r="Y1426" s="126" t="str">
        <f>IF('100 Build &amp; Infeed'!AA1508&lt;&gt;"",'100 Build &amp; Infeed'!AA1508,"")</f>
        <v/>
      </c>
      <c r="Z1426" s="126" t="str">
        <f t="shared" si="551"/>
        <v/>
      </c>
      <c r="AA1426" s="126">
        <f t="shared" si="567"/>
        <v>0</v>
      </c>
      <c r="AB1426" s="77">
        <f t="shared" ca="1" si="555"/>
        <v>0</v>
      </c>
      <c r="AC1426" s="114"/>
      <c r="AD1426" s="124" t="s">
        <v>12</v>
      </c>
      <c r="AE1426" s="119" t="e">
        <f t="shared" si="562"/>
        <v>#REF!</v>
      </c>
      <c r="AF1426" s="126" t="str">
        <f>IF('100 Build &amp; Infeed'!AK1508&lt;&gt;"",'100 Build &amp; Infeed'!AK1508,"")</f>
        <v/>
      </c>
      <c r="AG1426" s="126" t="str">
        <f>IF('100 Build &amp; Infeed'!AL1508&lt;&gt;"",'100 Build &amp; Infeed'!AL1508,"")</f>
        <v/>
      </c>
      <c r="AH1426" s="126" t="str">
        <f t="shared" si="548"/>
        <v/>
      </c>
      <c r="AI1426" s="126">
        <f t="shared" si="568"/>
        <v>0</v>
      </c>
      <c r="AJ1426" s="77">
        <f t="shared" ca="1" si="556"/>
        <v>0</v>
      </c>
      <c r="AK1426" s="114"/>
      <c r="AL1426" s="123"/>
      <c r="AM1426" s="118"/>
      <c r="AN1426" s="116"/>
      <c r="AO1426" s="126"/>
      <c r="AP1426" s="175"/>
      <c r="AQ1426" s="114"/>
      <c r="AR1426" s="122" t="s">
        <v>2</v>
      </c>
      <c r="AS1426" s="119" t="e">
        <f t="shared" si="563"/>
        <v>#REF!</v>
      </c>
      <c r="AT1426" s="117"/>
      <c r="AU1426" s="126" t="str">
        <f>IF('100 Build &amp; Infeed'!AY1508&lt;&gt;"",'100 Build &amp; Infeed'!AY1508,"")</f>
        <v/>
      </c>
      <c r="AV1426" s="126" t="str">
        <f>IF('100 Build &amp; Infeed'!AZ1508&lt;&gt;"",'100 Build &amp; Infeed'!AZ1508,"")</f>
        <v/>
      </c>
      <c r="AW1426" s="126"/>
      <c r="AX1426" s="126"/>
      <c r="AY1426" s="126" t="str">
        <f t="shared" si="552"/>
        <v/>
      </c>
      <c r="AZ1426" s="126">
        <f t="shared" si="569"/>
        <v>0</v>
      </c>
      <c r="BA1426" s="115"/>
      <c r="BI1426" s="600"/>
      <c r="BK1426" s="109">
        <f t="shared" si="557"/>
        <v>75</v>
      </c>
      <c r="BL1426" s="109">
        <f t="shared" si="558"/>
        <v>147</v>
      </c>
      <c r="BM1426" s="24">
        <f t="shared" si="564"/>
        <v>348</v>
      </c>
      <c r="BN1426" s="24">
        <f t="shared" si="564"/>
        <v>549</v>
      </c>
      <c r="BO1426" s="24">
        <f t="shared" si="564"/>
        <v>750</v>
      </c>
      <c r="BR1426" s="109" t="s">
        <v>597</v>
      </c>
      <c r="BS1426" s="109">
        <v>0</v>
      </c>
      <c r="BT1426" s="109">
        <v>1</v>
      </c>
      <c r="BU1426" s="109">
        <v>1E+21</v>
      </c>
      <c r="BV1426" s="109">
        <v>0</v>
      </c>
      <c r="BW1426" s="109">
        <v>16</v>
      </c>
      <c r="BX1426" s="109">
        <v>0</v>
      </c>
      <c r="BY1426" s="109">
        <v>0</v>
      </c>
      <c r="BZ1426" s="109">
        <v>0</v>
      </c>
      <c r="CA1426" s="109">
        <v>0</v>
      </c>
      <c r="CB1426" s="109">
        <v>0</v>
      </c>
      <c r="CC1426" s="109">
        <v>0</v>
      </c>
      <c r="CD1426" s="109">
        <v>0</v>
      </c>
      <c r="CE1426" s="109">
        <v>0</v>
      </c>
      <c r="CF1426" s="109">
        <v>0</v>
      </c>
    </row>
    <row r="1427" spans="1:84" ht="15.75" hidden="1" customHeight="1" outlineLevel="1" x14ac:dyDescent="0.25">
      <c r="A1427" s="600"/>
      <c r="B1427" s="122" t="s">
        <v>1</v>
      </c>
      <c r="C1427" s="119" t="e">
        <f t="shared" si="559"/>
        <v>#REF!</v>
      </c>
      <c r="D1427" s="117"/>
      <c r="E1427" s="126" t="str">
        <f>IF('100 Build &amp; Infeed'!D1509&lt;&gt;"",'100 Build &amp; Infeed'!D1509,"")</f>
        <v/>
      </c>
      <c r="F1427" s="126" t="str">
        <f>IF('100 Build &amp; Infeed'!E1509&lt;&gt;"",'100 Build &amp; Infeed'!E1509,"")</f>
        <v/>
      </c>
      <c r="G1427" s="126" t="str">
        <f t="shared" si="549"/>
        <v/>
      </c>
      <c r="H1427" s="126">
        <f t="shared" si="565"/>
        <v>0</v>
      </c>
      <c r="I1427" s="175">
        <f t="shared" ca="1" si="546"/>
        <v>0</v>
      </c>
      <c r="J1427" s="114"/>
      <c r="K1427" s="122" t="s">
        <v>0</v>
      </c>
      <c r="L1427" s="119" t="e">
        <f t="shared" si="560"/>
        <v>#REF!</v>
      </c>
      <c r="M1427" s="126" t="str">
        <f>IF('100 Build &amp; Infeed'!O1509&lt;&gt;"",'100 Build &amp; Infeed'!O1509,"")</f>
        <v/>
      </c>
      <c r="N1427" s="126"/>
      <c r="O1427" s="126" t="str">
        <f>IF('100 Build &amp; Infeed'!P1509&lt;&gt;"",'100 Build &amp; Infeed'!P1509,"")</f>
        <v/>
      </c>
      <c r="P1427" s="126" t="str">
        <f t="shared" si="550"/>
        <v/>
      </c>
      <c r="Q1427" s="126">
        <f t="shared" si="566"/>
        <v>0</v>
      </c>
      <c r="R1427" s="77">
        <f t="shared" ca="1" si="554"/>
        <v>0</v>
      </c>
      <c r="S1427" s="114"/>
      <c r="T1427" s="124" t="s">
        <v>11</v>
      </c>
      <c r="U1427" s="119" t="e">
        <f t="shared" si="561"/>
        <v>#REF!</v>
      </c>
      <c r="V1427" s="119"/>
      <c r="W1427" s="126" t="str">
        <f>IF('100 Build &amp; Infeed'!Z1509&lt;&gt;"",'100 Build &amp; Infeed'!Z1509,"")</f>
        <v/>
      </c>
      <c r="X1427" s="126"/>
      <c r="Y1427" s="126" t="str">
        <f>IF('100 Build &amp; Infeed'!AA1509&lt;&gt;"",'100 Build &amp; Infeed'!AA1509,"")</f>
        <v/>
      </c>
      <c r="Z1427" s="126" t="str">
        <f t="shared" si="551"/>
        <v/>
      </c>
      <c r="AA1427" s="126">
        <f t="shared" si="567"/>
        <v>0</v>
      </c>
      <c r="AB1427" s="77">
        <f t="shared" ca="1" si="555"/>
        <v>0</v>
      </c>
      <c r="AC1427" s="114"/>
      <c r="AD1427" s="124" t="s">
        <v>12</v>
      </c>
      <c r="AE1427" s="119" t="e">
        <f t="shared" si="562"/>
        <v>#REF!</v>
      </c>
      <c r="AF1427" s="126" t="str">
        <f>IF('100 Build &amp; Infeed'!AK1509&lt;&gt;"",'100 Build &amp; Infeed'!AK1509,"")</f>
        <v/>
      </c>
      <c r="AG1427" s="126" t="str">
        <f>IF('100 Build &amp; Infeed'!AL1509&lt;&gt;"",'100 Build &amp; Infeed'!AL1509,"")</f>
        <v/>
      </c>
      <c r="AH1427" s="126" t="str">
        <f t="shared" si="548"/>
        <v/>
      </c>
      <c r="AI1427" s="126">
        <f t="shared" si="568"/>
        <v>0</v>
      </c>
      <c r="AJ1427" s="77">
        <f t="shared" ca="1" si="556"/>
        <v>0</v>
      </c>
      <c r="AK1427" s="114"/>
      <c r="AL1427" s="123"/>
      <c r="AM1427" s="118"/>
      <c r="AN1427" s="116"/>
      <c r="AO1427" s="126"/>
      <c r="AP1427" s="175"/>
      <c r="AQ1427" s="114"/>
      <c r="AR1427" s="122" t="s">
        <v>2</v>
      </c>
      <c r="AS1427" s="119" t="e">
        <f t="shared" si="563"/>
        <v>#REF!</v>
      </c>
      <c r="AT1427" s="117"/>
      <c r="AU1427" s="126" t="str">
        <f>IF('100 Build &amp; Infeed'!AY1509&lt;&gt;"",'100 Build &amp; Infeed'!AY1509,"")</f>
        <v/>
      </c>
      <c r="AV1427" s="126" t="str">
        <f>IF('100 Build &amp; Infeed'!AZ1509&lt;&gt;"",'100 Build &amp; Infeed'!AZ1509,"")</f>
        <v/>
      </c>
      <c r="AW1427" s="126"/>
      <c r="AX1427" s="126"/>
      <c r="AY1427" s="126" t="str">
        <f t="shared" si="552"/>
        <v/>
      </c>
      <c r="AZ1427" s="126">
        <f t="shared" si="569"/>
        <v>0</v>
      </c>
      <c r="BA1427" s="115"/>
      <c r="BI1427" s="600"/>
      <c r="BK1427" s="109">
        <f t="shared" si="557"/>
        <v>76</v>
      </c>
      <c r="BL1427" s="109">
        <f t="shared" si="558"/>
        <v>147</v>
      </c>
      <c r="BM1427" s="24">
        <f t="shared" si="564"/>
        <v>348</v>
      </c>
      <c r="BN1427" s="24">
        <f t="shared" si="564"/>
        <v>549</v>
      </c>
      <c r="BO1427" s="24">
        <f t="shared" si="564"/>
        <v>750</v>
      </c>
      <c r="BR1427" s="109" t="s">
        <v>597</v>
      </c>
      <c r="BS1427" s="109">
        <v>0</v>
      </c>
      <c r="BT1427" s="109">
        <v>1</v>
      </c>
      <c r="BU1427" s="109">
        <v>1E+21</v>
      </c>
      <c r="BV1427" s="109">
        <v>0</v>
      </c>
      <c r="BW1427" s="109">
        <v>16</v>
      </c>
      <c r="BX1427" s="109">
        <v>0</v>
      </c>
      <c r="BY1427" s="109">
        <v>0</v>
      </c>
      <c r="BZ1427" s="109">
        <v>0</v>
      </c>
      <c r="CA1427" s="109">
        <v>0</v>
      </c>
      <c r="CB1427" s="109">
        <v>0</v>
      </c>
      <c r="CC1427" s="109">
        <v>0</v>
      </c>
      <c r="CD1427" s="109">
        <v>0</v>
      </c>
      <c r="CE1427" s="109">
        <v>0</v>
      </c>
      <c r="CF1427" s="109">
        <v>0</v>
      </c>
    </row>
    <row r="1428" spans="1:84" ht="15.75" hidden="1" customHeight="1" outlineLevel="1" x14ac:dyDescent="0.25">
      <c r="A1428" s="600"/>
      <c r="B1428" s="122" t="s">
        <v>1</v>
      </c>
      <c r="C1428" s="119" t="e">
        <f t="shared" si="559"/>
        <v>#REF!</v>
      </c>
      <c r="D1428" s="117"/>
      <c r="E1428" s="126" t="str">
        <f>IF('100 Build &amp; Infeed'!D1510&lt;&gt;"",'100 Build &amp; Infeed'!D1510,"")</f>
        <v/>
      </c>
      <c r="F1428" s="126" t="str">
        <f>IF('100 Build &amp; Infeed'!E1510&lt;&gt;"",'100 Build &amp; Infeed'!E1510,"")</f>
        <v/>
      </c>
      <c r="G1428" s="126" t="str">
        <f t="shared" si="549"/>
        <v/>
      </c>
      <c r="H1428" s="126">
        <f t="shared" si="565"/>
        <v>0</v>
      </c>
      <c r="I1428" s="175">
        <f t="shared" ca="1" si="546"/>
        <v>0</v>
      </c>
      <c r="J1428" s="114"/>
      <c r="K1428" s="122" t="s">
        <v>0</v>
      </c>
      <c r="L1428" s="119" t="e">
        <f t="shared" si="560"/>
        <v>#REF!</v>
      </c>
      <c r="M1428" s="126" t="str">
        <f>IF('100 Build &amp; Infeed'!O1510&lt;&gt;"",'100 Build &amp; Infeed'!O1510,"")</f>
        <v/>
      </c>
      <c r="N1428" s="126"/>
      <c r="O1428" s="126" t="str">
        <f>IF('100 Build &amp; Infeed'!P1510&lt;&gt;"",'100 Build &amp; Infeed'!P1510,"")</f>
        <v/>
      </c>
      <c r="P1428" s="126" t="str">
        <f t="shared" si="550"/>
        <v/>
      </c>
      <c r="Q1428" s="126">
        <f t="shared" si="566"/>
        <v>0</v>
      </c>
      <c r="R1428" s="77">
        <f t="shared" ca="1" si="554"/>
        <v>0</v>
      </c>
      <c r="S1428" s="114"/>
      <c r="T1428" s="124" t="s">
        <v>11</v>
      </c>
      <c r="U1428" s="119" t="e">
        <f t="shared" si="561"/>
        <v>#REF!</v>
      </c>
      <c r="V1428" s="119"/>
      <c r="W1428" s="126" t="str">
        <f>IF('100 Build &amp; Infeed'!Z1510&lt;&gt;"",'100 Build &amp; Infeed'!Z1510,"")</f>
        <v/>
      </c>
      <c r="X1428" s="126"/>
      <c r="Y1428" s="126" t="str">
        <f>IF('100 Build &amp; Infeed'!AA1510&lt;&gt;"",'100 Build &amp; Infeed'!AA1510,"")</f>
        <v/>
      </c>
      <c r="Z1428" s="126" t="str">
        <f t="shared" si="551"/>
        <v/>
      </c>
      <c r="AA1428" s="126">
        <f t="shared" si="567"/>
        <v>0</v>
      </c>
      <c r="AB1428" s="77">
        <f t="shared" ca="1" si="555"/>
        <v>0</v>
      </c>
      <c r="AC1428" s="114"/>
      <c r="AD1428" s="124" t="s">
        <v>12</v>
      </c>
      <c r="AE1428" s="119" t="e">
        <f t="shared" si="562"/>
        <v>#REF!</v>
      </c>
      <c r="AF1428" s="126" t="str">
        <f>IF('100 Build &amp; Infeed'!AK1510&lt;&gt;"",'100 Build &amp; Infeed'!AK1510,"")</f>
        <v/>
      </c>
      <c r="AG1428" s="126" t="str">
        <f>IF('100 Build &amp; Infeed'!AL1510&lt;&gt;"",'100 Build &amp; Infeed'!AL1510,"")</f>
        <v/>
      </c>
      <c r="AH1428" s="126" t="str">
        <f t="shared" si="548"/>
        <v/>
      </c>
      <c r="AI1428" s="126">
        <f t="shared" si="568"/>
        <v>0</v>
      </c>
      <c r="AJ1428" s="77">
        <f t="shared" ca="1" si="556"/>
        <v>0</v>
      </c>
      <c r="AK1428" s="114"/>
      <c r="AL1428" s="123"/>
      <c r="AM1428" s="118"/>
      <c r="AN1428" s="116"/>
      <c r="AO1428" s="126"/>
      <c r="AP1428" s="175"/>
      <c r="AQ1428" s="114"/>
      <c r="AR1428" s="122" t="s">
        <v>2</v>
      </c>
      <c r="AS1428" s="119" t="e">
        <f t="shared" si="563"/>
        <v>#REF!</v>
      </c>
      <c r="AT1428" s="117"/>
      <c r="AU1428" s="126" t="str">
        <f>IF('100 Build &amp; Infeed'!AY1510&lt;&gt;"",'100 Build &amp; Infeed'!AY1510,"")</f>
        <v/>
      </c>
      <c r="AV1428" s="126" t="str">
        <f>IF('100 Build &amp; Infeed'!AZ1510&lt;&gt;"",'100 Build &amp; Infeed'!AZ1510,"")</f>
        <v/>
      </c>
      <c r="AW1428" s="126"/>
      <c r="AX1428" s="126"/>
      <c r="AY1428" s="126" t="str">
        <f t="shared" si="552"/>
        <v/>
      </c>
      <c r="AZ1428" s="126">
        <f t="shared" si="569"/>
        <v>0</v>
      </c>
      <c r="BA1428" s="115"/>
      <c r="BI1428" s="600"/>
      <c r="BK1428" s="109">
        <f t="shared" si="557"/>
        <v>77</v>
      </c>
      <c r="BL1428" s="109">
        <f t="shared" si="558"/>
        <v>147</v>
      </c>
      <c r="BM1428" s="24">
        <f t="shared" si="564"/>
        <v>348</v>
      </c>
      <c r="BN1428" s="24">
        <f t="shared" si="564"/>
        <v>549</v>
      </c>
      <c r="BO1428" s="24">
        <f t="shared" si="564"/>
        <v>750</v>
      </c>
      <c r="BR1428" s="109" t="s">
        <v>597</v>
      </c>
      <c r="BS1428" s="109">
        <v>0</v>
      </c>
      <c r="BT1428" s="109">
        <v>1</v>
      </c>
      <c r="BU1428" s="109">
        <v>1E+21</v>
      </c>
      <c r="BV1428" s="109">
        <v>0</v>
      </c>
      <c r="BW1428" s="109">
        <v>16</v>
      </c>
      <c r="BX1428" s="109">
        <v>0</v>
      </c>
      <c r="BY1428" s="109">
        <v>0</v>
      </c>
      <c r="BZ1428" s="109">
        <v>0</v>
      </c>
      <c r="CA1428" s="109">
        <v>0</v>
      </c>
      <c r="CB1428" s="109">
        <v>0</v>
      </c>
      <c r="CC1428" s="109">
        <v>0</v>
      </c>
      <c r="CD1428" s="109">
        <v>0</v>
      </c>
      <c r="CE1428" s="109">
        <v>0</v>
      </c>
      <c r="CF1428" s="109">
        <v>0</v>
      </c>
    </row>
    <row r="1429" spans="1:84" ht="15.75" hidden="1" customHeight="1" outlineLevel="1" x14ac:dyDescent="0.25">
      <c r="A1429" s="600"/>
      <c r="B1429" s="122" t="s">
        <v>1</v>
      </c>
      <c r="C1429" s="119" t="e">
        <f t="shared" si="559"/>
        <v>#REF!</v>
      </c>
      <c r="D1429" s="117"/>
      <c r="E1429" s="126" t="str">
        <f>IF('100 Build &amp; Infeed'!D1511&lt;&gt;"",'100 Build &amp; Infeed'!D1511,"")</f>
        <v/>
      </c>
      <c r="F1429" s="126" t="str">
        <f>IF('100 Build &amp; Infeed'!E1511&lt;&gt;"",'100 Build &amp; Infeed'!E1511,"")</f>
        <v/>
      </c>
      <c r="G1429" s="126" t="str">
        <f t="shared" si="549"/>
        <v/>
      </c>
      <c r="H1429" s="126">
        <f t="shared" si="565"/>
        <v>0</v>
      </c>
      <c r="I1429" s="175">
        <f t="shared" ca="1" si="546"/>
        <v>0</v>
      </c>
      <c r="J1429" s="114"/>
      <c r="K1429" s="122" t="s">
        <v>0</v>
      </c>
      <c r="L1429" s="119" t="e">
        <f t="shared" si="560"/>
        <v>#REF!</v>
      </c>
      <c r="M1429" s="126" t="str">
        <f>IF('100 Build &amp; Infeed'!O1511&lt;&gt;"",'100 Build &amp; Infeed'!O1511,"")</f>
        <v/>
      </c>
      <c r="N1429" s="126"/>
      <c r="O1429" s="126" t="str">
        <f>IF('100 Build &amp; Infeed'!P1511&lt;&gt;"",'100 Build &amp; Infeed'!P1511,"")</f>
        <v/>
      </c>
      <c r="P1429" s="126" t="str">
        <f t="shared" si="550"/>
        <v/>
      </c>
      <c r="Q1429" s="126">
        <f t="shared" si="566"/>
        <v>0</v>
      </c>
      <c r="R1429" s="77">
        <f t="shared" ca="1" si="554"/>
        <v>0</v>
      </c>
      <c r="S1429" s="114"/>
      <c r="T1429" s="124" t="s">
        <v>11</v>
      </c>
      <c r="U1429" s="119" t="e">
        <f t="shared" si="561"/>
        <v>#REF!</v>
      </c>
      <c r="V1429" s="119"/>
      <c r="W1429" s="126" t="str">
        <f>IF('100 Build &amp; Infeed'!Z1511&lt;&gt;"",'100 Build &amp; Infeed'!Z1511,"")</f>
        <v/>
      </c>
      <c r="X1429" s="126"/>
      <c r="Y1429" s="126" t="str">
        <f>IF('100 Build &amp; Infeed'!AA1511&lt;&gt;"",'100 Build &amp; Infeed'!AA1511,"")</f>
        <v/>
      </c>
      <c r="Z1429" s="126" t="str">
        <f t="shared" si="551"/>
        <v/>
      </c>
      <c r="AA1429" s="126">
        <f t="shared" si="567"/>
        <v>0</v>
      </c>
      <c r="AB1429" s="77">
        <f t="shared" ca="1" si="555"/>
        <v>0</v>
      </c>
      <c r="AC1429" s="114"/>
      <c r="AD1429" s="124" t="s">
        <v>12</v>
      </c>
      <c r="AE1429" s="119" t="e">
        <f t="shared" si="562"/>
        <v>#REF!</v>
      </c>
      <c r="AF1429" s="126" t="str">
        <f>IF('100 Build &amp; Infeed'!AK1511&lt;&gt;"",'100 Build &amp; Infeed'!AK1511,"")</f>
        <v/>
      </c>
      <c r="AG1429" s="126" t="str">
        <f>IF('100 Build &amp; Infeed'!AL1511&lt;&gt;"",'100 Build &amp; Infeed'!AL1511,"")</f>
        <v/>
      </c>
      <c r="AH1429" s="126" t="str">
        <f t="shared" si="548"/>
        <v/>
      </c>
      <c r="AI1429" s="126">
        <f t="shared" si="568"/>
        <v>0</v>
      </c>
      <c r="AJ1429" s="77">
        <f t="shared" ca="1" si="556"/>
        <v>0</v>
      </c>
      <c r="AK1429" s="114"/>
      <c r="AL1429" s="123"/>
      <c r="AM1429" s="118"/>
      <c r="AN1429" s="116"/>
      <c r="AO1429" s="126"/>
      <c r="AP1429" s="175"/>
      <c r="AQ1429" s="114"/>
      <c r="AR1429" s="122" t="s">
        <v>2</v>
      </c>
      <c r="AS1429" s="119" t="e">
        <f t="shared" si="563"/>
        <v>#REF!</v>
      </c>
      <c r="AT1429" s="117"/>
      <c r="AU1429" s="126" t="str">
        <f>IF('100 Build &amp; Infeed'!AY1511&lt;&gt;"",'100 Build &amp; Infeed'!AY1511,"")</f>
        <v/>
      </c>
      <c r="AV1429" s="126" t="str">
        <f>IF('100 Build &amp; Infeed'!AZ1511&lt;&gt;"",'100 Build &amp; Infeed'!AZ1511,"")</f>
        <v/>
      </c>
      <c r="AW1429" s="126"/>
      <c r="AX1429" s="126"/>
      <c r="AY1429" s="126" t="str">
        <f t="shared" si="552"/>
        <v/>
      </c>
      <c r="AZ1429" s="126">
        <f t="shared" si="569"/>
        <v>0</v>
      </c>
      <c r="BA1429" s="115"/>
      <c r="BI1429" s="600"/>
      <c r="BK1429" s="109">
        <f t="shared" si="557"/>
        <v>78</v>
      </c>
      <c r="BL1429" s="109">
        <f t="shared" si="558"/>
        <v>147</v>
      </c>
      <c r="BM1429" s="24">
        <f t="shared" si="564"/>
        <v>348</v>
      </c>
      <c r="BN1429" s="24">
        <f t="shared" si="564"/>
        <v>549</v>
      </c>
      <c r="BO1429" s="24">
        <f t="shared" si="564"/>
        <v>750</v>
      </c>
      <c r="BR1429" s="109" t="s">
        <v>597</v>
      </c>
      <c r="BS1429" s="109">
        <v>0</v>
      </c>
      <c r="BT1429" s="109">
        <v>1</v>
      </c>
      <c r="BU1429" s="109">
        <v>1E+21</v>
      </c>
      <c r="BV1429" s="109">
        <v>0</v>
      </c>
      <c r="BW1429" s="109">
        <v>16</v>
      </c>
      <c r="BX1429" s="109">
        <v>0</v>
      </c>
      <c r="BY1429" s="109">
        <v>0</v>
      </c>
      <c r="BZ1429" s="109">
        <v>0</v>
      </c>
      <c r="CA1429" s="109">
        <v>0</v>
      </c>
      <c r="CB1429" s="109">
        <v>0</v>
      </c>
      <c r="CC1429" s="109">
        <v>0</v>
      </c>
      <c r="CD1429" s="109">
        <v>0</v>
      </c>
      <c r="CE1429" s="109">
        <v>0</v>
      </c>
      <c r="CF1429" s="109">
        <v>0</v>
      </c>
    </row>
    <row r="1430" spans="1:84" ht="15.75" hidden="1" customHeight="1" outlineLevel="1" x14ac:dyDescent="0.25">
      <c r="A1430" s="600"/>
      <c r="B1430" s="122" t="s">
        <v>1</v>
      </c>
      <c r="C1430" s="119" t="e">
        <f t="shared" si="559"/>
        <v>#REF!</v>
      </c>
      <c r="D1430" s="117"/>
      <c r="E1430" s="126" t="str">
        <f>IF('100 Build &amp; Infeed'!D1512&lt;&gt;"",'100 Build &amp; Infeed'!D1512,"")</f>
        <v/>
      </c>
      <c r="F1430" s="126" t="str">
        <f>IF('100 Build &amp; Infeed'!E1512&lt;&gt;"",'100 Build &amp; Infeed'!E1512,"")</f>
        <v/>
      </c>
      <c r="G1430" s="126" t="str">
        <f t="shared" si="549"/>
        <v/>
      </c>
      <c r="H1430" s="126">
        <f t="shared" si="565"/>
        <v>0</v>
      </c>
      <c r="I1430" s="175">
        <f t="shared" ref="I1430:I1493" ca="1" si="570">INDIRECT(ADDRESS(BL1430,BK1430))</f>
        <v>0</v>
      </c>
      <c r="J1430" s="114"/>
      <c r="K1430" s="122" t="s">
        <v>0</v>
      </c>
      <c r="L1430" s="119" t="e">
        <f t="shared" si="560"/>
        <v>#REF!</v>
      </c>
      <c r="M1430" s="126" t="str">
        <f>IF('100 Build &amp; Infeed'!O1512&lt;&gt;"",'100 Build &amp; Infeed'!O1512,"")</f>
        <v/>
      </c>
      <c r="N1430" s="126"/>
      <c r="O1430" s="126" t="str">
        <f>IF('100 Build &amp; Infeed'!P1512&lt;&gt;"",'100 Build &amp; Infeed'!P1512,"")</f>
        <v/>
      </c>
      <c r="P1430" s="126" t="str">
        <f t="shared" si="550"/>
        <v/>
      </c>
      <c r="Q1430" s="126">
        <f t="shared" si="566"/>
        <v>0</v>
      </c>
      <c r="R1430" s="77">
        <f t="shared" ca="1" si="554"/>
        <v>0</v>
      </c>
      <c r="S1430" s="114"/>
      <c r="T1430" s="124" t="s">
        <v>11</v>
      </c>
      <c r="U1430" s="119" t="e">
        <f t="shared" si="561"/>
        <v>#REF!</v>
      </c>
      <c r="V1430" s="119"/>
      <c r="W1430" s="126" t="str">
        <f>IF('100 Build &amp; Infeed'!Z1512&lt;&gt;"",'100 Build &amp; Infeed'!Z1512,"")</f>
        <v/>
      </c>
      <c r="X1430" s="126"/>
      <c r="Y1430" s="126" t="str">
        <f>IF('100 Build &amp; Infeed'!AA1512&lt;&gt;"",'100 Build &amp; Infeed'!AA1512,"")</f>
        <v/>
      </c>
      <c r="Z1430" s="126" t="str">
        <f t="shared" si="551"/>
        <v/>
      </c>
      <c r="AA1430" s="126">
        <f t="shared" si="567"/>
        <v>0</v>
      </c>
      <c r="AB1430" s="77">
        <f t="shared" ca="1" si="555"/>
        <v>0</v>
      </c>
      <c r="AC1430" s="114"/>
      <c r="AD1430" s="124" t="s">
        <v>12</v>
      </c>
      <c r="AE1430" s="119" t="e">
        <f t="shared" si="562"/>
        <v>#REF!</v>
      </c>
      <c r="AF1430" s="126" t="str">
        <f>IF('100 Build &amp; Infeed'!AK1512&lt;&gt;"",'100 Build &amp; Infeed'!AK1512,"")</f>
        <v/>
      </c>
      <c r="AG1430" s="126" t="str">
        <f>IF('100 Build &amp; Infeed'!AL1512&lt;&gt;"",'100 Build &amp; Infeed'!AL1512,"")</f>
        <v/>
      </c>
      <c r="AH1430" s="126" t="str">
        <f t="shared" si="548"/>
        <v/>
      </c>
      <c r="AI1430" s="126">
        <f t="shared" si="568"/>
        <v>0</v>
      </c>
      <c r="AJ1430" s="77">
        <f t="shared" ca="1" si="556"/>
        <v>0</v>
      </c>
      <c r="AK1430" s="114"/>
      <c r="AL1430" s="123"/>
      <c r="AM1430" s="118"/>
      <c r="AN1430" s="116"/>
      <c r="AO1430" s="126"/>
      <c r="AP1430" s="175"/>
      <c r="AQ1430" s="114"/>
      <c r="AR1430" s="122" t="s">
        <v>2</v>
      </c>
      <c r="AS1430" s="119" t="e">
        <f t="shared" si="563"/>
        <v>#REF!</v>
      </c>
      <c r="AT1430" s="117"/>
      <c r="AU1430" s="126" t="str">
        <f>IF('100 Build &amp; Infeed'!AY1512&lt;&gt;"",'100 Build &amp; Infeed'!AY1512,"")</f>
        <v/>
      </c>
      <c r="AV1430" s="126" t="str">
        <f>IF('100 Build &amp; Infeed'!AZ1512&lt;&gt;"",'100 Build &amp; Infeed'!AZ1512,"")</f>
        <v/>
      </c>
      <c r="AW1430" s="126"/>
      <c r="AX1430" s="126"/>
      <c r="AY1430" s="126" t="str">
        <f t="shared" si="552"/>
        <v/>
      </c>
      <c r="AZ1430" s="126">
        <f t="shared" si="569"/>
        <v>0</v>
      </c>
      <c r="BA1430" s="115"/>
      <c r="BI1430" s="600"/>
      <c r="BK1430" s="109">
        <f t="shared" si="557"/>
        <v>79</v>
      </c>
      <c r="BL1430" s="109">
        <f t="shared" si="558"/>
        <v>147</v>
      </c>
      <c r="BM1430" s="24">
        <f t="shared" si="564"/>
        <v>348</v>
      </c>
      <c r="BN1430" s="24">
        <f t="shared" si="564"/>
        <v>549</v>
      </c>
      <c r="BO1430" s="24">
        <f t="shared" si="564"/>
        <v>750</v>
      </c>
      <c r="BR1430" s="109" t="s">
        <v>597</v>
      </c>
      <c r="BS1430" s="109">
        <v>0</v>
      </c>
      <c r="BT1430" s="109">
        <v>1</v>
      </c>
      <c r="BU1430" s="109">
        <v>1E+21</v>
      </c>
      <c r="BV1430" s="109">
        <v>0</v>
      </c>
      <c r="BW1430" s="109">
        <v>16</v>
      </c>
      <c r="BX1430" s="109">
        <v>0</v>
      </c>
      <c r="BY1430" s="109">
        <v>0</v>
      </c>
      <c r="BZ1430" s="109">
        <v>0</v>
      </c>
      <c r="CA1430" s="109">
        <v>0</v>
      </c>
      <c r="CB1430" s="109">
        <v>0</v>
      </c>
      <c r="CC1430" s="109">
        <v>0</v>
      </c>
      <c r="CD1430" s="109">
        <v>0</v>
      </c>
      <c r="CE1430" s="109">
        <v>0</v>
      </c>
      <c r="CF1430" s="109">
        <v>0</v>
      </c>
    </row>
    <row r="1431" spans="1:84" ht="15.75" hidden="1" customHeight="1" outlineLevel="1" x14ac:dyDescent="0.25">
      <c r="A1431" s="600"/>
      <c r="B1431" s="122" t="s">
        <v>1</v>
      </c>
      <c r="C1431" s="119" t="e">
        <f t="shared" si="559"/>
        <v>#REF!</v>
      </c>
      <c r="D1431" s="117"/>
      <c r="E1431" s="126" t="str">
        <f>IF('100 Build &amp; Infeed'!D1513&lt;&gt;"",'100 Build &amp; Infeed'!D1513,"")</f>
        <v/>
      </c>
      <c r="F1431" s="126" t="str">
        <f>IF('100 Build &amp; Infeed'!E1513&lt;&gt;"",'100 Build &amp; Infeed'!E1513,"")</f>
        <v/>
      </c>
      <c r="G1431" s="126" t="str">
        <f t="shared" si="549"/>
        <v/>
      </c>
      <c r="H1431" s="126">
        <f t="shared" si="565"/>
        <v>0</v>
      </c>
      <c r="I1431" s="175">
        <f t="shared" ca="1" si="570"/>
        <v>0</v>
      </c>
      <c r="J1431" s="114"/>
      <c r="K1431" s="122" t="s">
        <v>0</v>
      </c>
      <c r="L1431" s="119" t="e">
        <f t="shared" si="560"/>
        <v>#REF!</v>
      </c>
      <c r="M1431" s="126" t="str">
        <f>IF('100 Build &amp; Infeed'!O1513&lt;&gt;"",'100 Build &amp; Infeed'!O1513,"")</f>
        <v/>
      </c>
      <c r="N1431" s="126"/>
      <c r="O1431" s="126" t="str">
        <f>IF('100 Build &amp; Infeed'!P1513&lt;&gt;"",'100 Build &amp; Infeed'!P1513,"")</f>
        <v/>
      </c>
      <c r="P1431" s="126" t="str">
        <f t="shared" si="550"/>
        <v/>
      </c>
      <c r="Q1431" s="126">
        <f t="shared" si="566"/>
        <v>0</v>
      </c>
      <c r="R1431" s="77">
        <f t="shared" ca="1" si="554"/>
        <v>0</v>
      </c>
      <c r="S1431" s="114"/>
      <c r="T1431" s="124" t="s">
        <v>11</v>
      </c>
      <c r="U1431" s="119" t="e">
        <f t="shared" si="561"/>
        <v>#REF!</v>
      </c>
      <c r="V1431" s="119"/>
      <c r="W1431" s="126" t="str">
        <f>IF('100 Build &amp; Infeed'!Z1513&lt;&gt;"",'100 Build &amp; Infeed'!Z1513,"")</f>
        <v/>
      </c>
      <c r="X1431" s="126"/>
      <c r="Y1431" s="126" t="str">
        <f>IF('100 Build &amp; Infeed'!AA1513&lt;&gt;"",'100 Build &amp; Infeed'!AA1513,"")</f>
        <v/>
      </c>
      <c r="Z1431" s="126" t="str">
        <f t="shared" si="551"/>
        <v/>
      </c>
      <c r="AA1431" s="126">
        <f t="shared" si="567"/>
        <v>0</v>
      </c>
      <c r="AB1431" s="77">
        <f t="shared" ca="1" si="555"/>
        <v>0</v>
      </c>
      <c r="AC1431" s="114"/>
      <c r="AD1431" s="124" t="s">
        <v>12</v>
      </c>
      <c r="AE1431" s="119" t="e">
        <f t="shared" si="562"/>
        <v>#REF!</v>
      </c>
      <c r="AF1431" s="126" t="str">
        <f>IF('100 Build &amp; Infeed'!AK1513&lt;&gt;"",'100 Build &amp; Infeed'!AK1513,"")</f>
        <v/>
      </c>
      <c r="AG1431" s="126" t="str">
        <f>IF('100 Build &amp; Infeed'!AL1513&lt;&gt;"",'100 Build &amp; Infeed'!AL1513,"")</f>
        <v/>
      </c>
      <c r="AH1431" s="126" t="str">
        <f t="shared" si="548"/>
        <v/>
      </c>
      <c r="AI1431" s="126">
        <f t="shared" si="568"/>
        <v>0</v>
      </c>
      <c r="AJ1431" s="77">
        <f t="shared" ca="1" si="556"/>
        <v>0</v>
      </c>
      <c r="AK1431" s="114"/>
      <c r="AL1431" s="123"/>
      <c r="AM1431" s="118"/>
      <c r="AN1431" s="116"/>
      <c r="AO1431" s="126"/>
      <c r="AP1431" s="175"/>
      <c r="AQ1431" s="114"/>
      <c r="AR1431" s="122" t="s">
        <v>2</v>
      </c>
      <c r="AS1431" s="119" t="e">
        <f t="shared" si="563"/>
        <v>#REF!</v>
      </c>
      <c r="AT1431" s="117"/>
      <c r="AU1431" s="126" t="str">
        <f>IF('100 Build &amp; Infeed'!AY1513&lt;&gt;"",'100 Build &amp; Infeed'!AY1513,"")</f>
        <v/>
      </c>
      <c r="AV1431" s="126" t="str">
        <f>IF('100 Build &amp; Infeed'!AZ1513&lt;&gt;"",'100 Build &amp; Infeed'!AZ1513,"")</f>
        <v/>
      </c>
      <c r="AW1431" s="126"/>
      <c r="AX1431" s="126"/>
      <c r="AY1431" s="126" t="str">
        <f t="shared" si="552"/>
        <v/>
      </c>
      <c r="AZ1431" s="126">
        <f t="shared" si="569"/>
        <v>0</v>
      </c>
      <c r="BA1431" s="115"/>
      <c r="BI1431" s="600"/>
      <c r="BK1431" s="109">
        <f t="shared" si="557"/>
        <v>70</v>
      </c>
      <c r="BL1431" s="109">
        <f t="shared" si="558"/>
        <v>148</v>
      </c>
      <c r="BM1431" s="24">
        <f t="shared" si="564"/>
        <v>349</v>
      </c>
      <c r="BN1431" s="24">
        <f t="shared" si="564"/>
        <v>550</v>
      </c>
      <c r="BO1431" s="24">
        <f t="shared" si="564"/>
        <v>751</v>
      </c>
      <c r="BR1431" s="109" t="s">
        <v>597</v>
      </c>
      <c r="BS1431" s="109">
        <v>0</v>
      </c>
      <c r="BT1431" s="109">
        <v>1</v>
      </c>
      <c r="BU1431" s="109">
        <v>1E+21</v>
      </c>
      <c r="BV1431" s="109">
        <v>0</v>
      </c>
      <c r="BW1431" s="109">
        <v>16</v>
      </c>
      <c r="BX1431" s="109">
        <v>0</v>
      </c>
      <c r="BY1431" s="109">
        <v>0</v>
      </c>
      <c r="BZ1431" s="109">
        <v>0</v>
      </c>
      <c r="CA1431" s="109">
        <v>0</v>
      </c>
      <c r="CB1431" s="109">
        <v>0</v>
      </c>
      <c r="CC1431" s="109">
        <v>0</v>
      </c>
      <c r="CD1431" s="109">
        <v>0</v>
      </c>
      <c r="CE1431" s="109">
        <v>0</v>
      </c>
      <c r="CF1431" s="109">
        <v>0</v>
      </c>
    </row>
    <row r="1432" spans="1:84" ht="15.75" hidden="1" customHeight="1" outlineLevel="1" x14ac:dyDescent="0.25">
      <c r="A1432" s="600"/>
      <c r="B1432" s="122" t="s">
        <v>1</v>
      </c>
      <c r="C1432" s="119" t="e">
        <f t="shared" si="559"/>
        <v>#REF!</v>
      </c>
      <c r="D1432" s="117"/>
      <c r="E1432" s="126" t="str">
        <f>IF('100 Build &amp; Infeed'!D1514&lt;&gt;"",'100 Build &amp; Infeed'!D1514,"")</f>
        <v/>
      </c>
      <c r="F1432" s="126" t="str">
        <f>IF('100 Build &amp; Infeed'!E1514&lt;&gt;"",'100 Build &amp; Infeed'!E1514,"")</f>
        <v/>
      </c>
      <c r="G1432" s="126" t="str">
        <f t="shared" si="549"/>
        <v/>
      </c>
      <c r="H1432" s="126">
        <f t="shared" si="565"/>
        <v>0</v>
      </c>
      <c r="I1432" s="175">
        <f t="shared" ca="1" si="570"/>
        <v>0</v>
      </c>
      <c r="J1432" s="114"/>
      <c r="K1432" s="122" t="s">
        <v>0</v>
      </c>
      <c r="L1432" s="119" t="e">
        <f t="shared" si="560"/>
        <v>#REF!</v>
      </c>
      <c r="M1432" s="126" t="str">
        <f>IF('100 Build &amp; Infeed'!O1514&lt;&gt;"",'100 Build &amp; Infeed'!O1514,"")</f>
        <v/>
      </c>
      <c r="N1432" s="126"/>
      <c r="O1432" s="126" t="str">
        <f>IF('100 Build &amp; Infeed'!P1514&lt;&gt;"",'100 Build &amp; Infeed'!P1514,"")</f>
        <v/>
      </c>
      <c r="P1432" s="126" t="str">
        <f t="shared" si="550"/>
        <v/>
      </c>
      <c r="Q1432" s="126">
        <f t="shared" si="566"/>
        <v>0</v>
      </c>
      <c r="R1432" s="77">
        <f t="shared" ca="1" si="554"/>
        <v>0</v>
      </c>
      <c r="S1432" s="114"/>
      <c r="T1432" s="124" t="s">
        <v>11</v>
      </c>
      <c r="U1432" s="119" t="e">
        <f t="shared" si="561"/>
        <v>#REF!</v>
      </c>
      <c r="V1432" s="119"/>
      <c r="W1432" s="126" t="str">
        <f>IF('100 Build &amp; Infeed'!Z1514&lt;&gt;"",'100 Build &amp; Infeed'!Z1514,"")</f>
        <v/>
      </c>
      <c r="X1432" s="126"/>
      <c r="Y1432" s="126" t="str">
        <f>IF('100 Build &amp; Infeed'!AA1514&lt;&gt;"",'100 Build &amp; Infeed'!AA1514,"")</f>
        <v/>
      </c>
      <c r="Z1432" s="126" t="str">
        <f t="shared" si="551"/>
        <v/>
      </c>
      <c r="AA1432" s="126">
        <f t="shared" si="567"/>
        <v>0</v>
      </c>
      <c r="AB1432" s="77">
        <f t="shared" ca="1" si="555"/>
        <v>0</v>
      </c>
      <c r="AC1432" s="114"/>
      <c r="AD1432" s="124" t="s">
        <v>12</v>
      </c>
      <c r="AE1432" s="119" t="e">
        <f t="shared" si="562"/>
        <v>#REF!</v>
      </c>
      <c r="AF1432" s="126" t="str">
        <f>IF('100 Build &amp; Infeed'!AK1514&lt;&gt;"",'100 Build &amp; Infeed'!AK1514,"")</f>
        <v/>
      </c>
      <c r="AG1432" s="126" t="str">
        <f>IF('100 Build &amp; Infeed'!AL1514&lt;&gt;"",'100 Build &amp; Infeed'!AL1514,"")</f>
        <v/>
      </c>
      <c r="AH1432" s="126" t="str">
        <f t="shared" si="548"/>
        <v/>
      </c>
      <c r="AI1432" s="126">
        <f t="shared" si="568"/>
        <v>0</v>
      </c>
      <c r="AJ1432" s="77">
        <f t="shared" ca="1" si="556"/>
        <v>0</v>
      </c>
      <c r="AK1432" s="114"/>
      <c r="AL1432" s="123"/>
      <c r="AM1432" s="118"/>
      <c r="AN1432" s="116"/>
      <c r="AO1432" s="126"/>
      <c r="AP1432" s="175"/>
      <c r="AQ1432" s="114"/>
      <c r="AR1432" s="122" t="s">
        <v>2</v>
      </c>
      <c r="AS1432" s="119" t="e">
        <f t="shared" si="563"/>
        <v>#REF!</v>
      </c>
      <c r="AT1432" s="117"/>
      <c r="AU1432" s="126" t="str">
        <f>IF('100 Build &amp; Infeed'!AY1514&lt;&gt;"",'100 Build &amp; Infeed'!AY1514,"")</f>
        <v/>
      </c>
      <c r="AV1432" s="126" t="str">
        <f>IF('100 Build &amp; Infeed'!AZ1514&lt;&gt;"",'100 Build &amp; Infeed'!AZ1514,"")</f>
        <v/>
      </c>
      <c r="AW1432" s="126"/>
      <c r="AX1432" s="126"/>
      <c r="AY1432" s="126" t="str">
        <f t="shared" si="552"/>
        <v/>
      </c>
      <c r="AZ1432" s="126">
        <f t="shared" si="569"/>
        <v>0</v>
      </c>
      <c r="BA1432" s="115"/>
      <c r="BI1432" s="600"/>
      <c r="BK1432" s="109">
        <f t="shared" si="557"/>
        <v>71</v>
      </c>
      <c r="BL1432" s="109">
        <f t="shared" si="558"/>
        <v>148</v>
      </c>
      <c r="BM1432" s="24">
        <f t="shared" si="564"/>
        <v>349</v>
      </c>
      <c r="BN1432" s="24">
        <f t="shared" si="564"/>
        <v>550</v>
      </c>
      <c r="BO1432" s="24">
        <f t="shared" si="564"/>
        <v>751</v>
      </c>
      <c r="BR1432" s="109" t="s">
        <v>597</v>
      </c>
      <c r="BS1432" s="109">
        <v>0</v>
      </c>
      <c r="BT1432" s="109">
        <v>1</v>
      </c>
      <c r="BU1432" s="109">
        <v>1E+21</v>
      </c>
      <c r="BV1432" s="109">
        <v>0</v>
      </c>
      <c r="BW1432" s="109">
        <v>16</v>
      </c>
      <c r="BX1432" s="109">
        <v>0</v>
      </c>
      <c r="BY1432" s="109">
        <v>0</v>
      </c>
      <c r="BZ1432" s="109">
        <v>0</v>
      </c>
      <c r="CA1432" s="109">
        <v>0</v>
      </c>
      <c r="CB1432" s="109">
        <v>0</v>
      </c>
      <c r="CC1432" s="109">
        <v>0</v>
      </c>
      <c r="CD1432" s="109">
        <v>0</v>
      </c>
      <c r="CE1432" s="109">
        <v>0</v>
      </c>
      <c r="CF1432" s="109">
        <v>0</v>
      </c>
    </row>
    <row r="1433" spans="1:84" ht="15.75" hidden="1" customHeight="1" outlineLevel="1" x14ac:dyDescent="0.25">
      <c r="A1433" s="600"/>
      <c r="B1433" s="122" t="s">
        <v>1</v>
      </c>
      <c r="C1433" s="119" t="e">
        <f t="shared" si="559"/>
        <v>#REF!</v>
      </c>
      <c r="D1433" s="117"/>
      <c r="E1433" s="126" t="str">
        <f>IF('100 Build &amp; Infeed'!D1515&lt;&gt;"",'100 Build &amp; Infeed'!D1515,"")</f>
        <v/>
      </c>
      <c r="F1433" s="126" t="str">
        <f>IF('100 Build &amp; Infeed'!E1515&lt;&gt;"",'100 Build &amp; Infeed'!E1515,"")</f>
        <v/>
      </c>
      <c r="G1433" s="126" t="str">
        <f t="shared" si="549"/>
        <v/>
      </c>
      <c r="H1433" s="126">
        <f t="shared" si="565"/>
        <v>0</v>
      </c>
      <c r="I1433" s="175">
        <f t="shared" ca="1" si="570"/>
        <v>0</v>
      </c>
      <c r="J1433" s="114"/>
      <c r="K1433" s="122" t="s">
        <v>0</v>
      </c>
      <c r="L1433" s="119" t="e">
        <f t="shared" si="560"/>
        <v>#REF!</v>
      </c>
      <c r="M1433" s="126" t="str">
        <f>IF('100 Build &amp; Infeed'!O1515&lt;&gt;"",'100 Build &amp; Infeed'!O1515,"")</f>
        <v/>
      </c>
      <c r="N1433" s="126"/>
      <c r="O1433" s="126" t="str">
        <f>IF('100 Build &amp; Infeed'!P1515&lt;&gt;"",'100 Build &amp; Infeed'!P1515,"")</f>
        <v/>
      </c>
      <c r="P1433" s="126" t="str">
        <f t="shared" si="550"/>
        <v/>
      </c>
      <c r="Q1433" s="126">
        <f t="shared" si="566"/>
        <v>0</v>
      </c>
      <c r="R1433" s="77">
        <f t="shared" ca="1" si="554"/>
        <v>0</v>
      </c>
      <c r="S1433" s="114"/>
      <c r="T1433" s="124" t="s">
        <v>11</v>
      </c>
      <c r="U1433" s="119" t="e">
        <f t="shared" si="561"/>
        <v>#REF!</v>
      </c>
      <c r="V1433" s="119"/>
      <c r="W1433" s="126" t="str">
        <f>IF('100 Build &amp; Infeed'!Z1515&lt;&gt;"",'100 Build &amp; Infeed'!Z1515,"")</f>
        <v/>
      </c>
      <c r="X1433" s="126"/>
      <c r="Y1433" s="126" t="str">
        <f>IF('100 Build &amp; Infeed'!AA1515&lt;&gt;"",'100 Build &amp; Infeed'!AA1515,"")</f>
        <v/>
      </c>
      <c r="Z1433" s="126" t="str">
        <f t="shared" si="551"/>
        <v/>
      </c>
      <c r="AA1433" s="126">
        <f t="shared" si="567"/>
        <v>0</v>
      </c>
      <c r="AB1433" s="77">
        <f t="shared" ca="1" si="555"/>
        <v>0</v>
      </c>
      <c r="AC1433" s="114"/>
      <c r="AD1433" s="124" t="s">
        <v>12</v>
      </c>
      <c r="AE1433" s="119" t="e">
        <f t="shared" si="562"/>
        <v>#REF!</v>
      </c>
      <c r="AF1433" s="126" t="str">
        <f>IF('100 Build &amp; Infeed'!AK1515&lt;&gt;"",'100 Build &amp; Infeed'!AK1515,"")</f>
        <v/>
      </c>
      <c r="AG1433" s="126" t="str">
        <f>IF('100 Build &amp; Infeed'!AL1515&lt;&gt;"",'100 Build &amp; Infeed'!AL1515,"")</f>
        <v/>
      </c>
      <c r="AH1433" s="126" t="str">
        <f t="shared" si="548"/>
        <v/>
      </c>
      <c r="AI1433" s="126">
        <f t="shared" si="568"/>
        <v>0</v>
      </c>
      <c r="AJ1433" s="77">
        <f t="shared" ca="1" si="556"/>
        <v>0</v>
      </c>
      <c r="AK1433" s="114"/>
      <c r="AL1433" s="123"/>
      <c r="AM1433" s="118"/>
      <c r="AN1433" s="116"/>
      <c r="AO1433" s="126"/>
      <c r="AP1433" s="175"/>
      <c r="AQ1433" s="114"/>
      <c r="AR1433" s="122" t="s">
        <v>2</v>
      </c>
      <c r="AS1433" s="119" t="e">
        <f t="shared" si="563"/>
        <v>#REF!</v>
      </c>
      <c r="AT1433" s="117"/>
      <c r="AU1433" s="126" t="str">
        <f>IF('100 Build &amp; Infeed'!AY1515&lt;&gt;"",'100 Build &amp; Infeed'!AY1515,"")</f>
        <v/>
      </c>
      <c r="AV1433" s="126" t="str">
        <f>IF('100 Build &amp; Infeed'!AZ1515&lt;&gt;"",'100 Build &amp; Infeed'!AZ1515,"")</f>
        <v/>
      </c>
      <c r="AW1433" s="126"/>
      <c r="AX1433" s="126"/>
      <c r="AY1433" s="126" t="str">
        <f t="shared" si="552"/>
        <v/>
      </c>
      <c r="AZ1433" s="126">
        <f t="shared" si="569"/>
        <v>0</v>
      </c>
      <c r="BA1433" s="115"/>
      <c r="BI1433" s="600"/>
      <c r="BK1433" s="109">
        <f t="shared" si="557"/>
        <v>72</v>
      </c>
      <c r="BL1433" s="109">
        <f t="shared" si="558"/>
        <v>148</v>
      </c>
      <c r="BM1433" s="24">
        <f t="shared" si="564"/>
        <v>349</v>
      </c>
      <c r="BN1433" s="24">
        <f t="shared" si="564"/>
        <v>550</v>
      </c>
      <c r="BO1433" s="24">
        <f t="shared" si="564"/>
        <v>751</v>
      </c>
      <c r="BR1433" s="109" t="s">
        <v>597</v>
      </c>
      <c r="BS1433" s="109">
        <v>0</v>
      </c>
      <c r="BT1433" s="109">
        <v>1</v>
      </c>
      <c r="BU1433" s="109">
        <v>1E+21</v>
      </c>
      <c r="BV1433" s="109">
        <v>0</v>
      </c>
      <c r="BW1433" s="109">
        <v>16</v>
      </c>
      <c r="BX1433" s="109">
        <v>0</v>
      </c>
      <c r="BY1433" s="109">
        <v>0</v>
      </c>
      <c r="BZ1433" s="109">
        <v>0</v>
      </c>
      <c r="CA1433" s="109">
        <v>0</v>
      </c>
      <c r="CB1433" s="109">
        <v>0</v>
      </c>
      <c r="CC1433" s="109">
        <v>0</v>
      </c>
      <c r="CD1433" s="109">
        <v>0</v>
      </c>
      <c r="CE1433" s="109">
        <v>0</v>
      </c>
      <c r="CF1433" s="109">
        <v>0</v>
      </c>
    </row>
    <row r="1434" spans="1:84" ht="15.75" hidden="1" customHeight="1" outlineLevel="1" x14ac:dyDescent="0.25">
      <c r="A1434" s="600"/>
      <c r="B1434" s="122" t="s">
        <v>1</v>
      </c>
      <c r="C1434" s="119" t="e">
        <f t="shared" si="559"/>
        <v>#REF!</v>
      </c>
      <c r="D1434" s="117"/>
      <c r="E1434" s="126" t="str">
        <f>IF('100 Build &amp; Infeed'!D1516&lt;&gt;"",'100 Build &amp; Infeed'!D1516,"")</f>
        <v/>
      </c>
      <c r="F1434" s="126" t="str">
        <f>IF('100 Build &amp; Infeed'!E1516&lt;&gt;"",'100 Build &amp; Infeed'!E1516,"")</f>
        <v/>
      </c>
      <c r="G1434" s="126" t="str">
        <f t="shared" si="549"/>
        <v/>
      </c>
      <c r="H1434" s="126">
        <f t="shared" si="565"/>
        <v>0</v>
      </c>
      <c r="I1434" s="175">
        <f t="shared" ca="1" si="570"/>
        <v>0</v>
      </c>
      <c r="J1434" s="114"/>
      <c r="K1434" s="122" t="s">
        <v>0</v>
      </c>
      <c r="L1434" s="119" t="e">
        <f t="shared" si="560"/>
        <v>#REF!</v>
      </c>
      <c r="M1434" s="126" t="str">
        <f>IF('100 Build &amp; Infeed'!O1516&lt;&gt;"",'100 Build &amp; Infeed'!O1516,"")</f>
        <v/>
      </c>
      <c r="N1434" s="126"/>
      <c r="O1434" s="126" t="str">
        <f>IF('100 Build &amp; Infeed'!P1516&lt;&gt;"",'100 Build &amp; Infeed'!P1516,"")</f>
        <v/>
      </c>
      <c r="P1434" s="126" t="str">
        <f t="shared" si="550"/>
        <v/>
      </c>
      <c r="Q1434" s="126">
        <f t="shared" si="566"/>
        <v>0</v>
      </c>
      <c r="R1434" s="77">
        <f t="shared" ca="1" si="554"/>
        <v>0</v>
      </c>
      <c r="S1434" s="114"/>
      <c r="T1434" s="124" t="s">
        <v>11</v>
      </c>
      <c r="U1434" s="119" t="e">
        <f t="shared" si="561"/>
        <v>#REF!</v>
      </c>
      <c r="V1434" s="119"/>
      <c r="W1434" s="126" t="str">
        <f>IF('100 Build &amp; Infeed'!Z1516&lt;&gt;"",'100 Build &amp; Infeed'!Z1516,"")</f>
        <v/>
      </c>
      <c r="X1434" s="126"/>
      <c r="Y1434" s="126" t="str">
        <f>IF('100 Build &amp; Infeed'!AA1516&lt;&gt;"",'100 Build &amp; Infeed'!AA1516,"")</f>
        <v/>
      </c>
      <c r="Z1434" s="126" t="str">
        <f t="shared" si="551"/>
        <v/>
      </c>
      <c r="AA1434" s="126">
        <f t="shared" si="567"/>
        <v>0</v>
      </c>
      <c r="AB1434" s="77">
        <f t="shared" ca="1" si="555"/>
        <v>0</v>
      </c>
      <c r="AC1434" s="114"/>
      <c r="AD1434" s="124" t="s">
        <v>12</v>
      </c>
      <c r="AE1434" s="119" t="e">
        <f t="shared" si="562"/>
        <v>#REF!</v>
      </c>
      <c r="AF1434" s="126" t="str">
        <f>IF('100 Build &amp; Infeed'!AK1516&lt;&gt;"",'100 Build &amp; Infeed'!AK1516,"")</f>
        <v/>
      </c>
      <c r="AG1434" s="126" t="str">
        <f>IF('100 Build &amp; Infeed'!AL1516&lt;&gt;"",'100 Build &amp; Infeed'!AL1516,"")</f>
        <v/>
      </c>
      <c r="AH1434" s="126" t="str">
        <f t="shared" si="548"/>
        <v/>
      </c>
      <c r="AI1434" s="126">
        <f t="shared" si="568"/>
        <v>0</v>
      </c>
      <c r="AJ1434" s="77">
        <f t="shared" ca="1" si="556"/>
        <v>0</v>
      </c>
      <c r="AK1434" s="114"/>
      <c r="AL1434" s="123"/>
      <c r="AM1434" s="118"/>
      <c r="AN1434" s="116"/>
      <c r="AO1434" s="126"/>
      <c r="AP1434" s="175"/>
      <c r="AQ1434" s="114"/>
      <c r="AR1434" s="122" t="s">
        <v>2</v>
      </c>
      <c r="AS1434" s="119" t="e">
        <f t="shared" si="563"/>
        <v>#REF!</v>
      </c>
      <c r="AT1434" s="117"/>
      <c r="AU1434" s="126" t="str">
        <f>IF('100 Build &amp; Infeed'!AY1516&lt;&gt;"",'100 Build &amp; Infeed'!AY1516,"")</f>
        <v/>
      </c>
      <c r="AV1434" s="126" t="str">
        <f>IF('100 Build &amp; Infeed'!AZ1516&lt;&gt;"",'100 Build &amp; Infeed'!AZ1516,"")</f>
        <v/>
      </c>
      <c r="AW1434" s="126"/>
      <c r="AX1434" s="126"/>
      <c r="AY1434" s="126" t="str">
        <f t="shared" si="552"/>
        <v/>
      </c>
      <c r="AZ1434" s="126">
        <f t="shared" si="569"/>
        <v>0</v>
      </c>
      <c r="BA1434" s="115"/>
      <c r="BI1434" s="600"/>
      <c r="BK1434" s="109">
        <f t="shared" si="557"/>
        <v>73</v>
      </c>
      <c r="BL1434" s="109">
        <f t="shared" si="558"/>
        <v>148</v>
      </c>
      <c r="BM1434" s="24">
        <f t="shared" si="564"/>
        <v>349</v>
      </c>
      <c r="BN1434" s="24">
        <f t="shared" si="564"/>
        <v>550</v>
      </c>
      <c r="BO1434" s="24">
        <f t="shared" si="564"/>
        <v>751</v>
      </c>
      <c r="BR1434" s="109" t="s">
        <v>597</v>
      </c>
      <c r="BS1434" s="109">
        <v>0</v>
      </c>
      <c r="BT1434" s="109">
        <v>1</v>
      </c>
      <c r="BU1434" s="109">
        <v>1E+21</v>
      </c>
      <c r="BV1434" s="109">
        <v>0</v>
      </c>
      <c r="BW1434" s="109">
        <v>16</v>
      </c>
      <c r="BX1434" s="109">
        <v>0</v>
      </c>
      <c r="BY1434" s="109">
        <v>0</v>
      </c>
      <c r="BZ1434" s="109">
        <v>0</v>
      </c>
      <c r="CA1434" s="109">
        <v>0</v>
      </c>
      <c r="CB1434" s="109">
        <v>0</v>
      </c>
      <c r="CC1434" s="109">
        <v>0</v>
      </c>
      <c r="CD1434" s="109">
        <v>0</v>
      </c>
      <c r="CE1434" s="109">
        <v>0</v>
      </c>
      <c r="CF1434" s="109">
        <v>0</v>
      </c>
    </row>
    <row r="1435" spans="1:84" ht="15.75" hidden="1" customHeight="1" outlineLevel="1" x14ac:dyDescent="0.25">
      <c r="A1435" s="600"/>
      <c r="B1435" s="122" t="s">
        <v>1</v>
      </c>
      <c r="C1435" s="119" t="e">
        <f t="shared" si="559"/>
        <v>#REF!</v>
      </c>
      <c r="D1435" s="117"/>
      <c r="E1435" s="126" t="str">
        <f>IF('100 Build &amp; Infeed'!D1517&lt;&gt;"",'100 Build &amp; Infeed'!D1517,"")</f>
        <v/>
      </c>
      <c r="F1435" s="126" t="str">
        <f>IF('100 Build &amp; Infeed'!E1517&lt;&gt;"",'100 Build &amp; Infeed'!E1517,"")</f>
        <v/>
      </c>
      <c r="G1435" s="126" t="str">
        <f t="shared" si="549"/>
        <v/>
      </c>
      <c r="H1435" s="126">
        <f t="shared" si="565"/>
        <v>0</v>
      </c>
      <c r="I1435" s="175">
        <f t="shared" ca="1" si="570"/>
        <v>0</v>
      </c>
      <c r="J1435" s="114"/>
      <c r="K1435" s="122" t="s">
        <v>0</v>
      </c>
      <c r="L1435" s="119" t="e">
        <f t="shared" si="560"/>
        <v>#REF!</v>
      </c>
      <c r="M1435" s="126" t="str">
        <f>IF('100 Build &amp; Infeed'!O1517&lt;&gt;"",'100 Build &amp; Infeed'!O1517,"")</f>
        <v/>
      </c>
      <c r="N1435" s="126"/>
      <c r="O1435" s="126" t="str">
        <f>IF('100 Build &amp; Infeed'!P1517&lt;&gt;"",'100 Build &amp; Infeed'!P1517,"")</f>
        <v/>
      </c>
      <c r="P1435" s="126" t="str">
        <f t="shared" si="550"/>
        <v/>
      </c>
      <c r="Q1435" s="126">
        <f t="shared" si="566"/>
        <v>0</v>
      </c>
      <c r="R1435" s="77">
        <f t="shared" ca="1" si="554"/>
        <v>0</v>
      </c>
      <c r="S1435" s="114"/>
      <c r="T1435" s="124" t="s">
        <v>11</v>
      </c>
      <c r="U1435" s="119" t="e">
        <f t="shared" si="561"/>
        <v>#REF!</v>
      </c>
      <c r="V1435" s="119"/>
      <c r="W1435" s="126" t="str">
        <f>IF('100 Build &amp; Infeed'!Z1517&lt;&gt;"",'100 Build &amp; Infeed'!Z1517,"")</f>
        <v/>
      </c>
      <c r="X1435" s="126"/>
      <c r="Y1435" s="126" t="str">
        <f>IF('100 Build &amp; Infeed'!AA1517&lt;&gt;"",'100 Build &amp; Infeed'!AA1517,"")</f>
        <v/>
      </c>
      <c r="Z1435" s="126" t="str">
        <f t="shared" si="551"/>
        <v/>
      </c>
      <c r="AA1435" s="126">
        <f t="shared" si="567"/>
        <v>0</v>
      </c>
      <c r="AB1435" s="77">
        <f t="shared" ca="1" si="555"/>
        <v>0</v>
      </c>
      <c r="AC1435" s="114"/>
      <c r="AD1435" s="124" t="s">
        <v>12</v>
      </c>
      <c r="AE1435" s="119" t="e">
        <f t="shared" si="562"/>
        <v>#REF!</v>
      </c>
      <c r="AF1435" s="126" t="str">
        <f>IF('100 Build &amp; Infeed'!AK1517&lt;&gt;"",'100 Build &amp; Infeed'!AK1517,"")</f>
        <v/>
      </c>
      <c r="AG1435" s="126" t="str">
        <f>IF('100 Build &amp; Infeed'!AL1517&lt;&gt;"",'100 Build &amp; Infeed'!AL1517,"")</f>
        <v/>
      </c>
      <c r="AH1435" s="126" t="str">
        <f t="shared" si="548"/>
        <v/>
      </c>
      <c r="AI1435" s="126">
        <f t="shared" si="568"/>
        <v>0</v>
      </c>
      <c r="AJ1435" s="77">
        <f t="shared" ca="1" si="556"/>
        <v>0</v>
      </c>
      <c r="AK1435" s="114"/>
      <c r="AL1435" s="123"/>
      <c r="AM1435" s="118"/>
      <c r="AN1435" s="116"/>
      <c r="AO1435" s="126"/>
      <c r="AP1435" s="175"/>
      <c r="AQ1435" s="114"/>
      <c r="AR1435" s="122" t="s">
        <v>2</v>
      </c>
      <c r="AS1435" s="119" t="e">
        <f t="shared" si="563"/>
        <v>#REF!</v>
      </c>
      <c r="AT1435" s="117"/>
      <c r="AU1435" s="126" t="str">
        <f>IF('100 Build &amp; Infeed'!AY1517&lt;&gt;"",'100 Build &amp; Infeed'!AY1517,"")</f>
        <v/>
      </c>
      <c r="AV1435" s="126" t="str">
        <f>IF('100 Build &amp; Infeed'!AZ1517&lt;&gt;"",'100 Build &amp; Infeed'!AZ1517,"")</f>
        <v/>
      </c>
      <c r="AW1435" s="126"/>
      <c r="AX1435" s="126"/>
      <c r="AY1435" s="126" t="str">
        <f t="shared" si="552"/>
        <v/>
      </c>
      <c r="AZ1435" s="126">
        <f t="shared" si="569"/>
        <v>0</v>
      </c>
      <c r="BA1435" s="115"/>
      <c r="BI1435" s="600"/>
      <c r="BK1435" s="109">
        <f t="shared" si="557"/>
        <v>74</v>
      </c>
      <c r="BL1435" s="109">
        <f t="shared" si="558"/>
        <v>148</v>
      </c>
      <c r="BM1435" s="24">
        <f t="shared" si="564"/>
        <v>349</v>
      </c>
      <c r="BN1435" s="24">
        <f t="shared" si="564"/>
        <v>550</v>
      </c>
      <c r="BO1435" s="24">
        <f t="shared" si="564"/>
        <v>751</v>
      </c>
      <c r="BR1435" s="109" t="s">
        <v>597</v>
      </c>
      <c r="BS1435" s="109">
        <v>0</v>
      </c>
      <c r="BT1435" s="109">
        <v>1</v>
      </c>
      <c r="BU1435" s="109">
        <v>1E+21</v>
      </c>
      <c r="BV1435" s="109">
        <v>0</v>
      </c>
      <c r="BW1435" s="109">
        <v>16</v>
      </c>
      <c r="BX1435" s="109">
        <v>0</v>
      </c>
      <c r="BY1435" s="109">
        <v>0</v>
      </c>
      <c r="BZ1435" s="109">
        <v>0</v>
      </c>
      <c r="CA1435" s="109">
        <v>0</v>
      </c>
      <c r="CB1435" s="109">
        <v>0</v>
      </c>
      <c r="CC1435" s="109">
        <v>0</v>
      </c>
      <c r="CD1435" s="109">
        <v>0</v>
      </c>
      <c r="CE1435" s="109">
        <v>0</v>
      </c>
      <c r="CF1435" s="109">
        <v>0</v>
      </c>
    </row>
    <row r="1436" spans="1:84" ht="15.75" hidden="1" customHeight="1" outlineLevel="1" x14ac:dyDescent="0.25">
      <c r="A1436" s="600"/>
      <c r="B1436" s="122" t="s">
        <v>1</v>
      </c>
      <c r="C1436" s="119" t="e">
        <f t="shared" si="559"/>
        <v>#REF!</v>
      </c>
      <c r="D1436" s="117"/>
      <c r="E1436" s="126" t="str">
        <f>IF('100 Build &amp; Infeed'!D1518&lt;&gt;"",'100 Build &amp; Infeed'!D1518,"")</f>
        <v/>
      </c>
      <c r="F1436" s="126" t="str">
        <f>IF('100 Build &amp; Infeed'!E1518&lt;&gt;"",'100 Build &amp; Infeed'!E1518,"")</f>
        <v/>
      </c>
      <c r="G1436" s="126" t="str">
        <f t="shared" si="549"/>
        <v/>
      </c>
      <c r="H1436" s="126">
        <f t="shared" si="565"/>
        <v>0</v>
      </c>
      <c r="I1436" s="175">
        <f t="shared" ca="1" si="570"/>
        <v>0</v>
      </c>
      <c r="J1436" s="114"/>
      <c r="K1436" s="122" t="s">
        <v>0</v>
      </c>
      <c r="L1436" s="119" t="e">
        <f t="shared" si="560"/>
        <v>#REF!</v>
      </c>
      <c r="M1436" s="126" t="str">
        <f>IF('100 Build &amp; Infeed'!O1518&lt;&gt;"",'100 Build &amp; Infeed'!O1518,"")</f>
        <v/>
      </c>
      <c r="N1436" s="126"/>
      <c r="O1436" s="126" t="str">
        <f>IF('100 Build &amp; Infeed'!P1518&lt;&gt;"",'100 Build &amp; Infeed'!P1518,"")</f>
        <v/>
      </c>
      <c r="P1436" s="126" t="str">
        <f t="shared" si="550"/>
        <v/>
      </c>
      <c r="Q1436" s="126">
        <f t="shared" si="566"/>
        <v>0</v>
      </c>
      <c r="R1436" s="77">
        <f t="shared" ca="1" si="554"/>
        <v>0</v>
      </c>
      <c r="S1436" s="114"/>
      <c r="T1436" s="124" t="s">
        <v>11</v>
      </c>
      <c r="U1436" s="119" t="e">
        <f t="shared" si="561"/>
        <v>#REF!</v>
      </c>
      <c r="V1436" s="119"/>
      <c r="W1436" s="126" t="str">
        <f>IF('100 Build &amp; Infeed'!Z1518&lt;&gt;"",'100 Build &amp; Infeed'!Z1518,"")</f>
        <v/>
      </c>
      <c r="X1436" s="126"/>
      <c r="Y1436" s="126" t="str">
        <f>IF('100 Build &amp; Infeed'!AA1518&lt;&gt;"",'100 Build &amp; Infeed'!AA1518,"")</f>
        <v/>
      </c>
      <c r="Z1436" s="126" t="str">
        <f t="shared" si="551"/>
        <v/>
      </c>
      <c r="AA1436" s="126">
        <f t="shared" si="567"/>
        <v>0</v>
      </c>
      <c r="AB1436" s="77">
        <f t="shared" ca="1" si="555"/>
        <v>0</v>
      </c>
      <c r="AC1436" s="114"/>
      <c r="AD1436" s="124" t="s">
        <v>12</v>
      </c>
      <c r="AE1436" s="119" t="e">
        <f t="shared" si="562"/>
        <v>#REF!</v>
      </c>
      <c r="AF1436" s="126" t="str">
        <f>IF('100 Build &amp; Infeed'!AK1518&lt;&gt;"",'100 Build &amp; Infeed'!AK1518,"")</f>
        <v/>
      </c>
      <c r="AG1436" s="126" t="str">
        <f>IF('100 Build &amp; Infeed'!AL1518&lt;&gt;"",'100 Build &amp; Infeed'!AL1518,"")</f>
        <v/>
      </c>
      <c r="AH1436" s="126" t="str">
        <f t="shared" si="548"/>
        <v/>
      </c>
      <c r="AI1436" s="126">
        <f t="shared" si="568"/>
        <v>0</v>
      </c>
      <c r="AJ1436" s="77">
        <f t="shared" ca="1" si="556"/>
        <v>0</v>
      </c>
      <c r="AK1436" s="114"/>
      <c r="AL1436" s="123"/>
      <c r="AM1436" s="118"/>
      <c r="AN1436" s="116"/>
      <c r="AO1436" s="126"/>
      <c r="AP1436" s="175"/>
      <c r="AQ1436" s="114"/>
      <c r="AR1436" s="122" t="s">
        <v>2</v>
      </c>
      <c r="AS1436" s="119" t="e">
        <f t="shared" si="563"/>
        <v>#REF!</v>
      </c>
      <c r="AT1436" s="117"/>
      <c r="AU1436" s="126" t="str">
        <f>IF('100 Build &amp; Infeed'!AY1518&lt;&gt;"",'100 Build &amp; Infeed'!AY1518,"")</f>
        <v/>
      </c>
      <c r="AV1436" s="126" t="str">
        <f>IF('100 Build &amp; Infeed'!AZ1518&lt;&gt;"",'100 Build &amp; Infeed'!AZ1518,"")</f>
        <v/>
      </c>
      <c r="AW1436" s="126"/>
      <c r="AX1436" s="126"/>
      <c r="AY1436" s="126" t="str">
        <f t="shared" si="552"/>
        <v/>
      </c>
      <c r="AZ1436" s="126">
        <f t="shared" si="569"/>
        <v>0</v>
      </c>
      <c r="BA1436" s="115"/>
      <c r="BI1436" s="600"/>
      <c r="BK1436" s="109">
        <f t="shared" si="557"/>
        <v>75</v>
      </c>
      <c r="BL1436" s="109">
        <f t="shared" si="558"/>
        <v>148</v>
      </c>
      <c r="BM1436" s="24">
        <f t="shared" si="564"/>
        <v>349</v>
      </c>
      <c r="BN1436" s="24">
        <f t="shared" si="564"/>
        <v>550</v>
      </c>
      <c r="BO1436" s="24">
        <f t="shared" si="564"/>
        <v>751</v>
      </c>
      <c r="BR1436" s="109" t="s">
        <v>597</v>
      </c>
      <c r="BS1436" s="109">
        <v>0</v>
      </c>
      <c r="BT1436" s="109">
        <v>1</v>
      </c>
      <c r="BU1436" s="109">
        <v>1E+21</v>
      </c>
      <c r="BV1436" s="109">
        <v>0</v>
      </c>
      <c r="BW1436" s="109">
        <v>16</v>
      </c>
      <c r="BX1436" s="109">
        <v>0</v>
      </c>
      <c r="BY1436" s="109">
        <v>0</v>
      </c>
      <c r="BZ1436" s="109">
        <v>0</v>
      </c>
      <c r="CA1436" s="109">
        <v>0</v>
      </c>
      <c r="CB1436" s="109">
        <v>0</v>
      </c>
      <c r="CC1436" s="109">
        <v>0</v>
      </c>
      <c r="CD1436" s="109">
        <v>0</v>
      </c>
      <c r="CE1436" s="109">
        <v>0</v>
      </c>
      <c r="CF1436" s="109">
        <v>0</v>
      </c>
    </row>
    <row r="1437" spans="1:84" ht="15.75" hidden="1" customHeight="1" outlineLevel="1" x14ac:dyDescent="0.25">
      <c r="A1437" s="600"/>
      <c r="B1437" s="122" t="s">
        <v>1</v>
      </c>
      <c r="C1437" s="119" t="e">
        <f t="shared" si="559"/>
        <v>#REF!</v>
      </c>
      <c r="D1437" s="117"/>
      <c r="E1437" s="126" t="str">
        <f>IF('100 Build &amp; Infeed'!D1519&lt;&gt;"",'100 Build &amp; Infeed'!D1519,"")</f>
        <v/>
      </c>
      <c r="F1437" s="126" t="str">
        <f>IF('100 Build &amp; Infeed'!E1519&lt;&gt;"",'100 Build &amp; Infeed'!E1519,"")</f>
        <v/>
      </c>
      <c r="G1437" s="126" t="str">
        <f t="shared" si="549"/>
        <v/>
      </c>
      <c r="H1437" s="126">
        <f t="shared" si="565"/>
        <v>0</v>
      </c>
      <c r="I1437" s="175">
        <f t="shared" ca="1" si="570"/>
        <v>0</v>
      </c>
      <c r="J1437" s="114"/>
      <c r="K1437" s="122" t="s">
        <v>0</v>
      </c>
      <c r="L1437" s="119" t="e">
        <f t="shared" si="560"/>
        <v>#REF!</v>
      </c>
      <c r="M1437" s="126" t="str">
        <f>IF('100 Build &amp; Infeed'!O1519&lt;&gt;"",'100 Build &amp; Infeed'!O1519,"")</f>
        <v/>
      </c>
      <c r="N1437" s="126"/>
      <c r="O1437" s="126" t="str">
        <f>IF('100 Build &amp; Infeed'!P1519&lt;&gt;"",'100 Build &amp; Infeed'!P1519,"")</f>
        <v/>
      </c>
      <c r="P1437" s="126" t="str">
        <f t="shared" si="550"/>
        <v/>
      </c>
      <c r="Q1437" s="126">
        <f t="shared" si="566"/>
        <v>0</v>
      </c>
      <c r="R1437" s="77">
        <f t="shared" ca="1" si="554"/>
        <v>0</v>
      </c>
      <c r="S1437" s="114"/>
      <c r="T1437" s="124" t="s">
        <v>11</v>
      </c>
      <c r="U1437" s="119" t="e">
        <f t="shared" si="561"/>
        <v>#REF!</v>
      </c>
      <c r="V1437" s="119"/>
      <c r="W1437" s="126" t="str">
        <f>IF('100 Build &amp; Infeed'!Z1519&lt;&gt;"",'100 Build &amp; Infeed'!Z1519,"")</f>
        <v/>
      </c>
      <c r="X1437" s="126"/>
      <c r="Y1437" s="126" t="str">
        <f>IF('100 Build &amp; Infeed'!AA1519&lt;&gt;"",'100 Build &amp; Infeed'!AA1519,"")</f>
        <v/>
      </c>
      <c r="Z1437" s="126" t="str">
        <f t="shared" si="551"/>
        <v/>
      </c>
      <c r="AA1437" s="126">
        <f t="shared" si="567"/>
        <v>0</v>
      </c>
      <c r="AB1437" s="77">
        <f t="shared" ca="1" si="555"/>
        <v>0</v>
      </c>
      <c r="AC1437" s="114"/>
      <c r="AD1437" s="124" t="s">
        <v>12</v>
      </c>
      <c r="AE1437" s="119" t="e">
        <f t="shared" si="562"/>
        <v>#REF!</v>
      </c>
      <c r="AF1437" s="126" t="str">
        <f>IF('100 Build &amp; Infeed'!AK1519&lt;&gt;"",'100 Build &amp; Infeed'!AK1519,"")</f>
        <v/>
      </c>
      <c r="AG1437" s="126" t="str">
        <f>IF('100 Build &amp; Infeed'!AL1519&lt;&gt;"",'100 Build &amp; Infeed'!AL1519,"")</f>
        <v/>
      </c>
      <c r="AH1437" s="126" t="str">
        <f t="shared" si="548"/>
        <v/>
      </c>
      <c r="AI1437" s="126">
        <f t="shared" si="568"/>
        <v>0</v>
      </c>
      <c r="AJ1437" s="77">
        <f t="shared" ca="1" si="556"/>
        <v>0</v>
      </c>
      <c r="AK1437" s="114"/>
      <c r="AL1437" s="123"/>
      <c r="AM1437" s="118"/>
      <c r="AN1437" s="116"/>
      <c r="AO1437" s="126"/>
      <c r="AP1437" s="175"/>
      <c r="AQ1437" s="114"/>
      <c r="AR1437" s="122" t="s">
        <v>2</v>
      </c>
      <c r="AS1437" s="119" t="e">
        <f t="shared" si="563"/>
        <v>#REF!</v>
      </c>
      <c r="AT1437" s="117"/>
      <c r="AU1437" s="126" t="str">
        <f>IF('100 Build &amp; Infeed'!AY1519&lt;&gt;"",'100 Build &amp; Infeed'!AY1519,"")</f>
        <v/>
      </c>
      <c r="AV1437" s="126" t="str">
        <f>IF('100 Build &amp; Infeed'!AZ1519&lt;&gt;"",'100 Build &amp; Infeed'!AZ1519,"")</f>
        <v/>
      </c>
      <c r="AW1437" s="126"/>
      <c r="AX1437" s="126"/>
      <c r="AY1437" s="126" t="str">
        <f t="shared" si="552"/>
        <v/>
      </c>
      <c r="AZ1437" s="126">
        <f t="shared" si="569"/>
        <v>0</v>
      </c>
      <c r="BA1437" s="115"/>
      <c r="BI1437" s="600"/>
      <c r="BK1437" s="109">
        <f t="shared" si="557"/>
        <v>76</v>
      </c>
      <c r="BL1437" s="109">
        <f t="shared" si="558"/>
        <v>148</v>
      </c>
      <c r="BM1437" s="24">
        <f t="shared" si="564"/>
        <v>349</v>
      </c>
      <c r="BN1437" s="24">
        <f t="shared" si="564"/>
        <v>550</v>
      </c>
      <c r="BO1437" s="24">
        <f t="shared" si="564"/>
        <v>751</v>
      </c>
      <c r="BR1437" s="109" t="s">
        <v>597</v>
      </c>
      <c r="BS1437" s="109">
        <v>0</v>
      </c>
      <c r="BT1437" s="109">
        <v>1</v>
      </c>
      <c r="BU1437" s="109">
        <v>1E+21</v>
      </c>
      <c r="BV1437" s="109">
        <v>0</v>
      </c>
      <c r="BW1437" s="109">
        <v>16</v>
      </c>
      <c r="BX1437" s="109">
        <v>0</v>
      </c>
      <c r="BY1437" s="109">
        <v>0</v>
      </c>
      <c r="BZ1437" s="109">
        <v>0</v>
      </c>
      <c r="CA1437" s="109">
        <v>0</v>
      </c>
      <c r="CB1437" s="109">
        <v>0</v>
      </c>
      <c r="CC1437" s="109">
        <v>0</v>
      </c>
      <c r="CD1437" s="109">
        <v>0</v>
      </c>
      <c r="CE1437" s="109">
        <v>0</v>
      </c>
      <c r="CF1437" s="109">
        <v>0</v>
      </c>
    </row>
    <row r="1438" spans="1:84" ht="15.75" hidden="1" customHeight="1" outlineLevel="1" x14ac:dyDescent="0.25">
      <c r="A1438" s="600"/>
      <c r="B1438" s="122" t="s">
        <v>1</v>
      </c>
      <c r="C1438" s="119" t="e">
        <f t="shared" si="559"/>
        <v>#REF!</v>
      </c>
      <c r="D1438" s="117"/>
      <c r="E1438" s="126" t="str">
        <f>IF('100 Build &amp; Infeed'!D1520&lt;&gt;"",'100 Build &amp; Infeed'!D1520,"")</f>
        <v/>
      </c>
      <c r="F1438" s="126" t="str">
        <f>IF('100 Build &amp; Infeed'!E1520&lt;&gt;"",'100 Build &amp; Infeed'!E1520,"")</f>
        <v/>
      </c>
      <c r="G1438" s="126" t="str">
        <f t="shared" si="549"/>
        <v/>
      </c>
      <c r="H1438" s="126">
        <f t="shared" si="565"/>
        <v>0</v>
      </c>
      <c r="I1438" s="175">
        <f t="shared" ca="1" si="570"/>
        <v>0</v>
      </c>
      <c r="J1438" s="114"/>
      <c r="K1438" s="122" t="s">
        <v>0</v>
      </c>
      <c r="L1438" s="119" t="e">
        <f t="shared" si="560"/>
        <v>#REF!</v>
      </c>
      <c r="M1438" s="126" t="str">
        <f>IF('100 Build &amp; Infeed'!O1520&lt;&gt;"",'100 Build &amp; Infeed'!O1520,"")</f>
        <v/>
      </c>
      <c r="N1438" s="126"/>
      <c r="O1438" s="126" t="str">
        <f>IF('100 Build &amp; Infeed'!P1520&lt;&gt;"",'100 Build &amp; Infeed'!P1520,"")</f>
        <v/>
      </c>
      <c r="P1438" s="126" t="str">
        <f t="shared" si="550"/>
        <v/>
      </c>
      <c r="Q1438" s="126">
        <f t="shared" si="566"/>
        <v>0</v>
      </c>
      <c r="R1438" s="77">
        <f t="shared" ca="1" si="554"/>
        <v>0</v>
      </c>
      <c r="S1438" s="114"/>
      <c r="T1438" s="124" t="s">
        <v>11</v>
      </c>
      <c r="U1438" s="119" t="e">
        <f t="shared" si="561"/>
        <v>#REF!</v>
      </c>
      <c r="V1438" s="119"/>
      <c r="W1438" s="126" t="str">
        <f>IF('100 Build &amp; Infeed'!Z1520&lt;&gt;"",'100 Build &amp; Infeed'!Z1520,"")</f>
        <v/>
      </c>
      <c r="X1438" s="126"/>
      <c r="Y1438" s="126" t="str">
        <f>IF('100 Build &amp; Infeed'!AA1520&lt;&gt;"",'100 Build &amp; Infeed'!AA1520,"")</f>
        <v/>
      </c>
      <c r="Z1438" s="126" t="str">
        <f t="shared" si="551"/>
        <v/>
      </c>
      <c r="AA1438" s="126">
        <f t="shared" si="567"/>
        <v>0</v>
      </c>
      <c r="AB1438" s="77">
        <f t="shared" ca="1" si="555"/>
        <v>0</v>
      </c>
      <c r="AC1438" s="114"/>
      <c r="AD1438" s="124" t="s">
        <v>12</v>
      </c>
      <c r="AE1438" s="119" t="e">
        <f t="shared" si="562"/>
        <v>#REF!</v>
      </c>
      <c r="AF1438" s="126" t="str">
        <f>IF('100 Build &amp; Infeed'!AK1520&lt;&gt;"",'100 Build &amp; Infeed'!AK1520,"")</f>
        <v/>
      </c>
      <c r="AG1438" s="126" t="str">
        <f>IF('100 Build &amp; Infeed'!AL1520&lt;&gt;"",'100 Build &amp; Infeed'!AL1520,"")</f>
        <v/>
      </c>
      <c r="AH1438" s="126" t="str">
        <f t="shared" si="548"/>
        <v/>
      </c>
      <c r="AI1438" s="126">
        <f t="shared" si="568"/>
        <v>0</v>
      </c>
      <c r="AJ1438" s="77">
        <f t="shared" ca="1" si="556"/>
        <v>0</v>
      </c>
      <c r="AK1438" s="114"/>
      <c r="AL1438" s="123"/>
      <c r="AM1438" s="118"/>
      <c r="AN1438" s="116"/>
      <c r="AO1438" s="126"/>
      <c r="AP1438" s="175"/>
      <c r="AQ1438" s="114"/>
      <c r="AR1438" s="122" t="s">
        <v>2</v>
      </c>
      <c r="AS1438" s="119" t="e">
        <f t="shared" si="563"/>
        <v>#REF!</v>
      </c>
      <c r="AT1438" s="117"/>
      <c r="AU1438" s="126" t="str">
        <f>IF('100 Build &amp; Infeed'!AY1520&lt;&gt;"",'100 Build &amp; Infeed'!AY1520,"")</f>
        <v/>
      </c>
      <c r="AV1438" s="126" t="str">
        <f>IF('100 Build &amp; Infeed'!AZ1520&lt;&gt;"",'100 Build &amp; Infeed'!AZ1520,"")</f>
        <v/>
      </c>
      <c r="AW1438" s="126"/>
      <c r="AX1438" s="126"/>
      <c r="AY1438" s="126" t="str">
        <f t="shared" si="552"/>
        <v/>
      </c>
      <c r="AZ1438" s="126">
        <f t="shared" si="569"/>
        <v>0</v>
      </c>
      <c r="BA1438" s="115"/>
      <c r="BI1438" s="600"/>
      <c r="BK1438" s="109">
        <f t="shared" si="557"/>
        <v>77</v>
      </c>
      <c r="BL1438" s="109">
        <f t="shared" si="558"/>
        <v>148</v>
      </c>
      <c r="BM1438" s="24">
        <f t="shared" si="564"/>
        <v>349</v>
      </c>
      <c r="BN1438" s="24">
        <f t="shared" si="564"/>
        <v>550</v>
      </c>
      <c r="BO1438" s="24">
        <f t="shared" si="564"/>
        <v>751</v>
      </c>
      <c r="BR1438" s="109" t="s">
        <v>597</v>
      </c>
      <c r="BS1438" s="109">
        <v>0</v>
      </c>
      <c r="BT1438" s="109">
        <v>1</v>
      </c>
      <c r="BU1438" s="109">
        <v>1E+21</v>
      </c>
      <c r="BV1438" s="109">
        <v>0</v>
      </c>
      <c r="BW1438" s="109">
        <v>16</v>
      </c>
      <c r="BX1438" s="109">
        <v>0</v>
      </c>
      <c r="BY1438" s="109">
        <v>0</v>
      </c>
      <c r="BZ1438" s="109">
        <v>0</v>
      </c>
      <c r="CA1438" s="109">
        <v>0</v>
      </c>
      <c r="CB1438" s="109">
        <v>0</v>
      </c>
      <c r="CC1438" s="109">
        <v>0</v>
      </c>
      <c r="CD1438" s="109">
        <v>0</v>
      </c>
      <c r="CE1438" s="109">
        <v>0</v>
      </c>
      <c r="CF1438" s="109">
        <v>0</v>
      </c>
    </row>
    <row r="1439" spans="1:84" ht="15.75" hidden="1" customHeight="1" outlineLevel="1" x14ac:dyDescent="0.25">
      <c r="A1439" s="600"/>
      <c r="B1439" s="122" t="s">
        <v>1</v>
      </c>
      <c r="C1439" s="119" t="e">
        <f t="shared" si="559"/>
        <v>#REF!</v>
      </c>
      <c r="D1439" s="117"/>
      <c r="E1439" s="126" t="str">
        <f>IF('100 Build &amp; Infeed'!D1521&lt;&gt;"",'100 Build &amp; Infeed'!D1521,"")</f>
        <v/>
      </c>
      <c r="F1439" s="126" t="str">
        <f>IF('100 Build &amp; Infeed'!E1521&lt;&gt;"",'100 Build &amp; Infeed'!E1521,"")</f>
        <v/>
      </c>
      <c r="G1439" s="126" t="str">
        <f t="shared" si="549"/>
        <v/>
      </c>
      <c r="H1439" s="126">
        <f t="shared" si="565"/>
        <v>0</v>
      </c>
      <c r="I1439" s="175">
        <f t="shared" ca="1" si="570"/>
        <v>0</v>
      </c>
      <c r="J1439" s="114"/>
      <c r="K1439" s="122" t="s">
        <v>0</v>
      </c>
      <c r="L1439" s="119" t="e">
        <f t="shared" si="560"/>
        <v>#REF!</v>
      </c>
      <c r="M1439" s="126" t="str">
        <f>IF('100 Build &amp; Infeed'!O1521&lt;&gt;"",'100 Build &amp; Infeed'!O1521,"")</f>
        <v/>
      </c>
      <c r="N1439" s="126"/>
      <c r="O1439" s="126" t="str">
        <f>IF('100 Build &amp; Infeed'!P1521&lt;&gt;"",'100 Build &amp; Infeed'!P1521,"")</f>
        <v/>
      </c>
      <c r="P1439" s="126" t="str">
        <f t="shared" si="550"/>
        <v/>
      </c>
      <c r="Q1439" s="126">
        <f t="shared" si="566"/>
        <v>0</v>
      </c>
      <c r="R1439" s="77">
        <f t="shared" ca="1" si="554"/>
        <v>0</v>
      </c>
      <c r="S1439" s="114"/>
      <c r="T1439" s="124" t="s">
        <v>11</v>
      </c>
      <c r="U1439" s="119" t="e">
        <f t="shared" si="561"/>
        <v>#REF!</v>
      </c>
      <c r="V1439" s="119"/>
      <c r="W1439" s="126" t="str">
        <f>IF('100 Build &amp; Infeed'!Z1521&lt;&gt;"",'100 Build &amp; Infeed'!Z1521,"")</f>
        <v/>
      </c>
      <c r="X1439" s="126"/>
      <c r="Y1439" s="126" t="str">
        <f>IF('100 Build &amp; Infeed'!AA1521&lt;&gt;"",'100 Build &amp; Infeed'!AA1521,"")</f>
        <v/>
      </c>
      <c r="Z1439" s="126" t="str">
        <f t="shared" si="551"/>
        <v/>
      </c>
      <c r="AA1439" s="126">
        <f t="shared" si="567"/>
        <v>0</v>
      </c>
      <c r="AB1439" s="77">
        <f t="shared" ca="1" si="555"/>
        <v>0</v>
      </c>
      <c r="AC1439" s="114"/>
      <c r="AD1439" s="124" t="s">
        <v>12</v>
      </c>
      <c r="AE1439" s="119" t="e">
        <f t="shared" si="562"/>
        <v>#REF!</v>
      </c>
      <c r="AF1439" s="126" t="str">
        <f>IF('100 Build &amp; Infeed'!AK1521&lt;&gt;"",'100 Build &amp; Infeed'!AK1521,"")</f>
        <v/>
      </c>
      <c r="AG1439" s="126" t="str">
        <f>IF('100 Build &amp; Infeed'!AL1521&lt;&gt;"",'100 Build &amp; Infeed'!AL1521,"")</f>
        <v/>
      </c>
      <c r="AH1439" s="126" t="str">
        <f t="shared" si="548"/>
        <v/>
      </c>
      <c r="AI1439" s="126">
        <f t="shared" si="568"/>
        <v>0</v>
      </c>
      <c r="AJ1439" s="77">
        <f t="shared" ca="1" si="556"/>
        <v>0</v>
      </c>
      <c r="AK1439" s="114"/>
      <c r="AL1439" s="123"/>
      <c r="AM1439" s="118"/>
      <c r="AN1439" s="116"/>
      <c r="AO1439" s="126"/>
      <c r="AP1439" s="175"/>
      <c r="AQ1439" s="114"/>
      <c r="AR1439" s="122" t="s">
        <v>2</v>
      </c>
      <c r="AS1439" s="119" t="e">
        <f t="shared" si="563"/>
        <v>#REF!</v>
      </c>
      <c r="AT1439" s="117"/>
      <c r="AU1439" s="126" t="str">
        <f>IF('100 Build &amp; Infeed'!AY1521&lt;&gt;"",'100 Build &amp; Infeed'!AY1521,"")</f>
        <v/>
      </c>
      <c r="AV1439" s="126" t="str">
        <f>IF('100 Build &amp; Infeed'!AZ1521&lt;&gt;"",'100 Build &amp; Infeed'!AZ1521,"")</f>
        <v/>
      </c>
      <c r="AW1439" s="126"/>
      <c r="AX1439" s="126"/>
      <c r="AY1439" s="126" t="str">
        <f t="shared" si="552"/>
        <v/>
      </c>
      <c r="AZ1439" s="126">
        <f t="shared" si="569"/>
        <v>0</v>
      </c>
      <c r="BA1439" s="115"/>
      <c r="BI1439" s="600"/>
      <c r="BK1439" s="109">
        <f t="shared" si="557"/>
        <v>78</v>
      </c>
      <c r="BL1439" s="109">
        <f t="shared" si="558"/>
        <v>148</v>
      </c>
      <c r="BM1439" s="24">
        <f t="shared" si="564"/>
        <v>349</v>
      </c>
      <c r="BN1439" s="24">
        <f t="shared" si="564"/>
        <v>550</v>
      </c>
      <c r="BO1439" s="24">
        <f t="shared" si="564"/>
        <v>751</v>
      </c>
      <c r="BR1439" s="109" t="s">
        <v>597</v>
      </c>
      <c r="BS1439" s="109">
        <v>0</v>
      </c>
      <c r="BT1439" s="109">
        <v>1</v>
      </c>
      <c r="BU1439" s="109">
        <v>1E+21</v>
      </c>
      <c r="BV1439" s="109">
        <v>0</v>
      </c>
      <c r="BW1439" s="109">
        <v>16</v>
      </c>
      <c r="BX1439" s="109">
        <v>0</v>
      </c>
      <c r="BY1439" s="109">
        <v>0</v>
      </c>
      <c r="BZ1439" s="109">
        <v>0</v>
      </c>
      <c r="CA1439" s="109">
        <v>0</v>
      </c>
      <c r="CB1439" s="109">
        <v>0</v>
      </c>
      <c r="CC1439" s="109">
        <v>0</v>
      </c>
      <c r="CD1439" s="109">
        <v>0</v>
      </c>
      <c r="CE1439" s="109">
        <v>0</v>
      </c>
      <c r="CF1439" s="109">
        <v>0</v>
      </c>
    </row>
    <row r="1440" spans="1:84" ht="15.75" hidden="1" customHeight="1" outlineLevel="1" x14ac:dyDescent="0.25">
      <c r="A1440" s="600"/>
      <c r="B1440" s="122" t="s">
        <v>1</v>
      </c>
      <c r="C1440" s="119" t="e">
        <f t="shared" si="559"/>
        <v>#REF!</v>
      </c>
      <c r="D1440" s="117"/>
      <c r="E1440" s="126" t="str">
        <f>IF('100 Build &amp; Infeed'!D1522&lt;&gt;"",'100 Build &amp; Infeed'!D1522,"")</f>
        <v/>
      </c>
      <c r="F1440" s="126" t="str">
        <f>IF('100 Build &amp; Infeed'!E1522&lt;&gt;"",'100 Build &amp; Infeed'!E1522,"")</f>
        <v/>
      </c>
      <c r="G1440" s="126" t="str">
        <f t="shared" si="549"/>
        <v/>
      </c>
      <c r="H1440" s="126">
        <f t="shared" si="565"/>
        <v>0</v>
      </c>
      <c r="I1440" s="175">
        <f t="shared" ca="1" si="570"/>
        <v>0</v>
      </c>
      <c r="J1440" s="114"/>
      <c r="K1440" s="122" t="s">
        <v>0</v>
      </c>
      <c r="L1440" s="119" t="e">
        <f t="shared" si="560"/>
        <v>#REF!</v>
      </c>
      <c r="M1440" s="126" t="str">
        <f>IF('100 Build &amp; Infeed'!O1522&lt;&gt;"",'100 Build &amp; Infeed'!O1522,"")</f>
        <v/>
      </c>
      <c r="N1440" s="126"/>
      <c r="O1440" s="126" t="str">
        <f>IF('100 Build &amp; Infeed'!P1522&lt;&gt;"",'100 Build &amp; Infeed'!P1522,"")</f>
        <v/>
      </c>
      <c r="P1440" s="126" t="str">
        <f t="shared" si="550"/>
        <v/>
      </c>
      <c r="Q1440" s="126">
        <f t="shared" si="566"/>
        <v>0</v>
      </c>
      <c r="R1440" s="77">
        <f t="shared" ca="1" si="554"/>
        <v>0</v>
      </c>
      <c r="S1440" s="114"/>
      <c r="T1440" s="124" t="s">
        <v>11</v>
      </c>
      <c r="U1440" s="119" t="e">
        <f t="shared" si="561"/>
        <v>#REF!</v>
      </c>
      <c r="V1440" s="119"/>
      <c r="W1440" s="126" t="str">
        <f>IF('100 Build &amp; Infeed'!Z1522&lt;&gt;"",'100 Build &amp; Infeed'!Z1522,"")</f>
        <v/>
      </c>
      <c r="X1440" s="126"/>
      <c r="Y1440" s="126" t="str">
        <f>IF('100 Build &amp; Infeed'!AA1522&lt;&gt;"",'100 Build &amp; Infeed'!AA1522,"")</f>
        <v/>
      </c>
      <c r="Z1440" s="126" t="str">
        <f t="shared" si="551"/>
        <v/>
      </c>
      <c r="AA1440" s="126">
        <f t="shared" si="567"/>
        <v>0</v>
      </c>
      <c r="AB1440" s="77">
        <f t="shared" ca="1" si="555"/>
        <v>0</v>
      </c>
      <c r="AC1440" s="114"/>
      <c r="AD1440" s="124" t="s">
        <v>12</v>
      </c>
      <c r="AE1440" s="119" t="e">
        <f t="shared" si="562"/>
        <v>#REF!</v>
      </c>
      <c r="AF1440" s="126" t="str">
        <f>IF('100 Build &amp; Infeed'!AK1522&lt;&gt;"",'100 Build &amp; Infeed'!AK1522,"")</f>
        <v/>
      </c>
      <c r="AG1440" s="126" t="str">
        <f>IF('100 Build &amp; Infeed'!AL1522&lt;&gt;"",'100 Build &amp; Infeed'!AL1522,"")</f>
        <v/>
      </c>
      <c r="AH1440" s="126" t="str">
        <f t="shared" si="548"/>
        <v/>
      </c>
      <c r="AI1440" s="126">
        <f t="shared" si="568"/>
        <v>0</v>
      </c>
      <c r="AJ1440" s="77">
        <f t="shared" ca="1" si="556"/>
        <v>0</v>
      </c>
      <c r="AK1440" s="114"/>
      <c r="AL1440" s="123"/>
      <c r="AM1440" s="118"/>
      <c r="AN1440" s="116"/>
      <c r="AO1440" s="126"/>
      <c r="AP1440" s="175"/>
      <c r="AQ1440" s="114"/>
      <c r="AR1440" s="122" t="s">
        <v>2</v>
      </c>
      <c r="AS1440" s="119" t="e">
        <f t="shared" si="563"/>
        <v>#REF!</v>
      </c>
      <c r="AT1440" s="117"/>
      <c r="AU1440" s="126" t="str">
        <f>IF('100 Build &amp; Infeed'!AY1522&lt;&gt;"",'100 Build &amp; Infeed'!AY1522,"")</f>
        <v/>
      </c>
      <c r="AV1440" s="126" t="str">
        <f>IF('100 Build &amp; Infeed'!AZ1522&lt;&gt;"",'100 Build &amp; Infeed'!AZ1522,"")</f>
        <v/>
      </c>
      <c r="AW1440" s="126"/>
      <c r="AX1440" s="126"/>
      <c r="AY1440" s="126" t="str">
        <f t="shared" si="552"/>
        <v/>
      </c>
      <c r="AZ1440" s="126">
        <f t="shared" si="569"/>
        <v>0</v>
      </c>
      <c r="BA1440" s="115"/>
      <c r="BI1440" s="600"/>
      <c r="BK1440" s="109">
        <f t="shared" si="557"/>
        <v>79</v>
      </c>
      <c r="BL1440" s="109">
        <f t="shared" si="558"/>
        <v>148</v>
      </c>
      <c r="BM1440" s="24">
        <f t="shared" si="564"/>
        <v>349</v>
      </c>
      <c r="BN1440" s="24">
        <f t="shared" si="564"/>
        <v>550</v>
      </c>
      <c r="BO1440" s="24">
        <f t="shared" si="564"/>
        <v>751</v>
      </c>
      <c r="BR1440" s="109" t="s">
        <v>597</v>
      </c>
      <c r="BS1440" s="109">
        <v>0</v>
      </c>
      <c r="BT1440" s="109">
        <v>1</v>
      </c>
      <c r="BU1440" s="109">
        <v>1E+21</v>
      </c>
      <c r="BV1440" s="109">
        <v>0</v>
      </c>
      <c r="BW1440" s="109">
        <v>16</v>
      </c>
      <c r="BX1440" s="109">
        <v>0</v>
      </c>
      <c r="BY1440" s="109">
        <v>0</v>
      </c>
      <c r="BZ1440" s="109">
        <v>0</v>
      </c>
      <c r="CA1440" s="109">
        <v>0</v>
      </c>
      <c r="CB1440" s="109">
        <v>0</v>
      </c>
      <c r="CC1440" s="109">
        <v>0</v>
      </c>
      <c r="CD1440" s="109">
        <v>0</v>
      </c>
      <c r="CE1440" s="109">
        <v>0</v>
      </c>
      <c r="CF1440" s="109">
        <v>0</v>
      </c>
    </row>
    <row r="1441" spans="1:84" ht="15.75" hidden="1" customHeight="1" outlineLevel="1" x14ac:dyDescent="0.25">
      <c r="A1441" s="600"/>
      <c r="B1441" s="122" t="s">
        <v>1</v>
      </c>
      <c r="C1441" s="119" t="e">
        <f t="shared" si="559"/>
        <v>#REF!</v>
      </c>
      <c r="D1441" s="117"/>
      <c r="E1441" s="126" t="str">
        <f>IF('100 Build &amp; Infeed'!D1523&lt;&gt;"",'100 Build &amp; Infeed'!D1523,"")</f>
        <v/>
      </c>
      <c r="F1441" s="126" t="str">
        <f>IF('100 Build &amp; Infeed'!E1523&lt;&gt;"",'100 Build &amp; Infeed'!E1523,"")</f>
        <v/>
      </c>
      <c r="G1441" s="126" t="str">
        <f t="shared" si="549"/>
        <v/>
      </c>
      <c r="H1441" s="126">
        <f t="shared" si="565"/>
        <v>0</v>
      </c>
      <c r="I1441" s="175">
        <f t="shared" ca="1" si="570"/>
        <v>0</v>
      </c>
      <c r="J1441" s="114"/>
      <c r="K1441" s="122" t="s">
        <v>0</v>
      </c>
      <c r="L1441" s="119" t="e">
        <f t="shared" si="560"/>
        <v>#REF!</v>
      </c>
      <c r="M1441" s="126" t="str">
        <f>IF('100 Build &amp; Infeed'!O1523&lt;&gt;"",'100 Build &amp; Infeed'!O1523,"")</f>
        <v/>
      </c>
      <c r="N1441" s="126"/>
      <c r="O1441" s="126" t="str">
        <f>IF('100 Build &amp; Infeed'!P1523&lt;&gt;"",'100 Build &amp; Infeed'!P1523,"")</f>
        <v/>
      </c>
      <c r="P1441" s="126" t="str">
        <f t="shared" si="550"/>
        <v/>
      </c>
      <c r="Q1441" s="126">
        <f t="shared" si="566"/>
        <v>0</v>
      </c>
      <c r="R1441" s="77">
        <f t="shared" ca="1" si="554"/>
        <v>0</v>
      </c>
      <c r="S1441" s="114"/>
      <c r="T1441" s="124" t="s">
        <v>11</v>
      </c>
      <c r="U1441" s="119" t="e">
        <f t="shared" si="561"/>
        <v>#REF!</v>
      </c>
      <c r="V1441" s="119"/>
      <c r="W1441" s="126" t="str">
        <f>IF('100 Build &amp; Infeed'!Z1523&lt;&gt;"",'100 Build &amp; Infeed'!Z1523,"")</f>
        <v/>
      </c>
      <c r="X1441" s="126"/>
      <c r="Y1441" s="126" t="str">
        <f>IF('100 Build &amp; Infeed'!AA1523&lt;&gt;"",'100 Build &amp; Infeed'!AA1523,"")</f>
        <v/>
      </c>
      <c r="Z1441" s="126" t="str">
        <f t="shared" si="551"/>
        <v/>
      </c>
      <c r="AA1441" s="126">
        <f t="shared" si="567"/>
        <v>0</v>
      </c>
      <c r="AB1441" s="77">
        <f t="shared" ca="1" si="555"/>
        <v>0</v>
      </c>
      <c r="AC1441" s="114"/>
      <c r="AD1441" s="124" t="s">
        <v>12</v>
      </c>
      <c r="AE1441" s="119" t="e">
        <f t="shared" si="562"/>
        <v>#REF!</v>
      </c>
      <c r="AF1441" s="126" t="str">
        <f>IF('100 Build &amp; Infeed'!AK1523&lt;&gt;"",'100 Build &amp; Infeed'!AK1523,"")</f>
        <v/>
      </c>
      <c r="AG1441" s="126" t="str">
        <f>IF('100 Build &amp; Infeed'!AL1523&lt;&gt;"",'100 Build &amp; Infeed'!AL1523,"")</f>
        <v/>
      </c>
      <c r="AH1441" s="126" t="str">
        <f t="shared" si="548"/>
        <v/>
      </c>
      <c r="AI1441" s="126">
        <f t="shared" si="568"/>
        <v>0</v>
      </c>
      <c r="AJ1441" s="77">
        <f t="shared" ca="1" si="556"/>
        <v>0</v>
      </c>
      <c r="AK1441" s="114"/>
      <c r="AL1441" s="123"/>
      <c r="AM1441" s="118"/>
      <c r="AN1441" s="116"/>
      <c r="AO1441" s="126"/>
      <c r="AP1441" s="175"/>
      <c r="AQ1441" s="114"/>
      <c r="AR1441" s="122" t="s">
        <v>2</v>
      </c>
      <c r="AS1441" s="119" t="e">
        <f t="shared" si="563"/>
        <v>#REF!</v>
      </c>
      <c r="AT1441" s="117"/>
      <c r="AU1441" s="126" t="str">
        <f>IF('100 Build &amp; Infeed'!AY1523&lt;&gt;"",'100 Build &amp; Infeed'!AY1523,"")</f>
        <v/>
      </c>
      <c r="AV1441" s="126" t="str">
        <f>IF('100 Build &amp; Infeed'!AZ1523&lt;&gt;"",'100 Build &amp; Infeed'!AZ1523,"")</f>
        <v/>
      </c>
      <c r="AW1441" s="126"/>
      <c r="AX1441" s="126"/>
      <c r="AY1441" s="126" t="str">
        <f t="shared" si="552"/>
        <v/>
      </c>
      <c r="AZ1441" s="126">
        <f t="shared" si="569"/>
        <v>0</v>
      </c>
      <c r="BA1441" s="115"/>
      <c r="BI1441" s="600"/>
      <c r="BK1441" s="109">
        <f t="shared" si="557"/>
        <v>70</v>
      </c>
      <c r="BL1441" s="109">
        <f t="shared" si="558"/>
        <v>149</v>
      </c>
      <c r="BM1441" s="24">
        <f t="shared" ref="BM1441:BO1460" si="571">BL1441+201</f>
        <v>350</v>
      </c>
      <c r="BN1441" s="24">
        <f t="shared" si="571"/>
        <v>551</v>
      </c>
      <c r="BO1441" s="24">
        <f t="shared" si="571"/>
        <v>752</v>
      </c>
      <c r="BR1441" s="109" t="s">
        <v>597</v>
      </c>
      <c r="BS1441" s="109">
        <v>0</v>
      </c>
      <c r="BT1441" s="109">
        <v>1</v>
      </c>
      <c r="BU1441" s="109">
        <v>1E+21</v>
      </c>
      <c r="BV1441" s="109">
        <v>0</v>
      </c>
      <c r="BW1441" s="109">
        <v>16</v>
      </c>
      <c r="BX1441" s="109">
        <v>0</v>
      </c>
      <c r="BY1441" s="109">
        <v>0</v>
      </c>
      <c r="BZ1441" s="109">
        <v>0</v>
      </c>
      <c r="CA1441" s="109">
        <v>0</v>
      </c>
      <c r="CB1441" s="109">
        <v>0</v>
      </c>
      <c r="CC1441" s="109">
        <v>0</v>
      </c>
      <c r="CD1441" s="109">
        <v>0</v>
      </c>
      <c r="CE1441" s="109">
        <v>0</v>
      </c>
      <c r="CF1441" s="109">
        <v>0</v>
      </c>
    </row>
    <row r="1442" spans="1:84" ht="15.75" hidden="1" customHeight="1" outlineLevel="1" x14ac:dyDescent="0.25">
      <c r="A1442" s="600"/>
      <c r="B1442" s="122" t="s">
        <v>1</v>
      </c>
      <c r="C1442" s="119" t="e">
        <f t="shared" si="559"/>
        <v>#REF!</v>
      </c>
      <c r="D1442" s="117"/>
      <c r="E1442" s="126" t="str">
        <f>IF('100 Build &amp; Infeed'!D1524&lt;&gt;"",'100 Build &amp; Infeed'!D1524,"")</f>
        <v/>
      </c>
      <c r="F1442" s="126" t="str">
        <f>IF('100 Build &amp; Infeed'!E1524&lt;&gt;"",'100 Build &amp; Infeed'!E1524,"")</f>
        <v/>
      </c>
      <c r="G1442" s="126" t="str">
        <f t="shared" si="549"/>
        <v/>
      </c>
      <c r="H1442" s="126">
        <f t="shared" si="565"/>
        <v>0</v>
      </c>
      <c r="I1442" s="175">
        <f t="shared" ca="1" si="570"/>
        <v>0</v>
      </c>
      <c r="J1442" s="114"/>
      <c r="K1442" s="122" t="s">
        <v>0</v>
      </c>
      <c r="L1442" s="119" t="e">
        <f t="shared" si="560"/>
        <v>#REF!</v>
      </c>
      <c r="M1442" s="126" t="str">
        <f>IF('100 Build &amp; Infeed'!O1524&lt;&gt;"",'100 Build &amp; Infeed'!O1524,"")</f>
        <v/>
      </c>
      <c r="N1442" s="126"/>
      <c r="O1442" s="126" t="str">
        <f>IF('100 Build &amp; Infeed'!P1524&lt;&gt;"",'100 Build &amp; Infeed'!P1524,"")</f>
        <v/>
      </c>
      <c r="P1442" s="126" t="str">
        <f t="shared" si="550"/>
        <v/>
      </c>
      <c r="Q1442" s="126">
        <f t="shared" si="566"/>
        <v>0</v>
      </c>
      <c r="R1442" s="77">
        <f t="shared" ca="1" si="554"/>
        <v>0</v>
      </c>
      <c r="S1442" s="114"/>
      <c r="T1442" s="124" t="s">
        <v>11</v>
      </c>
      <c r="U1442" s="119" t="e">
        <f t="shared" si="561"/>
        <v>#REF!</v>
      </c>
      <c r="V1442" s="119"/>
      <c r="W1442" s="126" t="str">
        <f>IF('100 Build &amp; Infeed'!Z1524&lt;&gt;"",'100 Build &amp; Infeed'!Z1524,"")</f>
        <v/>
      </c>
      <c r="X1442" s="126"/>
      <c r="Y1442" s="126" t="str">
        <f>IF('100 Build &amp; Infeed'!AA1524&lt;&gt;"",'100 Build &amp; Infeed'!AA1524,"")</f>
        <v/>
      </c>
      <c r="Z1442" s="126" t="str">
        <f t="shared" si="551"/>
        <v/>
      </c>
      <c r="AA1442" s="126">
        <f t="shared" si="567"/>
        <v>0</v>
      </c>
      <c r="AB1442" s="77">
        <f t="shared" ca="1" si="555"/>
        <v>0</v>
      </c>
      <c r="AC1442" s="114"/>
      <c r="AD1442" s="124" t="s">
        <v>12</v>
      </c>
      <c r="AE1442" s="119" t="e">
        <f t="shared" si="562"/>
        <v>#REF!</v>
      </c>
      <c r="AF1442" s="126" t="str">
        <f>IF('100 Build &amp; Infeed'!AK1524&lt;&gt;"",'100 Build &amp; Infeed'!AK1524,"")</f>
        <v/>
      </c>
      <c r="AG1442" s="126" t="str">
        <f>IF('100 Build &amp; Infeed'!AL1524&lt;&gt;"",'100 Build &amp; Infeed'!AL1524,"")</f>
        <v/>
      </c>
      <c r="AH1442" s="126" t="str">
        <f t="shared" si="548"/>
        <v/>
      </c>
      <c r="AI1442" s="126">
        <f t="shared" si="568"/>
        <v>0</v>
      </c>
      <c r="AJ1442" s="77">
        <f t="shared" ca="1" si="556"/>
        <v>0</v>
      </c>
      <c r="AK1442" s="114"/>
      <c r="AL1442" s="123"/>
      <c r="AM1442" s="118"/>
      <c r="AN1442" s="116"/>
      <c r="AO1442" s="126"/>
      <c r="AP1442" s="175"/>
      <c r="AQ1442" s="114"/>
      <c r="AR1442" s="122" t="s">
        <v>2</v>
      </c>
      <c r="AS1442" s="119" t="e">
        <f t="shared" si="563"/>
        <v>#REF!</v>
      </c>
      <c r="AT1442" s="117"/>
      <c r="AU1442" s="126" t="str">
        <f>IF('100 Build &amp; Infeed'!AY1524&lt;&gt;"",'100 Build &amp; Infeed'!AY1524,"")</f>
        <v/>
      </c>
      <c r="AV1442" s="126" t="str">
        <f>IF('100 Build &amp; Infeed'!AZ1524&lt;&gt;"",'100 Build &amp; Infeed'!AZ1524,"")</f>
        <v/>
      </c>
      <c r="AW1442" s="126"/>
      <c r="AX1442" s="126"/>
      <c r="AY1442" s="126" t="str">
        <f t="shared" si="552"/>
        <v/>
      </c>
      <c r="AZ1442" s="126">
        <f t="shared" si="569"/>
        <v>0</v>
      </c>
      <c r="BA1442" s="115"/>
      <c r="BI1442" s="600"/>
      <c r="BK1442" s="109">
        <f t="shared" si="557"/>
        <v>71</v>
      </c>
      <c r="BL1442" s="109">
        <f t="shared" si="558"/>
        <v>149</v>
      </c>
      <c r="BM1442" s="24">
        <f t="shared" si="571"/>
        <v>350</v>
      </c>
      <c r="BN1442" s="24">
        <f t="shared" si="571"/>
        <v>551</v>
      </c>
      <c r="BO1442" s="24">
        <f t="shared" si="571"/>
        <v>752</v>
      </c>
      <c r="BR1442" s="109" t="s">
        <v>597</v>
      </c>
      <c r="BS1442" s="109">
        <v>0</v>
      </c>
      <c r="BT1442" s="109">
        <v>1</v>
      </c>
      <c r="BU1442" s="109">
        <v>1E+21</v>
      </c>
      <c r="BV1442" s="109">
        <v>0</v>
      </c>
      <c r="BW1442" s="109">
        <v>16</v>
      </c>
      <c r="BX1442" s="109">
        <v>0</v>
      </c>
      <c r="BY1442" s="109">
        <v>0</v>
      </c>
      <c r="BZ1442" s="109">
        <v>0</v>
      </c>
      <c r="CA1442" s="109">
        <v>0</v>
      </c>
      <c r="CB1442" s="109">
        <v>0</v>
      </c>
      <c r="CC1442" s="109">
        <v>0</v>
      </c>
      <c r="CD1442" s="109">
        <v>0</v>
      </c>
      <c r="CE1442" s="109">
        <v>0</v>
      </c>
      <c r="CF1442" s="109">
        <v>0</v>
      </c>
    </row>
    <row r="1443" spans="1:84" ht="15.75" hidden="1" customHeight="1" outlineLevel="1" x14ac:dyDescent="0.25">
      <c r="A1443" s="600"/>
      <c r="B1443" s="122" t="s">
        <v>1</v>
      </c>
      <c r="C1443" s="119" t="e">
        <f t="shared" si="559"/>
        <v>#REF!</v>
      </c>
      <c r="D1443" s="117"/>
      <c r="E1443" s="126" t="str">
        <f>IF('100 Build &amp; Infeed'!D1525&lt;&gt;"",'100 Build &amp; Infeed'!D1525,"")</f>
        <v/>
      </c>
      <c r="F1443" s="126" t="str">
        <f>IF('100 Build &amp; Infeed'!E1525&lt;&gt;"",'100 Build &amp; Infeed'!E1525,"")</f>
        <v/>
      </c>
      <c r="G1443" s="126" t="str">
        <f t="shared" si="549"/>
        <v/>
      </c>
      <c r="H1443" s="126">
        <f t="shared" si="565"/>
        <v>0</v>
      </c>
      <c r="I1443" s="175">
        <f t="shared" ca="1" si="570"/>
        <v>0</v>
      </c>
      <c r="J1443" s="114"/>
      <c r="K1443" s="122" t="s">
        <v>0</v>
      </c>
      <c r="L1443" s="119" t="e">
        <f t="shared" si="560"/>
        <v>#REF!</v>
      </c>
      <c r="M1443" s="126" t="str">
        <f>IF('100 Build &amp; Infeed'!O1525&lt;&gt;"",'100 Build &amp; Infeed'!O1525,"")</f>
        <v/>
      </c>
      <c r="N1443" s="126"/>
      <c r="O1443" s="126" t="str">
        <f>IF('100 Build &amp; Infeed'!P1525&lt;&gt;"",'100 Build &amp; Infeed'!P1525,"")</f>
        <v/>
      </c>
      <c r="P1443" s="126" t="str">
        <f t="shared" si="550"/>
        <v/>
      </c>
      <c r="Q1443" s="126">
        <f t="shared" si="566"/>
        <v>0</v>
      </c>
      <c r="R1443" s="77">
        <f t="shared" ca="1" si="554"/>
        <v>0</v>
      </c>
      <c r="S1443" s="114"/>
      <c r="T1443" s="124" t="s">
        <v>11</v>
      </c>
      <c r="U1443" s="119" t="e">
        <f t="shared" si="561"/>
        <v>#REF!</v>
      </c>
      <c r="V1443" s="119"/>
      <c r="W1443" s="126" t="str">
        <f>IF('100 Build &amp; Infeed'!Z1525&lt;&gt;"",'100 Build &amp; Infeed'!Z1525,"")</f>
        <v/>
      </c>
      <c r="X1443" s="126"/>
      <c r="Y1443" s="126" t="str">
        <f>IF('100 Build &amp; Infeed'!AA1525&lt;&gt;"",'100 Build &amp; Infeed'!AA1525,"")</f>
        <v/>
      </c>
      <c r="Z1443" s="126" t="str">
        <f t="shared" si="551"/>
        <v/>
      </c>
      <c r="AA1443" s="126">
        <f t="shared" si="567"/>
        <v>0</v>
      </c>
      <c r="AB1443" s="77">
        <f t="shared" ca="1" si="555"/>
        <v>0</v>
      </c>
      <c r="AC1443" s="114"/>
      <c r="AD1443" s="124" t="s">
        <v>12</v>
      </c>
      <c r="AE1443" s="119" t="e">
        <f t="shared" si="562"/>
        <v>#REF!</v>
      </c>
      <c r="AF1443" s="126" t="str">
        <f>IF('100 Build &amp; Infeed'!AK1525&lt;&gt;"",'100 Build &amp; Infeed'!AK1525,"")</f>
        <v/>
      </c>
      <c r="AG1443" s="126" t="str">
        <f>IF('100 Build &amp; Infeed'!AL1525&lt;&gt;"",'100 Build &amp; Infeed'!AL1525,"")</f>
        <v/>
      </c>
      <c r="AH1443" s="126" t="str">
        <f t="shared" si="548"/>
        <v/>
      </c>
      <c r="AI1443" s="126">
        <f t="shared" si="568"/>
        <v>0</v>
      </c>
      <c r="AJ1443" s="77">
        <f t="shared" ca="1" si="556"/>
        <v>0</v>
      </c>
      <c r="AK1443" s="114"/>
      <c r="AL1443" s="123"/>
      <c r="AM1443" s="118"/>
      <c r="AN1443" s="116"/>
      <c r="AO1443" s="126"/>
      <c r="AP1443" s="175"/>
      <c r="AQ1443" s="114"/>
      <c r="AR1443" s="122" t="s">
        <v>2</v>
      </c>
      <c r="AS1443" s="119" t="e">
        <f t="shared" si="563"/>
        <v>#REF!</v>
      </c>
      <c r="AT1443" s="117"/>
      <c r="AU1443" s="126" t="str">
        <f>IF('100 Build &amp; Infeed'!AY1525&lt;&gt;"",'100 Build &amp; Infeed'!AY1525,"")</f>
        <v/>
      </c>
      <c r="AV1443" s="126" t="str">
        <f>IF('100 Build &amp; Infeed'!AZ1525&lt;&gt;"",'100 Build &amp; Infeed'!AZ1525,"")</f>
        <v/>
      </c>
      <c r="AW1443" s="126"/>
      <c r="AX1443" s="126"/>
      <c r="AY1443" s="126" t="str">
        <f t="shared" si="552"/>
        <v/>
      </c>
      <c r="AZ1443" s="126">
        <f t="shared" si="569"/>
        <v>0</v>
      </c>
      <c r="BA1443" s="115"/>
      <c r="BI1443" s="600"/>
      <c r="BK1443" s="109">
        <f t="shared" si="557"/>
        <v>72</v>
      </c>
      <c r="BL1443" s="109">
        <f t="shared" si="558"/>
        <v>149</v>
      </c>
      <c r="BM1443" s="24">
        <f t="shared" si="571"/>
        <v>350</v>
      </c>
      <c r="BN1443" s="24">
        <f t="shared" si="571"/>
        <v>551</v>
      </c>
      <c r="BO1443" s="24">
        <f t="shared" si="571"/>
        <v>752</v>
      </c>
      <c r="BR1443" s="109" t="s">
        <v>597</v>
      </c>
      <c r="BS1443" s="109">
        <v>0</v>
      </c>
      <c r="BT1443" s="109">
        <v>1</v>
      </c>
      <c r="BU1443" s="109">
        <v>1E+21</v>
      </c>
      <c r="BV1443" s="109">
        <v>0</v>
      </c>
      <c r="BW1443" s="109">
        <v>16</v>
      </c>
      <c r="BX1443" s="109">
        <v>0</v>
      </c>
      <c r="BY1443" s="109">
        <v>0</v>
      </c>
      <c r="BZ1443" s="109">
        <v>0</v>
      </c>
      <c r="CA1443" s="109">
        <v>0</v>
      </c>
      <c r="CB1443" s="109">
        <v>0</v>
      </c>
      <c r="CC1443" s="109">
        <v>0</v>
      </c>
      <c r="CD1443" s="109">
        <v>0</v>
      </c>
      <c r="CE1443" s="109">
        <v>0</v>
      </c>
      <c r="CF1443" s="109">
        <v>0</v>
      </c>
    </row>
    <row r="1444" spans="1:84" ht="15.75" hidden="1" customHeight="1" outlineLevel="1" x14ac:dyDescent="0.25">
      <c r="A1444" s="600"/>
      <c r="B1444" s="122" t="s">
        <v>1</v>
      </c>
      <c r="C1444" s="119" t="e">
        <f t="shared" si="559"/>
        <v>#REF!</v>
      </c>
      <c r="D1444" s="117"/>
      <c r="E1444" s="126" t="str">
        <f>IF('100 Build &amp; Infeed'!D1526&lt;&gt;"",'100 Build &amp; Infeed'!D1526,"")</f>
        <v/>
      </c>
      <c r="F1444" s="126" t="str">
        <f>IF('100 Build &amp; Infeed'!E1526&lt;&gt;"",'100 Build &amp; Infeed'!E1526,"")</f>
        <v/>
      </c>
      <c r="G1444" s="126" t="str">
        <f t="shared" si="549"/>
        <v/>
      </c>
      <c r="H1444" s="126">
        <f t="shared" si="565"/>
        <v>0</v>
      </c>
      <c r="I1444" s="175">
        <f t="shared" ca="1" si="570"/>
        <v>0</v>
      </c>
      <c r="J1444" s="114"/>
      <c r="K1444" s="122" t="s">
        <v>0</v>
      </c>
      <c r="L1444" s="119" t="e">
        <f t="shared" si="560"/>
        <v>#REF!</v>
      </c>
      <c r="M1444" s="126" t="str">
        <f>IF('100 Build &amp; Infeed'!O1526&lt;&gt;"",'100 Build &amp; Infeed'!O1526,"")</f>
        <v/>
      </c>
      <c r="N1444" s="126"/>
      <c r="O1444" s="126" t="str">
        <f>IF('100 Build &amp; Infeed'!P1526&lt;&gt;"",'100 Build &amp; Infeed'!P1526,"")</f>
        <v/>
      </c>
      <c r="P1444" s="126" t="str">
        <f t="shared" si="550"/>
        <v/>
      </c>
      <c r="Q1444" s="126">
        <f t="shared" si="566"/>
        <v>0</v>
      </c>
      <c r="R1444" s="77">
        <f t="shared" ca="1" si="554"/>
        <v>0</v>
      </c>
      <c r="S1444" s="114"/>
      <c r="T1444" s="124" t="s">
        <v>11</v>
      </c>
      <c r="U1444" s="119" t="e">
        <f t="shared" si="561"/>
        <v>#REF!</v>
      </c>
      <c r="V1444" s="119"/>
      <c r="W1444" s="126" t="str">
        <f>IF('100 Build &amp; Infeed'!Z1526&lt;&gt;"",'100 Build &amp; Infeed'!Z1526,"")</f>
        <v/>
      </c>
      <c r="X1444" s="126"/>
      <c r="Y1444" s="126" t="str">
        <f>IF('100 Build &amp; Infeed'!AA1526&lt;&gt;"",'100 Build &amp; Infeed'!AA1526,"")</f>
        <v/>
      </c>
      <c r="Z1444" s="126" t="str">
        <f t="shared" si="551"/>
        <v/>
      </c>
      <c r="AA1444" s="126">
        <f t="shared" si="567"/>
        <v>0</v>
      </c>
      <c r="AB1444" s="77">
        <f t="shared" ca="1" si="555"/>
        <v>0</v>
      </c>
      <c r="AC1444" s="114"/>
      <c r="AD1444" s="124" t="s">
        <v>12</v>
      </c>
      <c r="AE1444" s="119" t="e">
        <f t="shared" si="562"/>
        <v>#REF!</v>
      </c>
      <c r="AF1444" s="126" t="str">
        <f>IF('100 Build &amp; Infeed'!AK1526&lt;&gt;"",'100 Build &amp; Infeed'!AK1526,"")</f>
        <v/>
      </c>
      <c r="AG1444" s="126" t="str">
        <f>IF('100 Build &amp; Infeed'!AL1526&lt;&gt;"",'100 Build &amp; Infeed'!AL1526,"")</f>
        <v/>
      </c>
      <c r="AH1444" s="126" t="str">
        <f t="shared" si="548"/>
        <v/>
      </c>
      <c r="AI1444" s="126">
        <f t="shared" si="568"/>
        <v>0</v>
      </c>
      <c r="AJ1444" s="77">
        <f t="shared" ca="1" si="556"/>
        <v>0</v>
      </c>
      <c r="AK1444" s="114"/>
      <c r="AL1444" s="123"/>
      <c r="AM1444" s="118"/>
      <c r="AN1444" s="116"/>
      <c r="AO1444" s="126"/>
      <c r="AP1444" s="175"/>
      <c r="AQ1444" s="114"/>
      <c r="AR1444" s="122" t="s">
        <v>2</v>
      </c>
      <c r="AS1444" s="119" t="e">
        <f t="shared" si="563"/>
        <v>#REF!</v>
      </c>
      <c r="AT1444" s="117"/>
      <c r="AU1444" s="126" t="str">
        <f>IF('100 Build &amp; Infeed'!AY1526&lt;&gt;"",'100 Build &amp; Infeed'!AY1526,"")</f>
        <v/>
      </c>
      <c r="AV1444" s="126" t="str">
        <f>IF('100 Build &amp; Infeed'!AZ1526&lt;&gt;"",'100 Build &amp; Infeed'!AZ1526,"")</f>
        <v/>
      </c>
      <c r="AW1444" s="126"/>
      <c r="AX1444" s="126"/>
      <c r="AY1444" s="126" t="str">
        <f t="shared" si="552"/>
        <v/>
      </c>
      <c r="AZ1444" s="126">
        <f t="shared" si="569"/>
        <v>0</v>
      </c>
      <c r="BA1444" s="115"/>
      <c r="BI1444" s="600"/>
      <c r="BK1444" s="109">
        <f t="shared" si="557"/>
        <v>73</v>
      </c>
      <c r="BL1444" s="109">
        <f t="shared" si="558"/>
        <v>149</v>
      </c>
      <c r="BM1444" s="24">
        <f t="shared" si="571"/>
        <v>350</v>
      </c>
      <c r="BN1444" s="24">
        <f t="shared" si="571"/>
        <v>551</v>
      </c>
      <c r="BO1444" s="24">
        <f t="shared" si="571"/>
        <v>752</v>
      </c>
      <c r="BR1444" s="109" t="s">
        <v>597</v>
      </c>
      <c r="BS1444" s="109">
        <v>0</v>
      </c>
      <c r="BT1444" s="109">
        <v>1</v>
      </c>
      <c r="BU1444" s="109">
        <v>1E+21</v>
      </c>
      <c r="BV1444" s="109">
        <v>0</v>
      </c>
      <c r="BW1444" s="109">
        <v>16</v>
      </c>
      <c r="BX1444" s="109">
        <v>0</v>
      </c>
      <c r="BY1444" s="109">
        <v>0</v>
      </c>
      <c r="BZ1444" s="109">
        <v>0</v>
      </c>
      <c r="CA1444" s="109">
        <v>0</v>
      </c>
      <c r="CB1444" s="109">
        <v>0</v>
      </c>
      <c r="CC1444" s="109">
        <v>0</v>
      </c>
      <c r="CD1444" s="109">
        <v>0</v>
      </c>
      <c r="CE1444" s="109">
        <v>0</v>
      </c>
      <c r="CF1444" s="109">
        <v>0</v>
      </c>
    </row>
    <row r="1445" spans="1:84" ht="15.75" hidden="1" customHeight="1" outlineLevel="1" x14ac:dyDescent="0.25">
      <c r="A1445" s="600"/>
      <c r="B1445" s="122" t="s">
        <v>1</v>
      </c>
      <c r="C1445" s="119" t="e">
        <f t="shared" si="559"/>
        <v>#REF!</v>
      </c>
      <c r="D1445" s="117"/>
      <c r="E1445" s="126" t="str">
        <f>IF('100 Build &amp; Infeed'!D1527&lt;&gt;"",'100 Build &amp; Infeed'!D1527,"")</f>
        <v/>
      </c>
      <c r="F1445" s="126" t="str">
        <f>IF('100 Build &amp; Infeed'!E1527&lt;&gt;"",'100 Build &amp; Infeed'!E1527,"")</f>
        <v/>
      </c>
      <c r="G1445" s="126" t="str">
        <f t="shared" si="549"/>
        <v/>
      </c>
      <c r="H1445" s="126">
        <f t="shared" si="565"/>
        <v>0</v>
      </c>
      <c r="I1445" s="175">
        <f t="shared" ca="1" si="570"/>
        <v>0</v>
      </c>
      <c r="J1445" s="114"/>
      <c r="K1445" s="122" t="s">
        <v>0</v>
      </c>
      <c r="L1445" s="119" t="e">
        <f t="shared" si="560"/>
        <v>#REF!</v>
      </c>
      <c r="M1445" s="126" t="str">
        <f>IF('100 Build &amp; Infeed'!O1527&lt;&gt;"",'100 Build &amp; Infeed'!O1527,"")</f>
        <v/>
      </c>
      <c r="N1445" s="126"/>
      <c r="O1445" s="126" t="str">
        <f>IF('100 Build &amp; Infeed'!P1527&lt;&gt;"",'100 Build &amp; Infeed'!P1527,"")</f>
        <v/>
      </c>
      <c r="P1445" s="126" t="str">
        <f t="shared" si="550"/>
        <v/>
      </c>
      <c r="Q1445" s="126">
        <f t="shared" si="566"/>
        <v>0</v>
      </c>
      <c r="R1445" s="77">
        <f t="shared" ca="1" si="554"/>
        <v>0</v>
      </c>
      <c r="S1445" s="114"/>
      <c r="T1445" s="124" t="s">
        <v>11</v>
      </c>
      <c r="U1445" s="119" t="e">
        <f t="shared" si="561"/>
        <v>#REF!</v>
      </c>
      <c r="V1445" s="119"/>
      <c r="W1445" s="126" t="str">
        <f>IF('100 Build &amp; Infeed'!Z1527&lt;&gt;"",'100 Build &amp; Infeed'!Z1527,"")</f>
        <v/>
      </c>
      <c r="X1445" s="126"/>
      <c r="Y1445" s="126" t="str">
        <f>IF('100 Build &amp; Infeed'!AA1527&lt;&gt;"",'100 Build &amp; Infeed'!AA1527,"")</f>
        <v/>
      </c>
      <c r="Z1445" s="126" t="str">
        <f t="shared" si="551"/>
        <v/>
      </c>
      <c r="AA1445" s="126">
        <f t="shared" si="567"/>
        <v>0</v>
      </c>
      <c r="AB1445" s="77">
        <f t="shared" ca="1" si="555"/>
        <v>0</v>
      </c>
      <c r="AC1445" s="114"/>
      <c r="AD1445" s="124" t="s">
        <v>12</v>
      </c>
      <c r="AE1445" s="119" t="e">
        <f t="shared" si="562"/>
        <v>#REF!</v>
      </c>
      <c r="AF1445" s="126" t="str">
        <f>IF('100 Build &amp; Infeed'!AK1527&lt;&gt;"",'100 Build &amp; Infeed'!AK1527,"")</f>
        <v/>
      </c>
      <c r="AG1445" s="126" t="str">
        <f>IF('100 Build &amp; Infeed'!AL1527&lt;&gt;"",'100 Build &amp; Infeed'!AL1527,"")</f>
        <v/>
      </c>
      <c r="AH1445" s="126" t="str">
        <f t="shared" si="548"/>
        <v/>
      </c>
      <c r="AI1445" s="126">
        <f t="shared" si="568"/>
        <v>0</v>
      </c>
      <c r="AJ1445" s="77">
        <f t="shared" ca="1" si="556"/>
        <v>0</v>
      </c>
      <c r="AK1445" s="114"/>
      <c r="AL1445" s="123"/>
      <c r="AM1445" s="118"/>
      <c r="AN1445" s="116"/>
      <c r="AO1445" s="126"/>
      <c r="AP1445" s="175"/>
      <c r="AQ1445" s="114"/>
      <c r="AR1445" s="122" t="s">
        <v>2</v>
      </c>
      <c r="AS1445" s="119" t="e">
        <f t="shared" si="563"/>
        <v>#REF!</v>
      </c>
      <c r="AT1445" s="117"/>
      <c r="AU1445" s="126" t="str">
        <f>IF('100 Build &amp; Infeed'!AY1527&lt;&gt;"",'100 Build &amp; Infeed'!AY1527,"")</f>
        <v/>
      </c>
      <c r="AV1445" s="126" t="str">
        <f>IF('100 Build &amp; Infeed'!AZ1527&lt;&gt;"",'100 Build &amp; Infeed'!AZ1527,"")</f>
        <v/>
      </c>
      <c r="AW1445" s="126"/>
      <c r="AX1445" s="126"/>
      <c r="AY1445" s="126" t="str">
        <f t="shared" si="552"/>
        <v/>
      </c>
      <c r="AZ1445" s="126">
        <f t="shared" si="569"/>
        <v>0</v>
      </c>
      <c r="BA1445" s="115"/>
      <c r="BI1445" s="600"/>
      <c r="BK1445" s="109">
        <f t="shared" si="557"/>
        <v>74</v>
      </c>
      <c r="BL1445" s="109">
        <f t="shared" si="558"/>
        <v>149</v>
      </c>
      <c r="BM1445" s="24">
        <f t="shared" si="571"/>
        <v>350</v>
      </c>
      <c r="BN1445" s="24">
        <f t="shared" si="571"/>
        <v>551</v>
      </c>
      <c r="BO1445" s="24">
        <f t="shared" si="571"/>
        <v>752</v>
      </c>
      <c r="BR1445" s="109" t="s">
        <v>597</v>
      </c>
      <c r="BS1445" s="109">
        <v>0</v>
      </c>
      <c r="BT1445" s="109">
        <v>1</v>
      </c>
      <c r="BU1445" s="109">
        <v>1E+21</v>
      </c>
      <c r="BV1445" s="109">
        <v>0</v>
      </c>
      <c r="BW1445" s="109">
        <v>16</v>
      </c>
      <c r="BX1445" s="109">
        <v>0</v>
      </c>
      <c r="BY1445" s="109">
        <v>0</v>
      </c>
      <c r="BZ1445" s="109">
        <v>0</v>
      </c>
      <c r="CA1445" s="109">
        <v>0</v>
      </c>
      <c r="CB1445" s="109">
        <v>0</v>
      </c>
      <c r="CC1445" s="109">
        <v>0</v>
      </c>
      <c r="CD1445" s="109">
        <v>0</v>
      </c>
      <c r="CE1445" s="109">
        <v>0</v>
      </c>
      <c r="CF1445" s="109">
        <v>0</v>
      </c>
    </row>
    <row r="1446" spans="1:84" ht="15.75" hidden="1" customHeight="1" outlineLevel="1" x14ac:dyDescent="0.25">
      <c r="A1446" s="600"/>
      <c r="B1446" s="122" t="s">
        <v>1</v>
      </c>
      <c r="C1446" s="119" t="e">
        <f t="shared" si="559"/>
        <v>#REF!</v>
      </c>
      <c r="D1446" s="117"/>
      <c r="E1446" s="126" t="str">
        <f>IF('100 Build &amp; Infeed'!D1528&lt;&gt;"",'100 Build &amp; Infeed'!D1528,"")</f>
        <v/>
      </c>
      <c r="F1446" s="126" t="str">
        <f>IF('100 Build &amp; Infeed'!E1528&lt;&gt;"",'100 Build &amp; Infeed'!E1528,"")</f>
        <v/>
      </c>
      <c r="G1446" s="126" t="str">
        <f t="shared" si="549"/>
        <v/>
      </c>
      <c r="H1446" s="126">
        <f t="shared" si="565"/>
        <v>0</v>
      </c>
      <c r="I1446" s="175">
        <f t="shared" ca="1" si="570"/>
        <v>0</v>
      </c>
      <c r="J1446" s="114"/>
      <c r="K1446" s="122" t="s">
        <v>0</v>
      </c>
      <c r="L1446" s="119" t="e">
        <f t="shared" si="560"/>
        <v>#REF!</v>
      </c>
      <c r="M1446" s="126" t="str">
        <f>IF('100 Build &amp; Infeed'!O1528&lt;&gt;"",'100 Build &amp; Infeed'!O1528,"")</f>
        <v/>
      </c>
      <c r="N1446" s="126"/>
      <c r="O1446" s="126" t="str">
        <f>IF('100 Build &amp; Infeed'!P1528&lt;&gt;"",'100 Build &amp; Infeed'!P1528,"")</f>
        <v/>
      </c>
      <c r="P1446" s="126" t="str">
        <f t="shared" si="550"/>
        <v/>
      </c>
      <c r="Q1446" s="126">
        <f t="shared" si="566"/>
        <v>0</v>
      </c>
      <c r="R1446" s="77">
        <f t="shared" ca="1" si="554"/>
        <v>0</v>
      </c>
      <c r="S1446" s="114"/>
      <c r="T1446" s="124" t="s">
        <v>11</v>
      </c>
      <c r="U1446" s="119" t="e">
        <f t="shared" si="561"/>
        <v>#REF!</v>
      </c>
      <c r="V1446" s="119"/>
      <c r="W1446" s="126" t="str">
        <f>IF('100 Build &amp; Infeed'!Z1528&lt;&gt;"",'100 Build &amp; Infeed'!Z1528,"")</f>
        <v/>
      </c>
      <c r="X1446" s="126"/>
      <c r="Y1446" s="126" t="str">
        <f>IF('100 Build &amp; Infeed'!AA1528&lt;&gt;"",'100 Build &amp; Infeed'!AA1528,"")</f>
        <v/>
      </c>
      <c r="Z1446" s="126" t="str">
        <f t="shared" si="551"/>
        <v/>
      </c>
      <c r="AA1446" s="126">
        <f t="shared" si="567"/>
        <v>0</v>
      </c>
      <c r="AB1446" s="77">
        <f t="shared" ca="1" si="555"/>
        <v>0</v>
      </c>
      <c r="AC1446" s="114"/>
      <c r="AD1446" s="124" t="s">
        <v>12</v>
      </c>
      <c r="AE1446" s="119" t="e">
        <f t="shared" si="562"/>
        <v>#REF!</v>
      </c>
      <c r="AF1446" s="126" t="str">
        <f>IF('100 Build &amp; Infeed'!AK1528&lt;&gt;"",'100 Build &amp; Infeed'!AK1528,"")</f>
        <v/>
      </c>
      <c r="AG1446" s="126" t="str">
        <f>IF('100 Build &amp; Infeed'!AL1528&lt;&gt;"",'100 Build &amp; Infeed'!AL1528,"")</f>
        <v/>
      </c>
      <c r="AH1446" s="126" t="str">
        <f t="shared" si="548"/>
        <v/>
      </c>
      <c r="AI1446" s="126">
        <f t="shared" si="568"/>
        <v>0</v>
      </c>
      <c r="AJ1446" s="77">
        <f t="shared" ca="1" si="556"/>
        <v>0</v>
      </c>
      <c r="AK1446" s="114"/>
      <c r="AL1446" s="123"/>
      <c r="AM1446" s="118"/>
      <c r="AN1446" s="116"/>
      <c r="AO1446" s="126"/>
      <c r="AP1446" s="175"/>
      <c r="AQ1446" s="114"/>
      <c r="AR1446" s="122" t="s">
        <v>2</v>
      </c>
      <c r="AS1446" s="119" t="e">
        <f t="shared" si="563"/>
        <v>#REF!</v>
      </c>
      <c r="AT1446" s="117"/>
      <c r="AU1446" s="126" t="str">
        <f>IF('100 Build &amp; Infeed'!AY1528&lt;&gt;"",'100 Build &amp; Infeed'!AY1528,"")</f>
        <v/>
      </c>
      <c r="AV1446" s="126" t="str">
        <f>IF('100 Build &amp; Infeed'!AZ1528&lt;&gt;"",'100 Build &amp; Infeed'!AZ1528,"")</f>
        <v/>
      </c>
      <c r="AW1446" s="126"/>
      <c r="AX1446" s="126"/>
      <c r="AY1446" s="126" t="str">
        <f t="shared" si="552"/>
        <v/>
      </c>
      <c r="AZ1446" s="126">
        <f t="shared" si="569"/>
        <v>0</v>
      </c>
      <c r="BA1446" s="115"/>
      <c r="BI1446" s="600"/>
      <c r="BK1446" s="109">
        <f t="shared" si="557"/>
        <v>75</v>
      </c>
      <c r="BL1446" s="109">
        <f t="shared" si="558"/>
        <v>149</v>
      </c>
      <c r="BM1446" s="24">
        <f t="shared" si="571"/>
        <v>350</v>
      </c>
      <c r="BN1446" s="24">
        <f t="shared" si="571"/>
        <v>551</v>
      </c>
      <c r="BO1446" s="24">
        <f t="shared" si="571"/>
        <v>752</v>
      </c>
      <c r="BR1446" s="109" t="s">
        <v>597</v>
      </c>
      <c r="BS1446" s="109">
        <v>0</v>
      </c>
      <c r="BT1446" s="109">
        <v>1</v>
      </c>
      <c r="BU1446" s="109">
        <v>1E+21</v>
      </c>
      <c r="BV1446" s="109">
        <v>0</v>
      </c>
      <c r="BW1446" s="109">
        <v>16</v>
      </c>
      <c r="BX1446" s="109">
        <v>0</v>
      </c>
      <c r="BY1446" s="109">
        <v>0</v>
      </c>
      <c r="BZ1446" s="109">
        <v>0</v>
      </c>
      <c r="CA1446" s="109">
        <v>0</v>
      </c>
      <c r="CB1446" s="109">
        <v>0</v>
      </c>
      <c r="CC1446" s="109">
        <v>0</v>
      </c>
      <c r="CD1446" s="109">
        <v>0</v>
      </c>
      <c r="CE1446" s="109">
        <v>0</v>
      </c>
      <c r="CF1446" s="109">
        <v>0</v>
      </c>
    </row>
    <row r="1447" spans="1:84" ht="15.75" hidden="1" customHeight="1" outlineLevel="1" x14ac:dyDescent="0.25">
      <c r="A1447" s="600"/>
      <c r="B1447" s="122" t="s">
        <v>1</v>
      </c>
      <c r="C1447" s="119" t="e">
        <f t="shared" si="559"/>
        <v>#REF!</v>
      </c>
      <c r="D1447" s="117"/>
      <c r="E1447" s="126" t="str">
        <f>IF('100 Build &amp; Infeed'!D1529&lt;&gt;"",'100 Build &amp; Infeed'!D1529,"")</f>
        <v/>
      </c>
      <c r="F1447" s="126" t="str">
        <f>IF('100 Build &amp; Infeed'!E1529&lt;&gt;"",'100 Build &amp; Infeed'!E1529,"")</f>
        <v/>
      </c>
      <c r="G1447" s="126" t="str">
        <f t="shared" si="549"/>
        <v/>
      </c>
      <c r="H1447" s="126">
        <f t="shared" si="565"/>
        <v>0</v>
      </c>
      <c r="I1447" s="175">
        <f t="shared" ca="1" si="570"/>
        <v>0</v>
      </c>
      <c r="J1447" s="114"/>
      <c r="K1447" s="122" t="s">
        <v>0</v>
      </c>
      <c r="L1447" s="119" t="e">
        <f t="shared" si="560"/>
        <v>#REF!</v>
      </c>
      <c r="M1447" s="126" t="str">
        <f>IF('100 Build &amp; Infeed'!O1529&lt;&gt;"",'100 Build &amp; Infeed'!O1529,"")</f>
        <v/>
      </c>
      <c r="N1447" s="126"/>
      <c r="O1447" s="126" t="str">
        <f>IF('100 Build &amp; Infeed'!P1529&lt;&gt;"",'100 Build &amp; Infeed'!P1529,"")</f>
        <v/>
      </c>
      <c r="P1447" s="126" t="str">
        <f t="shared" si="550"/>
        <v/>
      </c>
      <c r="Q1447" s="126">
        <f t="shared" si="566"/>
        <v>0</v>
      </c>
      <c r="R1447" s="77">
        <f t="shared" ca="1" si="554"/>
        <v>0</v>
      </c>
      <c r="S1447" s="114"/>
      <c r="T1447" s="124" t="s">
        <v>11</v>
      </c>
      <c r="U1447" s="119" t="e">
        <f t="shared" si="561"/>
        <v>#REF!</v>
      </c>
      <c r="V1447" s="119"/>
      <c r="W1447" s="126" t="str">
        <f>IF('100 Build &amp; Infeed'!Z1529&lt;&gt;"",'100 Build &amp; Infeed'!Z1529,"")</f>
        <v/>
      </c>
      <c r="X1447" s="126"/>
      <c r="Y1447" s="126" t="str">
        <f>IF('100 Build &amp; Infeed'!AA1529&lt;&gt;"",'100 Build &amp; Infeed'!AA1529,"")</f>
        <v/>
      </c>
      <c r="Z1447" s="126" t="str">
        <f t="shared" si="551"/>
        <v/>
      </c>
      <c r="AA1447" s="126">
        <f t="shared" si="567"/>
        <v>0</v>
      </c>
      <c r="AB1447" s="77">
        <f t="shared" ca="1" si="555"/>
        <v>0</v>
      </c>
      <c r="AC1447" s="114"/>
      <c r="AD1447" s="124" t="s">
        <v>12</v>
      </c>
      <c r="AE1447" s="119" t="e">
        <f t="shared" si="562"/>
        <v>#REF!</v>
      </c>
      <c r="AF1447" s="126" t="str">
        <f>IF('100 Build &amp; Infeed'!AK1529&lt;&gt;"",'100 Build &amp; Infeed'!AK1529,"")</f>
        <v/>
      </c>
      <c r="AG1447" s="126" t="str">
        <f>IF('100 Build &amp; Infeed'!AL1529&lt;&gt;"",'100 Build &amp; Infeed'!AL1529,"")</f>
        <v/>
      </c>
      <c r="AH1447" s="126" t="str">
        <f t="shared" si="548"/>
        <v/>
      </c>
      <c r="AI1447" s="126">
        <f t="shared" si="568"/>
        <v>0</v>
      </c>
      <c r="AJ1447" s="77">
        <f t="shared" ca="1" si="556"/>
        <v>0</v>
      </c>
      <c r="AK1447" s="114"/>
      <c r="AL1447" s="123"/>
      <c r="AM1447" s="118"/>
      <c r="AN1447" s="116"/>
      <c r="AO1447" s="126"/>
      <c r="AP1447" s="175"/>
      <c r="AQ1447" s="114"/>
      <c r="AR1447" s="122" t="s">
        <v>2</v>
      </c>
      <c r="AS1447" s="119" t="e">
        <f t="shared" si="563"/>
        <v>#REF!</v>
      </c>
      <c r="AT1447" s="117"/>
      <c r="AU1447" s="126" t="str">
        <f>IF('100 Build &amp; Infeed'!AY1529&lt;&gt;"",'100 Build &amp; Infeed'!AY1529,"")</f>
        <v/>
      </c>
      <c r="AV1447" s="126" t="str">
        <f>IF('100 Build &amp; Infeed'!AZ1529&lt;&gt;"",'100 Build &amp; Infeed'!AZ1529,"")</f>
        <v/>
      </c>
      <c r="AW1447" s="126"/>
      <c r="AX1447" s="126"/>
      <c r="AY1447" s="126" t="str">
        <f t="shared" si="552"/>
        <v/>
      </c>
      <c r="AZ1447" s="126">
        <f t="shared" si="569"/>
        <v>0</v>
      </c>
      <c r="BA1447" s="115"/>
      <c r="BI1447" s="600"/>
      <c r="BK1447" s="109">
        <f t="shared" si="557"/>
        <v>76</v>
      </c>
      <c r="BL1447" s="109">
        <f t="shared" si="558"/>
        <v>149</v>
      </c>
      <c r="BM1447" s="24">
        <f t="shared" si="571"/>
        <v>350</v>
      </c>
      <c r="BN1447" s="24">
        <f t="shared" si="571"/>
        <v>551</v>
      </c>
      <c r="BO1447" s="24">
        <f t="shared" si="571"/>
        <v>752</v>
      </c>
      <c r="BR1447" s="109" t="s">
        <v>597</v>
      </c>
      <c r="BS1447" s="109">
        <v>0</v>
      </c>
      <c r="BT1447" s="109">
        <v>1</v>
      </c>
      <c r="BU1447" s="109">
        <v>1E+21</v>
      </c>
      <c r="BV1447" s="109">
        <v>0</v>
      </c>
      <c r="BW1447" s="109">
        <v>16</v>
      </c>
      <c r="BX1447" s="109">
        <v>0</v>
      </c>
      <c r="BY1447" s="109">
        <v>0</v>
      </c>
      <c r="BZ1447" s="109">
        <v>0</v>
      </c>
      <c r="CA1447" s="109">
        <v>0</v>
      </c>
      <c r="CB1447" s="109">
        <v>0</v>
      </c>
      <c r="CC1447" s="109">
        <v>0</v>
      </c>
      <c r="CD1447" s="109">
        <v>0</v>
      </c>
      <c r="CE1447" s="109">
        <v>0</v>
      </c>
      <c r="CF1447" s="109">
        <v>0</v>
      </c>
    </row>
    <row r="1448" spans="1:84" ht="15.75" hidden="1" customHeight="1" outlineLevel="1" x14ac:dyDescent="0.25">
      <c r="A1448" s="600"/>
      <c r="B1448" s="122" t="s">
        <v>1</v>
      </c>
      <c r="C1448" s="119" t="e">
        <f t="shared" si="559"/>
        <v>#REF!</v>
      </c>
      <c r="D1448" s="117"/>
      <c r="E1448" s="126" t="str">
        <f>IF('100 Build &amp; Infeed'!D1530&lt;&gt;"",'100 Build &amp; Infeed'!D1530,"")</f>
        <v/>
      </c>
      <c r="F1448" s="126" t="str">
        <f>IF('100 Build &amp; Infeed'!E1530&lt;&gt;"",'100 Build &amp; Infeed'!E1530,"")</f>
        <v/>
      </c>
      <c r="G1448" s="126" t="str">
        <f t="shared" si="549"/>
        <v/>
      </c>
      <c r="H1448" s="126">
        <f t="shared" si="565"/>
        <v>0</v>
      </c>
      <c r="I1448" s="175">
        <f t="shared" ca="1" si="570"/>
        <v>0</v>
      </c>
      <c r="J1448" s="114"/>
      <c r="K1448" s="122" t="s">
        <v>0</v>
      </c>
      <c r="L1448" s="119" t="e">
        <f t="shared" si="560"/>
        <v>#REF!</v>
      </c>
      <c r="M1448" s="126" t="str">
        <f>IF('100 Build &amp; Infeed'!O1530&lt;&gt;"",'100 Build &amp; Infeed'!O1530,"")</f>
        <v/>
      </c>
      <c r="N1448" s="126"/>
      <c r="O1448" s="126" t="str">
        <f>IF('100 Build &amp; Infeed'!P1530&lt;&gt;"",'100 Build &amp; Infeed'!P1530,"")</f>
        <v/>
      </c>
      <c r="P1448" s="126" t="str">
        <f t="shared" si="550"/>
        <v/>
      </c>
      <c r="Q1448" s="126">
        <f t="shared" si="566"/>
        <v>0</v>
      </c>
      <c r="R1448" s="77">
        <f t="shared" ca="1" si="554"/>
        <v>0</v>
      </c>
      <c r="S1448" s="114"/>
      <c r="T1448" s="124" t="s">
        <v>11</v>
      </c>
      <c r="U1448" s="119" t="e">
        <f t="shared" si="561"/>
        <v>#REF!</v>
      </c>
      <c r="V1448" s="119"/>
      <c r="W1448" s="126" t="str">
        <f>IF('100 Build &amp; Infeed'!Z1530&lt;&gt;"",'100 Build &amp; Infeed'!Z1530,"")</f>
        <v/>
      </c>
      <c r="X1448" s="126"/>
      <c r="Y1448" s="126" t="str">
        <f>IF('100 Build &amp; Infeed'!AA1530&lt;&gt;"",'100 Build &amp; Infeed'!AA1530,"")</f>
        <v/>
      </c>
      <c r="Z1448" s="126" t="str">
        <f t="shared" si="551"/>
        <v/>
      </c>
      <c r="AA1448" s="126">
        <f t="shared" si="567"/>
        <v>0</v>
      </c>
      <c r="AB1448" s="77">
        <f t="shared" ca="1" si="555"/>
        <v>0</v>
      </c>
      <c r="AC1448" s="114"/>
      <c r="AD1448" s="124" t="s">
        <v>12</v>
      </c>
      <c r="AE1448" s="119" t="e">
        <f t="shared" si="562"/>
        <v>#REF!</v>
      </c>
      <c r="AF1448" s="126" t="str">
        <f>IF('100 Build &amp; Infeed'!AK1530&lt;&gt;"",'100 Build &amp; Infeed'!AK1530,"")</f>
        <v/>
      </c>
      <c r="AG1448" s="126" t="str">
        <f>IF('100 Build &amp; Infeed'!AL1530&lt;&gt;"",'100 Build &amp; Infeed'!AL1530,"")</f>
        <v/>
      </c>
      <c r="AH1448" s="126" t="str">
        <f t="shared" si="548"/>
        <v/>
      </c>
      <c r="AI1448" s="126">
        <f t="shared" si="568"/>
        <v>0</v>
      </c>
      <c r="AJ1448" s="77">
        <f t="shared" ca="1" si="556"/>
        <v>0</v>
      </c>
      <c r="AK1448" s="114"/>
      <c r="AL1448" s="123"/>
      <c r="AM1448" s="118"/>
      <c r="AN1448" s="116"/>
      <c r="AO1448" s="126"/>
      <c r="AP1448" s="175"/>
      <c r="AQ1448" s="114"/>
      <c r="AR1448" s="122" t="s">
        <v>2</v>
      </c>
      <c r="AS1448" s="119" t="e">
        <f t="shared" si="563"/>
        <v>#REF!</v>
      </c>
      <c r="AT1448" s="117"/>
      <c r="AU1448" s="126" t="str">
        <f>IF('100 Build &amp; Infeed'!AY1530&lt;&gt;"",'100 Build &amp; Infeed'!AY1530,"")</f>
        <v/>
      </c>
      <c r="AV1448" s="126" t="str">
        <f>IF('100 Build &amp; Infeed'!AZ1530&lt;&gt;"",'100 Build &amp; Infeed'!AZ1530,"")</f>
        <v/>
      </c>
      <c r="AW1448" s="126"/>
      <c r="AX1448" s="126"/>
      <c r="AY1448" s="126" t="str">
        <f t="shared" si="552"/>
        <v/>
      </c>
      <c r="AZ1448" s="126">
        <f t="shared" si="569"/>
        <v>0</v>
      </c>
      <c r="BA1448" s="115"/>
      <c r="BI1448" s="600"/>
      <c r="BK1448" s="109">
        <f t="shared" si="557"/>
        <v>77</v>
      </c>
      <c r="BL1448" s="109">
        <f t="shared" si="558"/>
        <v>149</v>
      </c>
      <c r="BM1448" s="24">
        <f t="shared" si="571"/>
        <v>350</v>
      </c>
      <c r="BN1448" s="24">
        <f t="shared" si="571"/>
        <v>551</v>
      </c>
      <c r="BO1448" s="24">
        <f t="shared" si="571"/>
        <v>752</v>
      </c>
      <c r="BR1448" s="109" t="s">
        <v>597</v>
      </c>
      <c r="BS1448" s="109">
        <v>0</v>
      </c>
      <c r="BT1448" s="109">
        <v>1</v>
      </c>
      <c r="BU1448" s="109">
        <v>1E+21</v>
      </c>
      <c r="BV1448" s="109">
        <v>0</v>
      </c>
      <c r="BW1448" s="109">
        <v>16</v>
      </c>
      <c r="BX1448" s="109">
        <v>0</v>
      </c>
      <c r="BY1448" s="109">
        <v>0</v>
      </c>
      <c r="BZ1448" s="109">
        <v>0</v>
      </c>
      <c r="CA1448" s="109">
        <v>0</v>
      </c>
      <c r="CB1448" s="109">
        <v>0</v>
      </c>
      <c r="CC1448" s="109">
        <v>0</v>
      </c>
      <c r="CD1448" s="109">
        <v>0</v>
      </c>
      <c r="CE1448" s="109">
        <v>0</v>
      </c>
      <c r="CF1448" s="109">
        <v>0</v>
      </c>
    </row>
    <row r="1449" spans="1:84" ht="15.75" hidden="1" customHeight="1" outlineLevel="1" x14ac:dyDescent="0.25">
      <c r="A1449" s="600"/>
      <c r="B1449" s="122" t="s">
        <v>1</v>
      </c>
      <c r="C1449" s="119" t="e">
        <f t="shared" si="559"/>
        <v>#REF!</v>
      </c>
      <c r="D1449" s="117"/>
      <c r="E1449" s="126" t="str">
        <f>IF('100 Build &amp; Infeed'!D1531&lt;&gt;"",'100 Build &amp; Infeed'!D1531,"")</f>
        <v/>
      </c>
      <c r="F1449" s="126" t="str">
        <f>IF('100 Build &amp; Infeed'!E1531&lt;&gt;"",'100 Build &amp; Infeed'!E1531,"")</f>
        <v/>
      </c>
      <c r="G1449" s="126" t="str">
        <f t="shared" si="549"/>
        <v/>
      </c>
      <c r="H1449" s="126">
        <f t="shared" si="565"/>
        <v>0</v>
      </c>
      <c r="I1449" s="175">
        <f t="shared" ca="1" si="570"/>
        <v>0</v>
      </c>
      <c r="J1449" s="114"/>
      <c r="K1449" s="122" t="s">
        <v>0</v>
      </c>
      <c r="L1449" s="119" t="e">
        <f t="shared" si="560"/>
        <v>#REF!</v>
      </c>
      <c r="M1449" s="126" t="str">
        <f>IF('100 Build &amp; Infeed'!O1531&lt;&gt;"",'100 Build &amp; Infeed'!O1531,"")</f>
        <v/>
      </c>
      <c r="N1449" s="126"/>
      <c r="O1449" s="126" t="str">
        <f>IF('100 Build &amp; Infeed'!P1531&lt;&gt;"",'100 Build &amp; Infeed'!P1531,"")</f>
        <v/>
      </c>
      <c r="P1449" s="126" t="str">
        <f t="shared" si="550"/>
        <v/>
      </c>
      <c r="Q1449" s="126">
        <f t="shared" si="566"/>
        <v>0</v>
      </c>
      <c r="R1449" s="77">
        <f t="shared" ca="1" si="554"/>
        <v>0</v>
      </c>
      <c r="S1449" s="114"/>
      <c r="T1449" s="124" t="s">
        <v>11</v>
      </c>
      <c r="U1449" s="119" t="e">
        <f t="shared" si="561"/>
        <v>#REF!</v>
      </c>
      <c r="V1449" s="119"/>
      <c r="W1449" s="126" t="str">
        <f>IF('100 Build &amp; Infeed'!Z1531&lt;&gt;"",'100 Build &amp; Infeed'!Z1531,"")</f>
        <v/>
      </c>
      <c r="X1449" s="126"/>
      <c r="Y1449" s="126" t="str">
        <f>IF('100 Build &amp; Infeed'!AA1531&lt;&gt;"",'100 Build &amp; Infeed'!AA1531,"")</f>
        <v/>
      </c>
      <c r="Z1449" s="126" t="str">
        <f t="shared" si="551"/>
        <v/>
      </c>
      <c r="AA1449" s="126">
        <f t="shared" si="567"/>
        <v>0</v>
      </c>
      <c r="AB1449" s="77">
        <f t="shared" ca="1" si="555"/>
        <v>0</v>
      </c>
      <c r="AC1449" s="114"/>
      <c r="AD1449" s="124" t="s">
        <v>12</v>
      </c>
      <c r="AE1449" s="119" t="e">
        <f t="shared" si="562"/>
        <v>#REF!</v>
      </c>
      <c r="AF1449" s="126" t="str">
        <f>IF('100 Build &amp; Infeed'!AK1531&lt;&gt;"",'100 Build &amp; Infeed'!AK1531,"")</f>
        <v/>
      </c>
      <c r="AG1449" s="126" t="str">
        <f>IF('100 Build &amp; Infeed'!AL1531&lt;&gt;"",'100 Build &amp; Infeed'!AL1531,"")</f>
        <v/>
      </c>
      <c r="AH1449" s="126" t="str">
        <f t="shared" si="548"/>
        <v/>
      </c>
      <c r="AI1449" s="126">
        <f t="shared" si="568"/>
        <v>0</v>
      </c>
      <c r="AJ1449" s="77">
        <f t="shared" ca="1" si="556"/>
        <v>0</v>
      </c>
      <c r="AK1449" s="114"/>
      <c r="AL1449" s="123"/>
      <c r="AM1449" s="118"/>
      <c r="AN1449" s="116"/>
      <c r="AO1449" s="126"/>
      <c r="AP1449" s="175"/>
      <c r="AQ1449" s="114"/>
      <c r="AR1449" s="122" t="s">
        <v>2</v>
      </c>
      <c r="AS1449" s="119" t="e">
        <f t="shared" si="563"/>
        <v>#REF!</v>
      </c>
      <c r="AT1449" s="117"/>
      <c r="AU1449" s="126" t="str">
        <f>IF('100 Build &amp; Infeed'!AY1531&lt;&gt;"",'100 Build &amp; Infeed'!AY1531,"")</f>
        <v/>
      </c>
      <c r="AV1449" s="126" t="str">
        <f>IF('100 Build &amp; Infeed'!AZ1531&lt;&gt;"",'100 Build &amp; Infeed'!AZ1531,"")</f>
        <v/>
      </c>
      <c r="AW1449" s="126"/>
      <c r="AX1449" s="126"/>
      <c r="AY1449" s="126" t="str">
        <f t="shared" si="552"/>
        <v/>
      </c>
      <c r="AZ1449" s="126">
        <f t="shared" si="569"/>
        <v>0</v>
      </c>
      <c r="BA1449" s="115"/>
      <c r="BI1449" s="600"/>
      <c r="BK1449" s="109">
        <f t="shared" si="557"/>
        <v>78</v>
      </c>
      <c r="BL1449" s="109">
        <f t="shared" si="558"/>
        <v>149</v>
      </c>
      <c r="BM1449" s="24">
        <f t="shared" si="571"/>
        <v>350</v>
      </c>
      <c r="BN1449" s="24">
        <f t="shared" si="571"/>
        <v>551</v>
      </c>
      <c r="BO1449" s="24">
        <f t="shared" si="571"/>
        <v>752</v>
      </c>
      <c r="BR1449" s="109" t="s">
        <v>597</v>
      </c>
      <c r="BS1449" s="109">
        <v>0</v>
      </c>
      <c r="BT1449" s="109">
        <v>1</v>
      </c>
      <c r="BU1449" s="109">
        <v>1E+21</v>
      </c>
      <c r="BV1449" s="109">
        <v>0</v>
      </c>
      <c r="BW1449" s="109">
        <v>16</v>
      </c>
      <c r="BX1449" s="109">
        <v>0</v>
      </c>
      <c r="BY1449" s="109">
        <v>0</v>
      </c>
      <c r="BZ1449" s="109">
        <v>0</v>
      </c>
      <c r="CA1449" s="109">
        <v>0</v>
      </c>
      <c r="CB1449" s="109">
        <v>0</v>
      </c>
      <c r="CC1449" s="109">
        <v>0</v>
      </c>
      <c r="CD1449" s="109">
        <v>0</v>
      </c>
      <c r="CE1449" s="109">
        <v>0</v>
      </c>
      <c r="CF1449" s="109">
        <v>0</v>
      </c>
    </row>
    <row r="1450" spans="1:84" ht="15.75" hidden="1" customHeight="1" outlineLevel="1" x14ac:dyDescent="0.25">
      <c r="A1450" s="600"/>
      <c r="B1450" s="122" t="s">
        <v>1</v>
      </c>
      <c r="C1450" s="119" t="e">
        <f t="shared" si="559"/>
        <v>#REF!</v>
      </c>
      <c r="D1450" s="117"/>
      <c r="E1450" s="126" t="str">
        <f>IF('100 Build &amp; Infeed'!D1532&lt;&gt;"",'100 Build &amp; Infeed'!D1532,"")</f>
        <v/>
      </c>
      <c r="F1450" s="126" t="str">
        <f>IF('100 Build &amp; Infeed'!E1532&lt;&gt;"",'100 Build &amp; Infeed'!E1532,"")</f>
        <v/>
      </c>
      <c r="G1450" s="126" t="str">
        <f t="shared" si="549"/>
        <v/>
      </c>
      <c r="H1450" s="126">
        <f t="shared" si="565"/>
        <v>0</v>
      </c>
      <c r="I1450" s="175">
        <f t="shared" ca="1" si="570"/>
        <v>0</v>
      </c>
      <c r="J1450" s="114"/>
      <c r="K1450" s="122" t="s">
        <v>0</v>
      </c>
      <c r="L1450" s="119" t="e">
        <f t="shared" si="560"/>
        <v>#REF!</v>
      </c>
      <c r="M1450" s="126" t="str">
        <f>IF('100 Build &amp; Infeed'!O1532&lt;&gt;"",'100 Build &amp; Infeed'!O1532,"")</f>
        <v/>
      </c>
      <c r="N1450" s="126"/>
      <c r="O1450" s="126" t="str">
        <f>IF('100 Build &amp; Infeed'!P1532&lt;&gt;"",'100 Build &amp; Infeed'!P1532,"")</f>
        <v/>
      </c>
      <c r="P1450" s="126" t="str">
        <f t="shared" si="550"/>
        <v/>
      </c>
      <c r="Q1450" s="126">
        <f t="shared" si="566"/>
        <v>0</v>
      </c>
      <c r="R1450" s="77">
        <f t="shared" ca="1" si="554"/>
        <v>0</v>
      </c>
      <c r="S1450" s="114"/>
      <c r="T1450" s="124" t="s">
        <v>11</v>
      </c>
      <c r="U1450" s="119" t="e">
        <f t="shared" si="561"/>
        <v>#REF!</v>
      </c>
      <c r="V1450" s="119"/>
      <c r="W1450" s="126" t="str">
        <f>IF('100 Build &amp; Infeed'!Z1532&lt;&gt;"",'100 Build &amp; Infeed'!Z1532,"")</f>
        <v/>
      </c>
      <c r="X1450" s="126"/>
      <c r="Y1450" s="126" t="str">
        <f>IF('100 Build &amp; Infeed'!AA1532&lt;&gt;"",'100 Build &amp; Infeed'!AA1532,"")</f>
        <v/>
      </c>
      <c r="Z1450" s="126" t="str">
        <f t="shared" si="551"/>
        <v/>
      </c>
      <c r="AA1450" s="126">
        <f t="shared" si="567"/>
        <v>0</v>
      </c>
      <c r="AB1450" s="77">
        <f t="shared" ca="1" si="555"/>
        <v>0</v>
      </c>
      <c r="AC1450" s="114"/>
      <c r="AD1450" s="124" t="s">
        <v>12</v>
      </c>
      <c r="AE1450" s="119" t="e">
        <f t="shared" si="562"/>
        <v>#REF!</v>
      </c>
      <c r="AF1450" s="126" t="str">
        <f>IF('100 Build &amp; Infeed'!AK1532&lt;&gt;"",'100 Build &amp; Infeed'!AK1532,"")</f>
        <v/>
      </c>
      <c r="AG1450" s="126" t="str">
        <f>IF('100 Build &amp; Infeed'!AL1532&lt;&gt;"",'100 Build &amp; Infeed'!AL1532,"")</f>
        <v/>
      </c>
      <c r="AH1450" s="126" t="str">
        <f t="shared" si="548"/>
        <v/>
      </c>
      <c r="AI1450" s="126">
        <f t="shared" si="568"/>
        <v>0</v>
      </c>
      <c r="AJ1450" s="77">
        <f t="shared" ca="1" si="556"/>
        <v>0</v>
      </c>
      <c r="AK1450" s="114"/>
      <c r="AL1450" s="123"/>
      <c r="AM1450" s="118"/>
      <c r="AN1450" s="116"/>
      <c r="AO1450" s="126"/>
      <c r="AP1450" s="175"/>
      <c r="AQ1450" s="114"/>
      <c r="AR1450" s="122" t="s">
        <v>2</v>
      </c>
      <c r="AS1450" s="119" t="e">
        <f t="shared" si="563"/>
        <v>#REF!</v>
      </c>
      <c r="AT1450" s="117"/>
      <c r="AU1450" s="126" t="str">
        <f>IF('100 Build &amp; Infeed'!AY1532&lt;&gt;"",'100 Build &amp; Infeed'!AY1532,"")</f>
        <v/>
      </c>
      <c r="AV1450" s="126" t="str">
        <f>IF('100 Build &amp; Infeed'!AZ1532&lt;&gt;"",'100 Build &amp; Infeed'!AZ1532,"")</f>
        <v/>
      </c>
      <c r="AW1450" s="126"/>
      <c r="AX1450" s="126"/>
      <c r="AY1450" s="126" t="str">
        <f t="shared" si="552"/>
        <v/>
      </c>
      <c r="AZ1450" s="126">
        <f t="shared" si="569"/>
        <v>0</v>
      </c>
      <c r="BA1450" s="115"/>
      <c r="BI1450" s="600"/>
      <c r="BK1450" s="109">
        <f t="shared" si="557"/>
        <v>79</v>
      </c>
      <c r="BL1450" s="109">
        <f t="shared" si="558"/>
        <v>149</v>
      </c>
      <c r="BM1450" s="24">
        <f t="shared" si="571"/>
        <v>350</v>
      </c>
      <c r="BN1450" s="24">
        <f t="shared" si="571"/>
        <v>551</v>
      </c>
      <c r="BO1450" s="24">
        <f t="shared" si="571"/>
        <v>752</v>
      </c>
      <c r="BR1450" s="109" t="s">
        <v>597</v>
      </c>
      <c r="BS1450" s="109">
        <v>0</v>
      </c>
      <c r="BT1450" s="109">
        <v>1</v>
      </c>
      <c r="BU1450" s="109">
        <v>1E+21</v>
      </c>
      <c r="BV1450" s="109">
        <v>0</v>
      </c>
      <c r="BW1450" s="109">
        <v>16</v>
      </c>
      <c r="BX1450" s="109">
        <v>0</v>
      </c>
      <c r="BY1450" s="109">
        <v>0</v>
      </c>
      <c r="BZ1450" s="109">
        <v>0</v>
      </c>
      <c r="CA1450" s="109">
        <v>0</v>
      </c>
      <c r="CB1450" s="109">
        <v>0</v>
      </c>
      <c r="CC1450" s="109">
        <v>0</v>
      </c>
      <c r="CD1450" s="109">
        <v>0</v>
      </c>
      <c r="CE1450" s="109">
        <v>0</v>
      </c>
      <c r="CF1450" s="109">
        <v>0</v>
      </c>
    </row>
    <row r="1451" spans="1:84" ht="15.75" hidden="1" customHeight="1" outlineLevel="1" x14ac:dyDescent="0.25">
      <c r="A1451" s="600"/>
      <c r="B1451" s="122" t="s">
        <v>1</v>
      </c>
      <c r="C1451" s="119" t="e">
        <f t="shared" si="559"/>
        <v>#REF!</v>
      </c>
      <c r="D1451" s="117"/>
      <c r="E1451" s="126" t="str">
        <f>IF('100 Build &amp; Infeed'!D1533&lt;&gt;"",'100 Build &amp; Infeed'!D1533,"")</f>
        <v/>
      </c>
      <c r="F1451" s="126" t="str">
        <f>IF('100 Build &amp; Infeed'!E1533&lt;&gt;"",'100 Build &amp; Infeed'!E1533,"")</f>
        <v/>
      </c>
      <c r="G1451" s="126" t="str">
        <f t="shared" si="549"/>
        <v/>
      </c>
      <c r="H1451" s="126">
        <f t="shared" si="565"/>
        <v>0</v>
      </c>
      <c r="I1451" s="175">
        <f t="shared" ca="1" si="570"/>
        <v>0</v>
      </c>
      <c r="J1451" s="114"/>
      <c r="K1451" s="122" t="s">
        <v>0</v>
      </c>
      <c r="L1451" s="119" t="e">
        <f t="shared" si="560"/>
        <v>#REF!</v>
      </c>
      <c r="M1451" s="126" t="str">
        <f>IF('100 Build &amp; Infeed'!O1533&lt;&gt;"",'100 Build &amp; Infeed'!O1533,"")</f>
        <v/>
      </c>
      <c r="N1451" s="126"/>
      <c r="O1451" s="126" t="str">
        <f>IF('100 Build &amp; Infeed'!P1533&lt;&gt;"",'100 Build &amp; Infeed'!P1533,"")</f>
        <v/>
      </c>
      <c r="P1451" s="126" t="str">
        <f t="shared" si="550"/>
        <v/>
      </c>
      <c r="Q1451" s="126">
        <f t="shared" si="566"/>
        <v>0</v>
      </c>
      <c r="R1451" s="77">
        <f t="shared" ca="1" si="554"/>
        <v>0</v>
      </c>
      <c r="S1451" s="114"/>
      <c r="T1451" s="124" t="s">
        <v>11</v>
      </c>
      <c r="U1451" s="119" t="e">
        <f t="shared" si="561"/>
        <v>#REF!</v>
      </c>
      <c r="V1451" s="119"/>
      <c r="W1451" s="126" t="str">
        <f>IF('100 Build &amp; Infeed'!Z1533&lt;&gt;"",'100 Build &amp; Infeed'!Z1533,"")</f>
        <v/>
      </c>
      <c r="X1451" s="126"/>
      <c r="Y1451" s="126" t="str">
        <f>IF('100 Build &amp; Infeed'!AA1533&lt;&gt;"",'100 Build &amp; Infeed'!AA1533,"")</f>
        <v/>
      </c>
      <c r="Z1451" s="126" t="str">
        <f t="shared" si="551"/>
        <v/>
      </c>
      <c r="AA1451" s="126">
        <f t="shared" si="567"/>
        <v>0</v>
      </c>
      <c r="AB1451" s="77">
        <f t="shared" ca="1" si="555"/>
        <v>0</v>
      </c>
      <c r="AC1451" s="114"/>
      <c r="AD1451" s="124" t="s">
        <v>12</v>
      </c>
      <c r="AE1451" s="119" t="e">
        <f t="shared" si="562"/>
        <v>#REF!</v>
      </c>
      <c r="AF1451" s="126" t="str">
        <f>IF('100 Build &amp; Infeed'!AK1533&lt;&gt;"",'100 Build &amp; Infeed'!AK1533,"")</f>
        <v/>
      </c>
      <c r="AG1451" s="126" t="str">
        <f>IF('100 Build &amp; Infeed'!AL1533&lt;&gt;"",'100 Build &amp; Infeed'!AL1533,"")</f>
        <v/>
      </c>
      <c r="AH1451" s="126" t="str">
        <f t="shared" si="548"/>
        <v/>
      </c>
      <c r="AI1451" s="126">
        <f t="shared" si="568"/>
        <v>0</v>
      </c>
      <c r="AJ1451" s="77">
        <f t="shared" ca="1" si="556"/>
        <v>0</v>
      </c>
      <c r="AK1451" s="114"/>
      <c r="AL1451" s="123"/>
      <c r="AM1451" s="118"/>
      <c r="AN1451" s="116"/>
      <c r="AO1451" s="126"/>
      <c r="AP1451" s="175"/>
      <c r="AQ1451" s="114"/>
      <c r="AR1451" s="122" t="s">
        <v>2</v>
      </c>
      <c r="AS1451" s="119" t="e">
        <f t="shared" si="563"/>
        <v>#REF!</v>
      </c>
      <c r="AT1451" s="117"/>
      <c r="AU1451" s="126" t="str">
        <f>IF('100 Build &amp; Infeed'!AY1533&lt;&gt;"",'100 Build &amp; Infeed'!AY1533,"")</f>
        <v/>
      </c>
      <c r="AV1451" s="126" t="str">
        <f>IF('100 Build &amp; Infeed'!AZ1533&lt;&gt;"",'100 Build &amp; Infeed'!AZ1533,"")</f>
        <v/>
      </c>
      <c r="AW1451" s="126"/>
      <c r="AX1451" s="126"/>
      <c r="AY1451" s="126" t="str">
        <f t="shared" si="552"/>
        <v/>
      </c>
      <c r="AZ1451" s="126">
        <f t="shared" si="569"/>
        <v>0</v>
      </c>
      <c r="BA1451" s="115"/>
      <c r="BI1451" s="600"/>
      <c r="BK1451" s="109">
        <f t="shared" si="557"/>
        <v>70</v>
      </c>
      <c r="BL1451" s="109">
        <f t="shared" si="558"/>
        <v>150</v>
      </c>
      <c r="BM1451" s="24">
        <f t="shared" si="571"/>
        <v>351</v>
      </c>
      <c r="BN1451" s="24">
        <f t="shared" si="571"/>
        <v>552</v>
      </c>
      <c r="BO1451" s="24">
        <f t="shared" si="571"/>
        <v>753</v>
      </c>
      <c r="BR1451" s="109" t="s">
        <v>597</v>
      </c>
      <c r="BS1451" s="109">
        <v>0</v>
      </c>
      <c r="BT1451" s="109">
        <v>1</v>
      </c>
      <c r="BU1451" s="109">
        <v>1E+21</v>
      </c>
      <c r="BV1451" s="109">
        <v>0</v>
      </c>
      <c r="BW1451" s="109">
        <v>16</v>
      </c>
      <c r="BX1451" s="109">
        <v>0</v>
      </c>
      <c r="BY1451" s="109">
        <v>0</v>
      </c>
      <c r="BZ1451" s="109">
        <v>0</v>
      </c>
      <c r="CA1451" s="109">
        <v>0</v>
      </c>
      <c r="CB1451" s="109">
        <v>0</v>
      </c>
      <c r="CC1451" s="109">
        <v>0</v>
      </c>
      <c r="CD1451" s="109">
        <v>0</v>
      </c>
      <c r="CE1451" s="109">
        <v>0</v>
      </c>
      <c r="CF1451" s="109">
        <v>0</v>
      </c>
    </row>
    <row r="1452" spans="1:84" ht="15.75" hidden="1" customHeight="1" outlineLevel="1" x14ac:dyDescent="0.25">
      <c r="A1452" s="600"/>
      <c r="B1452" s="122" t="s">
        <v>1</v>
      </c>
      <c r="C1452" s="119" t="e">
        <f t="shared" si="559"/>
        <v>#REF!</v>
      </c>
      <c r="D1452" s="117"/>
      <c r="E1452" s="126" t="str">
        <f>IF('100 Build &amp; Infeed'!D1534&lt;&gt;"",'100 Build &amp; Infeed'!D1534,"")</f>
        <v/>
      </c>
      <c r="F1452" s="126" t="str">
        <f>IF('100 Build &amp; Infeed'!E1534&lt;&gt;"",'100 Build &amp; Infeed'!E1534,"")</f>
        <v/>
      </c>
      <c r="G1452" s="126" t="str">
        <f t="shared" si="549"/>
        <v/>
      </c>
      <c r="H1452" s="126">
        <f t="shared" si="565"/>
        <v>0</v>
      </c>
      <c r="I1452" s="175">
        <f t="shared" ca="1" si="570"/>
        <v>0</v>
      </c>
      <c r="J1452" s="114"/>
      <c r="K1452" s="122" t="s">
        <v>0</v>
      </c>
      <c r="L1452" s="119" t="e">
        <f t="shared" si="560"/>
        <v>#REF!</v>
      </c>
      <c r="M1452" s="126" t="str">
        <f>IF('100 Build &amp; Infeed'!O1534&lt;&gt;"",'100 Build &amp; Infeed'!O1534,"")</f>
        <v/>
      </c>
      <c r="N1452" s="126"/>
      <c r="O1452" s="126" t="str">
        <f>IF('100 Build &amp; Infeed'!P1534&lt;&gt;"",'100 Build &amp; Infeed'!P1534,"")</f>
        <v/>
      </c>
      <c r="P1452" s="126" t="str">
        <f t="shared" si="550"/>
        <v/>
      </c>
      <c r="Q1452" s="126">
        <f t="shared" si="566"/>
        <v>0</v>
      </c>
      <c r="R1452" s="77">
        <f t="shared" ca="1" si="554"/>
        <v>0</v>
      </c>
      <c r="S1452" s="114"/>
      <c r="T1452" s="124" t="s">
        <v>11</v>
      </c>
      <c r="U1452" s="119" t="e">
        <f t="shared" si="561"/>
        <v>#REF!</v>
      </c>
      <c r="V1452" s="119"/>
      <c r="W1452" s="126" t="str">
        <f>IF('100 Build &amp; Infeed'!Z1534&lt;&gt;"",'100 Build &amp; Infeed'!Z1534,"")</f>
        <v/>
      </c>
      <c r="X1452" s="126"/>
      <c r="Y1452" s="126" t="str">
        <f>IF('100 Build &amp; Infeed'!AA1534&lt;&gt;"",'100 Build &amp; Infeed'!AA1534,"")</f>
        <v/>
      </c>
      <c r="Z1452" s="126" t="str">
        <f t="shared" si="551"/>
        <v/>
      </c>
      <c r="AA1452" s="126">
        <f t="shared" si="567"/>
        <v>0</v>
      </c>
      <c r="AB1452" s="77">
        <f t="shared" ca="1" si="555"/>
        <v>0</v>
      </c>
      <c r="AC1452" s="114"/>
      <c r="AD1452" s="124" t="s">
        <v>12</v>
      </c>
      <c r="AE1452" s="119" t="e">
        <f t="shared" si="562"/>
        <v>#REF!</v>
      </c>
      <c r="AF1452" s="126" t="str">
        <f>IF('100 Build &amp; Infeed'!AK1534&lt;&gt;"",'100 Build &amp; Infeed'!AK1534,"")</f>
        <v/>
      </c>
      <c r="AG1452" s="126" t="str">
        <f>IF('100 Build &amp; Infeed'!AL1534&lt;&gt;"",'100 Build &amp; Infeed'!AL1534,"")</f>
        <v/>
      </c>
      <c r="AH1452" s="126" t="str">
        <f t="shared" si="548"/>
        <v/>
      </c>
      <c r="AI1452" s="126">
        <f t="shared" si="568"/>
        <v>0</v>
      </c>
      <c r="AJ1452" s="77">
        <f t="shared" ca="1" si="556"/>
        <v>0</v>
      </c>
      <c r="AK1452" s="114"/>
      <c r="AL1452" s="123"/>
      <c r="AM1452" s="118"/>
      <c r="AN1452" s="116"/>
      <c r="AO1452" s="126"/>
      <c r="AP1452" s="175"/>
      <c r="AQ1452" s="114"/>
      <c r="AR1452" s="122" t="s">
        <v>2</v>
      </c>
      <c r="AS1452" s="119" t="e">
        <f t="shared" si="563"/>
        <v>#REF!</v>
      </c>
      <c r="AT1452" s="117"/>
      <c r="AU1452" s="126" t="str">
        <f>IF('100 Build &amp; Infeed'!AY1534&lt;&gt;"",'100 Build &amp; Infeed'!AY1534,"")</f>
        <v/>
      </c>
      <c r="AV1452" s="126" t="str">
        <f>IF('100 Build &amp; Infeed'!AZ1534&lt;&gt;"",'100 Build &amp; Infeed'!AZ1534,"")</f>
        <v/>
      </c>
      <c r="AW1452" s="126"/>
      <c r="AX1452" s="126"/>
      <c r="AY1452" s="126" t="str">
        <f t="shared" si="552"/>
        <v/>
      </c>
      <c r="AZ1452" s="126">
        <f t="shared" si="569"/>
        <v>0</v>
      </c>
      <c r="BA1452" s="115"/>
      <c r="BI1452" s="600"/>
      <c r="BK1452" s="109">
        <f t="shared" si="557"/>
        <v>71</v>
      </c>
      <c r="BL1452" s="109">
        <f t="shared" si="558"/>
        <v>150</v>
      </c>
      <c r="BM1452" s="24">
        <f t="shared" si="571"/>
        <v>351</v>
      </c>
      <c r="BN1452" s="24">
        <f t="shared" si="571"/>
        <v>552</v>
      </c>
      <c r="BO1452" s="24">
        <f t="shared" si="571"/>
        <v>753</v>
      </c>
      <c r="BR1452" s="109" t="s">
        <v>597</v>
      </c>
      <c r="BS1452" s="109">
        <v>0</v>
      </c>
      <c r="BT1452" s="109">
        <v>1</v>
      </c>
      <c r="BU1452" s="109">
        <v>1E+21</v>
      </c>
      <c r="BV1452" s="109">
        <v>0</v>
      </c>
      <c r="BW1452" s="109">
        <v>16</v>
      </c>
      <c r="BX1452" s="109">
        <v>0</v>
      </c>
      <c r="BY1452" s="109">
        <v>0</v>
      </c>
      <c r="BZ1452" s="109">
        <v>0</v>
      </c>
      <c r="CA1452" s="109">
        <v>0</v>
      </c>
      <c r="CB1452" s="109">
        <v>0</v>
      </c>
      <c r="CC1452" s="109">
        <v>0</v>
      </c>
      <c r="CD1452" s="109">
        <v>0</v>
      </c>
      <c r="CE1452" s="109">
        <v>0</v>
      </c>
      <c r="CF1452" s="109">
        <v>0</v>
      </c>
    </row>
    <row r="1453" spans="1:84" ht="15.75" hidden="1" customHeight="1" outlineLevel="1" x14ac:dyDescent="0.25">
      <c r="A1453" s="600"/>
      <c r="B1453" s="122" t="s">
        <v>1</v>
      </c>
      <c r="C1453" s="119" t="e">
        <f t="shared" si="559"/>
        <v>#REF!</v>
      </c>
      <c r="D1453" s="117"/>
      <c r="E1453" s="126" t="str">
        <f>IF('100 Build &amp; Infeed'!D1535&lt;&gt;"",'100 Build &amp; Infeed'!D1535,"")</f>
        <v/>
      </c>
      <c r="F1453" s="126" t="str">
        <f>IF('100 Build &amp; Infeed'!E1535&lt;&gt;"",'100 Build &amp; Infeed'!E1535,"")</f>
        <v/>
      </c>
      <c r="G1453" s="126" t="str">
        <f t="shared" si="549"/>
        <v/>
      </c>
      <c r="H1453" s="126">
        <f t="shared" si="565"/>
        <v>0</v>
      </c>
      <c r="I1453" s="175">
        <f t="shared" ca="1" si="570"/>
        <v>0</v>
      </c>
      <c r="J1453" s="114"/>
      <c r="K1453" s="122" t="s">
        <v>0</v>
      </c>
      <c r="L1453" s="119" t="e">
        <f t="shared" si="560"/>
        <v>#REF!</v>
      </c>
      <c r="M1453" s="126" t="str">
        <f>IF('100 Build &amp; Infeed'!O1535&lt;&gt;"",'100 Build &amp; Infeed'!O1535,"")</f>
        <v/>
      </c>
      <c r="N1453" s="126"/>
      <c r="O1453" s="126" t="str">
        <f>IF('100 Build &amp; Infeed'!P1535&lt;&gt;"",'100 Build &amp; Infeed'!P1535,"")</f>
        <v/>
      </c>
      <c r="P1453" s="126" t="str">
        <f t="shared" si="550"/>
        <v/>
      </c>
      <c r="Q1453" s="126">
        <f t="shared" si="566"/>
        <v>0</v>
      </c>
      <c r="R1453" s="77">
        <f t="shared" ca="1" si="554"/>
        <v>0</v>
      </c>
      <c r="S1453" s="114"/>
      <c r="T1453" s="124" t="s">
        <v>11</v>
      </c>
      <c r="U1453" s="119" t="e">
        <f t="shared" si="561"/>
        <v>#REF!</v>
      </c>
      <c r="V1453" s="119"/>
      <c r="W1453" s="126" t="str">
        <f>IF('100 Build &amp; Infeed'!Z1535&lt;&gt;"",'100 Build &amp; Infeed'!Z1535,"")</f>
        <v/>
      </c>
      <c r="X1453" s="126"/>
      <c r="Y1453" s="126" t="str">
        <f>IF('100 Build &amp; Infeed'!AA1535&lt;&gt;"",'100 Build &amp; Infeed'!AA1535,"")</f>
        <v/>
      </c>
      <c r="Z1453" s="126" t="str">
        <f t="shared" si="551"/>
        <v/>
      </c>
      <c r="AA1453" s="126">
        <f t="shared" si="567"/>
        <v>0</v>
      </c>
      <c r="AB1453" s="77">
        <f t="shared" ca="1" si="555"/>
        <v>0</v>
      </c>
      <c r="AC1453" s="114"/>
      <c r="AD1453" s="124" t="s">
        <v>12</v>
      </c>
      <c r="AE1453" s="119" t="e">
        <f t="shared" si="562"/>
        <v>#REF!</v>
      </c>
      <c r="AF1453" s="126" t="str">
        <f>IF('100 Build &amp; Infeed'!AK1535&lt;&gt;"",'100 Build &amp; Infeed'!AK1535,"")</f>
        <v/>
      </c>
      <c r="AG1453" s="126" t="str">
        <f>IF('100 Build &amp; Infeed'!AL1535&lt;&gt;"",'100 Build &amp; Infeed'!AL1535,"")</f>
        <v/>
      </c>
      <c r="AH1453" s="126" t="str">
        <f t="shared" si="548"/>
        <v/>
      </c>
      <c r="AI1453" s="126">
        <f t="shared" si="568"/>
        <v>0</v>
      </c>
      <c r="AJ1453" s="77">
        <f t="shared" ca="1" si="556"/>
        <v>0</v>
      </c>
      <c r="AK1453" s="114"/>
      <c r="AL1453" s="123"/>
      <c r="AM1453" s="118"/>
      <c r="AN1453" s="116"/>
      <c r="AO1453" s="126"/>
      <c r="AP1453" s="175"/>
      <c r="AQ1453" s="114"/>
      <c r="AR1453" s="122" t="s">
        <v>2</v>
      </c>
      <c r="AS1453" s="119" t="e">
        <f t="shared" si="563"/>
        <v>#REF!</v>
      </c>
      <c r="AT1453" s="117"/>
      <c r="AU1453" s="126" t="str">
        <f>IF('100 Build &amp; Infeed'!AY1535&lt;&gt;"",'100 Build &amp; Infeed'!AY1535,"")</f>
        <v/>
      </c>
      <c r="AV1453" s="126" t="str">
        <f>IF('100 Build &amp; Infeed'!AZ1535&lt;&gt;"",'100 Build &amp; Infeed'!AZ1535,"")</f>
        <v/>
      </c>
      <c r="AW1453" s="126"/>
      <c r="AX1453" s="126"/>
      <c r="AY1453" s="126" t="str">
        <f t="shared" si="552"/>
        <v/>
      </c>
      <c r="AZ1453" s="126">
        <f t="shared" si="569"/>
        <v>0</v>
      </c>
      <c r="BA1453" s="115"/>
      <c r="BI1453" s="600"/>
      <c r="BK1453" s="109">
        <f t="shared" si="557"/>
        <v>72</v>
      </c>
      <c r="BL1453" s="109">
        <f t="shared" si="558"/>
        <v>150</v>
      </c>
      <c r="BM1453" s="24">
        <f t="shared" si="571"/>
        <v>351</v>
      </c>
      <c r="BN1453" s="24">
        <f t="shared" si="571"/>
        <v>552</v>
      </c>
      <c r="BO1453" s="24">
        <f t="shared" si="571"/>
        <v>753</v>
      </c>
      <c r="BR1453" s="109" t="s">
        <v>597</v>
      </c>
      <c r="BS1453" s="109">
        <v>0</v>
      </c>
      <c r="BT1453" s="109">
        <v>1</v>
      </c>
      <c r="BU1453" s="109">
        <v>1E+21</v>
      </c>
      <c r="BV1453" s="109">
        <v>0</v>
      </c>
      <c r="BW1453" s="109">
        <v>16</v>
      </c>
      <c r="BX1453" s="109">
        <v>0</v>
      </c>
      <c r="BY1453" s="109">
        <v>0</v>
      </c>
      <c r="BZ1453" s="109">
        <v>0</v>
      </c>
      <c r="CA1453" s="109">
        <v>0</v>
      </c>
      <c r="CB1453" s="109">
        <v>0</v>
      </c>
      <c r="CC1453" s="109">
        <v>0</v>
      </c>
      <c r="CD1453" s="109">
        <v>0</v>
      </c>
      <c r="CE1453" s="109">
        <v>0</v>
      </c>
      <c r="CF1453" s="109">
        <v>0</v>
      </c>
    </row>
    <row r="1454" spans="1:84" ht="15.75" hidden="1" customHeight="1" outlineLevel="1" x14ac:dyDescent="0.25">
      <c r="A1454" s="600"/>
      <c r="B1454" s="122" t="s">
        <v>1</v>
      </c>
      <c r="C1454" s="119" t="e">
        <f t="shared" si="559"/>
        <v>#REF!</v>
      </c>
      <c r="D1454" s="117"/>
      <c r="E1454" s="126" t="str">
        <f>IF('100 Build &amp; Infeed'!D1536&lt;&gt;"",'100 Build &amp; Infeed'!D1536,"")</f>
        <v/>
      </c>
      <c r="F1454" s="126" t="str">
        <f>IF('100 Build &amp; Infeed'!E1536&lt;&gt;"",'100 Build &amp; Infeed'!E1536,"")</f>
        <v/>
      </c>
      <c r="G1454" s="126" t="str">
        <f t="shared" si="549"/>
        <v/>
      </c>
      <c r="H1454" s="126">
        <f t="shared" si="565"/>
        <v>0</v>
      </c>
      <c r="I1454" s="175">
        <f t="shared" ca="1" si="570"/>
        <v>0</v>
      </c>
      <c r="J1454" s="114"/>
      <c r="K1454" s="122" t="s">
        <v>0</v>
      </c>
      <c r="L1454" s="119" t="e">
        <f t="shared" si="560"/>
        <v>#REF!</v>
      </c>
      <c r="M1454" s="126" t="str">
        <f>IF('100 Build &amp; Infeed'!O1536&lt;&gt;"",'100 Build &amp; Infeed'!O1536,"")</f>
        <v/>
      </c>
      <c r="N1454" s="126"/>
      <c r="O1454" s="126" t="str">
        <f>IF('100 Build &amp; Infeed'!P1536&lt;&gt;"",'100 Build &amp; Infeed'!P1536,"")</f>
        <v/>
      </c>
      <c r="P1454" s="126" t="str">
        <f t="shared" si="550"/>
        <v/>
      </c>
      <c r="Q1454" s="126">
        <f t="shared" si="566"/>
        <v>0</v>
      </c>
      <c r="R1454" s="77">
        <f t="shared" ca="1" si="554"/>
        <v>0</v>
      </c>
      <c r="S1454" s="114"/>
      <c r="T1454" s="124" t="s">
        <v>11</v>
      </c>
      <c r="U1454" s="119" t="e">
        <f t="shared" si="561"/>
        <v>#REF!</v>
      </c>
      <c r="V1454" s="119"/>
      <c r="W1454" s="126" t="str">
        <f>IF('100 Build &amp; Infeed'!Z1536&lt;&gt;"",'100 Build &amp; Infeed'!Z1536,"")</f>
        <v/>
      </c>
      <c r="X1454" s="126"/>
      <c r="Y1454" s="126" t="str">
        <f>IF('100 Build &amp; Infeed'!AA1536&lt;&gt;"",'100 Build &amp; Infeed'!AA1536,"")</f>
        <v/>
      </c>
      <c r="Z1454" s="126" t="str">
        <f t="shared" si="551"/>
        <v/>
      </c>
      <c r="AA1454" s="126">
        <f t="shared" si="567"/>
        <v>0</v>
      </c>
      <c r="AB1454" s="77">
        <f t="shared" ca="1" si="555"/>
        <v>0</v>
      </c>
      <c r="AC1454" s="114"/>
      <c r="AD1454" s="124" t="s">
        <v>12</v>
      </c>
      <c r="AE1454" s="119" t="e">
        <f t="shared" si="562"/>
        <v>#REF!</v>
      </c>
      <c r="AF1454" s="126" t="str">
        <f>IF('100 Build &amp; Infeed'!AK1536&lt;&gt;"",'100 Build &amp; Infeed'!AK1536,"")</f>
        <v/>
      </c>
      <c r="AG1454" s="126" t="str">
        <f>IF('100 Build &amp; Infeed'!AL1536&lt;&gt;"",'100 Build &amp; Infeed'!AL1536,"")</f>
        <v/>
      </c>
      <c r="AH1454" s="126" t="str">
        <f t="shared" si="548"/>
        <v/>
      </c>
      <c r="AI1454" s="126">
        <f t="shared" si="568"/>
        <v>0</v>
      </c>
      <c r="AJ1454" s="77">
        <f t="shared" ca="1" si="556"/>
        <v>0</v>
      </c>
      <c r="AK1454" s="114"/>
      <c r="AL1454" s="123"/>
      <c r="AM1454" s="118"/>
      <c r="AN1454" s="116"/>
      <c r="AO1454" s="126"/>
      <c r="AP1454" s="175"/>
      <c r="AQ1454" s="114"/>
      <c r="AR1454" s="122" t="s">
        <v>2</v>
      </c>
      <c r="AS1454" s="119" t="e">
        <f t="shared" si="563"/>
        <v>#REF!</v>
      </c>
      <c r="AT1454" s="117"/>
      <c r="AU1454" s="126" t="str">
        <f>IF('100 Build &amp; Infeed'!AY1536&lt;&gt;"",'100 Build &amp; Infeed'!AY1536,"")</f>
        <v/>
      </c>
      <c r="AV1454" s="126" t="str">
        <f>IF('100 Build &amp; Infeed'!AZ1536&lt;&gt;"",'100 Build &amp; Infeed'!AZ1536,"")</f>
        <v/>
      </c>
      <c r="AW1454" s="126"/>
      <c r="AX1454" s="126"/>
      <c r="AY1454" s="126" t="str">
        <f t="shared" si="552"/>
        <v/>
      </c>
      <c r="AZ1454" s="126">
        <f t="shared" si="569"/>
        <v>0</v>
      </c>
      <c r="BA1454" s="115"/>
      <c r="BI1454" s="600"/>
      <c r="BK1454" s="109">
        <f t="shared" si="557"/>
        <v>73</v>
      </c>
      <c r="BL1454" s="109">
        <f t="shared" si="558"/>
        <v>150</v>
      </c>
      <c r="BM1454" s="24">
        <f t="shared" si="571"/>
        <v>351</v>
      </c>
      <c r="BN1454" s="24">
        <f t="shared" si="571"/>
        <v>552</v>
      </c>
      <c r="BO1454" s="24">
        <f t="shared" si="571"/>
        <v>753</v>
      </c>
      <c r="BR1454" s="109" t="s">
        <v>597</v>
      </c>
      <c r="BS1454" s="109">
        <v>0</v>
      </c>
      <c r="BT1454" s="109">
        <v>1</v>
      </c>
      <c r="BU1454" s="109">
        <v>1E+21</v>
      </c>
      <c r="BV1454" s="109">
        <v>0</v>
      </c>
      <c r="BW1454" s="109">
        <v>16</v>
      </c>
      <c r="BX1454" s="109">
        <v>0</v>
      </c>
      <c r="BY1454" s="109">
        <v>0</v>
      </c>
      <c r="BZ1454" s="109">
        <v>0</v>
      </c>
      <c r="CA1454" s="109">
        <v>0</v>
      </c>
      <c r="CB1454" s="109">
        <v>0</v>
      </c>
      <c r="CC1454" s="109">
        <v>0</v>
      </c>
      <c r="CD1454" s="109">
        <v>0</v>
      </c>
      <c r="CE1454" s="109">
        <v>0</v>
      </c>
      <c r="CF1454" s="109">
        <v>0</v>
      </c>
    </row>
    <row r="1455" spans="1:84" ht="15.75" hidden="1" customHeight="1" outlineLevel="1" x14ac:dyDescent="0.25">
      <c r="A1455" s="600"/>
      <c r="B1455" s="122" t="s">
        <v>1</v>
      </c>
      <c r="C1455" s="119" t="e">
        <f t="shared" si="559"/>
        <v>#REF!</v>
      </c>
      <c r="D1455" s="117"/>
      <c r="E1455" s="126" t="str">
        <f>IF('100 Build &amp; Infeed'!D1537&lt;&gt;"",'100 Build &amp; Infeed'!D1537,"")</f>
        <v/>
      </c>
      <c r="F1455" s="126" t="str">
        <f>IF('100 Build &amp; Infeed'!E1537&lt;&gt;"",'100 Build &amp; Infeed'!E1537,"")</f>
        <v/>
      </c>
      <c r="G1455" s="126" t="str">
        <f t="shared" si="549"/>
        <v/>
      </c>
      <c r="H1455" s="126">
        <f t="shared" si="565"/>
        <v>0</v>
      </c>
      <c r="I1455" s="175">
        <f t="shared" ca="1" si="570"/>
        <v>0</v>
      </c>
      <c r="J1455" s="114"/>
      <c r="K1455" s="122" t="s">
        <v>0</v>
      </c>
      <c r="L1455" s="119" t="e">
        <f t="shared" si="560"/>
        <v>#REF!</v>
      </c>
      <c r="M1455" s="126" t="str">
        <f>IF('100 Build &amp; Infeed'!O1537&lt;&gt;"",'100 Build &amp; Infeed'!O1537,"")</f>
        <v/>
      </c>
      <c r="N1455" s="126"/>
      <c r="O1455" s="126" t="str">
        <f>IF('100 Build &amp; Infeed'!P1537&lt;&gt;"",'100 Build &amp; Infeed'!P1537,"")</f>
        <v/>
      </c>
      <c r="P1455" s="126" t="str">
        <f t="shared" si="550"/>
        <v/>
      </c>
      <c r="Q1455" s="126">
        <f t="shared" si="566"/>
        <v>0</v>
      </c>
      <c r="R1455" s="77">
        <f t="shared" ca="1" si="554"/>
        <v>0</v>
      </c>
      <c r="S1455" s="114"/>
      <c r="T1455" s="124" t="s">
        <v>11</v>
      </c>
      <c r="U1455" s="119" t="e">
        <f t="shared" si="561"/>
        <v>#REF!</v>
      </c>
      <c r="V1455" s="119"/>
      <c r="W1455" s="126" t="str">
        <f>IF('100 Build &amp; Infeed'!Z1537&lt;&gt;"",'100 Build &amp; Infeed'!Z1537,"")</f>
        <v/>
      </c>
      <c r="X1455" s="126"/>
      <c r="Y1455" s="126" t="str">
        <f>IF('100 Build &amp; Infeed'!AA1537&lt;&gt;"",'100 Build &amp; Infeed'!AA1537,"")</f>
        <v/>
      </c>
      <c r="Z1455" s="126" t="str">
        <f t="shared" si="551"/>
        <v/>
      </c>
      <c r="AA1455" s="126">
        <f t="shared" si="567"/>
        <v>0</v>
      </c>
      <c r="AB1455" s="77">
        <f t="shared" ca="1" si="555"/>
        <v>0</v>
      </c>
      <c r="AC1455" s="114"/>
      <c r="AD1455" s="124" t="s">
        <v>12</v>
      </c>
      <c r="AE1455" s="119" t="e">
        <f t="shared" si="562"/>
        <v>#REF!</v>
      </c>
      <c r="AF1455" s="126" t="str">
        <f>IF('100 Build &amp; Infeed'!AK1537&lt;&gt;"",'100 Build &amp; Infeed'!AK1537,"")</f>
        <v/>
      </c>
      <c r="AG1455" s="126" t="str">
        <f>IF('100 Build &amp; Infeed'!AL1537&lt;&gt;"",'100 Build &amp; Infeed'!AL1537,"")</f>
        <v/>
      </c>
      <c r="AH1455" s="126" t="str">
        <f t="shared" si="548"/>
        <v/>
      </c>
      <c r="AI1455" s="126">
        <f t="shared" si="568"/>
        <v>0</v>
      </c>
      <c r="AJ1455" s="77">
        <f t="shared" ca="1" si="556"/>
        <v>0</v>
      </c>
      <c r="AK1455" s="114"/>
      <c r="AL1455" s="123"/>
      <c r="AM1455" s="118"/>
      <c r="AN1455" s="116"/>
      <c r="AO1455" s="126"/>
      <c r="AP1455" s="175"/>
      <c r="AQ1455" s="114"/>
      <c r="AR1455" s="122" t="s">
        <v>2</v>
      </c>
      <c r="AS1455" s="119" t="e">
        <f t="shared" si="563"/>
        <v>#REF!</v>
      </c>
      <c r="AT1455" s="117"/>
      <c r="AU1455" s="126" t="str">
        <f>IF('100 Build &amp; Infeed'!AY1537&lt;&gt;"",'100 Build &amp; Infeed'!AY1537,"")</f>
        <v/>
      </c>
      <c r="AV1455" s="126" t="str">
        <f>IF('100 Build &amp; Infeed'!AZ1537&lt;&gt;"",'100 Build &amp; Infeed'!AZ1537,"")</f>
        <v/>
      </c>
      <c r="AW1455" s="126"/>
      <c r="AX1455" s="126"/>
      <c r="AY1455" s="126" t="str">
        <f t="shared" si="552"/>
        <v/>
      </c>
      <c r="AZ1455" s="126">
        <f t="shared" si="569"/>
        <v>0</v>
      </c>
      <c r="BA1455" s="115"/>
      <c r="BI1455" s="600"/>
      <c r="BK1455" s="109">
        <f t="shared" si="557"/>
        <v>74</v>
      </c>
      <c r="BL1455" s="109">
        <f t="shared" si="558"/>
        <v>150</v>
      </c>
      <c r="BM1455" s="24">
        <f t="shared" si="571"/>
        <v>351</v>
      </c>
      <c r="BN1455" s="24">
        <f t="shared" si="571"/>
        <v>552</v>
      </c>
      <c r="BO1455" s="24">
        <f t="shared" si="571"/>
        <v>753</v>
      </c>
      <c r="BR1455" s="109" t="s">
        <v>597</v>
      </c>
      <c r="BS1455" s="109">
        <v>0</v>
      </c>
      <c r="BT1455" s="109">
        <v>1</v>
      </c>
      <c r="BU1455" s="109">
        <v>1E+21</v>
      </c>
      <c r="BV1455" s="109">
        <v>0</v>
      </c>
      <c r="BW1455" s="109">
        <v>16</v>
      </c>
      <c r="BX1455" s="109">
        <v>0</v>
      </c>
      <c r="BY1455" s="109">
        <v>0</v>
      </c>
      <c r="BZ1455" s="109">
        <v>0</v>
      </c>
      <c r="CA1455" s="109">
        <v>0</v>
      </c>
      <c r="CB1455" s="109">
        <v>0</v>
      </c>
      <c r="CC1455" s="109">
        <v>0</v>
      </c>
      <c r="CD1455" s="109">
        <v>0</v>
      </c>
      <c r="CE1455" s="109">
        <v>0</v>
      </c>
      <c r="CF1455" s="109">
        <v>0</v>
      </c>
    </row>
    <row r="1456" spans="1:84" ht="15.75" hidden="1" customHeight="1" outlineLevel="1" x14ac:dyDescent="0.25">
      <c r="A1456" s="600"/>
      <c r="B1456" s="122" t="s">
        <v>1</v>
      </c>
      <c r="C1456" s="119" t="e">
        <f t="shared" si="559"/>
        <v>#REF!</v>
      </c>
      <c r="D1456" s="117"/>
      <c r="E1456" s="126" t="str">
        <f>IF('100 Build &amp; Infeed'!D1538&lt;&gt;"",'100 Build &amp; Infeed'!D1538,"")</f>
        <v/>
      </c>
      <c r="F1456" s="126" t="str">
        <f>IF('100 Build &amp; Infeed'!E1538&lt;&gt;"",'100 Build &amp; Infeed'!E1538,"")</f>
        <v/>
      </c>
      <c r="G1456" s="126" t="str">
        <f t="shared" si="549"/>
        <v/>
      </c>
      <c r="H1456" s="126">
        <f t="shared" si="565"/>
        <v>0</v>
      </c>
      <c r="I1456" s="175">
        <f t="shared" ca="1" si="570"/>
        <v>0</v>
      </c>
      <c r="J1456" s="114"/>
      <c r="K1456" s="122" t="s">
        <v>0</v>
      </c>
      <c r="L1456" s="119" t="e">
        <f t="shared" si="560"/>
        <v>#REF!</v>
      </c>
      <c r="M1456" s="126" t="str">
        <f>IF('100 Build &amp; Infeed'!O1538&lt;&gt;"",'100 Build &amp; Infeed'!O1538,"")</f>
        <v/>
      </c>
      <c r="N1456" s="126"/>
      <c r="O1456" s="126" t="str">
        <f>IF('100 Build &amp; Infeed'!P1538&lt;&gt;"",'100 Build &amp; Infeed'!P1538,"")</f>
        <v/>
      </c>
      <c r="P1456" s="126" t="str">
        <f t="shared" si="550"/>
        <v/>
      </c>
      <c r="Q1456" s="126">
        <f t="shared" si="566"/>
        <v>0</v>
      </c>
      <c r="R1456" s="77">
        <f t="shared" ca="1" si="554"/>
        <v>0</v>
      </c>
      <c r="S1456" s="114"/>
      <c r="T1456" s="124" t="s">
        <v>11</v>
      </c>
      <c r="U1456" s="119" t="e">
        <f t="shared" si="561"/>
        <v>#REF!</v>
      </c>
      <c r="V1456" s="119"/>
      <c r="W1456" s="126" t="str">
        <f>IF('100 Build &amp; Infeed'!Z1538&lt;&gt;"",'100 Build &amp; Infeed'!Z1538,"")</f>
        <v/>
      </c>
      <c r="X1456" s="126"/>
      <c r="Y1456" s="126" t="str">
        <f>IF('100 Build &amp; Infeed'!AA1538&lt;&gt;"",'100 Build &amp; Infeed'!AA1538,"")</f>
        <v/>
      </c>
      <c r="Z1456" s="126" t="str">
        <f t="shared" si="551"/>
        <v/>
      </c>
      <c r="AA1456" s="126">
        <f t="shared" si="567"/>
        <v>0</v>
      </c>
      <c r="AB1456" s="77">
        <f t="shared" ca="1" si="555"/>
        <v>0</v>
      </c>
      <c r="AC1456" s="114"/>
      <c r="AD1456" s="124" t="s">
        <v>12</v>
      </c>
      <c r="AE1456" s="119" t="e">
        <f t="shared" si="562"/>
        <v>#REF!</v>
      </c>
      <c r="AF1456" s="126" t="str">
        <f>IF('100 Build &amp; Infeed'!AK1538&lt;&gt;"",'100 Build &amp; Infeed'!AK1538,"")</f>
        <v/>
      </c>
      <c r="AG1456" s="126" t="str">
        <f>IF('100 Build &amp; Infeed'!AL1538&lt;&gt;"",'100 Build &amp; Infeed'!AL1538,"")</f>
        <v/>
      </c>
      <c r="AH1456" s="126" t="str">
        <f t="shared" ref="AH1456:AH1519" si="572">IF(AG1456&lt;&gt;"",CONCATENATE(AF1456,AG1456),"")</f>
        <v/>
      </c>
      <c r="AI1456" s="126">
        <f t="shared" si="568"/>
        <v>0</v>
      </c>
      <c r="AJ1456" s="77">
        <f t="shared" ca="1" si="556"/>
        <v>0</v>
      </c>
      <c r="AK1456" s="114"/>
      <c r="AL1456" s="123"/>
      <c r="AM1456" s="118"/>
      <c r="AN1456" s="116"/>
      <c r="AO1456" s="126"/>
      <c r="AP1456" s="175"/>
      <c r="AQ1456" s="114"/>
      <c r="AR1456" s="122" t="s">
        <v>2</v>
      </c>
      <c r="AS1456" s="119" t="e">
        <f t="shared" si="563"/>
        <v>#REF!</v>
      </c>
      <c r="AT1456" s="117"/>
      <c r="AU1456" s="126" t="str">
        <f>IF('100 Build &amp; Infeed'!AY1538&lt;&gt;"",'100 Build &amp; Infeed'!AY1538,"")</f>
        <v/>
      </c>
      <c r="AV1456" s="126" t="str">
        <f>IF('100 Build &amp; Infeed'!AZ1538&lt;&gt;"",'100 Build &amp; Infeed'!AZ1538,"")</f>
        <v/>
      </c>
      <c r="AW1456" s="126"/>
      <c r="AX1456" s="126"/>
      <c r="AY1456" s="126" t="str">
        <f t="shared" si="552"/>
        <v/>
      </c>
      <c r="AZ1456" s="126">
        <f t="shared" si="569"/>
        <v>0</v>
      </c>
      <c r="BA1456" s="115"/>
      <c r="BI1456" s="600"/>
      <c r="BK1456" s="109">
        <f t="shared" si="557"/>
        <v>75</v>
      </c>
      <c r="BL1456" s="109">
        <f t="shared" si="558"/>
        <v>150</v>
      </c>
      <c r="BM1456" s="24">
        <f t="shared" si="571"/>
        <v>351</v>
      </c>
      <c r="BN1456" s="24">
        <f t="shared" si="571"/>
        <v>552</v>
      </c>
      <c r="BO1456" s="24">
        <f t="shared" si="571"/>
        <v>753</v>
      </c>
      <c r="BR1456" s="109" t="s">
        <v>597</v>
      </c>
      <c r="BS1456" s="109">
        <v>0</v>
      </c>
      <c r="BT1456" s="109">
        <v>1</v>
      </c>
      <c r="BU1456" s="109">
        <v>1E+21</v>
      </c>
      <c r="BV1456" s="109">
        <v>0</v>
      </c>
      <c r="BW1456" s="109">
        <v>16</v>
      </c>
      <c r="BX1456" s="109">
        <v>0</v>
      </c>
      <c r="BY1456" s="109">
        <v>0</v>
      </c>
      <c r="BZ1456" s="109">
        <v>0</v>
      </c>
      <c r="CA1456" s="109">
        <v>0</v>
      </c>
      <c r="CB1456" s="109">
        <v>0</v>
      </c>
      <c r="CC1456" s="109">
        <v>0</v>
      </c>
      <c r="CD1456" s="109">
        <v>0</v>
      </c>
      <c r="CE1456" s="109">
        <v>0</v>
      </c>
      <c r="CF1456" s="109">
        <v>0</v>
      </c>
    </row>
    <row r="1457" spans="1:84" ht="15.75" hidden="1" customHeight="1" outlineLevel="1" x14ac:dyDescent="0.25">
      <c r="A1457" s="600"/>
      <c r="B1457" s="122" t="s">
        <v>1</v>
      </c>
      <c r="C1457" s="119" t="e">
        <f t="shared" si="559"/>
        <v>#REF!</v>
      </c>
      <c r="D1457" s="117"/>
      <c r="E1457" s="126" t="str">
        <f>IF('100 Build &amp; Infeed'!D1539&lt;&gt;"",'100 Build &amp; Infeed'!D1539,"")</f>
        <v/>
      </c>
      <c r="F1457" s="126" t="str">
        <f>IF('100 Build &amp; Infeed'!E1539&lt;&gt;"",'100 Build &amp; Infeed'!E1539,"")</f>
        <v/>
      </c>
      <c r="G1457" s="126" t="str">
        <f t="shared" ref="G1457:G1520" si="573">IF(F1457&lt;&gt;"",CONCATENATE(E1457,F1457),"")</f>
        <v/>
      </c>
      <c r="H1457" s="126">
        <f t="shared" si="565"/>
        <v>0</v>
      </c>
      <c r="I1457" s="175">
        <f t="shared" ca="1" si="570"/>
        <v>0</v>
      </c>
      <c r="J1457" s="114"/>
      <c r="K1457" s="122" t="s">
        <v>0</v>
      </c>
      <c r="L1457" s="119" t="e">
        <f t="shared" si="560"/>
        <v>#REF!</v>
      </c>
      <c r="M1457" s="126" t="str">
        <f>IF('100 Build &amp; Infeed'!O1539&lt;&gt;"",'100 Build &amp; Infeed'!O1539,"")</f>
        <v/>
      </c>
      <c r="N1457" s="126"/>
      <c r="O1457" s="126" t="str">
        <f>IF('100 Build &amp; Infeed'!P1539&lt;&gt;"",'100 Build &amp; Infeed'!P1539,"")</f>
        <v/>
      </c>
      <c r="P1457" s="126" t="str">
        <f t="shared" ref="P1457:P1520" si="574">IF(O1457&lt;&gt;"",CONCATENATE(M1457,O1457),"")</f>
        <v/>
      </c>
      <c r="Q1457" s="126">
        <f t="shared" si="566"/>
        <v>0</v>
      </c>
      <c r="R1457" s="77">
        <f t="shared" ca="1" si="554"/>
        <v>0</v>
      </c>
      <c r="S1457" s="114"/>
      <c r="T1457" s="124" t="s">
        <v>11</v>
      </c>
      <c r="U1457" s="119" t="e">
        <f t="shared" si="561"/>
        <v>#REF!</v>
      </c>
      <c r="V1457" s="119"/>
      <c r="W1457" s="126" t="str">
        <f>IF('100 Build &amp; Infeed'!Z1539&lt;&gt;"",'100 Build &amp; Infeed'!Z1539,"")</f>
        <v/>
      </c>
      <c r="X1457" s="126"/>
      <c r="Y1457" s="126" t="str">
        <f>IF('100 Build &amp; Infeed'!AA1539&lt;&gt;"",'100 Build &amp; Infeed'!AA1539,"")</f>
        <v/>
      </c>
      <c r="Z1457" s="126" t="str">
        <f t="shared" ref="Z1457:Z1520" si="575">IF(Y1457&lt;&gt;"",CONCATENATE(W1457,Y1457),"")</f>
        <v/>
      </c>
      <c r="AA1457" s="126">
        <f t="shared" si="567"/>
        <v>0</v>
      </c>
      <c r="AB1457" s="77">
        <f t="shared" ca="1" si="555"/>
        <v>0</v>
      </c>
      <c r="AC1457" s="114"/>
      <c r="AD1457" s="124" t="s">
        <v>12</v>
      </c>
      <c r="AE1457" s="119" t="e">
        <f t="shared" si="562"/>
        <v>#REF!</v>
      </c>
      <c r="AF1457" s="126" t="str">
        <f>IF('100 Build &amp; Infeed'!AK1539&lt;&gt;"",'100 Build &amp; Infeed'!AK1539,"")</f>
        <v/>
      </c>
      <c r="AG1457" s="126" t="str">
        <f>IF('100 Build &amp; Infeed'!AL1539&lt;&gt;"",'100 Build &amp; Infeed'!AL1539,"")</f>
        <v/>
      </c>
      <c r="AH1457" s="126" t="str">
        <f t="shared" si="572"/>
        <v/>
      </c>
      <c r="AI1457" s="126">
        <f t="shared" si="568"/>
        <v>0</v>
      </c>
      <c r="AJ1457" s="77">
        <f t="shared" ca="1" si="556"/>
        <v>0</v>
      </c>
      <c r="AK1457" s="114"/>
      <c r="AL1457" s="123"/>
      <c r="AM1457" s="118"/>
      <c r="AN1457" s="116"/>
      <c r="AO1457" s="126"/>
      <c r="AP1457" s="175"/>
      <c r="AQ1457" s="114"/>
      <c r="AR1457" s="122" t="s">
        <v>2</v>
      </c>
      <c r="AS1457" s="119" t="e">
        <f t="shared" si="563"/>
        <v>#REF!</v>
      </c>
      <c r="AT1457" s="117"/>
      <c r="AU1457" s="126" t="str">
        <f>IF('100 Build &amp; Infeed'!AY1539&lt;&gt;"",'100 Build &amp; Infeed'!AY1539,"")</f>
        <v/>
      </c>
      <c r="AV1457" s="126" t="str">
        <f>IF('100 Build &amp; Infeed'!AZ1539&lt;&gt;"",'100 Build &amp; Infeed'!AZ1539,"")</f>
        <v/>
      </c>
      <c r="AW1457" s="126"/>
      <c r="AX1457" s="126"/>
      <c r="AY1457" s="126" t="str">
        <f t="shared" ref="AY1457:AY1520" si="576">IF(AV1457&lt;&gt;"",CONCATENATE(AU1457,AV1457),"")</f>
        <v/>
      </c>
      <c r="AZ1457" s="126">
        <f t="shared" si="569"/>
        <v>0</v>
      </c>
      <c r="BA1457" s="115"/>
      <c r="BI1457" s="600"/>
      <c r="BK1457" s="109">
        <f t="shared" si="557"/>
        <v>76</v>
      </c>
      <c r="BL1457" s="109">
        <f t="shared" si="558"/>
        <v>150</v>
      </c>
      <c r="BM1457" s="24">
        <f t="shared" si="571"/>
        <v>351</v>
      </c>
      <c r="BN1457" s="24">
        <f t="shared" si="571"/>
        <v>552</v>
      </c>
      <c r="BO1457" s="24">
        <f t="shared" si="571"/>
        <v>753</v>
      </c>
      <c r="BR1457" s="109" t="s">
        <v>597</v>
      </c>
      <c r="BS1457" s="109">
        <v>0</v>
      </c>
      <c r="BT1457" s="109">
        <v>1</v>
      </c>
      <c r="BU1457" s="109">
        <v>1E+21</v>
      </c>
      <c r="BV1457" s="109">
        <v>0</v>
      </c>
      <c r="BW1457" s="109">
        <v>16</v>
      </c>
      <c r="BX1457" s="109">
        <v>0</v>
      </c>
      <c r="BY1457" s="109">
        <v>0</v>
      </c>
      <c r="BZ1457" s="109">
        <v>0</v>
      </c>
      <c r="CA1457" s="109">
        <v>0</v>
      </c>
      <c r="CB1457" s="109">
        <v>0</v>
      </c>
      <c r="CC1457" s="109">
        <v>0</v>
      </c>
      <c r="CD1457" s="109">
        <v>0</v>
      </c>
      <c r="CE1457" s="109">
        <v>0</v>
      </c>
      <c r="CF1457" s="109">
        <v>0</v>
      </c>
    </row>
    <row r="1458" spans="1:84" ht="15.75" hidden="1" customHeight="1" outlineLevel="1" x14ac:dyDescent="0.25">
      <c r="A1458" s="600"/>
      <c r="B1458" s="122" t="s">
        <v>1</v>
      </c>
      <c r="C1458" s="119" t="e">
        <f t="shared" si="559"/>
        <v>#REF!</v>
      </c>
      <c r="D1458" s="117"/>
      <c r="E1458" s="126" t="str">
        <f>IF('100 Build &amp; Infeed'!D1540&lt;&gt;"",'100 Build &amp; Infeed'!D1540,"")</f>
        <v/>
      </c>
      <c r="F1458" s="126" t="str">
        <f>IF('100 Build &amp; Infeed'!E1540&lt;&gt;"",'100 Build &amp; Infeed'!E1540,"")</f>
        <v/>
      </c>
      <c r="G1458" s="126" t="str">
        <f t="shared" si="573"/>
        <v/>
      </c>
      <c r="H1458" s="126">
        <f t="shared" si="565"/>
        <v>0</v>
      </c>
      <c r="I1458" s="175">
        <f t="shared" ca="1" si="570"/>
        <v>0</v>
      </c>
      <c r="J1458" s="114"/>
      <c r="K1458" s="122" t="s">
        <v>0</v>
      </c>
      <c r="L1458" s="119" t="e">
        <f t="shared" si="560"/>
        <v>#REF!</v>
      </c>
      <c r="M1458" s="126" t="str">
        <f>IF('100 Build &amp; Infeed'!O1540&lt;&gt;"",'100 Build &amp; Infeed'!O1540,"")</f>
        <v/>
      </c>
      <c r="N1458" s="126"/>
      <c r="O1458" s="126" t="str">
        <f>IF('100 Build &amp; Infeed'!P1540&lt;&gt;"",'100 Build &amp; Infeed'!P1540,"")</f>
        <v/>
      </c>
      <c r="P1458" s="126" t="str">
        <f t="shared" si="574"/>
        <v/>
      </c>
      <c r="Q1458" s="126">
        <f t="shared" si="566"/>
        <v>0</v>
      </c>
      <c r="R1458" s="77">
        <f t="shared" ca="1" si="554"/>
        <v>0</v>
      </c>
      <c r="S1458" s="114"/>
      <c r="T1458" s="124" t="s">
        <v>11</v>
      </c>
      <c r="U1458" s="119" t="e">
        <f t="shared" si="561"/>
        <v>#REF!</v>
      </c>
      <c r="V1458" s="119"/>
      <c r="W1458" s="126" t="str">
        <f>IF('100 Build &amp; Infeed'!Z1540&lt;&gt;"",'100 Build &amp; Infeed'!Z1540,"")</f>
        <v/>
      </c>
      <c r="X1458" s="126"/>
      <c r="Y1458" s="126" t="str">
        <f>IF('100 Build &amp; Infeed'!AA1540&lt;&gt;"",'100 Build &amp; Infeed'!AA1540,"")</f>
        <v/>
      </c>
      <c r="Z1458" s="126" t="str">
        <f t="shared" si="575"/>
        <v/>
      </c>
      <c r="AA1458" s="126">
        <f t="shared" si="567"/>
        <v>0</v>
      </c>
      <c r="AB1458" s="77">
        <f t="shared" ca="1" si="555"/>
        <v>0</v>
      </c>
      <c r="AC1458" s="114"/>
      <c r="AD1458" s="124" t="s">
        <v>12</v>
      </c>
      <c r="AE1458" s="119" t="e">
        <f t="shared" si="562"/>
        <v>#REF!</v>
      </c>
      <c r="AF1458" s="126" t="str">
        <f>IF('100 Build &amp; Infeed'!AK1540&lt;&gt;"",'100 Build &amp; Infeed'!AK1540,"")</f>
        <v/>
      </c>
      <c r="AG1458" s="126" t="str">
        <f>IF('100 Build &amp; Infeed'!AL1540&lt;&gt;"",'100 Build &amp; Infeed'!AL1540,"")</f>
        <v/>
      </c>
      <c r="AH1458" s="126" t="str">
        <f t="shared" si="572"/>
        <v/>
      </c>
      <c r="AI1458" s="126">
        <f t="shared" si="568"/>
        <v>0</v>
      </c>
      <c r="AJ1458" s="77">
        <f t="shared" ca="1" si="556"/>
        <v>0</v>
      </c>
      <c r="AK1458" s="114"/>
      <c r="AL1458" s="123"/>
      <c r="AM1458" s="118"/>
      <c r="AN1458" s="116"/>
      <c r="AO1458" s="126"/>
      <c r="AP1458" s="175"/>
      <c r="AQ1458" s="114"/>
      <c r="AR1458" s="122" t="s">
        <v>2</v>
      </c>
      <c r="AS1458" s="119" t="e">
        <f t="shared" si="563"/>
        <v>#REF!</v>
      </c>
      <c r="AT1458" s="117"/>
      <c r="AU1458" s="126" t="str">
        <f>IF('100 Build &amp; Infeed'!AY1540&lt;&gt;"",'100 Build &amp; Infeed'!AY1540,"")</f>
        <v/>
      </c>
      <c r="AV1458" s="126" t="str">
        <f>IF('100 Build &amp; Infeed'!AZ1540&lt;&gt;"",'100 Build &amp; Infeed'!AZ1540,"")</f>
        <v/>
      </c>
      <c r="AW1458" s="126"/>
      <c r="AX1458" s="126"/>
      <c r="AY1458" s="126" t="str">
        <f t="shared" si="576"/>
        <v/>
      </c>
      <c r="AZ1458" s="126">
        <f t="shared" si="569"/>
        <v>0</v>
      </c>
      <c r="BA1458" s="115"/>
      <c r="BI1458" s="600"/>
      <c r="BK1458" s="109">
        <f t="shared" si="557"/>
        <v>77</v>
      </c>
      <c r="BL1458" s="109">
        <f t="shared" si="558"/>
        <v>150</v>
      </c>
      <c r="BM1458" s="24">
        <f t="shared" si="571"/>
        <v>351</v>
      </c>
      <c r="BN1458" s="24">
        <f t="shared" si="571"/>
        <v>552</v>
      </c>
      <c r="BO1458" s="24">
        <f t="shared" si="571"/>
        <v>753</v>
      </c>
      <c r="BR1458" s="109" t="s">
        <v>597</v>
      </c>
      <c r="BS1458" s="109">
        <v>0</v>
      </c>
      <c r="BT1458" s="109">
        <v>1</v>
      </c>
      <c r="BU1458" s="109">
        <v>1E+21</v>
      </c>
      <c r="BV1458" s="109">
        <v>0</v>
      </c>
      <c r="BW1458" s="109">
        <v>16</v>
      </c>
      <c r="BX1458" s="109">
        <v>0</v>
      </c>
      <c r="BY1458" s="109">
        <v>0</v>
      </c>
      <c r="BZ1458" s="109">
        <v>0</v>
      </c>
      <c r="CA1458" s="109">
        <v>0</v>
      </c>
      <c r="CB1458" s="109">
        <v>0</v>
      </c>
      <c r="CC1458" s="109">
        <v>0</v>
      </c>
      <c r="CD1458" s="109">
        <v>0</v>
      </c>
      <c r="CE1458" s="109">
        <v>0</v>
      </c>
      <c r="CF1458" s="109">
        <v>0</v>
      </c>
    </row>
    <row r="1459" spans="1:84" ht="15.75" hidden="1" customHeight="1" outlineLevel="1" x14ac:dyDescent="0.25">
      <c r="A1459" s="600"/>
      <c r="B1459" s="122" t="s">
        <v>1</v>
      </c>
      <c r="C1459" s="119" t="e">
        <f t="shared" si="559"/>
        <v>#REF!</v>
      </c>
      <c r="D1459" s="117"/>
      <c r="E1459" s="126" t="str">
        <f>IF('100 Build &amp; Infeed'!D1541&lt;&gt;"",'100 Build &amp; Infeed'!D1541,"")</f>
        <v/>
      </c>
      <c r="F1459" s="126" t="str">
        <f>IF('100 Build &amp; Infeed'!E1541&lt;&gt;"",'100 Build &amp; Infeed'!E1541,"")</f>
        <v/>
      </c>
      <c r="G1459" s="126" t="str">
        <f t="shared" si="573"/>
        <v/>
      </c>
      <c r="H1459" s="126">
        <f t="shared" si="565"/>
        <v>0</v>
      </c>
      <c r="I1459" s="175">
        <f t="shared" ca="1" si="570"/>
        <v>0</v>
      </c>
      <c r="J1459" s="114"/>
      <c r="K1459" s="122" t="s">
        <v>0</v>
      </c>
      <c r="L1459" s="119" t="e">
        <f t="shared" si="560"/>
        <v>#REF!</v>
      </c>
      <c r="M1459" s="126" t="str">
        <f>IF('100 Build &amp; Infeed'!O1541&lt;&gt;"",'100 Build &amp; Infeed'!O1541,"")</f>
        <v/>
      </c>
      <c r="N1459" s="126"/>
      <c r="O1459" s="126" t="str">
        <f>IF('100 Build &amp; Infeed'!P1541&lt;&gt;"",'100 Build &amp; Infeed'!P1541,"")</f>
        <v/>
      </c>
      <c r="P1459" s="126" t="str">
        <f t="shared" si="574"/>
        <v/>
      </c>
      <c r="Q1459" s="126">
        <f t="shared" si="566"/>
        <v>0</v>
      </c>
      <c r="R1459" s="77">
        <f t="shared" ca="1" si="554"/>
        <v>0</v>
      </c>
      <c r="S1459" s="114"/>
      <c r="T1459" s="124" t="s">
        <v>11</v>
      </c>
      <c r="U1459" s="119" t="e">
        <f t="shared" si="561"/>
        <v>#REF!</v>
      </c>
      <c r="V1459" s="119"/>
      <c r="W1459" s="126" t="str">
        <f>IF('100 Build &amp; Infeed'!Z1541&lt;&gt;"",'100 Build &amp; Infeed'!Z1541,"")</f>
        <v/>
      </c>
      <c r="X1459" s="126"/>
      <c r="Y1459" s="126" t="str">
        <f>IF('100 Build &amp; Infeed'!AA1541&lt;&gt;"",'100 Build &amp; Infeed'!AA1541,"")</f>
        <v/>
      </c>
      <c r="Z1459" s="126" t="str">
        <f t="shared" si="575"/>
        <v/>
      </c>
      <c r="AA1459" s="126">
        <f t="shared" si="567"/>
        <v>0</v>
      </c>
      <c r="AB1459" s="77">
        <f t="shared" ca="1" si="555"/>
        <v>0</v>
      </c>
      <c r="AC1459" s="114"/>
      <c r="AD1459" s="124" t="s">
        <v>12</v>
      </c>
      <c r="AE1459" s="119" t="e">
        <f t="shared" si="562"/>
        <v>#REF!</v>
      </c>
      <c r="AF1459" s="126" t="str">
        <f>IF('100 Build &amp; Infeed'!AK1541&lt;&gt;"",'100 Build &amp; Infeed'!AK1541,"")</f>
        <v/>
      </c>
      <c r="AG1459" s="126" t="str">
        <f>IF('100 Build &amp; Infeed'!AL1541&lt;&gt;"",'100 Build &amp; Infeed'!AL1541,"")</f>
        <v/>
      </c>
      <c r="AH1459" s="126" t="str">
        <f t="shared" si="572"/>
        <v/>
      </c>
      <c r="AI1459" s="126">
        <f t="shared" si="568"/>
        <v>0</v>
      </c>
      <c r="AJ1459" s="77">
        <f t="shared" ca="1" si="556"/>
        <v>0</v>
      </c>
      <c r="AK1459" s="114"/>
      <c r="AL1459" s="123"/>
      <c r="AM1459" s="118"/>
      <c r="AN1459" s="116"/>
      <c r="AO1459" s="126"/>
      <c r="AP1459" s="175"/>
      <c r="AQ1459" s="114"/>
      <c r="AR1459" s="122" t="s">
        <v>2</v>
      </c>
      <c r="AS1459" s="119" t="e">
        <f t="shared" si="563"/>
        <v>#REF!</v>
      </c>
      <c r="AT1459" s="117"/>
      <c r="AU1459" s="126" t="str">
        <f>IF('100 Build &amp; Infeed'!AY1541&lt;&gt;"",'100 Build &amp; Infeed'!AY1541,"")</f>
        <v/>
      </c>
      <c r="AV1459" s="126" t="str">
        <f>IF('100 Build &amp; Infeed'!AZ1541&lt;&gt;"",'100 Build &amp; Infeed'!AZ1541,"")</f>
        <v/>
      </c>
      <c r="AW1459" s="126"/>
      <c r="AX1459" s="126"/>
      <c r="AY1459" s="126" t="str">
        <f t="shared" si="576"/>
        <v/>
      </c>
      <c r="AZ1459" s="126">
        <f t="shared" si="569"/>
        <v>0</v>
      </c>
      <c r="BA1459" s="115"/>
      <c r="BI1459" s="600"/>
      <c r="BK1459" s="109">
        <f t="shared" si="557"/>
        <v>78</v>
      </c>
      <c r="BL1459" s="109">
        <f t="shared" si="558"/>
        <v>150</v>
      </c>
      <c r="BM1459" s="24">
        <f t="shared" si="571"/>
        <v>351</v>
      </c>
      <c r="BN1459" s="24">
        <f t="shared" si="571"/>
        <v>552</v>
      </c>
      <c r="BO1459" s="24">
        <f t="shared" si="571"/>
        <v>753</v>
      </c>
      <c r="BR1459" s="109" t="s">
        <v>597</v>
      </c>
      <c r="BS1459" s="109">
        <v>0</v>
      </c>
      <c r="BT1459" s="109">
        <v>1</v>
      </c>
      <c r="BU1459" s="109">
        <v>1E+21</v>
      </c>
      <c r="BV1459" s="109">
        <v>0</v>
      </c>
      <c r="BW1459" s="109">
        <v>16</v>
      </c>
      <c r="BX1459" s="109">
        <v>0</v>
      </c>
      <c r="BY1459" s="109">
        <v>0</v>
      </c>
      <c r="BZ1459" s="109">
        <v>0</v>
      </c>
      <c r="CA1459" s="109">
        <v>0</v>
      </c>
      <c r="CB1459" s="109">
        <v>0</v>
      </c>
      <c r="CC1459" s="109">
        <v>0</v>
      </c>
      <c r="CD1459" s="109">
        <v>0</v>
      </c>
      <c r="CE1459" s="109">
        <v>0</v>
      </c>
      <c r="CF1459" s="109">
        <v>0</v>
      </c>
    </row>
    <row r="1460" spans="1:84" ht="15.75" hidden="1" customHeight="1" outlineLevel="1" x14ac:dyDescent="0.25">
      <c r="A1460" s="600"/>
      <c r="B1460" s="122" t="s">
        <v>1</v>
      </c>
      <c r="C1460" s="119" t="e">
        <f t="shared" si="559"/>
        <v>#REF!</v>
      </c>
      <c r="D1460" s="117"/>
      <c r="E1460" s="126" t="str">
        <f>IF('100 Build &amp; Infeed'!D1542&lt;&gt;"",'100 Build &amp; Infeed'!D1542,"")</f>
        <v/>
      </c>
      <c r="F1460" s="126" t="str">
        <f>IF('100 Build &amp; Infeed'!E1542&lt;&gt;"",'100 Build &amp; Infeed'!E1542,"")</f>
        <v/>
      </c>
      <c r="G1460" s="126" t="str">
        <f t="shared" si="573"/>
        <v/>
      </c>
      <c r="H1460" s="126">
        <f t="shared" si="565"/>
        <v>0</v>
      </c>
      <c r="I1460" s="175">
        <f t="shared" ca="1" si="570"/>
        <v>0</v>
      </c>
      <c r="J1460" s="114"/>
      <c r="K1460" s="122" t="s">
        <v>0</v>
      </c>
      <c r="L1460" s="119" t="e">
        <f t="shared" si="560"/>
        <v>#REF!</v>
      </c>
      <c r="M1460" s="126" t="str">
        <f>IF('100 Build &amp; Infeed'!O1542&lt;&gt;"",'100 Build &amp; Infeed'!O1542,"")</f>
        <v/>
      </c>
      <c r="N1460" s="126"/>
      <c r="O1460" s="126" t="str">
        <f>IF('100 Build &amp; Infeed'!P1542&lt;&gt;"",'100 Build &amp; Infeed'!P1542,"")</f>
        <v/>
      </c>
      <c r="P1460" s="126" t="str">
        <f t="shared" si="574"/>
        <v/>
      </c>
      <c r="Q1460" s="126">
        <f t="shared" si="566"/>
        <v>0</v>
      </c>
      <c r="R1460" s="77">
        <f t="shared" ca="1" si="554"/>
        <v>0</v>
      </c>
      <c r="S1460" s="114"/>
      <c r="T1460" s="124" t="s">
        <v>11</v>
      </c>
      <c r="U1460" s="119" t="e">
        <f t="shared" si="561"/>
        <v>#REF!</v>
      </c>
      <c r="V1460" s="119"/>
      <c r="W1460" s="126" t="str">
        <f>IF('100 Build &amp; Infeed'!Z1542&lt;&gt;"",'100 Build &amp; Infeed'!Z1542,"")</f>
        <v/>
      </c>
      <c r="X1460" s="126"/>
      <c r="Y1460" s="126" t="str">
        <f>IF('100 Build &amp; Infeed'!AA1542&lt;&gt;"",'100 Build &amp; Infeed'!AA1542,"")</f>
        <v/>
      </c>
      <c r="Z1460" s="126" t="str">
        <f t="shared" si="575"/>
        <v/>
      </c>
      <c r="AA1460" s="126">
        <f t="shared" si="567"/>
        <v>0</v>
      </c>
      <c r="AB1460" s="77">
        <f t="shared" ca="1" si="555"/>
        <v>0</v>
      </c>
      <c r="AC1460" s="114"/>
      <c r="AD1460" s="124" t="s">
        <v>12</v>
      </c>
      <c r="AE1460" s="119" t="e">
        <f t="shared" si="562"/>
        <v>#REF!</v>
      </c>
      <c r="AF1460" s="126" t="str">
        <f>IF('100 Build &amp; Infeed'!AK1542&lt;&gt;"",'100 Build &amp; Infeed'!AK1542,"")</f>
        <v/>
      </c>
      <c r="AG1460" s="126" t="str">
        <f>IF('100 Build &amp; Infeed'!AL1542&lt;&gt;"",'100 Build &amp; Infeed'!AL1542,"")</f>
        <v/>
      </c>
      <c r="AH1460" s="126" t="str">
        <f t="shared" si="572"/>
        <v/>
      </c>
      <c r="AI1460" s="126">
        <f t="shared" si="568"/>
        <v>0</v>
      </c>
      <c r="AJ1460" s="77">
        <f t="shared" ca="1" si="556"/>
        <v>0</v>
      </c>
      <c r="AK1460" s="114"/>
      <c r="AL1460" s="123"/>
      <c r="AM1460" s="118"/>
      <c r="AN1460" s="116"/>
      <c r="AO1460" s="126"/>
      <c r="AP1460" s="175"/>
      <c r="AQ1460" s="114"/>
      <c r="AR1460" s="122" t="s">
        <v>2</v>
      </c>
      <c r="AS1460" s="119" t="e">
        <f t="shared" si="563"/>
        <v>#REF!</v>
      </c>
      <c r="AT1460" s="117"/>
      <c r="AU1460" s="126" t="str">
        <f>IF('100 Build &amp; Infeed'!AY1542&lt;&gt;"",'100 Build &amp; Infeed'!AY1542,"")</f>
        <v/>
      </c>
      <c r="AV1460" s="126" t="str">
        <f>IF('100 Build &amp; Infeed'!AZ1542&lt;&gt;"",'100 Build &amp; Infeed'!AZ1542,"")</f>
        <v/>
      </c>
      <c r="AW1460" s="126"/>
      <c r="AX1460" s="126"/>
      <c r="AY1460" s="126" t="str">
        <f t="shared" si="576"/>
        <v/>
      </c>
      <c r="AZ1460" s="126">
        <f t="shared" si="569"/>
        <v>0</v>
      </c>
      <c r="BA1460" s="115"/>
      <c r="BI1460" s="600"/>
      <c r="BK1460" s="109">
        <f t="shared" si="557"/>
        <v>79</v>
      </c>
      <c r="BL1460" s="109">
        <f t="shared" si="558"/>
        <v>150</v>
      </c>
      <c r="BM1460" s="24">
        <f t="shared" si="571"/>
        <v>351</v>
      </c>
      <c r="BN1460" s="24">
        <f t="shared" si="571"/>
        <v>552</v>
      </c>
      <c r="BO1460" s="24">
        <f t="shared" si="571"/>
        <v>753</v>
      </c>
      <c r="BR1460" s="109" t="s">
        <v>597</v>
      </c>
      <c r="BS1460" s="109">
        <v>0</v>
      </c>
      <c r="BT1460" s="109">
        <v>1</v>
      </c>
      <c r="BU1460" s="109">
        <v>1E+21</v>
      </c>
      <c r="BV1460" s="109">
        <v>0</v>
      </c>
      <c r="BW1460" s="109">
        <v>16</v>
      </c>
      <c r="BX1460" s="109">
        <v>0</v>
      </c>
      <c r="BY1460" s="109">
        <v>0</v>
      </c>
      <c r="BZ1460" s="109">
        <v>0</v>
      </c>
      <c r="CA1460" s="109">
        <v>0</v>
      </c>
      <c r="CB1460" s="109">
        <v>0</v>
      </c>
      <c r="CC1460" s="109">
        <v>0</v>
      </c>
      <c r="CD1460" s="109">
        <v>0</v>
      </c>
      <c r="CE1460" s="109">
        <v>0</v>
      </c>
      <c r="CF1460" s="109">
        <v>0</v>
      </c>
    </row>
    <row r="1461" spans="1:84" ht="15.75" hidden="1" customHeight="1" outlineLevel="1" x14ac:dyDescent="0.25">
      <c r="A1461" s="600"/>
      <c r="B1461" s="122" t="s">
        <v>1</v>
      </c>
      <c r="C1461" s="119" t="e">
        <f t="shared" si="559"/>
        <v>#REF!</v>
      </c>
      <c r="D1461" s="117"/>
      <c r="E1461" s="126" t="str">
        <f>IF('100 Build &amp; Infeed'!D1543&lt;&gt;"",'100 Build &amp; Infeed'!D1543,"")</f>
        <v/>
      </c>
      <c r="F1461" s="126" t="str">
        <f>IF('100 Build &amp; Infeed'!E1543&lt;&gt;"",'100 Build &amp; Infeed'!E1543,"")</f>
        <v/>
      </c>
      <c r="G1461" s="126" t="str">
        <f t="shared" si="573"/>
        <v/>
      </c>
      <c r="H1461" s="126">
        <f t="shared" si="565"/>
        <v>0</v>
      </c>
      <c r="I1461" s="175">
        <f t="shared" ca="1" si="570"/>
        <v>0</v>
      </c>
      <c r="J1461" s="114"/>
      <c r="K1461" s="122" t="s">
        <v>0</v>
      </c>
      <c r="L1461" s="119" t="e">
        <f t="shared" si="560"/>
        <v>#REF!</v>
      </c>
      <c r="M1461" s="126" t="str">
        <f>IF('100 Build &amp; Infeed'!O1543&lt;&gt;"",'100 Build &amp; Infeed'!O1543,"")</f>
        <v/>
      </c>
      <c r="N1461" s="126"/>
      <c r="O1461" s="126" t="str">
        <f>IF('100 Build &amp; Infeed'!P1543&lt;&gt;"",'100 Build &amp; Infeed'!P1543,"")</f>
        <v/>
      </c>
      <c r="P1461" s="126" t="str">
        <f t="shared" si="574"/>
        <v/>
      </c>
      <c r="Q1461" s="126">
        <f t="shared" si="566"/>
        <v>0</v>
      </c>
      <c r="R1461" s="77">
        <f t="shared" ca="1" si="554"/>
        <v>0</v>
      </c>
      <c r="S1461" s="114"/>
      <c r="T1461" s="124" t="s">
        <v>11</v>
      </c>
      <c r="U1461" s="119" t="e">
        <f t="shared" si="561"/>
        <v>#REF!</v>
      </c>
      <c r="V1461" s="119"/>
      <c r="W1461" s="126" t="str">
        <f>IF('100 Build &amp; Infeed'!Z1543&lt;&gt;"",'100 Build &amp; Infeed'!Z1543,"")</f>
        <v/>
      </c>
      <c r="X1461" s="126"/>
      <c r="Y1461" s="126" t="str">
        <f>IF('100 Build &amp; Infeed'!AA1543&lt;&gt;"",'100 Build &amp; Infeed'!AA1543,"")</f>
        <v/>
      </c>
      <c r="Z1461" s="126" t="str">
        <f t="shared" si="575"/>
        <v/>
      </c>
      <c r="AA1461" s="126">
        <f t="shared" si="567"/>
        <v>0</v>
      </c>
      <c r="AB1461" s="77">
        <f t="shared" ca="1" si="555"/>
        <v>0</v>
      </c>
      <c r="AC1461" s="114"/>
      <c r="AD1461" s="124" t="s">
        <v>12</v>
      </c>
      <c r="AE1461" s="119" t="e">
        <f t="shared" si="562"/>
        <v>#REF!</v>
      </c>
      <c r="AF1461" s="126" t="str">
        <f>IF('100 Build &amp; Infeed'!AK1543&lt;&gt;"",'100 Build &amp; Infeed'!AK1543,"")</f>
        <v/>
      </c>
      <c r="AG1461" s="126" t="str">
        <f>IF('100 Build &amp; Infeed'!AL1543&lt;&gt;"",'100 Build &amp; Infeed'!AL1543,"")</f>
        <v/>
      </c>
      <c r="AH1461" s="126" t="str">
        <f t="shared" si="572"/>
        <v/>
      </c>
      <c r="AI1461" s="126">
        <f t="shared" si="568"/>
        <v>0</v>
      </c>
      <c r="AJ1461" s="77">
        <f t="shared" ca="1" si="556"/>
        <v>0</v>
      </c>
      <c r="AK1461" s="114"/>
      <c r="AL1461" s="123"/>
      <c r="AM1461" s="118"/>
      <c r="AN1461" s="116"/>
      <c r="AO1461" s="126"/>
      <c r="AP1461" s="175"/>
      <c r="AQ1461" s="114"/>
      <c r="AR1461" s="122" t="s">
        <v>2</v>
      </c>
      <c r="AS1461" s="119" t="e">
        <f t="shared" si="563"/>
        <v>#REF!</v>
      </c>
      <c r="AT1461" s="117"/>
      <c r="AU1461" s="126" t="str">
        <f>IF('100 Build &amp; Infeed'!AY1543&lt;&gt;"",'100 Build &amp; Infeed'!AY1543,"")</f>
        <v/>
      </c>
      <c r="AV1461" s="126" t="str">
        <f>IF('100 Build &amp; Infeed'!AZ1543&lt;&gt;"",'100 Build &amp; Infeed'!AZ1543,"")</f>
        <v/>
      </c>
      <c r="AW1461" s="126"/>
      <c r="AX1461" s="126"/>
      <c r="AY1461" s="126" t="str">
        <f t="shared" si="576"/>
        <v/>
      </c>
      <c r="AZ1461" s="126">
        <f t="shared" si="569"/>
        <v>0</v>
      </c>
      <c r="BA1461" s="115"/>
      <c r="BI1461" s="600"/>
      <c r="BK1461" s="109">
        <f t="shared" si="557"/>
        <v>70</v>
      </c>
      <c r="BL1461" s="109">
        <f t="shared" si="558"/>
        <v>151</v>
      </c>
      <c r="BM1461" s="24">
        <f t="shared" ref="BM1461:BO1480" si="577">BL1461+201</f>
        <v>352</v>
      </c>
      <c r="BN1461" s="24">
        <f t="shared" si="577"/>
        <v>553</v>
      </c>
      <c r="BO1461" s="24">
        <f t="shared" si="577"/>
        <v>754</v>
      </c>
      <c r="BR1461" s="109" t="s">
        <v>597</v>
      </c>
      <c r="BS1461" s="109">
        <v>0</v>
      </c>
      <c r="BT1461" s="109">
        <v>1</v>
      </c>
      <c r="BU1461" s="109">
        <v>1E+21</v>
      </c>
      <c r="BV1461" s="109">
        <v>0</v>
      </c>
      <c r="BW1461" s="109">
        <v>16</v>
      </c>
      <c r="BX1461" s="109">
        <v>0</v>
      </c>
      <c r="BY1461" s="109">
        <v>0</v>
      </c>
      <c r="BZ1461" s="109">
        <v>0</v>
      </c>
      <c r="CA1461" s="109">
        <v>0</v>
      </c>
      <c r="CB1461" s="109">
        <v>0</v>
      </c>
      <c r="CC1461" s="109">
        <v>0</v>
      </c>
      <c r="CD1461" s="109">
        <v>0</v>
      </c>
      <c r="CE1461" s="109">
        <v>0</v>
      </c>
      <c r="CF1461" s="109">
        <v>0</v>
      </c>
    </row>
    <row r="1462" spans="1:84" ht="15.75" hidden="1" customHeight="1" outlineLevel="1" x14ac:dyDescent="0.25">
      <c r="A1462" s="600"/>
      <c r="B1462" s="122" t="s">
        <v>1</v>
      </c>
      <c r="C1462" s="119" t="e">
        <f t="shared" si="559"/>
        <v>#REF!</v>
      </c>
      <c r="D1462" s="117"/>
      <c r="E1462" s="126" t="str">
        <f>IF('100 Build &amp; Infeed'!D1544&lt;&gt;"",'100 Build &amp; Infeed'!D1544,"")</f>
        <v/>
      </c>
      <c r="F1462" s="126" t="str">
        <f>IF('100 Build &amp; Infeed'!E1544&lt;&gt;"",'100 Build &amp; Infeed'!E1544,"")</f>
        <v/>
      </c>
      <c r="G1462" s="126" t="str">
        <f t="shared" si="573"/>
        <v/>
      </c>
      <c r="H1462" s="126">
        <f t="shared" si="565"/>
        <v>0</v>
      </c>
      <c r="I1462" s="175">
        <f t="shared" ca="1" si="570"/>
        <v>0</v>
      </c>
      <c r="J1462" s="114"/>
      <c r="K1462" s="122" t="s">
        <v>0</v>
      </c>
      <c r="L1462" s="119" t="e">
        <f t="shared" si="560"/>
        <v>#REF!</v>
      </c>
      <c r="M1462" s="126" t="str">
        <f>IF('100 Build &amp; Infeed'!O1544&lt;&gt;"",'100 Build &amp; Infeed'!O1544,"")</f>
        <v/>
      </c>
      <c r="N1462" s="126"/>
      <c r="O1462" s="126" t="str">
        <f>IF('100 Build &amp; Infeed'!P1544&lt;&gt;"",'100 Build &amp; Infeed'!P1544,"")</f>
        <v/>
      </c>
      <c r="P1462" s="126" t="str">
        <f t="shared" si="574"/>
        <v/>
      </c>
      <c r="Q1462" s="126">
        <f t="shared" si="566"/>
        <v>0</v>
      </c>
      <c r="R1462" s="77">
        <f t="shared" ca="1" si="554"/>
        <v>0</v>
      </c>
      <c r="S1462" s="114"/>
      <c r="T1462" s="124" t="s">
        <v>11</v>
      </c>
      <c r="U1462" s="119" t="e">
        <f t="shared" si="561"/>
        <v>#REF!</v>
      </c>
      <c r="V1462" s="119"/>
      <c r="W1462" s="126" t="str">
        <f>IF('100 Build &amp; Infeed'!Z1544&lt;&gt;"",'100 Build &amp; Infeed'!Z1544,"")</f>
        <v/>
      </c>
      <c r="X1462" s="126"/>
      <c r="Y1462" s="126" t="str">
        <f>IF('100 Build &amp; Infeed'!AA1544&lt;&gt;"",'100 Build &amp; Infeed'!AA1544,"")</f>
        <v/>
      </c>
      <c r="Z1462" s="126" t="str">
        <f t="shared" si="575"/>
        <v/>
      </c>
      <c r="AA1462" s="126">
        <f t="shared" si="567"/>
        <v>0</v>
      </c>
      <c r="AB1462" s="77">
        <f t="shared" ca="1" si="555"/>
        <v>0</v>
      </c>
      <c r="AC1462" s="114"/>
      <c r="AD1462" s="124" t="s">
        <v>12</v>
      </c>
      <c r="AE1462" s="119" t="e">
        <f t="shared" si="562"/>
        <v>#REF!</v>
      </c>
      <c r="AF1462" s="126" t="str">
        <f>IF('100 Build &amp; Infeed'!AK1544&lt;&gt;"",'100 Build &amp; Infeed'!AK1544,"")</f>
        <v/>
      </c>
      <c r="AG1462" s="126" t="str">
        <f>IF('100 Build &amp; Infeed'!AL1544&lt;&gt;"",'100 Build &amp; Infeed'!AL1544,"")</f>
        <v/>
      </c>
      <c r="AH1462" s="126" t="str">
        <f t="shared" si="572"/>
        <v/>
      </c>
      <c r="AI1462" s="126">
        <f t="shared" si="568"/>
        <v>0</v>
      </c>
      <c r="AJ1462" s="77">
        <f t="shared" ca="1" si="556"/>
        <v>0</v>
      </c>
      <c r="AK1462" s="114"/>
      <c r="AL1462" s="123"/>
      <c r="AM1462" s="118"/>
      <c r="AN1462" s="116"/>
      <c r="AO1462" s="126"/>
      <c r="AP1462" s="175"/>
      <c r="AQ1462" s="114"/>
      <c r="AR1462" s="122" t="s">
        <v>2</v>
      </c>
      <c r="AS1462" s="119" t="e">
        <f t="shared" si="563"/>
        <v>#REF!</v>
      </c>
      <c r="AT1462" s="117"/>
      <c r="AU1462" s="126" t="str">
        <f>IF('100 Build &amp; Infeed'!AY1544&lt;&gt;"",'100 Build &amp; Infeed'!AY1544,"")</f>
        <v/>
      </c>
      <c r="AV1462" s="126" t="str">
        <f>IF('100 Build &amp; Infeed'!AZ1544&lt;&gt;"",'100 Build &amp; Infeed'!AZ1544,"")</f>
        <v/>
      </c>
      <c r="AW1462" s="126"/>
      <c r="AX1462" s="126"/>
      <c r="AY1462" s="126" t="str">
        <f t="shared" si="576"/>
        <v/>
      </c>
      <c r="AZ1462" s="126">
        <f t="shared" si="569"/>
        <v>0</v>
      </c>
      <c r="BA1462" s="115"/>
      <c r="BI1462" s="600"/>
      <c r="BK1462" s="109">
        <f t="shared" si="557"/>
        <v>71</v>
      </c>
      <c r="BL1462" s="109">
        <f t="shared" si="558"/>
        <v>151</v>
      </c>
      <c r="BM1462" s="24">
        <f t="shared" si="577"/>
        <v>352</v>
      </c>
      <c r="BN1462" s="24">
        <f t="shared" si="577"/>
        <v>553</v>
      </c>
      <c r="BO1462" s="24">
        <f t="shared" si="577"/>
        <v>754</v>
      </c>
      <c r="BR1462" s="109" t="s">
        <v>597</v>
      </c>
      <c r="BS1462" s="109">
        <v>0</v>
      </c>
      <c r="BT1462" s="109">
        <v>1</v>
      </c>
      <c r="BU1462" s="109">
        <v>1E+21</v>
      </c>
      <c r="BV1462" s="109">
        <v>0</v>
      </c>
      <c r="BW1462" s="109">
        <v>16</v>
      </c>
      <c r="BX1462" s="109">
        <v>0</v>
      </c>
      <c r="BY1462" s="109">
        <v>0</v>
      </c>
      <c r="BZ1462" s="109">
        <v>0</v>
      </c>
      <c r="CA1462" s="109">
        <v>0</v>
      </c>
      <c r="CB1462" s="109">
        <v>0</v>
      </c>
      <c r="CC1462" s="109">
        <v>0</v>
      </c>
      <c r="CD1462" s="109">
        <v>0</v>
      </c>
      <c r="CE1462" s="109">
        <v>0</v>
      </c>
      <c r="CF1462" s="109">
        <v>0</v>
      </c>
    </row>
    <row r="1463" spans="1:84" ht="15.75" hidden="1" customHeight="1" outlineLevel="1" x14ac:dyDescent="0.25">
      <c r="A1463" s="600"/>
      <c r="B1463" s="122" t="s">
        <v>1</v>
      </c>
      <c r="C1463" s="119" t="e">
        <f t="shared" si="559"/>
        <v>#REF!</v>
      </c>
      <c r="D1463" s="117"/>
      <c r="E1463" s="126" t="str">
        <f>IF('100 Build &amp; Infeed'!D1545&lt;&gt;"",'100 Build &amp; Infeed'!D1545,"")</f>
        <v/>
      </c>
      <c r="F1463" s="126" t="str">
        <f>IF('100 Build &amp; Infeed'!E1545&lt;&gt;"",'100 Build &amp; Infeed'!E1545,"")</f>
        <v/>
      </c>
      <c r="G1463" s="126" t="str">
        <f t="shared" si="573"/>
        <v/>
      </c>
      <c r="H1463" s="126">
        <f t="shared" si="565"/>
        <v>0</v>
      </c>
      <c r="I1463" s="175">
        <f t="shared" ca="1" si="570"/>
        <v>0</v>
      </c>
      <c r="J1463" s="114"/>
      <c r="K1463" s="122" t="s">
        <v>0</v>
      </c>
      <c r="L1463" s="119" t="e">
        <f t="shared" si="560"/>
        <v>#REF!</v>
      </c>
      <c r="M1463" s="126" t="str">
        <f>IF('100 Build &amp; Infeed'!O1545&lt;&gt;"",'100 Build &amp; Infeed'!O1545,"")</f>
        <v/>
      </c>
      <c r="N1463" s="126"/>
      <c r="O1463" s="126" t="str">
        <f>IF('100 Build &amp; Infeed'!P1545&lt;&gt;"",'100 Build &amp; Infeed'!P1545,"")</f>
        <v/>
      </c>
      <c r="P1463" s="126" t="str">
        <f t="shared" si="574"/>
        <v/>
      </c>
      <c r="Q1463" s="126">
        <f t="shared" si="566"/>
        <v>0</v>
      </c>
      <c r="R1463" s="77">
        <f t="shared" ca="1" si="554"/>
        <v>0</v>
      </c>
      <c r="S1463" s="114"/>
      <c r="T1463" s="124" t="s">
        <v>11</v>
      </c>
      <c r="U1463" s="119" t="e">
        <f t="shared" si="561"/>
        <v>#REF!</v>
      </c>
      <c r="V1463" s="119"/>
      <c r="W1463" s="126" t="str">
        <f>IF('100 Build &amp; Infeed'!Z1545&lt;&gt;"",'100 Build &amp; Infeed'!Z1545,"")</f>
        <v/>
      </c>
      <c r="X1463" s="126"/>
      <c r="Y1463" s="126" t="str">
        <f>IF('100 Build &amp; Infeed'!AA1545&lt;&gt;"",'100 Build &amp; Infeed'!AA1545,"")</f>
        <v/>
      </c>
      <c r="Z1463" s="126" t="str">
        <f t="shared" si="575"/>
        <v/>
      </c>
      <c r="AA1463" s="126">
        <f t="shared" si="567"/>
        <v>0</v>
      </c>
      <c r="AB1463" s="77">
        <f t="shared" ca="1" si="555"/>
        <v>0</v>
      </c>
      <c r="AC1463" s="114"/>
      <c r="AD1463" s="124" t="s">
        <v>12</v>
      </c>
      <c r="AE1463" s="119" t="e">
        <f t="shared" si="562"/>
        <v>#REF!</v>
      </c>
      <c r="AF1463" s="126" t="str">
        <f>IF('100 Build &amp; Infeed'!AK1545&lt;&gt;"",'100 Build &amp; Infeed'!AK1545,"")</f>
        <v/>
      </c>
      <c r="AG1463" s="126" t="str">
        <f>IF('100 Build &amp; Infeed'!AL1545&lt;&gt;"",'100 Build &amp; Infeed'!AL1545,"")</f>
        <v/>
      </c>
      <c r="AH1463" s="126" t="str">
        <f t="shared" si="572"/>
        <v/>
      </c>
      <c r="AI1463" s="126">
        <f t="shared" si="568"/>
        <v>0</v>
      </c>
      <c r="AJ1463" s="77">
        <f t="shared" ca="1" si="556"/>
        <v>0</v>
      </c>
      <c r="AK1463" s="114"/>
      <c r="AL1463" s="123"/>
      <c r="AM1463" s="118"/>
      <c r="AN1463" s="116"/>
      <c r="AO1463" s="126"/>
      <c r="AP1463" s="175"/>
      <c r="AQ1463" s="114"/>
      <c r="AR1463" s="122" t="s">
        <v>2</v>
      </c>
      <c r="AS1463" s="119" t="e">
        <f t="shared" si="563"/>
        <v>#REF!</v>
      </c>
      <c r="AT1463" s="117"/>
      <c r="AU1463" s="126" t="str">
        <f>IF('100 Build &amp; Infeed'!AY1545&lt;&gt;"",'100 Build &amp; Infeed'!AY1545,"")</f>
        <v/>
      </c>
      <c r="AV1463" s="126" t="str">
        <f>IF('100 Build &amp; Infeed'!AZ1545&lt;&gt;"",'100 Build &amp; Infeed'!AZ1545,"")</f>
        <v/>
      </c>
      <c r="AW1463" s="126"/>
      <c r="AX1463" s="126"/>
      <c r="AY1463" s="126" t="str">
        <f t="shared" si="576"/>
        <v/>
      </c>
      <c r="AZ1463" s="126">
        <f t="shared" si="569"/>
        <v>0</v>
      </c>
      <c r="BA1463" s="115"/>
      <c r="BI1463" s="600"/>
      <c r="BK1463" s="109">
        <f t="shared" si="557"/>
        <v>72</v>
      </c>
      <c r="BL1463" s="109">
        <f t="shared" si="558"/>
        <v>151</v>
      </c>
      <c r="BM1463" s="24">
        <f t="shared" si="577"/>
        <v>352</v>
      </c>
      <c r="BN1463" s="24">
        <f t="shared" si="577"/>
        <v>553</v>
      </c>
      <c r="BO1463" s="24">
        <f t="shared" si="577"/>
        <v>754</v>
      </c>
      <c r="BR1463" s="109" t="s">
        <v>598</v>
      </c>
    </row>
    <row r="1464" spans="1:84" ht="15.75" hidden="1" customHeight="1" outlineLevel="1" x14ac:dyDescent="0.25">
      <c r="A1464" s="600"/>
      <c r="B1464" s="122" t="s">
        <v>1</v>
      </c>
      <c r="C1464" s="119" t="e">
        <f t="shared" si="559"/>
        <v>#REF!</v>
      </c>
      <c r="D1464" s="117"/>
      <c r="E1464" s="126" t="str">
        <f>IF('100 Build &amp; Infeed'!D1546&lt;&gt;"",'100 Build &amp; Infeed'!D1546,"")</f>
        <v/>
      </c>
      <c r="F1464" s="126" t="str">
        <f>IF('100 Build &amp; Infeed'!E1546&lt;&gt;"",'100 Build &amp; Infeed'!E1546,"")</f>
        <v/>
      </c>
      <c r="G1464" s="126" t="str">
        <f t="shared" si="573"/>
        <v/>
      </c>
      <c r="H1464" s="126">
        <f t="shared" si="565"/>
        <v>0</v>
      </c>
      <c r="I1464" s="175">
        <f t="shared" ca="1" si="570"/>
        <v>0</v>
      </c>
      <c r="J1464" s="114"/>
      <c r="K1464" s="122" t="s">
        <v>0</v>
      </c>
      <c r="L1464" s="119" t="e">
        <f t="shared" si="560"/>
        <v>#REF!</v>
      </c>
      <c r="M1464" s="126" t="str">
        <f>IF('100 Build &amp; Infeed'!O1546&lt;&gt;"",'100 Build &amp; Infeed'!O1546,"")</f>
        <v/>
      </c>
      <c r="N1464" s="126"/>
      <c r="O1464" s="126" t="str">
        <f>IF('100 Build &amp; Infeed'!P1546&lt;&gt;"",'100 Build &amp; Infeed'!P1546,"")</f>
        <v/>
      </c>
      <c r="P1464" s="126" t="str">
        <f t="shared" si="574"/>
        <v/>
      </c>
      <c r="Q1464" s="126">
        <f t="shared" si="566"/>
        <v>0</v>
      </c>
      <c r="R1464" s="77">
        <f t="shared" ca="1" si="554"/>
        <v>0</v>
      </c>
      <c r="S1464" s="114"/>
      <c r="T1464" s="124" t="s">
        <v>11</v>
      </c>
      <c r="U1464" s="119" t="e">
        <f t="shared" si="561"/>
        <v>#REF!</v>
      </c>
      <c r="V1464" s="119"/>
      <c r="W1464" s="126" t="str">
        <f>IF('100 Build &amp; Infeed'!Z1546&lt;&gt;"",'100 Build &amp; Infeed'!Z1546,"")</f>
        <v/>
      </c>
      <c r="X1464" s="126"/>
      <c r="Y1464" s="126" t="str">
        <f>IF('100 Build &amp; Infeed'!AA1546&lt;&gt;"",'100 Build &amp; Infeed'!AA1546,"")</f>
        <v/>
      </c>
      <c r="Z1464" s="126" t="str">
        <f t="shared" si="575"/>
        <v/>
      </c>
      <c r="AA1464" s="126">
        <f t="shared" si="567"/>
        <v>0</v>
      </c>
      <c r="AB1464" s="77">
        <f t="shared" ca="1" si="555"/>
        <v>0</v>
      </c>
      <c r="AC1464" s="114"/>
      <c r="AD1464" s="124" t="s">
        <v>12</v>
      </c>
      <c r="AE1464" s="119" t="e">
        <f t="shared" si="562"/>
        <v>#REF!</v>
      </c>
      <c r="AF1464" s="126" t="str">
        <f>IF('100 Build &amp; Infeed'!AK1546&lt;&gt;"",'100 Build &amp; Infeed'!AK1546,"")</f>
        <v/>
      </c>
      <c r="AG1464" s="126" t="str">
        <f>IF('100 Build &amp; Infeed'!AL1546&lt;&gt;"",'100 Build &amp; Infeed'!AL1546,"")</f>
        <v/>
      </c>
      <c r="AH1464" s="126" t="str">
        <f t="shared" si="572"/>
        <v/>
      </c>
      <c r="AI1464" s="126">
        <f t="shared" si="568"/>
        <v>0</v>
      </c>
      <c r="AJ1464" s="77">
        <f t="shared" ca="1" si="556"/>
        <v>0</v>
      </c>
      <c r="AK1464" s="114"/>
      <c r="AL1464" s="123"/>
      <c r="AM1464" s="118"/>
      <c r="AN1464" s="116"/>
      <c r="AO1464" s="126"/>
      <c r="AP1464" s="175"/>
      <c r="AQ1464" s="114"/>
      <c r="AR1464" s="122" t="s">
        <v>2</v>
      </c>
      <c r="AS1464" s="119" t="e">
        <f t="shared" si="563"/>
        <v>#REF!</v>
      </c>
      <c r="AT1464" s="117"/>
      <c r="AU1464" s="126" t="str">
        <f>IF('100 Build &amp; Infeed'!AY1546&lt;&gt;"",'100 Build &amp; Infeed'!AY1546,"")</f>
        <v/>
      </c>
      <c r="AV1464" s="126" t="str">
        <f>IF('100 Build &amp; Infeed'!AZ1546&lt;&gt;"",'100 Build &amp; Infeed'!AZ1546,"")</f>
        <v/>
      </c>
      <c r="AW1464" s="126"/>
      <c r="AX1464" s="126"/>
      <c r="AY1464" s="126" t="str">
        <f t="shared" si="576"/>
        <v/>
      </c>
      <c r="AZ1464" s="126">
        <f t="shared" si="569"/>
        <v>0</v>
      </c>
      <c r="BA1464" s="115"/>
      <c r="BI1464" s="600"/>
      <c r="BK1464" s="109">
        <f t="shared" si="557"/>
        <v>73</v>
      </c>
      <c r="BL1464" s="109">
        <f t="shared" si="558"/>
        <v>151</v>
      </c>
      <c r="BM1464" s="24">
        <f t="shared" si="577"/>
        <v>352</v>
      </c>
      <c r="BN1464" s="24">
        <f t="shared" si="577"/>
        <v>553</v>
      </c>
      <c r="BO1464" s="24">
        <f t="shared" si="577"/>
        <v>754</v>
      </c>
      <c r="BR1464" s="109" t="s">
        <v>598</v>
      </c>
    </row>
    <row r="1465" spans="1:84" ht="15.75" hidden="1" customHeight="1" outlineLevel="1" x14ac:dyDescent="0.25">
      <c r="A1465" s="600"/>
      <c r="B1465" s="122" t="s">
        <v>1</v>
      </c>
      <c r="C1465" s="119" t="e">
        <f t="shared" si="559"/>
        <v>#REF!</v>
      </c>
      <c r="D1465" s="117"/>
      <c r="E1465" s="126" t="str">
        <f>IF('100 Build &amp; Infeed'!D1547&lt;&gt;"",'100 Build &amp; Infeed'!D1547,"")</f>
        <v/>
      </c>
      <c r="F1465" s="126" t="str">
        <f>IF('100 Build &amp; Infeed'!E1547&lt;&gt;"",'100 Build &amp; Infeed'!E1547,"")</f>
        <v/>
      </c>
      <c r="G1465" s="126" t="str">
        <f t="shared" si="573"/>
        <v/>
      </c>
      <c r="H1465" s="126">
        <f t="shared" si="565"/>
        <v>0</v>
      </c>
      <c r="I1465" s="175">
        <f t="shared" ca="1" si="570"/>
        <v>0</v>
      </c>
      <c r="J1465" s="114"/>
      <c r="K1465" s="122" t="s">
        <v>0</v>
      </c>
      <c r="L1465" s="119" t="e">
        <f t="shared" si="560"/>
        <v>#REF!</v>
      </c>
      <c r="M1465" s="126" t="str">
        <f>IF('100 Build &amp; Infeed'!O1547&lt;&gt;"",'100 Build &amp; Infeed'!O1547,"")</f>
        <v/>
      </c>
      <c r="N1465" s="126"/>
      <c r="O1465" s="126" t="str">
        <f>IF('100 Build &amp; Infeed'!P1547&lt;&gt;"",'100 Build &amp; Infeed'!P1547,"")</f>
        <v/>
      </c>
      <c r="P1465" s="126" t="str">
        <f t="shared" si="574"/>
        <v/>
      </c>
      <c r="Q1465" s="126">
        <f t="shared" si="566"/>
        <v>0</v>
      </c>
      <c r="R1465" s="77">
        <f t="shared" ca="1" si="554"/>
        <v>0</v>
      </c>
      <c r="S1465" s="114"/>
      <c r="T1465" s="124" t="s">
        <v>11</v>
      </c>
      <c r="U1465" s="119" t="e">
        <f t="shared" si="561"/>
        <v>#REF!</v>
      </c>
      <c r="V1465" s="119"/>
      <c r="W1465" s="126" t="str">
        <f>IF('100 Build &amp; Infeed'!Z1547&lt;&gt;"",'100 Build &amp; Infeed'!Z1547,"")</f>
        <v/>
      </c>
      <c r="X1465" s="126"/>
      <c r="Y1465" s="126" t="str">
        <f>IF('100 Build &amp; Infeed'!AA1547&lt;&gt;"",'100 Build &amp; Infeed'!AA1547,"")</f>
        <v/>
      </c>
      <c r="Z1465" s="126" t="str">
        <f t="shared" si="575"/>
        <v/>
      </c>
      <c r="AA1465" s="126">
        <f t="shared" si="567"/>
        <v>0</v>
      </c>
      <c r="AB1465" s="77">
        <f t="shared" ca="1" si="555"/>
        <v>0</v>
      </c>
      <c r="AC1465" s="114"/>
      <c r="AD1465" s="124" t="s">
        <v>12</v>
      </c>
      <c r="AE1465" s="119" t="e">
        <f t="shared" si="562"/>
        <v>#REF!</v>
      </c>
      <c r="AF1465" s="126" t="str">
        <f>IF('100 Build &amp; Infeed'!AK1547&lt;&gt;"",'100 Build &amp; Infeed'!AK1547,"")</f>
        <v/>
      </c>
      <c r="AG1465" s="126" t="str">
        <f>IF('100 Build &amp; Infeed'!AL1547&lt;&gt;"",'100 Build &amp; Infeed'!AL1547,"")</f>
        <v/>
      </c>
      <c r="AH1465" s="126" t="str">
        <f t="shared" si="572"/>
        <v/>
      </c>
      <c r="AI1465" s="126">
        <f t="shared" si="568"/>
        <v>0</v>
      </c>
      <c r="AJ1465" s="77">
        <f t="shared" ca="1" si="556"/>
        <v>0</v>
      </c>
      <c r="AK1465" s="114"/>
      <c r="AL1465" s="123"/>
      <c r="AM1465" s="118"/>
      <c r="AN1465" s="116"/>
      <c r="AO1465" s="126"/>
      <c r="AP1465" s="175"/>
      <c r="AQ1465" s="114"/>
      <c r="AR1465" s="122" t="s">
        <v>2</v>
      </c>
      <c r="AS1465" s="119" t="e">
        <f t="shared" si="563"/>
        <v>#REF!</v>
      </c>
      <c r="AT1465" s="117"/>
      <c r="AU1465" s="126" t="str">
        <f>IF('100 Build &amp; Infeed'!AY1547&lt;&gt;"",'100 Build &amp; Infeed'!AY1547,"")</f>
        <v/>
      </c>
      <c r="AV1465" s="126" t="str">
        <f>IF('100 Build &amp; Infeed'!AZ1547&lt;&gt;"",'100 Build &amp; Infeed'!AZ1547,"")</f>
        <v/>
      </c>
      <c r="AW1465" s="126"/>
      <c r="AX1465" s="126"/>
      <c r="AY1465" s="126" t="str">
        <f t="shared" si="576"/>
        <v/>
      </c>
      <c r="AZ1465" s="126">
        <f t="shared" si="569"/>
        <v>0</v>
      </c>
      <c r="BA1465" s="115"/>
      <c r="BI1465" s="600"/>
      <c r="BK1465" s="109">
        <f t="shared" si="557"/>
        <v>74</v>
      </c>
      <c r="BL1465" s="109">
        <f t="shared" si="558"/>
        <v>151</v>
      </c>
      <c r="BM1465" s="24">
        <f t="shared" si="577"/>
        <v>352</v>
      </c>
      <c r="BN1465" s="24">
        <f t="shared" si="577"/>
        <v>553</v>
      </c>
      <c r="BO1465" s="24">
        <f t="shared" si="577"/>
        <v>754</v>
      </c>
      <c r="BR1465" s="109" t="s">
        <v>598</v>
      </c>
    </row>
    <row r="1466" spans="1:84" ht="15.75" hidden="1" customHeight="1" outlineLevel="1" x14ac:dyDescent="0.25">
      <c r="A1466" s="600"/>
      <c r="B1466" s="122" t="s">
        <v>1</v>
      </c>
      <c r="C1466" s="119" t="e">
        <f t="shared" si="559"/>
        <v>#REF!</v>
      </c>
      <c r="D1466" s="117"/>
      <c r="E1466" s="126" t="str">
        <f>IF('100 Build &amp; Infeed'!D1548&lt;&gt;"",'100 Build &amp; Infeed'!D1548,"")</f>
        <v/>
      </c>
      <c r="F1466" s="126" t="str">
        <f>IF('100 Build &amp; Infeed'!E1548&lt;&gt;"",'100 Build &amp; Infeed'!E1548,"")</f>
        <v/>
      </c>
      <c r="G1466" s="126" t="str">
        <f t="shared" si="573"/>
        <v/>
      </c>
      <c r="H1466" s="126">
        <f t="shared" si="565"/>
        <v>0</v>
      </c>
      <c r="I1466" s="175">
        <f t="shared" ca="1" si="570"/>
        <v>0</v>
      </c>
      <c r="J1466" s="114"/>
      <c r="K1466" s="122" t="s">
        <v>0</v>
      </c>
      <c r="L1466" s="119" t="e">
        <f t="shared" si="560"/>
        <v>#REF!</v>
      </c>
      <c r="M1466" s="126" t="str">
        <f>IF('100 Build &amp; Infeed'!O1548&lt;&gt;"",'100 Build &amp; Infeed'!O1548,"")</f>
        <v/>
      </c>
      <c r="N1466" s="126"/>
      <c r="O1466" s="126" t="str">
        <f>IF('100 Build &amp; Infeed'!P1548&lt;&gt;"",'100 Build &amp; Infeed'!P1548,"")</f>
        <v/>
      </c>
      <c r="P1466" s="126" t="str">
        <f t="shared" si="574"/>
        <v/>
      </c>
      <c r="Q1466" s="126">
        <f t="shared" si="566"/>
        <v>0</v>
      </c>
      <c r="R1466" s="77">
        <f t="shared" ca="1" si="554"/>
        <v>0</v>
      </c>
      <c r="S1466" s="114"/>
      <c r="T1466" s="124" t="s">
        <v>11</v>
      </c>
      <c r="U1466" s="119" t="e">
        <f t="shared" si="561"/>
        <v>#REF!</v>
      </c>
      <c r="V1466" s="119"/>
      <c r="W1466" s="126" t="str">
        <f>IF('100 Build &amp; Infeed'!Z1548&lt;&gt;"",'100 Build &amp; Infeed'!Z1548,"")</f>
        <v/>
      </c>
      <c r="X1466" s="126"/>
      <c r="Y1466" s="126" t="str">
        <f>IF('100 Build &amp; Infeed'!AA1548&lt;&gt;"",'100 Build &amp; Infeed'!AA1548,"")</f>
        <v/>
      </c>
      <c r="Z1466" s="126" t="str">
        <f t="shared" si="575"/>
        <v/>
      </c>
      <c r="AA1466" s="126">
        <f t="shared" si="567"/>
        <v>0</v>
      </c>
      <c r="AB1466" s="77">
        <f t="shared" ca="1" si="555"/>
        <v>0</v>
      </c>
      <c r="AC1466" s="114"/>
      <c r="AD1466" s="124" t="s">
        <v>12</v>
      </c>
      <c r="AE1466" s="119" t="e">
        <f t="shared" si="562"/>
        <v>#REF!</v>
      </c>
      <c r="AF1466" s="126" t="str">
        <f>IF('100 Build &amp; Infeed'!AK1548&lt;&gt;"",'100 Build &amp; Infeed'!AK1548,"")</f>
        <v/>
      </c>
      <c r="AG1466" s="126" t="str">
        <f>IF('100 Build &amp; Infeed'!AL1548&lt;&gt;"",'100 Build &amp; Infeed'!AL1548,"")</f>
        <v/>
      </c>
      <c r="AH1466" s="126" t="str">
        <f t="shared" si="572"/>
        <v/>
      </c>
      <c r="AI1466" s="126">
        <f t="shared" si="568"/>
        <v>0</v>
      </c>
      <c r="AJ1466" s="77">
        <f t="shared" ca="1" si="556"/>
        <v>0</v>
      </c>
      <c r="AK1466" s="114"/>
      <c r="AL1466" s="123"/>
      <c r="AM1466" s="118"/>
      <c r="AN1466" s="116"/>
      <c r="AO1466" s="126"/>
      <c r="AP1466" s="175"/>
      <c r="AQ1466" s="114"/>
      <c r="AR1466" s="122" t="s">
        <v>2</v>
      </c>
      <c r="AS1466" s="119" t="e">
        <f t="shared" si="563"/>
        <v>#REF!</v>
      </c>
      <c r="AT1466" s="117"/>
      <c r="AU1466" s="126" t="str">
        <f>IF('100 Build &amp; Infeed'!AY1548&lt;&gt;"",'100 Build &amp; Infeed'!AY1548,"")</f>
        <v/>
      </c>
      <c r="AV1466" s="126" t="str">
        <f>IF('100 Build &amp; Infeed'!AZ1548&lt;&gt;"",'100 Build &amp; Infeed'!AZ1548,"")</f>
        <v/>
      </c>
      <c r="AW1466" s="126"/>
      <c r="AX1466" s="126"/>
      <c r="AY1466" s="126" t="str">
        <f t="shared" si="576"/>
        <v/>
      </c>
      <c r="AZ1466" s="126">
        <f t="shared" si="569"/>
        <v>0</v>
      </c>
      <c r="BA1466" s="115"/>
      <c r="BI1466" s="600"/>
      <c r="BK1466" s="109">
        <f t="shared" si="557"/>
        <v>75</v>
      </c>
      <c r="BL1466" s="109">
        <f t="shared" si="558"/>
        <v>151</v>
      </c>
      <c r="BM1466" s="24">
        <f t="shared" si="577"/>
        <v>352</v>
      </c>
      <c r="BN1466" s="24">
        <f t="shared" si="577"/>
        <v>553</v>
      </c>
      <c r="BO1466" s="24">
        <f t="shared" si="577"/>
        <v>754</v>
      </c>
      <c r="BR1466" s="109" t="s">
        <v>598</v>
      </c>
    </row>
    <row r="1467" spans="1:84" ht="15.75" hidden="1" customHeight="1" outlineLevel="1" x14ac:dyDescent="0.25">
      <c r="A1467" s="600"/>
      <c r="B1467" s="122" t="s">
        <v>1</v>
      </c>
      <c r="C1467" s="119" t="e">
        <f t="shared" si="559"/>
        <v>#REF!</v>
      </c>
      <c r="D1467" s="117"/>
      <c r="E1467" s="126" t="str">
        <f>IF('100 Build &amp; Infeed'!D1549&lt;&gt;"",'100 Build &amp; Infeed'!D1549,"")</f>
        <v/>
      </c>
      <c r="F1467" s="126" t="str">
        <f>IF('100 Build &amp; Infeed'!E1549&lt;&gt;"",'100 Build &amp; Infeed'!E1549,"")</f>
        <v/>
      </c>
      <c r="G1467" s="126" t="str">
        <f t="shared" si="573"/>
        <v/>
      </c>
      <c r="H1467" s="126">
        <f t="shared" si="565"/>
        <v>0</v>
      </c>
      <c r="I1467" s="175">
        <f t="shared" ca="1" si="570"/>
        <v>0</v>
      </c>
      <c r="J1467" s="114"/>
      <c r="K1467" s="122" t="s">
        <v>0</v>
      </c>
      <c r="L1467" s="119" t="e">
        <f t="shared" si="560"/>
        <v>#REF!</v>
      </c>
      <c r="M1467" s="126" t="str">
        <f>IF('100 Build &amp; Infeed'!O1549&lt;&gt;"",'100 Build &amp; Infeed'!O1549,"")</f>
        <v/>
      </c>
      <c r="N1467" s="126"/>
      <c r="O1467" s="126" t="str">
        <f>IF('100 Build &amp; Infeed'!P1549&lt;&gt;"",'100 Build &amp; Infeed'!P1549,"")</f>
        <v/>
      </c>
      <c r="P1467" s="126" t="str">
        <f t="shared" si="574"/>
        <v/>
      </c>
      <c r="Q1467" s="126">
        <f t="shared" si="566"/>
        <v>0</v>
      </c>
      <c r="R1467" s="77">
        <f t="shared" ca="1" si="554"/>
        <v>0</v>
      </c>
      <c r="S1467" s="114"/>
      <c r="T1467" s="124" t="s">
        <v>11</v>
      </c>
      <c r="U1467" s="119" t="e">
        <f t="shared" si="561"/>
        <v>#REF!</v>
      </c>
      <c r="V1467" s="119"/>
      <c r="W1467" s="126" t="str">
        <f>IF('100 Build &amp; Infeed'!Z1549&lt;&gt;"",'100 Build &amp; Infeed'!Z1549,"")</f>
        <v/>
      </c>
      <c r="X1467" s="126"/>
      <c r="Y1467" s="126" t="str">
        <f>IF('100 Build &amp; Infeed'!AA1549&lt;&gt;"",'100 Build &amp; Infeed'!AA1549,"")</f>
        <v/>
      </c>
      <c r="Z1467" s="126" t="str">
        <f t="shared" si="575"/>
        <v/>
      </c>
      <c r="AA1467" s="126">
        <f t="shared" si="567"/>
        <v>0</v>
      </c>
      <c r="AB1467" s="77">
        <f t="shared" ca="1" si="555"/>
        <v>0</v>
      </c>
      <c r="AC1467" s="114"/>
      <c r="AD1467" s="124" t="s">
        <v>12</v>
      </c>
      <c r="AE1467" s="119" t="e">
        <f t="shared" si="562"/>
        <v>#REF!</v>
      </c>
      <c r="AF1467" s="126" t="str">
        <f>IF('100 Build &amp; Infeed'!AK1549&lt;&gt;"",'100 Build &amp; Infeed'!AK1549,"")</f>
        <v/>
      </c>
      <c r="AG1467" s="126" t="str">
        <f>IF('100 Build &amp; Infeed'!AL1549&lt;&gt;"",'100 Build &amp; Infeed'!AL1549,"")</f>
        <v/>
      </c>
      <c r="AH1467" s="126" t="str">
        <f t="shared" si="572"/>
        <v/>
      </c>
      <c r="AI1467" s="126">
        <f t="shared" si="568"/>
        <v>0</v>
      </c>
      <c r="AJ1467" s="77">
        <f t="shared" ca="1" si="556"/>
        <v>0</v>
      </c>
      <c r="AK1467" s="114"/>
      <c r="AL1467" s="123"/>
      <c r="AM1467" s="118"/>
      <c r="AN1467" s="116"/>
      <c r="AO1467" s="126"/>
      <c r="AP1467" s="175"/>
      <c r="AQ1467" s="114"/>
      <c r="AR1467" s="122" t="s">
        <v>2</v>
      </c>
      <c r="AS1467" s="119" t="e">
        <f t="shared" si="563"/>
        <v>#REF!</v>
      </c>
      <c r="AT1467" s="117"/>
      <c r="AU1467" s="126" t="str">
        <f>IF('100 Build &amp; Infeed'!AY1549&lt;&gt;"",'100 Build &amp; Infeed'!AY1549,"")</f>
        <v/>
      </c>
      <c r="AV1467" s="126" t="str">
        <f>IF('100 Build &amp; Infeed'!AZ1549&lt;&gt;"",'100 Build &amp; Infeed'!AZ1549,"")</f>
        <v/>
      </c>
      <c r="AW1467" s="126"/>
      <c r="AX1467" s="126"/>
      <c r="AY1467" s="126" t="str">
        <f t="shared" si="576"/>
        <v/>
      </c>
      <c r="AZ1467" s="126">
        <f t="shared" si="569"/>
        <v>0</v>
      </c>
      <c r="BA1467" s="115"/>
      <c r="BI1467" s="600"/>
      <c r="BK1467" s="109">
        <f t="shared" si="557"/>
        <v>76</v>
      </c>
      <c r="BL1467" s="109">
        <f t="shared" si="558"/>
        <v>151</v>
      </c>
      <c r="BM1467" s="24">
        <f t="shared" si="577"/>
        <v>352</v>
      </c>
      <c r="BN1467" s="24">
        <f t="shared" si="577"/>
        <v>553</v>
      </c>
      <c r="BO1467" s="24">
        <f t="shared" si="577"/>
        <v>754</v>
      </c>
      <c r="BR1467" s="109" t="s">
        <v>598</v>
      </c>
    </row>
    <row r="1468" spans="1:84" ht="15.75" hidden="1" customHeight="1" outlineLevel="1" x14ac:dyDescent="0.25">
      <c r="A1468" s="600"/>
      <c r="B1468" s="122" t="s">
        <v>1</v>
      </c>
      <c r="C1468" s="119" t="e">
        <f t="shared" si="559"/>
        <v>#REF!</v>
      </c>
      <c r="D1468" s="117"/>
      <c r="E1468" s="126" t="str">
        <f>IF('100 Build &amp; Infeed'!D1550&lt;&gt;"",'100 Build &amp; Infeed'!D1550,"")</f>
        <v/>
      </c>
      <c r="F1468" s="126" t="str">
        <f>IF('100 Build &amp; Infeed'!E1550&lt;&gt;"",'100 Build &amp; Infeed'!E1550,"")</f>
        <v/>
      </c>
      <c r="G1468" s="126" t="str">
        <f t="shared" si="573"/>
        <v/>
      </c>
      <c r="H1468" s="126">
        <f t="shared" si="565"/>
        <v>0</v>
      </c>
      <c r="I1468" s="175">
        <f t="shared" ca="1" si="570"/>
        <v>0</v>
      </c>
      <c r="J1468" s="114"/>
      <c r="K1468" s="122" t="s">
        <v>0</v>
      </c>
      <c r="L1468" s="119" t="e">
        <f t="shared" si="560"/>
        <v>#REF!</v>
      </c>
      <c r="M1468" s="126" t="str">
        <f>IF('100 Build &amp; Infeed'!O1550&lt;&gt;"",'100 Build &amp; Infeed'!O1550,"")</f>
        <v/>
      </c>
      <c r="N1468" s="126"/>
      <c r="O1468" s="126" t="str">
        <f>IF('100 Build &amp; Infeed'!P1550&lt;&gt;"",'100 Build &amp; Infeed'!P1550,"")</f>
        <v/>
      </c>
      <c r="P1468" s="126" t="str">
        <f t="shared" si="574"/>
        <v/>
      </c>
      <c r="Q1468" s="126">
        <f t="shared" si="566"/>
        <v>0</v>
      </c>
      <c r="R1468" s="77">
        <f t="shared" ca="1" si="554"/>
        <v>0</v>
      </c>
      <c r="S1468" s="114"/>
      <c r="T1468" s="124" t="s">
        <v>11</v>
      </c>
      <c r="U1468" s="119" t="e">
        <f t="shared" si="561"/>
        <v>#REF!</v>
      </c>
      <c r="V1468" s="119"/>
      <c r="W1468" s="126" t="str">
        <f>IF('100 Build &amp; Infeed'!Z1550&lt;&gt;"",'100 Build &amp; Infeed'!Z1550,"")</f>
        <v/>
      </c>
      <c r="X1468" s="126"/>
      <c r="Y1468" s="126" t="str">
        <f>IF('100 Build &amp; Infeed'!AA1550&lt;&gt;"",'100 Build &amp; Infeed'!AA1550,"")</f>
        <v/>
      </c>
      <c r="Z1468" s="126" t="str">
        <f t="shared" si="575"/>
        <v/>
      </c>
      <c r="AA1468" s="126">
        <f t="shared" si="567"/>
        <v>0</v>
      </c>
      <c r="AB1468" s="77">
        <f t="shared" ca="1" si="555"/>
        <v>0</v>
      </c>
      <c r="AC1468" s="114"/>
      <c r="AD1468" s="124" t="s">
        <v>12</v>
      </c>
      <c r="AE1468" s="119" t="e">
        <f t="shared" si="562"/>
        <v>#REF!</v>
      </c>
      <c r="AF1468" s="126" t="str">
        <f>IF('100 Build &amp; Infeed'!AK1550&lt;&gt;"",'100 Build &amp; Infeed'!AK1550,"")</f>
        <v/>
      </c>
      <c r="AG1468" s="126" t="str">
        <f>IF('100 Build &amp; Infeed'!AL1550&lt;&gt;"",'100 Build &amp; Infeed'!AL1550,"")</f>
        <v/>
      </c>
      <c r="AH1468" s="126" t="str">
        <f t="shared" si="572"/>
        <v/>
      </c>
      <c r="AI1468" s="126">
        <f t="shared" si="568"/>
        <v>0</v>
      </c>
      <c r="AJ1468" s="77">
        <f t="shared" ca="1" si="556"/>
        <v>0</v>
      </c>
      <c r="AK1468" s="114"/>
      <c r="AL1468" s="123"/>
      <c r="AM1468" s="118"/>
      <c r="AN1468" s="116"/>
      <c r="AO1468" s="126"/>
      <c r="AP1468" s="175"/>
      <c r="AQ1468" s="114"/>
      <c r="AR1468" s="122" t="s">
        <v>2</v>
      </c>
      <c r="AS1468" s="119" t="e">
        <f t="shared" si="563"/>
        <v>#REF!</v>
      </c>
      <c r="AT1468" s="117"/>
      <c r="AU1468" s="126" t="str">
        <f>IF('100 Build &amp; Infeed'!AY1550&lt;&gt;"",'100 Build &amp; Infeed'!AY1550,"")</f>
        <v/>
      </c>
      <c r="AV1468" s="126" t="str">
        <f>IF('100 Build &amp; Infeed'!AZ1550&lt;&gt;"",'100 Build &amp; Infeed'!AZ1550,"")</f>
        <v/>
      </c>
      <c r="AW1468" s="126"/>
      <c r="AX1468" s="126"/>
      <c r="AY1468" s="126" t="str">
        <f t="shared" si="576"/>
        <v/>
      </c>
      <c r="AZ1468" s="126">
        <f t="shared" si="569"/>
        <v>0</v>
      </c>
      <c r="BA1468" s="115"/>
      <c r="BI1468" s="600"/>
      <c r="BK1468" s="109">
        <f t="shared" si="557"/>
        <v>77</v>
      </c>
      <c r="BL1468" s="109">
        <f t="shared" si="558"/>
        <v>151</v>
      </c>
      <c r="BM1468" s="24">
        <f t="shared" si="577"/>
        <v>352</v>
      </c>
      <c r="BN1468" s="24">
        <f t="shared" si="577"/>
        <v>553</v>
      </c>
      <c r="BO1468" s="24">
        <f t="shared" si="577"/>
        <v>754</v>
      </c>
      <c r="BR1468" s="109" t="s">
        <v>598</v>
      </c>
    </row>
    <row r="1469" spans="1:84" ht="15.75" hidden="1" customHeight="1" outlineLevel="1" x14ac:dyDescent="0.25">
      <c r="A1469" s="600"/>
      <c r="B1469" s="122" t="s">
        <v>1</v>
      </c>
      <c r="C1469" s="119" t="e">
        <f t="shared" si="559"/>
        <v>#REF!</v>
      </c>
      <c r="D1469" s="117"/>
      <c r="E1469" s="126" t="str">
        <f>IF('100 Build &amp; Infeed'!D1551&lt;&gt;"",'100 Build &amp; Infeed'!D1551,"")</f>
        <v/>
      </c>
      <c r="F1469" s="126" t="str">
        <f>IF('100 Build &amp; Infeed'!E1551&lt;&gt;"",'100 Build &amp; Infeed'!E1551,"")</f>
        <v/>
      </c>
      <c r="G1469" s="126" t="str">
        <f t="shared" si="573"/>
        <v/>
      </c>
      <c r="H1469" s="126">
        <f t="shared" si="565"/>
        <v>0</v>
      </c>
      <c r="I1469" s="175">
        <f t="shared" ca="1" si="570"/>
        <v>0</v>
      </c>
      <c r="J1469" s="114"/>
      <c r="K1469" s="122" t="s">
        <v>0</v>
      </c>
      <c r="L1469" s="119" t="e">
        <f t="shared" si="560"/>
        <v>#REF!</v>
      </c>
      <c r="M1469" s="126" t="str">
        <f>IF('100 Build &amp; Infeed'!O1551&lt;&gt;"",'100 Build &amp; Infeed'!O1551,"")</f>
        <v/>
      </c>
      <c r="N1469" s="126"/>
      <c r="O1469" s="126" t="str">
        <f>IF('100 Build &amp; Infeed'!P1551&lt;&gt;"",'100 Build &amp; Infeed'!P1551,"")</f>
        <v/>
      </c>
      <c r="P1469" s="126" t="str">
        <f t="shared" si="574"/>
        <v/>
      </c>
      <c r="Q1469" s="126">
        <f t="shared" si="566"/>
        <v>0</v>
      </c>
      <c r="R1469" s="77">
        <f t="shared" ca="1" si="554"/>
        <v>0</v>
      </c>
      <c r="S1469" s="114"/>
      <c r="T1469" s="124" t="s">
        <v>11</v>
      </c>
      <c r="U1469" s="119" t="e">
        <f t="shared" si="561"/>
        <v>#REF!</v>
      </c>
      <c r="V1469" s="119"/>
      <c r="W1469" s="126" t="str">
        <f>IF('100 Build &amp; Infeed'!Z1551&lt;&gt;"",'100 Build &amp; Infeed'!Z1551,"")</f>
        <v/>
      </c>
      <c r="X1469" s="126"/>
      <c r="Y1469" s="126" t="str">
        <f>IF('100 Build &amp; Infeed'!AA1551&lt;&gt;"",'100 Build &amp; Infeed'!AA1551,"")</f>
        <v/>
      </c>
      <c r="Z1469" s="126" t="str">
        <f t="shared" si="575"/>
        <v/>
      </c>
      <c r="AA1469" s="126">
        <f t="shared" si="567"/>
        <v>0</v>
      </c>
      <c r="AB1469" s="77">
        <f t="shared" ca="1" si="555"/>
        <v>0</v>
      </c>
      <c r="AC1469" s="114"/>
      <c r="AD1469" s="124" t="s">
        <v>12</v>
      </c>
      <c r="AE1469" s="119" t="e">
        <f t="shared" si="562"/>
        <v>#REF!</v>
      </c>
      <c r="AF1469" s="126" t="str">
        <f>IF('100 Build &amp; Infeed'!AK1551&lt;&gt;"",'100 Build &amp; Infeed'!AK1551,"")</f>
        <v/>
      </c>
      <c r="AG1469" s="126" t="str">
        <f>IF('100 Build &amp; Infeed'!AL1551&lt;&gt;"",'100 Build &amp; Infeed'!AL1551,"")</f>
        <v/>
      </c>
      <c r="AH1469" s="126" t="str">
        <f t="shared" si="572"/>
        <v/>
      </c>
      <c r="AI1469" s="126">
        <f t="shared" si="568"/>
        <v>0</v>
      </c>
      <c r="AJ1469" s="77">
        <f t="shared" ca="1" si="556"/>
        <v>0</v>
      </c>
      <c r="AK1469" s="114"/>
      <c r="AL1469" s="123"/>
      <c r="AM1469" s="118"/>
      <c r="AN1469" s="116"/>
      <c r="AO1469" s="126"/>
      <c r="AP1469" s="175"/>
      <c r="AQ1469" s="114"/>
      <c r="AR1469" s="122" t="s">
        <v>2</v>
      </c>
      <c r="AS1469" s="119" t="e">
        <f t="shared" si="563"/>
        <v>#REF!</v>
      </c>
      <c r="AT1469" s="117"/>
      <c r="AU1469" s="126" t="str">
        <f>IF('100 Build &amp; Infeed'!AY1551&lt;&gt;"",'100 Build &amp; Infeed'!AY1551,"")</f>
        <v/>
      </c>
      <c r="AV1469" s="126" t="str">
        <f>IF('100 Build &amp; Infeed'!AZ1551&lt;&gt;"",'100 Build &amp; Infeed'!AZ1551,"")</f>
        <v/>
      </c>
      <c r="AW1469" s="126"/>
      <c r="AX1469" s="126"/>
      <c r="AY1469" s="126" t="str">
        <f t="shared" si="576"/>
        <v/>
      </c>
      <c r="AZ1469" s="126">
        <f t="shared" si="569"/>
        <v>0</v>
      </c>
      <c r="BA1469" s="115"/>
      <c r="BI1469" s="600"/>
      <c r="BK1469" s="109">
        <f t="shared" si="557"/>
        <v>78</v>
      </c>
      <c r="BL1469" s="109">
        <f t="shared" si="558"/>
        <v>151</v>
      </c>
      <c r="BM1469" s="24">
        <f t="shared" si="577"/>
        <v>352</v>
      </c>
      <c r="BN1469" s="24">
        <f t="shared" si="577"/>
        <v>553</v>
      </c>
      <c r="BO1469" s="24">
        <f t="shared" si="577"/>
        <v>754</v>
      </c>
      <c r="BR1469" s="109" t="s">
        <v>598</v>
      </c>
    </row>
    <row r="1470" spans="1:84" ht="15.75" hidden="1" customHeight="1" outlineLevel="1" x14ac:dyDescent="0.25">
      <c r="A1470" s="600"/>
      <c r="B1470" s="122" t="s">
        <v>1</v>
      </c>
      <c r="C1470" s="119" t="e">
        <f t="shared" si="559"/>
        <v>#REF!</v>
      </c>
      <c r="D1470" s="117"/>
      <c r="E1470" s="126" t="str">
        <f>IF('100 Build &amp; Infeed'!D1552&lt;&gt;"",'100 Build &amp; Infeed'!D1552,"")</f>
        <v/>
      </c>
      <c r="F1470" s="126" t="str">
        <f>IF('100 Build &amp; Infeed'!E1552&lt;&gt;"",'100 Build &amp; Infeed'!E1552,"")</f>
        <v/>
      </c>
      <c r="G1470" s="126" t="str">
        <f t="shared" si="573"/>
        <v/>
      </c>
      <c r="H1470" s="126">
        <f t="shared" si="565"/>
        <v>0</v>
      </c>
      <c r="I1470" s="175">
        <f t="shared" ca="1" si="570"/>
        <v>0</v>
      </c>
      <c r="J1470" s="114"/>
      <c r="K1470" s="122" t="s">
        <v>0</v>
      </c>
      <c r="L1470" s="119" t="e">
        <f t="shared" si="560"/>
        <v>#REF!</v>
      </c>
      <c r="M1470" s="126" t="str">
        <f>IF('100 Build &amp; Infeed'!O1552&lt;&gt;"",'100 Build &amp; Infeed'!O1552,"")</f>
        <v/>
      </c>
      <c r="N1470" s="126"/>
      <c r="O1470" s="126" t="str">
        <f>IF('100 Build &amp; Infeed'!P1552&lt;&gt;"",'100 Build &amp; Infeed'!P1552,"")</f>
        <v/>
      </c>
      <c r="P1470" s="126" t="str">
        <f t="shared" si="574"/>
        <v/>
      </c>
      <c r="Q1470" s="126">
        <f t="shared" si="566"/>
        <v>0</v>
      </c>
      <c r="R1470" s="77">
        <f t="shared" ca="1" si="554"/>
        <v>0</v>
      </c>
      <c r="S1470" s="114"/>
      <c r="T1470" s="124" t="s">
        <v>11</v>
      </c>
      <c r="U1470" s="119" t="e">
        <f t="shared" si="561"/>
        <v>#REF!</v>
      </c>
      <c r="V1470" s="119"/>
      <c r="W1470" s="126" t="str">
        <f>IF('100 Build &amp; Infeed'!Z1552&lt;&gt;"",'100 Build &amp; Infeed'!Z1552,"")</f>
        <v/>
      </c>
      <c r="X1470" s="126"/>
      <c r="Y1470" s="126" t="str">
        <f>IF('100 Build &amp; Infeed'!AA1552&lt;&gt;"",'100 Build &amp; Infeed'!AA1552,"")</f>
        <v/>
      </c>
      <c r="Z1470" s="126" t="str">
        <f t="shared" si="575"/>
        <v/>
      </c>
      <c r="AA1470" s="126">
        <f t="shared" si="567"/>
        <v>0</v>
      </c>
      <c r="AB1470" s="77">
        <f t="shared" ca="1" si="555"/>
        <v>0</v>
      </c>
      <c r="AC1470" s="114"/>
      <c r="AD1470" s="124" t="s">
        <v>12</v>
      </c>
      <c r="AE1470" s="119" t="e">
        <f t="shared" si="562"/>
        <v>#REF!</v>
      </c>
      <c r="AF1470" s="126" t="str">
        <f>IF('100 Build &amp; Infeed'!AK1552&lt;&gt;"",'100 Build &amp; Infeed'!AK1552,"")</f>
        <v/>
      </c>
      <c r="AG1470" s="126" t="str">
        <f>IF('100 Build &amp; Infeed'!AL1552&lt;&gt;"",'100 Build &amp; Infeed'!AL1552,"")</f>
        <v/>
      </c>
      <c r="AH1470" s="126" t="str">
        <f t="shared" si="572"/>
        <v/>
      </c>
      <c r="AI1470" s="126">
        <f t="shared" si="568"/>
        <v>0</v>
      </c>
      <c r="AJ1470" s="77">
        <f t="shared" ca="1" si="556"/>
        <v>0</v>
      </c>
      <c r="AK1470" s="114"/>
      <c r="AL1470" s="123"/>
      <c r="AM1470" s="118"/>
      <c r="AN1470" s="116"/>
      <c r="AO1470" s="126"/>
      <c r="AP1470" s="175"/>
      <c r="AQ1470" s="114"/>
      <c r="AR1470" s="122" t="s">
        <v>2</v>
      </c>
      <c r="AS1470" s="119" t="e">
        <f t="shared" si="563"/>
        <v>#REF!</v>
      </c>
      <c r="AT1470" s="117"/>
      <c r="AU1470" s="126" t="str">
        <f>IF('100 Build &amp; Infeed'!AY1552&lt;&gt;"",'100 Build &amp; Infeed'!AY1552,"")</f>
        <v/>
      </c>
      <c r="AV1470" s="126" t="str">
        <f>IF('100 Build &amp; Infeed'!AZ1552&lt;&gt;"",'100 Build &amp; Infeed'!AZ1552,"")</f>
        <v/>
      </c>
      <c r="AW1470" s="126"/>
      <c r="AX1470" s="126"/>
      <c r="AY1470" s="126" t="str">
        <f t="shared" si="576"/>
        <v/>
      </c>
      <c r="AZ1470" s="126">
        <f t="shared" si="569"/>
        <v>0</v>
      </c>
      <c r="BA1470" s="115"/>
      <c r="BI1470" s="600"/>
      <c r="BK1470" s="109">
        <f t="shared" si="557"/>
        <v>79</v>
      </c>
      <c r="BL1470" s="109">
        <f t="shared" si="558"/>
        <v>151</v>
      </c>
      <c r="BM1470" s="24">
        <f t="shared" si="577"/>
        <v>352</v>
      </c>
      <c r="BN1470" s="24">
        <f t="shared" si="577"/>
        <v>553</v>
      </c>
      <c r="BO1470" s="24">
        <f t="shared" si="577"/>
        <v>754</v>
      </c>
      <c r="BR1470" s="109" t="s">
        <v>598</v>
      </c>
    </row>
    <row r="1471" spans="1:84" ht="15.75" hidden="1" customHeight="1" outlineLevel="1" x14ac:dyDescent="0.25">
      <c r="A1471" s="600"/>
      <c r="B1471" s="122" t="s">
        <v>1</v>
      </c>
      <c r="C1471" s="119" t="e">
        <f t="shared" si="559"/>
        <v>#REF!</v>
      </c>
      <c r="D1471" s="117"/>
      <c r="E1471" s="126" t="str">
        <f>IF('100 Build &amp; Infeed'!D1553&lt;&gt;"",'100 Build &amp; Infeed'!D1553,"")</f>
        <v/>
      </c>
      <c r="F1471" s="126" t="str">
        <f>IF('100 Build &amp; Infeed'!E1553&lt;&gt;"",'100 Build &amp; Infeed'!E1553,"")</f>
        <v/>
      </c>
      <c r="G1471" s="126" t="str">
        <f t="shared" si="573"/>
        <v/>
      </c>
      <c r="H1471" s="126">
        <f t="shared" si="565"/>
        <v>0</v>
      </c>
      <c r="I1471" s="175">
        <f t="shared" ca="1" si="570"/>
        <v>0</v>
      </c>
      <c r="J1471" s="114"/>
      <c r="K1471" s="122" t="s">
        <v>0</v>
      </c>
      <c r="L1471" s="119" t="e">
        <f t="shared" si="560"/>
        <v>#REF!</v>
      </c>
      <c r="M1471" s="126" t="str">
        <f>IF('100 Build &amp; Infeed'!O1553&lt;&gt;"",'100 Build &amp; Infeed'!O1553,"")</f>
        <v/>
      </c>
      <c r="N1471" s="126"/>
      <c r="O1471" s="126" t="str">
        <f>IF('100 Build &amp; Infeed'!P1553&lt;&gt;"",'100 Build &amp; Infeed'!P1553,"")</f>
        <v/>
      </c>
      <c r="P1471" s="126" t="str">
        <f t="shared" si="574"/>
        <v/>
      </c>
      <c r="Q1471" s="126">
        <f t="shared" si="566"/>
        <v>0</v>
      </c>
      <c r="R1471" s="77">
        <f t="shared" ca="1" si="554"/>
        <v>0</v>
      </c>
      <c r="S1471" s="114"/>
      <c r="T1471" s="124" t="s">
        <v>11</v>
      </c>
      <c r="U1471" s="119" t="e">
        <f t="shared" si="561"/>
        <v>#REF!</v>
      </c>
      <c r="V1471" s="119"/>
      <c r="W1471" s="126" t="str">
        <f>IF('100 Build &amp; Infeed'!Z1553&lt;&gt;"",'100 Build &amp; Infeed'!Z1553,"")</f>
        <v/>
      </c>
      <c r="X1471" s="126"/>
      <c r="Y1471" s="126" t="str">
        <f>IF('100 Build &amp; Infeed'!AA1553&lt;&gt;"",'100 Build &amp; Infeed'!AA1553,"")</f>
        <v/>
      </c>
      <c r="Z1471" s="126" t="str">
        <f t="shared" si="575"/>
        <v/>
      </c>
      <c r="AA1471" s="126">
        <f t="shared" si="567"/>
        <v>0</v>
      </c>
      <c r="AB1471" s="77">
        <f t="shared" ca="1" si="555"/>
        <v>0</v>
      </c>
      <c r="AC1471" s="114"/>
      <c r="AD1471" s="124" t="s">
        <v>12</v>
      </c>
      <c r="AE1471" s="119" t="e">
        <f t="shared" si="562"/>
        <v>#REF!</v>
      </c>
      <c r="AF1471" s="126" t="str">
        <f>IF('100 Build &amp; Infeed'!AK1553&lt;&gt;"",'100 Build &amp; Infeed'!AK1553,"")</f>
        <v/>
      </c>
      <c r="AG1471" s="126" t="str">
        <f>IF('100 Build &amp; Infeed'!AL1553&lt;&gt;"",'100 Build &amp; Infeed'!AL1553,"")</f>
        <v/>
      </c>
      <c r="AH1471" s="126" t="str">
        <f t="shared" si="572"/>
        <v/>
      </c>
      <c r="AI1471" s="126">
        <f t="shared" si="568"/>
        <v>0</v>
      </c>
      <c r="AJ1471" s="77">
        <f t="shared" ca="1" si="556"/>
        <v>0</v>
      </c>
      <c r="AK1471" s="114"/>
      <c r="AL1471" s="123"/>
      <c r="AM1471" s="118"/>
      <c r="AN1471" s="116"/>
      <c r="AO1471" s="126"/>
      <c r="AP1471" s="175"/>
      <c r="AQ1471" s="114"/>
      <c r="AR1471" s="122" t="s">
        <v>2</v>
      </c>
      <c r="AS1471" s="119" t="e">
        <f t="shared" si="563"/>
        <v>#REF!</v>
      </c>
      <c r="AT1471" s="117"/>
      <c r="AU1471" s="126" t="str">
        <f>IF('100 Build &amp; Infeed'!AY1553&lt;&gt;"",'100 Build &amp; Infeed'!AY1553,"")</f>
        <v/>
      </c>
      <c r="AV1471" s="126" t="str">
        <f>IF('100 Build &amp; Infeed'!AZ1553&lt;&gt;"",'100 Build &amp; Infeed'!AZ1553,"")</f>
        <v/>
      </c>
      <c r="AW1471" s="126"/>
      <c r="AX1471" s="126"/>
      <c r="AY1471" s="126" t="str">
        <f t="shared" si="576"/>
        <v/>
      </c>
      <c r="AZ1471" s="126">
        <f t="shared" si="569"/>
        <v>0</v>
      </c>
      <c r="BA1471" s="115"/>
      <c r="BI1471" s="600"/>
      <c r="BK1471" s="109">
        <f t="shared" si="557"/>
        <v>70</v>
      </c>
      <c r="BL1471" s="109">
        <f t="shared" si="558"/>
        <v>152</v>
      </c>
      <c r="BM1471" s="24">
        <f t="shared" si="577"/>
        <v>353</v>
      </c>
      <c r="BN1471" s="24">
        <f t="shared" si="577"/>
        <v>554</v>
      </c>
      <c r="BO1471" s="24">
        <f t="shared" si="577"/>
        <v>755</v>
      </c>
      <c r="BR1471" s="109" t="s">
        <v>598</v>
      </c>
    </row>
    <row r="1472" spans="1:84" ht="15.75" hidden="1" customHeight="1" outlineLevel="1" x14ac:dyDescent="0.25">
      <c r="A1472" s="600"/>
      <c r="B1472" s="122" t="s">
        <v>1</v>
      </c>
      <c r="C1472" s="119" t="e">
        <f t="shared" si="559"/>
        <v>#REF!</v>
      </c>
      <c r="D1472" s="117"/>
      <c r="E1472" s="126" t="str">
        <f>IF('100 Build &amp; Infeed'!D1554&lt;&gt;"",'100 Build &amp; Infeed'!D1554,"")</f>
        <v/>
      </c>
      <c r="F1472" s="126" t="str">
        <f>IF('100 Build &amp; Infeed'!E1554&lt;&gt;"",'100 Build &amp; Infeed'!E1554,"")</f>
        <v/>
      </c>
      <c r="G1472" s="126" t="str">
        <f t="shared" si="573"/>
        <v/>
      </c>
      <c r="H1472" s="126">
        <f t="shared" si="565"/>
        <v>0</v>
      </c>
      <c r="I1472" s="175">
        <f t="shared" ca="1" si="570"/>
        <v>0</v>
      </c>
      <c r="J1472" s="114"/>
      <c r="K1472" s="122" t="s">
        <v>0</v>
      </c>
      <c r="L1472" s="119" t="e">
        <f t="shared" si="560"/>
        <v>#REF!</v>
      </c>
      <c r="M1472" s="126" t="str">
        <f>IF('100 Build &amp; Infeed'!O1554&lt;&gt;"",'100 Build &amp; Infeed'!O1554,"")</f>
        <v/>
      </c>
      <c r="N1472" s="126"/>
      <c r="O1472" s="126" t="str">
        <f>IF('100 Build &amp; Infeed'!P1554&lt;&gt;"",'100 Build &amp; Infeed'!P1554,"")</f>
        <v/>
      </c>
      <c r="P1472" s="126" t="str">
        <f t="shared" si="574"/>
        <v/>
      </c>
      <c r="Q1472" s="126">
        <f t="shared" si="566"/>
        <v>0</v>
      </c>
      <c r="R1472" s="77">
        <f t="shared" ca="1" si="554"/>
        <v>0</v>
      </c>
      <c r="S1472" s="114"/>
      <c r="T1472" s="124" t="s">
        <v>11</v>
      </c>
      <c r="U1472" s="119" t="e">
        <f t="shared" si="561"/>
        <v>#REF!</v>
      </c>
      <c r="V1472" s="119"/>
      <c r="W1472" s="126" t="str">
        <f>IF('100 Build &amp; Infeed'!Z1554&lt;&gt;"",'100 Build &amp; Infeed'!Z1554,"")</f>
        <v/>
      </c>
      <c r="X1472" s="126"/>
      <c r="Y1472" s="126" t="str">
        <f>IF('100 Build &amp; Infeed'!AA1554&lt;&gt;"",'100 Build &amp; Infeed'!AA1554,"")</f>
        <v/>
      </c>
      <c r="Z1472" s="126" t="str">
        <f t="shared" si="575"/>
        <v/>
      </c>
      <c r="AA1472" s="126">
        <f t="shared" si="567"/>
        <v>0</v>
      </c>
      <c r="AB1472" s="77">
        <f t="shared" ca="1" si="555"/>
        <v>0</v>
      </c>
      <c r="AC1472" s="114"/>
      <c r="AD1472" s="124" t="s">
        <v>12</v>
      </c>
      <c r="AE1472" s="119" t="e">
        <f t="shared" si="562"/>
        <v>#REF!</v>
      </c>
      <c r="AF1472" s="126" t="str">
        <f>IF('100 Build &amp; Infeed'!AK1554&lt;&gt;"",'100 Build &amp; Infeed'!AK1554,"")</f>
        <v/>
      </c>
      <c r="AG1472" s="126" t="str">
        <f>IF('100 Build &amp; Infeed'!AL1554&lt;&gt;"",'100 Build &amp; Infeed'!AL1554,"")</f>
        <v/>
      </c>
      <c r="AH1472" s="126" t="str">
        <f t="shared" si="572"/>
        <v/>
      </c>
      <c r="AI1472" s="126">
        <f t="shared" si="568"/>
        <v>0</v>
      </c>
      <c r="AJ1472" s="77">
        <f t="shared" ca="1" si="556"/>
        <v>0</v>
      </c>
      <c r="AK1472" s="114"/>
      <c r="AL1472" s="123"/>
      <c r="AM1472" s="118"/>
      <c r="AN1472" s="116"/>
      <c r="AO1472" s="126"/>
      <c r="AP1472" s="175"/>
      <c r="AQ1472" s="114"/>
      <c r="AR1472" s="122" t="s">
        <v>2</v>
      </c>
      <c r="AS1472" s="119" t="e">
        <f t="shared" si="563"/>
        <v>#REF!</v>
      </c>
      <c r="AT1472" s="117"/>
      <c r="AU1472" s="126" t="str">
        <f>IF('100 Build &amp; Infeed'!AY1554&lt;&gt;"",'100 Build &amp; Infeed'!AY1554,"")</f>
        <v/>
      </c>
      <c r="AV1472" s="126" t="str">
        <f>IF('100 Build &amp; Infeed'!AZ1554&lt;&gt;"",'100 Build &amp; Infeed'!AZ1554,"")</f>
        <v/>
      </c>
      <c r="AW1472" s="126"/>
      <c r="AX1472" s="126"/>
      <c r="AY1472" s="126" t="str">
        <f t="shared" si="576"/>
        <v/>
      </c>
      <c r="AZ1472" s="126">
        <f t="shared" si="569"/>
        <v>0</v>
      </c>
      <c r="BA1472" s="115"/>
      <c r="BI1472" s="600"/>
      <c r="BK1472" s="109">
        <f t="shared" si="557"/>
        <v>71</v>
      </c>
      <c r="BL1472" s="109">
        <f t="shared" si="558"/>
        <v>152</v>
      </c>
      <c r="BM1472" s="24">
        <f t="shared" si="577"/>
        <v>353</v>
      </c>
      <c r="BN1472" s="24">
        <f t="shared" si="577"/>
        <v>554</v>
      </c>
      <c r="BO1472" s="24">
        <f t="shared" si="577"/>
        <v>755</v>
      </c>
      <c r="BR1472" s="109" t="s">
        <v>598</v>
      </c>
    </row>
    <row r="1473" spans="1:70" ht="15.75" hidden="1" customHeight="1" outlineLevel="1" x14ac:dyDescent="0.25">
      <c r="A1473" s="600"/>
      <c r="B1473" s="122" t="s">
        <v>1</v>
      </c>
      <c r="C1473" s="119" t="e">
        <f t="shared" si="559"/>
        <v>#REF!</v>
      </c>
      <c r="D1473" s="117"/>
      <c r="E1473" s="126" t="str">
        <f>IF('100 Build &amp; Infeed'!D1555&lt;&gt;"",'100 Build &amp; Infeed'!D1555,"")</f>
        <v/>
      </c>
      <c r="F1473" s="126" t="str">
        <f>IF('100 Build &amp; Infeed'!E1555&lt;&gt;"",'100 Build &amp; Infeed'!E1555,"")</f>
        <v/>
      </c>
      <c r="G1473" s="126" t="str">
        <f t="shared" si="573"/>
        <v/>
      </c>
      <c r="H1473" s="126">
        <f t="shared" si="565"/>
        <v>0</v>
      </c>
      <c r="I1473" s="175">
        <f t="shared" ca="1" si="570"/>
        <v>0</v>
      </c>
      <c r="J1473" s="114"/>
      <c r="K1473" s="122" t="s">
        <v>0</v>
      </c>
      <c r="L1473" s="119" t="e">
        <f t="shared" si="560"/>
        <v>#REF!</v>
      </c>
      <c r="M1473" s="126" t="str">
        <f>IF('100 Build &amp; Infeed'!O1555&lt;&gt;"",'100 Build &amp; Infeed'!O1555,"")</f>
        <v/>
      </c>
      <c r="N1473" s="126"/>
      <c r="O1473" s="126" t="str">
        <f>IF('100 Build &amp; Infeed'!P1555&lt;&gt;"",'100 Build &amp; Infeed'!P1555,"")</f>
        <v/>
      </c>
      <c r="P1473" s="126" t="str">
        <f t="shared" si="574"/>
        <v/>
      </c>
      <c r="Q1473" s="126">
        <f t="shared" si="566"/>
        <v>0</v>
      </c>
      <c r="R1473" s="77">
        <f t="shared" ca="1" si="554"/>
        <v>0</v>
      </c>
      <c r="S1473" s="114"/>
      <c r="T1473" s="124" t="s">
        <v>11</v>
      </c>
      <c r="U1473" s="119" t="e">
        <f t="shared" si="561"/>
        <v>#REF!</v>
      </c>
      <c r="V1473" s="119"/>
      <c r="W1473" s="126" t="str">
        <f>IF('100 Build &amp; Infeed'!Z1555&lt;&gt;"",'100 Build &amp; Infeed'!Z1555,"")</f>
        <v/>
      </c>
      <c r="X1473" s="126"/>
      <c r="Y1473" s="126" t="str">
        <f>IF('100 Build &amp; Infeed'!AA1555&lt;&gt;"",'100 Build &amp; Infeed'!AA1555,"")</f>
        <v/>
      </c>
      <c r="Z1473" s="126" t="str">
        <f t="shared" si="575"/>
        <v/>
      </c>
      <c r="AA1473" s="126">
        <f t="shared" si="567"/>
        <v>0</v>
      </c>
      <c r="AB1473" s="77">
        <f t="shared" ca="1" si="555"/>
        <v>0</v>
      </c>
      <c r="AC1473" s="114"/>
      <c r="AD1473" s="124" t="s">
        <v>12</v>
      </c>
      <c r="AE1473" s="119" t="e">
        <f t="shared" si="562"/>
        <v>#REF!</v>
      </c>
      <c r="AF1473" s="126" t="str">
        <f>IF('100 Build &amp; Infeed'!AK1555&lt;&gt;"",'100 Build &amp; Infeed'!AK1555,"")</f>
        <v/>
      </c>
      <c r="AG1473" s="126" t="str">
        <f>IF('100 Build &amp; Infeed'!AL1555&lt;&gt;"",'100 Build &amp; Infeed'!AL1555,"")</f>
        <v/>
      </c>
      <c r="AH1473" s="126" t="str">
        <f t="shared" si="572"/>
        <v/>
      </c>
      <c r="AI1473" s="126">
        <f t="shared" si="568"/>
        <v>0</v>
      </c>
      <c r="AJ1473" s="77">
        <f t="shared" ca="1" si="556"/>
        <v>0</v>
      </c>
      <c r="AK1473" s="114"/>
      <c r="AL1473" s="123"/>
      <c r="AM1473" s="118"/>
      <c r="AN1473" s="116"/>
      <c r="AO1473" s="126"/>
      <c r="AP1473" s="175"/>
      <c r="AQ1473" s="114"/>
      <c r="AR1473" s="122" t="s">
        <v>2</v>
      </c>
      <c r="AS1473" s="119" t="e">
        <f t="shared" si="563"/>
        <v>#REF!</v>
      </c>
      <c r="AT1473" s="117"/>
      <c r="AU1473" s="126" t="str">
        <f>IF('100 Build &amp; Infeed'!AY1555&lt;&gt;"",'100 Build &amp; Infeed'!AY1555,"")</f>
        <v/>
      </c>
      <c r="AV1473" s="126" t="str">
        <f>IF('100 Build &amp; Infeed'!AZ1555&lt;&gt;"",'100 Build &amp; Infeed'!AZ1555,"")</f>
        <v/>
      </c>
      <c r="AW1473" s="126"/>
      <c r="AX1473" s="126"/>
      <c r="AY1473" s="126" t="str">
        <f t="shared" si="576"/>
        <v/>
      </c>
      <c r="AZ1473" s="126">
        <f t="shared" si="569"/>
        <v>0</v>
      </c>
      <c r="BA1473" s="115"/>
      <c r="BI1473" s="600"/>
      <c r="BK1473" s="109">
        <f t="shared" si="557"/>
        <v>72</v>
      </c>
      <c r="BL1473" s="109">
        <f t="shared" si="558"/>
        <v>152</v>
      </c>
      <c r="BM1473" s="24">
        <f t="shared" si="577"/>
        <v>353</v>
      </c>
      <c r="BN1473" s="24">
        <f t="shared" si="577"/>
        <v>554</v>
      </c>
      <c r="BO1473" s="24">
        <f t="shared" si="577"/>
        <v>755</v>
      </c>
      <c r="BR1473" s="109" t="s">
        <v>598</v>
      </c>
    </row>
    <row r="1474" spans="1:70" ht="15.75" hidden="1" customHeight="1" outlineLevel="1" x14ac:dyDescent="0.25">
      <c r="A1474" s="600"/>
      <c r="B1474" s="122" t="s">
        <v>1</v>
      </c>
      <c r="C1474" s="119" t="e">
        <f t="shared" si="559"/>
        <v>#REF!</v>
      </c>
      <c r="D1474" s="117"/>
      <c r="E1474" s="126" t="str">
        <f>IF('100 Build &amp; Infeed'!D1556&lt;&gt;"",'100 Build &amp; Infeed'!D1556,"")</f>
        <v/>
      </c>
      <c r="F1474" s="126" t="str">
        <f>IF('100 Build &amp; Infeed'!E1556&lt;&gt;"",'100 Build &amp; Infeed'!E1556,"")</f>
        <v/>
      </c>
      <c r="G1474" s="126" t="str">
        <f t="shared" si="573"/>
        <v/>
      </c>
      <c r="H1474" s="126">
        <f t="shared" si="565"/>
        <v>0</v>
      </c>
      <c r="I1474" s="175">
        <f t="shared" ca="1" si="570"/>
        <v>0</v>
      </c>
      <c r="J1474" s="114"/>
      <c r="K1474" s="122" t="s">
        <v>0</v>
      </c>
      <c r="L1474" s="119" t="e">
        <f t="shared" si="560"/>
        <v>#REF!</v>
      </c>
      <c r="M1474" s="126" t="str">
        <f>IF('100 Build &amp; Infeed'!O1556&lt;&gt;"",'100 Build &amp; Infeed'!O1556,"")</f>
        <v/>
      </c>
      <c r="N1474" s="126"/>
      <c r="O1474" s="126" t="str">
        <f>IF('100 Build &amp; Infeed'!P1556&lt;&gt;"",'100 Build &amp; Infeed'!P1556,"")</f>
        <v/>
      </c>
      <c r="P1474" s="126" t="str">
        <f t="shared" si="574"/>
        <v/>
      </c>
      <c r="Q1474" s="126">
        <f t="shared" si="566"/>
        <v>0</v>
      </c>
      <c r="R1474" s="77">
        <f t="shared" ref="R1474:R1537" ca="1" si="578">INDIRECT(ADDRESS(BM1474,$BK1474))</f>
        <v>0</v>
      </c>
      <c r="S1474" s="114"/>
      <c r="T1474" s="124" t="s">
        <v>11</v>
      </c>
      <c r="U1474" s="119" t="e">
        <f t="shared" si="561"/>
        <v>#REF!</v>
      </c>
      <c r="V1474" s="119"/>
      <c r="W1474" s="126" t="str">
        <f>IF('100 Build &amp; Infeed'!Z1556&lt;&gt;"",'100 Build &amp; Infeed'!Z1556,"")</f>
        <v/>
      </c>
      <c r="X1474" s="126"/>
      <c r="Y1474" s="126" t="str">
        <f>IF('100 Build &amp; Infeed'!AA1556&lt;&gt;"",'100 Build &amp; Infeed'!AA1556,"")</f>
        <v/>
      </c>
      <c r="Z1474" s="126" t="str">
        <f t="shared" si="575"/>
        <v/>
      </c>
      <c r="AA1474" s="126">
        <f t="shared" si="567"/>
        <v>0</v>
      </c>
      <c r="AB1474" s="77">
        <f t="shared" ref="AB1474:AB1537" ca="1" si="579">INDIRECT(ADDRESS(BN1474,$BK1474))</f>
        <v>0</v>
      </c>
      <c r="AC1474" s="114"/>
      <c r="AD1474" s="124" t="s">
        <v>12</v>
      </c>
      <c r="AE1474" s="119" t="e">
        <f t="shared" si="562"/>
        <v>#REF!</v>
      </c>
      <c r="AF1474" s="126" t="str">
        <f>IF('100 Build &amp; Infeed'!AK1556&lt;&gt;"",'100 Build &amp; Infeed'!AK1556,"")</f>
        <v/>
      </c>
      <c r="AG1474" s="126" t="str">
        <f>IF('100 Build &amp; Infeed'!AL1556&lt;&gt;"",'100 Build &amp; Infeed'!AL1556,"")</f>
        <v/>
      </c>
      <c r="AH1474" s="126" t="str">
        <f t="shared" si="572"/>
        <v/>
      </c>
      <c r="AI1474" s="126">
        <f t="shared" si="568"/>
        <v>0</v>
      </c>
      <c r="AJ1474" s="77">
        <f t="shared" ref="AJ1474:AJ1537" ca="1" si="580">INDIRECT(ADDRESS(BO1474,$BK1474))</f>
        <v>0</v>
      </c>
      <c r="AK1474" s="114"/>
      <c r="AL1474" s="123"/>
      <c r="AM1474" s="118"/>
      <c r="AN1474" s="116"/>
      <c r="AO1474" s="126"/>
      <c r="AP1474" s="175"/>
      <c r="AQ1474" s="114"/>
      <c r="AR1474" s="122" t="s">
        <v>2</v>
      </c>
      <c r="AS1474" s="119" t="e">
        <f t="shared" si="563"/>
        <v>#REF!</v>
      </c>
      <c r="AT1474" s="117"/>
      <c r="AU1474" s="126" t="str">
        <f>IF('100 Build &amp; Infeed'!AY1556&lt;&gt;"",'100 Build &amp; Infeed'!AY1556,"")</f>
        <v/>
      </c>
      <c r="AV1474" s="126" t="str">
        <f>IF('100 Build &amp; Infeed'!AZ1556&lt;&gt;"",'100 Build &amp; Infeed'!AZ1556,"")</f>
        <v/>
      </c>
      <c r="AW1474" s="126"/>
      <c r="AX1474" s="126"/>
      <c r="AY1474" s="126" t="str">
        <f t="shared" si="576"/>
        <v/>
      </c>
      <c r="AZ1474" s="126">
        <f t="shared" si="569"/>
        <v>0</v>
      </c>
      <c r="BA1474" s="115"/>
      <c r="BI1474" s="600"/>
      <c r="BK1474" s="109">
        <f t="shared" si="557"/>
        <v>73</v>
      </c>
      <c r="BL1474" s="109">
        <f t="shared" si="558"/>
        <v>152</v>
      </c>
      <c r="BM1474" s="24">
        <f t="shared" si="577"/>
        <v>353</v>
      </c>
      <c r="BN1474" s="24">
        <f t="shared" si="577"/>
        <v>554</v>
      </c>
      <c r="BO1474" s="24">
        <f t="shared" si="577"/>
        <v>755</v>
      </c>
      <c r="BR1474" s="109" t="s">
        <v>598</v>
      </c>
    </row>
    <row r="1475" spans="1:70" ht="15.75" hidden="1" customHeight="1" outlineLevel="1" x14ac:dyDescent="0.25">
      <c r="A1475" s="600"/>
      <c r="B1475" s="122" t="s">
        <v>1</v>
      </c>
      <c r="C1475" s="119" t="e">
        <f t="shared" si="559"/>
        <v>#REF!</v>
      </c>
      <c r="D1475" s="117"/>
      <c r="E1475" s="126" t="str">
        <f>IF('100 Build &amp; Infeed'!D1557&lt;&gt;"",'100 Build &amp; Infeed'!D1557,"")</f>
        <v/>
      </c>
      <c r="F1475" s="126" t="str">
        <f>IF('100 Build &amp; Infeed'!E1557&lt;&gt;"",'100 Build &amp; Infeed'!E1557,"")</f>
        <v/>
      </c>
      <c r="G1475" s="126" t="str">
        <f t="shared" si="573"/>
        <v/>
      </c>
      <c r="H1475" s="126">
        <f t="shared" si="565"/>
        <v>0</v>
      </c>
      <c r="I1475" s="175">
        <f t="shared" ca="1" si="570"/>
        <v>0</v>
      </c>
      <c r="J1475" s="114"/>
      <c r="K1475" s="122" t="s">
        <v>0</v>
      </c>
      <c r="L1475" s="119" t="e">
        <f t="shared" si="560"/>
        <v>#REF!</v>
      </c>
      <c r="M1475" s="126" t="str">
        <f>IF('100 Build &amp; Infeed'!O1557&lt;&gt;"",'100 Build &amp; Infeed'!O1557,"")</f>
        <v/>
      </c>
      <c r="N1475" s="126"/>
      <c r="O1475" s="126" t="str">
        <f>IF('100 Build &amp; Infeed'!P1557&lt;&gt;"",'100 Build &amp; Infeed'!P1557,"")</f>
        <v/>
      </c>
      <c r="P1475" s="126" t="str">
        <f t="shared" si="574"/>
        <v/>
      </c>
      <c r="Q1475" s="126">
        <f t="shared" si="566"/>
        <v>0</v>
      </c>
      <c r="R1475" s="77">
        <f t="shared" ca="1" si="578"/>
        <v>0</v>
      </c>
      <c r="S1475" s="114"/>
      <c r="T1475" s="124" t="s">
        <v>11</v>
      </c>
      <c r="U1475" s="119" t="e">
        <f t="shared" si="561"/>
        <v>#REF!</v>
      </c>
      <c r="V1475" s="119"/>
      <c r="W1475" s="126" t="str">
        <f>IF('100 Build &amp; Infeed'!Z1557&lt;&gt;"",'100 Build &amp; Infeed'!Z1557,"")</f>
        <v/>
      </c>
      <c r="X1475" s="126"/>
      <c r="Y1475" s="126" t="str">
        <f>IF('100 Build &amp; Infeed'!AA1557&lt;&gt;"",'100 Build &amp; Infeed'!AA1557,"")</f>
        <v/>
      </c>
      <c r="Z1475" s="126" t="str">
        <f t="shared" si="575"/>
        <v/>
      </c>
      <c r="AA1475" s="126">
        <f t="shared" si="567"/>
        <v>0</v>
      </c>
      <c r="AB1475" s="77">
        <f t="shared" ca="1" si="579"/>
        <v>0</v>
      </c>
      <c r="AC1475" s="114"/>
      <c r="AD1475" s="124" t="s">
        <v>12</v>
      </c>
      <c r="AE1475" s="119" t="e">
        <f t="shared" si="562"/>
        <v>#REF!</v>
      </c>
      <c r="AF1475" s="126" t="str">
        <f>IF('100 Build &amp; Infeed'!AK1557&lt;&gt;"",'100 Build &amp; Infeed'!AK1557,"")</f>
        <v/>
      </c>
      <c r="AG1475" s="126" t="str">
        <f>IF('100 Build &amp; Infeed'!AL1557&lt;&gt;"",'100 Build &amp; Infeed'!AL1557,"")</f>
        <v/>
      </c>
      <c r="AH1475" s="126" t="str">
        <f t="shared" si="572"/>
        <v/>
      </c>
      <c r="AI1475" s="126">
        <f t="shared" si="568"/>
        <v>0</v>
      </c>
      <c r="AJ1475" s="77">
        <f t="shared" ca="1" si="580"/>
        <v>0</v>
      </c>
      <c r="AK1475" s="114"/>
      <c r="AL1475" s="123"/>
      <c r="AM1475" s="118"/>
      <c r="AN1475" s="116"/>
      <c r="AO1475" s="126"/>
      <c r="AP1475" s="175"/>
      <c r="AQ1475" s="114"/>
      <c r="AR1475" s="122" t="s">
        <v>2</v>
      </c>
      <c r="AS1475" s="119" t="e">
        <f t="shared" si="563"/>
        <v>#REF!</v>
      </c>
      <c r="AT1475" s="117"/>
      <c r="AU1475" s="126" t="str">
        <f>IF('100 Build &amp; Infeed'!AY1557&lt;&gt;"",'100 Build &amp; Infeed'!AY1557,"")</f>
        <v/>
      </c>
      <c r="AV1475" s="126" t="str">
        <f>IF('100 Build &amp; Infeed'!AZ1557&lt;&gt;"",'100 Build &amp; Infeed'!AZ1557,"")</f>
        <v/>
      </c>
      <c r="AW1475" s="126"/>
      <c r="AX1475" s="126"/>
      <c r="AY1475" s="126" t="str">
        <f t="shared" si="576"/>
        <v/>
      </c>
      <c r="AZ1475" s="126">
        <f t="shared" si="569"/>
        <v>0</v>
      </c>
      <c r="BA1475" s="115"/>
      <c r="BI1475" s="600"/>
      <c r="BK1475" s="109">
        <f t="shared" si="557"/>
        <v>74</v>
      </c>
      <c r="BL1475" s="109">
        <f t="shared" si="558"/>
        <v>152</v>
      </c>
      <c r="BM1475" s="24">
        <f t="shared" si="577"/>
        <v>353</v>
      </c>
      <c r="BN1475" s="24">
        <f t="shared" si="577"/>
        <v>554</v>
      </c>
      <c r="BO1475" s="24">
        <f t="shared" si="577"/>
        <v>755</v>
      </c>
      <c r="BR1475" s="109" t="s">
        <v>598</v>
      </c>
    </row>
    <row r="1476" spans="1:70" ht="15.75" hidden="1" customHeight="1" outlineLevel="1" x14ac:dyDescent="0.25">
      <c r="A1476" s="600"/>
      <c r="B1476" s="122" t="s">
        <v>1</v>
      </c>
      <c r="C1476" s="119" t="e">
        <f t="shared" si="559"/>
        <v>#REF!</v>
      </c>
      <c r="D1476" s="117"/>
      <c r="E1476" s="126" t="str">
        <f>IF('100 Build &amp; Infeed'!D1558&lt;&gt;"",'100 Build &amp; Infeed'!D1558,"")</f>
        <v/>
      </c>
      <c r="F1476" s="126" t="str">
        <f>IF('100 Build &amp; Infeed'!E1558&lt;&gt;"",'100 Build &amp; Infeed'!E1558,"")</f>
        <v/>
      </c>
      <c r="G1476" s="126" t="str">
        <f t="shared" si="573"/>
        <v/>
      </c>
      <c r="H1476" s="126">
        <f t="shared" si="565"/>
        <v>0</v>
      </c>
      <c r="I1476" s="175">
        <f t="shared" ca="1" si="570"/>
        <v>0</v>
      </c>
      <c r="J1476" s="114"/>
      <c r="K1476" s="122" t="s">
        <v>0</v>
      </c>
      <c r="L1476" s="119" t="e">
        <f t="shared" si="560"/>
        <v>#REF!</v>
      </c>
      <c r="M1476" s="126" t="str">
        <f>IF('100 Build &amp; Infeed'!O1558&lt;&gt;"",'100 Build &amp; Infeed'!O1558,"")</f>
        <v/>
      </c>
      <c r="N1476" s="126"/>
      <c r="O1476" s="126" t="str">
        <f>IF('100 Build &amp; Infeed'!P1558&lt;&gt;"",'100 Build &amp; Infeed'!P1558,"")</f>
        <v/>
      </c>
      <c r="P1476" s="126" t="str">
        <f t="shared" si="574"/>
        <v/>
      </c>
      <c r="Q1476" s="126">
        <f t="shared" si="566"/>
        <v>0</v>
      </c>
      <c r="R1476" s="77">
        <f t="shared" ca="1" si="578"/>
        <v>0</v>
      </c>
      <c r="S1476" s="114"/>
      <c r="T1476" s="124" t="s">
        <v>11</v>
      </c>
      <c r="U1476" s="119" t="e">
        <f t="shared" si="561"/>
        <v>#REF!</v>
      </c>
      <c r="V1476" s="119"/>
      <c r="W1476" s="126" t="str">
        <f>IF('100 Build &amp; Infeed'!Z1558&lt;&gt;"",'100 Build &amp; Infeed'!Z1558,"")</f>
        <v/>
      </c>
      <c r="X1476" s="126"/>
      <c r="Y1476" s="126" t="str">
        <f>IF('100 Build &amp; Infeed'!AA1558&lt;&gt;"",'100 Build &amp; Infeed'!AA1558,"")</f>
        <v/>
      </c>
      <c r="Z1476" s="126" t="str">
        <f t="shared" si="575"/>
        <v/>
      </c>
      <c r="AA1476" s="126">
        <f t="shared" si="567"/>
        <v>0</v>
      </c>
      <c r="AB1476" s="77">
        <f t="shared" ca="1" si="579"/>
        <v>0</v>
      </c>
      <c r="AC1476" s="114"/>
      <c r="AD1476" s="124" t="s">
        <v>12</v>
      </c>
      <c r="AE1476" s="119" t="e">
        <f t="shared" si="562"/>
        <v>#REF!</v>
      </c>
      <c r="AF1476" s="126" t="str">
        <f>IF('100 Build &amp; Infeed'!AK1558&lt;&gt;"",'100 Build &amp; Infeed'!AK1558,"")</f>
        <v/>
      </c>
      <c r="AG1476" s="126" t="str">
        <f>IF('100 Build &amp; Infeed'!AL1558&lt;&gt;"",'100 Build &amp; Infeed'!AL1558,"")</f>
        <v/>
      </c>
      <c r="AH1476" s="126" t="str">
        <f t="shared" si="572"/>
        <v/>
      </c>
      <c r="AI1476" s="126">
        <f t="shared" si="568"/>
        <v>0</v>
      </c>
      <c r="AJ1476" s="77">
        <f t="shared" ca="1" si="580"/>
        <v>0</v>
      </c>
      <c r="AK1476" s="114"/>
      <c r="AL1476" s="123"/>
      <c r="AM1476" s="118"/>
      <c r="AN1476" s="116"/>
      <c r="AO1476" s="126"/>
      <c r="AP1476" s="175"/>
      <c r="AQ1476" s="114"/>
      <c r="AR1476" s="122" t="s">
        <v>2</v>
      </c>
      <c r="AS1476" s="119" t="e">
        <f t="shared" si="563"/>
        <v>#REF!</v>
      </c>
      <c r="AT1476" s="117"/>
      <c r="AU1476" s="126" t="str">
        <f>IF('100 Build &amp; Infeed'!AY1558&lt;&gt;"",'100 Build &amp; Infeed'!AY1558,"")</f>
        <v/>
      </c>
      <c r="AV1476" s="126" t="str">
        <f>IF('100 Build &amp; Infeed'!AZ1558&lt;&gt;"",'100 Build &amp; Infeed'!AZ1558,"")</f>
        <v/>
      </c>
      <c r="AW1476" s="126"/>
      <c r="AX1476" s="126"/>
      <c r="AY1476" s="126" t="str">
        <f t="shared" si="576"/>
        <v/>
      </c>
      <c r="AZ1476" s="126">
        <f t="shared" si="569"/>
        <v>0</v>
      </c>
      <c r="BA1476" s="115"/>
      <c r="BI1476" s="600"/>
      <c r="BK1476" s="109">
        <f t="shared" si="557"/>
        <v>75</v>
      </c>
      <c r="BL1476" s="109">
        <f t="shared" si="558"/>
        <v>152</v>
      </c>
      <c r="BM1476" s="24">
        <f t="shared" si="577"/>
        <v>353</v>
      </c>
      <c r="BN1476" s="24">
        <f t="shared" si="577"/>
        <v>554</v>
      </c>
      <c r="BO1476" s="24">
        <f t="shared" si="577"/>
        <v>755</v>
      </c>
      <c r="BR1476" s="109" t="s">
        <v>598</v>
      </c>
    </row>
    <row r="1477" spans="1:70" ht="15.75" hidden="1" customHeight="1" outlineLevel="1" x14ac:dyDescent="0.25">
      <c r="A1477" s="600"/>
      <c r="B1477" s="122" t="s">
        <v>1</v>
      </c>
      <c r="C1477" s="119" t="e">
        <f t="shared" si="559"/>
        <v>#REF!</v>
      </c>
      <c r="D1477" s="117"/>
      <c r="E1477" s="126" t="str">
        <f>IF('100 Build &amp; Infeed'!D1559&lt;&gt;"",'100 Build &amp; Infeed'!D1559,"")</f>
        <v/>
      </c>
      <c r="F1477" s="126" t="str">
        <f>IF('100 Build &amp; Infeed'!E1559&lt;&gt;"",'100 Build &amp; Infeed'!E1559,"")</f>
        <v/>
      </c>
      <c r="G1477" s="126" t="str">
        <f t="shared" si="573"/>
        <v/>
      </c>
      <c r="H1477" s="126">
        <f t="shared" si="565"/>
        <v>0</v>
      </c>
      <c r="I1477" s="175">
        <f t="shared" ca="1" si="570"/>
        <v>0</v>
      </c>
      <c r="J1477" s="114"/>
      <c r="K1477" s="122" t="s">
        <v>0</v>
      </c>
      <c r="L1477" s="119" t="e">
        <f t="shared" si="560"/>
        <v>#REF!</v>
      </c>
      <c r="M1477" s="126" t="str">
        <f>IF('100 Build &amp; Infeed'!O1559&lt;&gt;"",'100 Build &amp; Infeed'!O1559,"")</f>
        <v/>
      </c>
      <c r="N1477" s="126"/>
      <c r="O1477" s="126" t="str">
        <f>IF('100 Build &amp; Infeed'!P1559&lt;&gt;"",'100 Build &amp; Infeed'!P1559,"")</f>
        <v/>
      </c>
      <c r="P1477" s="126" t="str">
        <f t="shared" si="574"/>
        <v/>
      </c>
      <c r="Q1477" s="126">
        <f t="shared" si="566"/>
        <v>0</v>
      </c>
      <c r="R1477" s="77">
        <f t="shared" ca="1" si="578"/>
        <v>0</v>
      </c>
      <c r="S1477" s="114"/>
      <c r="T1477" s="124" t="s">
        <v>11</v>
      </c>
      <c r="U1477" s="119" t="e">
        <f t="shared" si="561"/>
        <v>#REF!</v>
      </c>
      <c r="V1477" s="119"/>
      <c r="W1477" s="126" t="str">
        <f>IF('100 Build &amp; Infeed'!Z1559&lt;&gt;"",'100 Build &amp; Infeed'!Z1559,"")</f>
        <v/>
      </c>
      <c r="X1477" s="126"/>
      <c r="Y1477" s="126" t="str">
        <f>IF('100 Build &amp; Infeed'!AA1559&lt;&gt;"",'100 Build &amp; Infeed'!AA1559,"")</f>
        <v/>
      </c>
      <c r="Z1477" s="126" t="str">
        <f t="shared" si="575"/>
        <v/>
      </c>
      <c r="AA1477" s="126">
        <f t="shared" si="567"/>
        <v>0</v>
      </c>
      <c r="AB1477" s="77">
        <f t="shared" ca="1" si="579"/>
        <v>0</v>
      </c>
      <c r="AC1477" s="114"/>
      <c r="AD1477" s="124" t="s">
        <v>12</v>
      </c>
      <c r="AE1477" s="119" t="e">
        <f t="shared" si="562"/>
        <v>#REF!</v>
      </c>
      <c r="AF1477" s="126" t="str">
        <f>IF('100 Build &amp; Infeed'!AK1559&lt;&gt;"",'100 Build &amp; Infeed'!AK1559,"")</f>
        <v/>
      </c>
      <c r="AG1477" s="126" t="str">
        <f>IF('100 Build &amp; Infeed'!AL1559&lt;&gt;"",'100 Build &amp; Infeed'!AL1559,"")</f>
        <v/>
      </c>
      <c r="AH1477" s="126" t="str">
        <f t="shared" si="572"/>
        <v/>
      </c>
      <c r="AI1477" s="126">
        <f t="shared" si="568"/>
        <v>0</v>
      </c>
      <c r="AJ1477" s="77">
        <f t="shared" ca="1" si="580"/>
        <v>0</v>
      </c>
      <c r="AK1477" s="114"/>
      <c r="AL1477" s="123"/>
      <c r="AM1477" s="118"/>
      <c r="AN1477" s="116"/>
      <c r="AO1477" s="126"/>
      <c r="AP1477" s="175"/>
      <c r="AQ1477" s="114"/>
      <c r="AR1477" s="122" t="s">
        <v>2</v>
      </c>
      <c r="AS1477" s="119" t="e">
        <f t="shared" si="563"/>
        <v>#REF!</v>
      </c>
      <c r="AT1477" s="117"/>
      <c r="AU1477" s="126" t="str">
        <f>IF('100 Build &amp; Infeed'!AY1559&lt;&gt;"",'100 Build &amp; Infeed'!AY1559,"")</f>
        <v/>
      </c>
      <c r="AV1477" s="126" t="str">
        <f>IF('100 Build &amp; Infeed'!AZ1559&lt;&gt;"",'100 Build &amp; Infeed'!AZ1559,"")</f>
        <v/>
      </c>
      <c r="AW1477" s="126"/>
      <c r="AX1477" s="126"/>
      <c r="AY1477" s="126" t="str">
        <f t="shared" si="576"/>
        <v/>
      </c>
      <c r="AZ1477" s="126">
        <f t="shared" si="569"/>
        <v>0</v>
      </c>
      <c r="BA1477" s="115"/>
      <c r="BI1477" s="600"/>
      <c r="BK1477" s="109">
        <f t="shared" si="557"/>
        <v>76</v>
      </c>
      <c r="BL1477" s="109">
        <f t="shared" si="558"/>
        <v>152</v>
      </c>
      <c r="BM1477" s="24">
        <f t="shared" si="577"/>
        <v>353</v>
      </c>
      <c r="BN1477" s="24">
        <f t="shared" si="577"/>
        <v>554</v>
      </c>
      <c r="BO1477" s="24">
        <f t="shared" si="577"/>
        <v>755</v>
      </c>
      <c r="BR1477" s="109" t="s">
        <v>598</v>
      </c>
    </row>
    <row r="1478" spans="1:70" ht="15.75" hidden="1" customHeight="1" outlineLevel="1" x14ac:dyDescent="0.25">
      <c r="A1478" s="600"/>
      <c r="B1478" s="122" t="s">
        <v>1</v>
      </c>
      <c r="C1478" s="119" t="e">
        <f t="shared" si="559"/>
        <v>#REF!</v>
      </c>
      <c r="D1478" s="117"/>
      <c r="E1478" s="126" t="str">
        <f>IF('100 Build &amp; Infeed'!D1560&lt;&gt;"",'100 Build &amp; Infeed'!D1560,"")</f>
        <v/>
      </c>
      <c r="F1478" s="126" t="str">
        <f>IF('100 Build &amp; Infeed'!E1560&lt;&gt;"",'100 Build &amp; Infeed'!E1560,"")</f>
        <v/>
      </c>
      <c r="G1478" s="126" t="str">
        <f t="shared" si="573"/>
        <v/>
      </c>
      <c r="H1478" s="126">
        <f t="shared" si="565"/>
        <v>0</v>
      </c>
      <c r="I1478" s="175">
        <f t="shared" ca="1" si="570"/>
        <v>0</v>
      </c>
      <c r="J1478" s="114"/>
      <c r="K1478" s="122" t="s">
        <v>0</v>
      </c>
      <c r="L1478" s="119" t="e">
        <f t="shared" si="560"/>
        <v>#REF!</v>
      </c>
      <c r="M1478" s="126" t="str">
        <f>IF('100 Build &amp; Infeed'!O1560&lt;&gt;"",'100 Build &amp; Infeed'!O1560,"")</f>
        <v/>
      </c>
      <c r="N1478" s="126"/>
      <c r="O1478" s="126" t="str">
        <f>IF('100 Build &amp; Infeed'!P1560&lt;&gt;"",'100 Build &amp; Infeed'!P1560,"")</f>
        <v/>
      </c>
      <c r="P1478" s="126" t="str">
        <f t="shared" si="574"/>
        <v/>
      </c>
      <c r="Q1478" s="126">
        <f t="shared" si="566"/>
        <v>0</v>
      </c>
      <c r="R1478" s="77">
        <f t="shared" ca="1" si="578"/>
        <v>0</v>
      </c>
      <c r="S1478" s="114"/>
      <c r="T1478" s="124" t="s">
        <v>11</v>
      </c>
      <c r="U1478" s="119" t="e">
        <f t="shared" si="561"/>
        <v>#REF!</v>
      </c>
      <c r="V1478" s="119"/>
      <c r="W1478" s="126" t="str">
        <f>IF('100 Build &amp; Infeed'!Z1560&lt;&gt;"",'100 Build &amp; Infeed'!Z1560,"")</f>
        <v/>
      </c>
      <c r="X1478" s="126"/>
      <c r="Y1478" s="126" t="str">
        <f>IF('100 Build &amp; Infeed'!AA1560&lt;&gt;"",'100 Build &amp; Infeed'!AA1560,"")</f>
        <v/>
      </c>
      <c r="Z1478" s="126" t="str">
        <f t="shared" si="575"/>
        <v/>
      </c>
      <c r="AA1478" s="126">
        <f t="shared" si="567"/>
        <v>0</v>
      </c>
      <c r="AB1478" s="77">
        <f t="shared" ca="1" si="579"/>
        <v>0</v>
      </c>
      <c r="AC1478" s="114"/>
      <c r="AD1478" s="124" t="s">
        <v>12</v>
      </c>
      <c r="AE1478" s="119" t="e">
        <f t="shared" si="562"/>
        <v>#REF!</v>
      </c>
      <c r="AF1478" s="126" t="str">
        <f>IF('100 Build &amp; Infeed'!AK1560&lt;&gt;"",'100 Build &amp; Infeed'!AK1560,"")</f>
        <v/>
      </c>
      <c r="AG1478" s="126" t="str">
        <f>IF('100 Build &amp; Infeed'!AL1560&lt;&gt;"",'100 Build &amp; Infeed'!AL1560,"")</f>
        <v/>
      </c>
      <c r="AH1478" s="126" t="str">
        <f t="shared" si="572"/>
        <v/>
      </c>
      <c r="AI1478" s="126">
        <f t="shared" si="568"/>
        <v>0</v>
      </c>
      <c r="AJ1478" s="77">
        <f t="shared" ca="1" si="580"/>
        <v>0</v>
      </c>
      <c r="AK1478" s="114"/>
      <c r="AL1478" s="123"/>
      <c r="AM1478" s="118"/>
      <c r="AN1478" s="116"/>
      <c r="AO1478" s="126"/>
      <c r="AP1478" s="175"/>
      <c r="AQ1478" s="114"/>
      <c r="AR1478" s="122" t="s">
        <v>2</v>
      </c>
      <c r="AS1478" s="119" t="e">
        <f t="shared" si="563"/>
        <v>#REF!</v>
      </c>
      <c r="AT1478" s="117"/>
      <c r="AU1478" s="126" t="str">
        <f>IF('100 Build &amp; Infeed'!AY1560&lt;&gt;"",'100 Build &amp; Infeed'!AY1560,"")</f>
        <v/>
      </c>
      <c r="AV1478" s="126" t="str">
        <f>IF('100 Build &amp; Infeed'!AZ1560&lt;&gt;"",'100 Build &amp; Infeed'!AZ1560,"")</f>
        <v/>
      </c>
      <c r="AW1478" s="126"/>
      <c r="AX1478" s="126"/>
      <c r="AY1478" s="126" t="str">
        <f t="shared" si="576"/>
        <v/>
      </c>
      <c r="AZ1478" s="126">
        <f t="shared" si="569"/>
        <v>0</v>
      </c>
      <c r="BA1478" s="115"/>
      <c r="BI1478" s="600"/>
      <c r="BK1478" s="109">
        <f t="shared" si="557"/>
        <v>77</v>
      </c>
      <c r="BL1478" s="109">
        <f t="shared" si="558"/>
        <v>152</v>
      </c>
      <c r="BM1478" s="24">
        <f t="shared" si="577"/>
        <v>353</v>
      </c>
      <c r="BN1478" s="24">
        <f t="shared" si="577"/>
        <v>554</v>
      </c>
      <c r="BO1478" s="24">
        <f t="shared" si="577"/>
        <v>755</v>
      </c>
      <c r="BR1478" s="109" t="s">
        <v>598</v>
      </c>
    </row>
    <row r="1479" spans="1:70" ht="15.75" hidden="1" customHeight="1" outlineLevel="1" x14ac:dyDescent="0.25">
      <c r="A1479" s="600"/>
      <c r="B1479" s="122" t="s">
        <v>1</v>
      </c>
      <c r="C1479" s="119" t="e">
        <f t="shared" si="559"/>
        <v>#REF!</v>
      </c>
      <c r="D1479" s="117"/>
      <c r="E1479" s="126" t="str">
        <f>IF('100 Build &amp; Infeed'!D1561&lt;&gt;"",'100 Build &amp; Infeed'!D1561,"")</f>
        <v/>
      </c>
      <c r="F1479" s="126" t="str">
        <f>IF('100 Build &amp; Infeed'!E1561&lt;&gt;"",'100 Build &amp; Infeed'!E1561,"")</f>
        <v/>
      </c>
      <c r="G1479" s="126" t="str">
        <f t="shared" si="573"/>
        <v/>
      </c>
      <c r="H1479" s="126">
        <f t="shared" si="565"/>
        <v>0</v>
      </c>
      <c r="I1479" s="175">
        <f t="shared" ca="1" si="570"/>
        <v>0</v>
      </c>
      <c r="J1479" s="114"/>
      <c r="K1479" s="122" t="s">
        <v>0</v>
      </c>
      <c r="L1479" s="119" t="e">
        <f t="shared" si="560"/>
        <v>#REF!</v>
      </c>
      <c r="M1479" s="126" t="str">
        <f>IF('100 Build &amp; Infeed'!O1561&lt;&gt;"",'100 Build &amp; Infeed'!O1561,"")</f>
        <v/>
      </c>
      <c r="N1479" s="126"/>
      <c r="O1479" s="126" t="str">
        <f>IF('100 Build &amp; Infeed'!P1561&lt;&gt;"",'100 Build &amp; Infeed'!P1561,"")</f>
        <v/>
      </c>
      <c r="P1479" s="126" t="str">
        <f t="shared" si="574"/>
        <v/>
      </c>
      <c r="Q1479" s="126">
        <f t="shared" si="566"/>
        <v>0</v>
      </c>
      <c r="R1479" s="77">
        <f t="shared" ca="1" si="578"/>
        <v>0</v>
      </c>
      <c r="S1479" s="114"/>
      <c r="T1479" s="124" t="s">
        <v>11</v>
      </c>
      <c r="U1479" s="119" t="e">
        <f t="shared" si="561"/>
        <v>#REF!</v>
      </c>
      <c r="V1479" s="119"/>
      <c r="W1479" s="126" t="str">
        <f>IF('100 Build &amp; Infeed'!Z1561&lt;&gt;"",'100 Build &amp; Infeed'!Z1561,"")</f>
        <v/>
      </c>
      <c r="X1479" s="126"/>
      <c r="Y1479" s="126" t="str">
        <f>IF('100 Build &amp; Infeed'!AA1561&lt;&gt;"",'100 Build &amp; Infeed'!AA1561,"")</f>
        <v/>
      </c>
      <c r="Z1479" s="126" t="str">
        <f t="shared" si="575"/>
        <v/>
      </c>
      <c r="AA1479" s="126">
        <f t="shared" si="567"/>
        <v>0</v>
      </c>
      <c r="AB1479" s="77">
        <f t="shared" ca="1" si="579"/>
        <v>0</v>
      </c>
      <c r="AC1479" s="114"/>
      <c r="AD1479" s="124" t="s">
        <v>12</v>
      </c>
      <c r="AE1479" s="119" t="e">
        <f t="shared" si="562"/>
        <v>#REF!</v>
      </c>
      <c r="AF1479" s="126" t="str">
        <f>IF('100 Build &amp; Infeed'!AK1561&lt;&gt;"",'100 Build &amp; Infeed'!AK1561,"")</f>
        <v/>
      </c>
      <c r="AG1479" s="126" t="str">
        <f>IF('100 Build &amp; Infeed'!AL1561&lt;&gt;"",'100 Build &amp; Infeed'!AL1561,"")</f>
        <v/>
      </c>
      <c r="AH1479" s="126" t="str">
        <f t="shared" si="572"/>
        <v/>
      </c>
      <c r="AI1479" s="126">
        <f t="shared" si="568"/>
        <v>0</v>
      </c>
      <c r="AJ1479" s="77">
        <f t="shared" ca="1" si="580"/>
        <v>0</v>
      </c>
      <c r="AK1479" s="114"/>
      <c r="AL1479" s="123"/>
      <c r="AM1479" s="118"/>
      <c r="AN1479" s="116"/>
      <c r="AO1479" s="126"/>
      <c r="AP1479" s="175"/>
      <c r="AQ1479" s="114"/>
      <c r="AR1479" s="122" t="s">
        <v>2</v>
      </c>
      <c r="AS1479" s="119" t="e">
        <f t="shared" si="563"/>
        <v>#REF!</v>
      </c>
      <c r="AT1479" s="117"/>
      <c r="AU1479" s="126" t="str">
        <f>IF('100 Build &amp; Infeed'!AY1561&lt;&gt;"",'100 Build &amp; Infeed'!AY1561,"")</f>
        <v/>
      </c>
      <c r="AV1479" s="126" t="str">
        <f>IF('100 Build &amp; Infeed'!AZ1561&lt;&gt;"",'100 Build &amp; Infeed'!AZ1561,"")</f>
        <v/>
      </c>
      <c r="AW1479" s="126"/>
      <c r="AX1479" s="126"/>
      <c r="AY1479" s="126" t="str">
        <f t="shared" si="576"/>
        <v/>
      </c>
      <c r="AZ1479" s="126">
        <f t="shared" si="569"/>
        <v>0</v>
      </c>
      <c r="BA1479" s="115"/>
      <c r="BI1479" s="600"/>
      <c r="BK1479" s="109">
        <f t="shared" si="557"/>
        <v>78</v>
      </c>
      <c r="BL1479" s="109">
        <f t="shared" si="558"/>
        <v>152</v>
      </c>
      <c r="BM1479" s="24">
        <f t="shared" si="577"/>
        <v>353</v>
      </c>
      <c r="BN1479" s="24">
        <f t="shared" si="577"/>
        <v>554</v>
      </c>
      <c r="BO1479" s="24">
        <f t="shared" si="577"/>
        <v>755</v>
      </c>
      <c r="BR1479" s="109" t="s">
        <v>598</v>
      </c>
    </row>
    <row r="1480" spans="1:70" ht="15.75" hidden="1" customHeight="1" outlineLevel="1" x14ac:dyDescent="0.25">
      <c r="A1480" s="600"/>
      <c r="B1480" s="122" t="s">
        <v>1</v>
      </c>
      <c r="C1480" s="119" t="e">
        <f t="shared" si="559"/>
        <v>#REF!</v>
      </c>
      <c r="D1480" s="117"/>
      <c r="E1480" s="126" t="str">
        <f>IF('100 Build &amp; Infeed'!D1562&lt;&gt;"",'100 Build &amp; Infeed'!D1562,"")</f>
        <v/>
      </c>
      <c r="F1480" s="126" t="str">
        <f>IF('100 Build &amp; Infeed'!E1562&lt;&gt;"",'100 Build &amp; Infeed'!E1562,"")</f>
        <v/>
      </c>
      <c r="G1480" s="126" t="str">
        <f t="shared" si="573"/>
        <v/>
      </c>
      <c r="H1480" s="126">
        <f t="shared" si="565"/>
        <v>0</v>
      </c>
      <c r="I1480" s="175">
        <f t="shared" ca="1" si="570"/>
        <v>0</v>
      </c>
      <c r="J1480" s="114"/>
      <c r="K1480" s="122" t="s">
        <v>0</v>
      </c>
      <c r="L1480" s="119" t="e">
        <f t="shared" si="560"/>
        <v>#REF!</v>
      </c>
      <c r="M1480" s="126" t="str">
        <f>IF('100 Build &amp; Infeed'!O1562&lt;&gt;"",'100 Build &amp; Infeed'!O1562,"")</f>
        <v/>
      </c>
      <c r="N1480" s="126"/>
      <c r="O1480" s="126" t="str">
        <f>IF('100 Build &amp; Infeed'!P1562&lt;&gt;"",'100 Build &amp; Infeed'!P1562,"")</f>
        <v/>
      </c>
      <c r="P1480" s="126" t="str">
        <f t="shared" si="574"/>
        <v/>
      </c>
      <c r="Q1480" s="126">
        <f t="shared" si="566"/>
        <v>0</v>
      </c>
      <c r="R1480" s="77">
        <f t="shared" ca="1" si="578"/>
        <v>0</v>
      </c>
      <c r="S1480" s="114"/>
      <c r="T1480" s="124" t="s">
        <v>11</v>
      </c>
      <c r="U1480" s="119" t="e">
        <f t="shared" si="561"/>
        <v>#REF!</v>
      </c>
      <c r="V1480" s="119"/>
      <c r="W1480" s="126" t="str">
        <f>IF('100 Build &amp; Infeed'!Z1562&lt;&gt;"",'100 Build &amp; Infeed'!Z1562,"")</f>
        <v/>
      </c>
      <c r="X1480" s="126"/>
      <c r="Y1480" s="126" t="str">
        <f>IF('100 Build &amp; Infeed'!AA1562&lt;&gt;"",'100 Build &amp; Infeed'!AA1562,"")</f>
        <v/>
      </c>
      <c r="Z1480" s="126" t="str">
        <f t="shared" si="575"/>
        <v/>
      </c>
      <c r="AA1480" s="126">
        <f t="shared" si="567"/>
        <v>0</v>
      </c>
      <c r="AB1480" s="77">
        <f t="shared" ca="1" si="579"/>
        <v>0</v>
      </c>
      <c r="AC1480" s="114"/>
      <c r="AD1480" s="124" t="s">
        <v>12</v>
      </c>
      <c r="AE1480" s="119" t="e">
        <f t="shared" si="562"/>
        <v>#REF!</v>
      </c>
      <c r="AF1480" s="126" t="str">
        <f>IF('100 Build &amp; Infeed'!AK1562&lt;&gt;"",'100 Build &amp; Infeed'!AK1562,"")</f>
        <v/>
      </c>
      <c r="AG1480" s="126" t="str">
        <f>IF('100 Build &amp; Infeed'!AL1562&lt;&gt;"",'100 Build &amp; Infeed'!AL1562,"")</f>
        <v/>
      </c>
      <c r="AH1480" s="126" t="str">
        <f t="shared" si="572"/>
        <v/>
      </c>
      <c r="AI1480" s="126">
        <f t="shared" si="568"/>
        <v>0</v>
      </c>
      <c r="AJ1480" s="77">
        <f t="shared" ca="1" si="580"/>
        <v>0</v>
      </c>
      <c r="AK1480" s="114"/>
      <c r="AL1480" s="123"/>
      <c r="AM1480" s="118"/>
      <c r="AN1480" s="116"/>
      <c r="AO1480" s="126"/>
      <c r="AP1480" s="175"/>
      <c r="AQ1480" s="114"/>
      <c r="AR1480" s="122" t="s">
        <v>2</v>
      </c>
      <c r="AS1480" s="119" t="e">
        <f t="shared" si="563"/>
        <v>#REF!</v>
      </c>
      <c r="AT1480" s="117"/>
      <c r="AU1480" s="126" t="str">
        <f>IF('100 Build &amp; Infeed'!AY1562&lt;&gt;"",'100 Build &amp; Infeed'!AY1562,"")</f>
        <v/>
      </c>
      <c r="AV1480" s="126" t="str">
        <f>IF('100 Build &amp; Infeed'!AZ1562&lt;&gt;"",'100 Build &amp; Infeed'!AZ1562,"")</f>
        <v/>
      </c>
      <c r="AW1480" s="126"/>
      <c r="AX1480" s="126"/>
      <c r="AY1480" s="126" t="str">
        <f t="shared" si="576"/>
        <v/>
      </c>
      <c r="AZ1480" s="126">
        <f t="shared" si="569"/>
        <v>0</v>
      </c>
      <c r="BA1480" s="115"/>
      <c r="BI1480" s="600"/>
      <c r="BK1480" s="109">
        <f t="shared" si="557"/>
        <v>79</v>
      </c>
      <c r="BL1480" s="109">
        <f t="shared" si="558"/>
        <v>152</v>
      </c>
      <c r="BM1480" s="24">
        <f t="shared" si="577"/>
        <v>353</v>
      </c>
      <c r="BN1480" s="24">
        <f t="shared" si="577"/>
        <v>554</v>
      </c>
      <c r="BO1480" s="24">
        <f t="shared" si="577"/>
        <v>755</v>
      </c>
      <c r="BR1480" s="109" t="s">
        <v>598</v>
      </c>
    </row>
    <row r="1481" spans="1:70" ht="15.75" hidden="1" customHeight="1" outlineLevel="1" x14ac:dyDescent="0.25">
      <c r="A1481" s="600"/>
      <c r="B1481" s="122" t="s">
        <v>1</v>
      </c>
      <c r="C1481" s="119" t="e">
        <f t="shared" si="559"/>
        <v>#REF!</v>
      </c>
      <c r="D1481" s="117"/>
      <c r="E1481" s="126" t="str">
        <f>IF('100 Build &amp; Infeed'!D1563&lt;&gt;"",'100 Build &amp; Infeed'!D1563,"")</f>
        <v/>
      </c>
      <c r="F1481" s="126" t="str">
        <f>IF('100 Build &amp; Infeed'!E1563&lt;&gt;"",'100 Build &amp; Infeed'!E1563,"")</f>
        <v/>
      </c>
      <c r="G1481" s="126" t="str">
        <f t="shared" si="573"/>
        <v/>
      </c>
      <c r="H1481" s="126">
        <f t="shared" si="565"/>
        <v>0</v>
      </c>
      <c r="I1481" s="175">
        <f t="shared" ca="1" si="570"/>
        <v>0</v>
      </c>
      <c r="J1481" s="114"/>
      <c r="K1481" s="122" t="s">
        <v>0</v>
      </c>
      <c r="L1481" s="119" t="e">
        <f t="shared" si="560"/>
        <v>#REF!</v>
      </c>
      <c r="M1481" s="126" t="str">
        <f>IF('100 Build &amp; Infeed'!O1563&lt;&gt;"",'100 Build &amp; Infeed'!O1563,"")</f>
        <v/>
      </c>
      <c r="N1481" s="126"/>
      <c r="O1481" s="126" t="str">
        <f>IF('100 Build &amp; Infeed'!P1563&lt;&gt;"",'100 Build &amp; Infeed'!P1563,"")</f>
        <v/>
      </c>
      <c r="P1481" s="126" t="str">
        <f t="shared" si="574"/>
        <v/>
      </c>
      <c r="Q1481" s="126">
        <f t="shared" si="566"/>
        <v>0</v>
      </c>
      <c r="R1481" s="77">
        <f t="shared" ca="1" si="578"/>
        <v>0</v>
      </c>
      <c r="S1481" s="114"/>
      <c r="T1481" s="124" t="s">
        <v>11</v>
      </c>
      <c r="U1481" s="119" t="e">
        <f t="shared" si="561"/>
        <v>#REF!</v>
      </c>
      <c r="V1481" s="119"/>
      <c r="W1481" s="126" t="str">
        <f>IF('100 Build &amp; Infeed'!Z1563&lt;&gt;"",'100 Build &amp; Infeed'!Z1563,"")</f>
        <v/>
      </c>
      <c r="X1481" s="126"/>
      <c r="Y1481" s="126" t="str">
        <f>IF('100 Build &amp; Infeed'!AA1563&lt;&gt;"",'100 Build &amp; Infeed'!AA1563,"")</f>
        <v/>
      </c>
      <c r="Z1481" s="126" t="str">
        <f t="shared" si="575"/>
        <v/>
      </c>
      <c r="AA1481" s="126">
        <f t="shared" si="567"/>
        <v>0</v>
      </c>
      <c r="AB1481" s="77">
        <f t="shared" ca="1" si="579"/>
        <v>0</v>
      </c>
      <c r="AC1481" s="114"/>
      <c r="AD1481" s="124" t="s">
        <v>12</v>
      </c>
      <c r="AE1481" s="119" t="e">
        <f t="shared" si="562"/>
        <v>#REF!</v>
      </c>
      <c r="AF1481" s="126" t="str">
        <f>IF('100 Build &amp; Infeed'!AK1563&lt;&gt;"",'100 Build &amp; Infeed'!AK1563,"")</f>
        <v/>
      </c>
      <c r="AG1481" s="126" t="str">
        <f>IF('100 Build &amp; Infeed'!AL1563&lt;&gt;"",'100 Build &amp; Infeed'!AL1563,"")</f>
        <v/>
      </c>
      <c r="AH1481" s="126" t="str">
        <f t="shared" si="572"/>
        <v/>
      </c>
      <c r="AI1481" s="126">
        <f t="shared" si="568"/>
        <v>0</v>
      </c>
      <c r="AJ1481" s="77">
        <f t="shared" ca="1" si="580"/>
        <v>0</v>
      </c>
      <c r="AK1481" s="114"/>
      <c r="AL1481" s="123"/>
      <c r="AM1481" s="118"/>
      <c r="AN1481" s="116"/>
      <c r="AO1481" s="126"/>
      <c r="AP1481" s="175"/>
      <c r="AQ1481" s="114"/>
      <c r="AR1481" s="122" t="s">
        <v>2</v>
      </c>
      <c r="AS1481" s="119" t="e">
        <f t="shared" si="563"/>
        <v>#REF!</v>
      </c>
      <c r="AT1481" s="117"/>
      <c r="AU1481" s="126" t="str">
        <f>IF('100 Build &amp; Infeed'!AY1563&lt;&gt;"",'100 Build &amp; Infeed'!AY1563,"")</f>
        <v/>
      </c>
      <c r="AV1481" s="126" t="str">
        <f>IF('100 Build &amp; Infeed'!AZ1563&lt;&gt;"",'100 Build &amp; Infeed'!AZ1563,"")</f>
        <v/>
      </c>
      <c r="AW1481" s="126"/>
      <c r="AX1481" s="126"/>
      <c r="AY1481" s="126" t="str">
        <f t="shared" si="576"/>
        <v/>
      </c>
      <c r="AZ1481" s="126">
        <f t="shared" si="569"/>
        <v>0</v>
      </c>
      <c r="BA1481" s="115"/>
      <c r="BI1481" s="600"/>
      <c r="BK1481" s="109">
        <f t="shared" si="557"/>
        <v>70</v>
      </c>
      <c r="BL1481" s="109">
        <f t="shared" si="558"/>
        <v>153</v>
      </c>
      <c r="BM1481" s="24">
        <f t="shared" ref="BM1481:BO1500" si="581">BL1481+201</f>
        <v>354</v>
      </c>
      <c r="BN1481" s="24">
        <f t="shared" si="581"/>
        <v>555</v>
      </c>
      <c r="BO1481" s="24">
        <f t="shared" si="581"/>
        <v>756</v>
      </c>
      <c r="BR1481" s="109" t="s">
        <v>598</v>
      </c>
    </row>
    <row r="1482" spans="1:70" ht="15.75" hidden="1" customHeight="1" outlineLevel="1" x14ac:dyDescent="0.25">
      <c r="A1482" s="600"/>
      <c r="B1482" s="122" t="s">
        <v>1</v>
      </c>
      <c r="C1482" s="119" t="e">
        <f t="shared" si="559"/>
        <v>#REF!</v>
      </c>
      <c r="D1482" s="117"/>
      <c r="E1482" s="126" t="str">
        <f>IF('100 Build &amp; Infeed'!D1564&lt;&gt;"",'100 Build &amp; Infeed'!D1564,"")</f>
        <v/>
      </c>
      <c r="F1482" s="126" t="str">
        <f>IF('100 Build &amp; Infeed'!E1564&lt;&gt;"",'100 Build &amp; Infeed'!E1564,"")</f>
        <v/>
      </c>
      <c r="G1482" s="126" t="str">
        <f t="shared" si="573"/>
        <v/>
      </c>
      <c r="H1482" s="126">
        <f t="shared" si="565"/>
        <v>0</v>
      </c>
      <c r="I1482" s="175">
        <f t="shared" ca="1" si="570"/>
        <v>0</v>
      </c>
      <c r="J1482" s="114"/>
      <c r="K1482" s="122" t="s">
        <v>0</v>
      </c>
      <c r="L1482" s="119" t="e">
        <f t="shared" si="560"/>
        <v>#REF!</v>
      </c>
      <c r="M1482" s="126" t="str">
        <f>IF('100 Build &amp; Infeed'!O1564&lt;&gt;"",'100 Build &amp; Infeed'!O1564,"")</f>
        <v/>
      </c>
      <c r="N1482" s="126"/>
      <c r="O1482" s="126" t="str">
        <f>IF('100 Build &amp; Infeed'!P1564&lt;&gt;"",'100 Build &amp; Infeed'!P1564,"")</f>
        <v/>
      </c>
      <c r="P1482" s="126" t="str">
        <f t="shared" si="574"/>
        <v/>
      </c>
      <c r="Q1482" s="126">
        <f t="shared" si="566"/>
        <v>0</v>
      </c>
      <c r="R1482" s="77">
        <f t="shared" ca="1" si="578"/>
        <v>0</v>
      </c>
      <c r="S1482" s="114"/>
      <c r="T1482" s="124" t="s">
        <v>11</v>
      </c>
      <c r="U1482" s="119" t="e">
        <f t="shared" si="561"/>
        <v>#REF!</v>
      </c>
      <c r="V1482" s="119"/>
      <c r="W1482" s="126" t="str">
        <f>IF('100 Build &amp; Infeed'!Z1564&lt;&gt;"",'100 Build &amp; Infeed'!Z1564,"")</f>
        <v/>
      </c>
      <c r="X1482" s="126"/>
      <c r="Y1482" s="126" t="str">
        <f>IF('100 Build &amp; Infeed'!AA1564&lt;&gt;"",'100 Build &amp; Infeed'!AA1564,"")</f>
        <v/>
      </c>
      <c r="Z1482" s="126" t="str">
        <f t="shared" si="575"/>
        <v/>
      </c>
      <c r="AA1482" s="126">
        <f t="shared" si="567"/>
        <v>0</v>
      </c>
      <c r="AB1482" s="77">
        <f t="shared" ca="1" si="579"/>
        <v>0</v>
      </c>
      <c r="AC1482" s="114"/>
      <c r="AD1482" s="124" t="s">
        <v>12</v>
      </c>
      <c r="AE1482" s="119" t="e">
        <f t="shared" si="562"/>
        <v>#REF!</v>
      </c>
      <c r="AF1482" s="126" t="str">
        <f>IF('100 Build &amp; Infeed'!AK1564&lt;&gt;"",'100 Build &amp; Infeed'!AK1564,"")</f>
        <v/>
      </c>
      <c r="AG1482" s="126" t="str">
        <f>IF('100 Build &amp; Infeed'!AL1564&lt;&gt;"",'100 Build &amp; Infeed'!AL1564,"")</f>
        <v/>
      </c>
      <c r="AH1482" s="126" t="str">
        <f t="shared" si="572"/>
        <v/>
      </c>
      <c r="AI1482" s="126">
        <f t="shared" si="568"/>
        <v>0</v>
      </c>
      <c r="AJ1482" s="77">
        <f t="shared" ca="1" si="580"/>
        <v>0</v>
      </c>
      <c r="AK1482" s="114"/>
      <c r="AL1482" s="123"/>
      <c r="AM1482" s="118"/>
      <c r="AN1482" s="116"/>
      <c r="AO1482" s="126"/>
      <c r="AP1482" s="175"/>
      <c r="AQ1482" s="114"/>
      <c r="AR1482" s="122" t="s">
        <v>2</v>
      </c>
      <c r="AS1482" s="119" t="e">
        <f t="shared" si="563"/>
        <v>#REF!</v>
      </c>
      <c r="AT1482" s="117"/>
      <c r="AU1482" s="126" t="str">
        <f>IF('100 Build &amp; Infeed'!AY1564&lt;&gt;"",'100 Build &amp; Infeed'!AY1564,"")</f>
        <v/>
      </c>
      <c r="AV1482" s="126" t="str">
        <f>IF('100 Build &amp; Infeed'!AZ1564&lt;&gt;"",'100 Build &amp; Infeed'!AZ1564,"")</f>
        <v/>
      </c>
      <c r="AW1482" s="126"/>
      <c r="AX1482" s="126"/>
      <c r="AY1482" s="126" t="str">
        <f t="shared" si="576"/>
        <v/>
      </c>
      <c r="AZ1482" s="126">
        <f t="shared" si="569"/>
        <v>0</v>
      </c>
      <c r="BA1482" s="115"/>
      <c r="BI1482" s="600"/>
      <c r="BK1482" s="109">
        <f t="shared" si="557"/>
        <v>71</v>
      </c>
      <c r="BL1482" s="109">
        <f t="shared" si="558"/>
        <v>153</v>
      </c>
      <c r="BM1482" s="24">
        <f t="shared" si="581"/>
        <v>354</v>
      </c>
      <c r="BN1482" s="24">
        <f t="shared" si="581"/>
        <v>555</v>
      </c>
      <c r="BO1482" s="24">
        <f t="shared" si="581"/>
        <v>756</v>
      </c>
      <c r="BR1482" s="109" t="s">
        <v>598</v>
      </c>
    </row>
    <row r="1483" spans="1:70" ht="15.75" hidden="1" customHeight="1" outlineLevel="1" x14ac:dyDescent="0.25">
      <c r="A1483" s="600"/>
      <c r="B1483" s="122" t="s">
        <v>1</v>
      </c>
      <c r="C1483" s="119" t="e">
        <f t="shared" si="559"/>
        <v>#REF!</v>
      </c>
      <c r="D1483" s="117"/>
      <c r="E1483" s="126" t="str">
        <f>IF('100 Build &amp; Infeed'!D1565&lt;&gt;"",'100 Build &amp; Infeed'!D1565,"")</f>
        <v/>
      </c>
      <c r="F1483" s="126" t="str">
        <f>IF('100 Build &amp; Infeed'!E1565&lt;&gt;"",'100 Build &amp; Infeed'!E1565,"")</f>
        <v/>
      </c>
      <c r="G1483" s="126" t="str">
        <f t="shared" si="573"/>
        <v/>
      </c>
      <c r="H1483" s="126">
        <f t="shared" si="565"/>
        <v>0</v>
      </c>
      <c r="I1483" s="175">
        <f t="shared" ca="1" si="570"/>
        <v>0</v>
      </c>
      <c r="J1483" s="114"/>
      <c r="K1483" s="122" t="s">
        <v>0</v>
      </c>
      <c r="L1483" s="119" t="e">
        <f t="shared" si="560"/>
        <v>#REF!</v>
      </c>
      <c r="M1483" s="126" t="str">
        <f>IF('100 Build &amp; Infeed'!O1565&lt;&gt;"",'100 Build &amp; Infeed'!O1565,"")</f>
        <v/>
      </c>
      <c r="N1483" s="126"/>
      <c r="O1483" s="126" t="str">
        <f>IF('100 Build &amp; Infeed'!P1565&lt;&gt;"",'100 Build &amp; Infeed'!P1565,"")</f>
        <v/>
      </c>
      <c r="P1483" s="126" t="str">
        <f t="shared" si="574"/>
        <v/>
      </c>
      <c r="Q1483" s="126">
        <f t="shared" si="566"/>
        <v>0</v>
      </c>
      <c r="R1483" s="77">
        <f t="shared" ca="1" si="578"/>
        <v>0</v>
      </c>
      <c r="S1483" s="114"/>
      <c r="T1483" s="124" t="s">
        <v>11</v>
      </c>
      <c r="U1483" s="119" t="e">
        <f t="shared" si="561"/>
        <v>#REF!</v>
      </c>
      <c r="V1483" s="119"/>
      <c r="W1483" s="126" t="str">
        <f>IF('100 Build &amp; Infeed'!Z1565&lt;&gt;"",'100 Build &amp; Infeed'!Z1565,"")</f>
        <v/>
      </c>
      <c r="X1483" s="126"/>
      <c r="Y1483" s="126" t="str">
        <f>IF('100 Build &amp; Infeed'!AA1565&lt;&gt;"",'100 Build &amp; Infeed'!AA1565,"")</f>
        <v/>
      </c>
      <c r="Z1483" s="126" t="str">
        <f t="shared" si="575"/>
        <v/>
      </c>
      <c r="AA1483" s="126">
        <f t="shared" si="567"/>
        <v>0</v>
      </c>
      <c r="AB1483" s="77">
        <f t="shared" ca="1" si="579"/>
        <v>0</v>
      </c>
      <c r="AC1483" s="114"/>
      <c r="AD1483" s="124" t="s">
        <v>12</v>
      </c>
      <c r="AE1483" s="119" t="e">
        <f t="shared" si="562"/>
        <v>#REF!</v>
      </c>
      <c r="AF1483" s="126" t="str">
        <f>IF('100 Build &amp; Infeed'!AK1565&lt;&gt;"",'100 Build &amp; Infeed'!AK1565,"")</f>
        <v/>
      </c>
      <c r="AG1483" s="126" t="str">
        <f>IF('100 Build &amp; Infeed'!AL1565&lt;&gt;"",'100 Build &amp; Infeed'!AL1565,"")</f>
        <v/>
      </c>
      <c r="AH1483" s="126" t="str">
        <f t="shared" si="572"/>
        <v/>
      </c>
      <c r="AI1483" s="126">
        <f t="shared" si="568"/>
        <v>0</v>
      </c>
      <c r="AJ1483" s="77">
        <f t="shared" ca="1" si="580"/>
        <v>0</v>
      </c>
      <c r="AK1483" s="114"/>
      <c r="AL1483" s="123"/>
      <c r="AM1483" s="118"/>
      <c r="AN1483" s="116"/>
      <c r="AO1483" s="126"/>
      <c r="AP1483" s="175"/>
      <c r="AQ1483" s="114"/>
      <c r="AR1483" s="122" t="s">
        <v>2</v>
      </c>
      <c r="AS1483" s="119" t="e">
        <f t="shared" si="563"/>
        <v>#REF!</v>
      </c>
      <c r="AT1483" s="117"/>
      <c r="AU1483" s="126" t="str">
        <f>IF('100 Build &amp; Infeed'!AY1565&lt;&gt;"",'100 Build &amp; Infeed'!AY1565,"")</f>
        <v/>
      </c>
      <c r="AV1483" s="126" t="str">
        <f>IF('100 Build &amp; Infeed'!AZ1565&lt;&gt;"",'100 Build &amp; Infeed'!AZ1565,"")</f>
        <v/>
      </c>
      <c r="AW1483" s="126"/>
      <c r="AX1483" s="126"/>
      <c r="AY1483" s="126" t="str">
        <f t="shared" si="576"/>
        <v/>
      </c>
      <c r="AZ1483" s="126">
        <f t="shared" si="569"/>
        <v>0</v>
      </c>
      <c r="BA1483" s="115"/>
      <c r="BI1483" s="600"/>
      <c r="BK1483" s="109">
        <f t="shared" si="557"/>
        <v>72</v>
      </c>
      <c r="BL1483" s="109">
        <f t="shared" si="558"/>
        <v>153</v>
      </c>
      <c r="BM1483" s="24">
        <f t="shared" si="581"/>
        <v>354</v>
      </c>
      <c r="BN1483" s="24">
        <f t="shared" si="581"/>
        <v>555</v>
      </c>
      <c r="BO1483" s="24">
        <f t="shared" si="581"/>
        <v>756</v>
      </c>
      <c r="BR1483" s="109" t="s">
        <v>598</v>
      </c>
    </row>
    <row r="1484" spans="1:70" ht="15.75" hidden="1" customHeight="1" outlineLevel="1" x14ac:dyDescent="0.25">
      <c r="A1484" s="600"/>
      <c r="B1484" s="122" t="s">
        <v>1</v>
      </c>
      <c r="C1484" s="119" t="e">
        <f t="shared" si="559"/>
        <v>#REF!</v>
      </c>
      <c r="D1484" s="117"/>
      <c r="E1484" s="126" t="str">
        <f>IF('100 Build &amp; Infeed'!D1566&lt;&gt;"",'100 Build &amp; Infeed'!D1566,"")</f>
        <v/>
      </c>
      <c r="F1484" s="126" t="str">
        <f>IF('100 Build &amp; Infeed'!E1566&lt;&gt;"",'100 Build &amp; Infeed'!E1566,"")</f>
        <v/>
      </c>
      <c r="G1484" s="126" t="str">
        <f t="shared" si="573"/>
        <v/>
      </c>
      <c r="H1484" s="126">
        <f t="shared" si="565"/>
        <v>0</v>
      </c>
      <c r="I1484" s="175">
        <f t="shared" ca="1" si="570"/>
        <v>0</v>
      </c>
      <c r="J1484" s="114"/>
      <c r="K1484" s="122" t="s">
        <v>0</v>
      </c>
      <c r="L1484" s="119" t="e">
        <f t="shared" si="560"/>
        <v>#REF!</v>
      </c>
      <c r="M1484" s="126" t="str">
        <f>IF('100 Build &amp; Infeed'!O1566&lt;&gt;"",'100 Build &amp; Infeed'!O1566,"")</f>
        <v/>
      </c>
      <c r="N1484" s="126"/>
      <c r="O1484" s="126" t="str">
        <f>IF('100 Build &amp; Infeed'!P1566&lt;&gt;"",'100 Build &amp; Infeed'!P1566,"")</f>
        <v/>
      </c>
      <c r="P1484" s="126" t="str">
        <f t="shared" si="574"/>
        <v/>
      </c>
      <c r="Q1484" s="126">
        <f t="shared" si="566"/>
        <v>0</v>
      </c>
      <c r="R1484" s="77">
        <f t="shared" ca="1" si="578"/>
        <v>0</v>
      </c>
      <c r="S1484" s="114"/>
      <c r="T1484" s="124" t="s">
        <v>11</v>
      </c>
      <c r="U1484" s="119" t="e">
        <f t="shared" si="561"/>
        <v>#REF!</v>
      </c>
      <c r="V1484" s="119"/>
      <c r="W1484" s="126" t="str">
        <f>IF('100 Build &amp; Infeed'!Z1566&lt;&gt;"",'100 Build &amp; Infeed'!Z1566,"")</f>
        <v/>
      </c>
      <c r="X1484" s="126"/>
      <c r="Y1484" s="126" t="str">
        <f>IF('100 Build &amp; Infeed'!AA1566&lt;&gt;"",'100 Build &amp; Infeed'!AA1566,"")</f>
        <v/>
      </c>
      <c r="Z1484" s="126" t="str">
        <f t="shared" si="575"/>
        <v/>
      </c>
      <c r="AA1484" s="126">
        <f t="shared" si="567"/>
        <v>0</v>
      </c>
      <c r="AB1484" s="77">
        <f t="shared" ca="1" si="579"/>
        <v>0</v>
      </c>
      <c r="AC1484" s="114"/>
      <c r="AD1484" s="124" t="s">
        <v>12</v>
      </c>
      <c r="AE1484" s="119" t="e">
        <f t="shared" si="562"/>
        <v>#REF!</v>
      </c>
      <c r="AF1484" s="126" t="str">
        <f>IF('100 Build &amp; Infeed'!AK1566&lt;&gt;"",'100 Build &amp; Infeed'!AK1566,"")</f>
        <v/>
      </c>
      <c r="AG1484" s="126" t="str">
        <f>IF('100 Build &amp; Infeed'!AL1566&lt;&gt;"",'100 Build &amp; Infeed'!AL1566,"")</f>
        <v/>
      </c>
      <c r="AH1484" s="126" t="str">
        <f t="shared" si="572"/>
        <v/>
      </c>
      <c r="AI1484" s="126">
        <f t="shared" si="568"/>
        <v>0</v>
      </c>
      <c r="AJ1484" s="77">
        <f t="shared" ca="1" si="580"/>
        <v>0</v>
      </c>
      <c r="AK1484" s="114"/>
      <c r="AL1484" s="123"/>
      <c r="AM1484" s="118"/>
      <c r="AN1484" s="116"/>
      <c r="AO1484" s="126"/>
      <c r="AP1484" s="175"/>
      <c r="AQ1484" s="114"/>
      <c r="AR1484" s="122" t="s">
        <v>2</v>
      </c>
      <c r="AS1484" s="119" t="e">
        <f t="shared" si="563"/>
        <v>#REF!</v>
      </c>
      <c r="AT1484" s="117"/>
      <c r="AU1484" s="126" t="str">
        <f>IF('100 Build &amp; Infeed'!AY1566&lt;&gt;"",'100 Build &amp; Infeed'!AY1566,"")</f>
        <v/>
      </c>
      <c r="AV1484" s="126" t="str">
        <f>IF('100 Build &amp; Infeed'!AZ1566&lt;&gt;"",'100 Build &amp; Infeed'!AZ1566,"")</f>
        <v/>
      </c>
      <c r="AW1484" s="126"/>
      <c r="AX1484" s="126"/>
      <c r="AY1484" s="126" t="str">
        <f t="shared" si="576"/>
        <v/>
      </c>
      <c r="AZ1484" s="126">
        <f t="shared" si="569"/>
        <v>0</v>
      </c>
      <c r="BA1484" s="115"/>
      <c r="BI1484" s="600"/>
      <c r="BK1484" s="109">
        <f t="shared" ref="BK1484:BK1547" si="582">BK1474</f>
        <v>73</v>
      </c>
      <c r="BL1484" s="109">
        <f t="shared" ref="BL1484:BL1547" si="583">BL1474+1</f>
        <v>153</v>
      </c>
      <c r="BM1484" s="24">
        <f t="shared" si="581"/>
        <v>354</v>
      </c>
      <c r="BN1484" s="24">
        <f t="shared" si="581"/>
        <v>555</v>
      </c>
      <c r="BO1484" s="24">
        <f t="shared" si="581"/>
        <v>756</v>
      </c>
      <c r="BR1484" s="109" t="s">
        <v>598</v>
      </c>
    </row>
    <row r="1485" spans="1:70" ht="15.75" hidden="1" customHeight="1" outlineLevel="1" x14ac:dyDescent="0.25">
      <c r="A1485" s="600"/>
      <c r="B1485" s="122" t="s">
        <v>1</v>
      </c>
      <c r="C1485" s="119" t="e">
        <f t="shared" ref="C1485:C1548" si="584">C1484+1</f>
        <v>#REF!</v>
      </c>
      <c r="D1485" s="117"/>
      <c r="E1485" s="126" t="str">
        <f>IF('100 Build &amp; Infeed'!D1567&lt;&gt;"",'100 Build &amp; Infeed'!D1567,"")</f>
        <v/>
      </c>
      <c r="F1485" s="126" t="str">
        <f>IF('100 Build &amp; Infeed'!E1567&lt;&gt;"",'100 Build &amp; Infeed'!E1567,"")</f>
        <v/>
      </c>
      <c r="G1485" s="126" t="str">
        <f t="shared" si="573"/>
        <v/>
      </c>
      <c r="H1485" s="126">
        <f t="shared" si="565"/>
        <v>0</v>
      </c>
      <c r="I1485" s="175">
        <f t="shared" ca="1" si="570"/>
        <v>0</v>
      </c>
      <c r="J1485" s="114"/>
      <c r="K1485" s="122" t="s">
        <v>0</v>
      </c>
      <c r="L1485" s="119" t="e">
        <f t="shared" ref="L1485:L1548" si="585">C1485</f>
        <v>#REF!</v>
      </c>
      <c r="M1485" s="126" t="str">
        <f>IF('100 Build &amp; Infeed'!O1567&lt;&gt;"",'100 Build &amp; Infeed'!O1567,"")</f>
        <v/>
      </c>
      <c r="N1485" s="126"/>
      <c r="O1485" s="126" t="str">
        <f>IF('100 Build &amp; Infeed'!P1567&lt;&gt;"",'100 Build &amp; Infeed'!P1567,"")</f>
        <v/>
      </c>
      <c r="P1485" s="126" t="str">
        <f t="shared" si="574"/>
        <v/>
      </c>
      <c r="Q1485" s="126">
        <f t="shared" si="566"/>
        <v>0</v>
      </c>
      <c r="R1485" s="77">
        <f t="shared" ca="1" si="578"/>
        <v>0</v>
      </c>
      <c r="S1485" s="114"/>
      <c r="T1485" s="124" t="s">
        <v>11</v>
      </c>
      <c r="U1485" s="119" t="e">
        <f t="shared" ref="U1485:U1548" si="586">C1485</f>
        <v>#REF!</v>
      </c>
      <c r="V1485" s="119"/>
      <c r="W1485" s="126" t="str">
        <f>IF('100 Build &amp; Infeed'!Z1567&lt;&gt;"",'100 Build &amp; Infeed'!Z1567,"")</f>
        <v/>
      </c>
      <c r="X1485" s="126"/>
      <c r="Y1485" s="126" t="str">
        <f>IF('100 Build &amp; Infeed'!AA1567&lt;&gt;"",'100 Build &amp; Infeed'!AA1567,"")</f>
        <v/>
      </c>
      <c r="Z1485" s="126" t="str">
        <f t="shared" si="575"/>
        <v/>
      </c>
      <c r="AA1485" s="126">
        <f t="shared" si="567"/>
        <v>0</v>
      </c>
      <c r="AB1485" s="77">
        <f t="shared" ca="1" si="579"/>
        <v>0</v>
      </c>
      <c r="AC1485" s="114"/>
      <c r="AD1485" s="124" t="s">
        <v>12</v>
      </c>
      <c r="AE1485" s="119" t="e">
        <f t="shared" ref="AE1485:AE1548" si="587">C1485</f>
        <v>#REF!</v>
      </c>
      <c r="AF1485" s="126" t="str">
        <f>IF('100 Build &amp; Infeed'!AK1567&lt;&gt;"",'100 Build &amp; Infeed'!AK1567,"")</f>
        <v/>
      </c>
      <c r="AG1485" s="126" t="str">
        <f>IF('100 Build &amp; Infeed'!AL1567&lt;&gt;"",'100 Build &amp; Infeed'!AL1567,"")</f>
        <v/>
      </c>
      <c r="AH1485" s="126" t="str">
        <f t="shared" si="572"/>
        <v/>
      </c>
      <c r="AI1485" s="126">
        <f t="shared" si="568"/>
        <v>0</v>
      </c>
      <c r="AJ1485" s="77">
        <f t="shared" ca="1" si="580"/>
        <v>0</v>
      </c>
      <c r="AK1485" s="114"/>
      <c r="AL1485" s="123"/>
      <c r="AM1485" s="118"/>
      <c r="AN1485" s="116"/>
      <c r="AO1485" s="126"/>
      <c r="AP1485" s="175"/>
      <c r="AQ1485" s="114"/>
      <c r="AR1485" s="122" t="s">
        <v>2</v>
      </c>
      <c r="AS1485" s="119" t="e">
        <f t="shared" ref="AS1485:AS1548" si="588">C1485</f>
        <v>#REF!</v>
      </c>
      <c r="AT1485" s="117"/>
      <c r="AU1485" s="126" t="str">
        <f>IF('100 Build &amp; Infeed'!AY1567&lt;&gt;"",'100 Build &amp; Infeed'!AY1567,"")</f>
        <v/>
      </c>
      <c r="AV1485" s="126" t="str">
        <f>IF('100 Build &amp; Infeed'!AZ1567&lt;&gt;"",'100 Build &amp; Infeed'!AZ1567,"")</f>
        <v/>
      </c>
      <c r="AW1485" s="126"/>
      <c r="AX1485" s="126"/>
      <c r="AY1485" s="126" t="str">
        <f t="shared" si="576"/>
        <v/>
      </c>
      <c r="AZ1485" s="126">
        <f t="shared" si="569"/>
        <v>0</v>
      </c>
      <c r="BA1485" s="115"/>
      <c r="BI1485" s="600"/>
      <c r="BK1485" s="109">
        <f t="shared" si="582"/>
        <v>74</v>
      </c>
      <c r="BL1485" s="109">
        <f t="shared" si="583"/>
        <v>153</v>
      </c>
      <c r="BM1485" s="24">
        <f t="shared" si="581"/>
        <v>354</v>
      </c>
      <c r="BN1485" s="24">
        <f t="shared" si="581"/>
        <v>555</v>
      </c>
      <c r="BO1485" s="24">
        <f t="shared" si="581"/>
        <v>756</v>
      </c>
      <c r="BR1485" s="109" t="s">
        <v>598</v>
      </c>
    </row>
    <row r="1486" spans="1:70" ht="15.75" hidden="1" customHeight="1" outlineLevel="1" x14ac:dyDescent="0.25">
      <c r="A1486" s="600"/>
      <c r="B1486" s="122" t="s">
        <v>1</v>
      </c>
      <c r="C1486" s="119" t="e">
        <f t="shared" si="584"/>
        <v>#REF!</v>
      </c>
      <c r="D1486" s="117"/>
      <c r="E1486" s="126" t="str">
        <f>IF('100 Build &amp; Infeed'!D1568&lt;&gt;"",'100 Build &amp; Infeed'!D1568,"")</f>
        <v/>
      </c>
      <c r="F1486" s="126" t="str">
        <f>IF('100 Build &amp; Infeed'!E1568&lt;&gt;"",'100 Build &amp; Infeed'!E1568,"")</f>
        <v/>
      </c>
      <c r="G1486" s="126" t="str">
        <f t="shared" si="573"/>
        <v/>
      </c>
      <c r="H1486" s="126">
        <f t="shared" si="565"/>
        <v>0</v>
      </c>
      <c r="I1486" s="175">
        <f t="shared" ca="1" si="570"/>
        <v>0</v>
      </c>
      <c r="J1486" s="114"/>
      <c r="K1486" s="122" t="s">
        <v>0</v>
      </c>
      <c r="L1486" s="119" t="e">
        <f t="shared" si="585"/>
        <v>#REF!</v>
      </c>
      <c r="M1486" s="126" t="str">
        <f>IF('100 Build &amp; Infeed'!O1568&lt;&gt;"",'100 Build &amp; Infeed'!O1568,"")</f>
        <v/>
      </c>
      <c r="N1486" s="126"/>
      <c r="O1486" s="126" t="str">
        <f>IF('100 Build &amp; Infeed'!P1568&lt;&gt;"",'100 Build &amp; Infeed'!P1568,"")</f>
        <v/>
      </c>
      <c r="P1486" s="126" t="str">
        <f t="shared" si="574"/>
        <v/>
      </c>
      <c r="Q1486" s="126">
        <f t="shared" si="566"/>
        <v>0</v>
      </c>
      <c r="R1486" s="77">
        <f t="shared" ca="1" si="578"/>
        <v>0</v>
      </c>
      <c r="S1486" s="114"/>
      <c r="T1486" s="124" t="s">
        <v>11</v>
      </c>
      <c r="U1486" s="119" t="e">
        <f t="shared" si="586"/>
        <v>#REF!</v>
      </c>
      <c r="V1486" s="119"/>
      <c r="W1486" s="126" t="str">
        <f>IF('100 Build &amp; Infeed'!Z1568&lt;&gt;"",'100 Build &amp; Infeed'!Z1568,"")</f>
        <v/>
      </c>
      <c r="X1486" s="126"/>
      <c r="Y1486" s="126" t="str">
        <f>IF('100 Build &amp; Infeed'!AA1568&lt;&gt;"",'100 Build &amp; Infeed'!AA1568,"")</f>
        <v/>
      </c>
      <c r="Z1486" s="126" t="str">
        <f t="shared" si="575"/>
        <v/>
      </c>
      <c r="AA1486" s="126">
        <f t="shared" si="567"/>
        <v>0</v>
      </c>
      <c r="AB1486" s="77">
        <f t="shared" ca="1" si="579"/>
        <v>0</v>
      </c>
      <c r="AC1486" s="114"/>
      <c r="AD1486" s="124" t="s">
        <v>12</v>
      </c>
      <c r="AE1486" s="119" t="e">
        <f t="shared" si="587"/>
        <v>#REF!</v>
      </c>
      <c r="AF1486" s="126" t="str">
        <f>IF('100 Build &amp; Infeed'!AK1568&lt;&gt;"",'100 Build &amp; Infeed'!AK1568,"")</f>
        <v/>
      </c>
      <c r="AG1486" s="126" t="str">
        <f>IF('100 Build &amp; Infeed'!AL1568&lt;&gt;"",'100 Build &amp; Infeed'!AL1568,"")</f>
        <v/>
      </c>
      <c r="AH1486" s="126" t="str">
        <f t="shared" si="572"/>
        <v/>
      </c>
      <c r="AI1486" s="126">
        <f t="shared" si="568"/>
        <v>0</v>
      </c>
      <c r="AJ1486" s="77">
        <f t="shared" ca="1" si="580"/>
        <v>0</v>
      </c>
      <c r="AK1486" s="114"/>
      <c r="AL1486" s="123"/>
      <c r="AM1486" s="118"/>
      <c r="AN1486" s="116"/>
      <c r="AO1486" s="126"/>
      <c r="AP1486" s="175"/>
      <c r="AQ1486" s="114"/>
      <c r="AR1486" s="122" t="s">
        <v>2</v>
      </c>
      <c r="AS1486" s="119" t="e">
        <f t="shared" si="588"/>
        <v>#REF!</v>
      </c>
      <c r="AT1486" s="117"/>
      <c r="AU1486" s="126" t="str">
        <f>IF('100 Build &amp; Infeed'!AY1568&lt;&gt;"",'100 Build &amp; Infeed'!AY1568,"")</f>
        <v/>
      </c>
      <c r="AV1486" s="126" t="str">
        <f>IF('100 Build &amp; Infeed'!AZ1568&lt;&gt;"",'100 Build &amp; Infeed'!AZ1568,"")</f>
        <v/>
      </c>
      <c r="AW1486" s="126"/>
      <c r="AX1486" s="126"/>
      <c r="AY1486" s="126" t="str">
        <f t="shared" si="576"/>
        <v/>
      </c>
      <c r="AZ1486" s="126">
        <f t="shared" si="569"/>
        <v>0</v>
      </c>
      <c r="BA1486" s="115"/>
      <c r="BI1486" s="600"/>
      <c r="BK1486" s="109">
        <f t="shared" si="582"/>
        <v>75</v>
      </c>
      <c r="BL1486" s="109">
        <f t="shared" si="583"/>
        <v>153</v>
      </c>
      <c r="BM1486" s="24">
        <f t="shared" si="581"/>
        <v>354</v>
      </c>
      <c r="BN1486" s="24">
        <f t="shared" si="581"/>
        <v>555</v>
      </c>
      <c r="BO1486" s="24">
        <f t="shared" si="581"/>
        <v>756</v>
      </c>
      <c r="BR1486" s="109" t="s">
        <v>598</v>
      </c>
    </row>
    <row r="1487" spans="1:70" ht="15.75" hidden="1" customHeight="1" outlineLevel="1" x14ac:dyDescent="0.25">
      <c r="A1487" s="600"/>
      <c r="B1487" s="122" t="s">
        <v>1</v>
      </c>
      <c r="C1487" s="119" t="e">
        <f t="shared" si="584"/>
        <v>#REF!</v>
      </c>
      <c r="D1487" s="117"/>
      <c r="E1487" s="126" t="str">
        <f>IF('100 Build &amp; Infeed'!D1569&lt;&gt;"",'100 Build &amp; Infeed'!D1569,"")</f>
        <v/>
      </c>
      <c r="F1487" s="126" t="str">
        <f>IF('100 Build &amp; Infeed'!E1569&lt;&gt;"",'100 Build &amp; Infeed'!E1569,"")</f>
        <v/>
      </c>
      <c r="G1487" s="126" t="str">
        <f t="shared" si="573"/>
        <v/>
      </c>
      <c r="H1487" s="126">
        <f t="shared" si="565"/>
        <v>0</v>
      </c>
      <c r="I1487" s="175">
        <f t="shared" ca="1" si="570"/>
        <v>0</v>
      </c>
      <c r="J1487" s="114"/>
      <c r="K1487" s="122" t="s">
        <v>0</v>
      </c>
      <c r="L1487" s="119" t="e">
        <f t="shared" si="585"/>
        <v>#REF!</v>
      </c>
      <c r="M1487" s="126" t="str">
        <f>IF('100 Build &amp; Infeed'!O1569&lt;&gt;"",'100 Build &amp; Infeed'!O1569,"")</f>
        <v/>
      </c>
      <c r="N1487" s="126"/>
      <c r="O1487" s="126" t="str">
        <f>IF('100 Build &amp; Infeed'!P1569&lt;&gt;"",'100 Build &amp; Infeed'!P1569,"")</f>
        <v/>
      </c>
      <c r="P1487" s="126" t="str">
        <f t="shared" si="574"/>
        <v/>
      </c>
      <c r="Q1487" s="126">
        <f t="shared" si="566"/>
        <v>0</v>
      </c>
      <c r="R1487" s="77">
        <f t="shared" ca="1" si="578"/>
        <v>0</v>
      </c>
      <c r="S1487" s="114"/>
      <c r="T1487" s="124" t="s">
        <v>11</v>
      </c>
      <c r="U1487" s="119" t="e">
        <f t="shared" si="586"/>
        <v>#REF!</v>
      </c>
      <c r="V1487" s="119"/>
      <c r="W1487" s="126" t="str">
        <f>IF('100 Build &amp; Infeed'!Z1569&lt;&gt;"",'100 Build &amp; Infeed'!Z1569,"")</f>
        <v/>
      </c>
      <c r="X1487" s="126"/>
      <c r="Y1487" s="126" t="str">
        <f>IF('100 Build &amp; Infeed'!AA1569&lt;&gt;"",'100 Build &amp; Infeed'!AA1569,"")</f>
        <v/>
      </c>
      <c r="Z1487" s="126" t="str">
        <f t="shared" si="575"/>
        <v/>
      </c>
      <c r="AA1487" s="126">
        <f t="shared" si="567"/>
        <v>0</v>
      </c>
      <c r="AB1487" s="77">
        <f t="shared" ca="1" si="579"/>
        <v>0</v>
      </c>
      <c r="AC1487" s="114"/>
      <c r="AD1487" s="124" t="s">
        <v>12</v>
      </c>
      <c r="AE1487" s="119" t="e">
        <f t="shared" si="587"/>
        <v>#REF!</v>
      </c>
      <c r="AF1487" s="126" t="str">
        <f>IF('100 Build &amp; Infeed'!AK1569&lt;&gt;"",'100 Build &amp; Infeed'!AK1569,"")</f>
        <v/>
      </c>
      <c r="AG1487" s="126" t="str">
        <f>IF('100 Build &amp; Infeed'!AL1569&lt;&gt;"",'100 Build &amp; Infeed'!AL1569,"")</f>
        <v/>
      </c>
      <c r="AH1487" s="126" t="str">
        <f t="shared" si="572"/>
        <v/>
      </c>
      <c r="AI1487" s="126">
        <f t="shared" si="568"/>
        <v>0</v>
      </c>
      <c r="AJ1487" s="77">
        <f t="shared" ca="1" si="580"/>
        <v>0</v>
      </c>
      <c r="AK1487" s="114"/>
      <c r="AL1487" s="123"/>
      <c r="AM1487" s="118"/>
      <c r="AN1487" s="116"/>
      <c r="AO1487" s="126"/>
      <c r="AP1487" s="175"/>
      <c r="AQ1487" s="114"/>
      <c r="AR1487" s="122" t="s">
        <v>2</v>
      </c>
      <c r="AS1487" s="119" t="e">
        <f t="shared" si="588"/>
        <v>#REF!</v>
      </c>
      <c r="AT1487" s="117"/>
      <c r="AU1487" s="126" t="str">
        <f>IF('100 Build &amp; Infeed'!AY1569&lt;&gt;"",'100 Build &amp; Infeed'!AY1569,"")</f>
        <v/>
      </c>
      <c r="AV1487" s="126" t="str">
        <f>IF('100 Build &amp; Infeed'!AZ1569&lt;&gt;"",'100 Build &amp; Infeed'!AZ1569,"")</f>
        <v/>
      </c>
      <c r="AW1487" s="126"/>
      <c r="AX1487" s="126"/>
      <c r="AY1487" s="126" t="str">
        <f t="shared" si="576"/>
        <v/>
      </c>
      <c r="AZ1487" s="126">
        <f t="shared" si="569"/>
        <v>0</v>
      </c>
      <c r="BA1487" s="115"/>
      <c r="BI1487" s="600"/>
      <c r="BK1487" s="109">
        <f t="shared" si="582"/>
        <v>76</v>
      </c>
      <c r="BL1487" s="109">
        <f t="shared" si="583"/>
        <v>153</v>
      </c>
      <c r="BM1487" s="24">
        <f t="shared" si="581"/>
        <v>354</v>
      </c>
      <c r="BN1487" s="24">
        <f t="shared" si="581"/>
        <v>555</v>
      </c>
      <c r="BO1487" s="24">
        <f t="shared" si="581"/>
        <v>756</v>
      </c>
      <c r="BR1487" s="109" t="s">
        <v>598</v>
      </c>
    </row>
    <row r="1488" spans="1:70" ht="15.75" hidden="1" customHeight="1" outlineLevel="1" x14ac:dyDescent="0.25">
      <c r="A1488" s="600"/>
      <c r="B1488" s="122" t="s">
        <v>1</v>
      </c>
      <c r="C1488" s="119" t="e">
        <f t="shared" si="584"/>
        <v>#REF!</v>
      </c>
      <c r="D1488" s="117"/>
      <c r="E1488" s="126" t="str">
        <f>IF('100 Build &amp; Infeed'!D1570&lt;&gt;"",'100 Build &amp; Infeed'!D1570,"")</f>
        <v/>
      </c>
      <c r="F1488" s="126" t="str">
        <f>IF('100 Build &amp; Infeed'!E1570&lt;&gt;"",'100 Build &amp; Infeed'!E1570,"")</f>
        <v/>
      </c>
      <c r="G1488" s="126" t="str">
        <f t="shared" si="573"/>
        <v/>
      </c>
      <c r="H1488" s="126">
        <f t="shared" si="565"/>
        <v>0</v>
      </c>
      <c r="I1488" s="175">
        <f t="shared" ca="1" si="570"/>
        <v>0</v>
      </c>
      <c r="J1488" s="114"/>
      <c r="K1488" s="122" t="s">
        <v>0</v>
      </c>
      <c r="L1488" s="119" t="e">
        <f t="shared" si="585"/>
        <v>#REF!</v>
      </c>
      <c r="M1488" s="126" t="str">
        <f>IF('100 Build &amp; Infeed'!O1570&lt;&gt;"",'100 Build &amp; Infeed'!O1570,"")</f>
        <v/>
      </c>
      <c r="N1488" s="126"/>
      <c r="O1488" s="126" t="str">
        <f>IF('100 Build &amp; Infeed'!P1570&lt;&gt;"",'100 Build &amp; Infeed'!P1570,"")</f>
        <v/>
      </c>
      <c r="P1488" s="126" t="str">
        <f t="shared" si="574"/>
        <v/>
      </c>
      <c r="Q1488" s="126">
        <f t="shared" si="566"/>
        <v>0</v>
      </c>
      <c r="R1488" s="77">
        <f t="shared" ca="1" si="578"/>
        <v>0</v>
      </c>
      <c r="S1488" s="114"/>
      <c r="T1488" s="124" t="s">
        <v>11</v>
      </c>
      <c r="U1488" s="119" t="e">
        <f t="shared" si="586"/>
        <v>#REF!</v>
      </c>
      <c r="V1488" s="119"/>
      <c r="W1488" s="126" t="str">
        <f>IF('100 Build &amp; Infeed'!Z1570&lt;&gt;"",'100 Build &amp; Infeed'!Z1570,"")</f>
        <v/>
      </c>
      <c r="X1488" s="126"/>
      <c r="Y1488" s="126" t="str">
        <f>IF('100 Build &amp; Infeed'!AA1570&lt;&gt;"",'100 Build &amp; Infeed'!AA1570,"")</f>
        <v/>
      </c>
      <c r="Z1488" s="126" t="str">
        <f t="shared" si="575"/>
        <v/>
      </c>
      <c r="AA1488" s="126">
        <f t="shared" si="567"/>
        <v>0</v>
      </c>
      <c r="AB1488" s="77">
        <f t="shared" ca="1" si="579"/>
        <v>0</v>
      </c>
      <c r="AC1488" s="114"/>
      <c r="AD1488" s="124" t="s">
        <v>12</v>
      </c>
      <c r="AE1488" s="119" t="e">
        <f t="shared" si="587"/>
        <v>#REF!</v>
      </c>
      <c r="AF1488" s="126" t="str">
        <f>IF('100 Build &amp; Infeed'!AK1570&lt;&gt;"",'100 Build &amp; Infeed'!AK1570,"")</f>
        <v/>
      </c>
      <c r="AG1488" s="126" t="str">
        <f>IF('100 Build &amp; Infeed'!AL1570&lt;&gt;"",'100 Build &amp; Infeed'!AL1570,"")</f>
        <v/>
      </c>
      <c r="AH1488" s="126" t="str">
        <f t="shared" si="572"/>
        <v/>
      </c>
      <c r="AI1488" s="126">
        <f t="shared" si="568"/>
        <v>0</v>
      </c>
      <c r="AJ1488" s="77">
        <f t="shared" ca="1" si="580"/>
        <v>0</v>
      </c>
      <c r="AK1488" s="114"/>
      <c r="AL1488" s="123"/>
      <c r="AM1488" s="118"/>
      <c r="AN1488" s="116"/>
      <c r="AO1488" s="126"/>
      <c r="AP1488" s="175"/>
      <c r="AQ1488" s="114"/>
      <c r="AR1488" s="122" t="s">
        <v>2</v>
      </c>
      <c r="AS1488" s="119" t="e">
        <f t="shared" si="588"/>
        <v>#REF!</v>
      </c>
      <c r="AT1488" s="117"/>
      <c r="AU1488" s="126" t="str">
        <f>IF('100 Build &amp; Infeed'!AY1570&lt;&gt;"",'100 Build &amp; Infeed'!AY1570,"")</f>
        <v/>
      </c>
      <c r="AV1488" s="126" t="str">
        <f>IF('100 Build &amp; Infeed'!AZ1570&lt;&gt;"",'100 Build &amp; Infeed'!AZ1570,"")</f>
        <v/>
      </c>
      <c r="AW1488" s="126"/>
      <c r="AX1488" s="126"/>
      <c r="AY1488" s="126" t="str">
        <f t="shared" si="576"/>
        <v/>
      </c>
      <c r="AZ1488" s="126">
        <f t="shared" si="569"/>
        <v>0</v>
      </c>
      <c r="BA1488" s="115"/>
      <c r="BI1488" s="600"/>
      <c r="BK1488" s="109">
        <f t="shared" si="582"/>
        <v>77</v>
      </c>
      <c r="BL1488" s="109">
        <f t="shared" si="583"/>
        <v>153</v>
      </c>
      <c r="BM1488" s="24">
        <f t="shared" si="581"/>
        <v>354</v>
      </c>
      <c r="BN1488" s="24">
        <f t="shared" si="581"/>
        <v>555</v>
      </c>
      <c r="BO1488" s="24">
        <f t="shared" si="581"/>
        <v>756</v>
      </c>
      <c r="BR1488" s="109" t="s">
        <v>598</v>
      </c>
    </row>
    <row r="1489" spans="1:70" ht="15.75" hidden="1" customHeight="1" outlineLevel="1" x14ac:dyDescent="0.25">
      <c r="A1489" s="600"/>
      <c r="B1489" s="122" t="s">
        <v>1</v>
      </c>
      <c r="C1489" s="119" t="e">
        <f t="shared" si="584"/>
        <v>#REF!</v>
      </c>
      <c r="D1489" s="117"/>
      <c r="E1489" s="126" t="str">
        <f>IF('100 Build &amp; Infeed'!D1571&lt;&gt;"",'100 Build &amp; Infeed'!D1571,"")</f>
        <v/>
      </c>
      <c r="F1489" s="126" t="str">
        <f>IF('100 Build &amp; Infeed'!E1571&lt;&gt;"",'100 Build &amp; Infeed'!E1571,"")</f>
        <v/>
      </c>
      <c r="G1489" s="126" t="str">
        <f t="shared" si="573"/>
        <v/>
      </c>
      <c r="H1489" s="126">
        <f t="shared" ref="H1489:H1552" si="589">LEN(G1489)</f>
        <v>0</v>
      </c>
      <c r="I1489" s="175">
        <f t="shared" ca="1" si="570"/>
        <v>0</v>
      </c>
      <c r="J1489" s="114"/>
      <c r="K1489" s="122" t="s">
        <v>0</v>
      </c>
      <c r="L1489" s="119" t="e">
        <f t="shared" si="585"/>
        <v>#REF!</v>
      </c>
      <c r="M1489" s="126" t="str">
        <f>IF('100 Build &amp; Infeed'!O1571&lt;&gt;"",'100 Build &amp; Infeed'!O1571,"")</f>
        <v/>
      </c>
      <c r="N1489" s="126"/>
      <c r="O1489" s="126" t="str">
        <f>IF('100 Build &amp; Infeed'!P1571&lt;&gt;"",'100 Build &amp; Infeed'!P1571,"")</f>
        <v/>
      </c>
      <c r="P1489" s="126" t="str">
        <f t="shared" si="574"/>
        <v/>
      </c>
      <c r="Q1489" s="126">
        <f t="shared" ref="Q1489:Q1552" si="590">LEN(P1489)</f>
        <v>0</v>
      </c>
      <c r="R1489" s="77">
        <f t="shared" ca="1" si="578"/>
        <v>0</v>
      </c>
      <c r="S1489" s="114"/>
      <c r="T1489" s="124" t="s">
        <v>11</v>
      </c>
      <c r="U1489" s="119" t="e">
        <f t="shared" si="586"/>
        <v>#REF!</v>
      </c>
      <c r="V1489" s="119"/>
      <c r="W1489" s="126" t="str">
        <f>IF('100 Build &amp; Infeed'!Z1571&lt;&gt;"",'100 Build &amp; Infeed'!Z1571,"")</f>
        <v/>
      </c>
      <c r="X1489" s="126"/>
      <c r="Y1489" s="126" t="str">
        <f>IF('100 Build &amp; Infeed'!AA1571&lt;&gt;"",'100 Build &amp; Infeed'!AA1571,"")</f>
        <v/>
      </c>
      <c r="Z1489" s="126" t="str">
        <f t="shared" si="575"/>
        <v/>
      </c>
      <c r="AA1489" s="126">
        <f t="shared" ref="AA1489:AA1552" si="591">LEN(Z1489)</f>
        <v>0</v>
      </c>
      <c r="AB1489" s="77">
        <f t="shared" ca="1" si="579"/>
        <v>0</v>
      </c>
      <c r="AC1489" s="114"/>
      <c r="AD1489" s="124" t="s">
        <v>12</v>
      </c>
      <c r="AE1489" s="119" t="e">
        <f t="shared" si="587"/>
        <v>#REF!</v>
      </c>
      <c r="AF1489" s="126" t="str">
        <f>IF('100 Build &amp; Infeed'!AK1571&lt;&gt;"",'100 Build &amp; Infeed'!AK1571,"")</f>
        <v/>
      </c>
      <c r="AG1489" s="126" t="str">
        <f>IF('100 Build &amp; Infeed'!AL1571&lt;&gt;"",'100 Build &amp; Infeed'!AL1571,"")</f>
        <v/>
      </c>
      <c r="AH1489" s="126" t="str">
        <f t="shared" si="572"/>
        <v/>
      </c>
      <c r="AI1489" s="126">
        <f t="shared" ref="AI1489:AI1552" si="592">LEN(AH1489)</f>
        <v>0</v>
      </c>
      <c r="AJ1489" s="77">
        <f t="shared" ca="1" si="580"/>
        <v>0</v>
      </c>
      <c r="AK1489" s="114"/>
      <c r="AL1489" s="123"/>
      <c r="AM1489" s="118"/>
      <c r="AN1489" s="116"/>
      <c r="AO1489" s="126"/>
      <c r="AP1489" s="175"/>
      <c r="AQ1489" s="114"/>
      <c r="AR1489" s="122" t="s">
        <v>2</v>
      </c>
      <c r="AS1489" s="119" t="e">
        <f t="shared" si="588"/>
        <v>#REF!</v>
      </c>
      <c r="AT1489" s="117"/>
      <c r="AU1489" s="126" t="str">
        <f>IF('100 Build &amp; Infeed'!AY1571&lt;&gt;"",'100 Build &amp; Infeed'!AY1571,"")</f>
        <v/>
      </c>
      <c r="AV1489" s="126" t="str">
        <f>IF('100 Build &amp; Infeed'!AZ1571&lt;&gt;"",'100 Build &amp; Infeed'!AZ1571,"")</f>
        <v/>
      </c>
      <c r="AW1489" s="126"/>
      <c r="AX1489" s="126"/>
      <c r="AY1489" s="126" t="str">
        <f t="shared" si="576"/>
        <v/>
      </c>
      <c r="AZ1489" s="126">
        <f t="shared" ref="AZ1489:AZ1552" si="593">LEN(AY1489)</f>
        <v>0</v>
      </c>
      <c r="BA1489" s="115"/>
      <c r="BI1489" s="600"/>
      <c r="BK1489" s="109">
        <f t="shared" si="582"/>
        <v>78</v>
      </c>
      <c r="BL1489" s="109">
        <f t="shared" si="583"/>
        <v>153</v>
      </c>
      <c r="BM1489" s="24">
        <f t="shared" si="581"/>
        <v>354</v>
      </c>
      <c r="BN1489" s="24">
        <f t="shared" si="581"/>
        <v>555</v>
      </c>
      <c r="BO1489" s="24">
        <f t="shared" si="581"/>
        <v>756</v>
      </c>
      <c r="BR1489" s="109" t="s">
        <v>598</v>
      </c>
    </row>
    <row r="1490" spans="1:70" ht="15.75" hidden="1" customHeight="1" outlineLevel="1" x14ac:dyDescent="0.25">
      <c r="A1490" s="600"/>
      <c r="B1490" s="122" t="s">
        <v>1</v>
      </c>
      <c r="C1490" s="119" t="e">
        <f t="shared" si="584"/>
        <v>#REF!</v>
      </c>
      <c r="D1490" s="117"/>
      <c r="E1490" s="126" t="str">
        <f>IF('100 Build &amp; Infeed'!D1572&lt;&gt;"",'100 Build &amp; Infeed'!D1572,"")</f>
        <v/>
      </c>
      <c r="F1490" s="126" t="str">
        <f>IF('100 Build &amp; Infeed'!E1572&lt;&gt;"",'100 Build &amp; Infeed'!E1572,"")</f>
        <v/>
      </c>
      <c r="G1490" s="126" t="str">
        <f t="shared" si="573"/>
        <v/>
      </c>
      <c r="H1490" s="126">
        <f t="shared" si="589"/>
        <v>0</v>
      </c>
      <c r="I1490" s="175">
        <f t="shared" ca="1" si="570"/>
        <v>0</v>
      </c>
      <c r="J1490" s="114"/>
      <c r="K1490" s="122" t="s">
        <v>0</v>
      </c>
      <c r="L1490" s="119" t="e">
        <f t="shared" si="585"/>
        <v>#REF!</v>
      </c>
      <c r="M1490" s="126" t="str">
        <f>IF('100 Build &amp; Infeed'!O1572&lt;&gt;"",'100 Build &amp; Infeed'!O1572,"")</f>
        <v/>
      </c>
      <c r="N1490" s="126"/>
      <c r="O1490" s="126" t="str">
        <f>IF('100 Build &amp; Infeed'!P1572&lt;&gt;"",'100 Build &amp; Infeed'!P1572,"")</f>
        <v/>
      </c>
      <c r="P1490" s="126" t="str">
        <f t="shared" si="574"/>
        <v/>
      </c>
      <c r="Q1490" s="126">
        <f t="shared" si="590"/>
        <v>0</v>
      </c>
      <c r="R1490" s="77">
        <f t="shared" ca="1" si="578"/>
        <v>0</v>
      </c>
      <c r="S1490" s="114"/>
      <c r="T1490" s="124" t="s">
        <v>11</v>
      </c>
      <c r="U1490" s="119" t="e">
        <f t="shared" si="586"/>
        <v>#REF!</v>
      </c>
      <c r="V1490" s="119"/>
      <c r="W1490" s="126" t="str">
        <f>IF('100 Build &amp; Infeed'!Z1572&lt;&gt;"",'100 Build &amp; Infeed'!Z1572,"")</f>
        <v/>
      </c>
      <c r="X1490" s="126"/>
      <c r="Y1490" s="126" t="str">
        <f>IF('100 Build &amp; Infeed'!AA1572&lt;&gt;"",'100 Build &amp; Infeed'!AA1572,"")</f>
        <v/>
      </c>
      <c r="Z1490" s="126" t="str">
        <f t="shared" si="575"/>
        <v/>
      </c>
      <c r="AA1490" s="126">
        <f t="shared" si="591"/>
        <v>0</v>
      </c>
      <c r="AB1490" s="77">
        <f t="shared" ca="1" si="579"/>
        <v>0</v>
      </c>
      <c r="AC1490" s="114"/>
      <c r="AD1490" s="124" t="s">
        <v>12</v>
      </c>
      <c r="AE1490" s="119" t="e">
        <f t="shared" si="587"/>
        <v>#REF!</v>
      </c>
      <c r="AF1490" s="126" t="str">
        <f>IF('100 Build &amp; Infeed'!AK1572&lt;&gt;"",'100 Build &amp; Infeed'!AK1572,"")</f>
        <v/>
      </c>
      <c r="AG1490" s="126" t="str">
        <f>IF('100 Build &amp; Infeed'!AL1572&lt;&gt;"",'100 Build &amp; Infeed'!AL1572,"")</f>
        <v/>
      </c>
      <c r="AH1490" s="126" t="str">
        <f t="shared" si="572"/>
        <v/>
      </c>
      <c r="AI1490" s="126">
        <f t="shared" si="592"/>
        <v>0</v>
      </c>
      <c r="AJ1490" s="77">
        <f t="shared" ca="1" si="580"/>
        <v>0</v>
      </c>
      <c r="AK1490" s="114"/>
      <c r="AL1490" s="123"/>
      <c r="AM1490" s="118"/>
      <c r="AN1490" s="116"/>
      <c r="AO1490" s="126"/>
      <c r="AP1490" s="175"/>
      <c r="AQ1490" s="114"/>
      <c r="AR1490" s="122" t="s">
        <v>2</v>
      </c>
      <c r="AS1490" s="119" t="e">
        <f t="shared" si="588"/>
        <v>#REF!</v>
      </c>
      <c r="AT1490" s="117"/>
      <c r="AU1490" s="126" t="str">
        <f>IF('100 Build &amp; Infeed'!AY1572&lt;&gt;"",'100 Build &amp; Infeed'!AY1572,"")</f>
        <v/>
      </c>
      <c r="AV1490" s="126" t="str">
        <f>IF('100 Build &amp; Infeed'!AZ1572&lt;&gt;"",'100 Build &amp; Infeed'!AZ1572,"")</f>
        <v/>
      </c>
      <c r="AW1490" s="126"/>
      <c r="AX1490" s="126"/>
      <c r="AY1490" s="126" t="str">
        <f t="shared" si="576"/>
        <v/>
      </c>
      <c r="AZ1490" s="126">
        <f t="shared" si="593"/>
        <v>0</v>
      </c>
      <c r="BA1490" s="115"/>
      <c r="BI1490" s="600"/>
      <c r="BK1490" s="109">
        <f t="shared" si="582"/>
        <v>79</v>
      </c>
      <c r="BL1490" s="109">
        <f t="shared" si="583"/>
        <v>153</v>
      </c>
      <c r="BM1490" s="24">
        <f t="shared" si="581"/>
        <v>354</v>
      </c>
      <c r="BN1490" s="24">
        <f t="shared" si="581"/>
        <v>555</v>
      </c>
      <c r="BO1490" s="24">
        <f t="shared" si="581"/>
        <v>756</v>
      </c>
      <c r="BR1490" s="109" t="s">
        <v>598</v>
      </c>
    </row>
    <row r="1491" spans="1:70" ht="15.75" hidden="1" customHeight="1" outlineLevel="1" x14ac:dyDescent="0.25">
      <c r="A1491" s="600"/>
      <c r="B1491" s="122" t="s">
        <v>1</v>
      </c>
      <c r="C1491" s="119" t="e">
        <f t="shared" si="584"/>
        <v>#REF!</v>
      </c>
      <c r="D1491" s="117"/>
      <c r="E1491" s="126" t="str">
        <f>IF('100 Build &amp; Infeed'!D1573&lt;&gt;"",'100 Build &amp; Infeed'!D1573,"")</f>
        <v/>
      </c>
      <c r="F1491" s="126" t="str">
        <f>IF('100 Build &amp; Infeed'!E1573&lt;&gt;"",'100 Build &amp; Infeed'!E1573,"")</f>
        <v/>
      </c>
      <c r="G1491" s="126" t="str">
        <f t="shared" si="573"/>
        <v/>
      </c>
      <c r="H1491" s="126">
        <f t="shared" si="589"/>
        <v>0</v>
      </c>
      <c r="I1491" s="175">
        <f t="shared" ca="1" si="570"/>
        <v>0</v>
      </c>
      <c r="J1491" s="114"/>
      <c r="K1491" s="122" t="s">
        <v>0</v>
      </c>
      <c r="L1491" s="119" t="e">
        <f t="shared" si="585"/>
        <v>#REF!</v>
      </c>
      <c r="M1491" s="126" t="str">
        <f>IF('100 Build &amp; Infeed'!O1573&lt;&gt;"",'100 Build &amp; Infeed'!O1573,"")</f>
        <v/>
      </c>
      <c r="N1491" s="126"/>
      <c r="O1491" s="126" t="str">
        <f>IF('100 Build &amp; Infeed'!P1573&lt;&gt;"",'100 Build &amp; Infeed'!P1573,"")</f>
        <v/>
      </c>
      <c r="P1491" s="126" t="str">
        <f t="shared" si="574"/>
        <v/>
      </c>
      <c r="Q1491" s="126">
        <f t="shared" si="590"/>
        <v>0</v>
      </c>
      <c r="R1491" s="77">
        <f t="shared" ca="1" si="578"/>
        <v>0</v>
      </c>
      <c r="S1491" s="114"/>
      <c r="T1491" s="124" t="s">
        <v>11</v>
      </c>
      <c r="U1491" s="119" t="e">
        <f t="shared" si="586"/>
        <v>#REF!</v>
      </c>
      <c r="V1491" s="119"/>
      <c r="W1491" s="126" t="str">
        <f>IF('100 Build &amp; Infeed'!Z1573&lt;&gt;"",'100 Build &amp; Infeed'!Z1573,"")</f>
        <v/>
      </c>
      <c r="X1491" s="126"/>
      <c r="Y1491" s="126" t="str">
        <f>IF('100 Build &amp; Infeed'!AA1573&lt;&gt;"",'100 Build &amp; Infeed'!AA1573,"")</f>
        <v/>
      </c>
      <c r="Z1491" s="126" t="str">
        <f t="shared" si="575"/>
        <v/>
      </c>
      <c r="AA1491" s="126">
        <f t="shared" si="591"/>
        <v>0</v>
      </c>
      <c r="AB1491" s="77">
        <f t="shared" ca="1" si="579"/>
        <v>0</v>
      </c>
      <c r="AC1491" s="114"/>
      <c r="AD1491" s="124" t="s">
        <v>12</v>
      </c>
      <c r="AE1491" s="119" t="e">
        <f t="shared" si="587"/>
        <v>#REF!</v>
      </c>
      <c r="AF1491" s="126" t="str">
        <f>IF('100 Build &amp; Infeed'!AK1573&lt;&gt;"",'100 Build &amp; Infeed'!AK1573,"")</f>
        <v/>
      </c>
      <c r="AG1491" s="126" t="str">
        <f>IF('100 Build &amp; Infeed'!AL1573&lt;&gt;"",'100 Build &amp; Infeed'!AL1573,"")</f>
        <v/>
      </c>
      <c r="AH1491" s="126" t="str">
        <f t="shared" si="572"/>
        <v/>
      </c>
      <c r="AI1491" s="126">
        <f t="shared" si="592"/>
        <v>0</v>
      </c>
      <c r="AJ1491" s="77">
        <f t="shared" ca="1" si="580"/>
        <v>0</v>
      </c>
      <c r="AK1491" s="114"/>
      <c r="AL1491" s="123"/>
      <c r="AM1491" s="118"/>
      <c r="AN1491" s="116"/>
      <c r="AO1491" s="126"/>
      <c r="AP1491" s="175"/>
      <c r="AQ1491" s="114"/>
      <c r="AR1491" s="122" t="s">
        <v>2</v>
      </c>
      <c r="AS1491" s="119" t="e">
        <f t="shared" si="588"/>
        <v>#REF!</v>
      </c>
      <c r="AT1491" s="117"/>
      <c r="AU1491" s="126" t="str">
        <f>IF('100 Build &amp; Infeed'!AY1573&lt;&gt;"",'100 Build &amp; Infeed'!AY1573,"")</f>
        <v/>
      </c>
      <c r="AV1491" s="126" t="str">
        <f>IF('100 Build &amp; Infeed'!AZ1573&lt;&gt;"",'100 Build &amp; Infeed'!AZ1573,"")</f>
        <v/>
      </c>
      <c r="AW1491" s="126"/>
      <c r="AX1491" s="126"/>
      <c r="AY1491" s="126" t="str">
        <f t="shared" si="576"/>
        <v/>
      </c>
      <c r="AZ1491" s="126">
        <f t="shared" si="593"/>
        <v>0</v>
      </c>
      <c r="BA1491" s="115"/>
      <c r="BI1491" s="600"/>
      <c r="BK1491" s="109">
        <f t="shared" si="582"/>
        <v>70</v>
      </c>
      <c r="BL1491" s="109">
        <f t="shared" si="583"/>
        <v>154</v>
      </c>
      <c r="BM1491" s="24">
        <f t="shared" si="581"/>
        <v>355</v>
      </c>
      <c r="BN1491" s="24">
        <f t="shared" si="581"/>
        <v>556</v>
      </c>
      <c r="BO1491" s="24">
        <f t="shared" si="581"/>
        <v>757</v>
      </c>
      <c r="BR1491" s="109" t="s">
        <v>598</v>
      </c>
    </row>
    <row r="1492" spans="1:70" ht="15.75" hidden="1" customHeight="1" outlineLevel="1" x14ac:dyDescent="0.25">
      <c r="A1492" s="600"/>
      <c r="B1492" s="122" t="s">
        <v>1</v>
      </c>
      <c r="C1492" s="119" t="e">
        <f t="shared" si="584"/>
        <v>#REF!</v>
      </c>
      <c r="D1492" s="117"/>
      <c r="E1492" s="126" t="str">
        <f>IF('100 Build &amp; Infeed'!D1574&lt;&gt;"",'100 Build &amp; Infeed'!D1574,"")</f>
        <v/>
      </c>
      <c r="F1492" s="126" t="str">
        <f>IF('100 Build &amp; Infeed'!E1574&lt;&gt;"",'100 Build &amp; Infeed'!E1574,"")</f>
        <v/>
      </c>
      <c r="G1492" s="126" t="str">
        <f t="shared" si="573"/>
        <v/>
      </c>
      <c r="H1492" s="126">
        <f t="shared" si="589"/>
        <v>0</v>
      </c>
      <c r="I1492" s="175">
        <f t="shared" ca="1" si="570"/>
        <v>0</v>
      </c>
      <c r="J1492" s="114"/>
      <c r="K1492" s="122" t="s">
        <v>0</v>
      </c>
      <c r="L1492" s="119" t="e">
        <f t="shared" si="585"/>
        <v>#REF!</v>
      </c>
      <c r="M1492" s="126" t="str">
        <f>IF('100 Build &amp; Infeed'!O1574&lt;&gt;"",'100 Build &amp; Infeed'!O1574,"")</f>
        <v/>
      </c>
      <c r="N1492" s="126"/>
      <c r="O1492" s="126" t="str">
        <f>IF('100 Build &amp; Infeed'!P1574&lt;&gt;"",'100 Build &amp; Infeed'!P1574,"")</f>
        <v/>
      </c>
      <c r="P1492" s="126" t="str">
        <f t="shared" si="574"/>
        <v/>
      </c>
      <c r="Q1492" s="126">
        <f t="shared" si="590"/>
        <v>0</v>
      </c>
      <c r="R1492" s="77">
        <f t="shared" ca="1" si="578"/>
        <v>0</v>
      </c>
      <c r="S1492" s="114"/>
      <c r="T1492" s="124" t="s">
        <v>11</v>
      </c>
      <c r="U1492" s="119" t="e">
        <f t="shared" si="586"/>
        <v>#REF!</v>
      </c>
      <c r="V1492" s="119"/>
      <c r="W1492" s="126" t="str">
        <f>IF('100 Build &amp; Infeed'!Z1574&lt;&gt;"",'100 Build &amp; Infeed'!Z1574,"")</f>
        <v/>
      </c>
      <c r="X1492" s="126"/>
      <c r="Y1492" s="126" t="str">
        <f>IF('100 Build &amp; Infeed'!AA1574&lt;&gt;"",'100 Build &amp; Infeed'!AA1574,"")</f>
        <v/>
      </c>
      <c r="Z1492" s="126" t="str">
        <f t="shared" si="575"/>
        <v/>
      </c>
      <c r="AA1492" s="126">
        <f t="shared" si="591"/>
        <v>0</v>
      </c>
      <c r="AB1492" s="77">
        <f t="shared" ca="1" si="579"/>
        <v>0</v>
      </c>
      <c r="AC1492" s="114"/>
      <c r="AD1492" s="124" t="s">
        <v>12</v>
      </c>
      <c r="AE1492" s="119" t="e">
        <f t="shared" si="587"/>
        <v>#REF!</v>
      </c>
      <c r="AF1492" s="126" t="str">
        <f>IF('100 Build &amp; Infeed'!AK1574&lt;&gt;"",'100 Build &amp; Infeed'!AK1574,"")</f>
        <v/>
      </c>
      <c r="AG1492" s="126" t="str">
        <f>IF('100 Build &amp; Infeed'!AL1574&lt;&gt;"",'100 Build &amp; Infeed'!AL1574,"")</f>
        <v/>
      </c>
      <c r="AH1492" s="126" t="str">
        <f t="shared" si="572"/>
        <v/>
      </c>
      <c r="AI1492" s="126">
        <f t="shared" si="592"/>
        <v>0</v>
      </c>
      <c r="AJ1492" s="77">
        <f t="shared" ca="1" si="580"/>
        <v>0</v>
      </c>
      <c r="AK1492" s="114"/>
      <c r="AL1492" s="123"/>
      <c r="AM1492" s="118"/>
      <c r="AN1492" s="116"/>
      <c r="AO1492" s="126"/>
      <c r="AP1492" s="175"/>
      <c r="AQ1492" s="114"/>
      <c r="AR1492" s="122" t="s">
        <v>2</v>
      </c>
      <c r="AS1492" s="119" t="e">
        <f t="shared" si="588"/>
        <v>#REF!</v>
      </c>
      <c r="AT1492" s="117"/>
      <c r="AU1492" s="126" t="str">
        <f>IF('100 Build &amp; Infeed'!AY1574&lt;&gt;"",'100 Build &amp; Infeed'!AY1574,"")</f>
        <v/>
      </c>
      <c r="AV1492" s="126" t="str">
        <f>IF('100 Build &amp; Infeed'!AZ1574&lt;&gt;"",'100 Build &amp; Infeed'!AZ1574,"")</f>
        <v/>
      </c>
      <c r="AW1492" s="126"/>
      <c r="AX1492" s="126"/>
      <c r="AY1492" s="126" t="str">
        <f t="shared" si="576"/>
        <v/>
      </c>
      <c r="AZ1492" s="126">
        <f t="shared" si="593"/>
        <v>0</v>
      </c>
      <c r="BA1492" s="115"/>
      <c r="BI1492" s="600"/>
      <c r="BK1492" s="109">
        <f t="shared" si="582"/>
        <v>71</v>
      </c>
      <c r="BL1492" s="109">
        <f t="shared" si="583"/>
        <v>154</v>
      </c>
      <c r="BM1492" s="24">
        <f t="shared" si="581"/>
        <v>355</v>
      </c>
      <c r="BN1492" s="24">
        <f t="shared" si="581"/>
        <v>556</v>
      </c>
      <c r="BO1492" s="24">
        <f t="shared" si="581"/>
        <v>757</v>
      </c>
      <c r="BR1492" s="109" t="s">
        <v>598</v>
      </c>
    </row>
    <row r="1493" spans="1:70" ht="15.75" hidden="1" customHeight="1" outlineLevel="1" x14ac:dyDescent="0.25">
      <c r="A1493" s="600"/>
      <c r="B1493" s="122" t="s">
        <v>1</v>
      </c>
      <c r="C1493" s="119" t="e">
        <f t="shared" si="584"/>
        <v>#REF!</v>
      </c>
      <c r="D1493" s="117"/>
      <c r="E1493" s="126" t="str">
        <f>IF('100 Build &amp; Infeed'!D1575&lt;&gt;"",'100 Build &amp; Infeed'!D1575,"")</f>
        <v/>
      </c>
      <c r="F1493" s="126" t="str">
        <f>IF('100 Build &amp; Infeed'!E1575&lt;&gt;"",'100 Build &amp; Infeed'!E1575,"")</f>
        <v/>
      </c>
      <c r="G1493" s="126" t="str">
        <f t="shared" si="573"/>
        <v/>
      </c>
      <c r="H1493" s="126">
        <f t="shared" si="589"/>
        <v>0</v>
      </c>
      <c r="I1493" s="175">
        <f t="shared" ca="1" si="570"/>
        <v>0</v>
      </c>
      <c r="J1493" s="114"/>
      <c r="K1493" s="122" t="s">
        <v>0</v>
      </c>
      <c r="L1493" s="119" t="e">
        <f t="shared" si="585"/>
        <v>#REF!</v>
      </c>
      <c r="M1493" s="126" t="str">
        <f>IF('100 Build &amp; Infeed'!O1575&lt;&gt;"",'100 Build &amp; Infeed'!O1575,"")</f>
        <v/>
      </c>
      <c r="N1493" s="126"/>
      <c r="O1493" s="126" t="str">
        <f>IF('100 Build &amp; Infeed'!P1575&lt;&gt;"",'100 Build &amp; Infeed'!P1575,"")</f>
        <v/>
      </c>
      <c r="P1493" s="126" t="str">
        <f t="shared" si="574"/>
        <v/>
      </c>
      <c r="Q1493" s="126">
        <f t="shared" si="590"/>
        <v>0</v>
      </c>
      <c r="R1493" s="77">
        <f t="shared" ca="1" si="578"/>
        <v>0</v>
      </c>
      <c r="S1493" s="114"/>
      <c r="T1493" s="124" t="s">
        <v>11</v>
      </c>
      <c r="U1493" s="119" t="e">
        <f t="shared" si="586"/>
        <v>#REF!</v>
      </c>
      <c r="V1493" s="119"/>
      <c r="W1493" s="126" t="str">
        <f>IF('100 Build &amp; Infeed'!Z1575&lt;&gt;"",'100 Build &amp; Infeed'!Z1575,"")</f>
        <v/>
      </c>
      <c r="X1493" s="126"/>
      <c r="Y1493" s="126" t="str">
        <f>IF('100 Build &amp; Infeed'!AA1575&lt;&gt;"",'100 Build &amp; Infeed'!AA1575,"")</f>
        <v/>
      </c>
      <c r="Z1493" s="126" t="str">
        <f t="shared" si="575"/>
        <v/>
      </c>
      <c r="AA1493" s="126">
        <f t="shared" si="591"/>
        <v>0</v>
      </c>
      <c r="AB1493" s="77">
        <f t="shared" ca="1" si="579"/>
        <v>0</v>
      </c>
      <c r="AC1493" s="114"/>
      <c r="AD1493" s="124" t="s">
        <v>12</v>
      </c>
      <c r="AE1493" s="119" t="e">
        <f t="shared" si="587"/>
        <v>#REF!</v>
      </c>
      <c r="AF1493" s="126" t="str">
        <f>IF('100 Build &amp; Infeed'!AK1575&lt;&gt;"",'100 Build &amp; Infeed'!AK1575,"")</f>
        <v/>
      </c>
      <c r="AG1493" s="126" t="str">
        <f>IF('100 Build &amp; Infeed'!AL1575&lt;&gt;"",'100 Build &amp; Infeed'!AL1575,"")</f>
        <v/>
      </c>
      <c r="AH1493" s="126" t="str">
        <f t="shared" si="572"/>
        <v/>
      </c>
      <c r="AI1493" s="126">
        <f t="shared" si="592"/>
        <v>0</v>
      </c>
      <c r="AJ1493" s="77">
        <f t="shared" ca="1" si="580"/>
        <v>0</v>
      </c>
      <c r="AK1493" s="114"/>
      <c r="AL1493" s="123"/>
      <c r="AM1493" s="118"/>
      <c r="AN1493" s="116"/>
      <c r="AO1493" s="126"/>
      <c r="AP1493" s="175"/>
      <c r="AQ1493" s="114"/>
      <c r="AR1493" s="122" t="s">
        <v>2</v>
      </c>
      <c r="AS1493" s="119" t="e">
        <f t="shared" si="588"/>
        <v>#REF!</v>
      </c>
      <c r="AT1493" s="117"/>
      <c r="AU1493" s="126" t="str">
        <f>IF('100 Build &amp; Infeed'!AY1575&lt;&gt;"",'100 Build &amp; Infeed'!AY1575,"")</f>
        <v/>
      </c>
      <c r="AV1493" s="126" t="str">
        <f>IF('100 Build &amp; Infeed'!AZ1575&lt;&gt;"",'100 Build &amp; Infeed'!AZ1575,"")</f>
        <v/>
      </c>
      <c r="AW1493" s="126"/>
      <c r="AX1493" s="126"/>
      <c r="AY1493" s="126" t="str">
        <f t="shared" si="576"/>
        <v/>
      </c>
      <c r="AZ1493" s="126">
        <f t="shared" si="593"/>
        <v>0</v>
      </c>
      <c r="BA1493" s="115"/>
      <c r="BI1493" s="600"/>
      <c r="BK1493" s="109">
        <f t="shared" si="582"/>
        <v>72</v>
      </c>
      <c r="BL1493" s="109">
        <f t="shared" si="583"/>
        <v>154</v>
      </c>
      <c r="BM1493" s="24">
        <f t="shared" si="581"/>
        <v>355</v>
      </c>
      <c r="BN1493" s="24">
        <f t="shared" si="581"/>
        <v>556</v>
      </c>
      <c r="BO1493" s="24">
        <f t="shared" si="581"/>
        <v>757</v>
      </c>
      <c r="BR1493" s="109" t="s">
        <v>598</v>
      </c>
    </row>
    <row r="1494" spans="1:70" ht="15.75" hidden="1" customHeight="1" outlineLevel="1" x14ac:dyDescent="0.25">
      <c r="A1494" s="600"/>
      <c r="B1494" s="122" t="s">
        <v>1</v>
      </c>
      <c r="C1494" s="119" t="e">
        <f t="shared" si="584"/>
        <v>#REF!</v>
      </c>
      <c r="D1494" s="117"/>
      <c r="E1494" s="126" t="str">
        <f>IF('100 Build &amp; Infeed'!D1576&lt;&gt;"",'100 Build &amp; Infeed'!D1576,"")</f>
        <v/>
      </c>
      <c r="F1494" s="126" t="str">
        <f>IF('100 Build &amp; Infeed'!E1576&lt;&gt;"",'100 Build &amp; Infeed'!E1576,"")</f>
        <v/>
      </c>
      <c r="G1494" s="126" t="str">
        <f t="shared" si="573"/>
        <v/>
      </c>
      <c r="H1494" s="126">
        <f t="shared" si="589"/>
        <v>0</v>
      </c>
      <c r="I1494" s="175">
        <f t="shared" ref="I1494:I1557" ca="1" si="594">INDIRECT(ADDRESS(BL1494,BK1494))</f>
        <v>0</v>
      </c>
      <c r="J1494" s="114"/>
      <c r="K1494" s="122" t="s">
        <v>0</v>
      </c>
      <c r="L1494" s="119" t="e">
        <f t="shared" si="585"/>
        <v>#REF!</v>
      </c>
      <c r="M1494" s="126" t="str">
        <f>IF('100 Build &amp; Infeed'!O1576&lt;&gt;"",'100 Build &amp; Infeed'!O1576,"")</f>
        <v/>
      </c>
      <c r="N1494" s="126"/>
      <c r="O1494" s="126" t="str">
        <f>IF('100 Build &amp; Infeed'!P1576&lt;&gt;"",'100 Build &amp; Infeed'!P1576,"")</f>
        <v/>
      </c>
      <c r="P1494" s="126" t="str">
        <f t="shared" si="574"/>
        <v/>
      </c>
      <c r="Q1494" s="126">
        <f t="shared" si="590"/>
        <v>0</v>
      </c>
      <c r="R1494" s="77">
        <f t="shared" ca="1" si="578"/>
        <v>0</v>
      </c>
      <c r="S1494" s="114"/>
      <c r="T1494" s="124" t="s">
        <v>11</v>
      </c>
      <c r="U1494" s="119" t="e">
        <f t="shared" si="586"/>
        <v>#REF!</v>
      </c>
      <c r="V1494" s="119"/>
      <c r="W1494" s="126" t="str">
        <f>IF('100 Build &amp; Infeed'!Z1576&lt;&gt;"",'100 Build &amp; Infeed'!Z1576,"")</f>
        <v/>
      </c>
      <c r="X1494" s="126"/>
      <c r="Y1494" s="126" t="str">
        <f>IF('100 Build &amp; Infeed'!AA1576&lt;&gt;"",'100 Build &amp; Infeed'!AA1576,"")</f>
        <v/>
      </c>
      <c r="Z1494" s="126" t="str">
        <f t="shared" si="575"/>
        <v/>
      </c>
      <c r="AA1494" s="126">
        <f t="shared" si="591"/>
        <v>0</v>
      </c>
      <c r="AB1494" s="77">
        <f t="shared" ca="1" si="579"/>
        <v>0</v>
      </c>
      <c r="AC1494" s="114"/>
      <c r="AD1494" s="124" t="s">
        <v>12</v>
      </c>
      <c r="AE1494" s="119" t="e">
        <f t="shared" si="587"/>
        <v>#REF!</v>
      </c>
      <c r="AF1494" s="126" t="str">
        <f>IF('100 Build &amp; Infeed'!AK1576&lt;&gt;"",'100 Build &amp; Infeed'!AK1576,"")</f>
        <v/>
      </c>
      <c r="AG1494" s="126" t="str">
        <f>IF('100 Build &amp; Infeed'!AL1576&lt;&gt;"",'100 Build &amp; Infeed'!AL1576,"")</f>
        <v/>
      </c>
      <c r="AH1494" s="126" t="str">
        <f t="shared" si="572"/>
        <v/>
      </c>
      <c r="AI1494" s="126">
        <f t="shared" si="592"/>
        <v>0</v>
      </c>
      <c r="AJ1494" s="77">
        <f t="shared" ca="1" si="580"/>
        <v>0</v>
      </c>
      <c r="AK1494" s="114"/>
      <c r="AL1494" s="123"/>
      <c r="AM1494" s="118"/>
      <c r="AN1494" s="116"/>
      <c r="AO1494" s="126"/>
      <c r="AP1494" s="175"/>
      <c r="AQ1494" s="114"/>
      <c r="AR1494" s="122" t="s">
        <v>2</v>
      </c>
      <c r="AS1494" s="119" t="e">
        <f t="shared" si="588"/>
        <v>#REF!</v>
      </c>
      <c r="AT1494" s="117"/>
      <c r="AU1494" s="126" t="str">
        <f>IF('100 Build &amp; Infeed'!AY1576&lt;&gt;"",'100 Build &amp; Infeed'!AY1576,"")</f>
        <v/>
      </c>
      <c r="AV1494" s="126" t="str">
        <f>IF('100 Build &amp; Infeed'!AZ1576&lt;&gt;"",'100 Build &amp; Infeed'!AZ1576,"")</f>
        <v/>
      </c>
      <c r="AW1494" s="126"/>
      <c r="AX1494" s="126"/>
      <c r="AY1494" s="126" t="str">
        <f t="shared" si="576"/>
        <v/>
      </c>
      <c r="AZ1494" s="126">
        <f t="shared" si="593"/>
        <v>0</v>
      </c>
      <c r="BA1494" s="115"/>
      <c r="BI1494" s="600"/>
      <c r="BK1494" s="109">
        <f t="shared" si="582"/>
        <v>73</v>
      </c>
      <c r="BL1494" s="109">
        <f t="shared" si="583"/>
        <v>154</v>
      </c>
      <c r="BM1494" s="24">
        <f t="shared" si="581"/>
        <v>355</v>
      </c>
      <c r="BN1494" s="24">
        <f t="shared" si="581"/>
        <v>556</v>
      </c>
      <c r="BO1494" s="24">
        <f t="shared" si="581"/>
        <v>757</v>
      </c>
      <c r="BR1494" s="109" t="s">
        <v>598</v>
      </c>
    </row>
    <row r="1495" spans="1:70" ht="15.75" hidden="1" customHeight="1" outlineLevel="1" x14ac:dyDescent="0.25">
      <c r="A1495" s="600"/>
      <c r="B1495" s="122" t="s">
        <v>1</v>
      </c>
      <c r="C1495" s="119" t="e">
        <f t="shared" si="584"/>
        <v>#REF!</v>
      </c>
      <c r="D1495" s="117"/>
      <c r="E1495" s="126" t="str">
        <f>IF('100 Build &amp; Infeed'!D1577&lt;&gt;"",'100 Build &amp; Infeed'!D1577,"")</f>
        <v/>
      </c>
      <c r="F1495" s="126" t="str">
        <f>IF('100 Build &amp; Infeed'!E1577&lt;&gt;"",'100 Build &amp; Infeed'!E1577,"")</f>
        <v/>
      </c>
      <c r="G1495" s="126" t="str">
        <f t="shared" si="573"/>
        <v/>
      </c>
      <c r="H1495" s="126">
        <f t="shared" si="589"/>
        <v>0</v>
      </c>
      <c r="I1495" s="175">
        <f t="shared" ca="1" si="594"/>
        <v>0</v>
      </c>
      <c r="J1495" s="114"/>
      <c r="K1495" s="122" t="s">
        <v>0</v>
      </c>
      <c r="L1495" s="119" t="e">
        <f t="shared" si="585"/>
        <v>#REF!</v>
      </c>
      <c r="M1495" s="126" t="str">
        <f>IF('100 Build &amp; Infeed'!O1577&lt;&gt;"",'100 Build &amp; Infeed'!O1577,"")</f>
        <v/>
      </c>
      <c r="N1495" s="126"/>
      <c r="O1495" s="126" t="str">
        <f>IF('100 Build &amp; Infeed'!P1577&lt;&gt;"",'100 Build &amp; Infeed'!P1577,"")</f>
        <v/>
      </c>
      <c r="P1495" s="126" t="str">
        <f t="shared" si="574"/>
        <v/>
      </c>
      <c r="Q1495" s="126">
        <f t="shared" si="590"/>
        <v>0</v>
      </c>
      <c r="R1495" s="77">
        <f t="shared" ca="1" si="578"/>
        <v>0</v>
      </c>
      <c r="S1495" s="114"/>
      <c r="T1495" s="124" t="s">
        <v>11</v>
      </c>
      <c r="U1495" s="119" t="e">
        <f t="shared" si="586"/>
        <v>#REF!</v>
      </c>
      <c r="V1495" s="119"/>
      <c r="W1495" s="126" t="str">
        <f>IF('100 Build &amp; Infeed'!Z1577&lt;&gt;"",'100 Build &amp; Infeed'!Z1577,"")</f>
        <v/>
      </c>
      <c r="X1495" s="126"/>
      <c r="Y1495" s="126" t="str">
        <f>IF('100 Build &amp; Infeed'!AA1577&lt;&gt;"",'100 Build &amp; Infeed'!AA1577,"")</f>
        <v/>
      </c>
      <c r="Z1495" s="126" t="str">
        <f t="shared" si="575"/>
        <v/>
      </c>
      <c r="AA1495" s="126">
        <f t="shared" si="591"/>
        <v>0</v>
      </c>
      <c r="AB1495" s="77">
        <f t="shared" ca="1" si="579"/>
        <v>0</v>
      </c>
      <c r="AC1495" s="114"/>
      <c r="AD1495" s="124" t="s">
        <v>12</v>
      </c>
      <c r="AE1495" s="119" t="e">
        <f t="shared" si="587"/>
        <v>#REF!</v>
      </c>
      <c r="AF1495" s="126" t="str">
        <f>IF('100 Build &amp; Infeed'!AK1577&lt;&gt;"",'100 Build &amp; Infeed'!AK1577,"")</f>
        <v/>
      </c>
      <c r="AG1495" s="126" t="str">
        <f>IF('100 Build &amp; Infeed'!AL1577&lt;&gt;"",'100 Build &amp; Infeed'!AL1577,"")</f>
        <v/>
      </c>
      <c r="AH1495" s="126" t="str">
        <f t="shared" si="572"/>
        <v/>
      </c>
      <c r="AI1495" s="126">
        <f t="shared" si="592"/>
        <v>0</v>
      </c>
      <c r="AJ1495" s="77">
        <f t="shared" ca="1" si="580"/>
        <v>0</v>
      </c>
      <c r="AK1495" s="114"/>
      <c r="AL1495" s="123"/>
      <c r="AM1495" s="118"/>
      <c r="AN1495" s="116"/>
      <c r="AO1495" s="126"/>
      <c r="AP1495" s="175"/>
      <c r="AQ1495" s="114"/>
      <c r="AR1495" s="122" t="s">
        <v>2</v>
      </c>
      <c r="AS1495" s="119" t="e">
        <f t="shared" si="588"/>
        <v>#REF!</v>
      </c>
      <c r="AT1495" s="117"/>
      <c r="AU1495" s="126" t="str">
        <f>IF('100 Build &amp; Infeed'!AY1577&lt;&gt;"",'100 Build &amp; Infeed'!AY1577,"")</f>
        <v/>
      </c>
      <c r="AV1495" s="126" t="str">
        <f>IF('100 Build &amp; Infeed'!AZ1577&lt;&gt;"",'100 Build &amp; Infeed'!AZ1577,"")</f>
        <v/>
      </c>
      <c r="AW1495" s="126"/>
      <c r="AX1495" s="126"/>
      <c r="AY1495" s="126" t="str">
        <f t="shared" si="576"/>
        <v/>
      </c>
      <c r="AZ1495" s="126">
        <f t="shared" si="593"/>
        <v>0</v>
      </c>
      <c r="BA1495" s="115"/>
      <c r="BI1495" s="600"/>
      <c r="BK1495" s="109">
        <f t="shared" si="582"/>
        <v>74</v>
      </c>
      <c r="BL1495" s="109">
        <f t="shared" si="583"/>
        <v>154</v>
      </c>
      <c r="BM1495" s="24">
        <f t="shared" si="581"/>
        <v>355</v>
      </c>
      <c r="BN1495" s="24">
        <f t="shared" si="581"/>
        <v>556</v>
      </c>
      <c r="BO1495" s="24">
        <f t="shared" si="581"/>
        <v>757</v>
      </c>
      <c r="BR1495" s="109" t="s">
        <v>598</v>
      </c>
    </row>
    <row r="1496" spans="1:70" ht="15.75" hidden="1" customHeight="1" outlineLevel="1" x14ac:dyDescent="0.25">
      <c r="A1496" s="600"/>
      <c r="B1496" s="122" t="s">
        <v>1</v>
      </c>
      <c r="C1496" s="119" t="e">
        <f t="shared" si="584"/>
        <v>#REF!</v>
      </c>
      <c r="D1496" s="117"/>
      <c r="E1496" s="126" t="str">
        <f>IF('100 Build &amp; Infeed'!D1578&lt;&gt;"",'100 Build &amp; Infeed'!D1578,"")</f>
        <v/>
      </c>
      <c r="F1496" s="126" t="str">
        <f>IF('100 Build &amp; Infeed'!E1578&lt;&gt;"",'100 Build &amp; Infeed'!E1578,"")</f>
        <v/>
      </c>
      <c r="G1496" s="126" t="str">
        <f t="shared" si="573"/>
        <v/>
      </c>
      <c r="H1496" s="126">
        <f t="shared" si="589"/>
        <v>0</v>
      </c>
      <c r="I1496" s="175">
        <f t="shared" ca="1" si="594"/>
        <v>0</v>
      </c>
      <c r="J1496" s="114"/>
      <c r="K1496" s="122" t="s">
        <v>0</v>
      </c>
      <c r="L1496" s="119" t="e">
        <f t="shared" si="585"/>
        <v>#REF!</v>
      </c>
      <c r="M1496" s="126" t="str">
        <f>IF('100 Build &amp; Infeed'!O1578&lt;&gt;"",'100 Build &amp; Infeed'!O1578,"")</f>
        <v/>
      </c>
      <c r="N1496" s="126"/>
      <c r="O1496" s="126" t="str">
        <f>IF('100 Build &amp; Infeed'!P1578&lt;&gt;"",'100 Build &amp; Infeed'!P1578,"")</f>
        <v/>
      </c>
      <c r="P1496" s="126" t="str">
        <f t="shared" si="574"/>
        <v/>
      </c>
      <c r="Q1496" s="126">
        <f t="shared" si="590"/>
        <v>0</v>
      </c>
      <c r="R1496" s="77">
        <f t="shared" ca="1" si="578"/>
        <v>0</v>
      </c>
      <c r="S1496" s="114"/>
      <c r="T1496" s="124" t="s">
        <v>11</v>
      </c>
      <c r="U1496" s="119" t="e">
        <f t="shared" si="586"/>
        <v>#REF!</v>
      </c>
      <c r="V1496" s="119"/>
      <c r="W1496" s="126" t="str">
        <f>IF('100 Build &amp; Infeed'!Z1578&lt;&gt;"",'100 Build &amp; Infeed'!Z1578,"")</f>
        <v/>
      </c>
      <c r="X1496" s="126"/>
      <c r="Y1496" s="126" t="str">
        <f>IF('100 Build &amp; Infeed'!AA1578&lt;&gt;"",'100 Build &amp; Infeed'!AA1578,"")</f>
        <v/>
      </c>
      <c r="Z1496" s="126" t="str">
        <f t="shared" si="575"/>
        <v/>
      </c>
      <c r="AA1496" s="126">
        <f t="shared" si="591"/>
        <v>0</v>
      </c>
      <c r="AB1496" s="77">
        <f t="shared" ca="1" si="579"/>
        <v>0</v>
      </c>
      <c r="AC1496" s="114"/>
      <c r="AD1496" s="124" t="s">
        <v>12</v>
      </c>
      <c r="AE1496" s="119" t="e">
        <f t="shared" si="587"/>
        <v>#REF!</v>
      </c>
      <c r="AF1496" s="126" t="str">
        <f>IF('100 Build &amp; Infeed'!AK1578&lt;&gt;"",'100 Build &amp; Infeed'!AK1578,"")</f>
        <v/>
      </c>
      <c r="AG1496" s="126" t="str">
        <f>IF('100 Build &amp; Infeed'!AL1578&lt;&gt;"",'100 Build &amp; Infeed'!AL1578,"")</f>
        <v/>
      </c>
      <c r="AH1496" s="126" t="str">
        <f t="shared" si="572"/>
        <v/>
      </c>
      <c r="AI1496" s="126">
        <f t="shared" si="592"/>
        <v>0</v>
      </c>
      <c r="AJ1496" s="77">
        <f t="shared" ca="1" si="580"/>
        <v>0</v>
      </c>
      <c r="AK1496" s="114"/>
      <c r="AL1496" s="123"/>
      <c r="AM1496" s="118"/>
      <c r="AN1496" s="116"/>
      <c r="AO1496" s="126"/>
      <c r="AP1496" s="175"/>
      <c r="AQ1496" s="114"/>
      <c r="AR1496" s="122" t="s">
        <v>2</v>
      </c>
      <c r="AS1496" s="119" t="e">
        <f t="shared" si="588"/>
        <v>#REF!</v>
      </c>
      <c r="AT1496" s="117"/>
      <c r="AU1496" s="126" t="str">
        <f>IF('100 Build &amp; Infeed'!AY1578&lt;&gt;"",'100 Build &amp; Infeed'!AY1578,"")</f>
        <v/>
      </c>
      <c r="AV1496" s="126" t="str">
        <f>IF('100 Build &amp; Infeed'!AZ1578&lt;&gt;"",'100 Build &amp; Infeed'!AZ1578,"")</f>
        <v/>
      </c>
      <c r="AW1496" s="126"/>
      <c r="AX1496" s="126"/>
      <c r="AY1496" s="126" t="str">
        <f t="shared" si="576"/>
        <v/>
      </c>
      <c r="AZ1496" s="126">
        <f t="shared" si="593"/>
        <v>0</v>
      </c>
      <c r="BA1496" s="115"/>
      <c r="BI1496" s="600"/>
      <c r="BK1496" s="109">
        <f t="shared" si="582"/>
        <v>75</v>
      </c>
      <c r="BL1496" s="109">
        <f t="shared" si="583"/>
        <v>154</v>
      </c>
      <c r="BM1496" s="24">
        <f t="shared" si="581"/>
        <v>355</v>
      </c>
      <c r="BN1496" s="24">
        <f t="shared" si="581"/>
        <v>556</v>
      </c>
      <c r="BO1496" s="24">
        <f t="shared" si="581"/>
        <v>757</v>
      </c>
      <c r="BR1496" s="109" t="s">
        <v>598</v>
      </c>
    </row>
    <row r="1497" spans="1:70" ht="15.75" hidden="1" customHeight="1" outlineLevel="1" x14ac:dyDescent="0.25">
      <c r="A1497" s="600"/>
      <c r="B1497" s="122" t="s">
        <v>1</v>
      </c>
      <c r="C1497" s="119" t="e">
        <f t="shared" si="584"/>
        <v>#REF!</v>
      </c>
      <c r="D1497" s="117"/>
      <c r="E1497" s="126" t="str">
        <f>IF('100 Build &amp; Infeed'!D1579&lt;&gt;"",'100 Build &amp; Infeed'!D1579,"")</f>
        <v/>
      </c>
      <c r="F1497" s="126" t="str">
        <f>IF('100 Build &amp; Infeed'!E1579&lt;&gt;"",'100 Build &amp; Infeed'!E1579,"")</f>
        <v/>
      </c>
      <c r="G1497" s="126" t="str">
        <f t="shared" si="573"/>
        <v/>
      </c>
      <c r="H1497" s="126">
        <f t="shared" si="589"/>
        <v>0</v>
      </c>
      <c r="I1497" s="175">
        <f t="shared" ca="1" si="594"/>
        <v>0</v>
      </c>
      <c r="J1497" s="114"/>
      <c r="K1497" s="122" t="s">
        <v>0</v>
      </c>
      <c r="L1497" s="119" t="e">
        <f t="shared" si="585"/>
        <v>#REF!</v>
      </c>
      <c r="M1497" s="126" t="str">
        <f>IF('100 Build &amp; Infeed'!O1579&lt;&gt;"",'100 Build &amp; Infeed'!O1579,"")</f>
        <v/>
      </c>
      <c r="N1497" s="126"/>
      <c r="O1497" s="126" t="str">
        <f>IF('100 Build &amp; Infeed'!P1579&lt;&gt;"",'100 Build &amp; Infeed'!P1579,"")</f>
        <v/>
      </c>
      <c r="P1497" s="126" t="str">
        <f t="shared" si="574"/>
        <v/>
      </c>
      <c r="Q1497" s="126">
        <f t="shared" si="590"/>
        <v>0</v>
      </c>
      <c r="R1497" s="77">
        <f t="shared" ca="1" si="578"/>
        <v>0</v>
      </c>
      <c r="S1497" s="114"/>
      <c r="T1497" s="124" t="s">
        <v>11</v>
      </c>
      <c r="U1497" s="119" t="e">
        <f t="shared" si="586"/>
        <v>#REF!</v>
      </c>
      <c r="V1497" s="119"/>
      <c r="W1497" s="126" t="str">
        <f>IF('100 Build &amp; Infeed'!Z1579&lt;&gt;"",'100 Build &amp; Infeed'!Z1579,"")</f>
        <v/>
      </c>
      <c r="X1497" s="126"/>
      <c r="Y1497" s="126" t="str">
        <f>IF('100 Build &amp; Infeed'!AA1579&lt;&gt;"",'100 Build &amp; Infeed'!AA1579,"")</f>
        <v/>
      </c>
      <c r="Z1497" s="126" t="str">
        <f t="shared" si="575"/>
        <v/>
      </c>
      <c r="AA1497" s="126">
        <f t="shared" si="591"/>
        <v>0</v>
      </c>
      <c r="AB1497" s="77">
        <f t="shared" ca="1" si="579"/>
        <v>0</v>
      </c>
      <c r="AC1497" s="114"/>
      <c r="AD1497" s="124" t="s">
        <v>12</v>
      </c>
      <c r="AE1497" s="119" t="e">
        <f t="shared" si="587"/>
        <v>#REF!</v>
      </c>
      <c r="AF1497" s="126" t="str">
        <f>IF('100 Build &amp; Infeed'!AK1579&lt;&gt;"",'100 Build &amp; Infeed'!AK1579,"")</f>
        <v/>
      </c>
      <c r="AG1497" s="126" t="str">
        <f>IF('100 Build &amp; Infeed'!AL1579&lt;&gt;"",'100 Build &amp; Infeed'!AL1579,"")</f>
        <v/>
      </c>
      <c r="AH1497" s="126" t="str">
        <f t="shared" si="572"/>
        <v/>
      </c>
      <c r="AI1497" s="126">
        <f t="shared" si="592"/>
        <v>0</v>
      </c>
      <c r="AJ1497" s="77">
        <f t="shared" ca="1" si="580"/>
        <v>0</v>
      </c>
      <c r="AK1497" s="114"/>
      <c r="AL1497" s="123"/>
      <c r="AM1497" s="118"/>
      <c r="AN1497" s="116"/>
      <c r="AO1497" s="126"/>
      <c r="AP1497" s="175"/>
      <c r="AQ1497" s="114"/>
      <c r="AR1497" s="122" t="s">
        <v>2</v>
      </c>
      <c r="AS1497" s="119" t="e">
        <f t="shared" si="588"/>
        <v>#REF!</v>
      </c>
      <c r="AT1497" s="117"/>
      <c r="AU1497" s="126" t="str">
        <f>IF('100 Build &amp; Infeed'!AY1579&lt;&gt;"",'100 Build &amp; Infeed'!AY1579,"")</f>
        <v/>
      </c>
      <c r="AV1497" s="126" t="str">
        <f>IF('100 Build &amp; Infeed'!AZ1579&lt;&gt;"",'100 Build &amp; Infeed'!AZ1579,"")</f>
        <v/>
      </c>
      <c r="AW1497" s="126"/>
      <c r="AX1497" s="126"/>
      <c r="AY1497" s="126" t="str">
        <f t="shared" si="576"/>
        <v/>
      </c>
      <c r="AZ1497" s="126">
        <f t="shared" si="593"/>
        <v>0</v>
      </c>
      <c r="BA1497" s="115"/>
      <c r="BI1497" s="600"/>
      <c r="BK1497" s="109">
        <f t="shared" si="582"/>
        <v>76</v>
      </c>
      <c r="BL1497" s="109">
        <f t="shared" si="583"/>
        <v>154</v>
      </c>
      <c r="BM1497" s="24">
        <f t="shared" si="581"/>
        <v>355</v>
      </c>
      <c r="BN1497" s="24">
        <f t="shared" si="581"/>
        <v>556</v>
      </c>
      <c r="BO1497" s="24">
        <f t="shared" si="581"/>
        <v>757</v>
      </c>
      <c r="BR1497" s="109" t="s">
        <v>598</v>
      </c>
    </row>
    <row r="1498" spans="1:70" ht="15.75" hidden="1" customHeight="1" outlineLevel="1" x14ac:dyDescent="0.25">
      <c r="A1498" s="600"/>
      <c r="B1498" s="122" t="s">
        <v>1</v>
      </c>
      <c r="C1498" s="119" t="e">
        <f t="shared" si="584"/>
        <v>#REF!</v>
      </c>
      <c r="D1498" s="117"/>
      <c r="E1498" s="126" t="str">
        <f>IF('100 Build &amp; Infeed'!D1580&lt;&gt;"",'100 Build &amp; Infeed'!D1580,"")</f>
        <v/>
      </c>
      <c r="F1498" s="126" t="str">
        <f>IF('100 Build &amp; Infeed'!E1580&lt;&gt;"",'100 Build &amp; Infeed'!E1580,"")</f>
        <v/>
      </c>
      <c r="G1498" s="126" t="str">
        <f t="shared" si="573"/>
        <v/>
      </c>
      <c r="H1498" s="126">
        <f t="shared" si="589"/>
        <v>0</v>
      </c>
      <c r="I1498" s="175">
        <f t="shared" ca="1" si="594"/>
        <v>0</v>
      </c>
      <c r="J1498" s="114"/>
      <c r="K1498" s="122" t="s">
        <v>0</v>
      </c>
      <c r="L1498" s="119" t="e">
        <f t="shared" si="585"/>
        <v>#REF!</v>
      </c>
      <c r="M1498" s="126" t="str">
        <f>IF('100 Build &amp; Infeed'!O1580&lt;&gt;"",'100 Build &amp; Infeed'!O1580,"")</f>
        <v/>
      </c>
      <c r="N1498" s="126"/>
      <c r="O1498" s="126" t="str">
        <f>IF('100 Build &amp; Infeed'!P1580&lt;&gt;"",'100 Build &amp; Infeed'!P1580,"")</f>
        <v/>
      </c>
      <c r="P1498" s="126" t="str">
        <f t="shared" si="574"/>
        <v/>
      </c>
      <c r="Q1498" s="126">
        <f t="shared" si="590"/>
        <v>0</v>
      </c>
      <c r="R1498" s="77">
        <f t="shared" ca="1" si="578"/>
        <v>0</v>
      </c>
      <c r="S1498" s="114"/>
      <c r="T1498" s="124" t="s">
        <v>11</v>
      </c>
      <c r="U1498" s="119" t="e">
        <f t="shared" si="586"/>
        <v>#REF!</v>
      </c>
      <c r="V1498" s="119"/>
      <c r="W1498" s="126" t="str">
        <f>IF('100 Build &amp; Infeed'!Z1580&lt;&gt;"",'100 Build &amp; Infeed'!Z1580,"")</f>
        <v/>
      </c>
      <c r="X1498" s="126"/>
      <c r="Y1498" s="126" t="str">
        <f>IF('100 Build &amp; Infeed'!AA1580&lt;&gt;"",'100 Build &amp; Infeed'!AA1580,"")</f>
        <v/>
      </c>
      <c r="Z1498" s="126" t="str">
        <f t="shared" si="575"/>
        <v/>
      </c>
      <c r="AA1498" s="126">
        <f t="shared" si="591"/>
        <v>0</v>
      </c>
      <c r="AB1498" s="77">
        <f t="shared" ca="1" si="579"/>
        <v>0</v>
      </c>
      <c r="AC1498" s="114"/>
      <c r="AD1498" s="124" t="s">
        <v>12</v>
      </c>
      <c r="AE1498" s="119" t="e">
        <f t="shared" si="587"/>
        <v>#REF!</v>
      </c>
      <c r="AF1498" s="126" t="str">
        <f>IF('100 Build &amp; Infeed'!AK1580&lt;&gt;"",'100 Build &amp; Infeed'!AK1580,"")</f>
        <v/>
      </c>
      <c r="AG1498" s="126" t="str">
        <f>IF('100 Build &amp; Infeed'!AL1580&lt;&gt;"",'100 Build &amp; Infeed'!AL1580,"")</f>
        <v/>
      </c>
      <c r="AH1498" s="126" t="str">
        <f t="shared" si="572"/>
        <v/>
      </c>
      <c r="AI1498" s="126">
        <f t="shared" si="592"/>
        <v>0</v>
      </c>
      <c r="AJ1498" s="77">
        <f t="shared" ca="1" si="580"/>
        <v>0</v>
      </c>
      <c r="AK1498" s="114"/>
      <c r="AL1498" s="123"/>
      <c r="AM1498" s="118"/>
      <c r="AN1498" s="116"/>
      <c r="AO1498" s="126"/>
      <c r="AP1498" s="175"/>
      <c r="AQ1498" s="114"/>
      <c r="AR1498" s="122" t="s">
        <v>2</v>
      </c>
      <c r="AS1498" s="119" t="e">
        <f t="shared" si="588"/>
        <v>#REF!</v>
      </c>
      <c r="AT1498" s="117"/>
      <c r="AU1498" s="126" t="str">
        <f>IF('100 Build &amp; Infeed'!AY1580&lt;&gt;"",'100 Build &amp; Infeed'!AY1580,"")</f>
        <v/>
      </c>
      <c r="AV1498" s="126" t="str">
        <f>IF('100 Build &amp; Infeed'!AZ1580&lt;&gt;"",'100 Build &amp; Infeed'!AZ1580,"")</f>
        <v/>
      </c>
      <c r="AW1498" s="126"/>
      <c r="AX1498" s="126"/>
      <c r="AY1498" s="126" t="str">
        <f t="shared" si="576"/>
        <v/>
      </c>
      <c r="AZ1498" s="126">
        <f t="shared" si="593"/>
        <v>0</v>
      </c>
      <c r="BA1498" s="115"/>
      <c r="BI1498" s="600"/>
      <c r="BK1498" s="109">
        <f t="shared" si="582"/>
        <v>77</v>
      </c>
      <c r="BL1498" s="109">
        <f t="shared" si="583"/>
        <v>154</v>
      </c>
      <c r="BM1498" s="24">
        <f t="shared" si="581"/>
        <v>355</v>
      </c>
      <c r="BN1498" s="24">
        <f t="shared" si="581"/>
        <v>556</v>
      </c>
      <c r="BO1498" s="24">
        <f t="shared" si="581"/>
        <v>757</v>
      </c>
      <c r="BR1498" s="109" t="s">
        <v>598</v>
      </c>
    </row>
    <row r="1499" spans="1:70" ht="15.75" hidden="1" customHeight="1" outlineLevel="1" x14ac:dyDescent="0.25">
      <c r="A1499" s="600"/>
      <c r="B1499" s="122" t="s">
        <v>1</v>
      </c>
      <c r="C1499" s="119" t="e">
        <f t="shared" si="584"/>
        <v>#REF!</v>
      </c>
      <c r="D1499" s="117"/>
      <c r="E1499" s="126" t="str">
        <f>IF('100 Build &amp; Infeed'!D1581&lt;&gt;"",'100 Build &amp; Infeed'!D1581,"")</f>
        <v/>
      </c>
      <c r="F1499" s="126" t="str">
        <f>IF('100 Build &amp; Infeed'!E1581&lt;&gt;"",'100 Build &amp; Infeed'!E1581,"")</f>
        <v/>
      </c>
      <c r="G1499" s="126" t="str">
        <f t="shared" si="573"/>
        <v/>
      </c>
      <c r="H1499" s="126">
        <f t="shared" si="589"/>
        <v>0</v>
      </c>
      <c r="I1499" s="175">
        <f t="shared" ca="1" si="594"/>
        <v>0</v>
      </c>
      <c r="J1499" s="114"/>
      <c r="K1499" s="122" t="s">
        <v>0</v>
      </c>
      <c r="L1499" s="119" t="e">
        <f t="shared" si="585"/>
        <v>#REF!</v>
      </c>
      <c r="M1499" s="126" t="str">
        <f>IF('100 Build &amp; Infeed'!O1581&lt;&gt;"",'100 Build &amp; Infeed'!O1581,"")</f>
        <v/>
      </c>
      <c r="N1499" s="126"/>
      <c r="O1499" s="126" t="str">
        <f>IF('100 Build &amp; Infeed'!P1581&lt;&gt;"",'100 Build &amp; Infeed'!P1581,"")</f>
        <v/>
      </c>
      <c r="P1499" s="126" t="str">
        <f t="shared" si="574"/>
        <v/>
      </c>
      <c r="Q1499" s="126">
        <f t="shared" si="590"/>
        <v>0</v>
      </c>
      <c r="R1499" s="77">
        <f t="shared" ca="1" si="578"/>
        <v>0</v>
      </c>
      <c r="S1499" s="114"/>
      <c r="T1499" s="124" t="s">
        <v>11</v>
      </c>
      <c r="U1499" s="119" t="e">
        <f t="shared" si="586"/>
        <v>#REF!</v>
      </c>
      <c r="V1499" s="119"/>
      <c r="W1499" s="126" t="str">
        <f>IF('100 Build &amp; Infeed'!Z1581&lt;&gt;"",'100 Build &amp; Infeed'!Z1581,"")</f>
        <v/>
      </c>
      <c r="X1499" s="126"/>
      <c r="Y1499" s="126" t="str">
        <f>IF('100 Build &amp; Infeed'!AA1581&lt;&gt;"",'100 Build &amp; Infeed'!AA1581,"")</f>
        <v/>
      </c>
      <c r="Z1499" s="126" t="str">
        <f t="shared" si="575"/>
        <v/>
      </c>
      <c r="AA1499" s="126">
        <f t="shared" si="591"/>
        <v>0</v>
      </c>
      <c r="AB1499" s="77">
        <f t="shared" ca="1" si="579"/>
        <v>0</v>
      </c>
      <c r="AC1499" s="114"/>
      <c r="AD1499" s="124" t="s">
        <v>12</v>
      </c>
      <c r="AE1499" s="119" t="e">
        <f t="shared" si="587"/>
        <v>#REF!</v>
      </c>
      <c r="AF1499" s="126" t="str">
        <f>IF('100 Build &amp; Infeed'!AK1581&lt;&gt;"",'100 Build &amp; Infeed'!AK1581,"")</f>
        <v/>
      </c>
      <c r="AG1499" s="126" t="str">
        <f>IF('100 Build &amp; Infeed'!AL1581&lt;&gt;"",'100 Build &amp; Infeed'!AL1581,"")</f>
        <v/>
      </c>
      <c r="AH1499" s="126" t="str">
        <f t="shared" si="572"/>
        <v/>
      </c>
      <c r="AI1499" s="126">
        <f t="shared" si="592"/>
        <v>0</v>
      </c>
      <c r="AJ1499" s="77">
        <f t="shared" ca="1" si="580"/>
        <v>0</v>
      </c>
      <c r="AK1499" s="114"/>
      <c r="AL1499" s="123"/>
      <c r="AM1499" s="118"/>
      <c r="AN1499" s="116"/>
      <c r="AO1499" s="126"/>
      <c r="AP1499" s="175"/>
      <c r="AQ1499" s="114"/>
      <c r="AR1499" s="122" t="s">
        <v>2</v>
      </c>
      <c r="AS1499" s="119" t="e">
        <f t="shared" si="588"/>
        <v>#REF!</v>
      </c>
      <c r="AT1499" s="117"/>
      <c r="AU1499" s="126" t="str">
        <f>IF('100 Build &amp; Infeed'!AY1581&lt;&gt;"",'100 Build &amp; Infeed'!AY1581,"")</f>
        <v/>
      </c>
      <c r="AV1499" s="126" t="str">
        <f>IF('100 Build &amp; Infeed'!AZ1581&lt;&gt;"",'100 Build &amp; Infeed'!AZ1581,"")</f>
        <v/>
      </c>
      <c r="AW1499" s="126"/>
      <c r="AX1499" s="126"/>
      <c r="AY1499" s="126" t="str">
        <f t="shared" si="576"/>
        <v/>
      </c>
      <c r="AZ1499" s="126">
        <f t="shared" si="593"/>
        <v>0</v>
      </c>
      <c r="BA1499" s="115"/>
      <c r="BI1499" s="600"/>
      <c r="BK1499" s="109">
        <f t="shared" si="582"/>
        <v>78</v>
      </c>
      <c r="BL1499" s="109">
        <f t="shared" si="583"/>
        <v>154</v>
      </c>
      <c r="BM1499" s="24">
        <f t="shared" si="581"/>
        <v>355</v>
      </c>
      <c r="BN1499" s="24">
        <f t="shared" si="581"/>
        <v>556</v>
      </c>
      <c r="BO1499" s="24">
        <f t="shared" si="581"/>
        <v>757</v>
      </c>
      <c r="BR1499" s="109" t="s">
        <v>598</v>
      </c>
    </row>
    <row r="1500" spans="1:70" collapsed="1" x14ac:dyDescent="0.25">
      <c r="A1500" s="600"/>
      <c r="B1500" s="122" t="s">
        <v>1</v>
      </c>
      <c r="C1500" s="119" t="e">
        <f t="shared" si="584"/>
        <v>#REF!</v>
      </c>
      <c r="D1500" s="117"/>
      <c r="E1500" s="126" t="str">
        <f>IF('100 Build &amp; Infeed'!D1582&lt;&gt;"",'100 Build &amp; Infeed'!D1582,"")</f>
        <v/>
      </c>
      <c r="F1500" s="126" t="str">
        <f>IF('100 Build &amp; Infeed'!E1582&lt;&gt;"",'100 Build &amp; Infeed'!E1582,"")</f>
        <v/>
      </c>
      <c r="G1500" s="126" t="str">
        <f t="shared" si="573"/>
        <v/>
      </c>
      <c r="H1500" s="126">
        <f t="shared" si="589"/>
        <v>0</v>
      </c>
      <c r="I1500" s="175">
        <f t="shared" ca="1" si="594"/>
        <v>0</v>
      </c>
      <c r="J1500" s="114"/>
      <c r="K1500" s="122" t="s">
        <v>0</v>
      </c>
      <c r="L1500" s="119" t="e">
        <f t="shared" si="585"/>
        <v>#REF!</v>
      </c>
      <c r="M1500" s="126" t="str">
        <f>IF('100 Build &amp; Infeed'!O1582&lt;&gt;"",'100 Build &amp; Infeed'!O1582,"")</f>
        <v/>
      </c>
      <c r="N1500" s="126"/>
      <c r="O1500" s="126" t="str">
        <f>IF('100 Build &amp; Infeed'!P1582&lt;&gt;"",'100 Build &amp; Infeed'!P1582,"")</f>
        <v/>
      </c>
      <c r="P1500" s="126" t="str">
        <f t="shared" si="574"/>
        <v/>
      </c>
      <c r="Q1500" s="126">
        <f t="shared" si="590"/>
        <v>0</v>
      </c>
      <c r="R1500" s="77">
        <f t="shared" ca="1" si="578"/>
        <v>0</v>
      </c>
      <c r="S1500" s="114"/>
      <c r="T1500" s="124" t="s">
        <v>11</v>
      </c>
      <c r="U1500" s="119" t="e">
        <f t="shared" si="586"/>
        <v>#REF!</v>
      </c>
      <c r="V1500" s="119"/>
      <c r="W1500" s="126" t="str">
        <f>IF('100 Build &amp; Infeed'!Z1582&lt;&gt;"",'100 Build &amp; Infeed'!Z1582,"")</f>
        <v/>
      </c>
      <c r="X1500" s="126"/>
      <c r="Y1500" s="126" t="str">
        <f>IF('100 Build &amp; Infeed'!AA1582&lt;&gt;"",'100 Build &amp; Infeed'!AA1582,"")</f>
        <v/>
      </c>
      <c r="Z1500" s="126" t="str">
        <f t="shared" si="575"/>
        <v/>
      </c>
      <c r="AA1500" s="126">
        <f t="shared" si="591"/>
        <v>0</v>
      </c>
      <c r="AB1500" s="77">
        <f t="shared" ca="1" si="579"/>
        <v>0</v>
      </c>
      <c r="AC1500" s="114"/>
      <c r="AD1500" s="124" t="s">
        <v>12</v>
      </c>
      <c r="AE1500" s="119" t="e">
        <f t="shared" si="587"/>
        <v>#REF!</v>
      </c>
      <c r="AF1500" s="126" t="str">
        <f>IF('100 Build &amp; Infeed'!AK1582&lt;&gt;"",'100 Build &amp; Infeed'!AK1582,"")</f>
        <v/>
      </c>
      <c r="AG1500" s="126" t="str">
        <f>IF('100 Build &amp; Infeed'!AL1582&lt;&gt;"",'100 Build &amp; Infeed'!AL1582,"")</f>
        <v/>
      </c>
      <c r="AH1500" s="126" t="str">
        <f t="shared" si="572"/>
        <v/>
      </c>
      <c r="AI1500" s="126">
        <f t="shared" si="592"/>
        <v>0</v>
      </c>
      <c r="AJ1500" s="77">
        <f t="shared" ca="1" si="580"/>
        <v>0</v>
      </c>
      <c r="AK1500" s="114"/>
      <c r="AL1500" s="123"/>
      <c r="AM1500" s="118"/>
      <c r="AN1500" s="116"/>
      <c r="AO1500" s="126"/>
      <c r="AP1500" s="175"/>
      <c r="AQ1500" s="114"/>
      <c r="AR1500" s="122" t="s">
        <v>2</v>
      </c>
      <c r="AS1500" s="119" t="e">
        <f t="shared" si="588"/>
        <v>#REF!</v>
      </c>
      <c r="AT1500" s="117"/>
      <c r="AU1500" s="126" t="str">
        <f>IF('100 Build &amp; Infeed'!AY1582&lt;&gt;"",'100 Build &amp; Infeed'!AY1582,"")</f>
        <v/>
      </c>
      <c r="AV1500" s="126" t="str">
        <f>IF('100 Build &amp; Infeed'!AZ1582&lt;&gt;"",'100 Build &amp; Infeed'!AZ1582,"")</f>
        <v/>
      </c>
      <c r="AW1500" s="126"/>
      <c r="AX1500" s="126"/>
      <c r="AY1500" s="126" t="str">
        <f t="shared" si="576"/>
        <v/>
      </c>
      <c r="AZ1500" s="126">
        <f t="shared" si="593"/>
        <v>0</v>
      </c>
      <c r="BA1500" s="115"/>
      <c r="BI1500" s="600"/>
      <c r="BK1500" s="109">
        <f t="shared" si="582"/>
        <v>79</v>
      </c>
      <c r="BL1500" s="109">
        <f t="shared" si="583"/>
        <v>154</v>
      </c>
      <c r="BM1500" s="24">
        <f t="shared" si="581"/>
        <v>355</v>
      </c>
      <c r="BN1500" s="24">
        <f t="shared" si="581"/>
        <v>556</v>
      </c>
      <c r="BO1500" s="24">
        <f t="shared" si="581"/>
        <v>757</v>
      </c>
      <c r="BR1500" s="109" t="s">
        <v>598</v>
      </c>
    </row>
    <row r="1501" spans="1:70" x14ac:dyDescent="0.25">
      <c r="A1501" s="600"/>
      <c r="B1501" s="122" t="s">
        <v>1</v>
      </c>
      <c r="C1501" s="119" t="e">
        <f t="shared" si="584"/>
        <v>#REF!</v>
      </c>
      <c r="D1501" s="117"/>
      <c r="E1501" s="126" t="str">
        <f>IF('100 Build &amp; Infeed'!D1583&lt;&gt;"",'100 Build &amp; Infeed'!D1583,"")</f>
        <v/>
      </c>
      <c r="F1501" s="126" t="str">
        <f>IF('100 Build &amp; Infeed'!E1583&lt;&gt;"",'100 Build &amp; Infeed'!E1583,"")</f>
        <v/>
      </c>
      <c r="G1501" s="126" t="str">
        <f t="shared" si="573"/>
        <v/>
      </c>
      <c r="H1501" s="126">
        <f t="shared" si="589"/>
        <v>0</v>
      </c>
      <c r="I1501" s="175">
        <f t="shared" ca="1" si="594"/>
        <v>0</v>
      </c>
      <c r="J1501" s="114"/>
      <c r="K1501" s="122" t="s">
        <v>0</v>
      </c>
      <c r="L1501" s="119" t="e">
        <f t="shared" si="585"/>
        <v>#REF!</v>
      </c>
      <c r="M1501" s="126" t="str">
        <f>IF('100 Build &amp; Infeed'!O1583&lt;&gt;"",'100 Build &amp; Infeed'!O1583,"")</f>
        <v/>
      </c>
      <c r="N1501" s="126"/>
      <c r="O1501" s="126" t="str">
        <f>IF('100 Build &amp; Infeed'!P1583&lt;&gt;"",'100 Build &amp; Infeed'!P1583,"")</f>
        <v/>
      </c>
      <c r="P1501" s="126" t="str">
        <f t="shared" si="574"/>
        <v/>
      </c>
      <c r="Q1501" s="126">
        <f t="shared" si="590"/>
        <v>0</v>
      </c>
      <c r="R1501" s="77">
        <f t="shared" ca="1" si="578"/>
        <v>0</v>
      </c>
      <c r="S1501" s="114"/>
      <c r="T1501" s="124" t="s">
        <v>11</v>
      </c>
      <c r="U1501" s="119" t="e">
        <f t="shared" si="586"/>
        <v>#REF!</v>
      </c>
      <c r="V1501" s="119"/>
      <c r="W1501" s="126" t="str">
        <f>IF('100 Build &amp; Infeed'!Z1583&lt;&gt;"",'100 Build &amp; Infeed'!Z1583,"")</f>
        <v/>
      </c>
      <c r="X1501" s="126"/>
      <c r="Y1501" s="126" t="str">
        <f>IF('100 Build &amp; Infeed'!AA1583&lt;&gt;"",'100 Build &amp; Infeed'!AA1583,"")</f>
        <v/>
      </c>
      <c r="Z1501" s="126" t="str">
        <f t="shared" si="575"/>
        <v/>
      </c>
      <c r="AA1501" s="126">
        <f t="shared" si="591"/>
        <v>0</v>
      </c>
      <c r="AB1501" s="77">
        <f t="shared" ca="1" si="579"/>
        <v>0</v>
      </c>
      <c r="AC1501" s="114"/>
      <c r="AD1501" s="124" t="s">
        <v>12</v>
      </c>
      <c r="AE1501" s="119" t="e">
        <f t="shared" si="587"/>
        <v>#REF!</v>
      </c>
      <c r="AF1501" s="126" t="str">
        <f>IF('100 Build &amp; Infeed'!AK1583&lt;&gt;"",'100 Build &amp; Infeed'!AK1583,"")</f>
        <v/>
      </c>
      <c r="AG1501" s="126" t="str">
        <f>IF('100 Build &amp; Infeed'!AL1583&lt;&gt;"",'100 Build &amp; Infeed'!AL1583,"")</f>
        <v/>
      </c>
      <c r="AH1501" s="126" t="str">
        <f t="shared" si="572"/>
        <v/>
      </c>
      <c r="AI1501" s="126">
        <f t="shared" si="592"/>
        <v>0</v>
      </c>
      <c r="AJ1501" s="77">
        <f t="shared" ca="1" si="580"/>
        <v>0</v>
      </c>
      <c r="AK1501" s="114"/>
      <c r="AL1501" s="123"/>
      <c r="AM1501" s="118"/>
      <c r="AN1501" s="116"/>
      <c r="AO1501" s="126"/>
      <c r="AP1501" s="175"/>
      <c r="AQ1501" s="114"/>
      <c r="AR1501" s="122" t="s">
        <v>2</v>
      </c>
      <c r="AS1501" s="119" t="e">
        <f t="shared" si="588"/>
        <v>#REF!</v>
      </c>
      <c r="AT1501" s="117"/>
      <c r="AU1501" s="126" t="str">
        <f>IF('100 Build &amp; Infeed'!AY1583&lt;&gt;"",'100 Build &amp; Infeed'!AY1583,"")</f>
        <v/>
      </c>
      <c r="AV1501" s="126" t="str">
        <f>IF('100 Build &amp; Infeed'!AZ1583&lt;&gt;"",'100 Build &amp; Infeed'!AZ1583,"")</f>
        <v/>
      </c>
      <c r="AW1501" s="126"/>
      <c r="AX1501" s="126"/>
      <c r="AY1501" s="126" t="str">
        <f t="shared" si="576"/>
        <v/>
      </c>
      <c r="AZ1501" s="126">
        <f t="shared" si="593"/>
        <v>0</v>
      </c>
      <c r="BA1501" s="115"/>
      <c r="BI1501" s="600"/>
      <c r="BK1501" s="109">
        <f t="shared" si="582"/>
        <v>70</v>
      </c>
      <c r="BL1501" s="109">
        <f t="shared" si="583"/>
        <v>155</v>
      </c>
      <c r="BM1501" s="24">
        <f t="shared" ref="BM1501:BO1520" si="595">BL1501+201</f>
        <v>356</v>
      </c>
      <c r="BN1501" s="24">
        <f t="shared" si="595"/>
        <v>557</v>
      </c>
      <c r="BO1501" s="24">
        <f t="shared" si="595"/>
        <v>758</v>
      </c>
      <c r="BR1501" s="109" t="s">
        <v>598</v>
      </c>
    </row>
    <row r="1502" spans="1:70" ht="15.75" hidden="1" customHeight="1" outlineLevel="1" x14ac:dyDescent="0.25">
      <c r="A1502" s="600"/>
      <c r="B1502" s="122" t="s">
        <v>1</v>
      </c>
      <c r="C1502" s="119" t="e">
        <f t="shared" si="584"/>
        <v>#REF!</v>
      </c>
      <c r="D1502" s="117"/>
      <c r="E1502" s="126" t="str">
        <f>IF('100 Build &amp; Infeed'!D1584&lt;&gt;"",'100 Build &amp; Infeed'!D1584,"")</f>
        <v/>
      </c>
      <c r="F1502" s="126" t="str">
        <f>IF('100 Build &amp; Infeed'!E1584&lt;&gt;"",'100 Build &amp; Infeed'!E1584,"")</f>
        <v/>
      </c>
      <c r="G1502" s="126" t="str">
        <f t="shared" si="573"/>
        <v/>
      </c>
      <c r="H1502" s="126">
        <f t="shared" si="589"/>
        <v>0</v>
      </c>
      <c r="I1502" s="175">
        <f t="shared" ca="1" si="594"/>
        <v>0</v>
      </c>
      <c r="J1502" s="114"/>
      <c r="K1502" s="122" t="s">
        <v>0</v>
      </c>
      <c r="L1502" s="119" t="e">
        <f t="shared" si="585"/>
        <v>#REF!</v>
      </c>
      <c r="M1502" s="126" t="str">
        <f>IF('100 Build &amp; Infeed'!O1584&lt;&gt;"",'100 Build &amp; Infeed'!O1584,"")</f>
        <v/>
      </c>
      <c r="N1502" s="126"/>
      <c r="O1502" s="126" t="str">
        <f>IF('100 Build &amp; Infeed'!P1584&lt;&gt;"",'100 Build &amp; Infeed'!P1584,"")</f>
        <v/>
      </c>
      <c r="P1502" s="126" t="str">
        <f t="shared" si="574"/>
        <v/>
      </c>
      <c r="Q1502" s="126">
        <f t="shared" si="590"/>
        <v>0</v>
      </c>
      <c r="R1502" s="77">
        <f t="shared" ca="1" si="578"/>
        <v>0</v>
      </c>
      <c r="S1502" s="114"/>
      <c r="T1502" s="124" t="s">
        <v>11</v>
      </c>
      <c r="U1502" s="119" t="e">
        <f t="shared" si="586"/>
        <v>#REF!</v>
      </c>
      <c r="V1502" s="119"/>
      <c r="W1502" s="126" t="str">
        <f>IF('100 Build &amp; Infeed'!Z1584&lt;&gt;"",'100 Build &amp; Infeed'!Z1584,"")</f>
        <v/>
      </c>
      <c r="X1502" s="126"/>
      <c r="Y1502" s="126" t="str">
        <f>IF('100 Build &amp; Infeed'!AA1584&lt;&gt;"",'100 Build &amp; Infeed'!AA1584,"")</f>
        <v/>
      </c>
      <c r="Z1502" s="126" t="str">
        <f t="shared" si="575"/>
        <v/>
      </c>
      <c r="AA1502" s="126">
        <f t="shared" si="591"/>
        <v>0</v>
      </c>
      <c r="AB1502" s="77">
        <f t="shared" ca="1" si="579"/>
        <v>0</v>
      </c>
      <c r="AC1502" s="114"/>
      <c r="AD1502" s="124" t="s">
        <v>12</v>
      </c>
      <c r="AE1502" s="119" t="e">
        <f t="shared" si="587"/>
        <v>#REF!</v>
      </c>
      <c r="AF1502" s="126" t="str">
        <f>IF('100 Build &amp; Infeed'!AK1584&lt;&gt;"",'100 Build &amp; Infeed'!AK1584,"")</f>
        <v/>
      </c>
      <c r="AG1502" s="126" t="str">
        <f>IF('100 Build &amp; Infeed'!AL1584&lt;&gt;"",'100 Build &amp; Infeed'!AL1584,"")</f>
        <v/>
      </c>
      <c r="AH1502" s="126" t="str">
        <f t="shared" si="572"/>
        <v/>
      </c>
      <c r="AI1502" s="126">
        <f t="shared" si="592"/>
        <v>0</v>
      </c>
      <c r="AJ1502" s="77">
        <f t="shared" ca="1" si="580"/>
        <v>0</v>
      </c>
      <c r="AK1502" s="114"/>
      <c r="AL1502" s="123"/>
      <c r="AM1502" s="118"/>
      <c r="AN1502" s="116"/>
      <c r="AO1502" s="126"/>
      <c r="AP1502" s="175"/>
      <c r="AQ1502" s="114"/>
      <c r="AR1502" s="122" t="s">
        <v>2</v>
      </c>
      <c r="AS1502" s="119" t="e">
        <f t="shared" si="588"/>
        <v>#REF!</v>
      </c>
      <c r="AT1502" s="117"/>
      <c r="AU1502" s="126" t="str">
        <f>IF('100 Build &amp; Infeed'!AY1584&lt;&gt;"",'100 Build &amp; Infeed'!AY1584,"")</f>
        <v/>
      </c>
      <c r="AV1502" s="126" t="str">
        <f>IF('100 Build &amp; Infeed'!AZ1584&lt;&gt;"",'100 Build &amp; Infeed'!AZ1584,"")</f>
        <v/>
      </c>
      <c r="AW1502" s="126"/>
      <c r="AX1502" s="126"/>
      <c r="AY1502" s="126" t="str">
        <f t="shared" si="576"/>
        <v/>
      </c>
      <c r="AZ1502" s="126">
        <f t="shared" si="593"/>
        <v>0</v>
      </c>
      <c r="BA1502" s="115"/>
      <c r="BI1502" s="600"/>
      <c r="BK1502" s="109">
        <f t="shared" si="582"/>
        <v>71</v>
      </c>
      <c r="BL1502" s="109">
        <f t="shared" si="583"/>
        <v>155</v>
      </c>
      <c r="BM1502" s="24">
        <f t="shared" si="595"/>
        <v>356</v>
      </c>
      <c r="BN1502" s="24">
        <f t="shared" si="595"/>
        <v>557</v>
      </c>
      <c r="BO1502" s="24">
        <f t="shared" si="595"/>
        <v>758</v>
      </c>
      <c r="BR1502" s="109" t="s">
        <v>598</v>
      </c>
    </row>
    <row r="1503" spans="1:70" ht="15.75" hidden="1" customHeight="1" outlineLevel="1" x14ac:dyDescent="0.25">
      <c r="A1503" s="600"/>
      <c r="B1503" s="122" t="s">
        <v>1</v>
      </c>
      <c r="C1503" s="119" t="e">
        <f t="shared" si="584"/>
        <v>#REF!</v>
      </c>
      <c r="D1503" s="117"/>
      <c r="E1503" s="126" t="str">
        <f>IF('100 Build &amp; Infeed'!D1585&lt;&gt;"",'100 Build &amp; Infeed'!D1585,"")</f>
        <v/>
      </c>
      <c r="F1503" s="126" t="str">
        <f>IF('100 Build &amp; Infeed'!E1585&lt;&gt;"",'100 Build &amp; Infeed'!E1585,"")</f>
        <v/>
      </c>
      <c r="G1503" s="126" t="str">
        <f t="shared" si="573"/>
        <v/>
      </c>
      <c r="H1503" s="126">
        <f t="shared" si="589"/>
        <v>0</v>
      </c>
      <c r="I1503" s="175">
        <f t="shared" ca="1" si="594"/>
        <v>0</v>
      </c>
      <c r="J1503" s="114"/>
      <c r="K1503" s="122" t="s">
        <v>0</v>
      </c>
      <c r="L1503" s="119" t="e">
        <f t="shared" si="585"/>
        <v>#REF!</v>
      </c>
      <c r="M1503" s="126" t="str">
        <f>IF('100 Build &amp; Infeed'!O1585&lt;&gt;"",'100 Build &amp; Infeed'!O1585,"")</f>
        <v/>
      </c>
      <c r="N1503" s="126"/>
      <c r="O1503" s="126" t="str">
        <f>IF('100 Build &amp; Infeed'!P1585&lt;&gt;"",'100 Build &amp; Infeed'!P1585,"")</f>
        <v/>
      </c>
      <c r="P1503" s="126" t="str">
        <f t="shared" si="574"/>
        <v/>
      </c>
      <c r="Q1503" s="126">
        <f t="shared" si="590"/>
        <v>0</v>
      </c>
      <c r="R1503" s="77">
        <f t="shared" ca="1" si="578"/>
        <v>0</v>
      </c>
      <c r="S1503" s="114"/>
      <c r="T1503" s="124" t="s">
        <v>11</v>
      </c>
      <c r="U1503" s="119" t="e">
        <f t="shared" si="586"/>
        <v>#REF!</v>
      </c>
      <c r="V1503" s="119"/>
      <c r="W1503" s="126" t="str">
        <f>IF('100 Build &amp; Infeed'!Z1585&lt;&gt;"",'100 Build &amp; Infeed'!Z1585,"")</f>
        <v/>
      </c>
      <c r="X1503" s="126"/>
      <c r="Y1503" s="126" t="str">
        <f>IF('100 Build &amp; Infeed'!AA1585&lt;&gt;"",'100 Build &amp; Infeed'!AA1585,"")</f>
        <v/>
      </c>
      <c r="Z1503" s="126" t="str">
        <f t="shared" si="575"/>
        <v/>
      </c>
      <c r="AA1503" s="126">
        <f t="shared" si="591"/>
        <v>0</v>
      </c>
      <c r="AB1503" s="77">
        <f t="shared" ca="1" si="579"/>
        <v>0</v>
      </c>
      <c r="AC1503" s="114"/>
      <c r="AD1503" s="124" t="s">
        <v>12</v>
      </c>
      <c r="AE1503" s="119" t="e">
        <f t="shared" si="587"/>
        <v>#REF!</v>
      </c>
      <c r="AF1503" s="126" t="str">
        <f>IF('100 Build &amp; Infeed'!AK1585&lt;&gt;"",'100 Build &amp; Infeed'!AK1585,"")</f>
        <v/>
      </c>
      <c r="AG1503" s="126" t="str">
        <f>IF('100 Build &amp; Infeed'!AL1585&lt;&gt;"",'100 Build &amp; Infeed'!AL1585,"")</f>
        <v/>
      </c>
      <c r="AH1503" s="126" t="str">
        <f t="shared" si="572"/>
        <v/>
      </c>
      <c r="AI1503" s="126">
        <f t="shared" si="592"/>
        <v>0</v>
      </c>
      <c r="AJ1503" s="77">
        <f t="shared" ca="1" si="580"/>
        <v>0</v>
      </c>
      <c r="AK1503" s="114"/>
      <c r="AL1503" s="123"/>
      <c r="AM1503" s="118"/>
      <c r="AN1503" s="116"/>
      <c r="AO1503" s="126"/>
      <c r="AP1503" s="175"/>
      <c r="AQ1503" s="114"/>
      <c r="AR1503" s="122" t="s">
        <v>2</v>
      </c>
      <c r="AS1503" s="119" t="e">
        <f t="shared" si="588"/>
        <v>#REF!</v>
      </c>
      <c r="AT1503" s="117"/>
      <c r="AU1503" s="126" t="str">
        <f>IF('100 Build &amp; Infeed'!AY1585&lt;&gt;"",'100 Build &amp; Infeed'!AY1585,"")</f>
        <v/>
      </c>
      <c r="AV1503" s="126" t="str">
        <f>IF('100 Build &amp; Infeed'!AZ1585&lt;&gt;"",'100 Build &amp; Infeed'!AZ1585,"")</f>
        <v/>
      </c>
      <c r="AW1503" s="126"/>
      <c r="AX1503" s="126"/>
      <c r="AY1503" s="126" t="str">
        <f t="shared" si="576"/>
        <v/>
      </c>
      <c r="AZ1503" s="126">
        <f t="shared" si="593"/>
        <v>0</v>
      </c>
      <c r="BA1503" s="115"/>
      <c r="BI1503" s="600"/>
      <c r="BK1503" s="109">
        <f t="shared" si="582"/>
        <v>72</v>
      </c>
      <c r="BL1503" s="109">
        <f t="shared" si="583"/>
        <v>155</v>
      </c>
      <c r="BM1503" s="24">
        <f t="shared" si="595"/>
        <v>356</v>
      </c>
      <c r="BN1503" s="24">
        <f t="shared" si="595"/>
        <v>557</v>
      </c>
      <c r="BO1503" s="24">
        <f t="shared" si="595"/>
        <v>758</v>
      </c>
      <c r="BR1503" s="109" t="s">
        <v>598</v>
      </c>
    </row>
    <row r="1504" spans="1:70" ht="15.75" hidden="1" customHeight="1" outlineLevel="1" x14ac:dyDescent="0.25">
      <c r="A1504" s="600"/>
      <c r="B1504" s="122" t="s">
        <v>1</v>
      </c>
      <c r="C1504" s="119" t="e">
        <f t="shared" si="584"/>
        <v>#REF!</v>
      </c>
      <c r="D1504" s="117"/>
      <c r="E1504" s="126" t="str">
        <f>IF('100 Build &amp; Infeed'!D1586&lt;&gt;"",'100 Build &amp; Infeed'!D1586,"")</f>
        <v/>
      </c>
      <c r="F1504" s="126" t="str">
        <f>IF('100 Build &amp; Infeed'!E1586&lt;&gt;"",'100 Build &amp; Infeed'!E1586,"")</f>
        <v/>
      </c>
      <c r="G1504" s="126" t="str">
        <f t="shared" si="573"/>
        <v/>
      </c>
      <c r="H1504" s="126">
        <f t="shared" si="589"/>
        <v>0</v>
      </c>
      <c r="I1504" s="175">
        <f t="shared" ca="1" si="594"/>
        <v>0</v>
      </c>
      <c r="J1504" s="114"/>
      <c r="K1504" s="122" t="s">
        <v>0</v>
      </c>
      <c r="L1504" s="119" t="e">
        <f t="shared" si="585"/>
        <v>#REF!</v>
      </c>
      <c r="M1504" s="126" t="str">
        <f>IF('100 Build &amp; Infeed'!O1586&lt;&gt;"",'100 Build &amp; Infeed'!O1586,"")</f>
        <v/>
      </c>
      <c r="N1504" s="126"/>
      <c r="O1504" s="126" t="str">
        <f>IF('100 Build &amp; Infeed'!P1586&lt;&gt;"",'100 Build &amp; Infeed'!P1586,"")</f>
        <v/>
      </c>
      <c r="P1504" s="126" t="str">
        <f t="shared" si="574"/>
        <v/>
      </c>
      <c r="Q1504" s="126">
        <f t="shared" si="590"/>
        <v>0</v>
      </c>
      <c r="R1504" s="77">
        <f t="shared" ca="1" si="578"/>
        <v>0</v>
      </c>
      <c r="S1504" s="114"/>
      <c r="T1504" s="124" t="s">
        <v>11</v>
      </c>
      <c r="U1504" s="119" t="e">
        <f t="shared" si="586"/>
        <v>#REF!</v>
      </c>
      <c r="V1504" s="119"/>
      <c r="W1504" s="126" t="str">
        <f>IF('100 Build &amp; Infeed'!Z1586&lt;&gt;"",'100 Build &amp; Infeed'!Z1586,"")</f>
        <v/>
      </c>
      <c r="X1504" s="126"/>
      <c r="Y1504" s="126" t="str">
        <f>IF('100 Build &amp; Infeed'!AA1586&lt;&gt;"",'100 Build &amp; Infeed'!AA1586,"")</f>
        <v/>
      </c>
      <c r="Z1504" s="126" t="str">
        <f t="shared" si="575"/>
        <v/>
      </c>
      <c r="AA1504" s="126">
        <f t="shared" si="591"/>
        <v>0</v>
      </c>
      <c r="AB1504" s="77">
        <f t="shared" ca="1" si="579"/>
        <v>0</v>
      </c>
      <c r="AC1504" s="114"/>
      <c r="AD1504" s="124" t="s">
        <v>12</v>
      </c>
      <c r="AE1504" s="119" t="e">
        <f t="shared" si="587"/>
        <v>#REF!</v>
      </c>
      <c r="AF1504" s="126" t="str">
        <f>IF('100 Build &amp; Infeed'!AK1586&lt;&gt;"",'100 Build &amp; Infeed'!AK1586,"")</f>
        <v/>
      </c>
      <c r="AG1504" s="126" t="str">
        <f>IF('100 Build &amp; Infeed'!AL1586&lt;&gt;"",'100 Build &amp; Infeed'!AL1586,"")</f>
        <v/>
      </c>
      <c r="AH1504" s="126" t="str">
        <f t="shared" si="572"/>
        <v/>
      </c>
      <c r="AI1504" s="126">
        <f t="shared" si="592"/>
        <v>0</v>
      </c>
      <c r="AJ1504" s="77">
        <f t="shared" ca="1" si="580"/>
        <v>0</v>
      </c>
      <c r="AK1504" s="114"/>
      <c r="AL1504" s="123"/>
      <c r="AM1504" s="118"/>
      <c r="AN1504" s="116"/>
      <c r="AO1504" s="126"/>
      <c r="AP1504" s="175"/>
      <c r="AQ1504" s="114"/>
      <c r="AR1504" s="122" t="s">
        <v>2</v>
      </c>
      <c r="AS1504" s="119" t="e">
        <f t="shared" si="588"/>
        <v>#REF!</v>
      </c>
      <c r="AT1504" s="117"/>
      <c r="AU1504" s="126" t="str">
        <f>IF('100 Build &amp; Infeed'!AY1586&lt;&gt;"",'100 Build &amp; Infeed'!AY1586,"")</f>
        <v/>
      </c>
      <c r="AV1504" s="126" t="str">
        <f>IF('100 Build &amp; Infeed'!AZ1586&lt;&gt;"",'100 Build &amp; Infeed'!AZ1586,"")</f>
        <v/>
      </c>
      <c r="AW1504" s="126"/>
      <c r="AX1504" s="126"/>
      <c r="AY1504" s="126" t="str">
        <f t="shared" si="576"/>
        <v/>
      </c>
      <c r="AZ1504" s="126">
        <f t="shared" si="593"/>
        <v>0</v>
      </c>
      <c r="BA1504" s="115"/>
      <c r="BI1504" s="600"/>
      <c r="BK1504" s="109">
        <f t="shared" si="582"/>
        <v>73</v>
      </c>
      <c r="BL1504" s="109">
        <f t="shared" si="583"/>
        <v>155</v>
      </c>
      <c r="BM1504" s="24">
        <f t="shared" si="595"/>
        <v>356</v>
      </c>
      <c r="BN1504" s="24">
        <f t="shared" si="595"/>
        <v>557</v>
      </c>
      <c r="BO1504" s="24">
        <f t="shared" si="595"/>
        <v>758</v>
      </c>
      <c r="BR1504" s="109" t="s">
        <v>598</v>
      </c>
    </row>
    <row r="1505" spans="1:70" ht="15.75" hidden="1" customHeight="1" outlineLevel="1" x14ac:dyDescent="0.25">
      <c r="A1505" s="600"/>
      <c r="B1505" s="122" t="s">
        <v>1</v>
      </c>
      <c r="C1505" s="119" t="e">
        <f t="shared" si="584"/>
        <v>#REF!</v>
      </c>
      <c r="D1505" s="117"/>
      <c r="E1505" s="126" t="str">
        <f>IF('100 Build &amp; Infeed'!D1587&lt;&gt;"",'100 Build &amp; Infeed'!D1587,"")</f>
        <v/>
      </c>
      <c r="F1505" s="126" t="str">
        <f>IF('100 Build &amp; Infeed'!E1587&lt;&gt;"",'100 Build &amp; Infeed'!E1587,"")</f>
        <v/>
      </c>
      <c r="G1505" s="126" t="str">
        <f t="shared" si="573"/>
        <v/>
      </c>
      <c r="H1505" s="126">
        <f t="shared" si="589"/>
        <v>0</v>
      </c>
      <c r="I1505" s="175">
        <f t="shared" ca="1" si="594"/>
        <v>0</v>
      </c>
      <c r="J1505" s="114"/>
      <c r="K1505" s="122" t="s">
        <v>0</v>
      </c>
      <c r="L1505" s="119" t="e">
        <f t="shared" si="585"/>
        <v>#REF!</v>
      </c>
      <c r="M1505" s="126" t="str">
        <f>IF('100 Build &amp; Infeed'!O1587&lt;&gt;"",'100 Build &amp; Infeed'!O1587,"")</f>
        <v/>
      </c>
      <c r="N1505" s="126"/>
      <c r="O1505" s="126" t="str">
        <f>IF('100 Build &amp; Infeed'!P1587&lt;&gt;"",'100 Build &amp; Infeed'!P1587,"")</f>
        <v/>
      </c>
      <c r="P1505" s="126" t="str">
        <f t="shared" si="574"/>
        <v/>
      </c>
      <c r="Q1505" s="126">
        <f t="shared" si="590"/>
        <v>0</v>
      </c>
      <c r="R1505" s="77">
        <f t="shared" ca="1" si="578"/>
        <v>0</v>
      </c>
      <c r="S1505" s="114"/>
      <c r="T1505" s="124" t="s">
        <v>11</v>
      </c>
      <c r="U1505" s="119" t="e">
        <f t="shared" si="586"/>
        <v>#REF!</v>
      </c>
      <c r="V1505" s="119"/>
      <c r="W1505" s="126" t="str">
        <f>IF('100 Build &amp; Infeed'!Z1587&lt;&gt;"",'100 Build &amp; Infeed'!Z1587,"")</f>
        <v/>
      </c>
      <c r="X1505" s="126"/>
      <c r="Y1505" s="126" t="str">
        <f>IF('100 Build &amp; Infeed'!AA1587&lt;&gt;"",'100 Build &amp; Infeed'!AA1587,"")</f>
        <v/>
      </c>
      <c r="Z1505" s="126" t="str">
        <f t="shared" si="575"/>
        <v/>
      </c>
      <c r="AA1505" s="126">
        <f t="shared" si="591"/>
        <v>0</v>
      </c>
      <c r="AB1505" s="77">
        <f t="shared" ca="1" si="579"/>
        <v>0</v>
      </c>
      <c r="AC1505" s="114"/>
      <c r="AD1505" s="124" t="s">
        <v>12</v>
      </c>
      <c r="AE1505" s="119" t="e">
        <f t="shared" si="587"/>
        <v>#REF!</v>
      </c>
      <c r="AF1505" s="126" t="str">
        <f>IF('100 Build &amp; Infeed'!AK1587&lt;&gt;"",'100 Build &amp; Infeed'!AK1587,"")</f>
        <v/>
      </c>
      <c r="AG1505" s="126" t="str">
        <f>IF('100 Build &amp; Infeed'!AL1587&lt;&gt;"",'100 Build &amp; Infeed'!AL1587,"")</f>
        <v/>
      </c>
      <c r="AH1505" s="126" t="str">
        <f t="shared" si="572"/>
        <v/>
      </c>
      <c r="AI1505" s="126">
        <f t="shared" si="592"/>
        <v>0</v>
      </c>
      <c r="AJ1505" s="77">
        <f t="shared" ca="1" si="580"/>
        <v>0</v>
      </c>
      <c r="AK1505" s="114"/>
      <c r="AL1505" s="123"/>
      <c r="AM1505" s="118"/>
      <c r="AN1505" s="116"/>
      <c r="AO1505" s="126"/>
      <c r="AP1505" s="175"/>
      <c r="AQ1505" s="114"/>
      <c r="AR1505" s="122" t="s">
        <v>2</v>
      </c>
      <c r="AS1505" s="119" t="e">
        <f t="shared" si="588"/>
        <v>#REF!</v>
      </c>
      <c r="AT1505" s="117"/>
      <c r="AU1505" s="126" t="str">
        <f>IF('100 Build &amp; Infeed'!AY1587&lt;&gt;"",'100 Build &amp; Infeed'!AY1587,"")</f>
        <v/>
      </c>
      <c r="AV1505" s="126" t="str">
        <f>IF('100 Build &amp; Infeed'!AZ1587&lt;&gt;"",'100 Build &amp; Infeed'!AZ1587,"")</f>
        <v/>
      </c>
      <c r="AW1505" s="126"/>
      <c r="AX1505" s="126"/>
      <c r="AY1505" s="126" t="str">
        <f t="shared" si="576"/>
        <v/>
      </c>
      <c r="AZ1505" s="126">
        <f t="shared" si="593"/>
        <v>0</v>
      </c>
      <c r="BA1505" s="115"/>
      <c r="BI1505" s="600"/>
      <c r="BK1505" s="109">
        <f t="shared" si="582"/>
        <v>74</v>
      </c>
      <c r="BL1505" s="109">
        <f t="shared" si="583"/>
        <v>155</v>
      </c>
      <c r="BM1505" s="24">
        <f t="shared" si="595"/>
        <v>356</v>
      </c>
      <c r="BN1505" s="24">
        <f t="shared" si="595"/>
        <v>557</v>
      </c>
      <c r="BO1505" s="24">
        <f t="shared" si="595"/>
        <v>758</v>
      </c>
      <c r="BR1505" s="109" t="s">
        <v>598</v>
      </c>
    </row>
    <row r="1506" spans="1:70" ht="15.75" hidden="1" customHeight="1" outlineLevel="1" x14ac:dyDescent="0.25">
      <c r="A1506" s="600"/>
      <c r="B1506" s="122" t="s">
        <v>1</v>
      </c>
      <c r="C1506" s="119" t="e">
        <f t="shared" si="584"/>
        <v>#REF!</v>
      </c>
      <c r="D1506" s="117"/>
      <c r="E1506" s="126" t="str">
        <f>IF('100 Build &amp; Infeed'!D1588&lt;&gt;"",'100 Build &amp; Infeed'!D1588,"")</f>
        <v/>
      </c>
      <c r="F1506" s="126" t="str">
        <f>IF('100 Build &amp; Infeed'!E1588&lt;&gt;"",'100 Build &amp; Infeed'!E1588,"")</f>
        <v/>
      </c>
      <c r="G1506" s="126" t="str">
        <f t="shared" si="573"/>
        <v/>
      </c>
      <c r="H1506" s="126">
        <f t="shared" si="589"/>
        <v>0</v>
      </c>
      <c r="I1506" s="175">
        <f t="shared" ca="1" si="594"/>
        <v>0</v>
      </c>
      <c r="J1506" s="114"/>
      <c r="K1506" s="122" t="s">
        <v>0</v>
      </c>
      <c r="L1506" s="119" t="e">
        <f t="shared" si="585"/>
        <v>#REF!</v>
      </c>
      <c r="M1506" s="126" t="str">
        <f>IF('100 Build &amp; Infeed'!O1588&lt;&gt;"",'100 Build &amp; Infeed'!O1588,"")</f>
        <v/>
      </c>
      <c r="N1506" s="126"/>
      <c r="O1506" s="126" t="str">
        <f>IF('100 Build &amp; Infeed'!P1588&lt;&gt;"",'100 Build &amp; Infeed'!P1588,"")</f>
        <v/>
      </c>
      <c r="P1506" s="126" t="str">
        <f t="shared" si="574"/>
        <v/>
      </c>
      <c r="Q1506" s="126">
        <f t="shared" si="590"/>
        <v>0</v>
      </c>
      <c r="R1506" s="77">
        <f t="shared" ca="1" si="578"/>
        <v>0</v>
      </c>
      <c r="S1506" s="114"/>
      <c r="T1506" s="124" t="s">
        <v>11</v>
      </c>
      <c r="U1506" s="119" t="e">
        <f t="shared" si="586"/>
        <v>#REF!</v>
      </c>
      <c r="V1506" s="119"/>
      <c r="W1506" s="126" t="str">
        <f>IF('100 Build &amp; Infeed'!Z1588&lt;&gt;"",'100 Build &amp; Infeed'!Z1588,"")</f>
        <v/>
      </c>
      <c r="X1506" s="126"/>
      <c r="Y1506" s="126" t="str">
        <f>IF('100 Build &amp; Infeed'!AA1588&lt;&gt;"",'100 Build &amp; Infeed'!AA1588,"")</f>
        <v/>
      </c>
      <c r="Z1506" s="126" t="str">
        <f t="shared" si="575"/>
        <v/>
      </c>
      <c r="AA1506" s="126">
        <f t="shared" si="591"/>
        <v>0</v>
      </c>
      <c r="AB1506" s="77">
        <f t="shared" ca="1" si="579"/>
        <v>0</v>
      </c>
      <c r="AC1506" s="114"/>
      <c r="AD1506" s="124" t="s">
        <v>12</v>
      </c>
      <c r="AE1506" s="119" t="e">
        <f t="shared" si="587"/>
        <v>#REF!</v>
      </c>
      <c r="AF1506" s="126" t="str">
        <f>IF('100 Build &amp; Infeed'!AK1588&lt;&gt;"",'100 Build &amp; Infeed'!AK1588,"")</f>
        <v/>
      </c>
      <c r="AG1506" s="126" t="str">
        <f>IF('100 Build &amp; Infeed'!AL1588&lt;&gt;"",'100 Build &amp; Infeed'!AL1588,"")</f>
        <v/>
      </c>
      <c r="AH1506" s="126" t="str">
        <f t="shared" si="572"/>
        <v/>
      </c>
      <c r="AI1506" s="126">
        <f t="shared" si="592"/>
        <v>0</v>
      </c>
      <c r="AJ1506" s="77">
        <f t="shared" ca="1" si="580"/>
        <v>0</v>
      </c>
      <c r="AK1506" s="114"/>
      <c r="AL1506" s="123"/>
      <c r="AM1506" s="118"/>
      <c r="AN1506" s="116"/>
      <c r="AO1506" s="126"/>
      <c r="AP1506" s="175"/>
      <c r="AQ1506" s="114"/>
      <c r="AR1506" s="122" t="s">
        <v>2</v>
      </c>
      <c r="AS1506" s="119" t="e">
        <f t="shared" si="588"/>
        <v>#REF!</v>
      </c>
      <c r="AT1506" s="117"/>
      <c r="AU1506" s="126" t="str">
        <f>IF('100 Build &amp; Infeed'!AY1588&lt;&gt;"",'100 Build &amp; Infeed'!AY1588,"")</f>
        <v/>
      </c>
      <c r="AV1506" s="126" t="str">
        <f>IF('100 Build &amp; Infeed'!AZ1588&lt;&gt;"",'100 Build &amp; Infeed'!AZ1588,"")</f>
        <v/>
      </c>
      <c r="AW1506" s="126"/>
      <c r="AX1506" s="126"/>
      <c r="AY1506" s="126" t="str">
        <f t="shared" si="576"/>
        <v/>
      </c>
      <c r="AZ1506" s="126">
        <f t="shared" si="593"/>
        <v>0</v>
      </c>
      <c r="BA1506" s="115"/>
      <c r="BI1506" s="600"/>
      <c r="BK1506" s="109">
        <f t="shared" si="582"/>
        <v>75</v>
      </c>
      <c r="BL1506" s="109">
        <f t="shared" si="583"/>
        <v>155</v>
      </c>
      <c r="BM1506" s="24">
        <f t="shared" si="595"/>
        <v>356</v>
      </c>
      <c r="BN1506" s="24">
        <f t="shared" si="595"/>
        <v>557</v>
      </c>
      <c r="BO1506" s="24">
        <f t="shared" si="595"/>
        <v>758</v>
      </c>
      <c r="BR1506" s="109" t="s">
        <v>598</v>
      </c>
    </row>
    <row r="1507" spans="1:70" ht="15.75" hidden="1" customHeight="1" outlineLevel="1" x14ac:dyDescent="0.25">
      <c r="A1507" s="600"/>
      <c r="B1507" s="122" t="s">
        <v>1</v>
      </c>
      <c r="C1507" s="119" t="e">
        <f t="shared" si="584"/>
        <v>#REF!</v>
      </c>
      <c r="D1507" s="117"/>
      <c r="E1507" s="126" t="str">
        <f>IF('100 Build &amp; Infeed'!D1589&lt;&gt;"",'100 Build &amp; Infeed'!D1589,"")</f>
        <v/>
      </c>
      <c r="F1507" s="126" t="str">
        <f>IF('100 Build &amp; Infeed'!E1589&lt;&gt;"",'100 Build &amp; Infeed'!E1589,"")</f>
        <v/>
      </c>
      <c r="G1507" s="126" t="str">
        <f t="shared" si="573"/>
        <v/>
      </c>
      <c r="H1507" s="126">
        <f t="shared" si="589"/>
        <v>0</v>
      </c>
      <c r="I1507" s="175">
        <f t="shared" ca="1" si="594"/>
        <v>0</v>
      </c>
      <c r="J1507" s="114"/>
      <c r="K1507" s="122" t="s">
        <v>0</v>
      </c>
      <c r="L1507" s="119" t="e">
        <f t="shared" si="585"/>
        <v>#REF!</v>
      </c>
      <c r="M1507" s="126" t="str">
        <f>IF('100 Build &amp; Infeed'!O1589&lt;&gt;"",'100 Build &amp; Infeed'!O1589,"")</f>
        <v/>
      </c>
      <c r="N1507" s="126"/>
      <c r="O1507" s="126" t="str">
        <f>IF('100 Build &amp; Infeed'!P1589&lt;&gt;"",'100 Build &amp; Infeed'!P1589,"")</f>
        <v/>
      </c>
      <c r="P1507" s="126" t="str">
        <f t="shared" si="574"/>
        <v/>
      </c>
      <c r="Q1507" s="126">
        <f t="shared" si="590"/>
        <v>0</v>
      </c>
      <c r="R1507" s="77">
        <f t="shared" ca="1" si="578"/>
        <v>0</v>
      </c>
      <c r="S1507" s="114"/>
      <c r="T1507" s="124" t="s">
        <v>11</v>
      </c>
      <c r="U1507" s="119" t="e">
        <f t="shared" si="586"/>
        <v>#REF!</v>
      </c>
      <c r="V1507" s="119"/>
      <c r="W1507" s="126" t="str">
        <f>IF('100 Build &amp; Infeed'!Z1589&lt;&gt;"",'100 Build &amp; Infeed'!Z1589,"")</f>
        <v/>
      </c>
      <c r="X1507" s="126"/>
      <c r="Y1507" s="126" t="str">
        <f>IF('100 Build &amp; Infeed'!AA1589&lt;&gt;"",'100 Build &amp; Infeed'!AA1589,"")</f>
        <v/>
      </c>
      <c r="Z1507" s="126" t="str">
        <f t="shared" si="575"/>
        <v/>
      </c>
      <c r="AA1507" s="126">
        <f t="shared" si="591"/>
        <v>0</v>
      </c>
      <c r="AB1507" s="77">
        <f t="shared" ca="1" si="579"/>
        <v>0</v>
      </c>
      <c r="AC1507" s="114"/>
      <c r="AD1507" s="124" t="s">
        <v>12</v>
      </c>
      <c r="AE1507" s="119" t="e">
        <f t="shared" si="587"/>
        <v>#REF!</v>
      </c>
      <c r="AF1507" s="126" t="str">
        <f>IF('100 Build &amp; Infeed'!AK1589&lt;&gt;"",'100 Build &amp; Infeed'!AK1589,"")</f>
        <v/>
      </c>
      <c r="AG1507" s="126" t="str">
        <f>IF('100 Build &amp; Infeed'!AL1589&lt;&gt;"",'100 Build &amp; Infeed'!AL1589,"")</f>
        <v/>
      </c>
      <c r="AH1507" s="126" t="str">
        <f t="shared" si="572"/>
        <v/>
      </c>
      <c r="AI1507" s="126">
        <f t="shared" si="592"/>
        <v>0</v>
      </c>
      <c r="AJ1507" s="77">
        <f t="shared" ca="1" si="580"/>
        <v>0</v>
      </c>
      <c r="AK1507" s="114"/>
      <c r="AL1507" s="123"/>
      <c r="AM1507" s="118"/>
      <c r="AN1507" s="116"/>
      <c r="AO1507" s="126"/>
      <c r="AP1507" s="175"/>
      <c r="AQ1507" s="114"/>
      <c r="AR1507" s="122" t="s">
        <v>2</v>
      </c>
      <c r="AS1507" s="119" t="e">
        <f t="shared" si="588"/>
        <v>#REF!</v>
      </c>
      <c r="AT1507" s="117"/>
      <c r="AU1507" s="126" t="str">
        <f>IF('100 Build &amp; Infeed'!AY1589&lt;&gt;"",'100 Build &amp; Infeed'!AY1589,"")</f>
        <v/>
      </c>
      <c r="AV1507" s="126" t="str">
        <f>IF('100 Build &amp; Infeed'!AZ1589&lt;&gt;"",'100 Build &amp; Infeed'!AZ1589,"")</f>
        <v/>
      </c>
      <c r="AW1507" s="126"/>
      <c r="AX1507" s="126"/>
      <c r="AY1507" s="126" t="str">
        <f t="shared" si="576"/>
        <v/>
      </c>
      <c r="AZ1507" s="126">
        <f t="shared" si="593"/>
        <v>0</v>
      </c>
      <c r="BA1507" s="115"/>
      <c r="BI1507" s="600"/>
      <c r="BK1507" s="109">
        <f t="shared" si="582"/>
        <v>76</v>
      </c>
      <c r="BL1507" s="109">
        <f t="shared" si="583"/>
        <v>155</v>
      </c>
      <c r="BM1507" s="24">
        <f t="shared" si="595"/>
        <v>356</v>
      </c>
      <c r="BN1507" s="24">
        <f t="shared" si="595"/>
        <v>557</v>
      </c>
      <c r="BO1507" s="24">
        <f t="shared" si="595"/>
        <v>758</v>
      </c>
      <c r="BR1507" s="109" t="s">
        <v>598</v>
      </c>
    </row>
    <row r="1508" spans="1:70" ht="15.75" hidden="1" customHeight="1" outlineLevel="1" x14ac:dyDescent="0.25">
      <c r="A1508" s="600"/>
      <c r="B1508" s="122" t="s">
        <v>1</v>
      </c>
      <c r="C1508" s="119" t="e">
        <f t="shared" si="584"/>
        <v>#REF!</v>
      </c>
      <c r="D1508" s="117"/>
      <c r="E1508" s="126" t="str">
        <f>IF('100 Build &amp; Infeed'!D1590&lt;&gt;"",'100 Build &amp; Infeed'!D1590,"")</f>
        <v/>
      </c>
      <c r="F1508" s="126" t="str">
        <f>IF('100 Build &amp; Infeed'!E1590&lt;&gt;"",'100 Build &amp; Infeed'!E1590,"")</f>
        <v/>
      </c>
      <c r="G1508" s="126" t="str">
        <f t="shared" si="573"/>
        <v/>
      </c>
      <c r="H1508" s="126">
        <f t="shared" si="589"/>
        <v>0</v>
      </c>
      <c r="I1508" s="175">
        <f t="shared" ca="1" si="594"/>
        <v>0</v>
      </c>
      <c r="J1508" s="114"/>
      <c r="K1508" s="122" t="s">
        <v>0</v>
      </c>
      <c r="L1508" s="119" t="e">
        <f t="shared" si="585"/>
        <v>#REF!</v>
      </c>
      <c r="M1508" s="126" t="str">
        <f>IF('100 Build &amp; Infeed'!O1590&lt;&gt;"",'100 Build &amp; Infeed'!O1590,"")</f>
        <v/>
      </c>
      <c r="N1508" s="126"/>
      <c r="O1508" s="126" t="str">
        <f>IF('100 Build &amp; Infeed'!P1590&lt;&gt;"",'100 Build &amp; Infeed'!P1590,"")</f>
        <v/>
      </c>
      <c r="P1508" s="126" t="str">
        <f t="shared" si="574"/>
        <v/>
      </c>
      <c r="Q1508" s="126">
        <f t="shared" si="590"/>
        <v>0</v>
      </c>
      <c r="R1508" s="77">
        <f t="shared" ca="1" si="578"/>
        <v>0</v>
      </c>
      <c r="S1508" s="114"/>
      <c r="T1508" s="124" t="s">
        <v>11</v>
      </c>
      <c r="U1508" s="119" t="e">
        <f t="shared" si="586"/>
        <v>#REF!</v>
      </c>
      <c r="V1508" s="119"/>
      <c r="W1508" s="126" t="str">
        <f>IF('100 Build &amp; Infeed'!Z1590&lt;&gt;"",'100 Build &amp; Infeed'!Z1590,"")</f>
        <v/>
      </c>
      <c r="X1508" s="126"/>
      <c r="Y1508" s="126" t="str">
        <f>IF('100 Build &amp; Infeed'!AA1590&lt;&gt;"",'100 Build &amp; Infeed'!AA1590,"")</f>
        <v/>
      </c>
      <c r="Z1508" s="126" t="str">
        <f t="shared" si="575"/>
        <v/>
      </c>
      <c r="AA1508" s="126">
        <f t="shared" si="591"/>
        <v>0</v>
      </c>
      <c r="AB1508" s="77">
        <f t="shared" ca="1" si="579"/>
        <v>0</v>
      </c>
      <c r="AC1508" s="114"/>
      <c r="AD1508" s="124" t="s">
        <v>12</v>
      </c>
      <c r="AE1508" s="119" t="e">
        <f t="shared" si="587"/>
        <v>#REF!</v>
      </c>
      <c r="AF1508" s="126" t="str">
        <f>IF('100 Build &amp; Infeed'!AK1590&lt;&gt;"",'100 Build &amp; Infeed'!AK1590,"")</f>
        <v/>
      </c>
      <c r="AG1508" s="126" t="str">
        <f>IF('100 Build &amp; Infeed'!AL1590&lt;&gt;"",'100 Build &amp; Infeed'!AL1590,"")</f>
        <v/>
      </c>
      <c r="AH1508" s="126" t="str">
        <f t="shared" si="572"/>
        <v/>
      </c>
      <c r="AI1508" s="126">
        <f t="shared" si="592"/>
        <v>0</v>
      </c>
      <c r="AJ1508" s="77">
        <f t="shared" ca="1" si="580"/>
        <v>0</v>
      </c>
      <c r="AK1508" s="114"/>
      <c r="AL1508" s="123"/>
      <c r="AM1508" s="118"/>
      <c r="AN1508" s="116"/>
      <c r="AO1508" s="126"/>
      <c r="AP1508" s="175"/>
      <c r="AQ1508" s="114"/>
      <c r="AR1508" s="122" t="s">
        <v>2</v>
      </c>
      <c r="AS1508" s="119" t="e">
        <f t="shared" si="588"/>
        <v>#REF!</v>
      </c>
      <c r="AT1508" s="117"/>
      <c r="AU1508" s="126" t="str">
        <f>IF('100 Build &amp; Infeed'!AY1590&lt;&gt;"",'100 Build &amp; Infeed'!AY1590,"")</f>
        <v/>
      </c>
      <c r="AV1508" s="126" t="str">
        <f>IF('100 Build &amp; Infeed'!AZ1590&lt;&gt;"",'100 Build &amp; Infeed'!AZ1590,"")</f>
        <v/>
      </c>
      <c r="AW1508" s="126"/>
      <c r="AX1508" s="126"/>
      <c r="AY1508" s="126" t="str">
        <f t="shared" si="576"/>
        <v/>
      </c>
      <c r="AZ1508" s="126">
        <f t="shared" si="593"/>
        <v>0</v>
      </c>
      <c r="BA1508" s="115"/>
      <c r="BI1508" s="600"/>
      <c r="BK1508" s="109">
        <f t="shared" si="582"/>
        <v>77</v>
      </c>
      <c r="BL1508" s="109">
        <f t="shared" si="583"/>
        <v>155</v>
      </c>
      <c r="BM1508" s="24">
        <f t="shared" si="595"/>
        <v>356</v>
      </c>
      <c r="BN1508" s="24">
        <f t="shared" si="595"/>
        <v>557</v>
      </c>
      <c r="BO1508" s="24">
        <f t="shared" si="595"/>
        <v>758</v>
      </c>
      <c r="BR1508" s="109" t="s">
        <v>598</v>
      </c>
    </row>
    <row r="1509" spans="1:70" ht="15.75" hidden="1" customHeight="1" outlineLevel="1" x14ac:dyDescent="0.25">
      <c r="A1509" s="600"/>
      <c r="B1509" s="122" t="s">
        <v>1</v>
      </c>
      <c r="C1509" s="119" t="e">
        <f t="shared" si="584"/>
        <v>#REF!</v>
      </c>
      <c r="D1509" s="117"/>
      <c r="E1509" s="126" t="str">
        <f>IF('100 Build &amp; Infeed'!D1591&lt;&gt;"",'100 Build &amp; Infeed'!D1591,"")</f>
        <v/>
      </c>
      <c r="F1509" s="126" t="str">
        <f>IF('100 Build &amp; Infeed'!E1591&lt;&gt;"",'100 Build &amp; Infeed'!E1591,"")</f>
        <v/>
      </c>
      <c r="G1509" s="126" t="str">
        <f t="shared" si="573"/>
        <v/>
      </c>
      <c r="H1509" s="126">
        <f t="shared" si="589"/>
        <v>0</v>
      </c>
      <c r="I1509" s="175">
        <f t="shared" ca="1" si="594"/>
        <v>0</v>
      </c>
      <c r="J1509" s="114"/>
      <c r="K1509" s="122" t="s">
        <v>0</v>
      </c>
      <c r="L1509" s="119" t="e">
        <f t="shared" si="585"/>
        <v>#REF!</v>
      </c>
      <c r="M1509" s="126" t="str">
        <f>IF('100 Build &amp; Infeed'!O1591&lt;&gt;"",'100 Build &amp; Infeed'!O1591,"")</f>
        <v/>
      </c>
      <c r="N1509" s="126"/>
      <c r="O1509" s="126" t="str">
        <f>IF('100 Build &amp; Infeed'!P1591&lt;&gt;"",'100 Build &amp; Infeed'!P1591,"")</f>
        <v/>
      </c>
      <c r="P1509" s="126" t="str">
        <f t="shared" si="574"/>
        <v/>
      </c>
      <c r="Q1509" s="126">
        <f t="shared" si="590"/>
        <v>0</v>
      </c>
      <c r="R1509" s="77">
        <f t="shared" ca="1" si="578"/>
        <v>0</v>
      </c>
      <c r="S1509" s="114"/>
      <c r="T1509" s="124" t="s">
        <v>11</v>
      </c>
      <c r="U1509" s="119" t="e">
        <f t="shared" si="586"/>
        <v>#REF!</v>
      </c>
      <c r="V1509" s="119"/>
      <c r="W1509" s="126" t="str">
        <f>IF('100 Build &amp; Infeed'!Z1591&lt;&gt;"",'100 Build &amp; Infeed'!Z1591,"")</f>
        <v/>
      </c>
      <c r="X1509" s="126"/>
      <c r="Y1509" s="126" t="str">
        <f>IF('100 Build &amp; Infeed'!AA1591&lt;&gt;"",'100 Build &amp; Infeed'!AA1591,"")</f>
        <v/>
      </c>
      <c r="Z1509" s="126" t="str">
        <f t="shared" si="575"/>
        <v/>
      </c>
      <c r="AA1509" s="126">
        <f t="shared" si="591"/>
        <v>0</v>
      </c>
      <c r="AB1509" s="77">
        <f t="shared" ca="1" si="579"/>
        <v>0</v>
      </c>
      <c r="AC1509" s="114"/>
      <c r="AD1509" s="124" t="s">
        <v>12</v>
      </c>
      <c r="AE1509" s="119" t="e">
        <f t="shared" si="587"/>
        <v>#REF!</v>
      </c>
      <c r="AF1509" s="126" t="str">
        <f>IF('100 Build &amp; Infeed'!AK1591&lt;&gt;"",'100 Build &amp; Infeed'!AK1591,"")</f>
        <v/>
      </c>
      <c r="AG1509" s="126" t="str">
        <f>IF('100 Build &amp; Infeed'!AL1591&lt;&gt;"",'100 Build &amp; Infeed'!AL1591,"")</f>
        <v/>
      </c>
      <c r="AH1509" s="126" t="str">
        <f t="shared" si="572"/>
        <v/>
      </c>
      <c r="AI1509" s="126">
        <f t="shared" si="592"/>
        <v>0</v>
      </c>
      <c r="AJ1509" s="77">
        <f t="shared" ca="1" si="580"/>
        <v>0</v>
      </c>
      <c r="AK1509" s="114"/>
      <c r="AL1509" s="123"/>
      <c r="AM1509" s="118"/>
      <c r="AN1509" s="116"/>
      <c r="AO1509" s="126"/>
      <c r="AP1509" s="175"/>
      <c r="AQ1509" s="114"/>
      <c r="AR1509" s="122" t="s">
        <v>2</v>
      </c>
      <c r="AS1509" s="119" t="e">
        <f t="shared" si="588"/>
        <v>#REF!</v>
      </c>
      <c r="AT1509" s="117"/>
      <c r="AU1509" s="126" t="str">
        <f>IF('100 Build &amp; Infeed'!AY1591&lt;&gt;"",'100 Build &amp; Infeed'!AY1591,"")</f>
        <v/>
      </c>
      <c r="AV1509" s="126" t="str">
        <f>IF('100 Build &amp; Infeed'!AZ1591&lt;&gt;"",'100 Build &amp; Infeed'!AZ1591,"")</f>
        <v/>
      </c>
      <c r="AW1509" s="126"/>
      <c r="AX1509" s="126"/>
      <c r="AY1509" s="126" t="str">
        <f t="shared" si="576"/>
        <v/>
      </c>
      <c r="AZ1509" s="126">
        <f t="shared" si="593"/>
        <v>0</v>
      </c>
      <c r="BA1509" s="115"/>
      <c r="BI1509" s="600"/>
      <c r="BK1509" s="109">
        <f t="shared" si="582"/>
        <v>78</v>
      </c>
      <c r="BL1509" s="109">
        <f t="shared" si="583"/>
        <v>155</v>
      </c>
      <c r="BM1509" s="24">
        <f t="shared" si="595"/>
        <v>356</v>
      </c>
      <c r="BN1509" s="24">
        <f t="shared" si="595"/>
        <v>557</v>
      </c>
      <c r="BO1509" s="24">
        <f t="shared" si="595"/>
        <v>758</v>
      </c>
      <c r="BR1509" s="109" t="s">
        <v>598</v>
      </c>
    </row>
    <row r="1510" spans="1:70" ht="15.75" hidden="1" customHeight="1" outlineLevel="1" x14ac:dyDescent="0.25">
      <c r="A1510" s="600"/>
      <c r="B1510" s="122" t="s">
        <v>1</v>
      </c>
      <c r="C1510" s="119" t="e">
        <f t="shared" si="584"/>
        <v>#REF!</v>
      </c>
      <c r="D1510" s="117"/>
      <c r="E1510" s="126" t="str">
        <f>IF('100 Build &amp; Infeed'!D1592&lt;&gt;"",'100 Build &amp; Infeed'!D1592,"")</f>
        <v/>
      </c>
      <c r="F1510" s="126" t="str">
        <f>IF('100 Build &amp; Infeed'!E1592&lt;&gt;"",'100 Build &amp; Infeed'!E1592,"")</f>
        <v/>
      </c>
      <c r="G1510" s="126" t="str">
        <f t="shared" si="573"/>
        <v/>
      </c>
      <c r="H1510" s="126">
        <f t="shared" si="589"/>
        <v>0</v>
      </c>
      <c r="I1510" s="175">
        <f t="shared" ca="1" si="594"/>
        <v>0</v>
      </c>
      <c r="J1510" s="114"/>
      <c r="K1510" s="122" t="s">
        <v>0</v>
      </c>
      <c r="L1510" s="119" t="e">
        <f t="shared" si="585"/>
        <v>#REF!</v>
      </c>
      <c r="M1510" s="126" t="str">
        <f>IF('100 Build &amp; Infeed'!O1592&lt;&gt;"",'100 Build &amp; Infeed'!O1592,"")</f>
        <v/>
      </c>
      <c r="N1510" s="126"/>
      <c r="O1510" s="126" t="str">
        <f>IF('100 Build &amp; Infeed'!P1592&lt;&gt;"",'100 Build &amp; Infeed'!P1592,"")</f>
        <v/>
      </c>
      <c r="P1510" s="126" t="str">
        <f t="shared" si="574"/>
        <v/>
      </c>
      <c r="Q1510" s="126">
        <f t="shared" si="590"/>
        <v>0</v>
      </c>
      <c r="R1510" s="77">
        <f t="shared" ca="1" si="578"/>
        <v>0</v>
      </c>
      <c r="S1510" s="114"/>
      <c r="T1510" s="124" t="s">
        <v>11</v>
      </c>
      <c r="U1510" s="119" t="e">
        <f t="shared" si="586"/>
        <v>#REF!</v>
      </c>
      <c r="V1510" s="119"/>
      <c r="W1510" s="126" t="str">
        <f>IF('100 Build &amp; Infeed'!Z1592&lt;&gt;"",'100 Build &amp; Infeed'!Z1592,"")</f>
        <v/>
      </c>
      <c r="X1510" s="126"/>
      <c r="Y1510" s="126" t="str">
        <f>IF('100 Build &amp; Infeed'!AA1592&lt;&gt;"",'100 Build &amp; Infeed'!AA1592,"")</f>
        <v/>
      </c>
      <c r="Z1510" s="126" t="str">
        <f t="shared" si="575"/>
        <v/>
      </c>
      <c r="AA1510" s="126">
        <f t="shared" si="591"/>
        <v>0</v>
      </c>
      <c r="AB1510" s="77">
        <f t="shared" ca="1" si="579"/>
        <v>0</v>
      </c>
      <c r="AC1510" s="114"/>
      <c r="AD1510" s="124" t="s">
        <v>12</v>
      </c>
      <c r="AE1510" s="119" t="e">
        <f t="shared" si="587"/>
        <v>#REF!</v>
      </c>
      <c r="AF1510" s="126" t="str">
        <f>IF('100 Build &amp; Infeed'!AK1592&lt;&gt;"",'100 Build &amp; Infeed'!AK1592,"")</f>
        <v/>
      </c>
      <c r="AG1510" s="126" t="str">
        <f>IF('100 Build &amp; Infeed'!AL1592&lt;&gt;"",'100 Build &amp; Infeed'!AL1592,"")</f>
        <v/>
      </c>
      <c r="AH1510" s="126" t="str">
        <f t="shared" si="572"/>
        <v/>
      </c>
      <c r="AI1510" s="126">
        <f t="shared" si="592"/>
        <v>0</v>
      </c>
      <c r="AJ1510" s="77">
        <f t="shared" ca="1" si="580"/>
        <v>0</v>
      </c>
      <c r="AK1510" s="114"/>
      <c r="AL1510" s="123"/>
      <c r="AM1510" s="118"/>
      <c r="AN1510" s="116"/>
      <c r="AO1510" s="126"/>
      <c r="AP1510" s="175"/>
      <c r="AQ1510" s="114"/>
      <c r="AR1510" s="122" t="s">
        <v>2</v>
      </c>
      <c r="AS1510" s="119" t="e">
        <f t="shared" si="588"/>
        <v>#REF!</v>
      </c>
      <c r="AT1510" s="117"/>
      <c r="AU1510" s="126" t="str">
        <f>IF('100 Build &amp; Infeed'!AY1592&lt;&gt;"",'100 Build &amp; Infeed'!AY1592,"")</f>
        <v/>
      </c>
      <c r="AV1510" s="126" t="str">
        <f>IF('100 Build &amp; Infeed'!AZ1592&lt;&gt;"",'100 Build &amp; Infeed'!AZ1592,"")</f>
        <v/>
      </c>
      <c r="AW1510" s="126"/>
      <c r="AX1510" s="126"/>
      <c r="AY1510" s="126" t="str">
        <f t="shared" si="576"/>
        <v/>
      </c>
      <c r="AZ1510" s="126">
        <f t="shared" si="593"/>
        <v>0</v>
      </c>
      <c r="BA1510" s="115"/>
      <c r="BI1510" s="600"/>
      <c r="BK1510" s="109">
        <f t="shared" si="582"/>
        <v>79</v>
      </c>
      <c r="BL1510" s="109">
        <f t="shared" si="583"/>
        <v>155</v>
      </c>
      <c r="BM1510" s="24">
        <f t="shared" si="595"/>
        <v>356</v>
      </c>
      <c r="BN1510" s="24">
        <f t="shared" si="595"/>
        <v>557</v>
      </c>
      <c r="BO1510" s="24">
        <f t="shared" si="595"/>
        <v>758</v>
      </c>
      <c r="BR1510" s="109" t="s">
        <v>598</v>
      </c>
    </row>
    <row r="1511" spans="1:70" ht="15.75" hidden="1" customHeight="1" outlineLevel="1" x14ac:dyDescent="0.25">
      <c r="A1511" s="600"/>
      <c r="B1511" s="122" t="s">
        <v>1</v>
      </c>
      <c r="C1511" s="119" t="e">
        <f t="shared" si="584"/>
        <v>#REF!</v>
      </c>
      <c r="D1511" s="117"/>
      <c r="E1511" s="126" t="str">
        <f>IF('100 Build &amp; Infeed'!D1593&lt;&gt;"",'100 Build &amp; Infeed'!D1593,"")</f>
        <v/>
      </c>
      <c r="F1511" s="126" t="str">
        <f>IF('100 Build &amp; Infeed'!E1593&lt;&gt;"",'100 Build &amp; Infeed'!E1593,"")</f>
        <v/>
      </c>
      <c r="G1511" s="126" t="str">
        <f t="shared" si="573"/>
        <v/>
      </c>
      <c r="H1511" s="126">
        <f t="shared" si="589"/>
        <v>0</v>
      </c>
      <c r="I1511" s="175">
        <f t="shared" ca="1" si="594"/>
        <v>0</v>
      </c>
      <c r="J1511" s="114"/>
      <c r="K1511" s="122" t="s">
        <v>0</v>
      </c>
      <c r="L1511" s="119" t="e">
        <f t="shared" si="585"/>
        <v>#REF!</v>
      </c>
      <c r="M1511" s="126" t="str">
        <f>IF('100 Build &amp; Infeed'!O1593&lt;&gt;"",'100 Build &amp; Infeed'!O1593,"")</f>
        <v/>
      </c>
      <c r="N1511" s="126"/>
      <c r="O1511" s="126" t="str">
        <f>IF('100 Build &amp; Infeed'!P1593&lt;&gt;"",'100 Build &amp; Infeed'!P1593,"")</f>
        <v/>
      </c>
      <c r="P1511" s="126" t="str">
        <f t="shared" si="574"/>
        <v/>
      </c>
      <c r="Q1511" s="126">
        <f t="shared" si="590"/>
        <v>0</v>
      </c>
      <c r="R1511" s="77">
        <f t="shared" ca="1" si="578"/>
        <v>0</v>
      </c>
      <c r="S1511" s="114"/>
      <c r="T1511" s="124" t="s">
        <v>11</v>
      </c>
      <c r="U1511" s="119" t="e">
        <f t="shared" si="586"/>
        <v>#REF!</v>
      </c>
      <c r="V1511" s="119"/>
      <c r="W1511" s="126" t="str">
        <f>IF('100 Build &amp; Infeed'!Z1593&lt;&gt;"",'100 Build &amp; Infeed'!Z1593,"")</f>
        <v/>
      </c>
      <c r="X1511" s="126"/>
      <c r="Y1511" s="126" t="str">
        <f>IF('100 Build &amp; Infeed'!AA1593&lt;&gt;"",'100 Build &amp; Infeed'!AA1593,"")</f>
        <v/>
      </c>
      <c r="Z1511" s="126" t="str">
        <f t="shared" si="575"/>
        <v/>
      </c>
      <c r="AA1511" s="126">
        <f t="shared" si="591"/>
        <v>0</v>
      </c>
      <c r="AB1511" s="77">
        <f t="shared" ca="1" si="579"/>
        <v>0</v>
      </c>
      <c r="AC1511" s="114"/>
      <c r="AD1511" s="124" t="s">
        <v>12</v>
      </c>
      <c r="AE1511" s="119" t="e">
        <f t="shared" si="587"/>
        <v>#REF!</v>
      </c>
      <c r="AF1511" s="126" t="str">
        <f>IF('100 Build &amp; Infeed'!AK1593&lt;&gt;"",'100 Build &amp; Infeed'!AK1593,"")</f>
        <v/>
      </c>
      <c r="AG1511" s="126" t="str">
        <f>IF('100 Build &amp; Infeed'!AL1593&lt;&gt;"",'100 Build &amp; Infeed'!AL1593,"")</f>
        <v/>
      </c>
      <c r="AH1511" s="126" t="str">
        <f t="shared" si="572"/>
        <v/>
      </c>
      <c r="AI1511" s="126">
        <f t="shared" si="592"/>
        <v>0</v>
      </c>
      <c r="AJ1511" s="77">
        <f t="shared" ca="1" si="580"/>
        <v>0</v>
      </c>
      <c r="AK1511" s="114"/>
      <c r="AL1511" s="123"/>
      <c r="AM1511" s="118"/>
      <c r="AN1511" s="116"/>
      <c r="AO1511" s="126"/>
      <c r="AP1511" s="175"/>
      <c r="AQ1511" s="114"/>
      <c r="AR1511" s="122" t="s">
        <v>2</v>
      </c>
      <c r="AS1511" s="119" t="e">
        <f t="shared" si="588"/>
        <v>#REF!</v>
      </c>
      <c r="AT1511" s="117"/>
      <c r="AU1511" s="126" t="str">
        <f>IF('100 Build &amp; Infeed'!AY1593&lt;&gt;"",'100 Build &amp; Infeed'!AY1593,"")</f>
        <v/>
      </c>
      <c r="AV1511" s="126" t="str">
        <f>IF('100 Build &amp; Infeed'!AZ1593&lt;&gt;"",'100 Build &amp; Infeed'!AZ1593,"")</f>
        <v/>
      </c>
      <c r="AW1511" s="126"/>
      <c r="AX1511" s="126"/>
      <c r="AY1511" s="126" t="str">
        <f t="shared" si="576"/>
        <v/>
      </c>
      <c r="AZ1511" s="126">
        <f t="shared" si="593"/>
        <v>0</v>
      </c>
      <c r="BA1511" s="115"/>
      <c r="BI1511" s="600"/>
      <c r="BK1511" s="109">
        <f t="shared" si="582"/>
        <v>70</v>
      </c>
      <c r="BL1511" s="109">
        <f t="shared" si="583"/>
        <v>156</v>
      </c>
      <c r="BM1511" s="24">
        <f t="shared" si="595"/>
        <v>357</v>
      </c>
      <c r="BN1511" s="24">
        <f t="shared" si="595"/>
        <v>558</v>
      </c>
      <c r="BO1511" s="24">
        <f t="shared" si="595"/>
        <v>759</v>
      </c>
      <c r="BR1511" s="109" t="s">
        <v>598</v>
      </c>
    </row>
    <row r="1512" spans="1:70" ht="15.75" hidden="1" customHeight="1" outlineLevel="1" x14ac:dyDescent="0.25">
      <c r="A1512" s="600"/>
      <c r="B1512" s="122" t="s">
        <v>1</v>
      </c>
      <c r="C1512" s="119" t="e">
        <f t="shared" si="584"/>
        <v>#REF!</v>
      </c>
      <c r="D1512" s="117"/>
      <c r="E1512" s="126" t="str">
        <f>IF('100 Build &amp; Infeed'!D1594&lt;&gt;"",'100 Build &amp; Infeed'!D1594,"")</f>
        <v/>
      </c>
      <c r="F1512" s="126" t="str">
        <f>IF('100 Build &amp; Infeed'!E1594&lt;&gt;"",'100 Build &amp; Infeed'!E1594,"")</f>
        <v/>
      </c>
      <c r="G1512" s="126" t="str">
        <f t="shared" si="573"/>
        <v/>
      </c>
      <c r="H1512" s="126">
        <f t="shared" si="589"/>
        <v>0</v>
      </c>
      <c r="I1512" s="175">
        <f t="shared" ca="1" si="594"/>
        <v>0</v>
      </c>
      <c r="J1512" s="114"/>
      <c r="K1512" s="122" t="s">
        <v>0</v>
      </c>
      <c r="L1512" s="119" t="e">
        <f t="shared" si="585"/>
        <v>#REF!</v>
      </c>
      <c r="M1512" s="126" t="str">
        <f>IF('100 Build &amp; Infeed'!O1594&lt;&gt;"",'100 Build &amp; Infeed'!O1594,"")</f>
        <v/>
      </c>
      <c r="N1512" s="126"/>
      <c r="O1512" s="126" t="str">
        <f>IF('100 Build &amp; Infeed'!P1594&lt;&gt;"",'100 Build &amp; Infeed'!P1594,"")</f>
        <v/>
      </c>
      <c r="P1512" s="126" t="str">
        <f t="shared" si="574"/>
        <v/>
      </c>
      <c r="Q1512" s="126">
        <f t="shared" si="590"/>
        <v>0</v>
      </c>
      <c r="R1512" s="77">
        <f t="shared" ca="1" si="578"/>
        <v>0</v>
      </c>
      <c r="S1512" s="114"/>
      <c r="T1512" s="124" t="s">
        <v>11</v>
      </c>
      <c r="U1512" s="119" t="e">
        <f t="shared" si="586"/>
        <v>#REF!</v>
      </c>
      <c r="V1512" s="119"/>
      <c r="W1512" s="126" t="str">
        <f>IF('100 Build &amp; Infeed'!Z1594&lt;&gt;"",'100 Build &amp; Infeed'!Z1594,"")</f>
        <v/>
      </c>
      <c r="X1512" s="126"/>
      <c r="Y1512" s="126" t="str">
        <f>IF('100 Build &amp; Infeed'!AA1594&lt;&gt;"",'100 Build &amp; Infeed'!AA1594,"")</f>
        <v/>
      </c>
      <c r="Z1512" s="126" t="str">
        <f t="shared" si="575"/>
        <v/>
      </c>
      <c r="AA1512" s="126">
        <f t="shared" si="591"/>
        <v>0</v>
      </c>
      <c r="AB1512" s="77">
        <f t="shared" ca="1" si="579"/>
        <v>0</v>
      </c>
      <c r="AC1512" s="114"/>
      <c r="AD1512" s="124" t="s">
        <v>12</v>
      </c>
      <c r="AE1512" s="119" t="e">
        <f t="shared" si="587"/>
        <v>#REF!</v>
      </c>
      <c r="AF1512" s="126" t="str">
        <f>IF('100 Build &amp; Infeed'!AK1594&lt;&gt;"",'100 Build &amp; Infeed'!AK1594,"")</f>
        <v/>
      </c>
      <c r="AG1512" s="126" t="str">
        <f>IF('100 Build &amp; Infeed'!AL1594&lt;&gt;"",'100 Build &amp; Infeed'!AL1594,"")</f>
        <v/>
      </c>
      <c r="AH1512" s="126" t="str">
        <f t="shared" si="572"/>
        <v/>
      </c>
      <c r="AI1512" s="126">
        <f t="shared" si="592"/>
        <v>0</v>
      </c>
      <c r="AJ1512" s="77">
        <f t="shared" ca="1" si="580"/>
        <v>0</v>
      </c>
      <c r="AK1512" s="114"/>
      <c r="AL1512" s="123"/>
      <c r="AM1512" s="118"/>
      <c r="AN1512" s="116"/>
      <c r="AO1512" s="126"/>
      <c r="AP1512" s="175"/>
      <c r="AQ1512" s="114"/>
      <c r="AR1512" s="122" t="s">
        <v>2</v>
      </c>
      <c r="AS1512" s="119" t="e">
        <f t="shared" si="588"/>
        <v>#REF!</v>
      </c>
      <c r="AT1512" s="117"/>
      <c r="AU1512" s="126" t="str">
        <f>IF('100 Build &amp; Infeed'!AY1594&lt;&gt;"",'100 Build &amp; Infeed'!AY1594,"")</f>
        <v/>
      </c>
      <c r="AV1512" s="126" t="str">
        <f>IF('100 Build &amp; Infeed'!AZ1594&lt;&gt;"",'100 Build &amp; Infeed'!AZ1594,"")</f>
        <v/>
      </c>
      <c r="AW1512" s="126"/>
      <c r="AX1512" s="126"/>
      <c r="AY1512" s="126" t="str">
        <f t="shared" si="576"/>
        <v/>
      </c>
      <c r="AZ1512" s="126">
        <f t="shared" si="593"/>
        <v>0</v>
      </c>
      <c r="BA1512" s="115"/>
      <c r="BI1512" s="600"/>
      <c r="BK1512" s="109">
        <f t="shared" si="582"/>
        <v>71</v>
      </c>
      <c r="BL1512" s="109">
        <f t="shared" si="583"/>
        <v>156</v>
      </c>
      <c r="BM1512" s="24">
        <f t="shared" si="595"/>
        <v>357</v>
      </c>
      <c r="BN1512" s="24">
        <f t="shared" si="595"/>
        <v>558</v>
      </c>
      <c r="BO1512" s="24">
        <f t="shared" si="595"/>
        <v>759</v>
      </c>
      <c r="BR1512" s="109" t="s">
        <v>598</v>
      </c>
    </row>
    <row r="1513" spans="1:70" ht="15.75" hidden="1" customHeight="1" outlineLevel="1" x14ac:dyDescent="0.25">
      <c r="A1513" s="600"/>
      <c r="B1513" s="122" t="s">
        <v>1</v>
      </c>
      <c r="C1513" s="119" t="e">
        <f t="shared" si="584"/>
        <v>#REF!</v>
      </c>
      <c r="D1513" s="117"/>
      <c r="E1513" s="126" t="str">
        <f>IF('100 Build &amp; Infeed'!D1595&lt;&gt;"",'100 Build &amp; Infeed'!D1595,"")</f>
        <v/>
      </c>
      <c r="F1513" s="126" t="str">
        <f>IF('100 Build &amp; Infeed'!E1595&lt;&gt;"",'100 Build &amp; Infeed'!E1595,"")</f>
        <v/>
      </c>
      <c r="G1513" s="126" t="str">
        <f t="shared" si="573"/>
        <v/>
      </c>
      <c r="H1513" s="126">
        <f t="shared" si="589"/>
        <v>0</v>
      </c>
      <c r="I1513" s="175">
        <f t="shared" ca="1" si="594"/>
        <v>0</v>
      </c>
      <c r="J1513" s="114"/>
      <c r="K1513" s="122" t="s">
        <v>0</v>
      </c>
      <c r="L1513" s="119" t="e">
        <f t="shared" si="585"/>
        <v>#REF!</v>
      </c>
      <c r="M1513" s="126" t="str">
        <f>IF('100 Build &amp; Infeed'!O1595&lt;&gt;"",'100 Build &amp; Infeed'!O1595,"")</f>
        <v/>
      </c>
      <c r="N1513" s="126"/>
      <c r="O1513" s="126" t="str">
        <f>IF('100 Build &amp; Infeed'!P1595&lt;&gt;"",'100 Build &amp; Infeed'!P1595,"")</f>
        <v/>
      </c>
      <c r="P1513" s="126" t="str">
        <f t="shared" si="574"/>
        <v/>
      </c>
      <c r="Q1513" s="126">
        <f t="shared" si="590"/>
        <v>0</v>
      </c>
      <c r="R1513" s="77">
        <f t="shared" ca="1" si="578"/>
        <v>0</v>
      </c>
      <c r="S1513" s="114"/>
      <c r="T1513" s="124" t="s">
        <v>11</v>
      </c>
      <c r="U1513" s="119" t="e">
        <f t="shared" si="586"/>
        <v>#REF!</v>
      </c>
      <c r="V1513" s="119"/>
      <c r="W1513" s="126" t="str">
        <f>IF('100 Build &amp; Infeed'!Z1595&lt;&gt;"",'100 Build &amp; Infeed'!Z1595,"")</f>
        <v/>
      </c>
      <c r="X1513" s="126"/>
      <c r="Y1513" s="126" t="str">
        <f>IF('100 Build &amp; Infeed'!AA1595&lt;&gt;"",'100 Build &amp; Infeed'!AA1595,"")</f>
        <v/>
      </c>
      <c r="Z1513" s="126" t="str">
        <f t="shared" si="575"/>
        <v/>
      </c>
      <c r="AA1513" s="126">
        <f t="shared" si="591"/>
        <v>0</v>
      </c>
      <c r="AB1513" s="77">
        <f t="shared" ca="1" si="579"/>
        <v>0</v>
      </c>
      <c r="AC1513" s="114"/>
      <c r="AD1513" s="124" t="s">
        <v>12</v>
      </c>
      <c r="AE1513" s="119" t="e">
        <f t="shared" si="587"/>
        <v>#REF!</v>
      </c>
      <c r="AF1513" s="126" t="str">
        <f>IF('100 Build &amp; Infeed'!AK1595&lt;&gt;"",'100 Build &amp; Infeed'!AK1595,"")</f>
        <v/>
      </c>
      <c r="AG1513" s="126" t="str">
        <f>IF('100 Build &amp; Infeed'!AL1595&lt;&gt;"",'100 Build &amp; Infeed'!AL1595,"")</f>
        <v/>
      </c>
      <c r="AH1513" s="126" t="str">
        <f t="shared" si="572"/>
        <v/>
      </c>
      <c r="AI1513" s="126">
        <f t="shared" si="592"/>
        <v>0</v>
      </c>
      <c r="AJ1513" s="77">
        <f t="shared" ca="1" si="580"/>
        <v>0</v>
      </c>
      <c r="AK1513" s="114"/>
      <c r="AL1513" s="123"/>
      <c r="AM1513" s="118"/>
      <c r="AN1513" s="116"/>
      <c r="AO1513" s="126"/>
      <c r="AP1513" s="175"/>
      <c r="AQ1513" s="114"/>
      <c r="AR1513" s="122" t="s">
        <v>2</v>
      </c>
      <c r="AS1513" s="119" t="e">
        <f t="shared" si="588"/>
        <v>#REF!</v>
      </c>
      <c r="AT1513" s="117"/>
      <c r="AU1513" s="126" t="str">
        <f>IF('100 Build &amp; Infeed'!AY1595&lt;&gt;"",'100 Build &amp; Infeed'!AY1595,"")</f>
        <v/>
      </c>
      <c r="AV1513" s="126" t="str">
        <f>IF('100 Build &amp; Infeed'!AZ1595&lt;&gt;"",'100 Build &amp; Infeed'!AZ1595,"")</f>
        <v/>
      </c>
      <c r="AW1513" s="126"/>
      <c r="AX1513" s="126"/>
      <c r="AY1513" s="126" t="str">
        <f t="shared" si="576"/>
        <v/>
      </c>
      <c r="AZ1513" s="126">
        <f t="shared" si="593"/>
        <v>0</v>
      </c>
      <c r="BA1513" s="115"/>
      <c r="BI1513" s="600"/>
      <c r="BK1513" s="109">
        <f t="shared" si="582"/>
        <v>72</v>
      </c>
      <c r="BL1513" s="109">
        <f t="shared" si="583"/>
        <v>156</v>
      </c>
      <c r="BM1513" s="24">
        <f t="shared" si="595"/>
        <v>357</v>
      </c>
      <c r="BN1513" s="24">
        <f t="shared" si="595"/>
        <v>558</v>
      </c>
      <c r="BO1513" s="24">
        <f t="shared" si="595"/>
        <v>759</v>
      </c>
      <c r="BR1513" s="109" t="s">
        <v>598</v>
      </c>
    </row>
    <row r="1514" spans="1:70" ht="15.75" hidden="1" customHeight="1" outlineLevel="1" x14ac:dyDescent="0.25">
      <c r="A1514" s="600"/>
      <c r="B1514" s="122" t="s">
        <v>1</v>
      </c>
      <c r="C1514" s="119" t="e">
        <f t="shared" si="584"/>
        <v>#REF!</v>
      </c>
      <c r="D1514" s="117"/>
      <c r="E1514" s="126" t="str">
        <f>IF('100 Build &amp; Infeed'!D1596&lt;&gt;"",'100 Build &amp; Infeed'!D1596,"")</f>
        <v/>
      </c>
      <c r="F1514" s="126" t="str">
        <f>IF('100 Build &amp; Infeed'!E1596&lt;&gt;"",'100 Build &amp; Infeed'!E1596,"")</f>
        <v/>
      </c>
      <c r="G1514" s="126" t="str">
        <f t="shared" si="573"/>
        <v/>
      </c>
      <c r="H1514" s="126">
        <f t="shared" si="589"/>
        <v>0</v>
      </c>
      <c r="I1514" s="175">
        <f t="shared" ca="1" si="594"/>
        <v>0</v>
      </c>
      <c r="J1514" s="114"/>
      <c r="K1514" s="122" t="s">
        <v>0</v>
      </c>
      <c r="L1514" s="119" t="e">
        <f t="shared" si="585"/>
        <v>#REF!</v>
      </c>
      <c r="M1514" s="126" t="str">
        <f>IF('100 Build &amp; Infeed'!O1596&lt;&gt;"",'100 Build &amp; Infeed'!O1596,"")</f>
        <v/>
      </c>
      <c r="N1514" s="126"/>
      <c r="O1514" s="126" t="str">
        <f>IF('100 Build &amp; Infeed'!P1596&lt;&gt;"",'100 Build &amp; Infeed'!P1596,"")</f>
        <v/>
      </c>
      <c r="P1514" s="126" t="str">
        <f t="shared" si="574"/>
        <v/>
      </c>
      <c r="Q1514" s="126">
        <f t="shared" si="590"/>
        <v>0</v>
      </c>
      <c r="R1514" s="77">
        <f t="shared" ca="1" si="578"/>
        <v>0</v>
      </c>
      <c r="S1514" s="114"/>
      <c r="T1514" s="124" t="s">
        <v>11</v>
      </c>
      <c r="U1514" s="119" t="e">
        <f t="shared" si="586"/>
        <v>#REF!</v>
      </c>
      <c r="V1514" s="119"/>
      <c r="W1514" s="126" t="str">
        <f>IF('100 Build &amp; Infeed'!Z1596&lt;&gt;"",'100 Build &amp; Infeed'!Z1596,"")</f>
        <v/>
      </c>
      <c r="X1514" s="126"/>
      <c r="Y1514" s="126" t="str">
        <f>IF('100 Build &amp; Infeed'!AA1596&lt;&gt;"",'100 Build &amp; Infeed'!AA1596,"")</f>
        <v/>
      </c>
      <c r="Z1514" s="126" t="str">
        <f t="shared" si="575"/>
        <v/>
      </c>
      <c r="AA1514" s="126">
        <f t="shared" si="591"/>
        <v>0</v>
      </c>
      <c r="AB1514" s="77">
        <f t="shared" ca="1" si="579"/>
        <v>0</v>
      </c>
      <c r="AC1514" s="114"/>
      <c r="AD1514" s="124" t="s">
        <v>12</v>
      </c>
      <c r="AE1514" s="119" t="e">
        <f t="shared" si="587"/>
        <v>#REF!</v>
      </c>
      <c r="AF1514" s="126" t="str">
        <f>IF('100 Build &amp; Infeed'!AK1596&lt;&gt;"",'100 Build &amp; Infeed'!AK1596,"")</f>
        <v/>
      </c>
      <c r="AG1514" s="126" t="str">
        <f>IF('100 Build &amp; Infeed'!AL1596&lt;&gt;"",'100 Build &amp; Infeed'!AL1596,"")</f>
        <v/>
      </c>
      <c r="AH1514" s="126" t="str">
        <f t="shared" si="572"/>
        <v/>
      </c>
      <c r="AI1514" s="126">
        <f t="shared" si="592"/>
        <v>0</v>
      </c>
      <c r="AJ1514" s="77">
        <f t="shared" ca="1" si="580"/>
        <v>0</v>
      </c>
      <c r="AK1514" s="114"/>
      <c r="AL1514" s="123"/>
      <c r="AM1514" s="118"/>
      <c r="AN1514" s="116"/>
      <c r="AO1514" s="126"/>
      <c r="AP1514" s="175"/>
      <c r="AQ1514" s="114"/>
      <c r="AR1514" s="122" t="s">
        <v>2</v>
      </c>
      <c r="AS1514" s="119" t="e">
        <f t="shared" si="588"/>
        <v>#REF!</v>
      </c>
      <c r="AT1514" s="117"/>
      <c r="AU1514" s="126" t="str">
        <f>IF('100 Build &amp; Infeed'!AY1596&lt;&gt;"",'100 Build &amp; Infeed'!AY1596,"")</f>
        <v/>
      </c>
      <c r="AV1514" s="126" t="str">
        <f>IF('100 Build &amp; Infeed'!AZ1596&lt;&gt;"",'100 Build &amp; Infeed'!AZ1596,"")</f>
        <v/>
      </c>
      <c r="AW1514" s="126"/>
      <c r="AX1514" s="126"/>
      <c r="AY1514" s="126" t="str">
        <f t="shared" si="576"/>
        <v/>
      </c>
      <c r="AZ1514" s="126">
        <f t="shared" si="593"/>
        <v>0</v>
      </c>
      <c r="BA1514" s="115"/>
      <c r="BI1514" s="600"/>
      <c r="BK1514" s="109">
        <f t="shared" si="582"/>
        <v>73</v>
      </c>
      <c r="BL1514" s="109">
        <f t="shared" si="583"/>
        <v>156</v>
      </c>
      <c r="BM1514" s="24">
        <f t="shared" si="595"/>
        <v>357</v>
      </c>
      <c r="BN1514" s="24">
        <f t="shared" si="595"/>
        <v>558</v>
      </c>
      <c r="BO1514" s="24">
        <f t="shared" si="595"/>
        <v>759</v>
      </c>
      <c r="BR1514" s="109" t="s">
        <v>598</v>
      </c>
    </row>
    <row r="1515" spans="1:70" ht="15.75" hidden="1" customHeight="1" outlineLevel="1" x14ac:dyDescent="0.25">
      <c r="A1515" s="600"/>
      <c r="B1515" s="122" t="s">
        <v>1</v>
      </c>
      <c r="C1515" s="119" t="e">
        <f t="shared" si="584"/>
        <v>#REF!</v>
      </c>
      <c r="D1515" s="117"/>
      <c r="E1515" s="126" t="str">
        <f>IF('100 Build &amp; Infeed'!D1597&lt;&gt;"",'100 Build &amp; Infeed'!D1597,"")</f>
        <v/>
      </c>
      <c r="F1515" s="126" t="str">
        <f>IF('100 Build &amp; Infeed'!E1597&lt;&gt;"",'100 Build &amp; Infeed'!E1597,"")</f>
        <v/>
      </c>
      <c r="G1515" s="126" t="str">
        <f t="shared" si="573"/>
        <v/>
      </c>
      <c r="H1515" s="126">
        <f t="shared" si="589"/>
        <v>0</v>
      </c>
      <c r="I1515" s="175">
        <f t="shared" ca="1" si="594"/>
        <v>0</v>
      </c>
      <c r="J1515" s="114"/>
      <c r="K1515" s="122" t="s">
        <v>0</v>
      </c>
      <c r="L1515" s="119" t="e">
        <f t="shared" si="585"/>
        <v>#REF!</v>
      </c>
      <c r="M1515" s="126" t="str">
        <f>IF('100 Build &amp; Infeed'!O1597&lt;&gt;"",'100 Build &amp; Infeed'!O1597,"")</f>
        <v/>
      </c>
      <c r="N1515" s="126"/>
      <c r="O1515" s="126" t="str">
        <f>IF('100 Build &amp; Infeed'!P1597&lt;&gt;"",'100 Build &amp; Infeed'!P1597,"")</f>
        <v/>
      </c>
      <c r="P1515" s="126" t="str">
        <f t="shared" si="574"/>
        <v/>
      </c>
      <c r="Q1515" s="126">
        <f t="shared" si="590"/>
        <v>0</v>
      </c>
      <c r="R1515" s="77">
        <f t="shared" ca="1" si="578"/>
        <v>0</v>
      </c>
      <c r="S1515" s="114"/>
      <c r="T1515" s="124" t="s">
        <v>11</v>
      </c>
      <c r="U1515" s="119" t="e">
        <f t="shared" si="586"/>
        <v>#REF!</v>
      </c>
      <c r="V1515" s="119"/>
      <c r="W1515" s="126" t="str">
        <f>IF('100 Build &amp; Infeed'!Z1597&lt;&gt;"",'100 Build &amp; Infeed'!Z1597,"")</f>
        <v/>
      </c>
      <c r="X1515" s="126"/>
      <c r="Y1515" s="126" t="str">
        <f>IF('100 Build &amp; Infeed'!AA1597&lt;&gt;"",'100 Build &amp; Infeed'!AA1597,"")</f>
        <v/>
      </c>
      <c r="Z1515" s="126" t="str">
        <f t="shared" si="575"/>
        <v/>
      </c>
      <c r="AA1515" s="126">
        <f t="shared" si="591"/>
        <v>0</v>
      </c>
      <c r="AB1515" s="77">
        <f t="shared" ca="1" si="579"/>
        <v>0</v>
      </c>
      <c r="AC1515" s="114"/>
      <c r="AD1515" s="124" t="s">
        <v>12</v>
      </c>
      <c r="AE1515" s="119" t="e">
        <f t="shared" si="587"/>
        <v>#REF!</v>
      </c>
      <c r="AF1515" s="126" t="str">
        <f>IF('100 Build &amp; Infeed'!AK1597&lt;&gt;"",'100 Build &amp; Infeed'!AK1597,"")</f>
        <v/>
      </c>
      <c r="AG1515" s="126" t="str">
        <f>IF('100 Build &amp; Infeed'!AL1597&lt;&gt;"",'100 Build &amp; Infeed'!AL1597,"")</f>
        <v/>
      </c>
      <c r="AH1515" s="126" t="str">
        <f t="shared" si="572"/>
        <v/>
      </c>
      <c r="AI1515" s="126">
        <f t="shared" si="592"/>
        <v>0</v>
      </c>
      <c r="AJ1515" s="77">
        <f t="shared" ca="1" si="580"/>
        <v>0</v>
      </c>
      <c r="AK1515" s="114"/>
      <c r="AL1515" s="123"/>
      <c r="AM1515" s="118"/>
      <c r="AN1515" s="116"/>
      <c r="AO1515" s="126"/>
      <c r="AP1515" s="175"/>
      <c r="AQ1515" s="114"/>
      <c r="AR1515" s="122" t="s">
        <v>2</v>
      </c>
      <c r="AS1515" s="119" t="e">
        <f t="shared" si="588"/>
        <v>#REF!</v>
      </c>
      <c r="AT1515" s="117"/>
      <c r="AU1515" s="126" t="str">
        <f>IF('100 Build &amp; Infeed'!AY1597&lt;&gt;"",'100 Build &amp; Infeed'!AY1597,"")</f>
        <v/>
      </c>
      <c r="AV1515" s="126" t="str">
        <f>IF('100 Build &amp; Infeed'!AZ1597&lt;&gt;"",'100 Build &amp; Infeed'!AZ1597,"")</f>
        <v/>
      </c>
      <c r="AW1515" s="126"/>
      <c r="AX1515" s="126"/>
      <c r="AY1515" s="126" t="str">
        <f t="shared" si="576"/>
        <v/>
      </c>
      <c r="AZ1515" s="126">
        <f t="shared" si="593"/>
        <v>0</v>
      </c>
      <c r="BA1515" s="115"/>
      <c r="BI1515" s="600"/>
      <c r="BK1515" s="109">
        <f t="shared" si="582"/>
        <v>74</v>
      </c>
      <c r="BL1515" s="109">
        <f t="shared" si="583"/>
        <v>156</v>
      </c>
      <c r="BM1515" s="24">
        <f t="shared" si="595"/>
        <v>357</v>
      </c>
      <c r="BN1515" s="24">
        <f t="shared" si="595"/>
        <v>558</v>
      </c>
      <c r="BO1515" s="24">
        <f t="shared" si="595"/>
        <v>759</v>
      </c>
      <c r="BR1515" s="109" t="s">
        <v>598</v>
      </c>
    </row>
    <row r="1516" spans="1:70" ht="15.75" hidden="1" customHeight="1" outlineLevel="1" x14ac:dyDescent="0.25">
      <c r="A1516" s="600"/>
      <c r="B1516" s="122" t="s">
        <v>1</v>
      </c>
      <c r="C1516" s="119" t="e">
        <f t="shared" si="584"/>
        <v>#REF!</v>
      </c>
      <c r="D1516" s="117"/>
      <c r="E1516" s="126" t="str">
        <f>IF('100 Build &amp; Infeed'!D1598&lt;&gt;"",'100 Build &amp; Infeed'!D1598,"")</f>
        <v/>
      </c>
      <c r="F1516" s="126" t="str">
        <f>IF('100 Build &amp; Infeed'!E1598&lt;&gt;"",'100 Build &amp; Infeed'!E1598,"")</f>
        <v/>
      </c>
      <c r="G1516" s="126" t="str">
        <f t="shared" si="573"/>
        <v/>
      </c>
      <c r="H1516" s="126">
        <f t="shared" si="589"/>
        <v>0</v>
      </c>
      <c r="I1516" s="175">
        <f t="shared" ca="1" si="594"/>
        <v>0</v>
      </c>
      <c r="J1516" s="114"/>
      <c r="K1516" s="122" t="s">
        <v>0</v>
      </c>
      <c r="L1516" s="119" t="e">
        <f t="shared" si="585"/>
        <v>#REF!</v>
      </c>
      <c r="M1516" s="126" t="str">
        <f>IF('100 Build &amp; Infeed'!O1598&lt;&gt;"",'100 Build &amp; Infeed'!O1598,"")</f>
        <v/>
      </c>
      <c r="N1516" s="126"/>
      <c r="O1516" s="126" t="str">
        <f>IF('100 Build &amp; Infeed'!P1598&lt;&gt;"",'100 Build &amp; Infeed'!P1598,"")</f>
        <v/>
      </c>
      <c r="P1516" s="126" t="str">
        <f t="shared" si="574"/>
        <v/>
      </c>
      <c r="Q1516" s="126">
        <f t="shared" si="590"/>
        <v>0</v>
      </c>
      <c r="R1516" s="77">
        <f t="shared" ca="1" si="578"/>
        <v>0</v>
      </c>
      <c r="S1516" s="114"/>
      <c r="T1516" s="124" t="s">
        <v>11</v>
      </c>
      <c r="U1516" s="119" t="e">
        <f t="shared" si="586"/>
        <v>#REF!</v>
      </c>
      <c r="V1516" s="119"/>
      <c r="W1516" s="126" t="str">
        <f>IF('100 Build &amp; Infeed'!Z1598&lt;&gt;"",'100 Build &amp; Infeed'!Z1598,"")</f>
        <v/>
      </c>
      <c r="X1516" s="126"/>
      <c r="Y1516" s="126" t="str">
        <f>IF('100 Build &amp; Infeed'!AA1598&lt;&gt;"",'100 Build &amp; Infeed'!AA1598,"")</f>
        <v/>
      </c>
      <c r="Z1516" s="126" t="str">
        <f t="shared" si="575"/>
        <v/>
      </c>
      <c r="AA1516" s="126">
        <f t="shared" si="591"/>
        <v>0</v>
      </c>
      <c r="AB1516" s="77">
        <f t="shared" ca="1" si="579"/>
        <v>0</v>
      </c>
      <c r="AC1516" s="114"/>
      <c r="AD1516" s="124" t="s">
        <v>12</v>
      </c>
      <c r="AE1516" s="119" t="e">
        <f t="shared" si="587"/>
        <v>#REF!</v>
      </c>
      <c r="AF1516" s="126" t="str">
        <f>IF('100 Build &amp; Infeed'!AK1598&lt;&gt;"",'100 Build &amp; Infeed'!AK1598,"")</f>
        <v/>
      </c>
      <c r="AG1516" s="126" t="str">
        <f>IF('100 Build &amp; Infeed'!AL1598&lt;&gt;"",'100 Build &amp; Infeed'!AL1598,"")</f>
        <v/>
      </c>
      <c r="AH1516" s="126" t="str">
        <f t="shared" si="572"/>
        <v/>
      </c>
      <c r="AI1516" s="126">
        <f t="shared" si="592"/>
        <v>0</v>
      </c>
      <c r="AJ1516" s="77">
        <f t="shared" ca="1" si="580"/>
        <v>0</v>
      </c>
      <c r="AK1516" s="114"/>
      <c r="AL1516" s="123"/>
      <c r="AM1516" s="118"/>
      <c r="AN1516" s="116"/>
      <c r="AO1516" s="126"/>
      <c r="AP1516" s="175"/>
      <c r="AQ1516" s="114"/>
      <c r="AR1516" s="122" t="s">
        <v>2</v>
      </c>
      <c r="AS1516" s="119" t="e">
        <f t="shared" si="588"/>
        <v>#REF!</v>
      </c>
      <c r="AT1516" s="117"/>
      <c r="AU1516" s="126" t="str">
        <f>IF('100 Build &amp; Infeed'!AY1598&lt;&gt;"",'100 Build &amp; Infeed'!AY1598,"")</f>
        <v/>
      </c>
      <c r="AV1516" s="126" t="str">
        <f>IF('100 Build &amp; Infeed'!AZ1598&lt;&gt;"",'100 Build &amp; Infeed'!AZ1598,"")</f>
        <v/>
      </c>
      <c r="AW1516" s="126"/>
      <c r="AX1516" s="126"/>
      <c r="AY1516" s="126" t="str">
        <f t="shared" si="576"/>
        <v/>
      </c>
      <c r="AZ1516" s="126">
        <f t="shared" si="593"/>
        <v>0</v>
      </c>
      <c r="BA1516" s="115"/>
      <c r="BI1516" s="600"/>
      <c r="BK1516" s="109">
        <f t="shared" si="582"/>
        <v>75</v>
      </c>
      <c r="BL1516" s="109">
        <f t="shared" si="583"/>
        <v>156</v>
      </c>
      <c r="BM1516" s="24">
        <f t="shared" si="595"/>
        <v>357</v>
      </c>
      <c r="BN1516" s="24">
        <f t="shared" si="595"/>
        <v>558</v>
      </c>
      <c r="BO1516" s="24">
        <f t="shared" si="595"/>
        <v>759</v>
      </c>
      <c r="BR1516" s="109" t="s">
        <v>598</v>
      </c>
    </row>
    <row r="1517" spans="1:70" ht="15.75" hidden="1" customHeight="1" outlineLevel="1" x14ac:dyDescent="0.25">
      <c r="A1517" s="600"/>
      <c r="B1517" s="122" t="s">
        <v>1</v>
      </c>
      <c r="C1517" s="119" t="e">
        <f t="shared" si="584"/>
        <v>#REF!</v>
      </c>
      <c r="D1517" s="117"/>
      <c r="E1517" s="126" t="str">
        <f>IF('100 Build &amp; Infeed'!D1599&lt;&gt;"",'100 Build &amp; Infeed'!D1599,"")</f>
        <v/>
      </c>
      <c r="F1517" s="126" t="str">
        <f>IF('100 Build &amp; Infeed'!E1599&lt;&gt;"",'100 Build &amp; Infeed'!E1599,"")</f>
        <v/>
      </c>
      <c r="G1517" s="126" t="str">
        <f t="shared" si="573"/>
        <v/>
      </c>
      <c r="H1517" s="126">
        <f t="shared" si="589"/>
        <v>0</v>
      </c>
      <c r="I1517" s="175">
        <f t="shared" ca="1" si="594"/>
        <v>0</v>
      </c>
      <c r="J1517" s="114"/>
      <c r="K1517" s="122" t="s">
        <v>0</v>
      </c>
      <c r="L1517" s="119" t="e">
        <f t="shared" si="585"/>
        <v>#REF!</v>
      </c>
      <c r="M1517" s="126" t="str">
        <f>IF('100 Build &amp; Infeed'!O1599&lt;&gt;"",'100 Build &amp; Infeed'!O1599,"")</f>
        <v/>
      </c>
      <c r="N1517" s="126"/>
      <c r="O1517" s="126" t="str">
        <f>IF('100 Build &amp; Infeed'!P1599&lt;&gt;"",'100 Build &amp; Infeed'!P1599,"")</f>
        <v/>
      </c>
      <c r="P1517" s="126" t="str">
        <f t="shared" si="574"/>
        <v/>
      </c>
      <c r="Q1517" s="126">
        <f t="shared" si="590"/>
        <v>0</v>
      </c>
      <c r="R1517" s="77">
        <f t="shared" ca="1" si="578"/>
        <v>0</v>
      </c>
      <c r="S1517" s="114"/>
      <c r="T1517" s="124" t="s">
        <v>11</v>
      </c>
      <c r="U1517" s="119" t="e">
        <f t="shared" si="586"/>
        <v>#REF!</v>
      </c>
      <c r="V1517" s="119"/>
      <c r="W1517" s="126" t="str">
        <f>IF('100 Build &amp; Infeed'!Z1599&lt;&gt;"",'100 Build &amp; Infeed'!Z1599,"")</f>
        <v/>
      </c>
      <c r="X1517" s="126"/>
      <c r="Y1517" s="126" t="str">
        <f>IF('100 Build &amp; Infeed'!AA1599&lt;&gt;"",'100 Build &amp; Infeed'!AA1599,"")</f>
        <v/>
      </c>
      <c r="Z1517" s="126" t="str">
        <f t="shared" si="575"/>
        <v/>
      </c>
      <c r="AA1517" s="126">
        <f t="shared" si="591"/>
        <v>0</v>
      </c>
      <c r="AB1517" s="77">
        <f t="shared" ca="1" si="579"/>
        <v>0</v>
      </c>
      <c r="AC1517" s="114"/>
      <c r="AD1517" s="124" t="s">
        <v>12</v>
      </c>
      <c r="AE1517" s="119" t="e">
        <f t="shared" si="587"/>
        <v>#REF!</v>
      </c>
      <c r="AF1517" s="126" t="str">
        <f>IF('100 Build &amp; Infeed'!AK1599&lt;&gt;"",'100 Build &amp; Infeed'!AK1599,"")</f>
        <v/>
      </c>
      <c r="AG1517" s="126" t="str">
        <f>IF('100 Build &amp; Infeed'!AL1599&lt;&gt;"",'100 Build &amp; Infeed'!AL1599,"")</f>
        <v/>
      </c>
      <c r="AH1517" s="126" t="str">
        <f t="shared" si="572"/>
        <v/>
      </c>
      <c r="AI1517" s="126">
        <f t="shared" si="592"/>
        <v>0</v>
      </c>
      <c r="AJ1517" s="77">
        <f t="shared" ca="1" si="580"/>
        <v>0</v>
      </c>
      <c r="AK1517" s="114"/>
      <c r="AL1517" s="123"/>
      <c r="AM1517" s="118"/>
      <c r="AN1517" s="116"/>
      <c r="AO1517" s="126"/>
      <c r="AP1517" s="175"/>
      <c r="AQ1517" s="114"/>
      <c r="AR1517" s="122" t="s">
        <v>2</v>
      </c>
      <c r="AS1517" s="119" t="e">
        <f t="shared" si="588"/>
        <v>#REF!</v>
      </c>
      <c r="AT1517" s="117"/>
      <c r="AU1517" s="126" t="str">
        <f>IF('100 Build &amp; Infeed'!AY1599&lt;&gt;"",'100 Build &amp; Infeed'!AY1599,"")</f>
        <v/>
      </c>
      <c r="AV1517" s="126" t="str">
        <f>IF('100 Build &amp; Infeed'!AZ1599&lt;&gt;"",'100 Build &amp; Infeed'!AZ1599,"")</f>
        <v/>
      </c>
      <c r="AW1517" s="126"/>
      <c r="AX1517" s="126"/>
      <c r="AY1517" s="126" t="str">
        <f t="shared" si="576"/>
        <v/>
      </c>
      <c r="AZ1517" s="126">
        <f t="shared" si="593"/>
        <v>0</v>
      </c>
      <c r="BA1517" s="115"/>
      <c r="BI1517" s="600"/>
      <c r="BK1517" s="109">
        <f t="shared" si="582"/>
        <v>76</v>
      </c>
      <c r="BL1517" s="109">
        <f t="shared" si="583"/>
        <v>156</v>
      </c>
      <c r="BM1517" s="24">
        <f t="shared" si="595"/>
        <v>357</v>
      </c>
      <c r="BN1517" s="24">
        <f t="shared" si="595"/>
        <v>558</v>
      </c>
      <c r="BO1517" s="24">
        <f t="shared" si="595"/>
        <v>759</v>
      </c>
      <c r="BR1517" s="109" t="s">
        <v>598</v>
      </c>
    </row>
    <row r="1518" spans="1:70" ht="15.75" hidden="1" customHeight="1" outlineLevel="1" x14ac:dyDescent="0.25">
      <c r="A1518" s="600"/>
      <c r="B1518" s="122" t="s">
        <v>1</v>
      </c>
      <c r="C1518" s="119" t="e">
        <f t="shared" si="584"/>
        <v>#REF!</v>
      </c>
      <c r="D1518" s="117"/>
      <c r="E1518" s="126" t="str">
        <f>IF('100 Build &amp; Infeed'!D1600&lt;&gt;"",'100 Build &amp; Infeed'!D1600,"")</f>
        <v/>
      </c>
      <c r="F1518" s="126" t="str">
        <f>IF('100 Build &amp; Infeed'!E1600&lt;&gt;"",'100 Build &amp; Infeed'!E1600,"")</f>
        <v/>
      </c>
      <c r="G1518" s="126" t="str">
        <f t="shared" si="573"/>
        <v/>
      </c>
      <c r="H1518" s="126">
        <f t="shared" si="589"/>
        <v>0</v>
      </c>
      <c r="I1518" s="175">
        <f t="shared" ca="1" si="594"/>
        <v>0</v>
      </c>
      <c r="J1518" s="114"/>
      <c r="K1518" s="122" t="s">
        <v>0</v>
      </c>
      <c r="L1518" s="119" t="e">
        <f t="shared" si="585"/>
        <v>#REF!</v>
      </c>
      <c r="M1518" s="126" t="str">
        <f>IF('100 Build &amp; Infeed'!O1600&lt;&gt;"",'100 Build &amp; Infeed'!O1600,"")</f>
        <v/>
      </c>
      <c r="N1518" s="126"/>
      <c r="O1518" s="126" t="str">
        <f>IF('100 Build &amp; Infeed'!P1600&lt;&gt;"",'100 Build &amp; Infeed'!P1600,"")</f>
        <v/>
      </c>
      <c r="P1518" s="126" t="str">
        <f t="shared" si="574"/>
        <v/>
      </c>
      <c r="Q1518" s="126">
        <f t="shared" si="590"/>
        <v>0</v>
      </c>
      <c r="R1518" s="77">
        <f t="shared" ca="1" si="578"/>
        <v>0</v>
      </c>
      <c r="S1518" s="114"/>
      <c r="T1518" s="124" t="s">
        <v>11</v>
      </c>
      <c r="U1518" s="119" t="e">
        <f t="shared" si="586"/>
        <v>#REF!</v>
      </c>
      <c r="V1518" s="119"/>
      <c r="W1518" s="126" t="str">
        <f>IF('100 Build &amp; Infeed'!Z1600&lt;&gt;"",'100 Build &amp; Infeed'!Z1600,"")</f>
        <v/>
      </c>
      <c r="X1518" s="126"/>
      <c r="Y1518" s="126" t="str">
        <f>IF('100 Build &amp; Infeed'!AA1600&lt;&gt;"",'100 Build &amp; Infeed'!AA1600,"")</f>
        <v/>
      </c>
      <c r="Z1518" s="126" t="str">
        <f t="shared" si="575"/>
        <v/>
      </c>
      <c r="AA1518" s="126">
        <f t="shared" si="591"/>
        <v>0</v>
      </c>
      <c r="AB1518" s="77">
        <f t="shared" ca="1" si="579"/>
        <v>0</v>
      </c>
      <c r="AC1518" s="114"/>
      <c r="AD1518" s="124" t="s">
        <v>12</v>
      </c>
      <c r="AE1518" s="119" t="e">
        <f t="shared" si="587"/>
        <v>#REF!</v>
      </c>
      <c r="AF1518" s="126" t="str">
        <f>IF('100 Build &amp; Infeed'!AK1600&lt;&gt;"",'100 Build &amp; Infeed'!AK1600,"")</f>
        <v/>
      </c>
      <c r="AG1518" s="126" t="str">
        <f>IF('100 Build &amp; Infeed'!AL1600&lt;&gt;"",'100 Build &amp; Infeed'!AL1600,"")</f>
        <v/>
      </c>
      <c r="AH1518" s="126" t="str">
        <f t="shared" si="572"/>
        <v/>
      </c>
      <c r="AI1518" s="126">
        <f t="shared" si="592"/>
        <v>0</v>
      </c>
      <c r="AJ1518" s="77">
        <f t="shared" ca="1" si="580"/>
        <v>0</v>
      </c>
      <c r="AK1518" s="114"/>
      <c r="AL1518" s="123"/>
      <c r="AM1518" s="118"/>
      <c r="AN1518" s="116"/>
      <c r="AO1518" s="126"/>
      <c r="AP1518" s="175"/>
      <c r="AQ1518" s="114"/>
      <c r="AR1518" s="122" t="s">
        <v>2</v>
      </c>
      <c r="AS1518" s="119" t="e">
        <f t="shared" si="588"/>
        <v>#REF!</v>
      </c>
      <c r="AT1518" s="117"/>
      <c r="AU1518" s="126" t="str">
        <f>IF('100 Build &amp; Infeed'!AY1600&lt;&gt;"",'100 Build &amp; Infeed'!AY1600,"")</f>
        <v/>
      </c>
      <c r="AV1518" s="126" t="str">
        <f>IF('100 Build &amp; Infeed'!AZ1600&lt;&gt;"",'100 Build &amp; Infeed'!AZ1600,"")</f>
        <v/>
      </c>
      <c r="AW1518" s="126"/>
      <c r="AX1518" s="126"/>
      <c r="AY1518" s="126" t="str">
        <f t="shared" si="576"/>
        <v/>
      </c>
      <c r="AZ1518" s="126">
        <f t="shared" si="593"/>
        <v>0</v>
      </c>
      <c r="BA1518" s="115"/>
      <c r="BI1518" s="600"/>
      <c r="BK1518" s="109">
        <f t="shared" si="582"/>
        <v>77</v>
      </c>
      <c r="BL1518" s="109">
        <f t="shared" si="583"/>
        <v>156</v>
      </c>
      <c r="BM1518" s="24">
        <f t="shared" si="595"/>
        <v>357</v>
      </c>
      <c r="BN1518" s="24">
        <f t="shared" si="595"/>
        <v>558</v>
      </c>
      <c r="BO1518" s="24">
        <f t="shared" si="595"/>
        <v>759</v>
      </c>
      <c r="BR1518" s="109" t="s">
        <v>598</v>
      </c>
    </row>
    <row r="1519" spans="1:70" ht="15.75" hidden="1" customHeight="1" outlineLevel="1" x14ac:dyDescent="0.25">
      <c r="A1519" s="600"/>
      <c r="B1519" s="122" t="s">
        <v>1</v>
      </c>
      <c r="C1519" s="119" t="e">
        <f t="shared" si="584"/>
        <v>#REF!</v>
      </c>
      <c r="D1519" s="117"/>
      <c r="E1519" s="126" t="str">
        <f>IF('100 Build &amp; Infeed'!D1601&lt;&gt;"",'100 Build &amp; Infeed'!D1601,"")</f>
        <v/>
      </c>
      <c r="F1519" s="126" t="str">
        <f>IF('100 Build &amp; Infeed'!E1601&lt;&gt;"",'100 Build &amp; Infeed'!E1601,"")</f>
        <v/>
      </c>
      <c r="G1519" s="126" t="str">
        <f t="shared" si="573"/>
        <v/>
      </c>
      <c r="H1519" s="126">
        <f t="shared" si="589"/>
        <v>0</v>
      </c>
      <c r="I1519" s="175">
        <f t="shared" ca="1" si="594"/>
        <v>0</v>
      </c>
      <c r="J1519" s="114"/>
      <c r="K1519" s="122" t="s">
        <v>0</v>
      </c>
      <c r="L1519" s="119" t="e">
        <f t="shared" si="585"/>
        <v>#REF!</v>
      </c>
      <c r="M1519" s="126" t="str">
        <f>IF('100 Build &amp; Infeed'!O1601&lt;&gt;"",'100 Build &amp; Infeed'!O1601,"")</f>
        <v/>
      </c>
      <c r="N1519" s="126"/>
      <c r="O1519" s="126" t="str">
        <f>IF('100 Build &amp; Infeed'!P1601&lt;&gt;"",'100 Build &amp; Infeed'!P1601,"")</f>
        <v/>
      </c>
      <c r="P1519" s="126" t="str">
        <f t="shared" si="574"/>
        <v/>
      </c>
      <c r="Q1519" s="126">
        <f t="shared" si="590"/>
        <v>0</v>
      </c>
      <c r="R1519" s="77">
        <f t="shared" ca="1" si="578"/>
        <v>0</v>
      </c>
      <c r="S1519" s="114"/>
      <c r="T1519" s="124" t="s">
        <v>11</v>
      </c>
      <c r="U1519" s="119" t="e">
        <f t="shared" si="586"/>
        <v>#REF!</v>
      </c>
      <c r="V1519" s="119"/>
      <c r="W1519" s="126" t="str">
        <f>IF('100 Build &amp; Infeed'!Z1601&lt;&gt;"",'100 Build &amp; Infeed'!Z1601,"")</f>
        <v/>
      </c>
      <c r="X1519" s="126"/>
      <c r="Y1519" s="126" t="str">
        <f>IF('100 Build &amp; Infeed'!AA1601&lt;&gt;"",'100 Build &amp; Infeed'!AA1601,"")</f>
        <v/>
      </c>
      <c r="Z1519" s="126" t="str">
        <f t="shared" si="575"/>
        <v/>
      </c>
      <c r="AA1519" s="126">
        <f t="shared" si="591"/>
        <v>0</v>
      </c>
      <c r="AB1519" s="77">
        <f t="shared" ca="1" si="579"/>
        <v>0</v>
      </c>
      <c r="AC1519" s="114"/>
      <c r="AD1519" s="124" t="s">
        <v>12</v>
      </c>
      <c r="AE1519" s="119" t="e">
        <f t="shared" si="587"/>
        <v>#REF!</v>
      </c>
      <c r="AF1519" s="126" t="str">
        <f>IF('100 Build &amp; Infeed'!AK1601&lt;&gt;"",'100 Build &amp; Infeed'!AK1601,"")</f>
        <v/>
      </c>
      <c r="AG1519" s="126" t="str">
        <f>IF('100 Build &amp; Infeed'!AL1601&lt;&gt;"",'100 Build &amp; Infeed'!AL1601,"")</f>
        <v/>
      </c>
      <c r="AH1519" s="126" t="str">
        <f t="shared" si="572"/>
        <v/>
      </c>
      <c r="AI1519" s="126">
        <f t="shared" si="592"/>
        <v>0</v>
      </c>
      <c r="AJ1519" s="77">
        <f t="shared" ca="1" si="580"/>
        <v>0</v>
      </c>
      <c r="AK1519" s="114"/>
      <c r="AL1519" s="123"/>
      <c r="AM1519" s="118"/>
      <c r="AN1519" s="116"/>
      <c r="AO1519" s="126"/>
      <c r="AP1519" s="175"/>
      <c r="AQ1519" s="114"/>
      <c r="AR1519" s="122" t="s">
        <v>2</v>
      </c>
      <c r="AS1519" s="119" t="e">
        <f t="shared" si="588"/>
        <v>#REF!</v>
      </c>
      <c r="AT1519" s="117"/>
      <c r="AU1519" s="126" t="str">
        <f>IF('100 Build &amp; Infeed'!AY1601&lt;&gt;"",'100 Build &amp; Infeed'!AY1601,"")</f>
        <v/>
      </c>
      <c r="AV1519" s="126" t="str">
        <f>IF('100 Build &amp; Infeed'!AZ1601&lt;&gt;"",'100 Build &amp; Infeed'!AZ1601,"")</f>
        <v/>
      </c>
      <c r="AW1519" s="126"/>
      <c r="AX1519" s="126"/>
      <c r="AY1519" s="126" t="str">
        <f t="shared" si="576"/>
        <v/>
      </c>
      <c r="AZ1519" s="126">
        <f t="shared" si="593"/>
        <v>0</v>
      </c>
      <c r="BA1519" s="115"/>
      <c r="BI1519" s="600"/>
      <c r="BK1519" s="109">
        <f t="shared" si="582"/>
        <v>78</v>
      </c>
      <c r="BL1519" s="109">
        <f t="shared" si="583"/>
        <v>156</v>
      </c>
      <c r="BM1519" s="24">
        <f t="shared" si="595"/>
        <v>357</v>
      </c>
      <c r="BN1519" s="24">
        <f t="shared" si="595"/>
        <v>558</v>
      </c>
      <c r="BO1519" s="24">
        <f t="shared" si="595"/>
        <v>759</v>
      </c>
      <c r="BR1519" s="109" t="s">
        <v>598</v>
      </c>
    </row>
    <row r="1520" spans="1:70" ht="15.75" hidden="1" customHeight="1" outlineLevel="1" x14ac:dyDescent="0.25">
      <c r="A1520" s="600"/>
      <c r="B1520" s="122" t="s">
        <v>1</v>
      </c>
      <c r="C1520" s="119" t="e">
        <f t="shared" si="584"/>
        <v>#REF!</v>
      </c>
      <c r="D1520" s="117"/>
      <c r="E1520" s="126" t="str">
        <f>IF('100 Build &amp; Infeed'!D1602&lt;&gt;"",'100 Build &amp; Infeed'!D1602,"")</f>
        <v/>
      </c>
      <c r="F1520" s="126" t="str">
        <f>IF('100 Build &amp; Infeed'!E1602&lt;&gt;"",'100 Build &amp; Infeed'!E1602,"")</f>
        <v/>
      </c>
      <c r="G1520" s="126" t="str">
        <f t="shared" si="573"/>
        <v/>
      </c>
      <c r="H1520" s="126">
        <f t="shared" si="589"/>
        <v>0</v>
      </c>
      <c r="I1520" s="175">
        <f t="shared" ca="1" si="594"/>
        <v>0</v>
      </c>
      <c r="J1520" s="114"/>
      <c r="K1520" s="122" t="s">
        <v>0</v>
      </c>
      <c r="L1520" s="119" t="e">
        <f t="shared" si="585"/>
        <v>#REF!</v>
      </c>
      <c r="M1520" s="126" t="str">
        <f>IF('100 Build &amp; Infeed'!O1602&lt;&gt;"",'100 Build &amp; Infeed'!O1602,"")</f>
        <v/>
      </c>
      <c r="N1520" s="126"/>
      <c r="O1520" s="126" t="str">
        <f>IF('100 Build &amp; Infeed'!P1602&lt;&gt;"",'100 Build &amp; Infeed'!P1602,"")</f>
        <v/>
      </c>
      <c r="P1520" s="126" t="str">
        <f t="shared" si="574"/>
        <v/>
      </c>
      <c r="Q1520" s="126">
        <f t="shared" si="590"/>
        <v>0</v>
      </c>
      <c r="R1520" s="77">
        <f t="shared" ca="1" si="578"/>
        <v>0</v>
      </c>
      <c r="S1520" s="114"/>
      <c r="T1520" s="124" t="s">
        <v>11</v>
      </c>
      <c r="U1520" s="119" t="e">
        <f t="shared" si="586"/>
        <v>#REF!</v>
      </c>
      <c r="V1520" s="119"/>
      <c r="W1520" s="126" t="str">
        <f>IF('100 Build &amp; Infeed'!Z1602&lt;&gt;"",'100 Build &amp; Infeed'!Z1602,"")</f>
        <v/>
      </c>
      <c r="X1520" s="126"/>
      <c r="Y1520" s="126" t="str">
        <f>IF('100 Build &amp; Infeed'!AA1602&lt;&gt;"",'100 Build &amp; Infeed'!AA1602,"")</f>
        <v/>
      </c>
      <c r="Z1520" s="126" t="str">
        <f t="shared" si="575"/>
        <v/>
      </c>
      <c r="AA1520" s="126">
        <f t="shared" si="591"/>
        <v>0</v>
      </c>
      <c r="AB1520" s="77">
        <f t="shared" ca="1" si="579"/>
        <v>0</v>
      </c>
      <c r="AC1520" s="114"/>
      <c r="AD1520" s="124" t="s">
        <v>12</v>
      </c>
      <c r="AE1520" s="119" t="e">
        <f t="shared" si="587"/>
        <v>#REF!</v>
      </c>
      <c r="AF1520" s="126" t="str">
        <f>IF('100 Build &amp; Infeed'!AK1602&lt;&gt;"",'100 Build &amp; Infeed'!AK1602,"")</f>
        <v/>
      </c>
      <c r="AG1520" s="126" t="str">
        <f>IF('100 Build &amp; Infeed'!AL1602&lt;&gt;"",'100 Build &amp; Infeed'!AL1602,"")</f>
        <v/>
      </c>
      <c r="AH1520" s="126" t="str">
        <f t="shared" ref="AH1520:AH1583" si="596">IF(AG1520&lt;&gt;"",CONCATENATE(AF1520,AG1520),"")</f>
        <v/>
      </c>
      <c r="AI1520" s="126">
        <f t="shared" si="592"/>
        <v>0</v>
      </c>
      <c r="AJ1520" s="77">
        <f t="shared" ca="1" si="580"/>
        <v>0</v>
      </c>
      <c r="AK1520" s="114"/>
      <c r="AL1520" s="123"/>
      <c r="AM1520" s="118"/>
      <c r="AN1520" s="116"/>
      <c r="AO1520" s="126"/>
      <c r="AP1520" s="175"/>
      <c r="AQ1520" s="114"/>
      <c r="AR1520" s="122" t="s">
        <v>2</v>
      </c>
      <c r="AS1520" s="119" t="e">
        <f t="shared" si="588"/>
        <v>#REF!</v>
      </c>
      <c r="AT1520" s="117"/>
      <c r="AU1520" s="126" t="str">
        <f>IF('100 Build &amp; Infeed'!AY1602&lt;&gt;"",'100 Build &amp; Infeed'!AY1602,"")</f>
        <v/>
      </c>
      <c r="AV1520" s="126" t="str">
        <f>IF('100 Build &amp; Infeed'!AZ1602&lt;&gt;"",'100 Build &amp; Infeed'!AZ1602,"")</f>
        <v/>
      </c>
      <c r="AW1520" s="126"/>
      <c r="AX1520" s="126"/>
      <c r="AY1520" s="126" t="str">
        <f t="shared" si="576"/>
        <v/>
      </c>
      <c r="AZ1520" s="126">
        <f t="shared" si="593"/>
        <v>0</v>
      </c>
      <c r="BA1520" s="115"/>
      <c r="BI1520" s="600"/>
      <c r="BK1520" s="109">
        <f t="shared" si="582"/>
        <v>79</v>
      </c>
      <c r="BL1520" s="109">
        <f t="shared" si="583"/>
        <v>156</v>
      </c>
      <c r="BM1520" s="24">
        <f t="shared" si="595"/>
        <v>357</v>
      </c>
      <c r="BN1520" s="24">
        <f t="shared" si="595"/>
        <v>558</v>
      </c>
      <c r="BO1520" s="24">
        <f t="shared" si="595"/>
        <v>759</v>
      </c>
      <c r="BR1520" s="109" t="s">
        <v>598</v>
      </c>
    </row>
    <row r="1521" spans="1:70" ht="15.75" hidden="1" customHeight="1" outlineLevel="1" x14ac:dyDescent="0.25">
      <c r="A1521" s="600"/>
      <c r="B1521" s="122" t="s">
        <v>1</v>
      </c>
      <c r="C1521" s="119" t="e">
        <f t="shared" si="584"/>
        <v>#REF!</v>
      </c>
      <c r="D1521" s="117"/>
      <c r="E1521" s="126" t="str">
        <f>IF('100 Build &amp; Infeed'!D1603&lt;&gt;"",'100 Build &amp; Infeed'!D1603,"")</f>
        <v/>
      </c>
      <c r="F1521" s="126" t="str">
        <f>IF('100 Build &amp; Infeed'!E1603&lt;&gt;"",'100 Build &amp; Infeed'!E1603,"")</f>
        <v/>
      </c>
      <c r="G1521" s="126" t="str">
        <f t="shared" ref="G1521:G1584" si="597">IF(F1521&lt;&gt;"",CONCATENATE(E1521,F1521),"")</f>
        <v/>
      </c>
      <c r="H1521" s="126">
        <f t="shared" si="589"/>
        <v>0</v>
      </c>
      <c r="I1521" s="175">
        <f t="shared" ca="1" si="594"/>
        <v>0</v>
      </c>
      <c r="J1521" s="114"/>
      <c r="K1521" s="122" t="s">
        <v>0</v>
      </c>
      <c r="L1521" s="119" t="e">
        <f t="shared" si="585"/>
        <v>#REF!</v>
      </c>
      <c r="M1521" s="126" t="str">
        <f>IF('100 Build &amp; Infeed'!O1603&lt;&gt;"",'100 Build &amp; Infeed'!O1603,"")</f>
        <v/>
      </c>
      <c r="N1521" s="126"/>
      <c r="O1521" s="126" t="str">
        <f>IF('100 Build &amp; Infeed'!P1603&lt;&gt;"",'100 Build &amp; Infeed'!P1603,"")</f>
        <v/>
      </c>
      <c r="P1521" s="126" t="str">
        <f t="shared" ref="P1521:P1584" si="598">IF(O1521&lt;&gt;"",CONCATENATE(M1521,O1521),"")</f>
        <v/>
      </c>
      <c r="Q1521" s="126">
        <f t="shared" si="590"/>
        <v>0</v>
      </c>
      <c r="R1521" s="77">
        <f t="shared" ca="1" si="578"/>
        <v>0</v>
      </c>
      <c r="S1521" s="114"/>
      <c r="T1521" s="124" t="s">
        <v>11</v>
      </c>
      <c r="U1521" s="119" t="e">
        <f t="shared" si="586"/>
        <v>#REF!</v>
      </c>
      <c r="V1521" s="119"/>
      <c r="W1521" s="126" t="str">
        <f>IF('100 Build &amp; Infeed'!Z1603&lt;&gt;"",'100 Build &amp; Infeed'!Z1603,"")</f>
        <v/>
      </c>
      <c r="X1521" s="126"/>
      <c r="Y1521" s="126" t="str">
        <f>IF('100 Build &amp; Infeed'!AA1603&lt;&gt;"",'100 Build &amp; Infeed'!AA1603,"")</f>
        <v/>
      </c>
      <c r="Z1521" s="126" t="str">
        <f t="shared" ref="Z1521:Z1584" si="599">IF(Y1521&lt;&gt;"",CONCATENATE(W1521,Y1521),"")</f>
        <v/>
      </c>
      <c r="AA1521" s="126">
        <f t="shared" si="591"/>
        <v>0</v>
      </c>
      <c r="AB1521" s="77">
        <f t="shared" ca="1" si="579"/>
        <v>0</v>
      </c>
      <c r="AC1521" s="114"/>
      <c r="AD1521" s="124" t="s">
        <v>12</v>
      </c>
      <c r="AE1521" s="119" t="e">
        <f t="shared" si="587"/>
        <v>#REF!</v>
      </c>
      <c r="AF1521" s="126" t="str">
        <f>IF('100 Build &amp; Infeed'!AK1603&lt;&gt;"",'100 Build &amp; Infeed'!AK1603,"")</f>
        <v/>
      </c>
      <c r="AG1521" s="126" t="str">
        <f>IF('100 Build &amp; Infeed'!AL1603&lt;&gt;"",'100 Build &amp; Infeed'!AL1603,"")</f>
        <v/>
      </c>
      <c r="AH1521" s="126" t="str">
        <f t="shared" si="596"/>
        <v/>
      </c>
      <c r="AI1521" s="126">
        <f t="shared" si="592"/>
        <v>0</v>
      </c>
      <c r="AJ1521" s="77">
        <f t="shared" ca="1" si="580"/>
        <v>0</v>
      </c>
      <c r="AK1521" s="114"/>
      <c r="AL1521" s="123"/>
      <c r="AM1521" s="118"/>
      <c r="AN1521" s="116"/>
      <c r="AO1521" s="126"/>
      <c r="AP1521" s="175"/>
      <c r="AQ1521" s="114"/>
      <c r="AR1521" s="122" t="s">
        <v>2</v>
      </c>
      <c r="AS1521" s="119" t="e">
        <f t="shared" si="588"/>
        <v>#REF!</v>
      </c>
      <c r="AT1521" s="117"/>
      <c r="AU1521" s="126" t="str">
        <f>IF('100 Build &amp; Infeed'!AY1603&lt;&gt;"",'100 Build &amp; Infeed'!AY1603,"")</f>
        <v/>
      </c>
      <c r="AV1521" s="126" t="str">
        <f>IF('100 Build &amp; Infeed'!AZ1603&lt;&gt;"",'100 Build &amp; Infeed'!AZ1603,"")</f>
        <v/>
      </c>
      <c r="AW1521" s="126"/>
      <c r="AX1521" s="126"/>
      <c r="AY1521" s="126" t="str">
        <f t="shared" ref="AY1521:AY1584" si="600">IF(AV1521&lt;&gt;"",CONCATENATE(AU1521,AV1521),"")</f>
        <v/>
      </c>
      <c r="AZ1521" s="126">
        <f t="shared" si="593"/>
        <v>0</v>
      </c>
      <c r="BA1521" s="115"/>
      <c r="BI1521" s="600"/>
      <c r="BK1521" s="109">
        <f t="shared" si="582"/>
        <v>70</v>
      </c>
      <c r="BL1521" s="109">
        <f t="shared" si="583"/>
        <v>157</v>
      </c>
      <c r="BM1521" s="24">
        <f t="shared" ref="BM1521:BO1540" si="601">BL1521+201</f>
        <v>358</v>
      </c>
      <c r="BN1521" s="24">
        <f t="shared" si="601"/>
        <v>559</v>
      </c>
      <c r="BO1521" s="24">
        <f t="shared" si="601"/>
        <v>760</v>
      </c>
      <c r="BR1521" s="109" t="s">
        <v>598</v>
      </c>
    </row>
    <row r="1522" spans="1:70" ht="15.75" hidden="1" customHeight="1" outlineLevel="1" x14ac:dyDescent="0.25">
      <c r="A1522" s="600"/>
      <c r="B1522" s="122" t="s">
        <v>1</v>
      </c>
      <c r="C1522" s="119" t="e">
        <f t="shared" si="584"/>
        <v>#REF!</v>
      </c>
      <c r="D1522" s="117"/>
      <c r="E1522" s="126" t="str">
        <f>IF('100 Build &amp; Infeed'!D1604&lt;&gt;"",'100 Build &amp; Infeed'!D1604,"")</f>
        <v/>
      </c>
      <c r="F1522" s="126" t="str">
        <f>IF('100 Build &amp; Infeed'!E1604&lt;&gt;"",'100 Build &amp; Infeed'!E1604,"")</f>
        <v/>
      </c>
      <c r="G1522" s="126" t="str">
        <f t="shared" si="597"/>
        <v/>
      </c>
      <c r="H1522" s="126">
        <f t="shared" si="589"/>
        <v>0</v>
      </c>
      <c r="I1522" s="175">
        <f t="shared" ca="1" si="594"/>
        <v>0</v>
      </c>
      <c r="J1522" s="114"/>
      <c r="K1522" s="122" t="s">
        <v>0</v>
      </c>
      <c r="L1522" s="119" t="e">
        <f t="shared" si="585"/>
        <v>#REF!</v>
      </c>
      <c r="M1522" s="126" t="str">
        <f>IF('100 Build &amp; Infeed'!O1604&lt;&gt;"",'100 Build &amp; Infeed'!O1604,"")</f>
        <v/>
      </c>
      <c r="N1522" s="126"/>
      <c r="O1522" s="126" t="str">
        <f>IF('100 Build &amp; Infeed'!P1604&lt;&gt;"",'100 Build &amp; Infeed'!P1604,"")</f>
        <v/>
      </c>
      <c r="P1522" s="126" t="str">
        <f t="shared" si="598"/>
        <v/>
      </c>
      <c r="Q1522" s="126">
        <f t="shared" si="590"/>
        <v>0</v>
      </c>
      <c r="R1522" s="77">
        <f t="shared" ca="1" si="578"/>
        <v>0</v>
      </c>
      <c r="S1522" s="114"/>
      <c r="T1522" s="124" t="s">
        <v>11</v>
      </c>
      <c r="U1522" s="119" t="e">
        <f t="shared" si="586"/>
        <v>#REF!</v>
      </c>
      <c r="V1522" s="119"/>
      <c r="W1522" s="126" t="str">
        <f>IF('100 Build &amp; Infeed'!Z1604&lt;&gt;"",'100 Build &amp; Infeed'!Z1604,"")</f>
        <v/>
      </c>
      <c r="X1522" s="126"/>
      <c r="Y1522" s="126" t="str">
        <f>IF('100 Build &amp; Infeed'!AA1604&lt;&gt;"",'100 Build &amp; Infeed'!AA1604,"")</f>
        <v/>
      </c>
      <c r="Z1522" s="126" t="str">
        <f t="shared" si="599"/>
        <v/>
      </c>
      <c r="AA1522" s="126">
        <f t="shared" si="591"/>
        <v>0</v>
      </c>
      <c r="AB1522" s="77">
        <f t="shared" ca="1" si="579"/>
        <v>0</v>
      </c>
      <c r="AC1522" s="114"/>
      <c r="AD1522" s="124" t="s">
        <v>12</v>
      </c>
      <c r="AE1522" s="119" t="e">
        <f t="shared" si="587"/>
        <v>#REF!</v>
      </c>
      <c r="AF1522" s="126" t="str">
        <f>IF('100 Build &amp; Infeed'!AK1604&lt;&gt;"",'100 Build &amp; Infeed'!AK1604,"")</f>
        <v/>
      </c>
      <c r="AG1522" s="126" t="str">
        <f>IF('100 Build &amp; Infeed'!AL1604&lt;&gt;"",'100 Build &amp; Infeed'!AL1604,"")</f>
        <v/>
      </c>
      <c r="AH1522" s="126" t="str">
        <f t="shared" si="596"/>
        <v/>
      </c>
      <c r="AI1522" s="126">
        <f t="shared" si="592"/>
        <v>0</v>
      </c>
      <c r="AJ1522" s="77">
        <f t="shared" ca="1" si="580"/>
        <v>0</v>
      </c>
      <c r="AK1522" s="114"/>
      <c r="AL1522" s="123"/>
      <c r="AM1522" s="118"/>
      <c r="AN1522" s="116"/>
      <c r="AO1522" s="126"/>
      <c r="AP1522" s="175"/>
      <c r="AQ1522" s="114"/>
      <c r="AR1522" s="122" t="s">
        <v>2</v>
      </c>
      <c r="AS1522" s="119" t="e">
        <f t="shared" si="588"/>
        <v>#REF!</v>
      </c>
      <c r="AT1522" s="117"/>
      <c r="AU1522" s="126" t="str">
        <f>IF('100 Build &amp; Infeed'!AY1604&lt;&gt;"",'100 Build &amp; Infeed'!AY1604,"")</f>
        <v/>
      </c>
      <c r="AV1522" s="126" t="str">
        <f>IF('100 Build &amp; Infeed'!AZ1604&lt;&gt;"",'100 Build &amp; Infeed'!AZ1604,"")</f>
        <v/>
      </c>
      <c r="AW1522" s="126"/>
      <c r="AX1522" s="126"/>
      <c r="AY1522" s="126" t="str">
        <f t="shared" si="600"/>
        <v/>
      </c>
      <c r="AZ1522" s="126">
        <f t="shared" si="593"/>
        <v>0</v>
      </c>
      <c r="BA1522" s="115"/>
      <c r="BI1522" s="600"/>
      <c r="BK1522" s="109">
        <f t="shared" si="582"/>
        <v>71</v>
      </c>
      <c r="BL1522" s="109">
        <f t="shared" si="583"/>
        <v>157</v>
      </c>
      <c r="BM1522" s="24">
        <f t="shared" si="601"/>
        <v>358</v>
      </c>
      <c r="BN1522" s="24">
        <f t="shared" si="601"/>
        <v>559</v>
      </c>
      <c r="BO1522" s="24">
        <f t="shared" si="601"/>
        <v>760</v>
      </c>
      <c r="BR1522" s="109" t="s">
        <v>598</v>
      </c>
    </row>
    <row r="1523" spans="1:70" ht="15.75" hidden="1" customHeight="1" outlineLevel="1" x14ac:dyDescent="0.25">
      <c r="A1523" s="600"/>
      <c r="B1523" s="122" t="s">
        <v>1</v>
      </c>
      <c r="C1523" s="119" t="e">
        <f t="shared" si="584"/>
        <v>#REF!</v>
      </c>
      <c r="D1523" s="117"/>
      <c r="E1523" s="126" t="str">
        <f>IF('100 Build &amp; Infeed'!D1605&lt;&gt;"",'100 Build &amp; Infeed'!D1605,"")</f>
        <v/>
      </c>
      <c r="F1523" s="126" t="str">
        <f>IF('100 Build &amp; Infeed'!E1605&lt;&gt;"",'100 Build &amp; Infeed'!E1605,"")</f>
        <v/>
      </c>
      <c r="G1523" s="126" t="str">
        <f t="shared" si="597"/>
        <v/>
      </c>
      <c r="H1523" s="126">
        <f t="shared" si="589"/>
        <v>0</v>
      </c>
      <c r="I1523" s="175">
        <f t="shared" ca="1" si="594"/>
        <v>0</v>
      </c>
      <c r="J1523" s="114"/>
      <c r="K1523" s="122" t="s">
        <v>0</v>
      </c>
      <c r="L1523" s="119" t="e">
        <f t="shared" si="585"/>
        <v>#REF!</v>
      </c>
      <c r="M1523" s="126" t="str">
        <f>IF('100 Build &amp; Infeed'!O1605&lt;&gt;"",'100 Build &amp; Infeed'!O1605,"")</f>
        <v/>
      </c>
      <c r="N1523" s="126"/>
      <c r="O1523" s="126" t="str">
        <f>IF('100 Build &amp; Infeed'!P1605&lt;&gt;"",'100 Build &amp; Infeed'!P1605,"")</f>
        <v/>
      </c>
      <c r="P1523" s="126" t="str">
        <f t="shared" si="598"/>
        <v/>
      </c>
      <c r="Q1523" s="126">
        <f t="shared" si="590"/>
        <v>0</v>
      </c>
      <c r="R1523" s="77">
        <f t="shared" ca="1" si="578"/>
        <v>0</v>
      </c>
      <c r="S1523" s="114"/>
      <c r="T1523" s="124" t="s">
        <v>11</v>
      </c>
      <c r="U1523" s="119" t="e">
        <f t="shared" si="586"/>
        <v>#REF!</v>
      </c>
      <c r="V1523" s="119"/>
      <c r="W1523" s="126" t="str">
        <f>IF('100 Build &amp; Infeed'!Z1605&lt;&gt;"",'100 Build &amp; Infeed'!Z1605,"")</f>
        <v/>
      </c>
      <c r="X1523" s="126"/>
      <c r="Y1523" s="126" t="str">
        <f>IF('100 Build &amp; Infeed'!AA1605&lt;&gt;"",'100 Build &amp; Infeed'!AA1605,"")</f>
        <v/>
      </c>
      <c r="Z1523" s="126" t="str">
        <f t="shared" si="599"/>
        <v/>
      </c>
      <c r="AA1523" s="126">
        <f t="shared" si="591"/>
        <v>0</v>
      </c>
      <c r="AB1523" s="77">
        <f t="shared" ca="1" si="579"/>
        <v>0</v>
      </c>
      <c r="AC1523" s="114"/>
      <c r="AD1523" s="124" t="s">
        <v>12</v>
      </c>
      <c r="AE1523" s="119" t="e">
        <f t="shared" si="587"/>
        <v>#REF!</v>
      </c>
      <c r="AF1523" s="126" t="str">
        <f>IF('100 Build &amp; Infeed'!AK1605&lt;&gt;"",'100 Build &amp; Infeed'!AK1605,"")</f>
        <v/>
      </c>
      <c r="AG1523" s="126" t="str">
        <f>IF('100 Build &amp; Infeed'!AL1605&lt;&gt;"",'100 Build &amp; Infeed'!AL1605,"")</f>
        <v/>
      </c>
      <c r="AH1523" s="126" t="str">
        <f t="shared" si="596"/>
        <v/>
      </c>
      <c r="AI1523" s="126">
        <f t="shared" si="592"/>
        <v>0</v>
      </c>
      <c r="AJ1523" s="77">
        <f t="shared" ca="1" si="580"/>
        <v>0</v>
      </c>
      <c r="AK1523" s="114"/>
      <c r="AL1523" s="123"/>
      <c r="AM1523" s="118"/>
      <c r="AN1523" s="116"/>
      <c r="AO1523" s="126"/>
      <c r="AP1523" s="175"/>
      <c r="AQ1523" s="114"/>
      <c r="AR1523" s="122" t="s">
        <v>2</v>
      </c>
      <c r="AS1523" s="119" t="e">
        <f t="shared" si="588"/>
        <v>#REF!</v>
      </c>
      <c r="AT1523" s="117"/>
      <c r="AU1523" s="126" t="str">
        <f>IF('100 Build &amp; Infeed'!AY1605&lt;&gt;"",'100 Build &amp; Infeed'!AY1605,"")</f>
        <v/>
      </c>
      <c r="AV1523" s="126" t="str">
        <f>IF('100 Build &amp; Infeed'!AZ1605&lt;&gt;"",'100 Build &amp; Infeed'!AZ1605,"")</f>
        <v/>
      </c>
      <c r="AW1523" s="126"/>
      <c r="AX1523" s="126"/>
      <c r="AY1523" s="126" t="str">
        <f t="shared" si="600"/>
        <v/>
      </c>
      <c r="AZ1523" s="126">
        <f t="shared" si="593"/>
        <v>0</v>
      </c>
      <c r="BA1523" s="115"/>
      <c r="BI1523" s="600"/>
      <c r="BK1523" s="109">
        <f t="shared" si="582"/>
        <v>72</v>
      </c>
      <c r="BL1523" s="109">
        <f t="shared" si="583"/>
        <v>157</v>
      </c>
      <c r="BM1523" s="24">
        <f t="shared" si="601"/>
        <v>358</v>
      </c>
      <c r="BN1523" s="24">
        <f t="shared" si="601"/>
        <v>559</v>
      </c>
      <c r="BO1523" s="24">
        <f t="shared" si="601"/>
        <v>760</v>
      </c>
      <c r="BR1523" s="109" t="s">
        <v>598</v>
      </c>
    </row>
    <row r="1524" spans="1:70" ht="15.75" hidden="1" customHeight="1" outlineLevel="1" x14ac:dyDescent="0.25">
      <c r="A1524" s="600"/>
      <c r="B1524" s="122" t="s">
        <v>1</v>
      </c>
      <c r="C1524" s="119" t="e">
        <f t="shared" si="584"/>
        <v>#REF!</v>
      </c>
      <c r="D1524" s="117"/>
      <c r="E1524" s="126" t="str">
        <f>IF('100 Build &amp; Infeed'!D1606&lt;&gt;"",'100 Build &amp; Infeed'!D1606,"")</f>
        <v/>
      </c>
      <c r="F1524" s="126" t="str">
        <f>IF('100 Build &amp; Infeed'!E1606&lt;&gt;"",'100 Build &amp; Infeed'!E1606,"")</f>
        <v/>
      </c>
      <c r="G1524" s="126" t="str">
        <f t="shared" si="597"/>
        <v/>
      </c>
      <c r="H1524" s="126">
        <f t="shared" si="589"/>
        <v>0</v>
      </c>
      <c r="I1524" s="175">
        <f t="shared" ca="1" si="594"/>
        <v>0</v>
      </c>
      <c r="J1524" s="114"/>
      <c r="K1524" s="122" t="s">
        <v>0</v>
      </c>
      <c r="L1524" s="119" t="e">
        <f t="shared" si="585"/>
        <v>#REF!</v>
      </c>
      <c r="M1524" s="126" t="str">
        <f>IF('100 Build &amp; Infeed'!O1606&lt;&gt;"",'100 Build &amp; Infeed'!O1606,"")</f>
        <v/>
      </c>
      <c r="N1524" s="126"/>
      <c r="O1524" s="126" t="str">
        <f>IF('100 Build &amp; Infeed'!P1606&lt;&gt;"",'100 Build &amp; Infeed'!P1606,"")</f>
        <v/>
      </c>
      <c r="P1524" s="126" t="str">
        <f t="shared" si="598"/>
        <v/>
      </c>
      <c r="Q1524" s="126">
        <f t="shared" si="590"/>
        <v>0</v>
      </c>
      <c r="R1524" s="77">
        <f t="shared" ca="1" si="578"/>
        <v>0</v>
      </c>
      <c r="S1524" s="114"/>
      <c r="T1524" s="124" t="s">
        <v>11</v>
      </c>
      <c r="U1524" s="119" t="e">
        <f t="shared" si="586"/>
        <v>#REF!</v>
      </c>
      <c r="V1524" s="119"/>
      <c r="W1524" s="126" t="str">
        <f>IF('100 Build &amp; Infeed'!Z1606&lt;&gt;"",'100 Build &amp; Infeed'!Z1606,"")</f>
        <v/>
      </c>
      <c r="X1524" s="126"/>
      <c r="Y1524" s="126" t="str">
        <f>IF('100 Build &amp; Infeed'!AA1606&lt;&gt;"",'100 Build &amp; Infeed'!AA1606,"")</f>
        <v/>
      </c>
      <c r="Z1524" s="126" t="str">
        <f t="shared" si="599"/>
        <v/>
      </c>
      <c r="AA1524" s="126">
        <f t="shared" si="591"/>
        <v>0</v>
      </c>
      <c r="AB1524" s="77">
        <f t="shared" ca="1" si="579"/>
        <v>0</v>
      </c>
      <c r="AC1524" s="114"/>
      <c r="AD1524" s="124" t="s">
        <v>12</v>
      </c>
      <c r="AE1524" s="119" t="e">
        <f t="shared" si="587"/>
        <v>#REF!</v>
      </c>
      <c r="AF1524" s="126" t="str">
        <f>IF('100 Build &amp; Infeed'!AK1606&lt;&gt;"",'100 Build &amp; Infeed'!AK1606,"")</f>
        <v/>
      </c>
      <c r="AG1524" s="126" t="str">
        <f>IF('100 Build &amp; Infeed'!AL1606&lt;&gt;"",'100 Build &amp; Infeed'!AL1606,"")</f>
        <v/>
      </c>
      <c r="AH1524" s="126" t="str">
        <f t="shared" si="596"/>
        <v/>
      </c>
      <c r="AI1524" s="126">
        <f t="shared" si="592"/>
        <v>0</v>
      </c>
      <c r="AJ1524" s="77">
        <f t="shared" ca="1" si="580"/>
        <v>0</v>
      </c>
      <c r="AK1524" s="114"/>
      <c r="AL1524" s="123"/>
      <c r="AM1524" s="118"/>
      <c r="AN1524" s="116"/>
      <c r="AO1524" s="126"/>
      <c r="AP1524" s="175"/>
      <c r="AQ1524" s="114"/>
      <c r="AR1524" s="122" t="s">
        <v>2</v>
      </c>
      <c r="AS1524" s="119" t="e">
        <f t="shared" si="588"/>
        <v>#REF!</v>
      </c>
      <c r="AT1524" s="117"/>
      <c r="AU1524" s="126" t="str">
        <f>IF('100 Build &amp; Infeed'!AY1606&lt;&gt;"",'100 Build &amp; Infeed'!AY1606,"")</f>
        <v/>
      </c>
      <c r="AV1524" s="126" t="str">
        <f>IF('100 Build &amp; Infeed'!AZ1606&lt;&gt;"",'100 Build &amp; Infeed'!AZ1606,"")</f>
        <v/>
      </c>
      <c r="AW1524" s="126"/>
      <c r="AX1524" s="126"/>
      <c r="AY1524" s="126" t="str">
        <f t="shared" si="600"/>
        <v/>
      </c>
      <c r="AZ1524" s="126">
        <f t="shared" si="593"/>
        <v>0</v>
      </c>
      <c r="BA1524" s="115"/>
      <c r="BI1524" s="600"/>
      <c r="BK1524" s="109">
        <f t="shared" si="582"/>
        <v>73</v>
      </c>
      <c r="BL1524" s="109">
        <f t="shared" si="583"/>
        <v>157</v>
      </c>
      <c r="BM1524" s="24">
        <f t="shared" si="601"/>
        <v>358</v>
      </c>
      <c r="BN1524" s="24">
        <f t="shared" si="601"/>
        <v>559</v>
      </c>
      <c r="BO1524" s="24">
        <f t="shared" si="601"/>
        <v>760</v>
      </c>
      <c r="BR1524" s="109" t="s">
        <v>598</v>
      </c>
    </row>
    <row r="1525" spans="1:70" ht="15.75" hidden="1" customHeight="1" outlineLevel="1" x14ac:dyDescent="0.25">
      <c r="A1525" s="600"/>
      <c r="B1525" s="122" t="s">
        <v>1</v>
      </c>
      <c r="C1525" s="119" t="e">
        <f t="shared" si="584"/>
        <v>#REF!</v>
      </c>
      <c r="D1525" s="117"/>
      <c r="E1525" s="126" t="str">
        <f>IF('100 Build &amp; Infeed'!D1607&lt;&gt;"",'100 Build &amp; Infeed'!D1607,"")</f>
        <v/>
      </c>
      <c r="F1525" s="126" t="str">
        <f>IF('100 Build &amp; Infeed'!E1607&lt;&gt;"",'100 Build &amp; Infeed'!E1607,"")</f>
        <v/>
      </c>
      <c r="G1525" s="126" t="str">
        <f t="shared" si="597"/>
        <v/>
      </c>
      <c r="H1525" s="126">
        <f t="shared" si="589"/>
        <v>0</v>
      </c>
      <c r="I1525" s="175">
        <f t="shared" ca="1" si="594"/>
        <v>0</v>
      </c>
      <c r="J1525" s="114"/>
      <c r="K1525" s="122" t="s">
        <v>0</v>
      </c>
      <c r="L1525" s="119" t="e">
        <f t="shared" si="585"/>
        <v>#REF!</v>
      </c>
      <c r="M1525" s="126" t="str">
        <f>IF('100 Build &amp; Infeed'!O1607&lt;&gt;"",'100 Build &amp; Infeed'!O1607,"")</f>
        <v/>
      </c>
      <c r="N1525" s="126"/>
      <c r="O1525" s="126" t="str">
        <f>IF('100 Build &amp; Infeed'!P1607&lt;&gt;"",'100 Build &amp; Infeed'!P1607,"")</f>
        <v/>
      </c>
      <c r="P1525" s="126" t="str">
        <f t="shared" si="598"/>
        <v/>
      </c>
      <c r="Q1525" s="126">
        <f t="shared" si="590"/>
        <v>0</v>
      </c>
      <c r="R1525" s="77">
        <f t="shared" ca="1" si="578"/>
        <v>0</v>
      </c>
      <c r="S1525" s="114"/>
      <c r="T1525" s="124" t="s">
        <v>11</v>
      </c>
      <c r="U1525" s="119" t="e">
        <f t="shared" si="586"/>
        <v>#REF!</v>
      </c>
      <c r="V1525" s="119"/>
      <c r="W1525" s="126" t="str">
        <f>IF('100 Build &amp; Infeed'!Z1607&lt;&gt;"",'100 Build &amp; Infeed'!Z1607,"")</f>
        <v/>
      </c>
      <c r="X1525" s="126"/>
      <c r="Y1525" s="126" t="str">
        <f>IF('100 Build &amp; Infeed'!AA1607&lt;&gt;"",'100 Build &amp; Infeed'!AA1607,"")</f>
        <v/>
      </c>
      <c r="Z1525" s="126" t="str">
        <f t="shared" si="599"/>
        <v/>
      </c>
      <c r="AA1525" s="126">
        <f t="shared" si="591"/>
        <v>0</v>
      </c>
      <c r="AB1525" s="77">
        <f t="shared" ca="1" si="579"/>
        <v>0</v>
      </c>
      <c r="AC1525" s="114"/>
      <c r="AD1525" s="124" t="s">
        <v>12</v>
      </c>
      <c r="AE1525" s="119" t="e">
        <f t="shared" si="587"/>
        <v>#REF!</v>
      </c>
      <c r="AF1525" s="126" t="str">
        <f>IF('100 Build &amp; Infeed'!AK1607&lt;&gt;"",'100 Build &amp; Infeed'!AK1607,"")</f>
        <v/>
      </c>
      <c r="AG1525" s="126" t="str">
        <f>IF('100 Build &amp; Infeed'!AL1607&lt;&gt;"",'100 Build &amp; Infeed'!AL1607,"")</f>
        <v/>
      </c>
      <c r="AH1525" s="126" t="str">
        <f t="shared" si="596"/>
        <v/>
      </c>
      <c r="AI1525" s="126">
        <f t="shared" si="592"/>
        <v>0</v>
      </c>
      <c r="AJ1525" s="77">
        <f t="shared" ca="1" si="580"/>
        <v>0</v>
      </c>
      <c r="AK1525" s="114"/>
      <c r="AL1525" s="123"/>
      <c r="AM1525" s="118"/>
      <c r="AN1525" s="116"/>
      <c r="AO1525" s="126"/>
      <c r="AP1525" s="175"/>
      <c r="AQ1525" s="114"/>
      <c r="AR1525" s="122" t="s">
        <v>2</v>
      </c>
      <c r="AS1525" s="119" t="e">
        <f t="shared" si="588"/>
        <v>#REF!</v>
      </c>
      <c r="AT1525" s="117"/>
      <c r="AU1525" s="126" t="str">
        <f>IF('100 Build &amp; Infeed'!AY1607&lt;&gt;"",'100 Build &amp; Infeed'!AY1607,"")</f>
        <v/>
      </c>
      <c r="AV1525" s="126" t="str">
        <f>IF('100 Build &amp; Infeed'!AZ1607&lt;&gt;"",'100 Build &amp; Infeed'!AZ1607,"")</f>
        <v/>
      </c>
      <c r="AW1525" s="126"/>
      <c r="AX1525" s="126"/>
      <c r="AY1525" s="126" t="str">
        <f t="shared" si="600"/>
        <v/>
      </c>
      <c r="AZ1525" s="126">
        <f t="shared" si="593"/>
        <v>0</v>
      </c>
      <c r="BA1525" s="115"/>
      <c r="BI1525" s="600"/>
      <c r="BK1525" s="109">
        <f t="shared" si="582"/>
        <v>74</v>
      </c>
      <c r="BL1525" s="109">
        <f t="shared" si="583"/>
        <v>157</v>
      </c>
      <c r="BM1525" s="24">
        <f t="shared" si="601"/>
        <v>358</v>
      </c>
      <c r="BN1525" s="24">
        <f t="shared" si="601"/>
        <v>559</v>
      </c>
      <c r="BO1525" s="24">
        <f t="shared" si="601"/>
        <v>760</v>
      </c>
      <c r="BR1525" s="109" t="s">
        <v>598</v>
      </c>
    </row>
    <row r="1526" spans="1:70" ht="15.75" hidden="1" customHeight="1" outlineLevel="1" x14ac:dyDescent="0.25">
      <c r="A1526" s="600"/>
      <c r="B1526" s="122" t="s">
        <v>1</v>
      </c>
      <c r="C1526" s="119" t="e">
        <f t="shared" si="584"/>
        <v>#REF!</v>
      </c>
      <c r="D1526" s="117"/>
      <c r="E1526" s="126" t="str">
        <f>IF('100 Build &amp; Infeed'!D1608&lt;&gt;"",'100 Build &amp; Infeed'!D1608,"")</f>
        <v/>
      </c>
      <c r="F1526" s="126" t="str">
        <f>IF('100 Build &amp; Infeed'!E1608&lt;&gt;"",'100 Build &amp; Infeed'!E1608,"")</f>
        <v/>
      </c>
      <c r="G1526" s="126" t="str">
        <f t="shared" si="597"/>
        <v/>
      </c>
      <c r="H1526" s="126">
        <f t="shared" si="589"/>
        <v>0</v>
      </c>
      <c r="I1526" s="175">
        <f t="shared" ca="1" si="594"/>
        <v>0</v>
      </c>
      <c r="J1526" s="114"/>
      <c r="K1526" s="122" t="s">
        <v>0</v>
      </c>
      <c r="L1526" s="119" t="e">
        <f t="shared" si="585"/>
        <v>#REF!</v>
      </c>
      <c r="M1526" s="126" t="str">
        <f>IF('100 Build &amp; Infeed'!O1608&lt;&gt;"",'100 Build &amp; Infeed'!O1608,"")</f>
        <v/>
      </c>
      <c r="N1526" s="126"/>
      <c r="O1526" s="126" t="str">
        <f>IF('100 Build &amp; Infeed'!P1608&lt;&gt;"",'100 Build &amp; Infeed'!P1608,"")</f>
        <v/>
      </c>
      <c r="P1526" s="126" t="str">
        <f t="shared" si="598"/>
        <v/>
      </c>
      <c r="Q1526" s="126">
        <f t="shared" si="590"/>
        <v>0</v>
      </c>
      <c r="R1526" s="77">
        <f t="shared" ca="1" si="578"/>
        <v>0</v>
      </c>
      <c r="S1526" s="114"/>
      <c r="T1526" s="124" t="s">
        <v>11</v>
      </c>
      <c r="U1526" s="119" t="e">
        <f t="shared" si="586"/>
        <v>#REF!</v>
      </c>
      <c r="V1526" s="119"/>
      <c r="W1526" s="126" t="str">
        <f>IF('100 Build &amp; Infeed'!Z1608&lt;&gt;"",'100 Build &amp; Infeed'!Z1608,"")</f>
        <v/>
      </c>
      <c r="X1526" s="126"/>
      <c r="Y1526" s="126" t="str">
        <f>IF('100 Build &amp; Infeed'!AA1608&lt;&gt;"",'100 Build &amp; Infeed'!AA1608,"")</f>
        <v/>
      </c>
      <c r="Z1526" s="126" t="str">
        <f t="shared" si="599"/>
        <v/>
      </c>
      <c r="AA1526" s="126">
        <f t="shared" si="591"/>
        <v>0</v>
      </c>
      <c r="AB1526" s="77">
        <f t="shared" ca="1" si="579"/>
        <v>0</v>
      </c>
      <c r="AC1526" s="114"/>
      <c r="AD1526" s="124" t="s">
        <v>12</v>
      </c>
      <c r="AE1526" s="119" t="e">
        <f t="shared" si="587"/>
        <v>#REF!</v>
      </c>
      <c r="AF1526" s="126" t="str">
        <f>IF('100 Build &amp; Infeed'!AK1608&lt;&gt;"",'100 Build &amp; Infeed'!AK1608,"")</f>
        <v/>
      </c>
      <c r="AG1526" s="126" t="str">
        <f>IF('100 Build &amp; Infeed'!AL1608&lt;&gt;"",'100 Build &amp; Infeed'!AL1608,"")</f>
        <v/>
      </c>
      <c r="AH1526" s="126" t="str">
        <f t="shared" si="596"/>
        <v/>
      </c>
      <c r="AI1526" s="126">
        <f t="shared" si="592"/>
        <v>0</v>
      </c>
      <c r="AJ1526" s="77">
        <f t="shared" ca="1" si="580"/>
        <v>0</v>
      </c>
      <c r="AK1526" s="114"/>
      <c r="AL1526" s="123"/>
      <c r="AM1526" s="118"/>
      <c r="AN1526" s="116"/>
      <c r="AO1526" s="126"/>
      <c r="AP1526" s="175"/>
      <c r="AQ1526" s="114"/>
      <c r="AR1526" s="122" t="s">
        <v>2</v>
      </c>
      <c r="AS1526" s="119" t="e">
        <f t="shared" si="588"/>
        <v>#REF!</v>
      </c>
      <c r="AT1526" s="117"/>
      <c r="AU1526" s="126" t="str">
        <f>IF('100 Build &amp; Infeed'!AY1608&lt;&gt;"",'100 Build &amp; Infeed'!AY1608,"")</f>
        <v/>
      </c>
      <c r="AV1526" s="126" t="str">
        <f>IF('100 Build &amp; Infeed'!AZ1608&lt;&gt;"",'100 Build &amp; Infeed'!AZ1608,"")</f>
        <v/>
      </c>
      <c r="AW1526" s="126"/>
      <c r="AX1526" s="126"/>
      <c r="AY1526" s="126" t="str">
        <f t="shared" si="600"/>
        <v/>
      </c>
      <c r="AZ1526" s="126">
        <f t="shared" si="593"/>
        <v>0</v>
      </c>
      <c r="BA1526" s="115"/>
      <c r="BI1526" s="600"/>
      <c r="BK1526" s="109">
        <f t="shared" si="582"/>
        <v>75</v>
      </c>
      <c r="BL1526" s="109">
        <f t="shared" si="583"/>
        <v>157</v>
      </c>
      <c r="BM1526" s="24">
        <f t="shared" si="601"/>
        <v>358</v>
      </c>
      <c r="BN1526" s="24">
        <f t="shared" si="601"/>
        <v>559</v>
      </c>
      <c r="BO1526" s="24">
        <f t="shared" si="601"/>
        <v>760</v>
      </c>
      <c r="BR1526" s="109" t="s">
        <v>598</v>
      </c>
    </row>
    <row r="1527" spans="1:70" ht="15.75" hidden="1" customHeight="1" outlineLevel="1" x14ac:dyDescent="0.25">
      <c r="A1527" s="600"/>
      <c r="B1527" s="122" t="s">
        <v>1</v>
      </c>
      <c r="C1527" s="119" t="e">
        <f t="shared" si="584"/>
        <v>#REF!</v>
      </c>
      <c r="D1527" s="117"/>
      <c r="E1527" s="126" t="str">
        <f>IF('100 Build &amp; Infeed'!D1609&lt;&gt;"",'100 Build &amp; Infeed'!D1609,"")</f>
        <v/>
      </c>
      <c r="F1527" s="126" t="str">
        <f>IF('100 Build &amp; Infeed'!E1609&lt;&gt;"",'100 Build &amp; Infeed'!E1609,"")</f>
        <v/>
      </c>
      <c r="G1527" s="126" t="str">
        <f t="shared" si="597"/>
        <v/>
      </c>
      <c r="H1527" s="126">
        <f t="shared" si="589"/>
        <v>0</v>
      </c>
      <c r="I1527" s="175">
        <f t="shared" ca="1" si="594"/>
        <v>0</v>
      </c>
      <c r="J1527" s="114"/>
      <c r="K1527" s="122" t="s">
        <v>0</v>
      </c>
      <c r="L1527" s="119" t="e">
        <f t="shared" si="585"/>
        <v>#REF!</v>
      </c>
      <c r="M1527" s="126" t="str">
        <f>IF('100 Build &amp; Infeed'!O1609&lt;&gt;"",'100 Build &amp; Infeed'!O1609,"")</f>
        <v/>
      </c>
      <c r="N1527" s="126"/>
      <c r="O1527" s="126" t="str">
        <f>IF('100 Build &amp; Infeed'!P1609&lt;&gt;"",'100 Build &amp; Infeed'!P1609,"")</f>
        <v/>
      </c>
      <c r="P1527" s="126" t="str">
        <f t="shared" si="598"/>
        <v/>
      </c>
      <c r="Q1527" s="126">
        <f t="shared" si="590"/>
        <v>0</v>
      </c>
      <c r="R1527" s="77">
        <f t="shared" ca="1" si="578"/>
        <v>0</v>
      </c>
      <c r="S1527" s="114"/>
      <c r="T1527" s="124" t="s">
        <v>11</v>
      </c>
      <c r="U1527" s="119" t="e">
        <f t="shared" si="586"/>
        <v>#REF!</v>
      </c>
      <c r="V1527" s="119"/>
      <c r="W1527" s="126" t="str">
        <f>IF('100 Build &amp; Infeed'!Z1609&lt;&gt;"",'100 Build &amp; Infeed'!Z1609,"")</f>
        <v/>
      </c>
      <c r="X1527" s="126"/>
      <c r="Y1527" s="126" t="str">
        <f>IF('100 Build &amp; Infeed'!AA1609&lt;&gt;"",'100 Build &amp; Infeed'!AA1609,"")</f>
        <v/>
      </c>
      <c r="Z1527" s="126" t="str">
        <f t="shared" si="599"/>
        <v/>
      </c>
      <c r="AA1527" s="126">
        <f t="shared" si="591"/>
        <v>0</v>
      </c>
      <c r="AB1527" s="77">
        <f t="shared" ca="1" si="579"/>
        <v>0</v>
      </c>
      <c r="AC1527" s="114"/>
      <c r="AD1527" s="124" t="s">
        <v>12</v>
      </c>
      <c r="AE1527" s="119" t="e">
        <f t="shared" si="587"/>
        <v>#REF!</v>
      </c>
      <c r="AF1527" s="126" t="str">
        <f>IF('100 Build &amp; Infeed'!AK1609&lt;&gt;"",'100 Build &amp; Infeed'!AK1609,"")</f>
        <v/>
      </c>
      <c r="AG1527" s="126" t="str">
        <f>IF('100 Build &amp; Infeed'!AL1609&lt;&gt;"",'100 Build &amp; Infeed'!AL1609,"")</f>
        <v/>
      </c>
      <c r="AH1527" s="126" t="str">
        <f t="shared" si="596"/>
        <v/>
      </c>
      <c r="AI1527" s="126">
        <f t="shared" si="592"/>
        <v>0</v>
      </c>
      <c r="AJ1527" s="77">
        <f t="shared" ca="1" si="580"/>
        <v>0</v>
      </c>
      <c r="AK1527" s="114"/>
      <c r="AL1527" s="123"/>
      <c r="AM1527" s="118"/>
      <c r="AN1527" s="116"/>
      <c r="AO1527" s="126"/>
      <c r="AP1527" s="175"/>
      <c r="AQ1527" s="114"/>
      <c r="AR1527" s="122" t="s">
        <v>2</v>
      </c>
      <c r="AS1527" s="119" t="e">
        <f t="shared" si="588"/>
        <v>#REF!</v>
      </c>
      <c r="AT1527" s="117"/>
      <c r="AU1527" s="126" t="str">
        <f>IF('100 Build &amp; Infeed'!AY1609&lt;&gt;"",'100 Build &amp; Infeed'!AY1609,"")</f>
        <v/>
      </c>
      <c r="AV1527" s="126" t="str">
        <f>IF('100 Build &amp; Infeed'!AZ1609&lt;&gt;"",'100 Build &amp; Infeed'!AZ1609,"")</f>
        <v/>
      </c>
      <c r="AW1527" s="126"/>
      <c r="AX1527" s="126"/>
      <c r="AY1527" s="126" t="str">
        <f t="shared" si="600"/>
        <v/>
      </c>
      <c r="AZ1527" s="126">
        <f t="shared" si="593"/>
        <v>0</v>
      </c>
      <c r="BA1527" s="115"/>
      <c r="BI1527" s="600"/>
      <c r="BK1527" s="109">
        <f t="shared" si="582"/>
        <v>76</v>
      </c>
      <c r="BL1527" s="109">
        <f t="shared" si="583"/>
        <v>157</v>
      </c>
      <c r="BM1527" s="24">
        <f t="shared" si="601"/>
        <v>358</v>
      </c>
      <c r="BN1527" s="24">
        <f t="shared" si="601"/>
        <v>559</v>
      </c>
      <c r="BO1527" s="24">
        <f t="shared" si="601"/>
        <v>760</v>
      </c>
      <c r="BR1527" s="109" t="s">
        <v>598</v>
      </c>
    </row>
    <row r="1528" spans="1:70" ht="15.75" hidden="1" customHeight="1" outlineLevel="1" x14ac:dyDescent="0.25">
      <c r="A1528" s="600"/>
      <c r="B1528" s="122" t="s">
        <v>1</v>
      </c>
      <c r="C1528" s="119" t="e">
        <f t="shared" si="584"/>
        <v>#REF!</v>
      </c>
      <c r="D1528" s="117"/>
      <c r="E1528" s="126" t="str">
        <f>IF('100 Build &amp; Infeed'!D1610&lt;&gt;"",'100 Build &amp; Infeed'!D1610,"")</f>
        <v/>
      </c>
      <c r="F1528" s="126" t="str">
        <f>IF('100 Build &amp; Infeed'!E1610&lt;&gt;"",'100 Build &amp; Infeed'!E1610,"")</f>
        <v/>
      </c>
      <c r="G1528" s="126" t="str">
        <f t="shared" si="597"/>
        <v/>
      </c>
      <c r="H1528" s="126">
        <f t="shared" si="589"/>
        <v>0</v>
      </c>
      <c r="I1528" s="175">
        <f t="shared" ca="1" si="594"/>
        <v>0</v>
      </c>
      <c r="J1528" s="114"/>
      <c r="K1528" s="122" t="s">
        <v>0</v>
      </c>
      <c r="L1528" s="119" t="e">
        <f t="shared" si="585"/>
        <v>#REF!</v>
      </c>
      <c r="M1528" s="126" t="str">
        <f>IF('100 Build &amp; Infeed'!O1610&lt;&gt;"",'100 Build &amp; Infeed'!O1610,"")</f>
        <v/>
      </c>
      <c r="N1528" s="126"/>
      <c r="O1528" s="126" t="str">
        <f>IF('100 Build &amp; Infeed'!P1610&lt;&gt;"",'100 Build &amp; Infeed'!P1610,"")</f>
        <v/>
      </c>
      <c r="P1528" s="126" t="str">
        <f t="shared" si="598"/>
        <v/>
      </c>
      <c r="Q1528" s="126">
        <f t="shared" si="590"/>
        <v>0</v>
      </c>
      <c r="R1528" s="77">
        <f t="shared" ca="1" si="578"/>
        <v>0</v>
      </c>
      <c r="S1528" s="114"/>
      <c r="T1528" s="124" t="s">
        <v>11</v>
      </c>
      <c r="U1528" s="119" t="e">
        <f t="shared" si="586"/>
        <v>#REF!</v>
      </c>
      <c r="V1528" s="119"/>
      <c r="W1528" s="126" t="str">
        <f>IF('100 Build &amp; Infeed'!Z1610&lt;&gt;"",'100 Build &amp; Infeed'!Z1610,"")</f>
        <v/>
      </c>
      <c r="X1528" s="126"/>
      <c r="Y1528" s="126" t="str">
        <f>IF('100 Build &amp; Infeed'!AA1610&lt;&gt;"",'100 Build &amp; Infeed'!AA1610,"")</f>
        <v/>
      </c>
      <c r="Z1528" s="126" t="str">
        <f t="shared" si="599"/>
        <v/>
      </c>
      <c r="AA1528" s="126">
        <f t="shared" si="591"/>
        <v>0</v>
      </c>
      <c r="AB1528" s="77">
        <f t="shared" ca="1" si="579"/>
        <v>0</v>
      </c>
      <c r="AC1528" s="114"/>
      <c r="AD1528" s="124" t="s">
        <v>12</v>
      </c>
      <c r="AE1528" s="119" t="e">
        <f t="shared" si="587"/>
        <v>#REF!</v>
      </c>
      <c r="AF1528" s="126" t="str">
        <f>IF('100 Build &amp; Infeed'!AK1610&lt;&gt;"",'100 Build &amp; Infeed'!AK1610,"")</f>
        <v/>
      </c>
      <c r="AG1528" s="126" t="str">
        <f>IF('100 Build &amp; Infeed'!AL1610&lt;&gt;"",'100 Build &amp; Infeed'!AL1610,"")</f>
        <v/>
      </c>
      <c r="AH1528" s="126" t="str">
        <f t="shared" si="596"/>
        <v/>
      </c>
      <c r="AI1528" s="126">
        <f t="shared" si="592"/>
        <v>0</v>
      </c>
      <c r="AJ1528" s="77">
        <f t="shared" ca="1" si="580"/>
        <v>0</v>
      </c>
      <c r="AK1528" s="114"/>
      <c r="AL1528" s="123"/>
      <c r="AM1528" s="118"/>
      <c r="AN1528" s="116"/>
      <c r="AO1528" s="126"/>
      <c r="AP1528" s="175"/>
      <c r="AQ1528" s="114"/>
      <c r="AR1528" s="122" t="s">
        <v>2</v>
      </c>
      <c r="AS1528" s="119" t="e">
        <f t="shared" si="588"/>
        <v>#REF!</v>
      </c>
      <c r="AT1528" s="117"/>
      <c r="AU1528" s="126" t="str">
        <f>IF('100 Build &amp; Infeed'!AY1610&lt;&gt;"",'100 Build &amp; Infeed'!AY1610,"")</f>
        <v/>
      </c>
      <c r="AV1528" s="126" t="str">
        <f>IF('100 Build &amp; Infeed'!AZ1610&lt;&gt;"",'100 Build &amp; Infeed'!AZ1610,"")</f>
        <v/>
      </c>
      <c r="AW1528" s="126"/>
      <c r="AX1528" s="126"/>
      <c r="AY1528" s="126" t="str">
        <f t="shared" si="600"/>
        <v/>
      </c>
      <c r="AZ1528" s="126">
        <f t="shared" si="593"/>
        <v>0</v>
      </c>
      <c r="BA1528" s="115"/>
      <c r="BI1528" s="600"/>
      <c r="BK1528" s="109">
        <f t="shared" si="582"/>
        <v>77</v>
      </c>
      <c r="BL1528" s="109">
        <f t="shared" si="583"/>
        <v>157</v>
      </c>
      <c r="BM1528" s="24">
        <f t="shared" si="601"/>
        <v>358</v>
      </c>
      <c r="BN1528" s="24">
        <f t="shared" si="601"/>
        <v>559</v>
      </c>
      <c r="BO1528" s="24">
        <f t="shared" si="601"/>
        <v>760</v>
      </c>
      <c r="BR1528" s="109" t="s">
        <v>598</v>
      </c>
    </row>
    <row r="1529" spans="1:70" ht="15.75" hidden="1" customHeight="1" outlineLevel="1" x14ac:dyDescent="0.25">
      <c r="A1529" s="600"/>
      <c r="B1529" s="122" t="s">
        <v>1</v>
      </c>
      <c r="C1529" s="119" t="e">
        <f t="shared" si="584"/>
        <v>#REF!</v>
      </c>
      <c r="D1529" s="117"/>
      <c r="E1529" s="126" t="str">
        <f>IF('100 Build &amp; Infeed'!D1611&lt;&gt;"",'100 Build &amp; Infeed'!D1611,"")</f>
        <v/>
      </c>
      <c r="F1529" s="126" t="str">
        <f>IF('100 Build &amp; Infeed'!E1611&lt;&gt;"",'100 Build &amp; Infeed'!E1611,"")</f>
        <v/>
      </c>
      <c r="G1529" s="126" t="str">
        <f t="shared" si="597"/>
        <v/>
      </c>
      <c r="H1529" s="126">
        <f t="shared" si="589"/>
        <v>0</v>
      </c>
      <c r="I1529" s="175">
        <f t="shared" ca="1" si="594"/>
        <v>0</v>
      </c>
      <c r="J1529" s="114"/>
      <c r="K1529" s="122" t="s">
        <v>0</v>
      </c>
      <c r="L1529" s="119" t="e">
        <f t="shared" si="585"/>
        <v>#REF!</v>
      </c>
      <c r="M1529" s="126" t="str">
        <f>IF('100 Build &amp; Infeed'!O1611&lt;&gt;"",'100 Build &amp; Infeed'!O1611,"")</f>
        <v/>
      </c>
      <c r="N1529" s="126"/>
      <c r="O1529" s="126" t="str">
        <f>IF('100 Build &amp; Infeed'!P1611&lt;&gt;"",'100 Build &amp; Infeed'!P1611,"")</f>
        <v/>
      </c>
      <c r="P1529" s="126" t="str">
        <f t="shared" si="598"/>
        <v/>
      </c>
      <c r="Q1529" s="126">
        <f t="shared" si="590"/>
        <v>0</v>
      </c>
      <c r="R1529" s="77">
        <f t="shared" ca="1" si="578"/>
        <v>0</v>
      </c>
      <c r="S1529" s="114"/>
      <c r="T1529" s="124" t="s">
        <v>11</v>
      </c>
      <c r="U1529" s="119" t="e">
        <f t="shared" si="586"/>
        <v>#REF!</v>
      </c>
      <c r="V1529" s="119"/>
      <c r="W1529" s="126" t="str">
        <f>IF('100 Build &amp; Infeed'!Z1611&lt;&gt;"",'100 Build &amp; Infeed'!Z1611,"")</f>
        <v/>
      </c>
      <c r="X1529" s="126"/>
      <c r="Y1529" s="126" t="str">
        <f>IF('100 Build &amp; Infeed'!AA1611&lt;&gt;"",'100 Build &amp; Infeed'!AA1611,"")</f>
        <v/>
      </c>
      <c r="Z1529" s="126" t="str">
        <f t="shared" si="599"/>
        <v/>
      </c>
      <c r="AA1529" s="126">
        <f t="shared" si="591"/>
        <v>0</v>
      </c>
      <c r="AB1529" s="77">
        <f t="shared" ca="1" si="579"/>
        <v>0</v>
      </c>
      <c r="AC1529" s="114"/>
      <c r="AD1529" s="124" t="s">
        <v>12</v>
      </c>
      <c r="AE1529" s="119" t="e">
        <f t="shared" si="587"/>
        <v>#REF!</v>
      </c>
      <c r="AF1529" s="126" t="str">
        <f>IF('100 Build &amp; Infeed'!AK1611&lt;&gt;"",'100 Build &amp; Infeed'!AK1611,"")</f>
        <v/>
      </c>
      <c r="AG1529" s="126" t="str">
        <f>IF('100 Build &amp; Infeed'!AL1611&lt;&gt;"",'100 Build &amp; Infeed'!AL1611,"")</f>
        <v/>
      </c>
      <c r="AH1529" s="126" t="str">
        <f t="shared" si="596"/>
        <v/>
      </c>
      <c r="AI1529" s="126">
        <f t="shared" si="592"/>
        <v>0</v>
      </c>
      <c r="AJ1529" s="77">
        <f t="shared" ca="1" si="580"/>
        <v>0</v>
      </c>
      <c r="AK1529" s="114"/>
      <c r="AL1529" s="123"/>
      <c r="AM1529" s="118"/>
      <c r="AN1529" s="116"/>
      <c r="AO1529" s="126"/>
      <c r="AP1529" s="175"/>
      <c r="AQ1529" s="114"/>
      <c r="AR1529" s="122" t="s">
        <v>2</v>
      </c>
      <c r="AS1529" s="119" t="e">
        <f t="shared" si="588"/>
        <v>#REF!</v>
      </c>
      <c r="AT1529" s="117"/>
      <c r="AU1529" s="126" t="str">
        <f>IF('100 Build &amp; Infeed'!AY1611&lt;&gt;"",'100 Build &amp; Infeed'!AY1611,"")</f>
        <v/>
      </c>
      <c r="AV1529" s="126" t="str">
        <f>IF('100 Build &amp; Infeed'!AZ1611&lt;&gt;"",'100 Build &amp; Infeed'!AZ1611,"")</f>
        <v/>
      </c>
      <c r="AW1529" s="126"/>
      <c r="AX1529" s="126"/>
      <c r="AY1529" s="126" t="str">
        <f t="shared" si="600"/>
        <v/>
      </c>
      <c r="AZ1529" s="126">
        <f t="shared" si="593"/>
        <v>0</v>
      </c>
      <c r="BA1529" s="115"/>
      <c r="BI1529" s="600"/>
      <c r="BK1529" s="109">
        <f t="shared" si="582"/>
        <v>78</v>
      </c>
      <c r="BL1529" s="109">
        <f t="shared" si="583"/>
        <v>157</v>
      </c>
      <c r="BM1529" s="24">
        <f t="shared" si="601"/>
        <v>358</v>
      </c>
      <c r="BN1529" s="24">
        <f t="shared" si="601"/>
        <v>559</v>
      </c>
      <c r="BO1529" s="24">
        <f t="shared" si="601"/>
        <v>760</v>
      </c>
      <c r="BR1529" s="109" t="s">
        <v>598</v>
      </c>
    </row>
    <row r="1530" spans="1:70" ht="15.75" hidden="1" customHeight="1" outlineLevel="1" x14ac:dyDescent="0.25">
      <c r="A1530" s="600"/>
      <c r="B1530" s="122" t="s">
        <v>1</v>
      </c>
      <c r="C1530" s="119" t="e">
        <f t="shared" si="584"/>
        <v>#REF!</v>
      </c>
      <c r="D1530" s="117"/>
      <c r="E1530" s="126" t="str">
        <f>IF('100 Build &amp; Infeed'!D1612&lt;&gt;"",'100 Build &amp; Infeed'!D1612,"")</f>
        <v/>
      </c>
      <c r="F1530" s="126" t="str">
        <f>IF('100 Build &amp; Infeed'!E1612&lt;&gt;"",'100 Build &amp; Infeed'!E1612,"")</f>
        <v/>
      </c>
      <c r="G1530" s="126" t="str">
        <f t="shared" si="597"/>
        <v/>
      </c>
      <c r="H1530" s="126">
        <f t="shared" si="589"/>
        <v>0</v>
      </c>
      <c r="I1530" s="175">
        <f t="shared" ca="1" si="594"/>
        <v>0</v>
      </c>
      <c r="J1530" s="114"/>
      <c r="K1530" s="122" t="s">
        <v>0</v>
      </c>
      <c r="L1530" s="119" t="e">
        <f t="shared" si="585"/>
        <v>#REF!</v>
      </c>
      <c r="M1530" s="126" t="str">
        <f>IF('100 Build &amp; Infeed'!O1612&lt;&gt;"",'100 Build &amp; Infeed'!O1612,"")</f>
        <v/>
      </c>
      <c r="N1530" s="126"/>
      <c r="O1530" s="126" t="str">
        <f>IF('100 Build &amp; Infeed'!P1612&lt;&gt;"",'100 Build &amp; Infeed'!P1612,"")</f>
        <v/>
      </c>
      <c r="P1530" s="126" t="str">
        <f t="shared" si="598"/>
        <v/>
      </c>
      <c r="Q1530" s="126">
        <f t="shared" si="590"/>
        <v>0</v>
      </c>
      <c r="R1530" s="77">
        <f t="shared" ca="1" si="578"/>
        <v>0</v>
      </c>
      <c r="S1530" s="114"/>
      <c r="T1530" s="124" t="s">
        <v>11</v>
      </c>
      <c r="U1530" s="119" t="e">
        <f t="shared" si="586"/>
        <v>#REF!</v>
      </c>
      <c r="V1530" s="119"/>
      <c r="W1530" s="126" t="str">
        <f>IF('100 Build &amp; Infeed'!Z1612&lt;&gt;"",'100 Build &amp; Infeed'!Z1612,"")</f>
        <v/>
      </c>
      <c r="X1530" s="126"/>
      <c r="Y1530" s="126" t="str">
        <f>IF('100 Build &amp; Infeed'!AA1612&lt;&gt;"",'100 Build &amp; Infeed'!AA1612,"")</f>
        <v/>
      </c>
      <c r="Z1530" s="126" t="str">
        <f t="shared" si="599"/>
        <v/>
      </c>
      <c r="AA1530" s="126">
        <f t="shared" si="591"/>
        <v>0</v>
      </c>
      <c r="AB1530" s="77">
        <f t="shared" ca="1" si="579"/>
        <v>0</v>
      </c>
      <c r="AC1530" s="114"/>
      <c r="AD1530" s="124" t="s">
        <v>12</v>
      </c>
      <c r="AE1530" s="119" t="e">
        <f t="shared" si="587"/>
        <v>#REF!</v>
      </c>
      <c r="AF1530" s="126" t="str">
        <f>IF('100 Build &amp; Infeed'!AK1612&lt;&gt;"",'100 Build &amp; Infeed'!AK1612,"")</f>
        <v/>
      </c>
      <c r="AG1530" s="126" t="str">
        <f>IF('100 Build &amp; Infeed'!AL1612&lt;&gt;"",'100 Build &amp; Infeed'!AL1612,"")</f>
        <v/>
      </c>
      <c r="AH1530" s="126" t="str">
        <f t="shared" si="596"/>
        <v/>
      </c>
      <c r="AI1530" s="126">
        <f t="shared" si="592"/>
        <v>0</v>
      </c>
      <c r="AJ1530" s="77">
        <f t="shared" ca="1" si="580"/>
        <v>0</v>
      </c>
      <c r="AK1530" s="114"/>
      <c r="AL1530" s="123"/>
      <c r="AM1530" s="118"/>
      <c r="AN1530" s="116"/>
      <c r="AO1530" s="126"/>
      <c r="AP1530" s="175"/>
      <c r="AQ1530" s="114"/>
      <c r="AR1530" s="122" t="s">
        <v>2</v>
      </c>
      <c r="AS1530" s="119" t="e">
        <f t="shared" si="588"/>
        <v>#REF!</v>
      </c>
      <c r="AT1530" s="117"/>
      <c r="AU1530" s="126" t="str">
        <f>IF('100 Build &amp; Infeed'!AY1612&lt;&gt;"",'100 Build &amp; Infeed'!AY1612,"")</f>
        <v/>
      </c>
      <c r="AV1530" s="126" t="str">
        <f>IF('100 Build &amp; Infeed'!AZ1612&lt;&gt;"",'100 Build &amp; Infeed'!AZ1612,"")</f>
        <v/>
      </c>
      <c r="AW1530" s="126"/>
      <c r="AX1530" s="126"/>
      <c r="AY1530" s="126" t="str">
        <f t="shared" si="600"/>
        <v/>
      </c>
      <c r="AZ1530" s="126">
        <f t="shared" si="593"/>
        <v>0</v>
      </c>
      <c r="BA1530" s="115"/>
      <c r="BI1530" s="600"/>
      <c r="BK1530" s="109">
        <f t="shared" si="582"/>
        <v>79</v>
      </c>
      <c r="BL1530" s="109">
        <f t="shared" si="583"/>
        <v>157</v>
      </c>
      <c r="BM1530" s="24">
        <f t="shared" si="601"/>
        <v>358</v>
      </c>
      <c r="BN1530" s="24">
        <f t="shared" si="601"/>
        <v>559</v>
      </c>
      <c r="BO1530" s="24">
        <f t="shared" si="601"/>
        <v>760</v>
      </c>
      <c r="BR1530" s="109" t="s">
        <v>598</v>
      </c>
    </row>
    <row r="1531" spans="1:70" ht="15.75" hidden="1" customHeight="1" outlineLevel="1" x14ac:dyDescent="0.25">
      <c r="A1531" s="600"/>
      <c r="B1531" s="122" t="s">
        <v>1</v>
      </c>
      <c r="C1531" s="119" t="e">
        <f t="shared" si="584"/>
        <v>#REF!</v>
      </c>
      <c r="D1531" s="117"/>
      <c r="E1531" s="126" t="str">
        <f>IF('100 Build &amp; Infeed'!D1613&lt;&gt;"",'100 Build &amp; Infeed'!D1613,"")</f>
        <v/>
      </c>
      <c r="F1531" s="126" t="str">
        <f>IF('100 Build &amp; Infeed'!E1613&lt;&gt;"",'100 Build &amp; Infeed'!E1613,"")</f>
        <v/>
      </c>
      <c r="G1531" s="126" t="str">
        <f t="shared" si="597"/>
        <v/>
      </c>
      <c r="H1531" s="126">
        <f t="shared" si="589"/>
        <v>0</v>
      </c>
      <c r="I1531" s="175">
        <f t="shared" ca="1" si="594"/>
        <v>0</v>
      </c>
      <c r="J1531" s="114"/>
      <c r="K1531" s="122" t="s">
        <v>0</v>
      </c>
      <c r="L1531" s="119" t="e">
        <f t="shared" si="585"/>
        <v>#REF!</v>
      </c>
      <c r="M1531" s="126" t="str">
        <f>IF('100 Build &amp; Infeed'!O1613&lt;&gt;"",'100 Build &amp; Infeed'!O1613,"")</f>
        <v/>
      </c>
      <c r="N1531" s="126"/>
      <c r="O1531" s="126" t="str">
        <f>IF('100 Build &amp; Infeed'!P1613&lt;&gt;"",'100 Build &amp; Infeed'!P1613,"")</f>
        <v/>
      </c>
      <c r="P1531" s="126" t="str">
        <f t="shared" si="598"/>
        <v/>
      </c>
      <c r="Q1531" s="126">
        <f t="shared" si="590"/>
        <v>0</v>
      </c>
      <c r="R1531" s="77">
        <f t="shared" ca="1" si="578"/>
        <v>0</v>
      </c>
      <c r="S1531" s="114"/>
      <c r="T1531" s="124" t="s">
        <v>11</v>
      </c>
      <c r="U1531" s="119" t="e">
        <f t="shared" si="586"/>
        <v>#REF!</v>
      </c>
      <c r="V1531" s="119"/>
      <c r="W1531" s="126" t="str">
        <f>IF('100 Build &amp; Infeed'!Z1613&lt;&gt;"",'100 Build &amp; Infeed'!Z1613,"")</f>
        <v/>
      </c>
      <c r="X1531" s="126"/>
      <c r="Y1531" s="126" t="str">
        <f>IF('100 Build &amp; Infeed'!AA1613&lt;&gt;"",'100 Build &amp; Infeed'!AA1613,"")</f>
        <v/>
      </c>
      <c r="Z1531" s="126" t="str">
        <f t="shared" si="599"/>
        <v/>
      </c>
      <c r="AA1531" s="126">
        <f t="shared" si="591"/>
        <v>0</v>
      </c>
      <c r="AB1531" s="77">
        <f t="shared" ca="1" si="579"/>
        <v>0</v>
      </c>
      <c r="AC1531" s="114"/>
      <c r="AD1531" s="124" t="s">
        <v>12</v>
      </c>
      <c r="AE1531" s="119" t="e">
        <f t="shared" si="587"/>
        <v>#REF!</v>
      </c>
      <c r="AF1531" s="126" t="str">
        <f>IF('100 Build &amp; Infeed'!AK1613&lt;&gt;"",'100 Build &amp; Infeed'!AK1613,"")</f>
        <v/>
      </c>
      <c r="AG1531" s="126" t="str">
        <f>IF('100 Build &amp; Infeed'!AL1613&lt;&gt;"",'100 Build &amp; Infeed'!AL1613,"")</f>
        <v/>
      </c>
      <c r="AH1531" s="126" t="str">
        <f t="shared" si="596"/>
        <v/>
      </c>
      <c r="AI1531" s="126">
        <f t="shared" si="592"/>
        <v>0</v>
      </c>
      <c r="AJ1531" s="77">
        <f t="shared" ca="1" si="580"/>
        <v>0</v>
      </c>
      <c r="AK1531" s="114"/>
      <c r="AL1531" s="123"/>
      <c r="AM1531" s="118"/>
      <c r="AN1531" s="116"/>
      <c r="AO1531" s="126"/>
      <c r="AP1531" s="175"/>
      <c r="AQ1531" s="114"/>
      <c r="AR1531" s="122" t="s">
        <v>2</v>
      </c>
      <c r="AS1531" s="119" t="e">
        <f t="shared" si="588"/>
        <v>#REF!</v>
      </c>
      <c r="AT1531" s="117"/>
      <c r="AU1531" s="126" t="str">
        <f>IF('100 Build &amp; Infeed'!AY1613&lt;&gt;"",'100 Build &amp; Infeed'!AY1613,"")</f>
        <v/>
      </c>
      <c r="AV1531" s="126" t="str">
        <f>IF('100 Build &amp; Infeed'!AZ1613&lt;&gt;"",'100 Build &amp; Infeed'!AZ1613,"")</f>
        <v/>
      </c>
      <c r="AW1531" s="126"/>
      <c r="AX1531" s="126"/>
      <c r="AY1531" s="126" t="str">
        <f t="shared" si="600"/>
        <v/>
      </c>
      <c r="AZ1531" s="126">
        <f t="shared" si="593"/>
        <v>0</v>
      </c>
      <c r="BA1531" s="115"/>
      <c r="BI1531" s="600"/>
      <c r="BK1531" s="109">
        <f t="shared" si="582"/>
        <v>70</v>
      </c>
      <c r="BL1531" s="109">
        <f t="shared" si="583"/>
        <v>158</v>
      </c>
      <c r="BM1531" s="24">
        <f t="shared" si="601"/>
        <v>359</v>
      </c>
      <c r="BN1531" s="24">
        <f t="shared" si="601"/>
        <v>560</v>
      </c>
      <c r="BO1531" s="24">
        <f t="shared" si="601"/>
        <v>761</v>
      </c>
      <c r="BR1531" s="109" t="s">
        <v>598</v>
      </c>
    </row>
    <row r="1532" spans="1:70" ht="15.75" hidden="1" customHeight="1" outlineLevel="1" x14ac:dyDescent="0.25">
      <c r="A1532" s="600"/>
      <c r="B1532" s="122" t="s">
        <v>1</v>
      </c>
      <c r="C1532" s="119" t="e">
        <f t="shared" si="584"/>
        <v>#REF!</v>
      </c>
      <c r="D1532" s="117"/>
      <c r="E1532" s="126" t="str">
        <f>IF('100 Build &amp; Infeed'!D1614&lt;&gt;"",'100 Build &amp; Infeed'!D1614,"")</f>
        <v/>
      </c>
      <c r="F1532" s="126" t="str">
        <f>IF('100 Build &amp; Infeed'!E1614&lt;&gt;"",'100 Build &amp; Infeed'!E1614,"")</f>
        <v/>
      </c>
      <c r="G1532" s="126" t="str">
        <f t="shared" si="597"/>
        <v/>
      </c>
      <c r="H1532" s="126">
        <f t="shared" si="589"/>
        <v>0</v>
      </c>
      <c r="I1532" s="175">
        <f t="shared" ca="1" si="594"/>
        <v>0</v>
      </c>
      <c r="J1532" s="114"/>
      <c r="K1532" s="122" t="s">
        <v>0</v>
      </c>
      <c r="L1532" s="119" t="e">
        <f t="shared" si="585"/>
        <v>#REF!</v>
      </c>
      <c r="M1532" s="126" t="str">
        <f>IF('100 Build &amp; Infeed'!O1614&lt;&gt;"",'100 Build &amp; Infeed'!O1614,"")</f>
        <v/>
      </c>
      <c r="N1532" s="126"/>
      <c r="O1532" s="126" t="str">
        <f>IF('100 Build &amp; Infeed'!P1614&lt;&gt;"",'100 Build &amp; Infeed'!P1614,"")</f>
        <v/>
      </c>
      <c r="P1532" s="126" t="str">
        <f t="shared" si="598"/>
        <v/>
      </c>
      <c r="Q1532" s="126">
        <f t="shared" si="590"/>
        <v>0</v>
      </c>
      <c r="R1532" s="77">
        <f t="shared" ca="1" si="578"/>
        <v>0</v>
      </c>
      <c r="S1532" s="114"/>
      <c r="T1532" s="124" t="s">
        <v>11</v>
      </c>
      <c r="U1532" s="119" t="e">
        <f t="shared" si="586"/>
        <v>#REF!</v>
      </c>
      <c r="V1532" s="119"/>
      <c r="W1532" s="126" t="str">
        <f>IF('100 Build &amp; Infeed'!Z1614&lt;&gt;"",'100 Build &amp; Infeed'!Z1614,"")</f>
        <v/>
      </c>
      <c r="X1532" s="126"/>
      <c r="Y1532" s="126" t="str">
        <f>IF('100 Build &amp; Infeed'!AA1614&lt;&gt;"",'100 Build &amp; Infeed'!AA1614,"")</f>
        <v/>
      </c>
      <c r="Z1532" s="126" t="str">
        <f t="shared" si="599"/>
        <v/>
      </c>
      <c r="AA1532" s="126">
        <f t="shared" si="591"/>
        <v>0</v>
      </c>
      <c r="AB1532" s="77">
        <f t="shared" ca="1" si="579"/>
        <v>0</v>
      </c>
      <c r="AC1532" s="114"/>
      <c r="AD1532" s="124" t="s">
        <v>12</v>
      </c>
      <c r="AE1532" s="119" t="e">
        <f t="shared" si="587"/>
        <v>#REF!</v>
      </c>
      <c r="AF1532" s="126" t="str">
        <f>IF('100 Build &amp; Infeed'!AK1614&lt;&gt;"",'100 Build &amp; Infeed'!AK1614,"")</f>
        <v/>
      </c>
      <c r="AG1532" s="126" t="str">
        <f>IF('100 Build &amp; Infeed'!AL1614&lt;&gt;"",'100 Build &amp; Infeed'!AL1614,"")</f>
        <v/>
      </c>
      <c r="AH1532" s="126" t="str">
        <f t="shared" si="596"/>
        <v/>
      </c>
      <c r="AI1532" s="126">
        <f t="shared" si="592"/>
        <v>0</v>
      </c>
      <c r="AJ1532" s="77">
        <f t="shared" ca="1" si="580"/>
        <v>0</v>
      </c>
      <c r="AK1532" s="114"/>
      <c r="AL1532" s="123"/>
      <c r="AM1532" s="118"/>
      <c r="AN1532" s="116"/>
      <c r="AO1532" s="126"/>
      <c r="AP1532" s="175"/>
      <c r="AQ1532" s="114"/>
      <c r="AR1532" s="122" t="s">
        <v>2</v>
      </c>
      <c r="AS1532" s="119" t="e">
        <f t="shared" si="588"/>
        <v>#REF!</v>
      </c>
      <c r="AT1532" s="117"/>
      <c r="AU1532" s="126" t="str">
        <f>IF('100 Build &amp; Infeed'!AY1614&lt;&gt;"",'100 Build &amp; Infeed'!AY1614,"")</f>
        <v/>
      </c>
      <c r="AV1532" s="126" t="str">
        <f>IF('100 Build &amp; Infeed'!AZ1614&lt;&gt;"",'100 Build &amp; Infeed'!AZ1614,"")</f>
        <v/>
      </c>
      <c r="AW1532" s="126"/>
      <c r="AX1532" s="126"/>
      <c r="AY1532" s="126" t="str">
        <f t="shared" si="600"/>
        <v/>
      </c>
      <c r="AZ1532" s="126">
        <f t="shared" si="593"/>
        <v>0</v>
      </c>
      <c r="BA1532" s="115"/>
      <c r="BI1532" s="600"/>
      <c r="BK1532" s="109">
        <f t="shared" si="582"/>
        <v>71</v>
      </c>
      <c r="BL1532" s="109">
        <f t="shared" si="583"/>
        <v>158</v>
      </c>
      <c r="BM1532" s="24">
        <f t="shared" si="601"/>
        <v>359</v>
      </c>
      <c r="BN1532" s="24">
        <f t="shared" si="601"/>
        <v>560</v>
      </c>
      <c r="BO1532" s="24">
        <f t="shared" si="601"/>
        <v>761</v>
      </c>
      <c r="BR1532" s="109" t="s">
        <v>598</v>
      </c>
    </row>
    <row r="1533" spans="1:70" ht="15.75" hidden="1" customHeight="1" outlineLevel="1" x14ac:dyDescent="0.25">
      <c r="A1533" s="600"/>
      <c r="B1533" s="122" t="s">
        <v>1</v>
      </c>
      <c r="C1533" s="119" t="e">
        <f t="shared" si="584"/>
        <v>#REF!</v>
      </c>
      <c r="D1533" s="117"/>
      <c r="E1533" s="126" t="str">
        <f>IF('100 Build &amp; Infeed'!D1615&lt;&gt;"",'100 Build &amp; Infeed'!D1615,"")</f>
        <v/>
      </c>
      <c r="F1533" s="126" t="str">
        <f>IF('100 Build &amp; Infeed'!E1615&lt;&gt;"",'100 Build &amp; Infeed'!E1615,"")</f>
        <v/>
      </c>
      <c r="G1533" s="126" t="str">
        <f t="shared" si="597"/>
        <v/>
      </c>
      <c r="H1533" s="126">
        <f t="shared" si="589"/>
        <v>0</v>
      </c>
      <c r="I1533" s="175">
        <f t="shared" ca="1" si="594"/>
        <v>0</v>
      </c>
      <c r="J1533" s="114"/>
      <c r="K1533" s="122" t="s">
        <v>0</v>
      </c>
      <c r="L1533" s="119" t="e">
        <f t="shared" si="585"/>
        <v>#REF!</v>
      </c>
      <c r="M1533" s="126" t="str">
        <f>IF('100 Build &amp; Infeed'!O1615&lt;&gt;"",'100 Build &amp; Infeed'!O1615,"")</f>
        <v/>
      </c>
      <c r="N1533" s="126"/>
      <c r="O1533" s="126" t="str">
        <f>IF('100 Build &amp; Infeed'!P1615&lt;&gt;"",'100 Build &amp; Infeed'!P1615,"")</f>
        <v/>
      </c>
      <c r="P1533" s="126" t="str">
        <f t="shared" si="598"/>
        <v/>
      </c>
      <c r="Q1533" s="126">
        <f t="shared" si="590"/>
        <v>0</v>
      </c>
      <c r="R1533" s="77">
        <f t="shared" ca="1" si="578"/>
        <v>0</v>
      </c>
      <c r="S1533" s="114"/>
      <c r="T1533" s="124" t="s">
        <v>11</v>
      </c>
      <c r="U1533" s="119" t="e">
        <f t="shared" si="586"/>
        <v>#REF!</v>
      </c>
      <c r="V1533" s="119"/>
      <c r="W1533" s="126" t="str">
        <f>IF('100 Build &amp; Infeed'!Z1615&lt;&gt;"",'100 Build &amp; Infeed'!Z1615,"")</f>
        <v/>
      </c>
      <c r="X1533" s="126"/>
      <c r="Y1533" s="126" t="str">
        <f>IF('100 Build &amp; Infeed'!AA1615&lt;&gt;"",'100 Build &amp; Infeed'!AA1615,"")</f>
        <v/>
      </c>
      <c r="Z1533" s="126" t="str">
        <f t="shared" si="599"/>
        <v/>
      </c>
      <c r="AA1533" s="126">
        <f t="shared" si="591"/>
        <v>0</v>
      </c>
      <c r="AB1533" s="77">
        <f t="shared" ca="1" si="579"/>
        <v>0</v>
      </c>
      <c r="AC1533" s="114"/>
      <c r="AD1533" s="124" t="s">
        <v>12</v>
      </c>
      <c r="AE1533" s="119" t="e">
        <f t="shared" si="587"/>
        <v>#REF!</v>
      </c>
      <c r="AF1533" s="126" t="str">
        <f>IF('100 Build &amp; Infeed'!AK1615&lt;&gt;"",'100 Build &amp; Infeed'!AK1615,"")</f>
        <v/>
      </c>
      <c r="AG1533" s="126" t="str">
        <f>IF('100 Build &amp; Infeed'!AL1615&lt;&gt;"",'100 Build &amp; Infeed'!AL1615,"")</f>
        <v/>
      </c>
      <c r="AH1533" s="126" t="str">
        <f t="shared" si="596"/>
        <v/>
      </c>
      <c r="AI1533" s="126">
        <f t="shared" si="592"/>
        <v>0</v>
      </c>
      <c r="AJ1533" s="77">
        <f t="shared" ca="1" si="580"/>
        <v>0</v>
      </c>
      <c r="AK1533" s="114"/>
      <c r="AL1533" s="123"/>
      <c r="AM1533" s="118"/>
      <c r="AN1533" s="116"/>
      <c r="AO1533" s="126"/>
      <c r="AP1533" s="175"/>
      <c r="AQ1533" s="114"/>
      <c r="AR1533" s="122" t="s">
        <v>2</v>
      </c>
      <c r="AS1533" s="119" t="e">
        <f t="shared" si="588"/>
        <v>#REF!</v>
      </c>
      <c r="AT1533" s="117"/>
      <c r="AU1533" s="126" t="str">
        <f>IF('100 Build &amp; Infeed'!AY1615&lt;&gt;"",'100 Build &amp; Infeed'!AY1615,"")</f>
        <v/>
      </c>
      <c r="AV1533" s="126" t="str">
        <f>IF('100 Build &amp; Infeed'!AZ1615&lt;&gt;"",'100 Build &amp; Infeed'!AZ1615,"")</f>
        <v/>
      </c>
      <c r="AW1533" s="126"/>
      <c r="AX1533" s="126"/>
      <c r="AY1533" s="126" t="str">
        <f t="shared" si="600"/>
        <v/>
      </c>
      <c r="AZ1533" s="126">
        <f t="shared" si="593"/>
        <v>0</v>
      </c>
      <c r="BA1533" s="115"/>
      <c r="BI1533" s="600"/>
      <c r="BK1533" s="109">
        <f t="shared" si="582"/>
        <v>72</v>
      </c>
      <c r="BL1533" s="109">
        <f t="shared" si="583"/>
        <v>158</v>
      </c>
      <c r="BM1533" s="24">
        <f t="shared" si="601"/>
        <v>359</v>
      </c>
      <c r="BN1533" s="24">
        <f t="shared" si="601"/>
        <v>560</v>
      </c>
      <c r="BO1533" s="24">
        <f t="shared" si="601"/>
        <v>761</v>
      </c>
      <c r="BR1533" s="109" t="s">
        <v>598</v>
      </c>
    </row>
    <row r="1534" spans="1:70" ht="15.75" hidden="1" customHeight="1" outlineLevel="1" x14ac:dyDescent="0.25">
      <c r="A1534" s="600"/>
      <c r="B1534" s="122" t="s">
        <v>1</v>
      </c>
      <c r="C1534" s="119" t="e">
        <f t="shared" si="584"/>
        <v>#REF!</v>
      </c>
      <c r="D1534" s="117"/>
      <c r="E1534" s="126" t="str">
        <f>IF('100 Build &amp; Infeed'!D1616&lt;&gt;"",'100 Build &amp; Infeed'!D1616,"")</f>
        <v/>
      </c>
      <c r="F1534" s="126" t="str">
        <f>IF('100 Build &amp; Infeed'!E1616&lt;&gt;"",'100 Build &amp; Infeed'!E1616,"")</f>
        <v/>
      </c>
      <c r="G1534" s="126" t="str">
        <f t="shared" si="597"/>
        <v/>
      </c>
      <c r="H1534" s="126">
        <f t="shared" si="589"/>
        <v>0</v>
      </c>
      <c r="I1534" s="175">
        <f t="shared" ca="1" si="594"/>
        <v>0</v>
      </c>
      <c r="J1534" s="114"/>
      <c r="K1534" s="122" t="s">
        <v>0</v>
      </c>
      <c r="L1534" s="119" t="e">
        <f t="shared" si="585"/>
        <v>#REF!</v>
      </c>
      <c r="M1534" s="126" t="str">
        <f>IF('100 Build &amp; Infeed'!O1616&lt;&gt;"",'100 Build &amp; Infeed'!O1616,"")</f>
        <v/>
      </c>
      <c r="N1534" s="126"/>
      <c r="O1534" s="126" t="str">
        <f>IF('100 Build &amp; Infeed'!P1616&lt;&gt;"",'100 Build &amp; Infeed'!P1616,"")</f>
        <v/>
      </c>
      <c r="P1534" s="126" t="str">
        <f t="shared" si="598"/>
        <v/>
      </c>
      <c r="Q1534" s="126">
        <f t="shared" si="590"/>
        <v>0</v>
      </c>
      <c r="R1534" s="77">
        <f t="shared" ca="1" si="578"/>
        <v>0</v>
      </c>
      <c r="S1534" s="114"/>
      <c r="T1534" s="124" t="s">
        <v>11</v>
      </c>
      <c r="U1534" s="119" t="e">
        <f t="shared" si="586"/>
        <v>#REF!</v>
      </c>
      <c r="V1534" s="119"/>
      <c r="W1534" s="126" t="str">
        <f>IF('100 Build &amp; Infeed'!Z1616&lt;&gt;"",'100 Build &amp; Infeed'!Z1616,"")</f>
        <v/>
      </c>
      <c r="X1534" s="126"/>
      <c r="Y1534" s="126" t="str">
        <f>IF('100 Build &amp; Infeed'!AA1616&lt;&gt;"",'100 Build &amp; Infeed'!AA1616,"")</f>
        <v/>
      </c>
      <c r="Z1534" s="126" t="str">
        <f t="shared" si="599"/>
        <v/>
      </c>
      <c r="AA1534" s="126">
        <f t="shared" si="591"/>
        <v>0</v>
      </c>
      <c r="AB1534" s="77">
        <f t="shared" ca="1" si="579"/>
        <v>0</v>
      </c>
      <c r="AC1534" s="114"/>
      <c r="AD1534" s="124" t="s">
        <v>12</v>
      </c>
      <c r="AE1534" s="119" t="e">
        <f t="shared" si="587"/>
        <v>#REF!</v>
      </c>
      <c r="AF1534" s="126" t="str">
        <f>IF('100 Build &amp; Infeed'!AK1616&lt;&gt;"",'100 Build &amp; Infeed'!AK1616,"")</f>
        <v/>
      </c>
      <c r="AG1534" s="126" t="str">
        <f>IF('100 Build &amp; Infeed'!AL1616&lt;&gt;"",'100 Build &amp; Infeed'!AL1616,"")</f>
        <v/>
      </c>
      <c r="AH1534" s="126" t="str">
        <f t="shared" si="596"/>
        <v/>
      </c>
      <c r="AI1534" s="126">
        <f t="shared" si="592"/>
        <v>0</v>
      </c>
      <c r="AJ1534" s="77">
        <f t="shared" ca="1" si="580"/>
        <v>0</v>
      </c>
      <c r="AK1534" s="114"/>
      <c r="AL1534" s="123"/>
      <c r="AM1534" s="118"/>
      <c r="AN1534" s="116"/>
      <c r="AO1534" s="126"/>
      <c r="AP1534" s="175"/>
      <c r="AQ1534" s="114"/>
      <c r="AR1534" s="122" t="s">
        <v>2</v>
      </c>
      <c r="AS1534" s="119" t="e">
        <f t="shared" si="588"/>
        <v>#REF!</v>
      </c>
      <c r="AT1534" s="117"/>
      <c r="AU1534" s="126" t="str">
        <f>IF('100 Build &amp; Infeed'!AY1616&lt;&gt;"",'100 Build &amp; Infeed'!AY1616,"")</f>
        <v/>
      </c>
      <c r="AV1534" s="126" t="str">
        <f>IF('100 Build &amp; Infeed'!AZ1616&lt;&gt;"",'100 Build &amp; Infeed'!AZ1616,"")</f>
        <v/>
      </c>
      <c r="AW1534" s="126"/>
      <c r="AX1534" s="126"/>
      <c r="AY1534" s="126" t="str">
        <f t="shared" si="600"/>
        <v/>
      </c>
      <c r="AZ1534" s="126">
        <f t="shared" si="593"/>
        <v>0</v>
      </c>
      <c r="BA1534" s="115"/>
      <c r="BI1534" s="600"/>
      <c r="BK1534" s="109">
        <f t="shared" si="582"/>
        <v>73</v>
      </c>
      <c r="BL1534" s="109">
        <f t="shared" si="583"/>
        <v>158</v>
      </c>
      <c r="BM1534" s="24">
        <f t="shared" si="601"/>
        <v>359</v>
      </c>
      <c r="BN1534" s="24">
        <f t="shared" si="601"/>
        <v>560</v>
      </c>
      <c r="BO1534" s="24">
        <f t="shared" si="601"/>
        <v>761</v>
      </c>
      <c r="BR1534" s="109" t="s">
        <v>598</v>
      </c>
    </row>
    <row r="1535" spans="1:70" ht="15.75" hidden="1" customHeight="1" outlineLevel="1" x14ac:dyDescent="0.25">
      <c r="A1535" s="600"/>
      <c r="B1535" s="122" t="s">
        <v>1</v>
      </c>
      <c r="C1535" s="119" t="e">
        <f t="shared" si="584"/>
        <v>#REF!</v>
      </c>
      <c r="D1535" s="117"/>
      <c r="E1535" s="126" t="str">
        <f>IF('100 Build &amp; Infeed'!D1617&lt;&gt;"",'100 Build &amp; Infeed'!D1617,"")</f>
        <v/>
      </c>
      <c r="F1535" s="126" t="str">
        <f>IF('100 Build &amp; Infeed'!E1617&lt;&gt;"",'100 Build &amp; Infeed'!E1617,"")</f>
        <v/>
      </c>
      <c r="G1535" s="126" t="str">
        <f t="shared" si="597"/>
        <v/>
      </c>
      <c r="H1535" s="126">
        <f t="shared" si="589"/>
        <v>0</v>
      </c>
      <c r="I1535" s="175">
        <f t="shared" ca="1" si="594"/>
        <v>0</v>
      </c>
      <c r="J1535" s="114"/>
      <c r="K1535" s="122" t="s">
        <v>0</v>
      </c>
      <c r="L1535" s="119" t="e">
        <f t="shared" si="585"/>
        <v>#REF!</v>
      </c>
      <c r="M1535" s="126" t="str">
        <f>IF('100 Build &amp; Infeed'!O1617&lt;&gt;"",'100 Build &amp; Infeed'!O1617,"")</f>
        <v/>
      </c>
      <c r="N1535" s="126"/>
      <c r="O1535" s="126" t="str">
        <f>IF('100 Build &amp; Infeed'!P1617&lt;&gt;"",'100 Build &amp; Infeed'!P1617,"")</f>
        <v/>
      </c>
      <c r="P1535" s="126" t="str">
        <f t="shared" si="598"/>
        <v/>
      </c>
      <c r="Q1535" s="126">
        <f t="shared" si="590"/>
        <v>0</v>
      </c>
      <c r="R1535" s="77">
        <f t="shared" ca="1" si="578"/>
        <v>0</v>
      </c>
      <c r="S1535" s="114"/>
      <c r="T1535" s="124" t="s">
        <v>11</v>
      </c>
      <c r="U1535" s="119" t="e">
        <f t="shared" si="586"/>
        <v>#REF!</v>
      </c>
      <c r="V1535" s="119"/>
      <c r="W1535" s="126" t="str">
        <f>IF('100 Build &amp; Infeed'!Z1617&lt;&gt;"",'100 Build &amp; Infeed'!Z1617,"")</f>
        <v/>
      </c>
      <c r="X1535" s="126"/>
      <c r="Y1535" s="126" t="str">
        <f>IF('100 Build &amp; Infeed'!AA1617&lt;&gt;"",'100 Build &amp; Infeed'!AA1617,"")</f>
        <v/>
      </c>
      <c r="Z1535" s="126" t="str">
        <f t="shared" si="599"/>
        <v/>
      </c>
      <c r="AA1535" s="126">
        <f t="shared" si="591"/>
        <v>0</v>
      </c>
      <c r="AB1535" s="77">
        <f t="shared" ca="1" si="579"/>
        <v>0</v>
      </c>
      <c r="AC1535" s="114"/>
      <c r="AD1535" s="124" t="s">
        <v>12</v>
      </c>
      <c r="AE1535" s="119" t="e">
        <f t="shared" si="587"/>
        <v>#REF!</v>
      </c>
      <c r="AF1535" s="126" t="str">
        <f>IF('100 Build &amp; Infeed'!AK1617&lt;&gt;"",'100 Build &amp; Infeed'!AK1617,"")</f>
        <v/>
      </c>
      <c r="AG1535" s="126" t="str">
        <f>IF('100 Build &amp; Infeed'!AL1617&lt;&gt;"",'100 Build &amp; Infeed'!AL1617,"")</f>
        <v/>
      </c>
      <c r="AH1535" s="126" t="str">
        <f t="shared" si="596"/>
        <v/>
      </c>
      <c r="AI1535" s="126">
        <f t="shared" si="592"/>
        <v>0</v>
      </c>
      <c r="AJ1535" s="77">
        <f t="shared" ca="1" si="580"/>
        <v>0</v>
      </c>
      <c r="AK1535" s="114"/>
      <c r="AL1535" s="123"/>
      <c r="AM1535" s="118"/>
      <c r="AN1535" s="116"/>
      <c r="AO1535" s="126"/>
      <c r="AP1535" s="175"/>
      <c r="AQ1535" s="114"/>
      <c r="AR1535" s="122" t="s">
        <v>2</v>
      </c>
      <c r="AS1535" s="119" t="e">
        <f t="shared" si="588"/>
        <v>#REF!</v>
      </c>
      <c r="AT1535" s="117"/>
      <c r="AU1535" s="126" t="str">
        <f>IF('100 Build &amp; Infeed'!AY1617&lt;&gt;"",'100 Build &amp; Infeed'!AY1617,"")</f>
        <v/>
      </c>
      <c r="AV1535" s="126" t="str">
        <f>IF('100 Build &amp; Infeed'!AZ1617&lt;&gt;"",'100 Build &amp; Infeed'!AZ1617,"")</f>
        <v/>
      </c>
      <c r="AW1535" s="126"/>
      <c r="AX1535" s="126"/>
      <c r="AY1535" s="126" t="str">
        <f t="shared" si="600"/>
        <v/>
      </c>
      <c r="AZ1535" s="126">
        <f t="shared" si="593"/>
        <v>0</v>
      </c>
      <c r="BA1535" s="115"/>
      <c r="BI1535" s="600"/>
      <c r="BK1535" s="109">
        <f t="shared" si="582"/>
        <v>74</v>
      </c>
      <c r="BL1535" s="109">
        <f t="shared" si="583"/>
        <v>158</v>
      </c>
      <c r="BM1535" s="24">
        <f t="shared" si="601"/>
        <v>359</v>
      </c>
      <c r="BN1535" s="24">
        <f t="shared" si="601"/>
        <v>560</v>
      </c>
      <c r="BO1535" s="24">
        <f t="shared" si="601"/>
        <v>761</v>
      </c>
      <c r="BR1535" s="109" t="s">
        <v>598</v>
      </c>
    </row>
    <row r="1536" spans="1:70" ht="15.75" hidden="1" customHeight="1" outlineLevel="1" x14ac:dyDescent="0.25">
      <c r="A1536" s="600"/>
      <c r="B1536" s="122" t="s">
        <v>1</v>
      </c>
      <c r="C1536" s="119" t="e">
        <f t="shared" si="584"/>
        <v>#REF!</v>
      </c>
      <c r="D1536" s="117"/>
      <c r="E1536" s="126" t="str">
        <f>IF('100 Build &amp; Infeed'!D1618&lt;&gt;"",'100 Build &amp; Infeed'!D1618,"")</f>
        <v/>
      </c>
      <c r="F1536" s="126" t="str">
        <f>IF('100 Build &amp; Infeed'!E1618&lt;&gt;"",'100 Build &amp; Infeed'!E1618,"")</f>
        <v/>
      </c>
      <c r="G1536" s="126" t="str">
        <f t="shared" si="597"/>
        <v/>
      </c>
      <c r="H1536" s="126">
        <f t="shared" si="589"/>
        <v>0</v>
      </c>
      <c r="I1536" s="175">
        <f t="shared" ca="1" si="594"/>
        <v>0</v>
      </c>
      <c r="J1536" s="114"/>
      <c r="K1536" s="122" t="s">
        <v>0</v>
      </c>
      <c r="L1536" s="119" t="e">
        <f t="shared" si="585"/>
        <v>#REF!</v>
      </c>
      <c r="M1536" s="126" t="str">
        <f>IF('100 Build &amp; Infeed'!O1618&lt;&gt;"",'100 Build &amp; Infeed'!O1618,"")</f>
        <v/>
      </c>
      <c r="N1536" s="126"/>
      <c r="O1536" s="126" t="str">
        <f>IF('100 Build &amp; Infeed'!P1618&lt;&gt;"",'100 Build &amp; Infeed'!P1618,"")</f>
        <v/>
      </c>
      <c r="P1536" s="126" t="str">
        <f t="shared" si="598"/>
        <v/>
      </c>
      <c r="Q1536" s="126">
        <f t="shared" si="590"/>
        <v>0</v>
      </c>
      <c r="R1536" s="77">
        <f t="shared" ca="1" si="578"/>
        <v>0</v>
      </c>
      <c r="S1536" s="114"/>
      <c r="T1536" s="124" t="s">
        <v>11</v>
      </c>
      <c r="U1536" s="119" t="e">
        <f t="shared" si="586"/>
        <v>#REF!</v>
      </c>
      <c r="V1536" s="119"/>
      <c r="W1536" s="126" t="str">
        <f>IF('100 Build &amp; Infeed'!Z1618&lt;&gt;"",'100 Build &amp; Infeed'!Z1618,"")</f>
        <v/>
      </c>
      <c r="X1536" s="126"/>
      <c r="Y1536" s="126" t="str">
        <f>IF('100 Build &amp; Infeed'!AA1618&lt;&gt;"",'100 Build &amp; Infeed'!AA1618,"")</f>
        <v/>
      </c>
      <c r="Z1536" s="126" t="str">
        <f t="shared" si="599"/>
        <v/>
      </c>
      <c r="AA1536" s="126">
        <f t="shared" si="591"/>
        <v>0</v>
      </c>
      <c r="AB1536" s="77">
        <f t="shared" ca="1" si="579"/>
        <v>0</v>
      </c>
      <c r="AC1536" s="114"/>
      <c r="AD1536" s="124" t="s">
        <v>12</v>
      </c>
      <c r="AE1536" s="119" t="e">
        <f t="shared" si="587"/>
        <v>#REF!</v>
      </c>
      <c r="AF1536" s="126" t="str">
        <f>IF('100 Build &amp; Infeed'!AK1618&lt;&gt;"",'100 Build &amp; Infeed'!AK1618,"")</f>
        <v/>
      </c>
      <c r="AG1536" s="126" t="str">
        <f>IF('100 Build &amp; Infeed'!AL1618&lt;&gt;"",'100 Build &amp; Infeed'!AL1618,"")</f>
        <v/>
      </c>
      <c r="AH1536" s="126" t="str">
        <f t="shared" si="596"/>
        <v/>
      </c>
      <c r="AI1536" s="126">
        <f t="shared" si="592"/>
        <v>0</v>
      </c>
      <c r="AJ1536" s="77">
        <f t="shared" ca="1" si="580"/>
        <v>0</v>
      </c>
      <c r="AK1536" s="114"/>
      <c r="AL1536" s="123"/>
      <c r="AM1536" s="118"/>
      <c r="AN1536" s="116"/>
      <c r="AO1536" s="126"/>
      <c r="AP1536" s="175"/>
      <c r="AQ1536" s="114"/>
      <c r="AR1536" s="122" t="s">
        <v>2</v>
      </c>
      <c r="AS1536" s="119" t="e">
        <f t="shared" si="588"/>
        <v>#REF!</v>
      </c>
      <c r="AT1536" s="117"/>
      <c r="AU1536" s="126" t="str">
        <f>IF('100 Build &amp; Infeed'!AY1618&lt;&gt;"",'100 Build &amp; Infeed'!AY1618,"")</f>
        <v/>
      </c>
      <c r="AV1536" s="126" t="str">
        <f>IF('100 Build &amp; Infeed'!AZ1618&lt;&gt;"",'100 Build &amp; Infeed'!AZ1618,"")</f>
        <v/>
      </c>
      <c r="AW1536" s="126"/>
      <c r="AX1536" s="126"/>
      <c r="AY1536" s="126" t="str">
        <f t="shared" si="600"/>
        <v/>
      </c>
      <c r="AZ1536" s="126">
        <f t="shared" si="593"/>
        <v>0</v>
      </c>
      <c r="BA1536" s="115"/>
      <c r="BI1536" s="600"/>
      <c r="BK1536" s="109">
        <f t="shared" si="582"/>
        <v>75</v>
      </c>
      <c r="BL1536" s="109">
        <f t="shared" si="583"/>
        <v>158</v>
      </c>
      <c r="BM1536" s="24">
        <f t="shared" si="601"/>
        <v>359</v>
      </c>
      <c r="BN1536" s="24">
        <f t="shared" si="601"/>
        <v>560</v>
      </c>
      <c r="BO1536" s="24">
        <f t="shared" si="601"/>
        <v>761</v>
      </c>
      <c r="BR1536" s="109" t="s">
        <v>598</v>
      </c>
    </row>
    <row r="1537" spans="1:70" ht="15.75" hidden="1" customHeight="1" outlineLevel="1" x14ac:dyDescent="0.25">
      <c r="A1537" s="600"/>
      <c r="B1537" s="122" t="s">
        <v>1</v>
      </c>
      <c r="C1537" s="119" t="e">
        <f t="shared" si="584"/>
        <v>#REF!</v>
      </c>
      <c r="D1537" s="117"/>
      <c r="E1537" s="126" t="str">
        <f>IF('100 Build &amp; Infeed'!D1619&lt;&gt;"",'100 Build &amp; Infeed'!D1619,"")</f>
        <v/>
      </c>
      <c r="F1537" s="126" t="str">
        <f>IF('100 Build &amp; Infeed'!E1619&lt;&gt;"",'100 Build &amp; Infeed'!E1619,"")</f>
        <v/>
      </c>
      <c r="G1537" s="126" t="str">
        <f t="shared" si="597"/>
        <v/>
      </c>
      <c r="H1537" s="126">
        <f t="shared" si="589"/>
        <v>0</v>
      </c>
      <c r="I1537" s="175">
        <f t="shared" ca="1" si="594"/>
        <v>0</v>
      </c>
      <c r="J1537" s="114"/>
      <c r="K1537" s="122" t="s">
        <v>0</v>
      </c>
      <c r="L1537" s="119" t="e">
        <f t="shared" si="585"/>
        <v>#REF!</v>
      </c>
      <c r="M1537" s="126" t="str">
        <f>IF('100 Build &amp; Infeed'!O1619&lt;&gt;"",'100 Build &amp; Infeed'!O1619,"")</f>
        <v/>
      </c>
      <c r="N1537" s="126"/>
      <c r="O1537" s="126" t="str">
        <f>IF('100 Build &amp; Infeed'!P1619&lt;&gt;"",'100 Build &amp; Infeed'!P1619,"")</f>
        <v/>
      </c>
      <c r="P1537" s="126" t="str">
        <f t="shared" si="598"/>
        <v/>
      </c>
      <c r="Q1537" s="126">
        <f t="shared" si="590"/>
        <v>0</v>
      </c>
      <c r="R1537" s="77">
        <f t="shared" ca="1" si="578"/>
        <v>0</v>
      </c>
      <c r="S1537" s="114"/>
      <c r="T1537" s="124" t="s">
        <v>11</v>
      </c>
      <c r="U1537" s="119" t="e">
        <f t="shared" si="586"/>
        <v>#REF!</v>
      </c>
      <c r="V1537" s="119"/>
      <c r="W1537" s="126" t="str">
        <f>IF('100 Build &amp; Infeed'!Z1619&lt;&gt;"",'100 Build &amp; Infeed'!Z1619,"")</f>
        <v/>
      </c>
      <c r="X1537" s="126"/>
      <c r="Y1537" s="126" t="str">
        <f>IF('100 Build &amp; Infeed'!AA1619&lt;&gt;"",'100 Build &amp; Infeed'!AA1619,"")</f>
        <v/>
      </c>
      <c r="Z1537" s="126" t="str">
        <f t="shared" si="599"/>
        <v/>
      </c>
      <c r="AA1537" s="126">
        <f t="shared" si="591"/>
        <v>0</v>
      </c>
      <c r="AB1537" s="77">
        <f t="shared" ca="1" si="579"/>
        <v>0</v>
      </c>
      <c r="AC1537" s="114"/>
      <c r="AD1537" s="124" t="s">
        <v>12</v>
      </c>
      <c r="AE1537" s="119" t="e">
        <f t="shared" si="587"/>
        <v>#REF!</v>
      </c>
      <c r="AF1537" s="126" t="str">
        <f>IF('100 Build &amp; Infeed'!AK1619&lt;&gt;"",'100 Build &amp; Infeed'!AK1619,"")</f>
        <v/>
      </c>
      <c r="AG1537" s="126" t="str">
        <f>IF('100 Build &amp; Infeed'!AL1619&lt;&gt;"",'100 Build &amp; Infeed'!AL1619,"")</f>
        <v/>
      </c>
      <c r="AH1537" s="126" t="str">
        <f t="shared" si="596"/>
        <v/>
      </c>
      <c r="AI1537" s="126">
        <f t="shared" si="592"/>
        <v>0</v>
      </c>
      <c r="AJ1537" s="77">
        <f t="shared" ca="1" si="580"/>
        <v>0</v>
      </c>
      <c r="AK1537" s="114"/>
      <c r="AL1537" s="123"/>
      <c r="AM1537" s="118"/>
      <c r="AN1537" s="116"/>
      <c r="AO1537" s="126"/>
      <c r="AP1537" s="175"/>
      <c r="AQ1537" s="114"/>
      <c r="AR1537" s="122" t="s">
        <v>2</v>
      </c>
      <c r="AS1537" s="119" t="e">
        <f t="shared" si="588"/>
        <v>#REF!</v>
      </c>
      <c r="AT1537" s="117"/>
      <c r="AU1537" s="126" t="str">
        <f>IF('100 Build &amp; Infeed'!AY1619&lt;&gt;"",'100 Build &amp; Infeed'!AY1619,"")</f>
        <v/>
      </c>
      <c r="AV1537" s="126" t="str">
        <f>IF('100 Build &amp; Infeed'!AZ1619&lt;&gt;"",'100 Build &amp; Infeed'!AZ1619,"")</f>
        <v/>
      </c>
      <c r="AW1537" s="126"/>
      <c r="AX1537" s="126"/>
      <c r="AY1537" s="126" t="str">
        <f t="shared" si="600"/>
        <v/>
      </c>
      <c r="AZ1537" s="126">
        <f t="shared" si="593"/>
        <v>0</v>
      </c>
      <c r="BA1537" s="115"/>
      <c r="BI1537" s="600"/>
      <c r="BK1537" s="109">
        <f t="shared" si="582"/>
        <v>76</v>
      </c>
      <c r="BL1537" s="109">
        <f t="shared" si="583"/>
        <v>158</v>
      </c>
      <c r="BM1537" s="24">
        <f t="shared" si="601"/>
        <v>359</v>
      </c>
      <c r="BN1537" s="24">
        <f t="shared" si="601"/>
        <v>560</v>
      </c>
      <c r="BO1537" s="24">
        <f t="shared" si="601"/>
        <v>761</v>
      </c>
      <c r="BR1537" s="109" t="s">
        <v>598</v>
      </c>
    </row>
    <row r="1538" spans="1:70" ht="15.75" hidden="1" customHeight="1" outlineLevel="1" x14ac:dyDescent="0.25">
      <c r="A1538" s="600"/>
      <c r="B1538" s="122" t="s">
        <v>1</v>
      </c>
      <c r="C1538" s="119" t="e">
        <f t="shared" si="584"/>
        <v>#REF!</v>
      </c>
      <c r="D1538" s="117"/>
      <c r="E1538" s="126" t="str">
        <f>IF('100 Build &amp; Infeed'!D1620&lt;&gt;"",'100 Build &amp; Infeed'!D1620,"")</f>
        <v/>
      </c>
      <c r="F1538" s="126" t="str">
        <f>IF('100 Build &amp; Infeed'!E1620&lt;&gt;"",'100 Build &amp; Infeed'!E1620,"")</f>
        <v/>
      </c>
      <c r="G1538" s="126" t="str">
        <f t="shared" si="597"/>
        <v/>
      </c>
      <c r="H1538" s="126">
        <f t="shared" si="589"/>
        <v>0</v>
      </c>
      <c r="I1538" s="175">
        <f t="shared" ca="1" si="594"/>
        <v>0</v>
      </c>
      <c r="J1538" s="114"/>
      <c r="K1538" s="122" t="s">
        <v>0</v>
      </c>
      <c r="L1538" s="119" t="e">
        <f t="shared" si="585"/>
        <v>#REF!</v>
      </c>
      <c r="M1538" s="126" t="str">
        <f>IF('100 Build &amp; Infeed'!O1620&lt;&gt;"",'100 Build &amp; Infeed'!O1620,"")</f>
        <v/>
      </c>
      <c r="N1538" s="126"/>
      <c r="O1538" s="126" t="str">
        <f>IF('100 Build &amp; Infeed'!P1620&lt;&gt;"",'100 Build &amp; Infeed'!P1620,"")</f>
        <v/>
      </c>
      <c r="P1538" s="126" t="str">
        <f t="shared" si="598"/>
        <v/>
      </c>
      <c r="Q1538" s="126">
        <f t="shared" si="590"/>
        <v>0</v>
      </c>
      <c r="R1538" s="77">
        <f t="shared" ref="R1538:R1601" ca="1" si="602">INDIRECT(ADDRESS(BM1538,$BK1538))</f>
        <v>0</v>
      </c>
      <c r="S1538" s="114"/>
      <c r="T1538" s="124" t="s">
        <v>11</v>
      </c>
      <c r="U1538" s="119" t="e">
        <f t="shared" si="586"/>
        <v>#REF!</v>
      </c>
      <c r="V1538" s="119"/>
      <c r="W1538" s="126" t="str">
        <f>IF('100 Build &amp; Infeed'!Z1620&lt;&gt;"",'100 Build &amp; Infeed'!Z1620,"")</f>
        <v/>
      </c>
      <c r="X1538" s="126"/>
      <c r="Y1538" s="126" t="str">
        <f>IF('100 Build &amp; Infeed'!AA1620&lt;&gt;"",'100 Build &amp; Infeed'!AA1620,"")</f>
        <v/>
      </c>
      <c r="Z1538" s="126" t="str">
        <f t="shared" si="599"/>
        <v/>
      </c>
      <c r="AA1538" s="126">
        <f t="shared" si="591"/>
        <v>0</v>
      </c>
      <c r="AB1538" s="77">
        <f t="shared" ref="AB1538:AB1601" ca="1" si="603">INDIRECT(ADDRESS(BN1538,$BK1538))</f>
        <v>0</v>
      </c>
      <c r="AC1538" s="114"/>
      <c r="AD1538" s="124" t="s">
        <v>12</v>
      </c>
      <c r="AE1538" s="119" t="e">
        <f t="shared" si="587"/>
        <v>#REF!</v>
      </c>
      <c r="AF1538" s="126" t="str">
        <f>IF('100 Build &amp; Infeed'!AK1620&lt;&gt;"",'100 Build &amp; Infeed'!AK1620,"")</f>
        <v/>
      </c>
      <c r="AG1538" s="126" t="str">
        <f>IF('100 Build &amp; Infeed'!AL1620&lt;&gt;"",'100 Build &amp; Infeed'!AL1620,"")</f>
        <v/>
      </c>
      <c r="AH1538" s="126" t="str">
        <f t="shared" si="596"/>
        <v/>
      </c>
      <c r="AI1538" s="126">
        <f t="shared" si="592"/>
        <v>0</v>
      </c>
      <c r="AJ1538" s="77">
        <f t="shared" ref="AJ1538:AJ1601" ca="1" si="604">INDIRECT(ADDRESS(BO1538,$BK1538))</f>
        <v>0</v>
      </c>
      <c r="AK1538" s="114"/>
      <c r="AL1538" s="123"/>
      <c r="AM1538" s="118"/>
      <c r="AN1538" s="116"/>
      <c r="AO1538" s="126"/>
      <c r="AP1538" s="175"/>
      <c r="AQ1538" s="114"/>
      <c r="AR1538" s="122" t="s">
        <v>2</v>
      </c>
      <c r="AS1538" s="119" t="e">
        <f t="shared" si="588"/>
        <v>#REF!</v>
      </c>
      <c r="AT1538" s="117"/>
      <c r="AU1538" s="126" t="str">
        <f>IF('100 Build &amp; Infeed'!AY1620&lt;&gt;"",'100 Build &amp; Infeed'!AY1620,"")</f>
        <v/>
      </c>
      <c r="AV1538" s="126" t="str">
        <f>IF('100 Build &amp; Infeed'!AZ1620&lt;&gt;"",'100 Build &amp; Infeed'!AZ1620,"")</f>
        <v/>
      </c>
      <c r="AW1538" s="126"/>
      <c r="AX1538" s="126"/>
      <c r="AY1538" s="126" t="str">
        <f t="shared" si="600"/>
        <v/>
      </c>
      <c r="AZ1538" s="126">
        <f t="shared" si="593"/>
        <v>0</v>
      </c>
      <c r="BA1538" s="115"/>
      <c r="BI1538" s="600"/>
      <c r="BK1538" s="109">
        <f t="shared" si="582"/>
        <v>77</v>
      </c>
      <c r="BL1538" s="109">
        <f t="shared" si="583"/>
        <v>158</v>
      </c>
      <c r="BM1538" s="24">
        <f t="shared" si="601"/>
        <v>359</v>
      </c>
      <c r="BN1538" s="24">
        <f t="shared" si="601"/>
        <v>560</v>
      </c>
      <c r="BO1538" s="24">
        <f t="shared" si="601"/>
        <v>761</v>
      </c>
      <c r="BR1538" s="109" t="s">
        <v>598</v>
      </c>
    </row>
    <row r="1539" spans="1:70" ht="15.75" hidden="1" customHeight="1" outlineLevel="1" x14ac:dyDescent="0.25">
      <c r="A1539" s="600"/>
      <c r="B1539" s="122" t="s">
        <v>1</v>
      </c>
      <c r="C1539" s="119" t="e">
        <f t="shared" si="584"/>
        <v>#REF!</v>
      </c>
      <c r="D1539" s="117"/>
      <c r="E1539" s="126" t="str">
        <f>IF('100 Build &amp; Infeed'!D1621&lt;&gt;"",'100 Build &amp; Infeed'!D1621,"")</f>
        <v/>
      </c>
      <c r="F1539" s="126" t="str">
        <f>IF('100 Build &amp; Infeed'!E1621&lt;&gt;"",'100 Build &amp; Infeed'!E1621,"")</f>
        <v/>
      </c>
      <c r="G1539" s="126" t="str">
        <f t="shared" si="597"/>
        <v/>
      </c>
      <c r="H1539" s="126">
        <f t="shared" si="589"/>
        <v>0</v>
      </c>
      <c r="I1539" s="175">
        <f t="shared" ca="1" si="594"/>
        <v>0</v>
      </c>
      <c r="J1539" s="114"/>
      <c r="K1539" s="122" t="s">
        <v>0</v>
      </c>
      <c r="L1539" s="119" t="e">
        <f t="shared" si="585"/>
        <v>#REF!</v>
      </c>
      <c r="M1539" s="126" t="str">
        <f>IF('100 Build &amp; Infeed'!O1621&lt;&gt;"",'100 Build &amp; Infeed'!O1621,"")</f>
        <v/>
      </c>
      <c r="N1539" s="126"/>
      <c r="O1539" s="126" t="str">
        <f>IF('100 Build &amp; Infeed'!P1621&lt;&gt;"",'100 Build &amp; Infeed'!P1621,"")</f>
        <v/>
      </c>
      <c r="P1539" s="126" t="str">
        <f t="shared" si="598"/>
        <v/>
      </c>
      <c r="Q1539" s="126">
        <f t="shared" si="590"/>
        <v>0</v>
      </c>
      <c r="R1539" s="77">
        <f t="shared" ca="1" si="602"/>
        <v>0</v>
      </c>
      <c r="S1539" s="114"/>
      <c r="T1539" s="124" t="s">
        <v>11</v>
      </c>
      <c r="U1539" s="119" t="e">
        <f t="shared" si="586"/>
        <v>#REF!</v>
      </c>
      <c r="V1539" s="119"/>
      <c r="W1539" s="126" t="str">
        <f>IF('100 Build &amp; Infeed'!Z1621&lt;&gt;"",'100 Build &amp; Infeed'!Z1621,"")</f>
        <v/>
      </c>
      <c r="X1539" s="126"/>
      <c r="Y1539" s="126" t="str">
        <f>IF('100 Build &amp; Infeed'!AA1621&lt;&gt;"",'100 Build &amp; Infeed'!AA1621,"")</f>
        <v/>
      </c>
      <c r="Z1539" s="126" t="str">
        <f t="shared" si="599"/>
        <v/>
      </c>
      <c r="AA1539" s="126">
        <f t="shared" si="591"/>
        <v>0</v>
      </c>
      <c r="AB1539" s="77">
        <f t="shared" ca="1" si="603"/>
        <v>0</v>
      </c>
      <c r="AC1539" s="114"/>
      <c r="AD1539" s="124" t="s">
        <v>12</v>
      </c>
      <c r="AE1539" s="119" t="e">
        <f t="shared" si="587"/>
        <v>#REF!</v>
      </c>
      <c r="AF1539" s="126" t="str">
        <f>IF('100 Build &amp; Infeed'!AK1621&lt;&gt;"",'100 Build &amp; Infeed'!AK1621,"")</f>
        <v/>
      </c>
      <c r="AG1539" s="126" t="str">
        <f>IF('100 Build &amp; Infeed'!AL1621&lt;&gt;"",'100 Build &amp; Infeed'!AL1621,"")</f>
        <v/>
      </c>
      <c r="AH1539" s="126" t="str">
        <f t="shared" si="596"/>
        <v/>
      </c>
      <c r="AI1539" s="126">
        <f t="shared" si="592"/>
        <v>0</v>
      </c>
      <c r="AJ1539" s="77">
        <f t="shared" ca="1" si="604"/>
        <v>0</v>
      </c>
      <c r="AK1539" s="114"/>
      <c r="AL1539" s="123"/>
      <c r="AM1539" s="118"/>
      <c r="AN1539" s="116"/>
      <c r="AO1539" s="126"/>
      <c r="AP1539" s="175"/>
      <c r="AQ1539" s="114"/>
      <c r="AR1539" s="122" t="s">
        <v>2</v>
      </c>
      <c r="AS1539" s="119" t="e">
        <f t="shared" si="588"/>
        <v>#REF!</v>
      </c>
      <c r="AT1539" s="117"/>
      <c r="AU1539" s="126" t="str">
        <f>IF('100 Build &amp; Infeed'!AY1621&lt;&gt;"",'100 Build &amp; Infeed'!AY1621,"")</f>
        <v/>
      </c>
      <c r="AV1539" s="126" t="str">
        <f>IF('100 Build &amp; Infeed'!AZ1621&lt;&gt;"",'100 Build &amp; Infeed'!AZ1621,"")</f>
        <v/>
      </c>
      <c r="AW1539" s="126"/>
      <c r="AX1539" s="126"/>
      <c r="AY1539" s="126" t="str">
        <f t="shared" si="600"/>
        <v/>
      </c>
      <c r="AZ1539" s="126">
        <f t="shared" si="593"/>
        <v>0</v>
      </c>
      <c r="BA1539" s="115"/>
      <c r="BI1539" s="600"/>
      <c r="BK1539" s="109">
        <f t="shared" si="582"/>
        <v>78</v>
      </c>
      <c r="BL1539" s="109">
        <f t="shared" si="583"/>
        <v>158</v>
      </c>
      <c r="BM1539" s="24">
        <f t="shared" si="601"/>
        <v>359</v>
      </c>
      <c r="BN1539" s="24">
        <f t="shared" si="601"/>
        <v>560</v>
      </c>
      <c r="BO1539" s="24">
        <f t="shared" si="601"/>
        <v>761</v>
      </c>
      <c r="BR1539" s="109" t="s">
        <v>598</v>
      </c>
    </row>
    <row r="1540" spans="1:70" ht="15.75" hidden="1" customHeight="1" outlineLevel="1" x14ac:dyDescent="0.25">
      <c r="A1540" s="600"/>
      <c r="B1540" s="122" t="s">
        <v>1</v>
      </c>
      <c r="C1540" s="119" t="e">
        <f t="shared" si="584"/>
        <v>#REF!</v>
      </c>
      <c r="D1540" s="117"/>
      <c r="E1540" s="126" t="str">
        <f>IF('100 Build &amp; Infeed'!D1622&lt;&gt;"",'100 Build &amp; Infeed'!D1622,"")</f>
        <v/>
      </c>
      <c r="F1540" s="126" t="str">
        <f>IF('100 Build &amp; Infeed'!E1622&lt;&gt;"",'100 Build &amp; Infeed'!E1622,"")</f>
        <v/>
      </c>
      <c r="G1540" s="126" t="str">
        <f t="shared" si="597"/>
        <v/>
      </c>
      <c r="H1540" s="126">
        <f t="shared" si="589"/>
        <v>0</v>
      </c>
      <c r="I1540" s="175">
        <f t="shared" ca="1" si="594"/>
        <v>0</v>
      </c>
      <c r="J1540" s="114"/>
      <c r="K1540" s="122" t="s">
        <v>0</v>
      </c>
      <c r="L1540" s="119" t="e">
        <f t="shared" si="585"/>
        <v>#REF!</v>
      </c>
      <c r="M1540" s="126" t="str">
        <f>IF('100 Build &amp; Infeed'!O1622&lt;&gt;"",'100 Build &amp; Infeed'!O1622,"")</f>
        <v/>
      </c>
      <c r="N1540" s="126"/>
      <c r="O1540" s="126" t="str">
        <f>IF('100 Build &amp; Infeed'!P1622&lt;&gt;"",'100 Build &amp; Infeed'!P1622,"")</f>
        <v/>
      </c>
      <c r="P1540" s="126" t="str">
        <f t="shared" si="598"/>
        <v/>
      </c>
      <c r="Q1540" s="126">
        <f t="shared" si="590"/>
        <v>0</v>
      </c>
      <c r="R1540" s="77">
        <f t="shared" ca="1" si="602"/>
        <v>0</v>
      </c>
      <c r="S1540" s="114"/>
      <c r="T1540" s="124" t="s">
        <v>11</v>
      </c>
      <c r="U1540" s="119" t="e">
        <f t="shared" si="586"/>
        <v>#REF!</v>
      </c>
      <c r="V1540" s="119"/>
      <c r="W1540" s="126" t="str">
        <f>IF('100 Build &amp; Infeed'!Z1622&lt;&gt;"",'100 Build &amp; Infeed'!Z1622,"")</f>
        <v/>
      </c>
      <c r="X1540" s="126"/>
      <c r="Y1540" s="126" t="str">
        <f>IF('100 Build &amp; Infeed'!AA1622&lt;&gt;"",'100 Build &amp; Infeed'!AA1622,"")</f>
        <v/>
      </c>
      <c r="Z1540" s="126" t="str">
        <f t="shared" si="599"/>
        <v/>
      </c>
      <c r="AA1540" s="126">
        <f t="shared" si="591"/>
        <v>0</v>
      </c>
      <c r="AB1540" s="77">
        <f t="shared" ca="1" si="603"/>
        <v>0</v>
      </c>
      <c r="AC1540" s="114"/>
      <c r="AD1540" s="124" t="s">
        <v>12</v>
      </c>
      <c r="AE1540" s="119" t="e">
        <f t="shared" si="587"/>
        <v>#REF!</v>
      </c>
      <c r="AF1540" s="126" t="str">
        <f>IF('100 Build &amp; Infeed'!AK1622&lt;&gt;"",'100 Build &amp; Infeed'!AK1622,"")</f>
        <v/>
      </c>
      <c r="AG1540" s="126" t="str">
        <f>IF('100 Build &amp; Infeed'!AL1622&lt;&gt;"",'100 Build &amp; Infeed'!AL1622,"")</f>
        <v/>
      </c>
      <c r="AH1540" s="126" t="str">
        <f t="shared" si="596"/>
        <v/>
      </c>
      <c r="AI1540" s="126">
        <f t="shared" si="592"/>
        <v>0</v>
      </c>
      <c r="AJ1540" s="77">
        <f t="shared" ca="1" si="604"/>
        <v>0</v>
      </c>
      <c r="AK1540" s="114"/>
      <c r="AL1540" s="123"/>
      <c r="AM1540" s="118"/>
      <c r="AN1540" s="116"/>
      <c r="AO1540" s="126"/>
      <c r="AP1540" s="175"/>
      <c r="AQ1540" s="114"/>
      <c r="AR1540" s="122" t="s">
        <v>2</v>
      </c>
      <c r="AS1540" s="119" t="e">
        <f t="shared" si="588"/>
        <v>#REF!</v>
      </c>
      <c r="AT1540" s="117"/>
      <c r="AU1540" s="126" t="str">
        <f>IF('100 Build &amp; Infeed'!AY1622&lt;&gt;"",'100 Build &amp; Infeed'!AY1622,"")</f>
        <v/>
      </c>
      <c r="AV1540" s="126" t="str">
        <f>IF('100 Build &amp; Infeed'!AZ1622&lt;&gt;"",'100 Build &amp; Infeed'!AZ1622,"")</f>
        <v/>
      </c>
      <c r="AW1540" s="126"/>
      <c r="AX1540" s="126"/>
      <c r="AY1540" s="126" t="str">
        <f t="shared" si="600"/>
        <v/>
      </c>
      <c r="AZ1540" s="126">
        <f t="shared" si="593"/>
        <v>0</v>
      </c>
      <c r="BA1540" s="115"/>
      <c r="BI1540" s="600"/>
      <c r="BK1540" s="109">
        <f t="shared" si="582"/>
        <v>79</v>
      </c>
      <c r="BL1540" s="109">
        <f t="shared" si="583"/>
        <v>158</v>
      </c>
      <c r="BM1540" s="24">
        <f t="shared" si="601"/>
        <v>359</v>
      </c>
      <c r="BN1540" s="24">
        <f t="shared" si="601"/>
        <v>560</v>
      </c>
      <c r="BO1540" s="24">
        <f t="shared" si="601"/>
        <v>761</v>
      </c>
      <c r="BR1540" s="109" t="s">
        <v>598</v>
      </c>
    </row>
    <row r="1541" spans="1:70" ht="15.75" hidden="1" customHeight="1" outlineLevel="1" x14ac:dyDescent="0.25">
      <c r="A1541" s="600"/>
      <c r="B1541" s="122" t="s">
        <v>1</v>
      </c>
      <c r="C1541" s="119" t="e">
        <f t="shared" si="584"/>
        <v>#REF!</v>
      </c>
      <c r="D1541" s="117"/>
      <c r="E1541" s="126" t="str">
        <f>IF('100 Build &amp; Infeed'!D1623&lt;&gt;"",'100 Build &amp; Infeed'!D1623,"")</f>
        <v/>
      </c>
      <c r="F1541" s="126" t="str">
        <f>IF('100 Build &amp; Infeed'!E1623&lt;&gt;"",'100 Build &amp; Infeed'!E1623,"")</f>
        <v/>
      </c>
      <c r="G1541" s="126" t="str">
        <f t="shared" si="597"/>
        <v/>
      </c>
      <c r="H1541" s="126">
        <f t="shared" si="589"/>
        <v>0</v>
      </c>
      <c r="I1541" s="175">
        <f t="shared" ca="1" si="594"/>
        <v>0</v>
      </c>
      <c r="J1541" s="114"/>
      <c r="K1541" s="122" t="s">
        <v>0</v>
      </c>
      <c r="L1541" s="119" t="e">
        <f t="shared" si="585"/>
        <v>#REF!</v>
      </c>
      <c r="M1541" s="126" t="str">
        <f>IF('100 Build &amp; Infeed'!O1623&lt;&gt;"",'100 Build &amp; Infeed'!O1623,"")</f>
        <v/>
      </c>
      <c r="N1541" s="126"/>
      <c r="O1541" s="126" t="str">
        <f>IF('100 Build &amp; Infeed'!P1623&lt;&gt;"",'100 Build &amp; Infeed'!P1623,"")</f>
        <v/>
      </c>
      <c r="P1541" s="126" t="str">
        <f t="shared" si="598"/>
        <v/>
      </c>
      <c r="Q1541" s="126">
        <f t="shared" si="590"/>
        <v>0</v>
      </c>
      <c r="R1541" s="77">
        <f t="shared" ca="1" si="602"/>
        <v>0</v>
      </c>
      <c r="S1541" s="114"/>
      <c r="T1541" s="124" t="s">
        <v>11</v>
      </c>
      <c r="U1541" s="119" t="e">
        <f t="shared" si="586"/>
        <v>#REF!</v>
      </c>
      <c r="V1541" s="119"/>
      <c r="W1541" s="126" t="str">
        <f>IF('100 Build &amp; Infeed'!Z1623&lt;&gt;"",'100 Build &amp; Infeed'!Z1623,"")</f>
        <v/>
      </c>
      <c r="X1541" s="126"/>
      <c r="Y1541" s="126" t="str">
        <f>IF('100 Build &amp; Infeed'!AA1623&lt;&gt;"",'100 Build &amp; Infeed'!AA1623,"")</f>
        <v/>
      </c>
      <c r="Z1541" s="126" t="str">
        <f t="shared" si="599"/>
        <v/>
      </c>
      <c r="AA1541" s="126">
        <f t="shared" si="591"/>
        <v>0</v>
      </c>
      <c r="AB1541" s="77">
        <f t="shared" ca="1" si="603"/>
        <v>0</v>
      </c>
      <c r="AC1541" s="114"/>
      <c r="AD1541" s="124" t="s">
        <v>12</v>
      </c>
      <c r="AE1541" s="119" t="e">
        <f t="shared" si="587"/>
        <v>#REF!</v>
      </c>
      <c r="AF1541" s="126" t="str">
        <f>IF('100 Build &amp; Infeed'!AK1623&lt;&gt;"",'100 Build &amp; Infeed'!AK1623,"")</f>
        <v/>
      </c>
      <c r="AG1541" s="126" t="str">
        <f>IF('100 Build &amp; Infeed'!AL1623&lt;&gt;"",'100 Build &amp; Infeed'!AL1623,"")</f>
        <v/>
      </c>
      <c r="AH1541" s="126" t="str">
        <f t="shared" si="596"/>
        <v/>
      </c>
      <c r="AI1541" s="126">
        <f t="shared" si="592"/>
        <v>0</v>
      </c>
      <c r="AJ1541" s="77">
        <f t="shared" ca="1" si="604"/>
        <v>0</v>
      </c>
      <c r="AK1541" s="114"/>
      <c r="AL1541" s="123"/>
      <c r="AM1541" s="118"/>
      <c r="AN1541" s="116"/>
      <c r="AO1541" s="126"/>
      <c r="AP1541" s="175"/>
      <c r="AQ1541" s="114"/>
      <c r="AR1541" s="122" t="s">
        <v>2</v>
      </c>
      <c r="AS1541" s="119" t="e">
        <f t="shared" si="588"/>
        <v>#REF!</v>
      </c>
      <c r="AT1541" s="117"/>
      <c r="AU1541" s="126" t="str">
        <f>IF('100 Build &amp; Infeed'!AY1623&lt;&gt;"",'100 Build &amp; Infeed'!AY1623,"")</f>
        <v/>
      </c>
      <c r="AV1541" s="126" t="str">
        <f>IF('100 Build &amp; Infeed'!AZ1623&lt;&gt;"",'100 Build &amp; Infeed'!AZ1623,"")</f>
        <v/>
      </c>
      <c r="AW1541" s="126"/>
      <c r="AX1541" s="126"/>
      <c r="AY1541" s="126" t="str">
        <f t="shared" si="600"/>
        <v/>
      </c>
      <c r="AZ1541" s="126">
        <f t="shared" si="593"/>
        <v>0</v>
      </c>
      <c r="BA1541" s="115"/>
      <c r="BI1541" s="600"/>
      <c r="BK1541" s="109">
        <f t="shared" si="582"/>
        <v>70</v>
      </c>
      <c r="BL1541" s="109">
        <f t="shared" si="583"/>
        <v>159</v>
      </c>
      <c r="BM1541" s="24">
        <f t="shared" ref="BM1541:BO1560" si="605">BL1541+201</f>
        <v>360</v>
      </c>
      <c r="BN1541" s="24">
        <f t="shared" si="605"/>
        <v>561</v>
      </c>
      <c r="BO1541" s="24">
        <f t="shared" si="605"/>
        <v>762</v>
      </c>
      <c r="BR1541" s="109" t="s">
        <v>598</v>
      </c>
    </row>
    <row r="1542" spans="1:70" ht="15.75" hidden="1" customHeight="1" outlineLevel="1" x14ac:dyDescent="0.25">
      <c r="A1542" s="600"/>
      <c r="B1542" s="122" t="s">
        <v>1</v>
      </c>
      <c r="C1542" s="119" t="e">
        <f t="shared" si="584"/>
        <v>#REF!</v>
      </c>
      <c r="D1542" s="117"/>
      <c r="E1542" s="126" t="str">
        <f>IF('100 Build &amp; Infeed'!D1624&lt;&gt;"",'100 Build &amp; Infeed'!D1624,"")</f>
        <v/>
      </c>
      <c r="F1542" s="126" t="str">
        <f>IF('100 Build &amp; Infeed'!E1624&lt;&gt;"",'100 Build &amp; Infeed'!E1624,"")</f>
        <v/>
      </c>
      <c r="G1542" s="126" t="str">
        <f t="shared" si="597"/>
        <v/>
      </c>
      <c r="H1542" s="126">
        <f t="shared" si="589"/>
        <v>0</v>
      </c>
      <c r="I1542" s="175">
        <f t="shared" ca="1" si="594"/>
        <v>0</v>
      </c>
      <c r="J1542" s="114"/>
      <c r="K1542" s="122" t="s">
        <v>0</v>
      </c>
      <c r="L1542" s="119" t="e">
        <f t="shared" si="585"/>
        <v>#REF!</v>
      </c>
      <c r="M1542" s="126" t="str">
        <f>IF('100 Build &amp; Infeed'!O1624&lt;&gt;"",'100 Build &amp; Infeed'!O1624,"")</f>
        <v/>
      </c>
      <c r="N1542" s="126"/>
      <c r="O1542" s="126" t="str">
        <f>IF('100 Build &amp; Infeed'!P1624&lt;&gt;"",'100 Build &amp; Infeed'!P1624,"")</f>
        <v/>
      </c>
      <c r="P1542" s="126" t="str">
        <f t="shared" si="598"/>
        <v/>
      </c>
      <c r="Q1542" s="126">
        <f t="shared" si="590"/>
        <v>0</v>
      </c>
      <c r="R1542" s="77">
        <f t="shared" ca="1" si="602"/>
        <v>0</v>
      </c>
      <c r="S1542" s="114"/>
      <c r="T1542" s="124" t="s">
        <v>11</v>
      </c>
      <c r="U1542" s="119" t="e">
        <f t="shared" si="586"/>
        <v>#REF!</v>
      </c>
      <c r="V1542" s="119"/>
      <c r="W1542" s="126" t="str">
        <f>IF('100 Build &amp; Infeed'!Z1624&lt;&gt;"",'100 Build &amp; Infeed'!Z1624,"")</f>
        <v/>
      </c>
      <c r="X1542" s="126"/>
      <c r="Y1542" s="126" t="str">
        <f>IF('100 Build &amp; Infeed'!AA1624&lt;&gt;"",'100 Build &amp; Infeed'!AA1624,"")</f>
        <v/>
      </c>
      <c r="Z1542" s="126" t="str">
        <f t="shared" si="599"/>
        <v/>
      </c>
      <c r="AA1542" s="126">
        <f t="shared" si="591"/>
        <v>0</v>
      </c>
      <c r="AB1542" s="77">
        <f t="shared" ca="1" si="603"/>
        <v>0</v>
      </c>
      <c r="AC1542" s="114"/>
      <c r="AD1542" s="124" t="s">
        <v>12</v>
      </c>
      <c r="AE1542" s="119" t="e">
        <f t="shared" si="587"/>
        <v>#REF!</v>
      </c>
      <c r="AF1542" s="126" t="str">
        <f>IF('100 Build &amp; Infeed'!AK1624&lt;&gt;"",'100 Build &amp; Infeed'!AK1624,"")</f>
        <v/>
      </c>
      <c r="AG1542" s="126" t="str">
        <f>IF('100 Build &amp; Infeed'!AL1624&lt;&gt;"",'100 Build &amp; Infeed'!AL1624,"")</f>
        <v/>
      </c>
      <c r="AH1542" s="126" t="str">
        <f t="shared" si="596"/>
        <v/>
      </c>
      <c r="AI1542" s="126">
        <f t="shared" si="592"/>
        <v>0</v>
      </c>
      <c r="AJ1542" s="77">
        <f t="shared" ca="1" si="604"/>
        <v>0</v>
      </c>
      <c r="AK1542" s="114"/>
      <c r="AL1542" s="123"/>
      <c r="AM1542" s="118"/>
      <c r="AN1542" s="116"/>
      <c r="AO1542" s="126"/>
      <c r="AP1542" s="175"/>
      <c r="AQ1542" s="114"/>
      <c r="AR1542" s="122" t="s">
        <v>2</v>
      </c>
      <c r="AS1542" s="119" t="e">
        <f t="shared" si="588"/>
        <v>#REF!</v>
      </c>
      <c r="AT1542" s="117"/>
      <c r="AU1542" s="126" t="str">
        <f>IF('100 Build &amp; Infeed'!AY1624&lt;&gt;"",'100 Build &amp; Infeed'!AY1624,"")</f>
        <v/>
      </c>
      <c r="AV1542" s="126" t="str">
        <f>IF('100 Build &amp; Infeed'!AZ1624&lt;&gt;"",'100 Build &amp; Infeed'!AZ1624,"")</f>
        <v/>
      </c>
      <c r="AW1542" s="126"/>
      <c r="AX1542" s="126"/>
      <c r="AY1542" s="126" t="str">
        <f t="shared" si="600"/>
        <v/>
      </c>
      <c r="AZ1542" s="126">
        <f t="shared" si="593"/>
        <v>0</v>
      </c>
      <c r="BA1542" s="115"/>
      <c r="BI1542" s="600"/>
      <c r="BK1542" s="109">
        <f t="shared" si="582"/>
        <v>71</v>
      </c>
      <c r="BL1542" s="109">
        <f t="shared" si="583"/>
        <v>159</v>
      </c>
      <c r="BM1542" s="24">
        <f t="shared" si="605"/>
        <v>360</v>
      </c>
      <c r="BN1542" s="24">
        <f t="shared" si="605"/>
        <v>561</v>
      </c>
      <c r="BO1542" s="24">
        <f t="shared" si="605"/>
        <v>762</v>
      </c>
      <c r="BR1542" s="109" t="s">
        <v>598</v>
      </c>
    </row>
    <row r="1543" spans="1:70" ht="15.75" hidden="1" customHeight="1" outlineLevel="1" x14ac:dyDescent="0.25">
      <c r="A1543" s="600"/>
      <c r="B1543" s="122" t="s">
        <v>1</v>
      </c>
      <c r="C1543" s="119" t="e">
        <f t="shared" si="584"/>
        <v>#REF!</v>
      </c>
      <c r="D1543" s="117"/>
      <c r="E1543" s="126" t="str">
        <f>IF('100 Build &amp; Infeed'!D1625&lt;&gt;"",'100 Build &amp; Infeed'!D1625,"")</f>
        <v/>
      </c>
      <c r="F1543" s="126" t="str">
        <f>IF('100 Build &amp; Infeed'!E1625&lt;&gt;"",'100 Build &amp; Infeed'!E1625,"")</f>
        <v/>
      </c>
      <c r="G1543" s="126" t="str">
        <f t="shared" si="597"/>
        <v/>
      </c>
      <c r="H1543" s="126">
        <f t="shared" si="589"/>
        <v>0</v>
      </c>
      <c r="I1543" s="175">
        <f t="shared" ca="1" si="594"/>
        <v>0</v>
      </c>
      <c r="J1543" s="114"/>
      <c r="K1543" s="122" t="s">
        <v>0</v>
      </c>
      <c r="L1543" s="119" t="e">
        <f t="shared" si="585"/>
        <v>#REF!</v>
      </c>
      <c r="M1543" s="126" t="str">
        <f>IF('100 Build &amp; Infeed'!O1625&lt;&gt;"",'100 Build &amp; Infeed'!O1625,"")</f>
        <v/>
      </c>
      <c r="N1543" s="126"/>
      <c r="O1543" s="126" t="str">
        <f>IF('100 Build &amp; Infeed'!P1625&lt;&gt;"",'100 Build &amp; Infeed'!P1625,"")</f>
        <v/>
      </c>
      <c r="P1543" s="126" t="str">
        <f t="shared" si="598"/>
        <v/>
      </c>
      <c r="Q1543" s="126">
        <f t="shared" si="590"/>
        <v>0</v>
      </c>
      <c r="R1543" s="77">
        <f t="shared" ca="1" si="602"/>
        <v>0</v>
      </c>
      <c r="S1543" s="114"/>
      <c r="T1543" s="124" t="s">
        <v>11</v>
      </c>
      <c r="U1543" s="119" t="e">
        <f t="shared" si="586"/>
        <v>#REF!</v>
      </c>
      <c r="V1543" s="119"/>
      <c r="W1543" s="126" t="str">
        <f>IF('100 Build &amp; Infeed'!Z1625&lt;&gt;"",'100 Build &amp; Infeed'!Z1625,"")</f>
        <v/>
      </c>
      <c r="X1543" s="126"/>
      <c r="Y1543" s="126" t="str">
        <f>IF('100 Build &amp; Infeed'!AA1625&lt;&gt;"",'100 Build &amp; Infeed'!AA1625,"")</f>
        <v/>
      </c>
      <c r="Z1543" s="126" t="str">
        <f t="shared" si="599"/>
        <v/>
      </c>
      <c r="AA1543" s="126">
        <f t="shared" si="591"/>
        <v>0</v>
      </c>
      <c r="AB1543" s="77">
        <f t="shared" ca="1" si="603"/>
        <v>0</v>
      </c>
      <c r="AC1543" s="114"/>
      <c r="AD1543" s="124" t="s">
        <v>12</v>
      </c>
      <c r="AE1543" s="119" t="e">
        <f t="shared" si="587"/>
        <v>#REF!</v>
      </c>
      <c r="AF1543" s="126" t="str">
        <f>IF('100 Build &amp; Infeed'!AK1625&lt;&gt;"",'100 Build &amp; Infeed'!AK1625,"")</f>
        <v/>
      </c>
      <c r="AG1543" s="126" t="str">
        <f>IF('100 Build &amp; Infeed'!AL1625&lt;&gt;"",'100 Build &amp; Infeed'!AL1625,"")</f>
        <v/>
      </c>
      <c r="AH1543" s="126" t="str">
        <f t="shared" si="596"/>
        <v/>
      </c>
      <c r="AI1543" s="126">
        <f t="shared" si="592"/>
        <v>0</v>
      </c>
      <c r="AJ1543" s="77">
        <f t="shared" ca="1" si="604"/>
        <v>0</v>
      </c>
      <c r="AK1543" s="114"/>
      <c r="AL1543" s="123"/>
      <c r="AM1543" s="118"/>
      <c r="AN1543" s="116"/>
      <c r="AO1543" s="126"/>
      <c r="AP1543" s="175"/>
      <c r="AQ1543" s="114"/>
      <c r="AR1543" s="122" t="s">
        <v>2</v>
      </c>
      <c r="AS1543" s="119" t="e">
        <f t="shared" si="588"/>
        <v>#REF!</v>
      </c>
      <c r="AT1543" s="117"/>
      <c r="AU1543" s="126" t="str">
        <f>IF('100 Build &amp; Infeed'!AY1625&lt;&gt;"",'100 Build &amp; Infeed'!AY1625,"")</f>
        <v/>
      </c>
      <c r="AV1543" s="126" t="str">
        <f>IF('100 Build &amp; Infeed'!AZ1625&lt;&gt;"",'100 Build &amp; Infeed'!AZ1625,"")</f>
        <v/>
      </c>
      <c r="AW1543" s="126"/>
      <c r="AX1543" s="126"/>
      <c r="AY1543" s="126" t="str">
        <f t="shared" si="600"/>
        <v/>
      </c>
      <c r="AZ1543" s="126">
        <f t="shared" si="593"/>
        <v>0</v>
      </c>
      <c r="BA1543" s="115"/>
      <c r="BI1543" s="600"/>
      <c r="BK1543" s="109">
        <f t="shared" si="582"/>
        <v>72</v>
      </c>
      <c r="BL1543" s="109">
        <f t="shared" si="583"/>
        <v>159</v>
      </c>
      <c r="BM1543" s="24">
        <f t="shared" si="605"/>
        <v>360</v>
      </c>
      <c r="BN1543" s="24">
        <f t="shared" si="605"/>
        <v>561</v>
      </c>
      <c r="BO1543" s="24">
        <f t="shared" si="605"/>
        <v>762</v>
      </c>
      <c r="BR1543" s="109" t="s">
        <v>598</v>
      </c>
    </row>
    <row r="1544" spans="1:70" ht="15.75" hidden="1" customHeight="1" outlineLevel="1" x14ac:dyDescent="0.25">
      <c r="A1544" s="600"/>
      <c r="B1544" s="122" t="s">
        <v>1</v>
      </c>
      <c r="C1544" s="119" t="e">
        <f t="shared" si="584"/>
        <v>#REF!</v>
      </c>
      <c r="D1544" s="117"/>
      <c r="E1544" s="126" t="str">
        <f>IF('100 Build &amp; Infeed'!D1626&lt;&gt;"",'100 Build &amp; Infeed'!D1626,"")</f>
        <v/>
      </c>
      <c r="F1544" s="126" t="str">
        <f>IF('100 Build &amp; Infeed'!E1626&lt;&gt;"",'100 Build &amp; Infeed'!E1626,"")</f>
        <v/>
      </c>
      <c r="G1544" s="126" t="str">
        <f t="shared" si="597"/>
        <v/>
      </c>
      <c r="H1544" s="126">
        <f t="shared" si="589"/>
        <v>0</v>
      </c>
      <c r="I1544" s="175">
        <f t="shared" ca="1" si="594"/>
        <v>0</v>
      </c>
      <c r="J1544" s="114"/>
      <c r="K1544" s="122" t="s">
        <v>0</v>
      </c>
      <c r="L1544" s="119" t="e">
        <f t="shared" si="585"/>
        <v>#REF!</v>
      </c>
      <c r="M1544" s="126" t="str">
        <f>IF('100 Build &amp; Infeed'!O1626&lt;&gt;"",'100 Build &amp; Infeed'!O1626,"")</f>
        <v/>
      </c>
      <c r="N1544" s="126"/>
      <c r="O1544" s="126" t="str">
        <f>IF('100 Build &amp; Infeed'!P1626&lt;&gt;"",'100 Build &amp; Infeed'!P1626,"")</f>
        <v/>
      </c>
      <c r="P1544" s="126" t="str">
        <f t="shared" si="598"/>
        <v/>
      </c>
      <c r="Q1544" s="126">
        <f t="shared" si="590"/>
        <v>0</v>
      </c>
      <c r="R1544" s="77">
        <f t="shared" ca="1" si="602"/>
        <v>0</v>
      </c>
      <c r="S1544" s="114"/>
      <c r="T1544" s="124" t="s">
        <v>11</v>
      </c>
      <c r="U1544" s="119" t="e">
        <f t="shared" si="586"/>
        <v>#REF!</v>
      </c>
      <c r="V1544" s="119"/>
      <c r="W1544" s="126" t="str">
        <f>IF('100 Build &amp; Infeed'!Z1626&lt;&gt;"",'100 Build &amp; Infeed'!Z1626,"")</f>
        <v/>
      </c>
      <c r="X1544" s="126"/>
      <c r="Y1544" s="126" t="str">
        <f>IF('100 Build &amp; Infeed'!AA1626&lt;&gt;"",'100 Build &amp; Infeed'!AA1626,"")</f>
        <v/>
      </c>
      <c r="Z1544" s="126" t="str">
        <f t="shared" si="599"/>
        <v/>
      </c>
      <c r="AA1544" s="126">
        <f t="shared" si="591"/>
        <v>0</v>
      </c>
      <c r="AB1544" s="77">
        <f t="shared" ca="1" si="603"/>
        <v>0</v>
      </c>
      <c r="AC1544" s="114"/>
      <c r="AD1544" s="124" t="s">
        <v>12</v>
      </c>
      <c r="AE1544" s="119" t="e">
        <f t="shared" si="587"/>
        <v>#REF!</v>
      </c>
      <c r="AF1544" s="126" t="str">
        <f>IF('100 Build &amp; Infeed'!AK1626&lt;&gt;"",'100 Build &amp; Infeed'!AK1626,"")</f>
        <v/>
      </c>
      <c r="AG1544" s="126" t="str">
        <f>IF('100 Build &amp; Infeed'!AL1626&lt;&gt;"",'100 Build &amp; Infeed'!AL1626,"")</f>
        <v/>
      </c>
      <c r="AH1544" s="126" t="str">
        <f t="shared" si="596"/>
        <v/>
      </c>
      <c r="AI1544" s="126">
        <f t="shared" si="592"/>
        <v>0</v>
      </c>
      <c r="AJ1544" s="77">
        <f t="shared" ca="1" si="604"/>
        <v>0</v>
      </c>
      <c r="AK1544" s="114"/>
      <c r="AL1544" s="123"/>
      <c r="AM1544" s="118"/>
      <c r="AN1544" s="116"/>
      <c r="AO1544" s="126"/>
      <c r="AP1544" s="175"/>
      <c r="AQ1544" s="114"/>
      <c r="AR1544" s="122" t="s">
        <v>2</v>
      </c>
      <c r="AS1544" s="119" t="e">
        <f t="shared" si="588"/>
        <v>#REF!</v>
      </c>
      <c r="AT1544" s="117"/>
      <c r="AU1544" s="126" t="str">
        <f>IF('100 Build &amp; Infeed'!AY1626&lt;&gt;"",'100 Build &amp; Infeed'!AY1626,"")</f>
        <v/>
      </c>
      <c r="AV1544" s="126" t="str">
        <f>IF('100 Build &amp; Infeed'!AZ1626&lt;&gt;"",'100 Build &amp; Infeed'!AZ1626,"")</f>
        <v/>
      </c>
      <c r="AW1544" s="126"/>
      <c r="AX1544" s="126"/>
      <c r="AY1544" s="126" t="str">
        <f t="shared" si="600"/>
        <v/>
      </c>
      <c r="AZ1544" s="126">
        <f t="shared" si="593"/>
        <v>0</v>
      </c>
      <c r="BA1544" s="115"/>
      <c r="BI1544" s="600"/>
      <c r="BK1544" s="109">
        <f t="shared" si="582"/>
        <v>73</v>
      </c>
      <c r="BL1544" s="109">
        <f t="shared" si="583"/>
        <v>159</v>
      </c>
      <c r="BM1544" s="24">
        <f t="shared" si="605"/>
        <v>360</v>
      </c>
      <c r="BN1544" s="24">
        <f t="shared" si="605"/>
        <v>561</v>
      </c>
      <c r="BO1544" s="24">
        <f t="shared" si="605"/>
        <v>762</v>
      </c>
      <c r="BR1544" s="109" t="s">
        <v>598</v>
      </c>
    </row>
    <row r="1545" spans="1:70" ht="15.75" hidden="1" customHeight="1" outlineLevel="1" x14ac:dyDescent="0.25">
      <c r="A1545" s="600"/>
      <c r="B1545" s="122" t="s">
        <v>1</v>
      </c>
      <c r="C1545" s="119" t="e">
        <f t="shared" si="584"/>
        <v>#REF!</v>
      </c>
      <c r="D1545" s="117"/>
      <c r="E1545" s="126" t="str">
        <f>IF('100 Build &amp; Infeed'!D1627&lt;&gt;"",'100 Build &amp; Infeed'!D1627,"")</f>
        <v/>
      </c>
      <c r="F1545" s="126" t="str">
        <f>IF('100 Build &amp; Infeed'!E1627&lt;&gt;"",'100 Build &amp; Infeed'!E1627,"")</f>
        <v/>
      </c>
      <c r="G1545" s="126" t="str">
        <f t="shared" si="597"/>
        <v/>
      </c>
      <c r="H1545" s="126">
        <f t="shared" si="589"/>
        <v>0</v>
      </c>
      <c r="I1545" s="175">
        <f t="shared" ca="1" si="594"/>
        <v>0</v>
      </c>
      <c r="J1545" s="114"/>
      <c r="K1545" s="122" t="s">
        <v>0</v>
      </c>
      <c r="L1545" s="119" t="e">
        <f t="shared" si="585"/>
        <v>#REF!</v>
      </c>
      <c r="M1545" s="126" t="str">
        <f>IF('100 Build &amp; Infeed'!O1627&lt;&gt;"",'100 Build &amp; Infeed'!O1627,"")</f>
        <v/>
      </c>
      <c r="N1545" s="126"/>
      <c r="O1545" s="126" t="str">
        <f>IF('100 Build &amp; Infeed'!P1627&lt;&gt;"",'100 Build &amp; Infeed'!P1627,"")</f>
        <v/>
      </c>
      <c r="P1545" s="126" t="str">
        <f t="shared" si="598"/>
        <v/>
      </c>
      <c r="Q1545" s="126">
        <f t="shared" si="590"/>
        <v>0</v>
      </c>
      <c r="R1545" s="77">
        <f t="shared" ca="1" si="602"/>
        <v>0</v>
      </c>
      <c r="S1545" s="114"/>
      <c r="T1545" s="124" t="s">
        <v>11</v>
      </c>
      <c r="U1545" s="119" t="e">
        <f t="shared" si="586"/>
        <v>#REF!</v>
      </c>
      <c r="V1545" s="119"/>
      <c r="W1545" s="126" t="str">
        <f>IF('100 Build &amp; Infeed'!Z1627&lt;&gt;"",'100 Build &amp; Infeed'!Z1627,"")</f>
        <v/>
      </c>
      <c r="X1545" s="126"/>
      <c r="Y1545" s="126" t="str">
        <f>IF('100 Build &amp; Infeed'!AA1627&lt;&gt;"",'100 Build &amp; Infeed'!AA1627,"")</f>
        <v/>
      </c>
      <c r="Z1545" s="126" t="str">
        <f t="shared" si="599"/>
        <v/>
      </c>
      <c r="AA1545" s="126">
        <f t="shared" si="591"/>
        <v>0</v>
      </c>
      <c r="AB1545" s="77">
        <f t="shared" ca="1" si="603"/>
        <v>0</v>
      </c>
      <c r="AC1545" s="114"/>
      <c r="AD1545" s="124" t="s">
        <v>12</v>
      </c>
      <c r="AE1545" s="119" t="e">
        <f t="shared" si="587"/>
        <v>#REF!</v>
      </c>
      <c r="AF1545" s="126" t="str">
        <f>IF('100 Build &amp; Infeed'!AK1627&lt;&gt;"",'100 Build &amp; Infeed'!AK1627,"")</f>
        <v/>
      </c>
      <c r="AG1545" s="126" t="str">
        <f>IF('100 Build &amp; Infeed'!AL1627&lt;&gt;"",'100 Build &amp; Infeed'!AL1627,"")</f>
        <v/>
      </c>
      <c r="AH1545" s="126" t="str">
        <f t="shared" si="596"/>
        <v/>
      </c>
      <c r="AI1545" s="126">
        <f t="shared" si="592"/>
        <v>0</v>
      </c>
      <c r="AJ1545" s="77">
        <f t="shared" ca="1" si="604"/>
        <v>0</v>
      </c>
      <c r="AK1545" s="114"/>
      <c r="AL1545" s="123"/>
      <c r="AM1545" s="118"/>
      <c r="AN1545" s="116"/>
      <c r="AO1545" s="126"/>
      <c r="AP1545" s="175"/>
      <c r="AQ1545" s="114"/>
      <c r="AR1545" s="122" t="s">
        <v>2</v>
      </c>
      <c r="AS1545" s="119" t="e">
        <f t="shared" si="588"/>
        <v>#REF!</v>
      </c>
      <c r="AT1545" s="117"/>
      <c r="AU1545" s="126" t="str">
        <f>IF('100 Build &amp; Infeed'!AY1627&lt;&gt;"",'100 Build &amp; Infeed'!AY1627,"")</f>
        <v/>
      </c>
      <c r="AV1545" s="126" t="str">
        <f>IF('100 Build &amp; Infeed'!AZ1627&lt;&gt;"",'100 Build &amp; Infeed'!AZ1627,"")</f>
        <v/>
      </c>
      <c r="AW1545" s="126"/>
      <c r="AX1545" s="126"/>
      <c r="AY1545" s="126" t="str">
        <f t="shared" si="600"/>
        <v/>
      </c>
      <c r="AZ1545" s="126">
        <f t="shared" si="593"/>
        <v>0</v>
      </c>
      <c r="BA1545" s="115"/>
      <c r="BI1545" s="600"/>
      <c r="BK1545" s="109">
        <f t="shared" si="582"/>
        <v>74</v>
      </c>
      <c r="BL1545" s="109">
        <f t="shared" si="583"/>
        <v>159</v>
      </c>
      <c r="BM1545" s="24">
        <f t="shared" si="605"/>
        <v>360</v>
      </c>
      <c r="BN1545" s="24">
        <f t="shared" si="605"/>
        <v>561</v>
      </c>
      <c r="BO1545" s="24">
        <f t="shared" si="605"/>
        <v>762</v>
      </c>
      <c r="BR1545" s="109" t="s">
        <v>598</v>
      </c>
    </row>
    <row r="1546" spans="1:70" ht="15.75" hidden="1" customHeight="1" outlineLevel="1" x14ac:dyDescent="0.25">
      <c r="A1546" s="600"/>
      <c r="B1546" s="122" t="s">
        <v>1</v>
      </c>
      <c r="C1546" s="119" t="e">
        <f t="shared" si="584"/>
        <v>#REF!</v>
      </c>
      <c r="D1546" s="117"/>
      <c r="E1546" s="126" t="str">
        <f>IF('100 Build &amp; Infeed'!D1628&lt;&gt;"",'100 Build &amp; Infeed'!D1628,"")</f>
        <v/>
      </c>
      <c r="F1546" s="126" t="str">
        <f>IF('100 Build &amp; Infeed'!E1628&lt;&gt;"",'100 Build &amp; Infeed'!E1628,"")</f>
        <v/>
      </c>
      <c r="G1546" s="126" t="str">
        <f t="shared" si="597"/>
        <v/>
      </c>
      <c r="H1546" s="126">
        <f t="shared" si="589"/>
        <v>0</v>
      </c>
      <c r="I1546" s="175">
        <f t="shared" ca="1" si="594"/>
        <v>0</v>
      </c>
      <c r="J1546" s="114"/>
      <c r="K1546" s="122" t="s">
        <v>0</v>
      </c>
      <c r="L1546" s="119" t="e">
        <f t="shared" si="585"/>
        <v>#REF!</v>
      </c>
      <c r="M1546" s="126" t="str">
        <f>IF('100 Build &amp; Infeed'!O1628&lt;&gt;"",'100 Build &amp; Infeed'!O1628,"")</f>
        <v/>
      </c>
      <c r="N1546" s="126"/>
      <c r="O1546" s="126" t="str">
        <f>IF('100 Build &amp; Infeed'!P1628&lt;&gt;"",'100 Build &amp; Infeed'!P1628,"")</f>
        <v/>
      </c>
      <c r="P1546" s="126" t="str">
        <f t="shared" si="598"/>
        <v/>
      </c>
      <c r="Q1546" s="126">
        <f t="shared" si="590"/>
        <v>0</v>
      </c>
      <c r="R1546" s="77">
        <f t="shared" ca="1" si="602"/>
        <v>0</v>
      </c>
      <c r="S1546" s="114"/>
      <c r="T1546" s="124" t="s">
        <v>11</v>
      </c>
      <c r="U1546" s="119" t="e">
        <f t="shared" si="586"/>
        <v>#REF!</v>
      </c>
      <c r="V1546" s="119"/>
      <c r="W1546" s="126" t="str">
        <f>IF('100 Build &amp; Infeed'!Z1628&lt;&gt;"",'100 Build &amp; Infeed'!Z1628,"")</f>
        <v/>
      </c>
      <c r="X1546" s="126"/>
      <c r="Y1546" s="126" t="str">
        <f>IF('100 Build &amp; Infeed'!AA1628&lt;&gt;"",'100 Build &amp; Infeed'!AA1628,"")</f>
        <v/>
      </c>
      <c r="Z1546" s="126" t="str">
        <f t="shared" si="599"/>
        <v/>
      </c>
      <c r="AA1546" s="126">
        <f t="shared" si="591"/>
        <v>0</v>
      </c>
      <c r="AB1546" s="77">
        <f t="shared" ca="1" si="603"/>
        <v>0</v>
      </c>
      <c r="AC1546" s="114"/>
      <c r="AD1546" s="124" t="s">
        <v>12</v>
      </c>
      <c r="AE1546" s="119" t="e">
        <f t="shared" si="587"/>
        <v>#REF!</v>
      </c>
      <c r="AF1546" s="126" t="str">
        <f>IF('100 Build &amp; Infeed'!AK1628&lt;&gt;"",'100 Build &amp; Infeed'!AK1628,"")</f>
        <v/>
      </c>
      <c r="AG1546" s="126" t="str">
        <f>IF('100 Build &amp; Infeed'!AL1628&lt;&gt;"",'100 Build &amp; Infeed'!AL1628,"")</f>
        <v/>
      </c>
      <c r="AH1546" s="126" t="str">
        <f t="shared" si="596"/>
        <v/>
      </c>
      <c r="AI1546" s="126">
        <f t="shared" si="592"/>
        <v>0</v>
      </c>
      <c r="AJ1546" s="77">
        <f t="shared" ca="1" si="604"/>
        <v>0</v>
      </c>
      <c r="AK1546" s="114"/>
      <c r="AL1546" s="123"/>
      <c r="AM1546" s="118"/>
      <c r="AN1546" s="116"/>
      <c r="AO1546" s="126"/>
      <c r="AP1546" s="175"/>
      <c r="AQ1546" s="114"/>
      <c r="AR1546" s="122" t="s">
        <v>2</v>
      </c>
      <c r="AS1546" s="119" t="e">
        <f t="shared" si="588"/>
        <v>#REF!</v>
      </c>
      <c r="AT1546" s="117"/>
      <c r="AU1546" s="126" t="str">
        <f>IF('100 Build &amp; Infeed'!AY1628&lt;&gt;"",'100 Build &amp; Infeed'!AY1628,"")</f>
        <v/>
      </c>
      <c r="AV1546" s="126" t="str">
        <f>IF('100 Build &amp; Infeed'!AZ1628&lt;&gt;"",'100 Build &amp; Infeed'!AZ1628,"")</f>
        <v/>
      </c>
      <c r="AW1546" s="126"/>
      <c r="AX1546" s="126"/>
      <c r="AY1546" s="126" t="str">
        <f t="shared" si="600"/>
        <v/>
      </c>
      <c r="AZ1546" s="126">
        <f t="shared" si="593"/>
        <v>0</v>
      </c>
      <c r="BA1546" s="115"/>
      <c r="BI1546" s="600"/>
      <c r="BK1546" s="109">
        <f t="shared" si="582"/>
        <v>75</v>
      </c>
      <c r="BL1546" s="109">
        <f t="shared" si="583"/>
        <v>159</v>
      </c>
      <c r="BM1546" s="24">
        <f t="shared" si="605"/>
        <v>360</v>
      </c>
      <c r="BN1546" s="24">
        <f t="shared" si="605"/>
        <v>561</v>
      </c>
      <c r="BO1546" s="24">
        <f t="shared" si="605"/>
        <v>762</v>
      </c>
      <c r="BR1546" s="109" t="s">
        <v>598</v>
      </c>
    </row>
    <row r="1547" spans="1:70" ht="15.75" hidden="1" customHeight="1" outlineLevel="1" x14ac:dyDescent="0.25">
      <c r="A1547" s="600"/>
      <c r="B1547" s="122" t="s">
        <v>1</v>
      </c>
      <c r="C1547" s="119" t="e">
        <f t="shared" si="584"/>
        <v>#REF!</v>
      </c>
      <c r="D1547" s="117"/>
      <c r="E1547" s="126" t="str">
        <f>IF('100 Build &amp; Infeed'!D1629&lt;&gt;"",'100 Build &amp; Infeed'!D1629,"")</f>
        <v/>
      </c>
      <c r="F1547" s="126" t="str">
        <f>IF('100 Build &amp; Infeed'!E1629&lt;&gt;"",'100 Build &amp; Infeed'!E1629,"")</f>
        <v/>
      </c>
      <c r="G1547" s="126" t="str">
        <f t="shared" si="597"/>
        <v/>
      </c>
      <c r="H1547" s="126">
        <f t="shared" si="589"/>
        <v>0</v>
      </c>
      <c r="I1547" s="175">
        <f t="shared" ca="1" si="594"/>
        <v>0</v>
      </c>
      <c r="J1547" s="114"/>
      <c r="K1547" s="122" t="s">
        <v>0</v>
      </c>
      <c r="L1547" s="119" t="e">
        <f t="shared" si="585"/>
        <v>#REF!</v>
      </c>
      <c r="M1547" s="126" t="str">
        <f>IF('100 Build &amp; Infeed'!O1629&lt;&gt;"",'100 Build &amp; Infeed'!O1629,"")</f>
        <v/>
      </c>
      <c r="N1547" s="126"/>
      <c r="O1547" s="126" t="str">
        <f>IF('100 Build &amp; Infeed'!P1629&lt;&gt;"",'100 Build &amp; Infeed'!P1629,"")</f>
        <v/>
      </c>
      <c r="P1547" s="126" t="str">
        <f t="shared" si="598"/>
        <v/>
      </c>
      <c r="Q1547" s="126">
        <f t="shared" si="590"/>
        <v>0</v>
      </c>
      <c r="R1547" s="77">
        <f t="shared" ca="1" si="602"/>
        <v>0</v>
      </c>
      <c r="S1547" s="114"/>
      <c r="T1547" s="124" t="s">
        <v>11</v>
      </c>
      <c r="U1547" s="119" t="e">
        <f t="shared" si="586"/>
        <v>#REF!</v>
      </c>
      <c r="V1547" s="119"/>
      <c r="W1547" s="126" t="str">
        <f>IF('100 Build &amp; Infeed'!Z1629&lt;&gt;"",'100 Build &amp; Infeed'!Z1629,"")</f>
        <v/>
      </c>
      <c r="X1547" s="126"/>
      <c r="Y1547" s="126" t="str">
        <f>IF('100 Build &amp; Infeed'!AA1629&lt;&gt;"",'100 Build &amp; Infeed'!AA1629,"")</f>
        <v/>
      </c>
      <c r="Z1547" s="126" t="str">
        <f t="shared" si="599"/>
        <v/>
      </c>
      <c r="AA1547" s="126">
        <f t="shared" si="591"/>
        <v>0</v>
      </c>
      <c r="AB1547" s="77">
        <f t="shared" ca="1" si="603"/>
        <v>0</v>
      </c>
      <c r="AC1547" s="114"/>
      <c r="AD1547" s="124" t="s">
        <v>12</v>
      </c>
      <c r="AE1547" s="119" t="e">
        <f t="shared" si="587"/>
        <v>#REF!</v>
      </c>
      <c r="AF1547" s="126" t="str">
        <f>IF('100 Build &amp; Infeed'!AK1629&lt;&gt;"",'100 Build &amp; Infeed'!AK1629,"")</f>
        <v/>
      </c>
      <c r="AG1547" s="126" t="str">
        <f>IF('100 Build &amp; Infeed'!AL1629&lt;&gt;"",'100 Build &amp; Infeed'!AL1629,"")</f>
        <v/>
      </c>
      <c r="AH1547" s="126" t="str">
        <f t="shared" si="596"/>
        <v/>
      </c>
      <c r="AI1547" s="126">
        <f t="shared" si="592"/>
        <v>0</v>
      </c>
      <c r="AJ1547" s="77">
        <f t="shared" ca="1" si="604"/>
        <v>0</v>
      </c>
      <c r="AK1547" s="114"/>
      <c r="AL1547" s="123"/>
      <c r="AM1547" s="118"/>
      <c r="AN1547" s="116"/>
      <c r="AO1547" s="126"/>
      <c r="AP1547" s="175"/>
      <c r="AQ1547" s="114"/>
      <c r="AR1547" s="122" t="s">
        <v>2</v>
      </c>
      <c r="AS1547" s="119" t="e">
        <f t="shared" si="588"/>
        <v>#REF!</v>
      </c>
      <c r="AT1547" s="117"/>
      <c r="AU1547" s="126" t="str">
        <f>IF('100 Build &amp; Infeed'!AY1629&lt;&gt;"",'100 Build &amp; Infeed'!AY1629,"")</f>
        <v/>
      </c>
      <c r="AV1547" s="126" t="str">
        <f>IF('100 Build &amp; Infeed'!AZ1629&lt;&gt;"",'100 Build &amp; Infeed'!AZ1629,"")</f>
        <v/>
      </c>
      <c r="AW1547" s="126"/>
      <c r="AX1547" s="126"/>
      <c r="AY1547" s="126" t="str">
        <f t="shared" si="600"/>
        <v/>
      </c>
      <c r="AZ1547" s="126">
        <f t="shared" si="593"/>
        <v>0</v>
      </c>
      <c r="BA1547" s="115"/>
      <c r="BI1547" s="600"/>
      <c r="BK1547" s="109">
        <f t="shared" si="582"/>
        <v>76</v>
      </c>
      <c r="BL1547" s="109">
        <f t="shared" si="583"/>
        <v>159</v>
      </c>
      <c r="BM1547" s="24">
        <f t="shared" si="605"/>
        <v>360</v>
      </c>
      <c r="BN1547" s="24">
        <f t="shared" si="605"/>
        <v>561</v>
      </c>
      <c r="BO1547" s="24">
        <f t="shared" si="605"/>
        <v>762</v>
      </c>
      <c r="BR1547" s="109" t="s">
        <v>598</v>
      </c>
    </row>
    <row r="1548" spans="1:70" ht="15.75" hidden="1" customHeight="1" outlineLevel="1" x14ac:dyDescent="0.25">
      <c r="A1548" s="600"/>
      <c r="B1548" s="122" t="s">
        <v>1</v>
      </c>
      <c r="C1548" s="119" t="e">
        <f t="shared" si="584"/>
        <v>#REF!</v>
      </c>
      <c r="D1548" s="117"/>
      <c r="E1548" s="126" t="str">
        <f>IF('100 Build &amp; Infeed'!D1630&lt;&gt;"",'100 Build &amp; Infeed'!D1630,"")</f>
        <v/>
      </c>
      <c r="F1548" s="126" t="str">
        <f>IF('100 Build &amp; Infeed'!E1630&lt;&gt;"",'100 Build &amp; Infeed'!E1630,"")</f>
        <v/>
      </c>
      <c r="G1548" s="126" t="str">
        <f t="shared" si="597"/>
        <v/>
      </c>
      <c r="H1548" s="126">
        <f t="shared" si="589"/>
        <v>0</v>
      </c>
      <c r="I1548" s="175">
        <f t="shared" ca="1" si="594"/>
        <v>0</v>
      </c>
      <c r="J1548" s="114"/>
      <c r="K1548" s="122" t="s">
        <v>0</v>
      </c>
      <c r="L1548" s="119" t="e">
        <f t="shared" si="585"/>
        <v>#REF!</v>
      </c>
      <c r="M1548" s="126" t="str">
        <f>IF('100 Build &amp; Infeed'!O1630&lt;&gt;"",'100 Build &amp; Infeed'!O1630,"")</f>
        <v/>
      </c>
      <c r="N1548" s="126"/>
      <c r="O1548" s="126" t="str">
        <f>IF('100 Build &amp; Infeed'!P1630&lt;&gt;"",'100 Build &amp; Infeed'!P1630,"")</f>
        <v/>
      </c>
      <c r="P1548" s="126" t="str">
        <f t="shared" si="598"/>
        <v/>
      </c>
      <c r="Q1548" s="126">
        <f t="shared" si="590"/>
        <v>0</v>
      </c>
      <c r="R1548" s="77">
        <f t="shared" ca="1" si="602"/>
        <v>0</v>
      </c>
      <c r="S1548" s="114"/>
      <c r="T1548" s="124" t="s">
        <v>11</v>
      </c>
      <c r="U1548" s="119" t="e">
        <f t="shared" si="586"/>
        <v>#REF!</v>
      </c>
      <c r="V1548" s="119"/>
      <c r="W1548" s="126" t="str">
        <f>IF('100 Build &amp; Infeed'!Z1630&lt;&gt;"",'100 Build &amp; Infeed'!Z1630,"")</f>
        <v/>
      </c>
      <c r="X1548" s="126"/>
      <c r="Y1548" s="126" t="str">
        <f>IF('100 Build &amp; Infeed'!AA1630&lt;&gt;"",'100 Build &amp; Infeed'!AA1630,"")</f>
        <v/>
      </c>
      <c r="Z1548" s="126" t="str">
        <f t="shared" si="599"/>
        <v/>
      </c>
      <c r="AA1548" s="126">
        <f t="shared" si="591"/>
        <v>0</v>
      </c>
      <c r="AB1548" s="77">
        <f t="shared" ca="1" si="603"/>
        <v>0</v>
      </c>
      <c r="AC1548" s="114"/>
      <c r="AD1548" s="124" t="s">
        <v>12</v>
      </c>
      <c r="AE1548" s="119" t="e">
        <f t="shared" si="587"/>
        <v>#REF!</v>
      </c>
      <c r="AF1548" s="126" t="str">
        <f>IF('100 Build &amp; Infeed'!AK1630&lt;&gt;"",'100 Build &amp; Infeed'!AK1630,"")</f>
        <v/>
      </c>
      <c r="AG1548" s="126" t="str">
        <f>IF('100 Build &amp; Infeed'!AL1630&lt;&gt;"",'100 Build &amp; Infeed'!AL1630,"")</f>
        <v/>
      </c>
      <c r="AH1548" s="126" t="str">
        <f t="shared" si="596"/>
        <v/>
      </c>
      <c r="AI1548" s="126">
        <f t="shared" si="592"/>
        <v>0</v>
      </c>
      <c r="AJ1548" s="77">
        <f t="shared" ca="1" si="604"/>
        <v>0</v>
      </c>
      <c r="AK1548" s="114"/>
      <c r="AL1548" s="123"/>
      <c r="AM1548" s="118"/>
      <c r="AN1548" s="116"/>
      <c r="AO1548" s="126"/>
      <c r="AP1548" s="175"/>
      <c r="AQ1548" s="114"/>
      <c r="AR1548" s="122" t="s">
        <v>2</v>
      </c>
      <c r="AS1548" s="119" t="e">
        <f t="shared" si="588"/>
        <v>#REF!</v>
      </c>
      <c r="AT1548" s="117"/>
      <c r="AU1548" s="126" t="str">
        <f>IF('100 Build &amp; Infeed'!AY1630&lt;&gt;"",'100 Build &amp; Infeed'!AY1630,"")</f>
        <v/>
      </c>
      <c r="AV1548" s="126" t="str">
        <f>IF('100 Build &amp; Infeed'!AZ1630&lt;&gt;"",'100 Build &amp; Infeed'!AZ1630,"")</f>
        <v/>
      </c>
      <c r="AW1548" s="126"/>
      <c r="AX1548" s="126"/>
      <c r="AY1548" s="126" t="str">
        <f t="shared" si="600"/>
        <v/>
      </c>
      <c r="AZ1548" s="126">
        <f t="shared" si="593"/>
        <v>0</v>
      </c>
      <c r="BA1548" s="115"/>
      <c r="BI1548" s="600"/>
      <c r="BK1548" s="109">
        <f t="shared" ref="BK1548:BK1611" si="606">BK1538</f>
        <v>77</v>
      </c>
      <c r="BL1548" s="109">
        <f t="shared" ref="BL1548:BL1611" si="607">BL1538+1</f>
        <v>159</v>
      </c>
      <c r="BM1548" s="24">
        <f t="shared" si="605"/>
        <v>360</v>
      </c>
      <c r="BN1548" s="24">
        <f t="shared" si="605"/>
        <v>561</v>
      </c>
      <c r="BO1548" s="24">
        <f t="shared" si="605"/>
        <v>762</v>
      </c>
      <c r="BR1548" s="109" t="s">
        <v>598</v>
      </c>
    </row>
    <row r="1549" spans="1:70" ht="15.75" hidden="1" customHeight="1" outlineLevel="1" x14ac:dyDescent="0.25">
      <c r="A1549" s="600"/>
      <c r="B1549" s="122" t="s">
        <v>1</v>
      </c>
      <c r="C1549" s="119" t="e">
        <f t="shared" ref="C1549:C1612" si="608">C1548+1</f>
        <v>#REF!</v>
      </c>
      <c r="D1549" s="117"/>
      <c r="E1549" s="126" t="str">
        <f>IF('100 Build &amp; Infeed'!D1631&lt;&gt;"",'100 Build &amp; Infeed'!D1631,"")</f>
        <v/>
      </c>
      <c r="F1549" s="126" t="str">
        <f>IF('100 Build &amp; Infeed'!E1631&lt;&gt;"",'100 Build &amp; Infeed'!E1631,"")</f>
        <v/>
      </c>
      <c r="G1549" s="126" t="str">
        <f t="shared" si="597"/>
        <v/>
      </c>
      <c r="H1549" s="126">
        <f t="shared" si="589"/>
        <v>0</v>
      </c>
      <c r="I1549" s="175">
        <f t="shared" ca="1" si="594"/>
        <v>0</v>
      </c>
      <c r="J1549" s="114"/>
      <c r="K1549" s="122" t="s">
        <v>0</v>
      </c>
      <c r="L1549" s="119" t="e">
        <f t="shared" ref="L1549:L1612" si="609">C1549</f>
        <v>#REF!</v>
      </c>
      <c r="M1549" s="126" t="str">
        <f>IF('100 Build &amp; Infeed'!O1631&lt;&gt;"",'100 Build &amp; Infeed'!O1631,"")</f>
        <v/>
      </c>
      <c r="N1549" s="126"/>
      <c r="O1549" s="126" t="str">
        <f>IF('100 Build &amp; Infeed'!P1631&lt;&gt;"",'100 Build &amp; Infeed'!P1631,"")</f>
        <v/>
      </c>
      <c r="P1549" s="126" t="str">
        <f t="shared" si="598"/>
        <v/>
      </c>
      <c r="Q1549" s="126">
        <f t="shared" si="590"/>
        <v>0</v>
      </c>
      <c r="R1549" s="77">
        <f t="shared" ca="1" si="602"/>
        <v>0</v>
      </c>
      <c r="S1549" s="114"/>
      <c r="T1549" s="124" t="s">
        <v>11</v>
      </c>
      <c r="U1549" s="119" t="e">
        <f t="shared" ref="U1549:U1612" si="610">C1549</f>
        <v>#REF!</v>
      </c>
      <c r="V1549" s="119"/>
      <c r="W1549" s="126" t="str">
        <f>IF('100 Build &amp; Infeed'!Z1631&lt;&gt;"",'100 Build &amp; Infeed'!Z1631,"")</f>
        <v/>
      </c>
      <c r="X1549" s="126"/>
      <c r="Y1549" s="126" t="str">
        <f>IF('100 Build &amp; Infeed'!AA1631&lt;&gt;"",'100 Build &amp; Infeed'!AA1631,"")</f>
        <v/>
      </c>
      <c r="Z1549" s="126" t="str">
        <f t="shared" si="599"/>
        <v/>
      </c>
      <c r="AA1549" s="126">
        <f t="shared" si="591"/>
        <v>0</v>
      </c>
      <c r="AB1549" s="77">
        <f t="shared" ca="1" si="603"/>
        <v>0</v>
      </c>
      <c r="AC1549" s="114"/>
      <c r="AD1549" s="124" t="s">
        <v>12</v>
      </c>
      <c r="AE1549" s="119" t="e">
        <f t="shared" ref="AE1549:AE1612" si="611">C1549</f>
        <v>#REF!</v>
      </c>
      <c r="AF1549" s="126" t="str">
        <f>IF('100 Build &amp; Infeed'!AK1631&lt;&gt;"",'100 Build &amp; Infeed'!AK1631,"")</f>
        <v/>
      </c>
      <c r="AG1549" s="126" t="str">
        <f>IF('100 Build &amp; Infeed'!AL1631&lt;&gt;"",'100 Build &amp; Infeed'!AL1631,"")</f>
        <v/>
      </c>
      <c r="AH1549" s="126" t="str">
        <f t="shared" si="596"/>
        <v/>
      </c>
      <c r="AI1549" s="126">
        <f t="shared" si="592"/>
        <v>0</v>
      </c>
      <c r="AJ1549" s="77">
        <f t="shared" ca="1" si="604"/>
        <v>0</v>
      </c>
      <c r="AK1549" s="114"/>
      <c r="AL1549" s="123"/>
      <c r="AM1549" s="118"/>
      <c r="AN1549" s="116"/>
      <c r="AO1549" s="126"/>
      <c r="AP1549" s="175"/>
      <c r="AQ1549" s="114"/>
      <c r="AR1549" s="122" t="s">
        <v>2</v>
      </c>
      <c r="AS1549" s="119" t="e">
        <f t="shared" ref="AS1549:AS1611" si="612">C1549</f>
        <v>#REF!</v>
      </c>
      <c r="AT1549" s="117"/>
      <c r="AU1549" s="126" t="str">
        <f>IF('100 Build &amp; Infeed'!AY1631&lt;&gt;"",'100 Build &amp; Infeed'!AY1631,"")</f>
        <v/>
      </c>
      <c r="AV1549" s="126" t="str">
        <f>IF('100 Build &amp; Infeed'!AZ1631&lt;&gt;"",'100 Build &amp; Infeed'!AZ1631,"")</f>
        <v/>
      </c>
      <c r="AW1549" s="126"/>
      <c r="AX1549" s="126"/>
      <c r="AY1549" s="126" t="str">
        <f t="shared" si="600"/>
        <v/>
      </c>
      <c r="AZ1549" s="126">
        <f t="shared" si="593"/>
        <v>0</v>
      </c>
      <c r="BA1549" s="115"/>
      <c r="BI1549" s="600"/>
      <c r="BK1549" s="109">
        <f t="shared" si="606"/>
        <v>78</v>
      </c>
      <c r="BL1549" s="109">
        <f t="shared" si="607"/>
        <v>159</v>
      </c>
      <c r="BM1549" s="24">
        <f t="shared" si="605"/>
        <v>360</v>
      </c>
      <c r="BN1549" s="24">
        <f t="shared" si="605"/>
        <v>561</v>
      </c>
      <c r="BO1549" s="24">
        <f t="shared" si="605"/>
        <v>762</v>
      </c>
      <c r="BR1549" s="109" t="s">
        <v>598</v>
      </c>
    </row>
    <row r="1550" spans="1:70" ht="15.75" hidden="1" customHeight="1" outlineLevel="1" x14ac:dyDescent="0.25">
      <c r="A1550" s="600"/>
      <c r="B1550" s="122" t="s">
        <v>1</v>
      </c>
      <c r="C1550" s="119" t="e">
        <f t="shared" si="608"/>
        <v>#REF!</v>
      </c>
      <c r="D1550" s="117"/>
      <c r="E1550" s="126" t="str">
        <f>IF('100 Build &amp; Infeed'!D1632&lt;&gt;"",'100 Build &amp; Infeed'!D1632,"")</f>
        <v/>
      </c>
      <c r="F1550" s="126" t="str">
        <f>IF('100 Build &amp; Infeed'!E1632&lt;&gt;"",'100 Build &amp; Infeed'!E1632,"")</f>
        <v/>
      </c>
      <c r="G1550" s="126" t="str">
        <f t="shared" si="597"/>
        <v/>
      </c>
      <c r="H1550" s="126">
        <f t="shared" si="589"/>
        <v>0</v>
      </c>
      <c r="I1550" s="175">
        <f t="shared" ca="1" si="594"/>
        <v>0</v>
      </c>
      <c r="J1550" s="114"/>
      <c r="K1550" s="122" t="s">
        <v>0</v>
      </c>
      <c r="L1550" s="119" t="e">
        <f t="shared" si="609"/>
        <v>#REF!</v>
      </c>
      <c r="M1550" s="126" t="str">
        <f>IF('100 Build &amp; Infeed'!O1632&lt;&gt;"",'100 Build &amp; Infeed'!O1632,"")</f>
        <v/>
      </c>
      <c r="N1550" s="126"/>
      <c r="O1550" s="126" t="str">
        <f>IF('100 Build &amp; Infeed'!P1632&lt;&gt;"",'100 Build &amp; Infeed'!P1632,"")</f>
        <v/>
      </c>
      <c r="P1550" s="126" t="str">
        <f t="shared" si="598"/>
        <v/>
      </c>
      <c r="Q1550" s="126">
        <f t="shared" si="590"/>
        <v>0</v>
      </c>
      <c r="R1550" s="77">
        <f t="shared" ca="1" si="602"/>
        <v>0</v>
      </c>
      <c r="S1550" s="114"/>
      <c r="T1550" s="124" t="s">
        <v>11</v>
      </c>
      <c r="U1550" s="119" t="e">
        <f t="shared" si="610"/>
        <v>#REF!</v>
      </c>
      <c r="V1550" s="119"/>
      <c r="W1550" s="126" t="str">
        <f>IF('100 Build &amp; Infeed'!Z1632&lt;&gt;"",'100 Build &amp; Infeed'!Z1632,"")</f>
        <v/>
      </c>
      <c r="X1550" s="126"/>
      <c r="Y1550" s="126" t="str">
        <f>IF('100 Build &amp; Infeed'!AA1632&lt;&gt;"",'100 Build &amp; Infeed'!AA1632,"")</f>
        <v/>
      </c>
      <c r="Z1550" s="126" t="str">
        <f t="shared" si="599"/>
        <v/>
      </c>
      <c r="AA1550" s="126">
        <f t="shared" si="591"/>
        <v>0</v>
      </c>
      <c r="AB1550" s="77">
        <f t="shared" ca="1" si="603"/>
        <v>0</v>
      </c>
      <c r="AC1550" s="114"/>
      <c r="AD1550" s="124" t="s">
        <v>12</v>
      </c>
      <c r="AE1550" s="119" t="e">
        <f t="shared" si="611"/>
        <v>#REF!</v>
      </c>
      <c r="AF1550" s="126" t="str">
        <f>IF('100 Build &amp; Infeed'!AK1632&lt;&gt;"",'100 Build &amp; Infeed'!AK1632,"")</f>
        <v/>
      </c>
      <c r="AG1550" s="126" t="str">
        <f>IF('100 Build &amp; Infeed'!AL1632&lt;&gt;"",'100 Build &amp; Infeed'!AL1632,"")</f>
        <v/>
      </c>
      <c r="AH1550" s="126" t="str">
        <f t="shared" si="596"/>
        <v/>
      </c>
      <c r="AI1550" s="126">
        <f t="shared" si="592"/>
        <v>0</v>
      </c>
      <c r="AJ1550" s="77">
        <f t="shared" ca="1" si="604"/>
        <v>0</v>
      </c>
      <c r="AK1550" s="114"/>
      <c r="AL1550" s="123"/>
      <c r="AM1550" s="118"/>
      <c r="AN1550" s="116"/>
      <c r="AO1550" s="126"/>
      <c r="AP1550" s="175"/>
      <c r="AQ1550" s="114"/>
      <c r="AR1550" s="122" t="s">
        <v>2</v>
      </c>
      <c r="AS1550" s="119" t="e">
        <f t="shared" si="612"/>
        <v>#REF!</v>
      </c>
      <c r="AT1550" s="117"/>
      <c r="AU1550" s="126" t="str">
        <f>IF('100 Build &amp; Infeed'!AY1632&lt;&gt;"",'100 Build &amp; Infeed'!AY1632,"")</f>
        <v/>
      </c>
      <c r="AV1550" s="126" t="str">
        <f>IF('100 Build &amp; Infeed'!AZ1632&lt;&gt;"",'100 Build &amp; Infeed'!AZ1632,"")</f>
        <v/>
      </c>
      <c r="AW1550" s="126"/>
      <c r="AX1550" s="126"/>
      <c r="AY1550" s="126" t="str">
        <f t="shared" si="600"/>
        <v/>
      </c>
      <c r="AZ1550" s="126">
        <f t="shared" si="593"/>
        <v>0</v>
      </c>
      <c r="BA1550" s="115"/>
      <c r="BI1550" s="600"/>
      <c r="BK1550" s="109">
        <f t="shared" si="606"/>
        <v>79</v>
      </c>
      <c r="BL1550" s="109">
        <f t="shared" si="607"/>
        <v>159</v>
      </c>
      <c r="BM1550" s="24">
        <f t="shared" si="605"/>
        <v>360</v>
      </c>
      <c r="BN1550" s="24">
        <f t="shared" si="605"/>
        <v>561</v>
      </c>
      <c r="BO1550" s="24">
        <f t="shared" si="605"/>
        <v>762</v>
      </c>
      <c r="BR1550" s="109" t="s">
        <v>598</v>
      </c>
    </row>
    <row r="1551" spans="1:70" ht="15.75" hidden="1" customHeight="1" outlineLevel="1" x14ac:dyDescent="0.25">
      <c r="A1551" s="600"/>
      <c r="B1551" s="122" t="s">
        <v>1</v>
      </c>
      <c r="C1551" s="119" t="e">
        <f t="shared" si="608"/>
        <v>#REF!</v>
      </c>
      <c r="D1551" s="117"/>
      <c r="E1551" s="126" t="str">
        <f>IF('100 Build &amp; Infeed'!D1633&lt;&gt;"",'100 Build &amp; Infeed'!D1633,"")</f>
        <v/>
      </c>
      <c r="F1551" s="126" t="str">
        <f>IF('100 Build &amp; Infeed'!E1633&lt;&gt;"",'100 Build &amp; Infeed'!E1633,"")</f>
        <v/>
      </c>
      <c r="G1551" s="126" t="str">
        <f t="shared" si="597"/>
        <v/>
      </c>
      <c r="H1551" s="126">
        <f t="shared" si="589"/>
        <v>0</v>
      </c>
      <c r="I1551" s="175">
        <f t="shared" ca="1" si="594"/>
        <v>0</v>
      </c>
      <c r="J1551" s="114"/>
      <c r="K1551" s="122" t="s">
        <v>0</v>
      </c>
      <c r="L1551" s="119" t="e">
        <f t="shared" si="609"/>
        <v>#REF!</v>
      </c>
      <c r="M1551" s="126" t="str">
        <f>IF('100 Build &amp; Infeed'!O1633&lt;&gt;"",'100 Build &amp; Infeed'!O1633,"")</f>
        <v/>
      </c>
      <c r="N1551" s="126"/>
      <c r="O1551" s="126" t="str">
        <f>IF('100 Build &amp; Infeed'!P1633&lt;&gt;"",'100 Build &amp; Infeed'!P1633,"")</f>
        <v/>
      </c>
      <c r="P1551" s="126" t="str">
        <f t="shared" si="598"/>
        <v/>
      </c>
      <c r="Q1551" s="126">
        <f t="shared" si="590"/>
        <v>0</v>
      </c>
      <c r="R1551" s="77">
        <f t="shared" ca="1" si="602"/>
        <v>0</v>
      </c>
      <c r="S1551" s="114"/>
      <c r="T1551" s="124" t="s">
        <v>11</v>
      </c>
      <c r="U1551" s="119" t="e">
        <f t="shared" si="610"/>
        <v>#REF!</v>
      </c>
      <c r="V1551" s="119"/>
      <c r="W1551" s="126" t="str">
        <f>IF('100 Build &amp; Infeed'!Z1633&lt;&gt;"",'100 Build &amp; Infeed'!Z1633,"")</f>
        <v/>
      </c>
      <c r="X1551" s="126"/>
      <c r="Y1551" s="126" t="str">
        <f>IF('100 Build &amp; Infeed'!AA1633&lt;&gt;"",'100 Build &amp; Infeed'!AA1633,"")</f>
        <v/>
      </c>
      <c r="Z1551" s="126" t="str">
        <f t="shared" si="599"/>
        <v/>
      </c>
      <c r="AA1551" s="126">
        <f t="shared" si="591"/>
        <v>0</v>
      </c>
      <c r="AB1551" s="77">
        <f t="shared" ca="1" si="603"/>
        <v>0</v>
      </c>
      <c r="AC1551" s="114"/>
      <c r="AD1551" s="124" t="s">
        <v>12</v>
      </c>
      <c r="AE1551" s="119" t="e">
        <f t="shared" si="611"/>
        <v>#REF!</v>
      </c>
      <c r="AF1551" s="126" t="str">
        <f>IF('100 Build &amp; Infeed'!AK1633&lt;&gt;"",'100 Build &amp; Infeed'!AK1633,"")</f>
        <v/>
      </c>
      <c r="AG1551" s="126" t="str">
        <f>IF('100 Build &amp; Infeed'!AL1633&lt;&gt;"",'100 Build &amp; Infeed'!AL1633,"")</f>
        <v/>
      </c>
      <c r="AH1551" s="126" t="str">
        <f t="shared" si="596"/>
        <v/>
      </c>
      <c r="AI1551" s="126">
        <f t="shared" si="592"/>
        <v>0</v>
      </c>
      <c r="AJ1551" s="77">
        <f t="shared" ca="1" si="604"/>
        <v>0</v>
      </c>
      <c r="AK1551" s="114"/>
      <c r="AL1551" s="123"/>
      <c r="AM1551" s="118"/>
      <c r="AN1551" s="116"/>
      <c r="AO1551" s="126"/>
      <c r="AP1551" s="175"/>
      <c r="AQ1551" s="114"/>
      <c r="AR1551" s="122" t="s">
        <v>2</v>
      </c>
      <c r="AS1551" s="119" t="e">
        <f t="shared" si="612"/>
        <v>#REF!</v>
      </c>
      <c r="AT1551" s="117"/>
      <c r="AU1551" s="126" t="str">
        <f>IF('100 Build &amp; Infeed'!AY1633&lt;&gt;"",'100 Build &amp; Infeed'!AY1633,"")</f>
        <v/>
      </c>
      <c r="AV1551" s="126" t="str">
        <f>IF('100 Build &amp; Infeed'!AZ1633&lt;&gt;"",'100 Build &amp; Infeed'!AZ1633,"")</f>
        <v/>
      </c>
      <c r="AW1551" s="126"/>
      <c r="AX1551" s="126"/>
      <c r="AY1551" s="126" t="str">
        <f t="shared" si="600"/>
        <v/>
      </c>
      <c r="AZ1551" s="126">
        <f t="shared" si="593"/>
        <v>0</v>
      </c>
      <c r="BA1551" s="115"/>
      <c r="BI1551" s="600"/>
      <c r="BK1551" s="109">
        <f t="shared" si="606"/>
        <v>70</v>
      </c>
      <c r="BL1551" s="109">
        <f t="shared" si="607"/>
        <v>160</v>
      </c>
      <c r="BM1551" s="24">
        <f t="shared" si="605"/>
        <v>361</v>
      </c>
      <c r="BN1551" s="24">
        <f t="shared" si="605"/>
        <v>562</v>
      </c>
      <c r="BO1551" s="24">
        <f t="shared" si="605"/>
        <v>763</v>
      </c>
      <c r="BR1551" s="109" t="s">
        <v>598</v>
      </c>
    </row>
    <row r="1552" spans="1:70" ht="15.75" hidden="1" customHeight="1" outlineLevel="1" x14ac:dyDescent="0.25">
      <c r="A1552" s="600"/>
      <c r="B1552" s="122" t="s">
        <v>1</v>
      </c>
      <c r="C1552" s="119" t="e">
        <f t="shared" si="608"/>
        <v>#REF!</v>
      </c>
      <c r="D1552" s="117"/>
      <c r="E1552" s="126" t="str">
        <f>IF('100 Build &amp; Infeed'!D1634&lt;&gt;"",'100 Build &amp; Infeed'!D1634,"")</f>
        <v/>
      </c>
      <c r="F1552" s="126" t="str">
        <f>IF('100 Build &amp; Infeed'!E1634&lt;&gt;"",'100 Build &amp; Infeed'!E1634,"")</f>
        <v/>
      </c>
      <c r="G1552" s="126" t="str">
        <f t="shared" si="597"/>
        <v/>
      </c>
      <c r="H1552" s="126">
        <f t="shared" si="589"/>
        <v>0</v>
      </c>
      <c r="I1552" s="175">
        <f t="shared" ca="1" si="594"/>
        <v>0</v>
      </c>
      <c r="J1552" s="114"/>
      <c r="K1552" s="122" t="s">
        <v>0</v>
      </c>
      <c r="L1552" s="119" t="e">
        <f t="shared" si="609"/>
        <v>#REF!</v>
      </c>
      <c r="M1552" s="126" t="str">
        <f>IF('100 Build &amp; Infeed'!O1634&lt;&gt;"",'100 Build &amp; Infeed'!O1634,"")</f>
        <v/>
      </c>
      <c r="N1552" s="126"/>
      <c r="O1552" s="126" t="str">
        <f>IF('100 Build &amp; Infeed'!P1634&lt;&gt;"",'100 Build &amp; Infeed'!P1634,"")</f>
        <v/>
      </c>
      <c r="P1552" s="126" t="str">
        <f t="shared" si="598"/>
        <v/>
      </c>
      <c r="Q1552" s="126">
        <f t="shared" si="590"/>
        <v>0</v>
      </c>
      <c r="R1552" s="77">
        <f t="shared" ca="1" si="602"/>
        <v>0</v>
      </c>
      <c r="S1552" s="114"/>
      <c r="T1552" s="124" t="s">
        <v>11</v>
      </c>
      <c r="U1552" s="119" t="e">
        <f t="shared" si="610"/>
        <v>#REF!</v>
      </c>
      <c r="V1552" s="119"/>
      <c r="W1552" s="126" t="str">
        <f>IF('100 Build &amp; Infeed'!Z1634&lt;&gt;"",'100 Build &amp; Infeed'!Z1634,"")</f>
        <v/>
      </c>
      <c r="X1552" s="126"/>
      <c r="Y1552" s="126" t="str">
        <f>IF('100 Build &amp; Infeed'!AA1634&lt;&gt;"",'100 Build &amp; Infeed'!AA1634,"")</f>
        <v/>
      </c>
      <c r="Z1552" s="126" t="str">
        <f t="shared" si="599"/>
        <v/>
      </c>
      <c r="AA1552" s="126">
        <f t="shared" si="591"/>
        <v>0</v>
      </c>
      <c r="AB1552" s="77">
        <f t="shared" ca="1" si="603"/>
        <v>0</v>
      </c>
      <c r="AC1552" s="114"/>
      <c r="AD1552" s="124" t="s">
        <v>12</v>
      </c>
      <c r="AE1552" s="119" t="e">
        <f t="shared" si="611"/>
        <v>#REF!</v>
      </c>
      <c r="AF1552" s="126" t="str">
        <f>IF('100 Build &amp; Infeed'!AK1634&lt;&gt;"",'100 Build &amp; Infeed'!AK1634,"")</f>
        <v/>
      </c>
      <c r="AG1552" s="126" t="str">
        <f>IF('100 Build &amp; Infeed'!AL1634&lt;&gt;"",'100 Build &amp; Infeed'!AL1634,"")</f>
        <v/>
      </c>
      <c r="AH1552" s="126" t="str">
        <f t="shared" si="596"/>
        <v/>
      </c>
      <c r="AI1552" s="126">
        <f t="shared" si="592"/>
        <v>0</v>
      </c>
      <c r="AJ1552" s="77">
        <f t="shared" ca="1" si="604"/>
        <v>0</v>
      </c>
      <c r="AK1552" s="114"/>
      <c r="AL1552" s="123"/>
      <c r="AM1552" s="118"/>
      <c r="AN1552" s="116"/>
      <c r="AO1552" s="126"/>
      <c r="AP1552" s="175"/>
      <c r="AQ1552" s="114"/>
      <c r="AR1552" s="122" t="s">
        <v>2</v>
      </c>
      <c r="AS1552" s="119" t="e">
        <f t="shared" si="612"/>
        <v>#REF!</v>
      </c>
      <c r="AT1552" s="117"/>
      <c r="AU1552" s="126" t="str">
        <f>IF('100 Build &amp; Infeed'!AY1634&lt;&gt;"",'100 Build &amp; Infeed'!AY1634,"")</f>
        <v/>
      </c>
      <c r="AV1552" s="126" t="str">
        <f>IF('100 Build &amp; Infeed'!AZ1634&lt;&gt;"",'100 Build &amp; Infeed'!AZ1634,"")</f>
        <v/>
      </c>
      <c r="AW1552" s="126"/>
      <c r="AX1552" s="126"/>
      <c r="AY1552" s="126" t="str">
        <f t="shared" si="600"/>
        <v/>
      </c>
      <c r="AZ1552" s="126">
        <f t="shared" si="593"/>
        <v>0</v>
      </c>
      <c r="BA1552" s="115"/>
      <c r="BI1552" s="600"/>
      <c r="BK1552" s="109">
        <f t="shared" si="606"/>
        <v>71</v>
      </c>
      <c r="BL1552" s="109">
        <f t="shared" si="607"/>
        <v>160</v>
      </c>
      <c r="BM1552" s="24">
        <f t="shared" si="605"/>
        <v>361</v>
      </c>
      <c r="BN1552" s="24">
        <f t="shared" si="605"/>
        <v>562</v>
      </c>
      <c r="BO1552" s="24">
        <f t="shared" si="605"/>
        <v>763</v>
      </c>
      <c r="BR1552" s="109" t="s">
        <v>598</v>
      </c>
    </row>
    <row r="1553" spans="1:70" ht="15.75" hidden="1" customHeight="1" outlineLevel="1" x14ac:dyDescent="0.25">
      <c r="A1553" s="600"/>
      <c r="B1553" s="122" t="s">
        <v>1</v>
      </c>
      <c r="C1553" s="119" t="e">
        <f t="shared" si="608"/>
        <v>#REF!</v>
      </c>
      <c r="D1553" s="117"/>
      <c r="E1553" s="126" t="str">
        <f>IF('100 Build &amp; Infeed'!D1635&lt;&gt;"",'100 Build &amp; Infeed'!D1635,"")</f>
        <v/>
      </c>
      <c r="F1553" s="126" t="str">
        <f>IF('100 Build &amp; Infeed'!E1635&lt;&gt;"",'100 Build &amp; Infeed'!E1635,"")</f>
        <v/>
      </c>
      <c r="G1553" s="126" t="str">
        <f t="shared" si="597"/>
        <v/>
      </c>
      <c r="H1553" s="126">
        <f t="shared" ref="H1553:H1616" si="613">LEN(G1553)</f>
        <v>0</v>
      </c>
      <c r="I1553" s="175">
        <f t="shared" ca="1" si="594"/>
        <v>0</v>
      </c>
      <c r="J1553" s="114"/>
      <c r="K1553" s="122" t="s">
        <v>0</v>
      </c>
      <c r="L1553" s="119" t="e">
        <f t="shared" si="609"/>
        <v>#REF!</v>
      </c>
      <c r="M1553" s="126" t="str">
        <f>IF('100 Build &amp; Infeed'!O1635&lt;&gt;"",'100 Build &amp; Infeed'!O1635,"")</f>
        <v/>
      </c>
      <c r="N1553" s="126"/>
      <c r="O1553" s="126" t="str">
        <f>IF('100 Build &amp; Infeed'!P1635&lt;&gt;"",'100 Build &amp; Infeed'!P1635,"")</f>
        <v/>
      </c>
      <c r="P1553" s="126" t="str">
        <f t="shared" si="598"/>
        <v/>
      </c>
      <c r="Q1553" s="126">
        <f t="shared" ref="Q1553:Q1616" si="614">LEN(P1553)</f>
        <v>0</v>
      </c>
      <c r="R1553" s="77">
        <f t="shared" ca="1" si="602"/>
        <v>0</v>
      </c>
      <c r="S1553" s="114"/>
      <c r="T1553" s="124" t="s">
        <v>11</v>
      </c>
      <c r="U1553" s="119" t="e">
        <f t="shared" si="610"/>
        <v>#REF!</v>
      </c>
      <c r="V1553" s="119"/>
      <c r="W1553" s="126" t="str">
        <f>IF('100 Build &amp; Infeed'!Z1635&lt;&gt;"",'100 Build &amp; Infeed'!Z1635,"")</f>
        <v/>
      </c>
      <c r="X1553" s="126"/>
      <c r="Y1553" s="126" t="str">
        <f>IF('100 Build &amp; Infeed'!AA1635&lt;&gt;"",'100 Build &amp; Infeed'!AA1635,"")</f>
        <v/>
      </c>
      <c r="Z1553" s="126" t="str">
        <f t="shared" si="599"/>
        <v/>
      </c>
      <c r="AA1553" s="126">
        <f t="shared" ref="AA1553:AA1616" si="615">LEN(Z1553)</f>
        <v>0</v>
      </c>
      <c r="AB1553" s="77">
        <f t="shared" ca="1" si="603"/>
        <v>0</v>
      </c>
      <c r="AC1553" s="114"/>
      <c r="AD1553" s="124" t="s">
        <v>12</v>
      </c>
      <c r="AE1553" s="119" t="e">
        <f t="shared" si="611"/>
        <v>#REF!</v>
      </c>
      <c r="AF1553" s="126" t="str">
        <f>IF('100 Build &amp; Infeed'!AK1635&lt;&gt;"",'100 Build &amp; Infeed'!AK1635,"")</f>
        <v/>
      </c>
      <c r="AG1553" s="126" t="str">
        <f>IF('100 Build &amp; Infeed'!AL1635&lt;&gt;"",'100 Build &amp; Infeed'!AL1635,"")</f>
        <v/>
      </c>
      <c r="AH1553" s="126" t="str">
        <f t="shared" si="596"/>
        <v/>
      </c>
      <c r="AI1553" s="126">
        <f t="shared" ref="AI1553:AI1616" si="616">LEN(AH1553)</f>
        <v>0</v>
      </c>
      <c r="AJ1553" s="77">
        <f t="shared" ca="1" si="604"/>
        <v>0</v>
      </c>
      <c r="AK1553" s="114"/>
      <c r="AL1553" s="123"/>
      <c r="AM1553" s="118"/>
      <c r="AN1553" s="116"/>
      <c r="AO1553" s="126"/>
      <c r="AP1553" s="175"/>
      <c r="AQ1553" s="114"/>
      <c r="AR1553" s="122" t="s">
        <v>2</v>
      </c>
      <c r="AS1553" s="119" t="e">
        <f t="shared" si="612"/>
        <v>#REF!</v>
      </c>
      <c r="AT1553" s="117"/>
      <c r="AU1553" s="126" t="str">
        <f>IF('100 Build &amp; Infeed'!AY1635&lt;&gt;"",'100 Build &amp; Infeed'!AY1635,"")</f>
        <v/>
      </c>
      <c r="AV1553" s="126" t="str">
        <f>IF('100 Build &amp; Infeed'!AZ1635&lt;&gt;"",'100 Build &amp; Infeed'!AZ1635,"")</f>
        <v/>
      </c>
      <c r="AW1553" s="126"/>
      <c r="AX1553" s="126"/>
      <c r="AY1553" s="126" t="str">
        <f t="shared" si="600"/>
        <v/>
      </c>
      <c r="AZ1553" s="126">
        <f t="shared" ref="AZ1553:AZ1611" si="617">LEN(AY1553)</f>
        <v>0</v>
      </c>
      <c r="BA1553" s="115"/>
      <c r="BI1553" s="600"/>
      <c r="BK1553" s="109">
        <f t="shared" si="606"/>
        <v>72</v>
      </c>
      <c r="BL1553" s="109">
        <f t="shared" si="607"/>
        <v>160</v>
      </c>
      <c r="BM1553" s="24">
        <f t="shared" si="605"/>
        <v>361</v>
      </c>
      <c r="BN1553" s="24">
        <f t="shared" si="605"/>
        <v>562</v>
      </c>
      <c r="BO1553" s="24">
        <f t="shared" si="605"/>
        <v>763</v>
      </c>
      <c r="BR1553" s="109" t="s">
        <v>598</v>
      </c>
    </row>
    <row r="1554" spans="1:70" ht="15.75" hidden="1" customHeight="1" outlineLevel="1" x14ac:dyDescent="0.25">
      <c r="A1554" s="600"/>
      <c r="B1554" s="122" t="s">
        <v>1</v>
      </c>
      <c r="C1554" s="119" t="e">
        <f t="shared" si="608"/>
        <v>#REF!</v>
      </c>
      <c r="D1554" s="117"/>
      <c r="E1554" s="126" t="str">
        <f>IF('100 Build &amp; Infeed'!D1636&lt;&gt;"",'100 Build &amp; Infeed'!D1636,"")</f>
        <v/>
      </c>
      <c r="F1554" s="126" t="str">
        <f>IF('100 Build &amp; Infeed'!E1636&lt;&gt;"",'100 Build &amp; Infeed'!E1636,"")</f>
        <v/>
      </c>
      <c r="G1554" s="126" t="str">
        <f t="shared" si="597"/>
        <v/>
      </c>
      <c r="H1554" s="126">
        <f t="shared" si="613"/>
        <v>0</v>
      </c>
      <c r="I1554" s="175">
        <f t="shared" ca="1" si="594"/>
        <v>0</v>
      </c>
      <c r="J1554" s="114"/>
      <c r="K1554" s="122" t="s">
        <v>0</v>
      </c>
      <c r="L1554" s="119" t="e">
        <f t="shared" si="609"/>
        <v>#REF!</v>
      </c>
      <c r="M1554" s="126" t="str">
        <f>IF('100 Build &amp; Infeed'!O1636&lt;&gt;"",'100 Build &amp; Infeed'!O1636,"")</f>
        <v/>
      </c>
      <c r="N1554" s="126"/>
      <c r="O1554" s="126" t="str">
        <f>IF('100 Build &amp; Infeed'!P1636&lt;&gt;"",'100 Build &amp; Infeed'!P1636,"")</f>
        <v/>
      </c>
      <c r="P1554" s="126" t="str">
        <f t="shared" si="598"/>
        <v/>
      </c>
      <c r="Q1554" s="126">
        <f t="shared" si="614"/>
        <v>0</v>
      </c>
      <c r="R1554" s="77">
        <f t="shared" ca="1" si="602"/>
        <v>0</v>
      </c>
      <c r="S1554" s="114"/>
      <c r="T1554" s="124" t="s">
        <v>11</v>
      </c>
      <c r="U1554" s="119" t="e">
        <f t="shared" si="610"/>
        <v>#REF!</v>
      </c>
      <c r="V1554" s="119"/>
      <c r="W1554" s="126" t="str">
        <f>IF('100 Build &amp; Infeed'!Z1636&lt;&gt;"",'100 Build &amp; Infeed'!Z1636,"")</f>
        <v/>
      </c>
      <c r="X1554" s="126"/>
      <c r="Y1554" s="126" t="str">
        <f>IF('100 Build &amp; Infeed'!AA1636&lt;&gt;"",'100 Build &amp; Infeed'!AA1636,"")</f>
        <v/>
      </c>
      <c r="Z1554" s="126" t="str">
        <f t="shared" si="599"/>
        <v/>
      </c>
      <c r="AA1554" s="126">
        <f t="shared" si="615"/>
        <v>0</v>
      </c>
      <c r="AB1554" s="77">
        <f t="shared" ca="1" si="603"/>
        <v>0</v>
      </c>
      <c r="AC1554" s="114"/>
      <c r="AD1554" s="124" t="s">
        <v>12</v>
      </c>
      <c r="AE1554" s="119" t="e">
        <f t="shared" si="611"/>
        <v>#REF!</v>
      </c>
      <c r="AF1554" s="126" t="str">
        <f>IF('100 Build &amp; Infeed'!AK1636&lt;&gt;"",'100 Build &amp; Infeed'!AK1636,"")</f>
        <v/>
      </c>
      <c r="AG1554" s="126" t="str">
        <f>IF('100 Build &amp; Infeed'!AL1636&lt;&gt;"",'100 Build &amp; Infeed'!AL1636,"")</f>
        <v/>
      </c>
      <c r="AH1554" s="126" t="str">
        <f t="shared" si="596"/>
        <v/>
      </c>
      <c r="AI1554" s="126">
        <f t="shared" si="616"/>
        <v>0</v>
      </c>
      <c r="AJ1554" s="77">
        <f t="shared" ca="1" si="604"/>
        <v>0</v>
      </c>
      <c r="AK1554" s="114"/>
      <c r="AL1554" s="123"/>
      <c r="AM1554" s="118"/>
      <c r="AN1554" s="116"/>
      <c r="AO1554" s="126"/>
      <c r="AP1554" s="175"/>
      <c r="AQ1554" s="114"/>
      <c r="AR1554" s="122" t="s">
        <v>2</v>
      </c>
      <c r="AS1554" s="119" t="e">
        <f t="shared" si="612"/>
        <v>#REF!</v>
      </c>
      <c r="AT1554" s="117"/>
      <c r="AU1554" s="126" t="str">
        <f>IF('100 Build &amp; Infeed'!AY1636&lt;&gt;"",'100 Build &amp; Infeed'!AY1636,"")</f>
        <v/>
      </c>
      <c r="AV1554" s="126" t="str">
        <f>IF('100 Build &amp; Infeed'!AZ1636&lt;&gt;"",'100 Build &amp; Infeed'!AZ1636,"")</f>
        <v/>
      </c>
      <c r="AW1554" s="126"/>
      <c r="AX1554" s="126"/>
      <c r="AY1554" s="126" t="str">
        <f t="shared" si="600"/>
        <v/>
      </c>
      <c r="AZ1554" s="126">
        <f t="shared" si="617"/>
        <v>0</v>
      </c>
      <c r="BA1554" s="115"/>
      <c r="BI1554" s="600"/>
      <c r="BK1554" s="109">
        <f t="shared" si="606"/>
        <v>73</v>
      </c>
      <c r="BL1554" s="109">
        <f t="shared" si="607"/>
        <v>160</v>
      </c>
      <c r="BM1554" s="24">
        <f t="shared" si="605"/>
        <v>361</v>
      </c>
      <c r="BN1554" s="24">
        <f t="shared" si="605"/>
        <v>562</v>
      </c>
      <c r="BO1554" s="24">
        <f t="shared" si="605"/>
        <v>763</v>
      </c>
      <c r="BR1554" s="109" t="s">
        <v>598</v>
      </c>
    </row>
    <row r="1555" spans="1:70" ht="15.75" hidden="1" customHeight="1" outlineLevel="1" x14ac:dyDescent="0.25">
      <c r="A1555" s="600"/>
      <c r="B1555" s="122" t="s">
        <v>1</v>
      </c>
      <c r="C1555" s="119" t="e">
        <f t="shared" si="608"/>
        <v>#REF!</v>
      </c>
      <c r="D1555" s="117"/>
      <c r="E1555" s="126" t="str">
        <f>IF('100 Build &amp; Infeed'!D1637&lt;&gt;"",'100 Build &amp; Infeed'!D1637,"")</f>
        <v/>
      </c>
      <c r="F1555" s="126" t="str">
        <f>IF('100 Build &amp; Infeed'!E1637&lt;&gt;"",'100 Build &amp; Infeed'!E1637,"")</f>
        <v/>
      </c>
      <c r="G1555" s="126" t="str">
        <f t="shared" si="597"/>
        <v/>
      </c>
      <c r="H1555" s="126">
        <f t="shared" si="613"/>
        <v>0</v>
      </c>
      <c r="I1555" s="175">
        <f t="shared" ca="1" si="594"/>
        <v>0</v>
      </c>
      <c r="J1555" s="114"/>
      <c r="K1555" s="122" t="s">
        <v>0</v>
      </c>
      <c r="L1555" s="119" t="e">
        <f t="shared" si="609"/>
        <v>#REF!</v>
      </c>
      <c r="M1555" s="126" t="str">
        <f>IF('100 Build &amp; Infeed'!O1637&lt;&gt;"",'100 Build &amp; Infeed'!O1637,"")</f>
        <v/>
      </c>
      <c r="N1555" s="126"/>
      <c r="O1555" s="126" t="str">
        <f>IF('100 Build &amp; Infeed'!P1637&lt;&gt;"",'100 Build &amp; Infeed'!P1637,"")</f>
        <v/>
      </c>
      <c r="P1555" s="126" t="str">
        <f t="shared" si="598"/>
        <v/>
      </c>
      <c r="Q1555" s="126">
        <f t="shared" si="614"/>
        <v>0</v>
      </c>
      <c r="R1555" s="77">
        <f t="shared" ca="1" si="602"/>
        <v>0</v>
      </c>
      <c r="S1555" s="114"/>
      <c r="T1555" s="124" t="s">
        <v>11</v>
      </c>
      <c r="U1555" s="119" t="e">
        <f t="shared" si="610"/>
        <v>#REF!</v>
      </c>
      <c r="V1555" s="119"/>
      <c r="W1555" s="126" t="str">
        <f>IF('100 Build &amp; Infeed'!Z1637&lt;&gt;"",'100 Build &amp; Infeed'!Z1637,"")</f>
        <v/>
      </c>
      <c r="X1555" s="126"/>
      <c r="Y1555" s="126" t="str">
        <f>IF('100 Build &amp; Infeed'!AA1637&lt;&gt;"",'100 Build &amp; Infeed'!AA1637,"")</f>
        <v/>
      </c>
      <c r="Z1555" s="126" t="str">
        <f t="shared" si="599"/>
        <v/>
      </c>
      <c r="AA1555" s="126">
        <f t="shared" si="615"/>
        <v>0</v>
      </c>
      <c r="AB1555" s="77">
        <f t="shared" ca="1" si="603"/>
        <v>0</v>
      </c>
      <c r="AC1555" s="114"/>
      <c r="AD1555" s="124" t="s">
        <v>12</v>
      </c>
      <c r="AE1555" s="119" t="e">
        <f t="shared" si="611"/>
        <v>#REF!</v>
      </c>
      <c r="AF1555" s="126" t="str">
        <f>IF('100 Build &amp; Infeed'!AK1637&lt;&gt;"",'100 Build &amp; Infeed'!AK1637,"")</f>
        <v/>
      </c>
      <c r="AG1555" s="126" t="str">
        <f>IF('100 Build &amp; Infeed'!AL1637&lt;&gt;"",'100 Build &amp; Infeed'!AL1637,"")</f>
        <v/>
      </c>
      <c r="AH1555" s="126" t="str">
        <f t="shared" si="596"/>
        <v/>
      </c>
      <c r="AI1555" s="126">
        <f t="shared" si="616"/>
        <v>0</v>
      </c>
      <c r="AJ1555" s="77">
        <f t="shared" ca="1" si="604"/>
        <v>0</v>
      </c>
      <c r="AK1555" s="114"/>
      <c r="AL1555" s="123"/>
      <c r="AM1555" s="118"/>
      <c r="AN1555" s="116"/>
      <c r="AO1555" s="126"/>
      <c r="AP1555" s="175"/>
      <c r="AQ1555" s="114"/>
      <c r="AR1555" s="122" t="s">
        <v>2</v>
      </c>
      <c r="AS1555" s="119" t="e">
        <f t="shared" si="612"/>
        <v>#REF!</v>
      </c>
      <c r="AT1555" s="117"/>
      <c r="AU1555" s="126" t="str">
        <f>IF('100 Build &amp; Infeed'!AY1637&lt;&gt;"",'100 Build &amp; Infeed'!AY1637,"")</f>
        <v/>
      </c>
      <c r="AV1555" s="126" t="str">
        <f>IF('100 Build &amp; Infeed'!AZ1637&lt;&gt;"",'100 Build &amp; Infeed'!AZ1637,"")</f>
        <v/>
      </c>
      <c r="AW1555" s="126"/>
      <c r="AX1555" s="126"/>
      <c r="AY1555" s="126" t="str">
        <f t="shared" si="600"/>
        <v/>
      </c>
      <c r="AZ1555" s="126">
        <f t="shared" si="617"/>
        <v>0</v>
      </c>
      <c r="BA1555" s="115"/>
      <c r="BI1555" s="600"/>
      <c r="BK1555" s="109">
        <f t="shared" si="606"/>
        <v>74</v>
      </c>
      <c r="BL1555" s="109">
        <f t="shared" si="607"/>
        <v>160</v>
      </c>
      <c r="BM1555" s="24">
        <f t="shared" si="605"/>
        <v>361</v>
      </c>
      <c r="BN1555" s="24">
        <f t="shared" si="605"/>
        <v>562</v>
      </c>
      <c r="BO1555" s="24">
        <f t="shared" si="605"/>
        <v>763</v>
      </c>
      <c r="BR1555" s="109" t="s">
        <v>598</v>
      </c>
    </row>
    <row r="1556" spans="1:70" ht="15.75" hidden="1" customHeight="1" outlineLevel="1" x14ac:dyDescent="0.25">
      <c r="A1556" s="600"/>
      <c r="B1556" s="122" t="s">
        <v>1</v>
      </c>
      <c r="C1556" s="119" t="e">
        <f t="shared" si="608"/>
        <v>#REF!</v>
      </c>
      <c r="D1556" s="117"/>
      <c r="E1556" s="126" t="str">
        <f>IF('100 Build &amp; Infeed'!D1638&lt;&gt;"",'100 Build &amp; Infeed'!D1638,"")</f>
        <v/>
      </c>
      <c r="F1556" s="126" t="str">
        <f>IF('100 Build &amp; Infeed'!E1638&lt;&gt;"",'100 Build &amp; Infeed'!E1638,"")</f>
        <v/>
      </c>
      <c r="G1556" s="126" t="str">
        <f t="shared" si="597"/>
        <v/>
      </c>
      <c r="H1556" s="126">
        <f t="shared" si="613"/>
        <v>0</v>
      </c>
      <c r="I1556" s="175">
        <f t="shared" ca="1" si="594"/>
        <v>0</v>
      </c>
      <c r="J1556" s="114"/>
      <c r="K1556" s="122" t="s">
        <v>0</v>
      </c>
      <c r="L1556" s="119" t="e">
        <f t="shared" si="609"/>
        <v>#REF!</v>
      </c>
      <c r="M1556" s="126" t="str">
        <f>IF('100 Build &amp; Infeed'!O1638&lt;&gt;"",'100 Build &amp; Infeed'!O1638,"")</f>
        <v/>
      </c>
      <c r="N1556" s="126"/>
      <c r="O1556" s="126" t="str">
        <f>IF('100 Build &amp; Infeed'!P1638&lt;&gt;"",'100 Build &amp; Infeed'!P1638,"")</f>
        <v/>
      </c>
      <c r="P1556" s="126" t="str">
        <f t="shared" si="598"/>
        <v/>
      </c>
      <c r="Q1556" s="126">
        <f t="shared" si="614"/>
        <v>0</v>
      </c>
      <c r="R1556" s="77">
        <f t="shared" ca="1" si="602"/>
        <v>0</v>
      </c>
      <c r="S1556" s="114"/>
      <c r="T1556" s="124" t="s">
        <v>11</v>
      </c>
      <c r="U1556" s="119" t="e">
        <f t="shared" si="610"/>
        <v>#REF!</v>
      </c>
      <c r="V1556" s="119"/>
      <c r="W1556" s="126" t="str">
        <f>IF('100 Build &amp; Infeed'!Z1638&lt;&gt;"",'100 Build &amp; Infeed'!Z1638,"")</f>
        <v/>
      </c>
      <c r="X1556" s="126"/>
      <c r="Y1556" s="126" t="str">
        <f>IF('100 Build &amp; Infeed'!AA1638&lt;&gt;"",'100 Build &amp; Infeed'!AA1638,"")</f>
        <v/>
      </c>
      <c r="Z1556" s="126" t="str">
        <f t="shared" si="599"/>
        <v/>
      </c>
      <c r="AA1556" s="126">
        <f t="shared" si="615"/>
        <v>0</v>
      </c>
      <c r="AB1556" s="77">
        <f t="shared" ca="1" si="603"/>
        <v>0</v>
      </c>
      <c r="AC1556" s="114"/>
      <c r="AD1556" s="124" t="s">
        <v>12</v>
      </c>
      <c r="AE1556" s="119" t="e">
        <f t="shared" si="611"/>
        <v>#REF!</v>
      </c>
      <c r="AF1556" s="126" t="str">
        <f>IF('100 Build &amp; Infeed'!AK1638&lt;&gt;"",'100 Build &amp; Infeed'!AK1638,"")</f>
        <v/>
      </c>
      <c r="AG1556" s="126" t="str">
        <f>IF('100 Build &amp; Infeed'!AL1638&lt;&gt;"",'100 Build &amp; Infeed'!AL1638,"")</f>
        <v/>
      </c>
      <c r="AH1556" s="126" t="str">
        <f t="shared" si="596"/>
        <v/>
      </c>
      <c r="AI1556" s="126">
        <f t="shared" si="616"/>
        <v>0</v>
      </c>
      <c r="AJ1556" s="77">
        <f t="shared" ca="1" si="604"/>
        <v>0</v>
      </c>
      <c r="AK1556" s="114"/>
      <c r="AL1556" s="123"/>
      <c r="AM1556" s="118"/>
      <c r="AN1556" s="116"/>
      <c r="AO1556" s="126"/>
      <c r="AP1556" s="175"/>
      <c r="AQ1556" s="114"/>
      <c r="AR1556" s="122" t="s">
        <v>2</v>
      </c>
      <c r="AS1556" s="119" t="e">
        <f t="shared" si="612"/>
        <v>#REF!</v>
      </c>
      <c r="AT1556" s="117"/>
      <c r="AU1556" s="126" t="str">
        <f>IF('100 Build &amp; Infeed'!AY1638&lt;&gt;"",'100 Build &amp; Infeed'!AY1638,"")</f>
        <v/>
      </c>
      <c r="AV1556" s="126" t="str">
        <f>IF('100 Build &amp; Infeed'!AZ1638&lt;&gt;"",'100 Build &amp; Infeed'!AZ1638,"")</f>
        <v/>
      </c>
      <c r="AW1556" s="126"/>
      <c r="AX1556" s="126"/>
      <c r="AY1556" s="126" t="str">
        <f t="shared" si="600"/>
        <v/>
      </c>
      <c r="AZ1556" s="126">
        <f t="shared" si="617"/>
        <v>0</v>
      </c>
      <c r="BA1556" s="115"/>
      <c r="BI1556" s="600"/>
      <c r="BK1556" s="109">
        <f t="shared" si="606"/>
        <v>75</v>
      </c>
      <c r="BL1556" s="109">
        <f t="shared" si="607"/>
        <v>160</v>
      </c>
      <c r="BM1556" s="24">
        <f t="shared" si="605"/>
        <v>361</v>
      </c>
      <c r="BN1556" s="24">
        <f t="shared" si="605"/>
        <v>562</v>
      </c>
      <c r="BO1556" s="24">
        <f t="shared" si="605"/>
        <v>763</v>
      </c>
      <c r="BR1556" s="109" t="s">
        <v>598</v>
      </c>
    </row>
    <row r="1557" spans="1:70" ht="15.75" hidden="1" customHeight="1" outlineLevel="1" x14ac:dyDescent="0.25">
      <c r="A1557" s="600"/>
      <c r="B1557" s="122" t="s">
        <v>1</v>
      </c>
      <c r="C1557" s="119" t="e">
        <f t="shared" si="608"/>
        <v>#REF!</v>
      </c>
      <c r="D1557" s="117"/>
      <c r="E1557" s="126" t="str">
        <f>IF('100 Build &amp; Infeed'!D1639&lt;&gt;"",'100 Build &amp; Infeed'!D1639,"")</f>
        <v/>
      </c>
      <c r="F1557" s="126" t="str">
        <f>IF('100 Build &amp; Infeed'!E1639&lt;&gt;"",'100 Build &amp; Infeed'!E1639,"")</f>
        <v/>
      </c>
      <c r="G1557" s="126" t="str">
        <f t="shared" si="597"/>
        <v/>
      </c>
      <c r="H1557" s="126">
        <f t="shared" si="613"/>
        <v>0</v>
      </c>
      <c r="I1557" s="175">
        <f t="shared" ca="1" si="594"/>
        <v>0</v>
      </c>
      <c r="J1557" s="114"/>
      <c r="K1557" s="122" t="s">
        <v>0</v>
      </c>
      <c r="L1557" s="119" t="e">
        <f t="shared" si="609"/>
        <v>#REF!</v>
      </c>
      <c r="M1557" s="126" t="str">
        <f>IF('100 Build &amp; Infeed'!O1639&lt;&gt;"",'100 Build &amp; Infeed'!O1639,"")</f>
        <v/>
      </c>
      <c r="N1557" s="126"/>
      <c r="O1557" s="126" t="str">
        <f>IF('100 Build &amp; Infeed'!P1639&lt;&gt;"",'100 Build &amp; Infeed'!P1639,"")</f>
        <v/>
      </c>
      <c r="P1557" s="126" t="str">
        <f t="shared" si="598"/>
        <v/>
      </c>
      <c r="Q1557" s="126">
        <f t="shared" si="614"/>
        <v>0</v>
      </c>
      <c r="R1557" s="77">
        <f t="shared" ca="1" si="602"/>
        <v>0</v>
      </c>
      <c r="S1557" s="114"/>
      <c r="T1557" s="124" t="s">
        <v>11</v>
      </c>
      <c r="U1557" s="119" t="e">
        <f t="shared" si="610"/>
        <v>#REF!</v>
      </c>
      <c r="V1557" s="119"/>
      <c r="W1557" s="126" t="str">
        <f>IF('100 Build &amp; Infeed'!Z1639&lt;&gt;"",'100 Build &amp; Infeed'!Z1639,"")</f>
        <v/>
      </c>
      <c r="X1557" s="126"/>
      <c r="Y1557" s="126" t="str">
        <f>IF('100 Build &amp; Infeed'!AA1639&lt;&gt;"",'100 Build &amp; Infeed'!AA1639,"")</f>
        <v/>
      </c>
      <c r="Z1557" s="126" t="str">
        <f t="shared" si="599"/>
        <v/>
      </c>
      <c r="AA1557" s="126">
        <f t="shared" si="615"/>
        <v>0</v>
      </c>
      <c r="AB1557" s="77">
        <f t="shared" ca="1" si="603"/>
        <v>0</v>
      </c>
      <c r="AC1557" s="114"/>
      <c r="AD1557" s="124" t="s">
        <v>12</v>
      </c>
      <c r="AE1557" s="119" t="e">
        <f t="shared" si="611"/>
        <v>#REF!</v>
      </c>
      <c r="AF1557" s="126" t="str">
        <f>IF('100 Build &amp; Infeed'!AK1639&lt;&gt;"",'100 Build &amp; Infeed'!AK1639,"")</f>
        <v/>
      </c>
      <c r="AG1557" s="126" t="str">
        <f>IF('100 Build &amp; Infeed'!AL1639&lt;&gt;"",'100 Build &amp; Infeed'!AL1639,"")</f>
        <v/>
      </c>
      <c r="AH1557" s="126" t="str">
        <f t="shared" si="596"/>
        <v/>
      </c>
      <c r="AI1557" s="126">
        <f t="shared" si="616"/>
        <v>0</v>
      </c>
      <c r="AJ1557" s="77">
        <f t="shared" ca="1" si="604"/>
        <v>0</v>
      </c>
      <c r="AK1557" s="114"/>
      <c r="AL1557" s="123"/>
      <c r="AM1557" s="118"/>
      <c r="AN1557" s="116"/>
      <c r="AO1557" s="126"/>
      <c r="AP1557" s="175"/>
      <c r="AQ1557" s="114"/>
      <c r="AR1557" s="122" t="s">
        <v>2</v>
      </c>
      <c r="AS1557" s="119" t="e">
        <f t="shared" si="612"/>
        <v>#REF!</v>
      </c>
      <c r="AT1557" s="117"/>
      <c r="AU1557" s="126" t="str">
        <f>IF('100 Build &amp; Infeed'!AY1639&lt;&gt;"",'100 Build &amp; Infeed'!AY1639,"")</f>
        <v/>
      </c>
      <c r="AV1557" s="126" t="str">
        <f>IF('100 Build &amp; Infeed'!AZ1639&lt;&gt;"",'100 Build &amp; Infeed'!AZ1639,"")</f>
        <v/>
      </c>
      <c r="AW1557" s="126"/>
      <c r="AX1557" s="126"/>
      <c r="AY1557" s="126" t="str">
        <f t="shared" si="600"/>
        <v/>
      </c>
      <c r="AZ1557" s="126">
        <f t="shared" si="617"/>
        <v>0</v>
      </c>
      <c r="BA1557" s="115"/>
      <c r="BI1557" s="600"/>
      <c r="BK1557" s="109">
        <f t="shared" si="606"/>
        <v>76</v>
      </c>
      <c r="BL1557" s="109">
        <f t="shared" si="607"/>
        <v>160</v>
      </c>
      <c r="BM1557" s="24">
        <f t="shared" si="605"/>
        <v>361</v>
      </c>
      <c r="BN1557" s="24">
        <f t="shared" si="605"/>
        <v>562</v>
      </c>
      <c r="BO1557" s="24">
        <f t="shared" si="605"/>
        <v>763</v>
      </c>
      <c r="BR1557" s="109" t="s">
        <v>598</v>
      </c>
    </row>
    <row r="1558" spans="1:70" ht="15.75" hidden="1" customHeight="1" outlineLevel="1" x14ac:dyDescent="0.25">
      <c r="A1558" s="600"/>
      <c r="B1558" s="122" t="s">
        <v>1</v>
      </c>
      <c r="C1558" s="119" t="e">
        <f t="shared" si="608"/>
        <v>#REF!</v>
      </c>
      <c r="D1558" s="117"/>
      <c r="E1558" s="126" t="str">
        <f>IF('100 Build &amp; Infeed'!D1640&lt;&gt;"",'100 Build &amp; Infeed'!D1640,"")</f>
        <v/>
      </c>
      <c r="F1558" s="126" t="str">
        <f>IF('100 Build &amp; Infeed'!E1640&lt;&gt;"",'100 Build &amp; Infeed'!E1640,"")</f>
        <v/>
      </c>
      <c r="G1558" s="126" t="str">
        <f t="shared" si="597"/>
        <v/>
      </c>
      <c r="H1558" s="126">
        <f t="shared" si="613"/>
        <v>0</v>
      </c>
      <c r="I1558" s="175">
        <f t="shared" ref="I1558:I1621" ca="1" si="618">INDIRECT(ADDRESS(BL1558,BK1558))</f>
        <v>0</v>
      </c>
      <c r="J1558" s="114"/>
      <c r="K1558" s="122" t="s">
        <v>0</v>
      </c>
      <c r="L1558" s="119" t="e">
        <f t="shared" si="609"/>
        <v>#REF!</v>
      </c>
      <c r="M1558" s="126" t="str">
        <f>IF('100 Build &amp; Infeed'!O1640&lt;&gt;"",'100 Build &amp; Infeed'!O1640,"")</f>
        <v/>
      </c>
      <c r="N1558" s="126"/>
      <c r="O1558" s="126" t="str">
        <f>IF('100 Build &amp; Infeed'!P1640&lt;&gt;"",'100 Build &amp; Infeed'!P1640,"")</f>
        <v/>
      </c>
      <c r="P1558" s="126" t="str">
        <f t="shared" si="598"/>
        <v/>
      </c>
      <c r="Q1558" s="126">
        <f t="shared" si="614"/>
        <v>0</v>
      </c>
      <c r="R1558" s="77">
        <f t="shared" ca="1" si="602"/>
        <v>0</v>
      </c>
      <c r="S1558" s="114"/>
      <c r="T1558" s="124" t="s">
        <v>11</v>
      </c>
      <c r="U1558" s="119" t="e">
        <f t="shared" si="610"/>
        <v>#REF!</v>
      </c>
      <c r="V1558" s="119"/>
      <c r="W1558" s="126" t="str">
        <f>IF('100 Build &amp; Infeed'!Z1640&lt;&gt;"",'100 Build &amp; Infeed'!Z1640,"")</f>
        <v/>
      </c>
      <c r="X1558" s="126"/>
      <c r="Y1558" s="126" t="str">
        <f>IF('100 Build &amp; Infeed'!AA1640&lt;&gt;"",'100 Build &amp; Infeed'!AA1640,"")</f>
        <v/>
      </c>
      <c r="Z1558" s="126" t="str">
        <f t="shared" si="599"/>
        <v/>
      </c>
      <c r="AA1558" s="126">
        <f t="shared" si="615"/>
        <v>0</v>
      </c>
      <c r="AB1558" s="77">
        <f t="shared" ca="1" si="603"/>
        <v>0</v>
      </c>
      <c r="AC1558" s="114"/>
      <c r="AD1558" s="124" t="s">
        <v>12</v>
      </c>
      <c r="AE1558" s="119" t="e">
        <f t="shared" si="611"/>
        <v>#REF!</v>
      </c>
      <c r="AF1558" s="126" t="str">
        <f>IF('100 Build &amp; Infeed'!AK1640&lt;&gt;"",'100 Build &amp; Infeed'!AK1640,"")</f>
        <v/>
      </c>
      <c r="AG1558" s="126" t="str">
        <f>IF('100 Build &amp; Infeed'!AL1640&lt;&gt;"",'100 Build &amp; Infeed'!AL1640,"")</f>
        <v/>
      </c>
      <c r="AH1558" s="126" t="str">
        <f t="shared" si="596"/>
        <v/>
      </c>
      <c r="AI1558" s="126">
        <f t="shared" si="616"/>
        <v>0</v>
      </c>
      <c r="AJ1558" s="77">
        <f t="shared" ca="1" si="604"/>
        <v>0</v>
      </c>
      <c r="AK1558" s="114"/>
      <c r="AL1558" s="123"/>
      <c r="AM1558" s="118"/>
      <c r="AN1558" s="116"/>
      <c r="AO1558" s="126"/>
      <c r="AP1558" s="175"/>
      <c r="AQ1558" s="114"/>
      <c r="AR1558" s="122" t="s">
        <v>2</v>
      </c>
      <c r="AS1558" s="119" t="e">
        <f t="shared" si="612"/>
        <v>#REF!</v>
      </c>
      <c r="AT1558" s="117"/>
      <c r="AU1558" s="126" t="str">
        <f>IF('100 Build &amp; Infeed'!AY1640&lt;&gt;"",'100 Build &amp; Infeed'!AY1640,"")</f>
        <v/>
      </c>
      <c r="AV1558" s="126" t="str">
        <f>IF('100 Build &amp; Infeed'!AZ1640&lt;&gt;"",'100 Build &amp; Infeed'!AZ1640,"")</f>
        <v/>
      </c>
      <c r="AW1558" s="126"/>
      <c r="AX1558" s="126"/>
      <c r="AY1558" s="126" t="str">
        <f t="shared" si="600"/>
        <v/>
      </c>
      <c r="AZ1558" s="126">
        <f t="shared" si="617"/>
        <v>0</v>
      </c>
      <c r="BA1558" s="115"/>
      <c r="BI1558" s="600"/>
      <c r="BK1558" s="109">
        <f t="shared" si="606"/>
        <v>77</v>
      </c>
      <c r="BL1558" s="109">
        <f t="shared" si="607"/>
        <v>160</v>
      </c>
      <c r="BM1558" s="24">
        <f t="shared" si="605"/>
        <v>361</v>
      </c>
      <c r="BN1558" s="24">
        <f t="shared" si="605"/>
        <v>562</v>
      </c>
      <c r="BO1558" s="24">
        <f t="shared" si="605"/>
        <v>763</v>
      </c>
      <c r="BR1558" s="109" t="s">
        <v>598</v>
      </c>
    </row>
    <row r="1559" spans="1:70" ht="15.75" hidden="1" customHeight="1" outlineLevel="1" x14ac:dyDescent="0.25">
      <c r="A1559" s="600"/>
      <c r="B1559" s="122" t="s">
        <v>1</v>
      </c>
      <c r="C1559" s="119" t="e">
        <f t="shared" si="608"/>
        <v>#REF!</v>
      </c>
      <c r="D1559" s="117"/>
      <c r="E1559" s="126" t="str">
        <f>IF('100 Build &amp; Infeed'!D1641&lt;&gt;"",'100 Build &amp; Infeed'!D1641,"")</f>
        <v/>
      </c>
      <c r="F1559" s="126" t="str">
        <f>IF('100 Build &amp; Infeed'!E1641&lt;&gt;"",'100 Build &amp; Infeed'!E1641,"")</f>
        <v/>
      </c>
      <c r="G1559" s="126" t="str">
        <f t="shared" si="597"/>
        <v/>
      </c>
      <c r="H1559" s="126">
        <f t="shared" si="613"/>
        <v>0</v>
      </c>
      <c r="I1559" s="175">
        <f t="shared" ca="1" si="618"/>
        <v>0</v>
      </c>
      <c r="J1559" s="114"/>
      <c r="K1559" s="122" t="s">
        <v>0</v>
      </c>
      <c r="L1559" s="119" t="e">
        <f t="shared" si="609"/>
        <v>#REF!</v>
      </c>
      <c r="M1559" s="126" t="str">
        <f>IF('100 Build &amp; Infeed'!O1641&lt;&gt;"",'100 Build &amp; Infeed'!O1641,"")</f>
        <v/>
      </c>
      <c r="N1559" s="126"/>
      <c r="O1559" s="126" t="str">
        <f>IF('100 Build &amp; Infeed'!P1641&lt;&gt;"",'100 Build &amp; Infeed'!P1641,"")</f>
        <v/>
      </c>
      <c r="P1559" s="126" t="str">
        <f t="shared" si="598"/>
        <v/>
      </c>
      <c r="Q1559" s="126">
        <f t="shared" si="614"/>
        <v>0</v>
      </c>
      <c r="R1559" s="77">
        <f t="shared" ca="1" si="602"/>
        <v>0</v>
      </c>
      <c r="S1559" s="114"/>
      <c r="T1559" s="124" t="s">
        <v>11</v>
      </c>
      <c r="U1559" s="119" t="e">
        <f t="shared" si="610"/>
        <v>#REF!</v>
      </c>
      <c r="V1559" s="119"/>
      <c r="W1559" s="126" t="str">
        <f>IF('100 Build &amp; Infeed'!Z1641&lt;&gt;"",'100 Build &amp; Infeed'!Z1641,"")</f>
        <v/>
      </c>
      <c r="X1559" s="126"/>
      <c r="Y1559" s="126" t="str">
        <f>IF('100 Build &amp; Infeed'!AA1641&lt;&gt;"",'100 Build &amp; Infeed'!AA1641,"")</f>
        <v/>
      </c>
      <c r="Z1559" s="126" t="str">
        <f t="shared" si="599"/>
        <v/>
      </c>
      <c r="AA1559" s="126">
        <f t="shared" si="615"/>
        <v>0</v>
      </c>
      <c r="AB1559" s="77">
        <f t="shared" ca="1" si="603"/>
        <v>0</v>
      </c>
      <c r="AC1559" s="114"/>
      <c r="AD1559" s="124" t="s">
        <v>12</v>
      </c>
      <c r="AE1559" s="119" t="e">
        <f t="shared" si="611"/>
        <v>#REF!</v>
      </c>
      <c r="AF1559" s="126" t="str">
        <f>IF('100 Build &amp; Infeed'!AK1641&lt;&gt;"",'100 Build &amp; Infeed'!AK1641,"")</f>
        <v/>
      </c>
      <c r="AG1559" s="126" t="str">
        <f>IF('100 Build &amp; Infeed'!AL1641&lt;&gt;"",'100 Build &amp; Infeed'!AL1641,"")</f>
        <v/>
      </c>
      <c r="AH1559" s="126" t="str">
        <f t="shared" si="596"/>
        <v/>
      </c>
      <c r="AI1559" s="126">
        <f t="shared" si="616"/>
        <v>0</v>
      </c>
      <c r="AJ1559" s="77">
        <f t="shared" ca="1" si="604"/>
        <v>0</v>
      </c>
      <c r="AK1559" s="114"/>
      <c r="AL1559" s="123"/>
      <c r="AM1559" s="118"/>
      <c r="AN1559" s="116"/>
      <c r="AO1559" s="126"/>
      <c r="AP1559" s="175"/>
      <c r="AQ1559" s="114"/>
      <c r="AR1559" s="122" t="s">
        <v>2</v>
      </c>
      <c r="AS1559" s="119" t="e">
        <f t="shared" si="612"/>
        <v>#REF!</v>
      </c>
      <c r="AT1559" s="117"/>
      <c r="AU1559" s="126" t="str">
        <f>IF('100 Build &amp; Infeed'!AY1641&lt;&gt;"",'100 Build &amp; Infeed'!AY1641,"")</f>
        <v/>
      </c>
      <c r="AV1559" s="126" t="str">
        <f>IF('100 Build &amp; Infeed'!AZ1641&lt;&gt;"",'100 Build &amp; Infeed'!AZ1641,"")</f>
        <v/>
      </c>
      <c r="AW1559" s="126"/>
      <c r="AX1559" s="126"/>
      <c r="AY1559" s="126" t="str">
        <f t="shared" si="600"/>
        <v/>
      </c>
      <c r="AZ1559" s="126">
        <f t="shared" si="617"/>
        <v>0</v>
      </c>
      <c r="BA1559" s="115"/>
      <c r="BI1559" s="600"/>
      <c r="BK1559" s="109">
        <f t="shared" si="606"/>
        <v>78</v>
      </c>
      <c r="BL1559" s="109">
        <f t="shared" si="607"/>
        <v>160</v>
      </c>
      <c r="BM1559" s="24">
        <f t="shared" si="605"/>
        <v>361</v>
      </c>
      <c r="BN1559" s="24">
        <f t="shared" si="605"/>
        <v>562</v>
      </c>
      <c r="BO1559" s="24">
        <f t="shared" si="605"/>
        <v>763</v>
      </c>
      <c r="BR1559" s="109" t="s">
        <v>598</v>
      </c>
    </row>
    <row r="1560" spans="1:70" ht="15.75" hidden="1" customHeight="1" outlineLevel="1" x14ac:dyDescent="0.25">
      <c r="A1560" s="600"/>
      <c r="B1560" s="122" t="s">
        <v>1</v>
      </c>
      <c r="C1560" s="119" t="e">
        <f t="shared" si="608"/>
        <v>#REF!</v>
      </c>
      <c r="D1560" s="117"/>
      <c r="E1560" s="126" t="str">
        <f>IF('100 Build &amp; Infeed'!D1642&lt;&gt;"",'100 Build &amp; Infeed'!D1642,"")</f>
        <v/>
      </c>
      <c r="F1560" s="126" t="str">
        <f>IF('100 Build &amp; Infeed'!E1642&lt;&gt;"",'100 Build &amp; Infeed'!E1642,"")</f>
        <v/>
      </c>
      <c r="G1560" s="126" t="str">
        <f t="shared" si="597"/>
        <v/>
      </c>
      <c r="H1560" s="126">
        <f t="shared" si="613"/>
        <v>0</v>
      </c>
      <c r="I1560" s="175">
        <f t="shared" ca="1" si="618"/>
        <v>0</v>
      </c>
      <c r="J1560" s="114"/>
      <c r="K1560" s="122" t="s">
        <v>0</v>
      </c>
      <c r="L1560" s="119" t="e">
        <f t="shared" si="609"/>
        <v>#REF!</v>
      </c>
      <c r="M1560" s="126" t="str">
        <f>IF('100 Build &amp; Infeed'!O1642&lt;&gt;"",'100 Build &amp; Infeed'!O1642,"")</f>
        <v/>
      </c>
      <c r="N1560" s="126"/>
      <c r="O1560" s="126" t="str">
        <f>IF('100 Build &amp; Infeed'!P1642&lt;&gt;"",'100 Build &amp; Infeed'!P1642,"")</f>
        <v/>
      </c>
      <c r="P1560" s="126" t="str">
        <f t="shared" si="598"/>
        <v/>
      </c>
      <c r="Q1560" s="126">
        <f t="shared" si="614"/>
        <v>0</v>
      </c>
      <c r="R1560" s="77">
        <f t="shared" ca="1" si="602"/>
        <v>0</v>
      </c>
      <c r="S1560" s="114"/>
      <c r="T1560" s="124" t="s">
        <v>11</v>
      </c>
      <c r="U1560" s="119" t="e">
        <f t="shared" si="610"/>
        <v>#REF!</v>
      </c>
      <c r="V1560" s="119"/>
      <c r="W1560" s="126" t="str">
        <f>IF('100 Build &amp; Infeed'!Z1642&lt;&gt;"",'100 Build &amp; Infeed'!Z1642,"")</f>
        <v/>
      </c>
      <c r="X1560" s="126"/>
      <c r="Y1560" s="126" t="str">
        <f>IF('100 Build &amp; Infeed'!AA1642&lt;&gt;"",'100 Build &amp; Infeed'!AA1642,"")</f>
        <v/>
      </c>
      <c r="Z1560" s="126" t="str">
        <f t="shared" si="599"/>
        <v/>
      </c>
      <c r="AA1560" s="126">
        <f t="shared" si="615"/>
        <v>0</v>
      </c>
      <c r="AB1560" s="77">
        <f t="shared" ca="1" si="603"/>
        <v>0</v>
      </c>
      <c r="AC1560" s="114"/>
      <c r="AD1560" s="124" t="s">
        <v>12</v>
      </c>
      <c r="AE1560" s="119" t="e">
        <f t="shared" si="611"/>
        <v>#REF!</v>
      </c>
      <c r="AF1560" s="126" t="str">
        <f>IF('100 Build &amp; Infeed'!AK1642&lt;&gt;"",'100 Build &amp; Infeed'!AK1642,"")</f>
        <v/>
      </c>
      <c r="AG1560" s="126" t="str">
        <f>IF('100 Build &amp; Infeed'!AL1642&lt;&gt;"",'100 Build &amp; Infeed'!AL1642,"")</f>
        <v/>
      </c>
      <c r="AH1560" s="126" t="str">
        <f t="shared" si="596"/>
        <v/>
      </c>
      <c r="AI1560" s="126">
        <f t="shared" si="616"/>
        <v>0</v>
      </c>
      <c r="AJ1560" s="77">
        <f t="shared" ca="1" si="604"/>
        <v>0</v>
      </c>
      <c r="AK1560" s="114"/>
      <c r="AL1560" s="123"/>
      <c r="AM1560" s="118"/>
      <c r="AN1560" s="116"/>
      <c r="AO1560" s="126"/>
      <c r="AP1560" s="175"/>
      <c r="AQ1560" s="114"/>
      <c r="AR1560" s="122" t="s">
        <v>2</v>
      </c>
      <c r="AS1560" s="119" t="e">
        <f t="shared" si="612"/>
        <v>#REF!</v>
      </c>
      <c r="AT1560" s="117"/>
      <c r="AU1560" s="126" t="str">
        <f>IF('100 Build &amp; Infeed'!AY1642&lt;&gt;"",'100 Build &amp; Infeed'!AY1642,"")</f>
        <v/>
      </c>
      <c r="AV1560" s="126" t="str">
        <f>IF('100 Build &amp; Infeed'!AZ1642&lt;&gt;"",'100 Build &amp; Infeed'!AZ1642,"")</f>
        <v/>
      </c>
      <c r="AW1560" s="126"/>
      <c r="AX1560" s="126"/>
      <c r="AY1560" s="126" t="str">
        <f t="shared" si="600"/>
        <v/>
      </c>
      <c r="AZ1560" s="126">
        <f t="shared" si="617"/>
        <v>0</v>
      </c>
      <c r="BA1560" s="115"/>
      <c r="BI1560" s="600"/>
      <c r="BK1560" s="109">
        <f t="shared" si="606"/>
        <v>79</v>
      </c>
      <c r="BL1560" s="109">
        <f t="shared" si="607"/>
        <v>160</v>
      </c>
      <c r="BM1560" s="24">
        <f t="shared" si="605"/>
        <v>361</v>
      </c>
      <c r="BN1560" s="24">
        <f t="shared" si="605"/>
        <v>562</v>
      </c>
      <c r="BO1560" s="24">
        <f t="shared" si="605"/>
        <v>763</v>
      </c>
      <c r="BR1560" s="109" t="s">
        <v>598</v>
      </c>
    </row>
    <row r="1561" spans="1:70" ht="15.75" hidden="1" customHeight="1" outlineLevel="1" x14ac:dyDescent="0.25">
      <c r="A1561" s="600"/>
      <c r="B1561" s="122" t="s">
        <v>1</v>
      </c>
      <c r="C1561" s="119" t="e">
        <f t="shared" si="608"/>
        <v>#REF!</v>
      </c>
      <c r="D1561" s="117"/>
      <c r="E1561" s="126" t="str">
        <f>IF('100 Build &amp; Infeed'!D1643&lt;&gt;"",'100 Build &amp; Infeed'!D1643,"")</f>
        <v/>
      </c>
      <c r="F1561" s="126" t="str">
        <f>IF('100 Build &amp; Infeed'!E1643&lt;&gt;"",'100 Build &amp; Infeed'!E1643,"")</f>
        <v/>
      </c>
      <c r="G1561" s="126" t="str">
        <f t="shared" si="597"/>
        <v/>
      </c>
      <c r="H1561" s="126">
        <f t="shared" si="613"/>
        <v>0</v>
      </c>
      <c r="I1561" s="175">
        <f t="shared" ca="1" si="618"/>
        <v>0</v>
      </c>
      <c r="J1561" s="114"/>
      <c r="K1561" s="122" t="s">
        <v>0</v>
      </c>
      <c r="L1561" s="119" t="e">
        <f t="shared" si="609"/>
        <v>#REF!</v>
      </c>
      <c r="M1561" s="126" t="str">
        <f>IF('100 Build &amp; Infeed'!O1643&lt;&gt;"",'100 Build &amp; Infeed'!O1643,"")</f>
        <v/>
      </c>
      <c r="N1561" s="126"/>
      <c r="O1561" s="126" t="str">
        <f>IF('100 Build &amp; Infeed'!P1643&lt;&gt;"",'100 Build &amp; Infeed'!P1643,"")</f>
        <v/>
      </c>
      <c r="P1561" s="126" t="str">
        <f t="shared" si="598"/>
        <v/>
      </c>
      <c r="Q1561" s="126">
        <f t="shared" si="614"/>
        <v>0</v>
      </c>
      <c r="R1561" s="77">
        <f t="shared" ca="1" si="602"/>
        <v>0</v>
      </c>
      <c r="S1561" s="114"/>
      <c r="T1561" s="124" t="s">
        <v>11</v>
      </c>
      <c r="U1561" s="119" t="e">
        <f t="shared" si="610"/>
        <v>#REF!</v>
      </c>
      <c r="V1561" s="119"/>
      <c r="W1561" s="126" t="str">
        <f>IF('100 Build &amp; Infeed'!Z1643&lt;&gt;"",'100 Build &amp; Infeed'!Z1643,"")</f>
        <v/>
      </c>
      <c r="X1561" s="126"/>
      <c r="Y1561" s="126" t="str">
        <f>IF('100 Build &amp; Infeed'!AA1643&lt;&gt;"",'100 Build &amp; Infeed'!AA1643,"")</f>
        <v/>
      </c>
      <c r="Z1561" s="126" t="str">
        <f t="shared" si="599"/>
        <v/>
      </c>
      <c r="AA1561" s="126">
        <f t="shared" si="615"/>
        <v>0</v>
      </c>
      <c r="AB1561" s="77">
        <f t="shared" ca="1" si="603"/>
        <v>0</v>
      </c>
      <c r="AC1561" s="114"/>
      <c r="AD1561" s="124" t="s">
        <v>12</v>
      </c>
      <c r="AE1561" s="119" t="e">
        <f t="shared" si="611"/>
        <v>#REF!</v>
      </c>
      <c r="AF1561" s="126" t="str">
        <f>IF('100 Build &amp; Infeed'!AK1643&lt;&gt;"",'100 Build &amp; Infeed'!AK1643,"")</f>
        <v/>
      </c>
      <c r="AG1561" s="126" t="str">
        <f>IF('100 Build &amp; Infeed'!AL1643&lt;&gt;"",'100 Build &amp; Infeed'!AL1643,"")</f>
        <v/>
      </c>
      <c r="AH1561" s="126" t="str">
        <f t="shared" si="596"/>
        <v/>
      </c>
      <c r="AI1561" s="126">
        <f t="shared" si="616"/>
        <v>0</v>
      </c>
      <c r="AJ1561" s="77">
        <f t="shared" ca="1" si="604"/>
        <v>0</v>
      </c>
      <c r="AK1561" s="114"/>
      <c r="AL1561" s="123"/>
      <c r="AM1561" s="118"/>
      <c r="AN1561" s="116"/>
      <c r="AO1561" s="126"/>
      <c r="AP1561" s="175"/>
      <c r="AQ1561" s="114"/>
      <c r="AR1561" s="122" t="s">
        <v>2</v>
      </c>
      <c r="AS1561" s="119" t="e">
        <f t="shared" si="612"/>
        <v>#REF!</v>
      </c>
      <c r="AT1561" s="117"/>
      <c r="AU1561" s="126" t="str">
        <f>IF('100 Build &amp; Infeed'!AY1643&lt;&gt;"",'100 Build &amp; Infeed'!AY1643,"")</f>
        <v/>
      </c>
      <c r="AV1561" s="126" t="str">
        <f>IF('100 Build &amp; Infeed'!AZ1643&lt;&gt;"",'100 Build &amp; Infeed'!AZ1643,"")</f>
        <v/>
      </c>
      <c r="AW1561" s="126"/>
      <c r="AX1561" s="126"/>
      <c r="AY1561" s="126" t="str">
        <f t="shared" si="600"/>
        <v/>
      </c>
      <c r="AZ1561" s="126">
        <f t="shared" si="617"/>
        <v>0</v>
      </c>
      <c r="BA1561" s="115"/>
      <c r="BI1561" s="600"/>
      <c r="BK1561" s="109">
        <f t="shared" si="606"/>
        <v>70</v>
      </c>
      <c r="BL1561" s="109">
        <f t="shared" si="607"/>
        <v>161</v>
      </c>
      <c r="BM1561" s="24">
        <f t="shared" ref="BM1561:BO1580" si="619">BL1561+201</f>
        <v>362</v>
      </c>
      <c r="BN1561" s="24">
        <f t="shared" si="619"/>
        <v>563</v>
      </c>
      <c r="BO1561" s="24">
        <f t="shared" si="619"/>
        <v>764</v>
      </c>
      <c r="BR1561" s="109" t="s">
        <v>598</v>
      </c>
    </row>
    <row r="1562" spans="1:70" ht="15.75" hidden="1" customHeight="1" outlineLevel="1" x14ac:dyDescent="0.25">
      <c r="A1562" s="600"/>
      <c r="B1562" s="122" t="s">
        <v>1</v>
      </c>
      <c r="C1562" s="119" t="e">
        <f t="shared" si="608"/>
        <v>#REF!</v>
      </c>
      <c r="D1562" s="117"/>
      <c r="E1562" s="126" t="str">
        <f>IF('100 Build &amp; Infeed'!D1644&lt;&gt;"",'100 Build &amp; Infeed'!D1644,"")</f>
        <v/>
      </c>
      <c r="F1562" s="126" t="str">
        <f>IF('100 Build &amp; Infeed'!E1644&lt;&gt;"",'100 Build &amp; Infeed'!E1644,"")</f>
        <v/>
      </c>
      <c r="G1562" s="126" t="str">
        <f t="shared" si="597"/>
        <v/>
      </c>
      <c r="H1562" s="126">
        <f t="shared" si="613"/>
        <v>0</v>
      </c>
      <c r="I1562" s="175">
        <f t="shared" ca="1" si="618"/>
        <v>0</v>
      </c>
      <c r="J1562" s="114"/>
      <c r="K1562" s="122" t="s">
        <v>0</v>
      </c>
      <c r="L1562" s="119" t="e">
        <f t="shared" si="609"/>
        <v>#REF!</v>
      </c>
      <c r="M1562" s="126" t="str">
        <f>IF('100 Build &amp; Infeed'!O1644&lt;&gt;"",'100 Build &amp; Infeed'!O1644,"")</f>
        <v/>
      </c>
      <c r="N1562" s="126"/>
      <c r="O1562" s="126" t="str">
        <f>IF('100 Build &amp; Infeed'!P1644&lt;&gt;"",'100 Build &amp; Infeed'!P1644,"")</f>
        <v/>
      </c>
      <c r="P1562" s="126" t="str">
        <f t="shared" si="598"/>
        <v/>
      </c>
      <c r="Q1562" s="126">
        <f t="shared" si="614"/>
        <v>0</v>
      </c>
      <c r="R1562" s="77">
        <f t="shared" ca="1" si="602"/>
        <v>0</v>
      </c>
      <c r="S1562" s="114"/>
      <c r="T1562" s="124" t="s">
        <v>11</v>
      </c>
      <c r="U1562" s="119" t="e">
        <f t="shared" si="610"/>
        <v>#REF!</v>
      </c>
      <c r="V1562" s="119"/>
      <c r="W1562" s="126" t="str">
        <f>IF('100 Build &amp; Infeed'!Z1644&lt;&gt;"",'100 Build &amp; Infeed'!Z1644,"")</f>
        <v/>
      </c>
      <c r="X1562" s="126"/>
      <c r="Y1562" s="126" t="str">
        <f>IF('100 Build &amp; Infeed'!AA1644&lt;&gt;"",'100 Build &amp; Infeed'!AA1644,"")</f>
        <v/>
      </c>
      <c r="Z1562" s="126" t="str">
        <f t="shared" si="599"/>
        <v/>
      </c>
      <c r="AA1562" s="126">
        <f t="shared" si="615"/>
        <v>0</v>
      </c>
      <c r="AB1562" s="77">
        <f t="shared" ca="1" si="603"/>
        <v>0</v>
      </c>
      <c r="AC1562" s="114"/>
      <c r="AD1562" s="124" t="s">
        <v>12</v>
      </c>
      <c r="AE1562" s="119" t="e">
        <f t="shared" si="611"/>
        <v>#REF!</v>
      </c>
      <c r="AF1562" s="126" t="str">
        <f>IF('100 Build &amp; Infeed'!AK1644&lt;&gt;"",'100 Build &amp; Infeed'!AK1644,"")</f>
        <v/>
      </c>
      <c r="AG1562" s="126" t="str">
        <f>IF('100 Build &amp; Infeed'!AL1644&lt;&gt;"",'100 Build &amp; Infeed'!AL1644,"")</f>
        <v/>
      </c>
      <c r="AH1562" s="126" t="str">
        <f t="shared" si="596"/>
        <v/>
      </c>
      <c r="AI1562" s="126">
        <f t="shared" si="616"/>
        <v>0</v>
      </c>
      <c r="AJ1562" s="77">
        <f t="shared" ca="1" si="604"/>
        <v>0</v>
      </c>
      <c r="AK1562" s="114"/>
      <c r="AL1562" s="123"/>
      <c r="AM1562" s="118"/>
      <c r="AN1562" s="116"/>
      <c r="AO1562" s="126"/>
      <c r="AP1562" s="175"/>
      <c r="AQ1562" s="114"/>
      <c r="AR1562" s="122" t="s">
        <v>2</v>
      </c>
      <c r="AS1562" s="119" t="e">
        <f t="shared" si="612"/>
        <v>#REF!</v>
      </c>
      <c r="AT1562" s="117"/>
      <c r="AU1562" s="126" t="str">
        <f>IF('100 Build &amp; Infeed'!AY1644&lt;&gt;"",'100 Build &amp; Infeed'!AY1644,"")</f>
        <v/>
      </c>
      <c r="AV1562" s="126" t="str">
        <f>IF('100 Build &amp; Infeed'!AZ1644&lt;&gt;"",'100 Build &amp; Infeed'!AZ1644,"")</f>
        <v/>
      </c>
      <c r="AW1562" s="126"/>
      <c r="AX1562" s="126"/>
      <c r="AY1562" s="126" t="str">
        <f t="shared" si="600"/>
        <v/>
      </c>
      <c r="AZ1562" s="126">
        <f t="shared" si="617"/>
        <v>0</v>
      </c>
      <c r="BA1562" s="115"/>
      <c r="BI1562" s="600"/>
      <c r="BK1562" s="109">
        <f t="shared" si="606"/>
        <v>71</v>
      </c>
      <c r="BL1562" s="109">
        <f t="shared" si="607"/>
        <v>161</v>
      </c>
      <c r="BM1562" s="24">
        <f t="shared" si="619"/>
        <v>362</v>
      </c>
      <c r="BN1562" s="24">
        <f t="shared" si="619"/>
        <v>563</v>
      </c>
      <c r="BO1562" s="24">
        <f t="shared" si="619"/>
        <v>764</v>
      </c>
      <c r="BR1562" s="109" t="s">
        <v>598</v>
      </c>
    </row>
    <row r="1563" spans="1:70" ht="15.75" hidden="1" customHeight="1" outlineLevel="1" x14ac:dyDescent="0.25">
      <c r="A1563" s="600"/>
      <c r="B1563" s="122" t="s">
        <v>1</v>
      </c>
      <c r="C1563" s="119" t="e">
        <f t="shared" si="608"/>
        <v>#REF!</v>
      </c>
      <c r="D1563" s="117"/>
      <c r="E1563" s="126" t="str">
        <f>IF('100 Build &amp; Infeed'!D1645&lt;&gt;"",'100 Build &amp; Infeed'!D1645,"")</f>
        <v/>
      </c>
      <c r="F1563" s="126" t="str">
        <f>IF('100 Build &amp; Infeed'!E1645&lt;&gt;"",'100 Build &amp; Infeed'!E1645,"")</f>
        <v/>
      </c>
      <c r="G1563" s="126" t="str">
        <f t="shared" si="597"/>
        <v/>
      </c>
      <c r="H1563" s="126">
        <f t="shared" si="613"/>
        <v>0</v>
      </c>
      <c r="I1563" s="175">
        <f t="shared" ca="1" si="618"/>
        <v>0</v>
      </c>
      <c r="J1563" s="114"/>
      <c r="K1563" s="122" t="s">
        <v>0</v>
      </c>
      <c r="L1563" s="119" t="e">
        <f t="shared" si="609"/>
        <v>#REF!</v>
      </c>
      <c r="M1563" s="126" t="str">
        <f>IF('100 Build &amp; Infeed'!O1645&lt;&gt;"",'100 Build &amp; Infeed'!O1645,"")</f>
        <v/>
      </c>
      <c r="N1563" s="126"/>
      <c r="O1563" s="126" t="str">
        <f>IF('100 Build &amp; Infeed'!P1645&lt;&gt;"",'100 Build &amp; Infeed'!P1645,"")</f>
        <v/>
      </c>
      <c r="P1563" s="126" t="str">
        <f t="shared" si="598"/>
        <v/>
      </c>
      <c r="Q1563" s="126">
        <f t="shared" si="614"/>
        <v>0</v>
      </c>
      <c r="R1563" s="77">
        <f t="shared" ca="1" si="602"/>
        <v>0</v>
      </c>
      <c r="S1563" s="114"/>
      <c r="T1563" s="124" t="s">
        <v>11</v>
      </c>
      <c r="U1563" s="119" t="e">
        <f t="shared" si="610"/>
        <v>#REF!</v>
      </c>
      <c r="V1563" s="119"/>
      <c r="W1563" s="126" t="str">
        <f>IF('100 Build &amp; Infeed'!Z1645&lt;&gt;"",'100 Build &amp; Infeed'!Z1645,"")</f>
        <v/>
      </c>
      <c r="X1563" s="126"/>
      <c r="Y1563" s="126" t="str">
        <f>IF('100 Build &amp; Infeed'!AA1645&lt;&gt;"",'100 Build &amp; Infeed'!AA1645,"")</f>
        <v/>
      </c>
      <c r="Z1563" s="126" t="str">
        <f t="shared" si="599"/>
        <v/>
      </c>
      <c r="AA1563" s="126">
        <f t="shared" si="615"/>
        <v>0</v>
      </c>
      <c r="AB1563" s="77">
        <f t="shared" ca="1" si="603"/>
        <v>0</v>
      </c>
      <c r="AC1563" s="114"/>
      <c r="AD1563" s="124" t="s">
        <v>12</v>
      </c>
      <c r="AE1563" s="119" t="e">
        <f t="shared" si="611"/>
        <v>#REF!</v>
      </c>
      <c r="AF1563" s="126" t="str">
        <f>IF('100 Build &amp; Infeed'!AK1645&lt;&gt;"",'100 Build &amp; Infeed'!AK1645,"")</f>
        <v/>
      </c>
      <c r="AG1563" s="126" t="str">
        <f>IF('100 Build &amp; Infeed'!AL1645&lt;&gt;"",'100 Build &amp; Infeed'!AL1645,"")</f>
        <v/>
      </c>
      <c r="AH1563" s="126" t="str">
        <f t="shared" si="596"/>
        <v/>
      </c>
      <c r="AI1563" s="126">
        <f t="shared" si="616"/>
        <v>0</v>
      </c>
      <c r="AJ1563" s="77">
        <f t="shared" ca="1" si="604"/>
        <v>0</v>
      </c>
      <c r="AK1563" s="114"/>
      <c r="AL1563" s="123"/>
      <c r="AM1563" s="118"/>
      <c r="AN1563" s="116"/>
      <c r="AO1563" s="126"/>
      <c r="AP1563" s="175"/>
      <c r="AQ1563" s="114"/>
      <c r="AR1563" s="122" t="s">
        <v>2</v>
      </c>
      <c r="AS1563" s="119" t="e">
        <f t="shared" si="612"/>
        <v>#REF!</v>
      </c>
      <c r="AT1563" s="117"/>
      <c r="AU1563" s="126" t="str">
        <f>IF('100 Build &amp; Infeed'!AY1645&lt;&gt;"",'100 Build &amp; Infeed'!AY1645,"")</f>
        <v/>
      </c>
      <c r="AV1563" s="126" t="str">
        <f>IF('100 Build &amp; Infeed'!AZ1645&lt;&gt;"",'100 Build &amp; Infeed'!AZ1645,"")</f>
        <v/>
      </c>
      <c r="AW1563" s="126"/>
      <c r="AX1563" s="126"/>
      <c r="AY1563" s="126" t="str">
        <f t="shared" si="600"/>
        <v/>
      </c>
      <c r="AZ1563" s="126">
        <f t="shared" si="617"/>
        <v>0</v>
      </c>
      <c r="BA1563" s="115"/>
      <c r="BI1563" s="600"/>
      <c r="BK1563" s="109">
        <f t="shared" si="606"/>
        <v>72</v>
      </c>
      <c r="BL1563" s="109">
        <f t="shared" si="607"/>
        <v>161</v>
      </c>
      <c r="BM1563" s="24">
        <f t="shared" si="619"/>
        <v>362</v>
      </c>
      <c r="BN1563" s="24">
        <f t="shared" si="619"/>
        <v>563</v>
      </c>
      <c r="BO1563" s="24">
        <f t="shared" si="619"/>
        <v>764</v>
      </c>
      <c r="BR1563" s="109" t="s">
        <v>598</v>
      </c>
    </row>
    <row r="1564" spans="1:70" ht="15.75" hidden="1" customHeight="1" outlineLevel="1" x14ac:dyDescent="0.25">
      <c r="A1564" s="600"/>
      <c r="B1564" s="122" t="s">
        <v>1</v>
      </c>
      <c r="C1564" s="119" t="e">
        <f t="shared" si="608"/>
        <v>#REF!</v>
      </c>
      <c r="D1564" s="117"/>
      <c r="E1564" s="126" t="str">
        <f>IF('100 Build &amp; Infeed'!D1646&lt;&gt;"",'100 Build &amp; Infeed'!D1646,"")</f>
        <v/>
      </c>
      <c r="F1564" s="126" t="str">
        <f>IF('100 Build &amp; Infeed'!E1646&lt;&gt;"",'100 Build &amp; Infeed'!E1646,"")</f>
        <v/>
      </c>
      <c r="G1564" s="126" t="str">
        <f t="shared" si="597"/>
        <v/>
      </c>
      <c r="H1564" s="126">
        <f t="shared" si="613"/>
        <v>0</v>
      </c>
      <c r="I1564" s="175">
        <f t="shared" ca="1" si="618"/>
        <v>0</v>
      </c>
      <c r="J1564" s="114"/>
      <c r="K1564" s="122" t="s">
        <v>0</v>
      </c>
      <c r="L1564" s="119" t="e">
        <f t="shared" si="609"/>
        <v>#REF!</v>
      </c>
      <c r="M1564" s="126" t="str">
        <f>IF('100 Build &amp; Infeed'!O1646&lt;&gt;"",'100 Build &amp; Infeed'!O1646,"")</f>
        <v/>
      </c>
      <c r="N1564" s="126"/>
      <c r="O1564" s="126" t="str">
        <f>IF('100 Build &amp; Infeed'!P1646&lt;&gt;"",'100 Build &amp; Infeed'!P1646,"")</f>
        <v/>
      </c>
      <c r="P1564" s="126" t="str">
        <f t="shared" si="598"/>
        <v/>
      </c>
      <c r="Q1564" s="126">
        <f t="shared" si="614"/>
        <v>0</v>
      </c>
      <c r="R1564" s="77">
        <f t="shared" ca="1" si="602"/>
        <v>0</v>
      </c>
      <c r="S1564" s="114"/>
      <c r="T1564" s="124" t="s">
        <v>11</v>
      </c>
      <c r="U1564" s="119" t="e">
        <f t="shared" si="610"/>
        <v>#REF!</v>
      </c>
      <c r="V1564" s="119"/>
      <c r="W1564" s="126" t="str">
        <f>IF('100 Build &amp; Infeed'!Z1646&lt;&gt;"",'100 Build &amp; Infeed'!Z1646,"")</f>
        <v/>
      </c>
      <c r="X1564" s="126"/>
      <c r="Y1564" s="126" t="str">
        <f>IF('100 Build &amp; Infeed'!AA1646&lt;&gt;"",'100 Build &amp; Infeed'!AA1646,"")</f>
        <v/>
      </c>
      <c r="Z1564" s="126" t="str">
        <f t="shared" si="599"/>
        <v/>
      </c>
      <c r="AA1564" s="126">
        <f t="shared" si="615"/>
        <v>0</v>
      </c>
      <c r="AB1564" s="77">
        <f t="shared" ca="1" si="603"/>
        <v>0</v>
      </c>
      <c r="AC1564" s="114"/>
      <c r="AD1564" s="124" t="s">
        <v>12</v>
      </c>
      <c r="AE1564" s="119" t="e">
        <f t="shared" si="611"/>
        <v>#REF!</v>
      </c>
      <c r="AF1564" s="126" t="str">
        <f>IF('100 Build &amp; Infeed'!AK1646&lt;&gt;"",'100 Build &amp; Infeed'!AK1646,"")</f>
        <v/>
      </c>
      <c r="AG1564" s="126" t="str">
        <f>IF('100 Build &amp; Infeed'!AL1646&lt;&gt;"",'100 Build &amp; Infeed'!AL1646,"")</f>
        <v/>
      </c>
      <c r="AH1564" s="126" t="str">
        <f t="shared" si="596"/>
        <v/>
      </c>
      <c r="AI1564" s="126">
        <f t="shared" si="616"/>
        <v>0</v>
      </c>
      <c r="AJ1564" s="77">
        <f t="shared" ca="1" si="604"/>
        <v>0</v>
      </c>
      <c r="AK1564" s="114"/>
      <c r="AL1564" s="123"/>
      <c r="AM1564" s="118"/>
      <c r="AN1564" s="116"/>
      <c r="AO1564" s="126"/>
      <c r="AP1564" s="175"/>
      <c r="AQ1564" s="114"/>
      <c r="AR1564" s="122" t="s">
        <v>2</v>
      </c>
      <c r="AS1564" s="119" t="e">
        <f t="shared" si="612"/>
        <v>#REF!</v>
      </c>
      <c r="AT1564" s="117"/>
      <c r="AU1564" s="126" t="str">
        <f>IF('100 Build &amp; Infeed'!AY1646&lt;&gt;"",'100 Build &amp; Infeed'!AY1646,"")</f>
        <v/>
      </c>
      <c r="AV1564" s="126" t="str">
        <f>IF('100 Build &amp; Infeed'!AZ1646&lt;&gt;"",'100 Build &amp; Infeed'!AZ1646,"")</f>
        <v/>
      </c>
      <c r="AW1564" s="126"/>
      <c r="AX1564" s="126"/>
      <c r="AY1564" s="126" t="str">
        <f t="shared" si="600"/>
        <v/>
      </c>
      <c r="AZ1564" s="126">
        <f t="shared" si="617"/>
        <v>0</v>
      </c>
      <c r="BA1564" s="115"/>
      <c r="BI1564" s="600"/>
      <c r="BK1564" s="109">
        <f t="shared" si="606"/>
        <v>73</v>
      </c>
      <c r="BL1564" s="109">
        <f t="shared" si="607"/>
        <v>161</v>
      </c>
      <c r="BM1564" s="24">
        <f t="shared" si="619"/>
        <v>362</v>
      </c>
      <c r="BN1564" s="24">
        <f t="shared" si="619"/>
        <v>563</v>
      </c>
      <c r="BO1564" s="24">
        <f t="shared" si="619"/>
        <v>764</v>
      </c>
      <c r="BR1564" s="109" t="s">
        <v>598</v>
      </c>
    </row>
    <row r="1565" spans="1:70" ht="15.75" hidden="1" customHeight="1" outlineLevel="1" x14ac:dyDescent="0.25">
      <c r="A1565" s="600"/>
      <c r="B1565" s="122" t="s">
        <v>1</v>
      </c>
      <c r="C1565" s="119" t="e">
        <f t="shared" si="608"/>
        <v>#REF!</v>
      </c>
      <c r="D1565" s="117"/>
      <c r="E1565" s="126" t="str">
        <f>IF('100 Build &amp; Infeed'!D1647&lt;&gt;"",'100 Build &amp; Infeed'!D1647,"")</f>
        <v/>
      </c>
      <c r="F1565" s="126" t="str">
        <f>IF('100 Build &amp; Infeed'!E1647&lt;&gt;"",'100 Build &amp; Infeed'!E1647,"")</f>
        <v/>
      </c>
      <c r="G1565" s="126" t="str">
        <f t="shared" si="597"/>
        <v/>
      </c>
      <c r="H1565" s="126">
        <f t="shared" si="613"/>
        <v>0</v>
      </c>
      <c r="I1565" s="175">
        <f t="shared" ca="1" si="618"/>
        <v>0</v>
      </c>
      <c r="J1565" s="114"/>
      <c r="K1565" s="122" t="s">
        <v>0</v>
      </c>
      <c r="L1565" s="119" t="e">
        <f t="shared" si="609"/>
        <v>#REF!</v>
      </c>
      <c r="M1565" s="126" t="str">
        <f>IF('100 Build &amp; Infeed'!O1647&lt;&gt;"",'100 Build &amp; Infeed'!O1647,"")</f>
        <v/>
      </c>
      <c r="N1565" s="126"/>
      <c r="O1565" s="126" t="str">
        <f>IF('100 Build &amp; Infeed'!P1647&lt;&gt;"",'100 Build &amp; Infeed'!P1647,"")</f>
        <v/>
      </c>
      <c r="P1565" s="126" t="str">
        <f t="shared" si="598"/>
        <v/>
      </c>
      <c r="Q1565" s="126">
        <f t="shared" si="614"/>
        <v>0</v>
      </c>
      <c r="R1565" s="77">
        <f t="shared" ca="1" si="602"/>
        <v>0</v>
      </c>
      <c r="S1565" s="114"/>
      <c r="T1565" s="124" t="s">
        <v>11</v>
      </c>
      <c r="U1565" s="119" t="e">
        <f t="shared" si="610"/>
        <v>#REF!</v>
      </c>
      <c r="V1565" s="119"/>
      <c r="W1565" s="126" t="str">
        <f>IF('100 Build &amp; Infeed'!Z1647&lt;&gt;"",'100 Build &amp; Infeed'!Z1647,"")</f>
        <v/>
      </c>
      <c r="X1565" s="126"/>
      <c r="Y1565" s="126" t="str">
        <f>IF('100 Build &amp; Infeed'!AA1647&lt;&gt;"",'100 Build &amp; Infeed'!AA1647,"")</f>
        <v/>
      </c>
      <c r="Z1565" s="126" t="str">
        <f t="shared" si="599"/>
        <v/>
      </c>
      <c r="AA1565" s="126">
        <f t="shared" si="615"/>
        <v>0</v>
      </c>
      <c r="AB1565" s="77">
        <f t="shared" ca="1" si="603"/>
        <v>0</v>
      </c>
      <c r="AC1565" s="114"/>
      <c r="AD1565" s="124" t="s">
        <v>12</v>
      </c>
      <c r="AE1565" s="119" t="e">
        <f t="shared" si="611"/>
        <v>#REF!</v>
      </c>
      <c r="AF1565" s="126" t="str">
        <f>IF('100 Build &amp; Infeed'!AK1647&lt;&gt;"",'100 Build &amp; Infeed'!AK1647,"")</f>
        <v/>
      </c>
      <c r="AG1565" s="126" t="str">
        <f>IF('100 Build &amp; Infeed'!AL1647&lt;&gt;"",'100 Build &amp; Infeed'!AL1647,"")</f>
        <v/>
      </c>
      <c r="AH1565" s="126" t="str">
        <f t="shared" si="596"/>
        <v/>
      </c>
      <c r="AI1565" s="126">
        <f t="shared" si="616"/>
        <v>0</v>
      </c>
      <c r="AJ1565" s="77">
        <f t="shared" ca="1" si="604"/>
        <v>0</v>
      </c>
      <c r="AK1565" s="114"/>
      <c r="AL1565" s="123"/>
      <c r="AM1565" s="118"/>
      <c r="AN1565" s="116"/>
      <c r="AO1565" s="126"/>
      <c r="AP1565" s="175"/>
      <c r="AQ1565" s="114"/>
      <c r="AR1565" s="122" t="s">
        <v>2</v>
      </c>
      <c r="AS1565" s="119" t="e">
        <f t="shared" si="612"/>
        <v>#REF!</v>
      </c>
      <c r="AT1565" s="117"/>
      <c r="AU1565" s="126" t="str">
        <f>IF('100 Build &amp; Infeed'!AY1647&lt;&gt;"",'100 Build &amp; Infeed'!AY1647,"")</f>
        <v/>
      </c>
      <c r="AV1565" s="126" t="str">
        <f>IF('100 Build &amp; Infeed'!AZ1647&lt;&gt;"",'100 Build &amp; Infeed'!AZ1647,"")</f>
        <v/>
      </c>
      <c r="AW1565" s="126"/>
      <c r="AX1565" s="126"/>
      <c r="AY1565" s="126" t="str">
        <f t="shared" si="600"/>
        <v/>
      </c>
      <c r="AZ1565" s="126">
        <f t="shared" si="617"/>
        <v>0</v>
      </c>
      <c r="BA1565" s="115"/>
      <c r="BI1565" s="600"/>
      <c r="BK1565" s="109">
        <f t="shared" si="606"/>
        <v>74</v>
      </c>
      <c r="BL1565" s="109">
        <f t="shared" si="607"/>
        <v>161</v>
      </c>
      <c r="BM1565" s="24">
        <f t="shared" si="619"/>
        <v>362</v>
      </c>
      <c r="BN1565" s="24">
        <f t="shared" si="619"/>
        <v>563</v>
      </c>
      <c r="BO1565" s="24">
        <f t="shared" si="619"/>
        <v>764</v>
      </c>
      <c r="BR1565" s="109" t="s">
        <v>598</v>
      </c>
    </row>
    <row r="1566" spans="1:70" ht="15.75" hidden="1" customHeight="1" outlineLevel="1" x14ac:dyDescent="0.25">
      <c r="A1566" s="600"/>
      <c r="B1566" s="122" t="s">
        <v>1</v>
      </c>
      <c r="C1566" s="119" t="e">
        <f t="shared" si="608"/>
        <v>#REF!</v>
      </c>
      <c r="D1566" s="117"/>
      <c r="E1566" s="126" t="str">
        <f>IF('100 Build &amp; Infeed'!D1648&lt;&gt;"",'100 Build &amp; Infeed'!D1648,"")</f>
        <v/>
      </c>
      <c r="F1566" s="126" t="str">
        <f>IF('100 Build &amp; Infeed'!E1648&lt;&gt;"",'100 Build &amp; Infeed'!E1648,"")</f>
        <v/>
      </c>
      <c r="G1566" s="126" t="str">
        <f t="shared" si="597"/>
        <v/>
      </c>
      <c r="H1566" s="126">
        <f t="shared" si="613"/>
        <v>0</v>
      </c>
      <c r="I1566" s="175">
        <f t="shared" ca="1" si="618"/>
        <v>0</v>
      </c>
      <c r="J1566" s="114"/>
      <c r="K1566" s="122" t="s">
        <v>0</v>
      </c>
      <c r="L1566" s="119" t="e">
        <f t="shared" si="609"/>
        <v>#REF!</v>
      </c>
      <c r="M1566" s="126" t="str">
        <f>IF('100 Build &amp; Infeed'!O1648&lt;&gt;"",'100 Build &amp; Infeed'!O1648,"")</f>
        <v/>
      </c>
      <c r="N1566" s="126"/>
      <c r="O1566" s="126" t="str">
        <f>IF('100 Build &amp; Infeed'!P1648&lt;&gt;"",'100 Build &amp; Infeed'!P1648,"")</f>
        <v/>
      </c>
      <c r="P1566" s="126" t="str">
        <f t="shared" si="598"/>
        <v/>
      </c>
      <c r="Q1566" s="126">
        <f t="shared" si="614"/>
        <v>0</v>
      </c>
      <c r="R1566" s="77">
        <f t="shared" ca="1" si="602"/>
        <v>0</v>
      </c>
      <c r="S1566" s="114"/>
      <c r="T1566" s="124" t="s">
        <v>11</v>
      </c>
      <c r="U1566" s="119" t="e">
        <f t="shared" si="610"/>
        <v>#REF!</v>
      </c>
      <c r="V1566" s="119"/>
      <c r="W1566" s="126" t="str">
        <f>IF('100 Build &amp; Infeed'!Z1648&lt;&gt;"",'100 Build &amp; Infeed'!Z1648,"")</f>
        <v/>
      </c>
      <c r="X1566" s="126"/>
      <c r="Y1566" s="126" t="str">
        <f>IF('100 Build &amp; Infeed'!AA1648&lt;&gt;"",'100 Build &amp; Infeed'!AA1648,"")</f>
        <v/>
      </c>
      <c r="Z1566" s="126" t="str">
        <f t="shared" si="599"/>
        <v/>
      </c>
      <c r="AA1566" s="126">
        <f t="shared" si="615"/>
        <v>0</v>
      </c>
      <c r="AB1566" s="77">
        <f t="shared" ca="1" si="603"/>
        <v>0</v>
      </c>
      <c r="AC1566" s="114"/>
      <c r="AD1566" s="124" t="s">
        <v>12</v>
      </c>
      <c r="AE1566" s="119" t="e">
        <f t="shared" si="611"/>
        <v>#REF!</v>
      </c>
      <c r="AF1566" s="126" t="str">
        <f>IF('100 Build &amp; Infeed'!AK1648&lt;&gt;"",'100 Build &amp; Infeed'!AK1648,"")</f>
        <v/>
      </c>
      <c r="AG1566" s="126" t="str">
        <f>IF('100 Build &amp; Infeed'!AL1648&lt;&gt;"",'100 Build &amp; Infeed'!AL1648,"")</f>
        <v/>
      </c>
      <c r="AH1566" s="126" t="str">
        <f t="shared" si="596"/>
        <v/>
      </c>
      <c r="AI1566" s="126">
        <f t="shared" si="616"/>
        <v>0</v>
      </c>
      <c r="AJ1566" s="77">
        <f t="shared" ca="1" si="604"/>
        <v>0</v>
      </c>
      <c r="AK1566" s="114"/>
      <c r="AL1566" s="123"/>
      <c r="AM1566" s="118"/>
      <c r="AN1566" s="116"/>
      <c r="AO1566" s="126"/>
      <c r="AP1566" s="175"/>
      <c r="AQ1566" s="114"/>
      <c r="AR1566" s="122" t="s">
        <v>2</v>
      </c>
      <c r="AS1566" s="119" t="e">
        <f t="shared" si="612"/>
        <v>#REF!</v>
      </c>
      <c r="AT1566" s="117"/>
      <c r="AU1566" s="126" t="str">
        <f>IF('100 Build &amp; Infeed'!AY1648&lt;&gt;"",'100 Build &amp; Infeed'!AY1648,"")</f>
        <v/>
      </c>
      <c r="AV1566" s="126" t="str">
        <f>IF('100 Build &amp; Infeed'!AZ1648&lt;&gt;"",'100 Build &amp; Infeed'!AZ1648,"")</f>
        <v/>
      </c>
      <c r="AW1566" s="126"/>
      <c r="AX1566" s="126"/>
      <c r="AY1566" s="126" t="str">
        <f t="shared" si="600"/>
        <v/>
      </c>
      <c r="AZ1566" s="126">
        <f t="shared" si="617"/>
        <v>0</v>
      </c>
      <c r="BA1566" s="115"/>
      <c r="BI1566" s="600"/>
      <c r="BK1566" s="109">
        <f t="shared" si="606"/>
        <v>75</v>
      </c>
      <c r="BL1566" s="109">
        <f t="shared" si="607"/>
        <v>161</v>
      </c>
      <c r="BM1566" s="24">
        <f t="shared" si="619"/>
        <v>362</v>
      </c>
      <c r="BN1566" s="24">
        <f t="shared" si="619"/>
        <v>563</v>
      </c>
      <c r="BO1566" s="24">
        <f t="shared" si="619"/>
        <v>764</v>
      </c>
      <c r="BR1566" s="109" t="s">
        <v>598</v>
      </c>
    </row>
    <row r="1567" spans="1:70" ht="15.75" hidden="1" customHeight="1" outlineLevel="1" x14ac:dyDescent="0.25">
      <c r="A1567" s="600"/>
      <c r="B1567" s="122" t="s">
        <v>1</v>
      </c>
      <c r="C1567" s="119" t="e">
        <f t="shared" si="608"/>
        <v>#REF!</v>
      </c>
      <c r="D1567" s="117"/>
      <c r="E1567" s="126" t="str">
        <f>IF('100 Build &amp; Infeed'!D1649&lt;&gt;"",'100 Build &amp; Infeed'!D1649,"")</f>
        <v/>
      </c>
      <c r="F1567" s="126" t="str">
        <f>IF('100 Build &amp; Infeed'!E1649&lt;&gt;"",'100 Build &amp; Infeed'!E1649,"")</f>
        <v/>
      </c>
      <c r="G1567" s="126" t="str">
        <f t="shared" si="597"/>
        <v/>
      </c>
      <c r="H1567" s="126">
        <f t="shared" si="613"/>
        <v>0</v>
      </c>
      <c r="I1567" s="175">
        <f t="shared" ca="1" si="618"/>
        <v>0</v>
      </c>
      <c r="J1567" s="114"/>
      <c r="K1567" s="122" t="s">
        <v>0</v>
      </c>
      <c r="L1567" s="119" t="e">
        <f t="shared" si="609"/>
        <v>#REF!</v>
      </c>
      <c r="M1567" s="126" t="str">
        <f>IF('100 Build &amp; Infeed'!O1649&lt;&gt;"",'100 Build &amp; Infeed'!O1649,"")</f>
        <v/>
      </c>
      <c r="N1567" s="126"/>
      <c r="O1567" s="126" t="str">
        <f>IF('100 Build &amp; Infeed'!P1649&lt;&gt;"",'100 Build &amp; Infeed'!P1649,"")</f>
        <v/>
      </c>
      <c r="P1567" s="126" t="str">
        <f t="shared" si="598"/>
        <v/>
      </c>
      <c r="Q1567" s="126">
        <f t="shared" si="614"/>
        <v>0</v>
      </c>
      <c r="R1567" s="77">
        <f t="shared" ca="1" si="602"/>
        <v>0</v>
      </c>
      <c r="S1567" s="114"/>
      <c r="T1567" s="124" t="s">
        <v>11</v>
      </c>
      <c r="U1567" s="119" t="e">
        <f t="shared" si="610"/>
        <v>#REF!</v>
      </c>
      <c r="V1567" s="119"/>
      <c r="W1567" s="126" t="str">
        <f>IF('100 Build &amp; Infeed'!Z1649&lt;&gt;"",'100 Build &amp; Infeed'!Z1649,"")</f>
        <v/>
      </c>
      <c r="X1567" s="126"/>
      <c r="Y1567" s="126" t="str">
        <f>IF('100 Build &amp; Infeed'!AA1649&lt;&gt;"",'100 Build &amp; Infeed'!AA1649,"")</f>
        <v/>
      </c>
      <c r="Z1567" s="126" t="str">
        <f t="shared" si="599"/>
        <v/>
      </c>
      <c r="AA1567" s="126">
        <f t="shared" si="615"/>
        <v>0</v>
      </c>
      <c r="AB1567" s="77">
        <f t="shared" ca="1" si="603"/>
        <v>0</v>
      </c>
      <c r="AC1567" s="114"/>
      <c r="AD1567" s="124" t="s">
        <v>12</v>
      </c>
      <c r="AE1567" s="119" t="e">
        <f t="shared" si="611"/>
        <v>#REF!</v>
      </c>
      <c r="AF1567" s="126" t="str">
        <f>IF('100 Build &amp; Infeed'!AK1649&lt;&gt;"",'100 Build &amp; Infeed'!AK1649,"")</f>
        <v/>
      </c>
      <c r="AG1567" s="126" t="str">
        <f>IF('100 Build &amp; Infeed'!AL1649&lt;&gt;"",'100 Build &amp; Infeed'!AL1649,"")</f>
        <v/>
      </c>
      <c r="AH1567" s="126" t="str">
        <f t="shared" si="596"/>
        <v/>
      </c>
      <c r="AI1567" s="126">
        <f t="shared" si="616"/>
        <v>0</v>
      </c>
      <c r="AJ1567" s="77">
        <f t="shared" ca="1" si="604"/>
        <v>0</v>
      </c>
      <c r="AK1567" s="114"/>
      <c r="AL1567" s="123"/>
      <c r="AM1567" s="118"/>
      <c r="AN1567" s="116"/>
      <c r="AO1567" s="126"/>
      <c r="AP1567" s="175"/>
      <c r="AQ1567" s="114"/>
      <c r="AR1567" s="122" t="s">
        <v>2</v>
      </c>
      <c r="AS1567" s="119" t="e">
        <f t="shared" si="612"/>
        <v>#REF!</v>
      </c>
      <c r="AT1567" s="117"/>
      <c r="AU1567" s="126" t="str">
        <f>IF('100 Build &amp; Infeed'!AY1649&lt;&gt;"",'100 Build &amp; Infeed'!AY1649,"")</f>
        <v/>
      </c>
      <c r="AV1567" s="126" t="str">
        <f>IF('100 Build &amp; Infeed'!AZ1649&lt;&gt;"",'100 Build &amp; Infeed'!AZ1649,"")</f>
        <v/>
      </c>
      <c r="AW1567" s="126"/>
      <c r="AX1567" s="126"/>
      <c r="AY1567" s="126" t="str">
        <f t="shared" si="600"/>
        <v/>
      </c>
      <c r="AZ1567" s="126">
        <f t="shared" si="617"/>
        <v>0</v>
      </c>
      <c r="BA1567" s="115"/>
      <c r="BI1567" s="600"/>
      <c r="BK1567" s="109">
        <f t="shared" si="606"/>
        <v>76</v>
      </c>
      <c r="BL1567" s="109">
        <f t="shared" si="607"/>
        <v>161</v>
      </c>
      <c r="BM1567" s="24">
        <f t="shared" si="619"/>
        <v>362</v>
      </c>
      <c r="BN1567" s="24">
        <f t="shared" si="619"/>
        <v>563</v>
      </c>
      <c r="BO1567" s="24">
        <f t="shared" si="619"/>
        <v>764</v>
      </c>
      <c r="BR1567" s="109" t="s">
        <v>598</v>
      </c>
    </row>
    <row r="1568" spans="1:70" ht="15.75" hidden="1" customHeight="1" outlineLevel="1" x14ac:dyDescent="0.25">
      <c r="A1568" s="600"/>
      <c r="B1568" s="122" t="s">
        <v>1</v>
      </c>
      <c r="C1568" s="119" t="e">
        <f t="shared" si="608"/>
        <v>#REF!</v>
      </c>
      <c r="D1568" s="117"/>
      <c r="E1568" s="126" t="str">
        <f>IF('100 Build &amp; Infeed'!D1650&lt;&gt;"",'100 Build &amp; Infeed'!D1650,"")</f>
        <v/>
      </c>
      <c r="F1568" s="126" t="str">
        <f>IF('100 Build &amp; Infeed'!E1650&lt;&gt;"",'100 Build &amp; Infeed'!E1650,"")</f>
        <v/>
      </c>
      <c r="G1568" s="126" t="str">
        <f t="shared" si="597"/>
        <v/>
      </c>
      <c r="H1568" s="126">
        <f t="shared" si="613"/>
        <v>0</v>
      </c>
      <c r="I1568" s="175">
        <f t="shared" ca="1" si="618"/>
        <v>0</v>
      </c>
      <c r="J1568" s="114"/>
      <c r="K1568" s="122" t="s">
        <v>0</v>
      </c>
      <c r="L1568" s="119" t="e">
        <f t="shared" si="609"/>
        <v>#REF!</v>
      </c>
      <c r="M1568" s="126" t="str">
        <f>IF('100 Build &amp; Infeed'!O1650&lt;&gt;"",'100 Build &amp; Infeed'!O1650,"")</f>
        <v/>
      </c>
      <c r="N1568" s="126"/>
      <c r="O1568" s="126" t="str">
        <f>IF('100 Build &amp; Infeed'!P1650&lt;&gt;"",'100 Build &amp; Infeed'!P1650,"")</f>
        <v/>
      </c>
      <c r="P1568" s="126" t="str">
        <f t="shared" si="598"/>
        <v/>
      </c>
      <c r="Q1568" s="126">
        <f t="shared" si="614"/>
        <v>0</v>
      </c>
      <c r="R1568" s="77">
        <f t="shared" ca="1" si="602"/>
        <v>0</v>
      </c>
      <c r="S1568" s="114"/>
      <c r="T1568" s="124" t="s">
        <v>11</v>
      </c>
      <c r="U1568" s="119" t="e">
        <f t="shared" si="610"/>
        <v>#REF!</v>
      </c>
      <c r="V1568" s="119"/>
      <c r="W1568" s="126" t="str">
        <f>IF('100 Build &amp; Infeed'!Z1650&lt;&gt;"",'100 Build &amp; Infeed'!Z1650,"")</f>
        <v/>
      </c>
      <c r="X1568" s="126"/>
      <c r="Y1568" s="126" t="str">
        <f>IF('100 Build &amp; Infeed'!AA1650&lt;&gt;"",'100 Build &amp; Infeed'!AA1650,"")</f>
        <v/>
      </c>
      <c r="Z1568" s="126" t="str">
        <f t="shared" si="599"/>
        <v/>
      </c>
      <c r="AA1568" s="126">
        <f t="shared" si="615"/>
        <v>0</v>
      </c>
      <c r="AB1568" s="77">
        <f t="shared" ca="1" si="603"/>
        <v>0</v>
      </c>
      <c r="AC1568" s="114"/>
      <c r="AD1568" s="124" t="s">
        <v>12</v>
      </c>
      <c r="AE1568" s="119" t="e">
        <f t="shared" si="611"/>
        <v>#REF!</v>
      </c>
      <c r="AF1568" s="126" t="str">
        <f>IF('100 Build &amp; Infeed'!AK1650&lt;&gt;"",'100 Build &amp; Infeed'!AK1650,"")</f>
        <v/>
      </c>
      <c r="AG1568" s="126" t="str">
        <f>IF('100 Build &amp; Infeed'!AL1650&lt;&gt;"",'100 Build &amp; Infeed'!AL1650,"")</f>
        <v/>
      </c>
      <c r="AH1568" s="126" t="str">
        <f t="shared" si="596"/>
        <v/>
      </c>
      <c r="AI1568" s="126">
        <f t="shared" si="616"/>
        <v>0</v>
      </c>
      <c r="AJ1568" s="77">
        <f t="shared" ca="1" si="604"/>
        <v>0</v>
      </c>
      <c r="AK1568" s="114"/>
      <c r="AL1568" s="123"/>
      <c r="AM1568" s="118"/>
      <c r="AN1568" s="116"/>
      <c r="AO1568" s="126"/>
      <c r="AP1568" s="175"/>
      <c r="AQ1568" s="114"/>
      <c r="AR1568" s="122" t="s">
        <v>2</v>
      </c>
      <c r="AS1568" s="119" t="e">
        <f t="shared" si="612"/>
        <v>#REF!</v>
      </c>
      <c r="AT1568" s="117"/>
      <c r="AU1568" s="126" t="str">
        <f>IF('100 Build &amp; Infeed'!AY1650&lt;&gt;"",'100 Build &amp; Infeed'!AY1650,"")</f>
        <v/>
      </c>
      <c r="AV1568" s="126" t="str">
        <f>IF('100 Build &amp; Infeed'!AZ1650&lt;&gt;"",'100 Build &amp; Infeed'!AZ1650,"")</f>
        <v/>
      </c>
      <c r="AW1568" s="126"/>
      <c r="AX1568" s="126"/>
      <c r="AY1568" s="126" t="str">
        <f t="shared" si="600"/>
        <v/>
      </c>
      <c r="AZ1568" s="126">
        <f t="shared" si="617"/>
        <v>0</v>
      </c>
      <c r="BA1568" s="115"/>
      <c r="BI1568" s="600"/>
      <c r="BK1568" s="109">
        <f t="shared" si="606"/>
        <v>77</v>
      </c>
      <c r="BL1568" s="109">
        <f t="shared" si="607"/>
        <v>161</v>
      </c>
      <c r="BM1568" s="24">
        <f t="shared" si="619"/>
        <v>362</v>
      </c>
      <c r="BN1568" s="24">
        <f t="shared" si="619"/>
        <v>563</v>
      </c>
      <c r="BO1568" s="24">
        <f t="shared" si="619"/>
        <v>764</v>
      </c>
      <c r="BR1568" s="109" t="s">
        <v>598</v>
      </c>
    </row>
    <row r="1569" spans="1:70" ht="15.75" hidden="1" customHeight="1" outlineLevel="1" x14ac:dyDescent="0.25">
      <c r="A1569" s="600"/>
      <c r="B1569" s="122" t="s">
        <v>1</v>
      </c>
      <c r="C1569" s="119" t="e">
        <f t="shared" si="608"/>
        <v>#REF!</v>
      </c>
      <c r="D1569" s="117"/>
      <c r="E1569" s="126" t="str">
        <f>IF('100 Build &amp; Infeed'!D1651&lt;&gt;"",'100 Build &amp; Infeed'!D1651,"")</f>
        <v/>
      </c>
      <c r="F1569" s="126" t="str">
        <f>IF('100 Build &amp; Infeed'!E1651&lt;&gt;"",'100 Build &amp; Infeed'!E1651,"")</f>
        <v/>
      </c>
      <c r="G1569" s="126" t="str">
        <f t="shared" si="597"/>
        <v/>
      </c>
      <c r="H1569" s="126">
        <f t="shared" si="613"/>
        <v>0</v>
      </c>
      <c r="I1569" s="175">
        <f t="shared" ca="1" si="618"/>
        <v>0</v>
      </c>
      <c r="J1569" s="114"/>
      <c r="K1569" s="122" t="s">
        <v>0</v>
      </c>
      <c r="L1569" s="119" t="e">
        <f t="shared" si="609"/>
        <v>#REF!</v>
      </c>
      <c r="M1569" s="126" t="str">
        <f>IF('100 Build &amp; Infeed'!O1651&lt;&gt;"",'100 Build &amp; Infeed'!O1651,"")</f>
        <v/>
      </c>
      <c r="N1569" s="126"/>
      <c r="O1569" s="126" t="str">
        <f>IF('100 Build &amp; Infeed'!P1651&lt;&gt;"",'100 Build &amp; Infeed'!P1651,"")</f>
        <v/>
      </c>
      <c r="P1569" s="126" t="str">
        <f t="shared" si="598"/>
        <v/>
      </c>
      <c r="Q1569" s="126">
        <f t="shared" si="614"/>
        <v>0</v>
      </c>
      <c r="R1569" s="77">
        <f t="shared" ca="1" si="602"/>
        <v>0</v>
      </c>
      <c r="S1569" s="114"/>
      <c r="T1569" s="124" t="s">
        <v>11</v>
      </c>
      <c r="U1569" s="119" t="e">
        <f t="shared" si="610"/>
        <v>#REF!</v>
      </c>
      <c r="V1569" s="119"/>
      <c r="W1569" s="126" t="str">
        <f>IF('100 Build &amp; Infeed'!Z1651&lt;&gt;"",'100 Build &amp; Infeed'!Z1651,"")</f>
        <v/>
      </c>
      <c r="X1569" s="126"/>
      <c r="Y1569" s="126" t="str">
        <f>IF('100 Build &amp; Infeed'!AA1651&lt;&gt;"",'100 Build &amp; Infeed'!AA1651,"")</f>
        <v/>
      </c>
      <c r="Z1569" s="126" t="str">
        <f t="shared" si="599"/>
        <v/>
      </c>
      <c r="AA1569" s="126">
        <f t="shared" si="615"/>
        <v>0</v>
      </c>
      <c r="AB1569" s="77">
        <f t="shared" ca="1" si="603"/>
        <v>0</v>
      </c>
      <c r="AC1569" s="114"/>
      <c r="AD1569" s="124" t="s">
        <v>12</v>
      </c>
      <c r="AE1569" s="119" t="e">
        <f t="shared" si="611"/>
        <v>#REF!</v>
      </c>
      <c r="AF1569" s="126" t="str">
        <f>IF('100 Build &amp; Infeed'!AK1651&lt;&gt;"",'100 Build &amp; Infeed'!AK1651,"")</f>
        <v/>
      </c>
      <c r="AG1569" s="126" t="str">
        <f>IF('100 Build &amp; Infeed'!AL1651&lt;&gt;"",'100 Build &amp; Infeed'!AL1651,"")</f>
        <v/>
      </c>
      <c r="AH1569" s="126" t="str">
        <f t="shared" si="596"/>
        <v/>
      </c>
      <c r="AI1569" s="126">
        <f t="shared" si="616"/>
        <v>0</v>
      </c>
      <c r="AJ1569" s="77">
        <f t="shared" ca="1" si="604"/>
        <v>0</v>
      </c>
      <c r="AK1569" s="114"/>
      <c r="AL1569" s="123"/>
      <c r="AM1569" s="118"/>
      <c r="AN1569" s="116"/>
      <c r="AO1569" s="126"/>
      <c r="AP1569" s="175"/>
      <c r="AQ1569" s="114"/>
      <c r="AR1569" s="122" t="s">
        <v>2</v>
      </c>
      <c r="AS1569" s="119" t="e">
        <f t="shared" si="612"/>
        <v>#REF!</v>
      </c>
      <c r="AT1569" s="117"/>
      <c r="AU1569" s="126" t="str">
        <f>IF('100 Build &amp; Infeed'!AY1651&lt;&gt;"",'100 Build &amp; Infeed'!AY1651,"")</f>
        <v/>
      </c>
      <c r="AV1569" s="126" t="str">
        <f>IF('100 Build &amp; Infeed'!AZ1651&lt;&gt;"",'100 Build &amp; Infeed'!AZ1651,"")</f>
        <v/>
      </c>
      <c r="AW1569" s="126"/>
      <c r="AX1569" s="126"/>
      <c r="AY1569" s="126" t="str">
        <f t="shared" si="600"/>
        <v/>
      </c>
      <c r="AZ1569" s="126">
        <f t="shared" si="617"/>
        <v>0</v>
      </c>
      <c r="BA1569" s="115"/>
      <c r="BI1569" s="600"/>
      <c r="BK1569" s="109">
        <f t="shared" si="606"/>
        <v>78</v>
      </c>
      <c r="BL1569" s="109">
        <f t="shared" si="607"/>
        <v>161</v>
      </c>
      <c r="BM1569" s="24">
        <f t="shared" si="619"/>
        <v>362</v>
      </c>
      <c r="BN1569" s="24">
        <f t="shared" si="619"/>
        <v>563</v>
      </c>
      <c r="BO1569" s="24">
        <f t="shared" si="619"/>
        <v>764</v>
      </c>
      <c r="BR1569" s="109" t="s">
        <v>598</v>
      </c>
    </row>
    <row r="1570" spans="1:70" ht="15.75" hidden="1" customHeight="1" outlineLevel="1" x14ac:dyDescent="0.25">
      <c r="A1570" s="600"/>
      <c r="B1570" s="122" t="s">
        <v>1</v>
      </c>
      <c r="C1570" s="119" t="e">
        <f t="shared" si="608"/>
        <v>#REF!</v>
      </c>
      <c r="D1570" s="117"/>
      <c r="E1570" s="126" t="str">
        <f>IF('100 Build &amp; Infeed'!D1652&lt;&gt;"",'100 Build &amp; Infeed'!D1652,"")</f>
        <v/>
      </c>
      <c r="F1570" s="126" t="str">
        <f>IF('100 Build &amp; Infeed'!E1652&lt;&gt;"",'100 Build &amp; Infeed'!E1652,"")</f>
        <v/>
      </c>
      <c r="G1570" s="126" t="str">
        <f t="shared" si="597"/>
        <v/>
      </c>
      <c r="H1570" s="126">
        <f t="shared" si="613"/>
        <v>0</v>
      </c>
      <c r="I1570" s="175">
        <f t="shared" ca="1" si="618"/>
        <v>0</v>
      </c>
      <c r="J1570" s="114"/>
      <c r="K1570" s="122" t="s">
        <v>0</v>
      </c>
      <c r="L1570" s="119" t="e">
        <f t="shared" si="609"/>
        <v>#REF!</v>
      </c>
      <c r="M1570" s="126" t="str">
        <f>IF('100 Build &amp; Infeed'!O1652&lt;&gt;"",'100 Build &amp; Infeed'!O1652,"")</f>
        <v/>
      </c>
      <c r="N1570" s="126"/>
      <c r="O1570" s="126" t="str">
        <f>IF('100 Build &amp; Infeed'!P1652&lt;&gt;"",'100 Build &amp; Infeed'!P1652,"")</f>
        <v/>
      </c>
      <c r="P1570" s="126" t="str">
        <f t="shared" si="598"/>
        <v/>
      </c>
      <c r="Q1570" s="126">
        <f t="shared" si="614"/>
        <v>0</v>
      </c>
      <c r="R1570" s="77">
        <f t="shared" ca="1" si="602"/>
        <v>0</v>
      </c>
      <c r="S1570" s="114"/>
      <c r="T1570" s="124" t="s">
        <v>11</v>
      </c>
      <c r="U1570" s="119" t="e">
        <f t="shared" si="610"/>
        <v>#REF!</v>
      </c>
      <c r="V1570" s="119"/>
      <c r="W1570" s="126" t="str">
        <f>IF('100 Build &amp; Infeed'!Z1652&lt;&gt;"",'100 Build &amp; Infeed'!Z1652,"")</f>
        <v/>
      </c>
      <c r="X1570" s="126"/>
      <c r="Y1570" s="126" t="str">
        <f>IF('100 Build &amp; Infeed'!AA1652&lt;&gt;"",'100 Build &amp; Infeed'!AA1652,"")</f>
        <v/>
      </c>
      <c r="Z1570" s="126" t="str">
        <f t="shared" si="599"/>
        <v/>
      </c>
      <c r="AA1570" s="126">
        <f t="shared" si="615"/>
        <v>0</v>
      </c>
      <c r="AB1570" s="77">
        <f t="shared" ca="1" si="603"/>
        <v>0</v>
      </c>
      <c r="AC1570" s="114"/>
      <c r="AD1570" s="124" t="s">
        <v>12</v>
      </c>
      <c r="AE1570" s="119" t="e">
        <f t="shared" si="611"/>
        <v>#REF!</v>
      </c>
      <c r="AF1570" s="126" t="str">
        <f>IF('100 Build &amp; Infeed'!AK1652&lt;&gt;"",'100 Build &amp; Infeed'!AK1652,"")</f>
        <v/>
      </c>
      <c r="AG1570" s="126" t="str">
        <f>IF('100 Build &amp; Infeed'!AL1652&lt;&gt;"",'100 Build &amp; Infeed'!AL1652,"")</f>
        <v/>
      </c>
      <c r="AH1570" s="126" t="str">
        <f t="shared" si="596"/>
        <v/>
      </c>
      <c r="AI1570" s="126">
        <f t="shared" si="616"/>
        <v>0</v>
      </c>
      <c r="AJ1570" s="77">
        <f t="shared" ca="1" si="604"/>
        <v>0</v>
      </c>
      <c r="AK1570" s="114"/>
      <c r="AL1570" s="123"/>
      <c r="AM1570" s="118"/>
      <c r="AN1570" s="116"/>
      <c r="AO1570" s="126"/>
      <c r="AP1570" s="175"/>
      <c r="AQ1570" s="114"/>
      <c r="AR1570" s="122" t="s">
        <v>2</v>
      </c>
      <c r="AS1570" s="119" t="e">
        <f t="shared" si="612"/>
        <v>#REF!</v>
      </c>
      <c r="AT1570" s="117"/>
      <c r="AU1570" s="126" t="str">
        <f>IF('100 Build &amp; Infeed'!AY1652&lt;&gt;"",'100 Build &amp; Infeed'!AY1652,"")</f>
        <v/>
      </c>
      <c r="AV1570" s="126" t="str">
        <f>IF('100 Build &amp; Infeed'!AZ1652&lt;&gt;"",'100 Build &amp; Infeed'!AZ1652,"")</f>
        <v/>
      </c>
      <c r="AW1570" s="126"/>
      <c r="AX1570" s="126"/>
      <c r="AY1570" s="126" t="str">
        <f t="shared" si="600"/>
        <v/>
      </c>
      <c r="AZ1570" s="126">
        <f t="shared" si="617"/>
        <v>0</v>
      </c>
      <c r="BA1570" s="115"/>
      <c r="BI1570" s="600"/>
      <c r="BK1570" s="109">
        <f t="shared" si="606"/>
        <v>79</v>
      </c>
      <c r="BL1570" s="109">
        <f t="shared" si="607"/>
        <v>161</v>
      </c>
      <c r="BM1570" s="24">
        <f t="shared" si="619"/>
        <v>362</v>
      </c>
      <c r="BN1570" s="24">
        <f t="shared" si="619"/>
        <v>563</v>
      </c>
      <c r="BO1570" s="24">
        <f t="shared" si="619"/>
        <v>764</v>
      </c>
      <c r="BR1570" s="109" t="s">
        <v>598</v>
      </c>
    </row>
    <row r="1571" spans="1:70" ht="15.75" hidden="1" customHeight="1" outlineLevel="1" x14ac:dyDescent="0.25">
      <c r="A1571" s="600"/>
      <c r="B1571" s="122" t="s">
        <v>1</v>
      </c>
      <c r="C1571" s="119" t="e">
        <f t="shared" si="608"/>
        <v>#REF!</v>
      </c>
      <c r="D1571" s="117"/>
      <c r="E1571" s="126" t="str">
        <f>IF('100 Build &amp; Infeed'!D1653&lt;&gt;"",'100 Build &amp; Infeed'!D1653,"")</f>
        <v/>
      </c>
      <c r="F1571" s="126" t="str">
        <f>IF('100 Build &amp; Infeed'!E1653&lt;&gt;"",'100 Build &amp; Infeed'!E1653,"")</f>
        <v/>
      </c>
      <c r="G1571" s="126" t="str">
        <f t="shared" si="597"/>
        <v/>
      </c>
      <c r="H1571" s="126">
        <f t="shared" si="613"/>
        <v>0</v>
      </c>
      <c r="I1571" s="175">
        <f t="shared" ca="1" si="618"/>
        <v>0</v>
      </c>
      <c r="J1571" s="114"/>
      <c r="K1571" s="122" t="s">
        <v>0</v>
      </c>
      <c r="L1571" s="119" t="e">
        <f t="shared" si="609"/>
        <v>#REF!</v>
      </c>
      <c r="M1571" s="126" t="str">
        <f>IF('100 Build &amp; Infeed'!O1653&lt;&gt;"",'100 Build &amp; Infeed'!O1653,"")</f>
        <v/>
      </c>
      <c r="N1571" s="126"/>
      <c r="O1571" s="126" t="str">
        <f>IF('100 Build &amp; Infeed'!P1653&lt;&gt;"",'100 Build &amp; Infeed'!P1653,"")</f>
        <v/>
      </c>
      <c r="P1571" s="126" t="str">
        <f t="shared" si="598"/>
        <v/>
      </c>
      <c r="Q1571" s="126">
        <f t="shared" si="614"/>
        <v>0</v>
      </c>
      <c r="R1571" s="77">
        <f t="shared" ca="1" si="602"/>
        <v>0</v>
      </c>
      <c r="S1571" s="114"/>
      <c r="T1571" s="124" t="s">
        <v>11</v>
      </c>
      <c r="U1571" s="119" t="e">
        <f t="shared" si="610"/>
        <v>#REF!</v>
      </c>
      <c r="V1571" s="119"/>
      <c r="W1571" s="126" t="str">
        <f>IF('100 Build &amp; Infeed'!Z1653&lt;&gt;"",'100 Build &amp; Infeed'!Z1653,"")</f>
        <v/>
      </c>
      <c r="X1571" s="126"/>
      <c r="Y1571" s="126" t="str">
        <f>IF('100 Build &amp; Infeed'!AA1653&lt;&gt;"",'100 Build &amp; Infeed'!AA1653,"")</f>
        <v/>
      </c>
      <c r="Z1571" s="126" t="str">
        <f t="shared" si="599"/>
        <v/>
      </c>
      <c r="AA1571" s="126">
        <f t="shared" si="615"/>
        <v>0</v>
      </c>
      <c r="AB1571" s="77">
        <f t="shared" ca="1" si="603"/>
        <v>0</v>
      </c>
      <c r="AC1571" s="114"/>
      <c r="AD1571" s="124" t="s">
        <v>12</v>
      </c>
      <c r="AE1571" s="119" t="e">
        <f t="shared" si="611"/>
        <v>#REF!</v>
      </c>
      <c r="AF1571" s="126" t="str">
        <f>IF('100 Build &amp; Infeed'!AK1653&lt;&gt;"",'100 Build &amp; Infeed'!AK1653,"")</f>
        <v/>
      </c>
      <c r="AG1571" s="126" t="str">
        <f>IF('100 Build &amp; Infeed'!AL1653&lt;&gt;"",'100 Build &amp; Infeed'!AL1653,"")</f>
        <v/>
      </c>
      <c r="AH1571" s="126" t="str">
        <f t="shared" si="596"/>
        <v/>
      </c>
      <c r="AI1571" s="126">
        <f t="shared" si="616"/>
        <v>0</v>
      </c>
      <c r="AJ1571" s="77">
        <f t="shared" ca="1" si="604"/>
        <v>0</v>
      </c>
      <c r="AK1571" s="114"/>
      <c r="AL1571" s="123"/>
      <c r="AM1571" s="118"/>
      <c r="AN1571" s="116"/>
      <c r="AO1571" s="126"/>
      <c r="AP1571" s="175"/>
      <c r="AQ1571" s="114"/>
      <c r="AR1571" s="122" t="s">
        <v>2</v>
      </c>
      <c r="AS1571" s="119" t="e">
        <f t="shared" si="612"/>
        <v>#REF!</v>
      </c>
      <c r="AT1571" s="117"/>
      <c r="AU1571" s="126" t="str">
        <f>IF('100 Build &amp; Infeed'!AY1653&lt;&gt;"",'100 Build &amp; Infeed'!AY1653,"")</f>
        <v/>
      </c>
      <c r="AV1571" s="126" t="str">
        <f>IF('100 Build &amp; Infeed'!AZ1653&lt;&gt;"",'100 Build &amp; Infeed'!AZ1653,"")</f>
        <v/>
      </c>
      <c r="AW1571" s="126"/>
      <c r="AX1571" s="126"/>
      <c r="AY1571" s="126" t="str">
        <f t="shared" si="600"/>
        <v/>
      </c>
      <c r="AZ1571" s="126">
        <f t="shared" si="617"/>
        <v>0</v>
      </c>
      <c r="BA1571" s="115"/>
      <c r="BI1571" s="600"/>
      <c r="BK1571" s="109">
        <f t="shared" si="606"/>
        <v>70</v>
      </c>
      <c r="BL1571" s="109">
        <f t="shared" si="607"/>
        <v>162</v>
      </c>
      <c r="BM1571" s="24">
        <f t="shared" si="619"/>
        <v>363</v>
      </c>
      <c r="BN1571" s="24">
        <f t="shared" si="619"/>
        <v>564</v>
      </c>
      <c r="BO1571" s="24">
        <f t="shared" si="619"/>
        <v>765</v>
      </c>
      <c r="BR1571" s="109" t="s">
        <v>598</v>
      </c>
    </row>
    <row r="1572" spans="1:70" ht="15.75" hidden="1" customHeight="1" outlineLevel="1" x14ac:dyDescent="0.25">
      <c r="A1572" s="600"/>
      <c r="B1572" s="122" t="s">
        <v>1</v>
      </c>
      <c r="C1572" s="119" t="e">
        <f t="shared" si="608"/>
        <v>#REF!</v>
      </c>
      <c r="D1572" s="117"/>
      <c r="E1572" s="126" t="str">
        <f>IF('100 Build &amp; Infeed'!D1654&lt;&gt;"",'100 Build &amp; Infeed'!D1654,"")</f>
        <v/>
      </c>
      <c r="F1572" s="126" t="str">
        <f>IF('100 Build &amp; Infeed'!E1654&lt;&gt;"",'100 Build &amp; Infeed'!E1654,"")</f>
        <v/>
      </c>
      <c r="G1572" s="126" t="str">
        <f t="shared" si="597"/>
        <v/>
      </c>
      <c r="H1572" s="126">
        <f t="shared" si="613"/>
        <v>0</v>
      </c>
      <c r="I1572" s="175">
        <f t="shared" ca="1" si="618"/>
        <v>0</v>
      </c>
      <c r="J1572" s="114"/>
      <c r="K1572" s="122" t="s">
        <v>0</v>
      </c>
      <c r="L1572" s="119" t="e">
        <f t="shared" si="609"/>
        <v>#REF!</v>
      </c>
      <c r="M1572" s="126" t="str">
        <f>IF('100 Build &amp; Infeed'!O1654&lt;&gt;"",'100 Build &amp; Infeed'!O1654,"")</f>
        <v/>
      </c>
      <c r="N1572" s="126"/>
      <c r="O1572" s="126" t="str">
        <f>IF('100 Build &amp; Infeed'!P1654&lt;&gt;"",'100 Build &amp; Infeed'!P1654,"")</f>
        <v/>
      </c>
      <c r="P1572" s="126" t="str">
        <f t="shared" si="598"/>
        <v/>
      </c>
      <c r="Q1572" s="126">
        <f t="shared" si="614"/>
        <v>0</v>
      </c>
      <c r="R1572" s="77">
        <f t="shared" ca="1" si="602"/>
        <v>0</v>
      </c>
      <c r="S1572" s="114"/>
      <c r="T1572" s="124" t="s">
        <v>11</v>
      </c>
      <c r="U1572" s="119" t="e">
        <f t="shared" si="610"/>
        <v>#REF!</v>
      </c>
      <c r="V1572" s="119"/>
      <c r="W1572" s="126" t="str">
        <f>IF('100 Build &amp; Infeed'!Z1654&lt;&gt;"",'100 Build &amp; Infeed'!Z1654,"")</f>
        <v/>
      </c>
      <c r="X1572" s="126"/>
      <c r="Y1572" s="126" t="str">
        <f>IF('100 Build &amp; Infeed'!AA1654&lt;&gt;"",'100 Build &amp; Infeed'!AA1654,"")</f>
        <v/>
      </c>
      <c r="Z1572" s="126" t="str">
        <f t="shared" si="599"/>
        <v/>
      </c>
      <c r="AA1572" s="126">
        <f t="shared" si="615"/>
        <v>0</v>
      </c>
      <c r="AB1572" s="77">
        <f t="shared" ca="1" si="603"/>
        <v>0</v>
      </c>
      <c r="AC1572" s="114"/>
      <c r="AD1572" s="124" t="s">
        <v>12</v>
      </c>
      <c r="AE1572" s="119" t="e">
        <f t="shared" si="611"/>
        <v>#REF!</v>
      </c>
      <c r="AF1572" s="126" t="str">
        <f>IF('100 Build &amp; Infeed'!AK1654&lt;&gt;"",'100 Build &amp; Infeed'!AK1654,"")</f>
        <v/>
      </c>
      <c r="AG1572" s="126" t="str">
        <f>IF('100 Build &amp; Infeed'!AL1654&lt;&gt;"",'100 Build &amp; Infeed'!AL1654,"")</f>
        <v/>
      </c>
      <c r="AH1572" s="126" t="str">
        <f t="shared" si="596"/>
        <v/>
      </c>
      <c r="AI1572" s="126">
        <f t="shared" si="616"/>
        <v>0</v>
      </c>
      <c r="AJ1572" s="77">
        <f t="shared" ca="1" si="604"/>
        <v>0</v>
      </c>
      <c r="AK1572" s="114"/>
      <c r="AL1572" s="123"/>
      <c r="AM1572" s="118"/>
      <c r="AN1572" s="116"/>
      <c r="AO1572" s="126"/>
      <c r="AP1572" s="175"/>
      <c r="AQ1572" s="114"/>
      <c r="AR1572" s="122" t="s">
        <v>2</v>
      </c>
      <c r="AS1572" s="119" t="e">
        <f t="shared" si="612"/>
        <v>#REF!</v>
      </c>
      <c r="AT1572" s="117"/>
      <c r="AU1572" s="126" t="str">
        <f>IF('100 Build &amp; Infeed'!AY1654&lt;&gt;"",'100 Build &amp; Infeed'!AY1654,"")</f>
        <v/>
      </c>
      <c r="AV1572" s="126" t="str">
        <f>IF('100 Build &amp; Infeed'!AZ1654&lt;&gt;"",'100 Build &amp; Infeed'!AZ1654,"")</f>
        <v/>
      </c>
      <c r="AW1572" s="126"/>
      <c r="AX1572" s="126"/>
      <c r="AY1572" s="126" t="str">
        <f t="shared" si="600"/>
        <v/>
      </c>
      <c r="AZ1572" s="126">
        <f t="shared" si="617"/>
        <v>0</v>
      </c>
      <c r="BA1572" s="115"/>
      <c r="BI1572" s="600"/>
      <c r="BK1572" s="109">
        <f t="shared" si="606"/>
        <v>71</v>
      </c>
      <c r="BL1572" s="109">
        <f t="shared" si="607"/>
        <v>162</v>
      </c>
      <c r="BM1572" s="24">
        <f t="shared" si="619"/>
        <v>363</v>
      </c>
      <c r="BN1572" s="24">
        <f t="shared" si="619"/>
        <v>564</v>
      </c>
      <c r="BO1572" s="24">
        <f t="shared" si="619"/>
        <v>765</v>
      </c>
      <c r="BR1572" s="109" t="s">
        <v>598</v>
      </c>
    </row>
    <row r="1573" spans="1:70" ht="15.75" hidden="1" customHeight="1" outlineLevel="1" x14ac:dyDescent="0.25">
      <c r="A1573" s="600"/>
      <c r="B1573" s="122" t="s">
        <v>1</v>
      </c>
      <c r="C1573" s="119" t="e">
        <f t="shared" si="608"/>
        <v>#REF!</v>
      </c>
      <c r="D1573" s="117"/>
      <c r="E1573" s="126" t="str">
        <f>IF('100 Build &amp; Infeed'!D1655&lt;&gt;"",'100 Build &amp; Infeed'!D1655,"")</f>
        <v/>
      </c>
      <c r="F1573" s="126" t="str">
        <f>IF('100 Build &amp; Infeed'!E1655&lt;&gt;"",'100 Build &amp; Infeed'!E1655,"")</f>
        <v/>
      </c>
      <c r="G1573" s="126" t="str">
        <f t="shared" si="597"/>
        <v/>
      </c>
      <c r="H1573" s="126">
        <f t="shared" si="613"/>
        <v>0</v>
      </c>
      <c r="I1573" s="175">
        <f t="shared" ca="1" si="618"/>
        <v>0</v>
      </c>
      <c r="J1573" s="114"/>
      <c r="K1573" s="122" t="s">
        <v>0</v>
      </c>
      <c r="L1573" s="119" t="e">
        <f t="shared" si="609"/>
        <v>#REF!</v>
      </c>
      <c r="M1573" s="126" t="str">
        <f>IF('100 Build &amp; Infeed'!O1655&lt;&gt;"",'100 Build &amp; Infeed'!O1655,"")</f>
        <v/>
      </c>
      <c r="N1573" s="126"/>
      <c r="O1573" s="126" t="str">
        <f>IF('100 Build &amp; Infeed'!P1655&lt;&gt;"",'100 Build &amp; Infeed'!P1655,"")</f>
        <v/>
      </c>
      <c r="P1573" s="126" t="str">
        <f t="shared" si="598"/>
        <v/>
      </c>
      <c r="Q1573" s="126">
        <f t="shared" si="614"/>
        <v>0</v>
      </c>
      <c r="R1573" s="77">
        <f t="shared" ca="1" si="602"/>
        <v>0</v>
      </c>
      <c r="S1573" s="114"/>
      <c r="T1573" s="124" t="s">
        <v>11</v>
      </c>
      <c r="U1573" s="119" t="e">
        <f t="shared" si="610"/>
        <v>#REF!</v>
      </c>
      <c r="V1573" s="119"/>
      <c r="W1573" s="126" t="str">
        <f>IF('100 Build &amp; Infeed'!Z1655&lt;&gt;"",'100 Build &amp; Infeed'!Z1655,"")</f>
        <v/>
      </c>
      <c r="X1573" s="126"/>
      <c r="Y1573" s="126" t="str">
        <f>IF('100 Build &amp; Infeed'!AA1655&lt;&gt;"",'100 Build &amp; Infeed'!AA1655,"")</f>
        <v/>
      </c>
      <c r="Z1573" s="126" t="str">
        <f t="shared" si="599"/>
        <v/>
      </c>
      <c r="AA1573" s="126">
        <f t="shared" si="615"/>
        <v>0</v>
      </c>
      <c r="AB1573" s="77">
        <f t="shared" ca="1" si="603"/>
        <v>0</v>
      </c>
      <c r="AC1573" s="114"/>
      <c r="AD1573" s="124" t="s">
        <v>12</v>
      </c>
      <c r="AE1573" s="119" t="e">
        <f t="shared" si="611"/>
        <v>#REF!</v>
      </c>
      <c r="AF1573" s="126" t="str">
        <f>IF('100 Build &amp; Infeed'!AK1655&lt;&gt;"",'100 Build &amp; Infeed'!AK1655,"")</f>
        <v/>
      </c>
      <c r="AG1573" s="126" t="str">
        <f>IF('100 Build &amp; Infeed'!AL1655&lt;&gt;"",'100 Build &amp; Infeed'!AL1655,"")</f>
        <v/>
      </c>
      <c r="AH1573" s="126" t="str">
        <f t="shared" si="596"/>
        <v/>
      </c>
      <c r="AI1573" s="126">
        <f t="shared" si="616"/>
        <v>0</v>
      </c>
      <c r="AJ1573" s="77">
        <f t="shared" ca="1" si="604"/>
        <v>0</v>
      </c>
      <c r="AK1573" s="114"/>
      <c r="AL1573" s="123"/>
      <c r="AM1573" s="118"/>
      <c r="AN1573" s="116"/>
      <c r="AO1573" s="126"/>
      <c r="AP1573" s="175"/>
      <c r="AQ1573" s="114"/>
      <c r="AR1573" s="122" t="s">
        <v>2</v>
      </c>
      <c r="AS1573" s="119" t="e">
        <f t="shared" si="612"/>
        <v>#REF!</v>
      </c>
      <c r="AT1573" s="117"/>
      <c r="AU1573" s="126" t="str">
        <f>IF('100 Build &amp; Infeed'!AY1655&lt;&gt;"",'100 Build &amp; Infeed'!AY1655,"")</f>
        <v/>
      </c>
      <c r="AV1573" s="126" t="str">
        <f>IF('100 Build &amp; Infeed'!AZ1655&lt;&gt;"",'100 Build &amp; Infeed'!AZ1655,"")</f>
        <v/>
      </c>
      <c r="AW1573" s="126"/>
      <c r="AX1573" s="126"/>
      <c r="AY1573" s="126" t="str">
        <f t="shared" si="600"/>
        <v/>
      </c>
      <c r="AZ1573" s="126">
        <f t="shared" si="617"/>
        <v>0</v>
      </c>
      <c r="BA1573" s="115"/>
      <c r="BI1573" s="600"/>
      <c r="BK1573" s="109">
        <f t="shared" si="606"/>
        <v>72</v>
      </c>
      <c r="BL1573" s="109">
        <f t="shared" si="607"/>
        <v>162</v>
      </c>
      <c r="BM1573" s="24">
        <f t="shared" si="619"/>
        <v>363</v>
      </c>
      <c r="BN1573" s="24">
        <f t="shared" si="619"/>
        <v>564</v>
      </c>
      <c r="BO1573" s="24">
        <f t="shared" si="619"/>
        <v>765</v>
      </c>
      <c r="BR1573" s="109" t="s">
        <v>598</v>
      </c>
    </row>
    <row r="1574" spans="1:70" ht="15.75" hidden="1" customHeight="1" outlineLevel="1" x14ac:dyDescent="0.25">
      <c r="A1574" s="600"/>
      <c r="B1574" s="122" t="s">
        <v>1</v>
      </c>
      <c r="C1574" s="119" t="e">
        <f t="shared" si="608"/>
        <v>#REF!</v>
      </c>
      <c r="D1574" s="117"/>
      <c r="E1574" s="126" t="str">
        <f>IF('100 Build &amp; Infeed'!D1656&lt;&gt;"",'100 Build &amp; Infeed'!D1656,"")</f>
        <v/>
      </c>
      <c r="F1574" s="126" t="str">
        <f>IF('100 Build &amp; Infeed'!E1656&lt;&gt;"",'100 Build &amp; Infeed'!E1656,"")</f>
        <v/>
      </c>
      <c r="G1574" s="126" t="str">
        <f t="shared" si="597"/>
        <v/>
      </c>
      <c r="H1574" s="126">
        <f t="shared" si="613"/>
        <v>0</v>
      </c>
      <c r="I1574" s="175">
        <f t="shared" ca="1" si="618"/>
        <v>0</v>
      </c>
      <c r="J1574" s="114"/>
      <c r="K1574" s="122" t="s">
        <v>0</v>
      </c>
      <c r="L1574" s="119" t="e">
        <f t="shared" si="609"/>
        <v>#REF!</v>
      </c>
      <c r="M1574" s="126" t="str">
        <f>IF('100 Build &amp; Infeed'!O1656&lt;&gt;"",'100 Build &amp; Infeed'!O1656,"")</f>
        <v/>
      </c>
      <c r="N1574" s="126"/>
      <c r="O1574" s="126" t="str">
        <f>IF('100 Build &amp; Infeed'!P1656&lt;&gt;"",'100 Build &amp; Infeed'!P1656,"")</f>
        <v/>
      </c>
      <c r="P1574" s="126" t="str">
        <f t="shared" si="598"/>
        <v/>
      </c>
      <c r="Q1574" s="126">
        <f t="shared" si="614"/>
        <v>0</v>
      </c>
      <c r="R1574" s="77">
        <f t="shared" ca="1" si="602"/>
        <v>0</v>
      </c>
      <c r="S1574" s="114"/>
      <c r="T1574" s="124" t="s">
        <v>11</v>
      </c>
      <c r="U1574" s="119" t="e">
        <f t="shared" si="610"/>
        <v>#REF!</v>
      </c>
      <c r="V1574" s="119"/>
      <c r="W1574" s="126" t="str">
        <f>IF('100 Build &amp; Infeed'!Z1656&lt;&gt;"",'100 Build &amp; Infeed'!Z1656,"")</f>
        <v/>
      </c>
      <c r="X1574" s="126"/>
      <c r="Y1574" s="126" t="str">
        <f>IF('100 Build &amp; Infeed'!AA1656&lt;&gt;"",'100 Build &amp; Infeed'!AA1656,"")</f>
        <v/>
      </c>
      <c r="Z1574" s="126" t="str">
        <f t="shared" si="599"/>
        <v/>
      </c>
      <c r="AA1574" s="126">
        <f t="shared" si="615"/>
        <v>0</v>
      </c>
      <c r="AB1574" s="77">
        <f t="shared" ca="1" si="603"/>
        <v>0</v>
      </c>
      <c r="AC1574" s="114"/>
      <c r="AD1574" s="124" t="s">
        <v>12</v>
      </c>
      <c r="AE1574" s="119" t="e">
        <f t="shared" si="611"/>
        <v>#REF!</v>
      </c>
      <c r="AF1574" s="126" t="str">
        <f>IF('100 Build &amp; Infeed'!AK1656&lt;&gt;"",'100 Build &amp; Infeed'!AK1656,"")</f>
        <v/>
      </c>
      <c r="AG1574" s="126" t="str">
        <f>IF('100 Build &amp; Infeed'!AL1656&lt;&gt;"",'100 Build &amp; Infeed'!AL1656,"")</f>
        <v/>
      </c>
      <c r="AH1574" s="126" t="str">
        <f t="shared" si="596"/>
        <v/>
      </c>
      <c r="AI1574" s="126">
        <f t="shared" si="616"/>
        <v>0</v>
      </c>
      <c r="AJ1574" s="77">
        <f t="shared" ca="1" si="604"/>
        <v>0</v>
      </c>
      <c r="AK1574" s="114"/>
      <c r="AL1574" s="123"/>
      <c r="AM1574" s="118"/>
      <c r="AN1574" s="116"/>
      <c r="AO1574" s="126"/>
      <c r="AP1574" s="175"/>
      <c r="AQ1574" s="114"/>
      <c r="AR1574" s="122" t="s">
        <v>2</v>
      </c>
      <c r="AS1574" s="119" t="e">
        <f t="shared" si="612"/>
        <v>#REF!</v>
      </c>
      <c r="AT1574" s="117"/>
      <c r="AU1574" s="126" t="str">
        <f>IF('100 Build &amp; Infeed'!AY1656&lt;&gt;"",'100 Build &amp; Infeed'!AY1656,"")</f>
        <v/>
      </c>
      <c r="AV1574" s="126" t="str">
        <f>IF('100 Build &amp; Infeed'!AZ1656&lt;&gt;"",'100 Build &amp; Infeed'!AZ1656,"")</f>
        <v/>
      </c>
      <c r="AW1574" s="126"/>
      <c r="AX1574" s="126"/>
      <c r="AY1574" s="126" t="str">
        <f t="shared" si="600"/>
        <v/>
      </c>
      <c r="AZ1574" s="126">
        <f t="shared" si="617"/>
        <v>0</v>
      </c>
      <c r="BA1574" s="115"/>
      <c r="BI1574" s="600"/>
      <c r="BK1574" s="109">
        <f t="shared" si="606"/>
        <v>73</v>
      </c>
      <c r="BL1574" s="109">
        <f t="shared" si="607"/>
        <v>162</v>
      </c>
      <c r="BM1574" s="24">
        <f t="shared" si="619"/>
        <v>363</v>
      </c>
      <c r="BN1574" s="24">
        <f t="shared" si="619"/>
        <v>564</v>
      </c>
      <c r="BO1574" s="24">
        <f t="shared" si="619"/>
        <v>765</v>
      </c>
      <c r="BR1574" s="109" t="s">
        <v>598</v>
      </c>
    </row>
    <row r="1575" spans="1:70" ht="15.75" hidden="1" customHeight="1" outlineLevel="1" x14ac:dyDescent="0.25">
      <c r="A1575" s="600"/>
      <c r="B1575" s="122" t="s">
        <v>1</v>
      </c>
      <c r="C1575" s="119" t="e">
        <f t="shared" si="608"/>
        <v>#REF!</v>
      </c>
      <c r="D1575" s="117"/>
      <c r="E1575" s="126" t="str">
        <f>IF('100 Build &amp; Infeed'!D1657&lt;&gt;"",'100 Build &amp; Infeed'!D1657,"")</f>
        <v/>
      </c>
      <c r="F1575" s="126" t="str">
        <f>IF('100 Build &amp; Infeed'!E1657&lt;&gt;"",'100 Build &amp; Infeed'!E1657,"")</f>
        <v/>
      </c>
      <c r="G1575" s="126" t="str">
        <f t="shared" si="597"/>
        <v/>
      </c>
      <c r="H1575" s="126">
        <f t="shared" si="613"/>
        <v>0</v>
      </c>
      <c r="I1575" s="175">
        <f t="shared" ca="1" si="618"/>
        <v>0</v>
      </c>
      <c r="J1575" s="114"/>
      <c r="K1575" s="122" t="s">
        <v>0</v>
      </c>
      <c r="L1575" s="119" t="e">
        <f t="shared" si="609"/>
        <v>#REF!</v>
      </c>
      <c r="M1575" s="126" t="str">
        <f>IF('100 Build &amp; Infeed'!O1657&lt;&gt;"",'100 Build &amp; Infeed'!O1657,"")</f>
        <v/>
      </c>
      <c r="N1575" s="126"/>
      <c r="O1575" s="126" t="str">
        <f>IF('100 Build &amp; Infeed'!P1657&lt;&gt;"",'100 Build &amp; Infeed'!P1657,"")</f>
        <v/>
      </c>
      <c r="P1575" s="126" t="str">
        <f t="shared" si="598"/>
        <v/>
      </c>
      <c r="Q1575" s="126">
        <f t="shared" si="614"/>
        <v>0</v>
      </c>
      <c r="R1575" s="77">
        <f t="shared" ca="1" si="602"/>
        <v>0</v>
      </c>
      <c r="S1575" s="114"/>
      <c r="T1575" s="124" t="s">
        <v>11</v>
      </c>
      <c r="U1575" s="119" t="e">
        <f t="shared" si="610"/>
        <v>#REF!</v>
      </c>
      <c r="V1575" s="119"/>
      <c r="W1575" s="126" t="str">
        <f>IF('100 Build &amp; Infeed'!Z1657&lt;&gt;"",'100 Build &amp; Infeed'!Z1657,"")</f>
        <v/>
      </c>
      <c r="X1575" s="126"/>
      <c r="Y1575" s="126" t="str">
        <f>IF('100 Build &amp; Infeed'!AA1657&lt;&gt;"",'100 Build &amp; Infeed'!AA1657,"")</f>
        <v/>
      </c>
      <c r="Z1575" s="126" t="str">
        <f t="shared" si="599"/>
        <v/>
      </c>
      <c r="AA1575" s="126">
        <f t="shared" si="615"/>
        <v>0</v>
      </c>
      <c r="AB1575" s="77">
        <f t="shared" ca="1" si="603"/>
        <v>0</v>
      </c>
      <c r="AC1575" s="114"/>
      <c r="AD1575" s="124" t="s">
        <v>12</v>
      </c>
      <c r="AE1575" s="119" t="e">
        <f t="shared" si="611"/>
        <v>#REF!</v>
      </c>
      <c r="AF1575" s="126" t="str">
        <f>IF('100 Build &amp; Infeed'!AK1657&lt;&gt;"",'100 Build &amp; Infeed'!AK1657,"")</f>
        <v/>
      </c>
      <c r="AG1575" s="126" t="str">
        <f>IF('100 Build &amp; Infeed'!AL1657&lt;&gt;"",'100 Build &amp; Infeed'!AL1657,"")</f>
        <v/>
      </c>
      <c r="AH1575" s="126" t="str">
        <f t="shared" si="596"/>
        <v/>
      </c>
      <c r="AI1575" s="126">
        <f t="shared" si="616"/>
        <v>0</v>
      </c>
      <c r="AJ1575" s="77">
        <f t="shared" ca="1" si="604"/>
        <v>0</v>
      </c>
      <c r="AK1575" s="114"/>
      <c r="AL1575" s="123"/>
      <c r="AM1575" s="118"/>
      <c r="AN1575" s="116"/>
      <c r="AO1575" s="126"/>
      <c r="AP1575" s="175"/>
      <c r="AQ1575" s="114"/>
      <c r="AR1575" s="122" t="s">
        <v>2</v>
      </c>
      <c r="AS1575" s="119" t="e">
        <f t="shared" si="612"/>
        <v>#REF!</v>
      </c>
      <c r="AT1575" s="117"/>
      <c r="AU1575" s="126" t="str">
        <f>IF('100 Build &amp; Infeed'!AY1657&lt;&gt;"",'100 Build &amp; Infeed'!AY1657,"")</f>
        <v/>
      </c>
      <c r="AV1575" s="126" t="str">
        <f>IF('100 Build &amp; Infeed'!AZ1657&lt;&gt;"",'100 Build &amp; Infeed'!AZ1657,"")</f>
        <v/>
      </c>
      <c r="AW1575" s="126"/>
      <c r="AX1575" s="126"/>
      <c r="AY1575" s="126" t="str">
        <f t="shared" si="600"/>
        <v/>
      </c>
      <c r="AZ1575" s="126">
        <f t="shared" si="617"/>
        <v>0</v>
      </c>
      <c r="BA1575" s="115"/>
      <c r="BI1575" s="600"/>
      <c r="BK1575" s="109">
        <f t="shared" si="606"/>
        <v>74</v>
      </c>
      <c r="BL1575" s="109">
        <f t="shared" si="607"/>
        <v>162</v>
      </c>
      <c r="BM1575" s="24">
        <f t="shared" si="619"/>
        <v>363</v>
      </c>
      <c r="BN1575" s="24">
        <f t="shared" si="619"/>
        <v>564</v>
      </c>
      <c r="BO1575" s="24">
        <f t="shared" si="619"/>
        <v>765</v>
      </c>
      <c r="BR1575" s="109" t="s">
        <v>598</v>
      </c>
    </row>
    <row r="1576" spans="1:70" ht="15.75" hidden="1" customHeight="1" outlineLevel="1" x14ac:dyDescent="0.25">
      <c r="A1576" s="600"/>
      <c r="B1576" s="122" t="s">
        <v>1</v>
      </c>
      <c r="C1576" s="119" t="e">
        <f t="shared" si="608"/>
        <v>#REF!</v>
      </c>
      <c r="D1576" s="117"/>
      <c r="E1576" s="126" t="str">
        <f>IF('100 Build &amp; Infeed'!D1658&lt;&gt;"",'100 Build &amp; Infeed'!D1658,"")</f>
        <v/>
      </c>
      <c r="F1576" s="126" t="str">
        <f>IF('100 Build &amp; Infeed'!E1658&lt;&gt;"",'100 Build &amp; Infeed'!E1658,"")</f>
        <v/>
      </c>
      <c r="G1576" s="126" t="str">
        <f t="shared" si="597"/>
        <v/>
      </c>
      <c r="H1576" s="126">
        <f t="shared" si="613"/>
        <v>0</v>
      </c>
      <c r="I1576" s="175">
        <f t="shared" ca="1" si="618"/>
        <v>0</v>
      </c>
      <c r="J1576" s="114"/>
      <c r="K1576" s="122" t="s">
        <v>0</v>
      </c>
      <c r="L1576" s="119" t="e">
        <f t="shared" si="609"/>
        <v>#REF!</v>
      </c>
      <c r="M1576" s="126" t="str">
        <f>IF('100 Build &amp; Infeed'!O1658&lt;&gt;"",'100 Build &amp; Infeed'!O1658,"")</f>
        <v/>
      </c>
      <c r="N1576" s="126"/>
      <c r="O1576" s="126" t="str">
        <f>IF('100 Build &amp; Infeed'!P1658&lt;&gt;"",'100 Build &amp; Infeed'!P1658,"")</f>
        <v/>
      </c>
      <c r="P1576" s="126" t="str">
        <f t="shared" si="598"/>
        <v/>
      </c>
      <c r="Q1576" s="126">
        <f t="shared" si="614"/>
        <v>0</v>
      </c>
      <c r="R1576" s="77">
        <f t="shared" ca="1" si="602"/>
        <v>0</v>
      </c>
      <c r="S1576" s="114"/>
      <c r="T1576" s="124" t="s">
        <v>11</v>
      </c>
      <c r="U1576" s="119" t="e">
        <f t="shared" si="610"/>
        <v>#REF!</v>
      </c>
      <c r="V1576" s="119"/>
      <c r="W1576" s="126" t="str">
        <f>IF('100 Build &amp; Infeed'!Z1658&lt;&gt;"",'100 Build &amp; Infeed'!Z1658,"")</f>
        <v/>
      </c>
      <c r="X1576" s="126"/>
      <c r="Y1576" s="126" t="str">
        <f>IF('100 Build &amp; Infeed'!AA1658&lt;&gt;"",'100 Build &amp; Infeed'!AA1658,"")</f>
        <v/>
      </c>
      <c r="Z1576" s="126" t="str">
        <f t="shared" si="599"/>
        <v/>
      </c>
      <c r="AA1576" s="126">
        <f t="shared" si="615"/>
        <v>0</v>
      </c>
      <c r="AB1576" s="77">
        <f t="shared" ca="1" si="603"/>
        <v>0</v>
      </c>
      <c r="AC1576" s="114"/>
      <c r="AD1576" s="124" t="s">
        <v>12</v>
      </c>
      <c r="AE1576" s="119" t="e">
        <f t="shared" si="611"/>
        <v>#REF!</v>
      </c>
      <c r="AF1576" s="126" t="str">
        <f>IF('100 Build &amp; Infeed'!AK1658&lt;&gt;"",'100 Build &amp; Infeed'!AK1658,"")</f>
        <v/>
      </c>
      <c r="AG1576" s="126" t="str">
        <f>IF('100 Build &amp; Infeed'!AL1658&lt;&gt;"",'100 Build &amp; Infeed'!AL1658,"")</f>
        <v/>
      </c>
      <c r="AH1576" s="126" t="str">
        <f t="shared" si="596"/>
        <v/>
      </c>
      <c r="AI1576" s="126">
        <f t="shared" si="616"/>
        <v>0</v>
      </c>
      <c r="AJ1576" s="77">
        <f t="shared" ca="1" si="604"/>
        <v>0</v>
      </c>
      <c r="AK1576" s="114"/>
      <c r="AL1576" s="123"/>
      <c r="AM1576" s="118"/>
      <c r="AN1576" s="116"/>
      <c r="AO1576" s="126"/>
      <c r="AP1576" s="175"/>
      <c r="AQ1576" s="114"/>
      <c r="AR1576" s="122" t="s">
        <v>2</v>
      </c>
      <c r="AS1576" s="119" t="e">
        <f t="shared" si="612"/>
        <v>#REF!</v>
      </c>
      <c r="AT1576" s="117"/>
      <c r="AU1576" s="126" t="str">
        <f>IF('100 Build &amp; Infeed'!AY1658&lt;&gt;"",'100 Build &amp; Infeed'!AY1658,"")</f>
        <v/>
      </c>
      <c r="AV1576" s="126" t="str">
        <f>IF('100 Build &amp; Infeed'!AZ1658&lt;&gt;"",'100 Build &amp; Infeed'!AZ1658,"")</f>
        <v/>
      </c>
      <c r="AW1576" s="126"/>
      <c r="AX1576" s="126"/>
      <c r="AY1576" s="126" t="str">
        <f t="shared" si="600"/>
        <v/>
      </c>
      <c r="AZ1576" s="126">
        <f t="shared" si="617"/>
        <v>0</v>
      </c>
      <c r="BA1576" s="115"/>
      <c r="BI1576" s="600"/>
      <c r="BK1576" s="109">
        <f t="shared" si="606"/>
        <v>75</v>
      </c>
      <c r="BL1576" s="109">
        <f t="shared" si="607"/>
        <v>162</v>
      </c>
      <c r="BM1576" s="24">
        <f t="shared" si="619"/>
        <v>363</v>
      </c>
      <c r="BN1576" s="24">
        <f t="shared" si="619"/>
        <v>564</v>
      </c>
      <c r="BO1576" s="24">
        <f t="shared" si="619"/>
        <v>765</v>
      </c>
      <c r="BR1576" s="109" t="s">
        <v>598</v>
      </c>
    </row>
    <row r="1577" spans="1:70" ht="15.75" hidden="1" customHeight="1" outlineLevel="1" x14ac:dyDescent="0.25">
      <c r="A1577" s="600"/>
      <c r="B1577" s="122" t="s">
        <v>1</v>
      </c>
      <c r="C1577" s="119" t="e">
        <f t="shared" si="608"/>
        <v>#REF!</v>
      </c>
      <c r="D1577" s="117"/>
      <c r="E1577" s="126" t="str">
        <f>IF('100 Build &amp; Infeed'!D1659&lt;&gt;"",'100 Build &amp; Infeed'!D1659,"")</f>
        <v/>
      </c>
      <c r="F1577" s="126" t="str">
        <f>IF('100 Build &amp; Infeed'!E1659&lt;&gt;"",'100 Build &amp; Infeed'!E1659,"")</f>
        <v/>
      </c>
      <c r="G1577" s="126" t="str">
        <f t="shared" si="597"/>
        <v/>
      </c>
      <c r="H1577" s="126">
        <f t="shared" si="613"/>
        <v>0</v>
      </c>
      <c r="I1577" s="175">
        <f t="shared" ca="1" si="618"/>
        <v>0</v>
      </c>
      <c r="J1577" s="114"/>
      <c r="K1577" s="122" t="s">
        <v>0</v>
      </c>
      <c r="L1577" s="119" t="e">
        <f t="shared" si="609"/>
        <v>#REF!</v>
      </c>
      <c r="M1577" s="126" t="str">
        <f>IF('100 Build &amp; Infeed'!O1659&lt;&gt;"",'100 Build &amp; Infeed'!O1659,"")</f>
        <v/>
      </c>
      <c r="N1577" s="126"/>
      <c r="O1577" s="126" t="str">
        <f>IF('100 Build &amp; Infeed'!P1659&lt;&gt;"",'100 Build &amp; Infeed'!P1659,"")</f>
        <v/>
      </c>
      <c r="P1577" s="126" t="str">
        <f t="shared" si="598"/>
        <v/>
      </c>
      <c r="Q1577" s="126">
        <f t="shared" si="614"/>
        <v>0</v>
      </c>
      <c r="R1577" s="77">
        <f t="shared" ca="1" si="602"/>
        <v>0</v>
      </c>
      <c r="S1577" s="114"/>
      <c r="T1577" s="124" t="s">
        <v>11</v>
      </c>
      <c r="U1577" s="119" t="e">
        <f t="shared" si="610"/>
        <v>#REF!</v>
      </c>
      <c r="V1577" s="119"/>
      <c r="W1577" s="126" t="str">
        <f>IF('100 Build &amp; Infeed'!Z1659&lt;&gt;"",'100 Build &amp; Infeed'!Z1659,"")</f>
        <v/>
      </c>
      <c r="X1577" s="126"/>
      <c r="Y1577" s="126" t="str">
        <f>IF('100 Build &amp; Infeed'!AA1659&lt;&gt;"",'100 Build &amp; Infeed'!AA1659,"")</f>
        <v/>
      </c>
      <c r="Z1577" s="126" t="str">
        <f t="shared" si="599"/>
        <v/>
      </c>
      <c r="AA1577" s="126">
        <f t="shared" si="615"/>
        <v>0</v>
      </c>
      <c r="AB1577" s="77">
        <f t="shared" ca="1" si="603"/>
        <v>0</v>
      </c>
      <c r="AC1577" s="114"/>
      <c r="AD1577" s="124" t="s">
        <v>12</v>
      </c>
      <c r="AE1577" s="119" t="e">
        <f t="shared" si="611"/>
        <v>#REF!</v>
      </c>
      <c r="AF1577" s="126" t="str">
        <f>IF('100 Build &amp; Infeed'!AK1659&lt;&gt;"",'100 Build &amp; Infeed'!AK1659,"")</f>
        <v/>
      </c>
      <c r="AG1577" s="126" t="str">
        <f>IF('100 Build &amp; Infeed'!AL1659&lt;&gt;"",'100 Build &amp; Infeed'!AL1659,"")</f>
        <v/>
      </c>
      <c r="AH1577" s="126" t="str">
        <f t="shared" si="596"/>
        <v/>
      </c>
      <c r="AI1577" s="126">
        <f t="shared" si="616"/>
        <v>0</v>
      </c>
      <c r="AJ1577" s="77">
        <f t="shared" ca="1" si="604"/>
        <v>0</v>
      </c>
      <c r="AK1577" s="114"/>
      <c r="AL1577" s="123"/>
      <c r="AM1577" s="118"/>
      <c r="AN1577" s="116"/>
      <c r="AO1577" s="126"/>
      <c r="AP1577" s="175"/>
      <c r="AQ1577" s="114"/>
      <c r="AR1577" s="122" t="s">
        <v>2</v>
      </c>
      <c r="AS1577" s="119" t="e">
        <f t="shared" si="612"/>
        <v>#REF!</v>
      </c>
      <c r="AT1577" s="117"/>
      <c r="AU1577" s="126" t="str">
        <f>IF('100 Build &amp; Infeed'!AY1659&lt;&gt;"",'100 Build &amp; Infeed'!AY1659,"")</f>
        <v/>
      </c>
      <c r="AV1577" s="126" t="str">
        <f>IF('100 Build &amp; Infeed'!AZ1659&lt;&gt;"",'100 Build &amp; Infeed'!AZ1659,"")</f>
        <v/>
      </c>
      <c r="AW1577" s="126"/>
      <c r="AX1577" s="126"/>
      <c r="AY1577" s="126" t="str">
        <f t="shared" si="600"/>
        <v/>
      </c>
      <c r="AZ1577" s="126">
        <f t="shared" si="617"/>
        <v>0</v>
      </c>
      <c r="BA1577" s="115"/>
      <c r="BI1577" s="600"/>
      <c r="BK1577" s="109">
        <f t="shared" si="606"/>
        <v>76</v>
      </c>
      <c r="BL1577" s="109">
        <f t="shared" si="607"/>
        <v>162</v>
      </c>
      <c r="BM1577" s="24">
        <f t="shared" si="619"/>
        <v>363</v>
      </c>
      <c r="BN1577" s="24">
        <f t="shared" si="619"/>
        <v>564</v>
      </c>
      <c r="BO1577" s="24">
        <f t="shared" si="619"/>
        <v>765</v>
      </c>
      <c r="BR1577" s="109" t="s">
        <v>598</v>
      </c>
    </row>
    <row r="1578" spans="1:70" ht="15.75" hidden="1" customHeight="1" outlineLevel="1" x14ac:dyDescent="0.25">
      <c r="A1578" s="600"/>
      <c r="B1578" s="122" t="s">
        <v>1</v>
      </c>
      <c r="C1578" s="119" t="e">
        <f t="shared" si="608"/>
        <v>#REF!</v>
      </c>
      <c r="D1578" s="117"/>
      <c r="E1578" s="126" t="str">
        <f>IF('100 Build &amp; Infeed'!D1660&lt;&gt;"",'100 Build &amp; Infeed'!D1660,"")</f>
        <v/>
      </c>
      <c r="F1578" s="126" t="str">
        <f>IF('100 Build &amp; Infeed'!E1660&lt;&gt;"",'100 Build &amp; Infeed'!E1660,"")</f>
        <v/>
      </c>
      <c r="G1578" s="126" t="str">
        <f t="shared" si="597"/>
        <v/>
      </c>
      <c r="H1578" s="126">
        <f t="shared" si="613"/>
        <v>0</v>
      </c>
      <c r="I1578" s="175">
        <f t="shared" ca="1" si="618"/>
        <v>0</v>
      </c>
      <c r="J1578" s="114"/>
      <c r="K1578" s="122" t="s">
        <v>0</v>
      </c>
      <c r="L1578" s="119" t="e">
        <f t="shared" si="609"/>
        <v>#REF!</v>
      </c>
      <c r="M1578" s="126" t="str">
        <f>IF('100 Build &amp; Infeed'!O1660&lt;&gt;"",'100 Build &amp; Infeed'!O1660,"")</f>
        <v/>
      </c>
      <c r="N1578" s="126"/>
      <c r="O1578" s="126" t="str">
        <f>IF('100 Build &amp; Infeed'!P1660&lt;&gt;"",'100 Build &amp; Infeed'!P1660,"")</f>
        <v/>
      </c>
      <c r="P1578" s="126" t="str">
        <f t="shared" si="598"/>
        <v/>
      </c>
      <c r="Q1578" s="126">
        <f t="shared" si="614"/>
        <v>0</v>
      </c>
      <c r="R1578" s="77">
        <f t="shared" ca="1" si="602"/>
        <v>0</v>
      </c>
      <c r="S1578" s="114"/>
      <c r="T1578" s="124" t="s">
        <v>11</v>
      </c>
      <c r="U1578" s="119" t="e">
        <f t="shared" si="610"/>
        <v>#REF!</v>
      </c>
      <c r="V1578" s="119"/>
      <c r="W1578" s="126" t="str">
        <f>IF('100 Build &amp; Infeed'!Z1660&lt;&gt;"",'100 Build &amp; Infeed'!Z1660,"")</f>
        <v/>
      </c>
      <c r="X1578" s="126"/>
      <c r="Y1578" s="126" t="str">
        <f>IF('100 Build &amp; Infeed'!AA1660&lt;&gt;"",'100 Build &amp; Infeed'!AA1660,"")</f>
        <v/>
      </c>
      <c r="Z1578" s="126" t="str">
        <f t="shared" si="599"/>
        <v/>
      </c>
      <c r="AA1578" s="126">
        <f t="shared" si="615"/>
        <v>0</v>
      </c>
      <c r="AB1578" s="77">
        <f t="shared" ca="1" si="603"/>
        <v>0</v>
      </c>
      <c r="AC1578" s="114"/>
      <c r="AD1578" s="124" t="s">
        <v>12</v>
      </c>
      <c r="AE1578" s="119" t="e">
        <f t="shared" si="611"/>
        <v>#REF!</v>
      </c>
      <c r="AF1578" s="126" t="str">
        <f>IF('100 Build &amp; Infeed'!AK1660&lt;&gt;"",'100 Build &amp; Infeed'!AK1660,"")</f>
        <v/>
      </c>
      <c r="AG1578" s="126" t="str">
        <f>IF('100 Build &amp; Infeed'!AL1660&lt;&gt;"",'100 Build &amp; Infeed'!AL1660,"")</f>
        <v/>
      </c>
      <c r="AH1578" s="126" t="str">
        <f t="shared" si="596"/>
        <v/>
      </c>
      <c r="AI1578" s="126">
        <f t="shared" si="616"/>
        <v>0</v>
      </c>
      <c r="AJ1578" s="77">
        <f t="shared" ca="1" si="604"/>
        <v>0</v>
      </c>
      <c r="AK1578" s="114"/>
      <c r="AL1578" s="123"/>
      <c r="AM1578" s="118"/>
      <c r="AN1578" s="116"/>
      <c r="AO1578" s="126"/>
      <c r="AP1578" s="175"/>
      <c r="AQ1578" s="114"/>
      <c r="AR1578" s="122" t="s">
        <v>2</v>
      </c>
      <c r="AS1578" s="119" t="e">
        <f t="shared" si="612"/>
        <v>#REF!</v>
      </c>
      <c r="AT1578" s="117"/>
      <c r="AU1578" s="126" t="str">
        <f>IF('100 Build &amp; Infeed'!AY1660&lt;&gt;"",'100 Build &amp; Infeed'!AY1660,"")</f>
        <v/>
      </c>
      <c r="AV1578" s="126" t="str">
        <f>IF('100 Build &amp; Infeed'!AZ1660&lt;&gt;"",'100 Build &amp; Infeed'!AZ1660,"")</f>
        <v/>
      </c>
      <c r="AW1578" s="126"/>
      <c r="AX1578" s="126"/>
      <c r="AY1578" s="126" t="str">
        <f t="shared" si="600"/>
        <v/>
      </c>
      <c r="AZ1578" s="126">
        <f t="shared" si="617"/>
        <v>0</v>
      </c>
      <c r="BA1578" s="115"/>
      <c r="BI1578" s="600"/>
      <c r="BK1578" s="109">
        <f t="shared" si="606"/>
        <v>77</v>
      </c>
      <c r="BL1578" s="109">
        <f t="shared" si="607"/>
        <v>162</v>
      </c>
      <c r="BM1578" s="24">
        <f t="shared" si="619"/>
        <v>363</v>
      </c>
      <c r="BN1578" s="24">
        <f t="shared" si="619"/>
        <v>564</v>
      </c>
      <c r="BO1578" s="24">
        <f t="shared" si="619"/>
        <v>765</v>
      </c>
      <c r="BR1578" s="109" t="s">
        <v>598</v>
      </c>
    </row>
    <row r="1579" spans="1:70" ht="15.75" hidden="1" customHeight="1" outlineLevel="1" x14ac:dyDescent="0.25">
      <c r="A1579" s="600"/>
      <c r="B1579" s="122" t="s">
        <v>1</v>
      </c>
      <c r="C1579" s="119" t="e">
        <f t="shared" si="608"/>
        <v>#REF!</v>
      </c>
      <c r="D1579" s="117"/>
      <c r="E1579" s="126" t="str">
        <f>IF('100 Build &amp; Infeed'!D1661&lt;&gt;"",'100 Build &amp; Infeed'!D1661,"")</f>
        <v/>
      </c>
      <c r="F1579" s="126" t="str">
        <f>IF('100 Build &amp; Infeed'!E1661&lt;&gt;"",'100 Build &amp; Infeed'!E1661,"")</f>
        <v/>
      </c>
      <c r="G1579" s="126" t="str">
        <f t="shared" si="597"/>
        <v/>
      </c>
      <c r="H1579" s="126">
        <f t="shared" si="613"/>
        <v>0</v>
      </c>
      <c r="I1579" s="175">
        <f t="shared" ca="1" si="618"/>
        <v>0</v>
      </c>
      <c r="J1579" s="114"/>
      <c r="K1579" s="122" t="s">
        <v>0</v>
      </c>
      <c r="L1579" s="119" t="e">
        <f t="shared" si="609"/>
        <v>#REF!</v>
      </c>
      <c r="M1579" s="126" t="str">
        <f>IF('100 Build &amp; Infeed'!O1661&lt;&gt;"",'100 Build &amp; Infeed'!O1661,"")</f>
        <v/>
      </c>
      <c r="N1579" s="126"/>
      <c r="O1579" s="126" t="str">
        <f>IF('100 Build &amp; Infeed'!P1661&lt;&gt;"",'100 Build &amp; Infeed'!P1661,"")</f>
        <v/>
      </c>
      <c r="P1579" s="126" t="str">
        <f t="shared" si="598"/>
        <v/>
      </c>
      <c r="Q1579" s="126">
        <f t="shared" si="614"/>
        <v>0</v>
      </c>
      <c r="R1579" s="77">
        <f t="shared" ca="1" si="602"/>
        <v>0</v>
      </c>
      <c r="S1579" s="114"/>
      <c r="T1579" s="124" t="s">
        <v>11</v>
      </c>
      <c r="U1579" s="119" t="e">
        <f t="shared" si="610"/>
        <v>#REF!</v>
      </c>
      <c r="V1579" s="119"/>
      <c r="W1579" s="126" t="str">
        <f>IF('100 Build &amp; Infeed'!Z1661&lt;&gt;"",'100 Build &amp; Infeed'!Z1661,"")</f>
        <v/>
      </c>
      <c r="X1579" s="126"/>
      <c r="Y1579" s="126" t="str">
        <f>IF('100 Build &amp; Infeed'!AA1661&lt;&gt;"",'100 Build &amp; Infeed'!AA1661,"")</f>
        <v/>
      </c>
      <c r="Z1579" s="126" t="str">
        <f t="shared" si="599"/>
        <v/>
      </c>
      <c r="AA1579" s="126">
        <f t="shared" si="615"/>
        <v>0</v>
      </c>
      <c r="AB1579" s="77">
        <f t="shared" ca="1" si="603"/>
        <v>0</v>
      </c>
      <c r="AC1579" s="114"/>
      <c r="AD1579" s="124" t="s">
        <v>12</v>
      </c>
      <c r="AE1579" s="119" t="e">
        <f t="shared" si="611"/>
        <v>#REF!</v>
      </c>
      <c r="AF1579" s="126" t="str">
        <f>IF('100 Build &amp; Infeed'!AK1661&lt;&gt;"",'100 Build &amp; Infeed'!AK1661,"")</f>
        <v/>
      </c>
      <c r="AG1579" s="126" t="str">
        <f>IF('100 Build &amp; Infeed'!AL1661&lt;&gt;"",'100 Build &amp; Infeed'!AL1661,"")</f>
        <v/>
      </c>
      <c r="AH1579" s="126" t="str">
        <f t="shared" si="596"/>
        <v/>
      </c>
      <c r="AI1579" s="126">
        <f t="shared" si="616"/>
        <v>0</v>
      </c>
      <c r="AJ1579" s="77">
        <f t="shared" ca="1" si="604"/>
        <v>0</v>
      </c>
      <c r="AK1579" s="114"/>
      <c r="AL1579" s="123"/>
      <c r="AM1579" s="118"/>
      <c r="AN1579" s="116"/>
      <c r="AO1579" s="126"/>
      <c r="AP1579" s="175"/>
      <c r="AQ1579" s="114"/>
      <c r="AR1579" s="122" t="s">
        <v>2</v>
      </c>
      <c r="AS1579" s="119" t="e">
        <f t="shared" si="612"/>
        <v>#REF!</v>
      </c>
      <c r="AT1579" s="117"/>
      <c r="AU1579" s="126" t="str">
        <f>IF('100 Build &amp; Infeed'!AY1661&lt;&gt;"",'100 Build &amp; Infeed'!AY1661,"")</f>
        <v/>
      </c>
      <c r="AV1579" s="126" t="str">
        <f>IF('100 Build &amp; Infeed'!AZ1661&lt;&gt;"",'100 Build &amp; Infeed'!AZ1661,"")</f>
        <v/>
      </c>
      <c r="AW1579" s="126"/>
      <c r="AX1579" s="126"/>
      <c r="AY1579" s="126" t="str">
        <f t="shared" si="600"/>
        <v/>
      </c>
      <c r="AZ1579" s="126">
        <f t="shared" si="617"/>
        <v>0</v>
      </c>
      <c r="BA1579" s="115"/>
      <c r="BI1579" s="600"/>
      <c r="BK1579" s="109">
        <f t="shared" si="606"/>
        <v>78</v>
      </c>
      <c r="BL1579" s="109">
        <f t="shared" si="607"/>
        <v>162</v>
      </c>
      <c r="BM1579" s="24">
        <f t="shared" si="619"/>
        <v>363</v>
      </c>
      <c r="BN1579" s="24">
        <f t="shared" si="619"/>
        <v>564</v>
      </c>
      <c r="BO1579" s="24">
        <f t="shared" si="619"/>
        <v>765</v>
      </c>
      <c r="BR1579" s="109" t="s">
        <v>598</v>
      </c>
    </row>
    <row r="1580" spans="1:70" ht="15.75" hidden="1" customHeight="1" outlineLevel="1" x14ac:dyDescent="0.25">
      <c r="A1580" s="600"/>
      <c r="B1580" s="122" t="s">
        <v>1</v>
      </c>
      <c r="C1580" s="119" t="e">
        <f t="shared" si="608"/>
        <v>#REF!</v>
      </c>
      <c r="D1580" s="117"/>
      <c r="E1580" s="126" t="str">
        <f>IF('100 Build &amp; Infeed'!D1662&lt;&gt;"",'100 Build &amp; Infeed'!D1662,"")</f>
        <v/>
      </c>
      <c r="F1580" s="126" t="str">
        <f>IF('100 Build &amp; Infeed'!E1662&lt;&gt;"",'100 Build &amp; Infeed'!E1662,"")</f>
        <v/>
      </c>
      <c r="G1580" s="126" t="str">
        <f t="shared" si="597"/>
        <v/>
      </c>
      <c r="H1580" s="126">
        <f t="shared" si="613"/>
        <v>0</v>
      </c>
      <c r="I1580" s="175">
        <f t="shared" ca="1" si="618"/>
        <v>0</v>
      </c>
      <c r="J1580" s="114"/>
      <c r="K1580" s="122" t="s">
        <v>0</v>
      </c>
      <c r="L1580" s="119" t="e">
        <f t="shared" si="609"/>
        <v>#REF!</v>
      </c>
      <c r="M1580" s="126" t="str">
        <f>IF('100 Build &amp; Infeed'!O1662&lt;&gt;"",'100 Build &amp; Infeed'!O1662,"")</f>
        <v/>
      </c>
      <c r="N1580" s="126"/>
      <c r="O1580" s="126" t="str">
        <f>IF('100 Build &amp; Infeed'!P1662&lt;&gt;"",'100 Build &amp; Infeed'!P1662,"")</f>
        <v/>
      </c>
      <c r="P1580" s="126" t="str">
        <f t="shared" si="598"/>
        <v/>
      </c>
      <c r="Q1580" s="126">
        <f t="shared" si="614"/>
        <v>0</v>
      </c>
      <c r="R1580" s="77">
        <f t="shared" ca="1" si="602"/>
        <v>0</v>
      </c>
      <c r="S1580" s="114"/>
      <c r="T1580" s="124" t="s">
        <v>11</v>
      </c>
      <c r="U1580" s="119" t="e">
        <f t="shared" si="610"/>
        <v>#REF!</v>
      </c>
      <c r="V1580" s="119"/>
      <c r="W1580" s="126" t="str">
        <f>IF('100 Build &amp; Infeed'!Z1662&lt;&gt;"",'100 Build &amp; Infeed'!Z1662,"")</f>
        <v/>
      </c>
      <c r="X1580" s="126"/>
      <c r="Y1580" s="126" t="str">
        <f>IF('100 Build &amp; Infeed'!AA1662&lt;&gt;"",'100 Build &amp; Infeed'!AA1662,"")</f>
        <v/>
      </c>
      <c r="Z1580" s="126" t="str">
        <f t="shared" si="599"/>
        <v/>
      </c>
      <c r="AA1580" s="126">
        <f t="shared" si="615"/>
        <v>0</v>
      </c>
      <c r="AB1580" s="77">
        <f t="shared" ca="1" si="603"/>
        <v>0</v>
      </c>
      <c r="AC1580" s="114"/>
      <c r="AD1580" s="124" t="s">
        <v>12</v>
      </c>
      <c r="AE1580" s="119" t="e">
        <f t="shared" si="611"/>
        <v>#REF!</v>
      </c>
      <c r="AF1580" s="126" t="str">
        <f>IF('100 Build &amp; Infeed'!AK1662&lt;&gt;"",'100 Build &amp; Infeed'!AK1662,"")</f>
        <v/>
      </c>
      <c r="AG1580" s="126" t="str">
        <f>IF('100 Build &amp; Infeed'!AL1662&lt;&gt;"",'100 Build &amp; Infeed'!AL1662,"")</f>
        <v/>
      </c>
      <c r="AH1580" s="126" t="str">
        <f t="shared" si="596"/>
        <v/>
      </c>
      <c r="AI1580" s="126">
        <f t="shared" si="616"/>
        <v>0</v>
      </c>
      <c r="AJ1580" s="77">
        <f t="shared" ca="1" si="604"/>
        <v>0</v>
      </c>
      <c r="AK1580" s="114"/>
      <c r="AL1580" s="123"/>
      <c r="AM1580" s="118"/>
      <c r="AN1580" s="116"/>
      <c r="AO1580" s="126"/>
      <c r="AP1580" s="175"/>
      <c r="AQ1580" s="114"/>
      <c r="AR1580" s="122" t="s">
        <v>2</v>
      </c>
      <c r="AS1580" s="119" t="e">
        <f t="shared" si="612"/>
        <v>#REF!</v>
      </c>
      <c r="AT1580" s="117"/>
      <c r="AU1580" s="126" t="str">
        <f>IF('100 Build &amp; Infeed'!AY1662&lt;&gt;"",'100 Build &amp; Infeed'!AY1662,"")</f>
        <v/>
      </c>
      <c r="AV1580" s="126" t="str">
        <f>IF('100 Build &amp; Infeed'!AZ1662&lt;&gt;"",'100 Build &amp; Infeed'!AZ1662,"")</f>
        <v/>
      </c>
      <c r="AW1580" s="126"/>
      <c r="AX1580" s="126"/>
      <c r="AY1580" s="126" t="str">
        <f t="shared" si="600"/>
        <v/>
      </c>
      <c r="AZ1580" s="126">
        <f t="shared" si="617"/>
        <v>0</v>
      </c>
      <c r="BA1580" s="115"/>
      <c r="BI1580" s="600"/>
      <c r="BK1580" s="109">
        <f t="shared" si="606"/>
        <v>79</v>
      </c>
      <c r="BL1580" s="109">
        <f t="shared" si="607"/>
        <v>162</v>
      </c>
      <c r="BM1580" s="24">
        <f t="shared" si="619"/>
        <v>363</v>
      </c>
      <c r="BN1580" s="24">
        <f t="shared" si="619"/>
        <v>564</v>
      </c>
      <c r="BO1580" s="24">
        <f t="shared" si="619"/>
        <v>765</v>
      </c>
      <c r="BR1580" s="109" t="s">
        <v>598</v>
      </c>
    </row>
    <row r="1581" spans="1:70" ht="15.75" hidden="1" customHeight="1" outlineLevel="1" x14ac:dyDescent="0.25">
      <c r="A1581" s="600"/>
      <c r="B1581" s="122" t="s">
        <v>1</v>
      </c>
      <c r="C1581" s="119" t="e">
        <f t="shared" si="608"/>
        <v>#REF!</v>
      </c>
      <c r="D1581" s="117"/>
      <c r="E1581" s="126" t="str">
        <f>IF('100 Build &amp; Infeed'!D1663&lt;&gt;"",'100 Build &amp; Infeed'!D1663,"")</f>
        <v/>
      </c>
      <c r="F1581" s="126" t="str">
        <f>IF('100 Build &amp; Infeed'!E1663&lt;&gt;"",'100 Build &amp; Infeed'!E1663,"")</f>
        <v/>
      </c>
      <c r="G1581" s="126" t="str">
        <f t="shared" si="597"/>
        <v/>
      </c>
      <c r="H1581" s="126">
        <f t="shared" si="613"/>
        <v>0</v>
      </c>
      <c r="I1581" s="175">
        <f t="shared" ca="1" si="618"/>
        <v>0</v>
      </c>
      <c r="J1581" s="114"/>
      <c r="K1581" s="122" t="s">
        <v>0</v>
      </c>
      <c r="L1581" s="119" t="e">
        <f t="shared" si="609"/>
        <v>#REF!</v>
      </c>
      <c r="M1581" s="126" t="str">
        <f>IF('100 Build &amp; Infeed'!O1663&lt;&gt;"",'100 Build &amp; Infeed'!O1663,"")</f>
        <v/>
      </c>
      <c r="N1581" s="126"/>
      <c r="O1581" s="126" t="str">
        <f>IF('100 Build &amp; Infeed'!P1663&lt;&gt;"",'100 Build &amp; Infeed'!P1663,"")</f>
        <v/>
      </c>
      <c r="P1581" s="126" t="str">
        <f t="shared" si="598"/>
        <v/>
      </c>
      <c r="Q1581" s="126">
        <f t="shared" si="614"/>
        <v>0</v>
      </c>
      <c r="R1581" s="77">
        <f t="shared" ca="1" si="602"/>
        <v>0</v>
      </c>
      <c r="S1581" s="114"/>
      <c r="T1581" s="124" t="s">
        <v>11</v>
      </c>
      <c r="U1581" s="119" t="e">
        <f t="shared" si="610"/>
        <v>#REF!</v>
      </c>
      <c r="V1581" s="119"/>
      <c r="W1581" s="126" t="str">
        <f>IF('100 Build &amp; Infeed'!Z1663&lt;&gt;"",'100 Build &amp; Infeed'!Z1663,"")</f>
        <v/>
      </c>
      <c r="X1581" s="126"/>
      <c r="Y1581" s="126" t="str">
        <f>IF('100 Build &amp; Infeed'!AA1663&lt;&gt;"",'100 Build &amp; Infeed'!AA1663,"")</f>
        <v/>
      </c>
      <c r="Z1581" s="126" t="str">
        <f t="shared" si="599"/>
        <v/>
      </c>
      <c r="AA1581" s="126">
        <f t="shared" si="615"/>
        <v>0</v>
      </c>
      <c r="AB1581" s="77">
        <f t="shared" ca="1" si="603"/>
        <v>0</v>
      </c>
      <c r="AC1581" s="114"/>
      <c r="AD1581" s="124" t="s">
        <v>12</v>
      </c>
      <c r="AE1581" s="119" t="e">
        <f t="shared" si="611"/>
        <v>#REF!</v>
      </c>
      <c r="AF1581" s="126" t="str">
        <f>IF('100 Build &amp; Infeed'!AK1663&lt;&gt;"",'100 Build &amp; Infeed'!AK1663,"")</f>
        <v/>
      </c>
      <c r="AG1581" s="126" t="str">
        <f>IF('100 Build &amp; Infeed'!AL1663&lt;&gt;"",'100 Build &amp; Infeed'!AL1663,"")</f>
        <v/>
      </c>
      <c r="AH1581" s="126" t="str">
        <f t="shared" si="596"/>
        <v/>
      </c>
      <c r="AI1581" s="126">
        <f t="shared" si="616"/>
        <v>0</v>
      </c>
      <c r="AJ1581" s="77">
        <f t="shared" ca="1" si="604"/>
        <v>0</v>
      </c>
      <c r="AK1581" s="114"/>
      <c r="AL1581" s="123"/>
      <c r="AM1581" s="118"/>
      <c r="AN1581" s="116"/>
      <c r="AO1581" s="126"/>
      <c r="AP1581" s="175"/>
      <c r="AQ1581" s="114"/>
      <c r="AR1581" s="122" t="s">
        <v>2</v>
      </c>
      <c r="AS1581" s="119" t="e">
        <f t="shared" si="612"/>
        <v>#REF!</v>
      </c>
      <c r="AT1581" s="117"/>
      <c r="AU1581" s="126" t="str">
        <f>IF('100 Build &amp; Infeed'!AY1663&lt;&gt;"",'100 Build &amp; Infeed'!AY1663,"")</f>
        <v/>
      </c>
      <c r="AV1581" s="126" t="str">
        <f>IF('100 Build &amp; Infeed'!AZ1663&lt;&gt;"",'100 Build &amp; Infeed'!AZ1663,"")</f>
        <v/>
      </c>
      <c r="AW1581" s="126"/>
      <c r="AX1581" s="126"/>
      <c r="AY1581" s="126" t="str">
        <f t="shared" si="600"/>
        <v/>
      </c>
      <c r="AZ1581" s="126">
        <f t="shared" si="617"/>
        <v>0</v>
      </c>
      <c r="BA1581" s="115"/>
      <c r="BI1581" s="600"/>
      <c r="BK1581" s="109">
        <f t="shared" si="606"/>
        <v>70</v>
      </c>
      <c r="BL1581" s="109">
        <f t="shared" si="607"/>
        <v>163</v>
      </c>
      <c r="BM1581" s="24">
        <f t="shared" ref="BM1581:BO1600" si="620">BL1581+201</f>
        <v>364</v>
      </c>
      <c r="BN1581" s="24">
        <f t="shared" si="620"/>
        <v>565</v>
      </c>
      <c r="BO1581" s="24">
        <f t="shared" si="620"/>
        <v>766</v>
      </c>
      <c r="BR1581" s="109" t="s">
        <v>598</v>
      </c>
    </row>
    <row r="1582" spans="1:70" ht="15.75" hidden="1" customHeight="1" outlineLevel="1" x14ac:dyDescent="0.25">
      <c r="A1582" s="600"/>
      <c r="B1582" s="122" t="s">
        <v>1</v>
      </c>
      <c r="C1582" s="119" t="e">
        <f t="shared" si="608"/>
        <v>#REF!</v>
      </c>
      <c r="D1582" s="117"/>
      <c r="E1582" s="126" t="str">
        <f>IF('100 Build &amp; Infeed'!D1664&lt;&gt;"",'100 Build &amp; Infeed'!D1664,"")</f>
        <v/>
      </c>
      <c r="F1582" s="126" t="str">
        <f>IF('100 Build &amp; Infeed'!E1664&lt;&gt;"",'100 Build &amp; Infeed'!E1664,"")</f>
        <v/>
      </c>
      <c r="G1582" s="126" t="str">
        <f t="shared" si="597"/>
        <v/>
      </c>
      <c r="H1582" s="126">
        <f t="shared" si="613"/>
        <v>0</v>
      </c>
      <c r="I1582" s="175">
        <f t="shared" ca="1" si="618"/>
        <v>0</v>
      </c>
      <c r="J1582" s="114"/>
      <c r="K1582" s="122" t="s">
        <v>0</v>
      </c>
      <c r="L1582" s="119" t="e">
        <f t="shared" si="609"/>
        <v>#REF!</v>
      </c>
      <c r="M1582" s="126" t="str">
        <f>IF('100 Build &amp; Infeed'!O1664&lt;&gt;"",'100 Build &amp; Infeed'!O1664,"")</f>
        <v/>
      </c>
      <c r="N1582" s="126"/>
      <c r="O1582" s="126" t="str">
        <f>IF('100 Build &amp; Infeed'!P1664&lt;&gt;"",'100 Build &amp; Infeed'!P1664,"")</f>
        <v/>
      </c>
      <c r="P1582" s="126" t="str">
        <f t="shared" si="598"/>
        <v/>
      </c>
      <c r="Q1582" s="126">
        <f t="shared" si="614"/>
        <v>0</v>
      </c>
      <c r="R1582" s="77">
        <f t="shared" ca="1" si="602"/>
        <v>0</v>
      </c>
      <c r="S1582" s="114"/>
      <c r="T1582" s="124" t="s">
        <v>11</v>
      </c>
      <c r="U1582" s="119" t="e">
        <f t="shared" si="610"/>
        <v>#REF!</v>
      </c>
      <c r="V1582" s="119"/>
      <c r="W1582" s="126" t="str">
        <f>IF('100 Build &amp; Infeed'!Z1664&lt;&gt;"",'100 Build &amp; Infeed'!Z1664,"")</f>
        <v/>
      </c>
      <c r="X1582" s="126"/>
      <c r="Y1582" s="126" t="str">
        <f>IF('100 Build &amp; Infeed'!AA1664&lt;&gt;"",'100 Build &amp; Infeed'!AA1664,"")</f>
        <v/>
      </c>
      <c r="Z1582" s="126" t="str">
        <f t="shared" si="599"/>
        <v/>
      </c>
      <c r="AA1582" s="126">
        <f t="shared" si="615"/>
        <v>0</v>
      </c>
      <c r="AB1582" s="77">
        <f t="shared" ca="1" si="603"/>
        <v>0</v>
      </c>
      <c r="AC1582" s="114"/>
      <c r="AD1582" s="124" t="s">
        <v>12</v>
      </c>
      <c r="AE1582" s="119" t="e">
        <f t="shared" si="611"/>
        <v>#REF!</v>
      </c>
      <c r="AF1582" s="126" t="str">
        <f>IF('100 Build &amp; Infeed'!AK1664&lt;&gt;"",'100 Build &amp; Infeed'!AK1664,"")</f>
        <v/>
      </c>
      <c r="AG1582" s="126" t="str">
        <f>IF('100 Build &amp; Infeed'!AL1664&lt;&gt;"",'100 Build &amp; Infeed'!AL1664,"")</f>
        <v/>
      </c>
      <c r="AH1582" s="126" t="str">
        <f t="shared" si="596"/>
        <v/>
      </c>
      <c r="AI1582" s="126">
        <f t="shared" si="616"/>
        <v>0</v>
      </c>
      <c r="AJ1582" s="77">
        <f t="shared" ca="1" si="604"/>
        <v>0</v>
      </c>
      <c r="AK1582" s="114"/>
      <c r="AL1582" s="123"/>
      <c r="AM1582" s="118"/>
      <c r="AN1582" s="116"/>
      <c r="AO1582" s="126"/>
      <c r="AP1582" s="175"/>
      <c r="AQ1582" s="114"/>
      <c r="AR1582" s="122" t="s">
        <v>2</v>
      </c>
      <c r="AS1582" s="119" t="e">
        <f t="shared" si="612"/>
        <v>#REF!</v>
      </c>
      <c r="AT1582" s="117"/>
      <c r="AU1582" s="126" t="str">
        <f>IF('100 Build &amp; Infeed'!AY1664&lt;&gt;"",'100 Build &amp; Infeed'!AY1664,"")</f>
        <v/>
      </c>
      <c r="AV1582" s="126" t="str">
        <f>IF('100 Build &amp; Infeed'!AZ1664&lt;&gt;"",'100 Build &amp; Infeed'!AZ1664,"")</f>
        <v/>
      </c>
      <c r="AW1582" s="126"/>
      <c r="AX1582" s="126"/>
      <c r="AY1582" s="126" t="str">
        <f t="shared" si="600"/>
        <v/>
      </c>
      <c r="AZ1582" s="126">
        <f t="shared" si="617"/>
        <v>0</v>
      </c>
      <c r="BA1582" s="115"/>
      <c r="BI1582" s="600"/>
      <c r="BK1582" s="109">
        <f t="shared" si="606"/>
        <v>71</v>
      </c>
      <c r="BL1582" s="109">
        <f t="shared" si="607"/>
        <v>163</v>
      </c>
      <c r="BM1582" s="24">
        <f t="shared" si="620"/>
        <v>364</v>
      </c>
      <c r="BN1582" s="24">
        <f t="shared" si="620"/>
        <v>565</v>
      </c>
      <c r="BO1582" s="24">
        <f t="shared" si="620"/>
        <v>766</v>
      </c>
      <c r="BR1582" s="109" t="s">
        <v>598</v>
      </c>
    </row>
    <row r="1583" spans="1:70" ht="15.75" hidden="1" customHeight="1" outlineLevel="1" x14ac:dyDescent="0.25">
      <c r="A1583" s="600"/>
      <c r="B1583" s="122" t="s">
        <v>1</v>
      </c>
      <c r="C1583" s="119" t="e">
        <f t="shared" si="608"/>
        <v>#REF!</v>
      </c>
      <c r="D1583" s="117"/>
      <c r="E1583" s="126" t="str">
        <f>IF('100 Build &amp; Infeed'!D1665&lt;&gt;"",'100 Build &amp; Infeed'!D1665,"")</f>
        <v/>
      </c>
      <c r="F1583" s="126" t="str">
        <f>IF('100 Build &amp; Infeed'!E1665&lt;&gt;"",'100 Build &amp; Infeed'!E1665,"")</f>
        <v/>
      </c>
      <c r="G1583" s="126" t="str">
        <f t="shared" si="597"/>
        <v/>
      </c>
      <c r="H1583" s="126">
        <f t="shared" si="613"/>
        <v>0</v>
      </c>
      <c r="I1583" s="175">
        <f t="shared" ca="1" si="618"/>
        <v>0</v>
      </c>
      <c r="J1583" s="114"/>
      <c r="K1583" s="122" t="s">
        <v>0</v>
      </c>
      <c r="L1583" s="119" t="e">
        <f t="shared" si="609"/>
        <v>#REF!</v>
      </c>
      <c r="M1583" s="126" t="str">
        <f>IF('100 Build &amp; Infeed'!O1665&lt;&gt;"",'100 Build &amp; Infeed'!O1665,"")</f>
        <v/>
      </c>
      <c r="N1583" s="126"/>
      <c r="O1583" s="126" t="str">
        <f>IF('100 Build &amp; Infeed'!P1665&lt;&gt;"",'100 Build &amp; Infeed'!P1665,"")</f>
        <v/>
      </c>
      <c r="P1583" s="126" t="str">
        <f t="shared" si="598"/>
        <v/>
      </c>
      <c r="Q1583" s="126">
        <f t="shared" si="614"/>
        <v>0</v>
      </c>
      <c r="R1583" s="77">
        <f t="shared" ca="1" si="602"/>
        <v>0</v>
      </c>
      <c r="S1583" s="114"/>
      <c r="T1583" s="124" t="s">
        <v>11</v>
      </c>
      <c r="U1583" s="119" t="e">
        <f t="shared" si="610"/>
        <v>#REF!</v>
      </c>
      <c r="V1583" s="119"/>
      <c r="W1583" s="126" t="str">
        <f>IF('100 Build &amp; Infeed'!Z1665&lt;&gt;"",'100 Build &amp; Infeed'!Z1665,"")</f>
        <v/>
      </c>
      <c r="X1583" s="126"/>
      <c r="Y1583" s="126" t="str">
        <f>IF('100 Build &amp; Infeed'!AA1665&lt;&gt;"",'100 Build &amp; Infeed'!AA1665,"")</f>
        <v/>
      </c>
      <c r="Z1583" s="126" t="str">
        <f t="shared" si="599"/>
        <v/>
      </c>
      <c r="AA1583" s="126">
        <f t="shared" si="615"/>
        <v>0</v>
      </c>
      <c r="AB1583" s="77">
        <f t="shared" ca="1" si="603"/>
        <v>0</v>
      </c>
      <c r="AC1583" s="114"/>
      <c r="AD1583" s="124" t="s">
        <v>12</v>
      </c>
      <c r="AE1583" s="119" t="e">
        <f t="shared" si="611"/>
        <v>#REF!</v>
      </c>
      <c r="AF1583" s="126" t="str">
        <f>IF('100 Build &amp; Infeed'!AK1665&lt;&gt;"",'100 Build &amp; Infeed'!AK1665,"")</f>
        <v/>
      </c>
      <c r="AG1583" s="126" t="str">
        <f>IF('100 Build &amp; Infeed'!AL1665&lt;&gt;"",'100 Build &amp; Infeed'!AL1665,"")</f>
        <v/>
      </c>
      <c r="AH1583" s="126" t="str">
        <f t="shared" si="596"/>
        <v/>
      </c>
      <c r="AI1583" s="126">
        <f t="shared" si="616"/>
        <v>0</v>
      </c>
      <c r="AJ1583" s="77">
        <f t="shared" ca="1" si="604"/>
        <v>0</v>
      </c>
      <c r="AK1583" s="114"/>
      <c r="AL1583" s="123"/>
      <c r="AM1583" s="118"/>
      <c r="AN1583" s="116"/>
      <c r="AO1583" s="126"/>
      <c r="AP1583" s="175"/>
      <c r="AQ1583" s="114"/>
      <c r="AR1583" s="122" t="s">
        <v>2</v>
      </c>
      <c r="AS1583" s="119" t="e">
        <f t="shared" si="612"/>
        <v>#REF!</v>
      </c>
      <c r="AT1583" s="117"/>
      <c r="AU1583" s="126" t="str">
        <f>IF('100 Build &amp; Infeed'!AY1665&lt;&gt;"",'100 Build &amp; Infeed'!AY1665,"")</f>
        <v/>
      </c>
      <c r="AV1583" s="126" t="str">
        <f>IF('100 Build &amp; Infeed'!AZ1665&lt;&gt;"",'100 Build &amp; Infeed'!AZ1665,"")</f>
        <v/>
      </c>
      <c r="AW1583" s="126"/>
      <c r="AX1583" s="126"/>
      <c r="AY1583" s="126" t="str">
        <f t="shared" si="600"/>
        <v/>
      </c>
      <c r="AZ1583" s="126">
        <f t="shared" si="617"/>
        <v>0</v>
      </c>
      <c r="BA1583" s="115"/>
      <c r="BI1583" s="600"/>
      <c r="BK1583" s="109">
        <f t="shared" si="606"/>
        <v>72</v>
      </c>
      <c r="BL1583" s="109">
        <f t="shared" si="607"/>
        <v>163</v>
      </c>
      <c r="BM1583" s="24">
        <f t="shared" si="620"/>
        <v>364</v>
      </c>
      <c r="BN1583" s="24">
        <f t="shared" si="620"/>
        <v>565</v>
      </c>
      <c r="BO1583" s="24">
        <f t="shared" si="620"/>
        <v>766</v>
      </c>
      <c r="BR1583" s="109" t="s">
        <v>598</v>
      </c>
    </row>
    <row r="1584" spans="1:70" ht="15.75" hidden="1" customHeight="1" outlineLevel="1" x14ac:dyDescent="0.25">
      <c r="A1584" s="600"/>
      <c r="B1584" s="122" t="s">
        <v>1</v>
      </c>
      <c r="C1584" s="119" t="e">
        <f t="shared" si="608"/>
        <v>#REF!</v>
      </c>
      <c r="D1584" s="117"/>
      <c r="E1584" s="126" t="str">
        <f>IF('100 Build &amp; Infeed'!D1666&lt;&gt;"",'100 Build &amp; Infeed'!D1666,"")</f>
        <v/>
      </c>
      <c r="F1584" s="126" t="str">
        <f>IF('100 Build &amp; Infeed'!E1666&lt;&gt;"",'100 Build &amp; Infeed'!E1666,"")</f>
        <v/>
      </c>
      <c r="G1584" s="126" t="str">
        <f t="shared" si="597"/>
        <v/>
      </c>
      <c r="H1584" s="126">
        <f t="shared" si="613"/>
        <v>0</v>
      </c>
      <c r="I1584" s="175">
        <f t="shared" ca="1" si="618"/>
        <v>0</v>
      </c>
      <c r="J1584" s="114"/>
      <c r="K1584" s="122" t="s">
        <v>0</v>
      </c>
      <c r="L1584" s="119" t="e">
        <f t="shared" si="609"/>
        <v>#REF!</v>
      </c>
      <c r="M1584" s="126" t="str">
        <f>IF('100 Build &amp; Infeed'!O1666&lt;&gt;"",'100 Build &amp; Infeed'!O1666,"")</f>
        <v/>
      </c>
      <c r="N1584" s="126"/>
      <c r="O1584" s="126" t="str">
        <f>IF('100 Build &amp; Infeed'!P1666&lt;&gt;"",'100 Build &amp; Infeed'!P1666,"")</f>
        <v/>
      </c>
      <c r="P1584" s="126" t="str">
        <f t="shared" si="598"/>
        <v/>
      </c>
      <c r="Q1584" s="126">
        <f t="shared" si="614"/>
        <v>0</v>
      </c>
      <c r="R1584" s="77">
        <f t="shared" ca="1" si="602"/>
        <v>0</v>
      </c>
      <c r="S1584" s="114"/>
      <c r="T1584" s="124" t="s">
        <v>11</v>
      </c>
      <c r="U1584" s="119" t="e">
        <f t="shared" si="610"/>
        <v>#REF!</v>
      </c>
      <c r="V1584" s="119"/>
      <c r="W1584" s="126" t="str">
        <f>IF('100 Build &amp; Infeed'!Z1666&lt;&gt;"",'100 Build &amp; Infeed'!Z1666,"")</f>
        <v/>
      </c>
      <c r="X1584" s="126"/>
      <c r="Y1584" s="126" t="str">
        <f>IF('100 Build &amp; Infeed'!AA1666&lt;&gt;"",'100 Build &amp; Infeed'!AA1666,"")</f>
        <v/>
      </c>
      <c r="Z1584" s="126" t="str">
        <f t="shared" si="599"/>
        <v/>
      </c>
      <c r="AA1584" s="126">
        <f t="shared" si="615"/>
        <v>0</v>
      </c>
      <c r="AB1584" s="77">
        <f t="shared" ca="1" si="603"/>
        <v>0</v>
      </c>
      <c r="AC1584" s="114"/>
      <c r="AD1584" s="124" t="s">
        <v>12</v>
      </c>
      <c r="AE1584" s="119" t="e">
        <f t="shared" si="611"/>
        <v>#REF!</v>
      </c>
      <c r="AF1584" s="126" t="str">
        <f>IF('100 Build &amp; Infeed'!AK1666&lt;&gt;"",'100 Build &amp; Infeed'!AK1666,"")</f>
        <v/>
      </c>
      <c r="AG1584" s="126" t="str">
        <f>IF('100 Build &amp; Infeed'!AL1666&lt;&gt;"",'100 Build &amp; Infeed'!AL1666,"")</f>
        <v/>
      </c>
      <c r="AH1584" s="126" t="str">
        <f t="shared" ref="AH1584:AH1600" si="621">IF(AG1584&lt;&gt;"",CONCATENATE(AF1584,AG1584),"")</f>
        <v/>
      </c>
      <c r="AI1584" s="126">
        <f t="shared" si="616"/>
        <v>0</v>
      </c>
      <c r="AJ1584" s="77">
        <f t="shared" ca="1" si="604"/>
        <v>0</v>
      </c>
      <c r="AK1584" s="114"/>
      <c r="AL1584" s="123"/>
      <c r="AM1584" s="118"/>
      <c r="AN1584" s="116"/>
      <c r="AO1584" s="126"/>
      <c r="AP1584" s="175"/>
      <c r="AQ1584" s="114"/>
      <c r="AR1584" s="122" t="s">
        <v>2</v>
      </c>
      <c r="AS1584" s="119" t="e">
        <f t="shared" si="612"/>
        <v>#REF!</v>
      </c>
      <c r="AT1584" s="117"/>
      <c r="AU1584" s="126" t="str">
        <f>IF('100 Build &amp; Infeed'!AY1666&lt;&gt;"",'100 Build &amp; Infeed'!AY1666,"")</f>
        <v/>
      </c>
      <c r="AV1584" s="126" t="str">
        <f>IF('100 Build &amp; Infeed'!AZ1666&lt;&gt;"",'100 Build &amp; Infeed'!AZ1666,"")</f>
        <v/>
      </c>
      <c r="AW1584" s="126"/>
      <c r="AX1584" s="126"/>
      <c r="AY1584" s="126" t="str">
        <f t="shared" si="600"/>
        <v/>
      </c>
      <c r="AZ1584" s="126">
        <f t="shared" si="617"/>
        <v>0</v>
      </c>
      <c r="BA1584" s="115"/>
      <c r="BI1584" s="600"/>
      <c r="BK1584" s="109">
        <f t="shared" si="606"/>
        <v>73</v>
      </c>
      <c r="BL1584" s="109">
        <f t="shared" si="607"/>
        <v>163</v>
      </c>
      <c r="BM1584" s="24">
        <f t="shared" si="620"/>
        <v>364</v>
      </c>
      <c r="BN1584" s="24">
        <f t="shared" si="620"/>
        <v>565</v>
      </c>
      <c r="BO1584" s="24">
        <f t="shared" si="620"/>
        <v>766</v>
      </c>
      <c r="BR1584" s="109" t="s">
        <v>598</v>
      </c>
    </row>
    <row r="1585" spans="1:70" ht="15.75" hidden="1" customHeight="1" outlineLevel="1" x14ac:dyDescent="0.25">
      <c r="A1585" s="600"/>
      <c r="B1585" s="122" t="s">
        <v>1</v>
      </c>
      <c r="C1585" s="119" t="e">
        <f t="shared" si="608"/>
        <v>#REF!</v>
      </c>
      <c r="D1585" s="117"/>
      <c r="E1585" s="126" t="str">
        <f>IF('100 Build &amp; Infeed'!D1667&lt;&gt;"",'100 Build &amp; Infeed'!D1667,"")</f>
        <v/>
      </c>
      <c r="F1585" s="126" t="str">
        <f>IF('100 Build &amp; Infeed'!E1667&lt;&gt;"",'100 Build &amp; Infeed'!E1667,"")</f>
        <v/>
      </c>
      <c r="G1585" s="126" t="str">
        <f t="shared" ref="G1585:G1600" si="622">IF(F1585&lt;&gt;"",CONCATENATE(E1585,F1585),"")</f>
        <v/>
      </c>
      <c r="H1585" s="126">
        <f t="shared" si="613"/>
        <v>0</v>
      </c>
      <c r="I1585" s="175">
        <f t="shared" ca="1" si="618"/>
        <v>0</v>
      </c>
      <c r="J1585" s="114"/>
      <c r="K1585" s="122" t="s">
        <v>0</v>
      </c>
      <c r="L1585" s="119" t="e">
        <f t="shared" si="609"/>
        <v>#REF!</v>
      </c>
      <c r="M1585" s="126" t="str">
        <f>IF('100 Build &amp; Infeed'!O1667&lt;&gt;"",'100 Build &amp; Infeed'!O1667,"")</f>
        <v/>
      </c>
      <c r="N1585" s="126"/>
      <c r="O1585" s="126" t="str">
        <f>IF('100 Build &amp; Infeed'!P1667&lt;&gt;"",'100 Build &amp; Infeed'!P1667,"")</f>
        <v/>
      </c>
      <c r="P1585" s="126" t="str">
        <f t="shared" ref="P1585:P1600" si="623">IF(O1585&lt;&gt;"",CONCATENATE(M1585,O1585),"")</f>
        <v/>
      </c>
      <c r="Q1585" s="126">
        <f t="shared" si="614"/>
        <v>0</v>
      </c>
      <c r="R1585" s="77">
        <f t="shared" ca="1" si="602"/>
        <v>0</v>
      </c>
      <c r="S1585" s="114"/>
      <c r="T1585" s="124" t="s">
        <v>11</v>
      </c>
      <c r="U1585" s="119" t="e">
        <f t="shared" si="610"/>
        <v>#REF!</v>
      </c>
      <c r="V1585" s="119"/>
      <c r="W1585" s="126" t="str">
        <f>IF('100 Build &amp; Infeed'!Z1667&lt;&gt;"",'100 Build &amp; Infeed'!Z1667,"")</f>
        <v/>
      </c>
      <c r="X1585" s="126"/>
      <c r="Y1585" s="126" t="str">
        <f>IF('100 Build &amp; Infeed'!AA1667&lt;&gt;"",'100 Build &amp; Infeed'!AA1667,"")</f>
        <v/>
      </c>
      <c r="Z1585" s="126" t="str">
        <f t="shared" ref="Z1585:Z1600" si="624">IF(Y1585&lt;&gt;"",CONCATENATE(W1585,Y1585),"")</f>
        <v/>
      </c>
      <c r="AA1585" s="126">
        <f t="shared" si="615"/>
        <v>0</v>
      </c>
      <c r="AB1585" s="77">
        <f t="shared" ca="1" si="603"/>
        <v>0</v>
      </c>
      <c r="AC1585" s="114"/>
      <c r="AD1585" s="124" t="s">
        <v>12</v>
      </c>
      <c r="AE1585" s="119" t="e">
        <f t="shared" si="611"/>
        <v>#REF!</v>
      </c>
      <c r="AF1585" s="126" t="str">
        <f>IF('100 Build &amp; Infeed'!AK1667&lt;&gt;"",'100 Build &amp; Infeed'!AK1667,"")</f>
        <v/>
      </c>
      <c r="AG1585" s="126" t="str">
        <f>IF('100 Build &amp; Infeed'!AL1667&lt;&gt;"",'100 Build &amp; Infeed'!AL1667,"")</f>
        <v/>
      </c>
      <c r="AH1585" s="126" t="str">
        <f t="shared" si="621"/>
        <v/>
      </c>
      <c r="AI1585" s="126">
        <f t="shared" si="616"/>
        <v>0</v>
      </c>
      <c r="AJ1585" s="77">
        <f t="shared" ca="1" si="604"/>
        <v>0</v>
      </c>
      <c r="AK1585" s="114"/>
      <c r="AL1585" s="123"/>
      <c r="AM1585" s="118"/>
      <c r="AN1585" s="116"/>
      <c r="AO1585" s="126"/>
      <c r="AP1585" s="175"/>
      <c r="AQ1585" s="114"/>
      <c r="AR1585" s="122" t="s">
        <v>2</v>
      </c>
      <c r="AS1585" s="119" t="e">
        <f t="shared" si="612"/>
        <v>#REF!</v>
      </c>
      <c r="AT1585" s="117"/>
      <c r="AU1585" s="126" t="str">
        <f>IF('100 Build &amp; Infeed'!AY1667&lt;&gt;"",'100 Build &amp; Infeed'!AY1667,"")</f>
        <v/>
      </c>
      <c r="AV1585" s="126" t="str">
        <f>IF('100 Build &amp; Infeed'!AZ1667&lt;&gt;"",'100 Build &amp; Infeed'!AZ1667,"")</f>
        <v/>
      </c>
      <c r="AW1585" s="126"/>
      <c r="AX1585" s="126"/>
      <c r="AY1585" s="126" t="str">
        <f t="shared" ref="AY1585:AY1600" si="625">IF(AV1585&lt;&gt;"",CONCATENATE(AU1585,AV1585),"")</f>
        <v/>
      </c>
      <c r="AZ1585" s="126">
        <f t="shared" si="617"/>
        <v>0</v>
      </c>
      <c r="BA1585" s="115"/>
      <c r="BI1585" s="600"/>
      <c r="BK1585" s="109">
        <f t="shared" si="606"/>
        <v>74</v>
      </c>
      <c r="BL1585" s="109">
        <f t="shared" si="607"/>
        <v>163</v>
      </c>
      <c r="BM1585" s="24">
        <f t="shared" si="620"/>
        <v>364</v>
      </c>
      <c r="BN1585" s="24">
        <f t="shared" si="620"/>
        <v>565</v>
      </c>
      <c r="BO1585" s="24">
        <f t="shared" si="620"/>
        <v>766</v>
      </c>
      <c r="BR1585" s="109" t="s">
        <v>598</v>
      </c>
    </row>
    <row r="1586" spans="1:70" ht="15.75" hidden="1" customHeight="1" outlineLevel="1" x14ac:dyDescent="0.25">
      <c r="A1586" s="600"/>
      <c r="B1586" s="122" t="s">
        <v>1</v>
      </c>
      <c r="C1586" s="119" t="e">
        <f t="shared" si="608"/>
        <v>#REF!</v>
      </c>
      <c r="D1586" s="117"/>
      <c r="E1586" s="126" t="str">
        <f>IF('100 Build &amp; Infeed'!D1668&lt;&gt;"",'100 Build &amp; Infeed'!D1668,"")</f>
        <v/>
      </c>
      <c r="F1586" s="126" t="str">
        <f>IF('100 Build &amp; Infeed'!E1668&lt;&gt;"",'100 Build &amp; Infeed'!E1668,"")</f>
        <v/>
      </c>
      <c r="G1586" s="126" t="str">
        <f t="shared" si="622"/>
        <v/>
      </c>
      <c r="H1586" s="126">
        <f t="shared" si="613"/>
        <v>0</v>
      </c>
      <c r="I1586" s="175">
        <f t="shared" ca="1" si="618"/>
        <v>0</v>
      </c>
      <c r="J1586" s="114"/>
      <c r="K1586" s="122" t="s">
        <v>0</v>
      </c>
      <c r="L1586" s="119" t="e">
        <f t="shared" si="609"/>
        <v>#REF!</v>
      </c>
      <c r="M1586" s="126" t="str">
        <f>IF('100 Build &amp; Infeed'!O1668&lt;&gt;"",'100 Build &amp; Infeed'!O1668,"")</f>
        <v/>
      </c>
      <c r="N1586" s="126"/>
      <c r="O1586" s="126" t="str">
        <f>IF('100 Build &amp; Infeed'!P1668&lt;&gt;"",'100 Build &amp; Infeed'!P1668,"")</f>
        <v/>
      </c>
      <c r="P1586" s="126" t="str">
        <f t="shared" si="623"/>
        <v/>
      </c>
      <c r="Q1586" s="126">
        <f t="shared" si="614"/>
        <v>0</v>
      </c>
      <c r="R1586" s="77">
        <f t="shared" ca="1" si="602"/>
        <v>0</v>
      </c>
      <c r="S1586" s="114"/>
      <c r="T1586" s="124" t="s">
        <v>11</v>
      </c>
      <c r="U1586" s="119" t="e">
        <f t="shared" si="610"/>
        <v>#REF!</v>
      </c>
      <c r="V1586" s="119"/>
      <c r="W1586" s="126" t="str">
        <f>IF('100 Build &amp; Infeed'!Z1668&lt;&gt;"",'100 Build &amp; Infeed'!Z1668,"")</f>
        <v/>
      </c>
      <c r="X1586" s="126"/>
      <c r="Y1586" s="126" t="str">
        <f>IF('100 Build &amp; Infeed'!AA1668&lt;&gt;"",'100 Build &amp; Infeed'!AA1668,"")</f>
        <v/>
      </c>
      <c r="Z1586" s="126" t="str">
        <f t="shared" si="624"/>
        <v/>
      </c>
      <c r="AA1586" s="126">
        <f t="shared" si="615"/>
        <v>0</v>
      </c>
      <c r="AB1586" s="77">
        <f t="shared" ca="1" si="603"/>
        <v>0</v>
      </c>
      <c r="AC1586" s="114"/>
      <c r="AD1586" s="124" t="s">
        <v>12</v>
      </c>
      <c r="AE1586" s="119" t="e">
        <f t="shared" si="611"/>
        <v>#REF!</v>
      </c>
      <c r="AF1586" s="126" t="str">
        <f>IF('100 Build &amp; Infeed'!AK1668&lt;&gt;"",'100 Build &amp; Infeed'!AK1668,"")</f>
        <v/>
      </c>
      <c r="AG1586" s="126" t="str">
        <f>IF('100 Build &amp; Infeed'!AL1668&lt;&gt;"",'100 Build &amp; Infeed'!AL1668,"")</f>
        <v/>
      </c>
      <c r="AH1586" s="126" t="str">
        <f t="shared" si="621"/>
        <v/>
      </c>
      <c r="AI1586" s="126">
        <f t="shared" si="616"/>
        <v>0</v>
      </c>
      <c r="AJ1586" s="77">
        <f t="shared" ca="1" si="604"/>
        <v>0</v>
      </c>
      <c r="AK1586" s="114"/>
      <c r="AL1586" s="123"/>
      <c r="AM1586" s="118"/>
      <c r="AN1586" s="116"/>
      <c r="AO1586" s="126"/>
      <c r="AP1586" s="175"/>
      <c r="AQ1586" s="114"/>
      <c r="AR1586" s="122" t="s">
        <v>2</v>
      </c>
      <c r="AS1586" s="119" t="e">
        <f t="shared" si="612"/>
        <v>#REF!</v>
      </c>
      <c r="AT1586" s="117"/>
      <c r="AU1586" s="126" t="str">
        <f>IF('100 Build &amp; Infeed'!AY1668&lt;&gt;"",'100 Build &amp; Infeed'!AY1668,"")</f>
        <v/>
      </c>
      <c r="AV1586" s="126" t="str">
        <f>IF('100 Build &amp; Infeed'!AZ1668&lt;&gt;"",'100 Build &amp; Infeed'!AZ1668,"")</f>
        <v/>
      </c>
      <c r="AW1586" s="126"/>
      <c r="AX1586" s="126"/>
      <c r="AY1586" s="126" t="str">
        <f t="shared" si="625"/>
        <v/>
      </c>
      <c r="AZ1586" s="126">
        <f t="shared" si="617"/>
        <v>0</v>
      </c>
      <c r="BA1586" s="115"/>
      <c r="BI1586" s="600"/>
      <c r="BK1586" s="109">
        <f t="shared" si="606"/>
        <v>75</v>
      </c>
      <c r="BL1586" s="109">
        <f t="shared" si="607"/>
        <v>163</v>
      </c>
      <c r="BM1586" s="24">
        <f t="shared" si="620"/>
        <v>364</v>
      </c>
      <c r="BN1586" s="24">
        <f t="shared" si="620"/>
        <v>565</v>
      </c>
      <c r="BO1586" s="24">
        <f t="shared" si="620"/>
        <v>766</v>
      </c>
      <c r="BR1586" s="109" t="s">
        <v>598</v>
      </c>
    </row>
    <row r="1587" spans="1:70" ht="15.75" hidden="1" customHeight="1" outlineLevel="1" x14ac:dyDescent="0.25">
      <c r="A1587" s="600"/>
      <c r="B1587" s="122" t="s">
        <v>1</v>
      </c>
      <c r="C1587" s="119" t="e">
        <f t="shared" si="608"/>
        <v>#REF!</v>
      </c>
      <c r="D1587" s="117"/>
      <c r="E1587" s="126" t="str">
        <f>IF('100 Build &amp; Infeed'!D1669&lt;&gt;"",'100 Build &amp; Infeed'!D1669,"")</f>
        <v/>
      </c>
      <c r="F1587" s="126" t="str">
        <f>IF('100 Build &amp; Infeed'!E1669&lt;&gt;"",'100 Build &amp; Infeed'!E1669,"")</f>
        <v/>
      </c>
      <c r="G1587" s="126" t="str">
        <f t="shared" si="622"/>
        <v/>
      </c>
      <c r="H1587" s="126">
        <f t="shared" si="613"/>
        <v>0</v>
      </c>
      <c r="I1587" s="175">
        <f t="shared" ca="1" si="618"/>
        <v>0</v>
      </c>
      <c r="J1587" s="114"/>
      <c r="K1587" s="122" t="s">
        <v>0</v>
      </c>
      <c r="L1587" s="119" t="e">
        <f t="shared" si="609"/>
        <v>#REF!</v>
      </c>
      <c r="M1587" s="126" t="str">
        <f>IF('100 Build &amp; Infeed'!O1669&lt;&gt;"",'100 Build &amp; Infeed'!O1669,"")</f>
        <v/>
      </c>
      <c r="N1587" s="126"/>
      <c r="O1587" s="126" t="str">
        <f>IF('100 Build &amp; Infeed'!P1669&lt;&gt;"",'100 Build &amp; Infeed'!P1669,"")</f>
        <v/>
      </c>
      <c r="P1587" s="126" t="str">
        <f t="shared" si="623"/>
        <v/>
      </c>
      <c r="Q1587" s="126">
        <f t="shared" si="614"/>
        <v>0</v>
      </c>
      <c r="R1587" s="77">
        <f t="shared" ca="1" si="602"/>
        <v>0</v>
      </c>
      <c r="S1587" s="114"/>
      <c r="T1587" s="124" t="s">
        <v>11</v>
      </c>
      <c r="U1587" s="119" t="e">
        <f t="shared" si="610"/>
        <v>#REF!</v>
      </c>
      <c r="V1587" s="119"/>
      <c r="W1587" s="126" t="str">
        <f>IF('100 Build &amp; Infeed'!Z1669&lt;&gt;"",'100 Build &amp; Infeed'!Z1669,"")</f>
        <v/>
      </c>
      <c r="X1587" s="126"/>
      <c r="Y1587" s="126" t="str">
        <f>IF('100 Build &amp; Infeed'!AA1669&lt;&gt;"",'100 Build &amp; Infeed'!AA1669,"")</f>
        <v/>
      </c>
      <c r="Z1587" s="126" t="str">
        <f t="shared" si="624"/>
        <v/>
      </c>
      <c r="AA1587" s="126">
        <f t="shared" si="615"/>
        <v>0</v>
      </c>
      <c r="AB1587" s="77">
        <f t="shared" ca="1" si="603"/>
        <v>0</v>
      </c>
      <c r="AC1587" s="114"/>
      <c r="AD1587" s="124" t="s">
        <v>12</v>
      </c>
      <c r="AE1587" s="119" t="e">
        <f t="shared" si="611"/>
        <v>#REF!</v>
      </c>
      <c r="AF1587" s="126" t="str">
        <f>IF('100 Build &amp; Infeed'!AK1669&lt;&gt;"",'100 Build &amp; Infeed'!AK1669,"")</f>
        <v/>
      </c>
      <c r="AG1587" s="126" t="str">
        <f>IF('100 Build &amp; Infeed'!AL1669&lt;&gt;"",'100 Build &amp; Infeed'!AL1669,"")</f>
        <v/>
      </c>
      <c r="AH1587" s="126" t="str">
        <f t="shared" si="621"/>
        <v/>
      </c>
      <c r="AI1587" s="126">
        <f t="shared" si="616"/>
        <v>0</v>
      </c>
      <c r="AJ1587" s="77">
        <f t="shared" ca="1" si="604"/>
        <v>0</v>
      </c>
      <c r="AK1587" s="114"/>
      <c r="AL1587" s="123"/>
      <c r="AM1587" s="118"/>
      <c r="AN1587" s="116"/>
      <c r="AO1587" s="126"/>
      <c r="AP1587" s="175"/>
      <c r="AQ1587" s="114"/>
      <c r="AR1587" s="122" t="s">
        <v>2</v>
      </c>
      <c r="AS1587" s="119" t="e">
        <f t="shared" si="612"/>
        <v>#REF!</v>
      </c>
      <c r="AT1587" s="117"/>
      <c r="AU1587" s="126" t="str">
        <f>IF('100 Build &amp; Infeed'!AY1669&lt;&gt;"",'100 Build &amp; Infeed'!AY1669,"")</f>
        <v/>
      </c>
      <c r="AV1587" s="126" t="str">
        <f>IF('100 Build &amp; Infeed'!AZ1669&lt;&gt;"",'100 Build &amp; Infeed'!AZ1669,"")</f>
        <v/>
      </c>
      <c r="AW1587" s="126"/>
      <c r="AX1587" s="126"/>
      <c r="AY1587" s="126" t="str">
        <f t="shared" si="625"/>
        <v/>
      </c>
      <c r="AZ1587" s="126">
        <f t="shared" si="617"/>
        <v>0</v>
      </c>
      <c r="BA1587" s="115"/>
      <c r="BI1587" s="600"/>
      <c r="BK1587" s="109">
        <f t="shared" si="606"/>
        <v>76</v>
      </c>
      <c r="BL1587" s="109">
        <f t="shared" si="607"/>
        <v>163</v>
      </c>
      <c r="BM1587" s="24">
        <f t="shared" si="620"/>
        <v>364</v>
      </c>
      <c r="BN1587" s="24">
        <f t="shared" si="620"/>
        <v>565</v>
      </c>
      <c r="BO1587" s="24">
        <f t="shared" si="620"/>
        <v>766</v>
      </c>
      <c r="BR1587" s="109" t="s">
        <v>598</v>
      </c>
    </row>
    <row r="1588" spans="1:70" ht="15.75" hidden="1" customHeight="1" outlineLevel="1" x14ac:dyDescent="0.25">
      <c r="A1588" s="600"/>
      <c r="B1588" s="122" t="s">
        <v>1</v>
      </c>
      <c r="C1588" s="119" t="e">
        <f t="shared" si="608"/>
        <v>#REF!</v>
      </c>
      <c r="D1588" s="117"/>
      <c r="E1588" s="126" t="str">
        <f>IF('100 Build &amp; Infeed'!D1670&lt;&gt;"",'100 Build &amp; Infeed'!D1670,"")</f>
        <v/>
      </c>
      <c r="F1588" s="126" t="str">
        <f>IF('100 Build &amp; Infeed'!E1670&lt;&gt;"",'100 Build &amp; Infeed'!E1670,"")</f>
        <v/>
      </c>
      <c r="G1588" s="126" t="str">
        <f t="shared" si="622"/>
        <v/>
      </c>
      <c r="H1588" s="126">
        <f t="shared" si="613"/>
        <v>0</v>
      </c>
      <c r="I1588" s="175">
        <f t="shared" ca="1" si="618"/>
        <v>0</v>
      </c>
      <c r="J1588" s="114"/>
      <c r="K1588" s="122" t="s">
        <v>0</v>
      </c>
      <c r="L1588" s="119" t="e">
        <f t="shared" si="609"/>
        <v>#REF!</v>
      </c>
      <c r="M1588" s="126" t="str">
        <f>IF('100 Build &amp; Infeed'!O1670&lt;&gt;"",'100 Build &amp; Infeed'!O1670,"")</f>
        <v/>
      </c>
      <c r="N1588" s="126"/>
      <c r="O1588" s="126" t="str">
        <f>IF('100 Build &amp; Infeed'!P1670&lt;&gt;"",'100 Build &amp; Infeed'!P1670,"")</f>
        <v/>
      </c>
      <c r="P1588" s="126" t="str">
        <f t="shared" si="623"/>
        <v/>
      </c>
      <c r="Q1588" s="126">
        <f t="shared" si="614"/>
        <v>0</v>
      </c>
      <c r="R1588" s="77">
        <f t="shared" ca="1" si="602"/>
        <v>0</v>
      </c>
      <c r="S1588" s="114"/>
      <c r="T1588" s="124" t="s">
        <v>11</v>
      </c>
      <c r="U1588" s="119" t="e">
        <f t="shared" si="610"/>
        <v>#REF!</v>
      </c>
      <c r="V1588" s="119"/>
      <c r="W1588" s="126" t="str">
        <f>IF('100 Build &amp; Infeed'!Z1670&lt;&gt;"",'100 Build &amp; Infeed'!Z1670,"")</f>
        <v/>
      </c>
      <c r="X1588" s="126"/>
      <c r="Y1588" s="126" t="str">
        <f>IF('100 Build &amp; Infeed'!AA1670&lt;&gt;"",'100 Build &amp; Infeed'!AA1670,"")</f>
        <v/>
      </c>
      <c r="Z1588" s="126" t="str">
        <f t="shared" si="624"/>
        <v/>
      </c>
      <c r="AA1588" s="126">
        <f t="shared" si="615"/>
        <v>0</v>
      </c>
      <c r="AB1588" s="77">
        <f t="shared" ca="1" si="603"/>
        <v>0</v>
      </c>
      <c r="AC1588" s="114"/>
      <c r="AD1588" s="124" t="s">
        <v>12</v>
      </c>
      <c r="AE1588" s="119" t="e">
        <f t="shared" si="611"/>
        <v>#REF!</v>
      </c>
      <c r="AF1588" s="126" t="str">
        <f>IF('100 Build &amp; Infeed'!AK1670&lt;&gt;"",'100 Build &amp; Infeed'!AK1670,"")</f>
        <v/>
      </c>
      <c r="AG1588" s="126" t="str">
        <f>IF('100 Build &amp; Infeed'!AL1670&lt;&gt;"",'100 Build &amp; Infeed'!AL1670,"")</f>
        <v/>
      </c>
      <c r="AH1588" s="126" t="str">
        <f t="shared" si="621"/>
        <v/>
      </c>
      <c r="AI1588" s="126">
        <f t="shared" si="616"/>
        <v>0</v>
      </c>
      <c r="AJ1588" s="77">
        <f t="shared" ca="1" si="604"/>
        <v>0</v>
      </c>
      <c r="AK1588" s="114"/>
      <c r="AL1588" s="123"/>
      <c r="AM1588" s="118"/>
      <c r="AN1588" s="116"/>
      <c r="AO1588" s="126"/>
      <c r="AP1588" s="175"/>
      <c r="AQ1588" s="114"/>
      <c r="AR1588" s="122" t="s">
        <v>2</v>
      </c>
      <c r="AS1588" s="119" t="e">
        <f t="shared" si="612"/>
        <v>#REF!</v>
      </c>
      <c r="AT1588" s="117"/>
      <c r="AU1588" s="126" t="str">
        <f>IF('100 Build &amp; Infeed'!AY1670&lt;&gt;"",'100 Build &amp; Infeed'!AY1670,"")</f>
        <v/>
      </c>
      <c r="AV1588" s="126" t="str">
        <f>IF('100 Build &amp; Infeed'!AZ1670&lt;&gt;"",'100 Build &amp; Infeed'!AZ1670,"")</f>
        <v/>
      </c>
      <c r="AW1588" s="126"/>
      <c r="AX1588" s="126"/>
      <c r="AY1588" s="126" t="str">
        <f t="shared" si="625"/>
        <v/>
      </c>
      <c r="AZ1588" s="126">
        <f t="shared" si="617"/>
        <v>0</v>
      </c>
      <c r="BA1588" s="115"/>
      <c r="BI1588" s="600"/>
      <c r="BK1588" s="109">
        <f t="shared" si="606"/>
        <v>77</v>
      </c>
      <c r="BL1588" s="109">
        <f t="shared" si="607"/>
        <v>163</v>
      </c>
      <c r="BM1588" s="24">
        <f t="shared" si="620"/>
        <v>364</v>
      </c>
      <c r="BN1588" s="24">
        <f t="shared" si="620"/>
        <v>565</v>
      </c>
      <c r="BO1588" s="24">
        <f t="shared" si="620"/>
        <v>766</v>
      </c>
      <c r="BR1588" s="109" t="s">
        <v>598</v>
      </c>
    </row>
    <row r="1589" spans="1:70" ht="15.75" hidden="1" customHeight="1" outlineLevel="1" x14ac:dyDescent="0.25">
      <c r="A1589" s="600"/>
      <c r="B1589" s="122" t="s">
        <v>1</v>
      </c>
      <c r="C1589" s="119" t="e">
        <f t="shared" si="608"/>
        <v>#REF!</v>
      </c>
      <c r="D1589" s="117"/>
      <c r="E1589" s="126" t="str">
        <f>IF('100 Build &amp; Infeed'!D1671&lt;&gt;"",'100 Build &amp; Infeed'!D1671,"")</f>
        <v/>
      </c>
      <c r="F1589" s="126" t="str">
        <f>IF('100 Build &amp; Infeed'!E1671&lt;&gt;"",'100 Build &amp; Infeed'!E1671,"")</f>
        <v/>
      </c>
      <c r="G1589" s="126" t="str">
        <f t="shared" si="622"/>
        <v/>
      </c>
      <c r="H1589" s="126">
        <f t="shared" si="613"/>
        <v>0</v>
      </c>
      <c r="I1589" s="175">
        <f t="shared" ca="1" si="618"/>
        <v>0</v>
      </c>
      <c r="J1589" s="114"/>
      <c r="K1589" s="122" t="s">
        <v>0</v>
      </c>
      <c r="L1589" s="119" t="e">
        <f t="shared" si="609"/>
        <v>#REF!</v>
      </c>
      <c r="M1589" s="126" t="str">
        <f>IF('100 Build &amp; Infeed'!O1671&lt;&gt;"",'100 Build &amp; Infeed'!O1671,"")</f>
        <v/>
      </c>
      <c r="N1589" s="126"/>
      <c r="O1589" s="126" t="str">
        <f>IF('100 Build &amp; Infeed'!P1671&lt;&gt;"",'100 Build &amp; Infeed'!P1671,"")</f>
        <v/>
      </c>
      <c r="P1589" s="126" t="str">
        <f t="shared" si="623"/>
        <v/>
      </c>
      <c r="Q1589" s="126">
        <f t="shared" si="614"/>
        <v>0</v>
      </c>
      <c r="R1589" s="77">
        <f t="shared" ca="1" si="602"/>
        <v>0</v>
      </c>
      <c r="S1589" s="114"/>
      <c r="T1589" s="124" t="s">
        <v>11</v>
      </c>
      <c r="U1589" s="119" t="e">
        <f t="shared" si="610"/>
        <v>#REF!</v>
      </c>
      <c r="V1589" s="119"/>
      <c r="W1589" s="126" t="str">
        <f>IF('100 Build &amp; Infeed'!Z1671&lt;&gt;"",'100 Build &amp; Infeed'!Z1671,"")</f>
        <v/>
      </c>
      <c r="X1589" s="126"/>
      <c r="Y1589" s="126" t="str">
        <f>IF('100 Build &amp; Infeed'!AA1671&lt;&gt;"",'100 Build &amp; Infeed'!AA1671,"")</f>
        <v/>
      </c>
      <c r="Z1589" s="126" t="str">
        <f t="shared" si="624"/>
        <v/>
      </c>
      <c r="AA1589" s="126">
        <f t="shared" si="615"/>
        <v>0</v>
      </c>
      <c r="AB1589" s="77">
        <f t="shared" ca="1" si="603"/>
        <v>0</v>
      </c>
      <c r="AC1589" s="114"/>
      <c r="AD1589" s="124" t="s">
        <v>12</v>
      </c>
      <c r="AE1589" s="119" t="e">
        <f t="shared" si="611"/>
        <v>#REF!</v>
      </c>
      <c r="AF1589" s="126" t="str">
        <f>IF('100 Build &amp; Infeed'!AK1671&lt;&gt;"",'100 Build &amp; Infeed'!AK1671,"")</f>
        <v/>
      </c>
      <c r="AG1589" s="126" t="str">
        <f>IF('100 Build &amp; Infeed'!AL1671&lt;&gt;"",'100 Build &amp; Infeed'!AL1671,"")</f>
        <v/>
      </c>
      <c r="AH1589" s="126" t="str">
        <f t="shared" si="621"/>
        <v/>
      </c>
      <c r="AI1589" s="126">
        <f t="shared" si="616"/>
        <v>0</v>
      </c>
      <c r="AJ1589" s="77">
        <f t="shared" ca="1" si="604"/>
        <v>0</v>
      </c>
      <c r="AK1589" s="114"/>
      <c r="AL1589" s="123"/>
      <c r="AM1589" s="118"/>
      <c r="AN1589" s="116"/>
      <c r="AO1589" s="126"/>
      <c r="AP1589" s="175"/>
      <c r="AQ1589" s="114"/>
      <c r="AR1589" s="122" t="s">
        <v>2</v>
      </c>
      <c r="AS1589" s="119" t="e">
        <f t="shared" si="612"/>
        <v>#REF!</v>
      </c>
      <c r="AT1589" s="117"/>
      <c r="AU1589" s="126" t="str">
        <f>IF('100 Build &amp; Infeed'!AY1671&lt;&gt;"",'100 Build &amp; Infeed'!AY1671,"")</f>
        <v/>
      </c>
      <c r="AV1589" s="126" t="str">
        <f>IF('100 Build &amp; Infeed'!AZ1671&lt;&gt;"",'100 Build &amp; Infeed'!AZ1671,"")</f>
        <v/>
      </c>
      <c r="AW1589" s="126"/>
      <c r="AX1589" s="126"/>
      <c r="AY1589" s="126" t="str">
        <f t="shared" si="625"/>
        <v/>
      </c>
      <c r="AZ1589" s="126">
        <f t="shared" si="617"/>
        <v>0</v>
      </c>
      <c r="BA1589" s="115"/>
      <c r="BI1589" s="600"/>
      <c r="BK1589" s="109">
        <f t="shared" si="606"/>
        <v>78</v>
      </c>
      <c r="BL1589" s="109">
        <f t="shared" si="607"/>
        <v>163</v>
      </c>
      <c r="BM1589" s="24">
        <f t="shared" si="620"/>
        <v>364</v>
      </c>
      <c r="BN1589" s="24">
        <f t="shared" si="620"/>
        <v>565</v>
      </c>
      <c r="BO1589" s="24">
        <f t="shared" si="620"/>
        <v>766</v>
      </c>
      <c r="BR1589" s="109" t="s">
        <v>598</v>
      </c>
    </row>
    <row r="1590" spans="1:70" ht="15.75" hidden="1" customHeight="1" outlineLevel="1" x14ac:dyDescent="0.25">
      <c r="A1590" s="600"/>
      <c r="B1590" s="122" t="s">
        <v>1</v>
      </c>
      <c r="C1590" s="119" t="e">
        <f t="shared" si="608"/>
        <v>#REF!</v>
      </c>
      <c r="D1590" s="117"/>
      <c r="E1590" s="126" t="str">
        <f>IF('100 Build &amp; Infeed'!D1672&lt;&gt;"",'100 Build &amp; Infeed'!D1672,"")</f>
        <v/>
      </c>
      <c r="F1590" s="126" t="str">
        <f>IF('100 Build &amp; Infeed'!E1672&lt;&gt;"",'100 Build &amp; Infeed'!E1672,"")</f>
        <v/>
      </c>
      <c r="G1590" s="126" t="str">
        <f t="shared" si="622"/>
        <v/>
      </c>
      <c r="H1590" s="126">
        <f t="shared" si="613"/>
        <v>0</v>
      </c>
      <c r="I1590" s="175">
        <f t="shared" ca="1" si="618"/>
        <v>0</v>
      </c>
      <c r="J1590" s="114"/>
      <c r="K1590" s="122" t="s">
        <v>0</v>
      </c>
      <c r="L1590" s="119" t="e">
        <f t="shared" si="609"/>
        <v>#REF!</v>
      </c>
      <c r="M1590" s="126" t="str">
        <f>IF('100 Build &amp; Infeed'!O1672&lt;&gt;"",'100 Build &amp; Infeed'!O1672,"")</f>
        <v/>
      </c>
      <c r="N1590" s="126"/>
      <c r="O1590" s="126" t="str">
        <f>IF('100 Build &amp; Infeed'!P1672&lt;&gt;"",'100 Build &amp; Infeed'!P1672,"")</f>
        <v/>
      </c>
      <c r="P1590" s="126" t="str">
        <f t="shared" si="623"/>
        <v/>
      </c>
      <c r="Q1590" s="126">
        <f t="shared" si="614"/>
        <v>0</v>
      </c>
      <c r="R1590" s="77">
        <f t="shared" ca="1" si="602"/>
        <v>0</v>
      </c>
      <c r="S1590" s="114"/>
      <c r="T1590" s="124" t="s">
        <v>11</v>
      </c>
      <c r="U1590" s="119" t="e">
        <f t="shared" si="610"/>
        <v>#REF!</v>
      </c>
      <c r="V1590" s="119"/>
      <c r="W1590" s="126" t="str">
        <f>IF('100 Build &amp; Infeed'!Z1672&lt;&gt;"",'100 Build &amp; Infeed'!Z1672,"")</f>
        <v/>
      </c>
      <c r="X1590" s="126"/>
      <c r="Y1590" s="126" t="str">
        <f>IF('100 Build &amp; Infeed'!AA1672&lt;&gt;"",'100 Build &amp; Infeed'!AA1672,"")</f>
        <v/>
      </c>
      <c r="Z1590" s="126" t="str">
        <f t="shared" si="624"/>
        <v/>
      </c>
      <c r="AA1590" s="126">
        <f t="shared" si="615"/>
        <v>0</v>
      </c>
      <c r="AB1590" s="77">
        <f t="shared" ca="1" si="603"/>
        <v>0</v>
      </c>
      <c r="AC1590" s="114"/>
      <c r="AD1590" s="124" t="s">
        <v>12</v>
      </c>
      <c r="AE1590" s="119" t="e">
        <f t="shared" si="611"/>
        <v>#REF!</v>
      </c>
      <c r="AF1590" s="126" t="str">
        <f>IF('100 Build &amp; Infeed'!AK1672&lt;&gt;"",'100 Build &amp; Infeed'!AK1672,"")</f>
        <v/>
      </c>
      <c r="AG1590" s="126" t="str">
        <f>IF('100 Build &amp; Infeed'!AL1672&lt;&gt;"",'100 Build &amp; Infeed'!AL1672,"")</f>
        <v/>
      </c>
      <c r="AH1590" s="126" t="str">
        <f t="shared" si="621"/>
        <v/>
      </c>
      <c r="AI1590" s="126">
        <f t="shared" si="616"/>
        <v>0</v>
      </c>
      <c r="AJ1590" s="77">
        <f t="shared" ca="1" si="604"/>
        <v>0</v>
      </c>
      <c r="AK1590" s="114"/>
      <c r="AL1590" s="123"/>
      <c r="AM1590" s="118"/>
      <c r="AN1590" s="116"/>
      <c r="AO1590" s="126"/>
      <c r="AP1590" s="175"/>
      <c r="AQ1590" s="114"/>
      <c r="AR1590" s="122" t="s">
        <v>2</v>
      </c>
      <c r="AS1590" s="119" t="e">
        <f t="shared" si="612"/>
        <v>#REF!</v>
      </c>
      <c r="AT1590" s="117"/>
      <c r="AU1590" s="126" t="str">
        <f>IF('100 Build &amp; Infeed'!AY1672&lt;&gt;"",'100 Build &amp; Infeed'!AY1672,"")</f>
        <v/>
      </c>
      <c r="AV1590" s="126" t="str">
        <f>IF('100 Build &amp; Infeed'!AZ1672&lt;&gt;"",'100 Build &amp; Infeed'!AZ1672,"")</f>
        <v/>
      </c>
      <c r="AW1590" s="126"/>
      <c r="AX1590" s="126"/>
      <c r="AY1590" s="126" t="str">
        <f t="shared" si="625"/>
        <v/>
      </c>
      <c r="AZ1590" s="126">
        <f t="shared" si="617"/>
        <v>0</v>
      </c>
      <c r="BA1590" s="115"/>
      <c r="BI1590" s="600"/>
      <c r="BK1590" s="109">
        <f t="shared" si="606"/>
        <v>79</v>
      </c>
      <c r="BL1590" s="109">
        <f t="shared" si="607"/>
        <v>163</v>
      </c>
      <c r="BM1590" s="24">
        <f t="shared" si="620"/>
        <v>364</v>
      </c>
      <c r="BN1590" s="24">
        <f t="shared" si="620"/>
        <v>565</v>
      </c>
      <c r="BO1590" s="24">
        <f t="shared" si="620"/>
        <v>766</v>
      </c>
      <c r="BR1590" s="109" t="s">
        <v>598</v>
      </c>
    </row>
    <row r="1591" spans="1:70" ht="15.75" hidden="1" customHeight="1" outlineLevel="1" x14ac:dyDescent="0.25">
      <c r="A1591" s="600"/>
      <c r="B1591" s="122" t="s">
        <v>1</v>
      </c>
      <c r="C1591" s="119" t="e">
        <f t="shared" si="608"/>
        <v>#REF!</v>
      </c>
      <c r="D1591" s="117"/>
      <c r="E1591" s="126" t="str">
        <f>IF('100 Build &amp; Infeed'!D1673&lt;&gt;"",'100 Build &amp; Infeed'!D1673,"")</f>
        <v/>
      </c>
      <c r="F1591" s="126" t="str">
        <f>IF('100 Build &amp; Infeed'!E1673&lt;&gt;"",'100 Build &amp; Infeed'!E1673,"")</f>
        <v/>
      </c>
      <c r="G1591" s="126" t="str">
        <f t="shared" si="622"/>
        <v/>
      </c>
      <c r="H1591" s="126">
        <f t="shared" si="613"/>
        <v>0</v>
      </c>
      <c r="I1591" s="175">
        <f t="shared" ca="1" si="618"/>
        <v>0</v>
      </c>
      <c r="J1591" s="114"/>
      <c r="K1591" s="122" t="s">
        <v>0</v>
      </c>
      <c r="L1591" s="119" t="e">
        <f t="shared" si="609"/>
        <v>#REF!</v>
      </c>
      <c r="M1591" s="126" t="str">
        <f>IF('100 Build &amp; Infeed'!O1673&lt;&gt;"",'100 Build &amp; Infeed'!O1673,"")</f>
        <v/>
      </c>
      <c r="N1591" s="126"/>
      <c r="O1591" s="126" t="str">
        <f>IF('100 Build &amp; Infeed'!P1673&lt;&gt;"",'100 Build &amp; Infeed'!P1673,"")</f>
        <v/>
      </c>
      <c r="P1591" s="126" t="str">
        <f t="shared" si="623"/>
        <v/>
      </c>
      <c r="Q1591" s="126">
        <f t="shared" si="614"/>
        <v>0</v>
      </c>
      <c r="R1591" s="77">
        <f t="shared" ca="1" si="602"/>
        <v>0</v>
      </c>
      <c r="S1591" s="114"/>
      <c r="T1591" s="124" t="s">
        <v>11</v>
      </c>
      <c r="U1591" s="119" t="e">
        <f t="shared" si="610"/>
        <v>#REF!</v>
      </c>
      <c r="V1591" s="119"/>
      <c r="W1591" s="126" t="str">
        <f>IF('100 Build &amp; Infeed'!Z1673&lt;&gt;"",'100 Build &amp; Infeed'!Z1673,"")</f>
        <v/>
      </c>
      <c r="X1591" s="126"/>
      <c r="Y1591" s="126" t="str">
        <f>IF('100 Build &amp; Infeed'!AA1673&lt;&gt;"",'100 Build &amp; Infeed'!AA1673,"")</f>
        <v/>
      </c>
      <c r="Z1591" s="126" t="str">
        <f t="shared" si="624"/>
        <v/>
      </c>
      <c r="AA1591" s="126">
        <f t="shared" si="615"/>
        <v>0</v>
      </c>
      <c r="AB1591" s="77">
        <f t="shared" ca="1" si="603"/>
        <v>0</v>
      </c>
      <c r="AC1591" s="114"/>
      <c r="AD1591" s="124" t="s">
        <v>12</v>
      </c>
      <c r="AE1591" s="119" t="e">
        <f t="shared" si="611"/>
        <v>#REF!</v>
      </c>
      <c r="AF1591" s="126" t="str">
        <f>IF('100 Build &amp; Infeed'!AK1673&lt;&gt;"",'100 Build &amp; Infeed'!AK1673,"")</f>
        <v/>
      </c>
      <c r="AG1591" s="126" t="str">
        <f>IF('100 Build &amp; Infeed'!AL1673&lt;&gt;"",'100 Build &amp; Infeed'!AL1673,"")</f>
        <v/>
      </c>
      <c r="AH1591" s="126" t="str">
        <f t="shared" si="621"/>
        <v/>
      </c>
      <c r="AI1591" s="126">
        <f t="shared" si="616"/>
        <v>0</v>
      </c>
      <c r="AJ1591" s="77">
        <f t="shared" ca="1" si="604"/>
        <v>0</v>
      </c>
      <c r="AK1591" s="114"/>
      <c r="AL1591" s="123"/>
      <c r="AM1591" s="118"/>
      <c r="AN1591" s="116"/>
      <c r="AO1591" s="126"/>
      <c r="AP1591" s="175"/>
      <c r="AQ1591" s="114"/>
      <c r="AR1591" s="122" t="s">
        <v>2</v>
      </c>
      <c r="AS1591" s="119" t="e">
        <f t="shared" si="612"/>
        <v>#REF!</v>
      </c>
      <c r="AT1591" s="117"/>
      <c r="AU1591" s="126" t="str">
        <f>IF('100 Build &amp; Infeed'!AY1673&lt;&gt;"",'100 Build &amp; Infeed'!AY1673,"")</f>
        <v/>
      </c>
      <c r="AV1591" s="126" t="str">
        <f>IF('100 Build &amp; Infeed'!AZ1673&lt;&gt;"",'100 Build &amp; Infeed'!AZ1673,"")</f>
        <v/>
      </c>
      <c r="AW1591" s="126"/>
      <c r="AX1591" s="126"/>
      <c r="AY1591" s="126" t="str">
        <f t="shared" si="625"/>
        <v/>
      </c>
      <c r="AZ1591" s="126">
        <f t="shared" si="617"/>
        <v>0</v>
      </c>
      <c r="BA1591" s="115"/>
      <c r="BI1591" s="600"/>
      <c r="BK1591" s="109">
        <f t="shared" si="606"/>
        <v>70</v>
      </c>
      <c r="BL1591" s="109">
        <f t="shared" si="607"/>
        <v>164</v>
      </c>
      <c r="BM1591" s="24">
        <f t="shared" si="620"/>
        <v>365</v>
      </c>
      <c r="BN1591" s="24">
        <f t="shared" si="620"/>
        <v>566</v>
      </c>
      <c r="BO1591" s="24">
        <f t="shared" si="620"/>
        <v>767</v>
      </c>
      <c r="BR1591" s="109" t="s">
        <v>598</v>
      </c>
    </row>
    <row r="1592" spans="1:70" ht="15.75" hidden="1" customHeight="1" outlineLevel="1" x14ac:dyDescent="0.25">
      <c r="A1592" s="600"/>
      <c r="B1592" s="122" t="s">
        <v>1</v>
      </c>
      <c r="C1592" s="119" t="e">
        <f t="shared" si="608"/>
        <v>#REF!</v>
      </c>
      <c r="D1592" s="117"/>
      <c r="E1592" s="126" t="str">
        <f>IF('100 Build &amp; Infeed'!D1674&lt;&gt;"",'100 Build &amp; Infeed'!D1674,"")</f>
        <v/>
      </c>
      <c r="F1592" s="126" t="str">
        <f>IF('100 Build &amp; Infeed'!E1674&lt;&gt;"",'100 Build &amp; Infeed'!E1674,"")</f>
        <v/>
      </c>
      <c r="G1592" s="126" t="str">
        <f t="shared" si="622"/>
        <v/>
      </c>
      <c r="H1592" s="126">
        <f t="shared" si="613"/>
        <v>0</v>
      </c>
      <c r="I1592" s="175">
        <f t="shared" ca="1" si="618"/>
        <v>0</v>
      </c>
      <c r="J1592" s="114"/>
      <c r="K1592" s="122" t="s">
        <v>0</v>
      </c>
      <c r="L1592" s="119" t="e">
        <f t="shared" si="609"/>
        <v>#REF!</v>
      </c>
      <c r="M1592" s="126" t="str">
        <f>IF('100 Build &amp; Infeed'!O1674&lt;&gt;"",'100 Build &amp; Infeed'!O1674,"")</f>
        <v/>
      </c>
      <c r="N1592" s="126"/>
      <c r="O1592" s="126" t="str">
        <f>IF('100 Build &amp; Infeed'!P1674&lt;&gt;"",'100 Build &amp; Infeed'!P1674,"")</f>
        <v/>
      </c>
      <c r="P1592" s="126" t="str">
        <f t="shared" si="623"/>
        <v/>
      </c>
      <c r="Q1592" s="126">
        <f t="shared" si="614"/>
        <v>0</v>
      </c>
      <c r="R1592" s="77">
        <f t="shared" ca="1" si="602"/>
        <v>0</v>
      </c>
      <c r="S1592" s="114"/>
      <c r="T1592" s="124" t="s">
        <v>11</v>
      </c>
      <c r="U1592" s="119" t="e">
        <f t="shared" si="610"/>
        <v>#REF!</v>
      </c>
      <c r="V1592" s="119"/>
      <c r="W1592" s="126" t="str">
        <f>IF('100 Build &amp; Infeed'!Z1674&lt;&gt;"",'100 Build &amp; Infeed'!Z1674,"")</f>
        <v/>
      </c>
      <c r="X1592" s="126"/>
      <c r="Y1592" s="126" t="str">
        <f>IF('100 Build &amp; Infeed'!AA1674&lt;&gt;"",'100 Build &amp; Infeed'!AA1674,"")</f>
        <v/>
      </c>
      <c r="Z1592" s="126" t="str">
        <f t="shared" si="624"/>
        <v/>
      </c>
      <c r="AA1592" s="126">
        <f t="shared" si="615"/>
        <v>0</v>
      </c>
      <c r="AB1592" s="77">
        <f t="shared" ca="1" si="603"/>
        <v>0</v>
      </c>
      <c r="AC1592" s="114"/>
      <c r="AD1592" s="124" t="s">
        <v>12</v>
      </c>
      <c r="AE1592" s="119" t="e">
        <f t="shared" si="611"/>
        <v>#REF!</v>
      </c>
      <c r="AF1592" s="126" t="str">
        <f>IF('100 Build &amp; Infeed'!AK1674&lt;&gt;"",'100 Build &amp; Infeed'!AK1674,"")</f>
        <v/>
      </c>
      <c r="AG1592" s="126" t="str">
        <f>IF('100 Build &amp; Infeed'!AL1674&lt;&gt;"",'100 Build &amp; Infeed'!AL1674,"")</f>
        <v/>
      </c>
      <c r="AH1592" s="126" t="str">
        <f t="shared" si="621"/>
        <v/>
      </c>
      <c r="AI1592" s="126">
        <f t="shared" si="616"/>
        <v>0</v>
      </c>
      <c r="AJ1592" s="77">
        <f t="shared" ca="1" si="604"/>
        <v>0</v>
      </c>
      <c r="AK1592" s="114"/>
      <c r="AL1592" s="123"/>
      <c r="AM1592" s="118"/>
      <c r="AN1592" s="116"/>
      <c r="AO1592" s="126"/>
      <c r="AP1592" s="175"/>
      <c r="AQ1592" s="114"/>
      <c r="AR1592" s="122" t="s">
        <v>2</v>
      </c>
      <c r="AS1592" s="119" t="e">
        <f t="shared" si="612"/>
        <v>#REF!</v>
      </c>
      <c r="AT1592" s="117"/>
      <c r="AU1592" s="126" t="str">
        <f>IF('100 Build &amp; Infeed'!AY1674&lt;&gt;"",'100 Build &amp; Infeed'!AY1674,"")</f>
        <v/>
      </c>
      <c r="AV1592" s="126" t="str">
        <f>IF('100 Build &amp; Infeed'!AZ1674&lt;&gt;"",'100 Build &amp; Infeed'!AZ1674,"")</f>
        <v/>
      </c>
      <c r="AW1592" s="126"/>
      <c r="AX1592" s="126"/>
      <c r="AY1592" s="126" t="str">
        <f t="shared" si="625"/>
        <v/>
      </c>
      <c r="AZ1592" s="126">
        <f t="shared" si="617"/>
        <v>0</v>
      </c>
      <c r="BA1592" s="115"/>
      <c r="BI1592" s="600"/>
      <c r="BK1592" s="109">
        <f t="shared" si="606"/>
        <v>71</v>
      </c>
      <c r="BL1592" s="109">
        <f t="shared" si="607"/>
        <v>164</v>
      </c>
      <c r="BM1592" s="24">
        <f t="shared" si="620"/>
        <v>365</v>
      </c>
      <c r="BN1592" s="24">
        <f t="shared" si="620"/>
        <v>566</v>
      </c>
      <c r="BO1592" s="24">
        <f t="shared" si="620"/>
        <v>767</v>
      </c>
      <c r="BR1592" s="109" t="s">
        <v>598</v>
      </c>
    </row>
    <row r="1593" spans="1:70" ht="15.75" hidden="1" customHeight="1" outlineLevel="1" x14ac:dyDescent="0.25">
      <c r="A1593" s="600"/>
      <c r="B1593" s="122" t="s">
        <v>1</v>
      </c>
      <c r="C1593" s="119" t="e">
        <f t="shared" si="608"/>
        <v>#REF!</v>
      </c>
      <c r="D1593" s="117"/>
      <c r="E1593" s="126" t="str">
        <f>IF('100 Build &amp; Infeed'!D1675&lt;&gt;"",'100 Build &amp; Infeed'!D1675,"")</f>
        <v/>
      </c>
      <c r="F1593" s="126" t="str">
        <f>IF('100 Build &amp; Infeed'!E1675&lt;&gt;"",'100 Build &amp; Infeed'!E1675,"")</f>
        <v/>
      </c>
      <c r="G1593" s="126" t="str">
        <f t="shared" si="622"/>
        <v/>
      </c>
      <c r="H1593" s="126">
        <f t="shared" si="613"/>
        <v>0</v>
      </c>
      <c r="I1593" s="175">
        <f t="shared" ca="1" si="618"/>
        <v>0</v>
      </c>
      <c r="J1593" s="114"/>
      <c r="K1593" s="122" t="s">
        <v>0</v>
      </c>
      <c r="L1593" s="119" t="e">
        <f t="shared" si="609"/>
        <v>#REF!</v>
      </c>
      <c r="M1593" s="126" t="str">
        <f>IF('100 Build &amp; Infeed'!O1675&lt;&gt;"",'100 Build &amp; Infeed'!O1675,"")</f>
        <v/>
      </c>
      <c r="N1593" s="126"/>
      <c r="O1593" s="126" t="str">
        <f>IF('100 Build &amp; Infeed'!P1675&lt;&gt;"",'100 Build &amp; Infeed'!P1675,"")</f>
        <v/>
      </c>
      <c r="P1593" s="126" t="str">
        <f t="shared" si="623"/>
        <v/>
      </c>
      <c r="Q1593" s="126">
        <f t="shared" si="614"/>
        <v>0</v>
      </c>
      <c r="R1593" s="77">
        <f t="shared" ca="1" si="602"/>
        <v>0</v>
      </c>
      <c r="S1593" s="114"/>
      <c r="T1593" s="124" t="s">
        <v>11</v>
      </c>
      <c r="U1593" s="119" t="e">
        <f t="shared" si="610"/>
        <v>#REF!</v>
      </c>
      <c r="V1593" s="119"/>
      <c r="W1593" s="126" t="str">
        <f>IF('100 Build &amp; Infeed'!Z1675&lt;&gt;"",'100 Build &amp; Infeed'!Z1675,"")</f>
        <v/>
      </c>
      <c r="X1593" s="126"/>
      <c r="Y1593" s="126" t="str">
        <f>IF('100 Build &amp; Infeed'!AA1675&lt;&gt;"",'100 Build &amp; Infeed'!AA1675,"")</f>
        <v/>
      </c>
      <c r="Z1593" s="126" t="str">
        <f t="shared" si="624"/>
        <v/>
      </c>
      <c r="AA1593" s="126">
        <f t="shared" si="615"/>
        <v>0</v>
      </c>
      <c r="AB1593" s="77">
        <f t="shared" ca="1" si="603"/>
        <v>0</v>
      </c>
      <c r="AC1593" s="114"/>
      <c r="AD1593" s="124" t="s">
        <v>12</v>
      </c>
      <c r="AE1593" s="119" t="e">
        <f t="shared" si="611"/>
        <v>#REF!</v>
      </c>
      <c r="AF1593" s="126" t="str">
        <f>IF('100 Build &amp; Infeed'!AK1675&lt;&gt;"",'100 Build &amp; Infeed'!AK1675,"")</f>
        <v/>
      </c>
      <c r="AG1593" s="126" t="str">
        <f>IF('100 Build &amp; Infeed'!AL1675&lt;&gt;"",'100 Build &amp; Infeed'!AL1675,"")</f>
        <v/>
      </c>
      <c r="AH1593" s="126" t="str">
        <f t="shared" si="621"/>
        <v/>
      </c>
      <c r="AI1593" s="126">
        <f t="shared" si="616"/>
        <v>0</v>
      </c>
      <c r="AJ1593" s="77">
        <f t="shared" ca="1" si="604"/>
        <v>0</v>
      </c>
      <c r="AK1593" s="114"/>
      <c r="AL1593" s="123"/>
      <c r="AM1593" s="118"/>
      <c r="AN1593" s="116"/>
      <c r="AO1593" s="126"/>
      <c r="AP1593" s="175"/>
      <c r="AQ1593" s="114"/>
      <c r="AR1593" s="122" t="s">
        <v>2</v>
      </c>
      <c r="AS1593" s="119" t="e">
        <f t="shared" si="612"/>
        <v>#REF!</v>
      </c>
      <c r="AT1593" s="117"/>
      <c r="AU1593" s="126" t="str">
        <f>IF('100 Build &amp; Infeed'!AY1675&lt;&gt;"",'100 Build &amp; Infeed'!AY1675,"")</f>
        <v/>
      </c>
      <c r="AV1593" s="126" t="str">
        <f>IF('100 Build &amp; Infeed'!AZ1675&lt;&gt;"",'100 Build &amp; Infeed'!AZ1675,"")</f>
        <v/>
      </c>
      <c r="AW1593" s="126"/>
      <c r="AX1593" s="126"/>
      <c r="AY1593" s="126" t="str">
        <f t="shared" si="625"/>
        <v/>
      </c>
      <c r="AZ1593" s="126">
        <f t="shared" si="617"/>
        <v>0</v>
      </c>
      <c r="BA1593" s="115"/>
      <c r="BI1593" s="600"/>
      <c r="BK1593" s="109">
        <f t="shared" si="606"/>
        <v>72</v>
      </c>
      <c r="BL1593" s="109">
        <f t="shared" si="607"/>
        <v>164</v>
      </c>
      <c r="BM1593" s="24">
        <f t="shared" si="620"/>
        <v>365</v>
      </c>
      <c r="BN1593" s="24">
        <f t="shared" si="620"/>
        <v>566</v>
      </c>
      <c r="BO1593" s="24">
        <f t="shared" si="620"/>
        <v>767</v>
      </c>
      <c r="BR1593" s="109" t="s">
        <v>598</v>
      </c>
    </row>
    <row r="1594" spans="1:70" ht="15.75" hidden="1" customHeight="1" outlineLevel="1" x14ac:dyDescent="0.25">
      <c r="A1594" s="600"/>
      <c r="B1594" s="122" t="s">
        <v>1</v>
      </c>
      <c r="C1594" s="119" t="e">
        <f t="shared" si="608"/>
        <v>#REF!</v>
      </c>
      <c r="D1594" s="117"/>
      <c r="E1594" s="126" t="str">
        <f>IF('100 Build &amp; Infeed'!D1676&lt;&gt;"",'100 Build &amp; Infeed'!D1676,"")</f>
        <v/>
      </c>
      <c r="F1594" s="126" t="str">
        <f>IF('100 Build &amp; Infeed'!E1676&lt;&gt;"",'100 Build &amp; Infeed'!E1676,"")</f>
        <v/>
      </c>
      <c r="G1594" s="126" t="str">
        <f t="shared" si="622"/>
        <v/>
      </c>
      <c r="H1594" s="126">
        <f t="shared" si="613"/>
        <v>0</v>
      </c>
      <c r="I1594" s="175">
        <f t="shared" ca="1" si="618"/>
        <v>0</v>
      </c>
      <c r="J1594" s="114"/>
      <c r="K1594" s="122" t="s">
        <v>0</v>
      </c>
      <c r="L1594" s="119" t="e">
        <f t="shared" si="609"/>
        <v>#REF!</v>
      </c>
      <c r="M1594" s="126" t="str">
        <f>IF('100 Build &amp; Infeed'!O1676&lt;&gt;"",'100 Build &amp; Infeed'!O1676,"")</f>
        <v/>
      </c>
      <c r="N1594" s="126"/>
      <c r="O1594" s="126" t="str">
        <f>IF('100 Build &amp; Infeed'!P1676&lt;&gt;"",'100 Build &amp; Infeed'!P1676,"")</f>
        <v/>
      </c>
      <c r="P1594" s="126" t="str">
        <f t="shared" si="623"/>
        <v/>
      </c>
      <c r="Q1594" s="126">
        <f t="shared" si="614"/>
        <v>0</v>
      </c>
      <c r="R1594" s="77">
        <f t="shared" ca="1" si="602"/>
        <v>0</v>
      </c>
      <c r="S1594" s="114"/>
      <c r="T1594" s="124" t="s">
        <v>11</v>
      </c>
      <c r="U1594" s="119" t="e">
        <f t="shared" si="610"/>
        <v>#REF!</v>
      </c>
      <c r="V1594" s="119"/>
      <c r="W1594" s="126" t="str">
        <f>IF('100 Build &amp; Infeed'!Z1676&lt;&gt;"",'100 Build &amp; Infeed'!Z1676,"")</f>
        <v/>
      </c>
      <c r="X1594" s="126"/>
      <c r="Y1594" s="126" t="str">
        <f>IF('100 Build &amp; Infeed'!AA1676&lt;&gt;"",'100 Build &amp; Infeed'!AA1676,"")</f>
        <v/>
      </c>
      <c r="Z1594" s="126" t="str">
        <f t="shared" si="624"/>
        <v/>
      </c>
      <c r="AA1594" s="126">
        <f t="shared" si="615"/>
        <v>0</v>
      </c>
      <c r="AB1594" s="77">
        <f t="shared" ca="1" si="603"/>
        <v>0</v>
      </c>
      <c r="AC1594" s="114"/>
      <c r="AD1594" s="124" t="s">
        <v>12</v>
      </c>
      <c r="AE1594" s="119" t="e">
        <f t="shared" si="611"/>
        <v>#REF!</v>
      </c>
      <c r="AF1594" s="126" t="str">
        <f>IF('100 Build &amp; Infeed'!AK1676&lt;&gt;"",'100 Build &amp; Infeed'!AK1676,"")</f>
        <v/>
      </c>
      <c r="AG1594" s="126" t="str">
        <f>IF('100 Build &amp; Infeed'!AL1676&lt;&gt;"",'100 Build &amp; Infeed'!AL1676,"")</f>
        <v/>
      </c>
      <c r="AH1594" s="126" t="str">
        <f t="shared" si="621"/>
        <v/>
      </c>
      <c r="AI1594" s="126">
        <f t="shared" si="616"/>
        <v>0</v>
      </c>
      <c r="AJ1594" s="77">
        <f t="shared" ca="1" si="604"/>
        <v>0</v>
      </c>
      <c r="AK1594" s="114"/>
      <c r="AL1594" s="123"/>
      <c r="AM1594" s="118"/>
      <c r="AN1594" s="116"/>
      <c r="AO1594" s="126"/>
      <c r="AP1594" s="175"/>
      <c r="AQ1594" s="114"/>
      <c r="AR1594" s="122" t="s">
        <v>2</v>
      </c>
      <c r="AS1594" s="119" t="e">
        <f t="shared" si="612"/>
        <v>#REF!</v>
      </c>
      <c r="AT1594" s="117"/>
      <c r="AU1594" s="126" t="str">
        <f>IF('100 Build &amp; Infeed'!AY1676&lt;&gt;"",'100 Build &amp; Infeed'!AY1676,"")</f>
        <v/>
      </c>
      <c r="AV1594" s="126" t="str">
        <f>IF('100 Build &amp; Infeed'!AZ1676&lt;&gt;"",'100 Build &amp; Infeed'!AZ1676,"")</f>
        <v/>
      </c>
      <c r="AW1594" s="126"/>
      <c r="AX1594" s="126"/>
      <c r="AY1594" s="126" t="str">
        <f t="shared" si="625"/>
        <v/>
      </c>
      <c r="AZ1594" s="126">
        <f t="shared" si="617"/>
        <v>0</v>
      </c>
      <c r="BA1594" s="115"/>
      <c r="BI1594" s="600"/>
      <c r="BK1594" s="109">
        <f t="shared" si="606"/>
        <v>73</v>
      </c>
      <c r="BL1594" s="109">
        <f t="shared" si="607"/>
        <v>164</v>
      </c>
      <c r="BM1594" s="24">
        <f t="shared" si="620"/>
        <v>365</v>
      </c>
      <c r="BN1594" s="24">
        <f t="shared" si="620"/>
        <v>566</v>
      </c>
      <c r="BO1594" s="24">
        <f t="shared" si="620"/>
        <v>767</v>
      </c>
      <c r="BR1594" s="109" t="s">
        <v>598</v>
      </c>
    </row>
    <row r="1595" spans="1:70" ht="15.75" hidden="1" customHeight="1" outlineLevel="1" x14ac:dyDescent="0.25">
      <c r="A1595" s="600"/>
      <c r="B1595" s="122" t="s">
        <v>1</v>
      </c>
      <c r="C1595" s="119" t="e">
        <f t="shared" si="608"/>
        <v>#REF!</v>
      </c>
      <c r="D1595" s="117"/>
      <c r="E1595" s="126" t="str">
        <f>IF('100 Build &amp; Infeed'!D1677&lt;&gt;"",'100 Build &amp; Infeed'!D1677,"")</f>
        <v/>
      </c>
      <c r="F1595" s="126" t="str">
        <f>IF('100 Build &amp; Infeed'!E1677&lt;&gt;"",'100 Build &amp; Infeed'!E1677,"")</f>
        <v/>
      </c>
      <c r="G1595" s="126" t="str">
        <f t="shared" si="622"/>
        <v/>
      </c>
      <c r="H1595" s="126">
        <f t="shared" si="613"/>
        <v>0</v>
      </c>
      <c r="I1595" s="175">
        <f t="shared" ca="1" si="618"/>
        <v>0</v>
      </c>
      <c r="J1595" s="114"/>
      <c r="K1595" s="122" t="s">
        <v>0</v>
      </c>
      <c r="L1595" s="119" t="e">
        <f t="shared" si="609"/>
        <v>#REF!</v>
      </c>
      <c r="M1595" s="126" t="str">
        <f>IF('100 Build &amp; Infeed'!O1677&lt;&gt;"",'100 Build &amp; Infeed'!O1677,"")</f>
        <v/>
      </c>
      <c r="N1595" s="126"/>
      <c r="O1595" s="126" t="str">
        <f>IF('100 Build &amp; Infeed'!P1677&lt;&gt;"",'100 Build &amp; Infeed'!P1677,"")</f>
        <v/>
      </c>
      <c r="P1595" s="126" t="str">
        <f t="shared" si="623"/>
        <v/>
      </c>
      <c r="Q1595" s="126">
        <f t="shared" si="614"/>
        <v>0</v>
      </c>
      <c r="R1595" s="77">
        <f t="shared" ca="1" si="602"/>
        <v>0</v>
      </c>
      <c r="S1595" s="114"/>
      <c r="T1595" s="124" t="s">
        <v>11</v>
      </c>
      <c r="U1595" s="119" t="e">
        <f t="shared" si="610"/>
        <v>#REF!</v>
      </c>
      <c r="V1595" s="119"/>
      <c r="W1595" s="126" t="str">
        <f>IF('100 Build &amp; Infeed'!Z1677&lt;&gt;"",'100 Build &amp; Infeed'!Z1677,"")</f>
        <v/>
      </c>
      <c r="X1595" s="126"/>
      <c r="Y1595" s="126" t="str">
        <f>IF('100 Build &amp; Infeed'!AA1677&lt;&gt;"",'100 Build &amp; Infeed'!AA1677,"")</f>
        <v/>
      </c>
      <c r="Z1595" s="126" t="str">
        <f t="shared" si="624"/>
        <v/>
      </c>
      <c r="AA1595" s="126">
        <f t="shared" si="615"/>
        <v>0</v>
      </c>
      <c r="AB1595" s="77">
        <f t="shared" ca="1" si="603"/>
        <v>0</v>
      </c>
      <c r="AC1595" s="114"/>
      <c r="AD1595" s="124" t="s">
        <v>12</v>
      </c>
      <c r="AE1595" s="119" t="e">
        <f t="shared" si="611"/>
        <v>#REF!</v>
      </c>
      <c r="AF1595" s="126" t="str">
        <f>IF('100 Build &amp; Infeed'!AK1677&lt;&gt;"",'100 Build &amp; Infeed'!AK1677,"")</f>
        <v/>
      </c>
      <c r="AG1595" s="126" t="str">
        <f>IF('100 Build &amp; Infeed'!AL1677&lt;&gt;"",'100 Build &amp; Infeed'!AL1677,"")</f>
        <v/>
      </c>
      <c r="AH1595" s="126" t="str">
        <f t="shared" si="621"/>
        <v/>
      </c>
      <c r="AI1595" s="126">
        <f t="shared" si="616"/>
        <v>0</v>
      </c>
      <c r="AJ1595" s="77">
        <f t="shared" ca="1" si="604"/>
        <v>0</v>
      </c>
      <c r="AK1595" s="114"/>
      <c r="AL1595" s="123"/>
      <c r="AM1595" s="118"/>
      <c r="AN1595" s="116"/>
      <c r="AO1595" s="126"/>
      <c r="AP1595" s="175"/>
      <c r="AQ1595" s="114"/>
      <c r="AR1595" s="122" t="s">
        <v>2</v>
      </c>
      <c r="AS1595" s="119" t="e">
        <f t="shared" si="612"/>
        <v>#REF!</v>
      </c>
      <c r="AT1595" s="117"/>
      <c r="AU1595" s="126" t="str">
        <f>IF('100 Build &amp; Infeed'!AY1677&lt;&gt;"",'100 Build &amp; Infeed'!AY1677,"")</f>
        <v/>
      </c>
      <c r="AV1595" s="126" t="str">
        <f>IF('100 Build &amp; Infeed'!AZ1677&lt;&gt;"",'100 Build &amp; Infeed'!AZ1677,"")</f>
        <v/>
      </c>
      <c r="AW1595" s="126"/>
      <c r="AX1595" s="126"/>
      <c r="AY1595" s="126" t="str">
        <f t="shared" si="625"/>
        <v/>
      </c>
      <c r="AZ1595" s="126">
        <f t="shared" si="617"/>
        <v>0</v>
      </c>
      <c r="BA1595" s="115"/>
      <c r="BI1595" s="600"/>
      <c r="BK1595" s="109">
        <f t="shared" si="606"/>
        <v>74</v>
      </c>
      <c r="BL1595" s="109">
        <f t="shared" si="607"/>
        <v>164</v>
      </c>
      <c r="BM1595" s="24">
        <f t="shared" si="620"/>
        <v>365</v>
      </c>
      <c r="BN1595" s="24">
        <f t="shared" si="620"/>
        <v>566</v>
      </c>
      <c r="BO1595" s="24">
        <f t="shared" si="620"/>
        <v>767</v>
      </c>
      <c r="BR1595" s="109" t="s">
        <v>598</v>
      </c>
    </row>
    <row r="1596" spans="1:70" ht="15.75" hidden="1" customHeight="1" outlineLevel="1" x14ac:dyDescent="0.25">
      <c r="A1596" s="600"/>
      <c r="B1596" s="122" t="s">
        <v>1</v>
      </c>
      <c r="C1596" s="119" t="e">
        <f t="shared" si="608"/>
        <v>#REF!</v>
      </c>
      <c r="D1596" s="117"/>
      <c r="E1596" s="126" t="str">
        <f>IF('100 Build &amp; Infeed'!D1678&lt;&gt;"",'100 Build &amp; Infeed'!D1678,"")</f>
        <v/>
      </c>
      <c r="F1596" s="126" t="str">
        <f>IF('100 Build &amp; Infeed'!E1678&lt;&gt;"",'100 Build &amp; Infeed'!E1678,"")</f>
        <v/>
      </c>
      <c r="G1596" s="126" t="str">
        <f t="shared" si="622"/>
        <v/>
      </c>
      <c r="H1596" s="126">
        <f t="shared" si="613"/>
        <v>0</v>
      </c>
      <c r="I1596" s="175">
        <f t="shared" ca="1" si="618"/>
        <v>0</v>
      </c>
      <c r="J1596" s="114"/>
      <c r="K1596" s="122" t="s">
        <v>0</v>
      </c>
      <c r="L1596" s="119" t="e">
        <f t="shared" si="609"/>
        <v>#REF!</v>
      </c>
      <c r="M1596" s="126" t="str">
        <f>IF('100 Build &amp; Infeed'!O1678&lt;&gt;"",'100 Build &amp; Infeed'!O1678,"")</f>
        <v/>
      </c>
      <c r="N1596" s="126"/>
      <c r="O1596" s="126" t="str">
        <f>IF('100 Build &amp; Infeed'!P1678&lt;&gt;"",'100 Build &amp; Infeed'!P1678,"")</f>
        <v/>
      </c>
      <c r="P1596" s="126" t="str">
        <f t="shared" si="623"/>
        <v/>
      </c>
      <c r="Q1596" s="126">
        <f t="shared" si="614"/>
        <v>0</v>
      </c>
      <c r="R1596" s="77">
        <f t="shared" ca="1" si="602"/>
        <v>0</v>
      </c>
      <c r="S1596" s="114"/>
      <c r="T1596" s="124" t="s">
        <v>11</v>
      </c>
      <c r="U1596" s="119" t="e">
        <f t="shared" si="610"/>
        <v>#REF!</v>
      </c>
      <c r="V1596" s="119"/>
      <c r="W1596" s="126" t="str">
        <f>IF('100 Build &amp; Infeed'!Z1678&lt;&gt;"",'100 Build &amp; Infeed'!Z1678,"")</f>
        <v/>
      </c>
      <c r="X1596" s="126"/>
      <c r="Y1596" s="126" t="str">
        <f>IF('100 Build &amp; Infeed'!AA1678&lt;&gt;"",'100 Build &amp; Infeed'!AA1678,"")</f>
        <v/>
      </c>
      <c r="Z1596" s="126" t="str">
        <f t="shared" si="624"/>
        <v/>
      </c>
      <c r="AA1596" s="126">
        <f t="shared" si="615"/>
        <v>0</v>
      </c>
      <c r="AB1596" s="77">
        <f t="shared" ca="1" si="603"/>
        <v>0</v>
      </c>
      <c r="AC1596" s="114"/>
      <c r="AD1596" s="124" t="s">
        <v>12</v>
      </c>
      <c r="AE1596" s="119" t="e">
        <f t="shared" si="611"/>
        <v>#REF!</v>
      </c>
      <c r="AF1596" s="126" t="str">
        <f>IF('100 Build &amp; Infeed'!AK1678&lt;&gt;"",'100 Build &amp; Infeed'!AK1678,"")</f>
        <v/>
      </c>
      <c r="AG1596" s="126" t="str">
        <f>IF('100 Build &amp; Infeed'!AL1678&lt;&gt;"",'100 Build &amp; Infeed'!AL1678,"")</f>
        <v/>
      </c>
      <c r="AH1596" s="126" t="str">
        <f t="shared" si="621"/>
        <v/>
      </c>
      <c r="AI1596" s="126">
        <f t="shared" si="616"/>
        <v>0</v>
      </c>
      <c r="AJ1596" s="77">
        <f t="shared" ca="1" si="604"/>
        <v>0</v>
      </c>
      <c r="AK1596" s="114"/>
      <c r="AL1596" s="123"/>
      <c r="AM1596" s="118"/>
      <c r="AN1596" s="116"/>
      <c r="AO1596" s="126"/>
      <c r="AP1596" s="175"/>
      <c r="AQ1596" s="114"/>
      <c r="AR1596" s="122" t="s">
        <v>2</v>
      </c>
      <c r="AS1596" s="119" t="e">
        <f t="shared" si="612"/>
        <v>#REF!</v>
      </c>
      <c r="AT1596" s="117"/>
      <c r="AU1596" s="126" t="str">
        <f>IF('100 Build &amp; Infeed'!AY1678&lt;&gt;"",'100 Build &amp; Infeed'!AY1678,"")</f>
        <v/>
      </c>
      <c r="AV1596" s="126" t="str">
        <f>IF('100 Build &amp; Infeed'!AZ1678&lt;&gt;"",'100 Build &amp; Infeed'!AZ1678,"")</f>
        <v/>
      </c>
      <c r="AW1596" s="126"/>
      <c r="AX1596" s="126"/>
      <c r="AY1596" s="126" t="str">
        <f t="shared" si="625"/>
        <v/>
      </c>
      <c r="AZ1596" s="126">
        <f t="shared" si="617"/>
        <v>0</v>
      </c>
      <c r="BA1596" s="115"/>
      <c r="BI1596" s="600"/>
      <c r="BK1596" s="109">
        <f t="shared" si="606"/>
        <v>75</v>
      </c>
      <c r="BL1596" s="109">
        <f t="shared" si="607"/>
        <v>164</v>
      </c>
      <c r="BM1596" s="24">
        <f t="shared" si="620"/>
        <v>365</v>
      </c>
      <c r="BN1596" s="24">
        <f t="shared" si="620"/>
        <v>566</v>
      </c>
      <c r="BO1596" s="24">
        <f t="shared" si="620"/>
        <v>767</v>
      </c>
      <c r="BR1596" s="109" t="s">
        <v>598</v>
      </c>
    </row>
    <row r="1597" spans="1:70" ht="15.75" hidden="1" customHeight="1" outlineLevel="1" x14ac:dyDescent="0.25">
      <c r="A1597" s="600"/>
      <c r="B1597" s="122" t="s">
        <v>1</v>
      </c>
      <c r="C1597" s="119" t="e">
        <f t="shared" si="608"/>
        <v>#REF!</v>
      </c>
      <c r="D1597" s="117"/>
      <c r="E1597" s="126" t="str">
        <f>IF('100 Build &amp; Infeed'!D1679&lt;&gt;"",'100 Build &amp; Infeed'!D1679,"")</f>
        <v/>
      </c>
      <c r="F1597" s="126" t="str">
        <f>IF('100 Build &amp; Infeed'!E1679&lt;&gt;"",'100 Build &amp; Infeed'!E1679,"")</f>
        <v/>
      </c>
      <c r="G1597" s="126" t="str">
        <f t="shared" si="622"/>
        <v/>
      </c>
      <c r="H1597" s="126">
        <f t="shared" si="613"/>
        <v>0</v>
      </c>
      <c r="I1597" s="175">
        <f t="shared" ca="1" si="618"/>
        <v>0</v>
      </c>
      <c r="J1597" s="114"/>
      <c r="K1597" s="122" t="s">
        <v>0</v>
      </c>
      <c r="L1597" s="119" t="e">
        <f t="shared" si="609"/>
        <v>#REF!</v>
      </c>
      <c r="M1597" s="126" t="str">
        <f>IF('100 Build &amp; Infeed'!O1679&lt;&gt;"",'100 Build &amp; Infeed'!O1679,"")</f>
        <v/>
      </c>
      <c r="N1597" s="126"/>
      <c r="O1597" s="126" t="str">
        <f>IF('100 Build &amp; Infeed'!P1679&lt;&gt;"",'100 Build &amp; Infeed'!P1679,"")</f>
        <v/>
      </c>
      <c r="P1597" s="126" t="str">
        <f t="shared" si="623"/>
        <v/>
      </c>
      <c r="Q1597" s="126">
        <f t="shared" si="614"/>
        <v>0</v>
      </c>
      <c r="R1597" s="77">
        <f t="shared" ca="1" si="602"/>
        <v>0</v>
      </c>
      <c r="S1597" s="114"/>
      <c r="T1597" s="124" t="s">
        <v>11</v>
      </c>
      <c r="U1597" s="119" t="e">
        <f t="shared" si="610"/>
        <v>#REF!</v>
      </c>
      <c r="V1597" s="119"/>
      <c r="W1597" s="126" t="str">
        <f>IF('100 Build &amp; Infeed'!Z1679&lt;&gt;"",'100 Build &amp; Infeed'!Z1679,"")</f>
        <v/>
      </c>
      <c r="X1597" s="126"/>
      <c r="Y1597" s="126" t="str">
        <f>IF('100 Build &amp; Infeed'!AA1679&lt;&gt;"",'100 Build &amp; Infeed'!AA1679,"")</f>
        <v/>
      </c>
      <c r="Z1597" s="126" t="str">
        <f t="shared" si="624"/>
        <v/>
      </c>
      <c r="AA1597" s="126">
        <f t="shared" si="615"/>
        <v>0</v>
      </c>
      <c r="AB1597" s="77">
        <f t="shared" ca="1" si="603"/>
        <v>0</v>
      </c>
      <c r="AC1597" s="114"/>
      <c r="AD1597" s="124" t="s">
        <v>12</v>
      </c>
      <c r="AE1597" s="119" t="e">
        <f t="shared" si="611"/>
        <v>#REF!</v>
      </c>
      <c r="AF1597" s="126" t="str">
        <f>IF('100 Build &amp; Infeed'!AK1679&lt;&gt;"",'100 Build &amp; Infeed'!AK1679,"")</f>
        <v/>
      </c>
      <c r="AG1597" s="126" t="str">
        <f>IF('100 Build &amp; Infeed'!AL1679&lt;&gt;"",'100 Build &amp; Infeed'!AL1679,"")</f>
        <v/>
      </c>
      <c r="AH1597" s="126" t="str">
        <f t="shared" si="621"/>
        <v/>
      </c>
      <c r="AI1597" s="126">
        <f t="shared" si="616"/>
        <v>0</v>
      </c>
      <c r="AJ1597" s="77">
        <f t="shared" ca="1" si="604"/>
        <v>0</v>
      </c>
      <c r="AK1597" s="114"/>
      <c r="AL1597" s="123"/>
      <c r="AM1597" s="118"/>
      <c r="AN1597" s="116"/>
      <c r="AO1597" s="126"/>
      <c r="AP1597" s="175"/>
      <c r="AQ1597" s="114"/>
      <c r="AR1597" s="122" t="s">
        <v>2</v>
      </c>
      <c r="AS1597" s="119" t="e">
        <f t="shared" si="612"/>
        <v>#REF!</v>
      </c>
      <c r="AT1597" s="117"/>
      <c r="AU1597" s="126" t="str">
        <f>IF('100 Build &amp; Infeed'!AY1679&lt;&gt;"",'100 Build &amp; Infeed'!AY1679,"")</f>
        <v/>
      </c>
      <c r="AV1597" s="126" t="str">
        <f>IF('100 Build &amp; Infeed'!AZ1679&lt;&gt;"",'100 Build &amp; Infeed'!AZ1679,"")</f>
        <v/>
      </c>
      <c r="AW1597" s="126"/>
      <c r="AX1597" s="126"/>
      <c r="AY1597" s="126" t="str">
        <f t="shared" si="625"/>
        <v/>
      </c>
      <c r="AZ1597" s="126">
        <f t="shared" si="617"/>
        <v>0</v>
      </c>
      <c r="BA1597" s="115"/>
      <c r="BI1597" s="600"/>
      <c r="BK1597" s="109">
        <f t="shared" si="606"/>
        <v>76</v>
      </c>
      <c r="BL1597" s="109">
        <f t="shared" si="607"/>
        <v>164</v>
      </c>
      <c r="BM1597" s="24">
        <f t="shared" si="620"/>
        <v>365</v>
      </c>
      <c r="BN1597" s="24">
        <f t="shared" si="620"/>
        <v>566</v>
      </c>
      <c r="BO1597" s="24">
        <f t="shared" si="620"/>
        <v>767</v>
      </c>
      <c r="BR1597" s="109" t="s">
        <v>598</v>
      </c>
    </row>
    <row r="1598" spans="1:70" ht="15.75" hidden="1" customHeight="1" outlineLevel="1" x14ac:dyDescent="0.25">
      <c r="A1598" s="600"/>
      <c r="B1598" s="122" t="s">
        <v>1</v>
      </c>
      <c r="C1598" s="119" t="e">
        <f t="shared" si="608"/>
        <v>#REF!</v>
      </c>
      <c r="D1598" s="117"/>
      <c r="E1598" s="126" t="str">
        <f>IF('100 Build &amp; Infeed'!D1680&lt;&gt;"",'100 Build &amp; Infeed'!D1680,"")</f>
        <v/>
      </c>
      <c r="F1598" s="126" t="str">
        <f>IF('100 Build &amp; Infeed'!E1680&lt;&gt;"",'100 Build &amp; Infeed'!E1680,"")</f>
        <v/>
      </c>
      <c r="G1598" s="126" t="str">
        <f t="shared" si="622"/>
        <v/>
      </c>
      <c r="H1598" s="126">
        <f t="shared" si="613"/>
        <v>0</v>
      </c>
      <c r="I1598" s="175">
        <f t="shared" ca="1" si="618"/>
        <v>0</v>
      </c>
      <c r="J1598" s="114"/>
      <c r="K1598" s="122" t="s">
        <v>0</v>
      </c>
      <c r="L1598" s="119" t="e">
        <f t="shared" si="609"/>
        <v>#REF!</v>
      </c>
      <c r="M1598" s="126" t="str">
        <f>IF('100 Build &amp; Infeed'!O1680&lt;&gt;"",'100 Build &amp; Infeed'!O1680,"")</f>
        <v/>
      </c>
      <c r="N1598" s="126"/>
      <c r="O1598" s="126" t="str">
        <f>IF('100 Build &amp; Infeed'!P1680&lt;&gt;"",'100 Build &amp; Infeed'!P1680,"")</f>
        <v/>
      </c>
      <c r="P1598" s="126" t="str">
        <f t="shared" si="623"/>
        <v/>
      </c>
      <c r="Q1598" s="126">
        <f t="shared" si="614"/>
        <v>0</v>
      </c>
      <c r="R1598" s="77">
        <f t="shared" ca="1" si="602"/>
        <v>0</v>
      </c>
      <c r="S1598" s="114"/>
      <c r="T1598" s="124" t="s">
        <v>11</v>
      </c>
      <c r="U1598" s="119" t="e">
        <f t="shared" si="610"/>
        <v>#REF!</v>
      </c>
      <c r="V1598" s="119"/>
      <c r="W1598" s="126" t="str">
        <f>IF('100 Build &amp; Infeed'!Z1680&lt;&gt;"",'100 Build &amp; Infeed'!Z1680,"")</f>
        <v/>
      </c>
      <c r="X1598" s="126"/>
      <c r="Y1598" s="126" t="str">
        <f>IF('100 Build &amp; Infeed'!AA1680&lt;&gt;"",'100 Build &amp; Infeed'!AA1680,"")</f>
        <v/>
      </c>
      <c r="Z1598" s="126" t="str">
        <f t="shared" si="624"/>
        <v/>
      </c>
      <c r="AA1598" s="126">
        <f t="shared" si="615"/>
        <v>0</v>
      </c>
      <c r="AB1598" s="77">
        <f t="shared" ca="1" si="603"/>
        <v>0</v>
      </c>
      <c r="AC1598" s="114"/>
      <c r="AD1598" s="124" t="s">
        <v>12</v>
      </c>
      <c r="AE1598" s="119" t="e">
        <f t="shared" si="611"/>
        <v>#REF!</v>
      </c>
      <c r="AF1598" s="126" t="str">
        <f>IF('100 Build &amp; Infeed'!AK1680&lt;&gt;"",'100 Build &amp; Infeed'!AK1680,"")</f>
        <v/>
      </c>
      <c r="AG1598" s="126" t="str">
        <f>IF('100 Build &amp; Infeed'!AL1680&lt;&gt;"",'100 Build &amp; Infeed'!AL1680,"")</f>
        <v/>
      </c>
      <c r="AH1598" s="126" t="str">
        <f t="shared" si="621"/>
        <v/>
      </c>
      <c r="AI1598" s="126">
        <f t="shared" si="616"/>
        <v>0</v>
      </c>
      <c r="AJ1598" s="77">
        <f t="shared" ca="1" si="604"/>
        <v>0</v>
      </c>
      <c r="AK1598" s="114"/>
      <c r="AL1598" s="123"/>
      <c r="AM1598" s="118"/>
      <c r="AN1598" s="116"/>
      <c r="AO1598" s="126"/>
      <c r="AP1598" s="175"/>
      <c r="AQ1598" s="114"/>
      <c r="AR1598" s="122" t="s">
        <v>2</v>
      </c>
      <c r="AS1598" s="119" t="e">
        <f t="shared" si="612"/>
        <v>#REF!</v>
      </c>
      <c r="AT1598" s="117"/>
      <c r="AU1598" s="126" t="str">
        <f>IF('100 Build &amp; Infeed'!AY1680&lt;&gt;"",'100 Build &amp; Infeed'!AY1680,"")</f>
        <v/>
      </c>
      <c r="AV1598" s="126" t="str">
        <f>IF('100 Build &amp; Infeed'!AZ1680&lt;&gt;"",'100 Build &amp; Infeed'!AZ1680,"")</f>
        <v/>
      </c>
      <c r="AW1598" s="126"/>
      <c r="AX1598" s="126"/>
      <c r="AY1598" s="126" t="str">
        <f t="shared" si="625"/>
        <v/>
      </c>
      <c r="AZ1598" s="126">
        <f t="shared" si="617"/>
        <v>0</v>
      </c>
      <c r="BA1598" s="115"/>
      <c r="BI1598" s="600"/>
      <c r="BK1598" s="109">
        <f t="shared" si="606"/>
        <v>77</v>
      </c>
      <c r="BL1598" s="109">
        <f t="shared" si="607"/>
        <v>164</v>
      </c>
      <c r="BM1598" s="24">
        <f t="shared" si="620"/>
        <v>365</v>
      </c>
      <c r="BN1598" s="24">
        <f t="shared" si="620"/>
        <v>566</v>
      </c>
      <c r="BO1598" s="24">
        <f t="shared" si="620"/>
        <v>767</v>
      </c>
      <c r="BR1598" s="109" t="s">
        <v>598</v>
      </c>
    </row>
    <row r="1599" spans="1:70" collapsed="1" x14ac:dyDescent="0.25">
      <c r="A1599" s="600"/>
      <c r="B1599" s="122" t="s">
        <v>1</v>
      </c>
      <c r="C1599" s="119" t="e">
        <f t="shared" si="608"/>
        <v>#REF!</v>
      </c>
      <c r="D1599" s="117"/>
      <c r="E1599" s="126" t="str">
        <f>IF('100 Build &amp; Infeed'!D1681&lt;&gt;"",'100 Build &amp; Infeed'!D1681,"")</f>
        <v/>
      </c>
      <c r="F1599" s="126" t="str">
        <f>IF('100 Build &amp; Infeed'!E1681&lt;&gt;"",'100 Build &amp; Infeed'!E1681,"")</f>
        <v/>
      </c>
      <c r="G1599" s="126" t="str">
        <f t="shared" si="622"/>
        <v/>
      </c>
      <c r="H1599" s="126">
        <f t="shared" si="613"/>
        <v>0</v>
      </c>
      <c r="I1599" s="175">
        <f t="shared" ca="1" si="618"/>
        <v>0</v>
      </c>
      <c r="J1599" s="114"/>
      <c r="K1599" s="122" t="s">
        <v>0</v>
      </c>
      <c r="L1599" s="119" t="e">
        <f t="shared" si="609"/>
        <v>#REF!</v>
      </c>
      <c r="M1599" s="126" t="str">
        <f>IF('100 Build &amp; Infeed'!O1681&lt;&gt;"",'100 Build &amp; Infeed'!O1681,"")</f>
        <v/>
      </c>
      <c r="N1599" s="126"/>
      <c r="O1599" s="126" t="str">
        <f>IF('100 Build &amp; Infeed'!P1681&lt;&gt;"",'100 Build &amp; Infeed'!P1681,"")</f>
        <v/>
      </c>
      <c r="P1599" s="126" t="str">
        <f t="shared" si="623"/>
        <v/>
      </c>
      <c r="Q1599" s="126">
        <f t="shared" si="614"/>
        <v>0</v>
      </c>
      <c r="R1599" s="77">
        <f t="shared" ca="1" si="602"/>
        <v>0</v>
      </c>
      <c r="S1599" s="114"/>
      <c r="T1599" s="124" t="s">
        <v>11</v>
      </c>
      <c r="U1599" s="119" t="e">
        <f t="shared" si="610"/>
        <v>#REF!</v>
      </c>
      <c r="V1599" s="119"/>
      <c r="W1599" s="126" t="str">
        <f>IF('100 Build &amp; Infeed'!Z1681&lt;&gt;"",'100 Build &amp; Infeed'!Z1681,"")</f>
        <v/>
      </c>
      <c r="X1599" s="126"/>
      <c r="Y1599" s="126" t="str">
        <f>IF('100 Build &amp; Infeed'!AA1681&lt;&gt;"",'100 Build &amp; Infeed'!AA1681,"")</f>
        <v/>
      </c>
      <c r="Z1599" s="126" t="str">
        <f t="shared" si="624"/>
        <v/>
      </c>
      <c r="AA1599" s="126">
        <f t="shared" si="615"/>
        <v>0</v>
      </c>
      <c r="AB1599" s="77">
        <f t="shared" ca="1" si="603"/>
        <v>0</v>
      </c>
      <c r="AC1599" s="114"/>
      <c r="AD1599" s="124" t="s">
        <v>12</v>
      </c>
      <c r="AE1599" s="119" t="e">
        <f t="shared" si="611"/>
        <v>#REF!</v>
      </c>
      <c r="AF1599" s="126" t="str">
        <f>IF('100 Build &amp; Infeed'!AK1681&lt;&gt;"",'100 Build &amp; Infeed'!AK1681,"")</f>
        <v/>
      </c>
      <c r="AG1599" s="126" t="str">
        <f>IF('100 Build &amp; Infeed'!AL1681&lt;&gt;"",'100 Build &amp; Infeed'!AL1681,"")</f>
        <v/>
      </c>
      <c r="AH1599" s="126" t="str">
        <f t="shared" si="621"/>
        <v/>
      </c>
      <c r="AI1599" s="126">
        <f t="shared" si="616"/>
        <v>0</v>
      </c>
      <c r="AJ1599" s="77">
        <f t="shared" ca="1" si="604"/>
        <v>0</v>
      </c>
      <c r="AK1599" s="114"/>
      <c r="AL1599" s="123"/>
      <c r="AM1599" s="118"/>
      <c r="AN1599" s="116"/>
      <c r="AO1599" s="126"/>
      <c r="AP1599" s="175"/>
      <c r="AQ1599" s="114"/>
      <c r="AR1599" s="122" t="s">
        <v>2</v>
      </c>
      <c r="AS1599" s="119" t="e">
        <f t="shared" si="612"/>
        <v>#REF!</v>
      </c>
      <c r="AT1599" s="117"/>
      <c r="AU1599" s="126" t="str">
        <f>IF('100 Build &amp; Infeed'!AY1681&lt;&gt;"",'100 Build &amp; Infeed'!AY1681,"")</f>
        <v/>
      </c>
      <c r="AV1599" s="126" t="str">
        <f>IF('100 Build &amp; Infeed'!AZ1681&lt;&gt;"",'100 Build &amp; Infeed'!AZ1681,"")</f>
        <v/>
      </c>
      <c r="AW1599" s="126"/>
      <c r="AX1599" s="126"/>
      <c r="AY1599" s="126" t="str">
        <f t="shared" si="625"/>
        <v/>
      </c>
      <c r="AZ1599" s="126">
        <f t="shared" si="617"/>
        <v>0</v>
      </c>
      <c r="BA1599" s="115"/>
      <c r="BI1599" s="600"/>
      <c r="BK1599" s="109">
        <f t="shared" si="606"/>
        <v>78</v>
      </c>
      <c r="BL1599" s="109">
        <f t="shared" si="607"/>
        <v>164</v>
      </c>
      <c r="BM1599" s="24">
        <f t="shared" si="620"/>
        <v>365</v>
      </c>
      <c r="BN1599" s="24">
        <f t="shared" si="620"/>
        <v>566</v>
      </c>
      <c r="BO1599" s="24">
        <f t="shared" si="620"/>
        <v>767</v>
      </c>
      <c r="BR1599" s="109" t="s">
        <v>598</v>
      </c>
    </row>
    <row r="1600" spans="1:70" x14ac:dyDescent="0.25">
      <c r="A1600" s="600"/>
      <c r="B1600" s="122" t="s">
        <v>1</v>
      </c>
      <c r="C1600" s="119" t="e">
        <f t="shared" si="608"/>
        <v>#REF!</v>
      </c>
      <c r="D1600" s="117"/>
      <c r="E1600" s="126" t="str">
        <f>IF('100 Build &amp; Infeed'!D1682&lt;&gt;"",'100 Build &amp; Infeed'!D1682,"")</f>
        <v/>
      </c>
      <c r="F1600" s="126" t="str">
        <f>IF('100 Build &amp; Infeed'!E1682&lt;&gt;"",'100 Build &amp; Infeed'!E1682,"")</f>
        <v/>
      </c>
      <c r="G1600" s="126" t="str">
        <f t="shared" si="622"/>
        <v/>
      </c>
      <c r="H1600" s="126">
        <f t="shared" si="613"/>
        <v>0</v>
      </c>
      <c r="I1600" s="175">
        <f t="shared" ca="1" si="618"/>
        <v>0</v>
      </c>
      <c r="J1600" s="114"/>
      <c r="K1600" s="122" t="s">
        <v>0</v>
      </c>
      <c r="L1600" s="119" t="e">
        <f t="shared" si="609"/>
        <v>#REF!</v>
      </c>
      <c r="M1600" s="126" t="str">
        <f>IF('100 Build &amp; Infeed'!O1682&lt;&gt;"",'100 Build &amp; Infeed'!O1682,"")</f>
        <v/>
      </c>
      <c r="N1600" s="126"/>
      <c r="O1600" s="126" t="str">
        <f>IF('100 Build &amp; Infeed'!P1682&lt;&gt;"",'100 Build &amp; Infeed'!P1682,"")</f>
        <v/>
      </c>
      <c r="P1600" s="126" t="str">
        <f t="shared" si="623"/>
        <v/>
      </c>
      <c r="Q1600" s="126">
        <f t="shared" si="614"/>
        <v>0</v>
      </c>
      <c r="R1600" s="77">
        <f t="shared" ca="1" si="602"/>
        <v>0</v>
      </c>
      <c r="S1600" s="114"/>
      <c r="T1600" s="124" t="s">
        <v>11</v>
      </c>
      <c r="U1600" s="119" t="e">
        <f t="shared" si="610"/>
        <v>#REF!</v>
      </c>
      <c r="V1600" s="119"/>
      <c r="W1600" s="126" t="str">
        <f>IF('100 Build &amp; Infeed'!Z1682&lt;&gt;"",'100 Build &amp; Infeed'!Z1682,"")</f>
        <v/>
      </c>
      <c r="X1600" s="126"/>
      <c r="Y1600" s="126" t="str">
        <f>IF('100 Build &amp; Infeed'!AA1682&lt;&gt;"",'100 Build &amp; Infeed'!AA1682,"")</f>
        <v/>
      </c>
      <c r="Z1600" s="126" t="str">
        <f t="shared" si="624"/>
        <v/>
      </c>
      <c r="AA1600" s="126">
        <f t="shared" si="615"/>
        <v>0</v>
      </c>
      <c r="AB1600" s="77">
        <f t="shared" ca="1" si="603"/>
        <v>0</v>
      </c>
      <c r="AC1600" s="114"/>
      <c r="AD1600" s="124" t="s">
        <v>12</v>
      </c>
      <c r="AE1600" s="119" t="e">
        <f t="shared" si="611"/>
        <v>#REF!</v>
      </c>
      <c r="AF1600" s="126" t="str">
        <f>IF('100 Build &amp; Infeed'!AK1682&lt;&gt;"",'100 Build &amp; Infeed'!AK1682,"")</f>
        <v/>
      </c>
      <c r="AG1600" s="126" t="str">
        <f>IF('100 Build &amp; Infeed'!AL1682&lt;&gt;"",'100 Build &amp; Infeed'!AL1682,"")</f>
        <v/>
      </c>
      <c r="AH1600" s="126" t="str">
        <f t="shared" si="621"/>
        <v/>
      </c>
      <c r="AI1600" s="126">
        <f t="shared" si="616"/>
        <v>0</v>
      </c>
      <c r="AJ1600" s="77">
        <f t="shared" ca="1" si="604"/>
        <v>0</v>
      </c>
      <c r="AK1600" s="114"/>
      <c r="AL1600" s="123"/>
      <c r="AM1600" s="118"/>
      <c r="AN1600" s="116"/>
      <c r="AO1600" s="126"/>
      <c r="AP1600" s="175"/>
      <c r="AQ1600" s="114"/>
      <c r="AR1600" s="122" t="s">
        <v>2</v>
      </c>
      <c r="AS1600" s="119" t="e">
        <f t="shared" si="612"/>
        <v>#REF!</v>
      </c>
      <c r="AT1600" s="117"/>
      <c r="AU1600" s="126" t="str">
        <f>IF('100 Build &amp; Infeed'!AY1682&lt;&gt;"",'100 Build &amp; Infeed'!AY1682,"")</f>
        <v/>
      </c>
      <c r="AV1600" s="126" t="str">
        <f>IF('100 Build &amp; Infeed'!AZ1682&lt;&gt;"",'100 Build &amp; Infeed'!AZ1682,"")</f>
        <v/>
      </c>
      <c r="AW1600" s="126"/>
      <c r="AX1600" s="126"/>
      <c r="AY1600" s="126" t="str">
        <f t="shared" si="625"/>
        <v/>
      </c>
      <c r="AZ1600" s="126">
        <f t="shared" si="617"/>
        <v>0</v>
      </c>
      <c r="BA1600" s="115"/>
      <c r="BI1600" s="600"/>
      <c r="BK1600" s="109">
        <f t="shared" si="606"/>
        <v>79</v>
      </c>
      <c r="BL1600" s="109">
        <f t="shared" si="607"/>
        <v>164</v>
      </c>
      <c r="BM1600" s="24">
        <f t="shared" si="620"/>
        <v>365</v>
      </c>
      <c r="BN1600" s="24">
        <f t="shared" si="620"/>
        <v>566</v>
      </c>
      <c r="BO1600" s="24">
        <f t="shared" si="620"/>
        <v>767</v>
      </c>
      <c r="BR1600" s="109" t="s">
        <v>598</v>
      </c>
    </row>
    <row r="1601" spans="1:70" x14ac:dyDescent="0.25">
      <c r="A1601" s="548" t="s">
        <v>463</v>
      </c>
      <c r="B1601" s="122" t="s">
        <v>1</v>
      </c>
      <c r="C1601" s="119" t="e">
        <f t="shared" si="608"/>
        <v>#REF!</v>
      </c>
      <c r="D1601" s="117"/>
      <c r="E1601" s="126" t="str">
        <f>IF('100 Build &amp; Infeed'!D1683&lt;&gt;"",'100 Build &amp; Infeed'!D1683,"")</f>
        <v/>
      </c>
      <c r="F1601" s="126" t="str">
        <f>IF('100 Build &amp; Infeed'!E1683&lt;&gt;"",'100 Build &amp; Infeed'!E1683,"")</f>
        <v/>
      </c>
      <c r="G1601" s="126" t="str">
        <f>IF('1100 System PLC Job'!G1&lt;&gt;"",'1100 System PLC Job'!G1,"")</f>
        <v>PLC_Cmd_TransID#</v>
      </c>
      <c r="H1601" s="126">
        <f t="shared" si="613"/>
        <v>16</v>
      </c>
      <c r="I1601" s="175">
        <f t="shared" ca="1" si="618"/>
        <v>0</v>
      </c>
      <c r="J1601" s="114"/>
      <c r="K1601" s="122" t="s">
        <v>0</v>
      </c>
      <c r="L1601" s="119" t="e">
        <f t="shared" si="609"/>
        <v>#REF!</v>
      </c>
      <c r="M1601" s="126" t="str">
        <f>IF('100 Build &amp; Infeed'!O1683&lt;&gt;"",'100 Build &amp; Infeed'!O1683,"")</f>
        <v/>
      </c>
      <c r="N1601" s="126"/>
      <c r="O1601" s="126" t="str">
        <f>IF('100 Build &amp; Infeed'!P1683&lt;&gt;"",'100 Build &amp; Infeed'!P1683,"")</f>
        <v/>
      </c>
      <c r="P1601" s="126" t="str">
        <f>IF('1100 System PLC Job'!O1&lt;&gt;"",'1100 System PLC Job'!O1,"")</f>
        <v>PLC_Command_ID</v>
      </c>
      <c r="Q1601" s="126">
        <f t="shared" si="614"/>
        <v>14</v>
      </c>
      <c r="R1601" s="77">
        <f t="shared" ca="1" si="602"/>
        <v>0</v>
      </c>
      <c r="S1601" s="114"/>
      <c r="T1601" s="124" t="s">
        <v>11</v>
      </c>
      <c r="U1601" s="119" t="e">
        <f t="shared" si="610"/>
        <v>#REF!</v>
      </c>
      <c r="V1601" s="119"/>
      <c r="W1601" s="126" t="str">
        <f>IF('100 Build &amp; Infeed'!Z1683&lt;&gt;"",'100 Build &amp; Infeed'!Z1683,"")</f>
        <v/>
      </c>
      <c r="X1601" s="126"/>
      <c r="Y1601" s="126" t="str">
        <f>IF('100 Build &amp; Infeed'!AA1683&lt;&gt;"",'100 Build &amp; Infeed'!AA1683,"")</f>
        <v/>
      </c>
      <c r="Z1601" s="126" t="str">
        <f>IF('1100 System PLC Job'!X1&lt;&gt;"",'1100 System PLC Job'!X1,"")</f>
        <v/>
      </c>
      <c r="AA1601" s="126">
        <f t="shared" si="615"/>
        <v>0</v>
      </c>
      <c r="AB1601" s="77">
        <f t="shared" ca="1" si="603"/>
        <v>0</v>
      </c>
      <c r="AC1601" s="114"/>
      <c r="AD1601" s="124" t="s">
        <v>12</v>
      </c>
      <c r="AE1601" s="119" t="e">
        <f t="shared" si="611"/>
        <v>#REF!</v>
      </c>
      <c r="AF1601" s="126" t="str">
        <f>IF('100 Build &amp; Infeed'!AK1683&lt;&gt;"",'100 Build &amp; Infeed'!AK1683,"")</f>
        <v/>
      </c>
      <c r="AG1601" s="126" t="str">
        <f>IF('100 Build &amp; Infeed'!AL1683&lt;&gt;"",'100 Build &amp; Infeed'!AL1683,"")</f>
        <v/>
      </c>
      <c r="AH1601" s="126" t="str">
        <f>IF('1100 System PLC Job'!AE1&lt;&gt;"",'1100 System PLC Job'!AE1,"")</f>
        <v/>
      </c>
      <c r="AI1601" s="126">
        <f t="shared" si="616"/>
        <v>0</v>
      </c>
      <c r="AJ1601" s="77">
        <f t="shared" ca="1" si="604"/>
        <v>0</v>
      </c>
      <c r="AK1601" s="114"/>
      <c r="AL1601" s="123"/>
      <c r="AM1601" s="118"/>
      <c r="AN1601" s="116"/>
      <c r="AO1601" s="126"/>
      <c r="AP1601" s="175"/>
      <c r="AQ1601" s="114"/>
      <c r="AR1601" s="122" t="s">
        <v>2</v>
      </c>
      <c r="AS1601" s="119" t="e">
        <f t="shared" si="612"/>
        <v>#REF!</v>
      </c>
      <c r="AT1601" s="117"/>
      <c r="AU1601" s="126" t="str">
        <f>IF('100 Build &amp; Infeed'!AY1683&lt;&gt;"",'100 Build &amp; Infeed'!AY1683,"")</f>
        <v/>
      </c>
      <c r="AV1601" s="126" t="str">
        <f>IF('100 Build &amp; Infeed'!AZ1683&lt;&gt;"",'100 Build &amp; Infeed'!AZ1683,"")</f>
        <v/>
      </c>
      <c r="AW1601" s="126"/>
      <c r="AX1601" s="126"/>
      <c r="AY1601" s="126" t="str">
        <f>IF('1100 System PLC Job'!AT1&lt;&gt;"",'1100 System PLC Job'!AT1,"")</f>
        <v/>
      </c>
      <c r="AZ1601" s="126">
        <f t="shared" si="617"/>
        <v>0</v>
      </c>
      <c r="BA1601" s="115"/>
      <c r="BI1601" s="548" t="s">
        <v>463</v>
      </c>
      <c r="BK1601" s="109">
        <f t="shared" si="606"/>
        <v>70</v>
      </c>
      <c r="BL1601" s="109">
        <f t="shared" si="607"/>
        <v>165</v>
      </c>
      <c r="BM1601" s="24">
        <f t="shared" ref="BM1601:BO1620" si="626">BL1601+201</f>
        <v>366</v>
      </c>
      <c r="BN1601" s="24">
        <f t="shared" si="626"/>
        <v>567</v>
      </c>
      <c r="BO1601" s="24">
        <f t="shared" si="626"/>
        <v>768</v>
      </c>
      <c r="BR1601" s="109" t="s">
        <v>598</v>
      </c>
    </row>
    <row r="1602" spans="1:70" outlineLevel="1" x14ac:dyDescent="0.25">
      <c r="A1602" s="548"/>
      <c r="B1602" s="122" t="s">
        <v>1</v>
      </c>
      <c r="C1602" s="119" t="e">
        <f t="shared" si="608"/>
        <v>#REF!</v>
      </c>
      <c r="D1602" s="117"/>
      <c r="E1602" s="126" t="str">
        <f>IF('100 Build &amp; Infeed'!D1684&lt;&gt;"",'100 Build &amp; Infeed'!D1684,"")</f>
        <v/>
      </c>
      <c r="F1602" s="126" t="str">
        <f>IF('100 Build &amp; Infeed'!E1684&lt;&gt;"",'100 Build &amp; Infeed'!E1684,"")</f>
        <v/>
      </c>
      <c r="G1602" s="126" t="str">
        <f>IF('1100 System PLC Job'!G2&lt;&gt;"",'1100 System PLC Job'!G2,"")</f>
        <v>PLC_Command_ID#</v>
      </c>
      <c r="H1602" s="126">
        <f t="shared" si="613"/>
        <v>15</v>
      </c>
      <c r="I1602" s="175">
        <f t="shared" ca="1" si="618"/>
        <v>0</v>
      </c>
      <c r="J1602" s="114"/>
      <c r="K1602" s="122" t="s">
        <v>0</v>
      </c>
      <c r="L1602" s="119" t="e">
        <f t="shared" si="609"/>
        <v>#REF!</v>
      </c>
      <c r="M1602" s="126" t="str">
        <f>IF('100 Build &amp; Infeed'!O1684&lt;&gt;"",'100 Build &amp; Infeed'!O1684,"")</f>
        <v/>
      </c>
      <c r="N1602" s="126"/>
      <c r="O1602" s="126" t="str">
        <f>IF('100 Build &amp; Infeed'!P1684&lt;&gt;"",'100 Build &amp; Infeed'!P1684,"")</f>
        <v/>
      </c>
      <c r="P1602" s="126" t="str">
        <f>IF('1100 System PLC Job'!O2&lt;&gt;"",'1100 System PLC Job'!O2,"")</f>
        <v>PLC_Parameter_1</v>
      </c>
      <c r="Q1602" s="126">
        <f t="shared" si="614"/>
        <v>15</v>
      </c>
      <c r="R1602" s="77">
        <f t="shared" ref="R1602:R1665" ca="1" si="627">INDIRECT(ADDRESS(BM1602,$BK1602))</f>
        <v>0</v>
      </c>
      <c r="S1602" s="114"/>
      <c r="T1602" s="124" t="s">
        <v>11</v>
      </c>
      <c r="U1602" s="119" t="e">
        <f t="shared" si="610"/>
        <v>#REF!</v>
      </c>
      <c r="V1602" s="119"/>
      <c r="W1602" s="126" t="str">
        <f>IF('100 Build &amp; Infeed'!Z1684&lt;&gt;"",'100 Build &amp; Infeed'!Z1684,"")</f>
        <v/>
      </c>
      <c r="X1602" s="126"/>
      <c r="Y1602" s="126" t="str">
        <f>IF('100 Build &amp; Infeed'!AA1684&lt;&gt;"",'100 Build &amp; Infeed'!AA1684,"")</f>
        <v/>
      </c>
      <c r="Z1602" s="126" t="str">
        <f>IF('1100 System PLC Job'!X2&lt;&gt;"",'1100 System PLC Job'!X2,"")</f>
        <v/>
      </c>
      <c r="AA1602" s="126">
        <f t="shared" si="615"/>
        <v>0</v>
      </c>
      <c r="AB1602" s="77">
        <f t="shared" ref="AB1602:AB1665" ca="1" si="628">INDIRECT(ADDRESS(BN1602,$BK1602))</f>
        <v>0</v>
      </c>
      <c r="AC1602" s="114"/>
      <c r="AD1602" s="124" t="s">
        <v>12</v>
      </c>
      <c r="AE1602" s="119" t="e">
        <f t="shared" si="611"/>
        <v>#REF!</v>
      </c>
      <c r="AF1602" s="126" t="str">
        <f>IF('100 Build &amp; Infeed'!AK1684&lt;&gt;"",'100 Build &amp; Infeed'!AK1684,"")</f>
        <v/>
      </c>
      <c r="AG1602" s="126" t="str">
        <f>IF('100 Build &amp; Infeed'!AL1684&lt;&gt;"",'100 Build &amp; Infeed'!AL1684,"")</f>
        <v/>
      </c>
      <c r="AH1602" s="126" t="str">
        <f>IF('1100 System PLC Job'!AE2&lt;&gt;"",'1100 System PLC Job'!AE2,"")</f>
        <v/>
      </c>
      <c r="AI1602" s="126">
        <f t="shared" si="616"/>
        <v>0</v>
      </c>
      <c r="AJ1602" s="77">
        <f t="shared" ref="AJ1602:AJ1665" ca="1" si="629">INDIRECT(ADDRESS(BO1602,$BK1602))</f>
        <v>0</v>
      </c>
      <c r="AK1602" s="114"/>
      <c r="AL1602" s="123"/>
      <c r="AM1602" s="118"/>
      <c r="AN1602" s="116"/>
      <c r="AO1602" s="126"/>
      <c r="AP1602" s="175"/>
      <c r="AQ1602" s="114"/>
      <c r="AR1602" s="122" t="s">
        <v>2</v>
      </c>
      <c r="AS1602" s="119" t="e">
        <f t="shared" si="612"/>
        <v>#REF!</v>
      </c>
      <c r="AT1602" s="117"/>
      <c r="AU1602" s="126" t="str">
        <f>IF('100 Build &amp; Infeed'!AY1684&lt;&gt;"",'100 Build &amp; Infeed'!AY1684,"")</f>
        <v/>
      </c>
      <c r="AV1602" s="126" t="str">
        <f>IF('100 Build &amp; Infeed'!AZ1684&lt;&gt;"",'100 Build &amp; Infeed'!AZ1684,"")</f>
        <v/>
      </c>
      <c r="AW1602" s="126"/>
      <c r="AX1602" s="126"/>
      <c r="AY1602" s="126" t="str">
        <f>IF('1100 System PLC Job'!AT2&lt;&gt;"",'1100 System PLC Job'!AT2,"")</f>
        <v/>
      </c>
      <c r="AZ1602" s="126">
        <f t="shared" si="617"/>
        <v>0</v>
      </c>
      <c r="BA1602" s="115"/>
      <c r="BI1602" s="548"/>
      <c r="BK1602" s="109">
        <f t="shared" si="606"/>
        <v>71</v>
      </c>
      <c r="BL1602" s="109">
        <f t="shared" si="607"/>
        <v>165</v>
      </c>
      <c r="BM1602" s="24">
        <f t="shared" si="626"/>
        <v>366</v>
      </c>
      <c r="BN1602" s="24">
        <f t="shared" si="626"/>
        <v>567</v>
      </c>
      <c r="BO1602" s="24">
        <f t="shared" si="626"/>
        <v>768</v>
      </c>
      <c r="BR1602" s="109" t="s">
        <v>598</v>
      </c>
    </row>
    <row r="1603" spans="1:70" outlineLevel="1" x14ac:dyDescent="0.25">
      <c r="A1603" s="548"/>
      <c r="B1603" s="122" t="s">
        <v>1</v>
      </c>
      <c r="C1603" s="119" t="e">
        <f t="shared" si="608"/>
        <v>#REF!</v>
      </c>
      <c r="D1603" s="117"/>
      <c r="E1603" s="126" t="str">
        <f>IF('100 Build &amp; Infeed'!D1685&lt;&gt;"",'100 Build &amp; Infeed'!D1685,"")</f>
        <v/>
      </c>
      <c r="F1603" s="126" t="str">
        <f>IF('100 Build &amp; Infeed'!E1685&lt;&gt;"",'100 Build &amp; Infeed'!E1685,"")</f>
        <v/>
      </c>
      <c r="G1603" s="126" t="str">
        <f>IF('1100 System PLC Job'!G3&lt;&gt;"",'1100 System PLC Job'!G3,"")</f>
        <v>PLC_Param_1_Lo</v>
      </c>
      <c r="H1603" s="126">
        <f t="shared" si="613"/>
        <v>14</v>
      </c>
      <c r="I1603" s="175">
        <f t="shared" ca="1" si="618"/>
        <v>0</v>
      </c>
      <c r="J1603" s="114"/>
      <c r="K1603" s="122" t="s">
        <v>0</v>
      </c>
      <c r="L1603" s="119" t="e">
        <f t="shared" si="609"/>
        <v>#REF!</v>
      </c>
      <c r="M1603" s="126" t="str">
        <f>IF('100 Build &amp; Infeed'!O1685&lt;&gt;"",'100 Build &amp; Infeed'!O1685,"")</f>
        <v/>
      </c>
      <c r="N1603" s="126"/>
      <c r="O1603" s="126" t="str">
        <f>IF('100 Build &amp; Infeed'!P1685&lt;&gt;"",'100 Build &amp; Infeed'!P1685,"")</f>
        <v/>
      </c>
      <c r="P1603" s="126" t="str">
        <f>IF('1100 System PLC Job'!O3&lt;&gt;"",'1100 System PLC Job'!O3,"")</f>
        <v>PLC_Parameter_2</v>
      </c>
      <c r="Q1603" s="126">
        <f t="shared" si="614"/>
        <v>15</v>
      </c>
      <c r="R1603" s="77">
        <f t="shared" ca="1" si="627"/>
        <v>0</v>
      </c>
      <c r="S1603" s="114"/>
      <c r="T1603" s="124" t="s">
        <v>11</v>
      </c>
      <c r="U1603" s="119" t="e">
        <f t="shared" si="610"/>
        <v>#REF!</v>
      </c>
      <c r="V1603" s="119"/>
      <c r="W1603" s="126" t="str">
        <f>IF('100 Build &amp; Infeed'!Z1685&lt;&gt;"",'100 Build &amp; Infeed'!Z1685,"")</f>
        <v/>
      </c>
      <c r="X1603" s="126"/>
      <c r="Y1603" s="126" t="str">
        <f>IF('100 Build &amp; Infeed'!AA1685&lt;&gt;"",'100 Build &amp; Infeed'!AA1685,"")</f>
        <v/>
      </c>
      <c r="Z1603" s="126" t="str">
        <f>IF('1100 System PLC Job'!X3&lt;&gt;"",'1100 System PLC Job'!X3,"")</f>
        <v/>
      </c>
      <c r="AA1603" s="126">
        <f t="shared" si="615"/>
        <v>0</v>
      </c>
      <c r="AB1603" s="77">
        <f t="shared" ca="1" si="628"/>
        <v>0</v>
      </c>
      <c r="AC1603" s="114"/>
      <c r="AD1603" s="124" t="s">
        <v>12</v>
      </c>
      <c r="AE1603" s="119" t="e">
        <f t="shared" si="611"/>
        <v>#REF!</v>
      </c>
      <c r="AF1603" s="126" t="str">
        <f>IF('100 Build &amp; Infeed'!AK1685&lt;&gt;"",'100 Build &amp; Infeed'!AK1685,"")</f>
        <v/>
      </c>
      <c r="AG1603" s="126" t="str">
        <f>IF('100 Build &amp; Infeed'!AL1685&lt;&gt;"",'100 Build &amp; Infeed'!AL1685,"")</f>
        <v/>
      </c>
      <c r="AH1603" s="126" t="str">
        <f>IF('1100 System PLC Job'!AE3&lt;&gt;"",'1100 System PLC Job'!AE3,"")</f>
        <v/>
      </c>
      <c r="AI1603" s="126">
        <f t="shared" si="616"/>
        <v>0</v>
      </c>
      <c r="AJ1603" s="77">
        <f t="shared" ca="1" si="629"/>
        <v>0</v>
      </c>
      <c r="AK1603" s="114"/>
      <c r="AL1603" s="123"/>
      <c r="AM1603" s="118"/>
      <c r="AN1603" s="116"/>
      <c r="AO1603" s="126"/>
      <c r="AP1603" s="175"/>
      <c r="AQ1603" s="114"/>
      <c r="AR1603" s="122" t="s">
        <v>2</v>
      </c>
      <c r="AS1603" s="119" t="e">
        <f t="shared" si="612"/>
        <v>#REF!</v>
      </c>
      <c r="AT1603" s="117"/>
      <c r="AU1603" s="126" t="str">
        <f>IF('100 Build &amp; Infeed'!AY1685&lt;&gt;"",'100 Build &amp; Infeed'!AY1685,"")</f>
        <v/>
      </c>
      <c r="AV1603" s="126" t="str">
        <f>IF('100 Build &amp; Infeed'!AZ1685&lt;&gt;"",'100 Build &amp; Infeed'!AZ1685,"")</f>
        <v/>
      </c>
      <c r="AW1603" s="126"/>
      <c r="AX1603" s="126"/>
      <c r="AY1603" s="126" t="str">
        <f>IF('1100 System PLC Job'!AT3&lt;&gt;"",'1100 System PLC Job'!AT3,"")</f>
        <v/>
      </c>
      <c r="AZ1603" s="126">
        <f t="shared" si="617"/>
        <v>0</v>
      </c>
      <c r="BA1603" s="115"/>
      <c r="BI1603" s="548"/>
      <c r="BK1603" s="109">
        <f t="shared" si="606"/>
        <v>72</v>
      </c>
      <c r="BL1603" s="109">
        <f t="shared" si="607"/>
        <v>165</v>
      </c>
      <c r="BM1603" s="24">
        <f t="shared" si="626"/>
        <v>366</v>
      </c>
      <c r="BN1603" s="24">
        <f t="shared" si="626"/>
        <v>567</v>
      </c>
      <c r="BO1603" s="24">
        <f t="shared" si="626"/>
        <v>768</v>
      </c>
      <c r="BR1603" s="109" t="s">
        <v>598</v>
      </c>
    </row>
    <row r="1604" spans="1:70" outlineLevel="1" x14ac:dyDescent="0.25">
      <c r="A1604" s="548"/>
      <c r="B1604" s="122" t="s">
        <v>1</v>
      </c>
      <c r="C1604" s="119" t="e">
        <f t="shared" si="608"/>
        <v>#REF!</v>
      </c>
      <c r="D1604" s="117"/>
      <c r="E1604" s="126" t="str">
        <f>IF('100 Build &amp; Infeed'!D1686&lt;&gt;"",'100 Build &amp; Infeed'!D1686,"")</f>
        <v/>
      </c>
      <c r="F1604" s="126" t="str">
        <f>IF('100 Build &amp; Infeed'!E1686&lt;&gt;"",'100 Build &amp; Infeed'!E1686,"")</f>
        <v/>
      </c>
      <c r="G1604" s="126" t="str">
        <f>IF('1100 System PLC Job'!G4&lt;&gt;"",'1100 System PLC Job'!G4,"")</f>
        <v>PLC_Param_1_Hi</v>
      </c>
      <c r="H1604" s="126">
        <f t="shared" si="613"/>
        <v>14</v>
      </c>
      <c r="I1604" s="175">
        <f t="shared" ca="1" si="618"/>
        <v>0</v>
      </c>
      <c r="J1604" s="114"/>
      <c r="K1604" s="122" t="s">
        <v>0</v>
      </c>
      <c r="L1604" s="119" t="e">
        <f t="shared" si="609"/>
        <v>#REF!</v>
      </c>
      <c r="M1604" s="126" t="str">
        <f>IF('100 Build &amp; Infeed'!O1686&lt;&gt;"",'100 Build &amp; Infeed'!O1686,"")</f>
        <v/>
      </c>
      <c r="N1604" s="126"/>
      <c r="O1604" s="126" t="str">
        <f>IF('100 Build &amp; Infeed'!P1686&lt;&gt;"",'100 Build &amp; Infeed'!P1686,"")</f>
        <v/>
      </c>
      <c r="P1604" s="126" t="str">
        <f>IF('1100 System PLC Job'!O4&lt;&gt;"",'1100 System PLC Job'!O4,"")</f>
        <v>PLC_Parameter_3</v>
      </c>
      <c r="Q1604" s="126">
        <f t="shared" si="614"/>
        <v>15</v>
      </c>
      <c r="R1604" s="77">
        <f t="shared" ca="1" si="627"/>
        <v>0</v>
      </c>
      <c r="S1604" s="114"/>
      <c r="T1604" s="124" t="s">
        <v>11</v>
      </c>
      <c r="U1604" s="119" t="e">
        <f t="shared" si="610"/>
        <v>#REF!</v>
      </c>
      <c r="V1604" s="119"/>
      <c r="W1604" s="126" t="str">
        <f>IF('100 Build &amp; Infeed'!Z1686&lt;&gt;"",'100 Build &amp; Infeed'!Z1686,"")</f>
        <v/>
      </c>
      <c r="X1604" s="126"/>
      <c r="Y1604" s="126" t="str">
        <f>IF('100 Build &amp; Infeed'!AA1686&lt;&gt;"",'100 Build &amp; Infeed'!AA1686,"")</f>
        <v/>
      </c>
      <c r="Z1604" s="126" t="str">
        <f>IF('1100 System PLC Job'!X4&lt;&gt;"",'1100 System PLC Job'!X4,"")</f>
        <v/>
      </c>
      <c r="AA1604" s="126">
        <f t="shared" si="615"/>
        <v>0</v>
      </c>
      <c r="AB1604" s="77">
        <f t="shared" ca="1" si="628"/>
        <v>0</v>
      </c>
      <c r="AC1604" s="114"/>
      <c r="AD1604" s="124" t="s">
        <v>12</v>
      </c>
      <c r="AE1604" s="119" t="e">
        <f t="shared" si="611"/>
        <v>#REF!</v>
      </c>
      <c r="AF1604" s="126" t="str">
        <f>IF('100 Build &amp; Infeed'!AK1686&lt;&gt;"",'100 Build &amp; Infeed'!AK1686,"")</f>
        <v/>
      </c>
      <c r="AG1604" s="126" t="str">
        <f>IF('100 Build &amp; Infeed'!AL1686&lt;&gt;"",'100 Build &amp; Infeed'!AL1686,"")</f>
        <v/>
      </c>
      <c r="AH1604" s="126" t="str">
        <f>IF('1100 System PLC Job'!AE4&lt;&gt;"",'1100 System PLC Job'!AE4,"")</f>
        <v/>
      </c>
      <c r="AI1604" s="126">
        <f t="shared" si="616"/>
        <v>0</v>
      </c>
      <c r="AJ1604" s="77">
        <f t="shared" ca="1" si="629"/>
        <v>0</v>
      </c>
      <c r="AK1604" s="114"/>
      <c r="AL1604" s="123"/>
      <c r="AM1604" s="118"/>
      <c r="AN1604" s="116"/>
      <c r="AO1604" s="126"/>
      <c r="AP1604" s="175"/>
      <c r="AQ1604" s="114"/>
      <c r="AR1604" s="122" t="s">
        <v>2</v>
      </c>
      <c r="AS1604" s="119" t="e">
        <f t="shared" si="612"/>
        <v>#REF!</v>
      </c>
      <c r="AT1604" s="117"/>
      <c r="AU1604" s="126" t="str">
        <f>IF('100 Build &amp; Infeed'!AY1686&lt;&gt;"",'100 Build &amp; Infeed'!AY1686,"")</f>
        <v/>
      </c>
      <c r="AV1604" s="126" t="str">
        <f>IF('100 Build &amp; Infeed'!AZ1686&lt;&gt;"",'100 Build &amp; Infeed'!AZ1686,"")</f>
        <v/>
      </c>
      <c r="AW1604" s="126"/>
      <c r="AX1604" s="126"/>
      <c r="AY1604" s="126" t="str">
        <f>IF('1100 System PLC Job'!AT4&lt;&gt;"",'1100 System PLC Job'!AT4,"")</f>
        <v/>
      </c>
      <c r="AZ1604" s="126">
        <f t="shared" si="617"/>
        <v>0</v>
      </c>
      <c r="BA1604" s="115"/>
      <c r="BI1604" s="548"/>
      <c r="BK1604" s="109">
        <f t="shared" si="606"/>
        <v>73</v>
      </c>
      <c r="BL1604" s="109">
        <f t="shared" si="607"/>
        <v>165</v>
      </c>
      <c r="BM1604" s="24">
        <f t="shared" si="626"/>
        <v>366</v>
      </c>
      <c r="BN1604" s="24">
        <f t="shared" si="626"/>
        <v>567</v>
      </c>
      <c r="BO1604" s="24">
        <f t="shared" si="626"/>
        <v>768</v>
      </c>
      <c r="BR1604" s="109" t="s">
        <v>598</v>
      </c>
    </row>
    <row r="1605" spans="1:70" outlineLevel="1" x14ac:dyDescent="0.25">
      <c r="A1605" s="548"/>
      <c r="B1605" s="122" t="s">
        <v>1</v>
      </c>
      <c r="C1605" s="119" t="e">
        <f t="shared" si="608"/>
        <v>#REF!</v>
      </c>
      <c r="D1605" s="117"/>
      <c r="E1605" s="126" t="str">
        <f>IF('100 Build &amp; Infeed'!D1687&lt;&gt;"",'100 Build &amp; Infeed'!D1687,"")</f>
        <v/>
      </c>
      <c r="F1605" s="126" t="str">
        <f>IF('100 Build &amp; Infeed'!E1687&lt;&gt;"",'100 Build &amp; Infeed'!E1687,"")</f>
        <v/>
      </c>
      <c r="G1605" s="126" t="str">
        <f>IF('1100 System PLC Job'!G5&lt;&gt;"",'1100 System PLC Job'!G5,"")</f>
        <v>PLC_Param_2_Lo</v>
      </c>
      <c r="H1605" s="126">
        <f t="shared" si="613"/>
        <v>14</v>
      </c>
      <c r="I1605" s="175">
        <f t="shared" ca="1" si="618"/>
        <v>0</v>
      </c>
      <c r="J1605" s="114"/>
      <c r="K1605" s="122" t="s">
        <v>0</v>
      </c>
      <c r="L1605" s="119" t="e">
        <f t="shared" si="609"/>
        <v>#REF!</v>
      </c>
      <c r="M1605" s="126" t="str">
        <f>IF('100 Build &amp; Infeed'!O1687&lt;&gt;"",'100 Build &amp; Infeed'!O1687,"")</f>
        <v/>
      </c>
      <c r="N1605" s="126"/>
      <c r="O1605" s="126" t="str">
        <f>IF('100 Build &amp; Infeed'!P1687&lt;&gt;"",'100 Build &amp; Infeed'!P1687,"")</f>
        <v/>
      </c>
      <c r="P1605" s="126" t="str">
        <f>IF('1100 System PLC Job'!O5&lt;&gt;"",'1100 System PLC Job'!O5,"")</f>
        <v>PLC_Parameter_4</v>
      </c>
      <c r="Q1605" s="126">
        <f t="shared" si="614"/>
        <v>15</v>
      </c>
      <c r="R1605" s="77">
        <f t="shared" ca="1" si="627"/>
        <v>0</v>
      </c>
      <c r="S1605" s="114"/>
      <c r="T1605" s="124" t="s">
        <v>11</v>
      </c>
      <c r="U1605" s="119" t="e">
        <f t="shared" si="610"/>
        <v>#REF!</v>
      </c>
      <c r="V1605" s="119"/>
      <c r="W1605" s="126" t="str">
        <f>IF('100 Build &amp; Infeed'!Z1687&lt;&gt;"",'100 Build &amp; Infeed'!Z1687,"")</f>
        <v/>
      </c>
      <c r="X1605" s="126"/>
      <c r="Y1605" s="126" t="str">
        <f>IF('100 Build &amp; Infeed'!AA1687&lt;&gt;"",'100 Build &amp; Infeed'!AA1687,"")</f>
        <v/>
      </c>
      <c r="Z1605" s="126" t="str">
        <f>IF('1100 System PLC Job'!X5&lt;&gt;"",'1100 System PLC Job'!X5,"")</f>
        <v/>
      </c>
      <c r="AA1605" s="126">
        <f t="shared" si="615"/>
        <v>0</v>
      </c>
      <c r="AB1605" s="77">
        <f t="shared" ca="1" si="628"/>
        <v>0</v>
      </c>
      <c r="AC1605" s="114"/>
      <c r="AD1605" s="124" t="s">
        <v>12</v>
      </c>
      <c r="AE1605" s="119" t="e">
        <f t="shared" si="611"/>
        <v>#REF!</v>
      </c>
      <c r="AF1605" s="126" t="str">
        <f>IF('100 Build &amp; Infeed'!AK1687&lt;&gt;"",'100 Build &amp; Infeed'!AK1687,"")</f>
        <v/>
      </c>
      <c r="AG1605" s="126" t="str">
        <f>IF('100 Build &amp; Infeed'!AL1687&lt;&gt;"",'100 Build &amp; Infeed'!AL1687,"")</f>
        <v/>
      </c>
      <c r="AH1605" s="126" t="str">
        <f>IF('1100 System PLC Job'!AE5&lt;&gt;"",'1100 System PLC Job'!AE5,"")</f>
        <v/>
      </c>
      <c r="AI1605" s="126">
        <f t="shared" si="616"/>
        <v>0</v>
      </c>
      <c r="AJ1605" s="77">
        <f t="shared" ca="1" si="629"/>
        <v>0</v>
      </c>
      <c r="AK1605" s="114"/>
      <c r="AL1605" s="123"/>
      <c r="AM1605" s="118"/>
      <c r="AN1605" s="116"/>
      <c r="AO1605" s="126"/>
      <c r="AP1605" s="175"/>
      <c r="AQ1605" s="114"/>
      <c r="AR1605" s="122" t="s">
        <v>2</v>
      </c>
      <c r="AS1605" s="119" t="e">
        <f t="shared" si="612"/>
        <v>#REF!</v>
      </c>
      <c r="AT1605" s="117"/>
      <c r="AU1605" s="126" t="str">
        <f>IF('100 Build &amp; Infeed'!AY1687&lt;&gt;"",'100 Build &amp; Infeed'!AY1687,"")</f>
        <v/>
      </c>
      <c r="AV1605" s="126" t="str">
        <f>IF('100 Build &amp; Infeed'!AZ1687&lt;&gt;"",'100 Build &amp; Infeed'!AZ1687,"")</f>
        <v/>
      </c>
      <c r="AW1605" s="126"/>
      <c r="AX1605" s="126"/>
      <c r="AY1605" s="126" t="str">
        <f>IF('1100 System PLC Job'!AT5&lt;&gt;"",'1100 System PLC Job'!AT5,"")</f>
        <v/>
      </c>
      <c r="AZ1605" s="126">
        <f t="shared" si="617"/>
        <v>0</v>
      </c>
      <c r="BA1605" s="115"/>
      <c r="BI1605" s="548"/>
      <c r="BK1605" s="109">
        <f t="shared" si="606"/>
        <v>74</v>
      </c>
      <c r="BL1605" s="109">
        <f t="shared" si="607"/>
        <v>165</v>
      </c>
      <c r="BM1605" s="24">
        <f t="shared" si="626"/>
        <v>366</v>
      </c>
      <c r="BN1605" s="24">
        <f t="shared" si="626"/>
        <v>567</v>
      </c>
      <c r="BO1605" s="24">
        <f t="shared" si="626"/>
        <v>768</v>
      </c>
      <c r="BR1605" s="109" t="s">
        <v>598</v>
      </c>
    </row>
    <row r="1606" spans="1:70" outlineLevel="1" x14ac:dyDescent="0.25">
      <c r="A1606" s="548"/>
      <c r="B1606" s="122" t="s">
        <v>1</v>
      </c>
      <c r="C1606" s="119" t="e">
        <f t="shared" si="608"/>
        <v>#REF!</v>
      </c>
      <c r="D1606" s="117"/>
      <c r="E1606" s="126" t="str">
        <f>IF('100 Build &amp; Infeed'!D1688&lt;&gt;"",'100 Build &amp; Infeed'!D1688,"")</f>
        <v/>
      </c>
      <c r="F1606" s="126" t="str">
        <f>IF('100 Build &amp; Infeed'!E1688&lt;&gt;"",'100 Build &amp; Infeed'!E1688,"")</f>
        <v/>
      </c>
      <c r="G1606" s="126" t="str">
        <f>IF('1100 System PLC Job'!G6&lt;&gt;"",'1100 System PLC Job'!G6,"")</f>
        <v>PLC_Param_2_Hi</v>
      </c>
      <c r="H1606" s="126">
        <f t="shared" si="613"/>
        <v>14</v>
      </c>
      <c r="I1606" s="175">
        <f t="shared" ca="1" si="618"/>
        <v>0</v>
      </c>
      <c r="J1606" s="114"/>
      <c r="K1606" s="122" t="s">
        <v>0</v>
      </c>
      <c r="L1606" s="119" t="e">
        <f t="shared" si="609"/>
        <v>#REF!</v>
      </c>
      <c r="M1606" s="126" t="str">
        <f>IF('100 Build &amp; Infeed'!O1688&lt;&gt;"",'100 Build &amp; Infeed'!O1688,"")</f>
        <v/>
      </c>
      <c r="N1606" s="126"/>
      <c r="O1606" s="126" t="str">
        <f>IF('100 Build &amp; Infeed'!P1688&lt;&gt;"",'100 Build &amp; Infeed'!P1688,"")</f>
        <v/>
      </c>
      <c r="P1606" s="126" t="str">
        <f>IF('1100 System PLC Job'!O6&lt;&gt;"",'1100 System PLC Job'!O6,"")</f>
        <v/>
      </c>
      <c r="Q1606" s="126">
        <f t="shared" si="614"/>
        <v>0</v>
      </c>
      <c r="R1606" s="77">
        <f t="shared" ca="1" si="627"/>
        <v>0</v>
      </c>
      <c r="S1606" s="114"/>
      <c r="T1606" s="124" t="s">
        <v>11</v>
      </c>
      <c r="U1606" s="119" t="e">
        <f t="shared" si="610"/>
        <v>#REF!</v>
      </c>
      <c r="V1606" s="119"/>
      <c r="W1606" s="126" t="str">
        <f>IF('100 Build &amp; Infeed'!Z1688&lt;&gt;"",'100 Build &amp; Infeed'!Z1688,"")</f>
        <v/>
      </c>
      <c r="X1606" s="126"/>
      <c r="Y1606" s="126" t="str">
        <f>IF('100 Build &amp; Infeed'!AA1688&lt;&gt;"",'100 Build &amp; Infeed'!AA1688,"")</f>
        <v/>
      </c>
      <c r="Z1606" s="126" t="str">
        <f>IF('1100 System PLC Job'!X6&lt;&gt;"",'1100 System PLC Job'!X6,"")</f>
        <v/>
      </c>
      <c r="AA1606" s="126">
        <f t="shared" si="615"/>
        <v>0</v>
      </c>
      <c r="AB1606" s="77">
        <f t="shared" ca="1" si="628"/>
        <v>0</v>
      </c>
      <c r="AC1606" s="114"/>
      <c r="AD1606" s="124" t="s">
        <v>12</v>
      </c>
      <c r="AE1606" s="119" t="e">
        <f t="shared" si="611"/>
        <v>#REF!</v>
      </c>
      <c r="AF1606" s="126" t="str">
        <f>IF('100 Build &amp; Infeed'!AK1688&lt;&gt;"",'100 Build &amp; Infeed'!AK1688,"")</f>
        <v/>
      </c>
      <c r="AG1606" s="126" t="str">
        <f>IF('100 Build &amp; Infeed'!AL1688&lt;&gt;"",'100 Build &amp; Infeed'!AL1688,"")</f>
        <v/>
      </c>
      <c r="AH1606" s="126" t="str">
        <f>IF('1100 System PLC Job'!AE6&lt;&gt;"",'1100 System PLC Job'!AE6,"")</f>
        <v/>
      </c>
      <c r="AI1606" s="126">
        <f t="shared" si="616"/>
        <v>0</v>
      </c>
      <c r="AJ1606" s="77">
        <f t="shared" ca="1" si="629"/>
        <v>0</v>
      </c>
      <c r="AK1606" s="114"/>
      <c r="AL1606" s="123"/>
      <c r="AM1606" s="118"/>
      <c r="AN1606" s="116"/>
      <c r="AO1606" s="126"/>
      <c r="AP1606" s="175"/>
      <c r="AQ1606" s="114"/>
      <c r="AR1606" s="122" t="s">
        <v>2</v>
      </c>
      <c r="AS1606" s="119" t="e">
        <f t="shared" si="612"/>
        <v>#REF!</v>
      </c>
      <c r="AT1606" s="117"/>
      <c r="AU1606" s="126" t="str">
        <f>IF('100 Build &amp; Infeed'!AY1688&lt;&gt;"",'100 Build &amp; Infeed'!AY1688,"")</f>
        <v/>
      </c>
      <c r="AV1606" s="126" t="str">
        <f>IF('100 Build &amp; Infeed'!AZ1688&lt;&gt;"",'100 Build &amp; Infeed'!AZ1688,"")</f>
        <v/>
      </c>
      <c r="AW1606" s="126"/>
      <c r="AX1606" s="126"/>
      <c r="AY1606" s="126" t="str">
        <f>IF('1100 System PLC Job'!AT6&lt;&gt;"",'1100 System PLC Job'!AT6,"")</f>
        <v/>
      </c>
      <c r="AZ1606" s="126">
        <f t="shared" si="617"/>
        <v>0</v>
      </c>
      <c r="BA1606" s="115"/>
      <c r="BI1606" s="548"/>
      <c r="BK1606" s="109">
        <f t="shared" si="606"/>
        <v>75</v>
      </c>
      <c r="BL1606" s="109">
        <f t="shared" si="607"/>
        <v>165</v>
      </c>
      <c r="BM1606" s="24">
        <f t="shared" si="626"/>
        <v>366</v>
      </c>
      <c r="BN1606" s="24">
        <f t="shared" si="626"/>
        <v>567</v>
      </c>
      <c r="BO1606" s="24">
        <f t="shared" si="626"/>
        <v>768</v>
      </c>
      <c r="BR1606" s="109" t="s">
        <v>598</v>
      </c>
    </row>
    <row r="1607" spans="1:70" outlineLevel="1" x14ac:dyDescent="0.25">
      <c r="A1607" s="548"/>
      <c r="B1607" s="122" t="s">
        <v>1</v>
      </c>
      <c r="C1607" s="119" t="e">
        <f t="shared" si="608"/>
        <v>#REF!</v>
      </c>
      <c r="D1607" s="117"/>
      <c r="E1607" s="126" t="str">
        <f>IF('100 Build &amp; Infeed'!D1689&lt;&gt;"",'100 Build &amp; Infeed'!D1689,"")</f>
        <v/>
      </c>
      <c r="F1607" s="126" t="str">
        <f>IF('100 Build &amp; Infeed'!E1689&lt;&gt;"",'100 Build &amp; Infeed'!E1689,"")</f>
        <v/>
      </c>
      <c r="G1607" s="126" t="str">
        <f>IF('1100 System PLC Job'!G7&lt;&gt;"",'1100 System PLC Job'!G7,"")</f>
        <v>PLC_Param_3_Lo</v>
      </c>
      <c r="H1607" s="126">
        <f t="shared" si="613"/>
        <v>14</v>
      </c>
      <c r="I1607" s="175">
        <f t="shared" ca="1" si="618"/>
        <v>0</v>
      </c>
      <c r="J1607" s="114"/>
      <c r="K1607" s="122" t="s">
        <v>0</v>
      </c>
      <c r="L1607" s="119" t="e">
        <f t="shared" si="609"/>
        <v>#REF!</v>
      </c>
      <c r="M1607" s="126" t="str">
        <f>IF('100 Build &amp; Infeed'!O1689&lt;&gt;"",'100 Build &amp; Infeed'!O1689,"")</f>
        <v/>
      </c>
      <c r="N1607" s="126"/>
      <c r="O1607" s="126" t="str">
        <f>IF('100 Build &amp; Infeed'!P1689&lt;&gt;"",'100 Build &amp; Infeed'!P1689,"")</f>
        <v/>
      </c>
      <c r="P1607" s="126" t="str">
        <f>IF('1100 System PLC Job'!O7&lt;&gt;"",'1100 System PLC Job'!O7,"")</f>
        <v/>
      </c>
      <c r="Q1607" s="126">
        <f t="shared" si="614"/>
        <v>0</v>
      </c>
      <c r="R1607" s="77">
        <f t="shared" ca="1" si="627"/>
        <v>0</v>
      </c>
      <c r="S1607" s="114"/>
      <c r="T1607" s="124" t="s">
        <v>11</v>
      </c>
      <c r="U1607" s="119" t="e">
        <f t="shared" si="610"/>
        <v>#REF!</v>
      </c>
      <c r="V1607" s="119"/>
      <c r="W1607" s="126" t="str">
        <f>IF('100 Build &amp; Infeed'!Z1689&lt;&gt;"",'100 Build &amp; Infeed'!Z1689,"")</f>
        <v/>
      </c>
      <c r="X1607" s="126"/>
      <c r="Y1607" s="126" t="str">
        <f>IF('100 Build &amp; Infeed'!AA1689&lt;&gt;"",'100 Build &amp; Infeed'!AA1689,"")</f>
        <v/>
      </c>
      <c r="Z1607" s="126" t="str">
        <f>IF('1100 System PLC Job'!X7&lt;&gt;"",'1100 System PLC Job'!X7,"")</f>
        <v/>
      </c>
      <c r="AA1607" s="126">
        <f t="shared" si="615"/>
        <v>0</v>
      </c>
      <c r="AB1607" s="77">
        <f t="shared" ca="1" si="628"/>
        <v>0</v>
      </c>
      <c r="AC1607" s="114"/>
      <c r="AD1607" s="124" t="s">
        <v>12</v>
      </c>
      <c r="AE1607" s="119" t="e">
        <f t="shared" si="611"/>
        <v>#REF!</v>
      </c>
      <c r="AF1607" s="126" t="str">
        <f>IF('100 Build &amp; Infeed'!AK1689&lt;&gt;"",'100 Build &amp; Infeed'!AK1689,"")</f>
        <v/>
      </c>
      <c r="AG1607" s="126" t="str">
        <f>IF('100 Build &amp; Infeed'!AL1689&lt;&gt;"",'100 Build &amp; Infeed'!AL1689,"")</f>
        <v/>
      </c>
      <c r="AH1607" s="126" t="str">
        <f>IF('1100 System PLC Job'!AE7&lt;&gt;"",'1100 System PLC Job'!AE7,"")</f>
        <v/>
      </c>
      <c r="AI1607" s="126">
        <f t="shared" si="616"/>
        <v>0</v>
      </c>
      <c r="AJ1607" s="77">
        <f t="shared" ca="1" si="629"/>
        <v>0</v>
      </c>
      <c r="AK1607" s="114"/>
      <c r="AL1607" s="123"/>
      <c r="AM1607" s="118"/>
      <c r="AN1607" s="116"/>
      <c r="AO1607" s="126"/>
      <c r="AP1607" s="175"/>
      <c r="AQ1607" s="114"/>
      <c r="AR1607" s="122" t="s">
        <v>2</v>
      </c>
      <c r="AS1607" s="119" t="e">
        <f t="shared" si="612"/>
        <v>#REF!</v>
      </c>
      <c r="AT1607" s="117"/>
      <c r="AU1607" s="126" t="str">
        <f>IF('100 Build &amp; Infeed'!AY1689&lt;&gt;"",'100 Build &amp; Infeed'!AY1689,"")</f>
        <v/>
      </c>
      <c r="AV1607" s="126" t="str">
        <f>IF('100 Build &amp; Infeed'!AZ1689&lt;&gt;"",'100 Build &amp; Infeed'!AZ1689,"")</f>
        <v/>
      </c>
      <c r="AW1607" s="126"/>
      <c r="AX1607" s="126"/>
      <c r="AY1607" s="126" t="str">
        <f>IF('1100 System PLC Job'!AT7&lt;&gt;"",'1100 System PLC Job'!AT7,"")</f>
        <v/>
      </c>
      <c r="AZ1607" s="126">
        <f t="shared" si="617"/>
        <v>0</v>
      </c>
      <c r="BA1607" s="115"/>
      <c r="BI1607" s="548"/>
      <c r="BK1607" s="109">
        <f t="shared" si="606"/>
        <v>76</v>
      </c>
      <c r="BL1607" s="109">
        <f t="shared" si="607"/>
        <v>165</v>
      </c>
      <c r="BM1607" s="24">
        <f t="shared" si="626"/>
        <v>366</v>
      </c>
      <c r="BN1607" s="24">
        <f t="shared" si="626"/>
        <v>567</v>
      </c>
      <c r="BO1607" s="24">
        <f t="shared" si="626"/>
        <v>768</v>
      </c>
      <c r="BR1607" s="109" t="s">
        <v>598</v>
      </c>
    </row>
    <row r="1608" spans="1:70" outlineLevel="1" x14ac:dyDescent="0.25">
      <c r="A1608" s="548"/>
      <c r="B1608" s="122" t="s">
        <v>1</v>
      </c>
      <c r="C1608" s="119" t="e">
        <f t="shared" si="608"/>
        <v>#REF!</v>
      </c>
      <c r="D1608" s="117"/>
      <c r="E1608" s="126" t="str">
        <f>IF('100 Build &amp; Infeed'!D1690&lt;&gt;"",'100 Build &amp; Infeed'!D1690,"")</f>
        <v/>
      </c>
      <c r="F1608" s="126" t="str">
        <f>IF('100 Build &amp; Infeed'!E1690&lt;&gt;"",'100 Build &amp; Infeed'!E1690,"")</f>
        <v/>
      </c>
      <c r="G1608" s="126" t="str">
        <f>IF('1100 System PLC Job'!G8&lt;&gt;"",'1100 System PLC Job'!G8,"")</f>
        <v>PLC_Param_3_Hi</v>
      </c>
      <c r="H1608" s="126">
        <f t="shared" si="613"/>
        <v>14</v>
      </c>
      <c r="I1608" s="175">
        <f t="shared" ca="1" si="618"/>
        <v>0</v>
      </c>
      <c r="J1608" s="114"/>
      <c r="K1608" s="122" t="s">
        <v>0</v>
      </c>
      <c r="L1608" s="119" t="e">
        <f t="shared" si="609"/>
        <v>#REF!</v>
      </c>
      <c r="M1608" s="126" t="str">
        <f>IF('100 Build &amp; Infeed'!O1690&lt;&gt;"",'100 Build &amp; Infeed'!O1690,"")</f>
        <v/>
      </c>
      <c r="N1608" s="126"/>
      <c r="O1608" s="126" t="str">
        <f>IF('100 Build &amp; Infeed'!P1690&lt;&gt;"",'100 Build &amp; Infeed'!P1690,"")</f>
        <v/>
      </c>
      <c r="P1608" s="126" t="str">
        <f>IF('1100 System PLC Job'!O8&lt;&gt;"",'1100 System PLC Job'!O8,"")</f>
        <v/>
      </c>
      <c r="Q1608" s="126">
        <f t="shared" si="614"/>
        <v>0</v>
      </c>
      <c r="R1608" s="77">
        <f t="shared" ca="1" si="627"/>
        <v>0</v>
      </c>
      <c r="S1608" s="114"/>
      <c r="T1608" s="124" t="s">
        <v>11</v>
      </c>
      <c r="U1608" s="119" t="e">
        <f t="shared" si="610"/>
        <v>#REF!</v>
      </c>
      <c r="V1608" s="119"/>
      <c r="W1608" s="126" t="str">
        <f>IF('100 Build &amp; Infeed'!Z1690&lt;&gt;"",'100 Build &amp; Infeed'!Z1690,"")</f>
        <v/>
      </c>
      <c r="X1608" s="126"/>
      <c r="Y1608" s="126" t="str">
        <f>IF('100 Build &amp; Infeed'!AA1690&lt;&gt;"",'100 Build &amp; Infeed'!AA1690,"")</f>
        <v/>
      </c>
      <c r="Z1608" s="126" t="str">
        <f>IF('1100 System PLC Job'!X8&lt;&gt;"",'1100 System PLC Job'!X8,"")</f>
        <v/>
      </c>
      <c r="AA1608" s="126">
        <f t="shared" si="615"/>
        <v>0</v>
      </c>
      <c r="AB1608" s="77">
        <f t="shared" ca="1" si="628"/>
        <v>0</v>
      </c>
      <c r="AC1608" s="114"/>
      <c r="AD1608" s="124" t="s">
        <v>12</v>
      </c>
      <c r="AE1608" s="119" t="e">
        <f t="shared" si="611"/>
        <v>#REF!</v>
      </c>
      <c r="AF1608" s="126" t="str">
        <f>IF('100 Build &amp; Infeed'!AK1690&lt;&gt;"",'100 Build &amp; Infeed'!AK1690,"")</f>
        <v/>
      </c>
      <c r="AG1608" s="126" t="str">
        <f>IF('100 Build &amp; Infeed'!AL1690&lt;&gt;"",'100 Build &amp; Infeed'!AL1690,"")</f>
        <v/>
      </c>
      <c r="AH1608" s="126" t="str">
        <f>IF('1100 System PLC Job'!AE8&lt;&gt;"",'1100 System PLC Job'!AE8,"")</f>
        <v/>
      </c>
      <c r="AI1608" s="126">
        <f t="shared" si="616"/>
        <v>0</v>
      </c>
      <c r="AJ1608" s="77">
        <f t="shared" ca="1" si="629"/>
        <v>0</v>
      </c>
      <c r="AK1608" s="114"/>
      <c r="AL1608" s="123"/>
      <c r="AM1608" s="118"/>
      <c r="AN1608" s="116"/>
      <c r="AO1608" s="126"/>
      <c r="AP1608" s="175"/>
      <c r="AQ1608" s="114"/>
      <c r="AR1608" s="122" t="s">
        <v>2</v>
      </c>
      <c r="AS1608" s="119" t="e">
        <f t="shared" si="612"/>
        <v>#REF!</v>
      </c>
      <c r="AT1608" s="117"/>
      <c r="AU1608" s="126" t="str">
        <f>IF('100 Build &amp; Infeed'!AY1690&lt;&gt;"",'100 Build &amp; Infeed'!AY1690,"")</f>
        <v/>
      </c>
      <c r="AV1608" s="126" t="str">
        <f>IF('100 Build &amp; Infeed'!AZ1690&lt;&gt;"",'100 Build &amp; Infeed'!AZ1690,"")</f>
        <v/>
      </c>
      <c r="AW1608" s="126"/>
      <c r="AX1608" s="126"/>
      <c r="AY1608" s="126" t="str">
        <f>IF('1100 System PLC Job'!AT8&lt;&gt;"",'1100 System PLC Job'!AT8,"")</f>
        <v/>
      </c>
      <c r="AZ1608" s="126">
        <f t="shared" si="617"/>
        <v>0</v>
      </c>
      <c r="BA1608" s="115"/>
      <c r="BI1608" s="548"/>
      <c r="BK1608" s="109">
        <f t="shared" si="606"/>
        <v>77</v>
      </c>
      <c r="BL1608" s="109">
        <f t="shared" si="607"/>
        <v>165</v>
      </c>
      <c r="BM1608" s="24">
        <f t="shared" si="626"/>
        <v>366</v>
      </c>
      <c r="BN1608" s="24">
        <f t="shared" si="626"/>
        <v>567</v>
      </c>
      <c r="BO1608" s="24">
        <f t="shared" si="626"/>
        <v>768</v>
      </c>
      <c r="BR1608" s="109" t="s">
        <v>598</v>
      </c>
    </row>
    <row r="1609" spans="1:70" outlineLevel="1" x14ac:dyDescent="0.25">
      <c r="A1609" s="548"/>
      <c r="B1609" s="122" t="s">
        <v>1</v>
      </c>
      <c r="C1609" s="119" t="e">
        <f t="shared" si="608"/>
        <v>#REF!</v>
      </c>
      <c r="D1609" s="117"/>
      <c r="E1609" s="126" t="str">
        <f>IF('100 Build &amp; Infeed'!D1691&lt;&gt;"",'100 Build &amp; Infeed'!D1691,"")</f>
        <v/>
      </c>
      <c r="F1609" s="126" t="str">
        <f>IF('100 Build &amp; Infeed'!E1691&lt;&gt;"",'100 Build &amp; Infeed'!E1691,"")</f>
        <v/>
      </c>
      <c r="G1609" s="126" t="str">
        <f>IF('1100 System PLC Job'!G9&lt;&gt;"",'1100 System PLC Job'!G9,"")</f>
        <v>PLC_Param_4_Lo</v>
      </c>
      <c r="H1609" s="126">
        <f t="shared" si="613"/>
        <v>14</v>
      </c>
      <c r="I1609" s="175">
        <f t="shared" ca="1" si="618"/>
        <v>0</v>
      </c>
      <c r="J1609" s="114"/>
      <c r="K1609" s="122" t="s">
        <v>0</v>
      </c>
      <c r="L1609" s="119" t="e">
        <f t="shared" si="609"/>
        <v>#REF!</v>
      </c>
      <c r="M1609" s="126" t="str">
        <f>IF('100 Build &amp; Infeed'!O1691&lt;&gt;"",'100 Build &amp; Infeed'!O1691,"")</f>
        <v/>
      </c>
      <c r="N1609" s="126"/>
      <c r="O1609" s="126" t="str">
        <f>IF('100 Build &amp; Infeed'!P1691&lt;&gt;"",'100 Build &amp; Infeed'!P1691,"")</f>
        <v/>
      </c>
      <c r="P1609" s="126" t="str">
        <f>IF('1100 System PLC Job'!O9&lt;&gt;"",'1100 System PLC Job'!O9,"")</f>
        <v/>
      </c>
      <c r="Q1609" s="126">
        <f t="shared" si="614"/>
        <v>0</v>
      </c>
      <c r="R1609" s="77">
        <f t="shared" ca="1" si="627"/>
        <v>0</v>
      </c>
      <c r="S1609" s="114"/>
      <c r="T1609" s="124" t="s">
        <v>11</v>
      </c>
      <c r="U1609" s="119" t="e">
        <f t="shared" si="610"/>
        <v>#REF!</v>
      </c>
      <c r="V1609" s="119"/>
      <c r="W1609" s="126" t="str">
        <f>IF('100 Build &amp; Infeed'!Z1691&lt;&gt;"",'100 Build &amp; Infeed'!Z1691,"")</f>
        <v/>
      </c>
      <c r="X1609" s="126"/>
      <c r="Y1609" s="126" t="str">
        <f>IF('100 Build &amp; Infeed'!AA1691&lt;&gt;"",'100 Build &amp; Infeed'!AA1691,"")</f>
        <v/>
      </c>
      <c r="Z1609" s="126" t="str">
        <f>IF('1100 System PLC Job'!X9&lt;&gt;"",'1100 System PLC Job'!X9,"")</f>
        <v/>
      </c>
      <c r="AA1609" s="126">
        <f t="shared" si="615"/>
        <v>0</v>
      </c>
      <c r="AB1609" s="77">
        <f t="shared" ca="1" si="628"/>
        <v>0</v>
      </c>
      <c r="AC1609" s="114"/>
      <c r="AD1609" s="124" t="s">
        <v>12</v>
      </c>
      <c r="AE1609" s="119" t="e">
        <f t="shared" si="611"/>
        <v>#REF!</v>
      </c>
      <c r="AF1609" s="126" t="str">
        <f>IF('100 Build &amp; Infeed'!AK1691&lt;&gt;"",'100 Build &amp; Infeed'!AK1691,"")</f>
        <v/>
      </c>
      <c r="AG1609" s="126" t="str">
        <f>IF('100 Build &amp; Infeed'!AL1691&lt;&gt;"",'100 Build &amp; Infeed'!AL1691,"")</f>
        <v/>
      </c>
      <c r="AH1609" s="126" t="str">
        <f>IF('1100 System PLC Job'!AE9&lt;&gt;"",'1100 System PLC Job'!AE9,"")</f>
        <v/>
      </c>
      <c r="AI1609" s="126">
        <f t="shared" si="616"/>
        <v>0</v>
      </c>
      <c r="AJ1609" s="77">
        <f t="shared" ca="1" si="629"/>
        <v>0</v>
      </c>
      <c r="AK1609" s="114"/>
      <c r="AL1609" s="123"/>
      <c r="AM1609" s="118"/>
      <c r="AN1609" s="116"/>
      <c r="AO1609" s="126"/>
      <c r="AP1609" s="175"/>
      <c r="AQ1609" s="114"/>
      <c r="AR1609" s="122" t="s">
        <v>2</v>
      </c>
      <c r="AS1609" s="119" t="e">
        <f t="shared" si="612"/>
        <v>#REF!</v>
      </c>
      <c r="AT1609" s="117"/>
      <c r="AU1609" s="126" t="str">
        <f>IF('100 Build &amp; Infeed'!AY1691&lt;&gt;"",'100 Build &amp; Infeed'!AY1691,"")</f>
        <v/>
      </c>
      <c r="AV1609" s="126" t="str">
        <f>IF('100 Build &amp; Infeed'!AZ1691&lt;&gt;"",'100 Build &amp; Infeed'!AZ1691,"")</f>
        <v/>
      </c>
      <c r="AW1609" s="126"/>
      <c r="AX1609" s="126"/>
      <c r="AY1609" s="126" t="str">
        <f>IF('1100 System PLC Job'!AT9&lt;&gt;"",'1100 System PLC Job'!AT9,"")</f>
        <v/>
      </c>
      <c r="AZ1609" s="126">
        <f t="shared" si="617"/>
        <v>0</v>
      </c>
      <c r="BA1609" s="115"/>
      <c r="BI1609" s="548"/>
      <c r="BK1609" s="109">
        <f t="shared" si="606"/>
        <v>78</v>
      </c>
      <c r="BL1609" s="109">
        <f t="shared" si="607"/>
        <v>165</v>
      </c>
      <c r="BM1609" s="24">
        <f t="shared" si="626"/>
        <v>366</v>
      </c>
      <c r="BN1609" s="24">
        <f t="shared" si="626"/>
        <v>567</v>
      </c>
      <c r="BO1609" s="24">
        <f t="shared" si="626"/>
        <v>768</v>
      </c>
      <c r="BR1609" s="109" t="s">
        <v>598</v>
      </c>
    </row>
    <row r="1610" spans="1:70" outlineLevel="1" x14ac:dyDescent="0.25">
      <c r="A1610" s="548"/>
      <c r="B1610" s="122" t="s">
        <v>1</v>
      </c>
      <c r="C1610" s="119" t="e">
        <f t="shared" si="608"/>
        <v>#REF!</v>
      </c>
      <c r="D1610" s="117"/>
      <c r="E1610" s="126" t="str">
        <f>IF('100 Build &amp; Infeed'!D1692&lt;&gt;"",'100 Build &amp; Infeed'!D1692,"")</f>
        <v/>
      </c>
      <c r="F1610" s="126" t="str">
        <f>IF('100 Build &amp; Infeed'!E1692&lt;&gt;"",'100 Build &amp; Infeed'!E1692,"")</f>
        <v/>
      </c>
      <c r="G1610" s="126" t="str">
        <f>IF('1100 System PLC Job'!G10&lt;&gt;"",'1100 System PLC Job'!G10,"")</f>
        <v>PLC_Param_4_Hi</v>
      </c>
      <c r="H1610" s="126">
        <f t="shared" si="613"/>
        <v>14</v>
      </c>
      <c r="I1610" s="175">
        <f t="shared" ca="1" si="618"/>
        <v>0</v>
      </c>
      <c r="J1610" s="114"/>
      <c r="K1610" s="122" t="s">
        <v>0</v>
      </c>
      <c r="L1610" s="119" t="e">
        <f t="shared" si="609"/>
        <v>#REF!</v>
      </c>
      <c r="M1610" s="126" t="str">
        <f>IF('100 Build &amp; Infeed'!O1692&lt;&gt;"",'100 Build &amp; Infeed'!O1692,"")</f>
        <v/>
      </c>
      <c r="N1610" s="126"/>
      <c r="O1610" s="126" t="str">
        <f>IF('100 Build &amp; Infeed'!P1692&lt;&gt;"",'100 Build &amp; Infeed'!P1692,"")</f>
        <v/>
      </c>
      <c r="P1610" s="126" t="str">
        <f>IF('1100 System PLC Job'!O10&lt;&gt;"",'1100 System PLC Job'!O10,"")</f>
        <v/>
      </c>
      <c r="Q1610" s="126">
        <f t="shared" si="614"/>
        <v>0</v>
      </c>
      <c r="R1610" s="77">
        <f t="shared" ca="1" si="627"/>
        <v>0</v>
      </c>
      <c r="S1610" s="114"/>
      <c r="T1610" s="124" t="s">
        <v>11</v>
      </c>
      <c r="U1610" s="119" t="e">
        <f t="shared" si="610"/>
        <v>#REF!</v>
      </c>
      <c r="V1610" s="119"/>
      <c r="W1610" s="126" t="str">
        <f>IF('100 Build &amp; Infeed'!Z1692&lt;&gt;"",'100 Build &amp; Infeed'!Z1692,"")</f>
        <v/>
      </c>
      <c r="X1610" s="126"/>
      <c r="Y1610" s="126" t="str">
        <f>IF('100 Build &amp; Infeed'!AA1692&lt;&gt;"",'100 Build &amp; Infeed'!AA1692,"")</f>
        <v/>
      </c>
      <c r="Z1610" s="126" t="str">
        <f>IF('1100 System PLC Job'!X10&lt;&gt;"",'1100 System PLC Job'!X10,"")</f>
        <v/>
      </c>
      <c r="AA1610" s="126">
        <f t="shared" si="615"/>
        <v>0</v>
      </c>
      <c r="AB1610" s="77">
        <f t="shared" ca="1" si="628"/>
        <v>0</v>
      </c>
      <c r="AC1610" s="114"/>
      <c r="AD1610" s="124" t="s">
        <v>12</v>
      </c>
      <c r="AE1610" s="119" t="e">
        <f t="shared" si="611"/>
        <v>#REF!</v>
      </c>
      <c r="AF1610" s="126" t="str">
        <f>IF('100 Build &amp; Infeed'!AK1692&lt;&gt;"",'100 Build &amp; Infeed'!AK1692,"")</f>
        <v/>
      </c>
      <c r="AG1610" s="126" t="str">
        <f>IF('100 Build &amp; Infeed'!AL1692&lt;&gt;"",'100 Build &amp; Infeed'!AL1692,"")</f>
        <v/>
      </c>
      <c r="AH1610" s="126" t="str">
        <f>IF('1100 System PLC Job'!AE10&lt;&gt;"",'1100 System PLC Job'!AE10,"")</f>
        <v/>
      </c>
      <c r="AI1610" s="126">
        <f t="shared" si="616"/>
        <v>0</v>
      </c>
      <c r="AJ1610" s="77">
        <f t="shared" ca="1" si="629"/>
        <v>0</v>
      </c>
      <c r="AK1610" s="114"/>
      <c r="AL1610" s="123"/>
      <c r="AM1610" s="118"/>
      <c r="AN1610" s="116"/>
      <c r="AO1610" s="126"/>
      <c r="AP1610" s="175"/>
      <c r="AQ1610" s="114"/>
      <c r="AR1610" s="122" t="s">
        <v>2</v>
      </c>
      <c r="AS1610" s="119" t="e">
        <f t="shared" si="612"/>
        <v>#REF!</v>
      </c>
      <c r="AT1610" s="117"/>
      <c r="AU1610" s="126" t="str">
        <f>IF('100 Build &amp; Infeed'!AY1692&lt;&gt;"",'100 Build &amp; Infeed'!AY1692,"")</f>
        <v/>
      </c>
      <c r="AV1610" s="126" t="str">
        <f>IF('100 Build &amp; Infeed'!AZ1692&lt;&gt;"",'100 Build &amp; Infeed'!AZ1692,"")</f>
        <v/>
      </c>
      <c r="AW1610" s="126"/>
      <c r="AX1610" s="126"/>
      <c r="AY1610" s="126" t="str">
        <f>IF('1100 System PLC Job'!AT10&lt;&gt;"",'1100 System PLC Job'!AT10,"")</f>
        <v/>
      </c>
      <c r="AZ1610" s="126">
        <f t="shared" si="617"/>
        <v>0</v>
      </c>
      <c r="BA1610" s="115"/>
      <c r="BI1610" s="548"/>
      <c r="BK1610" s="109">
        <f t="shared" si="606"/>
        <v>79</v>
      </c>
      <c r="BL1610" s="109">
        <f t="shared" si="607"/>
        <v>165</v>
      </c>
      <c r="BM1610" s="24">
        <f t="shared" si="626"/>
        <v>366</v>
      </c>
      <c r="BN1610" s="24">
        <f t="shared" si="626"/>
        <v>567</v>
      </c>
      <c r="BO1610" s="24">
        <f t="shared" si="626"/>
        <v>768</v>
      </c>
      <c r="BR1610" s="109" t="s">
        <v>598</v>
      </c>
    </row>
    <row r="1611" spans="1:70" outlineLevel="1" x14ac:dyDescent="0.25">
      <c r="A1611" s="548"/>
      <c r="B1611" s="122" t="s">
        <v>1</v>
      </c>
      <c r="C1611" s="119" t="e">
        <f t="shared" si="608"/>
        <v>#REF!</v>
      </c>
      <c r="D1611" s="117"/>
      <c r="E1611" s="126" t="str">
        <f>IF('100 Build &amp; Infeed'!D1693&lt;&gt;"",'100 Build &amp; Infeed'!D1693,"")</f>
        <v/>
      </c>
      <c r="F1611" s="126" t="str">
        <f>IF('100 Build &amp; Infeed'!E1693&lt;&gt;"",'100 Build &amp; Infeed'!E1693,"")</f>
        <v/>
      </c>
      <c r="G1611" s="126" t="str">
        <f>IF('1100 System PLC Job'!G11&lt;&gt;"",'1100 System PLC Job'!G11,"")</f>
        <v/>
      </c>
      <c r="H1611" s="126">
        <f t="shared" si="613"/>
        <v>0</v>
      </c>
      <c r="I1611" s="175">
        <f t="shared" ca="1" si="618"/>
        <v>0</v>
      </c>
      <c r="J1611" s="114"/>
      <c r="K1611" s="122" t="s">
        <v>0</v>
      </c>
      <c r="L1611" s="119" t="e">
        <f t="shared" si="609"/>
        <v>#REF!</v>
      </c>
      <c r="M1611" s="126" t="str">
        <f>IF('100 Build &amp; Infeed'!O1693&lt;&gt;"",'100 Build &amp; Infeed'!O1693,"")</f>
        <v/>
      </c>
      <c r="N1611" s="126"/>
      <c r="O1611" s="126" t="str">
        <f>IF('100 Build &amp; Infeed'!P1693&lt;&gt;"",'100 Build &amp; Infeed'!P1693,"")</f>
        <v/>
      </c>
      <c r="P1611" s="126" t="str">
        <f>IF('1100 System PLC Job'!O11&lt;&gt;"",'1100 System PLC Job'!O11,"")</f>
        <v/>
      </c>
      <c r="Q1611" s="126">
        <f t="shared" si="614"/>
        <v>0</v>
      </c>
      <c r="R1611" s="77">
        <f t="shared" ca="1" si="627"/>
        <v>0</v>
      </c>
      <c r="S1611" s="114"/>
      <c r="T1611" s="124" t="s">
        <v>11</v>
      </c>
      <c r="U1611" s="119" t="e">
        <f t="shared" si="610"/>
        <v>#REF!</v>
      </c>
      <c r="V1611" s="119"/>
      <c r="W1611" s="126" t="str">
        <f>IF('100 Build &amp; Infeed'!Z1693&lt;&gt;"",'100 Build &amp; Infeed'!Z1693,"")</f>
        <v/>
      </c>
      <c r="X1611" s="126"/>
      <c r="Y1611" s="126" t="str">
        <f>IF('100 Build &amp; Infeed'!AA1693&lt;&gt;"",'100 Build &amp; Infeed'!AA1693,"")</f>
        <v/>
      </c>
      <c r="Z1611" s="126" t="str">
        <f>IF('1100 System PLC Job'!X11&lt;&gt;"",'1100 System PLC Job'!X11,"")</f>
        <v/>
      </c>
      <c r="AA1611" s="126">
        <f t="shared" si="615"/>
        <v>0</v>
      </c>
      <c r="AB1611" s="77">
        <f t="shared" ca="1" si="628"/>
        <v>0</v>
      </c>
      <c r="AC1611" s="114"/>
      <c r="AD1611" s="124" t="s">
        <v>12</v>
      </c>
      <c r="AE1611" s="119" t="e">
        <f t="shared" si="611"/>
        <v>#REF!</v>
      </c>
      <c r="AF1611" s="126" t="str">
        <f>IF('100 Build &amp; Infeed'!AK1693&lt;&gt;"",'100 Build &amp; Infeed'!AK1693,"")</f>
        <v/>
      </c>
      <c r="AG1611" s="126" t="str">
        <f>IF('100 Build &amp; Infeed'!AL1693&lt;&gt;"",'100 Build &amp; Infeed'!AL1693,"")</f>
        <v/>
      </c>
      <c r="AH1611" s="126" t="str">
        <f>IF('1100 System PLC Job'!AE11&lt;&gt;"",'1100 System PLC Job'!AE11,"")</f>
        <v/>
      </c>
      <c r="AI1611" s="126">
        <f t="shared" si="616"/>
        <v>0</v>
      </c>
      <c r="AJ1611" s="77">
        <f t="shared" ca="1" si="629"/>
        <v>0</v>
      </c>
      <c r="AK1611" s="114"/>
      <c r="AL1611" s="123"/>
      <c r="AM1611" s="118"/>
      <c r="AN1611" s="116"/>
      <c r="AO1611" s="126"/>
      <c r="AP1611" s="175"/>
      <c r="AQ1611" s="114"/>
      <c r="AR1611" s="122" t="s">
        <v>2</v>
      </c>
      <c r="AS1611" s="119" t="e">
        <f t="shared" si="612"/>
        <v>#REF!</v>
      </c>
      <c r="AT1611" s="117"/>
      <c r="AU1611" s="126" t="str">
        <f>IF('100 Build &amp; Infeed'!AY1693&lt;&gt;"",'100 Build &amp; Infeed'!AY1693,"")</f>
        <v/>
      </c>
      <c r="AV1611" s="126" t="str">
        <f>IF('100 Build &amp; Infeed'!AZ1693&lt;&gt;"",'100 Build &amp; Infeed'!AZ1693,"")</f>
        <v/>
      </c>
      <c r="AW1611" s="126"/>
      <c r="AX1611" s="126"/>
      <c r="AY1611" s="126" t="str">
        <f>IF('1100 System PLC Job'!AT11&lt;&gt;"",'1100 System PLC Job'!AT11,"")</f>
        <v/>
      </c>
      <c r="AZ1611" s="126">
        <f t="shared" si="617"/>
        <v>0</v>
      </c>
      <c r="BA1611" s="115"/>
      <c r="BI1611" s="548"/>
      <c r="BK1611" s="109">
        <f t="shared" si="606"/>
        <v>70</v>
      </c>
      <c r="BL1611" s="109">
        <f t="shared" si="607"/>
        <v>166</v>
      </c>
      <c r="BM1611" s="24">
        <f t="shared" si="626"/>
        <v>367</v>
      </c>
      <c r="BN1611" s="24">
        <f t="shared" si="626"/>
        <v>568</v>
      </c>
      <c r="BO1611" s="24">
        <f t="shared" si="626"/>
        <v>769</v>
      </c>
      <c r="BR1611" s="109" t="s">
        <v>598</v>
      </c>
    </row>
    <row r="1612" spans="1:70" outlineLevel="1" x14ac:dyDescent="0.25">
      <c r="A1612" s="548"/>
      <c r="B1612" s="122" t="s">
        <v>1</v>
      </c>
      <c r="C1612" s="119" t="e">
        <f t="shared" si="608"/>
        <v>#REF!</v>
      </c>
      <c r="D1612" s="117"/>
      <c r="E1612" s="126" t="str">
        <f>IF('100 Build &amp; Infeed'!D1694&lt;&gt;"",'100 Build &amp; Infeed'!D1694,"")</f>
        <v/>
      </c>
      <c r="F1612" s="126" t="str">
        <f>IF('100 Build &amp; Infeed'!E1694&lt;&gt;"",'100 Build &amp; Infeed'!E1694,"")</f>
        <v/>
      </c>
      <c r="G1612" s="126" t="str">
        <f>IF('1100 System PLC Job'!G12&lt;&gt;"",'1100 System PLC Job'!G12,"")</f>
        <v>PLC_Data_1_Lo</v>
      </c>
      <c r="H1612" s="126">
        <f t="shared" si="613"/>
        <v>13</v>
      </c>
      <c r="I1612" s="175">
        <f t="shared" ca="1" si="618"/>
        <v>0</v>
      </c>
      <c r="J1612" s="114"/>
      <c r="K1612" s="122" t="s">
        <v>0</v>
      </c>
      <c r="L1612" s="119" t="e">
        <f t="shared" si="609"/>
        <v>#REF!</v>
      </c>
      <c r="M1612" s="126" t="str">
        <f>IF('100 Build &amp; Infeed'!O1694&lt;&gt;"",'100 Build &amp; Infeed'!O1694,"")</f>
        <v/>
      </c>
      <c r="N1612" s="126"/>
      <c r="O1612" s="126" t="str">
        <f>IF('100 Build &amp; Infeed'!P1694&lt;&gt;"",'100 Build &amp; Infeed'!P1694,"")</f>
        <v/>
      </c>
      <c r="P1612" s="126" t="str">
        <f>IF('1100 System PLC Job'!O12&lt;&gt;"",'1100 System PLC Job'!O12,"")</f>
        <v>PLC_Data_1</v>
      </c>
      <c r="Q1612" s="126">
        <f t="shared" si="614"/>
        <v>10</v>
      </c>
      <c r="R1612" s="77">
        <f t="shared" ca="1" si="627"/>
        <v>0</v>
      </c>
      <c r="S1612" s="114"/>
      <c r="T1612" s="124" t="s">
        <v>11</v>
      </c>
      <c r="U1612" s="119" t="e">
        <f t="shared" si="610"/>
        <v>#REF!</v>
      </c>
      <c r="V1612" s="119"/>
      <c r="W1612" s="126" t="str">
        <f>IF('100 Build &amp; Infeed'!Z1694&lt;&gt;"",'100 Build &amp; Infeed'!Z1694,"")</f>
        <v/>
      </c>
      <c r="X1612" s="126"/>
      <c r="Y1612" s="126" t="str">
        <f>IF('100 Build &amp; Infeed'!AA1694&lt;&gt;"",'100 Build &amp; Infeed'!AA1694,"")</f>
        <v/>
      </c>
      <c r="Z1612" s="126" t="str">
        <f>IF('1100 System PLC Job'!X12&lt;&gt;"",'1100 System PLC Job'!X12,"")</f>
        <v/>
      </c>
      <c r="AA1612" s="126">
        <f t="shared" si="615"/>
        <v>0</v>
      </c>
      <c r="AB1612" s="77">
        <f t="shared" ca="1" si="628"/>
        <v>0</v>
      </c>
      <c r="AC1612" s="114"/>
      <c r="AD1612" s="124" t="s">
        <v>12</v>
      </c>
      <c r="AE1612" s="119" t="e">
        <f t="shared" si="611"/>
        <v>#REF!</v>
      </c>
      <c r="AF1612" s="126" t="str">
        <f>IF('100 Build &amp; Infeed'!AK1694&lt;&gt;"",'100 Build &amp; Infeed'!AK1694,"")</f>
        <v/>
      </c>
      <c r="AG1612" s="126" t="str">
        <f>IF('100 Build &amp; Infeed'!AL1694&lt;&gt;"",'100 Build &amp; Infeed'!AL1694,"")</f>
        <v/>
      </c>
      <c r="AH1612" s="126" t="str">
        <f>IF('1100 System PLC Job'!AE12&lt;&gt;"",'1100 System PLC Job'!AE12,"")</f>
        <v/>
      </c>
      <c r="AI1612" s="126">
        <f t="shared" si="616"/>
        <v>0</v>
      </c>
      <c r="AJ1612" s="77">
        <f t="shared" ca="1" si="629"/>
        <v>0</v>
      </c>
      <c r="AK1612" s="114"/>
      <c r="AL1612" s="123"/>
      <c r="AM1612" s="118"/>
      <c r="AN1612" s="116"/>
      <c r="AO1612" s="126"/>
      <c r="AP1612" s="175"/>
      <c r="AQ1612" s="114"/>
      <c r="AR1612" s="167"/>
      <c r="AS1612" s="168"/>
      <c r="AT1612" s="169"/>
      <c r="AU1612" s="170"/>
      <c r="AV1612" s="170"/>
      <c r="AW1612" s="170"/>
      <c r="AX1612" s="170"/>
      <c r="AY1612" s="170"/>
      <c r="AZ1612" s="170"/>
      <c r="BA1612" s="115"/>
      <c r="BI1612" s="548"/>
      <c r="BK1612" s="109">
        <f t="shared" ref="BK1612:BK1675" si="630">BK1602</f>
        <v>71</v>
      </c>
      <c r="BL1612" s="109">
        <f t="shared" ref="BL1612:BL1675" si="631">BL1602+1</f>
        <v>166</v>
      </c>
      <c r="BM1612" s="24">
        <f t="shared" si="626"/>
        <v>367</v>
      </c>
      <c r="BN1612" s="24">
        <f t="shared" si="626"/>
        <v>568</v>
      </c>
      <c r="BO1612" s="24">
        <f t="shared" si="626"/>
        <v>769</v>
      </c>
      <c r="BR1612" s="109" t="s">
        <v>598</v>
      </c>
    </row>
    <row r="1613" spans="1:70" outlineLevel="1" x14ac:dyDescent="0.25">
      <c r="A1613" s="548"/>
      <c r="B1613" s="122" t="s">
        <v>1</v>
      </c>
      <c r="C1613" s="119" t="e">
        <f t="shared" ref="C1613:C1676" si="632">C1612+1</f>
        <v>#REF!</v>
      </c>
      <c r="D1613" s="117"/>
      <c r="E1613" s="126" t="str">
        <f>IF('100 Build &amp; Infeed'!D1695&lt;&gt;"",'100 Build &amp; Infeed'!D1695,"")</f>
        <v/>
      </c>
      <c r="F1613" s="126" t="str">
        <f>IF('100 Build &amp; Infeed'!E1695&lt;&gt;"",'100 Build &amp; Infeed'!E1695,"")</f>
        <v/>
      </c>
      <c r="G1613" s="126" t="str">
        <f>IF('1100 System PLC Job'!G13&lt;&gt;"",'1100 System PLC Job'!G13,"")</f>
        <v>PLC_Data_1_Hi</v>
      </c>
      <c r="H1613" s="126">
        <f t="shared" si="613"/>
        <v>13</v>
      </c>
      <c r="I1613" s="175">
        <f t="shared" ca="1" si="618"/>
        <v>0</v>
      </c>
      <c r="J1613" s="114"/>
      <c r="K1613" s="122" t="s">
        <v>0</v>
      </c>
      <c r="L1613" s="119" t="e">
        <f t="shared" ref="L1613:L1676" si="633">C1613</f>
        <v>#REF!</v>
      </c>
      <c r="M1613" s="126" t="str">
        <f>IF('100 Build &amp; Infeed'!O1695&lt;&gt;"",'100 Build &amp; Infeed'!O1695,"")</f>
        <v/>
      </c>
      <c r="N1613" s="126"/>
      <c r="O1613" s="126" t="str">
        <f>IF('100 Build &amp; Infeed'!P1695&lt;&gt;"",'100 Build &amp; Infeed'!P1695,"")</f>
        <v/>
      </c>
      <c r="P1613" s="126" t="str">
        <f>IF('1100 System PLC Job'!O13&lt;&gt;"",'1100 System PLC Job'!O13,"")</f>
        <v>PLC_Data_2</v>
      </c>
      <c r="Q1613" s="126">
        <f t="shared" si="614"/>
        <v>10</v>
      </c>
      <c r="R1613" s="77">
        <f t="shared" ca="1" si="627"/>
        <v>0</v>
      </c>
      <c r="S1613" s="114"/>
      <c r="T1613" s="124" t="s">
        <v>11</v>
      </c>
      <c r="U1613" s="119" t="e">
        <f t="shared" ref="U1613:U1676" si="634">C1613</f>
        <v>#REF!</v>
      </c>
      <c r="V1613" s="119"/>
      <c r="W1613" s="126" t="str">
        <f>IF('100 Build &amp; Infeed'!Z1695&lt;&gt;"",'100 Build &amp; Infeed'!Z1695,"")</f>
        <v/>
      </c>
      <c r="X1613" s="126"/>
      <c r="Y1613" s="126" t="str">
        <f>IF('100 Build &amp; Infeed'!AA1695&lt;&gt;"",'100 Build &amp; Infeed'!AA1695,"")</f>
        <v/>
      </c>
      <c r="Z1613" s="126" t="str">
        <f>IF('1100 System PLC Job'!X13&lt;&gt;"",'1100 System PLC Job'!X13,"")</f>
        <v/>
      </c>
      <c r="AA1613" s="126">
        <f t="shared" si="615"/>
        <v>0</v>
      </c>
      <c r="AB1613" s="77">
        <f t="shared" ca="1" si="628"/>
        <v>0</v>
      </c>
      <c r="AC1613" s="114"/>
      <c r="AD1613" s="124" t="s">
        <v>12</v>
      </c>
      <c r="AE1613" s="119" t="e">
        <f t="shared" ref="AE1613:AE1676" si="635">C1613</f>
        <v>#REF!</v>
      </c>
      <c r="AF1613" s="126" t="str">
        <f>IF('100 Build &amp; Infeed'!AK1695&lt;&gt;"",'100 Build &amp; Infeed'!AK1695,"")</f>
        <v/>
      </c>
      <c r="AG1613" s="126" t="str">
        <f>IF('100 Build &amp; Infeed'!AL1695&lt;&gt;"",'100 Build &amp; Infeed'!AL1695,"")</f>
        <v/>
      </c>
      <c r="AH1613" s="126" t="str">
        <f>IF('1100 System PLC Job'!AE13&lt;&gt;"",'1100 System PLC Job'!AE13,"")</f>
        <v/>
      </c>
      <c r="AI1613" s="126">
        <f t="shared" si="616"/>
        <v>0</v>
      </c>
      <c r="AJ1613" s="77">
        <f t="shared" ca="1" si="629"/>
        <v>0</v>
      </c>
      <c r="AK1613" s="114"/>
      <c r="AL1613" s="123"/>
      <c r="AM1613" s="118"/>
      <c r="AN1613" s="116"/>
      <c r="AO1613" s="126"/>
      <c r="AP1613" s="175"/>
      <c r="AQ1613" s="114"/>
      <c r="AR1613" s="167"/>
      <c r="AS1613" s="168"/>
      <c r="AT1613" s="169"/>
      <c r="AU1613" s="170"/>
      <c r="AV1613" s="170"/>
      <c r="AW1613" s="170"/>
      <c r="AX1613" s="170"/>
      <c r="AY1613" s="170"/>
      <c r="AZ1613" s="170"/>
      <c r="BA1613" s="115"/>
      <c r="BI1613" s="548"/>
      <c r="BK1613" s="109">
        <f t="shared" si="630"/>
        <v>72</v>
      </c>
      <c r="BL1613" s="109">
        <f t="shared" si="631"/>
        <v>166</v>
      </c>
      <c r="BM1613" s="24">
        <f t="shared" si="626"/>
        <v>367</v>
      </c>
      <c r="BN1613" s="24">
        <f t="shared" si="626"/>
        <v>568</v>
      </c>
      <c r="BO1613" s="24">
        <f t="shared" si="626"/>
        <v>769</v>
      </c>
      <c r="BR1613" s="109" t="s">
        <v>598</v>
      </c>
    </row>
    <row r="1614" spans="1:70" outlineLevel="1" x14ac:dyDescent="0.25">
      <c r="A1614" s="548"/>
      <c r="B1614" s="122" t="s">
        <v>1</v>
      </c>
      <c r="C1614" s="119" t="e">
        <f t="shared" si="632"/>
        <v>#REF!</v>
      </c>
      <c r="D1614" s="117"/>
      <c r="E1614" s="126" t="str">
        <f>IF('100 Build &amp; Infeed'!D1696&lt;&gt;"",'100 Build &amp; Infeed'!D1696,"")</f>
        <v/>
      </c>
      <c r="F1614" s="126" t="str">
        <f>IF('100 Build &amp; Infeed'!E1696&lt;&gt;"",'100 Build &amp; Infeed'!E1696,"")</f>
        <v/>
      </c>
      <c r="G1614" s="126" t="str">
        <f>IF('1100 System PLC Job'!G14&lt;&gt;"",'1100 System PLC Job'!G14,"")</f>
        <v>PLC_Data_2_Lo</v>
      </c>
      <c r="H1614" s="126">
        <f t="shared" si="613"/>
        <v>13</v>
      </c>
      <c r="I1614" s="175">
        <f t="shared" ca="1" si="618"/>
        <v>0</v>
      </c>
      <c r="J1614" s="114"/>
      <c r="K1614" s="122" t="s">
        <v>0</v>
      </c>
      <c r="L1614" s="119" t="e">
        <f t="shared" si="633"/>
        <v>#REF!</v>
      </c>
      <c r="M1614" s="126" t="str">
        <f>IF('100 Build &amp; Infeed'!O1696&lt;&gt;"",'100 Build &amp; Infeed'!O1696,"")</f>
        <v/>
      </c>
      <c r="N1614" s="126"/>
      <c r="O1614" s="126" t="str">
        <f>IF('100 Build &amp; Infeed'!P1696&lt;&gt;"",'100 Build &amp; Infeed'!P1696,"")</f>
        <v/>
      </c>
      <c r="P1614" s="126" t="str">
        <f>IF('1100 System PLC Job'!O14&lt;&gt;"",'1100 System PLC Job'!O14,"")</f>
        <v>PLC_Data_3</v>
      </c>
      <c r="Q1614" s="126">
        <f t="shared" si="614"/>
        <v>10</v>
      </c>
      <c r="R1614" s="77">
        <f t="shared" ca="1" si="627"/>
        <v>0</v>
      </c>
      <c r="S1614" s="114"/>
      <c r="T1614" s="124" t="s">
        <v>11</v>
      </c>
      <c r="U1614" s="119" t="e">
        <f t="shared" si="634"/>
        <v>#REF!</v>
      </c>
      <c r="V1614" s="119"/>
      <c r="W1614" s="126" t="str">
        <f>IF('100 Build &amp; Infeed'!Z1696&lt;&gt;"",'100 Build &amp; Infeed'!Z1696,"")</f>
        <v/>
      </c>
      <c r="X1614" s="126"/>
      <c r="Y1614" s="126" t="str">
        <f>IF('100 Build &amp; Infeed'!AA1696&lt;&gt;"",'100 Build &amp; Infeed'!AA1696,"")</f>
        <v/>
      </c>
      <c r="Z1614" s="126" t="str">
        <f>IF('1100 System PLC Job'!X14&lt;&gt;"",'1100 System PLC Job'!X14,"")</f>
        <v/>
      </c>
      <c r="AA1614" s="126">
        <f t="shared" si="615"/>
        <v>0</v>
      </c>
      <c r="AB1614" s="77">
        <f t="shared" ca="1" si="628"/>
        <v>0</v>
      </c>
      <c r="AC1614" s="114"/>
      <c r="AD1614" s="124" t="s">
        <v>12</v>
      </c>
      <c r="AE1614" s="119" t="e">
        <f t="shared" si="635"/>
        <v>#REF!</v>
      </c>
      <c r="AF1614" s="126" t="str">
        <f>IF('100 Build &amp; Infeed'!AK1696&lt;&gt;"",'100 Build &amp; Infeed'!AK1696,"")</f>
        <v/>
      </c>
      <c r="AG1614" s="126" t="str">
        <f>IF('100 Build &amp; Infeed'!AL1696&lt;&gt;"",'100 Build &amp; Infeed'!AL1696,"")</f>
        <v/>
      </c>
      <c r="AH1614" s="126" t="str">
        <f>IF('1100 System PLC Job'!AE14&lt;&gt;"",'1100 System PLC Job'!AE14,"")</f>
        <v/>
      </c>
      <c r="AI1614" s="126">
        <f t="shared" si="616"/>
        <v>0</v>
      </c>
      <c r="AJ1614" s="77">
        <f t="shared" ca="1" si="629"/>
        <v>0</v>
      </c>
      <c r="AK1614" s="114"/>
      <c r="AL1614" s="123"/>
      <c r="AM1614" s="118"/>
      <c r="AN1614" s="116"/>
      <c r="AO1614" s="126"/>
      <c r="AP1614" s="175"/>
      <c r="AQ1614" s="114"/>
      <c r="AR1614" s="167"/>
      <c r="AS1614" s="168"/>
      <c r="AT1614" s="169"/>
      <c r="AU1614" s="170"/>
      <c r="AV1614" s="170"/>
      <c r="AW1614" s="170"/>
      <c r="AX1614" s="170"/>
      <c r="AY1614" s="170"/>
      <c r="AZ1614" s="170"/>
      <c r="BA1614" s="115"/>
      <c r="BI1614" s="548"/>
      <c r="BK1614" s="109">
        <f t="shared" si="630"/>
        <v>73</v>
      </c>
      <c r="BL1614" s="109">
        <f t="shared" si="631"/>
        <v>166</v>
      </c>
      <c r="BM1614" s="24">
        <f t="shared" si="626"/>
        <v>367</v>
      </c>
      <c r="BN1614" s="24">
        <f t="shared" si="626"/>
        <v>568</v>
      </c>
      <c r="BO1614" s="24">
        <f t="shared" si="626"/>
        <v>769</v>
      </c>
      <c r="BR1614" s="109" t="s">
        <v>598</v>
      </c>
    </row>
    <row r="1615" spans="1:70" outlineLevel="1" x14ac:dyDescent="0.25">
      <c r="A1615" s="548"/>
      <c r="B1615" s="122" t="s">
        <v>1</v>
      </c>
      <c r="C1615" s="119" t="e">
        <f t="shared" si="632"/>
        <v>#REF!</v>
      </c>
      <c r="D1615" s="117"/>
      <c r="E1615" s="126" t="str">
        <f>IF('100 Build &amp; Infeed'!D1697&lt;&gt;"",'100 Build &amp; Infeed'!D1697,"")</f>
        <v/>
      </c>
      <c r="F1615" s="126" t="str">
        <f>IF('100 Build &amp; Infeed'!E1697&lt;&gt;"",'100 Build &amp; Infeed'!E1697,"")</f>
        <v/>
      </c>
      <c r="G1615" s="126" t="str">
        <f>IF('1100 System PLC Job'!G15&lt;&gt;"",'1100 System PLC Job'!G15,"")</f>
        <v>PLC_Data_2_Hi</v>
      </c>
      <c r="H1615" s="126">
        <f t="shared" si="613"/>
        <v>13</v>
      </c>
      <c r="I1615" s="175">
        <f t="shared" ca="1" si="618"/>
        <v>0</v>
      </c>
      <c r="J1615" s="114"/>
      <c r="K1615" s="122" t="s">
        <v>0</v>
      </c>
      <c r="L1615" s="119" t="e">
        <f t="shared" si="633"/>
        <v>#REF!</v>
      </c>
      <c r="M1615" s="126" t="str">
        <f>IF('100 Build &amp; Infeed'!O1697&lt;&gt;"",'100 Build &amp; Infeed'!O1697,"")</f>
        <v/>
      </c>
      <c r="N1615" s="126"/>
      <c r="O1615" s="126" t="str">
        <f>IF('100 Build &amp; Infeed'!P1697&lt;&gt;"",'100 Build &amp; Infeed'!P1697,"")</f>
        <v/>
      </c>
      <c r="P1615" s="126" t="str">
        <f>IF('1100 System PLC Job'!O15&lt;&gt;"",'1100 System PLC Job'!O15,"")</f>
        <v>PLC_Error_Code</v>
      </c>
      <c r="Q1615" s="126">
        <f t="shared" si="614"/>
        <v>14</v>
      </c>
      <c r="R1615" s="77">
        <f t="shared" ca="1" si="627"/>
        <v>0</v>
      </c>
      <c r="S1615" s="114"/>
      <c r="T1615" s="124" t="s">
        <v>11</v>
      </c>
      <c r="U1615" s="119" t="e">
        <f t="shared" si="634"/>
        <v>#REF!</v>
      </c>
      <c r="V1615" s="119"/>
      <c r="W1615" s="126" t="str">
        <f>IF('100 Build &amp; Infeed'!Z1697&lt;&gt;"",'100 Build &amp; Infeed'!Z1697,"")</f>
        <v/>
      </c>
      <c r="X1615" s="126"/>
      <c r="Y1615" s="126" t="str">
        <f>IF('100 Build &amp; Infeed'!AA1697&lt;&gt;"",'100 Build &amp; Infeed'!AA1697,"")</f>
        <v/>
      </c>
      <c r="Z1615" s="126" t="str">
        <f>IF('1100 System PLC Job'!X15&lt;&gt;"",'1100 System PLC Job'!X15,"")</f>
        <v/>
      </c>
      <c r="AA1615" s="126">
        <f t="shared" si="615"/>
        <v>0</v>
      </c>
      <c r="AB1615" s="77">
        <f t="shared" ca="1" si="628"/>
        <v>0</v>
      </c>
      <c r="AC1615" s="114"/>
      <c r="AD1615" s="124" t="s">
        <v>12</v>
      </c>
      <c r="AE1615" s="119" t="e">
        <f t="shared" si="635"/>
        <v>#REF!</v>
      </c>
      <c r="AF1615" s="126" t="str">
        <f>IF('100 Build &amp; Infeed'!AK1697&lt;&gt;"",'100 Build &amp; Infeed'!AK1697,"")</f>
        <v/>
      </c>
      <c r="AG1615" s="126" t="str">
        <f>IF('100 Build &amp; Infeed'!AL1697&lt;&gt;"",'100 Build &amp; Infeed'!AL1697,"")</f>
        <v/>
      </c>
      <c r="AH1615" s="126" t="str">
        <f>IF('1100 System PLC Job'!AE15&lt;&gt;"",'1100 System PLC Job'!AE15,"")</f>
        <v/>
      </c>
      <c r="AI1615" s="126">
        <f t="shared" si="616"/>
        <v>0</v>
      </c>
      <c r="AJ1615" s="77">
        <f t="shared" ca="1" si="629"/>
        <v>0</v>
      </c>
      <c r="AK1615" s="114"/>
      <c r="AL1615" s="123"/>
      <c r="AM1615" s="118"/>
      <c r="AN1615" s="116"/>
      <c r="AO1615" s="126"/>
      <c r="AP1615" s="175"/>
      <c r="AQ1615" s="114"/>
      <c r="AR1615" s="167"/>
      <c r="AS1615" s="168"/>
      <c r="AT1615" s="169"/>
      <c r="AU1615" s="170"/>
      <c r="AV1615" s="170"/>
      <c r="AW1615" s="170"/>
      <c r="AX1615" s="170"/>
      <c r="AY1615" s="170"/>
      <c r="AZ1615" s="170"/>
      <c r="BA1615" s="115"/>
      <c r="BI1615" s="548"/>
      <c r="BK1615" s="109">
        <f t="shared" si="630"/>
        <v>74</v>
      </c>
      <c r="BL1615" s="109">
        <f t="shared" si="631"/>
        <v>166</v>
      </c>
      <c r="BM1615" s="24">
        <f t="shared" si="626"/>
        <v>367</v>
      </c>
      <c r="BN1615" s="24">
        <f t="shared" si="626"/>
        <v>568</v>
      </c>
      <c r="BO1615" s="24">
        <f t="shared" si="626"/>
        <v>769</v>
      </c>
      <c r="BR1615" s="109" t="s">
        <v>598</v>
      </c>
    </row>
    <row r="1616" spans="1:70" outlineLevel="1" x14ac:dyDescent="0.25">
      <c r="A1616" s="548"/>
      <c r="B1616" s="122" t="s">
        <v>1</v>
      </c>
      <c r="C1616" s="119" t="e">
        <f t="shared" si="632"/>
        <v>#REF!</v>
      </c>
      <c r="D1616" s="117"/>
      <c r="E1616" s="126" t="str">
        <f>IF('100 Build &amp; Infeed'!D1698&lt;&gt;"",'100 Build &amp; Infeed'!D1698,"")</f>
        <v/>
      </c>
      <c r="F1616" s="126" t="str">
        <f>IF('100 Build &amp; Infeed'!E1698&lt;&gt;"",'100 Build &amp; Infeed'!E1698,"")</f>
        <v/>
      </c>
      <c r="G1616" s="126" t="str">
        <f>IF('1100 System PLC Job'!G16&lt;&gt;"",'1100 System PLC Job'!G16,"")</f>
        <v>PLC_Data_3_Lo</v>
      </c>
      <c r="H1616" s="126">
        <f t="shared" si="613"/>
        <v>13</v>
      </c>
      <c r="I1616" s="175">
        <f t="shared" ca="1" si="618"/>
        <v>0</v>
      </c>
      <c r="J1616" s="114"/>
      <c r="K1616" s="122" t="s">
        <v>0</v>
      </c>
      <c r="L1616" s="119" t="e">
        <f t="shared" si="633"/>
        <v>#REF!</v>
      </c>
      <c r="M1616" s="126" t="str">
        <f>IF('100 Build &amp; Infeed'!O1698&lt;&gt;"",'100 Build &amp; Infeed'!O1698,"")</f>
        <v/>
      </c>
      <c r="N1616" s="126"/>
      <c r="O1616" s="126" t="str">
        <f>IF('100 Build &amp; Infeed'!P1698&lt;&gt;"",'100 Build &amp; Infeed'!P1698,"")</f>
        <v/>
      </c>
      <c r="P1616" s="126" t="str">
        <f>IF('1100 System PLC Job'!O16&lt;&gt;"",'1100 System PLC Job'!O16,"")</f>
        <v/>
      </c>
      <c r="Q1616" s="126">
        <f t="shared" si="614"/>
        <v>0</v>
      </c>
      <c r="R1616" s="77">
        <f t="shared" ca="1" si="627"/>
        <v>0</v>
      </c>
      <c r="S1616" s="114"/>
      <c r="T1616" s="124" t="s">
        <v>11</v>
      </c>
      <c r="U1616" s="119" t="e">
        <f t="shared" si="634"/>
        <v>#REF!</v>
      </c>
      <c r="V1616" s="119"/>
      <c r="W1616" s="126" t="str">
        <f>IF('100 Build &amp; Infeed'!Z1698&lt;&gt;"",'100 Build &amp; Infeed'!Z1698,"")</f>
        <v/>
      </c>
      <c r="X1616" s="126"/>
      <c r="Y1616" s="126" t="str">
        <f>IF('100 Build &amp; Infeed'!AA1698&lt;&gt;"",'100 Build &amp; Infeed'!AA1698,"")</f>
        <v/>
      </c>
      <c r="Z1616" s="126" t="str">
        <f>IF('1100 System PLC Job'!X16&lt;&gt;"",'1100 System PLC Job'!X16,"")</f>
        <v/>
      </c>
      <c r="AA1616" s="126">
        <f t="shared" si="615"/>
        <v>0</v>
      </c>
      <c r="AB1616" s="77">
        <f t="shared" ca="1" si="628"/>
        <v>0</v>
      </c>
      <c r="AC1616" s="114"/>
      <c r="AD1616" s="124" t="s">
        <v>12</v>
      </c>
      <c r="AE1616" s="119" t="e">
        <f t="shared" si="635"/>
        <v>#REF!</v>
      </c>
      <c r="AF1616" s="126" t="str">
        <f>IF('100 Build &amp; Infeed'!AK1698&lt;&gt;"",'100 Build &amp; Infeed'!AK1698,"")</f>
        <v/>
      </c>
      <c r="AG1616" s="126" t="str">
        <f>IF('100 Build &amp; Infeed'!AL1698&lt;&gt;"",'100 Build &amp; Infeed'!AL1698,"")</f>
        <v/>
      </c>
      <c r="AH1616" s="126" t="str">
        <f>IF('1100 System PLC Job'!AE16&lt;&gt;"",'1100 System PLC Job'!AE16,"")</f>
        <v/>
      </c>
      <c r="AI1616" s="126">
        <f t="shared" si="616"/>
        <v>0</v>
      </c>
      <c r="AJ1616" s="77">
        <f t="shared" ca="1" si="629"/>
        <v>0</v>
      </c>
      <c r="AK1616" s="114"/>
      <c r="AL1616" s="123"/>
      <c r="AM1616" s="118"/>
      <c r="AN1616" s="116"/>
      <c r="AO1616" s="126"/>
      <c r="AP1616" s="175"/>
      <c r="AQ1616" s="114"/>
      <c r="AR1616" s="167"/>
      <c r="AS1616" s="168"/>
      <c r="AT1616" s="169"/>
      <c r="AU1616" s="170"/>
      <c r="AV1616" s="170"/>
      <c r="AW1616" s="170"/>
      <c r="AX1616" s="170"/>
      <c r="AY1616" s="170"/>
      <c r="AZ1616" s="170"/>
      <c r="BA1616" s="115"/>
      <c r="BI1616" s="548"/>
      <c r="BK1616" s="109">
        <f t="shared" si="630"/>
        <v>75</v>
      </c>
      <c r="BL1616" s="109">
        <f t="shared" si="631"/>
        <v>166</v>
      </c>
      <c r="BM1616" s="24">
        <f t="shared" si="626"/>
        <v>367</v>
      </c>
      <c r="BN1616" s="24">
        <f t="shared" si="626"/>
        <v>568</v>
      </c>
      <c r="BO1616" s="24">
        <f t="shared" si="626"/>
        <v>769</v>
      </c>
      <c r="BR1616" s="109" t="s">
        <v>598</v>
      </c>
    </row>
    <row r="1617" spans="1:70" outlineLevel="1" x14ac:dyDescent="0.25">
      <c r="A1617" s="548"/>
      <c r="B1617" s="122" t="s">
        <v>1</v>
      </c>
      <c r="C1617" s="119" t="e">
        <f t="shared" si="632"/>
        <v>#REF!</v>
      </c>
      <c r="D1617" s="117"/>
      <c r="E1617" s="126" t="str">
        <f>IF('100 Build &amp; Infeed'!D1699&lt;&gt;"",'100 Build &amp; Infeed'!D1699,"")</f>
        <v/>
      </c>
      <c r="F1617" s="126" t="str">
        <f>IF('100 Build &amp; Infeed'!E1699&lt;&gt;"",'100 Build &amp; Infeed'!E1699,"")</f>
        <v/>
      </c>
      <c r="G1617" s="126" t="str">
        <f>IF('1100 System PLC Job'!G17&lt;&gt;"",'1100 System PLC Job'!G17,"")</f>
        <v>PLC_Data_3_Hi</v>
      </c>
      <c r="H1617" s="126">
        <f t="shared" ref="H1617:H1680" si="636">LEN(G1617)</f>
        <v>13</v>
      </c>
      <c r="I1617" s="175">
        <f t="shared" ca="1" si="618"/>
        <v>0</v>
      </c>
      <c r="J1617" s="114"/>
      <c r="K1617" s="122" t="s">
        <v>0</v>
      </c>
      <c r="L1617" s="119" t="e">
        <f t="shared" si="633"/>
        <v>#REF!</v>
      </c>
      <c r="M1617" s="126" t="str">
        <f>IF('100 Build &amp; Infeed'!O1699&lt;&gt;"",'100 Build &amp; Infeed'!O1699,"")</f>
        <v/>
      </c>
      <c r="N1617" s="126"/>
      <c r="O1617" s="126" t="str">
        <f>IF('100 Build &amp; Infeed'!P1699&lt;&gt;"",'100 Build &amp; Infeed'!P1699,"")</f>
        <v/>
      </c>
      <c r="P1617" s="126" t="str">
        <f>IF('1100 System PLC Job'!O17&lt;&gt;"",'1100 System PLC Job'!O17,"")</f>
        <v/>
      </c>
      <c r="Q1617" s="126">
        <f t="shared" ref="Q1617:Q1680" si="637">LEN(P1617)</f>
        <v>0</v>
      </c>
      <c r="R1617" s="77">
        <f t="shared" ca="1" si="627"/>
        <v>0</v>
      </c>
      <c r="S1617" s="114"/>
      <c r="T1617" s="124" t="s">
        <v>11</v>
      </c>
      <c r="U1617" s="119" t="e">
        <f t="shared" si="634"/>
        <v>#REF!</v>
      </c>
      <c r="V1617" s="119"/>
      <c r="W1617" s="126" t="str">
        <f>IF('100 Build &amp; Infeed'!Z1699&lt;&gt;"",'100 Build &amp; Infeed'!Z1699,"")</f>
        <v/>
      </c>
      <c r="X1617" s="126"/>
      <c r="Y1617" s="126" t="str">
        <f>IF('100 Build &amp; Infeed'!AA1699&lt;&gt;"",'100 Build &amp; Infeed'!AA1699,"")</f>
        <v/>
      </c>
      <c r="Z1617" s="126" t="str">
        <f>IF('1100 System PLC Job'!X17&lt;&gt;"",'1100 System PLC Job'!X17,"")</f>
        <v/>
      </c>
      <c r="AA1617" s="126">
        <f t="shared" ref="AA1617:AA1680" si="638">LEN(Z1617)</f>
        <v>0</v>
      </c>
      <c r="AB1617" s="77">
        <f t="shared" ca="1" si="628"/>
        <v>0</v>
      </c>
      <c r="AC1617" s="114"/>
      <c r="AD1617" s="124" t="s">
        <v>12</v>
      </c>
      <c r="AE1617" s="119" t="e">
        <f t="shared" si="635"/>
        <v>#REF!</v>
      </c>
      <c r="AF1617" s="126" t="str">
        <f>IF('100 Build &amp; Infeed'!AK1699&lt;&gt;"",'100 Build &amp; Infeed'!AK1699,"")</f>
        <v/>
      </c>
      <c r="AG1617" s="126" t="str">
        <f>IF('100 Build &amp; Infeed'!AL1699&lt;&gt;"",'100 Build &amp; Infeed'!AL1699,"")</f>
        <v/>
      </c>
      <c r="AH1617" s="126" t="str">
        <f>IF('1100 System PLC Job'!AE17&lt;&gt;"",'1100 System PLC Job'!AE17,"")</f>
        <v/>
      </c>
      <c r="AI1617" s="126">
        <f t="shared" ref="AI1617:AI1680" si="639">LEN(AH1617)</f>
        <v>0</v>
      </c>
      <c r="AJ1617" s="77">
        <f t="shared" ca="1" si="629"/>
        <v>0</v>
      </c>
      <c r="AK1617" s="114"/>
      <c r="AL1617" s="123"/>
      <c r="AM1617" s="118"/>
      <c r="AN1617" s="116"/>
      <c r="AO1617" s="126"/>
      <c r="AP1617" s="175"/>
      <c r="AQ1617" s="114"/>
      <c r="AR1617" s="167"/>
      <c r="AS1617" s="168"/>
      <c r="AT1617" s="169"/>
      <c r="AU1617" s="170"/>
      <c r="AV1617" s="170"/>
      <c r="AW1617" s="170"/>
      <c r="AX1617" s="170"/>
      <c r="AY1617" s="170"/>
      <c r="AZ1617" s="170"/>
      <c r="BA1617" s="115"/>
      <c r="BI1617" s="548"/>
      <c r="BK1617" s="109">
        <f t="shared" si="630"/>
        <v>76</v>
      </c>
      <c r="BL1617" s="109">
        <f t="shared" si="631"/>
        <v>166</v>
      </c>
      <c r="BM1617" s="24">
        <f t="shared" si="626"/>
        <v>367</v>
      </c>
      <c r="BN1617" s="24">
        <f t="shared" si="626"/>
        <v>568</v>
      </c>
      <c r="BO1617" s="24">
        <f t="shared" si="626"/>
        <v>769</v>
      </c>
      <c r="BR1617" s="109" t="s">
        <v>598</v>
      </c>
    </row>
    <row r="1618" spans="1:70" outlineLevel="1" x14ac:dyDescent="0.25">
      <c r="A1618" s="548"/>
      <c r="B1618" s="122" t="s">
        <v>1</v>
      </c>
      <c r="C1618" s="119" t="e">
        <f t="shared" si="632"/>
        <v>#REF!</v>
      </c>
      <c r="D1618" s="117"/>
      <c r="E1618" s="126" t="str">
        <f>IF('100 Build &amp; Infeed'!D1700&lt;&gt;"",'100 Build &amp; Infeed'!D1700,"")</f>
        <v/>
      </c>
      <c r="F1618" s="126" t="str">
        <f>IF('100 Build &amp; Infeed'!E1700&lt;&gt;"",'100 Build &amp; Infeed'!E1700,"")</f>
        <v/>
      </c>
      <c r="G1618" s="126" t="str">
        <f>IF('1100 System PLC Job'!G18&lt;&gt;"",'1100 System PLC Job'!G18,"")</f>
        <v>PLC_Err_Code_Lo</v>
      </c>
      <c r="H1618" s="126">
        <f t="shared" si="636"/>
        <v>15</v>
      </c>
      <c r="I1618" s="175">
        <f t="shared" ca="1" si="618"/>
        <v>0</v>
      </c>
      <c r="J1618" s="114"/>
      <c r="K1618" s="122" t="s">
        <v>0</v>
      </c>
      <c r="L1618" s="119" t="e">
        <f t="shared" si="633"/>
        <v>#REF!</v>
      </c>
      <c r="M1618" s="126" t="str">
        <f>IF('100 Build &amp; Infeed'!O1700&lt;&gt;"",'100 Build &amp; Infeed'!O1700,"")</f>
        <v/>
      </c>
      <c r="N1618" s="126"/>
      <c r="O1618" s="126" t="str">
        <f>IF('100 Build &amp; Infeed'!P1700&lt;&gt;"",'100 Build &amp; Infeed'!P1700,"")</f>
        <v/>
      </c>
      <c r="P1618" s="126" t="str">
        <f>IF('1100 System PLC Job'!O18&lt;&gt;"",'1100 System PLC Job'!O18,"")</f>
        <v/>
      </c>
      <c r="Q1618" s="126">
        <f t="shared" si="637"/>
        <v>0</v>
      </c>
      <c r="R1618" s="77">
        <f t="shared" ca="1" si="627"/>
        <v>0</v>
      </c>
      <c r="S1618" s="114"/>
      <c r="T1618" s="124" t="s">
        <v>11</v>
      </c>
      <c r="U1618" s="119" t="e">
        <f t="shared" si="634"/>
        <v>#REF!</v>
      </c>
      <c r="V1618" s="119"/>
      <c r="W1618" s="126" t="str">
        <f>IF('100 Build &amp; Infeed'!Z1700&lt;&gt;"",'100 Build &amp; Infeed'!Z1700,"")</f>
        <v/>
      </c>
      <c r="X1618" s="126"/>
      <c r="Y1618" s="126" t="str">
        <f>IF('100 Build &amp; Infeed'!AA1700&lt;&gt;"",'100 Build &amp; Infeed'!AA1700,"")</f>
        <v/>
      </c>
      <c r="Z1618" s="126" t="str">
        <f>IF('1100 System PLC Job'!X18&lt;&gt;"",'1100 System PLC Job'!X18,"")</f>
        <v/>
      </c>
      <c r="AA1618" s="126">
        <f t="shared" si="638"/>
        <v>0</v>
      </c>
      <c r="AB1618" s="77">
        <f t="shared" ca="1" si="628"/>
        <v>0</v>
      </c>
      <c r="AC1618" s="114"/>
      <c r="AD1618" s="124" t="s">
        <v>12</v>
      </c>
      <c r="AE1618" s="119" t="e">
        <f t="shared" si="635"/>
        <v>#REF!</v>
      </c>
      <c r="AF1618" s="126" t="str">
        <f>IF('100 Build &amp; Infeed'!AK1700&lt;&gt;"",'100 Build &amp; Infeed'!AK1700,"")</f>
        <v/>
      </c>
      <c r="AG1618" s="126" t="str">
        <f>IF('100 Build &amp; Infeed'!AL1700&lt;&gt;"",'100 Build &amp; Infeed'!AL1700,"")</f>
        <v/>
      </c>
      <c r="AH1618" s="126" t="str">
        <f>IF('1100 System PLC Job'!AE18&lt;&gt;"",'1100 System PLC Job'!AE18,"")</f>
        <v/>
      </c>
      <c r="AI1618" s="126">
        <f t="shared" si="639"/>
        <v>0</v>
      </c>
      <c r="AJ1618" s="77">
        <f t="shared" ca="1" si="629"/>
        <v>0</v>
      </c>
      <c r="AK1618" s="114"/>
      <c r="AL1618" s="123"/>
      <c r="AM1618" s="118"/>
      <c r="AN1618" s="116"/>
      <c r="AO1618" s="126"/>
      <c r="AP1618" s="175"/>
      <c r="AQ1618" s="114"/>
      <c r="AR1618" s="167"/>
      <c r="AS1618" s="168"/>
      <c r="AT1618" s="169"/>
      <c r="AU1618" s="170"/>
      <c r="AV1618" s="170"/>
      <c r="AW1618" s="170"/>
      <c r="AX1618" s="170"/>
      <c r="AY1618" s="170"/>
      <c r="AZ1618" s="170"/>
      <c r="BA1618" s="115"/>
      <c r="BI1618" s="548"/>
      <c r="BK1618" s="109">
        <f t="shared" si="630"/>
        <v>77</v>
      </c>
      <c r="BL1618" s="109">
        <f t="shared" si="631"/>
        <v>166</v>
      </c>
      <c r="BM1618" s="24">
        <f t="shared" si="626"/>
        <v>367</v>
      </c>
      <c r="BN1618" s="24">
        <f t="shared" si="626"/>
        <v>568</v>
      </c>
      <c r="BO1618" s="24">
        <f t="shared" si="626"/>
        <v>769</v>
      </c>
      <c r="BR1618" s="109" t="s">
        <v>598</v>
      </c>
    </row>
    <row r="1619" spans="1:70" outlineLevel="1" x14ac:dyDescent="0.25">
      <c r="A1619" s="548"/>
      <c r="B1619" s="122" t="s">
        <v>1</v>
      </c>
      <c r="C1619" s="119" t="e">
        <f t="shared" si="632"/>
        <v>#REF!</v>
      </c>
      <c r="D1619" s="117"/>
      <c r="E1619" s="126" t="str">
        <f>IF('100 Build &amp; Infeed'!D1701&lt;&gt;"",'100 Build &amp; Infeed'!D1701,"")</f>
        <v/>
      </c>
      <c r="F1619" s="126" t="str">
        <f>IF('100 Build &amp; Infeed'!E1701&lt;&gt;"",'100 Build &amp; Infeed'!E1701,"")</f>
        <v/>
      </c>
      <c r="G1619" s="126" t="str">
        <f>IF('1100 System PLC Job'!G19&lt;&gt;"",'1100 System PLC Job'!G19,"")</f>
        <v>PLC_Err_Code_Hi</v>
      </c>
      <c r="H1619" s="126">
        <f t="shared" si="636"/>
        <v>15</v>
      </c>
      <c r="I1619" s="175">
        <f t="shared" ca="1" si="618"/>
        <v>0</v>
      </c>
      <c r="J1619" s="114"/>
      <c r="K1619" s="122" t="s">
        <v>0</v>
      </c>
      <c r="L1619" s="119" t="e">
        <f t="shared" si="633"/>
        <v>#REF!</v>
      </c>
      <c r="M1619" s="126" t="str">
        <f>IF('100 Build &amp; Infeed'!O1701&lt;&gt;"",'100 Build &amp; Infeed'!O1701,"")</f>
        <v/>
      </c>
      <c r="N1619" s="126"/>
      <c r="O1619" s="126" t="str">
        <f>IF('100 Build &amp; Infeed'!P1701&lt;&gt;"",'100 Build &amp; Infeed'!P1701,"")</f>
        <v/>
      </c>
      <c r="P1619" s="126" t="str">
        <f>IF('1100 System PLC Job'!O19&lt;&gt;"",'1100 System PLC Job'!O19,"")</f>
        <v/>
      </c>
      <c r="Q1619" s="126">
        <f t="shared" si="637"/>
        <v>0</v>
      </c>
      <c r="R1619" s="77">
        <f t="shared" ca="1" si="627"/>
        <v>0</v>
      </c>
      <c r="S1619" s="114"/>
      <c r="T1619" s="124" t="s">
        <v>11</v>
      </c>
      <c r="U1619" s="119" t="e">
        <f t="shared" si="634"/>
        <v>#REF!</v>
      </c>
      <c r="V1619" s="119"/>
      <c r="W1619" s="126" t="str">
        <f>IF('100 Build &amp; Infeed'!Z1701&lt;&gt;"",'100 Build &amp; Infeed'!Z1701,"")</f>
        <v/>
      </c>
      <c r="X1619" s="126"/>
      <c r="Y1619" s="126" t="str">
        <f>IF('100 Build &amp; Infeed'!AA1701&lt;&gt;"",'100 Build &amp; Infeed'!AA1701,"")</f>
        <v/>
      </c>
      <c r="Z1619" s="126" t="str">
        <f>IF('1100 System PLC Job'!X19&lt;&gt;"",'1100 System PLC Job'!X19,"")</f>
        <v/>
      </c>
      <c r="AA1619" s="126">
        <f t="shared" si="638"/>
        <v>0</v>
      </c>
      <c r="AB1619" s="77">
        <f t="shared" ca="1" si="628"/>
        <v>0</v>
      </c>
      <c r="AC1619" s="114"/>
      <c r="AD1619" s="124" t="s">
        <v>12</v>
      </c>
      <c r="AE1619" s="119" t="e">
        <f t="shared" si="635"/>
        <v>#REF!</v>
      </c>
      <c r="AF1619" s="126" t="str">
        <f>IF('100 Build &amp; Infeed'!AK1701&lt;&gt;"",'100 Build &amp; Infeed'!AK1701,"")</f>
        <v/>
      </c>
      <c r="AG1619" s="126" t="str">
        <f>IF('100 Build &amp; Infeed'!AL1701&lt;&gt;"",'100 Build &amp; Infeed'!AL1701,"")</f>
        <v/>
      </c>
      <c r="AH1619" s="126" t="str">
        <f>IF('1100 System PLC Job'!AE19&lt;&gt;"",'1100 System PLC Job'!AE19,"")</f>
        <v/>
      </c>
      <c r="AI1619" s="126">
        <f t="shared" si="639"/>
        <v>0</v>
      </c>
      <c r="AJ1619" s="77">
        <f t="shared" ca="1" si="629"/>
        <v>0</v>
      </c>
      <c r="AK1619" s="114"/>
      <c r="AL1619" s="123"/>
      <c r="AM1619" s="118"/>
      <c r="AN1619" s="116"/>
      <c r="AO1619" s="126"/>
      <c r="AP1619" s="175"/>
      <c r="AQ1619" s="114"/>
      <c r="AR1619" s="167"/>
      <c r="AS1619" s="168"/>
      <c r="AT1619" s="169"/>
      <c r="AU1619" s="170"/>
      <c r="AV1619" s="170"/>
      <c r="AW1619" s="170"/>
      <c r="AX1619" s="170"/>
      <c r="AY1619" s="170"/>
      <c r="AZ1619" s="170"/>
      <c r="BA1619" s="115"/>
      <c r="BI1619" s="548"/>
      <c r="BK1619" s="109">
        <f t="shared" si="630"/>
        <v>78</v>
      </c>
      <c r="BL1619" s="109">
        <f t="shared" si="631"/>
        <v>166</v>
      </c>
      <c r="BM1619" s="24">
        <f t="shared" si="626"/>
        <v>367</v>
      </c>
      <c r="BN1619" s="24">
        <f t="shared" si="626"/>
        <v>568</v>
      </c>
      <c r="BO1619" s="24">
        <f t="shared" si="626"/>
        <v>769</v>
      </c>
      <c r="BR1619" s="109" t="s">
        <v>598</v>
      </c>
    </row>
    <row r="1620" spans="1:70" outlineLevel="1" x14ac:dyDescent="0.25">
      <c r="A1620" s="548"/>
      <c r="B1620" s="122" t="s">
        <v>1</v>
      </c>
      <c r="C1620" s="119" t="e">
        <f t="shared" si="632"/>
        <v>#REF!</v>
      </c>
      <c r="D1620" s="117"/>
      <c r="E1620" s="126" t="str">
        <f>IF('100 Build &amp; Infeed'!D1702&lt;&gt;"",'100 Build &amp; Infeed'!D1702,"")</f>
        <v/>
      </c>
      <c r="F1620" s="126" t="str">
        <f>IF('100 Build &amp; Infeed'!E1702&lt;&gt;"",'100 Build &amp; Infeed'!E1702,"")</f>
        <v/>
      </c>
      <c r="G1620" s="126" t="str">
        <f>IF('1100 System PLC Job'!G20&lt;&gt;"",'1100 System PLC Job'!G20,"")</f>
        <v/>
      </c>
      <c r="H1620" s="126">
        <f t="shared" si="636"/>
        <v>0</v>
      </c>
      <c r="I1620" s="175">
        <f t="shared" ca="1" si="618"/>
        <v>0</v>
      </c>
      <c r="J1620" s="114"/>
      <c r="K1620" s="122" t="s">
        <v>0</v>
      </c>
      <c r="L1620" s="119" t="e">
        <f t="shared" si="633"/>
        <v>#REF!</v>
      </c>
      <c r="M1620" s="126" t="str">
        <f>IF('100 Build &amp; Infeed'!O1702&lt;&gt;"",'100 Build &amp; Infeed'!O1702,"")</f>
        <v/>
      </c>
      <c r="N1620" s="126"/>
      <c r="O1620" s="126" t="str">
        <f>IF('100 Build &amp; Infeed'!P1702&lt;&gt;"",'100 Build &amp; Infeed'!P1702,"")</f>
        <v/>
      </c>
      <c r="P1620" s="126" t="str">
        <f>IF('1100 System PLC Job'!O20&lt;&gt;"",'1100 System PLC Job'!O20,"")</f>
        <v/>
      </c>
      <c r="Q1620" s="126">
        <f t="shared" si="637"/>
        <v>0</v>
      </c>
      <c r="R1620" s="77">
        <f t="shared" ca="1" si="627"/>
        <v>0</v>
      </c>
      <c r="S1620" s="114"/>
      <c r="T1620" s="124" t="s">
        <v>11</v>
      </c>
      <c r="U1620" s="119" t="e">
        <f t="shared" si="634"/>
        <v>#REF!</v>
      </c>
      <c r="V1620" s="119"/>
      <c r="W1620" s="126" t="str">
        <f>IF('100 Build &amp; Infeed'!Z1702&lt;&gt;"",'100 Build &amp; Infeed'!Z1702,"")</f>
        <v/>
      </c>
      <c r="X1620" s="126"/>
      <c r="Y1620" s="126" t="str">
        <f>IF('100 Build &amp; Infeed'!AA1702&lt;&gt;"",'100 Build &amp; Infeed'!AA1702,"")</f>
        <v/>
      </c>
      <c r="Z1620" s="126" t="str">
        <f>IF('1100 System PLC Job'!X20&lt;&gt;"",'1100 System PLC Job'!X20,"")</f>
        <v/>
      </c>
      <c r="AA1620" s="126">
        <f t="shared" si="638"/>
        <v>0</v>
      </c>
      <c r="AB1620" s="77">
        <f t="shared" ca="1" si="628"/>
        <v>0</v>
      </c>
      <c r="AC1620" s="114"/>
      <c r="AD1620" s="124" t="s">
        <v>12</v>
      </c>
      <c r="AE1620" s="119" t="e">
        <f t="shared" si="635"/>
        <v>#REF!</v>
      </c>
      <c r="AF1620" s="126" t="str">
        <f>IF('100 Build &amp; Infeed'!AK1702&lt;&gt;"",'100 Build &amp; Infeed'!AK1702,"")</f>
        <v/>
      </c>
      <c r="AG1620" s="126" t="str">
        <f>IF('100 Build &amp; Infeed'!AL1702&lt;&gt;"",'100 Build &amp; Infeed'!AL1702,"")</f>
        <v/>
      </c>
      <c r="AH1620" s="126" t="str">
        <f>IF('1100 System PLC Job'!AE20&lt;&gt;"",'1100 System PLC Job'!AE20,"")</f>
        <v/>
      </c>
      <c r="AI1620" s="126">
        <f t="shared" si="639"/>
        <v>0</v>
      </c>
      <c r="AJ1620" s="77">
        <f t="shared" ca="1" si="629"/>
        <v>0</v>
      </c>
      <c r="AK1620" s="114"/>
      <c r="AL1620" s="123"/>
      <c r="AM1620" s="118"/>
      <c r="AN1620" s="116"/>
      <c r="AO1620" s="126"/>
      <c r="AP1620" s="175"/>
      <c r="AQ1620" s="114"/>
      <c r="AR1620" s="167"/>
      <c r="AS1620" s="168"/>
      <c r="AT1620" s="169"/>
      <c r="AU1620" s="170"/>
      <c r="AV1620" s="170"/>
      <c r="AW1620" s="170"/>
      <c r="AX1620" s="170"/>
      <c r="AY1620" s="170"/>
      <c r="AZ1620" s="170"/>
      <c r="BA1620" s="115"/>
      <c r="BI1620" s="548"/>
      <c r="BK1620" s="109">
        <f t="shared" si="630"/>
        <v>79</v>
      </c>
      <c r="BL1620" s="109">
        <f t="shared" si="631"/>
        <v>166</v>
      </c>
      <c r="BM1620" s="24">
        <f t="shared" si="626"/>
        <v>367</v>
      </c>
      <c r="BN1620" s="24">
        <f t="shared" si="626"/>
        <v>568</v>
      </c>
      <c r="BO1620" s="24">
        <f t="shared" si="626"/>
        <v>769</v>
      </c>
      <c r="BR1620" s="109" t="s">
        <v>598</v>
      </c>
    </row>
    <row r="1621" spans="1:70" outlineLevel="1" x14ac:dyDescent="0.25">
      <c r="A1621" s="548"/>
      <c r="B1621" s="122" t="s">
        <v>1</v>
      </c>
      <c r="C1621" s="119" t="e">
        <f t="shared" si="632"/>
        <v>#REF!</v>
      </c>
      <c r="D1621" s="117"/>
      <c r="E1621" s="126" t="str">
        <f>IF('100 Build &amp; Infeed'!D1703&lt;&gt;"",'100 Build &amp; Infeed'!D1703,"")</f>
        <v/>
      </c>
      <c r="F1621" s="126" t="str">
        <f>IF('100 Build &amp; Infeed'!E1703&lt;&gt;"",'100 Build &amp; Infeed'!E1703,"")</f>
        <v/>
      </c>
      <c r="G1621" s="126" t="str">
        <f>IF('1100 System PLC Job'!G21&lt;&gt;"",'1100 System PLC Job'!G21,"")</f>
        <v/>
      </c>
      <c r="H1621" s="126">
        <f t="shared" si="636"/>
        <v>0</v>
      </c>
      <c r="I1621" s="175">
        <f t="shared" ca="1" si="618"/>
        <v>0</v>
      </c>
      <c r="J1621" s="114"/>
      <c r="K1621" s="122" t="s">
        <v>0</v>
      </c>
      <c r="L1621" s="119" t="e">
        <f t="shared" si="633"/>
        <v>#REF!</v>
      </c>
      <c r="M1621" s="126" t="str">
        <f>IF('100 Build &amp; Infeed'!O1703&lt;&gt;"",'100 Build &amp; Infeed'!O1703,"")</f>
        <v/>
      </c>
      <c r="N1621" s="126"/>
      <c r="O1621" s="126" t="str">
        <f>IF('100 Build &amp; Infeed'!P1703&lt;&gt;"",'100 Build &amp; Infeed'!P1703,"")</f>
        <v/>
      </c>
      <c r="P1621" s="126" t="str">
        <f>IF('1100 System PLC Job'!O21&lt;&gt;"",'1100 System PLC Job'!O21,"")</f>
        <v/>
      </c>
      <c r="Q1621" s="126">
        <f t="shared" si="637"/>
        <v>0</v>
      </c>
      <c r="R1621" s="77">
        <f t="shared" ca="1" si="627"/>
        <v>0</v>
      </c>
      <c r="S1621" s="114"/>
      <c r="T1621" s="124" t="s">
        <v>11</v>
      </c>
      <c r="U1621" s="119" t="e">
        <f t="shared" si="634"/>
        <v>#REF!</v>
      </c>
      <c r="V1621" s="119"/>
      <c r="W1621" s="126" t="str">
        <f>IF('100 Build &amp; Infeed'!Z1703&lt;&gt;"",'100 Build &amp; Infeed'!Z1703,"")</f>
        <v/>
      </c>
      <c r="X1621" s="126"/>
      <c r="Y1621" s="126" t="str">
        <f>IF('100 Build &amp; Infeed'!AA1703&lt;&gt;"",'100 Build &amp; Infeed'!AA1703,"")</f>
        <v/>
      </c>
      <c r="Z1621" s="126" t="str">
        <f>IF('1100 System PLC Job'!X21&lt;&gt;"",'1100 System PLC Job'!X21,"")</f>
        <v/>
      </c>
      <c r="AA1621" s="126">
        <f t="shared" si="638"/>
        <v>0</v>
      </c>
      <c r="AB1621" s="77">
        <f t="shared" ca="1" si="628"/>
        <v>0</v>
      </c>
      <c r="AC1621" s="114"/>
      <c r="AD1621" s="124" t="s">
        <v>12</v>
      </c>
      <c r="AE1621" s="119" t="e">
        <f t="shared" si="635"/>
        <v>#REF!</v>
      </c>
      <c r="AF1621" s="126" t="str">
        <f>IF('100 Build &amp; Infeed'!AK1703&lt;&gt;"",'100 Build &amp; Infeed'!AK1703,"")</f>
        <v/>
      </c>
      <c r="AG1621" s="126" t="str">
        <f>IF('100 Build &amp; Infeed'!AL1703&lt;&gt;"",'100 Build &amp; Infeed'!AL1703,"")</f>
        <v/>
      </c>
      <c r="AH1621" s="126" t="str">
        <f>IF('1100 System PLC Job'!AE21&lt;&gt;"",'1100 System PLC Job'!AE21,"")</f>
        <v/>
      </c>
      <c r="AI1621" s="126">
        <f t="shared" si="639"/>
        <v>0</v>
      </c>
      <c r="AJ1621" s="77">
        <f t="shared" ca="1" si="629"/>
        <v>0</v>
      </c>
      <c r="AK1621" s="114"/>
      <c r="AL1621" s="123"/>
      <c r="AM1621" s="118"/>
      <c r="AN1621" s="116"/>
      <c r="AO1621" s="126"/>
      <c r="AP1621" s="175"/>
      <c r="AQ1621" s="114"/>
      <c r="AR1621" s="167"/>
      <c r="AS1621" s="168"/>
      <c r="AT1621" s="169"/>
      <c r="AU1621" s="170"/>
      <c r="AV1621" s="170"/>
      <c r="AW1621" s="170"/>
      <c r="AX1621" s="170"/>
      <c r="AY1621" s="170"/>
      <c r="AZ1621" s="170"/>
      <c r="BA1621" s="115"/>
      <c r="BI1621" s="548"/>
      <c r="BK1621" s="109">
        <f t="shared" si="630"/>
        <v>70</v>
      </c>
      <c r="BL1621" s="109">
        <f t="shared" si="631"/>
        <v>167</v>
      </c>
      <c r="BM1621" s="24">
        <f t="shared" ref="BM1621:BO1640" si="640">BL1621+201</f>
        <v>368</v>
      </c>
      <c r="BN1621" s="24">
        <f t="shared" si="640"/>
        <v>569</v>
      </c>
      <c r="BO1621" s="24">
        <f t="shared" si="640"/>
        <v>770</v>
      </c>
      <c r="BR1621" s="109" t="s">
        <v>598</v>
      </c>
    </row>
    <row r="1622" spans="1:70" outlineLevel="1" x14ac:dyDescent="0.25">
      <c r="A1622" s="548"/>
      <c r="B1622" s="122" t="s">
        <v>1</v>
      </c>
      <c r="C1622" s="119" t="e">
        <f t="shared" si="632"/>
        <v>#REF!</v>
      </c>
      <c r="D1622" s="117"/>
      <c r="E1622" s="126" t="str">
        <f>IF('100 Build &amp; Infeed'!D1704&lt;&gt;"",'100 Build &amp; Infeed'!D1704,"")</f>
        <v/>
      </c>
      <c r="F1622" s="126" t="str">
        <f>IF('100 Build &amp; Infeed'!E1704&lt;&gt;"",'100 Build &amp; Infeed'!E1704,"")</f>
        <v/>
      </c>
      <c r="G1622" s="126" t="str">
        <f>IF('1100 System PLC Job'!G22&lt;&gt;"",'1100 System PLC Job'!G22,"")</f>
        <v/>
      </c>
      <c r="H1622" s="126">
        <f t="shared" si="636"/>
        <v>0</v>
      </c>
      <c r="I1622" s="175">
        <f t="shared" ref="I1622:I1685" ca="1" si="641">INDIRECT(ADDRESS(BL1622,BK1622))</f>
        <v>0</v>
      </c>
      <c r="J1622" s="114"/>
      <c r="K1622" s="122" t="s">
        <v>0</v>
      </c>
      <c r="L1622" s="119" t="e">
        <f t="shared" si="633"/>
        <v>#REF!</v>
      </c>
      <c r="M1622" s="126" t="str">
        <f>IF('100 Build &amp; Infeed'!O1704&lt;&gt;"",'100 Build &amp; Infeed'!O1704,"")</f>
        <v/>
      </c>
      <c r="N1622" s="126"/>
      <c r="O1622" s="126" t="str">
        <f>IF('100 Build &amp; Infeed'!P1704&lt;&gt;"",'100 Build &amp; Infeed'!P1704,"")</f>
        <v/>
      </c>
      <c r="P1622" s="126" t="str">
        <f>IF('1100 System PLC Job'!O22&lt;&gt;"",'1100 System PLC Job'!O22,"")</f>
        <v/>
      </c>
      <c r="Q1622" s="126">
        <f t="shared" si="637"/>
        <v>0</v>
      </c>
      <c r="R1622" s="77">
        <f t="shared" ca="1" si="627"/>
        <v>0</v>
      </c>
      <c r="S1622" s="114"/>
      <c r="T1622" s="124" t="s">
        <v>11</v>
      </c>
      <c r="U1622" s="119" t="e">
        <f t="shared" si="634"/>
        <v>#REF!</v>
      </c>
      <c r="V1622" s="119"/>
      <c r="W1622" s="126" t="str">
        <f>IF('100 Build &amp; Infeed'!Z1704&lt;&gt;"",'100 Build &amp; Infeed'!Z1704,"")</f>
        <v/>
      </c>
      <c r="X1622" s="126"/>
      <c r="Y1622" s="126" t="str">
        <f>IF('100 Build &amp; Infeed'!AA1704&lt;&gt;"",'100 Build &amp; Infeed'!AA1704,"")</f>
        <v/>
      </c>
      <c r="Z1622" s="126" t="str">
        <f>IF('1100 System PLC Job'!X22&lt;&gt;"",'1100 System PLC Job'!X22,"")</f>
        <v/>
      </c>
      <c r="AA1622" s="126">
        <f t="shared" si="638"/>
        <v>0</v>
      </c>
      <c r="AB1622" s="77">
        <f t="shared" ca="1" si="628"/>
        <v>0</v>
      </c>
      <c r="AC1622" s="114"/>
      <c r="AD1622" s="124" t="s">
        <v>12</v>
      </c>
      <c r="AE1622" s="119" t="e">
        <f t="shared" si="635"/>
        <v>#REF!</v>
      </c>
      <c r="AF1622" s="126" t="str">
        <f>IF('100 Build &amp; Infeed'!AK1704&lt;&gt;"",'100 Build &amp; Infeed'!AK1704,"")</f>
        <v/>
      </c>
      <c r="AG1622" s="126" t="str">
        <f>IF('100 Build &amp; Infeed'!AL1704&lt;&gt;"",'100 Build &amp; Infeed'!AL1704,"")</f>
        <v/>
      </c>
      <c r="AH1622" s="126" t="str">
        <f>IF('1100 System PLC Job'!AE22&lt;&gt;"",'1100 System PLC Job'!AE22,"")</f>
        <v/>
      </c>
      <c r="AI1622" s="126">
        <f t="shared" si="639"/>
        <v>0</v>
      </c>
      <c r="AJ1622" s="77">
        <f t="shared" ca="1" si="629"/>
        <v>0</v>
      </c>
      <c r="AK1622" s="114"/>
      <c r="AL1622" s="123"/>
      <c r="AM1622" s="118"/>
      <c r="AN1622" s="116"/>
      <c r="AO1622" s="126"/>
      <c r="AP1622" s="175"/>
      <c r="AQ1622" s="114"/>
      <c r="AR1622" s="167"/>
      <c r="AS1622" s="168"/>
      <c r="AT1622" s="169"/>
      <c r="AU1622" s="170"/>
      <c r="AV1622" s="170"/>
      <c r="AW1622" s="170"/>
      <c r="AX1622" s="170"/>
      <c r="AY1622" s="170"/>
      <c r="AZ1622" s="170"/>
      <c r="BA1622" s="115"/>
      <c r="BI1622" s="548"/>
      <c r="BK1622" s="109">
        <f t="shared" si="630"/>
        <v>71</v>
      </c>
      <c r="BL1622" s="109">
        <f t="shared" si="631"/>
        <v>167</v>
      </c>
      <c r="BM1622" s="24">
        <f t="shared" si="640"/>
        <v>368</v>
      </c>
      <c r="BN1622" s="24">
        <f t="shared" si="640"/>
        <v>569</v>
      </c>
      <c r="BO1622" s="24">
        <f t="shared" si="640"/>
        <v>770</v>
      </c>
      <c r="BR1622" s="109" t="s">
        <v>598</v>
      </c>
    </row>
    <row r="1623" spans="1:70" outlineLevel="1" x14ac:dyDescent="0.25">
      <c r="A1623" s="548"/>
      <c r="B1623" s="122" t="s">
        <v>1</v>
      </c>
      <c r="C1623" s="119" t="e">
        <f t="shared" si="632"/>
        <v>#REF!</v>
      </c>
      <c r="D1623" s="117"/>
      <c r="E1623" s="126" t="str">
        <f>IF('100 Build &amp; Infeed'!D1705&lt;&gt;"",'100 Build &amp; Infeed'!D1705,"")</f>
        <v/>
      </c>
      <c r="F1623" s="126" t="str">
        <f>IF('100 Build &amp; Infeed'!E1705&lt;&gt;"",'100 Build &amp; Infeed'!E1705,"")</f>
        <v/>
      </c>
      <c r="G1623" s="126" t="str">
        <f>IF('1100 System PLC Job'!G23&lt;&gt;"",'1100 System PLC Job'!G23,"")</f>
        <v/>
      </c>
      <c r="H1623" s="126">
        <f t="shared" si="636"/>
        <v>0</v>
      </c>
      <c r="I1623" s="175">
        <f t="shared" ca="1" si="641"/>
        <v>0</v>
      </c>
      <c r="J1623" s="114"/>
      <c r="K1623" s="122" t="s">
        <v>0</v>
      </c>
      <c r="L1623" s="119" t="e">
        <f t="shared" si="633"/>
        <v>#REF!</v>
      </c>
      <c r="M1623" s="126" t="str">
        <f>IF('100 Build &amp; Infeed'!O1705&lt;&gt;"",'100 Build &amp; Infeed'!O1705,"")</f>
        <v/>
      </c>
      <c r="N1623" s="126"/>
      <c r="O1623" s="126" t="str">
        <f>IF('100 Build &amp; Infeed'!P1705&lt;&gt;"",'100 Build &amp; Infeed'!P1705,"")</f>
        <v/>
      </c>
      <c r="P1623" s="126" t="str">
        <f>IF('1100 System PLC Job'!O23&lt;&gt;"",'1100 System PLC Job'!O23,"")</f>
        <v/>
      </c>
      <c r="Q1623" s="126">
        <f t="shared" si="637"/>
        <v>0</v>
      </c>
      <c r="R1623" s="77">
        <f t="shared" ca="1" si="627"/>
        <v>0</v>
      </c>
      <c r="S1623" s="114"/>
      <c r="T1623" s="124" t="s">
        <v>11</v>
      </c>
      <c r="U1623" s="119" t="e">
        <f t="shared" si="634"/>
        <v>#REF!</v>
      </c>
      <c r="V1623" s="119"/>
      <c r="W1623" s="126" t="str">
        <f>IF('100 Build &amp; Infeed'!Z1705&lt;&gt;"",'100 Build &amp; Infeed'!Z1705,"")</f>
        <v/>
      </c>
      <c r="X1623" s="126"/>
      <c r="Y1623" s="126" t="str">
        <f>IF('100 Build &amp; Infeed'!AA1705&lt;&gt;"",'100 Build &amp; Infeed'!AA1705,"")</f>
        <v/>
      </c>
      <c r="Z1623" s="126" t="str">
        <f>IF('1100 System PLC Job'!X23&lt;&gt;"",'1100 System PLC Job'!X23,"")</f>
        <v/>
      </c>
      <c r="AA1623" s="126">
        <f t="shared" si="638"/>
        <v>0</v>
      </c>
      <c r="AB1623" s="77">
        <f t="shared" ca="1" si="628"/>
        <v>0</v>
      </c>
      <c r="AC1623" s="114"/>
      <c r="AD1623" s="124" t="s">
        <v>12</v>
      </c>
      <c r="AE1623" s="119" t="e">
        <f t="shared" si="635"/>
        <v>#REF!</v>
      </c>
      <c r="AF1623" s="126" t="str">
        <f>IF('100 Build &amp; Infeed'!AK1705&lt;&gt;"",'100 Build &amp; Infeed'!AK1705,"")</f>
        <v/>
      </c>
      <c r="AG1623" s="126" t="str">
        <f>IF('100 Build &amp; Infeed'!AL1705&lt;&gt;"",'100 Build &amp; Infeed'!AL1705,"")</f>
        <v/>
      </c>
      <c r="AH1623" s="126" t="str">
        <f>IF('1100 System PLC Job'!AE23&lt;&gt;"",'1100 System PLC Job'!AE23,"")</f>
        <v/>
      </c>
      <c r="AI1623" s="126">
        <f t="shared" si="639"/>
        <v>0</v>
      </c>
      <c r="AJ1623" s="77">
        <f t="shared" ca="1" si="629"/>
        <v>0</v>
      </c>
      <c r="AK1623" s="114"/>
      <c r="AL1623" s="123"/>
      <c r="AM1623" s="118"/>
      <c r="AN1623" s="116"/>
      <c r="AO1623" s="126"/>
      <c r="AP1623" s="175"/>
      <c r="AQ1623" s="114"/>
      <c r="AR1623" s="167"/>
      <c r="AS1623" s="168"/>
      <c r="AT1623" s="169"/>
      <c r="AU1623" s="170"/>
      <c r="AV1623" s="170"/>
      <c r="AW1623" s="170"/>
      <c r="AX1623" s="170"/>
      <c r="AY1623" s="170"/>
      <c r="AZ1623" s="170"/>
      <c r="BA1623" s="115"/>
      <c r="BI1623" s="548"/>
      <c r="BK1623" s="109">
        <f t="shared" si="630"/>
        <v>72</v>
      </c>
      <c r="BL1623" s="109">
        <f t="shared" si="631"/>
        <v>167</v>
      </c>
      <c r="BM1623" s="24">
        <f t="shared" si="640"/>
        <v>368</v>
      </c>
      <c r="BN1623" s="24">
        <f t="shared" si="640"/>
        <v>569</v>
      </c>
      <c r="BO1623" s="24">
        <f t="shared" si="640"/>
        <v>770</v>
      </c>
      <c r="BR1623" s="109" t="s">
        <v>598</v>
      </c>
    </row>
    <row r="1624" spans="1:70" outlineLevel="1" x14ac:dyDescent="0.25">
      <c r="A1624" s="548"/>
      <c r="B1624" s="122" t="s">
        <v>1</v>
      </c>
      <c r="C1624" s="119" t="e">
        <f t="shared" si="632"/>
        <v>#REF!</v>
      </c>
      <c r="D1624" s="117"/>
      <c r="E1624" s="126" t="str">
        <f>IF('100 Build &amp; Infeed'!D1706&lt;&gt;"",'100 Build &amp; Infeed'!D1706,"")</f>
        <v/>
      </c>
      <c r="F1624" s="126" t="str">
        <f>IF('100 Build &amp; Infeed'!E1706&lt;&gt;"",'100 Build &amp; Infeed'!E1706,"")</f>
        <v/>
      </c>
      <c r="G1624" s="126" t="str">
        <f>IF('1100 System PLC Job'!G24&lt;&gt;"",'1100 System PLC Job'!G24,"")</f>
        <v/>
      </c>
      <c r="H1624" s="126">
        <f t="shared" si="636"/>
        <v>0</v>
      </c>
      <c r="I1624" s="175">
        <f t="shared" ca="1" si="641"/>
        <v>0</v>
      </c>
      <c r="J1624" s="114"/>
      <c r="K1624" s="122" t="s">
        <v>0</v>
      </c>
      <c r="L1624" s="119" t="e">
        <f t="shared" si="633"/>
        <v>#REF!</v>
      </c>
      <c r="M1624" s="126" t="str">
        <f>IF('100 Build &amp; Infeed'!O1706&lt;&gt;"",'100 Build &amp; Infeed'!O1706,"")</f>
        <v/>
      </c>
      <c r="N1624" s="126"/>
      <c r="O1624" s="126" t="str">
        <f>IF('100 Build &amp; Infeed'!P1706&lt;&gt;"",'100 Build &amp; Infeed'!P1706,"")</f>
        <v/>
      </c>
      <c r="P1624" s="126" t="str">
        <f>IF('1100 System PLC Job'!O24&lt;&gt;"",'1100 System PLC Job'!O24,"")</f>
        <v/>
      </c>
      <c r="Q1624" s="126">
        <f t="shared" si="637"/>
        <v>0</v>
      </c>
      <c r="R1624" s="77">
        <f t="shared" ca="1" si="627"/>
        <v>0</v>
      </c>
      <c r="S1624" s="114"/>
      <c r="T1624" s="124" t="s">
        <v>11</v>
      </c>
      <c r="U1624" s="119" t="e">
        <f t="shared" si="634"/>
        <v>#REF!</v>
      </c>
      <c r="V1624" s="119"/>
      <c r="W1624" s="126" t="str">
        <f>IF('100 Build &amp; Infeed'!Z1706&lt;&gt;"",'100 Build &amp; Infeed'!Z1706,"")</f>
        <v/>
      </c>
      <c r="X1624" s="126"/>
      <c r="Y1624" s="126" t="str">
        <f>IF('100 Build &amp; Infeed'!AA1706&lt;&gt;"",'100 Build &amp; Infeed'!AA1706,"")</f>
        <v/>
      </c>
      <c r="Z1624" s="126" t="str">
        <f>IF('1100 System PLC Job'!X24&lt;&gt;"",'1100 System PLC Job'!X24,"")</f>
        <v/>
      </c>
      <c r="AA1624" s="126">
        <f t="shared" si="638"/>
        <v>0</v>
      </c>
      <c r="AB1624" s="77">
        <f t="shared" ca="1" si="628"/>
        <v>0</v>
      </c>
      <c r="AC1624" s="114"/>
      <c r="AD1624" s="124" t="s">
        <v>12</v>
      </c>
      <c r="AE1624" s="119" t="e">
        <f t="shared" si="635"/>
        <v>#REF!</v>
      </c>
      <c r="AF1624" s="126" t="str">
        <f>IF('100 Build &amp; Infeed'!AK1706&lt;&gt;"",'100 Build &amp; Infeed'!AK1706,"")</f>
        <v/>
      </c>
      <c r="AG1624" s="126" t="str">
        <f>IF('100 Build &amp; Infeed'!AL1706&lt;&gt;"",'100 Build &amp; Infeed'!AL1706,"")</f>
        <v/>
      </c>
      <c r="AH1624" s="126" t="str">
        <f>IF('1100 System PLC Job'!AE24&lt;&gt;"",'1100 System PLC Job'!AE24,"")</f>
        <v/>
      </c>
      <c r="AI1624" s="126">
        <f t="shared" si="639"/>
        <v>0</v>
      </c>
      <c r="AJ1624" s="77">
        <f t="shared" ca="1" si="629"/>
        <v>0</v>
      </c>
      <c r="AK1624" s="114"/>
      <c r="AL1624" s="123"/>
      <c r="AM1624" s="118"/>
      <c r="AN1624" s="116"/>
      <c r="AO1624" s="126"/>
      <c r="AP1624" s="175"/>
      <c r="AQ1624" s="114"/>
      <c r="AR1624" s="167"/>
      <c r="AS1624" s="168"/>
      <c r="AT1624" s="169"/>
      <c r="AU1624" s="170"/>
      <c r="AV1624" s="170"/>
      <c r="AW1624" s="170"/>
      <c r="AX1624" s="170"/>
      <c r="AY1624" s="170"/>
      <c r="AZ1624" s="170"/>
      <c r="BA1624" s="115"/>
      <c r="BI1624" s="548"/>
      <c r="BK1624" s="109">
        <f t="shared" si="630"/>
        <v>73</v>
      </c>
      <c r="BL1624" s="109">
        <f t="shared" si="631"/>
        <v>167</v>
      </c>
      <c r="BM1624" s="24">
        <f t="shared" si="640"/>
        <v>368</v>
      </c>
      <c r="BN1624" s="24">
        <f t="shared" si="640"/>
        <v>569</v>
      </c>
      <c r="BO1624" s="24">
        <f t="shared" si="640"/>
        <v>770</v>
      </c>
      <c r="BR1624" s="109" t="s">
        <v>598</v>
      </c>
    </row>
    <row r="1625" spans="1:70" outlineLevel="1" x14ac:dyDescent="0.25">
      <c r="A1625" s="548"/>
      <c r="B1625" s="122" t="s">
        <v>1</v>
      </c>
      <c r="C1625" s="119" t="e">
        <f t="shared" si="632"/>
        <v>#REF!</v>
      </c>
      <c r="D1625" s="117"/>
      <c r="E1625" s="126" t="str">
        <f>IF('100 Build &amp; Infeed'!D1707&lt;&gt;"",'100 Build &amp; Infeed'!D1707,"")</f>
        <v/>
      </c>
      <c r="F1625" s="126" t="str">
        <f>IF('100 Build &amp; Infeed'!E1707&lt;&gt;"",'100 Build &amp; Infeed'!E1707,"")</f>
        <v/>
      </c>
      <c r="G1625" s="126" t="str">
        <f>IF('1100 System PLC Job'!G25&lt;&gt;"",'1100 System PLC Job'!G25,"")</f>
        <v/>
      </c>
      <c r="H1625" s="126">
        <f t="shared" si="636"/>
        <v>0</v>
      </c>
      <c r="I1625" s="175">
        <f t="shared" ca="1" si="641"/>
        <v>0</v>
      </c>
      <c r="J1625" s="114"/>
      <c r="K1625" s="122" t="s">
        <v>0</v>
      </c>
      <c r="L1625" s="119" t="e">
        <f t="shared" si="633"/>
        <v>#REF!</v>
      </c>
      <c r="M1625" s="126" t="str">
        <f>IF('100 Build &amp; Infeed'!O1707&lt;&gt;"",'100 Build &amp; Infeed'!O1707,"")</f>
        <v/>
      </c>
      <c r="N1625" s="126"/>
      <c r="O1625" s="126" t="str">
        <f>IF('100 Build &amp; Infeed'!P1707&lt;&gt;"",'100 Build &amp; Infeed'!P1707,"")</f>
        <v/>
      </c>
      <c r="P1625" s="126" t="str">
        <f>IF('1100 System PLC Job'!O25&lt;&gt;"",'1100 System PLC Job'!O25,"")</f>
        <v/>
      </c>
      <c r="Q1625" s="126">
        <f t="shared" si="637"/>
        <v>0</v>
      </c>
      <c r="R1625" s="77">
        <f t="shared" ca="1" si="627"/>
        <v>0</v>
      </c>
      <c r="S1625" s="114"/>
      <c r="T1625" s="124" t="s">
        <v>11</v>
      </c>
      <c r="U1625" s="119" t="e">
        <f t="shared" si="634"/>
        <v>#REF!</v>
      </c>
      <c r="V1625" s="119"/>
      <c r="W1625" s="126" t="str">
        <f>IF('100 Build &amp; Infeed'!Z1707&lt;&gt;"",'100 Build &amp; Infeed'!Z1707,"")</f>
        <v/>
      </c>
      <c r="X1625" s="126"/>
      <c r="Y1625" s="126" t="str">
        <f>IF('100 Build &amp; Infeed'!AA1707&lt;&gt;"",'100 Build &amp; Infeed'!AA1707,"")</f>
        <v/>
      </c>
      <c r="Z1625" s="126" t="str">
        <f>IF('1100 System PLC Job'!X25&lt;&gt;"",'1100 System PLC Job'!X25,"")</f>
        <v/>
      </c>
      <c r="AA1625" s="126">
        <f t="shared" si="638"/>
        <v>0</v>
      </c>
      <c r="AB1625" s="77">
        <f t="shared" ca="1" si="628"/>
        <v>0</v>
      </c>
      <c r="AC1625" s="114"/>
      <c r="AD1625" s="124" t="s">
        <v>12</v>
      </c>
      <c r="AE1625" s="119" t="e">
        <f t="shared" si="635"/>
        <v>#REF!</v>
      </c>
      <c r="AF1625" s="126" t="str">
        <f>IF('100 Build &amp; Infeed'!AK1707&lt;&gt;"",'100 Build &amp; Infeed'!AK1707,"")</f>
        <v/>
      </c>
      <c r="AG1625" s="126" t="str">
        <f>IF('100 Build &amp; Infeed'!AL1707&lt;&gt;"",'100 Build &amp; Infeed'!AL1707,"")</f>
        <v/>
      </c>
      <c r="AH1625" s="126" t="str">
        <f>IF('1100 System PLC Job'!AE25&lt;&gt;"",'1100 System PLC Job'!AE25,"")</f>
        <v/>
      </c>
      <c r="AI1625" s="126">
        <f t="shared" si="639"/>
        <v>0</v>
      </c>
      <c r="AJ1625" s="77">
        <f t="shared" ca="1" si="629"/>
        <v>0</v>
      </c>
      <c r="AK1625" s="114"/>
      <c r="AL1625" s="123"/>
      <c r="AM1625" s="118"/>
      <c r="AN1625" s="116"/>
      <c r="AO1625" s="126"/>
      <c r="AP1625" s="175"/>
      <c r="AQ1625" s="114"/>
      <c r="AR1625" s="167"/>
      <c r="AS1625" s="168"/>
      <c r="AT1625" s="169"/>
      <c r="AU1625" s="170"/>
      <c r="AV1625" s="170"/>
      <c r="AW1625" s="170"/>
      <c r="AX1625" s="170"/>
      <c r="AY1625" s="170"/>
      <c r="AZ1625" s="170"/>
      <c r="BA1625" s="115"/>
      <c r="BI1625" s="548"/>
      <c r="BK1625" s="109">
        <f t="shared" si="630"/>
        <v>74</v>
      </c>
      <c r="BL1625" s="109">
        <f t="shared" si="631"/>
        <v>167</v>
      </c>
      <c r="BM1625" s="24">
        <f t="shared" si="640"/>
        <v>368</v>
      </c>
      <c r="BN1625" s="24">
        <f t="shared" si="640"/>
        <v>569</v>
      </c>
      <c r="BO1625" s="24">
        <f t="shared" si="640"/>
        <v>770</v>
      </c>
      <c r="BR1625" s="109" t="s">
        <v>598</v>
      </c>
    </row>
    <row r="1626" spans="1:70" outlineLevel="1" x14ac:dyDescent="0.25">
      <c r="A1626" s="548"/>
      <c r="B1626" s="122" t="s">
        <v>1</v>
      </c>
      <c r="C1626" s="119" t="e">
        <f t="shared" si="632"/>
        <v>#REF!</v>
      </c>
      <c r="D1626" s="117"/>
      <c r="E1626" s="126" t="str">
        <f>IF('100 Build &amp; Infeed'!D1708&lt;&gt;"",'100 Build &amp; Infeed'!D1708,"")</f>
        <v/>
      </c>
      <c r="F1626" s="126" t="str">
        <f>IF('100 Build &amp; Infeed'!E1708&lt;&gt;"",'100 Build &amp; Infeed'!E1708,"")</f>
        <v/>
      </c>
      <c r="G1626" s="126" t="str">
        <f>IF('1100 System PLC Job'!G26&lt;&gt;"",'1100 System PLC Job'!G26,"")</f>
        <v/>
      </c>
      <c r="H1626" s="126">
        <f t="shared" si="636"/>
        <v>0</v>
      </c>
      <c r="I1626" s="175">
        <f t="shared" ca="1" si="641"/>
        <v>0</v>
      </c>
      <c r="J1626" s="114"/>
      <c r="K1626" s="122" t="s">
        <v>0</v>
      </c>
      <c r="L1626" s="119" t="e">
        <f t="shared" si="633"/>
        <v>#REF!</v>
      </c>
      <c r="M1626" s="126" t="str">
        <f>IF('100 Build &amp; Infeed'!O1708&lt;&gt;"",'100 Build &amp; Infeed'!O1708,"")</f>
        <v/>
      </c>
      <c r="N1626" s="126"/>
      <c r="O1626" s="126" t="str">
        <f>IF('100 Build &amp; Infeed'!P1708&lt;&gt;"",'100 Build &amp; Infeed'!P1708,"")</f>
        <v/>
      </c>
      <c r="P1626" s="126" t="str">
        <f>IF('1100 System PLC Job'!O26&lt;&gt;"",'1100 System PLC Job'!O26,"")</f>
        <v/>
      </c>
      <c r="Q1626" s="126">
        <f t="shared" si="637"/>
        <v>0</v>
      </c>
      <c r="R1626" s="77">
        <f t="shared" ca="1" si="627"/>
        <v>0</v>
      </c>
      <c r="S1626" s="114"/>
      <c r="T1626" s="124" t="s">
        <v>11</v>
      </c>
      <c r="U1626" s="119" t="e">
        <f t="shared" si="634"/>
        <v>#REF!</v>
      </c>
      <c r="V1626" s="119"/>
      <c r="W1626" s="126" t="str">
        <f>IF('100 Build &amp; Infeed'!Z1708&lt;&gt;"",'100 Build &amp; Infeed'!Z1708,"")</f>
        <v/>
      </c>
      <c r="X1626" s="126"/>
      <c r="Y1626" s="126" t="str">
        <f>IF('100 Build &amp; Infeed'!AA1708&lt;&gt;"",'100 Build &amp; Infeed'!AA1708,"")</f>
        <v/>
      </c>
      <c r="Z1626" s="126" t="str">
        <f>IF('1100 System PLC Job'!X26&lt;&gt;"",'1100 System PLC Job'!X26,"")</f>
        <v/>
      </c>
      <c r="AA1626" s="126">
        <f t="shared" si="638"/>
        <v>0</v>
      </c>
      <c r="AB1626" s="77">
        <f t="shared" ca="1" si="628"/>
        <v>0</v>
      </c>
      <c r="AC1626" s="114"/>
      <c r="AD1626" s="124" t="s">
        <v>12</v>
      </c>
      <c r="AE1626" s="119" t="e">
        <f t="shared" si="635"/>
        <v>#REF!</v>
      </c>
      <c r="AF1626" s="126" t="str">
        <f>IF('100 Build &amp; Infeed'!AK1708&lt;&gt;"",'100 Build &amp; Infeed'!AK1708,"")</f>
        <v/>
      </c>
      <c r="AG1626" s="126" t="str">
        <f>IF('100 Build &amp; Infeed'!AL1708&lt;&gt;"",'100 Build &amp; Infeed'!AL1708,"")</f>
        <v/>
      </c>
      <c r="AH1626" s="126" t="str">
        <f>IF('1100 System PLC Job'!AE26&lt;&gt;"",'1100 System PLC Job'!AE26,"")</f>
        <v/>
      </c>
      <c r="AI1626" s="126">
        <f t="shared" si="639"/>
        <v>0</v>
      </c>
      <c r="AJ1626" s="77">
        <f t="shared" ca="1" si="629"/>
        <v>0</v>
      </c>
      <c r="AK1626" s="114"/>
      <c r="AL1626" s="123"/>
      <c r="AM1626" s="118"/>
      <c r="AN1626" s="116"/>
      <c r="AO1626" s="126"/>
      <c r="AP1626" s="175"/>
      <c r="AQ1626" s="114"/>
      <c r="AR1626" s="167"/>
      <c r="AS1626" s="168"/>
      <c r="AT1626" s="169"/>
      <c r="AU1626" s="170"/>
      <c r="AV1626" s="170"/>
      <c r="AW1626" s="170"/>
      <c r="AX1626" s="170"/>
      <c r="AY1626" s="170"/>
      <c r="AZ1626" s="170"/>
      <c r="BA1626" s="115"/>
      <c r="BI1626" s="548"/>
      <c r="BK1626" s="109">
        <f t="shared" si="630"/>
        <v>75</v>
      </c>
      <c r="BL1626" s="109">
        <f t="shared" si="631"/>
        <v>167</v>
      </c>
      <c r="BM1626" s="24">
        <f t="shared" si="640"/>
        <v>368</v>
      </c>
      <c r="BN1626" s="24">
        <f t="shared" si="640"/>
        <v>569</v>
      </c>
      <c r="BO1626" s="24">
        <f t="shared" si="640"/>
        <v>770</v>
      </c>
      <c r="BR1626" s="109" t="s">
        <v>598</v>
      </c>
    </row>
    <row r="1627" spans="1:70" outlineLevel="1" x14ac:dyDescent="0.25">
      <c r="A1627" s="548"/>
      <c r="B1627" s="122" t="s">
        <v>1</v>
      </c>
      <c r="C1627" s="119" t="e">
        <f t="shared" si="632"/>
        <v>#REF!</v>
      </c>
      <c r="D1627" s="117"/>
      <c r="E1627" s="126" t="str">
        <f>IF('100 Build &amp; Infeed'!D1709&lt;&gt;"",'100 Build &amp; Infeed'!D1709,"")</f>
        <v/>
      </c>
      <c r="F1627" s="126" t="str">
        <f>IF('100 Build &amp; Infeed'!E1709&lt;&gt;"",'100 Build &amp; Infeed'!E1709,"")</f>
        <v/>
      </c>
      <c r="G1627" s="126" t="str">
        <f>IF('1100 System PLC Job'!G27&lt;&gt;"",'1100 System PLC Job'!G27,"")</f>
        <v/>
      </c>
      <c r="H1627" s="126">
        <f t="shared" si="636"/>
        <v>0</v>
      </c>
      <c r="I1627" s="175">
        <f t="shared" ca="1" si="641"/>
        <v>0</v>
      </c>
      <c r="J1627" s="114"/>
      <c r="K1627" s="122" t="s">
        <v>0</v>
      </c>
      <c r="L1627" s="119" t="e">
        <f t="shared" si="633"/>
        <v>#REF!</v>
      </c>
      <c r="M1627" s="126" t="str">
        <f>IF('100 Build &amp; Infeed'!O1709&lt;&gt;"",'100 Build &amp; Infeed'!O1709,"")</f>
        <v/>
      </c>
      <c r="N1627" s="126"/>
      <c r="O1627" s="126" t="str">
        <f>IF('100 Build &amp; Infeed'!P1709&lt;&gt;"",'100 Build &amp; Infeed'!P1709,"")</f>
        <v/>
      </c>
      <c r="P1627" s="126" t="str">
        <f>IF('1100 System PLC Job'!O27&lt;&gt;"",'1100 System PLC Job'!O27,"")</f>
        <v/>
      </c>
      <c r="Q1627" s="126">
        <f t="shared" si="637"/>
        <v>0</v>
      </c>
      <c r="R1627" s="77">
        <f t="shared" ca="1" si="627"/>
        <v>0</v>
      </c>
      <c r="S1627" s="114"/>
      <c r="T1627" s="124" t="s">
        <v>11</v>
      </c>
      <c r="U1627" s="119" t="e">
        <f t="shared" si="634"/>
        <v>#REF!</v>
      </c>
      <c r="V1627" s="119"/>
      <c r="W1627" s="126" t="str">
        <f>IF('100 Build &amp; Infeed'!Z1709&lt;&gt;"",'100 Build &amp; Infeed'!Z1709,"")</f>
        <v/>
      </c>
      <c r="X1627" s="126"/>
      <c r="Y1627" s="126" t="str">
        <f>IF('100 Build &amp; Infeed'!AA1709&lt;&gt;"",'100 Build &amp; Infeed'!AA1709,"")</f>
        <v/>
      </c>
      <c r="Z1627" s="126" t="str">
        <f>IF('1100 System PLC Job'!X27&lt;&gt;"",'1100 System PLC Job'!X27,"")</f>
        <v/>
      </c>
      <c r="AA1627" s="126">
        <f t="shared" si="638"/>
        <v>0</v>
      </c>
      <c r="AB1627" s="77">
        <f t="shared" ca="1" si="628"/>
        <v>0</v>
      </c>
      <c r="AC1627" s="114"/>
      <c r="AD1627" s="124" t="s">
        <v>12</v>
      </c>
      <c r="AE1627" s="119" t="e">
        <f t="shared" si="635"/>
        <v>#REF!</v>
      </c>
      <c r="AF1627" s="126" t="str">
        <f>IF('100 Build &amp; Infeed'!AK1709&lt;&gt;"",'100 Build &amp; Infeed'!AK1709,"")</f>
        <v/>
      </c>
      <c r="AG1627" s="126" t="str">
        <f>IF('100 Build &amp; Infeed'!AL1709&lt;&gt;"",'100 Build &amp; Infeed'!AL1709,"")</f>
        <v/>
      </c>
      <c r="AH1627" s="126" t="str">
        <f>IF('1100 System PLC Job'!AE27&lt;&gt;"",'1100 System PLC Job'!AE27,"")</f>
        <v/>
      </c>
      <c r="AI1627" s="126">
        <f t="shared" si="639"/>
        <v>0</v>
      </c>
      <c r="AJ1627" s="77">
        <f t="shared" ca="1" si="629"/>
        <v>0</v>
      </c>
      <c r="AK1627" s="114"/>
      <c r="AL1627" s="123"/>
      <c r="AM1627" s="118"/>
      <c r="AN1627" s="116"/>
      <c r="AO1627" s="126"/>
      <c r="AP1627" s="175"/>
      <c r="AQ1627" s="114"/>
      <c r="AR1627" s="167"/>
      <c r="AS1627" s="168"/>
      <c r="AT1627" s="169"/>
      <c r="AU1627" s="170"/>
      <c r="AV1627" s="170"/>
      <c r="AW1627" s="170"/>
      <c r="AX1627" s="170"/>
      <c r="AY1627" s="170"/>
      <c r="AZ1627" s="170"/>
      <c r="BA1627" s="115"/>
      <c r="BI1627" s="548"/>
      <c r="BK1627" s="109">
        <f t="shared" si="630"/>
        <v>76</v>
      </c>
      <c r="BL1627" s="109">
        <f t="shared" si="631"/>
        <v>167</v>
      </c>
      <c r="BM1627" s="24">
        <f t="shared" si="640"/>
        <v>368</v>
      </c>
      <c r="BN1627" s="24">
        <f t="shared" si="640"/>
        <v>569</v>
      </c>
      <c r="BO1627" s="24">
        <f t="shared" si="640"/>
        <v>770</v>
      </c>
      <c r="BR1627" s="109" t="s">
        <v>598</v>
      </c>
    </row>
    <row r="1628" spans="1:70" outlineLevel="1" x14ac:dyDescent="0.25">
      <c r="A1628" s="548"/>
      <c r="B1628" s="122" t="s">
        <v>1</v>
      </c>
      <c r="C1628" s="119" t="e">
        <f t="shared" si="632"/>
        <v>#REF!</v>
      </c>
      <c r="D1628" s="117"/>
      <c r="E1628" s="126" t="str">
        <f>IF('100 Build &amp; Infeed'!D1710&lt;&gt;"",'100 Build &amp; Infeed'!D1710,"")</f>
        <v/>
      </c>
      <c r="F1628" s="126" t="str">
        <f>IF('100 Build &amp; Infeed'!E1710&lt;&gt;"",'100 Build &amp; Infeed'!E1710,"")</f>
        <v/>
      </c>
      <c r="G1628" s="126" t="str">
        <f>IF('1100 System PLC Job'!G28&lt;&gt;"",'1100 System PLC Job'!G28,"")</f>
        <v/>
      </c>
      <c r="H1628" s="126">
        <f t="shared" si="636"/>
        <v>0</v>
      </c>
      <c r="I1628" s="175">
        <f t="shared" ca="1" si="641"/>
        <v>0</v>
      </c>
      <c r="J1628" s="114"/>
      <c r="K1628" s="122" t="s">
        <v>0</v>
      </c>
      <c r="L1628" s="119" t="e">
        <f t="shared" si="633"/>
        <v>#REF!</v>
      </c>
      <c r="M1628" s="126" t="str">
        <f>IF('100 Build &amp; Infeed'!O1710&lt;&gt;"",'100 Build &amp; Infeed'!O1710,"")</f>
        <v/>
      </c>
      <c r="N1628" s="126"/>
      <c r="O1628" s="126" t="str">
        <f>IF('100 Build &amp; Infeed'!P1710&lt;&gt;"",'100 Build &amp; Infeed'!P1710,"")</f>
        <v/>
      </c>
      <c r="P1628" s="126" t="str">
        <f>IF('1100 System PLC Job'!O28&lt;&gt;"",'1100 System PLC Job'!O28,"")</f>
        <v/>
      </c>
      <c r="Q1628" s="126">
        <f t="shared" si="637"/>
        <v>0</v>
      </c>
      <c r="R1628" s="77">
        <f t="shared" ca="1" si="627"/>
        <v>0</v>
      </c>
      <c r="S1628" s="114"/>
      <c r="T1628" s="124" t="s">
        <v>11</v>
      </c>
      <c r="U1628" s="119" t="e">
        <f t="shared" si="634"/>
        <v>#REF!</v>
      </c>
      <c r="V1628" s="119"/>
      <c r="W1628" s="126" t="str">
        <f>IF('100 Build &amp; Infeed'!Z1710&lt;&gt;"",'100 Build &amp; Infeed'!Z1710,"")</f>
        <v/>
      </c>
      <c r="X1628" s="126"/>
      <c r="Y1628" s="126" t="str">
        <f>IF('100 Build &amp; Infeed'!AA1710&lt;&gt;"",'100 Build &amp; Infeed'!AA1710,"")</f>
        <v/>
      </c>
      <c r="Z1628" s="126" t="str">
        <f>IF('1100 System PLC Job'!X28&lt;&gt;"",'1100 System PLC Job'!X28,"")</f>
        <v/>
      </c>
      <c r="AA1628" s="126">
        <f t="shared" si="638"/>
        <v>0</v>
      </c>
      <c r="AB1628" s="77">
        <f t="shared" ca="1" si="628"/>
        <v>0</v>
      </c>
      <c r="AC1628" s="114"/>
      <c r="AD1628" s="124" t="s">
        <v>12</v>
      </c>
      <c r="AE1628" s="119" t="e">
        <f t="shared" si="635"/>
        <v>#REF!</v>
      </c>
      <c r="AF1628" s="126" t="str">
        <f>IF('100 Build &amp; Infeed'!AK1710&lt;&gt;"",'100 Build &amp; Infeed'!AK1710,"")</f>
        <v/>
      </c>
      <c r="AG1628" s="126" t="str">
        <f>IF('100 Build &amp; Infeed'!AL1710&lt;&gt;"",'100 Build &amp; Infeed'!AL1710,"")</f>
        <v/>
      </c>
      <c r="AH1628" s="126" t="str">
        <f>IF('1100 System PLC Job'!AE28&lt;&gt;"",'1100 System PLC Job'!AE28,"")</f>
        <v/>
      </c>
      <c r="AI1628" s="126">
        <f t="shared" si="639"/>
        <v>0</v>
      </c>
      <c r="AJ1628" s="77">
        <f t="shared" ca="1" si="629"/>
        <v>0</v>
      </c>
      <c r="AK1628" s="114"/>
      <c r="AL1628" s="123"/>
      <c r="AM1628" s="118"/>
      <c r="AN1628" s="116"/>
      <c r="AO1628" s="126"/>
      <c r="AP1628" s="175"/>
      <c r="AQ1628" s="114"/>
      <c r="AR1628" s="167"/>
      <c r="AS1628" s="168"/>
      <c r="AT1628" s="169"/>
      <c r="AU1628" s="170"/>
      <c r="AV1628" s="170"/>
      <c r="AW1628" s="170"/>
      <c r="AX1628" s="170"/>
      <c r="AY1628" s="170"/>
      <c r="AZ1628" s="170"/>
      <c r="BA1628" s="115"/>
      <c r="BI1628" s="548"/>
      <c r="BK1628" s="109">
        <f t="shared" si="630"/>
        <v>77</v>
      </c>
      <c r="BL1628" s="109">
        <f t="shared" si="631"/>
        <v>167</v>
      </c>
      <c r="BM1628" s="24">
        <f t="shared" si="640"/>
        <v>368</v>
      </c>
      <c r="BN1628" s="24">
        <f t="shared" si="640"/>
        <v>569</v>
      </c>
      <c r="BO1628" s="24">
        <f t="shared" si="640"/>
        <v>770</v>
      </c>
      <c r="BR1628" s="109" t="s">
        <v>598</v>
      </c>
    </row>
    <row r="1629" spans="1:70" outlineLevel="1" x14ac:dyDescent="0.25">
      <c r="A1629" s="548"/>
      <c r="B1629" s="122" t="s">
        <v>1</v>
      </c>
      <c r="C1629" s="119" t="e">
        <f t="shared" si="632"/>
        <v>#REF!</v>
      </c>
      <c r="D1629" s="117"/>
      <c r="E1629" s="126" t="str">
        <f>IF('100 Build &amp; Infeed'!D1711&lt;&gt;"",'100 Build &amp; Infeed'!D1711,"")</f>
        <v/>
      </c>
      <c r="F1629" s="126" t="str">
        <f>IF('100 Build &amp; Infeed'!E1711&lt;&gt;"",'100 Build &amp; Infeed'!E1711,"")</f>
        <v/>
      </c>
      <c r="G1629" s="126" t="str">
        <f>IF('1100 System PLC Job'!G29&lt;&gt;"",'1100 System PLC Job'!G29,"")</f>
        <v/>
      </c>
      <c r="H1629" s="126">
        <f t="shared" si="636"/>
        <v>0</v>
      </c>
      <c r="I1629" s="175">
        <f t="shared" ca="1" si="641"/>
        <v>0</v>
      </c>
      <c r="J1629" s="114"/>
      <c r="K1629" s="122" t="s">
        <v>0</v>
      </c>
      <c r="L1629" s="119" t="e">
        <f t="shared" si="633"/>
        <v>#REF!</v>
      </c>
      <c r="M1629" s="126" t="str">
        <f>IF('100 Build &amp; Infeed'!O1711&lt;&gt;"",'100 Build &amp; Infeed'!O1711,"")</f>
        <v/>
      </c>
      <c r="N1629" s="126"/>
      <c r="O1629" s="126" t="str">
        <f>IF('100 Build &amp; Infeed'!P1711&lt;&gt;"",'100 Build &amp; Infeed'!P1711,"")</f>
        <v/>
      </c>
      <c r="P1629" s="126" t="str">
        <f>IF('1100 System PLC Job'!O29&lt;&gt;"",'1100 System PLC Job'!O29,"")</f>
        <v/>
      </c>
      <c r="Q1629" s="126">
        <f t="shared" si="637"/>
        <v>0</v>
      </c>
      <c r="R1629" s="77">
        <f t="shared" ca="1" si="627"/>
        <v>0</v>
      </c>
      <c r="S1629" s="114"/>
      <c r="T1629" s="124" t="s">
        <v>11</v>
      </c>
      <c r="U1629" s="119" t="e">
        <f t="shared" si="634"/>
        <v>#REF!</v>
      </c>
      <c r="V1629" s="119"/>
      <c r="W1629" s="126" t="str">
        <f>IF('100 Build &amp; Infeed'!Z1711&lt;&gt;"",'100 Build &amp; Infeed'!Z1711,"")</f>
        <v/>
      </c>
      <c r="X1629" s="126"/>
      <c r="Y1629" s="126" t="str">
        <f>IF('100 Build &amp; Infeed'!AA1711&lt;&gt;"",'100 Build &amp; Infeed'!AA1711,"")</f>
        <v/>
      </c>
      <c r="Z1629" s="126" t="str">
        <f>IF('1100 System PLC Job'!X29&lt;&gt;"",'1100 System PLC Job'!X29,"")</f>
        <v/>
      </c>
      <c r="AA1629" s="126">
        <f t="shared" si="638"/>
        <v>0</v>
      </c>
      <c r="AB1629" s="77">
        <f t="shared" ca="1" si="628"/>
        <v>0</v>
      </c>
      <c r="AC1629" s="114"/>
      <c r="AD1629" s="124" t="s">
        <v>12</v>
      </c>
      <c r="AE1629" s="119" t="e">
        <f t="shared" si="635"/>
        <v>#REF!</v>
      </c>
      <c r="AF1629" s="126" t="str">
        <f>IF('100 Build &amp; Infeed'!AK1711&lt;&gt;"",'100 Build &amp; Infeed'!AK1711,"")</f>
        <v/>
      </c>
      <c r="AG1629" s="126" t="str">
        <f>IF('100 Build &amp; Infeed'!AL1711&lt;&gt;"",'100 Build &amp; Infeed'!AL1711,"")</f>
        <v/>
      </c>
      <c r="AH1629" s="126" t="str">
        <f>IF('1100 System PLC Job'!AE29&lt;&gt;"",'1100 System PLC Job'!AE29,"")</f>
        <v/>
      </c>
      <c r="AI1629" s="126">
        <f t="shared" si="639"/>
        <v>0</v>
      </c>
      <c r="AJ1629" s="77">
        <f t="shared" ca="1" si="629"/>
        <v>0</v>
      </c>
      <c r="AK1629" s="114"/>
      <c r="AL1629" s="123"/>
      <c r="AM1629" s="118"/>
      <c r="AN1629" s="116"/>
      <c r="AO1629" s="126"/>
      <c r="AP1629" s="175"/>
      <c r="AQ1629" s="114"/>
      <c r="AR1629" s="167"/>
      <c r="AS1629" s="168"/>
      <c r="AT1629" s="169"/>
      <c r="AU1629" s="170"/>
      <c r="AV1629" s="170"/>
      <c r="AW1629" s="170"/>
      <c r="AX1629" s="170"/>
      <c r="AY1629" s="170"/>
      <c r="AZ1629" s="170"/>
      <c r="BA1629" s="115"/>
      <c r="BI1629" s="548"/>
      <c r="BK1629" s="109">
        <f t="shared" si="630"/>
        <v>78</v>
      </c>
      <c r="BL1629" s="109">
        <f t="shared" si="631"/>
        <v>167</v>
      </c>
      <c r="BM1629" s="24">
        <f t="shared" si="640"/>
        <v>368</v>
      </c>
      <c r="BN1629" s="24">
        <f t="shared" si="640"/>
        <v>569</v>
      </c>
      <c r="BO1629" s="24">
        <f t="shared" si="640"/>
        <v>770</v>
      </c>
      <c r="BR1629" s="109" t="s">
        <v>598</v>
      </c>
    </row>
    <row r="1630" spans="1:70" outlineLevel="1" x14ac:dyDescent="0.25">
      <c r="A1630" s="548"/>
      <c r="B1630" s="122" t="s">
        <v>1</v>
      </c>
      <c r="C1630" s="119" t="e">
        <f t="shared" si="632"/>
        <v>#REF!</v>
      </c>
      <c r="D1630" s="117"/>
      <c r="E1630" s="126" t="str">
        <f>IF('100 Build &amp; Infeed'!D1712&lt;&gt;"",'100 Build &amp; Infeed'!D1712,"")</f>
        <v/>
      </c>
      <c r="F1630" s="126" t="str">
        <f>IF('100 Build &amp; Infeed'!E1712&lt;&gt;"",'100 Build &amp; Infeed'!E1712,"")</f>
        <v/>
      </c>
      <c r="G1630" s="126" t="str">
        <f>IF('1100 System PLC Job'!G30&lt;&gt;"",'1100 System PLC Job'!G30,"")</f>
        <v/>
      </c>
      <c r="H1630" s="126">
        <f t="shared" si="636"/>
        <v>0</v>
      </c>
      <c r="I1630" s="175">
        <f t="shared" ca="1" si="641"/>
        <v>0</v>
      </c>
      <c r="J1630" s="114"/>
      <c r="K1630" s="122" t="s">
        <v>0</v>
      </c>
      <c r="L1630" s="119" t="e">
        <f t="shared" si="633"/>
        <v>#REF!</v>
      </c>
      <c r="M1630" s="126" t="str">
        <f>IF('100 Build &amp; Infeed'!O1712&lt;&gt;"",'100 Build &amp; Infeed'!O1712,"")</f>
        <v/>
      </c>
      <c r="N1630" s="126"/>
      <c r="O1630" s="126" t="str">
        <f>IF('100 Build &amp; Infeed'!P1712&lt;&gt;"",'100 Build &amp; Infeed'!P1712,"")</f>
        <v/>
      </c>
      <c r="P1630" s="126" t="str">
        <f>IF('1100 System PLC Job'!O30&lt;&gt;"",'1100 System PLC Job'!O30,"")</f>
        <v/>
      </c>
      <c r="Q1630" s="126">
        <f t="shared" si="637"/>
        <v>0</v>
      </c>
      <c r="R1630" s="77">
        <f t="shared" ca="1" si="627"/>
        <v>0</v>
      </c>
      <c r="S1630" s="114"/>
      <c r="T1630" s="124" t="s">
        <v>11</v>
      </c>
      <c r="U1630" s="119" t="e">
        <f t="shared" si="634"/>
        <v>#REF!</v>
      </c>
      <c r="V1630" s="119"/>
      <c r="W1630" s="126" t="str">
        <f>IF('100 Build &amp; Infeed'!Z1712&lt;&gt;"",'100 Build &amp; Infeed'!Z1712,"")</f>
        <v/>
      </c>
      <c r="X1630" s="126"/>
      <c r="Y1630" s="126" t="str">
        <f>IF('100 Build &amp; Infeed'!AA1712&lt;&gt;"",'100 Build &amp; Infeed'!AA1712,"")</f>
        <v/>
      </c>
      <c r="Z1630" s="126" t="str">
        <f>IF('1100 System PLC Job'!X30&lt;&gt;"",'1100 System PLC Job'!X30,"")</f>
        <v/>
      </c>
      <c r="AA1630" s="126">
        <f t="shared" si="638"/>
        <v>0</v>
      </c>
      <c r="AB1630" s="77">
        <f t="shared" ca="1" si="628"/>
        <v>0</v>
      </c>
      <c r="AC1630" s="114"/>
      <c r="AD1630" s="124" t="s">
        <v>12</v>
      </c>
      <c r="AE1630" s="119" t="e">
        <f t="shared" si="635"/>
        <v>#REF!</v>
      </c>
      <c r="AF1630" s="126" t="str">
        <f>IF('100 Build &amp; Infeed'!AK1712&lt;&gt;"",'100 Build &amp; Infeed'!AK1712,"")</f>
        <v/>
      </c>
      <c r="AG1630" s="126" t="str">
        <f>IF('100 Build &amp; Infeed'!AL1712&lt;&gt;"",'100 Build &amp; Infeed'!AL1712,"")</f>
        <v/>
      </c>
      <c r="AH1630" s="126" t="str">
        <f>IF('1100 System PLC Job'!AE30&lt;&gt;"",'1100 System PLC Job'!AE30,"")</f>
        <v/>
      </c>
      <c r="AI1630" s="126">
        <f t="shared" si="639"/>
        <v>0</v>
      </c>
      <c r="AJ1630" s="77">
        <f t="shared" ca="1" si="629"/>
        <v>0</v>
      </c>
      <c r="AK1630" s="114"/>
      <c r="AL1630" s="123"/>
      <c r="AM1630" s="118"/>
      <c r="AN1630" s="116"/>
      <c r="AO1630" s="126"/>
      <c r="AP1630" s="175"/>
      <c r="AQ1630" s="114"/>
      <c r="AR1630" s="167"/>
      <c r="AS1630" s="168"/>
      <c r="AT1630" s="169"/>
      <c r="AU1630" s="170"/>
      <c r="AV1630" s="170"/>
      <c r="AW1630" s="170"/>
      <c r="AX1630" s="170"/>
      <c r="AY1630" s="170"/>
      <c r="AZ1630" s="170"/>
      <c r="BA1630" s="115"/>
      <c r="BI1630" s="548"/>
      <c r="BK1630" s="109">
        <f t="shared" si="630"/>
        <v>79</v>
      </c>
      <c r="BL1630" s="109">
        <f t="shared" si="631"/>
        <v>167</v>
      </c>
      <c r="BM1630" s="24">
        <f t="shared" si="640"/>
        <v>368</v>
      </c>
      <c r="BN1630" s="24">
        <f t="shared" si="640"/>
        <v>569</v>
      </c>
      <c r="BO1630" s="24">
        <f t="shared" si="640"/>
        <v>770</v>
      </c>
      <c r="BR1630" s="109" t="s">
        <v>598</v>
      </c>
    </row>
    <row r="1631" spans="1:70" outlineLevel="1" x14ac:dyDescent="0.25">
      <c r="A1631" s="548"/>
      <c r="B1631" s="122" t="s">
        <v>1</v>
      </c>
      <c r="C1631" s="119" t="e">
        <f t="shared" si="632"/>
        <v>#REF!</v>
      </c>
      <c r="D1631" s="117"/>
      <c r="E1631" s="126" t="str">
        <f>IF('100 Build &amp; Infeed'!D1713&lt;&gt;"",'100 Build &amp; Infeed'!D1713,"")</f>
        <v/>
      </c>
      <c r="F1631" s="126" t="str">
        <f>IF('100 Build &amp; Infeed'!E1713&lt;&gt;"",'100 Build &amp; Infeed'!E1713,"")</f>
        <v/>
      </c>
      <c r="G1631" s="126" t="str">
        <f>IF('1100 System PLC Job'!G31&lt;&gt;"",'1100 System PLC Job'!G31,"")</f>
        <v/>
      </c>
      <c r="H1631" s="126">
        <f t="shared" si="636"/>
        <v>0</v>
      </c>
      <c r="I1631" s="175">
        <f t="shared" ca="1" si="641"/>
        <v>0</v>
      </c>
      <c r="J1631" s="114"/>
      <c r="K1631" s="122" t="s">
        <v>0</v>
      </c>
      <c r="L1631" s="119" t="e">
        <f t="shared" si="633"/>
        <v>#REF!</v>
      </c>
      <c r="M1631" s="126" t="str">
        <f>IF('100 Build &amp; Infeed'!O1713&lt;&gt;"",'100 Build &amp; Infeed'!O1713,"")</f>
        <v/>
      </c>
      <c r="N1631" s="126"/>
      <c r="O1631" s="126" t="str">
        <f>IF('100 Build &amp; Infeed'!P1713&lt;&gt;"",'100 Build &amp; Infeed'!P1713,"")</f>
        <v/>
      </c>
      <c r="P1631" s="126" t="str">
        <f>IF('1100 System PLC Job'!O31&lt;&gt;"",'1100 System PLC Job'!O31,"")</f>
        <v/>
      </c>
      <c r="Q1631" s="126">
        <f t="shared" si="637"/>
        <v>0</v>
      </c>
      <c r="R1631" s="77">
        <f t="shared" ca="1" si="627"/>
        <v>0</v>
      </c>
      <c r="S1631" s="114"/>
      <c r="T1631" s="124" t="s">
        <v>11</v>
      </c>
      <c r="U1631" s="119" t="e">
        <f t="shared" si="634"/>
        <v>#REF!</v>
      </c>
      <c r="V1631" s="119"/>
      <c r="W1631" s="126" t="str">
        <f>IF('100 Build &amp; Infeed'!Z1713&lt;&gt;"",'100 Build &amp; Infeed'!Z1713,"")</f>
        <v/>
      </c>
      <c r="X1631" s="126"/>
      <c r="Y1631" s="126" t="str">
        <f>IF('100 Build &amp; Infeed'!AA1713&lt;&gt;"",'100 Build &amp; Infeed'!AA1713,"")</f>
        <v/>
      </c>
      <c r="Z1631" s="126" t="str">
        <f>IF('1100 System PLC Job'!X31&lt;&gt;"",'1100 System PLC Job'!X31,"")</f>
        <v/>
      </c>
      <c r="AA1631" s="126">
        <f t="shared" si="638"/>
        <v>0</v>
      </c>
      <c r="AB1631" s="77">
        <f t="shared" ca="1" si="628"/>
        <v>0</v>
      </c>
      <c r="AC1631" s="114"/>
      <c r="AD1631" s="124" t="s">
        <v>12</v>
      </c>
      <c r="AE1631" s="119" t="e">
        <f t="shared" si="635"/>
        <v>#REF!</v>
      </c>
      <c r="AF1631" s="126" t="str">
        <f>IF('100 Build &amp; Infeed'!AK1713&lt;&gt;"",'100 Build &amp; Infeed'!AK1713,"")</f>
        <v/>
      </c>
      <c r="AG1631" s="126" t="str">
        <f>IF('100 Build &amp; Infeed'!AL1713&lt;&gt;"",'100 Build &amp; Infeed'!AL1713,"")</f>
        <v/>
      </c>
      <c r="AH1631" s="126" t="str">
        <f>IF('1100 System PLC Job'!AE31&lt;&gt;"",'1100 System PLC Job'!AE31,"")</f>
        <v/>
      </c>
      <c r="AI1631" s="126">
        <f t="shared" si="639"/>
        <v>0</v>
      </c>
      <c r="AJ1631" s="77">
        <f t="shared" ca="1" si="629"/>
        <v>0</v>
      </c>
      <c r="AK1631" s="114"/>
      <c r="AL1631" s="123"/>
      <c r="AM1631" s="118"/>
      <c r="AN1631" s="116"/>
      <c r="AO1631" s="126"/>
      <c r="AP1631" s="175"/>
      <c r="AQ1631" s="114"/>
      <c r="AR1631" s="167"/>
      <c r="AS1631" s="168"/>
      <c r="AT1631" s="169"/>
      <c r="AU1631" s="170"/>
      <c r="AV1631" s="170"/>
      <c r="AW1631" s="170"/>
      <c r="AX1631" s="170"/>
      <c r="AY1631" s="170"/>
      <c r="AZ1631" s="170"/>
      <c r="BA1631" s="115"/>
      <c r="BI1631" s="548"/>
      <c r="BK1631" s="109">
        <f t="shared" si="630"/>
        <v>70</v>
      </c>
      <c r="BL1631" s="109">
        <f t="shared" si="631"/>
        <v>168</v>
      </c>
      <c r="BM1631" s="24">
        <f t="shared" si="640"/>
        <v>369</v>
      </c>
      <c r="BN1631" s="24">
        <f t="shared" si="640"/>
        <v>570</v>
      </c>
      <c r="BO1631" s="24">
        <f t="shared" si="640"/>
        <v>771</v>
      </c>
      <c r="BR1631" s="109" t="s">
        <v>598</v>
      </c>
    </row>
    <row r="1632" spans="1:70" outlineLevel="1" x14ac:dyDescent="0.25">
      <c r="A1632" s="548"/>
      <c r="B1632" s="122" t="s">
        <v>1</v>
      </c>
      <c r="C1632" s="119" t="e">
        <f t="shared" si="632"/>
        <v>#REF!</v>
      </c>
      <c r="D1632" s="117"/>
      <c r="E1632" s="126" t="str">
        <f>IF('100 Build &amp; Infeed'!D1714&lt;&gt;"",'100 Build &amp; Infeed'!D1714,"")</f>
        <v/>
      </c>
      <c r="F1632" s="126" t="str">
        <f>IF('100 Build &amp; Infeed'!E1714&lt;&gt;"",'100 Build &amp; Infeed'!E1714,"")</f>
        <v/>
      </c>
      <c r="G1632" s="126" t="str">
        <f>IF('1100 System PLC Job'!G32&lt;&gt;"",'1100 System PLC Job'!G32,"")</f>
        <v/>
      </c>
      <c r="H1632" s="126">
        <f t="shared" si="636"/>
        <v>0</v>
      </c>
      <c r="I1632" s="175">
        <f t="shared" ca="1" si="641"/>
        <v>0</v>
      </c>
      <c r="J1632" s="114"/>
      <c r="K1632" s="122" t="s">
        <v>0</v>
      </c>
      <c r="L1632" s="119" t="e">
        <f t="shared" si="633"/>
        <v>#REF!</v>
      </c>
      <c r="M1632" s="126" t="str">
        <f>IF('100 Build &amp; Infeed'!O1714&lt;&gt;"",'100 Build &amp; Infeed'!O1714,"")</f>
        <v/>
      </c>
      <c r="N1632" s="126"/>
      <c r="O1632" s="126" t="str">
        <f>IF('100 Build &amp; Infeed'!P1714&lt;&gt;"",'100 Build &amp; Infeed'!P1714,"")</f>
        <v/>
      </c>
      <c r="P1632" s="126" t="str">
        <f>IF('1100 System PLC Job'!O32&lt;&gt;"",'1100 System PLC Job'!O32,"")</f>
        <v/>
      </c>
      <c r="Q1632" s="126">
        <f t="shared" si="637"/>
        <v>0</v>
      </c>
      <c r="R1632" s="77">
        <f t="shared" ca="1" si="627"/>
        <v>0</v>
      </c>
      <c r="S1632" s="114"/>
      <c r="T1632" s="124" t="s">
        <v>11</v>
      </c>
      <c r="U1632" s="119" t="e">
        <f t="shared" si="634"/>
        <v>#REF!</v>
      </c>
      <c r="V1632" s="119"/>
      <c r="W1632" s="126" t="str">
        <f>IF('100 Build &amp; Infeed'!Z1714&lt;&gt;"",'100 Build &amp; Infeed'!Z1714,"")</f>
        <v/>
      </c>
      <c r="X1632" s="126"/>
      <c r="Y1632" s="126" t="str">
        <f>IF('100 Build &amp; Infeed'!AA1714&lt;&gt;"",'100 Build &amp; Infeed'!AA1714,"")</f>
        <v/>
      </c>
      <c r="Z1632" s="126" t="str">
        <f>IF('1100 System PLC Job'!X32&lt;&gt;"",'1100 System PLC Job'!X32,"")</f>
        <v/>
      </c>
      <c r="AA1632" s="126">
        <f t="shared" si="638"/>
        <v>0</v>
      </c>
      <c r="AB1632" s="77">
        <f t="shared" ca="1" si="628"/>
        <v>0</v>
      </c>
      <c r="AC1632" s="114"/>
      <c r="AD1632" s="124" t="s">
        <v>12</v>
      </c>
      <c r="AE1632" s="119" t="e">
        <f t="shared" si="635"/>
        <v>#REF!</v>
      </c>
      <c r="AF1632" s="126" t="str">
        <f>IF('100 Build &amp; Infeed'!AK1714&lt;&gt;"",'100 Build &amp; Infeed'!AK1714,"")</f>
        <v/>
      </c>
      <c r="AG1632" s="126" t="str">
        <f>IF('100 Build &amp; Infeed'!AL1714&lt;&gt;"",'100 Build &amp; Infeed'!AL1714,"")</f>
        <v/>
      </c>
      <c r="AH1632" s="126" t="str">
        <f>IF('1100 System PLC Job'!AE32&lt;&gt;"",'1100 System PLC Job'!AE32,"")</f>
        <v/>
      </c>
      <c r="AI1632" s="126">
        <f t="shared" si="639"/>
        <v>0</v>
      </c>
      <c r="AJ1632" s="77">
        <f t="shared" ca="1" si="629"/>
        <v>0</v>
      </c>
      <c r="AK1632" s="114"/>
      <c r="AL1632" s="123"/>
      <c r="AM1632" s="118"/>
      <c r="AN1632" s="116"/>
      <c r="AO1632" s="126"/>
      <c r="AP1632" s="175"/>
      <c r="AQ1632" s="114"/>
      <c r="AR1632" s="167"/>
      <c r="AS1632" s="168"/>
      <c r="AT1632" s="169"/>
      <c r="AU1632" s="170"/>
      <c r="AV1632" s="170"/>
      <c r="AW1632" s="170"/>
      <c r="AX1632" s="170"/>
      <c r="AY1632" s="170"/>
      <c r="AZ1632" s="170"/>
      <c r="BA1632" s="115"/>
      <c r="BI1632" s="548"/>
      <c r="BK1632" s="109">
        <f t="shared" si="630"/>
        <v>71</v>
      </c>
      <c r="BL1632" s="109">
        <f t="shared" si="631"/>
        <v>168</v>
      </c>
      <c r="BM1632" s="24">
        <f t="shared" si="640"/>
        <v>369</v>
      </c>
      <c r="BN1632" s="24">
        <f t="shared" si="640"/>
        <v>570</v>
      </c>
      <c r="BO1632" s="24">
        <f t="shared" si="640"/>
        <v>771</v>
      </c>
      <c r="BR1632" s="109" t="s">
        <v>598</v>
      </c>
    </row>
    <row r="1633" spans="1:70" outlineLevel="1" x14ac:dyDescent="0.25">
      <c r="A1633" s="548"/>
      <c r="B1633" s="122" t="s">
        <v>1</v>
      </c>
      <c r="C1633" s="119" t="e">
        <f t="shared" si="632"/>
        <v>#REF!</v>
      </c>
      <c r="D1633" s="117"/>
      <c r="E1633" s="126" t="str">
        <f>IF('100 Build &amp; Infeed'!D1715&lt;&gt;"",'100 Build &amp; Infeed'!D1715,"")</f>
        <v/>
      </c>
      <c r="F1633" s="126" t="str">
        <f>IF('100 Build &amp; Infeed'!E1715&lt;&gt;"",'100 Build &amp; Infeed'!E1715,"")</f>
        <v/>
      </c>
      <c r="G1633" s="126" t="str">
        <f>IF('1100 System PLC Job'!G33&lt;&gt;"",'1100 System PLC Job'!G33,"")</f>
        <v/>
      </c>
      <c r="H1633" s="126">
        <f t="shared" si="636"/>
        <v>0</v>
      </c>
      <c r="I1633" s="175">
        <f t="shared" ca="1" si="641"/>
        <v>0</v>
      </c>
      <c r="J1633" s="114"/>
      <c r="K1633" s="122" t="s">
        <v>0</v>
      </c>
      <c r="L1633" s="119" t="e">
        <f t="shared" si="633"/>
        <v>#REF!</v>
      </c>
      <c r="M1633" s="126" t="str">
        <f>IF('100 Build &amp; Infeed'!O1715&lt;&gt;"",'100 Build &amp; Infeed'!O1715,"")</f>
        <v/>
      </c>
      <c r="N1633" s="126"/>
      <c r="O1633" s="126" t="str">
        <f>IF('100 Build &amp; Infeed'!P1715&lt;&gt;"",'100 Build &amp; Infeed'!P1715,"")</f>
        <v/>
      </c>
      <c r="P1633" s="126" t="str">
        <f>IF('1100 System PLC Job'!O33&lt;&gt;"",'1100 System PLC Job'!O33,"")</f>
        <v/>
      </c>
      <c r="Q1633" s="126">
        <f t="shared" si="637"/>
        <v>0</v>
      </c>
      <c r="R1633" s="77">
        <f t="shared" ca="1" si="627"/>
        <v>0</v>
      </c>
      <c r="S1633" s="114"/>
      <c r="T1633" s="124" t="s">
        <v>11</v>
      </c>
      <c r="U1633" s="119" t="e">
        <f t="shared" si="634"/>
        <v>#REF!</v>
      </c>
      <c r="V1633" s="119"/>
      <c r="W1633" s="126" t="str">
        <f>IF('100 Build &amp; Infeed'!Z1715&lt;&gt;"",'100 Build &amp; Infeed'!Z1715,"")</f>
        <v/>
      </c>
      <c r="X1633" s="126"/>
      <c r="Y1633" s="126" t="str">
        <f>IF('100 Build &amp; Infeed'!AA1715&lt;&gt;"",'100 Build &amp; Infeed'!AA1715,"")</f>
        <v/>
      </c>
      <c r="Z1633" s="126" t="str">
        <f>IF('1100 System PLC Job'!X33&lt;&gt;"",'1100 System PLC Job'!X33,"")</f>
        <v/>
      </c>
      <c r="AA1633" s="126">
        <f t="shared" si="638"/>
        <v>0</v>
      </c>
      <c r="AB1633" s="77">
        <f t="shared" ca="1" si="628"/>
        <v>0</v>
      </c>
      <c r="AC1633" s="114"/>
      <c r="AD1633" s="124" t="s">
        <v>12</v>
      </c>
      <c r="AE1633" s="119" t="e">
        <f t="shared" si="635"/>
        <v>#REF!</v>
      </c>
      <c r="AF1633" s="126" t="str">
        <f>IF('100 Build &amp; Infeed'!AK1715&lt;&gt;"",'100 Build &amp; Infeed'!AK1715,"")</f>
        <v/>
      </c>
      <c r="AG1633" s="126" t="str">
        <f>IF('100 Build &amp; Infeed'!AL1715&lt;&gt;"",'100 Build &amp; Infeed'!AL1715,"")</f>
        <v/>
      </c>
      <c r="AH1633" s="126" t="str">
        <f>IF('1100 System PLC Job'!AE33&lt;&gt;"",'1100 System PLC Job'!AE33,"")</f>
        <v/>
      </c>
      <c r="AI1633" s="126">
        <f t="shared" si="639"/>
        <v>0</v>
      </c>
      <c r="AJ1633" s="77">
        <f t="shared" ca="1" si="629"/>
        <v>0</v>
      </c>
      <c r="AK1633" s="114"/>
      <c r="AL1633" s="123"/>
      <c r="AM1633" s="118"/>
      <c r="AN1633" s="116"/>
      <c r="AO1633" s="126"/>
      <c r="AP1633" s="175"/>
      <c r="AQ1633" s="114"/>
      <c r="AR1633" s="167"/>
      <c r="AS1633" s="168"/>
      <c r="AT1633" s="169"/>
      <c r="AU1633" s="170"/>
      <c r="AV1633" s="170"/>
      <c r="AW1633" s="170"/>
      <c r="AX1633" s="170"/>
      <c r="AY1633" s="170"/>
      <c r="AZ1633" s="170"/>
      <c r="BA1633" s="115"/>
      <c r="BI1633" s="548"/>
      <c r="BK1633" s="109">
        <f t="shared" si="630"/>
        <v>72</v>
      </c>
      <c r="BL1633" s="109">
        <f t="shared" si="631"/>
        <v>168</v>
      </c>
      <c r="BM1633" s="24">
        <f t="shared" si="640"/>
        <v>369</v>
      </c>
      <c r="BN1633" s="24">
        <f t="shared" si="640"/>
        <v>570</v>
      </c>
      <c r="BO1633" s="24">
        <f t="shared" si="640"/>
        <v>771</v>
      </c>
      <c r="BR1633" s="109" t="s">
        <v>598</v>
      </c>
    </row>
    <row r="1634" spans="1:70" outlineLevel="1" x14ac:dyDescent="0.25">
      <c r="A1634" s="548"/>
      <c r="B1634" s="122" t="s">
        <v>1</v>
      </c>
      <c r="C1634" s="119" t="e">
        <f t="shared" si="632"/>
        <v>#REF!</v>
      </c>
      <c r="D1634" s="117"/>
      <c r="E1634" s="126" t="str">
        <f>IF('100 Build &amp; Infeed'!D1716&lt;&gt;"",'100 Build &amp; Infeed'!D1716,"")</f>
        <v/>
      </c>
      <c r="F1634" s="126" t="str">
        <f>IF('100 Build &amp; Infeed'!E1716&lt;&gt;"",'100 Build &amp; Infeed'!E1716,"")</f>
        <v/>
      </c>
      <c r="G1634" s="126" t="str">
        <f>IF('1100 System PLC Job'!G34&lt;&gt;"",'1100 System PLC Job'!G34,"")</f>
        <v/>
      </c>
      <c r="H1634" s="126">
        <f t="shared" si="636"/>
        <v>0</v>
      </c>
      <c r="I1634" s="175">
        <f t="shared" ca="1" si="641"/>
        <v>0</v>
      </c>
      <c r="J1634" s="114"/>
      <c r="K1634" s="122" t="s">
        <v>0</v>
      </c>
      <c r="L1634" s="119" t="e">
        <f t="shared" si="633"/>
        <v>#REF!</v>
      </c>
      <c r="M1634" s="126" t="str">
        <f>IF('100 Build &amp; Infeed'!O1716&lt;&gt;"",'100 Build &amp; Infeed'!O1716,"")</f>
        <v/>
      </c>
      <c r="N1634" s="126"/>
      <c r="O1634" s="126" t="str">
        <f>IF('100 Build &amp; Infeed'!P1716&lt;&gt;"",'100 Build &amp; Infeed'!P1716,"")</f>
        <v/>
      </c>
      <c r="P1634" s="126" t="str">
        <f>IF('1100 System PLC Job'!O34&lt;&gt;"",'1100 System PLC Job'!O34,"")</f>
        <v/>
      </c>
      <c r="Q1634" s="126">
        <f t="shared" si="637"/>
        <v>0</v>
      </c>
      <c r="R1634" s="77">
        <f t="shared" ca="1" si="627"/>
        <v>0</v>
      </c>
      <c r="S1634" s="114"/>
      <c r="T1634" s="124" t="s">
        <v>11</v>
      </c>
      <c r="U1634" s="119" t="e">
        <f t="shared" si="634"/>
        <v>#REF!</v>
      </c>
      <c r="V1634" s="119"/>
      <c r="W1634" s="126" t="str">
        <f>IF('100 Build &amp; Infeed'!Z1716&lt;&gt;"",'100 Build &amp; Infeed'!Z1716,"")</f>
        <v/>
      </c>
      <c r="X1634" s="126"/>
      <c r="Y1634" s="126" t="str">
        <f>IF('100 Build &amp; Infeed'!AA1716&lt;&gt;"",'100 Build &amp; Infeed'!AA1716,"")</f>
        <v/>
      </c>
      <c r="Z1634" s="126" t="str">
        <f>IF('1100 System PLC Job'!X34&lt;&gt;"",'1100 System PLC Job'!X34,"")</f>
        <v/>
      </c>
      <c r="AA1634" s="126">
        <f t="shared" si="638"/>
        <v>0</v>
      </c>
      <c r="AB1634" s="77">
        <f t="shared" ca="1" si="628"/>
        <v>0</v>
      </c>
      <c r="AC1634" s="114"/>
      <c r="AD1634" s="124" t="s">
        <v>12</v>
      </c>
      <c r="AE1634" s="119" t="e">
        <f t="shared" si="635"/>
        <v>#REF!</v>
      </c>
      <c r="AF1634" s="126" t="str">
        <f>IF('100 Build &amp; Infeed'!AK1716&lt;&gt;"",'100 Build &amp; Infeed'!AK1716,"")</f>
        <v/>
      </c>
      <c r="AG1634" s="126" t="str">
        <f>IF('100 Build &amp; Infeed'!AL1716&lt;&gt;"",'100 Build &amp; Infeed'!AL1716,"")</f>
        <v/>
      </c>
      <c r="AH1634" s="126" t="str">
        <f>IF('1100 System PLC Job'!AE34&lt;&gt;"",'1100 System PLC Job'!AE34,"")</f>
        <v/>
      </c>
      <c r="AI1634" s="126">
        <f t="shared" si="639"/>
        <v>0</v>
      </c>
      <c r="AJ1634" s="77">
        <f t="shared" ca="1" si="629"/>
        <v>0</v>
      </c>
      <c r="AK1634" s="114"/>
      <c r="AL1634" s="123"/>
      <c r="AM1634" s="118"/>
      <c r="AN1634" s="116"/>
      <c r="AO1634" s="126"/>
      <c r="AP1634" s="175"/>
      <c r="AQ1634" s="114"/>
      <c r="AR1634" s="167"/>
      <c r="AS1634" s="168"/>
      <c r="AT1634" s="169"/>
      <c r="AU1634" s="170"/>
      <c r="AV1634" s="170"/>
      <c r="AW1634" s="170"/>
      <c r="AX1634" s="170"/>
      <c r="AY1634" s="170"/>
      <c r="AZ1634" s="170"/>
      <c r="BA1634" s="115"/>
      <c r="BI1634" s="548"/>
      <c r="BK1634" s="109">
        <f t="shared" si="630"/>
        <v>73</v>
      </c>
      <c r="BL1634" s="109">
        <f t="shared" si="631"/>
        <v>168</v>
      </c>
      <c r="BM1634" s="24">
        <f t="shared" si="640"/>
        <v>369</v>
      </c>
      <c r="BN1634" s="24">
        <f t="shared" si="640"/>
        <v>570</v>
      </c>
      <c r="BO1634" s="24">
        <f t="shared" si="640"/>
        <v>771</v>
      </c>
      <c r="BR1634" s="109" t="s">
        <v>598</v>
      </c>
    </row>
    <row r="1635" spans="1:70" outlineLevel="1" x14ac:dyDescent="0.25">
      <c r="A1635" s="548"/>
      <c r="B1635" s="122" t="s">
        <v>1</v>
      </c>
      <c r="C1635" s="119" t="e">
        <f t="shared" si="632"/>
        <v>#REF!</v>
      </c>
      <c r="D1635" s="117"/>
      <c r="E1635" s="126" t="str">
        <f>IF('100 Build &amp; Infeed'!D1717&lt;&gt;"",'100 Build &amp; Infeed'!D1717,"")</f>
        <v/>
      </c>
      <c r="F1635" s="126" t="str">
        <f>IF('100 Build &amp; Infeed'!E1717&lt;&gt;"",'100 Build &amp; Infeed'!E1717,"")</f>
        <v/>
      </c>
      <c r="G1635" s="126" t="str">
        <f>IF('1100 System PLC Job'!G35&lt;&gt;"",'1100 System PLC Job'!G35,"")</f>
        <v/>
      </c>
      <c r="H1635" s="126">
        <f t="shared" si="636"/>
        <v>0</v>
      </c>
      <c r="I1635" s="175">
        <f t="shared" ca="1" si="641"/>
        <v>0</v>
      </c>
      <c r="J1635" s="114"/>
      <c r="K1635" s="122" t="s">
        <v>0</v>
      </c>
      <c r="L1635" s="119" t="e">
        <f t="shared" si="633"/>
        <v>#REF!</v>
      </c>
      <c r="M1635" s="126" t="str">
        <f>IF('100 Build &amp; Infeed'!O1717&lt;&gt;"",'100 Build &amp; Infeed'!O1717,"")</f>
        <v/>
      </c>
      <c r="N1635" s="126"/>
      <c r="O1635" s="126" t="str">
        <f>IF('100 Build &amp; Infeed'!P1717&lt;&gt;"",'100 Build &amp; Infeed'!P1717,"")</f>
        <v/>
      </c>
      <c r="P1635" s="126" t="str">
        <f>IF('1100 System PLC Job'!O35&lt;&gt;"",'1100 System PLC Job'!O35,"")</f>
        <v/>
      </c>
      <c r="Q1635" s="126">
        <f t="shared" si="637"/>
        <v>0</v>
      </c>
      <c r="R1635" s="77">
        <f t="shared" ca="1" si="627"/>
        <v>0</v>
      </c>
      <c r="S1635" s="114"/>
      <c r="T1635" s="124" t="s">
        <v>11</v>
      </c>
      <c r="U1635" s="119" t="e">
        <f t="shared" si="634"/>
        <v>#REF!</v>
      </c>
      <c r="V1635" s="119"/>
      <c r="W1635" s="126" t="str">
        <f>IF('100 Build &amp; Infeed'!Z1717&lt;&gt;"",'100 Build &amp; Infeed'!Z1717,"")</f>
        <v/>
      </c>
      <c r="X1635" s="126"/>
      <c r="Y1635" s="126" t="str">
        <f>IF('100 Build &amp; Infeed'!AA1717&lt;&gt;"",'100 Build &amp; Infeed'!AA1717,"")</f>
        <v/>
      </c>
      <c r="Z1635" s="126" t="str">
        <f>IF('1100 System PLC Job'!X35&lt;&gt;"",'1100 System PLC Job'!X35,"")</f>
        <v/>
      </c>
      <c r="AA1635" s="126">
        <f t="shared" si="638"/>
        <v>0</v>
      </c>
      <c r="AB1635" s="77">
        <f t="shared" ca="1" si="628"/>
        <v>0</v>
      </c>
      <c r="AC1635" s="114"/>
      <c r="AD1635" s="124" t="s">
        <v>12</v>
      </c>
      <c r="AE1635" s="119" t="e">
        <f t="shared" si="635"/>
        <v>#REF!</v>
      </c>
      <c r="AF1635" s="126" t="str">
        <f>IF('100 Build &amp; Infeed'!AK1717&lt;&gt;"",'100 Build &amp; Infeed'!AK1717,"")</f>
        <v/>
      </c>
      <c r="AG1635" s="126" t="str">
        <f>IF('100 Build &amp; Infeed'!AL1717&lt;&gt;"",'100 Build &amp; Infeed'!AL1717,"")</f>
        <v/>
      </c>
      <c r="AH1635" s="126" t="str">
        <f>IF('1100 System PLC Job'!AE35&lt;&gt;"",'1100 System PLC Job'!AE35,"")</f>
        <v/>
      </c>
      <c r="AI1635" s="126">
        <f t="shared" si="639"/>
        <v>0</v>
      </c>
      <c r="AJ1635" s="77">
        <f t="shared" ca="1" si="629"/>
        <v>0</v>
      </c>
      <c r="AK1635" s="114"/>
      <c r="AL1635" s="123"/>
      <c r="AM1635" s="118"/>
      <c r="AN1635" s="116"/>
      <c r="AO1635" s="126"/>
      <c r="AP1635" s="175"/>
      <c r="AQ1635" s="114"/>
      <c r="AR1635" s="167"/>
      <c r="AS1635" s="168"/>
      <c r="AT1635" s="169"/>
      <c r="AU1635" s="170"/>
      <c r="AV1635" s="170"/>
      <c r="AW1635" s="170"/>
      <c r="AX1635" s="170"/>
      <c r="AY1635" s="170"/>
      <c r="AZ1635" s="170"/>
      <c r="BA1635" s="115"/>
      <c r="BI1635" s="548"/>
      <c r="BK1635" s="109">
        <f t="shared" si="630"/>
        <v>74</v>
      </c>
      <c r="BL1635" s="109">
        <f t="shared" si="631"/>
        <v>168</v>
      </c>
      <c r="BM1635" s="24">
        <f t="shared" si="640"/>
        <v>369</v>
      </c>
      <c r="BN1635" s="24">
        <f t="shared" si="640"/>
        <v>570</v>
      </c>
      <c r="BO1635" s="24">
        <f t="shared" si="640"/>
        <v>771</v>
      </c>
      <c r="BR1635" s="109" t="s">
        <v>598</v>
      </c>
    </row>
    <row r="1636" spans="1:70" outlineLevel="1" x14ac:dyDescent="0.25">
      <c r="A1636" s="548"/>
      <c r="B1636" s="122" t="s">
        <v>1</v>
      </c>
      <c r="C1636" s="119" t="e">
        <f t="shared" si="632"/>
        <v>#REF!</v>
      </c>
      <c r="D1636" s="117"/>
      <c r="E1636" s="126" t="str">
        <f>IF('100 Build &amp; Infeed'!D1718&lt;&gt;"",'100 Build &amp; Infeed'!D1718,"")</f>
        <v/>
      </c>
      <c r="F1636" s="126" t="str">
        <f>IF('100 Build &amp; Infeed'!E1718&lt;&gt;"",'100 Build &amp; Infeed'!E1718,"")</f>
        <v/>
      </c>
      <c r="G1636" s="126" t="str">
        <f>IF('1100 System PLC Job'!G36&lt;&gt;"",'1100 System PLC Job'!G36,"")</f>
        <v/>
      </c>
      <c r="H1636" s="126">
        <f t="shared" si="636"/>
        <v>0</v>
      </c>
      <c r="I1636" s="175">
        <f t="shared" ca="1" si="641"/>
        <v>0</v>
      </c>
      <c r="J1636" s="114"/>
      <c r="K1636" s="122" t="s">
        <v>0</v>
      </c>
      <c r="L1636" s="119" t="e">
        <f t="shared" si="633"/>
        <v>#REF!</v>
      </c>
      <c r="M1636" s="126" t="str">
        <f>IF('100 Build &amp; Infeed'!O1718&lt;&gt;"",'100 Build &amp; Infeed'!O1718,"")</f>
        <v/>
      </c>
      <c r="N1636" s="126"/>
      <c r="O1636" s="126" t="str">
        <f>IF('100 Build &amp; Infeed'!P1718&lt;&gt;"",'100 Build &amp; Infeed'!P1718,"")</f>
        <v/>
      </c>
      <c r="P1636" s="126" t="str">
        <f>IF('1100 System PLC Job'!O36&lt;&gt;"",'1100 System PLC Job'!O36,"")</f>
        <v/>
      </c>
      <c r="Q1636" s="126">
        <f t="shared" si="637"/>
        <v>0</v>
      </c>
      <c r="R1636" s="77">
        <f t="shared" ca="1" si="627"/>
        <v>0</v>
      </c>
      <c r="S1636" s="114"/>
      <c r="T1636" s="124" t="s">
        <v>11</v>
      </c>
      <c r="U1636" s="119" t="e">
        <f t="shared" si="634"/>
        <v>#REF!</v>
      </c>
      <c r="V1636" s="119"/>
      <c r="W1636" s="126" t="str">
        <f>IF('100 Build &amp; Infeed'!Z1718&lt;&gt;"",'100 Build &amp; Infeed'!Z1718,"")</f>
        <v/>
      </c>
      <c r="X1636" s="126"/>
      <c r="Y1636" s="126" t="str">
        <f>IF('100 Build &amp; Infeed'!AA1718&lt;&gt;"",'100 Build &amp; Infeed'!AA1718,"")</f>
        <v/>
      </c>
      <c r="Z1636" s="126" t="str">
        <f>IF('1100 System PLC Job'!X36&lt;&gt;"",'1100 System PLC Job'!X36,"")</f>
        <v/>
      </c>
      <c r="AA1636" s="126">
        <f t="shared" si="638"/>
        <v>0</v>
      </c>
      <c r="AB1636" s="77">
        <f t="shared" ca="1" si="628"/>
        <v>0</v>
      </c>
      <c r="AC1636" s="114"/>
      <c r="AD1636" s="124" t="s">
        <v>12</v>
      </c>
      <c r="AE1636" s="119" t="e">
        <f t="shared" si="635"/>
        <v>#REF!</v>
      </c>
      <c r="AF1636" s="126" t="str">
        <f>IF('100 Build &amp; Infeed'!AK1718&lt;&gt;"",'100 Build &amp; Infeed'!AK1718,"")</f>
        <v/>
      </c>
      <c r="AG1636" s="126" t="str">
        <f>IF('100 Build &amp; Infeed'!AL1718&lt;&gt;"",'100 Build &amp; Infeed'!AL1718,"")</f>
        <v/>
      </c>
      <c r="AH1636" s="126" t="str">
        <f>IF('1100 System PLC Job'!AE36&lt;&gt;"",'1100 System PLC Job'!AE36,"")</f>
        <v/>
      </c>
      <c r="AI1636" s="126">
        <f t="shared" si="639"/>
        <v>0</v>
      </c>
      <c r="AJ1636" s="77">
        <f t="shared" ca="1" si="629"/>
        <v>0</v>
      </c>
      <c r="AK1636" s="114"/>
      <c r="AL1636" s="123"/>
      <c r="AM1636" s="118"/>
      <c r="AN1636" s="116"/>
      <c r="AO1636" s="126"/>
      <c r="AP1636" s="175"/>
      <c r="AQ1636" s="114"/>
      <c r="AR1636" s="167"/>
      <c r="AS1636" s="168"/>
      <c r="AT1636" s="169"/>
      <c r="AU1636" s="170"/>
      <c r="AV1636" s="170"/>
      <c r="AW1636" s="170"/>
      <c r="AX1636" s="170"/>
      <c r="AY1636" s="170"/>
      <c r="AZ1636" s="170"/>
      <c r="BA1636" s="115"/>
      <c r="BI1636" s="548"/>
      <c r="BK1636" s="109">
        <f t="shared" si="630"/>
        <v>75</v>
      </c>
      <c r="BL1636" s="109">
        <f t="shared" si="631"/>
        <v>168</v>
      </c>
      <c r="BM1636" s="24">
        <f t="shared" si="640"/>
        <v>369</v>
      </c>
      <c r="BN1636" s="24">
        <f t="shared" si="640"/>
        <v>570</v>
      </c>
      <c r="BO1636" s="24">
        <f t="shared" si="640"/>
        <v>771</v>
      </c>
      <c r="BR1636" s="109" t="s">
        <v>598</v>
      </c>
    </row>
    <row r="1637" spans="1:70" outlineLevel="1" x14ac:dyDescent="0.25">
      <c r="A1637" s="548"/>
      <c r="B1637" s="122" t="s">
        <v>1</v>
      </c>
      <c r="C1637" s="119" t="e">
        <f t="shared" si="632"/>
        <v>#REF!</v>
      </c>
      <c r="D1637" s="117"/>
      <c r="E1637" s="126" t="str">
        <f>IF('100 Build &amp; Infeed'!D1719&lt;&gt;"",'100 Build &amp; Infeed'!D1719,"")</f>
        <v/>
      </c>
      <c r="F1637" s="126" t="str">
        <f>IF('100 Build &amp; Infeed'!E1719&lt;&gt;"",'100 Build &amp; Infeed'!E1719,"")</f>
        <v/>
      </c>
      <c r="G1637" s="126" t="str">
        <f>IF('1100 System PLC Job'!G37&lt;&gt;"",'1100 System PLC Job'!G37,"")</f>
        <v/>
      </c>
      <c r="H1637" s="126">
        <f t="shared" si="636"/>
        <v>0</v>
      </c>
      <c r="I1637" s="175">
        <f t="shared" ca="1" si="641"/>
        <v>0</v>
      </c>
      <c r="J1637" s="114"/>
      <c r="K1637" s="122" t="s">
        <v>0</v>
      </c>
      <c r="L1637" s="119" t="e">
        <f t="shared" si="633"/>
        <v>#REF!</v>
      </c>
      <c r="M1637" s="126" t="str">
        <f>IF('100 Build &amp; Infeed'!O1719&lt;&gt;"",'100 Build &amp; Infeed'!O1719,"")</f>
        <v/>
      </c>
      <c r="N1637" s="126"/>
      <c r="O1637" s="126" t="str">
        <f>IF('100 Build &amp; Infeed'!P1719&lt;&gt;"",'100 Build &amp; Infeed'!P1719,"")</f>
        <v/>
      </c>
      <c r="P1637" s="126" t="str">
        <f>IF('1100 System PLC Job'!O37&lt;&gt;"",'1100 System PLC Job'!O37,"")</f>
        <v/>
      </c>
      <c r="Q1637" s="126">
        <f t="shared" si="637"/>
        <v>0</v>
      </c>
      <c r="R1637" s="77">
        <f t="shared" ca="1" si="627"/>
        <v>0</v>
      </c>
      <c r="S1637" s="114"/>
      <c r="T1637" s="124" t="s">
        <v>11</v>
      </c>
      <c r="U1637" s="119" t="e">
        <f t="shared" si="634"/>
        <v>#REF!</v>
      </c>
      <c r="V1637" s="119"/>
      <c r="W1637" s="126" t="str">
        <f>IF('100 Build &amp; Infeed'!Z1719&lt;&gt;"",'100 Build &amp; Infeed'!Z1719,"")</f>
        <v/>
      </c>
      <c r="X1637" s="126"/>
      <c r="Y1637" s="126" t="str">
        <f>IF('100 Build &amp; Infeed'!AA1719&lt;&gt;"",'100 Build &amp; Infeed'!AA1719,"")</f>
        <v/>
      </c>
      <c r="Z1637" s="126" t="str">
        <f>IF('1100 System PLC Job'!X37&lt;&gt;"",'1100 System PLC Job'!X37,"")</f>
        <v/>
      </c>
      <c r="AA1637" s="126">
        <f t="shared" si="638"/>
        <v>0</v>
      </c>
      <c r="AB1637" s="77">
        <f t="shared" ca="1" si="628"/>
        <v>0</v>
      </c>
      <c r="AC1637" s="114"/>
      <c r="AD1637" s="124" t="s">
        <v>12</v>
      </c>
      <c r="AE1637" s="119" t="e">
        <f t="shared" si="635"/>
        <v>#REF!</v>
      </c>
      <c r="AF1637" s="126" t="str">
        <f>IF('100 Build &amp; Infeed'!AK1719&lt;&gt;"",'100 Build &amp; Infeed'!AK1719,"")</f>
        <v/>
      </c>
      <c r="AG1637" s="126" t="str">
        <f>IF('100 Build &amp; Infeed'!AL1719&lt;&gt;"",'100 Build &amp; Infeed'!AL1719,"")</f>
        <v/>
      </c>
      <c r="AH1637" s="126" t="str">
        <f>IF('1100 System PLC Job'!AE37&lt;&gt;"",'1100 System PLC Job'!AE37,"")</f>
        <v/>
      </c>
      <c r="AI1637" s="126">
        <f t="shared" si="639"/>
        <v>0</v>
      </c>
      <c r="AJ1637" s="77">
        <f t="shared" ca="1" si="629"/>
        <v>0</v>
      </c>
      <c r="AK1637" s="114"/>
      <c r="AL1637" s="123"/>
      <c r="AM1637" s="118"/>
      <c r="AN1637" s="116"/>
      <c r="AO1637" s="126"/>
      <c r="AP1637" s="175"/>
      <c r="AQ1637" s="114"/>
      <c r="AR1637" s="167"/>
      <c r="AS1637" s="168"/>
      <c r="AT1637" s="169"/>
      <c r="AU1637" s="170"/>
      <c r="AV1637" s="170"/>
      <c r="AW1637" s="170"/>
      <c r="AX1637" s="170"/>
      <c r="AY1637" s="170"/>
      <c r="AZ1637" s="170"/>
      <c r="BA1637" s="115"/>
      <c r="BI1637" s="548"/>
      <c r="BK1637" s="109">
        <f t="shared" si="630"/>
        <v>76</v>
      </c>
      <c r="BL1637" s="109">
        <f t="shared" si="631"/>
        <v>168</v>
      </c>
      <c r="BM1637" s="24">
        <f t="shared" si="640"/>
        <v>369</v>
      </c>
      <c r="BN1637" s="24">
        <f t="shared" si="640"/>
        <v>570</v>
      </c>
      <c r="BO1637" s="24">
        <f t="shared" si="640"/>
        <v>771</v>
      </c>
      <c r="BR1637" s="109" t="s">
        <v>598</v>
      </c>
    </row>
    <row r="1638" spans="1:70" outlineLevel="1" x14ac:dyDescent="0.25">
      <c r="A1638" s="548"/>
      <c r="B1638" s="122" t="s">
        <v>1</v>
      </c>
      <c r="C1638" s="119" t="e">
        <f t="shared" si="632"/>
        <v>#REF!</v>
      </c>
      <c r="D1638" s="117"/>
      <c r="E1638" s="126" t="str">
        <f>IF('100 Build &amp; Infeed'!D1720&lt;&gt;"",'100 Build &amp; Infeed'!D1720,"")</f>
        <v/>
      </c>
      <c r="F1638" s="126" t="str">
        <f>IF('100 Build &amp; Infeed'!E1720&lt;&gt;"",'100 Build &amp; Infeed'!E1720,"")</f>
        <v/>
      </c>
      <c r="G1638" s="126" t="str">
        <f>IF('1100 System PLC Job'!G38&lt;&gt;"",'1100 System PLC Job'!G38,"")</f>
        <v/>
      </c>
      <c r="H1638" s="126">
        <f t="shared" si="636"/>
        <v>0</v>
      </c>
      <c r="I1638" s="175">
        <f t="shared" ca="1" si="641"/>
        <v>0</v>
      </c>
      <c r="J1638" s="114"/>
      <c r="K1638" s="122" t="s">
        <v>0</v>
      </c>
      <c r="L1638" s="119" t="e">
        <f t="shared" si="633"/>
        <v>#REF!</v>
      </c>
      <c r="M1638" s="126" t="str">
        <f>IF('100 Build &amp; Infeed'!O1720&lt;&gt;"",'100 Build &amp; Infeed'!O1720,"")</f>
        <v/>
      </c>
      <c r="N1638" s="126"/>
      <c r="O1638" s="126" t="str">
        <f>IF('100 Build &amp; Infeed'!P1720&lt;&gt;"",'100 Build &amp; Infeed'!P1720,"")</f>
        <v/>
      </c>
      <c r="P1638" s="126" t="str">
        <f>IF('1100 System PLC Job'!O38&lt;&gt;"",'1100 System PLC Job'!O38,"")</f>
        <v/>
      </c>
      <c r="Q1638" s="126">
        <f t="shared" si="637"/>
        <v>0</v>
      </c>
      <c r="R1638" s="77">
        <f t="shared" ca="1" si="627"/>
        <v>0</v>
      </c>
      <c r="S1638" s="114"/>
      <c r="T1638" s="124" t="s">
        <v>11</v>
      </c>
      <c r="U1638" s="119" t="e">
        <f t="shared" si="634"/>
        <v>#REF!</v>
      </c>
      <c r="V1638" s="119"/>
      <c r="W1638" s="126" t="str">
        <f>IF('100 Build &amp; Infeed'!Z1720&lt;&gt;"",'100 Build &amp; Infeed'!Z1720,"")</f>
        <v/>
      </c>
      <c r="X1638" s="126"/>
      <c r="Y1638" s="126" t="str">
        <f>IF('100 Build &amp; Infeed'!AA1720&lt;&gt;"",'100 Build &amp; Infeed'!AA1720,"")</f>
        <v/>
      </c>
      <c r="Z1638" s="126" t="str">
        <f>IF('1100 System PLC Job'!X38&lt;&gt;"",'1100 System PLC Job'!X38,"")</f>
        <v/>
      </c>
      <c r="AA1638" s="126">
        <f t="shared" si="638"/>
        <v>0</v>
      </c>
      <c r="AB1638" s="77">
        <f t="shared" ca="1" si="628"/>
        <v>0</v>
      </c>
      <c r="AC1638" s="114"/>
      <c r="AD1638" s="124" t="s">
        <v>12</v>
      </c>
      <c r="AE1638" s="119" t="e">
        <f t="shared" si="635"/>
        <v>#REF!</v>
      </c>
      <c r="AF1638" s="126" t="str">
        <f>IF('100 Build &amp; Infeed'!AK1720&lt;&gt;"",'100 Build &amp; Infeed'!AK1720,"")</f>
        <v/>
      </c>
      <c r="AG1638" s="126" t="str">
        <f>IF('100 Build &amp; Infeed'!AL1720&lt;&gt;"",'100 Build &amp; Infeed'!AL1720,"")</f>
        <v/>
      </c>
      <c r="AH1638" s="126" t="str">
        <f>IF('1100 System PLC Job'!AE38&lt;&gt;"",'1100 System PLC Job'!AE38,"")</f>
        <v/>
      </c>
      <c r="AI1638" s="126">
        <f t="shared" si="639"/>
        <v>0</v>
      </c>
      <c r="AJ1638" s="77">
        <f t="shared" ca="1" si="629"/>
        <v>0</v>
      </c>
      <c r="AK1638" s="114"/>
      <c r="AL1638" s="123"/>
      <c r="AM1638" s="118"/>
      <c r="AN1638" s="116"/>
      <c r="AO1638" s="126"/>
      <c r="AP1638" s="175"/>
      <c r="AQ1638" s="114"/>
      <c r="AR1638" s="167"/>
      <c r="AS1638" s="168"/>
      <c r="AT1638" s="169"/>
      <c r="AU1638" s="170"/>
      <c r="AV1638" s="170"/>
      <c r="AW1638" s="170"/>
      <c r="AX1638" s="170"/>
      <c r="AY1638" s="170"/>
      <c r="AZ1638" s="170"/>
      <c r="BA1638" s="115"/>
      <c r="BI1638" s="548"/>
      <c r="BK1638" s="109">
        <f t="shared" si="630"/>
        <v>77</v>
      </c>
      <c r="BL1638" s="109">
        <f t="shared" si="631"/>
        <v>168</v>
      </c>
      <c r="BM1638" s="24">
        <f t="shared" si="640"/>
        <v>369</v>
      </c>
      <c r="BN1638" s="24">
        <f t="shared" si="640"/>
        <v>570</v>
      </c>
      <c r="BO1638" s="24">
        <f t="shared" si="640"/>
        <v>771</v>
      </c>
      <c r="BR1638" s="109" t="s">
        <v>598</v>
      </c>
    </row>
    <row r="1639" spans="1:70" outlineLevel="1" x14ac:dyDescent="0.25">
      <c r="A1639" s="548"/>
      <c r="B1639" s="122" t="s">
        <v>1</v>
      </c>
      <c r="C1639" s="119" t="e">
        <f t="shared" si="632"/>
        <v>#REF!</v>
      </c>
      <c r="D1639" s="117"/>
      <c r="E1639" s="126" t="str">
        <f>IF('100 Build &amp; Infeed'!D1721&lt;&gt;"",'100 Build &amp; Infeed'!D1721,"")</f>
        <v/>
      </c>
      <c r="F1639" s="126" t="str">
        <f>IF('100 Build &amp; Infeed'!E1721&lt;&gt;"",'100 Build &amp; Infeed'!E1721,"")</f>
        <v/>
      </c>
      <c r="G1639" s="126" t="str">
        <f>IF('1100 System PLC Job'!G39&lt;&gt;"",'1100 System PLC Job'!G39,"")</f>
        <v/>
      </c>
      <c r="H1639" s="126">
        <f t="shared" si="636"/>
        <v>0</v>
      </c>
      <c r="I1639" s="175">
        <f t="shared" ca="1" si="641"/>
        <v>0</v>
      </c>
      <c r="J1639" s="114"/>
      <c r="K1639" s="122" t="s">
        <v>0</v>
      </c>
      <c r="L1639" s="119" t="e">
        <f t="shared" si="633"/>
        <v>#REF!</v>
      </c>
      <c r="M1639" s="126" t="str">
        <f>IF('100 Build &amp; Infeed'!O1721&lt;&gt;"",'100 Build &amp; Infeed'!O1721,"")</f>
        <v/>
      </c>
      <c r="N1639" s="126"/>
      <c r="O1639" s="126" t="str">
        <f>IF('100 Build &amp; Infeed'!P1721&lt;&gt;"",'100 Build &amp; Infeed'!P1721,"")</f>
        <v/>
      </c>
      <c r="P1639" s="126" t="str">
        <f>IF('1100 System PLC Job'!O39&lt;&gt;"",'1100 System PLC Job'!O39,"")</f>
        <v/>
      </c>
      <c r="Q1639" s="126">
        <f t="shared" si="637"/>
        <v>0</v>
      </c>
      <c r="R1639" s="77">
        <f t="shared" ca="1" si="627"/>
        <v>0</v>
      </c>
      <c r="S1639" s="114"/>
      <c r="T1639" s="124" t="s">
        <v>11</v>
      </c>
      <c r="U1639" s="119" t="e">
        <f t="shared" si="634"/>
        <v>#REF!</v>
      </c>
      <c r="V1639" s="119"/>
      <c r="W1639" s="126" t="str">
        <f>IF('100 Build &amp; Infeed'!Z1721&lt;&gt;"",'100 Build &amp; Infeed'!Z1721,"")</f>
        <v/>
      </c>
      <c r="X1639" s="126"/>
      <c r="Y1639" s="126" t="str">
        <f>IF('100 Build &amp; Infeed'!AA1721&lt;&gt;"",'100 Build &amp; Infeed'!AA1721,"")</f>
        <v/>
      </c>
      <c r="Z1639" s="126" t="str">
        <f>IF('1100 System PLC Job'!X39&lt;&gt;"",'1100 System PLC Job'!X39,"")</f>
        <v/>
      </c>
      <c r="AA1639" s="126">
        <f t="shared" si="638"/>
        <v>0</v>
      </c>
      <c r="AB1639" s="77">
        <f t="shared" ca="1" si="628"/>
        <v>0</v>
      </c>
      <c r="AC1639" s="114"/>
      <c r="AD1639" s="124" t="s">
        <v>12</v>
      </c>
      <c r="AE1639" s="119" t="e">
        <f t="shared" si="635"/>
        <v>#REF!</v>
      </c>
      <c r="AF1639" s="126" t="str">
        <f>IF('100 Build &amp; Infeed'!AK1721&lt;&gt;"",'100 Build &amp; Infeed'!AK1721,"")</f>
        <v/>
      </c>
      <c r="AG1639" s="126" t="str">
        <f>IF('100 Build &amp; Infeed'!AL1721&lt;&gt;"",'100 Build &amp; Infeed'!AL1721,"")</f>
        <v/>
      </c>
      <c r="AH1639" s="126" t="str">
        <f>IF('1100 System PLC Job'!AE39&lt;&gt;"",'1100 System PLC Job'!AE39,"")</f>
        <v/>
      </c>
      <c r="AI1639" s="126">
        <f t="shared" si="639"/>
        <v>0</v>
      </c>
      <c r="AJ1639" s="77">
        <f t="shared" ca="1" si="629"/>
        <v>0</v>
      </c>
      <c r="AK1639" s="114"/>
      <c r="AL1639" s="123"/>
      <c r="AM1639" s="118"/>
      <c r="AN1639" s="116"/>
      <c r="AO1639" s="126"/>
      <c r="AP1639" s="175"/>
      <c r="AQ1639" s="114"/>
      <c r="AR1639" s="167"/>
      <c r="AS1639" s="168"/>
      <c r="AT1639" s="169"/>
      <c r="AU1639" s="170"/>
      <c r="AV1639" s="170"/>
      <c r="AW1639" s="170"/>
      <c r="AX1639" s="170"/>
      <c r="AY1639" s="170"/>
      <c r="AZ1639" s="170"/>
      <c r="BA1639" s="115"/>
      <c r="BI1639" s="548"/>
      <c r="BK1639" s="109">
        <f t="shared" si="630"/>
        <v>78</v>
      </c>
      <c r="BL1639" s="109">
        <f t="shared" si="631"/>
        <v>168</v>
      </c>
      <c r="BM1639" s="24">
        <f t="shared" si="640"/>
        <v>369</v>
      </c>
      <c r="BN1639" s="24">
        <f t="shared" si="640"/>
        <v>570</v>
      </c>
      <c r="BO1639" s="24">
        <f t="shared" si="640"/>
        <v>771</v>
      </c>
      <c r="BR1639" s="109" t="s">
        <v>598</v>
      </c>
    </row>
    <row r="1640" spans="1:70" outlineLevel="1" x14ac:dyDescent="0.25">
      <c r="A1640" s="548"/>
      <c r="B1640" s="122" t="s">
        <v>1</v>
      </c>
      <c r="C1640" s="119" t="e">
        <f t="shared" si="632"/>
        <v>#REF!</v>
      </c>
      <c r="D1640" s="117"/>
      <c r="E1640" s="126" t="str">
        <f>IF('100 Build &amp; Infeed'!D1722&lt;&gt;"",'100 Build &amp; Infeed'!D1722,"")</f>
        <v/>
      </c>
      <c r="F1640" s="126" t="str">
        <f>IF('100 Build &amp; Infeed'!E1722&lt;&gt;"",'100 Build &amp; Infeed'!E1722,"")</f>
        <v/>
      </c>
      <c r="G1640" s="126" t="str">
        <f>IF('1100 System PLC Job'!G40&lt;&gt;"",'1100 System PLC Job'!G40,"")</f>
        <v/>
      </c>
      <c r="H1640" s="126">
        <f t="shared" si="636"/>
        <v>0</v>
      </c>
      <c r="I1640" s="175">
        <f t="shared" ca="1" si="641"/>
        <v>0</v>
      </c>
      <c r="J1640" s="114"/>
      <c r="K1640" s="122" t="s">
        <v>0</v>
      </c>
      <c r="L1640" s="119" t="e">
        <f t="shared" si="633"/>
        <v>#REF!</v>
      </c>
      <c r="M1640" s="126" t="str">
        <f>IF('100 Build &amp; Infeed'!O1722&lt;&gt;"",'100 Build &amp; Infeed'!O1722,"")</f>
        <v/>
      </c>
      <c r="N1640" s="126"/>
      <c r="O1640" s="126" t="str">
        <f>IF('100 Build &amp; Infeed'!P1722&lt;&gt;"",'100 Build &amp; Infeed'!P1722,"")</f>
        <v/>
      </c>
      <c r="P1640" s="126" t="str">
        <f>IF('1100 System PLC Job'!O40&lt;&gt;"",'1100 System PLC Job'!O40,"")</f>
        <v/>
      </c>
      <c r="Q1640" s="126">
        <f t="shared" si="637"/>
        <v>0</v>
      </c>
      <c r="R1640" s="77">
        <f t="shared" ca="1" si="627"/>
        <v>0</v>
      </c>
      <c r="S1640" s="114"/>
      <c r="T1640" s="124" t="s">
        <v>11</v>
      </c>
      <c r="U1640" s="119" t="e">
        <f t="shared" si="634"/>
        <v>#REF!</v>
      </c>
      <c r="V1640" s="119"/>
      <c r="W1640" s="126" t="str">
        <f>IF('100 Build &amp; Infeed'!Z1722&lt;&gt;"",'100 Build &amp; Infeed'!Z1722,"")</f>
        <v/>
      </c>
      <c r="X1640" s="126"/>
      <c r="Y1640" s="126" t="str">
        <f>IF('100 Build &amp; Infeed'!AA1722&lt;&gt;"",'100 Build &amp; Infeed'!AA1722,"")</f>
        <v/>
      </c>
      <c r="Z1640" s="126" t="str">
        <f>IF('1100 System PLC Job'!X40&lt;&gt;"",'1100 System PLC Job'!X40,"")</f>
        <v/>
      </c>
      <c r="AA1640" s="126">
        <f t="shared" si="638"/>
        <v>0</v>
      </c>
      <c r="AB1640" s="77">
        <f t="shared" ca="1" si="628"/>
        <v>0</v>
      </c>
      <c r="AC1640" s="114"/>
      <c r="AD1640" s="124" t="s">
        <v>12</v>
      </c>
      <c r="AE1640" s="119" t="e">
        <f t="shared" si="635"/>
        <v>#REF!</v>
      </c>
      <c r="AF1640" s="126" t="str">
        <f>IF('100 Build &amp; Infeed'!AK1722&lt;&gt;"",'100 Build &amp; Infeed'!AK1722,"")</f>
        <v/>
      </c>
      <c r="AG1640" s="126" t="str">
        <f>IF('100 Build &amp; Infeed'!AL1722&lt;&gt;"",'100 Build &amp; Infeed'!AL1722,"")</f>
        <v/>
      </c>
      <c r="AH1640" s="126" t="str">
        <f>IF('1100 System PLC Job'!AE40&lt;&gt;"",'1100 System PLC Job'!AE40,"")</f>
        <v/>
      </c>
      <c r="AI1640" s="126">
        <f t="shared" si="639"/>
        <v>0</v>
      </c>
      <c r="AJ1640" s="77">
        <f t="shared" ca="1" si="629"/>
        <v>0</v>
      </c>
      <c r="AK1640" s="114"/>
      <c r="AL1640" s="123"/>
      <c r="AM1640" s="118"/>
      <c r="AN1640" s="116"/>
      <c r="AO1640" s="126"/>
      <c r="AP1640" s="175"/>
      <c r="AQ1640" s="114"/>
      <c r="AR1640" s="167"/>
      <c r="AS1640" s="168"/>
      <c r="AT1640" s="169"/>
      <c r="AU1640" s="170"/>
      <c r="AV1640" s="170"/>
      <c r="AW1640" s="170"/>
      <c r="AX1640" s="170"/>
      <c r="AY1640" s="170"/>
      <c r="AZ1640" s="170"/>
      <c r="BA1640" s="115"/>
      <c r="BI1640" s="548"/>
      <c r="BK1640" s="109">
        <f t="shared" si="630"/>
        <v>79</v>
      </c>
      <c r="BL1640" s="109">
        <f t="shared" si="631"/>
        <v>168</v>
      </c>
      <c r="BM1640" s="24">
        <f t="shared" si="640"/>
        <v>369</v>
      </c>
      <c r="BN1640" s="24">
        <f t="shared" si="640"/>
        <v>570</v>
      </c>
      <c r="BO1640" s="24">
        <f t="shared" si="640"/>
        <v>771</v>
      </c>
      <c r="BR1640" s="109" t="s">
        <v>598</v>
      </c>
    </row>
    <row r="1641" spans="1:70" outlineLevel="1" x14ac:dyDescent="0.25">
      <c r="A1641" s="548"/>
      <c r="B1641" s="122" t="s">
        <v>1</v>
      </c>
      <c r="C1641" s="119" t="e">
        <f t="shared" si="632"/>
        <v>#REF!</v>
      </c>
      <c r="D1641" s="117"/>
      <c r="E1641" s="126" t="str">
        <f>IF('100 Build &amp; Infeed'!D1723&lt;&gt;"",'100 Build &amp; Infeed'!D1723,"")</f>
        <v/>
      </c>
      <c r="F1641" s="126" t="str">
        <f>IF('100 Build &amp; Infeed'!E1723&lt;&gt;"",'100 Build &amp; Infeed'!E1723,"")</f>
        <v/>
      </c>
      <c r="G1641" s="126" t="str">
        <f>IF('1100 System PLC Job'!G41&lt;&gt;"",'1100 System PLC Job'!G41,"")</f>
        <v/>
      </c>
      <c r="H1641" s="126">
        <f t="shared" si="636"/>
        <v>0</v>
      </c>
      <c r="I1641" s="175">
        <f t="shared" ca="1" si="641"/>
        <v>0</v>
      </c>
      <c r="J1641" s="114"/>
      <c r="K1641" s="122" t="s">
        <v>0</v>
      </c>
      <c r="L1641" s="119" t="e">
        <f t="shared" si="633"/>
        <v>#REF!</v>
      </c>
      <c r="M1641" s="126" t="str">
        <f>IF('100 Build &amp; Infeed'!O1723&lt;&gt;"",'100 Build &amp; Infeed'!O1723,"")</f>
        <v/>
      </c>
      <c r="N1641" s="126"/>
      <c r="O1641" s="126" t="str">
        <f>IF('100 Build &amp; Infeed'!P1723&lt;&gt;"",'100 Build &amp; Infeed'!P1723,"")</f>
        <v/>
      </c>
      <c r="P1641" s="126" t="str">
        <f>IF('1100 System PLC Job'!O41&lt;&gt;"",'1100 System PLC Job'!O41,"")</f>
        <v/>
      </c>
      <c r="Q1641" s="126">
        <f t="shared" si="637"/>
        <v>0</v>
      </c>
      <c r="R1641" s="77">
        <f t="shared" ca="1" si="627"/>
        <v>0</v>
      </c>
      <c r="S1641" s="114"/>
      <c r="T1641" s="124" t="s">
        <v>11</v>
      </c>
      <c r="U1641" s="119" t="e">
        <f t="shared" si="634"/>
        <v>#REF!</v>
      </c>
      <c r="V1641" s="119"/>
      <c r="W1641" s="126" t="str">
        <f>IF('100 Build &amp; Infeed'!Z1723&lt;&gt;"",'100 Build &amp; Infeed'!Z1723,"")</f>
        <v/>
      </c>
      <c r="X1641" s="126"/>
      <c r="Y1641" s="126" t="str">
        <f>IF('100 Build &amp; Infeed'!AA1723&lt;&gt;"",'100 Build &amp; Infeed'!AA1723,"")</f>
        <v/>
      </c>
      <c r="Z1641" s="126" t="str">
        <f>IF('1100 System PLC Job'!X41&lt;&gt;"",'1100 System PLC Job'!X41,"")</f>
        <v/>
      </c>
      <c r="AA1641" s="126">
        <f t="shared" si="638"/>
        <v>0</v>
      </c>
      <c r="AB1641" s="77">
        <f t="shared" ca="1" si="628"/>
        <v>0</v>
      </c>
      <c r="AC1641" s="114"/>
      <c r="AD1641" s="124" t="s">
        <v>12</v>
      </c>
      <c r="AE1641" s="119" t="e">
        <f t="shared" si="635"/>
        <v>#REF!</v>
      </c>
      <c r="AF1641" s="126" t="str">
        <f>IF('100 Build &amp; Infeed'!AK1723&lt;&gt;"",'100 Build &amp; Infeed'!AK1723,"")</f>
        <v/>
      </c>
      <c r="AG1641" s="126" t="str">
        <f>IF('100 Build &amp; Infeed'!AL1723&lt;&gt;"",'100 Build &amp; Infeed'!AL1723,"")</f>
        <v/>
      </c>
      <c r="AH1641" s="126" t="str">
        <f>IF('1100 System PLC Job'!AE41&lt;&gt;"",'1100 System PLC Job'!AE41,"")</f>
        <v/>
      </c>
      <c r="AI1641" s="126">
        <f t="shared" si="639"/>
        <v>0</v>
      </c>
      <c r="AJ1641" s="77">
        <f t="shared" ca="1" si="629"/>
        <v>0</v>
      </c>
      <c r="AK1641" s="114"/>
      <c r="AL1641" s="123"/>
      <c r="AM1641" s="118"/>
      <c r="AN1641" s="116"/>
      <c r="AO1641" s="126"/>
      <c r="AP1641" s="175"/>
      <c r="AQ1641" s="114"/>
      <c r="AR1641" s="167"/>
      <c r="AS1641" s="168"/>
      <c r="AT1641" s="169"/>
      <c r="AU1641" s="170"/>
      <c r="AV1641" s="170"/>
      <c r="AW1641" s="170"/>
      <c r="AX1641" s="170"/>
      <c r="AY1641" s="170"/>
      <c r="AZ1641" s="170"/>
      <c r="BA1641" s="115"/>
      <c r="BI1641" s="548"/>
      <c r="BK1641" s="109">
        <f t="shared" si="630"/>
        <v>70</v>
      </c>
      <c r="BL1641" s="109">
        <f t="shared" si="631"/>
        <v>169</v>
      </c>
      <c r="BM1641" s="24">
        <f t="shared" ref="BM1641:BO1660" si="642">BL1641+201</f>
        <v>370</v>
      </c>
      <c r="BN1641" s="24">
        <f t="shared" si="642"/>
        <v>571</v>
      </c>
      <c r="BO1641" s="24">
        <f t="shared" si="642"/>
        <v>772</v>
      </c>
      <c r="BR1641" s="109" t="s">
        <v>598</v>
      </c>
    </row>
    <row r="1642" spans="1:70" outlineLevel="1" x14ac:dyDescent="0.25">
      <c r="A1642" s="548"/>
      <c r="B1642" s="122" t="s">
        <v>1</v>
      </c>
      <c r="C1642" s="119" t="e">
        <f t="shared" si="632"/>
        <v>#REF!</v>
      </c>
      <c r="D1642" s="117"/>
      <c r="E1642" s="126" t="str">
        <f>IF('100 Build &amp; Infeed'!D1724&lt;&gt;"",'100 Build &amp; Infeed'!D1724,"")</f>
        <v/>
      </c>
      <c r="F1642" s="126" t="str">
        <f>IF('100 Build &amp; Infeed'!E1724&lt;&gt;"",'100 Build &amp; Infeed'!E1724,"")</f>
        <v/>
      </c>
      <c r="G1642" s="126" t="str">
        <f>IF('1100 System PLC Job'!G42&lt;&gt;"",'1100 System PLC Job'!G42,"")</f>
        <v/>
      </c>
      <c r="H1642" s="126">
        <f t="shared" si="636"/>
        <v>0</v>
      </c>
      <c r="I1642" s="175">
        <f t="shared" ca="1" si="641"/>
        <v>0</v>
      </c>
      <c r="J1642" s="114"/>
      <c r="K1642" s="122" t="s">
        <v>0</v>
      </c>
      <c r="L1642" s="119" t="e">
        <f t="shared" si="633"/>
        <v>#REF!</v>
      </c>
      <c r="M1642" s="126" t="str">
        <f>IF('100 Build &amp; Infeed'!O1724&lt;&gt;"",'100 Build &amp; Infeed'!O1724,"")</f>
        <v/>
      </c>
      <c r="N1642" s="126"/>
      <c r="O1642" s="126" t="str">
        <f>IF('100 Build &amp; Infeed'!P1724&lt;&gt;"",'100 Build &amp; Infeed'!P1724,"")</f>
        <v/>
      </c>
      <c r="P1642" s="126" t="str">
        <f>IF('1100 System PLC Job'!O42&lt;&gt;"",'1100 System PLC Job'!O42,"")</f>
        <v/>
      </c>
      <c r="Q1642" s="126">
        <f t="shared" si="637"/>
        <v>0</v>
      </c>
      <c r="R1642" s="77">
        <f t="shared" ca="1" si="627"/>
        <v>0</v>
      </c>
      <c r="S1642" s="114"/>
      <c r="T1642" s="124" t="s">
        <v>11</v>
      </c>
      <c r="U1642" s="119" t="e">
        <f t="shared" si="634"/>
        <v>#REF!</v>
      </c>
      <c r="V1642" s="119"/>
      <c r="W1642" s="126" t="str">
        <f>IF('100 Build &amp; Infeed'!Z1724&lt;&gt;"",'100 Build &amp; Infeed'!Z1724,"")</f>
        <v/>
      </c>
      <c r="X1642" s="126"/>
      <c r="Y1642" s="126" t="str">
        <f>IF('100 Build &amp; Infeed'!AA1724&lt;&gt;"",'100 Build &amp; Infeed'!AA1724,"")</f>
        <v/>
      </c>
      <c r="Z1642" s="126" t="str">
        <f>IF('1100 System PLC Job'!X42&lt;&gt;"",'1100 System PLC Job'!X42,"")</f>
        <v/>
      </c>
      <c r="AA1642" s="126">
        <f t="shared" si="638"/>
        <v>0</v>
      </c>
      <c r="AB1642" s="77">
        <f t="shared" ca="1" si="628"/>
        <v>0</v>
      </c>
      <c r="AC1642" s="114"/>
      <c r="AD1642" s="124" t="s">
        <v>12</v>
      </c>
      <c r="AE1642" s="119" t="e">
        <f t="shared" si="635"/>
        <v>#REF!</v>
      </c>
      <c r="AF1642" s="126" t="str">
        <f>IF('100 Build &amp; Infeed'!AK1724&lt;&gt;"",'100 Build &amp; Infeed'!AK1724,"")</f>
        <v/>
      </c>
      <c r="AG1642" s="126" t="str">
        <f>IF('100 Build &amp; Infeed'!AL1724&lt;&gt;"",'100 Build &amp; Infeed'!AL1724,"")</f>
        <v/>
      </c>
      <c r="AH1642" s="126" t="str">
        <f>IF('1100 System PLC Job'!AE42&lt;&gt;"",'1100 System PLC Job'!AE42,"")</f>
        <v/>
      </c>
      <c r="AI1642" s="126">
        <f t="shared" si="639"/>
        <v>0</v>
      </c>
      <c r="AJ1642" s="77">
        <f t="shared" ca="1" si="629"/>
        <v>0</v>
      </c>
      <c r="AK1642" s="114"/>
      <c r="AL1642" s="123"/>
      <c r="AM1642" s="118"/>
      <c r="AN1642" s="116"/>
      <c r="AO1642" s="126"/>
      <c r="AP1642" s="175"/>
      <c r="AQ1642" s="114"/>
      <c r="AR1642" s="167"/>
      <c r="AS1642" s="168"/>
      <c r="AT1642" s="169"/>
      <c r="AU1642" s="170"/>
      <c r="AV1642" s="170"/>
      <c r="AW1642" s="170"/>
      <c r="AX1642" s="170"/>
      <c r="AY1642" s="170"/>
      <c r="AZ1642" s="170"/>
      <c r="BA1642" s="115"/>
      <c r="BI1642" s="548"/>
      <c r="BK1642" s="109">
        <f t="shared" si="630"/>
        <v>71</v>
      </c>
      <c r="BL1642" s="109">
        <f t="shared" si="631"/>
        <v>169</v>
      </c>
      <c r="BM1642" s="24">
        <f t="shared" si="642"/>
        <v>370</v>
      </c>
      <c r="BN1642" s="24">
        <f t="shared" si="642"/>
        <v>571</v>
      </c>
      <c r="BO1642" s="24">
        <f t="shared" si="642"/>
        <v>772</v>
      </c>
      <c r="BR1642" s="109" t="s">
        <v>598</v>
      </c>
    </row>
    <row r="1643" spans="1:70" outlineLevel="1" x14ac:dyDescent="0.25">
      <c r="A1643" s="548"/>
      <c r="B1643" s="122" t="s">
        <v>1</v>
      </c>
      <c r="C1643" s="119" t="e">
        <f t="shared" si="632"/>
        <v>#REF!</v>
      </c>
      <c r="D1643" s="117"/>
      <c r="E1643" s="126" t="str">
        <f>IF('100 Build &amp; Infeed'!D1725&lt;&gt;"",'100 Build &amp; Infeed'!D1725,"")</f>
        <v/>
      </c>
      <c r="F1643" s="126" t="str">
        <f>IF('100 Build &amp; Infeed'!E1725&lt;&gt;"",'100 Build &amp; Infeed'!E1725,"")</f>
        <v/>
      </c>
      <c r="G1643" s="126" t="str">
        <f>IF('1100 System PLC Job'!G43&lt;&gt;"",'1100 System PLC Job'!G43,"")</f>
        <v/>
      </c>
      <c r="H1643" s="126">
        <f t="shared" si="636"/>
        <v>0</v>
      </c>
      <c r="I1643" s="175">
        <f t="shared" ca="1" si="641"/>
        <v>0</v>
      </c>
      <c r="J1643" s="114"/>
      <c r="K1643" s="122" t="s">
        <v>0</v>
      </c>
      <c r="L1643" s="119" t="e">
        <f t="shared" si="633"/>
        <v>#REF!</v>
      </c>
      <c r="M1643" s="126" t="str">
        <f>IF('100 Build &amp; Infeed'!O1725&lt;&gt;"",'100 Build &amp; Infeed'!O1725,"")</f>
        <v/>
      </c>
      <c r="N1643" s="126"/>
      <c r="O1643" s="126" t="str">
        <f>IF('100 Build &amp; Infeed'!P1725&lt;&gt;"",'100 Build &amp; Infeed'!P1725,"")</f>
        <v/>
      </c>
      <c r="P1643" s="126" t="str">
        <f>IF('1100 System PLC Job'!O43&lt;&gt;"",'1100 System PLC Job'!O43,"")</f>
        <v/>
      </c>
      <c r="Q1643" s="126">
        <f t="shared" si="637"/>
        <v>0</v>
      </c>
      <c r="R1643" s="77">
        <f t="shared" ca="1" si="627"/>
        <v>0</v>
      </c>
      <c r="S1643" s="114"/>
      <c r="T1643" s="124" t="s">
        <v>11</v>
      </c>
      <c r="U1643" s="119" t="e">
        <f t="shared" si="634"/>
        <v>#REF!</v>
      </c>
      <c r="V1643" s="119"/>
      <c r="W1643" s="126" t="str">
        <f>IF('100 Build &amp; Infeed'!Z1725&lt;&gt;"",'100 Build &amp; Infeed'!Z1725,"")</f>
        <v/>
      </c>
      <c r="X1643" s="126"/>
      <c r="Y1643" s="126" t="str">
        <f>IF('100 Build &amp; Infeed'!AA1725&lt;&gt;"",'100 Build &amp; Infeed'!AA1725,"")</f>
        <v/>
      </c>
      <c r="Z1643" s="126" t="str">
        <f>IF('1100 System PLC Job'!X43&lt;&gt;"",'1100 System PLC Job'!X43,"")</f>
        <v/>
      </c>
      <c r="AA1643" s="126">
        <f t="shared" si="638"/>
        <v>0</v>
      </c>
      <c r="AB1643" s="77">
        <f t="shared" ca="1" si="628"/>
        <v>0</v>
      </c>
      <c r="AC1643" s="114"/>
      <c r="AD1643" s="124" t="s">
        <v>12</v>
      </c>
      <c r="AE1643" s="119" t="e">
        <f t="shared" si="635"/>
        <v>#REF!</v>
      </c>
      <c r="AF1643" s="126" t="str">
        <f>IF('100 Build &amp; Infeed'!AK1725&lt;&gt;"",'100 Build &amp; Infeed'!AK1725,"")</f>
        <v/>
      </c>
      <c r="AG1643" s="126" t="str">
        <f>IF('100 Build &amp; Infeed'!AL1725&lt;&gt;"",'100 Build &amp; Infeed'!AL1725,"")</f>
        <v/>
      </c>
      <c r="AH1643" s="126" t="str">
        <f>IF('1100 System PLC Job'!AE43&lt;&gt;"",'1100 System PLC Job'!AE43,"")</f>
        <v/>
      </c>
      <c r="AI1643" s="126">
        <f t="shared" si="639"/>
        <v>0</v>
      </c>
      <c r="AJ1643" s="77">
        <f t="shared" ca="1" si="629"/>
        <v>0</v>
      </c>
      <c r="AK1643" s="114"/>
      <c r="AL1643" s="123"/>
      <c r="AM1643" s="118"/>
      <c r="AN1643" s="116"/>
      <c r="AO1643" s="126"/>
      <c r="AP1643" s="175"/>
      <c r="AQ1643" s="114"/>
      <c r="AR1643" s="167"/>
      <c r="AS1643" s="168"/>
      <c r="AT1643" s="169"/>
      <c r="AU1643" s="170"/>
      <c r="AV1643" s="170"/>
      <c r="AW1643" s="170"/>
      <c r="AX1643" s="170"/>
      <c r="AY1643" s="170"/>
      <c r="AZ1643" s="170"/>
      <c r="BA1643" s="115"/>
      <c r="BI1643" s="548"/>
      <c r="BK1643" s="109">
        <f t="shared" si="630"/>
        <v>72</v>
      </c>
      <c r="BL1643" s="109">
        <f t="shared" si="631"/>
        <v>169</v>
      </c>
      <c r="BM1643" s="24">
        <f t="shared" si="642"/>
        <v>370</v>
      </c>
      <c r="BN1643" s="24">
        <f t="shared" si="642"/>
        <v>571</v>
      </c>
      <c r="BO1643" s="24">
        <f t="shared" si="642"/>
        <v>772</v>
      </c>
      <c r="BR1643" s="109" t="s">
        <v>598</v>
      </c>
    </row>
    <row r="1644" spans="1:70" outlineLevel="1" x14ac:dyDescent="0.25">
      <c r="A1644" s="548"/>
      <c r="B1644" s="122" t="s">
        <v>1</v>
      </c>
      <c r="C1644" s="119" t="e">
        <f t="shared" si="632"/>
        <v>#REF!</v>
      </c>
      <c r="D1644" s="117"/>
      <c r="E1644" s="126" t="str">
        <f>IF('100 Build &amp; Infeed'!D1726&lt;&gt;"",'100 Build &amp; Infeed'!D1726,"")</f>
        <v/>
      </c>
      <c r="F1644" s="126" t="str">
        <f>IF('100 Build &amp; Infeed'!E1726&lt;&gt;"",'100 Build &amp; Infeed'!E1726,"")</f>
        <v/>
      </c>
      <c r="G1644" s="126" t="str">
        <f>IF('1100 System PLC Job'!G44&lt;&gt;"",'1100 System PLC Job'!G44,"")</f>
        <v/>
      </c>
      <c r="H1644" s="126">
        <f t="shared" si="636"/>
        <v>0</v>
      </c>
      <c r="I1644" s="175">
        <f t="shared" ca="1" si="641"/>
        <v>0</v>
      </c>
      <c r="J1644" s="114"/>
      <c r="K1644" s="122" t="s">
        <v>0</v>
      </c>
      <c r="L1644" s="119" t="e">
        <f t="shared" si="633"/>
        <v>#REF!</v>
      </c>
      <c r="M1644" s="126" t="str">
        <f>IF('100 Build &amp; Infeed'!O1726&lt;&gt;"",'100 Build &amp; Infeed'!O1726,"")</f>
        <v/>
      </c>
      <c r="N1644" s="126"/>
      <c r="O1644" s="126" t="str">
        <f>IF('100 Build &amp; Infeed'!P1726&lt;&gt;"",'100 Build &amp; Infeed'!P1726,"")</f>
        <v/>
      </c>
      <c r="P1644" s="126" t="str">
        <f>IF('1100 System PLC Job'!O44&lt;&gt;"",'1100 System PLC Job'!O44,"")</f>
        <v/>
      </c>
      <c r="Q1644" s="126">
        <f t="shared" si="637"/>
        <v>0</v>
      </c>
      <c r="R1644" s="77">
        <f t="shared" ca="1" si="627"/>
        <v>0</v>
      </c>
      <c r="S1644" s="114"/>
      <c r="T1644" s="124" t="s">
        <v>11</v>
      </c>
      <c r="U1644" s="119" t="e">
        <f t="shared" si="634"/>
        <v>#REF!</v>
      </c>
      <c r="V1644" s="119"/>
      <c r="W1644" s="126" t="str">
        <f>IF('100 Build &amp; Infeed'!Z1726&lt;&gt;"",'100 Build &amp; Infeed'!Z1726,"")</f>
        <v/>
      </c>
      <c r="X1644" s="126"/>
      <c r="Y1644" s="126" t="str">
        <f>IF('100 Build &amp; Infeed'!AA1726&lt;&gt;"",'100 Build &amp; Infeed'!AA1726,"")</f>
        <v/>
      </c>
      <c r="Z1644" s="126" t="str">
        <f>IF('1100 System PLC Job'!X44&lt;&gt;"",'1100 System PLC Job'!X44,"")</f>
        <v/>
      </c>
      <c r="AA1644" s="126">
        <f t="shared" si="638"/>
        <v>0</v>
      </c>
      <c r="AB1644" s="77">
        <f t="shared" ca="1" si="628"/>
        <v>0</v>
      </c>
      <c r="AC1644" s="114"/>
      <c r="AD1644" s="124" t="s">
        <v>12</v>
      </c>
      <c r="AE1644" s="119" t="e">
        <f t="shared" si="635"/>
        <v>#REF!</v>
      </c>
      <c r="AF1644" s="126" t="str">
        <f>IF('100 Build &amp; Infeed'!AK1726&lt;&gt;"",'100 Build &amp; Infeed'!AK1726,"")</f>
        <v/>
      </c>
      <c r="AG1644" s="126" t="str">
        <f>IF('100 Build &amp; Infeed'!AL1726&lt;&gt;"",'100 Build &amp; Infeed'!AL1726,"")</f>
        <v/>
      </c>
      <c r="AH1644" s="126" t="str">
        <f>IF('1100 System PLC Job'!AE44&lt;&gt;"",'1100 System PLC Job'!AE44,"")</f>
        <v/>
      </c>
      <c r="AI1644" s="126">
        <f t="shared" si="639"/>
        <v>0</v>
      </c>
      <c r="AJ1644" s="77">
        <f t="shared" ca="1" si="629"/>
        <v>0</v>
      </c>
      <c r="AK1644" s="114"/>
      <c r="AL1644" s="123"/>
      <c r="AM1644" s="118"/>
      <c r="AN1644" s="116"/>
      <c r="AO1644" s="126"/>
      <c r="AP1644" s="175"/>
      <c r="AQ1644" s="114"/>
      <c r="AR1644" s="167"/>
      <c r="AS1644" s="168"/>
      <c r="AT1644" s="169"/>
      <c r="AU1644" s="170"/>
      <c r="AV1644" s="170"/>
      <c r="AW1644" s="170"/>
      <c r="AX1644" s="170"/>
      <c r="AY1644" s="170"/>
      <c r="AZ1644" s="170"/>
      <c r="BA1644" s="115"/>
      <c r="BI1644" s="548"/>
      <c r="BK1644" s="109">
        <f t="shared" si="630"/>
        <v>73</v>
      </c>
      <c r="BL1644" s="109">
        <f t="shared" si="631"/>
        <v>169</v>
      </c>
      <c r="BM1644" s="24">
        <f t="shared" si="642"/>
        <v>370</v>
      </c>
      <c r="BN1644" s="24">
        <f t="shared" si="642"/>
        <v>571</v>
      </c>
      <c r="BO1644" s="24">
        <f t="shared" si="642"/>
        <v>772</v>
      </c>
      <c r="BR1644" s="109" t="s">
        <v>598</v>
      </c>
    </row>
    <row r="1645" spans="1:70" outlineLevel="1" x14ac:dyDescent="0.25">
      <c r="A1645" s="548"/>
      <c r="B1645" s="122" t="s">
        <v>1</v>
      </c>
      <c r="C1645" s="119" t="e">
        <f t="shared" si="632"/>
        <v>#REF!</v>
      </c>
      <c r="D1645" s="117"/>
      <c r="E1645" s="126" t="str">
        <f>IF('100 Build &amp; Infeed'!D1727&lt;&gt;"",'100 Build &amp; Infeed'!D1727,"")</f>
        <v/>
      </c>
      <c r="F1645" s="126" t="str">
        <f>IF('100 Build &amp; Infeed'!E1727&lt;&gt;"",'100 Build &amp; Infeed'!E1727,"")</f>
        <v/>
      </c>
      <c r="G1645" s="126" t="str">
        <f>IF('1100 System PLC Job'!G45&lt;&gt;"",'1100 System PLC Job'!G45,"")</f>
        <v/>
      </c>
      <c r="H1645" s="126">
        <f t="shared" si="636"/>
        <v>0</v>
      </c>
      <c r="I1645" s="175">
        <f t="shared" ca="1" si="641"/>
        <v>0</v>
      </c>
      <c r="J1645" s="114"/>
      <c r="K1645" s="122" t="s">
        <v>0</v>
      </c>
      <c r="L1645" s="119" t="e">
        <f t="shared" si="633"/>
        <v>#REF!</v>
      </c>
      <c r="M1645" s="126" t="str">
        <f>IF('100 Build &amp; Infeed'!O1727&lt;&gt;"",'100 Build &amp; Infeed'!O1727,"")</f>
        <v/>
      </c>
      <c r="N1645" s="126"/>
      <c r="O1645" s="126" t="str">
        <f>IF('100 Build &amp; Infeed'!P1727&lt;&gt;"",'100 Build &amp; Infeed'!P1727,"")</f>
        <v/>
      </c>
      <c r="P1645" s="126" t="str">
        <f>IF('1100 System PLC Job'!O45&lt;&gt;"",'1100 System PLC Job'!O45,"")</f>
        <v/>
      </c>
      <c r="Q1645" s="126">
        <f t="shared" si="637"/>
        <v>0</v>
      </c>
      <c r="R1645" s="77">
        <f t="shared" ca="1" si="627"/>
        <v>0</v>
      </c>
      <c r="S1645" s="114"/>
      <c r="T1645" s="124" t="s">
        <v>11</v>
      </c>
      <c r="U1645" s="119" t="e">
        <f t="shared" si="634"/>
        <v>#REF!</v>
      </c>
      <c r="V1645" s="119"/>
      <c r="W1645" s="126" t="str">
        <f>IF('100 Build &amp; Infeed'!Z1727&lt;&gt;"",'100 Build &amp; Infeed'!Z1727,"")</f>
        <v/>
      </c>
      <c r="X1645" s="126"/>
      <c r="Y1645" s="126" t="str">
        <f>IF('100 Build &amp; Infeed'!AA1727&lt;&gt;"",'100 Build &amp; Infeed'!AA1727,"")</f>
        <v/>
      </c>
      <c r="Z1645" s="126" t="str">
        <f>IF('1100 System PLC Job'!X45&lt;&gt;"",'1100 System PLC Job'!X45,"")</f>
        <v/>
      </c>
      <c r="AA1645" s="126">
        <f t="shared" si="638"/>
        <v>0</v>
      </c>
      <c r="AB1645" s="77">
        <f t="shared" ca="1" si="628"/>
        <v>0</v>
      </c>
      <c r="AC1645" s="114"/>
      <c r="AD1645" s="124" t="s">
        <v>12</v>
      </c>
      <c r="AE1645" s="119" t="e">
        <f t="shared" si="635"/>
        <v>#REF!</v>
      </c>
      <c r="AF1645" s="126" t="str">
        <f>IF('100 Build &amp; Infeed'!AK1727&lt;&gt;"",'100 Build &amp; Infeed'!AK1727,"")</f>
        <v/>
      </c>
      <c r="AG1645" s="126" t="str">
        <f>IF('100 Build &amp; Infeed'!AL1727&lt;&gt;"",'100 Build &amp; Infeed'!AL1727,"")</f>
        <v/>
      </c>
      <c r="AH1645" s="126" t="str">
        <f>IF('1100 System PLC Job'!AE45&lt;&gt;"",'1100 System PLC Job'!AE45,"")</f>
        <v/>
      </c>
      <c r="AI1645" s="126">
        <f t="shared" si="639"/>
        <v>0</v>
      </c>
      <c r="AJ1645" s="77">
        <f t="shared" ca="1" si="629"/>
        <v>0</v>
      </c>
      <c r="AK1645" s="114"/>
      <c r="AL1645" s="123"/>
      <c r="AM1645" s="118"/>
      <c r="AN1645" s="116"/>
      <c r="AO1645" s="126"/>
      <c r="AP1645" s="175"/>
      <c r="AQ1645" s="114"/>
      <c r="AR1645" s="167"/>
      <c r="AS1645" s="168"/>
      <c r="AT1645" s="169"/>
      <c r="AU1645" s="170"/>
      <c r="AV1645" s="170"/>
      <c r="AW1645" s="170"/>
      <c r="AX1645" s="170"/>
      <c r="AY1645" s="170"/>
      <c r="AZ1645" s="170"/>
      <c r="BA1645" s="115"/>
      <c r="BI1645" s="548"/>
      <c r="BK1645" s="109">
        <f t="shared" si="630"/>
        <v>74</v>
      </c>
      <c r="BL1645" s="109">
        <f t="shared" si="631"/>
        <v>169</v>
      </c>
      <c r="BM1645" s="24">
        <f t="shared" si="642"/>
        <v>370</v>
      </c>
      <c r="BN1645" s="24">
        <f t="shared" si="642"/>
        <v>571</v>
      </c>
      <c r="BO1645" s="24">
        <f t="shared" si="642"/>
        <v>772</v>
      </c>
      <c r="BR1645" s="109" t="s">
        <v>598</v>
      </c>
    </row>
    <row r="1646" spans="1:70" outlineLevel="1" x14ac:dyDescent="0.25">
      <c r="A1646" s="548"/>
      <c r="B1646" s="122" t="s">
        <v>1</v>
      </c>
      <c r="C1646" s="119" t="e">
        <f t="shared" si="632"/>
        <v>#REF!</v>
      </c>
      <c r="D1646" s="117"/>
      <c r="E1646" s="126" t="str">
        <f>IF('100 Build &amp; Infeed'!D1728&lt;&gt;"",'100 Build &amp; Infeed'!D1728,"")</f>
        <v/>
      </c>
      <c r="F1646" s="126" t="str">
        <f>IF('100 Build &amp; Infeed'!E1728&lt;&gt;"",'100 Build &amp; Infeed'!E1728,"")</f>
        <v/>
      </c>
      <c r="G1646" s="126" t="str">
        <f>IF('1100 System PLC Job'!G46&lt;&gt;"",'1100 System PLC Job'!G46,"")</f>
        <v/>
      </c>
      <c r="H1646" s="126">
        <f t="shared" si="636"/>
        <v>0</v>
      </c>
      <c r="I1646" s="175">
        <f t="shared" ca="1" si="641"/>
        <v>0</v>
      </c>
      <c r="J1646" s="114"/>
      <c r="K1646" s="122" t="s">
        <v>0</v>
      </c>
      <c r="L1646" s="119" t="e">
        <f t="shared" si="633"/>
        <v>#REF!</v>
      </c>
      <c r="M1646" s="126" t="str">
        <f>IF('100 Build &amp; Infeed'!O1728&lt;&gt;"",'100 Build &amp; Infeed'!O1728,"")</f>
        <v/>
      </c>
      <c r="N1646" s="126"/>
      <c r="O1646" s="126" t="str">
        <f>IF('100 Build &amp; Infeed'!P1728&lt;&gt;"",'100 Build &amp; Infeed'!P1728,"")</f>
        <v/>
      </c>
      <c r="P1646" s="126" t="str">
        <f>IF('1100 System PLC Job'!O46&lt;&gt;"",'1100 System PLC Job'!O46,"")</f>
        <v/>
      </c>
      <c r="Q1646" s="126">
        <f t="shared" si="637"/>
        <v>0</v>
      </c>
      <c r="R1646" s="77">
        <f t="shared" ca="1" si="627"/>
        <v>0</v>
      </c>
      <c r="S1646" s="114"/>
      <c r="T1646" s="124" t="s">
        <v>11</v>
      </c>
      <c r="U1646" s="119" t="e">
        <f t="shared" si="634"/>
        <v>#REF!</v>
      </c>
      <c r="V1646" s="119"/>
      <c r="W1646" s="126" t="str">
        <f>IF('100 Build &amp; Infeed'!Z1728&lt;&gt;"",'100 Build &amp; Infeed'!Z1728,"")</f>
        <v/>
      </c>
      <c r="X1646" s="126"/>
      <c r="Y1646" s="126" t="str">
        <f>IF('100 Build &amp; Infeed'!AA1728&lt;&gt;"",'100 Build &amp; Infeed'!AA1728,"")</f>
        <v/>
      </c>
      <c r="Z1646" s="126" t="str">
        <f>IF('1100 System PLC Job'!X46&lt;&gt;"",'1100 System PLC Job'!X46,"")</f>
        <v/>
      </c>
      <c r="AA1646" s="126">
        <f t="shared" si="638"/>
        <v>0</v>
      </c>
      <c r="AB1646" s="77">
        <f t="shared" ca="1" si="628"/>
        <v>0</v>
      </c>
      <c r="AC1646" s="114"/>
      <c r="AD1646" s="124" t="s">
        <v>12</v>
      </c>
      <c r="AE1646" s="119" t="e">
        <f t="shared" si="635"/>
        <v>#REF!</v>
      </c>
      <c r="AF1646" s="126" t="str">
        <f>IF('100 Build &amp; Infeed'!AK1728&lt;&gt;"",'100 Build &amp; Infeed'!AK1728,"")</f>
        <v/>
      </c>
      <c r="AG1646" s="126" t="str">
        <f>IF('100 Build &amp; Infeed'!AL1728&lt;&gt;"",'100 Build &amp; Infeed'!AL1728,"")</f>
        <v/>
      </c>
      <c r="AH1646" s="126" t="str">
        <f>IF('1100 System PLC Job'!AE46&lt;&gt;"",'1100 System PLC Job'!AE46,"")</f>
        <v/>
      </c>
      <c r="AI1646" s="126">
        <f t="shared" si="639"/>
        <v>0</v>
      </c>
      <c r="AJ1646" s="77">
        <f t="shared" ca="1" si="629"/>
        <v>0</v>
      </c>
      <c r="AK1646" s="114"/>
      <c r="AL1646" s="123"/>
      <c r="AM1646" s="118"/>
      <c r="AN1646" s="116"/>
      <c r="AO1646" s="126"/>
      <c r="AP1646" s="175"/>
      <c r="AQ1646" s="114"/>
      <c r="AR1646" s="167"/>
      <c r="AS1646" s="168"/>
      <c r="AT1646" s="169"/>
      <c r="AU1646" s="170"/>
      <c r="AV1646" s="170"/>
      <c r="AW1646" s="170"/>
      <c r="AX1646" s="170"/>
      <c r="AY1646" s="170"/>
      <c r="AZ1646" s="170"/>
      <c r="BA1646" s="115"/>
      <c r="BI1646" s="548"/>
      <c r="BK1646" s="109">
        <f t="shared" si="630"/>
        <v>75</v>
      </c>
      <c r="BL1646" s="109">
        <f t="shared" si="631"/>
        <v>169</v>
      </c>
      <c r="BM1646" s="24">
        <f t="shared" si="642"/>
        <v>370</v>
      </c>
      <c r="BN1646" s="24">
        <f t="shared" si="642"/>
        <v>571</v>
      </c>
      <c r="BO1646" s="24">
        <f t="shared" si="642"/>
        <v>772</v>
      </c>
      <c r="BR1646" s="109" t="s">
        <v>598</v>
      </c>
    </row>
    <row r="1647" spans="1:70" outlineLevel="1" x14ac:dyDescent="0.25">
      <c r="A1647" s="548"/>
      <c r="B1647" s="122" t="s">
        <v>1</v>
      </c>
      <c r="C1647" s="119" t="e">
        <f t="shared" si="632"/>
        <v>#REF!</v>
      </c>
      <c r="D1647" s="117"/>
      <c r="E1647" s="126" t="str">
        <f>IF('100 Build &amp; Infeed'!D1729&lt;&gt;"",'100 Build &amp; Infeed'!D1729,"")</f>
        <v/>
      </c>
      <c r="F1647" s="126" t="str">
        <f>IF('100 Build &amp; Infeed'!E1729&lt;&gt;"",'100 Build &amp; Infeed'!E1729,"")</f>
        <v/>
      </c>
      <c r="G1647" s="126" t="str">
        <f>IF('1100 System PLC Job'!G47&lt;&gt;"",'1100 System PLC Job'!G47,"")</f>
        <v/>
      </c>
      <c r="H1647" s="126">
        <f t="shared" si="636"/>
        <v>0</v>
      </c>
      <c r="I1647" s="175">
        <f t="shared" ca="1" si="641"/>
        <v>0</v>
      </c>
      <c r="J1647" s="114"/>
      <c r="K1647" s="122" t="s">
        <v>0</v>
      </c>
      <c r="L1647" s="119" t="e">
        <f t="shared" si="633"/>
        <v>#REF!</v>
      </c>
      <c r="M1647" s="126" t="str">
        <f>IF('100 Build &amp; Infeed'!O1729&lt;&gt;"",'100 Build &amp; Infeed'!O1729,"")</f>
        <v/>
      </c>
      <c r="N1647" s="126"/>
      <c r="O1647" s="126" t="str">
        <f>IF('100 Build &amp; Infeed'!P1729&lt;&gt;"",'100 Build &amp; Infeed'!P1729,"")</f>
        <v/>
      </c>
      <c r="P1647" s="126" t="str">
        <f>IF('1100 System PLC Job'!O47&lt;&gt;"",'1100 System PLC Job'!O47,"")</f>
        <v/>
      </c>
      <c r="Q1647" s="126">
        <f t="shared" si="637"/>
        <v>0</v>
      </c>
      <c r="R1647" s="77">
        <f t="shared" ca="1" si="627"/>
        <v>0</v>
      </c>
      <c r="S1647" s="114"/>
      <c r="T1647" s="124" t="s">
        <v>11</v>
      </c>
      <c r="U1647" s="119" t="e">
        <f t="shared" si="634"/>
        <v>#REF!</v>
      </c>
      <c r="V1647" s="119"/>
      <c r="W1647" s="126" t="str">
        <f>IF('100 Build &amp; Infeed'!Z1729&lt;&gt;"",'100 Build &amp; Infeed'!Z1729,"")</f>
        <v/>
      </c>
      <c r="X1647" s="126"/>
      <c r="Y1647" s="126" t="str">
        <f>IF('100 Build &amp; Infeed'!AA1729&lt;&gt;"",'100 Build &amp; Infeed'!AA1729,"")</f>
        <v/>
      </c>
      <c r="Z1647" s="126" t="str">
        <f>IF('1100 System PLC Job'!X47&lt;&gt;"",'1100 System PLC Job'!X47,"")</f>
        <v/>
      </c>
      <c r="AA1647" s="126">
        <f t="shared" si="638"/>
        <v>0</v>
      </c>
      <c r="AB1647" s="77">
        <f t="shared" ca="1" si="628"/>
        <v>0</v>
      </c>
      <c r="AC1647" s="114"/>
      <c r="AD1647" s="124" t="s">
        <v>12</v>
      </c>
      <c r="AE1647" s="119" t="e">
        <f t="shared" si="635"/>
        <v>#REF!</v>
      </c>
      <c r="AF1647" s="126" t="str">
        <f>IF('100 Build &amp; Infeed'!AK1729&lt;&gt;"",'100 Build &amp; Infeed'!AK1729,"")</f>
        <v/>
      </c>
      <c r="AG1647" s="126" t="str">
        <f>IF('100 Build &amp; Infeed'!AL1729&lt;&gt;"",'100 Build &amp; Infeed'!AL1729,"")</f>
        <v/>
      </c>
      <c r="AH1647" s="126" t="str">
        <f>IF('1100 System PLC Job'!AE47&lt;&gt;"",'1100 System PLC Job'!AE47,"")</f>
        <v/>
      </c>
      <c r="AI1647" s="126">
        <f t="shared" si="639"/>
        <v>0</v>
      </c>
      <c r="AJ1647" s="77">
        <f t="shared" ca="1" si="629"/>
        <v>0</v>
      </c>
      <c r="AK1647" s="114"/>
      <c r="AL1647" s="123"/>
      <c r="AM1647" s="118"/>
      <c r="AN1647" s="116"/>
      <c r="AO1647" s="126"/>
      <c r="AP1647" s="175"/>
      <c r="AQ1647" s="114"/>
      <c r="AR1647" s="167"/>
      <c r="AS1647" s="168"/>
      <c r="AT1647" s="169"/>
      <c r="AU1647" s="170"/>
      <c r="AV1647" s="170"/>
      <c r="AW1647" s="170"/>
      <c r="AX1647" s="170"/>
      <c r="AY1647" s="170"/>
      <c r="AZ1647" s="170"/>
      <c r="BA1647" s="115"/>
      <c r="BI1647" s="548"/>
      <c r="BK1647" s="109">
        <f t="shared" si="630"/>
        <v>76</v>
      </c>
      <c r="BL1647" s="109">
        <f t="shared" si="631"/>
        <v>169</v>
      </c>
      <c r="BM1647" s="24">
        <f t="shared" si="642"/>
        <v>370</v>
      </c>
      <c r="BN1647" s="24">
        <f t="shared" si="642"/>
        <v>571</v>
      </c>
      <c r="BO1647" s="24">
        <f t="shared" si="642"/>
        <v>772</v>
      </c>
      <c r="BR1647" s="109" t="s">
        <v>598</v>
      </c>
    </row>
    <row r="1648" spans="1:70" outlineLevel="1" x14ac:dyDescent="0.25">
      <c r="A1648" s="548"/>
      <c r="B1648" s="122" t="s">
        <v>1</v>
      </c>
      <c r="C1648" s="119" t="e">
        <f t="shared" si="632"/>
        <v>#REF!</v>
      </c>
      <c r="D1648" s="117"/>
      <c r="E1648" s="126" t="str">
        <f>IF('100 Build &amp; Infeed'!D1730&lt;&gt;"",'100 Build &amp; Infeed'!D1730,"")</f>
        <v/>
      </c>
      <c r="F1648" s="126" t="str">
        <f>IF('100 Build &amp; Infeed'!E1730&lt;&gt;"",'100 Build &amp; Infeed'!E1730,"")</f>
        <v/>
      </c>
      <c r="G1648" s="126" t="str">
        <f>IF('1100 System PLC Job'!G48&lt;&gt;"",'1100 System PLC Job'!G48,"")</f>
        <v/>
      </c>
      <c r="H1648" s="126">
        <f t="shared" si="636"/>
        <v>0</v>
      </c>
      <c r="I1648" s="175">
        <f t="shared" ca="1" si="641"/>
        <v>0</v>
      </c>
      <c r="J1648" s="114"/>
      <c r="K1648" s="122" t="s">
        <v>0</v>
      </c>
      <c r="L1648" s="119" t="e">
        <f t="shared" si="633"/>
        <v>#REF!</v>
      </c>
      <c r="M1648" s="126" t="str">
        <f>IF('100 Build &amp; Infeed'!O1730&lt;&gt;"",'100 Build &amp; Infeed'!O1730,"")</f>
        <v/>
      </c>
      <c r="N1648" s="126"/>
      <c r="O1648" s="126" t="str">
        <f>IF('100 Build &amp; Infeed'!P1730&lt;&gt;"",'100 Build &amp; Infeed'!P1730,"")</f>
        <v/>
      </c>
      <c r="P1648" s="126" t="str">
        <f>IF('1100 System PLC Job'!O48&lt;&gt;"",'1100 System PLC Job'!O48,"")</f>
        <v/>
      </c>
      <c r="Q1648" s="126">
        <f t="shared" si="637"/>
        <v>0</v>
      </c>
      <c r="R1648" s="77">
        <f t="shared" ca="1" si="627"/>
        <v>0</v>
      </c>
      <c r="S1648" s="114"/>
      <c r="T1648" s="124" t="s">
        <v>11</v>
      </c>
      <c r="U1648" s="119" t="e">
        <f t="shared" si="634"/>
        <v>#REF!</v>
      </c>
      <c r="V1648" s="119"/>
      <c r="W1648" s="126" t="str">
        <f>IF('100 Build &amp; Infeed'!Z1730&lt;&gt;"",'100 Build &amp; Infeed'!Z1730,"")</f>
        <v/>
      </c>
      <c r="X1648" s="126"/>
      <c r="Y1648" s="126" t="str">
        <f>IF('100 Build &amp; Infeed'!AA1730&lt;&gt;"",'100 Build &amp; Infeed'!AA1730,"")</f>
        <v/>
      </c>
      <c r="Z1648" s="126" t="str">
        <f>IF('1100 System PLC Job'!X48&lt;&gt;"",'1100 System PLC Job'!X48,"")</f>
        <v/>
      </c>
      <c r="AA1648" s="126">
        <f t="shared" si="638"/>
        <v>0</v>
      </c>
      <c r="AB1648" s="77">
        <f t="shared" ca="1" si="628"/>
        <v>0</v>
      </c>
      <c r="AC1648" s="114"/>
      <c r="AD1648" s="124" t="s">
        <v>12</v>
      </c>
      <c r="AE1648" s="119" t="e">
        <f t="shared" si="635"/>
        <v>#REF!</v>
      </c>
      <c r="AF1648" s="126" t="str">
        <f>IF('100 Build &amp; Infeed'!AK1730&lt;&gt;"",'100 Build &amp; Infeed'!AK1730,"")</f>
        <v/>
      </c>
      <c r="AG1648" s="126" t="str">
        <f>IF('100 Build &amp; Infeed'!AL1730&lt;&gt;"",'100 Build &amp; Infeed'!AL1730,"")</f>
        <v/>
      </c>
      <c r="AH1648" s="126" t="str">
        <f>IF('1100 System PLC Job'!AE48&lt;&gt;"",'1100 System PLC Job'!AE48,"")</f>
        <v/>
      </c>
      <c r="AI1648" s="126">
        <f t="shared" si="639"/>
        <v>0</v>
      </c>
      <c r="AJ1648" s="77">
        <f t="shared" ca="1" si="629"/>
        <v>0</v>
      </c>
      <c r="AK1648" s="114"/>
      <c r="AL1648" s="123"/>
      <c r="AM1648" s="118"/>
      <c r="AN1648" s="116"/>
      <c r="AO1648" s="126"/>
      <c r="AP1648" s="175"/>
      <c r="AQ1648" s="114"/>
      <c r="AR1648" s="167"/>
      <c r="AS1648" s="168"/>
      <c r="AT1648" s="169"/>
      <c r="AU1648" s="170"/>
      <c r="AV1648" s="170"/>
      <c r="AW1648" s="170"/>
      <c r="AX1648" s="170"/>
      <c r="AY1648" s="170"/>
      <c r="AZ1648" s="170"/>
      <c r="BA1648" s="115"/>
      <c r="BI1648" s="548"/>
      <c r="BK1648" s="109">
        <f t="shared" si="630"/>
        <v>77</v>
      </c>
      <c r="BL1648" s="109">
        <f t="shared" si="631"/>
        <v>169</v>
      </c>
      <c r="BM1648" s="24">
        <f t="shared" si="642"/>
        <v>370</v>
      </c>
      <c r="BN1648" s="24">
        <f t="shared" si="642"/>
        <v>571</v>
      </c>
      <c r="BO1648" s="24">
        <f t="shared" si="642"/>
        <v>772</v>
      </c>
      <c r="BR1648" s="109" t="s">
        <v>598</v>
      </c>
    </row>
    <row r="1649" spans="1:70" outlineLevel="1" x14ac:dyDescent="0.25">
      <c r="A1649" s="548"/>
      <c r="B1649" s="122" t="s">
        <v>1</v>
      </c>
      <c r="C1649" s="119" t="e">
        <f t="shared" si="632"/>
        <v>#REF!</v>
      </c>
      <c r="D1649" s="117"/>
      <c r="E1649" s="126" t="str">
        <f>IF('100 Build &amp; Infeed'!D1731&lt;&gt;"",'100 Build &amp; Infeed'!D1731,"")</f>
        <v/>
      </c>
      <c r="F1649" s="126" t="str">
        <f>IF('100 Build &amp; Infeed'!E1731&lt;&gt;"",'100 Build &amp; Infeed'!E1731,"")</f>
        <v/>
      </c>
      <c r="G1649" s="126" t="str">
        <f>IF('1100 System PLC Job'!G49&lt;&gt;"",'1100 System PLC Job'!G49,"")</f>
        <v>PLCTransID_last</v>
      </c>
      <c r="H1649" s="126">
        <f t="shared" si="636"/>
        <v>15</v>
      </c>
      <c r="I1649" s="175">
        <f t="shared" ca="1" si="641"/>
        <v>3</v>
      </c>
      <c r="J1649" s="114"/>
      <c r="K1649" s="122" t="s">
        <v>0</v>
      </c>
      <c r="L1649" s="119" t="e">
        <f t="shared" si="633"/>
        <v>#REF!</v>
      </c>
      <c r="M1649" s="126" t="str">
        <f>IF('100 Build &amp; Infeed'!O1731&lt;&gt;"",'100 Build &amp; Infeed'!O1731,"")</f>
        <v/>
      </c>
      <c r="N1649" s="126"/>
      <c r="O1649" s="126" t="str">
        <f>IF('100 Build &amp; Infeed'!P1731&lt;&gt;"",'100 Build &amp; Infeed'!P1731,"")</f>
        <v/>
      </c>
      <c r="P1649" s="126" t="str">
        <f>IF('1100 System PLC Job'!O49&lt;&gt;"",'1100 System PLC Job'!O49,"")</f>
        <v/>
      </c>
      <c r="Q1649" s="126">
        <f t="shared" si="637"/>
        <v>0</v>
      </c>
      <c r="R1649" s="77">
        <f t="shared" ca="1" si="627"/>
        <v>0</v>
      </c>
      <c r="S1649" s="114"/>
      <c r="T1649" s="124" t="s">
        <v>11</v>
      </c>
      <c r="U1649" s="119" t="e">
        <f t="shared" si="634"/>
        <v>#REF!</v>
      </c>
      <c r="V1649" s="119"/>
      <c r="W1649" s="126" t="str">
        <f>IF('100 Build &amp; Infeed'!Z1731&lt;&gt;"",'100 Build &amp; Infeed'!Z1731,"")</f>
        <v/>
      </c>
      <c r="X1649" s="126"/>
      <c r="Y1649" s="126" t="str">
        <f>IF('100 Build &amp; Infeed'!AA1731&lt;&gt;"",'100 Build &amp; Infeed'!AA1731,"")</f>
        <v/>
      </c>
      <c r="Z1649" s="126" t="str">
        <f>IF('1100 System PLC Job'!X49&lt;&gt;"",'1100 System PLC Job'!X49,"")</f>
        <v/>
      </c>
      <c r="AA1649" s="126">
        <f t="shared" si="638"/>
        <v>0</v>
      </c>
      <c r="AB1649" s="77">
        <f t="shared" ca="1" si="628"/>
        <v>0</v>
      </c>
      <c r="AC1649" s="114"/>
      <c r="AD1649" s="124" t="s">
        <v>12</v>
      </c>
      <c r="AE1649" s="119" t="e">
        <f t="shared" si="635"/>
        <v>#REF!</v>
      </c>
      <c r="AF1649" s="126" t="str">
        <f>IF('100 Build &amp; Infeed'!AK1731&lt;&gt;"",'100 Build &amp; Infeed'!AK1731,"")</f>
        <v/>
      </c>
      <c r="AG1649" s="126" t="str">
        <f>IF('100 Build &amp; Infeed'!AL1731&lt;&gt;"",'100 Build &amp; Infeed'!AL1731,"")</f>
        <v/>
      </c>
      <c r="AH1649" s="126" t="str">
        <f>IF('1100 System PLC Job'!AE49&lt;&gt;"",'1100 System PLC Job'!AE49,"")</f>
        <v/>
      </c>
      <c r="AI1649" s="126">
        <f t="shared" si="639"/>
        <v>0</v>
      </c>
      <c r="AJ1649" s="77">
        <f t="shared" ca="1" si="629"/>
        <v>0</v>
      </c>
      <c r="AK1649" s="114"/>
      <c r="AL1649" s="123"/>
      <c r="AM1649" s="118"/>
      <c r="AN1649" s="116"/>
      <c r="AO1649" s="126"/>
      <c r="AP1649" s="175"/>
      <c r="AQ1649" s="114"/>
      <c r="AR1649" s="167"/>
      <c r="AS1649" s="168"/>
      <c r="AT1649" s="169"/>
      <c r="AU1649" s="170"/>
      <c r="AV1649" s="170"/>
      <c r="AW1649" s="170"/>
      <c r="AX1649" s="170"/>
      <c r="AY1649" s="170"/>
      <c r="AZ1649" s="170"/>
      <c r="BA1649" s="115"/>
      <c r="BI1649" s="548"/>
      <c r="BK1649" s="109">
        <f t="shared" si="630"/>
        <v>78</v>
      </c>
      <c r="BL1649" s="109">
        <f t="shared" si="631"/>
        <v>169</v>
      </c>
      <c r="BM1649" s="24">
        <f t="shared" si="642"/>
        <v>370</v>
      </c>
      <c r="BN1649" s="24">
        <f t="shared" si="642"/>
        <v>571</v>
      </c>
      <c r="BO1649" s="24">
        <f t="shared" si="642"/>
        <v>772</v>
      </c>
      <c r="BR1649" s="109" t="s">
        <v>598</v>
      </c>
    </row>
    <row r="1650" spans="1:70" outlineLevel="1" x14ac:dyDescent="0.25">
      <c r="A1650" s="548"/>
      <c r="B1650" s="122" t="s">
        <v>1</v>
      </c>
      <c r="C1650" s="119" t="e">
        <f t="shared" si="632"/>
        <v>#REF!</v>
      </c>
      <c r="D1650" s="117"/>
      <c r="E1650" s="126" t="str">
        <f>IF('100 Build &amp; Infeed'!D1732&lt;&gt;"",'100 Build &amp; Infeed'!D1732,"")</f>
        <v/>
      </c>
      <c r="F1650" s="126" t="str">
        <f>IF('100 Build &amp; Infeed'!E1732&lt;&gt;"",'100 Build &amp; Infeed'!E1732,"")</f>
        <v/>
      </c>
      <c r="G1650" s="126" t="str">
        <f>IF('1100 System PLC Job'!G50&lt;&gt;"",'1100 System PLC Job'!G50,"")</f>
        <v>PLCTransID_next</v>
      </c>
      <c r="H1650" s="126">
        <f t="shared" si="636"/>
        <v>15</v>
      </c>
      <c r="I1650" s="175">
        <f t="shared" ca="1" si="641"/>
        <v>0</v>
      </c>
      <c r="J1650" s="114"/>
      <c r="K1650" s="122" t="s">
        <v>0</v>
      </c>
      <c r="L1650" s="119" t="e">
        <f t="shared" si="633"/>
        <v>#REF!</v>
      </c>
      <c r="M1650" s="126" t="str">
        <f>IF('100 Build &amp; Infeed'!O1732&lt;&gt;"",'100 Build &amp; Infeed'!O1732,"")</f>
        <v/>
      </c>
      <c r="N1650" s="126"/>
      <c r="O1650" s="126" t="str">
        <f>IF('100 Build &amp; Infeed'!P1732&lt;&gt;"",'100 Build &amp; Infeed'!P1732,"")</f>
        <v/>
      </c>
      <c r="P1650" s="126" t="str">
        <f>IF('1100 System PLC Job'!O50&lt;&gt;"",'1100 System PLC Job'!O50,"")</f>
        <v>Messaging_Loop</v>
      </c>
      <c r="Q1650" s="126">
        <f t="shared" si="637"/>
        <v>14</v>
      </c>
      <c r="R1650" s="77">
        <f t="shared" ca="1" si="627"/>
        <v>1648</v>
      </c>
      <c r="S1650" s="114"/>
      <c r="T1650" s="124" t="s">
        <v>11</v>
      </c>
      <c r="U1650" s="119" t="e">
        <f t="shared" si="634"/>
        <v>#REF!</v>
      </c>
      <c r="V1650" s="119"/>
      <c r="W1650" s="126" t="str">
        <f>IF('100 Build &amp; Infeed'!Z1732&lt;&gt;"",'100 Build &amp; Infeed'!Z1732,"")</f>
        <v/>
      </c>
      <c r="X1650" s="126"/>
      <c r="Y1650" s="126" t="str">
        <f>IF('100 Build &amp; Infeed'!AA1732&lt;&gt;"",'100 Build &amp; Infeed'!AA1732,"")</f>
        <v/>
      </c>
      <c r="Z1650" s="126" t="str">
        <f>IF('1100 System PLC Job'!X50&lt;&gt;"",'1100 System PLC Job'!X50,"")</f>
        <v/>
      </c>
      <c r="AA1650" s="126">
        <f t="shared" si="638"/>
        <v>0</v>
      </c>
      <c r="AB1650" s="77">
        <f t="shared" ca="1" si="628"/>
        <v>0</v>
      </c>
      <c r="AC1650" s="114"/>
      <c r="AD1650" s="124" t="s">
        <v>12</v>
      </c>
      <c r="AE1650" s="119" t="e">
        <f t="shared" si="635"/>
        <v>#REF!</v>
      </c>
      <c r="AF1650" s="126" t="str">
        <f>IF('100 Build &amp; Infeed'!AK1732&lt;&gt;"",'100 Build &amp; Infeed'!AK1732,"")</f>
        <v/>
      </c>
      <c r="AG1650" s="126" t="str">
        <f>IF('100 Build &amp; Infeed'!AL1732&lt;&gt;"",'100 Build &amp; Infeed'!AL1732,"")</f>
        <v/>
      </c>
      <c r="AH1650" s="126" t="str">
        <f>IF('1100 System PLC Job'!AE50&lt;&gt;"",'1100 System PLC Job'!AE50,"")</f>
        <v/>
      </c>
      <c r="AI1650" s="126">
        <f t="shared" si="639"/>
        <v>0</v>
      </c>
      <c r="AJ1650" s="77">
        <f t="shared" ca="1" si="629"/>
        <v>0</v>
      </c>
      <c r="AK1650" s="114"/>
      <c r="AL1650" s="123"/>
      <c r="AM1650" s="118"/>
      <c r="AN1650" s="116"/>
      <c r="AO1650" s="126"/>
      <c r="AP1650" s="175"/>
      <c r="AQ1650" s="114"/>
      <c r="AR1650" s="167"/>
      <c r="AS1650" s="168"/>
      <c r="AT1650" s="169"/>
      <c r="AU1650" s="170"/>
      <c r="AV1650" s="170"/>
      <c r="AW1650" s="170"/>
      <c r="AX1650" s="170"/>
      <c r="AY1650" s="170"/>
      <c r="AZ1650" s="170"/>
      <c r="BA1650" s="115"/>
      <c r="BI1650" s="548"/>
      <c r="BK1650" s="109">
        <f t="shared" si="630"/>
        <v>79</v>
      </c>
      <c r="BL1650" s="109">
        <f t="shared" si="631"/>
        <v>169</v>
      </c>
      <c r="BM1650" s="24">
        <f t="shared" si="642"/>
        <v>370</v>
      </c>
      <c r="BN1650" s="24">
        <f t="shared" si="642"/>
        <v>571</v>
      </c>
      <c r="BO1650" s="24">
        <f t="shared" si="642"/>
        <v>772</v>
      </c>
      <c r="BR1650" s="109" t="s">
        <v>598</v>
      </c>
    </row>
    <row r="1651" spans="1:70" outlineLevel="1" x14ac:dyDescent="0.25">
      <c r="A1651" s="548"/>
      <c r="B1651" s="122" t="s">
        <v>1</v>
      </c>
      <c r="C1651" s="119" t="e">
        <f t="shared" si="632"/>
        <v>#REF!</v>
      </c>
      <c r="D1651" s="117"/>
      <c r="E1651" s="126" t="str">
        <f>IF('100 Build &amp; Infeed'!D1733&lt;&gt;"",'100 Build &amp; Infeed'!D1733,"")</f>
        <v/>
      </c>
      <c r="F1651" s="126" t="str">
        <f>IF('100 Build &amp; Infeed'!E1733&lt;&gt;"",'100 Build &amp; Infeed'!E1733,"")</f>
        <v/>
      </c>
      <c r="G1651" s="126" t="str">
        <f>IF('1100 System PLC Job'!G51&lt;&gt;"",'1100 System PLC Job'!G51,"")</f>
        <v>Last_Cmd_TransID</v>
      </c>
      <c r="H1651" s="126">
        <f t="shared" si="636"/>
        <v>16</v>
      </c>
      <c r="I1651" s="175">
        <f t="shared" ca="1" si="641"/>
        <v>0</v>
      </c>
      <c r="J1651" s="114"/>
      <c r="K1651" s="122" t="s">
        <v>0</v>
      </c>
      <c r="L1651" s="119" t="e">
        <f t="shared" si="633"/>
        <v>#REF!</v>
      </c>
      <c r="M1651" s="126" t="str">
        <f>IF('100 Build &amp; Infeed'!O1733&lt;&gt;"",'100 Build &amp; Infeed'!O1733,"")</f>
        <v/>
      </c>
      <c r="N1651" s="126"/>
      <c r="O1651" s="126" t="str">
        <f>IF('100 Build &amp; Infeed'!P1733&lt;&gt;"",'100 Build &amp; Infeed'!P1733,"")</f>
        <v/>
      </c>
      <c r="P1651" s="126" t="str">
        <f>IF('1100 System PLC Job'!O51&lt;&gt;"",'1100 System PLC Job'!O51,"")</f>
        <v>Last_Command_ID</v>
      </c>
      <c r="Q1651" s="126">
        <f t="shared" si="637"/>
        <v>15</v>
      </c>
      <c r="R1651" s="77">
        <f t="shared" ca="1" si="627"/>
        <v>0</v>
      </c>
      <c r="S1651" s="114"/>
      <c r="T1651" s="124" t="s">
        <v>11</v>
      </c>
      <c r="U1651" s="119" t="e">
        <f t="shared" si="634"/>
        <v>#REF!</v>
      </c>
      <c r="V1651" s="119"/>
      <c r="W1651" s="126" t="str">
        <f>IF('100 Build &amp; Infeed'!Z1733&lt;&gt;"",'100 Build &amp; Infeed'!Z1733,"")</f>
        <v/>
      </c>
      <c r="X1651" s="126"/>
      <c r="Y1651" s="126" t="str">
        <f>IF('100 Build &amp; Infeed'!AA1733&lt;&gt;"",'100 Build &amp; Infeed'!AA1733,"")</f>
        <v/>
      </c>
      <c r="Z1651" s="126" t="str">
        <f>IF('1100 System PLC Job'!X51&lt;&gt;"",'1100 System PLC Job'!X51,"")</f>
        <v/>
      </c>
      <c r="AA1651" s="126">
        <f t="shared" si="638"/>
        <v>0</v>
      </c>
      <c r="AB1651" s="77">
        <f t="shared" ca="1" si="628"/>
        <v>0</v>
      </c>
      <c r="AC1651" s="114"/>
      <c r="AD1651" s="124" t="s">
        <v>12</v>
      </c>
      <c r="AE1651" s="119" t="e">
        <f t="shared" si="635"/>
        <v>#REF!</v>
      </c>
      <c r="AF1651" s="126" t="str">
        <f>IF('100 Build &amp; Infeed'!AK1733&lt;&gt;"",'100 Build &amp; Infeed'!AK1733,"")</f>
        <v/>
      </c>
      <c r="AG1651" s="126" t="str">
        <f>IF('100 Build &amp; Infeed'!AL1733&lt;&gt;"",'100 Build &amp; Infeed'!AL1733,"")</f>
        <v/>
      </c>
      <c r="AH1651" s="126" t="str">
        <f>IF('1100 System PLC Job'!AE51&lt;&gt;"",'1100 System PLC Job'!AE51,"")</f>
        <v/>
      </c>
      <c r="AI1651" s="126">
        <f t="shared" si="639"/>
        <v>0</v>
      </c>
      <c r="AJ1651" s="77">
        <f t="shared" ca="1" si="629"/>
        <v>0</v>
      </c>
      <c r="AK1651" s="114"/>
      <c r="AL1651" s="123"/>
      <c r="AM1651" s="118"/>
      <c r="AN1651" s="116"/>
      <c r="AO1651" s="126"/>
      <c r="AP1651" s="175"/>
      <c r="AQ1651" s="114"/>
      <c r="AR1651" s="167"/>
      <c r="AS1651" s="168"/>
      <c r="AT1651" s="169"/>
      <c r="AU1651" s="170"/>
      <c r="AV1651" s="170"/>
      <c r="AW1651" s="170"/>
      <c r="AX1651" s="170"/>
      <c r="AY1651" s="170"/>
      <c r="AZ1651" s="170"/>
      <c r="BA1651" s="115"/>
      <c r="BI1651" s="548"/>
      <c r="BK1651" s="109">
        <f t="shared" si="630"/>
        <v>70</v>
      </c>
      <c r="BL1651" s="109">
        <f t="shared" si="631"/>
        <v>170</v>
      </c>
      <c r="BM1651" s="24">
        <f t="shared" si="642"/>
        <v>371</v>
      </c>
      <c r="BN1651" s="24">
        <f t="shared" si="642"/>
        <v>572</v>
      </c>
      <c r="BO1651" s="24">
        <f t="shared" si="642"/>
        <v>773</v>
      </c>
      <c r="BR1651" s="109" t="s">
        <v>598</v>
      </c>
    </row>
    <row r="1652" spans="1:70" outlineLevel="1" x14ac:dyDescent="0.25">
      <c r="A1652" s="548"/>
      <c r="B1652" s="122" t="s">
        <v>1</v>
      </c>
      <c r="C1652" s="119" t="e">
        <f t="shared" si="632"/>
        <v>#REF!</v>
      </c>
      <c r="D1652" s="117"/>
      <c r="E1652" s="126" t="str">
        <f>IF('100 Build &amp; Infeed'!D1734&lt;&gt;"",'100 Build &amp; Infeed'!D1734,"")</f>
        <v/>
      </c>
      <c r="F1652" s="126" t="str">
        <f>IF('100 Build &amp; Infeed'!E1734&lt;&gt;"",'100 Build &amp; Infeed'!E1734,"")</f>
        <v/>
      </c>
      <c r="G1652" s="126" t="str">
        <f>IF('1100 System PLC Job'!G52&lt;&gt;"",'1100 System PLC Job'!G52,"")</f>
        <v>LastCommand_ID</v>
      </c>
      <c r="H1652" s="126">
        <f t="shared" si="636"/>
        <v>14</v>
      </c>
      <c r="I1652" s="175">
        <f t="shared" ca="1" si="641"/>
        <v>0</v>
      </c>
      <c r="J1652" s="114"/>
      <c r="K1652" s="122" t="s">
        <v>0</v>
      </c>
      <c r="L1652" s="119" t="e">
        <f t="shared" si="633"/>
        <v>#REF!</v>
      </c>
      <c r="M1652" s="126" t="str">
        <f>IF('100 Build &amp; Infeed'!O1734&lt;&gt;"",'100 Build &amp; Infeed'!O1734,"")</f>
        <v/>
      </c>
      <c r="N1652" s="126"/>
      <c r="O1652" s="126" t="str">
        <f>IF('100 Build &amp; Infeed'!P1734&lt;&gt;"",'100 Build &amp; Infeed'!P1734,"")</f>
        <v/>
      </c>
      <c r="P1652" s="126" t="str">
        <f>IF('1100 System PLC Job'!O52&lt;&gt;"",'1100 System PLC Job'!O52,"")</f>
        <v>Last_Parameter_1</v>
      </c>
      <c r="Q1652" s="126">
        <f t="shared" si="637"/>
        <v>16</v>
      </c>
      <c r="R1652" s="77">
        <f t="shared" ca="1" si="627"/>
        <v>0</v>
      </c>
      <c r="S1652" s="114"/>
      <c r="T1652" s="124" t="s">
        <v>11</v>
      </c>
      <c r="U1652" s="119" t="e">
        <f t="shared" si="634"/>
        <v>#REF!</v>
      </c>
      <c r="V1652" s="119"/>
      <c r="W1652" s="126" t="str">
        <f>IF('100 Build &amp; Infeed'!Z1734&lt;&gt;"",'100 Build &amp; Infeed'!Z1734,"")</f>
        <v/>
      </c>
      <c r="X1652" s="126"/>
      <c r="Y1652" s="126" t="str">
        <f>IF('100 Build &amp; Infeed'!AA1734&lt;&gt;"",'100 Build &amp; Infeed'!AA1734,"")</f>
        <v/>
      </c>
      <c r="Z1652" s="126" t="str">
        <f>IF('1100 System PLC Job'!X52&lt;&gt;"",'1100 System PLC Job'!X52,"")</f>
        <v/>
      </c>
      <c r="AA1652" s="126">
        <f t="shared" si="638"/>
        <v>0</v>
      </c>
      <c r="AB1652" s="77">
        <f t="shared" ca="1" si="628"/>
        <v>0</v>
      </c>
      <c r="AC1652" s="114"/>
      <c r="AD1652" s="124" t="s">
        <v>12</v>
      </c>
      <c r="AE1652" s="119" t="e">
        <f t="shared" si="635"/>
        <v>#REF!</v>
      </c>
      <c r="AF1652" s="126" t="str">
        <f>IF('100 Build &amp; Infeed'!AK1734&lt;&gt;"",'100 Build &amp; Infeed'!AK1734,"")</f>
        <v/>
      </c>
      <c r="AG1652" s="126" t="str">
        <f>IF('100 Build &amp; Infeed'!AL1734&lt;&gt;"",'100 Build &amp; Infeed'!AL1734,"")</f>
        <v/>
      </c>
      <c r="AH1652" s="126" t="str">
        <f>IF('1100 System PLC Job'!AE52&lt;&gt;"",'1100 System PLC Job'!AE52,"")</f>
        <v/>
      </c>
      <c r="AI1652" s="126">
        <f t="shared" si="639"/>
        <v>0</v>
      </c>
      <c r="AJ1652" s="77">
        <f t="shared" ca="1" si="629"/>
        <v>0</v>
      </c>
      <c r="AK1652" s="114"/>
      <c r="AL1652" s="123"/>
      <c r="AM1652" s="118"/>
      <c r="AN1652" s="116"/>
      <c r="AO1652" s="126"/>
      <c r="AP1652" s="175"/>
      <c r="AQ1652" s="114"/>
      <c r="AR1652" s="167"/>
      <c r="AS1652" s="168"/>
      <c r="AT1652" s="169"/>
      <c r="AU1652" s="170"/>
      <c r="AV1652" s="170"/>
      <c r="AW1652" s="170"/>
      <c r="AX1652" s="170"/>
      <c r="AY1652" s="170"/>
      <c r="AZ1652" s="170"/>
      <c r="BA1652" s="115"/>
      <c r="BI1652" s="548"/>
      <c r="BK1652" s="109">
        <f t="shared" si="630"/>
        <v>71</v>
      </c>
      <c r="BL1652" s="109">
        <f t="shared" si="631"/>
        <v>170</v>
      </c>
      <c r="BM1652" s="24">
        <f t="shared" si="642"/>
        <v>371</v>
      </c>
      <c r="BN1652" s="24">
        <f t="shared" si="642"/>
        <v>572</v>
      </c>
      <c r="BO1652" s="24">
        <f t="shared" si="642"/>
        <v>773</v>
      </c>
      <c r="BR1652" s="109" t="s">
        <v>598</v>
      </c>
    </row>
    <row r="1653" spans="1:70" outlineLevel="1" x14ac:dyDescent="0.25">
      <c r="A1653" s="548"/>
      <c r="B1653" s="122" t="s">
        <v>1</v>
      </c>
      <c r="C1653" s="119" t="e">
        <f t="shared" si="632"/>
        <v>#REF!</v>
      </c>
      <c r="D1653" s="117"/>
      <c r="E1653" s="126" t="str">
        <f>IF('100 Build &amp; Infeed'!D1735&lt;&gt;"",'100 Build &amp; Infeed'!D1735,"")</f>
        <v/>
      </c>
      <c r="F1653" s="126" t="str">
        <f>IF('100 Build &amp; Infeed'!E1735&lt;&gt;"",'100 Build &amp; Infeed'!E1735,"")</f>
        <v/>
      </c>
      <c r="G1653" s="126" t="str">
        <f>IF('1100 System PLC Job'!G53&lt;&gt;"",'1100 System PLC Job'!G53,"")</f>
        <v>Last_Param_1_Lo</v>
      </c>
      <c r="H1653" s="126">
        <f t="shared" si="636"/>
        <v>15</v>
      </c>
      <c r="I1653" s="175">
        <f t="shared" ca="1" si="641"/>
        <v>0</v>
      </c>
      <c r="J1653" s="114"/>
      <c r="K1653" s="122" t="s">
        <v>0</v>
      </c>
      <c r="L1653" s="119" t="e">
        <f t="shared" si="633"/>
        <v>#REF!</v>
      </c>
      <c r="M1653" s="126" t="str">
        <f>IF('100 Build &amp; Infeed'!O1735&lt;&gt;"",'100 Build &amp; Infeed'!O1735,"")</f>
        <v/>
      </c>
      <c r="N1653" s="126"/>
      <c r="O1653" s="126" t="str">
        <f>IF('100 Build &amp; Infeed'!P1735&lt;&gt;"",'100 Build &amp; Infeed'!P1735,"")</f>
        <v/>
      </c>
      <c r="P1653" s="126" t="str">
        <f>IF('1100 System PLC Job'!O53&lt;&gt;"",'1100 System PLC Job'!O53,"")</f>
        <v>Last_Parameter_2</v>
      </c>
      <c r="Q1653" s="126">
        <f t="shared" si="637"/>
        <v>16</v>
      </c>
      <c r="R1653" s="77">
        <f t="shared" ca="1" si="627"/>
        <v>0</v>
      </c>
      <c r="S1653" s="114"/>
      <c r="T1653" s="124" t="s">
        <v>11</v>
      </c>
      <c r="U1653" s="119" t="e">
        <f t="shared" si="634"/>
        <v>#REF!</v>
      </c>
      <c r="V1653" s="119"/>
      <c r="W1653" s="126" t="str">
        <f>IF('100 Build &amp; Infeed'!Z1735&lt;&gt;"",'100 Build &amp; Infeed'!Z1735,"")</f>
        <v/>
      </c>
      <c r="X1653" s="126"/>
      <c r="Y1653" s="126" t="str">
        <f>IF('100 Build &amp; Infeed'!AA1735&lt;&gt;"",'100 Build &amp; Infeed'!AA1735,"")</f>
        <v/>
      </c>
      <c r="Z1653" s="126" t="str">
        <f>IF('1100 System PLC Job'!X53&lt;&gt;"",'1100 System PLC Job'!X53,"")</f>
        <v/>
      </c>
      <c r="AA1653" s="126">
        <f t="shared" si="638"/>
        <v>0</v>
      </c>
      <c r="AB1653" s="77">
        <f t="shared" ca="1" si="628"/>
        <v>0</v>
      </c>
      <c r="AC1653" s="114"/>
      <c r="AD1653" s="124" t="s">
        <v>12</v>
      </c>
      <c r="AE1653" s="119" t="e">
        <f t="shared" si="635"/>
        <v>#REF!</v>
      </c>
      <c r="AF1653" s="126" t="str">
        <f>IF('100 Build &amp; Infeed'!AK1735&lt;&gt;"",'100 Build &amp; Infeed'!AK1735,"")</f>
        <v/>
      </c>
      <c r="AG1653" s="126" t="str">
        <f>IF('100 Build &amp; Infeed'!AL1735&lt;&gt;"",'100 Build &amp; Infeed'!AL1735,"")</f>
        <v/>
      </c>
      <c r="AH1653" s="126" t="str">
        <f>IF('1100 System PLC Job'!AE53&lt;&gt;"",'1100 System PLC Job'!AE53,"")</f>
        <v/>
      </c>
      <c r="AI1653" s="126">
        <f t="shared" si="639"/>
        <v>0</v>
      </c>
      <c r="AJ1653" s="77">
        <f t="shared" ca="1" si="629"/>
        <v>0</v>
      </c>
      <c r="AK1653" s="114"/>
      <c r="AL1653" s="123"/>
      <c r="AM1653" s="118"/>
      <c r="AN1653" s="116"/>
      <c r="AO1653" s="126"/>
      <c r="AP1653" s="175"/>
      <c r="AQ1653" s="114"/>
      <c r="AR1653" s="167"/>
      <c r="AS1653" s="168"/>
      <c r="AT1653" s="169"/>
      <c r="AU1653" s="170"/>
      <c r="AV1653" s="170"/>
      <c r="AW1653" s="170"/>
      <c r="AX1653" s="170"/>
      <c r="AY1653" s="170"/>
      <c r="AZ1653" s="170"/>
      <c r="BA1653" s="115"/>
      <c r="BI1653" s="548"/>
      <c r="BK1653" s="109">
        <f t="shared" si="630"/>
        <v>72</v>
      </c>
      <c r="BL1653" s="109">
        <f t="shared" si="631"/>
        <v>170</v>
      </c>
      <c r="BM1653" s="24">
        <f t="shared" si="642"/>
        <v>371</v>
      </c>
      <c r="BN1653" s="24">
        <f t="shared" si="642"/>
        <v>572</v>
      </c>
      <c r="BO1653" s="24">
        <f t="shared" si="642"/>
        <v>773</v>
      </c>
      <c r="BR1653" s="109" t="s">
        <v>598</v>
      </c>
    </row>
    <row r="1654" spans="1:70" outlineLevel="1" x14ac:dyDescent="0.25">
      <c r="A1654" s="548"/>
      <c r="B1654" s="122" t="s">
        <v>1</v>
      </c>
      <c r="C1654" s="119" t="e">
        <f t="shared" si="632"/>
        <v>#REF!</v>
      </c>
      <c r="D1654" s="117"/>
      <c r="E1654" s="126" t="str">
        <f>IF('100 Build &amp; Infeed'!D1736&lt;&gt;"",'100 Build &amp; Infeed'!D1736,"")</f>
        <v/>
      </c>
      <c r="F1654" s="126" t="str">
        <f>IF('100 Build &amp; Infeed'!E1736&lt;&gt;"",'100 Build &amp; Infeed'!E1736,"")</f>
        <v/>
      </c>
      <c r="G1654" s="126" t="str">
        <f>IF('1100 System PLC Job'!G54&lt;&gt;"",'1100 System PLC Job'!G54,"")</f>
        <v>Last_Param_1_Hi</v>
      </c>
      <c r="H1654" s="126">
        <f t="shared" si="636"/>
        <v>15</v>
      </c>
      <c r="I1654" s="175">
        <f t="shared" ca="1" si="641"/>
        <v>0</v>
      </c>
      <c r="J1654" s="114"/>
      <c r="K1654" s="122" t="s">
        <v>0</v>
      </c>
      <c r="L1654" s="119" t="e">
        <f t="shared" si="633"/>
        <v>#REF!</v>
      </c>
      <c r="M1654" s="126" t="str">
        <f>IF('100 Build &amp; Infeed'!O1736&lt;&gt;"",'100 Build &amp; Infeed'!O1736,"")</f>
        <v/>
      </c>
      <c r="N1654" s="126"/>
      <c r="O1654" s="126" t="str">
        <f>IF('100 Build &amp; Infeed'!P1736&lt;&gt;"",'100 Build &amp; Infeed'!P1736,"")</f>
        <v/>
      </c>
      <c r="P1654" s="126" t="str">
        <f>IF('1100 System PLC Job'!O54&lt;&gt;"",'1100 System PLC Job'!O54,"")</f>
        <v>Last_Parameter_3</v>
      </c>
      <c r="Q1654" s="126">
        <f t="shared" si="637"/>
        <v>16</v>
      </c>
      <c r="R1654" s="77">
        <f t="shared" ca="1" si="627"/>
        <v>0</v>
      </c>
      <c r="S1654" s="114"/>
      <c r="T1654" s="124" t="s">
        <v>11</v>
      </c>
      <c r="U1654" s="119" t="e">
        <f t="shared" si="634"/>
        <v>#REF!</v>
      </c>
      <c r="V1654" s="119"/>
      <c r="W1654" s="126" t="str">
        <f>IF('100 Build &amp; Infeed'!Z1736&lt;&gt;"",'100 Build &amp; Infeed'!Z1736,"")</f>
        <v/>
      </c>
      <c r="X1654" s="126"/>
      <c r="Y1654" s="126" t="str">
        <f>IF('100 Build &amp; Infeed'!AA1736&lt;&gt;"",'100 Build &amp; Infeed'!AA1736,"")</f>
        <v/>
      </c>
      <c r="Z1654" s="126" t="str">
        <f>IF('1100 System PLC Job'!X54&lt;&gt;"",'1100 System PLC Job'!X54,"")</f>
        <v/>
      </c>
      <c r="AA1654" s="126">
        <f t="shared" si="638"/>
        <v>0</v>
      </c>
      <c r="AB1654" s="77">
        <f t="shared" ca="1" si="628"/>
        <v>0</v>
      </c>
      <c r="AC1654" s="114"/>
      <c r="AD1654" s="124" t="s">
        <v>12</v>
      </c>
      <c r="AE1654" s="119" t="e">
        <f t="shared" si="635"/>
        <v>#REF!</v>
      </c>
      <c r="AF1654" s="126" t="str">
        <f>IF('100 Build &amp; Infeed'!AK1736&lt;&gt;"",'100 Build &amp; Infeed'!AK1736,"")</f>
        <v/>
      </c>
      <c r="AG1654" s="126" t="str">
        <f>IF('100 Build &amp; Infeed'!AL1736&lt;&gt;"",'100 Build &amp; Infeed'!AL1736,"")</f>
        <v/>
      </c>
      <c r="AH1654" s="126" t="str">
        <f>IF('1100 System PLC Job'!AE54&lt;&gt;"",'1100 System PLC Job'!AE54,"")</f>
        <v/>
      </c>
      <c r="AI1654" s="126">
        <f t="shared" si="639"/>
        <v>0</v>
      </c>
      <c r="AJ1654" s="77">
        <f t="shared" ca="1" si="629"/>
        <v>0</v>
      </c>
      <c r="AK1654" s="114"/>
      <c r="AL1654" s="123"/>
      <c r="AM1654" s="118"/>
      <c r="AN1654" s="116"/>
      <c r="AO1654" s="126"/>
      <c r="AP1654" s="175"/>
      <c r="AQ1654" s="114"/>
      <c r="AR1654" s="167"/>
      <c r="AS1654" s="168"/>
      <c r="AT1654" s="169"/>
      <c r="AU1654" s="170"/>
      <c r="AV1654" s="170"/>
      <c r="AW1654" s="170"/>
      <c r="AX1654" s="170"/>
      <c r="AY1654" s="170"/>
      <c r="AZ1654" s="170"/>
      <c r="BA1654" s="115"/>
      <c r="BI1654" s="548"/>
      <c r="BK1654" s="109">
        <f t="shared" si="630"/>
        <v>73</v>
      </c>
      <c r="BL1654" s="109">
        <f t="shared" si="631"/>
        <v>170</v>
      </c>
      <c r="BM1654" s="24">
        <f t="shared" si="642"/>
        <v>371</v>
      </c>
      <c r="BN1654" s="24">
        <f t="shared" si="642"/>
        <v>572</v>
      </c>
      <c r="BO1654" s="24">
        <f t="shared" si="642"/>
        <v>773</v>
      </c>
      <c r="BR1654" s="109" t="s">
        <v>598</v>
      </c>
    </row>
    <row r="1655" spans="1:70" outlineLevel="1" x14ac:dyDescent="0.25">
      <c r="A1655" s="548"/>
      <c r="B1655" s="122" t="s">
        <v>1</v>
      </c>
      <c r="C1655" s="119" t="e">
        <f t="shared" si="632"/>
        <v>#REF!</v>
      </c>
      <c r="D1655" s="117"/>
      <c r="E1655" s="126" t="str">
        <f>IF('100 Build &amp; Infeed'!D1737&lt;&gt;"",'100 Build &amp; Infeed'!D1737,"")</f>
        <v/>
      </c>
      <c r="F1655" s="126" t="str">
        <f>IF('100 Build &amp; Infeed'!E1737&lt;&gt;"",'100 Build &amp; Infeed'!E1737,"")</f>
        <v/>
      </c>
      <c r="G1655" s="126" t="str">
        <f>IF('1100 System PLC Job'!G55&lt;&gt;"",'1100 System PLC Job'!G55,"")</f>
        <v>Last_Param_2_Lo</v>
      </c>
      <c r="H1655" s="126">
        <f t="shared" si="636"/>
        <v>15</v>
      </c>
      <c r="I1655" s="175">
        <f t="shared" ca="1" si="641"/>
        <v>0</v>
      </c>
      <c r="J1655" s="114"/>
      <c r="K1655" s="122" t="s">
        <v>0</v>
      </c>
      <c r="L1655" s="119" t="e">
        <f t="shared" si="633"/>
        <v>#REF!</v>
      </c>
      <c r="M1655" s="126" t="str">
        <f>IF('100 Build &amp; Infeed'!O1737&lt;&gt;"",'100 Build &amp; Infeed'!O1737,"")</f>
        <v/>
      </c>
      <c r="N1655" s="126"/>
      <c r="O1655" s="126" t="str">
        <f>IF('100 Build &amp; Infeed'!P1737&lt;&gt;"",'100 Build &amp; Infeed'!P1737,"")</f>
        <v/>
      </c>
      <c r="P1655" s="126" t="str">
        <f>IF('1100 System PLC Job'!O55&lt;&gt;"",'1100 System PLC Job'!O55,"")</f>
        <v>Last_Parameter_4</v>
      </c>
      <c r="Q1655" s="126">
        <f t="shared" si="637"/>
        <v>16</v>
      </c>
      <c r="R1655" s="77">
        <f t="shared" ca="1" si="627"/>
        <v>0</v>
      </c>
      <c r="S1655" s="114"/>
      <c r="T1655" s="124" t="s">
        <v>11</v>
      </c>
      <c r="U1655" s="119" t="e">
        <f t="shared" si="634"/>
        <v>#REF!</v>
      </c>
      <c r="V1655" s="119"/>
      <c r="W1655" s="126" t="str">
        <f>IF('100 Build &amp; Infeed'!Z1737&lt;&gt;"",'100 Build &amp; Infeed'!Z1737,"")</f>
        <v/>
      </c>
      <c r="X1655" s="126"/>
      <c r="Y1655" s="126" t="str">
        <f>IF('100 Build &amp; Infeed'!AA1737&lt;&gt;"",'100 Build &amp; Infeed'!AA1737,"")</f>
        <v/>
      </c>
      <c r="Z1655" s="126" t="str">
        <f>IF('1100 System PLC Job'!X55&lt;&gt;"",'1100 System PLC Job'!X55,"")</f>
        <v/>
      </c>
      <c r="AA1655" s="126">
        <f t="shared" si="638"/>
        <v>0</v>
      </c>
      <c r="AB1655" s="77">
        <f t="shared" ca="1" si="628"/>
        <v>0</v>
      </c>
      <c r="AC1655" s="114"/>
      <c r="AD1655" s="124" t="s">
        <v>12</v>
      </c>
      <c r="AE1655" s="119" t="e">
        <f t="shared" si="635"/>
        <v>#REF!</v>
      </c>
      <c r="AF1655" s="126" t="str">
        <f>IF('100 Build &amp; Infeed'!AK1737&lt;&gt;"",'100 Build &amp; Infeed'!AK1737,"")</f>
        <v/>
      </c>
      <c r="AG1655" s="126" t="str">
        <f>IF('100 Build &amp; Infeed'!AL1737&lt;&gt;"",'100 Build &amp; Infeed'!AL1737,"")</f>
        <v/>
      </c>
      <c r="AH1655" s="126" t="str">
        <f>IF('1100 System PLC Job'!AE55&lt;&gt;"",'1100 System PLC Job'!AE55,"")</f>
        <v/>
      </c>
      <c r="AI1655" s="126">
        <f t="shared" si="639"/>
        <v>0</v>
      </c>
      <c r="AJ1655" s="77">
        <f t="shared" ca="1" si="629"/>
        <v>0</v>
      </c>
      <c r="AK1655" s="114"/>
      <c r="AL1655" s="123"/>
      <c r="AM1655" s="118"/>
      <c r="AN1655" s="116"/>
      <c r="AO1655" s="126"/>
      <c r="AP1655" s="175"/>
      <c r="AQ1655" s="114"/>
      <c r="AR1655" s="167"/>
      <c r="AS1655" s="168"/>
      <c r="AT1655" s="169"/>
      <c r="AU1655" s="170"/>
      <c r="AV1655" s="170"/>
      <c r="AW1655" s="170"/>
      <c r="AX1655" s="170"/>
      <c r="AY1655" s="170"/>
      <c r="AZ1655" s="170"/>
      <c r="BA1655" s="115"/>
      <c r="BI1655" s="548"/>
      <c r="BK1655" s="109">
        <f t="shared" si="630"/>
        <v>74</v>
      </c>
      <c r="BL1655" s="109">
        <f t="shared" si="631"/>
        <v>170</v>
      </c>
      <c r="BM1655" s="24">
        <f t="shared" si="642"/>
        <v>371</v>
      </c>
      <c r="BN1655" s="24">
        <f t="shared" si="642"/>
        <v>572</v>
      </c>
      <c r="BO1655" s="24">
        <f t="shared" si="642"/>
        <v>773</v>
      </c>
      <c r="BR1655" s="109" t="s">
        <v>598</v>
      </c>
    </row>
    <row r="1656" spans="1:70" outlineLevel="1" x14ac:dyDescent="0.25">
      <c r="A1656" s="548"/>
      <c r="B1656" s="122" t="s">
        <v>1</v>
      </c>
      <c r="C1656" s="119" t="e">
        <f t="shared" si="632"/>
        <v>#REF!</v>
      </c>
      <c r="D1656" s="117"/>
      <c r="E1656" s="126" t="str">
        <f>IF('100 Build &amp; Infeed'!D1738&lt;&gt;"",'100 Build &amp; Infeed'!D1738,"")</f>
        <v/>
      </c>
      <c r="F1656" s="126" t="str">
        <f>IF('100 Build &amp; Infeed'!E1738&lt;&gt;"",'100 Build &amp; Infeed'!E1738,"")</f>
        <v/>
      </c>
      <c r="G1656" s="126" t="str">
        <f>IF('1100 System PLC Job'!G56&lt;&gt;"",'1100 System PLC Job'!G56,"")</f>
        <v>Last_Param_2_Hi</v>
      </c>
      <c r="H1656" s="126">
        <f t="shared" si="636"/>
        <v>15</v>
      </c>
      <c r="I1656" s="175">
        <f t="shared" ca="1" si="641"/>
        <v>0</v>
      </c>
      <c r="J1656" s="114"/>
      <c r="K1656" s="122" t="s">
        <v>0</v>
      </c>
      <c r="L1656" s="119" t="e">
        <f t="shared" si="633"/>
        <v>#REF!</v>
      </c>
      <c r="M1656" s="126" t="str">
        <f>IF('100 Build &amp; Infeed'!O1738&lt;&gt;"",'100 Build &amp; Infeed'!O1738,"")</f>
        <v/>
      </c>
      <c r="N1656" s="126"/>
      <c r="O1656" s="126" t="str">
        <f>IF('100 Build &amp; Infeed'!P1738&lt;&gt;"",'100 Build &amp; Infeed'!P1738,"")</f>
        <v/>
      </c>
      <c r="P1656" s="126" t="str">
        <f>IF('1100 System PLC Job'!O56&lt;&gt;"",'1100 System PLC Job'!O56,"")</f>
        <v/>
      </c>
      <c r="Q1656" s="126">
        <f t="shared" si="637"/>
        <v>0</v>
      </c>
      <c r="R1656" s="77">
        <f t="shared" ca="1" si="627"/>
        <v>0</v>
      </c>
      <c r="S1656" s="114"/>
      <c r="T1656" s="124" t="s">
        <v>11</v>
      </c>
      <c r="U1656" s="119" t="e">
        <f t="shared" si="634"/>
        <v>#REF!</v>
      </c>
      <c r="V1656" s="119"/>
      <c r="W1656" s="126" t="str">
        <f>IF('100 Build &amp; Infeed'!Z1738&lt;&gt;"",'100 Build &amp; Infeed'!Z1738,"")</f>
        <v/>
      </c>
      <c r="X1656" s="126"/>
      <c r="Y1656" s="126" t="str">
        <f>IF('100 Build &amp; Infeed'!AA1738&lt;&gt;"",'100 Build &amp; Infeed'!AA1738,"")</f>
        <v/>
      </c>
      <c r="Z1656" s="126" t="str">
        <f>IF('1100 System PLC Job'!X56&lt;&gt;"",'1100 System PLC Job'!X56,"")</f>
        <v/>
      </c>
      <c r="AA1656" s="126">
        <f t="shared" si="638"/>
        <v>0</v>
      </c>
      <c r="AB1656" s="77">
        <f t="shared" ca="1" si="628"/>
        <v>0</v>
      </c>
      <c r="AC1656" s="114"/>
      <c r="AD1656" s="124" t="s">
        <v>12</v>
      </c>
      <c r="AE1656" s="119" t="e">
        <f t="shared" si="635"/>
        <v>#REF!</v>
      </c>
      <c r="AF1656" s="126" t="str">
        <f>IF('100 Build &amp; Infeed'!AK1738&lt;&gt;"",'100 Build &amp; Infeed'!AK1738,"")</f>
        <v/>
      </c>
      <c r="AG1656" s="126" t="str">
        <f>IF('100 Build &amp; Infeed'!AL1738&lt;&gt;"",'100 Build &amp; Infeed'!AL1738,"")</f>
        <v/>
      </c>
      <c r="AH1656" s="126" t="str">
        <f>IF('1100 System PLC Job'!AE56&lt;&gt;"",'1100 System PLC Job'!AE56,"")</f>
        <v/>
      </c>
      <c r="AI1656" s="126">
        <f t="shared" si="639"/>
        <v>0</v>
      </c>
      <c r="AJ1656" s="77">
        <f t="shared" ca="1" si="629"/>
        <v>0</v>
      </c>
      <c r="AK1656" s="114"/>
      <c r="AL1656" s="123"/>
      <c r="AM1656" s="118"/>
      <c r="AN1656" s="116"/>
      <c r="AO1656" s="126"/>
      <c r="AP1656" s="175"/>
      <c r="AQ1656" s="114"/>
      <c r="AR1656" s="167"/>
      <c r="AS1656" s="168"/>
      <c r="AT1656" s="169"/>
      <c r="AU1656" s="170"/>
      <c r="AV1656" s="170"/>
      <c r="AW1656" s="170"/>
      <c r="AX1656" s="170"/>
      <c r="AY1656" s="170"/>
      <c r="AZ1656" s="170"/>
      <c r="BA1656" s="115"/>
      <c r="BI1656" s="548"/>
      <c r="BK1656" s="109">
        <f t="shared" si="630"/>
        <v>75</v>
      </c>
      <c r="BL1656" s="109">
        <f t="shared" si="631"/>
        <v>170</v>
      </c>
      <c r="BM1656" s="24">
        <f t="shared" si="642"/>
        <v>371</v>
      </c>
      <c r="BN1656" s="24">
        <f t="shared" si="642"/>
        <v>572</v>
      </c>
      <c r="BO1656" s="24">
        <f t="shared" si="642"/>
        <v>773</v>
      </c>
      <c r="BR1656" s="109" t="s">
        <v>598</v>
      </c>
    </row>
    <row r="1657" spans="1:70" outlineLevel="1" x14ac:dyDescent="0.25">
      <c r="A1657" s="548"/>
      <c r="B1657" s="122" t="s">
        <v>1</v>
      </c>
      <c r="C1657" s="119" t="e">
        <f t="shared" si="632"/>
        <v>#REF!</v>
      </c>
      <c r="D1657" s="117"/>
      <c r="E1657" s="126" t="str">
        <f>IF('100 Build &amp; Infeed'!D1739&lt;&gt;"",'100 Build &amp; Infeed'!D1739,"")</f>
        <v/>
      </c>
      <c r="F1657" s="126" t="str">
        <f>IF('100 Build &amp; Infeed'!E1739&lt;&gt;"",'100 Build &amp; Infeed'!E1739,"")</f>
        <v/>
      </c>
      <c r="G1657" s="126" t="str">
        <f>IF('1100 System PLC Job'!G57&lt;&gt;"",'1100 System PLC Job'!G57,"")</f>
        <v>Last_Param_3_Lo</v>
      </c>
      <c r="H1657" s="126">
        <f t="shared" si="636"/>
        <v>15</v>
      </c>
      <c r="I1657" s="175">
        <f t="shared" ca="1" si="641"/>
        <v>0</v>
      </c>
      <c r="J1657" s="114"/>
      <c r="K1657" s="122" t="s">
        <v>0</v>
      </c>
      <c r="L1657" s="119" t="e">
        <f t="shared" si="633"/>
        <v>#REF!</v>
      </c>
      <c r="M1657" s="126" t="str">
        <f>IF('100 Build &amp; Infeed'!O1739&lt;&gt;"",'100 Build &amp; Infeed'!O1739,"")</f>
        <v/>
      </c>
      <c r="N1657" s="126"/>
      <c r="O1657" s="126" t="str">
        <f>IF('100 Build &amp; Infeed'!P1739&lt;&gt;"",'100 Build &amp; Infeed'!P1739,"")</f>
        <v/>
      </c>
      <c r="P1657" s="126" t="str">
        <f>IF('1100 System PLC Job'!O57&lt;&gt;"",'1100 System PLC Job'!O57,"")</f>
        <v/>
      </c>
      <c r="Q1657" s="126">
        <f t="shared" si="637"/>
        <v>0</v>
      </c>
      <c r="R1657" s="77">
        <f t="shared" ca="1" si="627"/>
        <v>0</v>
      </c>
      <c r="S1657" s="114"/>
      <c r="T1657" s="124" t="s">
        <v>11</v>
      </c>
      <c r="U1657" s="119" t="e">
        <f t="shared" si="634"/>
        <v>#REF!</v>
      </c>
      <c r="V1657" s="119"/>
      <c r="W1657" s="126" t="str">
        <f>IF('100 Build &amp; Infeed'!Z1739&lt;&gt;"",'100 Build &amp; Infeed'!Z1739,"")</f>
        <v/>
      </c>
      <c r="X1657" s="126"/>
      <c r="Y1657" s="126" t="str">
        <f>IF('100 Build &amp; Infeed'!AA1739&lt;&gt;"",'100 Build &amp; Infeed'!AA1739,"")</f>
        <v/>
      </c>
      <c r="Z1657" s="126" t="str">
        <f>IF('1100 System PLC Job'!X57&lt;&gt;"",'1100 System PLC Job'!X57,"")</f>
        <v/>
      </c>
      <c r="AA1657" s="126">
        <f t="shared" si="638"/>
        <v>0</v>
      </c>
      <c r="AB1657" s="77">
        <f t="shared" ca="1" si="628"/>
        <v>0</v>
      </c>
      <c r="AC1657" s="114"/>
      <c r="AD1657" s="124" t="s">
        <v>12</v>
      </c>
      <c r="AE1657" s="119" t="e">
        <f t="shared" si="635"/>
        <v>#REF!</v>
      </c>
      <c r="AF1657" s="126" t="str">
        <f>IF('100 Build &amp; Infeed'!AK1739&lt;&gt;"",'100 Build &amp; Infeed'!AK1739,"")</f>
        <v/>
      </c>
      <c r="AG1657" s="126" t="str">
        <f>IF('100 Build &amp; Infeed'!AL1739&lt;&gt;"",'100 Build &amp; Infeed'!AL1739,"")</f>
        <v/>
      </c>
      <c r="AH1657" s="126" t="str">
        <f>IF('1100 System PLC Job'!AE57&lt;&gt;"",'1100 System PLC Job'!AE57,"")</f>
        <v/>
      </c>
      <c r="AI1657" s="126">
        <f t="shared" si="639"/>
        <v>0</v>
      </c>
      <c r="AJ1657" s="77">
        <f t="shared" ca="1" si="629"/>
        <v>0</v>
      </c>
      <c r="AK1657" s="114"/>
      <c r="AL1657" s="123"/>
      <c r="AM1657" s="118"/>
      <c r="AN1657" s="116"/>
      <c r="AO1657" s="126"/>
      <c r="AP1657" s="175"/>
      <c r="AQ1657" s="114"/>
      <c r="AR1657" s="167"/>
      <c r="AS1657" s="168"/>
      <c r="AT1657" s="169"/>
      <c r="AU1657" s="170"/>
      <c r="AV1657" s="170"/>
      <c r="AW1657" s="170"/>
      <c r="AX1657" s="170"/>
      <c r="AY1657" s="170"/>
      <c r="AZ1657" s="170"/>
      <c r="BA1657" s="115"/>
      <c r="BI1657" s="548"/>
      <c r="BK1657" s="109">
        <f t="shared" si="630"/>
        <v>76</v>
      </c>
      <c r="BL1657" s="109">
        <f t="shared" si="631"/>
        <v>170</v>
      </c>
      <c r="BM1657" s="24">
        <f t="shared" si="642"/>
        <v>371</v>
      </c>
      <c r="BN1657" s="24">
        <f t="shared" si="642"/>
        <v>572</v>
      </c>
      <c r="BO1657" s="24">
        <f t="shared" si="642"/>
        <v>773</v>
      </c>
      <c r="BR1657" s="109" t="s">
        <v>598</v>
      </c>
    </row>
    <row r="1658" spans="1:70" outlineLevel="1" x14ac:dyDescent="0.25">
      <c r="A1658" s="548"/>
      <c r="B1658" s="122" t="s">
        <v>1</v>
      </c>
      <c r="C1658" s="119" t="e">
        <f t="shared" si="632"/>
        <v>#REF!</v>
      </c>
      <c r="D1658" s="117"/>
      <c r="E1658" s="126" t="str">
        <f>IF('100 Build &amp; Infeed'!D1740&lt;&gt;"",'100 Build &amp; Infeed'!D1740,"")</f>
        <v/>
      </c>
      <c r="F1658" s="126" t="str">
        <f>IF('100 Build &amp; Infeed'!E1740&lt;&gt;"",'100 Build &amp; Infeed'!E1740,"")</f>
        <v/>
      </c>
      <c r="G1658" s="126" t="str">
        <f>IF('1100 System PLC Job'!G58&lt;&gt;"",'1100 System PLC Job'!G58,"")</f>
        <v>Last_Param_3_Hi</v>
      </c>
      <c r="H1658" s="126">
        <f t="shared" si="636"/>
        <v>15</v>
      </c>
      <c r="I1658" s="175">
        <f t="shared" ca="1" si="641"/>
        <v>0</v>
      </c>
      <c r="J1658" s="114"/>
      <c r="K1658" s="122" t="s">
        <v>0</v>
      </c>
      <c r="L1658" s="119" t="e">
        <f t="shared" si="633"/>
        <v>#REF!</v>
      </c>
      <c r="M1658" s="126" t="str">
        <f>IF('100 Build &amp; Infeed'!O1740&lt;&gt;"",'100 Build &amp; Infeed'!O1740,"")</f>
        <v/>
      </c>
      <c r="N1658" s="126"/>
      <c r="O1658" s="126" t="str">
        <f>IF('100 Build &amp; Infeed'!P1740&lt;&gt;"",'100 Build &amp; Infeed'!P1740,"")</f>
        <v/>
      </c>
      <c r="P1658" s="126" t="str">
        <f>IF('1100 System PLC Job'!O58&lt;&gt;"",'1100 System PLC Job'!O58,"")</f>
        <v/>
      </c>
      <c r="Q1658" s="126">
        <f t="shared" si="637"/>
        <v>0</v>
      </c>
      <c r="R1658" s="77">
        <f t="shared" ca="1" si="627"/>
        <v>0</v>
      </c>
      <c r="S1658" s="114"/>
      <c r="T1658" s="124" t="s">
        <v>11</v>
      </c>
      <c r="U1658" s="119" t="e">
        <f t="shared" si="634"/>
        <v>#REF!</v>
      </c>
      <c r="V1658" s="119"/>
      <c r="W1658" s="126" t="str">
        <f>IF('100 Build &amp; Infeed'!Z1740&lt;&gt;"",'100 Build &amp; Infeed'!Z1740,"")</f>
        <v/>
      </c>
      <c r="X1658" s="126"/>
      <c r="Y1658" s="126" t="str">
        <f>IF('100 Build &amp; Infeed'!AA1740&lt;&gt;"",'100 Build &amp; Infeed'!AA1740,"")</f>
        <v/>
      </c>
      <c r="Z1658" s="126" t="str">
        <f>IF('1100 System PLC Job'!X58&lt;&gt;"",'1100 System PLC Job'!X58,"")</f>
        <v/>
      </c>
      <c r="AA1658" s="126">
        <f t="shared" si="638"/>
        <v>0</v>
      </c>
      <c r="AB1658" s="77">
        <f t="shared" ca="1" si="628"/>
        <v>0</v>
      </c>
      <c r="AC1658" s="114"/>
      <c r="AD1658" s="124" t="s">
        <v>12</v>
      </c>
      <c r="AE1658" s="119" t="e">
        <f t="shared" si="635"/>
        <v>#REF!</v>
      </c>
      <c r="AF1658" s="126" t="str">
        <f>IF('100 Build &amp; Infeed'!AK1740&lt;&gt;"",'100 Build &amp; Infeed'!AK1740,"")</f>
        <v/>
      </c>
      <c r="AG1658" s="126" t="str">
        <f>IF('100 Build &amp; Infeed'!AL1740&lt;&gt;"",'100 Build &amp; Infeed'!AL1740,"")</f>
        <v/>
      </c>
      <c r="AH1658" s="126" t="str">
        <f>IF('1100 System PLC Job'!AE58&lt;&gt;"",'1100 System PLC Job'!AE58,"")</f>
        <v/>
      </c>
      <c r="AI1658" s="126">
        <f t="shared" si="639"/>
        <v>0</v>
      </c>
      <c r="AJ1658" s="77">
        <f t="shared" ca="1" si="629"/>
        <v>0</v>
      </c>
      <c r="AK1658" s="114"/>
      <c r="AL1658" s="123"/>
      <c r="AM1658" s="118"/>
      <c r="AN1658" s="116"/>
      <c r="AO1658" s="126"/>
      <c r="AP1658" s="175"/>
      <c r="AQ1658" s="114"/>
      <c r="AR1658" s="167"/>
      <c r="AS1658" s="168"/>
      <c r="AT1658" s="169"/>
      <c r="AU1658" s="170"/>
      <c r="AV1658" s="170"/>
      <c r="AW1658" s="170"/>
      <c r="AX1658" s="170"/>
      <c r="AY1658" s="170"/>
      <c r="AZ1658" s="170"/>
      <c r="BA1658" s="115"/>
      <c r="BI1658" s="548"/>
      <c r="BK1658" s="109">
        <f t="shared" si="630"/>
        <v>77</v>
      </c>
      <c r="BL1658" s="109">
        <f t="shared" si="631"/>
        <v>170</v>
      </c>
      <c r="BM1658" s="24">
        <f t="shared" si="642"/>
        <v>371</v>
      </c>
      <c r="BN1658" s="24">
        <f t="shared" si="642"/>
        <v>572</v>
      </c>
      <c r="BO1658" s="24">
        <f t="shared" si="642"/>
        <v>773</v>
      </c>
      <c r="BR1658" s="109" t="s">
        <v>598</v>
      </c>
    </row>
    <row r="1659" spans="1:70" outlineLevel="1" x14ac:dyDescent="0.25">
      <c r="A1659" s="548"/>
      <c r="B1659" s="122" t="s">
        <v>1</v>
      </c>
      <c r="C1659" s="119" t="e">
        <f t="shared" si="632"/>
        <v>#REF!</v>
      </c>
      <c r="D1659" s="117"/>
      <c r="E1659" s="126" t="str">
        <f>IF('100 Build &amp; Infeed'!D1741&lt;&gt;"",'100 Build &amp; Infeed'!D1741,"")</f>
        <v/>
      </c>
      <c r="F1659" s="126" t="str">
        <f>IF('100 Build &amp; Infeed'!E1741&lt;&gt;"",'100 Build &amp; Infeed'!E1741,"")</f>
        <v/>
      </c>
      <c r="G1659" s="126" t="str">
        <f>IF('1100 System PLC Job'!G59&lt;&gt;"",'1100 System PLC Job'!G59,"")</f>
        <v/>
      </c>
      <c r="H1659" s="126">
        <f t="shared" si="636"/>
        <v>0</v>
      </c>
      <c r="I1659" s="175">
        <f t="shared" ca="1" si="641"/>
        <v>0</v>
      </c>
      <c r="J1659" s="114"/>
      <c r="K1659" s="122" t="s">
        <v>0</v>
      </c>
      <c r="L1659" s="119" t="e">
        <f t="shared" si="633"/>
        <v>#REF!</v>
      </c>
      <c r="M1659" s="126" t="str">
        <f>IF('100 Build &amp; Infeed'!O1741&lt;&gt;"",'100 Build &amp; Infeed'!O1741,"")</f>
        <v/>
      </c>
      <c r="N1659" s="126"/>
      <c r="O1659" s="126" t="str">
        <f>IF('100 Build &amp; Infeed'!P1741&lt;&gt;"",'100 Build &amp; Infeed'!P1741,"")</f>
        <v/>
      </c>
      <c r="P1659" s="126" t="str">
        <f>IF('1100 System PLC Job'!O59&lt;&gt;"",'1100 System PLC Job'!O59,"")</f>
        <v/>
      </c>
      <c r="Q1659" s="126">
        <f t="shared" si="637"/>
        <v>0</v>
      </c>
      <c r="R1659" s="77">
        <f t="shared" ca="1" si="627"/>
        <v>0</v>
      </c>
      <c r="S1659" s="114"/>
      <c r="T1659" s="124" t="s">
        <v>11</v>
      </c>
      <c r="U1659" s="119" t="e">
        <f t="shared" si="634"/>
        <v>#REF!</v>
      </c>
      <c r="V1659" s="119"/>
      <c r="W1659" s="126" t="str">
        <f>IF('100 Build &amp; Infeed'!Z1741&lt;&gt;"",'100 Build &amp; Infeed'!Z1741,"")</f>
        <v/>
      </c>
      <c r="X1659" s="126"/>
      <c r="Y1659" s="126" t="str">
        <f>IF('100 Build &amp; Infeed'!AA1741&lt;&gt;"",'100 Build &amp; Infeed'!AA1741,"")</f>
        <v/>
      </c>
      <c r="Z1659" s="126" t="str">
        <f>IF('1100 System PLC Job'!X59&lt;&gt;"",'1100 System PLC Job'!X59,"")</f>
        <v/>
      </c>
      <c r="AA1659" s="126">
        <f t="shared" si="638"/>
        <v>0</v>
      </c>
      <c r="AB1659" s="77">
        <f t="shared" ca="1" si="628"/>
        <v>0</v>
      </c>
      <c r="AC1659" s="114"/>
      <c r="AD1659" s="124" t="s">
        <v>12</v>
      </c>
      <c r="AE1659" s="119" t="e">
        <f t="shared" si="635"/>
        <v>#REF!</v>
      </c>
      <c r="AF1659" s="126" t="str">
        <f>IF('100 Build &amp; Infeed'!AK1741&lt;&gt;"",'100 Build &amp; Infeed'!AK1741,"")</f>
        <v/>
      </c>
      <c r="AG1659" s="126" t="str">
        <f>IF('100 Build &amp; Infeed'!AL1741&lt;&gt;"",'100 Build &amp; Infeed'!AL1741,"")</f>
        <v/>
      </c>
      <c r="AH1659" s="126" t="str">
        <f>IF('1100 System PLC Job'!AE59&lt;&gt;"",'1100 System PLC Job'!AE59,"")</f>
        <v/>
      </c>
      <c r="AI1659" s="126">
        <f t="shared" si="639"/>
        <v>0</v>
      </c>
      <c r="AJ1659" s="77">
        <f t="shared" ca="1" si="629"/>
        <v>0</v>
      </c>
      <c r="AK1659" s="114"/>
      <c r="AL1659" s="123"/>
      <c r="AM1659" s="118"/>
      <c r="AN1659" s="116"/>
      <c r="AO1659" s="126"/>
      <c r="AP1659" s="175"/>
      <c r="AQ1659" s="114"/>
      <c r="AR1659" s="167"/>
      <c r="AS1659" s="168"/>
      <c r="AT1659" s="169"/>
      <c r="AU1659" s="170"/>
      <c r="AV1659" s="170"/>
      <c r="AW1659" s="170"/>
      <c r="AX1659" s="170"/>
      <c r="AY1659" s="170"/>
      <c r="AZ1659" s="170"/>
      <c r="BA1659" s="115"/>
      <c r="BI1659" s="548"/>
      <c r="BK1659" s="109">
        <f t="shared" si="630"/>
        <v>78</v>
      </c>
      <c r="BL1659" s="109">
        <f t="shared" si="631"/>
        <v>170</v>
      </c>
      <c r="BM1659" s="24">
        <f t="shared" si="642"/>
        <v>371</v>
      </c>
      <c r="BN1659" s="24">
        <f t="shared" si="642"/>
        <v>572</v>
      </c>
      <c r="BO1659" s="24">
        <f t="shared" si="642"/>
        <v>773</v>
      </c>
      <c r="BR1659" s="109" t="s">
        <v>598</v>
      </c>
    </row>
    <row r="1660" spans="1:70" outlineLevel="1" x14ac:dyDescent="0.25">
      <c r="A1660" s="548"/>
      <c r="B1660" s="122" t="s">
        <v>1</v>
      </c>
      <c r="C1660" s="119" t="e">
        <f t="shared" si="632"/>
        <v>#REF!</v>
      </c>
      <c r="D1660" s="117"/>
      <c r="E1660" s="126" t="str">
        <f>IF('100 Build &amp; Infeed'!D1742&lt;&gt;"",'100 Build &amp; Infeed'!D1742,"")</f>
        <v/>
      </c>
      <c r="F1660" s="126" t="str">
        <f>IF('100 Build &amp; Infeed'!E1742&lt;&gt;"",'100 Build &amp; Infeed'!E1742,"")</f>
        <v/>
      </c>
      <c r="G1660" s="126" t="str">
        <f>IF('1100 System PLC Job'!G60&lt;&gt;"",'1100 System PLC Job'!G60,"")</f>
        <v/>
      </c>
      <c r="H1660" s="126">
        <f t="shared" si="636"/>
        <v>0</v>
      </c>
      <c r="I1660" s="175">
        <f t="shared" ca="1" si="641"/>
        <v>0</v>
      </c>
      <c r="J1660" s="114"/>
      <c r="K1660" s="122" t="s">
        <v>0</v>
      </c>
      <c r="L1660" s="119" t="e">
        <f t="shared" si="633"/>
        <v>#REF!</v>
      </c>
      <c r="M1660" s="126" t="str">
        <f>IF('100 Build &amp; Infeed'!O1742&lt;&gt;"",'100 Build &amp; Infeed'!O1742,"")</f>
        <v/>
      </c>
      <c r="N1660" s="126"/>
      <c r="O1660" s="126" t="str">
        <f>IF('100 Build &amp; Infeed'!P1742&lt;&gt;"",'100 Build &amp; Infeed'!P1742,"")</f>
        <v/>
      </c>
      <c r="P1660" s="126" t="str">
        <f>IF('1100 System PLC Job'!O60&lt;&gt;"",'1100 System PLC Job'!O60,"")</f>
        <v/>
      </c>
      <c r="Q1660" s="126">
        <f t="shared" si="637"/>
        <v>0</v>
      </c>
      <c r="R1660" s="77">
        <f t="shared" ca="1" si="627"/>
        <v>0</v>
      </c>
      <c r="S1660" s="114"/>
      <c r="T1660" s="124" t="s">
        <v>11</v>
      </c>
      <c r="U1660" s="119" t="e">
        <f t="shared" si="634"/>
        <v>#REF!</v>
      </c>
      <c r="V1660" s="119"/>
      <c r="W1660" s="126" t="str">
        <f>IF('100 Build &amp; Infeed'!Z1742&lt;&gt;"",'100 Build &amp; Infeed'!Z1742,"")</f>
        <v/>
      </c>
      <c r="X1660" s="126"/>
      <c r="Y1660" s="126" t="str">
        <f>IF('100 Build &amp; Infeed'!AA1742&lt;&gt;"",'100 Build &amp; Infeed'!AA1742,"")</f>
        <v/>
      </c>
      <c r="Z1660" s="126" t="str">
        <f>IF('1100 System PLC Job'!X60&lt;&gt;"",'1100 System PLC Job'!X60,"")</f>
        <v/>
      </c>
      <c r="AA1660" s="126">
        <f t="shared" si="638"/>
        <v>0</v>
      </c>
      <c r="AB1660" s="77">
        <f t="shared" ca="1" si="628"/>
        <v>0</v>
      </c>
      <c r="AC1660" s="114"/>
      <c r="AD1660" s="124" t="s">
        <v>12</v>
      </c>
      <c r="AE1660" s="119" t="e">
        <f t="shared" si="635"/>
        <v>#REF!</v>
      </c>
      <c r="AF1660" s="126" t="str">
        <f>IF('100 Build &amp; Infeed'!AK1742&lt;&gt;"",'100 Build &amp; Infeed'!AK1742,"")</f>
        <v/>
      </c>
      <c r="AG1660" s="126" t="str">
        <f>IF('100 Build &amp; Infeed'!AL1742&lt;&gt;"",'100 Build &amp; Infeed'!AL1742,"")</f>
        <v/>
      </c>
      <c r="AH1660" s="126" t="str">
        <f>IF('1100 System PLC Job'!AE60&lt;&gt;"",'1100 System PLC Job'!AE60,"")</f>
        <v/>
      </c>
      <c r="AI1660" s="126">
        <f t="shared" si="639"/>
        <v>0</v>
      </c>
      <c r="AJ1660" s="77">
        <f t="shared" ca="1" si="629"/>
        <v>0</v>
      </c>
      <c r="AK1660" s="114"/>
      <c r="AL1660" s="123"/>
      <c r="AM1660" s="118"/>
      <c r="AN1660" s="116"/>
      <c r="AO1660" s="126"/>
      <c r="AP1660" s="175"/>
      <c r="AQ1660" s="114"/>
      <c r="AR1660" s="167"/>
      <c r="AS1660" s="168"/>
      <c r="AT1660" s="169"/>
      <c r="AU1660" s="170"/>
      <c r="AV1660" s="170"/>
      <c r="AW1660" s="170"/>
      <c r="AX1660" s="170"/>
      <c r="AY1660" s="170"/>
      <c r="AZ1660" s="170"/>
      <c r="BA1660" s="115"/>
      <c r="BI1660" s="548"/>
      <c r="BK1660" s="109">
        <f t="shared" si="630"/>
        <v>79</v>
      </c>
      <c r="BL1660" s="109">
        <f t="shared" si="631"/>
        <v>170</v>
      </c>
      <c r="BM1660" s="24">
        <f t="shared" si="642"/>
        <v>371</v>
      </c>
      <c r="BN1660" s="24">
        <f t="shared" si="642"/>
        <v>572</v>
      </c>
      <c r="BO1660" s="24">
        <f t="shared" si="642"/>
        <v>773</v>
      </c>
      <c r="BR1660" s="109" t="s">
        <v>598</v>
      </c>
    </row>
    <row r="1661" spans="1:70" outlineLevel="1" x14ac:dyDescent="0.25">
      <c r="A1661" s="548"/>
      <c r="B1661" s="122" t="s">
        <v>1</v>
      </c>
      <c r="C1661" s="119" t="e">
        <f t="shared" si="632"/>
        <v>#REF!</v>
      </c>
      <c r="D1661" s="117"/>
      <c r="E1661" s="126" t="str">
        <f>IF('100 Build &amp; Infeed'!D1743&lt;&gt;"",'100 Build &amp; Infeed'!D1743,"")</f>
        <v/>
      </c>
      <c r="F1661" s="126" t="str">
        <f>IF('100 Build &amp; Infeed'!E1743&lt;&gt;"",'100 Build &amp; Infeed'!E1743,"")</f>
        <v/>
      </c>
      <c r="G1661" s="126" t="str">
        <f>IF('1100 System PLC Job'!G61&lt;&gt;"",'1100 System PLC Job'!G61,"")</f>
        <v/>
      </c>
      <c r="H1661" s="126">
        <f t="shared" si="636"/>
        <v>0</v>
      </c>
      <c r="I1661" s="175">
        <f t="shared" ca="1" si="641"/>
        <v>0</v>
      </c>
      <c r="J1661" s="114"/>
      <c r="K1661" s="122" t="s">
        <v>0</v>
      </c>
      <c r="L1661" s="119" t="e">
        <f t="shared" si="633"/>
        <v>#REF!</v>
      </c>
      <c r="M1661" s="126" t="str">
        <f>IF('100 Build &amp; Infeed'!O1743&lt;&gt;"",'100 Build &amp; Infeed'!O1743,"")</f>
        <v/>
      </c>
      <c r="N1661" s="126"/>
      <c r="O1661" s="126" t="str">
        <f>IF('100 Build &amp; Infeed'!P1743&lt;&gt;"",'100 Build &amp; Infeed'!P1743,"")</f>
        <v/>
      </c>
      <c r="P1661" s="126" t="str">
        <f>IF('1100 System PLC Job'!O61&lt;&gt;"",'1100 System PLC Job'!O61,"")</f>
        <v/>
      </c>
      <c r="Q1661" s="126">
        <f t="shared" si="637"/>
        <v>0</v>
      </c>
      <c r="R1661" s="77">
        <f t="shared" ca="1" si="627"/>
        <v>0</v>
      </c>
      <c r="S1661" s="114"/>
      <c r="T1661" s="124" t="s">
        <v>11</v>
      </c>
      <c r="U1661" s="119" t="e">
        <f t="shared" si="634"/>
        <v>#REF!</v>
      </c>
      <c r="V1661" s="119"/>
      <c r="W1661" s="126" t="str">
        <f>IF('100 Build &amp; Infeed'!Z1743&lt;&gt;"",'100 Build &amp; Infeed'!Z1743,"")</f>
        <v/>
      </c>
      <c r="X1661" s="126"/>
      <c r="Y1661" s="126" t="str">
        <f>IF('100 Build &amp; Infeed'!AA1743&lt;&gt;"",'100 Build &amp; Infeed'!AA1743,"")</f>
        <v/>
      </c>
      <c r="Z1661" s="126" t="str">
        <f>IF('1100 System PLC Job'!X61&lt;&gt;"",'1100 System PLC Job'!X61,"")</f>
        <v/>
      </c>
      <c r="AA1661" s="126">
        <f t="shared" si="638"/>
        <v>0</v>
      </c>
      <c r="AB1661" s="77">
        <f t="shared" ca="1" si="628"/>
        <v>0</v>
      </c>
      <c r="AC1661" s="114"/>
      <c r="AD1661" s="124" t="s">
        <v>12</v>
      </c>
      <c r="AE1661" s="119" t="e">
        <f t="shared" si="635"/>
        <v>#REF!</v>
      </c>
      <c r="AF1661" s="126" t="str">
        <f>IF('100 Build &amp; Infeed'!AK1743&lt;&gt;"",'100 Build &amp; Infeed'!AK1743,"")</f>
        <v/>
      </c>
      <c r="AG1661" s="126" t="str">
        <f>IF('100 Build &amp; Infeed'!AL1743&lt;&gt;"",'100 Build &amp; Infeed'!AL1743,"")</f>
        <v/>
      </c>
      <c r="AH1661" s="126" t="str">
        <f>IF('1100 System PLC Job'!AE61&lt;&gt;"",'1100 System PLC Job'!AE61,"")</f>
        <v/>
      </c>
      <c r="AI1661" s="126">
        <f t="shared" si="639"/>
        <v>0</v>
      </c>
      <c r="AJ1661" s="77">
        <f t="shared" ca="1" si="629"/>
        <v>0</v>
      </c>
      <c r="AK1661" s="114"/>
      <c r="AL1661" s="123"/>
      <c r="AM1661" s="118"/>
      <c r="AN1661" s="116"/>
      <c r="AO1661" s="126"/>
      <c r="AP1661" s="175"/>
      <c r="AQ1661" s="114"/>
      <c r="AR1661" s="167"/>
      <c r="AS1661" s="168"/>
      <c r="AT1661" s="169"/>
      <c r="AU1661" s="170"/>
      <c r="AV1661" s="170"/>
      <c r="AW1661" s="170"/>
      <c r="AX1661" s="170"/>
      <c r="AY1661" s="170"/>
      <c r="AZ1661" s="170"/>
      <c r="BA1661" s="115"/>
      <c r="BI1661" s="548"/>
      <c r="BK1661" s="109">
        <f t="shared" si="630"/>
        <v>70</v>
      </c>
      <c r="BL1661" s="109">
        <f t="shared" si="631"/>
        <v>171</v>
      </c>
      <c r="BM1661" s="24">
        <f t="shared" ref="BM1661:BO1680" si="643">BL1661+201</f>
        <v>372</v>
      </c>
      <c r="BN1661" s="24">
        <f t="shared" si="643"/>
        <v>573</v>
      </c>
      <c r="BO1661" s="24">
        <f t="shared" si="643"/>
        <v>774</v>
      </c>
      <c r="BR1661" s="109" t="s">
        <v>598</v>
      </c>
    </row>
    <row r="1662" spans="1:70" outlineLevel="1" x14ac:dyDescent="0.25">
      <c r="A1662" s="548"/>
      <c r="B1662" s="122" t="s">
        <v>1</v>
      </c>
      <c r="C1662" s="119" t="e">
        <f t="shared" si="632"/>
        <v>#REF!</v>
      </c>
      <c r="D1662" s="117"/>
      <c r="E1662" s="126" t="str">
        <f>IF('100 Build &amp; Infeed'!D1744&lt;&gt;"",'100 Build &amp; Infeed'!D1744,"")</f>
        <v/>
      </c>
      <c r="F1662" s="126" t="str">
        <f>IF('100 Build &amp; Infeed'!E1744&lt;&gt;"",'100 Build &amp; Infeed'!E1744,"")</f>
        <v/>
      </c>
      <c r="G1662" s="126" t="str">
        <f>IF('1100 System PLC Job'!G62&lt;&gt;"",'1100 System PLC Job'!G62,"")</f>
        <v>Last_Data_1_Lo</v>
      </c>
      <c r="H1662" s="126">
        <f t="shared" si="636"/>
        <v>14</v>
      </c>
      <c r="I1662" s="175">
        <f t="shared" ca="1" si="641"/>
        <v>0</v>
      </c>
      <c r="J1662" s="114"/>
      <c r="K1662" s="122" t="s">
        <v>0</v>
      </c>
      <c r="L1662" s="119" t="e">
        <f t="shared" si="633"/>
        <v>#REF!</v>
      </c>
      <c r="M1662" s="126" t="str">
        <f>IF('100 Build &amp; Infeed'!O1744&lt;&gt;"",'100 Build &amp; Infeed'!O1744,"")</f>
        <v/>
      </c>
      <c r="N1662" s="126"/>
      <c r="O1662" s="126" t="str">
        <f>IF('100 Build &amp; Infeed'!P1744&lt;&gt;"",'100 Build &amp; Infeed'!P1744,"")</f>
        <v/>
      </c>
      <c r="P1662" s="126" t="str">
        <f>IF('1100 System PLC Job'!O62&lt;&gt;"",'1100 System PLC Job'!O62,"")</f>
        <v>Last_Data_1</v>
      </c>
      <c r="Q1662" s="126">
        <f t="shared" si="637"/>
        <v>11</v>
      </c>
      <c r="R1662" s="77">
        <f t="shared" ca="1" si="627"/>
        <v>0</v>
      </c>
      <c r="S1662" s="114"/>
      <c r="T1662" s="124" t="s">
        <v>11</v>
      </c>
      <c r="U1662" s="119" t="e">
        <f t="shared" si="634"/>
        <v>#REF!</v>
      </c>
      <c r="V1662" s="119"/>
      <c r="W1662" s="126" t="str">
        <f>IF('100 Build &amp; Infeed'!Z1744&lt;&gt;"",'100 Build &amp; Infeed'!Z1744,"")</f>
        <v/>
      </c>
      <c r="X1662" s="126"/>
      <c r="Y1662" s="126" t="str">
        <f>IF('100 Build &amp; Infeed'!AA1744&lt;&gt;"",'100 Build &amp; Infeed'!AA1744,"")</f>
        <v/>
      </c>
      <c r="Z1662" s="126" t="str">
        <f>IF('1100 System PLC Job'!X62&lt;&gt;"",'1100 System PLC Job'!X62,"")</f>
        <v/>
      </c>
      <c r="AA1662" s="126">
        <f t="shared" si="638"/>
        <v>0</v>
      </c>
      <c r="AB1662" s="77">
        <f t="shared" ca="1" si="628"/>
        <v>0</v>
      </c>
      <c r="AC1662" s="114"/>
      <c r="AD1662" s="124" t="s">
        <v>12</v>
      </c>
      <c r="AE1662" s="119" t="e">
        <f t="shared" si="635"/>
        <v>#REF!</v>
      </c>
      <c r="AF1662" s="126" t="str">
        <f>IF('100 Build &amp; Infeed'!AK1744&lt;&gt;"",'100 Build &amp; Infeed'!AK1744,"")</f>
        <v/>
      </c>
      <c r="AG1662" s="126" t="str">
        <f>IF('100 Build &amp; Infeed'!AL1744&lt;&gt;"",'100 Build &amp; Infeed'!AL1744,"")</f>
        <v/>
      </c>
      <c r="AH1662" s="126" t="str">
        <f>IF('1100 System PLC Job'!AE62&lt;&gt;"",'1100 System PLC Job'!AE62,"")</f>
        <v/>
      </c>
      <c r="AI1662" s="126">
        <f t="shared" si="639"/>
        <v>0</v>
      </c>
      <c r="AJ1662" s="77">
        <f t="shared" ca="1" si="629"/>
        <v>0</v>
      </c>
      <c r="AK1662" s="114"/>
      <c r="AL1662" s="123"/>
      <c r="AM1662" s="118"/>
      <c r="AN1662" s="116"/>
      <c r="AO1662" s="126"/>
      <c r="AP1662" s="175"/>
      <c r="AQ1662" s="114"/>
      <c r="AR1662" s="167"/>
      <c r="AS1662" s="168"/>
      <c r="AT1662" s="169"/>
      <c r="AU1662" s="170"/>
      <c r="AV1662" s="170"/>
      <c r="AW1662" s="170"/>
      <c r="AX1662" s="170"/>
      <c r="AY1662" s="170"/>
      <c r="AZ1662" s="170"/>
      <c r="BA1662" s="115"/>
      <c r="BI1662" s="548"/>
      <c r="BK1662" s="109">
        <f t="shared" si="630"/>
        <v>71</v>
      </c>
      <c r="BL1662" s="109">
        <f t="shared" si="631"/>
        <v>171</v>
      </c>
      <c r="BM1662" s="24">
        <f t="shared" si="643"/>
        <v>372</v>
      </c>
      <c r="BN1662" s="24">
        <f t="shared" si="643"/>
        <v>573</v>
      </c>
      <c r="BO1662" s="24">
        <f t="shared" si="643"/>
        <v>774</v>
      </c>
      <c r="BR1662" s="109" t="s">
        <v>598</v>
      </c>
    </row>
    <row r="1663" spans="1:70" outlineLevel="1" x14ac:dyDescent="0.25">
      <c r="A1663" s="548"/>
      <c r="B1663" s="122" t="s">
        <v>1</v>
      </c>
      <c r="C1663" s="119" t="e">
        <f t="shared" si="632"/>
        <v>#REF!</v>
      </c>
      <c r="D1663" s="117"/>
      <c r="E1663" s="126" t="str">
        <f>IF('100 Build &amp; Infeed'!D1745&lt;&gt;"",'100 Build &amp; Infeed'!D1745,"")</f>
        <v/>
      </c>
      <c r="F1663" s="126" t="str">
        <f>IF('100 Build &amp; Infeed'!E1745&lt;&gt;"",'100 Build &amp; Infeed'!E1745,"")</f>
        <v/>
      </c>
      <c r="G1663" s="126" t="str">
        <f>IF('1100 System PLC Job'!G63&lt;&gt;"",'1100 System PLC Job'!G63,"")</f>
        <v>Last_Data_1_Hi</v>
      </c>
      <c r="H1663" s="126">
        <f t="shared" si="636"/>
        <v>14</v>
      </c>
      <c r="I1663" s="175">
        <f t="shared" ca="1" si="641"/>
        <v>0</v>
      </c>
      <c r="J1663" s="114"/>
      <c r="K1663" s="122" t="s">
        <v>0</v>
      </c>
      <c r="L1663" s="119" t="e">
        <f t="shared" si="633"/>
        <v>#REF!</v>
      </c>
      <c r="M1663" s="126" t="str">
        <f>IF('100 Build &amp; Infeed'!O1745&lt;&gt;"",'100 Build &amp; Infeed'!O1745,"")</f>
        <v/>
      </c>
      <c r="N1663" s="126"/>
      <c r="O1663" s="126" t="str">
        <f>IF('100 Build &amp; Infeed'!P1745&lt;&gt;"",'100 Build &amp; Infeed'!P1745,"")</f>
        <v/>
      </c>
      <c r="P1663" s="126" t="str">
        <f>IF('1100 System PLC Job'!O63&lt;&gt;"",'1100 System PLC Job'!O63,"")</f>
        <v>Last_Data_2</v>
      </c>
      <c r="Q1663" s="126">
        <f t="shared" si="637"/>
        <v>11</v>
      </c>
      <c r="R1663" s="77">
        <f t="shared" ca="1" si="627"/>
        <v>0</v>
      </c>
      <c r="S1663" s="114"/>
      <c r="T1663" s="124" t="s">
        <v>11</v>
      </c>
      <c r="U1663" s="119" t="e">
        <f t="shared" si="634"/>
        <v>#REF!</v>
      </c>
      <c r="V1663" s="119"/>
      <c r="W1663" s="126" t="str">
        <f>IF('100 Build &amp; Infeed'!Z1745&lt;&gt;"",'100 Build &amp; Infeed'!Z1745,"")</f>
        <v/>
      </c>
      <c r="X1663" s="126"/>
      <c r="Y1663" s="126" t="str">
        <f>IF('100 Build &amp; Infeed'!AA1745&lt;&gt;"",'100 Build &amp; Infeed'!AA1745,"")</f>
        <v/>
      </c>
      <c r="Z1663" s="126" t="str">
        <f>IF('1100 System PLC Job'!X63&lt;&gt;"",'1100 System PLC Job'!X63,"")</f>
        <v/>
      </c>
      <c r="AA1663" s="126">
        <f t="shared" si="638"/>
        <v>0</v>
      </c>
      <c r="AB1663" s="77">
        <f t="shared" ca="1" si="628"/>
        <v>0</v>
      </c>
      <c r="AC1663" s="114"/>
      <c r="AD1663" s="124" t="s">
        <v>12</v>
      </c>
      <c r="AE1663" s="119" t="e">
        <f t="shared" si="635"/>
        <v>#REF!</v>
      </c>
      <c r="AF1663" s="126" t="str">
        <f>IF('100 Build &amp; Infeed'!AK1745&lt;&gt;"",'100 Build &amp; Infeed'!AK1745,"")</f>
        <v/>
      </c>
      <c r="AG1663" s="126" t="str">
        <f>IF('100 Build &amp; Infeed'!AL1745&lt;&gt;"",'100 Build &amp; Infeed'!AL1745,"")</f>
        <v/>
      </c>
      <c r="AH1663" s="126" t="str">
        <f>IF('1100 System PLC Job'!AE63&lt;&gt;"",'1100 System PLC Job'!AE63,"")</f>
        <v/>
      </c>
      <c r="AI1663" s="126">
        <f t="shared" si="639"/>
        <v>0</v>
      </c>
      <c r="AJ1663" s="77">
        <f t="shared" ca="1" si="629"/>
        <v>0</v>
      </c>
      <c r="AK1663" s="114"/>
      <c r="AL1663" s="123"/>
      <c r="AM1663" s="118"/>
      <c r="AN1663" s="116"/>
      <c r="AO1663" s="126"/>
      <c r="AP1663" s="175"/>
      <c r="AQ1663" s="114"/>
      <c r="AR1663" s="167"/>
      <c r="AS1663" s="168"/>
      <c r="AT1663" s="169"/>
      <c r="AU1663" s="170"/>
      <c r="AV1663" s="170"/>
      <c r="AW1663" s="170"/>
      <c r="AX1663" s="170"/>
      <c r="AY1663" s="170"/>
      <c r="AZ1663" s="170"/>
      <c r="BA1663" s="115"/>
      <c r="BI1663" s="548"/>
      <c r="BK1663" s="109">
        <f t="shared" si="630"/>
        <v>72</v>
      </c>
      <c r="BL1663" s="109">
        <f t="shared" si="631"/>
        <v>171</v>
      </c>
      <c r="BM1663" s="24">
        <f t="shared" si="643"/>
        <v>372</v>
      </c>
      <c r="BN1663" s="24">
        <f t="shared" si="643"/>
        <v>573</v>
      </c>
      <c r="BO1663" s="24">
        <f t="shared" si="643"/>
        <v>774</v>
      </c>
      <c r="BR1663" s="109" t="s">
        <v>598</v>
      </c>
    </row>
    <row r="1664" spans="1:70" outlineLevel="1" x14ac:dyDescent="0.25">
      <c r="A1664" s="548"/>
      <c r="B1664" s="122" t="s">
        <v>1</v>
      </c>
      <c r="C1664" s="119" t="e">
        <f t="shared" si="632"/>
        <v>#REF!</v>
      </c>
      <c r="D1664" s="117"/>
      <c r="E1664" s="126" t="str">
        <f>IF('100 Build &amp; Infeed'!D1746&lt;&gt;"",'100 Build &amp; Infeed'!D1746,"")</f>
        <v/>
      </c>
      <c r="F1664" s="126" t="str">
        <f>IF('100 Build &amp; Infeed'!E1746&lt;&gt;"",'100 Build &amp; Infeed'!E1746,"")</f>
        <v/>
      </c>
      <c r="G1664" s="126" t="str">
        <f>IF('1100 System PLC Job'!G64&lt;&gt;"",'1100 System PLC Job'!G64,"")</f>
        <v>Last_Data_2_Lo</v>
      </c>
      <c r="H1664" s="126">
        <f t="shared" si="636"/>
        <v>14</v>
      </c>
      <c r="I1664" s="175">
        <f t="shared" ca="1" si="641"/>
        <v>0</v>
      </c>
      <c r="J1664" s="114"/>
      <c r="K1664" s="122" t="s">
        <v>0</v>
      </c>
      <c r="L1664" s="119" t="e">
        <f t="shared" si="633"/>
        <v>#REF!</v>
      </c>
      <c r="M1664" s="126" t="str">
        <f>IF('100 Build &amp; Infeed'!O1746&lt;&gt;"",'100 Build &amp; Infeed'!O1746,"")</f>
        <v/>
      </c>
      <c r="N1664" s="126"/>
      <c r="O1664" s="126" t="str">
        <f>IF('100 Build &amp; Infeed'!P1746&lt;&gt;"",'100 Build &amp; Infeed'!P1746,"")</f>
        <v/>
      </c>
      <c r="P1664" s="126" t="str">
        <f>IF('1100 System PLC Job'!O64&lt;&gt;"",'1100 System PLC Job'!O64,"")</f>
        <v>Last_Data_3</v>
      </c>
      <c r="Q1664" s="126">
        <f t="shared" si="637"/>
        <v>11</v>
      </c>
      <c r="R1664" s="77">
        <f t="shared" ca="1" si="627"/>
        <v>0</v>
      </c>
      <c r="S1664" s="114"/>
      <c r="T1664" s="124" t="s">
        <v>11</v>
      </c>
      <c r="U1664" s="119" t="e">
        <f t="shared" si="634"/>
        <v>#REF!</v>
      </c>
      <c r="V1664" s="119"/>
      <c r="W1664" s="126" t="str">
        <f>IF('100 Build &amp; Infeed'!Z1746&lt;&gt;"",'100 Build &amp; Infeed'!Z1746,"")</f>
        <v/>
      </c>
      <c r="X1664" s="126"/>
      <c r="Y1664" s="126" t="str">
        <f>IF('100 Build &amp; Infeed'!AA1746&lt;&gt;"",'100 Build &amp; Infeed'!AA1746,"")</f>
        <v/>
      </c>
      <c r="Z1664" s="126" t="str">
        <f>IF('1100 System PLC Job'!X64&lt;&gt;"",'1100 System PLC Job'!X64,"")</f>
        <v/>
      </c>
      <c r="AA1664" s="126">
        <f t="shared" si="638"/>
        <v>0</v>
      </c>
      <c r="AB1664" s="77">
        <f t="shared" ca="1" si="628"/>
        <v>0</v>
      </c>
      <c r="AC1664" s="114"/>
      <c r="AD1664" s="124" t="s">
        <v>12</v>
      </c>
      <c r="AE1664" s="119" t="e">
        <f t="shared" si="635"/>
        <v>#REF!</v>
      </c>
      <c r="AF1664" s="126" t="str">
        <f>IF('100 Build &amp; Infeed'!AK1746&lt;&gt;"",'100 Build &amp; Infeed'!AK1746,"")</f>
        <v/>
      </c>
      <c r="AG1664" s="126" t="str">
        <f>IF('100 Build &amp; Infeed'!AL1746&lt;&gt;"",'100 Build &amp; Infeed'!AL1746,"")</f>
        <v/>
      </c>
      <c r="AH1664" s="126" t="str">
        <f>IF('1100 System PLC Job'!AE64&lt;&gt;"",'1100 System PLC Job'!AE64,"")</f>
        <v/>
      </c>
      <c r="AI1664" s="126">
        <f t="shared" si="639"/>
        <v>0</v>
      </c>
      <c r="AJ1664" s="77">
        <f t="shared" ca="1" si="629"/>
        <v>0</v>
      </c>
      <c r="AK1664" s="114"/>
      <c r="AL1664" s="123"/>
      <c r="AM1664" s="118"/>
      <c r="AN1664" s="116"/>
      <c r="AO1664" s="126"/>
      <c r="AP1664" s="175"/>
      <c r="AQ1664" s="114"/>
      <c r="AR1664" s="167"/>
      <c r="AS1664" s="168"/>
      <c r="AT1664" s="169"/>
      <c r="AU1664" s="170"/>
      <c r="AV1664" s="170"/>
      <c r="AW1664" s="170"/>
      <c r="AX1664" s="170"/>
      <c r="AY1664" s="170"/>
      <c r="AZ1664" s="170"/>
      <c r="BA1664" s="115"/>
      <c r="BI1664" s="548"/>
      <c r="BK1664" s="109">
        <f t="shared" si="630"/>
        <v>73</v>
      </c>
      <c r="BL1664" s="109">
        <f t="shared" si="631"/>
        <v>171</v>
      </c>
      <c r="BM1664" s="24">
        <f t="shared" si="643"/>
        <v>372</v>
      </c>
      <c r="BN1664" s="24">
        <f t="shared" si="643"/>
        <v>573</v>
      </c>
      <c r="BO1664" s="24">
        <f t="shared" si="643"/>
        <v>774</v>
      </c>
      <c r="BR1664" s="109" t="s">
        <v>598</v>
      </c>
    </row>
    <row r="1665" spans="1:70" outlineLevel="1" x14ac:dyDescent="0.25">
      <c r="A1665" s="548"/>
      <c r="B1665" s="122" t="s">
        <v>1</v>
      </c>
      <c r="C1665" s="119" t="e">
        <f t="shared" si="632"/>
        <v>#REF!</v>
      </c>
      <c r="D1665" s="117"/>
      <c r="E1665" s="126" t="str">
        <f>IF('100 Build &amp; Infeed'!D1747&lt;&gt;"",'100 Build &amp; Infeed'!D1747,"")</f>
        <v/>
      </c>
      <c r="F1665" s="126" t="str">
        <f>IF('100 Build &amp; Infeed'!E1747&lt;&gt;"",'100 Build &amp; Infeed'!E1747,"")</f>
        <v/>
      </c>
      <c r="G1665" s="126" t="str">
        <f>IF('1100 System PLC Job'!G65&lt;&gt;"",'1100 System PLC Job'!G65,"")</f>
        <v>Last_Data_2_Hi</v>
      </c>
      <c r="H1665" s="126">
        <f t="shared" si="636"/>
        <v>14</v>
      </c>
      <c r="I1665" s="175">
        <f t="shared" ca="1" si="641"/>
        <v>0</v>
      </c>
      <c r="J1665" s="114"/>
      <c r="K1665" s="122" t="s">
        <v>0</v>
      </c>
      <c r="L1665" s="119" t="e">
        <f t="shared" si="633"/>
        <v>#REF!</v>
      </c>
      <c r="M1665" s="126" t="str">
        <f>IF('100 Build &amp; Infeed'!O1747&lt;&gt;"",'100 Build &amp; Infeed'!O1747,"")</f>
        <v/>
      </c>
      <c r="N1665" s="126"/>
      <c r="O1665" s="126" t="str">
        <f>IF('100 Build &amp; Infeed'!P1747&lt;&gt;"",'100 Build &amp; Infeed'!P1747,"")</f>
        <v/>
      </c>
      <c r="P1665" s="126" t="str">
        <f>IF('1100 System PLC Job'!O65&lt;&gt;"",'1100 System PLC Job'!O65,"")</f>
        <v>Last_Error_Code</v>
      </c>
      <c r="Q1665" s="126">
        <f t="shared" si="637"/>
        <v>15</v>
      </c>
      <c r="R1665" s="77">
        <f t="shared" ca="1" si="627"/>
        <v>0</v>
      </c>
      <c r="S1665" s="114"/>
      <c r="T1665" s="124" t="s">
        <v>11</v>
      </c>
      <c r="U1665" s="119" t="e">
        <f t="shared" si="634"/>
        <v>#REF!</v>
      </c>
      <c r="V1665" s="119"/>
      <c r="W1665" s="126" t="str">
        <f>IF('100 Build &amp; Infeed'!Z1747&lt;&gt;"",'100 Build &amp; Infeed'!Z1747,"")</f>
        <v/>
      </c>
      <c r="X1665" s="126"/>
      <c r="Y1665" s="126" t="str">
        <f>IF('100 Build &amp; Infeed'!AA1747&lt;&gt;"",'100 Build &amp; Infeed'!AA1747,"")</f>
        <v/>
      </c>
      <c r="Z1665" s="126" t="str">
        <f>IF('1100 System PLC Job'!X65&lt;&gt;"",'1100 System PLC Job'!X65,"")</f>
        <v/>
      </c>
      <c r="AA1665" s="126">
        <f t="shared" si="638"/>
        <v>0</v>
      </c>
      <c r="AB1665" s="77">
        <f t="shared" ca="1" si="628"/>
        <v>0</v>
      </c>
      <c r="AC1665" s="114"/>
      <c r="AD1665" s="124" t="s">
        <v>12</v>
      </c>
      <c r="AE1665" s="119" t="e">
        <f t="shared" si="635"/>
        <v>#REF!</v>
      </c>
      <c r="AF1665" s="126" t="str">
        <f>IF('100 Build &amp; Infeed'!AK1747&lt;&gt;"",'100 Build &amp; Infeed'!AK1747,"")</f>
        <v/>
      </c>
      <c r="AG1665" s="126" t="str">
        <f>IF('100 Build &amp; Infeed'!AL1747&lt;&gt;"",'100 Build &amp; Infeed'!AL1747,"")</f>
        <v/>
      </c>
      <c r="AH1665" s="126" t="str">
        <f>IF('1100 System PLC Job'!AE65&lt;&gt;"",'1100 System PLC Job'!AE65,"")</f>
        <v/>
      </c>
      <c r="AI1665" s="126">
        <f t="shared" si="639"/>
        <v>0</v>
      </c>
      <c r="AJ1665" s="77">
        <f t="shared" ca="1" si="629"/>
        <v>0</v>
      </c>
      <c r="AK1665" s="114"/>
      <c r="AL1665" s="123"/>
      <c r="AM1665" s="118"/>
      <c r="AN1665" s="116"/>
      <c r="AO1665" s="126"/>
      <c r="AP1665" s="175"/>
      <c r="AQ1665" s="114"/>
      <c r="AR1665" s="167"/>
      <c r="AS1665" s="168"/>
      <c r="AT1665" s="169"/>
      <c r="AU1665" s="170"/>
      <c r="AV1665" s="170"/>
      <c r="AW1665" s="170"/>
      <c r="AX1665" s="170"/>
      <c r="AY1665" s="170"/>
      <c r="AZ1665" s="170"/>
      <c r="BA1665" s="115"/>
      <c r="BI1665" s="548"/>
      <c r="BK1665" s="109">
        <f t="shared" si="630"/>
        <v>74</v>
      </c>
      <c r="BL1665" s="109">
        <f t="shared" si="631"/>
        <v>171</v>
      </c>
      <c r="BM1665" s="24">
        <f t="shared" si="643"/>
        <v>372</v>
      </c>
      <c r="BN1665" s="24">
        <f t="shared" si="643"/>
        <v>573</v>
      </c>
      <c r="BO1665" s="24">
        <f t="shared" si="643"/>
        <v>774</v>
      </c>
      <c r="BR1665" s="109" t="s">
        <v>598</v>
      </c>
    </row>
    <row r="1666" spans="1:70" outlineLevel="1" x14ac:dyDescent="0.25">
      <c r="A1666" s="548"/>
      <c r="B1666" s="122" t="s">
        <v>1</v>
      </c>
      <c r="C1666" s="119" t="e">
        <f t="shared" si="632"/>
        <v>#REF!</v>
      </c>
      <c r="D1666" s="117"/>
      <c r="E1666" s="126" t="str">
        <f>IF('100 Build &amp; Infeed'!D1748&lt;&gt;"",'100 Build &amp; Infeed'!D1748,"")</f>
        <v/>
      </c>
      <c r="F1666" s="126" t="str">
        <f>IF('100 Build &amp; Infeed'!E1748&lt;&gt;"",'100 Build &amp; Infeed'!E1748,"")</f>
        <v/>
      </c>
      <c r="G1666" s="126" t="str">
        <f>IF('1100 System PLC Job'!G66&lt;&gt;"",'1100 System PLC Job'!G66,"")</f>
        <v>Last_Data_3_Lo</v>
      </c>
      <c r="H1666" s="126">
        <f t="shared" si="636"/>
        <v>14</v>
      </c>
      <c r="I1666" s="175">
        <f t="shared" ca="1" si="641"/>
        <v>0</v>
      </c>
      <c r="J1666" s="114"/>
      <c r="K1666" s="122" t="s">
        <v>0</v>
      </c>
      <c r="L1666" s="119" t="e">
        <f t="shared" si="633"/>
        <v>#REF!</v>
      </c>
      <c r="M1666" s="126" t="str">
        <f>IF('100 Build &amp; Infeed'!O1748&lt;&gt;"",'100 Build &amp; Infeed'!O1748,"")</f>
        <v/>
      </c>
      <c r="N1666" s="126"/>
      <c r="O1666" s="126" t="str">
        <f>IF('100 Build &amp; Infeed'!P1748&lt;&gt;"",'100 Build &amp; Infeed'!P1748,"")</f>
        <v/>
      </c>
      <c r="P1666" s="126" t="str">
        <f>IF('1100 System PLC Job'!O66&lt;&gt;"",'1100 System PLC Job'!O66,"")</f>
        <v/>
      </c>
      <c r="Q1666" s="126">
        <f t="shared" si="637"/>
        <v>0</v>
      </c>
      <c r="R1666" s="77">
        <f t="shared" ref="R1666:R1729" ca="1" si="644">INDIRECT(ADDRESS(BM1666,$BK1666))</f>
        <v>0</v>
      </c>
      <c r="S1666" s="114"/>
      <c r="T1666" s="124" t="s">
        <v>11</v>
      </c>
      <c r="U1666" s="119" t="e">
        <f t="shared" si="634"/>
        <v>#REF!</v>
      </c>
      <c r="V1666" s="119"/>
      <c r="W1666" s="126" t="str">
        <f>IF('100 Build &amp; Infeed'!Z1748&lt;&gt;"",'100 Build &amp; Infeed'!Z1748,"")</f>
        <v/>
      </c>
      <c r="X1666" s="126"/>
      <c r="Y1666" s="126" t="str">
        <f>IF('100 Build &amp; Infeed'!AA1748&lt;&gt;"",'100 Build &amp; Infeed'!AA1748,"")</f>
        <v/>
      </c>
      <c r="Z1666" s="126" t="str">
        <f>IF('1100 System PLC Job'!X66&lt;&gt;"",'1100 System PLC Job'!X66,"")</f>
        <v/>
      </c>
      <c r="AA1666" s="126">
        <f t="shared" si="638"/>
        <v>0</v>
      </c>
      <c r="AB1666" s="77">
        <f t="shared" ref="AB1666:AB1729" ca="1" si="645">INDIRECT(ADDRESS(BN1666,$BK1666))</f>
        <v>0</v>
      </c>
      <c r="AC1666" s="114"/>
      <c r="AD1666" s="124" t="s">
        <v>12</v>
      </c>
      <c r="AE1666" s="119" t="e">
        <f t="shared" si="635"/>
        <v>#REF!</v>
      </c>
      <c r="AF1666" s="126" t="str">
        <f>IF('100 Build &amp; Infeed'!AK1748&lt;&gt;"",'100 Build &amp; Infeed'!AK1748,"")</f>
        <v/>
      </c>
      <c r="AG1666" s="126" t="str">
        <f>IF('100 Build &amp; Infeed'!AL1748&lt;&gt;"",'100 Build &amp; Infeed'!AL1748,"")</f>
        <v/>
      </c>
      <c r="AH1666" s="126" t="str">
        <f>IF('1100 System PLC Job'!AE66&lt;&gt;"",'1100 System PLC Job'!AE66,"")</f>
        <v/>
      </c>
      <c r="AI1666" s="126">
        <f t="shared" si="639"/>
        <v>0</v>
      </c>
      <c r="AJ1666" s="77">
        <f t="shared" ref="AJ1666:AJ1729" ca="1" si="646">INDIRECT(ADDRESS(BO1666,$BK1666))</f>
        <v>0</v>
      </c>
      <c r="AK1666" s="114"/>
      <c r="AL1666" s="123"/>
      <c r="AM1666" s="118"/>
      <c r="AN1666" s="116"/>
      <c r="AO1666" s="126"/>
      <c r="AP1666" s="175"/>
      <c r="AQ1666" s="114"/>
      <c r="AR1666" s="167"/>
      <c r="AS1666" s="168"/>
      <c r="AT1666" s="169"/>
      <c r="AU1666" s="170"/>
      <c r="AV1666" s="170"/>
      <c r="AW1666" s="170"/>
      <c r="AX1666" s="170"/>
      <c r="AY1666" s="170"/>
      <c r="AZ1666" s="170"/>
      <c r="BA1666" s="115"/>
      <c r="BI1666" s="548"/>
      <c r="BK1666" s="109">
        <f t="shared" si="630"/>
        <v>75</v>
      </c>
      <c r="BL1666" s="109">
        <f t="shared" si="631"/>
        <v>171</v>
      </c>
      <c r="BM1666" s="24">
        <f t="shared" si="643"/>
        <v>372</v>
      </c>
      <c r="BN1666" s="24">
        <f t="shared" si="643"/>
        <v>573</v>
      </c>
      <c r="BO1666" s="24">
        <f t="shared" si="643"/>
        <v>774</v>
      </c>
      <c r="BR1666" s="109" t="s">
        <v>598</v>
      </c>
    </row>
    <row r="1667" spans="1:70" outlineLevel="1" x14ac:dyDescent="0.25">
      <c r="A1667" s="548"/>
      <c r="B1667" s="122" t="s">
        <v>1</v>
      </c>
      <c r="C1667" s="119" t="e">
        <f t="shared" si="632"/>
        <v>#REF!</v>
      </c>
      <c r="D1667" s="117"/>
      <c r="E1667" s="126" t="str">
        <f>IF('100 Build &amp; Infeed'!D1749&lt;&gt;"",'100 Build &amp; Infeed'!D1749,"")</f>
        <v/>
      </c>
      <c r="F1667" s="126" t="str">
        <f>IF('100 Build &amp; Infeed'!E1749&lt;&gt;"",'100 Build &amp; Infeed'!E1749,"")</f>
        <v/>
      </c>
      <c r="G1667" s="126" t="str">
        <f>IF('1100 System PLC Job'!G67&lt;&gt;"",'1100 System PLC Job'!G67,"")</f>
        <v>Last_Data_3_Hi</v>
      </c>
      <c r="H1667" s="126">
        <f t="shared" si="636"/>
        <v>14</v>
      </c>
      <c r="I1667" s="175">
        <f t="shared" ca="1" si="641"/>
        <v>0</v>
      </c>
      <c r="J1667" s="114"/>
      <c r="K1667" s="122" t="s">
        <v>0</v>
      </c>
      <c r="L1667" s="119" t="e">
        <f t="shared" si="633"/>
        <v>#REF!</v>
      </c>
      <c r="M1667" s="126" t="str">
        <f>IF('100 Build &amp; Infeed'!O1749&lt;&gt;"",'100 Build &amp; Infeed'!O1749,"")</f>
        <v/>
      </c>
      <c r="N1667" s="126"/>
      <c r="O1667" s="126" t="str">
        <f>IF('100 Build &amp; Infeed'!P1749&lt;&gt;"",'100 Build &amp; Infeed'!P1749,"")</f>
        <v/>
      </c>
      <c r="P1667" s="126" t="str">
        <f>IF('1100 System PLC Job'!O67&lt;&gt;"",'1100 System PLC Job'!O67,"")</f>
        <v/>
      </c>
      <c r="Q1667" s="126">
        <f t="shared" si="637"/>
        <v>0</v>
      </c>
      <c r="R1667" s="77">
        <f t="shared" ca="1" si="644"/>
        <v>0</v>
      </c>
      <c r="S1667" s="114"/>
      <c r="T1667" s="124" t="s">
        <v>11</v>
      </c>
      <c r="U1667" s="119" t="e">
        <f t="shared" si="634"/>
        <v>#REF!</v>
      </c>
      <c r="V1667" s="119"/>
      <c r="W1667" s="126" t="str">
        <f>IF('100 Build &amp; Infeed'!Z1749&lt;&gt;"",'100 Build &amp; Infeed'!Z1749,"")</f>
        <v/>
      </c>
      <c r="X1667" s="126"/>
      <c r="Y1667" s="126" t="str">
        <f>IF('100 Build &amp; Infeed'!AA1749&lt;&gt;"",'100 Build &amp; Infeed'!AA1749,"")</f>
        <v/>
      </c>
      <c r="Z1667" s="126" t="str">
        <f>IF('1100 System PLC Job'!X67&lt;&gt;"",'1100 System PLC Job'!X67,"")</f>
        <v/>
      </c>
      <c r="AA1667" s="126">
        <f t="shared" si="638"/>
        <v>0</v>
      </c>
      <c r="AB1667" s="77">
        <f t="shared" ca="1" si="645"/>
        <v>0</v>
      </c>
      <c r="AC1667" s="114"/>
      <c r="AD1667" s="124" t="s">
        <v>12</v>
      </c>
      <c r="AE1667" s="119" t="e">
        <f t="shared" si="635"/>
        <v>#REF!</v>
      </c>
      <c r="AF1667" s="126" t="str">
        <f>IF('100 Build &amp; Infeed'!AK1749&lt;&gt;"",'100 Build &amp; Infeed'!AK1749,"")</f>
        <v/>
      </c>
      <c r="AG1667" s="126" t="str">
        <f>IF('100 Build &amp; Infeed'!AL1749&lt;&gt;"",'100 Build &amp; Infeed'!AL1749,"")</f>
        <v/>
      </c>
      <c r="AH1667" s="126" t="str">
        <f>IF('1100 System PLC Job'!AE67&lt;&gt;"",'1100 System PLC Job'!AE67,"")</f>
        <v/>
      </c>
      <c r="AI1667" s="126">
        <f t="shared" si="639"/>
        <v>0</v>
      </c>
      <c r="AJ1667" s="77">
        <f t="shared" ca="1" si="646"/>
        <v>0</v>
      </c>
      <c r="AK1667" s="114"/>
      <c r="AL1667" s="123"/>
      <c r="AM1667" s="118"/>
      <c r="AN1667" s="116"/>
      <c r="AO1667" s="126"/>
      <c r="AP1667" s="175"/>
      <c r="AQ1667" s="114"/>
      <c r="AR1667" s="167"/>
      <c r="AS1667" s="168"/>
      <c r="AT1667" s="169"/>
      <c r="AU1667" s="170"/>
      <c r="AV1667" s="170"/>
      <c r="AW1667" s="170"/>
      <c r="AX1667" s="170"/>
      <c r="AY1667" s="170"/>
      <c r="AZ1667" s="170"/>
      <c r="BA1667" s="115"/>
      <c r="BI1667" s="548"/>
      <c r="BK1667" s="109">
        <f t="shared" si="630"/>
        <v>76</v>
      </c>
      <c r="BL1667" s="109">
        <f t="shared" si="631"/>
        <v>171</v>
      </c>
      <c r="BM1667" s="24">
        <f t="shared" si="643"/>
        <v>372</v>
      </c>
      <c r="BN1667" s="24">
        <f t="shared" si="643"/>
        <v>573</v>
      </c>
      <c r="BO1667" s="24">
        <f t="shared" si="643"/>
        <v>774</v>
      </c>
      <c r="BR1667" s="109" t="s">
        <v>598</v>
      </c>
    </row>
    <row r="1668" spans="1:70" outlineLevel="1" x14ac:dyDescent="0.25">
      <c r="A1668" s="548"/>
      <c r="B1668" s="122" t="s">
        <v>1</v>
      </c>
      <c r="C1668" s="119" t="e">
        <f t="shared" si="632"/>
        <v>#REF!</v>
      </c>
      <c r="D1668" s="117"/>
      <c r="E1668" s="126" t="str">
        <f>IF('100 Build &amp; Infeed'!D1750&lt;&gt;"",'100 Build &amp; Infeed'!D1750,"")</f>
        <v/>
      </c>
      <c r="F1668" s="126" t="str">
        <f>IF('100 Build &amp; Infeed'!E1750&lt;&gt;"",'100 Build &amp; Infeed'!E1750,"")</f>
        <v/>
      </c>
      <c r="G1668" s="126" t="str">
        <f>IF('1100 System PLC Job'!G68&lt;&gt;"",'1100 System PLC Job'!G68,"")</f>
        <v>Last_Err_Code_Lo</v>
      </c>
      <c r="H1668" s="126">
        <f t="shared" si="636"/>
        <v>16</v>
      </c>
      <c r="I1668" s="175">
        <f t="shared" ca="1" si="641"/>
        <v>0</v>
      </c>
      <c r="J1668" s="114"/>
      <c r="K1668" s="122" t="s">
        <v>0</v>
      </c>
      <c r="L1668" s="119" t="e">
        <f t="shared" si="633"/>
        <v>#REF!</v>
      </c>
      <c r="M1668" s="126" t="str">
        <f>IF('100 Build &amp; Infeed'!O1750&lt;&gt;"",'100 Build &amp; Infeed'!O1750,"")</f>
        <v/>
      </c>
      <c r="N1668" s="126"/>
      <c r="O1668" s="126" t="str">
        <f>IF('100 Build &amp; Infeed'!P1750&lt;&gt;"",'100 Build &amp; Infeed'!P1750,"")</f>
        <v/>
      </c>
      <c r="P1668" s="126" t="str">
        <f>IF('1100 System PLC Job'!O68&lt;&gt;"",'1100 System PLC Job'!O68,"")</f>
        <v/>
      </c>
      <c r="Q1668" s="126">
        <f t="shared" si="637"/>
        <v>0</v>
      </c>
      <c r="R1668" s="77">
        <f t="shared" ca="1" si="644"/>
        <v>0</v>
      </c>
      <c r="S1668" s="114"/>
      <c r="T1668" s="124" t="s">
        <v>11</v>
      </c>
      <c r="U1668" s="119" t="e">
        <f t="shared" si="634"/>
        <v>#REF!</v>
      </c>
      <c r="V1668" s="119"/>
      <c r="W1668" s="126" t="str">
        <f>IF('100 Build &amp; Infeed'!Z1750&lt;&gt;"",'100 Build &amp; Infeed'!Z1750,"")</f>
        <v/>
      </c>
      <c r="X1668" s="126"/>
      <c r="Y1668" s="126" t="str">
        <f>IF('100 Build &amp; Infeed'!AA1750&lt;&gt;"",'100 Build &amp; Infeed'!AA1750,"")</f>
        <v/>
      </c>
      <c r="Z1668" s="126" t="str">
        <f>IF('1100 System PLC Job'!X68&lt;&gt;"",'1100 System PLC Job'!X68,"")</f>
        <v/>
      </c>
      <c r="AA1668" s="126">
        <f t="shared" si="638"/>
        <v>0</v>
      </c>
      <c r="AB1668" s="77">
        <f t="shared" ca="1" si="645"/>
        <v>0</v>
      </c>
      <c r="AC1668" s="114"/>
      <c r="AD1668" s="124" t="s">
        <v>12</v>
      </c>
      <c r="AE1668" s="119" t="e">
        <f t="shared" si="635"/>
        <v>#REF!</v>
      </c>
      <c r="AF1668" s="126" t="str">
        <f>IF('100 Build &amp; Infeed'!AK1750&lt;&gt;"",'100 Build &amp; Infeed'!AK1750,"")</f>
        <v/>
      </c>
      <c r="AG1668" s="126" t="str">
        <f>IF('100 Build &amp; Infeed'!AL1750&lt;&gt;"",'100 Build &amp; Infeed'!AL1750,"")</f>
        <v/>
      </c>
      <c r="AH1668" s="126" t="str">
        <f>IF('1100 System PLC Job'!AE68&lt;&gt;"",'1100 System PLC Job'!AE68,"")</f>
        <v/>
      </c>
      <c r="AI1668" s="126">
        <f t="shared" si="639"/>
        <v>0</v>
      </c>
      <c r="AJ1668" s="77">
        <f t="shared" ca="1" si="646"/>
        <v>0</v>
      </c>
      <c r="AK1668" s="114"/>
      <c r="AL1668" s="123"/>
      <c r="AM1668" s="118"/>
      <c r="AN1668" s="116"/>
      <c r="AO1668" s="126"/>
      <c r="AP1668" s="175"/>
      <c r="AQ1668" s="114"/>
      <c r="AR1668" s="167"/>
      <c r="AS1668" s="168"/>
      <c r="AT1668" s="169"/>
      <c r="AU1668" s="170"/>
      <c r="AV1668" s="170"/>
      <c r="AW1668" s="170"/>
      <c r="AX1668" s="170"/>
      <c r="AY1668" s="170"/>
      <c r="AZ1668" s="170"/>
      <c r="BA1668" s="115"/>
      <c r="BI1668" s="548"/>
      <c r="BK1668" s="109">
        <f t="shared" si="630"/>
        <v>77</v>
      </c>
      <c r="BL1668" s="109">
        <f t="shared" si="631"/>
        <v>171</v>
      </c>
      <c r="BM1668" s="24">
        <f t="shared" si="643"/>
        <v>372</v>
      </c>
      <c r="BN1668" s="24">
        <f t="shared" si="643"/>
        <v>573</v>
      </c>
      <c r="BO1668" s="24">
        <f t="shared" si="643"/>
        <v>774</v>
      </c>
      <c r="BR1668" s="109" t="s">
        <v>598</v>
      </c>
    </row>
    <row r="1669" spans="1:70" outlineLevel="1" x14ac:dyDescent="0.25">
      <c r="A1669" s="548"/>
      <c r="B1669" s="122" t="s">
        <v>1</v>
      </c>
      <c r="C1669" s="119" t="e">
        <f t="shared" si="632"/>
        <v>#REF!</v>
      </c>
      <c r="D1669" s="117"/>
      <c r="E1669" s="126" t="str">
        <f>IF('100 Build &amp; Infeed'!D1751&lt;&gt;"",'100 Build &amp; Infeed'!D1751,"")</f>
        <v/>
      </c>
      <c r="F1669" s="126" t="str">
        <f>IF('100 Build &amp; Infeed'!E1751&lt;&gt;"",'100 Build &amp; Infeed'!E1751,"")</f>
        <v/>
      </c>
      <c r="G1669" s="126" t="str">
        <f>IF('1100 System PLC Job'!G69&lt;&gt;"",'1100 System PLC Job'!G69,"")</f>
        <v>Last_Err_Code_Hi</v>
      </c>
      <c r="H1669" s="126">
        <f t="shared" si="636"/>
        <v>16</v>
      </c>
      <c r="I1669" s="175">
        <f t="shared" ca="1" si="641"/>
        <v>0</v>
      </c>
      <c r="J1669" s="114"/>
      <c r="K1669" s="122" t="s">
        <v>0</v>
      </c>
      <c r="L1669" s="119" t="e">
        <f t="shared" si="633"/>
        <v>#REF!</v>
      </c>
      <c r="M1669" s="126" t="str">
        <f>IF('100 Build &amp; Infeed'!O1751&lt;&gt;"",'100 Build &amp; Infeed'!O1751,"")</f>
        <v/>
      </c>
      <c r="N1669" s="126"/>
      <c r="O1669" s="126" t="str">
        <f>IF('100 Build &amp; Infeed'!P1751&lt;&gt;"",'100 Build &amp; Infeed'!P1751,"")</f>
        <v/>
      </c>
      <c r="P1669" s="126" t="str">
        <f>IF('1100 System PLC Job'!O69&lt;&gt;"",'1100 System PLC Job'!O69,"")</f>
        <v/>
      </c>
      <c r="Q1669" s="126">
        <f t="shared" si="637"/>
        <v>0</v>
      </c>
      <c r="R1669" s="77">
        <f t="shared" ca="1" si="644"/>
        <v>0</v>
      </c>
      <c r="S1669" s="114"/>
      <c r="T1669" s="124" t="s">
        <v>11</v>
      </c>
      <c r="U1669" s="119" t="e">
        <f t="shared" si="634"/>
        <v>#REF!</v>
      </c>
      <c r="V1669" s="119"/>
      <c r="W1669" s="126" t="str">
        <f>IF('100 Build &amp; Infeed'!Z1751&lt;&gt;"",'100 Build &amp; Infeed'!Z1751,"")</f>
        <v/>
      </c>
      <c r="X1669" s="126"/>
      <c r="Y1669" s="126" t="str">
        <f>IF('100 Build &amp; Infeed'!AA1751&lt;&gt;"",'100 Build &amp; Infeed'!AA1751,"")</f>
        <v/>
      </c>
      <c r="Z1669" s="126" t="str">
        <f>IF('1100 System PLC Job'!X69&lt;&gt;"",'1100 System PLC Job'!X69,"")</f>
        <v/>
      </c>
      <c r="AA1669" s="126">
        <f t="shared" si="638"/>
        <v>0</v>
      </c>
      <c r="AB1669" s="77">
        <f t="shared" ca="1" si="645"/>
        <v>0</v>
      </c>
      <c r="AC1669" s="114"/>
      <c r="AD1669" s="124" t="s">
        <v>12</v>
      </c>
      <c r="AE1669" s="119" t="e">
        <f t="shared" si="635"/>
        <v>#REF!</v>
      </c>
      <c r="AF1669" s="126" t="str">
        <f>IF('100 Build &amp; Infeed'!AK1751&lt;&gt;"",'100 Build &amp; Infeed'!AK1751,"")</f>
        <v/>
      </c>
      <c r="AG1669" s="126" t="str">
        <f>IF('100 Build &amp; Infeed'!AL1751&lt;&gt;"",'100 Build &amp; Infeed'!AL1751,"")</f>
        <v/>
      </c>
      <c r="AH1669" s="126" t="str">
        <f>IF('1100 System PLC Job'!AE69&lt;&gt;"",'1100 System PLC Job'!AE69,"")</f>
        <v/>
      </c>
      <c r="AI1669" s="126">
        <f t="shared" si="639"/>
        <v>0</v>
      </c>
      <c r="AJ1669" s="77">
        <f t="shared" ca="1" si="646"/>
        <v>0</v>
      </c>
      <c r="AK1669" s="114"/>
      <c r="AL1669" s="123"/>
      <c r="AM1669" s="118"/>
      <c r="AN1669" s="116"/>
      <c r="AO1669" s="126"/>
      <c r="AP1669" s="175"/>
      <c r="AQ1669" s="114"/>
      <c r="AR1669" s="167"/>
      <c r="AS1669" s="168"/>
      <c r="AT1669" s="169"/>
      <c r="AU1669" s="170"/>
      <c r="AV1669" s="170"/>
      <c r="AW1669" s="170"/>
      <c r="AX1669" s="170"/>
      <c r="AY1669" s="170"/>
      <c r="AZ1669" s="170"/>
      <c r="BA1669" s="115"/>
      <c r="BI1669" s="548"/>
      <c r="BK1669" s="109">
        <f t="shared" si="630"/>
        <v>78</v>
      </c>
      <c r="BL1669" s="109">
        <f t="shared" si="631"/>
        <v>171</v>
      </c>
      <c r="BM1669" s="24">
        <f t="shared" si="643"/>
        <v>372</v>
      </c>
      <c r="BN1669" s="24">
        <f t="shared" si="643"/>
        <v>573</v>
      </c>
      <c r="BO1669" s="24">
        <f t="shared" si="643"/>
        <v>774</v>
      </c>
      <c r="BR1669" s="109" t="s">
        <v>598</v>
      </c>
    </row>
    <row r="1670" spans="1:70" outlineLevel="1" x14ac:dyDescent="0.25">
      <c r="A1670" s="548"/>
      <c r="B1670" s="122" t="s">
        <v>1</v>
      </c>
      <c r="C1670" s="119" t="e">
        <f t="shared" si="632"/>
        <v>#REF!</v>
      </c>
      <c r="D1670" s="117"/>
      <c r="E1670" s="126" t="str">
        <f>IF('100 Build &amp; Infeed'!D1752&lt;&gt;"",'100 Build &amp; Infeed'!D1752,"")</f>
        <v/>
      </c>
      <c r="F1670" s="126" t="str">
        <f>IF('100 Build &amp; Infeed'!E1752&lt;&gt;"",'100 Build &amp; Infeed'!E1752,"")</f>
        <v/>
      </c>
      <c r="G1670" s="126" t="str">
        <f>IF('1100 System PLC Job'!G70&lt;&gt;"",'1100 System PLC Job'!G70,"")</f>
        <v/>
      </c>
      <c r="H1670" s="126">
        <f t="shared" si="636"/>
        <v>0</v>
      </c>
      <c r="I1670" s="175">
        <f t="shared" ca="1" si="641"/>
        <v>0</v>
      </c>
      <c r="J1670" s="114"/>
      <c r="K1670" s="122" t="s">
        <v>0</v>
      </c>
      <c r="L1670" s="119" t="e">
        <f t="shared" si="633"/>
        <v>#REF!</v>
      </c>
      <c r="M1670" s="126" t="str">
        <f>IF('100 Build &amp; Infeed'!O1752&lt;&gt;"",'100 Build &amp; Infeed'!O1752,"")</f>
        <v/>
      </c>
      <c r="N1670" s="126"/>
      <c r="O1670" s="126" t="str">
        <f>IF('100 Build &amp; Infeed'!P1752&lt;&gt;"",'100 Build &amp; Infeed'!P1752,"")</f>
        <v/>
      </c>
      <c r="P1670" s="126" t="str">
        <f>IF('1100 System PLC Job'!O70&lt;&gt;"",'1100 System PLC Job'!O70,"")</f>
        <v/>
      </c>
      <c r="Q1670" s="126">
        <f t="shared" si="637"/>
        <v>0</v>
      </c>
      <c r="R1670" s="77">
        <f t="shared" ca="1" si="644"/>
        <v>0</v>
      </c>
      <c r="S1670" s="114"/>
      <c r="T1670" s="124" t="s">
        <v>11</v>
      </c>
      <c r="U1670" s="119" t="e">
        <f t="shared" si="634"/>
        <v>#REF!</v>
      </c>
      <c r="V1670" s="119"/>
      <c r="W1670" s="126" t="str">
        <f>IF('100 Build &amp; Infeed'!Z1752&lt;&gt;"",'100 Build &amp; Infeed'!Z1752,"")</f>
        <v/>
      </c>
      <c r="X1670" s="126"/>
      <c r="Y1670" s="126" t="str">
        <f>IF('100 Build &amp; Infeed'!AA1752&lt;&gt;"",'100 Build &amp; Infeed'!AA1752,"")</f>
        <v/>
      </c>
      <c r="Z1670" s="126" t="str">
        <f>IF('1100 System PLC Job'!X70&lt;&gt;"",'1100 System PLC Job'!X70,"")</f>
        <v/>
      </c>
      <c r="AA1670" s="126">
        <f t="shared" si="638"/>
        <v>0</v>
      </c>
      <c r="AB1670" s="77">
        <f t="shared" ca="1" si="645"/>
        <v>0</v>
      </c>
      <c r="AC1670" s="114"/>
      <c r="AD1670" s="124" t="s">
        <v>12</v>
      </c>
      <c r="AE1670" s="119" t="e">
        <f t="shared" si="635"/>
        <v>#REF!</v>
      </c>
      <c r="AF1670" s="126" t="str">
        <f>IF('100 Build &amp; Infeed'!AK1752&lt;&gt;"",'100 Build &amp; Infeed'!AK1752,"")</f>
        <v/>
      </c>
      <c r="AG1670" s="126" t="str">
        <f>IF('100 Build &amp; Infeed'!AL1752&lt;&gt;"",'100 Build &amp; Infeed'!AL1752,"")</f>
        <v/>
      </c>
      <c r="AH1670" s="126" t="str">
        <f>IF('1100 System PLC Job'!AE70&lt;&gt;"",'1100 System PLC Job'!AE70,"")</f>
        <v/>
      </c>
      <c r="AI1670" s="126">
        <f t="shared" si="639"/>
        <v>0</v>
      </c>
      <c r="AJ1670" s="77">
        <f t="shared" ca="1" si="646"/>
        <v>0</v>
      </c>
      <c r="AK1670" s="114"/>
      <c r="AL1670" s="123"/>
      <c r="AM1670" s="118"/>
      <c r="AN1670" s="116"/>
      <c r="AO1670" s="126"/>
      <c r="AP1670" s="175"/>
      <c r="AQ1670" s="114"/>
      <c r="AR1670" s="167"/>
      <c r="AS1670" s="168"/>
      <c r="AT1670" s="169"/>
      <c r="AU1670" s="170"/>
      <c r="AV1670" s="170"/>
      <c r="AW1670" s="170"/>
      <c r="AX1670" s="170"/>
      <c r="AY1670" s="170"/>
      <c r="AZ1670" s="170"/>
      <c r="BA1670" s="115"/>
      <c r="BI1670" s="548"/>
      <c r="BK1670" s="109">
        <f t="shared" si="630"/>
        <v>79</v>
      </c>
      <c r="BL1670" s="109">
        <f t="shared" si="631"/>
        <v>171</v>
      </c>
      <c r="BM1670" s="24">
        <f t="shared" si="643"/>
        <v>372</v>
      </c>
      <c r="BN1670" s="24">
        <f t="shared" si="643"/>
        <v>573</v>
      </c>
      <c r="BO1670" s="24">
        <f t="shared" si="643"/>
        <v>774</v>
      </c>
      <c r="BR1670" s="109" t="s">
        <v>598</v>
      </c>
    </row>
    <row r="1671" spans="1:70" outlineLevel="1" x14ac:dyDescent="0.25">
      <c r="A1671" s="548"/>
      <c r="B1671" s="122" t="s">
        <v>1</v>
      </c>
      <c r="C1671" s="119" t="e">
        <f t="shared" si="632"/>
        <v>#REF!</v>
      </c>
      <c r="D1671" s="117"/>
      <c r="E1671" s="126" t="str">
        <f>IF('100 Build &amp; Infeed'!D1753&lt;&gt;"",'100 Build &amp; Infeed'!D1753,"")</f>
        <v/>
      </c>
      <c r="F1671" s="126" t="str">
        <f>IF('100 Build &amp; Infeed'!E1753&lt;&gt;"",'100 Build &amp; Infeed'!E1753,"")</f>
        <v/>
      </c>
      <c r="G1671" s="126" t="str">
        <f>IF('1100 System PLC Job'!G71&lt;&gt;"",'1100 System PLC Job'!G71,"")</f>
        <v/>
      </c>
      <c r="H1671" s="126">
        <f t="shared" si="636"/>
        <v>0</v>
      </c>
      <c r="I1671" s="175">
        <f t="shared" ca="1" si="641"/>
        <v>0</v>
      </c>
      <c r="J1671" s="114"/>
      <c r="K1671" s="122" t="s">
        <v>0</v>
      </c>
      <c r="L1671" s="119" t="e">
        <f t="shared" si="633"/>
        <v>#REF!</v>
      </c>
      <c r="M1671" s="126" t="str">
        <f>IF('100 Build &amp; Infeed'!O1753&lt;&gt;"",'100 Build &amp; Infeed'!O1753,"")</f>
        <v/>
      </c>
      <c r="N1671" s="126"/>
      <c r="O1671" s="126" t="str">
        <f>IF('100 Build &amp; Infeed'!P1753&lt;&gt;"",'100 Build &amp; Infeed'!P1753,"")</f>
        <v/>
      </c>
      <c r="P1671" s="126" t="str">
        <f>IF('1100 System PLC Job'!O71&lt;&gt;"",'1100 System PLC Job'!O71,"")</f>
        <v/>
      </c>
      <c r="Q1671" s="126">
        <f t="shared" si="637"/>
        <v>0</v>
      </c>
      <c r="R1671" s="77">
        <f t="shared" ca="1" si="644"/>
        <v>0</v>
      </c>
      <c r="S1671" s="114"/>
      <c r="T1671" s="124" t="s">
        <v>11</v>
      </c>
      <c r="U1671" s="119" t="e">
        <f t="shared" si="634"/>
        <v>#REF!</v>
      </c>
      <c r="V1671" s="119"/>
      <c r="W1671" s="126" t="str">
        <f>IF('100 Build &amp; Infeed'!Z1753&lt;&gt;"",'100 Build &amp; Infeed'!Z1753,"")</f>
        <v/>
      </c>
      <c r="X1671" s="126"/>
      <c r="Y1671" s="126" t="str">
        <f>IF('100 Build &amp; Infeed'!AA1753&lt;&gt;"",'100 Build &amp; Infeed'!AA1753,"")</f>
        <v/>
      </c>
      <c r="Z1671" s="126" t="str">
        <f>IF('1100 System PLC Job'!X71&lt;&gt;"",'1100 System PLC Job'!X71,"")</f>
        <v/>
      </c>
      <c r="AA1671" s="126">
        <f t="shared" si="638"/>
        <v>0</v>
      </c>
      <c r="AB1671" s="77">
        <f t="shared" ca="1" si="645"/>
        <v>0</v>
      </c>
      <c r="AC1671" s="114"/>
      <c r="AD1671" s="124" t="s">
        <v>12</v>
      </c>
      <c r="AE1671" s="119" t="e">
        <f t="shared" si="635"/>
        <v>#REF!</v>
      </c>
      <c r="AF1671" s="126" t="str">
        <f>IF('100 Build &amp; Infeed'!AK1753&lt;&gt;"",'100 Build &amp; Infeed'!AK1753,"")</f>
        <v/>
      </c>
      <c r="AG1671" s="126" t="str">
        <f>IF('100 Build &amp; Infeed'!AL1753&lt;&gt;"",'100 Build &amp; Infeed'!AL1753,"")</f>
        <v/>
      </c>
      <c r="AH1671" s="126" t="str">
        <f>IF('1100 System PLC Job'!AE71&lt;&gt;"",'1100 System PLC Job'!AE71,"")</f>
        <v/>
      </c>
      <c r="AI1671" s="126">
        <f t="shared" si="639"/>
        <v>0</v>
      </c>
      <c r="AJ1671" s="77">
        <f t="shared" ca="1" si="646"/>
        <v>0</v>
      </c>
      <c r="AK1671" s="114"/>
      <c r="AL1671" s="123"/>
      <c r="AM1671" s="118"/>
      <c r="AN1671" s="116"/>
      <c r="AO1671" s="126"/>
      <c r="AP1671" s="175"/>
      <c r="AQ1671" s="114"/>
      <c r="AR1671" s="167"/>
      <c r="AS1671" s="168"/>
      <c r="AT1671" s="169"/>
      <c r="AU1671" s="170"/>
      <c r="AV1671" s="170"/>
      <c r="AW1671" s="170"/>
      <c r="AX1671" s="170"/>
      <c r="AY1671" s="170"/>
      <c r="AZ1671" s="170"/>
      <c r="BA1671" s="115"/>
      <c r="BI1671" s="548"/>
      <c r="BK1671" s="109">
        <f t="shared" si="630"/>
        <v>70</v>
      </c>
      <c r="BL1671" s="109">
        <f t="shared" si="631"/>
        <v>172</v>
      </c>
      <c r="BM1671" s="24">
        <f t="shared" si="643"/>
        <v>373</v>
      </c>
      <c r="BN1671" s="24">
        <f t="shared" si="643"/>
        <v>574</v>
      </c>
      <c r="BO1671" s="24">
        <f t="shared" si="643"/>
        <v>775</v>
      </c>
      <c r="BR1671" s="109" t="s">
        <v>598</v>
      </c>
    </row>
    <row r="1672" spans="1:70" outlineLevel="1" x14ac:dyDescent="0.25">
      <c r="A1672" s="548"/>
      <c r="B1672" s="122" t="s">
        <v>1</v>
      </c>
      <c r="C1672" s="119" t="e">
        <f t="shared" si="632"/>
        <v>#REF!</v>
      </c>
      <c r="D1672" s="117"/>
      <c r="E1672" s="126" t="str">
        <f>IF('100 Build &amp; Infeed'!D1754&lt;&gt;"",'100 Build &amp; Infeed'!D1754,"")</f>
        <v/>
      </c>
      <c r="F1672" s="126" t="str">
        <f>IF('100 Build &amp; Infeed'!E1754&lt;&gt;"",'100 Build &amp; Infeed'!E1754,"")</f>
        <v/>
      </c>
      <c r="G1672" s="126" t="str">
        <f>IF('1100 System PLC Job'!G72&lt;&gt;"",'1100 System PLC Job'!G72,"")</f>
        <v/>
      </c>
      <c r="H1672" s="126">
        <f t="shared" si="636"/>
        <v>0</v>
      </c>
      <c r="I1672" s="175">
        <f t="shared" ca="1" si="641"/>
        <v>0</v>
      </c>
      <c r="J1672" s="114"/>
      <c r="K1672" s="122" t="s">
        <v>0</v>
      </c>
      <c r="L1672" s="119" t="e">
        <f t="shared" si="633"/>
        <v>#REF!</v>
      </c>
      <c r="M1672" s="126" t="str">
        <f>IF('100 Build &amp; Infeed'!O1754&lt;&gt;"",'100 Build &amp; Infeed'!O1754,"")</f>
        <v/>
      </c>
      <c r="N1672" s="126"/>
      <c r="O1672" s="126" t="str">
        <f>IF('100 Build &amp; Infeed'!P1754&lt;&gt;"",'100 Build &amp; Infeed'!P1754,"")</f>
        <v/>
      </c>
      <c r="P1672" s="126" t="str">
        <f>IF('1100 System PLC Job'!O72&lt;&gt;"",'1100 System PLC Job'!O72,"")</f>
        <v/>
      </c>
      <c r="Q1672" s="126">
        <f t="shared" si="637"/>
        <v>0</v>
      </c>
      <c r="R1672" s="77">
        <f t="shared" ca="1" si="644"/>
        <v>0</v>
      </c>
      <c r="S1672" s="114"/>
      <c r="T1672" s="124" t="s">
        <v>11</v>
      </c>
      <c r="U1672" s="119" t="e">
        <f t="shared" si="634"/>
        <v>#REF!</v>
      </c>
      <c r="V1672" s="119"/>
      <c r="W1672" s="126" t="str">
        <f>IF('100 Build &amp; Infeed'!Z1754&lt;&gt;"",'100 Build &amp; Infeed'!Z1754,"")</f>
        <v/>
      </c>
      <c r="X1672" s="126"/>
      <c r="Y1672" s="126" t="str">
        <f>IF('100 Build &amp; Infeed'!AA1754&lt;&gt;"",'100 Build &amp; Infeed'!AA1754,"")</f>
        <v/>
      </c>
      <c r="Z1672" s="126" t="str">
        <f>IF('1100 System PLC Job'!X72&lt;&gt;"",'1100 System PLC Job'!X72,"")</f>
        <v/>
      </c>
      <c r="AA1672" s="126">
        <f t="shared" si="638"/>
        <v>0</v>
      </c>
      <c r="AB1672" s="77">
        <f t="shared" ca="1" si="645"/>
        <v>0</v>
      </c>
      <c r="AC1672" s="114"/>
      <c r="AD1672" s="124" t="s">
        <v>12</v>
      </c>
      <c r="AE1672" s="119" t="e">
        <f t="shared" si="635"/>
        <v>#REF!</v>
      </c>
      <c r="AF1672" s="126" t="str">
        <f>IF('100 Build &amp; Infeed'!AK1754&lt;&gt;"",'100 Build &amp; Infeed'!AK1754,"")</f>
        <v/>
      </c>
      <c r="AG1672" s="126" t="str">
        <f>IF('100 Build &amp; Infeed'!AL1754&lt;&gt;"",'100 Build &amp; Infeed'!AL1754,"")</f>
        <v/>
      </c>
      <c r="AH1672" s="126" t="str">
        <f>IF('1100 System PLC Job'!AE72&lt;&gt;"",'1100 System PLC Job'!AE72,"")</f>
        <v/>
      </c>
      <c r="AI1672" s="126">
        <f t="shared" si="639"/>
        <v>0</v>
      </c>
      <c r="AJ1672" s="77">
        <f t="shared" ca="1" si="646"/>
        <v>0</v>
      </c>
      <c r="AK1672" s="114"/>
      <c r="AL1672" s="123"/>
      <c r="AM1672" s="118"/>
      <c r="AN1672" s="116"/>
      <c r="AO1672" s="126"/>
      <c r="AP1672" s="175"/>
      <c r="AQ1672" s="114"/>
      <c r="AR1672" s="167"/>
      <c r="AS1672" s="168"/>
      <c r="AT1672" s="169"/>
      <c r="AU1672" s="170"/>
      <c r="AV1672" s="170"/>
      <c r="AW1672" s="170"/>
      <c r="AX1672" s="170"/>
      <c r="AY1672" s="170"/>
      <c r="AZ1672" s="170"/>
      <c r="BA1672" s="115"/>
      <c r="BI1672" s="548"/>
      <c r="BK1672" s="109">
        <f t="shared" si="630"/>
        <v>71</v>
      </c>
      <c r="BL1672" s="109">
        <f t="shared" si="631"/>
        <v>172</v>
      </c>
      <c r="BM1672" s="24">
        <f t="shared" si="643"/>
        <v>373</v>
      </c>
      <c r="BN1672" s="24">
        <f t="shared" si="643"/>
        <v>574</v>
      </c>
      <c r="BO1672" s="24">
        <f t="shared" si="643"/>
        <v>775</v>
      </c>
      <c r="BR1672" s="109" t="s">
        <v>598</v>
      </c>
    </row>
    <row r="1673" spans="1:70" outlineLevel="1" x14ac:dyDescent="0.25">
      <c r="A1673" s="548"/>
      <c r="B1673" s="122" t="s">
        <v>1</v>
      </c>
      <c r="C1673" s="119" t="e">
        <f t="shared" si="632"/>
        <v>#REF!</v>
      </c>
      <c r="D1673" s="117"/>
      <c r="E1673" s="126" t="str">
        <f>IF('100 Build &amp; Infeed'!D1755&lt;&gt;"",'100 Build &amp; Infeed'!D1755,"")</f>
        <v/>
      </c>
      <c r="F1673" s="126" t="str">
        <f>IF('100 Build &amp; Infeed'!E1755&lt;&gt;"",'100 Build &amp; Infeed'!E1755,"")</f>
        <v/>
      </c>
      <c r="G1673" s="126" t="str">
        <f>IF('1100 System PLC Job'!G73&lt;&gt;"",'1100 System PLC Job'!G73,"")</f>
        <v/>
      </c>
      <c r="H1673" s="126">
        <f t="shared" si="636"/>
        <v>0</v>
      </c>
      <c r="I1673" s="175">
        <f t="shared" ca="1" si="641"/>
        <v>0</v>
      </c>
      <c r="J1673" s="114"/>
      <c r="K1673" s="122" t="s">
        <v>0</v>
      </c>
      <c r="L1673" s="119" t="e">
        <f t="shared" si="633"/>
        <v>#REF!</v>
      </c>
      <c r="M1673" s="126" t="str">
        <f>IF('100 Build &amp; Infeed'!O1755&lt;&gt;"",'100 Build &amp; Infeed'!O1755,"")</f>
        <v/>
      </c>
      <c r="N1673" s="126"/>
      <c r="O1673" s="126" t="str">
        <f>IF('100 Build &amp; Infeed'!P1755&lt;&gt;"",'100 Build &amp; Infeed'!P1755,"")</f>
        <v/>
      </c>
      <c r="P1673" s="126" t="str">
        <f>IF('1100 System PLC Job'!O73&lt;&gt;"",'1100 System PLC Job'!O73,"")</f>
        <v/>
      </c>
      <c r="Q1673" s="126">
        <f t="shared" si="637"/>
        <v>0</v>
      </c>
      <c r="R1673" s="77">
        <f t="shared" ca="1" si="644"/>
        <v>0</v>
      </c>
      <c r="S1673" s="114"/>
      <c r="T1673" s="124" t="s">
        <v>11</v>
      </c>
      <c r="U1673" s="119" t="e">
        <f t="shared" si="634"/>
        <v>#REF!</v>
      </c>
      <c r="V1673" s="119"/>
      <c r="W1673" s="126" t="str">
        <f>IF('100 Build &amp; Infeed'!Z1755&lt;&gt;"",'100 Build &amp; Infeed'!Z1755,"")</f>
        <v/>
      </c>
      <c r="X1673" s="126"/>
      <c r="Y1673" s="126" t="str">
        <f>IF('100 Build &amp; Infeed'!AA1755&lt;&gt;"",'100 Build &amp; Infeed'!AA1755,"")</f>
        <v/>
      </c>
      <c r="Z1673" s="126" t="str">
        <f>IF('1100 System PLC Job'!X73&lt;&gt;"",'1100 System PLC Job'!X73,"")</f>
        <v/>
      </c>
      <c r="AA1673" s="126">
        <f t="shared" si="638"/>
        <v>0</v>
      </c>
      <c r="AB1673" s="77">
        <f t="shared" ca="1" si="645"/>
        <v>0</v>
      </c>
      <c r="AC1673" s="114"/>
      <c r="AD1673" s="124" t="s">
        <v>12</v>
      </c>
      <c r="AE1673" s="119" t="e">
        <f t="shared" si="635"/>
        <v>#REF!</v>
      </c>
      <c r="AF1673" s="126" t="str">
        <f>IF('100 Build &amp; Infeed'!AK1755&lt;&gt;"",'100 Build &amp; Infeed'!AK1755,"")</f>
        <v/>
      </c>
      <c r="AG1673" s="126" t="str">
        <f>IF('100 Build &amp; Infeed'!AL1755&lt;&gt;"",'100 Build &amp; Infeed'!AL1755,"")</f>
        <v/>
      </c>
      <c r="AH1673" s="126" t="str">
        <f>IF('1100 System PLC Job'!AE73&lt;&gt;"",'1100 System PLC Job'!AE73,"")</f>
        <v/>
      </c>
      <c r="AI1673" s="126">
        <f t="shared" si="639"/>
        <v>0</v>
      </c>
      <c r="AJ1673" s="77">
        <f t="shared" ca="1" si="646"/>
        <v>0</v>
      </c>
      <c r="AK1673" s="114"/>
      <c r="AL1673" s="123"/>
      <c r="AM1673" s="118"/>
      <c r="AN1673" s="116"/>
      <c r="AO1673" s="126"/>
      <c r="AP1673" s="175"/>
      <c r="AQ1673" s="114"/>
      <c r="AR1673" s="167"/>
      <c r="AS1673" s="168"/>
      <c r="AT1673" s="169"/>
      <c r="AU1673" s="170"/>
      <c r="AV1673" s="170"/>
      <c r="AW1673" s="170"/>
      <c r="AX1673" s="170"/>
      <c r="AY1673" s="170"/>
      <c r="AZ1673" s="170"/>
      <c r="BA1673" s="115"/>
      <c r="BI1673" s="548"/>
      <c r="BK1673" s="109">
        <f t="shared" si="630"/>
        <v>72</v>
      </c>
      <c r="BL1673" s="109">
        <f t="shared" si="631"/>
        <v>172</v>
      </c>
      <c r="BM1673" s="24">
        <f t="shared" si="643"/>
        <v>373</v>
      </c>
      <c r="BN1673" s="24">
        <f t="shared" si="643"/>
        <v>574</v>
      </c>
      <c r="BO1673" s="24">
        <f t="shared" si="643"/>
        <v>775</v>
      </c>
      <c r="BR1673" s="109" t="s">
        <v>598</v>
      </c>
    </row>
    <row r="1674" spans="1:70" outlineLevel="1" x14ac:dyDescent="0.25">
      <c r="A1674" s="548"/>
      <c r="B1674" s="122" t="s">
        <v>1</v>
      </c>
      <c r="C1674" s="119" t="e">
        <f t="shared" si="632"/>
        <v>#REF!</v>
      </c>
      <c r="D1674" s="117"/>
      <c r="E1674" s="126" t="str">
        <f>IF('100 Build &amp; Infeed'!D1756&lt;&gt;"",'100 Build &amp; Infeed'!D1756,"")</f>
        <v/>
      </c>
      <c r="F1674" s="126" t="str">
        <f>IF('100 Build &amp; Infeed'!E1756&lt;&gt;"",'100 Build &amp; Infeed'!E1756,"")</f>
        <v/>
      </c>
      <c r="G1674" s="126" t="str">
        <f>IF('1100 System PLC Job'!G74&lt;&gt;"",'1100 System PLC Job'!G74,"")</f>
        <v/>
      </c>
      <c r="H1674" s="126">
        <f t="shared" si="636"/>
        <v>0</v>
      </c>
      <c r="I1674" s="175">
        <f t="shared" ca="1" si="641"/>
        <v>0</v>
      </c>
      <c r="J1674" s="114"/>
      <c r="K1674" s="122" t="s">
        <v>0</v>
      </c>
      <c r="L1674" s="119" t="e">
        <f t="shared" si="633"/>
        <v>#REF!</v>
      </c>
      <c r="M1674" s="126" t="str">
        <f>IF('100 Build &amp; Infeed'!O1756&lt;&gt;"",'100 Build &amp; Infeed'!O1756,"")</f>
        <v/>
      </c>
      <c r="N1674" s="126"/>
      <c r="O1674" s="126" t="str">
        <f>IF('100 Build &amp; Infeed'!P1756&lt;&gt;"",'100 Build &amp; Infeed'!P1756,"")</f>
        <v/>
      </c>
      <c r="P1674" s="126" t="str">
        <f>IF('1100 System PLC Job'!O74&lt;&gt;"",'1100 System PLC Job'!O74,"")</f>
        <v/>
      </c>
      <c r="Q1674" s="126">
        <f t="shared" si="637"/>
        <v>0</v>
      </c>
      <c r="R1674" s="77">
        <f t="shared" ca="1" si="644"/>
        <v>0</v>
      </c>
      <c r="S1674" s="114"/>
      <c r="T1674" s="124" t="s">
        <v>11</v>
      </c>
      <c r="U1674" s="119" t="e">
        <f t="shared" si="634"/>
        <v>#REF!</v>
      </c>
      <c r="V1674" s="119"/>
      <c r="W1674" s="126" t="str">
        <f>IF('100 Build &amp; Infeed'!Z1756&lt;&gt;"",'100 Build &amp; Infeed'!Z1756,"")</f>
        <v/>
      </c>
      <c r="X1674" s="126"/>
      <c r="Y1674" s="126" t="str">
        <f>IF('100 Build &amp; Infeed'!AA1756&lt;&gt;"",'100 Build &amp; Infeed'!AA1756,"")</f>
        <v/>
      </c>
      <c r="Z1674" s="126" t="str">
        <f>IF('1100 System PLC Job'!X74&lt;&gt;"",'1100 System PLC Job'!X74,"")</f>
        <v/>
      </c>
      <c r="AA1674" s="126">
        <f t="shared" si="638"/>
        <v>0</v>
      </c>
      <c r="AB1674" s="77">
        <f t="shared" ca="1" si="645"/>
        <v>0</v>
      </c>
      <c r="AC1674" s="114"/>
      <c r="AD1674" s="124" t="s">
        <v>12</v>
      </c>
      <c r="AE1674" s="119" t="e">
        <f t="shared" si="635"/>
        <v>#REF!</v>
      </c>
      <c r="AF1674" s="126" t="str">
        <f>IF('100 Build &amp; Infeed'!AK1756&lt;&gt;"",'100 Build &amp; Infeed'!AK1756,"")</f>
        <v/>
      </c>
      <c r="AG1674" s="126" t="str">
        <f>IF('100 Build &amp; Infeed'!AL1756&lt;&gt;"",'100 Build &amp; Infeed'!AL1756,"")</f>
        <v/>
      </c>
      <c r="AH1674" s="126" t="str">
        <f>IF('1100 System PLC Job'!AE74&lt;&gt;"",'1100 System PLC Job'!AE74,"")</f>
        <v/>
      </c>
      <c r="AI1674" s="126">
        <f t="shared" si="639"/>
        <v>0</v>
      </c>
      <c r="AJ1674" s="77">
        <f t="shared" ca="1" si="646"/>
        <v>0</v>
      </c>
      <c r="AK1674" s="114"/>
      <c r="AL1674" s="123"/>
      <c r="AM1674" s="118"/>
      <c r="AN1674" s="116"/>
      <c r="AO1674" s="126"/>
      <c r="AP1674" s="175"/>
      <c r="AQ1674" s="114"/>
      <c r="AR1674" s="167"/>
      <c r="AS1674" s="168"/>
      <c r="AT1674" s="169"/>
      <c r="AU1674" s="170"/>
      <c r="AV1674" s="170"/>
      <c r="AW1674" s="170"/>
      <c r="AX1674" s="170"/>
      <c r="AY1674" s="170"/>
      <c r="AZ1674" s="170"/>
      <c r="BA1674" s="115"/>
      <c r="BI1674" s="548"/>
      <c r="BK1674" s="109">
        <f t="shared" si="630"/>
        <v>73</v>
      </c>
      <c r="BL1674" s="109">
        <f t="shared" si="631"/>
        <v>172</v>
      </c>
      <c r="BM1674" s="24">
        <f t="shared" si="643"/>
        <v>373</v>
      </c>
      <c r="BN1674" s="24">
        <f t="shared" si="643"/>
        <v>574</v>
      </c>
      <c r="BO1674" s="24">
        <f t="shared" si="643"/>
        <v>775</v>
      </c>
      <c r="BR1674" s="109" t="s">
        <v>598</v>
      </c>
    </row>
    <row r="1675" spans="1:70" outlineLevel="1" x14ac:dyDescent="0.25">
      <c r="A1675" s="548"/>
      <c r="B1675" s="122" t="s">
        <v>1</v>
      </c>
      <c r="C1675" s="119" t="e">
        <f t="shared" si="632"/>
        <v>#REF!</v>
      </c>
      <c r="D1675" s="117"/>
      <c r="E1675" s="126" t="str">
        <f>IF('100 Build &amp; Infeed'!D1757&lt;&gt;"",'100 Build &amp; Infeed'!D1757,"")</f>
        <v/>
      </c>
      <c r="F1675" s="126" t="str">
        <f>IF('100 Build &amp; Infeed'!E1757&lt;&gt;"",'100 Build &amp; Infeed'!E1757,"")</f>
        <v/>
      </c>
      <c r="G1675" s="126" t="str">
        <f>IF('1100 System PLC Job'!G75&lt;&gt;"",'1100 System PLC Job'!G75,"")</f>
        <v/>
      </c>
      <c r="H1675" s="126">
        <f t="shared" si="636"/>
        <v>0</v>
      </c>
      <c r="I1675" s="175">
        <f t="shared" ca="1" si="641"/>
        <v>0</v>
      </c>
      <c r="J1675" s="114"/>
      <c r="K1675" s="122" t="s">
        <v>0</v>
      </c>
      <c r="L1675" s="119" t="e">
        <f t="shared" si="633"/>
        <v>#REF!</v>
      </c>
      <c r="M1675" s="126" t="str">
        <f>IF('100 Build &amp; Infeed'!O1757&lt;&gt;"",'100 Build &amp; Infeed'!O1757,"")</f>
        <v/>
      </c>
      <c r="N1675" s="126"/>
      <c r="O1675" s="126" t="str">
        <f>IF('100 Build &amp; Infeed'!P1757&lt;&gt;"",'100 Build &amp; Infeed'!P1757,"")</f>
        <v/>
      </c>
      <c r="P1675" s="126" t="str">
        <f>IF('1100 System PLC Job'!O75&lt;&gt;"",'1100 System PLC Job'!O75,"")</f>
        <v/>
      </c>
      <c r="Q1675" s="126">
        <f t="shared" si="637"/>
        <v>0</v>
      </c>
      <c r="R1675" s="77">
        <f t="shared" ca="1" si="644"/>
        <v>0</v>
      </c>
      <c r="S1675" s="114"/>
      <c r="T1675" s="124" t="s">
        <v>11</v>
      </c>
      <c r="U1675" s="119" t="e">
        <f t="shared" si="634"/>
        <v>#REF!</v>
      </c>
      <c r="V1675" s="119"/>
      <c r="W1675" s="126" t="str">
        <f>IF('100 Build &amp; Infeed'!Z1757&lt;&gt;"",'100 Build &amp; Infeed'!Z1757,"")</f>
        <v/>
      </c>
      <c r="X1675" s="126"/>
      <c r="Y1675" s="126" t="str">
        <f>IF('100 Build &amp; Infeed'!AA1757&lt;&gt;"",'100 Build &amp; Infeed'!AA1757,"")</f>
        <v/>
      </c>
      <c r="Z1675" s="126" t="str">
        <f>IF('1100 System PLC Job'!X75&lt;&gt;"",'1100 System PLC Job'!X75,"")</f>
        <v/>
      </c>
      <c r="AA1675" s="126">
        <f t="shared" si="638"/>
        <v>0</v>
      </c>
      <c r="AB1675" s="77">
        <f t="shared" ca="1" si="645"/>
        <v>0</v>
      </c>
      <c r="AC1675" s="114"/>
      <c r="AD1675" s="124" t="s">
        <v>12</v>
      </c>
      <c r="AE1675" s="119" t="e">
        <f t="shared" si="635"/>
        <v>#REF!</v>
      </c>
      <c r="AF1675" s="126" t="str">
        <f>IF('100 Build &amp; Infeed'!AK1757&lt;&gt;"",'100 Build &amp; Infeed'!AK1757,"")</f>
        <v/>
      </c>
      <c r="AG1675" s="126" t="str">
        <f>IF('100 Build &amp; Infeed'!AL1757&lt;&gt;"",'100 Build &amp; Infeed'!AL1757,"")</f>
        <v/>
      </c>
      <c r="AH1675" s="126" t="str">
        <f>IF('1100 System PLC Job'!AE75&lt;&gt;"",'1100 System PLC Job'!AE75,"")</f>
        <v/>
      </c>
      <c r="AI1675" s="126">
        <f t="shared" si="639"/>
        <v>0</v>
      </c>
      <c r="AJ1675" s="77">
        <f t="shared" ca="1" si="646"/>
        <v>0</v>
      </c>
      <c r="AK1675" s="114"/>
      <c r="AL1675" s="123"/>
      <c r="AM1675" s="118"/>
      <c r="AN1675" s="116"/>
      <c r="AO1675" s="126"/>
      <c r="AP1675" s="175"/>
      <c r="AQ1675" s="114"/>
      <c r="AR1675" s="167"/>
      <c r="AS1675" s="168"/>
      <c r="AT1675" s="169"/>
      <c r="AU1675" s="170"/>
      <c r="AV1675" s="170"/>
      <c r="AW1675" s="170"/>
      <c r="AX1675" s="170"/>
      <c r="AY1675" s="170"/>
      <c r="AZ1675" s="170"/>
      <c r="BA1675" s="115"/>
      <c r="BI1675" s="548"/>
      <c r="BK1675" s="109">
        <f t="shared" si="630"/>
        <v>74</v>
      </c>
      <c r="BL1675" s="109">
        <f t="shared" si="631"/>
        <v>172</v>
      </c>
      <c r="BM1675" s="24">
        <f t="shared" si="643"/>
        <v>373</v>
      </c>
      <c r="BN1675" s="24">
        <f t="shared" si="643"/>
        <v>574</v>
      </c>
      <c r="BO1675" s="24">
        <f t="shared" si="643"/>
        <v>775</v>
      </c>
      <c r="BR1675" s="109" t="s">
        <v>598</v>
      </c>
    </row>
    <row r="1676" spans="1:70" outlineLevel="1" x14ac:dyDescent="0.25">
      <c r="A1676" s="548"/>
      <c r="B1676" s="122" t="s">
        <v>1</v>
      </c>
      <c r="C1676" s="119" t="e">
        <f t="shared" si="632"/>
        <v>#REF!</v>
      </c>
      <c r="D1676" s="117"/>
      <c r="E1676" s="126" t="str">
        <f>IF('100 Build &amp; Infeed'!D1758&lt;&gt;"",'100 Build &amp; Infeed'!D1758,"")</f>
        <v/>
      </c>
      <c r="F1676" s="126" t="str">
        <f>IF('100 Build &amp; Infeed'!E1758&lt;&gt;"",'100 Build &amp; Infeed'!E1758,"")</f>
        <v/>
      </c>
      <c r="G1676" s="126" t="str">
        <f>IF('1100 System PLC Job'!G76&lt;&gt;"",'1100 System PLC Job'!G76,"")</f>
        <v/>
      </c>
      <c r="H1676" s="126">
        <f t="shared" si="636"/>
        <v>0</v>
      </c>
      <c r="I1676" s="175">
        <f t="shared" ca="1" si="641"/>
        <v>0</v>
      </c>
      <c r="J1676" s="114"/>
      <c r="K1676" s="122" t="s">
        <v>0</v>
      </c>
      <c r="L1676" s="119" t="e">
        <f t="shared" si="633"/>
        <v>#REF!</v>
      </c>
      <c r="M1676" s="126" t="str">
        <f>IF('100 Build &amp; Infeed'!O1758&lt;&gt;"",'100 Build &amp; Infeed'!O1758,"")</f>
        <v/>
      </c>
      <c r="N1676" s="126"/>
      <c r="O1676" s="126" t="str">
        <f>IF('100 Build &amp; Infeed'!P1758&lt;&gt;"",'100 Build &amp; Infeed'!P1758,"")</f>
        <v/>
      </c>
      <c r="P1676" s="126" t="str">
        <f>IF('1100 System PLC Job'!O76&lt;&gt;"",'1100 System PLC Job'!O76,"")</f>
        <v/>
      </c>
      <c r="Q1676" s="126">
        <f t="shared" si="637"/>
        <v>0</v>
      </c>
      <c r="R1676" s="77">
        <f t="shared" ca="1" si="644"/>
        <v>0</v>
      </c>
      <c r="S1676" s="114"/>
      <c r="T1676" s="124" t="s">
        <v>11</v>
      </c>
      <c r="U1676" s="119" t="e">
        <f t="shared" si="634"/>
        <v>#REF!</v>
      </c>
      <c r="V1676" s="119"/>
      <c r="W1676" s="126" t="str">
        <f>IF('100 Build &amp; Infeed'!Z1758&lt;&gt;"",'100 Build &amp; Infeed'!Z1758,"")</f>
        <v/>
      </c>
      <c r="X1676" s="126"/>
      <c r="Y1676" s="126" t="str">
        <f>IF('100 Build &amp; Infeed'!AA1758&lt;&gt;"",'100 Build &amp; Infeed'!AA1758,"")</f>
        <v/>
      </c>
      <c r="Z1676" s="126" t="str">
        <f>IF('1100 System PLC Job'!X76&lt;&gt;"",'1100 System PLC Job'!X76,"")</f>
        <v/>
      </c>
      <c r="AA1676" s="126">
        <f t="shared" si="638"/>
        <v>0</v>
      </c>
      <c r="AB1676" s="77">
        <f t="shared" ca="1" si="645"/>
        <v>0</v>
      </c>
      <c r="AC1676" s="114"/>
      <c r="AD1676" s="124" t="s">
        <v>12</v>
      </c>
      <c r="AE1676" s="119" t="e">
        <f t="shared" si="635"/>
        <v>#REF!</v>
      </c>
      <c r="AF1676" s="126" t="str">
        <f>IF('100 Build &amp; Infeed'!AK1758&lt;&gt;"",'100 Build &amp; Infeed'!AK1758,"")</f>
        <v/>
      </c>
      <c r="AG1676" s="126" t="str">
        <f>IF('100 Build &amp; Infeed'!AL1758&lt;&gt;"",'100 Build &amp; Infeed'!AL1758,"")</f>
        <v/>
      </c>
      <c r="AH1676" s="126" t="str">
        <f>IF('1100 System PLC Job'!AE76&lt;&gt;"",'1100 System PLC Job'!AE76,"")</f>
        <v/>
      </c>
      <c r="AI1676" s="126">
        <f t="shared" si="639"/>
        <v>0</v>
      </c>
      <c r="AJ1676" s="77">
        <f t="shared" ca="1" si="646"/>
        <v>0</v>
      </c>
      <c r="AK1676" s="114"/>
      <c r="AL1676" s="123"/>
      <c r="AM1676" s="118"/>
      <c r="AN1676" s="116"/>
      <c r="AO1676" s="126"/>
      <c r="AP1676" s="175"/>
      <c r="AQ1676" s="114"/>
      <c r="AR1676" s="167"/>
      <c r="AS1676" s="168"/>
      <c r="AT1676" s="169"/>
      <c r="AU1676" s="170"/>
      <c r="AV1676" s="170"/>
      <c r="AW1676" s="170"/>
      <c r="AX1676" s="170"/>
      <c r="AY1676" s="170"/>
      <c r="AZ1676" s="170"/>
      <c r="BA1676" s="115"/>
      <c r="BI1676" s="548"/>
      <c r="BK1676" s="109">
        <f t="shared" ref="BK1676:BK1739" si="647">BK1666</f>
        <v>75</v>
      </c>
      <c r="BL1676" s="109">
        <f t="shared" ref="BL1676:BL1739" si="648">BL1666+1</f>
        <v>172</v>
      </c>
      <c r="BM1676" s="24">
        <f t="shared" si="643"/>
        <v>373</v>
      </c>
      <c r="BN1676" s="24">
        <f t="shared" si="643"/>
        <v>574</v>
      </c>
      <c r="BO1676" s="24">
        <f t="shared" si="643"/>
        <v>775</v>
      </c>
      <c r="BR1676" s="109" t="s">
        <v>598</v>
      </c>
    </row>
    <row r="1677" spans="1:70" outlineLevel="1" x14ac:dyDescent="0.25">
      <c r="A1677" s="548"/>
      <c r="B1677" s="122" t="s">
        <v>1</v>
      </c>
      <c r="C1677" s="119" t="e">
        <f t="shared" ref="C1677:C1740" si="649">C1676+1</f>
        <v>#REF!</v>
      </c>
      <c r="D1677" s="117"/>
      <c r="E1677" s="126" t="str">
        <f>IF('100 Build &amp; Infeed'!D1759&lt;&gt;"",'100 Build &amp; Infeed'!D1759,"")</f>
        <v/>
      </c>
      <c r="F1677" s="126" t="str">
        <f>IF('100 Build &amp; Infeed'!E1759&lt;&gt;"",'100 Build &amp; Infeed'!E1759,"")</f>
        <v/>
      </c>
      <c r="G1677" s="126" t="str">
        <f>IF('1100 System PLC Job'!G77&lt;&gt;"",'1100 System PLC Job'!G77,"")</f>
        <v/>
      </c>
      <c r="H1677" s="126">
        <f t="shared" si="636"/>
        <v>0</v>
      </c>
      <c r="I1677" s="175">
        <f t="shared" ca="1" si="641"/>
        <v>0</v>
      </c>
      <c r="J1677" s="114"/>
      <c r="K1677" s="122" t="s">
        <v>0</v>
      </c>
      <c r="L1677" s="119" t="e">
        <f t="shared" ref="L1677:L1740" si="650">C1677</f>
        <v>#REF!</v>
      </c>
      <c r="M1677" s="126" t="str">
        <f>IF('100 Build &amp; Infeed'!O1759&lt;&gt;"",'100 Build &amp; Infeed'!O1759,"")</f>
        <v/>
      </c>
      <c r="N1677" s="126"/>
      <c r="O1677" s="126" t="str">
        <f>IF('100 Build &amp; Infeed'!P1759&lt;&gt;"",'100 Build &amp; Infeed'!P1759,"")</f>
        <v/>
      </c>
      <c r="P1677" s="126" t="str">
        <f>IF('1100 System PLC Job'!O77&lt;&gt;"",'1100 System PLC Job'!O77,"")</f>
        <v/>
      </c>
      <c r="Q1677" s="126">
        <f t="shared" si="637"/>
        <v>0</v>
      </c>
      <c r="R1677" s="77">
        <f t="shared" ca="1" si="644"/>
        <v>0</v>
      </c>
      <c r="S1677" s="114"/>
      <c r="T1677" s="124" t="s">
        <v>11</v>
      </c>
      <c r="U1677" s="119" t="e">
        <f t="shared" ref="U1677:U1740" si="651">C1677</f>
        <v>#REF!</v>
      </c>
      <c r="V1677" s="119"/>
      <c r="W1677" s="126" t="str">
        <f>IF('100 Build &amp; Infeed'!Z1759&lt;&gt;"",'100 Build &amp; Infeed'!Z1759,"")</f>
        <v/>
      </c>
      <c r="X1677" s="126"/>
      <c r="Y1677" s="126" t="str">
        <f>IF('100 Build &amp; Infeed'!AA1759&lt;&gt;"",'100 Build &amp; Infeed'!AA1759,"")</f>
        <v/>
      </c>
      <c r="Z1677" s="126" t="str">
        <f>IF('1100 System PLC Job'!X77&lt;&gt;"",'1100 System PLC Job'!X77,"")</f>
        <v/>
      </c>
      <c r="AA1677" s="126">
        <f t="shared" si="638"/>
        <v>0</v>
      </c>
      <c r="AB1677" s="77">
        <f t="shared" ca="1" si="645"/>
        <v>0</v>
      </c>
      <c r="AC1677" s="114"/>
      <c r="AD1677" s="124" t="s">
        <v>12</v>
      </c>
      <c r="AE1677" s="119" t="e">
        <f t="shared" ref="AE1677:AE1740" si="652">C1677</f>
        <v>#REF!</v>
      </c>
      <c r="AF1677" s="126" t="str">
        <f>IF('100 Build &amp; Infeed'!AK1759&lt;&gt;"",'100 Build &amp; Infeed'!AK1759,"")</f>
        <v/>
      </c>
      <c r="AG1677" s="126" t="str">
        <f>IF('100 Build &amp; Infeed'!AL1759&lt;&gt;"",'100 Build &amp; Infeed'!AL1759,"")</f>
        <v/>
      </c>
      <c r="AH1677" s="126" t="str">
        <f>IF('1100 System PLC Job'!AE77&lt;&gt;"",'1100 System PLC Job'!AE77,"")</f>
        <v/>
      </c>
      <c r="AI1677" s="126">
        <f t="shared" si="639"/>
        <v>0</v>
      </c>
      <c r="AJ1677" s="77">
        <f t="shared" ca="1" si="646"/>
        <v>0</v>
      </c>
      <c r="AK1677" s="114"/>
      <c r="AL1677" s="123"/>
      <c r="AM1677" s="118"/>
      <c r="AN1677" s="116"/>
      <c r="AO1677" s="126"/>
      <c r="AP1677" s="175"/>
      <c r="AQ1677" s="114"/>
      <c r="AR1677" s="167"/>
      <c r="AS1677" s="168"/>
      <c r="AT1677" s="169"/>
      <c r="AU1677" s="170"/>
      <c r="AV1677" s="170"/>
      <c r="AW1677" s="170"/>
      <c r="AX1677" s="170"/>
      <c r="AY1677" s="170"/>
      <c r="AZ1677" s="170"/>
      <c r="BA1677" s="115"/>
      <c r="BI1677" s="548"/>
      <c r="BK1677" s="109">
        <f t="shared" si="647"/>
        <v>76</v>
      </c>
      <c r="BL1677" s="109">
        <f t="shared" si="648"/>
        <v>172</v>
      </c>
      <c r="BM1677" s="24">
        <f t="shared" si="643"/>
        <v>373</v>
      </c>
      <c r="BN1677" s="24">
        <f t="shared" si="643"/>
        <v>574</v>
      </c>
      <c r="BO1677" s="24">
        <f t="shared" si="643"/>
        <v>775</v>
      </c>
      <c r="BR1677" s="109" t="s">
        <v>598</v>
      </c>
    </row>
    <row r="1678" spans="1:70" outlineLevel="1" x14ac:dyDescent="0.25">
      <c r="A1678" s="548"/>
      <c r="B1678" s="122" t="s">
        <v>1</v>
      </c>
      <c r="C1678" s="119" t="e">
        <f t="shared" si="649"/>
        <v>#REF!</v>
      </c>
      <c r="D1678" s="117"/>
      <c r="E1678" s="126" t="str">
        <f>IF('100 Build &amp; Infeed'!D1760&lt;&gt;"",'100 Build &amp; Infeed'!D1760,"")</f>
        <v/>
      </c>
      <c r="F1678" s="126" t="str">
        <f>IF('100 Build &amp; Infeed'!E1760&lt;&gt;"",'100 Build &amp; Infeed'!E1760,"")</f>
        <v/>
      </c>
      <c r="G1678" s="126" t="str">
        <f>IF('1100 System PLC Job'!G78&lt;&gt;"",'1100 System PLC Job'!G78,"")</f>
        <v/>
      </c>
      <c r="H1678" s="126">
        <f t="shared" si="636"/>
        <v>0</v>
      </c>
      <c r="I1678" s="175">
        <f t="shared" ca="1" si="641"/>
        <v>0</v>
      </c>
      <c r="J1678" s="114"/>
      <c r="K1678" s="122" t="s">
        <v>0</v>
      </c>
      <c r="L1678" s="119" t="e">
        <f t="shared" si="650"/>
        <v>#REF!</v>
      </c>
      <c r="M1678" s="126" t="str">
        <f>IF('100 Build &amp; Infeed'!O1760&lt;&gt;"",'100 Build &amp; Infeed'!O1760,"")</f>
        <v/>
      </c>
      <c r="N1678" s="126"/>
      <c r="O1678" s="126" t="str">
        <f>IF('100 Build &amp; Infeed'!P1760&lt;&gt;"",'100 Build &amp; Infeed'!P1760,"")</f>
        <v/>
      </c>
      <c r="P1678" s="126" t="str">
        <f>IF('1100 System PLC Job'!O78&lt;&gt;"",'1100 System PLC Job'!O78,"")</f>
        <v/>
      </c>
      <c r="Q1678" s="126">
        <f t="shared" si="637"/>
        <v>0</v>
      </c>
      <c r="R1678" s="77">
        <f t="shared" ca="1" si="644"/>
        <v>0</v>
      </c>
      <c r="S1678" s="114"/>
      <c r="T1678" s="124" t="s">
        <v>11</v>
      </c>
      <c r="U1678" s="119" t="e">
        <f t="shared" si="651"/>
        <v>#REF!</v>
      </c>
      <c r="V1678" s="119"/>
      <c r="W1678" s="126" t="str">
        <f>IF('100 Build &amp; Infeed'!Z1760&lt;&gt;"",'100 Build &amp; Infeed'!Z1760,"")</f>
        <v/>
      </c>
      <c r="X1678" s="126"/>
      <c r="Y1678" s="126" t="str">
        <f>IF('100 Build &amp; Infeed'!AA1760&lt;&gt;"",'100 Build &amp; Infeed'!AA1760,"")</f>
        <v/>
      </c>
      <c r="Z1678" s="126" t="str">
        <f>IF('1100 System PLC Job'!X78&lt;&gt;"",'1100 System PLC Job'!X78,"")</f>
        <v/>
      </c>
      <c r="AA1678" s="126">
        <f t="shared" si="638"/>
        <v>0</v>
      </c>
      <c r="AB1678" s="77">
        <f t="shared" ca="1" si="645"/>
        <v>0</v>
      </c>
      <c r="AC1678" s="114"/>
      <c r="AD1678" s="124" t="s">
        <v>12</v>
      </c>
      <c r="AE1678" s="119" t="e">
        <f t="shared" si="652"/>
        <v>#REF!</v>
      </c>
      <c r="AF1678" s="126" t="str">
        <f>IF('100 Build &amp; Infeed'!AK1760&lt;&gt;"",'100 Build &amp; Infeed'!AK1760,"")</f>
        <v/>
      </c>
      <c r="AG1678" s="126" t="str">
        <f>IF('100 Build &amp; Infeed'!AL1760&lt;&gt;"",'100 Build &amp; Infeed'!AL1760,"")</f>
        <v/>
      </c>
      <c r="AH1678" s="126" t="str">
        <f>IF('1100 System PLC Job'!AE78&lt;&gt;"",'1100 System PLC Job'!AE78,"")</f>
        <v/>
      </c>
      <c r="AI1678" s="126">
        <f t="shared" si="639"/>
        <v>0</v>
      </c>
      <c r="AJ1678" s="77">
        <f t="shared" ca="1" si="646"/>
        <v>0</v>
      </c>
      <c r="AK1678" s="114"/>
      <c r="AL1678" s="123"/>
      <c r="AM1678" s="118"/>
      <c r="AN1678" s="116"/>
      <c r="AO1678" s="126"/>
      <c r="AP1678" s="175"/>
      <c r="AQ1678" s="114"/>
      <c r="AR1678" s="167"/>
      <c r="AS1678" s="168"/>
      <c r="AT1678" s="169"/>
      <c r="AU1678" s="170"/>
      <c r="AV1678" s="170"/>
      <c r="AW1678" s="170"/>
      <c r="AX1678" s="170"/>
      <c r="AY1678" s="170"/>
      <c r="AZ1678" s="170"/>
      <c r="BA1678" s="115"/>
      <c r="BI1678" s="548"/>
      <c r="BK1678" s="109">
        <f t="shared" si="647"/>
        <v>77</v>
      </c>
      <c r="BL1678" s="109">
        <f t="shared" si="648"/>
        <v>172</v>
      </c>
      <c r="BM1678" s="24">
        <f t="shared" si="643"/>
        <v>373</v>
      </c>
      <c r="BN1678" s="24">
        <f t="shared" si="643"/>
        <v>574</v>
      </c>
      <c r="BO1678" s="24">
        <f t="shared" si="643"/>
        <v>775</v>
      </c>
      <c r="BR1678" s="109" t="s">
        <v>598</v>
      </c>
    </row>
    <row r="1679" spans="1:70" outlineLevel="1" x14ac:dyDescent="0.25">
      <c r="A1679" s="548"/>
      <c r="B1679" s="122" t="s">
        <v>1</v>
      </c>
      <c r="C1679" s="119" t="e">
        <f t="shared" si="649"/>
        <v>#REF!</v>
      </c>
      <c r="D1679" s="117"/>
      <c r="E1679" s="126" t="str">
        <f>IF('100 Build &amp; Infeed'!D1761&lt;&gt;"",'100 Build &amp; Infeed'!D1761,"")</f>
        <v/>
      </c>
      <c r="F1679" s="126" t="str">
        <f>IF('100 Build &amp; Infeed'!E1761&lt;&gt;"",'100 Build &amp; Infeed'!E1761,"")</f>
        <v/>
      </c>
      <c r="G1679" s="126" t="str">
        <f>IF('1100 System PLC Job'!G79&lt;&gt;"",'1100 System PLC Job'!G79,"")</f>
        <v/>
      </c>
      <c r="H1679" s="126">
        <f t="shared" si="636"/>
        <v>0</v>
      </c>
      <c r="I1679" s="175">
        <f t="shared" ca="1" si="641"/>
        <v>0</v>
      </c>
      <c r="J1679" s="114"/>
      <c r="K1679" s="122" t="s">
        <v>0</v>
      </c>
      <c r="L1679" s="119" t="e">
        <f t="shared" si="650"/>
        <v>#REF!</v>
      </c>
      <c r="M1679" s="126" t="str">
        <f>IF('100 Build &amp; Infeed'!O1761&lt;&gt;"",'100 Build &amp; Infeed'!O1761,"")</f>
        <v/>
      </c>
      <c r="N1679" s="126"/>
      <c r="O1679" s="126" t="str">
        <f>IF('100 Build &amp; Infeed'!P1761&lt;&gt;"",'100 Build &amp; Infeed'!P1761,"")</f>
        <v/>
      </c>
      <c r="P1679" s="126" t="str">
        <f>IF('1100 System PLC Job'!O79&lt;&gt;"",'1100 System PLC Job'!O79,"")</f>
        <v/>
      </c>
      <c r="Q1679" s="126">
        <f t="shared" si="637"/>
        <v>0</v>
      </c>
      <c r="R1679" s="77">
        <f t="shared" ca="1" si="644"/>
        <v>0</v>
      </c>
      <c r="S1679" s="114"/>
      <c r="T1679" s="124" t="s">
        <v>11</v>
      </c>
      <c r="U1679" s="119" t="e">
        <f t="shared" si="651"/>
        <v>#REF!</v>
      </c>
      <c r="V1679" s="119"/>
      <c r="W1679" s="126" t="str">
        <f>IF('100 Build &amp; Infeed'!Z1761&lt;&gt;"",'100 Build &amp; Infeed'!Z1761,"")</f>
        <v/>
      </c>
      <c r="X1679" s="126"/>
      <c r="Y1679" s="126" t="str">
        <f>IF('100 Build &amp; Infeed'!AA1761&lt;&gt;"",'100 Build &amp; Infeed'!AA1761,"")</f>
        <v/>
      </c>
      <c r="Z1679" s="126" t="str">
        <f>IF('1100 System PLC Job'!X79&lt;&gt;"",'1100 System PLC Job'!X79,"")</f>
        <v/>
      </c>
      <c r="AA1679" s="126">
        <f t="shared" si="638"/>
        <v>0</v>
      </c>
      <c r="AB1679" s="77">
        <f t="shared" ca="1" si="645"/>
        <v>0</v>
      </c>
      <c r="AC1679" s="114"/>
      <c r="AD1679" s="124" t="s">
        <v>12</v>
      </c>
      <c r="AE1679" s="119" t="e">
        <f t="shared" si="652"/>
        <v>#REF!</v>
      </c>
      <c r="AF1679" s="126" t="str">
        <f>IF('100 Build &amp; Infeed'!AK1761&lt;&gt;"",'100 Build &amp; Infeed'!AK1761,"")</f>
        <v/>
      </c>
      <c r="AG1679" s="126" t="str">
        <f>IF('100 Build &amp; Infeed'!AL1761&lt;&gt;"",'100 Build &amp; Infeed'!AL1761,"")</f>
        <v/>
      </c>
      <c r="AH1679" s="126" t="str">
        <f>IF('1100 System PLC Job'!AE79&lt;&gt;"",'1100 System PLC Job'!AE79,"")</f>
        <v/>
      </c>
      <c r="AI1679" s="126">
        <f t="shared" si="639"/>
        <v>0</v>
      </c>
      <c r="AJ1679" s="77">
        <f t="shared" ca="1" si="646"/>
        <v>0</v>
      </c>
      <c r="AK1679" s="114"/>
      <c r="AL1679" s="123"/>
      <c r="AM1679" s="118"/>
      <c r="AN1679" s="116"/>
      <c r="AO1679" s="126"/>
      <c r="AP1679" s="175"/>
      <c r="AQ1679" s="114"/>
      <c r="AR1679" s="167"/>
      <c r="AS1679" s="168"/>
      <c r="AT1679" s="169"/>
      <c r="AU1679" s="170"/>
      <c r="AV1679" s="170"/>
      <c r="AW1679" s="170"/>
      <c r="AX1679" s="170"/>
      <c r="AY1679" s="170"/>
      <c r="AZ1679" s="170"/>
      <c r="BA1679" s="115"/>
      <c r="BI1679" s="548"/>
      <c r="BK1679" s="109">
        <f t="shared" si="647"/>
        <v>78</v>
      </c>
      <c r="BL1679" s="109">
        <f t="shared" si="648"/>
        <v>172</v>
      </c>
      <c r="BM1679" s="24">
        <f t="shared" si="643"/>
        <v>373</v>
      </c>
      <c r="BN1679" s="24">
        <f t="shared" si="643"/>
        <v>574</v>
      </c>
      <c r="BO1679" s="24">
        <f t="shared" si="643"/>
        <v>775</v>
      </c>
      <c r="BR1679" s="109" t="s">
        <v>598</v>
      </c>
    </row>
    <row r="1680" spans="1:70" outlineLevel="1" x14ac:dyDescent="0.25">
      <c r="A1680" s="548"/>
      <c r="B1680" s="122" t="s">
        <v>1</v>
      </c>
      <c r="C1680" s="119" t="e">
        <f t="shared" si="649"/>
        <v>#REF!</v>
      </c>
      <c r="D1680" s="117"/>
      <c r="E1680" s="126" t="str">
        <f>IF('100 Build &amp; Infeed'!D1762&lt;&gt;"",'100 Build &amp; Infeed'!D1762,"")</f>
        <v/>
      </c>
      <c r="F1680" s="126" t="str">
        <f>IF('100 Build &amp; Infeed'!E1762&lt;&gt;"",'100 Build &amp; Infeed'!E1762,"")</f>
        <v/>
      </c>
      <c r="G1680" s="126" t="str">
        <f>IF('1100 System PLC Job'!G80&lt;&gt;"",'1100 System PLC Job'!G80,"")</f>
        <v/>
      </c>
      <c r="H1680" s="126">
        <f t="shared" si="636"/>
        <v>0</v>
      </c>
      <c r="I1680" s="175">
        <f t="shared" ca="1" si="641"/>
        <v>0</v>
      </c>
      <c r="J1680" s="114"/>
      <c r="K1680" s="122" t="s">
        <v>0</v>
      </c>
      <c r="L1680" s="119" t="e">
        <f t="shared" si="650"/>
        <v>#REF!</v>
      </c>
      <c r="M1680" s="126" t="str">
        <f>IF('100 Build &amp; Infeed'!O1762&lt;&gt;"",'100 Build &amp; Infeed'!O1762,"")</f>
        <v/>
      </c>
      <c r="N1680" s="126"/>
      <c r="O1680" s="126" t="str">
        <f>IF('100 Build &amp; Infeed'!P1762&lt;&gt;"",'100 Build &amp; Infeed'!P1762,"")</f>
        <v/>
      </c>
      <c r="P1680" s="126" t="str">
        <f>IF('1100 System PLC Job'!O80&lt;&gt;"",'1100 System PLC Job'!O80,"")</f>
        <v/>
      </c>
      <c r="Q1680" s="126">
        <f t="shared" si="637"/>
        <v>0</v>
      </c>
      <c r="R1680" s="77">
        <f t="shared" ca="1" si="644"/>
        <v>0</v>
      </c>
      <c r="S1680" s="114"/>
      <c r="T1680" s="124" t="s">
        <v>11</v>
      </c>
      <c r="U1680" s="119" t="e">
        <f t="shared" si="651"/>
        <v>#REF!</v>
      </c>
      <c r="V1680" s="119"/>
      <c r="W1680" s="126" t="str">
        <f>IF('100 Build &amp; Infeed'!Z1762&lt;&gt;"",'100 Build &amp; Infeed'!Z1762,"")</f>
        <v/>
      </c>
      <c r="X1680" s="126"/>
      <c r="Y1680" s="126" t="str">
        <f>IF('100 Build &amp; Infeed'!AA1762&lt;&gt;"",'100 Build &amp; Infeed'!AA1762,"")</f>
        <v/>
      </c>
      <c r="Z1680" s="126" t="str">
        <f>IF('1100 System PLC Job'!X80&lt;&gt;"",'1100 System PLC Job'!X80,"")</f>
        <v/>
      </c>
      <c r="AA1680" s="126">
        <f t="shared" si="638"/>
        <v>0</v>
      </c>
      <c r="AB1680" s="77">
        <f t="shared" ca="1" si="645"/>
        <v>0</v>
      </c>
      <c r="AC1680" s="114"/>
      <c r="AD1680" s="124" t="s">
        <v>12</v>
      </c>
      <c r="AE1680" s="119" t="e">
        <f t="shared" si="652"/>
        <v>#REF!</v>
      </c>
      <c r="AF1680" s="126" t="str">
        <f>IF('100 Build &amp; Infeed'!AK1762&lt;&gt;"",'100 Build &amp; Infeed'!AK1762,"")</f>
        <v/>
      </c>
      <c r="AG1680" s="126" t="str">
        <f>IF('100 Build &amp; Infeed'!AL1762&lt;&gt;"",'100 Build &amp; Infeed'!AL1762,"")</f>
        <v/>
      </c>
      <c r="AH1680" s="126" t="str">
        <f>IF('1100 System PLC Job'!AE80&lt;&gt;"",'1100 System PLC Job'!AE80,"")</f>
        <v/>
      </c>
      <c r="AI1680" s="126">
        <f t="shared" si="639"/>
        <v>0</v>
      </c>
      <c r="AJ1680" s="77">
        <f t="shared" ca="1" si="646"/>
        <v>0</v>
      </c>
      <c r="AK1680" s="114"/>
      <c r="AL1680" s="123"/>
      <c r="AM1680" s="118"/>
      <c r="AN1680" s="116"/>
      <c r="AO1680" s="126"/>
      <c r="AP1680" s="175"/>
      <c r="AQ1680" s="114"/>
      <c r="AR1680" s="167"/>
      <c r="AS1680" s="168"/>
      <c r="AT1680" s="169"/>
      <c r="AU1680" s="170"/>
      <c r="AV1680" s="170"/>
      <c r="AW1680" s="170"/>
      <c r="AX1680" s="170"/>
      <c r="AY1680" s="170"/>
      <c r="AZ1680" s="170"/>
      <c r="BA1680" s="115"/>
      <c r="BI1680" s="548"/>
      <c r="BK1680" s="109">
        <f t="shared" si="647"/>
        <v>79</v>
      </c>
      <c r="BL1680" s="109">
        <f t="shared" si="648"/>
        <v>172</v>
      </c>
      <c r="BM1680" s="24">
        <f t="shared" si="643"/>
        <v>373</v>
      </c>
      <c r="BN1680" s="24">
        <f t="shared" si="643"/>
        <v>574</v>
      </c>
      <c r="BO1680" s="24">
        <f t="shared" si="643"/>
        <v>775</v>
      </c>
      <c r="BR1680" s="109" t="s">
        <v>598</v>
      </c>
    </row>
    <row r="1681" spans="1:70" outlineLevel="1" x14ac:dyDescent="0.25">
      <c r="A1681" s="548"/>
      <c r="B1681" s="122" t="s">
        <v>1</v>
      </c>
      <c r="C1681" s="119" t="e">
        <f t="shared" si="649"/>
        <v>#REF!</v>
      </c>
      <c r="D1681" s="117"/>
      <c r="E1681" s="126" t="str">
        <f>IF('100 Build &amp; Infeed'!D1763&lt;&gt;"",'100 Build &amp; Infeed'!D1763,"")</f>
        <v/>
      </c>
      <c r="F1681" s="126" t="str">
        <f>IF('100 Build &amp; Infeed'!E1763&lt;&gt;"",'100 Build &amp; Infeed'!E1763,"")</f>
        <v/>
      </c>
      <c r="G1681" s="126" t="str">
        <f>IF('1100 System PLC Job'!G81&lt;&gt;"",'1100 System PLC Job'!G81,"")</f>
        <v/>
      </c>
      <c r="H1681" s="126">
        <f t="shared" ref="H1681:H1744" si="653">LEN(G1681)</f>
        <v>0</v>
      </c>
      <c r="I1681" s="175">
        <f t="shared" ca="1" si="641"/>
        <v>0</v>
      </c>
      <c r="J1681" s="114"/>
      <c r="K1681" s="122" t="s">
        <v>0</v>
      </c>
      <c r="L1681" s="119" t="e">
        <f t="shared" si="650"/>
        <v>#REF!</v>
      </c>
      <c r="M1681" s="126" t="str">
        <f>IF('100 Build &amp; Infeed'!O1763&lt;&gt;"",'100 Build &amp; Infeed'!O1763,"")</f>
        <v/>
      </c>
      <c r="N1681" s="126"/>
      <c r="O1681" s="126" t="str">
        <f>IF('100 Build &amp; Infeed'!P1763&lt;&gt;"",'100 Build &amp; Infeed'!P1763,"")</f>
        <v/>
      </c>
      <c r="P1681" s="126" t="str">
        <f>IF('1100 System PLC Job'!O81&lt;&gt;"",'1100 System PLC Job'!O81,"")</f>
        <v/>
      </c>
      <c r="Q1681" s="126">
        <f t="shared" ref="Q1681:Q1744" si="654">LEN(P1681)</f>
        <v>0</v>
      </c>
      <c r="R1681" s="77">
        <f t="shared" ca="1" si="644"/>
        <v>0</v>
      </c>
      <c r="S1681" s="114"/>
      <c r="T1681" s="124" t="s">
        <v>11</v>
      </c>
      <c r="U1681" s="119" t="e">
        <f t="shared" si="651"/>
        <v>#REF!</v>
      </c>
      <c r="V1681" s="119"/>
      <c r="W1681" s="126" t="str">
        <f>IF('100 Build &amp; Infeed'!Z1763&lt;&gt;"",'100 Build &amp; Infeed'!Z1763,"")</f>
        <v/>
      </c>
      <c r="X1681" s="126"/>
      <c r="Y1681" s="126" t="str">
        <f>IF('100 Build &amp; Infeed'!AA1763&lt;&gt;"",'100 Build &amp; Infeed'!AA1763,"")</f>
        <v/>
      </c>
      <c r="Z1681" s="126" t="str">
        <f>IF('1100 System PLC Job'!X81&lt;&gt;"",'1100 System PLC Job'!X81,"")</f>
        <v/>
      </c>
      <c r="AA1681" s="126">
        <f t="shared" ref="AA1681:AA1744" si="655">LEN(Z1681)</f>
        <v>0</v>
      </c>
      <c r="AB1681" s="77">
        <f t="shared" ca="1" si="645"/>
        <v>0</v>
      </c>
      <c r="AC1681" s="114"/>
      <c r="AD1681" s="124" t="s">
        <v>12</v>
      </c>
      <c r="AE1681" s="119" t="e">
        <f t="shared" si="652"/>
        <v>#REF!</v>
      </c>
      <c r="AF1681" s="126" t="str">
        <f>IF('100 Build &amp; Infeed'!AK1763&lt;&gt;"",'100 Build &amp; Infeed'!AK1763,"")</f>
        <v/>
      </c>
      <c r="AG1681" s="126" t="str">
        <f>IF('100 Build &amp; Infeed'!AL1763&lt;&gt;"",'100 Build &amp; Infeed'!AL1763,"")</f>
        <v/>
      </c>
      <c r="AH1681" s="126" t="str">
        <f>IF('1100 System PLC Job'!AE81&lt;&gt;"",'1100 System PLC Job'!AE81,"")</f>
        <v/>
      </c>
      <c r="AI1681" s="126">
        <f t="shared" ref="AI1681:AI1744" si="656">LEN(AH1681)</f>
        <v>0</v>
      </c>
      <c r="AJ1681" s="77">
        <f t="shared" ca="1" si="646"/>
        <v>0</v>
      </c>
      <c r="AK1681" s="114"/>
      <c r="AL1681" s="123"/>
      <c r="AM1681" s="118"/>
      <c r="AN1681" s="116"/>
      <c r="AO1681" s="126"/>
      <c r="AP1681" s="175"/>
      <c r="AQ1681" s="114"/>
      <c r="AR1681" s="167"/>
      <c r="AS1681" s="168"/>
      <c r="AT1681" s="169"/>
      <c r="AU1681" s="170"/>
      <c r="AV1681" s="170"/>
      <c r="AW1681" s="170"/>
      <c r="AX1681" s="170"/>
      <c r="AY1681" s="170"/>
      <c r="AZ1681" s="170"/>
      <c r="BA1681" s="115"/>
      <c r="BI1681" s="548"/>
      <c r="BK1681" s="109">
        <f t="shared" si="647"/>
        <v>70</v>
      </c>
      <c r="BL1681" s="109">
        <f t="shared" si="648"/>
        <v>173</v>
      </c>
      <c r="BM1681" s="24">
        <f t="shared" ref="BM1681:BO1700" si="657">BL1681+201</f>
        <v>374</v>
      </c>
      <c r="BN1681" s="24">
        <f t="shared" si="657"/>
        <v>575</v>
      </c>
      <c r="BO1681" s="24">
        <f t="shared" si="657"/>
        <v>776</v>
      </c>
      <c r="BR1681" s="109" t="s">
        <v>598</v>
      </c>
    </row>
    <row r="1682" spans="1:70" outlineLevel="1" x14ac:dyDescent="0.25">
      <c r="A1682" s="548"/>
      <c r="B1682" s="122" t="s">
        <v>1</v>
      </c>
      <c r="C1682" s="119" t="e">
        <f t="shared" si="649"/>
        <v>#REF!</v>
      </c>
      <c r="D1682" s="117"/>
      <c r="E1682" s="126" t="str">
        <f>IF('100 Build &amp; Infeed'!D1764&lt;&gt;"",'100 Build &amp; Infeed'!D1764,"")</f>
        <v/>
      </c>
      <c r="F1682" s="126" t="str">
        <f>IF('100 Build &amp; Infeed'!E1764&lt;&gt;"",'100 Build &amp; Infeed'!E1764,"")</f>
        <v/>
      </c>
      <c r="G1682" s="126" t="str">
        <f>IF('1100 System PLC Job'!G82&lt;&gt;"",'1100 System PLC Job'!G82,"")</f>
        <v/>
      </c>
      <c r="H1682" s="126">
        <f t="shared" si="653"/>
        <v>0</v>
      </c>
      <c r="I1682" s="175">
        <f t="shared" ca="1" si="641"/>
        <v>0</v>
      </c>
      <c r="J1682" s="114"/>
      <c r="K1682" s="122" t="s">
        <v>0</v>
      </c>
      <c r="L1682" s="119" t="e">
        <f t="shared" si="650"/>
        <v>#REF!</v>
      </c>
      <c r="M1682" s="126" t="str">
        <f>IF('100 Build &amp; Infeed'!O1764&lt;&gt;"",'100 Build &amp; Infeed'!O1764,"")</f>
        <v/>
      </c>
      <c r="N1682" s="126"/>
      <c r="O1682" s="126" t="str">
        <f>IF('100 Build &amp; Infeed'!P1764&lt;&gt;"",'100 Build &amp; Infeed'!P1764,"")</f>
        <v/>
      </c>
      <c r="P1682" s="126" t="str">
        <f>IF('1100 System PLC Job'!O82&lt;&gt;"",'1100 System PLC Job'!O82,"")</f>
        <v/>
      </c>
      <c r="Q1682" s="126">
        <f t="shared" si="654"/>
        <v>0</v>
      </c>
      <c r="R1682" s="77">
        <f t="shared" ca="1" si="644"/>
        <v>0</v>
      </c>
      <c r="S1682" s="114"/>
      <c r="T1682" s="124" t="s">
        <v>11</v>
      </c>
      <c r="U1682" s="119" t="e">
        <f t="shared" si="651"/>
        <v>#REF!</v>
      </c>
      <c r="V1682" s="119"/>
      <c r="W1682" s="126" t="str">
        <f>IF('100 Build &amp; Infeed'!Z1764&lt;&gt;"",'100 Build &amp; Infeed'!Z1764,"")</f>
        <v/>
      </c>
      <c r="X1682" s="126"/>
      <c r="Y1682" s="126" t="str">
        <f>IF('100 Build &amp; Infeed'!AA1764&lt;&gt;"",'100 Build &amp; Infeed'!AA1764,"")</f>
        <v/>
      </c>
      <c r="Z1682" s="126" t="str">
        <f>IF('1100 System PLC Job'!X82&lt;&gt;"",'1100 System PLC Job'!X82,"")</f>
        <v/>
      </c>
      <c r="AA1682" s="126">
        <f t="shared" si="655"/>
        <v>0</v>
      </c>
      <c r="AB1682" s="77">
        <f t="shared" ca="1" si="645"/>
        <v>0</v>
      </c>
      <c r="AC1682" s="114"/>
      <c r="AD1682" s="124" t="s">
        <v>12</v>
      </c>
      <c r="AE1682" s="119" t="e">
        <f t="shared" si="652"/>
        <v>#REF!</v>
      </c>
      <c r="AF1682" s="126" t="str">
        <f>IF('100 Build &amp; Infeed'!AK1764&lt;&gt;"",'100 Build &amp; Infeed'!AK1764,"")</f>
        <v/>
      </c>
      <c r="AG1682" s="126" t="str">
        <f>IF('100 Build &amp; Infeed'!AL1764&lt;&gt;"",'100 Build &amp; Infeed'!AL1764,"")</f>
        <v/>
      </c>
      <c r="AH1682" s="126" t="str">
        <f>IF('1100 System PLC Job'!AE82&lt;&gt;"",'1100 System PLC Job'!AE82,"")</f>
        <v/>
      </c>
      <c r="AI1682" s="126">
        <f t="shared" si="656"/>
        <v>0</v>
      </c>
      <c r="AJ1682" s="77">
        <f t="shared" ca="1" si="646"/>
        <v>0</v>
      </c>
      <c r="AK1682" s="114"/>
      <c r="AL1682" s="123"/>
      <c r="AM1682" s="118"/>
      <c r="AN1682" s="116"/>
      <c r="AO1682" s="126"/>
      <c r="AP1682" s="175"/>
      <c r="AQ1682" s="114"/>
      <c r="AR1682" s="167"/>
      <c r="AS1682" s="168"/>
      <c r="AT1682" s="169"/>
      <c r="AU1682" s="170"/>
      <c r="AV1682" s="170"/>
      <c r="AW1682" s="170"/>
      <c r="AX1682" s="170"/>
      <c r="AY1682" s="170"/>
      <c r="AZ1682" s="170"/>
      <c r="BA1682" s="115"/>
      <c r="BI1682" s="548"/>
      <c r="BK1682" s="109">
        <f t="shared" si="647"/>
        <v>71</v>
      </c>
      <c r="BL1682" s="109">
        <f t="shared" si="648"/>
        <v>173</v>
      </c>
      <c r="BM1682" s="24">
        <f t="shared" si="657"/>
        <v>374</v>
      </c>
      <c r="BN1682" s="24">
        <f t="shared" si="657"/>
        <v>575</v>
      </c>
      <c r="BO1682" s="24">
        <f t="shared" si="657"/>
        <v>776</v>
      </c>
      <c r="BR1682" s="109" t="s">
        <v>598</v>
      </c>
    </row>
    <row r="1683" spans="1:70" outlineLevel="1" x14ac:dyDescent="0.25">
      <c r="A1683" s="548"/>
      <c r="B1683" s="122" t="s">
        <v>1</v>
      </c>
      <c r="C1683" s="119" t="e">
        <f t="shared" si="649"/>
        <v>#REF!</v>
      </c>
      <c r="D1683" s="117"/>
      <c r="E1683" s="126" t="str">
        <f>IF('100 Build &amp; Infeed'!D1765&lt;&gt;"",'100 Build &amp; Infeed'!D1765,"")</f>
        <v/>
      </c>
      <c r="F1683" s="126" t="str">
        <f>IF('100 Build &amp; Infeed'!E1765&lt;&gt;"",'100 Build &amp; Infeed'!E1765,"")</f>
        <v/>
      </c>
      <c r="G1683" s="126" t="str">
        <f>IF('1100 System PLC Job'!G83&lt;&gt;"",'1100 System PLC Job'!G83,"")</f>
        <v/>
      </c>
      <c r="H1683" s="126">
        <f t="shared" si="653"/>
        <v>0</v>
      </c>
      <c r="I1683" s="175">
        <f t="shared" ca="1" si="641"/>
        <v>0</v>
      </c>
      <c r="J1683" s="114"/>
      <c r="K1683" s="122" t="s">
        <v>0</v>
      </c>
      <c r="L1683" s="119" t="e">
        <f t="shared" si="650"/>
        <v>#REF!</v>
      </c>
      <c r="M1683" s="126" t="str">
        <f>IF('100 Build &amp; Infeed'!O1765&lt;&gt;"",'100 Build &amp; Infeed'!O1765,"")</f>
        <v/>
      </c>
      <c r="N1683" s="126"/>
      <c r="O1683" s="126" t="str">
        <f>IF('100 Build &amp; Infeed'!P1765&lt;&gt;"",'100 Build &amp; Infeed'!P1765,"")</f>
        <v/>
      </c>
      <c r="P1683" s="126" t="str">
        <f>IF('1100 System PLC Job'!O83&lt;&gt;"",'1100 System PLC Job'!O83,"")</f>
        <v/>
      </c>
      <c r="Q1683" s="126">
        <f t="shared" si="654"/>
        <v>0</v>
      </c>
      <c r="R1683" s="77">
        <f t="shared" ca="1" si="644"/>
        <v>0</v>
      </c>
      <c r="S1683" s="114"/>
      <c r="T1683" s="124" t="s">
        <v>11</v>
      </c>
      <c r="U1683" s="119" t="e">
        <f t="shared" si="651"/>
        <v>#REF!</v>
      </c>
      <c r="V1683" s="119"/>
      <c r="W1683" s="126" t="str">
        <f>IF('100 Build &amp; Infeed'!Z1765&lt;&gt;"",'100 Build &amp; Infeed'!Z1765,"")</f>
        <v/>
      </c>
      <c r="X1683" s="126"/>
      <c r="Y1683" s="126" t="str">
        <f>IF('100 Build &amp; Infeed'!AA1765&lt;&gt;"",'100 Build &amp; Infeed'!AA1765,"")</f>
        <v/>
      </c>
      <c r="Z1683" s="126" t="str">
        <f>IF('1100 System PLC Job'!X83&lt;&gt;"",'1100 System PLC Job'!X83,"")</f>
        <v/>
      </c>
      <c r="AA1683" s="126">
        <f t="shared" si="655"/>
        <v>0</v>
      </c>
      <c r="AB1683" s="77">
        <f t="shared" ca="1" si="645"/>
        <v>0</v>
      </c>
      <c r="AC1683" s="114"/>
      <c r="AD1683" s="124" t="s">
        <v>12</v>
      </c>
      <c r="AE1683" s="119" t="e">
        <f t="shared" si="652"/>
        <v>#REF!</v>
      </c>
      <c r="AF1683" s="126" t="str">
        <f>IF('100 Build &amp; Infeed'!AK1765&lt;&gt;"",'100 Build &amp; Infeed'!AK1765,"")</f>
        <v/>
      </c>
      <c r="AG1683" s="126" t="str">
        <f>IF('100 Build &amp; Infeed'!AL1765&lt;&gt;"",'100 Build &amp; Infeed'!AL1765,"")</f>
        <v/>
      </c>
      <c r="AH1683" s="126" t="str">
        <f>IF('1100 System PLC Job'!AE83&lt;&gt;"",'1100 System PLC Job'!AE83,"")</f>
        <v/>
      </c>
      <c r="AI1683" s="126">
        <f t="shared" si="656"/>
        <v>0</v>
      </c>
      <c r="AJ1683" s="77">
        <f t="shared" ca="1" si="646"/>
        <v>0</v>
      </c>
      <c r="AK1683" s="114"/>
      <c r="AL1683" s="123"/>
      <c r="AM1683" s="118"/>
      <c r="AN1683" s="116"/>
      <c r="AO1683" s="126"/>
      <c r="AP1683" s="175"/>
      <c r="AQ1683" s="114"/>
      <c r="AR1683" s="167"/>
      <c r="AS1683" s="168"/>
      <c r="AT1683" s="169"/>
      <c r="AU1683" s="170"/>
      <c r="AV1683" s="170"/>
      <c r="AW1683" s="170"/>
      <c r="AX1683" s="170"/>
      <c r="AY1683" s="170"/>
      <c r="AZ1683" s="170"/>
      <c r="BA1683" s="115"/>
      <c r="BI1683" s="548"/>
      <c r="BK1683" s="109">
        <f t="shared" si="647"/>
        <v>72</v>
      </c>
      <c r="BL1683" s="109">
        <f t="shared" si="648"/>
        <v>173</v>
      </c>
      <c r="BM1683" s="24">
        <f t="shared" si="657"/>
        <v>374</v>
      </c>
      <c r="BN1683" s="24">
        <f t="shared" si="657"/>
        <v>575</v>
      </c>
      <c r="BO1683" s="24">
        <f t="shared" si="657"/>
        <v>776</v>
      </c>
      <c r="BR1683" s="109" t="s">
        <v>598</v>
      </c>
    </row>
    <row r="1684" spans="1:70" outlineLevel="1" x14ac:dyDescent="0.25">
      <c r="A1684" s="548"/>
      <c r="B1684" s="122" t="s">
        <v>1</v>
      </c>
      <c r="C1684" s="119" t="e">
        <f t="shared" si="649"/>
        <v>#REF!</v>
      </c>
      <c r="D1684" s="117"/>
      <c r="E1684" s="126" t="str">
        <f>IF('100 Build &amp; Infeed'!D1766&lt;&gt;"",'100 Build &amp; Infeed'!D1766,"")</f>
        <v/>
      </c>
      <c r="F1684" s="126" t="str">
        <f>IF('100 Build &amp; Infeed'!E1766&lt;&gt;"",'100 Build &amp; Infeed'!E1766,"")</f>
        <v/>
      </c>
      <c r="G1684" s="126" t="str">
        <f>IF('1100 System PLC Job'!G84&lt;&gt;"",'1100 System PLC Job'!G84,"")</f>
        <v/>
      </c>
      <c r="H1684" s="126">
        <f t="shared" si="653"/>
        <v>0</v>
      </c>
      <c r="I1684" s="175">
        <f t="shared" ca="1" si="641"/>
        <v>0</v>
      </c>
      <c r="J1684" s="114"/>
      <c r="K1684" s="122" t="s">
        <v>0</v>
      </c>
      <c r="L1684" s="119" t="e">
        <f t="shared" si="650"/>
        <v>#REF!</v>
      </c>
      <c r="M1684" s="126" t="str">
        <f>IF('100 Build &amp; Infeed'!O1766&lt;&gt;"",'100 Build &amp; Infeed'!O1766,"")</f>
        <v/>
      </c>
      <c r="N1684" s="126"/>
      <c r="O1684" s="126" t="str">
        <f>IF('100 Build &amp; Infeed'!P1766&lt;&gt;"",'100 Build &amp; Infeed'!P1766,"")</f>
        <v/>
      </c>
      <c r="P1684" s="126" t="str">
        <f>IF('1100 System PLC Job'!O84&lt;&gt;"",'1100 System PLC Job'!O84,"")</f>
        <v/>
      </c>
      <c r="Q1684" s="126">
        <f t="shared" si="654"/>
        <v>0</v>
      </c>
      <c r="R1684" s="77">
        <f t="shared" ca="1" si="644"/>
        <v>0</v>
      </c>
      <c r="S1684" s="114"/>
      <c r="T1684" s="124" t="s">
        <v>11</v>
      </c>
      <c r="U1684" s="119" t="e">
        <f t="shared" si="651"/>
        <v>#REF!</v>
      </c>
      <c r="V1684" s="119"/>
      <c r="W1684" s="126" t="str">
        <f>IF('100 Build &amp; Infeed'!Z1766&lt;&gt;"",'100 Build &amp; Infeed'!Z1766,"")</f>
        <v/>
      </c>
      <c r="X1684" s="126"/>
      <c r="Y1684" s="126" t="str">
        <f>IF('100 Build &amp; Infeed'!AA1766&lt;&gt;"",'100 Build &amp; Infeed'!AA1766,"")</f>
        <v/>
      </c>
      <c r="Z1684" s="126" t="str">
        <f>IF('1100 System PLC Job'!X84&lt;&gt;"",'1100 System PLC Job'!X84,"")</f>
        <v/>
      </c>
      <c r="AA1684" s="126">
        <f t="shared" si="655"/>
        <v>0</v>
      </c>
      <c r="AB1684" s="77">
        <f t="shared" ca="1" si="645"/>
        <v>0</v>
      </c>
      <c r="AC1684" s="114"/>
      <c r="AD1684" s="124" t="s">
        <v>12</v>
      </c>
      <c r="AE1684" s="119" t="e">
        <f t="shared" si="652"/>
        <v>#REF!</v>
      </c>
      <c r="AF1684" s="126" t="str">
        <f>IF('100 Build &amp; Infeed'!AK1766&lt;&gt;"",'100 Build &amp; Infeed'!AK1766,"")</f>
        <v/>
      </c>
      <c r="AG1684" s="126" t="str">
        <f>IF('100 Build &amp; Infeed'!AL1766&lt;&gt;"",'100 Build &amp; Infeed'!AL1766,"")</f>
        <v/>
      </c>
      <c r="AH1684" s="126" t="str">
        <f>IF('1100 System PLC Job'!AE84&lt;&gt;"",'1100 System PLC Job'!AE84,"")</f>
        <v/>
      </c>
      <c r="AI1684" s="126">
        <f t="shared" si="656"/>
        <v>0</v>
      </c>
      <c r="AJ1684" s="77">
        <f t="shared" ca="1" si="646"/>
        <v>0</v>
      </c>
      <c r="AK1684" s="114"/>
      <c r="AL1684" s="123"/>
      <c r="AM1684" s="118"/>
      <c r="AN1684" s="116"/>
      <c r="AO1684" s="126"/>
      <c r="AP1684" s="175"/>
      <c r="AQ1684" s="114"/>
      <c r="AR1684" s="167"/>
      <c r="AS1684" s="168"/>
      <c r="AT1684" s="169"/>
      <c r="AU1684" s="170"/>
      <c r="AV1684" s="170"/>
      <c r="AW1684" s="170"/>
      <c r="AX1684" s="170"/>
      <c r="AY1684" s="170"/>
      <c r="AZ1684" s="170"/>
      <c r="BA1684" s="115"/>
      <c r="BI1684" s="548"/>
      <c r="BK1684" s="109">
        <f t="shared" si="647"/>
        <v>73</v>
      </c>
      <c r="BL1684" s="109">
        <f t="shared" si="648"/>
        <v>173</v>
      </c>
      <c r="BM1684" s="24">
        <f t="shared" si="657"/>
        <v>374</v>
      </c>
      <c r="BN1684" s="24">
        <f t="shared" si="657"/>
        <v>575</v>
      </c>
      <c r="BO1684" s="24">
        <f t="shared" si="657"/>
        <v>776</v>
      </c>
      <c r="BR1684" s="109" t="s">
        <v>598</v>
      </c>
    </row>
    <row r="1685" spans="1:70" outlineLevel="1" x14ac:dyDescent="0.25">
      <c r="A1685" s="548"/>
      <c r="B1685" s="122" t="s">
        <v>1</v>
      </c>
      <c r="C1685" s="119" t="e">
        <f t="shared" si="649"/>
        <v>#REF!</v>
      </c>
      <c r="D1685" s="117"/>
      <c r="E1685" s="126" t="str">
        <f>IF('100 Build &amp; Infeed'!D1767&lt;&gt;"",'100 Build &amp; Infeed'!D1767,"")</f>
        <v/>
      </c>
      <c r="F1685" s="126" t="str">
        <f>IF('100 Build &amp; Infeed'!E1767&lt;&gt;"",'100 Build &amp; Infeed'!E1767,"")</f>
        <v/>
      </c>
      <c r="G1685" s="126" t="str">
        <f>IF('1100 System PLC Job'!G85&lt;&gt;"",'1100 System PLC Job'!G85,"")</f>
        <v/>
      </c>
      <c r="H1685" s="126">
        <f t="shared" si="653"/>
        <v>0</v>
      </c>
      <c r="I1685" s="175">
        <f t="shared" ca="1" si="641"/>
        <v>0</v>
      </c>
      <c r="J1685" s="114"/>
      <c r="K1685" s="122" t="s">
        <v>0</v>
      </c>
      <c r="L1685" s="119" t="e">
        <f t="shared" si="650"/>
        <v>#REF!</v>
      </c>
      <c r="M1685" s="126" t="str">
        <f>IF('100 Build &amp; Infeed'!O1767&lt;&gt;"",'100 Build &amp; Infeed'!O1767,"")</f>
        <v/>
      </c>
      <c r="N1685" s="126"/>
      <c r="O1685" s="126" t="str">
        <f>IF('100 Build &amp; Infeed'!P1767&lt;&gt;"",'100 Build &amp; Infeed'!P1767,"")</f>
        <v/>
      </c>
      <c r="P1685" s="126" t="str">
        <f>IF('1100 System PLC Job'!O85&lt;&gt;"",'1100 System PLC Job'!O85,"")</f>
        <v/>
      </c>
      <c r="Q1685" s="126">
        <f t="shared" si="654"/>
        <v>0</v>
      </c>
      <c r="R1685" s="77">
        <f t="shared" ca="1" si="644"/>
        <v>0</v>
      </c>
      <c r="S1685" s="114"/>
      <c r="T1685" s="124" t="s">
        <v>11</v>
      </c>
      <c r="U1685" s="119" t="e">
        <f t="shared" si="651"/>
        <v>#REF!</v>
      </c>
      <c r="V1685" s="119"/>
      <c r="W1685" s="126" t="str">
        <f>IF('100 Build &amp; Infeed'!Z1767&lt;&gt;"",'100 Build &amp; Infeed'!Z1767,"")</f>
        <v/>
      </c>
      <c r="X1685" s="126"/>
      <c r="Y1685" s="126" t="str">
        <f>IF('100 Build &amp; Infeed'!AA1767&lt;&gt;"",'100 Build &amp; Infeed'!AA1767,"")</f>
        <v/>
      </c>
      <c r="Z1685" s="126" t="str">
        <f>IF('1100 System PLC Job'!X85&lt;&gt;"",'1100 System PLC Job'!X85,"")</f>
        <v/>
      </c>
      <c r="AA1685" s="126">
        <f t="shared" si="655"/>
        <v>0</v>
      </c>
      <c r="AB1685" s="77">
        <f t="shared" ca="1" si="645"/>
        <v>0</v>
      </c>
      <c r="AC1685" s="114"/>
      <c r="AD1685" s="124" t="s">
        <v>12</v>
      </c>
      <c r="AE1685" s="119" t="e">
        <f t="shared" si="652"/>
        <v>#REF!</v>
      </c>
      <c r="AF1685" s="126" t="str">
        <f>IF('100 Build &amp; Infeed'!AK1767&lt;&gt;"",'100 Build &amp; Infeed'!AK1767,"")</f>
        <v/>
      </c>
      <c r="AG1685" s="126" t="str">
        <f>IF('100 Build &amp; Infeed'!AL1767&lt;&gt;"",'100 Build &amp; Infeed'!AL1767,"")</f>
        <v/>
      </c>
      <c r="AH1685" s="126" t="str">
        <f>IF('1100 System PLC Job'!AE85&lt;&gt;"",'1100 System PLC Job'!AE85,"")</f>
        <v/>
      </c>
      <c r="AI1685" s="126">
        <f t="shared" si="656"/>
        <v>0</v>
      </c>
      <c r="AJ1685" s="77">
        <f t="shared" ca="1" si="646"/>
        <v>0</v>
      </c>
      <c r="AK1685" s="114"/>
      <c r="AL1685" s="123"/>
      <c r="AM1685" s="118"/>
      <c r="AN1685" s="116"/>
      <c r="AO1685" s="126"/>
      <c r="AP1685" s="175"/>
      <c r="AQ1685" s="114"/>
      <c r="AR1685" s="167"/>
      <c r="AS1685" s="168"/>
      <c r="AT1685" s="169"/>
      <c r="AU1685" s="170"/>
      <c r="AV1685" s="170"/>
      <c r="AW1685" s="170"/>
      <c r="AX1685" s="170"/>
      <c r="AY1685" s="170"/>
      <c r="AZ1685" s="170"/>
      <c r="BA1685" s="115"/>
      <c r="BI1685" s="548"/>
      <c r="BK1685" s="109">
        <f t="shared" si="647"/>
        <v>74</v>
      </c>
      <c r="BL1685" s="109">
        <f t="shared" si="648"/>
        <v>173</v>
      </c>
      <c r="BM1685" s="24">
        <f t="shared" si="657"/>
        <v>374</v>
      </c>
      <c r="BN1685" s="24">
        <f t="shared" si="657"/>
        <v>575</v>
      </c>
      <c r="BO1685" s="24">
        <f t="shared" si="657"/>
        <v>776</v>
      </c>
      <c r="BR1685" s="109" t="s">
        <v>598</v>
      </c>
    </row>
    <row r="1686" spans="1:70" outlineLevel="1" x14ac:dyDescent="0.25">
      <c r="A1686" s="548"/>
      <c r="B1686" s="122" t="s">
        <v>1</v>
      </c>
      <c r="C1686" s="119" t="e">
        <f t="shared" si="649"/>
        <v>#REF!</v>
      </c>
      <c r="D1686" s="117"/>
      <c r="E1686" s="126" t="str">
        <f>IF('100 Build &amp; Infeed'!D1768&lt;&gt;"",'100 Build &amp; Infeed'!D1768,"")</f>
        <v/>
      </c>
      <c r="F1686" s="126" t="str">
        <f>IF('100 Build &amp; Infeed'!E1768&lt;&gt;"",'100 Build &amp; Infeed'!E1768,"")</f>
        <v/>
      </c>
      <c r="G1686" s="126" t="str">
        <f>IF('1100 System PLC Job'!G86&lt;&gt;"",'1100 System PLC Job'!G86,"")</f>
        <v/>
      </c>
      <c r="H1686" s="126">
        <f t="shared" si="653"/>
        <v>0</v>
      </c>
      <c r="I1686" s="175">
        <f t="shared" ref="I1686:I1749" ca="1" si="658">INDIRECT(ADDRESS(BL1686,BK1686))</f>
        <v>0</v>
      </c>
      <c r="J1686" s="114"/>
      <c r="K1686" s="122" t="s">
        <v>0</v>
      </c>
      <c r="L1686" s="119" t="e">
        <f t="shared" si="650"/>
        <v>#REF!</v>
      </c>
      <c r="M1686" s="126" t="str">
        <f>IF('100 Build &amp; Infeed'!O1768&lt;&gt;"",'100 Build &amp; Infeed'!O1768,"")</f>
        <v/>
      </c>
      <c r="N1686" s="126"/>
      <c r="O1686" s="126" t="str">
        <f>IF('100 Build &amp; Infeed'!P1768&lt;&gt;"",'100 Build &amp; Infeed'!P1768,"")</f>
        <v/>
      </c>
      <c r="P1686" s="126" t="str">
        <f>IF('1100 System PLC Job'!O86&lt;&gt;"",'1100 System PLC Job'!O86,"")</f>
        <v/>
      </c>
      <c r="Q1686" s="126">
        <f t="shared" si="654"/>
        <v>0</v>
      </c>
      <c r="R1686" s="77">
        <f t="shared" ca="1" si="644"/>
        <v>0</v>
      </c>
      <c r="S1686" s="114"/>
      <c r="T1686" s="124" t="s">
        <v>11</v>
      </c>
      <c r="U1686" s="119" t="e">
        <f t="shared" si="651"/>
        <v>#REF!</v>
      </c>
      <c r="V1686" s="119"/>
      <c r="W1686" s="126" t="str">
        <f>IF('100 Build &amp; Infeed'!Z1768&lt;&gt;"",'100 Build &amp; Infeed'!Z1768,"")</f>
        <v/>
      </c>
      <c r="X1686" s="126"/>
      <c r="Y1686" s="126" t="str">
        <f>IF('100 Build &amp; Infeed'!AA1768&lt;&gt;"",'100 Build &amp; Infeed'!AA1768,"")</f>
        <v/>
      </c>
      <c r="Z1686" s="126" t="str">
        <f>IF('1100 System PLC Job'!X86&lt;&gt;"",'1100 System PLC Job'!X86,"")</f>
        <v/>
      </c>
      <c r="AA1686" s="126">
        <f t="shared" si="655"/>
        <v>0</v>
      </c>
      <c r="AB1686" s="77">
        <f t="shared" ca="1" si="645"/>
        <v>0</v>
      </c>
      <c r="AC1686" s="114"/>
      <c r="AD1686" s="124" t="s">
        <v>12</v>
      </c>
      <c r="AE1686" s="119" t="e">
        <f t="shared" si="652"/>
        <v>#REF!</v>
      </c>
      <c r="AF1686" s="126" t="str">
        <f>IF('100 Build &amp; Infeed'!AK1768&lt;&gt;"",'100 Build &amp; Infeed'!AK1768,"")</f>
        <v/>
      </c>
      <c r="AG1686" s="126" t="str">
        <f>IF('100 Build &amp; Infeed'!AL1768&lt;&gt;"",'100 Build &amp; Infeed'!AL1768,"")</f>
        <v/>
      </c>
      <c r="AH1686" s="126" t="str">
        <f>IF('1100 System PLC Job'!AE86&lt;&gt;"",'1100 System PLC Job'!AE86,"")</f>
        <v/>
      </c>
      <c r="AI1686" s="126">
        <f t="shared" si="656"/>
        <v>0</v>
      </c>
      <c r="AJ1686" s="77">
        <f t="shared" ca="1" si="646"/>
        <v>0</v>
      </c>
      <c r="AK1686" s="114"/>
      <c r="AL1686" s="123"/>
      <c r="AM1686" s="118"/>
      <c r="AN1686" s="116"/>
      <c r="AO1686" s="126"/>
      <c r="AP1686" s="175"/>
      <c r="AQ1686" s="114"/>
      <c r="AR1686" s="167"/>
      <c r="AS1686" s="168"/>
      <c r="AT1686" s="169"/>
      <c r="AU1686" s="170"/>
      <c r="AV1686" s="170"/>
      <c r="AW1686" s="170"/>
      <c r="AX1686" s="170"/>
      <c r="AY1686" s="170"/>
      <c r="AZ1686" s="170"/>
      <c r="BA1686" s="115"/>
      <c r="BI1686" s="548"/>
      <c r="BK1686" s="109">
        <f t="shared" si="647"/>
        <v>75</v>
      </c>
      <c r="BL1686" s="109">
        <f t="shared" si="648"/>
        <v>173</v>
      </c>
      <c r="BM1686" s="24">
        <f t="shared" si="657"/>
        <v>374</v>
      </c>
      <c r="BN1686" s="24">
        <f t="shared" si="657"/>
        <v>575</v>
      </c>
      <c r="BO1686" s="24">
        <f t="shared" si="657"/>
        <v>776</v>
      </c>
      <c r="BR1686" s="109" t="s">
        <v>598</v>
      </c>
    </row>
    <row r="1687" spans="1:70" outlineLevel="1" x14ac:dyDescent="0.25">
      <c r="A1687" s="548"/>
      <c r="B1687" s="122" t="s">
        <v>1</v>
      </c>
      <c r="C1687" s="119" t="e">
        <f t="shared" si="649"/>
        <v>#REF!</v>
      </c>
      <c r="D1687" s="117"/>
      <c r="E1687" s="126" t="str">
        <f>IF('100 Build &amp; Infeed'!D1769&lt;&gt;"",'100 Build &amp; Infeed'!D1769,"")</f>
        <v/>
      </c>
      <c r="F1687" s="126" t="str">
        <f>IF('100 Build &amp; Infeed'!E1769&lt;&gt;"",'100 Build &amp; Infeed'!E1769,"")</f>
        <v/>
      </c>
      <c r="G1687" s="126" t="str">
        <f>IF('1100 System PLC Job'!G87&lt;&gt;"",'1100 System PLC Job'!G87,"")</f>
        <v/>
      </c>
      <c r="H1687" s="126">
        <f t="shared" si="653"/>
        <v>0</v>
      </c>
      <c r="I1687" s="175">
        <f t="shared" ca="1" si="658"/>
        <v>0</v>
      </c>
      <c r="J1687" s="114"/>
      <c r="K1687" s="122" t="s">
        <v>0</v>
      </c>
      <c r="L1687" s="119" t="e">
        <f t="shared" si="650"/>
        <v>#REF!</v>
      </c>
      <c r="M1687" s="126" t="str">
        <f>IF('100 Build &amp; Infeed'!O1769&lt;&gt;"",'100 Build &amp; Infeed'!O1769,"")</f>
        <v/>
      </c>
      <c r="N1687" s="126"/>
      <c r="O1687" s="126" t="str">
        <f>IF('100 Build &amp; Infeed'!P1769&lt;&gt;"",'100 Build &amp; Infeed'!P1769,"")</f>
        <v/>
      </c>
      <c r="P1687" s="126" t="str">
        <f>IF('1100 System PLC Job'!O87&lt;&gt;"",'1100 System PLC Job'!O87,"")</f>
        <v/>
      </c>
      <c r="Q1687" s="126">
        <f t="shared" si="654"/>
        <v>0</v>
      </c>
      <c r="R1687" s="77">
        <f t="shared" ca="1" si="644"/>
        <v>0</v>
      </c>
      <c r="S1687" s="114"/>
      <c r="T1687" s="124" t="s">
        <v>11</v>
      </c>
      <c r="U1687" s="119" t="e">
        <f t="shared" si="651"/>
        <v>#REF!</v>
      </c>
      <c r="V1687" s="119"/>
      <c r="W1687" s="126" t="str">
        <f>IF('100 Build &amp; Infeed'!Z1769&lt;&gt;"",'100 Build &amp; Infeed'!Z1769,"")</f>
        <v/>
      </c>
      <c r="X1687" s="126"/>
      <c r="Y1687" s="126" t="str">
        <f>IF('100 Build &amp; Infeed'!AA1769&lt;&gt;"",'100 Build &amp; Infeed'!AA1769,"")</f>
        <v/>
      </c>
      <c r="Z1687" s="126" t="str">
        <f>IF('1100 System PLC Job'!X87&lt;&gt;"",'1100 System PLC Job'!X87,"")</f>
        <v/>
      </c>
      <c r="AA1687" s="126">
        <f t="shared" si="655"/>
        <v>0</v>
      </c>
      <c r="AB1687" s="77">
        <f t="shared" ca="1" si="645"/>
        <v>0</v>
      </c>
      <c r="AC1687" s="114"/>
      <c r="AD1687" s="124" t="s">
        <v>12</v>
      </c>
      <c r="AE1687" s="119" t="e">
        <f t="shared" si="652"/>
        <v>#REF!</v>
      </c>
      <c r="AF1687" s="126" t="str">
        <f>IF('100 Build &amp; Infeed'!AK1769&lt;&gt;"",'100 Build &amp; Infeed'!AK1769,"")</f>
        <v/>
      </c>
      <c r="AG1687" s="126" t="str">
        <f>IF('100 Build &amp; Infeed'!AL1769&lt;&gt;"",'100 Build &amp; Infeed'!AL1769,"")</f>
        <v/>
      </c>
      <c r="AH1687" s="126" t="str">
        <f>IF('1100 System PLC Job'!AE87&lt;&gt;"",'1100 System PLC Job'!AE87,"")</f>
        <v/>
      </c>
      <c r="AI1687" s="126">
        <f t="shared" si="656"/>
        <v>0</v>
      </c>
      <c r="AJ1687" s="77">
        <f t="shared" ca="1" si="646"/>
        <v>0</v>
      </c>
      <c r="AK1687" s="114"/>
      <c r="AL1687" s="123"/>
      <c r="AM1687" s="118"/>
      <c r="AN1687" s="116"/>
      <c r="AO1687" s="126"/>
      <c r="AP1687" s="175"/>
      <c r="AQ1687" s="114"/>
      <c r="AR1687" s="167"/>
      <c r="AS1687" s="168"/>
      <c r="AT1687" s="169"/>
      <c r="AU1687" s="170"/>
      <c r="AV1687" s="170"/>
      <c r="AW1687" s="170"/>
      <c r="AX1687" s="170"/>
      <c r="AY1687" s="170"/>
      <c r="AZ1687" s="170"/>
      <c r="BA1687" s="115"/>
      <c r="BI1687" s="548"/>
      <c r="BK1687" s="109">
        <f t="shared" si="647"/>
        <v>76</v>
      </c>
      <c r="BL1687" s="109">
        <f t="shared" si="648"/>
        <v>173</v>
      </c>
      <c r="BM1687" s="24">
        <f t="shared" si="657"/>
        <v>374</v>
      </c>
      <c r="BN1687" s="24">
        <f t="shared" si="657"/>
        <v>575</v>
      </c>
      <c r="BO1687" s="24">
        <f t="shared" si="657"/>
        <v>776</v>
      </c>
      <c r="BR1687" s="109" t="s">
        <v>598</v>
      </c>
    </row>
    <row r="1688" spans="1:70" outlineLevel="1" x14ac:dyDescent="0.25">
      <c r="A1688" s="548"/>
      <c r="B1688" s="122" t="s">
        <v>1</v>
      </c>
      <c r="C1688" s="119" t="e">
        <f t="shared" si="649"/>
        <v>#REF!</v>
      </c>
      <c r="D1688" s="117"/>
      <c r="E1688" s="126" t="str">
        <f>IF('100 Build &amp; Infeed'!D1770&lt;&gt;"",'100 Build &amp; Infeed'!D1770,"")</f>
        <v/>
      </c>
      <c r="F1688" s="126" t="str">
        <f>IF('100 Build &amp; Infeed'!E1770&lt;&gt;"",'100 Build &amp; Infeed'!E1770,"")</f>
        <v/>
      </c>
      <c r="G1688" s="126" t="str">
        <f>IF('1100 System PLC Job'!G88&lt;&gt;"",'1100 System PLC Job'!G88,"")</f>
        <v/>
      </c>
      <c r="H1688" s="126">
        <f t="shared" si="653"/>
        <v>0</v>
      </c>
      <c r="I1688" s="175">
        <f t="shared" ca="1" si="658"/>
        <v>0</v>
      </c>
      <c r="J1688" s="114"/>
      <c r="K1688" s="122" t="s">
        <v>0</v>
      </c>
      <c r="L1688" s="119" t="e">
        <f t="shared" si="650"/>
        <v>#REF!</v>
      </c>
      <c r="M1688" s="126" t="str">
        <f>IF('100 Build &amp; Infeed'!O1770&lt;&gt;"",'100 Build &amp; Infeed'!O1770,"")</f>
        <v/>
      </c>
      <c r="N1688" s="126"/>
      <c r="O1688" s="126" t="str">
        <f>IF('100 Build &amp; Infeed'!P1770&lt;&gt;"",'100 Build &amp; Infeed'!P1770,"")</f>
        <v/>
      </c>
      <c r="P1688" s="126" t="str">
        <f>IF('1100 System PLC Job'!O88&lt;&gt;"",'1100 System PLC Job'!O88,"")</f>
        <v/>
      </c>
      <c r="Q1688" s="126">
        <f t="shared" si="654"/>
        <v>0</v>
      </c>
      <c r="R1688" s="77">
        <f t="shared" ca="1" si="644"/>
        <v>0</v>
      </c>
      <c r="S1688" s="114"/>
      <c r="T1688" s="124" t="s">
        <v>11</v>
      </c>
      <c r="U1688" s="119" t="e">
        <f t="shared" si="651"/>
        <v>#REF!</v>
      </c>
      <c r="V1688" s="119"/>
      <c r="W1688" s="126" t="str">
        <f>IF('100 Build &amp; Infeed'!Z1770&lt;&gt;"",'100 Build &amp; Infeed'!Z1770,"")</f>
        <v/>
      </c>
      <c r="X1688" s="126"/>
      <c r="Y1688" s="126" t="str">
        <f>IF('100 Build &amp; Infeed'!AA1770&lt;&gt;"",'100 Build &amp; Infeed'!AA1770,"")</f>
        <v/>
      </c>
      <c r="Z1688" s="126" t="str">
        <f>IF('1100 System PLC Job'!X88&lt;&gt;"",'1100 System PLC Job'!X88,"")</f>
        <v/>
      </c>
      <c r="AA1688" s="126">
        <f t="shared" si="655"/>
        <v>0</v>
      </c>
      <c r="AB1688" s="77">
        <f t="shared" ca="1" si="645"/>
        <v>0</v>
      </c>
      <c r="AC1688" s="114"/>
      <c r="AD1688" s="124" t="s">
        <v>12</v>
      </c>
      <c r="AE1688" s="119" t="e">
        <f t="shared" si="652"/>
        <v>#REF!</v>
      </c>
      <c r="AF1688" s="126" t="str">
        <f>IF('100 Build &amp; Infeed'!AK1770&lt;&gt;"",'100 Build &amp; Infeed'!AK1770,"")</f>
        <v/>
      </c>
      <c r="AG1688" s="126" t="str">
        <f>IF('100 Build &amp; Infeed'!AL1770&lt;&gt;"",'100 Build &amp; Infeed'!AL1770,"")</f>
        <v/>
      </c>
      <c r="AH1688" s="126" t="str">
        <f>IF('1100 System PLC Job'!AE88&lt;&gt;"",'1100 System PLC Job'!AE88,"")</f>
        <v/>
      </c>
      <c r="AI1688" s="126">
        <f t="shared" si="656"/>
        <v>0</v>
      </c>
      <c r="AJ1688" s="77">
        <f t="shared" ca="1" si="646"/>
        <v>0</v>
      </c>
      <c r="AK1688" s="114"/>
      <c r="AL1688" s="123"/>
      <c r="AM1688" s="118"/>
      <c r="AN1688" s="116"/>
      <c r="AO1688" s="126"/>
      <c r="AP1688" s="175"/>
      <c r="AQ1688" s="114"/>
      <c r="AR1688" s="167"/>
      <c r="AS1688" s="168"/>
      <c r="AT1688" s="169"/>
      <c r="AU1688" s="170"/>
      <c r="AV1688" s="170"/>
      <c r="AW1688" s="170"/>
      <c r="AX1688" s="170"/>
      <c r="AY1688" s="170"/>
      <c r="AZ1688" s="170"/>
      <c r="BA1688" s="115"/>
      <c r="BI1688" s="548"/>
      <c r="BK1688" s="109">
        <f t="shared" si="647"/>
        <v>77</v>
      </c>
      <c r="BL1688" s="109">
        <f t="shared" si="648"/>
        <v>173</v>
      </c>
      <c r="BM1688" s="24">
        <f t="shared" si="657"/>
        <v>374</v>
      </c>
      <c r="BN1688" s="24">
        <f t="shared" si="657"/>
        <v>575</v>
      </c>
      <c r="BO1688" s="24">
        <f t="shared" si="657"/>
        <v>776</v>
      </c>
      <c r="BR1688" s="109" t="s">
        <v>598</v>
      </c>
    </row>
    <row r="1689" spans="1:70" outlineLevel="1" x14ac:dyDescent="0.25">
      <c r="A1689" s="548"/>
      <c r="B1689" s="122" t="s">
        <v>1</v>
      </c>
      <c r="C1689" s="119" t="e">
        <f t="shared" si="649"/>
        <v>#REF!</v>
      </c>
      <c r="D1689" s="117"/>
      <c r="E1689" s="126" t="str">
        <f>IF('100 Build &amp; Infeed'!D1771&lt;&gt;"",'100 Build &amp; Infeed'!D1771,"")</f>
        <v/>
      </c>
      <c r="F1689" s="126" t="str">
        <f>IF('100 Build &amp; Infeed'!E1771&lt;&gt;"",'100 Build &amp; Infeed'!E1771,"")</f>
        <v/>
      </c>
      <c r="G1689" s="126" t="str">
        <f>IF('1100 System PLC Job'!G89&lt;&gt;"",'1100 System PLC Job'!G89,"")</f>
        <v/>
      </c>
      <c r="H1689" s="126">
        <f t="shared" si="653"/>
        <v>0</v>
      </c>
      <c r="I1689" s="175">
        <f t="shared" ca="1" si="658"/>
        <v>0</v>
      </c>
      <c r="J1689" s="114"/>
      <c r="K1689" s="122" t="s">
        <v>0</v>
      </c>
      <c r="L1689" s="119" t="e">
        <f t="shared" si="650"/>
        <v>#REF!</v>
      </c>
      <c r="M1689" s="126" t="str">
        <f>IF('100 Build &amp; Infeed'!O1771&lt;&gt;"",'100 Build &amp; Infeed'!O1771,"")</f>
        <v/>
      </c>
      <c r="N1689" s="126"/>
      <c r="O1689" s="126" t="str">
        <f>IF('100 Build &amp; Infeed'!P1771&lt;&gt;"",'100 Build &amp; Infeed'!P1771,"")</f>
        <v/>
      </c>
      <c r="P1689" s="126" t="str">
        <f>IF('1100 System PLC Job'!O89&lt;&gt;"",'1100 System PLC Job'!O89,"")</f>
        <v/>
      </c>
      <c r="Q1689" s="126">
        <f t="shared" si="654"/>
        <v>0</v>
      </c>
      <c r="R1689" s="77">
        <f t="shared" ca="1" si="644"/>
        <v>0</v>
      </c>
      <c r="S1689" s="114"/>
      <c r="T1689" s="124" t="s">
        <v>11</v>
      </c>
      <c r="U1689" s="119" t="e">
        <f t="shared" si="651"/>
        <v>#REF!</v>
      </c>
      <c r="V1689" s="119"/>
      <c r="W1689" s="126" t="str">
        <f>IF('100 Build &amp; Infeed'!Z1771&lt;&gt;"",'100 Build &amp; Infeed'!Z1771,"")</f>
        <v/>
      </c>
      <c r="X1689" s="126"/>
      <c r="Y1689" s="126" t="str">
        <f>IF('100 Build &amp; Infeed'!AA1771&lt;&gt;"",'100 Build &amp; Infeed'!AA1771,"")</f>
        <v/>
      </c>
      <c r="Z1689" s="126" t="str">
        <f>IF('1100 System PLC Job'!X89&lt;&gt;"",'1100 System PLC Job'!X89,"")</f>
        <v/>
      </c>
      <c r="AA1689" s="126">
        <f t="shared" si="655"/>
        <v>0</v>
      </c>
      <c r="AB1689" s="77">
        <f t="shared" ca="1" si="645"/>
        <v>0</v>
      </c>
      <c r="AC1689" s="114"/>
      <c r="AD1689" s="124" t="s">
        <v>12</v>
      </c>
      <c r="AE1689" s="119" t="e">
        <f t="shared" si="652"/>
        <v>#REF!</v>
      </c>
      <c r="AF1689" s="126" t="str">
        <f>IF('100 Build &amp; Infeed'!AK1771&lt;&gt;"",'100 Build &amp; Infeed'!AK1771,"")</f>
        <v/>
      </c>
      <c r="AG1689" s="126" t="str">
        <f>IF('100 Build &amp; Infeed'!AL1771&lt;&gt;"",'100 Build &amp; Infeed'!AL1771,"")</f>
        <v/>
      </c>
      <c r="AH1689" s="126" t="str">
        <f>IF('1100 System PLC Job'!AE89&lt;&gt;"",'1100 System PLC Job'!AE89,"")</f>
        <v/>
      </c>
      <c r="AI1689" s="126">
        <f t="shared" si="656"/>
        <v>0</v>
      </c>
      <c r="AJ1689" s="77">
        <f t="shared" ca="1" si="646"/>
        <v>0</v>
      </c>
      <c r="AK1689" s="114"/>
      <c r="AL1689" s="123"/>
      <c r="AM1689" s="118"/>
      <c r="AN1689" s="116"/>
      <c r="AO1689" s="126"/>
      <c r="AP1689" s="175"/>
      <c r="AQ1689" s="114"/>
      <c r="AR1689" s="167"/>
      <c r="AS1689" s="168"/>
      <c r="AT1689" s="169"/>
      <c r="AU1689" s="170"/>
      <c r="AV1689" s="170"/>
      <c r="AW1689" s="170"/>
      <c r="AX1689" s="170"/>
      <c r="AY1689" s="170"/>
      <c r="AZ1689" s="170"/>
      <c r="BA1689" s="115"/>
      <c r="BI1689" s="548"/>
      <c r="BK1689" s="109">
        <f t="shared" si="647"/>
        <v>78</v>
      </c>
      <c r="BL1689" s="109">
        <f t="shared" si="648"/>
        <v>173</v>
      </c>
      <c r="BM1689" s="24">
        <f t="shared" si="657"/>
        <v>374</v>
      </c>
      <c r="BN1689" s="24">
        <f t="shared" si="657"/>
        <v>575</v>
      </c>
      <c r="BO1689" s="24">
        <f t="shared" si="657"/>
        <v>776</v>
      </c>
      <c r="BR1689" s="109" t="s">
        <v>598</v>
      </c>
    </row>
    <row r="1690" spans="1:70" outlineLevel="1" x14ac:dyDescent="0.25">
      <c r="A1690" s="548"/>
      <c r="B1690" s="122" t="s">
        <v>1</v>
      </c>
      <c r="C1690" s="119" t="e">
        <f t="shared" si="649"/>
        <v>#REF!</v>
      </c>
      <c r="D1690" s="117"/>
      <c r="E1690" s="126" t="str">
        <f>IF('100 Build &amp; Infeed'!D1772&lt;&gt;"",'100 Build &amp; Infeed'!D1772,"")</f>
        <v/>
      </c>
      <c r="F1690" s="126" t="str">
        <f>IF('100 Build &amp; Infeed'!E1772&lt;&gt;"",'100 Build &amp; Infeed'!E1772,"")</f>
        <v/>
      </c>
      <c r="G1690" s="126" t="str">
        <f>IF('1100 System PLC Job'!G90&lt;&gt;"",'1100 System PLC Job'!G90,"")</f>
        <v/>
      </c>
      <c r="H1690" s="126">
        <f t="shared" si="653"/>
        <v>0</v>
      </c>
      <c r="I1690" s="175">
        <f t="shared" ca="1" si="658"/>
        <v>0</v>
      </c>
      <c r="J1690" s="114"/>
      <c r="K1690" s="122" t="s">
        <v>0</v>
      </c>
      <c r="L1690" s="119" t="e">
        <f t="shared" si="650"/>
        <v>#REF!</v>
      </c>
      <c r="M1690" s="126" t="str">
        <f>IF('100 Build &amp; Infeed'!O1772&lt;&gt;"",'100 Build &amp; Infeed'!O1772,"")</f>
        <v/>
      </c>
      <c r="N1690" s="126"/>
      <c r="O1690" s="126" t="str">
        <f>IF('100 Build &amp; Infeed'!P1772&lt;&gt;"",'100 Build &amp; Infeed'!P1772,"")</f>
        <v/>
      </c>
      <c r="P1690" s="126" t="str">
        <f>IF('1100 System PLC Job'!O90&lt;&gt;"",'1100 System PLC Job'!O90,"")</f>
        <v/>
      </c>
      <c r="Q1690" s="126">
        <f t="shared" si="654"/>
        <v>0</v>
      </c>
      <c r="R1690" s="77">
        <f t="shared" ca="1" si="644"/>
        <v>0</v>
      </c>
      <c r="S1690" s="114"/>
      <c r="T1690" s="124" t="s">
        <v>11</v>
      </c>
      <c r="U1690" s="119" t="e">
        <f t="shared" si="651"/>
        <v>#REF!</v>
      </c>
      <c r="V1690" s="119"/>
      <c r="W1690" s="126" t="str">
        <f>IF('100 Build &amp; Infeed'!Z1772&lt;&gt;"",'100 Build &amp; Infeed'!Z1772,"")</f>
        <v/>
      </c>
      <c r="X1690" s="126"/>
      <c r="Y1690" s="126" t="str">
        <f>IF('100 Build &amp; Infeed'!AA1772&lt;&gt;"",'100 Build &amp; Infeed'!AA1772,"")</f>
        <v/>
      </c>
      <c r="Z1690" s="126" t="str">
        <f>IF('1100 System PLC Job'!X90&lt;&gt;"",'1100 System PLC Job'!X90,"")</f>
        <v/>
      </c>
      <c r="AA1690" s="126">
        <f t="shared" si="655"/>
        <v>0</v>
      </c>
      <c r="AB1690" s="77">
        <f t="shared" ca="1" si="645"/>
        <v>0</v>
      </c>
      <c r="AC1690" s="114"/>
      <c r="AD1690" s="124" t="s">
        <v>12</v>
      </c>
      <c r="AE1690" s="119" t="e">
        <f t="shared" si="652"/>
        <v>#REF!</v>
      </c>
      <c r="AF1690" s="126" t="str">
        <f>IF('100 Build &amp; Infeed'!AK1772&lt;&gt;"",'100 Build &amp; Infeed'!AK1772,"")</f>
        <v/>
      </c>
      <c r="AG1690" s="126" t="str">
        <f>IF('100 Build &amp; Infeed'!AL1772&lt;&gt;"",'100 Build &amp; Infeed'!AL1772,"")</f>
        <v/>
      </c>
      <c r="AH1690" s="126" t="str">
        <f>IF('1100 System PLC Job'!AE90&lt;&gt;"",'1100 System PLC Job'!AE90,"")</f>
        <v/>
      </c>
      <c r="AI1690" s="126">
        <f t="shared" si="656"/>
        <v>0</v>
      </c>
      <c r="AJ1690" s="77">
        <f t="shared" ca="1" si="646"/>
        <v>0</v>
      </c>
      <c r="AK1690" s="114"/>
      <c r="AL1690" s="123"/>
      <c r="AM1690" s="118"/>
      <c r="AN1690" s="116"/>
      <c r="AO1690" s="126"/>
      <c r="AP1690" s="175"/>
      <c r="AQ1690" s="114"/>
      <c r="AR1690" s="167"/>
      <c r="AS1690" s="168"/>
      <c r="AT1690" s="169"/>
      <c r="AU1690" s="170"/>
      <c r="AV1690" s="170"/>
      <c r="AW1690" s="170"/>
      <c r="AX1690" s="170"/>
      <c r="AY1690" s="170"/>
      <c r="AZ1690" s="170"/>
      <c r="BA1690" s="115"/>
      <c r="BI1690" s="548"/>
      <c r="BK1690" s="109">
        <f t="shared" si="647"/>
        <v>79</v>
      </c>
      <c r="BL1690" s="109">
        <f t="shared" si="648"/>
        <v>173</v>
      </c>
      <c r="BM1690" s="24">
        <f t="shared" si="657"/>
        <v>374</v>
      </c>
      <c r="BN1690" s="24">
        <f t="shared" si="657"/>
        <v>575</v>
      </c>
      <c r="BO1690" s="24">
        <f t="shared" si="657"/>
        <v>776</v>
      </c>
      <c r="BR1690" s="109" t="s">
        <v>598</v>
      </c>
    </row>
    <row r="1691" spans="1:70" outlineLevel="1" x14ac:dyDescent="0.25">
      <c r="A1691" s="548"/>
      <c r="B1691" s="122" t="s">
        <v>1</v>
      </c>
      <c r="C1691" s="119" t="e">
        <f t="shared" si="649"/>
        <v>#REF!</v>
      </c>
      <c r="D1691" s="117"/>
      <c r="E1691" s="126" t="str">
        <f>IF('100 Build &amp; Infeed'!D1773&lt;&gt;"",'100 Build &amp; Infeed'!D1773,"")</f>
        <v/>
      </c>
      <c r="F1691" s="126" t="str">
        <f>IF('100 Build &amp; Infeed'!E1773&lt;&gt;"",'100 Build &amp; Infeed'!E1773,"")</f>
        <v/>
      </c>
      <c r="G1691" s="126" t="str">
        <f>IF('1100 System PLC Job'!G91&lt;&gt;"",'1100 System PLC Job'!G91,"")</f>
        <v/>
      </c>
      <c r="H1691" s="126">
        <f t="shared" si="653"/>
        <v>0</v>
      </c>
      <c r="I1691" s="175">
        <f t="shared" ca="1" si="658"/>
        <v>0</v>
      </c>
      <c r="J1691" s="114"/>
      <c r="K1691" s="122" t="s">
        <v>0</v>
      </c>
      <c r="L1691" s="119" t="e">
        <f t="shared" si="650"/>
        <v>#REF!</v>
      </c>
      <c r="M1691" s="126" t="str">
        <f>IF('100 Build &amp; Infeed'!O1773&lt;&gt;"",'100 Build &amp; Infeed'!O1773,"")</f>
        <v/>
      </c>
      <c r="N1691" s="126"/>
      <c r="O1691" s="126" t="str">
        <f>IF('100 Build &amp; Infeed'!P1773&lt;&gt;"",'100 Build &amp; Infeed'!P1773,"")</f>
        <v/>
      </c>
      <c r="P1691" s="126" t="str">
        <f>IF('1100 System PLC Job'!O91&lt;&gt;"",'1100 System PLC Job'!O91,"")</f>
        <v/>
      </c>
      <c r="Q1691" s="126">
        <f t="shared" si="654"/>
        <v>0</v>
      </c>
      <c r="R1691" s="77">
        <f t="shared" ca="1" si="644"/>
        <v>0</v>
      </c>
      <c r="S1691" s="114"/>
      <c r="T1691" s="124" t="s">
        <v>11</v>
      </c>
      <c r="U1691" s="119" t="e">
        <f t="shared" si="651"/>
        <v>#REF!</v>
      </c>
      <c r="V1691" s="119"/>
      <c r="W1691" s="126" t="str">
        <f>IF('100 Build &amp; Infeed'!Z1773&lt;&gt;"",'100 Build &amp; Infeed'!Z1773,"")</f>
        <v/>
      </c>
      <c r="X1691" s="126"/>
      <c r="Y1691" s="126" t="str">
        <f>IF('100 Build &amp; Infeed'!AA1773&lt;&gt;"",'100 Build &amp; Infeed'!AA1773,"")</f>
        <v/>
      </c>
      <c r="Z1691" s="126" t="str">
        <f>IF('1100 System PLC Job'!X91&lt;&gt;"",'1100 System PLC Job'!X91,"")</f>
        <v/>
      </c>
      <c r="AA1691" s="126">
        <f t="shared" si="655"/>
        <v>0</v>
      </c>
      <c r="AB1691" s="77">
        <f t="shared" ca="1" si="645"/>
        <v>0</v>
      </c>
      <c r="AC1691" s="114"/>
      <c r="AD1691" s="124" t="s">
        <v>12</v>
      </c>
      <c r="AE1691" s="119" t="e">
        <f t="shared" si="652"/>
        <v>#REF!</v>
      </c>
      <c r="AF1691" s="126" t="str">
        <f>IF('100 Build &amp; Infeed'!AK1773&lt;&gt;"",'100 Build &amp; Infeed'!AK1773,"")</f>
        <v/>
      </c>
      <c r="AG1691" s="126" t="str">
        <f>IF('100 Build &amp; Infeed'!AL1773&lt;&gt;"",'100 Build &amp; Infeed'!AL1773,"")</f>
        <v/>
      </c>
      <c r="AH1691" s="126" t="str">
        <f>IF('1100 System PLC Job'!AE91&lt;&gt;"",'1100 System PLC Job'!AE91,"")</f>
        <v/>
      </c>
      <c r="AI1691" s="126">
        <f t="shared" si="656"/>
        <v>0</v>
      </c>
      <c r="AJ1691" s="77">
        <f t="shared" ca="1" si="646"/>
        <v>0</v>
      </c>
      <c r="AK1691" s="114"/>
      <c r="AL1691" s="123"/>
      <c r="AM1691" s="118"/>
      <c r="AN1691" s="116"/>
      <c r="AO1691" s="126"/>
      <c r="AP1691" s="175"/>
      <c r="AQ1691" s="114"/>
      <c r="AR1691" s="167"/>
      <c r="AS1691" s="168"/>
      <c r="AT1691" s="169"/>
      <c r="AU1691" s="170"/>
      <c r="AV1691" s="170"/>
      <c r="AW1691" s="170"/>
      <c r="AX1691" s="170"/>
      <c r="AY1691" s="170"/>
      <c r="AZ1691" s="170"/>
      <c r="BA1691" s="115"/>
      <c r="BI1691" s="548"/>
      <c r="BK1691" s="109">
        <f t="shared" si="647"/>
        <v>70</v>
      </c>
      <c r="BL1691" s="109">
        <f t="shared" si="648"/>
        <v>174</v>
      </c>
      <c r="BM1691" s="24">
        <f t="shared" si="657"/>
        <v>375</v>
      </c>
      <c r="BN1691" s="24">
        <f t="shared" si="657"/>
        <v>576</v>
      </c>
      <c r="BO1691" s="24">
        <f t="shared" si="657"/>
        <v>777</v>
      </c>
      <c r="BR1691" s="109" t="s">
        <v>598</v>
      </c>
    </row>
    <row r="1692" spans="1:70" outlineLevel="1" x14ac:dyDescent="0.25">
      <c r="A1692" s="548"/>
      <c r="B1692" s="122" t="s">
        <v>1</v>
      </c>
      <c r="C1692" s="119" t="e">
        <f t="shared" si="649"/>
        <v>#REF!</v>
      </c>
      <c r="D1692" s="117"/>
      <c r="E1692" s="126" t="str">
        <f>IF('100 Build &amp; Infeed'!D1774&lt;&gt;"",'100 Build &amp; Infeed'!D1774,"")</f>
        <v/>
      </c>
      <c r="F1692" s="126" t="str">
        <f>IF('100 Build &amp; Infeed'!E1774&lt;&gt;"",'100 Build &amp; Infeed'!E1774,"")</f>
        <v/>
      </c>
      <c r="G1692" s="126" t="str">
        <f>IF('1100 System PLC Job'!G92&lt;&gt;"",'1100 System PLC Job'!G92,"")</f>
        <v/>
      </c>
      <c r="H1692" s="126">
        <f t="shared" si="653"/>
        <v>0</v>
      </c>
      <c r="I1692" s="175">
        <f t="shared" ca="1" si="658"/>
        <v>0</v>
      </c>
      <c r="J1692" s="114"/>
      <c r="K1692" s="122" t="s">
        <v>0</v>
      </c>
      <c r="L1692" s="119" t="e">
        <f t="shared" si="650"/>
        <v>#REF!</v>
      </c>
      <c r="M1692" s="126" t="str">
        <f>IF('100 Build &amp; Infeed'!O1774&lt;&gt;"",'100 Build &amp; Infeed'!O1774,"")</f>
        <v/>
      </c>
      <c r="N1692" s="126"/>
      <c r="O1692" s="126" t="str">
        <f>IF('100 Build &amp; Infeed'!P1774&lt;&gt;"",'100 Build &amp; Infeed'!P1774,"")</f>
        <v/>
      </c>
      <c r="P1692" s="126" t="str">
        <f>IF('1100 System PLC Job'!O92&lt;&gt;"",'1100 System PLC Job'!O92,"")</f>
        <v/>
      </c>
      <c r="Q1692" s="126">
        <f t="shared" si="654"/>
        <v>0</v>
      </c>
      <c r="R1692" s="77">
        <f t="shared" ca="1" si="644"/>
        <v>0</v>
      </c>
      <c r="S1692" s="114"/>
      <c r="T1692" s="124" t="s">
        <v>11</v>
      </c>
      <c r="U1692" s="119" t="e">
        <f t="shared" si="651"/>
        <v>#REF!</v>
      </c>
      <c r="V1692" s="119"/>
      <c r="W1692" s="126" t="str">
        <f>IF('100 Build &amp; Infeed'!Z1774&lt;&gt;"",'100 Build &amp; Infeed'!Z1774,"")</f>
        <v/>
      </c>
      <c r="X1692" s="126"/>
      <c r="Y1692" s="126" t="str">
        <f>IF('100 Build &amp; Infeed'!AA1774&lt;&gt;"",'100 Build &amp; Infeed'!AA1774,"")</f>
        <v/>
      </c>
      <c r="Z1692" s="126" t="str">
        <f>IF('1100 System PLC Job'!X92&lt;&gt;"",'1100 System PLC Job'!X92,"")</f>
        <v/>
      </c>
      <c r="AA1692" s="126">
        <f t="shared" si="655"/>
        <v>0</v>
      </c>
      <c r="AB1692" s="77">
        <f t="shared" ca="1" si="645"/>
        <v>0</v>
      </c>
      <c r="AC1692" s="114"/>
      <c r="AD1692" s="124" t="s">
        <v>12</v>
      </c>
      <c r="AE1692" s="119" t="e">
        <f t="shared" si="652"/>
        <v>#REF!</v>
      </c>
      <c r="AF1692" s="126" t="str">
        <f>IF('100 Build &amp; Infeed'!AK1774&lt;&gt;"",'100 Build &amp; Infeed'!AK1774,"")</f>
        <v/>
      </c>
      <c r="AG1692" s="126" t="str">
        <f>IF('100 Build &amp; Infeed'!AL1774&lt;&gt;"",'100 Build &amp; Infeed'!AL1774,"")</f>
        <v/>
      </c>
      <c r="AH1692" s="126" t="str">
        <f>IF('1100 System PLC Job'!AE92&lt;&gt;"",'1100 System PLC Job'!AE92,"")</f>
        <v/>
      </c>
      <c r="AI1692" s="126">
        <f t="shared" si="656"/>
        <v>0</v>
      </c>
      <c r="AJ1692" s="77">
        <f t="shared" ca="1" si="646"/>
        <v>0</v>
      </c>
      <c r="AK1692" s="114"/>
      <c r="AL1692" s="123"/>
      <c r="AM1692" s="118"/>
      <c r="AN1692" s="116"/>
      <c r="AO1692" s="126"/>
      <c r="AP1692" s="175"/>
      <c r="AQ1692" s="114"/>
      <c r="AR1692" s="167"/>
      <c r="AS1692" s="168"/>
      <c r="AT1692" s="169"/>
      <c r="AU1692" s="170"/>
      <c r="AV1692" s="170"/>
      <c r="AW1692" s="170"/>
      <c r="AX1692" s="170"/>
      <c r="AY1692" s="170"/>
      <c r="AZ1692" s="170"/>
      <c r="BA1692" s="115"/>
      <c r="BI1692" s="548"/>
      <c r="BK1692" s="109">
        <f t="shared" si="647"/>
        <v>71</v>
      </c>
      <c r="BL1692" s="109">
        <f t="shared" si="648"/>
        <v>174</v>
      </c>
      <c r="BM1692" s="24">
        <f t="shared" si="657"/>
        <v>375</v>
      </c>
      <c r="BN1692" s="24">
        <f t="shared" si="657"/>
        <v>576</v>
      </c>
      <c r="BO1692" s="24">
        <f t="shared" si="657"/>
        <v>777</v>
      </c>
      <c r="BR1692" s="109" t="s">
        <v>598</v>
      </c>
    </row>
    <row r="1693" spans="1:70" outlineLevel="1" x14ac:dyDescent="0.25">
      <c r="A1693" s="548"/>
      <c r="B1693" s="122" t="s">
        <v>1</v>
      </c>
      <c r="C1693" s="119" t="e">
        <f t="shared" si="649"/>
        <v>#REF!</v>
      </c>
      <c r="D1693" s="117"/>
      <c r="E1693" s="126" t="str">
        <f>IF('100 Build &amp; Infeed'!D1775&lt;&gt;"",'100 Build &amp; Infeed'!D1775,"")</f>
        <v/>
      </c>
      <c r="F1693" s="126" t="str">
        <f>IF('100 Build &amp; Infeed'!E1775&lt;&gt;"",'100 Build &amp; Infeed'!E1775,"")</f>
        <v/>
      </c>
      <c r="G1693" s="126" t="str">
        <f>IF('1100 System PLC Job'!G93&lt;&gt;"",'1100 System PLC Job'!G93,"")</f>
        <v/>
      </c>
      <c r="H1693" s="126">
        <f t="shared" si="653"/>
        <v>0</v>
      </c>
      <c r="I1693" s="175">
        <f t="shared" ca="1" si="658"/>
        <v>0</v>
      </c>
      <c r="J1693" s="114"/>
      <c r="K1693" s="122" t="s">
        <v>0</v>
      </c>
      <c r="L1693" s="119" t="e">
        <f t="shared" si="650"/>
        <v>#REF!</v>
      </c>
      <c r="M1693" s="126" t="str">
        <f>IF('100 Build &amp; Infeed'!O1775&lt;&gt;"",'100 Build &amp; Infeed'!O1775,"")</f>
        <v/>
      </c>
      <c r="N1693" s="126"/>
      <c r="O1693" s="126" t="str">
        <f>IF('100 Build &amp; Infeed'!P1775&lt;&gt;"",'100 Build &amp; Infeed'!P1775,"")</f>
        <v/>
      </c>
      <c r="P1693" s="126" t="str">
        <f>IF('1100 System PLC Job'!O93&lt;&gt;"",'1100 System PLC Job'!O93,"")</f>
        <v/>
      </c>
      <c r="Q1693" s="126">
        <f t="shared" si="654"/>
        <v>0</v>
      </c>
      <c r="R1693" s="77">
        <f t="shared" ca="1" si="644"/>
        <v>0</v>
      </c>
      <c r="S1693" s="114"/>
      <c r="T1693" s="124" t="s">
        <v>11</v>
      </c>
      <c r="U1693" s="119" t="e">
        <f t="shared" si="651"/>
        <v>#REF!</v>
      </c>
      <c r="V1693" s="119"/>
      <c r="W1693" s="126" t="str">
        <f>IF('100 Build &amp; Infeed'!Z1775&lt;&gt;"",'100 Build &amp; Infeed'!Z1775,"")</f>
        <v/>
      </c>
      <c r="X1693" s="126"/>
      <c r="Y1693" s="126" t="str">
        <f>IF('100 Build &amp; Infeed'!AA1775&lt;&gt;"",'100 Build &amp; Infeed'!AA1775,"")</f>
        <v/>
      </c>
      <c r="Z1693" s="126" t="str">
        <f>IF('1100 System PLC Job'!X93&lt;&gt;"",'1100 System PLC Job'!X93,"")</f>
        <v/>
      </c>
      <c r="AA1693" s="126">
        <f t="shared" si="655"/>
        <v>0</v>
      </c>
      <c r="AB1693" s="77">
        <f t="shared" ca="1" si="645"/>
        <v>0</v>
      </c>
      <c r="AC1693" s="114"/>
      <c r="AD1693" s="124" t="s">
        <v>12</v>
      </c>
      <c r="AE1693" s="119" t="e">
        <f t="shared" si="652"/>
        <v>#REF!</v>
      </c>
      <c r="AF1693" s="126" t="str">
        <f>IF('100 Build &amp; Infeed'!AK1775&lt;&gt;"",'100 Build &amp; Infeed'!AK1775,"")</f>
        <v/>
      </c>
      <c r="AG1693" s="126" t="str">
        <f>IF('100 Build &amp; Infeed'!AL1775&lt;&gt;"",'100 Build &amp; Infeed'!AL1775,"")</f>
        <v/>
      </c>
      <c r="AH1693" s="126" t="str">
        <f>IF('1100 System PLC Job'!AE93&lt;&gt;"",'1100 System PLC Job'!AE93,"")</f>
        <v/>
      </c>
      <c r="AI1693" s="126">
        <f t="shared" si="656"/>
        <v>0</v>
      </c>
      <c r="AJ1693" s="77">
        <f t="shared" ca="1" si="646"/>
        <v>0</v>
      </c>
      <c r="AK1693" s="114"/>
      <c r="AL1693" s="123"/>
      <c r="AM1693" s="118"/>
      <c r="AN1693" s="116"/>
      <c r="AO1693" s="126"/>
      <c r="AP1693" s="175"/>
      <c r="AQ1693" s="114"/>
      <c r="AR1693" s="167"/>
      <c r="AS1693" s="168"/>
      <c r="AT1693" s="169"/>
      <c r="AU1693" s="170"/>
      <c r="AV1693" s="170"/>
      <c r="AW1693" s="170"/>
      <c r="AX1693" s="170"/>
      <c r="AY1693" s="170"/>
      <c r="AZ1693" s="170"/>
      <c r="BA1693" s="115"/>
      <c r="BI1693" s="548"/>
      <c r="BK1693" s="109">
        <f t="shared" si="647"/>
        <v>72</v>
      </c>
      <c r="BL1693" s="109">
        <f t="shared" si="648"/>
        <v>174</v>
      </c>
      <c r="BM1693" s="24">
        <f t="shared" si="657"/>
        <v>375</v>
      </c>
      <c r="BN1693" s="24">
        <f t="shared" si="657"/>
        <v>576</v>
      </c>
      <c r="BO1693" s="24">
        <f t="shared" si="657"/>
        <v>777</v>
      </c>
      <c r="BR1693" s="109" t="s">
        <v>598</v>
      </c>
    </row>
    <row r="1694" spans="1:70" outlineLevel="1" x14ac:dyDescent="0.25">
      <c r="A1694" s="548"/>
      <c r="B1694" s="122" t="s">
        <v>1</v>
      </c>
      <c r="C1694" s="119" t="e">
        <f t="shared" si="649"/>
        <v>#REF!</v>
      </c>
      <c r="D1694" s="117"/>
      <c r="E1694" s="126" t="str">
        <f>IF('100 Build &amp; Infeed'!D1776&lt;&gt;"",'100 Build &amp; Infeed'!D1776,"")</f>
        <v/>
      </c>
      <c r="F1694" s="126" t="str">
        <f>IF('100 Build &amp; Infeed'!E1776&lt;&gt;"",'100 Build &amp; Infeed'!E1776,"")</f>
        <v/>
      </c>
      <c r="G1694" s="126" t="str">
        <f>IF('1100 System PLC Job'!G94&lt;&gt;"",'1100 System PLC Job'!G94,"")</f>
        <v/>
      </c>
      <c r="H1694" s="126">
        <f t="shared" si="653"/>
        <v>0</v>
      </c>
      <c r="I1694" s="175">
        <f t="shared" ca="1" si="658"/>
        <v>0</v>
      </c>
      <c r="J1694" s="114"/>
      <c r="K1694" s="122" t="s">
        <v>0</v>
      </c>
      <c r="L1694" s="119" t="e">
        <f t="shared" si="650"/>
        <v>#REF!</v>
      </c>
      <c r="M1694" s="126" t="str">
        <f>IF('100 Build &amp; Infeed'!O1776&lt;&gt;"",'100 Build &amp; Infeed'!O1776,"")</f>
        <v/>
      </c>
      <c r="N1694" s="126"/>
      <c r="O1694" s="126" t="str">
        <f>IF('100 Build &amp; Infeed'!P1776&lt;&gt;"",'100 Build &amp; Infeed'!P1776,"")</f>
        <v/>
      </c>
      <c r="P1694" s="126" t="str">
        <f>IF('1100 System PLC Job'!O94&lt;&gt;"",'1100 System PLC Job'!O94,"")</f>
        <v/>
      </c>
      <c r="Q1694" s="126">
        <f t="shared" si="654"/>
        <v>0</v>
      </c>
      <c r="R1694" s="77">
        <f t="shared" ca="1" si="644"/>
        <v>0</v>
      </c>
      <c r="S1694" s="114"/>
      <c r="T1694" s="124" t="s">
        <v>11</v>
      </c>
      <c r="U1694" s="119" t="e">
        <f t="shared" si="651"/>
        <v>#REF!</v>
      </c>
      <c r="V1694" s="119"/>
      <c r="W1694" s="126" t="str">
        <f>IF('100 Build &amp; Infeed'!Z1776&lt;&gt;"",'100 Build &amp; Infeed'!Z1776,"")</f>
        <v/>
      </c>
      <c r="X1694" s="126"/>
      <c r="Y1694" s="126" t="str">
        <f>IF('100 Build &amp; Infeed'!AA1776&lt;&gt;"",'100 Build &amp; Infeed'!AA1776,"")</f>
        <v/>
      </c>
      <c r="Z1694" s="126" t="str">
        <f>IF('1100 System PLC Job'!X94&lt;&gt;"",'1100 System PLC Job'!X94,"")</f>
        <v/>
      </c>
      <c r="AA1694" s="126">
        <f t="shared" si="655"/>
        <v>0</v>
      </c>
      <c r="AB1694" s="77">
        <f t="shared" ca="1" si="645"/>
        <v>0</v>
      </c>
      <c r="AC1694" s="114"/>
      <c r="AD1694" s="124" t="s">
        <v>12</v>
      </c>
      <c r="AE1694" s="119" t="e">
        <f t="shared" si="652"/>
        <v>#REF!</v>
      </c>
      <c r="AF1694" s="126" t="str">
        <f>IF('100 Build &amp; Infeed'!AK1776&lt;&gt;"",'100 Build &amp; Infeed'!AK1776,"")</f>
        <v/>
      </c>
      <c r="AG1694" s="126" t="str">
        <f>IF('100 Build &amp; Infeed'!AL1776&lt;&gt;"",'100 Build &amp; Infeed'!AL1776,"")</f>
        <v/>
      </c>
      <c r="AH1694" s="126" t="str">
        <f>IF('1100 System PLC Job'!AE94&lt;&gt;"",'1100 System PLC Job'!AE94,"")</f>
        <v/>
      </c>
      <c r="AI1694" s="126">
        <f t="shared" si="656"/>
        <v>0</v>
      </c>
      <c r="AJ1694" s="77">
        <f t="shared" ca="1" si="646"/>
        <v>0</v>
      </c>
      <c r="AK1694" s="114"/>
      <c r="AL1694" s="123"/>
      <c r="AM1694" s="118"/>
      <c r="AN1694" s="116"/>
      <c r="AO1694" s="126"/>
      <c r="AP1694" s="175"/>
      <c r="AQ1694" s="114"/>
      <c r="AR1694" s="167"/>
      <c r="AS1694" s="168"/>
      <c r="AT1694" s="169"/>
      <c r="AU1694" s="170"/>
      <c r="AV1694" s="170"/>
      <c r="AW1694" s="170"/>
      <c r="AX1694" s="170"/>
      <c r="AY1694" s="170"/>
      <c r="AZ1694" s="170"/>
      <c r="BA1694" s="115"/>
      <c r="BI1694" s="548"/>
      <c r="BK1694" s="109">
        <f t="shared" si="647"/>
        <v>73</v>
      </c>
      <c r="BL1694" s="109">
        <f t="shared" si="648"/>
        <v>174</v>
      </c>
      <c r="BM1694" s="24">
        <f t="shared" si="657"/>
        <v>375</v>
      </c>
      <c r="BN1694" s="24">
        <f t="shared" si="657"/>
        <v>576</v>
      </c>
      <c r="BO1694" s="24">
        <f t="shared" si="657"/>
        <v>777</v>
      </c>
      <c r="BR1694" s="109" t="s">
        <v>598</v>
      </c>
    </row>
    <row r="1695" spans="1:70" outlineLevel="1" x14ac:dyDescent="0.25">
      <c r="A1695" s="548"/>
      <c r="B1695" s="122" t="s">
        <v>1</v>
      </c>
      <c r="C1695" s="119" t="e">
        <f t="shared" si="649"/>
        <v>#REF!</v>
      </c>
      <c r="D1695" s="117"/>
      <c r="E1695" s="126" t="str">
        <f>IF('100 Build &amp; Infeed'!D1777&lt;&gt;"",'100 Build &amp; Infeed'!D1777,"")</f>
        <v/>
      </c>
      <c r="F1695" s="126" t="str">
        <f>IF('100 Build &amp; Infeed'!E1777&lt;&gt;"",'100 Build &amp; Infeed'!E1777,"")</f>
        <v/>
      </c>
      <c r="G1695" s="126" t="str">
        <f>IF('1100 System PLC Job'!G95&lt;&gt;"",'1100 System PLC Job'!G95,"")</f>
        <v/>
      </c>
      <c r="H1695" s="126">
        <f t="shared" si="653"/>
        <v>0</v>
      </c>
      <c r="I1695" s="175">
        <f t="shared" ca="1" si="658"/>
        <v>0</v>
      </c>
      <c r="J1695" s="114"/>
      <c r="K1695" s="122" t="s">
        <v>0</v>
      </c>
      <c r="L1695" s="119" t="e">
        <f t="shared" si="650"/>
        <v>#REF!</v>
      </c>
      <c r="M1695" s="126" t="str">
        <f>IF('100 Build &amp; Infeed'!O1777&lt;&gt;"",'100 Build &amp; Infeed'!O1777,"")</f>
        <v/>
      </c>
      <c r="N1695" s="126"/>
      <c r="O1695" s="126" t="str">
        <f>IF('100 Build &amp; Infeed'!P1777&lt;&gt;"",'100 Build &amp; Infeed'!P1777,"")</f>
        <v/>
      </c>
      <c r="P1695" s="126" t="str">
        <f>IF('1100 System PLC Job'!O95&lt;&gt;"",'1100 System PLC Job'!O95,"")</f>
        <v/>
      </c>
      <c r="Q1695" s="126">
        <f t="shared" si="654"/>
        <v>0</v>
      </c>
      <c r="R1695" s="77">
        <f t="shared" ca="1" si="644"/>
        <v>0</v>
      </c>
      <c r="S1695" s="114"/>
      <c r="T1695" s="124" t="s">
        <v>11</v>
      </c>
      <c r="U1695" s="119" t="e">
        <f t="shared" si="651"/>
        <v>#REF!</v>
      </c>
      <c r="V1695" s="119"/>
      <c r="W1695" s="126" t="str">
        <f>IF('100 Build &amp; Infeed'!Z1777&lt;&gt;"",'100 Build &amp; Infeed'!Z1777,"")</f>
        <v/>
      </c>
      <c r="X1695" s="126"/>
      <c r="Y1695" s="126" t="str">
        <f>IF('100 Build &amp; Infeed'!AA1777&lt;&gt;"",'100 Build &amp; Infeed'!AA1777,"")</f>
        <v/>
      </c>
      <c r="Z1695" s="126" t="str">
        <f>IF('1100 System PLC Job'!X95&lt;&gt;"",'1100 System PLC Job'!X95,"")</f>
        <v/>
      </c>
      <c r="AA1695" s="126">
        <f t="shared" si="655"/>
        <v>0</v>
      </c>
      <c r="AB1695" s="77">
        <f t="shared" ca="1" si="645"/>
        <v>0</v>
      </c>
      <c r="AC1695" s="114"/>
      <c r="AD1695" s="124" t="s">
        <v>12</v>
      </c>
      <c r="AE1695" s="119" t="e">
        <f t="shared" si="652"/>
        <v>#REF!</v>
      </c>
      <c r="AF1695" s="126" t="str">
        <f>IF('100 Build &amp; Infeed'!AK1777&lt;&gt;"",'100 Build &amp; Infeed'!AK1777,"")</f>
        <v/>
      </c>
      <c r="AG1695" s="126" t="str">
        <f>IF('100 Build &amp; Infeed'!AL1777&lt;&gt;"",'100 Build &amp; Infeed'!AL1777,"")</f>
        <v/>
      </c>
      <c r="AH1695" s="126" t="str">
        <f>IF('1100 System PLC Job'!AE95&lt;&gt;"",'1100 System PLC Job'!AE95,"")</f>
        <v/>
      </c>
      <c r="AI1695" s="126">
        <f t="shared" si="656"/>
        <v>0</v>
      </c>
      <c r="AJ1695" s="77">
        <f t="shared" ca="1" si="646"/>
        <v>0</v>
      </c>
      <c r="AK1695" s="114"/>
      <c r="AL1695" s="123"/>
      <c r="AM1695" s="118"/>
      <c r="AN1695" s="116"/>
      <c r="AO1695" s="126"/>
      <c r="AP1695" s="175"/>
      <c r="AQ1695" s="114"/>
      <c r="AR1695" s="167"/>
      <c r="AS1695" s="168"/>
      <c r="AT1695" s="169"/>
      <c r="AU1695" s="170"/>
      <c r="AV1695" s="170"/>
      <c r="AW1695" s="170"/>
      <c r="AX1695" s="170"/>
      <c r="AY1695" s="170"/>
      <c r="AZ1695" s="170"/>
      <c r="BA1695" s="115"/>
      <c r="BI1695" s="548"/>
      <c r="BK1695" s="109">
        <f t="shared" si="647"/>
        <v>74</v>
      </c>
      <c r="BL1695" s="109">
        <f t="shared" si="648"/>
        <v>174</v>
      </c>
      <c r="BM1695" s="24">
        <f t="shared" si="657"/>
        <v>375</v>
      </c>
      <c r="BN1695" s="24">
        <f t="shared" si="657"/>
        <v>576</v>
      </c>
      <c r="BO1695" s="24">
        <f t="shared" si="657"/>
        <v>777</v>
      </c>
      <c r="BR1695" s="109" t="s">
        <v>598</v>
      </c>
    </row>
    <row r="1696" spans="1:70" outlineLevel="1" x14ac:dyDescent="0.25">
      <c r="A1696" s="548"/>
      <c r="B1696" s="122" t="s">
        <v>1</v>
      </c>
      <c r="C1696" s="119" t="e">
        <f t="shared" si="649"/>
        <v>#REF!</v>
      </c>
      <c r="D1696" s="117"/>
      <c r="E1696" s="126" t="str">
        <f>IF('100 Build &amp; Infeed'!D1778&lt;&gt;"",'100 Build &amp; Infeed'!D1778,"")</f>
        <v/>
      </c>
      <c r="F1696" s="126" t="str">
        <f>IF('100 Build &amp; Infeed'!E1778&lt;&gt;"",'100 Build &amp; Infeed'!E1778,"")</f>
        <v/>
      </c>
      <c r="G1696" s="126" t="str">
        <f>IF('1100 System PLC Job'!G96&lt;&gt;"",'1100 System PLC Job'!G96,"")</f>
        <v/>
      </c>
      <c r="H1696" s="126">
        <f t="shared" si="653"/>
        <v>0</v>
      </c>
      <c r="I1696" s="175">
        <f t="shared" ca="1" si="658"/>
        <v>0</v>
      </c>
      <c r="J1696" s="114"/>
      <c r="K1696" s="122" t="s">
        <v>0</v>
      </c>
      <c r="L1696" s="119" t="e">
        <f t="shared" si="650"/>
        <v>#REF!</v>
      </c>
      <c r="M1696" s="126" t="str">
        <f>IF('100 Build &amp; Infeed'!O1778&lt;&gt;"",'100 Build &amp; Infeed'!O1778,"")</f>
        <v/>
      </c>
      <c r="N1696" s="126"/>
      <c r="O1696" s="126" t="str">
        <f>IF('100 Build &amp; Infeed'!P1778&lt;&gt;"",'100 Build &amp; Infeed'!P1778,"")</f>
        <v/>
      </c>
      <c r="P1696" s="126" t="str">
        <f>IF('1100 System PLC Job'!O96&lt;&gt;"",'1100 System PLC Job'!O96,"")</f>
        <v/>
      </c>
      <c r="Q1696" s="126">
        <f t="shared" si="654"/>
        <v>0</v>
      </c>
      <c r="R1696" s="77">
        <f t="shared" ca="1" si="644"/>
        <v>0</v>
      </c>
      <c r="S1696" s="114"/>
      <c r="T1696" s="124" t="s">
        <v>11</v>
      </c>
      <c r="U1696" s="119" t="e">
        <f t="shared" si="651"/>
        <v>#REF!</v>
      </c>
      <c r="V1696" s="119"/>
      <c r="W1696" s="126" t="str">
        <f>IF('100 Build &amp; Infeed'!Z1778&lt;&gt;"",'100 Build &amp; Infeed'!Z1778,"")</f>
        <v/>
      </c>
      <c r="X1696" s="126"/>
      <c r="Y1696" s="126" t="str">
        <f>IF('100 Build &amp; Infeed'!AA1778&lt;&gt;"",'100 Build &amp; Infeed'!AA1778,"")</f>
        <v/>
      </c>
      <c r="Z1696" s="126" t="str">
        <f>IF('1100 System PLC Job'!X96&lt;&gt;"",'1100 System PLC Job'!X96,"")</f>
        <v/>
      </c>
      <c r="AA1696" s="126">
        <f t="shared" si="655"/>
        <v>0</v>
      </c>
      <c r="AB1696" s="77">
        <f t="shared" ca="1" si="645"/>
        <v>0</v>
      </c>
      <c r="AC1696" s="114"/>
      <c r="AD1696" s="124" t="s">
        <v>12</v>
      </c>
      <c r="AE1696" s="119" t="e">
        <f t="shared" si="652"/>
        <v>#REF!</v>
      </c>
      <c r="AF1696" s="126" t="str">
        <f>IF('100 Build &amp; Infeed'!AK1778&lt;&gt;"",'100 Build &amp; Infeed'!AK1778,"")</f>
        <v/>
      </c>
      <c r="AG1696" s="126" t="str">
        <f>IF('100 Build &amp; Infeed'!AL1778&lt;&gt;"",'100 Build &amp; Infeed'!AL1778,"")</f>
        <v/>
      </c>
      <c r="AH1696" s="126" t="str">
        <f>IF('1100 System PLC Job'!AE96&lt;&gt;"",'1100 System PLC Job'!AE96,"")</f>
        <v/>
      </c>
      <c r="AI1696" s="126">
        <f t="shared" si="656"/>
        <v>0</v>
      </c>
      <c r="AJ1696" s="77">
        <f t="shared" ca="1" si="646"/>
        <v>0</v>
      </c>
      <c r="AK1696" s="114"/>
      <c r="AL1696" s="123"/>
      <c r="AM1696" s="118"/>
      <c r="AN1696" s="116"/>
      <c r="AO1696" s="126"/>
      <c r="AP1696" s="175"/>
      <c r="AQ1696" s="114"/>
      <c r="AR1696" s="167"/>
      <c r="AS1696" s="168"/>
      <c r="AT1696" s="169"/>
      <c r="AU1696" s="170"/>
      <c r="AV1696" s="170"/>
      <c r="AW1696" s="170"/>
      <c r="AX1696" s="170"/>
      <c r="AY1696" s="170"/>
      <c r="AZ1696" s="170"/>
      <c r="BA1696" s="115"/>
      <c r="BI1696" s="548"/>
      <c r="BK1696" s="109">
        <f t="shared" si="647"/>
        <v>75</v>
      </c>
      <c r="BL1696" s="109">
        <f t="shared" si="648"/>
        <v>174</v>
      </c>
      <c r="BM1696" s="24">
        <f t="shared" si="657"/>
        <v>375</v>
      </c>
      <c r="BN1696" s="24">
        <f t="shared" si="657"/>
        <v>576</v>
      </c>
      <c r="BO1696" s="24">
        <f t="shared" si="657"/>
        <v>777</v>
      </c>
      <c r="BR1696" s="109" t="s">
        <v>598</v>
      </c>
    </row>
    <row r="1697" spans="1:70" outlineLevel="1" x14ac:dyDescent="0.25">
      <c r="A1697" s="548"/>
      <c r="B1697" s="122" t="s">
        <v>1</v>
      </c>
      <c r="C1697" s="119" t="e">
        <f t="shared" si="649"/>
        <v>#REF!</v>
      </c>
      <c r="D1697" s="117"/>
      <c r="E1697" s="126" t="str">
        <f>IF('100 Build &amp; Infeed'!D1779&lt;&gt;"",'100 Build &amp; Infeed'!D1779,"")</f>
        <v/>
      </c>
      <c r="F1697" s="126" t="str">
        <f>IF('100 Build &amp; Infeed'!E1779&lt;&gt;"",'100 Build &amp; Infeed'!E1779,"")</f>
        <v/>
      </c>
      <c r="G1697" s="126" t="str">
        <f>IF('1100 System PLC Job'!G97&lt;&gt;"",'1100 System PLC Job'!G97,"")</f>
        <v/>
      </c>
      <c r="H1697" s="126">
        <f t="shared" si="653"/>
        <v>0</v>
      </c>
      <c r="I1697" s="175">
        <f t="shared" ca="1" si="658"/>
        <v>0</v>
      </c>
      <c r="J1697" s="114"/>
      <c r="K1697" s="122" t="s">
        <v>0</v>
      </c>
      <c r="L1697" s="119" t="e">
        <f t="shared" si="650"/>
        <v>#REF!</v>
      </c>
      <c r="M1697" s="126" t="str">
        <f>IF('100 Build &amp; Infeed'!O1779&lt;&gt;"",'100 Build &amp; Infeed'!O1779,"")</f>
        <v/>
      </c>
      <c r="N1697" s="126"/>
      <c r="O1697" s="126" t="str">
        <f>IF('100 Build &amp; Infeed'!P1779&lt;&gt;"",'100 Build &amp; Infeed'!P1779,"")</f>
        <v/>
      </c>
      <c r="P1697" s="126" t="str">
        <f>IF('1100 System PLC Job'!O97&lt;&gt;"",'1100 System PLC Job'!O97,"")</f>
        <v/>
      </c>
      <c r="Q1697" s="126">
        <f t="shared" si="654"/>
        <v>0</v>
      </c>
      <c r="R1697" s="77">
        <f t="shared" ca="1" si="644"/>
        <v>0</v>
      </c>
      <c r="S1697" s="114"/>
      <c r="T1697" s="124" t="s">
        <v>11</v>
      </c>
      <c r="U1697" s="119" t="e">
        <f t="shared" si="651"/>
        <v>#REF!</v>
      </c>
      <c r="V1697" s="119"/>
      <c r="W1697" s="126" t="str">
        <f>IF('100 Build &amp; Infeed'!Z1779&lt;&gt;"",'100 Build &amp; Infeed'!Z1779,"")</f>
        <v/>
      </c>
      <c r="X1697" s="126"/>
      <c r="Y1697" s="126" t="str">
        <f>IF('100 Build &amp; Infeed'!AA1779&lt;&gt;"",'100 Build &amp; Infeed'!AA1779,"")</f>
        <v/>
      </c>
      <c r="Z1697" s="126" t="str">
        <f>IF('1100 System PLC Job'!X97&lt;&gt;"",'1100 System PLC Job'!X97,"")</f>
        <v/>
      </c>
      <c r="AA1697" s="126">
        <f t="shared" si="655"/>
        <v>0</v>
      </c>
      <c r="AB1697" s="77">
        <f t="shared" ca="1" si="645"/>
        <v>0</v>
      </c>
      <c r="AC1697" s="114"/>
      <c r="AD1697" s="124" t="s">
        <v>12</v>
      </c>
      <c r="AE1697" s="119" t="e">
        <f t="shared" si="652"/>
        <v>#REF!</v>
      </c>
      <c r="AF1697" s="126" t="str">
        <f>IF('100 Build &amp; Infeed'!AK1779&lt;&gt;"",'100 Build &amp; Infeed'!AK1779,"")</f>
        <v/>
      </c>
      <c r="AG1697" s="126" t="str">
        <f>IF('100 Build &amp; Infeed'!AL1779&lt;&gt;"",'100 Build &amp; Infeed'!AL1779,"")</f>
        <v/>
      </c>
      <c r="AH1697" s="126" t="str">
        <f>IF('1100 System PLC Job'!AE97&lt;&gt;"",'1100 System PLC Job'!AE97,"")</f>
        <v/>
      </c>
      <c r="AI1697" s="126">
        <f t="shared" si="656"/>
        <v>0</v>
      </c>
      <c r="AJ1697" s="77">
        <f t="shared" ca="1" si="646"/>
        <v>0</v>
      </c>
      <c r="AK1697" s="114"/>
      <c r="AL1697" s="123"/>
      <c r="AM1697" s="118"/>
      <c r="AN1697" s="116"/>
      <c r="AO1697" s="126"/>
      <c r="AP1697" s="175"/>
      <c r="AQ1697" s="114"/>
      <c r="AR1697" s="167"/>
      <c r="AS1697" s="168"/>
      <c r="AT1697" s="169"/>
      <c r="AU1697" s="170"/>
      <c r="AV1697" s="170"/>
      <c r="AW1697" s="170"/>
      <c r="AX1697" s="170"/>
      <c r="AY1697" s="170"/>
      <c r="AZ1697" s="170"/>
      <c r="BA1697" s="115"/>
      <c r="BI1697" s="548"/>
      <c r="BK1697" s="109">
        <f t="shared" si="647"/>
        <v>76</v>
      </c>
      <c r="BL1697" s="109">
        <f t="shared" si="648"/>
        <v>174</v>
      </c>
      <c r="BM1697" s="24">
        <f t="shared" si="657"/>
        <v>375</v>
      </c>
      <c r="BN1697" s="24">
        <f t="shared" si="657"/>
        <v>576</v>
      </c>
      <c r="BO1697" s="24">
        <f t="shared" si="657"/>
        <v>777</v>
      </c>
      <c r="BR1697" s="109" t="s">
        <v>598</v>
      </c>
    </row>
    <row r="1698" spans="1:70" outlineLevel="1" x14ac:dyDescent="0.25">
      <c r="A1698" s="548"/>
      <c r="B1698" s="122" t="s">
        <v>1</v>
      </c>
      <c r="C1698" s="119" t="e">
        <f t="shared" si="649"/>
        <v>#REF!</v>
      </c>
      <c r="D1698" s="117"/>
      <c r="E1698" s="126" t="str">
        <f>IF('100 Build &amp; Infeed'!D1780&lt;&gt;"",'100 Build &amp; Infeed'!D1780,"")</f>
        <v/>
      </c>
      <c r="F1698" s="126" t="str">
        <f>IF('100 Build &amp; Infeed'!E1780&lt;&gt;"",'100 Build &amp; Infeed'!E1780,"")</f>
        <v/>
      </c>
      <c r="G1698" s="126" t="str">
        <f>IF('1100 System PLC Job'!G98&lt;&gt;"",'1100 System PLC Job'!G98,"")</f>
        <v/>
      </c>
      <c r="H1698" s="126">
        <f t="shared" si="653"/>
        <v>0</v>
      </c>
      <c r="I1698" s="175">
        <f t="shared" ca="1" si="658"/>
        <v>0</v>
      </c>
      <c r="J1698" s="114"/>
      <c r="K1698" s="122" t="s">
        <v>0</v>
      </c>
      <c r="L1698" s="119" t="e">
        <f t="shared" si="650"/>
        <v>#REF!</v>
      </c>
      <c r="M1698" s="126" t="str">
        <f>IF('100 Build &amp; Infeed'!O1780&lt;&gt;"",'100 Build &amp; Infeed'!O1780,"")</f>
        <v/>
      </c>
      <c r="N1698" s="126"/>
      <c r="O1698" s="126" t="str">
        <f>IF('100 Build &amp; Infeed'!P1780&lt;&gt;"",'100 Build &amp; Infeed'!P1780,"")</f>
        <v/>
      </c>
      <c r="P1698" s="126" t="str">
        <f>IF('1100 System PLC Job'!O98&lt;&gt;"",'1100 System PLC Job'!O98,"")</f>
        <v/>
      </c>
      <c r="Q1698" s="126">
        <f t="shared" si="654"/>
        <v>0</v>
      </c>
      <c r="R1698" s="77">
        <f t="shared" ca="1" si="644"/>
        <v>0</v>
      </c>
      <c r="S1698" s="114"/>
      <c r="T1698" s="124" t="s">
        <v>11</v>
      </c>
      <c r="U1698" s="119" t="e">
        <f t="shared" si="651"/>
        <v>#REF!</v>
      </c>
      <c r="V1698" s="119"/>
      <c r="W1698" s="126" t="str">
        <f>IF('100 Build &amp; Infeed'!Z1780&lt;&gt;"",'100 Build &amp; Infeed'!Z1780,"")</f>
        <v/>
      </c>
      <c r="X1698" s="126"/>
      <c r="Y1698" s="126" t="str">
        <f>IF('100 Build &amp; Infeed'!AA1780&lt;&gt;"",'100 Build &amp; Infeed'!AA1780,"")</f>
        <v/>
      </c>
      <c r="Z1698" s="126" t="str">
        <f>IF('1100 System PLC Job'!X98&lt;&gt;"",'1100 System PLC Job'!X98,"")</f>
        <v/>
      </c>
      <c r="AA1698" s="126">
        <f t="shared" si="655"/>
        <v>0</v>
      </c>
      <c r="AB1698" s="77">
        <f t="shared" ca="1" si="645"/>
        <v>0</v>
      </c>
      <c r="AC1698" s="114"/>
      <c r="AD1698" s="124" t="s">
        <v>12</v>
      </c>
      <c r="AE1698" s="119" t="e">
        <f t="shared" si="652"/>
        <v>#REF!</v>
      </c>
      <c r="AF1698" s="126" t="str">
        <f>IF('100 Build &amp; Infeed'!AK1780&lt;&gt;"",'100 Build &amp; Infeed'!AK1780,"")</f>
        <v/>
      </c>
      <c r="AG1698" s="126" t="str">
        <f>IF('100 Build &amp; Infeed'!AL1780&lt;&gt;"",'100 Build &amp; Infeed'!AL1780,"")</f>
        <v/>
      </c>
      <c r="AH1698" s="126" t="str">
        <f>IF('1100 System PLC Job'!AE98&lt;&gt;"",'1100 System PLC Job'!AE98,"")</f>
        <v/>
      </c>
      <c r="AI1698" s="126">
        <f t="shared" si="656"/>
        <v>0</v>
      </c>
      <c r="AJ1698" s="77">
        <f t="shared" ca="1" si="646"/>
        <v>0</v>
      </c>
      <c r="AK1698" s="114"/>
      <c r="AL1698" s="123"/>
      <c r="AM1698" s="118"/>
      <c r="AN1698" s="116"/>
      <c r="AO1698" s="126"/>
      <c r="AP1698" s="175"/>
      <c r="AQ1698" s="114"/>
      <c r="AR1698" s="167"/>
      <c r="AS1698" s="168"/>
      <c r="AT1698" s="169"/>
      <c r="AU1698" s="170"/>
      <c r="AV1698" s="170"/>
      <c r="AW1698" s="170"/>
      <c r="AX1698" s="170"/>
      <c r="AY1698" s="170"/>
      <c r="AZ1698" s="170"/>
      <c r="BA1698" s="115"/>
      <c r="BI1698" s="548"/>
      <c r="BK1698" s="109">
        <f t="shared" si="647"/>
        <v>77</v>
      </c>
      <c r="BL1698" s="109">
        <f t="shared" si="648"/>
        <v>174</v>
      </c>
      <c r="BM1698" s="24">
        <f t="shared" si="657"/>
        <v>375</v>
      </c>
      <c r="BN1698" s="24">
        <f t="shared" si="657"/>
        <v>576</v>
      </c>
      <c r="BO1698" s="24">
        <f t="shared" si="657"/>
        <v>777</v>
      </c>
      <c r="BR1698" s="109" t="s">
        <v>598</v>
      </c>
    </row>
    <row r="1699" spans="1:70" outlineLevel="1" x14ac:dyDescent="0.25">
      <c r="A1699" s="548"/>
      <c r="B1699" s="122" t="s">
        <v>1</v>
      </c>
      <c r="C1699" s="119" t="e">
        <f t="shared" si="649"/>
        <v>#REF!</v>
      </c>
      <c r="D1699" s="117"/>
      <c r="E1699" s="126" t="str">
        <f>IF('100 Build &amp; Infeed'!D1781&lt;&gt;"",'100 Build &amp; Infeed'!D1781,"")</f>
        <v/>
      </c>
      <c r="F1699" s="126" t="str">
        <f>IF('100 Build &amp; Infeed'!E1781&lt;&gt;"",'100 Build &amp; Infeed'!E1781,"")</f>
        <v/>
      </c>
      <c r="G1699" s="126" t="str">
        <f>IF('1100 System PLC Job'!G99&lt;&gt;"",'1100 System PLC Job'!G99,"")</f>
        <v/>
      </c>
      <c r="H1699" s="126">
        <f t="shared" si="653"/>
        <v>0</v>
      </c>
      <c r="I1699" s="175">
        <f t="shared" ca="1" si="658"/>
        <v>0</v>
      </c>
      <c r="J1699" s="114"/>
      <c r="K1699" s="122" t="s">
        <v>0</v>
      </c>
      <c r="L1699" s="119" t="e">
        <f t="shared" si="650"/>
        <v>#REF!</v>
      </c>
      <c r="M1699" s="126" t="str">
        <f>IF('100 Build &amp; Infeed'!O1781&lt;&gt;"",'100 Build &amp; Infeed'!O1781,"")</f>
        <v/>
      </c>
      <c r="N1699" s="126"/>
      <c r="O1699" s="126" t="str">
        <f>IF('100 Build &amp; Infeed'!P1781&lt;&gt;"",'100 Build &amp; Infeed'!P1781,"")</f>
        <v/>
      </c>
      <c r="P1699" s="126" t="str">
        <f>IF('1100 System PLC Job'!O99&lt;&gt;"",'1100 System PLC Job'!O99,"")</f>
        <v/>
      </c>
      <c r="Q1699" s="126">
        <f t="shared" si="654"/>
        <v>0</v>
      </c>
      <c r="R1699" s="77">
        <f t="shared" ca="1" si="644"/>
        <v>0</v>
      </c>
      <c r="S1699" s="114"/>
      <c r="T1699" s="124" t="s">
        <v>11</v>
      </c>
      <c r="U1699" s="119" t="e">
        <f t="shared" si="651"/>
        <v>#REF!</v>
      </c>
      <c r="V1699" s="119"/>
      <c r="W1699" s="126" t="str">
        <f>IF('100 Build &amp; Infeed'!Z1781&lt;&gt;"",'100 Build &amp; Infeed'!Z1781,"")</f>
        <v/>
      </c>
      <c r="X1699" s="126"/>
      <c r="Y1699" s="126" t="str">
        <f>IF('100 Build &amp; Infeed'!AA1781&lt;&gt;"",'100 Build &amp; Infeed'!AA1781,"")</f>
        <v/>
      </c>
      <c r="Z1699" s="126" t="str">
        <f>IF('1100 System PLC Job'!X99&lt;&gt;"",'1100 System PLC Job'!X99,"")</f>
        <v/>
      </c>
      <c r="AA1699" s="126">
        <f t="shared" si="655"/>
        <v>0</v>
      </c>
      <c r="AB1699" s="77">
        <f t="shared" ca="1" si="645"/>
        <v>0</v>
      </c>
      <c r="AC1699" s="114"/>
      <c r="AD1699" s="124" t="s">
        <v>12</v>
      </c>
      <c r="AE1699" s="119" t="e">
        <f t="shared" si="652"/>
        <v>#REF!</v>
      </c>
      <c r="AF1699" s="126" t="str">
        <f>IF('100 Build &amp; Infeed'!AK1781&lt;&gt;"",'100 Build &amp; Infeed'!AK1781,"")</f>
        <v/>
      </c>
      <c r="AG1699" s="126" t="str">
        <f>IF('100 Build &amp; Infeed'!AL1781&lt;&gt;"",'100 Build &amp; Infeed'!AL1781,"")</f>
        <v/>
      </c>
      <c r="AH1699" s="126" t="str">
        <f>IF('1100 System PLC Job'!AE99&lt;&gt;"",'1100 System PLC Job'!AE99,"")</f>
        <v/>
      </c>
      <c r="AI1699" s="126">
        <f t="shared" si="656"/>
        <v>0</v>
      </c>
      <c r="AJ1699" s="77">
        <f t="shared" ca="1" si="646"/>
        <v>0</v>
      </c>
      <c r="AK1699" s="114"/>
      <c r="AL1699" s="123"/>
      <c r="AM1699" s="118"/>
      <c r="AN1699" s="116"/>
      <c r="AO1699" s="126"/>
      <c r="AP1699" s="175"/>
      <c r="AQ1699" s="114"/>
      <c r="AR1699" s="167"/>
      <c r="AS1699" s="168"/>
      <c r="AT1699" s="169"/>
      <c r="AU1699" s="170"/>
      <c r="AV1699" s="170"/>
      <c r="AW1699" s="170"/>
      <c r="AX1699" s="170"/>
      <c r="AY1699" s="170"/>
      <c r="AZ1699" s="170"/>
      <c r="BA1699" s="115"/>
      <c r="BI1699" s="548"/>
      <c r="BK1699" s="109">
        <f t="shared" si="647"/>
        <v>78</v>
      </c>
      <c r="BL1699" s="109">
        <f t="shared" si="648"/>
        <v>174</v>
      </c>
      <c r="BM1699" s="24">
        <f t="shared" si="657"/>
        <v>375</v>
      </c>
      <c r="BN1699" s="24">
        <f t="shared" si="657"/>
        <v>576</v>
      </c>
      <c r="BO1699" s="24">
        <f t="shared" si="657"/>
        <v>777</v>
      </c>
      <c r="BR1699" s="109" t="s">
        <v>598</v>
      </c>
    </row>
    <row r="1700" spans="1:70" x14ac:dyDescent="0.25">
      <c r="A1700" s="548"/>
      <c r="B1700" s="122" t="s">
        <v>1</v>
      </c>
      <c r="C1700" s="119" t="e">
        <f t="shared" si="649"/>
        <v>#REF!</v>
      </c>
      <c r="D1700" s="117"/>
      <c r="E1700" s="126" t="str">
        <f>IF('100 Build &amp; Infeed'!D1782&lt;&gt;"",'100 Build &amp; Infeed'!D1782,"")</f>
        <v/>
      </c>
      <c r="F1700" s="126" t="str">
        <f>IF('100 Build &amp; Infeed'!E1782&lt;&gt;"",'100 Build &amp; Infeed'!E1782,"")</f>
        <v/>
      </c>
      <c r="G1700" s="126" t="str">
        <f>IF('1100 System PLC Job'!G100&lt;&gt;"",'1100 System PLC Job'!G100,"")</f>
        <v/>
      </c>
      <c r="H1700" s="126">
        <f t="shared" si="653"/>
        <v>0</v>
      </c>
      <c r="I1700" s="175">
        <f t="shared" ca="1" si="658"/>
        <v>0</v>
      </c>
      <c r="J1700" s="114"/>
      <c r="K1700" s="122" t="s">
        <v>0</v>
      </c>
      <c r="L1700" s="119" t="e">
        <f t="shared" si="650"/>
        <v>#REF!</v>
      </c>
      <c r="M1700" s="126" t="str">
        <f>IF('100 Build &amp; Infeed'!O1782&lt;&gt;"",'100 Build &amp; Infeed'!O1782,"")</f>
        <v/>
      </c>
      <c r="N1700" s="126"/>
      <c r="O1700" s="126" t="str">
        <f>IF('100 Build &amp; Infeed'!P1782&lt;&gt;"",'100 Build &amp; Infeed'!P1782,"")</f>
        <v/>
      </c>
      <c r="P1700" s="126" t="str">
        <f>IF('1100 System PLC Job'!O100&lt;&gt;"",'1100 System PLC Job'!O100,"")</f>
        <v/>
      </c>
      <c r="Q1700" s="126">
        <f t="shared" si="654"/>
        <v>0</v>
      </c>
      <c r="R1700" s="77">
        <f t="shared" ca="1" si="644"/>
        <v>0</v>
      </c>
      <c r="S1700" s="114"/>
      <c r="T1700" s="124" t="s">
        <v>11</v>
      </c>
      <c r="U1700" s="119" t="e">
        <f t="shared" si="651"/>
        <v>#REF!</v>
      </c>
      <c r="V1700" s="119"/>
      <c r="W1700" s="126" t="str">
        <f>IF('100 Build &amp; Infeed'!Z1782&lt;&gt;"",'100 Build &amp; Infeed'!Z1782,"")</f>
        <v/>
      </c>
      <c r="X1700" s="126"/>
      <c r="Y1700" s="126" t="str">
        <f>IF('100 Build &amp; Infeed'!AA1782&lt;&gt;"",'100 Build &amp; Infeed'!AA1782,"")</f>
        <v/>
      </c>
      <c r="Z1700" s="126" t="str">
        <f>IF('1100 System PLC Job'!X100&lt;&gt;"",'1100 System PLC Job'!X100,"")</f>
        <v/>
      </c>
      <c r="AA1700" s="126">
        <f t="shared" si="655"/>
        <v>0</v>
      </c>
      <c r="AB1700" s="77">
        <f t="shared" ca="1" si="645"/>
        <v>0</v>
      </c>
      <c r="AC1700" s="114"/>
      <c r="AD1700" s="124" t="s">
        <v>12</v>
      </c>
      <c r="AE1700" s="119" t="e">
        <f t="shared" si="652"/>
        <v>#REF!</v>
      </c>
      <c r="AF1700" s="126" t="str">
        <f>IF('100 Build &amp; Infeed'!AK1782&lt;&gt;"",'100 Build &amp; Infeed'!AK1782,"")</f>
        <v/>
      </c>
      <c r="AG1700" s="126" t="str">
        <f>IF('100 Build &amp; Infeed'!AL1782&lt;&gt;"",'100 Build &amp; Infeed'!AL1782,"")</f>
        <v/>
      </c>
      <c r="AH1700" s="126" t="str">
        <f>IF('1100 System PLC Job'!AE100&lt;&gt;"",'1100 System PLC Job'!AE100,"")</f>
        <v/>
      </c>
      <c r="AI1700" s="126">
        <f t="shared" si="656"/>
        <v>0</v>
      </c>
      <c r="AJ1700" s="77">
        <f t="shared" ca="1" si="646"/>
        <v>0</v>
      </c>
      <c r="AK1700" s="114"/>
      <c r="AL1700" s="123"/>
      <c r="AM1700" s="118"/>
      <c r="AN1700" s="116"/>
      <c r="AO1700" s="126"/>
      <c r="AP1700" s="175"/>
      <c r="AQ1700" s="114"/>
      <c r="AR1700" s="167"/>
      <c r="AS1700" s="168"/>
      <c r="AT1700" s="169"/>
      <c r="AU1700" s="170"/>
      <c r="AV1700" s="170"/>
      <c r="AW1700" s="170"/>
      <c r="AX1700" s="170"/>
      <c r="AY1700" s="170"/>
      <c r="AZ1700" s="170"/>
      <c r="BA1700" s="115"/>
      <c r="BI1700" s="548"/>
      <c r="BK1700" s="109">
        <f t="shared" si="647"/>
        <v>79</v>
      </c>
      <c r="BL1700" s="109">
        <f t="shared" si="648"/>
        <v>174</v>
      </c>
      <c r="BM1700" s="24">
        <f t="shared" si="657"/>
        <v>375</v>
      </c>
      <c r="BN1700" s="24">
        <f t="shared" si="657"/>
        <v>576</v>
      </c>
      <c r="BO1700" s="24">
        <f t="shared" si="657"/>
        <v>777</v>
      </c>
      <c r="BR1700" s="109" t="s">
        <v>598</v>
      </c>
    </row>
    <row r="1701" spans="1:70" ht="15.75" customHeight="1" x14ac:dyDescent="0.25">
      <c r="A1701" s="601" t="s">
        <v>416</v>
      </c>
      <c r="B1701" s="122" t="s">
        <v>1</v>
      </c>
      <c r="C1701" s="119" t="e">
        <f t="shared" si="649"/>
        <v>#REF!</v>
      </c>
      <c r="D1701" s="117"/>
      <c r="E1701" s="126"/>
      <c r="F1701" s="126"/>
      <c r="G1701" s="126" t="e">
        <f>IF(#REF!&lt;&gt;"",#REF!,"")</f>
        <v>#REF!</v>
      </c>
      <c r="H1701" s="126" t="e">
        <f t="shared" si="653"/>
        <v>#REF!</v>
      </c>
      <c r="I1701" s="175">
        <f t="shared" ca="1" si="658"/>
        <v>0</v>
      </c>
      <c r="J1701" s="114"/>
      <c r="K1701" s="122" t="s">
        <v>0</v>
      </c>
      <c r="L1701" s="119" t="e">
        <f t="shared" si="650"/>
        <v>#REF!</v>
      </c>
      <c r="M1701" s="126"/>
      <c r="N1701" s="126"/>
      <c r="O1701" s="126"/>
      <c r="P1701" s="126" t="e">
        <f>IF(#REF!&lt;&gt;"",#REF!,"")</f>
        <v>#REF!</v>
      </c>
      <c r="Q1701" s="126" t="e">
        <f t="shared" si="654"/>
        <v>#REF!</v>
      </c>
      <c r="R1701" s="77">
        <f t="shared" ca="1" si="644"/>
        <v>73</v>
      </c>
      <c r="S1701" s="114"/>
      <c r="T1701" s="124" t="s">
        <v>11</v>
      </c>
      <c r="U1701" s="119" t="e">
        <f t="shared" si="651"/>
        <v>#REF!</v>
      </c>
      <c r="V1701" s="119"/>
      <c r="W1701" s="126"/>
      <c r="X1701" s="126"/>
      <c r="Y1701" s="126"/>
      <c r="Z1701" s="126" t="e">
        <f>IF(#REF!&lt;&gt;"",#REF!,"")</f>
        <v>#REF!</v>
      </c>
      <c r="AA1701" s="126" t="e">
        <f t="shared" si="655"/>
        <v>#REF!</v>
      </c>
      <c r="AB1701" s="77">
        <f t="shared" ca="1" si="645"/>
        <v>4</v>
      </c>
      <c r="AC1701" s="114"/>
      <c r="AD1701" s="124" t="s">
        <v>12</v>
      </c>
      <c r="AE1701" s="119" t="e">
        <f t="shared" si="652"/>
        <v>#REF!</v>
      </c>
      <c r="AF1701" s="126"/>
      <c r="AG1701" s="126"/>
      <c r="AH1701" s="126" t="e">
        <f>IF(#REF!&lt;&gt;"",#REF!,"")</f>
        <v>#REF!</v>
      </c>
      <c r="AI1701" s="126" t="e">
        <f t="shared" si="656"/>
        <v>#REF!</v>
      </c>
      <c r="AJ1701" s="77">
        <f t="shared" ca="1" si="646"/>
        <v>0</v>
      </c>
      <c r="AK1701" s="114"/>
      <c r="AL1701" s="123"/>
      <c r="AM1701" s="118"/>
      <c r="AN1701" s="116"/>
      <c r="AO1701" s="126"/>
      <c r="AP1701" s="175"/>
      <c r="AQ1701" s="114"/>
      <c r="AR1701" s="167"/>
      <c r="AS1701" s="168"/>
      <c r="AT1701" s="169"/>
      <c r="AU1701" s="170" t="str">
        <f>IF('100 Build &amp; Infeed'!AY1783&lt;&gt;"",'100 Build &amp; Infeed'!AY1783,"")</f>
        <v/>
      </c>
      <c r="AV1701" s="170" t="str">
        <f>IF('100 Build &amp; Infeed'!AZ1783&lt;&gt;"",'100 Build &amp; Infeed'!AZ1783,"")</f>
        <v/>
      </c>
      <c r="AW1701" s="170"/>
      <c r="AX1701" s="170"/>
      <c r="AY1701" s="170" t="e">
        <f>IF(#REF!&lt;&gt;"",#REF!,"")</f>
        <v>#REF!</v>
      </c>
      <c r="AZ1701" s="170"/>
      <c r="BA1701" s="115"/>
      <c r="BI1701" s="601" t="s">
        <v>416</v>
      </c>
      <c r="BK1701" s="109">
        <f t="shared" si="647"/>
        <v>70</v>
      </c>
      <c r="BL1701" s="109">
        <f t="shared" si="648"/>
        <v>175</v>
      </c>
      <c r="BM1701" s="24">
        <f t="shared" ref="BM1701:BO1720" si="659">BL1701+201</f>
        <v>376</v>
      </c>
      <c r="BN1701" s="24">
        <f t="shared" si="659"/>
        <v>577</v>
      </c>
      <c r="BO1701" s="24">
        <f t="shared" si="659"/>
        <v>778</v>
      </c>
      <c r="BR1701" s="109" t="s">
        <v>598</v>
      </c>
    </row>
    <row r="1702" spans="1:70" x14ac:dyDescent="0.25">
      <c r="A1702" s="601"/>
      <c r="B1702" s="122" t="s">
        <v>1</v>
      </c>
      <c r="C1702" s="119" t="e">
        <f t="shared" si="649"/>
        <v>#REF!</v>
      </c>
      <c r="D1702" s="117"/>
      <c r="E1702" s="126"/>
      <c r="F1702" s="126"/>
      <c r="G1702" s="126" t="e">
        <f>IF(#REF!&lt;&gt;"",#REF!,"")</f>
        <v>#REF!</v>
      </c>
      <c r="H1702" s="126" t="e">
        <f t="shared" si="653"/>
        <v>#REF!</v>
      </c>
      <c r="I1702" s="175">
        <f t="shared" ca="1" si="658"/>
        <v>1</v>
      </c>
      <c r="J1702" s="114"/>
      <c r="K1702" s="122" t="s">
        <v>0</v>
      </c>
      <c r="L1702" s="119" t="e">
        <f t="shared" si="650"/>
        <v>#REF!</v>
      </c>
      <c r="M1702" s="126"/>
      <c r="N1702" s="126"/>
      <c r="O1702" s="126"/>
      <c r="P1702" s="126" t="e">
        <f>IF(#REF!&lt;&gt;"",#REF!,"")</f>
        <v>#REF!</v>
      </c>
      <c r="Q1702" s="126" t="e">
        <f t="shared" si="654"/>
        <v>#REF!</v>
      </c>
      <c r="R1702" s="77">
        <f t="shared" ca="1" si="644"/>
        <v>75</v>
      </c>
      <c r="S1702" s="114"/>
      <c r="T1702" s="124" t="s">
        <v>11</v>
      </c>
      <c r="U1702" s="119" t="e">
        <f t="shared" si="651"/>
        <v>#REF!</v>
      </c>
      <c r="V1702" s="119"/>
      <c r="W1702" s="126"/>
      <c r="X1702" s="126"/>
      <c r="Y1702" s="126"/>
      <c r="Z1702" s="126" t="e">
        <f>IF(#REF!&lt;&gt;"",#REF!,"")</f>
        <v>#REF!</v>
      </c>
      <c r="AA1702" s="126" t="e">
        <f t="shared" si="655"/>
        <v>#REF!</v>
      </c>
      <c r="AB1702" s="77">
        <f t="shared" ca="1" si="645"/>
        <v>0</v>
      </c>
      <c r="AC1702" s="114"/>
      <c r="AD1702" s="124" t="s">
        <v>12</v>
      </c>
      <c r="AE1702" s="119" t="e">
        <f t="shared" si="652"/>
        <v>#REF!</v>
      </c>
      <c r="AF1702" s="126"/>
      <c r="AG1702" s="126"/>
      <c r="AH1702" s="126" t="e">
        <f>IF(#REF!&lt;&gt;"",#REF!,"")</f>
        <v>#REF!</v>
      </c>
      <c r="AI1702" s="126" t="e">
        <f t="shared" si="656"/>
        <v>#REF!</v>
      </c>
      <c r="AJ1702" s="77">
        <f t="shared" ca="1" si="646"/>
        <v>0</v>
      </c>
      <c r="AK1702" s="114"/>
      <c r="AL1702" s="123"/>
      <c r="AM1702" s="118"/>
      <c r="AN1702" s="116"/>
      <c r="AO1702" s="126"/>
      <c r="AP1702" s="175"/>
      <c r="AQ1702" s="114"/>
      <c r="AR1702" s="167"/>
      <c r="AS1702" s="168"/>
      <c r="AT1702" s="169"/>
      <c r="AU1702" s="170" t="str">
        <f>IF('100 Build &amp; Infeed'!AY1784&lt;&gt;"",'100 Build &amp; Infeed'!AY1784,"")</f>
        <v/>
      </c>
      <c r="AV1702" s="170" t="str">
        <f>IF('100 Build &amp; Infeed'!AZ1784&lt;&gt;"",'100 Build &amp; Infeed'!AZ1784,"")</f>
        <v/>
      </c>
      <c r="AW1702" s="170"/>
      <c r="AX1702" s="170"/>
      <c r="AY1702" s="170" t="e">
        <f>IF(#REF!&lt;&gt;"",#REF!,"")</f>
        <v>#REF!</v>
      </c>
      <c r="AZ1702" s="170"/>
      <c r="BA1702" s="115"/>
      <c r="BI1702" s="601"/>
      <c r="BK1702" s="109">
        <f t="shared" si="647"/>
        <v>71</v>
      </c>
      <c r="BL1702" s="109">
        <f t="shared" si="648"/>
        <v>175</v>
      </c>
      <c r="BM1702" s="24">
        <f t="shared" si="659"/>
        <v>376</v>
      </c>
      <c r="BN1702" s="24">
        <f t="shared" si="659"/>
        <v>577</v>
      </c>
      <c r="BO1702" s="24">
        <f t="shared" si="659"/>
        <v>778</v>
      </c>
      <c r="BR1702" s="109" t="s">
        <v>598</v>
      </c>
    </row>
    <row r="1703" spans="1:70" x14ac:dyDescent="0.25">
      <c r="A1703" s="601"/>
      <c r="B1703" s="122" t="s">
        <v>1</v>
      </c>
      <c r="C1703" s="119" t="e">
        <f t="shared" si="649"/>
        <v>#REF!</v>
      </c>
      <c r="D1703" s="117"/>
      <c r="E1703" s="126"/>
      <c r="F1703" s="126"/>
      <c r="G1703" s="126" t="e">
        <f>IF(#REF!&lt;&gt;"",#REF!,"")</f>
        <v>#REF!</v>
      </c>
      <c r="H1703" s="126" t="e">
        <f t="shared" si="653"/>
        <v>#REF!</v>
      </c>
      <c r="I1703" s="175">
        <f t="shared" ca="1" si="658"/>
        <v>1</v>
      </c>
      <c r="J1703" s="114"/>
      <c r="K1703" s="122" t="s">
        <v>0</v>
      </c>
      <c r="L1703" s="119" t="e">
        <f t="shared" si="650"/>
        <v>#REF!</v>
      </c>
      <c r="M1703" s="126"/>
      <c r="N1703" s="126"/>
      <c r="O1703" s="126"/>
      <c r="P1703" s="126" t="e">
        <f>IF(#REF!&lt;&gt;"",#REF!,"")</f>
        <v>#REF!</v>
      </c>
      <c r="Q1703" s="126" t="e">
        <f t="shared" si="654"/>
        <v>#REF!</v>
      </c>
      <c r="R1703" s="77">
        <f t="shared" ca="1" si="644"/>
        <v>77</v>
      </c>
      <c r="S1703" s="114"/>
      <c r="T1703" s="124" t="s">
        <v>11</v>
      </c>
      <c r="U1703" s="119" t="e">
        <f t="shared" si="651"/>
        <v>#REF!</v>
      </c>
      <c r="V1703" s="126"/>
      <c r="W1703" s="126"/>
      <c r="X1703" s="126"/>
      <c r="Y1703" s="126"/>
      <c r="Z1703" s="126" t="e">
        <f>IF(#REF!&lt;&gt;"",#REF!,"")</f>
        <v>#REF!</v>
      </c>
      <c r="AA1703" s="126" t="e">
        <f t="shared" si="655"/>
        <v>#REF!</v>
      </c>
      <c r="AB1703" s="77">
        <f t="shared" ca="1" si="645"/>
        <v>0</v>
      </c>
      <c r="AC1703" s="114"/>
      <c r="AD1703" s="124" t="s">
        <v>12</v>
      </c>
      <c r="AE1703" s="119" t="e">
        <f t="shared" si="652"/>
        <v>#REF!</v>
      </c>
      <c r="AF1703" s="126"/>
      <c r="AG1703" s="126"/>
      <c r="AH1703" s="126" t="e">
        <f>IF(#REF!&lt;&gt;"",#REF!,"")</f>
        <v>#REF!</v>
      </c>
      <c r="AI1703" s="126" t="e">
        <f t="shared" si="656"/>
        <v>#REF!</v>
      </c>
      <c r="AJ1703" s="77">
        <f t="shared" ca="1" si="646"/>
        <v>0</v>
      </c>
      <c r="AK1703" s="114"/>
      <c r="AL1703" s="123"/>
      <c r="AM1703" s="118"/>
      <c r="AN1703" s="116"/>
      <c r="AO1703" s="126"/>
      <c r="AP1703" s="175"/>
      <c r="AQ1703" s="114"/>
      <c r="AR1703" s="167"/>
      <c r="AS1703" s="168"/>
      <c r="AT1703" s="169"/>
      <c r="AU1703" s="170" t="str">
        <f>IF('100 Build &amp; Infeed'!AY1785&lt;&gt;"",'100 Build &amp; Infeed'!AY1785,"")</f>
        <v/>
      </c>
      <c r="AV1703" s="170" t="str">
        <f>IF('100 Build &amp; Infeed'!AZ1785&lt;&gt;"",'100 Build &amp; Infeed'!AZ1785,"")</f>
        <v/>
      </c>
      <c r="AW1703" s="170"/>
      <c r="AX1703" s="170"/>
      <c r="AY1703" s="170" t="e">
        <f>IF(#REF!&lt;&gt;"",#REF!,"")</f>
        <v>#REF!</v>
      </c>
      <c r="AZ1703" s="170"/>
      <c r="BA1703" s="115"/>
      <c r="BI1703" s="601"/>
      <c r="BK1703" s="109">
        <f t="shared" si="647"/>
        <v>72</v>
      </c>
      <c r="BL1703" s="109">
        <f t="shared" si="648"/>
        <v>175</v>
      </c>
      <c r="BM1703" s="24">
        <f t="shared" si="659"/>
        <v>376</v>
      </c>
      <c r="BN1703" s="24">
        <f t="shared" si="659"/>
        <v>577</v>
      </c>
      <c r="BO1703" s="24">
        <f t="shared" si="659"/>
        <v>778</v>
      </c>
      <c r="BR1703" s="109" t="s">
        <v>598</v>
      </c>
    </row>
    <row r="1704" spans="1:70" x14ac:dyDescent="0.25">
      <c r="A1704" s="601"/>
      <c r="B1704" s="122" t="s">
        <v>1</v>
      </c>
      <c r="C1704" s="119" t="e">
        <f t="shared" si="649"/>
        <v>#REF!</v>
      </c>
      <c r="D1704" s="117"/>
      <c r="E1704" s="126"/>
      <c r="F1704" s="126"/>
      <c r="G1704" s="126" t="e">
        <f>IF(#REF!&lt;&gt;"",#REF!,"")</f>
        <v>#REF!</v>
      </c>
      <c r="H1704" s="126" t="e">
        <f t="shared" si="653"/>
        <v>#REF!</v>
      </c>
      <c r="I1704" s="175">
        <f t="shared" ca="1" si="658"/>
        <v>0</v>
      </c>
      <c r="J1704" s="114"/>
      <c r="K1704" s="122" t="s">
        <v>0</v>
      </c>
      <c r="L1704" s="119" t="e">
        <f t="shared" si="650"/>
        <v>#REF!</v>
      </c>
      <c r="M1704" s="126"/>
      <c r="N1704" s="126"/>
      <c r="O1704" s="126"/>
      <c r="P1704" s="126" t="e">
        <f>IF(#REF!&lt;&gt;"",#REF!,"")</f>
        <v>#REF!</v>
      </c>
      <c r="Q1704" s="126" t="e">
        <f t="shared" si="654"/>
        <v>#REF!</v>
      </c>
      <c r="R1704" s="77">
        <f t="shared" ca="1" si="644"/>
        <v>79</v>
      </c>
      <c r="S1704" s="114"/>
      <c r="T1704" s="124" t="s">
        <v>11</v>
      </c>
      <c r="U1704" s="119" t="e">
        <f t="shared" si="651"/>
        <v>#REF!</v>
      </c>
      <c r="V1704" s="126"/>
      <c r="W1704" s="126"/>
      <c r="X1704" s="126"/>
      <c r="Y1704" s="126"/>
      <c r="Z1704" s="126" t="e">
        <f>IF(#REF!&lt;&gt;"",#REF!,"")</f>
        <v>#REF!</v>
      </c>
      <c r="AA1704" s="126" t="e">
        <f t="shared" si="655"/>
        <v>#REF!</v>
      </c>
      <c r="AB1704" s="77">
        <f t="shared" ca="1" si="645"/>
        <v>0</v>
      </c>
      <c r="AC1704" s="114"/>
      <c r="AD1704" s="124" t="s">
        <v>12</v>
      </c>
      <c r="AE1704" s="119" t="e">
        <f t="shared" si="652"/>
        <v>#REF!</v>
      </c>
      <c r="AF1704" s="126"/>
      <c r="AG1704" s="126"/>
      <c r="AH1704" s="126" t="e">
        <f>IF(#REF!&lt;&gt;"",#REF!,"")</f>
        <v>#REF!</v>
      </c>
      <c r="AI1704" s="126" t="e">
        <f t="shared" si="656"/>
        <v>#REF!</v>
      </c>
      <c r="AJ1704" s="77">
        <f t="shared" ca="1" si="646"/>
        <v>0</v>
      </c>
      <c r="AK1704" s="114"/>
      <c r="AL1704" s="123"/>
      <c r="AM1704" s="118"/>
      <c r="AN1704" s="116"/>
      <c r="AO1704" s="126"/>
      <c r="AP1704" s="175"/>
      <c r="AQ1704" s="114"/>
      <c r="AR1704" s="167"/>
      <c r="AS1704" s="168"/>
      <c r="AT1704" s="169"/>
      <c r="AU1704" s="170" t="str">
        <f>IF('100 Build &amp; Infeed'!AY1786&lt;&gt;"",'100 Build &amp; Infeed'!AY1786,"")</f>
        <v/>
      </c>
      <c r="AV1704" s="170" t="str">
        <f>IF('100 Build &amp; Infeed'!AZ1786&lt;&gt;"",'100 Build &amp; Infeed'!AZ1786,"")</f>
        <v/>
      </c>
      <c r="AW1704" s="170"/>
      <c r="AX1704" s="170"/>
      <c r="AY1704" s="170" t="e">
        <f>IF(#REF!&lt;&gt;"",#REF!,"")</f>
        <v>#REF!</v>
      </c>
      <c r="AZ1704" s="170"/>
      <c r="BA1704" s="115"/>
      <c r="BI1704" s="601"/>
      <c r="BK1704" s="109">
        <f t="shared" si="647"/>
        <v>73</v>
      </c>
      <c r="BL1704" s="109">
        <f t="shared" si="648"/>
        <v>175</v>
      </c>
      <c r="BM1704" s="24">
        <f t="shared" si="659"/>
        <v>376</v>
      </c>
      <c r="BN1704" s="24">
        <f t="shared" si="659"/>
        <v>577</v>
      </c>
      <c r="BO1704" s="24">
        <f t="shared" si="659"/>
        <v>778</v>
      </c>
      <c r="BR1704" s="109" t="s">
        <v>598</v>
      </c>
    </row>
    <row r="1705" spans="1:70" x14ac:dyDescent="0.25">
      <c r="A1705" s="601"/>
      <c r="B1705" s="122" t="s">
        <v>1</v>
      </c>
      <c r="C1705" s="119" t="e">
        <f t="shared" si="649"/>
        <v>#REF!</v>
      </c>
      <c r="D1705" s="117"/>
      <c r="E1705" s="126"/>
      <c r="F1705" s="126"/>
      <c r="G1705" s="126" t="e">
        <f>IF(#REF!&lt;&gt;"",#REF!,"")</f>
        <v>#REF!</v>
      </c>
      <c r="H1705" s="126" t="e">
        <f t="shared" si="653"/>
        <v>#REF!</v>
      </c>
      <c r="I1705" s="175">
        <f t="shared" ca="1" si="658"/>
        <v>0</v>
      </c>
      <c r="J1705" s="114"/>
      <c r="K1705" s="122" t="s">
        <v>0</v>
      </c>
      <c r="L1705" s="119" t="e">
        <f t="shared" si="650"/>
        <v>#REF!</v>
      </c>
      <c r="M1705" s="126"/>
      <c r="N1705" s="126"/>
      <c r="O1705" s="126"/>
      <c r="P1705" s="126" t="e">
        <f>IF(#REF!&lt;&gt;"",#REF!,"")</f>
        <v>#REF!</v>
      </c>
      <c r="Q1705" s="126" t="e">
        <f t="shared" si="654"/>
        <v>#REF!</v>
      </c>
      <c r="R1705" s="77">
        <f t="shared" ca="1" si="644"/>
        <v>168</v>
      </c>
      <c r="S1705" s="114"/>
      <c r="T1705" s="124" t="s">
        <v>11</v>
      </c>
      <c r="U1705" s="119" t="e">
        <f t="shared" si="651"/>
        <v>#REF!</v>
      </c>
      <c r="V1705" s="126"/>
      <c r="W1705" s="126"/>
      <c r="X1705" s="126"/>
      <c r="Y1705" s="126"/>
      <c r="Z1705" s="126" t="e">
        <f>IF(#REF!&lt;&gt;"",#REF!,"")</f>
        <v>#REF!</v>
      </c>
      <c r="AA1705" s="126" t="e">
        <f t="shared" si="655"/>
        <v>#REF!</v>
      </c>
      <c r="AB1705" s="77">
        <f t="shared" ca="1" si="645"/>
        <v>0</v>
      </c>
      <c r="AC1705" s="114"/>
      <c r="AD1705" s="124" t="s">
        <v>12</v>
      </c>
      <c r="AE1705" s="119" t="e">
        <f t="shared" si="652"/>
        <v>#REF!</v>
      </c>
      <c r="AF1705" s="126"/>
      <c r="AG1705" s="126"/>
      <c r="AH1705" s="126" t="e">
        <f>IF(#REF!&lt;&gt;"",#REF!,"")</f>
        <v>#REF!</v>
      </c>
      <c r="AI1705" s="126" t="e">
        <f t="shared" si="656"/>
        <v>#REF!</v>
      </c>
      <c r="AJ1705" s="77">
        <f t="shared" ca="1" si="646"/>
        <v>0</v>
      </c>
      <c r="AK1705" s="114"/>
      <c r="AL1705" s="123"/>
      <c r="AM1705" s="118"/>
      <c r="AN1705" s="116"/>
      <c r="AO1705" s="126"/>
      <c r="AP1705" s="175"/>
      <c r="AQ1705" s="114"/>
      <c r="AR1705" s="167"/>
      <c r="AS1705" s="168"/>
      <c r="AT1705" s="169"/>
      <c r="AU1705" s="170" t="str">
        <f>IF('100 Build &amp; Infeed'!AY1787&lt;&gt;"",'100 Build &amp; Infeed'!AY1787,"")</f>
        <v/>
      </c>
      <c r="AV1705" s="170" t="str">
        <f>IF('100 Build &amp; Infeed'!AZ1787&lt;&gt;"",'100 Build &amp; Infeed'!AZ1787,"")</f>
        <v/>
      </c>
      <c r="AW1705" s="170"/>
      <c r="AX1705" s="170"/>
      <c r="AY1705" s="170" t="e">
        <f>IF(#REF!&lt;&gt;"",#REF!,"")</f>
        <v>#REF!</v>
      </c>
      <c r="AZ1705" s="170"/>
      <c r="BA1705" s="115"/>
      <c r="BI1705" s="601"/>
      <c r="BK1705" s="109">
        <f t="shared" si="647"/>
        <v>74</v>
      </c>
      <c r="BL1705" s="109">
        <f t="shared" si="648"/>
        <v>175</v>
      </c>
      <c r="BM1705" s="24">
        <f t="shared" si="659"/>
        <v>376</v>
      </c>
      <c r="BN1705" s="24">
        <f t="shared" si="659"/>
        <v>577</v>
      </c>
      <c r="BO1705" s="24">
        <f t="shared" si="659"/>
        <v>778</v>
      </c>
      <c r="BR1705" s="109" t="s">
        <v>598</v>
      </c>
    </row>
    <row r="1706" spans="1:70" x14ac:dyDescent="0.25">
      <c r="A1706" s="601"/>
      <c r="B1706" s="122" t="s">
        <v>1</v>
      </c>
      <c r="C1706" s="119" t="e">
        <f t="shared" si="649"/>
        <v>#REF!</v>
      </c>
      <c r="D1706" s="117"/>
      <c r="E1706" s="126"/>
      <c r="F1706" s="126"/>
      <c r="G1706" s="126" t="e">
        <f>IF(#REF!&lt;&gt;"",#REF!,"")</f>
        <v>#REF!</v>
      </c>
      <c r="H1706" s="126" t="e">
        <f t="shared" si="653"/>
        <v>#REF!</v>
      </c>
      <c r="I1706" s="175">
        <f t="shared" ca="1" si="658"/>
        <v>0</v>
      </c>
      <c r="J1706" s="114"/>
      <c r="K1706" s="122" t="s">
        <v>0</v>
      </c>
      <c r="L1706" s="119" t="e">
        <f t="shared" si="650"/>
        <v>#REF!</v>
      </c>
      <c r="M1706" s="126"/>
      <c r="N1706" s="126"/>
      <c r="O1706" s="126"/>
      <c r="P1706" s="126" t="e">
        <f>IF(#REF!&lt;&gt;"",#REF!,"")</f>
        <v>#REF!</v>
      </c>
      <c r="Q1706" s="126" t="e">
        <f t="shared" si="654"/>
        <v>#REF!</v>
      </c>
      <c r="R1706" s="77">
        <f t="shared" ca="1" si="644"/>
        <v>168</v>
      </c>
      <c r="S1706" s="114"/>
      <c r="T1706" s="124" t="s">
        <v>11</v>
      </c>
      <c r="U1706" s="119" t="e">
        <f t="shared" si="651"/>
        <v>#REF!</v>
      </c>
      <c r="V1706" s="126"/>
      <c r="W1706" s="126"/>
      <c r="X1706" s="126"/>
      <c r="Y1706" s="126"/>
      <c r="Z1706" s="126" t="e">
        <f>IF(#REF!&lt;&gt;"",#REF!,"")</f>
        <v>#REF!</v>
      </c>
      <c r="AA1706" s="126" t="e">
        <f t="shared" si="655"/>
        <v>#REF!</v>
      </c>
      <c r="AB1706" s="77">
        <f t="shared" ca="1" si="645"/>
        <v>0</v>
      </c>
      <c r="AC1706" s="114"/>
      <c r="AD1706" s="124" t="s">
        <v>12</v>
      </c>
      <c r="AE1706" s="119" t="e">
        <f t="shared" si="652"/>
        <v>#REF!</v>
      </c>
      <c r="AF1706" s="126"/>
      <c r="AG1706" s="126"/>
      <c r="AH1706" s="126" t="e">
        <f>IF(#REF!&lt;&gt;"",#REF!,"")</f>
        <v>#REF!</v>
      </c>
      <c r="AI1706" s="126" t="e">
        <f t="shared" si="656"/>
        <v>#REF!</v>
      </c>
      <c r="AJ1706" s="77">
        <f t="shared" ca="1" si="646"/>
        <v>0</v>
      </c>
      <c r="AK1706" s="114"/>
      <c r="AL1706" s="123"/>
      <c r="AM1706" s="118"/>
      <c r="AN1706" s="116"/>
      <c r="AO1706" s="126"/>
      <c r="AP1706" s="175"/>
      <c r="AQ1706" s="114"/>
      <c r="AR1706" s="167"/>
      <c r="AS1706" s="168"/>
      <c r="AT1706" s="169"/>
      <c r="AU1706" s="170" t="str">
        <f>IF('100 Build &amp; Infeed'!AY1788&lt;&gt;"",'100 Build &amp; Infeed'!AY1788,"")</f>
        <v/>
      </c>
      <c r="AV1706" s="170" t="str">
        <f>IF('100 Build &amp; Infeed'!AZ1788&lt;&gt;"",'100 Build &amp; Infeed'!AZ1788,"")</f>
        <v/>
      </c>
      <c r="AW1706" s="170"/>
      <c r="AX1706" s="170"/>
      <c r="AY1706" s="170" t="e">
        <f>IF(#REF!&lt;&gt;"",#REF!,"")</f>
        <v>#REF!</v>
      </c>
      <c r="AZ1706" s="170"/>
      <c r="BA1706" s="115"/>
      <c r="BI1706" s="601"/>
      <c r="BK1706" s="109">
        <f t="shared" si="647"/>
        <v>75</v>
      </c>
      <c r="BL1706" s="109">
        <f t="shared" si="648"/>
        <v>175</v>
      </c>
      <c r="BM1706" s="24">
        <f t="shared" si="659"/>
        <v>376</v>
      </c>
      <c r="BN1706" s="24">
        <f t="shared" si="659"/>
        <v>577</v>
      </c>
      <c r="BO1706" s="24">
        <f t="shared" si="659"/>
        <v>778</v>
      </c>
      <c r="BR1706" s="109" t="s">
        <v>598</v>
      </c>
    </row>
    <row r="1707" spans="1:70" x14ac:dyDescent="0.25">
      <c r="A1707" s="601"/>
      <c r="B1707" s="122" t="s">
        <v>1</v>
      </c>
      <c r="C1707" s="119" t="e">
        <f t="shared" si="649"/>
        <v>#REF!</v>
      </c>
      <c r="D1707" s="117"/>
      <c r="E1707" s="126"/>
      <c r="F1707" s="126"/>
      <c r="G1707" s="126" t="e">
        <f>IF(#REF!&lt;&gt;"",#REF!,"")</f>
        <v>#REF!</v>
      </c>
      <c r="H1707" s="126" t="e">
        <f t="shared" si="653"/>
        <v>#REF!</v>
      </c>
      <c r="I1707" s="175">
        <f t="shared" ca="1" si="658"/>
        <v>0</v>
      </c>
      <c r="J1707" s="114"/>
      <c r="K1707" s="122" t="s">
        <v>0</v>
      </c>
      <c r="L1707" s="119" t="e">
        <f t="shared" si="650"/>
        <v>#REF!</v>
      </c>
      <c r="M1707" s="126"/>
      <c r="N1707" s="126"/>
      <c r="O1707" s="126"/>
      <c r="P1707" s="126" t="e">
        <f>IF(#REF!&lt;&gt;"",#REF!,"")</f>
        <v>#REF!</v>
      </c>
      <c r="Q1707" s="126" t="e">
        <f t="shared" si="654"/>
        <v>#REF!</v>
      </c>
      <c r="R1707" s="77">
        <f t="shared" ca="1" si="644"/>
        <v>168</v>
      </c>
      <c r="S1707" s="114"/>
      <c r="T1707" s="124" t="s">
        <v>11</v>
      </c>
      <c r="U1707" s="119" t="e">
        <f t="shared" si="651"/>
        <v>#REF!</v>
      </c>
      <c r="V1707" s="126"/>
      <c r="W1707" s="126"/>
      <c r="X1707" s="126"/>
      <c r="Y1707" s="126"/>
      <c r="Z1707" s="126" t="e">
        <f>IF(#REF!&lt;&gt;"",#REF!,"")</f>
        <v>#REF!</v>
      </c>
      <c r="AA1707" s="126" t="e">
        <f t="shared" si="655"/>
        <v>#REF!</v>
      </c>
      <c r="AB1707" s="77">
        <f t="shared" ca="1" si="645"/>
        <v>0</v>
      </c>
      <c r="AC1707" s="114"/>
      <c r="AD1707" s="124" t="s">
        <v>12</v>
      </c>
      <c r="AE1707" s="119" t="e">
        <f t="shared" si="652"/>
        <v>#REF!</v>
      </c>
      <c r="AF1707" s="126"/>
      <c r="AG1707" s="126"/>
      <c r="AH1707" s="126" t="e">
        <f>IF(#REF!&lt;&gt;"",#REF!,"")</f>
        <v>#REF!</v>
      </c>
      <c r="AI1707" s="126" t="e">
        <f t="shared" si="656"/>
        <v>#REF!</v>
      </c>
      <c r="AJ1707" s="77">
        <f t="shared" ca="1" si="646"/>
        <v>0</v>
      </c>
      <c r="AK1707" s="114"/>
      <c r="AL1707" s="123"/>
      <c r="AM1707" s="118"/>
      <c r="AN1707" s="116"/>
      <c r="AO1707" s="126"/>
      <c r="AP1707" s="175"/>
      <c r="AQ1707" s="114"/>
      <c r="AR1707" s="167"/>
      <c r="AS1707" s="168"/>
      <c r="AT1707" s="169"/>
      <c r="AU1707" s="170" t="str">
        <f>IF('100 Build &amp; Infeed'!AY1789&lt;&gt;"",'100 Build &amp; Infeed'!AY1789,"")</f>
        <v/>
      </c>
      <c r="AV1707" s="170" t="str">
        <f>IF('100 Build &amp; Infeed'!AZ1789&lt;&gt;"",'100 Build &amp; Infeed'!AZ1789,"")</f>
        <v/>
      </c>
      <c r="AW1707" s="170"/>
      <c r="AX1707" s="170"/>
      <c r="AY1707" s="170" t="e">
        <f>IF(#REF!&lt;&gt;"",#REF!,"")</f>
        <v>#REF!</v>
      </c>
      <c r="AZ1707" s="170"/>
      <c r="BA1707" s="115"/>
      <c r="BI1707" s="601"/>
      <c r="BK1707" s="109">
        <f t="shared" si="647"/>
        <v>76</v>
      </c>
      <c r="BL1707" s="109">
        <f t="shared" si="648"/>
        <v>175</v>
      </c>
      <c r="BM1707" s="24">
        <f t="shared" si="659"/>
        <v>376</v>
      </c>
      <c r="BN1707" s="24">
        <f t="shared" si="659"/>
        <v>577</v>
      </c>
      <c r="BO1707" s="24">
        <f t="shared" si="659"/>
        <v>778</v>
      </c>
      <c r="BR1707" s="109" t="s">
        <v>598</v>
      </c>
    </row>
    <row r="1708" spans="1:70" x14ac:dyDescent="0.25">
      <c r="A1708" s="601"/>
      <c r="B1708" s="122" t="s">
        <v>1</v>
      </c>
      <c r="C1708" s="119" t="e">
        <f t="shared" si="649"/>
        <v>#REF!</v>
      </c>
      <c r="D1708" s="117"/>
      <c r="E1708" s="126"/>
      <c r="F1708" s="126"/>
      <c r="G1708" s="126" t="e">
        <f>IF(#REF!&lt;&gt;"",#REF!,"")</f>
        <v>#REF!</v>
      </c>
      <c r="H1708" s="126" t="e">
        <f t="shared" si="653"/>
        <v>#REF!</v>
      </c>
      <c r="I1708" s="175">
        <f t="shared" ca="1" si="658"/>
        <v>0</v>
      </c>
      <c r="J1708" s="114"/>
      <c r="K1708" s="122" t="s">
        <v>0</v>
      </c>
      <c r="L1708" s="119" t="e">
        <f t="shared" si="650"/>
        <v>#REF!</v>
      </c>
      <c r="M1708" s="126"/>
      <c r="N1708" s="126"/>
      <c r="O1708" s="126"/>
      <c r="P1708" s="126" t="e">
        <f>IF(#REF!&lt;&gt;"",#REF!,"")</f>
        <v>#REF!</v>
      </c>
      <c r="Q1708" s="126" t="e">
        <f t="shared" si="654"/>
        <v>#REF!</v>
      </c>
      <c r="R1708" s="77">
        <f t="shared" ca="1" si="644"/>
        <v>168</v>
      </c>
      <c r="S1708" s="114"/>
      <c r="T1708" s="124" t="s">
        <v>11</v>
      </c>
      <c r="U1708" s="119" t="e">
        <f t="shared" si="651"/>
        <v>#REF!</v>
      </c>
      <c r="V1708" s="126"/>
      <c r="W1708" s="126"/>
      <c r="X1708" s="126"/>
      <c r="Y1708" s="126"/>
      <c r="Z1708" s="126" t="e">
        <f>IF(#REF!&lt;&gt;"",#REF!,"")</f>
        <v>#REF!</v>
      </c>
      <c r="AA1708" s="126" t="e">
        <f t="shared" si="655"/>
        <v>#REF!</v>
      </c>
      <c r="AB1708" s="77">
        <f t="shared" ca="1" si="645"/>
        <v>0</v>
      </c>
      <c r="AC1708" s="114"/>
      <c r="AD1708" s="124" t="s">
        <v>12</v>
      </c>
      <c r="AE1708" s="119" t="e">
        <f t="shared" si="652"/>
        <v>#REF!</v>
      </c>
      <c r="AF1708" s="126"/>
      <c r="AG1708" s="126"/>
      <c r="AH1708" s="126" t="e">
        <f>IF(#REF!&lt;&gt;"",#REF!,"")</f>
        <v>#REF!</v>
      </c>
      <c r="AI1708" s="126" t="e">
        <f t="shared" si="656"/>
        <v>#REF!</v>
      </c>
      <c r="AJ1708" s="77">
        <f t="shared" ca="1" si="646"/>
        <v>0</v>
      </c>
      <c r="AK1708" s="114"/>
      <c r="AL1708" s="123"/>
      <c r="AM1708" s="118"/>
      <c r="AN1708" s="116"/>
      <c r="AO1708" s="126"/>
      <c r="AP1708" s="175"/>
      <c r="AQ1708" s="114"/>
      <c r="AR1708" s="167"/>
      <c r="AS1708" s="168"/>
      <c r="AT1708" s="169"/>
      <c r="AU1708" s="170" t="str">
        <f>IF('100 Build &amp; Infeed'!AY1790&lt;&gt;"",'100 Build &amp; Infeed'!AY1790,"")</f>
        <v/>
      </c>
      <c r="AV1708" s="170" t="str">
        <f>IF('100 Build &amp; Infeed'!AZ1790&lt;&gt;"",'100 Build &amp; Infeed'!AZ1790,"")</f>
        <v/>
      </c>
      <c r="AW1708" s="170"/>
      <c r="AX1708" s="170"/>
      <c r="AY1708" s="170" t="e">
        <f>IF(#REF!&lt;&gt;"",#REF!,"")</f>
        <v>#REF!</v>
      </c>
      <c r="AZ1708" s="170"/>
      <c r="BA1708" s="115"/>
      <c r="BI1708" s="601"/>
      <c r="BK1708" s="109">
        <f t="shared" si="647"/>
        <v>77</v>
      </c>
      <c r="BL1708" s="109">
        <f t="shared" si="648"/>
        <v>175</v>
      </c>
      <c r="BM1708" s="24">
        <f t="shared" si="659"/>
        <v>376</v>
      </c>
      <c r="BN1708" s="24">
        <f t="shared" si="659"/>
        <v>577</v>
      </c>
      <c r="BO1708" s="24">
        <f t="shared" si="659"/>
        <v>778</v>
      </c>
      <c r="BR1708" s="109" t="s">
        <v>598</v>
      </c>
    </row>
    <row r="1709" spans="1:70" x14ac:dyDescent="0.25">
      <c r="A1709" s="601"/>
      <c r="B1709" s="122" t="s">
        <v>1</v>
      </c>
      <c r="C1709" s="119" t="e">
        <f t="shared" si="649"/>
        <v>#REF!</v>
      </c>
      <c r="D1709" s="117"/>
      <c r="E1709" s="126"/>
      <c r="F1709" s="126"/>
      <c r="G1709" s="126" t="e">
        <f>IF(#REF!&lt;&gt;"",#REF!,"")</f>
        <v>#REF!</v>
      </c>
      <c r="H1709" s="126" t="e">
        <f t="shared" si="653"/>
        <v>#REF!</v>
      </c>
      <c r="I1709" s="175">
        <f t="shared" ca="1" si="658"/>
        <v>0</v>
      </c>
      <c r="J1709" s="114"/>
      <c r="K1709" s="122" t="s">
        <v>0</v>
      </c>
      <c r="L1709" s="119" t="e">
        <f t="shared" si="650"/>
        <v>#REF!</v>
      </c>
      <c r="M1709" s="126"/>
      <c r="N1709" s="126"/>
      <c r="O1709" s="126"/>
      <c r="P1709" s="126" t="e">
        <f>IF(#REF!&lt;&gt;"",#REF!,"")</f>
        <v>#REF!</v>
      </c>
      <c r="Q1709" s="126" t="e">
        <f t="shared" si="654"/>
        <v>#REF!</v>
      </c>
      <c r="R1709" s="77">
        <f t="shared" ca="1" si="644"/>
        <v>168</v>
      </c>
      <c r="S1709" s="114"/>
      <c r="T1709" s="124" t="s">
        <v>11</v>
      </c>
      <c r="U1709" s="119" t="e">
        <f t="shared" si="651"/>
        <v>#REF!</v>
      </c>
      <c r="V1709" s="126"/>
      <c r="W1709" s="126"/>
      <c r="X1709" s="126"/>
      <c r="Y1709" s="126"/>
      <c r="Z1709" s="126" t="e">
        <f>IF(#REF!&lt;&gt;"",#REF!,"")</f>
        <v>#REF!</v>
      </c>
      <c r="AA1709" s="126" t="e">
        <f t="shared" si="655"/>
        <v>#REF!</v>
      </c>
      <c r="AB1709" s="77">
        <f t="shared" ca="1" si="645"/>
        <v>0</v>
      </c>
      <c r="AC1709" s="114"/>
      <c r="AD1709" s="124" t="s">
        <v>12</v>
      </c>
      <c r="AE1709" s="119" t="e">
        <f t="shared" si="652"/>
        <v>#REF!</v>
      </c>
      <c r="AF1709" s="126"/>
      <c r="AG1709" s="126"/>
      <c r="AH1709" s="126" t="e">
        <f>IF(#REF!&lt;&gt;"",#REF!,"")</f>
        <v>#REF!</v>
      </c>
      <c r="AI1709" s="126" t="e">
        <f t="shared" si="656"/>
        <v>#REF!</v>
      </c>
      <c r="AJ1709" s="77">
        <f t="shared" ca="1" si="646"/>
        <v>0</v>
      </c>
      <c r="AK1709" s="114"/>
      <c r="AL1709" s="123"/>
      <c r="AM1709" s="118"/>
      <c r="AN1709" s="116"/>
      <c r="AO1709" s="126"/>
      <c r="AP1709" s="175"/>
      <c r="AQ1709" s="114"/>
      <c r="AR1709" s="167"/>
      <c r="AS1709" s="168"/>
      <c r="AT1709" s="169"/>
      <c r="AU1709" s="170" t="str">
        <f>IF('100 Build &amp; Infeed'!AY1791&lt;&gt;"",'100 Build &amp; Infeed'!AY1791,"")</f>
        <v/>
      </c>
      <c r="AV1709" s="170" t="str">
        <f>IF('100 Build &amp; Infeed'!AZ1791&lt;&gt;"",'100 Build &amp; Infeed'!AZ1791,"")</f>
        <v/>
      </c>
      <c r="AW1709" s="170"/>
      <c r="AX1709" s="170"/>
      <c r="AY1709" s="170" t="e">
        <f>IF(#REF!&lt;&gt;"",#REF!,"")</f>
        <v>#REF!</v>
      </c>
      <c r="AZ1709" s="170"/>
      <c r="BA1709" s="115"/>
      <c r="BI1709" s="601"/>
      <c r="BK1709" s="109">
        <f t="shared" si="647"/>
        <v>78</v>
      </c>
      <c r="BL1709" s="109">
        <f t="shared" si="648"/>
        <v>175</v>
      </c>
      <c r="BM1709" s="24">
        <f t="shared" si="659"/>
        <v>376</v>
      </c>
      <c r="BN1709" s="24">
        <f t="shared" si="659"/>
        <v>577</v>
      </c>
      <c r="BO1709" s="24">
        <f t="shared" si="659"/>
        <v>778</v>
      </c>
      <c r="BR1709" s="109" t="s">
        <v>598</v>
      </c>
    </row>
    <row r="1710" spans="1:70" x14ac:dyDescent="0.25">
      <c r="A1710" s="601"/>
      <c r="B1710" s="122" t="s">
        <v>1</v>
      </c>
      <c r="C1710" s="119" t="e">
        <f t="shared" si="649"/>
        <v>#REF!</v>
      </c>
      <c r="D1710" s="117"/>
      <c r="E1710" s="126"/>
      <c r="F1710" s="126"/>
      <c r="G1710" s="126" t="e">
        <f>IF(#REF!&lt;&gt;"",#REF!,"")</f>
        <v>#REF!</v>
      </c>
      <c r="H1710" s="126" t="e">
        <f t="shared" si="653"/>
        <v>#REF!</v>
      </c>
      <c r="I1710" s="175">
        <f t="shared" ca="1" si="658"/>
        <v>0</v>
      </c>
      <c r="J1710" s="114"/>
      <c r="K1710" s="122" t="s">
        <v>0</v>
      </c>
      <c r="L1710" s="119" t="e">
        <f t="shared" si="650"/>
        <v>#REF!</v>
      </c>
      <c r="M1710" s="126"/>
      <c r="N1710" s="126"/>
      <c r="O1710" s="126"/>
      <c r="P1710" s="126" t="e">
        <f>IF(#REF!&lt;&gt;"",#REF!,"")</f>
        <v>#REF!</v>
      </c>
      <c r="Q1710" s="126" t="e">
        <f t="shared" si="654"/>
        <v>#REF!</v>
      </c>
      <c r="R1710" s="77">
        <f t="shared" ca="1" si="644"/>
        <v>168</v>
      </c>
      <c r="S1710" s="114"/>
      <c r="T1710" s="124" t="s">
        <v>11</v>
      </c>
      <c r="U1710" s="119" t="e">
        <f t="shared" si="651"/>
        <v>#REF!</v>
      </c>
      <c r="V1710" s="126"/>
      <c r="W1710" s="126"/>
      <c r="X1710" s="126"/>
      <c r="Y1710" s="126"/>
      <c r="Z1710" s="126" t="e">
        <f>IF(#REF!&lt;&gt;"",#REF!,"")</f>
        <v>#REF!</v>
      </c>
      <c r="AA1710" s="126" t="e">
        <f t="shared" si="655"/>
        <v>#REF!</v>
      </c>
      <c r="AB1710" s="77">
        <f t="shared" ca="1" si="645"/>
        <v>0</v>
      </c>
      <c r="AC1710" s="114"/>
      <c r="AD1710" s="124" t="s">
        <v>12</v>
      </c>
      <c r="AE1710" s="119" t="e">
        <f t="shared" si="652"/>
        <v>#REF!</v>
      </c>
      <c r="AF1710" s="126"/>
      <c r="AG1710" s="126"/>
      <c r="AH1710" s="126" t="e">
        <f>IF(#REF!&lt;&gt;"",#REF!,"")</f>
        <v>#REF!</v>
      </c>
      <c r="AI1710" s="126" t="e">
        <f t="shared" si="656"/>
        <v>#REF!</v>
      </c>
      <c r="AJ1710" s="77">
        <f t="shared" ca="1" si="646"/>
        <v>0</v>
      </c>
      <c r="AK1710" s="114"/>
      <c r="AL1710" s="123"/>
      <c r="AM1710" s="118"/>
      <c r="AN1710" s="116"/>
      <c r="AO1710" s="126"/>
      <c r="AP1710" s="175"/>
      <c r="AQ1710" s="114"/>
      <c r="AR1710" s="167"/>
      <c r="AS1710" s="168"/>
      <c r="AT1710" s="169"/>
      <c r="AU1710" s="170" t="str">
        <f>IF('100 Build &amp; Infeed'!AY1792&lt;&gt;"",'100 Build &amp; Infeed'!AY1792,"")</f>
        <v/>
      </c>
      <c r="AV1710" s="170" t="str">
        <f>IF('100 Build &amp; Infeed'!AZ1792&lt;&gt;"",'100 Build &amp; Infeed'!AZ1792,"")</f>
        <v/>
      </c>
      <c r="AW1710" s="170"/>
      <c r="AX1710" s="170"/>
      <c r="AY1710" s="170" t="e">
        <f>IF(#REF!&lt;&gt;"",#REF!,"")</f>
        <v>#REF!</v>
      </c>
      <c r="AZ1710" s="170"/>
      <c r="BA1710" s="115"/>
      <c r="BI1710" s="601"/>
      <c r="BK1710" s="109">
        <f t="shared" si="647"/>
        <v>79</v>
      </c>
      <c r="BL1710" s="109">
        <f t="shared" si="648"/>
        <v>175</v>
      </c>
      <c r="BM1710" s="24">
        <f t="shared" si="659"/>
        <v>376</v>
      </c>
      <c r="BN1710" s="24">
        <f t="shared" si="659"/>
        <v>577</v>
      </c>
      <c r="BO1710" s="24">
        <f t="shared" si="659"/>
        <v>778</v>
      </c>
      <c r="BR1710" s="109" t="s">
        <v>598</v>
      </c>
    </row>
    <row r="1711" spans="1:70" x14ac:dyDescent="0.25">
      <c r="A1711" s="601"/>
      <c r="B1711" s="122" t="s">
        <v>1</v>
      </c>
      <c r="C1711" s="119" t="e">
        <f t="shared" si="649"/>
        <v>#REF!</v>
      </c>
      <c r="D1711" s="117"/>
      <c r="E1711" s="126"/>
      <c r="F1711" s="126"/>
      <c r="G1711" s="126" t="e">
        <f>IF(#REF!&lt;&gt;"",#REF!,"")</f>
        <v>#REF!</v>
      </c>
      <c r="H1711" s="126" t="e">
        <f t="shared" si="653"/>
        <v>#REF!</v>
      </c>
      <c r="I1711" s="175">
        <f t="shared" ca="1" si="658"/>
        <v>0</v>
      </c>
      <c r="J1711" s="114"/>
      <c r="K1711" s="122" t="s">
        <v>0</v>
      </c>
      <c r="L1711" s="119" t="e">
        <f t="shared" si="650"/>
        <v>#REF!</v>
      </c>
      <c r="M1711" s="126"/>
      <c r="N1711" s="126"/>
      <c r="O1711" s="126"/>
      <c r="P1711" s="126" t="e">
        <f>IF(#REF!&lt;&gt;"",#REF!,"")</f>
        <v>#REF!</v>
      </c>
      <c r="Q1711" s="126" t="e">
        <f t="shared" si="654"/>
        <v>#REF!</v>
      </c>
      <c r="R1711" s="77">
        <f t="shared" ca="1" si="644"/>
        <v>1.6816816816816798E+29</v>
      </c>
      <c r="S1711" s="114"/>
      <c r="T1711" s="124" t="s">
        <v>11</v>
      </c>
      <c r="U1711" s="119" t="e">
        <f t="shared" si="651"/>
        <v>#REF!</v>
      </c>
      <c r="V1711" s="119"/>
      <c r="W1711" s="126"/>
      <c r="X1711" s="126"/>
      <c r="Y1711" s="126"/>
      <c r="Z1711" s="126" t="e">
        <f>IF(#REF!&lt;&gt;"",#REF!,"")</f>
        <v>#REF!</v>
      </c>
      <c r="AA1711" s="126" t="e">
        <f t="shared" si="655"/>
        <v>#REF!</v>
      </c>
      <c r="AB1711" s="77">
        <f t="shared" ca="1" si="645"/>
        <v>0</v>
      </c>
      <c r="AC1711" s="114"/>
      <c r="AD1711" s="124" t="s">
        <v>12</v>
      </c>
      <c r="AE1711" s="119" t="e">
        <f t="shared" si="652"/>
        <v>#REF!</v>
      </c>
      <c r="AF1711" s="126"/>
      <c r="AG1711" s="126"/>
      <c r="AH1711" s="126" t="e">
        <f>IF(#REF!&lt;&gt;"",#REF!,"")</f>
        <v>#REF!</v>
      </c>
      <c r="AI1711" s="126" t="e">
        <f t="shared" si="656"/>
        <v>#REF!</v>
      </c>
      <c r="AJ1711" s="77">
        <f t="shared" ca="1" si="646"/>
        <v>0</v>
      </c>
      <c r="AK1711" s="114"/>
      <c r="AL1711" s="123"/>
      <c r="AM1711" s="118"/>
      <c r="AN1711" s="116"/>
      <c r="AO1711" s="126"/>
      <c r="AP1711" s="175"/>
      <c r="AQ1711" s="114"/>
      <c r="AR1711" s="167"/>
      <c r="AS1711" s="168"/>
      <c r="AT1711" s="169"/>
      <c r="AU1711" s="170" t="str">
        <f>IF('100 Build &amp; Infeed'!AY1793&lt;&gt;"",'100 Build &amp; Infeed'!AY1793,"")</f>
        <v/>
      </c>
      <c r="AV1711" s="170" t="str">
        <f>IF('100 Build &amp; Infeed'!AZ1793&lt;&gt;"",'100 Build &amp; Infeed'!AZ1793,"")</f>
        <v/>
      </c>
      <c r="AW1711" s="170"/>
      <c r="AX1711" s="170"/>
      <c r="AY1711" s="170" t="e">
        <f>IF(#REF!&lt;&gt;"",#REF!,"")</f>
        <v>#REF!</v>
      </c>
      <c r="AZ1711" s="170"/>
      <c r="BA1711" s="115"/>
      <c r="BI1711" s="601"/>
      <c r="BK1711" s="109">
        <f t="shared" si="647"/>
        <v>70</v>
      </c>
      <c r="BL1711" s="109">
        <f t="shared" si="648"/>
        <v>176</v>
      </c>
      <c r="BM1711" s="24">
        <f t="shared" si="659"/>
        <v>377</v>
      </c>
      <c r="BN1711" s="24">
        <f t="shared" si="659"/>
        <v>578</v>
      </c>
      <c r="BO1711" s="24">
        <f t="shared" si="659"/>
        <v>779</v>
      </c>
      <c r="BR1711" s="109" t="s">
        <v>598</v>
      </c>
    </row>
    <row r="1712" spans="1:70" x14ac:dyDescent="0.25">
      <c r="A1712" s="601"/>
      <c r="B1712" s="122" t="s">
        <v>1</v>
      </c>
      <c r="C1712" s="119" t="e">
        <f t="shared" si="649"/>
        <v>#REF!</v>
      </c>
      <c r="D1712" s="117"/>
      <c r="E1712" s="126"/>
      <c r="F1712" s="126"/>
      <c r="G1712" s="126" t="e">
        <f>IF(#REF!&lt;&gt;"",#REF!,"")</f>
        <v>#REF!</v>
      </c>
      <c r="H1712" s="126" t="e">
        <f t="shared" si="653"/>
        <v>#REF!</v>
      </c>
      <c r="I1712" s="175">
        <f t="shared" ca="1" si="658"/>
        <v>0</v>
      </c>
      <c r="J1712" s="114"/>
      <c r="K1712" s="122" t="s">
        <v>0</v>
      </c>
      <c r="L1712" s="119" t="e">
        <f t="shared" si="650"/>
        <v>#REF!</v>
      </c>
      <c r="M1712" s="126"/>
      <c r="N1712" s="126"/>
      <c r="O1712" s="126"/>
      <c r="P1712" s="126" t="e">
        <f>IF(#REF!&lt;&gt;"",#REF!,"")</f>
        <v>#REF!</v>
      </c>
      <c r="Q1712" s="126" t="e">
        <f t="shared" si="654"/>
        <v>#REF!</v>
      </c>
      <c r="R1712" s="77">
        <f t="shared" ca="1" si="644"/>
        <v>0</v>
      </c>
      <c r="S1712" s="114"/>
      <c r="T1712" s="124" t="s">
        <v>11</v>
      </c>
      <c r="U1712" s="119" t="e">
        <f t="shared" si="651"/>
        <v>#REF!</v>
      </c>
      <c r="V1712" s="126"/>
      <c r="W1712" s="126"/>
      <c r="X1712" s="126"/>
      <c r="Y1712" s="126"/>
      <c r="Z1712" s="126" t="e">
        <f>IF(#REF!&lt;&gt;"",#REF!,"")</f>
        <v>#REF!</v>
      </c>
      <c r="AA1712" s="126" t="e">
        <f t="shared" si="655"/>
        <v>#REF!</v>
      </c>
      <c r="AB1712" s="77">
        <f t="shared" ca="1" si="645"/>
        <v>0</v>
      </c>
      <c r="AC1712" s="114"/>
      <c r="AD1712" s="124" t="s">
        <v>12</v>
      </c>
      <c r="AE1712" s="119" t="e">
        <f t="shared" si="652"/>
        <v>#REF!</v>
      </c>
      <c r="AF1712" s="126"/>
      <c r="AG1712" s="126"/>
      <c r="AH1712" s="126" t="e">
        <f>IF(#REF!&lt;&gt;"",#REF!,"")</f>
        <v>#REF!</v>
      </c>
      <c r="AI1712" s="126" t="e">
        <f t="shared" si="656"/>
        <v>#REF!</v>
      </c>
      <c r="AJ1712" s="77">
        <f t="shared" ca="1" si="646"/>
        <v>0</v>
      </c>
      <c r="AK1712" s="114"/>
      <c r="AL1712" s="123"/>
      <c r="AM1712" s="118"/>
      <c r="AN1712" s="116"/>
      <c r="AO1712" s="126"/>
      <c r="AP1712" s="175"/>
      <c r="AQ1712" s="114"/>
      <c r="AR1712" s="167"/>
      <c r="AS1712" s="168"/>
      <c r="AT1712" s="169"/>
      <c r="AU1712" s="170" t="str">
        <f>IF('100 Build &amp; Infeed'!AY1794&lt;&gt;"",'100 Build &amp; Infeed'!AY1794,"")</f>
        <v/>
      </c>
      <c r="AV1712" s="170" t="str">
        <f>IF('100 Build &amp; Infeed'!AZ1794&lt;&gt;"",'100 Build &amp; Infeed'!AZ1794,"")</f>
        <v/>
      </c>
      <c r="AW1712" s="170"/>
      <c r="AX1712" s="170"/>
      <c r="AY1712" s="170" t="e">
        <f>IF(#REF!&lt;&gt;"",#REF!,"")</f>
        <v>#REF!</v>
      </c>
      <c r="AZ1712" s="170"/>
      <c r="BA1712" s="115"/>
      <c r="BI1712" s="601"/>
      <c r="BK1712" s="109">
        <f t="shared" si="647"/>
        <v>71</v>
      </c>
      <c r="BL1712" s="109">
        <f t="shared" si="648"/>
        <v>176</v>
      </c>
      <c r="BM1712" s="24">
        <f t="shared" si="659"/>
        <v>377</v>
      </c>
      <c r="BN1712" s="24">
        <f t="shared" si="659"/>
        <v>578</v>
      </c>
      <c r="BO1712" s="24">
        <f t="shared" si="659"/>
        <v>779</v>
      </c>
      <c r="BR1712" s="109" t="s">
        <v>598</v>
      </c>
    </row>
    <row r="1713" spans="1:70" x14ac:dyDescent="0.25">
      <c r="A1713" s="601"/>
      <c r="B1713" s="122" t="s">
        <v>1</v>
      </c>
      <c r="C1713" s="119" t="e">
        <f t="shared" si="649"/>
        <v>#REF!</v>
      </c>
      <c r="D1713" s="117"/>
      <c r="E1713" s="126"/>
      <c r="F1713" s="126"/>
      <c r="G1713" s="126" t="e">
        <f>IF(#REF!&lt;&gt;"",#REF!,"")</f>
        <v>#REF!</v>
      </c>
      <c r="H1713" s="126" t="e">
        <f t="shared" si="653"/>
        <v>#REF!</v>
      </c>
      <c r="I1713" s="175">
        <f t="shared" ca="1" si="658"/>
        <v>0</v>
      </c>
      <c r="J1713" s="114"/>
      <c r="K1713" s="122" t="s">
        <v>0</v>
      </c>
      <c r="L1713" s="119" t="e">
        <f t="shared" si="650"/>
        <v>#REF!</v>
      </c>
      <c r="M1713" s="126"/>
      <c r="N1713" s="126"/>
      <c r="O1713" s="126"/>
      <c r="P1713" s="126" t="e">
        <f>IF(#REF!&lt;&gt;"",#REF!,"")</f>
        <v>#REF!</v>
      </c>
      <c r="Q1713" s="126" t="e">
        <f t="shared" si="654"/>
        <v>#REF!</v>
      </c>
      <c r="R1713" s="77">
        <f t="shared" ca="1" si="644"/>
        <v>0</v>
      </c>
      <c r="S1713" s="114"/>
      <c r="T1713" s="124" t="s">
        <v>11</v>
      </c>
      <c r="U1713" s="119" t="e">
        <f t="shared" si="651"/>
        <v>#REF!</v>
      </c>
      <c r="V1713" s="126"/>
      <c r="W1713" s="126"/>
      <c r="X1713" s="126"/>
      <c r="Y1713" s="126"/>
      <c r="Z1713" s="126" t="e">
        <f>IF(#REF!&lt;&gt;"",#REF!,"")</f>
        <v>#REF!</v>
      </c>
      <c r="AA1713" s="126" t="e">
        <f t="shared" si="655"/>
        <v>#REF!</v>
      </c>
      <c r="AB1713" s="77">
        <f t="shared" ca="1" si="645"/>
        <v>0</v>
      </c>
      <c r="AC1713" s="114"/>
      <c r="AD1713" s="124" t="s">
        <v>12</v>
      </c>
      <c r="AE1713" s="119" t="e">
        <f t="shared" si="652"/>
        <v>#REF!</v>
      </c>
      <c r="AF1713" s="126"/>
      <c r="AG1713" s="126"/>
      <c r="AH1713" s="126" t="e">
        <f>IF(#REF!&lt;&gt;"",#REF!,"")</f>
        <v>#REF!</v>
      </c>
      <c r="AI1713" s="126" t="e">
        <f t="shared" si="656"/>
        <v>#REF!</v>
      </c>
      <c r="AJ1713" s="77">
        <f t="shared" ca="1" si="646"/>
        <v>0</v>
      </c>
      <c r="AK1713" s="114"/>
      <c r="AL1713" s="123"/>
      <c r="AM1713" s="118"/>
      <c r="AN1713" s="116"/>
      <c r="AO1713" s="126"/>
      <c r="AP1713" s="175"/>
      <c r="AQ1713" s="114"/>
      <c r="AR1713" s="167"/>
      <c r="AS1713" s="168"/>
      <c r="AT1713" s="169"/>
      <c r="AU1713" s="170" t="str">
        <f>IF('100 Build &amp; Infeed'!AY1795&lt;&gt;"",'100 Build &amp; Infeed'!AY1795,"")</f>
        <v/>
      </c>
      <c r="AV1713" s="170" t="str">
        <f>IF('100 Build &amp; Infeed'!AZ1795&lt;&gt;"",'100 Build &amp; Infeed'!AZ1795,"")</f>
        <v/>
      </c>
      <c r="AW1713" s="170"/>
      <c r="AX1713" s="170"/>
      <c r="AY1713" s="170" t="e">
        <f>IF(#REF!&lt;&gt;"",#REF!,"")</f>
        <v>#REF!</v>
      </c>
      <c r="AZ1713" s="170"/>
      <c r="BA1713" s="115"/>
      <c r="BI1713" s="601"/>
      <c r="BK1713" s="109">
        <f t="shared" si="647"/>
        <v>72</v>
      </c>
      <c r="BL1713" s="109">
        <f t="shared" si="648"/>
        <v>176</v>
      </c>
      <c r="BM1713" s="24">
        <f t="shared" si="659"/>
        <v>377</v>
      </c>
      <c r="BN1713" s="24">
        <f t="shared" si="659"/>
        <v>578</v>
      </c>
      <c r="BO1713" s="24">
        <f t="shared" si="659"/>
        <v>779</v>
      </c>
      <c r="BR1713" s="109" t="s">
        <v>598</v>
      </c>
    </row>
    <row r="1714" spans="1:70" x14ac:dyDescent="0.25">
      <c r="A1714" s="601"/>
      <c r="B1714" s="122" t="s">
        <v>1</v>
      </c>
      <c r="C1714" s="119" t="e">
        <f t="shared" si="649"/>
        <v>#REF!</v>
      </c>
      <c r="D1714" s="117"/>
      <c r="E1714" s="126"/>
      <c r="F1714" s="126"/>
      <c r="G1714" s="126" t="e">
        <f>IF(#REF!&lt;&gt;"",#REF!,"")</f>
        <v>#REF!</v>
      </c>
      <c r="H1714" s="126" t="e">
        <f t="shared" si="653"/>
        <v>#REF!</v>
      </c>
      <c r="I1714" s="175">
        <f t="shared" ca="1" si="658"/>
        <v>0</v>
      </c>
      <c r="J1714" s="114"/>
      <c r="K1714" s="122" t="s">
        <v>0</v>
      </c>
      <c r="L1714" s="119" t="e">
        <f t="shared" si="650"/>
        <v>#REF!</v>
      </c>
      <c r="M1714" s="126"/>
      <c r="N1714" s="126"/>
      <c r="O1714" s="126"/>
      <c r="P1714" s="126" t="e">
        <f>IF(#REF!&lt;&gt;"",#REF!,"")</f>
        <v>#REF!</v>
      </c>
      <c r="Q1714" s="126" t="e">
        <f t="shared" si="654"/>
        <v>#REF!</v>
      </c>
      <c r="R1714" s="77">
        <f t="shared" ca="1" si="644"/>
        <v>0</v>
      </c>
      <c r="S1714" s="114"/>
      <c r="T1714" s="124" t="s">
        <v>11</v>
      </c>
      <c r="U1714" s="119" t="e">
        <f t="shared" si="651"/>
        <v>#REF!</v>
      </c>
      <c r="V1714" s="126"/>
      <c r="W1714" s="126"/>
      <c r="X1714" s="126"/>
      <c r="Y1714" s="126"/>
      <c r="Z1714" s="126" t="e">
        <f>IF(#REF!&lt;&gt;"",#REF!,"")</f>
        <v>#REF!</v>
      </c>
      <c r="AA1714" s="126" t="e">
        <f t="shared" si="655"/>
        <v>#REF!</v>
      </c>
      <c r="AB1714" s="77">
        <f t="shared" ca="1" si="645"/>
        <v>0</v>
      </c>
      <c r="AC1714" s="114"/>
      <c r="AD1714" s="124" t="s">
        <v>12</v>
      </c>
      <c r="AE1714" s="119" t="e">
        <f t="shared" si="652"/>
        <v>#REF!</v>
      </c>
      <c r="AF1714" s="126"/>
      <c r="AG1714" s="126"/>
      <c r="AH1714" s="126" t="e">
        <f>IF(#REF!&lt;&gt;"",#REF!,"")</f>
        <v>#REF!</v>
      </c>
      <c r="AI1714" s="126" t="e">
        <f t="shared" si="656"/>
        <v>#REF!</v>
      </c>
      <c r="AJ1714" s="77">
        <f t="shared" ca="1" si="646"/>
        <v>0</v>
      </c>
      <c r="AK1714" s="114"/>
      <c r="AL1714" s="123"/>
      <c r="AM1714" s="118"/>
      <c r="AN1714" s="116"/>
      <c r="AO1714" s="126"/>
      <c r="AP1714" s="175"/>
      <c r="AQ1714" s="114"/>
      <c r="AR1714" s="167"/>
      <c r="AS1714" s="168"/>
      <c r="AT1714" s="169"/>
      <c r="AU1714" s="170" t="str">
        <f>IF('100 Build &amp; Infeed'!AY1796&lt;&gt;"",'100 Build &amp; Infeed'!AY1796,"")</f>
        <v/>
      </c>
      <c r="AV1714" s="170" t="str">
        <f>IF('100 Build &amp; Infeed'!AZ1796&lt;&gt;"",'100 Build &amp; Infeed'!AZ1796,"")</f>
        <v/>
      </c>
      <c r="AW1714" s="170"/>
      <c r="AX1714" s="170"/>
      <c r="AY1714" s="170" t="e">
        <f>IF(#REF!&lt;&gt;"",#REF!,"")</f>
        <v>#REF!</v>
      </c>
      <c r="AZ1714" s="170"/>
      <c r="BA1714" s="115"/>
      <c r="BI1714" s="601"/>
      <c r="BK1714" s="109">
        <f t="shared" si="647"/>
        <v>73</v>
      </c>
      <c r="BL1714" s="109">
        <f t="shared" si="648"/>
        <v>176</v>
      </c>
      <c r="BM1714" s="24">
        <f t="shared" si="659"/>
        <v>377</v>
      </c>
      <c r="BN1714" s="24">
        <f t="shared" si="659"/>
        <v>578</v>
      </c>
      <c r="BO1714" s="24">
        <f t="shared" si="659"/>
        <v>779</v>
      </c>
      <c r="BR1714" s="109" t="s">
        <v>598</v>
      </c>
    </row>
    <row r="1715" spans="1:70" x14ac:dyDescent="0.25">
      <c r="A1715" s="601"/>
      <c r="B1715" s="122" t="s">
        <v>1</v>
      </c>
      <c r="C1715" s="119" t="e">
        <f t="shared" si="649"/>
        <v>#REF!</v>
      </c>
      <c r="D1715" s="117"/>
      <c r="E1715" s="126"/>
      <c r="F1715" s="126"/>
      <c r="G1715" s="126" t="e">
        <f>IF(#REF!&lt;&gt;"",#REF!,"")</f>
        <v>#REF!</v>
      </c>
      <c r="H1715" s="126" t="e">
        <f t="shared" si="653"/>
        <v>#REF!</v>
      </c>
      <c r="I1715" s="175">
        <f t="shared" ca="1" si="658"/>
        <v>0</v>
      </c>
      <c r="J1715" s="114"/>
      <c r="K1715" s="122" t="s">
        <v>0</v>
      </c>
      <c r="L1715" s="119" t="e">
        <f t="shared" si="650"/>
        <v>#REF!</v>
      </c>
      <c r="M1715" s="126"/>
      <c r="N1715" s="126"/>
      <c r="O1715" s="126"/>
      <c r="P1715" s="126" t="e">
        <f>IF(#REF!&lt;&gt;"",#REF!,"")</f>
        <v>#REF!</v>
      </c>
      <c r="Q1715" s="126" t="e">
        <f t="shared" si="654"/>
        <v>#REF!</v>
      </c>
      <c r="R1715" s="77">
        <f t="shared" ca="1" si="644"/>
        <v>0</v>
      </c>
      <c r="S1715" s="114"/>
      <c r="T1715" s="124" t="s">
        <v>11</v>
      </c>
      <c r="U1715" s="119" t="e">
        <f t="shared" si="651"/>
        <v>#REF!</v>
      </c>
      <c r="V1715" s="126"/>
      <c r="W1715" s="126"/>
      <c r="X1715" s="126"/>
      <c r="Y1715" s="126"/>
      <c r="Z1715" s="126" t="e">
        <f>IF(#REF!&lt;&gt;"",#REF!,"")</f>
        <v>#REF!</v>
      </c>
      <c r="AA1715" s="126" t="e">
        <f t="shared" si="655"/>
        <v>#REF!</v>
      </c>
      <c r="AB1715" s="77">
        <f t="shared" ca="1" si="645"/>
        <v>0</v>
      </c>
      <c r="AC1715" s="114"/>
      <c r="AD1715" s="124" t="s">
        <v>12</v>
      </c>
      <c r="AE1715" s="119" t="e">
        <f t="shared" si="652"/>
        <v>#REF!</v>
      </c>
      <c r="AF1715" s="126"/>
      <c r="AG1715" s="126"/>
      <c r="AH1715" s="126" t="e">
        <f>IF(#REF!&lt;&gt;"",#REF!,"")</f>
        <v>#REF!</v>
      </c>
      <c r="AI1715" s="126" t="e">
        <f t="shared" si="656"/>
        <v>#REF!</v>
      </c>
      <c r="AJ1715" s="77">
        <f t="shared" ca="1" si="646"/>
        <v>0</v>
      </c>
      <c r="AK1715" s="114"/>
      <c r="AL1715" s="123"/>
      <c r="AM1715" s="118"/>
      <c r="AN1715" s="116"/>
      <c r="AO1715" s="126"/>
      <c r="AP1715" s="175"/>
      <c r="AQ1715" s="114"/>
      <c r="AR1715" s="167"/>
      <c r="AS1715" s="168"/>
      <c r="AT1715" s="169"/>
      <c r="AU1715" s="170" t="str">
        <f>IF('100 Build &amp; Infeed'!AY1797&lt;&gt;"",'100 Build &amp; Infeed'!AY1797,"")</f>
        <v/>
      </c>
      <c r="AV1715" s="170" t="str">
        <f>IF('100 Build &amp; Infeed'!AZ1797&lt;&gt;"",'100 Build &amp; Infeed'!AZ1797,"")</f>
        <v/>
      </c>
      <c r="AW1715" s="170"/>
      <c r="AX1715" s="170"/>
      <c r="AY1715" s="170" t="e">
        <f>IF(#REF!&lt;&gt;"",#REF!,"")</f>
        <v>#REF!</v>
      </c>
      <c r="AZ1715" s="170"/>
      <c r="BA1715" s="115"/>
      <c r="BI1715" s="601"/>
      <c r="BK1715" s="109">
        <f t="shared" si="647"/>
        <v>74</v>
      </c>
      <c r="BL1715" s="109">
        <f t="shared" si="648"/>
        <v>176</v>
      </c>
      <c r="BM1715" s="24">
        <f t="shared" si="659"/>
        <v>377</v>
      </c>
      <c r="BN1715" s="24">
        <f t="shared" si="659"/>
        <v>578</v>
      </c>
      <c r="BO1715" s="24">
        <f t="shared" si="659"/>
        <v>779</v>
      </c>
      <c r="BR1715" s="109" t="s">
        <v>598</v>
      </c>
    </row>
    <row r="1716" spans="1:70" x14ac:dyDescent="0.25">
      <c r="A1716" s="601"/>
      <c r="B1716" s="122" t="s">
        <v>1</v>
      </c>
      <c r="C1716" s="119" t="e">
        <f t="shared" si="649"/>
        <v>#REF!</v>
      </c>
      <c r="D1716" s="117"/>
      <c r="E1716" s="126"/>
      <c r="F1716" s="126"/>
      <c r="G1716" s="126" t="e">
        <f>IF(#REF!&lt;&gt;"",#REF!,"")</f>
        <v>#REF!</v>
      </c>
      <c r="H1716" s="126" t="e">
        <f t="shared" si="653"/>
        <v>#REF!</v>
      </c>
      <c r="I1716" s="175">
        <f t="shared" ca="1" si="658"/>
        <v>0</v>
      </c>
      <c r="J1716" s="114"/>
      <c r="K1716" s="122" t="s">
        <v>0</v>
      </c>
      <c r="L1716" s="119" t="e">
        <f t="shared" si="650"/>
        <v>#REF!</v>
      </c>
      <c r="M1716" s="126"/>
      <c r="N1716" s="126"/>
      <c r="O1716" s="126"/>
      <c r="P1716" s="126" t="e">
        <f>IF(#REF!&lt;&gt;"",#REF!,"")</f>
        <v>#REF!</v>
      </c>
      <c r="Q1716" s="126" t="e">
        <f t="shared" si="654"/>
        <v>#REF!</v>
      </c>
      <c r="R1716" s="77">
        <f t="shared" ca="1" si="644"/>
        <v>0</v>
      </c>
      <c r="S1716" s="114"/>
      <c r="T1716" s="124" t="s">
        <v>11</v>
      </c>
      <c r="U1716" s="119" t="e">
        <f t="shared" si="651"/>
        <v>#REF!</v>
      </c>
      <c r="V1716" s="126"/>
      <c r="W1716" s="126"/>
      <c r="X1716" s="126"/>
      <c r="Y1716" s="126"/>
      <c r="Z1716" s="126" t="e">
        <f>IF(#REF!&lt;&gt;"",#REF!,"")</f>
        <v>#REF!</v>
      </c>
      <c r="AA1716" s="126" t="e">
        <f t="shared" si="655"/>
        <v>#REF!</v>
      </c>
      <c r="AB1716" s="77">
        <f t="shared" ca="1" si="645"/>
        <v>0</v>
      </c>
      <c r="AC1716" s="114"/>
      <c r="AD1716" s="124" t="s">
        <v>12</v>
      </c>
      <c r="AE1716" s="119" t="e">
        <f t="shared" si="652"/>
        <v>#REF!</v>
      </c>
      <c r="AF1716" s="126"/>
      <c r="AG1716" s="126"/>
      <c r="AH1716" s="126" t="e">
        <f>IF(#REF!&lt;&gt;"",#REF!,"")</f>
        <v>#REF!</v>
      </c>
      <c r="AI1716" s="126" t="e">
        <f t="shared" si="656"/>
        <v>#REF!</v>
      </c>
      <c r="AJ1716" s="77">
        <f t="shared" ca="1" si="646"/>
        <v>0</v>
      </c>
      <c r="AK1716" s="114"/>
      <c r="AL1716" s="123"/>
      <c r="AM1716" s="118"/>
      <c r="AN1716" s="116"/>
      <c r="AO1716" s="126"/>
      <c r="AP1716" s="175"/>
      <c r="AQ1716" s="114"/>
      <c r="AR1716" s="167"/>
      <c r="AS1716" s="168"/>
      <c r="AT1716" s="169"/>
      <c r="AU1716" s="170" t="str">
        <f>IF('100 Build &amp; Infeed'!AY1798&lt;&gt;"",'100 Build &amp; Infeed'!AY1798,"")</f>
        <v/>
      </c>
      <c r="AV1716" s="170" t="str">
        <f>IF('100 Build &amp; Infeed'!AZ1798&lt;&gt;"",'100 Build &amp; Infeed'!AZ1798,"")</f>
        <v/>
      </c>
      <c r="AW1716" s="170"/>
      <c r="AX1716" s="170"/>
      <c r="AY1716" s="170" t="e">
        <f>IF(#REF!&lt;&gt;"",#REF!,"")</f>
        <v>#REF!</v>
      </c>
      <c r="AZ1716" s="170"/>
      <c r="BA1716" s="115"/>
      <c r="BI1716" s="601"/>
      <c r="BK1716" s="109">
        <f t="shared" si="647"/>
        <v>75</v>
      </c>
      <c r="BL1716" s="109">
        <f t="shared" si="648"/>
        <v>176</v>
      </c>
      <c r="BM1716" s="24">
        <f t="shared" si="659"/>
        <v>377</v>
      </c>
      <c r="BN1716" s="24">
        <f t="shared" si="659"/>
        <v>578</v>
      </c>
      <c r="BO1716" s="24">
        <f t="shared" si="659"/>
        <v>779</v>
      </c>
      <c r="BR1716" s="109" t="s">
        <v>598</v>
      </c>
    </row>
    <row r="1717" spans="1:70" x14ac:dyDescent="0.25">
      <c r="A1717" s="601"/>
      <c r="B1717" s="122" t="s">
        <v>1</v>
      </c>
      <c r="C1717" s="119" t="e">
        <f t="shared" si="649"/>
        <v>#REF!</v>
      </c>
      <c r="D1717" s="117"/>
      <c r="E1717" s="126"/>
      <c r="F1717" s="126"/>
      <c r="G1717" s="126" t="e">
        <f>IF(#REF!&lt;&gt;"",#REF!,"")</f>
        <v>#REF!</v>
      </c>
      <c r="H1717" s="126" t="e">
        <f t="shared" si="653"/>
        <v>#REF!</v>
      </c>
      <c r="I1717" s="175">
        <f t="shared" ca="1" si="658"/>
        <v>0</v>
      </c>
      <c r="J1717" s="114"/>
      <c r="K1717" s="122" t="s">
        <v>0</v>
      </c>
      <c r="L1717" s="119" t="e">
        <f t="shared" si="650"/>
        <v>#REF!</v>
      </c>
      <c r="M1717" s="126"/>
      <c r="N1717" s="126"/>
      <c r="O1717" s="126"/>
      <c r="P1717" s="126" t="e">
        <f>IF(#REF!&lt;&gt;"",#REF!,"")</f>
        <v>#REF!</v>
      </c>
      <c r="Q1717" s="126" t="e">
        <f t="shared" si="654"/>
        <v>#REF!</v>
      </c>
      <c r="R1717" s="77">
        <f t="shared" ca="1" si="644"/>
        <v>0</v>
      </c>
      <c r="S1717" s="114"/>
      <c r="T1717" s="124" t="s">
        <v>11</v>
      </c>
      <c r="U1717" s="119" t="e">
        <f t="shared" si="651"/>
        <v>#REF!</v>
      </c>
      <c r="V1717" s="126"/>
      <c r="W1717" s="126"/>
      <c r="X1717" s="126"/>
      <c r="Y1717" s="126"/>
      <c r="Z1717" s="126" t="e">
        <f>IF(#REF!&lt;&gt;"",#REF!,"")</f>
        <v>#REF!</v>
      </c>
      <c r="AA1717" s="126" t="e">
        <f t="shared" si="655"/>
        <v>#REF!</v>
      </c>
      <c r="AB1717" s="77">
        <f t="shared" ca="1" si="645"/>
        <v>0</v>
      </c>
      <c r="AC1717" s="114"/>
      <c r="AD1717" s="124" t="s">
        <v>12</v>
      </c>
      <c r="AE1717" s="119" t="e">
        <f t="shared" si="652"/>
        <v>#REF!</v>
      </c>
      <c r="AF1717" s="126"/>
      <c r="AG1717" s="126"/>
      <c r="AH1717" s="126" t="e">
        <f>IF(#REF!&lt;&gt;"",#REF!,"")</f>
        <v>#REF!</v>
      </c>
      <c r="AI1717" s="126" t="e">
        <f t="shared" si="656"/>
        <v>#REF!</v>
      </c>
      <c r="AJ1717" s="77">
        <f t="shared" ca="1" si="646"/>
        <v>0</v>
      </c>
      <c r="AK1717" s="114"/>
      <c r="AL1717" s="123"/>
      <c r="AM1717" s="118"/>
      <c r="AN1717" s="116"/>
      <c r="AO1717" s="126"/>
      <c r="AP1717" s="175"/>
      <c r="AQ1717" s="114"/>
      <c r="AR1717" s="167"/>
      <c r="AS1717" s="168"/>
      <c r="AT1717" s="169"/>
      <c r="AU1717" s="170" t="str">
        <f>IF('100 Build &amp; Infeed'!AY1799&lt;&gt;"",'100 Build &amp; Infeed'!AY1799,"")</f>
        <v/>
      </c>
      <c r="AV1717" s="170" t="str">
        <f>IF('100 Build &amp; Infeed'!AZ1799&lt;&gt;"",'100 Build &amp; Infeed'!AZ1799,"")</f>
        <v/>
      </c>
      <c r="AW1717" s="170"/>
      <c r="AX1717" s="170"/>
      <c r="AY1717" s="170" t="e">
        <f>IF(#REF!&lt;&gt;"",#REF!,"")</f>
        <v>#REF!</v>
      </c>
      <c r="AZ1717" s="170"/>
      <c r="BA1717" s="115"/>
      <c r="BI1717" s="601"/>
      <c r="BK1717" s="109">
        <f t="shared" si="647"/>
        <v>76</v>
      </c>
      <c r="BL1717" s="109">
        <f t="shared" si="648"/>
        <v>176</v>
      </c>
      <c r="BM1717" s="24">
        <f t="shared" si="659"/>
        <v>377</v>
      </c>
      <c r="BN1717" s="24">
        <f t="shared" si="659"/>
        <v>578</v>
      </c>
      <c r="BO1717" s="24">
        <f t="shared" si="659"/>
        <v>779</v>
      </c>
      <c r="BR1717" s="109" t="s">
        <v>598</v>
      </c>
    </row>
    <row r="1718" spans="1:70" x14ac:dyDescent="0.25">
      <c r="A1718" s="601"/>
      <c r="B1718" s="122" t="s">
        <v>1</v>
      </c>
      <c r="C1718" s="119" t="e">
        <f t="shared" si="649"/>
        <v>#REF!</v>
      </c>
      <c r="D1718" s="117"/>
      <c r="E1718" s="126"/>
      <c r="F1718" s="126"/>
      <c r="G1718" s="126" t="e">
        <f>IF(#REF!&lt;&gt;"",#REF!,"")</f>
        <v>#REF!</v>
      </c>
      <c r="H1718" s="126" t="e">
        <f t="shared" si="653"/>
        <v>#REF!</v>
      </c>
      <c r="I1718" s="175">
        <f t="shared" ca="1" si="658"/>
        <v>0</v>
      </c>
      <c r="J1718" s="114"/>
      <c r="K1718" s="122" t="s">
        <v>0</v>
      </c>
      <c r="L1718" s="119" t="e">
        <f t="shared" si="650"/>
        <v>#REF!</v>
      </c>
      <c r="M1718" s="126"/>
      <c r="N1718" s="126"/>
      <c r="O1718" s="126"/>
      <c r="P1718" s="126" t="e">
        <f>IF(#REF!&lt;&gt;"",#REF!,"")</f>
        <v>#REF!</v>
      </c>
      <c r="Q1718" s="126" t="e">
        <f t="shared" si="654"/>
        <v>#REF!</v>
      </c>
      <c r="R1718" s="77">
        <f t="shared" ca="1" si="644"/>
        <v>0</v>
      </c>
      <c r="S1718" s="114"/>
      <c r="T1718" s="124" t="s">
        <v>11</v>
      </c>
      <c r="U1718" s="119" t="e">
        <f t="shared" si="651"/>
        <v>#REF!</v>
      </c>
      <c r="V1718" s="126"/>
      <c r="W1718" s="126"/>
      <c r="X1718" s="126"/>
      <c r="Y1718" s="126"/>
      <c r="Z1718" s="126" t="e">
        <f>IF(#REF!&lt;&gt;"",#REF!,"")</f>
        <v>#REF!</v>
      </c>
      <c r="AA1718" s="126" t="e">
        <f t="shared" si="655"/>
        <v>#REF!</v>
      </c>
      <c r="AB1718" s="77">
        <f t="shared" ca="1" si="645"/>
        <v>0</v>
      </c>
      <c r="AC1718" s="114"/>
      <c r="AD1718" s="124" t="s">
        <v>12</v>
      </c>
      <c r="AE1718" s="119" t="e">
        <f t="shared" si="652"/>
        <v>#REF!</v>
      </c>
      <c r="AF1718" s="126"/>
      <c r="AG1718" s="126"/>
      <c r="AH1718" s="126" t="e">
        <f>IF(#REF!&lt;&gt;"",#REF!,"")</f>
        <v>#REF!</v>
      </c>
      <c r="AI1718" s="126" t="e">
        <f t="shared" si="656"/>
        <v>#REF!</v>
      </c>
      <c r="AJ1718" s="77">
        <f t="shared" ca="1" si="646"/>
        <v>0</v>
      </c>
      <c r="AK1718" s="114"/>
      <c r="AL1718" s="123"/>
      <c r="AM1718" s="118"/>
      <c r="AN1718" s="116"/>
      <c r="AO1718" s="126"/>
      <c r="AP1718" s="175"/>
      <c r="AQ1718" s="114"/>
      <c r="AR1718" s="167"/>
      <c r="AS1718" s="168"/>
      <c r="AT1718" s="169"/>
      <c r="AU1718" s="170" t="str">
        <f>IF('100 Build &amp; Infeed'!AY1800&lt;&gt;"",'100 Build &amp; Infeed'!AY1800,"")</f>
        <v/>
      </c>
      <c r="AV1718" s="170" t="str">
        <f>IF('100 Build &amp; Infeed'!AZ1800&lt;&gt;"",'100 Build &amp; Infeed'!AZ1800,"")</f>
        <v/>
      </c>
      <c r="AW1718" s="170"/>
      <c r="AX1718" s="170"/>
      <c r="AY1718" s="170" t="e">
        <f>IF(#REF!&lt;&gt;"",#REF!,"")</f>
        <v>#REF!</v>
      </c>
      <c r="AZ1718" s="170"/>
      <c r="BA1718" s="115"/>
      <c r="BI1718" s="601"/>
      <c r="BK1718" s="109">
        <f t="shared" si="647"/>
        <v>77</v>
      </c>
      <c r="BL1718" s="109">
        <f t="shared" si="648"/>
        <v>176</v>
      </c>
      <c r="BM1718" s="24">
        <f t="shared" si="659"/>
        <v>377</v>
      </c>
      <c r="BN1718" s="24">
        <f t="shared" si="659"/>
        <v>578</v>
      </c>
      <c r="BO1718" s="24">
        <f t="shared" si="659"/>
        <v>779</v>
      </c>
      <c r="BR1718" s="109" t="s">
        <v>598</v>
      </c>
    </row>
    <row r="1719" spans="1:70" x14ac:dyDescent="0.25">
      <c r="A1719" s="601"/>
      <c r="B1719" s="122" t="s">
        <v>1</v>
      </c>
      <c r="C1719" s="119" t="e">
        <f t="shared" si="649"/>
        <v>#REF!</v>
      </c>
      <c r="D1719" s="117"/>
      <c r="E1719" s="126"/>
      <c r="F1719" s="126"/>
      <c r="G1719" s="126" t="e">
        <f>IF(#REF!&lt;&gt;"",#REF!,"")</f>
        <v>#REF!</v>
      </c>
      <c r="H1719" s="126" t="e">
        <f t="shared" si="653"/>
        <v>#REF!</v>
      </c>
      <c r="I1719" s="175">
        <f t="shared" ca="1" si="658"/>
        <v>0</v>
      </c>
      <c r="J1719" s="114"/>
      <c r="K1719" s="122" t="s">
        <v>0</v>
      </c>
      <c r="L1719" s="119" t="e">
        <f t="shared" si="650"/>
        <v>#REF!</v>
      </c>
      <c r="M1719" s="126"/>
      <c r="N1719" s="126"/>
      <c r="O1719" s="126"/>
      <c r="P1719" s="126" t="e">
        <f>IF(#REF!&lt;&gt;"",#REF!,"")</f>
        <v>#REF!</v>
      </c>
      <c r="Q1719" s="126" t="e">
        <f t="shared" si="654"/>
        <v>#REF!</v>
      </c>
      <c r="R1719" s="77">
        <f t="shared" ca="1" si="644"/>
        <v>0</v>
      </c>
      <c r="S1719" s="114"/>
      <c r="T1719" s="124" t="s">
        <v>11</v>
      </c>
      <c r="U1719" s="119" t="e">
        <f t="shared" si="651"/>
        <v>#REF!</v>
      </c>
      <c r="V1719" s="126"/>
      <c r="W1719" s="126"/>
      <c r="X1719" s="126"/>
      <c r="Y1719" s="126"/>
      <c r="Z1719" s="126" t="e">
        <f>IF(#REF!&lt;&gt;"",#REF!,"")</f>
        <v>#REF!</v>
      </c>
      <c r="AA1719" s="126" t="e">
        <f t="shared" si="655"/>
        <v>#REF!</v>
      </c>
      <c r="AB1719" s="77">
        <f t="shared" ca="1" si="645"/>
        <v>0</v>
      </c>
      <c r="AC1719" s="114"/>
      <c r="AD1719" s="124" t="s">
        <v>12</v>
      </c>
      <c r="AE1719" s="119" t="e">
        <f t="shared" si="652"/>
        <v>#REF!</v>
      </c>
      <c r="AF1719" s="126"/>
      <c r="AG1719" s="126"/>
      <c r="AH1719" s="126" t="e">
        <f>IF(#REF!&lt;&gt;"",#REF!,"")</f>
        <v>#REF!</v>
      </c>
      <c r="AI1719" s="126" t="e">
        <f t="shared" si="656"/>
        <v>#REF!</v>
      </c>
      <c r="AJ1719" s="77">
        <f t="shared" ca="1" si="646"/>
        <v>0</v>
      </c>
      <c r="AK1719" s="114"/>
      <c r="AL1719" s="123"/>
      <c r="AM1719" s="118"/>
      <c r="AN1719" s="116"/>
      <c r="AO1719" s="126"/>
      <c r="AP1719" s="175"/>
      <c r="AQ1719" s="114"/>
      <c r="AR1719" s="167"/>
      <c r="AS1719" s="168"/>
      <c r="AT1719" s="169"/>
      <c r="AU1719" s="170" t="str">
        <f>IF('100 Build &amp; Infeed'!AY1801&lt;&gt;"",'100 Build &amp; Infeed'!AY1801,"")</f>
        <v/>
      </c>
      <c r="AV1719" s="170" t="str">
        <f>IF('100 Build &amp; Infeed'!AZ1801&lt;&gt;"",'100 Build &amp; Infeed'!AZ1801,"")</f>
        <v/>
      </c>
      <c r="AW1719" s="170"/>
      <c r="AX1719" s="170"/>
      <c r="AY1719" s="170" t="e">
        <f>IF(#REF!&lt;&gt;"",#REF!,"")</f>
        <v>#REF!</v>
      </c>
      <c r="AZ1719" s="170"/>
      <c r="BA1719" s="115"/>
      <c r="BI1719" s="601"/>
      <c r="BK1719" s="109">
        <f t="shared" si="647"/>
        <v>78</v>
      </c>
      <c r="BL1719" s="109">
        <f t="shared" si="648"/>
        <v>176</v>
      </c>
      <c r="BM1719" s="24">
        <f t="shared" si="659"/>
        <v>377</v>
      </c>
      <c r="BN1719" s="24">
        <f t="shared" si="659"/>
        <v>578</v>
      </c>
      <c r="BO1719" s="24">
        <f t="shared" si="659"/>
        <v>779</v>
      </c>
      <c r="BR1719" s="109" t="s">
        <v>598</v>
      </c>
    </row>
    <row r="1720" spans="1:70" x14ac:dyDescent="0.25">
      <c r="A1720" s="601"/>
      <c r="B1720" s="122" t="s">
        <v>1</v>
      </c>
      <c r="C1720" s="119" t="e">
        <f t="shared" si="649"/>
        <v>#REF!</v>
      </c>
      <c r="D1720" s="117"/>
      <c r="E1720" s="126"/>
      <c r="F1720" s="126"/>
      <c r="G1720" s="126" t="e">
        <f>IF(#REF!&lt;&gt;"",#REF!,"")</f>
        <v>#REF!</v>
      </c>
      <c r="H1720" s="126" t="e">
        <f t="shared" si="653"/>
        <v>#REF!</v>
      </c>
      <c r="I1720" s="175">
        <f t="shared" ca="1" si="658"/>
        <v>0</v>
      </c>
      <c r="J1720" s="114"/>
      <c r="K1720" s="122" t="s">
        <v>0</v>
      </c>
      <c r="L1720" s="119" t="e">
        <f t="shared" si="650"/>
        <v>#REF!</v>
      </c>
      <c r="M1720" s="126"/>
      <c r="N1720" s="126"/>
      <c r="O1720" s="126"/>
      <c r="P1720" s="126" t="e">
        <f>IF(#REF!&lt;&gt;"",#REF!,"")</f>
        <v>#REF!</v>
      </c>
      <c r="Q1720" s="126" t="e">
        <f t="shared" si="654"/>
        <v>#REF!</v>
      </c>
      <c r="R1720" s="77">
        <f t="shared" ca="1" si="644"/>
        <v>0</v>
      </c>
      <c r="S1720" s="114"/>
      <c r="T1720" s="124" t="s">
        <v>11</v>
      </c>
      <c r="U1720" s="119" t="e">
        <f t="shared" si="651"/>
        <v>#REF!</v>
      </c>
      <c r="V1720" s="119"/>
      <c r="W1720" s="126"/>
      <c r="X1720" s="126"/>
      <c r="Y1720" s="126"/>
      <c r="Z1720" s="126" t="e">
        <f>IF(#REF!&lt;&gt;"",#REF!,"")</f>
        <v>#REF!</v>
      </c>
      <c r="AA1720" s="126" t="e">
        <f t="shared" si="655"/>
        <v>#REF!</v>
      </c>
      <c r="AB1720" s="77">
        <f t="shared" ca="1" si="645"/>
        <v>0</v>
      </c>
      <c r="AC1720" s="114"/>
      <c r="AD1720" s="124" t="s">
        <v>12</v>
      </c>
      <c r="AE1720" s="119" t="e">
        <f t="shared" si="652"/>
        <v>#REF!</v>
      </c>
      <c r="AF1720" s="126"/>
      <c r="AG1720" s="126"/>
      <c r="AH1720" s="126" t="e">
        <f>IF(#REF!&lt;&gt;"",#REF!,"")</f>
        <v>#REF!</v>
      </c>
      <c r="AI1720" s="126" t="e">
        <f t="shared" si="656"/>
        <v>#REF!</v>
      </c>
      <c r="AJ1720" s="77">
        <f t="shared" ca="1" si="646"/>
        <v>0</v>
      </c>
      <c r="AK1720" s="114"/>
      <c r="AL1720" s="123"/>
      <c r="AM1720" s="118"/>
      <c r="AN1720" s="116"/>
      <c r="AO1720" s="126"/>
      <c r="AP1720" s="175"/>
      <c r="AQ1720" s="114"/>
      <c r="AR1720" s="167"/>
      <c r="AS1720" s="168"/>
      <c r="AT1720" s="169"/>
      <c r="AU1720" s="170" t="str">
        <f>IF('100 Build &amp; Infeed'!AY1802&lt;&gt;"",'100 Build &amp; Infeed'!AY1802,"")</f>
        <v/>
      </c>
      <c r="AV1720" s="170" t="str">
        <f>IF('100 Build &amp; Infeed'!AZ1802&lt;&gt;"",'100 Build &amp; Infeed'!AZ1802,"")</f>
        <v/>
      </c>
      <c r="AW1720" s="170"/>
      <c r="AX1720" s="170"/>
      <c r="AY1720" s="170" t="e">
        <f>IF(#REF!&lt;&gt;"",#REF!,"")</f>
        <v>#REF!</v>
      </c>
      <c r="AZ1720" s="170"/>
      <c r="BA1720" s="115"/>
      <c r="BI1720" s="601"/>
      <c r="BK1720" s="109">
        <f t="shared" si="647"/>
        <v>79</v>
      </c>
      <c r="BL1720" s="109">
        <f t="shared" si="648"/>
        <v>176</v>
      </c>
      <c r="BM1720" s="24">
        <f t="shared" si="659"/>
        <v>377</v>
      </c>
      <c r="BN1720" s="24">
        <f t="shared" si="659"/>
        <v>578</v>
      </c>
      <c r="BO1720" s="24">
        <f t="shared" si="659"/>
        <v>779</v>
      </c>
      <c r="BR1720" s="109" t="s">
        <v>598</v>
      </c>
    </row>
    <row r="1721" spans="1:70" x14ac:dyDescent="0.25">
      <c r="A1721" s="601"/>
      <c r="B1721" s="122" t="s">
        <v>1</v>
      </c>
      <c r="C1721" s="119" t="e">
        <f t="shared" si="649"/>
        <v>#REF!</v>
      </c>
      <c r="D1721" s="117"/>
      <c r="E1721" s="126"/>
      <c r="F1721" s="126"/>
      <c r="G1721" s="126" t="e">
        <f>IF(#REF!&lt;&gt;"",#REF!,"")</f>
        <v>#REF!</v>
      </c>
      <c r="H1721" s="126" t="e">
        <f t="shared" si="653"/>
        <v>#REF!</v>
      </c>
      <c r="I1721" s="175">
        <f t="shared" ca="1" si="658"/>
        <v>0</v>
      </c>
      <c r="J1721" s="114"/>
      <c r="K1721" s="122" t="s">
        <v>0</v>
      </c>
      <c r="L1721" s="119" t="e">
        <f t="shared" si="650"/>
        <v>#REF!</v>
      </c>
      <c r="M1721" s="126"/>
      <c r="N1721" s="126"/>
      <c r="O1721" s="126"/>
      <c r="P1721" s="126" t="e">
        <f>IF(#REF!&lt;&gt;"",#REF!,"")</f>
        <v>#REF!</v>
      </c>
      <c r="Q1721" s="126" t="e">
        <f t="shared" si="654"/>
        <v>#REF!</v>
      </c>
      <c r="R1721" s="77">
        <f t="shared" ca="1" si="644"/>
        <v>1.6816816816816798E+29</v>
      </c>
      <c r="S1721" s="114"/>
      <c r="T1721" s="124" t="s">
        <v>11</v>
      </c>
      <c r="U1721" s="119" t="e">
        <f t="shared" si="651"/>
        <v>#REF!</v>
      </c>
      <c r="V1721" s="126"/>
      <c r="W1721" s="126"/>
      <c r="X1721" s="126"/>
      <c r="Y1721" s="126"/>
      <c r="Z1721" s="126" t="e">
        <f>IF(#REF!&lt;&gt;"",#REF!,"")</f>
        <v>#REF!</v>
      </c>
      <c r="AA1721" s="126" t="e">
        <f t="shared" si="655"/>
        <v>#REF!</v>
      </c>
      <c r="AB1721" s="77">
        <f t="shared" ca="1" si="645"/>
        <v>0</v>
      </c>
      <c r="AC1721" s="114"/>
      <c r="AD1721" s="124" t="s">
        <v>12</v>
      </c>
      <c r="AE1721" s="119" t="e">
        <f t="shared" si="652"/>
        <v>#REF!</v>
      </c>
      <c r="AF1721" s="126"/>
      <c r="AG1721" s="126"/>
      <c r="AH1721" s="126" t="e">
        <f>IF(#REF!&lt;&gt;"",#REF!,"")</f>
        <v>#REF!</v>
      </c>
      <c r="AI1721" s="126" t="e">
        <f t="shared" si="656"/>
        <v>#REF!</v>
      </c>
      <c r="AJ1721" s="77">
        <f t="shared" ca="1" si="646"/>
        <v>0</v>
      </c>
      <c r="AK1721" s="114"/>
      <c r="AL1721" s="123"/>
      <c r="AM1721" s="118"/>
      <c r="AN1721" s="116"/>
      <c r="AO1721" s="126"/>
      <c r="AP1721" s="175"/>
      <c r="AQ1721" s="114"/>
      <c r="AR1721" s="167"/>
      <c r="AS1721" s="168"/>
      <c r="AT1721" s="169"/>
      <c r="AU1721" s="170" t="str">
        <f>IF('100 Build &amp; Infeed'!AY1803&lt;&gt;"",'100 Build &amp; Infeed'!AY1803,"")</f>
        <v/>
      </c>
      <c r="AV1721" s="170" t="str">
        <f>IF('100 Build &amp; Infeed'!AZ1803&lt;&gt;"",'100 Build &amp; Infeed'!AZ1803,"")</f>
        <v/>
      </c>
      <c r="AW1721" s="170"/>
      <c r="AX1721" s="170"/>
      <c r="AY1721" s="170" t="e">
        <f>IF(#REF!&lt;&gt;"",#REF!,"")</f>
        <v>#REF!</v>
      </c>
      <c r="AZ1721" s="170"/>
      <c r="BA1721" s="115"/>
      <c r="BI1721" s="601"/>
      <c r="BK1721" s="109">
        <f t="shared" si="647"/>
        <v>70</v>
      </c>
      <c r="BL1721" s="109">
        <f t="shared" si="648"/>
        <v>177</v>
      </c>
      <c r="BM1721" s="24">
        <f t="shared" ref="BM1721:BO1740" si="660">BL1721+201</f>
        <v>378</v>
      </c>
      <c r="BN1721" s="24">
        <f t="shared" si="660"/>
        <v>579</v>
      </c>
      <c r="BO1721" s="24">
        <f t="shared" si="660"/>
        <v>780</v>
      </c>
      <c r="BR1721" s="109" t="s">
        <v>598</v>
      </c>
    </row>
    <row r="1722" spans="1:70" x14ac:dyDescent="0.25">
      <c r="A1722" s="601"/>
      <c r="B1722" s="122" t="s">
        <v>1</v>
      </c>
      <c r="C1722" s="119" t="e">
        <f t="shared" si="649"/>
        <v>#REF!</v>
      </c>
      <c r="D1722" s="117"/>
      <c r="E1722" s="126"/>
      <c r="F1722" s="126"/>
      <c r="G1722" s="126" t="e">
        <f>IF(#REF!&lt;&gt;"",#REF!,"")</f>
        <v>#REF!</v>
      </c>
      <c r="H1722" s="126" t="e">
        <f t="shared" si="653"/>
        <v>#REF!</v>
      </c>
      <c r="I1722" s="175">
        <f t="shared" ca="1" si="658"/>
        <v>0</v>
      </c>
      <c r="J1722" s="114"/>
      <c r="K1722" s="122" t="s">
        <v>0</v>
      </c>
      <c r="L1722" s="119" t="e">
        <f t="shared" si="650"/>
        <v>#REF!</v>
      </c>
      <c r="M1722" s="126"/>
      <c r="N1722" s="126"/>
      <c r="O1722" s="126"/>
      <c r="P1722" s="126" t="e">
        <f>IF(#REF!&lt;&gt;"",#REF!,"")</f>
        <v>#REF!</v>
      </c>
      <c r="Q1722" s="126" t="e">
        <f t="shared" si="654"/>
        <v>#REF!</v>
      </c>
      <c r="R1722" s="77">
        <f t="shared" ca="1" si="644"/>
        <v>0</v>
      </c>
      <c r="S1722" s="114"/>
      <c r="T1722" s="124" t="s">
        <v>11</v>
      </c>
      <c r="U1722" s="119" t="e">
        <f t="shared" si="651"/>
        <v>#REF!</v>
      </c>
      <c r="V1722" s="126"/>
      <c r="W1722" s="126"/>
      <c r="X1722" s="126"/>
      <c r="Y1722" s="126"/>
      <c r="Z1722" s="126" t="e">
        <f>IF(#REF!&lt;&gt;"",#REF!,"")</f>
        <v>#REF!</v>
      </c>
      <c r="AA1722" s="126" t="e">
        <f t="shared" si="655"/>
        <v>#REF!</v>
      </c>
      <c r="AB1722" s="77">
        <f t="shared" ca="1" si="645"/>
        <v>0</v>
      </c>
      <c r="AC1722" s="114"/>
      <c r="AD1722" s="124" t="s">
        <v>12</v>
      </c>
      <c r="AE1722" s="119" t="e">
        <f t="shared" si="652"/>
        <v>#REF!</v>
      </c>
      <c r="AF1722" s="126"/>
      <c r="AG1722" s="126"/>
      <c r="AH1722" s="126" t="e">
        <f>IF(#REF!&lt;&gt;"",#REF!,"")</f>
        <v>#REF!</v>
      </c>
      <c r="AI1722" s="126" t="e">
        <f t="shared" si="656"/>
        <v>#REF!</v>
      </c>
      <c r="AJ1722" s="77">
        <f t="shared" ca="1" si="646"/>
        <v>0</v>
      </c>
      <c r="AK1722" s="114"/>
      <c r="AL1722" s="123"/>
      <c r="AM1722" s="118"/>
      <c r="AN1722" s="116"/>
      <c r="AO1722" s="126"/>
      <c r="AP1722" s="175"/>
      <c r="AQ1722" s="114"/>
      <c r="AR1722" s="167"/>
      <c r="AS1722" s="168"/>
      <c r="AT1722" s="169"/>
      <c r="AU1722" s="170" t="str">
        <f>IF('100 Build &amp; Infeed'!AY1804&lt;&gt;"",'100 Build &amp; Infeed'!AY1804,"")</f>
        <v/>
      </c>
      <c r="AV1722" s="170" t="str">
        <f>IF('100 Build &amp; Infeed'!AZ1804&lt;&gt;"",'100 Build &amp; Infeed'!AZ1804,"")</f>
        <v/>
      </c>
      <c r="AW1722" s="170"/>
      <c r="AX1722" s="170"/>
      <c r="AY1722" s="170" t="e">
        <f>IF(#REF!&lt;&gt;"",#REF!,"")</f>
        <v>#REF!</v>
      </c>
      <c r="AZ1722" s="170"/>
      <c r="BA1722" s="115"/>
      <c r="BI1722" s="601"/>
      <c r="BK1722" s="109">
        <f t="shared" si="647"/>
        <v>71</v>
      </c>
      <c r="BL1722" s="109">
        <f t="shared" si="648"/>
        <v>177</v>
      </c>
      <c r="BM1722" s="24">
        <f t="shared" si="660"/>
        <v>378</v>
      </c>
      <c r="BN1722" s="24">
        <f t="shared" si="660"/>
        <v>579</v>
      </c>
      <c r="BO1722" s="24">
        <f t="shared" si="660"/>
        <v>780</v>
      </c>
      <c r="BR1722" s="109" t="s">
        <v>598</v>
      </c>
    </row>
    <row r="1723" spans="1:70" x14ac:dyDescent="0.25">
      <c r="A1723" s="601"/>
      <c r="B1723" s="122" t="s">
        <v>1</v>
      </c>
      <c r="C1723" s="119" t="e">
        <f t="shared" si="649"/>
        <v>#REF!</v>
      </c>
      <c r="D1723" s="117"/>
      <c r="E1723" s="126"/>
      <c r="F1723" s="126"/>
      <c r="G1723" s="126" t="e">
        <f>IF(#REF!&lt;&gt;"",#REF!,"")</f>
        <v>#REF!</v>
      </c>
      <c r="H1723" s="126" t="e">
        <f t="shared" si="653"/>
        <v>#REF!</v>
      </c>
      <c r="I1723" s="175">
        <f t="shared" ca="1" si="658"/>
        <v>0</v>
      </c>
      <c r="J1723" s="114"/>
      <c r="K1723" s="122" t="s">
        <v>0</v>
      </c>
      <c r="L1723" s="119" t="e">
        <f t="shared" si="650"/>
        <v>#REF!</v>
      </c>
      <c r="M1723" s="126"/>
      <c r="N1723" s="126"/>
      <c r="O1723" s="126"/>
      <c r="P1723" s="126" t="e">
        <f>IF(#REF!&lt;&gt;"",#REF!,"")</f>
        <v>#REF!</v>
      </c>
      <c r="Q1723" s="126" t="e">
        <f t="shared" si="654"/>
        <v>#REF!</v>
      </c>
      <c r="R1723" s="77">
        <f t="shared" ca="1" si="644"/>
        <v>0</v>
      </c>
      <c r="S1723" s="114"/>
      <c r="T1723" s="124" t="s">
        <v>11</v>
      </c>
      <c r="U1723" s="119" t="e">
        <f t="shared" si="651"/>
        <v>#REF!</v>
      </c>
      <c r="V1723" s="126"/>
      <c r="W1723" s="126"/>
      <c r="X1723" s="126"/>
      <c r="Y1723" s="126"/>
      <c r="Z1723" s="126" t="e">
        <f>IF(#REF!&lt;&gt;"",#REF!,"")</f>
        <v>#REF!</v>
      </c>
      <c r="AA1723" s="126" t="e">
        <f t="shared" si="655"/>
        <v>#REF!</v>
      </c>
      <c r="AB1723" s="77">
        <f t="shared" ca="1" si="645"/>
        <v>0</v>
      </c>
      <c r="AC1723" s="114"/>
      <c r="AD1723" s="124" t="s">
        <v>12</v>
      </c>
      <c r="AE1723" s="119" t="e">
        <f t="shared" si="652"/>
        <v>#REF!</v>
      </c>
      <c r="AF1723" s="126"/>
      <c r="AG1723" s="126"/>
      <c r="AH1723" s="126" t="e">
        <f>IF(#REF!&lt;&gt;"",#REF!,"")</f>
        <v>#REF!</v>
      </c>
      <c r="AI1723" s="126" t="e">
        <f t="shared" si="656"/>
        <v>#REF!</v>
      </c>
      <c r="AJ1723" s="77">
        <f t="shared" ca="1" si="646"/>
        <v>0</v>
      </c>
      <c r="AK1723" s="114"/>
      <c r="AL1723" s="123"/>
      <c r="AM1723" s="118"/>
      <c r="AN1723" s="116"/>
      <c r="AO1723" s="126"/>
      <c r="AP1723" s="175"/>
      <c r="AQ1723" s="114"/>
      <c r="AR1723" s="167"/>
      <c r="AS1723" s="168"/>
      <c r="AT1723" s="169"/>
      <c r="AU1723" s="170" t="str">
        <f>IF('100 Build &amp; Infeed'!AY1805&lt;&gt;"",'100 Build &amp; Infeed'!AY1805,"")</f>
        <v/>
      </c>
      <c r="AV1723" s="170" t="str">
        <f>IF('100 Build &amp; Infeed'!AZ1805&lt;&gt;"",'100 Build &amp; Infeed'!AZ1805,"")</f>
        <v/>
      </c>
      <c r="AW1723" s="170"/>
      <c r="AX1723" s="170"/>
      <c r="AY1723" s="170" t="e">
        <f>IF(#REF!&lt;&gt;"",#REF!,"")</f>
        <v>#REF!</v>
      </c>
      <c r="AZ1723" s="170"/>
      <c r="BA1723" s="115"/>
      <c r="BI1723" s="601"/>
      <c r="BK1723" s="109">
        <f t="shared" si="647"/>
        <v>72</v>
      </c>
      <c r="BL1723" s="109">
        <f t="shared" si="648"/>
        <v>177</v>
      </c>
      <c r="BM1723" s="24">
        <f t="shared" si="660"/>
        <v>378</v>
      </c>
      <c r="BN1723" s="24">
        <f t="shared" si="660"/>
        <v>579</v>
      </c>
      <c r="BO1723" s="24">
        <f t="shared" si="660"/>
        <v>780</v>
      </c>
      <c r="BR1723" s="109" t="s">
        <v>598</v>
      </c>
    </row>
    <row r="1724" spans="1:70" x14ac:dyDescent="0.25">
      <c r="A1724" s="601"/>
      <c r="B1724" s="122" t="s">
        <v>1</v>
      </c>
      <c r="C1724" s="119" t="e">
        <f t="shared" si="649"/>
        <v>#REF!</v>
      </c>
      <c r="D1724" s="117"/>
      <c r="E1724" s="126"/>
      <c r="F1724" s="126"/>
      <c r="G1724" s="126" t="e">
        <f>IF(#REF!&lt;&gt;"",#REF!,"")</f>
        <v>#REF!</v>
      </c>
      <c r="H1724" s="126" t="e">
        <f t="shared" si="653"/>
        <v>#REF!</v>
      </c>
      <c r="I1724" s="175">
        <f t="shared" ca="1" si="658"/>
        <v>0</v>
      </c>
      <c r="J1724" s="114"/>
      <c r="K1724" s="122" t="s">
        <v>0</v>
      </c>
      <c r="L1724" s="119" t="e">
        <f t="shared" si="650"/>
        <v>#REF!</v>
      </c>
      <c r="M1724" s="126"/>
      <c r="N1724" s="126"/>
      <c r="O1724" s="126"/>
      <c r="P1724" s="126" t="e">
        <f>IF(#REF!&lt;&gt;"",#REF!,"")</f>
        <v>#REF!</v>
      </c>
      <c r="Q1724" s="126" t="e">
        <f t="shared" si="654"/>
        <v>#REF!</v>
      </c>
      <c r="R1724" s="77">
        <f t="shared" ca="1" si="644"/>
        <v>0</v>
      </c>
      <c r="S1724" s="114"/>
      <c r="T1724" s="124" t="s">
        <v>11</v>
      </c>
      <c r="U1724" s="119" t="e">
        <f t="shared" si="651"/>
        <v>#REF!</v>
      </c>
      <c r="V1724" s="126"/>
      <c r="W1724" s="126"/>
      <c r="X1724" s="126"/>
      <c r="Y1724" s="126"/>
      <c r="Z1724" s="126" t="e">
        <f>IF(#REF!&lt;&gt;"",#REF!,"")</f>
        <v>#REF!</v>
      </c>
      <c r="AA1724" s="126" t="e">
        <f t="shared" si="655"/>
        <v>#REF!</v>
      </c>
      <c r="AB1724" s="77">
        <f t="shared" ca="1" si="645"/>
        <v>0</v>
      </c>
      <c r="AC1724" s="114"/>
      <c r="AD1724" s="124" t="s">
        <v>12</v>
      </c>
      <c r="AE1724" s="119" t="e">
        <f t="shared" si="652"/>
        <v>#REF!</v>
      </c>
      <c r="AF1724" s="126"/>
      <c r="AG1724" s="126"/>
      <c r="AH1724" s="126" t="e">
        <f>IF(#REF!&lt;&gt;"",#REF!,"")</f>
        <v>#REF!</v>
      </c>
      <c r="AI1724" s="126" t="e">
        <f t="shared" si="656"/>
        <v>#REF!</v>
      </c>
      <c r="AJ1724" s="77">
        <f t="shared" ca="1" si="646"/>
        <v>0</v>
      </c>
      <c r="AK1724" s="114"/>
      <c r="AL1724" s="123"/>
      <c r="AM1724" s="118"/>
      <c r="AN1724" s="116"/>
      <c r="AO1724" s="126"/>
      <c r="AP1724" s="175"/>
      <c r="AQ1724" s="114"/>
      <c r="AR1724" s="167"/>
      <c r="AS1724" s="168"/>
      <c r="AT1724" s="169"/>
      <c r="AU1724" s="170" t="str">
        <f>IF('100 Build &amp; Infeed'!AY1806&lt;&gt;"",'100 Build &amp; Infeed'!AY1806,"")</f>
        <v/>
      </c>
      <c r="AV1724" s="170" t="str">
        <f>IF('100 Build &amp; Infeed'!AZ1806&lt;&gt;"",'100 Build &amp; Infeed'!AZ1806,"")</f>
        <v/>
      </c>
      <c r="AW1724" s="170"/>
      <c r="AX1724" s="170"/>
      <c r="AY1724" s="170" t="e">
        <f>IF(#REF!&lt;&gt;"",#REF!,"")</f>
        <v>#REF!</v>
      </c>
      <c r="AZ1724" s="170"/>
      <c r="BA1724" s="115"/>
      <c r="BI1724" s="601"/>
      <c r="BK1724" s="109">
        <f t="shared" si="647"/>
        <v>73</v>
      </c>
      <c r="BL1724" s="109">
        <f t="shared" si="648"/>
        <v>177</v>
      </c>
      <c r="BM1724" s="24">
        <f t="shared" si="660"/>
        <v>378</v>
      </c>
      <c r="BN1724" s="24">
        <f t="shared" si="660"/>
        <v>579</v>
      </c>
      <c r="BO1724" s="24">
        <f t="shared" si="660"/>
        <v>780</v>
      </c>
      <c r="BR1724" s="109" t="s">
        <v>598</v>
      </c>
    </row>
    <row r="1725" spans="1:70" x14ac:dyDescent="0.25">
      <c r="A1725" s="601"/>
      <c r="B1725" s="122" t="s">
        <v>1</v>
      </c>
      <c r="C1725" s="119" t="e">
        <f t="shared" si="649"/>
        <v>#REF!</v>
      </c>
      <c r="D1725" s="117"/>
      <c r="E1725" s="126"/>
      <c r="F1725" s="126"/>
      <c r="G1725" s="126" t="e">
        <f>IF(#REF!&lt;&gt;"",#REF!,"")</f>
        <v>#REF!</v>
      </c>
      <c r="H1725" s="126" t="e">
        <f t="shared" si="653"/>
        <v>#REF!</v>
      </c>
      <c r="I1725" s="175">
        <f t="shared" ca="1" si="658"/>
        <v>0</v>
      </c>
      <c r="J1725" s="114"/>
      <c r="K1725" s="122" t="s">
        <v>0</v>
      </c>
      <c r="L1725" s="119" t="e">
        <f t="shared" si="650"/>
        <v>#REF!</v>
      </c>
      <c r="M1725" s="126"/>
      <c r="N1725" s="126"/>
      <c r="O1725" s="126"/>
      <c r="P1725" s="126" t="e">
        <f>IF(#REF!&lt;&gt;"",#REF!,"")</f>
        <v>#REF!</v>
      </c>
      <c r="Q1725" s="126" t="e">
        <f t="shared" si="654"/>
        <v>#REF!</v>
      </c>
      <c r="R1725" s="77">
        <f t="shared" ca="1" si="644"/>
        <v>0</v>
      </c>
      <c r="S1725" s="114"/>
      <c r="T1725" s="124" t="s">
        <v>11</v>
      </c>
      <c r="U1725" s="119" t="e">
        <f t="shared" si="651"/>
        <v>#REF!</v>
      </c>
      <c r="V1725" s="126"/>
      <c r="W1725" s="126"/>
      <c r="X1725" s="126"/>
      <c r="Y1725" s="126"/>
      <c r="Z1725" s="126" t="e">
        <f>IF(#REF!&lt;&gt;"",#REF!,"")</f>
        <v>#REF!</v>
      </c>
      <c r="AA1725" s="126" t="e">
        <f t="shared" si="655"/>
        <v>#REF!</v>
      </c>
      <c r="AB1725" s="77">
        <f t="shared" ca="1" si="645"/>
        <v>0</v>
      </c>
      <c r="AC1725" s="114"/>
      <c r="AD1725" s="124" t="s">
        <v>12</v>
      </c>
      <c r="AE1725" s="119" t="e">
        <f t="shared" si="652"/>
        <v>#REF!</v>
      </c>
      <c r="AF1725" s="126"/>
      <c r="AG1725" s="126"/>
      <c r="AH1725" s="126" t="e">
        <f>IF(#REF!&lt;&gt;"",#REF!,"")</f>
        <v>#REF!</v>
      </c>
      <c r="AI1725" s="126" t="e">
        <f t="shared" si="656"/>
        <v>#REF!</v>
      </c>
      <c r="AJ1725" s="77">
        <f t="shared" ca="1" si="646"/>
        <v>0</v>
      </c>
      <c r="AK1725" s="114"/>
      <c r="AL1725" s="123"/>
      <c r="AM1725" s="118"/>
      <c r="AN1725" s="116"/>
      <c r="AO1725" s="126"/>
      <c r="AP1725" s="175"/>
      <c r="AQ1725" s="114"/>
      <c r="AR1725" s="167"/>
      <c r="AS1725" s="168"/>
      <c r="AT1725" s="169"/>
      <c r="AU1725" s="170" t="str">
        <f>IF('100 Build &amp; Infeed'!AY1807&lt;&gt;"",'100 Build &amp; Infeed'!AY1807,"")</f>
        <v/>
      </c>
      <c r="AV1725" s="170" t="str">
        <f>IF('100 Build &amp; Infeed'!AZ1807&lt;&gt;"",'100 Build &amp; Infeed'!AZ1807,"")</f>
        <v/>
      </c>
      <c r="AW1725" s="170"/>
      <c r="AX1725" s="170"/>
      <c r="AY1725" s="170" t="e">
        <f>IF(#REF!&lt;&gt;"",#REF!,"")</f>
        <v>#REF!</v>
      </c>
      <c r="AZ1725" s="170"/>
      <c r="BA1725" s="115"/>
      <c r="BI1725" s="601"/>
      <c r="BK1725" s="109">
        <f t="shared" si="647"/>
        <v>74</v>
      </c>
      <c r="BL1725" s="109">
        <f t="shared" si="648"/>
        <v>177</v>
      </c>
      <c r="BM1725" s="24">
        <f t="shared" si="660"/>
        <v>378</v>
      </c>
      <c r="BN1725" s="24">
        <f t="shared" si="660"/>
        <v>579</v>
      </c>
      <c r="BO1725" s="24">
        <f t="shared" si="660"/>
        <v>780</v>
      </c>
      <c r="BR1725" s="109" t="s">
        <v>598</v>
      </c>
    </row>
    <row r="1726" spans="1:70" x14ac:dyDescent="0.25">
      <c r="A1726" s="601"/>
      <c r="B1726" s="122" t="s">
        <v>1</v>
      </c>
      <c r="C1726" s="119" t="e">
        <f t="shared" si="649"/>
        <v>#REF!</v>
      </c>
      <c r="D1726" s="117"/>
      <c r="E1726" s="126"/>
      <c r="F1726" s="126"/>
      <c r="G1726" s="126" t="e">
        <f>IF(#REF!&lt;&gt;"",#REF!,"")</f>
        <v>#REF!</v>
      </c>
      <c r="H1726" s="126" t="e">
        <f t="shared" si="653"/>
        <v>#REF!</v>
      </c>
      <c r="I1726" s="175">
        <f t="shared" ca="1" si="658"/>
        <v>0</v>
      </c>
      <c r="J1726" s="114"/>
      <c r="K1726" s="122" t="s">
        <v>0</v>
      </c>
      <c r="L1726" s="119" t="e">
        <f t="shared" si="650"/>
        <v>#REF!</v>
      </c>
      <c r="M1726" s="126"/>
      <c r="N1726" s="126"/>
      <c r="O1726" s="126"/>
      <c r="P1726" s="126" t="e">
        <f>IF(#REF!&lt;&gt;"",#REF!,"")</f>
        <v>#REF!</v>
      </c>
      <c r="Q1726" s="126" t="e">
        <f t="shared" si="654"/>
        <v>#REF!</v>
      </c>
      <c r="R1726" s="77">
        <f t="shared" ca="1" si="644"/>
        <v>0</v>
      </c>
      <c r="S1726" s="114"/>
      <c r="T1726" s="124" t="s">
        <v>11</v>
      </c>
      <c r="U1726" s="119" t="e">
        <f t="shared" si="651"/>
        <v>#REF!</v>
      </c>
      <c r="V1726" s="126"/>
      <c r="W1726" s="126"/>
      <c r="X1726" s="126"/>
      <c r="Y1726" s="126"/>
      <c r="Z1726" s="126" t="e">
        <f>IF(#REF!&lt;&gt;"",#REF!,"")</f>
        <v>#REF!</v>
      </c>
      <c r="AA1726" s="126" t="e">
        <f t="shared" si="655"/>
        <v>#REF!</v>
      </c>
      <c r="AB1726" s="77">
        <f t="shared" ca="1" si="645"/>
        <v>0</v>
      </c>
      <c r="AC1726" s="114"/>
      <c r="AD1726" s="124" t="s">
        <v>12</v>
      </c>
      <c r="AE1726" s="119" t="e">
        <f t="shared" si="652"/>
        <v>#REF!</v>
      </c>
      <c r="AF1726" s="126"/>
      <c r="AG1726" s="126"/>
      <c r="AH1726" s="126" t="e">
        <f>IF(#REF!&lt;&gt;"",#REF!,"")</f>
        <v>#REF!</v>
      </c>
      <c r="AI1726" s="126" t="e">
        <f t="shared" si="656"/>
        <v>#REF!</v>
      </c>
      <c r="AJ1726" s="77">
        <f t="shared" ca="1" si="646"/>
        <v>0</v>
      </c>
      <c r="AK1726" s="114"/>
      <c r="AL1726" s="123"/>
      <c r="AM1726" s="118"/>
      <c r="AN1726" s="116"/>
      <c r="AO1726" s="126"/>
      <c r="AP1726" s="175"/>
      <c r="AQ1726" s="114"/>
      <c r="AR1726" s="167"/>
      <c r="AS1726" s="168"/>
      <c r="AT1726" s="169"/>
      <c r="AU1726" s="170" t="str">
        <f>IF('100 Build &amp; Infeed'!AY1808&lt;&gt;"",'100 Build &amp; Infeed'!AY1808,"")</f>
        <v/>
      </c>
      <c r="AV1726" s="170" t="str">
        <f>IF('100 Build &amp; Infeed'!AZ1808&lt;&gt;"",'100 Build &amp; Infeed'!AZ1808,"")</f>
        <v/>
      </c>
      <c r="AW1726" s="170"/>
      <c r="AX1726" s="170"/>
      <c r="AY1726" s="170" t="e">
        <f>IF(#REF!&lt;&gt;"",#REF!,"")</f>
        <v>#REF!</v>
      </c>
      <c r="AZ1726" s="170"/>
      <c r="BA1726" s="115"/>
      <c r="BI1726" s="601"/>
      <c r="BK1726" s="109">
        <f t="shared" si="647"/>
        <v>75</v>
      </c>
      <c r="BL1726" s="109">
        <f t="shared" si="648"/>
        <v>177</v>
      </c>
      <c r="BM1726" s="24">
        <f t="shared" si="660"/>
        <v>378</v>
      </c>
      <c r="BN1726" s="24">
        <f t="shared" si="660"/>
        <v>579</v>
      </c>
      <c r="BO1726" s="24">
        <f t="shared" si="660"/>
        <v>780</v>
      </c>
      <c r="BR1726" s="109" t="s">
        <v>598</v>
      </c>
    </row>
    <row r="1727" spans="1:70" x14ac:dyDescent="0.25">
      <c r="A1727" s="601"/>
      <c r="B1727" s="122" t="s">
        <v>1</v>
      </c>
      <c r="C1727" s="119" t="e">
        <f t="shared" si="649"/>
        <v>#REF!</v>
      </c>
      <c r="D1727" s="117"/>
      <c r="E1727" s="126"/>
      <c r="F1727" s="126"/>
      <c r="G1727" s="126" t="e">
        <f>IF(#REF!&lt;&gt;"",#REF!,"")</f>
        <v>#REF!</v>
      </c>
      <c r="H1727" s="126" t="e">
        <f t="shared" si="653"/>
        <v>#REF!</v>
      </c>
      <c r="I1727" s="175">
        <f t="shared" ca="1" si="658"/>
        <v>0</v>
      </c>
      <c r="J1727" s="114"/>
      <c r="K1727" s="122" t="s">
        <v>0</v>
      </c>
      <c r="L1727" s="119" t="e">
        <f t="shared" si="650"/>
        <v>#REF!</v>
      </c>
      <c r="M1727" s="126"/>
      <c r="N1727" s="126"/>
      <c r="O1727" s="126"/>
      <c r="P1727" s="126" t="e">
        <f>IF(#REF!&lt;&gt;"",#REF!,"")</f>
        <v>#REF!</v>
      </c>
      <c r="Q1727" s="126" t="e">
        <f t="shared" si="654"/>
        <v>#REF!</v>
      </c>
      <c r="R1727" s="77">
        <f t="shared" ca="1" si="644"/>
        <v>0</v>
      </c>
      <c r="S1727" s="114"/>
      <c r="T1727" s="124" t="s">
        <v>11</v>
      </c>
      <c r="U1727" s="119" t="e">
        <f t="shared" si="651"/>
        <v>#REF!</v>
      </c>
      <c r="V1727" s="126"/>
      <c r="W1727" s="126"/>
      <c r="X1727" s="126"/>
      <c r="Y1727" s="126"/>
      <c r="Z1727" s="126" t="e">
        <f>IF(#REF!&lt;&gt;"",#REF!,"")</f>
        <v>#REF!</v>
      </c>
      <c r="AA1727" s="126" t="e">
        <f t="shared" si="655"/>
        <v>#REF!</v>
      </c>
      <c r="AB1727" s="77">
        <f t="shared" ca="1" si="645"/>
        <v>0</v>
      </c>
      <c r="AC1727" s="114"/>
      <c r="AD1727" s="124" t="s">
        <v>12</v>
      </c>
      <c r="AE1727" s="119" t="e">
        <f t="shared" si="652"/>
        <v>#REF!</v>
      </c>
      <c r="AF1727" s="126"/>
      <c r="AG1727" s="126"/>
      <c r="AH1727" s="126" t="e">
        <f>IF(#REF!&lt;&gt;"",#REF!,"")</f>
        <v>#REF!</v>
      </c>
      <c r="AI1727" s="126" t="e">
        <f t="shared" si="656"/>
        <v>#REF!</v>
      </c>
      <c r="AJ1727" s="77">
        <f t="shared" ca="1" si="646"/>
        <v>0</v>
      </c>
      <c r="AK1727" s="114"/>
      <c r="AL1727" s="123"/>
      <c r="AM1727" s="118"/>
      <c r="AN1727" s="116"/>
      <c r="AO1727" s="126"/>
      <c r="AP1727" s="175"/>
      <c r="AQ1727" s="114"/>
      <c r="AR1727" s="167"/>
      <c r="AS1727" s="168"/>
      <c r="AT1727" s="169"/>
      <c r="AU1727" s="170" t="str">
        <f>IF('100 Build &amp; Infeed'!AY1809&lt;&gt;"",'100 Build &amp; Infeed'!AY1809,"")</f>
        <v/>
      </c>
      <c r="AV1727" s="170" t="str">
        <f>IF('100 Build &amp; Infeed'!AZ1809&lt;&gt;"",'100 Build &amp; Infeed'!AZ1809,"")</f>
        <v/>
      </c>
      <c r="AW1727" s="170"/>
      <c r="AX1727" s="170"/>
      <c r="AY1727" s="170" t="e">
        <f>IF(#REF!&lt;&gt;"",#REF!,"")</f>
        <v>#REF!</v>
      </c>
      <c r="AZ1727" s="170"/>
      <c r="BA1727" s="115"/>
      <c r="BI1727" s="601"/>
      <c r="BK1727" s="109">
        <f t="shared" si="647"/>
        <v>76</v>
      </c>
      <c r="BL1727" s="109">
        <f t="shared" si="648"/>
        <v>177</v>
      </c>
      <c r="BM1727" s="24">
        <f t="shared" si="660"/>
        <v>378</v>
      </c>
      <c r="BN1727" s="24">
        <f t="shared" si="660"/>
        <v>579</v>
      </c>
      <c r="BO1727" s="24">
        <f t="shared" si="660"/>
        <v>780</v>
      </c>
      <c r="BR1727" s="109" t="s">
        <v>598</v>
      </c>
    </row>
    <row r="1728" spans="1:70" x14ac:dyDescent="0.25">
      <c r="A1728" s="601"/>
      <c r="B1728" s="122" t="s">
        <v>1</v>
      </c>
      <c r="C1728" s="119" t="e">
        <f t="shared" si="649"/>
        <v>#REF!</v>
      </c>
      <c r="D1728" s="117"/>
      <c r="E1728" s="126"/>
      <c r="F1728" s="126"/>
      <c r="G1728" s="126" t="e">
        <f>IF(#REF!&lt;&gt;"",#REF!,"")</f>
        <v>#REF!</v>
      </c>
      <c r="H1728" s="126" t="e">
        <f t="shared" si="653"/>
        <v>#REF!</v>
      </c>
      <c r="I1728" s="175">
        <f t="shared" ca="1" si="658"/>
        <v>0</v>
      </c>
      <c r="J1728" s="114"/>
      <c r="K1728" s="122" t="s">
        <v>0</v>
      </c>
      <c r="L1728" s="119" t="e">
        <f t="shared" si="650"/>
        <v>#REF!</v>
      </c>
      <c r="M1728" s="126"/>
      <c r="N1728" s="126"/>
      <c r="O1728" s="126"/>
      <c r="P1728" s="126" t="e">
        <f>IF(#REF!&lt;&gt;"",#REF!,"")</f>
        <v>#REF!</v>
      </c>
      <c r="Q1728" s="126" t="e">
        <f t="shared" si="654"/>
        <v>#REF!</v>
      </c>
      <c r="R1728" s="77">
        <f t="shared" ca="1" si="644"/>
        <v>0</v>
      </c>
      <c r="S1728" s="114"/>
      <c r="T1728" s="124" t="s">
        <v>11</v>
      </c>
      <c r="U1728" s="119" t="e">
        <f t="shared" si="651"/>
        <v>#REF!</v>
      </c>
      <c r="V1728" s="126"/>
      <c r="W1728" s="126"/>
      <c r="X1728" s="126"/>
      <c r="Y1728" s="126"/>
      <c r="Z1728" s="126" t="e">
        <f>IF(#REF!&lt;&gt;"",#REF!,"")</f>
        <v>#REF!</v>
      </c>
      <c r="AA1728" s="126" t="e">
        <f t="shared" si="655"/>
        <v>#REF!</v>
      </c>
      <c r="AB1728" s="77">
        <f t="shared" ca="1" si="645"/>
        <v>0</v>
      </c>
      <c r="AC1728" s="114"/>
      <c r="AD1728" s="124" t="s">
        <v>12</v>
      </c>
      <c r="AE1728" s="119" t="e">
        <f t="shared" si="652"/>
        <v>#REF!</v>
      </c>
      <c r="AF1728" s="126"/>
      <c r="AG1728" s="126"/>
      <c r="AH1728" s="126" t="e">
        <f>IF(#REF!&lt;&gt;"",#REF!,"")</f>
        <v>#REF!</v>
      </c>
      <c r="AI1728" s="126" t="e">
        <f t="shared" si="656"/>
        <v>#REF!</v>
      </c>
      <c r="AJ1728" s="77">
        <f t="shared" ca="1" si="646"/>
        <v>0</v>
      </c>
      <c r="AK1728" s="114"/>
      <c r="AL1728" s="123"/>
      <c r="AM1728" s="118"/>
      <c r="AN1728" s="116"/>
      <c r="AO1728" s="126"/>
      <c r="AP1728" s="175"/>
      <c r="AQ1728" s="114"/>
      <c r="AR1728" s="167"/>
      <c r="AS1728" s="168"/>
      <c r="AT1728" s="169"/>
      <c r="AU1728" s="170" t="str">
        <f>IF('100 Build &amp; Infeed'!AY1810&lt;&gt;"",'100 Build &amp; Infeed'!AY1810,"")</f>
        <v/>
      </c>
      <c r="AV1728" s="170" t="str">
        <f>IF('100 Build &amp; Infeed'!AZ1810&lt;&gt;"",'100 Build &amp; Infeed'!AZ1810,"")</f>
        <v/>
      </c>
      <c r="AW1728" s="170"/>
      <c r="AX1728" s="170"/>
      <c r="AY1728" s="170" t="e">
        <f>IF(#REF!&lt;&gt;"",#REF!,"")</f>
        <v>#REF!</v>
      </c>
      <c r="AZ1728" s="170"/>
      <c r="BA1728" s="115"/>
      <c r="BI1728" s="601"/>
      <c r="BK1728" s="109">
        <f t="shared" si="647"/>
        <v>77</v>
      </c>
      <c r="BL1728" s="109">
        <f t="shared" si="648"/>
        <v>177</v>
      </c>
      <c r="BM1728" s="24">
        <f t="shared" si="660"/>
        <v>378</v>
      </c>
      <c r="BN1728" s="24">
        <f t="shared" si="660"/>
        <v>579</v>
      </c>
      <c r="BO1728" s="24">
        <f t="shared" si="660"/>
        <v>780</v>
      </c>
      <c r="BR1728" s="109" t="s">
        <v>598</v>
      </c>
    </row>
    <row r="1729" spans="1:70" x14ac:dyDescent="0.25">
      <c r="A1729" s="601"/>
      <c r="B1729" s="122" t="s">
        <v>1</v>
      </c>
      <c r="C1729" s="119" t="e">
        <f t="shared" si="649"/>
        <v>#REF!</v>
      </c>
      <c r="D1729" s="117"/>
      <c r="E1729" s="126"/>
      <c r="F1729" s="126"/>
      <c r="G1729" s="126" t="e">
        <f>IF(#REF!&lt;&gt;"",#REF!,"")</f>
        <v>#REF!</v>
      </c>
      <c r="H1729" s="126" t="e">
        <f t="shared" si="653"/>
        <v>#REF!</v>
      </c>
      <c r="I1729" s="175">
        <f t="shared" ca="1" si="658"/>
        <v>0</v>
      </c>
      <c r="J1729" s="114"/>
      <c r="K1729" s="122" t="s">
        <v>0</v>
      </c>
      <c r="L1729" s="119" t="e">
        <f t="shared" si="650"/>
        <v>#REF!</v>
      </c>
      <c r="M1729" s="126"/>
      <c r="N1729" s="126"/>
      <c r="O1729" s="126"/>
      <c r="P1729" s="126" t="e">
        <f>IF(#REF!&lt;&gt;"",#REF!,"")</f>
        <v>#REF!</v>
      </c>
      <c r="Q1729" s="126" t="e">
        <f t="shared" si="654"/>
        <v>#REF!</v>
      </c>
      <c r="R1729" s="77">
        <f t="shared" ca="1" si="644"/>
        <v>0</v>
      </c>
      <c r="S1729" s="114"/>
      <c r="T1729" s="124" t="s">
        <v>11</v>
      </c>
      <c r="U1729" s="119" t="e">
        <f t="shared" si="651"/>
        <v>#REF!</v>
      </c>
      <c r="V1729" s="119"/>
      <c r="W1729" s="126"/>
      <c r="X1729" s="126"/>
      <c r="Y1729" s="126"/>
      <c r="Z1729" s="126" t="e">
        <f>IF(#REF!&lt;&gt;"",#REF!,"")</f>
        <v>#REF!</v>
      </c>
      <c r="AA1729" s="126" t="e">
        <f t="shared" si="655"/>
        <v>#REF!</v>
      </c>
      <c r="AB1729" s="77">
        <f t="shared" ca="1" si="645"/>
        <v>3</v>
      </c>
      <c r="AC1729" s="114"/>
      <c r="AD1729" s="124" t="s">
        <v>12</v>
      </c>
      <c r="AE1729" s="119" t="e">
        <f t="shared" si="652"/>
        <v>#REF!</v>
      </c>
      <c r="AF1729" s="126"/>
      <c r="AG1729" s="126"/>
      <c r="AH1729" s="126" t="e">
        <f>IF(#REF!&lt;&gt;"",#REF!,"")</f>
        <v>#REF!</v>
      </c>
      <c r="AI1729" s="126" t="e">
        <f t="shared" si="656"/>
        <v>#REF!</v>
      </c>
      <c r="AJ1729" s="77">
        <f t="shared" ca="1" si="646"/>
        <v>0</v>
      </c>
      <c r="AK1729" s="114"/>
      <c r="AL1729" s="123"/>
      <c r="AM1729" s="118"/>
      <c r="AN1729" s="116"/>
      <c r="AO1729" s="126"/>
      <c r="AP1729" s="175"/>
      <c r="AQ1729" s="114"/>
      <c r="AR1729" s="167"/>
      <c r="AS1729" s="168"/>
      <c r="AT1729" s="169"/>
      <c r="AU1729" s="170" t="str">
        <f>IF('100 Build &amp; Infeed'!AY1811&lt;&gt;"",'100 Build &amp; Infeed'!AY1811,"")</f>
        <v/>
      </c>
      <c r="AV1729" s="170" t="str">
        <f>IF('100 Build &amp; Infeed'!AZ1811&lt;&gt;"",'100 Build &amp; Infeed'!AZ1811,"")</f>
        <v/>
      </c>
      <c r="AW1729" s="170"/>
      <c r="AX1729" s="170"/>
      <c r="AY1729" s="170" t="e">
        <f>IF(#REF!&lt;&gt;"",#REF!,"")</f>
        <v>#REF!</v>
      </c>
      <c r="AZ1729" s="170"/>
      <c r="BA1729" s="115"/>
      <c r="BI1729" s="601"/>
      <c r="BK1729" s="109">
        <f t="shared" si="647"/>
        <v>78</v>
      </c>
      <c r="BL1729" s="109">
        <f t="shared" si="648"/>
        <v>177</v>
      </c>
      <c r="BM1729" s="24">
        <f t="shared" si="660"/>
        <v>378</v>
      </c>
      <c r="BN1729" s="24">
        <f t="shared" si="660"/>
        <v>579</v>
      </c>
      <c r="BO1729" s="24">
        <f t="shared" si="660"/>
        <v>780</v>
      </c>
      <c r="BR1729" s="109" t="s">
        <v>598</v>
      </c>
    </row>
    <row r="1730" spans="1:70" x14ac:dyDescent="0.25">
      <c r="A1730" s="601"/>
      <c r="B1730" s="122" t="s">
        <v>1</v>
      </c>
      <c r="C1730" s="119" t="e">
        <f t="shared" si="649"/>
        <v>#REF!</v>
      </c>
      <c r="D1730" s="117"/>
      <c r="E1730" s="126"/>
      <c r="F1730" s="126"/>
      <c r="G1730" s="126" t="e">
        <f>IF(#REF!&lt;&gt;"",#REF!,"")</f>
        <v>#REF!</v>
      </c>
      <c r="H1730" s="126" t="e">
        <f t="shared" si="653"/>
        <v>#REF!</v>
      </c>
      <c r="I1730" s="175">
        <f t="shared" ca="1" si="658"/>
        <v>0</v>
      </c>
      <c r="J1730" s="114"/>
      <c r="K1730" s="122" t="s">
        <v>0</v>
      </c>
      <c r="L1730" s="119" t="e">
        <f t="shared" si="650"/>
        <v>#REF!</v>
      </c>
      <c r="M1730" s="126"/>
      <c r="N1730" s="126"/>
      <c r="O1730" s="126"/>
      <c r="P1730" s="126" t="e">
        <f>IF(#REF!&lt;&gt;"",#REF!,"")</f>
        <v>#REF!</v>
      </c>
      <c r="Q1730" s="126" t="e">
        <f t="shared" si="654"/>
        <v>#REF!</v>
      </c>
      <c r="R1730" s="77">
        <f t="shared" ref="R1730:R1793" ca="1" si="661">INDIRECT(ADDRESS(BM1730,$BK1730))</f>
        <v>0</v>
      </c>
      <c r="S1730" s="114"/>
      <c r="T1730" s="124" t="s">
        <v>11</v>
      </c>
      <c r="U1730" s="119" t="e">
        <f t="shared" si="651"/>
        <v>#REF!</v>
      </c>
      <c r="V1730" s="117"/>
      <c r="W1730" s="126"/>
      <c r="X1730" s="126"/>
      <c r="Y1730" s="126"/>
      <c r="Z1730" s="126" t="e">
        <f>IF(#REF!&lt;&gt;"",#REF!,"")</f>
        <v>#REF!</v>
      </c>
      <c r="AA1730" s="126" t="e">
        <f t="shared" si="655"/>
        <v>#REF!</v>
      </c>
      <c r="AB1730" s="77">
        <f t="shared" ref="AB1730:AB1793" ca="1" si="662">INDIRECT(ADDRESS(BN1730,$BK1730))</f>
        <v>0</v>
      </c>
      <c r="AC1730" s="114"/>
      <c r="AD1730" s="124" t="s">
        <v>12</v>
      </c>
      <c r="AE1730" s="119" t="e">
        <f t="shared" si="652"/>
        <v>#REF!</v>
      </c>
      <c r="AF1730" s="126"/>
      <c r="AG1730" s="126"/>
      <c r="AH1730" s="126" t="e">
        <f>IF(#REF!&lt;&gt;"",#REF!,"")</f>
        <v>#REF!</v>
      </c>
      <c r="AI1730" s="126" t="e">
        <f t="shared" si="656"/>
        <v>#REF!</v>
      </c>
      <c r="AJ1730" s="77">
        <f t="shared" ref="AJ1730:AJ1793" ca="1" si="663">INDIRECT(ADDRESS(BO1730,$BK1730))</f>
        <v>0</v>
      </c>
      <c r="AK1730" s="114"/>
      <c r="AL1730" s="123"/>
      <c r="AM1730" s="118"/>
      <c r="AN1730" s="116"/>
      <c r="AO1730" s="126"/>
      <c r="AP1730" s="175"/>
      <c r="AQ1730" s="114"/>
      <c r="AR1730" s="167"/>
      <c r="AS1730" s="168"/>
      <c r="AT1730" s="169"/>
      <c r="AU1730" s="170" t="str">
        <f>IF('100 Build &amp; Infeed'!AY1812&lt;&gt;"",'100 Build &amp; Infeed'!AY1812,"")</f>
        <v/>
      </c>
      <c r="AV1730" s="170" t="str">
        <f>IF('100 Build &amp; Infeed'!AZ1812&lt;&gt;"",'100 Build &amp; Infeed'!AZ1812,"")</f>
        <v/>
      </c>
      <c r="AW1730" s="170"/>
      <c r="AX1730" s="170"/>
      <c r="AY1730" s="170" t="e">
        <f>IF(#REF!&lt;&gt;"",#REF!,"")</f>
        <v>#REF!</v>
      </c>
      <c r="AZ1730" s="170"/>
      <c r="BA1730" s="115"/>
      <c r="BI1730" s="601"/>
      <c r="BK1730" s="109">
        <f t="shared" si="647"/>
        <v>79</v>
      </c>
      <c r="BL1730" s="109">
        <f t="shared" si="648"/>
        <v>177</v>
      </c>
      <c r="BM1730" s="24">
        <f t="shared" si="660"/>
        <v>378</v>
      </c>
      <c r="BN1730" s="24">
        <f t="shared" si="660"/>
        <v>579</v>
      </c>
      <c r="BO1730" s="24">
        <f t="shared" si="660"/>
        <v>780</v>
      </c>
      <c r="BR1730" s="109" t="s">
        <v>598</v>
      </c>
    </row>
    <row r="1731" spans="1:70" x14ac:dyDescent="0.25">
      <c r="A1731" s="601"/>
      <c r="B1731" s="122" t="s">
        <v>1</v>
      </c>
      <c r="C1731" s="119" t="e">
        <f t="shared" si="649"/>
        <v>#REF!</v>
      </c>
      <c r="D1731" s="117"/>
      <c r="E1731" s="126"/>
      <c r="F1731" s="126"/>
      <c r="G1731" s="126" t="e">
        <f>IF(#REF!&lt;&gt;"",#REF!,"")</f>
        <v>#REF!</v>
      </c>
      <c r="H1731" s="126" t="e">
        <f t="shared" si="653"/>
        <v>#REF!</v>
      </c>
      <c r="I1731" s="175">
        <f t="shared" ca="1" si="658"/>
        <v>0</v>
      </c>
      <c r="J1731" s="114"/>
      <c r="K1731" s="122" t="s">
        <v>0</v>
      </c>
      <c r="L1731" s="119" t="e">
        <f t="shared" si="650"/>
        <v>#REF!</v>
      </c>
      <c r="M1731" s="126"/>
      <c r="N1731" s="126"/>
      <c r="O1731" s="126"/>
      <c r="P1731" s="126" t="e">
        <f>IF(#REF!&lt;&gt;"",#REF!,"")</f>
        <v>#REF!</v>
      </c>
      <c r="Q1731" s="126" t="e">
        <f t="shared" si="654"/>
        <v>#REF!</v>
      </c>
      <c r="R1731" s="77">
        <f t="shared" ca="1" si="661"/>
        <v>1.6816816816816798E+29</v>
      </c>
      <c r="S1731" s="114"/>
      <c r="T1731" s="124" t="s">
        <v>11</v>
      </c>
      <c r="U1731" s="119" t="e">
        <f t="shared" si="651"/>
        <v>#REF!</v>
      </c>
      <c r="V1731" s="117"/>
      <c r="W1731" s="126"/>
      <c r="X1731" s="126"/>
      <c r="Y1731" s="126"/>
      <c r="Z1731" s="126" t="e">
        <f>IF(#REF!&lt;&gt;"",#REF!,"")</f>
        <v>#REF!</v>
      </c>
      <c r="AA1731" s="126" t="e">
        <f t="shared" si="655"/>
        <v>#REF!</v>
      </c>
      <c r="AB1731" s="77">
        <f t="shared" ca="1" si="662"/>
        <v>0</v>
      </c>
      <c r="AC1731" s="114"/>
      <c r="AD1731" s="124" t="s">
        <v>12</v>
      </c>
      <c r="AE1731" s="119" t="e">
        <f t="shared" si="652"/>
        <v>#REF!</v>
      </c>
      <c r="AF1731" s="126"/>
      <c r="AG1731" s="126"/>
      <c r="AH1731" s="126" t="e">
        <f>IF(#REF!&lt;&gt;"",#REF!,"")</f>
        <v>#REF!</v>
      </c>
      <c r="AI1731" s="126" t="e">
        <f t="shared" si="656"/>
        <v>#REF!</v>
      </c>
      <c r="AJ1731" s="77">
        <f t="shared" ca="1" si="663"/>
        <v>0</v>
      </c>
      <c r="AK1731" s="114"/>
      <c r="AL1731" s="123"/>
      <c r="AM1731" s="118"/>
      <c r="AN1731" s="116"/>
      <c r="AO1731" s="126"/>
      <c r="AP1731" s="175"/>
      <c r="AQ1731" s="114"/>
      <c r="AR1731" s="167"/>
      <c r="AS1731" s="168"/>
      <c r="AT1731" s="169"/>
      <c r="AU1731" s="170" t="str">
        <f>IF('100 Build &amp; Infeed'!AY1813&lt;&gt;"",'100 Build &amp; Infeed'!AY1813,"")</f>
        <v/>
      </c>
      <c r="AV1731" s="170" t="str">
        <f>IF('100 Build &amp; Infeed'!AZ1813&lt;&gt;"",'100 Build &amp; Infeed'!AZ1813,"")</f>
        <v/>
      </c>
      <c r="AW1731" s="170"/>
      <c r="AX1731" s="170"/>
      <c r="AY1731" s="170" t="e">
        <f>IF(#REF!&lt;&gt;"",#REF!,"")</f>
        <v>#REF!</v>
      </c>
      <c r="AZ1731" s="170"/>
      <c r="BA1731" s="115"/>
      <c r="BI1731" s="601"/>
      <c r="BK1731" s="109">
        <f t="shared" si="647"/>
        <v>70</v>
      </c>
      <c r="BL1731" s="109">
        <f t="shared" si="648"/>
        <v>178</v>
      </c>
      <c r="BM1731" s="24">
        <f t="shared" si="660"/>
        <v>379</v>
      </c>
      <c r="BN1731" s="24">
        <f t="shared" si="660"/>
        <v>580</v>
      </c>
      <c r="BO1731" s="24">
        <f t="shared" si="660"/>
        <v>781</v>
      </c>
      <c r="BR1731" s="109" t="s">
        <v>598</v>
      </c>
    </row>
    <row r="1732" spans="1:70" x14ac:dyDescent="0.25">
      <c r="A1732" s="601"/>
      <c r="B1732" s="122" t="s">
        <v>1</v>
      </c>
      <c r="C1732" s="119" t="e">
        <f t="shared" si="649"/>
        <v>#REF!</v>
      </c>
      <c r="D1732" s="117"/>
      <c r="E1732" s="126"/>
      <c r="F1732" s="126"/>
      <c r="G1732" s="126" t="e">
        <f>IF(#REF!&lt;&gt;"",#REF!,"")</f>
        <v>#REF!</v>
      </c>
      <c r="H1732" s="126" t="e">
        <f t="shared" si="653"/>
        <v>#REF!</v>
      </c>
      <c r="I1732" s="175">
        <f t="shared" ca="1" si="658"/>
        <v>0</v>
      </c>
      <c r="J1732" s="114"/>
      <c r="K1732" s="122" t="s">
        <v>0</v>
      </c>
      <c r="L1732" s="119" t="e">
        <f t="shared" si="650"/>
        <v>#REF!</v>
      </c>
      <c r="M1732" s="126"/>
      <c r="N1732" s="126"/>
      <c r="O1732" s="126"/>
      <c r="P1732" s="126" t="e">
        <f>IF(#REF!&lt;&gt;"",#REF!,"")</f>
        <v>#REF!</v>
      </c>
      <c r="Q1732" s="126" t="e">
        <f t="shared" si="654"/>
        <v>#REF!</v>
      </c>
      <c r="R1732" s="77">
        <f t="shared" ca="1" si="661"/>
        <v>0</v>
      </c>
      <c r="S1732" s="114"/>
      <c r="T1732" s="124" t="s">
        <v>11</v>
      </c>
      <c r="U1732" s="119" t="e">
        <f t="shared" si="651"/>
        <v>#REF!</v>
      </c>
      <c r="V1732" s="117"/>
      <c r="W1732" s="126"/>
      <c r="X1732" s="126"/>
      <c r="Y1732" s="126"/>
      <c r="Z1732" s="126" t="e">
        <f>IF(#REF!&lt;&gt;"",#REF!,"")</f>
        <v>#REF!</v>
      </c>
      <c r="AA1732" s="126" t="e">
        <f t="shared" si="655"/>
        <v>#REF!</v>
      </c>
      <c r="AB1732" s="77">
        <f t="shared" ca="1" si="662"/>
        <v>0</v>
      </c>
      <c r="AC1732" s="114"/>
      <c r="AD1732" s="124" t="s">
        <v>12</v>
      </c>
      <c r="AE1732" s="119" t="e">
        <f t="shared" si="652"/>
        <v>#REF!</v>
      </c>
      <c r="AF1732" s="126"/>
      <c r="AG1732" s="126"/>
      <c r="AH1732" s="126" t="e">
        <f>IF(#REF!&lt;&gt;"",#REF!,"")</f>
        <v>#REF!</v>
      </c>
      <c r="AI1732" s="126" t="e">
        <f t="shared" si="656"/>
        <v>#REF!</v>
      </c>
      <c r="AJ1732" s="77">
        <f t="shared" ca="1" si="663"/>
        <v>0</v>
      </c>
      <c r="AK1732" s="114"/>
      <c r="AL1732" s="123"/>
      <c r="AM1732" s="118"/>
      <c r="AN1732" s="116"/>
      <c r="AO1732" s="126"/>
      <c r="AP1732" s="175"/>
      <c r="AQ1732" s="114"/>
      <c r="AR1732" s="167"/>
      <c r="AS1732" s="168"/>
      <c r="AT1732" s="169"/>
      <c r="AU1732" s="170" t="str">
        <f>IF('100 Build &amp; Infeed'!AY1814&lt;&gt;"",'100 Build &amp; Infeed'!AY1814,"")</f>
        <v/>
      </c>
      <c r="AV1732" s="170" t="str">
        <f>IF('100 Build &amp; Infeed'!AZ1814&lt;&gt;"",'100 Build &amp; Infeed'!AZ1814,"")</f>
        <v/>
      </c>
      <c r="AW1732" s="170"/>
      <c r="AX1732" s="170"/>
      <c r="AY1732" s="170" t="e">
        <f>IF(#REF!&lt;&gt;"",#REF!,"")</f>
        <v>#REF!</v>
      </c>
      <c r="AZ1732" s="170"/>
      <c r="BA1732" s="115"/>
      <c r="BI1732" s="601"/>
      <c r="BK1732" s="109">
        <f t="shared" si="647"/>
        <v>71</v>
      </c>
      <c r="BL1732" s="109">
        <f t="shared" si="648"/>
        <v>178</v>
      </c>
      <c r="BM1732" s="24">
        <f t="shared" si="660"/>
        <v>379</v>
      </c>
      <c r="BN1732" s="24">
        <f t="shared" si="660"/>
        <v>580</v>
      </c>
      <c r="BO1732" s="24">
        <f t="shared" si="660"/>
        <v>781</v>
      </c>
      <c r="BR1732" s="109" t="s">
        <v>598</v>
      </c>
    </row>
    <row r="1733" spans="1:70" x14ac:dyDescent="0.25">
      <c r="A1733" s="601"/>
      <c r="B1733" s="122" t="s">
        <v>1</v>
      </c>
      <c r="C1733" s="119" t="e">
        <f t="shared" si="649"/>
        <v>#REF!</v>
      </c>
      <c r="D1733" s="117"/>
      <c r="E1733" s="126"/>
      <c r="F1733" s="126"/>
      <c r="G1733" s="126" t="e">
        <f>IF(#REF!&lt;&gt;"",#REF!,"")</f>
        <v>#REF!</v>
      </c>
      <c r="H1733" s="126" t="e">
        <f t="shared" si="653"/>
        <v>#REF!</v>
      </c>
      <c r="I1733" s="175">
        <f t="shared" ca="1" si="658"/>
        <v>0</v>
      </c>
      <c r="J1733" s="114"/>
      <c r="K1733" s="122" t="s">
        <v>0</v>
      </c>
      <c r="L1733" s="119" t="e">
        <f t="shared" si="650"/>
        <v>#REF!</v>
      </c>
      <c r="M1733" s="126"/>
      <c r="N1733" s="126"/>
      <c r="O1733" s="126"/>
      <c r="P1733" s="126" t="e">
        <f>IF(#REF!&lt;&gt;"",#REF!,"")</f>
        <v>#REF!</v>
      </c>
      <c r="Q1733" s="126" t="e">
        <f t="shared" si="654"/>
        <v>#REF!</v>
      </c>
      <c r="R1733" s="77">
        <f t="shared" ca="1" si="661"/>
        <v>0</v>
      </c>
      <c r="S1733" s="114"/>
      <c r="T1733" s="124" t="s">
        <v>11</v>
      </c>
      <c r="U1733" s="119" t="e">
        <f t="shared" si="651"/>
        <v>#REF!</v>
      </c>
      <c r="V1733" s="117"/>
      <c r="W1733" s="126"/>
      <c r="X1733" s="126"/>
      <c r="Y1733" s="126"/>
      <c r="Z1733" s="126" t="e">
        <f>IF(#REF!&lt;&gt;"",#REF!,"")</f>
        <v>#REF!</v>
      </c>
      <c r="AA1733" s="126" t="e">
        <f t="shared" si="655"/>
        <v>#REF!</v>
      </c>
      <c r="AB1733" s="77">
        <f t="shared" ca="1" si="662"/>
        <v>0</v>
      </c>
      <c r="AC1733" s="114"/>
      <c r="AD1733" s="124" t="s">
        <v>12</v>
      </c>
      <c r="AE1733" s="119" t="e">
        <f t="shared" si="652"/>
        <v>#REF!</v>
      </c>
      <c r="AF1733" s="126"/>
      <c r="AG1733" s="126"/>
      <c r="AH1733" s="126" t="e">
        <f>IF(#REF!&lt;&gt;"",#REF!,"")</f>
        <v>#REF!</v>
      </c>
      <c r="AI1733" s="126" t="e">
        <f t="shared" si="656"/>
        <v>#REF!</v>
      </c>
      <c r="AJ1733" s="77">
        <f t="shared" ca="1" si="663"/>
        <v>0</v>
      </c>
      <c r="AK1733" s="114"/>
      <c r="AL1733" s="123"/>
      <c r="AM1733" s="118"/>
      <c r="AN1733" s="116"/>
      <c r="AO1733" s="126"/>
      <c r="AP1733" s="175"/>
      <c r="AQ1733" s="114"/>
      <c r="AR1733" s="167"/>
      <c r="AS1733" s="168"/>
      <c r="AT1733" s="169"/>
      <c r="AU1733" s="170" t="str">
        <f>IF('100 Build &amp; Infeed'!AY1815&lt;&gt;"",'100 Build &amp; Infeed'!AY1815,"")</f>
        <v/>
      </c>
      <c r="AV1733" s="170" t="str">
        <f>IF('100 Build &amp; Infeed'!AZ1815&lt;&gt;"",'100 Build &amp; Infeed'!AZ1815,"")</f>
        <v/>
      </c>
      <c r="AW1733" s="170"/>
      <c r="AX1733" s="170"/>
      <c r="AY1733" s="170" t="e">
        <f>IF(#REF!&lt;&gt;"",#REF!,"")</f>
        <v>#REF!</v>
      </c>
      <c r="AZ1733" s="170"/>
      <c r="BA1733" s="115"/>
      <c r="BI1733" s="601"/>
      <c r="BK1733" s="109">
        <f t="shared" si="647"/>
        <v>72</v>
      </c>
      <c r="BL1733" s="109">
        <f t="shared" si="648"/>
        <v>178</v>
      </c>
      <c r="BM1733" s="24">
        <f t="shared" si="660"/>
        <v>379</v>
      </c>
      <c r="BN1733" s="24">
        <f t="shared" si="660"/>
        <v>580</v>
      </c>
      <c r="BO1733" s="24">
        <f t="shared" si="660"/>
        <v>781</v>
      </c>
      <c r="BR1733" s="109" t="s">
        <v>598</v>
      </c>
    </row>
    <row r="1734" spans="1:70" x14ac:dyDescent="0.25">
      <c r="A1734" s="601"/>
      <c r="B1734" s="122" t="s">
        <v>1</v>
      </c>
      <c r="C1734" s="119" t="e">
        <f t="shared" si="649"/>
        <v>#REF!</v>
      </c>
      <c r="D1734" s="117"/>
      <c r="E1734" s="126"/>
      <c r="F1734" s="126"/>
      <c r="G1734" s="126" t="e">
        <f>IF(#REF!&lt;&gt;"",#REF!,"")</f>
        <v>#REF!</v>
      </c>
      <c r="H1734" s="126" t="e">
        <f t="shared" si="653"/>
        <v>#REF!</v>
      </c>
      <c r="I1734" s="175">
        <f t="shared" ca="1" si="658"/>
        <v>0</v>
      </c>
      <c r="J1734" s="114"/>
      <c r="K1734" s="122" t="s">
        <v>0</v>
      </c>
      <c r="L1734" s="119" t="e">
        <f t="shared" si="650"/>
        <v>#REF!</v>
      </c>
      <c r="M1734" s="126"/>
      <c r="N1734" s="126"/>
      <c r="O1734" s="126"/>
      <c r="P1734" s="126" t="e">
        <f>IF(#REF!&lt;&gt;"",#REF!,"")</f>
        <v>#REF!</v>
      </c>
      <c r="Q1734" s="126" t="e">
        <f t="shared" si="654"/>
        <v>#REF!</v>
      </c>
      <c r="R1734" s="77">
        <f t="shared" ca="1" si="661"/>
        <v>0</v>
      </c>
      <c r="S1734" s="114"/>
      <c r="T1734" s="124" t="s">
        <v>11</v>
      </c>
      <c r="U1734" s="119" t="e">
        <f t="shared" si="651"/>
        <v>#REF!</v>
      </c>
      <c r="V1734" s="117"/>
      <c r="W1734" s="126"/>
      <c r="X1734" s="126"/>
      <c r="Y1734" s="126"/>
      <c r="Z1734" s="126" t="e">
        <f>IF(#REF!&lt;&gt;"",#REF!,"")</f>
        <v>#REF!</v>
      </c>
      <c r="AA1734" s="126" t="e">
        <f t="shared" si="655"/>
        <v>#REF!</v>
      </c>
      <c r="AB1734" s="77">
        <f t="shared" ca="1" si="662"/>
        <v>0</v>
      </c>
      <c r="AC1734" s="114"/>
      <c r="AD1734" s="124" t="s">
        <v>12</v>
      </c>
      <c r="AE1734" s="119" t="e">
        <f t="shared" si="652"/>
        <v>#REF!</v>
      </c>
      <c r="AF1734" s="126"/>
      <c r="AG1734" s="126"/>
      <c r="AH1734" s="126" t="e">
        <f>IF(#REF!&lt;&gt;"",#REF!,"")</f>
        <v>#REF!</v>
      </c>
      <c r="AI1734" s="126" t="e">
        <f t="shared" si="656"/>
        <v>#REF!</v>
      </c>
      <c r="AJ1734" s="77">
        <f t="shared" ca="1" si="663"/>
        <v>0</v>
      </c>
      <c r="AK1734" s="114"/>
      <c r="AL1734" s="123"/>
      <c r="AM1734" s="118"/>
      <c r="AN1734" s="116"/>
      <c r="AO1734" s="126"/>
      <c r="AP1734" s="175"/>
      <c r="AQ1734" s="114"/>
      <c r="AR1734" s="167"/>
      <c r="AS1734" s="168"/>
      <c r="AT1734" s="169"/>
      <c r="AU1734" s="170" t="str">
        <f>IF('100 Build &amp; Infeed'!AY1816&lt;&gt;"",'100 Build &amp; Infeed'!AY1816,"")</f>
        <v/>
      </c>
      <c r="AV1734" s="170" t="str">
        <f>IF('100 Build &amp; Infeed'!AZ1816&lt;&gt;"",'100 Build &amp; Infeed'!AZ1816,"")</f>
        <v/>
      </c>
      <c r="AW1734" s="170"/>
      <c r="AX1734" s="170"/>
      <c r="AY1734" s="170" t="e">
        <f>IF(#REF!&lt;&gt;"",#REF!,"")</f>
        <v>#REF!</v>
      </c>
      <c r="AZ1734" s="170"/>
      <c r="BA1734" s="115"/>
      <c r="BI1734" s="601"/>
      <c r="BK1734" s="109">
        <f t="shared" si="647"/>
        <v>73</v>
      </c>
      <c r="BL1734" s="109">
        <f t="shared" si="648"/>
        <v>178</v>
      </c>
      <c r="BM1734" s="24">
        <f t="shared" si="660"/>
        <v>379</v>
      </c>
      <c r="BN1734" s="24">
        <f t="shared" si="660"/>
        <v>580</v>
      </c>
      <c r="BO1734" s="24">
        <f t="shared" si="660"/>
        <v>781</v>
      </c>
      <c r="BR1734" s="109" t="s">
        <v>598</v>
      </c>
    </row>
    <row r="1735" spans="1:70" x14ac:dyDescent="0.25">
      <c r="A1735" s="601"/>
      <c r="B1735" s="122" t="s">
        <v>1</v>
      </c>
      <c r="C1735" s="119" t="e">
        <f t="shared" si="649"/>
        <v>#REF!</v>
      </c>
      <c r="D1735" s="117"/>
      <c r="E1735" s="126"/>
      <c r="F1735" s="126"/>
      <c r="G1735" s="126" t="e">
        <f>IF(#REF!&lt;&gt;"",#REF!,"")</f>
        <v>#REF!</v>
      </c>
      <c r="H1735" s="126" t="e">
        <f t="shared" si="653"/>
        <v>#REF!</v>
      </c>
      <c r="I1735" s="175">
        <f t="shared" ca="1" si="658"/>
        <v>0</v>
      </c>
      <c r="J1735" s="114"/>
      <c r="K1735" s="122" t="s">
        <v>0</v>
      </c>
      <c r="L1735" s="119" t="e">
        <f t="shared" si="650"/>
        <v>#REF!</v>
      </c>
      <c r="M1735" s="126"/>
      <c r="N1735" s="126"/>
      <c r="O1735" s="126"/>
      <c r="P1735" s="126" t="e">
        <f>IF(#REF!&lt;&gt;"",#REF!,"")</f>
        <v>#REF!</v>
      </c>
      <c r="Q1735" s="126" t="e">
        <f t="shared" si="654"/>
        <v>#REF!</v>
      </c>
      <c r="R1735" s="77">
        <f t="shared" ca="1" si="661"/>
        <v>0</v>
      </c>
      <c r="S1735" s="114"/>
      <c r="T1735" s="124" t="s">
        <v>11</v>
      </c>
      <c r="U1735" s="119" t="e">
        <f t="shared" si="651"/>
        <v>#REF!</v>
      </c>
      <c r="V1735" s="117"/>
      <c r="W1735" s="126"/>
      <c r="X1735" s="126"/>
      <c r="Y1735" s="126"/>
      <c r="Z1735" s="126" t="e">
        <f>IF(#REF!&lt;&gt;"",#REF!,"")</f>
        <v>#REF!</v>
      </c>
      <c r="AA1735" s="126" t="e">
        <f t="shared" si="655"/>
        <v>#REF!</v>
      </c>
      <c r="AB1735" s="77">
        <f t="shared" ca="1" si="662"/>
        <v>0</v>
      </c>
      <c r="AC1735" s="114"/>
      <c r="AD1735" s="124" t="s">
        <v>12</v>
      </c>
      <c r="AE1735" s="119" t="e">
        <f t="shared" si="652"/>
        <v>#REF!</v>
      </c>
      <c r="AF1735" s="126"/>
      <c r="AG1735" s="126"/>
      <c r="AH1735" s="126" t="e">
        <f>IF(#REF!&lt;&gt;"",#REF!,"")</f>
        <v>#REF!</v>
      </c>
      <c r="AI1735" s="126" t="e">
        <f t="shared" si="656"/>
        <v>#REF!</v>
      </c>
      <c r="AJ1735" s="77">
        <f t="shared" ca="1" si="663"/>
        <v>0</v>
      </c>
      <c r="AK1735" s="114"/>
      <c r="AL1735" s="123"/>
      <c r="AM1735" s="118"/>
      <c r="AN1735" s="116"/>
      <c r="AO1735" s="126"/>
      <c r="AP1735" s="175"/>
      <c r="AQ1735" s="114"/>
      <c r="AR1735" s="167"/>
      <c r="AS1735" s="168"/>
      <c r="AT1735" s="169"/>
      <c r="AU1735" s="170" t="str">
        <f>IF('100 Build &amp; Infeed'!AY1817&lt;&gt;"",'100 Build &amp; Infeed'!AY1817,"")</f>
        <v/>
      </c>
      <c r="AV1735" s="170" t="str">
        <f>IF('100 Build &amp; Infeed'!AZ1817&lt;&gt;"",'100 Build &amp; Infeed'!AZ1817,"")</f>
        <v/>
      </c>
      <c r="AW1735" s="170"/>
      <c r="AX1735" s="170"/>
      <c r="AY1735" s="170" t="e">
        <f>IF(#REF!&lt;&gt;"",#REF!,"")</f>
        <v>#REF!</v>
      </c>
      <c r="AZ1735" s="170"/>
      <c r="BA1735" s="115"/>
      <c r="BI1735" s="601"/>
      <c r="BK1735" s="109">
        <f t="shared" si="647"/>
        <v>74</v>
      </c>
      <c r="BL1735" s="109">
        <f t="shared" si="648"/>
        <v>178</v>
      </c>
      <c r="BM1735" s="24">
        <f t="shared" si="660"/>
        <v>379</v>
      </c>
      <c r="BN1735" s="24">
        <f t="shared" si="660"/>
        <v>580</v>
      </c>
      <c r="BO1735" s="24">
        <f t="shared" si="660"/>
        <v>781</v>
      </c>
      <c r="BR1735" s="109" t="s">
        <v>598</v>
      </c>
    </row>
    <row r="1736" spans="1:70" x14ac:dyDescent="0.25">
      <c r="A1736" s="601"/>
      <c r="B1736" s="122" t="s">
        <v>1</v>
      </c>
      <c r="C1736" s="119" t="e">
        <f t="shared" si="649"/>
        <v>#REF!</v>
      </c>
      <c r="D1736" s="117"/>
      <c r="E1736" s="126"/>
      <c r="F1736" s="126"/>
      <c r="G1736" s="126" t="e">
        <f>IF(#REF!&lt;&gt;"",#REF!,"")</f>
        <v>#REF!</v>
      </c>
      <c r="H1736" s="126" t="e">
        <f t="shared" si="653"/>
        <v>#REF!</v>
      </c>
      <c r="I1736" s="175">
        <f t="shared" ca="1" si="658"/>
        <v>0</v>
      </c>
      <c r="J1736" s="114"/>
      <c r="K1736" s="122" t="s">
        <v>0</v>
      </c>
      <c r="L1736" s="119" t="e">
        <f t="shared" si="650"/>
        <v>#REF!</v>
      </c>
      <c r="M1736" s="126"/>
      <c r="N1736" s="126"/>
      <c r="O1736" s="126"/>
      <c r="P1736" s="126" t="e">
        <f>IF(#REF!&lt;&gt;"",#REF!,"")</f>
        <v>#REF!</v>
      </c>
      <c r="Q1736" s="126" t="e">
        <f t="shared" si="654"/>
        <v>#REF!</v>
      </c>
      <c r="R1736" s="77">
        <f t="shared" ca="1" si="661"/>
        <v>0</v>
      </c>
      <c r="S1736" s="114"/>
      <c r="T1736" s="124" t="s">
        <v>11</v>
      </c>
      <c r="U1736" s="119" t="e">
        <f t="shared" si="651"/>
        <v>#REF!</v>
      </c>
      <c r="V1736" s="117"/>
      <c r="W1736" s="126"/>
      <c r="X1736" s="126"/>
      <c r="Y1736" s="126"/>
      <c r="Z1736" s="126" t="e">
        <f>IF(#REF!&lt;&gt;"",#REF!,"")</f>
        <v>#REF!</v>
      </c>
      <c r="AA1736" s="126" t="e">
        <f t="shared" si="655"/>
        <v>#REF!</v>
      </c>
      <c r="AB1736" s="77">
        <f t="shared" ca="1" si="662"/>
        <v>0</v>
      </c>
      <c r="AC1736" s="114"/>
      <c r="AD1736" s="124" t="s">
        <v>12</v>
      </c>
      <c r="AE1736" s="119" t="e">
        <f t="shared" si="652"/>
        <v>#REF!</v>
      </c>
      <c r="AF1736" s="126"/>
      <c r="AG1736" s="126"/>
      <c r="AH1736" s="126" t="e">
        <f>IF(#REF!&lt;&gt;"",#REF!,"")</f>
        <v>#REF!</v>
      </c>
      <c r="AI1736" s="126" t="e">
        <f t="shared" si="656"/>
        <v>#REF!</v>
      </c>
      <c r="AJ1736" s="77">
        <f t="shared" ca="1" si="663"/>
        <v>0</v>
      </c>
      <c r="AK1736" s="114"/>
      <c r="AL1736" s="123"/>
      <c r="AM1736" s="118"/>
      <c r="AN1736" s="116"/>
      <c r="AO1736" s="126"/>
      <c r="AP1736" s="175"/>
      <c r="AQ1736" s="114"/>
      <c r="AR1736" s="167"/>
      <c r="AS1736" s="168"/>
      <c r="AT1736" s="169"/>
      <c r="AU1736" s="170" t="str">
        <f>IF('100 Build &amp; Infeed'!AY1818&lt;&gt;"",'100 Build &amp; Infeed'!AY1818,"")</f>
        <v/>
      </c>
      <c r="AV1736" s="170" t="str">
        <f>IF('100 Build &amp; Infeed'!AZ1818&lt;&gt;"",'100 Build &amp; Infeed'!AZ1818,"")</f>
        <v/>
      </c>
      <c r="AW1736" s="170"/>
      <c r="AX1736" s="170"/>
      <c r="AY1736" s="170" t="e">
        <f>IF(#REF!&lt;&gt;"",#REF!,"")</f>
        <v>#REF!</v>
      </c>
      <c r="AZ1736" s="170"/>
      <c r="BA1736" s="115"/>
      <c r="BI1736" s="601"/>
      <c r="BK1736" s="109">
        <f t="shared" si="647"/>
        <v>75</v>
      </c>
      <c r="BL1736" s="109">
        <f t="shared" si="648"/>
        <v>178</v>
      </c>
      <c r="BM1736" s="24">
        <f t="shared" si="660"/>
        <v>379</v>
      </c>
      <c r="BN1736" s="24">
        <f t="shared" si="660"/>
        <v>580</v>
      </c>
      <c r="BO1736" s="24">
        <f t="shared" si="660"/>
        <v>781</v>
      </c>
      <c r="BR1736" s="109" t="s">
        <v>598</v>
      </c>
    </row>
    <row r="1737" spans="1:70" x14ac:dyDescent="0.25">
      <c r="A1737" s="601"/>
      <c r="B1737" s="122" t="s">
        <v>1</v>
      </c>
      <c r="C1737" s="119" t="e">
        <f t="shared" si="649"/>
        <v>#REF!</v>
      </c>
      <c r="D1737" s="117"/>
      <c r="E1737" s="126"/>
      <c r="F1737" s="126"/>
      <c r="G1737" s="126" t="e">
        <f>IF(#REF!&lt;&gt;"",#REF!,"")</f>
        <v>#REF!</v>
      </c>
      <c r="H1737" s="126" t="e">
        <f t="shared" si="653"/>
        <v>#REF!</v>
      </c>
      <c r="I1737" s="175">
        <f t="shared" ca="1" si="658"/>
        <v>0</v>
      </c>
      <c r="J1737" s="114"/>
      <c r="K1737" s="122" t="s">
        <v>0</v>
      </c>
      <c r="L1737" s="119" t="e">
        <f t="shared" si="650"/>
        <v>#REF!</v>
      </c>
      <c r="M1737" s="126"/>
      <c r="N1737" s="126"/>
      <c r="O1737" s="126"/>
      <c r="P1737" s="126" t="e">
        <f>IF(#REF!&lt;&gt;"",#REF!,"")</f>
        <v>#REF!</v>
      </c>
      <c r="Q1737" s="126" t="e">
        <f t="shared" si="654"/>
        <v>#REF!</v>
      </c>
      <c r="R1737" s="77">
        <f t="shared" ca="1" si="661"/>
        <v>0</v>
      </c>
      <c r="S1737" s="114"/>
      <c r="T1737" s="124" t="s">
        <v>11</v>
      </c>
      <c r="U1737" s="119" t="e">
        <f t="shared" si="651"/>
        <v>#REF!</v>
      </c>
      <c r="V1737" s="117"/>
      <c r="W1737" s="126"/>
      <c r="X1737" s="126"/>
      <c r="Y1737" s="126"/>
      <c r="Z1737" s="126" t="e">
        <f>IF(#REF!&lt;&gt;"",#REF!,"")</f>
        <v>#REF!</v>
      </c>
      <c r="AA1737" s="126" t="e">
        <f t="shared" si="655"/>
        <v>#REF!</v>
      </c>
      <c r="AB1737" s="77">
        <f t="shared" ca="1" si="662"/>
        <v>0</v>
      </c>
      <c r="AC1737" s="114"/>
      <c r="AD1737" s="124" t="s">
        <v>12</v>
      </c>
      <c r="AE1737" s="119" t="e">
        <f t="shared" si="652"/>
        <v>#REF!</v>
      </c>
      <c r="AF1737" s="126"/>
      <c r="AG1737" s="126"/>
      <c r="AH1737" s="126" t="e">
        <f>IF(#REF!&lt;&gt;"",#REF!,"")</f>
        <v>#REF!</v>
      </c>
      <c r="AI1737" s="126" t="e">
        <f t="shared" si="656"/>
        <v>#REF!</v>
      </c>
      <c r="AJ1737" s="77">
        <f t="shared" ca="1" si="663"/>
        <v>0</v>
      </c>
      <c r="AK1737" s="114"/>
      <c r="AL1737" s="123"/>
      <c r="AM1737" s="118"/>
      <c r="AN1737" s="116"/>
      <c r="AO1737" s="126"/>
      <c r="AP1737" s="175"/>
      <c r="AQ1737" s="114"/>
      <c r="AR1737" s="167"/>
      <c r="AS1737" s="168"/>
      <c r="AT1737" s="169"/>
      <c r="AU1737" s="170" t="str">
        <f>IF('100 Build &amp; Infeed'!AY1819&lt;&gt;"",'100 Build &amp; Infeed'!AY1819,"")</f>
        <v/>
      </c>
      <c r="AV1737" s="170" t="str">
        <f>IF('100 Build &amp; Infeed'!AZ1819&lt;&gt;"",'100 Build &amp; Infeed'!AZ1819,"")</f>
        <v/>
      </c>
      <c r="AW1737" s="170"/>
      <c r="AX1737" s="170"/>
      <c r="AY1737" s="170" t="e">
        <f>IF(#REF!&lt;&gt;"",#REF!,"")</f>
        <v>#REF!</v>
      </c>
      <c r="AZ1737" s="170"/>
      <c r="BA1737" s="115"/>
      <c r="BI1737" s="601"/>
      <c r="BK1737" s="109">
        <f t="shared" si="647"/>
        <v>76</v>
      </c>
      <c r="BL1737" s="109">
        <f t="shared" si="648"/>
        <v>178</v>
      </c>
      <c r="BM1737" s="24">
        <f t="shared" si="660"/>
        <v>379</v>
      </c>
      <c r="BN1737" s="24">
        <f t="shared" si="660"/>
        <v>580</v>
      </c>
      <c r="BO1737" s="24">
        <f t="shared" si="660"/>
        <v>781</v>
      </c>
      <c r="BR1737" s="109" t="s">
        <v>598</v>
      </c>
    </row>
    <row r="1738" spans="1:70" x14ac:dyDescent="0.25">
      <c r="A1738" s="601"/>
      <c r="B1738" s="122" t="s">
        <v>1</v>
      </c>
      <c r="C1738" s="119" t="e">
        <f t="shared" si="649"/>
        <v>#REF!</v>
      </c>
      <c r="D1738" s="117"/>
      <c r="E1738" s="126"/>
      <c r="F1738" s="126"/>
      <c r="G1738" s="126" t="e">
        <f>IF(#REF!&lt;&gt;"",#REF!,"")</f>
        <v>#REF!</v>
      </c>
      <c r="H1738" s="126" t="e">
        <f t="shared" si="653"/>
        <v>#REF!</v>
      </c>
      <c r="I1738" s="175">
        <f t="shared" ca="1" si="658"/>
        <v>0</v>
      </c>
      <c r="J1738" s="114"/>
      <c r="K1738" s="122" t="s">
        <v>0</v>
      </c>
      <c r="L1738" s="119" t="e">
        <f t="shared" si="650"/>
        <v>#REF!</v>
      </c>
      <c r="M1738" s="126"/>
      <c r="N1738" s="126"/>
      <c r="O1738" s="126"/>
      <c r="P1738" s="126" t="e">
        <f>IF(#REF!&lt;&gt;"",#REF!,"")</f>
        <v>#REF!</v>
      </c>
      <c r="Q1738" s="126" t="e">
        <f t="shared" si="654"/>
        <v>#REF!</v>
      </c>
      <c r="R1738" s="77">
        <f t="shared" ca="1" si="661"/>
        <v>0</v>
      </c>
      <c r="S1738" s="114"/>
      <c r="T1738" s="124" t="s">
        <v>11</v>
      </c>
      <c r="U1738" s="119" t="e">
        <f t="shared" si="651"/>
        <v>#REF!</v>
      </c>
      <c r="V1738" s="119"/>
      <c r="W1738" s="126"/>
      <c r="X1738" s="126"/>
      <c r="Y1738" s="126"/>
      <c r="Z1738" s="126" t="e">
        <f>IF(#REF!&lt;&gt;"",#REF!,"")</f>
        <v>#REF!</v>
      </c>
      <c r="AA1738" s="126" t="e">
        <f t="shared" si="655"/>
        <v>#REF!</v>
      </c>
      <c r="AB1738" s="77">
        <f t="shared" ca="1" si="662"/>
        <v>0</v>
      </c>
      <c r="AC1738" s="114"/>
      <c r="AD1738" s="124" t="s">
        <v>12</v>
      </c>
      <c r="AE1738" s="119" t="e">
        <f t="shared" si="652"/>
        <v>#REF!</v>
      </c>
      <c r="AF1738" s="126"/>
      <c r="AG1738" s="126"/>
      <c r="AH1738" s="126" t="e">
        <f>IF(#REF!&lt;&gt;"",#REF!,"")</f>
        <v>#REF!</v>
      </c>
      <c r="AI1738" s="126" t="e">
        <f t="shared" si="656"/>
        <v>#REF!</v>
      </c>
      <c r="AJ1738" s="77">
        <f t="shared" ca="1" si="663"/>
        <v>0</v>
      </c>
      <c r="AK1738" s="114"/>
      <c r="AL1738" s="123"/>
      <c r="AM1738" s="118"/>
      <c r="AN1738" s="116"/>
      <c r="AO1738" s="126"/>
      <c r="AP1738" s="175"/>
      <c r="AQ1738" s="114"/>
      <c r="AR1738" s="167"/>
      <c r="AS1738" s="168"/>
      <c r="AT1738" s="169"/>
      <c r="AU1738" s="170" t="str">
        <f>IF('100 Build &amp; Infeed'!AY1820&lt;&gt;"",'100 Build &amp; Infeed'!AY1820,"")</f>
        <v/>
      </c>
      <c r="AV1738" s="170" t="str">
        <f>IF('100 Build &amp; Infeed'!AZ1820&lt;&gt;"",'100 Build &amp; Infeed'!AZ1820,"")</f>
        <v/>
      </c>
      <c r="AW1738" s="170"/>
      <c r="AX1738" s="170"/>
      <c r="AY1738" s="170" t="e">
        <f>IF(#REF!&lt;&gt;"",#REF!,"")</f>
        <v>#REF!</v>
      </c>
      <c r="AZ1738" s="170"/>
      <c r="BA1738" s="115"/>
      <c r="BI1738" s="601"/>
      <c r="BK1738" s="109">
        <f t="shared" si="647"/>
        <v>77</v>
      </c>
      <c r="BL1738" s="109">
        <f t="shared" si="648"/>
        <v>178</v>
      </c>
      <c r="BM1738" s="24">
        <f t="shared" si="660"/>
        <v>379</v>
      </c>
      <c r="BN1738" s="24">
        <f t="shared" si="660"/>
        <v>580</v>
      </c>
      <c r="BO1738" s="24">
        <f t="shared" si="660"/>
        <v>781</v>
      </c>
      <c r="BR1738" s="109" t="s">
        <v>598</v>
      </c>
    </row>
    <row r="1739" spans="1:70" x14ac:dyDescent="0.25">
      <c r="A1739" s="601"/>
      <c r="B1739" s="122" t="s">
        <v>1</v>
      </c>
      <c r="C1739" s="119" t="e">
        <f t="shared" si="649"/>
        <v>#REF!</v>
      </c>
      <c r="D1739" s="117"/>
      <c r="E1739" s="126"/>
      <c r="F1739" s="126"/>
      <c r="G1739" s="126" t="e">
        <f>IF(#REF!&lt;&gt;"",#REF!,"")</f>
        <v>#REF!</v>
      </c>
      <c r="H1739" s="126" t="e">
        <f t="shared" si="653"/>
        <v>#REF!</v>
      </c>
      <c r="I1739" s="175">
        <f t="shared" ca="1" si="658"/>
        <v>0</v>
      </c>
      <c r="J1739" s="114"/>
      <c r="K1739" s="122" t="s">
        <v>0</v>
      </c>
      <c r="L1739" s="119" t="e">
        <f t="shared" si="650"/>
        <v>#REF!</v>
      </c>
      <c r="M1739" s="126"/>
      <c r="N1739" s="126"/>
      <c r="O1739" s="126"/>
      <c r="P1739" s="126" t="e">
        <f>IF(#REF!&lt;&gt;"",#REF!,"")</f>
        <v>#REF!</v>
      </c>
      <c r="Q1739" s="126" t="e">
        <f t="shared" si="654"/>
        <v>#REF!</v>
      </c>
      <c r="R1739" s="77">
        <f t="shared" ca="1" si="661"/>
        <v>0</v>
      </c>
      <c r="S1739" s="114"/>
      <c r="T1739" s="124" t="s">
        <v>11</v>
      </c>
      <c r="U1739" s="119" t="e">
        <f t="shared" si="651"/>
        <v>#REF!</v>
      </c>
      <c r="V1739" s="119"/>
      <c r="W1739" s="126"/>
      <c r="X1739" s="126"/>
      <c r="Y1739" s="126"/>
      <c r="Z1739" s="126" t="e">
        <f>IF(#REF!&lt;&gt;"",#REF!,"")</f>
        <v>#REF!</v>
      </c>
      <c r="AA1739" s="126" t="e">
        <f t="shared" si="655"/>
        <v>#REF!</v>
      </c>
      <c r="AB1739" s="77">
        <f t="shared" ca="1" si="662"/>
        <v>0</v>
      </c>
      <c r="AC1739" s="114"/>
      <c r="AD1739" s="124" t="s">
        <v>12</v>
      </c>
      <c r="AE1739" s="119" t="e">
        <f t="shared" si="652"/>
        <v>#REF!</v>
      </c>
      <c r="AF1739" s="126"/>
      <c r="AG1739" s="126"/>
      <c r="AH1739" s="126" t="e">
        <f>IF(#REF!&lt;&gt;"",#REF!,"")</f>
        <v>#REF!</v>
      </c>
      <c r="AI1739" s="126" t="e">
        <f t="shared" si="656"/>
        <v>#REF!</v>
      </c>
      <c r="AJ1739" s="77">
        <f t="shared" ca="1" si="663"/>
        <v>0</v>
      </c>
      <c r="AK1739" s="114"/>
      <c r="AL1739" s="123"/>
      <c r="AM1739" s="118"/>
      <c r="AN1739" s="116"/>
      <c r="AO1739" s="126"/>
      <c r="AP1739" s="175"/>
      <c r="AQ1739" s="114"/>
      <c r="AR1739" s="167"/>
      <c r="AS1739" s="168"/>
      <c r="AT1739" s="169"/>
      <c r="AU1739" s="170" t="str">
        <f>IF('100 Build &amp; Infeed'!AY1821&lt;&gt;"",'100 Build &amp; Infeed'!AY1821,"")</f>
        <v/>
      </c>
      <c r="AV1739" s="170" t="str">
        <f>IF('100 Build &amp; Infeed'!AZ1821&lt;&gt;"",'100 Build &amp; Infeed'!AZ1821,"")</f>
        <v/>
      </c>
      <c r="AW1739" s="170"/>
      <c r="AX1739" s="170"/>
      <c r="AY1739" s="170" t="e">
        <f>IF(#REF!&lt;&gt;"",#REF!,"")</f>
        <v>#REF!</v>
      </c>
      <c r="AZ1739" s="170"/>
      <c r="BA1739" s="115"/>
      <c r="BI1739" s="601"/>
      <c r="BK1739" s="109">
        <f t="shared" si="647"/>
        <v>78</v>
      </c>
      <c r="BL1739" s="109">
        <f t="shared" si="648"/>
        <v>178</v>
      </c>
      <c r="BM1739" s="24">
        <f t="shared" si="660"/>
        <v>379</v>
      </c>
      <c r="BN1739" s="24">
        <f t="shared" si="660"/>
        <v>580</v>
      </c>
      <c r="BO1739" s="24">
        <f t="shared" si="660"/>
        <v>781</v>
      </c>
      <c r="BR1739" s="109" t="s">
        <v>598</v>
      </c>
    </row>
    <row r="1740" spans="1:70" x14ac:dyDescent="0.25">
      <c r="A1740" s="601"/>
      <c r="B1740" s="122" t="s">
        <v>1</v>
      </c>
      <c r="C1740" s="119" t="e">
        <f t="shared" si="649"/>
        <v>#REF!</v>
      </c>
      <c r="D1740" s="117"/>
      <c r="E1740" s="126"/>
      <c r="F1740" s="126"/>
      <c r="G1740" s="126" t="e">
        <f>IF(#REF!&lt;&gt;"",#REF!,"")</f>
        <v>#REF!</v>
      </c>
      <c r="H1740" s="126" t="e">
        <f t="shared" si="653"/>
        <v>#REF!</v>
      </c>
      <c r="I1740" s="175">
        <f t="shared" ca="1" si="658"/>
        <v>0</v>
      </c>
      <c r="J1740" s="114"/>
      <c r="K1740" s="122" t="s">
        <v>0</v>
      </c>
      <c r="L1740" s="119" t="e">
        <f t="shared" si="650"/>
        <v>#REF!</v>
      </c>
      <c r="M1740" s="126"/>
      <c r="N1740" s="126"/>
      <c r="O1740" s="126"/>
      <c r="P1740" s="126" t="e">
        <f>IF(#REF!&lt;&gt;"",#REF!,"")</f>
        <v>#REF!</v>
      </c>
      <c r="Q1740" s="126" t="e">
        <f t="shared" si="654"/>
        <v>#REF!</v>
      </c>
      <c r="R1740" s="77">
        <f t="shared" ca="1" si="661"/>
        <v>0</v>
      </c>
      <c r="S1740" s="114"/>
      <c r="T1740" s="124" t="s">
        <v>11</v>
      </c>
      <c r="U1740" s="119" t="e">
        <f t="shared" si="651"/>
        <v>#REF!</v>
      </c>
      <c r="V1740" s="119"/>
      <c r="W1740" s="126"/>
      <c r="X1740" s="126"/>
      <c r="Y1740" s="126"/>
      <c r="Z1740" s="126" t="e">
        <f>IF(#REF!&lt;&gt;"",#REF!,"")</f>
        <v>#REF!</v>
      </c>
      <c r="AA1740" s="126" t="e">
        <f t="shared" si="655"/>
        <v>#REF!</v>
      </c>
      <c r="AB1740" s="77">
        <f t="shared" ca="1" si="662"/>
        <v>0</v>
      </c>
      <c r="AC1740" s="114"/>
      <c r="AD1740" s="124" t="s">
        <v>12</v>
      </c>
      <c r="AE1740" s="119" t="e">
        <f t="shared" si="652"/>
        <v>#REF!</v>
      </c>
      <c r="AF1740" s="126"/>
      <c r="AG1740" s="126"/>
      <c r="AH1740" s="126" t="e">
        <f>IF(#REF!&lt;&gt;"",#REF!,"")</f>
        <v>#REF!</v>
      </c>
      <c r="AI1740" s="126" t="e">
        <f t="shared" si="656"/>
        <v>#REF!</v>
      </c>
      <c r="AJ1740" s="77">
        <f t="shared" ca="1" si="663"/>
        <v>0</v>
      </c>
      <c r="AK1740" s="114"/>
      <c r="AL1740" s="123"/>
      <c r="AM1740" s="118"/>
      <c r="AN1740" s="116"/>
      <c r="AO1740" s="126"/>
      <c r="AP1740" s="175"/>
      <c r="AQ1740" s="114"/>
      <c r="AR1740" s="167"/>
      <c r="AS1740" s="168"/>
      <c r="AT1740" s="169"/>
      <c r="AU1740" s="170" t="str">
        <f>IF('100 Build &amp; Infeed'!AY1822&lt;&gt;"",'100 Build &amp; Infeed'!AY1822,"")</f>
        <v/>
      </c>
      <c r="AV1740" s="170" t="str">
        <f>IF('100 Build &amp; Infeed'!AZ1822&lt;&gt;"",'100 Build &amp; Infeed'!AZ1822,"")</f>
        <v/>
      </c>
      <c r="AW1740" s="170"/>
      <c r="AX1740" s="170"/>
      <c r="AY1740" s="170" t="e">
        <f>IF(#REF!&lt;&gt;"",#REF!,"")</f>
        <v>#REF!</v>
      </c>
      <c r="AZ1740" s="170"/>
      <c r="BA1740" s="115"/>
      <c r="BI1740" s="601"/>
      <c r="BK1740" s="109">
        <f t="shared" ref="BK1740:BK1803" si="664">BK1730</f>
        <v>79</v>
      </c>
      <c r="BL1740" s="109">
        <f t="shared" ref="BL1740:BL1803" si="665">BL1730+1</f>
        <v>178</v>
      </c>
      <c r="BM1740" s="24">
        <f t="shared" si="660"/>
        <v>379</v>
      </c>
      <c r="BN1740" s="24">
        <f t="shared" si="660"/>
        <v>580</v>
      </c>
      <c r="BO1740" s="24">
        <f t="shared" si="660"/>
        <v>781</v>
      </c>
      <c r="BR1740" s="109" t="s">
        <v>598</v>
      </c>
    </row>
    <row r="1741" spans="1:70" x14ac:dyDescent="0.25">
      <c r="A1741" s="601"/>
      <c r="B1741" s="122" t="s">
        <v>1</v>
      </c>
      <c r="C1741" s="119" t="e">
        <f t="shared" ref="C1741:C1804" si="666">C1740+1</f>
        <v>#REF!</v>
      </c>
      <c r="D1741" s="117"/>
      <c r="E1741" s="126"/>
      <c r="F1741" s="126"/>
      <c r="G1741" s="126" t="e">
        <f>IF(#REF!&lt;&gt;"",#REF!,"")</f>
        <v>#REF!</v>
      </c>
      <c r="H1741" s="126" t="e">
        <f t="shared" si="653"/>
        <v>#REF!</v>
      </c>
      <c r="I1741" s="175">
        <f t="shared" ca="1" si="658"/>
        <v>0</v>
      </c>
      <c r="J1741" s="114"/>
      <c r="K1741" s="122" t="s">
        <v>0</v>
      </c>
      <c r="L1741" s="119" t="e">
        <f t="shared" ref="L1741:L1804" si="667">C1741</f>
        <v>#REF!</v>
      </c>
      <c r="M1741" s="126"/>
      <c r="N1741" s="126"/>
      <c r="O1741" s="126"/>
      <c r="P1741" s="126" t="e">
        <f>IF(#REF!&lt;&gt;"",#REF!,"")</f>
        <v>#REF!</v>
      </c>
      <c r="Q1741" s="126" t="e">
        <f t="shared" si="654"/>
        <v>#REF!</v>
      </c>
      <c r="R1741" s="77">
        <f t="shared" ca="1" si="661"/>
        <v>1.6816816816816798E+29</v>
      </c>
      <c r="S1741" s="114"/>
      <c r="T1741" s="124" t="s">
        <v>11</v>
      </c>
      <c r="U1741" s="119" t="e">
        <f t="shared" ref="U1741:U1804" si="668">C1741</f>
        <v>#REF!</v>
      </c>
      <c r="V1741" s="119"/>
      <c r="W1741" s="126"/>
      <c r="X1741" s="126"/>
      <c r="Y1741" s="126"/>
      <c r="Z1741" s="126" t="e">
        <f>IF(#REF!&lt;&gt;"",#REF!,"")</f>
        <v>#REF!</v>
      </c>
      <c r="AA1741" s="126" t="e">
        <f t="shared" si="655"/>
        <v>#REF!</v>
      </c>
      <c r="AB1741" s="77">
        <f t="shared" ca="1" si="662"/>
        <v>0</v>
      </c>
      <c r="AC1741" s="114"/>
      <c r="AD1741" s="124" t="s">
        <v>12</v>
      </c>
      <c r="AE1741" s="119" t="e">
        <f t="shared" ref="AE1741:AE1804" si="669">C1741</f>
        <v>#REF!</v>
      </c>
      <c r="AF1741" s="126"/>
      <c r="AG1741" s="126"/>
      <c r="AH1741" s="126" t="e">
        <f>IF(#REF!&lt;&gt;"",#REF!,"")</f>
        <v>#REF!</v>
      </c>
      <c r="AI1741" s="126" t="e">
        <f t="shared" si="656"/>
        <v>#REF!</v>
      </c>
      <c r="AJ1741" s="77">
        <f t="shared" ca="1" si="663"/>
        <v>0</v>
      </c>
      <c r="AK1741" s="114"/>
      <c r="AL1741" s="123"/>
      <c r="AM1741" s="118"/>
      <c r="AN1741" s="116"/>
      <c r="AO1741" s="126"/>
      <c r="AP1741" s="175"/>
      <c r="AQ1741" s="114"/>
      <c r="AR1741" s="167"/>
      <c r="AS1741" s="168"/>
      <c r="AT1741" s="169"/>
      <c r="AU1741" s="170" t="str">
        <f>IF('100 Build &amp; Infeed'!AY1823&lt;&gt;"",'100 Build &amp; Infeed'!AY1823,"")</f>
        <v/>
      </c>
      <c r="AV1741" s="170" t="str">
        <f>IF('100 Build &amp; Infeed'!AZ1823&lt;&gt;"",'100 Build &amp; Infeed'!AZ1823,"")</f>
        <v/>
      </c>
      <c r="AW1741" s="170"/>
      <c r="AX1741" s="170"/>
      <c r="AY1741" s="170" t="e">
        <f>IF(#REF!&lt;&gt;"",#REF!,"")</f>
        <v>#REF!</v>
      </c>
      <c r="AZ1741" s="170"/>
      <c r="BA1741" s="115"/>
      <c r="BI1741" s="601"/>
      <c r="BK1741" s="109">
        <f t="shared" si="664"/>
        <v>70</v>
      </c>
      <c r="BL1741" s="109">
        <f t="shared" si="665"/>
        <v>179</v>
      </c>
      <c r="BM1741" s="24">
        <f t="shared" ref="BM1741:BO1760" si="670">BL1741+201</f>
        <v>380</v>
      </c>
      <c r="BN1741" s="24">
        <f t="shared" si="670"/>
        <v>581</v>
      </c>
      <c r="BO1741" s="24">
        <f t="shared" si="670"/>
        <v>782</v>
      </c>
      <c r="BR1741" s="109" t="s">
        <v>598</v>
      </c>
    </row>
    <row r="1742" spans="1:70" x14ac:dyDescent="0.25">
      <c r="A1742" s="601"/>
      <c r="B1742" s="122" t="s">
        <v>1</v>
      </c>
      <c r="C1742" s="119" t="e">
        <f t="shared" si="666"/>
        <v>#REF!</v>
      </c>
      <c r="D1742" s="117"/>
      <c r="E1742" s="126"/>
      <c r="F1742" s="126"/>
      <c r="G1742" s="126" t="e">
        <f>IF(#REF!&lt;&gt;"",#REF!,"")</f>
        <v>#REF!</v>
      </c>
      <c r="H1742" s="126" t="e">
        <f t="shared" si="653"/>
        <v>#REF!</v>
      </c>
      <c r="I1742" s="175">
        <f t="shared" ca="1" si="658"/>
        <v>0</v>
      </c>
      <c r="J1742" s="114"/>
      <c r="K1742" s="122" t="s">
        <v>0</v>
      </c>
      <c r="L1742" s="119" t="e">
        <f t="shared" si="667"/>
        <v>#REF!</v>
      </c>
      <c r="M1742" s="126"/>
      <c r="N1742" s="126"/>
      <c r="O1742" s="126"/>
      <c r="P1742" s="126" t="e">
        <f>IF(#REF!&lt;&gt;"",#REF!,"")</f>
        <v>#REF!</v>
      </c>
      <c r="Q1742" s="126" t="e">
        <f t="shared" si="654"/>
        <v>#REF!</v>
      </c>
      <c r="R1742" s="77">
        <f t="shared" ca="1" si="661"/>
        <v>0</v>
      </c>
      <c r="S1742" s="114"/>
      <c r="T1742" s="124" t="s">
        <v>11</v>
      </c>
      <c r="U1742" s="119" t="e">
        <f t="shared" si="668"/>
        <v>#REF!</v>
      </c>
      <c r="V1742" s="119"/>
      <c r="W1742" s="126"/>
      <c r="X1742" s="126"/>
      <c r="Y1742" s="126"/>
      <c r="Z1742" s="126" t="e">
        <f>IF(#REF!&lt;&gt;"",#REF!,"")</f>
        <v>#REF!</v>
      </c>
      <c r="AA1742" s="126" t="e">
        <f t="shared" si="655"/>
        <v>#REF!</v>
      </c>
      <c r="AB1742" s="77">
        <f t="shared" ca="1" si="662"/>
        <v>0</v>
      </c>
      <c r="AC1742" s="114"/>
      <c r="AD1742" s="124" t="s">
        <v>12</v>
      </c>
      <c r="AE1742" s="119" t="e">
        <f t="shared" si="669"/>
        <v>#REF!</v>
      </c>
      <c r="AF1742" s="126"/>
      <c r="AG1742" s="126"/>
      <c r="AH1742" s="126" t="e">
        <f>IF(#REF!&lt;&gt;"",#REF!,"")</f>
        <v>#REF!</v>
      </c>
      <c r="AI1742" s="126" t="e">
        <f t="shared" si="656"/>
        <v>#REF!</v>
      </c>
      <c r="AJ1742" s="77">
        <f t="shared" ca="1" si="663"/>
        <v>0</v>
      </c>
      <c r="AK1742" s="114"/>
      <c r="AL1742" s="123"/>
      <c r="AM1742" s="118"/>
      <c r="AN1742" s="116"/>
      <c r="AO1742" s="126"/>
      <c r="AP1742" s="175"/>
      <c r="AQ1742" s="114"/>
      <c r="AR1742" s="167"/>
      <c r="AS1742" s="168"/>
      <c r="AT1742" s="169"/>
      <c r="AU1742" s="170" t="str">
        <f>IF('100 Build &amp; Infeed'!AY1824&lt;&gt;"",'100 Build &amp; Infeed'!AY1824,"")</f>
        <v/>
      </c>
      <c r="AV1742" s="170" t="str">
        <f>IF('100 Build &amp; Infeed'!AZ1824&lt;&gt;"",'100 Build &amp; Infeed'!AZ1824,"")</f>
        <v/>
      </c>
      <c r="AW1742" s="170"/>
      <c r="AX1742" s="170"/>
      <c r="AY1742" s="170" t="e">
        <f>IF(#REF!&lt;&gt;"",#REF!,"")</f>
        <v>#REF!</v>
      </c>
      <c r="AZ1742" s="170"/>
      <c r="BA1742" s="115"/>
      <c r="BI1742" s="601"/>
      <c r="BK1742" s="109">
        <f t="shared" si="664"/>
        <v>71</v>
      </c>
      <c r="BL1742" s="109">
        <f t="shared" si="665"/>
        <v>179</v>
      </c>
      <c r="BM1742" s="24">
        <f t="shared" si="670"/>
        <v>380</v>
      </c>
      <c r="BN1742" s="24">
        <f t="shared" si="670"/>
        <v>581</v>
      </c>
      <c r="BO1742" s="24">
        <f t="shared" si="670"/>
        <v>782</v>
      </c>
      <c r="BR1742" s="109" t="s">
        <v>598</v>
      </c>
    </row>
    <row r="1743" spans="1:70" x14ac:dyDescent="0.25">
      <c r="A1743" s="601"/>
      <c r="B1743" s="122" t="s">
        <v>1</v>
      </c>
      <c r="C1743" s="119" t="e">
        <f t="shared" si="666"/>
        <v>#REF!</v>
      </c>
      <c r="D1743" s="117"/>
      <c r="E1743" s="126"/>
      <c r="F1743" s="126"/>
      <c r="G1743" s="126" t="e">
        <f>IF(#REF!&lt;&gt;"",#REF!,"")</f>
        <v>#REF!</v>
      </c>
      <c r="H1743" s="126" t="e">
        <f t="shared" si="653"/>
        <v>#REF!</v>
      </c>
      <c r="I1743" s="175">
        <f t="shared" ca="1" si="658"/>
        <v>0</v>
      </c>
      <c r="J1743" s="114"/>
      <c r="K1743" s="122" t="s">
        <v>0</v>
      </c>
      <c r="L1743" s="119" t="e">
        <f t="shared" si="667"/>
        <v>#REF!</v>
      </c>
      <c r="M1743" s="126"/>
      <c r="N1743" s="126"/>
      <c r="O1743" s="126"/>
      <c r="P1743" s="126" t="e">
        <f>IF(#REF!&lt;&gt;"",#REF!,"")</f>
        <v>#REF!</v>
      </c>
      <c r="Q1743" s="126" t="e">
        <f t="shared" si="654"/>
        <v>#REF!</v>
      </c>
      <c r="R1743" s="77">
        <f t="shared" ca="1" si="661"/>
        <v>0</v>
      </c>
      <c r="S1743" s="114"/>
      <c r="T1743" s="124" t="s">
        <v>11</v>
      </c>
      <c r="U1743" s="119" t="e">
        <f t="shared" si="668"/>
        <v>#REF!</v>
      </c>
      <c r="V1743" s="119"/>
      <c r="W1743" s="126"/>
      <c r="X1743" s="126"/>
      <c r="Y1743" s="126"/>
      <c r="Z1743" s="126" t="e">
        <f>IF(#REF!&lt;&gt;"",#REF!,"")</f>
        <v>#REF!</v>
      </c>
      <c r="AA1743" s="126" t="e">
        <f t="shared" si="655"/>
        <v>#REF!</v>
      </c>
      <c r="AB1743" s="77">
        <f t="shared" ca="1" si="662"/>
        <v>0</v>
      </c>
      <c r="AC1743" s="114"/>
      <c r="AD1743" s="124" t="s">
        <v>12</v>
      </c>
      <c r="AE1743" s="119" t="e">
        <f t="shared" si="669"/>
        <v>#REF!</v>
      </c>
      <c r="AF1743" s="126"/>
      <c r="AG1743" s="126"/>
      <c r="AH1743" s="126" t="e">
        <f>IF(#REF!&lt;&gt;"",#REF!,"")</f>
        <v>#REF!</v>
      </c>
      <c r="AI1743" s="126" t="e">
        <f t="shared" si="656"/>
        <v>#REF!</v>
      </c>
      <c r="AJ1743" s="77">
        <f t="shared" ca="1" si="663"/>
        <v>0</v>
      </c>
      <c r="AK1743" s="114"/>
      <c r="AL1743" s="123"/>
      <c r="AM1743" s="118"/>
      <c r="AN1743" s="116"/>
      <c r="AO1743" s="126"/>
      <c r="AP1743" s="175"/>
      <c r="AQ1743" s="114"/>
      <c r="AR1743" s="167"/>
      <c r="AS1743" s="168"/>
      <c r="AT1743" s="169"/>
      <c r="AU1743" s="170" t="str">
        <f>IF('100 Build &amp; Infeed'!AY1825&lt;&gt;"",'100 Build &amp; Infeed'!AY1825,"")</f>
        <v/>
      </c>
      <c r="AV1743" s="170" t="str">
        <f>IF('100 Build &amp; Infeed'!AZ1825&lt;&gt;"",'100 Build &amp; Infeed'!AZ1825,"")</f>
        <v/>
      </c>
      <c r="AW1743" s="170"/>
      <c r="AX1743" s="170"/>
      <c r="AY1743" s="170" t="e">
        <f>IF(#REF!&lt;&gt;"",#REF!,"")</f>
        <v>#REF!</v>
      </c>
      <c r="AZ1743" s="170"/>
      <c r="BA1743" s="115"/>
      <c r="BI1743" s="601"/>
      <c r="BK1743" s="109">
        <f t="shared" si="664"/>
        <v>72</v>
      </c>
      <c r="BL1743" s="109">
        <f t="shared" si="665"/>
        <v>179</v>
      </c>
      <c r="BM1743" s="24">
        <f t="shared" si="670"/>
        <v>380</v>
      </c>
      <c r="BN1743" s="24">
        <f t="shared" si="670"/>
        <v>581</v>
      </c>
      <c r="BO1743" s="24">
        <f t="shared" si="670"/>
        <v>782</v>
      </c>
      <c r="BR1743" s="109" t="s">
        <v>598</v>
      </c>
    </row>
    <row r="1744" spans="1:70" x14ac:dyDescent="0.25">
      <c r="A1744" s="601"/>
      <c r="B1744" s="122" t="s">
        <v>1</v>
      </c>
      <c r="C1744" s="119" t="e">
        <f t="shared" si="666"/>
        <v>#REF!</v>
      </c>
      <c r="D1744" s="117"/>
      <c r="E1744" s="126"/>
      <c r="F1744" s="126"/>
      <c r="G1744" s="126" t="e">
        <f>IF(#REF!&lt;&gt;"",#REF!,"")</f>
        <v>#REF!</v>
      </c>
      <c r="H1744" s="126" t="e">
        <f t="shared" si="653"/>
        <v>#REF!</v>
      </c>
      <c r="I1744" s="175">
        <f t="shared" ca="1" si="658"/>
        <v>0</v>
      </c>
      <c r="J1744" s="114"/>
      <c r="K1744" s="122" t="s">
        <v>0</v>
      </c>
      <c r="L1744" s="119" t="e">
        <f t="shared" si="667"/>
        <v>#REF!</v>
      </c>
      <c r="M1744" s="126"/>
      <c r="N1744" s="126"/>
      <c r="O1744" s="126"/>
      <c r="P1744" s="126" t="e">
        <f>IF(#REF!&lt;&gt;"",#REF!,"")</f>
        <v>#REF!</v>
      </c>
      <c r="Q1744" s="126" t="e">
        <f t="shared" si="654"/>
        <v>#REF!</v>
      </c>
      <c r="R1744" s="77">
        <f t="shared" ca="1" si="661"/>
        <v>0</v>
      </c>
      <c r="S1744" s="114"/>
      <c r="T1744" s="124" t="s">
        <v>11</v>
      </c>
      <c r="U1744" s="119" t="e">
        <f t="shared" si="668"/>
        <v>#REF!</v>
      </c>
      <c r="V1744" s="119"/>
      <c r="W1744" s="126"/>
      <c r="X1744" s="126"/>
      <c r="Y1744" s="126"/>
      <c r="Z1744" s="126" t="e">
        <f>IF(#REF!&lt;&gt;"",#REF!,"")</f>
        <v>#REF!</v>
      </c>
      <c r="AA1744" s="126" t="e">
        <f t="shared" si="655"/>
        <v>#REF!</v>
      </c>
      <c r="AB1744" s="77">
        <f t="shared" ca="1" si="662"/>
        <v>0</v>
      </c>
      <c r="AC1744" s="114"/>
      <c r="AD1744" s="124" t="s">
        <v>12</v>
      </c>
      <c r="AE1744" s="119" t="e">
        <f t="shared" si="669"/>
        <v>#REF!</v>
      </c>
      <c r="AF1744" s="126"/>
      <c r="AG1744" s="126"/>
      <c r="AH1744" s="126" t="e">
        <f>IF(#REF!&lt;&gt;"",#REF!,"")</f>
        <v>#REF!</v>
      </c>
      <c r="AI1744" s="126" t="e">
        <f t="shared" si="656"/>
        <v>#REF!</v>
      </c>
      <c r="AJ1744" s="77">
        <f t="shared" ca="1" si="663"/>
        <v>0</v>
      </c>
      <c r="AK1744" s="114"/>
      <c r="AL1744" s="123"/>
      <c r="AM1744" s="118"/>
      <c r="AN1744" s="116"/>
      <c r="AO1744" s="126"/>
      <c r="AP1744" s="175"/>
      <c r="AQ1744" s="114"/>
      <c r="AR1744" s="167"/>
      <c r="AS1744" s="168"/>
      <c r="AT1744" s="169"/>
      <c r="AU1744" s="170" t="str">
        <f>IF('100 Build &amp; Infeed'!AY1826&lt;&gt;"",'100 Build &amp; Infeed'!AY1826,"")</f>
        <v/>
      </c>
      <c r="AV1744" s="170" t="str">
        <f>IF('100 Build &amp; Infeed'!AZ1826&lt;&gt;"",'100 Build &amp; Infeed'!AZ1826,"")</f>
        <v/>
      </c>
      <c r="AW1744" s="170"/>
      <c r="AX1744" s="170"/>
      <c r="AY1744" s="170" t="e">
        <f>IF(#REF!&lt;&gt;"",#REF!,"")</f>
        <v>#REF!</v>
      </c>
      <c r="AZ1744" s="170"/>
      <c r="BA1744" s="115"/>
      <c r="BI1744" s="601"/>
      <c r="BK1744" s="109">
        <f t="shared" si="664"/>
        <v>73</v>
      </c>
      <c r="BL1744" s="109">
        <f t="shared" si="665"/>
        <v>179</v>
      </c>
      <c r="BM1744" s="24">
        <f t="shared" si="670"/>
        <v>380</v>
      </c>
      <c r="BN1744" s="24">
        <f t="shared" si="670"/>
        <v>581</v>
      </c>
      <c r="BO1744" s="24">
        <f t="shared" si="670"/>
        <v>782</v>
      </c>
      <c r="BR1744" s="109" t="s">
        <v>598</v>
      </c>
    </row>
    <row r="1745" spans="1:70" x14ac:dyDescent="0.25">
      <c r="A1745" s="601"/>
      <c r="B1745" s="122" t="s">
        <v>1</v>
      </c>
      <c r="C1745" s="119" t="e">
        <f t="shared" si="666"/>
        <v>#REF!</v>
      </c>
      <c r="D1745" s="117"/>
      <c r="E1745" s="126"/>
      <c r="F1745" s="126"/>
      <c r="G1745" s="126" t="e">
        <f>IF(#REF!&lt;&gt;"",#REF!,"")</f>
        <v>#REF!</v>
      </c>
      <c r="H1745" s="126" t="e">
        <f t="shared" ref="H1745:H1808" si="671">LEN(G1745)</f>
        <v>#REF!</v>
      </c>
      <c r="I1745" s="175">
        <f t="shared" ca="1" si="658"/>
        <v>0</v>
      </c>
      <c r="J1745" s="114"/>
      <c r="K1745" s="122" t="s">
        <v>0</v>
      </c>
      <c r="L1745" s="119" t="e">
        <f t="shared" si="667"/>
        <v>#REF!</v>
      </c>
      <c r="M1745" s="126"/>
      <c r="N1745" s="126"/>
      <c r="O1745" s="126"/>
      <c r="P1745" s="126" t="e">
        <f>IF(#REF!&lt;&gt;"",#REF!,"")</f>
        <v>#REF!</v>
      </c>
      <c r="Q1745" s="126" t="e">
        <f t="shared" ref="Q1745:Q1808" si="672">LEN(P1745)</f>
        <v>#REF!</v>
      </c>
      <c r="R1745" s="77">
        <f t="shared" ca="1" si="661"/>
        <v>0</v>
      </c>
      <c r="S1745" s="114"/>
      <c r="T1745" s="124" t="s">
        <v>11</v>
      </c>
      <c r="U1745" s="119" t="e">
        <f t="shared" si="668"/>
        <v>#REF!</v>
      </c>
      <c r="V1745" s="119"/>
      <c r="W1745" s="126"/>
      <c r="X1745" s="126"/>
      <c r="Y1745" s="126"/>
      <c r="Z1745" s="126" t="e">
        <f>IF(#REF!&lt;&gt;"",#REF!,"")</f>
        <v>#REF!</v>
      </c>
      <c r="AA1745" s="126" t="e">
        <f t="shared" ref="AA1745:AA1808" si="673">LEN(Z1745)</f>
        <v>#REF!</v>
      </c>
      <c r="AB1745" s="77">
        <f t="shared" ca="1" si="662"/>
        <v>0</v>
      </c>
      <c r="AC1745" s="114"/>
      <c r="AD1745" s="124" t="s">
        <v>12</v>
      </c>
      <c r="AE1745" s="119" t="e">
        <f t="shared" si="669"/>
        <v>#REF!</v>
      </c>
      <c r="AF1745" s="126"/>
      <c r="AG1745" s="126"/>
      <c r="AH1745" s="126" t="e">
        <f>IF(#REF!&lt;&gt;"",#REF!,"")</f>
        <v>#REF!</v>
      </c>
      <c r="AI1745" s="126" t="e">
        <f t="shared" ref="AI1745:AI1808" si="674">LEN(AH1745)</f>
        <v>#REF!</v>
      </c>
      <c r="AJ1745" s="77">
        <f t="shared" ca="1" si="663"/>
        <v>0</v>
      </c>
      <c r="AK1745" s="114"/>
      <c r="AL1745" s="123"/>
      <c r="AM1745" s="118"/>
      <c r="AN1745" s="116"/>
      <c r="AO1745" s="126"/>
      <c r="AP1745" s="175"/>
      <c r="AQ1745" s="114"/>
      <c r="AR1745" s="167"/>
      <c r="AS1745" s="168"/>
      <c r="AT1745" s="169"/>
      <c r="AU1745" s="170" t="str">
        <f>IF('100 Build &amp; Infeed'!AY1827&lt;&gt;"",'100 Build &amp; Infeed'!AY1827,"")</f>
        <v/>
      </c>
      <c r="AV1745" s="170" t="str">
        <f>IF('100 Build &amp; Infeed'!AZ1827&lt;&gt;"",'100 Build &amp; Infeed'!AZ1827,"")</f>
        <v/>
      </c>
      <c r="AW1745" s="170"/>
      <c r="AX1745" s="170"/>
      <c r="AY1745" s="170" t="e">
        <f>IF(#REF!&lt;&gt;"",#REF!,"")</f>
        <v>#REF!</v>
      </c>
      <c r="AZ1745" s="170"/>
      <c r="BA1745" s="115"/>
      <c r="BI1745" s="601"/>
      <c r="BK1745" s="109">
        <f t="shared" si="664"/>
        <v>74</v>
      </c>
      <c r="BL1745" s="109">
        <f t="shared" si="665"/>
        <v>179</v>
      </c>
      <c r="BM1745" s="24">
        <f t="shared" si="670"/>
        <v>380</v>
      </c>
      <c r="BN1745" s="24">
        <f t="shared" si="670"/>
        <v>581</v>
      </c>
      <c r="BO1745" s="24">
        <f t="shared" si="670"/>
        <v>782</v>
      </c>
      <c r="BR1745" s="109" t="s">
        <v>598</v>
      </c>
    </row>
    <row r="1746" spans="1:70" x14ac:dyDescent="0.25">
      <c r="A1746" s="601"/>
      <c r="B1746" s="122" t="s">
        <v>1</v>
      </c>
      <c r="C1746" s="119" t="e">
        <f t="shared" si="666"/>
        <v>#REF!</v>
      </c>
      <c r="D1746" s="117"/>
      <c r="E1746" s="126"/>
      <c r="F1746" s="126"/>
      <c r="G1746" s="126" t="e">
        <f>IF(#REF!&lt;&gt;"",#REF!,"")</f>
        <v>#REF!</v>
      </c>
      <c r="H1746" s="126" t="e">
        <f t="shared" si="671"/>
        <v>#REF!</v>
      </c>
      <c r="I1746" s="175">
        <f t="shared" ca="1" si="658"/>
        <v>0</v>
      </c>
      <c r="J1746" s="114"/>
      <c r="K1746" s="122" t="s">
        <v>0</v>
      </c>
      <c r="L1746" s="119" t="e">
        <f t="shared" si="667"/>
        <v>#REF!</v>
      </c>
      <c r="M1746" s="126"/>
      <c r="N1746" s="126"/>
      <c r="O1746" s="126"/>
      <c r="P1746" s="126" t="e">
        <f>IF(#REF!&lt;&gt;"",#REF!,"")</f>
        <v>#REF!</v>
      </c>
      <c r="Q1746" s="126" t="e">
        <f t="shared" si="672"/>
        <v>#REF!</v>
      </c>
      <c r="R1746" s="77">
        <f t="shared" ca="1" si="661"/>
        <v>0</v>
      </c>
      <c r="S1746" s="114"/>
      <c r="T1746" s="124" t="s">
        <v>11</v>
      </c>
      <c r="U1746" s="119" t="e">
        <f t="shared" si="668"/>
        <v>#REF!</v>
      </c>
      <c r="V1746" s="119"/>
      <c r="W1746" s="126"/>
      <c r="X1746" s="126"/>
      <c r="Y1746" s="126"/>
      <c r="Z1746" s="126" t="e">
        <f>IF(#REF!&lt;&gt;"",#REF!,"")</f>
        <v>#REF!</v>
      </c>
      <c r="AA1746" s="126" t="e">
        <f t="shared" si="673"/>
        <v>#REF!</v>
      </c>
      <c r="AB1746" s="77">
        <f t="shared" ca="1" si="662"/>
        <v>0</v>
      </c>
      <c r="AC1746" s="114"/>
      <c r="AD1746" s="124" t="s">
        <v>12</v>
      </c>
      <c r="AE1746" s="119" t="e">
        <f t="shared" si="669"/>
        <v>#REF!</v>
      </c>
      <c r="AF1746" s="126"/>
      <c r="AG1746" s="126"/>
      <c r="AH1746" s="126" t="e">
        <f>IF(#REF!&lt;&gt;"",#REF!,"")</f>
        <v>#REF!</v>
      </c>
      <c r="AI1746" s="126" t="e">
        <f t="shared" si="674"/>
        <v>#REF!</v>
      </c>
      <c r="AJ1746" s="77">
        <f t="shared" ca="1" si="663"/>
        <v>0</v>
      </c>
      <c r="AK1746" s="114"/>
      <c r="AL1746" s="123"/>
      <c r="AM1746" s="118"/>
      <c r="AN1746" s="116"/>
      <c r="AO1746" s="126"/>
      <c r="AP1746" s="175"/>
      <c r="AQ1746" s="114"/>
      <c r="AR1746" s="167"/>
      <c r="AS1746" s="168"/>
      <c r="AT1746" s="169"/>
      <c r="AU1746" s="170" t="str">
        <f>IF('100 Build &amp; Infeed'!AY1828&lt;&gt;"",'100 Build &amp; Infeed'!AY1828,"")</f>
        <v/>
      </c>
      <c r="AV1746" s="170" t="str">
        <f>IF('100 Build &amp; Infeed'!AZ1828&lt;&gt;"",'100 Build &amp; Infeed'!AZ1828,"")</f>
        <v/>
      </c>
      <c r="AW1746" s="170"/>
      <c r="AX1746" s="170"/>
      <c r="AY1746" s="170" t="e">
        <f>IF(#REF!&lt;&gt;"",#REF!,"")</f>
        <v>#REF!</v>
      </c>
      <c r="AZ1746" s="170"/>
      <c r="BA1746" s="115"/>
      <c r="BI1746" s="601"/>
      <c r="BK1746" s="109">
        <f t="shared" si="664"/>
        <v>75</v>
      </c>
      <c r="BL1746" s="109">
        <f t="shared" si="665"/>
        <v>179</v>
      </c>
      <c r="BM1746" s="24">
        <f t="shared" si="670"/>
        <v>380</v>
      </c>
      <c r="BN1746" s="24">
        <f t="shared" si="670"/>
        <v>581</v>
      </c>
      <c r="BO1746" s="24">
        <f t="shared" si="670"/>
        <v>782</v>
      </c>
      <c r="BR1746" s="109" t="s">
        <v>598</v>
      </c>
    </row>
    <row r="1747" spans="1:70" x14ac:dyDescent="0.25">
      <c r="A1747" s="601"/>
      <c r="B1747" s="122" t="s">
        <v>1</v>
      </c>
      <c r="C1747" s="119" t="e">
        <f t="shared" si="666"/>
        <v>#REF!</v>
      </c>
      <c r="D1747" s="117"/>
      <c r="E1747" s="126"/>
      <c r="F1747" s="126"/>
      <c r="G1747" s="126" t="e">
        <f>IF(#REF!&lt;&gt;"",#REF!,"")</f>
        <v>#REF!</v>
      </c>
      <c r="H1747" s="126" t="e">
        <f t="shared" si="671"/>
        <v>#REF!</v>
      </c>
      <c r="I1747" s="175">
        <f t="shared" ca="1" si="658"/>
        <v>0</v>
      </c>
      <c r="J1747" s="114"/>
      <c r="K1747" s="122" t="s">
        <v>0</v>
      </c>
      <c r="L1747" s="119" t="e">
        <f t="shared" si="667"/>
        <v>#REF!</v>
      </c>
      <c r="M1747" s="126"/>
      <c r="N1747" s="126"/>
      <c r="O1747" s="126"/>
      <c r="P1747" s="126" t="e">
        <f>IF(#REF!&lt;&gt;"",#REF!,"")</f>
        <v>#REF!</v>
      </c>
      <c r="Q1747" s="126" t="e">
        <f t="shared" si="672"/>
        <v>#REF!</v>
      </c>
      <c r="R1747" s="77">
        <f t="shared" ca="1" si="661"/>
        <v>0</v>
      </c>
      <c r="S1747" s="114"/>
      <c r="T1747" s="124" t="s">
        <v>11</v>
      </c>
      <c r="U1747" s="119" t="e">
        <f t="shared" si="668"/>
        <v>#REF!</v>
      </c>
      <c r="V1747" s="119"/>
      <c r="W1747" s="126"/>
      <c r="X1747" s="126"/>
      <c r="Y1747" s="126"/>
      <c r="Z1747" s="126" t="e">
        <f>IF(#REF!&lt;&gt;"",#REF!,"")</f>
        <v>#REF!</v>
      </c>
      <c r="AA1747" s="126" t="e">
        <f t="shared" si="673"/>
        <v>#REF!</v>
      </c>
      <c r="AB1747" s="77">
        <f t="shared" ca="1" si="662"/>
        <v>0</v>
      </c>
      <c r="AC1747" s="114"/>
      <c r="AD1747" s="124" t="s">
        <v>12</v>
      </c>
      <c r="AE1747" s="119" t="e">
        <f t="shared" si="669"/>
        <v>#REF!</v>
      </c>
      <c r="AF1747" s="126"/>
      <c r="AG1747" s="126"/>
      <c r="AH1747" s="126" t="e">
        <f>IF(#REF!&lt;&gt;"",#REF!,"")</f>
        <v>#REF!</v>
      </c>
      <c r="AI1747" s="126" t="e">
        <f t="shared" si="674"/>
        <v>#REF!</v>
      </c>
      <c r="AJ1747" s="77">
        <f t="shared" ca="1" si="663"/>
        <v>0</v>
      </c>
      <c r="AK1747" s="114"/>
      <c r="AL1747" s="123"/>
      <c r="AM1747" s="118"/>
      <c r="AN1747" s="116"/>
      <c r="AO1747" s="126"/>
      <c r="AP1747" s="175"/>
      <c r="AQ1747" s="114"/>
      <c r="AR1747" s="167"/>
      <c r="AS1747" s="168"/>
      <c r="AT1747" s="169"/>
      <c r="AU1747" s="170" t="str">
        <f>IF('100 Build &amp; Infeed'!AY1829&lt;&gt;"",'100 Build &amp; Infeed'!AY1829,"")</f>
        <v/>
      </c>
      <c r="AV1747" s="170" t="str">
        <f>IF('100 Build &amp; Infeed'!AZ1829&lt;&gt;"",'100 Build &amp; Infeed'!AZ1829,"")</f>
        <v/>
      </c>
      <c r="AW1747" s="170"/>
      <c r="AX1747" s="170"/>
      <c r="AY1747" s="170" t="e">
        <f>IF(#REF!&lt;&gt;"",#REF!,"")</f>
        <v>#REF!</v>
      </c>
      <c r="AZ1747" s="170"/>
      <c r="BA1747" s="115"/>
      <c r="BI1747" s="601"/>
      <c r="BK1747" s="109">
        <f t="shared" si="664"/>
        <v>76</v>
      </c>
      <c r="BL1747" s="109">
        <f t="shared" si="665"/>
        <v>179</v>
      </c>
      <c r="BM1747" s="24">
        <f t="shared" si="670"/>
        <v>380</v>
      </c>
      <c r="BN1747" s="24">
        <f t="shared" si="670"/>
        <v>581</v>
      </c>
      <c r="BO1747" s="24">
        <f t="shared" si="670"/>
        <v>782</v>
      </c>
      <c r="BR1747" s="109" t="s">
        <v>598</v>
      </c>
    </row>
    <row r="1748" spans="1:70" x14ac:dyDescent="0.25">
      <c r="A1748" s="601"/>
      <c r="B1748" s="122" t="s">
        <v>1</v>
      </c>
      <c r="C1748" s="119" t="e">
        <f t="shared" si="666"/>
        <v>#REF!</v>
      </c>
      <c r="D1748" s="117"/>
      <c r="E1748" s="126"/>
      <c r="F1748" s="126"/>
      <c r="G1748" s="126" t="e">
        <f>IF(#REF!&lt;&gt;"",#REF!,"")</f>
        <v>#REF!</v>
      </c>
      <c r="H1748" s="126" t="e">
        <f t="shared" si="671"/>
        <v>#REF!</v>
      </c>
      <c r="I1748" s="175">
        <f t="shared" ca="1" si="658"/>
        <v>0</v>
      </c>
      <c r="J1748" s="114"/>
      <c r="K1748" s="122" t="s">
        <v>0</v>
      </c>
      <c r="L1748" s="119" t="e">
        <f t="shared" si="667"/>
        <v>#REF!</v>
      </c>
      <c r="M1748" s="126"/>
      <c r="N1748" s="126"/>
      <c r="O1748" s="126"/>
      <c r="P1748" s="126" t="e">
        <f>IF(#REF!&lt;&gt;"",#REF!,"")</f>
        <v>#REF!</v>
      </c>
      <c r="Q1748" s="126" t="e">
        <f t="shared" si="672"/>
        <v>#REF!</v>
      </c>
      <c r="R1748" s="77">
        <f t="shared" ca="1" si="661"/>
        <v>0</v>
      </c>
      <c r="S1748" s="114"/>
      <c r="T1748" s="124" t="s">
        <v>11</v>
      </c>
      <c r="U1748" s="119" t="e">
        <f t="shared" si="668"/>
        <v>#REF!</v>
      </c>
      <c r="V1748" s="119"/>
      <c r="W1748" s="126"/>
      <c r="X1748" s="126"/>
      <c r="Y1748" s="126"/>
      <c r="Z1748" s="126" t="e">
        <f>IF(#REF!&lt;&gt;"",#REF!,"")</f>
        <v>#REF!</v>
      </c>
      <c r="AA1748" s="126" t="e">
        <f t="shared" si="673"/>
        <v>#REF!</v>
      </c>
      <c r="AB1748" s="77">
        <f t="shared" ca="1" si="662"/>
        <v>0</v>
      </c>
      <c r="AC1748" s="114"/>
      <c r="AD1748" s="124" t="s">
        <v>12</v>
      </c>
      <c r="AE1748" s="119" t="e">
        <f t="shared" si="669"/>
        <v>#REF!</v>
      </c>
      <c r="AF1748" s="126"/>
      <c r="AG1748" s="126"/>
      <c r="AH1748" s="126" t="e">
        <f>IF(#REF!&lt;&gt;"",#REF!,"")</f>
        <v>#REF!</v>
      </c>
      <c r="AI1748" s="126" t="e">
        <f t="shared" si="674"/>
        <v>#REF!</v>
      </c>
      <c r="AJ1748" s="77">
        <f t="shared" ca="1" si="663"/>
        <v>0</v>
      </c>
      <c r="AK1748" s="114"/>
      <c r="AL1748" s="123"/>
      <c r="AM1748" s="118"/>
      <c r="AN1748" s="116"/>
      <c r="AO1748" s="126"/>
      <c r="AP1748" s="175"/>
      <c r="AQ1748" s="114"/>
      <c r="AR1748" s="167"/>
      <c r="AS1748" s="168"/>
      <c r="AT1748" s="169"/>
      <c r="AU1748" s="170" t="str">
        <f>IF('100 Build &amp; Infeed'!AY1830&lt;&gt;"",'100 Build &amp; Infeed'!AY1830,"")</f>
        <v/>
      </c>
      <c r="AV1748" s="170" t="str">
        <f>IF('100 Build &amp; Infeed'!AZ1830&lt;&gt;"",'100 Build &amp; Infeed'!AZ1830,"")</f>
        <v/>
      </c>
      <c r="AW1748" s="170"/>
      <c r="AX1748" s="170"/>
      <c r="AY1748" s="170" t="e">
        <f>IF(#REF!&lt;&gt;"",#REF!,"")</f>
        <v>#REF!</v>
      </c>
      <c r="AZ1748" s="170"/>
      <c r="BA1748" s="115"/>
      <c r="BI1748" s="601"/>
      <c r="BK1748" s="109">
        <f t="shared" si="664"/>
        <v>77</v>
      </c>
      <c r="BL1748" s="109">
        <f t="shared" si="665"/>
        <v>179</v>
      </c>
      <c r="BM1748" s="24">
        <f t="shared" si="670"/>
        <v>380</v>
      </c>
      <c r="BN1748" s="24">
        <f t="shared" si="670"/>
        <v>581</v>
      </c>
      <c r="BO1748" s="24">
        <f t="shared" si="670"/>
        <v>782</v>
      </c>
      <c r="BR1748" s="109" t="s">
        <v>598</v>
      </c>
    </row>
    <row r="1749" spans="1:70" x14ac:dyDescent="0.25">
      <c r="A1749" s="601"/>
      <c r="B1749" s="122" t="s">
        <v>1</v>
      </c>
      <c r="C1749" s="119" t="e">
        <f t="shared" si="666"/>
        <v>#REF!</v>
      </c>
      <c r="D1749" s="117"/>
      <c r="E1749" s="126"/>
      <c r="F1749" s="126"/>
      <c r="G1749" s="126" t="e">
        <f>IF(#REF!&lt;&gt;"",#REF!,"")</f>
        <v>#REF!</v>
      </c>
      <c r="H1749" s="126" t="e">
        <f t="shared" si="671"/>
        <v>#REF!</v>
      </c>
      <c r="I1749" s="175">
        <f t="shared" ca="1" si="658"/>
        <v>0</v>
      </c>
      <c r="J1749" s="114"/>
      <c r="K1749" s="122" t="s">
        <v>0</v>
      </c>
      <c r="L1749" s="119" t="e">
        <f t="shared" si="667"/>
        <v>#REF!</v>
      </c>
      <c r="M1749" s="126"/>
      <c r="N1749" s="126"/>
      <c r="O1749" s="126"/>
      <c r="P1749" s="126" t="e">
        <f>IF(#REF!&lt;&gt;"",#REF!,"")</f>
        <v>#REF!</v>
      </c>
      <c r="Q1749" s="126" t="e">
        <f t="shared" si="672"/>
        <v>#REF!</v>
      </c>
      <c r="R1749" s="77">
        <f t="shared" ca="1" si="661"/>
        <v>0</v>
      </c>
      <c r="S1749" s="114"/>
      <c r="T1749" s="124" t="s">
        <v>11</v>
      </c>
      <c r="U1749" s="119" t="e">
        <f t="shared" si="668"/>
        <v>#REF!</v>
      </c>
      <c r="V1749" s="119"/>
      <c r="W1749" s="126"/>
      <c r="X1749" s="126"/>
      <c r="Y1749" s="126"/>
      <c r="Z1749" s="126" t="e">
        <f>IF(#REF!&lt;&gt;"",#REF!,"")</f>
        <v>#REF!</v>
      </c>
      <c r="AA1749" s="126" t="e">
        <f t="shared" si="673"/>
        <v>#REF!</v>
      </c>
      <c r="AB1749" s="77">
        <f t="shared" ca="1" si="662"/>
        <v>0</v>
      </c>
      <c r="AC1749" s="114"/>
      <c r="AD1749" s="124" t="s">
        <v>12</v>
      </c>
      <c r="AE1749" s="119" t="e">
        <f t="shared" si="669"/>
        <v>#REF!</v>
      </c>
      <c r="AF1749" s="126"/>
      <c r="AG1749" s="126"/>
      <c r="AH1749" s="126" t="e">
        <f>IF(#REF!&lt;&gt;"",#REF!,"")</f>
        <v>#REF!</v>
      </c>
      <c r="AI1749" s="126" t="e">
        <f t="shared" si="674"/>
        <v>#REF!</v>
      </c>
      <c r="AJ1749" s="77">
        <f t="shared" ca="1" si="663"/>
        <v>0</v>
      </c>
      <c r="AK1749" s="114"/>
      <c r="AL1749" s="123"/>
      <c r="AM1749" s="118"/>
      <c r="AN1749" s="116"/>
      <c r="AO1749" s="126"/>
      <c r="AP1749" s="175"/>
      <c r="AQ1749" s="114"/>
      <c r="AR1749" s="167"/>
      <c r="AS1749" s="168"/>
      <c r="AT1749" s="169"/>
      <c r="AU1749" s="170" t="str">
        <f>IF('100 Build &amp; Infeed'!AY1831&lt;&gt;"",'100 Build &amp; Infeed'!AY1831,"")</f>
        <v/>
      </c>
      <c r="AV1749" s="170" t="str">
        <f>IF('100 Build &amp; Infeed'!AZ1831&lt;&gt;"",'100 Build &amp; Infeed'!AZ1831,"")</f>
        <v/>
      </c>
      <c r="AW1749" s="170"/>
      <c r="AX1749" s="170"/>
      <c r="AY1749" s="170" t="e">
        <f>IF(#REF!&lt;&gt;"",#REF!,"")</f>
        <v>#REF!</v>
      </c>
      <c r="AZ1749" s="170"/>
      <c r="BA1749" s="115"/>
      <c r="BI1749" s="601"/>
      <c r="BK1749" s="109">
        <f t="shared" si="664"/>
        <v>78</v>
      </c>
      <c r="BL1749" s="109">
        <f t="shared" si="665"/>
        <v>179</v>
      </c>
      <c r="BM1749" s="24">
        <f t="shared" si="670"/>
        <v>380</v>
      </c>
      <c r="BN1749" s="24">
        <f t="shared" si="670"/>
        <v>581</v>
      </c>
      <c r="BO1749" s="24">
        <f t="shared" si="670"/>
        <v>782</v>
      </c>
      <c r="BR1749" s="109" t="s">
        <v>598</v>
      </c>
    </row>
    <row r="1750" spans="1:70" x14ac:dyDescent="0.25">
      <c r="A1750" s="601"/>
      <c r="B1750" s="122" t="s">
        <v>1</v>
      </c>
      <c r="C1750" s="119" t="e">
        <f t="shared" si="666"/>
        <v>#REF!</v>
      </c>
      <c r="D1750" s="117"/>
      <c r="E1750" s="126"/>
      <c r="F1750" s="126"/>
      <c r="G1750" s="126" t="e">
        <f>IF(#REF!&lt;&gt;"",#REF!,"")</f>
        <v>#REF!</v>
      </c>
      <c r="H1750" s="126" t="e">
        <f t="shared" si="671"/>
        <v>#REF!</v>
      </c>
      <c r="I1750" s="175">
        <f t="shared" ref="I1750:I1813" ca="1" si="675">INDIRECT(ADDRESS(BL1750,BK1750))</f>
        <v>0</v>
      </c>
      <c r="J1750" s="114"/>
      <c r="K1750" s="122" t="s">
        <v>0</v>
      </c>
      <c r="L1750" s="119" t="e">
        <f t="shared" si="667"/>
        <v>#REF!</v>
      </c>
      <c r="M1750" s="126"/>
      <c r="N1750" s="126"/>
      <c r="O1750" s="126"/>
      <c r="P1750" s="126" t="e">
        <f>IF(#REF!&lt;&gt;"",#REF!,"")</f>
        <v>#REF!</v>
      </c>
      <c r="Q1750" s="126" t="e">
        <f t="shared" si="672"/>
        <v>#REF!</v>
      </c>
      <c r="R1750" s="77">
        <f t="shared" ca="1" si="661"/>
        <v>0</v>
      </c>
      <c r="S1750" s="114"/>
      <c r="T1750" s="124" t="s">
        <v>11</v>
      </c>
      <c r="U1750" s="119" t="e">
        <f t="shared" si="668"/>
        <v>#REF!</v>
      </c>
      <c r="V1750" s="119"/>
      <c r="W1750" s="126"/>
      <c r="X1750" s="126"/>
      <c r="Y1750" s="126"/>
      <c r="Z1750" s="126" t="e">
        <f>IF(#REF!&lt;&gt;"",#REF!,"")</f>
        <v>#REF!</v>
      </c>
      <c r="AA1750" s="126" t="e">
        <f t="shared" si="673"/>
        <v>#REF!</v>
      </c>
      <c r="AB1750" s="77">
        <f t="shared" ca="1" si="662"/>
        <v>0</v>
      </c>
      <c r="AC1750" s="114"/>
      <c r="AD1750" s="124" t="s">
        <v>12</v>
      </c>
      <c r="AE1750" s="119" t="e">
        <f t="shared" si="669"/>
        <v>#REF!</v>
      </c>
      <c r="AF1750" s="126"/>
      <c r="AG1750" s="126"/>
      <c r="AH1750" s="126" t="e">
        <f>IF(#REF!&lt;&gt;"",#REF!,"")</f>
        <v>#REF!</v>
      </c>
      <c r="AI1750" s="126" t="e">
        <f t="shared" si="674"/>
        <v>#REF!</v>
      </c>
      <c r="AJ1750" s="77">
        <f t="shared" ca="1" si="663"/>
        <v>0</v>
      </c>
      <c r="AK1750" s="114"/>
      <c r="AL1750" s="123"/>
      <c r="AM1750" s="118"/>
      <c r="AN1750" s="116"/>
      <c r="AO1750" s="126"/>
      <c r="AP1750" s="175"/>
      <c r="AQ1750" s="114"/>
      <c r="AR1750" s="167"/>
      <c r="AS1750" s="168"/>
      <c r="AT1750" s="169"/>
      <c r="AU1750" s="170" t="str">
        <f>IF('100 Build &amp; Infeed'!AY1832&lt;&gt;"",'100 Build &amp; Infeed'!AY1832,"")</f>
        <v/>
      </c>
      <c r="AV1750" s="170" t="str">
        <f>IF('100 Build &amp; Infeed'!AZ1832&lt;&gt;"",'100 Build &amp; Infeed'!AZ1832,"")</f>
        <v/>
      </c>
      <c r="AW1750" s="170"/>
      <c r="AX1750" s="170"/>
      <c r="AY1750" s="170" t="e">
        <f>IF(#REF!&lt;&gt;"",#REF!,"")</f>
        <v>#REF!</v>
      </c>
      <c r="AZ1750" s="170"/>
      <c r="BA1750" s="115"/>
      <c r="BI1750" s="601"/>
      <c r="BK1750" s="109">
        <f t="shared" si="664"/>
        <v>79</v>
      </c>
      <c r="BL1750" s="109">
        <f t="shared" si="665"/>
        <v>179</v>
      </c>
      <c r="BM1750" s="24">
        <f t="shared" si="670"/>
        <v>380</v>
      </c>
      <c r="BN1750" s="24">
        <f t="shared" si="670"/>
        <v>581</v>
      </c>
      <c r="BO1750" s="24">
        <f t="shared" si="670"/>
        <v>782</v>
      </c>
      <c r="BR1750" s="109" t="s">
        <v>598</v>
      </c>
    </row>
    <row r="1751" spans="1:70" x14ac:dyDescent="0.25">
      <c r="A1751" s="601"/>
      <c r="B1751" s="122" t="s">
        <v>1</v>
      </c>
      <c r="C1751" s="119" t="e">
        <f t="shared" si="666"/>
        <v>#REF!</v>
      </c>
      <c r="D1751" s="117"/>
      <c r="E1751" s="126"/>
      <c r="F1751" s="126"/>
      <c r="G1751" s="126" t="e">
        <f>IF(#REF!&lt;&gt;"",#REF!,"")</f>
        <v>#REF!</v>
      </c>
      <c r="H1751" s="126" t="e">
        <f t="shared" si="671"/>
        <v>#REF!</v>
      </c>
      <c r="I1751" s="175">
        <f t="shared" ca="1" si="675"/>
        <v>0</v>
      </c>
      <c r="J1751" s="114"/>
      <c r="K1751" s="122" t="s">
        <v>0</v>
      </c>
      <c r="L1751" s="119" t="e">
        <f t="shared" si="667"/>
        <v>#REF!</v>
      </c>
      <c r="M1751" s="126"/>
      <c r="N1751" s="126"/>
      <c r="O1751" s="126"/>
      <c r="P1751" s="126" t="e">
        <f>IF(#REF!&lt;&gt;"",#REF!,"")</f>
        <v>#REF!</v>
      </c>
      <c r="Q1751" s="126" t="e">
        <f t="shared" si="672"/>
        <v>#REF!</v>
      </c>
      <c r="R1751" s="77">
        <f t="shared" ca="1" si="661"/>
        <v>1.6816816816816798E+29</v>
      </c>
      <c r="S1751" s="114"/>
      <c r="T1751" s="124" t="s">
        <v>11</v>
      </c>
      <c r="U1751" s="119" t="e">
        <f t="shared" si="668"/>
        <v>#REF!</v>
      </c>
      <c r="V1751" s="119"/>
      <c r="W1751" s="126"/>
      <c r="X1751" s="126"/>
      <c r="Y1751" s="126"/>
      <c r="Z1751" s="126" t="e">
        <f>IF(#REF!&lt;&gt;"",#REF!,"")</f>
        <v>#REF!</v>
      </c>
      <c r="AA1751" s="126" t="e">
        <f t="shared" si="673"/>
        <v>#REF!</v>
      </c>
      <c r="AB1751" s="77">
        <f t="shared" ca="1" si="662"/>
        <v>0</v>
      </c>
      <c r="AC1751" s="114"/>
      <c r="AD1751" s="124" t="s">
        <v>12</v>
      </c>
      <c r="AE1751" s="119" t="e">
        <f t="shared" si="669"/>
        <v>#REF!</v>
      </c>
      <c r="AF1751" s="126"/>
      <c r="AG1751" s="126"/>
      <c r="AH1751" s="126" t="e">
        <f>IF(#REF!&lt;&gt;"",#REF!,"")</f>
        <v>#REF!</v>
      </c>
      <c r="AI1751" s="126" t="e">
        <f t="shared" si="674"/>
        <v>#REF!</v>
      </c>
      <c r="AJ1751" s="77">
        <f t="shared" ca="1" si="663"/>
        <v>0</v>
      </c>
      <c r="AK1751" s="114"/>
      <c r="AL1751" s="123"/>
      <c r="AM1751" s="118"/>
      <c r="AN1751" s="116"/>
      <c r="AO1751" s="126"/>
      <c r="AP1751" s="175"/>
      <c r="AQ1751" s="114"/>
      <c r="AR1751" s="167"/>
      <c r="AS1751" s="168"/>
      <c r="AT1751" s="169"/>
      <c r="AU1751" s="170" t="str">
        <f>IF('100 Build &amp; Infeed'!AY1833&lt;&gt;"",'100 Build &amp; Infeed'!AY1833,"")</f>
        <v/>
      </c>
      <c r="AV1751" s="170" t="str">
        <f>IF('100 Build &amp; Infeed'!AZ1833&lt;&gt;"",'100 Build &amp; Infeed'!AZ1833,"")</f>
        <v/>
      </c>
      <c r="AW1751" s="170"/>
      <c r="AX1751" s="170"/>
      <c r="AY1751" s="170" t="e">
        <f>IF(#REF!&lt;&gt;"",#REF!,"")</f>
        <v>#REF!</v>
      </c>
      <c r="AZ1751" s="170"/>
      <c r="BA1751" s="115"/>
      <c r="BI1751" s="601"/>
      <c r="BK1751" s="109">
        <f t="shared" si="664"/>
        <v>70</v>
      </c>
      <c r="BL1751" s="109">
        <f t="shared" si="665"/>
        <v>180</v>
      </c>
      <c r="BM1751" s="24">
        <f t="shared" si="670"/>
        <v>381</v>
      </c>
      <c r="BN1751" s="24">
        <f t="shared" si="670"/>
        <v>582</v>
      </c>
      <c r="BO1751" s="24">
        <f t="shared" si="670"/>
        <v>783</v>
      </c>
      <c r="BR1751" s="109" t="s">
        <v>598</v>
      </c>
    </row>
    <row r="1752" spans="1:70" x14ac:dyDescent="0.25">
      <c r="A1752" s="601"/>
      <c r="B1752" s="122" t="s">
        <v>1</v>
      </c>
      <c r="C1752" s="119" t="e">
        <f t="shared" si="666"/>
        <v>#REF!</v>
      </c>
      <c r="D1752" s="117"/>
      <c r="E1752" s="126"/>
      <c r="F1752" s="126"/>
      <c r="G1752" s="126" t="e">
        <f>IF(#REF!&lt;&gt;"",#REF!,"")</f>
        <v>#REF!</v>
      </c>
      <c r="H1752" s="126" t="e">
        <f t="shared" si="671"/>
        <v>#REF!</v>
      </c>
      <c r="I1752" s="175">
        <f t="shared" ca="1" si="675"/>
        <v>0</v>
      </c>
      <c r="J1752" s="114"/>
      <c r="K1752" s="122" t="s">
        <v>0</v>
      </c>
      <c r="L1752" s="119" t="e">
        <f t="shared" si="667"/>
        <v>#REF!</v>
      </c>
      <c r="M1752" s="126"/>
      <c r="N1752" s="126"/>
      <c r="O1752" s="126"/>
      <c r="P1752" s="126" t="e">
        <f>IF(#REF!&lt;&gt;"",#REF!,"")</f>
        <v>#REF!</v>
      </c>
      <c r="Q1752" s="126" t="e">
        <f t="shared" si="672"/>
        <v>#REF!</v>
      </c>
      <c r="R1752" s="77">
        <f t="shared" ca="1" si="661"/>
        <v>0</v>
      </c>
      <c r="S1752" s="114"/>
      <c r="T1752" s="124" t="s">
        <v>11</v>
      </c>
      <c r="U1752" s="119" t="e">
        <f t="shared" si="668"/>
        <v>#REF!</v>
      </c>
      <c r="V1752" s="119"/>
      <c r="W1752" s="126"/>
      <c r="X1752" s="126"/>
      <c r="Y1752" s="126"/>
      <c r="Z1752" s="126" t="e">
        <f>IF(#REF!&lt;&gt;"",#REF!,"")</f>
        <v>#REF!</v>
      </c>
      <c r="AA1752" s="126" t="e">
        <f t="shared" si="673"/>
        <v>#REF!</v>
      </c>
      <c r="AB1752" s="77">
        <f t="shared" ca="1" si="662"/>
        <v>0</v>
      </c>
      <c r="AC1752" s="114"/>
      <c r="AD1752" s="124" t="s">
        <v>12</v>
      </c>
      <c r="AE1752" s="119" t="e">
        <f t="shared" si="669"/>
        <v>#REF!</v>
      </c>
      <c r="AF1752" s="126"/>
      <c r="AG1752" s="126"/>
      <c r="AH1752" s="126" t="e">
        <f>IF(#REF!&lt;&gt;"",#REF!,"")</f>
        <v>#REF!</v>
      </c>
      <c r="AI1752" s="126" t="e">
        <f t="shared" si="674"/>
        <v>#REF!</v>
      </c>
      <c r="AJ1752" s="77">
        <f t="shared" ca="1" si="663"/>
        <v>0</v>
      </c>
      <c r="AK1752" s="114"/>
      <c r="AL1752" s="123"/>
      <c r="AM1752" s="118"/>
      <c r="AN1752" s="116"/>
      <c r="AO1752" s="126"/>
      <c r="AP1752" s="175"/>
      <c r="AQ1752" s="114"/>
      <c r="AR1752" s="167"/>
      <c r="AS1752" s="168"/>
      <c r="AT1752" s="169"/>
      <c r="AU1752" s="170" t="str">
        <f>IF('100 Build &amp; Infeed'!AY1834&lt;&gt;"",'100 Build &amp; Infeed'!AY1834,"")</f>
        <v/>
      </c>
      <c r="AV1752" s="170" t="str">
        <f>IF('100 Build &amp; Infeed'!AZ1834&lt;&gt;"",'100 Build &amp; Infeed'!AZ1834,"")</f>
        <v/>
      </c>
      <c r="AW1752" s="170"/>
      <c r="AX1752" s="170"/>
      <c r="AY1752" s="170" t="e">
        <f>IF(#REF!&lt;&gt;"",#REF!,"")</f>
        <v>#REF!</v>
      </c>
      <c r="AZ1752" s="170"/>
      <c r="BA1752" s="115"/>
      <c r="BI1752" s="601"/>
      <c r="BK1752" s="109">
        <f t="shared" si="664"/>
        <v>71</v>
      </c>
      <c r="BL1752" s="109">
        <f t="shared" si="665"/>
        <v>180</v>
      </c>
      <c r="BM1752" s="24">
        <f t="shared" si="670"/>
        <v>381</v>
      </c>
      <c r="BN1752" s="24">
        <f t="shared" si="670"/>
        <v>582</v>
      </c>
      <c r="BO1752" s="24">
        <f t="shared" si="670"/>
        <v>783</v>
      </c>
      <c r="BR1752" s="109" t="s">
        <v>598</v>
      </c>
    </row>
    <row r="1753" spans="1:70" x14ac:dyDescent="0.25">
      <c r="A1753" s="601"/>
      <c r="B1753" s="122" t="s">
        <v>1</v>
      </c>
      <c r="C1753" s="119" t="e">
        <f t="shared" si="666"/>
        <v>#REF!</v>
      </c>
      <c r="D1753" s="117"/>
      <c r="E1753" s="126"/>
      <c r="F1753" s="126"/>
      <c r="G1753" s="126" t="e">
        <f>IF(#REF!&lt;&gt;"",#REF!,"")</f>
        <v>#REF!</v>
      </c>
      <c r="H1753" s="126" t="e">
        <f t="shared" si="671"/>
        <v>#REF!</v>
      </c>
      <c r="I1753" s="175">
        <f t="shared" ca="1" si="675"/>
        <v>0</v>
      </c>
      <c r="J1753" s="114"/>
      <c r="K1753" s="122" t="s">
        <v>0</v>
      </c>
      <c r="L1753" s="119" t="e">
        <f t="shared" si="667"/>
        <v>#REF!</v>
      </c>
      <c r="M1753" s="126"/>
      <c r="N1753" s="126"/>
      <c r="O1753" s="126"/>
      <c r="P1753" s="126" t="e">
        <f>IF(#REF!&lt;&gt;"",#REF!,"")</f>
        <v>#REF!</v>
      </c>
      <c r="Q1753" s="126" t="e">
        <f t="shared" si="672"/>
        <v>#REF!</v>
      </c>
      <c r="R1753" s="77">
        <f t="shared" ca="1" si="661"/>
        <v>0</v>
      </c>
      <c r="S1753" s="114"/>
      <c r="T1753" s="124" t="s">
        <v>11</v>
      </c>
      <c r="U1753" s="119" t="e">
        <f t="shared" si="668"/>
        <v>#REF!</v>
      </c>
      <c r="V1753" s="119"/>
      <c r="W1753" s="126"/>
      <c r="X1753" s="126"/>
      <c r="Y1753" s="126"/>
      <c r="Z1753" s="126" t="e">
        <f>IF(#REF!&lt;&gt;"",#REF!,"")</f>
        <v>#REF!</v>
      </c>
      <c r="AA1753" s="126" t="e">
        <f t="shared" si="673"/>
        <v>#REF!</v>
      </c>
      <c r="AB1753" s="77">
        <f t="shared" ca="1" si="662"/>
        <v>0</v>
      </c>
      <c r="AC1753" s="114"/>
      <c r="AD1753" s="124" t="s">
        <v>12</v>
      </c>
      <c r="AE1753" s="119" t="e">
        <f t="shared" si="669"/>
        <v>#REF!</v>
      </c>
      <c r="AF1753" s="126"/>
      <c r="AG1753" s="126"/>
      <c r="AH1753" s="126" t="e">
        <f>IF(#REF!&lt;&gt;"",#REF!,"")</f>
        <v>#REF!</v>
      </c>
      <c r="AI1753" s="126" t="e">
        <f t="shared" si="674"/>
        <v>#REF!</v>
      </c>
      <c r="AJ1753" s="77">
        <f t="shared" ca="1" si="663"/>
        <v>0</v>
      </c>
      <c r="AK1753" s="114"/>
      <c r="AL1753" s="123"/>
      <c r="AM1753" s="118"/>
      <c r="AN1753" s="116"/>
      <c r="AO1753" s="126"/>
      <c r="AP1753" s="175"/>
      <c r="AQ1753" s="114"/>
      <c r="AR1753" s="167"/>
      <c r="AS1753" s="168"/>
      <c r="AT1753" s="169"/>
      <c r="AU1753" s="170" t="str">
        <f>IF('100 Build &amp; Infeed'!AY1835&lt;&gt;"",'100 Build &amp; Infeed'!AY1835,"")</f>
        <v/>
      </c>
      <c r="AV1753" s="170" t="str">
        <f>IF('100 Build &amp; Infeed'!AZ1835&lt;&gt;"",'100 Build &amp; Infeed'!AZ1835,"")</f>
        <v/>
      </c>
      <c r="AW1753" s="170"/>
      <c r="AX1753" s="170"/>
      <c r="AY1753" s="170" t="e">
        <f>IF(#REF!&lt;&gt;"",#REF!,"")</f>
        <v>#REF!</v>
      </c>
      <c r="AZ1753" s="170"/>
      <c r="BA1753" s="115"/>
      <c r="BI1753" s="601"/>
      <c r="BK1753" s="109">
        <f t="shared" si="664"/>
        <v>72</v>
      </c>
      <c r="BL1753" s="109">
        <f t="shared" si="665"/>
        <v>180</v>
      </c>
      <c r="BM1753" s="24">
        <f t="shared" si="670"/>
        <v>381</v>
      </c>
      <c r="BN1753" s="24">
        <f t="shared" si="670"/>
        <v>582</v>
      </c>
      <c r="BO1753" s="24">
        <f t="shared" si="670"/>
        <v>783</v>
      </c>
      <c r="BR1753" s="109" t="s">
        <v>598</v>
      </c>
    </row>
    <row r="1754" spans="1:70" x14ac:dyDescent="0.25">
      <c r="A1754" s="601"/>
      <c r="B1754" s="122" t="s">
        <v>1</v>
      </c>
      <c r="C1754" s="119" t="e">
        <f t="shared" si="666"/>
        <v>#REF!</v>
      </c>
      <c r="D1754" s="117"/>
      <c r="E1754" s="126"/>
      <c r="F1754" s="126"/>
      <c r="G1754" s="126" t="e">
        <f>IF(#REF!&lt;&gt;"",#REF!,"")</f>
        <v>#REF!</v>
      </c>
      <c r="H1754" s="126" t="e">
        <f t="shared" si="671"/>
        <v>#REF!</v>
      </c>
      <c r="I1754" s="175">
        <f t="shared" ca="1" si="675"/>
        <v>0</v>
      </c>
      <c r="J1754" s="114"/>
      <c r="K1754" s="122" t="s">
        <v>0</v>
      </c>
      <c r="L1754" s="119" t="e">
        <f t="shared" si="667"/>
        <v>#REF!</v>
      </c>
      <c r="M1754" s="126"/>
      <c r="N1754" s="126"/>
      <c r="O1754" s="126"/>
      <c r="P1754" s="126" t="e">
        <f>IF(#REF!&lt;&gt;"",#REF!,"")</f>
        <v>#REF!</v>
      </c>
      <c r="Q1754" s="126" t="e">
        <f t="shared" si="672"/>
        <v>#REF!</v>
      </c>
      <c r="R1754" s="77">
        <f t="shared" ca="1" si="661"/>
        <v>0</v>
      </c>
      <c r="S1754" s="114"/>
      <c r="T1754" s="124" t="s">
        <v>11</v>
      </c>
      <c r="U1754" s="119" t="e">
        <f t="shared" si="668"/>
        <v>#REF!</v>
      </c>
      <c r="V1754" s="119"/>
      <c r="W1754" s="126"/>
      <c r="X1754" s="126"/>
      <c r="Y1754" s="126"/>
      <c r="Z1754" s="126" t="e">
        <f>IF(#REF!&lt;&gt;"",#REF!,"")</f>
        <v>#REF!</v>
      </c>
      <c r="AA1754" s="126" t="e">
        <f t="shared" si="673"/>
        <v>#REF!</v>
      </c>
      <c r="AB1754" s="77">
        <f t="shared" ca="1" si="662"/>
        <v>0</v>
      </c>
      <c r="AC1754" s="114"/>
      <c r="AD1754" s="124" t="s">
        <v>12</v>
      </c>
      <c r="AE1754" s="119" t="e">
        <f t="shared" si="669"/>
        <v>#REF!</v>
      </c>
      <c r="AF1754" s="126"/>
      <c r="AG1754" s="126"/>
      <c r="AH1754" s="126" t="e">
        <f>IF(#REF!&lt;&gt;"",#REF!,"")</f>
        <v>#REF!</v>
      </c>
      <c r="AI1754" s="126" t="e">
        <f t="shared" si="674"/>
        <v>#REF!</v>
      </c>
      <c r="AJ1754" s="77">
        <f t="shared" ca="1" si="663"/>
        <v>0</v>
      </c>
      <c r="AK1754" s="114"/>
      <c r="AL1754" s="123"/>
      <c r="AM1754" s="118"/>
      <c r="AN1754" s="116"/>
      <c r="AO1754" s="126"/>
      <c r="AP1754" s="175"/>
      <c r="AQ1754" s="114"/>
      <c r="AR1754" s="167"/>
      <c r="AS1754" s="168"/>
      <c r="AT1754" s="169"/>
      <c r="AU1754" s="170" t="str">
        <f>IF('100 Build &amp; Infeed'!AY1836&lt;&gt;"",'100 Build &amp; Infeed'!AY1836,"")</f>
        <v/>
      </c>
      <c r="AV1754" s="170" t="str">
        <f>IF('100 Build &amp; Infeed'!AZ1836&lt;&gt;"",'100 Build &amp; Infeed'!AZ1836,"")</f>
        <v/>
      </c>
      <c r="AW1754" s="170"/>
      <c r="AX1754" s="170"/>
      <c r="AY1754" s="170" t="e">
        <f>IF(#REF!&lt;&gt;"",#REF!,"")</f>
        <v>#REF!</v>
      </c>
      <c r="AZ1754" s="170"/>
      <c r="BA1754" s="115"/>
      <c r="BI1754" s="601"/>
      <c r="BK1754" s="109">
        <f t="shared" si="664"/>
        <v>73</v>
      </c>
      <c r="BL1754" s="109">
        <f t="shared" si="665"/>
        <v>180</v>
      </c>
      <c r="BM1754" s="24">
        <f t="shared" si="670"/>
        <v>381</v>
      </c>
      <c r="BN1754" s="24">
        <f t="shared" si="670"/>
        <v>582</v>
      </c>
      <c r="BO1754" s="24">
        <f t="shared" si="670"/>
        <v>783</v>
      </c>
      <c r="BR1754" s="109" t="s">
        <v>598</v>
      </c>
    </row>
    <row r="1755" spans="1:70" x14ac:dyDescent="0.25">
      <c r="A1755" s="601"/>
      <c r="B1755" s="122" t="s">
        <v>1</v>
      </c>
      <c r="C1755" s="119" t="e">
        <f t="shared" si="666"/>
        <v>#REF!</v>
      </c>
      <c r="D1755" s="117"/>
      <c r="E1755" s="126"/>
      <c r="F1755" s="126"/>
      <c r="G1755" s="126" t="e">
        <f>IF(#REF!&lt;&gt;"",#REF!,"")</f>
        <v>#REF!</v>
      </c>
      <c r="H1755" s="126" t="e">
        <f t="shared" si="671"/>
        <v>#REF!</v>
      </c>
      <c r="I1755" s="175">
        <f t="shared" ca="1" si="675"/>
        <v>0</v>
      </c>
      <c r="J1755" s="114"/>
      <c r="K1755" s="122" t="s">
        <v>0</v>
      </c>
      <c r="L1755" s="119" t="e">
        <f t="shared" si="667"/>
        <v>#REF!</v>
      </c>
      <c r="M1755" s="126"/>
      <c r="N1755" s="126"/>
      <c r="O1755" s="126"/>
      <c r="P1755" s="126" t="e">
        <f>IF(#REF!&lt;&gt;"",#REF!,"")</f>
        <v>#REF!</v>
      </c>
      <c r="Q1755" s="126" t="e">
        <f t="shared" si="672"/>
        <v>#REF!</v>
      </c>
      <c r="R1755" s="77">
        <f t="shared" ca="1" si="661"/>
        <v>0</v>
      </c>
      <c r="S1755" s="114"/>
      <c r="T1755" s="124" t="s">
        <v>11</v>
      </c>
      <c r="U1755" s="119" t="e">
        <f t="shared" si="668"/>
        <v>#REF!</v>
      </c>
      <c r="V1755" s="119"/>
      <c r="W1755" s="126"/>
      <c r="X1755" s="126"/>
      <c r="Y1755" s="126"/>
      <c r="Z1755" s="126" t="e">
        <f>IF(#REF!&lt;&gt;"",#REF!,"")</f>
        <v>#REF!</v>
      </c>
      <c r="AA1755" s="126" t="e">
        <f t="shared" si="673"/>
        <v>#REF!</v>
      </c>
      <c r="AB1755" s="77">
        <f t="shared" ca="1" si="662"/>
        <v>0</v>
      </c>
      <c r="AC1755" s="114"/>
      <c r="AD1755" s="124" t="s">
        <v>12</v>
      </c>
      <c r="AE1755" s="119" t="e">
        <f t="shared" si="669"/>
        <v>#REF!</v>
      </c>
      <c r="AF1755" s="126"/>
      <c r="AG1755" s="126"/>
      <c r="AH1755" s="126" t="e">
        <f>IF(#REF!&lt;&gt;"",#REF!,"")</f>
        <v>#REF!</v>
      </c>
      <c r="AI1755" s="126" t="e">
        <f t="shared" si="674"/>
        <v>#REF!</v>
      </c>
      <c r="AJ1755" s="77">
        <f t="shared" ca="1" si="663"/>
        <v>0</v>
      </c>
      <c r="AK1755" s="114"/>
      <c r="AL1755" s="123"/>
      <c r="AM1755" s="118"/>
      <c r="AN1755" s="116"/>
      <c r="AO1755" s="126"/>
      <c r="AP1755" s="175"/>
      <c r="AQ1755" s="114"/>
      <c r="AR1755" s="167"/>
      <c r="AS1755" s="168"/>
      <c r="AT1755" s="169"/>
      <c r="AU1755" s="170" t="str">
        <f>IF('100 Build &amp; Infeed'!AY1837&lt;&gt;"",'100 Build &amp; Infeed'!AY1837,"")</f>
        <v/>
      </c>
      <c r="AV1755" s="170" t="str">
        <f>IF('100 Build &amp; Infeed'!AZ1837&lt;&gt;"",'100 Build &amp; Infeed'!AZ1837,"")</f>
        <v/>
      </c>
      <c r="AW1755" s="170"/>
      <c r="AX1755" s="170"/>
      <c r="AY1755" s="170" t="e">
        <f>IF(#REF!&lt;&gt;"",#REF!,"")</f>
        <v>#REF!</v>
      </c>
      <c r="AZ1755" s="170"/>
      <c r="BA1755" s="115"/>
      <c r="BI1755" s="601"/>
      <c r="BK1755" s="109">
        <f t="shared" si="664"/>
        <v>74</v>
      </c>
      <c r="BL1755" s="109">
        <f t="shared" si="665"/>
        <v>180</v>
      </c>
      <c r="BM1755" s="24">
        <f t="shared" si="670"/>
        <v>381</v>
      </c>
      <c r="BN1755" s="24">
        <f t="shared" si="670"/>
        <v>582</v>
      </c>
      <c r="BO1755" s="24">
        <f t="shared" si="670"/>
        <v>783</v>
      </c>
      <c r="BR1755" s="109" t="s">
        <v>598</v>
      </c>
    </row>
    <row r="1756" spans="1:70" x14ac:dyDescent="0.25">
      <c r="A1756" s="601"/>
      <c r="B1756" s="122" t="s">
        <v>1</v>
      </c>
      <c r="C1756" s="119" t="e">
        <f t="shared" si="666"/>
        <v>#REF!</v>
      </c>
      <c r="D1756" s="117"/>
      <c r="E1756" s="126"/>
      <c r="F1756" s="126"/>
      <c r="G1756" s="126" t="e">
        <f>IF(#REF!&lt;&gt;"",#REF!,"")</f>
        <v>#REF!</v>
      </c>
      <c r="H1756" s="126" t="e">
        <f t="shared" si="671"/>
        <v>#REF!</v>
      </c>
      <c r="I1756" s="175">
        <f t="shared" ca="1" si="675"/>
        <v>0</v>
      </c>
      <c r="J1756" s="114"/>
      <c r="K1756" s="122" t="s">
        <v>0</v>
      </c>
      <c r="L1756" s="119" t="e">
        <f t="shared" si="667"/>
        <v>#REF!</v>
      </c>
      <c r="M1756" s="126"/>
      <c r="N1756" s="126"/>
      <c r="O1756" s="126"/>
      <c r="P1756" s="126" t="e">
        <f>IF(#REF!&lt;&gt;"",#REF!,"")</f>
        <v>#REF!</v>
      </c>
      <c r="Q1756" s="126" t="e">
        <f t="shared" si="672"/>
        <v>#REF!</v>
      </c>
      <c r="R1756" s="77">
        <f t="shared" ca="1" si="661"/>
        <v>0</v>
      </c>
      <c r="S1756" s="114"/>
      <c r="T1756" s="124" t="s">
        <v>11</v>
      </c>
      <c r="U1756" s="119" t="e">
        <f t="shared" si="668"/>
        <v>#REF!</v>
      </c>
      <c r="V1756" s="119"/>
      <c r="W1756" s="126"/>
      <c r="X1756" s="126"/>
      <c r="Y1756" s="126"/>
      <c r="Z1756" s="126" t="e">
        <f>IF(#REF!&lt;&gt;"",#REF!,"")</f>
        <v>#REF!</v>
      </c>
      <c r="AA1756" s="126" t="e">
        <f t="shared" si="673"/>
        <v>#REF!</v>
      </c>
      <c r="AB1756" s="77">
        <f t="shared" ca="1" si="662"/>
        <v>0</v>
      </c>
      <c r="AC1756" s="114"/>
      <c r="AD1756" s="124" t="s">
        <v>12</v>
      </c>
      <c r="AE1756" s="119" t="e">
        <f t="shared" si="669"/>
        <v>#REF!</v>
      </c>
      <c r="AF1756" s="126"/>
      <c r="AG1756" s="126"/>
      <c r="AH1756" s="126" t="e">
        <f>IF(#REF!&lt;&gt;"",#REF!,"")</f>
        <v>#REF!</v>
      </c>
      <c r="AI1756" s="126" t="e">
        <f t="shared" si="674"/>
        <v>#REF!</v>
      </c>
      <c r="AJ1756" s="77">
        <f t="shared" ca="1" si="663"/>
        <v>0</v>
      </c>
      <c r="AK1756" s="114"/>
      <c r="AL1756" s="123"/>
      <c r="AM1756" s="118"/>
      <c r="AN1756" s="116"/>
      <c r="AO1756" s="126"/>
      <c r="AP1756" s="175"/>
      <c r="AQ1756" s="114"/>
      <c r="AR1756" s="167"/>
      <c r="AS1756" s="168"/>
      <c r="AT1756" s="169"/>
      <c r="AU1756" s="170" t="str">
        <f>IF('100 Build &amp; Infeed'!AY1838&lt;&gt;"",'100 Build &amp; Infeed'!AY1838,"")</f>
        <v/>
      </c>
      <c r="AV1756" s="170" t="str">
        <f>IF('100 Build &amp; Infeed'!AZ1838&lt;&gt;"",'100 Build &amp; Infeed'!AZ1838,"")</f>
        <v/>
      </c>
      <c r="AW1756" s="170"/>
      <c r="AX1756" s="170"/>
      <c r="AY1756" s="170" t="e">
        <f>IF(#REF!&lt;&gt;"",#REF!,"")</f>
        <v>#REF!</v>
      </c>
      <c r="AZ1756" s="170"/>
      <c r="BA1756" s="115"/>
      <c r="BI1756" s="601"/>
      <c r="BK1756" s="109">
        <f t="shared" si="664"/>
        <v>75</v>
      </c>
      <c r="BL1756" s="109">
        <f t="shared" si="665"/>
        <v>180</v>
      </c>
      <c r="BM1756" s="24">
        <f t="shared" si="670"/>
        <v>381</v>
      </c>
      <c r="BN1756" s="24">
        <f t="shared" si="670"/>
        <v>582</v>
      </c>
      <c r="BO1756" s="24">
        <f t="shared" si="670"/>
        <v>783</v>
      </c>
      <c r="BR1756" s="109" t="s">
        <v>598</v>
      </c>
    </row>
    <row r="1757" spans="1:70" x14ac:dyDescent="0.25">
      <c r="A1757" s="601"/>
      <c r="B1757" s="122" t="s">
        <v>1</v>
      </c>
      <c r="C1757" s="119" t="e">
        <f t="shared" si="666"/>
        <v>#REF!</v>
      </c>
      <c r="D1757" s="117"/>
      <c r="E1757" s="126"/>
      <c r="F1757" s="126"/>
      <c r="G1757" s="126" t="e">
        <f>IF(#REF!&lt;&gt;"",#REF!,"")</f>
        <v>#REF!</v>
      </c>
      <c r="H1757" s="126" t="e">
        <f t="shared" si="671"/>
        <v>#REF!</v>
      </c>
      <c r="I1757" s="175">
        <f t="shared" ca="1" si="675"/>
        <v>0</v>
      </c>
      <c r="J1757" s="114"/>
      <c r="K1757" s="122" t="s">
        <v>0</v>
      </c>
      <c r="L1757" s="119" t="e">
        <f t="shared" si="667"/>
        <v>#REF!</v>
      </c>
      <c r="M1757" s="126"/>
      <c r="N1757" s="126"/>
      <c r="O1757" s="126"/>
      <c r="P1757" s="126" t="e">
        <f>IF(#REF!&lt;&gt;"",#REF!,"")</f>
        <v>#REF!</v>
      </c>
      <c r="Q1757" s="126" t="e">
        <f t="shared" si="672"/>
        <v>#REF!</v>
      </c>
      <c r="R1757" s="77">
        <f t="shared" ca="1" si="661"/>
        <v>0</v>
      </c>
      <c r="S1757" s="114"/>
      <c r="T1757" s="124" t="s">
        <v>11</v>
      </c>
      <c r="U1757" s="119" t="e">
        <f t="shared" si="668"/>
        <v>#REF!</v>
      </c>
      <c r="V1757" s="119"/>
      <c r="W1757" s="126"/>
      <c r="X1757" s="126"/>
      <c r="Y1757" s="126"/>
      <c r="Z1757" s="126" t="e">
        <f>IF(#REF!&lt;&gt;"",#REF!,"")</f>
        <v>#REF!</v>
      </c>
      <c r="AA1757" s="126" t="e">
        <f t="shared" si="673"/>
        <v>#REF!</v>
      </c>
      <c r="AB1757" s="77">
        <f t="shared" ca="1" si="662"/>
        <v>0</v>
      </c>
      <c r="AC1757" s="114"/>
      <c r="AD1757" s="124" t="s">
        <v>12</v>
      </c>
      <c r="AE1757" s="119" t="e">
        <f t="shared" si="669"/>
        <v>#REF!</v>
      </c>
      <c r="AF1757" s="126"/>
      <c r="AG1757" s="126"/>
      <c r="AH1757" s="126" t="e">
        <f>IF(#REF!&lt;&gt;"",#REF!,"")</f>
        <v>#REF!</v>
      </c>
      <c r="AI1757" s="126" t="e">
        <f t="shared" si="674"/>
        <v>#REF!</v>
      </c>
      <c r="AJ1757" s="77">
        <f t="shared" ca="1" si="663"/>
        <v>0</v>
      </c>
      <c r="AK1757" s="114"/>
      <c r="AL1757" s="123"/>
      <c r="AM1757" s="118"/>
      <c r="AN1757" s="116"/>
      <c r="AO1757" s="126"/>
      <c r="AP1757" s="175"/>
      <c r="AQ1757" s="114"/>
      <c r="AR1757" s="167"/>
      <c r="AS1757" s="168"/>
      <c r="AT1757" s="169"/>
      <c r="AU1757" s="170" t="str">
        <f>IF('100 Build &amp; Infeed'!AY1839&lt;&gt;"",'100 Build &amp; Infeed'!AY1839,"")</f>
        <v/>
      </c>
      <c r="AV1757" s="170" t="str">
        <f>IF('100 Build &amp; Infeed'!AZ1839&lt;&gt;"",'100 Build &amp; Infeed'!AZ1839,"")</f>
        <v/>
      </c>
      <c r="AW1757" s="170"/>
      <c r="AX1757" s="170"/>
      <c r="AY1757" s="170" t="e">
        <f>IF(#REF!&lt;&gt;"",#REF!,"")</f>
        <v>#REF!</v>
      </c>
      <c r="AZ1757" s="170"/>
      <c r="BA1757" s="115"/>
      <c r="BI1757" s="601"/>
      <c r="BK1757" s="109">
        <f t="shared" si="664"/>
        <v>76</v>
      </c>
      <c r="BL1757" s="109">
        <f t="shared" si="665"/>
        <v>180</v>
      </c>
      <c r="BM1757" s="24">
        <f t="shared" si="670"/>
        <v>381</v>
      </c>
      <c r="BN1757" s="24">
        <f t="shared" si="670"/>
        <v>582</v>
      </c>
      <c r="BO1757" s="24">
        <f t="shared" si="670"/>
        <v>783</v>
      </c>
      <c r="BR1757" s="109" t="s">
        <v>598</v>
      </c>
    </row>
    <row r="1758" spans="1:70" x14ac:dyDescent="0.25">
      <c r="A1758" s="601"/>
      <c r="B1758" s="122" t="s">
        <v>1</v>
      </c>
      <c r="C1758" s="119" t="e">
        <f t="shared" si="666"/>
        <v>#REF!</v>
      </c>
      <c r="D1758" s="117"/>
      <c r="E1758" s="126"/>
      <c r="F1758" s="126"/>
      <c r="G1758" s="126" t="e">
        <f>IF(#REF!&lt;&gt;"",#REF!,"")</f>
        <v>#REF!</v>
      </c>
      <c r="H1758" s="126" t="e">
        <f t="shared" si="671"/>
        <v>#REF!</v>
      </c>
      <c r="I1758" s="175">
        <f t="shared" ca="1" si="675"/>
        <v>0</v>
      </c>
      <c r="J1758" s="114"/>
      <c r="K1758" s="122" t="s">
        <v>0</v>
      </c>
      <c r="L1758" s="119" t="e">
        <f t="shared" si="667"/>
        <v>#REF!</v>
      </c>
      <c r="M1758" s="126"/>
      <c r="N1758" s="126"/>
      <c r="O1758" s="126"/>
      <c r="P1758" s="126" t="e">
        <f>IF(#REF!&lt;&gt;"",#REF!,"")</f>
        <v>#REF!</v>
      </c>
      <c r="Q1758" s="126" t="e">
        <f t="shared" si="672"/>
        <v>#REF!</v>
      </c>
      <c r="R1758" s="77">
        <f t="shared" ca="1" si="661"/>
        <v>0</v>
      </c>
      <c r="S1758" s="114"/>
      <c r="T1758" s="124" t="s">
        <v>11</v>
      </c>
      <c r="U1758" s="119" t="e">
        <f t="shared" si="668"/>
        <v>#REF!</v>
      </c>
      <c r="V1758" s="119"/>
      <c r="W1758" s="126"/>
      <c r="X1758" s="126"/>
      <c r="Y1758" s="126"/>
      <c r="Z1758" s="126" t="e">
        <f>IF(#REF!&lt;&gt;"",#REF!,"")</f>
        <v>#REF!</v>
      </c>
      <c r="AA1758" s="126" t="e">
        <f t="shared" si="673"/>
        <v>#REF!</v>
      </c>
      <c r="AB1758" s="77">
        <f t="shared" ca="1" si="662"/>
        <v>0</v>
      </c>
      <c r="AC1758" s="114"/>
      <c r="AD1758" s="124" t="s">
        <v>12</v>
      </c>
      <c r="AE1758" s="119" t="e">
        <f t="shared" si="669"/>
        <v>#REF!</v>
      </c>
      <c r="AF1758" s="126"/>
      <c r="AG1758" s="126"/>
      <c r="AH1758" s="126" t="e">
        <f>IF(#REF!&lt;&gt;"",#REF!,"")</f>
        <v>#REF!</v>
      </c>
      <c r="AI1758" s="126" t="e">
        <f t="shared" si="674"/>
        <v>#REF!</v>
      </c>
      <c r="AJ1758" s="77">
        <f t="shared" ca="1" si="663"/>
        <v>0</v>
      </c>
      <c r="AK1758" s="114"/>
      <c r="AL1758" s="123"/>
      <c r="AM1758" s="118"/>
      <c r="AN1758" s="116"/>
      <c r="AO1758" s="126"/>
      <c r="AP1758" s="175"/>
      <c r="AQ1758" s="114"/>
      <c r="AR1758" s="167"/>
      <c r="AS1758" s="168"/>
      <c r="AT1758" s="169"/>
      <c r="AU1758" s="170" t="str">
        <f>IF('100 Build &amp; Infeed'!AY1840&lt;&gt;"",'100 Build &amp; Infeed'!AY1840,"")</f>
        <v/>
      </c>
      <c r="AV1758" s="170" t="str">
        <f>IF('100 Build &amp; Infeed'!AZ1840&lt;&gt;"",'100 Build &amp; Infeed'!AZ1840,"")</f>
        <v/>
      </c>
      <c r="AW1758" s="170"/>
      <c r="AX1758" s="170"/>
      <c r="AY1758" s="170" t="e">
        <f>IF(#REF!&lt;&gt;"",#REF!,"")</f>
        <v>#REF!</v>
      </c>
      <c r="AZ1758" s="170"/>
      <c r="BA1758" s="115"/>
      <c r="BI1758" s="601"/>
      <c r="BK1758" s="109">
        <f t="shared" si="664"/>
        <v>77</v>
      </c>
      <c r="BL1758" s="109">
        <f t="shared" si="665"/>
        <v>180</v>
      </c>
      <c r="BM1758" s="24">
        <f t="shared" si="670"/>
        <v>381</v>
      </c>
      <c r="BN1758" s="24">
        <f t="shared" si="670"/>
        <v>582</v>
      </c>
      <c r="BO1758" s="24">
        <f t="shared" si="670"/>
        <v>783</v>
      </c>
      <c r="BR1758" s="109" t="s">
        <v>598</v>
      </c>
    </row>
    <row r="1759" spans="1:70" x14ac:dyDescent="0.25">
      <c r="A1759" s="601"/>
      <c r="B1759" s="122" t="s">
        <v>1</v>
      </c>
      <c r="C1759" s="119" t="e">
        <f t="shared" si="666"/>
        <v>#REF!</v>
      </c>
      <c r="D1759" s="117"/>
      <c r="E1759" s="126"/>
      <c r="F1759" s="126"/>
      <c r="G1759" s="126" t="e">
        <f>IF(#REF!&lt;&gt;"",#REF!,"")</f>
        <v>#REF!</v>
      </c>
      <c r="H1759" s="126" t="e">
        <f t="shared" si="671"/>
        <v>#REF!</v>
      </c>
      <c r="I1759" s="175">
        <f t="shared" ca="1" si="675"/>
        <v>0</v>
      </c>
      <c r="J1759" s="114"/>
      <c r="K1759" s="122" t="s">
        <v>0</v>
      </c>
      <c r="L1759" s="119" t="e">
        <f t="shared" si="667"/>
        <v>#REF!</v>
      </c>
      <c r="M1759" s="126"/>
      <c r="N1759" s="126"/>
      <c r="O1759" s="126"/>
      <c r="P1759" s="126" t="e">
        <f>IF(#REF!&lt;&gt;"",#REF!,"")</f>
        <v>#REF!</v>
      </c>
      <c r="Q1759" s="126" t="e">
        <f t="shared" si="672"/>
        <v>#REF!</v>
      </c>
      <c r="R1759" s="77">
        <f t="shared" ca="1" si="661"/>
        <v>0</v>
      </c>
      <c r="S1759" s="114"/>
      <c r="T1759" s="124" t="s">
        <v>11</v>
      </c>
      <c r="U1759" s="119" t="e">
        <f t="shared" si="668"/>
        <v>#REF!</v>
      </c>
      <c r="V1759" s="119"/>
      <c r="W1759" s="126"/>
      <c r="X1759" s="126"/>
      <c r="Y1759" s="126"/>
      <c r="Z1759" s="126" t="e">
        <f>IF(#REF!&lt;&gt;"",#REF!,"")</f>
        <v>#REF!</v>
      </c>
      <c r="AA1759" s="126" t="e">
        <f t="shared" si="673"/>
        <v>#REF!</v>
      </c>
      <c r="AB1759" s="77">
        <f t="shared" ca="1" si="662"/>
        <v>0</v>
      </c>
      <c r="AC1759" s="114"/>
      <c r="AD1759" s="124" t="s">
        <v>12</v>
      </c>
      <c r="AE1759" s="119" t="e">
        <f t="shared" si="669"/>
        <v>#REF!</v>
      </c>
      <c r="AF1759" s="126"/>
      <c r="AG1759" s="126"/>
      <c r="AH1759" s="126" t="e">
        <f>IF(#REF!&lt;&gt;"",#REF!,"")</f>
        <v>#REF!</v>
      </c>
      <c r="AI1759" s="126" t="e">
        <f t="shared" si="674"/>
        <v>#REF!</v>
      </c>
      <c r="AJ1759" s="77">
        <f t="shared" ca="1" si="663"/>
        <v>0</v>
      </c>
      <c r="AK1759" s="114"/>
      <c r="AL1759" s="123"/>
      <c r="AM1759" s="118"/>
      <c r="AN1759" s="116"/>
      <c r="AO1759" s="126"/>
      <c r="AP1759" s="175"/>
      <c r="AQ1759" s="114"/>
      <c r="AR1759" s="167"/>
      <c r="AS1759" s="168"/>
      <c r="AT1759" s="169"/>
      <c r="AU1759" s="170" t="str">
        <f>IF('100 Build &amp; Infeed'!AY1841&lt;&gt;"",'100 Build &amp; Infeed'!AY1841,"")</f>
        <v/>
      </c>
      <c r="AV1759" s="170" t="str">
        <f>IF('100 Build &amp; Infeed'!AZ1841&lt;&gt;"",'100 Build &amp; Infeed'!AZ1841,"")</f>
        <v/>
      </c>
      <c r="AW1759" s="170"/>
      <c r="AX1759" s="170"/>
      <c r="AY1759" s="170" t="e">
        <f>IF(#REF!&lt;&gt;"",#REF!,"")</f>
        <v>#REF!</v>
      </c>
      <c r="AZ1759" s="170"/>
      <c r="BA1759" s="115"/>
      <c r="BI1759" s="601"/>
      <c r="BK1759" s="109">
        <f t="shared" si="664"/>
        <v>78</v>
      </c>
      <c r="BL1759" s="109">
        <f t="shared" si="665"/>
        <v>180</v>
      </c>
      <c r="BM1759" s="24">
        <f t="shared" si="670"/>
        <v>381</v>
      </c>
      <c r="BN1759" s="24">
        <f t="shared" si="670"/>
        <v>582</v>
      </c>
      <c r="BO1759" s="24">
        <f t="shared" si="670"/>
        <v>783</v>
      </c>
      <c r="BR1759" s="109" t="s">
        <v>598</v>
      </c>
    </row>
    <row r="1760" spans="1:70" x14ac:dyDescent="0.25">
      <c r="A1760" s="601"/>
      <c r="B1760" s="122" t="s">
        <v>1</v>
      </c>
      <c r="C1760" s="119" t="e">
        <f t="shared" si="666"/>
        <v>#REF!</v>
      </c>
      <c r="D1760" s="117"/>
      <c r="E1760" s="126"/>
      <c r="F1760" s="126"/>
      <c r="G1760" s="126" t="e">
        <f>IF(#REF!&lt;&gt;"",#REF!,"")</f>
        <v>#REF!</v>
      </c>
      <c r="H1760" s="126" t="e">
        <f t="shared" si="671"/>
        <v>#REF!</v>
      </c>
      <c r="I1760" s="175">
        <f t="shared" ca="1" si="675"/>
        <v>0</v>
      </c>
      <c r="J1760" s="114"/>
      <c r="K1760" s="122" t="s">
        <v>0</v>
      </c>
      <c r="L1760" s="119" t="e">
        <f t="shared" si="667"/>
        <v>#REF!</v>
      </c>
      <c r="M1760" s="126"/>
      <c r="N1760" s="126"/>
      <c r="O1760" s="126"/>
      <c r="P1760" s="126" t="e">
        <f>IF(#REF!&lt;&gt;"",#REF!,"")</f>
        <v>#REF!</v>
      </c>
      <c r="Q1760" s="126" t="e">
        <f t="shared" si="672"/>
        <v>#REF!</v>
      </c>
      <c r="R1760" s="77">
        <f t="shared" ca="1" si="661"/>
        <v>0</v>
      </c>
      <c r="S1760" s="114"/>
      <c r="T1760" s="124" t="s">
        <v>11</v>
      </c>
      <c r="U1760" s="119" t="e">
        <f t="shared" si="668"/>
        <v>#REF!</v>
      </c>
      <c r="V1760" s="119"/>
      <c r="W1760" s="126"/>
      <c r="X1760" s="126"/>
      <c r="Y1760" s="126"/>
      <c r="Z1760" s="126" t="e">
        <f>IF(#REF!&lt;&gt;"",#REF!,"")</f>
        <v>#REF!</v>
      </c>
      <c r="AA1760" s="126" t="e">
        <f t="shared" si="673"/>
        <v>#REF!</v>
      </c>
      <c r="AB1760" s="77">
        <f t="shared" ca="1" si="662"/>
        <v>0</v>
      </c>
      <c r="AC1760" s="114"/>
      <c r="AD1760" s="124" t="s">
        <v>12</v>
      </c>
      <c r="AE1760" s="119" t="e">
        <f t="shared" si="669"/>
        <v>#REF!</v>
      </c>
      <c r="AF1760" s="126"/>
      <c r="AG1760" s="126"/>
      <c r="AH1760" s="126" t="e">
        <f>IF(#REF!&lt;&gt;"",#REF!,"")</f>
        <v>#REF!</v>
      </c>
      <c r="AI1760" s="126" t="e">
        <f t="shared" si="674"/>
        <v>#REF!</v>
      </c>
      <c r="AJ1760" s="77">
        <f t="shared" ca="1" si="663"/>
        <v>0</v>
      </c>
      <c r="AK1760" s="114"/>
      <c r="AL1760" s="123"/>
      <c r="AM1760" s="118"/>
      <c r="AN1760" s="116"/>
      <c r="AO1760" s="126"/>
      <c r="AP1760" s="175"/>
      <c r="AQ1760" s="114"/>
      <c r="AR1760" s="167"/>
      <c r="AS1760" s="168"/>
      <c r="AT1760" s="169"/>
      <c r="AU1760" s="170" t="str">
        <f>IF('100 Build &amp; Infeed'!AY1842&lt;&gt;"",'100 Build &amp; Infeed'!AY1842,"")</f>
        <v/>
      </c>
      <c r="AV1760" s="170" t="str">
        <f>IF('100 Build &amp; Infeed'!AZ1842&lt;&gt;"",'100 Build &amp; Infeed'!AZ1842,"")</f>
        <v/>
      </c>
      <c r="AW1760" s="170"/>
      <c r="AX1760" s="170"/>
      <c r="AY1760" s="170" t="e">
        <f>IF(#REF!&lt;&gt;"",#REF!,"")</f>
        <v>#REF!</v>
      </c>
      <c r="AZ1760" s="170"/>
      <c r="BA1760" s="115"/>
      <c r="BI1760" s="601"/>
      <c r="BK1760" s="109">
        <f t="shared" si="664"/>
        <v>79</v>
      </c>
      <c r="BL1760" s="109">
        <f t="shared" si="665"/>
        <v>180</v>
      </c>
      <c r="BM1760" s="24">
        <f t="shared" si="670"/>
        <v>381</v>
      </c>
      <c r="BN1760" s="24">
        <f t="shared" si="670"/>
        <v>582</v>
      </c>
      <c r="BO1760" s="24">
        <f t="shared" si="670"/>
        <v>783</v>
      </c>
      <c r="BR1760" s="109" t="s">
        <v>598</v>
      </c>
    </row>
    <row r="1761" spans="1:84" x14ac:dyDescent="0.25">
      <c r="A1761" s="601"/>
      <c r="B1761" s="122" t="s">
        <v>1</v>
      </c>
      <c r="C1761" s="119" t="e">
        <f t="shared" si="666"/>
        <v>#REF!</v>
      </c>
      <c r="D1761" s="117"/>
      <c r="E1761" s="126"/>
      <c r="F1761" s="126"/>
      <c r="G1761" s="126" t="e">
        <f>IF(#REF!&lt;&gt;"",#REF!,"")</f>
        <v>#REF!</v>
      </c>
      <c r="H1761" s="126" t="e">
        <f t="shared" si="671"/>
        <v>#REF!</v>
      </c>
      <c r="I1761" s="175">
        <f t="shared" ca="1" si="675"/>
        <v>0</v>
      </c>
      <c r="J1761" s="114"/>
      <c r="K1761" s="122" t="s">
        <v>0</v>
      </c>
      <c r="L1761" s="119" t="e">
        <f t="shared" si="667"/>
        <v>#REF!</v>
      </c>
      <c r="M1761" s="126"/>
      <c r="N1761" s="126"/>
      <c r="O1761" s="126"/>
      <c r="P1761" s="126" t="e">
        <f>IF(#REF!&lt;&gt;"",#REF!,"")</f>
        <v>#REF!</v>
      </c>
      <c r="Q1761" s="126" t="e">
        <f t="shared" si="672"/>
        <v>#REF!</v>
      </c>
      <c r="R1761" s="77">
        <f t="shared" ca="1" si="661"/>
        <v>168</v>
      </c>
      <c r="S1761" s="114"/>
      <c r="T1761" s="124" t="s">
        <v>11</v>
      </c>
      <c r="U1761" s="119" t="e">
        <f t="shared" si="668"/>
        <v>#REF!</v>
      </c>
      <c r="V1761" s="119"/>
      <c r="W1761" s="126"/>
      <c r="X1761" s="126"/>
      <c r="Y1761" s="126"/>
      <c r="Z1761" s="126" t="e">
        <f>IF(#REF!&lt;&gt;"",#REF!,"")</f>
        <v>#REF!</v>
      </c>
      <c r="AA1761" s="126" t="e">
        <f t="shared" si="673"/>
        <v>#REF!</v>
      </c>
      <c r="AB1761" s="77">
        <f t="shared" ca="1" si="662"/>
        <v>0</v>
      </c>
      <c r="AC1761" s="114"/>
      <c r="AD1761" s="124" t="s">
        <v>12</v>
      </c>
      <c r="AE1761" s="119" t="e">
        <f t="shared" si="669"/>
        <v>#REF!</v>
      </c>
      <c r="AF1761" s="126"/>
      <c r="AG1761" s="126"/>
      <c r="AH1761" s="126" t="e">
        <f>IF(#REF!&lt;&gt;"",#REF!,"")</f>
        <v>#REF!</v>
      </c>
      <c r="AI1761" s="126" t="e">
        <f t="shared" si="674"/>
        <v>#REF!</v>
      </c>
      <c r="AJ1761" s="77">
        <f t="shared" ca="1" si="663"/>
        <v>0</v>
      </c>
      <c r="AK1761" s="114"/>
      <c r="AL1761" s="123"/>
      <c r="AM1761" s="118"/>
      <c r="AN1761" s="116"/>
      <c r="AO1761" s="126"/>
      <c r="AP1761" s="175"/>
      <c r="AQ1761" s="114"/>
      <c r="AR1761" s="167"/>
      <c r="AS1761" s="168"/>
      <c r="AT1761" s="169"/>
      <c r="AU1761" s="170" t="str">
        <f>IF('100 Build &amp; Infeed'!AY1843&lt;&gt;"",'100 Build &amp; Infeed'!AY1843,"")</f>
        <v/>
      </c>
      <c r="AV1761" s="170" t="str">
        <f>IF('100 Build &amp; Infeed'!AZ1843&lt;&gt;"",'100 Build &amp; Infeed'!AZ1843,"")</f>
        <v/>
      </c>
      <c r="AW1761" s="170"/>
      <c r="AX1761" s="170"/>
      <c r="AY1761" s="170" t="e">
        <f>IF(#REF!&lt;&gt;"",#REF!,"")</f>
        <v>#REF!</v>
      </c>
      <c r="AZ1761" s="170"/>
      <c r="BA1761" s="115"/>
      <c r="BI1761" s="601"/>
      <c r="BK1761" s="109">
        <f t="shared" si="664"/>
        <v>70</v>
      </c>
      <c r="BL1761" s="109">
        <f t="shared" si="665"/>
        <v>181</v>
      </c>
      <c r="BM1761" s="24">
        <f t="shared" ref="BM1761:BO1780" si="676">BL1761+201</f>
        <v>382</v>
      </c>
      <c r="BN1761" s="24">
        <f t="shared" si="676"/>
        <v>583</v>
      </c>
      <c r="BO1761" s="24">
        <f t="shared" si="676"/>
        <v>784</v>
      </c>
      <c r="BR1761" s="109" t="s">
        <v>598</v>
      </c>
    </row>
    <row r="1762" spans="1:84" x14ac:dyDescent="0.25">
      <c r="A1762" s="601"/>
      <c r="B1762" s="122" t="s">
        <v>1</v>
      </c>
      <c r="C1762" s="119" t="e">
        <f t="shared" si="666"/>
        <v>#REF!</v>
      </c>
      <c r="D1762" s="117"/>
      <c r="E1762" s="126"/>
      <c r="F1762" s="126"/>
      <c r="G1762" s="126" t="e">
        <f>IF(#REF!&lt;&gt;"",#REF!,"")</f>
        <v>#REF!</v>
      </c>
      <c r="H1762" s="126" t="e">
        <f t="shared" si="671"/>
        <v>#REF!</v>
      </c>
      <c r="I1762" s="175">
        <f t="shared" ca="1" si="675"/>
        <v>0</v>
      </c>
      <c r="J1762" s="114"/>
      <c r="K1762" s="122" t="s">
        <v>0</v>
      </c>
      <c r="L1762" s="119" t="e">
        <f t="shared" si="667"/>
        <v>#REF!</v>
      </c>
      <c r="M1762" s="126"/>
      <c r="N1762" s="126"/>
      <c r="O1762" s="126"/>
      <c r="P1762" s="126" t="e">
        <f>IF(#REF!&lt;&gt;"",#REF!,"")</f>
        <v>#REF!</v>
      </c>
      <c r="Q1762" s="126" t="e">
        <f t="shared" si="672"/>
        <v>#REF!</v>
      </c>
      <c r="R1762" s="77">
        <f t="shared" ca="1" si="661"/>
        <v>168</v>
      </c>
      <c r="S1762" s="114"/>
      <c r="T1762" s="124" t="s">
        <v>11</v>
      </c>
      <c r="U1762" s="119" t="e">
        <f t="shared" si="668"/>
        <v>#REF!</v>
      </c>
      <c r="V1762" s="119"/>
      <c r="W1762" s="126"/>
      <c r="X1762" s="126"/>
      <c r="Y1762" s="126"/>
      <c r="Z1762" s="126" t="e">
        <f>IF(#REF!&lt;&gt;"",#REF!,"")</f>
        <v>#REF!</v>
      </c>
      <c r="AA1762" s="126" t="e">
        <f t="shared" si="673"/>
        <v>#REF!</v>
      </c>
      <c r="AB1762" s="77">
        <f t="shared" ca="1" si="662"/>
        <v>0</v>
      </c>
      <c r="AC1762" s="114"/>
      <c r="AD1762" s="124" t="s">
        <v>12</v>
      </c>
      <c r="AE1762" s="119" t="e">
        <f t="shared" si="669"/>
        <v>#REF!</v>
      </c>
      <c r="AF1762" s="126"/>
      <c r="AG1762" s="126"/>
      <c r="AH1762" s="126" t="e">
        <f>IF(#REF!&lt;&gt;"",#REF!,"")</f>
        <v>#REF!</v>
      </c>
      <c r="AI1762" s="126" t="e">
        <f t="shared" si="674"/>
        <v>#REF!</v>
      </c>
      <c r="AJ1762" s="77">
        <f t="shared" ca="1" si="663"/>
        <v>0</v>
      </c>
      <c r="AK1762" s="114"/>
      <c r="AL1762" s="123"/>
      <c r="AM1762" s="118"/>
      <c r="AN1762" s="116"/>
      <c r="AO1762" s="126"/>
      <c r="AP1762" s="175"/>
      <c r="AQ1762" s="114"/>
      <c r="AR1762" s="167"/>
      <c r="AS1762" s="168"/>
      <c r="AT1762" s="169"/>
      <c r="AU1762" s="170" t="str">
        <f>IF('100 Build &amp; Infeed'!AY1844&lt;&gt;"",'100 Build &amp; Infeed'!AY1844,"")</f>
        <v/>
      </c>
      <c r="AV1762" s="170" t="str">
        <f>IF('100 Build &amp; Infeed'!AZ1844&lt;&gt;"",'100 Build &amp; Infeed'!AZ1844,"")</f>
        <v/>
      </c>
      <c r="AW1762" s="170"/>
      <c r="AX1762" s="170"/>
      <c r="AY1762" s="170" t="e">
        <f>IF(#REF!&lt;&gt;"",#REF!,"")</f>
        <v>#REF!</v>
      </c>
      <c r="AZ1762" s="170"/>
      <c r="BA1762" s="115"/>
      <c r="BI1762" s="601"/>
      <c r="BK1762" s="109">
        <f t="shared" si="664"/>
        <v>71</v>
      </c>
      <c r="BL1762" s="109">
        <f t="shared" si="665"/>
        <v>181</v>
      </c>
      <c r="BM1762" s="24">
        <f t="shared" si="676"/>
        <v>382</v>
      </c>
      <c r="BN1762" s="24">
        <f t="shared" si="676"/>
        <v>583</v>
      </c>
      <c r="BO1762" s="24">
        <f t="shared" si="676"/>
        <v>784</v>
      </c>
      <c r="BR1762" s="109" t="s">
        <v>598</v>
      </c>
    </row>
    <row r="1763" spans="1:84" x14ac:dyDescent="0.25">
      <c r="A1763" s="601"/>
      <c r="B1763" s="122" t="s">
        <v>1</v>
      </c>
      <c r="C1763" s="119" t="e">
        <f t="shared" si="666"/>
        <v>#REF!</v>
      </c>
      <c r="D1763" s="117"/>
      <c r="E1763" s="126"/>
      <c r="F1763" s="126"/>
      <c r="G1763" s="126" t="e">
        <f>IF(#REF!&lt;&gt;"",#REF!,"")</f>
        <v>#REF!</v>
      </c>
      <c r="H1763" s="126" t="e">
        <f t="shared" si="671"/>
        <v>#REF!</v>
      </c>
      <c r="I1763" s="175">
        <f t="shared" ca="1" si="675"/>
        <v>0</v>
      </c>
      <c r="J1763" s="114"/>
      <c r="K1763" s="122" t="s">
        <v>0</v>
      </c>
      <c r="L1763" s="119" t="e">
        <f t="shared" si="667"/>
        <v>#REF!</v>
      </c>
      <c r="M1763" s="126"/>
      <c r="N1763" s="126"/>
      <c r="O1763" s="126"/>
      <c r="P1763" s="126" t="e">
        <f>IF(#REF!&lt;&gt;"",#REF!,"")</f>
        <v>#REF!</v>
      </c>
      <c r="Q1763" s="126" t="e">
        <f t="shared" si="672"/>
        <v>#REF!</v>
      </c>
      <c r="R1763" s="77">
        <f t="shared" ca="1" si="661"/>
        <v>168</v>
      </c>
      <c r="S1763" s="114"/>
      <c r="T1763" s="124" t="s">
        <v>11</v>
      </c>
      <c r="U1763" s="119" t="e">
        <f t="shared" si="668"/>
        <v>#REF!</v>
      </c>
      <c r="V1763" s="119"/>
      <c r="W1763" s="126"/>
      <c r="X1763" s="126"/>
      <c r="Y1763" s="126"/>
      <c r="Z1763" s="126" t="e">
        <f>IF(#REF!&lt;&gt;"",#REF!,"")</f>
        <v>#REF!</v>
      </c>
      <c r="AA1763" s="126" t="e">
        <f t="shared" si="673"/>
        <v>#REF!</v>
      </c>
      <c r="AB1763" s="77">
        <f t="shared" ca="1" si="662"/>
        <v>0</v>
      </c>
      <c r="AC1763" s="114"/>
      <c r="AD1763" s="124" t="s">
        <v>12</v>
      </c>
      <c r="AE1763" s="119" t="e">
        <f t="shared" si="669"/>
        <v>#REF!</v>
      </c>
      <c r="AF1763" s="126"/>
      <c r="AG1763" s="126"/>
      <c r="AH1763" s="126" t="e">
        <f>IF(#REF!&lt;&gt;"",#REF!,"")</f>
        <v>#REF!</v>
      </c>
      <c r="AI1763" s="126" t="e">
        <f t="shared" si="674"/>
        <v>#REF!</v>
      </c>
      <c r="AJ1763" s="77">
        <f t="shared" ca="1" si="663"/>
        <v>0</v>
      </c>
      <c r="AK1763" s="114"/>
      <c r="AL1763" s="123"/>
      <c r="AM1763" s="118"/>
      <c r="AN1763" s="116"/>
      <c r="AO1763" s="126"/>
      <c r="AP1763" s="175"/>
      <c r="AQ1763" s="114"/>
      <c r="AR1763" s="167"/>
      <c r="AS1763" s="168"/>
      <c r="AT1763" s="169"/>
      <c r="AU1763" s="170" t="str">
        <f>IF('100 Build &amp; Infeed'!AY1845&lt;&gt;"",'100 Build &amp; Infeed'!AY1845,"")</f>
        <v/>
      </c>
      <c r="AV1763" s="170" t="str">
        <f>IF('100 Build &amp; Infeed'!AZ1845&lt;&gt;"",'100 Build &amp; Infeed'!AZ1845,"")</f>
        <v/>
      </c>
      <c r="AW1763" s="170"/>
      <c r="AX1763" s="170"/>
      <c r="AY1763" s="170" t="e">
        <f>IF(#REF!&lt;&gt;"",#REF!,"")</f>
        <v>#REF!</v>
      </c>
      <c r="AZ1763" s="170"/>
      <c r="BA1763" s="115"/>
      <c r="BI1763" s="601"/>
      <c r="BK1763" s="109">
        <f t="shared" si="664"/>
        <v>72</v>
      </c>
      <c r="BL1763" s="109">
        <f t="shared" si="665"/>
        <v>181</v>
      </c>
      <c r="BM1763" s="24">
        <f t="shared" si="676"/>
        <v>382</v>
      </c>
      <c r="BN1763" s="24">
        <f t="shared" si="676"/>
        <v>583</v>
      </c>
      <c r="BO1763" s="24">
        <f t="shared" si="676"/>
        <v>784</v>
      </c>
      <c r="BR1763" s="109" t="s">
        <v>597</v>
      </c>
      <c r="BS1763" s="109">
        <v>21</v>
      </c>
      <c r="BT1763" s="109">
        <v>1</v>
      </c>
      <c r="BU1763" s="109">
        <v>0</v>
      </c>
      <c r="BV1763" s="109">
        <v>0</v>
      </c>
      <c r="BW1763" s="109">
        <v>19</v>
      </c>
      <c r="BX1763" s="109">
        <v>0</v>
      </c>
      <c r="BY1763" s="109">
        <v>0</v>
      </c>
      <c r="BZ1763" s="109">
        <v>0</v>
      </c>
      <c r="CA1763" s="109">
        <v>0</v>
      </c>
      <c r="CB1763" s="109">
        <v>0</v>
      </c>
      <c r="CC1763" s="109">
        <v>0</v>
      </c>
      <c r="CD1763" s="109">
        <v>0</v>
      </c>
      <c r="CE1763" s="109">
        <v>0</v>
      </c>
      <c r="CF1763" s="109">
        <v>0</v>
      </c>
    </row>
    <row r="1764" spans="1:84" x14ac:dyDescent="0.25">
      <c r="A1764" s="601"/>
      <c r="B1764" s="122" t="s">
        <v>1</v>
      </c>
      <c r="C1764" s="119" t="e">
        <f t="shared" si="666"/>
        <v>#REF!</v>
      </c>
      <c r="D1764" s="117"/>
      <c r="E1764" s="126"/>
      <c r="F1764" s="126"/>
      <c r="G1764" s="126" t="e">
        <f>IF(#REF!&lt;&gt;"",#REF!,"")</f>
        <v>#REF!</v>
      </c>
      <c r="H1764" s="126" t="e">
        <f t="shared" si="671"/>
        <v>#REF!</v>
      </c>
      <c r="I1764" s="175">
        <f t="shared" ca="1" si="675"/>
        <v>0</v>
      </c>
      <c r="J1764" s="114"/>
      <c r="K1764" s="122" t="s">
        <v>0</v>
      </c>
      <c r="L1764" s="119" t="e">
        <f t="shared" si="667"/>
        <v>#REF!</v>
      </c>
      <c r="M1764" s="126"/>
      <c r="N1764" s="126"/>
      <c r="O1764" s="126"/>
      <c r="P1764" s="126" t="e">
        <f>IF(#REF!&lt;&gt;"",#REF!,"")</f>
        <v>#REF!</v>
      </c>
      <c r="Q1764" s="126" t="e">
        <f t="shared" si="672"/>
        <v>#REF!</v>
      </c>
      <c r="R1764" s="77">
        <f t="shared" ca="1" si="661"/>
        <v>168</v>
      </c>
      <c r="S1764" s="114"/>
      <c r="T1764" s="124" t="s">
        <v>11</v>
      </c>
      <c r="U1764" s="119" t="e">
        <f t="shared" si="668"/>
        <v>#REF!</v>
      </c>
      <c r="V1764" s="119"/>
      <c r="W1764" s="126"/>
      <c r="X1764" s="126"/>
      <c r="Y1764" s="126"/>
      <c r="Z1764" s="126" t="e">
        <f>IF(#REF!&lt;&gt;"",#REF!,"")</f>
        <v>#REF!</v>
      </c>
      <c r="AA1764" s="126" t="e">
        <f t="shared" si="673"/>
        <v>#REF!</v>
      </c>
      <c r="AB1764" s="77">
        <f t="shared" ca="1" si="662"/>
        <v>0</v>
      </c>
      <c r="AC1764" s="114"/>
      <c r="AD1764" s="124" t="s">
        <v>12</v>
      </c>
      <c r="AE1764" s="119" t="e">
        <f t="shared" si="669"/>
        <v>#REF!</v>
      </c>
      <c r="AF1764" s="126"/>
      <c r="AG1764" s="126"/>
      <c r="AH1764" s="126" t="e">
        <f>IF(#REF!&lt;&gt;"",#REF!,"")</f>
        <v>#REF!</v>
      </c>
      <c r="AI1764" s="126" t="e">
        <f t="shared" si="674"/>
        <v>#REF!</v>
      </c>
      <c r="AJ1764" s="77">
        <f t="shared" ca="1" si="663"/>
        <v>0</v>
      </c>
      <c r="AK1764" s="114"/>
      <c r="AL1764" s="123"/>
      <c r="AM1764" s="118"/>
      <c r="AN1764" s="116"/>
      <c r="AO1764" s="126"/>
      <c r="AP1764" s="175"/>
      <c r="AQ1764" s="114"/>
      <c r="AR1764" s="167"/>
      <c r="AS1764" s="168"/>
      <c r="AT1764" s="169"/>
      <c r="AU1764" s="170" t="str">
        <f>IF('100 Build &amp; Infeed'!AY1846&lt;&gt;"",'100 Build &amp; Infeed'!AY1846,"")</f>
        <v/>
      </c>
      <c r="AV1764" s="170" t="str">
        <f>IF('100 Build &amp; Infeed'!AZ1846&lt;&gt;"",'100 Build &amp; Infeed'!AZ1846,"")</f>
        <v/>
      </c>
      <c r="AW1764" s="170"/>
      <c r="AX1764" s="170"/>
      <c r="AY1764" s="170" t="e">
        <f>IF(#REF!&lt;&gt;"",#REF!,"")</f>
        <v>#REF!</v>
      </c>
      <c r="AZ1764" s="170"/>
      <c r="BA1764" s="115"/>
      <c r="BI1764" s="601"/>
      <c r="BK1764" s="109">
        <f t="shared" si="664"/>
        <v>73</v>
      </c>
      <c r="BL1764" s="109">
        <f t="shared" si="665"/>
        <v>181</v>
      </c>
      <c r="BM1764" s="24">
        <f t="shared" si="676"/>
        <v>382</v>
      </c>
      <c r="BN1764" s="24">
        <f t="shared" si="676"/>
        <v>583</v>
      </c>
      <c r="BO1764" s="24">
        <f t="shared" si="676"/>
        <v>784</v>
      </c>
      <c r="BR1764" s="109" t="s">
        <v>583</v>
      </c>
      <c r="BS1764" s="109">
        <v>0</v>
      </c>
      <c r="BT1764" s="109">
        <v>1</v>
      </c>
      <c r="BU1764" s="109">
        <v>0</v>
      </c>
      <c r="BV1764" s="109">
        <v>0</v>
      </c>
      <c r="BW1764" s="109">
        <v>0</v>
      </c>
      <c r="BX1764" s="109">
        <v>0</v>
      </c>
      <c r="BY1764" s="109">
        <v>0</v>
      </c>
      <c r="BZ1764" s="109">
        <v>0</v>
      </c>
      <c r="CA1764" s="109">
        <v>0</v>
      </c>
      <c r="CB1764" s="109">
        <v>0</v>
      </c>
      <c r="CC1764" s="109">
        <v>0</v>
      </c>
      <c r="CD1764" s="109">
        <v>0</v>
      </c>
      <c r="CE1764" s="109">
        <v>0</v>
      </c>
      <c r="CF1764" s="109">
        <v>0</v>
      </c>
    </row>
    <row r="1765" spans="1:84" x14ac:dyDescent="0.25">
      <c r="A1765" s="601"/>
      <c r="B1765" s="122" t="s">
        <v>1</v>
      </c>
      <c r="C1765" s="119" t="e">
        <f t="shared" si="666"/>
        <v>#REF!</v>
      </c>
      <c r="D1765" s="117"/>
      <c r="E1765" s="126"/>
      <c r="F1765" s="126"/>
      <c r="G1765" s="126" t="e">
        <f>IF(#REF!&lt;&gt;"",#REF!,"")</f>
        <v>#REF!</v>
      </c>
      <c r="H1765" s="126" t="e">
        <f t="shared" si="671"/>
        <v>#REF!</v>
      </c>
      <c r="I1765" s="175">
        <f t="shared" ca="1" si="675"/>
        <v>0</v>
      </c>
      <c r="J1765" s="114"/>
      <c r="K1765" s="122" t="s">
        <v>0</v>
      </c>
      <c r="L1765" s="119" t="e">
        <f t="shared" si="667"/>
        <v>#REF!</v>
      </c>
      <c r="M1765" s="126"/>
      <c r="N1765" s="126"/>
      <c r="O1765" s="126"/>
      <c r="P1765" s="126" t="e">
        <f>IF(#REF!&lt;&gt;"",#REF!,"")</f>
        <v>#REF!</v>
      </c>
      <c r="Q1765" s="126" t="e">
        <f t="shared" si="672"/>
        <v>#REF!</v>
      </c>
      <c r="R1765" s="77">
        <f t="shared" ca="1" si="661"/>
        <v>74</v>
      </c>
      <c r="S1765" s="114"/>
      <c r="T1765" s="124" t="s">
        <v>11</v>
      </c>
      <c r="U1765" s="119" t="e">
        <f t="shared" si="668"/>
        <v>#REF!</v>
      </c>
      <c r="V1765" s="119"/>
      <c r="W1765" s="126"/>
      <c r="X1765" s="126"/>
      <c r="Y1765" s="126"/>
      <c r="Z1765" s="126" t="e">
        <f>IF(#REF!&lt;&gt;"",#REF!,"")</f>
        <v>#REF!</v>
      </c>
      <c r="AA1765" s="126" t="e">
        <f t="shared" si="673"/>
        <v>#REF!</v>
      </c>
      <c r="AB1765" s="77">
        <f t="shared" ca="1" si="662"/>
        <v>0</v>
      </c>
      <c r="AC1765" s="114"/>
      <c r="AD1765" s="124" t="s">
        <v>12</v>
      </c>
      <c r="AE1765" s="119" t="e">
        <f t="shared" si="669"/>
        <v>#REF!</v>
      </c>
      <c r="AF1765" s="126"/>
      <c r="AG1765" s="126"/>
      <c r="AH1765" s="126" t="e">
        <f>IF(#REF!&lt;&gt;"",#REF!,"")</f>
        <v>#REF!</v>
      </c>
      <c r="AI1765" s="126" t="e">
        <f t="shared" si="674"/>
        <v>#REF!</v>
      </c>
      <c r="AJ1765" s="77">
        <f t="shared" ca="1" si="663"/>
        <v>0</v>
      </c>
      <c r="AK1765" s="114"/>
      <c r="AL1765" s="123"/>
      <c r="AM1765" s="118"/>
      <c r="AN1765" s="116"/>
      <c r="AO1765" s="126"/>
      <c r="AP1765" s="175"/>
      <c r="AQ1765" s="114"/>
      <c r="AR1765" s="167"/>
      <c r="AS1765" s="168"/>
      <c r="AT1765" s="169"/>
      <c r="AU1765" s="170" t="str">
        <f>IF('100 Build &amp; Infeed'!AY1847&lt;&gt;"",'100 Build &amp; Infeed'!AY1847,"")</f>
        <v/>
      </c>
      <c r="AV1765" s="170" t="str">
        <f>IF('100 Build &amp; Infeed'!AZ1847&lt;&gt;"",'100 Build &amp; Infeed'!AZ1847,"")</f>
        <v/>
      </c>
      <c r="AW1765" s="170"/>
      <c r="AX1765" s="170"/>
      <c r="AY1765" s="170" t="e">
        <f>IF(#REF!&lt;&gt;"",#REF!,"")</f>
        <v>#REF!</v>
      </c>
      <c r="AZ1765" s="170"/>
      <c r="BA1765" s="115"/>
      <c r="BI1765" s="601"/>
      <c r="BK1765" s="109">
        <f t="shared" si="664"/>
        <v>74</v>
      </c>
      <c r="BL1765" s="109">
        <f t="shared" si="665"/>
        <v>181</v>
      </c>
      <c r="BM1765" s="24">
        <f t="shared" si="676"/>
        <v>382</v>
      </c>
      <c r="BN1765" s="24">
        <f t="shared" si="676"/>
        <v>583</v>
      </c>
      <c r="BO1765" s="24">
        <f t="shared" si="676"/>
        <v>784</v>
      </c>
      <c r="BR1765" s="109" t="s">
        <v>598</v>
      </c>
    </row>
    <row r="1766" spans="1:84" x14ac:dyDescent="0.25">
      <c r="A1766" s="601"/>
      <c r="B1766" s="122" t="s">
        <v>1</v>
      </c>
      <c r="C1766" s="119" t="e">
        <f t="shared" si="666"/>
        <v>#REF!</v>
      </c>
      <c r="D1766" s="117"/>
      <c r="E1766" s="126"/>
      <c r="F1766" s="126"/>
      <c r="G1766" s="126" t="e">
        <f>IF(#REF!&lt;&gt;"",#REF!,"")</f>
        <v>#REF!</v>
      </c>
      <c r="H1766" s="126" t="e">
        <f t="shared" si="671"/>
        <v>#REF!</v>
      </c>
      <c r="I1766" s="175">
        <f t="shared" ca="1" si="675"/>
        <v>0</v>
      </c>
      <c r="J1766" s="114"/>
      <c r="K1766" s="122" t="s">
        <v>0</v>
      </c>
      <c r="L1766" s="119" t="e">
        <f t="shared" si="667"/>
        <v>#REF!</v>
      </c>
      <c r="M1766" s="126"/>
      <c r="N1766" s="126"/>
      <c r="O1766" s="126"/>
      <c r="P1766" s="126" t="e">
        <f>IF(#REF!&lt;&gt;"",#REF!,"")</f>
        <v>#REF!</v>
      </c>
      <c r="Q1766" s="126" t="e">
        <f t="shared" si="672"/>
        <v>#REF!</v>
      </c>
      <c r="R1766" s="77">
        <f t="shared" ca="1" si="661"/>
        <v>76</v>
      </c>
      <c r="S1766" s="114"/>
      <c r="T1766" s="124" t="s">
        <v>11</v>
      </c>
      <c r="U1766" s="119" t="e">
        <f t="shared" si="668"/>
        <v>#REF!</v>
      </c>
      <c r="V1766" s="119"/>
      <c r="W1766" s="126"/>
      <c r="X1766" s="126"/>
      <c r="Y1766" s="126"/>
      <c r="Z1766" s="126" t="e">
        <f>IF(#REF!&lt;&gt;"",#REF!,"")</f>
        <v>#REF!</v>
      </c>
      <c r="AA1766" s="126" t="e">
        <f t="shared" si="673"/>
        <v>#REF!</v>
      </c>
      <c r="AB1766" s="77">
        <f t="shared" ca="1" si="662"/>
        <v>0</v>
      </c>
      <c r="AC1766" s="114"/>
      <c r="AD1766" s="124" t="s">
        <v>12</v>
      </c>
      <c r="AE1766" s="119" t="e">
        <f t="shared" si="669"/>
        <v>#REF!</v>
      </c>
      <c r="AF1766" s="126"/>
      <c r="AG1766" s="126"/>
      <c r="AH1766" s="126" t="e">
        <f>IF(#REF!&lt;&gt;"",#REF!,"")</f>
        <v>#REF!</v>
      </c>
      <c r="AI1766" s="126" t="e">
        <f t="shared" si="674"/>
        <v>#REF!</v>
      </c>
      <c r="AJ1766" s="77">
        <f t="shared" ca="1" si="663"/>
        <v>0</v>
      </c>
      <c r="AK1766" s="114"/>
      <c r="AL1766" s="123"/>
      <c r="AM1766" s="118"/>
      <c r="AN1766" s="116"/>
      <c r="AO1766" s="126"/>
      <c r="AP1766" s="175"/>
      <c r="AQ1766" s="114"/>
      <c r="AR1766" s="167"/>
      <c r="AS1766" s="168"/>
      <c r="AT1766" s="169"/>
      <c r="AU1766" s="170" t="str">
        <f>IF('100 Build &amp; Infeed'!AY1848&lt;&gt;"",'100 Build &amp; Infeed'!AY1848,"")</f>
        <v/>
      </c>
      <c r="AV1766" s="170" t="str">
        <f>IF('100 Build &amp; Infeed'!AZ1848&lt;&gt;"",'100 Build &amp; Infeed'!AZ1848,"")</f>
        <v/>
      </c>
      <c r="AW1766" s="170"/>
      <c r="AX1766" s="170"/>
      <c r="AY1766" s="170" t="e">
        <f>IF(#REF!&lt;&gt;"",#REF!,"")</f>
        <v>#REF!</v>
      </c>
      <c r="AZ1766" s="170"/>
      <c r="BA1766" s="115"/>
      <c r="BI1766" s="601"/>
      <c r="BK1766" s="109">
        <f t="shared" si="664"/>
        <v>75</v>
      </c>
      <c r="BL1766" s="109">
        <f t="shared" si="665"/>
        <v>181</v>
      </c>
      <c r="BM1766" s="24">
        <f t="shared" si="676"/>
        <v>382</v>
      </c>
      <c r="BN1766" s="24">
        <f t="shared" si="676"/>
        <v>583</v>
      </c>
      <c r="BO1766" s="24">
        <f t="shared" si="676"/>
        <v>784</v>
      </c>
      <c r="BR1766" s="109" t="s">
        <v>598</v>
      </c>
    </row>
    <row r="1767" spans="1:84" x14ac:dyDescent="0.25">
      <c r="A1767" s="601"/>
      <c r="B1767" s="122" t="s">
        <v>1</v>
      </c>
      <c r="C1767" s="119" t="e">
        <f t="shared" si="666"/>
        <v>#REF!</v>
      </c>
      <c r="D1767" s="117"/>
      <c r="E1767" s="126"/>
      <c r="F1767" s="126"/>
      <c r="G1767" s="126" t="e">
        <f>IF(#REF!&lt;&gt;"",#REF!,"")</f>
        <v>#REF!</v>
      </c>
      <c r="H1767" s="126" t="e">
        <f t="shared" si="671"/>
        <v>#REF!</v>
      </c>
      <c r="I1767" s="175">
        <f t="shared" ca="1" si="675"/>
        <v>0</v>
      </c>
      <c r="J1767" s="114"/>
      <c r="K1767" s="122" t="s">
        <v>0</v>
      </c>
      <c r="L1767" s="119" t="e">
        <f t="shared" si="667"/>
        <v>#REF!</v>
      </c>
      <c r="M1767" s="126"/>
      <c r="N1767" s="126"/>
      <c r="O1767" s="126"/>
      <c r="P1767" s="126" t="e">
        <f>IF(#REF!&lt;&gt;"",#REF!,"")</f>
        <v>#REF!</v>
      </c>
      <c r="Q1767" s="126" t="e">
        <f t="shared" si="672"/>
        <v>#REF!</v>
      </c>
      <c r="R1767" s="77">
        <f t="shared" ca="1" si="661"/>
        <v>78</v>
      </c>
      <c r="S1767" s="114"/>
      <c r="T1767" s="124" t="s">
        <v>11</v>
      </c>
      <c r="U1767" s="119" t="e">
        <f t="shared" si="668"/>
        <v>#REF!</v>
      </c>
      <c r="V1767" s="119"/>
      <c r="W1767" s="126"/>
      <c r="X1767" s="126"/>
      <c r="Y1767" s="126"/>
      <c r="Z1767" s="126" t="e">
        <f>IF(#REF!&lt;&gt;"",#REF!,"")</f>
        <v>#REF!</v>
      </c>
      <c r="AA1767" s="126" t="e">
        <f t="shared" si="673"/>
        <v>#REF!</v>
      </c>
      <c r="AB1767" s="77">
        <f t="shared" ca="1" si="662"/>
        <v>0</v>
      </c>
      <c r="AC1767" s="114"/>
      <c r="AD1767" s="124" t="s">
        <v>12</v>
      </c>
      <c r="AE1767" s="119" t="e">
        <f t="shared" si="669"/>
        <v>#REF!</v>
      </c>
      <c r="AF1767" s="126"/>
      <c r="AG1767" s="126"/>
      <c r="AH1767" s="126" t="e">
        <f>IF(#REF!&lt;&gt;"",#REF!,"")</f>
        <v>#REF!</v>
      </c>
      <c r="AI1767" s="126" t="e">
        <f t="shared" si="674"/>
        <v>#REF!</v>
      </c>
      <c r="AJ1767" s="77">
        <f t="shared" ca="1" si="663"/>
        <v>0</v>
      </c>
      <c r="AK1767" s="114"/>
      <c r="AL1767" s="123"/>
      <c r="AM1767" s="118"/>
      <c r="AN1767" s="116"/>
      <c r="AO1767" s="126"/>
      <c r="AP1767" s="175"/>
      <c r="AQ1767" s="114"/>
      <c r="AR1767" s="167"/>
      <c r="AS1767" s="168"/>
      <c r="AT1767" s="169"/>
      <c r="AU1767" s="170" t="str">
        <f>IF('100 Build &amp; Infeed'!AY1849&lt;&gt;"",'100 Build &amp; Infeed'!AY1849,"")</f>
        <v/>
      </c>
      <c r="AV1767" s="170" t="str">
        <f>IF('100 Build &amp; Infeed'!AZ1849&lt;&gt;"",'100 Build &amp; Infeed'!AZ1849,"")</f>
        <v/>
      </c>
      <c r="AW1767" s="170"/>
      <c r="AX1767" s="170"/>
      <c r="AY1767" s="170" t="e">
        <f>IF(#REF!&lt;&gt;"",#REF!,"")</f>
        <v>#REF!</v>
      </c>
      <c r="AZ1767" s="170"/>
      <c r="BA1767" s="115"/>
      <c r="BI1767" s="601"/>
      <c r="BK1767" s="109">
        <f t="shared" si="664"/>
        <v>76</v>
      </c>
      <c r="BL1767" s="109">
        <f t="shared" si="665"/>
        <v>181</v>
      </c>
      <c r="BM1767" s="24">
        <f t="shared" si="676"/>
        <v>382</v>
      </c>
      <c r="BN1767" s="24">
        <f t="shared" si="676"/>
        <v>583</v>
      </c>
      <c r="BO1767" s="24">
        <f t="shared" si="676"/>
        <v>784</v>
      </c>
      <c r="BR1767" s="109" t="s">
        <v>597</v>
      </c>
      <c r="BS1767" s="109">
        <v>21</v>
      </c>
      <c r="BT1767" s="109">
        <v>1</v>
      </c>
      <c r="BU1767" s="109">
        <v>0</v>
      </c>
      <c r="BV1767" s="109">
        <v>0</v>
      </c>
      <c r="BW1767" s="109">
        <v>19</v>
      </c>
      <c r="BX1767" s="109">
        <v>0</v>
      </c>
      <c r="BY1767" s="109">
        <v>0</v>
      </c>
      <c r="BZ1767" s="109">
        <v>0</v>
      </c>
      <c r="CA1767" s="109">
        <v>0</v>
      </c>
      <c r="CB1767" s="109">
        <v>0</v>
      </c>
      <c r="CC1767" s="109">
        <v>0</v>
      </c>
      <c r="CD1767" s="109">
        <v>0</v>
      </c>
      <c r="CE1767" s="109">
        <v>0</v>
      </c>
      <c r="CF1767" s="109">
        <v>0</v>
      </c>
    </row>
    <row r="1768" spans="1:84" x14ac:dyDescent="0.25">
      <c r="A1768" s="601"/>
      <c r="B1768" s="122" t="s">
        <v>1</v>
      </c>
      <c r="C1768" s="119" t="e">
        <f t="shared" si="666"/>
        <v>#REF!</v>
      </c>
      <c r="D1768" s="117"/>
      <c r="E1768" s="126"/>
      <c r="F1768" s="126"/>
      <c r="G1768" s="126" t="e">
        <f>IF(#REF!&lt;&gt;"",#REF!,"")</f>
        <v>#REF!</v>
      </c>
      <c r="H1768" s="126" t="e">
        <f t="shared" si="671"/>
        <v>#REF!</v>
      </c>
      <c r="I1768" s="175">
        <f t="shared" ca="1" si="675"/>
        <v>0</v>
      </c>
      <c r="J1768" s="114"/>
      <c r="K1768" s="122" t="s">
        <v>0</v>
      </c>
      <c r="L1768" s="119" t="e">
        <f t="shared" si="667"/>
        <v>#REF!</v>
      </c>
      <c r="M1768" s="126"/>
      <c r="N1768" s="126"/>
      <c r="O1768" s="126"/>
      <c r="P1768" s="126" t="e">
        <f>IF(#REF!&lt;&gt;"",#REF!,"")</f>
        <v>#REF!</v>
      </c>
      <c r="Q1768" s="126" t="e">
        <f t="shared" si="672"/>
        <v>#REF!</v>
      </c>
      <c r="R1768" s="77">
        <f t="shared" ca="1" si="661"/>
        <v>80</v>
      </c>
      <c r="S1768" s="114"/>
      <c r="T1768" s="124" t="s">
        <v>11</v>
      </c>
      <c r="U1768" s="119" t="e">
        <f t="shared" si="668"/>
        <v>#REF!</v>
      </c>
      <c r="V1768" s="119"/>
      <c r="W1768" s="126"/>
      <c r="X1768" s="126"/>
      <c r="Y1768" s="126"/>
      <c r="Z1768" s="126" t="e">
        <f>IF(#REF!&lt;&gt;"",#REF!,"")</f>
        <v>#REF!</v>
      </c>
      <c r="AA1768" s="126" t="e">
        <f t="shared" si="673"/>
        <v>#REF!</v>
      </c>
      <c r="AB1768" s="77">
        <f t="shared" ca="1" si="662"/>
        <v>0</v>
      </c>
      <c r="AC1768" s="114"/>
      <c r="AD1768" s="124" t="s">
        <v>12</v>
      </c>
      <c r="AE1768" s="119" t="e">
        <f t="shared" si="669"/>
        <v>#REF!</v>
      </c>
      <c r="AF1768" s="126"/>
      <c r="AG1768" s="126"/>
      <c r="AH1768" s="126" t="e">
        <f>IF(#REF!&lt;&gt;"",#REF!,"")</f>
        <v>#REF!</v>
      </c>
      <c r="AI1768" s="126" t="e">
        <f t="shared" si="674"/>
        <v>#REF!</v>
      </c>
      <c r="AJ1768" s="77">
        <f t="shared" ca="1" si="663"/>
        <v>0</v>
      </c>
      <c r="AK1768" s="114"/>
      <c r="AL1768" s="123"/>
      <c r="AM1768" s="118"/>
      <c r="AN1768" s="116"/>
      <c r="AO1768" s="126"/>
      <c r="AP1768" s="175"/>
      <c r="AQ1768" s="114"/>
      <c r="AR1768" s="167"/>
      <c r="AS1768" s="168"/>
      <c r="AT1768" s="169"/>
      <c r="AU1768" s="170" t="str">
        <f>IF('100 Build &amp; Infeed'!AY1850&lt;&gt;"",'100 Build &amp; Infeed'!AY1850,"")</f>
        <v/>
      </c>
      <c r="AV1768" s="170" t="str">
        <f>IF('100 Build &amp; Infeed'!AZ1850&lt;&gt;"",'100 Build &amp; Infeed'!AZ1850,"")</f>
        <v/>
      </c>
      <c r="AW1768" s="170"/>
      <c r="AX1768" s="170"/>
      <c r="AY1768" s="170" t="e">
        <f>IF(#REF!&lt;&gt;"",#REF!,"")</f>
        <v>#REF!</v>
      </c>
      <c r="AZ1768" s="170"/>
      <c r="BA1768" s="115"/>
      <c r="BI1768" s="601"/>
      <c r="BK1768" s="109">
        <f t="shared" si="664"/>
        <v>77</v>
      </c>
      <c r="BL1768" s="109">
        <f t="shared" si="665"/>
        <v>181</v>
      </c>
      <c r="BM1768" s="24">
        <f t="shared" si="676"/>
        <v>382</v>
      </c>
      <c r="BN1768" s="24">
        <f t="shared" si="676"/>
        <v>583</v>
      </c>
      <c r="BO1768" s="24">
        <f t="shared" si="676"/>
        <v>784</v>
      </c>
      <c r="BR1768" s="109" t="s">
        <v>598</v>
      </c>
    </row>
    <row r="1769" spans="1:84" x14ac:dyDescent="0.25">
      <c r="A1769" s="601"/>
      <c r="B1769" s="122" t="s">
        <v>1</v>
      </c>
      <c r="C1769" s="119" t="e">
        <f t="shared" si="666"/>
        <v>#REF!</v>
      </c>
      <c r="D1769" s="117"/>
      <c r="E1769" s="126"/>
      <c r="F1769" s="126"/>
      <c r="G1769" s="126" t="e">
        <f>IF(#REF!&lt;&gt;"",#REF!,"")</f>
        <v>#REF!</v>
      </c>
      <c r="H1769" s="126" t="e">
        <f t="shared" si="671"/>
        <v>#REF!</v>
      </c>
      <c r="I1769" s="175">
        <f t="shared" ca="1" si="675"/>
        <v>0</v>
      </c>
      <c r="J1769" s="114"/>
      <c r="K1769" s="122" t="s">
        <v>0</v>
      </c>
      <c r="L1769" s="119" t="e">
        <f t="shared" si="667"/>
        <v>#REF!</v>
      </c>
      <c r="M1769" s="126"/>
      <c r="N1769" s="126"/>
      <c r="O1769" s="126"/>
      <c r="P1769" s="126" t="e">
        <f>IF(#REF!&lt;&gt;"",#REF!,"")</f>
        <v>#REF!</v>
      </c>
      <c r="Q1769" s="126" t="e">
        <f t="shared" si="672"/>
        <v>#REF!</v>
      </c>
      <c r="R1769" s="77">
        <f t="shared" ca="1" si="661"/>
        <v>168</v>
      </c>
      <c r="S1769" s="114"/>
      <c r="T1769" s="124" t="s">
        <v>11</v>
      </c>
      <c r="U1769" s="119" t="e">
        <f t="shared" si="668"/>
        <v>#REF!</v>
      </c>
      <c r="V1769" s="119"/>
      <c r="W1769" s="126"/>
      <c r="X1769" s="126"/>
      <c r="Y1769" s="126"/>
      <c r="Z1769" s="126" t="e">
        <f>IF(#REF!&lt;&gt;"",#REF!,"")</f>
        <v>#REF!</v>
      </c>
      <c r="AA1769" s="126" t="e">
        <f t="shared" si="673"/>
        <v>#REF!</v>
      </c>
      <c r="AB1769" s="77">
        <f t="shared" ca="1" si="662"/>
        <v>0</v>
      </c>
      <c r="AC1769" s="114"/>
      <c r="AD1769" s="124" t="s">
        <v>12</v>
      </c>
      <c r="AE1769" s="119" t="e">
        <f t="shared" si="669"/>
        <v>#REF!</v>
      </c>
      <c r="AF1769" s="126"/>
      <c r="AG1769" s="126"/>
      <c r="AH1769" s="126" t="e">
        <f>IF(#REF!&lt;&gt;"",#REF!,"")</f>
        <v>#REF!</v>
      </c>
      <c r="AI1769" s="126" t="e">
        <f t="shared" si="674"/>
        <v>#REF!</v>
      </c>
      <c r="AJ1769" s="77">
        <f t="shared" ca="1" si="663"/>
        <v>0</v>
      </c>
      <c r="AK1769" s="114"/>
      <c r="AL1769" s="123"/>
      <c r="AM1769" s="118"/>
      <c r="AN1769" s="116"/>
      <c r="AO1769" s="126"/>
      <c r="AP1769" s="175"/>
      <c r="AQ1769" s="114"/>
      <c r="AR1769" s="167"/>
      <c r="AS1769" s="168"/>
      <c r="AT1769" s="169"/>
      <c r="AU1769" s="170" t="str">
        <f>IF('100 Build &amp; Infeed'!AY1851&lt;&gt;"",'100 Build &amp; Infeed'!AY1851,"")</f>
        <v/>
      </c>
      <c r="AV1769" s="170" t="str">
        <f>IF('100 Build &amp; Infeed'!AZ1851&lt;&gt;"",'100 Build &amp; Infeed'!AZ1851,"")</f>
        <v/>
      </c>
      <c r="AW1769" s="170"/>
      <c r="AX1769" s="170"/>
      <c r="AY1769" s="170" t="e">
        <f>IF(#REF!&lt;&gt;"",#REF!,"")</f>
        <v>#REF!</v>
      </c>
      <c r="AZ1769" s="170"/>
      <c r="BA1769" s="115"/>
      <c r="BI1769" s="601"/>
      <c r="BK1769" s="109">
        <f t="shared" si="664"/>
        <v>78</v>
      </c>
      <c r="BL1769" s="109">
        <f t="shared" si="665"/>
        <v>181</v>
      </c>
      <c r="BM1769" s="24">
        <f t="shared" si="676"/>
        <v>382</v>
      </c>
      <c r="BN1769" s="24">
        <f t="shared" si="676"/>
        <v>583</v>
      </c>
      <c r="BO1769" s="24">
        <f t="shared" si="676"/>
        <v>784</v>
      </c>
      <c r="BR1769" s="109" t="s">
        <v>598</v>
      </c>
    </row>
    <row r="1770" spans="1:84" x14ac:dyDescent="0.25">
      <c r="A1770" s="601"/>
      <c r="B1770" s="122" t="s">
        <v>1</v>
      </c>
      <c r="C1770" s="119" t="e">
        <f t="shared" si="666"/>
        <v>#REF!</v>
      </c>
      <c r="D1770" s="117"/>
      <c r="E1770" s="126"/>
      <c r="F1770" s="126"/>
      <c r="G1770" s="126" t="e">
        <f>IF(#REF!&lt;&gt;"",#REF!,"")</f>
        <v>#REF!</v>
      </c>
      <c r="H1770" s="126" t="e">
        <f t="shared" si="671"/>
        <v>#REF!</v>
      </c>
      <c r="I1770" s="175">
        <f t="shared" ca="1" si="675"/>
        <v>0</v>
      </c>
      <c r="J1770" s="114"/>
      <c r="K1770" s="122" t="s">
        <v>0</v>
      </c>
      <c r="L1770" s="119" t="e">
        <f t="shared" si="667"/>
        <v>#REF!</v>
      </c>
      <c r="M1770" s="126"/>
      <c r="N1770" s="126"/>
      <c r="O1770" s="126"/>
      <c r="P1770" s="126" t="e">
        <f>IF(#REF!&lt;&gt;"",#REF!,"")</f>
        <v>#REF!</v>
      </c>
      <c r="Q1770" s="126" t="e">
        <f t="shared" si="672"/>
        <v>#REF!</v>
      </c>
      <c r="R1770" s="77">
        <f t="shared" ca="1" si="661"/>
        <v>168</v>
      </c>
      <c r="S1770" s="114"/>
      <c r="T1770" s="124" t="s">
        <v>11</v>
      </c>
      <c r="U1770" s="119" t="e">
        <f t="shared" si="668"/>
        <v>#REF!</v>
      </c>
      <c r="V1770" s="119"/>
      <c r="W1770" s="126"/>
      <c r="X1770" s="126"/>
      <c r="Y1770" s="126"/>
      <c r="Z1770" s="126" t="e">
        <f>IF(#REF!&lt;&gt;"",#REF!,"")</f>
        <v>#REF!</v>
      </c>
      <c r="AA1770" s="126" t="e">
        <f t="shared" si="673"/>
        <v>#REF!</v>
      </c>
      <c r="AB1770" s="77">
        <f t="shared" ca="1" si="662"/>
        <v>0</v>
      </c>
      <c r="AC1770" s="114"/>
      <c r="AD1770" s="124" t="s">
        <v>12</v>
      </c>
      <c r="AE1770" s="119" t="e">
        <f t="shared" si="669"/>
        <v>#REF!</v>
      </c>
      <c r="AF1770" s="126"/>
      <c r="AG1770" s="126"/>
      <c r="AH1770" s="126" t="e">
        <f>IF(#REF!&lt;&gt;"",#REF!,"")</f>
        <v>#REF!</v>
      </c>
      <c r="AI1770" s="126" t="e">
        <f t="shared" si="674"/>
        <v>#REF!</v>
      </c>
      <c r="AJ1770" s="77">
        <f t="shared" ca="1" si="663"/>
        <v>0</v>
      </c>
      <c r="AK1770" s="114"/>
      <c r="AL1770" s="123"/>
      <c r="AM1770" s="118"/>
      <c r="AN1770" s="116"/>
      <c r="AO1770" s="126"/>
      <c r="AP1770" s="175"/>
      <c r="AQ1770" s="114"/>
      <c r="AR1770" s="167"/>
      <c r="AS1770" s="168"/>
      <c r="AT1770" s="169"/>
      <c r="AU1770" s="170" t="str">
        <f>IF('100 Build &amp; Infeed'!AY1852&lt;&gt;"",'100 Build &amp; Infeed'!AY1852,"")</f>
        <v/>
      </c>
      <c r="AV1770" s="170" t="str">
        <f>IF('100 Build &amp; Infeed'!AZ1852&lt;&gt;"",'100 Build &amp; Infeed'!AZ1852,"")</f>
        <v/>
      </c>
      <c r="AW1770" s="170"/>
      <c r="AX1770" s="170"/>
      <c r="AY1770" s="170" t="e">
        <f>IF(#REF!&lt;&gt;"",#REF!,"")</f>
        <v>#REF!</v>
      </c>
      <c r="AZ1770" s="170"/>
      <c r="BA1770" s="115"/>
      <c r="BI1770" s="601"/>
      <c r="BK1770" s="109">
        <f t="shared" si="664"/>
        <v>79</v>
      </c>
      <c r="BL1770" s="109">
        <f t="shared" si="665"/>
        <v>181</v>
      </c>
      <c r="BM1770" s="24">
        <f t="shared" si="676"/>
        <v>382</v>
      </c>
      <c r="BN1770" s="24">
        <f t="shared" si="676"/>
        <v>583</v>
      </c>
      <c r="BO1770" s="24">
        <f t="shared" si="676"/>
        <v>784</v>
      </c>
      <c r="BR1770" s="109" t="s">
        <v>598</v>
      </c>
    </row>
    <row r="1771" spans="1:84" x14ac:dyDescent="0.25">
      <c r="A1771" s="601"/>
      <c r="B1771" s="122" t="s">
        <v>1</v>
      </c>
      <c r="C1771" s="119" t="e">
        <f t="shared" si="666"/>
        <v>#REF!</v>
      </c>
      <c r="D1771" s="117"/>
      <c r="E1771" s="126"/>
      <c r="F1771" s="126"/>
      <c r="G1771" s="126" t="e">
        <f>IF(#REF!&lt;&gt;"",#REF!,"")</f>
        <v>#REF!</v>
      </c>
      <c r="H1771" s="126" t="e">
        <f t="shared" si="671"/>
        <v>#REF!</v>
      </c>
      <c r="I1771" s="175">
        <f t="shared" ca="1" si="675"/>
        <v>0</v>
      </c>
      <c r="J1771" s="114"/>
      <c r="K1771" s="122" t="s">
        <v>0</v>
      </c>
      <c r="L1771" s="119" t="e">
        <f t="shared" si="667"/>
        <v>#REF!</v>
      </c>
      <c r="M1771" s="126"/>
      <c r="N1771" s="126"/>
      <c r="O1771" s="126"/>
      <c r="P1771" s="126" t="e">
        <f>IF(#REF!&lt;&gt;"",#REF!,"")</f>
        <v>#REF!</v>
      </c>
      <c r="Q1771" s="126" t="e">
        <f t="shared" si="672"/>
        <v>#REF!</v>
      </c>
      <c r="R1771" s="77">
        <f t="shared" ca="1" si="661"/>
        <v>1.6816816816816798E+29</v>
      </c>
      <c r="S1771" s="114"/>
      <c r="T1771" s="124" t="s">
        <v>11</v>
      </c>
      <c r="U1771" s="119" t="e">
        <f t="shared" si="668"/>
        <v>#REF!</v>
      </c>
      <c r="V1771" s="119"/>
      <c r="W1771" s="126"/>
      <c r="X1771" s="126"/>
      <c r="Y1771" s="126"/>
      <c r="Z1771" s="126" t="e">
        <f>IF(#REF!&lt;&gt;"",#REF!,"")</f>
        <v>#REF!</v>
      </c>
      <c r="AA1771" s="126" t="e">
        <f t="shared" si="673"/>
        <v>#REF!</v>
      </c>
      <c r="AB1771" s="77">
        <f t="shared" ca="1" si="662"/>
        <v>0</v>
      </c>
      <c r="AC1771" s="114"/>
      <c r="AD1771" s="124" t="s">
        <v>12</v>
      </c>
      <c r="AE1771" s="119" t="e">
        <f t="shared" si="669"/>
        <v>#REF!</v>
      </c>
      <c r="AF1771" s="126"/>
      <c r="AG1771" s="126"/>
      <c r="AH1771" s="126" t="e">
        <f>IF(#REF!&lt;&gt;"",#REF!,"")</f>
        <v>#REF!</v>
      </c>
      <c r="AI1771" s="126" t="e">
        <f t="shared" si="674"/>
        <v>#REF!</v>
      </c>
      <c r="AJ1771" s="77">
        <f t="shared" ca="1" si="663"/>
        <v>0</v>
      </c>
      <c r="AK1771" s="114"/>
      <c r="AL1771" s="123"/>
      <c r="AM1771" s="118"/>
      <c r="AN1771" s="116"/>
      <c r="AO1771" s="126"/>
      <c r="AP1771" s="175"/>
      <c r="AQ1771" s="114"/>
      <c r="AR1771" s="167"/>
      <c r="AS1771" s="168"/>
      <c r="AT1771" s="169"/>
      <c r="AU1771" s="170" t="str">
        <f>IF('100 Build &amp; Infeed'!AY1853&lt;&gt;"",'100 Build &amp; Infeed'!AY1853,"")</f>
        <v/>
      </c>
      <c r="AV1771" s="170" t="str">
        <f>IF('100 Build &amp; Infeed'!AZ1853&lt;&gt;"",'100 Build &amp; Infeed'!AZ1853,"")</f>
        <v/>
      </c>
      <c r="AW1771" s="170"/>
      <c r="AX1771" s="170"/>
      <c r="AY1771" s="170" t="e">
        <f>IF(#REF!&lt;&gt;"",#REF!,"")</f>
        <v>#REF!</v>
      </c>
      <c r="AZ1771" s="170"/>
      <c r="BA1771" s="115"/>
      <c r="BI1771" s="601"/>
      <c r="BK1771" s="109">
        <f t="shared" si="664"/>
        <v>70</v>
      </c>
      <c r="BL1771" s="109">
        <f t="shared" si="665"/>
        <v>182</v>
      </c>
      <c r="BM1771" s="24">
        <f t="shared" si="676"/>
        <v>383</v>
      </c>
      <c r="BN1771" s="24">
        <f t="shared" si="676"/>
        <v>584</v>
      </c>
      <c r="BO1771" s="24">
        <f t="shared" si="676"/>
        <v>785</v>
      </c>
      <c r="BR1771" s="109" t="s">
        <v>598</v>
      </c>
    </row>
    <row r="1772" spans="1:84" x14ac:dyDescent="0.25">
      <c r="A1772" s="601"/>
      <c r="B1772" s="122" t="s">
        <v>1</v>
      </c>
      <c r="C1772" s="119" t="e">
        <f t="shared" si="666"/>
        <v>#REF!</v>
      </c>
      <c r="D1772" s="117"/>
      <c r="E1772" s="126"/>
      <c r="F1772" s="126"/>
      <c r="G1772" s="126" t="e">
        <f>IF(#REF!&lt;&gt;"",#REF!,"")</f>
        <v>#REF!</v>
      </c>
      <c r="H1772" s="126" t="e">
        <f t="shared" si="671"/>
        <v>#REF!</v>
      </c>
      <c r="I1772" s="175">
        <f t="shared" ca="1" si="675"/>
        <v>0</v>
      </c>
      <c r="J1772" s="114"/>
      <c r="K1772" s="122" t="s">
        <v>0</v>
      </c>
      <c r="L1772" s="119" t="e">
        <f t="shared" si="667"/>
        <v>#REF!</v>
      </c>
      <c r="M1772" s="126"/>
      <c r="N1772" s="126"/>
      <c r="O1772" s="126"/>
      <c r="P1772" s="126" t="e">
        <f>IF(#REF!&lt;&gt;"",#REF!,"")</f>
        <v>#REF!</v>
      </c>
      <c r="Q1772" s="126" t="e">
        <f t="shared" si="672"/>
        <v>#REF!</v>
      </c>
      <c r="R1772" s="77">
        <f t="shared" ca="1" si="661"/>
        <v>0</v>
      </c>
      <c r="S1772" s="114"/>
      <c r="T1772" s="124" t="s">
        <v>11</v>
      </c>
      <c r="U1772" s="119" t="e">
        <f t="shared" si="668"/>
        <v>#REF!</v>
      </c>
      <c r="V1772" s="119"/>
      <c r="W1772" s="126"/>
      <c r="X1772" s="126"/>
      <c r="Y1772" s="126"/>
      <c r="Z1772" s="126" t="e">
        <f>IF(#REF!&lt;&gt;"",#REF!,"")</f>
        <v>#REF!</v>
      </c>
      <c r="AA1772" s="126" t="e">
        <f t="shared" si="673"/>
        <v>#REF!</v>
      </c>
      <c r="AB1772" s="77">
        <f t="shared" ca="1" si="662"/>
        <v>0</v>
      </c>
      <c r="AC1772" s="114"/>
      <c r="AD1772" s="124" t="s">
        <v>12</v>
      </c>
      <c r="AE1772" s="119" t="e">
        <f t="shared" si="669"/>
        <v>#REF!</v>
      </c>
      <c r="AF1772" s="126"/>
      <c r="AG1772" s="126"/>
      <c r="AH1772" s="126" t="e">
        <f>IF(#REF!&lt;&gt;"",#REF!,"")</f>
        <v>#REF!</v>
      </c>
      <c r="AI1772" s="126" t="e">
        <f t="shared" si="674"/>
        <v>#REF!</v>
      </c>
      <c r="AJ1772" s="77">
        <f t="shared" ca="1" si="663"/>
        <v>0</v>
      </c>
      <c r="AK1772" s="114"/>
      <c r="AL1772" s="123"/>
      <c r="AM1772" s="118"/>
      <c r="AN1772" s="116"/>
      <c r="AO1772" s="126"/>
      <c r="AP1772" s="175"/>
      <c r="AQ1772" s="114"/>
      <c r="AR1772" s="167"/>
      <c r="AS1772" s="168"/>
      <c r="AT1772" s="169"/>
      <c r="AU1772" s="170" t="str">
        <f>IF('100 Build &amp; Infeed'!AY1854&lt;&gt;"",'100 Build &amp; Infeed'!AY1854,"")</f>
        <v/>
      </c>
      <c r="AV1772" s="170" t="str">
        <f>IF('100 Build &amp; Infeed'!AZ1854&lt;&gt;"",'100 Build &amp; Infeed'!AZ1854,"")</f>
        <v/>
      </c>
      <c r="AW1772" s="170"/>
      <c r="AX1772" s="170"/>
      <c r="AY1772" s="170" t="e">
        <f>IF(#REF!&lt;&gt;"",#REF!,"")</f>
        <v>#REF!</v>
      </c>
      <c r="AZ1772" s="170"/>
      <c r="BA1772" s="115"/>
      <c r="BI1772" s="601"/>
      <c r="BK1772" s="109">
        <f t="shared" si="664"/>
        <v>71</v>
      </c>
      <c r="BL1772" s="109">
        <f t="shared" si="665"/>
        <v>182</v>
      </c>
      <c r="BM1772" s="24">
        <f t="shared" si="676"/>
        <v>383</v>
      </c>
      <c r="BN1772" s="24">
        <f t="shared" si="676"/>
        <v>584</v>
      </c>
      <c r="BO1772" s="24">
        <f t="shared" si="676"/>
        <v>785</v>
      </c>
      <c r="BR1772" s="109" t="s">
        <v>598</v>
      </c>
    </row>
    <row r="1773" spans="1:84" x14ac:dyDescent="0.25">
      <c r="A1773" s="601"/>
      <c r="B1773" s="122" t="s">
        <v>1</v>
      </c>
      <c r="C1773" s="119" t="e">
        <f t="shared" si="666"/>
        <v>#REF!</v>
      </c>
      <c r="D1773" s="117"/>
      <c r="E1773" s="126"/>
      <c r="F1773" s="126"/>
      <c r="G1773" s="126" t="e">
        <f>IF(#REF!&lt;&gt;"",#REF!,"")</f>
        <v>#REF!</v>
      </c>
      <c r="H1773" s="126" t="e">
        <f t="shared" si="671"/>
        <v>#REF!</v>
      </c>
      <c r="I1773" s="175">
        <f t="shared" ca="1" si="675"/>
        <v>0</v>
      </c>
      <c r="J1773" s="114"/>
      <c r="K1773" s="122" t="s">
        <v>0</v>
      </c>
      <c r="L1773" s="119" t="e">
        <f t="shared" si="667"/>
        <v>#REF!</v>
      </c>
      <c r="M1773" s="126"/>
      <c r="N1773" s="126"/>
      <c r="O1773" s="126"/>
      <c r="P1773" s="126" t="e">
        <f>IF(#REF!&lt;&gt;"",#REF!,"")</f>
        <v>#REF!</v>
      </c>
      <c r="Q1773" s="126" t="e">
        <f t="shared" si="672"/>
        <v>#REF!</v>
      </c>
      <c r="R1773" s="77">
        <f t="shared" ca="1" si="661"/>
        <v>0</v>
      </c>
      <c r="S1773" s="114"/>
      <c r="T1773" s="124" t="s">
        <v>11</v>
      </c>
      <c r="U1773" s="119" t="e">
        <f t="shared" si="668"/>
        <v>#REF!</v>
      </c>
      <c r="V1773" s="119"/>
      <c r="W1773" s="126"/>
      <c r="X1773" s="126"/>
      <c r="Y1773" s="126"/>
      <c r="Z1773" s="126" t="e">
        <f>IF(#REF!&lt;&gt;"",#REF!,"")</f>
        <v>#REF!</v>
      </c>
      <c r="AA1773" s="126" t="e">
        <f t="shared" si="673"/>
        <v>#REF!</v>
      </c>
      <c r="AB1773" s="77">
        <f t="shared" ca="1" si="662"/>
        <v>0</v>
      </c>
      <c r="AC1773" s="114"/>
      <c r="AD1773" s="124" t="s">
        <v>12</v>
      </c>
      <c r="AE1773" s="119" t="e">
        <f t="shared" si="669"/>
        <v>#REF!</v>
      </c>
      <c r="AF1773" s="126"/>
      <c r="AG1773" s="126"/>
      <c r="AH1773" s="126" t="e">
        <f>IF(#REF!&lt;&gt;"",#REF!,"")</f>
        <v>#REF!</v>
      </c>
      <c r="AI1773" s="126" t="e">
        <f t="shared" si="674"/>
        <v>#REF!</v>
      </c>
      <c r="AJ1773" s="77">
        <f t="shared" ca="1" si="663"/>
        <v>0</v>
      </c>
      <c r="AK1773" s="114"/>
      <c r="AL1773" s="123"/>
      <c r="AM1773" s="118"/>
      <c r="AN1773" s="116"/>
      <c r="AO1773" s="126"/>
      <c r="AP1773" s="175"/>
      <c r="AQ1773" s="114"/>
      <c r="AR1773" s="167"/>
      <c r="AS1773" s="168"/>
      <c r="AT1773" s="169"/>
      <c r="AU1773" s="170" t="str">
        <f>IF('100 Build &amp; Infeed'!AY1855&lt;&gt;"",'100 Build &amp; Infeed'!AY1855,"")</f>
        <v/>
      </c>
      <c r="AV1773" s="170" t="str">
        <f>IF('100 Build &amp; Infeed'!AZ1855&lt;&gt;"",'100 Build &amp; Infeed'!AZ1855,"")</f>
        <v/>
      </c>
      <c r="AW1773" s="170"/>
      <c r="AX1773" s="170"/>
      <c r="AY1773" s="170" t="e">
        <f>IF(#REF!&lt;&gt;"",#REF!,"")</f>
        <v>#REF!</v>
      </c>
      <c r="AZ1773" s="170"/>
      <c r="BA1773" s="115"/>
      <c r="BI1773" s="601"/>
      <c r="BK1773" s="109">
        <f t="shared" si="664"/>
        <v>72</v>
      </c>
      <c r="BL1773" s="109">
        <f t="shared" si="665"/>
        <v>182</v>
      </c>
      <c r="BM1773" s="24">
        <f t="shared" si="676"/>
        <v>383</v>
      </c>
      <c r="BN1773" s="24">
        <f t="shared" si="676"/>
        <v>584</v>
      </c>
      <c r="BO1773" s="24">
        <f t="shared" si="676"/>
        <v>785</v>
      </c>
      <c r="BR1773" s="109" t="s">
        <v>598</v>
      </c>
    </row>
    <row r="1774" spans="1:84" x14ac:dyDescent="0.25">
      <c r="A1774" s="601"/>
      <c r="B1774" s="122" t="s">
        <v>1</v>
      </c>
      <c r="C1774" s="119" t="e">
        <f t="shared" si="666"/>
        <v>#REF!</v>
      </c>
      <c r="D1774" s="117"/>
      <c r="E1774" s="126"/>
      <c r="F1774" s="126"/>
      <c r="G1774" s="126" t="e">
        <f>IF(#REF!&lt;&gt;"",#REF!,"")</f>
        <v>#REF!</v>
      </c>
      <c r="H1774" s="126" t="e">
        <f t="shared" si="671"/>
        <v>#REF!</v>
      </c>
      <c r="I1774" s="175">
        <f t="shared" ca="1" si="675"/>
        <v>0</v>
      </c>
      <c r="J1774" s="114"/>
      <c r="K1774" s="122" t="s">
        <v>0</v>
      </c>
      <c r="L1774" s="119" t="e">
        <f t="shared" si="667"/>
        <v>#REF!</v>
      </c>
      <c r="M1774" s="126"/>
      <c r="N1774" s="126"/>
      <c r="O1774" s="126"/>
      <c r="P1774" s="126" t="e">
        <f>IF(#REF!&lt;&gt;"",#REF!,"")</f>
        <v>#REF!</v>
      </c>
      <c r="Q1774" s="126" t="e">
        <f t="shared" si="672"/>
        <v>#REF!</v>
      </c>
      <c r="R1774" s="77">
        <f t="shared" ca="1" si="661"/>
        <v>0</v>
      </c>
      <c r="S1774" s="114"/>
      <c r="T1774" s="124" t="s">
        <v>11</v>
      </c>
      <c r="U1774" s="119" t="e">
        <f t="shared" si="668"/>
        <v>#REF!</v>
      </c>
      <c r="V1774" s="119"/>
      <c r="W1774" s="126"/>
      <c r="X1774" s="126"/>
      <c r="Y1774" s="126"/>
      <c r="Z1774" s="126" t="e">
        <f>IF(#REF!&lt;&gt;"",#REF!,"")</f>
        <v>#REF!</v>
      </c>
      <c r="AA1774" s="126" t="e">
        <f t="shared" si="673"/>
        <v>#REF!</v>
      </c>
      <c r="AB1774" s="77">
        <f t="shared" ca="1" si="662"/>
        <v>0</v>
      </c>
      <c r="AC1774" s="114"/>
      <c r="AD1774" s="124" t="s">
        <v>12</v>
      </c>
      <c r="AE1774" s="119" t="e">
        <f t="shared" si="669"/>
        <v>#REF!</v>
      </c>
      <c r="AF1774" s="126"/>
      <c r="AG1774" s="126"/>
      <c r="AH1774" s="126" t="e">
        <f>IF(#REF!&lt;&gt;"",#REF!,"")</f>
        <v>#REF!</v>
      </c>
      <c r="AI1774" s="126" t="e">
        <f t="shared" si="674"/>
        <v>#REF!</v>
      </c>
      <c r="AJ1774" s="77">
        <f t="shared" ca="1" si="663"/>
        <v>0</v>
      </c>
      <c r="AK1774" s="114"/>
      <c r="AL1774" s="123"/>
      <c r="AM1774" s="118"/>
      <c r="AN1774" s="116"/>
      <c r="AO1774" s="126"/>
      <c r="AP1774" s="175"/>
      <c r="AQ1774" s="114"/>
      <c r="AR1774" s="167"/>
      <c r="AS1774" s="168"/>
      <c r="AT1774" s="169"/>
      <c r="AU1774" s="170" t="str">
        <f>IF('100 Build &amp; Infeed'!AY1856&lt;&gt;"",'100 Build &amp; Infeed'!AY1856,"")</f>
        <v/>
      </c>
      <c r="AV1774" s="170" t="str">
        <f>IF('100 Build &amp; Infeed'!AZ1856&lt;&gt;"",'100 Build &amp; Infeed'!AZ1856,"")</f>
        <v/>
      </c>
      <c r="AW1774" s="170"/>
      <c r="AX1774" s="170"/>
      <c r="AY1774" s="170" t="e">
        <f>IF(#REF!&lt;&gt;"",#REF!,"")</f>
        <v>#REF!</v>
      </c>
      <c r="AZ1774" s="170"/>
      <c r="BA1774" s="115"/>
      <c r="BI1774" s="601"/>
      <c r="BK1774" s="109">
        <f t="shared" si="664"/>
        <v>73</v>
      </c>
      <c r="BL1774" s="109">
        <f t="shared" si="665"/>
        <v>182</v>
      </c>
      <c r="BM1774" s="24">
        <f t="shared" si="676"/>
        <v>383</v>
      </c>
      <c r="BN1774" s="24">
        <f t="shared" si="676"/>
        <v>584</v>
      </c>
      <c r="BO1774" s="24">
        <f t="shared" si="676"/>
        <v>785</v>
      </c>
      <c r="BR1774" s="109" t="s">
        <v>598</v>
      </c>
    </row>
    <row r="1775" spans="1:84" x14ac:dyDescent="0.25">
      <c r="A1775" s="601"/>
      <c r="B1775" s="122" t="s">
        <v>1</v>
      </c>
      <c r="C1775" s="119" t="e">
        <f t="shared" si="666"/>
        <v>#REF!</v>
      </c>
      <c r="D1775" s="117"/>
      <c r="E1775" s="126"/>
      <c r="F1775" s="126"/>
      <c r="G1775" s="126" t="e">
        <f>IF(#REF!&lt;&gt;"",#REF!,"")</f>
        <v>#REF!</v>
      </c>
      <c r="H1775" s="126" t="e">
        <f t="shared" si="671"/>
        <v>#REF!</v>
      </c>
      <c r="I1775" s="175">
        <f t="shared" ca="1" si="675"/>
        <v>0</v>
      </c>
      <c r="J1775" s="114"/>
      <c r="K1775" s="122" t="s">
        <v>0</v>
      </c>
      <c r="L1775" s="119" t="e">
        <f t="shared" si="667"/>
        <v>#REF!</v>
      </c>
      <c r="M1775" s="126"/>
      <c r="N1775" s="126"/>
      <c r="O1775" s="126"/>
      <c r="P1775" s="126" t="e">
        <f>IF(#REF!&lt;&gt;"",#REF!,"")</f>
        <v>#REF!</v>
      </c>
      <c r="Q1775" s="126" t="e">
        <f t="shared" si="672"/>
        <v>#REF!</v>
      </c>
      <c r="R1775" s="77">
        <f t="shared" ca="1" si="661"/>
        <v>0</v>
      </c>
      <c r="S1775" s="114"/>
      <c r="T1775" s="124" t="s">
        <v>11</v>
      </c>
      <c r="U1775" s="119" t="e">
        <f t="shared" si="668"/>
        <v>#REF!</v>
      </c>
      <c r="V1775" s="119"/>
      <c r="W1775" s="126"/>
      <c r="X1775" s="126"/>
      <c r="Y1775" s="126"/>
      <c r="Z1775" s="126" t="e">
        <f>IF(#REF!&lt;&gt;"",#REF!,"")</f>
        <v>#REF!</v>
      </c>
      <c r="AA1775" s="126" t="e">
        <f t="shared" si="673"/>
        <v>#REF!</v>
      </c>
      <c r="AB1775" s="77">
        <f t="shared" ca="1" si="662"/>
        <v>0</v>
      </c>
      <c r="AC1775" s="114"/>
      <c r="AD1775" s="124" t="s">
        <v>12</v>
      </c>
      <c r="AE1775" s="119" t="e">
        <f t="shared" si="669"/>
        <v>#REF!</v>
      </c>
      <c r="AF1775" s="126"/>
      <c r="AG1775" s="126"/>
      <c r="AH1775" s="126" t="e">
        <f>IF(#REF!&lt;&gt;"",#REF!,"")</f>
        <v>#REF!</v>
      </c>
      <c r="AI1775" s="126" t="e">
        <f t="shared" si="674"/>
        <v>#REF!</v>
      </c>
      <c r="AJ1775" s="77">
        <f t="shared" ca="1" si="663"/>
        <v>0</v>
      </c>
      <c r="AK1775" s="114"/>
      <c r="AL1775" s="123"/>
      <c r="AM1775" s="118"/>
      <c r="AN1775" s="116"/>
      <c r="AO1775" s="126"/>
      <c r="AP1775" s="175"/>
      <c r="AQ1775" s="114"/>
      <c r="AR1775" s="167"/>
      <c r="AS1775" s="168"/>
      <c r="AT1775" s="169"/>
      <c r="AU1775" s="170" t="str">
        <f>IF('100 Build &amp; Infeed'!AY1857&lt;&gt;"",'100 Build &amp; Infeed'!AY1857,"")</f>
        <v/>
      </c>
      <c r="AV1775" s="170" t="str">
        <f>IF('100 Build &amp; Infeed'!AZ1857&lt;&gt;"",'100 Build &amp; Infeed'!AZ1857,"")</f>
        <v/>
      </c>
      <c r="AW1775" s="170"/>
      <c r="AX1775" s="170"/>
      <c r="AY1775" s="170" t="e">
        <f>IF(#REF!&lt;&gt;"",#REF!,"")</f>
        <v>#REF!</v>
      </c>
      <c r="AZ1775" s="170"/>
      <c r="BA1775" s="115"/>
      <c r="BI1775" s="601"/>
      <c r="BK1775" s="109">
        <f t="shared" si="664"/>
        <v>74</v>
      </c>
      <c r="BL1775" s="109">
        <f t="shared" si="665"/>
        <v>182</v>
      </c>
      <c r="BM1775" s="24">
        <f t="shared" si="676"/>
        <v>383</v>
      </c>
      <c r="BN1775" s="24">
        <f t="shared" si="676"/>
        <v>584</v>
      </c>
      <c r="BO1775" s="24">
        <f t="shared" si="676"/>
        <v>785</v>
      </c>
      <c r="BR1775" s="109" t="s">
        <v>598</v>
      </c>
    </row>
    <row r="1776" spans="1:84" x14ac:dyDescent="0.25">
      <c r="A1776" s="601"/>
      <c r="B1776" s="122" t="s">
        <v>1</v>
      </c>
      <c r="C1776" s="119" t="e">
        <f t="shared" si="666"/>
        <v>#REF!</v>
      </c>
      <c r="D1776" s="117"/>
      <c r="E1776" s="126"/>
      <c r="F1776" s="126"/>
      <c r="G1776" s="126" t="e">
        <f>IF(#REF!&lt;&gt;"",#REF!,"")</f>
        <v>#REF!</v>
      </c>
      <c r="H1776" s="126" t="e">
        <f t="shared" si="671"/>
        <v>#REF!</v>
      </c>
      <c r="I1776" s="175">
        <f t="shared" ca="1" si="675"/>
        <v>0</v>
      </c>
      <c r="J1776" s="114"/>
      <c r="K1776" s="122" t="s">
        <v>0</v>
      </c>
      <c r="L1776" s="119" t="e">
        <f t="shared" si="667"/>
        <v>#REF!</v>
      </c>
      <c r="M1776" s="126"/>
      <c r="N1776" s="126"/>
      <c r="O1776" s="126"/>
      <c r="P1776" s="126" t="e">
        <f>IF(#REF!&lt;&gt;"",#REF!,"")</f>
        <v>#REF!</v>
      </c>
      <c r="Q1776" s="126" t="e">
        <f t="shared" si="672"/>
        <v>#REF!</v>
      </c>
      <c r="R1776" s="77">
        <f t="shared" ca="1" si="661"/>
        <v>0</v>
      </c>
      <c r="S1776" s="114"/>
      <c r="T1776" s="124" t="s">
        <v>11</v>
      </c>
      <c r="U1776" s="119" t="e">
        <f t="shared" si="668"/>
        <v>#REF!</v>
      </c>
      <c r="V1776" s="119"/>
      <c r="W1776" s="126"/>
      <c r="X1776" s="126"/>
      <c r="Y1776" s="126"/>
      <c r="Z1776" s="126" t="e">
        <f>IF(#REF!&lt;&gt;"",#REF!,"")</f>
        <v>#REF!</v>
      </c>
      <c r="AA1776" s="126" t="e">
        <f t="shared" si="673"/>
        <v>#REF!</v>
      </c>
      <c r="AB1776" s="77">
        <f t="shared" ca="1" si="662"/>
        <v>0</v>
      </c>
      <c r="AC1776" s="114"/>
      <c r="AD1776" s="124" t="s">
        <v>12</v>
      </c>
      <c r="AE1776" s="119" t="e">
        <f t="shared" si="669"/>
        <v>#REF!</v>
      </c>
      <c r="AF1776" s="126"/>
      <c r="AG1776" s="126"/>
      <c r="AH1776" s="126" t="e">
        <f>IF(#REF!&lt;&gt;"",#REF!,"")</f>
        <v>#REF!</v>
      </c>
      <c r="AI1776" s="126" t="e">
        <f t="shared" si="674"/>
        <v>#REF!</v>
      </c>
      <c r="AJ1776" s="77">
        <f t="shared" ca="1" si="663"/>
        <v>0</v>
      </c>
      <c r="AK1776" s="114"/>
      <c r="AL1776" s="123"/>
      <c r="AM1776" s="118"/>
      <c r="AN1776" s="116"/>
      <c r="AO1776" s="126"/>
      <c r="AP1776" s="175"/>
      <c r="AQ1776" s="114"/>
      <c r="AR1776" s="167"/>
      <c r="AS1776" s="168"/>
      <c r="AT1776" s="169"/>
      <c r="AU1776" s="170" t="str">
        <f>IF('100 Build &amp; Infeed'!AY1858&lt;&gt;"",'100 Build &amp; Infeed'!AY1858,"")</f>
        <v/>
      </c>
      <c r="AV1776" s="170" t="str">
        <f>IF('100 Build &amp; Infeed'!AZ1858&lt;&gt;"",'100 Build &amp; Infeed'!AZ1858,"")</f>
        <v/>
      </c>
      <c r="AW1776" s="170"/>
      <c r="AX1776" s="170"/>
      <c r="AY1776" s="170" t="e">
        <f>IF(#REF!&lt;&gt;"",#REF!,"")</f>
        <v>#REF!</v>
      </c>
      <c r="AZ1776" s="170"/>
      <c r="BA1776" s="115"/>
      <c r="BI1776" s="601"/>
      <c r="BK1776" s="109">
        <f t="shared" si="664"/>
        <v>75</v>
      </c>
      <c r="BL1776" s="109">
        <f t="shared" si="665"/>
        <v>182</v>
      </c>
      <c r="BM1776" s="24">
        <f t="shared" si="676"/>
        <v>383</v>
      </c>
      <c r="BN1776" s="24">
        <f t="shared" si="676"/>
        <v>584</v>
      </c>
      <c r="BO1776" s="24">
        <f t="shared" si="676"/>
        <v>785</v>
      </c>
      <c r="BR1776" s="109" t="s">
        <v>598</v>
      </c>
    </row>
    <row r="1777" spans="1:84" x14ac:dyDescent="0.25">
      <c r="A1777" s="601"/>
      <c r="B1777" s="122" t="s">
        <v>1</v>
      </c>
      <c r="C1777" s="119" t="e">
        <f t="shared" si="666"/>
        <v>#REF!</v>
      </c>
      <c r="D1777" s="117"/>
      <c r="E1777" s="126"/>
      <c r="F1777" s="126"/>
      <c r="G1777" s="126" t="e">
        <f>IF(#REF!&lt;&gt;"",#REF!,"")</f>
        <v>#REF!</v>
      </c>
      <c r="H1777" s="126" t="e">
        <f t="shared" si="671"/>
        <v>#REF!</v>
      </c>
      <c r="I1777" s="175">
        <f t="shared" ca="1" si="675"/>
        <v>0</v>
      </c>
      <c r="J1777" s="114"/>
      <c r="K1777" s="122" t="s">
        <v>0</v>
      </c>
      <c r="L1777" s="119" t="e">
        <f t="shared" si="667"/>
        <v>#REF!</v>
      </c>
      <c r="M1777" s="126"/>
      <c r="N1777" s="126"/>
      <c r="O1777" s="126"/>
      <c r="P1777" s="126" t="e">
        <f>IF(#REF!&lt;&gt;"",#REF!,"")</f>
        <v>#REF!</v>
      </c>
      <c r="Q1777" s="126" t="e">
        <f t="shared" si="672"/>
        <v>#REF!</v>
      </c>
      <c r="R1777" s="77">
        <f t="shared" ca="1" si="661"/>
        <v>0</v>
      </c>
      <c r="S1777" s="114"/>
      <c r="T1777" s="124" t="s">
        <v>11</v>
      </c>
      <c r="U1777" s="119" t="e">
        <f t="shared" si="668"/>
        <v>#REF!</v>
      </c>
      <c r="V1777" s="119"/>
      <c r="W1777" s="126"/>
      <c r="X1777" s="126"/>
      <c r="Y1777" s="126"/>
      <c r="Z1777" s="126" t="e">
        <f>IF(#REF!&lt;&gt;"",#REF!,"")</f>
        <v>#REF!</v>
      </c>
      <c r="AA1777" s="126" t="e">
        <f t="shared" si="673"/>
        <v>#REF!</v>
      </c>
      <c r="AB1777" s="77">
        <f t="shared" ca="1" si="662"/>
        <v>0</v>
      </c>
      <c r="AC1777" s="114"/>
      <c r="AD1777" s="124" t="s">
        <v>12</v>
      </c>
      <c r="AE1777" s="119" t="e">
        <f t="shared" si="669"/>
        <v>#REF!</v>
      </c>
      <c r="AF1777" s="126"/>
      <c r="AG1777" s="126"/>
      <c r="AH1777" s="126" t="e">
        <f>IF(#REF!&lt;&gt;"",#REF!,"")</f>
        <v>#REF!</v>
      </c>
      <c r="AI1777" s="126" t="e">
        <f t="shared" si="674"/>
        <v>#REF!</v>
      </c>
      <c r="AJ1777" s="77">
        <f t="shared" ca="1" si="663"/>
        <v>0</v>
      </c>
      <c r="AK1777" s="114"/>
      <c r="AL1777" s="123"/>
      <c r="AM1777" s="118"/>
      <c r="AN1777" s="116"/>
      <c r="AO1777" s="126"/>
      <c r="AP1777" s="175"/>
      <c r="AQ1777" s="114"/>
      <c r="AR1777" s="167"/>
      <c r="AS1777" s="168"/>
      <c r="AT1777" s="169"/>
      <c r="AU1777" s="170" t="str">
        <f>IF('100 Build &amp; Infeed'!AY1859&lt;&gt;"",'100 Build &amp; Infeed'!AY1859,"")</f>
        <v/>
      </c>
      <c r="AV1777" s="170" t="str">
        <f>IF('100 Build &amp; Infeed'!AZ1859&lt;&gt;"",'100 Build &amp; Infeed'!AZ1859,"")</f>
        <v/>
      </c>
      <c r="AW1777" s="170"/>
      <c r="AX1777" s="170"/>
      <c r="AY1777" s="170" t="e">
        <f>IF(#REF!&lt;&gt;"",#REF!,"")</f>
        <v>#REF!</v>
      </c>
      <c r="AZ1777" s="170"/>
      <c r="BA1777" s="115"/>
      <c r="BI1777" s="601"/>
      <c r="BK1777" s="109">
        <f t="shared" si="664"/>
        <v>76</v>
      </c>
      <c r="BL1777" s="109">
        <f t="shared" si="665"/>
        <v>182</v>
      </c>
      <c r="BM1777" s="24">
        <f t="shared" si="676"/>
        <v>383</v>
      </c>
      <c r="BN1777" s="24">
        <f t="shared" si="676"/>
        <v>584</v>
      </c>
      <c r="BO1777" s="24">
        <f t="shared" si="676"/>
        <v>785</v>
      </c>
      <c r="BR1777" s="109" t="s">
        <v>598</v>
      </c>
    </row>
    <row r="1778" spans="1:84" x14ac:dyDescent="0.25">
      <c r="A1778" s="601"/>
      <c r="B1778" s="122" t="s">
        <v>1</v>
      </c>
      <c r="C1778" s="119" t="e">
        <f t="shared" si="666"/>
        <v>#REF!</v>
      </c>
      <c r="D1778" s="117"/>
      <c r="E1778" s="126"/>
      <c r="F1778" s="126"/>
      <c r="G1778" s="126" t="e">
        <f>IF(#REF!&lt;&gt;"",#REF!,"")</f>
        <v>#REF!</v>
      </c>
      <c r="H1778" s="126" t="e">
        <f t="shared" si="671"/>
        <v>#REF!</v>
      </c>
      <c r="I1778" s="175">
        <f t="shared" ca="1" si="675"/>
        <v>0</v>
      </c>
      <c r="J1778" s="114"/>
      <c r="K1778" s="122" t="s">
        <v>0</v>
      </c>
      <c r="L1778" s="119" t="e">
        <f t="shared" si="667"/>
        <v>#REF!</v>
      </c>
      <c r="M1778" s="126"/>
      <c r="N1778" s="126"/>
      <c r="O1778" s="126"/>
      <c r="P1778" s="126" t="e">
        <f>IF(#REF!&lt;&gt;"",#REF!,"")</f>
        <v>#REF!</v>
      </c>
      <c r="Q1778" s="126" t="e">
        <f t="shared" si="672"/>
        <v>#REF!</v>
      </c>
      <c r="R1778" s="77">
        <f t="shared" ca="1" si="661"/>
        <v>0</v>
      </c>
      <c r="S1778" s="114"/>
      <c r="T1778" s="124" t="s">
        <v>11</v>
      </c>
      <c r="U1778" s="119" t="e">
        <f t="shared" si="668"/>
        <v>#REF!</v>
      </c>
      <c r="V1778" s="119"/>
      <c r="W1778" s="126"/>
      <c r="X1778" s="126"/>
      <c r="Y1778" s="126"/>
      <c r="Z1778" s="126" t="e">
        <f>IF(#REF!&lt;&gt;"",#REF!,"")</f>
        <v>#REF!</v>
      </c>
      <c r="AA1778" s="126" t="e">
        <f t="shared" si="673"/>
        <v>#REF!</v>
      </c>
      <c r="AB1778" s="77">
        <f t="shared" ca="1" si="662"/>
        <v>0</v>
      </c>
      <c r="AC1778" s="114"/>
      <c r="AD1778" s="124" t="s">
        <v>12</v>
      </c>
      <c r="AE1778" s="119" t="e">
        <f t="shared" si="669"/>
        <v>#REF!</v>
      </c>
      <c r="AF1778" s="126"/>
      <c r="AG1778" s="126"/>
      <c r="AH1778" s="126" t="e">
        <f>IF(#REF!&lt;&gt;"",#REF!,"")</f>
        <v>#REF!</v>
      </c>
      <c r="AI1778" s="126" t="e">
        <f t="shared" si="674"/>
        <v>#REF!</v>
      </c>
      <c r="AJ1778" s="77">
        <f t="shared" ca="1" si="663"/>
        <v>0</v>
      </c>
      <c r="AK1778" s="114"/>
      <c r="AL1778" s="123"/>
      <c r="AM1778" s="118"/>
      <c r="AN1778" s="116"/>
      <c r="AO1778" s="126"/>
      <c r="AP1778" s="175"/>
      <c r="AQ1778" s="114"/>
      <c r="AR1778" s="167"/>
      <c r="AS1778" s="168"/>
      <c r="AT1778" s="169"/>
      <c r="AU1778" s="170" t="str">
        <f>IF('100 Build &amp; Infeed'!AY1860&lt;&gt;"",'100 Build &amp; Infeed'!AY1860,"")</f>
        <v/>
      </c>
      <c r="AV1778" s="170" t="str">
        <f>IF('100 Build &amp; Infeed'!AZ1860&lt;&gt;"",'100 Build &amp; Infeed'!AZ1860,"")</f>
        <v/>
      </c>
      <c r="AW1778" s="170"/>
      <c r="AX1778" s="170"/>
      <c r="AY1778" s="170" t="e">
        <f>IF(#REF!&lt;&gt;"",#REF!,"")</f>
        <v>#REF!</v>
      </c>
      <c r="AZ1778" s="170"/>
      <c r="BA1778" s="115"/>
      <c r="BI1778" s="601"/>
      <c r="BK1778" s="109">
        <f t="shared" si="664"/>
        <v>77</v>
      </c>
      <c r="BL1778" s="109">
        <f t="shared" si="665"/>
        <v>182</v>
      </c>
      <c r="BM1778" s="24">
        <f t="shared" si="676"/>
        <v>383</v>
      </c>
      <c r="BN1778" s="24">
        <f t="shared" si="676"/>
        <v>584</v>
      </c>
      <c r="BO1778" s="24">
        <f t="shared" si="676"/>
        <v>785</v>
      </c>
      <c r="BR1778" s="109" t="s">
        <v>598</v>
      </c>
    </row>
    <row r="1779" spans="1:84" x14ac:dyDescent="0.25">
      <c r="A1779" s="601"/>
      <c r="B1779" s="122" t="s">
        <v>1</v>
      </c>
      <c r="C1779" s="119" t="e">
        <f t="shared" si="666"/>
        <v>#REF!</v>
      </c>
      <c r="D1779" s="117"/>
      <c r="E1779" s="126"/>
      <c r="F1779" s="126"/>
      <c r="G1779" s="126" t="e">
        <f>IF(#REF!&lt;&gt;"",#REF!,"")</f>
        <v>#REF!</v>
      </c>
      <c r="H1779" s="126" t="e">
        <f t="shared" si="671"/>
        <v>#REF!</v>
      </c>
      <c r="I1779" s="175">
        <f t="shared" ca="1" si="675"/>
        <v>0</v>
      </c>
      <c r="J1779" s="114"/>
      <c r="K1779" s="122" t="s">
        <v>0</v>
      </c>
      <c r="L1779" s="119" t="e">
        <f t="shared" si="667"/>
        <v>#REF!</v>
      </c>
      <c r="M1779" s="126"/>
      <c r="N1779" s="126"/>
      <c r="O1779" s="126"/>
      <c r="P1779" s="126" t="e">
        <f>IF(#REF!&lt;&gt;"",#REF!,"")</f>
        <v>#REF!</v>
      </c>
      <c r="Q1779" s="126" t="e">
        <f t="shared" si="672"/>
        <v>#REF!</v>
      </c>
      <c r="R1779" s="77">
        <f t="shared" ca="1" si="661"/>
        <v>0</v>
      </c>
      <c r="S1779" s="114"/>
      <c r="T1779" s="124" t="s">
        <v>11</v>
      </c>
      <c r="U1779" s="119" t="e">
        <f t="shared" si="668"/>
        <v>#REF!</v>
      </c>
      <c r="V1779" s="119"/>
      <c r="W1779" s="126"/>
      <c r="X1779" s="126"/>
      <c r="Y1779" s="126"/>
      <c r="Z1779" s="126" t="e">
        <f>IF(#REF!&lt;&gt;"",#REF!,"")</f>
        <v>#REF!</v>
      </c>
      <c r="AA1779" s="126" t="e">
        <f t="shared" si="673"/>
        <v>#REF!</v>
      </c>
      <c r="AB1779" s="77">
        <f t="shared" ca="1" si="662"/>
        <v>0</v>
      </c>
      <c r="AC1779" s="114"/>
      <c r="AD1779" s="124" t="s">
        <v>12</v>
      </c>
      <c r="AE1779" s="119" t="e">
        <f t="shared" si="669"/>
        <v>#REF!</v>
      </c>
      <c r="AF1779" s="126"/>
      <c r="AG1779" s="126"/>
      <c r="AH1779" s="126" t="e">
        <f>IF(#REF!&lt;&gt;"",#REF!,"")</f>
        <v>#REF!</v>
      </c>
      <c r="AI1779" s="126" t="e">
        <f t="shared" si="674"/>
        <v>#REF!</v>
      </c>
      <c r="AJ1779" s="77">
        <f t="shared" ca="1" si="663"/>
        <v>0</v>
      </c>
      <c r="AK1779" s="114"/>
      <c r="AL1779" s="123"/>
      <c r="AM1779" s="118"/>
      <c r="AN1779" s="116"/>
      <c r="AO1779" s="126"/>
      <c r="AP1779" s="175"/>
      <c r="AQ1779" s="114"/>
      <c r="AR1779" s="167"/>
      <c r="AS1779" s="168"/>
      <c r="AT1779" s="169"/>
      <c r="AU1779" s="170" t="str">
        <f>IF('100 Build &amp; Infeed'!AY1861&lt;&gt;"",'100 Build &amp; Infeed'!AY1861,"")</f>
        <v/>
      </c>
      <c r="AV1779" s="170" t="str">
        <f>IF('100 Build &amp; Infeed'!AZ1861&lt;&gt;"",'100 Build &amp; Infeed'!AZ1861,"")</f>
        <v/>
      </c>
      <c r="AW1779" s="170"/>
      <c r="AX1779" s="170"/>
      <c r="AY1779" s="170" t="e">
        <f>IF(#REF!&lt;&gt;"",#REF!,"")</f>
        <v>#REF!</v>
      </c>
      <c r="AZ1779" s="170"/>
      <c r="BA1779" s="115"/>
      <c r="BI1779" s="601"/>
      <c r="BK1779" s="109">
        <f t="shared" si="664"/>
        <v>78</v>
      </c>
      <c r="BL1779" s="109">
        <f t="shared" si="665"/>
        <v>182</v>
      </c>
      <c r="BM1779" s="24">
        <f t="shared" si="676"/>
        <v>383</v>
      </c>
      <c r="BN1779" s="24">
        <f t="shared" si="676"/>
        <v>584</v>
      </c>
      <c r="BO1779" s="24">
        <f t="shared" si="676"/>
        <v>785</v>
      </c>
      <c r="BR1779" s="109" t="s">
        <v>598</v>
      </c>
    </row>
    <row r="1780" spans="1:84" x14ac:dyDescent="0.25">
      <c r="A1780" s="601"/>
      <c r="B1780" s="122" t="s">
        <v>1</v>
      </c>
      <c r="C1780" s="119" t="e">
        <f t="shared" si="666"/>
        <v>#REF!</v>
      </c>
      <c r="D1780" s="117"/>
      <c r="E1780" s="126"/>
      <c r="F1780" s="126"/>
      <c r="G1780" s="126" t="e">
        <f>IF(#REF!&lt;&gt;"",#REF!,"")</f>
        <v>#REF!</v>
      </c>
      <c r="H1780" s="126" t="e">
        <f t="shared" si="671"/>
        <v>#REF!</v>
      </c>
      <c r="I1780" s="175">
        <f t="shared" ca="1" si="675"/>
        <v>0</v>
      </c>
      <c r="J1780" s="114"/>
      <c r="K1780" s="122" t="s">
        <v>0</v>
      </c>
      <c r="L1780" s="119" t="e">
        <f t="shared" si="667"/>
        <v>#REF!</v>
      </c>
      <c r="M1780" s="126"/>
      <c r="N1780" s="126"/>
      <c r="O1780" s="126"/>
      <c r="P1780" s="126" t="e">
        <f>IF(#REF!&lt;&gt;"",#REF!,"")</f>
        <v>#REF!</v>
      </c>
      <c r="Q1780" s="126" t="e">
        <f t="shared" si="672"/>
        <v>#REF!</v>
      </c>
      <c r="R1780" s="77">
        <f t="shared" ca="1" si="661"/>
        <v>0</v>
      </c>
      <c r="S1780" s="114"/>
      <c r="T1780" s="124" t="s">
        <v>11</v>
      </c>
      <c r="U1780" s="119" t="e">
        <f t="shared" si="668"/>
        <v>#REF!</v>
      </c>
      <c r="V1780" s="119"/>
      <c r="W1780" s="126"/>
      <c r="X1780" s="126"/>
      <c r="Y1780" s="126"/>
      <c r="Z1780" s="126" t="e">
        <f>IF(#REF!&lt;&gt;"",#REF!,"")</f>
        <v>#REF!</v>
      </c>
      <c r="AA1780" s="126" t="e">
        <f t="shared" si="673"/>
        <v>#REF!</v>
      </c>
      <c r="AB1780" s="77">
        <f t="shared" ca="1" si="662"/>
        <v>0</v>
      </c>
      <c r="AC1780" s="114"/>
      <c r="AD1780" s="124" t="s">
        <v>12</v>
      </c>
      <c r="AE1780" s="119" t="e">
        <f t="shared" si="669"/>
        <v>#REF!</v>
      </c>
      <c r="AF1780" s="126"/>
      <c r="AG1780" s="126"/>
      <c r="AH1780" s="126" t="e">
        <f>IF(#REF!&lt;&gt;"",#REF!,"")</f>
        <v>#REF!</v>
      </c>
      <c r="AI1780" s="126" t="e">
        <f t="shared" si="674"/>
        <v>#REF!</v>
      </c>
      <c r="AJ1780" s="77">
        <f t="shared" ca="1" si="663"/>
        <v>0</v>
      </c>
      <c r="AK1780" s="114"/>
      <c r="AL1780" s="123"/>
      <c r="AM1780" s="118"/>
      <c r="AN1780" s="116"/>
      <c r="AO1780" s="126"/>
      <c r="AP1780" s="175"/>
      <c r="AQ1780" s="114"/>
      <c r="AR1780" s="167"/>
      <c r="AS1780" s="168"/>
      <c r="AT1780" s="169"/>
      <c r="AU1780" s="170" t="str">
        <f>IF('100 Build &amp; Infeed'!AY1862&lt;&gt;"",'100 Build &amp; Infeed'!AY1862,"")</f>
        <v/>
      </c>
      <c r="AV1780" s="170" t="str">
        <f>IF('100 Build &amp; Infeed'!AZ1862&lt;&gt;"",'100 Build &amp; Infeed'!AZ1862,"")</f>
        <v/>
      </c>
      <c r="AW1780" s="170"/>
      <c r="AX1780" s="170"/>
      <c r="AY1780" s="170" t="e">
        <f>IF(#REF!&lt;&gt;"",#REF!,"")</f>
        <v>#REF!</v>
      </c>
      <c r="AZ1780" s="170"/>
      <c r="BA1780" s="115"/>
      <c r="BI1780" s="601"/>
      <c r="BK1780" s="109">
        <f t="shared" si="664"/>
        <v>79</v>
      </c>
      <c r="BL1780" s="109">
        <f t="shared" si="665"/>
        <v>182</v>
      </c>
      <c r="BM1780" s="24">
        <f t="shared" si="676"/>
        <v>383</v>
      </c>
      <c r="BN1780" s="24">
        <f t="shared" si="676"/>
        <v>584</v>
      </c>
      <c r="BO1780" s="24">
        <f t="shared" si="676"/>
        <v>785</v>
      </c>
      <c r="BR1780" s="109" t="s">
        <v>598</v>
      </c>
    </row>
    <row r="1781" spans="1:84" x14ac:dyDescent="0.25">
      <c r="A1781" s="601"/>
      <c r="B1781" s="122" t="s">
        <v>1</v>
      </c>
      <c r="C1781" s="119" t="e">
        <f t="shared" si="666"/>
        <v>#REF!</v>
      </c>
      <c r="D1781" s="117"/>
      <c r="E1781" s="126"/>
      <c r="F1781" s="126"/>
      <c r="G1781" s="126" t="e">
        <f>IF(#REF!&lt;&gt;"",#REF!,"")</f>
        <v>#REF!</v>
      </c>
      <c r="H1781" s="126" t="e">
        <f t="shared" si="671"/>
        <v>#REF!</v>
      </c>
      <c r="I1781" s="175">
        <f t="shared" ca="1" si="675"/>
        <v>0</v>
      </c>
      <c r="J1781" s="114"/>
      <c r="K1781" s="122" t="s">
        <v>0</v>
      </c>
      <c r="L1781" s="119" t="e">
        <f t="shared" si="667"/>
        <v>#REF!</v>
      </c>
      <c r="M1781" s="126"/>
      <c r="N1781" s="126"/>
      <c r="O1781" s="126"/>
      <c r="P1781" s="126" t="e">
        <f>IF(#REF!&lt;&gt;"",#REF!,"")</f>
        <v>#REF!</v>
      </c>
      <c r="Q1781" s="126" t="e">
        <f t="shared" si="672"/>
        <v>#REF!</v>
      </c>
      <c r="R1781" s="77">
        <f t="shared" ca="1" si="661"/>
        <v>1.6816816816816798E+29</v>
      </c>
      <c r="S1781" s="114"/>
      <c r="T1781" s="124" t="s">
        <v>11</v>
      </c>
      <c r="U1781" s="119" t="e">
        <f t="shared" si="668"/>
        <v>#REF!</v>
      </c>
      <c r="V1781" s="119"/>
      <c r="W1781" s="126"/>
      <c r="X1781" s="126"/>
      <c r="Y1781" s="126"/>
      <c r="Z1781" s="126" t="e">
        <f>IF(#REF!&lt;&gt;"",#REF!,"")</f>
        <v>#REF!</v>
      </c>
      <c r="AA1781" s="126" t="e">
        <f t="shared" si="673"/>
        <v>#REF!</v>
      </c>
      <c r="AB1781" s="77">
        <f t="shared" ca="1" si="662"/>
        <v>0</v>
      </c>
      <c r="AC1781" s="114"/>
      <c r="AD1781" s="124" t="s">
        <v>12</v>
      </c>
      <c r="AE1781" s="119" t="e">
        <f t="shared" si="669"/>
        <v>#REF!</v>
      </c>
      <c r="AF1781" s="126"/>
      <c r="AG1781" s="126"/>
      <c r="AH1781" s="126" t="e">
        <f>IF(#REF!&lt;&gt;"",#REF!,"")</f>
        <v>#REF!</v>
      </c>
      <c r="AI1781" s="126" t="e">
        <f t="shared" si="674"/>
        <v>#REF!</v>
      </c>
      <c r="AJ1781" s="77">
        <f t="shared" ca="1" si="663"/>
        <v>0</v>
      </c>
      <c r="AK1781" s="114"/>
      <c r="AL1781" s="123"/>
      <c r="AM1781" s="118"/>
      <c r="AN1781" s="116"/>
      <c r="AO1781" s="126"/>
      <c r="AP1781" s="175"/>
      <c r="AQ1781" s="114"/>
      <c r="AR1781" s="167"/>
      <c r="AS1781" s="168"/>
      <c r="AT1781" s="169"/>
      <c r="AU1781" s="170" t="str">
        <f>IF('100 Build &amp; Infeed'!AY1863&lt;&gt;"",'100 Build &amp; Infeed'!AY1863,"")</f>
        <v/>
      </c>
      <c r="AV1781" s="170" t="str">
        <f>IF('100 Build &amp; Infeed'!AZ1863&lt;&gt;"",'100 Build &amp; Infeed'!AZ1863,"")</f>
        <v/>
      </c>
      <c r="AW1781" s="170"/>
      <c r="AX1781" s="170"/>
      <c r="AY1781" s="170" t="e">
        <f>IF(#REF!&lt;&gt;"",#REF!,"")</f>
        <v>#REF!</v>
      </c>
      <c r="AZ1781" s="170"/>
      <c r="BA1781" s="115"/>
      <c r="BI1781" s="601"/>
      <c r="BK1781" s="109">
        <f t="shared" si="664"/>
        <v>70</v>
      </c>
      <c r="BL1781" s="109">
        <f t="shared" si="665"/>
        <v>183</v>
      </c>
      <c r="BM1781" s="24">
        <f t="shared" ref="BM1781:BO1800" si="677">BL1781+201</f>
        <v>384</v>
      </c>
      <c r="BN1781" s="24">
        <f t="shared" si="677"/>
        <v>585</v>
      </c>
      <c r="BO1781" s="24">
        <f t="shared" si="677"/>
        <v>786</v>
      </c>
      <c r="BR1781" s="109" t="s">
        <v>598</v>
      </c>
    </row>
    <row r="1782" spans="1:84" x14ac:dyDescent="0.25">
      <c r="A1782" s="601"/>
      <c r="B1782" s="122" t="s">
        <v>1</v>
      </c>
      <c r="C1782" s="119" t="e">
        <f t="shared" si="666"/>
        <v>#REF!</v>
      </c>
      <c r="D1782" s="117"/>
      <c r="E1782" s="126"/>
      <c r="F1782" s="126"/>
      <c r="G1782" s="126" t="e">
        <f>IF(#REF!&lt;&gt;"",#REF!,"")</f>
        <v>#REF!</v>
      </c>
      <c r="H1782" s="126" t="e">
        <f t="shared" si="671"/>
        <v>#REF!</v>
      </c>
      <c r="I1782" s="175">
        <f t="shared" ca="1" si="675"/>
        <v>0</v>
      </c>
      <c r="J1782" s="114"/>
      <c r="K1782" s="122" t="s">
        <v>0</v>
      </c>
      <c r="L1782" s="119" t="e">
        <f t="shared" si="667"/>
        <v>#REF!</v>
      </c>
      <c r="M1782" s="126"/>
      <c r="N1782" s="126"/>
      <c r="O1782" s="126"/>
      <c r="P1782" s="126" t="e">
        <f>IF(#REF!&lt;&gt;"",#REF!,"")</f>
        <v>#REF!</v>
      </c>
      <c r="Q1782" s="126" t="e">
        <f t="shared" si="672"/>
        <v>#REF!</v>
      </c>
      <c r="R1782" s="77">
        <f t="shared" ca="1" si="661"/>
        <v>0</v>
      </c>
      <c r="S1782" s="114"/>
      <c r="T1782" s="124" t="s">
        <v>11</v>
      </c>
      <c r="U1782" s="119" t="e">
        <f t="shared" si="668"/>
        <v>#REF!</v>
      </c>
      <c r="V1782" s="119"/>
      <c r="W1782" s="126"/>
      <c r="X1782" s="126"/>
      <c r="Y1782" s="126"/>
      <c r="Z1782" s="126" t="e">
        <f>IF(#REF!&lt;&gt;"",#REF!,"")</f>
        <v>#REF!</v>
      </c>
      <c r="AA1782" s="126" t="e">
        <f t="shared" si="673"/>
        <v>#REF!</v>
      </c>
      <c r="AB1782" s="77">
        <f t="shared" ca="1" si="662"/>
        <v>0</v>
      </c>
      <c r="AC1782" s="114"/>
      <c r="AD1782" s="124" t="s">
        <v>12</v>
      </c>
      <c r="AE1782" s="119" t="e">
        <f t="shared" si="669"/>
        <v>#REF!</v>
      </c>
      <c r="AF1782" s="126"/>
      <c r="AG1782" s="126"/>
      <c r="AH1782" s="126" t="e">
        <f>IF(#REF!&lt;&gt;"",#REF!,"")</f>
        <v>#REF!</v>
      </c>
      <c r="AI1782" s="126" t="e">
        <f t="shared" si="674"/>
        <v>#REF!</v>
      </c>
      <c r="AJ1782" s="77">
        <f t="shared" ca="1" si="663"/>
        <v>0</v>
      </c>
      <c r="AK1782" s="114"/>
      <c r="AL1782" s="123"/>
      <c r="AM1782" s="118"/>
      <c r="AN1782" s="116"/>
      <c r="AO1782" s="126"/>
      <c r="AP1782" s="175"/>
      <c r="AQ1782" s="114"/>
      <c r="AR1782" s="167"/>
      <c r="AS1782" s="168"/>
      <c r="AT1782" s="169"/>
      <c r="AU1782" s="170" t="str">
        <f>IF('100 Build &amp; Infeed'!AY1864&lt;&gt;"",'100 Build &amp; Infeed'!AY1864,"")</f>
        <v/>
      </c>
      <c r="AV1782" s="170" t="str">
        <f>IF('100 Build &amp; Infeed'!AZ1864&lt;&gt;"",'100 Build &amp; Infeed'!AZ1864,"")</f>
        <v/>
      </c>
      <c r="AW1782" s="170"/>
      <c r="AX1782" s="170"/>
      <c r="AY1782" s="170" t="e">
        <f>IF(#REF!&lt;&gt;"",#REF!,"")</f>
        <v>#REF!</v>
      </c>
      <c r="AZ1782" s="170"/>
      <c r="BA1782" s="115"/>
      <c r="BI1782" s="601"/>
      <c r="BK1782" s="109">
        <f t="shared" si="664"/>
        <v>71</v>
      </c>
      <c r="BL1782" s="109">
        <f t="shared" si="665"/>
        <v>183</v>
      </c>
      <c r="BM1782" s="24">
        <f t="shared" si="677"/>
        <v>384</v>
      </c>
      <c r="BN1782" s="24">
        <f t="shared" si="677"/>
        <v>585</v>
      </c>
      <c r="BO1782" s="24">
        <f t="shared" si="677"/>
        <v>786</v>
      </c>
      <c r="BR1782" s="109" t="s">
        <v>598</v>
      </c>
    </row>
    <row r="1783" spans="1:84" x14ac:dyDescent="0.25">
      <c r="A1783" s="601"/>
      <c r="B1783" s="122" t="s">
        <v>1</v>
      </c>
      <c r="C1783" s="119" t="e">
        <f t="shared" si="666"/>
        <v>#REF!</v>
      </c>
      <c r="D1783" s="117"/>
      <c r="E1783" s="126"/>
      <c r="F1783" s="126"/>
      <c r="G1783" s="126" t="e">
        <f>IF(#REF!&lt;&gt;"",#REF!,"")</f>
        <v>#REF!</v>
      </c>
      <c r="H1783" s="126" t="e">
        <f t="shared" si="671"/>
        <v>#REF!</v>
      </c>
      <c r="I1783" s="175">
        <f t="shared" ca="1" si="675"/>
        <v>0</v>
      </c>
      <c r="J1783" s="114"/>
      <c r="K1783" s="122" t="s">
        <v>0</v>
      </c>
      <c r="L1783" s="119" t="e">
        <f t="shared" si="667"/>
        <v>#REF!</v>
      </c>
      <c r="M1783" s="126"/>
      <c r="N1783" s="126"/>
      <c r="O1783" s="126"/>
      <c r="P1783" s="126" t="e">
        <f>IF(#REF!&lt;&gt;"",#REF!,"")</f>
        <v>#REF!</v>
      </c>
      <c r="Q1783" s="126" t="e">
        <f t="shared" si="672"/>
        <v>#REF!</v>
      </c>
      <c r="R1783" s="77">
        <f t="shared" ca="1" si="661"/>
        <v>0</v>
      </c>
      <c r="S1783" s="114"/>
      <c r="T1783" s="124" t="s">
        <v>11</v>
      </c>
      <c r="U1783" s="119" t="e">
        <f t="shared" si="668"/>
        <v>#REF!</v>
      </c>
      <c r="V1783" s="119"/>
      <c r="W1783" s="126"/>
      <c r="X1783" s="126"/>
      <c r="Y1783" s="126"/>
      <c r="Z1783" s="126" t="e">
        <f>IF(#REF!&lt;&gt;"",#REF!,"")</f>
        <v>#REF!</v>
      </c>
      <c r="AA1783" s="126" t="e">
        <f t="shared" si="673"/>
        <v>#REF!</v>
      </c>
      <c r="AB1783" s="77">
        <f t="shared" ca="1" si="662"/>
        <v>0</v>
      </c>
      <c r="AC1783" s="114"/>
      <c r="AD1783" s="124" t="s">
        <v>12</v>
      </c>
      <c r="AE1783" s="119" t="e">
        <f t="shared" si="669"/>
        <v>#REF!</v>
      </c>
      <c r="AF1783" s="126"/>
      <c r="AG1783" s="126"/>
      <c r="AH1783" s="126" t="e">
        <f>IF(#REF!&lt;&gt;"",#REF!,"")</f>
        <v>#REF!</v>
      </c>
      <c r="AI1783" s="126" t="e">
        <f t="shared" si="674"/>
        <v>#REF!</v>
      </c>
      <c r="AJ1783" s="77">
        <f t="shared" ca="1" si="663"/>
        <v>0</v>
      </c>
      <c r="AK1783" s="114"/>
      <c r="AL1783" s="123"/>
      <c r="AM1783" s="118"/>
      <c r="AN1783" s="116"/>
      <c r="AO1783" s="126"/>
      <c r="AP1783" s="175"/>
      <c r="AQ1783" s="114"/>
      <c r="AR1783" s="167"/>
      <c r="AS1783" s="168"/>
      <c r="AT1783" s="169"/>
      <c r="AU1783" s="170" t="str">
        <f>IF('100 Build &amp; Infeed'!AY1865&lt;&gt;"",'100 Build &amp; Infeed'!AY1865,"")</f>
        <v/>
      </c>
      <c r="AV1783" s="170" t="str">
        <f>IF('100 Build &amp; Infeed'!AZ1865&lt;&gt;"",'100 Build &amp; Infeed'!AZ1865,"")</f>
        <v/>
      </c>
      <c r="AW1783" s="170"/>
      <c r="AX1783" s="170"/>
      <c r="AY1783" s="170" t="e">
        <f>IF(#REF!&lt;&gt;"",#REF!,"")</f>
        <v>#REF!</v>
      </c>
      <c r="AZ1783" s="170"/>
      <c r="BA1783" s="115"/>
      <c r="BI1783" s="601"/>
      <c r="BK1783" s="109">
        <f t="shared" si="664"/>
        <v>72</v>
      </c>
      <c r="BL1783" s="109">
        <f t="shared" si="665"/>
        <v>183</v>
      </c>
      <c r="BM1783" s="24">
        <f t="shared" si="677"/>
        <v>384</v>
      </c>
      <c r="BN1783" s="24">
        <f t="shared" si="677"/>
        <v>585</v>
      </c>
      <c r="BO1783" s="24">
        <f t="shared" si="677"/>
        <v>786</v>
      </c>
      <c r="BR1783" s="109" t="s">
        <v>598</v>
      </c>
    </row>
    <row r="1784" spans="1:84" x14ac:dyDescent="0.25">
      <c r="A1784" s="601"/>
      <c r="B1784" s="122" t="s">
        <v>1</v>
      </c>
      <c r="C1784" s="119" t="e">
        <f t="shared" si="666"/>
        <v>#REF!</v>
      </c>
      <c r="D1784" s="117"/>
      <c r="E1784" s="126"/>
      <c r="F1784" s="126"/>
      <c r="G1784" s="126" t="e">
        <f>IF(#REF!&lt;&gt;"",#REF!,"")</f>
        <v>#REF!</v>
      </c>
      <c r="H1784" s="126" t="e">
        <f t="shared" si="671"/>
        <v>#REF!</v>
      </c>
      <c r="I1784" s="175">
        <f t="shared" ca="1" si="675"/>
        <v>0</v>
      </c>
      <c r="J1784" s="114"/>
      <c r="K1784" s="122" t="s">
        <v>0</v>
      </c>
      <c r="L1784" s="119" t="e">
        <f t="shared" si="667"/>
        <v>#REF!</v>
      </c>
      <c r="M1784" s="126"/>
      <c r="N1784" s="126"/>
      <c r="O1784" s="126"/>
      <c r="P1784" s="126" t="e">
        <f>IF(#REF!&lt;&gt;"",#REF!,"")</f>
        <v>#REF!</v>
      </c>
      <c r="Q1784" s="126" t="e">
        <f t="shared" si="672"/>
        <v>#REF!</v>
      </c>
      <c r="R1784" s="77">
        <f t="shared" ca="1" si="661"/>
        <v>0</v>
      </c>
      <c r="S1784" s="114"/>
      <c r="T1784" s="124" t="s">
        <v>11</v>
      </c>
      <c r="U1784" s="119" t="e">
        <f t="shared" si="668"/>
        <v>#REF!</v>
      </c>
      <c r="V1784" s="119"/>
      <c r="W1784" s="126"/>
      <c r="X1784" s="126"/>
      <c r="Y1784" s="126"/>
      <c r="Z1784" s="126" t="e">
        <f>IF(#REF!&lt;&gt;"",#REF!,"")</f>
        <v>#REF!</v>
      </c>
      <c r="AA1784" s="126" t="e">
        <f t="shared" si="673"/>
        <v>#REF!</v>
      </c>
      <c r="AB1784" s="77">
        <f t="shared" ca="1" si="662"/>
        <v>0</v>
      </c>
      <c r="AC1784" s="114"/>
      <c r="AD1784" s="124" t="s">
        <v>12</v>
      </c>
      <c r="AE1784" s="119" t="e">
        <f t="shared" si="669"/>
        <v>#REF!</v>
      </c>
      <c r="AF1784" s="126"/>
      <c r="AG1784" s="126"/>
      <c r="AH1784" s="126" t="e">
        <f>IF(#REF!&lt;&gt;"",#REF!,"")</f>
        <v>#REF!</v>
      </c>
      <c r="AI1784" s="126" t="e">
        <f t="shared" si="674"/>
        <v>#REF!</v>
      </c>
      <c r="AJ1784" s="77">
        <f t="shared" ca="1" si="663"/>
        <v>0</v>
      </c>
      <c r="AK1784" s="114"/>
      <c r="AL1784" s="123"/>
      <c r="AM1784" s="118"/>
      <c r="AN1784" s="116"/>
      <c r="AO1784" s="126"/>
      <c r="AP1784" s="175"/>
      <c r="AQ1784" s="114"/>
      <c r="AR1784" s="167"/>
      <c r="AS1784" s="168"/>
      <c r="AT1784" s="169"/>
      <c r="AU1784" s="170" t="str">
        <f>IF('100 Build &amp; Infeed'!AY1866&lt;&gt;"",'100 Build &amp; Infeed'!AY1866,"")</f>
        <v/>
      </c>
      <c r="AV1784" s="170" t="str">
        <f>IF('100 Build &amp; Infeed'!AZ1866&lt;&gt;"",'100 Build &amp; Infeed'!AZ1866,"")</f>
        <v/>
      </c>
      <c r="AW1784" s="170"/>
      <c r="AX1784" s="170"/>
      <c r="AY1784" s="170" t="e">
        <f>IF(#REF!&lt;&gt;"",#REF!,"")</f>
        <v>#REF!</v>
      </c>
      <c r="AZ1784" s="170"/>
      <c r="BA1784" s="115"/>
      <c r="BI1784" s="601"/>
      <c r="BK1784" s="109">
        <f t="shared" si="664"/>
        <v>73</v>
      </c>
      <c r="BL1784" s="109">
        <f t="shared" si="665"/>
        <v>183</v>
      </c>
      <c r="BM1784" s="24">
        <f t="shared" si="677"/>
        <v>384</v>
      </c>
      <c r="BN1784" s="24">
        <f t="shared" si="677"/>
        <v>585</v>
      </c>
      <c r="BO1784" s="24">
        <f t="shared" si="677"/>
        <v>786</v>
      </c>
      <c r="BR1784" s="109" t="s">
        <v>598</v>
      </c>
    </row>
    <row r="1785" spans="1:84" x14ac:dyDescent="0.25">
      <c r="A1785" s="601"/>
      <c r="B1785" s="122" t="s">
        <v>1</v>
      </c>
      <c r="C1785" s="119" t="e">
        <f t="shared" si="666"/>
        <v>#REF!</v>
      </c>
      <c r="D1785" s="117"/>
      <c r="E1785" s="126"/>
      <c r="F1785" s="126"/>
      <c r="G1785" s="126" t="e">
        <f>IF(#REF!&lt;&gt;"",#REF!,"")</f>
        <v>#REF!</v>
      </c>
      <c r="H1785" s="126" t="e">
        <f t="shared" si="671"/>
        <v>#REF!</v>
      </c>
      <c r="I1785" s="175">
        <f t="shared" ca="1" si="675"/>
        <v>0</v>
      </c>
      <c r="J1785" s="114"/>
      <c r="K1785" s="122" t="s">
        <v>0</v>
      </c>
      <c r="L1785" s="119" t="e">
        <f t="shared" si="667"/>
        <v>#REF!</v>
      </c>
      <c r="M1785" s="126"/>
      <c r="N1785" s="126"/>
      <c r="O1785" s="126"/>
      <c r="P1785" s="126" t="e">
        <f>IF(#REF!&lt;&gt;"",#REF!,"")</f>
        <v>#REF!</v>
      </c>
      <c r="Q1785" s="126" t="e">
        <f t="shared" si="672"/>
        <v>#REF!</v>
      </c>
      <c r="R1785" s="77">
        <f t="shared" ca="1" si="661"/>
        <v>0</v>
      </c>
      <c r="S1785" s="114"/>
      <c r="T1785" s="124" t="s">
        <v>11</v>
      </c>
      <c r="U1785" s="119" t="e">
        <f t="shared" si="668"/>
        <v>#REF!</v>
      </c>
      <c r="V1785" s="119"/>
      <c r="W1785" s="126"/>
      <c r="X1785" s="126"/>
      <c r="Y1785" s="126"/>
      <c r="Z1785" s="126" t="e">
        <f>IF(#REF!&lt;&gt;"",#REF!,"")</f>
        <v>#REF!</v>
      </c>
      <c r="AA1785" s="126" t="e">
        <f t="shared" si="673"/>
        <v>#REF!</v>
      </c>
      <c r="AB1785" s="77">
        <f t="shared" ca="1" si="662"/>
        <v>0</v>
      </c>
      <c r="AC1785" s="114"/>
      <c r="AD1785" s="124" t="s">
        <v>12</v>
      </c>
      <c r="AE1785" s="119" t="e">
        <f t="shared" si="669"/>
        <v>#REF!</v>
      </c>
      <c r="AF1785" s="126"/>
      <c r="AG1785" s="126"/>
      <c r="AH1785" s="126" t="e">
        <f>IF(#REF!&lt;&gt;"",#REF!,"")</f>
        <v>#REF!</v>
      </c>
      <c r="AI1785" s="126" t="e">
        <f t="shared" si="674"/>
        <v>#REF!</v>
      </c>
      <c r="AJ1785" s="77">
        <f t="shared" ca="1" si="663"/>
        <v>0</v>
      </c>
      <c r="AK1785" s="114"/>
      <c r="AL1785" s="123"/>
      <c r="AM1785" s="118"/>
      <c r="AN1785" s="116"/>
      <c r="AO1785" s="126"/>
      <c r="AP1785" s="175"/>
      <c r="AQ1785" s="114"/>
      <c r="AR1785" s="167"/>
      <c r="AS1785" s="168"/>
      <c r="AT1785" s="169"/>
      <c r="AU1785" s="170" t="str">
        <f>IF('100 Build &amp; Infeed'!AY1867&lt;&gt;"",'100 Build &amp; Infeed'!AY1867,"")</f>
        <v/>
      </c>
      <c r="AV1785" s="170" t="str">
        <f>IF('100 Build &amp; Infeed'!AZ1867&lt;&gt;"",'100 Build &amp; Infeed'!AZ1867,"")</f>
        <v/>
      </c>
      <c r="AW1785" s="170"/>
      <c r="AX1785" s="170"/>
      <c r="AY1785" s="170" t="e">
        <f>IF(#REF!&lt;&gt;"",#REF!,"")</f>
        <v>#REF!</v>
      </c>
      <c r="AZ1785" s="170"/>
      <c r="BA1785" s="115"/>
      <c r="BI1785" s="601"/>
      <c r="BK1785" s="109">
        <f t="shared" si="664"/>
        <v>74</v>
      </c>
      <c r="BL1785" s="109">
        <f t="shared" si="665"/>
        <v>183</v>
      </c>
      <c r="BM1785" s="24">
        <f t="shared" si="677"/>
        <v>384</v>
      </c>
      <c r="BN1785" s="24">
        <f t="shared" si="677"/>
        <v>585</v>
      </c>
      <c r="BO1785" s="24">
        <f t="shared" si="677"/>
        <v>786</v>
      </c>
      <c r="BR1785" s="109" t="s">
        <v>598</v>
      </c>
    </row>
    <row r="1786" spans="1:84" x14ac:dyDescent="0.25">
      <c r="A1786" s="601"/>
      <c r="B1786" s="122" t="s">
        <v>1</v>
      </c>
      <c r="C1786" s="119" t="e">
        <f t="shared" si="666"/>
        <v>#REF!</v>
      </c>
      <c r="D1786" s="117"/>
      <c r="E1786" s="126"/>
      <c r="F1786" s="126"/>
      <c r="G1786" s="126" t="e">
        <f>IF(#REF!&lt;&gt;"",#REF!,"")</f>
        <v>#REF!</v>
      </c>
      <c r="H1786" s="126" t="e">
        <f t="shared" si="671"/>
        <v>#REF!</v>
      </c>
      <c r="I1786" s="175">
        <f t="shared" ca="1" si="675"/>
        <v>0</v>
      </c>
      <c r="J1786" s="114"/>
      <c r="K1786" s="122" t="s">
        <v>0</v>
      </c>
      <c r="L1786" s="119" t="e">
        <f t="shared" si="667"/>
        <v>#REF!</v>
      </c>
      <c r="M1786" s="126"/>
      <c r="N1786" s="126"/>
      <c r="O1786" s="126"/>
      <c r="P1786" s="126" t="e">
        <f>IF(#REF!&lt;&gt;"",#REF!,"")</f>
        <v>#REF!</v>
      </c>
      <c r="Q1786" s="126" t="e">
        <f t="shared" si="672"/>
        <v>#REF!</v>
      </c>
      <c r="R1786" s="77">
        <f t="shared" ca="1" si="661"/>
        <v>0</v>
      </c>
      <c r="S1786" s="114"/>
      <c r="T1786" s="124" t="s">
        <v>11</v>
      </c>
      <c r="U1786" s="119" t="e">
        <f t="shared" si="668"/>
        <v>#REF!</v>
      </c>
      <c r="V1786" s="119"/>
      <c r="W1786" s="126"/>
      <c r="X1786" s="126"/>
      <c r="Y1786" s="126"/>
      <c r="Z1786" s="126" t="e">
        <f>IF(#REF!&lt;&gt;"",#REF!,"")</f>
        <v>#REF!</v>
      </c>
      <c r="AA1786" s="126" t="e">
        <f t="shared" si="673"/>
        <v>#REF!</v>
      </c>
      <c r="AB1786" s="77">
        <f t="shared" ca="1" si="662"/>
        <v>0</v>
      </c>
      <c r="AC1786" s="114"/>
      <c r="AD1786" s="124" t="s">
        <v>12</v>
      </c>
      <c r="AE1786" s="119" t="e">
        <f t="shared" si="669"/>
        <v>#REF!</v>
      </c>
      <c r="AF1786" s="126"/>
      <c r="AG1786" s="126"/>
      <c r="AH1786" s="126" t="e">
        <f>IF(#REF!&lt;&gt;"",#REF!,"")</f>
        <v>#REF!</v>
      </c>
      <c r="AI1786" s="126" t="e">
        <f t="shared" si="674"/>
        <v>#REF!</v>
      </c>
      <c r="AJ1786" s="77">
        <f t="shared" ca="1" si="663"/>
        <v>0</v>
      </c>
      <c r="AK1786" s="114"/>
      <c r="AL1786" s="123"/>
      <c r="AM1786" s="118"/>
      <c r="AN1786" s="116"/>
      <c r="AO1786" s="126"/>
      <c r="AP1786" s="175"/>
      <c r="AQ1786" s="114"/>
      <c r="AR1786" s="167"/>
      <c r="AS1786" s="168"/>
      <c r="AT1786" s="169"/>
      <c r="AU1786" s="170" t="str">
        <f>IF('100 Build &amp; Infeed'!AY1868&lt;&gt;"",'100 Build &amp; Infeed'!AY1868,"")</f>
        <v/>
      </c>
      <c r="AV1786" s="170" t="str">
        <f>IF('100 Build &amp; Infeed'!AZ1868&lt;&gt;"",'100 Build &amp; Infeed'!AZ1868,"")</f>
        <v/>
      </c>
      <c r="AW1786" s="170"/>
      <c r="AX1786" s="170"/>
      <c r="AY1786" s="170" t="e">
        <f>IF(#REF!&lt;&gt;"",#REF!,"")</f>
        <v>#REF!</v>
      </c>
      <c r="AZ1786" s="170"/>
      <c r="BA1786" s="115"/>
      <c r="BI1786" s="601"/>
      <c r="BK1786" s="109">
        <f t="shared" si="664"/>
        <v>75</v>
      </c>
      <c r="BL1786" s="109">
        <f t="shared" si="665"/>
        <v>183</v>
      </c>
      <c r="BM1786" s="24">
        <f t="shared" si="677"/>
        <v>384</v>
      </c>
      <c r="BN1786" s="24">
        <f t="shared" si="677"/>
        <v>585</v>
      </c>
      <c r="BO1786" s="24">
        <f t="shared" si="677"/>
        <v>786</v>
      </c>
      <c r="BR1786" s="109" t="s">
        <v>598</v>
      </c>
    </row>
    <row r="1787" spans="1:84" x14ac:dyDescent="0.25">
      <c r="A1787" s="601"/>
      <c r="B1787" s="122" t="s">
        <v>1</v>
      </c>
      <c r="C1787" s="119" t="e">
        <f t="shared" si="666"/>
        <v>#REF!</v>
      </c>
      <c r="D1787" s="117"/>
      <c r="E1787" s="126"/>
      <c r="F1787" s="126"/>
      <c r="G1787" s="126" t="e">
        <f>IF(#REF!&lt;&gt;"",#REF!,"")</f>
        <v>#REF!</v>
      </c>
      <c r="H1787" s="126" t="e">
        <f t="shared" si="671"/>
        <v>#REF!</v>
      </c>
      <c r="I1787" s="175">
        <f t="shared" ca="1" si="675"/>
        <v>0</v>
      </c>
      <c r="J1787" s="114"/>
      <c r="K1787" s="122" t="s">
        <v>0</v>
      </c>
      <c r="L1787" s="119" t="e">
        <f t="shared" si="667"/>
        <v>#REF!</v>
      </c>
      <c r="M1787" s="126"/>
      <c r="N1787" s="126"/>
      <c r="O1787" s="126"/>
      <c r="P1787" s="126" t="e">
        <f>IF(#REF!&lt;&gt;"",#REF!,"")</f>
        <v>#REF!</v>
      </c>
      <c r="Q1787" s="126" t="e">
        <f t="shared" si="672"/>
        <v>#REF!</v>
      </c>
      <c r="R1787" s="77">
        <f t="shared" ca="1" si="661"/>
        <v>0</v>
      </c>
      <c r="S1787" s="114"/>
      <c r="T1787" s="124" t="s">
        <v>11</v>
      </c>
      <c r="U1787" s="119" t="e">
        <f t="shared" si="668"/>
        <v>#REF!</v>
      </c>
      <c r="V1787" s="119"/>
      <c r="W1787" s="126"/>
      <c r="X1787" s="126"/>
      <c r="Y1787" s="126"/>
      <c r="Z1787" s="126" t="e">
        <f>IF(#REF!&lt;&gt;"",#REF!,"")</f>
        <v>#REF!</v>
      </c>
      <c r="AA1787" s="126" t="e">
        <f t="shared" si="673"/>
        <v>#REF!</v>
      </c>
      <c r="AB1787" s="77">
        <f t="shared" ca="1" si="662"/>
        <v>0</v>
      </c>
      <c r="AC1787" s="114"/>
      <c r="AD1787" s="124" t="s">
        <v>12</v>
      </c>
      <c r="AE1787" s="119" t="e">
        <f t="shared" si="669"/>
        <v>#REF!</v>
      </c>
      <c r="AF1787" s="126"/>
      <c r="AG1787" s="126"/>
      <c r="AH1787" s="126" t="e">
        <f>IF(#REF!&lt;&gt;"",#REF!,"")</f>
        <v>#REF!</v>
      </c>
      <c r="AI1787" s="126" t="e">
        <f t="shared" si="674"/>
        <v>#REF!</v>
      </c>
      <c r="AJ1787" s="77">
        <f t="shared" ca="1" si="663"/>
        <v>0</v>
      </c>
      <c r="AK1787" s="114"/>
      <c r="AL1787" s="123"/>
      <c r="AM1787" s="118"/>
      <c r="AN1787" s="116"/>
      <c r="AO1787" s="126"/>
      <c r="AP1787" s="175"/>
      <c r="AQ1787" s="114"/>
      <c r="AR1787" s="167"/>
      <c r="AS1787" s="168"/>
      <c r="AT1787" s="169"/>
      <c r="AU1787" s="170" t="str">
        <f>IF('100 Build &amp; Infeed'!AY1869&lt;&gt;"",'100 Build &amp; Infeed'!AY1869,"")</f>
        <v/>
      </c>
      <c r="AV1787" s="170" t="str">
        <f>IF('100 Build &amp; Infeed'!AZ1869&lt;&gt;"",'100 Build &amp; Infeed'!AZ1869,"")</f>
        <v/>
      </c>
      <c r="AW1787" s="170"/>
      <c r="AX1787" s="170"/>
      <c r="AY1787" s="170" t="e">
        <f>IF(#REF!&lt;&gt;"",#REF!,"")</f>
        <v>#REF!</v>
      </c>
      <c r="AZ1787" s="170"/>
      <c r="BA1787" s="115"/>
      <c r="BI1787" s="601"/>
      <c r="BK1787" s="109">
        <f t="shared" si="664"/>
        <v>76</v>
      </c>
      <c r="BL1787" s="109">
        <f t="shared" si="665"/>
        <v>183</v>
      </c>
      <c r="BM1787" s="24">
        <f t="shared" si="677"/>
        <v>384</v>
      </c>
      <c r="BN1787" s="24">
        <f t="shared" si="677"/>
        <v>585</v>
      </c>
      <c r="BO1787" s="24">
        <f t="shared" si="677"/>
        <v>786</v>
      </c>
      <c r="BR1787" s="109" t="s">
        <v>598</v>
      </c>
    </row>
    <row r="1788" spans="1:84" x14ac:dyDescent="0.25">
      <c r="A1788" s="601"/>
      <c r="B1788" s="122" t="s">
        <v>1</v>
      </c>
      <c r="C1788" s="119" t="e">
        <f t="shared" si="666"/>
        <v>#REF!</v>
      </c>
      <c r="D1788" s="117"/>
      <c r="E1788" s="126"/>
      <c r="F1788" s="126"/>
      <c r="G1788" s="126" t="e">
        <f>IF(#REF!&lt;&gt;"",#REF!,"")</f>
        <v>#REF!</v>
      </c>
      <c r="H1788" s="126" t="e">
        <f t="shared" si="671"/>
        <v>#REF!</v>
      </c>
      <c r="I1788" s="175">
        <f t="shared" ca="1" si="675"/>
        <v>0</v>
      </c>
      <c r="J1788" s="114"/>
      <c r="K1788" s="122" t="s">
        <v>0</v>
      </c>
      <c r="L1788" s="119" t="e">
        <f t="shared" si="667"/>
        <v>#REF!</v>
      </c>
      <c r="M1788" s="126"/>
      <c r="N1788" s="126"/>
      <c r="O1788" s="126"/>
      <c r="P1788" s="126" t="e">
        <f>IF(#REF!&lt;&gt;"",#REF!,"")</f>
        <v>#REF!</v>
      </c>
      <c r="Q1788" s="126" t="e">
        <f t="shared" si="672"/>
        <v>#REF!</v>
      </c>
      <c r="R1788" s="77">
        <f t="shared" ca="1" si="661"/>
        <v>0</v>
      </c>
      <c r="S1788" s="114"/>
      <c r="T1788" s="124" t="s">
        <v>11</v>
      </c>
      <c r="U1788" s="119" t="e">
        <f t="shared" si="668"/>
        <v>#REF!</v>
      </c>
      <c r="V1788" s="119"/>
      <c r="W1788" s="126"/>
      <c r="X1788" s="126"/>
      <c r="Y1788" s="126"/>
      <c r="Z1788" s="126" t="e">
        <f>IF(#REF!&lt;&gt;"",#REF!,"")</f>
        <v>#REF!</v>
      </c>
      <c r="AA1788" s="126" t="e">
        <f t="shared" si="673"/>
        <v>#REF!</v>
      </c>
      <c r="AB1788" s="77">
        <f t="shared" ca="1" si="662"/>
        <v>0</v>
      </c>
      <c r="AC1788" s="114"/>
      <c r="AD1788" s="124" t="s">
        <v>12</v>
      </c>
      <c r="AE1788" s="119" t="e">
        <f t="shared" si="669"/>
        <v>#REF!</v>
      </c>
      <c r="AF1788" s="126"/>
      <c r="AG1788" s="126"/>
      <c r="AH1788" s="126" t="e">
        <f>IF(#REF!&lt;&gt;"",#REF!,"")</f>
        <v>#REF!</v>
      </c>
      <c r="AI1788" s="126" t="e">
        <f t="shared" si="674"/>
        <v>#REF!</v>
      </c>
      <c r="AJ1788" s="77">
        <f t="shared" ca="1" si="663"/>
        <v>0</v>
      </c>
      <c r="AK1788" s="114"/>
      <c r="AL1788" s="123"/>
      <c r="AM1788" s="118"/>
      <c r="AN1788" s="116"/>
      <c r="AO1788" s="126"/>
      <c r="AP1788" s="175"/>
      <c r="AQ1788" s="114"/>
      <c r="AR1788" s="167"/>
      <c r="AS1788" s="168"/>
      <c r="AT1788" s="169"/>
      <c r="AU1788" s="170" t="str">
        <f>IF('100 Build &amp; Infeed'!AY1870&lt;&gt;"",'100 Build &amp; Infeed'!AY1870,"")</f>
        <v/>
      </c>
      <c r="AV1788" s="170" t="str">
        <f>IF('100 Build &amp; Infeed'!AZ1870&lt;&gt;"",'100 Build &amp; Infeed'!AZ1870,"")</f>
        <v/>
      </c>
      <c r="AW1788" s="170"/>
      <c r="AX1788" s="170"/>
      <c r="AY1788" s="170" t="e">
        <f>IF(#REF!&lt;&gt;"",#REF!,"")</f>
        <v>#REF!</v>
      </c>
      <c r="AZ1788" s="170"/>
      <c r="BA1788" s="115"/>
      <c r="BI1788" s="601"/>
      <c r="BK1788" s="109">
        <f t="shared" si="664"/>
        <v>77</v>
      </c>
      <c r="BL1788" s="109">
        <f t="shared" si="665"/>
        <v>183</v>
      </c>
      <c r="BM1788" s="24">
        <f t="shared" si="677"/>
        <v>384</v>
      </c>
      <c r="BN1788" s="24">
        <f t="shared" si="677"/>
        <v>585</v>
      </c>
      <c r="BO1788" s="24">
        <f t="shared" si="677"/>
        <v>786</v>
      </c>
      <c r="BR1788" s="109" t="s">
        <v>597</v>
      </c>
      <c r="BS1788" s="109">
        <v>0</v>
      </c>
      <c r="BT1788" s="109">
        <v>1</v>
      </c>
      <c r="BU1788" s="109">
        <v>1E+21</v>
      </c>
      <c r="BV1788" s="109">
        <v>0</v>
      </c>
      <c r="BW1788" s="109">
        <v>16</v>
      </c>
      <c r="BX1788" s="109">
        <v>0</v>
      </c>
      <c r="BY1788" s="109">
        <v>0</v>
      </c>
      <c r="BZ1788" s="109">
        <v>0</v>
      </c>
      <c r="CA1788" s="109">
        <v>0</v>
      </c>
      <c r="CB1788" s="109">
        <v>0</v>
      </c>
      <c r="CC1788" s="109">
        <v>0</v>
      </c>
      <c r="CD1788" s="109">
        <v>0</v>
      </c>
      <c r="CE1788" s="109">
        <v>0</v>
      </c>
      <c r="CF1788" s="109">
        <v>0</v>
      </c>
    </row>
    <row r="1789" spans="1:84" x14ac:dyDescent="0.25">
      <c r="A1789" s="601"/>
      <c r="B1789" s="122" t="s">
        <v>1</v>
      </c>
      <c r="C1789" s="119" t="e">
        <f t="shared" si="666"/>
        <v>#REF!</v>
      </c>
      <c r="D1789" s="117"/>
      <c r="E1789" s="126"/>
      <c r="F1789" s="126"/>
      <c r="G1789" s="126" t="e">
        <f>IF(#REF!&lt;&gt;"",#REF!,"")</f>
        <v>#REF!</v>
      </c>
      <c r="H1789" s="126" t="e">
        <f t="shared" si="671"/>
        <v>#REF!</v>
      </c>
      <c r="I1789" s="175">
        <f t="shared" ca="1" si="675"/>
        <v>0</v>
      </c>
      <c r="J1789" s="114"/>
      <c r="K1789" s="122" t="s">
        <v>0</v>
      </c>
      <c r="L1789" s="119" t="e">
        <f t="shared" si="667"/>
        <v>#REF!</v>
      </c>
      <c r="M1789" s="126"/>
      <c r="N1789" s="126"/>
      <c r="O1789" s="126"/>
      <c r="P1789" s="126" t="e">
        <f>IF(#REF!&lt;&gt;"",#REF!,"")</f>
        <v>#REF!</v>
      </c>
      <c r="Q1789" s="126" t="e">
        <f t="shared" si="672"/>
        <v>#REF!</v>
      </c>
      <c r="R1789" s="77">
        <f t="shared" ca="1" si="661"/>
        <v>0</v>
      </c>
      <c r="S1789" s="114"/>
      <c r="T1789" s="124" t="s">
        <v>11</v>
      </c>
      <c r="U1789" s="119" t="e">
        <f t="shared" si="668"/>
        <v>#REF!</v>
      </c>
      <c r="V1789" s="119"/>
      <c r="W1789" s="126"/>
      <c r="X1789" s="126"/>
      <c r="Y1789" s="126"/>
      <c r="Z1789" s="126" t="e">
        <f>IF(#REF!&lt;&gt;"",#REF!,"")</f>
        <v>#REF!</v>
      </c>
      <c r="AA1789" s="126" t="e">
        <f t="shared" si="673"/>
        <v>#REF!</v>
      </c>
      <c r="AB1789" s="77">
        <f t="shared" ca="1" si="662"/>
        <v>0</v>
      </c>
      <c r="AC1789" s="114"/>
      <c r="AD1789" s="124" t="s">
        <v>12</v>
      </c>
      <c r="AE1789" s="119" t="e">
        <f t="shared" si="669"/>
        <v>#REF!</v>
      </c>
      <c r="AF1789" s="126"/>
      <c r="AG1789" s="126"/>
      <c r="AH1789" s="126" t="e">
        <f>IF(#REF!&lt;&gt;"",#REF!,"")</f>
        <v>#REF!</v>
      </c>
      <c r="AI1789" s="126" t="e">
        <f t="shared" si="674"/>
        <v>#REF!</v>
      </c>
      <c r="AJ1789" s="77">
        <f t="shared" ca="1" si="663"/>
        <v>0</v>
      </c>
      <c r="AK1789" s="114"/>
      <c r="AL1789" s="123"/>
      <c r="AM1789" s="118"/>
      <c r="AN1789" s="116"/>
      <c r="AO1789" s="126"/>
      <c r="AP1789" s="175"/>
      <c r="AQ1789" s="114"/>
      <c r="AR1789" s="167"/>
      <c r="AS1789" s="168"/>
      <c r="AT1789" s="169"/>
      <c r="AU1789" s="170" t="str">
        <f>IF('100 Build &amp; Infeed'!AY1871&lt;&gt;"",'100 Build &amp; Infeed'!AY1871,"")</f>
        <v/>
      </c>
      <c r="AV1789" s="170" t="str">
        <f>IF('100 Build &amp; Infeed'!AZ1871&lt;&gt;"",'100 Build &amp; Infeed'!AZ1871,"")</f>
        <v/>
      </c>
      <c r="AW1789" s="170"/>
      <c r="AX1789" s="170"/>
      <c r="AY1789" s="170" t="e">
        <f>IF(#REF!&lt;&gt;"",#REF!,"")</f>
        <v>#REF!</v>
      </c>
      <c r="AZ1789" s="170"/>
      <c r="BA1789" s="115"/>
      <c r="BI1789" s="601"/>
      <c r="BK1789" s="109">
        <f t="shared" si="664"/>
        <v>78</v>
      </c>
      <c r="BL1789" s="109">
        <f t="shared" si="665"/>
        <v>183</v>
      </c>
      <c r="BM1789" s="24">
        <f t="shared" si="677"/>
        <v>384</v>
      </c>
      <c r="BN1789" s="24">
        <f t="shared" si="677"/>
        <v>585</v>
      </c>
      <c r="BO1789" s="24">
        <f t="shared" si="677"/>
        <v>786</v>
      </c>
      <c r="BR1789" s="109" t="s">
        <v>597</v>
      </c>
      <c r="BS1789" s="109">
        <v>0</v>
      </c>
      <c r="BT1789" s="109">
        <v>1</v>
      </c>
      <c r="BU1789" s="109">
        <v>1E+21</v>
      </c>
      <c r="BV1789" s="109">
        <v>0</v>
      </c>
      <c r="BW1789" s="109">
        <v>16</v>
      </c>
      <c r="BX1789" s="109">
        <v>0</v>
      </c>
      <c r="BY1789" s="109">
        <v>0</v>
      </c>
      <c r="BZ1789" s="109">
        <v>0</v>
      </c>
      <c r="CA1789" s="109">
        <v>0</v>
      </c>
      <c r="CB1789" s="109">
        <v>0</v>
      </c>
      <c r="CC1789" s="109">
        <v>0</v>
      </c>
      <c r="CD1789" s="109">
        <v>0</v>
      </c>
      <c r="CE1789" s="109">
        <v>0</v>
      </c>
      <c r="CF1789" s="109">
        <v>0</v>
      </c>
    </row>
    <row r="1790" spans="1:84" x14ac:dyDescent="0.25">
      <c r="A1790" s="601"/>
      <c r="B1790" s="122" t="s">
        <v>1</v>
      </c>
      <c r="C1790" s="119" t="e">
        <f t="shared" si="666"/>
        <v>#REF!</v>
      </c>
      <c r="D1790" s="117"/>
      <c r="E1790" s="126"/>
      <c r="F1790" s="126"/>
      <c r="G1790" s="126" t="e">
        <f>IF(#REF!&lt;&gt;"",#REF!,"")</f>
        <v>#REF!</v>
      </c>
      <c r="H1790" s="126" t="e">
        <f t="shared" si="671"/>
        <v>#REF!</v>
      </c>
      <c r="I1790" s="175">
        <f t="shared" ca="1" si="675"/>
        <v>0</v>
      </c>
      <c r="J1790" s="114"/>
      <c r="K1790" s="122" t="s">
        <v>0</v>
      </c>
      <c r="L1790" s="119" t="e">
        <f t="shared" si="667"/>
        <v>#REF!</v>
      </c>
      <c r="M1790" s="126"/>
      <c r="N1790" s="126"/>
      <c r="O1790" s="126"/>
      <c r="P1790" s="126" t="e">
        <f>IF(#REF!&lt;&gt;"",#REF!,"")</f>
        <v>#REF!</v>
      </c>
      <c r="Q1790" s="126" t="e">
        <f t="shared" si="672"/>
        <v>#REF!</v>
      </c>
      <c r="R1790" s="77">
        <f t="shared" ca="1" si="661"/>
        <v>0</v>
      </c>
      <c r="S1790" s="114"/>
      <c r="T1790" s="124" t="s">
        <v>11</v>
      </c>
      <c r="U1790" s="119" t="e">
        <f t="shared" si="668"/>
        <v>#REF!</v>
      </c>
      <c r="V1790" s="119"/>
      <c r="W1790" s="126"/>
      <c r="X1790" s="126"/>
      <c r="Y1790" s="126"/>
      <c r="Z1790" s="126" t="e">
        <f>IF(#REF!&lt;&gt;"",#REF!,"")</f>
        <v>#REF!</v>
      </c>
      <c r="AA1790" s="126" t="e">
        <f t="shared" si="673"/>
        <v>#REF!</v>
      </c>
      <c r="AB1790" s="77">
        <f t="shared" ca="1" si="662"/>
        <v>0</v>
      </c>
      <c r="AC1790" s="114"/>
      <c r="AD1790" s="124" t="s">
        <v>12</v>
      </c>
      <c r="AE1790" s="119" t="e">
        <f t="shared" si="669"/>
        <v>#REF!</v>
      </c>
      <c r="AF1790" s="126"/>
      <c r="AG1790" s="126"/>
      <c r="AH1790" s="126" t="e">
        <f>IF(#REF!&lt;&gt;"",#REF!,"")</f>
        <v>#REF!</v>
      </c>
      <c r="AI1790" s="126" t="e">
        <f t="shared" si="674"/>
        <v>#REF!</v>
      </c>
      <c r="AJ1790" s="77">
        <f t="shared" ca="1" si="663"/>
        <v>0</v>
      </c>
      <c r="AK1790" s="114"/>
      <c r="AL1790" s="123"/>
      <c r="AM1790" s="118"/>
      <c r="AN1790" s="116"/>
      <c r="AO1790" s="126"/>
      <c r="AP1790" s="175"/>
      <c r="AQ1790" s="114"/>
      <c r="AR1790" s="167"/>
      <c r="AS1790" s="168"/>
      <c r="AT1790" s="169"/>
      <c r="AU1790" s="170" t="str">
        <f>IF('100 Build &amp; Infeed'!AY1872&lt;&gt;"",'100 Build &amp; Infeed'!AY1872,"")</f>
        <v/>
      </c>
      <c r="AV1790" s="170" t="str">
        <f>IF('100 Build &amp; Infeed'!AZ1872&lt;&gt;"",'100 Build &amp; Infeed'!AZ1872,"")</f>
        <v/>
      </c>
      <c r="AW1790" s="170"/>
      <c r="AX1790" s="170"/>
      <c r="AY1790" s="170" t="e">
        <f>IF(#REF!&lt;&gt;"",#REF!,"")</f>
        <v>#REF!</v>
      </c>
      <c r="AZ1790" s="170"/>
      <c r="BA1790" s="115"/>
      <c r="BI1790" s="601"/>
      <c r="BK1790" s="109">
        <f t="shared" si="664"/>
        <v>79</v>
      </c>
      <c r="BL1790" s="109">
        <f t="shared" si="665"/>
        <v>183</v>
      </c>
      <c r="BM1790" s="24">
        <f t="shared" si="677"/>
        <v>384</v>
      </c>
      <c r="BN1790" s="24">
        <f t="shared" si="677"/>
        <v>585</v>
      </c>
      <c r="BO1790" s="24">
        <f t="shared" si="677"/>
        <v>786</v>
      </c>
      <c r="BR1790" s="109" t="s">
        <v>597</v>
      </c>
      <c r="BS1790" s="109">
        <v>0</v>
      </c>
      <c r="BT1790" s="109">
        <v>1</v>
      </c>
      <c r="BU1790" s="109">
        <v>1E+21</v>
      </c>
      <c r="BV1790" s="109">
        <v>0</v>
      </c>
      <c r="BW1790" s="109">
        <v>16</v>
      </c>
      <c r="BX1790" s="109">
        <v>0</v>
      </c>
      <c r="BY1790" s="109">
        <v>0</v>
      </c>
      <c r="BZ1790" s="109">
        <v>0</v>
      </c>
      <c r="CA1790" s="109">
        <v>0</v>
      </c>
      <c r="CB1790" s="109">
        <v>0</v>
      </c>
      <c r="CC1790" s="109">
        <v>0</v>
      </c>
      <c r="CD1790" s="109">
        <v>0</v>
      </c>
      <c r="CE1790" s="109">
        <v>0</v>
      </c>
      <c r="CF1790" s="109">
        <v>0</v>
      </c>
    </row>
    <row r="1791" spans="1:84" x14ac:dyDescent="0.25">
      <c r="A1791" s="601"/>
      <c r="B1791" s="122" t="s">
        <v>1</v>
      </c>
      <c r="C1791" s="119" t="e">
        <f t="shared" si="666"/>
        <v>#REF!</v>
      </c>
      <c r="D1791" s="117"/>
      <c r="E1791" s="126"/>
      <c r="F1791" s="126"/>
      <c r="G1791" s="126" t="e">
        <f>IF(#REF!&lt;&gt;"",#REF!,"")</f>
        <v>#REF!</v>
      </c>
      <c r="H1791" s="126" t="e">
        <f t="shared" si="671"/>
        <v>#REF!</v>
      </c>
      <c r="I1791" s="175">
        <f t="shared" ca="1" si="675"/>
        <v>0</v>
      </c>
      <c r="J1791" s="114"/>
      <c r="K1791" s="122" t="s">
        <v>0</v>
      </c>
      <c r="L1791" s="119" t="e">
        <f t="shared" si="667"/>
        <v>#REF!</v>
      </c>
      <c r="M1791" s="126"/>
      <c r="N1791" s="126"/>
      <c r="O1791" s="126"/>
      <c r="P1791" s="126" t="e">
        <f>IF(#REF!&lt;&gt;"",#REF!,"")</f>
        <v>#REF!</v>
      </c>
      <c r="Q1791" s="126" t="e">
        <f t="shared" si="672"/>
        <v>#REF!</v>
      </c>
      <c r="R1791" s="77">
        <f t="shared" ca="1" si="661"/>
        <v>168</v>
      </c>
      <c r="S1791" s="114"/>
      <c r="T1791" s="124" t="s">
        <v>11</v>
      </c>
      <c r="U1791" s="119" t="e">
        <f t="shared" si="668"/>
        <v>#REF!</v>
      </c>
      <c r="V1791" s="119"/>
      <c r="W1791" s="126"/>
      <c r="X1791" s="126"/>
      <c r="Y1791" s="126"/>
      <c r="Z1791" s="126" t="e">
        <f>IF(#REF!&lt;&gt;"",#REF!,"")</f>
        <v>#REF!</v>
      </c>
      <c r="AA1791" s="126" t="e">
        <f t="shared" si="673"/>
        <v>#REF!</v>
      </c>
      <c r="AB1791" s="77">
        <f t="shared" ca="1" si="662"/>
        <v>0</v>
      </c>
      <c r="AC1791" s="114"/>
      <c r="AD1791" s="124" t="s">
        <v>12</v>
      </c>
      <c r="AE1791" s="119" t="e">
        <f t="shared" si="669"/>
        <v>#REF!</v>
      </c>
      <c r="AF1791" s="126"/>
      <c r="AG1791" s="126"/>
      <c r="AH1791" s="126" t="e">
        <f>IF(#REF!&lt;&gt;"",#REF!,"")</f>
        <v>#REF!</v>
      </c>
      <c r="AI1791" s="126" t="e">
        <f t="shared" si="674"/>
        <v>#REF!</v>
      </c>
      <c r="AJ1791" s="77">
        <f t="shared" ca="1" si="663"/>
        <v>0</v>
      </c>
      <c r="AK1791" s="114"/>
      <c r="AL1791" s="123"/>
      <c r="AM1791" s="118"/>
      <c r="AN1791" s="116"/>
      <c r="AO1791" s="126"/>
      <c r="AP1791" s="175"/>
      <c r="AQ1791" s="114"/>
      <c r="AR1791" s="167"/>
      <c r="AS1791" s="168"/>
      <c r="AT1791" s="169"/>
      <c r="AU1791" s="170" t="str">
        <f>IF('100 Build &amp; Infeed'!AY1873&lt;&gt;"",'100 Build &amp; Infeed'!AY1873,"")</f>
        <v/>
      </c>
      <c r="AV1791" s="170" t="str">
        <f>IF('100 Build &amp; Infeed'!AZ1873&lt;&gt;"",'100 Build &amp; Infeed'!AZ1873,"")</f>
        <v/>
      </c>
      <c r="AW1791" s="170"/>
      <c r="AX1791" s="170"/>
      <c r="AY1791" s="170" t="e">
        <f>IF(#REF!&lt;&gt;"",#REF!,"")</f>
        <v>#REF!</v>
      </c>
      <c r="AZ1791" s="170"/>
      <c r="BA1791" s="115"/>
      <c r="BI1791" s="601"/>
      <c r="BK1791" s="109">
        <f t="shared" si="664"/>
        <v>70</v>
      </c>
      <c r="BL1791" s="109">
        <f t="shared" si="665"/>
        <v>184</v>
      </c>
      <c r="BM1791" s="24">
        <f t="shared" si="677"/>
        <v>385</v>
      </c>
      <c r="BN1791" s="24">
        <f t="shared" si="677"/>
        <v>586</v>
      </c>
      <c r="BO1791" s="24">
        <f t="shared" si="677"/>
        <v>787</v>
      </c>
      <c r="BR1791" s="109" t="s">
        <v>597</v>
      </c>
      <c r="BS1791" s="109">
        <v>0</v>
      </c>
      <c r="BT1791" s="109">
        <v>1</v>
      </c>
      <c r="BU1791" s="109">
        <v>1E+21</v>
      </c>
      <c r="BV1791" s="109">
        <v>0</v>
      </c>
      <c r="BW1791" s="109">
        <v>16</v>
      </c>
      <c r="BX1791" s="109">
        <v>0</v>
      </c>
      <c r="BY1791" s="109">
        <v>0</v>
      </c>
      <c r="BZ1791" s="109">
        <v>0</v>
      </c>
      <c r="CA1791" s="109">
        <v>0</v>
      </c>
      <c r="CB1791" s="109">
        <v>0</v>
      </c>
      <c r="CC1791" s="109">
        <v>0</v>
      </c>
      <c r="CD1791" s="109">
        <v>0</v>
      </c>
      <c r="CE1791" s="109">
        <v>0</v>
      </c>
      <c r="CF1791" s="109">
        <v>0</v>
      </c>
    </row>
    <row r="1792" spans="1:84" x14ac:dyDescent="0.25">
      <c r="A1792" s="601"/>
      <c r="B1792" s="122" t="s">
        <v>1</v>
      </c>
      <c r="C1792" s="119" t="e">
        <f t="shared" si="666"/>
        <v>#REF!</v>
      </c>
      <c r="D1792" s="117"/>
      <c r="E1792" s="126"/>
      <c r="F1792" s="126"/>
      <c r="G1792" s="126" t="e">
        <f>IF(#REF!&lt;&gt;"",#REF!,"")</f>
        <v>#REF!</v>
      </c>
      <c r="H1792" s="126" t="e">
        <f t="shared" si="671"/>
        <v>#REF!</v>
      </c>
      <c r="I1792" s="175">
        <f t="shared" ca="1" si="675"/>
        <v>0</v>
      </c>
      <c r="J1792" s="114"/>
      <c r="K1792" s="122" t="s">
        <v>0</v>
      </c>
      <c r="L1792" s="119" t="e">
        <f t="shared" si="667"/>
        <v>#REF!</v>
      </c>
      <c r="M1792" s="126"/>
      <c r="N1792" s="126"/>
      <c r="O1792" s="126"/>
      <c r="P1792" s="126" t="e">
        <f>IF(#REF!&lt;&gt;"",#REF!,"")</f>
        <v>#REF!</v>
      </c>
      <c r="Q1792" s="126" t="e">
        <f t="shared" si="672"/>
        <v>#REF!</v>
      </c>
      <c r="R1792" s="77">
        <f t="shared" ca="1" si="661"/>
        <v>168</v>
      </c>
      <c r="S1792" s="114"/>
      <c r="T1792" s="124" t="s">
        <v>11</v>
      </c>
      <c r="U1792" s="119" t="e">
        <f t="shared" si="668"/>
        <v>#REF!</v>
      </c>
      <c r="V1792" s="119"/>
      <c r="W1792" s="126"/>
      <c r="X1792" s="126"/>
      <c r="Y1792" s="126"/>
      <c r="Z1792" s="126" t="e">
        <f>IF(#REF!&lt;&gt;"",#REF!,"")</f>
        <v>#REF!</v>
      </c>
      <c r="AA1792" s="126" t="e">
        <f t="shared" si="673"/>
        <v>#REF!</v>
      </c>
      <c r="AB1792" s="77">
        <f t="shared" ca="1" si="662"/>
        <v>0</v>
      </c>
      <c r="AC1792" s="114"/>
      <c r="AD1792" s="124" t="s">
        <v>12</v>
      </c>
      <c r="AE1792" s="119" t="e">
        <f t="shared" si="669"/>
        <v>#REF!</v>
      </c>
      <c r="AF1792" s="126"/>
      <c r="AG1792" s="126"/>
      <c r="AH1792" s="126" t="e">
        <f>IF(#REF!&lt;&gt;"",#REF!,"")</f>
        <v>#REF!</v>
      </c>
      <c r="AI1792" s="126" t="e">
        <f t="shared" si="674"/>
        <v>#REF!</v>
      </c>
      <c r="AJ1792" s="77">
        <f t="shared" ca="1" si="663"/>
        <v>0</v>
      </c>
      <c r="AK1792" s="114"/>
      <c r="AL1792" s="123"/>
      <c r="AM1792" s="118"/>
      <c r="AN1792" s="116"/>
      <c r="AO1792" s="126"/>
      <c r="AP1792" s="175"/>
      <c r="AQ1792" s="114"/>
      <c r="AR1792" s="167"/>
      <c r="AS1792" s="168"/>
      <c r="AT1792" s="169"/>
      <c r="AU1792" s="170" t="str">
        <f>IF('100 Build &amp; Infeed'!AY1874&lt;&gt;"",'100 Build &amp; Infeed'!AY1874,"")</f>
        <v/>
      </c>
      <c r="AV1792" s="170" t="str">
        <f>IF('100 Build &amp; Infeed'!AZ1874&lt;&gt;"",'100 Build &amp; Infeed'!AZ1874,"")</f>
        <v/>
      </c>
      <c r="AW1792" s="170"/>
      <c r="AX1792" s="170"/>
      <c r="AY1792" s="170" t="e">
        <f>IF(#REF!&lt;&gt;"",#REF!,"")</f>
        <v>#REF!</v>
      </c>
      <c r="AZ1792" s="170"/>
      <c r="BA1792" s="115"/>
      <c r="BI1792" s="601"/>
      <c r="BK1792" s="109">
        <f t="shared" si="664"/>
        <v>71</v>
      </c>
      <c r="BL1792" s="109">
        <f t="shared" si="665"/>
        <v>184</v>
      </c>
      <c r="BM1792" s="24">
        <f t="shared" si="677"/>
        <v>385</v>
      </c>
      <c r="BN1792" s="24">
        <f t="shared" si="677"/>
        <v>586</v>
      </c>
      <c r="BO1792" s="24">
        <f t="shared" si="677"/>
        <v>787</v>
      </c>
      <c r="BR1792" s="109" t="s">
        <v>597</v>
      </c>
      <c r="BS1792" s="109">
        <v>0</v>
      </c>
      <c r="BT1792" s="109">
        <v>1</v>
      </c>
      <c r="BU1792" s="109">
        <v>1E+21</v>
      </c>
      <c r="BV1792" s="109">
        <v>0</v>
      </c>
      <c r="BW1792" s="109">
        <v>16</v>
      </c>
      <c r="BX1792" s="109">
        <v>0</v>
      </c>
      <c r="BY1792" s="109">
        <v>0</v>
      </c>
      <c r="BZ1792" s="109">
        <v>0</v>
      </c>
      <c r="CA1792" s="109">
        <v>0</v>
      </c>
      <c r="CB1792" s="109">
        <v>0</v>
      </c>
      <c r="CC1792" s="109">
        <v>0</v>
      </c>
      <c r="CD1792" s="109">
        <v>0</v>
      </c>
      <c r="CE1792" s="109">
        <v>0</v>
      </c>
      <c r="CF1792" s="109">
        <v>0</v>
      </c>
    </row>
    <row r="1793" spans="1:84" x14ac:dyDescent="0.25">
      <c r="A1793" s="601"/>
      <c r="B1793" s="122" t="s">
        <v>1</v>
      </c>
      <c r="C1793" s="119" t="e">
        <f t="shared" si="666"/>
        <v>#REF!</v>
      </c>
      <c r="D1793" s="117"/>
      <c r="E1793" s="126"/>
      <c r="F1793" s="126"/>
      <c r="G1793" s="126" t="e">
        <f>IF(#REF!&lt;&gt;"",#REF!,"")</f>
        <v>#REF!</v>
      </c>
      <c r="H1793" s="126" t="e">
        <f t="shared" si="671"/>
        <v>#REF!</v>
      </c>
      <c r="I1793" s="175">
        <f t="shared" ca="1" si="675"/>
        <v>0</v>
      </c>
      <c r="J1793" s="114"/>
      <c r="K1793" s="122" t="s">
        <v>0</v>
      </c>
      <c r="L1793" s="119" t="e">
        <f t="shared" si="667"/>
        <v>#REF!</v>
      </c>
      <c r="M1793" s="126"/>
      <c r="N1793" s="126"/>
      <c r="O1793" s="126"/>
      <c r="P1793" s="126" t="e">
        <f>IF(#REF!&lt;&gt;"",#REF!,"")</f>
        <v>#REF!</v>
      </c>
      <c r="Q1793" s="126" t="e">
        <f t="shared" si="672"/>
        <v>#REF!</v>
      </c>
      <c r="R1793" s="77">
        <f t="shared" ca="1" si="661"/>
        <v>168</v>
      </c>
      <c r="S1793" s="114"/>
      <c r="T1793" s="124" t="s">
        <v>11</v>
      </c>
      <c r="U1793" s="119" t="e">
        <f t="shared" si="668"/>
        <v>#REF!</v>
      </c>
      <c r="V1793" s="119"/>
      <c r="W1793" s="126"/>
      <c r="X1793" s="126"/>
      <c r="Y1793" s="126"/>
      <c r="Z1793" s="126" t="e">
        <f>IF(#REF!&lt;&gt;"",#REF!,"")</f>
        <v>#REF!</v>
      </c>
      <c r="AA1793" s="126" t="e">
        <f t="shared" si="673"/>
        <v>#REF!</v>
      </c>
      <c r="AB1793" s="77">
        <f t="shared" ca="1" si="662"/>
        <v>0</v>
      </c>
      <c r="AC1793" s="114"/>
      <c r="AD1793" s="124" t="s">
        <v>12</v>
      </c>
      <c r="AE1793" s="119" t="e">
        <f t="shared" si="669"/>
        <v>#REF!</v>
      </c>
      <c r="AF1793" s="126"/>
      <c r="AG1793" s="126"/>
      <c r="AH1793" s="126" t="e">
        <f>IF(#REF!&lt;&gt;"",#REF!,"")</f>
        <v>#REF!</v>
      </c>
      <c r="AI1793" s="126" t="e">
        <f t="shared" si="674"/>
        <v>#REF!</v>
      </c>
      <c r="AJ1793" s="77">
        <f t="shared" ca="1" si="663"/>
        <v>0</v>
      </c>
      <c r="AK1793" s="114"/>
      <c r="AL1793" s="123"/>
      <c r="AM1793" s="118"/>
      <c r="AN1793" s="116"/>
      <c r="AO1793" s="126"/>
      <c r="AP1793" s="175"/>
      <c r="AQ1793" s="114"/>
      <c r="AR1793" s="167"/>
      <c r="AS1793" s="168"/>
      <c r="AT1793" s="169"/>
      <c r="AU1793" s="170" t="str">
        <f>IF('100 Build &amp; Infeed'!AY1875&lt;&gt;"",'100 Build &amp; Infeed'!AY1875,"")</f>
        <v/>
      </c>
      <c r="AV1793" s="170" t="str">
        <f>IF('100 Build &amp; Infeed'!AZ1875&lt;&gt;"",'100 Build &amp; Infeed'!AZ1875,"")</f>
        <v/>
      </c>
      <c r="AW1793" s="170"/>
      <c r="AX1793" s="170"/>
      <c r="AY1793" s="170" t="e">
        <f>IF(#REF!&lt;&gt;"",#REF!,"")</f>
        <v>#REF!</v>
      </c>
      <c r="AZ1793" s="170"/>
      <c r="BA1793" s="115"/>
      <c r="BI1793" s="601"/>
      <c r="BK1793" s="109">
        <f t="shared" si="664"/>
        <v>72</v>
      </c>
      <c r="BL1793" s="109">
        <f t="shared" si="665"/>
        <v>184</v>
      </c>
      <c r="BM1793" s="24">
        <f t="shared" si="677"/>
        <v>385</v>
      </c>
      <c r="BN1793" s="24">
        <f t="shared" si="677"/>
        <v>586</v>
      </c>
      <c r="BO1793" s="24">
        <f t="shared" si="677"/>
        <v>787</v>
      </c>
      <c r="BR1793" s="109" t="s">
        <v>597</v>
      </c>
      <c r="BS1793" s="109">
        <v>0</v>
      </c>
      <c r="BT1793" s="109">
        <v>1</v>
      </c>
      <c r="BU1793" s="109">
        <v>1E+21</v>
      </c>
      <c r="BV1793" s="109">
        <v>0</v>
      </c>
      <c r="BW1793" s="109">
        <v>16</v>
      </c>
      <c r="BX1793" s="109">
        <v>0</v>
      </c>
      <c r="BY1793" s="109">
        <v>0</v>
      </c>
      <c r="BZ1793" s="109">
        <v>0</v>
      </c>
      <c r="CA1793" s="109">
        <v>0</v>
      </c>
      <c r="CB1793" s="109">
        <v>0</v>
      </c>
      <c r="CC1793" s="109">
        <v>0</v>
      </c>
      <c r="CD1793" s="109">
        <v>0</v>
      </c>
      <c r="CE1793" s="109">
        <v>0</v>
      </c>
      <c r="CF1793" s="109">
        <v>0</v>
      </c>
    </row>
    <row r="1794" spans="1:84" x14ac:dyDescent="0.25">
      <c r="A1794" s="601"/>
      <c r="B1794" s="122" t="s">
        <v>1</v>
      </c>
      <c r="C1794" s="119" t="e">
        <f t="shared" si="666"/>
        <v>#REF!</v>
      </c>
      <c r="D1794" s="117"/>
      <c r="E1794" s="126"/>
      <c r="F1794" s="126"/>
      <c r="G1794" s="126" t="e">
        <f>IF(#REF!&lt;&gt;"",#REF!,"")</f>
        <v>#REF!</v>
      </c>
      <c r="H1794" s="126" t="e">
        <f t="shared" si="671"/>
        <v>#REF!</v>
      </c>
      <c r="I1794" s="175">
        <f t="shared" ca="1" si="675"/>
        <v>0</v>
      </c>
      <c r="J1794" s="114"/>
      <c r="K1794" s="122" t="s">
        <v>0</v>
      </c>
      <c r="L1794" s="119" t="e">
        <f t="shared" si="667"/>
        <v>#REF!</v>
      </c>
      <c r="M1794" s="126"/>
      <c r="N1794" s="126"/>
      <c r="O1794" s="126"/>
      <c r="P1794" s="126" t="e">
        <f>IF(#REF!&lt;&gt;"",#REF!,"")</f>
        <v>#REF!</v>
      </c>
      <c r="Q1794" s="126" t="e">
        <f t="shared" si="672"/>
        <v>#REF!</v>
      </c>
      <c r="R1794" s="77">
        <f t="shared" ref="R1794:R1857" ca="1" si="678">INDIRECT(ADDRESS(BM1794,$BK1794))</f>
        <v>168</v>
      </c>
      <c r="S1794" s="114"/>
      <c r="T1794" s="124" t="s">
        <v>11</v>
      </c>
      <c r="U1794" s="119" t="e">
        <f t="shared" si="668"/>
        <v>#REF!</v>
      </c>
      <c r="V1794" s="119"/>
      <c r="W1794" s="126"/>
      <c r="X1794" s="126"/>
      <c r="Y1794" s="126"/>
      <c r="Z1794" s="126" t="e">
        <f>IF(#REF!&lt;&gt;"",#REF!,"")</f>
        <v>#REF!</v>
      </c>
      <c r="AA1794" s="126" t="e">
        <f t="shared" si="673"/>
        <v>#REF!</v>
      </c>
      <c r="AB1794" s="77">
        <f t="shared" ref="AB1794:AB1857" ca="1" si="679">INDIRECT(ADDRESS(BN1794,$BK1794))</f>
        <v>0</v>
      </c>
      <c r="AC1794" s="114"/>
      <c r="AD1794" s="124" t="s">
        <v>12</v>
      </c>
      <c r="AE1794" s="119" t="e">
        <f t="shared" si="669"/>
        <v>#REF!</v>
      </c>
      <c r="AF1794" s="126"/>
      <c r="AG1794" s="126"/>
      <c r="AH1794" s="126" t="e">
        <f>IF(#REF!&lt;&gt;"",#REF!,"")</f>
        <v>#REF!</v>
      </c>
      <c r="AI1794" s="126" t="e">
        <f t="shared" si="674"/>
        <v>#REF!</v>
      </c>
      <c r="AJ1794" s="77">
        <f t="shared" ref="AJ1794:AJ1857" ca="1" si="680">INDIRECT(ADDRESS(BO1794,$BK1794))</f>
        <v>0</v>
      </c>
      <c r="AK1794" s="114"/>
      <c r="AL1794" s="123"/>
      <c r="AM1794" s="118"/>
      <c r="AN1794" s="116"/>
      <c r="AO1794" s="126"/>
      <c r="AP1794" s="175"/>
      <c r="AQ1794" s="114"/>
      <c r="AR1794" s="167"/>
      <c r="AS1794" s="168"/>
      <c r="AT1794" s="169"/>
      <c r="AU1794" s="170" t="str">
        <f>IF('100 Build &amp; Infeed'!AY1876&lt;&gt;"",'100 Build &amp; Infeed'!AY1876,"")</f>
        <v/>
      </c>
      <c r="AV1794" s="170" t="str">
        <f>IF('100 Build &amp; Infeed'!AZ1876&lt;&gt;"",'100 Build &amp; Infeed'!AZ1876,"")</f>
        <v/>
      </c>
      <c r="AW1794" s="170"/>
      <c r="AX1794" s="170"/>
      <c r="AY1794" s="170" t="e">
        <f>IF(#REF!&lt;&gt;"",#REF!,"")</f>
        <v>#REF!</v>
      </c>
      <c r="AZ1794" s="170"/>
      <c r="BA1794" s="115"/>
      <c r="BI1794" s="601"/>
      <c r="BK1794" s="109">
        <f t="shared" si="664"/>
        <v>73</v>
      </c>
      <c r="BL1794" s="109">
        <f t="shared" si="665"/>
        <v>184</v>
      </c>
      <c r="BM1794" s="24">
        <f t="shared" si="677"/>
        <v>385</v>
      </c>
      <c r="BN1794" s="24">
        <f t="shared" si="677"/>
        <v>586</v>
      </c>
      <c r="BO1794" s="24">
        <f t="shared" si="677"/>
        <v>787</v>
      </c>
      <c r="BR1794" s="109" t="s">
        <v>597</v>
      </c>
      <c r="BS1794" s="109">
        <v>0</v>
      </c>
      <c r="BT1794" s="109">
        <v>1</v>
      </c>
      <c r="BU1794" s="109">
        <v>1E+21</v>
      </c>
      <c r="BV1794" s="109">
        <v>0</v>
      </c>
      <c r="BW1794" s="109">
        <v>16</v>
      </c>
      <c r="BX1794" s="109">
        <v>0</v>
      </c>
      <c r="BY1794" s="109">
        <v>0</v>
      </c>
      <c r="BZ1794" s="109">
        <v>0</v>
      </c>
      <c r="CA1794" s="109">
        <v>0</v>
      </c>
      <c r="CB1794" s="109">
        <v>0</v>
      </c>
      <c r="CC1794" s="109">
        <v>0</v>
      </c>
      <c r="CD1794" s="109">
        <v>0</v>
      </c>
      <c r="CE1794" s="109">
        <v>0</v>
      </c>
      <c r="CF1794" s="109">
        <v>0</v>
      </c>
    </row>
    <row r="1795" spans="1:84" x14ac:dyDescent="0.25">
      <c r="A1795" s="601"/>
      <c r="B1795" s="122" t="s">
        <v>1</v>
      </c>
      <c r="C1795" s="119" t="e">
        <f t="shared" si="666"/>
        <v>#REF!</v>
      </c>
      <c r="D1795" s="117"/>
      <c r="E1795" s="126"/>
      <c r="F1795" s="126"/>
      <c r="G1795" s="126" t="e">
        <f>IF(#REF!&lt;&gt;"",#REF!,"")</f>
        <v>#REF!</v>
      </c>
      <c r="H1795" s="126" t="e">
        <f t="shared" si="671"/>
        <v>#REF!</v>
      </c>
      <c r="I1795" s="175">
        <f t="shared" ca="1" si="675"/>
        <v>0</v>
      </c>
      <c r="J1795" s="114"/>
      <c r="K1795" s="122" t="s">
        <v>0</v>
      </c>
      <c r="L1795" s="119" t="e">
        <f t="shared" si="667"/>
        <v>#REF!</v>
      </c>
      <c r="M1795" s="126"/>
      <c r="N1795" s="126"/>
      <c r="O1795" s="126"/>
      <c r="P1795" s="126" t="e">
        <f>IF(#REF!&lt;&gt;"",#REF!,"")</f>
        <v>#REF!</v>
      </c>
      <c r="Q1795" s="126" t="e">
        <f t="shared" si="672"/>
        <v>#REF!</v>
      </c>
      <c r="R1795" s="77">
        <f t="shared" ca="1" si="678"/>
        <v>168</v>
      </c>
      <c r="S1795" s="114"/>
      <c r="T1795" s="124" t="s">
        <v>11</v>
      </c>
      <c r="U1795" s="119" t="e">
        <f t="shared" si="668"/>
        <v>#REF!</v>
      </c>
      <c r="V1795" s="119"/>
      <c r="W1795" s="126"/>
      <c r="X1795" s="126"/>
      <c r="Y1795" s="126"/>
      <c r="Z1795" s="126" t="e">
        <f>IF(#REF!&lt;&gt;"",#REF!,"")</f>
        <v>#REF!</v>
      </c>
      <c r="AA1795" s="126" t="e">
        <f t="shared" si="673"/>
        <v>#REF!</v>
      </c>
      <c r="AB1795" s="77">
        <f t="shared" ca="1" si="679"/>
        <v>0</v>
      </c>
      <c r="AC1795" s="114"/>
      <c r="AD1795" s="124" t="s">
        <v>12</v>
      </c>
      <c r="AE1795" s="119" t="e">
        <f t="shared" si="669"/>
        <v>#REF!</v>
      </c>
      <c r="AF1795" s="126"/>
      <c r="AG1795" s="126"/>
      <c r="AH1795" s="126" t="e">
        <f>IF(#REF!&lt;&gt;"",#REF!,"")</f>
        <v>#REF!</v>
      </c>
      <c r="AI1795" s="126" t="e">
        <f t="shared" si="674"/>
        <v>#REF!</v>
      </c>
      <c r="AJ1795" s="77">
        <f t="shared" ca="1" si="680"/>
        <v>0</v>
      </c>
      <c r="AK1795" s="114"/>
      <c r="AL1795" s="123"/>
      <c r="AM1795" s="118"/>
      <c r="AN1795" s="116"/>
      <c r="AO1795" s="126"/>
      <c r="AP1795" s="175"/>
      <c r="AQ1795" s="114"/>
      <c r="AR1795" s="167"/>
      <c r="AS1795" s="168"/>
      <c r="AT1795" s="169"/>
      <c r="AU1795" s="170" t="str">
        <f>IF('100 Build &amp; Infeed'!AY1877&lt;&gt;"",'100 Build &amp; Infeed'!AY1877,"")</f>
        <v/>
      </c>
      <c r="AV1795" s="170" t="str">
        <f>IF('100 Build &amp; Infeed'!AZ1877&lt;&gt;"",'100 Build &amp; Infeed'!AZ1877,"")</f>
        <v/>
      </c>
      <c r="AW1795" s="170"/>
      <c r="AX1795" s="170"/>
      <c r="AY1795" s="170" t="e">
        <f>IF(#REF!&lt;&gt;"",#REF!,"")</f>
        <v>#REF!</v>
      </c>
      <c r="AZ1795" s="170"/>
      <c r="BA1795" s="115"/>
      <c r="BI1795" s="601"/>
      <c r="BK1795" s="109">
        <f t="shared" si="664"/>
        <v>74</v>
      </c>
      <c r="BL1795" s="109">
        <f t="shared" si="665"/>
        <v>184</v>
      </c>
      <c r="BM1795" s="24">
        <f t="shared" si="677"/>
        <v>385</v>
      </c>
      <c r="BN1795" s="24">
        <f t="shared" si="677"/>
        <v>586</v>
      </c>
      <c r="BO1795" s="24">
        <f t="shared" si="677"/>
        <v>787</v>
      </c>
      <c r="BR1795" s="109" t="s">
        <v>597</v>
      </c>
      <c r="BS1795" s="109">
        <v>0</v>
      </c>
      <c r="BT1795" s="109">
        <v>1</v>
      </c>
      <c r="BU1795" s="109">
        <v>1E+21</v>
      </c>
      <c r="BV1795" s="109">
        <v>0</v>
      </c>
      <c r="BW1795" s="109">
        <v>16</v>
      </c>
      <c r="BX1795" s="109">
        <v>0</v>
      </c>
      <c r="BY1795" s="109">
        <v>0</v>
      </c>
      <c r="BZ1795" s="109">
        <v>0</v>
      </c>
      <c r="CA1795" s="109">
        <v>0</v>
      </c>
      <c r="CB1795" s="109">
        <v>0</v>
      </c>
      <c r="CC1795" s="109">
        <v>0</v>
      </c>
      <c r="CD1795" s="109">
        <v>0</v>
      </c>
      <c r="CE1795" s="109">
        <v>0</v>
      </c>
      <c r="CF1795" s="109">
        <v>0</v>
      </c>
    </row>
    <row r="1796" spans="1:84" x14ac:dyDescent="0.25">
      <c r="A1796" s="601"/>
      <c r="B1796" s="122" t="s">
        <v>1</v>
      </c>
      <c r="C1796" s="119" t="e">
        <f t="shared" si="666"/>
        <v>#REF!</v>
      </c>
      <c r="D1796" s="117"/>
      <c r="E1796" s="126"/>
      <c r="F1796" s="126"/>
      <c r="G1796" s="126" t="e">
        <f>IF(#REF!&lt;&gt;"",#REF!,"")</f>
        <v>#REF!</v>
      </c>
      <c r="H1796" s="126" t="e">
        <f t="shared" si="671"/>
        <v>#REF!</v>
      </c>
      <c r="I1796" s="175">
        <f t="shared" ca="1" si="675"/>
        <v>0</v>
      </c>
      <c r="J1796" s="114"/>
      <c r="K1796" s="122" t="s">
        <v>0</v>
      </c>
      <c r="L1796" s="119" t="e">
        <f t="shared" si="667"/>
        <v>#REF!</v>
      </c>
      <c r="M1796" s="126"/>
      <c r="N1796" s="126"/>
      <c r="O1796" s="126"/>
      <c r="P1796" s="126" t="e">
        <f>IF(#REF!&lt;&gt;"",#REF!,"")</f>
        <v>#REF!</v>
      </c>
      <c r="Q1796" s="126" t="e">
        <f t="shared" si="672"/>
        <v>#REF!</v>
      </c>
      <c r="R1796" s="77">
        <f t="shared" ca="1" si="678"/>
        <v>168</v>
      </c>
      <c r="S1796" s="114"/>
      <c r="T1796" s="124" t="s">
        <v>11</v>
      </c>
      <c r="U1796" s="119" t="e">
        <f t="shared" si="668"/>
        <v>#REF!</v>
      </c>
      <c r="V1796" s="119"/>
      <c r="W1796" s="126"/>
      <c r="X1796" s="126"/>
      <c r="Y1796" s="126"/>
      <c r="Z1796" s="126" t="e">
        <f>IF(#REF!&lt;&gt;"",#REF!,"")</f>
        <v>#REF!</v>
      </c>
      <c r="AA1796" s="126" t="e">
        <f t="shared" si="673"/>
        <v>#REF!</v>
      </c>
      <c r="AB1796" s="77">
        <f t="shared" ca="1" si="679"/>
        <v>0</v>
      </c>
      <c r="AC1796" s="114"/>
      <c r="AD1796" s="124" t="s">
        <v>12</v>
      </c>
      <c r="AE1796" s="119" t="e">
        <f t="shared" si="669"/>
        <v>#REF!</v>
      </c>
      <c r="AF1796" s="126"/>
      <c r="AG1796" s="126"/>
      <c r="AH1796" s="126" t="e">
        <f>IF(#REF!&lt;&gt;"",#REF!,"")</f>
        <v>#REF!</v>
      </c>
      <c r="AI1796" s="126" t="e">
        <f t="shared" si="674"/>
        <v>#REF!</v>
      </c>
      <c r="AJ1796" s="77">
        <f t="shared" ca="1" si="680"/>
        <v>0</v>
      </c>
      <c r="AK1796" s="114"/>
      <c r="AL1796" s="123"/>
      <c r="AM1796" s="118"/>
      <c r="AN1796" s="116"/>
      <c r="AO1796" s="126"/>
      <c r="AP1796" s="175"/>
      <c r="AQ1796" s="114"/>
      <c r="AR1796" s="167"/>
      <c r="AS1796" s="168"/>
      <c r="AT1796" s="169"/>
      <c r="AU1796" s="170" t="str">
        <f>IF('100 Build &amp; Infeed'!AY1878&lt;&gt;"",'100 Build &amp; Infeed'!AY1878,"")</f>
        <v/>
      </c>
      <c r="AV1796" s="170" t="str">
        <f>IF('100 Build &amp; Infeed'!AZ1878&lt;&gt;"",'100 Build &amp; Infeed'!AZ1878,"")</f>
        <v/>
      </c>
      <c r="AW1796" s="170"/>
      <c r="AX1796" s="170"/>
      <c r="AY1796" s="170" t="e">
        <f>IF(#REF!&lt;&gt;"",#REF!,"")</f>
        <v>#REF!</v>
      </c>
      <c r="AZ1796" s="170"/>
      <c r="BA1796" s="115"/>
      <c r="BI1796" s="601"/>
      <c r="BK1796" s="109">
        <f t="shared" si="664"/>
        <v>75</v>
      </c>
      <c r="BL1796" s="109">
        <f t="shared" si="665"/>
        <v>184</v>
      </c>
      <c r="BM1796" s="24">
        <f t="shared" si="677"/>
        <v>385</v>
      </c>
      <c r="BN1796" s="24">
        <f t="shared" si="677"/>
        <v>586</v>
      </c>
      <c r="BO1796" s="24">
        <f t="shared" si="677"/>
        <v>787</v>
      </c>
      <c r="BR1796" s="109" t="s">
        <v>597</v>
      </c>
      <c r="BS1796" s="109">
        <v>0</v>
      </c>
      <c r="BT1796" s="109">
        <v>1</v>
      </c>
      <c r="BU1796" s="109">
        <v>1E+21</v>
      </c>
      <c r="BV1796" s="109">
        <v>0</v>
      </c>
      <c r="BW1796" s="109">
        <v>16</v>
      </c>
      <c r="BX1796" s="109">
        <v>0</v>
      </c>
      <c r="BY1796" s="109">
        <v>0</v>
      </c>
      <c r="BZ1796" s="109">
        <v>0</v>
      </c>
      <c r="CA1796" s="109">
        <v>0</v>
      </c>
      <c r="CB1796" s="109">
        <v>0</v>
      </c>
      <c r="CC1796" s="109">
        <v>0</v>
      </c>
      <c r="CD1796" s="109">
        <v>0</v>
      </c>
      <c r="CE1796" s="109">
        <v>0</v>
      </c>
      <c r="CF1796" s="109">
        <v>0</v>
      </c>
    </row>
    <row r="1797" spans="1:84" x14ac:dyDescent="0.25">
      <c r="A1797" s="601"/>
      <c r="B1797" s="122" t="s">
        <v>1</v>
      </c>
      <c r="C1797" s="119" t="e">
        <f t="shared" si="666"/>
        <v>#REF!</v>
      </c>
      <c r="D1797" s="117"/>
      <c r="E1797" s="126"/>
      <c r="F1797" s="126"/>
      <c r="G1797" s="126" t="e">
        <f>IF(#REF!&lt;&gt;"",#REF!,"")</f>
        <v>#REF!</v>
      </c>
      <c r="H1797" s="126" t="e">
        <f t="shared" si="671"/>
        <v>#REF!</v>
      </c>
      <c r="I1797" s="175">
        <f t="shared" ca="1" si="675"/>
        <v>0</v>
      </c>
      <c r="J1797" s="114"/>
      <c r="K1797" s="122" t="s">
        <v>0</v>
      </c>
      <c r="L1797" s="119" t="e">
        <f t="shared" si="667"/>
        <v>#REF!</v>
      </c>
      <c r="M1797" s="126"/>
      <c r="N1797" s="126"/>
      <c r="O1797" s="126"/>
      <c r="P1797" s="126" t="e">
        <f>IF(#REF!&lt;&gt;"",#REF!,"")</f>
        <v>#REF!</v>
      </c>
      <c r="Q1797" s="126" t="e">
        <f t="shared" si="672"/>
        <v>#REF!</v>
      </c>
      <c r="R1797" s="77">
        <f t="shared" ca="1" si="678"/>
        <v>73</v>
      </c>
      <c r="S1797" s="114"/>
      <c r="T1797" s="124" t="s">
        <v>11</v>
      </c>
      <c r="U1797" s="119" t="e">
        <f t="shared" si="668"/>
        <v>#REF!</v>
      </c>
      <c r="V1797" s="119"/>
      <c r="W1797" s="126"/>
      <c r="X1797" s="126"/>
      <c r="Y1797" s="126"/>
      <c r="Z1797" s="126" t="e">
        <f>IF(#REF!&lt;&gt;"",#REF!,"")</f>
        <v>#REF!</v>
      </c>
      <c r="AA1797" s="126" t="e">
        <f t="shared" si="673"/>
        <v>#REF!</v>
      </c>
      <c r="AB1797" s="77">
        <f t="shared" ca="1" si="679"/>
        <v>0</v>
      </c>
      <c r="AC1797" s="114"/>
      <c r="AD1797" s="124" t="s">
        <v>12</v>
      </c>
      <c r="AE1797" s="119" t="e">
        <f t="shared" si="669"/>
        <v>#REF!</v>
      </c>
      <c r="AF1797" s="126"/>
      <c r="AG1797" s="126"/>
      <c r="AH1797" s="126" t="e">
        <f>IF(#REF!&lt;&gt;"",#REF!,"")</f>
        <v>#REF!</v>
      </c>
      <c r="AI1797" s="126" t="e">
        <f t="shared" si="674"/>
        <v>#REF!</v>
      </c>
      <c r="AJ1797" s="77">
        <f t="shared" ca="1" si="680"/>
        <v>0</v>
      </c>
      <c r="AK1797" s="114"/>
      <c r="AL1797" s="123"/>
      <c r="AM1797" s="118"/>
      <c r="AN1797" s="116"/>
      <c r="AO1797" s="126"/>
      <c r="AP1797" s="175"/>
      <c r="AQ1797" s="114"/>
      <c r="AR1797" s="167"/>
      <c r="AS1797" s="168"/>
      <c r="AT1797" s="169"/>
      <c r="AU1797" s="170" t="str">
        <f>IF('100 Build &amp; Infeed'!AY1879&lt;&gt;"",'100 Build &amp; Infeed'!AY1879,"")</f>
        <v/>
      </c>
      <c r="AV1797" s="170" t="str">
        <f>IF('100 Build &amp; Infeed'!AZ1879&lt;&gt;"",'100 Build &amp; Infeed'!AZ1879,"")</f>
        <v/>
      </c>
      <c r="AW1797" s="170"/>
      <c r="AX1797" s="170"/>
      <c r="AY1797" s="170" t="e">
        <f>IF(#REF!&lt;&gt;"",#REF!,"")</f>
        <v>#REF!</v>
      </c>
      <c r="AZ1797" s="170"/>
      <c r="BA1797" s="115"/>
      <c r="BI1797" s="601"/>
      <c r="BK1797" s="109">
        <f t="shared" si="664"/>
        <v>76</v>
      </c>
      <c r="BL1797" s="109">
        <f t="shared" si="665"/>
        <v>184</v>
      </c>
      <c r="BM1797" s="24">
        <f t="shared" si="677"/>
        <v>385</v>
      </c>
      <c r="BN1797" s="24">
        <f t="shared" si="677"/>
        <v>586</v>
      </c>
      <c r="BO1797" s="24">
        <f t="shared" si="677"/>
        <v>787</v>
      </c>
      <c r="BR1797" s="109" t="s">
        <v>597</v>
      </c>
      <c r="BS1797" s="109">
        <v>0</v>
      </c>
      <c r="BT1797" s="109">
        <v>1</v>
      </c>
      <c r="BU1797" s="109">
        <v>1E+21</v>
      </c>
      <c r="BV1797" s="109">
        <v>0</v>
      </c>
      <c r="BW1797" s="109">
        <v>16</v>
      </c>
      <c r="BX1797" s="109">
        <v>0</v>
      </c>
      <c r="BY1797" s="109">
        <v>0</v>
      </c>
      <c r="BZ1797" s="109">
        <v>0</v>
      </c>
      <c r="CA1797" s="109">
        <v>0</v>
      </c>
      <c r="CB1797" s="109">
        <v>0</v>
      </c>
      <c r="CC1797" s="109">
        <v>0</v>
      </c>
      <c r="CD1797" s="109">
        <v>0</v>
      </c>
      <c r="CE1797" s="109">
        <v>0</v>
      </c>
      <c r="CF1797" s="109">
        <v>0</v>
      </c>
    </row>
    <row r="1798" spans="1:84" x14ac:dyDescent="0.25">
      <c r="A1798" s="601"/>
      <c r="B1798" s="122" t="s">
        <v>1</v>
      </c>
      <c r="C1798" s="119" t="e">
        <f t="shared" si="666"/>
        <v>#REF!</v>
      </c>
      <c r="D1798" s="117"/>
      <c r="E1798" s="126"/>
      <c r="F1798" s="126"/>
      <c r="G1798" s="126" t="e">
        <f>IF(#REF!&lt;&gt;"",#REF!,"")</f>
        <v>#REF!</v>
      </c>
      <c r="H1798" s="126" t="e">
        <f t="shared" si="671"/>
        <v>#REF!</v>
      </c>
      <c r="I1798" s="175">
        <f t="shared" ca="1" si="675"/>
        <v>0</v>
      </c>
      <c r="J1798" s="114"/>
      <c r="K1798" s="122" t="s">
        <v>0</v>
      </c>
      <c r="L1798" s="119" t="e">
        <f t="shared" si="667"/>
        <v>#REF!</v>
      </c>
      <c r="M1798" s="126"/>
      <c r="N1798" s="126"/>
      <c r="O1798" s="126"/>
      <c r="P1798" s="126" t="e">
        <f>IF(#REF!&lt;&gt;"",#REF!,"")</f>
        <v>#REF!</v>
      </c>
      <c r="Q1798" s="126" t="e">
        <f t="shared" si="672"/>
        <v>#REF!</v>
      </c>
      <c r="R1798" s="77">
        <f t="shared" ca="1" si="678"/>
        <v>74</v>
      </c>
      <c r="S1798" s="114"/>
      <c r="T1798" s="124" t="s">
        <v>11</v>
      </c>
      <c r="U1798" s="119" t="e">
        <f t="shared" si="668"/>
        <v>#REF!</v>
      </c>
      <c r="V1798" s="119"/>
      <c r="W1798" s="126"/>
      <c r="X1798" s="126"/>
      <c r="Y1798" s="126"/>
      <c r="Z1798" s="126" t="e">
        <f>IF(#REF!&lt;&gt;"",#REF!,"")</f>
        <v>#REF!</v>
      </c>
      <c r="AA1798" s="126" t="e">
        <f t="shared" si="673"/>
        <v>#REF!</v>
      </c>
      <c r="AB1798" s="77">
        <f t="shared" ca="1" si="679"/>
        <v>0</v>
      </c>
      <c r="AC1798" s="114"/>
      <c r="AD1798" s="124" t="s">
        <v>12</v>
      </c>
      <c r="AE1798" s="119" t="e">
        <f t="shared" si="669"/>
        <v>#REF!</v>
      </c>
      <c r="AF1798" s="126"/>
      <c r="AG1798" s="126"/>
      <c r="AH1798" s="126" t="e">
        <f>IF(#REF!&lt;&gt;"",#REF!,"")</f>
        <v>#REF!</v>
      </c>
      <c r="AI1798" s="126" t="e">
        <f t="shared" si="674"/>
        <v>#REF!</v>
      </c>
      <c r="AJ1798" s="77">
        <f t="shared" ca="1" si="680"/>
        <v>0</v>
      </c>
      <c r="AK1798" s="114"/>
      <c r="AL1798" s="123"/>
      <c r="AM1798" s="118"/>
      <c r="AN1798" s="116"/>
      <c r="AO1798" s="126"/>
      <c r="AP1798" s="175"/>
      <c r="AQ1798" s="114"/>
      <c r="AR1798" s="167"/>
      <c r="AS1798" s="168"/>
      <c r="AT1798" s="169"/>
      <c r="AU1798" s="170" t="str">
        <f>IF('100 Build &amp; Infeed'!AY1880&lt;&gt;"",'100 Build &amp; Infeed'!AY1880,"")</f>
        <v/>
      </c>
      <c r="AV1798" s="170" t="str">
        <f>IF('100 Build &amp; Infeed'!AZ1880&lt;&gt;"",'100 Build &amp; Infeed'!AZ1880,"")</f>
        <v/>
      </c>
      <c r="AW1798" s="170"/>
      <c r="AX1798" s="170"/>
      <c r="AY1798" s="170" t="e">
        <f>IF(#REF!&lt;&gt;"",#REF!,"")</f>
        <v>#REF!</v>
      </c>
      <c r="AZ1798" s="170"/>
      <c r="BA1798" s="115"/>
      <c r="BI1798" s="601"/>
      <c r="BK1798" s="109">
        <f t="shared" si="664"/>
        <v>77</v>
      </c>
      <c r="BL1798" s="109">
        <f t="shared" si="665"/>
        <v>184</v>
      </c>
      <c r="BM1798" s="24">
        <f t="shared" si="677"/>
        <v>385</v>
      </c>
      <c r="BN1798" s="24">
        <f t="shared" si="677"/>
        <v>586</v>
      </c>
      <c r="BO1798" s="24">
        <f t="shared" si="677"/>
        <v>787</v>
      </c>
      <c r="BR1798" s="109" t="s">
        <v>597</v>
      </c>
      <c r="BS1798" s="109">
        <v>0</v>
      </c>
      <c r="BT1798" s="109">
        <v>1</v>
      </c>
      <c r="BU1798" s="109">
        <v>1E+21</v>
      </c>
      <c r="BV1798" s="109">
        <v>0</v>
      </c>
      <c r="BW1798" s="109">
        <v>16</v>
      </c>
      <c r="BX1798" s="109">
        <v>0</v>
      </c>
      <c r="BY1798" s="109">
        <v>0</v>
      </c>
      <c r="BZ1798" s="109">
        <v>0</v>
      </c>
      <c r="CA1798" s="109">
        <v>0</v>
      </c>
      <c r="CB1798" s="109">
        <v>0</v>
      </c>
      <c r="CC1798" s="109">
        <v>0</v>
      </c>
      <c r="CD1798" s="109">
        <v>0</v>
      </c>
      <c r="CE1798" s="109">
        <v>0</v>
      </c>
      <c r="CF1798" s="109">
        <v>0</v>
      </c>
    </row>
    <row r="1799" spans="1:84" x14ac:dyDescent="0.25">
      <c r="A1799" s="601"/>
      <c r="B1799" s="122" t="s">
        <v>1</v>
      </c>
      <c r="C1799" s="119" t="e">
        <f t="shared" si="666"/>
        <v>#REF!</v>
      </c>
      <c r="D1799" s="117"/>
      <c r="E1799" s="126"/>
      <c r="F1799" s="126"/>
      <c r="G1799" s="126" t="e">
        <f>IF(#REF!&lt;&gt;"",#REF!,"")</f>
        <v>#REF!</v>
      </c>
      <c r="H1799" s="126" t="e">
        <f t="shared" si="671"/>
        <v>#REF!</v>
      </c>
      <c r="I1799" s="175">
        <f t="shared" ca="1" si="675"/>
        <v>0</v>
      </c>
      <c r="J1799" s="114"/>
      <c r="K1799" s="122" t="s">
        <v>0</v>
      </c>
      <c r="L1799" s="119" t="e">
        <f t="shared" si="667"/>
        <v>#REF!</v>
      </c>
      <c r="M1799" s="126"/>
      <c r="N1799" s="126"/>
      <c r="O1799" s="126"/>
      <c r="P1799" s="126" t="e">
        <f>IF(#REF!&lt;&gt;"",#REF!,"")</f>
        <v>#REF!</v>
      </c>
      <c r="Q1799" s="126" t="e">
        <f t="shared" si="672"/>
        <v>#REF!</v>
      </c>
      <c r="R1799" s="77">
        <f t="shared" ca="1" si="678"/>
        <v>75</v>
      </c>
      <c r="S1799" s="114"/>
      <c r="T1799" s="124" t="s">
        <v>11</v>
      </c>
      <c r="U1799" s="119" t="e">
        <f t="shared" si="668"/>
        <v>#REF!</v>
      </c>
      <c r="V1799" s="119"/>
      <c r="W1799" s="126"/>
      <c r="X1799" s="126"/>
      <c r="Y1799" s="126"/>
      <c r="Z1799" s="126" t="e">
        <f>IF(#REF!&lt;&gt;"",#REF!,"")</f>
        <v>#REF!</v>
      </c>
      <c r="AA1799" s="126" t="e">
        <f t="shared" si="673"/>
        <v>#REF!</v>
      </c>
      <c r="AB1799" s="77">
        <f t="shared" ca="1" si="679"/>
        <v>0</v>
      </c>
      <c r="AC1799" s="114"/>
      <c r="AD1799" s="124" t="s">
        <v>12</v>
      </c>
      <c r="AE1799" s="119" t="e">
        <f t="shared" si="669"/>
        <v>#REF!</v>
      </c>
      <c r="AF1799" s="126"/>
      <c r="AG1799" s="126"/>
      <c r="AH1799" s="126" t="e">
        <f>IF(#REF!&lt;&gt;"",#REF!,"")</f>
        <v>#REF!</v>
      </c>
      <c r="AI1799" s="126" t="e">
        <f t="shared" si="674"/>
        <v>#REF!</v>
      </c>
      <c r="AJ1799" s="77">
        <f t="shared" ca="1" si="680"/>
        <v>0</v>
      </c>
      <c r="AK1799" s="114"/>
      <c r="AL1799" s="123"/>
      <c r="AM1799" s="118"/>
      <c r="AN1799" s="116"/>
      <c r="AO1799" s="126"/>
      <c r="AP1799" s="175"/>
      <c r="AQ1799" s="114"/>
      <c r="AR1799" s="167"/>
      <c r="AS1799" s="168"/>
      <c r="AT1799" s="169"/>
      <c r="AU1799" s="170" t="str">
        <f>IF('100 Build &amp; Infeed'!AY1881&lt;&gt;"",'100 Build &amp; Infeed'!AY1881,"")</f>
        <v/>
      </c>
      <c r="AV1799" s="170" t="str">
        <f>IF('100 Build &amp; Infeed'!AZ1881&lt;&gt;"",'100 Build &amp; Infeed'!AZ1881,"")</f>
        <v/>
      </c>
      <c r="AW1799" s="170"/>
      <c r="AX1799" s="170"/>
      <c r="AY1799" s="170" t="e">
        <f>IF(#REF!&lt;&gt;"",#REF!,"")</f>
        <v>#REF!</v>
      </c>
      <c r="AZ1799" s="170"/>
      <c r="BA1799" s="115"/>
      <c r="BI1799" s="601"/>
      <c r="BK1799" s="109">
        <f t="shared" si="664"/>
        <v>78</v>
      </c>
      <c r="BL1799" s="109">
        <f t="shared" si="665"/>
        <v>184</v>
      </c>
      <c r="BM1799" s="24">
        <f t="shared" si="677"/>
        <v>385</v>
      </c>
      <c r="BN1799" s="24">
        <f t="shared" si="677"/>
        <v>586</v>
      </c>
      <c r="BO1799" s="24">
        <f t="shared" si="677"/>
        <v>787</v>
      </c>
      <c r="BR1799" s="109" t="s">
        <v>597</v>
      </c>
      <c r="BS1799" s="109">
        <v>0</v>
      </c>
      <c r="BT1799" s="109">
        <v>1</v>
      </c>
      <c r="BU1799" s="109">
        <v>1E+21</v>
      </c>
      <c r="BV1799" s="109">
        <v>0</v>
      </c>
      <c r="BW1799" s="109">
        <v>16</v>
      </c>
      <c r="BX1799" s="109">
        <v>0</v>
      </c>
      <c r="BY1799" s="109">
        <v>0</v>
      </c>
      <c r="BZ1799" s="109">
        <v>0</v>
      </c>
      <c r="CA1799" s="109">
        <v>0</v>
      </c>
      <c r="CB1799" s="109">
        <v>0</v>
      </c>
      <c r="CC1799" s="109">
        <v>0</v>
      </c>
      <c r="CD1799" s="109">
        <v>0</v>
      </c>
      <c r="CE1799" s="109">
        <v>0</v>
      </c>
      <c r="CF1799" s="109">
        <v>0</v>
      </c>
    </row>
    <row r="1800" spans="1:84" x14ac:dyDescent="0.25">
      <c r="A1800" s="601"/>
      <c r="B1800" s="122" t="s">
        <v>1</v>
      </c>
      <c r="C1800" s="119" t="e">
        <f t="shared" si="666"/>
        <v>#REF!</v>
      </c>
      <c r="D1800" s="117"/>
      <c r="E1800" s="126"/>
      <c r="F1800" s="126"/>
      <c r="G1800" s="126" t="e">
        <f>IF(#REF!&lt;&gt;"",#REF!,"")</f>
        <v>#REF!</v>
      </c>
      <c r="H1800" s="126" t="e">
        <f t="shared" si="671"/>
        <v>#REF!</v>
      </c>
      <c r="I1800" s="175">
        <f t="shared" ca="1" si="675"/>
        <v>0</v>
      </c>
      <c r="J1800" s="114"/>
      <c r="K1800" s="122" t="s">
        <v>0</v>
      </c>
      <c r="L1800" s="119" t="e">
        <f t="shared" si="667"/>
        <v>#REF!</v>
      </c>
      <c r="M1800" s="126"/>
      <c r="N1800" s="126"/>
      <c r="O1800" s="126"/>
      <c r="P1800" s="126" t="e">
        <f>IF(#REF!&lt;&gt;"",#REF!,"")</f>
        <v>#REF!</v>
      </c>
      <c r="Q1800" s="126" t="e">
        <f t="shared" si="672"/>
        <v>#REF!</v>
      </c>
      <c r="R1800" s="77">
        <f t="shared" ca="1" si="678"/>
        <v>0</v>
      </c>
      <c r="S1800" s="114"/>
      <c r="T1800" s="124" t="s">
        <v>11</v>
      </c>
      <c r="U1800" s="119" t="e">
        <f t="shared" si="668"/>
        <v>#REF!</v>
      </c>
      <c r="V1800" s="119"/>
      <c r="W1800" s="126"/>
      <c r="X1800" s="126"/>
      <c r="Y1800" s="126"/>
      <c r="Z1800" s="126" t="e">
        <f>IF(#REF!&lt;&gt;"",#REF!,"")</f>
        <v>#REF!</v>
      </c>
      <c r="AA1800" s="126" t="e">
        <f t="shared" si="673"/>
        <v>#REF!</v>
      </c>
      <c r="AB1800" s="77">
        <f t="shared" ca="1" si="679"/>
        <v>0</v>
      </c>
      <c r="AC1800" s="114"/>
      <c r="AD1800" s="124" t="s">
        <v>12</v>
      </c>
      <c r="AE1800" s="119" t="e">
        <f t="shared" si="669"/>
        <v>#REF!</v>
      </c>
      <c r="AF1800" s="126"/>
      <c r="AG1800" s="126"/>
      <c r="AH1800" s="126" t="e">
        <f>IF(#REF!&lt;&gt;"",#REF!,"")</f>
        <v>#REF!</v>
      </c>
      <c r="AI1800" s="126" t="e">
        <f t="shared" si="674"/>
        <v>#REF!</v>
      </c>
      <c r="AJ1800" s="77">
        <f t="shared" ca="1" si="680"/>
        <v>0</v>
      </c>
      <c r="AK1800" s="114"/>
      <c r="AL1800" s="123"/>
      <c r="AM1800" s="118"/>
      <c r="AN1800" s="116"/>
      <c r="AO1800" s="126"/>
      <c r="AP1800" s="175"/>
      <c r="AQ1800" s="114"/>
      <c r="AR1800" s="167"/>
      <c r="AS1800" s="168"/>
      <c r="AT1800" s="169"/>
      <c r="AU1800" s="170" t="str">
        <f>IF('100 Build &amp; Infeed'!AY1882&lt;&gt;"",'100 Build &amp; Infeed'!AY1882,"")</f>
        <v/>
      </c>
      <c r="AV1800" s="170" t="str">
        <f>IF('100 Build &amp; Infeed'!AZ1882&lt;&gt;"",'100 Build &amp; Infeed'!AZ1882,"")</f>
        <v/>
      </c>
      <c r="AW1800" s="170"/>
      <c r="AX1800" s="170"/>
      <c r="AY1800" s="170" t="e">
        <f>IF(#REF!&lt;&gt;"",#REF!,"")</f>
        <v>#REF!</v>
      </c>
      <c r="AZ1800" s="170"/>
      <c r="BA1800" s="115"/>
      <c r="BI1800" s="601"/>
      <c r="BK1800" s="109">
        <f t="shared" si="664"/>
        <v>79</v>
      </c>
      <c r="BL1800" s="109">
        <f t="shared" si="665"/>
        <v>184</v>
      </c>
      <c r="BM1800" s="24">
        <f t="shared" si="677"/>
        <v>385</v>
      </c>
      <c r="BN1800" s="24">
        <f t="shared" si="677"/>
        <v>586</v>
      </c>
      <c r="BO1800" s="24">
        <f t="shared" si="677"/>
        <v>787</v>
      </c>
      <c r="BR1800" s="109" t="s">
        <v>597</v>
      </c>
      <c r="BS1800" s="109">
        <v>0</v>
      </c>
      <c r="BT1800" s="109">
        <v>1</v>
      </c>
      <c r="BU1800" s="109">
        <v>1E+21</v>
      </c>
      <c r="BV1800" s="109">
        <v>0</v>
      </c>
      <c r="BW1800" s="109">
        <v>16</v>
      </c>
      <c r="BX1800" s="109">
        <v>0</v>
      </c>
      <c r="BY1800" s="109">
        <v>0</v>
      </c>
      <c r="BZ1800" s="109">
        <v>0</v>
      </c>
      <c r="CA1800" s="109">
        <v>0</v>
      </c>
      <c r="CB1800" s="109">
        <v>0</v>
      </c>
      <c r="CC1800" s="109">
        <v>0</v>
      </c>
      <c r="CD1800" s="109">
        <v>0</v>
      </c>
      <c r="CE1800" s="109">
        <v>0</v>
      </c>
      <c r="CF1800" s="109">
        <v>0</v>
      </c>
    </row>
    <row r="1801" spans="1:84" x14ac:dyDescent="0.25">
      <c r="A1801" s="601"/>
      <c r="B1801" s="122" t="s">
        <v>1</v>
      </c>
      <c r="C1801" s="119" t="e">
        <f t="shared" si="666"/>
        <v>#REF!</v>
      </c>
      <c r="D1801" s="117"/>
      <c r="E1801" s="126"/>
      <c r="F1801" s="126"/>
      <c r="G1801" s="126" t="e">
        <f>IF(#REF!&lt;&gt;"",#REF!,"")</f>
        <v>#REF!</v>
      </c>
      <c r="H1801" s="126" t="e">
        <f t="shared" si="671"/>
        <v>#REF!</v>
      </c>
      <c r="I1801" s="175">
        <f t="shared" ca="1" si="675"/>
        <v>0</v>
      </c>
      <c r="J1801" s="114"/>
      <c r="K1801" s="122" t="s">
        <v>0</v>
      </c>
      <c r="L1801" s="119" t="e">
        <f t="shared" si="667"/>
        <v>#REF!</v>
      </c>
      <c r="M1801" s="126"/>
      <c r="N1801" s="126"/>
      <c r="O1801" s="126"/>
      <c r="P1801" s="126" t="e">
        <f>IF(#REF!&lt;&gt;"",#REF!,"")</f>
        <v>#REF!</v>
      </c>
      <c r="Q1801" s="126" t="e">
        <f t="shared" si="672"/>
        <v>#REF!</v>
      </c>
      <c r="R1801" s="77">
        <f t="shared" ca="1" si="678"/>
        <v>0</v>
      </c>
      <c r="S1801" s="114"/>
      <c r="T1801" s="124" t="s">
        <v>11</v>
      </c>
      <c r="U1801" s="119" t="e">
        <f t="shared" si="668"/>
        <v>#REF!</v>
      </c>
      <c r="V1801" s="119"/>
      <c r="W1801" s="126"/>
      <c r="X1801" s="126"/>
      <c r="Y1801" s="126"/>
      <c r="Z1801" s="126" t="e">
        <f>IF(#REF!&lt;&gt;"",#REF!,"")</f>
        <v>#REF!</v>
      </c>
      <c r="AA1801" s="126" t="e">
        <f t="shared" si="673"/>
        <v>#REF!</v>
      </c>
      <c r="AB1801" s="77">
        <f t="shared" ca="1" si="679"/>
        <v>0</v>
      </c>
      <c r="AC1801" s="114"/>
      <c r="AD1801" s="124" t="s">
        <v>12</v>
      </c>
      <c r="AE1801" s="119" t="e">
        <f t="shared" si="669"/>
        <v>#REF!</v>
      </c>
      <c r="AF1801" s="126"/>
      <c r="AG1801" s="126"/>
      <c r="AH1801" s="126" t="e">
        <f>IF(#REF!&lt;&gt;"",#REF!,"")</f>
        <v>#REF!</v>
      </c>
      <c r="AI1801" s="126" t="e">
        <f t="shared" si="674"/>
        <v>#REF!</v>
      </c>
      <c r="AJ1801" s="77">
        <f t="shared" ca="1" si="680"/>
        <v>0</v>
      </c>
      <c r="AK1801" s="114"/>
      <c r="AL1801" s="123"/>
      <c r="AM1801" s="118"/>
      <c r="AN1801" s="116"/>
      <c r="AO1801" s="126"/>
      <c r="AP1801" s="175"/>
      <c r="AQ1801" s="114"/>
      <c r="AR1801" s="167"/>
      <c r="AS1801" s="168"/>
      <c r="AT1801" s="169"/>
      <c r="AU1801" s="170" t="str">
        <f>IF('100 Build &amp; Infeed'!AY1883&lt;&gt;"",'100 Build &amp; Infeed'!AY1883,"")</f>
        <v/>
      </c>
      <c r="AV1801" s="170" t="str">
        <f>IF('100 Build &amp; Infeed'!AZ1883&lt;&gt;"",'100 Build &amp; Infeed'!AZ1883,"")</f>
        <v/>
      </c>
      <c r="AW1801" s="170"/>
      <c r="AX1801" s="170"/>
      <c r="AY1801" s="170" t="e">
        <f>IF(#REF!&lt;&gt;"",#REF!,"")</f>
        <v>#REF!</v>
      </c>
      <c r="AZ1801" s="170"/>
      <c r="BA1801" s="115"/>
      <c r="BI1801" s="601"/>
      <c r="BK1801" s="109">
        <f t="shared" si="664"/>
        <v>70</v>
      </c>
      <c r="BL1801" s="109">
        <f t="shared" si="665"/>
        <v>185</v>
      </c>
      <c r="BM1801" s="24">
        <f t="shared" ref="BM1801:BO1820" si="681">BL1801+201</f>
        <v>386</v>
      </c>
      <c r="BN1801" s="24">
        <f t="shared" si="681"/>
        <v>587</v>
      </c>
      <c r="BO1801" s="24">
        <f t="shared" si="681"/>
        <v>788</v>
      </c>
      <c r="BR1801" s="109" t="s">
        <v>597</v>
      </c>
      <c r="BS1801" s="109">
        <v>0</v>
      </c>
      <c r="BT1801" s="109">
        <v>1</v>
      </c>
      <c r="BU1801" s="109">
        <v>1E+21</v>
      </c>
      <c r="BV1801" s="109">
        <v>0</v>
      </c>
      <c r="BW1801" s="109">
        <v>16</v>
      </c>
      <c r="BX1801" s="109">
        <v>0</v>
      </c>
      <c r="BY1801" s="109">
        <v>0</v>
      </c>
      <c r="BZ1801" s="109">
        <v>0</v>
      </c>
      <c r="CA1801" s="109">
        <v>0</v>
      </c>
      <c r="CB1801" s="109">
        <v>0</v>
      </c>
      <c r="CC1801" s="109">
        <v>0</v>
      </c>
      <c r="CD1801" s="109">
        <v>0</v>
      </c>
      <c r="CE1801" s="109">
        <v>0</v>
      </c>
      <c r="CF1801" s="109">
        <v>0</v>
      </c>
    </row>
    <row r="1802" spans="1:84" x14ac:dyDescent="0.25">
      <c r="A1802" s="601"/>
      <c r="B1802" s="122" t="s">
        <v>1</v>
      </c>
      <c r="C1802" s="119" t="e">
        <f t="shared" si="666"/>
        <v>#REF!</v>
      </c>
      <c r="D1802" s="117"/>
      <c r="E1802" s="126"/>
      <c r="F1802" s="126"/>
      <c r="G1802" s="126" t="e">
        <f>IF(#REF!&lt;&gt;"",#REF!,"")</f>
        <v>#REF!</v>
      </c>
      <c r="H1802" s="126" t="e">
        <f t="shared" si="671"/>
        <v>#REF!</v>
      </c>
      <c r="I1802" s="175">
        <f t="shared" ca="1" si="675"/>
        <v>0</v>
      </c>
      <c r="J1802" s="114"/>
      <c r="K1802" s="122" t="s">
        <v>0</v>
      </c>
      <c r="L1802" s="119" t="e">
        <f t="shared" si="667"/>
        <v>#REF!</v>
      </c>
      <c r="M1802" s="126"/>
      <c r="N1802" s="126"/>
      <c r="O1802" s="126"/>
      <c r="P1802" s="126" t="e">
        <f>IF(#REF!&lt;&gt;"",#REF!,"")</f>
        <v>#REF!</v>
      </c>
      <c r="Q1802" s="126" t="e">
        <f t="shared" si="672"/>
        <v>#REF!</v>
      </c>
      <c r="R1802" s="77">
        <f t="shared" ca="1" si="678"/>
        <v>0</v>
      </c>
      <c r="S1802" s="114"/>
      <c r="T1802" s="124" t="s">
        <v>11</v>
      </c>
      <c r="U1802" s="119" t="e">
        <f t="shared" si="668"/>
        <v>#REF!</v>
      </c>
      <c r="V1802" s="119"/>
      <c r="W1802" s="126"/>
      <c r="X1802" s="126"/>
      <c r="Y1802" s="126"/>
      <c r="Z1802" s="126" t="e">
        <f>IF(#REF!&lt;&gt;"",#REF!,"")</f>
        <v>#REF!</v>
      </c>
      <c r="AA1802" s="126" t="e">
        <f t="shared" si="673"/>
        <v>#REF!</v>
      </c>
      <c r="AB1802" s="77">
        <f t="shared" ca="1" si="679"/>
        <v>0</v>
      </c>
      <c r="AC1802" s="114"/>
      <c r="AD1802" s="124" t="s">
        <v>12</v>
      </c>
      <c r="AE1802" s="119" t="e">
        <f t="shared" si="669"/>
        <v>#REF!</v>
      </c>
      <c r="AF1802" s="126"/>
      <c r="AG1802" s="126"/>
      <c r="AH1802" s="126" t="e">
        <f>IF(#REF!&lt;&gt;"",#REF!,"")</f>
        <v>#REF!</v>
      </c>
      <c r="AI1802" s="126" t="e">
        <f t="shared" si="674"/>
        <v>#REF!</v>
      </c>
      <c r="AJ1802" s="77">
        <f t="shared" ca="1" si="680"/>
        <v>0</v>
      </c>
      <c r="AK1802" s="114"/>
      <c r="AL1802" s="123"/>
      <c r="AM1802" s="118"/>
      <c r="AN1802" s="116"/>
      <c r="AO1802" s="126"/>
      <c r="AP1802" s="175"/>
      <c r="AQ1802" s="114"/>
      <c r="AR1802" s="167"/>
      <c r="AS1802" s="168"/>
      <c r="AT1802" s="169"/>
      <c r="AU1802" s="170" t="str">
        <f>IF('100 Build &amp; Infeed'!AY1884&lt;&gt;"",'100 Build &amp; Infeed'!AY1884,"")</f>
        <v/>
      </c>
      <c r="AV1802" s="170" t="str">
        <f>IF('100 Build &amp; Infeed'!AZ1884&lt;&gt;"",'100 Build &amp; Infeed'!AZ1884,"")</f>
        <v/>
      </c>
      <c r="AW1802" s="170"/>
      <c r="AX1802" s="170"/>
      <c r="AY1802" s="170" t="e">
        <f>IF(#REF!&lt;&gt;"",#REF!,"")</f>
        <v>#REF!</v>
      </c>
      <c r="AZ1802" s="170"/>
      <c r="BA1802" s="115"/>
      <c r="BI1802" s="601"/>
      <c r="BK1802" s="109">
        <f t="shared" si="664"/>
        <v>71</v>
      </c>
      <c r="BL1802" s="109">
        <f t="shared" si="665"/>
        <v>185</v>
      </c>
      <c r="BM1802" s="24">
        <f t="shared" si="681"/>
        <v>386</v>
      </c>
      <c r="BN1802" s="24">
        <f t="shared" si="681"/>
        <v>587</v>
      </c>
      <c r="BO1802" s="24">
        <f t="shared" si="681"/>
        <v>788</v>
      </c>
      <c r="BR1802" s="109" t="s">
        <v>597</v>
      </c>
      <c r="BS1802" s="109">
        <v>0</v>
      </c>
      <c r="BT1802" s="109">
        <v>1</v>
      </c>
      <c r="BU1802" s="109">
        <v>1E+21</v>
      </c>
      <c r="BV1802" s="109">
        <v>0</v>
      </c>
      <c r="BW1802" s="109">
        <v>16</v>
      </c>
      <c r="BX1802" s="109">
        <v>0</v>
      </c>
      <c r="BY1802" s="109">
        <v>0</v>
      </c>
      <c r="BZ1802" s="109">
        <v>0</v>
      </c>
      <c r="CA1802" s="109">
        <v>0</v>
      </c>
      <c r="CB1802" s="109">
        <v>0</v>
      </c>
      <c r="CC1802" s="109">
        <v>0</v>
      </c>
      <c r="CD1802" s="109">
        <v>0</v>
      </c>
      <c r="CE1802" s="109">
        <v>0</v>
      </c>
      <c r="CF1802" s="109">
        <v>0</v>
      </c>
    </row>
    <row r="1803" spans="1:84" x14ac:dyDescent="0.25">
      <c r="A1803" s="601"/>
      <c r="B1803" s="122" t="s">
        <v>1</v>
      </c>
      <c r="C1803" s="119" t="e">
        <f t="shared" si="666"/>
        <v>#REF!</v>
      </c>
      <c r="D1803" s="117"/>
      <c r="E1803" s="126"/>
      <c r="F1803" s="126"/>
      <c r="G1803" s="126" t="e">
        <f>IF(#REF!&lt;&gt;"",#REF!,"")</f>
        <v>#REF!</v>
      </c>
      <c r="H1803" s="126" t="e">
        <f t="shared" si="671"/>
        <v>#REF!</v>
      </c>
      <c r="I1803" s="175">
        <f t="shared" ca="1" si="675"/>
        <v>0</v>
      </c>
      <c r="J1803" s="114"/>
      <c r="K1803" s="122" t="s">
        <v>0</v>
      </c>
      <c r="L1803" s="119" t="e">
        <f t="shared" si="667"/>
        <v>#REF!</v>
      </c>
      <c r="M1803" s="126"/>
      <c r="N1803" s="126"/>
      <c r="O1803" s="126"/>
      <c r="P1803" s="126" t="e">
        <f>IF(#REF!&lt;&gt;"",#REF!,"")</f>
        <v>#REF!</v>
      </c>
      <c r="Q1803" s="126" t="e">
        <f t="shared" si="672"/>
        <v>#REF!</v>
      </c>
      <c r="R1803" s="77">
        <f t="shared" ca="1" si="678"/>
        <v>0</v>
      </c>
      <c r="S1803" s="114"/>
      <c r="T1803" s="124" t="s">
        <v>11</v>
      </c>
      <c r="U1803" s="119" t="e">
        <f t="shared" si="668"/>
        <v>#REF!</v>
      </c>
      <c r="V1803" s="126"/>
      <c r="W1803" s="126"/>
      <c r="X1803" s="126"/>
      <c r="Y1803" s="126"/>
      <c r="Z1803" s="126" t="e">
        <f>IF(#REF!&lt;&gt;"",#REF!,"")</f>
        <v>#REF!</v>
      </c>
      <c r="AA1803" s="126" t="e">
        <f t="shared" si="673"/>
        <v>#REF!</v>
      </c>
      <c r="AB1803" s="77">
        <f t="shared" ca="1" si="679"/>
        <v>0</v>
      </c>
      <c r="AC1803" s="114"/>
      <c r="AD1803" s="124" t="s">
        <v>12</v>
      </c>
      <c r="AE1803" s="119" t="e">
        <f t="shared" si="669"/>
        <v>#REF!</v>
      </c>
      <c r="AF1803" s="126"/>
      <c r="AG1803" s="126"/>
      <c r="AH1803" s="126" t="e">
        <f>IF(#REF!&lt;&gt;"",#REF!,"")</f>
        <v>#REF!</v>
      </c>
      <c r="AI1803" s="126" t="e">
        <f t="shared" si="674"/>
        <v>#REF!</v>
      </c>
      <c r="AJ1803" s="77">
        <f t="shared" ca="1" si="680"/>
        <v>0</v>
      </c>
      <c r="AK1803" s="114"/>
      <c r="AL1803" s="123"/>
      <c r="AM1803" s="118"/>
      <c r="AN1803" s="116"/>
      <c r="AO1803" s="126"/>
      <c r="AP1803" s="175"/>
      <c r="AQ1803" s="114"/>
      <c r="AR1803" s="167"/>
      <c r="AS1803" s="168"/>
      <c r="AT1803" s="169"/>
      <c r="AU1803" s="170" t="str">
        <f>IF('100 Build &amp; Infeed'!AY1885&lt;&gt;"",'100 Build &amp; Infeed'!AY1885,"")</f>
        <v/>
      </c>
      <c r="AV1803" s="170" t="str">
        <f>IF('100 Build &amp; Infeed'!AZ1885&lt;&gt;"",'100 Build &amp; Infeed'!AZ1885,"")</f>
        <v/>
      </c>
      <c r="AW1803" s="170"/>
      <c r="AX1803" s="170"/>
      <c r="AY1803" s="170" t="e">
        <f>IF(#REF!&lt;&gt;"",#REF!,"")</f>
        <v>#REF!</v>
      </c>
      <c r="AZ1803" s="170"/>
      <c r="BA1803" s="115"/>
      <c r="BI1803" s="601"/>
      <c r="BK1803" s="109">
        <f t="shared" si="664"/>
        <v>72</v>
      </c>
      <c r="BL1803" s="109">
        <f t="shared" si="665"/>
        <v>185</v>
      </c>
      <c r="BM1803" s="24">
        <f t="shared" si="681"/>
        <v>386</v>
      </c>
      <c r="BN1803" s="24">
        <f t="shared" si="681"/>
        <v>587</v>
      </c>
      <c r="BO1803" s="24">
        <f t="shared" si="681"/>
        <v>788</v>
      </c>
      <c r="BR1803" s="109" t="s">
        <v>597</v>
      </c>
      <c r="BS1803" s="109">
        <v>0</v>
      </c>
      <c r="BT1803" s="109">
        <v>1</v>
      </c>
      <c r="BU1803" s="109">
        <v>1E+21</v>
      </c>
      <c r="BV1803" s="109">
        <v>0</v>
      </c>
      <c r="BW1803" s="109">
        <v>16</v>
      </c>
      <c r="BX1803" s="109">
        <v>0</v>
      </c>
      <c r="BY1803" s="109">
        <v>0</v>
      </c>
      <c r="BZ1803" s="109">
        <v>0</v>
      </c>
      <c r="CA1803" s="109">
        <v>0</v>
      </c>
      <c r="CB1803" s="109">
        <v>0</v>
      </c>
      <c r="CC1803" s="109">
        <v>0</v>
      </c>
      <c r="CD1803" s="109">
        <v>0</v>
      </c>
      <c r="CE1803" s="109">
        <v>0</v>
      </c>
      <c r="CF1803" s="109">
        <v>0</v>
      </c>
    </row>
    <row r="1804" spans="1:84" x14ac:dyDescent="0.25">
      <c r="A1804" s="601"/>
      <c r="B1804" s="122" t="s">
        <v>1</v>
      </c>
      <c r="C1804" s="119" t="e">
        <f t="shared" si="666"/>
        <v>#REF!</v>
      </c>
      <c r="D1804" s="117"/>
      <c r="E1804" s="126"/>
      <c r="F1804" s="126"/>
      <c r="G1804" s="126" t="e">
        <f>IF(#REF!&lt;&gt;"",#REF!,"")</f>
        <v>#REF!</v>
      </c>
      <c r="H1804" s="126" t="e">
        <f t="shared" si="671"/>
        <v>#REF!</v>
      </c>
      <c r="I1804" s="175">
        <f t="shared" ca="1" si="675"/>
        <v>0</v>
      </c>
      <c r="J1804" s="114"/>
      <c r="K1804" s="122" t="s">
        <v>0</v>
      </c>
      <c r="L1804" s="119" t="e">
        <f t="shared" si="667"/>
        <v>#REF!</v>
      </c>
      <c r="M1804" s="126"/>
      <c r="N1804" s="126"/>
      <c r="O1804" s="126"/>
      <c r="P1804" s="126" t="e">
        <f>IF(#REF!&lt;&gt;"",#REF!,"")</f>
        <v>#REF!</v>
      </c>
      <c r="Q1804" s="126" t="e">
        <f t="shared" si="672"/>
        <v>#REF!</v>
      </c>
      <c r="R1804" s="77">
        <f t="shared" ca="1" si="678"/>
        <v>0</v>
      </c>
      <c r="S1804" s="114"/>
      <c r="T1804" s="124" t="s">
        <v>11</v>
      </c>
      <c r="U1804" s="119" t="e">
        <f t="shared" si="668"/>
        <v>#REF!</v>
      </c>
      <c r="V1804" s="126"/>
      <c r="W1804" s="126"/>
      <c r="X1804" s="126"/>
      <c r="Y1804" s="126"/>
      <c r="Z1804" s="126" t="e">
        <f>IF(#REF!&lt;&gt;"",#REF!,"")</f>
        <v>#REF!</v>
      </c>
      <c r="AA1804" s="126" t="e">
        <f t="shared" si="673"/>
        <v>#REF!</v>
      </c>
      <c r="AB1804" s="77">
        <f t="shared" ca="1" si="679"/>
        <v>0</v>
      </c>
      <c r="AC1804" s="114"/>
      <c r="AD1804" s="124" t="s">
        <v>12</v>
      </c>
      <c r="AE1804" s="119" t="e">
        <f t="shared" si="669"/>
        <v>#REF!</v>
      </c>
      <c r="AF1804" s="126"/>
      <c r="AG1804" s="126"/>
      <c r="AH1804" s="126" t="e">
        <f>IF(#REF!&lt;&gt;"",#REF!,"")</f>
        <v>#REF!</v>
      </c>
      <c r="AI1804" s="126" t="e">
        <f t="shared" si="674"/>
        <v>#REF!</v>
      </c>
      <c r="AJ1804" s="77">
        <f t="shared" ca="1" si="680"/>
        <v>0</v>
      </c>
      <c r="AK1804" s="114"/>
      <c r="AL1804" s="123"/>
      <c r="AM1804" s="118"/>
      <c r="AN1804" s="116"/>
      <c r="AO1804" s="126"/>
      <c r="AP1804" s="175"/>
      <c r="AQ1804" s="114"/>
      <c r="AR1804" s="167"/>
      <c r="AS1804" s="168"/>
      <c r="AT1804" s="169"/>
      <c r="AU1804" s="170" t="str">
        <f>IF('100 Build &amp; Infeed'!AY1886&lt;&gt;"",'100 Build &amp; Infeed'!AY1886,"")</f>
        <v/>
      </c>
      <c r="AV1804" s="170" t="str">
        <f>IF('100 Build &amp; Infeed'!AZ1886&lt;&gt;"",'100 Build &amp; Infeed'!AZ1886,"")</f>
        <v/>
      </c>
      <c r="AW1804" s="170"/>
      <c r="AX1804" s="170"/>
      <c r="AY1804" s="170" t="e">
        <f>IF(#REF!&lt;&gt;"",#REF!,"")</f>
        <v>#REF!</v>
      </c>
      <c r="AZ1804" s="170"/>
      <c r="BA1804" s="115"/>
      <c r="BI1804" s="601"/>
      <c r="BK1804" s="109">
        <f t="shared" ref="BK1804:BK1867" si="682">BK1794</f>
        <v>73</v>
      </c>
      <c r="BL1804" s="109">
        <f t="shared" ref="BL1804:BL1867" si="683">BL1794+1</f>
        <v>185</v>
      </c>
      <c r="BM1804" s="24">
        <f t="shared" si="681"/>
        <v>386</v>
      </c>
      <c r="BN1804" s="24">
        <f t="shared" si="681"/>
        <v>587</v>
      </c>
      <c r="BO1804" s="24">
        <f t="shared" si="681"/>
        <v>788</v>
      </c>
      <c r="BR1804" s="109" t="s">
        <v>597</v>
      </c>
      <c r="BS1804" s="109">
        <v>0</v>
      </c>
      <c r="BT1804" s="109">
        <v>1</v>
      </c>
      <c r="BU1804" s="109">
        <v>1E+21</v>
      </c>
      <c r="BV1804" s="109">
        <v>0</v>
      </c>
      <c r="BW1804" s="109">
        <v>16</v>
      </c>
      <c r="BX1804" s="109">
        <v>0</v>
      </c>
      <c r="BY1804" s="109">
        <v>0</v>
      </c>
      <c r="BZ1804" s="109">
        <v>0</v>
      </c>
      <c r="CA1804" s="109">
        <v>0</v>
      </c>
      <c r="CB1804" s="109">
        <v>0</v>
      </c>
      <c r="CC1804" s="109">
        <v>0</v>
      </c>
      <c r="CD1804" s="109">
        <v>0</v>
      </c>
      <c r="CE1804" s="109">
        <v>0</v>
      </c>
      <c r="CF1804" s="109">
        <v>0</v>
      </c>
    </row>
    <row r="1805" spans="1:84" x14ac:dyDescent="0.25">
      <c r="A1805" s="601"/>
      <c r="B1805" s="122" t="s">
        <v>1</v>
      </c>
      <c r="C1805" s="119" t="e">
        <f t="shared" ref="C1805:C1868" si="684">C1804+1</f>
        <v>#REF!</v>
      </c>
      <c r="D1805" s="117"/>
      <c r="E1805" s="126"/>
      <c r="F1805" s="126"/>
      <c r="G1805" s="126" t="e">
        <f>IF(#REF!&lt;&gt;"",#REF!,"")</f>
        <v>#REF!</v>
      </c>
      <c r="H1805" s="126" t="e">
        <f t="shared" si="671"/>
        <v>#REF!</v>
      </c>
      <c r="I1805" s="175">
        <f t="shared" ca="1" si="675"/>
        <v>0</v>
      </c>
      <c r="J1805" s="114"/>
      <c r="K1805" s="122" t="s">
        <v>0</v>
      </c>
      <c r="L1805" s="119" t="e">
        <f t="shared" ref="L1805:L1868" si="685">C1805</f>
        <v>#REF!</v>
      </c>
      <c r="M1805" s="126"/>
      <c r="N1805" s="126"/>
      <c r="O1805" s="126"/>
      <c r="P1805" s="126" t="e">
        <f>IF(#REF!&lt;&gt;"",#REF!,"")</f>
        <v>#REF!</v>
      </c>
      <c r="Q1805" s="126" t="e">
        <f t="shared" si="672"/>
        <v>#REF!</v>
      </c>
      <c r="R1805" s="77">
        <f t="shared" ca="1" si="678"/>
        <v>0</v>
      </c>
      <c r="S1805" s="114"/>
      <c r="T1805" s="124" t="s">
        <v>11</v>
      </c>
      <c r="U1805" s="119" t="e">
        <f t="shared" ref="U1805:U1868" si="686">C1805</f>
        <v>#REF!</v>
      </c>
      <c r="V1805" s="126"/>
      <c r="W1805" s="126"/>
      <c r="X1805" s="126"/>
      <c r="Y1805" s="126"/>
      <c r="Z1805" s="126" t="e">
        <f>IF(#REF!&lt;&gt;"",#REF!,"")</f>
        <v>#REF!</v>
      </c>
      <c r="AA1805" s="126" t="e">
        <f t="shared" si="673"/>
        <v>#REF!</v>
      </c>
      <c r="AB1805" s="77">
        <f t="shared" ca="1" si="679"/>
        <v>0</v>
      </c>
      <c r="AC1805" s="114"/>
      <c r="AD1805" s="124" t="s">
        <v>12</v>
      </c>
      <c r="AE1805" s="119" t="e">
        <f t="shared" ref="AE1805:AE1868" si="687">C1805</f>
        <v>#REF!</v>
      </c>
      <c r="AF1805" s="126"/>
      <c r="AG1805" s="126"/>
      <c r="AH1805" s="126" t="e">
        <f>IF(#REF!&lt;&gt;"",#REF!,"")</f>
        <v>#REF!</v>
      </c>
      <c r="AI1805" s="126" t="e">
        <f t="shared" si="674"/>
        <v>#REF!</v>
      </c>
      <c r="AJ1805" s="77">
        <f t="shared" ca="1" si="680"/>
        <v>0</v>
      </c>
      <c r="AK1805" s="114"/>
      <c r="AL1805" s="123"/>
      <c r="AM1805" s="118"/>
      <c r="AN1805" s="116"/>
      <c r="AO1805" s="126"/>
      <c r="AP1805" s="175"/>
      <c r="AQ1805" s="114"/>
      <c r="AR1805" s="167"/>
      <c r="AS1805" s="168"/>
      <c r="AT1805" s="169"/>
      <c r="AU1805" s="170" t="str">
        <f>IF('100 Build &amp; Infeed'!AY1887&lt;&gt;"",'100 Build &amp; Infeed'!AY1887,"")</f>
        <v/>
      </c>
      <c r="AV1805" s="170" t="str">
        <f>IF('100 Build &amp; Infeed'!AZ1887&lt;&gt;"",'100 Build &amp; Infeed'!AZ1887,"")</f>
        <v/>
      </c>
      <c r="AW1805" s="170"/>
      <c r="AX1805" s="170"/>
      <c r="AY1805" s="170" t="e">
        <f>IF(#REF!&lt;&gt;"",#REF!,"")</f>
        <v>#REF!</v>
      </c>
      <c r="AZ1805" s="170"/>
      <c r="BA1805" s="115"/>
      <c r="BI1805" s="601"/>
      <c r="BK1805" s="109">
        <f t="shared" si="682"/>
        <v>74</v>
      </c>
      <c r="BL1805" s="109">
        <f t="shared" si="683"/>
        <v>185</v>
      </c>
      <c r="BM1805" s="24">
        <f t="shared" si="681"/>
        <v>386</v>
      </c>
      <c r="BN1805" s="24">
        <f t="shared" si="681"/>
        <v>587</v>
      </c>
      <c r="BO1805" s="24">
        <f t="shared" si="681"/>
        <v>788</v>
      </c>
      <c r="BR1805" s="109" t="s">
        <v>597</v>
      </c>
      <c r="BS1805" s="109">
        <v>0</v>
      </c>
      <c r="BT1805" s="109">
        <v>1</v>
      </c>
      <c r="BU1805" s="109">
        <v>1E+21</v>
      </c>
      <c r="BV1805" s="109">
        <v>0</v>
      </c>
      <c r="BW1805" s="109">
        <v>16</v>
      </c>
      <c r="BX1805" s="109">
        <v>0</v>
      </c>
      <c r="BY1805" s="109">
        <v>0</v>
      </c>
      <c r="BZ1805" s="109">
        <v>0</v>
      </c>
      <c r="CA1805" s="109">
        <v>0</v>
      </c>
      <c r="CB1805" s="109">
        <v>0</v>
      </c>
      <c r="CC1805" s="109">
        <v>0</v>
      </c>
      <c r="CD1805" s="109">
        <v>0</v>
      </c>
      <c r="CE1805" s="109">
        <v>0</v>
      </c>
      <c r="CF1805" s="109">
        <v>0</v>
      </c>
    </row>
    <row r="1806" spans="1:84" x14ac:dyDescent="0.25">
      <c r="A1806" s="601"/>
      <c r="B1806" s="122" t="s">
        <v>1</v>
      </c>
      <c r="C1806" s="119" t="e">
        <f t="shared" si="684"/>
        <v>#REF!</v>
      </c>
      <c r="D1806" s="117"/>
      <c r="E1806" s="126"/>
      <c r="F1806" s="126"/>
      <c r="G1806" s="126" t="e">
        <f>IF(#REF!&lt;&gt;"",#REF!,"")</f>
        <v>#REF!</v>
      </c>
      <c r="H1806" s="126" t="e">
        <f t="shared" si="671"/>
        <v>#REF!</v>
      </c>
      <c r="I1806" s="175">
        <f t="shared" ca="1" si="675"/>
        <v>0</v>
      </c>
      <c r="J1806" s="114"/>
      <c r="K1806" s="122" t="s">
        <v>0</v>
      </c>
      <c r="L1806" s="119" t="e">
        <f t="shared" si="685"/>
        <v>#REF!</v>
      </c>
      <c r="M1806" s="126"/>
      <c r="N1806" s="126"/>
      <c r="O1806" s="126"/>
      <c r="P1806" s="126" t="e">
        <f>IF(#REF!&lt;&gt;"",#REF!,"")</f>
        <v>#REF!</v>
      </c>
      <c r="Q1806" s="126" t="e">
        <f t="shared" si="672"/>
        <v>#REF!</v>
      </c>
      <c r="R1806" s="77">
        <f t="shared" ca="1" si="678"/>
        <v>0</v>
      </c>
      <c r="S1806" s="114"/>
      <c r="T1806" s="124" t="s">
        <v>11</v>
      </c>
      <c r="U1806" s="119" t="e">
        <f t="shared" si="686"/>
        <v>#REF!</v>
      </c>
      <c r="V1806" s="126"/>
      <c r="W1806" s="126"/>
      <c r="X1806" s="126"/>
      <c r="Y1806" s="126"/>
      <c r="Z1806" s="126" t="e">
        <f>IF(#REF!&lt;&gt;"",#REF!,"")</f>
        <v>#REF!</v>
      </c>
      <c r="AA1806" s="126" t="e">
        <f t="shared" si="673"/>
        <v>#REF!</v>
      </c>
      <c r="AB1806" s="77">
        <f t="shared" ca="1" si="679"/>
        <v>0</v>
      </c>
      <c r="AC1806" s="114"/>
      <c r="AD1806" s="124" t="s">
        <v>12</v>
      </c>
      <c r="AE1806" s="119" t="e">
        <f t="shared" si="687"/>
        <v>#REF!</v>
      </c>
      <c r="AF1806" s="126"/>
      <c r="AG1806" s="126"/>
      <c r="AH1806" s="126" t="e">
        <f>IF(#REF!&lt;&gt;"",#REF!,"")</f>
        <v>#REF!</v>
      </c>
      <c r="AI1806" s="126" t="e">
        <f t="shared" si="674"/>
        <v>#REF!</v>
      </c>
      <c r="AJ1806" s="77">
        <f t="shared" ca="1" si="680"/>
        <v>0</v>
      </c>
      <c r="AK1806" s="114"/>
      <c r="AL1806" s="123"/>
      <c r="AM1806" s="118"/>
      <c r="AN1806" s="116"/>
      <c r="AO1806" s="126"/>
      <c r="AP1806" s="175"/>
      <c r="AQ1806" s="114"/>
      <c r="AR1806" s="167"/>
      <c r="AS1806" s="168"/>
      <c r="AT1806" s="169"/>
      <c r="AU1806" s="170" t="str">
        <f>IF('100 Build &amp; Infeed'!AY1888&lt;&gt;"",'100 Build &amp; Infeed'!AY1888,"")</f>
        <v/>
      </c>
      <c r="AV1806" s="170" t="str">
        <f>IF('100 Build &amp; Infeed'!AZ1888&lt;&gt;"",'100 Build &amp; Infeed'!AZ1888,"")</f>
        <v/>
      </c>
      <c r="AW1806" s="170"/>
      <c r="AX1806" s="170"/>
      <c r="AY1806" s="170" t="e">
        <f>IF(#REF!&lt;&gt;"",#REF!,"")</f>
        <v>#REF!</v>
      </c>
      <c r="AZ1806" s="170"/>
      <c r="BA1806" s="115"/>
      <c r="BI1806" s="601"/>
      <c r="BK1806" s="109">
        <f t="shared" si="682"/>
        <v>75</v>
      </c>
      <c r="BL1806" s="109">
        <f t="shared" si="683"/>
        <v>185</v>
      </c>
      <c r="BM1806" s="24">
        <f t="shared" si="681"/>
        <v>386</v>
      </c>
      <c r="BN1806" s="24">
        <f t="shared" si="681"/>
        <v>587</v>
      </c>
      <c r="BO1806" s="24">
        <f t="shared" si="681"/>
        <v>788</v>
      </c>
      <c r="BR1806" s="109" t="s">
        <v>597</v>
      </c>
      <c r="BS1806" s="109">
        <v>0</v>
      </c>
      <c r="BT1806" s="109">
        <v>1</v>
      </c>
      <c r="BU1806" s="109">
        <v>1E+21</v>
      </c>
      <c r="BV1806" s="109">
        <v>0</v>
      </c>
      <c r="BW1806" s="109">
        <v>16</v>
      </c>
      <c r="BX1806" s="109">
        <v>0</v>
      </c>
      <c r="BY1806" s="109">
        <v>0</v>
      </c>
      <c r="BZ1806" s="109">
        <v>0</v>
      </c>
      <c r="CA1806" s="109">
        <v>0</v>
      </c>
      <c r="CB1806" s="109">
        <v>0</v>
      </c>
      <c r="CC1806" s="109">
        <v>0</v>
      </c>
      <c r="CD1806" s="109">
        <v>0</v>
      </c>
      <c r="CE1806" s="109">
        <v>0</v>
      </c>
      <c r="CF1806" s="109">
        <v>0</v>
      </c>
    </row>
    <row r="1807" spans="1:84" x14ac:dyDescent="0.25">
      <c r="A1807" s="601"/>
      <c r="B1807" s="122" t="s">
        <v>1</v>
      </c>
      <c r="C1807" s="119" t="e">
        <f t="shared" si="684"/>
        <v>#REF!</v>
      </c>
      <c r="D1807" s="117"/>
      <c r="E1807" s="126"/>
      <c r="F1807" s="126"/>
      <c r="G1807" s="126" t="e">
        <f>IF(#REF!&lt;&gt;"",#REF!,"")</f>
        <v>#REF!</v>
      </c>
      <c r="H1807" s="126" t="e">
        <f t="shared" si="671"/>
        <v>#REF!</v>
      </c>
      <c r="I1807" s="175">
        <f t="shared" ca="1" si="675"/>
        <v>0</v>
      </c>
      <c r="J1807" s="114"/>
      <c r="K1807" s="122" t="s">
        <v>0</v>
      </c>
      <c r="L1807" s="119" t="e">
        <f t="shared" si="685"/>
        <v>#REF!</v>
      </c>
      <c r="M1807" s="126"/>
      <c r="N1807" s="126"/>
      <c r="O1807" s="126"/>
      <c r="P1807" s="126" t="e">
        <f>IF(#REF!&lt;&gt;"",#REF!,"")</f>
        <v>#REF!</v>
      </c>
      <c r="Q1807" s="126" t="e">
        <f t="shared" si="672"/>
        <v>#REF!</v>
      </c>
      <c r="R1807" s="77">
        <f t="shared" ca="1" si="678"/>
        <v>0</v>
      </c>
      <c r="S1807" s="114"/>
      <c r="T1807" s="124" t="s">
        <v>11</v>
      </c>
      <c r="U1807" s="119" t="e">
        <f t="shared" si="686"/>
        <v>#REF!</v>
      </c>
      <c r="V1807" s="126"/>
      <c r="W1807" s="126"/>
      <c r="X1807" s="126"/>
      <c r="Y1807" s="126"/>
      <c r="Z1807" s="126" t="e">
        <f>IF(#REF!&lt;&gt;"",#REF!,"")</f>
        <v>#REF!</v>
      </c>
      <c r="AA1807" s="126" t="e">
        <f t="shared" si="673"/>
        <v>#REF!</v>
      </c>
      <c r="AB1807" s="77">
        <f t="shared" ca="1" si="679"/>
        <v>0</v>
      </c>
      <c r="AC1807" s="114"/>
      <c r="AD1807" s="124" t="s">
        <v>12</v>
      </c>
      <c r="AE1807" s="119" t="e">
        <f t="shared" si="687"/>
        <v>#REF!</v>
      </c>
      <c r="AF1807" s="126"/>
      <c r="AG1807" s="126"/>
      <c r="AH1807" s="126" t="e">
        <f>IF(#REF!&lt;&gt;"",#REF!,"")</f>
        <v>#REF!</v>
      </c>
      <c r="AI1807" s="126" t="e">
        <f t="shared" si="674"/>
        <v>#REF!</v>
      </c>
      <c r="AJ1807" s="77">
        <f t="shared" ca="1" si="680"/>
        <v>0</v>
      </c>
      <c r="AK1807" s="114"/>
      <c r="AL1807" s="123"/>
      <c r="AM1807" s="118"/>
      <c r="AN1807" s="116"/>
      <c r="AO1807" s="126"/>
      <c r="AP1807" s="175"/>
      <c r="AQ1807" s="114"/>
      <c r="AR1807" s="167"/>
      <c r="AS1807" s="168"/>
      <c r="AT1807" s="169"/>
      <c r="AU1807" s="170" t="str">
        <f>IF('100 Build &amp; Infeed'!AY1889&lt;&gt;"",'100 Build &amp; Infeed'!AY1889,"")</f>
        <v/>
      </c>
      <c r="AV1807" s="170" t="str">
        <f>IF('100 Build &amp; Infeed'!AZ1889&lt;&gt;"",'100 Build &amp; Infeed'!AZ1889,"")</f>
        <v/>
      </c>
      <c r="AW1807" s="170"/>
      <c r="AX1807" s="170"/>
      <c r="AY1807" s="170" t="e">
        <f>IF(#REF!&lt;&gt;"",#REF!,"")</f>
        <v>#REF!</v>
      </c>
      <c r="AZ1807" s="170"/>
      <c r="BA1807" s="115"/>
      <c r="BI1807" s="601"/>
      <c r="BK1807" s="109">
        <f t="shared" si="682"/>
        <v>76</v>
      </c>
      <c r="BL1807" s="109">
        <f t="shared" si="683"/>
        <v>185</v>
      </c>
      <c r="BM1807" s="24">
        <f t="shared" si="681"/>
        <v>386</v>
      </c>
      <c r="BN1807" s="24">
        <f t="shared" si="681"/>
        <v>587</v>
      </c>
      <c r="BO1807" s="24">
        <f t="shared" si="681"/>
        <v>788</v>
      </c>
      <c r="BR1807" s="109" t="s">
        <v>597</v>
      </c>
      <c r="BS1807" s="109">
        <v>0</v>
      </c>
      <c r="BT1807" s="109">
        <v>1</v>
      </c>
      <c r="BU1807" s="109">
        <v>1E+21</v>
      </c>
      <c r="BV1807" s="109">
        <v>0</v>
      </c>
      <c r="BW1807" s="109">
        <v>16</v>
      </c>
      <c r="BX1807" s="109">
        <v>0</v>
      </c>
      <c r="BY1807" s="109">
        <v>0</v>
      </c>
      <c r="BZ1807" s="109">
        <v>0</v>
      </c>
      <c r="CA1807" s="109">
        <v>0</v>
      </c>
      <c r="CB1807" s="109">
        <v>0</v>
      </c>
      <c r="CC1807" s="109">
        <v>0</v>
      </c>
      <c r="CD1807" s="109">
        <v>0</v>
      </c>
      <c r="CE1807" s="109">
        <v>0</v>
      </c>
      <c r="CF1807" s="109">
        <v>0</v>
      </c>
    </row>
    <row r="1808" spans="1:84" x14ac:dyDescent="0.25">
      <c r="A1808" s="601"/>
      <c r="B1808" s="122" t="s">
        <v>1</v>
      </c>
      <c r="C1808" s="119" t="e">
        <f t="shared" si="684"/>
        <v>#REF!</v>
      </c>
      <c r="D1808" s="117"/>
      <c r="E1808" s="126"/>
      <c r="F1808" s="126"/>
      <c r="G1808" s="126" t="e">
        <f>IF(#REF!&lt;&gt;"",#REF!,"")</f>
        <v>#REF!</v>
      </c>
      <c r="H1808" s="126" t="e">
        <f t="shared" si="671"/>
        <v>#REF!</v>
      </c>
      <c r="I1808" s="175">
        <f t="shared" ca="1" si="675"/>
        <v>0</v>
      </c>
      <c r="J1808" s="114"/>
      <c r="K1808" s="122" t="s">
        <v>0</v>
      </c>
      <c r="L1808" s="119" t="e">
        <f t="shared" si="685"/>
        <v>#REF!</v>
      </c>
      <c r="M1808" s="126"/>
      <c r="N1808" s="126"/>
      <c r="O1808" s="126"/>
      <c r="P1808" s="126" t="e">
        <f>IF(#REF!&lt;&gt;"",#REF!,"")</f>
        <v>#REF!</v>
      </c>
      <c r="Q1808" s="126" t="e">
        <f t="shared" si="672"/>
        <v>#REF!</v>
      </c>
      <c r="R1808" s="77">
        <f t="shared" ca="1" si="678"/>
        <v>0</v>
      </c>
      <c r="S1808" s="114"/>
      <c r="T1808" s="124" t="s">
        <v>11</v>
      </c>
      <c r="U1808" s="119" t="e">
        <f t="shared" si="686"/>
        <v>#REF!</v>
      </c>
      <c r="V1808" s="126"/>
      <c r="W1808" s="126"/>
      <c r="X1808" s="126"/>
      <c r="Y1808" s="126"/>
      <c r="Z1808" s="126" t="e">
        <f>IF(#REF!&lt;&gt;"",#REF!,"")</f>
        <v>#REF!</v>
      </c>
      <c r="AA1808" s="126" t="e">
        <f t="shared" si="673"/>
        <v>#REF!</v>
      </c>
      <c r="AB1808" s="77">
        <f t="shared" ca="1" si="679"/>
        <v>0</v>
      </c>
      <c r="AC1808" s="114"/>
      <c r="AD1808" s="124" t="s">
        <v>12</v>
      </c>
      <c r="AE1808" s="119" t="e">
        <f t="shared" si="687"/>
        <v>#REF!</v>
      </c>
      <c r="AF1808" s="126"/>
      <c r="AG1808" s="126"/>
      <c r="AH1808" s="126" t="e">
        <f>IF(#REF!&lt;&gt;"",#REF!,"")</f>
        <v>#REF!</v>
      </c>
      <c r="AI1808" s="126" t="e">
        <f t="shared" si="674"/>
        <v>#REF!</v>
      </c>
      <c r="AJ1808" s="77">
        <f t="shared" ca="1" si="680"/>
        <v>0</v>
      </c>
      <c r="AK1808" s="114"/>
      <c r="AL1808" s="123"/>
      <c r="AM1808" s="118"/>
      <c r="AN1808" s="116"/>
      <c r="AO1808" s="126"/>
      <c r="AP1808" s="175"/>
      <c r="AQ1808" s="114"/>
      <c r="AR1808" s="167"/>
      <c r="AS1808" s="168"/>
      <c r="AT1808" s="169"/>
      <c r="AU1808" s="170" t="str">
        <f>IF('100 Build &amp; Infeed'!AY1890&lt;&gt;"",'100 Build &amp; Infeed'!AY1890,"")</f>
        <v/>
      </c>
      <c r="AV1808" s="170" t="str">
        <f>IF('100 Build &amp; Infeed'!AZ1890&lt;&gt;"",'100 Build &amp; Infeed'!AZ1890,"")</f>
        <v/>
      </c>
      <c r="AW1808" s="170"/>
      <c r="AX1808" s="170"/>
      <c r="AY1808" s="170" t="e">
        <f>IF(#REF!&lt;&gt;"",#REF!,"")</f>
        <v>#REF!</v>
      </c>
      <c r="AZ1808" s="170"/>
      <c r="BA1808" s="115"/>
      <c r="BI1808" s="601"/>
      <c r="BK1808" s="109">
        <f t="shared" si="682"/>
        <v>77</v>
      </c>
      <c r="BL1808" s="109">
        <f t="shared" si="683"/>
        <v>185</v>
      </c>
      <c r="BM1808" s="24">
        <f t="shared" si="681"/>
        <v>386</v>
      </c>
      <c r="BN1808" s="24">
        <f t="shared" si="681"/>
        <v>587</v>
      </c>
      <c r="BO1808" s="24">
        <f t="shared" si="681"/>
        <v>788</v>
      </c>
      <c r="BR1808" s="109" t="s">
        <v>597</v>
      </c>
      <c r="BS1808" s="109">
        <v>0</v>
      </c>
      <c r="BT1808" s="109">
        <v>1</v>
      </c>
      <c r="BU1808" s="109">
        <v>1E+21</v>
      </c>
      <c r="BV1808" s="109">
        <v>0</v>
      </c>
      <c r="BW1808" s="109">
        <v>16</v>
      </c>
      <c r="BX1808" s="109">
        <v>0</v>
      </c>
      <c r="BY1808" s="109">
        <v>0</v>
      </c>
      <c r="BZ1808" s="109">
        <v>0</v>
      </c>
      <c r="CA1808" s="109">
        <v>0</v>
      </c>
      <c r="CB1808" s="109">
        <v>0</v>
      </c>
      <c r="CC1808" s="109">
        <v>0</v>
      </c>
      <c r="CD1808" s="109">
        <v>0</v>
      </c>
      <c r="CE1808" s="109">
        <v>0</v>
      </c>
      <c r="CF1808" s="109">
        <v>0</v>
      </c>
    </row>
    <row r="1809" spans="1:84" x14ac:dyDescent="0.25">
      <c r="A1809" s="601"/>
      <c r="B1809" s="122" t="s">
        <v>1</v>
      </c>
      <c r="C1809" s="119" t="e">
        <f t="shared" si="684"/>
        <v>#REF!</v>
      </c>
      <c r="D1809" s="117"/>
      <c r="E1809" s="126"/>
      <c r="F1809" s="126"/>
      <c r="G1809" s="126" t="e">
        <f>IF(#REF!&lt;&gt;"",#REF!,"")</f>
        <v>#REF!</v>
      </c>
      <c r="H1809" s="126" t="e">
        <f t="shared" ref="H1809:H1872" si="688">LEN(G1809)</f>
        <v>#REF!</v>
      </c>
      <c r="I1809" s="175">
        <f t="shared" ca="1" si="675"/>
        <v>0</v>
      </c>
      <c r="J1809" s="114"/>
      <c r="K1809" s="122" t="s">
        <v>0</v>
      </c>
      <c r="L1809" s="119" t="e">
        <f t="shared" si="685"/>
        <v>#REF!</v>
      </c>
      <c r="M1809" s="126"/>
      <c r="N1809" s="126"/>
      <c r="O1809" s="126"/>
      <c r="P1809" s="126" t="e">
        <f>IF(#REF!&lt;&gt;"",#REF!,"")</f>
        <v>#REF!</v>
      </c>
      <c r="Q1809" s="126" t="e">
        <f t="shared" ref="Q1809:Q1872" si="689">LEN(P1809)</f>
        <v>#REF!</v>
      </c>
      <c r="R1809" s="77">
        <f t="shared" ca="1" si="678"/>
        <v>0</v>
      </c>
      <c r="S1809" s="114"/>
      <c r="T1809" s="124" t="s">
        <v>11</v>
      </c>
      <c r="U1809" s="119" t="e">
        <f t="shared" si="686"/>
        <v>#REF!</v>
      </c>
      <c r="V1809" s="126"/>
      <c r="W1809" s="126"/>
      <c r="X1809" s="126"/>
      <c r="Y1809" s="126"/>
      <c r="Z1809" s="126" t="e">
        <f>IF(#REF!&lt;&gt;"",#REF!,"")</f>
        <v>#REF!</v>
      </c>
      <c r="AA1809" s="126" t="e">
        <f t="shared" ref="AA1809:AA1872" si="690">LEN(Z1809)</f>
        <v>#REF!</v>
      </c>
      <c r="AB1809" s="77">
        <f t="shared" ca="1" si="679"/>
        <v>0</v>
      </c>
      <c r="AC1809" s="114"/>
      <c r="AD1809" s="124" t="s">
        <v>12</v>
      </c>
      <c r="AE1809" s="119" t="e">
        <f t="shared" si="687"/>
        <v>#REF!</v>
      </c>
      <c r="AF1809" s="126"/>
      <c r="AG1809" s="126"/>
      <c r="AH1809" s="126" t="e">
        <f>IF(#REF!&lt;&gt;"",#REF!,"")</f>
        <v>#REF!</v>
      </c>
      <c r="AI1809" s="126" t="e">
        <f t="shared" ref="AI1809:AI1872" si="691">LEN(AH1809)</f>
        <v>#REF!</v>
      </c>
      <c r="AJ1809" s="77">
        <f t="shared" ca="1" si="680"/>
        <v>0</v>
      </c>
      <c r="AK1809" s="114"/>
      <c r="AL1809" s="123"/>
      <c r="AM1809" s="118"/>
      <c r="AN1809" s="116"/>
      <c r="AO1809" s="126"/>
      <c r="AP1809" s="175"/>
      <c r="AQ1809" s="114"/>
      <c r="AR1809" s="167"/>
      <c r="AS1809" s="168"/>
      <c r="AT1809" s="169"/>
      <c r="AU1809" s="170" t="str">
        <f>IF('100 Build &amp; Infeed'!AY1891&lt;&gt;"",'100 Build &amp; Infeed'!AY1891,"")</f>
        <v/>
      </c>
      <c r="AV1809" s="170" t="str">
        <f>IF('100 Build &amp; Infeed'!AZ1891&lt;&gt;"",'100 Build &amp; Infeed'!AZ1891,"")</f>
        <v/>
      </c>
      <c r="AW1809" s="170"/>
      <c r="AX1809" s="170"/>
      <c r="AY1809" s="170" t="e">
        <f>IF(#REF!&lt;&gt;"",#REF!,"")</f>
        <v>#REF!</v>
      </c>
      <c r="AZ1809" s="170"/>
      <c r="BA1809" s="115"/>
      <c r="BI1809" s="601"/>
      <c r="BK1809" s="109">
        <f t="shared" si="682"/>
        <v>78</v>
      </c>
      <c r="BL1809" s="109">
        <f t="shared" si="683"/>
        <v>185</v>
      </c>
      <c r="BM1809" s="24">
        <f t="shared" si="681"/>
        <v>386</v>
      </c>
      <c r="BN1809" s="24">
        <f t="shared" si="681"/>
        <v>587</v>
      </c>
      <c r="BO1809" s="24">
        <f t="shared" si="681"/>
        <v>788</v>
      </c>
      <c r="BR1809" s="109" t="s">
        <v>597</v>
      </c>
      <c r="BS1809" s="109">
        <v>0</v>
      </c>
      <c r="BT1809" s="109">
        <v>1</v>
      </c>
      <c r="BU1809" s="109">
        <v>1E+21</v>
      </c>
      <c r="BV1809" s="109">
        <v>0</v>
      </c>
      <c r="BW1809" s="109">
        <v>16</v>
      </c>
      <c r="BX1809" s="109">
        <v>0</v>
      </c>
      <c r="BY1809" s="109">
        <v>0</v>
      </c>
      <c r="BZ1809" s="109">
        <v>0</v>
      </c>
      <c r="CA1809" s="109">
        <v>0</v>
      </c>
      <c r="CB1809" s="109">
        <v>0</v>
      </c>
      <c r="CC1809" s="109">
        <v>0</v>
      </c>
      <c r="CD1809" s="109">
        <v>0</v>
      </c>
      <c r="CE1809" s="109">
        <v>0</v>
      </c>
      <c r="CF1809" s="109">
        <v>0</v>
      </c>
    </row>
    <row r="1810" spans="1:84" x14ac:dyDescent="0.25">
      <c r="A1810" s="601"/>
      <c r="B1810" s="122" t="s">
        <v>1</v>
      </c>
      <c r="C1810" s="119" t="e">
        <f t="shared" si="684"/>
        <v>#REF!</v>
      </c>
      <c r="D1810" s="117"/>
      <c r="E1810" s="126"/>
      <c r="F1810" s="126"/>
      <c r="G1810" s="126" t="e">
        <f>IF(#REF!&lt;&gt;"",#REF!,"")</f>
        <v>#REF!</v>
      </c>
      <c r="H1810" s="126" t="e">
        <f t="shared" si="688"/>
        <v>#REF!</v>
      </c>
      <c r="I1810" s="175">
        <f t="shared" ca="1" si="675"/>
        <v>0</v>
      </c>
      <c r="J1810" s="114"/>
      <c r="K1810" s="122" t="s">
        <v>0</v>
      </c>
      <c r="L1810" s="119" t="e">
        <f t="shared" si="685"/>
        <v>#REF!</v>
      </c>
      <c r="M1810" s="126"/>
      <c r="N1810" s="126"/>
      <c r="O1810" s="126"/>
      <c r="P1810" s="126" t="e">
        <f>IF(#REF!&lt;&gt;"",#REF!,"")</f>
        <v>#REF!</v>
      </c>
      <c r="Q1810" s="126" t="e">
        <f t="shared" si="689"/>
        <v>#REF!</v>
      </c>
      <c r="R1810" s="77">
        <f t="shared" ca="1" si="678"/>
        <v>0</v>
      </c>
      <c r="S1810" s="114"/>
      <c r="T1810" s="124" t="s">
        <v>11</v>
      </c>
      <c r="U1810" s="119" t="e">
        <f t="shared" si="686"/>
        <v>#REF!</v>
      </c>
      <c r="V1810" s="126"/>
      <c r="W1810" s="126"/>
      <c r="X1810" s="126"/>
      <c r="Y1810" s="126"/>
      <c r="Z1810" s="126" t="e">
        <f>IF(#REF!&lt;&gt;"",#REF!,"")</f>
        <v>#REF!</v>
      </c>
      <c r="AA1810" s="126" t="e">
        <f t="shared" si="690"/>
        <v>#REF!</v>
      </c>
      <c r="AB1810" s="77">
        <f t="shared" ca="1" si="679"/>
        <v>0</v>
      </c>
      <c r="AC1810" s="114"/>
      <c r="AD1810" s="124" t="s">
        <v>12</v>
      </c>
      <c r="AE1810" s="119" t="e">
        <f t="shared" si="687"/>
        <v>#REF!</v>
      </c>
      <c r="AF1810" s="126"/>
      <c r="AG1810" s="126"/>
      <c r="AH1810" s="126" t="e">
        <f>IF(#REF!&lt;&gt;"",#REF!,"")</f>
        <v>#REF!</v>
      </c>
      <c r="AI1810" s="126" t="e">
        <f t="shared" si="691"/>
        <v>#REF!</v>
      </c>
      <c r="AJ1810" s="77">
        <f t="shared" ca="1" si="680"/>
        <v>0</v>
      </c>
      <c r="AK1810" s="114"/>
      <c r="AL1810" s="123"/>
      <c r="AM1810" s="118"/>
      <c r="AN1810" s="116"/>
      <c r="AO1810" s="126"/>
      <c r="AP1810" s="175"/>
      <c r="AQ1810" s="114"/>
      <c r="AR1810" s="167"/>
      <c r="AS1810" s="168"/>
      <c r="AT1810" s="169"/>
      <c r="AU1810" s="170" t="str">
        <f>IF('100 Build &amp; Infeed'!AY1892&lt;&gt;"",'100 Build &amp; Infeed'!AY1892,"")</f>
        <v/>
      </c>
      <c r="AV1810" s="170" t="str">
        <f>IF('100 Build &amp; Infeed'!AZ1892&lt;&gt;"",'100 Build &amp; Infeed'!AZ1892,"")</f>
        <v/>
      </c>
      <c r="AW1810" s="170"/>
      <c r="AX1810" s="170"/>
      <c r="AY1810" s="170" t="e">
        <f>IF(#REF!&lt;&gt;"",#REF!,"")</f>
        <v>#REF!</v>
      </c>
      <c r="AZ1810" s="170"/>
      <c r="BA1810" s="115"/>
      <c r="BI1810" s="601"/>
      <c r="BK1810" s="109">
        <f t="shared" si="682"/>
        <v>79</v>
      </c>
      <c r="BL1810" s="109">
        <f t="shared" si="683"/>
        <v>185</v>
      </c>
      <c r="BM1810" s="24">
        <f t="shared" si="681"/>
        <v>386</v>
      </c>
      <c r="BN1810" s="24">
        <f t="shared" si="681"/>
        <v>587</v>
      </c>
      <c r="BO1810" s="24">
        <f t="shared" si="681"/>
        <v>788</v>
      </c>
      <c r="BR1810" s="109" t="s">
        <v>597</v>
      </c>
      <c r="BS1810" s="109">
        <v>0</v>
      </c>
      <c r="BT1810" s="109">
        <v>1</v>
      </c>
      <c r="BU1810" s="109">
        <v>1E+21</v>
      </c>
      <c r="BV1810" s="109">
        <v>0</v>
      </c>
      <c r="BW1810" s="109">
        <v>16</v>
      </c>
      <c r="BX1810" s="109">
        <v>0</v>
      </c>
      <c r="BY1810" s="109">
        <v>0</v>
      </c>
      <c r="BZ1810" s="109">
        <v>0</v>
      </c>
      <c r="CA1810" s="109">
        <v>0</v>
      </c>
      <c r="CB1810" s="109">
        <v>0</v>
      </c>
      <c r="CC1810" s="109">
        <v>0</v>
      </c>
      <c r="CD1810" s="109">
        <v>0</v>
      </c>
      <c r="CE1810" s="109">
        <v>0</v>
      </c>
      <c r="CF1810" s="109">
        <v>0</v>
      </c>
    </row>
    <row r="1811" spans="1:84" x14ac:dyDescent="0.25">
      <c r="A1811" s="601"/>
      <c r="B1811" s="122" t="s">
        <v>1</v>
      </c>
      <c r="C1811" s="119" t="e">
        <f t="shared" si="684"/>
        <v>#REF!</v>
      </c>
      <c r="D1811" s="117"/>
      <c r="E1811" s="126"/>
      <c r="F1811" s="126"/>
      <c r="G1811" s="126" t="e">
        <f>IF(#REF!&lt;&gt;"",#REF!,"")</f>
        <v>#REF!</v>
      </c>
      <c r="H1811" s="126" t="e">
        <f t="shared" si="688"/>
        <v>#REF!</v>
      </c>
      <c r="I1811" s="175">
        <f t="shared" ca="1" si="675"/>
        <v>0</v>
      </c>
      <c r="J1811" s="114"/>
      <c r="K1811" s="122" t="s">
        <v>0</v>
      </c>
      <c r="L1811" s="119" t="e">
        <f t="shared" si="685"/>
        <v>#REF!</v>
      </c>
      <c r="M1811" s="126"/>
      <c r="N1811" s="126"/>
      <c r="O1811" s="126"/>
      <c r="P1811" s="126" t="e">
        <f>IF(#REF!&lt;&gt;"",#REF!,"")</f>
        <v>#REF!</v>
      </c>
      <c r="Q1811" s="126" t="e">
        <f t="shared" si="689"/>
        <v>#REF!</v>
      </c>
      <c r="R1811" s="77">
        <f t="shared" ca="1" si="678"/>
        <v>0</v>
      </c>
      <c r="S1811" s="114"/>
      <c r="T1811" s="124" t="s">
        <v>11</v>
      </c>
      <c r="U1811" s="119" t="e">
        <f t="shared" si="686"/>
        <v>#REF!</v>
      </c>
      <c r="V1811" s="119"/>
      <c r="W1811" s="126"/>
      <c r="X1811" s="126"/>
      <c r="Y1811" s="126"/>
      <c r="Z1811" s="126" t="e">
        <f>IF(#REF!&lt;&gt;"",#REF!,"")</f>
        <v>#REF!</v>
      </c>
      <c r="AA1811" s="126" t="e">
        <f t="shared" si="690"/>
        <v>#REF!</v>
      </c>
      <c r="AB1811" s="77">
        <f t="shared" ca="1" si="679"/>
        <v>0</v>
      </c>
      <c r="AC1811" s="114"/>
      <c r="AD1811" s="124" t="s">
        <v>12</v>
      </c>
      <c r="AE1811" s="119" t="e">
        <f t="shared" si="687"/>
        <v>#REF!</v>
      </c>
      <c r="AF1811" s="126"/>
      <c r="AG1811" s="126"/>
      <c r="AH1811" s="126" t="e">
        <f>IF(#REF!&lt;&gt;"",#REF!,"")</f>
        <v>#REF!</v>
      </c>
      <c r="AI1811" s="126" t="e">
        <f t="shared" si="691"/>
        <v>#REF!</v>
      </c>
      <c r="AJ1811" s="77">
        <f t="shared" ca="1" si="680"/>
        <v>0</v>
      </c>
      <c r="AK1811" s="114"/>
      <c r="AL1811" s="123"/>
      <c r="AM1811" s="118"/>
      <c r="AN1811" s="116"/>
      <c r="AO1811" s="126"/>
      <c r="AP1811" s="175"/>
      <c r="AQ1811" s="114"/>
      <c r="AR1811" s="167"/>
      <c r="AS1811" s="168"/>
      <c r="AT1811" s="169"/>
      <c r="AU1811" s="170" t="str">
        <f>IF('100 Build &amp; Infeed'!AY1893&lt;&gt;"",'100 Build &amp; Infeed'!AY1893,"")</f>
        <v/>
      </c>
      <c r="AV1811" s="170" t="str">
        <f>IF('100 Build &amp; Infeed'!AZ1893&lt;&gt;"",'100 Build &amp; Infeed'!AZ1893,"")</f>
        <v/>
      </c>
      <c r="AW1811" s="170"/>
      <c r="AX1811" s="170"/>
      <c r="AY1811" s="170" t="e">
        <f>IF(#REF!&lt;&gt;"",#REF!,"")</f>
        <v>#REF!</v>
      </c>
      <c r="AZ1811" s="170"/>
      <c r="BA1811" s="115"/>
      <c r="BI1811" s="601"/>
      <c r="BK1811" s="109">
        <f t="shared" si="682"/>
        <v>70</v>
      </c>
      <c r="BL1811" s="109">
        <f t="shared" si="683"/>
        <v>186</v>
      </c>
      <c r="BM1811" s="24">
        <f t="shared" si="681"/>
        <v>387</v>
      </c>
      <c r="BN1811" s="24">
        <f t="shared" si="681"/>
        <v>588</v>
      </c>
      <c r="BO1811" s="24">
        <f t="shared" si="681"/>
        <v>789</v>
      </c>
      <c r="BR1811" s="109" t="s">
        <v>597</v>
      </c>
      <c r="BS1811" s="109">
        <v>0</v>
      </c>
      <c r="BT1811" s="109">
        <v>1</v>
      </c>
      <c r="BU1811" s="109">
        <v>1E+21</v>
      </c>
      <c r="BV1811" s="109">
        <v>0</v>
      </c>
      <c r="BW1811" s="109">
        <v>16</v>
      </c>
      <c r="BX1811" s="109">
        <v>0</v>
      </c>
      <c r="BY1811" s="109">
        <v>0</v>
      </c>
      <c r="BZ1811" s="109">
        <v>0</v>
      </c>
      <c r="CA1811" s="109">
        <v>0</v>
      </c>
      <c r="CB1811" s="109">
        <v>0</v>
      </c>
      <c r="CC1811" s="109">
        <v>0</v>
      </c>
      <c r="CD1811" s="109">
        <v>0</v>
      </c>
      <c r="CE1811" s="109">
        <v>0</v>
      </c>
      <c r="CF1811" s="109">
        <v>0</v>
      </c>
    </row>
    <row r="1812" spans="1:84" x14ac:dyDescent="0.25">
      <c r="A1812" s="601"/>
      <c r="B1812" s="122" t="s">
        <v>1</v>
      </c>
      <c r="C1812" s="119" t="e">
        <f t="shared" si="684"/>
        <v>#REF!</v>
      </c>
      <c r="D1812" s="117"/>
      <c r="E1812" s="126"/>
      <c r="F1812" s="126"/>
      <c r="G1812" s="126" t="e">
        <f>IF(#REF!&lt;&gt;"",#REF!,"")</f>
        <v>#REF!</v>
      </c>
      <c r="H1812" s="126" t="e">
        <f t="shared" si="688"/>
        <v>#REF!</v>
      </c>
      <c r="I1812" s="175">
        <f t="shared" ca="1" si="675"/>
        <v>0</v>
      </c>
      <c r="J1812" s="114"/>
      <c r="K1812" s="122" t="s">
        <v>0</v>
      </c>
      <c r="L1812" s="119" t="e">
        <f t="shared" si="685"/>
        <v>#REF!</v>
      </c>
      <c r="M1812" s="126"/>
      <c r="N1812" s="126"/>
      <c r="O1812" s="126"/>
      <c r="P1812" s="126" t="e">
        <f>IF(#REF!&lt;&gt;"",#REF!,"")</f>
        <v>#REF!</v>
      </c>
      <c r="Q1812" s="126" t="e">
        <f t="shared" si="689"/>
        <v>#REF!</v>
      </c>
      <c r="R1812" s="77">
        <f t="shared" ca="1" si="678"/>
        <v>0</v>
      </c>
      <c r="S1812" s="114"/>
      <c r="T1812" s="124" t="s">
        <v>11</v>
      </c>
      <c r="U1812" s="119" t="e">
        <f t="shared" si="686"/>
        <v>#REF!</v>
      </c>
      <c r="V1812" s="126"/>
      <c r="W1812" s="126"/>
      <c r="X1812" s="126"/>
      <c r="Y1812" s="126"/>
      <c r="Z1812" s="126" t="e">
        <f>IF(#REF!&lt;&gt;"",#REF!,"")</f>
        <v>#REF!</v>
      </c>
      <c r="AA1812" s="126" t="e">
        <f t="shared" si="690"/>
        <v>#REF!</v>
      </c>
      <c r="AB1812" s="77">
        <f t="shared" ca="1" si="679"/>
        <v>0</v>
      </c>
      <c r="AC1812" s="114"/>
      <c r="AD1812" s="124" t="s">
        <v>12</v>
      </c>
      <c r="AE1812" s="119" t="e">
        <f t="shared" si="687"/>
        <v>#REF!</v>
      </c>
      <c r="AF1812" s="126"/>
      <c r="AG1812" s="126"/>
      <c r="AH1812" s="126" t="e">
        <f>IF(#REF!&lt;&gt;"",#REF!,"")</f>
        <v>#REF!</v>
      </c>
      <c r="AI1812" s="126" t="e">
        <f t="shared" si="691"/>
        <v>#REF!</v>
      </c>
      <c r="AJ1812" s="77">
        <f t="shared" ca="1" si="680"/>
        <v>0</v>
      </c>
      <c r="AK1812" s="114"/>
      <c r="AL1812" s="123"/>
      <c r="AM1812" s="118"/>
      <c r="AN1812" s="116"/>
      <c r="AO1812" s="126"/>
      <c r="AP1812" s="175"/>
      <c r="AQ1812" s="114"/>
      <c r="AR1812" s="167"/>
      <c r="AS1812" s="168"/>
      <c r="AT1812" s="169"/>
      <c r="AU1812" s="170" t="str">
        <f>IF('100 Build &amp; Infeed'!AY1894&lt;&gt;"",'100 Build &amp; Infeed'!AY1894,"")</f>
        <v/>
      </c>
      <c r="AV1812" s="170" t="str">
        <f>IF('100 Build &amp; Infeed'!AZ1894&lt;&gt;"",'100 Build &amp; Infeed'!AZ1894,"")</f>
        <v/>
      </c>
      <c r="AW1812" s="170"/>
      <c r="AX1812" s="170"/>
      <c r="AY1812" s="170" t="e">
        <f>IF(#REF!&lt;&gt;"",#REF!,"")</f>
        <v>#REF!</v>
      </c>
      <c r="AZ1812" s="170"/>
      <c r="BA1812" s="115"/>
      <c r="BI1812" s="601"/>
      <c r="BK1812" s="109">
        <f t="shared" si="682"/>
        <v>71</v>
      </c>
      <c r="BL1812" s="109">
        <f t="shared" si="683"/>
        <v>186</v>
      </c>
      <c r="BM1812" s="24">
        <f t="shared" si="681"/>
        <v>387</v>
      </c>
      <c r="BN1812" s="24">
        <f t="shared" si="681"/>
        <v>588</v>
      </c>
      <c r="BO1812" s="24">
        <f t="shared" si="681"/>
        <v>789</v>
      </c>
      <c r="BR1812" s="109" t="s">
        <v>597</v>
      </c>
      <c r="BS1812" s="109">
        <v>0</v>
      </c>
      <c r="BT1812" s="109">
        <v>1</v>
      </c>
      <c r="BU1812" s="109">
        <v>1E+21</v>
      </c>
      <c r="BV1812" s="109">
        <v>0</v>
      </c>
      <c r="BW1812" s="109">
        <v>16</v>
      </c>
      <c r="BX1812" s="109">
        <v>0</v>
      </c>
      <c r="BY1812" s="109">
        <v>0</v>
      </c>
      <c r="BZ1812" s="109">
        <v>0</v>
      </c>
      <c r="CA1812" s="109">
        <v>0</v>
      </c>
      <c r="CB1812" s="109">
        <v>0</v>
      </c>
      <c r="CC1812" s="109">
        <v>0</v>
      </c>
      <c r="CD1812" s="109">
        <v>0</v>
      </c>
      <c r="CE1812" s="109">
        <v>0</v>
      </c>
      <c r="CF1812" s="109">
        <v>0</v>
      </c>
    </row>
    <row r="1813" spans="1:84" x14ac:dyDescent="0.25">
      <c r="A1813" s="601"/>
      <c r="B1813" s="122" t="s">
        <v>1</v>
      </c>
      <c r="C1813" s="119" t="e">
        <f t="shared" si="684"/>
        <v>#REF!</v>
      </c>
      <c r="D1813" s="117"/>
      <c r="E1813" s="126"/>
      <c r="F1813" s="126"/>
      <c r="G1813" s="126" t="e">
        <f>IF(#REF!&lt;&gt;"",#REF!,"")</f>
        <v>#REF!</v>
      </c>
      <c r="H1813" s="126" t="e">
        <f t="shared" si="688"/>
        <v>#REF!</v>
      </c>
      <c r="I1813" s="175">
        <f t="shared" ca="1" si="675"/>
        <v>0</v>
      </c>
      <c r="J1813" s="114"/>
      <c r="K1813" s="122" t="s">
        <v>0</v>
      </c>
      <c r="L1813" s="119" t="e">
        <f t="shared" si="685"/>
        <v>#REF!</v>
      </c>
      <c r="M1813" s="126"/>
      <c r="N1813" s="126"/>
      <c r="O1813" s="126"/>
      <c r="P1813" s="126" t="e">
        <f>IF(#REF!&lt;&gt;"",#REF!,"")</f>
        <v>#REF!</v>
      </c>
      <c r="Q1813" s="126" t="e">
        <f t="shared" si="689"/>
        <v>#REF!</v>
      </c>
      <c r="R1813" s="77">
        <f t="shared" ca="1" si="678"/>
        <v>0</v>
      </c>
      <c r="S1813" s="114"/>
      <c r="T1813" s="124" t="s">
        <v>11</v>
      </c>
      <c r="U1813" s="119" t="e">
        <f t="shared" si="686"/>
        <v>#REF!</v>
      </c>
      <c r="V1813" s="126"/>
      <c r="W1813" s="126"/>
      <c r="X1813" s="126"/>
      <c r="Y1813" s="126"/>
      <c r="Z1813" s="126" t="e">
        <f>IF(#REF!&lt;&gt;"",#REF!,"")</f>
        <v>#REF!</v>
      </c>
      <c r="AA1813" s="126" t="e">
        <f t="shared" si="690"/>
        <v>#REF!</v>
      </c>
      <c r="AB1813" s="77">
        <f t="shared" ca="1" si="679"/>
        <v>0</v>
      </c>
      <c r="AC1813" s="114"/>
      <c r="AD1813" s="124" t="s">
        <v>12</v>
      </c>
      <c r="AE1813" s="119" t="e">
        <f t="shared" si="687"/>
        <v>#REF!</v>
      </c>
      <c r="AF1813" s="126"/>
      <c r="AG1813" s="126"/>
      <c r="AH1813" s="126" t="e">
        <f>IF(#REF!&lt;&gt;"",#REF!,"")</f>
        <v>#REF!</v>
      </c>
      <c r="AI1813" s="126" t="e">
        <f t="shared" si="691"/>
        <v>#REF!</v>
      </c>
      <c r="AJ1813" s="77">
        <f t="shared" ca="1" si="680"/>
        <v>0</v>
      </c>
      <c r="AK1813" s="114"/>
      <c r="AL1813" s="123"/>
      <c r="AM1813" s="118"/>
      <c r="AN1813" s="116"/>
      <c r="AO1813" s="126"/>
      <c r="AP1813" s="175"/>
      <c r="AQ1813" s="114"/>
      <c r="AR1813" s="167"/>
      <c r="AS1813" s="168"/>
      <c r="AT1813" s="169"/>
      <c r="AU1813" s="170" t="str">
        <f>IF('100 Build &amp; Infeed'!AY1895&lt;&gt;"",'100 Build &amp; Infeed'!AY1895,"")</f>
        <v/>
      </c>
      <c r="AV1813" s="170" t="str">
        <f>IF('100 Build &amp; Infeed'!AZ1895&lt;&gt;"",'100 Build &amp; Infeed'!AZ1895,"")</f>
        <v/>
      </c>
      <c r="AW1813" s="170"/>
      <c r="AX1813" s="170"/>
      <c r="AY1813" s="170" t="e">
        <f>IF(#REF!&lt;&gt;"",#REF!,"")</f>
        <v>#REF!</v>
      </c>
      <c r="AZ1813" s="170"/>
      <c r="BA1813" s="115"/>
      <c r="BI1813" s="601"/>
      <c r="BK1813" s="109">
        <f t="shared" si="682"/>
        <v>72</v>
      </c>
      <c r="BL1813" s="109">
        <f t="shared" si="683"/>
        <v>186</v>
      </c>
      <c r="BM1813" s="24">
        <f t="shared" si="681"/>
        <v>387</v>
      </c>
      <c r="BN1813" s="24">
        <f t="shared" si="681"/>
        <v>588</v>
      </c>
      <c r="BO1813" s="24">
        <f t="shared" si="681"/>
        <v>789</v>
      </c>
      <c r="BR1813" s="109" t="s">
        <v>597</v>
      </c>
      <c r="BS1813" s="109">
        <v>31</v>
      </c>
      <c r="BT1813" s="109">
        <v>1</v>
      </c>
      <c r="BU1813" s="109">
        <v>0</v>
      </c>
      <c r="BV1813" s="109">
        <v>0</v>
      </c>
      <c r="BW1813" s="109">
        <v>19</v>
      </c>
      <c r="BX1813" s="109">
        <v>0</v>
      </c>
      <c r="BY1813" s="109">
        <v>0</v>
      </c>
      <c r="BZ1813" s="109">
        <v>0</v>
      </c>
      <c r="CA1813" s="109">
        <v>0</v>
      </c>
      <c r="CB1813" s="109">
        <v>0</v>
      </c>
      <c r="CC1813" s="109">
        <v>0</v>
      </c>
      <c r="CD1813" s="109">
        <v>0</v>
      </c>
      <c r="CE1813" s="109">
        <v>0</v>
      </c>
      <c r="CF1813" s="109">
        <v>0</v>
      </c>
    </row>
    <row r="1814" spans="1:84" x14ac:dyDescent="0.25">
      <c r="A1814" s="601"/>
      <c r="B1814" s="122" t="s">
        <v>1</v>
      </c>
      <c r="C1814" s="119" t="e">
        <f t="shared" si="684"/>
        <v>#REF!</v>
      </c>
      <c r="D1814" s="117"/>
      <c r="E1814" s="126"/>
      <c r="F1814" s="126"/>
      <c r="G1814" s="126" t="e">
        <f>IF(#REF!&lt;&gt;"",#REF!,"")</f>
        <v>#REF!</v>
      </c>
      <c r="H1814" s="126" t="e">
        <f t="shared" si="688"/>
        <v>#REF!</v>
      </c>
      <c r="I1814" s="175">
        <f t="shared" ref="I1814:I1877" ca="1" si="692">INDIRECT(ADDRESS(BL1814,BK1814))</f>
        <v>0</v>
      </c>
      <c r="J1814" s="114"/>
      <c r="K1814" s="122" t="s">
        <v>0</v>
      </c>
      <c r="L1814" s="119" t="e">
        <f t="shared" si="685"/>
        <v>#REF!</v>
      </c>
      <c r="M1814" s="126"/>
      <c r="N1814" s="126"/>
      <c r="O1814" s="126"/>
      <c r="P1814" s="126" t="e">
        <f>IF(#REF!&lt;&gt;"",#REF!,"")</f>
        <v>#REF!</v>
      </c>
      <c r="Q1814" s="126" t="e">
        <f t="shared" si="689"/>
        <v>#REF!</v>
      </c>
      <c r="R1814" s="77">
        <f t="shared" ca="1" si="678"/>
        <v>0</v>
      </c>
      <c r="S1814" s="114"/>
      <c r="T1814" s="124" t="s">
        <v>11</v>
      </c>
      <c r="U1814" s="119" t="e">
        <f t="shared" si="686"/>
        <v>#REF!</v>
      </c>
      <c r="V1814" s="126"/>
      <c r="W1814" s="126"/>
      <c r="X1814" s="126"/>
      <c r="Y1814" s="126"/>
      <c r="Z1814" s="126" t="e">
        <f>IF(#REF!&lt;&gt;"",#REF!,"")</f>
        <v>#REF!</v>
      </c>
      <c r="AA1814" s="126" t="e">
        <f t="shared" si="690"/>
        <v>#REF!</v>
      </c>
      <c r="AB1814" s="77">
        <f t="shared" ca="1" si="679"/>
        <v>0</v>
      </c>
      <c r="AC1814" s="114"/>
      <c r="AD1814" s="124" t="s">
        <v>12</v>
      </c>
      <c r="AE1814" s="119" t="e">
        <f t="shared" si="687"/>
        <v>#REF!</v>
      </c>
      <c r="AF1814" s="126"/>
      <c r="AG1814" s="126"/>
      <c r="AH1814" s="126" t="e">
        <f>IF(#REF!&lt;&gt;"",#REF!,"")</f>
        <v>#REF!</v>
      </c>
      <c r="AI1814" s="126" t="e">
        <f t="shared" si="691"/>
        <v>#REF!</v>
      </c>
      <c r="AJ1814" s="77">
        <f t="shared" ca="1" si="680"/>
        <v>0</v>
      </c>
      <c r="AK1814" s="114"/>
      <c r="AL1814" s="123"/>
      <c r="AM1814" s="118"/>
      <c r="AN1814" s="116"/>
      <c r="AO1814" s="126"/>
      <c r="AP1814" s="175"/>
      <c r="AQ1814" s="114"/>
      <c r="AR1814" s="167"/>
      <c r="AS1814" s="168"/>
      <c r="AT1814" s="169"/>
      <c r="AU1814" s="170" t="str">
        <f>IF('100 Build &amp; Infeed'!AY1896&lt;&gt;"",'100 Build &amp; Infeed'!AY1896,"")</f>
        <v/>
      </c>
      <c r="AV1814" s="170" t="str">
        <f>IF('100 Build &amp; Infeed'!AZ1896&lt;&gt;"",'100 Build &amp; Infeed'!AZ1896,"")</f>
        <v/>
      </c>
      <c r="AW1814" s="170"/>
      <c r="AX1814" s="170"/>
      <c r="AY1814" s="170" t="e">
        <f>IF(#REF!&lt;&gt;"",#REF!,"")</f>
        <v>#REF!</v>
      </c>
      <c r="AZ1814" s="170"/>
      <c r="BA1814" s="115"/>
      <c r="BI1814" s="601"/>
      <c r="BK1814" s="109">
        <f t="shared" si="682"/>
        <v>73</v>
      </c>
      <c r="BL1814" s="109">
        <f t="shared" si="683"/>
        <v>186</v>
      </c>
      <c r="BM1814" s="24">
        <f t="shared" si="681"/>
        <v>387</v>
      </c>
      <c r="BN1814" s="24">
        <f t="shared" si="681"/>
        <v>588</v>
      </c>
      <c r="BO1814" s="24">
        <f t="shared" si="681"/>
        <v>789</v>
      </c>
      <c r="BR1814" s="109" t="s">
        <v>583</v>
      </c>
      <c r="BS1814" s="109">
        <v>0</v>
      </c>
      <c r="BT1814" s="109">
        <v>1</v>
      </c>
      <c r="BU1814" s="109">
        <v>0</v>
      </c>
      <c r="BV1814" s="109">
        <v>0</v>
      </c>
      <c r="BW1814" s="109">
        <v>0</v>
      </c>
      <c r="BX1814" s="109">
        <v>0</v>
      </c>
      <c r="BY1814" s="109">
        <v>0</v>
      </c>
      <c r="BZ1814" s="109">
        <v>0</v>
      </c>
      <c r="CA1814" s="109">
        <v>0</v>
      </c>
      <c r="CB1814" s="109">
        <v>0</v>
      </c>
      <c r="CC1814" s="109">
        <v>0</v>
      </c>
      <c r="CD1814" s="109">
        <v>0</v>
      </c>
      <c r="CE1814" s="109">
        <v>0</v>
      </c>
      <c r="CF1814" s="109">
        <v>0</v>
      </c>
    </row>
    <row r="1815" spans="1:84" x14ac:dyDescent="0.25">
      <c r="A1815" s="601"/>
      <c r="B1815" s="122" t="s">
        <v>1</v>
      </c>
      <c r="C1815" s="119" t="e">
        <f t="shared" si="684"/>
        <v>#REF!</v>
      </c>
      <c r="D1815" s="117"/>
      <c r="E1815" s="126"/>
      <c r="F1815" s="126"/>
      <c r="G1815" s="126" t="e">
        <f>IF(#REF!&lt;&gt;"",#REF!,"")</f>
        <v>#REF!</v>
      </c>
      <c r="H1815" s="126" t="e">
        <f t="shared" si="688"/>
        <v>#REF!</v>
      </c>
      <c r="I1815" s="175">
        <f t="shared" ca="1" si="692"/>
        <v>0</v>
      </c>
      <c r="J1815" s="114"/>
      <c r="K1815" s="122" t="s">
        <v>0</v>
      </c>
      <c r="L1815" s="119" t="e">
        <f t="shared" si="685"/>
        <v>#REF!</v>
      </c>
      <c r="M1815" s="126"/>
      <c r="N1815" s="126"/>
      <c r="O1815" s="126"/>
      <c r="P1815" s="126" t="e">
        <f>IF(#REF!&lt;&gt;"",#REF!,"")</f>
        <v>#REF!</v>
      </c>
      <c r="Q1815" s="126" t="e">
        <f t="shared" si="689"/>
        <v>#REF!</v>
      </c>
      <c r="R1815" s="77">
        <f t="shared" ca="1" si="678"/>
        <v>0</v>
      </c>
      <c r="S1815" s="114"/>
      <c r="T1815" s="124" t="s">
        <v>11</v>
      </c>
      <c r="U1815" s="119" t="e">
        <f t="shared" si="686"/>
        <v>#REF!</v>
      </c>
      <c r="V1815" s="126"/>
      <c r="W1815" s="126"/>
      <c r="X1815" s="126"/>
      <c r="Y1815" s="126"/>
      <c r="Z1815" s="126" t="e">
        <f>IF(#REF!&lt;&gt;"",#REF!,"")</f>
        <v>#REF!</v>
      </c>
      <c r="AA1815" s="126" t="e">
        <f t="shared" si="690"/>
        <v>#REF!</v>
      </c>
      <c r="AB1815" s="77">
        <f t="shared" ca="1" si="679"/>
        <v>0</v>
      </c>
      <c r="AC1815" s="114"/>
      <c r="AD1815" s="124" t="s">
        <v>12</v>
      </c>
      <c r="AE1815" s="119" t="e">
        <f t="shared" si="687"/>
        <v>#REF!</v>
      </c>
      <c r="AF1815" s="126"/>
      <c r="AG1815" s="126"/>
      <c r="AH1815" s="126" t="e">
        <f>IF(#REF!&lt;&gt;"",#REF!,"")</f>
        <v>#REF!</v>
      </c>
      <c r="AI1815" s="126" t="e">
        <f t="shared" si="691"/>
        <v>#REF!</v>
      </c>
      <c r="AJ1815" s="77">
        <f t="shared" ca="1" si="680"/>
        <v>0</v>
      </c>
      <c r="AK1815" s="114"/>
      <c r="AL1815" s="123"/>
      <c r="AM1815" s="118"/>
      <c r="AN1815" s="116"/>
      <c r="AO1815" s="126"/>
      <c r="AP1815" s="175"/>
      <c r="AQ1815" s="114"/>
      <c r="AR1815" s="167"/>
      <c r="AS1815" s="168"/>
      <c r="AT1815" s="169"/>
      <c r="AU1815" s="170" t="str">
        <f>IF('100 Build &amp; Infeed'!AY1897&lt;&gt;"",'100 Build &amp; Infeed'!AY1897,"")</f>
        <v/>
      </c>
      <c r="AV1815" s="170" t="str">
        <f>IF('100 Build &amp; Infeed'!AZ1897&lt;&gt;"",'100 Build &amp; Infeed'!AZ1897,"")</f>
        <v/>
      </c>
      <c r="AW1815" s="170"/>
      <c r="AX1815" s="170"/>
      <c r="AY1815" s="170" t="e">
        <f>IF(#REF!&lt;&gt;"",#REF!,"")</f>
        <v>#REF!</v>
      </c>
      <c r="AZ1815" s="170"/>
      <c r="BA1815" s="115"/>
      <c r="BI1815" s="601"/>
      <c r="BK1815" s="109">
        <f t="shared" si="682"/>
        <v>74</v>
      </c>
      <c r="BL1815" s="109">
        <f t="shared" si="683"/>
        <v>186</v>
      </c>
      <c r="BM1815" s="24">
        <f t="shared" si="681"/>
        <v>387</v>
      </c>
      <c r="BN1815" s="24">
        <f t="shared" si="681"/>
        <v>588</v>
      </c>
      <c r="BO1815" s="24">
        <f t="shared" si="681"/>
        <v>789</v>
      </c>
      <c r="BR1815" s="109" t="s">
        <v>598</v>
      </c>
    </row>
    <row r="1816" spans="1:84" x14ac:dyDescent="0.25">
      <c r="A1816" s="601"/>
      <c r="B1816" s="122" t="s">
        <v>1</v>
      </c>
      <c r="C1816" s="119" t="e">
        <f t="shared" si="684"/>
        <v>#REF!</v>
      </c>
      <c r="D1816" s="117"/>
      <c r="E1816" s="126"/>
      <c r="F1816" s="126"/>
      <c r="G1816" s="126" t="e">
        <f>IF(#REF!&lt;&gt;"",#REF!,"")</f>
        <v>#REF!</v>
      </c>
      <c r="H1816" s="126" t="e">
        <f t="shared" si="688"/>
        <v>#REF!</v>
      </c>
      <c r="I1816" s="175">
        <f t="shared" ca="1" si="692"/>
        <v>0</v>
      </c>
      <c r="J1816" s="114"/>
      <c r="K1816" s="122" t="s">
        <v>0</v>
      </c>
      <c r="L1816" s="119" t="e">
        <f t="shared" si="685"/>
        <v>#REF!</v>
      </c>
      <c r="M1816" s="126"/>
      <c r="N1816" s="126"/>
      <c r="O1816" s="126"/>
      <c r="P1816" s="126" t="e">
        <f>IF(#REF!&lt;&gt;"",#REF!,"")</f>
        <v>#REF!</v>
      </c>
      <c r="Q1816" s="126" t="e">
        <f t="shared" si="689"/>
        <v>#REF!</v>
      </c>
      <c r="R1816" s="77">
        <f t="shared" ca="1" si="678"/>
        <v>0</v>
      </c>
      <c r="S1816" s="114"/>
      <c r="T1816" s="124" t="s">
        <v>11</v>
      </c>
      <c r="U1816" s="119" t="e">
        <f t="shared" si="686"/>
        <v>#REF!</v>
      </c>
      <c r="V1816" s="126"/>
      <c r="W1816" s="126"/>
      <c r="X1816" s="126"/>
      <c r="Y1816" s="126"/>
      <c r="Z1816" s="126" t="e">
        <f>IF(#REF!&lt;&gt;"",#REF!,"")</f>
        <v>#REF!</v>
      </c>
      <c r="AA1816" s="126" t="e">
        <f t="shared" si="690"/>
        <v>#REF!</v>
      </c>
      <c r="AB1816" s="77">
        <f t="shared" ca="1" si="679"/>
        <v>0</v>
      </c>
      <c r="AC1816" s="114"/>
      <c r="AD1816" s="124" t="s">
        <v>12</v>
      </c>
      <c r="AE1816" s="119" t="e">
        <f t="shared" si="687"/>
        <v>#REF!</v>
      </c>
      <c r="AF1816" s="126"/>
      <c r="AG1816" s="126"/>
      <c r="AH1816" s="126" t="e">
        <f>IF(#REF!&lt;&gt;"",#REF!,"")</f>
        <v>#REF!</v>
      </c>
      <c r="AI1816" s="126" t="e">
        <f t="shared" si="691"/>
        <v>#REF!</v>
      </c>
      <c r="AJ1816" s="77">
        <f t="shared" ca="1" si="680"/>
        <v>0</v>
      </c>
      <c r="AK1816" s="114"/>
      <c r="AL1816" s="123"/>
      <c r="AM1816" s="118"/>
      <c r="AN1816" s="116"/>
      <c r="AO1816" s="126"/>
      <c r="AP1816" s="175"/>
      <c r="AQ1816" s="114"/>
      <c r="AR1816" s="167"/>
      <c r="AS1816" s="168"/>
      <c r="AT1816" s="169"/>
      <c r="AU1816" s="170" t="str">
        <f>IF('100 Build &amp; Infeed'!AY1898&lt;&gt;"",'100 Build &amp; Infeed'!AY1898,"")</f>
        <v/>
      </c>
      <c r="AV1816" s="170" t="str">
        <f>IF('100 Build &amp; Infeed'!AZ1898&lt;&gt;"",'100 Build &amp; Infeed'!AZ1898,"")</f>
        <v/>
      </c>
      <c r="AW1816" s="170"/>
      <c r="AX1816" s="170"/>
      <c r="AY1816" s="170" t="e">
        <f>IF(#REF!&lt;&gt;"",#REF!,"")</f>
        <v>#REF!</v>
      </c>
      <c r="AZ1816" s="170"/>
      <c r="BA1816" s="115"/>
      <c r="BI1816" s="601"/>
      <c r="BK1816" s="109">
        <f t="shared" si="682"/>
        <v>75</v>
      </c>
      <c r="BL1816" s="109">
        <f t="shared" si="683"/>
        <v>186</v>
      </c>
      <c r="BM1816" s="24">
        <f t="shared" si="681"/>
        <v>387</v>
      </c>
      <c r="BN1816" s="24">
        <f t="shared" si="681"/>
        <v>588</v>
      </c>
      <c r="BO1816" s="24">
        <f t="shared" si="681"/>
        <v>789</v>
      </c>
      <c r="BR1816" s="109" t="s">
        <v>598</v>
      </c>
    </row>
    <row r="1817" spans="1:84" x14ac:dyDescent="0.25">
      <c r="A1817" s="601"/>
      <c r="B1817" s="122" t="s">
        <v>1</v>
      </c>
      <c r="C1817" s="119" t="e">
        <f t="shared" si="684"/>
        <v>#REF!</v>
      </c>
      <c r="D1817" s="117"/>
      <c r="E1817" s="126"/>
      <c r="F1817" s="126"/>
      <c r="G1817" s="126" t="e">
        <f>IF(#REF!&lt;&gt;"",#REF!,"")</f>
        <v>#REF!</v>
      </c>
      <c r="H1817" s="126" t="e">
        <f t="shared" si="688"/>
        <v>#REF!</v>
      </c>
      <c r="I1817" s="175">
        <f t="shared" ca="1" si="692"/>
        <v>0</v>
      </c>
      <c r="J1817" s="114"/>
      <c r="K1817" s="122" t="s">
        <v>0</v>
      </c>
      <c r="L1817" s="119" t="e">
        <f t="shared" si="685"/>
        <v>#REF!</v>
      </c>
      <c r="M1817" s="126"/>
      <c r="N1817" s="126"/>
      <c r="O1817" s="126"/>
      <c r="P1817" s="126" t="e">
        <f>IF(#REF!&lt;&gt;"",#REF!,"")</f>
        <v>#REF!</v>
      </c>
      <c r="Q1817" s="126" t="e">
        <f t="shared" si="689"/>
        <v>#REF!</v>
      </c>
      <c r="R1817" s="77">
        <f t="shared" ca="1" si="678"/>
        <v>0</v>
      </c>
      <c r="S1817" s="114"/>
      <c r="T1817" s="124" t="s">
        <v>11</v>
      </c>
      <c r="U1817" s="119" t="e">
        <f t="shared" si="686"/>
        <v>#REF!</v>
      </c>
      <c r="V1817" s="126"/>
      <c r="W1817" s="126"/>
      <c r="X1817" s="126"/>
      <c r="Y1817" s="126"/>
      <c r="Z1817" s="126" t="e">
        <f>IF(#REF!&lt;&gt;"",#REF!,"")</f>
        <v>#REF!</v>
      </c>
      <c r="AA1817" s="126" t="e">
        <f t="shared" si="690"/>
        <v>#REF!</v>
      </c>
      <c r="AB1817" s="77">
        <f t="shared" ca="1" si="679"/>
        <v>0</v>
      </c>
      <c r="AC1817" s="114"/>
      <c r="AD1817" s="124" t="s">
        <v>12</v>
      </c>
      <c r="AE1817" s="119" t="e">
        <f t="shared" si="687"/>
        <v>#REF!</v>
      </c>
      <c r="AF1817" s="126"/>
      <c r="AG1817" s="126"/>
      <c r="AH1817" s="126" t="e">
        <f>IF(#REF!&lt;&gt;"",#REF!,"")</f>
        <v>#REF!</v>
      </c>
      <c r="AI1817" s="126" t="e">
        <f t="shared" si="691"/>
        <v>#REF!</v>
      </c>
      <c r="AJ1817" s="77">
        <f t="shared" ca="1" si="680"/>
        <v>0</v>
      </c>
      <c r="AK1817" s="114"/>
      <c r="AL1817" s="123"/>
      <c r="AM1817" s="118"/>
      <c r="AN1817" s="116"/>
      <c r="AO1817" s="126"/>
      <c r="AP1817" s="175"/>
      <c r="AQ1817" s="114"/>
      <c r="AR1817" s="167"/>
      <c r="AS1817" s="168"/>
      <c r="AT1817" s="169"/>
      <c r="AU1817" s="170" t="str">
        <f>IF('100 Build &amp; Infeed'!AY1899&lt;&gt;"",'100 Build &amp; Infeed'!AY1899,"")</f>
        <v/>
      </c>
      <c r="AV1817" s="170" t="str">
        <f>IF('100 Build &amp; Infeed'!AZ1899&lt;&gt;"",'100 Build &amp; Infeed'!AZ1899,"")</f>
        <v/>
      </c>
      <c r="AW1817" s="170"/>
      <c r="AX1817" s="170"/>
      <c r="AY1817" s="170" t="e">
        <f>IF(#REF!&lt;&gt;"",#REF!,"")</f>
        <v>#REF!</v>
      </c>
      <c r="AZ1817" s="170"/>
      <c r="BA1817" s="115"/>
      <c r="BI1817" s="601"/>
      <c r="BK1817" s="109">
        <f t="shared" si="682"/>
        <v>76</v>
      </c>
      <c r="BL1817" s="109">
        <f t="shared" si="683"/>
        <v>186</v>
      </c>
      <c r="BM1817" s="24">
        <f t="shared" si="681"/>
        <v>387</v>
      </c>
      <c r="BN1817" s="24">
        <f t="shared" si="681"/>
        <v>588</v>
      </c>
      <c r="BO1817" s="24">
        <f t="shared" si="681"/>
        <v>789</v>
      </c>
      <c r="BR1817" s="109" t="s">
        <v>597</v>
      </c>
      <c r="BS1817" s="109">
        <v>31</v>
      </c>
      <c r="BT1817" s="109">
        <v>1</v>
      </c>
      <c r="BU1817" s="109">
        <v>0</v>
      </c>
      <c r="BV1817" s="109">
        <v>0</v>
      </c>
      <c r="BW1817" s="109">
        <v>19</v>
      </c>
      <c r="BX1817" s="109">
        <v>0</v>
      </c>
      <c r="BY1817" s="109">
        <v>0</v>
      </c>
      <c r="BZ1817" s="109">
        <v>0</v>
      </c>
      <c r="CA1817" s="109">
        <v>0</v>
      </c>
      <c r="CB1817" s="109">
        <v>0</v>
      </c>
      <c r="CC1817" s="109">
        <v>0</v>
      </c>
      <c r="CD1817" s="109">
        <v>0</v>
      </c>
      <c r="CE1817" s="109">
        <v>0</v>
      </c>
      <c r="CF1817" s="109">
        <v>0</v>
      </c>
    </row>
    <row r="1818" spans="1:84" x14ac:dyDescent="0.25">
      <c r="A1818" s="601"/>
      <c r="B1818" s="122" t="s">
        <v>1</v>
      </c>
      <c r="C1818" s="119" t="e">
        <f t="shared" si="684"/>
        <v>#REF!</v>
      </c>
      <c r="D1818" s="117"/>
      <c r="E1818" s="126"/>
      <c r="F1818" s="126"/>
      <c r="G1818" s="126" t="e">
        <f>IF(#REF!&lt;&gt;"",#REF!,"")</f>
        <v>#REF!</v>
      </c>
      <c r="H1818" s="126" t="e">
        <f t="shared" si="688"/>
        <v>#REF!</v>
      </c>
      <c r="I1818" s="175">
        <f t="shared" ca="1" si="692"/>
        <v>0</v>
      </c>
      <c r="J1818" s="114"/>
      <c r="K1818" s="122" t="s">
        <v>0</v>
      </c>
      <c r="L1818" s="119" t="e">
        <f t="shared" si="685"/>
        <v>#REF!</v>
      </c>
      <c r="M1818" s="126"/>
      <c r="N1818" s="126"/>
      <c r="O1818" s="126"/>
      <c r="P1818" s="126" t="e">
        <f>IF(#REF!&lt;&gt;"",#REF!,"")</f>
        <v>#REF!</v>
      </c>
      <c r="Q1818" s="126" t="e">
        <f t="shared" si="689"/>
        <v>#REF!</v>
      </c>
      <c r="R1818" s="77">
        <f t="shared" ca="1" si="678"/>
        <v>0</v>
      </c>
      <c r="S1818" s="114"/>
      <c r="T1818" s="124" t="s">
        <v>11</v>
      </c>
      <c r="U1818" s="119" t="e">
        <f t="shared" si="686"/>
        <v>#REF!</v>
      </c>
      <c r="V1818" s="126"/>
      <c r="W1818" s="126"/>
      <c r="X1818" s="126"/>
      <c r="Y1818" s="126"/>
      <c r="Z1818" s="126" t="e">
        <f>IF(#REF!&lt;&gt;"",#REF!,"")</f>
        <v>#REF!</v>
      </c>
      <c r="AA1818" s="126" t="e">
        <f t="shared" si="690"/>
        <v>#REF!</v>
      </c>
      <c r="AB1818" s="77">
        <f t="shared" ca="1" si="679"/>
        <v>0</v>
      </c>
      <c r="AC1818" s="114"/>
      <c r="AD1818" s="124" t="s">
        <v>12</v>
      </c>
      <c r="AE1818" s="119" t="e">
        <f t="shared" si="687"/>
        <v>#REF!</v>
      </c>
      <c r="AF1818" s="126"/>
      <c r="AG1818" s="126"/>
      <c r="AH1818" s="126" t="e">
        <f>IF(#REF!&lt;&gt;"",#REF!,"")</f>
        <v>#REF!</v>
      </c>
      <c r="AI1818" s="126" t="e">
        <f t="shared" si="691"/>
        <v>#REF!</v>
      </c>
      <c r="AJ1818" s="77">
        <f t="shared" ca="1" si="680"/>
        <v>0</v>
      </c>
      <c r="AK1818" s="114"/>
      <c r="AL1818" s="123"/>
      <c r="AM1818" s="118"/>
      <c r="AN1818" s="116"/>
      <c r="AO1818" s="126"/>
      <c r="AP1818" s="175"/>
      <c r="AQ1818" s="114"/>
      <c r="AR1818" s="167"/>
      <c r="AS1818" s="168"/>
      <c r="AT1818" s="169"/>
      <c r="AU1818" s="170" t="str">
        <f>IF('100 Build &amp; Infeed'!AY1900&lt;&gt;"",'100 Build &amp; Infeed'!AY1900,"")</f>
        <v/>
      </c>
      <c r="AV1818" s="170" t="str">
        <f>IF('100 Build &amp; Infeed'!AZ1900&lt;&gt;"",'100 Build &amp; Infeed'!AZ1900,"")</f>
        <v/>
      </c>
      <c r="AW1818" s="170"/>
      <c r="AX1818" s="170"/>
      <c r="AY1818" s="170" t="e">
        <f>IF(#REF!&lt;&gt;"",#REF!,"")</f>
        <v>#REF!</v>
      </c>
      <c r="AZ1818" s="170"/>
      <c r="BA1818" s="115"/>
      <c r="BI1818" s="601"/>
      <c r="BK1818" s="109">
        <f t="shared" si="682"/>
        <v>77</v>
      </c>
      <c r="BL1818" s="109">
        <f t="shared" si="683"/>
        <v>186</v>
      </c>
      <c r="BM1818" s="24">
        <f t="shared" si="681"/>
        <v>387</v>
      </c>
      <c r="BN1818" s="24">
        <f t="shared" si="681"/>
        <v>588</v>
      </c>
      <c r="BO1818" s="24">
        <f t="shared" si="681"/>
        <v>789</v>
      </c>
      <c r="BR1818" s="109" t="s">
        <v>598</v>
      </c>
    </row>
    <row r="1819" spans="1:84" x14ac:dyDescent="0.25">
      <c r="A1819" s="601"/>
      <c r="B1819" s="122" t="s">
        <v>1</v>
      </c>
      <c r="C1819" s="119" t="e">
        <f t="shared" si="684"/>
        <v>#REF!</v>
      </c>
      <c r="D1819" s="117"/>
      <c r="E1819" s="126"/>
      <c r="F1819" s="126"/>
      <c r="G1819" s="126" t="e">
        <f>IF(#REF!&lt;&gt;"",#REF!,"")</f>
        <v>#REF!</v>
      </c>
      <c r="H1819" s="126" t="e">
        <f t="shared" si="688"/>
        <v>#REF!</v>
      </c>
      <c r="I1819" s="175">
        <f t="shared" ca="1" si="692"/>
        <v>0</v>
      </c>
      <c r="J1819" s="114"/>
      <c r="K1819" s="122" t="s">
        <v>0</v>
      </c>
      <c r="L1819" s="119" t="e">
        <f t="shared" si="685"/>
        <v>#REF!</v>
      </c>
      <c r="M1819" s="126"/>
      <c r="N1819" s="126"/>
      <c r="O1819" s="126"/>
      <c r="P1819" s="126" t="e">
        <f>IF(#REF!&lt;&gt;"",#REF!,"")</f>
        <v>#REF!</v>
      </c>
      <c r="Q1819" s="126" t="e">
        <f t="shared" si="689"/>
        <v>#REF!</v>
      </c>
      <c r="R1819" s="77">
        <f t="shared" ca="1" si="678"/>
        <v>0</v>
      </c>
      <c r="S1819" s="114"/>
      <c r="T1819" s="124" t="s">
        <v>11</v>
      </c>
      <c r="U1819" s="119" t="e">
        <f t="shared" si="686"/>
        <v>#REF!</v>
      </c>
      <c r="V1819" s="126"/>
      <c r="W1819" s="126"/>
      <c r="X1819" s="126"/>
      <c r="Y1819" s="126"/>
      <c r="Z1819" s="126" t="e">
        <f>IF(#REF!&lt;&gt;"",#REF!,"")</f>
        <v>#REF!</v>
      </c>
      <c r="AA1819" s="126" t="e">
        <f t="shared" si="690"/>
        <v>#REF!</v>
      </c>
      <c r="AB1819" s="77">
        <f t="shared" ca="1" si="679"/>
        <v>0</v>
      </c>
      <c r="AC1819" s="114"/>
      <c r="AD1819" s="124" t="s">
        <v>12</v>
      </c>
      <c r="AE1819" s="119" t="e">
        <f t="shared" si="687"/>
        <v>#REF!</v>
      </c>
      <c r="AF1819" s="126"/>
      <c r="AG1819" s="126"/>
      <c r="AH1819" s="126" t="e">
        <f>IF(#REF!&lt;&gt;"",#REF!,"")</f>
        <v>#REF!</v>
      </c>
      <c r="AI1819" s="126" t="e">
        <f t="shared" si="691"/>
        <v>#REF!</v>
      </c>
      <c r="AJ1819" s="77">
        <f t="shared" ca="1" si="680"/>
        <v>0</v>
      </c>
      <c r="AK1819" s="114"/>
      <c r="AL1819" s="123"/>
      <c r="AM1819" s="118"/>
      <c r="AN1819" s="116"/>
      <c r="AO1819" s="126"/>
      <c r="AP1819" s="175"/>
      <c r="AQ1819" s="114"/>
      <c r="AR1819" s="167"/>
      <c r="AS1819" s="168"/>
      <c r="AT1819" s="169"/>
      <c r="AU1819" s="170" t="str">
        <f>IF('100 Build &amp; Infeed'!AY1901&lt;&gt;"",'100 Build &amp; Infeed'!AY1901,"")</f>
        <v/>
      </c>
      <c r="AV1819" s="170" t="str">
        <f>IF('100 Build &amp; Infeed'!AZ1901&lt;&gt;"",'100 Build &amp; Infeed'!AZ1901,"")</f>
        <v/>
      </c>
      <c r="AW1819" s="170"/>
      <c r="AX1819" s="170"/>
      <c r="AY1819" s="170" t="e">
        <f>IF(#REF!&lt;&gt;"",#REF!,"")</f>
        <v>#REF!</v>
      </c>
      <c r="AZ1819" s="170"/>
      <c r="BA1819" s="115"/>
      <c r="BI1819" s="601"/>
      <c r="BK1819" s="109">
        <f t="shared" si="682"/>
        <v>78</v>
      </c>
      <c r="BL1819" s="109">
        <f t="shared" si="683"/>
        <v>186</v>
      </c>
      <c r="BM1819" s="24">
        <f t="shared" si="681"/>
        <v>387</v>
      </c>
      <c r="BN1819" s="24">
        <f t="shared" si="681"/>
        <v>588</v>
      </c>
      <c r="BO1819" s="24">
        <f t="shared" si="681"/>
        <v>789</v>
      </c>
      <c r="BR1819" s="109" t="s">
        <v>598</v>
      </c>
    </row>
    <row r="1820" spans="1:84" x14ac:dyDescent="0.25">
      <c r="A1820" s="601"/>
      <c r="B1820" s="122" t="s">
        <v>1</v>
      </c>
      <c r="C1820" s="119" t="e">
        <f t="shared" si="684"/>
        <v>#REF!</v>
      </c>
      <c r="D1820" s="117"/>
      <c r="E1820" s="126"/>
      <c r="F1820" s="126"/>
      <c r="G1820" s="126" t="e">
        <f>IF(#REF!&lt;&gt;"",#REF!,"")</f>
        <v>#REF!</v>
      </c>
      <c r="H1820" s="126" t="e">
        <f t="shared" si="688"/>
        <v>#REF!</v>
      </c>
      <c r="I1820" s="175">
        <f t="shared" ca="1" si="692"/>
        <v>0</v>
      </c>
      <c r="J1820" s="114"/>
      <c r="K1820" s="122" t="s">
        <v>0</v>
      </c>
      <c r="L1820" s="119" t="e">
        <f t="shared" si="685"/>
        <v>#REF!</v>
      </c>
      <c r="M1820" s="126"/>
      <c r="N1820" s="126"/>
      <c r="O1820" s="126"/>
      <c r="P1820" s="126" t="e">
        <f>IF(#REF!&lt;&gt;"",#REF!,"")</f>
        <v>#REF!</v>
      </c>
      <c r="Q1820" s="126" t="e">
        <f t="shared" si="689"/>
        <v>#REF!</v>
      </c>
      <c r="R1820" s="77">
        <f t="shared" ca="1" si="678"/>
        <v>0</v>
      </c>
      <c r="S1820" s="114"/>
      <c r="T1820" s="124" t="s">
        <v>11</v>
      </c>
      <c r="U1820" s="119" t="e">
        <f t="shared" si="686"/>
        <v>#REF!</v>
      </c>
      <c r="V1820" s="119"/>
      <c r="W1820" s="126"/>
      <c r="X1820" s="126"/>
      <c r="Y1820" s="126"/>
      <c r="Z1820" s="126" t="e">
        <f>IF(#REF!&lt;&gt;"",#REF!,"")</f>
        <v>#REF!</v>
      </c>
      <c r="AA1820" s="126" t="e">
        <f t="shared" si="690"/>
        <v>#REF!</v>
      </c>
      <c r="AB1820" s="77">
        <f t="shared" ca="1" si="679"/>
        <v>0</v>
      </c>
      <c r="AC1820" s="114"/>
      <c r="AD1820" s="124" t="s">
        <v>12</v>
      </c>
      <c r="AE1820" s="119" t="e">
        <f t="shared" si="687"/>
        <v>#REF!</v>
      </c>
      <c r="AF1820" s="126"/>
      <c r="AG1820" s="126"/>
      <c r="AH1820" s="126" t="e">
        <f>IF(#REF!&lt;&gt;"",#REF!,"")</f>
        <v>#REF!</v>
      </c>
      <c r="AI1820" s="126" t="e">
        <f t="shared" si="691"/>
        <v>#REF!</v>
      </c>
      <c r="AJ1820" s="77">
        <f t="shared" ca="1" si="680"/>
        <v>0</v>
      </c>
      <c r="AK1820" s="114"/>
      <c r="AL1820" s="123"/>
      <c r="AM1820" s="118"/>
      <c r="AN1820" s="116"/>
      <c r="AO1820" s="126"/>
      <c r="AP1820" s="175"/>
      <c r="AQ1820" s="114"/>
      <c r="AR1820" s="167"/>
      <c r="AS1820" s="168"/>
      <c r="AT1820" s="169"/>
      <c r="AU1820" s="170" t="str">
        <f>IF('100 Build &amp; Infeed'!AY1902&lt;&gt;"",'100 Build &amp; Infeed'!AY1902,"")</f>
        <v/>
      </c>
      <c r="AV1820" s="170" t="str">
        <f>IF('100 Build &amp; Infeed'!AZ1902&lt;&gt;"",'100 Build &amp; Infeed'!AZ1902,"")</f>
        <v/>
      </c>
      <c r="AW1820" s="170"/>
      <c r="AX1820" s="170"/>
      <c r="AY1820" s="170" t="e">
        <f>IF(#REF!&lt;&gt;"",#REF!,"")</f>
        <v>#REF!</v>
      </c>
      <c r="AZ1820" s="170"/>
      <c r="BA1820" s="115"/>
      <c r="BI1820" s="601"/>
      <c r="BK1820" s="109">
        <f t="shared" si="682"/>
        <v>79</v>
      </c>
      <c r="BL1820" s="109">
        <f t="shared" si="683"/>
        <v>186</v>
      </c>
      <c r="BM1820" s="24">
        <f t="shared" si="681"/>
        <v>387</v>
      </c>
      <c r="BN1820" s="24">
        <f t="shared" si="681"/>
        <v>588</v>
      </c>
      <c r="BO1820" s="24">
        <f t="shared" si="681"/>
        <v>789</v>
      </c>
      <c r="BR1820" s="109" t="s">
        <v>598</v>
      </c>
    </row>
    <row r="1821" spans="1:84" x14ac:dyDescent="0.25">
      <c r="A1821" s="601"/>
      <c r="B1821" s="122" t="s">
        <v>1</v>
      </c>
      <c r="C1821" s="119" t="e">
        <f t="shared" si="684"/>
        <v>#REF!</v>
      </c>
      <c r="D1821" s="117"/>
      <c r="E1821" s="126"/>
      <c r="F1821" s="126"/>
      <c r="G1821" s="126" t="e">
        <f>IF(#REF!&lt;&gt;"",#REF!,"")</f>
        <v>#REF!</v>
      </c>
      <c r="H1821" s="126" t="e">
        <f t="shared" si="688"/>
        <v>#REF!</v>
      </c>
      <c r="I1821" s="175">
        <f t="shared" ca="1" si="692"/>
        <v>0</v>
      </c>
      <c r="J1821" s="114"/>
      <c r="K1821" s="122" t="s">
        <v>0</v>
      </c>
      <c r="L1821" s="119" t="e">
        <f t="shared" si="685"/>
        <v>#REF!</v>
      </c>
      <c r="M1821" s="126"/>
      <c r="N1821" s="126"/>
      <c r="O1821" s="126"/>
      <c r="P1821" s="126" t="e">
        <f>IF(#REF!&lt;&gt;"",#REF!,"")</f>
        <v>#REF!</v>
      </c>
      <c r="Q1821" s="126" t="e">
        <f t="shared" si="689"/>
        <v>#REF!</v>
      </c>
      <c r="R1821" s="77">
        <f t="shared" ca="1" si="678"/>
        <v>0</v>
      </c>
      <c r="S1821" s="114"/>
      <c r="T1821" s="124" t="s">
        <v>11</v>
      </c>
      <c r="U1821" s="119" t="e">
        <f t="shared" si="686"/>
        <v>#REF!</v>
      </c>
      <c r="V1821" s="126"/>
      <c r="W1821" s="126"/>
      <c r="X1821" s="126"/>
      <c r="Y1821" s="126"/>
      <c r="Z1821" s="126" t="e">
        <f>IF(#REF!&lt;&gt;"",#REF!,"")</f>
        <v>#REF!</v>
      </c>
      <c r="AA1821" s="126" t="e">
        <f t="shared" si="690"/>
        <v>#REF!</v>
      </c>
      <c r="AB1821" s="77">
        <f t="shared" ca="1" si="679"/>
        <v>0</v>
      </c>
      <c r="AC1821" s="114"/>
      <c r="AD1821" s="124" t="s">
        <v>12</v>
      </c>
      <c r="AE1821" s="119" t="e">
        <f t="shared" si="687"/>
        <v>#REF!</v>
      </c>
      <c r="AF1821" s="126"/>
      <c r="AG1821" s="126"/>
      <c r="AH1821" s="126" t="e">
        <f>IF(#REF!&lt;&gt;"",#REF!,"")</f>
        <v>#REF!</v>
      </c>
      <c r="AI1821" s="126" t="e">
        <f t="shared" si="691"/>
        <v>#REF!</v>
      </c>
      <c r="AJ1821" s="77">
        <f t="shared" ca="1" si="680"/>
        <v>0</v>
      </c>
      <c r="AK1821" s="114"/>
      <c r="AL1821" s="123"/>
      <c r="AM1821" s="118"/>
      <c r="AN1821" s="116"/>
      <c r="AO1821" s="126"/>
      <c r="AP1821" s="175"/>
      <c r="AQ1821" s="114"/>
      <c r="AR1821" s="167"/>
      <c r="AS1821" s="168"/>
      <c r="AT1821" s="169"/>
      <c r="AU1821" s="170" t="str">
        <f>IF('100 Build &amp; Infeed'!AY1903&lt;&gt;"",'100 Build &amp; Infeed'!AY1903,"")</f>
        <v/>
      </c>
      <c r="AV1821" s="170" t="str">
        <f>IF('100 Build &amp; Infeed'!AZ1903&lt;&gt;"",'100 Build &amp; Infeed'!AZ1903,"")</f>
        <v/>
      </c>
      <c r="AW1821" s="170"/>
      <c r="AX1821" s="170"/>
      <c r="AY1821" s="170" t="e">
        <f>IF(#REF!&lt;&gt;"",#REF!,"")</f>
        <v>#REF!</v>
      </c>
      <c r="AZ1821" s="170"/>
      <c r="BA1821" s="115"/>
      <c r="BI1821" s="601"/>
      <c r="BK1821" s="109">
        <f t="shared" si="682"/>
        <v>70</v>
      </c>
      <c r="BL1821" s="109">
        <f t="shared" si="683"/>
        <v>187</v>
      </c>
      <c r="BM1821" s="24">
        <f t="shared" ref="BM1821:BO1840" si="693">BL1821+201</f>
        <v>388</v>
      </c>
      <c r="BN1821" s="24">
        <f t="shared" si="693"/>
        <v>589</v>
      </c>
      <c r="BO1821" s="24">
        <f t="shared" si="693"/>
        <v>790</v>
      </c>
      <c r="BR1821" s="109" t="s">
        <v>598</v>
      </c>
    </row>
    <row r="1822" spans="1:84" x14ac:dyDescent="0.25">
      <c r="A1822" s="601"/>
      <c r="B1822" s="122" t="s">
        <v>1</v>
      </c>
      <c r="C1822" s="119" t="e">
        <f t="shared" si="684"/>
        <v>#REF!</v>
      </c>
      <c r="D1822" s="117"/>
      <c r="E1822" s="126"/>
      <c r="F1822" s="126"/>
      <c r="G1822" s="126" t="e">
        <f>IF(#REF!&lt;&gt;"",#REF!,"")</f>
        <v>#REF!</v>
      </c>
      <c r="H1822" s="126" t="e">
        <f t="shared" si="688"/>
        <v>#REF!</v>
      </c>
      <c r="I1822" s="175">
        <f t="shared" ca="1" si="692"/>
        <v>0</v>
      </c>
      <c r="J1822" s="114"/>
      <c r="K1822" s="122" t="s">
        <v>0</v>
      </c>
      <c r="L1822" s="119" t="e">
        <f t="shared" si="685"/>
        <v>#REF!</v>
      </c>
      <c r="M1822" s="126"/>
      <c r="N1822" s="126"/>
      <c r="O1822" s="126"/>
      <c r="P1822" s="126" t="e">
        <f>IF(#REF!&lt;&gt;"",#REF!,"")</f>
        <v>#REF!</v>
      </c>
      <c r="Q1822" s="126" t="e">
        <f t="shared" si="689"/>
        <v>#REF!</v>
      </c>
      <c r="R1822" s="77">
        <f t="shared" ca="1" si="678"/>
        <v>0</v>
      </c>
      <c r="S1822" s="114"/>
      <c r="T1822" s="124" t="s">
        <v>11</v>
      </c>
      <c r="U1822" s="119" t="e">
        <f t="shared" si="686"/>
        <v>#REF!</v>
      </c>
      <c r="V1822" s="126"/>
      <c r="W1822" s="126"/>
      <c r="X1822" s="126"/>
      <c r="Y1822" s="126"/>
      <c r="Z1822" s="126" t="e">
        <f>IF(#REF!&lt;&gt;"",#REF!,"")</f>
        <v>#REF!</v>
      </c>
      <c r="AA1822" s="126" t="e">
        <f t="shared" si="690"/>
        <v>#REF!</v>
      </c>
      <c r="AB1822" s="77">
        <f t="shared" ca="1" si="679"/>
        <v>0</v>
      </c>
      <c r="AC1822" s="114"/>
      <c r="AD1822" s="124" t="s">
        <v>12</v>
      </c>
      <c r="AE1822" s="119" t="e">
        <f t="shared" si="687"/>
        <v>#REF!</v>
      </c>
      <c r="AF1822" s="126"/>
      <c r="AG1822" s="126"/>
      <c r="AH1822" s="126" t="e">
        <f>IF(#REF!&lt;&gt;"",#REF!,"")</f>
        <v>#REF!</v>
      </c>
      <c r="AI1822" s="126" t="e">
        <f t="shared" si="691"/>
        <v>#REF!</v>
      </c>
      <c r="AJ1822" s="77">
        <f t="shared" ca="1" si="680"/>
        <v>0</v>
      </c>
      <c r="AK1822" s="114"/>
      <c r="AL1822" s="123"/>
      <c r="AM1822" s="118"/>
      <c r="AN1822" s="116"/>
      <c r="AO1822" s="126"/>
      <c r="AP1822" s="175"/>
      <c r="AQ1822" s="114"/>
      <c r="AR1822" s="167"/>
      <c r="AS1822" s="168"/>
      <c r="AT1822" s="169"/>
      <c r="AU1822" s="170" t="str">
        <f>IF('100 Build &amp; Infeed'!AY1904&lt;&gt;"",'100 Build &amp; Infeed'!AY1904,"")</f>
        <v/>
      </c>
      <c r="AV1822" s="170" t="str">
        <f>IF('100 Build &amp; Infeed'!AZ1904&lt;&gt;"",'100 Build &amp; Infeed'!AZ1904,"")</f>
        <v/>
      </c>
      <c r="AW1822" s="170"/>
      <c r="AX1822" s="170"/>
      <c r="AY1822" s="170" t="e">
        <f>IF(#REF!&lt;&gt;"",#REF!,"")</f>
        <v>#REF!</v>
      </c>
      <c r="AZ1822" s="170"/>
      <c r="BA1822" s="115"/>
      <c r="BI1822" s="601"/>
      <c r="BK1822" s="109">
        <f t="shared" si="682"/>
        <v>71</v>
      </c>
      <c r="BL1822" s="109">
        <f t="shared" si="683"/>
        <v>187</v>
      </c>
      <c r="BM1822" s="24">
        <f t="shared" si="693"/>
        <v>388</v>
      </c>
      <c r="BN1822" s="24">
        <f t="shared" si="693"/>
        <v>589</v>
      </c>
      <c r="BO1822" s="24">
        <f t="shared" si="693"/>
        <v>790</v>
      </c>
      <c r="BR1822" s="109" t="s">
        <v>598</v>
      </c>
    </row>
    <row r="1823" spans="1:84" x14ac:dyDescent="0.25">
      <c r="A1823" s="601"/>
      <c r="B1823" s="122" t="s">
        <v>1</v>
      </c>
      <c r="C1823" s="119" t="e">
        <f t="shared" si="684"/>
        <v>#REF!</v>
      </c>
      <c r="D1823" s="117"/>
      <c r="E1823" s="126"/>
      <c r="F1823" s="126"/>
      <c r="G1823" s="126" t="e">
        <f>IF(#REF!&lt;&gt;"",#REF!,"")</f>
        <v>#REF!</v>
      </c>
      <c r="H1823" s="126" t="e">
        <f t="shared" si="688"/>
        <v>#REF!</v>
      </c>
      <c r="I1823" s="175">
        <f t="shared" ca="1" si="692"/>
        <v>0</v>
      </c>
      <c r="J1823" s="114"/>
      <c r="K1823" s="122" t="s">
        <v>0</v>
      </c>
      <c r="L1823" s="119" t="e">
        <f t="shared" si="685"/>
        <v>#REF!</v>
      </c>
      <c r="M1823" s="126"/>
      <c r="N1823" s="126"/>
      <c r="O1823" s="126"/>
      <c r="P1823" s="126" t="e">
        <f>IF(#REF!&lt;&gt;"",#REF!,"")</f>
        <v>#REF!</v>
      </c>
      <c r="Q1823" s="126" t="e">
        <f t="shared" si="689"/>
        <v>#REF!</v>
      </c>
      <c r="R1823" s="77">
        <f t="shared" ca="1" si="678"/>
        <v>0</v>
      </c>
      <c r="S1823" s="114"/>
      <c r="T1823" s="124" t="s">
        <v>11</v>
      </c>
      <c r="U1823" s="119" t="e">
        <f t="shared" si="686"/>
        <v>#REF!</v>
      </c>
      <c r="V1823" s="126"/>
      <c r="W1823" s="126"/>
      <c r="X1823" s="126"/>
      <c r="Y1823" s="126"/>
      <c r="Z1823" s="126" t="e">
        <f>IF(#REF!&lt;&gt;"",#REF!,"")</f>
        <v>#REF!</v>
      </c>
      <c r="AA1823" s="126" t="e">
        <f t="shared" si="690"/>
        <v>#REF!</v>
      </c>
      <c r="AB1823" s="77">
        <f t="shared" ca="1" si="679"/>
        <v>0</v>
      </c>
      <c r="AC1823" s="114"/>
      <c r="AD1823" s="124" t="s">
        <v>12</v>
      </c>
      <c r="AE1823" s="119" t="e">
        <f t="shared" si="687"/>
        <v>#REF!</v>
      </c>
      <c r="AF1823" s="126"/>
      <c r="AG1823" s="126"/>
      <c r="AH1823" s="126" t="e">
        <f>IF(#REF!&lt;&gt;"",#REF!,"")</f>
        <v>#REF!</v>
      </c>
      <c r="AI1823" s="126" t="e">
        <f t="shared" si="691"/>
        <v>#REF!</v>
      </c>
      <c r="AJ1823" s="77">
        <f t="shared" ca="1" si="680"/>
        <v>0</v>
      </c>
      <c r="AK1823" s="114"/>
      <c r="AL1823" s="123"/>
      <c r="AM1823" s="118"/>
      <c r="AN1823" s="116"/>
      <c r="AO1823" s="126"/>
      <c r="AP1823" s="175"/>
      <c r="AQ1823" s="114"/>
      <c r="AR1823" s="167"/>
      <c r="AS1823" s="168"/>
      <c r="AT1823" s="169"/>
      <c r="AU1823" s="170" t="str">
        <f>IF('100 Build &amp; Infeed'!AY1905&lt;&gt;"",'100 Build &amp; Infeed'!AY1905,"")</f>
        <v/>
      </c>
      <c r="AV1823" s="170" t="str">
        <f>IF('100 Build &amp; Infeed'!AZ1905&lt;&gt;"",'100 Build &amp; Infeed'!AZ1905,"")</f>
        <v/>
      </c>
      <c r="AW1823" s="170"/>
      <c r="AX1823" s="170"/>
      <c r="AY1823" s="170" t="e">
        <f>IF(#REF!&lt;&gt;"",#REF!,"")</f>
        <v>#REF!</v>
      </c>
      <c r="AZ1823" s="170"/>
      <c r="BA1823" s="115"/>
      <c r="BI1823" s="601"/>
      <c r="BK1823" s="109">
        <f t="shared" si="682"/>
        <v>72</v>
      </c>
      <c r="BL1823" s="109">
        <f t="shared" si="683"/>
        <v>187</v>
      </c>
      <c r="BM1823" s="24">
        <f t="shared" si="693"/>
        <v>388</v>
      </c>
      <c r="BN1823" s="24">
        <f t="shared" si="693"/>
        <v>589</v>
      </c>
      <c r="BO1823" s="24">
        <f t="shared" si="693"/>
        <v>790</v>
      </c>
      <c r="BR1823" s="109" t="s">
        <v>598</v>
      </c>
    </row>
    <row r="1824" spans="1:84" x14ac:dyDescent="0.25">
      <c r="A1824" s="601"/>
      <c r="B1824" s="122" t="s">
        <v>1</v>
      </c>
      <c r="C1824" s="119" t="e">
        <f t="shared" si="684"/>
        <v>#REF!</v>
      </c>
      <c r="D1824" s="117"/>
      <c r="E1824" s="126"/>
      <c r="F1824" s="126"/>
      <c r="G1824" s="126" t="e">
        <f>IF(#REF!&lt;&gt;"",#REF!,"")</f>
        <v>#REF!</v>
      </c>
      <c r="H1824" s="126" t="e">
        <f t="shared" si="688"/>
        <v>#REF!</v>
      </c>
      <c r="I1824" s="175">
        <f t="shared" ca="1" si="692"/>
        <v>0</v>
      </c>
      <c r="J1824" s="114"/>
      <c r="K1824" s="122" t="s">
        <v>0</v>
      </c>
      <c r="L1824" s="119" t="e">
        <f t="shared" si="685"/>
        <v>#REF!</v>
      </c>
      <c r="M1824" s="126"/>
      <c r="N1824" s="126"/>
      <c r="O1824" s="126"/>
      <c r="P1824" s="126" t="e">
        <f>IF(#REF!&lt;&gt;"",#REF!,"")</f>
        <v>#REF!</v>
      </c>
      <c r="Q1824" s="126" t="e">
        <f t="shared" si="689"/>
        <v>#REF!</v>
      </c>
      <c r="R1824" s="77">
        <f t="shared" ca="1" si="678"/>
        <v>0</v>
      </c>
      <c r="S1824" s="114"/>
      <c r="T1824" s="124" t="s">
        <v>11</v>
      </c>
      <c r="U1824" s="119" t="e">
        <f t="shared" si="686"/>
        <v>#REF!</v>
      </c>
      <c r="V1824" s="126"/>
      <c r="W1824" s="126"/>
      <c r="X1824" s="126"/>
      <c r="Y1824" s="126"/>
      <c r="Z1824" s="126" t="e">
        <f>IF(#REF!&lt;&gt;"",#REF!,"")</f>
        <v>#REF!</v>
      </c>
      <c r="AA1824" s="126" t="e">
        <f t="shared" si="690"/>
        <v>#REF!</v>
      </c>
      <c r="AB1824" s="77">
        <f t="shared" ca="1" si="679"/>
        <v>0</v>
      </c>
      <c r="AC1824" s="114"/>
      <c r="AD1824" s="124" t="s">
        <v>12</v>
      </c>
      <c r="AE1824" s="119" t="e">
        <f t="shared" si="687"/>
        <v>#REF!</v>
      </c>
      <c r="AF1824" s="126"/>
      <c r="AG1824" s="126"/>
      <c r="AH1824" s="126" t="e">
        <f>IF(#REF!&lt;&gt;"",#REF!,"")</f>
        <v>#REF!</v>
      </c>
      <c r="AI1824" s="126" t="e">
        <f t="shared" si="691"/>
        <v>#REF!</v>
      </c>
      <c r="AJ1824" s="77">
        <f t="shared" ca="1" si="680"/>
        <v>0</v>
      </c>
      <c r="AK1824" s="114"/>
      <c r="AL1824" s="123"/>
      <c r="AM1824" s="118"/>
      <c r="AN1824" s="116"/>
      <c r="AO1824" s="126"/>
      <c r="AP1824" s="175"/>
      <c r="AQ1824" s="114"/>
      <c r="AR1824" s="167"/>
      <c r="AS1824" s="168"/>
      <c r="AT1824" s="169"/>
      <c r="AU1824" s="170" t="str">
        <f>IF('100 Build &amp; Infeed'!AY1906&lt;&gt;"",'100 Build &amp; Infeed'!AY1906,"")</f>
        <v/>
      </c>
      <c r="AV1824" s="170" t="str">
        <f>IF('100 Build &amp; Infeed'!AZ1906&lt;&gt;"",'100 Build &amp; Infeed'!AZ1906,"")</f>
        <v/>
      </c>
      <c r="AW1824" s="170"/>
      <c r="AX1824" s="170"/>
      <c r="AY1824" s="170" t="e">
        <f>IF(#REF!&lt;&gt;"",#REF!,"")</f>
        <v>#REF!</v>
      </c>
      <c r="AZ1824" s="170"/>
      <c r="BA1824" s="115"/>
      <c r="BI1824" s="601"/>
      <c r="BK1824" s="109">
        <f t="shared" si="682"/>
        <v>73</v>
      </c>
      <c r="BL1824" s="109">
        <f t="shared" si="683"/>
        <v>187</v>
      </c>
      <c r="BM1824" s="24">
        <f t="shared" si="693"/>
        <v>388</v>
      </c>
      <c r="BN1824" s="24">
        <f t="shared" si="693"/>
        <v>589</v>
      </c>
      <c r="BO1824" s="24">
        <f t="shared" si="693"/>
        <v>790</v>
      </c>
      <c r="BR1824" s="109" t="s">
        <v>598</v>
      </c>
    </row>
    <row r="1825" spans="1:84" x14ac:dyDescent="0.25">
      <c r="A1825" s="601"/>
      <c r="B1825" s="122" t="s">
        <v>1</v>
      </c>
      <c r="C1825" s="119" t="e">
        <f t="shared" si="684"/>
        <v>#REF!</v>
      </c>
      <c r="D1825" s="117"/>
      <c r="E1825" s="126"/>
      <c r="F1825" s="126"/>
      <c r="G1825" s="126" t="e">
        <f>IF(#REF!&lt;&gt;"",#REF!,"")</f>
        <v>#REF!</v>
      </c>
      <c r="H1825" s="126" t="e">
        <f t="shared" si="688"/>
        <v>#REF!</v>
      </c>
      <c r="I1825" s="175">
        <f t="shared" ca="1" si="692"/>
        <v>0</v>
      </c>
      <c r="J1825" s="114"/>
      <c r="K1825" s="122" t="s">
        <v>0</v>
      </c>
      <c r="L1825" s="119" t="e">
        <f t="shared" si="685"/>
        <v>#REF!</v>
      </c>
      <c r="M1825" s="126"/>
      <c r="N1825" s="126"/>
      <c r="O1825" s="126"/>
      <c r="P1825" s="126" t="e">
        <f>IF(#REF!&lt;&gt;"",#REF!,"")</f>
        <v>#REF!</v>
      </c>
      <c r="Q1825" s="126" t="e">
        <f t="shared" si="689"/>
        <v>#REF!</v>
      </c>
      <c r="R1825" s="77">
        <f t="shared" ca="1" si="678"/>
        <v>0</v>
      </c>
      <c r="S1825" s="114"/>
      <c r="T1825" s="124" t="s">
        <v>11</v>
      </c>
      <c r="U1825" s="119" t="e">
        <f t="shared" si="686"/>
        <v>#REF!</v>
      </c>
      <c r="V1825" s="126"/>
      <c r="W1825" s="126"/>
      <c r="X1825" s="126"/>
      <c r="Y1825" s="126"/>
      <c r="Z1825" s="126" t="e">
        <f>IF(#REF!&lt;&gt;"",#REF!,"")</f>
        <v>#REF!</v>
      </c>
      <c r="AA1825" s="126" t="e">
        <f t="shared" si="690"/>
        <v>#REF!</v>
      </c>
      <c r="AB1825" s="77">
        <f t="shared" ca="1" si="679"/>
        <v>0</v>
      </c>
      <c r="AC1825" s="114"/>
      <c r="AD1825" s="124" t="s">
        <v>12</v>
      </c>
      <c r="AE1825" s="119" t="e">
        <f t="shared" si="687"/>
        <v>#REF!</v>
      </c>
      <c r="AF1825" s="126"/>
      <c r="AG1825" s="126"/>
      <c r="AH1825" s="126" t="e">
        <f>IF(#REF!&lt;&gt;"",#REF!,"")</f>
        <v>#REF!</v>
      </c>
      <c r="AI1825" s="126" t="e">
        <f t="shared" si="691"/>
        <v>#REF!</v>
      </c>
      <c r="AJ1825" s="77">
        <f t="shared" ca="1" si="680"/>
        <v>0</v>
      </c>
      <c r="AK1825" s="114"/>
      <c r="AL1825" s="123"/>
      <c r="AM1825" s="118"/>
      <c r="AN1825" s="116"/>
      <c r="AO1825" s="126"/>
      <c r="AP1825" s="175"/>
      <c r="AQ1825" s="114"/>
      <c r="AR1825" s="167"/>
      <c r="AS1825" s="168"/>
      <c r="AT1825" s="169"/>
      <c r="AU1825" s="170" t="str">
        <f>IF('100 Build &amp; Infeed'!AY1907&lt;&gt;"",'100 Build &amp; Infeed'!AY1907,"")</f>
        <v/>
      </c>
      <c r="AV1825" s="170" t="str">
        <f>IF('100 Build &amp; Infeed'!AZ1907&lt;&gt;"",'100 Build &amp; Infeed'!AZ1907,"")</f>
        <v/>
      </c>
      <c r="AW1825" s="170"/>
      <c r="AX1825" s="170"/>
      <c r="AY1825" s="170" t="e">
        <f>IF(#REF!&lt;&gt;"",#REF!,"")</f>
        <v>#REF!</v>
      </c>
      <c r="AZ1825" s="170"/>
      <c r="BA1825" s="115"/>
      <c r="BI1825" s="601"/>
      <c r="BK1825" s="109">
        <f t="shared" si="682"/>
        <v>74</v>
      </c>
      <c r="BL1825" s="109">
        <f t="shared" si="683"/>
        <v>187</v>
      </c>
      <c r="BM1825" s="24">
        <f t="shared" si="693"/>
        <v>388</v>
      </c>
      <c r="BN1825" s="24">
        <f t="shared" si="693"/>
        <v>589</v>
      </c>
      <c r="BO1825" s="24">
        <f t="shared" si="693"/>
        <v>790</v>
      </c>
      <c r="BR1825" s="109" t="s">
        <v>598</v>
      </c>
    </row>
    <row r="1826" spans="1:84" x14ac:dyDescent="0.25">
      <c r="A1826" s="601"/>
      <c r="B1826" s="122" t="s">
        <v>1</v>
      </c>
      <c r="C1826" s="119" t="e">
        <f t="shared" si="684"/>
        <v>#REF!</v>
      </c>
      <c r="D1826" s="117"/>
      <c r="E1826" s="126"/>
      <c r="F1826" s="126"/>
      <c r="G1826" s="126" t="e">
        <f>IF(#REF!&lt;&gt;"",#REF!,"")</f>
        <v>#REF!</v>
      </c>
      <c r="H1826" s="126" t="e">
        <f t="shared" si="688"/>
        <v>#REF!</v>
      </c>
      <c r="I1826" s="175">
        <f t="shared" ca="1" si="692"/>
        <v>0</v>
      </c>
      <c r="J1826" s="114"/>
      <c r="K1826" s="122" t="s">
        <v>0</v>
      </c>
      <c r="L1826" s="119" t="e">
        <f t="shared" si="685"/>
        <v>#REF!</v>
      </c>
      <c r="M1826" s="126"/>
      <c r="N1826" s="126"/>
      <c r="O1826" s="126"/>
      <c r="P1826" s="126" t="e">
        <f>IF(#REF!&lt;&gt;"",#REF!,"")</f>
        <v>#REF!</v>
      </c>
      <c r="Q1826" s="126" t="e">
        <f t="shared" si="689"/>
        <v>#REF!</v>
      </c>
      <c r="R1826" s="77">
        <f t="shared" ca="1" si="678"/>
        <v>0</v>
      </c>
      <c r="S1826" s="114"/>
      <c r="T1826" s="124" t="s">
        <v>11</v>
      </c>
      <c r="U1826" s="119" t="e">
        <f t="shared" si="686"/>
        <v>#REF!</v>
      </c>
      <c r="V1826" s="126"/>
      <c r="W1826" s="126"/>
      <c r="X1826" s="126"/>
      <c r="Y1826" s="126"/>
      <c r="Z1826" s="126" t="e">
        <f>IF(#REF!&lt;&gt;"",#REF!,"")</f>
        <v>#REF!</v>
      </c>
      <c r="AA1826" s="126" t="e">
        <f t="shared" si="690"/>
        <v>#REF!</v>
      </c>
      <c r="AB1826" s="77">
        <f t="shared" ca="1" si="679"/>
        <v>0</v>
      </c>
      <c r="AC1826" s="114"/>
      <c r="AD1826" s="124" t="s">
        <v>12</v>
      </c>
      <c r="AE1826" s="119" t="e">
        <f t="shared" si="687"/>
        <v>#REF!</v>
      </c>
      <c r="AF1826" s="126"/>
      <c r="AG1826" s="126"/>
      <c r="AH1826" s="126" t="e">
        <f>IF(#REF!&lt;&gt;"",#REF!,"")</f>
        <v>#REF!</v>
      </c>
      <c r="AI1826" s="126" t="e">
        <f t="shared" si="691"/>
        <v>#REF!</v>
      </c>
      <c r="AJ1826" s="77">
        <f t="shared" ca="1" si="680"/>
        <v>0</v>
      </c>
      <c r="AK1826" s="114"/>
      <c r="AL1826" s="123"/>
      <c r="AM1826" s="118"/>
      <c r="AN1826" s="116"/>
      <c r="AO1826" s="126"/>
      <c r="AP1826" s="175"/>
      <c r="AQ1826" s="114"/>
      <c r="AR1826" s="167"/>
      <c r="AS1826" s="168"/>
      <c r="AT1826" s="169"/>
      <c r="AU1826" s="170" t="str">
        <f>IF('100 Build &amp; Infeed'!AY1908&lt;&gt;"",'100 Build &amp; Infeed'!AY1908,"")</f>
        <v/>
      </c>
      <c r="AV1826" s="170" t="str">
        <f>IF('100 Build &amp; Infeed'!AZ1908&lt;&gt;"",'100 Build &amp; Infeed'!AZ1908,"")</f>
        <v/>
      </c>
      <c r="AW1826" s="170"/>
      <c r="AX1826" s="170"/>
      <c r="AY1826" s="170" t="e">
        <f>IF(#REF!&lt;&gt;"",#REF!,"")</f>
        <v>#REF!</v>
      </c>
      <c r="AZ1826" s="170"/>
      <c r="BA1826" s="115"/>
      <c r="BI1826" s="601"/>
      <c r="BK1826" s="109">
        <f t="shared" si="682"/>
        <v>75</v>
      </c>
      <c r="BL1826" s="109">
        <f t="shared" si="683"/>
        <v>187</v>
      </c>
      <c r="BM1826" s="24">
        <f t="shared" si="693"/>
        <v>388</v>
      </c>
      <c r="BN1826" s="24">
        <f t="shared" si="693"/>
        <v>589</v>
      </c>
      <c r="BO1826" s="24">
        <f t="shared" si="693"/>
        <v>790</v>
      </c>
      <c r="BR1826" s="109" t="s">
        <v>598</v>
      </c>
    </row>
    <row r="1827" spans="1:84" x14ac:dyDescent="0.25">
      <c r="A1827" s="601"/>
      <c r="B1827" s="122" t="s">
        <v>1</v>
      </c>
      <c r="C1827" s="119" t="e">
        <f t="shared" si="684"/>
        <v>#REF!</v>
      </c>
      <c r="D1827" s="117"/>
      <c r="E1827" s="126"/>
      <c r="F1827" s="126"/>
      <c r="G1827" s="126" t="e">
        <f>IF(#REF!&lt;&gt;"",#REF!,"")</f>
        <v>#REF!</v>
      </c>
      <c r="H1827" s="126" t="e">
        <f t="shared" si="688"/>
        <v>#REF!</v>
      </c>
      <c r="I1827" s="175">
        <f t="shared" ca="1" si="692"/>
        <v>0</v>
      </c>
      <c r="J1827" s="114"/>
      <c r="K1827" s="122" t="s">
        <v>0</v>
      </c>
      <c r="L1827" s="119" t="e">
        <f t="shared" si="685"/>
        <v>#REF!</v>
      </c>
      <c r="M1827" s="126"/>
      <c r="N1827" s="126"/>
      <c r="O1827" s="126"/>
      <c r="P1827" s="126" t="e">
        <f>IF(#REF!&lt;&gt;"",#REF!,"")</f>
        <v>#REF!</v>
      </c>
      <c r="Q1827" s="126" t="e">
        <f t="shared" si="689"/>
        <v>#REF!</v>
      </c>
      <c r="R1827" s="77">
        <f t="shared" ca="1" si="678"/>
        <v>0</v>
      </c>
      <c r="S1827" s="114"/>
      <c r="T1827" s="124" t="s">
        <v>11</v>
      </c>
      <c r="U1827" s="119" t="e">
        <f t="shared" si="686"/>
        <v>#REF!</v>
      </c>
      <c r="V1827" s="126"/>
      <c r="W1827" s="126"/>
      <c r="X1827" s="126"/>
      <c r="Y1827" s="126"/>
      <c r="Z1827" s="126" t="e">
        <f>IF(#REF!&lt;&gt;"",#REF!,"")</f>
        <v>#REF!</v>
      </c>
      <c r="AA1827" s="126" t="e">
        <f t="shared" si="690"/>
        <v>#REF!</v>
      </c>
      <c r="AB1827" s="77">
        <f t="shared" ca="1" si="679"/>
        <v>0</v>
      </c>
      <c r="AC1827" s="114"/>
      <c r="AD1827" s="124" t="s">
        <v>12</v>
      </c>
      <c r="AE1827" s="119" t="e">
        <f t="shared" si="687"/>
        <v>#REF!</v>
      </c>
      <c r="AF1827" s="126"/>
      <c r="AG1827" s="126"/>
      <c r="AH1827" s="126" t="e">
        <f>IF(#REF!&lt;&gt;"",#REF!,"")</f>
        <v>#REF!</v>
      </c>
      <c r="AI1827" s="126" t="e">
        <f t="shared" si="691"/>
        <v>#REF!</v>
      </c>
      <c r="AJ1827" s="77">
        <f t="shared" ca="1" si="680"/>
        <v>0</v>
      </c>
      <c r="AK1827" s="114"/>
      <c r="AL1827" s="123"/>
      <c r="AM1827" s="118"/>
      <c r="AN1827" s="116"/>
      <c r="AO1827" s="126"/>
      <c r="AP1827" s="175"/>
      <c r="AQ1827" s="114"/>
      <c r="AR1827" s="167"/>
      <c r="AS1827" s="168"/>
      <c r="AT1827" s="169"/>
      <c r="AU1827" s="170" t="str">
        <f>IF('100 Build &amp; Infeed'!AY1909&lt;&gt;"",'100 Build &amp; Infeed'!AY1909,"")</f>
        <v/>
      </c>
      <c r="AV1827" s="170" t="str">
        <f>IF('100 Build &amp; Infeed'!AZ1909&lt;&gt;"",'100 Build &amp; Infeed'!AZ1909,"")</f>
        <v/>
      </c>
      <c r="AW1827" s="170"/>
      <c r="AX1827" s="170"/>
      <c r="AY1827" s="170" t="e">
        <f>IF(#REF!&lt;&gt;"",#REF!,"")</f>
        <v>#REF!</v>
      </c>
      <c r="AZ1827" s="170"/>
      <c r="BA1827" s="115"/>
      <c r="BI1827" s="601"/>
      <c r="BK1827" s="109">
        <f t="shared" si="682"/>
        <v>76</v>
      </c>
      <c r="BL1827" s="109">
        <f t="shared" si="683"/>
        <v>187</v>
      </c>
      <c r="BM1827" s="24">
        <f t="shared" si="693"/>
        <v>388</v>
      </c>
      <c r="BN1827" s="24">
        <f t="shared" si="693"/>
        <v>589</v>
      </c>
      <c r="BO1827" s="24">
        <f t="shared" si="693"/>
        <v>790</v>
      </c>
      <c r="BR1827" s="109" t="s">
        <v>598</v>
      </c>
    </row>
    <row r="1828" spans="1:84" x14ac:dyDescent="0.25">
      <c r="A1828" s="601"/>
      <c r="B1828" s="122" t="s">
        <v>1</v>
      </c>
      <c r="C1828" s="119" t="e">
        <f t="shared" si="684"/>
        <v>#REF!</v>
      </c>
      <c r="D1828" s="117"/>
      <c r="E1828" s="126"/>
      <c r="F1828" s="126"/>
      <c r="G1828" s="126" t="e">
        <f>IF(#REF!&lt;&gt;"",#REF!,"")</f>
        <v>#REF!</v>
      </c>
      <c r="H1828" s="126" t="e">
        <f t="shared" si="688"/>
        <v>#REF!</v>
      </c>
      <c r="I1828" s="175">
        <f t="shared" ca="1" si="692"/>
        <v>0</v>
      </c>
      <c r="J1828" s="114"/>
      <c r="K1828" s="122" t="s">
        <v>0</v>
      </c>
      <c r="L1828" s="119" t="e">
        <f t="shared" si="685"/>
        <v>#REF!</v>
      </c>
      <c r="M1828" s="126"/>
      <c r="N1828" s="126"/>
      <c r="O1828" s="126"/>
      <c r="P1828" s="126" t="e">
        <f>IF(#REF!&lt;&gt;"",#REF!,"")</f>
        <v>#REF!</v>
      </c>
      <c r="Q1828" s="126" t="e">
        <f t="shared" si="689"/>
        <v>#REF!</v>
      </c>
      <c r="R1828" s="77">
        <f t="shared" ca="1" si="678"/>
        <v>0</v>
      </c>
      <c r="S1828" s="114"/>
      <c r="T1828" s="124" t="s">
        <v>11</v>
      </c>
      <c r="U1828" s="119" t="e">
        <f t="shared" si="686"/>
        <v>#REF!</v>
      </c>
      <c r="V1828" s="126"/>
      <c r="W1828" s="126"/>
      <c r="X1828" s="126"/>
      <c r="Y1828" s="126"/>
      <c r="Z1828" s="126" t="e">
        <f>IF(#REF!&lt;&gt;"",#REF!,"")</f>
        <v>#REF!</v>
      </c>
      <c r="AA1828" s="126" t="e">
        <f t="shared" si="690"/>
        <v>#REF!</v>
      </c>
      <c r="AB1828" s="77">
        <f t="shared" ca="1" si="679"/>
        <v>0</v>
      </c>
      <c r="AC1828" s="114"/>
      <c r="AD1828" s="124" t="s">
        <v>12</v>
      </c>
      <c r="AE1828" s="119" t="e">
        <f t="shared" si="687"/>
        <v>#REF!</v>
      </c>
      <c r="AF1828" s="126"/>
      <c r="AG1828" s="126"/>
      <c r="AH1828" s="126" t="e">
        <f>IF(#REF!&lt;&gt;"",#REF!,"")</f>
        <v>#REF!</v>
      </c>
      <c r="AI1828" s="126" t="e">
        <f t="shared" si="691"/>
        <v>#REF!</v>
      </c>
      <c r="AJ1828" s="77">
        <f t="shared" ca="1" si="680"/>
        <v>0</v>
      </c>
      <c r="AK1828" s="114"/>
      <c r="AL1828" s="123"/>
      <c r="AM1828" s="118"/>
      <c r="AN1828" s="116"/>
      <c r="AO1828" s="126"/>
      <c r="AP1828" s="175"/>
      <c r="AQ1828" s="114"/>
      <c r="AR1828" s="167"/>
      <c r="AS1828" s="168"/>
      <c r="AT1828" s="169"/>
      <c r="AU1828" s="170" t="str">
        <f>IF('100 Build &amp; Infeed'!AY1910&lt;&gt;"",'100 Build &amp; Infeed'!AY1910,"")</f>
        <v/>
      </c>
      <c r="AV1828" s="170" t="str">
        <f>IF('100 Build &amp; Infeed'!AZ1910&lt;&gt;"",'100 Build &amp; Infeed'!AZ1910,"")</f>
        <v/>
      </c>
      <c r="AW1828" s="170"/>
      <c r="AX1828" s="170"/>
      <c r="AY1828" s="170" t="e">
        <f>IF(#REF!&lt;&gt;"",#REF!,"")</f>
        <v>#REF!</v>
      </c>
      <c r="AZ1828" s="170"/>
      <c r="BA1828" s="115"/>
      <c r="BI1828" s="601"/>
      <c r="BK1828" s="109">
        <f t="shared" si="682"/>
        <v>77</v>
      </c>
      <c r="BL1828" s="109">
        <f t="shared" si="683"/>
        <v>187</v>
      </c>
      <c r="BM1828" s="24">
        <f t="shared" si="693"/>
        <v>388</v>
      </c>
      <c r="BN1828" s="24">
        <f t="shared" si="693"/>
        <v>589</v>
      </c>
      <c r="BO1828" s="24">
        <f t="shared" si="693"/>
        <v>790</v>
      </c>
      <c r="BR1828" s="109" t="s">
        <v>598</v>
      </c>
    </row>
    <row r="1829" spans="1:84" x14ac:dyDescent="0.25">
      <c r="A1829" s="601"/>
      <c r="B1829" s="122" t="s">
        <v>1</v>
      </c>
      <c r="C1829" s="119" t="e">
        <f t="shared" si="684"/>
        <v>#REF!</v>
      </c>
      <c r="D1829" s="117"/>
      <c r="E1829" s="126"/>
      <c r="F1829" s="126"/>
      <c r="G1829" s="126" t="e">
        <f>IF(#REF!&lt;&gt;"",#REF!,"")</f>
        <v>#REF!</v>
      </c>
      <c r="H1829" s="126" t="e">
        <f t="shared" si="688"/>
        <v>#REF!</v>
      </c>
      <c r="I1829" s="175">
        <f t="shared" ca="1" si="692"/>
        <v>0</v>
      </c>
      <c r="J1829" s="114"/>
      <c r="K1829" s="122" t="s">
        <v>0</v>
      </c>
      <c r="L1829" s="119" t="e">
        <f t="shared" si="685"/>
        <v>#REF!</v>
      </c>
      <c r="M1829" s="126"/>
      <c r="N1829" s="126"/>
      <c r="O1829" s="126"/>
      <c r="P1829" s="126" t="e">
        <f>IF(#REF!&lt;&gt;"",#REF!,"")</f>
        <v>#REF!</v>
      </c>
      <c r="Q1829" s="126" t="e">
        <f t="shared" si="689"/>
        <v>#REF!</v>
      </c>
      <c r="R1829" s="77">
        <f t="shared" ca="1" si="678"/>
        <v>0</v>
      </c>
      <c r="S1829" s="114"/>
      <c r="T1829" s="124" t="s">
        <v>11</v>
      </c>
      <c r="U1829" s="119" t="e">
        <f t="shared" si="686"/>
        <v>#REF!</v>
      </c>
      <c r="V1829" s="119"/>
      <c r="W1829" s="126"/>
      <c r="X1829" s="126"/>
      <c r="Y1829" s="126"/>
      <c r="Z1829" s="126" t="e">
        <f>IF(#REF!&lt;&gt;"",#REF!,"")</f>
        <v>#REF!</v>
      </c>
      <c r="AA1829" s="126" t="e">
        <f t="shared" si="690"/>
        <v>#REF!</v>
      </c>
      <c r="AB1829" s="77">
        <f t="shared" ca="1" si="679"/>
        <v>0</v>
      </c>
      <c r="AC1829" s="114"/>
      <c r="AD1829" s="124" t="s">
        <v>12</v>
      </c>
      <c r="AE1829" s="119" t="e">
        <f t="shared" si="687"/>
        <v>#REF!</v>
      </c>
      <c r="AF1829" s="126"/>
      <c r="AG1829" s="126"/>
      <c r="AH1829" s="126" t="e">
        <f>IF(#REF!&lt;&gt;"",#REF!,"")</f>
        <v>#REF!</v>
      </c>
      <c r="AI1829" s="126" t="e">
        <f t="shared" si="691"/>
        <v>#REF!</v>
      </c>
      <c r="AJ1829" s="77">
        <f t="shared" ca="1" si="680"/>
        <v>0</v>
      </c>
      <c r="AK1829" s="114"/>
      <c r="AL1829" s="123"/>
      <c r="AM1829" s="118"/>
      <c r="AN1829" s="116"/>
      <c r="AO1829" s="126"/>
      <c r="AP1829" s="175"/>
      <c r="AQ1829" s="114"/>
      <c r="AR1829" s="167"/>
      <c r="AS1829" s="168"/>
      <c r="AT1829" s="169"/>
      <c r="AU1829" s="170" t="str">
        <f>IF('100 Build &amp; Infeed'!AY1911&lt;&gt;"",'100 Build &amp; Infeed'!AY1911,"")</f>
        <v/>
      </c>
      <c r="AV1829" s="170" t="str">
        <f>IF('100 Build &amp; Infeed'!AZ1911&lt;&gt;"",'100 Build &amp; Infeed'!AZ1911,"")</f>
        <v/>
      </c>
      <c r="AW1829" s="170"/>
      <c r="AX1829" s="170"/>
      <c r="AY1829" s="170" t="e">
        <f>IF(#REF!&lt;&gt;"",#REF!,"")</f>
        <v>#REF!</v>
      </c>
      <c r="AZ1829" s="170"/>
      <c r="BA1829" s="115"/>
      <c r="BI1829" s="601"/>
      <c r="BK1829" s="109">
        <f t="shared" si="682"/>
        <v>78</v>
      </c>
      <c r="BL1829" s="109">
        <f t="shared" si="683"/>
        <v>187</v>
      </c>
      <c r="BM1829" s="24">
        <f t="shared" si="693"/>
        <v>388</v>
      </c>
      <c r="BN1829" s="24">
        <f t="shared" si="693"/>
        <v>589</v>
      </c>
      <c r="BO1829" s="24">
        <f t="shared" si="693"/>
        <v>790</v>
      </c>
      <c r="BR1829" s="109" t="s">
        <v>598</v>
      </c>
    </row>
    <row r="1830" spans="1:84" x14ac:dyDescent="0.25">
      <c r="A1830" s="601"/>
      <c r="B1830" s="122" t="s">
        <v>1</v>
      </c>
      <c r="C1830" s="119" t="e">
        <f t="shared" si="684"/>
        <v>#REF!</v>
      </c>
      <c r="D1830" s="117"/>
      <c r="E1830" s="126"/>
      <c r="F1830" s="126"/>
      <c r="G1830" s="126" t="e">
        <f>IF(#REF!&lt;&gt;"",#REF!,"")</f>
        <v>#REF!</v>
      </c>
      <c r="H1830" s="126" t="e">
        <f t="shared" si="688"/>
        <v>#REF!</v>
      </c>
      <c r="I1830" s="175">
        <f t="shared" ca="1" si="692"/>
        <v>0</v>
      </c>
      <c r="J1830" s="114"/>
      <c r="K1830" s="122" t="s">
        <v>0</v>
      </c>
      <c r="L1830" s="119" t="e">
        <f t="shared" si="685"/>
        <v>#REF!</v>
      </c>
      <c r="M1830" s="126"/>
      <c r="N1830" s="126"/>
      <c r="O1830" s="126"/>
      <c r="P1830" s="126" t="e">
        <f>IF(#REF!&lt;&gt;"",#REF!,"")</f>
        <v>#REF!</v>
      </c>
      <c r="Q1830" s="126" t="e">
        <f t="shared" si="689"/>
        <v>#REF!</v>
      </c>
      <c r="R1830" s="77">
        <f t="shared" ca="1" si="678"/>
        <v>0</v>
      </c>
      <c r="S1830" s="114"/>
      <c r="T1830" s="124" t="s">
        <v>11</v>
      </c>
      <c r="U1830" s="119" t="e">
        <f t="shared" si="686"/>
        <v>#REF!</v>
      </c>
      <c r="V1830" s="117"/>
      <c r="W1830" s="126"/>
      <c r="X1830" s="126"/>
      <c r="Y1830" s="126"/>
      <c r="Z1830" s="126" t="e">
        <f>IF(#REF!&lt;&gt;"",#REF!,"")</f>
        <v>#REF!</v>
      </c>
      <c r="AA1830" s="126" t="e">
        <f t="shared" si="690"/>
        <v>#REF!</v>
      </c>
      <c r="AB1830" s="77">
        <f t="shared" ca="1" si="679"/>
        <v>0</v>
      </c>
      <c r="AC1830" s="114"/>
      <c r="AD1830" s="124" t="s">
        <v>12</v>
      </c>
      <c r="AE1830" s="119" t="e">
        <f t="shared" si="687"/>
        <v>#REF!</v>
      </c>
      <c r="AF1830" s="126"/>
      <c r="AG1830" s="126"/>
      <c r="AH1830" s="126" t="e">
        <f>IF(#REF!&lt;&gt;"",#REF!,"")</f>
        <v>#REF!</v>
      </c>
      <c r="AI1830" s="126" t="e">
        <f t="shared" si="691"/>
        <v>#REF!</v>
      </c>
      <c r="AJ1830" s="77">
        <f t="shared" ca="1" si="680"/>
        <v>0</v>
      </c>
      <c r="AK1830" s="114"/>
      <c r="AL1830" s="123"/>
      <c r="AM1830" s="118"/>
      <c r="AN1830" s="116"/>
      <c r="AO1830" s="126"/>
      <c r="AP1830" s="175"/>
      <c r="AQ1830" s="114"/>
      <c r="AR1830" s="167"/>
      <c r="AS1830" s="168"/>
      <c r="AT1830" s="169"/>
      <c r="AU1830" s="170" t="str">
        <f>IF('100 Build &amp; Infeed'!AY1912&lt;&gt;"",'100 Build &amp; Infeed'!AY1912,"")</f>
        <v/>
      </c>
      <c r="AV1830" s="170" t="str">
        <f>IF('100 Build &amp; Infeed'!AZ1912&lt;&gt;"",'100 Build &amp; Infeed'!AZ1912,"")</f>
        <v/>
      </c>
      <c r="AW1830" s="170"/>
      <c r="AX1830" s="170"/>
      <c r="AY1830" s="170" t="e">
        <f>IF(#REF!&lt;&gt;"",#REF!,"")</f>
        <v>#REF!</v>
      </c>
      <c r="AZ1830" s="170"/>
      <c r="BA1830" s="115"/>
      <c r="BI1830" s="601"/>
      <c r="BK1830" s="109">
        <f t="shared" si="682"/>
        <v>79</v>
      </c>
      <c r="BL1830" s="109">
        <f t="shared" si="683"/>
        <v>187</v>
      </c>
      <c r="BM1830" s="24">
        <f t="shared" si="693"/>
        <v>388</v>
      </c>
      <c r="BN1830" s="24">
        <f t="shared" si="693"/>
        <v>589</v>
      </c>
      <c r="BO1830" s="24">
        <f t="shared" si="693"/>
        <v>790</v>
      </c>
      <c r="BR1830" s="109" t="s">
        <v>598</v>
      </c>
    </row>
    <row r="1831" spans="1:84" x14ac:dyDescent="0.25">
      <c r="B1831" s="122" t="s">
        <v>1</v>
      </c>
      <c r="C1831" s="119" t="e">
        <f t="shared" si="684"/>
        <v>#REF!</v>
      </c>
      <c r="D1831" s="117"/>
      <c r="E1831" s="126" t="str">
        <f>IF('100 Build &amp; Infeed'!D1913&lt;&gt;"",'100 Build &amp; Infeed'!D1913,"")</f>
        <v/>
      </c>
      <c r="F1831" s="126" t="str">
        <f>IF('100 Build &amp; Infeed'!E1913&lt;&gt;"",'100 Build &amp; Infeed'!E1913,"")</f>
        <v/>
      </c>
      <c r="G1831" s="126" t="str">
        <f t="shared" ref="G1831:G1894" si="694">IF(F1831&lt;&gt;"",CONCATENATE(E1831,F1831),"")</f>
        <v/>
      </c>
      <c r="H1831" s="126">
        <f t="shared" si="688"/>
        <v>0</v>
      </c>
      <c r="I1831" s="175">
        <f t="shared" ca="1" si="692"/>
        <v>0</v>
      </c>
      <c r="J1831" s="114"/>
      <c r="K1831" s="122" t="s">
        <v>0</v>
      </c>
      <c r="L1831" s="119" t="e">
        <f t="shared" si="685"/>
        <v>#REF!</v>
      </c>
      <c r="M1831" s="126" t="str">
        <f>IF('100 Build &amp; Infeed'!O1913&lt;&gt;"",'100 Build &amp; Infeed'!O1913,"")</f>
        <v/>
      </c>
      <c r="N1831" s="126"/>
      <c r="O1831" s="126" t="str">
        <f>IF('100 Build &amp; Infeed'!P1913&lt;&gt;"",'100 Build &amp; Infeed'!P1913,"")</f>
        <v/>
      </c>
      <c r="P1831" s="126" t="str">
        <f t="shared" ref="P1831:P1894" si="695">IF(O1831&lt;&gt;"",CONCATENATE(M1831,O1831),"")</f>
        <v/>
      </c>
      <c r="Q1831" s="126">
        <f t="shared" si="689"/>
        <v>0</v>
      </c>
      <c r="R1831" s="77">
        <f t="shared" ca="1" si="678"/>
        <v>0</v>
      </c>
      <c r="S1831" s="114"/>
      <c r="T1831" s="124" t="s">
        <v>11</v>
      </c>
      <c r="U1831" s="119" t="e">
        <f t="shared" si="686"/>
        <v>#REF!</v>
      </c>
      <c r="V1831" s="117"/>
      <c r="W1831" s="126"/>
      <c r="X1831" s="126"/>
      <c r="Y1831" s="126"/>
      <c r="Z1831" s="126" t="str">
        <f t="shared" ref="Z1831:Z1851" si="696">IF(Y1831&lt;&gt;"",CONCATENATE(V1831,W1831,X1831,Y1831),"")</f>
        <v/>
      </c>
      <c r="AA1831" s="126">
        <f t="shared" si="690"/>
        <v>0</v>
      </c>
      <c r="AB1831" s="77">
        <f t="shared" ca="1" si="679"/>
        <v>0</v>
      </c>
      <c r="AC1831" s="114"/>
      <c r="AD1831" s="124" t="s">
        <v>12</v>
      </c>
      <c r="AE1831" s="119" t="e">
        <f t="shared" si="687"/>
        <v>#REF!</v>
      </c>
      <c r="AF1831" s="126" t="str">
        <f>IF('100 Build &amp; Infeed'!AK1913&lt;&gt;"",'100 Build &amp; Infeed'!AK1913,"")</f>
        <v/>
      </c>
      <c r="AG1831" s="126" t="str">
        <f>IF('100 Build &amp; Infeed'!AL1913&lt;&gt;"",'100 Build &amp; Infeed'!AL1913,"")</f>
        <v/>
      </c>
      <c r="AH1831" s="126" t="str">
        <f t="shared" ref="AH1831:AH1894" si="697">IF(AG1831&lt;&gt;"",CONCATENATE(AF1831,AG1831),"")</f>
        <v/>
      </c>
      <c r="AI1831" s="126">
        <f t="shared" si="691"/>
        <v>0</v>
      </c>
      <c r="AJ1831" s="77">
        <f t="shared" ca="1" si="680"/>
        <v>0</v>
      </c>
      <c r="AK1831" s="114"/>
      <c r="AL1831" s="123"/>
      <c r="AM1831" s="118"/>
      <c r="AN1831" s="116"/>
      <c r="AO1831" s="126"/>
      <c r="AP1831" s="175"/>
      <c r="AQ1831" s="114"/>
      <c r="AR1831" s="167"/>
      <c r="AS1831" s="168"/>
      <c r="AT1831" s="169"/>
      <c r="AU1831" s="170" t="str">
        <f>IF('100 Build &amp; Infeed'!AY1913&lt;&gt;"",'100 Build &amp; Infeed'!AY1913,"")</f>
        <v/>
      </c>
      <c r="AV1831" s="170" t="str">
        <f>IF('100 Build &amp; Infeed'!AZ1913&lt;&gt;"",'100 Build &amp; Infeed'!AZ1913,"")</f>
        <v/>
      </c>
      <c r="AW1831" s="170"/>
      <c r="AX1831" s="170"/>
      <c r="AY1831" s="170" t="str">
        <f t="shared" ref="AY1831:AY1894" si="698">IF(AV1831&lt;&gt;"",CONCATENATE(AU1831,AV1831),"")</f>
        <v/>
      </c>
      <c r="AZ1831" s="170"/>
      <c r="BA1831" s="115"/>
      <c r="BK1831" s="109">
        <f t="shared" si="682"/>
        <v>70</v>
      </c>
      <c r="BL1831" s="109">
        <f t="shared" si="683"/>
        <v>188</v>
      </c>
      <c r="BM1831" s="24">
        <f t="shared" si="693"/>
        <v>389</v>
      </c>
      <c r="BN1831" s="24">
        <f t="shared" si="693"/>
        <v>590</v>
      </c>
      <c r="BO1831" s="24">
        <f t="shared" si="693"/>
        <v>791</v>
      </c>
      <c r="BR1831" s="109" t="s">
        <v>598</v>
      </c>
    </row>
    <row r="1832" spans="1:84" ht="15.75" customHeight="1" outlineLevel="1" x14ac:dyDescent="0.25">
      <c r="B1832" s="122" t="s">
        <v>1</v>
      </c>
      <c r="C1832" s="119" t="e">
        <f t="shared" si="684"/>
        <v>#REF!</v>
      </c>
      <c r="D1832" s="117"/>
      <c r="E1832" s="126" t="str">
        <f>IF('100 Build &amp; Infeed'!D1914&lt;&gt;"",'100 Build &amp; Infeed'!D1914,"")</f>
        <v/>
      </c>
      <c r="F1832" s="126" t="str">
        <f>IF('100 Build &amp; Infeed'!E1914&lt;&gt;"",'100 Build &amp; Infeed'!E1914,"")</f>
        <v/>
      </c>
      <c r="G1832" s="126" t="str">
        <f t="shared" si="694"/>
        <v/>
      </c>
      <c r="H1832" s="126">
        <f t="shared" si="688"/>
        <v>0</v>
      </c>
      <c r="I1832" s="175">
        <f t="shared" ca="1" si="692"/>
        <v>0</v>
      </c>
      <c r="J1832" s="114"/>
      <c r="K1832" s="122" t="s">
        <v>0</v>
      </c>
      <c r="L1832" s="119" t="e">
        <f t="shared" si="685"/>
        <v>#REF!</v>
      </c>
      <c r="M1832" s="126" t="str">
        <f>IF('100 Build &amp; Infeed'!O1914&lt;&gt;"",'100 Build &amp; Infeed'!O1914,"")</f>
        <v/>
      </c>
      <c r="N1832" s="126"/>
      <c r="O1832" s="126" t="str">
        <f>IF('100 Build &amp; Infeed'!P1914&lt;&gt;"",'100 Build &amp; Infeed'!P1914,"")</f>
        <v/>
      </c>
      <c r="P1832" s="126" t="str">
        <f t="shared" si="695"/>
        <v/>
      </c>
      <c r="Q1832" s="126">
        <f t="shared" si="689"/>
        <v>0</v>
      </c>
      <c r="R1832" s="77">
        <f t="shared" ca="1" si="678"/>
        <v>0</v>
      </c>
      <c r="S1832" s="114"/>
      <c r="T1832" s="124" t="s">
        <v>11</v>
      </c>
      <c r="U1832" s="119" t="e">
        <f t="shared" si="686"/>
        <v>#REF!</v>
      </c>
      <c r="V1832" s="117"/>
      <c r="W1832" s="126"/>
      <c r="X1832" s="126"/>
      <c r="Y1832" s="126"/>
      <c r="Z1832" s="126" t="str">
        <f t="shared" si="696"/>
        <v/>
      </c>
      <c r="AA1832" s="126">
        <f t="shared" si="690"/>
        <v>0</v>
      </c>
      <c r="AB1832" s="77">
        <f t="shared" ca="1" si="679"/>
        <v>0</v>
      </c>
      <c r="AC1832" s="114"/>
      <c r="AD1832" s="124" t="s">
        <v>12</v>
      </c>
      <c r="AE1832" s="119" t="e">
        <f t="shared" si="687"/>
        <v>#REF!</v>
      </c>
      <c r="AF1832" s="126" t="str">
        <f>IF('100 Build &amp; Infeed'!AK1914&lt;&gt;"",'100 Build &amp; Infeed'!AK1914,"")</f>
        <v/>
      </c>
      <c r="AG1832" s="126" t="str">
        <f>IF('100 Build &amp; Infeed'!AL1914&lt;&gt;"",'100 Build &amp; Infeed'!AL1914,"")</f>
        <v/>
      </c>
      <c r="AH1832" s="126" t="str">
        <f t="shared" si="697"/>
        <v/>
      </c>
      <c r="AI1832" s="126">
        <f t="shared" si="691"/>
        <v>0</v>
      </c>
      <c r="AJ1832" s="77">
        <f t="shared" ca="1" si="680"/>
        <v>0</v>
      </c>
      <c r="AK1832" s="114"/>
      <c r="AL1832" s="123"/>
      <c r="AM1832" s="118"/>
      <c r="AN1832" s="116"/>
      <c r="AO1832" s="126"/>
      <c r="AP1832" s="175"/>
      <c r="AQ1832" s="114"/>
      <c r="AR1832" s="167"/>
      <c r="AS1832" s="168"/>
      <c r="AT1832" s="169"/>
      <c r="AU1832" s="170" t="str">
        <f>IF('100 Build &amp; Infeed'!AY1914&lt;&gt;"",'100 Build &amp; Infeed'!AY1914,"")</f>
        <v/>
      </c>
      <c r="AV1832" s="170" t="str">
        <f>IF('100 Build &amp; Infeed'!AZ1914&lt;&gt;"",'100 Build &amp; Infeed'!AZ1914,"")</f>
        <v/>
      </c>
      <c r="AW1832" s="170"/>
      <c r="AX1832" s="170"/>
      <c r="AY1832" s="170" t="str">
        <f t="shared" si="698"/>
        <v/>
      </c>
      <c r="AZ1832" s="170"/>
      <c r="BA1832" s="115"/>
      <c r="BK1832" s="109">
        <f t="shared" si="682"/>
        <v>71</v>
      </c>
      <c r="BL1832" s="109">
        <f t="shared" si="683"/>
        <v>188</v>
      </c>
      <c r="BM1832" s="24">
        <f t="shared" si="693"/>
        <v>389</v>
      </c>
      <c r="BN1832" s="24">
        <f t="shared" si="693"/>
        <v>590</v>
      </c>
      <c r="BO1832" s="24">
        <f t="shared" si="693"/>
        <v>791</v>
      </c>
      <c r="BR1832" s="109" t="s">
        <v>598</v>
      </c>
    </row>
    <row r="1833" spans="1:84" ht="15.75" customHeight="1" outlineLevel="1" x14ac:dyDescent="0.25">
      <c r="B1833" s="122" t="s">
        <v>1</v>
      </c>
      <c r="C1833" s="119" t="e">
        <f t="shared" si="684"/>
        <v>#REF!</v>
      </c>
      <c r="D1833" s="117"/>
      <c r="E1833" s="126" t="str">
        <f>IF('100 Build &amp; Infeed'!D1915&lt;&gt;"",'100 Build &amp; Infeed'!D1915,"")</f>
        <v/>
      </c>
      <c r="F1833" s="126" t="str">
        <f>IF('100 Build &amp; Infeed'!E1915&lt;&gt;"",'100 Build &amp; Infeed'!E1915,"")</f>
        <v/>
      </c>
      <c r="G1833" s="126" t="str">
        <f t="shared" si="694"/>
        <v/>
      </c>
      <c r="H1833" s="126">
        <f t="shared" si="688"/>
        <v>0</v>
      </c>
      <c r="I1833" s="175">
        <f t="shared" ca="1" si="692"/>
        <v>0</v>
      </c>
      <c r="J1833" s="114"/>
      <c r="K1833" s="122" t="s">
        <v>0</v>
      </c>
      <c r="L1833" s="119" t="e">
        <f t="shared" si="685"/>
        <v>#REF!</v>
      </c>
      <c r="M1833" s="126" t="str">
        <f>IF('100 Build &amp; Infeed'!O1915&lt;&gt;"",'100 Build &amp; Infeed'!O1915,"")</f>
        <v/>
      </c>
      <c r="N1833" s="126"/>
      <c r="O1833" s="126" t="str">
        <f>IF('100 Build &amp; Infeed'!P1915&lt;&gt;"",'100 Build &amp; Infeed'!P1915,"")</f>
        <v/>
      </c>
      <c r="P1833" s="126" t="str">
        <f t="shared" si="695"/>
        <v/>
      </c>
      <c r="Q1833" s="126">
        <f t="shared" si="689"/>
        <v>0</v>
      </c>
      <c r="R1833" s="77">
        <f t="shared" ca="1" si="678"/>
        <v>0</v>
      </c>
      <c r="S1833" s="114"/>
      <c r="T1833" s="124" t="s">
        <v>11</v>
      </c>
      <c r="U1833" s="119" t="e">
        <f t="shared" si="686"/>
        <v>#REF!</v>
      </c>
      <c r="V1833" s="117"/>
      <c r="W1833" s="126"/>
      <c r="X1833" s="126"/>
      <c r="Y1833" s="126"/>
      <c r="Z1833" s="126" t="str">
        <f t="shared" si="696"/>
        <v/>
      </c>
      <c r="AA1833" s="126">
        <f t="shared" si="690"/>
        <v>0</v>
      </c>
      <c r="AB1833" s="77">
        <f t="shared" ca="1" si="679"/>
        <v>0</v>
      </c>
      <c r="AC1833" s="114"/>
      <c r="AD1833" s="124" t="s">
        <v>12</v>
      </c>
      <c r="AE1833" s="119" t="e">
        <f t="shared" si="687"/>
        <v>#REF!</v>
      </c>
      <c r="AF1833" s="126" t="str">
        <f>IF('100 Build &amp; Infeed'!AK1915&lt;&gt;"",'100 Build &amp; Infeed'!AK1915,"")</f>
        <v/>
      </c>
      <c r="AG1833" s="126" t="str">
        <f>IF('100 Build &amp; Infeed'!AL1915&lt;&gt;"",'100 Build &amp; Infeed'!AL1915,"")</f>
        <v/>
      </c>
      <c r="AH1833" s="126" t="str">
        <f t="shared" si="697"/>
        <v/>
      </c>
      <c r="AI1833" s="126">
        <f t="shared" si="691"/>
        <v>0</v>
      </c>
      <c r="AJ1833" s="77">
        <f t="shared" ca="1" si="680"/>
        <v>0</v>
      </c>
      <c r="AK1833" s="114"/>
      <c r="AL1833" s="123"/>
      <c r="AM1833" s="118"/>
      <c r="AN1833" s="116"/>
      <c r="AO1833" s="126"/>
      <c r="AP1833" s="175"/>
      <c r="AQ1833" s="114"/>
      <c r="AR1833" s="167"/>
      <c r="AS1833" s="168"/>
      <c r="AT1833" s="169"/>
      <c r="AU1833" s="170" t="str">
        <f>IF('100 Build &amp; Infeed'!AY1915&lt;&gt;"",'100 Build &amp; Infeed'!AY1915,"")</f>
        <v/>
      </c>
      <c r="AV1833" s="170" t="str">
        <f>IF('100 Build &amp; Infeed'!AZ1915&lt;&gt;"",'100 Build &amp; Infeed'!AZ1915,"")</f>
        <v/>
      </c>
      <c r="AW1833" s="170"/>
      <c r="AX1833" s="170"/>
      <c r="AY1833" s="170" t="str">
        <f t="shared" si="698"/>
        <v/>
      </c>
      <c r="AZ1833" s="170"/>
      <c r="BA1833" s="115"/>
      <c r="BK1833" s="109">
        <f t="shared" si="682"/>
        <v>72</v>
      </c>
      <c r="BL1833" s="109">
        <f t="shared" si="683"/>
        <v>188</v>
      </c>
      <c r="BM1833" s="24">
        <f t="shared" si="693"/>
        <v>389</v>
      </c>
      <c r="BN1833" s="24">
        <f t="shared" si="693"/>
        <v>590</v>
      </c>
      <c r="BO1833" s="24">
        <f t="shared" si="693"/>
        <v>791</v>
      </c>
      <c r="BR1833" s="109" t="s">
        <v>598</v>
      </c>
    </row>
    <row r="1834" spans="1:84" ht="15.75" customHeight="1" outlineLevel="1" x14ac:dyDescent="0.25">
      <c r="B1834" s="122" t="s">
        <v>1</v>
      </c>
      <c r="C1834" s="119" t="e">
        <f t="shared" si="684"/>
        <v>#REF!</v>
      </c>
      <c r="D1834" s="117"/>
      <c r="E1834" s="126" t="str">
        <f>IF('100 Build &amp; Infeed'!D1916&lt;&gt;"",'100 Build &amp; Infeed'!D1916,"")</f>
        <v/>
      </c>
      <c r="F1834" s="126" t="str">
        <f>IF('100 Build &amp; Infeed'!E1916&lt;&gt;"",'100 Build &amp; Infeed'!E1916,"")</f>
        <v/>
      </c>
      <c r="G1834" s="126" t="str">
        <f t="shared" si="694"/>
        <v/>
      </c>
      <c r="H1834" s="126">
        <f t="shared" si="688"/>
        <v>0</v>
      </c>
      <c r="I1834" s="175">
        <f t="shared" ca="1" si="692"/>
        <v>0</v>
      </c>
      <c r="J1834" s="114"/>
      <c r="K1834" s="122" t="s">
        <v>0</v>
      </c>
      <c r="L1834" s="119" t="e">
        <f t="shared" si="685"/>
        <v>#REF!</v>
      </c>
      <c r="M1834" s="126" t="str">
        <f>IF('100 Build &amp; Infeed'!O1916&lt;&gt;"",'100 Build &amp; Infeed'!O1916,"")</f>
        <v/>
      </c>
      <c r="N1834" s="126"/>
      <c r="O1834" s="126" t="str">
        <f>IF('100 Build &amp; Infeed'!P1916&lt;&gt;"",'100 Build &amp; Infeed'!P1916,"")</f>
        <v/>
      </c>
      <c r="P1834" s="126" t="str">
        <f t="shared" si="695"/>
        <v/>
      </c>
      <c r="Q1834" s="126">
        <f t="shared" si="689"/>
        <v>0</v>
      </c>
      <c r="R1834" s="77">
        <f t="shared" ca="1" si="678"/>
        <v>0</v>
      </c>
      <c r="S1834" s="114"/>
      <c r="T1834" s="124" t="s">
        <v>11</v>
      </c>
      <c r="U1834" s="119" t="e">
        <f t="shared" si="686"/>
        <v>#REF!</v>
      </c>
      <c r="V1834" s="117"/>
      <c r="W1834" s="126"/>
      <c r="X1834" s="126"/>
      <c r="Y1834" s="126"/>
      <c r="Z1834" s="126" t="str">
        <f t="shared" si="696"/>
        <v/>
      </c>
      <c r="AA1834" s="126">
        <f t="shared" si="690"/>
        <v>0</v>
      </c>
      <c r="AB1834" s="77">
        <f t="shared" ca="1" si="679"/>
        <v>0</v>
      </c>
      <c r="AC1834" s="114"/>
      <c r="AD1834" s="124" t="s">
        <v>12</v>
      </c>
      <c r="AE1834" s="119" t="e">
        <f t="shared" si="687"/>
        <v>#REF!</v>
      </c>
      <c r="AF1834" s="126" t="str">
        <f>IF('100 Build &amp; Infeed'!AK1916&lt;&gt;"",'100 Build &amp; Infeed'!AK1916,"")</f>
        <v/>
      </c>
      <c r="AG1834" s="126" t="str">
        <f>IF('100 Build &amp; Infeed'!AL1916&lt;&gt;"",'100 Build &amp; Infeed'!AL1916,"")</f>
        <v/>
      </c>
      <c r="AH1834" s="126" t="str">
        <f t="shared" si="697"/>
        <v/>
      </c>
      <c r="AI1834" s="126">
        <f t="shared" si="691"/>
        <v>0</v>
      </c>
      <c r="AJ1834" s="77">
        <f t="shared" ca="1" si="680"/>
        <v>0</v>
      </c>
      <c r="AK1834" s="114"/>
      <c r="AL1834" s="123"/>
      <c r="AM1834" s="118"/>
      <c r="AN1834" s="116"/>
      <c r="AO1834" s="126"/>
      <c r="AP1834" s="175"/>
      <c r="AQ1834" s="114"/>
      <c r="AR1834" s="167"/>
      <c r="AS1834" s="168"/>
      <c r="AT1834" s="169"/>
      <c r="AU1834" s="170" t="str">
        <f>IF('100 Build &amp; Infeed'!AY1916&lt;&gt;"",'100 Build &amp; Infeed'!AY1916,"")</f>
        <v/>
      </c>
      <c r="AV1834" s="170" t="str">
        <f>IF('100 Build &amp; Infeed'!AZ1916&lt;&gt;"",'100 Build &amp; Infeed'!AZ1916,"")</f>
        <v/>
      </c>
      <c r="AW1834" s="170"/>
      <c r="AX1834" s="170"/>
      <c r="AY1834" s="170" t="str">
        <f t="shared" si="698"/>
        <v/>
      </c>
      <c r="AZ1834" s="170"/>
      <c r="BA1834" s="115"/>
      <c r="BK1834" s="109">
        <f t="shared" si="682"/>
        <v>73</v>
      </c>
      <c r="BL1834" s="109">
        <f t="shared" si="683"/>
        <v>188</v>
      </c>
      <c r="BM1834" s="24">
        <f t="shared" si="693"/>
        <v>389</v>
      </c>
      <c r="BN1834" s="24">
        <f t="shared" si="693"/>
        <v>590</v>
      </c>
      <c r="BO1834" s="24">
        <f t="shared" si="693"/>
        <v>791</v>
      </c>
      <c r="BR1834" s="109" t="s">
        <v>598</v>
      </c>
    </row>
    <row r="1835" spans="1:84" ht="15.75" customHeight="1" outlineLevel="1" x14ac:dyDescent="0.25">
      <c r="B1835" s="122" t="s">
        <v>1</v>
      </c>
      <c r="C1835" s="119" t="e">
        <f t="shared" si="684"/>
        <v>#REF!</v>
      </c>
      <c r="D1835" s="117"/>
      <c r="E1835" s="126" t="str">
        <f>IF('100 Build &amp; Infeed'!D1917&lt;&gt;"",'100 Build &amp; Infeed'!D1917,"")</f>
        <v/>
      </c>
      <c r="F1835" s="126" t="str">
        <f>IF('100 Build &amp; Infeed'!E1917&lt;&gt;"",'100 Build &amp; Infeed'!E1917,"")</f>
        <v/>
      </c>
      <c r="G1835" s="126" t="str">
        <f t="shared" si="694"/>
        <v/>
      </c>
      <c r="H1835" s="126">
        <f t="shared" si="688"/>
        <v>0</v>
      </c>
      <c r="I1835" s="175">
        <f t="shared" ca="1" si="692"/>
        <v>0</v>
      </c>
      <c r="J1835" s="114"/>
      <c r="K1835" s="122" t="s">
        <v>0</v>
      </c>
      <c r="L1835" s="119" t="e">
        <f t="shared" si="685"/>
        <v>#REF!</v>
      </c>
      <c r="M1835" s="126" t="str">
        <f>IF('100 Build &amp; Infeed'!O1917&lt;&gt;"",'100 Build &amp; Infeed'!O1917,"")</f>
        <v/>
      </c>
      <c r="N1835" s="126"/>
      <c r="O1835" s="126" t="str">
        <f>IF('100 Build &amp; Infeed'!P1917&lt;&gt;"",'100 Build &amp; Infeed'!P1917,"")</f>
        <v/>
      </c>
      <c r="P1835" s="126" t="str">
        <f t="shared" si="695"/>
        <v/>
      </c>
      <c r="Q1835" s="126">
        <f t="shared" si="689"/>
        <v>0</v>
      </c>
      <c r="R1835" s="77">
        <f t="shared" ca="1" si="678"/>
        <v>0</v>
      </c>
      <c r="S1835" s="114"/>
      <c r="T1835" s="124" t="s">
        <v>11</v>
      </c>
      <c r="U1835" s="119" t="e">
        <f t="shared" si="686"/>
        <v>#REF!</v>
      </c>
      <c r="V1835" s="117"/>
      <c r="W1835" s="126"/>
      <c r="X1835" s="126"/>
      <c r="Y1835" s="126"/>
      <c r="Z1835" s="126" t="str">
        <f t="shared" si="696"/>
        <v/>
      </c>
      <c r="AA1835" s="126">
        <f t="shared" si="690"/>
        <v>0</v>
      </c>
      <c r="AB1835" s="77">
        <f t="shared" ca="1" si="679"/>
        <v>0</v>
      </c>
      <c r="AC1835" s="114"/>
      <c r="AD1835" s="124" t="s">
        <v>12</v>
      </c>
      <c r="AE1835" s="119" t="e">
        <f t="shared" si="687"/>
        <v>#REF!</v>
      </c>
      <c r="AF1835" s="126" t="str">
        <f>IF('100 Build &amp; Infeed'!AK1917&lt;&gt;"",'100 Build &amp; Infeed'!AK1917,"")</f>
        <v/>
      </c>
      <c r="AG1835" s="126" t="str">
        <f>IF('100 Build &amp; Infeed'!AL1917&lt;&gt;"",'100 Build &amp; Infeed'!AL1917,"")</f>
        <v/>
      </c>
      <c r="AH1835" s="126" t="str">
        <f t="shared" si="697"/>
        <v/>
      </c>
      <c r="AI1835" s="126">
        <f t="shared" si="691"/>
        <v>0</v>
      </c>
      <c r="AJ1835" s="77">
        <f t="shared" ca="1" si="680"/>
        <v>0</v>
      </c>
      <c r="AK1835" s="114"/>
      <c r="AL1835" s="123"/>
      <c r="AM1835" s="118"/>
      <c r="AN1835" s="116"/>
      <c r="AO1835" s="126"/>
      <c r="AP1835" s="175"/>
      <c r="AQ1835" s="114"/>
      <c r="AR1835" s="167"/>
      <c r="AS1835" s="168"/>
      <c r="AT1835" s="169"/>
      <c r="AU1835" s="170" t="str">
        <f>IF('100 Build &amp; Infeed'!AY1917&lt;&gt;"",'100 Build &amp; Infeed'!AY1917,"")</f>
        <v/>
      </c>
      <c r="AV1835" s="170" t="str">
        <f>IF('100 Build &amp; Infeed'!AZ1917&lt;&gt;"",'100 Build &amp; Infeed'!AZ1917,"")</f>
        <v/>
      </c>
      <c r="AW1835" s="170"/>
      <c r="AX1835" s="170"/>
      <c r="AY1835" s="170" t="str">
        <f t="shared" si="698"/>
        <v/>
      </c>
      <c r="AZ1835" s="170"/>
      <c r="BA1835" s="115"/>
      <c r="BK1835" s="109">
        <f t="shared" si="682"/>
        <v>74</v>
      </c>
      <c r="BL1835" s="109">
        <f t="shared" si="683"/>
        <v>188</v>
      </c>
      <c r="BM1835" s="24">
        <f t="shared" si="693"/>
        <v>389</v>
      </c>
      <c r="BN1835" s="24">
        <f t="shared" si="693"/>
        <v>590</v>
      </c>
      <c r="BO1835" s="24">
        <f t="shared" si="693"/>
        <v>791</v>
      </c>
      <c r="BR1835" s="109" t="s">
        <v>598</v>
      </c>
    </row>
    <row r="1836" spans="1:84" ht="15.75" customHeight="1" outlineLevel="1" x14ac:dyDescent="0.25">
      <c r="B1836" s="122" t="s">
        <v>1</v>
      </c>
      <c r="C1836" s="119" t="e">
        <f t="shared" si="684"/>
        <v>#REF!</v>
      </c>
      <c r="D1836" s="117"/>
      <c r="E1836" s="126" t="str">
        <f>IF('100 Build &amp; Infeed'!D1918&lt;&gt;"",'100 Build &amp; Infeed'!D1918,"")</f>
        <v/>
      </c>
      <c r="F1836" s="126" t="str">
        <f>IF('100 Build &amp; Infeed'!E1918&lt;&gt;"",'100 Build &amp; Infeed'!E1918,"")</f>
        <v/>
      </c>
      <c r="G1836" s="126" t="str">
        <f t="shared" si="694"/>
        <v/>
      </c>
      <c r="H1836" s="126">
        <f t="shared" si="688"/>
        <v>0</v>
      </c>
      <c r="I1836" s="175">
        <f t="shared" ca="1" si="692"/>
        <v>0</v>
      </c>
      <c r="J1836" s="114"/>
      <c r="K1836" s="122" t="s">
        <v>0</v>
      </c>
      <c r="L1836" s="119" t="e">
        <f t="shared" si="685"/>
        <v>#REF!</v>
      </c>
      <c r="M1836" s="126" t="str">
        <f>IF('100 Build &amp; Infeed'!O1918&lt;&gt;"",'100 Build &amp; Infeed'!O1918,"")</f>
        <v/>
      </c>
      <c r="N1836" s="126"/>
      <c r="O1836" s="126" t="str">
        <f>IF('100 Build &amp; Infeed'!P1918&lt;&gt;"",'100 Build &amp; Infeed'!P1918,"")</f>
        <v/>
      </c>
      <c r="P1836" s="126" t="str">
        <f t="shared" si="695"/>
        <v/>
      </c>
      <c r="Q1836" s="126">
        <f t="shared" si="689"/>
        <v>0</v>
      </c>
      <c r="R1836" s="77">
        <f t="shared" ca="1" si="678"/>
        <v>0</v>
      </c>
      <c r="S1836" s="114"/>
      <c r="T1836" s="124" t="s">
        <v>11</v>
      </c>
      <c r="U1836" s="119" t="e">
        <f t="shared" si="686"/>
        <v>#REF!</v>
      </c>
      <c r="V1836" s="117"/>
      <c r="W1836" s="126"/>
      <c r="X1836" s="126"/>
      <c r="Y1836" s="126"/>
      <c r="Z1836" s="126" t="str">
        <f t="shared" si="696"/>
        <v/>
      </c>
      <c r="AA1836" s="126">
        <f t="shared" si="690"/>
        <v>0</v>
      </c>
      <c r="AB1836" s="77">
        <f t="shared" ca="1" si="679"/>
        <v>0</v>
      </c>
      <c r="AC1836" s="114"/>
      <c r="AD1836" s="124" t="s">
        <v>12</v>
      </c>
      <c r="AE1836" s="119" t="e">
        <f t="shared" si="687"/>
        <v>#REF!</v>
      </c>
      <c r="AF1836" s="126" t="str">
        <f>IF('100 Build &amp; Infeed'!AK1918&lt;&gt;"",'100 Build &amp; Infeed'!AK1918,"")</f>
        <v/>
      </c>
      <c r="AG1836" s="126" t="str">
        <f>IF('100 Build &amp; Infeed'!AL1918&lt;&gt;"",'100 Build &amp; Infeed'!AL1918,"")</f>
        <v/>
      </c>
      <c r="AH1836" s="126" t="str">
        <f t="shared" si="697"/>
        <v/>
      </c>
      <c r="AI1836" s="126">
        <f t="shared" si="691"/>
        <v>0</v>
      </c>
      <c r="AJ1836" s="77">
        <f t="shared" ca="1" si="680"/>
        <v>0</v>
      </c>
      <c r="AK1836" s="114"/>
      <c r="AL1836" s="123"/>
      <c r="AM1836" s="118"/>
      <c r="AN1836" s="116"/>
      <c r="AO1836" s="126"/>
      <c r="AP1836" s="175"/>
      <c r="AQ1836" s="114"/>
      <c r="AR1836" s="167"/>
      <c r="AS1836" s="168"/>
      <c r="AT1836" s="169"/>
      <c r="AU1836" s="170" t="str">
        <f>IF('100 Build &amp; Infeed'!AY1918&lt;&gt;"",'100 Build &amp; Infeed'!AY1918,"")</f>
        <v/>
      </c>
      <c r="AV1836" s="170" t="str">
        <f>IF('100 Build &amp; Infeed'!AZ1918&lt;&gt;"",'100 Build &amp; Infeed'!AZ1918,"")</f>
        <v/>
      </c>
      <c r="AW1836" s="170"/>
      <c r="AX1836" s="170"/>
      <c r="AY1836" s="170" t="str">
        <f t="shared" si="698"/>
        <v/>
      </c>
      <c r="AZ1836" s="170"/>
      <c r="BA1836" s="115"/>
      <c r="BK1836" s="109">
        <f t="shared" si="682"/>
        <v>75</v>
      </c>
      <c r="BL1836" s="109">
        <f t="shared" si="683"/>
        <v>188</v>
      </c>
      <c r="BM1836" s="24">
        <f t="shared" si="693"/>
        <v>389</v>
      </c>
      <c r="BN1836" s="24">
        <f t="shared" si="693"/>
        <v>590</v>
      </c>
      <c r="BO1836" s="24">
        <f t="shared" si="693"/>
        <v>791</v>
      </c>
      <c r="BR1836" s="109" t="s">
        <v>598</v>
      </c>
    </row>
    <row r="1837" spans="1:84" ht="15.75" customHeight="1" outlineLevel="1" x14ac:dyDescent="0.25">
      <c r="B1837" s="122" t="s">
        <v>1</v>
      </c>
      <c r="C1837" s="119" t="e">
        <f t="shared" si="684"/>
        <v>#REF!</v>
      </c>
      <c r="D1837" s="117"/>
      <c r="E1837" s="126" t="str">
        <f>IF('100 Build &amp; Infeed'!D1919&lt;&gt;"",'100 Build &amp; Infeed'!D1919,"")</f>
        <v/>
      </c>
      <c r="F1837" s="126" t="str">
        <f>IF('100 Build &amp; Infeed'!E1919&lt;&gt;"",'100 Build &amp; Infeed'!E1919,"")</f>
        <v/>
      </c>
      <c r="G1837" s="126" t="str">
        <f t="shared" si="694"/>
        <v/>
      </c>
      <c r="H1837" s="126">
        <f t="shared" si="688"/>
        <v>0</v>
      </c>
      <c r="I1837" s="175">
        <f t="shared" ca="1" si="692"/>
        <v>0</v>
      </c>
      <c r="J1837" s="114"/>
      <c r="K1837" s="122" t="s">
        <v>0</v>
      </c>
      <c r="L1837" s="119" t="e">
        <f t="shared" si="685"/>
        <v>#REF!</v>
      </c>
      <c r="M1837" s="126" t="str">
        <f>IF('100 Build &amp; Infeed'!O1919&lt;&gt;"",'100 Build &amp; Infeed'!O1919,"")</f>
        <v/>
      </c>
      <c r="N1837" s="126"/>
      <c r="O1837" s="126" t="str">
        <f>IF('100 Build &amp; Infeed'!P1919&lt;&gt;"",'100 Build &amp; Infeed'!P1919,"")</f>
        <v/>
      </c>
      <c r="P1837" s="126" t="str">
        <f t="shared" si="695"/>
        <v/>
      </c>
      <c r="Q1837" s="126">
        <f t="shared" si="689"/>
        <v>0</v>
      </c>
      <c r="R1837" s="77">
        <f t="shared" ca="1" si="678"/>
        <v>0</v>
      </c>
      <c r="S1837" s="114"/>
      <c r="T1837" s="124" t="s">
        <v>11</v>
      </c>
      <c r="U1837" s="119" t="e">
        <f t="shared" si="686"/>
        <v>#REF!</v>
      </c>
      <c r="V1837" s="117"/>
      <c r="W1837" s="126"/>
      <c r="X1837" s="126"/>
      <c r="Y1837" s="126"/>
      <c r="Z1837" s="126" t="str">
        <f>IF(Y1837&lt;&gt;"",CONCATENATE(V1837,W1837,X1837,Y1837),"")</f>
        <v/>
      </c>
      <c r="AA1837" s="126">
        <f t="shared" si="690"/>
        <v>0</v>
      </c>
      <c r="AB1837" s="77">
        <f t="shared" ca="1" si="679"/>
        <v>0</v>
      </c>
      <c r="AC1837" s="114"/>
      <c r="AD1837" s="124" t="s">
        <v>12</v>
      </c>
      <c r="AE1837" s="119" t="e">
        <f t="shared" si="687"/>
        <v>#REF!</v>
      </c>
      <c r="AF1837" s="126" t="str">
        <f>IF('100 Build &amp; Infeed'!AK1919&lt;&gt;"",'100 Build &amp; Infeed'!AK1919,"")</f>
        <v/>
      </c>
      <c r="AG1837" s="126" t="str">
        <f>IF('100 Build &amp; Infeed'!AL1919&lt;&gt;"",'100 Build &amp; Infeed'!AL1919,"")</f>
        <v/>
      </c>
      <c r="AH1837" s="126" t="str">
        <f t="shared" si="697"/>
        <v/>
      </c>
      <c r="AI1837" s="126">
        <f t="shared" si="691"/>
        <v>0</v>
      </c>
      <c r="AJ1837" s="77">
        <f t="shared" ca="1" si="680"/>
        <v>0</v>
      </c>
      <c r="AK1837" s="114"/>
      <c r="AL1837" s="123"/>
      <c r="AM1837" s="118"/>
      <c r="AN1837" s="116"/>
      <c r="AO1837" s="126"/>
      <c r="AP1837" s="175"/>
      <c r="AQ1837" s="114"/>
      <c r="AR1837" s="167"/>
      <c r="AS1837" s="168"/>
      <c r="AT1837" s="169"/>
      <c r="AU1837" s="170" t="str">
        <f>IF('100 Build &amp; Infeed'!AY1919&lt;&gt;"",'100 Build &amp; Infeed'!AY1919,"")</f>
        <v/>
      </c>
      <c r="AV1837" s="170" t="str">
        <f>IF('100 Build &amp; Infeed'!AZ1919&lt;&gt;"",'100 Build &amp; Infeed'!AZ1919,"")</f>
        <v/>
      </c>
      <c r="AW1837" s="170"/>
      <c r="AX1837" s="170"/>
      <c r="AY1837" s="170" t="str">
        <f t="shared" si="698"/>
        <v/>
      </c>
      <c r="AZ1837" s="170"/>
      <c r="BA1837" s="115"/>
      <c r="BK1837" s="109">
        <f t="shared" si="682"/>
        <v>76</v>
      </c>
      <c r="BL1837" s="109">
        <f t="shared" si="683"/>
        <v>188</v>
      </c>
      <c r="BM1837" s="24">
        <f t="shared" si="693"/>
        <v>389</v>
      </c>
      <c r="BN1837" s="24">
        <f t="shared" si="693"/>
        <v>590</v>
      </c>
      <c r="BO1837" s="24">
        <f t="shared" si="693"/>
        <v>791</v>
      </c>
      <c r="BR1837" s="109" t="s">
        <v>598</v>
      </c>
    </row>
    <row r="1838" spans="1:84" ht="15.75" customHeight="1" outlineLevel="1" x14ac:dyDescent="0.25">
      <c r="B1838" s="122" t="s">
        <v>1</v>
      </c>
      <c r="C1838" s="119" t="e">
        <f t="shared" si="684"/>
        <v>#REF!</v>
      </c>
      <c r="D1838" s="117"/>
      <c r="E1838" s="126" t="str">
        <f>IF('100 Build &amp; Infeed'!D1920&lt;&gt;"",'100 Build &amp; Infeed'!D1920,"")</f>
        <v/>
      </c>
      <c r="F1838" s="126" t="str">
        <f>IF('100 Build &amp; Infeed'!E1920&lt;&gt;"",'100 Build &amp; Infeed'!E1920,"")</f>
        <v/>
      </c>
      <c r="G1838" s="126" t="str">
        <f t="shared" si="694"/>
        <v/>
      </c>
      <c r="H1838" s="126">
        <f t="shared" si="688"/>
        <v>0</v>
      </c>
      <c r="I1838" s="175">
        <f t="shared" ca="1" si="692"/>
        <v>0</v>
      </c>
      <c r="J1838" s="114"/>
      <c r="K1838" s="122" t="s">
        <v>0</v>
      </c>
      <c r="L1838" s="119" t="e">
        <f t="shared" si="685"/>
        <v>#REF!</v>
      </c>
      <c r="M1838" s="126" t="str">
        <f>IF('100 Build &amp; Infeed'!O1920&lt;&gt;"",'100 Build &amp; Infeed'!O1920,"")</f>
        <v/>
      </c>
      <c r="N1838" s="126"/>
      <c r="O1838" s="126" t="str">
        <f>IF('100 Build &amp; Infeed'!P1920&lt;&gt;"",'100 Build &amp; Infeed'!P1920,"")</f>
        <v/>
      </c>
      <c r="P1838" s="126" t="str">
        <f t="shared" si="695"/>
        <v/>
      </c>
      <c r="Q1838" s="126">
        <f t="shared" si="689"/>
        <v>0</v>
      </c>
      <c r="R1838" s="77">
        <f t="shared" ca="1" si="678"/>
        <v>0</v>
      </c>
      <c r="S1838" s="114"/>
      <c r="T1838" s="124" t="s">
        <v>11</v>
      </c>
      <c r="U1838" s="119" t="e">
        <f t="shared" si="686"/>
        <v>#REF!</v>
      </c>
      <c r="V1838" s="119"/>
      <c r="W1838" s="126" t="str">
        <f>IF('100 Build &amp; Infeed'!Z1920&lt;&gt;"",'100 Build &amp; Infeed'!Z1920,"")</f>
        <v/>
      </c>
      <c r="X1838" s="126"/>
      <c r="Y1838" s="126" t="str">
        <f>IF('100 Build &amp; Infeed'!AA1920&lt;&gt;"",'100 Build &amp; Infeed'!AA1920,"")</f>
        <v/>
      </c>
      <c r="Z1838" s="126" t="str">
        <f t="shared" si="696"/>
        <v/>
      </c>
      <c r="AA1838" s="126">
        <f t="shared" si="690"/>
        <v>0</v>
      </c>
      <c r="AB1838" s="77">
        <f t="shared" ca="1" si="679"/>
        <v>0</v>
      </c>
      <c r="AC1838" s="114"/>
      <c r="AD1838" s="124" t="s">
        <v>12</v>
      </c>
      <c r="AE1838" s="119" t="e">
        <f t="shared" si="687"/>
        <v>#REF!</v>
      </c>
      <c r="AF1838" s="126" t="str">
        <f>IF('100 Build &amp; Infeed'!AK1920&lt;&gt;"",'100 Build &amp; Infeed'!AK1920,"")</f>
        <v/>
      </c>
      <c r="AG1838" s="126" t="str">
        <f>IF('100 Build &amp; Infeed'!AL1920&lt;&gt;"",'100 Build &amp; Infeed'!AL1920,"")</f>
        <v/>
      </c>
      <c r="AH1838" s="126" t="str">
        <f t="shared" si="697"/>
        <v/>
      </c>
      <c r="AI1838" s="126">
        <f t="shared" si="691"/>
        <v>0</v>
      </c>
      <c r="AJ1838" s="77">
        <f t="shared" ca="1" si="680"/>
        <v>0</v>
      </c>
      <c r="AK1838" s="114"/>
      <c r="AL1838" s="123"/>
      <c r="AM1838" s="118"/>
      <c r="AN1838" s="116"/>
      <c r="AO1838" s="126"/>
      <c r="AP1838" s="175"/>
      <c r="AQ1838" s="114"/>
      <c r="AR1838" s="167"/>
      <c r="AS1838" s="168"/>
      <c r="AT1838" s="169"/>
      <c r="AU1838" s="170" t="str">
        <f>IF('100 Build &amp; Infeed'!AY1920&lt;&gt;"",'100 Build &amp; Infeed'!AY1920,"")</f>
        <v/>
      </c>
      <c r="AV1838" s="170" t="str">
        <f>IF('100 Build &amp; Infeed'!AZ1920&lt;&gt;"",'100 Build &amp; Infeed'!AZ1920,"")</f>
        <v/>
      </c>
      <c r="AW1838" s="170"/>
      <c r="AX1838" s="170"/>
      <c r="AY1838" s="170" t="str">
        <f t="shared" si="698"/>
        <v/>
      </c>
      <c r="AZ1838" s="170"/>
      <c r="BA1838" s="115"/>
      <c r="BK1838" s="109">
        <f t="shared" si="682"/>
        <v>77</v>
      </c>
      <c r="BL1838" s="109">
        <f t="shared" si="683"/>
        <v>188</v>
      </c>
      <c r="BM1838" s="24">
        <f t="shared" si="693"/>
        <v>389</v>
      </c>
      <c r="BN1838" s="24">
        <f t="shared" si="693"/>
        <v>590</v>
      </c>
      <c r="BO1838" s="24">
        <f t="shared" si="693"/>
        <v>791</v>
      </c>
      <c r="BR1838" s="109" t="s">
        <v>597</v>
      </c>
      <c r="BS1838" s="109">
        <v>0</v>
      </c>
      <c r="BT1838" s="109">
        <v>1</v>
      </c>
      <c r="BU1838" s="109">
        <v>1E+21</v>
      </c>
      <c r="BV1838" s="109">
        <v>0</v>
      </c>
      <c r="BW1838" s="109">
        <v>16</v>
      </c>
      <c r="BX1838" s="109">
        <v>0</v>
      </c>
      <c r="BY1838" s="109">
        <v>0</v>
      </c>
      <c r="BZ1838" s="109">
        <v>0</v>
      </c>
      <c r="CA1838" s="109">
        <v>0</v>
      </c>
      <c r="CB1838" s="109">
        <v>0</v>
      </c>
      <c r="CC1838" s="109">
        <v>0</v>
      </c>
      <c r="CD1838" s="109">
        <v>0</v>
      </c>
      <c r="CE1838" s="109">
        <v>0</v>
      </c>
      <c r="CF1838" s="109">
        <v>0</v>
      </c>
    </row>
    <row r="1839" spans="1:84" ht="15.75" customHeight="1" outlineLevel="1" x14ac:dyDescent="0.25">
      <c r="B1839" s="122" t="s">
        <v>1</v>
      </c>
      <c r="C1839" s="119" t="e">
        <f t="shared" si="684"/>
        <v>#REF!</v>
      </c>
      <c r="D1839" s="117"/>
      <c r="E1839" s="126" t="str">
        <f>IF('100 Build &amp; Infeed'!D1921&lt;&gt;"",'100 Build &amp; Infeed'!D1921,"")</f>
        <v/>
      </c>
      <c r="F1839" s="126" t="str">
        <f>IF('100 Build &amp; Infeed'!E1921&lt;&gt;"",'100 Build &amp; Infeed'!E1921,"")</f>
        <v/>
      </c>
      <c r="G1839" s="126" t="str">
        <f t="shared" si="694"/>
        <v/>
      </c>
      <c r="H1839" s="126">
        <f t="shared" si="688"/>
        <v>0</v>
      </c>
      <c r="I1839" s="175">
        <f t="shared" ca="1" si="692"/>
        <v>0</v>
      </c>
      <c r="J1839" s="114"/>
      <c r="K1839" s="122" t="s">
        <v>0</v>
      </c>
      <c r="L1839" s="119" t="e">
        <f t="shared" si="685"/>
        <v>#REF!</v>
      </c>
      <c r="M1839" s="126" t="str">
        <f>IF('100 Build &amp; Infeed'!O1921&lt;&gt;"",'100 Build &amp; Infeed'!O1921,"")</f>
        <v/>
      </c>
      <c r="N1839" s="126"/>
      <c r="O1839" s="126" t="str">
        <f>IF('100 Build &amp; Infeed'!P1921&lt;&gt;"",'100 Build &amp; Infeed'!P1921,"")</f>
        <v/>
      </c>
      <c r="P1839" s="126" t="str">
        <f t="shared" si="695"/>
        <v/>
      </c>
      <c r="Q1839" s="126">
        <f t="shared" si="689"/>
        <v>0</v>
      </c>
      <c r="R1839" s="77">
        <f t="shared" ca="1" si="678"/>
        <v>0</v>
      </c>
      <c r="S1839" s="114"/>
      <c r="T1839" s="124" t="s">
        <v>11</v>
      </c>
      <c r="U1839" s="119" t="e">
        <f t="shared" si="686"/>
        <v>#REF!</v>
      </c>
      <c r="V1839" s="119"/>
      <c r="W1839" s="126" t="str">
        <f>IF('100 Build &amp; Infeed'!Z1921&lt;&gt;"",'100 Build &amp; Infeed'!Z1921,"")</f>
        <v/>
      </c>
      <c r="X1839" s="126"/>
      <c r="Y1839" s="126" t="str">
        <f>IF('100 Build &amp; Infeed'!AA1921&lt;&gt;"",'100 Build &amp; Infeed'!AA1921,"")</f>
        <v/>
      </c>
      <c r="Z1839" s="126" t="str">
        <f t="shared" si="696"/>
        <v/>
      </c>
      <c r="AA1839" s="126">
        <f t="shared" si="690"/>
        <v>0</v>
      </c>
      <c r="AB1839" s="77">
        <f t="shared" ca="1" si="679"/>
        <v>0</v>
      </c>
      <c r="AC1839" s="114"/>
      <c r="AD1839" s="124" t="s">
        <v>12</v>
      </c>
      <c r="AE1839" s="119" t="e">
        <f t="shared" si="687"/>
        <v>#REF!</v>
      </c>
      <c r="AF1839" s="126" t="str">
        <f>IF('100 Build &amp; Infeed'!AK1921&lt;&gt;"",'100 Build &amp; Infeed'!AK1921,"")</f>
        <v/>
      </c>
      <c r="AG1839" s="126" t="str">
        <f>IF('100 Build &amp; Infeed'!AL1921&lt;&gt;"",'100 Build &amp; Infeed'!AL1921,"")</f>
        <v/>
      </c>
      <c r="AH1839" s="126" t="str">
        <f t="shared" si="697"/>
        <v/>
      </c>
      <c r="AI1839" s="126">
        <f t="shared" si="691"/>
        <v>0</v>
      </c>
      <c r="AJ1839" s="77">
        <f t="shared" ca="1" si="680"/>
        <v>0</v>
      </c>
      <c r="AK1839" s="114"/>
      <c r="AL1839" s="123"/>
      <c r="AM1839" s="118"/>
      <c r="AN1839" s="116"/>
      <c r="AO1839" s="126"/>
      <c r="AP1839" s="175"/>
      <c r="AQ1839" s="114"/>
      <c r="AR1839" s="167"/>
      <c r="AS1839" s="168"/>
      <c r="AT1839" s="169"/>
      <c r="AU1839" s="170" t="str">
        <f>IF('100 Build &amp; Infeed'!AY1921&lt;&gt;"",'100 Build &amp; Infeed'!AY1921,"")</f>
        <v/>
      </c>
      <c r="AV1839" s="170" t="str">
        <f>IF('100 Build &amp; Infeed'!AZ1921&lt;&gt;"",'100 Build &amp; Infeed'!AZ1921,"")</f>
        <v/>
      </c>
      <c r="AW1839" s="170"/>
      <c r="AX1839" s="170"/>
      <c r="AY1839" s="170" t="str">
        <f t="shared" si="698"/>
        <v/>
      </c>
      <c r="AZ1839" s="170"/>
      <c r="BA1839" s="115"/>
      <c r="BK1839" s="109">
        <f t="shared" si="682"/>
        <v>78</v>
      </c>
      <c r="BL1839" s="109">
        <f t="shared" si="683"/>
        <v>188</v>
      </c>
      <c r="BM1839" s="24">
        <f t="shared" si="693"/>
        <v>389</v>
      </c>
      <c r="BN1839" s="24">
        <f t="shared" si="693"/>
        <v>590</v>
      </c>
      <c r="BO1839" s="24">
        <f t="shared" si="693"/>
        <v>791</v>
      </c>
      <c r="BR1839" s="109" t="s">
        <v>597</v>
      </c>
      <c r="BS1839" s="109">
        <v>0</v>
      </c>
      <c r="BT1839" s="109">
        <v>1</v>
      </c>
      <c r="BU1839" s="109">
        <v>1E+21</v>
      </c>
      <c r="BV1839" s="109">
        <v>0</v>
      </c>
      <c r="BW1839" s="109">
        <v>16</v>
      </c>
      <c r="BX1839" s="109">
        <v>0</v>
      </c>
      <c r="BY1839" s="109">
        <v>0</v>
      </c>
      <c r="BZ1839" s="109">
        <v>0</v>
      </c>
      <c r="CA1839" s="109">
        <v>0</v>
      </c>
      <c r="CB1839" s="109">
        <v>0</v>
      </c>
      <c r="CC1839" s="109">
        <v>0</v>
      </c>
      <c r="CD1839" s="109">
        <v>0</v>
      </c>
      <c r="CE1839" s="109">
        <v>0</v>
      </c>
      <c r="CF1839" s="109">
        <v>0</v>
      </c>
    </row>
    <row r="1840" spans="1:84" ht="15.75" customHeight="1" outlineLevel="1" x14ac:dyDescent="0.25">
      <c r="B1840" s="122" t="s">
        <v>1</v>
      </c>
      <c r="C1840" s="119" t="e">
        <f t="shared" si="684"/>
        <v>#REF!</v>
      </c>
      <c r="D1840" s="117"/>
      <c r="E1840" s="126" t="str">
        <f>IF('100 Build &amp; Infeed'!D1922&lt;&gt;"",'100 Build &amp; Infeed'!D1922,"")</f>
        <v/>
      </c>
      <c r="F1840" s="126" t="str">
        <f>IF('100 Build &amp; Infeed'!E1922&lt;&gt;"",'100 Build &amp; Infeed'!E1922,"")</f>
        <v/>
      </c>
      <c r="G1840" s="126" t="str">
        <f t="shared" si="694"/>
        <v/>
      </c>
      <c r="H1840" s="126">
        <f t="shared" si="688"/>
        <v>0</v>
      </c>
      <c r="I1840" s="175">
        <f t="shared" ca="1" si="692"/>
        <v>0</v>
      </c>
      <c r="J1840" s="114"/>
      <c r="K1840" s="122" t="s">
        <v>0</v>
      </c>
      <c r="L1840" s="119" t="e">
        <f t="shared" si="685"/>
        <v>#REF!</v>
      </c>
      <c r="M1840" s="126" t="str">
        <f>IF('100 Build &amp; Infeed'!O1922&lt;&gt;"",'100 Build &amp; Infeed'!O1922,"")</f>
        <v/>
      </c>
      <c r="N1840" s="126"/>
      <c r="O1840" s="126" t="str">
        <f>IF('100 Build &amp; Infeed'!P1922&lt;&gt;"",'100 Build &amp; Infeed'!P1922,"")</f>
        <v/>
      </c>
      <c r="P1840" s="126" t="str">
        <f t="shared" si="695"/>
        <v/>
      </c>
      <c r="Q1840" s="126">
        <f t="shared" si="689"/>
        <v>0</v>
      </c>
      <c r="R1840" s="77">
        <f t="shared" ca="1" si="678"/>
        <v>0</v>
      </c>
      <c r="S1840" s="114"/>
      <c r="T1840" s="124" t="s">
        <v>11</v>
      </c>
      <c r="U1840" s="119" t="e">
        <f t="shared" si="686"/>
        <v>#REF!</v>
      </c>
      <c r="V1840" s="119"/>
      <c r="W1840" s="126" t="str">
        <f>IF('100 Build &amp; Infeed'!Z1922&lt;&gt;"",'100 Build &amp; Infeed'!Z1922,"")</f>
        <v/>
      </c>
      <c r="X1840" s="126"/>
      <c r="Y1840" s="126" t="str">
        <f>IF('100 Build &amp; Infeed'!AA1922&lt;&gt;"",'100 Build &amp; Infeed'!AA1922,"")</f>
        <v/>
      </c>
      <c r="Z1840" s="126" t="str">
        <f t="shared" si="696"/>
        <v/>
      </c>
      <c r="AA1840" s="126">
        <f t="shared" si="690"/>
        <v>0</v>
      </c>
      <c r="AB1840" s="77">
        <f t="shared" ca="1" si="679"/>
        <v>0</v>
      </c>
      <c r="AC1840" s="114"/>
      <c r="AD1840" s="124" t="s">
        <v>12</v>
      </c>
      <c r="AE1840" s="119" t="e">
        <f t="shared" si="687"/>
        <v>#REF!</v>
      </c>
      <c r="AF1840" s="126" t="str">
        <f>IF('100 Build &amp; Infeed'!AK1922&lt;&gt;"",'100 Build &amp; Infeed'!AK1922,"")</f>
        <v/>
      </c>
      <c r="AG1840" s="126" t="str">
        <f>IF('100 Build &amp; Infeed'!AL1922&lt;&gt;"",'100 Build &amp; Infeed'!AL1922,"")</f>
        <v/>
      </c>
      <c r="AH1840" s="126" t="str">
        <f t="shared" si="697"/>
        <v/>
      </c>
      <c r="AI1840" s="126">
        <f t="shared" si="691"/>
        <v>0</v>
      </c>
      <c r="AJ1840" s="77">
        <f t="shared" ca="1" si="680"/>
        <v>0</v>
      </c>
      <c r="AK1840" s="114"/>
      <c r="AL1840" s="123"/>
      <c r="AM1840" s="118"/>
      <c r="AN1840" s="116"/>
      <c r="AO1840" s="126"/>
      <c r="AP1840" s="175"/>
      <c r="AQ1840" s="114"/>
      <c r="AR1840" s="167"/>
      <c r="AS1840" s="168"/>
      <c r="AT1840" s="169"/>
      <c r="AU1840" s="170" t="str">
        <f>IF('100 Build &amp; Infeed'!AY1922&lt;&gt;"",'100 Build &amp; Infeed'!AY1922,"")</f>
        <v/>
      </c>
      <c r="AV1840" s="170" t="str">
        <f>IF('100 Build &amp; Infeed'!AZ1922&lt;&gt;"",'100 Build &amp; Infeed'!AZ1922,"")</f>
        <v/>
      </c>
      <c r="AW1840" s="170"/>
      <c r="AX1840" s="170"/>
      <c r="AY1840" s="170" t="str">
        <f t="shared" si="698"/>
        <v/>
      </c>
      <c r="AZ1840" s="170"/>
      <c r="BA1840" s="115"/>
      <c r="BK1840" s="109">
        <f t="shared" si="682"/>
        <v>79</v>
      </c>
      <c r="BL1840" s="109">
        <f t="shared" si="683"/>
        <v>188</v>
      </c>
      <c r="BM1840" s="24">
        <f t="shared" si="693"/>
        <v>389</v>
      </c>
      <c r="BN1840" s="24">
        <f t="shared" si="693"/>
        <v>590</v>
      </c>
      <c r="BO1840" s="24">
        <f t="shared" si="693"/>
        <v>791</v>
      </c>
      <c r="BR1840" s="109" t="s">
        <v>597</v>
      </c>
      <c r="BS1840" s="109">
        <v>0</v>
      </c>
      <c r="BT1840" s="109">
        <v>1</v>
      </c>
      <c r="BU1840" s="109">
        <v>1E+21</v>
      </c>
      <c r="BV1840" s="109">
        <v>0</v>
      </c>
      <c r="BW1840" s="109">
        <v>16</v>
      </c>
      <c r="BX1840" s="109">
        <v>0</v>
      </c>
      <c r="BY1840" s="109">
        <v>0</v>
      </c>
      <c r="BZ1840" s="109">
        <v>0</v>
      </c>
      <c r="CA1840" s="109">
        <v>0</v>
      </c>
      <c r="CB1840" s="109">
        <v>0</v>
      </c>
      <c r="CC1840" s="109">
        <v>0</v>
      </c>
      <c r="CD1840" s="109">
        <v>0</v>
      </c>
      <c r="CE1840" s="109">
        <v>0</v>
      </c>
      <c r="CF1840" s="109">
        <v>0</v>
      </c>
    </row>
    <row r="1841" spans="2:84" ht="15.75" customHeight="1" outlineLevel="1" x14ac:dyDescent="0.25">
      <c r="B1841" s="122" t="s">
        <v>1</v>
      </c>
      <c r="C1841" s="119" t="e">
        <f t="shared" si="684"/>
        <v>#REF!</v>
      </c>
      <c r="D1841" s="117"/>
      <c r="E1841" s="126" t="str">
        <f>IF('100 Build &amp; Infeed'!D1923&lt;&gt;"",'100 Build &amp; Infeed'!D1923,"")</f>
        <v/>
      </c>
      <c r="F1841" s="126" t="str">
        <f>IF('100 Build &amp; Infeed'!E1923&lt;&gt;"",'100 Build &amp; Infeed'!E1923,"")</f>
        <v/>
      </c>
      <c r="G1841" s="126" t="str">
        <f t="shared" si="694"/>
        <v/>
      </c>
      <c r="H1841" s="126">
        <f t="shared" si="688"/>
        <v>0</v>
      </c>
      <c r="I1841" s="175">
        <f t="shared" ca="1" si="692"/>
        <v>0</v>
      </c>
      <c r="J1841" s="114"/>
      <c r="K1841" s="122" t="s">
        <v>0</v>
      </c>
      <c r="L1841" s="119" t="e">
        <f t="shared" si="685"/>
        <v>#REF!</v>
      </c>
      <c r="M1841" s="126" t="str">
        <f>IF('100 Build &amp; Infeed'!O1923&lt;&gt;"",'100 Build &amp; Infeed'!O1923,"")</f>
        <v/>
      </c>
      <c r="N1841" s="126"/>
      <c r="O1841" s="126" t="str">
        <f>IF('100 Build &amp; Infeed'!P1923&lt;&gt;"",'100 Build &amp; Infeed'!P1923,"")</f>
        <v/>
      </c>
      <c r="P1841" s="126" t="str">
        <f t="shared" si="695"/>
        <v/>
      </c>
      <c r="Q1841" s="126">
        <f t="shared" si="689"/>
        <v>0</v>
      </c>
      <c r="R1841" s="77">
        <f t="shared" ca="1" si="678"/>
        <v>0</v>
      </c>
      <c r="S1841" s="114"/>
      <c r="T1841" s="124" t="s">
        <v>11</v>
      </c>
      <c r="U1841" s="119" t="e">
        <f t="shared" si="686"/>
        <v>#REF!</v>
      </c>
      <c r="V1841" s="119"/>
      <c r="W1841" s="126" t="str">
        <f>IF('100 Build &amp; Infeed'!Z1923&lt;&gt;"",'100 Build &amp; Infeed'!Z1923,"")</f>
        <v/>
      </c>
      <c r="X1841" s="126"/>
      <c r="Y1841" s="126" t="str">
        <f>IF('100 Build &amp; Infeed'!AA1923&lt;&gt;"",'100 Build &amp; Infeed'!AA1923,"")</f>
        <v/>
      </c>
      <c r="Z1841" s="126" t="str">
        <f t="shared" si="696"/>
        <v/>
      </c>
      <c r="AA1841" s="126">
        <f t="shared" si="690"/>
        <v>0</v>
      </c>
      <c r="AB1841" s="77">
        <f t="shared" ca="1" si="679"/>
        <v>0</v>
      </c>
      <c r="AC1841" s="114"/>
      <c r="AD1841" s="124" t="s">
        <v>12</v>
      </c>
      <c r="AE1841" s="119" t="e">
        <f t="shared" si="687"/>
        <v>#REF!</v>
      </c>
      <c r="AF1841" s="126" t="str">
        <f>IF('100 Build &amp; Infeed'!AK1923&lt;&gt;"",'100 Build &amp; Infeed'!AK1923,"")</f>
        <v/>
      </c>
      <c r="AG1841" s="126" t="str">
        <f>IF('100 Build &amp; Infeed'!AL1923&lt;&gt;"",'100 Build &amp; Infeed'!AL1923,"")</f>
        <v/>
      </c>
      <c r="AH1841" s="126" t="str">
        <f t="shared" si="697"/>
        <v/>
      </c>
      <c r="AI1841" s="126">
        <f t="shared" si="691"/>
        <v>0</v>
      </c>
      <c r="AJ1841" s="77">
        <f t="shared" ca="1" si="680"/>
        <v>0</v>
      </c>
      <c r="AK1841" s="114"/>
      <c r="AL1841" s="123"/>
      <c r="AM1841" s="118"/>
      <c r="AN1841" s="116"/>
      <c r="AO1841" s="126"/>
      <c r="AP1841" s="175"/>
      <c r="AQ1841" s="114"/>
      <c r="AR1841" s="167"/>
      <c r="AS1841" s="168"/>
      <c r="AT1841" s="169"/>
      <c r="AU1841" s="170" t="str">
        <f>IF('100 Build &amp; Infeed'!AY1923&lt;&gt;"",'100 Build &amp; Infeed'!AY1923,"")</f>
        <v/>
      </c>
      <c r="AV1841" s="170" t="str">
        <f>IF('100 Build &amp; Infeed'!AZ1923&lt;&gt;"",'100 Build &amp; Infeed'!AZ1923,"")</f>
        <v/>
      </c>
      <c r="AW1841" s="170"/>
      <c r="AX1841" s="170"/>
      <c r="AY1841" s="170" t="str">
        <f t="shared" si="698"/>
        <v/>
      </c>
      <c r="AZ1841" s="170"/>
      <c r="BA1841" s="115"/>
      <c r="BK1841" s="109">
        <f t="shared" si="682"/>
        <v>70</v>
      </c>
      <c r="BL1841" s="109">
        <f t="shared" si="683"/>
        <v>189</v>
      </c>
      <c r="BM1841" s="24">
        <f t="shared" ref="BM1841:BO1860" si="699">BL1841+201</f>
        <v>390</v>
      </c>
      <c r="BN1841" s="24">
        <f t="shared" si="699"/>
        <v>591</v>
      </c>
      <c r="BO1841" s="24">
        <f t="shared" si="699"/>
        <v>792</v>
      </c>
      <c r="BR1841" s="109" t="s">
        <v>597</v>
      </c>
      <c r="BS1841" s="109">
        <v>0</v>
      </c>
      <c r="BT1841" s="109">
        <v>1</v>
      </c>
      <c r="BU1841" s="109">
        <v>1E+21</v>
      </c>
      <c r="BV1841" s="109">
        <v>0</v>
      </c>
      <c r="BW1841" s="109">
        <v>16</v>
      </c>
      <c r="BX1841" s="109">
        <v>0</v>
      </c>
      <c r="BY1841" s="109">
        <v>0</v>
      </c>
      <c r="BZ1841" s="109">
        <v>0</v>
      </c>
      <c r="CA1841" s="109">
        <v>0</v>
      </c>
      <c r="CB1841" s="109">
        <v>0</v>
      </c>
      <c r="CC1841" s="109">
        <v>0</v>
      </c>
      <c r="CD1841" s="109">
        <v>0</v>
      </c>
      <c r="CE1841" s="109">
        <v>0</v>
      </c>
      <c r="CF1841" s="109">
        <v>0</v>
      </c>
    </row>
    <row r="1842" spans="2:84" ht="15.75" customHeight="1" outlineLevel="1" x14ac:dyDescent="0.25">
      <c r="B1842" s="122" t="s">
        <v>1</v>
      </c>
      <c r="C1842" s="119" t="e">
        <f t="shared" si="684"/>
        <v>#REF!</v>
      </c>
      <c r="D1842" s="117"/>
      <c r="E1842" s="126" t="str">
        <f>IF('100 Build &amp; Infeed'!D1924&lt;&gt;"",'100 Build &amp; Infeed'!D1924,"")</f>
        <v/>
      </c>
      <c r="F1842" s="126" t="str">
        <f>IF('100 Build &amp; Infeed'!E1924&lt;&gt;"",'100 Build &amp; Infeed'!E1924,"")</f>
        <v/>
      </c>
      <c r="G1842" s="126" t="str">
        <f t="shared" si="694"/>
        <v/>
      </c>
      <c r="H1842" s="126">
        <f t="shared" si="688"/>
        <v>0</v>
      </c>
      <c r="I1842" s="175">
        <f t="shared" ca="1" si="692"/>
        <v>0</v>
      </c>
      <c r="J1842" s="114"/>
      <c r="K1842" s="122" t="s">
        <v>0</v>
      </c>
      <c r="L1842" s="119" t="e">
        <f t="shared" si="685"/>
        <v>#REF!</v>
      </c>
      <c r="M1842" s="126" t="str">
        <f>IF('100 Build &amp; Infeed'!O1924&lt;&gt;"",'100 Build &amp; Infeed'!O1924,"")</f>
        <v/>
      </c>
      <c r="N1842" s="126"/>
      <c r="O1842" s="126" t="str">
        <f>IF('100 Build &amp; Infeed'!P1924&lt;&gt;"",'100 Build &amp; Infeed'!P1924,"")</f>
        <v/>
      </c>
      <c r="P1842" s="126" t="str">
        <f t="shared" si="695"/>
        <v/>
      </c>
      <c r="Q1842" s="126">
        <f t="shared" si="689"/>
        <v>0</v>
      </c>
      <c r="R1842" s="77">
        <f t="shared" ca="1" si="678"/>
        <v>0</v>
      </c>
      <c r="S1842" s="114"/>
      <c r="T1842" s="124" t="s">
        <v>11</v>
      </c>
      <c r="U1842" s="119" t="e">
        <f t="shared" si="686"/>
        <v>#REF!</v>
      </c>
      <c r="V1842" s="119"/>
      <c r="W1842" s="126" t="str">
        <f>IF('100 Build &amp; Infeed'!Z1924&lt;&gt;"",'100 Build &amp; Infeed'!Z1924,"")</f>
        <v/>
      </c>
      <c r="X1842" s="126"/>
      <c r="Y1842" s="126" t="str">
        <f>IF('100 Build &amp; Infeed'!AA1924&lt;&gt;"",'100 Build &amp; Infeed'!AA1924,"")</f>
        <v/>
      </c>
      <c r="Z1842" s="126" t="str">
        <f t="shared" si="696"/>
        <v/>
      </c>
      <c r="AA1842" s="126">
        <f t="shared" si="690"/>
        <v>0</v>
      </c>
      <c r="AB1842" s="77">
        <f t="shared" ca="1" si="679"/>
        <v>0</v>
      </c>
      <c r="AC1842" s="114"/>
      <c r="AD1842" s="124" t="s">
        <v>12</v>
      </c>
      <c r="AE1842" s="119" t="e">
        <f t="shared" si="687"/>
        <v>#REF!</v>
      </c>
      <c r="AF1842" s="126" t="str">
        <f>IF('100 Build &amp; Infeed'!AK1924&lt;&gt;"",'100 Build &amp; Infeed'!AK1924,"")</f>
        <v/>
      </c>
      <c r="AG1842" s="126" t="str">
        <f>IF('100 Build &amp; Infeed'!AL1924&lt;&gt;"",'100 Build &amp; Infeed'!AL1924,"")</f>
        <v/>
      </c>
      <c r="AH1842" s="126" t="str">
        <f t="shared" si="697"/>
        <v/>
      </c>
      <c r="AI1842" s="126">
        <f t="shared" si="691"/>
        <v>0</v>
      </c>
      <c r="AJ1842" s="77">
        <f t="shared" ca="1" si="680"/>
        <v>0</v>
      </c>
      <c r="AK1842" s="114"/>
      <c r="AL1842" s="123"/>
      <c r="AM1842" s="118"/>
      <c r="AN1842" s="116"/>
      <c r="AO1842" s="126"/>
      <c r="AP1842" s="175"/>
      <c r="AQ1842" s="114"/>
      <c r="AR1842" s="167"/>
      <c r="AS1842" s="168"/>
      <c r="AT1842" s="169"/>
      <c r="AU1842" s="170" t="str">
        <f>IF('100 Build &amp; Infeed'!AY1924&lt;&gt;"",'100 Build &amp; Infeed'!AY1924,"")</f>
        <v/>
      </c>
      <c r="AV1842" s="170" t="str">
        <f>IF('100 Build &amp; Infeed'!AZ1924&lt;&gt;"",'100 Build &amp; Infeed'!AZ1924,"")</f>
        <v/>
      </c>
      <c r="AW1842" s="170"/>
      <c r="AX1842" s="170"/>
      <c r="AY1842" s="170" t="str">
        <f t="shared" si="698"/>
        <v/>
      </c>
      <c r="AZ1842" s="170"/>
      <c r="BA1842" s="115"/>
      <c r="BK1842" s="109">
        <f t="shared" si="682"/>
        <v>71</v>
      </c>
      <c r="BL1842" s="109">
        <f t="shared" si="683"/>
        <v>189</v>
      </c>
      <c r="BM1842" s="24">
        <f t="shared" si="699"/>
        <v>390</v>
      </c>
      <c r="BN1842" s="24">
        <f t="shared" si="699"/>
        <v>591</v>
      </c>
      <c r="BO1842" s="24">
        <f t="shared" si="699"/>
        <v>792</v>
      </c>
      <c r="BR1842" s="109" t="s">
        <v>597</v>
      </c>
      <c r="BS1842" s="109">
        <v>0</v>
      </c>
      <c r="BT1842" s="109">
        <v>1</v>
      </c>
      <c r="BU1842" s="109">
        <v>1E+21</v>
      </c>
      <c r="BV1842" s="109">
        <v>0</v>
      </c>
      <c r="BW1842" s="109">
        <v>16</v>
      </c>
      <c r="BX1842" s="109">
        <v>0</v>
      </c>
      <c r="BY1842" s="109">
        <v>0</v>
      </c>
      <c r="BZ1842" s="109">
        <v>0</v>
      </c>
      <c r="CA1842" s="109">
        <v>0</v>
      </c>
      <c r="CB1842" s="109">
        <v>0</v>
      </c>
      <c r="CC1842" s="109">
        <v>0</v>
      </c>
      <c r="CD1842" s="109">
        <v>0</v>
      </c>
      <c r="CE1842" s="109">
        <v>0</v>
      </c>
      <c r="CF1842" s="109">
        <v>0</v>
      </c>
    </row>
    <row r="1843" spans="2:84" ht="15.75" customHeight="1" outlineLevel="1" x14ac:dyDescent="0.25">
      <c r="B1843" s="122" t="s">
        <v>1</v>
      </c>
      <c r="C1843" s="119" t="e">
        <f t="shared" si="684"/>
        <v>#REF!</v>
      </c>
      <c r="D1843" s="117"/>
      <c r="E1843" s="126" t="str">
        <f>IF('100 Build &amp; Infeed'!D1925&lt;&gt;"",'100 Build &amp; Infeed'!D1925,"")</f>
        <v/>
      </c>
      <c r="F1843" s="126" t="str">
        <f>IF('100 Build &amp; Infeed'!E1925&lt;&gt;"",'100 Build &amp; Infeed'!E1925,"")</f>
        <v/>
      </c>
      <c r="G1843" s="126" t="str">
        <f t="shared" si="694"/>
        <v/>
      </c>
      <c r="H1843" s="126">
        <f t="shared" si="688"/>
        <v>0</v>
      </c>
      <c r="I1843" s="175">
        <f t="shared" ca="1" si="692"/>
        <v>0</v>
      </c>
      <c r="J1843" s="114"/>
      <c r="K1843" s="122" t="s">
        <v>0</v>
      </c>
      <c r="L1843" s="119" t="e">
        <f t="shared" si="685"/>
        <v>#REF!</v>
      </c>
      <c r="M1843" s="126" t="str">
        <f>IF('100 Build &amp; Infeed'!O1925&lt;&gt;"",'100 Build &amp; Infeed'!O1925,"")</f>
        <v/>
      </c>
      <c r="N1843" s="126"/>
      <c r="O1843" s="126" t="str">
        <f>IF('100 Build &amp; Infeed'!P1925&lt;&gt;"",'100 Build &amp; Infeed'!P1925,"")</f>
        <v/>
      </c>
      <c r="P1843" s="126" t="str">
        <f t="shared" si="695"/>
        <v/>
      </c>
      <c r="Q1843" s="126">
        <f t="shared" si="689"/>
        <v>0</v>
      </c>
      <c r="R1843" s="77">
        <f t="shared" ca="1" si="678"/>
        <v>0</v>
      </c>
      <c r="S1843" s="114"/>
      <c r="T1843" s="124" t="s">
        <v>11</v>
      </c>
      <c r="U1843" s="119" t="e">
        <f t="shared" si="686"/>
        <v>#REF!</v>
      </c>
      <c r="V1843" s="119"/>
      <c r="W1843" s="126" t="str">
        <f>IF('100 Build &amp; Infeed'!Z1925&lt;&gt;"",'100 Build &amp; Infeed'!Z1925,"")</f>
        <v/>
      </c>
      <c r="X1843" s="126"/>
      <c r="Y1843" s="126" t="str">
        <f>IF('100 Build &amp; Infeed'!AA1925&lt;&gt;"",'100 Build &amp; Infeed'!AA1925,"")</f>
        <v/>
      </c>
      <c r="Z1843" s="126" t="str">
        <f t="shared" si="696"/>
        <v/>
      </c>
      <c r="AA1843" s="126">
        <f t="shared" si="690"/>
        <v>0</v>
      </c>
      <c r="AB1843" s="77">
        <f t="shared" ca="1" si="679"/>
        <v>0</v>
      </c>
      <c r="AC1843" s="114"/>
      <c r="AD1843" s="124" t="s">
        <v>12</v>
      </c>
      <c r="AE1843" s="119" t="e">
        <f t="shared" si="687"/>
        <v>#REF!</v>
      </c>
      <c r="AF1843" s="126" t="str">
        <f>IF('100 Build &amp; Infeed'!AK1925&lt;&gt;"",'100 Build &amp; Infeed'!AK1925,"")</f>
        <v/>
      </c>
      <c r="AG1843" s="126" t="str">
        <f>IF('100 Build &amp; Infeed'!AL1925&lt;&gt;"",'100 Build &amp; Infeed'!AL1925,"")</f>
        <v/>
      </c>
      <c r="AH1843" s="126" t="str">
        <f t="shared" si="697"/>
        <v/>
      </c>
      <c r="AI1843" s="126">
        <f t="shared" si="691"/>
        <v>0</v>
      </c>
      <c r="AJ1843" s="77">
        <f t="shared" ca="1" si="680"/>
        <v>0</v>
      </c>
      <c r="AK1843" s="114"/>
      <c r="AL1843" s="123"/>
      <c r="AM1843" s="118"/>
      <c r="AN1843" s="116"/>
      <c r="AO1843" s="126"/>
      <c r="AP1843" s="175"/>
      <c r="AQ1843" s="114"/>
      <c r="AR1843" s="167"/>
      <c r="AS1843" s="168"/>
      <c r="AT1843" s="169"/>
      <c r="AU1843" s="170" t="str">
        <f>IF('100 Build &amp; Infeed'!AY1925&lt;&gt;"",'100 Build &amp; Infeed'!AY1925,"")</f>
        <v/>
      </c>
      <c r="AV1843" s="170" t="str">
        <f>IF('100 Build &amp; Infeed'!AZ1925&lt;&gt;"",'100 Build &amp; Infeed'!AZ1925,"")</f>
        <v/>
      </c>
      <c r="AW1843" s="170"/>
      <c r="AX1843" s="170"/>
      <c r="AY1843" s="170" t="str">
        <f t="shared" si="698"/>
        <v/>
      </c>
      <c r="AZ1843" s="170"/>
      <c r="BA1843" s="115"/>
      <c r="BK1843" s="109">
        <f t="shared" si="682"/>
        <v>72</v>
      </c>
      <c r="BL1843" s="109">
        <f t="shared" si="683"/>
        <v>189</v>
      </c>
      <c r="BM1843" s="24">
        <f t="shared" si="699"/>
        <v>390</v>
      </c>
      <c r="BN1843" s="24">
        <f t="shared" si="699"/>
        <v>591</v>
      </c>
      <c r="BO1843" s="24">
        <f t="shared" si="699"/>
        <v>792</v>
      </c>
      <c r="BR1843" s="109" t="s">
        <v>597</v>
      </c>
      <c r="BS1843" s="109">
        <v>0</v>
      </c>
      <c r="BT1843" s="109">
        <v>1</v>
      </c>
      <c r="BU1843" s="109">
        <v>1E+21</v>
      </c>
      <c r="BV1843" s="109">
        <v>0</v>
      </c>
      <c r="BW1843" s="109">
        <v>16</v>
      </c>
      <c r="BX1843" s="109">
        <v>0</v>
      </c>
      <c r="BY1843" s="109">
        <v>0</v>
      </c>
      <c r="BZ1843" s="109">
        <v>0</v>
      </c>
      <c r="CA1843" s="109">
        <v>0</v>
      </c>
      <c r="CB1843" s="109">
        <v>0</v>
      </c>
      <c r="CC1843" s="109">
        <v>0</v>
      </c>
      <c r="CD1843" s="109">
        <v>0</v>
      </c>
      <c r="CE1843" s="109">
        <v>0</v>
      </c>
      <c r="CF1843" s="109">
        <v>0</v>
      </c>
    </row>
    <row r="1844" spans="2:84" ht="15.75" customHeight="1" outlineLevel="1" x14ac:dyDescent="0.25">
      <c r="B1844" s="122" t="s">
        <v>1</v>
      </c>
      <c r="C1844" s="119" t="e">
        <f t="shared" si="684"/>
        <v>#REF!</v>
      </c>
      <c r="D1844" s="117"/>
      <c r="E1844" s="126" t="str">
        <f>IF('100 Build &amp; Infeed'!D1926&lt;&gt;"",'100 Build &amp; Infeed'!D1926,"")</f>
        <v/>
      </c>
      <c r="F1844" s="126" t="str">
        <f>IF('100 Build &amp; Infeed'!E1926&lt;&gt;"",'100 Build &amp; Infeed'!E1926,"")</f>
        <v/>
      </c>
      <c r="G1844" s="126" t="str">
        <f t="shared" si="694"/>
        <v/>
      </c>
      <c r="H1844" s="126">
        <f t="shared" si="688"/>
        <v>0</v>
      </c>
      <c r="I1844" s="175">
        <f t="shared" ca="1" si="692"/>
        <v>0</v>
      </c>
      <c r="J1844" s="114"/>
      <c r="K1844" s="122" t="s">
        <v>0</v>
      </c>
      <c r="L1844" s="119" t="e">
        <f t="shared" si="685"/>
        <v>#REF!</v>
      </c>
      <c r="M1844" s="126" t="str">
        <f>IF('100 Build &amp; Infeed'!O1926&lt;&gt;"",'100 Build &amp; Infeed'!O1926,"")</f>
        <v/>
      </c>
      <c r="N1844" s="126"/>
      <c r="O1844" s="126" t="str">
        <f>IF('100 Build &amp; Infeed'!P1926&lt;&gt;"",'100 Build &amp; Infeed'!P1926,"")</f>
        <v/>
      </c>
      <c r="P1844" s="126" t="str">
        <f t="shared" si="695"/>
        <v/>
      </c>
      <c r="Q1844" s="126">
        <f t="shared" si="689"/>
        <v>0</v>
      </c>
      <c r="R1844" s="77">
        <f t="shared" ca="1" si="678"/>
        <v>0</v>
      </c>
      <c r="S1844" s="114"/>
      <c r="T1844" s="124" t="s">
        <v>11</v>
      </c>
      <c r="U1844" s="119" t="e">
        <f t="shared" si="686"/>
        <v>#REF!</v>
      </c>
      <c r="V1844" s="119"/>
      <c r="W1844" s="126" t="str">
        <f>IF('100 Build &amp; Infeed'!Z1926&lt;&gt;"",'100 Build &amp; Infeed'!Z1926,"")</f>
        <v/>
      </c>
      <c r="X1844" s="126"/>
      <c r="Y1844" s="126" t="str">
        <f>IF('100 Build &amp; Infeed'!AA1926&lt;&gt;"",'100 Build &amp; Infeed'!AA1926,"")</f>
        <v/>
      </c>
      <c r="Z1844" s="126" t="str">
        <f t="shared" si="696"/>
        <v/>
      </c>
      <c r="AA1844" s="126">
        <f t="shared" si="690"/>
        <v>0</v>
      </c>
      <c r="AB1844" s="77">
        <f t="shared" ca="1" si="679"/>
        <v>0</v>
      </c>
      <c r="AC1844" s="114"/>
      <c r="AD1844" s="124" t="s">
        <v>12</v>
      </c>
      <c r="AE1844" s="119" t="e">
        <f t="shared" si="687"/>
        <v>#REF!</v>
      </c>
      <c r="AF1844" s="126" t="str">
        <f>IF('100 Build &amp; Infeed'!AK1926&lt;&gt;"",'100 Build &amp; Infeed'!AK1926,"")</f>
        <v/>
      </c>
      <c r="AG1844" s="126" t="str">
        <f>IF('100 Build &amp; Infeed'!AL1926&lt;&gt;"",'100 Build &amp; Infeed'!AL1926,"")</f>
        <v/>
      </c>
      <c r="AH1844" s="126" t="str">
        <f t="shared" si="697"/>
        <v/>
      </c>
      <c r="AI1844" s="126">
        <f t="shared" si="691"/>
        <v>0</v>
      </c>
      <c r="AJ1844" s="77">
        <f t="shared" ca="1" si="680"/>
        <v>0</v>
      </c>
      <c r="AK1844" s="114"/>
      <c r="AL1844" s="123"/>
      <c r="AM1844" s="118"/>
      <c r="AN1844" s="116"/>
      <c r="AO1844" s="126"/>
      <c r="AP1844" s="175"/>
      <c r="AQ1844" s="114"/>
      <c r="AR1844" s="167"/>
      <c r="AS1844" s="168"/>
      <c r="AT1844" s="169"/>
      <c r="AU1844" s="170" t="str">
        <f>IF('100 Build &amp; Infeed'!AY1926&lt;&gt;"",'100 Build &amp; Infeed'!AY1926,"")</f>
        <v/>
      </c>
      <c r="AV1844" s="170" t="str">
        <f>IF('100 Build &amp; Infeed'!AZ1926&lt;&gt;"",'100 Build &amp; Infeed'!AZ1926,"")</f>
        <v/>
      </c>
      <c r="AW1844" s="170"/>
      <c r="AX1844" s="170"/>
      <c r="AY1844" s="170" t="str">
        <f t="shared" si="698"/>
        <v/>
      </c>
      <c r="AZ1844" s="170"/>
      <c r="BA1844" s="115"/>
      <c r="BK1844" s="109">
        <f t="shared" si="682"/>
        <v>73</v>
      </c>
      <c r="BL1844" s="109">
        <f t="shared" si="683"/>
        <v>189</v>
      </c>
      <c r="BM1844" s="24">
        <f t="shared" si="699"/>
        <v>390</v>
      </c>
      <c r="BN1844" s="24">
        <f t="shared" si="699"/>
        <v>591</v>
      </c>
      <c r="BO1844" s="24">
        <f t="shared" si="699"/>
        <v>792</v>
      </c>
      <c r="BR1844" s="109" t="s">
        <v>597</v>
      </c>
      <c r="BS1844" s="109">
        <v>0</v>
      </c>
      <c r="BT1844" s="109">
        <v>1</v>
      </c>
      <c r="BU1844" s="109">
        <v>1E+21</v>
      </c>
      <c r="BV1844" s="109">
        <v>0</v>
      </c>
      <c r="BW1844" s="109">
        <v>16</v>
      </c>
      <c r="BX1844" s="109">
        <v>0</v>
      </c>
      <c r="BY1844" s="109">
        <v>0</v>
      </c>
      <c r="BZ1844" s="109">
        <v>0</v>
      </c>
      <c r="CA1844" s="109">
        <v>0</v>
      </c>
      <c r="CB1844" s="109">
        <v>0</v>
      </c>
      <c r="CC1844" s="109">
        <v>0</v>
      </c>
      <c r="CD1844" s="109">
        <v>0</v>
      </c>
      <c r="CE1844" s="109">
        <v>0</v>
      </c>
      <c r="CF1844" s="109">
        <v>0</v>
      </c>
    </row>
    <row r="1845" spans="2:84" ht="15.75" customHeight="1" outlineLevel="1" x14ac:dyDescent="0.25">
      <c r="B1845" s="122" t="s">
        <v>1</v>
      </c>
      <c r="C1845" s="119" t="e">
        <f t="shared" si="684"/>
        <v>#REF!</v>
      </c>
      <c r="D1845" s="117"/>
      <c r="E1845" s="126" t="str">
        <f>IF('100 Build &amp; Infeed'!D1927&lt;&gt;"",'100 Build &amp; Infeed'!D1927,"")</f>
        <v/>
      </c>
      <c r="F1845" s="126" t="str">
        <f>IF('100 Build &amp; Infeed'!E1927&lt;&gt;"",'100 Build &amp; Infeed'!E1927,"")</f>
        <v/>
      </c>
      <c r="G1845" s="126" t="str">
        <f t="shared" si="694"/>
        <v/>
      </c>
      <c r="H1845" s="126">
        <f t="shared" si="688"/>
        <v>0</v>
      </c>
      <c r="I1845" s="175">
        <f t="shared" ca="1" si="692"/>
        <v>0</v>
      </c>
      <c r="J1845" s="114"/>
      <c r="K1845" s="122" t="s">
        <v>0</v>
      </c>
      <c r="L1845" s="119" t="e">
        <f t="shared" si="685"/>
        <v>#REF!</v>
      </c>
      <c r="M1845" s="126" t="str">
        <f>IF('100 Build &amp; Infeed'!O1927&lt;&gt;"",'100 Build &amp; Infeed'!O1927,"")</f>
        <v/>
      </c>
      <c r="N1845" s="126"/>
      <c r="O1845" s="126" t="str">
        <f>IF('100 Build &amp; Infeed'!P1927&lt;&gt;"",'100 Build &amp; Infeed'!P1927,"")</f>
        <v/>
      </c>
      <c r="P1845" s="126" t="str">
        <f t="shared" si="695"/>
        <v/>
      </c>
      <c r="Q1845" s="126">
        <f t="shared" si="689"/>
        <v>0</v>
      </c>
      <c r="R1845" s="77">
        <f t="shared" ca="1" si="678"/>
        <v>0</v>
      </c>
      <c r="S1845" s="114"/>
      <c r="T1845" s="124" t="s">
        <v>11</v>
      </c>
      <c r="U1845" s="119" t="e">
        <f t="shared" si="686"/>
        <v>#REF!</v>
      </c>
      <c r="V1845" s="119"/>
      <c r="W1845" s="126" t="str">
        <f>IF('100 Build &amp; Infeed'!Z1927&lt;&gt;"",'100 Build &amp; Infeed'!Z1927,"")</f>
        <v/>
      </c>
      <c r="X1845" s="126"/>
      <c r="Y1845" s="126" t="str">
        <f>IF('100 Build &amp; Infeed'!AA1927&lt;&gt;"",'100 Build &amp; Infeed'!AA1927,"")</f>
        <v/>
      </c>
      <c r="Z1845" s="126" t="str">
        <f t="shared" si="696"/>
        <v/>
      </c>
      <c r="AA1845" s="126">
        <f t="shared" si="690"/>
        <v>0</v>
      </c>
      <c r="AB1845" s="77">
        <f t="shared" ca="1" si="679"/>
        <v>0</v>
      </c>
      <c r="AC1845" s="114"/>
      <c r="AD1845" s="124" t="s">
        <v>12</v>
      </c>
      <c r="AE1845" s="119" t="e">
        <f t="shared" si="687"/>
        <v>#REF!</v>
      </c>
      <c r="AF1845" s="126" t="str">
        <f>IF('100 Build &amp; Infeed'!AK1927&lt;&gt;"",'100 Build &amp; Infeed'!AK1927,"")</f>
        <v/>
      </c>
      <c r="AG1845" s="126" t="str">
        <f>IF('100 Build &amp; Infeed'!AL1927&lt;&gt;"",'100 Build &amp; Infeed'!AL1927,"")</f>
        <v/>
      </c>
      <c r="AH1845" s="126" t="str">
        <f t="shared" si="697"/>
        <v/>
      </c>
      <c r="AI1845" s="126">
        <f t="shared" si="691"/>
        <v>0</v>
      </c>
      <c r="AJ1845" s="77">
        <f t="shared" ca="1" si="680"/>
        <v>0</v>
      </c>
      <c r="AK1845" s="114"/>
      <c r="AL1845" s="123"/>
      <c r="AM1845" s="118"/>
      <c r="AN1845" s="116"/>
      <c r="AO1845" s="126"/>
      <c r="AP1845" s="175"/>
      <c r="AQ1845" s="114"/>
      <c r="AR1845" s="167"/>
      <c r="AS1845" s="168"/>
      <c r="AT1845" s="169"/>
      <c r="AU1845" s="170" t="str">
        <f>IF('100 Build &amp; Infeed'!AY1927&lt;&gt;"",'100 Build &amp; Infeed'!AY1927,"")</f>
        <v/>
      </c>
      <c r="AV1845" s="170" t="str">
        <f>IF('100 Build &amp; Infeed'!AZ1927&lt;&gt;"",'100 Build &amp; Infeed'!AZ1927,"")</f>
        <v/>
      </c>
      <c r="AW1845" s="170"/>
      <c r="AX1845" s="170"/>
      <c r="AY1845" s="170" t="str">
        <f t="shared" si="698"/>
        <v/>
      </c>
      <c r="AZ1845" s="170"/>
      <c r="BA1845" s="115"/>
      <c r="BK1845" s="109">
        <f t="shared" si="682"/>
        <v>74</v>
      </c>
      <c r="BL1845" s="109">
        <f t="shared" si="683"/>
        <v>189</v>
      </c>
      <c r="BM1845" s="24">
        <f t="shared" si="699"/>
        <v>390</v>
      </c>
      <c r="BN1845" s="24">
        <f t="shared" si="699"/>
        <v>591</v>
      </c>
      <c r="BO1845" s="24">
        <f t="shared" si="699"/>
        <v>792</v>
      </c>
      <c r="BR1845" s="109" t="s">
        <v>597</v>
      </c>
      <c r="BS1845" s="109">
        <v>0</v>
      </c>
      <c r="BT1845" s="109">
        <v>1</v>
      </c>
      <c r="BU1845" s="109">
        <v>1E+21</v>
      </c>
      <c r="BV1845" s="109">
        <v>0</v>
      </c>
      <c r="BW1845" s="109">
        <v>16</v>
      </c>
      <c r="BX1845" s="109">
        <v>0</v>
      </c>
      <c r="BY1845" s="109">
        <v>0</v>
      </c>
      <c r="BZ1845" s="109">
        <v>0</v>
      </c>
      <c r="CA1845" s="109">
        <v>0</v>
      </c>
      <c r="CB1845" s="109">
        <v>0</v>
      </c>
      <c r="CC1845" s="109">
        <v>0</v>
      </c>
      <c r="CD1845" s="109">
        <v>0</v>
      </c>
      <c r="CE1845" s="109">
        <v>0</v>
      </c>
      <c r="CF1845" s="109">
        <v>0</v>
      </c>
    </row>
    <row r="1846" spans="2:84" ht="15.75" customHeight="1" outlineLevel="1" x14ac:dyDescent="0.25">
      <c r="B1846" s="122" t="s">
        <v>1</v>
      </c>
      <c r="C1846" s="119" t="e">
        <f t="shared" si="684"/>
        <v>#REF!</v>
      </c>
      <c r="D1846" s="117"/>
      <c r="E1846" s="126" t="str">
        <f>IF('100 Build &amp; Infeed'!D1928&lt;&gt;"",'100 Build &amp; Infeed'!D1928,"")</f>
        <v/>
      </c>
      <c r="F1846" s="126" t="str">
        <f>IF('100 Build &amp; Infeed'!E1928&lt;&gt;"",'100 Build &amp; Infeed'!E1928,"")</f>
        <v/>
      </c>
      <c r="G1846" s="126" t="str">
        <f t="shared" si="694"/>
        <v/>
      </c>
      <c r="H1846" s="126">
        <f t="shared" si="688"/>
        <v>0</v>
      </c>
      <c r="I1846" s="175">
        <f t="shared" ca="1" si="692"/>
        <v>0</v>
      </c>
      <c r="J1846" s="114"/>
      <c r="K1846" s="122" t="s">
        <v>0</v>
      </c>
      <c r="L1846" s="119" t="e">
        <f t="shared" si="685"/>
        <v>#REF!</v>
      </c>
      <c r="M1846" s="126" t="str">
        <f>IF('100 Build &amp; Infeed'!O1928&lt;&gt;"",'100 Build &amp; Infeed'!O1928,"")</f>
        <v/>
      </c>
      <c r="N1846" s="126"/>
      <c r="O1846" s="126" t="str">
        <f>IF('100 Build &amp; Infeed'!P1928&lt;&gt;"",'100 Build &amp; Infeed'!P1928,"")</f>
        <v/>
      </c>
      <c r="P1846" s="126" t="str">
        <f t="shared" si="695"/>
        <v/>
      </c>
      <c r="Q1846" s="126">
        <f t="shared" si="689"/>
        <v>0</v>
      </c>
      <c r="R1846" s="77">
        <f t="shared" ca="1" si="678"/>
        <v>0</v>
      </c>
      <c r="S1846" s="114"/>
      <c r="T1846" s="124" t="s">
        <v>11</v>
      </c>
      <c r="U1846" s="119" t="e">
        <f t="shared" si="686"/>
        <v>#REF!</v>
      </c>
      <c r="V1846" s="119"/>
      <c r="W1846" s="126" t="str">
        <f>IF('100 Build &amp; Infeed'!Z1928&lt;&gt;"",'100 Build &amp; Infeed'!Z1928,"")</f>
        <v/>
      </c>
      <c r="X1846" s="126"/>
      <c r="Y1846" s="126" t="str">
        <f>IF('100 Build &amp; Infeed'!AA1928&lt;&gt;"",'100 Build &amp; Infeed'!AA1928,"")</f>
        <v/>
      </c>
      <c r="Z1846" s="126" t="str">
        <f t="shared" si="696"/>
        <v/>
      </c>
      <c r="AA1846" s="126">
        <f t="shared" si="690"/>
        <v>0</v>
      </c>
      <c r="AB1846" s="77">
        <f t="shared" ca="1" si="679"/>
        <v>0</v>
      </c>
      <c r="AC1846" s="114"/>
      <c r="AD1846" s="124" t="s">
        <v>12</v>
      </c>
      <c r="AE1846" s="119" t="e">
        <f t="shared" si="687"/>
        <v>#REF!</v>
      </c>
      <c r="AF1846" s="126" t="str">
        <f>IF('100 Build &amp; Infeed'!AK1928&lt;&gt;"",'100 Build &amp; Infeed'!AK1928,"")</f>
        <v/>
      </c>
      <c r="AG1846" s="126" t="str">
        <f>IF('100 Build &amp; Infeed'!AL1928&lt;&gt;"",'100 Build &amp; Infeed'!AL1928,"")</f>
        <v/>
      </c>
      <c r="AH1846" s="126" t="str">
        <f t="shared" si="697"/>
        <v/>
      </c>
      <c r="AI1846" s="126">
        <f t="shared" si="691"/>
        <v>0</v>
      </c>
      <c r="AJ1846" s="77">
        <f t="shared" ca="1" si="680"/>
        <v>0</v>
      </c>
      <c r="AK1846" s="114"/>
      <c r="AL1846" s="123"/>
      <c r="AM1846" s="118"/>
      <c r="AN1846" s="116"/>
      <c r="AO1846" s="126"/>
      <c r="AP1846" s="175"/>
      <c r="AQ1846" s="114"/>
      <c r="AR1846" s="167"/>
      <c r="AS1846" s="168"/>
      <c r="AT1846" s="169"/>
      <c r="AU1846" s="170" t="str">
        <f>IF('100 Build &amp; Infeed'!AY1928&lt;&gt;"",'100 Build &amp; Infeed'!AY1928,"")</f>
        <v/>
      </c>
      <c r="AV1846" s="170" t="str">
        <f>IF('100 Build &amp; Infeed'!AZ1928&lt;&gt;"",'100 Build &amp; Infeed'!AZ1928,"")</f>
        <v/>
      </c>
      <c r="AW1846" s="170"/>
      <c r="AX1846" s="170"/>
      <c r="AY1846" s="170" t="str">
        <f t="shared" si="698"/>
        <v/>
      </c>
      <c r="AZ1846" s="170"/>
      <c r="BA1846" s="115"/>
      <c r="BK1846" s="109">
        <f t="shared" si="682"/>
        <v>75</v>
      </c>
      <c r="BL1846" s="109">
        <f t="shared" si="683"/>
        <v>189</v>
      </c>
      <c r="BM1846" s="24">
        <f t="shared" si="699"/>
        <v>390</v>
      </c>
      <c r="BN1846" s="24">
        <f t="shared" si="699"/>
        <v>591</v>
      </c>
      <c r="BO1846" s="24">
        <f t="shared" si="699"/>
        <v>792</v>
      </c>
      <c r="BR1846" s="109" t="s">
        <v>597</v>
      </c>
      <c r="BS1846" s="109">
        <v>0</v>
      </c>
      <c r="BT1846" s="109">
        <v>1</v>
      </c>
      <c r="BU1846" s="109">
        <v>1E+21</v>
      </c>
      <c r="BV1846" s="109">
        <v>0</v>
      </c>
      <c r="BW1846" s="109">
        <v>16</v>
      </c>
      <c r="BX1846" s="109">
        <v>0</v>
      </c>
      <c r="BY1846" s="109">
        <v>0</v>
      </c>
      <c r="BZ1846" s="109">
        <v>0</v>
      </c>
      <c r="CA1846" s="109">
        <v>0</v>
      </c>
      <c r="CB1846" s="109">
        <v>0</v>
      </c>
      <c r="CC1846" s="109">
        <v>0</v>
      </c>
      <c r="CD1846" s="109">
        <v>0</v>
      </c>
      <c r="CE1846" s="109">
        <v>0</v>
      </c>
      <c r="CF1846" s="109">
        <v>0</v>
      </c>
    </row>
    <row r="1847" spans="2:84" ht="15.75" customHeight="1" outlineLevel="1" x14ac:dyDescent="0.25">
      <c r="B1847" s="122" t="s">
        <v>1</v>
      </c>
      <c r="C1847" s="119" t="e">
        <f t="shared" si="684"/>
        <v>#REF!</v>
      </c>
      <c r="D1847" s="117"/>
      <c r="E1847" s="126" t="str">
        <f>IF('100 Build &amp; Infeed'!D1929&lt;&gt;"",'100 Build &amp; Infeed'!D1929,"")</f>
        <v/>
      </c>
      <c r="F1847" s="126" t="str">
        <f>IF('100 Build &amp; Infeed'!E1929&lt;&gt;"",'100 Build &amp; Infeed'!E1929,"")</f>
        <v/>
      </c>
      <c r="G1847" s="126" t="str">
        <f t="shared" si="694"/>
        <v/>
      </c>
      <c r="H1847" s="126">
        <f t="shared" si="688"/>
        <v>0</v>
      </c>
      <c r="I1847" s="175">
        <f t="shared" ca="1" si="692"/>
        <v>0</v>
      </c>
      <c r="J1847" s="114"/>
      <c r="K1847" s="122" t="s">
        <v>0</v>
      </c>
      <c r="L1847" s="119" t="e">
        <f t="shared" si="685"/>
        <v>#REF!</v>
      </c>
      <c r="M1847" s="126" t="str">
        <f>IF('100 Build &amp; Infeed'!O1929&lt;&gt;"",'100 Build &amp; Infeed'!O1929,"")</f>
        <v/>
      </c>
      <c r="N1847" s="126"/>
      <c r="O1847" s="126" t="str">
        <f>IF('100 Build &amp; Infeed'!P1929&lt;&gt;"",'100 Build &amp; Infeed'!P1929,"")</f>
        <v/>
      </c>
      <c r="P1847" s="126" t="str">
        <f t="shared" si="695"/>
        <v/>
      </c>
      <c r="Q1847" s="126">
        <f t="shared" si="689"/>
        <v>0</v>
      </c>
      <c r="R1847" s="77">
        <f t="shared" ca="1" si="678"/>
        <v>0</v>
      </c>
      <c r="S1847" s="114"/>
      <c r="T1847" s="124" t="s">
        <v>11</v>
      </c>
      <c r="U1847" s="119" t="e">
        <f t="shared" si="686"/>
        <v>#REF!</v>
      </c>
      <c r="V1847" s="119"/>
      <c r="W1847" s="126" t="str">
        <f>IF('100 Build &amp; Infeed'!Z1929&lt;&gt;"",'100 Build &amp; Infeed'!Z1929,"")</f>
        <v/>
      </c>
      <c r="X1847" s="126"/>
      <c r="Y1847" s="126" t="str">
        <f>IF('100 Build &amp; Infeed'!AA1929&lt;&gt;"",'100 Build &amp; Infeed'!AA1929,"")</f>
        <v/>
      </c>
      <c r="Z1847" s="126" t="str">
        <f t="shared" si="696"/>
        <v/>
      </c>
      <c r="AA1847" s="126">
        <f t="shared" si="690"/>
        <v>0</v>
      </c>
      <c r="AB1847" s="77">
        <f t="shared" ca="1" si="679"/>
        <v>0</v>
      </c>
      <c r="AC1847" s="114"/>
      <c r="AD1847" s="124" t="s">
        <v>12</v>
      </c>
      <c r="AE1847" s="119" t="e">
        <f t="shared" si="687"/>
        <v>#REF!</v>
      </c>
      <c r="AF1847" s="126" t="str">
        <f>IF('100 Build &amp; Infeed'!AK1929&lt;&gt;"",'100 Build &amp; Infeed'!AK1929,"")</f>
        <v/>
      </c>
      <c r="AG1847" s="126" t="str">
        <f>IF('100 Build &amp; Infeed'!AL1929&lt;&gt;"",'100 Build &amp; Infeed'!AL1929,"")</f>
        <v/>
      </c>
      <c r="AH1847" s="126" t="str">
        <f t="shared" si="697"/>
        <v/>
      </c>
      <c r="AI1847" s="126">
        <f t="shared" si="691"/>
        <v>0</v>
      </c>
      <c r="AJ1847" s="77">
        <f t="shared" ca="1" si="680"/>
        <v>0</v>
      </c>
      <c r="AK1847" s="114"/>
      <c r="AL1847" s="123"/>
      <c r="AM1847" s="118"/>
      <c r="AN1847" s="116"/>
      <c r="AO1847" s="126"/>
      <c r="AP1847" s="175"/>
      <c r="AQ1847" s="114"/>
      <c r="AR1847" s="167"/>
      <c r="AS1847" s="168"/>
      <c r="AT1847" s="169"/>
      <c r="AU1847" s="170" t="str">
        <f>IF('100 Build &amp; Infeed'!AY1929&lt;&gt;"",'100 Build &amp; Infeed'!AY1929,"")</f>
        <v/>
      </c>
      <c r="AV1847" s="170" t="str">
        <f>IF('100 Build &amp; Infeed'!AZ1929&lt;&gt;"",'100 Build &amp; Infeed'!AZ1929,"")</f>
        <v/>
      </c>
      <c r="AW1847" s="170"/>
      <c r="AX1847" s="170"/>
      <c r="AY1847" s="170" t="str">
        <f t="shared" si="698"/>
        <v/>
      </c>
      <c r="AZ1847" s="170"/>
      <c r="BA1847" s="115"/>
      <c r="BK1847" s="109">
        <f t="shared" si="682"/>
        <v>76</v>
      </c>
      <c r="BL1847" s="109">
        <f t="shared" si="683"/>
        <v>189</v>
      </c>
      <c r="BM1847" s="24">
        <f t="shared" si="699"/>
        <v>390</v>
      </c>
      <c r="BN1847" s="24">
        <f t="shared" si="699"/>
        <v>591</v>
      </c>
      <c r="BO1847" s="24">
        <f t="shared" si="699"/>
        <v>792</v>
      </c>
      <c r="BR1847" s="109" t="s">
        <v>597</v>
      </c>
      <c r="BS1847" s="109">
        <v>0</v>
      </c>
      <c r="BT1847" s="109">
        <v>1</v>
      </c>
      <c r="BU1847" s="109">
        <v>1E+21</v>
      </c>
      <c r="BV1847" s="109">
        <v>0</v>
      </c>
      <c r="BW1847" s="109">
        <v>16</v>
      </c>
      <c r="BX1847" s="109">
        <v>0</v>
      </c>
      <c r="BY1847" s="109">
        <v>0</v>
      </c>
      <c r="BZ1847" s="109">
        <v>0</v>
      </c>
      <c r="CA1847" s="109">
        <v>0</v>
      </c>
      <c r="CB1847" s="109">
        <v>0</v>
      </c>
      <c r="CC1847" s="109">
        <v>0</v>
      </c>
      <c r="CD1847" s="109">
        <v>0</v>
      </c>
      <c r="CE1847" s="109">
        <v>0</v>
      </c>
      <c r="CF1847" s="109">
        <v>0</v>
      </c>
    </row>
    <row r="1848" spans="2:84" ht="15.75" customHeight="1" outlineLevel="1" x14ac:dyDescent="0.25">
      <c r="B1848" s="122" t="s">
        <v>1</v>
      </c>
      <c r="C1848" s="119" t="e">
        <f t="shared" si="684"/>
        <v>#REF!</v>
      </c>
      <c r="D1848" s="117"/>
      <c r="E1848" s="126" t="str">
        <f>IF('100 Build &amp; Infeed'!D1930&lt;&gt;"",'100 Build &amp; Infeed'!D1930,"")</f>
        <v/>
      </c>
      <c r="F1848" s="126" t="str">
        <f>IF('100 Build &amp; Infeed'!E1930&lt;&gt;"",'100 Build &amp; Infeed'!E1930,"")</f>
        <v/>
      </c>
      <c r="G1848" s="126" t="str">
        <f t="shared" si="694"/>
        <v/>
      </c>
      <c r="H1848" s="126">
        <f t="shared" si="688"/>
        <v>0</v>
      </c>
      <c r="I1848" s="175">
        <f t="shared" ca="1" si="692"/>
        <v>0</v>
      </c>
      <c r="J1848" s="114"/>
      <c r="K1848" s="122" t="s">
        <v>0</v>
      </c>
      <c r="L1848" s="119" t="e">
        <f t="shared" si="685"/>
        <v>#REF!</v>
      </c>
      <c r="M1848" s="126" t="str">
        <f>IF('100 Build &amp; Infeed'!O1930&lt;&gt;"",'100 Build &amp; Infeed'!O1930,"")</f>
        <v/>
      </c>
      <c r="N1848" s="126"/>
      <c r="O1848" s="126" t="str">
        <f>IF('100 Build &amp; Infeed'!P1930&lt;&gt;"",'100 Build &amp; Infeed'!P1930,"")</f>
        <v/>
      </c>
      <c r="P1848" s="126" t="str">
        <f t="shared" si="695"/>
        <v/>
      </c>
      <c r="Q1848" s="126">
        <f t="shared" si="689"/>
        <v>0</v>
      </c>
      <c r="R1848" s="77">
        <f t="shared" ca="1" si="678"/>
        <v>0</v>
      </c>
      <c r="S1848" s="114"/>
      <c r="T1848" s="124" t="s">
        <v>11</v>
      </c>
      <c r="U1848" s="119" t="e">
        <f t="shared" si="686"/>
        <v>#REF!</v>
      </c>
      <c r="V1848" s="119"/>
      <c r="W1848" s="126" t="str">
        <f>IF('100 Build &amp; Infeed'!Z1930&lt;&gt;"",'100 Build &amp; Infeed'!Z1930,"")</f>
        <v/>
      </c>
      <c r="X1848" s="126"/>
      <c r="Y1848" s="126" t="str">
        <f>IF('100 Build &amp; Infeed'!AA1930&lt;&gt;"",'100 Build &amp; Infeed'!AA1930,"")</f>
        <v/>
      </c>
      <c r="Z1848" s="126" t="str">
        <f t="shared" si="696"/>
        <v/>
      </c>
      <c r="AA1848" s="126">
        <f t="shared" si="690"/>
        <v>0</v>
      </c>
      <c r="AB1848" s="77">
        <f t="shared" ca="1" si="679"/>
        <v>0</v>
      </c>
      <c r="AC1848" s="114"/>
      <c r="AD1848" s="124" t="s">
        <v>12</v>
      </c>
      <c r="AE1848" s="119" t="e">
        <f t="shared" si="687"/>
        <v>#REF!</v>
      </c>
      <c r="AF1848" s="126" t="str">
        <f>IF('100 Build &amp; Infeed'!AK1930&lt;&gt;"",'100 Build &amp; Infeed'!AK1930,"")</f>
        <v/>
      </c>
      <c r="AG1848" s="126" t="str">
        <f>IF('100 Build &amp; Infeed'!AL1930&lt;&gt;"",'100 Build &amp; Infeed'!AL1930,"")</f>
        <v/>
      </c>
      <c r="AH1848" s="126" t="str">
        <f t="shared" si="697"/>
        <v/>
      </c>
      <c r="AI1848" s="126">
        <f t="shared" si="691"/>
        <v>0</v>
      </c>
      <c r="AJ1848" s="77">
        <f t="shared" ca="1" si="680"/>
        <v>0</v>
      </c>
      <c r="AK1848" s="114"/>
      <c r="AL1848" s="123"/>
      <c r="AM1848" s="118"/>
      <c r="AN1848" s="116"/>
      <c r="AO1848" s="126"/>
      <c r="AP1848" s="175"/>
      <c r="AQ1848" s="114"/>
      <c r="AR1848" s="167"/>
      <c r="AS1848" s="168"/>
      <c r="AT1848" s="169"/>
      <c r="AU1848" s="170" t="str">
        <f>IF('100 Build &amp; Infeed'!AY1930&lt;&gt;"",'100 Build &amp; Infeed'!AY1930,"")</f>
        <v/>
      </c>
      <c r="AV1848" s="170" t="str">
        <f>IF('100 Build &amp; Infeed'!AZ1930&lt;&gt;"",'100 Build &amp; Infeed'!AZ1930,"")</f>
        <v/>
      </c>
      <c r="AW1848" s="170"/>
      <c r="AX1848" s="170"/>
      <c r="AY1848" s="170" t="str">
        <f t="shared" si="698"/>
        <v/>
      </c>
      <c r="AZ1848" s="170"/>
      <c r="BA1848" s="115"/>
      <c r="BK1848" s="109">
        <f t="shared" si="682"/>
        <v>77</v>
      </c>
      <c r="BL1848" s="109">
        <f t="shared" si="683"/>
        <v>189</v>
      </c>
      <c r="BM1848" s="24">
        <f t="shared" si="699"/>
        <v>390</v>
      </c>
      <c r="BN1848" s="24">
        <f t="shared" si="699"/>
        <v>591</v>
      </c>
      <c r="BO1848" s="24">
        <f t="shared" si="699"/>
        <v>792</v>
      </c>
      <c r="BR1848" s="109" t="s">
        <v>597</v>
      </c>
      <c r="BS1848" s="109">
        <v>0</v>
      </c>
      <c r="BT1848" s="109">
        <v>1</v>
      </c>
      <c r="BU1848" s="109">
        <v>1E+21</v>
      </c>
      <c r="BV1848" s="109">
        <v>0</v>
      </c>
      <c r="BW1848" s="109">
        <v>16</v>
      </c>
      <c r="BX1848" s="109">
        <v>0</v>
      </c>
      <c r="BY1848" s="109">
        <v>0</v>
      </c>
      <c r="BZ1848" s="109">
        <v>0</v>
      </c>
      <c r="CA1848" s="109">
        <v>0</v>
      </c>
      <c r="CB1848" s="109">
        <v>0</v>
      </c>
      <c r="CC1848" s="109">
        <v>0</v>
      </c>
      <c r="CD1848" s="109">
        <v>0</v>
      </c>
      <c r="CE1848" s="109">
        <v>0</v>
      </c>
      <c r="CF1848" s="109">
        <v>0</v>
      </c>
    </row>
    <row r="1849" spans="2:84" ht="15.75" customHeight="1" outlineLevel="1" x14ac:dyDescent="0.25">
      <c r="B1849" s="122" t="s">
        <v>1</v>
      </c>
      <c r="C1849" s="119" t="e">
        <f t="shared" si="684"/>
        <v>#REF!</v>
      </c>
      <c r="D1849" s="117"/>
      <c r="E1849" s="126" t="str">
        <f>IF('100 Build &amp; Infeed'!D1931&lt;&gt;"",'100 Build &amp; Infeed'!D1931,"")</f>
        <v/>
      </c>
      <c r="F1849" s="126" t="str">
        <f>IF('100 Build &amp; Infeed'!E1931&lt;&gt;"",'100 Build &amp; Infeed'!E1931,"")</f>
        <v/>
      </c>
      <c r="G1849" s="126" t="str">
        <f t="shared" si="694"/>
        <v/>
      </c>
      <c r="H1849" s="126">
        <f t="shared" si="688"/>
        <v>0</v>
      </c>
      <c r="I1849" s="175">
        <f t="shared" ca="1" si="692"/>
        <v>0</v>
      </c>
      <c r="J1849" s="114"/>
      <c r="K1849" s="122" t="s">
        <v>0</v>
      </c>
      <c r="L1849" s="119" t="e">
        <f t="shared" si="685"/>
        <v>#REF!</v>
      </c>
      <c r="M1849" s="126" t="str">
        <f>IF('100 Build &amp; Infeed'!O1931&lt;&gt;"",'100 Build &amp; Infeed'!O1931,"")</f>
        <v/>
      </c>
      <c r="N1849" s="126"/>
      <c r="O1849" s="126" t="str">
        <f>IF('100 Build &amp; Infeed'!P1931&lt;&gt;"",'100 Build &amp; Infeed'!P1931,"")</f>
        <v/>
      </c>
      <c r="P1849" s="126" t="str">
        <f t="shared" si="695"/>
        <v/>
      </c>
      <c r="Q1849" s="126">
        <f t="shared" si="689"/>
        <v>0</v>
      </c>
      <c r="R1849" s="77">
        <f t="shared" ca="1" si="678"/>
        <v>0</v>
      </c>
      <c r="S1849" s="114"/>
      <c r="T1849" s="124" t="s">
        <v>11</v>
      </c>
      <c r="U1849" s="119" t="e">
        <f t="shared" si="686"/>
        <v>#REF!</v>
      </c>
      <c r="V1849" s="119"/>
      <c r="W1849" s="126" t="str">
        <f>IF('100 Build &amp; Infeed'!Z1931&lt;&gt;"",'100 Build &amp; Infeed'!Z1931,"")</f>
        <v/>
      </c>
      <c r="X1849" s="126"/>
      <c r="Y1849" s="126" t="str">
        <f>IF('100 Build &amp; Infeed'!AA1931&lt;&gt;"",'100 Build &amp; Infeed'!AA1931,"")</f>
        <v/>
      </c>
      <c r="Z1849" s="126" t="str">
        <f t="shared" si="696"/>
        <v/>
      </c>
      <c r="AA1849" s="126">
        <f t="shared" si="690"/>
        <v>0</v>
      </c>
      <c r="AB1849" s="77">
        <f t="shared" ca="1" si="679"/>
        <v>0</v>
      </c>
      <c r="AC1849" s="114"/>
      <c r="AD1849" s="124" t="s">
        <v>12</v>
      </c>
      <c r="AE1849" s="119" t="e">
        <f t="shared" si="687"/>
        <v>#REF!</v>
      </c>
      <c r="AF1849" s="126" t="str">
        <f>IF('100 Build &amp; Infeed'!AK1931&lt;&gt;"",'100 Build &amp; Infeed'!AK1931,"")</f>
        <v/>
      </c>
      <c r="AG1849" s="126" t="str">
        <f>IF('100 Build &amp; Infeed'!AL1931&lt;&gt;"",'100 Build &amp; Infeed'!AL1931,"")</f>
        <v/>
      </c>
      <c r="AH1849" s="126" t="str">
        <f t="shared" si="697"/>
        <v/>
      </c>
      <c r="AI1849" s="126">
        <f t="shared" si="691"/>
        <v>0</v>
      </c>
      <c r="AJ1849" s="77">
        <f t="shared" ca="1" si="680"/>
        <v>0</v>
      </c>
      <c r="AK1849" s="114"/>
      <c r="AL1849" s="123"/>
      <c r="AM1849" s="118"/>
      <c r="AN1849" s="116"/>
      <c r="AO1849" s="126"/>
      <c r="AP1849" s="175"/>
      <c r="AQ1849" s="114"/>
      <c r="AR1849" s="167"/>
      <c r="AS1849" s="168"/>
      <c r="AT1849" s="169"/>
      <c r="AU1849" s="170" t="str">
        <f>IF('100 Build &amp; Infeed'!AY1931&lt;&gt;"",'100 Build &amp; Infeed'!AY1931,"")</f>
        <v/>
      </c>
      <c r="AV1849" s="170" t="str">
        <f>IF('100 Build &amp; Infeed'!AZ1931&lt;&gt;"",'100 Build &amp; Infeed'!AZ1931,"")</f>
        <v/>
      </c>
      <c r="AW1849" s="170"/>
      <c r="AX1849" s="170"/>
      <c r="AY1849" s="170" t="str">
        <f t="shared" si="698"/>
        <v/>
      </c>
      <c r="AZ1849" s="170"/>
      <c r="BA1849" s="115"/>
      <c r="BK1849" s="109">
        <f t="shared" si="682"/>
        <v>78</v>
      </c>
      <c r="BL1849" s="109">
        <f t="shared" si="683"/>
        <v>189</v>
      </c>
      <c r="BM1849" s="24">
        <f t="shared" si="699"/>
        <v>390</v>
      </c>
      <c r="BN1849" s="24">
        <f t="shared" si="699"/>
        <v>591</v>
      </c>
      <c r="BO1849" s="24">
        <f t="shared" si="699"/>
        <v>792</v>
      </c>
      <c r="BR1849" s="109" t="s">
        <v>597</v>
      </c>
      <c r="BS1849" s="109">
        <v>0</v>
      </c>
      <c r="BT1849" s="109">
        <v>1</v>
      </c>
      <c r="BU1849" s="109">
        <v>1E+21</v>
      </c>
      <c r="BV1849" s="109">
        <v>0</v>
      </c>
      <c r="BW1849" s="109">
        <v>16</v>
      </c>
      <c r="BX1849" s="109">
        <v>0</v>
      </c>
      <c r="BY1849" s="109">
        <v>0</v>
      </c>
      <c r="BZ1849" s="109">
        <v>0</v>
      </c>
      <c r="CA1849" s="109">
        <v>0</v>
      </c>
      <c r="CB1849" s="109">
        <v>0</v>
      </c>
      <c r="CC1849" s="109">
        <v>0</v>
      </c>
      <c r="CD1849" s="109">
        <v>0</v>
      </c>
      <c r="CE1849" s="109">
        <v>0</v>
      </c>
      <c r="CF1849" s="109">
        <v>0</v>
      </c>
    </row>
    <row r="1850" spans="2:84" ht="15.75" customHeight="1" outlineLevel="1" x14ac:dyDescent="0.25">
      <c r="B1850" s="122" t="s">
        <v>1</v>
      </c>
      <c r="C1850" s="119" t="e">
        <f t="shared" si="684"/>
        <v>#REF!</v>
      </c>
      <c r="D1850" s="117"/>
      <c r="E1850" s="126" t="str">
        <f>IF('100 Build &amp; Infeed'!D1932&lt;&gt;"",'100 Build &amp; Infeed'!D1932,"")</f>
        <v/>
      </c>
      <c r="F1850" s="126" t="str">
        <f>IF('100 Build &amp; Infeed'!E1932&lt;&gt;"",'100 Build &amp; Infeed'!E1932,"")</f>
        <v/>
      </c>
      <c r="G1850" s="126" t="str">
        <f t="shared" si="694"/>
        <v/>
      </c>
      <c r="H1850" s="126">
        <f t="shared" si="688"/>
        <v>0</v>
      </c>
      <c r="I1850" s="175">
        <f t="shared" ca="1" si="692"/>
        <v>0</v>
      </c>
      <c r="J1850" s="114"/>
      <c r="K1850" s="122" t="s">
        <v>0</v>
      </c>
      <c r="L1850" s="119" t="e">
        <f t="shared" si="685"/>
        <v>#REF!</v>
      </c>
      <c r="M1850" s="126" t="str">
        <f>IF('100 Build &amp; Infeed'!O1932&lt;&gt;"",'100 Build &amp; Infeed'!O1932,"")</f>
        <v/>
      </c>
      <c r="N1850" s="126"/>
      <c r="O1850" s="126" t="str">
        <f>IF('100 Build &amp; Infeed'!P1932&lt;&gt;"",'100 Build &amp; Infeed'!P1932,"")</f>
        <v/>
      </c>
      <c r="P1850" s="126" t="str">
        <f t="shared" si="695"/>
        <v/>
      </c>
      <c r="Q1850" s="126">
        <f t="shared" si="689"/>
        <v>0</v>
      </c>
      <c r="R1850" s="77">
        <f t="shared" ca="1" si="678"/>
        <v>0</v>
      </c>
      <c r="S1850" s="114"/>
      <c r="T1850" s="124" t="s">
        <v>11</v>
      </c>
      <c r="U1850" s="119" t="e">
        <f t="shared" si="686"/>
        <v>#REF!</v>
      </c>
      <c r="V1850" s="119"/>
      <c r="W1850" s="126" t="str">
        <f>IF('100 Build &amp; Infeed'!Z1932&lt;&gt;"",'100 Build &amp; Infeed'!Z1932,"")</f>
        <v/>
      </c>
      <c r="X1850" s="126"/>
      <c r="Y1850" s="126" t="str">
        <f>IF('100 Build &amp; Infeed'!AA1932&lt;&gt;"",'100 Build &amp; Infeed'!AA1932,"")</f>
        <v/>
      </c>
      <c r="Z1850" s="126" t="str">
        <f t="shared" si="696"/>
        <v/>
      </c>
      <c r="AA1850" s="126">
        <f t="shared" si="690"/>
        <v>0</v>
      </c>
      <c r="AB1850" s="77">
        <f t="shared" ca="1" si="679"/>
        <v>0</v>
      </c>
      <c r="AC1850" s="114"/>
      <c r="AD1850" s="124" t="s">
        <v>12</v>
      </c>
      <c r="AE1850" s="119" t="e">
        <f t="shared" si="687"/>
        <v>#REF!</v>
      </c>
      <c r="AF1850" s="126" t="str">
        <f>IF('100 Build &amp; Infeed'!AK1932&lt;&gt;"",'100 Build &amp; Infeed'!AK1932,"")</f>
        <v/>
      </c>
      <c r="AG1850" s="126" t="str">
        <f>IF('100 Build &amp; Infeed'!AL1932&lt;&gt;"",'100 Build &amp; Infeed'!AL1932,"")</f>
        <v/>
      </c>
      <c r="AH1850" s="126" t="str">
        <f t="shared" si="697"/>
        <v/>
      </c>
      <c r="AI1850" s="126">
        <f t="shared" si="691"/>
        <v>0</v>
      </c>
      <c r="AJ1850" s="77">
        <f t="shared" ca="1" si="680"/>
        <v>0</v>
      </c>
      <c r="AK1850" s="114"/>
      <c r="AL1850" s="123"/>
      <c r="AM1850" s="118"/>
      <c r="AN1850" s="116"/>
      <c r="AO1850" s="126"/>
      <c r="AP1850" s="175"/>
      <c r="AQ1850" s="114"/>
      <c r="AR1850" s="167"/>
      <c r="AS1850" s="168"/>
      <c r="AT1850" s="169"/>
      <c r="AU1850" s="170" t="str">
        <f>IF('100 Build &amp; Infeed'!AY1932&lt;&gt;"",'100 Build &amp; Infeed'!AY1932,"")</f>
        <v/>
      </c>
      <c r="AV1850" s="170" t="str">
        <f>IF('100 Build &amp; Infeed'!AZ1932&lt;&gt;"",'100 Build &amp; Infeed'!AZ1932,"")</f>
        <v/>
      </c>
      <c r="AW1850" s="170"/>
      <c r="AX1850" s="170"/>
      <c r="AY1850" s="170" t="str">
        <f t="shared" si="698"/>
        <v/>
      </c>
      <c r="AZ1850" s="170"/>
      <c r="BA1850" s="115"/>
      <c r="BK1850" s="109">
        <f t="shared" si="682"/>
        <v>79</v>
      </c>
      <c r="BL1850" s="109">
        <f t="shared" si="683"/>
        <v>189</v>
      </c>
      <c r="BM1850" s="24">
        <f t="shared" si="699"/>
        <v>390</v>
      </c>
      <c r="BN1850" s="24">
        <f t="shared" si="699"/>
        <v>591</v>
      </c>
      <c r="BO1850" s="24">
        <f t="shared" si="699"/>
        <v>792</v>
      </c>
      <c r="BR1850" s="109" t="s">
        <v>597</v>
      </c>
      <c r="BS1850" s="109">
        <v>0</v>
      </c>
      <c r="BT1850" s="109">
        <v>1</v>
      </c>
      <c r="BU1850" s="109">
        <v>1E+21</v>
      </c>
      <c r="BV1850" s="109">
        <v>0</v>
      </c>
      <c r="BW1850" s="109">
        <v>16</v>
      </c>
      <c r="BX1850" s="109">
        <v>0</v>
      </c>
      <c r="BY1850" s="109">
        <v>0</v>
      </c>
      <c r="BZ1850" s="109">
        <v>0</v>
      </c>
      <c r="CA1850" s="109">
        <v>0</v>
      </c>
      <c r="CB1850" s="109">
        <v>0</v>
      </c>
      <c r="CC1850" s="109">
        <v>0</v>
      </c>
      <c r="CD1850" s="109">
        <v>0</v>
      </c>
      <c r="CE1850" s="109">
        <v>0</v>
      </c>
      <c r="CF1850" s="109">
        <v>0</v>
      </c>
    </row>
    <row r="1851" spans="2:84" ht="15.75" customHeight="1" outlineLevel="1" x14ac:dyDescent="0.25">
      <c r="B1851" s="122" t="s">
        <v>1</v>
      </c>
      <c r="C1851" s="119" t="e">
        <f t="shared" si="684"/>
        <v>#REF!</v>
      </c>
      <c r="D1851" s="117"/>
      <c r="E1851" s="126" t="str">
        <f>IF('100 Build &amp; Infeed'!D1933&lt;&gt;"",'100 Build &amp; Infeed'!D1933,"")</f>
        <v/>
      </c>
      <c r="F1851" s="126" t="str">
        <f>IF('100 Build &amp; Infeed'!E1933&lt;&gt;"",'100 Build &amp; Infeed'!E1933,"")</f>
        <v/>
      </c>
      <c r="G1851" s="126" t="str">
        <f t="shared" si="694"/>
        <v/>
      </c>
      <c r="H1851" s="126">
        <f t="shared" si="688"/>
        <v>0</v>
      </c>
      <c r="I1851" s="175">
        <f t="shared" ca="1" si="692"/>
        <v>0</v>
      </c>
      <c r="J1851" s="114"/>
      <c r="K1851" s="122" t="s">
        <v>0</v>
      </c>
      <c r="L1851" s="119" t="e">
        <f t="shared" si="685"/>
        <v>#REF!</v>
      </c>
      <c r="M1851" s="126" t="str">
        <f>IF('100 Build &amp; Infeed'!O1933&lt;&gt;"",'100 Build &amp; Infeed'!O1933,"")</f>
        <v/>
      </c>
      <c r="N1851" s="126"/>
      <c r="O1851" s="126" t="str">
        <f>IF('100 Build &amp; Infeed'!P1933&lt;&gt;"",'100 Build &amp; Infeed'!P1933,"")</f>
        <v/>
      </c>
      <c r="P1851" s="126" t="str">
        <f t="shared" si="695"/>
        <v/>
      </c>
      <c r="Q1851" s="126">
        <f t="shared" si="689"/>
        <v>0</v>
      </c>
      <c r="R1851" s="77">
        <f t="shared" ca="1" si="678"/>
        <v>0</v>
      </c>
      <c r="S1851" s="114"/>
      <c r="T1851" s="124" t="s">
        <v>11</v>
      </c>
      <c r="U1851" s="119" t="e">
        <f t="shared" si="686"/>
        <v>#REF!</v>
      </c>
      <c r="V1851" s="119"/>
      <c r="W1851" s="126" t="str">
        <f>IF('100 Build &amp; Infeed'!Z1933&lt;&gt;"",'100 Build &amp; Infeed'!Z1933,"")</f>
        <v/>
      </c>
      <c r="X1851" s="126"/>
      <c r="Y1851" s="126" t="str">
        <f>IF('100 Build &amp; Infeed'!AA1933&lt;&gt;"",'100 Build &amp; Infeed'!AA1933,"")</f>
        <v/>
      </c>
      <c r="Z1851" s="126" t="str">
        <f t="shared" si="696"/>
        <v/>
      </c>
      <c r="AA1851" s="126">
        <f t="shared" si="690"/>
        <v>0</v>
      </c>
      <c r="AB1851" s="77">
        <f t="shared" ca="1" si="679"/>
        <v>0</v>
      </c>
      <c r="AC1851" s="114"/>
      <c r="AD1851" s="124" t="s">
        <v>12</v>
      </c>
      <c r="AE1851" s="119" t="e">
        <f t="shared" si="687"/>
        <v>#REF!</v>
      </c>
      <c r="AF1851" s="126" t="str">
        <f>IF('100 Build &amp; Infeed'!AK1933&lt;&gt;"",'100 Build &amp; Infeed'!AK1933,"")</f>
        <v/>
      </c>
      <c r="AG1851" s="126" t="str">
        <f>IF('100 Build &amp; Infeed'!AL1933&lt;&gt;"",'100 Build &amp; Infeed'!AL1933,"")</f>
        <v/>
      </c>
      <c r="AH1851" s="126" t="str">
        <f t="shared" si="697"/>
        <v/>
      </c>
      <c r="AI1851" s="126">
        <f t="shared" si="691"/>
        <v>0</v>
      </c>
      <c r="AJ1851" s="77">
        <f t="shared" ca="1" si="680"/>
        <v>0</v>
      </c>
      <c r="AK1851" s="114"/>
      <c r="AL1851" s="123"/>
      <c r="AM1851" s="118"/>
      <c r="AN1851" s="116"/>
      <c r="AO1851" s="126"/>
      <c r="AP1851" s="175"/>
      <c r="AQ1851" s="114"/>
      <c r="AR1851" s="167"/>
      <c r="AS1851" s="168"/>
      <c r="AT1851" s="169"/>
      <c r="AU1851" s="170" t="str">
        <f>IF('100 Build &amp; Infeed'!AY1933&lt;&gt;"",'100 Build &amp; Infeed'!AY1933,"")</f>
        <v/>
      </c>
      <c r="AV1851" s="170" t="str">
        <f>IF('100 Build &amp; Infeed'!AZ1933&lt;&gt;"",'100 Build &amp; Infeed'!AZ1933,"")</f>
        <v/>
      </c>
      <c r="AW1851" s="170"/>
      <c r="AX1851" s="170"/>
      <c r="AY1851" s="170" t="str">
        <f t="shared" si="698"/>
        <v/>
      </c>
      <c r="AZ1851" s="170"/>
      <c r="BA1851" s="115"/>
      <c r="BK1851" s="109">
        <f t="shared" si="682"/>
        <v>70</v>
      </c>
      <c r="BL1851" s="109">
        <f t="shared" si="683"/>
        <v>190</v>
      </c>
      <c r="BM1851" s="24">
        <f t="shared" si="699"/>
        <v>391</v>
      </c>
      <c r="BN1851" s="24">
        <f t="shared" si="699"/>
        <v>592</v>
      </c>
      <c r="BO1851" s="24">
        <f t="shared" si="699"/>
        <v>793</v>
      </c>
      <c r="BR1851" s="109" t="s">
        <v>597</v>
      </c>
      <c r="BS1851" s="109">
        <v>0</v>
      </c>
      <c r="BT1851" s="109">
        <v>1</v>
      </c>
      <c r="BU1851" s="109">
        <v>1E+21</v>
      </c>
      <c r="BV1851" s="109">
        <v>0</v>
      </c>
      <c r="BW1851" s="109">
        <v>16</v>
      </c>
      <c r="BX1851" s="109">
        <v>0</v>
      </c>
      <c r="BY1851" s="109">
        <v>0</v>
      </c>
      <c r="BZ1851" s="109">
        <v>0</v>
      </c>
      <c r="CA1851" s="109">
        <v>0</v>
      </c>
      <c r="CB1851" s="109">
        <v>0</v>
      </c>
      <c r="CC1851" s="109">
        <v>0</v>
      </c>
      <c r="CD1851" s="109">
        <v>0</v>
      </c>
      <c r="CE1851" s="109">
        <v>0</v>
      </c>
      <c r="CF1851" s="109">
        <v>0</v>
      </c>
    </row>
    <row r="1852" spans="2:84" ht="15.75" customHeight="1" outlineLevel="1" x14ac:dyDescent="0.25">
      <c r="B1852" s="122" t="s">
        <v>1</v>
      </c>
      <c r="C1852" s="119" t="e">
        <f t="shared" si="684"/>
        <v>#REF!</v>
      </c>
      <c r="D1852" s="117"/>
      <c r="E1852" s="126" t="str">
        <f>IF('100 Build &amp; Infeed'!D1934&lt;&gt;"",'100 Build &amp; Infeed'!D1934,"")</f>
        <v/>
      </c>
      <c r="F1852" s="126" t="str">
        <f>IF('100 Build &amp; Infeed'!E1934&lt;&gt;"",'100 Build &amp; Infeed'!E1934,"")</f>
        <v/>
      </c>
      <c r="G1852" s="126" t="str">
        <f t="shared" si="694"/>
        <v/>
      </c>
      <c r="H1852" s="126">
        <f t="shared" si="688"/>
        <v>0</v>
      </c>
      <c r="I1852" s="175">
        <f t="shared" ca="1" si="692"/>
        <v>0</v>
      </c>
      <c r="J1852" s="114"/>
      <c r="K1852" s="122" t="s">
        <v>0</v>
      </c>
      <c r="L1852" s="119" t="e">
        <f t="shared" si="685"/>
        <v>#REF!</v>
      </c>
      <c r="M1852" s="126" t="str">
        <f>IF('100 Build &amp; Infeed'!O1934&lt;&gt;"",'100 Build &amp; Infeed'!O1934,"")</f>
        <v/>
      </c>
      <c r="N1852" s="126"/>
      <c r="O1852" s="126" t="str">
        <f>IF('100 Build &amp; Infeed'!P1934&lt;&gt;"",'100 Build &amp; Infeed'!P1934,"")</f>
        <v/>
      </c>
      <c r="P1852" s="126" t="str">
        <f t="shared" si="695"/>
        <v/>
      </c>
      <c r="Q1852" s="126">
        <f t="shared" si="689"/>
        <v>0</v>
      </c>
      <c r="R1852" s="77">
        <f t="shared" ca="1" si="678"/>
        <v>0</v>
      </c>
      <c r="S1852" s="114"/>
      <c r="T1852" s="124" t="s">
        <v>11</v>
      </c>
      <c r="U1852" s="119" t="e">
        <f t="shared" si="686"/>
        <v>#REF!</v>
      </c>
      <c r="V1852" s="119"/>
      <c r="W1852" s="126" t="str">
        <f>IF('100 Build &amp; Infeed'!Z1934&lt;&gt;"",'100 Build &amp; Infeed'!Z1934,"")</f>
        <v/>
      </c>
      <c r="X1852" s="126"/>
      <c r="Y1852" s="126" t="str">
        <f>IF('100 Build &amp; Infeed'!AA1934&lt;&gt;"",'100 Build &amp; Infeed'!AA1934,"")</f>
        <v/>
      </c>
      <c r="Z1852" s="126" t="str">
        <f t="shared" ref="Z1852:Z1900" si="700">IF(Y1852&lt;&gt;"",CONCATENATE(W1852,Y1852),"")</f>
        <v/>
      </c>
      <c r="AA1852" s="126">
        <f t="shared" si="690"/>
        <v>0</v>
      </c>
      <c r="AB1852" s="77">
        <f t="shared" ca="1" si="679"/>
        <v>0</v>
      </c>
      <c r="AC1852" s="114"/>
      <c r="AD1852" s="124" t="s">
        <v>12</v>
      </c>
      <c r="AE1852" s="119" t="e">
        <f t="shared" si="687"/>
        <v>#REF!</v>
      </c>
      <c r="AF1852" s="126" t="str">
        <f>IF('100 Build &amp; Infeed'!AK1934&lt;&gt;"",'100 Build &amp; Infeed'!AK1934,"")</f>
        <v/>
      </c>
      <c r="AG1852" s="126" t="str">
        <f>IF('100 Build &amp; Infeed'!AL1934&lt;&gt;"",'100 Build &amp; Infeed'!AL1934,"")</f>
        <v/>
      </c>
      <c r="AH1852" s="126" t="str">
        <f t="shared" si="697"/>
        <v/>
      </c>
      <c r="AI1852" s="126">
        <f t="shared" si="691"/>
        <v>0</v>
      </c>
      <c r="AJ1852" s="77">
        <f t="shared" ca="1" si="680"/>
        <v>0</v>
      </c>
      <c r="AK1852" s="114"/>
      <c r="AL1852" s="123"/>
      <c r="AM1852" s="118"/>
      <c r="AN1852" s="116"/>
      <c r="AO1852" s="126"/>
      <c r="AP1852" s="175"/>
      <c r="AQ1852" s="114"/>
      <c r="AR1852" s="167"/>
      <c r="AS1852" s="168"/>
      <c r="AT1852" s="169"/>
      <c r="AU1852" s="170" t="str">
        <f>IF('100 Build &amp; Infeed'!AY1934&lt;&gt;"",'100 Build &amp; Infeed'!AY1934,"")</f>
        <v/>
      </c>
      <c r="AV1852" s="170" t="str">
        <f>IF('100 Build &amp; Infeed'!AZ1934&lt;&gt;"",'100 Build &amp; Infeed'!AZ1934,"")</f>
        <v/>
      </c>
      <c r="AW1852" s="170"/>
      <c r="AX1852" s="170"/>
      <c r="AY1852" s="170" t="str">
        <f t="shared" si="698"/>
        <v/>
      </c>
      <c r="AZ1852" s="170"/>
      <c r="BA1852" s="115"/>
      <c r="BK1852" s="109">
        <f t="shared" si="682"/>
        <v>71</v>
      </c>
      <c r="BL1852" s="109">
        <f t="shared" si="683"/>
        <v>190</v>
      </c>
      <c r="BM1852" s="24">
        <f t="shared" si="699"/>
        <v>391</v>
      </c>
      <c r="BN1852" s="24">
        <f t="shared" si="699"/>
        <v>592</v>
      </c>
      <c r="BO1852" s="24">
        <f t="shared" si="699"/>
        <v>793</v>
      </c>
      <c r="BR1852" s="109" t="s">
        <v>597</v>
      </c>
      <c r="BS1852" s="109">
        <v>0</v>
      </c>
      <c r="BT1852" s="109">
        <v>1</v>
      </c>
      <c r="BU1852" s="109">
        <v>1E+21</v>
      </c>
      <c r="BV1852" s="109">
        <v>0</v>
      </c>
      <c r="BW1852" s="109">
        <v>16</v>
      </c>
      <c r="BX1852" s="109">
        <v>0</v>
      </c>
      <c r="BY1852" s="109">
        <v>0</v>
      </c>
      <c r="BZ1852" s="109">
        <v>0</v>
      </c>
      <c r="CA1852" s="109">
        <v>0</v>
      </c>
      <c r="CB1852" s="109">
        <v>0</v>
      </c>
      <c r="CC1852" s="109">
        <v>0</v>
      </c>
      <c r="CD1852" s="109">
        <v>0</v>
      </c>
      <c r="CE1852" s="109">
        <v>0</v>
      </c>
      <c r="CF1852" s="109">
        <v>0</v>
      </c>
    </row>
    <row r="1853" spans="2:84" ht="15.75" customHeight="1" outlineLevel="1" x14ac:dyDescent="0.25">
      <c r="B1853" s="122" t="s">
        <v>1</v>
      </c>
      <c r="C1853" s="119" t="e">
        <f t="shared" si="684"/>
        <v>#REF!</v>
      </c>
      <c r="D1853" s="117"/>
      <c r="E1853" s="126" t="str">
        <f>IF('100 Build &amp; Infeed'!D1935&lt;&gt;"",'100 Build &amp; Infeed'!D1935,"")</f>
        <v/>
      </c>
      <c r="F1853" s="126" t="str">
        <f>IF('100 Build &amp; Infeed'!E1935&lt;&gt;"",'100 Build &amp; Infeed'!E1935,"")</f>
        <v/>
      </c>
      <c r="G1853" s="126" t="str">
        <f t="shared" si="694"/>
        <v/>
      </c>
      <c r="H1853" s="126">
        <f t="shared" si="688"/>
        <v>0</v>
      </c>
      <c r="I1853" s="175">
        <f t="shared" ca="1" si="692"/>
        <v>0</v>
      </c>
      <c r="J1853" s="114"/>
      <c r="K1853" s="122" t="s">
        <v>0</v>
      </c>
      <c r="L1853" s="119" t="e">
        <f t="shared" si="685"/>
        <v>#REF!</v>
      </c>
      <c r="M1853" s="126" t="str">
        <f>IF('100 Build &amp; Infeed'!O1935&lt;&gt;"",'100 Build &amp; Infeed'!O1935,"")</f>
        <v/>
      </c>
      <c r="N1853" s="126"/>
      <c r="O1853" s="126" t="str">
        <f>IF('100 Build &amp; Infeed'!P1935&lt;&gt;"",'100 Build &amp; Infeed'!P1935,"")</f>
        <v/>
      </c>
      <c r="P1853" s="126" t="str">
        <f t="shared" si="695"/>
        <v/>
      </c>
      <c r="Q1853" s="126">
        <f t="shared" si="689"/>
        <v>0</v>
      </c>
      <c r="R1853" s="77">
        <f t="shared" ca="1" si="678"/>
        <v>0</v>
      </c>
      <c r="S1853" s="114"/>
      <c r="T1853" s="124" t="s">
        <v>11</v>
      </c>
      <c r="U1853" s="119" t="e">
        <f t="shared" si="686"/>
        <v>#REF!</v>
      </c>
      <c r="V1853" s="119"/>
      <c r="W1853" s="126" t="str">
        <f>IF('100 Build &amp; Infeed'!Z1935&lt;&gt;"",'100 Build &amp; Infeed'!Z1935,"")</f>
        <v/>
      </c>
      <c r="X1853" s="126"/>
      <c r="Y1853" s="126" t="str">
        <f>IF('100 Build &amp; Infeed'!AA1935&lt;&gt;"",'100 Build &amp; Infeed'!AA1935,"")</f>
        <v/>
      </c>
      <c r="Z1853" s="126" t="str">
        <f t="shared" si="700"/>
        <v/>
      </c>
      <c r="AA1853" s="126">
        <f t="shared" si="690"/>
        <v>0</v>
      </c>
      <c r="AB1853" s="77">
        <f t="shared" ca="1" si="679"/>
        <v>0</v>
      </c>
      <c r="AC1853" s="114"/>
      <c r="AD1853" s="124" t="s">
        <v>12</v>
      </c>
      <c r="AE1853" s="119" t="e">
        <f t="shared" si="687"/>
        <v>#REF!</v>
      </c>
      <c r="AF1853" s="126" t="str">
        <f>IF('100 Build &amp; Infeed'!AK1935&lt;&gt;"",'100 Build &amp; Infeed'!AK1935,"")</f>
        <v/>
      </c>
      <c r="AG1853" s="126" t="str">
        <f>IF('100 Build &amp; Infeed'!AL1935&lt;&gt;"",'100 Build &amp; Infeed'!AL1935,"")</f>
        <v/>
      </c>
      <c r="AH1853" s="126" t="str">
        <f t="shared" si="697"/>
        <v/>
      </c>
      <c r="AI1853" s="126">
        <f t="shared" si="691"/>
        <v>0</v>
      </c>
      <c r="AJ1853" s="77">
        <f t="shared" ca="1" si="680"/>
        <v>0</v>
      </c>
      <c r="AK1853" s="114"/>
      <c r="AL1853" s="123"/>
      <c r="AM1853" s="118"/>
      <c r="AN1853" s="116"/>
      <c r="AO1853" s="126"/>
      <c r="AP1853" s="175"/>
      <c r="AQ1853" s="114"/>
      <c r="AR1853" s="167"/>
      <c r="AS1853" s="168"/>
      <c r="AT1853" s="169"/>
      <c r="AU1853" s="170" t="str">
        <f>IF('100 Build &amp; Infeed'!AY1935&lt;&gt;"",'100 Build &amp; Infeed'!AY1935,"")</f>
        <v/>
      </c>
      <c r="AV1853" s="170" t="str">
        <f>IF('100 Build &amp; Infeed'!AZ1935&lt;&gt;"",'100 Build &amp; Infeed'!AZ1935,"")</f>
        <v/>
      </c>
      <c r="AW1853" s="170"/>
      <c r="AX1853" s="170"/>
      <c r="AY1853" s="170" t="str">
        <f t="shared" si="698"/>
        <v/>
      </c>
      <c r="AZ1853" s="170"/>
      <c r="BA1853" s="115"/>
      <c r="BK1853" s="109">
        <f t="shared" si="682"/>
        <v>72</v>
      </c>
      <c r="BL1853" s="109">
        <f t="shared" si="683"/>
        <v>190</v>
      </c>
      <c r="BM1853" s="24">
        <f t="shared" si="699"/>
        <v>391</v>
      </c>
      <c r="BN1853" s="24">
        <f t="shared" si="699"/>
        <v>592</v>
      </c>
      <c r="BO1853" s="24">
        <f t="shared" si="699"/>
        <v>793</v>
      </c>
      <c r="BR1853" s="109" t="s">
        <v>597</v>
      </c>
      <c r="BS1853" s="109">
        <v>0</v>
      </c>
      <c r="BT1853" s="109">
        <v>1</v>
      </c>
      <c r="BU1853" s="109">
        <v>1E+21</v>
      </c>
      <c r="BV1853" s="109">
        <v>0</v>
      </c>
      <c r="BW1853" s="109">
        <v>16</v>
      </c>
      <c r="BX1853" s="109">
        <v>0</v>
      </c>
      <c r="BY1853" s="109">
        <v>0</v>
      </c>
      <c r="BZ1853" s="109">
        <v>0</v>
      </c>
      <c r="CA1853" s="109">
        <v>0</v>
      </c>
      <c r="CB1853" s="109">
        <v>0</v>
      </c>
      <c r="CC1853" s="109">
        <v>0</v>
      </c>
      <c r="CD1853" s="109">
        <v>0</v>
      </c>
      <c r="CE1853" s="109">
        <v>0</v>
      </c>
      <c r="CF1853" s="109">
        <v>0</v>
      </c>
    </row>
    <row r="1854" spans="2:84" ht="15.75" customHeight="1" outlineLevel="1" x14ac:dyDescent="0.25">
      <c r="B1854" s="122" t="s">
        <v>1</v>
      </c>
      <c r="C1854" s="119" t="e">
        <f t="shared" si="684"/>
        <v>#REF!</v>
      </c>
      <c r="D1854" s="117"/>
      <c r="E1854" s="126" t="str">
        <f>IF('100 Build &amp; Infeed'!D1936&lt;&gt;"",'100 Build &amp; Infeed'!D1936,"")</f>
        <v/>
      </c>
      <c r="F1854" s="126" t="str">
        <f>IF('100 Build &amp; Infeed'!E1936&lt;&gt;"",'100 Build &amp; Infeed'!E1936,"")</f>
        <v/>
      </c>
      <c r="G1854" s="126" t="str">
        <f t="shared" si="694"/>
        <v/>
      </c>
      <c r="H1854" s="126">
        <f t="shared" si="688"/>
        <v>0</v>
      </c>
      <c r="I1854" s="175">
        <f t="shared" ca="1" si="692"/>
        <v>0</v>
      </c>
      <c r="J1854" s="114"/>
      <c r="K1854" s="122" t="s">
        <v>0</v>
      </c>
      <c r="L1854" s="119" t="e">
        <f t="shared" si="685"/>
        <v>#REF!</v>
      </c>
      <c r="M1854" s="126" t="str">
        <f>IF('100 Build &amp; Infeed'!O1936&lt;&gt;"",'100 Build &amp; Infeed'!O1936,"")</f>
        <v/>
      </c>
      <c r="N1854" s="126"/>
      <c r="O1854" s="126" t="str">
        <f>IF('100 Build &amp; Infeed'!P1936&lt;&gt;"",'100 Build &amp; Infeed'!P1936,"")</f>
        <v/>
      </c>
      <c r="P1854" s="126" t="str">
        <f t="shared" si="695"/>
        <v/>
      </c>
      <c r="Q1854" s="126">
        <f t="shared" si="689"/>
        <v>0</v>
      </c>
      <c r="R1854" s="77">
        <f t="shared" ca="1" si="678"/>
        <v>0</v>
      </c>
      <c r="S1854" s="114"/>
      <c r="T1854" s="124" t="s">
        <v>11</v>
      </c>
      <c r="U1854" s="119" t="e">
        <f t="shared" si="686"/>
        <v>#REF!</v>
      </c>
      <c r="V1854" s="119"/>
      <c r="W1854" s="126" t="str">
        <f>IF('100 Build &amp; Infeed'!Z1936&lt;&gt;"",'100 Build &amp; Infeed'!Z1936,"")</f>
        <v/>
      </c>
      <c r="X1854" s="126"/>
      <c r="Y1854" s="126" t="str">
        <f>IF('100 Build &amp; Infeed'!AA1936&lt;&gt;"",'100 Build &amp; Infeed'!AA1936,"")</f>
        <v/>
      </c>
      <c r="Z1854" s="126" t="str">
        <f t="shared" si="700"/>
        <v/>
      </c>
      <c r="AA1854" s="126">
        <f t="shared" si="690"/>
        <v>0</v>
      </c>
      <c r="AB1854" s="77">
        <f t="shared" ca="1" si="679"/>
        <v>0</v>
      </c>
      <c r="AC1854" s="114"/>
      <c r="AD1854" s="124" t="s">
        <v>12</v>
      </c>
      <c r="AE1854" s="119" t="e">
        <f t="shared" si="687"/>
        <v>#REF!</v>
      </c>
      <c r="AF1854" s="126" t="str">
        <f>IF('100 Build &amp; Infeed'!AK1936&lt;&gt;"",'100 Build &amp; Infeed'!AK1936,"")</f>
        <v/>
      </c>
      <c r="AG1854" s="126" t="str">
        <f>IF('100 Build &amp; Infeed'!AL1936&lt;&gt;"",'100 Build &amp; Infeed'!AL1936,"")</f>
        <v/>
      </c>
      <c r="AH1854" s="126" t="str">
        <f t="shared" si="697"/>
        <v/>
      </c>
      <c r="AI1854" s="126">
        <f t="shared" si="691"/>
        <v>0</v>
      </c>
      <c r="AJ1854" s="77">
        <f t="shared" ca="1" si="680"/>
        <v>0</v>
      </c>
      <c r="AK1854" s="114"/>
      <c r="AL1854" s="123"/>
      <c r="AM1854" s="118"/>
      <c r="AN1854" s="116"/>
      <c r="AO1854" s="126"/>
      <c r="AP1854" s="175"/>
      <c r="AQ1854" s="114"/>
      <c r="AR1854" s="167"/>
      <c r="AS1854" s="168"/>
      <c r="AT1854" s="169"/>
      <c r="AU1854" s="170" t="str">
        <f>IF('100 Build &amp; Infeed'!AY1936&lt;&gt;"",'100 Build &amp; Infeed'!AY1936,"")</f>
        <v/>
      </c>
      <c r="AV1854" s="170" t="str">
        <f>IF('100 Build &amp; Infeed'!AZ1936&lt;&gt;"",'100 Build &amp; Infeed'!AZ1936,"")</f>
        <v/>
      </c>
      <c r="AW1854" s="170"/>
      <c r="AX1854" s="170"/>
      <c r="AY1854" s="170" t="str">
        <f t="shared" si="698"/>
        <v/>
      </c>
      <c r="AZ1854" s="170"/>
      <c r="BA1854" s="115"/>
      <c r="BK1854" s="109">
        <f t="shared" si="682"/>
        <v>73</v>
      </c>
      <c r="BL1854" s="109">
        <f t="shared" si="683"/>
        <v>190</v>
      </c>
      <c r="BM1854" s="24">
        <f t="shared" si="699"/>
        <v>391</v>
      </c>
      <c r="BN1854" s="24">
        <f t="shared" si="699"/>
        <v>592</v>
      </c>
      <c r="BO1854" s="24">
        <f t="shared" si="699"/>
        <v>793</v>
      </c>
      <c r="BR1854" s="109" t="s">
        <v>597</v>
      </c>
      <c r="BS1854" s="109">
        <v>0</v>
      </c>
      <c r="BT1854" s="109">
        <v>1</v>
      </c>
      <c r="BU1854" s="109">
        <v>1E+21</v>
      </c>
      <c r="BV1854" s="109">
        <v>0</v>
      </c>
      <c r="BW1854" s="109">
        <v>16</v>
      </c>
      <c r="BX1854" s="109">
        <v>0</v>
      </c>
      <c r="BY1854" s="109">
        <v>0</v>
      </c>
      <c r="BZ1854" s="109">
        <v>0</v>
      </c>
      <c r="CA1854" s="109">
        <v>0</v>
      </c>
      <c r="CB1854" s="109">
        <v>0</v>
      </c>
      <c r="CC1854" s="109">
        <v>0</v>
      </c>
      <c r="CD1854" s="109">
        <v>0</v>
      </c>
      <c r="CE1854" s="109">
        <v>0</v>
      </c>
      <c r="CF1854" s="109">
        <v>0</v>
      </c>
    </row>
    <row r="1855" spans="2:84" ht="15.75" customHeight="1" outlineLevel="1" x14ac:dyDescent="0.25">
      <c r="B1855" s="122" t="s">
        <v>1</v>
      </c>
      <c r="C1855" s="119" t="e">
        <f t="shared" si="684"/>
        <v>#REF!</v>
      </c>
      <c r="D1855" s="117"/>
      <c r="E1855" s="126" t="str">
        <f>IF('100 Build &amp; Infeed'!D1937&lt;&gt;"",'100 Build &amp; Infeed'!D1937,"")</f>
        <v/>
      </c>
      <c r="F1855" s="126" t="str">
        <f>IF('100 Build &amp; Infeed'!E1937&lt;&gt;"",'100 Build &amp; Infeed'!E1937,"")</f>
        <v/>
      </c>
      <c r="G1855" s="126" t="str">
        <f t="shared" si="694"/>
        <v/>
      </c>
      <c r="H1855" s="126">
        <f t="shared" si="688"/>
        <v>0</v>
      </c>
      <c r="I1855" s="175">
        <f t="shared" ca="1" si="692"/>
        <v>0</v>
      </c>
      <c r="J1855" s="114"/>
      <c r="K1855" s="122" t="s">
        <v>0</v>
      </c>
      <c r="L1855" s="119" t="e">
        <f t="shared" si="685"/>
        <v>#REF!</v>
      </c>
      <c r="M1855" s="126" t="str">
        <f>IF('100 Build &amp; Infeed'!O1937&lt;&gt;"",'100 Build &amp; Infeed'!O1937,"")</f>
        <v/>
      </c>
      <c r="N1855" s="126"/>
      <c r="O1855" s="126" t="str">
        <f>IF('100 Build &amp; Infeed'!P1937&lt;&gt;"",'100 Build &amp; Infeed'!P1937,"")</f>
        <v/>
      </c>
      <c r="P1855" s="126" t="str">
        <f t="shared" si="695"/>
        <v/>
      </c>
      <c r="Q1855" s="126">
        <f t="shared" si="689"/>
        <v>0</v>
      </c>
      <c r="R1855" s="77">
        <f t="shared" ca="1" si="678"/>
        <v>0</v>
      </c>
      <c r="S1855" s="114"/>
      <c r="T1855" s="124" t="s">
        <v>11</v>
      </c>
      <c r="U1855" s="119" t="e">
        <f t="shared" si="686"/>
        <v>#REF!</v>
      </c>
      <c r="V1855" s="119"/>
      <c r="W1855" s="126" t="str">
        <f>IF('100 Build &amp; Infeed'!Z1937&lt;&gt;"",'100 Build &amp; Infeed'!Z1937,"")</f>
        <v/>
      </c>
      <c r="X1855" s="126"/>
      <c r="Y1855" s="126" t="str">
        <f>IF('100 Build &amp; Infeed'!AA1937&lt;&gt;"",'100 Build &amp; Infeed'!AA1937,"")</f>
        <v/>
      </c>
      <c r="Z1855" s="126" t="str">
        <f t="shared" si="700"/>
        <v/>
      </c>
      <c r="AA1855" s="126">
        <f t="shared" si="690"/>
        <v>0</v>
      </c>
      <c r="AB1855" s="77">
        <f t="shared" ca="1" si="679"/>
        <v>0</v>
      </c>
      <c r="AC1855" s="114"/>
      <c r="AD1855" s="124" t="s">
        <v>12</v>
      </c>
      <c r="AE1855" s="119" t="e">
        <f t="shared" si="687"/>
        <v>#REF!</v>
      </c>
      <c r="AF1855" s="126" t="str">
        <f>IF('100 Build &amp; Infeed'!AK1937&lt;&gt;"",'100 Build &amp; Infeed'!AK1937,"")</f>
        <v/>
      </c>
      <c r="AG1855" s="126" t="str">
        <f>IF('100 Build &amp; Infeed'!AL1937&lt;&gt;"",'100 Build &amp; Infeed'!AL1937,"")</f>
        <v/>
      </c>
      <c r="AH1855" s="126" t="str">
        <f t="shared" si="697"/>
        <v/>
      </c>
      <c r="AI1855" s="126">
        <f t="shared" si="691"/>
        <v>0</v>
      </c>
      <c r="AJ1855" s="77">
        <f t="shared" ca="1" si="680"/>
        <v>0</v>
      </c>
      <c r="AK1855" s="114"/>
      <c r="AL1855" s="123"/>
      <c r="AM1855" s="118"/>
      <c r="AN1855" s="116"/>
      <c r="AO1855" s="126"/>
      <c r="AP1855" s="175"/>
      <c r="AQ1855" s="114"/>
      <c r="AR1855" s="167"/>
      <c r="AS1855" s="168"/>
      <c r="AT1855" s="169"/>
      <c r="AU1855" s="170" t="str">
        <f>IF('100 Build &amp; Infeed'!AY1937&lt;&gt;"",'100 Build &amp; Infeed'!AY1937,"")</f>
        <v/>
      </c>
      <c r="AV1855" s="170" t="str">
        <f>IF('100 Build &amp; Infeed'!AZ1937&lt;&gt;"",'100 Build &amp; Infeed'!AZ1937,"")</f>
        <v/>
      </c>
      <c r="AW1855" s="170"/>
      <c r="AX1855" s="170"/>
      <c r="AY1855" s="170" t="str">
        <f t="shared" si="698"/>
        <v/>
      </c>
      <c r="AZ1855" s="170"/>
      <c r="BA1855" s="115"/>
      <c r="BK1855" s="109">
        <f t="shared" si="682"/>
        <v>74</v>
      </c>
      <c r="BL1855" s="109">
        <f t="shared" si="683"/>
        <v>190</v>
      </c>
      <c r="BM1855" s="24">
        <f t="shared" si="699"/>
        <v>391</v>
      </c>
      <c r="BN1855" s="24">
        <f t="shared" si="699"/>
        <v>592</v>
      </c>
      <c r="BO1855" s="24">
        <f t="shared" si="699"/>
        <v>793</v>
      </c>
      <c r="BR1855" s="109" t="s">
        <v>597</v>
      </c>
      <c r="BS1855" s="109">
        <v>0</v>
      </c>
      <c r="BT1855" s="109">
        <v>1</v>
      </c>
      <c r="BU1855" s="109">
        <v>1E+21</v>
      </c>
      <c r="BV1855" s="109">
        <v>0</v>
      </c>
      <c r="BW1855" s="109">
        <v>16</v>
      </c>
      <c r="BX1855" s="109">
        <v>0</v>
      </c>
      <c r="BY1855" s="109">
        <v>0</v>
      </c>
      <c r="BZ1855" s="109">
        <v>0</v>
      </c>
      <c r="CA1855" s="109">
        <v>0</v>
      </c>
      <c r="CB1855" s="109">
        <v>0</v>
      </c>
      <c r="CC1855" s="109">
        <v>0</v>
      </c>
      <c r="CD1855" s="109">
        <v>0</v>
      </c>
      <c r="CE1855" s="109">
        <v>0</v>
      </c>
      <c r="CF1855" s="109">
        <v>0</v>
      </c>
    </row>
    <row r="1856" spans="2:84" ht="15.75" customHeight="1" outlineLevel="1" x14ac:dyDescent="0.25">
      <c r="B1856" s="122" t="s">
        <v>1</v>
      </c>
      <c r="C1856" s="119" t="e">
        <f t="shared" si="684"/>
        <v>#REF!</v>
      </c>
      <c r="D1856" s="117"/>
      <c r="E1856" s="126" t="str">
        <f>IF('100 Build &amp; Infeed'!D1938&lt;&gt;"",'100 Build &amp; Infeed'!D1938,"")</f>
        <v/>
      </c>
      <c r="F1856" s="126" t="str">
        <f>IF('100 Build &amp; Infeed'!E1938&lt;&gt;"",'100 Build &amp; Infeed'!E1938,"")</f>
        <v/>
      </c>
      <c r="G1856" s="126" t="str">
        <f t="shared" si="694"/>
        <v/>
      </c>
      <c r="H1856" s="126">
        <f t="shared" si="688"/>
        <v>0</v>
      </c>
      <c r="I1856" s="175">
        <f t="shared" ca="1" si="692"/>
        <v>0</v>
      </c>
      <c r="J1856" s="114"/>
      <c r="K1856" s="122" t="s">
        <v>0</v>
      </c>
      <c r="L1856" s="119" t="e">
        <f t="shared" si="685"/>
        <v>#REF!</v>
      </c>
      <c r="M1856" s="126" t="str">
        <f>IF('100 Build &amp; Infeed'!O1938&lt;&gt;"",'100 Build &amp; Infeed'!O1938,"")</f>
        <v/>
      </c>
      <c r="N1856" s="126"/>
      <c r="O1856" s="126" t="str">
        <f>IF('100 Build &amp; Infeed'!P1938&lt;&gt;"",'100 Build &amp; Infeed'!P1938,"")</f>
        <v/>
      </c>
      <c r="P1856" s="126" t="str">
        <f t="shared" si="695"/>
        <v/>
      </c>
      <c r="Q1856" s="126">
        <f t="shared" si="689"/>
        <v>0</v>
      </c>
      <c r="R1856" s="77">
        <f t="shared" ca="1" si="678"/>
        <v>0</v>
      </c>
      <c r="S1856" s="114"/>
      <c r="T1856" s="124" t="s">
        <v>11</v>
      </c>
      <c r="U1856" s="119" t="e">
        <f t="shared" si="686"/>
        <v>#REF!</v>
      </c>
      <c r="V1856" s="119"/>
      <c r="W1856" s="126" t="str">
        <f>IF('100 Build &amp; Infeed'!Z1938&lt;&gt;"",'100 Build &amp; Infeed'!Z1938,"")</f>
        <v/>
      </c>
      <c r="X1856" s="126"/>
      <c r="Y1856" s="126" t="str">
        <f>IF('100 Build &amp; Infeed'!AA1938&lt;&gt;"",'100 Build &amp; Infeed'!AA1938,"")</f>
        <v/>
      </c>
      <c r="Z1856" s="126" t="str">
        <f t="shared" si="700"/>
        <v/>
      </c>
      <c r="AA1856" s="126">
        <f t="shared" si="690"/>
        <v>0</v>
      </c>
      <c r="AB1856" s="77">
        <f t="shared" ca="1" si="679"/>
        <v>0</v>
      </c>
      <c r="AC1856" s="114"/>
      <c r="AD1856" s="124" t="s">
        <v>12</v>
      </c>
      <c r="AE1856" s="119" t="e">
        <f t="shared" si="687"/>
        <v>#REF!</v>
      </c>
      <c r="AF1856" s="126" t="str">
        <f>IF('100 Build &amp; Infeed'!AK1938&lt;&gt;"",'100 Build &amp; Infeed'!AK1938,"")</f>
        <v/>
      </c>
      <c r="AG1856" s="126" t="str">
        <f>IF('100 Build &amp; Infeed'!AL1938&lt;&gt;"",'100 Build &amp; Infeed'!AL1938,"")</f>
        <v/>
      </c>
      <c r="AH1856" s="126" t="str">
        <f t="shared" si="697"/>
        <v/>
      </c>
      <c r="AI1856" s="126">
        <f t="shared" si="691"/>
        <v>0</v>
      </c>
      <c r="AJ1856" s="77">
        <f t="shared" ca="1" si="680"/>
        <v>0</v>
      </c>
      <c r="AK1856" s="114"/>
      <c r="AL1856" s="123"/>
      <c r="AM1856" s="118"/>
      <c r="AN1856" s="116"/>
      <c r="AO1856" s="126"/>
      <c r="AP1856" s="175"/>
      <c r="AQ1856" s="114"/>
      <c r="AR1856" s="167"/>
      <c r="AS1856" s="168"/>
      <c r="AT1856" s="169"/>
      <c r="AU1856" s="170" t="str">
        <f>IF('100 Build &amp; Infeed'!AY1938&lt;&gt;"",'100 Build &amp; Infeed'!AY1938,"")</f>
        <v/>
      </c>
      <c r="AV1856" s="170" t="str">
        <f>IF('100 Build &amp; Infeed'!AZ1938&lt;&gt;"",'100 Build &amp; Infeed'!AZ1938,"")</f>
        <v/>
      </c>
      <c r="AW1856" s="170"/>
      <c r="AX1856" s="170"/>
      <c r="AY1856" s="170" t="str">
        <f t="shared" si="698"/>
        <v/>
      </c>
      <c r="AZ1856" s="170"/>
      <c r="BA1856" s="115"/>
      <c r="BK1856" s="109">
        <f t="shared" si="682"/>
        <v>75</v>
      </c>
      <c r="BL1856" s="109">
        <f t="shared" si="683"/>
        <v>190</v>
      </c>
      <c r="BM1856" s="24">
        <f t="shared" si="699"/>
        <v>391</v>
      </c>
      <c r="BN1856" s="24">
        <f t="shared" si="699"/>
        <v>592</v>
      </c>
      <c r="BO1856" s="24">
        <f t="shared" si="699"/>
        <v>793</v>
      </c>
      <c r="BR1856" s="109" t="s">
        <v>597</v>
      </c>
      <c r="BS1856" s="109">
        <v>0</v>
      </c>
      <c r="BT1856" s="109">
        <v>1</v>
      </c>
      <c r="BU1856" s="109">
        <v>1E+21</v>
      </c>
      <c r="BV1856" s="109">
        <v>0</v>
      </c>
      <c r="BW1856" s="109">
        <v>16</v>
      </c>
      <c r="BX1856" s="109">
        <v>0</v>
      </c>
      <c r="BY1856" s="109">
        <v>0</v>
      </c>
      <c r="BZ1856" s="109">
        <v>0</v>
      </c>
      <c r="CA1856" s="109">
        <v>0</v>
      </c>
      <c r="CB1856" s="109">
        <v>0</v>
      </c>
      <c r="CC1856" s="109">
        <v>0</v>
      </c>
      <c r="CD1856" s="109">
        <v>0</v>
      </c>
      <c r="CE1856" s="109">
        <v>0</v>
      </c>
      <c r="CF1856" s="109">
        <v>0</v>
      </c>
    </row>
    <row r="1857" spans="2:84" ht="15.75" customHeight="1" outlineLevel="1" x14ac:dyDescent="0.25">
      <c r="B1857" s="122" t="s">
        <v>1</v>
      </c>
      <c r="C1857" s="119" t="e">
        <f t="shared" si="684"/>
        <v>#REF!</v>
      </c>
      <c r="D1857" s="117"/>
      <c r="E1857" s="126" t="str">
        <f>IF('100 Build &amp; Infeed'!D1939&lt;&gt;"",'100 Build &amp; Infeed'!D1939,"")</f>
        <v/>
      </c>
      <c r="F1857" s="126" t="str">
        <f>IF('100 Build &amp; Infeed'!E1939&lt;&gt;"",'100 Build &amp; Infeed'!E1939,"")</f>
        <v/>
      </c>
      <c r="G1857" s="126" t="str">
        <f t="shared" si="694"/>
        <v/>
      </c>
      <c r="H1857" s="126">
        <f t="shared" si="688"/>
        <v>0</v>
      </c>
      <c r="I1857" s="175">
        <f t="shared" ca="1" si="692"/>
        <v>0</v>
      </c>
      <c r="J1857" s="114"/>
      <c r="K1857" s="122" t="s">
        <v>0</v>
      </c>
      <c r="L1857" s="119" t="e">
        <f t="shared" si="685"/>
        <v>#REF!</v>
      </c>
      <c r="M1857" s="126" t="str">
        <f>IF('100 Build &amp; Infeed'!O1939&lt;&gt;"",'100 Build &amp; Infeed'!O1939,"")</f>
        <v/>
      </c>
      <c r="N1857" s="126"/>
      <c r="O1857" s="126" t="str">
        <f>IF('100 Build &amp; Infeed'!P1939&lt;&gt;"",'100 Build &amp; Infeed'!P1939,"")</f>
        <v/>
      </c>
      <c r="P1857" s="126" t="str">
        <f t="shared" si="695"/>
        <v/>
      </c>
      <c r="Q1857" s="126">
        <f t="shared" si="689"/>
        <v>0</v>
      </c>
      <c r="R1857" s="77">
        <f t="shared" ca="1" si="678"/>
        <v>0</v>
      </c>
      <c r="S1857" s="114"/>
      <c r="T1857" s="124" t="s">
        <v>11</v>
      </c>
      <c r="U1857" s="119" t="e">
        <f t="shared" si="686"/>
        <v>#REF!</v>
      </c>
      <c r="V1857" s="119"/>
      <c r="W1857" s="126" t="str">
        <f>IF('100 Build &amp; Infeed'!Z1939&lt;&gt;"",'100 Build &amp; Infeed'!Z1939,"")</f>
        <v/>
      </c>
      <c r="X1857" s="126"/>
      <c r="Y1857" s="126" t="str">
        <f>IF('100 Build &amp; Infeed'!AA1939&lt;&gt;"",'100 Build &amp; Infeed'!AA1939,"")</f>
        <v/>
      </c>
      <c r="Z1857" s="126" t="str">
        <f t="shared" si="700"/>
        <v/>
      </c>
      <c r="AA1857" s="126">
        <f t="shared" si="690"/>
        <v>0</v>
      </c>
      <c r="AB1857" s="77">
        <f t="shared" ca="1" si="679"/>
        <v>0</v>
      </c>
      <c r="AC1857" s="114"/>
      <c r="AD1857" s="124" t="s">
        <v>12</v>
      </c>
      <c r="AE1857" s="119" t="e">
        <f t="shared" si="687"/>
        <v>#REF!</v>
      </c>
      <c r="AF1857" s="126" t="str">
        <f>IF('100 Build &amp; Infeed'!AK1939&lt;&gt;"",'100 Build &amp; Infeed'!AK1939,"")</f>
        <v/>
      </c>
      <c r="AG1857" s="126" t="str">
        <f>IF('100 Build &amp; Infeed'!AL1939&lt;&gt;"",'100 Build &amp; Infeed'!AL1939,"")</f>
        <v/>
      </c>
      <c r="AH1857" s="126" t="str">
        <f t="shared" si="697"/>
        <v/>
      </c>
      <c r="AI1857" s="126">
        <f t="shared" si="691"/>
        <v>0</v>
      </c>
      <c r="AJ1857" s="77">
        <f t="shared" ca="1" si="680"/>
        <v>0</v>
      </c>
      <c r="AK1857" s="114"/>
      <c r="AL1857" s="123"/>
      <c r="AM1857" s="118"/>
      <c r="AN1857" s="116"/>
      <c r="AO1857" s="126"/>
      <c r="AP1857" s="175"/>
      <c r="AQ1857" s="114"/>
      <c r="AR1857" s="167"/>
      <c r="AS1857" s="168"/>
      <c r="AT1857" s="169"/>
      <c r="AU1857" s="170" t="str">
        <f>IF('100 Build &amp; Infeed'!AY1939&lt;&gt;"",'100 Build &amp; Infeed'!AY1939,"")</f>
        <v/>
      </c>
      <c r="AV1857" s="170" t="str">
        <f>IF('100 Build &amp; Infeed'!AZ1939&lt;&gt;"",'100 Build &amp; Infeed'!AZ1939,"")</f>
        <v/>
      </c>
      <c r="AW1857" s="170"/>
      <c r="AX1857" s="170"/>
      <c r="AY1857" s="170" t="str">
        <f t="shared" si="698"/>
        <v/>
      </c>
      <c r="AZ1857" s="170"/>
      <c r="BA1857" s="115"/>
      <c r="BK1857" s="109">
        <f t="shared" si="682"/>
        <v>76</v>
      </c>
      <c r="BL1857" s="109">
        <f t="shared" si="683"/>
        <v>190</v>
      </c>
      <c r="BM1857" s="24">
        <f t="shared" si="699"/>
        <v>391</v>
      </c>
      <c r="BN1857" s="24">
        <f t="shared" si="699"/>
        <v>592</v>
      </c>
      <c r="BO1857" s="24">
        <f t="shared" si="699"/>
        <v>793</v>
      </c>
      <c r="BR1857" s="109" t="s">
        <v>597</v>
      </c>
      <c r="BS1857" s="109">
        <v>0</v>
      </c>
      <c r="BT1857" s="109">
        <v>1</v>
      </c>
      <c r="BU1857" s="109">
        <v>1E+21</v>
      </c>
      <c r="BV1857" s="109">
        <v>0</v>
      </c>
      <c r="BW1857" s="109">
        <v>16</v>
      </c>
      <c r="BX1857" s="109">
        <v>0</v>
      </c>
      <c r="BY1857" s="109">
        <v>0</v>
      </c>
      <c r="BZ1857" s="109">
        <v>0</v>
      </c>
      <c r="CA1857" s="109">
        <v>0</v>
      </c>
      <c r="CB1857" s="109">
        <v>0</v>
      </c>
      <c r="CC1857" s="109">
        <v>0</v>
      </c>
      <c r="CD1857" s="109">
        <v>0</v>
      </c>
      <c r="CE1857" s="109">
        <v>0</v>
      </c>
      <c r="CF1857" s="109">
        <v>0</v>
      </c>
    </row>
    <row r="1858" spans="2:84" ht="15.75" customHeight="1" outlineLevel="1" x14ac:dyDescent="0.25">
      <c r="B1858" s="122" t="s">
        <v>1</v>
      </c>
      <c r="C1858" s="119" t="e">
        <f t="shared" si="684"/>
        <v>#REF!</v>
      </c>
      <c r="D1858" s="117"/>
      <c r="E1858" s="126" t="str">
        <f>IF('100 Build &amp; Infeed'!D1940&lt;&gt;"",'100 Build &amp; Infeed'!D1940,"")</f>
        <v/>
      </c>
      <c r="F1858" s="126" t="str">
        <f>IF('100 Build &amp; Infeed'!E1940&lt;&gt;"",'100 Build &amp; Infeed'!E1940,"")</f>
        <v/>
      </c>
      <c r="G1858" s="126" t="str">
        <f t="shared" si="694"/>
        <v/>
      </c>
      <c r="H1858" s="126">
        <f t="shared" si="688"/>
        <v>0</v>
      </c>
      <c r="I1858" s="175">
        <f t="shared" ca="1" si="692"/>
        <v>0</v>
      </c>
      <c r="J1858" s="114"/>
      <c r="K1858" s="122" t="s">
        <v>0</v>
      </c>
      <c r="L1858" s="119" t="e">
        <f t="shared" si="685"/>
        <v>#REF!</v>
      </c>
      <c r="M1858" s="126" t="str">
        <f>IF('100 Build &amp; Infeed'!O1940&lt;&gt;"",'100 Build &amp; Infeed'!O1940,"")</f>
        <v/>
      </c>
      <c r="N1858" s="126"/>
      <c r="O1858" s="126" t="str">
        <f>IF('100 Build &amp; Infeed'!P1940&lt;&gt;"",'100 Build &amp; Infeed'!P1940,"")</f>
        <v/>
      </c>
      <c r="P1858" s="126" t="str">
        <f t="shared" si="695"/>
        <v/>
      </c>
      <c r="Q1858" s="126">
        <f t="shared" si="689"/>
        <v>0</v>
      </c>
      <c r="R1858" s="77">
        <f t="shared" ref="R1858:R1921" ca="1" si="701">INDIRECT(ADDRESS(BM1858,$BK1858))</f>
        <v>0</v>
      </c>
      <c r="S1858" s="114"/>
      <c r="T1858" s="124" t="s">
        <v>11</v>
      </c>
      <c r="U1858" s="119" t="e">
        <f t="shared" si="686"/>
        <v>#REF!</v>
      </c>
      <c r="V1858" s="119"/>
      <c r="W1858" s="126" t="str">
        <f>IF('100 Build &amp; Infeed'!Z1940&lt;&gt;"",'100 Build &amp; Infeed'!Z1940,"")</f>
        <v/>
      </c>
      <c r="X1858" s="126"/>
      <c r="Y1858" s="126" t="str">
        <f>IF('100 Build &amp; Infeed'!AA1940&lt;&gt;"",'100 Build &amp; Infeed'!AA1940,"")</f>
        <v/>
      </c>
      <c r="Z1858" s="126" t="str">
        <f t="shared" si="700"/>
        <v/>
      </c>
      <c r="AA1858" s="126">
        <f t="shared" si="690"/>
        <v>0</v>
      </c>
      <c r="AB1858" s="77">
        <f t="shared" ref="AB1858:AB1921" ca="1" si="702">INDIRECT(ADDRESS(BN1858,$BK1858))</f>
        <v>0</v>
      </c>
      <c r="AC1858" s="114"/>
      <c r="AD1858" s="124" t="s">
        <v>12</v>
      </c>
      <c r="AE1858" s="119" t="e">
        <f t="shared" si="687"/>
        <v>#REF!</v>
      </c>
      <c r="AF1858" s="126" t="str">
        <f>IF('100 Build &amp; Infeed'!AK1940&lt;&gt;"",'100 Build &amp; Infeed'!AK1940,"")</f>
        <v/>
      </c>
      <c r="AG1858" s="126" t="str">
        <f>IF('100 Build &amp; Infeed'!AL1940&lt;&gt;"",'100 Build &amp; Infeed'!AL1940,"")</f>
        <v/>
      </c>
      <c r="AH1858" s="126" t="str">
        <f t="shared" si="697"/>
        <v/>
      </c>
      <c r="AI1858" s="126">
        <f t="shared" si="691"/>
        <v>0</v>
      </c>
      <c r="AJ1858" s="77">
        <f t="shared" ref="AJ1858:AJ1921" ca="1" si="703">INDIRECT(ADDRESS(BO1858,$BK1858))</f>
        <v>0</v>
      </c>
      <c r="AK1858" s="114"/>
      <c r="AL1858" s="123"/>
      <c r="AM1858" s="118"/>
      <c r="AN1858" s="116"/>
      <c r="AO1858" s="126"/>
      <c r="AP1858" s="175"/>
      <c r="AQ1858" s="114"/>
      <c r="AR1858" s="167"/>
      <c r="AS1858" s="168"/>
      <c r="AT1858" s="169"/>
      <c r="AU1858" s="170" t="str">
        <f>IF('100 Build &amp; Infeed'!AY1940&lt;&gt;"",'100 Build &amp; Infeed'!AY1940,"")</f>
        <v/>
      </c>
      <c r="AV1858" s="170" t="str">
        <f>IF('100 Build &amp; Infeed'!AZ1940&lt;&gt;"",'100 Build &amp; Infeed'!AZ1940,"")</f>
        <v/>
      </c>
      <c r="AW1858" s="170"/>
      <c r="AX1858" s="170"/>
      <c r="AY1858" s="170" t="str">
        <f t="shared" si="698"/>
        <v/>
      </c>
      <c r="AZ1858" s="170"/>
      <c r="BA1858" s="115"/>
      <c r="BK1858" s="109">
        <f t="shared" si="682"/>
        <v>77</v>
      </c>
      <c r="BL1858" s="109">
        <f t="shared" si="683"/>
        <v>190</v>
      </c>
      <c r="BM1858" s="24">
        <f t="shared" si="699"/>
        <v>391</v>
      </c>
      <c r="BN1858" s="24">
        <f t="shared" si="699"/>
        <v>592</v>
      </c>
      <c r="BO1858" s="24">
        <f t="shared" si="699"/>
        <v>793</v>
      </c>
      <c r="BR1858" s="109" t="s">
        <v>597</v>
      </c>
      <c r="BS1858" s="109">
        <v>0</v>
      </c>
      <c r="BT1858" s="109">
        <v>1</v>
      </c>
      <c r="BU1858" s="109">
        <v>1E+21</v>
      </c>
      <c r="BV1858" s="109">
        <v>0</v>
      </c>
      <c r="BW1858" s="109">
        <v>16</v>
      </c>
      <c r="BX1858" s="109">
        <v>0</v>
      </c>
      <c r="BY1858" s="109">
        <v>0</v>
      </c>
      <c r="BZ1858" s="109">
        <v>0</v>
      </c>
      <c r="CA1858" s="109">
        <v>0</v>
      </c>
      <c r="CB1858" s="109">
        <v>0</v>
      </c>
      <c r="CC1858" s="109">
        <v>0</v>
      </c>
      <c r="CD1858" s="109">
        <v>0</v>
      </c>
      <c r="CE1858" s="109">
        <v>0</v>
      </c>
      <c r="CF1858" s="109">
        <v>0</v>
      </c>
    </row>
    <row r="1859" spans="2:84" ht="15.75" customHeight="1" outlineLevel="1" x14ac:dyDescent="0.25">
      <c r="B1859" s="122" t="s">
        <v>1</v>
      </c>
      <c r="C1859" s="119" t="e">
        <f t="shared" si="684"/>
        <v>#REF!</v>
      </c>
      <c r="D1859" s="117"/>
      <c r="E1859" s="126" t="str">
        <f>IF('100 Build &amp; Infeed'!D1941&lt;&gt;"",'100 Build &amp; Infeed'!D1941,"")</f>
        <v/>
      </c>
      <c r="F1859" s="126" t="str">
        <f>IF('100 Build &amp; Infeed'!E1941&lt;&gt;"",'100 Build &amp; Infeed'!E1941,"")</f>
        <v/>
      </c>
      <c r="G1859" s="126" t="str">
        <f t="shared" si="694"/>
        <v/>
      </c>
      <c r="H1859" s="126">
        <f t="shared" si="688"/>
        <v>0</v>
      </c>
      <c r="I1859" s="175">
        <f t="shared" ca="1" si="692"/>
        <v>0</v>
      </c>
      <c r="J1859" s="114"/>
      <c r="K1859" s="122" t="s">
        <v>0</v>
      </c>
      <c r="L1859" s="119" t="e">
        <f t="shared" si="685"/>
        <v>#REF!</v>
      </c>
      <c r="M1859" s="126" t="str">
        <f>IF('100 Build &amp; Infeed'!O1941&lt;&gt;"",'100 Build &amp; Infeed'!O1941,"")</f>
        <v/>
      </c>
      <c r="N1859" s="126"/>
      <c r="O1859" s="126" t="str">
        <f>IF('100 Build &amp; Infeed'!P1941&lt;&gt;"",'100 Build &amp; Infeed'!P1941,"")</f>
        <v/>
      </c>
      <c r="P1859" s="126" t="str">
        <f t="shared" si="695"/>
        <v/>
      </c>
      <c r="Q1859" s="126">
        <f t="shared" si="689"/>
        <v>0</v>
      </c>
      <c r="R1859" s="77">
        <f t="shared" ca="1" si="701"/>
        <v>0</v>
      </c>
      <c r="S1859" s="114"/>
      <c r="T1859" s="124" t="s">
        <v>11</v>
      </c>
      <c r="U1859" s="119" t="e">
        <f t="shared" si="686"/>
        <v>#REF!</v>
      </c>
      <c r="V1859" s="119"/>
      <c r="W1859" s="126" t="str">
        <f>IF('100 Build &amp; Infeed'!Z1941&lt;&gt;"",'100 Build &amp; Infeed'!Z1941,"")</f>
        <v/>
      </c>
      <c r="X1859" s="126"/>
      <c r="Y1859" s="126" t="str">
        <f>IF('100 Build &amp; Infeed'!AA1941&lt;&gt;"",'100 Build &amp; Infeed'!AA1941,"")</f>
        <v/>
      </c>
      <c r="Z1859" s="126" t="str">
        <f t="shared" si="700"/>
        <v/>
      </c>
      <c r="AA1859" s="126">
        <f t="shared" si="690"/>
        <v>0</v>
      </c>
      <c r="AB1859" s="77">
        <f t="shared" ca="1" si="702"/>
        <v>0</v>
      </c>
      <c r="AC1859" s="114"/>
      <c r="AD1859" s="124" t="s">
        <v>12</v>
      </c>
      <c r="AE1859" s="119" t="e">
        <f t="shared" si="687"/>
        <v>#REF!</v>
      </c>
      <c r="AF1859" s="126" t="str">
        <f>IF('100 Build &amp; Infeed'!AK1941&lt;&gt;"",'100 Build &amp; Infeed'!AK1941,"")</f>
        <v/>
      </c>
      <c r="AG1859" s="126" t="str">
        <f>IF('100 Build &amp; Infeed'!AL1941&lt;&gt;"",'100 Build &amp; Infeed'!AL1941,"")</f>
        <v/>
      </c>
      <c r="AH1859" s="126" t="str">
        <f t="shared" si="697"/>
        <v/>
      </c>
      <c r="AI1859" s="126">
        <f t="shared" si="691"/>
        <v>0</v>
      </c>
      <c r="AJ1859" s="77">
        <f t="shared" ca="1" si="703"/>
        <v>0</v>
      </c>
      <c r="AK1859" s="114"/>
      <c r="AL1859" s="123"/>
      <c r="AM1859" s="118"/>
      <c r="AN1859" s="116"/>
      <c r="AO1859" s="126"/>
      <c r="AP1859" s="175"/>
      <c r="AQ1859" s="114"/>
      <c r="AR1859" s="167"/>
      <c r="AS1859" s="168"/>
      <c r="AT1859" s="169"/>
      <c r="AU1859" s="170" t="str">
        <f>IF('100 Build &amp; Infeed'!AY1941&lt;&gt;"",'100 Build &amp; Infeed'!AY1941,"")</f>
        <v/>
      </c>
      <c r="AV1859" s="170" t="str">
        <f>IF('100 Build &amp; Infeed'!AZ1941&lt;&gt;"",'100 Build &amp; Infeed'!AZ1941,"")</f>
        <v/>
      </c>
      <c r="AW1859" s="170"/>
      <c r="AX1859" s="170"/>
      <c r="AY1859" s="170" t="str">
        <f t="shared" si="698"/>
        <v/>
      </c>
      <c r="AZ1859" s="170"/>
      <c r="BA1859" s="115"/>
      <c r="BK1859" s="109">
        <f t="shared" si="682"/>
        <v>78</v>
      </c>
      <c r="BL1859" s="109">
        <f t="shared" si="683"/>
        <v>190</v>
      </c>
      <c r="BM1859" s="24">
        <f t="shared" si="699"/>
        <v>391</v>
      </c>
      <c r="BN1859" s="24">
        <f t="shared" si="699"/>
        <v>592</v>
      </c>
      <c r="BO1859" s="24">
        <f t="shared" si="699"/>
        <v>793</v>
      </c>
      <c r="BR1859" s="109" t="s">
        <v>597</v>
      </c>
      <c r="BS1859" s="109">
        <v>0</v>
      </c>
      <c r="BT1859" s="109">
        <v>1</v>
      </c>
      <c r="BU1859" s="109">
        <v>1E+21</v>
      </c>
      <c r="BV1859" s="109">
        <v>0</v>
      </c>
      <c r="BW1859" s="109">
        <v>16</v>
      </c>
      <c r="BX1859" s="109">
        <v>0</v>
      </c>
      <c r="BY1859" s="109">
        <v>0</v>
      </c>
      <c r="BZ1859" s="109">
        <v>0</v>
      </c>
      <c r="CA1859" s="109">
        <v>0</v>
      </c>
      <c r="CB1859" s="109">
        <v>0</v>
      </c>
      <c r="CC1859" s="109">
        <v>0</v>
      </c>
      <c r="CD1859" s="109">
        <v>0</v>
      </c>
      <c r="CE1859" s="109">
        <v>0</v>
      </c>
      <c r="CF1859" s="109">
        <v>0</v>
      </c>
    </row>
    <row r="1860" spans="2:84" ht="15.75" customHeight="1" outlineLevel="1" x14ac:dyDescent="0.25">
      <c r="B1860" s="122" t="s">
        <v>1</v>
      </c>
      <c r="C1860" s="119" t="e">
        <f t="shared" si="684"/>
        <v>#REF!</v>
      </c>
      <c r="D1860" s="117"/>
      <c r="E1860" s="126" t="str">
        <f>IF('100 Build &amp; Infeed'!D1942&lt;&gt;"",'100 Build &amp; Infeed'!D1942,"")</f>
        <v/>
      </c>
      <c r="F1860" s="126" t="str">
        <f>IF('100 Build &amp; Infeed'!E1942&lt;&gt;"",'100 Build &amp; Infeed'!E1942,"")</f>
        <v/>
      </c>
      <c r="G1860" s="126" t="str">
        <f t="shared" si="694"/>
        <v/>
      </c>
      <c r="H1860" s="126">
        <f t="shared" si="688"/>
        <v>0</v>
      </c>
      <c r="I1860" s="175">
        <f t="shared" ca="1" si="692"/>
        <v>0</v>
      </c>
      <c r="J1860" s="114"/>
      <c r="K1860" s="122" t="s">
        <v>0</v>
      </c>
      <c r="L1860" s="119" t="e">
        <f t="shared" si="685"/>
        <v>#REF!</v>
      </c>
      <c r="M1860" s="126" t="str">
        <f>IF('100 Build &amp; Infeed'!O1942&lt;&gt;"",'100 Build &amp; Infeed'!O1942,"")</f>
        <v/>
      </c>
      <c r="N1860" s="126"/>
      <c r="O1860" s="126" t="str">
        <f>IF('100 Build &amp; Infeed'!P1942&lt;&gt;"",'100 Build &amp; Infeed'!P1942,"")</f>
        <v/>
      </c>
      <c r="P1860" s="126" t="str">
        <f t="shared" si="695"/>
        <v/>
      </c>
      <c r="Q1860" s="126">
        <f t="shared" si="689"/>
        <v>0</v>
      </c>
      <c r="R1860" s="77">
        <f t="shared" ca="1" si="701"/>
        <v>0</v>
      </c>
      <c r="S1860" s="114"/>
      <c r="T1860" s="124" t="s">
        <v>11</v>
      </c>
      <c r="U1860" s="119" t="e">
        <f t="shared" si="686"/>
        <v>#REF!</v>
      </c>
      <c r="V1860" s="119"/>
      <c r="W1860" s="126" t="str">
        <f>IF('100 Build &amp; Infeed'!Z1942&lt;&gt;"",'100 Build &amp; Infeed'!Z1942,"")</f>
        <v/>
      </c>
      <c r="X1860" s="126"/>
      <c r="Y1860" s="126" t="str">
        <f>IF('100 Build &amp; Infeed'!AA1942&lt;&gt;"",'100 Build &amp; Infeed'!AA1942,"")</f>
        <v/>
      </c>
      <c r="Z1860" s="126" t="str">
        <f t="shared" si="700"/>
        <v/>
      </c>
      <c r="AA1860" s="126">
        <f t="shared" si="690"/>
        <v>0</v>
      </c>
      <c r="AB1860" s="77">
        <f t="shared" ca="1" si="702"/>
        <v>0</v>
      </c>
      <c r="AC1860" s="114"/>
      <c r="AD1860" s="124" t="s">
        <v>12</v>
      </c>
      <c r="AE1860" s="119" t="e">
        <f t="shared" si="687"/>
        <v>#REF!</v>
      </c>
      <c r="AF1860" s="126" t="str">
        <f>IF('100 Build &amp; Infeed'!AK1942&lt;&gt;"",'100 Build &amp; Infeed'!AK1942,"")</f>
        <v/>
      </c>
      <c r="AG1860" s="126" t="str">
        <f>IF('100 Build &amp; Infeed'!AL1942&lt;&gt;"",'100 Build &amp; Infeed'!AL1942,"")</f>
        <v/>
      </c>
      <c r="AH1860" s="126" t="str">
        <f t="shared" si="697"/>
        <v/>
      </c>
      <c r="AI1860" s="126">
        <f t="shared" si="691"/>
        <v>0</v>
      </c>
      <c r="AJ1860" s="77">
        <f t="shared" ca="1" si="703"/>
        <v>0</v>
      </c>
      <c r="AK1860" s="114"/>
      <c r="AL1860" s="123"/>
      <c r="AM1860" s="118"/>
      <c r="AN1860" s="116"/>
      <c r="AO1860" s="126"/>
      <c r="AP1860" s="175"/>
      <c r="AQ1860" s="114"/>
      <c r="AR1860" s="167"/>
      <c r="AS1860" s="168"/>
      <c r="AT1860" s="169"/>
      <c r="AU1860" s="170" t="str">
        <f>IF('100 Build &amp; Infeed'!AY1942&lt;&gt;"",'100 Build &amp; Infeed'!AY1942,"")</f>
        <v/>
      </c>
      <c r="AV1860" s="170" t="str">
        <f>IF('100 Build &amp; Infeed'!AZ1942&lt;&gt;"",'100 Build &amp; Infeed'!AZ1942,"")</f>
        <v/>
      </c>
      <c r="AW1860" s="170"/>
      <c r="AX1860" s="170"/>
      <c r="AY1860" s="170" t="str">
        <f t="shared" si="698"/>
        <v/>
      </c>
      <c r="AZ1860" s="170"/>
      <c r="BA1860" s="115"/>
      <c r="BK1860" s="109">
        <f t="shared" si="682"/>
        <v>79</v>
      </c>
      <c r="BL1860" s="109">
        <f t="shared" si="683"/>
        <v>190</v>
      </c>
      <c r="BM1860" s="24">
        <f t="shared" si="699"/>
        <v>391</v>
      </c>
      <c r="BN1860" s="24">
        <f t="shared" si="699"/>
        <v>592</v>
      </c>
      <c r="BO1860" s="24">
        <f t="shared" si="699"/>
        <v>793</v>
      </c>
      <c r="BR1860" s="109" t="s">
        <v>597</v>
      </c>
      <c r="BS1860" s="109">
        <v>0</v>
      </c>
      <c r="BT1860" s="109">
        <v>1</v>
      </c>
      <c r="BU1860" s="109">
        <v>1E+21</v>
      </c>
      <c r="BV1860" s="109">
        <v>0</v>
      </c>
      <c r="BW1860" s="109">
        <v>16</v>
      </c>
      <c r="BX1860" s="109">
        <v>0</v>
      </c>
      <c r="BY1860" s="109">
        <v>0</v>
      </c>
      <c r="BZ1860" s="109">
        <v>0</v>
      </c>
      <c r="CA1860" s="109">
        <v>0</v>
      </c>
      <c r="CB1860" s="109">
        <v>0</v>
      </c>
      <c r="CC1860" s="109">
        <v>0</v>
      </c>
      <c r="CD1860" s="109">
        <v>0</v>
      </c>
      <c r="CE1860" s="109">
        <v>0</v>
      </c>
      <c r="CF1860" s="109">
        <v>0</v>
      </c>
    </row>
    <row r="1861" spans="2:84" ht="15.75" customHeight="1" outlineLevel="1" x14ac:dyDescent="0.25">
      <c r="B1861" s="122" t="s">
        <v>1</v>
      </c>
      <c r="C1861" s="119" t="e">
        <f t="shared" si="684"/>
        <v>#REF!</v>
      </c>
      <c r="D1861" s="117"/>
      <c r="E1861" s="126" t="str">
        <f>IF('100 Build &amp; Infeed'!D1943&lt;&gt;"",'100 Build &amp; Infeed'!D1943,"")</f>
        <v/>
      </c>
      <c r="F1861" s="126" t="str">
        <f>IF('100 Build &amp; Infeed'!E1943&lt;&gt;"",'100 Build &amp; Infeed'!E1943,"")</f>
        <v/>
      </c>
      <c r="G1861" s="126" t="str">
        <f t="shared" si="694"/>
        <v/>
      </c>
      <c r="H1861" s="126">
        <f t="shared" si="688"/>
        <v>0</v>
      </c>
      <c r="I1861" s="175">
        <f t="shared" ca="1" si="692"/>
        <v>0</v>
      </c>
      <c r="J1861" s="114"/>
      <c r="K1861" s="122" t="s">
        <v>0</v>
      </c>
      <c r="L1861" s="119" t="e">
        <f t="shared" si="685"/>
        <v>#REF!</v>
      </c>
      <c r="M1861" s="126" t="str">
        <f>IF('100 Build &amp; Infeed'!O1943&lt;&gt;"",'100 Build &amp; Infeed'!O1943,"")</f>
        <v/>
      </c>
      <c r="N1861" s="126"/>
      <c r="O1861" s="126" t="str">
        <f>IF('100 Build &amp; Infeed'!P1943&lt;&gt;"",'100 Build &amp; Infeed'!P1943,"")</f>
        <v/>
      </c>
      <c r="P1861" s="126" t="str">
        <f t="shared" si="695"/>
        <v/>
      </c>
      <c r="Q1861" s="126">
        <f t="shared" si="689"/>
        <v>0</v>
      </c>
      <c r="R1861" s="77">
        <f t="shared" ca="1" si="701"/>
        <v>0</v>
      </c>
      <c r="S1861" s="114"/>
      <c r="T1861" s="124" t="s">
        <v>11</v>
      </c>
      <c r="U1861" s="119" t="e">
        <f t="shared" si="686"/>
        <v>#REF!</v>
      </c>
      <c r="V1861" s="119"/>
      <c r="W1861" s="126" t="str">
        <f>IF('100 Build &amp; Infeed'!Z1943&lt;&gt;"",'100 Build &amp; Infeed'!Z1943,"")</f>
        <v/>
      </c>
      <c r="X1861" s="126"/>
      <c r="Y1861" s="126" t="str">
        <f>IF('100 Build &amp; Infeed'!AA1943&lt;&gt;"",'100 Build &amp; Infeed'!AA1943,"")</f>
        <v/>
      </c>
      <c r="Z1861" s="126" t="str">
        <f t="shared" si="700"/>
        <v/>
      </c>
      <c r="AA1861" s="126">
        <f t="shared" si="690"/>
        <v>0</v>
      </c>
      <c r="AB1861" s="77">
        <f t="shared" ca="1" si="702"/>
        <v>0</v>
      </c>
      <c r="AC1861" s="114"/>
      <c r="AD1861" s="124" t="s">
        <v>12</v>
      </c>
      <c r="AE1861" s="119" t="e">
        <f t="shared" si="687"/>
        <v>#REF!</v>
      </c>
      <c r="AF1861" s="126" t="str">
        <f>IF('100 Build &amp; Infeed'!AK1943&lt;&gt;"",'100 Build &amp; Infeed'!AK1943,"")</f>
        <v/>
      </c>
      <c r="AG1861" s="126" t="str">
        <f>IF('100 Build &amp; Infeed'!AL1943&lt;&gt;"",'100 Build &amp; Infeed'!AL1943,"")</f>
        <v/>
      </c>
      <c r="AH1861" s="126" t="str">
        <f t="shared" si="697"/>
        <v/>
      </c>
      <c r="AI1861" s="126">
        <f t="shared" si="691"/>
        <v>0</v>
      </c>
      <c r="AJ1861" s="77">
        <f t="shared" ca="1" si="703"/>
        <v>0</v>
      </c>
      <c r="AK1861" s="114"/>
      <c r="AL1861" s="123"/>
      <c r="AM1861" s="118"/>
      <c r="AN1861" s="116"/>
      <c r="AO1861" s="126"/>
      <c r="AP1861" s="175"/>
      <c r="AQ1861" s="114"/>
      <c r="AR1861" s="167"/>
      <c r="AS1861" s="168"/>
      <c r="AT1861" s="169"/>
      <c r="AU1861" s="170" t="str">
        <f>IF('100 Build &amp; Infeed'!AY1943&lt;&gt;"",'100 Build &amp; Infeed'!AY1943,"")</f>
        <v/>
      </c>
      <c r="AV1861" s="170" t="str">
        <f>IF('100 Build &amp; Infeed'!AZ1943&lt;&gt;"",'100 Build &amp; Infeed'!AZ1943,"")</f>
        <v/>
      </c>
      <c r="AW1861" s="170"/>
      <c r="AX1861" s="170"/>
      <c r="AY1861" s="170" t="str">
        <f t="shared" si="698"/>
        <v/>
      </c>
      <c r="AZ1861" s="170"/>
      <c r="BA1861" s="115"/>
      <c r="BK1861" s="109">
        <f t="shared" si="682"/>
        <v>70</v>
      </c>
      <c r="BL1861" s="109">
        <f t="shared" si="683"/>
        <v>191</v>
      </c>
      <c r="BM1861" s="24">
        <f t="shared" ref="BM1861:BO1880" si="704">BL1861+201</f>
        <v>392</v>
      </c>
      <c r="BN1861" s="24">
        <f t="shared" si="704"/>
        <v>593</v>
      </c>
      <c r="BO1861" s="24">
        <f t="shared" si="704"/>
        <v>794</v>
      </c>
      <c r="BR1861" s="109" t="s">
        <v>597</v>
      </c>
      <c r="BS1861" s="109">
        <v>0</v>
      </c>
      <c r="BT1861" s="109">
        <v>1</v>
      </c>
      <c r="BU1861" s="109">
        <v>1E+21</v>
      </c>
      <c r="BV1861" s="109">
        <v>0</v>
      </c>
      <c r="BW1861" s="109">
        <v>16</v>
      </c>
      <c r="BX1861" s="109">
        <v>0</v>
      </c>
      <c r="BY1861" s="109">
        <v>0</v>
      </c>
      <c r="BZ1861" s="109">
        <v>0</v>
      </c>
      <c r="CA1861" s="109">
        <v>0</v>
      </c>
      <c r="CB1861" s="109">
        <v>0</v>
      </c>
      <c r="CC1861" s="109">
        <v>0</v>
      </c>
      <c r="CD1861" s="109">
        <v>0</v>
      </c>
      <c r="CE1861" s="109">
        <v>0</v>
      </c>
      <c r="CF1861" s="109">
        <v>0</v>
      </c>
    </row>
    <row r="1862" spans="2:84" ht="15.75" customHeight="1" outlineLevel="1" x14ac:dyDescent="0.25">
      <c r="B1862" s="122" t="s">
        <v>1</v>
      </c>
      <c r="C1862" s="119" t="e">
        <f t="shared" si="684"/>
        <v>#REF!</v>
      </c>
      <c r="D1862" s="117"/>
      <c r="E1862" s="126" t="str">
        <f>IF('100 Build &amp; Infeed'!D1944&lt;&gt;"",'100 Build &amp; Infeed'!D1944,"")</f>
        <v/>
      </c>
      <c r="F1862" s="126" t="str">
        <f>IF('100 Build &amp; Infeed'!E1944&lt;&gt;"",'100 Build &amp; Infeed'!E1944,"")</f>
        <v/>
      </c>
      <c r="G1862" s="126" t="str">
        <f t="shared" si="694"/>
        <v/>
      </c>
      <c r="H1862" s="126">
        <f t="shared" si="688"/>
        <v>0</v>
      </c>
      <c r="I1862" s="175">
        <f t="shared" ca="1" si="692"/>
        <v>0</v>
      </c>
      <c r="J1862" s="114"/>
      <c r="K1862" s="122" t="s">
        <v>0</v>
      </c>
      <c r="L1862" s="119" t="e">
        <f t="shared" si="685"/>
        <v>#REF!</v>
      </c>
      <c r="M1862" s="126" t="str">
        <f>IF('100 Build &amp; Infeed'!O1944&lt;&gt;"",'100 Build &amp; Infeed'!O1944,"")</f>
        <v/>
      </c>
      <c r="N1862" s="126"/>
      <c r="O1862" s="126" t="str">
        <f>IF('100 Build &amp; Infeed'!P1944&lt;&gt;"",'100 Build &amp; Infeed'!P1944,"")</f>
        <v/>
      </c>
      <c r="P1862" s="126" t="str">
        <f t="shared" si="695"/>
        <v/>
      </c>
      <c r="Q1862" s="126">
        <f t="shared" si="689"/>
        <v>0</v>
      </c>
      <c r="R1862" s="77">
        <f t="shared" ca="1" si="701"/>
        <v>0</v>
      </c>
      <c r="S1862" s="114"/>
      <c r="T1862" s="124" t="s">
        <v>11</v>
      </c>
      <c r="U1862" s="119" t="e">
        <f t="shared" si="686"/>
        <v>#REF!</v>
      </c>
      <c r="V1862" s="119"/>
      <c r="W1862" s="126" t="str">
        <f>IF('100 Build &amp; Infeed'!Z1944&lt;&gt;"",'100 Build &amp; Infeed'!Z1944,"")</f>
        <v/>
      </c>
      <c r="X1862" s="126"/>
      <c r="Y1862" s="126" t="str">
        <f>IF('100 Build &amp; Infeed'!AA1944&lt;&gt;"",'100 Build &amp; Infeed'!AA1944,"")</f>
        <v/>
      </c>
      <c r="Z1862" s="126" t="str">
        <f t="shared" si="700"/>
        <v/>
      </c>
      <c r="AA1862" s="126">
        <f t="shared" si="690"/>
        <v>0</v>
      </c>
      <c r="AB1862" s="77">
        <f t="shared" ca="1" si="702"/>
        <v>0</v>
      </c>
      <c r="AC1862" s="114"/>
      <c r="AD1862" s="124" t="s">
        <v>12</v>
      </c>
      <c r="AE1862" s="119" t="e">
        <f t="shared" si="687"/>
        <v>#REF!</v>
      </c>
      <c r="AF1862" s="126" t="str">
        <f>IF('100 Build &amp; Infeed'!AK1944&lt;&gt;"",'100 Build &amp; Infeed'!AK1944,"")</f>
        <v/>
      </c>
      <c r="AG1862" s="126" t="str">
        <f>IF('100 Build &amp; Infeed'!AL1944&lt;&gt;"",'100 Build &amp; Infeed'!AL1944,"")</f>
        <v/>
      </c>
      <c r="AH1862" s="126" t="str">
        <f t="shared" si="697"/>
        <v/>
      </c>
      <c r="AI1862" s="126">
        <f t="shared" si="691"/>
        <v>0</v>
      </c>
      <c r="AJ1862" s="77">
        <f t="shared" ca="1" si="703"/>
        <v>0</v>
      </c>
      <c r="AK1862" s="114"/>
      <c r="AL1862" s="123"/>
      <c r="AM1862" s="118"/>
      <c r="AN1862" s="116"/>
      <c r="AO1862" s="126"/>
      <c r="AP1862" s="175"/>
      <c r="AQ1862" s="114"/>
      <c r="AR1862" s="167"/>
      <c r="AS1862" s="168"/>
      <c r="AT1862" s="169"/>
      <c r="AU1862" s="170" t="str">
        <f>IF('100 Build &amp; Infeed'!AY1944&lt;&gt;"",'100 Build &amp; Infeed'!AY1944,"")</f>
        <v/>
      </c>
      <c r="AV1862" s="170" t="str">
        <f>IF('100 Build &amp; Infeed'!AZ1944&lt;&gt;"",'100 Build &amp; Infeed'!AZ1944,"")</f>
        <v/>
      </c>
      <c r="AW1862" s="170"/>
      <c r="AX1862" s="170"/>
      <c r="AY1862" s="170" t="str">
        <f t="shared" si="698"/>
        <v/>
      </c>
      <c r="AZ1862" s="170"/>
      <c r="BA1862" s="115"/>
      <c r="BK1862" s="109">
        <f t="shared" si="682"/>
        <v>71</v>
      </c>
      <c r="BL1862" s="109">
        <f t="shared" si="683"/>
        <v>191</v>
      </c>
      <c r="BM1862" s="24">
        <f t="shared" si="704"/>
        <v>392</v>
      </c>
      <c r="BN1862" s="24">
        <f t="shared" si="704"/>
        <v>593</v>
      </c>
      <c r="BO1862" s="24">
        <f t="shared" si="704"/>
        <v>794</v>
      </c>
      <c r="BR1862" s="109" t="s">
        <v>597</v>
      </c>
      <c r="BS1862" s="109">
        <v>0</v>
      </c>
      <c r="BT1862" s="109">
        <v>1</v>
      </c>
      <c r="BU1862" s="109">
        <v>1E+21</v>
      </c>
      <c r="BV1862" s="109">
        <v>0</v>
      </c>
      <c r="BW1862" s="109">
        <v>16</v>
      </c>
      <c r="BX1862" s="109">
        <v>0</v>
      </c>
      <c r="BY1862" s="109">
        <v>0</v>
      </c>
      <c r="BZ1862" s="109">
        <v>0</v>
      </c>
      <c r="CA1862" s="109">
        <v>0</v>
      </c>
      <c r="CB1862" s="109">
        <v>0</v>
      </c>
      <c r="CC1862" s="109">
        <v>0</v>
      </c>
      <c r="CD1862" s="109">
        <v>0</v>
      </c>
      <c r="CE1862" s="109">
        <v>0</v>
      </c>
      <c r="CF1862" s="109">
        <v>0</v>
      </c>
    </row>
    <row r="1863" spans="2:84" ht="15.75" customHeight="1" outlineLevel="1" x14ac:dyDescent="0.25">
      <c r="B1863" s="122" t="s">
        <v>1</v>
      </c>
      <c r="C1863" s="119" t="e">
        <f t="shared" si="684"/>
        <v>#REF!</v>
      </c>
      <c r="D1863" s="117"/>
      <c r="E1863" s="126" t="str">
        <f>IF('100 Build &amp; Infeed'!D1945&lt;&gt;"",'100 Build &amp; Infeed'!D1945,"")</f>
        <v/>
      </c>
      <c r="F1863" s="126" t="str">
        <f>IF('100 Build &amp; Infeed'!E1945&lt;&gt;"",'100 Build &amp; Infeed'!E1945,"")</f>
        <v/>
      </c>
      <c r="G1863" s="126" t="str">
        <f t="shared" si="694"/>
        <v/>
      </c>
      <c r="H1863" s="126">
        <f t="shared" si="688"/>
        <v>0</v>
      </c>
      <c r="I1863" s="175">
        <f t="shared" ca="1" si="692"/>
        <v>0</v>
      </c>
      <c r="J1863" s="114"/>
      <c r="K1863" s="122" t="s">
        <v>0</v>
      </c>
      <c r="L1863" s="119" t="e">
        <f t="shared" si="685"/>
        <v>#REF!</v>
      </c>
      <c r="M1863" s="126" t="str">
        <f>IF('100 Build &amp; Infeed'!O1945&lt;&gt;"",'100 Build &amp; Infeed'!O1945,"")</f>
        <v/>
      </c>
      <c r="N1863" s="126"/>
      <c r="O1863" s="126" t="str">
        <f>IF('100 Build &amp; Infeed'!P1945&lt;&gt;"",'100 Build &amp; Infeed'!P1945,"")</f>
        <v/>
      </c>
      <c r="P1863" s="126" t="str">
        <f t="shared" si="695"/>
        <v/>
      </c>
      <c r="Q1863" s="126">
        <f t="shared" si="689"/>
        <v>0</v>
      </c>
      <c r="R1863" s="77">
        <f t="shared" ca="1" si="701"/>
        <v>0</v>
      </c>
      <c r="S1863" s="114"/>
      <c r="T1863" s="124" t="s">
        <v>11</v>
      </c>
      <c r="U1863" s="119" t="e">
        <f t="shared" si="686"/>
        <v>#REF!</v>
      </c>
      <c r="V1863" s="119"/>
      <c r="W1863" s="126" t="str">
        <f>IF('100 Build &amp; Infeed'!Z1945&lt;&gt;"",'100 Build &amp; Infeed'!Z1945,"")</f>
        <v/>
      </c>
      <c r="X1863" s="126"/>
      <c r="Y1863" s="126" t="str">
        <f>IF('100 Build &amp; Infeed'!AA1945&lt;&gt;"",'100 Build &amp; Infeed'!AA1945,"")</f>
        <v/>
      </c>
      <c r="Z1863" s="126" t="str">
        <f t="shared" si="700"/>
        <v/>
      </c>
      <c r="AA1863" s="126">
        <f t="shared" si="690"/>
        <v>0</v>
      </c>
      <c r="AB1863" s="77">
        <f t="shared" ca="1" si="702"/>
        <v>0</v>
      </c>
      <c r="AC1863" s="114"/>
      <c r="AD1863" s="124" t="s">
        <v>12</v>
      </c>
      <c r="AE1863" s="119" t="e">
        <f t="shared" si="687"/>
        <v>#REF!</v>
      </c>
      <c r="AF1863" s="126" t="str">
        <f>IF('100 Build &amp; Infeed'!AK1945&lt;&gt;"",'100 Build &amp; Infeed'!AK1945,"")</f>
        <v/>
      </c>
      <c r="AG1863" s="126" t="str">
        <f>IF('100 Build &amp; Infeed'!AL1945&lt;&gt;"",'100 Build &amp; Infeed'!AL1945,"")</f>
        <v/>
      </c>
      <c r="AH1863" s="126" t="str">
        <f t="shared" si="697"/>
        <v/>
      </c>
      <c r="AI1863" s="126">
        <f t="shared" si="691"/>
        <v>0</v>
      </c>
      <c r="AJ1863" s="77">
        <f t="shared" ca="1" si="703"/>
        <v>0</v>
      </c>
      <c r="AK1863" s="114"/>
      <c r="AL1863" s="123"/>
      <c r="AM1863" s="118"/>
      <c r="AN1863" s="116"/>
      <c r="AO1863" s="126"/>
      <c r="AP1863" s="175"/>
      <c r="AQ1863" s="114"/>
      <c r="AR1863" s="167"/>
      <c r="AS1863" s="168"/>
      <c r="AT1863" s="169"/>
      <c r="AU1863" s="170" t="str">
        <f>IF('100 Build &amp; Infeed'!AY1945&lt;&gt;"",'100 Build &amp; Infeed'!AY1945,"")</f>
        <v/>
      </c>
      <c r="AV1863" s="170" t="str">
        <f>IF('100 Build &amp; Infeed'!AZ1945&lt;&gt;"",'100 Build &amp; Infeed'!AZ1945,"")</f>
        <v/>
      </c>
      <c r="AW1863" s="170"/>
      <c r="AX1863" s="170"/>
      <c r="AY1863" s="170" t="str">
        <f t="shared" si="698"/>
        <v/>
      </c>
      <c r="AZ1863" s="170"/>
      <c r="BA1863" s="115"/>
      <c r="BK1863" s="109">
        <f t="shared" si="682"/>
        <v>72</v>
      </c>
      <c r="BL1863" s="109">
        <f t="shared" si="683"/>
        <v>191</v>
      </c>
      <c r="BM1863" s="24">
        <f t="shared" si="704"/>
        <v>392</v>
      </c>
      <c r="BN1863" s="24">
        <f t="shared" si="704"/>
        <v>593</v>
      </c>
      <c r="BO1863" s="24">
        <f t="shared" si="704"/>
        <v>794</v>
      </c>
      <c r="BR1863" s="109" t="s">
        <v>598</v>
      </c>
    </row>
    <row r="1864" spans="2:84" ht="15.75" customHeight="1" outlineLevel="1" x14ac:dyDescent="0.25">
      <c r="B1864" s="122" t="s">
        <v>1</v>
      </c>
      <c r="C1864" s="119" t="e">
        <f t="shared" si="684"/>
        <v>#REF!</v>
      </c>
      <c r="D1864" s="117"/>
      <c r="E1864" s="126" t="str">
        <f>IF('100 Build &amp; Infeed'!D1946&lt;&gt;"",'100 Build &amp; Infeed'!D1946,"")</f>
        <v/>
      </c>
      <c r="F1864" s="126" t="str">
        <f>IF('100 Build &amp; Infeed'!E1946&lt;&gt;"",'100 Build &amp; Infeed'!E1946,"")</f>
        <v/>
      </c>
      <c r="G1864" s="126" t="str">
        <f t="shared" si="694"/>
        <v/>
      </c>
      <c r="H1864" s="126">
        <f t="shared" si="688"/>
        <v>0</v>
      </c>
      <c r="I1864" s="175">
        <f t="shared" ca="1" si="692"/>
        <v>0</v>
      </c>
      <c r="J1864" s="114"/>
      <c r="K1864" s="122" t="s">
        <v>0</v>
      </c>
      <c r="L1864" s="119" t="e">
        <f t="shared" si="685"/>
        <v>#REF!</v>
      </c>
      <c r="M1864" s="126" t="str">
        <f>IF('100 Build &amp; Infeed'!O1946&lt;&gt;"",'100 Build &amp; Infeed'!O1946,"")</f>
        <v/>
      </c>
      <c r="N1864" s="126"/>
      <c r="O1864" s="126" t="str">
        <f>IF('100 Build &amp; Infeed'!P1946&lt;&gt;"",'100 Build &amp; Infeed'!P1946,"")</f>
        <v/>
      </c>
      <c r="P1864" s="126" t="str">
        <f t="shared" si="695"/>
        <v/>
      </c>
      <c r="Q1864" s="126">
        <f t="shared" si="689"/>
        <v>0</v>
      </c>
      <c r="R1864" s="77">
        <f t="shared" ca="1" si="701"/>
        <v>0</v>
      </c>
      <c r="S1864" s="114"/>
      <c r="T1864" s="124" t="s">
        <v>11</v>
      </c>
      <c r="U1864" s="119" t="e">
        <f t="shared" si="686"/>
        <v>#REF!</v>
      </c>
      <c r="V1864" s="119"/>
      <c r="W1864" s="126" t="str">
        <f>IF('100 Build &amp; Infeed'!Z1946&lt;&gt;"",'100 Build &amp; Infeed'!Z1946,"")</f>
        <v/>
      </c>
      <c r="X1864" s="126"/>
      <c r="Y1864" s="126" t="str">
        <f>IF('100 Build &amp; Infeed'!AA1946&lt;&gt;"",'100 Build &amp; Infeed'!AA1946,"")</f>
        <v/>
      </c>
      <c r="Z1864" s="126" t="str">
        <f t="shared" si="700"/>
        <v/>
      </c>
      <c r="AA1864" s="126">
        <f t="shared" si="690"/>
        <v>0</v>
      </c>
      <c r="AB1864" s="77">
        <f t="shared" ca="1" si="702"/>
        <v>0</v>
      </c>
      <c r="AC1864" s="114"/>
      <c r="AD1864" s="124" t="s">
        <v>12</v>
      </c>
      <c r="AE1864" s="119" t="e">
        <f t="shared" si="687"/>
        <v>#REF!</v>
      </c>
      <c r="AF1864" s="126" t="str">
        <f>IF('100 Build &amp; Infeed'!AK1946&lt;&gt;"",'100 Build &amp; Infeed'!AK1946,"")</f>
        <v/>
      </c>
      <c r="AG1864" s="126" t="str">
        <f>IF('100 Build &amp; Infeed'!AL1946&lt;&gt;"",'100 Build &amp; Infeed'!AL1946,"")</f>
        <v/>
      </c>
      <c r="AH1864" s="126" t="str">
        <f t="shared" si="697"/>
        <v/>
      </c>
      <c r="AI1864" s="126">
        <f t="shared" si="691"/>
        <v>0</v>
      </c>
      <c r="AJ1864" s="77">
        <f t="shared" ca="1" si="703"/>
        <v>0</v>
      </c>
      <c r="AK1864" s="114"/>
      <c r="AL1864" s="123"/>
      <c r="AM1864" s="118"/>
      <c r="AN1864" s="116"/>
      <c r="AO1864" s="126"/>
      <c r="AP1864" s="175"/>
      <c r="AQ1864" s="114"/>
      <c r="AR1864" s="167"/>
      <c r="AS1864" s="168"/>
      <c r="AT1864" s="169"/>
      <c r="AU1864" s="170" t="str">
        <f>IF('100 Build &amp; Infeed'!AY1946&lt;&gt;"",'100 Build &amp; Infeed'!AY1946,"")</f>
        <v/>
      </c>
      <c r="AV1864" s="170" t="str">
        <f>IF('100 Build &amp; Infeed'!AZ1946&lt;&gt;"",'100 Build &amp; Infeed'!AZ1946,"")</f>
        <v/>
      </c>
      <c r="AW1864" s="170"/>
      <c r="AX1864" s="170"/>
      <c r="AY1864" s="170" t="str">
        <f t="shared" si="698"/>
        <v/>
      </c>
      <c r="AZ1864" s="170"/>
      <c r="BA1864" s="115"/>
      <c r="BK1864" s="109">
        <f t="shared" si="682"/>
        <v>73</v>
      </c>
      <c r="BL1864" s="109">
        <f t="shared" si="683"/>
        <v>191</v>
      </c>
      <c r="BM1864" s="24">
        <f t="shared" si="704"/>
        <v>392</v>
      </c>
      <c r="BN1864" s="24">
        <f t="shared" si="704"/>
        <v>593</v>
      </c>
      <c r="BO1864" s="24">
        <f t="shared" si="704"/>
        <v>794</v>
      </c>
      <c r="BR1864" s="109" t="s">
        <v>598</v>
      </c>
    </row>
    <row r="1865" spans="2:84" ht="15.75" customHeight="1" outlineLevel="1" x14ac:dyDescent="0.25">
      <c r="B1865" s="122" t="s">
        <v>1</v>
      </c>
      <c r="C1865" s="119" t="e">
        <f t="shared" si="684"/>
        <v>#REF!</v>
      </c>
      <c r="D1865" s="117"/>
      <c r="E1865" s="126" t="str">
        <f>IF('100 Build &amp; Infeed'!D1947&lt;&gt;"",'100 Build &amp; Infeed'!D1947,"")</f>
        <v/>
      </c>
      <c r="F1865" s="126" t="str">
        <f>IF('100 Build &amp; Infeed'!E1947&lt;&gt;"",'100 Build &amp; Infeed'!E1947,"")</f>
        <v/>
      </c>
      <c r="G1865" s="126" t="str">
        <f t="shared" si="694"/>
        <v/>
      </c>
      <c r="H1865" s="126">
        <f t="shared" si="688"/>
        <v>0</v>
      </c>
      <c r="I1865" s="175">
        <f t="shared" ca="1" si="692"/>
        <v>0</v>
      </c>
      <c r="J1865" s="114"/>
      <c r="K1865" s="122" t="s">
        <v>0</v>
      </c>
      <c r="L1865" s="119" t="e">
        <f t="shared" si="685"/>
        <v>#REF!</v>
      </c>
      <c r="M1865" s="126" t="str">
        <f>IF('100 Build &amp; Infeed'!O1947&lt;&gt;"",'100 Build &amp; Infeed'!O1947,"")</f>
        <v/>
      </c>
      <c r="N1865" s="126"/>
      <c r="O1865" s="126" t="str">
        <f>IF('100 Build &amp; Infeed'!P1947&lt;&gt;"",'100 Build &amp; Infeed'!P1947,"")</f>
        <v/>
      </c>
      <c r="P1865" s="126" t="str">
        <f t="shared" si="695"/>
        <v/>
      </c>
      <c r="Q1865" s="126">
        <f t="shared" si="689"/>
        <v>0</v>
      </c>
      <c r="R1865" s="77">
        <f t="shared" ca="1" si="701"/>
        <v>0</v>
      </c>
      <c r="S1865" s="114"/>
      <c r="T1865" s="124" t="s">
        <v>11</v>
      </c>
      <c r="U1865" s="119" t="e">
        <f t="shared" si="686"/>
        <v>#REF!</v>
      </c>
      <c r="V1865" s="119"/>
      <c r="W1865" s="126" t="str">
        <f>IF('100 Build &amp; Infeed'!Z1947&lt;&gt;"",'100 Build &amp; Infeed'!Z1947,"")</f>
        <v/>
      </c>
      <c r="X1865" s="126"/>
      <c r="Y1865" s="126" t="str">
        <f>IF('100 Build &amp; Infeed'!AA1947&lt;&gt;"",'100 Build &amp; Infeed'!AA1947,"")</f>
        <v/>
      </c>
      <c r="Z1865" s="126" t="str">
        <f t="shared" si="700"/>
        <v/>
      </c>
      <c r="AA1865" s="126">
        <f t="shared" si="690"/>
        <v>0</v>
      </c>
      <c r="AB1865" s="77">
        <f t="shared" ca="1" si="702"/>
        <v>0</v>
      </c>
      <c r="AC1865" s="114"/>
      <c r="AD1865" s="124" t="s">
        <v>12</v>
      </c>
      <c r="AE1865" s="119" t="e">
        <f t="shared" si="687"/>
        <v>#REF!</v>
      </c>
      <c r="AF1865" s="126" t="str">
        <f>IF('100 Build &amp; Infeed'!AK1947&lt;&gt;"",'100 Build &amp; Infeed'!AK1947,"")</f>
        <v/>
      </c>
      <c r="AG1865" s="126" t="str">
        <f>IF('100 Build &amp; Infeed'!AL1947&lt;&gt;"",'100 Build &amp; Infeed'!AL1947,"")</f>
        <v/>
      </c>
      <c r="AH1865" s="126" t="str">
        <f t="shared" si="697"/>
        <v/>
      </c>
      <c r="AI1865" s="126">
        <f t="shared" si="691"/>
        <v>0</v>
      </c>
      <c r="AJ1865" s="77">
        <f t="shared" ca="1" si="703"/>
        <v>0</v>
      </c>
      <c r="AK1865" s="114"/>
      <c r="AL1865" s="123"/>
      <c r="AM1865" s="118"/>
      <c r="AN1865" s="116"/>
      <c r="AO1865" s="126"/>
      <c r="AP1865" s="175"/>
      <c r="AQ1865" s="114"/>
      <c r="AR1865" s="167"/>
      <c r="AS1865" s="168"/>
      <c r="AT1865" s="169"/>
      <c r="AU1865" s="170" t="str">
        <f>IF('100 Build &amp; Infeed'!AY1947&lt;&gt;"",'100 Build &amp; Infeed'!AY1947,"")</f>
        <v/>
      </c>
      <c r="AV1865" s="170" t="str">
        <f>IF('100 Build &amp; Infeed'!AZ1947&lt;&gt;"",'100 Build &amp; Infeed'!AZ1947,"")</f>
        <v/>
      </c>
      <c r="AW1865" s="170"/>
      <c r="AX1865" s="170"/>
      <c r="AY1865" s="170" t="str">
        <f t="shared" si="698"/>
        <v/>
      </c>
      <c r="AZ1865" s="170"/>
      <c r="BA1865" s="115"/>
      <c r="BK1865" s="109">
        <f t="shared" si="682"/>
        <v>74</v>
      </c>
      <c r="BL1865" s="109">
        <f t="shared" si="683"/>
        <v>191</v>
      </c>
      <c r="BM1865" s="24">
        <f t="shared" si="704"/>
        <v>392</v>
      </c>
      <c r="BN1865" s="24">
        <f t="shared" si="704"/>
        <v>593</v>
      </c>
      <c r="BO1865" s="24">
        <f t="shared" si="704"/>
        <v>794</v>
      </c>
      <c r="BR1865" s="109" t="s">
        <v>598</v>
      </c>
    </row>
    <row r="1866" spans="2:84" ht="15.75" customHeight="1" outlineLevel="1" x14ac:dyDescent="0.25">
      <c r="B1866" s="122" t="s">
        <v>1</v>
      </c>
      <c r="C1866" s="119" t="e">
        <f t="shared" si="684"/>
        <v>#REF!</v>
      </c>
      <c r="D1866" s="117"/>
      <c r="E1866" s="126" t="str">
        <f>IF('100 Build &amp; Infeed'!D1948&lt;&gt;"",'100 Build &amp; Infeed'!D1948,"")</f>
        <v/>
      </c>
      <c r="F1866" s="126" t="str">
        <f>IF('100 Build &amp; Infeed'!E1948&lt;&gt;"",'100 Build &amp; Infeed'!E1948,"")</f>
        <v/>
      </c>
      <c r="G1866" s="126" t="str">
        <f t="shared" si="694"/>
        <v/>
      </c>
      <c r="H1866" s="126">
        <f t="shared" si="688"/>
        <v>0</v>
      </c>
      <c r="I1866" s="175">
        <f t="shared" ca="1" si="692"/>
        <v>0</v>
      </c>
      <c r="J1866" s="114"/>
      <c r="K1866" s="122" t="s">
        <v>0</v>
      </c>
      <c r="L1866" s="119" t="e">
        <f t="shared" si="685"/>
        <v>#REF!</v>
      </c>
      <c r="M1866" s="126" t="str">
        <f>IF('100 Build &amp; Infeed'!O1948&lt;&gt;"",'100 Build &amp; Infeed'!O1948,"")</f>
        <v/>
      </c>
      <c r="N1866" s="126"/>
      <c r="O1866" s="126" t="str">
        <f>IF('100 Build &amp; Infeed'!P1948&lt;&gt;"",'100 Build &amp; Infeed'!P1948,"")</f>
        <v/>
      </c>
      <c r="P1866" s="126" t="str">
        <f t="shared" si="695"/>
        <v/>
      </c>
      <c r="Q1866" s="126">
        <f t="shared" si="689"/>
        <v>0</v>
      </c>
      <c r="R1866" s="77">
        <f t="shared" ca="1" si="701"/>
        <v>0</v>
      </c>
      <c r="S1866" s="114"/>
      <c r="T1866" s="124" t="s">
        <v>11</v>
      </c>
      <c r="U1866" s="119" t="e">
        <f t="shared" si="686"/>
        <v>#REF!</v>
      </c>
      <c r="V1866" s="119"/>
      <c r="W1866" s="126" t="str">
        <f>IF('100 Build &amp; Infeed'!Z1948&lt;&gt;"",'100 Build &amp; Infeed'!Z1948,"")</f>
        <v/>
      </c>
      <c r="X1866" s="126"/>
      <c r="Y1866" s="126" t="str">
        <f>IF('100 Build &amp; Infeed'!AA1948&lt;&gt;"",'100 Build &amp; Infeed'!AA1948,"")</f>
        <v/>
      </c>
      <c r="Z1866" s="126" t="str">
        <f t="shared" si="700"/>
        <v/>
      </c>
      <c r="AA1866" s="126">
        <f t="shared" si="690"/>
        <v>0</v>
      </c>
      <c r="AB1866" s="77">
        <f t="shared" ca="1" si="702"/>
        <v>0</v>
      </c>
      <c r="AC1866" s="114"/>
      <c r="AD1866" s="124" t="s">
        <v>12</v>
      </c>
      <c r="AE1866" s="119" t="e">
        <f t="shared" si="687"/>
        <v>#REF!</v>
      </c>
      <c r="AF1866" s="126" t="str">
        <f>IF('100 Build &amp; Infeed'!AK1948&lt;&gt;"",'100 Build &amp; Infeed'!AK1948,"")</f>
        <v/>
      </c>
      <c r="AG1866" s="126" t="str">
        <f>IF('100 Build &amp; Infeed'!AL1948&lt;&gt;"",'100 Build &amp; Infeed'!AL1948,"")</f>
        <v/>
      </c>
      <c r="AH1866" s="126" t="str">
        <f t="shared" si="697"/>
        <v/>
      </c>
      <c r="AI1866" s="126">
        <f t="shared" si="691"/>
        <v>0</v>
      </c>
      <c r="AJ1866" s="77">
        <f t="shared" ca="1" si="703"/>
        <v>0</v>
      </c>
      <c r="AK1866" s="114"/>
      <c r="AL1866" s="123"/>
      <c r="AM1866" s="118"/>
      <c r="AN1866" s="116"/>
      <c r="AO1866" s="126"/>
      <c r="AP1866" s="175"/>
      <c r="AQ1866" s="114"/>
      <c r="AR1866" s="167"/>
      <c r="AS1866" s="168"/>
      <c r="AT1866" s="169"/>
      <c r="AU1866" s="170" t="str">
        <f>IF('100 Build &amp; Infeed'!AY1948&lt;&gt;"",'100 Build &amp; Infeed'!AY1948,"")</f>
        <v/>
      </c>
      <c r="AV1866" s="170" t="str">
        <f>IF('100 Build &amp; Infeed'!AZ1948&lt;&gt;"",'100 Build &amp; Infeed'!AZ1948,"")</f>
        <v/>
      </c>
      <c r="AW1866" s="170"/>
      <c r="AX1866" s="170"/>
      <c r="AY1866" s="170" t="str">
        <f t="shared" si="698"/>
        <v/>
      </c>
      <c r="AZ1866" s="170"/>
      <c r="BA1866" s="115"/>
      <c r="BK1866" s="109">
        <f t="shared" si="682"/>
        <v>75</v>
      </c>
      <c r="BL1866" s="109">
        <f t="shared" si="683"/>
        <v>191</v>
      </c>
      <c r="BM1866" s="24">
        <f t="shared" si="704"/>
        <v>392</v>
      </c>
      <c r="BN1866" s="24">
        <f t="shared" si="704"/>
        <v>593</v>
      </c>
      <c r="BO1866" s="24">
        <f t="shared" si="704"/>
        <v>794</v>
      </c>
      <c r="BR1866" s="109" t="s">
        <v>598</v>
      </c>
    </row>
    <row r="1867" spans="2:84" ht="15.75" customHeight="1" outlineLevel="1" x14ac:dyDescent="0.25">
      <c r="B1867" s="122" t="s">
        <v>1</v>
      </c>
      <c r="C1867" s="119" t="e">
        <f t="shared" si="684"/>
        <v>#REF!</v>
      </c>
      <c r="D1867" s="117"/>
      <c r="E1867" s="126" t="str">
        <f>IF('100 Build &amp; Infeed'!D1949&lt;&gt;"",'100 Build &amp; Infeed'!D1949,"")</f>
        <v/>
      </c>
      <c r="F1867" s="126" t="str">
        <f>IF('100 Build &amp; Infeed'!E1949&lt;&gt;"",'100 Build &amp; Infeed'!E1949,"")</f>
        <v/>
      </c>
      <c r="G1867" s="126" t="str">
        <f t="shared" si="694"/>
        <v/>
      </c>
      <c r="H1867" s="126">
        <f t="shared" si="688"/>
        <v>0</v>
      </c>
      <c r="I1867" s="175">
        <f t="shared" ca="1" si="692"/>
        <v>0</v>
      </c>
      <c r="J1867" s="114"/>
      <c r="K1867" s="122" t="s">
        <v>0</v>
      </c>
      <c r="L1867" s="119" t="e">
        <f t="shared" si="685"/>
        <v>#REF!</v>
      </c>
      <c r="M1867" s="126" t="str">
        <f>IF('100 Build &amp; Infeed'!O1949&lt;&gt;"",'100 Build &amp; Infeed'!O1949,"")</f>
        <v/>
      </c>
      <c r="N1867" s="126"/>
      <c r="O1867" s="126" t="str">
        <f>IF('100 Build &amp; Infeed'!P1949&lt;&gt;"",'100 Build &amp; Infeed'!P1949,"")</f>
        <v/>
      </c>
      <c r="P1867" s="126" t="str">
        <f t="shared" si="695"/>
        <v/>
      </c>
      <c r="Q1867" s="126">
        <f t="shared" si="689"/>
        <v>0</v>
      </c>
      <c r="R1867" s="77">
        <f t="shared" ca="1" si="701"/>
        <v>0</v>
      </c>
      <c r="S1867" s="114"/>
      <c r="T1867" s="124" t="s">
        <v>11</v>
      </c>
      <c r="U1867" s="119" t="e">
        <f t="shared" si="686"/>
        <v>#REF!</v>
      </c>
      <c r="V1867" s="119"/>
      <c r="W1867" s="126" t="str">
        <f>IF('100 Build &amp; Infeed'!Z1949&lt;&gt;"",'100 Build &amp; Infeed'!Z1949,"")</f>
        <v/>
      </c>
      <c r="X1867" s="126"/>
      <c r="Y1867" s="126" t="str">
        <f>IF('100 Build &amp; Infeed'!AA1949&lt;&gt;"",'100 Build &amp; Infeed'!AA1949,"")</f>
        <v/>
      </c>
      <c r="Z1867" s="126" t="str">
        <f t="shared" si="700"/>
        <v/>
      </c>
      <c r="AA1867" s="126">
        <f t="shared" si="690"/>
        <v>0</v>
      </c>
      <c r="AB1867" s="77">
        <f t="shared" ca="1" si="702"/>
        <v>0</v>
      </c>
      <c r="AC1867" s="114"/>
      <c r="AD1867" s="124" t="s">
        <v>12</v>
      </c>
      <c r="AE1867" s="119" t="e">
        <f t="shared" si="687"/>
        <v>#REF!</v>
      </c>
      <c r="AF1867" s="126" t="str">
        <f>IF('100 Build &amp; Infeed'!AK1949&lt;&gt;"",'100 Build &amp; Infeed'!AK1949,"")</f>
        <v/>
      </c>
      <c r="AG1867" s="126" t="str">
        <f>IF('100 Build &amp; Infeed'!AL1949&lt;&gt;"",'100 Build &amp; Infeed'!AL1949,"")</f>
        <v/>
      </c>
      <c r="AH1867" s="126" t="str">
        <f t="shared" si="697"/>
        <v/>
      </c>
      <c r="AI1867" s="126">
        <f t="shared" si="691"/>
        <v>0</v>
      </c>
      <c r="AJ1867" s="77">
        <f t="shared" ca="1" si="703"/>
        <v>0</v>
      </c>
      <c r="AK1867" s="114"/>
      <c r="AL1867" s="123"/>
      <c r="AM1867" s="118"/>
      <c r="AN1867" s="116"/>
      <c r="AO1867" s="126"/>
      <c r="AP1867" s="175"/>
      <c r="AQ1867" s="114"/>
      <c r="AR1867" s="167"/>
      <c r="AS1867" s="168"/>
      <c r="AT1867" s="169"/>
      <c r="AU1867" s="170" t="str">
        <f>IF('100 Build &amp; Infeed'!AY1949&lt;&gt;"",'100 Build &amp; Infeed'!AY1949,"")</f>
        <v/>
      </c>
      <c r="AV1867" s="170" t="str">
        <f>IF('100 Build &amp; Infeed'!AZ1949&lt;&gt;"",'100 Build &amp; Infeed'!AZ1949,"")</f>
        <v/>
      </c>
      <c r="AW1867" s="170"/>
      <c r="AX1867" s="170"/>
      <c r="AY1867" s="170" t="str">
        <f t="shared" si="698"/>
        <v/>
      </c>
      <c r="AZ1867" s="170"/>
      <c r="BA1867" s="115"/>
      <c r="BK1867" s="109">
        <f t="shared" si="682"/>
        <v>76</v>
      </c>
      <c r="BL1867" s="109">
        <f t="shared" si="683"/>
        <v>191</v>
      </c>
      <c r="BM1867" s="24">
        <f t="shared" si="704"/>
        <v>392</v>
      </c>
      <c r="BN1867" s="24">
        <f t="shared" si="704"/>
        <v>593</v>
      </c>
      <c r="BO1867" s="24">
        <f t="shared" si="704"/>
        <v>794</v>
      </c>
      <c r="BR1867" s="109" t="s">
        <v>598</v>
      </c>
    </row>
    <row r="1868" spans="2:84" ht="15.75" customHeight="1" outlineLevel="1" x14ac:dyDescent="0.25">
      <c r="B1868" s="122" t="s">
        <v>1</v>
      </c>
      <c r="C1868" s="119" t="e">
        <f t="shared" si="684"/>
        <v>#REF!</v>
      </c>
      <c r="D1868" s="117"/>
      <c r="E1868" s="126" t="str">
        <f>IF('100 Build &amp; Infeed'!D1950&lt;&gt;"",'100 Build &amp; Infeed'!D1950,"")</f>
        <v/>
      </c>
      <c r="F1868" s="126" t="str">
        <f>IF('100 Build &amp; Infeed'!E1950&lt;&gt;"",'100 Build &amp; Infeed'!E1950,"")</f>
        <v/>
      </c>
      <c r="G1868" s="126" t="str">
        <f t="shared" si="694"/>
        <v/>
      </c>
      <c r="H1868" s="126">
        <f t="shared" si="688"/>
        <v>0</v>
      </c>
      <c r="I1868" s="175">
        <f t="shared" ca="1" si="692"/>
        <v>0</v>
      </c>
      <c r="J1868" s="114"/>
      <c r="K1868" s="122" t="s">
        <v>0</v>
      </c>
      <c r="L1868" s="119" t="e">
        <f t="shared" si="685"/>
        <v>#REF!</v>
      </c>
      <c r="M1868" s="126" t="str">
        <f>IF('100 Build &amp; Infeed'!O1950&lt;&gt;"",'100 Build &amp; Infeed'!O1950,"")</f>
        <v/>
      </c>
      <c r="N1868" s="126"/>
      <c r="O1868" s="126" t="str">
        <f>IF('100 Build &amp; Infeed'!P1950&lt;&gt;"",'100 Build &amp; Infeed'!P1950,"")</f>
        <v/>
      </c>
      <c r="P1868" s="126" t="str">
        <f t="shared" si="695"/>
        <v/>
      </c>
      <c r="Q1868" s="126">
        <f t="shared" si="689"/>
        <v>0</v>
      </c>
      <c r="R1868" s="77">
        <f t="shared" ca="1" si="701"/>
        <v>0</v>
      </c>
      <c r="S1868" s="114"/>
      <c r="T1868" s="124" t="s">
        <v>11</v>
      </c>
      <c r="U1868" s="119" t="e">
        <f t="shared" si="686"/>
        <v>#REF!</v>
      </c>
      <c r="V1868" s="119"/>
      <c r="W1868" s="126" t="str">
        <f>IF('100 Build &amp; Infeed'!Z1950&lt;&gt;"",'100 Build &amp; Infeed'!Z1950,"")</f>
        <v/>
      </c>
      <c r="X1868" s="126"/>
      <c r="Y1868" s="126" t="str">
        <f>IF('100 Build &amp; Infeed'!AA1950&lt;&gt;"",'100 Build &amp; Infeed'!AA1950,"")</f>
        <v/>
      </c>
      <c r="Z1868" s="126" t="str">
        <f t="shared" si="700"/>
        <v/>
      </c>
      <c r="AA1868" s="126">
        <f t="shared" si="690"/>
        <v>0</v>
      </c>
      <c r="AB1868" s="77">
        <f t="shared" ca="1" si="702"/>
        <v>0</v>
      </c>
      <c r="AC1868" s="114"/>
      <c r="AD1868" s="124" t="s">
        <v>12</v>
      </c>
      <c r="AE1868" s="119" t="e">
        <f t="shared" si="687"/>
        <v>#REF!</v>
      </c>
      <c r="AF1868" s="126" t="str">
        <f>IF('100 Build &amp; Infeed'!AK1950&lt;&gt;"",'100 Build &amp; Infeed'!AK1950,"")</f>
        <v/>
      </c>
      <c r="AG1868" s="126" t="str">
        <f>IF('100 Build &amp; Infeed'!AL1950&lt;&gt;"",'100 Build &amp; Infeed'!AL1950,"")</f>
        <v/>
      </c>
      <c r="AH1868" s="126" t="str">
        <f t="shared" si="697"/>
        <v/>
      </c>
      <c r="AI1868" s="126">
        <f t="shared" si="691"/>
        <v>0</v>
      </c>
      <c r="AJ1868" s="77">
        <f t="shared" ca="1" si="703"/>
        <v>0</v>
      </c>
      <c r="AK1868" s="114"/>
      <c r="AL1868" s="123"/>
      <c r="AM1868" s="118"/>
      <c r="AN1868" s="116"/>
      <c r="AO1868" s="126"/>
      <c r="AP1868" s="175"/>
      <c r="AQ1868" s="114"/>
      <c r="AR1868" s="167"/>
      <c r="AS1868" s="168"/>
      <c r="AT1868" s="169"/>
      <c r="AU1868" s="170" t="str">
        <f>IF('100 Build &amp; Infeed'!AY1950&lt;&gt;"",'100 Build &amp; Infeed'!AY1950,"")</f>
        <v/>
      </c>
      <c r="AV1868" s="170" t="str">
        <f>IF('100 Build &amp; Infeed'!AZ1950&lt;&gt;"",'100 Build &amp; Infeed'!AZ1950,"")</f>
        <v/>
      </c>
      <c r="AW1868" s="170"/>
      <c r="AX1868" s="170"/>
      <c r="AY1868" s="170" t="str">
        <f t="shared" si="698"/>
        <v/>
      </c>
      <c r="AZ1868" s="170"/>
      <c r="BA1868" s="115"/>
      <c r="BK1868" s="109">
        <f t="shared" ref="BK1868:BK1931" si="705">BK1858</f>
        <v>77</v>
      </c>
      <c r="BL1868" s="109">
        <f t="shared" ref="BL1868:BL1931" si="706">BL1858+1</f>
        <v>191</v>
      </c>
      <c r="BM1868" s="24">
        <f t="shared" si="704"/>
        <v>392</v>
      </c>
      <c r="BN1868" s="24">
        <f t="shared" si="704"/>
        <v>593</v>
      </c>
      <c r="BO1868" s="24">
        <f t="shared" si="704"/>
        <v>794</v>
      </c>
      <c r="BR1868" s="109" t="s">
        <v>598</v>
      </c>
    </row>
    <row r="1869" spans="2:84" ht="15.75" customHeight="1" outlineLevel="1" x14ac:dyDescent="0.25">
      <c r="B1869" s="122" t="s">
        <v>1</v>
      </c>
      <c r="C1869" s="119" t="e">
        <f t="shared" ref="C1869:C1900" si="707">C1868+1</f>
        <v>#REF!</v>
      </c>
      <c r="D1869" s="117"/>
      <c r="E1869" s="126" t="str">
        <f>IF('100 Build &amp; Infeed'!D1951&lt;&gt;"",'100 Build &amp; Infeed'!D1951,"")</f>
        <v/>
      </c>
      <c r="F1869" s="126" t="str">
        <f>IF('100 Build &amp; Infeed'!E1951&lt;&gt;"",'100 Build &amp; Infeed'!E1951,"")</f>
        <v/>
      </c>
      <c r="G1869" s="126" t="str">
        <f t="shared" si="694"/>
        <v/>
      </c>
      <c r="H1869" s="126">
        <f t="shared" si="688"/>
        <v>0</v>
      </c>
      <c r="I1869" s="175">
        <f t="shared" ca="1" si="692"/>
        <v>0</v>
      </c>
      <c r="J1869" s="114"/>
      <c r="K1869" s="122" t="s">
        <v>0</v>
      </c>
      <c r="L1869" s="119" t="e">
        <f t="shared" ref="L1869:L1932" si="708">C1869</f>
        <v>#REF!</v>
      </c>
      <c r="M1869" s="126" t="str">
        <f>IF('100 Build &amp; Infeed'!O1951&lt;&gt;"",'100 Build &amp; Infeed'!O1951,"")</f>
        <v/>
      </c>
      <c r="N1869" s="126"/>
      <c r="O1869" s="126" t="str">
        <f>IF('100 Build &amp; Infeed'!P1951&lt;&gt;"",'100 Build &amp; Infeed'!P1951,"")</f>
        <v/>
      </c>
      <c r="P1869" s="126" t="str">
        <f t="shared" si="695"/>
        <v/>
      </c>
      <c r="Q1869" s="126">
        <f t="shared" si="689"/>
        <v>0</v>
      </c>
      <c r="R1869" s="77">
        <f t="shared" ca="1" si="701"/>
        <v>0</v>
      </c>
      <c r="S1869" s="114"/>
      <c r="T1869" s="124" t="s">
        <v>11</v>
      </c>
      <c r="U1869" s="119" t="e">
        <f t="shared" ref="U1869:U1932" si="709">C1869</f>
        <v>#REF!</v>
      </c>
      <c r="V1869" s="119"/>
      <c r="W1869" s="126" t="str">
        <f>IF('100 Build &amp; Infeed'!Z1951&lt;&gt;"",'100 Build &amp; Infeed'!Z1951,"")</f>
        <v/>
      </c>
      <c r="X1869" s="126"/>
      <c r="Y1869" s="126" t="str">
        <f>IF('100 Build &amp; Infeed'!AA1951&lt;&gt;"",'100 Build &amp; Infeed'!AA1951,"")</f>
        <v/>
      </c>
      <c r="Z1869" s="126" t="str">
        <f t="shared" si="700"/>
        <v/>
      </c>
      <c r="AA1869" s="126">
        <f t="shared" si="690"/>
        <v>0</v>
      </c>
      <c r="AB1869" s="77">
        <f t="shared" ca="1" si="702"/>
        <v>0</v>
      </c>
      <c r="AC1869" s="114"/>
      <c r="AD1869" s="124" t="s">
        <v>12</v>
      </c>
      <c r="AE1869" s="119" t="e">
        <f t="shared" ref="AE1869:AE1932" si="710">C1869</f>
        <v>#REF!</v>
      </c>
      <c r="AF1869" s="126" t="str">
        <f>IF('100 Build &amp; Infeed'!AK1951&lt;&gt;"",'100 Build &amp; Infeed'!AK1951,"")</f>
        <v/>
      </c>
      <c r="AG1869" s="126" t="str">
        <f>IF('100 Build &amp; Infeed'!AL1951&lt;&gt;"",'100 Build &amp; Infeed'!AL1951,"")</f>
        <v/>
      </c>
      <c r="AH1869" s="126" t="str">
        <f t="shared" si="697"/>
        <v/>
      </c>
      <c r="AI1869" s="126">
        <f t="shared" si="691"/>
        <v>0</v>
      </c>
      <c r="AJ1869" s="77">
        <f t="shared" ca="1" si="703"/>
        <v>0</v>
      </c>
      <c r="AK1869" s="114"/>
      <c r="AL1869" s="123"/>
      <c r="AM1869" s="118"/>
      <c r="AN1869" s="116"/>
      <c r="AO1869" s="126"/>
      <c r="AP1869" s="175"/>
      <c r="AQ1869" s="114"/>
      <c r="AR1869" s="167"/>
      <c r="AS1869" s="168"/>
      <c r="AT1869" s="169"/>
      <c r="AU1869" s="170" t="str">
        <f>IF('100 Build &amp; Infeed'!AY1951&lt;&gt;"",'100 Build &amp; Infeed'!AY1951,"")</f>
        <v/>
      </c>
      <c r="AV1869" s="170" t="str">
        <f>IF('100 Build &amp; Infeed'!AZ1951&lt;&gt;"",'100 Build &amp; Infeed'!AZ1951,"")</f>
        <v/>
      </c>
      <c r="AW1869" s="170"/>
      <c r="AX1869" s="170"/>
      <c r="AY1869" s="170" t="str">
        <f t="shared" si="698"/>
        <v/>
      </c>
      <c r="AZ1869" s="170"/>
      <c r="BA1869" s="115"/>
      <c r="BK1869" s="109">
        <f t="shared" si="705"/>
        <v>78</v>
      </c>
      <c r="BL1869" s="109">
        <f t="shared" si="706"/>
        <v>191</v>
      </c>
      <c r="BM1869" s="24">
        <f t="shared" si="704"/>
        <v>392</v>
      </c>
      <c r="BN1869" s="24">
        <f t="shared" si="704"/>
        <v>593</v>
      </c>
      <c r="BO1869" s="24">
        <f t="shared" si="704"/>
        <v>794</v>
      </c>
      <c r="BR1869" s="109" t="s">
        <v>598</v>
      </c>
    </row>
    <row r="1870" spans="2:84" ht="15.75" customHeight="1" outlineLevel="1" x14ac:dyDescent="0.25">
      <c r="B1870" s="122" t="s">
        <v>1</v>
      </c>
      <c r="C1870" s="119" t="e">
        <f t="shared" si="707"/>
        <v>#REF!</v>
      </c>
      <c r="D1870" s="117"/>
      <c r="E1870" s="126" t="str">
        <f>IF('100 Build &amp; Infeed'!D1952&lt;&gt;"",'100 Build &amp; Infeed'!D1952,"")</f>
        <v/>
      </c>
      <c r="F1870" s="126" t="str">
        <f>IF('100 Build &amp; Infeed'!E1952&lt;&gt;"",'100 Build &amp; Infeed'!E1952,"")</f>
        <v/>
      </c>
      <c r="G1870" s="126" t="str">
        <f t="shared" si="694"/>
        <v/>
      </c>
      <c r="H1870" s="126">
        <f t="shared" si="688"/>
        <v>0</v>
      </c>
      <c r="I1870" s="175">
        <f t="shared" ca="1" si="692"/>
        <v>0</v>
      </c>
      <c r="J1870" s="114"/>
      <c r="K1870" s="122" t="s">
        <v>0</v>
      </c>
      <c r="L1870" s="119" t="e">
        <f t="shared" si="708"/>
        <v>#REF!</v>
      </c>
      <c r="M1870" s="126" t="str">
        <f>IF('100 Build &amp; Infeed'!O1952&lt;&gt;"",'100 Build &amp; Infeed'!O1952,"")</f>
        <v/>
      </c>
      <c r="N1870" s="126"/>
      <c r="O1870" s="126" t="str">
        <f>IF('100 Build &amp; Infeed'!P1952&lt;&gt;"",'100 Build &amp; Infeed'!P1952,"")</f>
        <v/>
      </c>
      <c r="P1870" s="126" t="str">
        <f t="shared" si="695"/>
        <v/>
      </c>
      <c r="Q1870" s="126">
        <f t="shared" si="689"/>
        <v>0</v>
      </c>
      <c r="R1870" s="77">
        <f t="shared" ca="1" si="701"/>
        <v>0</v>
      </c>
      <c r="S1870" s="114"/>
      <c r="T1870" s="124" t="s">
        <v>11</v>
      </c>
      <c r="U1870" s="119" t="e">
        <f t="shared" si="709"/>
        <v>#REF!</v>
      </c>
      <c r="V1870" s="119"/>
      <c r="W1870" s="126" t="str">
        <f>IF('100 Build &amp; Infeed'!Z1952&lt;&gt;"",'100 Build &amp; Infeed'!Z1952,"")</f>
        <v/>
      </c>
      <c r="X1870" s="126"/>
      <c r="Y1870" s="126" t="str">
        <f>IF('100 Build &amp; Infeed'!AA1952&lt;&gt;"",'100 Build &amp; Infeed'!AA1952,"")</f>
        <v/>
      </c>
      <c r="Z1870" s="126" t="str">
        <f t="shared" si="700"/>
        <v/>
      </c>
      <c r="AA1870" s="126">
        <f t="shared" si="690"/>
        <v>0</v>
      </c>
      <c r="AB1870" s="77">
        <f t="shared" ca="1" si="702"/>
        <v>0</v>
      </c>
      <c r="AC1870" s="114"/>
      <c r="AD1870" s="124" t="s">
        <v>12</v>
      </c>
      <c r="AE1870" s="119" t="e">
        <f t="shared" si="710"/>
        <v>#REF!</v>
      </c>
      <c r="AF1870" s="126" t="str">
        <f>IF('100 Build &amp; Infeed'!AK1952&lt;&gt;"",'100 Build &amp; Infeed'!AK1952,"")</f>
        <v/>
      </c>
      <c r="AG1870" s="126" t="str">
        <f>IF('100 Build &amp; Infeed'!AL1952&lt;&gt;"",'100 Build &amp; Infeed'!AL1952,"")</f>
        <v/>
      </c>
      <c r="AH1870" s="126" t="str">
        <f t="shared" si="697"/>
        <v/>
      </c>
      <c r="AI1870" s="126">
        <f t="shared" si="691"/>
        <v>0</v>
      </c>
      <c r="AJ1870" s="77">
        <f t="shared" ca="1" si="703"/>
        <v>0</v>
      </c>
      <c r="AK1870" s="114"/>
      <c r="AL1870" s="123"/>
      <c r="AM1870" s="118"/>
      <c r="AN1870" s="116"/>
      <c r="AO1870" s="126"/>
      <c r="AP1870" s="175"/>
      <c r="AQ1870" s="114"/>
      <c r="AR1870" s="167"/>
      <c r="AS1870" s="168"/>
      <c r="AT1870" s="169"/>
      <c r="AU1870" s="170" t="str">
        <f>IF('100 Build &amp; Infeed'!AY1952&lt;&gt;"",'100 Build &amp; Infeed'!AY1952,"")</f>
        <v/>
      </c>
      <c r="AV1870" s="170" t="str">
        <f>IF('100 Build &amp; Infeed'!AZ1952&lt;&gt;"",'100 Build &amp; Infeed'!AZ1952,"")</f>
        <v/>
      </c>
      <c r="AW1870" s="170"/>
      <c r="AX1870" s="170"/>
      <c r="AY1870" s="170" t="str">
        <f t="shared" si="698"/>
        <v/>
      </c>
      <c r="AZ1870" s="170"/>
      <c r="BA1870" s="115"/>
      <c r="BK1870" s="109">
        <f t="shared" si="705"/>
        <v>79</v>
      </c>
      <c r="BL1870" s="109">
        <f t="shared" si="706"/>
        <v>191</v>
      </c>
      <c r="BM1870" s="24">
        <f t="shared" si="704"/>
        <v>392</v>
      </c>
      <c r="BN1870" s="24">
        <f t="shared" si="704"/>
        <v>593</v>
      </c>
      <c r="BO1870" s="24">
        <f t="shared" si="704"/>
        <v>794</v>
      </c>
      <c r="BR1870" s="109" t="s">
        <v>598</v>
      </c>
    </row>
    <row r="1871" spans="2:84" ht="15.75" customHeight="1" outlineLevel="1" x14ac:dyDescent="0.25">
      <c r="B1871" s="122" t="s">
        <v>1</v>
      </c>
      <c r="C1871" s="119" t="e">
        <f t="shared" si="707"/>
        <v>#REF!</v>
      </c>
      <c r="D1871" s="117"/>
      <c r="E1871" s="126" t="str">
        <f>IF('100 Build &amp; Infeed'!D1953&lt;&gt;"",'100 Build &amp; Infeed'!D1953,"")</f>
        <v/>
      </c>
      <c r="F1871" s="126" t="str">
        <f>IF('100 Build &amp; Infeed'!E1953&lt;&gt;"",'100 Build &amp; Infeed'!E1953,"")</f>
        <v/>
      </c>
      <c r="G1871" s="126" t="str">
        <f t="shared" si="694"/>
        <v/>
      </c>
      <c r="H1871" s="126">
        <f t="shared" si="688"/>
        <v>0</v>
      </c>
      <c r="I1871" s="175">
        <f t="shared" ca="1" si="692"/>
        <v>0</v>
      </c>
      <c r="J1871" s="114"/>
      <c r="K1871" s="122" t="s">
        <v>0</v>
      </c>
      <c r="L1871" s="119" t="e">
        <f t="shared" si="708"/>
        <v>#REF!</v>
      </c>
      <c r="M1871" s="126" t="str">
        <f>IF('100 Build &amp; Infeed'!O1953&lt;&gt;"",'100 Build &amp; Infeed'!O1953,"")</f>
        <v/>
      </c>
      <c r="N1871" s="126"/>
      <c r="O1871" s="126" t="str">
        <f>IF('100 Build &amp; Infeed'!P1953&lt;&gt;"",'100 Build &amp; Infeed'!P1953,"")</f>
        <v/>
      </c>
      <c r="P1871" s="126" t="str">
        <f t="shared" si="695"/>
        <v/>
      </c>
      <c r="Q1871" s="126">
        <f t="shared" si="689"/>
        <v>0</v>
      </c>
      <c r="R1871" s="77">
        <f t="shared" ca="1" si="701"/>
        <v>0</v>
      </c>
      <c r="S1871" s="114"/>
      <c r="T1871" s="124" t="s">
        <v>11</v>
      </c>
      <c r="U1871" s="119" t="e">
        <f t="shared" si="709"/>
        <v>#REF!</v>
      </c>
      <c r="V1871" s="119"/>
      <c r="W1871" s="126" t="str">
        <f>IF('100 Build &amp; Infeed'!Z1953&lt;&gt;"",'100 Build &amp; Infeed'!Z1953,"")</f>
        <v/>
      </c>
      <c r="X1871" s="126"/>
      <c r="Y1871" s="126" t="str">
        <f>IF('100 Build &amp; Infeed'!AA1953&lt;&gt;"",'100 Build &amp; Infeed'!AA1953,"")</f>
        <v/>
      </c>
      <c r="Z1871" s="126" t="str">
        <f t="shared" si="700"/>
        <v/>
      </c>
      <c r="AA1871" s="126">
        <f t="shared" si="690"/>
        <v>0</v>
      </c>
      <c r="AB1871" s="77">
        <f t="shared" ca="1" si="702"/>
        <v>0</v>
      </c>
      <c r="AC1871" s="114"/>
      <c r="AD1871" s="124" t="s">
        <v>12</v>
      </c>
      <c r="AE1871" s="119" t="e">
        <f t="shared" si="710"/>
        <v>#REF!</v>
      </c>
      <c r="AF1871" s="126" t="str">
        <f>IF('100 Build &amp; Infeed'!AK1953&lt;&gt;"",'100 Build &amp; Infeed'!AK1953,"")</f>
        <v/>
      </c>
      <c r="AG1871" s="126" t="str">
        <f>IF('100 Build &amp; Infeed'!AL1953&lt;&gt;"",'100 Build &amp; Infeed'!AL1953,"")</f>
        <v/>
      </c>
      <c r="AH1871" s="126" t="str">
        <f t="shared" si="697"/>
        <v/>
      </c>
      <c r="AI1871" s="126">
        <f t="shared" si="691"/>
        <v>0</v>
      </c>
      <c r="AJ1871" s="77">
        <f t="shared" ca="1" si="703"/>
        <v>0</v>
      </c>
      <c r="AK1871" s="114"/>
      <c r="AL1871" s="123"/>
      <c r="AM1871" s="118"/>
      <c r="AN1871" s="116"/>
      <c r="AO1871" s="126"/>
      <c r="AP1871" s="175"/>
      <c r="AQ1871" s="114"/>
      <c r="AR1871" s="167"/>
      <c r="AS1871" s="168"/>
      <c r="AT1871" s="169"/>
      <c r="AU1871" s="170" t="str">
        <f>IF('100 Build &amp; Infeed'!AY1953&lt;&gt;"",'100 Build &amp; Infeed'!AY1953,"")</f>
        <v/>
      </c>
      <c r="AV1871" s="170" t="str">
        <f>IF('100 Build &amp; Infeed'!AZ1953&lt;&gt;"",'100 Build &amp; Infeed'!AZ1953,"")</f>
        <v/>
      </c>
      <c r="AW1871" s="170"/>
      <c r="AX1871" s="170"/>
      <c r="AY1871" s="170" t="str">
        <f t="shared" si="698"/>
        <v/>
      </c>
      <c r="AZ1871" s="170"/>
      <c r="BA1871" s="115"/>
      <c r="BK1871" s="109">
        <f t="shared" si="705"/>
        <v>70</v>
      </c>
      <c r="BL1871" s="109">
        <f t="shared" si="706"/>
        <v>192</v>
      </c>
      <c r="BM1871" s="24">
        <f t="shared" si="704"/>
        <v>393</v>
      </c>
      <c r="BN1871" s="24">
        <f t="shared" si="704"/>
        <v>594</v>
      </c>
      <c r="BO1871" s="24">
        <f t="shared" si="704"/>
        <v>795</v>
      </c>
      <c r="BR1871" s="109" t="s">
        <v>598</v>
      </c>
    </row>
    <row r="1872" spans="2:84" ht="15.75" customHeight="1" outlineLevel="1" x14ac:dyDescent="0.25">
      <c r="B1872" s="122" t="s">
        <v>1</v>
      </c>
      <c r="C1872" s="119" t="e">
        <f t="shared" si="707"/>
        <v>#REF!</v>
      </c>
      <c r="D1872" s="117"/>
      <c r="E1872" s="126" t="str">
        <f>IF('100 Build &amp; Infeed'!D1954&lt;&gt;"",'100 Build &amp; Infeed'!D1954,"")</f>
        <v/>
      </c>
      <c r="F1872" s="126" t="str">
        <f>IF('100 Build &amp; Infeed'!E1954&lt;&gt;"",'100 Build &amp; Infeed'!E1954,"")</f>
        <v/>
      </c>
      <c r="G1872" s="126" t="str">
        <f t="shared" si="694"/>
        <v/>
      </c>
      <c r="H1872" s="126">
        <f t="shared" si="688"/>
        <v>0</v>
      </c>
      <c r="I1872" s="175">
        <f t="shared" ca="1" si="692"/>
        <v>0</v>
      </c>
      <c r="J1872" s="114"/>
      <c r="K1872" s="122" t="s">
        <v>0</v>
      </c>
      <c r="L1872" s="119" t="e">
        <f t="shared" si="708"/>
        <v>#REF!</v>
      </c>
      <c r="M1872" s="126" t="str">
        <f>IF('100 Build &amp; Infeed'!O1954&lt;&gt;"",'100 Build &amp; Infeed'!O1954,"")</f>
        <v/>
      </c>
      <c r="N1872" s="126"/>
      <c r="O1872" s="126" t="str">
        <f>IF('100 Build &amp; Infeed'!P1954&lt;&gt;"",'100 Build &amp; Infeed'!P1954,"")</f>
        <v/>
      </c>
      <c r="P1872" s="126" t="str">
        <f t="shared" si="695"/>
        <v/>
      </c>
      <c r="Q1872" s="126">
        <f t="shared" si="689"/>
        <v>0</v>
      </c>
      <c r="R1872" s="77">
        <f t="shared" ca="1" si="701"/>
        <v>0</v>
      </c>
      <c r="S1872" s="114"/>
      <c r="T1872" s="124" t="s">
        <v>11</v>
      </c>
      <c r="U1872" s="119" t="e">
        <f t="shared" si="709"/>
        <v>#REF!</v>
      </c>
      <c r="V1872" s="119"/>
      <c r="W1872" s="126" t="str">
        <f>IF('100 Build &amp; Infeed'!Z1954&lt;&gt;"",'100 Build &amp; Infeed'!Z1954,"")</f>
        <v/>
      </c>
      <c r="X1872" s="126"/>
      <c r="Y1872" s="126" t="str">
        <f>IF('100 Build &amp; Infeed'!AA1954&lt;&gt;"",'100 Build &amp; Infeed'!AA1954,"")</f>
        <v/>
      </c>
      <c r="Z1872" s="126" t="str">
        <f t="shared" si="700"/>
        <v/>
      </c>
      <c r="AA1872" s="126">
        <f t="shared" si="690"/>
        <v>0</v>
      </c>
      <c r="AB1872" s="77">
        <f t="shared" ca="1" si="702"/>
        <v>0</v>
      </c>
      <c r="AC1872" s="114"/>
      <c r="AD1872" s="124" t="s">
        <v>12</v>
      </c>
      <c r="AE1872" s="119" t="e">
        <f t="shared" si="710"/>
        <v>#REF!</v>
      </c>
      <c r="AF1872" s="126" t="str">
        <f>IF('100 Build &amp; Infeed'!AK1954&lt;&gt;"",'100 Build &amp; Infeed'!AK1954,"")</f>
        <v/>
      </c>
      <c r="AG1872" s="126" t="str">
        <f>IF('100 Build &amp; Infeed'!AL1954&lt;&gt;"",'100 Build &amp; Infeed'!AL1954,"")</f>
        <v/>
      </c>
      <c r="AH1872" s="126" t="str">
        <f t="shared" si="697"/>
        <v/>
      </c>
      <c r="AI1872" s="126">
        <f t="shared" si="691"/>
        <v>0</v>
      </c>
      <c r="AJ1872" s="77">
        <f t="shared" ca="1" si="703"/>
        <v>0</v>
      </c>
      <c r="AK1872" s="114"/>
      <c r="AL1872" s="123"/>
      <c r="AM1872" s="118"/>
      <c r="AN1872" s="116"/>
      <c r="AO1872" s="126"/>
      <c r="AP1872" s="175"/>
      <c r="AQ1872" s="114"/>
      <c r="AR1872" s="167"/>
      <c r="AS1872" s="168"/>
      <c r="AT1872" s="169"/>
      <c r="AU1872" s="170" t="str">
        <f>IF('100 Build &amp; Infeed'!AY1954&lt;&gt;"",'100 Build &amp; Infeed'!AY1954,"")</f>
        <v/>
      </c>
      <c r="AV1872" s="170" t="str">
        <f>IF('100 Build &amp; Infeed'!AZ1954&lt;&gt;"",'100 Build &amp; Infeed'!AZ1954,"")</f>
        <v/>
      </c>
      <c r="AW1872" s="170"/>
      <c r="AX1872" s="170"/>
      <c r="AY1872" s="170" t="str">
        <f t="shared" si="698"/>
        <v/>
      </c>
      <c r="AZ1872" s="170"/>
      <c r="BA1872" s="115"/>
      <c r="BK1872" s="109">
        <f t="shared" si="705"/>
        <v>71</v>
      </c>
      <c r="BL1872" s="109">
        <f t="shared" si="706"/>
        <v>192</v>
      </c>
      <c r="BM1872" s="24">
        <f t="shared" si="704"/>
        <v>393</v>
      </c>
      <c r="BN1872" s="24">
        <f t="shared" si="704"/>
        <v>594</v>
      </c>
      <c r="BO1872" s="24">
        <f t="shared" si="704"/>
        <v>795</v>
      </c>
      <c r="BR1872" s="109" t="s">
        <v>598</v>
      </c>
    </row>
    <row r="1873" spans="2:70" ht="15.75" customHeight="1" outlineLevel="1" x14ac:dyDescent="0.25">
      <c r="B1873" s="122" t="s">
        <v>1</v>
      </c>
      <c r="C1873" s="119" t="e">
        <f t="shared" si="707"/>
        <v>#REF!</v>
      </c>
      <c r="D1873" s="117"/>
      <c r="E1873" s="126" t="str">
        <f>IF('100 Build &amp; Infeed'!D1955&lt;&gt;"",'100 Build &amp; Infeed'!D1955,"")</f>
        <v/>
      </c>
      <c r="F1873" s="126" t="str">
        <f>IF('100 Build &amp; Infeed'!E1955&lt;&gt;"",'100 Build &amp; Infeed'!E1955,"")</f>
        <v/>
      </c>
      <c r="G1873" s="126" t="str">
        <f t="shared" si="694"/>
        <v/>
      </c>
      <c r="H1873" s="126">
        <f t="shared" ref="H1873:H1936" si="711">LEN(G1873)</f>
        <v>0</v>
      </c>
      <c r="I1873" s="175">
        <f t="shared" ca="1" si="692"/>
        <v>0</v>
      </c>
      <c r="J1873" s="114"/>
      <c r="K1873" s="122" t="s">
        <v>0</v>
      </c>
      <c r="L1873" s="119" t="e">
        <f t="shared" si="708"/>
        <v>#REF!</v>
      </c>
      <c r="M1873" s="126" t="str">
        <f>IF('100 Build &amp; Infeed'!O1955&lt;&gt;"",'100 Build &amp; Infeed'!O1955,"")</f>
        <v/>
      </c>
      <c r="N1873" s="126"/>
      <c r="O1873" s="126" t="str">
        <f>IF('100 Build &amp; Infeed'!P1955&lt;&gt;"",'100 Build &amp; Infeed'!P1955,"")</f>
        <v/>
      </c>
      <c r="P1873" s="126" t="str">
        <f t="shared" si="695"/>
        <v/>
      </c>
      <c r="Q1873" s="126">
        <f t="shared" ref="Q1873:Q1936" si="712">LEN(P1873)</f>
        <v>0</v>
      </c>
      <c r="R1873" s="77">
        <f t="shared" ca="1" si="701"/>
        <v>0</v>
      </c>
      <c r="S1873" s="114"/>
      <c r="T1873" s="124" t="s">
        <v>11</v>
      </c>
      <c r="U1873" s="119" t="e">
        <f t="shared" si="709"/>
        <v>#REF!</v>
      </c>
      <c r="V1873" s="119"/>
      <c r="W1873" s="126" t="str">
        <f>IF('100 Build &amp; Infeed'!Z1955&lt;&gt;"",'100 Build &amp; Infeed'!Z1955,"")</f>
        <v/>
      </c>
      <c r="X1873" s="126"/>
      <c r="Y1873" s="126" t="str">
        <f>IF('100 Build &amp; Infeed'!AA1955&lt;&gt;"",'100 Build &amp; Infeed'!AA1955,"")</f>
        <v/>
      </c>
      <c r="Z1873" s="126" t="str">
        <f t="shared" si="700"/>
        <v/>
      </c>
      <c r="AA1873" s="126">
        <f t="shared" ref="AA1873:AA1936" si="713">LEN(Z1873)</f>
        <v>0</v>
      </c>
      <c r="AB1873" s="77">
        <f t="shared" ca="1" si="702"/>
        <v>0</v>
      </c>
      <c r="AC1873" s="114"/>
      <c r="AD1873" s="124" t="s">
        <v>12</v>
      </c>
      <c r="AE1873" s="119" t="e">
        <f t="shared" si="710"/>
        <v>#REF!</v>
      </c>
      <c r="AF1873" s="126" t="str">
        <f>IF('100 Build &amp; Infeed'!AK1955&lt;&gt;"",'100 Build &amp; Infeed'!AK1955,"")</f>
        <v/>
      </c>
      <c r="AG1873" s="126" t="str">
        <f>IF('100 Build &amp; Infeed'!AL1955&lt;&gt;"",'100 Build &amp; Infeed'!AL1955,"")</f>
        <v/>
      </c>
      <c r="AH1873" s="126" t="str">
        <f t="shared" si="697"/>
        <v/>
      </c>
      <c r="AI1873" s="126">
        <f t="shared" ref="AI1873:AI1936" si="714">LEN(AH1873)</f>
        <v>0</v>
      </c>
      <c r="AJ1873" s="77">
        <f t="shared" ca="1" si="703"/>
        <v>0</v>
      </c>
      <c r="AK1873" s="114"/>
      <c r="AL1873" s="123"/>
      <c r="AM1873" s="118"/>
      <c r="AN1873" s="116"/>
      <c r="AO1873" s="126"/>
      <c r="AP1873" s="175"/>
      <c r="AQ1873" s="114"/>
      <c r="AR1873" s="167"/>
      <c r="AS1873" s="168"/>
      <c r="AT1873" s="169"/>
      <c r="AU1873" s="170" t="str">
        <f>IF('100 Build &amp; Infeed'!AY1955&lt;&gt;"",'100 Build &amp; Infeed'!AY1955,"")</f>
        <v/>
      </c>
      <c r="AV1873" s="170" t="str">
        <f>IF('100 Build &amp; Infeed'!AZ1955&lt;&gt;"",'100 Build &amp; Infeed'!AZ1955,"")</f>
        <v/>
      </c>
      <c r="AW1873" s="170"/>
      <c r="AX1873" s="170"/>
      <c r="AY1873" s="170" t="str">
        <f t="shared" si="698"/>
        <v/>
      </c>
      <c r="AZ1873" s="170"/>
      <c r="BA1873" s="115"/>
      <c r="BK1873" s="109">
        <f t="shared" si="705"/>
        <v>72</v>
      </c>
      <c r="BL1873" s="109">
        <f t="shared" si="706"/>
        <v>192</v>
      </c>
      <c r="BM1873" s="24">
        <f t="shared" si="704"/>
        <v>393</v>
      </c>
      <c r="BN1873" s="24">
        <f t="shared" si="704"/>
        <v>594</v>
      </c>
      <c r="BO1873" s="24">
        <f t="shared" si="704"/>
        <v>795</v>
      </c>
      <c r="BR1873" s="109" t="s">
        <v>598</v>
      </c>
    </row>
    <row r="1874" spans="2:70" ht="15.75" customHeight="1" outlineLevel="1" x14ac:dyDescent="0.25">
      <c r="B1874" s="122" t="s">
        <v>1</v>
      </c>
      <c r="C1874" s="119" t="e">
        <f t="shared" si="707"/>
        <v>#REF!</v>
      </c>
      <c r="D1874" s="117"/>
      <c r="E1874" s="126" t="str">
        <f>IF('100 Build &amp; Infeed'!D1956&lt;&gt;"",'100 Build &amp; Infeed'!D1956,"")</f>
        <v/>
      </c>
      <c r="F1874" s="126" t="str">
        <f>IF('100 Build &amp; Infeed'!E1956&lt;&gt;"",'100 Build &amp; Infeed'!E1956,"")</f>
        <v/>
      </c>
      <c r="G1874" s="126" t="str">
        <f t="shared" si="694"/>
        <v/>
      </c>
      <c r="H1874" s="126">
        <f t="shared" si="711"/>
        <v>0</v>
      </c>
      <c r="I1874" s="175">
        <f t="shared" ca="1" si="692"/>
        <v>0</v>
      </c>
      <c r="J1874" s="114"/>
      <c r="K1874" s="122" t="s">
        <v>0</v>
      </c>
      <c r="L1874" s="119" t="e">
        <f t="shared" si="708"/>
        <v>#REF!</v>
      </c>
      <c r="M1874" s="126" t="str">
        <f>IF('100 Build &amp; Infeed'!O1956&lt;&gt;"",'100 Build &amp; Infeed'!O1956,"")</f>
        <v/>
      </c>
      <c r="N1874" s="126"/>
      <c r="O1874" s="126" t="str">
        <f>IF('100 Build &amp; Infeed'!P1956&lt;&gt;"",'100 Build &amp; Infeed'!P1956,"")</f>
        <v/>
      </c>
      <c r="P1874" s="126" t="str">
        <f t="shared" si="695"/>
        <v/>
      </c>
      <c r="Q1874" s="126">
        <f t="shared" si="712"/>
        <v>0</v>
      </c>
      <c r="R1874" s="77">
        <f t="shared" ca="1" si="701"/>
        <v>0</v>
      </c>
      <c r="S1874" s="114"/>
      <c r="T1874" s="124" t="s">
        <v>11</v>
      </c>
      <c r="U1874" s="119" t="e">
        <f t="shared" si="709"/>
        <v>#REF!</v>
      </c>
      <c r="V1874" s="119"/>
      <c r="W1874" s="126" t="str">
        <f>IF('100 Build &amp; Infeed'!Z1956&lt;&gt;"",'100 Build &amp; Infeed'!Z1956,"")</f>
        <v/>
      </c>
      <c r="X1874" s="126"/>
      <c r="Y1874" s="126" t="str">
        <f>IF('100 Build &amp; Infeed'!AA1956&lt;&gt;"",'100 Build &amp; Infeed'!AA1956,"")</f>
        <v/>
      </c>
      <c r="Z1874" s="126" t="str">
        <f t="shared" si="700"/>
        <v/>
      </c>
      <c r="AA1874" s="126">
        <f t="shared" si="713"/>
        <v>0</v>
      </c>
      <c r="AB1874" s="77">
        <f t="shared" ca="1" si="702"/>
        <v>0</v>
      </c>
      <c r="AC1874" s="114"/>
      <c r="AD1874" s="124" t="s">
        <v>12</v>
      </c>
      <c r="AE1874" s="119" t="e">
        <f t="shared" si="710"/>
        <v>#REF!</v>
      </c>
      <c r="AF1874" s="126" t="str">
        <f>IF('100 Build &amp; Infeed'!AK1956&lt;&gt;"",'100 Build &amp; Infeed'!AK1956,"")</f>
        <v/>
      </c>
      <c r="AG1874" s="126" t="str">
        <f>IF('100 Build &amp; Infeed'!AL1956&lt;&gt;"",'100 Build &amp; Infeed'!AL1956,"")</f>
        <v/>
      </c>
      <c r="AH1874" s="126" t="str">
        <f t="shared" si="697"/>
        <v/>
      </c>
      <c r="AI1874" s="126">
        <f t="shared" si="714"/>
        <v>0</v>
      </c>
      <c r="AJ1874" s="77">
        <f t="shared" ca="1" si="703"/>
        <v>0</v>
      </c>
      <c r="AK1874" s="114"/>
      <c r="AL1874" s="123"/>
      <c r="AM1874" s="118"/>
      <c r="AN1874" s="116"/>
      <c r="AO1874" s="126"/>
      <c r="AP1874" s="175"/>
      <c r="AQ1874" s="114"/>
      <c r="AR1874" s="167"/>
      <c r="AS1874" s="168"/>
      <c r="AT1874" s="169"/>
      <c r="AU1874" s="170" t="str">
        <f>IF('100 Build &amp; Infeed'!AY1956&lt;&gt;"",'100 Build &amp; Infeed'!AY1956,"")</f>
        <v/>
      </c>
      <c r="AV1874" s="170" t="str">
        <f>IF('100 Build &amp; Infeed'!AZ1956&lt;&gt;"",'100 Build &amp; Infeed'!AZ1956,"")</f>
        <v/>
      </c>
      <c r="AW1874" s="170"/>
      <c r="AX1874" s="170"/>
      <c r="AY1874" s="170" t="str">
        <f t="shared" si="698"/>
        <v/>
      </c>
      <c r="AZ1874" s="170"/>
      <c r="BA1874" s="115"/>
      <c r="BK1874" s="109">
        <f t="shared" si="705"/>
        <v>73</v>
      </c>
      <c r="BL1874" s="109">
        <f t="shared" si="706"/>
        <v>192</v>
      </c>
      <c r="BM1874" s="24">
        <f t="shared" si="704"/>
        <v>393</v>
      </c>
      <c r="BN1874" s="24">
        <f t="shared" si="704"/>
        <v>594</v>
      </c>
      <c r="BO1874" s="24">
        <f t="shared" si="704"/>
        <v>795</v>
      </c>
      <c r="BR1874" s="109" t="s">
        <v>598</v>
      </c>
    </row>
    <row r="1875" spans="2:70" ht="15.75" customHeight="1" outlineLevel="1" x14ac:dyDescent="0.25">
      <c r="B1875" s="122" t="s">
        <v>1</v>
      </c>
      <c r="C1875" s="119" t="e">
        <f t="shared" si="707"/>
        <v>#REF!</v>
      </c>
      <c r="D1875" s="117"/>
      <c r="E1875" s="126" t="str">
        <f>IF('100 Build &amp; Infeed'!D1957&lt;&gt;"",'100 Build &amp; Infeed'!D1957,"")</f>
        <v/>
      </c>
      <c r="F1875" s="126" t="str">
        <f>IF('100 Build &amp; Infeed'!E1957&lt;&gt;"",'100 Build &amp; Infeed'!E1957,"")</f>
        <v/>
      </c>
      <c r="G1875" s="126" t="str">
        <f t="shared" si="694"/>
        <v/>
      </c>
      <c r="H1875" s="126">
        <f t="shared" si="711"/>
        <v>0</v>
      </c>
      <c r="I1875" s="175">
        <f t="shared" ca="1" si="692"/>
        <v>0</v>
      </c>
      <c r="J1875" s="114"/>
      <c r="K1875" s="122" t="s">
        <v>0</v>
      </c>
      <c r="L1875" s="119" t="e">
        <f t="shared" si="708"/>
        <v>#REF!</v>
      </c>
      <c r="M1875" s="126" t="str">
        <f>IF('100 Build &amp; Infeed'!O1957&lt;&gt;"",'100 Build &amp; Infeed'!O1957,"")</f>
        <v/>
      </c>
      <c r="N1875" s="126"/>
      <c r="O1875" s="126" t="str">
        <f>IF('100 Build &amp; Infeed'!P1957&lt;&gt;"",'100 Build &amp; Infeed'!P1957,"")</f>
        <v/>
      </c>
      <c r="P1875" s="126" t="str">
        <f t="shared" si="695"/>
        <v/>
      </c>
      <c r="Q1875" s="126">
        <f t="shared" si="712"/>
        <v>0</v>
      </c>
      <c r="R1875" s="77">
        <f t="shared" ca="1" si="701"/>
        <v>0</v>
      </c>
      <c r="S1875" s="114"/>
      <c r="T1875" s="124" t="s">
        <v>11</v>
      </c>
      <c r="U1875" s="119" t="e">
        <f t="shared" si="709"/>
        <v>#REF!</v>
      </c>
      <c r="V1875" s="119"/>
      <c r="W1875" s="126" t="str">
        <f>IF('100 Build &amp; Infeed'!Z1957&lt;&gt;"",'100 Build &amp; Infeed'!Z1957,"")</f>
        <v/>
      </c>
      <c r="X1875" s="126"/>
      <c r="Y1875" s="126" t="str">
        <f>IF('100 Build &amp; Infeed'!AA1957&lt;&gt;"",'100 Build &amp; Infeed'!AA1957,"")</f>
        <v/>
      </c>
      <c r="Z1875" s="126" t="str">
        <f t="shared" si="700"/>
        <v/>
      </c>
      <c r="AA1875" s="126">
        <f t="shared" si="713"/>
        <v>0</v>
      </c>
      <c r="AB1875" s="77">
        <f t="shared" ca="1" si="702"/>
        <v>0</v>
      </c>
      <c r="AC1875" s="114"/>
      <c r="AD1875" s="124" t="s">
        <v>12</v>
      </c>
      <c r="AE1875" s="119" t="e">
        <f t="shared" si="710"/>
        <v>#REF!</v>
      </c>
      <c r="AF1875" s="126" t="str">
        <f>IF('100 Build &amp; Infeed'!AK1957&lt;&gt;"",'100 Build &amp; Infeed'!AK1957,"")</f>
        <v/>
      </c>
      <c r="AG1875" s="126" t="str">
        <f>IF('100 Build &amp; Infeed'!AL1957&lt;&gt;"",'100 Build &amp; Infeed'!AL1957,"")</f>
        <v/>
      </c>
      <c r="AH1875" s="126" t="str">
        <f t="shared" si="697"/>
        <v/>
      </c>
      <c r="AI1875" s="126">
        <f t="shared" si="714"/>
        <v>0</v>
      </c>
      <c r="AJ1875" s="77">
        <f t="shared" ca="1" si="703"/>
        <v>0</v>
      </c>
      <c r="AK1875" s="114"/>
      <c r="AL1875" s="123"/>
      <c r="AM1875" s="118"/>
      <c r="AN1875" s="116"/>
      <c r="AO1875" s="126"/>
      <c r="AP1875" s="175"/>
      <c r="AQ1875" s="114"/>
      <c r="AR1875" s="167"/>
      <c r="AS1875" s="168"/>
      <c r="AT1875" s="169"/>
      <c r="AU1875" s="170" t="str">
        <f>IF('100 Build &amp; Infeed'!AY1957&lt;&gt;"",'100 Build &amp; Infeed'!AY1957,"")</f>
        <v/>
      </c>
      <c r="AV1875" s="170" t="str">
        <f>IF('100 Build &amp; Infeed'!AZ1957&lt;&gt;"",'100 Build &amp; Infeed'!AZ1957,"")</f>
        <v/>
      </c>
      <c r="AW1875" s="170"/>
      <c r="AX1875" s="170"/>
      <c r="AY1875" s="170" t="str">
        <f t="shared" si="698"/>
        <v/>
      </c>
      <c r="AZ1875" s="170"/>
      <c r="BA1875" s="115"/>
      <c r="BK1875" s="109">
        <f t="shared" si="705"/>
        <v>74</v>
      </c>
      <c r="BL1875" s="109">
        <f t="shared" si="706"/>
        <v>192</v>
      </c>
      <c r="BM1875" s="24">
        <f t="shared" si="704"/>
        <v>393</v>
      </c>
      <c r="BN1875" s="24">
        <f t="shared" si="704"/>
        <v>594</v>
      </c>
      <c r="BO1875" s="24">
        <f t="shared" si="704"/>
        <v>795</v>
      </c>
      <c r="BR1875" s="109" t="s">
        <v>598</v>
      </c>
    </row>
    <row r="1876" spans="2:70" ht="15.75" customHeight="1" outlineLevel="1" x14ac:dyDescent="0.25">
      <c r="B1876" s="122" t="s">
        <v>1</v>
      </c>
      <c r="C1876" s="119" t="e">
        <f t="shared" si="707"/>
        <v>#REF!</v>
      </c>
      <c r="D1876" s="117"/>
      <c r="E1876" s="126" t="str">
        <f>IF('100 Build &amp; Infeed'!D1958&lt;&gt;"",'100 Build &amp; Infeed'!D1958,"")</f>
        <v/>
      </c>
      <c r="F1876" s="126" t="str">
        <f>IF('100 Build &amp; Infeed'!E1958&lt;&gt;"",'100 Build &amp; Infeed'!E1958,"")</f>
        <v/>
      </c>
      <c r="G1876" s="126" t="str">
        <f t="shared" si="694"/>
        <v/>
      </c>
      <c r="H1876" s="126">
        <f t="shared" si="711"/>
        <v>0</v>
      </c>
      <c r="I1876" s="175">
        <f t="shared" ca="1" si="692"/>
        <v>0</v>
      </c>
      <c r="J1876" s="114"/>
      <c r="K1876" s="122" t="s">
        <v>0</v>
      </c>
      <c r="L1876" s="119" t="e">
        <f t="shared" si="708"/>
        <v>#REF!</v>
      </c>
      <c r="M1876" s="126" t="str">
        <f>IF('100 Build &amp; Infeed'!O1958&lt;&gt;"",'100 Build &amp; Infeed'!O1958,"")</f>
        <v/>
      </c>
      <c r="N1876" s="126"/>
      <c r="O1876" s="126" t="str">
        <f>IF('100 Build &amp; Infeed'!P1958&lt;&gt;"",'100 Build &amp; Infeed'!P1958,"")</f>
        <v/>
      </c>
      <c r="P1876" s="126" t="str">
        <f t="shared" si="695"/>
        <v/>
      </c>
      <c r="Q1876" s="126">
        <f t="shared" si="712"/>
        <v>0</v>
      </c>
      <c r="R1876" s="77">
        <f t="shared" ca="1" si="701"/>
        <v>0</v>
      </c>
      <c r="S1876" s="114"/>
      <c r="T1876" s="124" t="s">
        <v>11</v>
      </c>
      <c r="U1876" s="119" t="e">
        <f t="shared" si="709"/>
        <v>#REF!</v>
      </c>
      <c r="V1876" s="119"/>
      <c r="W1876" s="126" t="str">
        <f>IF('100 Build &amp; Infeed'!Z1958&lt;&gt;"",'100 Build &amp; Infeed'!Z1958,"")</f>
        <v/>
      </c>
      <c r="X1876" s="126"/>
      <c r="Y1876" s="126" t="str">
        <f>IF('100 Build &amp; Infeed'!AA1958&lt;&gt;"",'100 Build &amp; Infeed'!AA1958,"")</f>
        <v/>
      </c>
      <c r="Z1876" s="126" t="str">
        <f t="shared" si="700"/>
        <v/>
      </c>
      <c r="AA1876" s="126">
        <f t="shared" si="713"/>
        <v>0</v>
      </c>
      <c r="AB1876" s="77">
        <f t="shared" ca="1" si="702"/>
        <v>0</v>
      </c>
      <c r="AC1876" s="114"/>
      <c r="AD1876" s="124" t="s">
        <v>12</v>
      </c>
      <c r="AE1876" s="119" t="e">
        <f t="shared" si="710"/>
        <v>#REF!</v>
      </c>
      <c r="AF1876" s="126" t="str">
        <f>IF('100 Build &amp; Infeed'!AK1958&lt;&gt;"",'100 Build &amp; Infeed'!AK1958,"")</f>
        <v/>
      </c>
      <c r="AG1876" s="126" t="str">
        <f>IF('100 Build &amp; Infeed'!AL1958&lt;&gt;"",'100 Build &amp; Infeed'!AL1958,"")</f>
        <v/>
      </c>
      <c r="AH1876" s="126" t="str">
        <f t="shared" si="697"/>
        <v/>
      </c>
      <c r="AI1876" s="126">
        <f t="shared" si="714"/>
        <v>0</v>
      </c>
      <c r="AJ1876" s="77">
        <f t="shared" ca="1" si="703"/>
        <v>0</v>
      </c>
      <c r="AK1876" s="114"/>
      <c r="AL1876" s="123"/>
      <c r="AM1876" s="118"/>
      <c r="AN1876" s="116"/>
      <c r="AO1876" s="126"/>
      <c r="AP1876" s="175"/>
      <c r="AQ1876" s="114"/>
      <c r="AR1876" s="167"/>
      <c r="AS1876" s="168"/>
      <c r="AT1876" s="169"/>
      <c r="AU1876" s="170" t="str">
        <f>IF('100 Build &amp; Infeed'!AY1958&lt;&gt;"",'100 Build &amp; Infeed'!AY1958,"")</f>
        <v/>
      </c>
      <c r="AV1876" s="170" t="str">
        <f>IF('100 Build &amp; Infeed'!AZ1958&lt;&gt;"",'100 Build &amp; Infeed'!AZ1958,"")</f>
        <v/>
      </c>
      <c r="AW1876" s="170"/>
      <c r="AX1876" s="170"/>
      <c r="AY1876" s="170" t="str">
        <f t="shared" si="698"/>
        <v/>
      </c>
      <c r="AZ1876" s="170"/>
      <c r="BA1876" s="115"/>
      <c r="BK1876" s="109">
        <f t="shared" si="705"/>
        <v>75</v>
      </c>
      <c r="BL1876" s="109">
        <f t="shared" si="706"/>
        <v>192</v>
      </c>
      <c r="BM1876" s="24">
        <f t="shared" si="704"/>
        <v>393</v>
      </c>
      <c r="BN1876" s="24">
        <f t="shared" si="704"/>
        <v>594</v>
      </c>
      <c r="BO1876" s="24">
        <f t="shared" si="704"/>
        <v>795</v>
      </c>
      <c r="BR1876" s="109" t="s">
        <v>598</v>
      </c>
    </row>
    <row r="1877" spans="2:70" ht="15.75" customHeight="1" outlineLevel="1" x14ac:dyDescent="0.25">
      <c r="B1877" s="122" t="s">
        <v>1</v>
      </c>
      <c r="C1877" s="119" t="e">
        <f t="shared" si="707"/>
        <v>#REF!</v>
      </c>
      <c r="D1877" s="117"/>
      <c r="E1877" s="126" t="str">
        <f>IF('100 Build &amp; Infeed'!D1959&lt;&gt;"",'100 Build &amp; Infeed'!D1959,"")</f>
        <v/>
      </c>
      <c r="F1877" s="126" t="str">
        <f>IF('100 Build &amp; Infeed'!E1959&lt;&gt;"",'100 Build &amp; Infeed'!E1959,"")</f>
        <v/>
      </c>
      <c r="G1877" s="126" t="str">
        <f t="shared" si="694"/>
        <v/>
      </c>
      <c r="H1877" s="126">
        <f t="shared" si="711"/>
        <v>0</v>
      </c>
      <c r="I1877" s="175">
        <f t="shared" ca="1" si="692"/>
        <v>0</v>
      </c>
      <c r="J1877" s="114"/>
      <c r="K1877" s="122" t="s">
        <v>0</v>
      </c>
      <c r="L1877" s="119" t="e">
        <f t="shared" si="708"/>
        <v>#REF!</v>
      </c>
      <c r="M1877" s="126" t="str">
        <f>IF('100 Build &amp; Infeed'!O1959&lt;&gt;"",'100 Build &amp; Infeed'!O1959,"")</f>
        <v/>
      </c>
      <c r="N1877" s="126"/>
      <c r="O1877" s="126" t="str">
        <f>IF('100 Build &amp; Infeed'!P1959&lt;&gt;"",'100 Build &amp; Infeed'!P1959,"")</f>
        <v/>
      </c>
      <c r="P1877" s="126" t="str">
        <f t="shared" si="695"/>
        <v/>
      </c>
      <c r="Q1877" s="126">
        <f t="shared" si="712"/>
        <v>0</v>
      </c>
      <c r="R1877" s="77">
        <f t="shared" ca="1" si="701"/>
        <v>0</v>
      </c>
      <c r="S1877" s="114"/>
      <c r="T1877" s="124" t="s">
        <v>11</v>
      </c>
      <c r="U1877" s="119" t="e">
        <f t="shared" si="709"/>
        <v>#REF!</v>
      </c>
      <c r="V1877" s="119"/>
      <c r="W1877" s="126" t="str">
        <f>IF('100 Build &amp; Infeed'!Z1959&lt;&gt;"",'100 Build &amp; Infeed'!Z1959,"")</f>
        <v/>
      </c>
      <c r="X1877" s="126"/>
      <c r="Y1877" s="126" t="str">
        <f>IF('100 Build &amp; Infeed'!AA1959&lt;&gt;"",'100 Build &amp; Infeed'!AA1959,"")</f>
        <v/>
      </c>
      <c r="Z1877" s="126" t="str">
        <f t="shared" si="700"/>
        <v/>
      </c>
      <c r="AA1877" s="126">
        <f t="shared" si="713"/>
        <v>0</v>
      </c>
      <c r="AB1877" s="77">
        <f t="shared" ca="1" si="702"/>
        <v>0</v>
      </c>
      <c r="AC1877" s="114"/>
      <c r="AD1877" s="124" t="s">
        <v>12</v>
      </c>
      <c r="AE1877" s="119" t="e">
        <f t="shared" si="710"/>
        <v>#REF!</v>
      </c>
      <c r="AF1877" s="126" t="str">
        <f>IF('100 Build &amp; Infeed'!AK1959&lt;&gt;"",'100 Build &amp; Infeed'!AK1959,"")</f>
        <v/>
      </c>
      <c r="AG1877" s="126" t="str">
        <f>IF('100 Build &amp; Infeed'!AL1959&lt;&gt;"",'100 Build &amp; Infeed'!AL1959,"")</f>
        <v/>
      </c>
      <c r="AH1877" s="126" t="str">
        <f t="shared" si="697"/>
        <v/>
      </c>
      <c r="AI1877" s="126">
        <f t="shared" si="714"/>
        <v>0</v>
      </c>
      <c r="AJ1877" s="77">
        <f t="shared" ca="1" si="703"/>
        <v>0</v>
      </c>
      <c r="AK1877" s="114"/>
      <c r="AL1877" s="123"/>
      <c r="AM1877" s="118"/>
      <c r="AN1877" s="116"/>
      <c r="AO1877" s="126"/>
      <c r="AP1877" s="175"/>
      <c r="AQ1877" s="114"/>
      <c r="AR1877" s="167"/>
      <c r="AS1877" s="168"/>
      <c r="AT1877" s="169"/>
      <c r="AU1877" s="170" t="str">
        <f>IF('100 Build &amp; Infeed'!AY1959&lt;&gt;"",'100 Build &amp; Infeed'!AY1959,"")</f>
        <v/>
      </c>
      <c r="AV1877" s="170" t="str">
        <f>IF('100 Build &amp; Infeed'!AZ1959&lt;&gt;"",'100 Build &amp; Infeed'!AZ1959,"")</f>
        <v/>
      </c>
      <c r="AW1877" s="170"/>
      <c r="AX1877" s="170"/>
      <c r="AY1877" s="170" t="str">
        <f t="shared" si="698"/>
        <v/>
      </c>
      <c r="AZ1877" s="170"/>
      <c r="BA1877" s="115"/>
      <c r="BK1877" s="109">
        <f t="shared" si="705"/>
        <v>76</v>
      </c>
      <c r="BL1877" s="109">
        <f t="shared" si="706"/>
        <v>192</v>
      </c>
      <c r="BM1877" s="24">
        <f t="shared" si="704"/>
        <v>393</v>
      </c>
      <c r="BN1877" s="24">
        <f t="shared" si="704"/>
        <v>594</v>
      </c>
      <c r="BO1877" s="24">
        <f t="shared" si="704"/>
        <v>795</v>
      </c>
      <c r="BR1877" s="109" t="s">
        <v>598</v>
      </c>
    </row>
    <row r="1878" spans="2:70" ht="15.75" customHeight="1" outlineLevel="1" x14ac:dyDescent="0.25">
      <c r="B1878" s="122" t="s">
        <v>1</v>
      </c>
      <c r="C1878" s="119" t="e">
        <f t="shared" si="707"/>
        <v>#REF!</v>
      </c>
      <c r="D1878" s="117"/>
      <c r="E1878" s="126" t="str">
        <f>IF('100 Build &amp; Infeed'!D1960&lt;&gt;"",'100 Build &amp; Infeed'!D1960,"")</f>
        <v/>
      </c>
      <c r="F1878" s="126" t="str">
        <f>IF('100 Build &amp; Infeed'!E1960&lt;&gt;"",'100 Build &amp; Infeed'!E1960,"")</f>
        <v/>
      </c>
      <c r="G1878" s="126" t="str">
        <f t="shared" si="694"/>
        <v/>
      </c>
      <c r="H1878" s="126">
        <f t="shared" si="711"/>
        <v>0</v>
      </c>
      <c r="I1878" s="175">
        <f t="shared" ref="I1878:I1941" ca="1" si="715">INDIRECT(ADDRESS(BL1878,BK1878))</f>
        <v>0</v>
      </c>
      <c r="J1878" s="114"/>
      <c r="K1878" s="122" t="s">
        <v>0</v>
      </c>
      <c r="L1878" s="119" t="e">
        <f t="shared" si="708"/>
        <v>#REF!</v>
      </c>
      <c r="M1878" s="126" t="str">
        <f>IF('100 Build &amp; Infeed'!O1960&lt;&gt;"",'100 Build &amp; Infeed'!O1960,"")</f>
        <v/>
      </c>
      <c r="N1878" s="126"/>
      <c r="O1878" s="126" t="str">
        <f>IF('100 Build &amp; Infeed'!P1960&lt;&gt;"",'100 Build &amp; Infeed'!P1960,"")</f>
        <v/>
      </c>
      <c r="P1878" s="126" t="str">
        <f t="shared" si="695"/>
        <v/>
      </c>
      <c r="Q1878" s="126">
        <f t="shared" si="712"/>
        <v>0</v>
      </c>
      <c r="R1878" s="77">
        <f t="shared" ca="1" si="701"/>
        <v>0</v>
      </c>
      <c r="S1878" s="114"/>
      <c r="T1878" s="124" t="s">
        <v>11</v>
      </c>
      <c r="U1878" s="119" t="e">
        <f t="shared" si="709"/>
        <v>#REF!</v>
      </c>
      <c r="V1878" s="119"/>
      <c r="W1878" s="126" t="str">
        <f>IF('100 Build &amp; Infeed'!Z1960&lt;&gt;"",'100 Build &amp; Infeed'!Z1960,"")</f>
        <v/>
      </c>
      <c r="X1878" s="126"/>
      <c r="Y1878" s="126" t="str">
        <f>IF('100 Build &amp; Infeed'!AA1960&lt;&gt;"",'100 Build &amp; Infeed'!AA1960,"")</f>
        <v/>
      </c>
      <c r="Z1878" s="126" t="str">
        <f t="shared" si="700"/>
        <v/>
      </c>
      <c r="AA1878" s="126">
        <f t="shared" si="713"/>
        <v>0</v>
      </c>
      <c r="AB1878" s="77">
        <f t="shared" ca="1" si="702"/>
        <v>0</v>
      </c>
      <c r="AC1878" s="114"/>
      <c r="AD1878" s="124" t="s">
        <v>12</v>
      </c>
      <c r="AE1878" s="119" t="e">
        <f t="shared" si="710"/>
        <v>#REF!</v>
      </c>
      <c r="AF1878" s="126" t="str">
        <f>IF('100 Build &amp; Infeed'!AK1960&lt;&gt;"",'100 Build &amp; Infeed'!AK1960,"")</f>
        <v/>
      </c>
      <c r="AG1878" s="126" t="str">
        <f>IF('100 Build &amp; Infeed'!AL1960&lt;&gt;"",'100 Build &amp; Infeed'!AL1960,"")</f>
        <v/>
      </c>
      <c r="AH1878" s="126" t="str">
        <f t="shared" si="697"/>
        <v/>
      </c>
      <c r="AI1878" s="126">
        <f t="shared" si="714"/>
        <v>0</v>
      </c>
      <c r="AJ1878" s="77">
        <f t="shared" ca="1" si="703"/>
        <v>0</v>
      </c>
      <c r="AK1878" s="114"/>
      <c r="AL1878" s="123"/>
      <c r="AM1878" s="118"/>
      <c r="AN1878" s="116"/>
      <c r="AO1878" s="126"/>
      <c r="AP1878" s="175"/>
      <c r="AQ1878" s="114"/>
      <c r="AR1878" s="167"/>
      <c r="AS1878" s="168"/>
      <c r="AT1878" s="169"/>
      <c r="AU1878" s="170" t="str">
        <f>IF('100 Build &amp; Infeed'!AY1960&lt;&gt;"",'100 Build &amp; Infeed'!AY1960,"")</f>
        <v/>
      </c>
      <c r="AV1878" s="170" t="str">
        <f>IF('100 Build &amp; Infeed'!AZ1960&lt;&gt;"",'100 Build &amp; Infeed'!AZ1960,"")</f>
        <v/>
      </c>
      <c r="AW1878" s="170"/>
      <c r="AX1878" s="170"/>
      <c r="AY1878" s="170" t="str">
        <f t="shared" si="698"/>
        <v/>
      </c>
      <c r="AZ1878" s="170"/>
      <c r="BA1878" s="115"/>
      <c r="BK1878" s="109">
        <f t="shared" si="705"/>
        <v>77</v>
      </c>
      <c r="BL1878" s="109">
        <f t="shared" si="706"/>
        <v>192</v>
      </c>
      <c r="BM1878" s="24">
        <f t="shared" si="704"/>
        <v>393</v>
      </c>
      <c r="BN1878" s="24">
        <f t="shared" si="704"/>
        <v>594</v>
      </c>
      <c r="BO1878" s="24">
        <f t="shared" si="704"/>
        <v>795</v>
      </c>
      <c r="BR1878" s="109" t="s">
        <v>598</v>
      </c>
    </row>
    <row r="1879" spans="2:70" ht="15.75" customHeight="1" outlineLevel="1" x14ac:dyDescent="0.25">
      <c r="B1879" s="122" t="s">
        <v>1</v>
      </c>
      <c r="C1879" s="119" t="e">
        <f t="shared" si="707"/>
        <v>#REF!</v>
      </c>
      <c r="D1879" s="117"/>
      <c r="E1879" s="126" t="str">
        <f>IF('100 Build &amp; Infeed'!D1961&lt;&gt;"",'100 Build &amp; Infeed'!D1961,"")</f>
        <v/>
      </c>
      <c r="F1879" s="126" t="str">
        <f>IF('100 Build &amp; Infeed'!E1961&lt;&gt;"",'100 Build &amp; Infeed'!E1961,"")</f>
        <v/>
      </c>
      <c r="G1879" s="126" t="str">
        <f t="shared" si="694"/>
        <v/>
      </c>
      <c r="H1879" s="126">
        <f t="shared" si="711"/>
        <v>0</v>
      </c>
      <c r="I1879" s="175">
        <f t="shared" ca="1" si="715"/>
        <v>0</v>
      </c>
      <c r="J1879" s="114"/>
      <c r="K1879" s="122" t="s">
        <v>0</v>
      </c>
      <c r="L1879" s="119" t="e">
        <f t="shared" si="708"/>
        <v>#REF!</v>
      </c>
      <c r="M1879" s="126" t="str">
        <f>IF('100 Build &amp; Infeed'!O1961&lt;&gt;"",'100 Build &amp; Infeed'!O1961,"")</f>
        <v/>
      </c>
      <c r="N1879" s="126"/>
      <c r="O1879" s="126" t="str">
        <f>IF('100 Build &amp; Infeed'!P1961&lt;&gt;"",'100 Build &amp; Infeed'!P1961,"")</f>
        <v/>
      </c>
      <c r="P1879" s="126" t="str">
        <f t="shared" si="695"/>
        <v/>
      </c>
      <c r="Q1879" s="126">
        <f t="shared" si="712"/>
        <v>0</v>
      </c>
      <c r="R1879" s="77">
        <f t="shared" ca="1" si="701"/>
        <v>0</v>
      </c>
      <c r="S1879" s="114"/>
      <c r="T1879" s="124" t="s">
        <v>11</v>
      </c>
      <c r="U1879" s="119" t="e">
        <f t="shared" si="709"/>
        <v>#REF!</v>
      </c>
      <c r="V1879" s="119"/>
      <c r="W1879" s="126" t="str">
        <f>IF('100 Build &amp; Infeed'!Z1961&lt;&gt;"",'100 Build &amp; Infeed'!Z1961,"")</f>
        <v/>
      </c>
      <c r="X1879" s="126"/>
      <c r="Y1879" s="126" t="str">
        <f>IF('100 Build &amp; Infeed'!AA1961&lt;&gt;"",'100 Build &amp; Infeed'!AA1961,"")</f>
        <v/>
      </c>
      <c r="Z1879" s="126" t="str">
        <f t="shared" si="700"/>
        <v/>
      </c>
      <c r="AA1879" s="126">
        <f t="shared" si="713"/>
        <v>0</v>
      </c>
      <c r="AB1879" s="77">
        <f t="shared" ca="1" si="702"/>
        <v>0</v>
      </c>
      <c r="AC1879" s="114"/>
      <c r="AD1879" s="124" t="s">
        <v>12</v>
      </c>
      <c r="AE1879" s="119" t="e">
        <f t="shared" si="710"/>
        <v>#REF!</v>
      </c>
      <c r="AF1879" s="126" t="str">
        <f>IF('100 Build &amp; Infeed'!AK1961&lt;&gt;"",'100 Build &amp; Infeed'!AK1961,"")</f>
        <v/>
      </c>
      <c r="AG1879" s="126" t="str">
        <f>IF('100 Build &amp; Infeed'!AL1961&lt;&gt;"",'100 Build &amp; Infeed'!AL1961,"")</f>
        <v/>
      </c>
      <c r="AH1879" s="126" t="str">
        <f t="shared" si="697"/>
        <v/>
      </c>
      <c r="AI1879" s="126">
        <f t="shared" si="714"/>
        <v>0</v>
      </c>
      <c r="AJ1879" s="77">
        <f t="shared" ca="1" si="703"/>
        <v>0</v>
      </c>
      <c r="AK1879" s="114"/>
      <c r="AL1879" s="123"/>
      <c r="AM1879" s="118"/>
      <c r="AN1879" s="116"/>
      <c r="AO1879" s="126"/>
      <c r="AP1879" s="175"/>
      <c r="AQ1879" s="114"/>
      <c r="AR1879" s="167"/>
      <c r="AS1879" s="168"/>
      <c r="AT1879" s="169"/>
      <c r="AU1879" s="170" t="str">
        <f>IF('100 Build &amp; Infeed'!AY1961&lt;&gt;"",'100 Build &amp; Infeed'!AY1961,"")</f>
        <v/>
      </c>
      <c r="AV1879" s="170" t="str">
        <f>IF('100 Build &amp; Infeed'!AZ1961&lt;&gt;"",'100 Build &amp; Infeed'!AZ1961,"")</f>
        <v/>
      </c>
      <c r="AW1879" s="170"/>
      <c r="AX1879" s="170"/>
      <c r="AY1879" s="170" t="str">
        <f t="shared" si="698"/>
        <v/>
      </c>
      <c r="AZ1879" s="170"/>
      <c r="BA1879" s="115"/>
      <c r="BK1879" s="109">
        <f t="shared" si="705"/>
        <v>78</v>
      </c>
      <c r="BL1879" s="109">
        <f t="shared" si="706"/>
        <v>192</v>
      </c>
      <c r="BM1879" s="24">
        <f t="shared" si="704"/>
        <v>393</v>
      </c>
      <c r="BN1879" s="24">
        <f t="shared" si="704"/>
        <v>594</v>
      </c>
      <c r="BO1879" s="24">
        <f t="shared" si="704"/>
        <v>795</v>
      </c>
      <c r="BR1879" s="109" t="s">
        <v>598</v>
      </c>
    </row>
    <row r="1880" spans="2:70" ht="15.75" customHeight="1" outlineLevel="1" x14ac:dyDescent="0.25">
      <c r="B1880" s="122" t="s">
        <v>1</v>
      </c>
      <c r="C1880" s="119" t="e">
        <f t="shared" si="707"/>
        <v>#REF!</v>
      </c>
      <c r="D1880" s="117"/>
      <c r="E1880" s="126" t="str">
        <f>IF('100 Build &amp; Infeed'!D1962&lt;&gt;"",'100 Build &amp; Infeed'!D1962,"")</f>
        <v/>
      </c>
      <c r="F1880" s="126" t="str">
        <f>IF('100 Build &amp; Infeed'!E1962&lt;&gt;"",'100 Build &amp; Infeed'!E1962,"")</f>
        <v/>
      </c>
      <c r="G1880" s="126" t="str">
        <f t="shared" si="694"/>
        <v/>
      </c>
      <c r="H1880" s="126">
        <f t="shared" si="711"/>
        <v>0</v>
      </c>
      <c r="I1880" s="175">
        <f t="shared" ca="1" si="715"/>
        <v>0</v>
      </c>
      <c r="J1880" s="114"/>
      <c r="K1880" s="122" t="s">
        <v>0</v>
      </c>
      <c r="L1880" s="119" t="e">
        <f t="shared" si="708"/>
        <v>#REF!</v>
      </c>
      <c r="M1880" s="126" t="str">
        <f>IF('100 Build &amp; Infeed'!O1962&lt;&gt;"",'100 Build &amp; Infeed'!O1962,"")</f>
        <v/>
      </c>
      <c r="N1880" s="126"/>
      <c r="O1880" s="126" t="str">
        <f>IF('100 Build &amp; Infeed'!P1962&lt;&gt;"",'100 Build &amp; Infeed'!P1962,"")</f>
        <v/>
      </c>
      <c r="P1880" s="126" t="str">
        <f t="shared" si="695"/>
        <v/>
      </c>
      <c r="Q1880" s="126">
        <f t="shared" si="712"/>
        <v>0</v>
      </c>
      <c r="R1880" s="77">
        <f t="shared" ca="1" si="701"/>
        <v>0</v>
      </c>
      <c r="S1880" s="114"/>
      <c r="T1880" s="124" t="s">
        <v>11</v>
      </c>
      <c r="U1880" s="119" t="e">
        <f t="shared" si="709"/>
        <v>#REF!</v>
      </c>
      <c r="V1880" s="119"/>
      <c r="W1880" s="126" t="str">
        <f>IF('100 Build &amp; Infeed'!Z1962&lt;&gt;"",'100 Build &amp; Infeed'!Z1962,"")</f>
        <v/>
      </c>
      <c r="X1880" s="126"/>
      <c r="Y1880" s="126" t="str">
        <f>IF('100 Build &amp; Infeed'!AA1962&lt;&gt;"",'100 Build &amp; Infeed'!AA1962,"")</f>
        <v/>
      </c>
      <c r="Z1880" s="126" t="str">
        <f t="shared" si="700"/>
        <v/>
      </c>
      <c r="AA1880" s="126">
        <f t="shared" si="713"/>
        <v>0</v>
      </c>
      <c r="AB1880" s="77">
        <f t="shared" ca="1" si="702"/>
        <v>0</v>
      </c>
      <c r="AC1880" s="114"/>
      <c r="AD1880" s="124" t="s">
        <v>12</v>
      </c>
      <c r="AE1880" s="119" t="e">
        <f t="shared" si="710"/>
        <v>#REF!</v>
      </c>
      <c r="AF1880" s="126" t="str">
        <f>IF('100 Build &amp; Infeed'!AK1962&lt;&gt;"",'100 Build &amp; Infeed'!AK1962,"")</f>
        <v/>
      </c>
      <c r="AG1880" s="126" t="str">
        <f>IF('100 Build &amp; Infeed'!AL1962&lt;&gt;"",'100 Build &amp; Infeed'!AL1962,"")</f>
        <v/>
      </c>
      <c r="AH1880" s="126" t="str">
        <f t="shared" si="697"/>
        <v/>
      </c>
      <c r="AI1880" s="126">
        <f t="shared" si="714"/>
        <v>0</v>
      </c>
      <c r="AJ1880" s="77">
        <f t="shared" ca="1" si="703"/>
        <v>0</v>
      </c>
      <c r="AK1880" s="114"/>
      <c r="AL1880" s="123"/>
      <c r="AM1880" s="118"/>
      <c r="AN1880" s="116"/>
      <c r="AO1880" s="126"/>
      <c r="AP1880" s="175"/>
      <c r="AQ1880" s="114"/>
      <c r="AR1880" s="167"/>
      <c r="AS1880" s="168"/>
      <c r="AT1880" s="169"/>
      <c r="AU1880" s="170" t="str">
        <f>IF('100 Build &amp; Infeed'!AY1962&lt;&gt;"",'100 Build &amp; Infeed'!AY1962,"")</f>
        <v/>
      </c>
      <c r="AV1880" s="170" t="str">
        <f>IF('100 Build &amp; Infeed'!AZ1962&lt;&gt;"",'100 Build &amp; Infeed'!AZ1962,"")</f>
        <v/>
      </c>
      <c r="AW1880" s="170"/>
      <c r="AX1880" s="170"/>
      <c r="AY1880" s="170" t="str">
        <f t="shared" si="698"/>
        <v/>
      </c>
      <c r="AZ1880" s="170"/>
      <c r="BA1880" s="115"/>
      <c r="BK1880" s="109">
        <f t="shared" si="705"/>
        <v>79</v>
      </c>
      <c r="BL1880" s="109">
        <f t="shared" si="706"/>
        <v>192</v>
      </c>
      <c r="BM1880" s="24">
        <f t="shared" si="704"/>
        <v>393</v>
      </c>
      <c r="BN1880" s="24">
        <f t="shared" si="704"/>
        <v>594</v>
      </c>
      <c r="BO1880" s="24">
        <f t="shared" si="704"/>
        <v>795</v>
      </c>
      <c r="BR1880" s="109" t="s">
        <v>598</v>
      </c>
    </row>
    <row r="1881" spans="2:70" ht="15.75" customHeight="1" outlineLevel="1" x14ac:dyDescent="0.25">
      <c r="B1881" s="122" t="s">
        <v>1</v>
      </c>
      <c r="C1881" s="119" t="e">
        <f t="shared" si="707"/>
        <v>#REF!</v>
      </c>
      <c r="D1881" s="117"/>
      <c r="E1881" s="126" t="str">
        <f>IF('100 Build &amp; Infeed'!D1963&lt;&gt;"",'100 Build &amp; Infeed'!D1963,"")</f>
        <v/>
      </c>
      <c r="F1881" s="126" t="str">
        <f>IF('100 Build &amp; Infeed'!E1963&lt;&gt;"",'100 Build &amp; Infeed'!E1963,"")</f>
        <v/>
      </c>
      <c r="G1881" s="126" t="str">
        <f t="shared" si="694"/>
        <v/>
      </c>
      <c r="H1881" s="126">
        <f t="shared" si="711"/>
        <v>0</v>
      </c>
      <c r="I1881" s="175">
        <f t="shared" ca="1" si="715"/>
        <v>0</v>
      </c>
      <c r="J1881" s="114"/>
      <c r="K1881" s="122" t="s">
        <v>0</v>
      </c>
      <c r="L1881" s="119" t="e">
        <f t="shared" si="708"/>
        <v>#REF!</v>
      </c>
      <c r="M1881" s="126" t="str">
        <f>IF('100 Build &amp; Infeed'!O1963&lt;&gt;"",'100 Build &amp; Infeed'!O1963,"")</f>
        <v/>
      </c>
      <c r="N1881" s="126"/>
      <c r="O1881" s="126" t="str">
        <f>IF('100 Build &amp; Infeed'!P1963&lt;&gt;"",'100 Build &amp; Infeed'!P1963,"")</f>
        <v/>
      </c>
      <c r="P1881" s="126" t="str">
        <f t="shared" si="695"/>
        <v/>
      </c>
      <c r="Q1881" s="126">
        <f t="shared" si="712"/>
        <v>0</v>
      </c>
      <c r="R1881" s="77">
        <f t="shared" ca="1" si="701"/>
        <v>0</v>
      </c>
      <c r="S1881" s="114"/>
      <c r="T1881" s="124" t="s">
        <v>11</v>
      </c>
      <c r="U1881" s="119" t="e">
        <f t="shared" si="709"/>
        <v>#REF!</v>
      </c>
      <c r="V1881" s="119"/>
      <c r="W1881" s="126" t="str">
        <f>IF('100 Build &amp; Infeed'!Z1963&lt;&gt;"",'100 Build &amp; Infeed'!Z1963,"")</f>
        <v/>
      </c>
      <c r="X1881" s="126"/>
      <c r="Y1881" s="126" t="str">
        <f>IF('100 Build &amp; Infeed'!AA1963&lt;&gt;"",'100 Build &amp; Infeed'!AA1963,"")</f>
        <v/>
      </c>
      <c r="Z1881" s="126" t="str">
        <f t="shared" si="700"/>
        <v/>
      </c>
      <c r="AA1881" s="126">
        <f t="shared" si="713"/>
        <v>0</v>
      </c>
      <c r="AB1881" s="77">
        <f t="shared" ca="1" si="702"/>
        <v>0</v>
      </c>
      <c r="AC1881" s="114"/>
      <c r="AD1881" s="124" t="s">
        <v>12</v>
      </c>
      <c r="AE1881" s="119" t="e">
        <f t="shared" si="710"/>
        <v>#REF!</v>
      </c>
      <c r="AF1881" s="126" t="str">
        <f>IF('100 Build &amp; Infeed'!AK1963&lt;&gt;"",'100 Build &amp; Infeed'!AK1963,"")</f>
        <v/>
      </c>
      <c r="AG1881" s="126" t="str">
        <f>IF('100 Build &amp; Infeed'!AL1963&lt;&gt;"",'100 Build &amp; Infeed'!AL1963,"")</f>
        <v/>
      </c>
      <c r="AH1881" s="126" t="str">
        <f t="shared" si="697"/>
        <v/>
      </c>
      <c r="AI1881" s="126">
        <f t="shared" si="714"/>
        <v>0</v>
      </c>
      <c r="AJ1881" s="77">
        <f t="shared" ca="1" si="703"/>
        <v>0</v>
      </c>
      <c r="AK1881" s="114"/>
      <c r="AL1881" s="123"/>
      <c r="AM1881" s="118"/>
      <c r="AN1881" s="116"/>
      <c r="AO1881" s="126"/>
      <c r="AP1881" s="175"/>
      <c r="AQ1881" s="114"/>
      <c r="AR1881" s="167"/>
      <c r="AS1881" s="168"/>
      <c r="AT1881" s="169"/>
      <c r="AU1881" s="170" t="str">
        <f>IF('100 Build &amp; Infeed'!AY1963&lt;&gt;"",'100 Build &amp; Infeed'!AY1963,"")</f>
        <v/>
      </c>
      <c r="AV1881" s="170" t="str">
        <f>IF('100 Build &amp; Infeed'!AZ1963&lt;&gt;"",'100 Build &amp; Infeed'!AZ1963,"")</f>
        <v/>
      </c>
      <c r="AW1881" s="170"/>
      <c r="AX1881" s="170"/>
      <c r="AY1881" s="170" t="str">
        <f t="shared" si="698"/>
        <v/>
      </c>
      <c r="AZ1881" s="170"/>
      <c r="BA1881" s="115"/>
      <c r="BK1881" s="109">
        <f t="shared" si="705"/>
        <v>70</v>
      </c>
      <c r="BL1881" s="109">
        <f t="shared" si="706"/>
        <v>193</v>
      </c>
      <c r="BM1881" s="24">
        <f t="shared" ref="BM1881:BO1900" si="716">BL1881+201</f>
        <v>394</v>
      </c>
      <c r="BN1881" s="24">
        <f t="shared" si="716"/>
        <v>595</v>
      </c>
      <c r="BO1881" s="24">
        <f t="shared" si="716"/>
        <v>796</v>
      </c>
      <c r="BR1881" s="109" t="s">
        <v>598</v>
      </c>
    </row>
    <row r="1882" spans="2:70" ht="15.75" customHeight="1" outlineLevel="1" x14ac:dyDescent="0.25">
      <c r="B1882" s="122" t="s">
        <v>1</v>
      </c>
      <c r="C1882" s="119" t="e">
        <f t="shared" si="707"/>
        <v>#REF!</v>
      </c>
      <c r="D1882" s="117"/>
      <c r="E1882" s="126" t="str">
        <f>IF('100 Build &amp; Infeed'!D1964&lt;&gt;"",'100 Build &amp; Infeed'!D1964,"")</f>
        <v/>
      </c>
      <c r="F1882" s="126" t="str">
        <f>IF('100 Build &amp; Infeed'!E1964&lt;&gt;"",'100 Build &amp; Infeed'!E1964,"")</f>
        <v/>
      </c>
      <c r="G1882" s="126" t="str">
        <f t="shared" si="694"/>
        <v/>
      </c>
      <c r="H1882" s="126">
        <f t="shared" si="711"/>
        <v>0</v>
      </c>
      <c r="I1882" s="175">
        <f t="shared" ca="1" si="715"/>
        <v>0</v>
      </c>
      <c r="J1882" s="114"/>
      <c r="K1882" s="122" t="s">
        <v>0</v>
      </c>
      <c r="L1882" s="119" t="e">
        <f t="shared" si="708"/>
        <v>#REF!</v>
      </c>
      <c r="M1882" s="126" t="str">
        <f>IF('100 Build &amp; Infeed'!O1964&lt;&gt;"",'100 Build &amp; Infeed'!O1964,"")</f>
        <v/>
      </c>
      <c r="N1882" s="126"/>
      <c r="O1882" s="126" t="str">
        <f>IF('100 Build &amp; Infeed'!P1964&lt;&gt;"",'100 Build &amp; Infeed'!P1964,"")</f>
        <v/>
      </c>
      <c r="P1882" s="126" t="str">
        <f t="shared" si="695"/>
        <v/>
      </c>
      <c r="Q1882" s="126">
        <f t="shared" si="712"/>
        <v>0</v>
      </c>
      <c r="R1882" s="77">
        <f t="shared" ca="1" si="701"/>
        <v>0</v>
      </c>
      <c r="S1882" s="114"/>
      <c r="T1882" s="124" t="s">
        <v>11</v>
      </c>
      <c r="U1882" s="119" t="e">
        <f t="shared" si="709"/>
        <v>#REF!</v>
      </c>
      <c r="V1882" s="119"/>
      <c r="W1882" s="126" t="str">
        <f>IF('100 Build &amp; Infeed'!Z1964&lt;&gt;"",'100 Build &amp; Infeed'!Z1964,"")</f>
        <v/>
      </c>
      <c r="X1882" s="126"/>
      <c r="Y1882" s="126" t="str">
        <f>IF('100 Build &amp; Infeed'!AA1964&lt;&gt;"",'100 Build &amp; Infeed'!AA1964,"")</f>
        <v/>
      </c>
      <c r="Z1882" s="126" t="str">
        <f t="shared" si="700"/>
        <v/>
      </c>
      <c r="AA1882" s="126">
        <f t="shared" si="713"/>
        <v>0</v>
      </c>
      <c r="AB1882" s="77">
        <f t="shared" ca="1" si="702"/>
        <v>0</v>
      </c>
      <c r="AC1882" s="114"/>
      <c r="AD1882" s="124" t="s">
        <v>12</v>
      </c>
      <c r="AE1882" s="119" t="e">
        <f t="shared" si="710"/>
        <v>#REF!</v>
      </c>
      <c r="AF1882" s="126" t="str">
        <f>IF('100 Build &amp; Infeed'!AK1964&lt;&gt;"",'100 Build &amp; Infeed'!AK1964,"")</f>
        <v/>
      </c>
      <c r="AG1882" s="126" t="str">
        <f>IF('100 Build &amp; Infeed'!AL1964&lt;&gt;"",'100 Build &amp; Infeed'!AL1964,"")</f>
        <v/>
      </c>
      <c r="AH1882" s="126" t="str">
        <f t="shared" si="697"/>
        <v/>
      </c>
      <c r="AI1882" s="126">
        <f t="shared" si="714"/>
        <v>0</v>
      </c>
      <c r="AJ1882" s="77">
        <f t="shared" ca="1" si="703"/>
        <v>0</v>
      </c>
      <c r="AK1882" s="114"/>
      <c r="AL1882" s="123"/>
      <c r="AM1882" s="118"/>
      <c r="AN1882" s="116"/>
      <c r="AO1882" s="126"/>
      <c r="AP1882" s="175"/>
      <c r="AQ1882" s="114"/>
      <c r="AR1882" s="167"/>
      <c r="AS1882" s="168"/>
      <c r="AT1882" s="169"/>
      <c r="AU1882" s="170" t="str">
        <f>IF('100 Build &amp; Infeed'!AY1964&lt;&gt;"",'100 Build &amp; Infeed'!AY1964,"")</f>
        <v/>
      </c>
      <c r="AV1882" s="170" t="str">
        <f>IF('100 Build &amp; Infeed'!AZ1964&lt;&gt;"",'100 Build &amp; Infeed'!AZ1964,"")</f>
        <v/>
      </c>
      <c r="AW1882" s="170"/>
      <c r="AX1882" s="170"/>
      <c r="AY1882" s="170" t="str">
        <f t="shared" si="698"/>
        <v/>
      </c>
      <c r="AZ1882" s="170"/>
      <c r="BA1882" s="115"/>
      <c r="BK1882" s="109">
        <f t="shared" si="705"/>
        <v>71</v>
      </c>
      <c r="BL1882" s="109">
        <f t="shared" si="706"/>
        <v>193</v>
      </c>
      <c r="BM1882" s="24">
        <f t="shared" si="716"/>
        <v>394</v>
      </c>
      <c r="BN1882" s="24">
        <f t="shared" si="716"/>
        <v>595</v>
      </c>
      <c r="BO1882" s="24">
        <f t="shared" si="716"/>
        <v>796</v>
      </c>
      <c r="BR1882" s="109" t="s">
        <v>598</v>
      </c>
    </row>
    <row r="1883" spans="2:70" ht="15.75" customHeight="1" outlineLevel="1" x14ac:dyDescent="0.25">
      <c r="B1883" s="122" t="s">
        <v>1</v>
      </c>
      <c r="C1883" s="119" t="e">
        <f t="shared" si="707"/>
        <v>#REF!</v>
      </c>
      <c r="D1883" s="117"/>
      <c r="E1883" s="126" t="str">
        <f>IF('100 Build &amp; Infeed'!D1965&lt;&gt;"",'100 Build &amp; Infeed'!D1965,"")</f>
        <v/>
      </c>
      <c r="F1883" s="126" t="str">
        <f>IF('100 Build &amp; Infeed'!E1965&lt;&gt;"",'100 Build &amp; Infeed'!E1965,"")</f>
        <v/>
      </c>
      <c r="G1883" s="126" t="str">
        <f t="shared" si="694"/>
        <v/>
      </c>
      <c r="H1883" s="126">
        <f t="shared" si="711"/>
        <v>0</v>
      </c>
      <c r="I1883" s="175">
        <f t="shared" ca="1" si="715"/>
        <v>0</v>
      </c>
      <c r="J1883" s="114"/>
      <c r="K1883" s="122" t="s">
        <v>0</v>
      </c>
      <c r="L1883" s="119" t="e">
        <f t="shared" si="708"/>
        <v>#REF!</v>
      </c>
      <c r="M1883" s="126" t="str">
        <f>IF('100 Build &amp; Infeed'!O1965&lt;&gt;"",'100 Build &amp; Infeed'!O1965,"")</f>
        <v/>
      </c>
      <c r="N1883" s="126"/>
      <c r="O1883" s="126" t="str">
        <f>IF('100 Build &amp; Infeed'!P1965&lt;&gt;"",'100 Build &amp; Infeed'!P1965,"")</f>
        <v/>
      </c>
      <c r="P1883" s="126" t="str">
        <f t="shared" si="695"/>
        <v/>
      </c>
      <c r="Q1883" s="126">
        <f t="shared" si="712"/>
        <v>0</v>
      </c>
      <c r="R1883" s="77">
        <f t="shared" ca="1" si="701"/>
        <v>0</v>
      </c>
      <c r="S1883" s="114"/>
      <c r="T1883" s="124" t="s">
        <v>11</v>
      </c>
      <c r="U1883" s="119" t="e">
        <f t="shared" si="709"/>
        <v>#REF!</v>
      </c>
      <c r="V1883" s="119"/>
      <c r="W1883" s="126" t="str">
        <f>IF('100 Build &amp; Infeed'!Z1965&lt;&gt;"",'100 Build &amp; Infeed'!Z1965,"")</f>
        <v/>
      </c>
      <c r="X1883" s="126"/>
      <c r="Y1883" s="126" t="str">
        <f>IF('100 Build &amp; Infeed'!AA1965&lt;&gt;"",'100 Build &amp; Infeed'!AA1965,"")</f>
        <v/>
      </c>
      <c r="Z1883" s="126" t="str">
        <f t="shared" si="700"/>
        <v/>
      </c>
      <c r="AA1883" s="126">
        <f t="shared" si="713"/>
        <v>0</v>
      </c>
      <c r="AB1883" s="77">
        <f t="shared" ca="1" si="702"/>
        <v>0</v>
      </c>
      <c r="AC1883" s="114"/>
      <c r="AD1883" s="124" t="s">
        <v>12</v>
      </c>
      <c r="AE1883" s="119" t="e">
        <f t="shared" si="710"/>
        <v>#REF!</v>
      </c>
      <c r="AF1883" s="126" t="str">
        <f>IF('100 Build &amp; Infeed'!AK1965&lt;&gt;"",'100 Build &amp; Infeed'!AK1965,"")</f>
        <v/>
      </c>
      <c r="AG1883" s="126" t="str">
        <f>IF('100 Build &amp; Infeed'!AL1965&lt;&gt;"",'100 Build &amp; Infeed'!AL1965,"")</f>
        <v/>
      </c>
      <c r="AH1883" s="126" t="str">
        <f t="shared" si="697"/>
        <v/>
      </c>
      <c r="AI1883" s="126">
        <f t="shared" si="714"/>
        <v>0</v>
      </c>
      <c r="AJ1883" s="77">
        <f t="shared" ca="1" si="703"/>
        <v>0</v>
      </c>
      <c r="AK1883" s="114"/>
      <c r="AL1883" s="123"/>
      <c r="AM1883" s="118"/>
      <c r="AN1883" s="116"/>
      <c r="AO1883" s="126"/>
      <c r="AP1883" s="175"/>
      <c r="AQ1883" s="114"/>
      <c r="AR1883" s="167"/>
      <c r="AS1883" s="168"/>
      <c r="AT1883" s="169"/>
      <c r="AU1883" s="170" t="str">
        <f>IF('100 Build &amp; Infeed'!AY1965&lt;&gt;"",'100 Build &amp; Infeed'!AY1965,"")</f>
        <v/>
      </c>
      <c r="AV1883" s="170" t="str">
        <f>IF('100 Build &amp; Infeed'!AZ1965&lt;&gt;"",'100 Build &amp; Infeed'!AZ1965,"")</f>
        <v/>
      </c>
      <c r="AW1883" s="170"/>
      <c r="AX1883" s="170"/>
      <c r="AY1883" s="170" t="str">
        <f t="shared" si="698"/>
        <v/>
      </c>
      <c r="AZ1883" s="170"/>
      <c r="BA1883" s="115"/>
      <c r="BK1883" s="109">
        <f t="shared" si="705"/>
        <v>72</v>
      </c>
      <c r="BL1883" s="109">
        <f t="shared" si="706"/>
        <v>193</v>
      </c>
      <c r="BM1883" s="24">
        <f t="shared" si="716"/>
        <v>394</v>
      </c>
      <c r="BN1883" s="24">
        <f t="shared" si="716"/>
        <v>595</v>
      </c>
      <c r="BO1883" s="24">
        <f t="shared" si="716"/>
        <v>796</v>
      </c>
      <c r="BR1883" s="109" t="s">
        <v>598</v>
      </c>
    </row>
    <row r="1884" spans="2:70" ht="15.75" customHeight="1" outlineLevel="1" x14ac:dyDescent="0.25">
      <c r="B1884" s="122" t="s">
        <v>1</v>
      </c>
      <c r="C1884" s="119" t="e">
        <f t="shared" si="707"/>
        <v>#REF!</v>
      </c>
      <c r="D1884" s="117"/>
      <c r="E1884" s="126" t="str">
        <f>IF('100 Build &amp; Infeed'!D1966&lt;&gt;"",'100 Build &amp; Infeed'!D1966,"")</f>
        <v/>
      </c>
      <c r="F1884" s="126" t="str">
        <f>IF('100 Build &amp; Infeed'!E1966&lt;&gt;"",'100 Build &amp; Infeed'!E1966,"")</f>
        <v/>
      </c>
      <c r="G1884" s="126" t="str">
        <f t="shared" si="694"/>
        <v/>
      </c>
      <c r="H1884" s="126">
        <f t="shared" si="711"/>
        <v>0</v>
      </c>
      <c r="I1884" s="175">
        <f t="shared" ca="1" si="715"/>
        <v>0</v>
      </c>
      <c r="J1884" s="114"/>
      <c r="K1884" s="122" t="s">
        <v>0</v>
      </c>
      <c r="L1884" s="119" t="e">
        <f t="shared" si="708"/>
        <v>#REF!</v>
      </c>
      <c r="M1884" s="126" t="str">
        <f>IF('100 Build &amp; Infeed'!O1966&lt;&gt;"",'100 Build &amp; Infeed'!O1966,"")</f>
        <v/>
      </c>
      <c r="N1884" s="126"/>
      <c r="O1884" s="126" t="str">
        <f>IF('100 Build &amp; Infeed'!P1966&lt;&gt;"",'100 Build &amp; Infeed'!P1966,"")</f>
        <v/>
      </c>
      <c r="P1884" s="126" t="str">
        <f t="shared" si="695"/>
        <v/>
      </c>
      <c r="Q1884" s="126">
        <f t="shared" si="712"/>
        <v>0</v>
      </c>
      <c r="R1884" s="77">
        <f t="shared" ca="1" si="701"/>
        <v>0</v>
      </c>
      <c r="S1884" s="114"/>
      <c r="T1884" s="124" t="s">
        <v>11</v>
      </c>
      <c r="U1884" s="119" t="e">
        <f t="shared" si="709"/>
        <v>#REF!</v>
      </c>
      <c r="V1884" s="119"/>
      <c r="W1884" s="126" t="str">
        <f>IF('100 Build &amp; Infeed'!Z1966&lt;&gt;"",'100 Build &amp; Infeed'!Z1966,"")</f>
        <v/>
      </c>
      <c r="X1884" s="126"/>
      <c r="Y1884" s="126" t="str">
        <f>IF('100 Build &amp; Infeed'!AA1966&lt;&gt;"",'100 Build &amp; Infeed'!AA1966,"")</f>
        <v/>
      </c>
      <c r="Z1884" s="126" t="str">
        <f t="shared" si="700"/>
        <v/>
      </c>
      <c r="AA1884" s="126">
        <f t="shared" si="713"/>
        <v>0</v>
      </c>
      <c r="AB1884" s="77">
        <f t="shared" ca="1" si="702"/>
        <v>0</v>
      </c>
      <c r="AC1884" s="114"/>
      <c r="AD1884" s="124" t="s">
        <v>12</v>
      </c>
      <c r="AE1884" s="119" t="e">
        <f t="shared" si="710"/>
        <v>#REF!</v>
      </c>
      <c r="AF1884" s="126" t="str">
        <f>IF('100 Build &amp; Infeed'!AK1966&lt;&gt;"",'100 Build &amp; Infeed'!AK1966,"")</f>
        <v/>
      </c>
      <c r="AG1884" s="126" t="str">
        <f>IF('100 Build &amp; Infeed'!AL1966&lt;&gt;"",'100 Build &amp; Infeed'!AL1966,"")</f>
        <v/>
      </c>
      <c r="AH1884" s="126" t="str">
        <f t="shared" si="697"/>
        <v/>
      </c>
      <c r="AI1884" s="126">
        <f t="shared" si="714"/>
        <v>0</v>
      </c>
      <c r="AJ1884" s="77">
        <f t="shared" ca="1" si="703"/>
        <v>0</v>
      </c>
      <c r="AK1884" s="114"/>
      <c r="AL1884" s="123"/>
      <c r="AM1884" s="118"/>
      <c r="AN1884" s="116"/>
      <c r="AO1884" s="126"/>
      <c r="AP1884" s="175"/>
      <c r="AQ1884" s="114"/>
      <c r="AR1884" s="167"/>
      <c r="AS1884" s="168"/>
      <c r="AT1884" s="169"/>
      <c r="AU1884" s="170" t="str">
        <f>IF('100 Build &amp; Infeed'!AY1966&lt;&gt;"",'100 Build &amp; Infeed'!AY1966,"")</f>
        <v/>
      </c>
      <c r="AV1884" s="170" t="str">
        <f>IF('100 Build &amp; Infeed'!AZ1966&lt;&gt;"",'100 Build &amp; Infeed'!AZ1966,"")</f>
        <v/>
      </c>
      <c r="AW1884" s="170"/>
      <c r="AX1884" s="170"/>
      <c r="AY1884" s="170" t="str">
        <f t="shared" si="698"/>
        <v/>
      </c>
      <c r="AZ1884" s="170"/>
      <c r="BA1884" s="115"/>
      <c r="BK1884" s="109">
        <f t="shared" si="705"/>
        <v>73</v>
      </c>
      <c r="BL1884" s="109">
        <f t="shared" si="706"/>
        <v>193</v>
      </c>
      <c r="BM1884" s="24">
        <f t="shared" si="716"/>
        <v>394</v>
      </c>
      <c r="BN1884" s="24">
        <f t="shared" si="716"/>
        <v>595</v>
      </c>
      <c r="BO1884" s="24">
        <f t="shared" si="716"/>
        <v>796</v>
      </c>
      <c r="BR1884" s="109" t="s">
        <v>598</v>
      </c>
    </row>
    <row r="1885" spans="2:70" ht="15.75" customHeight="1" outlineLevel="1" x14ac:dyDescent="0.25">
      <c r="B1885" s="122" t="s">
        <v>1</v>
      </c>
      <c r="C1885" s="119" t="e">
        <f t="shared" si="707"/>
        <v>#REF!</v>
      </c>
      <c r="D1885" s="117"/>
      <c r="E1885" s="126" t="str">
        <f>IF('100 Build &amp; Infeed'!D1967&lt;&gt;"",'100 Build &amp; Infeed'!D1967,"")</f>
        <v/>
      </c>
      <c r="F1885" s="126" t="str">
        <f>IF('100 Build &amp; Infeed'!E1967&lt;&gt;"",'100 Build &amp; Infeed'!E1967,"")</f>
        <v/>
      </c>
      <c r="G1885" s="126" t="str">
        <f t="shared" si="694"/>
        <v/>
      </c>
      <c r="H1885" s="126">
        <f t="shared" si="711"/>
        <v>0</v>
      </c>
      <c r="I1885" s="175">
        <f t="shared" ca="1" si="715"/>
        <v>0</v>
      </c>
      <c r="J1885" s="114"/>
      <c r="K1885" s="122" t="s">
        <v>0</v>
      </c>
      <c r="L1885" s="119" t="e">
        <f t="shared" si="708"/>
        <v>#REF!</v>
      </c>
      <c r="M1885" s="126" t="str">
        <f>IF('100 Build &amp; Infeed'!O1967&lt;&gt;"",'100 Build &amp; Infeed'!O1967,"")</f>
        <v/>
      </c>
      <c r="N1885" s="126"/>
      <c r="O1885" s="126" t="str">
        <f>IF('100 Build &amp; Infeed'!P1967&lt;&gt;"",'100 Build &amp; Infeed'!P1967,"")</f>
        <v/>
      </c>
      <c r="P1885" s="126" t="str">
        <f t="shared" si="695"/>
        <v/>
      </c>
      <c r="Q1885" s="126">
        <f t="shared" si="712"/>
        <v>0</v>
      </c>
      <c r="R1885" s="77">
        <f t="shared" ca="1" si="701"/>
        <v>0</v>
      </c>
      <c r="S1885" s="114"/>
      <c r="T1885" s="124" t="s">
        <v>11</v>
      </c>
      <c r="U1885" s="119" t="e">
        <f t="shared" si="709"/>
        <v>#REF!</v>
      </c>
      <c r="V1885" s="119"/>
      <c r="W1885" s="126" t="str">
        <f>IF('100 Build &amp; Infeed'!Z1967&lt;&gt;"",'100 Build &amp; Infeed'!Z1967,"")</f>
        <v/>
      </c>
      <c r="X1885" s="126"/>
      <c r="Y1885" s="126" t="str">
        <f>IF('100 Build &amp; Infeed'!AA1967&lt;&gt;"",'100 Build &amp; Infeed'!AA1967,"")</f>
        <v/>
      </c>
      <c r="Z1885" s="126" t="str">
        <f t="shared" si="700"/>
        <v/>
      </c>
      <c r="AA1885" s="126">
        <f t="shared" si="713"/>
        <v>0</v>
      </c>
      <c r="AB1885" s="77">
        <f t="shared" ca="1" si="702"/>
        <v>0</v>
      </c>
      <c r="AC1885" s="114"/>
      <c r="AD1885" s="124" t="s">
        <v>12</v>
      </c>
      <c r="AE1885" s="119" t="e">
        <f t="shared" si="710"/>
        <v>#REF!</v>
      </c>
      <c r="AF1885" s="126" t="str">
        <f>IF('100 Build &amp; Infeed'!AK1967&lt;&gt;"",'100 Build &amp; Infeed'!AK1967,"")</f>
        <v/>
      </c>
      <c r="AG1885" s="126" t="str">
        <f>IF('100 Build &amp; Infeed'!AL1967&lt;&gt;"",'100 Build &amp; Infeed'!AL1967,"")</f>
        <v/>
      </c>
      <c r="AH1885" s="126" t="str">
        <f t="shared" si="697"/>
        <v/>
      </c>
      <c r="AI1885" s="126">
        <f t="shared" si="714"/>
        <v>0</v>
      </c>
      <c r="AJ1885" s="77">
        <f t="shared" ca="1" si="703"/>
        <v>0</v>
      </c>
      <c r="AK1885" s="114"/>
      <c r="AL1885" s="123"/>
      <c r="AM1885" s="118"/>
      <c r="AN1885" s="116"/>
      <c r="AO1885" s="126"/>
      <c r="AP1885" s="175"/>
      <c r="AQ1885" s="114"/>
      <c r="AR1885" s="167"/>
      <c r="AS1885" s="168"/>
      <c r="AT1885" s="169"/>
      <c r="AU1885" s="170" t="str">
        <f>IF('100 Build &amp; Infeed'!AY1967&lt;&gt;"",'100 Build &amp; Infeed'!AY1967,"")</f>
        <v/>
      </c>
      <c r="AV1885" s="170" t="str">
        <f>IF('100 Build &amp; Infeed'!AZ1967&lt;&gt;"",'100 Build &amp; Infeed'!AZ1967,"")</f>
        <v/>
      </c>
      <c r="AW1885" s="170"/>
      <c r="AX1885" s="170"/>
      <c r="AY1885" s="170" t="str">
        <f t="shared" si="698"/>
        <v/>
      </c>
      <c r="AZ1885" s="170"/>
      <c r="BA1885" s="115"/>
      <c r="BK1885" s="109">
        <f t="shared" si="705"/>
        <v>74</v>
      </c>
      <c r="BL1885" s="109">
        <f t="shared" si="706"/>
        <v>193</v>
      </c>
      <c r="BM1885" s="24">
        <f t="shared" si="716"/>
        <v>394</v>
      </c>
      <c r="BN1885" s="24">
        <f t="shared" si="716"/>
        <v>595</v>
      </c>
      <c r="BO1885" s="24">
        <f t="shared" si="716"/>
        <v>796</v>
      </c>
      <c r="BR1885" s="109" t="s">
        <v>598</v>
      </c>
    </row>
    <row r="1886" spans="2:70" ht="15.75" customHeight="1" outlineLevel="1" x14ac:dyDescent="0.25">
      <c r="B1886" s="122" t="s">
        <v>1</v>
      </c>
      <c r="C1886" s="119" t="e">
        <f t="shared" si="707"/>
        <v>#REF!</v>
      </c>
      <c r="D1886" s="117"/>
      <c r="E1886" s="126" t="str">
        <f>IF('100 Build &amp; Infeed'!D1968&lt;&gt;"",'100 Build &amp; Infeed'!D1968,"")</f>
        <v/>
      </c>
      <c r="F1886" s="126" t="str">
        <f>IF('100 Build &amp; Infeed'!E1968&lt;&gt;"",'100 Build &amp; Infeed'!E1968,"")</f>
        <v/>
      </c>
      <c r="G1886" s="126" t="str">
        <f t="shared" si="694"/>
        <v/>
      </c>
      <c r="H1886" s="126">
        <f t="shared" si="711"/>
        <v>0</v>
      </c>
      <c r="I1886" s="175">
        <f t="shared" ca="1" si="715"/>
        <v>0</v>
      </c>
      <c r="J1886" s="114"/>
      <c r="K1886" s="122" t="s">
        <v>0</v>
      </c>
      <c r="L1886" s="119" t="e">
        <f t="shared" si="708"/>
        <v>#REF!</v>
      </c>
      <c r="M1886" s="126" t="str">
        <f>IF('100 Build &amp; Infeed'!O1968&lt;&gt;"",'100 Build &amp; Infeed'!O1968,"")</f>
        <v/>
      </c>
      <c r="N1886" s="126"/>
      <c r="O1886" s="126" t="str">
        <f>IF('100 Build &amp; Infeed'!P1968&lt;&gt;"",'100 Build &amp; Infeed'!P1968,"")</f>
        <v/>
      </c>
      <c r="P1886" s="126" t="str">
        <f t="shared" si="695"/>
        <v/>
      </c>
      <c r="Q1886" s="126">
        <f t="shared" si="712"/>
        <v>0</v>
      </c>
      <c r="R1886" s="77">
        <f t="shared" ca="1" si="701"/>
        <v>0</v>
      </c>
      <c r="S1886" s="114"/>
      <c r="T1886" s="124" t="s">
        <v>11</v>
      </c>
      <c r="U1886" s="119" t="e">
        <f t="shared" si="709"/>
        <v>#REF!</v>
      </c>
      <c r="V1886" s="119"/>
      <c r="W1886" s="126" t="str">
        <f>IF('100 Build &amp; Infeed'!Z1968&lt;&gt;"",'100 Build &amp; Infeed'!Z1968,"")</f>
        <v/>
      </c>
      <c r="X1886" s="126"/>
      <c r="Y1886" s="126" t="str">
        <f>IF('100 Build &amp; Infeed'!AA1968&lt;&gt;"",'100 Build &amp; Infeed'!AA1968,"")</f>
        <v/>
      </c>
      <c r="Z1886" s="126" t="str">
        <f t="shared" si="700"/>
        <v/>
      </c>
      <c r="AA1886" s="126">
        <f t="shared" si="713"/>
        <v>0</v>
      </c>
      <c r="AB1886" s="77">
        <f t="shared" ca="1" si="702"/>
        <v>0</v>
      </c>
      <c r="AC1886" s="114"/>
      <c r="AD1886" s="124" t="s">
        <v>12</v>
      </c>
      <c r="AE1886" s="119" t="e">
        <f t="shared" si="710"/>
        <v>#REF!</v>
      </c>
      <c r="AF1886" s="126" t="str">
        <f>IF('100 Build &amp; Infeed'!AK1968&lt;&gt;"",'100 Build &amp; Infeed'!AK1968,"")</f>
        <v/>
      </c>
      <c r="AG1886" s="126" t="str">
        <f>IF('100 Build &amp; Infeed'!AL1968&lt;&gt;"",'100 Build &amp; Infeed'!AL1968,"")</f>
        <v/>
      </c>
      <c r="AH1886" s="126" t="str">
        <f t="shared" si="697"/>
        <v/>
      </c>
      <c r="AI1886" s="126">
        <f t="shared" si="714"/>
        <v>0</v>
      </c>
      <c r="AJ1886" s="77">
        <f t="shared" ca="1" si="703"/>
        <v>0</v>
      </c>
      <c r="AK1886" s="114"/>
      <c r="AL1886" s="123"/>
      <c r="AM1886" s="118"/>
      <c r="AN1886" s="116"/>
      <c r="AO1886" s="126"/>
      <c r="AP1886" s="175"/>
      <c r="AQ1886" s="114"/>
      <c r="AR1886" s="167"/>
      <c r="AS1886" s="168"/>
      <c r="AT1886" s="169"/>
      <c r="AU1886" s="170" t="str">
        <f>IF('100 Build &amp; Infeed'!AY1968&lt;&gt;"",'100 Build &amp; Infeed'!AY1968,"")</f>
        <v/>
      </c>
      <c r="AV1886" s="170" t="str">
        <f>IF('100 Build &amp; Infeed'!AZ1968&lt;&gt;"",'100 Build &amp; Infeed'!AZ1968,"")</f>
        <v/>
      </c>
      <c r="AW1886" s="170"/>
      <c r="AX1886" s="170"/>
      <c r="AY1886" s="170" t="str">
        <f t="shared" si="698"/>
        <v/>
      </c>
      <c r="AZ1886" s="170"/>
      <c r="BA1886" s="115"/>
      <c r="BK1886" s="109">
        <f t="shared" si="705"/>
        <v>75</v>
      </c>
      <c r="BL1886" s="109">
        <f t="shared" si="706"/>
        <v>193</v>
      </c>
      <c r="BM1886" s="24">
        <f t="shared" si="716"/>
        <v>394</v>
      </c>
      <c r="BN1886" s="24">
        <f t="shared" si="716"/>
        <v>595</v>
      </c>
      <c r="BO1886" s="24">
        <f t="shared" si="716"/>
        <v>796</v>
      </c>
      <c r="BR1886" s="109" t="s">
        <v>598</v>
      </c>
    </row>
    <row r="1887" spans="2:70" ht="15.75" customHeight="1" outlineLevel="1" x14ac:dyDescent="0.25">
      <c r="B1887" s="122" t="s">
        <v>1</v>
      </c>
      <c r="C1887" s="119" t="e">
        <f t="shared" si="707"/>
        <v>#REF!</v>
      </c>
      <c r="D1887" s="117"/>
      <c r="E1887" s="126" t="str">
        <f>IF('100 Build &amp; Infeed'!D1969&lt;&gt;"",'100 Build &amp; Infeed'!D1969,"")</f>
        <v/>
      </c>
      <c r="F1887" s="126" t="str">
        <f>IF('100 Build &amp; Infeed'!E1969&lt;&gt;"",'100 Build &amp; Infeed'!E1969,"")</f>
        <v/>
      </c>
      <c r="G1887" s="126" t="str">
        <f t="shared" si="694"/>
        <v/>
      </c>
      <c r="H1887" s="126">
        <f t="shared" si="711"/>
        <v>0</v>
      </c>
      <c r="I1887" s="175">
        <f t="shared" ca="1" si="715"/>
        <v>0</v>
      </c>
      <c r="J1887" s="114"/>
      <c r="K1887" s="122" t="s">
        <v>0</v>
      </c>
      <c r="L1887" s="119" t="e">
        <f t="shared" si="708"/>
        <v>#REF!</v>
      </c>
      <c r="M1887" s="126" t="str">
        <f>IF('100 Build &amp; Infeed'!O1969&lt;&gt;"",'100 Build &amp; Infeed'!O1969,"")</f>
        <v/>
      </c>
      <c r="N1887" s="126"/>
      <c r="O1887" s="126" t="str">
        <f>IF('100 Build &amp; Infeed'!P1969&lt;&gt;"",'100 Build &amp; Infeed'!P1969,"")</f>
        <v/>
      </c>
      <c r="P1887" s="126" t="str">
        <f t="shared" si="695"/>
        <v/>
      </c>
      <c r="Q1887" s="126">
        <f t="shared" si="712"/>
        <v>0</v>
      </c>
      <c r="R1887" s="77">
        <f t="shared" ca="1" si="701"/>
        <v>0</v>
      </c>
      <c r="S1887" s="114"/>
      <c r="T1887" s="124" t="s">
        <v>11</v>
      </c>
      <c r="U1887" s="119" t="e">
        <f t="shared" si="709"/>
        <v>#REF!</v>
      </c>
      <c r="V1887" s="119"/>
      <c r="W1887" s="126" t="str">
        <f>IF('100 Build &amp; Infeed'!Z1969&lt;&gt;"",'100 Build &amp; Infeed'!Z1969,"")</f>
        <v/>
      </c>
      <c r="X1887" s="126"/>
      <c r="Y1887" s="126" t="str">
        <f>IF('100 Build &amp; Infeed'!AA1969&lt;&gt;"",'100 Build &amp; Infeed'!AA1969,"")</f>
        <v/>
      </c>
      <c r="Z1887" s="126" t="str">
        <f t="shared" si="700"/>
        <v/>
      </c>
      <c r="AA1887" s="126">
        <f t="shared" si="713"/>
        <v>0</v>
      </c>
      <c r="AB1887" s="77">
        <f t="shared" ca="1" si="702"/>
        <v>0</v>
      </c>
      <c r="AC1887" s="114"/>
      <c r="AD1887" s="124" t="s">
        <v>12</v>
      </c>
      <c r="AE1887" s="119" t="e">
        <f t="shared" si="710"/>
        <v>#REF!</v>
      </c>
      <c r="AF1887" s="126" t="str">
        <f>IF('100 Build &amp; Infeed'!AK1969&lt;&gt;"",'100 Build &amp; Infeed'!AK1969,"")</f>
        <v/>
      </c>
      <c r="AG1887" s="126" t="str">
        <f>IF('100 Build &amp; Infeed'!AL1969&lt;&gt;"",'100 Build &amp; Infeed'!AL1969,"")</f>
        <v/>
      </c>
      <c r="AH1887" s="126" t="str">
        <f t="shared" si="697"/>
        <v/>
      </c>
      <c r="AI1887" s="126">
        <f t="shared" si="714"/>
        <v>0</v>
      </c>
      <c r="AJ1887" s="77">
        <f t="shared" ca="1" si="703"/>
        <v>0</v>
      </c>
      <c r="AK1887" s="114"/>
      <c r="AL1887" s="123"/>
      <c r="AM1887" s="118"/>
      <c r="AN1887" s="116"/>
      <c r="AO1887" s="126"/>
      <c r="AP1887" s="175"/>
      <c r="AQ1887" s="114"/>
      <c r="AR1887" s="167"/>
      <c r="AS1887" s="168"/>
      <c r="AT1887" s="169"/>
      <c r="AU1887" s="170" t="str">
        <f>IF('100 Build &amp; Infeed'!AY1969&lt;&gt;"",'100 Build &amp; Infeed'!AY1969,"")</f>
        <v/>
      </c>
      <c r="AV1887" s="170" t="str">
        <f>IF('100 Build &amp; Infeed'!AZ1969&lt;&gt;"",'100 Build &amp; Infeed'!AZ1969,"")</f>
        <v/>
      </c>
      <c r="AW1887" s="170"/>
      <c r="AX1887" s="170"/>
      <c r="AY1887" s="170" t="str">
        <f t="shared" si="698"/>
        <v/>
      </c>
      <c r="AZ1887" s="170"/>
      <c r="BA1887" s="115"/>
      <c r="BK1887" s="109">
        <f t="shared" si="705"/>
        <v>76</v>
      </c>
      <c r="BL1887" s="109">
        <f t="shared" si="706"/>
        <v>193</v>
      </c>
      <c r="BM1887" s="24">
        <f t="shared" si="716"/>
        <v>394</v>
      </c>
      <c r="BN1887" s="24">
        <f t="shared" si="716"/>
        <v>595</v>
      </c>
      <c r="BO1887" s="24">
        <f t="shared" si="716"/>
        <v>796</v>
      </c>
      <c r="BR1887" s="109" t="s">
        <v>598</v>
      </c>
    </row>
    <row r="1888" spans="2:70" ht="15.75" customHeight="1" outlineLevel="1" x14ac:dyDescent="0.25">
      <c r="B1888" s="122" t="s">
        <v>1</v>
      </c>
      <c r="C1888" s="119" t="e">
        <f t="shared" si="707"/>
        <v>#REF!</v>
      </c>
      <c r="D1888" s="117"/>
      <c r="E1888" s="126" t="str">
        <f>IF('100 Build &amp; Infeed'!D1970&lt;&gt;"",'100 Build &amp; Infeed'!D1970,"")</f>
        <v/>
      </c>
      <c r="F1888" s="126" t="str">
        <f>IF('100 Build &amp; Infeed'!E1970&lt;&gt;"",'100 Build &amp; Infeed'!E1970,"")</f>
        <v/>
      </c>
      <c r="G1888" s="126" t="str">
        <f t="shared" si="694"/>
        <v/>
      </c>
      <c r="H1888" s="126">
        <f t="shared" si="711"/>
        <v>0</v>
      </c>
      <c r="I1888" s="175">
        <f t="shared" ca="1" si="715"/>
        <v>0</v>
      </c>
      <c r="J1888" s="114"/>
      <c r="K1888" s="122" t="s">
        <v>0</v>
      </c>
      <c r="L1888" s="119" t="e">
        <f t="shared" si="708"/>
        <v>#REF!</v>
      </c>
      <c r="M1888" s="126" t="str">
        <f>IF('100 Build &amp; Infeed'!O1970&lt;&gt;"",'100 Build &amp; Infeed'!O1970,"")</f>
        <v/>
      </c>
      <c r="N1888" s="126"/>
      <c r="O1888" s="126" t="str">
        <f>IF('100 Build &amp; Infeed'!P1970&lt;&gt;"",'100 Build &amp; Infeed'!P1970,"")</f>
        <v/>
      </c>
      <c r="P1888" s="126" t="str">
        <f t="shared" si="695"/>
        <v/>
      </c>
      <c r="Q1888" s="126">
        <f t="shared" si="712"/>
        <v>0</v>
      </c>
      <c r="R1888" s="77">
        <f t="shared" ca="1" si="701"/>
        <v>0</v>
      </c>
      <c r="S1888" s="114"/>
      <c r="T1888" s="124" t="s">
        <v>11</v>
      </c>
      <c r="U1888" s="119" t="e">
        <f t="shared" si="709"/>
        <v>#REF!</v>
      </c>
      <c r="V1888" s="119"/>
      <c r="W1888" s="126" t="str">
        <f>IF('100 Build &amp; Infeed'!Z1970&lt;&gt;"",'100 Build &amp; Infeed'!Z1970,"")</f>
        <v/>
      </c>
      <c r="X1888" s="126"/>
      <c r="Y1888" s="126" t="str">
        <f>IF('100 Build &amp; Infeed'!AA1970&lt;&gt;"",'100 Build &amp; Infeed'!AA1970,"")</f>
        <v/>
      </c>
      <c r="Z1888" s="126" t="str">
        <f t="shared" si="700"/>
        <v/>
      </c>
      <c r="AA1888" s="126">
        <f t="shared" si="713"/>
        <v>0</v>
      </c>
      <c r="AB1888" s="77">
        <f t="shared" ca="1" si="702"/>
        <v>0</v>
      </c>
      <c r="AC1888" s="114"/>
      <c r="AD1888" s="124" t="s">
        <v>12</v>
      </c>
      <c r="AE1888" s="119" t="e">
        <f t="shared" si="710"/>
        <v>#REF!</v>
      </c>
      <c r="AF1888" s="126" t="str">
        <f>IF('100 Build &amp; Infeed'!AK1970&lt;&gt;"",'100 Build &amp; Infeed'!AK1970,"")</f>
        <v/>
      </c>
      <c r="AG1888" s="126" t="str">
        <f>IF('100 Build &amp; Infeed'!AL1970&lt;&gt;"",'100 Build &amp; Infeed'!AL1970,"")</f>
        <v/>
      </c>
      <c r="AH1888" s="126" t="str">
        <f t="shared" si="697"/>
        <v/>
      </c>
      <c r="AI1888" s="126">
        <f t="shared" si="714"/>
        <v>0</v>
      </c>
      <c r="AJ1888" s="77">
        <f t="shared" ca="1" si="703"/>
        <v>0</v>
      </c>
      <c r="AK1888" s="114"/>
      <c r="AL1888" s="123"/>
      <c r="AM1888" s="118"/>
      <c r="AN1888" s="116"/>
      <c r="AO1888" s="126"/>
      <c r="AP1888" s="175"/>
      <c r="AQ1888" s="114"/>
      <c r="AR1888" s="167"/>
      <c r="AS1888" s="168"/>
      <c r="AT1888" s="169"/>
      <c r="AU1888" s="170" t="str">
        <f>IF('100 Build &amp; Infeed'!AY1970&lt;&gt;"",'100 Build &amp; Infeed'!AY1970,"")</f>
        <v/>
      </c>
      <c r="AV1888" s="170" t="str">
        <f>IF('100 Build &amp; Infeed'!AZ1970&lt;&gt;"",'100 Build &amp; Infeed'!AZ1970,"")</f>
        <v/>
      </c>
      <c r="AW1888" s="170"/>
      <c r="AX1888" s="170"/>
      <c r="AY1888" s="170" t="str">
        <f t="shared" si="698"/>
        <v/>
      </c>
      <c r="AZ1888" s="170"/>
      <c r="BA1888" s="115"/>
      <c r="BK1888" s="109">
        <f t="shared" si="705"/>
        <v>77</v>
      </c>
      <c r="BL1888" s="109">
        <f t="shared" si="706"/>
        <v>193</v>
      </c>
      <c r="BM1888" s="24">
        <f t="shared" si="716"/>
        <v>394</v>
      </c>
      <c r="BN1888" s="24">
        <f t="shared" si="716"/>
        <v>595</v>
      </c>
      <c r="BO1888" s="24">
        <f t="shared" si="716"/>
        <v>796</v>
      </c>
      <c r="BR1888" s="109" t="s">
        <v>598</v>
      </c>
    </row>
    <row r="1889" spans="1:70" ht="15.75" customHeight="1" outlineLevel="1" x14ac:dyDescent="0.25">
      <c r="B1889" s="122" t="s">
        <v>1</v>
      </c>
      <c r="C1889" s="119" t="e">
        <f t="shared" si="707"/>
        <v>#REF!</v>
      </c>
      <c r="D1889" s="117"/>
      <c r="E1889" s="126" t="str">
        <f>IF('100 Build &amp; Infeed'!D1971&lt;&gt;"",'100 Build &amp; Infeed'!D1971,"")</f>
        <v/>
      </c>
      <c r="F1889" s="126" t="str">
        <f>IF('100 Build &amp; Infeed'!E1971&lt;&gt;"",'100 Build &amp; Infeed'!E1971,"")</f>
        <v/>
      </c>
      <c r="G1889" s="126" t="str">
        <f t="shared" si="694"/>
        <v/>
      </c>
      <c r="H1889" s="126">
        <f t="shared" si="711"/>
        <v>0</v>
      </c>
      <c r="I1889" s="175">
        <f t="shared" ca="1" si="715"/>
        <v>0</v>
      </c>
      <c r="J1889" s="114"/>
      <c r="K1889" s="122" t="s">
        <v>0</v>
      </c>
      <c r="L1889" s="119" t="e">
        <f t="shared" si="708"/>
        <v>#REF!</v>
      </c>
      <c r="M1889" s="126" t="str">
        <f>IF('100 Build &amp; Infeed'!O1971&lt;&gt;"",'100 Build &amp; Infeed'!O1971,"")</f>
        <v/>
      </c>
      <c r="N1889" s="126"/>
      <c r="O1889" s="126" t="str">
        <f>IF('100 Build &amp; Infeed'!P1971&lt;&gt;"",'100 Build &amp; Infeed'!P1971,"")</f>
        <v/>
      </c>
      <c r="P1889" s="126" t="str">
        <f t="shared" si="695"/>
        <v/>
      </c>
      <c r="Q1889" s="126">
        <f t="shared" si="712"/>
        <v>0</v>
      </c>
      <c r="R1889" s="77">
        <f t="shared" ca="1" si="701"/>
        <v>0</v>
      </c>
      <c r="S1889" s="114"/>
      <c r="T1889" s="124" t="s">
        <v>11</v>
      </c>
      <c r="U1889" s="119" t="e">
        <f t="shared" si="709"/>
        <v>#REF!</v>
      </c>
      <c r="V1889" s="119"/>
      <c r="W1889" s="126" t="str">
        <f>IF('100 Build &amp; Infeed'!Z1971&lt;&gt;"",'100 Build &amp; Infeed'!Z1971,"")</f>
        <v/>
      </c>
      <c r="X1889" s="126"/>
      <c r="Y1889" s="126" t="str">
        <f>IF('100 Build &amp; Infeed'!AA1971&lt;&gt;"",'100 Build &amp; Infeed'!AA1971,"")</f>
        <v/>
      </c>
      <c r="Z1889" s="126" t="str">
        <f t="shared" si="700"/>
        <v/>
      </c>
      <c r="AA1889" s="126">
        <f t="shared" si="713"/>
        <v>0</v>
      </c>
      <c r="AB1889" s="77">
        <f t="shared" ca="1" si="702"/>
        <v>0</v>
      </c>
      <c r="AC1889" s="114"/>
      <c r="AD1889" s="124" t="s">
        <v>12</v>
      </c>
      <c r="AE1889" s="119" t="e">
        <f t="shared" si="710"/>
        <v>#REF!</v>
      </c>
      <c r="AF1889" s="126" t="str">
        <f>IF('100 Build &amp; Infeed'!AK1971&lt;&gt;"",'100 Build &amp; Infeed'!AK1971,"")</f>
        <v/>
      </c>
      <c r="AG1889" s="126" t="str">
        <f>IF('100 Build &amp; Infeed'!AL1971&lt;&gt;"",'100 Build &amp; Infeed'!AL1971,"")</f>
        <v/>
      </c>
      <c r="AH1889" s="126" t="str">
        <f t="shared" si="697"/>
        <v/>
      </c>
      <c r="AI1889" s="126">
        <f t="shared" si="714"/>
        <v>0</v>
      </c>
      <c r="AJ1889" s="77">
        <f t="shared" ca="1" si="703"/>
        <v>0</v>
      </c>
      <c r="AK1889" s="114"/>
      <c r="AL1889" s="123"/>
      <c r="AM1889" s="118"/>
      <c r="AN1889" s="116"/>
      <c r="AO1889" s="126"/>
      <c r="AP1889" s="175"/>
      <c r="AQ1889" s="114"/>
      <c r="AR1889" s="167"/>
      <c r="AS1889" s="168"/>
      <c r="AT1889" s="169"/>
      <c r="AU1889" s="170" t="str">
        <f>IF('100 Build &amp; Infeed'!AY1971&lt;&gt;"",'100 Build &amp; Infeed'!AY1971,"")</f>
        <v/>
      </c>
      <c r="AV1889" s="170" t="str">
        <f>IF('100 Build &amp; Infeed'!AZ1971&lt;&gt;"",'100 Build &amp; Infeed'!AZ1971,"")</f>
        <v/>
      </c>
      <c r="AW1889" s="170"/>
      <c r="AX1889" s="170"/>
      <c r="AY1889" s="170" t="str">
        <f t="shared" si="698"/>
        <v/>
      </c>
      <c r="AZ1889" s="170"/>
      <c r="BA1889" s="115"/>
      <c r="BK1889" s="109">
        <f t="shared" si="705"/>
        <v>78</v>
      </c>
      <c r="BL1889" s="109">
        <f t="shared" si="706"/>
        <v>193</v>
      </c>
      <c r="BM1889" s="24">
        <f t="shared" si="716"/>
        <v>394</v>
      </c>
      <c r="BN1889" s="24">
        <f t="shared" si="716"/>
        <v>595</v>
      </c>
      <c r="BO1889" s="24">
        <f t="shared" si="716"/>
        <v>796</v>
      </c>
      <c r="BR1889" s="109" t="s">
        <v>598</v>
      </c>
    </row>
    <row r="1890" spans="1:70" ht="15.75" customHeight="1" outlineLevel="1" x14ac:dyDescent="0.25">
      <c r="B1890" s="122" t="s">
        <v>1</v>
      </c>
      <c r="C1890" s="119" t="e">
        <f t="shared" si="707"/>
        <v>#REF!</v>
      </c>
      <c r="D1890" s="117"/>
      <c r="E1890" s="126" t="str">
        <f>IF('100 Build &amp; Infeed'!D1972&lt;&gt;"",'100 Build &amp; Infeed'!D1972,"")</f>
        <v/>
      </c>
      <c r="F1890" s="126" t="str">
        <f>IF('100 Build &amp; Infeed'!E1972&lt;&gt;"",'100 Build &amp; Infeed'!E1972,"")</f>
        <v/>
      </c>
      <c r="G1890" s="126" t="str">
        <f t="shared" si="694"/>
        <v/>
      </c>
      <c r="H1890" s="126">
        <f t="shared" si="711"/>
        <v>0</v>
      </c>
      <c r="I1890" s="175">
        <f t="shared" ca="1" si="715"/>
        <v>0</v>
      </c>
      <c r="J1890" s="114"/>
      <c r="K1890" s="122" t="s">
        <v>0</v>
      </c>
      <c r="L1890" s="119" t="e">
        <f t="shared" si="708"/>
        <v>#REF!</v>
      </c>
      <c r="M1890" s="126" t="str">
        <f>IF('100 Build &amp; Infeed'!O1972&lt;&gt;"",'100 Build &amp; Infeed'!O1972,"")</f>
        <v/>
      </c>
      <c r="N1890" s="126"/>
      <c r="O1890" s="126" t="str">
        <f>IF('100 Build &amp; Infeed'!P1972&lt;&gt;"",'100 Build &amp; Infeed'!P1972,"")</f>
        <v/>
      </c>
      <c r="P1890" s="126" t="str">
        <f t="shared" si="695"/>
        <v/>
      </c>
      <c r="Q1890" s="126">
        <f t="shared" si="712"/>
        <v>0</v>
      </c>
      <c r="R1890" s="77">
        <f t="shared" ca="1" si="701"/>
        <v>0</v>
      </c>
      <c r="S1890" s="114"/>
      <c r="T1890" s="124" t="s">
        <v>11</v>
      </c>
      <c r="U1890" s="119" t="e">
        <f t="shared" si="709"/>
        <v>#REF!</v>
      </c>
      <c r="V1890" s="119"/>
      <c r="W1890" s="126" t="str">
        <f>IF('100 Build &amp; Infeed'!Z1972&lt;&gt;"",'100 Build &amp; Infeed'!Z1972,"")</f>
        <v/>
      </c>
      <c r="X1890" s="126"/>
      <c r="Y1890" s="126" t="str">
        <f>IF('100 Build &amp; Infeed'!AA1972&lt;&gt;"",'100 Build &amp; Infeed'!AA1972,"")</f>
        <v/>
      </c>
      <c r="Z1890" s="126" t="str">
        <f t="shared" si="700"/>
        <v/>
      </c>
      <c r="AA1890" s="126">
        <f t="shared" si="713"/>
        <v>0</v>
      </c>
      <c r="AB1890" s="77">
        <f t="shared" ca="1" si="702"/>
        <v>0</v>
      </c>
      <c r="AC1890" s="114"/>
      <c r="AD1890" s="124" t="s">
        <v>12</v>
      </c>
      <c r="AE1890" s="119" t="e">
        <f t="shared" si="710"/>
        <v>#REF!</v>
      </c>
      <c r="AF1890" s="126" t="str">
        <f>IF('100 Build &amp; Infeed'!AK1972&lt;&gt;"",'100 Build &amp; Infeed'!AK1972,"")</f>
        <v/>
      </c>
      <c r="AG1890" s="126" t="str">
        <f>IF('100 Build &amp; Infeed'!AL1972&lt;&gt;"",'100 Build &amp; Infeed'!AL1972,"")</f>
        <v/>
      </c>
      <c r="AH1890" s="126" t="str">
        <f t="shared" si="697"/>
        <v/>
      </c>
      <c r="AI1890" s="126">
        <f t="shared" si="714"/>
        <v>0</v>
      </c>
      <c r="AJ1890" s="77">
        <f t="shared" ca="1" si="703"/>
        <v>0</v>
      </c>
      <c r="AK1890" s="114"/>
      <c r="AL1890" s="123"/>
      <c r="AM1890" s="118"/>
      <c r="AN1890" s="116"/>
      <c r="AO1890" s="126"/>
      <c r="AP1890" s="175"/>
      <c r="AQ1890" s="114"/>
      <c r="AR1890" s="167"/>
      <c r="AS1890" s="168"/>
      <c r="AT1890" s="169"/>
      <c r="AU1890" s="170" t="str">
        <f>IF('100 Build &amp; Infeed'!AY1972&lt;&gt;"",'100 Build &amp; Infeed'!AY1972,"")</f>
        <v/>
      </c>
      <c r="AV1890" s="170" t="str">
        <f>IF('100 Build &amp; Infeed'!AZ1972&lt;&gt;"",'100 Build &amp; Infeed'!AZ1972,"")</f>
        <v/>
      </c>
      <c r="AW1890" s="170"/>
      <c r="AX1890" s="170"/>
      <c r="AY1890" s="170" t="str">
        <f t="shared" si="698"/>
        <v/>
      </c>
      <c r="AZ1890" s="170"/>
      <c r="BA1890" s="115"/>
      <c r="BK1890" s="109">
        <f t="shared" si="705"/>
        <v>79</v>
      </c>
      <c r="BL1890" s="109">
        <f t="shared" si="706"/>
        <v>193</v>
      </c>
      <c r="BM1890" s="24">
        <f t="shared" si="716"/>
        <v>394</v>
      </c>
      <c r="BN1890" s="24">
        <f t="shared" si="716"/>
        <v>595</v>
      </c>
      <c r="BO1890" s="24">
        <f t="shared" si="716"/>
        <v>796</v>
      </c>
      <c r="BR1890" s="109" t="s">
        <v>598</v>
      </c>
    </row>
    <row r="1891" spans="1:70" ht="15.75" customHeight="1" outlineLevel="1" x14ac:dyDescent="0.25">
      <c r="B1891" s="122" t="s">
        <v>1</v>
      </c>
      <c r="C1891" s="119" t="e">
        <f t="shared" si="707"/>
        <v>#REF!</v>
      </c>
      <c r="D1891" s="117"/>
      <c r="E1891" s="126" t="str">
        <f>IF('100 Build &amp; Infeed'!D1973&lt;&gt;"",'100 Build &amp; Infeed'!D1973,"")</f>
        <v/>
      </c>
      <c r="F1891" s="126" t="str">
        <f>IF('100 Build &amp; Infeed'!E1973&lt;&gt;"",'100 Build &amp; Infeed'!E1973,"")</f>
        <v/>
      </c>
      <c r="G1891" s="126" t="str">
        <f t="shared" si="694"/>
        <v/>
      </c>
      <c r="H1891" s="126">
        <f t="shared" si="711"/>
        <v>0</v>
      </c>
      <c r="I1891" s="175">
        <f t="shared" ca="1" si="715"/>
        <v>0</v>
      </c>
      <c r="J1891" s="114"/>
      <c r="K1891" s="122" t="s">
        <v>0</v>
      </c>
      <c r="L1891" s="119" t="e">
        <f t="shared" si="708"/>
        <v>#REF!</v>
      </c>
      <c r="M1891" s="126" t="str">
        <f>IF('100 Build &amp; Infeed'!O1973&lt;&gt;"",'100 Build &amp; Infeed'!O1973,"")</f>
        <v/>
      </c>
      <c r="N1891" s="126"/>
      <c r="O1891" s="126" t="str">
        <f>IF('100 Build &amp; Infeed'!P1973&lt;&gt;"",'100 Build &amp; Infeed'!P1973,"")</f>
        <v/>
      </c>
      <c r="P1891" s="126" t="str">
        <f t="shared" si="695"/>
        <v/>
      </c>
      <c r="Q1891" s="126">
        <f t="shared" si="712"/>
        <v>0</v>
      </c>
      <c r="R1891" s="77">
        <f t="shared" ca="1" si="701"/>
        <v>0</v>
      </c>
      <c r="S1891" s="114"/>
      <c r="T1891" s="124" t="s">
        <v>11</v>
      </c>
      <c r="U1891" s="119" t="e">
        <f t="shared" si="709"/>
        <v>#REF!</v>
      </c>
      <c r="V1891" s="119"/>
      <c r="W1891" s="126" t="str">
        <f>IF('100 Build &amp; Infeed'!Z1973&lt;&gt;"",'100 Build &amp; Infeed'!Z1973,"")</f>
        <v/>
      </c>
      <c r="X1891" s="126"/>
      <c r="Y1891" s="126" t="str">
        <f>IF('100 Build &amp; Infeed'!AA1973&lt;&gt;"",'100 Build &amp; Infeed'!AA1973,"")</f>
        <v/>
      </c>
      <c r="Z1891" s="126" t="str">
        <f t="shared" si="700"/>
        <v/>
      </c>
      <c r="AA1891" s="126">
        <f t="shared" si="713"/>
        <v>0</v>
      </c>
      <c r="AB1891" s="77">
        <f t="shared" ca="1" si="702"/>
        <v>0</v>
      </c>
      <c r="AC1891" s="114"/>
      <c r="AD1891" s="124" t="s">
        <v>12</v>
      </c>
      <c r="AE1891" s="119" t="e">
        <f t="shared" si="710"/>
        <v>#REF!</v>
      </c>
      <c r="AF1891" s="126" t="str">
        <f>IF('100 Build &amp; Infeed'!AK1973&lt;&gt;"",'100 Build &amp; Infeed'!AK1973,"")</f>
        <v/>
      </c>
      <c r="AG1891" s="126" t="str">
        <f>IF('100 Build &amp; Infeed'!AL1973&lt;&gt;"",'100 Build &amp; Infeed'!AL1973,"")</f>
        <v/>
      </c>
      <c r="AH1891" s="126" t="str">
        <f t="shared" si="697"/>
        <v/>
      </c>
      <c r="AI1891" s="126">
        <f t="shared" si="714"/>
        <v>0</v>
      </c>
      <c r="AJ1891" s="77">
        <f t="shared" ca="1" si="703"/>
        <v>0</v>
      </c>
      <c r="AK1891" s="114"/>
      <c r="AL1891" s="123"/>
      <c r="AM1891" s="118"/>
      <c r="AN1891" s="116"/>
      <c r="AO1891" s="126"/>
      <c r="AP1891" s="175"/>
      <c r="AQ1891" s="114"/>
      <c r="AR1891" s="167"/>
      <c r="AS1891" s="168"/>
      <c r="AT1891" s="169"/>
      <c r="AU1891" s="170" t="str">
        <f>IF('100 Build &amp; Infeed'!AY1973&lt;&gt;"",'100 Build &amp; Infeed'!AY1973,"")</f>
        <v/>
      </c>
      <c r="AV1891" s="170" t="str">
        <f>IF('100 Build &amp; Infeed'!AZ1973&lt;&gt;"",'100 Build &amp; Infeed'!AZ1973,"")</f>
        <v/>
      </c>
      <c r="AW1891" s="170"/>
      <c r="AX1891" s="170"/>
      <c r="AY1891" s="170" t="str">
        <f t="shared" si="698"/>
        <v/>
      </c>
      <c r="AZ1891" s="170"/>
      <c r="BA1891" s="115"/>
      <c r="BK1891" s="109">
        <f t="shared" si="705"/>
        <v>70</v>
      </c>
      <c r="BL1891" s="109">
        <f t="shared" si="706"/>
        <v>194</v>
      </c>
      <c r="BM1891" s="24">
        <f t="shared" si="716"/>
        <v>395</v>
      </c>
      <c r="BN1891" s="24">
        <f t="shared" si="716"/>
        <v>596</v>
      </c>
      <c r="BO1891" s="24">
        <f t="shared" si="716"/>
        <v>797</v>
      </c>
      <c r="BR1891" s="109" t="s">
        <v>598</v>
      </c>
    </row>
    <row r="1892" spans="1:70" ht="15.75" customHeight="1" outlineLevel="1" x14ac:dyDescent="0.25">
      <c r="B1892" s="122" t="s">
        <v>1</v>
      </c>
      <c r="C1892" s="119" t="e">
        <f t="shared" si="707"/>
        <v>#REF!</v>
      </c>
      <c r="D1892" s="117"/>
      <c r="E1892" s="126" t="str">
        <f>IF('100 Build &amp; Infeed'!D1974&lt;&gt;"",'100 Build &amp; Infeed'!D1974,"")</f>
        <v/>
      </c>
      <c r="F1892" s="126" t="str">
        <f>IF('100 Build &amp; Infeed'!E1974&lt;&gt;"",'100 Build &amp; Infeed'!E1974,"")</f>
        <v/>
      </c>
      <c r="G1892" s="126" t="str">
        <f t="shared" si="694"/>
        <v/>
      </c>
      <c r="H1892" s="126">
        <f t="shared" si="711"/>
        <v>0</v>
      </c>
      <c r="I1892" s="175">
        <f t="shared" ca="1" si="715"/>
        <v>0</v>
      </c>
      <c r="J1892" s="114"/>
      <c r="K1892" s="122" t="s">
        <v>0</v>
      </c>
      <c r="L1892" s="119" t="e">
        <f t="shared" si="708"/>
        <v>#REF!</v>
      </c>
      <c r="M1892" s="126" t="str">
        <f>IF('100 Build &amp; Infeed'!O1974&lt;&gt;"",'100 Build &amp; Infeed'!O1974,"")</f>
        <v/>
      </c>
      <c r="N1892" s="126"/>
      <c r="O1892" s="126" t="str">
        <f>IF('100 Build &amp; Infeed'!P1974&lt;&gt;"",'100 Build &amp; Infeed'!P1974,"")</f>
        <v/>
      </c>
      <c r="P1892" s="126" t="str">
        <f t="shared" si="695"/>
        <v/>
      </c>
      <c r="Q1892" s="126">
        <f t="shared" si="712"/>
        <v>0</v>
      </c>
      <c r="R1892" s="77">
        <f t="shared" ca="1" si="701"/>
        <v>0</v>
      </c>
      <c r="S1892" s="114"/>
      <c r="T1892" s="124" t="s">
        <v>11</v>
      </c>
      <c r="U1892" s="119" t="e">
        <f t="shared" si="709"/>
        <v>#REF!</v>
      </c>
      <c r="V1892" s="119"/>
      <c r="W1892" s="126" t="str">
        <f>IF('100 Build &amp; Infeed'!Z1974&lt;&gt;"",'100 Build &amp; Infeed'!Z1974,"")</f>
        <v/>
      </c>
      <c r="X1892" s="126"/>
      <c r="Y1892" s="126" t="str">
        <f>IF('100 Build &amp; Infeed'!AA1974&lt;&gt;"",'100 Build &amp; Infeed'!AA1974,"")</f>
        <v/>
      </c>
      <c r="Z1892" s="126" t="str">
        <f t="shared" si="700"/>
        <v/>
      </c>
      <c r="AA1892" s="126">
        <f t="shared" si="713"/>
        <v>0</v>
      </c>
      <c r="AB1892" s="77">
        <f t="shared" ca="1" si="702"/>
        <v>0</v>
      </c>
      <c r="AC1892" s="114"/>
      <c r="AD1892" s="124" t="s">
        <v>12</v>
      </c>
      <c r="AE1892" s="119" t="e">
        <f t="shared" si="710"/>
        <v>#REF!</v>
      </c>
      <c r="AF1892" s="126" t="str">
        <f>IF('100 Build &amp; Infeed'!AK1974&lt;&gt;"",'100 Build &amp; Infeed'!AK1974,"")</f>
        <v/>
      </c>
      <c r="AG1892" s="126" t="str">
        <f>IF('100 Build &amp; Infeed'!AL1974&lt;&gt;"",'100 Build &amp; Infeed'!AL1974,"")</f>
        <v/>
      </c>
      <c r="AH1892" s="126" t="str">
        <f t="shared" si="697"/>
        <v/>
      </c>
      <c r="AI1892" s="126">
        <f t="shared" si="714"/>
        <v>0</v>
      </c>
      <c r="AJ1892" s="77">
        <f t="shared" ca="1" si="703"/>
        <v>0</v>
      </c>
      <c r="AK1892" s="114"/>
      <c r="AL1892" s="123"/>
      <c r="AM1892" s="118"/>
      <c r="AN1892" s="116"/>
      <c r="AO1892" s="126"/>
      <c r="AP1892" s="175"/>
      <c r="AQ1892" s="114"/>
      <c r="AR1892" s="167"/>
      <c r="AS1892" s="168"/>
      <c r="AT1892" s="169"/>
      <c r="AU1892" s="170" t="str">
        <f>IF('100 Build &amp; Infeed'!AY1974&lt;&gt;"",'100 Build &amp; Infeed'!AY1974,"")</f>
        <v/>
      </c>
      <c r="AV1892" s="170" t="str">
        <f>IF('100 Build &amp; Infeed'!AZ1974&lt;&gt;"",'100 Build &amp; Infeed'!AZ1974,"")</f>
        <v/>
      </c>
      <c r="AW1892" s="170"/>
      <c r="AX1892" s="170"/>
      <c r="AY1892" s="170" t="str">
        <f t="shared" si="698"/>
        <v/>
      </c>
      <c r="AZ1892" s="170"/>
      <c r="BA1892" s="115"/>
      <c r="BK1892" s="109">
        <f t="shared" si="705"/>
        <v>71</v>
      </c>
      <c r="BL1892" s="109">
        <f t="shared" si="706"/>
        <v>194</v>
      </c>
      <c r="BM1892" s="24">
        <f t="shared" si="716"/>
        <v>395</v>
      </c>
      <c r="BN1892" s="24">
        <f t="shared" si="716"/>
        <v>596</v>
      </c>
      <c r="BO1892" s="24">
        <f t="shared" si="716"/>
        <v>797</v>
      </c>
      <c r="BR1892" s="109" t="s">
        <v>598</v>
      </c>
    </row>
    <row r="1893" spans="1:70" ht="15.75" customHeight="1" outlineLevel="1" x14ac:dyDescent="0.25">
      <c r="B1893" s="122" t="s">
        <v>1</v>
      </c>
      <c r="C1893" s="119" t="e">
        <f t="shared" si="707"/>
        <v>#REF!</v>
      </c>
      <c r="D1893" s="117"/>
      <c r="E1893" s="126" t="str">
        <f>IF('100 Build &amp; Infeed'!D1975&lt;&gt;"",'100 Build &amp; Infeed'!D1975,"")</f>
        <v/>
      </c>
      <c r="F1893" s="126" t="str">
        <f>IF('100 Build &amp; Infeed'!E1975&lt;&gt;"",'100 Build &amp; Infeed'!E1975,"")</f>
        <v/>
      </c>
      <c r="G1893" s="126" t="str">
        <f t="shared" si="694"/>
        <v/>
      </c>
      <c r="H1893" s="126">
        <f t="shared" si="711"/>
        <v>0</v>
      </c>
      <c r="I1893" s="175">
        <f t="shared" ca="1" si="715"/>
        <v>0</v>
      </c>
      <c r="J1893" s="114"/>
      <c r="K1893" s="122" t="s">
        <v>0</v>
      </c>
      <c r="L1893" s="119" t="e">
        <f t="shared" si="708"/>
        <v>#REF!</v>
      </c>
      <c r="M1893" s="126" t="str">
        <f>IF('100 Build &amp; Infeed'!O1975&lt;&gt;"",'100 Build &amp; Infeed'!O1975,"")</f>
        <v/>
      </c>
      <c r="N1893" s="126"/>
      <c r="O1893" s="126" t="str">
        <f>IF('100 Build &amp; Infeed'!P1975&lt;&gt;"",'100 Build &amp; Infeed'!P1975,"")</f>
        <v/>
      </c>
      <c r="P1893" s="126" t="str">
        <f t="shared" si="695"/>
        <v/>
      </c>
      <c r="Q1893" s="126">
        <f t="shared" si="712"/>
        <v>0</v>
      </c>
      <c r="R1893" s="77">
        <f t="shared" ca="1" si="701"/>
        <v>0</v>
      </c>
      <c r="S1893" s="114"/>
      <c r="T1893" s="124" t="s">
        <v>11</v>
      </c>
      <c r="U1893" s="119" t="e">
        <f t="shared" si="709"/>
        <v>#REF!</v>
      </c>
      <c r="V1893" s="119"/>
      <c r="W1893" s="126" t="str">
        <f>IF('100 Build &amp; Infeed'!Z1975&lt;&gt;"",'100 Build &amp; Infeed'!Z1975,"")</f>
        <v/>
      </c>
      <c r="X1893" s="126"/>
      <c r="Y1893" s="126" t="str">
        <f>IF('100 Build &amp; Infeed'!AA1975&lt;&gt;"",'100 Build &amp; Infeed'!AA1975,"")</f>
        <v/>
      </c>
      <c r="Z1893" s="126" t="str">
        <f t="shared" si="700"/>
        <v/>
      </c>
      <c r="AA1893" s="126">
        <f t="shared" si="713"/>
        <v>0</v>
      </c>
      <c r="AB1893" s="77">
        <f t="shared" ca="1" si="702"/>
        <v>0</v>
      </c>
      <c r="AC1893" s="114"/>
      <c r="AD1893" s="124" t="s">
        <v>12</v>
      </c>
      <c r="AE1893" s="119" t="e">
        <f t="shared" si="710"/>
        <v>#REF!</v>
      </c>
      <c r="AF1893" s="126" t="str">
        <f>IF('100 Build &amp; Infeed'!AK1975&lt;&gt;"",'100 Build &amp; Infeed'!AK1975,"")</f>
        <v/>
      </c>
      <c r="AG1893" s="126" t="str">
        <f>IF('100 Build &amp; Infeed'!AL1975&lt;&gt;"",'100 Build &amp; Infeed'!AL1975,"")</f>
        <v/>
      </c>
      <c r="AH1893" s="126" t="str">
        <f t="shared" si="697"/>
        <v/>
      </c>
      <c r="AI1893" s="126">
        <f t="shared" si="714"/>
        <v>0</v>
      </c>
      <c r="AJ1893" s="77">
        <f t="shared" ca="1" si="703"/>
        <v>0</v>
      </c>
      <c r="AK1893" s="114"/>
      <c r="AL1893" s="123"/>
      <c r="AM1893" s="118"/>
      <c r="AN1893" s="116"/>
      <c r="AO1893" s="126"/>
      <c r="AP1893" s="175"/>
      <c r="AQ1893" s="114"/>
      <c r="AR1893" s="167"/>
      <c r="AS1893" s="168"/>
      <c r="AT1893" s="169"/>
      <c r="AU1893" s="170" t="str">
        <f>IF('100 Build &amp; Infeed'!AY1975&lt;&gt;"",'100 Build &amp; Infeed'!AY1975,"")</f>
        <v/>
      </c>
      <c r="AV1893" s="170" t="str">
        <f>IF('100 Build &amp; Infeed'!AZ1975&lt;&gt;"",'100 Build &amp; Infeed'!AZ1975,"")</f>
        <v/>
      </c>
      <c r="AW1893" s="170"/>
      <c r="AX1893" s="170"/>
      <c r="AY1893" s="170" t="str">
        <f t="shared" si="698"/>
        <v/>
      </c>
      <c r="AZ1893" s="170"/>
      <c r="BA1893" s="115"/>
      <c r="BK1893" s="109">
        <f t="shared" si="705"/>
        <v>72</v>
      </c>
      <c r="BL1893" s="109">
        <f t="shared" si="706"/>
        <v>194</v>
      </c>
      <c r="BM1893" s="24">
        <f t="shared" si="716"/>
        <v>395</v>
      </c>
      <c r="BN1893" s="24">
        <f t="shared" si="716"/>
        <v>596</v>
      </c>
      <c r="BO1893" s="24">
        <f t="shared" si="716"/>
        <v>797</v>
      </c>
      <c r="BR1893" s="109" t="s">
        <v>598</v>
      </c>
    </row>
    <row r="1894" spans="1:70" ht="15.75" customHeight="1" outlineLevel="1" x14ac:dyDescent="0.25">
      <c r="B1894" s="122" t="s">
        <v>1</v>
      </c>
      <c r="C1894" s="119" t="e">
        <f t="shared" si="707"/>
        <v>#REF!</v>
      </c>
      <c r="D1894" s="117"/>
      <c r="E1894" s="126" t="str">
        <f>IF('100 Build &amp; Infeed'!D1976&lt;&gt;"",'100 Build &amp; Infeed'!D1976,"")</f>
        <v/>
      </c>
      <c r="F1894" s="126" t="str">
        <f>IF('100 Build &amp; Infeed'!E1976&lt;&gt;"",'100 Build &amp; Infeed'!E1976,"")</f>
        <v/>
      </c>
      <c r="G1894" s="126" t="str">
        <f t="shared" si="694"/>
        <v/>
      </c>
      <c r="H1894" s="126">
        <f t="shared" si="711"/>
        <v>0</v>
      </c>
      <c r="I1894" s="175">
        <f t="shared" ca="1" si="715"/>
        <v>0</v>
      </c>
      <c r="J1894" s="114"/>
      <c r="K1894" s="122" t="s">
        <v>0</v>
      </c>
      <c r="L1894" s="119" t="e">
        <f t="shared" si="708"/>
        <v>#REF!</v>
      </c>
      <c r="M1894" s="126" t="str">
        <f>IF('100 Build &amp; Infeed'!O1976&lt;&gt;"",'100 Build &amp; Infeed'!O1976,"")</f>
        <v/>
      </c>
      <c r="N1894" s="126"/>
      <c r="O1894" s="126" t="str">
        <f>IF('100 Build &amp; Infeed'!P1976&lt;&gt;"",'100 Build &amp; Infeed'!P1976,"")</f>
        <v/>
      </c>
      <c r="P1894" s="126" t="str">
        <f t="shared" si="695"/>
        <v/>
      </c>
      <c r="Q1894" s="126">
        <f t="shared" si="712"/>
        <v>0</v>
      </c>
      <c r="R1894" s="77">
        <f t="shared" ca="1" si="701"/>
        <v>0</v>
      </c>
      <c r="S1894" s="114"/>
      <c r="T1894" s="124" t="s">
        <v>11</v>
      </c>
      <c r="U1894" s="119" t="e">
        <f t="shared" si="709"/>
        <v>#REF!</v>
      </c>
      <c r="V1894" s="119"/>
      <c r="W1894" s="126" t="str">
        <f>IF('100 Build &amp; Infeed'!Z1976&lt;&gt;"",'100 Build &amp; Infeed'!Z1976,"")</f>
        <v/>
      </c>
      <c r="X1894" s="126"/>
      <c r="Y1894" s="126" t="str">
        <f>IF('100 Build &amp; Infeed'!AA1976&lt;&gt;"",'100 Build &amp; Infeed'!AA1976,"")</f>
        <v/>
      </c>
      <c r="Z1894" s="126" t="str">
        <f t="shared" si="700"/>
        <v/>
      </c>
      <c r="AA1894" s="126">
        <f t="shared" si="713"/>
        <v>0</v>
      </c>
      <c r="AB1894" s="77">
        <f t="shared" ca="1" si="702"/>
        <v>0</v>
      </c>
      <c r="AC1894" s="114"/>
      <c r="AD1894" s="124" t="s">
        <v>12</v>
      </c>
      <c r="AE1894" s="119" t="e">
        <f t="shared" si="710"/>
        <v>#REF!</v>
      </c>
      <c r="AF1894" s="126" t="str">
        <f>IF('100 Build &amp; Infeed'!AK1976&lt;&gt;"",'100 Build &amp; Infeed'!AK1976,"")</f>
        <v/>
      </c>
      <c r="AG1894" s="126" t="str">
        <f>IF('100 Build &amp; Infeed'!AL1976&lt;&gt;"",'100 Build &amp; Infeed'!AL1976,"")</f>
        <v/>
      </c>
      <c r="AH1894" s="126" t="str">
        <f t="shared" si="697"/>
        <v/>
      </c>
      <c r="AI1894" s="126">
        <f t="shared" si="714"/>
        <v>0</v>
      </c>
      <c r="AJ1894" s="77">
        <f t="shared" ca="1" si="703"/>
        <v>0</v>
      </c>
      <c r="AK1894" s="114"/>
      <c r="AL1894" s="123"/>
      <c r="AM1894" s="118"/>
      <c r="AN1894" s="116"/>
      <c r="AO1894" s="126"/>
      <c r="AP1894" s="175"/>
      <c r="AQ1894" s="114"/>
      <c r="AR1894" s="167"/>
      <c r="AS1894" s="168"/>
      <c r="AT1894" s="169"/>
      <c r="AU1894" s="170" t="str">
        <f>IF('100 Build &amp; Infeed'!AY1976&lt;&gt;"",'100 Build &amp; Infeed'!AY1976,"")</f>
        <v/>
      </c>
      <c r="AV1894" s="170" t="str">
        <f>IF('100 Build &amp; Infeed'!AZ1976&lt;&gt;"",'100 Build &amp; Infeed'!AZ1976,"")</f>
        <v/>
      </c>
      <c r="AW1894" s="170"/>
      <c r="AX1894" s="170"/>
      <c r="AY1894" s="170" t="str">
        <f t="shared" si="698"/>
        <v/>
      </c>
      <c r="AZ1894" s="170"/>
      <c r="BA1894" s="115"/>
      <c r="BK1894" s="109">
        <f t="shared" si="705"/>
        <v>73</v>
      </c>
      <c r="BL1894" s="109">
        <f t="shared" si="706"/>
        <v>194</v>
      </c>
      <c r="BM1894" s="24">
        <f t="shared" si="716"/>
        <v>395</v>
      </c>
      <c r="BN1894" s="24">
        <f t="shared" si="716"/>
        <v>596</v>
      </c>
      <c r="BO1894" s="24">
        <f t="shared" si="716"/>
        <v>797</v>
      </c>
      <c r="BR1894" s="109" t="s">
        <v>598</v>
      </c>
    </row>
    <row r="1895" spans="1:70" ht="15.75" customHeight="1" outlineLevel="1" x14ac:dyDescent="0.25">
      <c r="B1895" s="122" t="s">
        <v>1</v>
      </c>
      <c r="C1895" s="119" t="e">
        <f t="shared" si="707"/>
        <v>#REF!</v>
      </c>
      <c r="D1895" s="117"/>
      <c r="E1895" s="126" t="str">
        <f>IF('100 Build &amp; Infeed'!D1977&lt;&gt;"",'100 Build &amp; Infeed'!D1977,"")</f>
        <v/>
      </c>
      <c r="F1895" s="126" t="str">
        <f>IF('100 Build &amp; Infeed'!E1977&lt;&gt;"",'100 Build &amp; Infeed'!E1977,"")</f>
        <v/>
      </c>
      <c r="G1895" s="126" t="str">
        <f t="shared" ref="G1895:G1900" si="717">IF(F1895&lt;&gt;"",CONCATENATE(E1895,F1895),"")</f>
        <v/>
      </c>
      <c r="H1895" s="126">
        <f t="shared" si="711"/>
        <v>0</v>
      </c>
      <c r="I1895" s="175">
        <f t="shared" ca="1" si="715"/>
        <v>0</v>
      </c>
      <c r="J1895" s="114"/>
      <c r="K1895" s="122" t="s">
        <v>0</v>
      </c>
      <c r="L1895" s="119" t="e">
        <f t="shared" si="708"/>
        <v>#REF!</v>
      </c>
      <c r="M1895" s="126" t="str">
        <f>IF('100 Build &amp; Infeed'!O1977&lt;&gt;"",'100 Build &amp; Infeed'!O1977,"")</f>
        <v/>
      </c>
      <c r="N1895" s="126"/>
      <c r="O1895" s="126" t="str">
        <f>IF('100 Build &amp; Infeed'!P1977&lt;&gt;"",'100 Build &amp; Infeed'!P1977,"")</f>
        <v/>
      </c>
      <c r="P1895" s="126" t="str">
        <f t="shared" ref="P1895:P1900" si="718">IF(O1895&lt;&gt;"",CONCATENATE(M1895,O1895),"")</f>
        <v/>
      </c>
      <c r="Q1895" s="126">
        <f t="shared" si="712"/>
        <v>0</v>
      </c>
      <c r="R1895" s="77">
        <f t="shared" ca="1" si="701"/>
        <v>0</v>
      </c>
      <c r="S1895" s="114"/>
      <c r="T1895" s="124" t="s">
        <v>11</v>
      </c>
      <c r="U1895" s="119" t="e">
        <f t="shared" si="709"/>
        <v>#REF!</v>
      </c>
      <c r="V1895" s="119"/>
      <c r="W1895" s="126" t="str">
        <f>IF('100 Build &amp; Infeed'!Z1977&lt;&gt;"",'100 Build &amp; Infeed'!Z1977,"")</f>
        <v/>
      </c>
      <c r="X1895" s="126"/>
      <c r="Y1895" s="126" t="str">
        <f>IF('100 Build &amp; Infeed'!AA1977&lt;&gt;"",'100 Build &amp; Infeed'!AA1977,"")</f>
        <v/>
      </c>
      <c r="Z1895" s="126" t="str">
        <f t="shared" si="700"/>
        <v/>
      </c>
      <c r="AA1895" s="126">
        <f t="shared" si="713"/>
        <v>0</v>
      </c>
      <c r="AB1895" s="77">
        <f t="shared" ca="1" si="702"/>
        <v>0</v>
      </c>
      <c r="AC1895" s="114"/>
      <c r="AD1895" s="124" t="s">
        <v>12</v>
      </c>
      <c r="AE1895" s="119" t="e">
        <f t="shared" si="710"/>
        <v>#REF!</v>
      </c>
      <c r="AF1895" s="126" t="str">
        <f>IF('100 Build &amp; Infeed'!AK1977&lt;&gt;"",'100 Build &amp; Infeed'!AK1977,"")</f>
        <v/>
      </c>
      <c r="AG1895" s="126" t="str">
        <f>IF('100 Build &amp; Infeed'!AL1977&lt;&gt;"",'100 Build &amp; Infeed'!AL1977,"")</f>
        <v/>
      </c>
      <c r="AH1895" s="126" t="str">
        <f t="shared" ref="AH1895:AH1900" si="719">IF(AG1895&lt;&gt;"",CONCATENATE(AF1895,AG1895),"")</f>
        <v/>
      </c>
      <c r="AI1895" s="126">
        <f t="shared" si="714"/>
        <v>0</v>
      </c>
      <c r="AJ1895" s="77">
        <f t="shared" ca="1" si="703"/>
        <v>0</v>
      </c>
      <c r="AK1895" s="114"/>
      <c r="AL1895" s="123"/>
      <c r="AM1895" s="118"/>
      <c r="AN1895" s="116"/>
      <c r="AO1895" s="126"/>
      <c r="AP1895" s="175"/>
      <c r="AQ1895" s="114"/>
      <c r="AR1895" s="167"/>
      <c r="AS1895" s="168"/>
      <c r="AT1895" s="169"/>
      <c r="AU1895" s="170" t="str">
        <f>IF('100 Build &amp; Infeed'!AY1977&lt;&gt;"",'100 Build &amp; Infeed'!AY1977,"")</f>
        <v/>
      </c>
      <c r="AV1895" s="170" t="str">
        <f>IF('100 Build &amp; Infeed'!AZ1977&lt;&gt;"",'100 Build &amp; Infeed'!AZ1977,"")</f>
        <v/>
      </c>
      <c r="AW1895" s="170"/>
      <c r="AX1895" s="170"/>
      <c r="AY1895" s="170" t="str">
        <f t="shared" ref="AY1895:AY1900" si="720">IF(AV1895&lt;&gt;"",CONCATENATE(AU1895,AV1895),"")</f>
        <v/>
      </c>
      <c r="AZ1895" s="170"/>
      <c r="BA1895" s="115"/>
      <c r="BK1895" s="109">
        <f t="shared" si="705"/>
        <v>74</v>
      </c>
      <c r="BL1895" s="109">
        <f t="shared" si="706"/>
        <v>194</v>
      </c>
      <c r="BM1895" s="24">
        <f t="shared" si="716"/>
        <v>395</v>
      </c>
      <c r="BN1895" s="24">
        <f t="shared" si="716"/>
        <v>596</v>
      </c>
      <c r="BO1895" s="24">
        <f t="shared" si="716"/>
        <v>797</v>
      </c>
      <c r="BR1895" s="109" t="s">
        <v>598</v>
      </c>
    </row>
    <row r="1896" spans="1:70" ht="15.75" customHeight="1" outlineLevel="1" x14ac:dyDescent="0.25">
      <c r="B1896" s="122" t="s">
        <v>1</v>
      </c>
      <c r="C1896" s="119" t="e">
        <f t="shared" si="707"/>
        <v>#REF!</v>
      </c>
      <c r="D1896" s="117"/>
      <c r="E1896" s="126" t="str">
        <f>IF('100 Build &amp; Infeed'!D1978&lt;&gt;"",'100 Build &amp; Infeed'!D1978,"")</f>
        <v/>
      </c>
      <c r="F1896" s="126" t="str">
        <f>IF('100 Build &amp; Infeed'!E1978&lt;&gt;"",'100 Build &amp; Infeed'!E1978,"")</f>
        <v/>
      </c>
      <c r="G1896" s="126" t="str">
        <f t="shared" si="717"/>
        <v/>
      </c>
      <c r="H1896" s="126">
        <f t="shared" si="711"/>
        <v>0</v>
      </c>
      <c r="I1896" s="175">
        <f t="shared" ca="1" si="715"/>
        <v>0</v>
      </c>
      <c r="J1896" s="114"/>
      <c r="K1896" s="122" t="s">
        <v>0</v>
      </c>
      <c r="L1896" s="119" t="e">
        <f t="shared" si="708"/>
        <v>#REF!</v>
      </c>
      <c r="M1896" s="126" t="str">
        <f>IF('100 Build &amp; Infeed'!O1978&lt;&gt;"",'100 Build &amp; Infeed'!O1978,"")</f>
        <v/>
      </c>
      <c r="N1896" s="126"/>
      <c r="O1896" s="126" t="str">
        <f>IF('100 Build &amp; Infeed'!P1978&lt;&gt;"",'100 Build &amp; Infeed'!P1978,"")</f>
        <v/>
      </c>
      <c r="P1896" s="126" t="str">
        <f t="shared" si="718"/>
        <v/>
      </c>
      <c r="Q1896" s="126">
        <f t="shared" si="712"/>
        <v>0</v>
      </c>
      <c r="R1896" s="77">
        <f t="shared" ca="1" si="701"/>
        <v>0</v>
      </c>
      <c r="S1896" s="114"/>
      <c r="T1896" s="124" t="s">
        <v>11</v>
      </c>
      <c r="U1896" s="119" t="e">
        <f t="shared" si="709"/>
        <v>#REF!</v>
      </c>
      <c r="V1896" s="119"/>
      <c r="W1896" s="126" t="str">
        <f>IF('100 Build &amp; Infeed'!Z1978&lt;&gt;"",'100 Build &amp; Infeed'!Z1978,"")</f>
        <v/>
      </c>
      <c r="X1896" s="126"/>
      <c r="Y1896" s="126" t="str">
        <f>IF('100 Build &amp; Infeed'!AA1978&lt;&gt;"",'100 Build &amp; Infeed'!AA1978,"")</f>
        <v/>
      </c>
      <c r="Z1896" s="126" t="str">
        <f t="shared" si="700"/>
        <v/>
      </c>
      <c r="AA1896" s="126">
        <f t="shared" si="713"/>
        <v>0</v>
      </c>
      <c r="AB1896" s="77">
        <f t="shared" ca="1" si="702"/>
        <v>0</v>
      </c>
      <c r="AC1896" s="114"/>
      <c r="AD1896" s="124" t="s">
        <v>12</v>
      </c>
      <c r="AE1896" s="119" t="e">
        <f t="shared" si="710"/>
        <v>#REF!</v>
      </c>
      <c r="AF1896" s="126" t="str">
        <f>IF('100 Build &amp; Infeed'!AK1978&lt;&gt;"",'100 Build &amp; Infeed'!AK1978,"")</f>
        <v/>
      </c>
      <c r="AG1896" s="126" t="str">
        <f>IF('100 Build &amp; Infeed'!AL1978&lt;&gt;"",'100 Build &amp; Infeed'!AL1978,"")</f>
        <v/>
      </c>
      <c r="AH1896" s="126" t="str">
        <f t="shared" si="719"/>
        <v/>
      </c>
      <c r="AI1896" s="126">
        <f t="shared" si="714"/>
        <v>0</v>
      </c>
      <c r="AJ1896" s="77">
        <f t="shared" ca="1" si="703"/>
        <v>0</v>
      </c>
      <c r="AK1896" s="114"/>
      <c r="AL1896" s="123"/>
      <c r="AM1896" s="118"/>
      <c r="AN1896" s="116"/>
      <c r="AO1896" s="126"/>
      <c r="AP1896" s="175"/>
      <c r="AQ1896" s="114"/>
      <c r="AR1896" s="167"/>
      <c r="AS1896" s="168"/>
      <c r="AT1896" s="169"/>
      <c r="AU1896" s="170" t="str">
        <f>IF('100 Build &amp; Infeed'!AY1978&lt;&gt;"",'100 Build &amp; Infeed'!AY1978,"")</f>
        <v/>
      </c>
      <c r="AV1896" s="170" t="str">
        <f>IF('100 Build &amp; Infeed'!AZ1978&lt;&gt;"",'100 Build &amp; Infeed'!AZ1978,"")</f>
        <v/>
      </c>
      <c r="AW1896" s="170"/>
      <c r="AX1896" s="170"/>
      <c r="AY1896" s="170" t="str">
        <f t="shared" si="720"/>
        <v/>
      </c>
      <c r="AZ1896" s="170"/>
      <c r="BA1896" s="115"/>
      <c r="BK1896" s="109">
        <f t="shared" si="705"/>
        <v>75</v>
      </c>
      <c r="BL1896" s="109">
        <f t="shared" si="706"/>
        <v>194</v>
      </c>
      <c r="BM1896" s="24">
        <f t="shared" si="716"/>
        <v>395</v>
      </c>
      <c r="BN1896" s="24">
        <f t="shared" si="716"/>
        <v>596</v>
      </c>
      <c r="BO1896" s="24">
        <f t="shared" si="716"/>
        <v>797</v>
      </c>
      <c r="BR1896" s="109" t="s">
        <v>598</v>
      </c>
    </row>
    <row r="1897" spans="1:70" ht="15.75" customHeight="1" outlineLevel="1" x14ac:dyDescent="0.25">
      <c r="B1897" s="122" t="s">
        <v>1</v>
      </c>
      <c r="C1897" s="119" t="e">
        <f t="shared" si="707"/>
        <v>#REF!</v>
      </c>
      <c r="D1897" s="117"/>
      <c r="E1897" s="126" t="str">
        <f>IF('100 Build &amp; Infeed'!D1979&lt;&gt;"",'100 Build &amp; Infeed'!D1979,"")</f>
        <v/>
      </c>
      <c r="F1897" s="126" t="str">
        <f>IF('100 Build &amp; Infeed'!E1979&lt;&gt;"",'100 Build &amp; Infeed'!E1979,"")</f>
        <v/>
      </c>
      <c r="G1897" s="126" t="str">
        <f t="shared" si="717"/>
        <v/>
      </c>
      <c r="H1897" s="126">
        <f t="shared" si="711"/>
        <v>0</v>
      </c>
      <c r="I1897" s="175">
        <f t="shared" ca="1" si="715"/>
        <v>0</v>
      </c>
      <c r="J1897" s="114"/>
      <c r="K1897" s="122" t="s">
        <v>0</v>
      </c>
      <c r="L1897" s="119" t="e">
        <f t="shared" si="708"/>
        <v>#REF!</v>
      </c>
      <c r="M1897" s="126" t="str">
        <f>IF('100 Build &amp; Infeed'!O1979&lt;&gt;"",'100 Build &amp; Infeed'!O1979,"")</f>
        <v/>
      </c>
      <c r="N1897" s="126"/>
      <c r="O1897" s="126" t="str">
        <f>IF('100 Build &amp; Infeed'!P1979&lt;&gt;"",'100 Build &amp; Infeed'!P1979,"")</f>
        <v/>
      </c>
      <c r="P1897" s="126" t="str">
        <f t="shared" si="718"/>
        <v/>
      </c>
      <c r="Q1897" s="126">
        <f t="shared" si="712"/>
        <v>0</v>
      </c>
      <c r="R1897" s="77">
        <f t="shared" ca="1" si="701"/>
        <v>0</v>
      </c>
      <c r="S1897" s="114"/>
      <c r="T1897" s="124" t="s">
        <v>11</v>
      </c>
      <c r="U1897" s="119" t="e">
        <f t="shared" si="709"/>
        <v>#REF!</v>
      </c>
      <c r="V1897" s="119"/>
      <c r="W1897" s="126" t="str">
        <f>IF('100 Build &amp; Infeed'!Z1979&lt;&gt;"",'100 Build &amp; Infeed'!Z1979,"")</f>
        <v/>
      </c>
      <c r="X1897" s="126"/>
      <c r="Y1897" s="126" t="str">
        <f>IF('100 Build &amp; Infeed'!AA1979&lt;&gt;"",'100 Build &amp; Infeed'!AA1979,"")</f>
        <v/>
      </c>
      <c r="Z1897" s="126" t="str">
        <f t="shared" si="700"/>
        <v/>
      </c>
      <c r="AA1897" s="126">
        <f t="shared" si="713"/>
        <v>0</v>
      </c>
      <c r="AB1897" s="77">
        <f t="shared" ca="1" si="702"/>
        <v>0</v>
      </c>
      <c r="AC1897" s="114"/>
      <c r="AD1897" s="124" t="s">
        <v>12</v>
      </c>
      <c r="AE1897" s="119" t="e">
        <f t="shared" si="710"/>
        <v>#REF!</v>
      </c>
      <c r="AF1897" s="126" t="str">
        <f>IF('100 Build &amp; Infeed'!AK1979&lt;&gt;"",'100 Build &amp; Infeed'!AK1979,"")</f>
        <v/>
      </c>
      <c r="AG1897" s="126" t="str">
        <f>IF('100 Build &amp; Infeed'!AL1979&lt;&gt;"",'100 Build &amp; Infeed'!AL1979,"")</f>
        <v/>
      </c>
      <c r="AH1897" s="126" t="str">
        <f t="shared" si="719"/>
        <v/>
      </c>
      <c r="AI1897" s="126">
        <f t="shared" si="714"/>
        <v>0</v>
      </c>
      <c r="AJ1897" s="77">
        <f t="shared" ca="1" si="703"/>
        <v>0</v>
      </c>
      <c r="AK1897" s="114"/>
      <c r="AL1897" s="123"/>
      <c r="AM1897" s="118"/>
      <c r="AN1897" s="116"/>
      <c r="AO1897" s="126"/>
      <c r="AP1897" s="175"/>
      <c r="AQ1897" s="114"/>
      <c r="AR1897" s="167"/>
      <c r="AS1897" s="168"/>
      <c r="AT1897" s="169"/>
      <c r="AU1897" s="170" t="str">
        <f>IF('100 Build &amp; Infeed'!AY1979&lt;&gt;"",'100 Build &amp; Infeed'!AY1979,"")</f>
        <v/>
      </c>
      <c r="AV1897" s="170" t="str">
        <f>IF('100 Build &amp; Infeed'!AZ1979&lt;&gt;"",'100 Build &amp; Infeed'!AZ1979,"")</f>
        <v/>
      </c>
      <c r="AW1897" s="170"/>
      <c r="AX1897" s="170"/>
      <c r="AY1897" s="170" t="str">
        <f t="shared" si="720"/>
        <v/>
      </c>
      <c r="AZ1897" s="170"/>
      <c r="BA1897" s="115"/>
      <c r="BK1897" s="109">
        <f t="shared" si="705"/>
        <v>76</v>
      </c>
      <c r="BL1897" s="109">
        <f t="shared" si="706"/>
        <v>194</v>
      </c>
      <c r="BM1897" s="24">
        <f t="shared" si="716"/>
        <v>395</v>
      </c>
      <c r="BN1897" s="24">
        <f t="shared" si="716"/>
        <v>596</v>
      </c>
      <c r="BO1897" s="24">
        <f t="shared" si="716"/>
        <v>797</v>
      </c>
      <c r="BR1897" s="109" t="s">
        <v>598</v>
      </c>
    </row>
    <row r="1898" spans="1:70" ht="15.75" customHeight="1" outlineLevel="1" x14ac:dyDescent="0.25">
      <c r="B1898" s="122" t="s">
        <v>1</v>
      </c>
      <c r="C1898" s="119" t="e">
        <f t="shared" si="707"/>
        <v>#REF!</v>
      </c>
      <c r="D1898" s="117"/>
      <c r="E1898" s="126" t="str">
        <f>IF('100 Build &amp; Infeed'!D1980&lt;&gt;"",'100 Build &amp; Infeed'!D1980,"")</f>
        <v/>
      </c>
      <c r="F1898" s="126" t="str">
        <f>IF('100 Build &amp; Infeed'!E1980&lt;&gt;"",'100 Build &amp; Infeed'!E1980,"")</f>
        <v/>
      </c>
      <c r="G1898" s="126" t="str">
        <f t="shared" si="717"/>
        <v/>
      </c>
      <c r="H1898" s="126">
        <f t="shared" si="711"/>
        <v>0</v>
      </c>
      <c r="I1898" s="175">
        <f t="shared" ca="1" si="715"/>
        <v>0</v>
      </c>
      <c r="J1898" s="114"/>
      <c r="K1898" s="122" t="s">
        <v>0</v>
      </c>
      <c r="L1898" s="119" t="e">
        <f t="shared" si="708"/>
        <v>#REF!</v>
      </c>
      <c r="M1898" s="126" t="str">
        <f>IF('100 Build &amp; Infeed'!O1980&lt;&gt;"",'100 Build &amp; Infeed'!O1980,"")</f>
        <v/>
      </c>
      <c r="N1898" s="126"/>
      <c r="O1898" s="126" t="str">
        <f>IF('100 Build &amp; Infeed'!P1980&lt;&gt;"",'100 Build &amp; Infeed'!P1980,"")</f>
        <v/>
      </c>
      <c r="P1898" s="126" t="str">
        <f t="shared" si="718"/>
        <v/>
      </c>
      <c r="Q1898" s="126">
        <f t="shared" si="712"/>
        <v>0</v>
      </c>
      <c r="R1898" s="77">
        <f t="shared" ca="1" si="701"/>
        <v>0</v>
      </c>
      <c r="S1898" s="114"/>
      <c r="T1898" s="124" t="s">
        <v>11</v>
      </c>
      <c r="U1898" s="119" t="e">
        <f t="shared" si="709"/>
        <v>#REF!</v>
      </c>
      <c r="V1898" s="119"/>
      <c r="W1898" s="126" t="str">
        <f>IF('100 Build &amp; Infeed'!Z1980&lt;&gt;"",'100 Build &amp; Infeed'!Z1980,"")</f>
        <v/>
      </c>
      <c r="X1898" s="126"/>
      <c r="Y1898" s="126" t="str">
        <f>IF('100 Build &amp; Infeed'!AA1980&lt;&gt;"",'100 Build &amp; Infeed'!AA1980,"")</f>
        <v/>
      </c>
      <c r="Z1898" s="126" t="str">
        <f t="shared" si="700"/>
        <v/>
      </c>
      <c r="AA1898" s="126">
        <f t="shared" si="713"/>
        <v>0</v>
      </c>
      <c r="AB1898" s="77">
        <f t="shared" ca="1" si="702"/>
        <v>0</v>
      </c>
      <c r="AC1898" s="114"/>
      <c r="AD1898" s="124" t="s">
        <v>12</v>
      </c>
      <c r="AE1898" s="119" t="e">
        <f t="shared" si="710"/>
        <v>#REF!</v>
      </c>
      <c r="AF1898" s="126" t="str">
        <f>IF('100 Build &amp; Infeed'!AK1980&lt;&gt;"",'100 Build &amp; Infeed'!AK1980,"")</f>
        <v/>
      </c>
      <c r="AG1898" s="126" t="str">
        <f>IF('100 Build &amp; Infeed'!AL1980&lt;&gt;"",'100 Build &amp; Infeed'!AL1980,"")</f>
        <v/>
      </c>
      <c r="AH1898" s="126" t="str">
        <f t="shared" si="719"/>
        <v/>
      </c>
      <c r="AI1898" s="126">
        <f t="shared" si="714"/>
        <v>0</v>
      </c>
      <c r="AJ1898" s="77">
        <f t="shared" ca="1" si="703"/>
        <v>0</v>
      </c>
      <c r="AK1898" s="114"/>
      <c r="AL1898" s="123"/>
      <c r="AM1898" s="118"/>
      <c r="AN1898" s="116"/>
      <c r="AO1898" s="126"/>
      <c r="AP1898" s="175"/>
      <c r="AQ1898" s="114"/>
      <c r="AR1898" s="167"/>
      <c r="AS1898" s="168"/>
      <c r="AT1898" s="169"/>
      <c r="AU1898" s="170" t="str">
        <f>IF('100 Build &amp; Infeed'!AY1980&lt;&gt;"",'100 Build &amp; Infeed'!AY1980,"")</f>
        <v/>
      </c>
      <c r="AV1898" s="170" t="str">
        <f>IF('100 Build &amp; Infeed'!AZ1980&lt;&gt;"",'100 Build &amp; Infeed'!AZ1980,"")</f>
        <v/>
      </c>
      <c r="AW1898" s="170"/>
      <c r="AX1898" s="170"/>
      <c r="AY1898" s="170" t="str">
        <f t="shared" si="720"/>
        <v/>
      </c>
      <c r="AZ1898" s="170"/>
      <c r="BA1898" s="115"/>
      <c r="BK1898" s="109">
        <f t="shared" si="705"/>
        <v>77</v>
      </c>
      <c r="BL1898" s="109">
        <f t="shared" si="706"/>
        <v>194</v>
      </c>
      <c r="BM1898" s="24">
        <f t="shared" si="716"/>
        <v>395</v>
      </c>
      <c r="BN1898" s="24">
        <f t="shared" si="716"/>
        <v>596</v>
      </c>
      <c r="BO1898" s="24">
        <f t="shared" si="716"/>
        <v>797</v>
      </c>
      <c r="BR1898" s="109" t="s">
        <v>598</v>
      </c>
    </row>
    <row r="1899" spans="1:70" ht="15.75" customHeight="1" outlineLevel="1" x14ac:dyDescent="0.25">
      <c r="B1899" s="122" t="s">
        <v>1</v>
      </c>
      <c r="C1899" s="119" t="e">
        <f t="shared" si="707"/>
        <v>#REF!</v>
      </c>
      <c r="D1899" s="117"/>
      <c r="E1899" s="126" t="str">
        <f>IF('100 Build &amp; Infeed'!D1981&lt;&gt;"",'100 Build &amp; Infeed'!D1981,"")</f>
        <v/>
      </c>
      <c r="F1899" s="126" t="str">
        <f>IF('100 Build &amp; Infeed'!E1981&lt;&gt;"",'100 Build &amp; Infeed'!E1981,"")</f>
        <v/>
      </c>
      <c r="G1899" s="126" t="str">
        <f t="shared" si="717"/>
        <v/>
      </c>
      <c r="H1899" s="126">
        <f t="shared" si="711"/>
        <v>0</v>
      </c>
      <c r="I1899" s="175">
        <f t="shared" ca="1" si="715"/>
        <v>0</v>
      </c>
      <c r="J1899" s="114"/>
      <c r="K1899" s="122" t="s">
        <v>0</v>
      </c>
      <c r="L1899" s="119" t="e">
        <f t="shared" si="708"/>
        <v>#REF!</v>
      </c>
      <c r="M1899" s="126" t="str">
        <f>IF('100 Build &amp; Infeed'!O1981&lt;&gt;"",'100 Build &amp; Infeed'!O1981,"")</f>
        <v/>
      </c>
      <c r="N1899" s="126"/>
      <c r="O1899" s="126" t="str">
        <f>IF('100 Build &amp; Infeed'!P1981&lt;&gt;"",'100 Build &amp; Infeed'!P1981,"")</f>
        <v/>
      </c>
      <c r="P1899" s="126" t="str">
        <f t="shared" si="718"/>
        <v/>
      </c>
      <c r="Q1899" s="126">
        <f t="shared" si="712"/>
        <v>0</v>
      </c>
      <c r="R1899" s="77">
        <f t="shared" ca="1" si="701"/>
        <v>0</v>
      </c>
      <c r="S1899" s="114"/>
      <c r="T1899" s="124" t="s">
        <v>11</v>
      </c>
      <c r="U1899" s="119" t="e">
        <f t="shared" si="709"/>
        <v>#REF!</v>
      </c>
      <c r="V1899" s="119"/>
      <c r="W1899" s="126" t="str">
        <f>IF('100 Build &amp; Infeed'!Z1981&lt;&gt;"",'100 Build &amp; Infeed'!Z1981,"")</f>
        <v/>
      </c>
      <c r="X1899" s="126"/>
      <c r="Y1899" s="126" t="str">
        <f>IF('100 Build &amp; Infeed'!AA1981&lt;&gt;"",'100 Build &amp; Infeed'!AA1981,"")</f>
        <v/>
      </c>
      <c r="Z1899" s="126" t="str">
        <f t="shared" si="700"/>
        <v/>
      </c>
      <c r="AA1899" s="126">
        <f t="shared" si="713"/>
        <v>0</v>
      </c>
      <c r="AB1899" s="77">
        <f t="shared" ca="1" si="702"/>
        <v>0</v>
      </c>
      <c r="AC1899" s="114"/>
      <c r="AD1899" s="124" t="s">
        <v>12</v>
      </c>
      <c r="AE1899" s="119" t="e">
        <f t="shared" si="710"/>
        <v>#REF!</v>
      </c>
      <c r="AF1899" s="126" t="str">
        <f>IF('100 Build &amp; Infeed'!AK1981&lt;&gt;"",'100 Build &amp; Infeed'!AK1981,"")</f>
        <v/>
      </c>
      <c r="AG1899" s="126" t="str">
        <f>IF('100 Build &amp; Infeed'!AL1981&lt;&gt;"",'100 Build &amp; Infeed'!AL1981,"")</f>
        <v/>
      </c>
      <c r="AH1899" s="126" t="str">
        <f t="shared" si="719"/>
        <v/>
      </c>
      <c r="AI1899" s="126">
        <f t="shared" si="714"/>
        <v>0</v>
      </c>
      <c r="AJ1899" s="77">
        <f t="shared" ca="1" si="703"/>
        <v>0</v>
      </c>
      <c r="AK1899" s="114"/>
      <c r="AL1899" s="123"/>
      <c r="AM1899" s="118"/>
      <c r="AN1899" s="116"/>
      <c r="AO1899" s="126"/>
      <c r="AP1899" s="175"/>
      <c r="AQ1899" s="114"/>
      <c r="AR1899" s="167"/>
      <c r="AS1899" s="168"/>
      <c r="AT1899" s="169"/>
      <c r="AU1899" s="170" t="str">
        <f>IF('100 Build &amp; Infeed'!AY1981&lt;&gt;"",'100 Build &amp; Infeed'!AY1981,"")</f>
        <v/>
      </c>
      <c r="AV1899" s="170" t="str">
        <f>IF('100 Build &amp; Infeed'!AZ1981&lt;&gt;"",'100 Build &amp; Infeed'!AZ1981,"")</f>
        <v/>
      </c>
      <c r="AW1899" s="170"/>
      <c r="AX1899" s="170"/>
      <c r="AY1899" s="170" t="str">
        <f t="shared" si="720"/>
        <v/>
      </c>
      <c r="AZ1899" s="170"/>
      <c r="BA1899" s="115"/>
      <c r="BK1899" s="109">
        <f t="shared" si="705"/>
        <v>78</v>
      </c>
      <c r="BL1899" s="109">
        <f t="shared" si="706"/>
        <v>194</v>
      </c>
      <c r="BM1899" s="24">
        <f t="shared" si="716"/>
        <v>395</v>
      </c>
      <c r="BN1899" s="24">
        <f t="shared" si="716"/>
        <v>596</v>
      </c>
      <c r="BO1899" s="24">
        <f t="shared" si="716"/>
        <v>797</v>
      </c>
      <c r="BR1899" s="109" t="s">
        <v>598</v>
      </c>
    </row>
    <row r="1900" spans="1:70" x14ac:dyDescent="0.25">
      <c r="B1900" s="122" t="s">
        <v>1</v>
      </c>
      <c r="C1900" s="119" t="e">
        <f t="shared" si="707"/>
        <v>#REF!</v>
      </c>
      <c r="D1900" s="117"/>
      <c r="E1900" s="126" t="str">
        <f>IF('100 Build &amp; Infeed'!D1982&lt;&gt;"",'100 Build &amp; Infeed'!D1982,"")</f>
        <v/>
      </c>
      <c r="F1900" s="126" t="str">
        <f>IF('100 Build &amp; Infeed'!E1982&lt;&gt;"",'100 Build &amp; Infeed'!E1982,"")</f>
        <v/>
      </c>
      <c r="G1900" s="126" t="str">
        <f t="shared" si="717"/>
        <v/>
      </c>
      <c r="H1900" s="126">
        <f t="shared" si="711"/>
        <v>0</v>
      </c>
      <c r="I1900" s="175">
        <f t="shared" ca="1" si="715"/>
        <v>0</v>
      </c>
      <c r="J1900" s="114"/>
      <c r="K1900" s="122" t="s">
        <v>0</v>
      </c>
      <c r="L1900" s="119" t="e">
        <f t="shared" si="708"/>
        <v>#REF!</v>
      </c>
      <c r="M1900" s="126" t="str">
        <f>IF('100 Build &amp; Infeed'!O1982&lt;&gt;"",'100 Build &amp; Infeed'!O1982,"")</f>
        <v/>
      </c>
      <c r="N1900" s="126"/>
      <c r="O1900" s="126" t="str">
        <f>IF('100 Build &amp; Infeed'!P1982&lt;&gt;"",'100 Build &amp; Infeed'!P1982,"")</f>
        <v/>
      </c>
      <c r="P1900" s="126" t="str">
        <f t="shared" si="718"/>
        <v/>
      </c>
      <c r="Q1900" s="126">
        <f t="shared" si="712"/>
        <v>0</v>
      </c>
      <c r="R1900" s="77">
        <f t="shared" ca="1" si="701"/>
        <v>0</v>
      </c>
      <c r="S1900" s="114"/>
      <c r="T1900" s="124" t="s">
        <v>11</v>
      </c>
      <c r="U1900" s="119" t="e">
        <f t="shared" si="709"/>
        <v>#REF!</v>
      </c>
      <c r="V1900" s="119"/>
      <c r="W1900" s="126" t="str">
        <f>IF('100 Build &amp; Infeed'!Z1982&lt;&gt;"",'100 Build &amp; Infeed'!Z1982,"")</f>
        <v/>
      </c>
      <c r="X1900" s="126"/>
      <c r="Y1900" s="126" t="str">
        <f>IF('100 Build &amp; Infeed'!AA1982&lt;&gt;"",'100 Build &amp; Infeed'!AA1982,"")</f>
        <v/>
      </c>
      <c r="Z1900" s="126" t="str">
        <f t="shared" si="700"/>
        <v/>
      </c>
      <c r="AA1900" s="126">
        <f t="shared" si="713"/>
        <v>0</v>
      </c>
      <c r="AB1900" s="77">
        <f t="shared" ca="1" si="702"/>
        <v>0</v>
      </c>
      <c r="AC1900" s="114"/>
      <c r="AD1900" s="124" t="s">
        <v>12</v>
      </c>
      <c r="AE1900" s="119" t="e">
        <f t="shared" si="710"/>
        <v>#REF!</v>
      </c>
      <c r="AF1900" s="126" t="str">
        <f>IF('100 Build &amp; Infeed'!AK1982&lt;&gt;"",'100 Build &amp; Infeed'!AK1982,"")</f>
        <v/>
      </c>
      <c r="AG1900" s="126" t="str">
        <f>IF('100 Build &amp; Infeed'!AL1982&lt;&gt;"",'100 Build &amp; Infeed'!AL1982,"")</f>
        <v/>
      </c>
      <c r="AH1900" s="126" t="str">
        <f t="shared" si="719"/>
        <v/>
      </c>
      <c r="AI1900" s="126">
        <f t="shared" si="714"/>
        <v>0</v>
      </c>
      <c r="AJ1900" s="77">
        <f t="shared" ca="1" si="703"/>
        <v>0</v>
      </c>
      <c r="AK1900" s="114"/>
      <c r="AL1900" s="123"/>
      <c r="AM1900" s="118"/>
      <c r="AN1900" s="116"/>
      <c r="AO1900" s="126"/>
      <c r="AP1900" s="175"/>
      <c r="AQ1900" s="114"/>
      <c r="AR1900" s="167"/>
      <c r="AS1900" s="168"/>
      <c r="AT1900" s="169"/>
      <c r="AU1900" s="170" t="str">
        <f>IF('100 Build &amp; Infeed'!AY1982&lt;&gt;"",'100 Build &amp; Infeed'!AY1982,"")</f>
        <v/>
      </c>
      <c r="AV1900" s="170" t="str">
        <f>IF('100 Build &amp; Infeed'!AZ1982&lt;&gt;"",'100 Build &amp; Infeed'!AZ1982,"")</f>
        <v/>
      </c>
      <c r="AW1900" s="170"/>
      <c r="AX1900" s="170"/>
      <c r="AY1900" s="170" t="str">
        <f t="shared" si="720"/>
        <v/>
      </c>
      <c r="AZ1900" s="170"/>
      <c r="BA1900" s="115"/>
      <c r="BK1900" s="109">
        <f t="shared" si="705"/>
        <v>79</v>
      </c>
      <c r="BL1900" s="109">
        <f t="shared" si="706"/>
        <v>194</v>
      </c>
      <c r="BM1900" s="24">
        <f t="shared" si="716"/>
        <v>395</v>
      </c>
      <c r="BN1900" s="24">
        <f t="shared" si="716"/>
        <v>596</v>
      </c>
      <c r="BO1900" s="24">
        <f t="shared" si="716"/>
        <v>797</v>
      </c>
      <c r="BR1900" s="109" t="s">
        <v>598</v>
      </c>
    </row>
    <row r="1901" spans="1:70" x14ac:dyDescent="0.25">
      <c r="A1901" s="555" t="s">
        <v>266</v>
      </c>
      <c r="B1901" s="122" t="s">
        <v>1</v>
      </c>
      <c r="C1901" s="119" t="e">
        <f>C1900+1</f>
        <v>#REF!</v>
      </c>
      <c r="D1901" s="117"/>
      <c r="E1901" s="126" t="str">
        <f>IF('100 Build &amp; Infeed'!D1983&lt;&gt;"",'100 Build &amp; Infeed'!D1983,"")</f>
        <v/>
      </c>
      <c r="F1901" s="126" t="str">
        <f>IF('100 Build &amp; Infeed'!E1983&lt;&gt;"",'100 Build &amp; Infeed'!E1983,"")</f>
        <v/>
      </c>
      <c r="G1901" s="126"/>
      <c r="H1901" s="126">
        <f t="shared" si="711"/>
        <v>0</v>
      </c>
      <c r="I1901" s="175">
        <f t="shared" ca="1" si="715"/>
        <v>0</v>
      </c>
      <c r="J1901" s="114"/>
      <c r="K1901" s="122" t="s">
        <v>0</v>
      </c>
      <c r="L1901" s="119" t="e">
        <f t="shared" si="708"/>
        <v>#REF!</v>
      </c>
      <c r="M1901" s="126" t="str">
        <f>IF('100 Build &amp; Infeed'!O1983&lt;&gt;"",'100 Build &amp; Infeed'!O1983,"")</f>
        <v/>
      </c>
      <c r="N1901" s="126"/>
      <c r="O1901" s="126" t="str">
        <f>IF('100 Build &amp; Infeed'!P1983&lt;&gt;"",'100 Build &amp; Infeed'!P1983,"")</f>
        <v/>
      </c>
      <c r="P1901" s="126"/>
      <c r="Q1901" s="126">
        <f t="shared" si="712"/>
        <v>0</v>
      </c>
      <c r="R1901" s="77">
        <f t="shared" ca="1" si="701"/>
        <v>0</v>
      </c>
      <c r="S1901" s="114"/>
      <c r="T1901" s="124" t="s">
        <v>11</v>
      </c>
      <c r="U1901" s="119" t="e">
        <f t="shared" si="709"/>
        <v>#REF!</v>
      </c>
      <c r="V1901" s="119"/>
      <c r="W1901" s="126" t="str">
        <f>IF('100 Build &amp; Infeed'!Z1983&lt;&gt;"",'100 Build &amp; Infeed'!Z1983,"")</f>
        <v/>
      </c>
      <c r="X1901" s="126"/>
      <c r="Y1901" s="126" t="str">
        <f>IF('100 Build &amp; Infeed'!AA1983&lt;&gt;"",'100 Build &amp; Infeed'!AA1983,"")</f>
        <v/>
      </c>
      <c r="Z1901" s="126"/>
      <c r="AA1901" s="126">
        <f t="shared" si="713"/>
        <v>0</v>
      </c>
      <c r="AB1901" s="77">
        <f t="shared" ca="1" si="702"/>
        <v>0</v>
      </c>
      <c r="AC1901" s="114"/>
      <c r="AD1901" s="124" t="s">
        <v>12</v>
      </c>
      <c r="AE1901" s="119" t="e">
        <f t="shared" si="710"/>
        <v>#REF!</v>
      </c>
      <c r="AF1901" s="126" t="str">
        <f>IF('100 Build &amp; Infeed'!AK1983&lt;&gt;"",'100 Build &amp; Infeed'!AK1983,"")</f>
        <v/>
      </c>
      <c r="AG1901" s="126" t="str">
        <f>IF('100 Build &amp; Infeed'!AL1983&lt;&gt;"",'100 Build &amp; Infeed'!AL1983,"")</f>
        <v/>
      </c>
      <c r="AH1901" s="126"/>
      <c r="AI1901" s="126">
        <f t="shared" si="714"/>
        <v>0</v>
      </c>
      <c r="AJ1901" s="77">
        <f t="shared" ca="1" si="703"/>
        <v>0</v>
      </c>
      <c r="AK1901" s="114"/>
      <c r="AL1901" s="123"/>
      <c r="AM1901" s="118"/>
      <c r="AN1901" s="126"/>
      <c r="AO1901" s="126"/>
      <c r="AP1901" s="175"/>
      <c r="AQ1901" s="114"/>
      <c r="AR1901" s="167"/>
      <c r="AS1901" s="168"/>
      <c r="AT1901" s="169"/>
      <c r="AU1901" s="170" t="str">
        <f>IF('100 Build &amp; Infeed'!AY1983&lt;&gt;"",'100 Build &amp; Infeed'!AY1983,"")</f>
        <v/>
      </c>
      <c r="AV1901" s="170" t="str">
        <f>IF('100 Build &amp; Infeed'!AZ1983&lt;&gt;"",'100 Build &amp; Infeed'!AZ1983,"")</f>
        <v/>
      </c>
      <c r="AW1901" s="170"/>
      <c r="AX1901" s="170"/>
      <c r="AY1901" s="170"/>
      <c r="AZ1901" s="170"/>
      <c r="BA1901" s="115"/>
      <c r="BB1901" s="126" t="str">
        <f>IF('900 PatternFile'!AE3&lt;&gt;"",'900 PatternFile'!AE3,"")</f>
        <v>Length</v>
      </c>
      <c r="BC1901" s="126" t="str">
        <f>IF('900 PatternFile'!AF3&lt;&gt;"",'900 PatternFile'!AF3,"")</f>
        <v>Width</v>
      </c>
      <c r="BD1901" s="126" t="str">
        <f>IF('900 PatternFile'!AG3&lt;&gt;"",'900 PatternFile'!AG3,"")</f>
        <v>Height</v>
      </c>
      <c r="BE1901" s="126" t="str">
        <f>IF('900 PatternFile'!AH3&lt;&gt;"",'900 PatternFile'!AH3,"")</f>
        <v>Weight</v>
      </c>
      <c r="BF1901" s="126" t="str">
        <f>IF('900 PatternFile'!AI3&lt;&gt;"",'900 PatternFile'!AI3,"")</f>
        <v>Velocity_%_max</v>
      </c>
      <c r="BG1901" s="126" t="str">
        <f>IF('900 PatternFile'!AJ3&lt;&gt;"",'900 PatternFile'!AJ3,"")</f>
        <v xml:space="preserve">Accell_%_max </v>
      </c>
      <c r="BI1901" s="555" t="s">
        <v>266</v>
      </c>
      <c r="BK1901" s="109">
        <f t="shared" si="705"/>
        <v>70</v>
      </c>
      <c r="BL1901" s="109">
        <f t="shared" si="706"/>
        <v>195</v>
      </c>
      <c r="BM1901" s="24">
        <f t="shared" ref="BM1901:BO1920" si="721">BL1901+201</f>
        <v>396</v>
      </c>
      <c r="BN1901" s="24">
        <f t="shared" si="721"/>
        <v>597</v>
      </c>
      <c r="BO1901" s="24">
        <f t="shared" si="721"/>
        <v>798</v>
      </c>
      <c r="BR1901" s="109" t="s">
        <v>598</v>
      </c>
    </row>
    <row r="1902" spans="1:70" x14ac:dyDescent="0.25">
      <c r="A1902" s="555"/>
      <c r="B1902" s="122" t="s">
        <v>1</v>
      </c>
      <c r="C1902" s="119" t="e">
        <f t="shared" ref="C1902:C1959" si="722">C1901+1</f>
        <v>#REF!</v>
      </c>
      <c r="D1902" s="117"/>
      <c r="E1902" s="126" t="str">
        <f>IF('100 Build &amp; Infeed'!D1984&lt;&gt;"",'100 Build &amp; Infeed'!D1984,"")</f>
        <v/>
      </c>
      <c r="F1902" s="126" t="str">
        <f>IF('100 Build &amp; Infeed'!E1984&lt;&gt;"",'100 Build &amp; Infeed'!E1984,"")</f>
        <v/>
      </c>
      <c r="G1902" s="126"/>
      <c r="H1902" s="126">
        <f t="shared" si="711"/>
        <v>0</v>
      </c>
      <c r="I1902" s="175">
        <f t="shared" ca="1" si="715"/>
        <v>0</v>
      </c>
      <c r="J1902" s="114"/>
      <c r="K1902" s="122" t="s">
        <v>0</v>
      </c>
      <c r="L1902" s="119" t="e">
        <f t="shared" si="708"/>
        <v>#REF!</v>
      </c>
      <c r="M1902" s="126" t="str">
        <f>IF('100 Build &amp; Infeed'!O1984&lt;&gt;"",'100 Build &amp; Infeed'!O1984,"")</f>
        <v/>
      </c>
      <c r="N1902" s="126"/>
      <c r="O1902" s="126" t="str">
        <f>IF('100 Build &amp; Infeed'!P1984&lt;&gt;"",'100 Build &amp; Infeed'!P1984,"")</f>
        <v/>
      </c>
      <c r="P1902" s="126"/>
      <c r="Q1902" s="126">
        <f t="shared" si="712"/>
        <v>0</v>
      </c>
      <c r="R1902" s="77">
        <f t="shared" ca="1" si="701"/>
        <v>0</v>
      </c>
      <c r="S1902" s="114"/>
      <c r="T1902" s="124" t="s">
        <v>11</v>
      </c>
      <c r="U1902" s="119" t="e">
        <f t="shared" si="709"/>
        <v>#REF!</v>
      </c>
      <c r="V1902" s="119"/>
      <c r="W1902" s="126" t="str">
        <f>IF('100 Build &amp; Infeed'!Z1984&lt;&gt;"",'100 Build &amp; Infeed'!Z1984,"")</f>
        <v/>
      </c>
      <c r="X1902" s="126"/>
      <c r="Y1902" s="126" t="str">
        <f>IF('100 Build &amp; Infeed'!AA1984&lt;&gt;"",'100 Build &amp; Infeed'!AA1984,"")</f>
        <v/>
      </c>
      <c r="Z1902" s="126"/>
      <c r="AA1902" s="126">
        <f t="shared" si="713"/>
        <v>0</v>
      </c>
      <c r="AB1902" s="77">
        <f t="shared" ca="1" si="702"/>
        <v>0</v>
      </c>
      <c r="AC1902" s="114"/>
      <c r="AD1902" s="124" t="s">
        <v>12</v>
      </c>
      <c r="AE1902" s="119" t="e">
        <f t="shared" si="710"/>
        <v>#REF!</v>
      </c>
      <c r="AF1902" s="126" t="str">
        <f>IF('100 Build &amp; Infeed'!AK1984&lt;&gt;"",'100 Build &amp; Infeed'!AK1984,"")</f>
        <v/>
      </c>
      <c r="AG1902" s="126" t="str">
        <f>IF('100 Build &amp; Infeed'!AL1984&lt;&gt;"",'100 Build &amp; Infeed'!AL1984,"")</f>
        <v/>
      </c>
      <c r="AH1902" s="126"/>
      <c r="AI1902" s="126">
        <f t="shared" si="714"/>
        <v>0</v>
      </c>
      <c r="AJ1902" s="77">
        <f t="shared" ca="1" si="703"/>
        <v>0</v>
      </c>
      <c r="AK1902" s="114"/>
      <c r="AL1902" s="123"/>
      <c r="AM1902" s="118"/>
      <c r="AN1902" s="126"/>
      <c r="AO1902" s="126"/>
      <c r="AP1902" s="175"/>
      <c r="AQ1902" s="114"/>
      <c r="AR1902" s="167"/>
      <c r="AS1902" s="168"/>
      <c r="AT1902" s="169"/>
      <c r="AU1902" s="170" t="str">
        <f>IF('100 Build &amp; Infeed'!AY1984&lt;&gt;"",'100 Build &amp; Infeed'!AY1984,"")</f>
        <v/>
      </c>
      <c r="AV1902" s="170" t="str">
        <f>IF('100 Build &amp; Infeed'!AZ1984&lt;&gt;"",'100 Build &amp; Infeed'!AZ1984,"")</f>
        <v/>
      </c>
      <c r="AW1902" s="170"/>
      <c r="AX1902" s="170"/>
      <c r="AY1902" s="170"/>
      <c r="AZ1902" s="170"/>
      <c r="BA1902" s="115"/>
      <c r="BB1902" s="126" t="str">
        <f>IF('900 PatternFile'!AE4&lt;&gt;"",'900 PatternFile'!AE4,"")</f>
        <v>Length</v>
      </c>
      <c r="BC1902" s="126" t="str">
        <f>IF('900 PatternFile'!AF4&lt;&gt;"",'900 PatternFile'!AF4,"")</f>
        <v>Width</v>
      </c>
      <c r="BD1902" s="126" t="str">
        <f>IF('900 PatternFile'!AG4&lt;&gt;"",'900 PatternFile'!AG4,"")</f>
        <v>Height</v>
      </c>
      <c r="BE1902" s="126" t="str">
        <f>IF('900 PatternFile'!AH4&lt;&gt;"",'900 PatternFile'!AH4,"")</f>
        <v>Weight</v>
      </c>
      <c r="BF1902" s="126" t="str">
        <f>IF('900 PatternFile'!AI4&lt;&gt;"",'900 PatternFile'!AI4,"")</f>
        <v>Velocity_%_max</v>
      </c>
      <c r="BG1902" s="126" t="str">
        <f>IF('900 PatternFile'!AJ4&lt;&gt;"",'900 PatternFile'!AJ4,"")</f>
        <v xml:space="preserve">Accell_%_max </v>
      </c>
      <c r="BI1902" s="555"/>
      <c r="BK1902" s="109">
        <f t="shared" si="705"/>
        <v>71</v>
      </c>
      <c r="BL1902" s="109">
        <f t="shared" si="706"/>
        <v>195</v>
      </c>
      <c r="BM1902" s="24">
        <f t="shared" si="721"/>
        <v>396</v>
      </c>
      <c r="BN1902" s="24">
        <f t="shared" si="721"/>
        <v>597</v>
      </c>
      <c r="BO1902" s="24">
        <f t="shared" si="721"/>
        <v>798</v>
      </c>
      <c r="BR1902" s="109" t="s">
        <v>598</v>
      </c>
    </row>
    <row r="1903" spans="1:70" x14ac:dyDescent="0.25">
      <c r="A1903" s="555"/>
      <c r="B1903" s="122" t="s">
        <v>1</v>
      </c>
      <c r="C1903" s="119" t="e">
        <f t="shared" si="722"/>
        <v>#REF!</v>
      </c>
      <c r="D1903" s="117"/>
      <c r="E1903" s="126" t="str">
        <f>IF('100 Build &amp; Infeed'!D1985&lt;&gt;"",'100 Build &amp; Infeed'!D1985,"")</f>
        <v/>
      </c>
      <c r="F1903" s="126" t="str">
        <f>IF('100 Build &amp; Infeed'!E1985&lt;&gt;"",'100 Build &amp; Infeed'!E1985,"")</f>
        <v/>
      </c>
      <c r="G1903" s="126"/>
      <c r="H1903" s="126">
        <f t="shared" si="711"/>
        <v>0</v>
      </c>
      <c r="I1903" s="175">
        <f t="shared" ca="1" si="715"/>
        <v>0</v>
      </c>
      <c r="J1903" s="114"/>
      <c r="K1903" s="122" t="s">
        <v>0</v>
      </c>
      <c r="L1903" s="119" t="e">
        <f t="shared" si="708"/>
        <v>#REF!</v>
      </c>
      <c r="M1903" s="126" t="str">
        <f>IF('100 Build &amp; Infeed'!O1985&lt;&gt;"",'100 Build &amp; Infeed'!O1985,"")</f>
        <v/>
      </c>
      <c r="N1903" s="126"/>
      <c r="O1903" s="126" t="str">
        <f>IF('100 Build &amp; Infeed'!P1985&lt;&gt;"",'100 Build &amp; Infeed'!P1985,"")</f>
        <v/>
      </c>
      <c r="P1903" s="126"/>
      <c r="Q1903" s="126">
        <f t="shared" si="712"/>
        <v>0</v>
      </c>
      <c r="R1903" s="77">
        <f t="shared" ca="1" si="701"/>
        <v>0</v>
      </c>
      <c r="S1903" s="114"/>
      <c r="T1903" s="124" t="s">
        <v>11</v>
      </c>
      <c r="U1903" s="119" t="e">
        <f t="shared" si="709"/>
        <v>#REF!</v>
      </c>
      <c r="V1903" s="119"/>
      <c r="W1903" s="126" t="str">
        <f>IF('100 Build &amp; Infeed'!Z1985&lt;&gt;"",'100 Build &amp; Infeed'!Z1985,"")</f>
        <v/>
      </c>
      <c r="X1903" s="126"/>
      <c r="Y1903" s="126" t="str">
        <f>IF('100 Build &amp; Infeed'!AA1985&lt;&gt;"",'100 Build &amp; Infeed'!AA1985,"")</f>
        <v/>
      </c>
      <c r="Z1903" s="126"/>
      <c r="AA1903" s="126">
        <f t="shared" si="713"/>
        <v>0</v>
      </c>
      <c r="AB1903" s="77">
        <f t="shared" ca="1" si="702"/>
        <v>0</v>
      </c>
      <c r="AC1903" s="114"/>
      <c r="AD1903" s="124" t="s">
        <v>12</v>
      </c>
      <c r="AE1903" s="119" t="e">
        <f t="shared" si="710"/>
        <v>#REF!</v>
      </c>
      <c r="AF1903" s="126" t="str">
        <f>IF('100 Build &amp; Infeed'!AK1985&lt;&gt;"",'100 Build &amp; Infeed'!AK1985,"")</f>
        <v/>
      </c>
      <c r="AG1903" s="126" t="str">
        <f>IF('100 Build &amp; Infeed'!AL1985&lt;&gt;"",'100 Build &amp; Infeed'!AL1985,"")</f>
        <v/>
      </c>
      <c r="AH1903" s="126"/>
      <c r="AI1903" s="126">
        <f t="shared" si="714"/>
        <v>0</v>
      </c>
      <c r="AJ1903" s="77">
        <f t="shared" ca="1" si="703"/>
        <v>0</v>
      </c>
      <c r="AK1903" s="114"/>
      <c r="AL1903" s="123"/>
      <c r="AM1903" s="118"/>
      <c r="AN1903" s="126"/>
      <c r="AO1903" s="126"/>
      <c r="AP1903" s="175"/>
      <c r="AQ1903" s="114"/>
      <c r="AR1903" s="167"/>
      <c r="AS1903" s="168"/>
      <c r="AT1903" s="169"/>
      <c r="AU1903" s="170" t="str">
        <f>IF('100 Build &amp; Infeed'!AY1985&lt;&gt;"",'100 Build &amp; Infeed'!AY1985,"")</f>
        <v/>
      </c>
      <c r="AV1903" s="170" t="str">
        <f>IF('100 Build &amp; Infeed'!AZ1985&lt;&gt;"",'100 Build &amp; Infeed'!AZ1985,"")</f>
        <v/>
      </c>
      <c r="AW1903" s="170"/>
      <c r="AX1903" s="170"/>
      <c r="AY1903" s="170"/>
      <c r="AZ1903" s="170"/>
      <c r="BA1903" s="115"/>
      <c r="BB1903" s="126" t="str">
        <f>IF('900 PatternFile'!AE5&lt;&gt;"",'900 PatternFile'!AE5,"")</f>
        <v>Length</v>
      </c>
      <c r="BC1903" s="126" t="str">
        <f>IF('900 PatternFile'!AF5&lt;&gt;"",'900 PatternFile'!AF5,"")</f>
        <v>Width</v>
      </c>
      <c r="BD1903" s="126" t="str">
        <f>IF('900 PatternFile'!AG5&lt;&gt;"",'900 PatternFile'!AG5,"")</f>
        <v>Height</v>
      </c>
      <c r="BE1903" s="126" t="str">
        <f>IF('900 PatternFile'!AH5&lt;&gt;"",'900 PatternFile'!AH5,"")</f>
        <v>Weight</v>
      </c>
      <c r="BF1903" s="126" t="str">
        <f>IF('900 PatternFile'!AI5&lt;&gt;"",'900 PatternFile'!AI5,"")</f>
        <v>Velocity_%_max</v>
      </c>
      <c r="BG1903" s="126" t="str">
        <f>IF('900 PatternFile'!AJ5&lt;&gt;"",'900 PatternFile'!AJ5,"")</f>
        <v xml:space="preserve">Accell_%_max </v>
      </c>
      <c r="BI1903" s="555"/>
      <c r="BK1903" s="109">
        <f t="shared" si="705"/>
        <v>72</v>
      </c>
      <c r="BL1903" s="109">
        <f t="shared" si="706"/>
        <v>195</v>
      </c>
      <c r="BM1903" s="24">
        <f t="shared" si="721"/>
        <v>396</v>
      </c>
      <c r="BN1903" s="24">
        <f t="shared" si="721"/>
        <v>597</v>
      </c>
      <c r="BO1903" s="24">
        <f t="shared" si="721"/>
        <v>798</v>
      </c>
      <c r="BR1903" s="109" t="s">
        <v>598</v>
      </c>
    </row>
    <row r="1904" spans="1:70" x14ac:dyDescent="0.25">
      <c r="A1904" s="555"/>
      <c r="B1904" s="122" t="s">
        <v>1</v>
      </c>
      <c r="C1904" s="119" t="e">
        <f t="shared" si="722"/>
        <v>#REF!</v>
      </c>
      <c r="D1904" s="117"/>
      <c r="E1904" s="126" t="str">
        <f>IF('100 Build &amp; Infeed'!D1986&lt;&gt;"",'100 Build &amp; Infeed'!D1986,"")</f>
        <v/>
      </c>
      <c r="F1904" s="126" t="str">
        <f>IF('100 Build &amp; Infeed'!E1986&lt;&gt;"",'100 Build &amp; Infeed'!E1986,"")</f>
        <v/>
      </c>
      <c r="G1904" s="126"/>
      <c r="H1904" s="126">
        <f t="shared" si="711"/>
        <v>0</v>
      </c>
      <c r="I1904" s="175">
        <f t="shared" ca="1" si="715"/>
        <v>0</v>
      </c>
      <c r="J1904" s="114"/>
      <c r="K1904" s="122" t="s">
        <v>0</v>
      </c>
      <c r="L1904" s="119" t="e">
        <f t="shared" si="708"/>
        <v>#REF!</v>
      </c>
      <c r="M1904" s="126" t="str">
        <f>IF('100 Build &amp; Infeed'!O1986&lt;&gt;"",'100 Build &amp; Infeed'!O1986,"")</f>
        <v/>
      </c>
      <c r="N1904" s="126"/>
      <c r="O1904" s="126" t="str">
        <f>IF('100 Build &amp; Infeed'!P1986&lt;&gt;"",'100 Build &amp; Infeed'!P1986,"")</f>
        <v/>
      </c>
      <c r="P1904" s="126"/>
      <c r="Q1904" s="126">
        <f t="shared" si="712"/>
        <v>0</v>
      </c>
      <c r="R1904" s="77">
        <f t="shared" ca="1" si="701"/>
        <v>0</v>
      </c>
      <c r="S1904" s="114"/>
      <c r="T1904" s="124" t="s">
        <v>11</v>
      </c>
      <c r="U1904" s="119" t="e">
        <f t="shared" si="709"/>
        <v>#REF!</v>
      </c>
      <c r="V1904" s="119"/>
      <c r="W1904" s="126" t="str">
        <f>IF('100 Build &amp; Infeed'!Z1986&lt;&gt;"",'100 Build &amp; Infeed'!Z1986,"")</f>
        <v/>
      </c>
      <c r="X1904" s="126"/>
      <c r="Y1904" s="126" t="str">
        <f>IF('100 Build &amp; Infeed'!AA1986&lt;&gt;"",'100 Build &amp; Infeed'!AA1986,"")</f>
        <v/>
      </c>
      <c r="Z1904" s="126"/>
      <c r="AA1904" s="126">
        <f t="shared" si="713"/>
        <v>0</v>
      </c>
      <c r="AB1904" s="77">
        <f t="shared" ca="1" si="702"/>
        <v>0</v>
      </c>
      <c r="AC1904" s="114"/>
      <c r="AD1904" s="124" t="s">
        <v>12</v>
      </c>
      <c r="AE1904" s="119" t="e">
        <f t="shared" si="710"/>
        <v>#REF!</v>
      </c>
      <c r="AF1904" s="126" t="str">
        <f>IF('100 Build &amp; Infeed'!AK1986&lt;&gt;"",'100 Build &amp; Infeed'!AK1986,"")</f>
        <v/>
      </c>
      <c r="AG1904" s="126" t="str">
        <f>IF('100 Build &amp; Infeed'!AL1986&lt;&gt;"",'100 Build &amp; Infeed'!AL1986,"")</f>
        <v/>
      </c>
      <c r="AH1904" s="126"/>
      <c r="AI1904" s="126">
        <f t="shared" si="714"/>
        <v>0</v>
      </c>
      <c r="AJ1904" s="77">
        <f t="shared" ca="1" si="703"/>
        <v>0</v>
      </c>
      <c r="AK1904" s="114"/>
      <c r="AL1904" s="123"/>
      <c r="AM1904" s="118"/>
      <c r="AN1904" s="126"/>
      <c r="AO1904" s="126"/>
      <c r="AP1904" s="175"/>
      <c r="AQ1904" s="114"/>
      <c r="AR1904" s="167"/>
      <c r="AS1904" s="168"/>
      <c r="AT1904" s="169"/>
      <c r="AU1904" s="170" t="str">
        <f>IF('100 Build &amp; Infeed'!AY1986&lt;&gt;"",'100 Build &amp; Infeed'!AY1986,"")</f>
        <v/>
      </c>
      <c r="AV1904" s="170" t="str">
        <f>IF('100 Build &amp; Infeed'!AZ1986&lt;&gt;"",'100 Build &amp; Infeed'!AZ1986,"")</f>
        <v/>
      </c>
      <c r="AW1904" s="170"/>
      <c r="AX1904" s="170"/>
      <c r="AY1904" s="170"/>
      <c r="AZ1904" s="170"/>
      <c r="BA1904" s="115"/>
      <c r="BB1904" s="126" t="str">
        <f>IF('900 PatternFile'!AE6&lt;&gt;"",'900 PatternFile'!AE6,"")</f>
        <v>Length</v>
      </c>
      <c r="BC1904" s="126" t="str">
        <f>IF('900 PatternFile'!AF6&lt;&gt;"",'900 PatternFile'!AF6,"")</f>
        <v>Width</v>
      </c>
      <c r="BD1904" s="126" t="str">
        <f>IF('900 PatternFile'!AG6&lt;&gt;"",'900 PatternFile'!AG6,"")</f>
        <v>Height</v>
      </c>
      <c r="BE1904" s="126" t="str">
        <f>IF('900 PatternFile'!AH6&lt;&gt;"",'900 PatternFile'!AH6,"")</f>
        <v>Weight</v>
      </c>
      <c r="BF1904" s="126" t="str">
        <f>IF('900 PatternFile'!AI6&lt;&gt;"",'900 PatternFile'!AI6,"")</f>
        <v>Velocity_%_max</v>
      </c>
      <c r="BG1904" s="126" t="str">
        <f>IF('900 PatternFile'!AJ6&lt;&gt;"",'900 PatternFile'!AJ6,"")</f>
        <v xml:space="preserve">Accell_%_max </v>
      </c>
      <c r="BI1904" s="555"/>
      <c r="BK1904" s="109">
        <f t="shared" si="705"/>
        <v>73</v>
      </c>
      <c r="BL1904" s="109">
        <f t="shared" si="706"/>
        <v>195</v>
      </c>
      <c r="BM1904" s="24">
        <f t="shared" si="721"/>
        <v>396</v>
      </c>
      <c r="BN1904" s="24">
        <f t="shared" si="721"/>
        <v>597</v>
      </c>
      <c r="BO1904" s="24">
        <f t="shared" si="721"/>
        <v>798</v>
      </c>
      <c r="BR1904" s="109" t="s">
        <v>598</v>
      </c>
    </row>
    <row r="1905" spans="1:70" x14ac:dyDescent="0.25">
      <c r="A1905" s="555"/>
      <c r="B1905" s="122" t="s">
        <v>1</v>
      </c>
      <c r="C1905" s="119" t="e">
        <f t="shared" si="722"/>
        <v>#REF!</v>
      </c>
      <c r="D1905" s="117"/>
      <c r="E1905" s="126" t="str">
        <f>IF('100 Build &amp; Infeed'!D1987&lt;&gt;"",'100 Build &amp; Infeed'!D1987,"")</f>
        <v/>
      </c>
      <c r="F1905" s="126" t="str">
        <f>IF('100 Build &amp; Infeed'!E1987&lt;&gt;"",'100 Build &amp; Infeed'!E1987,"")</f>
        <v/>
      </c>
      <c r="G1905" s="126"/>
      <c r="H1905" s="126">
        <f t="shared" si="711"/>
        <v>0</v>
      </c>
      <c r="I1905" s="175">
        <f t="shared" ca="1" si="715"/>
        <v>0</v>
      </c>
      <c r="J1905" s="114"/>
      <c r="K1905" s="122" t="s">
        <v>0</v>
      </c>
      <c r="L1905" s="119" t="e">
        <f t="shared" si="708"/>
        <v>#REF!</v>
      </c>
      <c r="M1905" s="126" t="str">
        <f>IF('100 Build &amp; Infeed'!O1987&lt;&gt;"",'100 Build &amp; Infeed'!O1987,"")</f>
        <v/>
      </c>
      <c r="N1905" s="126"/>
      <c r="O1905" s="126" t="str">
        <f>IF('100 Build &amp; Infeed'!P1987&lt;&gt;"",'100 Build &amp; Infeed'!P1987,"")</f>
        <v/>
      </c>
      <c r="P1905" s="126"/>
      <c r="Q1905" s="126">
        <f t="shared" si="712"/>
        <v>0</v>
      </c>
      <c r="R1905" s="77">
        <f t="shared" ca="1" si="701"/>
        <v>0</v>
      </c>
      <c r="S1905" s="114"/>
      <c r="T1905" s="124" t="s">
        <v>11</v>
      </c>
      <c r="U1905" s="119" t="e">
        <f t="shared" si="709"/>
        <v>#REF!</v>
      </c>
      <c r="V1905" s="119"/>
      <c r="W1905" s="126" t="str">
        <f>IF('100 Build &amp; Infeed'!Z1987&lt;&gt;"",'100 Build &amp; Infeed'!Z1987,"")</f>
        <v/>
      </c>
      <c r="X1905" s="126"/>
      <c r="Y1905" s="126" t="str">
        <f>IF('100 Build &amp; Infeed'!AA1987&lt;&gt;"",'100 Build &amp; Infeed'!AA1987,"")</f>
        <v/>
      </c>
      <c r="Z1905" s="126"/>
      <c r="AA1905" s="126">
        <f t="shared" si="713"/>
        <v>0</v>
      </c>
      <c r="AB1905" s="77">
        <f t="shared" ca="1" si="702"/>
        <v>0</v>
      </c>
      <c r="AC1905" s="114"/>
      <c r="AD1905" s="124" t="s">
        <v>12</v>
      </c>
      <c r="AE1905" s="119" t="e">
        <f t="shared" si="710"/>
        <v>#REF!</v>
      </c>
      <c r="AF1905" s="126" t="str">
        <f>IF('100 Build &amp; Infeed'!AK1987&lt;&gt;"",'100 Build &amp; Infeed'!AK1987,"")</f>
        <v/>
      </c>
      <c r="AG1905" s="126" t="str">
        <f>IF('100 Build &amp; Infeed'!AL1987&lt;&gt;"",'100 Build &amp; Infeed'!AL1987,"")</f>
        <v/>
      </c>
      <c r="AH1905" s="126"/>
      <c r="AI1905" s="126">
        <f t="shared" si="714"/>
        <v>0</v>
      </c>
      <c r="AJ1905" s="77">
        <f t="shared" ca="1" si="703"/>
        <v>0</v>
      </c>
      <c r="AK1905" s="114"/>
      <c r="AL1905" s="123"/>
      <c r="AM1905" s="118"/>
      <c r="AN1905" s="126"/>
      <c r="AO1905" s="126"/>
      <c r="AP1905" s="175"/>
      <c r="AQ1905" s="114"/>
      <c r="AR1905" s="167"/>
      <c r="AS1905" s="168"/>
      <c r="AT1905" s="169"/>
      <c r="AU1905" s="170" t="str">
        <f>IF('100 Build &amp; Infeed'!AY1987&lt;&gt;"",'100 Build &amp; Infeed'!AY1987,"")</f>
        <v/>
      </c>
      <c r="AV1905" s="170" t="str">
        <f>IF('100 Build &amp; Infeed'!AZ1987&lt;&gt;"",'100 Build &amp; Infeed'!AZ1987,"")</f>
        <v/>
      </c>
      <c r="AW1905" s="170"/>
      <c r="AX1905" s="170"/>
      <c r="AY1905" s="170"/>
      <c r="AZ1905" s="170"/>
      <c r="BA1905" s="115"/>
      <c r="BB1905" s="126" t="str">
        <f>IF('900 PatternFile'!AE7&lt;&gt;"",'900 PatternFile'!AE7,"")</f>
        <v>Length</v>
      </c>
      <c r="BC1905" s="126" t="str">
        <f>IF('900 PatternFile'!AF7&lt;&gt;"",'900 PatternFile'!AF7,"")</f>
        <v>Width</v>
      </c>
      <c r="BD1905" s="126" t="str">
        <f>IF('900 PatternFile'!AG7&lt;&gt;"",'900 PatternFile'!AG7,"")</f>
        <v>Height</v>
      </c>
      <c r="BE1905" s="126" t="str">
        <f>IF('900 PatternFile'!AH7&lt;&gt;"",'900 PatternFile'!AH7,"")</f>
        <v>Weight</v>
      </c>
      <c r="BF1905" s="126" t="str">
        <f>IF('900 PatternFile'!AI7&lt;&gt;"",'900 PatternFile'!AI7,"")</f>
        <v>Velocity_%_max</v>
      </c>
      <c r="BG1905" s="126" t="str">
        <f>IF('900 PatternFile'!AJ7&lt;&gt;"",'900 PatternFile'!AJ7,"")</f>
        <v xml:space="preserve">Accell_%_max </v>
      </c>
      <c r="BI1905" s="555"/>
      <c r="BK1905" s="109">
        <f t="shared" si="705"/>
        <v>74</v>
      </c>
      <c r="BL1905" s="109">
        <f t="shared" si="706"/>
        <v>195</v>
      </c>
      <c r="BM1905" s="24">
        <f t="shared" si="721"/>
        <v>396</v>
      </c>
      <c r="BN1905" s="24">
        <f t="shared" si="721"/>
        <v>597</v>
      </c>
      <c r="BO1905" s="24">
        <f t="shared" si="721"/>
        <v>798</v>
      </c>
      <c r="BR1905" s="109" t="s">
        <v>598</v>
      </c>
    </row>
    <row r="1906" spans="1:70" x14ac:dyDescent="0.25">
      <c r="A1906" s="555"/>
      <c r="B1906" s="122" t="s">
        <v>1</v>
      </c>
      <c r="C1906" s="119" t="e">
        <f t="shared" si="722"/>
        <v>#REF!</v>
      </c>
      <c r="D1906" s="117"/>
      <c r="E1906" s="126" t="str">
        <f>IF('100 Build &amp; Infeed'!D1988&lt;&gt;"",'100 Build &amp; Infeed'!D1988,"")</f>
        <v/>
      </c>
      <c r="F1906" s="126" t="str">
        <f>IF('100 Build &amp; Infeed'!E1988&lt;&gt;"",'100 Build &amp; Infeed'!E1988,"")</f>
        <v/>
      </c>
      <c r="G1906" s="126"/>
      <c r="H1906" s="126">
        <f t="shared" si="711"/>
        <v>0</v>
      </c>
      <c r="I1906" s="175">
        <f t="shared" ca="1" si="715"/>
        <v>0</v>
      </c>
      <c r="J1906" s="114"/>
      <c r="K1906" s="122" t="s">
        <v>0</v>
      </c>
      <c r="L1906" s="119" t="e">
        <f t="shared" si="708"/>
        <v>#REF!</v>
      </c>
      <c r="M1906" s="126" t="str">
        <f>IF('100 Build &amp; Infeed'!O1988&lt;&gt;"",'100 Build &amp; Infeed'!O1988,"")</f>
        <v/>
      </c>
      <c r="N1906" s="126"/>
      <c r="O1906" s="126" t="str">
        <f>IF('100 Build &amp; Infeed'!P1988&lt;&gt;"",'100 Build &amp; Infeed'!P1988,"")</f>
        <v/>
      </c>
      <c r="P1906" s="126"/>
      <c r="Q1906" s="126">
        <f t="shared" si="712"/>
        <v>0</v>
      </c>
      <c r="R1906" s="77">
        <f t="shared" ca="1" si="701"/>
        <v>0</v>
      </c>
      <c r="S1906" s="114"/>
      <c r="T1906" s="124" t="s">
        <v>11</v>
      </c>
      <c r="U1906" s="119" t="e">
        <f t="shared" si="709"/>
        <v>#REF!</v>
      </c>
      <c r="V1906" s="119"/>
      <c r="W1906" s="126" t="str">
        <f>IF('100 Build &amp; Infeed'!Z1988&lt;&gt;"",'100 Build &amp; Infeed'!Z1988,"")</f>
        <v/>
      </c>
      <c r="X1906" s="126"/>
      <c r="Y1906" s="126" t="str">
        <f>IF('100 Build &amp; Infeed'!AA1988&lt;&gt;"",'100 Build &amp; Infeed'!AA1988,"")</f>
        <v/>
      </c>
      <c r="Z1906" s="126"/>
      <c r="AA1906" s="126">
        <f t="shared" si="713"/>
        <v>0</v>
      </c>
      <c r="AB1906" s="77">
        <f t="shared" ca="1" si="702"/>
        <v>0</v>
      </c>
      <c r="AC1906" s="114"/>
      <c r="AD1906" s="124" t="s">
        <v>12</v>
      </c>
      <c r="AE1906" s="119" t="e">
        <f t="shared" si="710"/>
        <v>#REF!</v>
      </c>
      <c r="AF1906" s="126" t="str">
        <f>IF('100 Build &amp; Infeed'!AK1988&lt;&gt;"",'100 Build &amp; Infeed'!AK1988,"")</f>
        <v/>
      </c>
      <c r="AG1906" s="126" t="str">
        <f>IF('100 Build &amp; Infeed'!AL1988&lt;&gt;"",'100 Build &amp; Infeed'!AL1988,"")</f>
        <v/>
      </c>
      <c r="AH1906" s="126"/>
      <c r="AI1906" s="126">
        <f t="shared" si="714"/>
        <v>0</v>
      </c>
      <c r="AJ1906" s="77">
        <f t="shared" ca="1" si="703"/>
        <v>0</v>
      </c>
      <c r="AK1906" s="114"/>
      <c r="AL1906" s="123"/>
      <c r="AM1906" s="118"/>
      <c r="AN1906" s="126"/>
      <c r="AO1906" s="126"/>
      <c r="AP1906" s="175"/>
      <c r="AQ1906" s="114"/>
      <c r="AR1906" s="167"/>
      <c r="AS1906" s="168"/>
      <c r="AT1906" s="169"/>
      <c r="AU1906" s="170" t="str">
        <f>IF('100 Build &amp; Infeed'!AY1988&lt;&gt;"",'100 Build &amp; Infeed'!AY1988,"")</f>
        <v/>
      </c>
      <c r="AV1906" s="170" t="str">
        <f>IF('100 Build &amp; Infeed'!AZ1988&lt;&gt;"",'100 Build &amp; Infeed'!AZ1988,"")</f>
        <v/>
      </c>
      <c r="AW1906" s="170"/>
      <c r="AX1906" s="170"/>
      <c r="AY1906" s="170"/>
      <c r="AZ1906" s="170"/>
      <c r="BA1906" s="115"/>
      <c r="BB1906" s="126" t="str">
        <f>IF('900 PatternFile'!AE8&lt;&gt;"",'900 PatternFile'!AE8,"")</f>
        <v>Length</v>
      </c>
      <c r="BC1906" s="126" t="str">
        <f>IF('900 PatternFile'!AF8&lt;&gt;"",'900 PatternFile'!AF8,"")</f>
        <v>Width</v>
      </c>
      <c r="BD1906" s="126" t="str">
        <f>IF('900 PatternFile'!AG8&lt;&gt;"",'900 PatternFile'!AG8,"")</f>
        <v>Height</v>
      </c>
      <c r="BE1906" s="126" t="str">
        <f>IF('900 PatternFile'!AH8&lt;&gt;"",'900 PatternFile'!AH8,"")</f>
        <v>Weight</v>
      </c>
      <c r="BF1906" s="126" t="str">
        <f>IF('900 PatternFile'!AI8&lt;&gt;"",'900 PatternFile'!AI8,"")</f>
        <v>Velocity_%_max</v>
      </c>
      <c r="BG1906" s="126" t="str">
        <f>IF('900 PatternFile'!AJ8&lt;&gt;"",'900 PatternFile'!AJ8,"")</f>
        <v xml:space="preserve">Accell_%_max </v>
      </c>
      <c r="BI1906" s="555"/>
      <c r="BK1906" s="109">
        <f t="shared" si="705"/>
        <v>75</v>
      </c>
      <c r="BL1906" s="109">
        <f t="shared" si="706"/>
        <v>195</v>
      </c>
      <c r="BM1906" s="24">
        <f t="shared" si="721"/>
        <v>396</v>
      </c>
      <c r="BN1906" s="24">
        <f t="shared" si="721"/>
        <v>597</v>
      </c>
      <c r="BO1906" s="24">
        <f t="shared" si="721"/>
        <v>798</v>
      </c>
      <c r="BR1906" s="109" t="s">
        <v>598</v>
      </c>
    </row>
    <row r="1907" spans="1:70" x14ac:dyDescent="0.25">
      <c r="A1907" s="555"/>
      <c r="B1907" s="122" t="s">
        <v>1</v>
      </c>
      <c r="C1907" s="119" t="e">
        <f t="shared" si="722"/>
        <v>#REF!</v>
      </c>
      <c r="D1907" s="117"/>
      <c r="E1907" s="126" t="str">
        <f>IF('100 Build &amp; Infeed'!D1989&lt;&gt;"",'100 Build &amp; Infeed'!D1989,"")</f>
        <v/>
      </c>
      <c r="F1907" s="126" t="str">
        <f>IF('100 Build &amp; Infeed'!E1989&lt;&gt;"",'100 Build &amp; Infeed'!E1989,"")</f>
        <v/>
      </c>
      <c r="G1907" s="126"/>
      <c r="H1907" s="126">
        <f t="shared" si="711"/>
        <v>0</v>
      </c>
      <c r="I1907" s="175">
        <f t="shared" ca="1" si="715"/>
        <v>0</v>
      </c>
      <c r="J1907" s="114"/>
      <c r="K1907" s="122" t="s">
        <v>0</v>
      </c>
      <c r="L1907" s="119" t="e">
        <f t="shared" si="708"/>
        <v>#REF!</v>
      </c>
      <c r="M1907" s="126" t="str">
        <f>IF('100 Build &amp; Infeed'!O1989&lt;&gt;"",'100 Build &amp; Infeed'!O1989,"")</f>
        <v/>
      </c>
      <c r="N1907" s="126"/>
      <c r="O1907" s="126" t="str">
        <f>IF('100 Build &amp; Infeed'!P1989&lt;&gt;"",'100 Build &amp; Infeed'!P1989,"")</f>
        <v/>
      </c>
      <c r="P1907" s="126"/>
      <c r="Q1907" s="126">
        <f t="shared" si="712"/>
        <v>0</v>
      </c>
      <c r="R1907" s="77">
        <f t="shared" ca="1" si="701"/>
        <v>0</v>
      </c>
      <c r="S1907" s="114"/>
      <c r="T1907" s="124" t="s">
        <v>11</v>
      </c>
      <c r="U1907" s="119" t="e">
        <f t="shared" si="709"/>
        <v>#REF!</v>
      </c>
      <c r="V1907" s="119"/>
      <c r="W1907" s="126" t="str">
        <f>IF('100 Build &amp; Infeed'!Z1989&lt;&gt;"",'100 Build &amp; Infeed'!Z1989,"")</f>
        <v/>
      </c>
      <c r="X1907" s="126"/>
      <c r="Y1907" s="126" t="str">
        <f>IF('100 Build &amp; Infeed'!AA1989&lt;&gt;"",'100 Build &amp; Infeed'!AA1989,"")</f>
        <v/>
      </c>
      <c r="Z1907" s="126"/>
      <c r="AA1907" s="126">
        <f t="shared" si="713"/>
        <v>0</v>
      </c>
      <c r="AB1907" s="77">
        <f t="shared" ca="1" si="702"/>
        <v>0</v>
      </c>
      <c r="AC1907" s="114"/>
      <c r="AD1907" s="124" t="s">
        <v>12</v>
      </c>
      <c r="AE1907" s="119" t="e">
        <f t="shared" si="710"/>
        <v>#REF!</v>
      </c>
      <c r="AF1907" s="126" t="str">
        <f>IF('100 Build &amp; Infeed'!AK1989&lt;&gt;"",'100 Build &amp; Infeed'!AK1989,"")</f>
        <v/>
      </c>
      <c r="AG1907" s="126" t="str">
        <f>IF('100 Build &amp; Infeed'!AL1989&lt;&gt;"",'100 Build &amp; Infeed'!AL1989,"")</f>
        <v/>
      </c>
      <c r="AH1907" s="126"/>
      <c r="AI1907" s="126">
        <f t="shared" si="714"/>
        <v>0</v>
      </c>
      <c r="AJ1907" s="77">
        <f t="shared" ca="1" si="703"/>
        <v>0</v>
      </c>
      <c r="AK1907" s="114"/>
      <c r="AL1907" s="123"/>
      <c r="AM1907" s="118"/>
      <c r="AN1907" s="126"/>
      <c r="AO1907" s="126"/>
      <c r="AP1907" s="175"/>
      <c r="AQ1907" s="114"/>
      <c r="AR1907" s="167"/>
      <c r="AS1907" s="168"/>
      <c r="AT1907" s="169"/>
      <c r="AU1907" s="170" t="str">
        <f>IF('100 Build &amp; Infeed'!AY1989&lt;&gt;"",'100 Build &amp; Infeed'!AY1989,"")</f>
        <v/>
      </c>
      <c r="AV1907" s="170" t="str">
        <f>IF('100 Build &amp; Infeed'!AZ1989&lt;&gt;"",'100 Build &amp; Infeed'!AZ1989,"")</f>
        <v/>
      </c>
      <c r="AW1907" s="170"/>
      <c r="AX1907" s="170"/>
      <c r="AY1907" s="170"/>
      <c r="AZ1907" s="170"/>
      <c r="BA1907" s="115"/>
      <c r="BB1907" s="126" t="str">
        <f>IF('900 PatternFile'!AE9&lt;&gt;"",'900 PatternFile'!AE9,"")</f>
        <v>Length</v>
      </c>
      <c r="BC1907" s="126" t="str">
        <f>IF('900 PatternFile'!AF9&lt;&gt;"",'900 PatternFile'!AF9,"")</f>
        <v>Width</v>
      </c>
      <c r="BD1907" s="126" t="str">
        <f>IF('900 PatternFile'!AG9&lt;&gt;"",'900 PatternFile'!AG9,"")</f>
        <v>Height</v>
      </c>
      <c r="BE1907" s="126" t="str">
        <f>IF('900 PatternFile'!AH9&lt;&gt;"",'900 PatternFile'!AH9,"")</f>
        <v>Weight</v>
      </c>
      <c r="BF1907" s="126" t="str">
        <f>IF('900 PatternFile'!AI9&lt;&gt;"",'900 PatternFile'!AI9,"")</f>
        <v>Velocity_%_max</v>
      </c>
      <c r="BG1907" s="126" t="str">
        <f>IF('900 PatternFile'!AJ9&lt;&gt;"",'900 PatternFile'!AJ9,"")</f>
        <v xml:space="preserve">Accell_%_max </v>
      </c>
      <c r="BI1907" s="555"/>
      <c r="BK1907" s="109">
        <f t="shared" si="705"/>
        <v>76</v>
      </c>
      <c r="BL1907" s="109">
        <f t="shared" si="706"/>
        <v>195</v>
      </c>
      <c r="BM1907" s="24">
        <f t="shared" si="721"/>
        <v>396</v>
      </c>
      <c r="BN1907" s="24">
        <f t="shared" si="721"/>
        <v>597</v>
      </c>
      <c r="BO1907" s="24">
        <f t="shared" si="721"/>
        <v>798</v>
      </c>
      <c r="BR1907" s="109" t="s">
        <v>598</v>
      </c>
    </row>
    <row r="1908" spans="1:70" x14ac:dyDescent="0.25">
      <c r="A1908" s="555"/>
      <c r="B1908" s="122" t="s">
        <v>1</v>
      </c>
      <c r="C1908" s="119" t="e">
        <f t="shared" si="722"/>
        <v>#REF!</v>
      </c>
      <c r="D1908" s="117"/>
      <c r="E1908" s="126" t="str">
        <f>IF('100 Build &amp; Infeed'!D1990&lt;&gt;"",'100 Build &amp; Infeed'!D1990,"")</f>
        <v/>
      </c>
      <c r="F1908" s="126" t="str">
        <f>IF('100 Build &amp; Infeed'!E1990&lt;&gt;"",'100 Build &amp; Infeed'!E1990,"")</f>
        <v/>
      </c>
      <c r="G1908" s="126"/>
      <c r="H1908" s="126">
        <f t="shared" si="711"/>
        <v>0</v>
      </c>
      <c r="I1908" s="175">
        <f t="shared" ca="1" si="715"/>
        <v>0</v>
      </c>
      <c r="J1908" s="114"/>
      <c r="K1908" s="122" t="s">
        <v>0</v>
      </c>
      <c r="L1908" s="119" t="e">
        <f t="shared" si="708"/>
        <v>#REF!</v>
      </c>
      <c r="M1908" s="126" t="str">
        <f>IF('100 Build &amp; Infeed'!O1990&lt;&gt;"",'100 Build &amp; Infeed'!O1990,"")</f>
        <v/>
      </c>
      <c r="N1908" s="126"/>
      <c r="O1908" s="126" t="str">
        <f>IF('100 Build &amp; Infeed'!P1990&lt;&gt;"",'100 Build &amp; Infeed'!P1990,"")</f>
        <v/>
      </c>
      <c r="P1908" s="126"/>
      <c r="Q1908" s="126">
        <f t="shared" si="712"/>
        <v>0</v>
      </c>
      <c r="R1908" s="77">
        <f t="shared" ca="1" si="701"/>
        <v>0</v>
      </c>
      <c r="S1908" s="114"/>
      <c r="T1908" s="124" t="s">
        <v>11</v>
      </c>
      <c r="U1908" s="119" t="e">
        <f t="shared" si="709"/>
        <v>#REF!</v>
      </c>
      <c r="V1908" s="119"/>
      <c r="W1908" s="126" t="str">
        <f>IF('100 Build &amp; Infeed'!Z1990&lt;&gt;"",'100 Build &amp; Infeed'!Z1990,"")</f>
        <v/>
      </c>
      <c r="X1908" s="126"/>
      <c r="Y1908" s="126" t="str">
        <f>IF('100 Build &amp; Infeed'!AA1990&lt;&gt;"",'100 Build &amp; Infeed'!AA1990,"")</f>
        <v/>
      </c>
      <c r="Z1908" s="126"/>
      <c r="AA1908" s="126">
        <f t="shared" si="713"/>
        <v>0</v>
      </c>
      <c r="AB1908" s="77">
        <f t="shared" ca="1" si="702"/>
        <v>0</v>
      </c>
      <c r="AC1908" s="114"/>
      <c r="AD1908" s="124" t="s">
        <v>12</v>
      </c>
      <c r="AE1908" s="119" t="e">
        <f t="shared" si="710"/>
        <v>#REF!</v>
      </c>
      <c r="AF1908" s="126" t="str">
        <f>IF('100 Build &amp; Infeed'!AK1990&lt;&gt;"",'100 Build &amp; Infeed'!AK1990,"")</f>
        <v/>
      </c>
      <c r="AG1908" s="126" t="str">
        <f>IF('100 Build &amp; Infeed'!AL1990&lt;&gt;"",'100 Build &amp; Infeed'!AL1990,"")</f>
        <v/>
      </c>
      <c r="AH1908" s="126"/>
      <c r="AI1908" s="126">
        <f t="shared" si="714"/>
        <v>0</v>
      </c>
      <c r="AJ1908" s="77">
        <f t="shared" ca="1" si="703"/>
        <v>0</v>
      </c>
      <c r="AK1908" s="114"/>
      <c r="AL1908" s="123"/>
      <c r="AM1908" s="118"/>
      <c r="AN1908" s="126"/>
      <c r="AO1908" s="126"/>
      <c r="AP1908" s="175"/>
      <c r="AQ1908" s="114"/>
      <c r="AR1908" s="167"/>
      <c r="AS1908" s="168"/>
      <c r="AT1908" s="169"/>
      <c r="AU1908" s="170" t="str">
        <f>IF('100 Build &amp; Infeed'!AY1990&lt;&gt;"",'100 Build &amp; Infeed'!AY1990,"")</f>
        <v/>
      </c>
      <c r="AV1908" s="170" t="str">
        <f>IF('100 Build &amp; Infeed'!AZ1990&lt;&gt;"",'100 Build &amp; Infeed'!AZ1990,"")</f>
        <v/>
      </c>
      <c r="AW1908" s="170"/>
      <c r="AX1908" s="170"/>
      <c r="AY1908" s="170"/>
      <c r="AZ1908" s="170"/>
      <c r="BA1908" s="115"/>
      <c r="BB1908" s="126" t="str">
        <f>IF('900 PatternFile'!AE10&lt;&gt;"",'900 PatternFile'!AE10,"")</f>
        <v>Length</v>
      </c>
      <c r="BC1908" s="126" t="str">
        <f>IF('900 PatternFile'!AF10&lt;&gt;"",'900 PatternFile'!AF10,"")</f>
        <v>Width</v>
      </c>
      <c r="BD1908" s="126" t="str">
        <f>IF('900 PatternFile'!AG10&lt;&gt;"",'900 PatternFile'!AG10,"")</f>
        <v>Height</v>
      </c>
      <c r="BE1908" s="126" t="str">
        <f>IF('900 PatternFile'!AH10&lt;&gt;"",'900 PatternFile'!AH10,"")</f>
        <v>Weight</v>
      </c>
      <c r="BF1908" s="126" t="str">
        <f>IF('900 PatternFile'!AI10&lt;&gt;"",'900 PatternFile'!AI10,"")</f>
        <v>Velocity_%_max</v>
      </c>
      <c r="BG1908" s="126" t="str">
        <f>IF('900 PatternFile'!AJ10&lt;&gt;"",'900 PatternFile'!AJ10,"")</f>
        <v xml:space="preserve">Accell_%_max </v>
      </c>
      <c r="BI1908" s="555"/>
      <c r="BK1908" s="109">
        <f t="shared" si="705"/>
        <v>77</v>
      </c>
      <c r="BL1908" s="109">
        <f t="shared" si="706"/>
        <v>195</v>
      </c>
      <c r="BM1908" s="24">
        <f t="shared" si="721"/>
        <v>396</v>
      </c>
      <c r="BN1908" s="24">
        <f t="shared" si="721"/>
        <v>597</v>
      </c>
      <c r="BO1908" s="24">
        <f t="shared" si="721"/>
        <v>798</v>
      </c>
      <c r="BR1908" s="109" t="s">
        <v>598</v>
      </c>
    </row>
    <row r="1909" spans="1:70" x14ac:dyDescent="0.25">
      <c r="A1909" s="555"/>
      <c r="B1909" s="122" t="s">
        <v>1</v>
      </c>
      <c r="C1909" s="119" t="e">
        <f t="shared" si="722"/>
        <v>#REF!</v>
      </c>
      <c r="D1909" s="117"/>
      <c r="E1909" s="126" t="str">
        <f>IF('100 Build &amp; Infeed'!D1991&lt;&gt;"",'100 Build &amp; Infeed'!D1991,"")</f>
        <v/>
      </c>
      <c r="F1909" s="126" t="str">
        <f>IF('100 Build &amp; Infeed'!E1991&lt;&gt;"",'100 Build &amp; Infeed'!E1991,"")</f>
        <v/>
      </c>
      <c r="G1909" s="126"/>
      <c r="H1909" s="126">
        <f t="shared" si="711"/>
        <v>0</v>
      </c>
      <c r="I1909" s="175">
        <f t="shared" ca="1" si="715"/>
        <v>0</v>
      </c>
      <c r="J1909" s="114"/>
      <c r="K1909" s="122" t="s">
        <v>0</v>
      </c>
      <c r="L1909" s="119" t="e">
        <f t="shared" si="708"/>
        <v>#REF!</v>
      </c>
      <c r="M1909" s="126" t="str">
        <f>IF('100 Build &amp; Infeed'!O1991&lt;&gt;"",'100 Build &amp; Infeed'!O1991,"")</f>
        <v/>
      </c>
      <c r="N1909" s="126"/>
      <c r="O1909" s="126" t="str">
        <f>IF('100 Build &amp; Infeed'!P1991&lt;&gt;"",'100 Build &amp; Infeed'!P1991,"")</f>
        <v/>
      </c>
      <c r="P1909" s="126"/>
      <c r="Q1909" s="126">
        <f t="shared" si="712"/>
        <v>0</v>
      </c>
      <c r="R1909" s="77">
        <f t="shared" ca="1" si="701"/>
        <v>0</v>
      </c>
      <c r="S1909" s="114"/>
      <c r="T1909" s="124" t="s">
        <v>11</v>
      </c>
      <c r="U1909" s="119" t="e">
        <f t="shared" si="709"/>
        <v>#REF!</v>
      </c>
      <c r="V1909" s="119"/>
      <c r="W1909" s="126" t="str">
        <f>IF('100 Build &amp; Infeed'!Z1991&lt;&gt;"",'100 Build &amp; Infeed'!Z1991,"")</f>
        <v/>
      </c>
      <c r="X1909" s="126"/>
      <c r="Y1909" s="126" t="str">
        <f>IF('100 Build &amp; Infeed'!AA1991&lt;&gt;"",'100 Build &amp; Infeed'!AA1991,"")</f>
        <v/>
      </c>
      <c r="Z1909" s="126"/>
      <c r="AA1909" s="126">
        <f t="shared" si="713"/>
        <v>0</v>
      </c>
      <c r="AB1909" s="77">
        <f t="shared" ca="1" si="702"/>
        <v>0</v>
      </c>
      <c r="AC1909" s="114"/>
      <c r="AD1909" s="124" t="s">
        <v>12</v>
      </c>
      <c r="AE1909" s="119" t="e">
        <f t="shared" si="710"/>
        <v>#REF!</v>
      </c>
      <c r="AF1909" s="126" t="str">
        <f>IF('100 Build &amp; Infeed'!AK1991&lt;&gt;"",'100 Build &amp; Infeed'!AK1991,"")</f>
        <v/>
      </c>
      <c r="AG1909" s="126" t="str">
        <f>IF('100 Build &amp; Infeed'!AL1991&lt;&gt;"",'100 Build &amp; Infeed'!AL1991,"")</f>
        <v/>
      </c>
      <c r="AH1909" s="126"/>
      <c r="AI1909" s="126">
        <f t="shared" si="714"/>
        <v>0</v>
      </c>
      <c r="AJ1909" s="77">
        <f t="shared" ca="1" si="703"/>
        <v>0</v>
      </c>
      <c r="AK1909" s="114"/>
      <c r="AL1909" s="123"/>
      <c r="AM1909" s="118"/>
      <c r="AN1909" s="126"/>
      <c r="AO1909" s="126"/>
      <c r="AP1909" s="175"/>
      <c r="AQ1909" s="114"/>
      <c r="AR1909" s="167"/>
      <c r="AS1909" s="168"/>
      <c r="AT1909" s="169"/>
      <c r="AU1909" s="170" t="str">
        <f>IF('100 Build &amp; Infeed'!AY1991&lt;&gt;"",'100 Build &amp; Infeed'!AY1991,"")</f>
        <v/>
      </c>
      <c r="AV1909" s="170" t="str">
        <f>IF('100 Build &amp; Infeed'!AZ1991&lt;&gt;"",'100 Build &amp; Infeed'!AZ1991,"")</f>
        <v/>
      </c>
      <c r="AW1909" s="170"/>
      <c r="AX1909" s="170"/>
      <c r="AY1909" s="170"/>
      <c r="AZ1909" s="170"/>
      <c r="BA1909" s="115"/>
      <c r="BI1909" s="555"/>
      <c r="BK1909" s="109">
        <f t="shared" si="705"/>
        <v>78</v>
      </c>
      <c r="BL1909" s="109">
        <f t="shared" si="706"/>
        <v>195</v>
      </c>
      <c r="BM1909" s="24">
        <f t="shared" si="721"/>
        <v>396</v>
      </c>
      <c r="BN1909" s="24">
        <f t="shared" si="721"/>
        <v>597</v>
      </c>
      <c r="BO1909" s="24">
        <f t="shared" si="721"/>
        <v>798</v>
      </c>
      <c r="BR1909" s="109" t="s">
        <v>598</v>
      </c>
    </row>
    <row r="1910" spans="1:70" x14ac:dyDescent="0.25">
      <c r="A1910" s="555"/>
      <c r="B1910" s="122" t="s">
        <v>1</v>
      </c>
      <c r="C1910" s="119" t="e">
        <f t="shared" si="722"/>
        <v>#REF!</v>
      </c>
      <c r="D1910" s="117"/>
      <c r="E1910" s="126" t="str">
        <f>IF('100 Build &amp; Infeed'!D1992&lt;&gt;"",'100 Build &amp; Infeed'!D1992,"")</f>
        <v/>
      </c>
      <c r="F1910" s="126" t="str">
        <f>IF('100 Build &amp; Infeed'!E1992&lt;&gt;"",'100 Build &amp; Infeed'!E1992,"")</f>
        <v/>
      </c>
      <c r="G1910" s="126"/>
      <c r="H1910" s="126">
        <f t="shared" si="711"/>
        <v>0</v>
      </c>
      <c r="I1910" s="175">
        <f t="shared" ca="1" si="715"/>
        <v>0</v>
      </c>
      <c r="J1910" s="114"/>
      <c r="K1910" s="122" t="s">
        <v>0</v>
      </c>
      <c r="L1910" s="119" t="e">
        <f t="shared" si="708"/>
        <v>#REF!</v>
      </c>
      <c r="M1910" s="126" t="str">
        <f>IF('100 Build &amp; Infeed'!O1992&lt;&gt;"",'100 Build &amp; Infeed'!O1992,"")</f>
        <v/>
      </c>
      <c r="N1910" s="126"/>
      <c r="O1910" s="126" t="str">
        <f>IF('100 Build &amp; Infeed'!P1992&lt;&gt;"",'100 Build &amp; Infeed'!P1992,"")</f>
        <v/>
      </c>
      <c r="P1910" s="126"/>
      <c r="Q1910" s="126">
        <f t="shared" si="712"/>
        <v>0</v>
      </c>
      <c r="R1910" s="77">
        <f t="shared" ca="1" si="701"/>
        <v>0</v>
      </c>
      <c r="S1910" s="114"/>
      <c r="T1910" s="124" t="s">
        <v>11</v>
      </c>
      <c r="U1910" s="119" t="e">
        <f t="shared" si="709"/>
        <v>#REF!</v>
      </c>
      <c r="V1910" s="119"/>
      <c r="W1910" s="126" t="str">
        <f>IF('100 Build &amp; Infeed'!Z1992&lt;&gt;"",'100 Build &amp; Infeed'!Z1992,"")</f>
        <v/>
      </c>
      <c r="X1910" s="126"/>
      <c r="Y1910" s="126" t="str">
        <f>IF('100 Build &amp; Infeed'!AA1992&lt;&gt;"",'100 Build &amp; Infeed'!AA1992,"")</f>
        <v/>
      </c>
      <c r="Z1910" s="126"/>
      <c r="AA1910" s="126">
        <f t="shared" si="713"/>
        <v>0</v>
      </c>
      <c r="AB1910" s="77">
        <f t="shared" ca="1" si="702"/>
        <v>0</v>
      </c>
      <c r="AC1910" s="114"/>
      <c r="AD1910" s="124" t="s">
        <v>12</v>
      </c>
      <c r="AE1910" s="119" t="e">
        <f t="shared" si="710"/>
        <v>#REF!</v>
      </c>
      <c r="AF1910" s="126" t="str">
        <f>IF('100 Build &amp; Infeed'!AK1992&lt;&gt;"",'100 Build &amp; Infeed'!AK1992,"")</f>
        <v/>
      </c>
      <c r="AG1910" s="126" t="str">
        <f>IF('100 Build &amp; Infeed'!AL1992&lt;&gt;"",'100 Build &amp; Infeed'!AL1992,"")</f>
        <v/>
      </c>
      <c r="AH1910" s="126"/>
      <c r="AI1910" s="126">
        <f t="shared" si="714"/>
        <v>0</v>
      </c>
      <c r="AJ1910" s="77">
        <f t="shared" ca="1" si="703"/>
        <v>0</v>
      </c>
      <c r="AK1910" s="114"/>
      <c r="AL1910" s="123"/>
      <c r="AM1910" s="118"/>
      <c r="AN1910" s="126"/>
      <c r="AO1910" s="126"/>
      <c r="AP1910" s="175"/>
      <c r="AQ1910" s="114"/>
      <c r="AR1910" s="167"/>
      <c r="AS1910" s="168"/>
      <c r="AT1910" s="169"/>
      <c r="AU1910" s="170" t="str">
        <f>IF('100 Build &amp; Infeed'!AY1992&lt;&gt;"",'100 Build &amp; Infeed'!AY1992,"")</f>
        <v/>
      </c>
      <c r="AV1910" s="170" t="str">
        <f>IF('100 Build &amp; Infeed'!AZ1992&lt;&gt;"",'100 Build &amp; Infeed'!AZ1992,"")</f>
        <v/>
      </c>
      <c r="AW1910" s="170"/>
      <c r="AX1910" s="170"/>
      <c r="AY1910" s="170"/>
      <c r="AZ1910" s="170"/>
      <c r="BA1910" s="115"/>
      <c r="BI1910" s="555"/>
      <c r="BK1910" s="109">
        <f t="shared" si="705"/>
        <v>79</v>
      </c>
      <c r="BL1910" s="109">
        <f t="shared" si="706"/>
        <v>195</v>
      </c>
      <c r="BM1910" s="24">
        <f t="shared" si="721"/>
        <v>396</v>
      </c>
      <c r="BN1910" s="24">
        <f t="shared" si="721"/>
        <v>597</v>
      </c>
      <c r="BO1910" s="24">
        <f t="shared" si="721"/>
        <v>798</v>
      </c>
      <c r="BR1910" s="109" t="s">
        <v>598</v>
      </c>
    </row>
    <row r="1911" spans="1:70" x14ac:dyDescent="0.25">
      <c r="A1911" s="555"/>
      <c r="B1911" s="122" t="s">
        <v>1</v>
      </c>
      <c r="C1911" s="119" t="e">
        <f t="shared" si="722"/>
        <v>#REF!</v>
      </c>
      <c r="D1911" s="117"/>
      <c r="E1911" s="126" t="str">
        <f>IF('100 Build &amp; Infeed'!D1993&lt;&gt;"",'100 Build &amp; Infeed'!D1993,"")</f>
        <v/>
      </c>
      <c r="F1911" s="126" t="str">
        <f>IF('100 Build &amp; Infeed'!E1993&lt;&gt;"",'100 Build &amp; Infeed'!E1993,"")</f>
        <v/>
      </c>
      <c r="G1911" s="126"/>
      <c r="H1911" s="126">
        <f t="shared" si="711"/>
        <v>0</v>
      </c>
      <c r="I1911" s="175">
        <f t="shared" ca="1" si="715"/>
        <v>0</v>
      </c>
      <c r="J1911" s="114"/>
      <c r="K1911" s="122" t="s">
        <v>0</v>
      </c>
      <c r="L1911" s="119" t="e">
        <f t="shared" si="708"/>
        <v>#REF!</v>
      </c>
      <c r="M1911" s="126" t="str">
        <f>IF('100 Build &amp; Infeed'!O1993&lt;&gt;"",'100 Build &amp; Infeed'!O1993,"")</f>
        <v/>
      </c>
      <c r="N1911" s="126"/>
      <c r="O1911" s="126" t="str">
        <f>IF('100 Build &amp; Infeed'!P1993&lt;&gt;"",'100 Build &amp; Infeed'!P1993,"")</f>
        <v/>
      </c>
      <c r="P1911" s="126"/>
      <c r="Q1911" s="126">
        <f t="shared" si="712"/>
        <v>0</v>
      </c>
      <c r="R1911" s="77">
        <f t="shared" ca="1" si="701"/>
        <v>0</v>
      </c>
      <c r="S1911" s="114"/>
      <c r="T1911" s="124" t="s">
        <v>11</v>
      </c>
      <c r="U1911" s="119" t="e">
        <f t="shared" si="709"/>
        <v>#REF!</v>
      </c>
      <c r="V1911" s="119"/>
      <c r="W1911" s="126" t="str">
        <f>IF('100 Build &amp; Infeed'!Z1993&lt;&gt;"",'100 Build &amp; Infeed'!Z1993,"")</f>
        <v/>
      </c>
      <c r="X1911" s="126"/>
      <c r="Y1911" s="126" t="str">
        <f>IF('100 Build &amp; Infeed'!AA1993&lt;&gt;"",'100 Build &amp; Infeed'!AA1993,"")</f>
        <v/>
      </c>
      <c r="Z1911" s="126"/>
      <c r="AA1911" s="126">
        <f t="shared" si="713"/>
        <v>0</v>
      </c>
      <c r="AB1911" s="77">
        <f t="shared" ca="1" si="702"/>
        <v>0</v>
      </c>
      <c r="AC1911" s="114"/>
      <c r="AD1911" s="124" t="s">
        <v>12</v>
      </c>
      <c r="AE1911" s="119" t="e">
        <f t="shared" si="710"/>
        <v>#REF!</v>
      </c>
      <c r="AF1911" s="126" t="str">
        <f>IF('100 Build &amp; Infeed'!AK1993&lt;&gt;"",'100 Build &amp; Infeed'!AK1993,"")</f>
        <v/>
      </c>
      <c r="AG1911" s="126" t="str">
        <f>IF('100 Build &amp; Infeed'!AL1993&lt;&gt;"",'100 Build &amp; Infeed'!AL1993,"")</f>
        <v/>
      </c>
      <c r="AH1911" s="126"/>
      <c r="AI1911" s="126">
        <f t="shared" si="714"/>
        <v>0</v>
      </c>
      <c r="AJ1911" s="77">
        <f t="shared" ca="1" si="703"/>
        <v>0</v>
      </c>
      <c r="AK1911" s="114"/>
      <c r="AL1911" s="123"/>
      <c r="AM1911" s="118"/>
      <c r="AN1911" s="126"/>
      <c r="AO1911" s="126"/>
      <c r="AP1911" s="175"/>
      <c r="AQ1911" s="114"/>
      <c r="AR1911" s="167"/>
      <c r="AS1911" s="168"/>
      <c r="AT1911" s="169"/>
      <c r="AU1911" s="170" t="str">
        <f>IF('100 Build &amp; Infeed'!AY1993&lt;&gt;"",'100 Build &amp; Infeed'!AY1993,"")</f>
        <v/>
      </c>
      <c r="AV1911" s="170" t="str">
        <f>IF('100 Build &amp; Infeed'!AZ1993&lt;&gt;"",'100 Build &amp; Infeed'!AZ1993,"")</f>
        <v/>
      </c>
      <c r="AW1911" s="170"/>
      <c r="AX1911" s="170"/>
      <c r="AY1911" s="170"/>
      <c r="AZ1911" s="170"/>
      <c r="BA1911" s="115"/>
      <c r="BI1911" s="555"/>
      <c r="BK1911" s="109">
        <f t="shared" si="705"/>
        <v>70</v>
      </c>
      <c r="BL1911" s="109">
        <f t="shared" si="706"/>
        <v>196</v>
      </c>
      <c r="BM1911" s="24">
        <f t="shared" si="721"/>
        <v>397</v>
      </c>
      <c r="BN1911" s="24">
        <f t="shared" si="721"/>
        <v>598</v>
      </c>
      <c r="BO1911" s="24">
        <f t="shared" si="721"/>
        <v>799</v>
      </c>
      <c r="BR1911" s="109" t="s">
        <v>598</v>
      </c>
    </row>
    <row r="1912" spans="1:70" x14ac:dyDescent="0.25">
      <c r="A1912" s="555"/>
      <c r="B1912" s="122" t="s">
        <v>1</v>
      </c>
      <c r="C1912" s="119" t="e">
        <f t="shared" si="722"/>
        <v>#REF!</v>
      </c>
      <c r="D1912" s="117"/>
      <c r="E1912" s="126" t="str">
        <f>IF('100 Build &amp; Infeed'!D1994&lt;&gt;"",'100 Build &amp; Infeed'!D1994,"")</f>
        <v/>
      </c>
      <c r="F1912" s="126" t="str">
        <f>IF('100 Build &amp; Infeed'!E1994&lt;&gt;"",'100 Build &amp; Infeed'!E1994,"")</f>
        <v/>
      </c>
      <c r="G1912" s="126"/>
      <c r="H1912" s="126">
        <f t="shared" si="711"/>
        <v>0</v>
      </c>
      <c r="I1912" s="175">
        <f t="shared" ca="1" si="715"/>
        <v>0</v>
      </c>
      <c r="J1912" s="114"/>
      <c r="K1912" s="122" t="s">
        <v>0</v>
      </c>
      <c r="L1912" s="119" t="e">
        <f t="shared" si="708"/>
        <v>#REF!</v>
      </c>
      <c r="M1912" s="126" t="str">
        <f>IF('100 Build &amp; Infeed'!O1994&lt;&gt;"",'100 Build &amp; Infeed'!O1994,"")</f>
        <v/>
      </c>
      <c r="N1912" s="126"/>
      <c r="O1912" s="126" t="str">
        <f>IF('100 Build &amp; Infeed'!P1994&lt;&gt;"",'100 Build &amp; Infeed'!P1994,"")</f>
        <v/>
      </c>
      <c r="P1912" s="126"/>
      <c r="Q1912" s="126">
        <f t="shared" si="712"/>
        <v>0</v>
      </c>
      <c r="R1912" s="77">
        <f t="shared" ca="1" si="701"/>
        <v>0</v>
      </c>
      <c r="S1912" s="114"/>
      <c r="T1912" s="124" t="s">
        <v>11</v>
      </c>
      <c r="U1912" s="119" t="e">
        <f t="shared" si="709"/>
        <v>#REF!</v>
      </c>
      <c r="V1912" s="119"/>
      <c r="W1912" s="126" t="str">
        <f>IF('100 Build &amp; Infeed'!Z1994&lt;&gt;"",'100 Build &amp; Infeed'!Z1994,"")</f>
        <v/>
      </c>
      <c r="X1912" s="126"/>
      <c r="Y1912" s="126" t="str">
        <f>IF('100 Build &amp; Infeed'!AA1994&lt;&gt;"",'100 Build &amp; Infeed'!AA1994,"")</f>
        <v/>
      </c>
      <c r="Z1912" s="126"/>
      <c r="AA1912" s="126">
        <f t="shared" si="713"/>
        <v>0</v>
      </c>
      <c r="AB1912" s="77">
        <f t="shared" ca="1" si="702"/>
        <v>0</v>
      </c>
      <c r="AC1912" s="114"/>
      <c r="AD1912" s="124" t="s">
        <v>12</v>
      </c>
      <c r="AE1912" s="119" t="e">
        <f t="shared" si="710"/>
        <v>#REF!</v>
      </c>
      <c r="AF1912" s="126" t="str">
        <f>IF('100 Build &amp; Infeed'!AK1994&lt;&gt;"",'100 Build &amp; Infeed'!AK1994,"")</f>
        <v/>
      </c>
      <c r="AG1912" s="126" t="str">
        <f>IF('100 Build &amp; Infeed'!AL1994&lt;&gt;"",'100 Build &amp; Infeed'!AL1994,"")</f>
        <v/>
      </c>
      <c r="AH1912" s="126"/>
      <c r="AI1912" s="126">
        <f t="shared" si="714"/>
        <v>0</v>
      </c>
      <c r="AJ1912" s="77">
        <f t="shared" ca="1" si="703"/>
        <v>0</v>
      </c>
      <c r="AK1912" s="114"/>
      <c r="AL1912" s="123"/>
      <c r="AM1912" s="118"/>
      <c r="AN1912" s="126"/>
      <c r="AO1912" s="126"/>
      <c r="AP1912" s="175"/>
      <c r="AQ1912" s="114"/>
      <c r="AR1912" s="167"/>
      <c r="AS1912" s="168"/>
      <c r="AT1912" s="169"/>
      <c r="AU1912" s="170" t="str">
        <f>IF('100 Build &amp; Infeed'!AY1994&lt;&gt;"",'100 Build &amp; Infeed'!AY1994,"")</f>
        <v/>
      </c>
      <c r="AV1912" s="170" t="str">
        <f>IF('100 Build &amp; Infeed'!AZ1994&lt;&gt;"",'100 Build &amp; Infeed'!AZ1994,"")</f>
        <v/>
      </c>
      <c r="AW1912" s="170"/>
      <c r="AX1912" s="170"/>
      <c r="AY1912" s="170"/>
      <c r="AZ1912" s="170"/>
      <c r="BA1912" s="115"/>
      <c r="BI1912" s="555"/>
      <c r="BK1912" s="109">
        <f t="shared" si="705"/>
        <v>71</v>
      </c>
      <c r="BL1912" s="109">
        <f t="shared" si="706"/>
        <v>196</v>
      </c>
      <c r="BM1912" s="24">
        <f t="shared" si="721"/>
        <v>397</v>
      </c>
      <c r="BN1912" s="24">
        <f t="shared" si="721"/>
        <v>598</v>
      </c>
      <c r="BO1912" s="24">
        <f t="shared" si="721"/>
        <v>799</v>
      </c>
      <c r="BR1912" s="109" t="s">
        <v>598</v>
      </c>
    </row>
    <row r="1913" spans="1:70" x14ac:dyDescent="0.25">
      <c r="A1913" s="555"/>
      <c r="B1913" s="122" t="s">
        <v>1</v>
      </c>
      <c r="C1913" s="119" t="e">
        <f t="shared" si="722"/>
        <v>#REF!</v>
      </c>
      <c r="D1913" s="117"/>
      <c r="E1913" s="126" t="str">
        <f>IF('100 Build &amp; Infeed'!D1995&lt;&gt;"",'100 Build &amp; Infeed'!D1995,"")</f>
        <v/>
      </c>
      <c r="F1913" s="126" t="str">
        <f>IF('100 Build &amp; Infeed'!E1995&lt;&gt;"",'100 Build &amp; Infeed'!E1995,"")</f>
        <v/>
      </c>
      <c r="G1913" s="126"/>
      <c r="H1913" s="126">
        <f t="shared" si="711"/>
        <v>0</v>
      </c>
      <c r="I1913" s="175">
        <f t="shared" ca="1" si="715"/>
        <v>0</v>
      </c>
      <c r="J1913" s="114"/>
      <c r="K1913" s="122" t="s">
        <v>0</v>
      </c>
      <c r="L1913" s="119" t="e">
        <f t="shared" si="708"/>
        <v>#REF!</v>
      </c>
      <c r="M1913" s="126" t="str">
        <f>IF('100 Build &amp; Infeed'!O1995&lt;&gt;"",'100 Build &amp; Infeed'!O1995,"")</f>
        <v/>
      </c>
      <c r="N1913" s="126"/>
      <c r="O1913" s="126" t="str">
        <f>IF('100 Build &amp; Infeed'!P1995&lt;&gt;"",'100 Build &amp; Infeed'!P1995,"")</f>
        <v/>
      </c>
      <c r="P1913" s="126"/>
      <c r="Q1913" s="126">
        <f t="shared" si="712"/>
        <v>0</v>
      </c>
      <c r="R1913" s="77">
        <f t="shared" ca="1" si="701"/>
        <v>0</v>
      </c>
      <c r="S1913" s="114"/>
      <c r="T1913" s="124" t="s">
        <v>11</v>
      </c>
      <c r="U1913" s="119" t="e">
        <f t="shared" si="709"/>
        <v>#REF!</v>
      </c>
      <c r="V1913" s="119"/>
      <c r="W1913" s="126" t="str">
        <f>IF('100 Build &amp; Infeed'!Z1995&lt;&gt;"",'100 Build &amp; Infeed'!Z1995,"")</f>
        <v/>
      </c>
      <c r="X1913" s="126"/>
      <c r="Y1913" s="126" t="str">
        <f>IF('100 Build &amp; Infeed'!AA1995&lt;&gt;"",'100 Build &amp; Infeed'!AA1995,"")</f>
        <v/>
      </c>
      <c r="Z1913" s="126"/>
      <c r="AA1913" s="126">
        <f t="shared" si="713"/>
        <v>0</v>
      </c>
      <c r="AB1913" s="77">
        <f t="shared" ca="1" si="702"/>
        <v>0</v>
      </c>
      <c r="AC1913" s="114"/>
      <c r="AD1913" s="124" t="s">
        <v>12</v>
      </c>
      <c r="AE1913" s="119" t="e">
        <f t="shared" si="710"/>
        <v>#REF!</v>
      </c>
      <c r="AF1913" s="126" t="str">
        <f>IF('100 Build &amp; Infeed'!AK1995&lt;&gt;"",'100 Build &amp; Infeed'!AK1995,"")</f>
        <v/>
      </c>
      <c r="AG1913" s="126" t="str">
        <f>IF('100 Build &amp; Infeed'!AL1995&lt;&gt;"",'100 Build &amp; Infeed'!AL1995,"")</f>
        <v/>
      </c>
      <c r="AH1913" s="126"/>
      <c r="AI1913" s="126">
        <f t="shared" si="714"/>
        <v>0</v>
      </c>
      <c r="AJ1913" s="77">
        <f t="shared" ca="1" si="703"/>
        <v>0</v>
      </c>
      <c r="AK1913" s="114"/>
      <c r="AL1913" s="123"/>
      <c r="AM1913" s="118"/>
      <c r="AN1913" s="126"/>
      <c r="AO1913" s="126"/>
      <c r="AP1913" s="175"/>
      <c r="AQ1913" s="114"/>
      <c r="AR1913" s="167"/>
      <c r="AS1913" s="168"/>
      <c r="AT1913" s="169"/>
      <c r="AU1913" s="170" t="str">
        <f>IF('100 Build &amp; Infeed'!AY1995&lt;&gt;"",'100 Build &amp; Infeed'!AY1995,"")</f>
        <v/>
      </c>
      <c r="AV1913" s="170" t="str">
        <f>IF('100 Build &amp; Infeed'!AZ1995&lt;&gt;"",'100 Build &amp; Infeed'!AZ1995,"")</f>
        <v/>
      </c>
      <c r="AW1913" s="170"/>
      <c r="AX1913" s="170"/>
      <c r="AY1913" s="170"/>
      <c r="AZ1913" s="170"/>
      <c r="BA1913" s="115"/>
      <c r="BI1913" s="555"/>
      <c r="BK1913" s="109">
        <f t="shared" si="705"/>
        <v>72</v>
      </c>
      <c r="BL1913" s="109">
        <f t="shared" si="706"/>
        <v>196</v>
      </c>
      <c r="BM1913" s="24">
        <f t="shared" si="721"/>
        <v>397</v>
      </c>
      <c r="BN1913" s="24">
        <f t="shared" si="721"/>
        <v>598</v>
      </c>
      <c r="BO1913" s="24">
        <f t="shared" si="721"/>
        <v>799</v>
      </c>
      <c r="BR1913" s="109" t="s">
        <v>598</v>
      </c>
    </row>
    <row r="1914" spans="1:70" x14ac:dyDescent="0.25">
      <c r="A1914" s="555"/>
      <c r="B1914" s="122" t="s">
        <v>1</v>
      </c>
      <c r="C1914" s="119" t="e">
        <f t="shared" si="722"/>
        <v>#REF!</v>
      </c>
      <c r="D1914" s="117"/>
      <c r="E1914" s="126" t="str">
        <f>IF('100 Build &amp; Infeed'!D1996&lt;&gt;"",'100 Build &amp; Infeed'!D1996,"")</f>
        <v/>
      </c>
      <c r="F1914" s="126" t="str">
        <f>IF('100 Build &amp; Infeed'!E1996&lt;&gt;"",'100 Build &amp; Infeed'!E1996,"")</f>
        <v/>
      </c>
      <c r="G1914" s="126"/>
      <c r="H1914" s="126">
        <f t="shared" si="711"/>
        <v>0</v>
      </c>
      <c r="I1914" s="175">
        <f t="shared" ca="1" si="715"/>
        <v>0</v>
      </c>
      <c r="J1914" s="114"/>
      <c r="K1914" s="122" t="s">
        <v>0</v>
      </c>
      <c r="L1914" s="119" t="e">
        <f t="shared" si="708"/>
        <v>#REF!</v>
      </c>
      <c r="M1914" s="126" t="str">
        <f>IF('100 Build &amp; Infeed'!O1996&lt;&gt;"",'100 Build &amp; Infeed'!O1996,"")</f>
        <v/>
      </c>
      <c r="N1914" s="126"/>
      <c r="O1914" s="126" t="str">
        <f>IF('100 Build &amp; Infeed'!P1996&lt;&gt;"",'100 Build &amp; Infeed'!P1996,"")</f>
        <v/>
      </c>
      <c r="P1914" s="126"/>
      <c r="Q1914" s="126">
        <f t="shared" si="712"/>
        <v>0</v>
      </c>
      <c r="R1914" s="77">
        <f t="shared" ca="1" si="701"/>
        <v>0</v>
      </c>
      <c r="S1914" s="114"/>
      <c r="T1914" s="124" t="s">
        <v>11</v>
      </c>
      <c r="U1914" s="119" t="e">
        <f t="shared" si="709"/>
        <v>#REF!</v>
      </c>
      <c r="V1914" s="119"/>
      <c r="W1914" s="126" t="str">
        <f>IF('100 Build &amp; Infeed'!Z1996&lt;&gt;"",'100 Build &amp; Infeed'!Z1996,"")</f>
        <v/>
      </c>
      <c r="X1914" s="126"/>
      <c r="Y1914" s="126" t="str">
        <f>IF('100 Build &amp; Infeed'!AA1996&lt;&gt;"",'100 Build &amp; Infeed'!AA1996,"")</f>
        <v/>
      </c>
      <c r="Z1914" s="126"/>
      <c r="AA1914" s="126">
        <f t="shared" si="713"/>
        <v>0</v>
      </c>
      <c r="AB1914" s="77">
        <f t="shared" ca="1" si="702"/>
        <v>0</v>
      </c>
      <c r="AC1914" s="114"/>
      <c r="AD1914" s="124" t="s">
        <v>12</v>
      </c>
      <c r="AE1914" s="119" t="e">
        <f t="shared" si="710"/>
        <v>#REF!</v>
      </c>
      <c r="AF1914" s="126" t="str">
        <f>IF('100 Build &amp; Infeed'!AK1996&lt;&gt;"",'100 Build &amp; Infeed'!AK1996,"")</f>
        <v/>
      </c>
      <c r="AG1914" s="126" t="str">
        <f>IF('100 Build &amp; Infeed'!AL1996&lt;&gt;"",'100 Build &amp; Infeed'!AL1996,"")</f>
        <v/>
      </c>
      <c r="AH1914" s="126"/>
      <c r="AI1914" s="126">
        <f t="shared" si="714"/>
        <v>0</v>
      </c>
      <c r="AJ1914" s="77">
        <f t="shared" ca="1" si="703"/>
        <v>0</v>
      </c>
      <c r="AK1914" s="114"/>
      <c r="AL1914" s="123"/>
      <c r="AM1914" s="118"/>
      <c r="AN1914" s="126"/>
      <c r="AO1914" s="126"/>
      <c r="AP1914" s="175"/>
      <c r="AQ1914" s="114"/>
      <c r="AR1914" s="167"/>
      <c r="AS1914" s="168"/>
      <c r="AT1914" s="169"/>
      <c r="AU1914" s="170" t="str">
        <f>IF('100 Build &amp; Infeed'!AY1996&lt;&gt;"",'100 Build &amp; Infeed'!AY1996,"")</f>
        <v/>
      </c>
      <c r="AV1914" s="170" t="str">
        <f>IF('100 Build &amp; Infeed'!AZ1996&lt;&gt;"",'100 Build &amp; Infeed'!AZ1996,"")</f>
        <v/>
      </c>
      <c r="AW1914" s="170"/>
      <c r="AX1914" s="170"/>
      <c r="AY1914" s="170"/>
      <c r="AZ1914" s="170"/>
      <c r="BA1914" s="115"/>
      <c r="BI1914" s="555"/>
      <c r="BK1914" s="109">
        <f t="shared" si="705"/>
        <v>73</v>
      </c>
      <c r="BL1914" s="109">
        <f t="shared" si="706"/>
        <v>196</v>
      </c>
      <c r="BM1914" s="24">
        <f t="shared" si="721"/>
        <v>397</v>
      </c>
      <c r="BN1914" s="24">
        <f t="shared" si="721"/>
        <v>598</v>
      </c>
      <c r="BO1914" s="24">
        <f t="shared" si="721"/>
        <v>799</v>
      </c>
      <c r="BR1914" s="109" t="s">
        <v>598</v>
      </c>
    </row>
    <row r="1915" spans="1:70" x14ac:dyDescent="0.25">
      <c r="A1915" s="555"/>
      <c r="B1915" s="122" t="s">
        <v>1</v>
      </c>
      <c r="C1915" s="119" t="e">
        <f t="shared" si="722"/>
        <v>#REF!</v>
      </c>
      <c r="D1915" s="117"/>
      <c r="E1915" s="126" t="str">
        <f>IF('100 Build &amp; Infeed'!D1997&lt;&gt;"",'100 Build &amp; Infeed'!D1997,"")</f>
        <v/>
      </c>
      <c r="F1915" s="126" t="str">
        <f>IF('100 Build &amp; Infeed'!E1997&lt;&gt;"",'100 Build &amp; Infeed'!E1997,"")</f>
        <v/>
      </c>
      <c r="G1915" s="126"/>
      <c r="H1915" s="126">
        <f t="shared" si="711"/>
        <v>0</v>
      </c>
      <c r="I1915" s="175">
        <f t="shared" ca="1" si="715"/>
        <v>0</v>
      </c>
      <c r="J1915" s="114"/>
      <c r="K1915" s="122" t="s">
        <v>0</v>
      </c>
      <c r="L1915" s="119" t="e">
        <f t="shared" si="708"/>
        <v>#REF!</v>
      </c>
      <c r="M1915" s="126" t="str">
        <f>IF('100 Build &amp; Infeed'!O1997&lt;&gt;"",'100 Build &amp; Infeed'!O1997,"")</f>
        <v/>
      </c>
      <c r="N1915" s="126"/>
      <c r="O1915" s="126" t="str">
        <f>IF('100 Build &amp; Infeed'!P1997&lt;&gt;"",'100 Build &amp; Infeed'!P1997,"")</f>
        <v/>
      </c>
      <c r="P1915" s="126"/>
      <c r="Q1915" s="126">
        <f t="shared" si="712"/>
        <v>0</v>
      </c>
      <c r="R1915" s="77">
        <f t="shared" ca="1" si="701"/>
        <v>0</v>
      </c>
      <c r="S1915" s="114"/>
      <c r="T1915" s="124" t="s">
        <v>11</v>
      </c>
      <c r="U1915" s="119" t="e">
        <f t="shared" si="709"/>
        <v>#REF!</v>
      </c>
      <c r="V1915" s="119"/>
      <c r="W1915" s="126" t="str">
        <f>IF('100 Build &amp; Infeed'!Z1997&lt;&gt;"",'100 Build &amp; Infeed'!Z1997,"")</f>
        <v/>
      </c>
      <c r="X1915" s="126"/>
      <c r="Y1915" s="126" t="str">
        <f>IF('100 Build &amp; Infeed'!AA1997&lt;&gt;"",'100 Build &amp; Infeed'!AA1997,"")</f>
        <v/>
      </c>
      <c r="Z1915" s="126"/>
      <c r="AA1915" s="126">
        <f t="shared" si="713"/>
        <v>0</v>
      </c>
      <c r="AB1915" s="77">
        <f t="shared" ca="1" si="702"/>
        <v>0</v>
      </c>
      <c r="AC1915" s="114"/>
      <c r="AD1915" s="124" t="s">
        <v>12</v>
      </c>
      <c r="AE1915" s="119" t="e">
        <f t="shared" si="710"/>
        <v>#REF!</v>
      </c>
      <c r="AF1915" s="126" t="str">
        <f>IF('100 Build &amp; Infeed'!AK1997&lt;&gt;"",'100 Build &amp; Infeed'!AK1997,"")</f>
        <v/>
      </c>
      <c r="AG1915" s="126" t="str">
        <f>IF('100 Build &amp; Infeed'!AL1997&lt;&gt;"",'100 Build &amp; Infeed'!AL1997,"")</f>
        <v/>
      </c>
      <c r="AH1915" s="126"/>
      <c r="AI1915" s="126">
        <f t="shared" si="714"/>
        <v>0</v>
      </c>
      <c r="AJ1915" s="77">
        <f t="shared" ca="1" si="703"/>
        <v>0</v>
      </c>
      <c r="AK1915" s="114"/>
      <c r="AL1915" s="123"/>
      <c r="AM1915" s="118"/>
      <c r="AN1915" s="126"/>
      <c r="AO1915" s="126"/>
      <c r="AP1915" s="175"/>
      <c r="AQ1915" s="114"/>
      <c r="AR1915" s="167"/>
      <c r="AS1915" s="168"/>
      <c r="AT1915" s="169"/>
      <c r="AU1915" s="170" t="str">
        <f>IF('100 Build &amp; Infeed'!AY1997&lt;&gt;"",'100 Build &amp; Infeed'!AY1997,"")</f>
        <v/>
      </c>
      <c r="AV1915" s="170" t="str">
        <f>IF('100 Build &amp; Infeed'!AZ1997&lt;&gt;"",'100 Build &amp; Infeed'!AZ1997,"")</f>
        <v/>
      </c>
      <c r="AW1915" s="170"/>
      <c r="AX1915" s="170"/>
      <c r="AY1915" s="170"/>
      <c r="AZ1915" s="170"/>
      <c r="BA1915" s="115"/>
      <c r="BI1915" s="555"/>
      <c r="BK1915" s="109">
        <f t="shared" si="705"/>
        <v>74</v>
      </c>
      <c r="BL1915" s="109">
        <f t="shared" si="706"/>
        <v>196</v>
      </c>
      <c r="BM1915" s="24">
        <f t="shared" si="721"/>
        <v>397</v>
      </c>
      <c r="BN1915" s="24">
        <f t="shared" si="721"/>
        <v>598</v>
      </c>
      <c r="BO1915" s="24">
        <f t="shared" si="721"/>
        <v>799</v>
      </c>
      <c r="BR1915" s="109" t="s">
        <v>598</v>
      </c>
    </row>
    <row r="1916" spans="1:70" x14ac:dyDescent="0.25">
      <c r="A1916" s="555"/>
      <c r="B1916" s="122" t="s">
        <v>1</v>
      </c>
      <c r="C1916" s="119" t="e">
        <f t="shared" si="722"/>
        <v>#REF!</v>
      </c>
      <c r="D1916" s="117"/>
      <c r="E1916" s="126" t="str">
        <f>IF('100 Build &amp; Infeed'!D1998&lt;&gt;"",'100 Build &amp; Infeed'!D1998,"")</f>
        <v/>
      </c>
      <c r="F1916" s="126" t="str">
        <f>IF('100 Build &amp; Infeed'!E1998&lt;&gt;"",'100 Build &amp; Infeed'!E1998,"")</f>
        <v/>
      </c>
      <c r="G1916" s="126"/>
      <c r="H1916" s="126">
        <f t="shared" si="711"/>
        <v>0</v>
      </c>
      <c r="I1916" s="175">
        <f t="shared" ca="1" si="715"/>
        <v>0</v>
      </c>
      <c r="J1916" s="114"/>
      <c r="K1916" s="122" t="s">
        <v>0</v>
      </c>
      <c r="L1916" s="119" t="e">
        <f t="shared" si="708"/>
        <v>#REF!</v>
      </c>
      <c r="M1916" s="126" t="str">
        <f>IF('100 Build &amp; Infeed'!O1998&lt;&gt;"",'100 Build &amp; Infeed'!O1998,"")</f>
        <v/>
      </c>
      <c r="N1916" s="126"/>
      <c r="O1916" s="126" t="str">
        <f>IF('100 Build &amp; Infeed'!P1998&lt;&gt;"",'100 Build &amp; Infeed'!P1998,"")</f>
        <v/>
      </c>
      <c r="P1916" s="126"/>
      <c r="Q1916" s="126">
        <f t="shared" si="712"/>
        <v>0</v>
      </c>
      <c r="R1916" s="77">
        <f t="shared" ca="1" si="701"/>
        <v>0</v>
      </c>
      <c r="S1916" s="114"/>
      <c r="T1916" s="124" t="s">
        <v>11</v>
      </c>
      <c r="U1916" s="119" t="e">
        <f t="shared" si="709"/>
        <v>#REF!</v>
      </c>
      <c r="V1916" s="119"/>
      <c r="W1916" s="126" t="str">
        <f>IF('100 Build &amp; Infeed'!Z1998&lt;&gt;"",'100 Build &amp; Infeed'!Z1998,"")</f>
        <v/>
      </c>
      <c r="X1916" s="126"/>
      <c r="Y1916" s="126" t="str">
        <f>IF('100 Build &amp; Infeed'!AA1998&lt;&gt;"",'100 Build &amp; Infeed'!AA1998,"")</f>
        <v/>
      </c>
      <c r="Z1916" s="126"/>
      <c r="AA1916" s="126">
        <f t="shared" si="713"/>
        <v>0</v>
      </c>
      <c r="AB1916" s="77">
        <f t="shared" ca="1" si="702"/>
        <v>0</v>
      </c>
      <c r="AC1916" s="114"/>
      <c r="AD1916" s="124" t="s">
        <v>12</v>
      </c>
      <c r="AE1916" s="119" t="e">
        <f t="shared" si="710"/>
        <v>#REF!</v>
      </c>
      <c r="AF1916" s="126" t="str">
        <f>IF('100 Build &amp; Infeed'!AK1998&lt;&gt;"",'100 Build &amp; Infeed'!AK1998,"")</f>
        <v/>
      </c>
      <c r="AG1916" s="126" t="str">
        <f>IF('100 Build &amp; Infeed'!AL1998&lt;&gt;"",'100 Build &amp; Infeed'!AL1998,"")</f>
        <v/>
      </c>
      <c r="AH1916" s="126"/>
      <c r="AI1916" s="126">
        <f t="shared" si="714"/>
        <v>0</v>
      </c>
      <c r="AJ1916" s="77">
        <f t="shared" ca="1" si="703"/>
        <v>0</v>
      </c>
      <c r="AK1916" s="114"/>
      <c r="AL1916" s="123"/>
      <c r="AM1916" s="118"/>
      <c r="AN1916" s="126"/>
      <c r="AO1916" s="126"/>
      <c r="AP1916" s="175"/>
      <c r="AQ1916" s="114"/>
      <c r="AR1916" s="167"/>
      <c r="AS1916" s="168"/>
      <c r="AT1916" s="169"/>
      <c r="AU1916" s="170" t="str">
        <f>IF('100 Build &amp; Infeed'!AY1998&lt;&gt;"",'100 Build &amp; Infeed'!AY1998,"")</f>
        <v/>
      </c>
      <c r="AV1916" s="170" t="str">
        <f>IF('100 Build &amp; Infeed'!AZ1998&lt;&gt;"",'100 Build &amp; Infeed'!AZ1998,"")</f>
        <v/>
      </c>
      <c r="AW1916" s="170"/>
      <c r="AX1916" s="170"/>
      <c r="AY1916" s="170"/>
      <c r="AZ1916" s="170"/>
      <c r="BA1916" s="115"/>
      <c r="BI1916" s="555"/>
      <c r="BK1916" s="109">
        <f t="shared" si="705"/>
        <v>75</v>
      </c>
      <c r="BL1916" s="109">
        <f t="shared" si="706"/>
        <v>196</v>
      </c>
      <c r="BM1916" s="24">
        <f t="shared" si="721"/>
        <v>397</v>
      </c>
      <c r="BN1916" s="24">
        <f t="shared" si="721"/>
        <v>598</v>
      </c>
      <c r="BO1916" s="24">
        <f t="shared" si="721"/>
        <v>799</v>
      </c>
      <c r="BR1916" s="109" t="s">
        <v>598</v>
      </c>
    </row>
    <row r="1917" spans="1:70" x14ac:dyDescent="0.25">
      <c r="A1917" s="555"/>
      <c r="B1917" s="122" t="s">
        <v>1</v>
      </c>
      <c r="C1917" s="119" t="e">
        <f t="shared" si="722"/>
        <v>#REF!</v>
      </c>
      <c r="D1917" s="117"/>
      <c r="E1917" s="126" t="str">
        <f>IF('100 Build &amp; Infeed'!D1999&lt;&gt;"",'100 Build &amp; Infeed'!D1999,"")</f>
        <v/>
      </c>
      <c r="F1917" s="126" t="str">
        <f>IF('100 Build &amp; Infeed'!E1999&lt;&gt;"",'100 Build &amp; Infeed'!E1999,"")</f>
        <v/>
      </c>
      <c r="G1917" s="126"/>
      <c r="H1917" s="126">
        <f t="shared" si="711"/>
        <v>0</v>
      </c>
      <c r="I1917" s="175">
        <f t="shared" ca="1" si="715"/>
        <v>0</v>
      </c>
      <c r="J1917" s="114"/>
      <c r="K1917" s="122" t="s">
        <v>0</v>
      </c>
      <c r="L1917" s="119" t="e">
        <f t="shared" si="708"/>
        <v>#REF!</v>
      </c>
      <c r="M1917" s="126" t="str">
        <f>IF('100 Build &amp; Infeed'!O1999&lt;&gt;"",'100 Build &amp; Infeed'!O1999,"")</f>
        <v/>
      </c>
      <c r="N1917" s="126"/>
      <c r="O1917" s="126" t="str">
        <f>IF('100 Build &amp; Infeed'!P1999&lt;&gt;"",'100 Build &amp; Infeed'!P1999,"")</f>
        <v/>
      </c>
      <c r="P1917" s="126"/>
      <c r="Q1917" s="126">
        <f t="shared" si="712"/>
        <v>0</v>
      </c>
      <c r="R1917" s="77">
        <f t="shared" ca="1" si="701"/>
        <v>0</v>
      </c>
      <c r="S1917" s="114"/>
      <c r="T1917" s="124" t="s">
        <v>11</v>
      </c>
      <c r="U1917" s="119" t="e">
        <f t="shared" si="709"/>
        <v>#REF!</v>
      </c>
      <c r="V1917" s="119"/>
      <c r="W1917" s="126" t="str">
        <f>IF('100 Build &amp; Infeed'!Z1999&lt;&gt;"",'100 Build &amp; Infeed'!Z1999,"")</f>
        <v/>
      </c>
      <c r="X1917" s="126"/>
      <c r="Y1917" s="126" t="str">
        <f>IF('100 Build &amp; Infeed'!AA1999&lt;&gt;"",'100 Build &amp; Infeed'!AA1999,"")</f>
        <v/>
      </c>
      <c r="Z1917" s="126"/>
      <c r="AA1917" s="126">
        <f t="shared" si="713"/>
        <v>0</v>
      </c>
      <c r="AB1917" s="77">
        <f t="shared" ca="1" si="702"/>
        <v>0</v>
      </c>
      <c r="AC1917" s="114"/>
      <c r="AD1917" s="124" t="s">
        <v>12</v>
      </c>
      <c r="AE1917" s="119" t="e">
        <f t="shared" si="710"/>
        <v>#REF!</v>
      </c>
      <c r="AF1917" s="126" t="str">
        <f>IF('100 Build &amp; Infeed'!AK1999&lt;&gt;"",'100 Build &amp; Infeed'!AK1999,"")</f>
        <v/>
      </c>
      <c r="AG1917" s="126" t="str">
        <f>IF('100 Build &amp; Infeed'!AL1999&lt;&gt;"",'100 Build &amp; Infeed'!AL1999,"")</f>
        <v/>
      </c>
      <c r="AH1917" s="126"/>
      <c r="AI1917" s="126">
        <f t="shared" si="714"/>
        <v>0</v>
      </c>
      <c r="AJ1917" s="77">
        <f t="shared" ca="1" si="703"/>
        <v>0</v>
      </c>
      <c r="AK1917" s="114"/>
      <c r="AL1917" s="123"/>
      <c r="AM1917" s="118"/>
      <c r="AN1917" s="126"/>
      <c r="AO1917" s="126"/>
      <c r="AP1917" s="175"/>
      <c r="AQ1917" s="114"/>
      <c r="AR1917" s="167"/>
      <c r="AS1917" s="168"/>
      <c r="AT1917" s="169"/>
      <c r="AU1917" s="170" t="str">
        <f>IF('100 Build &amp; Infeed'!AY1999&lt;&gt;"",'100 Build &amp; Infeed'!AY1999,"")</f>
        <v/>
      </c>
      <c r="AV1917" s="170" t="str">
        <f>IF('100 Build &amp; Infeed'!AZ1999&lt;&gt;"",'100 Build &amp; Infeed'!AZ1999,"")</f>
        <v/>
      </c>
      <c r="AW1917" s="170"/>
      <c r="AX1917" s="170"/>
      <c r="AY1917" s="170"/>
      <c r="AZ1917" s="170"/>
      <c r="BA1917" s="115"/>
      <c r="BI1917" s="555"/>
      <c r="BK1917" s="109">
        <f t="shared" si="705"/>
        <v>76</v>
      </c>
      <c r="BL1917" s="109">
        <f t="shared" si="706"/>
        <v>196</v>
      </c>
      <c r="BM1917" s="24">
        <f t="shared" si="721"/>
        <v>397</v>
      </c>
      <c r="BN1917" s="24">
        <f t="shared" si="721"/>
        <v>598</v>
      </c>
      <c r="BO1917" s="24">
        <f t="shared" si="721"/>
        <v>799</v>
      </c>
      <c r="BR1917" s="109" t="s">
        <v>598</v>
      </c>
    </row>
    <row r="1918" spans="1:70" x14ac:dyDescent="0.25">
      <c r="A1918" s="555"/>
      <c r="B1918" s="122" t="s">
        <v>1</v>
      </c>
      <c r="C1918" s="119" t="e">
        <f t="shared" si="722"/>
        <v>#REF!</v>
      </c>
      <c r="D1918" s="117"/>
      <c r="E1918" s="126" t="str">
        <f>IF('100 Build &amp; Infeed'!D2000&lt;&gt;"",'100 Build &amp; Infeed'!D2000,"")</f>
        <v/>
      </c>
      <c r="F1918" s="126" t="str">
        <f>IF('100 Build &amp; Infeed'!E2000&lt;&gt;"",'100 Build &amp; Infeed'!E2000,"")</f>
        <v/>
      </c>
      <c r="G1918" s="126"/>
      <c r="H1918" s="126">
        <f t="shared" si="711"/>
        <v>0</v>
      </c>
      <c r="I1918" s="175">
        <f t="shared" ca="1" si="715"/>
        <v>0</v>
      </c>
      <c r="J1918" s="114"/>
      <c r="K1918" s="122" t="s">
        <v>0</v>
      </c>
      <c r="L1918" s="119" t="e">
        <f t="shared" si="708"/>
        <v>#REF!</v>
      </c>
      <c r="M1918" s="126" t="str">
        <f>IF('100 Build &amp; Infeed'!O2000&lt;&gt;"",'100 Build &amp; Infeed'!O2000,"")</f>
        <v/>
      </c>
      <c r="N1918" s="126"/>
      <c r="O1918" s="126" t="str">
        <f>IF('100 Build &amp; Infeed'!P2000&lt;&gt;"",'100 Build &amp; Infeed'!P2000,"")</f>
        <v/>
      </c>
      <c r="P1918" s="126"/>
      <c r="Q1918" s="126">
        <f t="shared" si="712"/>
        <v>0</v>
      </c>
      <c r="R1918" s="77">
        <f t="shared" ca="1" si="701"/>
        <v>0</v>
      </c>
      <c r="S1918" s="114"/>
      <c r="T1918" s="124" t="s">
        <v>11</v>
      </c>
      <c r="U1918" s="119" t="e">
        <f t="shared" si="709"/>
        <v>#REF!</v>
      </c>
      <c r="V1918" s="119"/>
      <c r="W1918" s="126" t="str">
        <f>IF('100 Build &amp; Infeed'!Z2000&lt;&gt;"",'100 Build &amp; Infeed'!Z2000,"")</f>
        <v/>
      </c>
      <c r="X1918" s="126"/>
      <c r="Y1918" s="126" t="str">
        <f>IF('100 Build &amp; Infeed'!AA2000&lt;&gt;"",'100 Build &amp; Infeed'!AA2000,"")</f>
        <v/>
      </c>
      <c r="Z1918" s="126"/>
      <c r="AA1918" s="126">
        <f t="shared" si="713"/>
        <v>0</v>
      </c>
      <c r="AB1918" s="77">
        <f t="shared" ca="1" si="702"/>
        <v>0</v>
      </c>
      <c r="AC1918" s="114"/>
      <c r="AD1918" s="124" t="s">
        <v>12</v>
      </c>
      <c r="AE1918" s="119" t="e">
        <f t="shared" si="710"/>
        <v>#REF!</v>
      </c>
      <c r="AF1918" s="126" t="str">
        <f>IF('100 Build &amp; Infeed'!AK2000&lt;&gt;"",'100 Build &amp; Infeed'!AK2000,"")</f>
        <v/>
      </c>
      <c r="AG1918" s="126" t="str">
        <f>IF('100 Build &amp; Infeed'!AL2000&lt;&gt;"",'100 Build &amp; Infeed'!AL2000,"")</f>
        <v/>
      </c>
      <c r="AH1918" s="126"/>
      <c r="AI1918" s="126">
        <f t="shared" si="714"/>
        <v>0</v>
      </c>
      <c r="AJ1918" s="77">
        <f t="shared" ca="1" si="703"/>
        <v>0</v>
      </c>
      <c r="AK1918" s="114"/>
      <c r="AL1918" s="123"/>
      <c r="AM1918" s="118"/>
      <c r="AN1918" s="126"/>
      <c r="AO1918" s="126"/>
      <c r="AP1918" s="175"/>
      <c r="AQ1918" s="114"/>
      <c r="AR1918" s="167"/>
      <c r="AS1918" s="168"/>
      <c r="AT1918" s="169"/>
      <c r="AU1918" s="170" t="str">
        <f>IF('100 Build &amp; Infeed'!AY2000&lt;&gt;"",'100 Build &amp; Infeed'!AY2000,"")</f>
        <v/>
      </c>
      <c r="AV1918" s="170" t="str">
        <f>IF('100 Build &amp; Infeed'!AZ2000&lt;&gt;"",'100 Build &amp; Infeed'!AZ2000,"")</f>
        <v/>
      </c>
      <c r="AW1918" s="170"/>
      <c r="AX1918" s="170"/>
      <c r="AY1918" s="170"/>
      <c r="AZ1918" s="170"/>
      <c r="BA1918" s="115"/>
      <c r="BI1918" s="555"/>
      <c r="BK1918" s="109">
        <f t="shared" si="705"/>
        <v>77</v>
      </c>
      <c r="BL1918" s="109">
        <f t="shared" si="706"/>
        <v>196</v>
      </c>
      <c r="BM1918" s="24">
        <f t="shared" si="721"/>
        <v>397</v>
      </c>
      <c r="BN1918" s="24">
        <f t="shared" si="721"/>
        <v>598</v>
      </c>
      <c r="BO1918" s="24">
        <f t="shared" si="721"/>
        <v>799</v>
      </c>
      <c r="BR1918" s="109" t="s">
        <v>598</v>
      </c>
    </row>
    <row r="1919" spans="1:70" x14ac:dyDescent="0.25">
      <c r="A1919" s="555"/>
      <c r="B1919" s="122" t="s">
        <v>1</v>
      </c>
      <c r="C1919" s="119" t="e">
        <f t="shared" si="722"/>
        <v>#REF!</v>
      </c>
      <c r="D1919" s="117"/>
      <c r="E1919" s="126" t="str">
        <f>IF('100 Build &amp; Infeed'!D2001&lt;&gt;"",'100 Build &amp; Infeed'!D2001,"")</f>
        <v/>
      </c>
      <c r="F1919" s="126" t="str">
        <f>IF('100 Build &amp; Infeed'!E2001&lt;&gt;"",'100 Build &amp; Infeed'!E2001,"")</f>
        <v/>
      </c>
      <c r="G1919" s="126"/>
      <c r="H1919" s="126">
        <f t="shared" si="711"/>
        <v>0</v>
      </c>
      <c r="I1919" s="175">
        <f t="shared" ca="1" si="715"/>
        <v>0</v>
      </c>
      <c r="J1919" s="114"/>
      <c r="K1919" s="122" t="s">
        <v>0</v>
      </c>
      <c r="L1919" s="119" t="e">
        <f t="shared" si="708"/>
        <v>#REF!</v>
      </c>
      <c r="M1919" s="126" t="str">
        <f>IF('100 Build &amp; Infeed'!O2001&lt;&gt;"",'100 Build &amp; Infeed'!O2001,"")</f>
        <v/>
      </c>
      <c r="N1919" s="126"/>
      <c r="O1919" s="126" t="str">
        <f>IF('100 Build &amp; Infeed'!P2001&lt;&gt;"",'100 Build &amp; Infeed'!P2001,"")</f>
        <v/>
      </c>
      <c r="P1919" s="126"/>
      <c r="Q1919" s="126">
        <f t="shared" si="712"/>
        <v>0</v>
      </c>
      <c r="R1919" s="77">
        <f t="shared" ca="1" si="701"/>
        <v>0</v>
      </c>
      <c r="S1919" s="114"/>
      <c r="T1919" s="124" t="s">
        <v>11</v>
      </c>
      <c r="U1919" s="119" t="e">
        <f t="shared" si="709"/>
        <v>#REF!</v>
      </c>
      <c r="V1919" s="119"/>
      <c r="W1919" s="126" t="str">
        <f>IF('100 Build &amp; Infeed'!Z2001&lt;&gt;"",'100 Build &amp; Infeed'!Z2001,"")</f>
        <v/>
      </c>
      <c r="X1919" s="126"/>
      <c r="Y1919" s="126" t="str">
        <f>IF('100 Build &amp; Infeed'!AA2001&lt;&gt;"",'100 Build &amp; Infeed'!AA2001,"")</f>
        <v/>
      </c>
      <c r="Z1919" s="126"/>
      <c r="AA1919" s="126">
        <f t="shared" si="713"/>
        <v>0</v>
      </c>
      <c r="AB1919" s="77">
        <f t="shared" ca="1" si="702"/>
        <v>0</v>
      </c>
      <c r="AC1919" s="114"/>
      <c r="AD1919" s="124" t="s">
        <v>12</v>
      </c>
      <c r="AE1919" s="119" t="e">
        <f t="shared" si="710"/>
        <v>#REF!</v>
      </c>
      <c r="AF1919" s="126" t="str">
        <f>IF('100 Build &amp; Infeed'!AK2001&lt;&gt;"",'100 Build &amp; Infeed'!AK2001,"")</f>
        <v/>
      </c>
      <c r="AG1919" s="126" t="str">
        <f>IF('100 Build &amp; Infeed'!AL2001&lt;&gt;"",'100 Build &amp; Infeed'!AL2001,"")</f>
        <v/>
      </c>
      <c r="AH1919" s="126"/>
      <c r="AI1919" s="126">
        <f t="shared" si="714"/>
        <v>0</v>
      </c>
      <c r="AJ1919" s="77">
        <f t="shared" ca="1" si="703"/>
        <v>0</v>
      </c>
      <c r="AK1919" s="114"/>
      <c r="AL1919" s="123"/>
      <c r="AM1919" s="118"/>
      <c r="AN1919" s="126"/>
      <c r="AO1919" s="126"/>
      <c r="AP1919" s="175"/>
      <c r="AQ1919" s="114"/>
      <c r="AR1919" s="167"/>
      <c r="AS1919" s="168"/>
      <c r="AT1919" s="169"/>
      <c r="AU1919" s="170" t="str">
        <f>IF('100 Build &amp; Infeed'!AY2001&lt;&gt;"",'100 Build &amp; Infeed'!AY2001,"")</f>
        <v/>
      </c>
      <c r="AV1919" s="170" t="str">
        <f>IF('100 Build &amp; Infeed'!AZ2001&lt;&gt;"",'100 Build &amp; Infeed'!AZ2001,"")</f>
        <v/>
      </c>
      <c r="AW1919" s="170"/>
      <c r="AX1919" s="170"/>
      <c r="AY1919" s="170"/>
      <c r="AZ1919" s="170"/>
      <c r="BA1919" s="115"/>
      <c r="BI1919" s="555"/>
      <c r="BK1919" s="109">
        <f t="shared" si="705"/>
        <v>78</v>
      </c>
      <c r="BL1919" s="109">
        <f t="shared" si="706"/>
        <v>196</v>
      </c>
      <c r="BM1919" s="24">
        <f t="shared" si="721"/>
        <v>397</v>
      </c>
      <c r="BN1919" s="24">
        <f t="shared" si="721"/>
        <v>598</v>
      </c>
      <c r="BO1919" s="24">
        <f t="shared" si="721"/>
        <v>799</v>
      </c>
      <c r="BR1919" s="109" t="s">
        <v>598</v>
      </c>
    </row>
    <row r="1920" spans="1:70" x14ac:dyDescent="0.25">
      <c r="A1920" s="555"/>
      <c r="B1920" s="122" t="s">
        <v>1</v>
      </c>
      <c r="C1920" s="119" t="e">
        <f t="shared" si="722"/>
        <v>#REF!</v>
      </c>
      <c r="D1920" s="117"/>
      <c r="E1920" s="126" t="str">
        <f>IF('100 Build &amp; Infeed'!D2002&lt;&gt;"",'100 Build &amp; Infeed'!D2002,"")</f>
        <v/>
      </c>
      <c r="F1920" s="126" t="str">
        <f>IF('100 Build &amp; Infeed'!E2002&lt;&gt;"",'100 Build &amp; Infeed'!E2002,"")</f>
        <v/>
      </c>
      <c r="G1920" s="126"/>
      <c r="H1920" s="126">
        <f t="shared" si="711"/>
        <v>0</v>
      </c>
      <c r="I1920" s="175">
        <f t="shared" ca="1" si="715"/>
        <v>0</v>
      </c>
      <c r="J1920" s="114"/>
      <c r="K1920" s="122" t="s">
        <v>0</v>
      </c>
      <c r="L1920" s="119" t="e">
        <f t="shared" si="708"/>
        <v>#REF!</v>
      </c>
      <c r="M1920" s="126" t="str">
        <f>IF('100 Build &amp; Infeed'!O2002&lt;&gt;"",'100 Build &amp; Infeed'!O2002,"")</f>
        <v/>
      </c>
      <c r="N1920" s="126"/>
      <c r="O1920" s="126" t="str">
        <f>IF('100 Build &amp; Infeed'!P2002&lt;&gt;"",'100 Build &amp; Infeed'!P2002,"")</f>
        <v/>
      </c>
      <c r="P1920" s="126"/>
      <c r="Q1920" s="126">
        <f t="shared" si="712"/>
        <v>0</v>
      </c>
      <c r="R1920" s="77">
        <f t="shared" ca="1" si="701"/>
        <v>0</v>
      </c>
      <c r="S1920" s="114"/>
      <c r="T1920" s="124" t="s">
        <v>11</v>
      </c>
      <c r="U1920" s="119" t="e">
        <f t="shared" si="709"/>
        <v>#REF!</v>
      </c>
      <c r="V1920" s="119"/>
      <c r="W1920" s="126" t="str">
        <f>IF('100 Build &amp; Infeed'!Z2002&lt;&gt;"",'100 Build &amp; Infeed'!Z2002,"")</f>
        <v/>
      </c>
      <c r="X1920" s="126"/>
      <c r="Y1920" s="126" t="str">
        <f>IF('100 Build &amp; Infeed'!AA2002&lt;&gt;"",'100 Build &amp; Infeed'!AA2002,"")</f>
        <v/>
      </c>
      <c r="Z1920" s="126"/>
      <c r="AA1920" s="126">
        <f t="shared" si="713"/>
        <v>0</v>
      </c>
      <c r="AB1920" s="77">
        <f t="shared" ca="1" si="702"/>
        <v>0</v>
      </c>
      <c r="AC1920" s="114"/>
      <c r="AD1920" s="124" t="s">
        <v>12</v>
      </c>
      <c r="AE1920" s="119" t="e">
        <f t="shared" si="710"/>
        <v>#REF!</v>
      </c>
      <c r="AF1920" s="126" t="str">
        <f>IF('100 Build &amp; Infeed'!AK2002&lt;&gt;"",'100 Build &amp; Infeed'!AK2002,"")</f>
        <v/>
      </c>
      <c r="AG1920" s="126" t="str">
        <f>IF('100 Build &amp; Infeed'!AL2002&lt;&gt;"",'100 Build &amp; Infeed'!AL2002,"")</f>
        <v/>
      </c>
      <c r="AH1920" s="126"/>
      <c r="AI1920" s="126">
        <f t="shared" si="714"/>
        <v>0</v>
      </c>
      <c r="AJ1920" s="77">
        <f t="shared" ca="1" si="703"/>
        <v>0</v>
      </c>
      <c r="AK1920" s="114"/>
      <c r="AL1920" s="123"/>
      <c r="AM1920" s="118"/>
      <c r="AN1920" s="126"/>
      <c r="AO1920" s="126"/>
      <c r="AP1920" s="175"/>
      <c r="AQ1920" s="114"/>
      <c r="AR1920" s="167"/>
      <c r="AS1920" s="168"/>
      <c r="AT1920" s="169"/>
      <c r="AU1920" s="170" t="str">
        <f>IF('100 Build &amp; Infeed'!AY2002&lt;&gt;"",'100 Build &amp; Infeed'!AY2002,"")</f>
        <v/>
      </c>
      <c r="AV1920" s="170" t="str">
        <f>IF('100 Build &amp; Infeed'!AZ2002&lt;&gt;"",'100 Build &amp; Infeed'!AZ2002,"")</f>
        <v/>
      </c>
      <c r="AW1920" s="170"/>
      <c r="AX1920" s="170"/>
      <c r="AY1920" s="170"/>
      <c r="AZ1920" s="170"/>
      <c r="BA1920" s="115"/>
      <c r="BI1920" s="555"/>
      <c r="BK1920" s="109">
        <f t="shared" si="705"/>
        <v>79</v>
      </c>
      <c r="BL1920" s="109">
        <f t="shared" si="706"/>
        <v>196</v>
      </c>
      <c r="BM1920" s="24">
        <f t="shared" si="721"/>
        <v>397</v>
      </c>
      <c r="BN1920" s="24">
        <f t="shared" si="721"/>
        <v>598</v>
      </c>
      <c r="BO1920" s="24">
        <f t="shared" si="721"/>
        <v>799</v>
      </c>
      <c r="BR1920" s="109" t="s">
        <v>598</v>
      </c>
    </row>
    <row r="1921" spans="1:70" x14ac:dyDescent="0.25">
      <c r="A1921" s="555"/>
      <c r="B1921" s="122" t="s">
        <v>1</v>
      </c>
      <c r="C1921" s="119" t="e">
        <f t="shared" si="722"/>
        <v>#REF!</v>
      </c>
      <c r="D1921" s="117"/>
      <c r="E1921" s="126" t="str">
        <f>IF('100 Build &amp; Infeed'!D2003&lt;&gt;"",'100 Build &amp; Infeed'!D2003,"")</f>
        <v/>
      </c>
      <c r="F1921" s="126" t="str">
        <f>IF('100 Build &amp; Infeed'!E2003&lt;&gt;"",'100 Build &amp; Infeed'!E2003,"")</f>
        <v/>
      </c>
      <c r="G1921" s="126"/>
      <c r="H1921" s="126">
        <f t="shared" si="711"/>
        <v>0</v>
      </c>
      <c r="I1921" s="175">
        <f t="shared" ca="1" si="715"/>
        <v>0</v>
      </c>
      <c r="J1921" s="114"/>
      <c r="K1921" s="122" t="s">
        <v>0</v>
      </c>
      <c r="L1921" s="119" t="e">
        <f t="shared" si="708"/>
        <v>#REF!</v>
      </c>
      <c r="M1921" s="126" t="str">
        <f>IF('100 Build &amp; Infeed'!O2003&lt;&gt;"",'100 Build &amp; Infeed'!O2003,"")</f>
        <v/>
      </c>
      <c r="N1921" s="126"/>
      <c r="O1921" s="126" t="str">
        <f>IF('100 Build &amp; Infeed'!P2003&lt;&gt;"",'100 Build &amp; Infeed'!P2003,"")</f>
        <v/>
      </c>
      <c r="P1921" s="126"/>
      <c r="Q1921" s="126">
        <f t="shared" si="712"/>
        <v>0</v>
      </c>
      <c r="R1921" s="77">
        <f t="shared" ca="1" si="701"/>
        <v>0</v>
      </c>
      <c r="S1921" s="114"/>
      <c r="T1921" s="124" t="s">
        <v>11</v>
      </c>
      <c r="U1921" s="119" t="e">
        <f t="shared" si="709"/>
        <v>#REF!</v>
      </c>
      <c r="V1921" s="119"/>
      <c r="W1921" s="126" t="str">
        <f>IF('100 Build &amp; Infeed'!Z2003&lt;&gt;"",'100 Build &amp; Infeed'!Z2003,"")</f>
        <v/>
      </c>
      <c r="X1921" s="126"/>
      <c r="Y1921" s="126" t="str">
        <f>IF('100 Build &amp; Infeed'!AA2003&lt;&gt;"",'100 Build &amp; Infeed'!AA2003,"")</f>
        <v/>
      </c>
      <c r="Z1921" s="126"/>
      <c r="AA1921" s="126">
        <f t="shared" si="713"/>
        <v>0</v>
      </c>
      <c r="AB1921" s="77">
        <f t="shared" ca="1" si="702"/>
        <v>0</v>
      </c>
      <c r="AC1921" s="114"/>
      <c r="AD1921" s="124" t="s">
        <v>12</v>
      </c>
      <c r="AE1921" s="119" t="e">
        <f t="shared" si="710"/>
        <v>#REF!</v>
      </c>
      <c r="AF1921" s="126" t="str">
        <f>IF('100 Build &amp; Infeed'!AK2003&lt;&gt;"",'100 Build &amp; Infeed'!AK2003,"")</f>
        <v/>
      </c>
      <c r="AG1921" s="126" t="str">
        <f>IF('100 Build &amp; Infeed'!AL2003&lt;&gt;"",'100 Build &amp; Infeed'!AL2003,"")</f>
        <v/>
      </c>
      <c r="AH1921" s="126"/>
      <c r="AI1921" s="126">
        <f t="shared" si="714"/>
        <v>0</v>
      </c>
      <c r="AJ1921" s="77">
        <f t="shared" ca="1" si="703"/>
        <v>0</v>
      </c>
      <c r="AK1921" s="114"/>
      <c r="AL1921" s="123"/>
      <c r="AM1921" s="118"/>
      <c r="AN1921" s="126"/>
      <c r="AO1921" s="126"/>
      <c r="AP1921" s="175"/>
      <c r="AQ1921" s="114"/>
      <c r="AR1921" s="167"/>
      <c r="AS1921" s="168"/>
      <c r="AT1921" s="169"/>
      <c r="AU1921" s="170" t="str">
        <f>IF('100 Build &amp; Infeed'!AY2003&lt;&gt;"",'100 Build &amp; Infeed'!AY2003,"")</f>
        <v/>
      </c>
      <c r="AV1921" s="170" t="str">
        <f>IF('100 Build &amp; Infeed'!AZ2003&lt;&gt;"",'100 Build &amp; Infeed'!AZ2003,"")</f>
        <v/>
      </c>
      <c r="AW1921" s="170"/>
      <c r="AX1921" s="170"/>
      <c r="AY1921" s="170"/>
      <c r="AZ1921" s="170"/>
      <c r="BA1921" s="115"/>
      <c r="BI1921" s="555"/>
      <c r="BK1921" s="109">
        <f t="shared" si="705"/>
        <v>70</v>
      </c>
      <c r="BL1921" s="109">
        <f t="shared" si="706"/>
        <v>197</v>
      </c>
      <c r="BM1921" s="24">
        <f t="shared" ref="BM1921:BO1940" si="723">BL1921+201</f>
        <v>398</v>
      </c>
      <c r="BN1921" s="24">
        <f t="shared" si="723"/>
        <v>599</v>
      </c>
      <c r="BO1921" s="24">
        <f t="shared" si="723"/>
        <v>800</v>
      </c>
      <c r="BR1921" s="109" t="s">
        <v>598</v>
      </c>
    </row>
    <row r="1922" spans="1:70" x14ac:dyDescent="0.25">
      <c r="A1922" s="555"/>
      <c r="B1922" s="122" t="s">
        <v>1</v>
      </c>
      <c r="C1922" s="119" t="e">
        <f t="shared" si="722"/>
        <v>#REF!</v>
      </c>
      <c r="D1922" s="117"/>
      <c r="E1922" s="126" t="str">
        <f>IF('100 Build &amp; Infeed'!D2004&lt;&gt;"",'100 Build &amp; Infeed'!D2004,"")</f>
        <v/>
      </c>
      <c r="F1922" s="126" t="str">
        <f>IF('100 Build &amp; Infeed'!E2004&lt;&gt;"",'100 Build &amp; Infeed'!E2004,"")</f>
        <v/>
      </c>
      <c r="G1922" s="126"/>
      <c r="H1922" s="126">
        <f t="shared" si="711"/>
        <v>0</v>
      </c>
      <c r="I1922" s="175">
        <f t="shared" ca="1" si="715"/>
        <v>0</v>
      </c>
      <c r="J1922" s="114"/>
      <c r="K1922" s="122" t="s">
        <v>0</v>
      </c>
      <c r="L1922" s="119" t="e">
        <f t="shared" si="708"/>
        <v>#REF!</v>
      </c>
      <c r="M1922" s="126" t="str">
        <f>IF('100 Build &amp; Infeed'!O2004&lt;&gt;"",'100 Build &amp; Infeed'!O2004,"")</f>
        <v/>
      </c>
      <c r="N1922" s="126"/>
      <c r="O1922" s="126" t="str">
        <f>IF('100 Build &amp; Infeed'!P2004&lt;&gt;"",'100 Build &amp; Infeed'!P2004,"")</f>
        <v/>
      </c>
      <c r="P1922" s="126"/>
      <c r="Q1922" s="126">
        <f t="shared" si="712"/>
        <v>0</v>
      </c>
      <c r="R1922" s="77">
        <f t="shared" ref="R1922:R1985" ca="1" si="724">INDIRECT(ADDRESS(BM1922,$BK1922))</f>
        <v>0</v>
      </c>
      <c r="S1922" s="114"/>
      <c r="T1922" s="124" t="s">
        <v>11</v>
      </c>
      <c r="U1922" s="119" t="e">
        <f t="shared" si="709"/>
        <v>#REF!</v>
      </c>
      <c r="V1922" s="119"/>
      <c r="W1922" s="126" t="str">
        <f>IF('100 Build &amp; Infeed'!Z2004&lt;&gt;"",'100 Build &amp; Infeed'!Z2004,"")</f>
        <v/>
      </c>
      <c r="X1922" s="126"/>
      <c r="Y1922" s="126" t="str">
        <f>IF('100 Build &amp; Infeed'!AA2004&lt;&gt;"",'100 Build &amp; Infeed'!AA2004,"")</f>
        <v/>
      </c>
      <c r="Z1922" s="126"/>
      <c r="AA1922" s="126">
        <f t="shared" si="713"/>
        <v>0</v>
      </c>
      <c r="AB1922" s="77">
        <f t="shared" ref="AB1922:AB1985" ca="1" si="725">INDIRECT(ADDRESS(BN1922,$BK1922))</f>
        <v>0</v>
      </c>
      <c r="AC1922" s="114"/>
      <c r="AD1922" s="124" t="s">
        <v>12</v>
      </c>
      <c r="AE1922" s="119" t="e">
        <f t="shared" si="710"/>
        <v>#REF!</v>
      </c>
      <c r="AF1922" s="126" t="str">
        <f>IF('100 Build &amp; Infeed'!AK2004&lt;&gt;"",'100 Build &amp; Infeed'!AK2004,"")</f>
        <v/>
      </c>
      <c r="AG1922" s="126" t="str">
        <f>IF('100 Build &amp; Infeed'!AL2004&lt;&gt;"",'100 Build &amp; Infeed'!AL2004,"")</f>
        <v/>
      </c>
      <c r="AH1922" s="126"/>
      <c r="AI1922" s="126">
        <f t="shared" si="714"/>
        <v>0</v>
      </c>
      <c r="AJ1922" s="77">
        <f t="shared" ref="AJ1922:AJ1985" ca="1" si="726">INDIRECT(ADDRESS(BO1922,$BK1922))</f>
        <v>0</v>
      </c>
      <c r="AK1922" s="114"/>
      <c r="AL1922" s="123"/>
      <c r="AM1922" s="118"/>
      <c r="AN1922" s="126"/>
      <c r="AO1922" s="126"/>
      <c r="AP1922" s="175"/>
      <c r="AQ1922" s="114"/>
      <c r="AR1922" s="167"/>
      <c r="AS1922" s="168"/>
      <c r="AT1922" s="169"/>
      <c r="AU1922" s="170" t="str">
        <f>IF('100 Build &amp; Infeed'!AY2004&lt;&gt;"",'100 Build &amp; Infeed'!AY2004,"")</f>
        <v/>
      </c>
      <c r="AV1922" s="170" t="str">
        <f>IF('100 Build &amp; Infeed'!AZ2004&lt;&gt;"",'100 Build &amp; Infeed'!AZ2004,"")</f>
        <v/>
      </c>
      <c r="AW1922" s="170"/>
      <c r="AX1922" s="170"/>
      <c r="AY1922" s="170"/>
      <c r="AZ1922" s="170"/>
      <c r="BA1922" s="115"/>
      <c r="BI1922" s="555"/>
      <c r="BK1922" s="109">
        <f t="shared" si="705"/>
        <v>71</v>
      </c>
      <c r="BL1922" s="109">
        <f t="shared" si="706"/>
        <v>197</v>
      </c>
      <c r="BM1922" s="24">
        <f t="shared" si="723"/>
        <v>398</v>
      </c>
      <c r="BN1922" s="24">
        <f t="shared" si="723"/>
        <v>599</v>
      </c>
      <c r="BO1922" s="24">
        <f t="shared" si="723"/>
        <v>800</v>
      </c>
      <c r="BR1922" s="109" t="s">
        <v>598</v>
      </c>
    </row>
    <row r="1923" spans="1:70" x14ac:dyDescent="0.25">
      <c r="A1923" s="555"/>
      <c r="B1923" s="122" t="s">
        <v>1</v>
      </c>
      <c r="C1923" s="119" t="e">
        <f t="shared" si="722"/>
        <v>#REF!</v>
      </c>
      <c r="D1923" s="117"/>
      <c r="E1923" s="126" t="str">
        <f>IF('100 Build &amp; Infeed'!D2005&lt;&gt;"",'100 Build &amp; Infeed'!D2005,"")</f>
        <v/>
      </c>
      <c r="F1923" s="126" t="str">
        <f>IF('100 Build &amp; Infeed'!E2005&lt;&gt;"",'100 Build &amp; Infeed'!E2005,"")</f>
        <v/>
      </c>
      <c r="G1923" s="126"/>
      <c r="H1923" s="126">
        <f t="shared" si="711"/>
        <v>0</v>
      </c>
      <c r="I1923" s="175">
        <f t="shared" ca="1" si="715"/>
        <v>0</v>
      </c>
      <c r="J1923" s="114"/>
      <c r="K1923" s="122" t="s">
        <v>0</v>
      </c>
      <c r="L1923" s="119" t="e">
        <f t="shared" si="708"/>
        <v>#REF!</v>
      </c>
      <c r="M1923" s="126" t="str">
        <f>IF('100 Build &amp; Infeed'!O2005&lt;&gt;"",'100 Build &amp; Infeed'!O2005,"")</f>
        <v/>
      </c>
      <c r="N1923" s="126"/>
      <c r="O1923" s="126" t="str">
        <f>IF('100 Build &amp; Infeed'!P2005&lt;&gt;"",'100 Build &amp; Infeed'!P2005,"")</f>
        <v/>
      </c>
      <c r="P1923" s="126"/>
      <c r="Q1923" s="126">
        <f t="shared" si="712"/>
        <v>0</v>
      </c>
      <c r="R1923" s="77">
        <f t="shared" ca="1" si="724"/>
        <v>0</v>
      </c>
      <c r="S1923" s="114"/>
      <c r="T1923" s="124" t="s">
        <v>11</v>
      </c>
      <c r="U1923" s="119" t="e">
        <f t="shared" si="709"/>
        <v>#REF!</v>
      </c>
      <c r="V1923" s="119"/>
      <c r="W1923" s="126" t="str">
        <f>IF('100 Build &amp; Infeed'!Z2005&lt;&gt;"",'100 Build &amp; Infeed'!Z2005,"")</f>
        <v/>
      </c>
      <c r="X1923" s="126"/>
      <c r="Y1923" s="126" t="str">
        <f>IF('100 Build &amp; Infeed'!AA2005&lt;&gt;"",'100 Build &amp; Infeed'!AA2005,"")</f>
        <v/>
      </c>
      <c r="Z1923" s="126"/>
      <c r="AA1923" s="126">
        <f t="shared" si="713"/>
        <v>0</v>
      </c>
      <c r="AB1923" s="77">
        <f t="shared" ca="1" si="725"/>
        <v>0</v>
      </c>
      <c r="AC1923" s="114"/>
      <c r="AD1923" s="124" t="s">
        <v>12</v>
      </c>
      <c r="AE1923" s="119" t="e">
        <f t="shared" si="710"/>
        <v>#REF!</v>
      </c>
      <c r="AF1923" s="126" t="str">
        <f>IF('100 Build &amp; Infeed'!AK2005&lt;&gt;"",'100 Build &amp; Infeed'!AK2005,"")</f>
        <v/>
      </c>
      <c r="AG1923" s="126" t="str">
        <f>IF('100 Build &amp; Infeed'!AL2005&lt;&gt;"",'100 Build &amp; Infeed'!AL2005,"")</f>
        <v/>
      </c>
      <c r="AH1923" s="126"/>
      <c r="AI1923" s="126">
        <f t="shared" si="714"/>
        <v>0</v>
      </c>
      <c r="AJ1923" s="77">
        <f t="shared" ca="1" si="726"/>
        <v>0</v>
      </c>
      <c r="AK1923" s="114"/>
      <c r="AL1923" s="123"/>
      <c r="AM1923" s="118"/>
      <c r="AN1923" s="126"/>
      <c r="AO1923" s="126"/>
      <c r="AP1923" s="175"/>
      <c r="AQ1923" s="114"/>
      <c r="AR1923" s="167"/>
      <c r="AS1923" s="168"/>
      <c r="AT1923" s="169"/>
      <c r="AU1923" s="170" t="str">
        <f>IF('100 Build &amp; Infeed'!AY2005&lt;&gt;"",'100 Build &amp; Infeed'!AY2005,"")</f>
        <v/>
      </c>
      <c r="AV1923" s="170" t="str">
        <f>IF('100 Build &amp; Infeed'!AZ2005&lt;&gt;"",'100 Build &amp; Infeed'!AZ2005,"")</f>
        <v/>
      </c>
      <c r="AW1923" s="170"/>
      <c r="AX1923" s="170"/>
      <c r="AY1923" s="170"/>
      <c r="AZ1923" s="170"/>
      <c r="BA1923" s="115"/>
      <c r="BI1923" s="555"/>
      <c r="BK1923" s="109">
        <f t="shared" si="705"/>
        <v>72</v>
      </c>
      <c r="BL1923" s="109">
        <f t="shared" si="706"/>
        <v>197</v>
      </c>
      <c r="BM1923" s="24">
        <f t="shared" si="723"/>
        <v>398</v>
      </c>
      <c r="BN1923" s="24">
        <f t="shared" si="723"/>
        <v>599</v>
      </c>
      <c r="BO1923" s="24">
        <f t="shared" si="723"/>
        <v>800</v>
      </c>
      <c r="BR1923" s="109" t="s">
        <v>598</v>
      </c>
    </row>
    <row r="1924" spans="1:70" x14ac:dyDescent="0.25">
      <c r="A1924" s="555"/>
      <c r="B1924" s="122" t="s">
        <v>1</v>
      </c>
      <c r="C1924" s="119" t="e">
        <f t="shared" si="722"/>
        <v>#REF!</v>
      </c>
      <c r="D1924" s="117"/>
      <c r="E1924" s="126" t="str">
        <f>IF('100 Build &amp; Infeed'!D2006&lt;&gt;"",'100 Build &amp; Infeed'!D2006,"")</f>
        <v/>
      </c>
      <c r="F1924" s="126" t="str">
        <f>IF('100 Build &amp; Infeed'!E2006&lt;&gt;"",'100 Build &amp; Infeed'!E2006,"")</f>
        <v/>
      </c>
      <c r="G1924" s="126"/>
      <c r="H1924" s="126">
        <f t="shared" si="711"/>
        <v>0</v>
      </c>
      <c r="I1924" s="175">
        <f t="shared" ca="1" si="715"/>
        <v>0</v>
      </c>
      <c r="J1924" s="114"/>
      <c r="K1924" s="122" t="s">
        <v>0</v>
      </c>
      <c r="L1924" s="119" t="e">
        <f t="shared" si="708"/>
        <v>#REF!</v>
      </c>
      <c r="M1924" s="126" t="str">
        <f>IF('100 Build &amp; Infeed'!O2006&lt;&gt;"",'100 Build &amp; Infeed'!O2006,"")</f>
        <v/>
      </c>
      <c r="N1924" s="126"/>
      <c r="O1924" s="126" t="str">
        <f>IF('100 Build &amp; Infeed'!P2006&lt;&gt;"",'100 Build &amp; Infeed'!P2006,"")</f>
        <v/>
      </c>
      <c r="P1924" s="126"/>
      <c r="Q1924" s="126">
        <f t="shared" si="712"/>
        <v>0</v>
      </c>
      <c r="R1924" s="77">
        <f t="shared" ca="1" si="724"/>
        <v>0</v>
      </c>
      <c r="S1924" s="114"/>
      <c r="T1924" s="124" t="s">
        <v>11</v>
      </c>
      <c r="U1924" s="119" t="e">
        <f t="shared" si="709"/>
        <v>#REF!</v>
      </c>
      <c r="V1924" s="119"/>
      <c r="W1924" s="126" t="str">
        <f>IF('100 Build &amp; Infeed'!Z2006&lt;&gt;"",'100 Build &amp; Infeed'!Z2006,"")</f>
        <v/>
      </c>
      <c r="X1924" s="126"/>
      <c r="Y1924" s="126" t="str">
        <f>IF('100 Build &amp; Infeed'!AA2006&lt;&gt;"",'100 Build &amp; Infeed'!AA2006,"")</f>
        <v/>
      </c>
      <c r="Z1924" s="126"/>
      <c r="AA1924" s="126">
        <f t="shared" si="713"/>
        <v>0</v>
      </c>
      <c r="AB1924" s="77">
        <f t="shared" ca="1" si="725"/>
        <v>0</v>
      </c>
      <c r="AC1924" s="114"/>
      <c r="AD1924" s="124" t="s">
        <v>12</v>
      </c>
      <c r="AE1924" s="119" t="e">
        <f t="shared" si="710"/>
        <v>#REF!</v>
      </c>
      <c r="AF1924" s="126" t="str">
        <f>IF('100 Build &amp; Infeed'!AK2006&lt;&gt;"",'100 Build &amp; Infeed'!AK2006,"")</f>
        <v/>
      </c>
      <c r="AG1924" s="126" t="str">
        <f>IF('100 Build &amp; Infeed'!AL2006&lt;&gt;"",'100 Build &amp; Infeed'!AL2006,"")</f>
        <v/>
      </c>
      <c r="AH1924" s="126"/>
      <c r="AI1924" s="126">
        <f t="shared" si="714"/>
        <v>0</v>
      </c>
      <c r="AJ1924" s="77">
        <f t="shared" ca="1" si="726"/>
        <v>0</v>
      </c>
      <c r="AK1924" s="114"/>
      <c r="AL1924" s="123"/>
      <c r="AM1924" s="118"/>
      <c r="AN1924" s="126"/>
      <c r="AO1924" s="126"/>
      <c r="AP1924" s="175"/>
      <c r="AQ1924" s="114"/>
      <c r="AR1924" s="167"/>
      <c r="AS1924" s="168"/>
      <c r="AT1924" s="169"/>
      <c r="AU1924" s="170" t="str">
        <f>IF('100 Build &amp; Infeed'!AY2006&lt;&gt;"",'100 Build &amp; Infeed'!AY2006,"")</f>
        <v/>
      </c>
      <c r="AV1924" s="170" t="str">
        <f>IF('100 Build &amp; Infeed'!AZ2006&lt;&gt;"",'100 Build &amp; Infeed'!AZ2006,"")</f>
        <v/>
      </c>
      <c r="AW1924" s="170"/>
      <c r="AX1924" s="170"/>
      <c r="AY1924" s="170"/>
      <c r="AZ1924" s="170"/>
      <c r="BA1924" s="115"/>
      <c r="BI1924" s="555"/>
      <c r="BK1924" s="109">
        <f t="shared" si="705"/>
        <v>73</v>
      </c>
      <c r="BL1924" s="109">
        <f t="shared" si="706"/>
        <v>197</v>
      </c>
      <c r="BM1924" s="24">
        <f t="shared" si="723"/>
        <v>398</v>
      </c>
      <c r="BN1924" s="24">
        <f t="shared" si="723"/>
        <v>599</v>
      </c>
      <c r="BO1924" s="24">
        <f t="shared" si="723"/>
        <v>800</v>
      </c>
      <c r="BR1924" s="109" t="s">
        <v>598</v>
      </c>
    </row>
    <row r="1925" spans="1:70" x14ac:dyDescent="0.25">
      <c r="A1925" s="555"/>
      <c r="B1925" s="122" t="s">
        <v>1</v>
      </c>
      <c r="C1925" s="119" t="e">
        <f t="shared" si="722"/>
        <v>#REF!</v>
      </c>
      <c r="D1925" s="117"/>
      <c r="E1925" s="126" t="str">
        <f>IF('100 Build &amp; Infeed'!D2007&lt;&gt;"",'100 Build &amp; Infeed'!D2007,"")</f>
        <v/>
      </c>
      <c r="F1925" s="126" t="str">
        <f>IF('100 Build &amp; Infeed'!E2007&lt;&gt;"",'100 Build &amp; Infeed'!E2007,"")</f>
        <v/>
      </c>
      <c r="G1925" s="126"/>
      <c r="H1925" s="126">
        <f t="shared" si="711"/>
        <v>0</v>
      </c>
      <c r="I1925" s="175">
        <f t="shared" ca="1" si="715"/>
        <v>0</v>
      </c>
      <c r="J1925" s="114"/>
      <c r="K1925" s="122" t="s">
        <v>0</v>
      </c>
      <c r="L1925" s="119" t="e">
        <f t="shared" si="708"/>
        <v>#REF!</v>
      </c>
      <c r="M1925" s="126" t="str">
        <f>IF('100 Build &amp; Infeed'!O2007&lt;&gt;"",'100 Build &amp; Infeed'!O2007,"")</f>
        <v/>
      </c>
      <c r="N1925" s="126"/>
      <c r="O1925" s="126" t="str">
        <f>IF('100 Build &amp; Infeed'!P2007&lt;&gt;"",'100 Build &amp; Infeed'!P2007,"")</f>
        <v/>
      </c>
      <c r="P1925" s="126"/>
      <c r="Q1925" s="126">
        <f t="shared" si="712"/>
        <v>0</v>
      </c>
      <c r="R1925" s="77">
        <f t="shared" ca="1" si="724"/>
        <v>0</v>
      </c>
      <c r="S1925" s="114"/>
      <c r="T1925" s="124" t="s">
        <v>11</v>
      </c>
      <c r="U1925" s="119" t="e">
        <f t="shared" si="709"/>
        <v>#REF!</v>
      </c>
      <c r="V1925" s="119"/>
      <c r="W1925" s="126" t="str">
        <f>IF('100 Build &amp; Infeed'!Z2007&lt;&gt;"",'100 Build &amp; Infeed'!Z2007,"")</f>
        <v/>
      </c>
      <c r="X1925" s="126"/>
      <c r="Y1925" s="126" t="str">
        <f>IF('100 Build &amp; Infeed'!AA2007&lt;&gt;"",'100 Build &amp; Infeed'!AA2007,"")</f>
        <v/>
      </c>
      <c r="Z1925" s="126"/>
      <c r="AA1925" s="126">
        <f t="shared" si="713"/>
        <v>0</v>
      </c>
      <c r="AB1925" s="77">
        <f t="shared" ca="1" si="725"/>
        <v>0</v>
      </c>
      <c r="AC1925" s="114"/>
      <c r="AD1925" s="124" t="s">
        <v>12</v>
      </c>
      <c r="AE1925" s="119" t="e">
        <f t="shared" si="710"/>
        <v>#REF!</v>
      </c>
      <c r="AF1925" s="126" t="str">
        <f>IF('100 Build &amp; Infeed'!AK2007&lt;&gt;"",'100 Build &amp; Infeed'!AK2007,"")</f>
        <v/>
      </c>
      <c r="AG1925" s="126" t="str">
        <f>IF('100 Build &amp; Infeed'!AL2007&lt;&gt;"",'100 Build &amp; Infeed'!AL2007,"")</f>
        <v/>
      </c>
      <c r="AH1925" s="126"/>
      <c r="AI1925" s="126">
        <f t="shared" si="714"/>
        <v>0</v>
      </c>
      <c r="AJ1925" s="77">
        <f t="shared" ca="1" si="726"/>
        <v>0</v>
      </c>
      <c r="AK1925" s="114"/>
      <c r="AL1925" s="123"/>
      <c r="AM1925" s="118"/>
      <c r="AN1925" s="126"/>
      <c r="AO1925" s="126"/>
      <c r="AP1925" s="175"/>
      <c r="AQ1925" s="114"/>
      <c r="AR1925" s="167"/>
      <c r="AS1925" s="168"/>
      <c r="AT1925" s="169"/>
      <c r="AU1925" s="170" t="str">
        <f>IF('100 Build &amp; Infeed'!AY2007&lt;&gt;"",'100 Build &amp; Infeed'!AY2007,"")</f>
        <v/>
      </c>
      <c r="AV1925" s="170" t="str">
        <f>IF('100 Build &amp; Infeed'!AZ2007&lt;&gt;"",'100 Build &amp; Infeed'!AZ2007,"")</f>
        <v/>
      </c>
      <c r="AW1925" s="170"/>
      <c r="AX1925" s="170"/>
      <c r="AY1925" s="170"/>
      <c r="AZ1925" s="170"/>
      <c r="BA1925" s="115"/>
      <c r="BI1925" s="555"/>
      <c r="BK1925" s="109">
        <f t="shared" si="705"/>
        <v>74</v>
      </c>
      <c r="BL1925" s="109">
        <f t="shared" si="706"/>
        <v>197</v>
      </c>
      <c r="BM1925" s="24">
        <f t="shared" si="723"/>
        <v>398</v>
      </c>
      <c r="BN1925" s="24">
        <f t="shared" si="723"/>
        <v>599</v>
      </c>
      <c r="BO1925" s="24">
        <f t="shared" si="723"/>
        <v>800</v>
      </c>
      <c r="BR1925" s="109" t="s">
        <v>598</v>
      </c>
    </row>
    <row r="1926" spans="1:70" x14ac:dyDescent="0.25">
      <c r="A1926" s="555"/>
      <c r="B1926" s="122" t="s">
        <v>1</v>
      </c>
      <c r="C1926" s="119" t="e">
        <f t="shared" si="722"/>
        <v>#REF!</v>
      </c>
      <c r="D1926" s="117"/>
      <c r="E1926" s="126" t="str">
        <f>IF('100 Build &amp; Infeed'!D2008&lt;&gt;"",'100 Build &amp; Infeed'!D2008,"")</f>
        <v/>
      </c>
      <c r="F1926" s="126" t="str">
        <f>IF('100 Build &amp; Infeed'!E2008&lt;&gt;"",'100 Build &amp; Infeed'!E2008,"")</f>
        <v/>
      </c>
      <c r="G1926" s="126"/>
      <c r="H1926" s="126">
        <f t="shared" si="711"/>
        <v>0</v>
      </c>
      <c r="I1926" s="175">
        <f t="shared" ca="1" si="715"/>
        <v>0</v>
      </c>
      <c r="J1926" s="114"/>
      <c r="K1926" s="122" t="s">
        <v>0</v>
      </c>
      <c r="L1926" s="119" t="e">
        <f t="shared" si="708"/>
        <v>#REF!</v>
      </c>
      <c r="M1926" s="126" t="str">
        <f>IF('100 Build &amp; Infeed'!O2008&lt;&gt;"",'100 Build &amp; Infeed'!O2008,"")</f>
        <v/>
      </c>
      <c r="N1926" s="126"/>
      <c r="O1926" s="126" t="str">
        <f>IF('100 Build &amp; Infeed'!P2008&lt;&gt;"",'100 Build &amp; Infeed'!P2008,"")</f>
        <v/>
      </c>
      <c r="P1926" s="126"/>
      <c r="Q1926" s="126">
        <f t="shared" si="712"/>
        <v>0</v>
      </c>
      <c r="R1926" s="77">
        <f t="shared" ca="1" si="724"/>
        <v>0</v>
      </c>
      <c r="S1926" s="114"/>
      <c r="T1926" s="124" t="s">
        <v>11</v>
      </c>
      <c r="U1926" s="119" t="e">
        <f t="shared" si="709"/>
        <v>#REF!</v>
      </c>
      <c r="V1926" s="119"/>
      <c r="W1926" s="126" t="str">
        <f>IF('100 Build &amp; Infeed'!Z2008&lt;&gt;"",'100 Build &amp; Infeed'!Z2008,"")</f>
        <v/>
      </c>
      <c r="X1926" s="126"/>
      <c r="Y1926" s="126" t="str">
        <f>IF('100 Build &amp; Infeed'!AA2008&lt;&gt;"",'100 Build &amp; Infeed'!AA2008,"")</f>
        <v/>
      </c>
      <c r="Z1926" s="126"/>
      <c r="AA1926" s="126">
        <f t="shared" si="713"/>
        <v>0</v>
      </c>
      <c r="AB1926" s="77">
        <f t="shared" ca="1" si="725"/>
        <v>0</v>
      </c>
      <c r="AC1926" s="114"/>
      <c r="AD1926" s="124" t="s">
        <v>12</v>
      </c>
      <c r="AE1926" s="119" t="e">
        <f t="shared" si="710"/>
        <v>#REF!</v>
      </c>
      <c r="AF1926" s="126" t="str">
        <f>IF('100 Build &amp; Infeed'!AK2008&lt;&gt;"",'100 Build &amp; Infeed'!AK2008,"")</f>
        <v/>
      </c>
      <c r="AG1926" s="126" t="str">
        <f>IF('100 Build &amp; Infeed'!AL2008&lt;&gt;"",'100 Build &amp; Infeed'!AL2008,"")</f>
        <v/>
      </c>
      <c r="AH1926" s="126"/>
      <c r="AI1926" s="126">
        <f t="shared" si="714"/>
        <v>0</v>
      </c>
      <c r="AJ1926" s="77">
        <f t="shared" ca="1" si="726"/>
        <v>0</v>
      </c>
      <c r="AK1926" s="114"/>
      <c r="AL1926" s="123"/>
      <c r="AM1926" s="118"/>
      <c r="AN1926" s="126"/>
      <c r="AO1926" s="126"/>
      <c r="AP1926" s="175"/>
      <c r="AQ1926" s="114"/>
      <c r="AR1926" s="167"/>
      <c r="AS1926" s="168"/>
      <c r="AT1926" s="169"/>
      <c r="AU1926" s="170" t="str">
        <f>IF('100 Build &amp; Infeed'!AY2008&lt;&gt;"",'100 Build &amp; Infeed'!AY2008,"")</f>
        <v/>
      </c>
      <c r="AV1926" s="170" t="str">
        <f>IF('100 Build &amp; Infeed'!AZ2008&lt;&gt;"",'100 Build &amp; Infeed'!AZ2008,"")</f>
        <v/>
      </c>
      <c r="AW1926" s="170"/>
      <c r="AX1926" s="170"/>
      <c r="AY1926" s="170"/>
      <c r="AZ1926" s="170"/>
      <c r="BA1926" s="115"/>
      <c r="BI1926" s="555"/>
      <c r="BK1926" s="109">
        <f t="shared" si="705"/>
        <v>75</v>
      </c>
      <c r="BL1926" s="109">
        <f t="shared" si="706"/>
        <v>197</v>
      </c>
      <c r="BM1926" s="24">
        <f t="shared" si="723"/>
        <v>398</v>
      </c>
      <c r="BN1926" s="24">
        <f t="shared" si="723"/>
        <v>599</v>
      </c>
      <c r="BO1926" s="24">
        <f t="shared" si="723"/>
        <v>800</v>
      </c>
      <c r="BR1926" s="109" t="s">
        <v>598</v>
      </c>
    </row>
    <row r="1927" spans="1:70" x14ac:dyDescent="0.25">
      <c r="A1927" s="555"/>
      <c r="B1927" s="122" t="s">
        <v>1</v>
      </c>
      <c r="C1927" s="119" t="e">
        <f t="shared" si="722"/>
        <v>#REF!</v>
      </c>
      <c r="D1927" s="117"/>
      <c r="E1927" s="126" t="str">
        <f>IF('100 Build &amp; Infeed'!D2009&lt;&gt;"",'100 Build &amp; Infeed'!D2009,"")</f>
        <v/>
      </c>
      <c r="F1927" s="126" t="str">
        <f>IF('100 Build &amp; Infeed'!E2009&lt;&gt;"",'100 Build &amp; Infeed'!E2009,"")</f>
        <v/>
      </c>
      <c r="G1927" s="126"/>
      <c r="H1927" s="126">
        <f t="shared" si="711"/>
        <v>0</v>
      </c>
      <c r="I1927" s="175">
        <f t="shared" ca="1" si="715"/>
        <v>0</v>
      </c>
      <c r="J1927" s="114"/>
      <c r="K1927" s="122" t="s">
        <v>0</v>
      </c>
      <c r="L1927" s="119" t="e">
        <f t="shared" si="708"/>
        <v>#REF!</v>
      </c>
      <c r="M1927" s="126" t="str">
        <f>IF('100 Build &amp; Infeed'!O2009&lt;&gt;"",'100 Build &amp; Infeed'!O2009,"")</f>
        <v/>
      </c>
      <c r="N1927" s="126"/>
      <c r="O1927" s="126" t="str">
        <f>IF('100 Build &amp; Infeed'!P2009&lt;&gt;"",'100 Build &amp; Infeed'!P2009,"")</f>
        <v/>
      </c>
      <c r="P1927" s="126"/>
      <c r="Q1927" s="126">
        <f t="shared" si="712"/>
        <v>0</v>
      </c>
      <c r="R1927" s="77">
        <f t="shared" ca="1" si="724"/>
        <v>0</v>
      </c>
      <c r="S1927" s="114"/>
      <c r="T1927" s="124" t="s">
        <v>11</v>
      </c>
      <c r="U1927" s="119" t="e">
        <f t="shared" si="709"/>
        <v>#REF!</v>
      </c>
      <c r="V1927" s="119"/>
      <c r="W1927" s="126" t="str">
        <f>IF('100 Build &amp; Infeed'!Z2009&lt;&gt;"",'100 Build &amp; Infeed'!Z2009,"")</f>
        <v/>
      </c>
      <c r="X1927" s="126"/>
      <c r="Y1927" s="126" t="str">
        <f>IF('100 Build &amp; Infeed'!AA2009&lt;&gt;"",'100 Build &amp; Infeed'!AA2009,"")</f>
        <v/>
      </c>
      <c r="Z1927" s="126"/>
      <c r="AA1927" s="126">
        <f t="shared" si="713"/>
        <v>0</v>
      </c>
      <c r="AB1927" s="77">
        <f t="shared" ca="1" si="725"/>
        <v>0</v>
      </c>
      <c r="AC1927" s="114"/>
      <c r="AD1927" s="124" t="s">
        <v>12</v>
      </c>
      <c r="AE1927" s="119" t="e">
        <f t="shared" si="710"/>
        <v>#REF!</v>
      </c>
      <c r="AF1927" s="126" t="str">
        <f>IF('100 Build &amp; Infeed'!AK2009&lt;&gt;"",'100 Build &amp; Infeed'!AK2009,"")</f>
        <v/>
      </c>
      <c r="AG1927" s="126" t="str">
        <f>IF('100 Build &amp; Infeed'!AL2009&lt;&gt;"",'100 Build &amp; Infeed'!AL2009,"")</f>
        <v/>
      </c>
      <c r="AH1927" s="126"/>
      <c r="AI1927" s="126">
        <f t="shared" si="714"/>
        <v>0</v>
      </c>
      <c r="AJ1927" s="77">
        <f t="shared" ca="1" si="726"/>
        <v>0</v>
      </c>
      <c r="AK1927" s="114"/>
      <c r="AL1927" s="123"/>
      <c r="AM1927" s="118"/>
      <c r="AN1927" s="126"/>
      <c r="AO1927" s="126"/>
      <c r="AP1927" s="175"/>
      <c r="AQ1927" s="114"/>
      <c r="AR1927" s="167"/>
      <c r="AS1927" s="168"/>
      <c r="AT1927" s="169"/>
      <c r="AU1927" s="170" t="str">
        <f>IF('100 Build &amp; Infeed'!AY2009&lt;&gt;"",'100 Build &amp; Infeed'!AY2009,"")</f>
        <v/>
      </c>
      <c r="AV1927" s="170" t="str">
        <f>IF('100 Build &amp; Infeed'!AZ2009&lt;&gt;"",'100 Build &amp; Infeed'!AZ2009,"")</f>
        <v/>
      </c>
      <c r="AW1927" s="170"/>
      <c r="AX1927" s="170"/>
      <c r="AY1927" s="170"/>
      <c r="AZ1927" s="170"/>
      <c r="BA1927" s="115"/>
      <c r="BI1927" s="555"/>
      <c r="BK1927" s="109">
        <f t="shared" si="705"/>
        <v>76</v>
      </c>
      <c r="BL1927" s="109">
        <f t="shared" si="706"/>
        <v>197</v>
      </c>
      <c r="BM1927" s="24">
        <f t="shared" si="723"/>
        <v>398</v>
      </c>
      <c r="BN1927" s="24">
        <f t="shared" si="723"/>
        <v>599</v>
      </c>
      <c r="BO1927" s="24">
        <f t="shared" si="723"/>
        <v>800</v>
      </c>
      <c r="BR1927" s="109" t="s">
        <v>598</v>
      </c>
    </row>
    <row r="1928" spans="1:70" x14ac:dyDescent="0.25">
      <c r="A1928" s="555"/>
      <c r="B1928" s="122" t="s">
        <v>1</v>
      </c>
      <c r="C1928" s="119" t="e">
        <f t="shared" si="722"/>
        <v>#REF!</v>
      </c>
      <c r="D1928" s="117"/>
      <c r="E1928" s="126" t="str">
        <f>IF('100 Build &amp; Infeed'!D2010&lt;&gt;"",'100 Build &amp; Infeed'!D2010,"")</f>
        <v/>
      </c>
      <c r="F1928" s="126" t="str">
        <f>IF('100 Build &amp; Infeed'!E2010&lt;&gt;"",'100 Build &amp; Infeed'!E2010,"")</f>
        <v/>
      </c>
      <c r="G1928" s="126"/>
      <c r="H1928" s="126">
        <f t="shared" si="711"/>
        <v>0</v>
      </c>
      <c r="I1928" s="175">
        <f t="shared" ca="1" si="715"/>
        <v>0</v>
      </c>
      <c r="J1928" s="114"/>
      <c r="K1928" s="122" t="s">
        <v>0</v>
      </c>
      <c r="L1928" s="119" t="e">
        <f t="shared" si="708"/>
        <v>#REF!</v>
      </c>
      <c r="M1928" s="126" t="str">
        <f>IF('100 Build &amp; Infeed'!O2010&lt;&gt;"",'100 Build &amp; Infeed'!O2010,"")</f>
        <v/>
      </c>
      <c r="N1928" s="126"/>
      <c r="O1928" s="126" t="str">
        <f>IF('100 Build &amp; Infeed'!P2010&lt;&gt;"",'100 Build &amp; Infeed'!P2010,"")</f>
        <v/>
      </c>
      <c r="P1928" s="126"/>
      <c r="Q1928" s="126">
        <f t="shared" si="712"/>
        <v>0</v>
      </c>
      <c r="R1928" s="77">
        <f t="shared" ca="1" si="724"/>
        <v>0</v>
      </c>
      <c r="S1928" s="114"/>
      <c r="T1928" s="124" t="s">
        <v>11</v>
      </c>
      <c r="U1928" s="119" t="e">
        <f t="shared" si="709"/>
        <v>#REF!</v>
      </c>
      <c r="V1928" s="119"/>
      <c r="W1928" s="126" t="str">
        <f>IF('100 Build &amp; Infeed'!Z2010&lt;&gt;"",'100 Build &amp; Infeed'!Z2010,"")</f>
        <v/>
      </c>
      <c r="X1928" s="126"/>
      <c r="Y1928" s="126" t="str">
        <f>IF('100 Build &amp; Infeed'!AA2010&lt;&gt;"",'100 Build &amp; Infeed'!AA2010,"")</f>
        <v/>
      </c>
      <c r="Z1928" s="126"/>
      <c r="AA1928" s="126">
        <f t="shared" si="713"/>
        <v>0</v>
      </c>
      <c r="AB1928" s="77">
        <f t="shared" ca="1" si="725"/>
        <v>0</v>
      </c>
      <c r="AC1928" s="114"/>
      <c r="AD1928" s="124" t="s">
        <v>12</v>
      </c>
      <c r="AE1928" s="119" t="e">
        <f t="shared" si="710"/>
        <v>#REF!</v>
      </c>
      <c r="AF1928" s="126" t="str">
        <f>IF('100 Build &amp; Infeed'!AK2010&lt;&gt;"",'100 Build &amp; Infeed'!AK2010,"")</f>
        <v/>
      </c>
      <c r="AG1928" s="126" t="str">
        <f>IF('100 Build &amp; Infeed'!AL2010&lt;&gt;"",'100 Build &amp; Infeed'!AL2010,"")</f>
        <v/>
      </c>
      <c r="AH1928" s="126"/>
      <c r="AI1928" s="126">
        <f t="shared" si="714"/>
        <v>0</v>
      </c>
      <c r="AJ1928" s="77">
        <f t="shared" ca="1" si="726"/>
        <v>0</v>
      </c>
      <c r="AK1928" s="114"/>
      <c r="AL1928" s="123"/>
      <c r="AM1928" s="118"/>
      <c r="AN1928" s="126"/>
      <c r="AO1928" s="126"/>
      <c r="AP1928" s="175"/>
      <c r="AQ1928" s="114"/>
      <c r="AR1928" s="167"/>
      <c r="AS1928" s="168"/>
      <c r="AT1928" s="169"/>
      <c r="AU1928" s="170" t="str">
        <f>IF('100 Build &amp; Infeed'!AY2010&lt;&gt;"",'100 Build &amp; Infeed'!AY2010,"")</f>
        <v/>
      </c>
      <c r="AV1928" s="170" t="str">
        <f>IF('100 Build &amp; Infeed'!AZ2010&lt;&gt;"",'100 Build &amp; Infeed'!AZ2010,"")</f>
        <v/>
      </c>
      <c r="AW1928" s="170"/>
      <c r="AX1928" s="170"/>
      <c r="AY1928" s="170"/>
      <c r="AZ1928" s="170"/>
      <c r="BA1928" s="115"/>
      <c r="BI1928" s="555"/>
      <c r="BK1928" s="109">
        <f t="shared" si="705"/>
        <v>77</v>
      </c>
      <c r="BL1928" s="109">
        <f t="shared" si="706"/>
        <v>197</v>
      </c>
      <c r="BM1928" s="24">
        <f t="shared" si="723"/>
        <v>398</v>
      </c>
      <c r="BN1928" s="24">
        <f t="shared" si="723"/>
        <v>599</v>
      </c>
      <c r="BO1928" s="24">
        <f t="shared" si="723"/>
        <v>800</v>
      </c>
      <c r="BR1928" s="109" t="s">
        <v>598</v>
      </c>
    </row>
    <row r="1929" spans="1:70" x14ac:dyDescent="0.25">
      <c r="A1929" s="555"/>
      <c r="B1929" s="122" t="s">
        <v>1</v>
      </c>
      <c r="C1929" s="119" t="e">
        <f t="shared" si="722"/>
        <v>#REF!</v>
      </c>
      <c r="D1929" s="117"/>
      <c r="E1929" s="126" t="str">
        <f>IF('100 Build &amp; Infeed'!D2011&lt;&gt;"",'100 Build &amp; Infeed'!D2011,"")</f>
        <v/>
      </c>
      <c r="F1929" s="126" t="str">
        <f>IF('100 Build &amp; Infeed'!E2011&lt;&gt;"",'100 Build &amp; Infeed'!E2011,"")</f>
        <v/>
      </c>
      <c r="G1929" s="126"/>
      <c r="H1929" s="126">
        <f t="shared" si="711"/>
        <v>0</v>
      </c>
      <c r="I1929" s="175">
        <f t="shared" ca="1" si="715"/>
        <v>0</v>
      </c>
      <c r="J1929" s="114"/>
      <c r="K1929" s="122" t="s">
        <v>0</v>
      </c>
      <c r="L1929" s="119" t="e">
        <f t="shared" si="708"/>
        <v>#REF!</v>
      </c>
      <c r="M1929" s="126" t="str">
        <f>IF('100 Build &amp; Infeed'!O2011&lt;&gt;"",'100 Build &amp; Infeed'!O2011,"")</f>
        <v/>
      </c>
      <c r="N1929" s="126"/>
      <c r="O1929" s="126" t="str">
        <f>IF('100 Build &amp; Infeed'!P2011&lt;&gt;"",'100 Build &amp; Infeed'!P2011,"")</f>
        <v/>
      </c>
      <c r="P1929" s="126"/>
      <c r="Q1929" s="126">
        <f t="shared" si="712"/>
        <v>0</v>
      </c>
      <c r="R1929" s="77">
        <f t="shared" ca="1" si="724"/>
        <v>0</v>
      </c>
      <c r="S1929" s="114"/>
      <c r="T1929" s="124" t="s">
        <v>11</v>
      </c>
      <c r="U1929" s="119" t="e">
        <f t="shared" si="709"/>
        <v>#REF!</v>
      </c>
      <c r="V1929" s="119"/>
      <c r="W1929" s="126" t="str">
        <f>IF('100 Build &amp; Infeed'!Z2011&lt;&gt;"",'100 Build &amp; Infeed'!Z2011,"")</f>
        <v/>
      </c>
      <c r="X1929" s="126"/>
      <c r="Y1929" s="126" t="str">
        <f>IF('100 Build &amp; Infeed'!AA2011&lt;&gt;"",'100 Build &amp; Infeed'!AA2011,"")</f>
        <v/>
      </c>
      <c r="Z1929" s="126"/>
      <c r="AA1929" s="126">
        <f t="shared" si="713"/>
        <v>0</v>
      </c>
      <c r="AB1929" s="77">
        <f t="shared" ca="1" si="725"/>
        <v>0</v>
      </c>
      <c r="AC1929" s="114"/>
      <c r="AD1929" s="124" t="s">
        <v>12</v>
      </c>
      <c r="AE1929" s="119" t="e">
        <f t="shared" si="710"/>
        <v>#REF!</v>
      </c>
      <c r="AF1929" s="126" t="str">
        <f>IF('100 Build &amp; Infeed'!AK2011&lt;&gt;"",'100 Build &amp; Infeed'!AK2011,"")</f>
        <v/>
      </c>
      <c r="AG1929" s="126" t="str">
        <f>IF('100 Build &amp; Infeed'!AL2011&lt;&gt;"",'100 Build &amp; Infeed'!AL2011,"")</f>
        <v/>
      </c>
      <c r="AH1929" s="126"/>
      <c r="AI1929" s="126">
        <f t="shared" si="714"/>
        <v>0</v>
      </c>
      <c r="AJ1929" s="77">
        <f t="shared" ca="1" si="726"/>
        <v>0</v>
      </c>
      <c r="AK1929" s="114"/>
      <c r="AL1929" s="123"/>
      <c r="AM1929" s="118"/>
      <c r="AN1929" s="126"/>
      <c r="AO1929" s="126"/>
      <c r="AP1929" s="175"/>
      <c r="AQ1929" s="114"/>
      <c r="AR1929" s="167"/>
      <c r="AS1929" s="168"/>
      <c r="AT1929" s="169"/>
      <c r="AU1929" s="170" t="str">
        <f>IF('100 Build &amp; Infeed'!AY2011&lt;&gt;"",'100 Build &amp; Infeed'!AY2011,"")</f>
        <v/>
      </c>
      <c r="AV1929" s="170" t="str">
        <f>IF('100 Build &amp; Infeed'!AZ2011&lt;&gt;"",'100 Build &amp; Infeed'!AZ2011,"")</f>
        <v/>
      </c>
      <c r="AW1929" s="170"/>
      <c r="AX1929" s="170"/>
      <c r="AY1929" s="170"/>
      <c r="AZ1929" s="170"/>
      <c r="BA1929" s="115"/>
      <c r="BI1929" s="555"/>
      <c r="BK1929" s="109">
        <f t="shared" si="705"/>
        <v>78</v>
      </c>
      <c r="BL1929" s="109">
        <f t="shared" si="706"/>
        <v>197</v>
      </c>
      <c r="BM1929" s="24">
        <f t="shared" si="723"/>
        <v>398</v>
      </c>
      <c r="BN1929" s="24">
        <f t="shared" si="723"/>
        <v>599</v>
      </c>
      <c r="BO1929" s="24">
        <f t="shared" si="723"/>
        <v>800</v>
      </c>
      <c r="BR1929" s="109" t="s">
        <v>598</v>
      </c>
    </row>
    <row r="1930" spans="1:70" x14ac:dyDescent="0.25">
      <c r="A1930" s="555"/>
      <c r="B1930" s="122" t="s">
        <v>1</v>
      </c>
      <c r="C1930" s="119" t="e">
        <f t="shared" si="722"/>
        <v>#REF!</v>
      </c>
      <c r="D1930" s="117"/>
      <c r="E1930" s="126" t="str">
        <f>IF('100 Build &amp; Infeed'!D2012&lt;&gt;"",'100 Build &amp; Infeed'!D2012,"")</f>
        <v/>
      </c>
      <c r="F1930" s="126" t="str">
        <f>IF('100 Build &amp; Infeed'!E2012&lt;&gt;"",'100 Build &amp; Infeed'!E2012,"")</f>
        <v/>
      </c>
      <c r="G1930" s="126"/>
      <c r="H1930" s="126">
        <f t="shared" si="711"/>
        <v>0</v>
      </c>
      <c r="I1930" s="175">
        <f t="shared" ca="1" si="715"/>
        <v>0</v>
      </c>
      <c r="J1930" s="114"/>
      <c r="K1930" s="122" t="s">
        <v>0</v>
      </c>
      <c r="L1930" s="119" t="e">
        <f t="shared" si="708"/>
        <v>#REF!</v>
      </c>
      <c r="M1930" s="126" t="str">
        <f>IF('100 Build &amp; Infeed'!O2012&lt;&gt;"",'100 Build &amp; Infeed'!O2012,"")</f>
        <v/>
      </c>
      <c r="N1930" s="126"/>
      <c r="O1930" s="126" t="str">
        <f>IF('100 Build &amp; Infeed'!P2012&lt;&gt;"",'100 Build &amp; Infeed'!P2012,"")</f>
        <v/>
      </c>
      <c r="P1930" s="126"/>
      <c r="Q1930" s="126">
        <f t="shared" si="712"/>
        <v>0</v>
      </c>
      <c r="R1930" s="77">
        <f t="shared" ca="1" si="724"/>
        <v>0</v>
      </c>
      <c r="S1930" s="114"/>
      <c r="T1930" s="124" t="s">
        <v>11</v>
      </c>
      <c r="U1930" s="119" t="e">
        <f t="shared" si="709"/>
        <v>#REF!</v>
      </c>
      <c r="V1930" s="119"/>
      <c r="W1930" s="126" t="str">
        <f>IF('100 Build &amp; Infeed'!Z2012&lt;&gt;"",'100 Build &amp; Infeed'!Z2012,"")</f>
        <v/>
      </c>
      <c r="X1930" s="126"/>
      <c r="Y1930" s="126" t="str">
        <f>IF('100 Build &amp; Infeed'!AA2012&lt;&gt;"",'100 Build &amp; Infeed'!AA2012,"")</f>
        <v/>
      </c>
      <c r="Z1930" s="126"/>
      <c r="AA1930" s="126">
        <f t="shared" si="713"/>
        <v>0</v>
      </c>
      <c r="AB1930" s="77">
        <f t="shared" ca="1" si="725"/>
        <v>0</v>
      </c>
      <c r="AC1930" s="114"/>
      <c r="AD1930" s="124" t="s">
        <v>12</v>
      </c>
      <c r="AE1930" s="119" t="e">
        <f t="shared" si="710"/>
        <v>#REF!</v>
      </c>
      <c r="AF1930" s="126" t="str">
        <f>IF('100 Build &amp; Infeed'!AK2012&lt;&gt;"",'100 Build &amp; Infeed'!AK2012,"")</f>
        <v/>
      </c>
      <c r="AG1930" s="126" t="str">
        <f>IF('100 Build &amp; Infeed'!AL2012&lt;&gt;"",'100 Build &amp; Infeed'!AL2012,"")</f>
        <v/>
      </c>
      <c r="AH1930" s="126"/>
      <c r="AI1930" s="126">
        <f t="shared" si="714"/>
        <v>0</v>
      </c>
      <c r="AJ1930" s="77">
        <f t="shared" ca="1" si="726"/>
        <v>0</v>
      </c>
      <c r="AK1930" s="114"/>
      <c r="AL1930" s="123"/>
      <c r="AM1930" s="118"/>
      <c r="AN1930" s="126"/>
      <c r="AO1930" s="126"/>
      <c r="AP1930" s="175"/>
      <c r="AQ1930" s="114"/>
      <c r="AR1930" s="167"/>
      <c r="AS1930" s="168"/>
      <c r="AT1930" s="169"/>
      <c r="AU1930" s="170" t="str">
        <f>IF('100 Build &amp; Infeed'!AY2012&lt;&gt;"",'100 Build &amp; Infeed'!AY2012,"")</f>
        <v/>
      </c>
      <c r="AV1930" s="170" t="str">
        <f>IF('100 Build &amp; Infeed'!AZ2012&lt;&gt;"",'100 Build &amp; Infeed'!AZ2012,"")</f>
        <v/>
      </c>
      <c r="AW1930" s="170"/>
      <c r="AX1930" s="170"/>
      <c r="AY1930" s="170"/>
      <c r="AZ1930" s="170"/>
      <c r="BA1930" s="115"/>
      <c r="BI1930" s="555"/>
      <c r="BK1930" s="109">
        <f t="shared" si="705"/>
        <v>79</v>
      </c>
      <c r="BL1930" s="109">
        <f t="shared" si="706"/>
        <v>197</v>
      </c>
      <c r="BM1930" s="24">
        <f t="shared" si="723"/>
        <v>398</v>
      </c>
      <c r="BN1930" s="24">
        <f t="shared" si="723"/>
        <v>599</v>
      </c>
      <c r="BO1930" s="24">
        <f t="shared" si="723"/>
        <v>800</v>
      </c>
      <c r="BR1930" s="109" t="s">
        <v>598</v>
      </c>
    </row>
    <row r="1931" spans="1:70" x14ac:dyDescent="0.25">
      <c r="A1931" s="555"/>
      <c r="B1931" s="122" t="s">
        <v>1</v>
      </c>
      <c r="C1931" s="119" t="e">
        <f t="shared" si="722"/>
        <v>#REF!</v>
      </c>
      <c r="D1931" s="117"/>
      <c r="E1931" s="126" t="str">
        <f>IF('100 Build &amp; Infeed'!D2013&lt;&gt;"",'100 Build &amp; Infeed'!D2013,"")</f>
        <v/>
      </c>
      <c r="F1931" s="126" t="str">
        <f>IF('100 Build &amp; Infeed'!E2013&lt;&gt;"",'100 Build &amp; Infeed'!E2013,"")</f>
        <v/>
      </c>
      <c r="G1931" s="126"/>
      <c r="H1931" s="126">
        <f t="shared" si="711"/>
        <v>0</v>
      </c>
      <c r="I1931" s="175">
        <f t="shared" ca="1" si="715"/>
        <v>0</v>
      </c>
      <c r="J1931" s="114"/>
      <c r="K1931" s="122" t="s">
        <v>0</v>
      </c>
      <c r="L1931" s="119" t="e">
        <f t="shared" si="708"/>
        <v>#REF!</v>
      </c>
      <c r="M1931" s="126" t="str">
        <f>IF('100 Build &amp; Infeed'!O2013&lt;&gt;"",'100 Build &amp; Infeed'!O2013,"")</f>
        <v/>
      </c>
      <c r="N1931" s="126"/>
      <c r="O1931" s="126" t="str">
        <f>IF('100 Build &amp; Infeed'!P2013&lt;&gt;"",'100 Build &amp; Infeed'!P2013,"")</f>
        <v/>
      </c>
      <c r="P1931" s="126"/>
      <c r="Q1931" s="126">
        <f t="shared" si="712"/>
        <v>0</v>
      </c>
      <c r="R1931" s="77">
        <f t="shared" ca="1" si="724"/>
        <v>0</v>
      </c>
      <c r="S1931" s="114"/>
      <c r="T1931" s="124" t="s">
        <v>11</v>
      </c>
      <c r="U1931" s="119" t="e">
        <f t="shared" si="709"/>
        <v>#REF!</v>
      </c>
      <c r="V1931" s="119"/>
      <c r="W1931" s="126" t="str">
        <f>IF('100 Build &amp; Infeed'!Z2013&lt;&gt;"",'100 Build &amp; Infeed'!Z2013,"")</f>
        <v/>
      </c>
      <c r="X1931" s="126"/>
      <c r="Y1931" s="126" t="str">
        <f>IF('100 Build &amp; Infeed'!AA2013&lt;&gt;"",'100 Build &amp; Infeed'!AA2013,"")</f>
        <v/>
      </c>
      <c r="Z1931" s="126"/>
      <c r="AA1931" s="126">
        <f t="shared" si="713"/>
        <v>0</v>
      </c>
      <c r="AB1931" s="77">
        <f t="shared" ca="1" si="725"/>
        <v>0</v>
      </c>
      <c r="AC1931" s="114"/>
      <c r="AD1931" s="124" t="s">
        <v>12</v>
      </c>
      <c r="AE1931" s="119" t="e">
        <f t="shared" si="710"/>
        <v>#REF!</v>
      </c>
      <c r="AF1931" s="126" t="str">
        <f>IF('100 Build &amp; Infeed'!AK2013&lt;&gt;"",'100 Build &amp; Infeed'!AK2013,"")</f>
        <v/>
      </c>
      <c r="AG1931" s="126" t="str">
        <f>IF('100 Build &amp; Infeed'!AL2013&lt;&gt;"",'100 Build &amp; Infeed'!AL2013,"")</f>
        <v/>
      </c>
      <c r="AH1931" s="126"/>
      <c r="AI1931" s="126">
        <f t="shared" si="714"/>
        <v>0</v>
      </c>
      <c r="AJ1931" s="77">
        <f t="shared" ca="1" si="726"/>
        <v>0</v>
      </c>
      <c r="AK1931" s="114"/>
      <c r="AL1931" s="123"/>
      <c r="AM1931" s="118"/>
      <c r="AN1931" s="116"/>
      <c r="AO1931" s="126"/>
      <c r="AP1931" s="175"/>
      <c r="AQ1931" s="114"/>
      <c r="AR1931" s="167"/>
      <c r="AS1931" s="168"/>
      <c r="AT1931" s="169"/>
      <c r="AU1931" s="170" t="str">
        <f>IF('100 Build &amp; Infeed'!AY2013&lt;&gt;"",'100 Build &amp; Infeed'!AY2013,"")</f>
        <v/>
      </c>
      <c r="AV1931" s="170" t="str">
        <f>IF('100 Build &amp; Infeed'!AZ2013&lt;&gt;"",'100 Build &amp; Infeed'!AZ2013,"")</f>
        <v/>
      </c>
      <c r="AW1931" s="170"/>
      <c r="AX1931" s="170"/>
      <c r="AY1931" s="170"/>
      <c r="AZ1931" s="170"/>
      <c r="BA1931" s="115"/>
      <c r="BI1931" s="555"/>
      <c r="BK1931" s="109">
        <f t="shared" si="705"/>
        <v>70</v>
      </c>
      <c r="BL1931" s="109">
        <f t="shared" si="706"/>
        <v>198</v>
      </c>
      <c r="BM1931" s="24">
        <f t="shared" si="723"/>
        <v>399</v>
      </c>
      <c r="BN1931" s="24">
        <f t="shared" si="723"/>
        <v>600</v>
      </c>
      <c r="BO1931" s="24">
        <f t="shared" si="723"/>
        <v>801</v>
      </c>
      <c r="BR1931" s="109" t="s">
        <v>598</v>
      </c>
    </row>
    <row r="1932" spans="1:70" x14ac:dyDescent="0.25">
      <c r="A1932" s="555"/>
      <c r="B1932" s="122" t="s">
        <v>1</v>
      </c>
      <c r="C1932" s="119" t="e">
        <f t="shared" si="722"/>
        <v>#REF!</v>
      </c>
      <c r="D1932" s="117"/>
      <c r="E1932" s="126" t="str">
        <f>IF('100 Build &amp; Infeed'!D2014&lt;&gt;"",'100 Build &amp; Infeed'!D2014,"")</f>
        <v/>
      </c>
      <c r="F1932" s="126" t="str">
        <f>IF('100 Build &amp; Infeed'!E2014&lt;&gt;"",'100 Build &amp; Infeed'!E2014,"")</f>
        <v/>
      </c>
      <c r="G1932" s="126"/>
      <c r="H1932" s="126">
        <f t="shared" si="711"/>
        <v>0</v>
      </c>
      <c r="I1932" s="175">
        <f t="shared" ca="1" si="715"/>
        <v>0</v>
      </c>
      <c r="J1932" s="114"/>
      <c r="K1932" s="122" t="s">
        <v>0</v>
      </c>
      <c r="L1932" s="119" t="e">
        <f t="shared" si="708"/>
        <v>#REF!</v>
      </c>
      <c r="M1932" s="126" t="str">
        <f>IF('100 Build &amp; Infeed'!O2014&lt;&gt;"",'100 Build &amp; Infeed'!O2014,"")</f>
        <v/>
      </c>
      <c r="N1932" s="126"/>
      <c r="O1932" s="126" t="str">
        <f>IF('100 Build &amp; Infeed'!P2014&lt;&gt;"",'100 Build &amp; Infeed'!P2014,"")</f>
        <v/>
      </c>
      <c r="P1932" s="126"/>
      <c r="Q1932" s="126">
        <f t="shared" si="712"/>
        <v>0</v>
      </c>
      <c r="R1932" s="77">
        <f t="shared" ca="1" si="724"/>
        <v>0</v>
      </c>
      <c r="S1932" s="114"/>
      <c r="T1932" s="124" t="s">
        <v>11</v>
      </c>
      <c r="U1932" s="119" t="e">
        <f t="shared" si="709"/>
        <v>#REF!</v>
      </c>
      <c r="V1932" s="119"/>
      <c r="W1932" s="126" t="str">
        <f>IF('100 Build &amp; Infeed'!Z2014&lt;&gt;"",'100 Build &amp; Infeed'!Z2014,"")</f>
        <v/>
      </c>
      <c r="X1932" s="126"/>
      <c r="Y1932" s="126" t="str">
        <f>IF('100 Build &amp; Infeed'!AA2014&lt;&gt;"",'100 Build &amp; Infeed'!AA2014,"")</f>
        <v/>
      </c>
      <c r="Z1932" s="126"/>
      <c r="AA1932" s="126">
        <f t="shared" si="713"/>
        <v>0</v>
      </c>
      <c r="AB1932" s="77">
        <f t="shared" ca="1" si="725"/>
        <v>0</v>
      </c>
      <c r="AC1932" s="114"/>
      <c r="AD1932" s="124" t="s">
        <v>12</v>
      </c>
      <c r="AE1932" s="119" t="e">
        <f t="shared" si="710"/>
        <v>#REF!</v>
      </c>
      <c r="AF1932" s="126" t="str">
        <f>IF('100 Build &amp; Infeed'!AK2014&lt;&gt;"",'100 Build &amp; Infeed'!AK2014,"")</f>
        <v/>
      </c>
      <c r="AG1932" s="126" t="str">
        <f>IF('100 Build &amp; Infeed'!AL2014&lt;&gt;"",'100 Build &amp; Infeed'!AL2014,"")</f>
        <v/>
      </c>
      <c r="AH1932" s="126"/>
      <c r="AI1932" s="126">
        <f t="shared" si="714"/>
        <v>0</v>
      </c>
      <c r="AJ1932" s="77">
        <f t="shared" ca="1" si="726"/>
        <v>0</v>
      </c>
      <c r="AK1932" s="114"/>
      <c r="AL1932" s="123"/>
      <c r="AM1932" s="118"/>
      <c r="AN1932" s="116"/>
      <c r="AO1932" s="126"/>
      <c r="AP1932" s="175"/>
      <c r="AQ1932" s="114"/>
      <c r="AR1932" s="167"/>
      <c r="AS1932" s="168"/>
      <c r="AT1932" s="169"/>
      <c r="AU1932" s="170" t="str">
        <f>IF('100 Build &amp; Infeed'!AY2014&lt;&gt;"",'100 Build &amp; Infeed'!AY2014,"")</f>
        <v/>
      </c>
      <c r="AV1932" s="170" t="str">
        <f>IF('100 Build &amp; Infeed'!AZ2014&lt;&gt;"",'100 Build &amp; Infeed'!AZ2014,"")</f>
        <v/>
      </c>
      <c r="AW1932" s="170"/>
      <c r="AX1932" s="170"/>
      <c r="AY1932" s="170"/>
      <c r="AZ1932" s="170"/>
      <c r="BA1932" s="115"/>
      <c r="BI1932" s="555"/>
      <c r="BK1932" s="109">
        <f t="shared" ref="BK1932:BK1995" si="727">BK1922</f>
        <v>71</v>
      </c>
      <c r="BL1932" s="109">
        <f t="shared" ref="BL1932:BL1995" si="728">BL1922+1</f>
        <v>198</v>
      </c>
      <c r="BM1932" s="24">
        <f t="shared" si="723"/>
        <v>399</v>
      </c>
      <c r="BN1932" s="24">
        <f t="shared" si="723"/>
        <v>600</v>
      </c>
      <c r="BO1932" s="24">
        <f t="shared" si="723"/>
        <v>801</v>
      </c>
      <c r="BR1932" s="109" t="s">
        <v>598</v>
      </c>
    </row>
    <row r="1933" spans="1:70" x14ac:dyDescent="0.25">
      <c r="A1933" s="555"/>
      <c r="B1933" s="122" t="s">
        <v>1</v>
      </c>
      <c r="C1933" s="119" t="e">
        <f t="shared" si="722"/>
        <v>#REF!</v>
      </c>
      <c r="D1933" s="117"/>
      <c r="E1933" s="126" t="str">
        <f>IF('100 Build &amp; Infeed'!D2015&lt;&gt;"",'100 Build &amp; Infeed'!D2015,"")</f>
        <v/>
      </c>
      <c r="F1933" s="126" t="str">
        <f>IF('100 Build &amp; Infeed'!E2015&lt;&gt;"",'100 Build &amp; Infeed'!E2015,"")</f>
        <v/>
      </c>
      <c r="G1933" s="126"/>
      <c r="H1933" s="126">
        <f t="shared" si="711"/>
        <v>0</v>
      </c>
      <c r="I1933" s="175">
        <f t="shared" ca="1" si="715"/>
        <v>0</v>
      </c>
      <c r="J1933" s="114"/>
      <c r="K1933" s="122" t="s">
        <v>0</v>
      </c>
      <c r="L1933" s="119" t="e">
        <f t="shared" ref="L1933:L1996" si="729">C1933</f>
        <v>#REF!</v>
      </c>
      <c r="M1933" s="126" t="str">
        <f>IF('100 Build &amp; Infeed'!O2015&lt;&gt;"",'100 Build &amp; Infeed'!O2015,"")</f>
        <v/>
      </c>
      <c r="N1933" s="126"/>
      <c r="O1933" s="126" t="str">
        <f>IF('100 Build &amp; Infeed'!P2015&lt;&gt;"",'100 Build &amp; Infeed'!P2015,"")</f>
        <v/>
      </c>
      <c r="P1933" s="126"/>
      <c r="Q1933" s="126">
        <f t="shared" si="712"/>
        <v>0</v>
      </c>
      <c r="R1933" s="77">
        <f t="shared" ca="1" si="724"/>
        <v>0</v>
      </c>
      <c r="S1933" s="114"/>
      <c r="T1933" s="124" t="s">
        <v>11</v>
      </c>
      <c r="U1933" s="119" t="e">
        <f t="shared" ref="U1933:U1996" si="730">C1933</f>
        <v>#REF!</v>
      </c>
      <c r="V1933" s="119"/>
      <c r="W1933" s="126" t="str">
        <f>IF('100 Build &amp; Infeed'!Z2015&lt;&gt;"",'100 Build &amp; Infeed'!Z2015,"")</f>
        <v/>
      </c>
      <c r="X1933" s="126"/>
      <c r="Y1933" s="126" t="str">
        <f>IF('100 Build &amp; Infeed'!AA2015&lt;&gt;"",'100 Build &amp; Infeed'!AA2015,"")</f>
        <v/>
      </c>
      <c r="Z1933" s="126"/>
      <c r="AA1933" s="126">
        <f t="shared" si="713"/>
        <v>0</v>
      </c>
      <c r="AB1933" s="77">
        <f t="shared" ca="1" si="725"/>
        <v>0</v>
      </c>
      <c r="AC1933" s="114"/>
      <c r="AD1933" s="124" t="s">
        <v>12</v>
      </c>
      <c r="AE1933" s="119" t="e">
        <f t="shared" ref="AE1933:AE1996" si="731">C1933</f>
        <v>#REF!</v>
      </c>
      <c r="AF1933" s="126" t="str">
        <f>IF('100 Build &amp; Infeed'!AK2015&lt;&gt;"",'100 Build &amp; Infeed'!AK2015,"")</f>
        <v/>
      </c>
      <c r="AG1933" s="126" t="str">
        <f>IF('100 Build &amp; Infeed'!AL2015&lt;&gt;"",'100 Build &amp; Infeed'!AL2015,"")</f>
        <v/>
      </c>
      <c r="AH1933" s="126"/>
      <c r="AI1933" s="126">
        <f t="shared" si="714"/>
        <v>0</v>
      </c>
      <c r="AJ1933" s="77">
        <f t="shared" ca="1" si="726"/>
        <v>0</v>
      </c>
      <c r="AK1933" s="114"/>
      <c r="AL1933" s="123"/>
      <c r="AM1933" s="118"/>
      <c r="AN1933" s="116"/>
      <c r="AO1933" s="126"/>
      <c r="AP1933" s="175"/>
      <c r="AQ1933" s="114"/>
      <c r="AR1933" s="167"/>
      <c r="AS1933" s="168"/>
      <c r="AT1933" s="169"/>
      <c r="AU1933" s="170" t="str">
        <f>IF('100 Build &amp; Infeed'!AY2015&lt;&gt;"",'100 Build &amp; Infeed'!AY2015,"")</f>
        <v/>
      </c>
      <c r="AV1933" s="170" t="str">
        <f>IF('100 Build &amp; Infeed'!AZ2015&lt;&gt;"",'100 Build &amp; Infeed'!AZ2015,"")</f>
        <v/>
      </c>
      <c r="AW1933" s="170"/>
      <c r="AX1933" s="170"/>
      <c r="AY1933" s="170"/>
      <c r="AZ1933" s="170"/>
      <c r="BA1933" s="115"/>
      <c r="BI1933" s="555"/>
      <c r="BK1933" s="109">
        <f t="shared" si="727"/>
        <v>72</v>
      </c>
      <c r="BL1933" s="109">
        <f t="shared" si="728"/>
        <v>198</v>
      </c>
      <c r="BM1933" s="24">
        <f t="shared" si="723"/>
        <v>399</v>
      </c>
      <c r="BN1933" s="24">
        <f t="shared" si="723"/>
        <v>600</v>
      </c>
      <c r="BO1933" s="24">
        <f t="shared" si="723"/>
        <v>801</v>
      </c>
      <c r="BR1933" s="109" t="s">
        <v>598</v>
      </c>
    </row>
    <row r="1934" spans="1:70" x14ac:dyDescent="0.25">
      <c r="A1934" s="555"/>
      <c r="B1934" s="122" t="s">
        <v>1</v>
      </c>
      <c r="C1934" s="119" t="e">
        <f t="shared" si="722"/>
        <v>#REF!</v>
      </c>
      <c r="D1934" s="117"/>
      <c r="E1934" s="126" t="str">
        <f>IF('100 Build &amp; Infeed'!D2016&lt;&gt;"",'100 Build &amp; Infeed'!D2016,"")</f>
        <v/>
      </c>
      <c r="F1934" s="126" t="str">
        <f>IF('100 Build &amp; Infeed'!E2016&lt;&gt;"",'100 Build &amp; Infeed'!E2016,"")</f>
        <v/>
      </c>
      <c r="G1934" s="126"/>
      <c r="H1934" s="126">
        <f t="shared" si="711"/>
        <v>0</v>
      </c>
      <c r="I1934" s="175">
        <f t="shared" ca="1" si="715"/>
        <v>0</v>
      </c>
      <c r="J1934" s="114"/>
      <c r="K1934" s="122" t="s">
        <v>0</v>
      </c>
      <c r="L1934" s="119" t="e">
        <f t="shared" si="729"/>
        <v>#REF!</v>
      </c>
      <c r="M1934" s="126" t="str">
        <f>IF('100 Build &amp; Infeed'!O2016&lt;&gt;"",'100 Build &amp; Infeed'!O2016,"")</f>
        <v/>
      </c>
      <c r="N1934" s="126"/>
      <c r="O1934" s="126" t="str">
        <f>IF('100 Build &amp; Infeed'!P2016&lt;&gt;"",'100 Build &amp; Infeed'!P2016,"")</f>
        <v/>
      </c>
      <c r="P1934" s="126"/>
      <c r="Q1934" s="126">
        <f t="shared" si="712"/>
        <v>0</v>
      </c>
      <c r="R1934" s="77">
        <f t="shared" ca="1" si="724"/>
        <v>0</v>
      </c>
      <c r="S1934" s="114"/>
      <c r="T1934" s="124" t="s">
        <v>11</v>
      </c>
      <c r="U1934" s="119" t="e">
        <f t="shared" si="730"/>
        <v>#REF!</v>
      </c>
      <c r="V1934" s="119"/>
      <c r="W1934" s="126" t="str">
        <f>IF('100 Build &amp; Infeed'!Z2016&lt;&gt;"",'100 Build &amp; Infeed'!Z2016,"")</f>
        <v/>
      </c>
      <c r="X1934" s="126"/>
      <c r="Y1934" s="126" t="str">
        <f>IF('100 Build &amp; Infeed'!AA2016&lt;&gt;"",'100 Build &amp; Infeed'!AA2016,"")</f>
        <v/>
      </c>
      <c r="Z1934" s="126"/>
      <c r="AA1934" s="126">
        <f t="shared" si="713"/>
        <v>0</v>
      </c>
      <c r="AB1934" s="77">
        <f t="shared" ca="1" si="725"/>
        <v>0</v>
      </c>
      <c r="AC1934" s="114"/>
      <c r="AD1934" s="124" t="s">
        <v>12</v>
      </c>
      <c r="AE1934" s="119" t="e">
        <f t="shared" si="731"/>
        <v>#REF!</v>
      </c>
      <c r="AF1934" s="126" t="str">
        <f>IF('100 Build &amp; Infeed'!AK2016&lt;&gt;"",'100 Build &amp; Infeed'!AK2016,"")</f>
        <v/>
      </c>
      <c r="AG1934" s="126" t="str">
        <f>IF('100 Build &amp; Infeed'!AL2016&lt;&gt;"",'100 Build &amp; Infeed'!AL2016,"")</f>
        <v/>
      </c>
      <c r="AH1934" s="126"/>
      <c r="AI1934" s="126">
        <f t="shared" si="714"/>
        <v>0</v>
      </c>
      <c r="AJ1934" s="77">
        <f t="shared" ca="1" si="726"/>
        <v>0</v>
      </c>
      <c r="AK1934" s="114"/>
      <c r="AL1934" s="123"/>
      <c r="AM1934" s="118"/>
      <c r="AN1934" s="116"/>
      <c r="AO1934" s="126"/>
      <c r="AP1934" s="175"/>
      <c r="AQ1934" s="114"/>
      <c r="AR1934" s="167"/>
      <c r="AS1934" s="168"/>
      <c r="AT1934" s="169"/>
      <c r="AU1934" s="170" t="str">
        <f>IF('100 Build &amp; Infeed'!AY2016&lt;&gt;"",'100 Build &amp; Infeed'!AY2016,"")</f>
        <v/>
      </c>
      <c r="AV1934" s="170" t="str">
        <f>IF('100 Build &amp; Infeed'!AZ2016&lt;&gt;"",'100 Build &amp; Infeed'!AZ2016,"")</f>
        <v/>
      </c>
      <c r="AW1934" s="170"/>
      <c r="AX1934" s="170"/>
      <c r="AY1934" s="170" t="str">
        <f t="shared" ref="AY1934:AY1997" si="732">IF(AV1934&lt;&gt;"",CONCATENATE(AU1934,AV1934),"")</f>
        <v/>
      </c>
      <c r="AZ1934" s="170"/>
      <c r="BA1934" s="115"/>
      <c r="BI1934" s="555"/>
      <c r="BK1934" s="109">
        <f t="shared" si="727"/>
        <v>73</v>
      </c>
      <c r="BL1934" s="109">
        <f t="shared" si="728"/>
        <v>198</v>
      </c>
      <c r="BM1934" s="24">
        <f t="shared" si="723"/>
        <v>399</v>
      </c>
      <c r="BN1934" s="24">
        <f t="shared" si="723"/>
        <v>600</v>
      </c>
      <c r="BO1934" s="24">
        <f t="shared" si="723"/>
        <v>801</v>
      </c>
      <c r="BR1934" s="109" t="s">
        <v>598</v>
      </c>
    </row>
    <row r="1935" spans="1:70" x14ac:dyDescent="0.25">
      <c r="A1935" s="555"/>
      <c r="B1935" s="122" t="s">
        <v>1</v>
      </c>
      <c r="C1935" s="119" t="e">
        <f t="shared" si="722"/>
        <v>#REF!</v>
      </c>
      <c r="D1935" s="117"/>
      <c r="E1935" s="126" t="str">
        <f>IF('100 Build &amp; Infeed'!D2017&lt;&gt;"",'100 Build &amp; Infeed'!D2017,"")</f>
        <v/>
      </c>
      <c r="F1935" s="126" t="str">
        <f>IF('100 Build &amp; Infeed'!E2017&lt;&gt;"",'100 Build &amp; Infeed'!E2017,"")</f>
        <v/>
      </c>
      <c r="G1935" s="126"/>
      <c r="H1935" s="126">
        <f t="shared" si="711"/>
        <v>0</v>
      </c>
      <c r="I1935" s="175">
        <f t="shared" ca="1" si="715"/>
        <v>0</v>
      </c>
      <c r="J1935" s="114"/>
      <c r="K1935" s="122" t="s">
        <v>0</v>
      </c>
      <c r="L1935" s="119" t="e">
        <f t="shared" si="729"/>
        <v>#REF!</v>
      </c>
      <c r="M1935" s="126" t="str">
        <f>IF('100 Build &amp; Infeed'!O2017&lt;&gt;"",'100 Build &amp; Infeed'!O2017,"")</f>
        <v/>
      </c>
      <c r="N1935" s="126"/>
      <c r="O1935" s="126" t="str">
        <f>IF('100 Build &amp; Infeed'!P2017&lt;&gt;"",'100 Build &amp; Infeed'!P2017,"")</f>
        <v/>
      </c>
      <c r="P1935" s="126"/>
      <c r="Q1935" s="126">
        <f t="shared" si="712"/>
        <v>0</v>
      </c>
      <c r="R1935" s="77">
        <f t="shared" ca="1" si="724"/>
        <v>0</v>
      </c>
      <c r="S1935" s="114"/>
      <c r="T1935" s="124" t="s">
        <v>11</v>
      </c>
      <c r="U1935" s="119" t="e">
        <f t="shared" si="730"/>
        <v>#REF!</v>
      </c>
      <c r="V1935" s="119"/>
      <c r="W1935" s="126" t="str">
        <f>IF('100 Build &amp; Infeed'!Z2017&lt;&gt;"",'100 Build &amp; Infeed'!Z2017,"")</f>
        <v/>
      </c>
      <c r="X1935" s="126"/>
      <c r="Y1935" s="126" t="str">
        <f>IF('100 Build &amp; Infeed'!AA2017&lt;&gt;"",'100 Build &amp; Infeed'!AA2017,"")</f>
        <v/>
      </c>
      <c r="Z1935" s="126"/>
      <c r="AA1935" s="126">
        <f t="shared" si="713"/>
        <v>0</v>
      </c>
      <c r="AB1935" s="77">
        <f t="shared" ca="1" si="725"/>
        <v>0</v>
      </c>
      <c r="AC1935" s="114"/>
      <c r="AD1935" s="124" t="s">
        <v>12</v>
      </c>
      <c r="AE1935" s="119" t="e">
        <f t="shared" si="731"/>
        <v>#REF!</v>
      </c>
      <c r="AF1935" s="126" t="str">
        <f>IF('100 Build &amp; Infeed'!AK2017&lt;&gt;"",'100 Build &amp; Infeed'!AK2017,"")</f>
        <v/>
      </c>
      <c r="AG1935" s="126" t="str">
        <f>IF('100 Build &amp; Infeed'!AL2017&lt;&gt;"",'100 Build &amp; Infeed'!AL2017,"")</f>
        <v/>
      </c>
      <c r="AH1935" s="126"/>
      <c r="AI1935" s="126">
        <f t="shared" si="714"/>
        <v>0</v>
      </c>
      <c r="AJ1935" s="77">
        <f t="shared" ca="1" si="726"/>
        <v>0</v>
      </c>
      <c r="AK1935" s="114"/>
      <c r="AL1935" s="123"/>
      <c r="AM1935" s="118"/>
      <c r="AN1935" s="116"/>
      <c r="AO1935" s="126"/>
      <c r="AP1935" s="175"/>
      <c r="AQ1935" s="114"/>
      <c r="AR1935" s="167"/>
      <c r="AS1935" s="168"/>
      <c r="AT1935" s="169"/>
      <c r="AU1935" s="170" t="str">
        <f>IF('100 Build &amp; Infeed'!AY2017&lt;&gt;"",'100 Build &amp; Infeed'!AY2017,"")</f>
        <v/>
      </c>
      <c r="AV1935" s="170" t="str">
        <f>IF('100 Build &amp; Infeed'!AZ2017&lt;&gt;"",'100 Build &amp; Infeed'!AZ2017,"")</f>
        <v/>
      </c>
      <c r="AW1935" s="170"/>
      <c r="AX1935" s="170"/>
      <c r="AY1935" s="170" t="str">
        <f t="shared" si="732"/>
        <v/>
      </c>
      <c r="AZ1935" s="170"/>
      <c r="BA1935" s="115"/>
      <c r="BI1935" s="555"/>
      <c r="BK1935" s="109">
        <f t="shared" si="727"/>
        <v>74</v>
      </c>
      <c r="BL1935" s="109">
        <f t="shared" si="728"/>
        <v>198</v>
      </c>
      <c r="BM1935" s="24">
        <f t="shared" si="723"/>
        <v>399</v>
      </c>
      <c r="BN1935" s="24">
        <f t="shared" si="723"/>
        <v>600</v>
      </c>
      <c r="BO1935" s="24">
        <f t="shared" si="723"/>
        <v>801</v>
      </c>
      <c r="BR1935" s="109" t="s">
        <v>598</v>
      </c>
    </row>
    <row r="1936" spans="1:70" x14ac:dyDescent="0.25">
      <c r="A1936" s="555"/>
      <c r="B1936" s="122" t="s">
        <v>1</v>
      </c>
      <c r="C1936" s="119" t="e">
        <f t="shared" si="722"/>
        <v>#REF!</v>
      </c>
      <c r="D1936" s="117"/>
      <c r="E1936" s="126" t="str">
        <f>IF('100 Build &amp; Infeed'!D2018&lt;&gt;"",'100 Build &amp; Infeed'!D2018,"")</f>
        <v/>
      </c>
      <c r="F1936" s="126" t="str">
        <f>IF('100 Build &amp; Infeed'!E2018&lt;&gt;"",'100 Build &amp; Infeed'!E2018,"")</f>
        <v/>
      </c>
      <c r="G1936" s="126"/>
      <c r="H1936" s="126">
        <f t="shared" si="711"/>
        <v>0</v>
      </c>
      <c r="I1936" s="175">
        <f t="shared" ca="1" si="715"/>
        <v>0</v>
      </c>
      <c r="J1936" s="114"/>
      <c r="K1936" s="122" t="s">
        <v>0</v>
      </c>
      <c r="L1936" s="119" t="e">
        <f t="shared" si="729"/>
        <v>#REF!</v>
      </c>
      <c r="M1936" s="126" t="str">
        <f>IF('100 Build &amp; Infeed'!O2018&lt;&gt;"",'100 Build &amp; Infeed'!O2018,"")</f>
        <v/>
      </c>
      <c r="N1936" s="126"/>
      <c r="O1936" s="126" t="str">
        <f>IF('100 Build &amp; Infeed'!P2018&lt;&gt;"",'100 Build &amp; Infeed'!P2018,"")</f>
        <v/>
      </c>
      <c r="P1936" s="126"/>
      <c r="Q1936" s="126">
        <f t="shared" si="712"/>
        <v>0</v>
      </c>
      <c r="R1936" s="77">
        <f t="shared" ca="1" si="724"/>
        <v>0</v>
      </c>
      <c r="S1936" s="114"/>
      <c r="T1936" s="124" t="s">
        <v>11</v>
      </c>
      <c r="U1936" s="119" t="e">
        <f t="shared" si="730"/>
        <v>#REF!</v>
      </c>
      <c r="V1936" s="119"/>
      <c r="W1936" s="126" t="str">
        <f>IF('100 Build &amp; Infeed'!Z2018&lt;&gt;"",'100 Build &amp; Infeed'!Z2018,"")</f>
        <v/>
      </c>
      <c r="X1936" s="126"/>
      <c r="Y1936" s="126" t="str">
        <f>IF('100 Build &amp; Infeed'!AA2018&lt;&gt;"",'100 Build &amp; Infeed'!AA2018,"")</f>
        <v/>
      </c>
      <c r="Z1936" s="126"/>
      <c r="AA1936" s="126">
        <f t="shared" si="713"/>
        <v>0</v>
      </c>
      <c r="AB1936" s="77">
        <f t="shared" ca="1" si="725"/>
        <v>0</v>
      </c>
      <c r="AC1936" s="114"/>
      <c r="AD1936" s="124" t="s">
        <v>12</v>
      </c>
      <c r="AE1936" s="119" t="e">
        <f t="shared" si="731"/>
        <v>#REF!</v>
      </c>
      <c r="AF1936" s="126" t="str">
        <f>IF('100 Build &amp; Infeed'!AK2018&lt;&gt;"",'100 Build &amp; Infeed'!AK2018,"")</f>
        <v/>
      </c>
      <c r="AG1936" s="126" t="str">
        <f>IF('100 Build &amp; Infeed'!AL2018&lt;&gt;"",'100 Build &amp; Infeed'!AL2018,"")</f>
        <v/>
      </c>
      <c r="AH1936" s="126"/>
      <c r="AI1936" s="126">
        <f t="shared" si="714"/>
        <v>0</v>
      </c>
      <c r="AJ1936" s="77">
        <f t="shared" ca="1" si="726"/>
        <v>0</v>
      </c>
      <c r="AK1936" s="114"/>
      <c r="AL1936" s="123"/>
      <c r="AM1936" s="118"/>
      <c r="AN1936" s="116"/>
      <c r="AO1936" s="126"/>
      <c r="AP1936" s="175"/>
      <c r="AQ1936" s="114"/>
      <c r="AR1936" s="167"/>
      <c r="AS1936" s="168"/>
      <c r="AT1936" s="169"/>
      <c r="AU1936" s="170" t="str">
        <f>IF('100 Build &amp; Infeed'!AY2018&lt;&gt;"",'100 Build &amp; Infeed'!AY2018,"")</f>
        <v/>
      </c>
      <c r="AV1936" s="170" t="str">
        <f>IF('100 Build &amp; Infeed'!AZ2018&lt;&gt;"",'100 Build &amp; Infeed'!AZ2018,"")</f>
        <v/>
      </c>
      <c r="AW1936" s="170"/>
      <c r="AX1936" s="170"/>
      <c r="AY1936" s="170" t="str">
        <f t="shared" si="732"/>
        <v/>
      </c>
      <c r="AZ1936" s="170"/>
      <c r="BA1936" s="115"/>
      <c r="BI1936" s="555"/>
      <c r="BK1936" s="109">
        <f t="shared" si="727"/>
        <v>75</v>
      </c>
      <c r="BL1936" s="109">
        <f t="shared" si="728"/>
        <v>198</v>
      </c>
      <c r="BM1936" s="24">
        <f t="shared" si="723"/>
        <v>399</v>
      </c>
      <c r="BN1936" s="24">
        <f t="shared" si="723"/>
        <v>600</v>
      </c>
      <c r="BO1936" s="24">
        <f t="shared" si="723"/>
        <v>801</v>
      </c>
      <c r="BR1936" s="109" t="s">
        <v>598</v>
      </c>
    </row>
    <row r="1937" spans="1:70" x14ac:dyDescent="0.25">
      <c r="A1937" s="555"/>
      <c r="B1937" s="122" t="s">
        <v>1</v>
      </c>
      <c r="C1937" s="119" t="e">
        <f t="shared" si="722"/>
        <v>#REF!</v>
      </c>
      <c r="D1937" s="117"/>
      <c r="E1937" s="126" t="str">
        <f>IF('100 Build &amp; Infeed'!D2019&lt;&gt;"",'100 Build &amp; Infeed'!D2019,"")</f>
        <v/>
      </c>
      <c r="F1937" s="126" t="str">
        <f>IF('100 Build &amp; Infeed'!E2019&lt;&gt;"",'100 Build &amp; Infeed'!E2019,"")</f>
        <v/>
      </c>
      <c r="G1937" s="126"/>
      <c r="H1937" s="126">
        <f t="shared" ref="H1937:H2000" si="733">LEN(G1937)</f>
        <v>0</v>
      </c>
      <c r="I1937" s="175">
        <f t="shared" ca="1" si="715"/>
        <v>0</v>
      </c>
      <c r="J1937" s="114"/>
      <c r="K1937" s="122" t="s">
        <v>0</v>
      </c>
      <c r="L1937" s="119" t="e">
        <f t="shared" si="729"/>
        <v>#REF!</v>
      </c>
      <c r="M1937" s="126" t="str">
        <f>IF('100 Build &amp; Infeed'!O2019&lt;&gt;"",'100 Build &amp; Infeed'!O2019,"")</f>
        <v/>
      </c>
      <c r="N1937" s="126"/>
      <c r="O1937" s="126" t="str">
        <f>IF('100 Build &amp; Infeed'!P2019&lt;&gt;"",'100 Build &amp; Infeed'!P2019,"")</f>
        <v/>
      </c>
      <c r="P1937" s="126"/>
      <c r="Q1937" s="126">
        <f t="shared" ref="Q1937:Q2000" si="734">LEN(P1937)</f>
        <v>0</v>
      </c>
      <c r="R1937" s="77">
        <f t="shared" ca="1" si="724"/>
        <v>0</v>
      </c>
      <c r="S1937" s="114"/>
      <c r="T1937" s="124" t="s">
        <v>11</v>
      </c>
      <c r="U1937" s="119" t="e">
        <f t="shared" si="730"/>
        <v>#REF!</v>
      </c>
      <c r="V1937" s="119"/>
      <c r="W1937" s="126" t="str">
        <f>IF('100 Build &amp; Infeed'!Z2019&lt;&gt;"",'100 Build &amp; Infeed'!Z2019,"")</f>
        <v/>
      </c>
      <c r="X1937" s="126"/>
      <c r="Y1937" s="126" t="str">
        <f>IF('100 Build &amp; Infeed'!AA2019&lt;&gt;"",'100 Build &amp; Infeed'!AA2019,"")</f>
        <v/>
      </c>
      <c r="Z1937" s="126"/>
      <c r="AA1937" s="126">
        <f t="shared" ref="AA1937:AA2000" si="735">LEN(Z1937)</f>
        <v>0</v>
      </c>
      <c r="AB1937" s="77">
        <f t="shared" ca="1" si="725"/>
        <v>0</v>
      </c>
      <c r="AC1937" s="114"/>
      <c r="AD1937" s="124" t="s">
        <v>12</v>
      </c>
      <c r="AE1937" s="119" t="e">
        <f t="shared" si="731"/>
        <v>#REF!</v>
      </c>
      <c r="AF1937" s="126" t="str">
        <f>IF('100 Build &amp; Infeed'!AK2019&lt;&gt;"",'100 Build &amp; Infeed'!AK2019,"")</f>
        <v/>
      </c>
      <c r="AG1937" s="126" t="str">
        <f>IF('100 Build &amp; Infeed'!AL2019&lt;&gt;"",'100 Build &amp; Infeed'!AL2019,"")</f>
        <v/>
      </c>
      <c r="AH1937" s="126"/>
      <c r="AI1937" s="126">
        <f t="shared" ref="AI1937:AI2000" si="736">LEN(AH1937)</f>
        <v>0</v>
      </c>
      <c r="AJ1937" s="77">
        <f t="shared" ca="1" si="726"/>
        <v>0</v>
      </c>
      <c r="AK1937" s="114"/>
      <c r="AL1937" s="123"/>
      <c r="AM1937" s="118"/>
      <c r="AN1937" s="116"/>
      <c r="AO1937" s="126"/>
      <c r="AP1937" s="175"/>
      <c r="AQ1937" s="114"/>
      <c r="AR1937" s="167"/>
      <c r="AS1937" s="168"/>
      <c r="AT1937" s="169"/>
      <c r="AU1937" s="170" t="str">
        <f>IF('100 Build &amp; Infeed'!AY2019&lt;&gt;"",'100 Build &amp; Infeed'!AY2019,"")</f>
        <v/>
      </c>
      <c r="AV1937" s="170" t="str">
        <f>IF('100 Build &amp; Infeed'!AZ2019&lt;&gt;"",'100 Build &amp; Infeed'!AZ2019,"")</f>
        <v/>
      </c>
      <c r="AW1937" s="170"/>
      <c r="AX1937" s="170"/>
      <c r="AY1937" s="170" t="str">
        <f t="shared" si="732"/>
        <v/>
      </c>
      <c r="AZ1937" s="170"/>
      <c r="BA1937" s="115"/>
      <c r="BI1937" s="555"/>
      <c r="BK1937" s="109">
        <f t="shared" si="727"/>
        <v>76</v>
      </c>
      <c r="BL1937" s="109">
        <f t="shared" si="728"/>
        <v>198</v>
      </c>
      <c r="BM1937" s="24">
        <f t="shared" si="723"/>
        <v>399</v>
      </c>
      <c r="BN1937" s="24">
        <f t="shared" si="723"/>
        <v>600</v>
      </c>
      <c r="BO1937" s="24">
        <f t="shared" si="723"/>
        <v>801</v>
      </c>
      <c r="BR1937" s="109" t="s">
        <v>598</v>
      </c>
    </row>
    <row r="1938" spans="1:70" x14ac:dyDescent="0.25">
      <c r="A1938" s="555"/>
      <c r="B1938" s="122" t="s">
        <v>1</v>
      </c>
      <c r="C1938" s="119" t="e">
        <f t="shared" si="722"/>
        <v>#REF!</v>
      </c>
      <c r="D1938" s="117"/>
      <c r="E1938" s="126" t="str">
        <f>IF('100 Build &amp; Infeed'!D2020&lt;&gt;"",'100 Build &amp; Infeed'!D2020,"")</f>
        <v/>
      </c>
      <c r="F1938" s="126" t="str">
        <f>IF('100 Build &amp; Infeed'!E2020&lt;&gt;"",'100 Build &amp; Infeed'!E2020,"")</f>
        <v/>
      </c>
      <c r="G1938" s="126" t="str">
        <f t="shared" ref="G1938:G2000" si="737">IF(F1938&lt;&gt;"",CONCATENATE(E1938,F1938),"")</f>
        <v/>
      </c>
      <c r="H1938" s="126">
        <f t="shared" si="733"/>
        <v>0</v>
      </c>
      <c r="I1938" s="175">
        <f t="shared" ca="1" si="715"/>
        <v>0</v>
      </c>
      <c r="J1938" s="114"/>
      <c r="K1938" s="122" t="s">
        <v>0</v>
      </c>
      <c r="L1938" s="119" t="e">
        <f t="shared" si="729"/>
        <v>#REF!</v>
      </c>
      <c r="M1938" s="126" t="str">
        <f>IF('100 Build &amp; Infeed'!O2020&lt;&gt;"",'100 Build &amp; Infeed'!O2020,"")</f>
        <v/>
      </c>
      <c r="N1938" s="126"/>
      <c r="O1938" s="126" t="str">
        <f>IF('100 Build &amp; Infeed'!P2020&lt;&gt;"",'100 Build &amp; Infeed'!P2020,"")</f>
        <v/>
      </c>
      <c r="P1938" s="126" t="str">
        <f t="shared" ref="P1938:P1985" si="738">IF(O1938&lt;&gt;"",CONCATENATE(M1938,O1938),"")</f>
        <v/>
      </c>
      <c r="Q1938" s="126">
        <f t="shared" si="734"/>
        <v>0</v>
      </c>
      <c r="R1938" s="77">
        <f t="shared" ca="1" si="724"/>
        <v>0</v>
      </c>
      <c r="S1938" s="114"/>
      <c r="T1938" s="124" t="s">
        <v>11</v>
      </c>
      <c r="U1938" s="119" t="e">
        <f t="shared" si="730"/>
        <v>#REF!</v>
      </c>
      <c r="V1938" s="119"/>
      <c r="W1938" s="126" t="str">
        <f>IF('100 Build &amp; Infeed'!Z2020&lt;&gt;"",'100 Build &amp; Infeed'!Z2020,"")</f>
        <v/>
      </c>
      <c r="X1938" s="126"/>
      <c r="Y1938" s="126" t="str">
        <f>IF('100 Build &amp; Infeed'!AA2020&lt;&gt;"",'100 Build &amp; Infeed'!AA2020,"")</f>
        <v/>
      </c>
      <c r="Z1938" s="126" t="str">
        <f t="shared" ref="Z1938:Z2000" si="739">IF(Y1938&lt;&gt;"",CONCATENATE(W1938,Y1938),"")</f>
        <v/>
      </c>
      <c r="AA1938" s="126">
        <f t="shared" si="735"/>
        <v>0</v>
      </c>
      <c r="AB1938" s="77">
        <f t="shared" ca="1" si="725"/>
        <v>0</v>
      </c>
      <c r="AC1938" s="114"/>
      <c r="AD1938" s="124" t="s">
        <v>12</v>
      </c>
      <c r="AE1938" s="119" t="e">
        <f t="shared" si="731"/>
        <v>#REF!</v>
      </c>
      <c r="AF1938" s="126" t="str">
        <f>IF('100 Build &amp; Infeed'!AK2020&lt;&gt;"",'100 Build &amp; Infeed'!AK2020,"")</f>
        <v/>
      </c>
      <c r="AG1938" s="126" t="str">
        <f>IF('100 Build &amp; Infeed'!AL2020&lt;&gt;"",'100 Build &amp; Infeed'!AL2020,"")</f>
        <v/>
      </c>
      <c r="AH1938" s="126" t="str">
        <f t="shared" ref="AH1938:AH2000" si="740">IF(AG1938&lt;&gt;"",CONCATENATE(AF1938,AG1938),"")</f>
        <v/>
      </c>
      <c r="AI1938" s="126">
        <f t="shared" si="736"/>
        <v>0</v>
      </c>
      <c r="AJ1938" s="77">
        <f t="shared" ca="1" si="726"/>
        <v>0</v>
      </c>
      <c r="AK1938" s="114"/>
      <c r="AL1938" s="123"/>
      <c r="AM1938" s="118"/>
      <c r="AN1938" s="116"/>
      <c r="AO1938" s="126"/>
      <c r="AP1938" s="175"/>
      <c r="AQ1938" s="114"/>
      <c r="AR1938" s="167"/>
      <c r="AS1938" s="168"/>
      <c r="AT1938" s="169"/>
      <c r="AU1938" s="170" t="str">
        <f>IF('100 Build &amp; Infeed'!AY2020&lt;&gt;"",'100 Build &amp; Infeed'!AY2020,"")</f>
        <v/>
      </c>
      <c r="AV1938" s="170" t="str">
        <f>IF('100 Build &amp; Infeed'!AZ2020&lt;&gt;"",'100 Build &amp; Infeed'!AZ2020,"")</f>
        <v/>
      </c>
      <c r="AW1938" s="170"/>
      <c r="AX1938" s="170"/>
      <c r="AY1938" s="170" t="str">
        <f t="shared" si="732"/>
        <v/>
      </c>
      <c r="AZ1938" s="170"/>
      <c r="BA1938" s="115"/>
      <c r="BI1938" s="555"/>
      <c r="BK1938" s="109">
        <f t="shared" si="727"/>
        <v>77</v>
      </c>
      <c r="BL1938" s="109">
        <f t="shared" si="728"/>
        <v>198</v>
      </c>
      <c r="BM1938" s="24">
        <f t="shared" si="723"/>
        <v>399</v>
      </c>
      <c r="BN1938" s="24">
        <f t="shared" si="723"/>
        <v>600</v>
      </c>
      <c r="BO1938" s="24">
        <f t="shared" si="723"/>
        <v>801</v>
      </c>
      <c r="BR1938" s="109" t="s">
        <v>598</v>
      </c>
    </row>
    <row r="1939" spans="1:70" x14ac:dyDescent="0.25">
      <c r="A1939" s="555"/>
      <c r="B1939" s="122" t="s">
        <v>1</v>
      </c>
      <c r="C1939" s="119" t="e">
        <f t="shared" si="722"/>
        <v>#REF!</v>
      </c>
      <c r="D1939" s="117"/>
      <c r="E1939" s="126" t="str">
        <f>IF('100 Build &amp; Infeed'!D2021&lt;&gt;"",'100 Build &amp; Infeed'!D2021,"")</f>
        <v/>
      </c>
      <c r="F1939" s="126" t="str">
        <f>IF('100 Build &amp; Infeed'!E2021&lt;&gt;"",'100 Build &amp; Infeed'!E2021,"")</f>
        <v/>
      </c>
      <c r="G1939" s="126" t="str">
        <f t="shared" si="737"/>
        <v/>
      </c>
      <c r="H1939" s="126">
        <f t="shared" si="733"/>
        <v>0</v>
      </c>
      <c r="I1939" s="175">
        <f t="shared" ca="1" si="715"/>
        <v>0</v>
      </c>
      <c r="J1939" s="114"/>
      <c r="K1939" s="122" t="s">
        <v>0</v>
      </c>
      <c r="L1939" s="119" t="e">
        <f t="shared" si="729"/>
        <v>#REF!</v>
      </c>
      <c r="M1939" s="126" t="str">
        <f>IF('100 Build &amp; Infeed'!O2021&lt;&gt;"",'100 Build &amp; Infeed'!O2021,"")</f>
        <v/>
      </c>
      <c r="N1939" s="126"/>
      <c r="O1939" s="126" t="str">
        <f>IF('100 Build &amp; Infeed'!P2021&lt;&gt;"",'100 Build &amp; Infeed'!P2021,"")</f>
        <v/>
      </c>
      <c r="P1939" s="126" t="str">
        <f t="shared" si="738"/>
        <v/>
      </c>
      <c r="Q1939" s="126">
        <f t="shared" si="734"/>
        <v>0</v>
      </c>
      <c r="R1939" s="77">
        <f t="shared" ca="1" si="724"/>
        <v>0</v>
      </c>
      <c r="S1939" s="114"/>
      <c r="T1939" s="124" t="s">
        <v>11</v>
      </c>
      <c r="U1939" s="119" t="e">
        <f t="shared" si="730"/>
        <v>#REF!</v>
      </c>
      <c r="V1939" s="119"/>
      <c r="W1939" s="126" t="str">
        <f>IF('100 Build &amp; Infeed'!Z2021&lt;&gt;"",'100 Build &amp; Infeed'!Z2021,"")</f>
        <v/>
      </c>
      <c r="X1939" s="126"/>
      <c r="Y1939" s="126" t="str">
        <f>IF('100 Build &amp; Infeed'!AA2021&lt;&gt;"",'100 Build &amp; Infeed'!AA2021,"")</f>
        <v/>
      </c>
      <c r="Z1939" s="126" t="str">
        <f t="shared" si="739"/>
        <v/>
      </c>
      <c r="AA1939" s="126">
        <f t="shared" si="735"/>
        <v>0</v>
      </c>
      <c r="AB1939" s="77">
        <f t="shared" ca="1" si="725"/>
        <v>0</v>
      </c>
      <c r="AC1939" s="114"/>
      <c r="AD1939" s="124" t="s">
        <v>12</v>
      </c>
      <c r="AE1939" s="119" t="e">
        <f t="shared" si="731"/>
        <v>#REF!</v>
      </c>
      <c r="AF1939" s="126" t="str">
        <f>IF('100 Build &amp; Infeed'!AK2021&lt;&gt;"",'100 Build &amp; Infeed'!AK2021,"")</f>
        <v/>
      </c>
      <c r="AG1939" s="126" t="str">
        <f>IF('100 Build &amp; Infeed'!AL2021&lt;&gt;"",'100 Build &amp; Infeed'!AL2021,"")</f>
        <v/>
      </c>
      <c r="AH1939" s="126" t="str">
        <f t="shared" si="740"/>
        <v/>
      </c>
      <c r="AI1939" s="126">
        <f t="shared" si="736"/>
        <v>0</v>
      </c>
      <c r="AJ1939" s="77">
        <f t="shared" ca="1" si="726"/>
        <v>0</v>
      </c>
      <c r="AK1939" s="114"/>
      <c r="AL1939" s="123"/>
      <c r="AM1939" s="118"/>
      <c r="AN1939" s="116"/>
      <c r="AO1939" s="126"/>
      <c r="AP1939" s="175"/>
      <c r="AQ1939" s="114"/>
      <c r="AR1939" s="167"/>
      <c r="AS1939" s="168"/>
      <c r="AT1939" s="169"/>
      <c r="AU1939" s="170" t="str">
        <f>IF('100 Build &amp; Infeed'!AY2021&lt;&gt;"",'100 Build &amp; Infeed'!AY2021,"")</f>
        <v/>
      </c>
      <c r="AV1939" s="170" t="str">
        <f>IF('100 Build &amp; Infeed'!AZ2021&lt;&gt;"",'100 Build &amp; Infeed'!AZ2021,"")</f>
        <v/>
      </c>
      <c r="AW1939" s="170"/>
      <c r="AX1939" s="170"/>
      <c r="AY1939" s="170" t="str">
        <f t="shared" si="732"/>
        <v/>
      </c>
      <c r="AZ1939" s="170"/>
      <c r="BA1939" s="115"/>
      <c r="BI1939" s="555"/>
      <c r="BK1939" s="109">
        <f t="shared" si="727"/>
        <v>78</v>
      </c>
      <c r="BL1939" s="109">
        <f t="shared" si="728"/>
        <v>198</v>
      </c>
      <c r="BM1939" s="24">
        <f t="shared" si="723"/>
        <v>399</v>
      </c>
      <c r="BN1939" s="24">
        <f t="shared" si="723"/>
        <v>600</v>
      </c>
      <c r="BO1939" s="24">
        <f t="shared" si="723"/>
        <v>801</v>
      </c>
      <c r="BR1939" s="109" t="s">
        <v>598</v>
      </c>
    </row>
    <row r="1940" spans="1:70" x14ac:dyDescent="0.25">
      <c r="A1940" s="555"/>
      <c r="B1940" s="122" t="s">
        <v>1</v>
      </c>
      <c r="C1940" s="119" t="e">
        <f t="shared" si="722"/>
        <v>#REF!</v>
      </c>
      <c r="D1940" s="117"/>
      <c r="E1940" s="126" t="str">
        <f>IF('100 Build &amp; Infeed'!D2022&lt;&gt;"",'100 Build &amp; Infeed'!D2022,"")</f>
        <v/>
      </c>
      <c r="F1940" s="126" t="str">
        <f>IF('100 Build &amp; Infeed'!E2022&lt;&gt;"",'100 Build &amp; Infeed'!E2022,"")</f>
        <v/>
      </c>
      <c r="G1940" s="126" t="str">
        <f t="shared" si="737"/>
        <v/>
      </c>
      <c r="H1940" s="126">
        <f t="shared" si="733"/>
        <v>0</v>
      </c>
      <c r="I1940" s="175">
        <f t="shared" ca="1" si="715"/>
        <v>0</v>
      </c>
      <c r="J1940" s="114"/>
      <c r="K1940" s="122" t="s">
        <v>0</v>
      </c>
      <c r="L1940" s="119" t="e">
        <f t="shared" si="729"/>
        <v>#REF!</v>
      </c>
      <c r="M1940" s="126" t="str">
        <f>IF('100 Build &amp; Infeed'!O2022&lt;&gt;"",'100 Build &amp; Infeed'!O2022,"")</f>
        <v/>
      </c>
      <c r="N1940" s="126"/>
      <c r="O1940" s="126" t="str">
        <f>IF('100 Build &amp; Infeed'!P2022&lt;&gt;"",'100 Build &amp; Infeed'!P2022,"")</f>
        <v/>
      </c>
      <c r="P1940" s="126" t="str">
        <f t="shared" si="738"/>
        <v/>
      </c>
      <c r="Q1940" s="126">
        <f t="shared" si="734"/>
        <v>0</v>
      </c>
      <c r="R1940" s="77">
        <f t="shared" ca="1" si="724"/>
        <v>0</v>
      </c>
      <c r="S1940" s="114"/>
      <c r="T1940" s="124" t="s">
        <v>11</v>
      </c>
      <c r="U1940" s="119" t="e">
        <f t="shared" si="730"/>
        <v>#REF!</v>
      </c>
      <c r="V1940" s="119"/>
      <c r="W1940" s="126" t="str">
        <f>IF('100 Build &amp; Infeed'!Z2022&lt;&gt;"",'100 Build &amp; Infeed'!Z2022,"")</f>
        <v/>
      </c>
      <c r="X1940" s="126"/>
      <c r="Y1940" s="126" t="str">
        <f>IF('100 Build &amp; Infeed'!AA2022&lt;&gt;"",'100 Build &amp; Infeed'!AA2022,"")</f>
        <v/>
      </c>
      <c r="Z1940" s="126" t="str">
        <f t="shared" si="739"/>
        <v/>
      </c>
      <c r="AA1940" s="126">
        <f t="shared" si="735"/>
        <v>0</v>
      </c>
      <c r="AB1940" s="77">
        <f t="shared" ca="1" si="725"/>
        <v>0</v>
      </c>
      <c r="AC1940" s="114"/>
      <c r="AD1940" s="124" t="s">
        <v>12</v>
      </c>
      <c r="AE1940" s="119" t="e">
        <f t="shared" si="731"/>
        <v>#REF!</v>
      </c>
      <c r="AF1940" s="126" t="str">
        <f>IF('100 Build &amp; Infeed'!AK2022&lt;&gt;"",'100 Build &amp; Infeed'!AK2022,"")</f>
        <v/>
      </c>
      <c r="AG1940" s="126" t="str">
        <f>IF('100 Build &amp; Infeed'!AL2022&lt;&gt;"",'100 Build &amp; Infeed'!AL2022,"")</f>
        <v/>
      </c>
      <c r="AH1940" s="126" t="str">
        <f t="shared" si="740"/>
        <v/>
      </c>
      <c r="AI1940" s="126">
        <f t="shared" si="736"/>
        <v>0</v>
      </c>
      <c r="AJ1940" s="77">
        <f t="shared" ca="1" si="726"/>
        <v>0</v>
      </c>
      <c r="AK1940" s="114"/>
      <c r="AL1940" s="123"/>
      <c r="AM1940" s="118"/>
      <c r="AN1940" s="116"/>
      <c r="AO1940" s="126"/>
      <c r="AP1940" s="175"/>
      <c r="AQ1940" s="114"/>
      <c r="AR1940" s="167"/>
      <c r="AS1940" s="168"/>
      <c r="AT1940" s="169"/>
      <c r="AU1940" s="170" t="str">
        <f>IF('100 Build &amp; Infeed'!AY2022&lt;&gt;"",'100 Build &amp; Infeed'!AY2022,"")</f>
        <v/>
      </c>
      <c r="AV1940" s="170" t="str">
        <f>IF('100 Build &amp; Infeed'!AZ2022&lt;&gt;"",'100 Build &amp; Infeed'!AZ2022,"")</f>
        <v/>
      </c>
      <c r="AW1940" s="170"/>
      <c r="AX1940" s="170"/>
      <c r="AY1940" s="170" t="str">
        <f t="shared" si="732"/>
        <v/>
      </c>
      <c r="AZ1940" s="170"/>
      <c r="BA1940" s="115"/>
      <c r="BI1940" s="555"/>
      <c r="BK1940" s="109">
        <f t="shared" si="727"/>
        <v>79</v>
      </c>
      <c r="BL1940" s="109">
        <f t="shared" si="728"/>
        <v>198</v>
      </c>
      <c r="BM1940" s="24">
        <f t="shared" si="723"/>
        <v>399</v>
      </c>
      <c r="BN1940" s="24">
        <f t="shared" si="723"/>
        <v>600</v>
      </c>
      <c r="BO1940" s="24">
        <f t="shared" si="723"/>
        <v>801</v>
      </c>
      <c r="BR1940" s="109" t="s">
        <v>598</v>
      </c>
    </row>
    <row r="1941" spans="1:70" x14ac:dyDescent="0.25">
      <c r="A1941" s="555"/>
      <c r="B1941" s="122" t="s">
        <v>1</v>
      </c>
      <c r="C1941" s="119" t="e">
        <f t="shared" si="722"/>
        <v>#REF!</v>
      </c>
      <c r="D1941" s="117"/>
      <c r="E1941" s="126" t="str">
        <f>IF('100 Build &amp; Infeed'!D2023&lt;&gt;"",'100 Build &amp; Infeed'!D2023,"")</f>
        <v/>
      </c>
      <c r="F1941" s="126" t="str">
        <f>IF('100 Build &amp; Infeed'!E2023&lt;&gt;"",'100 Build &amp; Infeed'!E2023,"")</f>
        <v/>
      </c>
      <c r="G1941" s="126" t="str">
        <f t="shared" si="737"/>
        <v/>
      </c>
      <c r="H1941" s="126">
        <f t="shared" si="733"/>
        <v>0</v>
      </c>
      <c r="I1941" s="175">
        <f t="shared" ca="1" si="715"/>
        <v>0</v>
      </c>
      <c r="J1941" s="114"/>
      <c r="K1941" s="122" t="s">
        <v>0</v>
      </c>
      <c r="L1941" s="119" t="e">
        <f t="shared" si="729"/>
        <v>#REF!</v>
      </c>
      <c r="M1941" s="126" t="str">
        <f>IF('100 Build &amp; Infeed'!O2023&lt;&gt;"",'100 Build &amp; Infeed'!O2023,"")</f>
        <v/>
      </c>
      <c r="N1941" s="126"/>
      <c r="O1941" s="126" t="str">
        <f>IF('100 Build &amp; Infeed'!P2023&lt;&gt;"",'100 Build &amp; Infeed'!P2023,"")</f>
        <v/>
      </c>
      <c r="P1941" s="126" t="str">
        <f t="shared" si="738"/>
        <v/>
      </c>
      <c r="Q1941" s="126">
        <f t="shared" si="734"/>
        <v>0</v>
      </c>
      <c r="R1941" s="77">
        <f t="shared" ca="1" si="724"/>
        <v>0</v>
      </c>
      <c r="S1941" s="114"/>
      <c r="T1941" s="124" t="s">
        <v>11</v>
      </c>
      <c r="U1941" s="119" t="e">
        <f t="shared" si="730"/>
        <v>#REF!</v>
      </c>
      <c r="V1941" s="119"/>
      <c r="W1941" s="126" t="str">
        <f>IF('100 Build &amp; Infeed'!Z2023&lt;&gt;"",'100 Build &amp; Infeed'!Z2023,"")</f>
        <v/>
      </c>
      <c r="X1941" s="126"/>
      <c r="Y1941" s="126" t="str">
        <f>IF('100 Build &amp; Infeed'!AA2023&lt;&gt;"",'100 Build &amp; Infeed'!AA2023,"")</f>
        <v/>
      </c>
      <c r="Z1941" s="126" t="str">
        <f t="shared" si="739"/>
        <v/>
      </c>
      <c r="AA1941" s="126">
        <f t="shared" si="735"/>
        <v>0</v>
      </c>
      <c r="AB1941" s="77">
        <f t="shared" ca="1" si="725"/>
        <v>0</v>
      </c>
      <c r="AC1941" s="114"/>
      <c r="AD1941" s="124" t="s">
        <v>12</v>
      </c>
      <c r="AE1941" s="119" t="e">
        <f t="shared" si="731"/>
        <v>#REF!</v>
      </c>
      <c r="AF1941" s="126" t="str">
        <f>IF('100 Build &amp; Infeed'!AK2023&lt;&gt;"",'100 Build &amp; Infeed'!AK2023,"")</f>
        <v/>
      </c>
      <c r="AG1941" s="126" t="str">
        <f>IF('100 Build &amp; Infeed'!AL2023&lt;&gt;"",'100 Build &amp; Infeed'!AL2023,"")</f>
        <v/>
      </c>
      <c r="AH1941" s="126" t="str">
        <f t="shared" si="740"/>
        <v/>
      </c>
      <c r="AI1941" s="126">
        <f t="shared" si="736"/>
        <v>0</v>
      </c>
      <c r="AJ1941" s="77">
        <f t="shared" ca="1" si="726"/>
        <v>0</v>
      </c>
      <c r="AK1941" s="114"/>
      <c r="AL1941" s="123"/>
      <c r="AM1941" s="118"/>
      <c r="AN1941" s="116"/>
      <c r="AO1941" s="126"/>
      <c r="AP1941" s="175"/>
      <c r="AQ1941" s="114"/>
      <c r="AR1941" s="167"/>
      <c r="AS1941" s="168"/>
      <c r="AT1941" s="169"/>
      <c r="AU1941" s="170" t="str">
        <f>IF('100 Build &amp; Infeed'!AY2023&lt;&gt;"",'100 Build &amp; Infeed'!AY2023,"")</f>
        <v/>
      </c>
      <c r="AV1941" s="170" t="str">
        <f>IF('100 Build &amp; Infeed'!AZ2023&lt;&gt;"",'100 Build &amp; Infeed'!AZ2023,"")</f>
        <v/>
      </c>
      <c r="AW1941" s="170"/>
      <c r="AX1941" s="170"/>
      <c r="AY1941" s="170" t="str">
        <f t="shared" si="732"/>
        <v/>
      </c>
      <c r="AZ1941" s="170"/>
      <c r="BA1941" s="115"/>
      <c r="BI1941" s="555"/>
      <c r="BK1941" s="109">
        <f t="shared" si="727"/>
        <v>70</v>
      </c>
      <c r="BL1941" s="109">
        <f t="shared" si="728"/>
        <v>199</v>
      </c>
      <c r="BM1941" s="24">
        <f t="shared" ref="BM1941:BO1960" si="741">BL1941+201</f>
        <v>400</v>
      </c>
      <c r="BN1941" s="24">
        <f t="shared" si="741"/>
        <v>601</v>
      </c>
      <c r="BO1941" s="24">
        <f t="shared" si="741"/>
        <v>802</v>
      </c>
      <c r="BR1941" s="109" t="s">
        <v>598</v>
      </c>
    </row>
    <row r="1942" spans="1:70" x14ac:dyDescent="0.25">
      <c r="A1942" s="555"/>
      <c r="B1942" s="122" t="s">
        <v>1</v>
      </c>
      <c r="C1942" s="119" t="e">
        <f t="shared" si="722"/>
        <v>#REF!</v>
      </c>
      <c r="D1942" s="117"/>
      <c r="E1942" s="126" t="str">
        <f>IF('100 Build &amp; Infeed'!D2024&lt;&gt;"",'100 Build &amp; Infeed'!D2024,"")</f>
        <v/>
      </c>
      <c r="F1942" s="126" t="str">
        <f>IF('100 Build &amp; Infeed'!E2024&lt;&gt;"",'100 Build &amp; Infeed'!E2024,"")</f>
        <v/>
      </c>
      <c r="G1942" s="126" t="str">
        <f t="shared" si="737"/>
        <v/>
      </c>
      <c r="H1942" s="126">
        <f t="shared" si="733"/>
        <v>0</v>
      </c>
      <c r="I1942" s="175">
        <f t="shared" ref="I1942:I1999" ca="1" si="742">INDIRECT(ADDRESS(BL1942,BK1942))</f>
        <v>0</v>
      </c>
      <c r="J1942" s="114"/>
      <c r="K1942" s="122" t="s">
        <v>0</v>
      </c>
      <c r="L1942" s="119" t="e">
        <f t="shared" si="729"/>
        <v>#REF!</v>
      </c>
      <c r="M1942" s="126" t="str">
        <f>IF('100 Build &amp; Infeed'!O2024&lt;&gt;"",'100 Build &amp; Infeed'!O2024,"")</f>
        <v/>
      </c>
      <c r="N1942" s="126"/>
      <c r="O1942" s="126" t="str">
        <f>IF('100 Build &amp; Infeed'!P2024&lt;&gt;"",'100 Build &amp; Infeed'!P2024,"")</f>
        <v/>
      </c>
      <c r="P1942" s="126" t="str">
        <f t="shared" si="738"/>
        <v/>
      </c>
      <c r="Q1942" s="126">
        <f t="shared" si="734"/>
        <v>0</v>
      </c>
      <c r="R1942" s="77">
        <f t="shared" ca="1" si="724"/>
        <v>0</v>
      </c>
      <c r="S1942" s="114"/>
      <c r="T1942" s="124" t="s">
        <v>11</v>
      </c>
      <c r="U1942" s="119" t="e">
        <f t="shared" si="730"/>
        <v>#REF!</v>
      </c>
      <c r="V1942" s="119"/>
      <c r="W1942" s="126" t="str">
        <f>IF('100 Build &amp; Infeed'!Z2024&lt;&gt;"",'100 Build &amp; Infeed'!Z2024,"")</f>
        <v/>
      </c>
      <c r="X1942" s="126"/>
      <c r="Y1942" s="126" t="str">
        <f>IF('100 Build &amp; Infeed'!AA2024&lt;&gt;"",'100 Build &amp; Infeed'!AA2024,"")</f>
        <v/>
      </c>
      <c r="Z1942" s="126" t="str">
        <f t="shared" si="739"/>
        <v/>
      </c>
      <c r="AA1942" s="126">
        <f t="shared" si="735"/>
        <v>0</v>
      </c>
      <c r="AB1942" s="77">
        <f t="shared" ca="1" si="725"/>
        <v>0</v>
      </c>
      <c r="AC1942" s="114"/>
      <c r="AD1942" s="124" t="s">
        <v>12</v>
      </c>
      <c r="AE1942" s="119" t="e">
        <f t="shared" si="731"/>
        <v>#REF!</v>
      </c>
      <c r="AF1942" s="126" t="str">
        <f>IF('100 Build &amp; Infeed'!AK2024&lt;&gt;"",'100 Build &amp; Infeed'!AK2024,"")</f>
        <v/>
      </c>
      <c r="AG1942" s="126" t="str">
        <f>IF('100 Build &amp; Infeed'!AL2024&lt;&gt;"",'100 Build &amp; Infeed'!AL2024,"")</f>
        <v/>
      </c>
      <c r="AH1942" s="126" t="str">
        <f t="shared" si="740"/>
        <v/>
      </c>
      <c r="AI1942" s="126">
        <f t="shared" si="736"/>
        <v>0</v>
      </c>
      <c r="AJ1942" s="77">
        <f t="shared" ca="1" si="726"/>
        <v>0</v>
      </c>
      <c r="AK1942" s="114"/>
      <c r="AL1942" s="123"/>
      <c r="AM1942" s="118"/>
      <c r="AN1942" s="116"/>
      <c r="AO1942" s="126"/>
      <c r="AP1942" s="175"/>
      <c r="AQ1942" s="114"/>
      <c r="AR1942" s="167"/>
      <c r="AS1942" s="168"/>
      <c r="AT1942" s="169"/>
      <c r="AU1942" s="170" t="str">
        <f>IF('100 Build &amp; Infeed'!AY2024&lt;&gt;"",'100 Build &amp; Infeed'!AY2024,"")</f>
        <v/>
      </c>
      <c r="AV1942" s="170" t="str">
        <f>IF('100 Build &amp; Infeed'!AZ2024&lt;&gt;"",'100 Build &amp; Infeed'!AZ2024,"")</f>
        <v/>
      </c>
      <c r="AW1942" s="170"/>
      <c r="AX1942" s="170"/>
      <c r="AY1942" s="170" t="str">
        <f t="shared" si="732"/>
        <v/>
      </c>
      <c r="AZ1942" s="170"/>
      <c r="BA1942" s="115"/>
      <c r="BI1942" s="555"/>
      <c r="BK1942" s="109">
        <f t="shared" si="727"/>
        <v>71</v>
      </c>
      <c r="BL1942" s="109">
        <f t="shared" si="728"/>
        <v>199</v>
      </c>
      <c r="BM1942" s="24">
        <f t="shared" si="741"/>
        <v>400</v>
      </c>
      <c r="BN1942" s="24">
        <f t="shared" si="741"/>
        <v>601</v>
      </c>
      <c r="BO1942" s="24">
        <f t="shared" si="741"/>
        <v>802</v>
      </c>
      <c r="BR1942" s="109" t="s">
        <v>598</v>
      </c>
    </row>
    <row r="1943" spans="1:70" x14ac:dyDescent="0.25">
      <c r="A1943" s="555"/>
      <c r="B1943" s="122" t="s">
        <v>1</v>
      </c>
      <c r="C1943" s="119" t="e">
        <f t="shared" si="722"/>
        <v>#REF!</v>
      </c>
      <c r="D1943" s="117"/>
      <c r="E1943" s="126" t="str">
        <f>IF('100 Build &amp; Infeed'!D2025&lt;&gt;"",'100 Build &amp; Infeed'!D2025,"")</f>
        <v/>
      </c>
      <c r="F1943" s="126" t="str">
        <f>IF('100 Build &amp; Infeed'!E2025&lt;&gt;"",'100 Build &amp; Infeed'!E2025,"")</f>
        <v/>
      </c>
      <c r="G1943" s="126" t="str">
        <f t="shared" si="737"/>
        <v/>
      </c>
      <c r="H1943" s="126">
        <f t="shared" si="733"/>
        <v>0</v>
      </c>
      <c r="I1943" s="175">
        <f t="shared" ca="1" si="742"/>
        <v>0</v>
      </c>
      <c r="J1943" s="114"/>
      <c r="K1943" s="122" t="s">
        <v>0</v>
      </c>
      <c r="L1943" s="119" t="e">
        <f t="shared" si="729"/>
        <v>#REF!</v>
      </c>
      <c r="M1943" s="126" t="str">
        <f>IF('100 Build &amp; Infeed'!O2025&lt;&gt;"",'100 Build &amp; Infeed'!O2025,"")</f>
        <v/>
      </c>
      <c r="N1943" s="126"/>
      <c r="O1943" s="126" t="str">
        <f>IF('100 Build &amp; Infeed'!P2025&lt;&gt;"",'100 Build &amp; Infeed'!P2025,"")</f>
        <v/>
      </c>
      <c r="P1943" s="126" t="str">
        <f t="shared" si="738"/>
        <v/>
      </c>
      <c r="Q1943" s="126">
        <f t="shared" si="734"/>
        <v>0</v>
      </c>
      <c r="R1943" s="77">
        <f t="shared" ca="1" si="724"/>
        <v>0</v>
      </c>
      <c r="S1943" s="114"/>
      <c r="T1943" s="124" t="s">
        <v>11</v>
      </c>
      <c r="U1943" s="119" t="e">
        <f t="shared" si="730"/>
        <v>#REF!</v>
      </c>
      <c r="V1943" s="119"/>
      <c r="W1943" s="126" t="str">
        <f>IF('100 Build &amp; Infeed'!Z2025&lt;&gt;"",'100 Build &amp; Infeed'!Z2025,"")</f>
        <v/>
      </c>
      <c r="X1943" s="126"/>
      <c r="Y1943" s="126" t="str">
        <f>IF('100 Build &amp; Infeed'!AA2025&lt;&gt;"",'100 Build &amp; Infeed'!AA2025,"")</f>
        <v/>
      </c>
      <c r="Z1943" s="126" t="str">
        <f t="shared" si="739"/>
        <v/>
      </c>
      <c r="AA1943" s="126">
        <f t="shared" si="735"/>
        <v>0</v>
      </c>
      <c r="AB1943" s="77">
        <f t="shared" ca="1" si="725"/>
        <v>0</v>
      </c>
      <c r="AC1943" s="114"/>
      <c r="AD1943" s="124" t="s">
        <v>12</v>
      </c>
      <c r="AE1943" s="119" t="e">
        <f t="shared" si="731"/>
        <v>#REF!</v>
      </c>
      <c r="AF1943" s="126" t="str">
        <f>IF('100 Build &amp; Infeed'!AK2025&lt;&gt;"",'100 Build &amp; Infeed'!AK2025,"")</f>
        <v/>
      </c>
      <c r="AG1943" s="126" t="str">
        <f>IF('100 Build &amp; Infeed'!AL2025&lt;&gt;"",'100 Build &amp; Infeed'!AL2025,"")</f>
        <v/>
      </c>
      <c r="AH1943" s="126" t="str">
        <f t="shared" si="740"/>
        <v/>
      </c>
      <c r="AI1943" s="126">
        <f t="shared" si="736"/>
        <v>0</v>
      </c>
      <c r="AJ1943" s="77">
        <f t="shared" ca="1" si="726"/>
        <v>0</v>
      </c>
      <c r="AK1943" s="114"/>
      <c r="AL1943" s="123"/>
      <c r="AM1943" s="118"/>
      <c r="AN1943" s="116"/>
      <c r="AO1943" s="126"/>
      <c r="AP1943" s="175"/>
      <c r="AQ1943" s="114"/>
      <c r="AR1943" s="167"/>
      <c r="AS1943" s="168"/>
      <c r="AT1943" s="169"/>
      <c r="AU1943" s="170" t="str">
        <f>IF('100 Build &amp; Infeed'!AY2025&lt;&gt;"",'100 Build &amp; Infeed'!AY2025,"")</f>
        <v/>
      </c>
      <c r="AV1943" s="170" t="str">
        <f>IF('100 Build &amp; Infeed'!AZ2025&lt;&gt;"",'100 Build &amp; Infeed'!AZ2025,"")</f>
        <v/>
      </c>
      <c r="AW1943" s="170"/>
      <c r="AX1943" s="170"/>
      <c r="AY1943" s="170" t="str">
        <f t="shared" si="732"/>
        <v/>
      </c>
      <c r="AZ1943" s="170"/>
      <c r="BA1943" s="115"/>
      <c r="BI1943" s="555"/>
      <c r="BK1943" s="109">
        <f t="shared" si="727"/>
        <v>72</v>
      </c>
      <c r="BL1943" s="109">
        <f t="shared" si="728"/>
        <v>199</v>
      </c>
      <c r="BM1943" s="24">
        <f t="shared" si="741"/>
        <v>400</v>
      </c>
      <c r="BN1943" s="24">
        <f t="shared" si="741"/>
        <v>601</v>
      </c>
      <c r="BO1943" s="24">
        <f t="shared" si="741"/>
        <v>802</v>
      </c>
      <c r="BR1943" s="109" t="s">
        <v>598</v>
      </c>
    </row>
    <row r="1944" spans="1:70" x14ac:dyDescent="0.25">
      <c r="A1944" s="555"/>
      <c r="B1944" s="122" t="s">
        <v>1</v>
      </c>
      <c r="C1944" s="119" t="e">
        <f t="shared" si="722"/>
        <v>#REF!</v>
      </c>
      <c r="D1944" s="117"/>
      <c r="E1944" s="126" t="str">
        <f>IF('100 Build &amp; Infeed'!D2026&lt;&gt;"",'100 Build &amp; Infeed'!D2026,"")</f>
        <v/>
      </c>
      <c r="F1944" s="126" t="str">
        <f>IF('100 Build &amp; Infeed'!E2026&lt;&gt;"",'100 Build &amp; Infeed'!E2026,"")</f>
        <v/>
      </c>
      <c r="G1944" s="126" t="str">
        <f t="shared" si="737"/>
        <v/>
      </c>
      <c r="H1944" s="126">
        <f t="shared" si="733"/>
        <v>0</v>
      </c>
      <c r="I1944" s="175">
        <f t="shared" ca="1" si="742"/>
        <v>0</v>
      </c>
      <c r="J1944" s="114"/>
      <c r="K1944" s="122" t="s">
        <v>0</v>
      </c>
      <c r="L1944" s="119" t="e">
        <f t="shared" si="729"/>
        <v>#REF!</v>
      </c>
      <c r="M1944" s="126" t="str">
        <f>IF('100 Build &amp; Infeed'!O2026&lt;&gt;"",'100 Build &amp; Infeed'!O2026,"")</f>
        <v/>
      </c>
      <c r="N1944" s="126"/>
      <c r="O1944" s="126" t="str">
        <f>IF('100 Build &amp; Infeed'!P2026&lt;&gt;"",'100 Build &amp; Infeed'!P2026,"")</f>
        <v/>
      </c>
      <c r="P1944" s="126" t="str">
        <f t="shared" si="738"/>
        <v/>
      </c>
      <c r="Q1944" s="126">
        <f t="shared" si="734"/>
        <v>0</v>
      </c>
      <c r="R1944" s="77">
        <f t="shared" ca="1" si="724"/>
        <v>0</v>
      </c>
      <c r="S1944" s="114"/>
      <c r="T1944" s="124" t="s">
        <v>11</v>
      </c>
      <c r="U1944" s="119" t="e">
        <f t="shared" si="730"/>
        <v>#REF!</v>
      </c>
      <c r="V1944" s="119"/>
      <c r="W1944" s="126" t="str">
        <f>IF('100 Build &amp; Infeed'!Z2026&lt;&gt;"",'100 Build &amp; Infeed'!Z2026,"")</f>
        <v/>
      </c>
      <c r="X1944" s="126"/>
      <c r="Y1944" s="126" t="str">
        <f>IF('100 Build &amp; Infeed'!AA2026&lt;&gt;"",'100 Build &amp; Infeed'!AA2026,"")</f>
        <v/>
      </c>
      <c r="Z1944" s="126" t="str">
        <f t="shared" si="739"/>
        <v/>
      </c>
      <c r="AA1944" s="126">
        <f t="shared" si="735"/>
        <v>0</v>
      </c>
      <c r="AB1944" s="77">
        <f t="shared" ca="1" si="725"/>
        <v>0</v>
      </c>
      <c r="AC1944" s="114"/>
      <c r="AD1944" s="124" t="s">
        <v>12</v>
      </c>
      <c r="AE1944" s="119" t="e">
        <f t="shared" si="731"/>
        <v>#REF!</v>
      </c>
      <c r="AF1944" s="126" t="str">
        <f>IF('100 Build &amp; Infeed'!AK2026&lt;&gt;"",'100 Build &amp; Infeed'!AK2026,"")</f>
        <v/>
      </c>
      <c r="AG1944" s="126" t="str">
        <f>IF('100 Build &amp; Infeed'!AL2026&lt;&gt;"",'100 Build &amp; Infeed'!AL2026,"")</f>
        <v/>
      </c>
      <c r="AH1944" s="126" t="str">
        <f t="shared" si="740"/>
        <v/>
      </c>
      <c r="AI1944" s="126">
        <f t="shared" si="736"/>
        <v>0</v>
      </c>
      <c r="AJ1944" s="77">
        <f t="shared" ca="1" si="726"/>
        <v>0</v>
      </c>
      <c r="AK1944" s="114"/>
      <c r="AL1944" s="123"/>
      <c r="AM1944" s="118"/>
      <c r="AN1944" s="116"/>
      <c r="AO1944" s="126"/>
      <c r="AP1944" s="175"/>
      <c r="AQ1944" s="114"/>
      <c r="AR1944" s="167"/>
      <c r="AS1944" s="168"/>
      <c r="AT1944" s="169"/>
      <c r="AU1944" s="170" t="str">
        <f>IF('100 Build &amp; Infeed'!AY2026&lt;&gt;"",'100 Build &amp; Infeed'!AY2026,"")</f>
        <v/>
      </c>
      <c r="AV1944" s="170" t="str">
        <f>IF('100 Build &amp; Infeed'!AZ2026&lt;&gt;"",'100 Build &amp; Infeed'!AZ2026,"")</f>
        <v/>
      </c>
      <c r="AW1944" s="170"/>
      <c r="AX1944" s="170"/>
      <c r="AY1944" s="170" t="str">
        <f t="shared" si="732"/>
        <v/>
      </c>
      <c r="AZ1944" s="170"/>
      <c r="BA1944" s="115"/>
      <c r="BI1944" s="555"/>
      <c r="BK1944" s="109">
        <f t="shared" si="727"/>
        <v>73</v>
      </c>
      <c r="BL1944" s="109">
        <f t="shared" si="728"/>
        <v>199</v>
      </c>
      <c r="BM1944" s="24">
        <f t="shared" si="741"/>
        <v>400</v>
      </c>
      <c r="BN1944" s="24">
        <f t="shared" si="741"/>
        <v>601</v>
      </c>
      <c r="BO1944" s="24">
        <f t="shared" si="741"/>
        <v>802</v>
      </c>
      <c r="BR1944" s="109" t="s">
        <v>598</v>
      </c>
    </row>
    <row r="1945" spans="1:70" x14ac:dyDescent="0.25">
      <c r="A1945" s="555"/>
      <c r="B1945" s="122" t="s">
        <v>1</v>
      </c>
      <c r="C1945" s="119" t="e">
        <f t="shared" si="722"/>
        <v>#REF!</v>
      </c>
      <c r="D1945" s="117"/>
      <c r="E1945" s="126" t="str">
        <f>IF('100 Build &amp; Infeed'!D2027&lt;&gt;"",'100 Build &amp; Infeed'!D2027,"")</f>
        <v/>
      </c>
      <c r="F1945" s="126" t="str">
        <f>IF('100 Build &amp; Infeed'!E2027&lt;&gt;"",'100 Build &amp; Infeed'!E2027,"")</f>
        <v/>
      </c>
      <c r="G1945" s="126" t="str">
        <f t="shared" si="737"/>
        <v/>
      </c>
      <c r="H1945" s="126">
        <f t="shared" si="733"/>
        <v>0</v>
      </c>
      <c r="I1945" s="175">
        <f t="shared" ca="1" si="742"/>
        <v>0</v>
      </c>
      <c r="J1945" s="114"/>
      <c r="K1945" s="122" t="s">
        <v>0</v>
      </c>
      <c r="L1945" s="119" t="e">
        <f t="shared" si="729"/>
        <v>#REF!</v>
      </c>
      <c r="M1945" s="126" t="str">
        <f>IF('100 Build &amp; Infeed'!O2027&lt;&gt;"",'100 Build &amp; Infeed'!O2027,"")</f>
        <v/>
      </c>
      <c r="N1945" s="126"/>
      <c r="O1945" s="126" t="str">
        <f>IF('100 Build &amp; Infeed'!P2027&lt;&gt;"",'100 Build &amp; Infeed'!P2027,"")</f>
        <v/>
      </c>
      <c r="P1945" s="126" t="str">
        <f t="shared" si="738"/>
        <v/>
      </c>
      <c r="Q1945" s="126">
        <f t="shared" si="734"/>
        <v>0</v>
      </c>
      <c r="R1945" s="77">
        <f t="shared" ca="1" si="724"/>
        <v>0</v>
      </c>
      <c r="S1945" s="114"/>
      <c r="T1945" s="124" t="s">
        <v>11</v>
      </c>
      <c r="U1945" s="119" t="e">
        <f t="shared" si="730"/>
        <v>#REF!</v>
      </c>
      <c r="V1945" s="119"/>
      <c r="W1945" s="126" t="str">
        <f>IF('100 Build &amp; Infeed'!Z2027&lt;&gt;"",'100 Build &amp; Infeed'!Z2027,"")</f>
        <v/>
      </c>
      <c r="X1945" s="126"/>
      <c r="Y1945" s="126" t="str">
        <f>IF('100 Build &amp; Infeed'!AA2027&lt;&gt;"",'100 Build &amp; Infeed'!AA2027,"")</f>
        <v/>
      </c>
      <c r="Z1945" s="126" t="str">
        <f t="shared" si="739"/>
        <v/>
      </c>
      <c r="AA1945" s="126">
        <f t="shared" si="735"/>
        <v>0</v>
      </c>
      <c r="AB1945" s="77">
        <f t="shared" ca="1" si="725"/>
        <v>0</v>
      </c>
      <c r="AC1945" s="114"/>
      <c r="AD1945" s="124" t="s">
        <v>12</v>
      </c>
      <c r="AE1945" s="119" t="e">
        <f t="shared" si="731"/>
        <v>#REF!</v>
      </c>
      <c r="AF1945" s="126" t="str">
        <f>IF('100 Build &amp; Infeed'!AK2027&lt;&gt;"",'100 Build &amp; Infeed'!AK2027,"")</f>
        <v/>
      </c>
      <c r="AG1945" s="126" t="str">
        <f>IF('100 Build &amp; Infeed'!AL2027&lt;&gt;"",'100 Build &amp; Infeed'!AL2027,"")</f>
        <v/>
      </c>
      <c r="AH1945" s="126" t="str">
        <f t="shared" si="740"/>
        <v/>
      </c>
      <c r="AI1945" s="126">
        <f t="shared" si="736"/>
        <v>0</v>
      </c>
      <c r="AJ1945" s="77">
        <f t="shared" ca="1" si="726"/>
        <v>0</v>
      </c>
      <c r="AK1945" s="114"/>
      <c r="AL1945" s="123"/>
      <c r="AM1945" s="118"/>
      <c r="AN1945" s="116"/>
      <c r="AO1945" s="126"/>
      <c r="AP1945" s="175"/>
      <c r="AQ1945" s="114"/>
      <c r="AR1945" s="167"/>
      <c r="AS1945" s="168"/>
      <c r="AT1945" s="169"/>
      <c r="AU1945" s="170" t="str">
        <f>IF('100 Build &amp; Infeed'!AY2027&lt;&gt;"",'100 Build &amp; Infeed'!AY2027,"")</f>
        <v/>
      </c>
      <c r="AV1945" s="170" t="str">
        <f>IF('100 Build &amp; Infeed'!AZ2027&lt;&gt;"",'100 Build &amp; Infeed'!AZ2027,"")</f>
        <v/>
      </c>
      <c r="AW1945" s="170"/>
      <c r="AX1945" s="170"/>
      <c r="AY1945" s="170" t="str">
        <f t="shared" si="732"/>
        <v/>
      </c>
      <c r="AZ1945" s="170"/>
      <c r="BA1945" s="115"/>
      <c r="BI1945" s="555"/>
      <c r="BK1945" s="109">
        <f t="shared" si="727"/>
        <v>74</v>
      </c>
      <c r="BL1945" s="109">
        <f t="shared" si="728"/>
        <v>199</v>
      </c>
      <c r="BM1945" s="24">
        <f t="shared" si="741"/>
        <v>400</v>
      </c>
      <c r="BN1945" s="24">
        <f t="shared" si="741"/>
        <v>601</v>
      </c>
      <c r="BO1945" s="24">
        <f t="shared" si="741"/>
        <v>802</v>
      </c>
      <c r="BR1945" s="109" t="s">
        <v>598</v>
      </c>
    </row>
    <row r="1946" spans="1:70" x14ac:dyDescent="0.25">
      <c r="A1946" s="555"/>
      <c r="B1946" s="122" t="s">
        <v>1</v>
      </c>
      <c r="C1946" s="119" t="e">
        <f t="shared" si="722"/>
        <v>#REF!</v>
      </c>
      <c r="D1946" s="117"/>
      <c r="E1946" s="126" t="str">
        <f>IF('100 Build &amp; Infeed'!D2028&lt;&gt;"",'100 Build &amp; Infeed'!D2028,"")</f>
        <v/>
      </c>
      <c r="F1946" s="126" t="str">
        <f>IF('100 Build &amp; Infeed'!E2028&lt;&gt;"",'100 Build &amp; Infeed'!E2028,"")</f>
        <v/>
      </c>
      <c r="G1946" s="126" t="str">
        <f t="shared" si="737"/>
        <v/>
      </c>
      <c r="H1946" s="126">
        <f t="shared" si="733"/>
        <v>0</v>
      </c>
      <c r="I1946" s="175">
        <f t="shared" ca="1" si="742"/>
        <v>0</v>
      </c>
      <c r="J1946" s="114"/>
      <c r="K1946" s="122" t="s">
        <v>0</v>
      </c>
      <c r="L1946" s="119" t="e">
        <f t="shared" si="729"/>
        <v>#REF!</v>
      </c>
      <c r="M1946" s="126" t="str">
        <f>IF('100 Build &amp; Infeed'!O2028&lt;&gt;"",'100 Build &amp; Infeed'!O2028,"")</f>
        <v/>
      </c>
      <c r="N1946" s="126"/>
      <c r="O1946" s="126" t="str">
        <f>IF('100 Build &amp; Infeed'!P2028&lt;&gt;"",'100 Build &amp; Infeed'!P2028,"")</f>
        <v/>
      </c>
      <c r="P1946" s="126" t="str">
        <f t="shared" si="738"/>
        <v/>
      </c>
      <c r="Q1946" s="126">
        <f t="shared" si="734"/>
        <v>0</v>
      </c>
      <c r="R1946" s="77">
        <f t="shared" ca="1" si="724"/>
        <v>0</v>
      </c>
      <c r="S1946" s="114"/>
      <c r="T1946" s="124" t="s">
        <v>11</v>
      </c>
      <c r="U1946" s="119" t="e">
        <f t="shared" si="730"/>
        <v>#REF!</v>
      </c>
      <c r="V1946" s="119"/>
      <c r="W1946" s="126" t="str">
        <f>IF('100 Build &amp; Infeed'!Z2028&lt;&gt;"",'100 Build &amp; Infeed'!Z2028,"")</f>
        <v/>
      </c>
      <c r="X1946" s="126"/>
      <c r="Y1946" s="126" t="str">
        <f>IF('100 Build &amp; Infeed'!AA2028&lt;&gt;"",'100 Build &amp; Infeed'!AA2028,"")</f>
        <v/>
      </c>
      <c r="Z1946" s="126" t="str">
        <f t="shared" si="739"/>
        <v/>
      </c>
      <c r="AA1946" s="126">
        <f t="shared" si="735"/>
        <v>0</v>
      </c>
      <c r="AB1946" s="77">
        <f t="shared" ca="1" si="725"/>
        <v>0</v>
      </c>
      <c r="AC1946" s="114"/>
      <c r="AD1946" s="124" t="s">
        <v>12</v>
      </c>
      <c r="AE1946" s="119" t="e">
        <f t="shared" si="731"/>
        <v>#REF!</v>
      </c>
      <c r="AF1946" s="126" t="str">
        <f>IF('100 Build &amp; Infeed'!AK2028&lt;&gt;"",'100 Build &amp; Infeed'!AK2028,"")</f>
        <v/>
      </c>
      <c r="AG1946" s="126" t="str">
        <f>IF('100 Build &amp; Infeed'!AL2028&lt;&gt;"",'100 Build &amp; Infeed'!AL2028,"")</f>
        <v/>
      </c>
      <c r="AH1946" s="126" t="str">
        <f t="shared" si="740"/>
        <v/>
      </c>
      <c r="AI1946" s="126">
        <f t="shared" si="736"/>
        <v>0</v>
      </c>
      <c r="AJ1946" s="77">
        <f t="shared" ca="1" si="726"/>
        <v>0</v>
      </c>
      <c r="AK1946" s="114"/>
      <c r="AL1946" s="123"/>
      <c r="AM1946" s="118"/>
      <c r="AN1946" s="116"/>
      <c r="AO1946" s="126"/>
      <c r="AP1946" s="175"/>
      <c r="AQ1946" s="114"/>
      <c r="AR1946" s="167"/>
      <c r="AS1946" s="168"/>
      <c r="AT1946" s="169"/>
      <c r="AU1946" s="170" t="str">
        <f>IF('100 Build &amp; Infeed'!AY2028&lt;&gt;"",'100 Build &amp; Infeed'!AY2028,"")</f>
        <v/>
      </c>
      <c r="AV1946" s="170" t="str">
        <f>IF('100 Build &amp; Infeed'!AZ2028&lt;&gt;"",'100 Build &amp; Infeed'!AZ2028,"")</f>
        <v/>
      </c>
      <c r="AW1946" s="170"/>
      <c r="AX1946" s="170"/>
      <c r="AY1946" s="170" t="str">
        <f t="shared" si="732"/>
        <v/>
      </c>
      <c r="AZ1946" s="170"/>
      <c r="BA1946" s="115"/>
      <c r="BI1946" s="555"/>
      <c r="BK1946" s="109">
        <f t="shared" si="727"/>
        <v>75</v>
      </c>
      <c r="BL1946" s="109">
        <f t="shared" si="728"/>
        <v>199</v>
      </c>
      <c r="BM1946" s="24">
        <f t="shared" si="741"/>
        <v>400</v>
      </c>
      <c r="BN1946" s="24">
        <f t="shared" si="741"/>
        <v>601</v>
      </c>
      <c r="BO1946" s="24">
        <f t="shared" si="741"/>
        <v>802</v>
      </c>
      <c r="BR1946" s="109" t="s">
        <v>598</v>
      </c>
    </row>
    <row r="1947" spans="1:70" x14ac:dyDescent="0.25">
      <c r="A1947" s="555"/>
      <c r="B1947" s="122" t="s">
        <v>1</v>
      </c>
      <c r="C1947" s="119" t="e">
        <f t="shared" si="722"/>
        <v>#REF!</v>
      </c>
      <c r="D1947" s="117"/>
      <c r="E1947" s="126" t="str">
        <f>IF('100 Build &amp; Infeed'!D2029&lt;&gt;"",'100 Build &amp; Infeed'!D2029,"")</f>
        <v/>
      </c>
      <c r="F1947" s="126" t="str">
        <f>IF('100 Build &amp; Infeed'!E2029&lt;&gt;"",'100 Build &amp; Infeed'!E2029,"")</f>
        <v/>
      </c>
      <c r="G1947" s="126" t="str">
        <f t="shared" si="737"/>
        <v/>
      </c>
      <c r="H1947" s="126">
        <f t="shared" si="733"/>
        <v>0</v>
      </c>
      <c r="I1947" s="175">
        <f t="shared" ca="1" si="742"/>
        <v>0</v>
      </c>
      <c r="J1947" s="114"/>
      <c r="K1947" s="122" t="s">
        <v>0</v>
      </c>
      <c r="L1947" s="119" t="e">
        <f t="shared" si="729"/>
        <v>#REF!</v>
      </c>
      <c r="M1947" s="126" t="str">
        <f>IF('100 Build &amp; Infeed'!O2029&lt;&gt;"",'100 Build &amp; Infeed'!O2029,"")</f>
        <v/>
      </c>
      <c r="N1947" s="126"/>
      <c r="O1947" s="126" t="str">
        <f>IF('100 Build &amp; Infeed'!P2029&lt;&gt;"",'100 Build &amp; Infeed'!P2029,"")</f>
        <v/>
      </c>
      <c r="P1947" s="126" t="str">
        <f t="shared" si="738"/>
        <v/>
      </c>
      <c r="Q1947" s="126">
        <f t="shared" si="734"/>
        <v>0</v>
      </c>
      <c r="R1947" s="77">
        <f t="shared" ca="1" si="724"/>
        <v>0</v>
      </c>
      <c r="S1947" s="114"/>
      <c r="T1947" s="124" t="s">
        <v>11</v>
      </c>
      <c r="U1947" s="119" t="e">
        <f t="shared" si="730"/>
        <v>#REF!</v>
      </c>
      <c r="V1947" s="119"/>
      <c r="W1947" s="126" t="str">
        <f>IF('100 Build &amp; Infeed'!Z2029&lt;&gt;"",'100 Build &amp; Infeed'!Z2029,"")</f>
        <v/>
      </c>
      <c r="X1947" s="126"/>
      <c r="Y1947" s="126" t="str">
        <f>IF('100 Build &amp; Infeed'!AA2029&lt;&gt;"",'100 Build &amp; Infeed'!AA2029,"")</f>
        <v/>
      </c>
      <c r="Z1947" s="126" t="str">
        <f t="shared" si="739"/>
        <v/>
      </c>
      <c r="AA1947" s="126">
        <f t="shared" si="735"/>
        <v>0</v>
      </c>
      <c r="AB1947" s="77">
        <f t="shared" ca="1" si="725"/>
        <v>0</v>
      </c>
      <c r="AC1947" s="114"/>
      <c r="AD1947" s="124" t="s">
        <v>12</v>
      </c>
      <c r="AE1947" s="119" t="e">
        <f t="shared" si="731"/>
        <v>#REF!</v>
      </c>
      <c r="AF1947" s="126" t="str">
        <f>IF('100 Build &amp; Infeed'!AK2029&lt;&gt;"",'100 Build &amp; Infeed'!AK2029,"")</f>
        <v/>
      </c>
      <c r="AG1947" s="126" t="str">
        <f>IF('100 Build &amp; Infeed'!AL2029&lt;&gt;"",'100 Build &amp; Infeed'!AL2029,"")</f>
        <v/>
      </c>
      <c r="AH1947" s="126" t="str">
        <f t="shared" si="740"/>
        <v/>
      </c>
      <c r="AI1947" s="126">
        <f t="shared" si="736"/>
        <v>0</v>
      </c>
      <c r="AJ1947" s="77">
        <f t="shared" ca="1" si="726"/>
        <v>0</v>
      </c>
      <c r="AK1947" s="114"/>
      <c r="AL1947" s="123"/>
      <c r="AM1947" s="118"/>
      <c r="AN1947" s="116"/>
      <c r="AO1947" s="126"/>
      <c r="AP1947" s="175"/>
      <c r="AQ1947" s="114"/>
      <c r="AR1947" s="167"/>
      <c r="AS1947" s="168"/>
      <c r="AT1947" s="169"/>
      <c r="AU1947" s="170" t="str">
        <f>IF('100 Build &amp; Infeed'!AY2029&lt;&gt;"",'100 Build &amp; Infeed'!AY2029,"")</f>
        <v/>
      </c>
      <c r="AV1947" s="170" t="str">
        <f>IF('100 Build &amp; Infeed'!AZ2029&lt;&gt;"",'100 Build &amp; Infeed'!AZ2029,"")</f>
        <v/>
      </c>
      <c r="AW1947" s="170"/>
      <c r="AX1947" s="170"/>
      <c r="AY1947" s="170" t="str">
        <f t="shared" si="732"/>
        <v/>
      </c>
      <c r="AZ1947" s="170"/>
      <c r="BA1947" s="115"/>
      <c r="BI1947" s="555"/>
      <c r="BK1947" s="109">
        <f t="shared" si="727"/>
        <v>76</v>
      </c>
      <c r="BL1947" s="109">
        <f t="shared" si="728"/>
        <v>199</v>
      </c>
      <c r="BM1947" s="24">
        <f t="shared" si="741"/>
        <v>400</v>
      </c>
      <c r="BN1947" s="24">
        <f t="shared" si="741"/>
        <v>601</v>
      </c>
      <c r="BO1947" s="24">
        <f t="shared" si="741"/>
        <v>802</v>
      </c>
      <c r="BR1947" s="109" t="s">
        <v>598</v>
      </c>
    </row>
    <row r="1948" spans="1:70" x14ac:dyDescent="0.25">
      <c r="A1948" s="555"/>
      <c r="B1948" s="122" t="s">
        <v>1</v>
      </c>
      <c r="C1948" s="119" t="e">
        <f t="shared" si="722"/>
        <v>#REF!</v>
      </c>
      <c r="D1948" s="117"/>
      <c r="E1948" s="126" t="str">
        <f>IF('100 Build &amp; Infeed'!D2030&lt;&gt;"",'100 Build &amp; Infeed'!D2030,"")</f>
        <v/>
      </c>
      <c r="F1948" s="126" t="str">
        <f>IF('100 Build &amp; Infeed'!E2030&lt;&gt;"",'100 Build &amp; Infeed'!E2030,"")</f>
        <v/>
      </c>
      <c r="G1948" s="126" t="str">
        <f t="shared" si="737"/>
        <v/>
      </c>
      <c r="H1948" s="126">
        <f t="shared" si="733"/>
        <v>0</v>
      </c>
      <c r="I1948" s="175">
        <f t="shared" ca="1" si="742"/>
        <v>0</v>
      </c>
      <c r="J1948" s="114"/>
      <c r="K1948" s="122" t="s">
        <v>0</v>
      </c>
      <c r="L1948" s="119" t="e">
        <f t="shared" si="729"/>
        <v>#REF!</v>
      </c>
      <c r="M1948" s="126" t="str">
        <f>IF('100 Build &amp; Infeed'!O2030&lt;&gt;"",'100 Build &amp; Infeed'!O2030,"")</f>
        <v/>
      </c>
      <c r="N1948" s="126"/>
      <c r="O1948" s="126" t="str">
        <f>IF('100 Build &amp; Infeed'!P2030&lt;&gt;"",'100 Build &amp; Infeed'!P2030,"")</f>
        <v/>
      </c>
      <c r="P1948" s="126" t="str">
        <f t="shared" si="738"/>
        <v/>
      </c>
      <c r="Q1948" s="126">
        <f t="shared" si="734"/>
        <v>0</v>
      </c>
      <c r="R1948" s="77">
        <f t="shared" ca="1" si="724"/>
        <v>0</v>
      </c>
      <c r="S1948" s="114"/>
      <c r="T1948" s="124" t="s">
        <v>11</v>
      </c>
      <c r="U1948" s="119" t="e">
        <f t="shared" si="730"/>
        <v>#REF!</v>
      </c>
      <c r="V1948" s="119"/>
      <c r="W1948" s="126" t="str">
        <f>IF('100 Build &amp; Infeed'!Z2030&lt;&gt;"",'100 Build &amp; Infeed'!Z2030,"")</f>
        <v/>
      </c>
      <c r="X1948" s="126"/>
      <c r="Y1948" s="126" t="str">
        <f>IF('100 Build &amp; Infeed'!AA2030&lt;&gt;"",'100 Build &amp; Infeed'!AA2030,"")</f>
        <v/>
      </c>
      <c r="Z1948" s="126" t="str">
        <f t="shared" si="739"/>
        <v/>
      </c>
      <c r="AA1948" s="126">
        <f t="shared" si="735"/>
        <v>0</v>
      </c>
      <c r="AB1948" s="77">
        <f t="shared" ca="1" si="725"/>
        <v>0</v>
      </c>
      <c r="AC1948" s="114"/>
      <c r="AD1948" s="124" t="s">
        <v>12</v>
      </c>
      <c r="AE1948" s="119" t="e">
        <f t="shared" si="731"/>
        <v>#REF!</v>
      </c>
      <c r="AF1948" s="126" t="str">
        <f>IF('100 Build &amp; Infeed'!AK2030&lt;&gt;"",'100 Build &amp; Infeed'!AK2030,"")</f>
        <v/>
      </c>
      <c r="AG1948" s="126" t="str">
        <f>IF('100 Build &amp; Infeed'!AL2030&lt;&gt;"",'100 Build &amp; Infeed'!AL2030,"")</f>
        <v/>
      </c>
      <c r="AH1948" s="126" t="str">
        <f t="shared" si="740"/>
        <v/>
      </c>
      <c r="AI1948" s="126">
        <f t="shared" si="736"/>
        <v>0</v>
      </c>
      <c r="AJ1948" s="77">
        <f t="shared" ca="1" si="726"/>
        <v>0</v>
      </c>
      <c r="AK1948" s="114"/>
      <c r="AL1948" s="123"/>
      <c r="AM1948" s="118"/>
      <c r="AN1948" s="116"/>
      <c r="AO1948" s="126"/>
      <c r="AP1948" s="175"/>
      <c r="AQ1948" s="114"/>
      <c r="AR1948" s="167"/>
      <c r="AS1948" s="168"/>
      <c r="AT1948" s="169"/>
      <c r="AU1948" s="170" t="str">
        <f>IF('100 Build &amp; Infeed'!AY2030&lt;&gt;"",'100 Build &amp; Infeed'!AY2030,"")</f>
        <v/>
      </c>
      <c r="AV1948" s="170" t="str">
        <f>IF('100 Build &amp; Infeed'!AZ2030&lt;&gt;"",'100 Build &amp; Infeed'!AZ2030,"")</f>
        <v/>
      </c>
      <c r="AW1948" s="170"/>
      <c r="AX1948" s="170"/>
      <c r="AY1948" s="170" t="str">
        <f t="shared" si="732"/>
        <v/>
      </c>
      <c r="AZ1948" s="170"/>
      <c r="BA1948" s="115"/>
      <c r="BI1948" s="555"/>
      <c r="BK1948" s="109">
        <f t="shared" si="727"/>
        <v>77</v>
      </c>
      <c r="BL1948" s="109">
        <f t="shared" si="728"/>
        <v>199</v>
      </c>
      <c r="BM1948" s="24">
        <f t="shared" si="741"/>
        <v>400</v>
      </c>
      <c r="BN1948" s="24">
        <f t="shared" si="741"/>
        <v>601</v>
      </c>
      <c r="BO1948" s="24">
        <f t="shared" si="741"/>
        <v>802</v>
      </c>
      <c r="BR1948" s="109" t="s">
        <v>598</v>
      </c>
    </row>
    <row r="1949" spans="1:70" x14ac:dyDescent="0.25">
      <c r="A1949" s="555"/>
      <c r="B1949" s="122" t="s">
        <v>1</v>
      </c>
      <c r="C1949" s="119" t="e">
        <f t="shared" si="722"/>
        <v>#REF!</v>
      </c>
      <c r="D1949" s="117"/>
      <c r="E1949" s="126" t="str">
        <f>IF('100 Build &amp; Infeed'!D2031&lt;&gt;"",'100 Build &amp; Infeed'!D2031,"")</f>
        <v/>
      </c>
      <c r="F1949" s="126" t="str">
        <f>IF('100 Build &amp; Infeed'!E2031&lt;&gt;"",'100 Build &amp; Infeed'!E2031,"")</f>
        <v/>
      </c>
      <c r="G1949" s="126" t="str">
        <f t="shared" si="737"/>
        <v/>
      </c>
      <c r="H1949" s="126">
        <f t="shared" si="733"/>
        <v>0</v>
      </c>
      <c r="I1949" s="175">
        <f t="shared" ca="1" si="742"/>
        <v>0</v>
      </c>
      <c r="J1949" s="114"/>
      <c r="K1949" s="122" t="s">
        <v>0</v>
      </c>
      <c r="L1949" s="119" t="e">
        <f t="shared" si="729"/>
        <v>#REF!</v>
      </c>
      <c r="M1949" s="126" t="str">
        <f>IF('100 Build &amp; Infeed'!O2031&lt;&gt;"",'100 Build &amp; Infeed'!O2031,"")</f>
        <v/>
      </c>
      <c r="N1949" s="126"/>
      <c r="O1949" s="126" t="str">
        <f>IF('100 Build &amp; Infeed'!P2031&lt;&gt;"",'100 Build &amp; Infeed'!P2031,"")</f>
        <v/>
      </c>
      <c r="P1949" s="126" t="str">
        <f t="shared" si="738"/>
        <v/>
      </c>
      <c r="Q1949" s="126">
        <f t="shared" si="734"/>
        <v>0</v>
      </c>
      <c r="R1949" s="77">
        <f t="shared" ca="1" si="724"/>
        <v>0</v>
      </c>
      <c r="S1949" s="114"/>
      <c r="T1949" s="124" t="s">
        <v>11</v>
      </c>
      <c r="U1949" s="119" t="e">
        <f t="shared" si="730"/>
        <v>#REF!</v>
      </c>
      <c r="V1949" s="119"/>
      <c r="W1949" s="126" t="str">
        <f>IF('100 Build &amp; Infeed'!Z2031&lt;&gt;"",'100 Build &amp; Infeed'!Z2031,"")</f>
        <v/>
      </c>
      <c r="X1949" s="126"/>
      <c r="Y1949" s="126" t="str">
        <f>IF('100 Build &amp; Infeed'!AA2031&lt;&gt;"",'100 Build &amp; Infeed'!AA2031,"")</f>
        <v/>
      </c>
      <c r="Z1949" s="126" t="str">
        <f t="shared" si="739"/>
        <v/>
      </c>
      <c r="AA1949" s="126">
        <f t="shared" si="735"/>
        <v>0</v>
      </c>
      <c r="AB1949" s="77">
        <f t="shared" ca="1" si="725"/>
        <v>0</v>
      </c>
      <c r="AC1949" s="114"/>
      <c r="AD1949" s="124" t="s">
        <v>12</v>
      </c>
      <c r="AE1949" s="119" t="e">
        <f t="shared" si="731"/>
        <v>#REF!</v>
      </c>
      <c r="AF1949" s="126" t="str">
        <f>IF('100 Build &amp; Infeed'!AK2031&lt;&gt;"",'100 Build &amp; Infeed'!AK2031,"")</f>
        <v/>
      </c>
      <c r="AG1949" s="126" t="str">
        <f>IF('100 Build &amp; Infeed'!AL2031&lt;&gt;"",'100 Build &amp; Infeed'!AL2031,"")</f>
        <v/>
      </c>
      <c r="AH1949" s="126" t="str">
        <f t="shared" si="740"/>
        <v/>
      </c>
      <c r="AI1949" s="126">
        <f t="shared" si="736"/>
        <v>0</v>
      </c>
      <c r="AJ1949" s="77">
        <f t="shared" ca="1" si="726"/>
        <v>0</v>
      </c>
      <c r="AK1949" s="114"/>
      <c r="AL1949" s="123"/>
      <c r="AM1949" s="118"/>
      <c r="AN1949" s="116"/>
      <c r="AO1949" s="126"/>
      <c r="AP1949" s="175"/>
      <c r="AQ1949" s="114"/>
      <c r="AR1949" s="167"/>
      <c r="AS1949" s="168"/>
      <c r="AT1949" s="169"/>
      <c r="AU1949" s="170" t="str">
        <f>IF('100 Build &amp; Infeed'!AY2031&lt;&gt;"",'100 Build &amp; Infeed'!AY2031,"")</f>
        <v/>
      </c>
      <c r="AV1949" s="170" t="str">
        <f>IF('100 Build &amp; Infeed'!AZ2031&lt;&gt;"",'100 Build &amp; Infeed'!AZ2031,"")</f>
        <v/>
      </c>
      <c r="AW1949" s="170"/>
      <c r="AX1949" s="170"/>
      <c r="AY1949" s="170" t="str">
        <f t="shared" si="732"/>
        <v/>
      </c>
      <c r="AZ1949" s="170"/>
      <c r="BA1949" s="115"/>
      <c r="BI1949" s="555"/>
      <c r="BK1949" s="109">
        <f t="shared" si="727"/>
        <v>78</v>
      </c>
      <c r="BL1949" s="109">
        <f t="shared" si="728"/>
        <v>199</v>
      </c>
      <c r="BM1949" s="24">
        <f t="shared" si="741"/>
        <v>400</v>
      </c>
      <c r="BN1949" s="24">
        <f t="shared" si="741"/>
        <v>601</v>
      </c>
      <c r="BO1949" s="24">
        <f t="shared" si="741"/>
        <v>802</v>
      </c>
      <c r="BR1949" s="109" t="s">
        <v>598</v>
      </c>
    </row>
    <row r="1950" spans="1:70" x14ac:dyDescent="0.25">
      <c r="A1950" s="555"/>
      <c r="B1950" s="122" t="s">
        <v>1</v>
      </c>
      <c r="C1950" s="119" t="e">
        <f t="shared" si="722"/>
        <v>#REF!</v>
      </c>
      <c r="D1950" s="117"/>
      <c r="E1950" s="126" t="str">
        <f>IF('100 Build &amp; Infeed'!D2032&lt;&gt;"",'100 Build &amp; Infeed'!D2032,"")</f>
        <v/>
      </c>
      <c r="F1950" s="126" t="str">
        <f>IF('100 Build &amp; Infeed'!E2032&lt;&gt;"",'100 Build &amp; Infeed'!E2032,"")</f>
        <v/>
      </c>
      <c r="G1950" s="126" t="str">
        <f t="shared" si="737"/>
        <v/>
      </c>
      <c r="H1950" s="126">
        <f t="shared" si="733"/>
        <v>0</v>
      </c>
      <c r="I1950" s="175">
        <f t="shared" ca="1" si="742"/>
        <v>0</v>
      </c>
      <c r="J1950" s="114"/>
      <c r="K1950" s="122" t="s">
        <v>0</v>
      </c>
      <c r="L1950" s="119" t="e">
        <f t="shared" si="729"/>
        <v>#REF!</v>
      </c>
      <c r="M1950" s="126" t="str">
        <f>IF('100 Build &amp; Infeed'!O2032&lt;&gt;"",'100 Build &amp; Infeed'!O2032,"")</f>
        <v/>
      </c>
      <c r="N1950" s="126"/>
      <c r="O1950" s="126" t="str">
        <f>IF('100 Build &amp; Infeed'!P2032&lt;&gt;"",'100 Build &amp; Infeed'!P2032,"")</f>
        <v/>
      </c>
      <c r="P1950" s="126" t="str">
        <f t="shared" si="738"/>
        <v/>
      </c>
      <c r="Q1950" s="126">
        <f t="shared" si="734"/>
        <v>0</v>
      </c>
      <c r="R1950" s="77">
        <f t="shared" ca="1" si="724"/>
        <v>0</v>
      </c>
      <c r="S1950" s="114"/>
      <c r="T1950" s="124" t="s">
        <v>11</v>
      </c>
      <c r="U1950" s="119" t="e">
        <f t="shared" si="730"/>
        <v>#REF!</v>
      </c>
      <c r="V1950" s="119"/>
      <c r="W1950" s="126" t="str">
        <f>IF('100 Build &amp; Infeed'!Z2032&lt;&gt;"",'100 Build &amp; Infeed'!Z2032,"")</f>
        <v/>
      </c>
      <c r="X1950" s="126"/>
      <c r="Y1950" s="126" t="str">
        <f>IF('100 Build &amp; Infeed'!AA2032&lt;&gt;"",'100 Build &amp; Infeed'!AA2032,"")</f>
        <v/>
      </c>
      <c r="Z1950" s="126" t="str">
        <f t="shared" si="739"/>
        <v/>
      </c>
      <c r="AA1950" s="126">
        <f t="shared" si="735"/>
        <v>0</v>
      </c>
      <c r="AB1950" s="77">
        <f t="shared" ca="1" si="725"/>
        <v>0</v>
      </c>
      <c r="AC1950" s="114"/>
      <c r="AD1950" s="124" t="s">
        <v>12</v>
      </c>
      <c r="AE1950" s="119" t="e">
        <f t="shared" si="731"/>
        <v>#REF!</v>
      </c>
      <c r="AF1950" s="126" t="str">
        <f>IF('100 Build &amp; Infeed'!AK2032&lt;&gt;"",'100 Build &amp; Infeed'!AK2032,"")</f>
        <v/>
      </c>
      <c r="AG1950" s="126" t="str">
        <f>IF('100 Build &amp; Infeed'!AL2032&lt;&gt;"",'100 Build &amp; Infeed'!AL2032,"")</f>
        <v/>
      </c>
      <c r="AH1950" s="126" t="str">
        <f t="shared" si="740"/>
        <v/>
      </c>
      <c r="AI1950" s="126">
        <f t="shared" si="736"/>
        <v>0</v>
      </c>
      <c r="AJ1950" s="77">
        <f t="shared" ca="1" si="726"/>
        <v>0</v>
      </c>
      <c r="AK1950" s="114"/>
      <c r="AL1950" s="123"/>
      <c r="AM1950" s="118"/>
      <c r="AN1950" s="116"/>
      <c r="AO1950" s="126"/>
      <c r="AP1950" s="175"/>
      <c r="AQ1950" s="114"/>
      <c r="AR1950" s="167"/>
      <c r="AS1950" s="168"/>
      <c r="AT1950" s="169"/>
      <c r="AU1950" s="170" t="str">
        <f>IF('100 Build &amp; Infeed'!AY2032&lt;&gt;"",'100 Build &amp; Infeed'!AY2032,"")</f>
        <v/>
      </c>
      <c r="AV1950" s="170" t="str">
        <f>IF('100 Build &amp; Infeed'!AZ2032&lt;&gt;"",'100 Build &amp; Infeed'!AZ2032,"")</f>
        <v/>
      </c>
      <c r="AW1950" s="170"/>
      <c r="AX1950" s="170"/>
      <c r="AY1950" s="170" t="str">
        <f t="shared" si="732"/>
        <v/>
      </c>
      <c r="AZ1950" s="170"/>
      <c r="BA1950" s="115"/>
      <c r="BI1950" s="555"/>
      <c r="BK1950" s="109">
        <f t="shared" si="727"/>
        <v>79</v>
      </c>
      <c r="BL1950" s="109">
        <f t="shared" si="728"/>
        <v>199</v>
      </c>
      <c r="BM1950" s="24">
        <f t="shared" si="741"/>
        <v>400</v>
      </c>
      <c r="BN1950" s="24">
        <f t="shared" si="741"/>
        <v>601</v>
      </c>
      <c r="BO1950" s="24">
        <f t="shared" si="741"/>
        <v>802</v>
      </c>
      <c r="BR1950" s="109" t="s">
        <v>598</v>
      </c>
    </row>
    <row r="1951" spans="1:70" x14ac:dyDescent="0.25">
      <c r="B1951" s="122" t="s">
        <v>1</v>
      </c>
      <c r="C1951" s="119" t="e">
        <f>C1950+1</f>
        <v>#REF!</v>
      </c>
      <c r="D1951" s="117"/>
      <c r="E1951" s="126" t="str">
        <f>IF('100 Build &amp; Infeed'!D2033&lt;&gt;"",'100 Build &amp; Infeed'!D2033,"")</f>
        <v/>
      </c>
      <c r="F1951" s="126" t="str">
        <f>IF('100 Build &amp; Infeed'!E2033&lt;&gt;"",'100 Build &amp; Infeed'!E2033,"")</f>
        <v/>
      </c>
      <c r="G1951" s="126" t="str">
        <f t="shared" si="737"/>
        <v/>
      </c>
      <c r="H1951" s="126">
        <f t="shared" si="733"/>
        <v>0</v>
      </c>
      <c r="I1951" s="175">
        <f t="shared" ca="1" si="742"/>
        <v>0</v>
      </c>
      <c r="J1951" s="114"/>
      <c r="K1951" s="122" t="s">
        <v>0</v>
      </c>
      <c r="L1951" s="119" t="e">
        <f t="shared" si="729"/>
        <v>#REF!</v>
      </c>
      <c r="M1951" s="126" t="str">
        <f>IF('100 Build &amp; Infeed'!O2033&lt;&gt;"",'100 Build &amp; Infeed'!O2033,"")</f>
        <v/>
      </c>
      <c r="N1951" s="126"/>
      <c r="O1951" s="126" t="str">
        <f>IF('100 Build &amp; Infeed'!P2033&lt;&gt;"",'100 Build &amp; Infeed'!P2033,"")</f>
        <v/>
      </c>
      <c r="P1951" s="126" t="str">
        <f t="shared" si="738"/>
        <v/>
      </c>
      <c r="Q1951" s="126">
        <f t="shared" si="734"/>
        <v>0</v>
      </c>
      <c r="R1951" s="77">
        <f t="shared" ca="1" si="724"/>
        <v>0</v>
      </c>
      <c r="S1951" s="114"/>
      <c r="T1951" s="124" t="s">
        <v>11</v>
      </c>
      <c r="U1951" s="119" t="e">
        <f t="shared" si="730"/>
        <v>#REF!</v>
      </c>
      <c r="V1951" s="119"/>
      <c r="W1951" s="126" t="str">
        <f>IF('100 Build &amp; Infeed'!Z2033&lt;&gt;"",'100 Build &amp; Infeed'!Z2033,"")</f>
        <v/>
      </c>
      <c r="X1951" s="126"/>
      <c r="Y1951" s="126" t="str">
        <f>IF('100 Build &amp; Infeed'!AA2033&lt;&gt;"",'100 Build &amp; Infeed'!AA2033,"")</f>
        <v/>
      </c>
      <c r="Z1951" s="126" t="str">
        <f t="shared" si="739"/>
        <v/>
      </c>
      <c r="AA1951" s="126">
        <f t="shared" si="735"/>
        <v>0</v>
      </c>
      <c r="AB1951" s="77">
        <f t="shared" ca="1" si="725"/>
        <v>0</v>
      </c>
      <c r="AC1951" s="114"/>
      <c r="AD1951" s="124" t="s">
        <v>12</v>
      </c>
      <c r="AE1951" s="119" t="e">
        <f t="shared" si="731"/>
        <v>#REF!</v>
      </c>
      <c r="AF1951" s="126" t="str">
        <f>IF('100 Build &amp; Infeed'!AK2033&lt;&gt;"",'100 Build &amp; Infeed'!AK2033,"")</f>
        <v/>
      </c>
      <c r="AG1951" s="126" t="str">
        <f>IF('100 Build &amp; Infeed'!AL2033&lt;&gt;"",'100 Build &amp; Infeed'!AL2033,"")</f>
        <v/>
      </c>
      <c r="AH1951" s="126" t="str">
        <f t="shared" si="740"/>
        <v/>
      </c>
      <c r="AI1951" s="126">
        <f t="shared" si="736"/>
        <v>0</v>
      </c>
      <c r="AJ1951" s="77">
        <f t="shared" ca="1" si="726"/>
        <v>0</v>
      </c>
      <c r="AK1951" s="114"/>
      <c r="AL1951" s="123"/>
      <c r="AM1951" s="118"/>
      <c r="AN1951" s="116"/>
      <c r="AO1951" s="126"/>
      <c r="AP1951" s="175"/>
      <c r="AQ1951" s="114"/>
      <c r="AR1951" s="167"/>
      <c r="AS1951" s="168"/>
      <c r="AT1951" s="169"/>
      <c r="AU1951" s="170" t="str">
        <f>IF('100 Build &amp; Infeed'!AY2033&lt;&gt;"",'100 Build &amp; Infeed'!AY2033,"")</f>
        <v/>
      </c>
      <c r="AV1951" s="170" t="str">
        <f>IF('100 Build &amp; Infeed'!AZ2033&lt;&gt;"",'100 Build &amp; Infeed'!AZ2033,"")</f>
        <v/>
      </c>
      <c r="AW1951" s="170"/>
      <c r="AX1951" s="170"/>
      <c r="AY1951" s="170" t="str">
        <f t="shared" si="732"/>
        <v/>
      </c>
      <c r="AZ1951" s="170"/>
      <c r="BA1951" s="115"/>
      <c r="BK1951" s="109">
        <f t="shared" si="727"/>
        <v>70</v>
      </c>
      <c r="BL1951" s="109">
        <f t="shared" si="728"/>
        <v>200</v>
      </c>
      <c r="BM1951" s="24">
        <f t="shared" si="741"/>
        <v>401</v>
      </c>
      <c r="BN1951" s="24">
        <f t="shared" si="741"/>
        <v>602</v>
      </c>
      <c r="BO1951" s="24">
        <f t="shared" si="741"/>
        <v>803</v>
      </c>
      <c r="BR1951" s="109" t="s">
        <v>598</v>
      </c>
    </row>
    <row r="1952" spans="1:70" x14ac:dyDescent="0.25">
      <c r="B1952" s="122" t="s">
        <v>1</v>
      </c>
      <c r="C1952" s="119" t="e">
        <f t="shared" si="722"/>
        <v>#REF!</v>
      </c>
      <c r="D1952" s="117"/>
      <c r="E1952" s="126" t="str">
        <f>IF('100 Build &amp; Infeed'!D2034&lt;&gt;"",'100 Build &amp; Infeed'!D2034,"")</f>
        <v/>
      </c>
      <c r="F1952" s="126" t="str">
        <f>IF('100 Build &amp; Infeed'!E2034&lt;&gt;"",'100 Build &amp; Infeed'!E2034,"")</f>
        <v/>
      </c>
      <c r="G1952" s="126" t="str">
        <f t="shared" si="737"/>
        <v/>
      </c>
      <c r="H1952" s="126">
        <f t="shared" si="733"/>
        <v>0</v>
      </c>
      <c r="I1952" s="175">
        <f t="shared" ca="1" si="742"/>
        <v>0</v>
      </c>
      <c r="J1952" s="114"/>
      <c r="K1952" s="122" t="s">
        <v>0</v>
      </c>
      <c r="L1952" s="119" t="e">
        <f t="shared" si="729"/>
        <v>#REF!</v>
      </c>
      <c r="M1952" s="126" t="str">
        <f>IF('100 Build &amp; Infeed'!O2034&lt;&gt;"",'100 Build &amp; Infeed'!O2034,"")</f>
        <v/>
      </c>
      <c r="N1952" s="126"/>
      <c r="O1952" s="126" t="str">
        <f>IF('100 Build &amp; Infeed'!P2034&lt;&gt;"",'100 Build &amp; Infeed'!P2034,"")</f>
        <v/>
      </c>
      <c r="P1952" s="126" t="str">
        <f t="shared" si="738"/>
        <v/>
      </c>
      <c r="Q1952" s="126">
        <f t="shared" si="734"/>
        <v>0</v>
      </c>
      <c r="R1952" s="77">
        <f t="shared" ca="1" si="724"/>
        <v>0</v>
      </c>
      <c r="S1952" s="114"/>
      <c r="T1952" s="124" t="s">
        <v>11</v>
      </c>
      <c r="U1952" s="119" t="e">
        <f t="shared" si="730"/>
        <v>#REF!</v>
      </c>
      <c r="V1952" s="119"/>
      <c r="W1952" s="126" t="str">
        <f>IF('100 Build &amp; Infeed'!Z2034&lt;&gt;"",'100 Build &amp; Infeed'!Z2034,"")</f>
        <v/>
      </c>
      <c r="X1952" s="126"/>
      <c r="Y1952" s="126" t="str">
        <f>IF('100 Build &amp; Infeed'!AA2034&lt;&gt;"",'100 Build &amp; Infeed'!AA2034,"")</f>
        <v/>
      </c>
      <c r="Z1952" s="126" t="str">
        <f t="shared" si="739"/>
        <v/>
      </c>
      <c r="AA1952" s="126">
        <f t="shared" si="735"/>
        <v>0</v>
      </c>
      <c r="AB1952" s="77">
        <f t="shared" ca="1" si="725"/>
        <v>0</v>
      </c>
      <c r="AC1952" s="114"/>
      <c r="AD1952" s="124" t="s">
        <v>12</v>
      </c>
      <c r="AE1952" s="119" t="e">
        <f t="shared" si="731"/>
        <v>#REF!</v>
      </c>
      <c r="AF1952" s="126" t="str">
        <f>IF('100 Build &amp; Infeed'!AK2034&lt;&gt;"",'100 Build &amp; Infeed'!AK2034,"")</f>
        <v/>
      </c>
      <c r="AG1952" s="126" t="str">
        <f>IF('100 Build &amp; Infeed'!AL2034&lt;&gt;"",'100 Build &amp; Infeed'!AL2034,"")</f>
        <v/>
      </c>
      <c r="AH1952" s="126" t="str">
        <f t="shared" si="740"/>
        <v/>
      </c>
      <c r="AI1952" s="126">
        <f t="shared" si="736"/>
        <v>0</v>
      </c>
      <c r="AJ1952" s="77">
        <f t="shared" ca="1" si="726"/>
        <v>0</v>
      </c>
      <c r="AK1952" s="114"/>
      <c r="AL1952" s="123"/>
      <c r="AM1952" s="118"/>
      <c r="AN1952" s="116"/>
      <c r="AO1952" s="126"/>
      <c r="AP1952" s="175"/>
      <c r="AQ1952" s="114"/>
      <c r="AR1952" s="167"/>
      <c r="AS1952" s="168"/>
      <c r="AT1952" s="169"/>
      <c r="AU1952" s="170" t="str">
        <f>IF('100 Build &amp; Infeed'!AY2034&lt;&gt;"",'100 Build &amp; Infeed'!AY2034,"")</f>
        <v/>
      </c>
      <c r="AV1952" s="170" t="str">
        <f>IF('100 Build &amp; Infeed'!AZ2034&lt;&gt;"",'100 Build &amp; Infeed'!AZ2034,"")</f>
        <v/>
      </c>
      <c r="AW1952" s="170"/>
      <c r="AX1952" s="170"/>
      <c r="AY1952" s="170" t="str">
        <f t="shared" si="732"/>
        <v/>
      </c>
      <c r="AZ1952" s="170"/>
      <c r="BA1952" s="115"/>
      <c r="BK1952" s="109">
        <f t="shared" si="727"/>
        <v>71</v>
      </c>
      <c r="BL1952" s="109">
        <f t="shared" si="728"/>
        <v>200</v>
      </c>
      <c r="BM1952" s="24">
        <f t="shared" si="741"/>
        <v>401</v>
      </c>
      <c r="BN1952" s="24">
        <f t="shared" si="741"/>
        <v>602</v>
      </c>
      <c r="BO1952" s="24">
        <f t="shared" si="741"/>
        <v>803</v>
      </c>
      <c r="BR1952" s="109" t="s">
        <v>598</v>
      </c>
    </row>
    <row r="1953" spans="1:83" x14ac:dyDescent="0.25">
      <c r="B1953" s="122" t="s">
        <v>1</v>
      </c>
      <c r="C1953" s="119" t="e">
        <f t="shared" si="722"/>
        <v>#REF!</v>
      </c>
      <c r="D1953" s="117"/>
      <c r="E1953" s="126" t="str">
        <f>IF('100 Build &amp; Infeed'!D2035&lt;&gt;"",'100 Build &amp; Infeed'!D2035,"")</f>
        <v/>
      </c>
      <c r="F1953" s="126" t="str">
        <f>IF('100 Build &amp; Infeed'!E2035&lt;&gt;"",'100 Build &amp; Infeed'!E2035,"")</f>
        <v/>
      </c>
      <c r="G1953" s="126" t="str">
        <f t="shared" si="737"/>
        <v/>
      </c>
      <c r="H1953" s="126">
        <f t="shared" si="733"/>
        <v>0</v>
      </c>
      <c r="I1953" s="175">
        <f t="shared" ca="1" si="742"/>
        <v>0</v>
      </c>
      <c r="J1953" s="114"/>
      <c r="K1953" s="122" t="s">
        <v>0</v>
      </c>
      <c r="L1953" s="119" t="e">
        <f t="shared" si="729"/>
        <v>#REF!</v>
      </c>
      <c r="M1953" s="126" t="str">
        <f>IF('100 Build &amp; Infeed'!O2035&lt;&gt;"",'100 Build &amp; Infeed'!O2035,"")</f>
        <v/>
      </c>
      <c r="N1953" s="126"/>
      <c r="O1953" s="126" t="str">
        <f>IF('100 Build &amp; Infeed'!P2035&lt;&gt;"",'100 Build &amp; Infeed'!P2035,"")</f>
        <v/>
      </c>
      <c r="P1953" s="126" t="str">
        <f t="shared" si="738"/>
        <v/>
      </c>
      <c r="Q1953" s="126">
        <f t="shared" si="734"/>
        <v>0</v>
      </c>
      <c r="R1953" s="77">
        <f t="shared" ca="1" si="724"/>
        <v>0</v>
      </c>
      <c r="S1953" s="114"/>
      <c r="T1953" s="124" t="s">
        <v>11</v>
      </c>
      <c r="U1953" s="119" t="e">
        <f t="shared" si="730"/>
        <v>#REF!</v>
      </c>
      <c r="V1953" s="119"/>
      <c r="W1953" s="126" t="str">
        <f>IF('100 Build &amp; Infeed'!Z2035&lt;&gt;"",'100 Build &amp; Infeed'!Z2035,"")</f>
        <v/>
      </c>
      <c r="X1953" s="126"/>
      <c r="Y1953" s="126" t="str">
        <f>IF('100 Build &amp; Infeed'!AA2035&lt;&gt;"",'100 Build &amp; Infeed'!AA2035,"")</f>
        <v/>
      </c>
      <c r="Z1953" s="126" t="str">
        <f t="shared" si="739"/>
        <v/>
      </c>
      <c r="AA1953" s="126">
        <f t="shared" si="735"/>
        <v>0</v>
      </c>
      <c r="AB1953" s="77">
        <f t="shared" ca="1" si="725"/>
        <v>0</v>
      </c>
      <c r="AC1953" s="114"/>
      <c r="AD1953" s="124" t="s">
        <v>12</v>
      </c>
      <c r="AE1953" s="119" t="e">
        <f t="shared" si="731"/>
        <v>#REF!</v>
      </c>
      <c r="AF1953" s="126" t="str">
        <f>IF('100 Build &amp; Infeed'!AK2035&lt;&gt;"",'100 Build &amp; Infeed'!AK2035,"")</f>
        <v/>
      </c>
      <c r="AG1953" s="126" t="str">
        <f>IF('100 Build &amp; Infeed'!AL2035&lt;&gt;"",'100 Build &amp; Infeed'!AL2035,"")</f>
        <v/>
      </c>
      <c r="AH1953" s="126" t="str">
        <f t="shared" si="740"/>
        <v/>
      </c>
      <c r="AI1953" s="126">
        <f t="shared" si="736"/>
        <v>0</v>
      </c>
      <c r="AJ1953" s="77">
        <f t="shared" ca="1" si="726"/>
        <v>0</v>
      </c>
      <c r="AK1953" s="114"/>
      <c r="AL1953" s="123"/>
      <c r="AM1953" s="118"/>
      <c r="AN1953" s="116"/>
      <c r="AO1953" s="126"/>
      <c r="AP1953" s="175"/>
      <c r="AQ1953" s="114"/>
      <c r="AR1953" s="167"/>
      <c r="AS1953" s="168"/>
      <c r="AT1953" s="169"/>
      <c r="AU1953" s="170" t="str">
        <f>IF('100 Build &amp; Infeed'!AY2035&lt;&gt;"",'100 Build &amp; Infeed'!AY2035,"")</f>
        <v/>
      </c>
      <c r="AV1953" s="170" t="str">
        <f>IF('100 Build &amp; Infeed'!AZ2035&lt;&gt;"",'100 Build &amp; Infeed'!AZ2035,"")</f>
        <v/>
      </c>
      <c r="AW1953" s="170"/>
      <c r="AX1953" s="170"/>
      <c r="AY1953" s="170" t="str">
        <f t="shared" si="732"/>
        <v/>
      </c>
      <c r="AZ1953" s="170"/>
      <c r="BA1953" s="115"/>
      <c r="BK1953" s="109">
        <f t="shared" si="727"/>
        <v>72</v>
      </c>
      <c r="BL1953" s="109">
        <f t="shared" si="728"/>
        <v>200</v>
      </c>
      <c r="BM1953" s="24">
        <f t="shared" si="741"/>
        <v>401</v>
      </c>
      <c r="BN1953" s="24">
        <f t="shared" si="741"/>
        <v>602</v>
      </c>
      <c r="BO1953" s="24">
        <f t="shared" si="741"/>
        <v>803</v>
      </c>
      <c r="BR1953" s="109" t="s">
        <v>598</v>
      </c>
    </row>
    <row r="1954" spans="1:83" x14ac:dyDescent="0.25">
      <c r="B1954" s="122" t="s">
        <v>1</v>
      </c>
      <c r="C1954" s="119" t="e">
        <f t="shared" si="722"/>
        <v>#REF!</v>
      </c>
      <c r="D1954" s="117"/>
      <c r="E1954" s="126" t="str">
        <f>IF('100 Build &amp; Infeed'!D2036&lt;&gt;"",'100 Build &amp; Infeed'!D2036,"")</f>
        <v/>
      </c>
      <c r="F1954" s="126" t="str">
        <f>IF('100 Build &amp; Infeed'!E2036&lt;&gt;"",'100 Build &amp; Infeed'!E2036,"")</f>
        <v/>
      </c>
      <c r="G1954" s="126" t="str">
        <f t="shared" si="737"/>
        <v/>
      </c>
      <c r="H1954" s="126">
        <f t="shared" si="733"/>
        <v>0</v>
      </c>
      <c r="I1954" s="175">
        <f t="shared" ca="1" si="742"/>
        <v>0</v>
      </c>
      <c r="J1954" s="114"/>
      <c r="K1954" s="122" t="s">
        <v>0</v>
      </c>
      <c r="L1954" s="119" t="e">
        <f t="shared" si="729"/>
        <v>#REF!</v>
      </c>
      <c r="M1954" s="126" t="str">
        <f>IF('100 Build &amp; Infeed'!O2036&lt;&gt;"",'100 Build &amp; Infeed'!O2036,"")</f>
        <v/>
      </c>
      <c r="N1954" s="126"/>
      <c r="O1954" s="126" t="str">
        <f>IF('100 Build &amp; Infeed'!P2036&lt;&gt;"",'100 Build &amp; Infeed'!P2036,"")</f>
        <v/>
      </c>
      <c r="P1954" s="126" t="str">
        <f t="shared" si="738"/>
        <v/>
      </c>
      <c r="Q1954" s="126">
        <f t="shared" si="734"/>
        <v>0</v>
      </c>
      <c r="R1954" s="77">
        <f t="shared" ca="1" si="724"/>
        <v>0</v>
      </c>
      <c r="S1954" s="114"/>
      <c r="T1954" s="124" t="s">
        <v>11</v>
      </c>
      <c r="U1954" s="119" t="e">
        <f t="shared" si="730"/>
        <v>#REF!</v>
      </c>
      <c r="V1954" s="119"/>
      <c r="W1954" s="126" t="str">
        <f>IF('100 Build &amp; Infeed'!Z2036&lt;&gt;"",'100 Build &amp; Infeed'!Z2036,"")</f>
        <v/>
      </c>
      <c r="X1954" s="126"/>
      <c r="Y1954" s="126" t="str">
        <f>IF('100 Build &amp; Infeed'!AA2036&lt;&gt;"",'100 Build &amp; Infeed'!AA2036,"")</f>
        <v/>
      </c>
      <c r="Z1954" s="126" t="str">
        <f t="shared" si="739"/>
        <v/>
      </c>
      <c r="AA1954" s="126">
        <f t="shared" si="735"/>
        <v>0</v>
      </c>
      <c r="AB1954" s="77">
        <f t="shared" ca="1" si="725"/>
        <v>0</v>
      </c>
      <c r="AC1954" s="114"/>
      <c r="AD1954" s="124" t="s">
        <v>12</v>
      </c>
      <c r="AE1954" s="119" t="e">
        <f t="shared" si="731"/>
        <v>#REF!</v>
      </c>
      <c r="AF1954" s="126" t="str">
        <f>IF('100 Build &amp; Infeed'!AK2036&lt;&gt;"",'100 Build &amp; Infeed'!AK2036,"")</f>
        <v/>
      </c>
      <c r="AG1954" s="126" t="str">
        <f>IF('100 Build &amp; Infeed'!AL2036&lt;&gt;"",'100 Build &amp; Infeed'!AL2036,"")</f>
        <v/>
      </c>
      <c r="AH1954" s="126" t="str">
        <f t="shared" si="740"/>
        <v/>
      </c>
      <c r="AI1954" s="126">
        <f t="shared" si="736"/>
        <v>0</v>
      </c>
      <c r="AJ1954" s="77">
        <f t="shared" ca="1" si="726"/>
        <v>0</v>
      </c>
      <c r="AK1954" s="114"/>
      <c r="AL1954" s="123"/>
      <c r="AM1954" s="118"/>
      <c r="AN1954" s="116"/>
      <c r="AO1954" s="126"/>
      <c r="AP1954" s="175"/>
      <c r="AQ1954" s="114"/>
      <c r="AR1954" s="167"/>
      <c r="AS1954" s="168"/>
      <c r="AT1954" s="169"/>
      <c r="AU1954" s="170" t="str">
        <f>IF('100 Build &amp; Infeed'!AY2036&lt;&gt;"",'100 Build &amp; Infeed'!AY2036,"")</f>
        <v/>
      </c>
      <c r="AV1954" s="170" t="str">
        <f>IF('100 Build &amp; Infeed'!AZ2036&lt;&gt;"",'100 Build &amp; Infeed'!AZ2036,"")</f>
        <v/>
      </c>
      <c r="AW1954" s="170"/>
      <c r="AX1954" s="170"/>
      <c r="AY1954" s="170" t="str">
        <f t="shared" si="732"/>
        <v/>
      </c>
      <c r="AZ1954" s="170"/>
      <c r="BA1954" s="115"/>
      <c r="BK1954" s="109">
        <f t="shared" si="727"/>
        <v>73</v>
      </c>
      <c r="BL1954" s="109">
        <f t="shared" si="728"/>
        <v>200</v>
      </c>
      <c r="BM1954" s="24">
        <f t="shared" si="741"/>
        <v>401</v>
      </c>
      <c r="BN1954" s="24">
        <f t="shared" si="741"/>
        <v>602</v>
      </c>
      <c r="BO1954" s="24">
        <f t="shared" si="741"/>
        <v>803</v>
      </c>
      <c r="BR1954" s="109" t="s">
        <v>598</v>
      </c>
    </row>
    <row r="1955" spans="1:83" x14ac:dyDescent="0.25">
      <c r="B1955" s="122" t="s">
        <v>1</v>
      </c>
      <c r="C1955" s="119" t="e">
        <f t="shared" si="722"/>
        <v>#REF!</v>
      </c>
      <c r="D1955" s="117"/>
      <c r="E1955" s="126" t="str">
        <f>IF('100 Build &amp; Infeed'!D2037&lt;&gt;"",'100 Build &amp; Infeed'!D2037,"")</f>
        <v/>
      </c>
      <c r="F1955" s="126" t="str">
        <f>IF('100 Build &amp; Infeed'!E2037&lt;&gt;"",'100 Build &amp; Infeed'!E2037,"")</f>
        <v/>
      </c>
      <c r="G1955" s="126" t="str">
        <f t="shared" si="737"/>
        <v/>
      </c>
      <c r="H1955" s="126">
        <f t="shared" si="733"/>
        <v>0</v>
      </c>
      <c r="I1955" s="175">
        <f t="shared" ca="1" si="742"/>
        <v>0</v>
      </c>
      <c r="J1955" s="114"/>
      <c r="K1955" s="122" t="s">
        <v>0</v>
      </c>
      <c r="L1955" s="119" t="e">
        <f t="shared" si="729"/>
        <v>#REF!</v>
      </c>
      <c r="M1955" s="126" t="str">
        <f>IF('100 Build &amp; Infeed'!O2037&lt;&gt;"",'100 Build &amp; Infeed'!O2037,"")</f>
        <v/>
      </c>
      <c r="N1955" s="126"/>
      <c r="O1955" s="126" t="str">
        <f>IF('100 Build &amp; Infeed'!P2037&lt;&gt;"",'100 Build &amp; Infeed'!P2037,"")</f>
        <v/>
      </c>
      <c r="P1955" s="126" t="str">
        <f t="shared" si="738"/>
        <v/>
      </c>
      <c r="Q1955" s="126">
        <f t="shared" si="734"/>
        <v>0</v>
      </c>
      <c r="R1955" s="77">
        <f t="shared" ca="1" si="724"/>
        <v>0</v>
      </c>
      <c r="S1955" s="114"/>
      <c r="T1955" s="124" t="s">
        <v>11</v>
      </c>
      <c r="U1955" s="119" t="e">
        <f t="shared" si="730"/>
        <v>#REF!</v>
      </c>
      <c r="V1955" s="119"/>
      <c r="W1955" s="126" t="str">
        <f>IF('100 Build &amp; Infeed'!Z2037&lt;&gt;"",'100 Build &amp; Infeed'!Z2037,"")</f>
        <v/>
      </c>
      <c r="X1955" s="126"/>
      <c r="Y1955" s="126" t="str">
        <f>IF('100 Build &amp; Infeed'!AA2037&lt;&gt;"",'100 Build &amp; Infeed'!AA2037,"")</f>
        <v/>
      </c>
      <c r="Z1955" s="126" t="str">
        <f t="shared" si="739"/>
        <v/>
      </c>
      <c r="AA1955" s="126">
        <f t="shared" si="735"/>
        <v>0</v>
      </c>
      <c r="AB1955" s="77">
        <f t="shared" ca="1" si="725"/>
        <v>0</v>
      </c>
      <c r="AC1955" s="114"/>
      <c r="AD1955" s="124" t="s">
        <v>12</v>
      </c>
      <c r="AE1955" s="119" t="e">
        <f t="shared" si="731"/>
        <v>#REF!</v>
      </c>
      <c r="AF1955" s="126" t="str">
        <f>IF('100 Build &amp; Infeed'!AK2037&lt;&gt;"",'100 Build &amp; Infeed'!AK2037,"")</f>
        <v/>
      </c>
      <c r="AG1955" s="126" t="str">
        <f>IF('100 Build &amp; Infeed'!AL2037&lt;&gt;"",'100 Build &amp; Infeed'!AL2037,"")</f>
        <v/>
      </c>
      <c r="AH1955" s="126" t="str">
        <f t="shared" si="740"/>
        <v/>
      </c>
      <c r="AI1955" s="126">
        <f t="shared" si="736"/>
        <v>0</v>
      </c>
      <c r="AJ1955" s="77">
        <f t="shared" ca="1" si="726"/>
        <v>0</v>
      </c>
      <c r="AK1955" s="114"/>
      <c r="AL1955" s="123"/>
      <c r="AM1955" s="118"/>
      <c r="AN1955" s="116"/>
      <c r="AO1955" s="126"/>
      <c r="AP1955" s="175"/>
      <c r="AQ1955" s="114"/>
      <c r="AR1955" s="167"/>
      <c r="AS1955" s="168"/>
      <c r="AT1955" s="169"/>
      <c r="AU1955" s="170" t="str">
        <f>IF('100 Build &amp; Infeed'!AY2037&lt;&gt;"",'100 Build &amp; Infeed'!AY2037,"")</f>
        <v/>
      </c>
      <c r="AV1955" s="170" t="str">
        <f>IF('100 Build &amp; Infeed'!AZ2037&lt;&gt;"",'100 Build &amp; Infeed'!AZ2037,"")</f>
        <v/>
      </c>
      <c r="AW1955" s="170"/>
      <c r="AX1955" s="170"/>
      <c r="AY1955" s="170" t="str">
        <f t="shared" si="732"/>
        <v/>
      </c>
      <c r="AZ1955" s="170"/>
      <c r="BA1955" s="115"/>
      <c r="BK1955" s="109">
        <f t="shared" si="727"/>
        <v>74</v>
      </c>
      <c r="BL1955" s="109">
        <f t="shared" si="728"/>
        <v>200</v>
      </c>
      <c r="BM1955" s="24">
        <f t="shared" si="741"/>
        <v>401</v>
      </c>
      <c r="BN1955" s="24">
        <f t="shared" si="741"/>
        <v>602</v>
      </c>
      <c r="BO1955" s="24">
        <f t="shared" si="741"/>
        <v>803</v>
      </c>
      <c r="BR1955" s="109" t="s">
        <v>598</v>
      </c>
    </row>
    <row r="1956" spans="1:83" x14ac:dyDescent="0.25">
      <c r="B1956" s="122" t="s">
        <v>1</v>
      </c>
      <c r="C1956" s="119" t="e">
        <f t="shared" si="722"/>
        <v>#REF!</v>
      </c>
      <c r="D1956" s="117"/>
      <c r="E1956" s="126" t="str">
        <f>IF('100 Build &amp; Infeed'!D2038&lt;&gt;"",'100 Build &amp; Infeed'!D2038,"")</f>
        <v/>
      </c>
      <c r="F1956" s="126" t="str">
        <f>IF('100 Build &amp; Infeed'!E2038&lt;&gt;"",'100 Build &amp; Infeed'!E2038,"")</f>
        <v/>
      </c>
      <c r="G1956" s="126" t="str">
        <f t="shared" si="737"/>
        <v/>
      </c>
      <c r="H1956" s="126">
        <f t="shared" si="733"/>
        <v>0</v>
      </c>
      <c r="I1956" s="175">
        <f t="shared" ca="1" si="742"/>
        <v>0</v>
      </c>
      <c r="J1956" s="114"/>
      <c r="K1956" s="122" t="s">
        <v>0</v>
      </c>
      <c r="L1956" s="119" t="e">
        <f t="shared" si="729"/>
        <v>#REF!</v>
      </c>
      <c r="M1956" s="126" t="str">
        <f>IF('100 Build &amp; Infeed'!O2038&lt;&gt;"",'100 Build &amp; Infeed'!O2038,"")</f>
        <v/>
      </c>
      <c r="N1956" s="126"/>
      <c r="O1956" s="126" t="str">
        <f>IF('100 Build &amp; Infeed'!P2038&lt;&gt;"",'100 Build &amp; Infeed'!P2038,"")</f>
        <v/>
      </c>
      <c r="P1956" s="126" t="str">
        <f t="shared" si="738"/>
        <v/>
      </c>
      <c r="Q1956" s="126">
        <f t="shared" si="734"/>
        <v>0</v>
      </c>
      <c r="R1956" s="77">
        <f t="shared" ca="1" si="724"/>
        <v>0</v>
      </c>
      <c r="S1956" s="114"/>
      <c r="T1956" s="124" t="s">
        <v>11</v>
      </c>
      <c r="U1956" s="119" t="e">
        <f t="shared" si="730"/>
        <v>#REF!</v>
      </c>
      <c r="V1956" s="119"/>
      <c r="W1956" s="126" t="str">
        <f>IF('100 Build &amp; Infeed'!Z2038&lt;&gt;"",'100 Build &amp; Infeed'!Z2038,"")</f>
        <v/>
      </c>
      <c r="X1956" s="126"/>
      <c r="Y1956" s="126" t="str">
        <f>IF('100 Build &amp; Infeed'!AA2038&lt;&gt;"",'100 Build &amp; Infeed'!AA2038,"")</f>
        <v/>
      </c>
      <c r="Z1956" s="126" t="str">
        <f t="shared" si="739"/>
        <v/>
      </c>
      <c r="AA1956" s="126">
        <f t="shared" si="735"/>
        <v>0</v>
      </c>
      <c r="AB1956" s="77">
        <f t="shared" ca="1" si="725"/>
        <v>0</v>
      </c>
      <c r="AC1956" s="114"/>
      <c r="AD1956" s="124" t="s">
        <v>12</v>
      </c>
      <c r="AE1956" s="119" t="e">
        <f t="shared" si="731"/>
        <v>#REF!</v>
      </c>
      <c r="AF1956" s="126" t="str">
        <f>IF('100 Build &amp; Infeed'!AK2038&lt;&gt;"",'100 Build &amp; Infeed'!AK2038,"")</f>
        <v/>
      </c>
      <c r="AG1956" s="126" t="str">
        <f>IF('100 Build &amp; Infeed'!AL2038&lt;&gt;"",'100 Build &amp; Infeed'!AL2038,"")</f>
        <v/>
      </c>
      <c r="AH1956" s="126" t="str">
        <f t="shared" si="740"/>
        <v/>
      </c>
      <c r="AI1956" s="126">
        <f t="shared" si="736"/>
        <v>0</v>
      </c>
      <c r="AJ1956" s="77">
        <f t="shared" ca="1" si="726"/>
        <v>0</v>
      </c>
      <c r="AK1956" s="114"/>
      <c r="AL1956" s="123"/>
      <c r="AM1956" s="118"/>
      <c r="AN1956" s="116"/>
      <c r="AO1956" s="126"/>
      <c r="AP1956" s="175"/>
      <c r="AQ1956" s="114"/>
      <c r="AR1956" s="167"/>
      <c r="AS1956" s="168"/>
      <c r="AT1956" s="169"/>
      <c r="AU1956" s="170" t="str">
        <f>IF('100 Build &amp; Infeed'!AY2038&lt;&gt;"",'100 Build &amp; Infeed'!AY2038,"")</f>
        <v/>
      </c>
      <c r="AV1956" s="170" t="str">
        <f>IF('100 Build &amp; Infeed'!AZ2038&lt;&gt;"",'100 Build &amp; Infeed'!AZ2038,"")</f>
        <v/>
      </c>
      <c r="AW1956" s="170"/>
      <c r="AX1956" s="170"/>
      <c r="AY1956" s="170" t="str">
        <f t="shared" si="732"/>
        <v/>
      </c>
      <c r="AZ1956" s="170"/>
      <c r="BA1956" s="115"/>
      <c r="BK1956" s="109">
        <f t="shared" si="727"/>
        <v>75</v>
      </c>
      <c r="BL1956" s="109">
        <f t="shared" si="728"/>
        <v>200</v>
      </c>
      <c r="BM1956" s="24">
        <f t="shared" si="741"/>
        <v>401</v>
      </c>
      <c r="BN1956" s="24">
        <f t="shared" si="741"/>
        <v>602</v>
      </c>
      <c r="BO1956" s="24">
        <f t="shared" si="741"/>
        <v>803</v>
      </c>
      <c r="BR1956" s="109" t="s">
        <v>598</v>
      </c>
    </row>
    <row r="1957" spans="1:83" x14ac:dyDescent="0.25">
      <c r="B1957" s="122" t="s">
        <v>1</v>
      </c>
      <c r="C1957" s="119" t="e">
        <f t="shared" si="722"/>
        <v>#REF!</v>
      </c>
      <c r="D1957" s="117"/>
      <c r="E1957" s="126" t="str">
        <f>IF('100 Build &amp; Infeed'!D2039&lt;&gt;"",'100 Build &amp; Infeed'!D2039,"")</f>
        <v/>
      </c>
      <c r="F1957" s="126" t="str">
        <f>IF('100 Build &amp; Infeed'!E2039&lt;&gt;"",'100 Build &amp; Infeed'!E2039,"")</f>
        <v/>
      </c>
      <c r="G1957" s="126" t="str">
        <f t="shared" si="737"/>
        <v/>
      </c>
      <c r="H1957" s="126">
        <f t="shared" si="733"/>
        <v>0</v>
      </c>
      <c r="I1957" s="175">
        <f t="shared" ca="1" si="742"/>
        <v>0</v>
      </c>
      <c r="J1957" s="114"/>
      <c r="K1957" s="122" t="s">
        <v>0</v>
      </c>
      <c r="L1957" s="119" t="e">
        <f t="shared" si="729"/>
        <v>#REF!</v>
      </c>
      <c r="M1957" s="126" t="str">
        <f>IF('100 Build &amp; Infeed'!O2039&lt;&gt;"",'100 Build &amp; Infeed'!O2039,"")</f>
        <v/>
      </c>
      <c r="N1957" s="126"/>
      <c r="O1957" s="126" t="str">
        <f>IF('100 Build &amp; Infeed'!P2039&lt;&gt;"",'100 Build &amp; Infeed'!P2039,"")</f>
        <v/>
      </c>
      <c r="P1957" s="126" t="str">
        <f t="shared" si="738"/>
        <v/>
      </c>
      <c r="Q1957" s="126">
        <f t="shared" si="734"/>
        <v>0</v>
      </c>
      <c r="R1957" s="77">
        <f t="shared" ca="1" si="724"/>
        <v>0</v>
      </c>
      <c r="S1957" s="114"/>
      <c r="T1957" s="124" t="s">
        <v>11</v>
      </c>
      <c r="U1957" s="119" t="e">
        <f t="shared" si="730"/>
        <v>#REF!</v>
      </c>
      <c r="V1957" s="119"/>
      <c r="W1957" s="126" t="str">
        <f>IF('100 Build &amp; Infeed'!Z2039&lt;&gt;"",'100 Build &amp; Infeed'!Z2039,"")</f>
        <v/>
      </c>
      <c r="X1957" s="126"/>
      <c r="Y1957" s="126" t="str">
        <f>IF('100 Build &amp; Infeed'!AA2039&lt;&gt;"",'100 Build &amp; Infeed'!AA2039,"")</f>
        <v/>
      </c>
      <c r="Z1957" s="126" t="str">
        <f t="shared" si="739"/>
        <v/>
      </c>
      <c r="AA1957" s="126">
        <f t="shared" si="735"/>
        <v>0</v>
      </c>
      <c r="AB1957" s="77">
        <f t="shared" ca="1" si="725"/>
        <v>0</v>
      </c>
      <c r="AC1957" s="114"/>
      <c r="AD1957" s="124" t="s">
        <v>12</v>
      </c>
      <c r="AE1957" s="119" t="e">
        <f t="shared" si="731"/>
        <v>#REF!</v>
      </c>
      <c r="AF1957" s="126" t="str">
        <f>IF('100 Build &amp; Infeed'!AK2039&lt;&gt;"",'100 Build &amp; Infeed'!AK2039,"")</f>
        <v/>
      </c>
      <c r="AG1957" s="126" t="str">
        <f>IF('100 Build &amp; Infeed'!AL2039&lt;&gt;"",'100 Build &amp; Infeed'!AL2039,"")</f>
        <v/>
      </c>
      <c r="AH1957" s="126" t="str">
        <f t="shared" si="740"/>
        <v/>
      </c>
      <c r="AI1957" s="126">
        <f t="shared" si="736"/>
        <v>0</v>
      </c>
      <c r="AJ1957" s="77">
        <f t="shared" ca="1" si="726"/>
        <v>0</v>
      </c>
      <c r="AK1957" s="114"/>
      <c r="AL1957" s="123"/>
      <c r="AM1957" s="118"/>
      <c r="AN1957" s="116"/>
      <c r="AO1957" s="126"/>
      <c r="AP1957" s="175"/>
      <c r="AQ1957" s="114"/>
      <c r="AR1957" s="167"/>
      <c r="AS1957" s="168"/>
      <c r="AT1957" s="169"/>
      <c r="AU1957" s="170" t="str">
        <f>IF('100 Build &amp; Infeed'!AY2039&lt;&gt;"",'100 Build &amp; Infeed'!AY2039,"")</f>
        <v/>
      </c>
      <c r="AV1957" s="170" t="str">
        <f>IF('100 Build &amp; Infeed'!AZ2039&lt;&gt;"",'100 Build &amp; Infeed'!AZ2039,"")</f>
        <v/>
      </c>
      <c r="AW1957" s="170"/>
      <c r="AX1957" s="170"/>
      <c r="AY1957" s="170" t="str">
        <f t="shared" si="732"/>
        <v/>
      </c>
      <c r="AZ1957" s="170"/>
      <c r="BA1957" s="115"/>
      <c r="BK1957" s="109">
        <f t="shared" si="727"/>
        <v>76</v>
      </c>
      <c r="BL1957" s="109">
        <f t="shared" si="728"/>
        <v>200</v>
      </c>
      <c r="BM1957" s="24">
        <f t="shared" si="741"/>
        <v>401</v>
      </c>
      <c r="BN1957" s="24">
        <f t="shared" si="741"/>
        <v>602</v>
      </c>
      <c r="BO1957" s="24">
        <f t="shared" si="741"/>
        <v>803</v>
      </c>
      <c r="BR1957" s="109" t="s">
        <v>598</v>
      </c>
    </row>
    <row r="1958" spans="1:83" x14ac:dyDescent="0.25">
      <c r="B1958" s="122" t="s">
        <v>1</v>
      </c>
      <c r="C1958" s="119" t="e">
        <f t="shared" si="722"/>
        <v>#REF!</v>
      </c>
      <c r="D1958" s="117"/>
      <c r="E1958" s="126" t="str">
        <f>IF('100 Build &amp; Infeed'!D2040&lt;&gt;"",'100 Build &amp; Infeed'!D2040,"")</f>
        <v/>
      </c>
      <c r="F1958" s="126" t="str">
        <f>IF('100 Build &amp; Infeed'!E2040&lt;&gt;"",'100 Build &amp; Infeed'!E2040,"")</f>
        <v/>
      </c>
      <c r="G1958" s="126" t="str">
        <f t="shared" si="737"/>
        <v/>
      </c>
      <c r="H1958" s="126">
        <f t="shared" si="733"/>
        <v>0</v>
      </c>
      <c r="I1958" s="175">
        <f t="shared" ca="1" si="742"/>
        <v>0</v>
      </c>
      <c r="J1958" s="114"/>
      <c r="K1958" s="122" t="s">
        <v>0</v>
      </c>
      <c r="L1958" s="119" t="e">
        <f t="shared" si="729"/>
        <v>#REF!</v>
      </c>
      <c r="M1958" s="126" t="str">
        <f>IF('100 Build &amp; Infeed'!O2040&lt;&gt;"",'100 Build &amp; Infeed'!O2040,"")</f>
        <v/>
      </c>
      <c r="N1958" s="126"/>
      <c r="O1958" s="126" t="str">
        <f>IF('100 Build &amp; Infeed'!P2040&lt;&gt;"",'100 Build &amp; Infeed'!P2040,"")</f>
        <v/>
      </c>
      <c r="P1958" s="126" t="str">
        <f t="shared" si="738"/>
        <v/>
      </c>
      <c r="Q1958" s="126">
        <f t="shared" si="734"/>
        <v>0</v>
      </c>
      <c r="R1958" s="77">
        <f t="shared" ca="1" si="724"/>
        <v>0</v>
      </c>
      <c r="S1958" s="114"/>
      <c r="T1958" s="124" t="s">
        <v>11</v>
      </c>
      <c r="U1958" s="119" t="e">
        <f t="shared" si="730"/>
        <v>#REF!</v>
      </c>
      <c r="V1958" s="119"/>
      <c r="W1958" s="126" t="str">
        <f>IF('100 Build &amp; Infeed'!Z2040&lt;&gt;"",'100 Build &amp; Infeed'!Z2040,"")</f>
        <v/>
      </c>
      <c r="X1958" s="126"/>
      <c r="Y1958" s="126" t="str">
        <f>IF('100 Build &amp; Infeed'!AA2040&lt;&gt;"",'100 Build &amp; Infeed'!AA2040,"")</f>
        <v/>
      </c>
      <c r="Z1958" s="126" t="str">
        <f t="shared" si="739"/>
        <v/>
      </c>
      <c r="AA1958" s="126">
        <f t="shared" si="735"/>
        <v>0</v>
      </c>
      <c r="AB1958" s="77">
        <f t="shared" ca="1" si="725"/>
        <v>0</v>
      </c>
      <c r="AC1958" s="114"/>
      <c r="AD1958" s="124" t="s">
        <v>12</v>
      </c>
      <c r="AE1958" s="119" t="e">
        <f t="shared" si="731"/>
        <v>#REF!</v>
      </c>
      <c r="AF1958" s="126" t="str">
        <f>IF('100 Build &amp; Infeed'!AK2040&lt;&gt;"",'100 Build &amp; Infeed'!AK2040,"")</f>
        <v/>
      </c>
      <c r="AG1958" s="126" t="str">
        <f>IF('100 Build &amp; Infeed'!AL2040&lt;&gt;"",'100 Build &amp; Infeed'!AL2040,"")</f>
        <v/>
      </c>
      <c r="AH1958" s="126" t="str">
        <f t="shared" si="740"/>
        <v/>
      </c>
      <c r="AI1958" s="126">
        <f t="shared" si="736"/>
        <v>0</v>
      </c>
      <c r="AJ1958" s="77">
        <f t="shared" ca="1" si="726"/>
        <v>0</v>
      </c>
      <c r="AK1958" s="114"/>
      <c r="AL1958" s="123"/>
      <c r="AM1958" s="118"/>
      <c r="AN1958" s="116"/>
      <c r="AO1958" s="126"/>
      <c r="AP1958" s="175"/>
      <c r="AQ1958" s="114"/>
      <c r="AR1958" s="167"/>
      <c r="AS1958" s="168"/>
      <c r="AT1958" s="169"/>
      <c r="AU1958" s="170" t="str">
        <f>IF('100 Build &amp; Infeed'!AY2040&lt;&gt;"",'100 Build &amp; Infeed'!AY2040,"")</f>
        <v/>
      </c>
      <c r="AV1958" s="170" t="str">
        <f>IF('100 Build &amp; Infeed'!AZ2040&lt;&gt;"",'100 Build &amp; Infeed'!AZ2040,"")</f>
        <v/>
      </c>
      <c r="AW1958" s="170"/>
      <c r="AX1958" s="170"/>
      <c r="AY1958" s="170" t="str">
        <f t="shared" si="732"/>
        <v/>
      </c>
      <c r="AZ1958" s="170"/>
      <c r="BA1958" s="115"/>
      <c r="BK1958" s="109">
        <f t="shared" si="727"/>
        <v>77</v>
      </c>
      <c r="BL1958" s="109">
        <f t="shared" si="728"/>
        <v>200</v>
      </c>
      <c r="BM1958" s="24">
        <f t="shared" si="741"/>
        <v>401</v>
      </c>
      <c r="BN1958" s="24">
        <f t="shared" si="741"/>
        <v>602</v>
      </c>
      <c r="BO1958" s="24">
        <f t="shared" si="741"/>
        <v>803</v>
      </c>
      <c r="BR1958" s="109" t="s">
        <v>598</v>
      </c>
    </row>
    <row r="1959" spans="1:83" x14ac:dyDescent="0.25">
      <c r="B1959" s="122" t="s">
        <v>1</v>
      </c>
      <c r="C1959" s="119" t="e">
        <f t="shared" si="722"/>
        <v>#REF!</v>
      </c>
      <c r="D1959" s="117"/>
      <c r="E1959" s="126" t="str">
        <f>IF('100 Build &amp; Infeed'!D2041&lt;&gt;"",'100 Build &amp; Infeed'!D2041,"")</f>
        <v/>
      </c>
      <c r="F1959" s="126" t="str">
        <f>IF('100 Build &amp; Infeed'!E2041&lt;&gt;"",'100 Build &amp; Infeed'!E2041,"")</f>
        <v/>
      </c>
      <c r="G1959" s="126" t="str">
        <f t="shared" si="737"/>
        <v/>
      </c>
      <c r="H1959" s="126">
        <f t="shared" si="733"/>
        <v>0</v>
      </c>
      <c r="I1959" s="175">
        <f t="shared" ca="1" si="742"/>
        <v>0</v>
      </c>
      <c r="J1959" s="114"/>
      <c r="K1959" s="122" t="s">
        <v>0</v>
      </c>
      <c r="L1959" s="119" t="e">
        <f t="shared" si="729"/>
        <v>#REF!</v>
      </c>
      <c r="M1959" s="126" t="str">
        <f>IF('100 Build &amp; Infeed'!O2041&lt;&gt;"",'100 Build &amp; Infeed'!O2041,"")</f>
        <v/>
      </c>
      <c r="N1959" s="126"/>
      <c r="O1959" s="126" t="str">
        <f>IF('100 Build &amp; Infeed'!P2041&lt;&gt;"",'100 Build &amp; Infeed'!P2041,"")</f>
        <v/>
      </c>
      <c r="P1959" s="126" t="str">
        <f t="shared" si="738"/>
        <v/>
      </c>
      <c r="Q1959" s="126">
        <f t="shared" si="734"/>
        <v>0</v>
      </c>
      <c r="R1959" s="77">
        <f t="shared" ca="1" si="724"/>
        <v>0</v>
      </c>
      <c r="S1959" s="114"/>
      <c r="T1959" s="124" t="s">
        <v>11</v>
      </c>
      <c r="U1959" s="119" t="e">
        <f t="shared" si="730"/>
        <v>#REF!</v>
      </c>
      <c r="V1959" s="119"/>
      <c r="W1959" s="126" t="str">
        <f>IF('100 Build &amp; Infeed'!Z2041&lt;&gt;"",'100 Build &amp; Infeed'!Z2041,"")</f>
        <v/>
      </c>
      <c r="X1959" s="126"/>
      <c r="Y1959" s="126" t="str">
        <f>IF('100 Build &amp; Infeed'!AA2041&lt;&gt;"",'100 Build &amp; Infeed'!AA2041,"")</f>
        <v/>
      </c>
      <c r="Z1959" s="126" t="str">
        <f t="shared" si="739"/>
        <v/>
      </c>
      <c r="AA1959" s="126">
        <f t="shared" si="735"/>
        <v>0</v>
      </c>
      <c r="AB1959" s="77">
        <f t="shared" ca="1" si="725"/>
        <v>0</v>
      </c>
      <c r="AC1959" s="114"/>
      <c r="AD1959" s="124" t="s">
        <v>12</v>
      </c>
      <c r="AE1959" s="119" t="e">
        <f t="shared" si="731"/>
        <v>#REF!</v>
      </c>
      <c r="AF1959" s="126" t="str">
        <f>IF('100 Build &amp; Infeed'!AK2041&lt;&gt;"",'100 Build &amp; Infeed'!AK2041,"")</f>
        <v/>
      </c>
      <c r="AG1959" s="126" t="str">
        <f>IF('100 Build &amp; Infeed'!AL2041&lt;&gt;"",'100 Build &amp; Infeed'!AL2041,"")</f>
        <v/>
      </c>
      <c r="AH1959" s="126" t="str">
        <f t="shared" si="740"/>
        <v/>
      </c>
      <c r="AI1959" s="126">
        <f t="shared" si="736"/>
        <v>0</v>
      </c>
      <c r="AJ1959" s="77">
        <f t="shared" ca="1" si="726"/>
        <v>0</v>
      </c>
      <c r="AK1959" s="114"/>
      <c r="AL1959" s="123"/>
      <c r="AM1959" s="118"/>
      <c r="AN1959" s="116"/>
      <c r="AO1959" s="126"/>
      <c r="AP1959" s="175"/>
      <c r="AQ1959" s="114"/>
      <c r="AR1959" s="167"/>
      <c r="AS1959" s="168"/>
      <c r="AT1959" s="169"/>
      <c r="AU1959" s="170" t="str">
        <f>IF('100 Build &amp; Infeed'!AY2041&lt;&gt;"",'100 Build &amp; Infeed'!AY2041,"")</f>
        <v/>
      </c>
      <c r="AV1959" s="170" t="str">
        <f>IF('100 Build &amp; Infeed'!AZ2041&lt;&gt;"",'100 Build &amp; Infeed'!AZ2041,"")</f>
        <v/>
      </c>
      <c r="AW1959" s="170"/>
      <c r="AX1959" s="170"/>
      <c r="AY1959" s="170" t="str">
        <f t="shared" si="732"/>
        <v/>
      </c>
      <c r="AZ1959" s="170"/>
      <c r="BA1959" s="115"/>
      <c r="BK1959" s="109">
        <f t="shared" si="727"/>
        <v>78</v>
      </c>
      <c r="BL1959" s="109">
        <f t="shared" si="728"/>
        <v>200</v>
      </c>
      <c r="BM1959" s="24">
        <f t="shared" si="741"/>
        <v>401</v>
      </c>
      <c r="BN1959" s="24">
        <f t="shared" si="741"/>
        <v>602</v>
      </c>
      <c r="BO1959" s="24">
        <f t="shared" si="741"/>
        <v>803</v>
      </c>
      <c r="BR1959" s="109" t="s">
        <v>598</v>
      </c>
    </row>
    <row r="1960" spans="1:83" x14ac:dyDescent="0.25">
      <c r="B1960" s="122" t="s">
        <v>1</v>
      </c>
      <c r="C1960" s="119" t="e">
        <f>C1959+1</f>
        <v>#REF!</v>
      </c>
      <c r="D1960" s="117"/>
      <c r="E1960" s="126" t="str">
        <f>IF('100 Build &amp; Infeed'!D2042&lt;&gt;"",'100 Build &amp; Infeed'!D2042,"")</f>
        <v/>
      </c>
      <c r="F1960" s="126" t="str">
        <f>IF('100 Build &amp; Infeed'!E2042&lt;&gt;"",'100 Build &amp; Infeed'!E2042,"")</f>
        <v/>
      </c>
      <c r="G1960" s="126" t="str">
        <f t="shared" si="737"/>
        <v/>
      </c>
      <c r="H1960" s="126">
        <f t="shared" si="733"/>
        <v>0</v>
      </c>
      <c r="I1960" s="175">
        <f t="shared" ca="1" si="742"/>
        <v>0</v>
      </c>
      <c r="J1960" s="114"/>
      <c r="K1960" s="122" t="s">
        <v>0</v>
      </c>
      <c r="L1960" s="119" t="e">
        <f t="shared" si="729"/>
        <v>#REF!</v>
      </c>
      <c r="M1960" s="126" t="str">
        <f>IF('100 Build &amp; Infeed'!O2042&lt;&gt;"",'100 Build &amp; Infeed'!O2042,"")</f>
        <v/>
      </c>
      <c r="N1960" s="126"/>
      <c r="O1960" s="126" t="str">
        <f>IF('100 Build &amp; Infeed'!P2042&lt;&gt;"",'100 Build &amp; Infeed'!P2042,"")</f>
        <v/>
      </c>
      <c r="P1960" s="126" t="str">
        <f t="shared" si="738"/>
        <v/>
      </c>
      <c r="Q1960" s="126">
        <f t="shared" si="734"/>
        <v>0</v>
      </c>
      <c r="R1960" s="77">
        <f t="shared" ca="1" si="724"/>
        <v>0</v>
      </c>
      <c r="S1960" s="114"/>
      <c r="T1960" s="124" t="s">
        <v>11</v>
      </c>
      <c r="U1960" s="119" t="e">
        <f t="shared" si="730"/>
        <v>#REF!</v>
      </c>
      <c r="V1960" s="119"/>
      <c r="W1960" s="126" t="str">
        <f>IF('100 Build &amp; Infeed'!Z2042&lt;&gt;"",'100 Build &amp; Infeed'!Z2042,"")</f>
        <v/>
      </c>
      <c r="X1960" s="126"/>
      <c r="Y1960" s="126" t="str">
        <f>IF('100 Build &amp; Infeed'!AA2042&lt;&gt;"",'100 Build &amp; Infeed'!AA2042,"")</f>
        <v/>
      </c>
      <c r="Z1960" s="126" t="str">
        <f t="shared" si="739"/>
        <v/>
      </c>
      <c r="AA1960" s="126">
        <f t="shared" si="735"/>
        <v>0</v>
      </c>
      <c r="AB1960" s="77">
        <f t="shared" ca="1" si="725"/>
        <v>0</v>
      </c>
      <c r="AC1960" s="114"/>
      <c r="AD1960" s="124" t="s">
        <v>12</v>
      </c>
      <c r="AE1960" s="119" t="e">
        <f t="shared" si="731"/>
        <v>#REF!</v>
      </c>
      <c r="AF1960" s="126" t="str">
        <f>IF('100 Build &amp; Infeed'!AK2042&lt;&gt;"",'100 Build &amp; Infeed'!AK2042,"")</f>
        <v/>
      </c>
      <c r="AG1960" s="126" t="str">
        <f>IF('100 Build &amp; Infeed'!AL2042&lt;&gt;"",'100 Build &amp; Infeed'!AL2042,"")</f>
        <v/>
      </c>
      <c r="AH1960" s="126" t="str">
        <f t="shared" si="740"/>
        <v/>
      </c>
      <c r="AI1960" s="126">
        <f t="shared" si="736"/>
        <v>0</v>
      </c>
      <c r="AJ1960" s="77">
        <f t="shared" ca="1" si="726"/>
        <v>0</v>
      </c>
      <c r="AK1960" s="114"/>
      <c r="AL1960" s="123"/>
      <c r="AM1960" s="118"/>
      <c r="AN1960" s="116"/>
      <c r="AO1960" s="126"/>
      <c r="AP1960" s="175"/>
      <c r="AQ1960" s="114"/>
      <c r="AR1960" s="167"/>
      <c r="AS1960" s="168"/>
      <c r="AT1960" s="169"/>
      <c r="AU1960" s="170" t="str">
        <f>IF('100 Build &amp; Infeed'!AY2042&lt;&gt;"",'100 Build &amp; Infeed'!AY2042,"")</f>
        <v/>
      </c>
      <c r="AV1960" s="170" t="str">
        <f>IF('100 Build &amp; Infeed'!AZ2042&lt;&gt;"",'100 Build &amp; Infeed'!AZ2042,"")</f>
        <v/>
      </c>
      <c r="AW1960" s="170"/>
      <c r="AX1960" s="170"/>
      <c r="AY1960" s="170" t="str">
        <f t="shared" si="732"/>
        <v/>
      </c>
      <c r="AZ1960" s="170"/>
      <c r="BA1960" s="115"/>
      <c r="BK1960" s="109">
        <f t="shared" si="727"/>
        <v>79</v>
      </c>
      <c r="BL1960" s="109">
        <f t="shared" si="728"/>
        <v>200</v>
      </c>
      <c r="BM1960" s="24">
        <f t="shared" si="741"/>
        <v>401</v>
      </c>
      <c r="BN1960" s="24">
        <f t="shared" si="741"/>
        <v>602</v>
      </c>
      <c r="BO1960" s="24">
        <f t="shared" si="741"/>
        <v>803</v>
      </c>
      <c r="BR1960" s="109" t="s">
        <v>598</v>
      </c>
    </row>
    <row r="1961" spans="1:83" x14ac:dyDescent="0.25">
      <c r="B1961" s="122" t="s">
        <v>1</v>
      </c>
      <c r="C1961" s="119" t="e">
        <f t="shared" ref="C1961:C1986" si="743">C1960+1</f>
        <v>#REF!</v>
      </c>
      <c r="D1961" s="117"/>
      <c r="E1961" s="126" t="str">
        <f>IF('100 Build &amp; Infeed'!D2043&lt;&gt;"",'100 Build &amp; Infeed'!D2043,"")</f>
        <v/>
      </c>
      <c r="F1961" s="126" t="str">
        <f>IF('100 Build &amp; Infeed'!E2043&lt;&gt;"",'100 Build &amp; Infeed'!E2043,"")</f>
        <v/>
      </c>
      <c r="G1961" s="126" t="str">
        <f t="shared" si="737"/>
        <v/>
      </c>
      <c r="H1961" s="126">
        <f t="shared" si="733"/>
        <v>0</v>
      </c>
      <c r="I1961" s="175">
        <f t="shared" ca="1" si="742"/>
        <v>0</v>
      </c>
      <c r="J1961" s="114"/>
      <c r="K1961" s="122" t="s">
        <v>0</v>
      </c>
      <c r="L1961" s="119" t="e">
        <f t="shared" si="729"/>
        <v>#REF!</v>
      </c>
      <c r="M1961" s="126" t="str">
        <f>IF('100 Build &amp; Infeed'!O2043&lt;&gt;"",'100 Build &amp; Infeed'!O2043,"")</f>
        <v/>
      </c>
      <c r="N1961" s="126"/>
      <c r="O1961" s="126" t="str">
        <f>IF('100 Build &amp; Infeed'!P2043&lt;&gt;"",'100 Build &amp; Infeed'!P2043,"")</f>
        <v/>
      </c>
      <c r="P1961" s="126" t="str">
        <f t="shared" si="738"/>
        <v/>
      </c>
      <c r="Q1961" s="126">
        <f t="shared" si="734"/>
        <v>0</v>
      </c>
      <c r="R1961" s="77">
        <f t="shared" ca="1" si="724"/>
        <v>0</v>
      </c>
      <c r="S1961" s="114"/>
      <c r="T1961" s="124" t="s">
        <v>11</v>
      </c>
      <c r="U1961" s="119" t="e">
        <f t="shared" si="730"/>
        <v>#REF!</v>
      </c>
      <c r="V1961" s="119"/>
      <c r="W1961" s="126" t="str">
        <f>IF('100 Build &amp; Infeed'!Z2043&lt;&gt;"",'100 Build &amp; Infeed'!Z2043,"")</f>
        <v/>
      </c>
      <c r="X1961" s="126"/>
      <c r="Y1961" s="126" t="str">
        <f>IF('100 Build &amp; Infeed'!AA2043&lt;&gt;"",'100 Build &amp; Infeed'!AA2043,"")</f>
        <v/>
      </c>
      <c r="Z1961" s="126" t="str">
        <f t="shared" si="739"/>
        <v/>
      </c>
      <c r="AA1961" s="126">
        <f t="shared" si="735"/>
        <v>0</v>
      </c>
      <c r="AB1961" s="77">
        <f t="shared" ca="1" si="725"/>
        <v>0</v>
      </c>
      <c r="AC1961" s="114"/>
      <c r="AD1961" s="124" t="s">
        <v>12</v>
      </c>
      <c r="AE1961" s="119" t="e">
        <f t="shared" si="731"/>
        <v>#REF!</v>
      </c>
      <c r="AF1961" s="126" t="str">
        <f>IF('100 Build &amp; Infeed'!AK2043&lt;&gt;"",'100 Build &amp; Infeed'!AK2043,"")</f>
        <v/>
      </c>
      <c r="AG1961" s="126" t="str">
        <f>IF('100 Build &amp; Infeed'!AL2043&lt;&gt;"",'100 Build &amp; Infeed'!AL2043,"")</f>
        <v/>
      </c>
      <c r="AH1961" s="126" t="str">
        <f t="shared" si="740"/>
        <v/>
      </c>
      <c r="AI1961" s="126">
        <f t="shared" si="736"/>
        <v>0</v>
      </c>
      <c r="AJ1961" s="77">
        <f t="shared" ca="1" si="726"/>
        <v>0</v>
      </c>
      <c r="AK1961" s="114"/>
      <c r="AL1961" s="123"/>
      <c r="AM1961" s="118"/>
      <c r="AN1961" s="116"/>
      <c r="AO1961" s="126"/>
      <c r="AP1961" s="175"/>
      <c r="AQ1961" s="114"/>
      <c r="AR1961" s="167"/>
      <c r="AS1961" s="168"/>
      <c r="AT1961" s="169"/>
      <c r="AU1961" s="170" t="str">
        <f>IF('100 Build &amp; Infeed'!AY2043&lt;&gt;"",'100 Build &amp; Infeed'!AY2043,"")</f>
        <v/>
      </c>
      <c r="AV1961" s="170" t="str">
        <f>IF('100 Build &amp; Infeed'!AZ2043&lt;&gt;"",'100 Build &amp; Infeed'!AZ2043,"")</f>
        <v/>
      </c>
      <c r="AW1961" s="170"/>
      <c r="AX1961" s="170"/>
      <c r="AY1961" s="170" t="str">
        <f t="shared" si="732"/>
        <v/>
      </c>
      <c r="AZ1961" s="170"/>
      <c r="BA1961" s="115"/>
      <c r="BK1961" s="109">
        <f t="shared" si="727"/>
        <v>70</v>
      </c>
      <c r="BL1961" s="109">
        <f t="shared" si="728"/>
        <v>201</v>
      </c>
      <c r="BM1961" s="24">
        <f t="shared" ref="BM1961:BO1980" si="744">BL1961+201</f>
        <v>402</v>
      </c>
      <c r="BN1961" s="24">
        <f t="shared" si="744"/>
        <v>603</v>
      </c>
      <c r="BO1961" s="24">
        <f t="shared" si="744"/>
        <v>804</v>
      </c>
      <c r="BR1961" s="109" t="s">
        <v>598</v>
      </c>
    </row>
    <row r="1962" spans="1:83" x14ac:dyDescent="0.25">
      <c r="B1962" s="122" t="s">
        <v>1</v>
      </c>
      <c r="C1962" s="119" t="e">
        <f t="shared" si="743"/>
        <v>#REF!</v>
      </c>
      <c r="D1962" s="117"/>
      <c r="E1962" s="126" t="str">
        <f>IF('100 Build &amp; Infeed'!D2044&lt;&gt;"",'100 Build &amp; Infeed'!D2044,"")</f>
        <v/>
      </c>
      <c r="F1962" s="126" t="str">
        <f>IF('100 Build &amp; Infeed'!E2044&lt;&gt;"",'100 Build &amp; Infeed'!E2044,"")</f>
        <v/>
      </c>
      <c r="G1962" s="126" t="str">
        <f t="shared" si="737"/>
        <v/>
      </c>
      <c r="H1962" s="126">
        <f t="shared" si="733"/>
        <v>0</v>
      </c>
      <c r="I1962" s="175">
        <f t="shared" ca="1" si="742"/>
        <v>0</v>
      </c>
      <c r="J1962" s="114"/>
      <c r="K1962" s="122" t="s">
        <v>0</v>
      </c>
      <c r="L1962" s="119" t="e">
        <f t="shared" si="729"/>
        <v>#REF!</v>
      </c>
      <c r="M1962" s="126" t="str">
        <f>IF('100 Build &amp; Infeed'!O2044&lt;&gt;"",'100 Build &amp; Infeed'!O2044,"")</f>
        <v/>
      </c>
      <c r="N1962" s="126"/>
      <c r="O1962" s="126" t="str">
        <f>IF('100 Build &amp; Infeed'!P2044&lt;&gt;"",'100 Build &amp; Infeed'!P2044,"")</f>
        <v/>
      </c>
      <c r="P1962" s="126" t="str">
        <f t="shared" si="738"/>
        <v/>
      </c>
      <c r="Q1962" s="126">
        <f t="shared" si="734"/>
        <v>0</v>
      </c>
      <c r="R1962" s="77">
        <f t="shared" ca="1" si="724"/>
        <v>0</v>
      </c>
      <c r="S1962" s="114"/>
      <c r="T1962" s="124" t="s">
        <v>11</v>
      </c>
      <c r="U1962" s="119" t="e">
        <f t="shared" si="730"/>
        <v>#REF!</v>
      </c>
      <c r="V1962" s="119"/>
      <c r="W1962" s="126" t="str">
        <f>IF('100 Build &amp; Infeed'!Z2044&lt;&gt;"",'100 Build &amp; Infeed'!Z2044,"")</f>
        <v/>
      </c>
      <c r="X1962" s="126"/>
      <c r="Y1962" s="126" t="str">
        <f>IF('100 Build &amp; Infeed'!AA2044&lt;&gt;"",'100 Build &amp; Infeed'!AA2044,"")</f>
        <v/>
      </c>
      <c r="Z1962" s="126" t="str">
        <f t="shared" si="739"/>
        <v/>
      </c>
      <c r="AA1962" s="126">
        <f t="shared" si="735"/>
        <v>0</v>
      </c>
      <c r="AB1962" s="77">
        <f t="shared" ca="1" si="725"/>
        <v>0</v>
      </c>
      <c r="AC1962" s="114"/>
      <c r="AD1962" s="124" t="s">
        <v>12</v>
      </c>
      <c r="AE1962" s="119" t="e">
        <f t="shared" si="731"/>
        <v>#REF!</v>
      </c>
      <c r="AF1962" s="126" t="str">
        <f>IF('100 Build &amp; Infeed'!AK2044&lt;&gt;"",'100 Build &amp; Infeed'!AK2044,"")</f>
        <v/>
      </c>
      <c r="AG1962" s="126" t="str">
        <f>IF('100 Build &amp; Infeed'!AL2044&lt;&gt;"",'100 Build &amp; Infeed'!AL2044,"")</f>
        <v/>
      </c>
      <c r="AH1962" s="126" t="str">
        <f t="shared" si="740"/>
        <v/>
      </c>
      <c r="AI1962" s="126">
        <f t="shared" si="736"/>
        <v>0</v>
      </c>
      <c r="AJ1962" s="77">
        <f t="shared" ca="1" si="726"/>
        <v>0</v>
      </c>
      <c r="AK1962" s="114"/>
      <c r="AL1962" s="123"/>
      <c r="AM1962" s="118"/>
      <c r="AN1962" s="116"/>
      <c r="AO1962" s="126"/>
      <c r="AP1962" s="175"/>
      <c r="AQ1962" s="114"/>
      <c r="AR1962" s="167"/>
      <c r="AS1962" s="168"/>
      <c r="AT1962" s="169"/>
      <c r="AU1962" s="170" t="str">
        <f>IF('100 Build &amp; Infeed'!AY2044&lt;&gt;"",'100 Build &amp; Infeed'!AY2044,"")</f>
        <v/>
      </c>
      <c r="AV1962" s="170" t="str">
        <f>IF('100 Build &amp; Infeed'!AZ2044&lt;&gt;"",'100 Build &amp; Infeed'!AZ2044,"")</f>
        <v/>
      </c>
      <c r="AW1962" s="170"/>
      <c r="AX1962" s="170"/>
      <c r="AY1962" s="170" t="str">
        <f t="shared" si="732"/>
        <v/>
      </c>
      <c r="AZ1962" s="170"/>
      <c r="BA1962" s="115"/>
      <c r="BK1962" s="109">
        <f t="shared" si="727"/>
        <v>71</v>
      </c>
      <c r="BL1962" s="109">
        <f t="shared" si="728"/>
        <v>201</v>
      </c>
      <c r="BM1962" s="24">
        <f t="shared" si="744"/>
        <v>402</v>
      </c>
      <c r="BN1962" s="24">
        <f t="shared" si="744"/>
        <v>603</v>
      </c>
      <c r="BO1962" s="24">
        <f t="shared" si="744"/>
        <v>804</v>
      </c>
      <c r="BR1962" s="109" t="s">
        <v>598</v>
      </c>
    </row>
    <row r="1963" spans="1:83" x14ac:dyDescent="0.25">
      <c r="B1963" s="122" t="s">
        <v>1</v>
      </c>
      <c r="C1963" s="119" t="e">
        <f t="shared" si="743"/>
        <v>#REF!</v>
      </c>
      <c r="D1963" s="117"/>
      <c r="E1963" s="126" t="str">
        <f>IF('100 Build &amp; Infeed'!D2045&lt;&gt;"",'100 Build &amp; Infeed'!D2045,"")</f>
        <v/>
      </c>
      <c r="F1963" s="126" t="str">
        <f>IF('100 Build &amp; Infeed'!E2045&lt;&gt;"",'100 Build &amp; Infeed'!E2045,"")</f>
        <v/>
      </c>
      <c r="G1963" s="126" t="str">
        <f t="shared" si="737"/>
        <v/>
      </c>
      <c r="H1963" s="126">
        <f t="shared" si="733"/>
        <v>0</v>
      </c>
      <c r="I1963" s="175">
        <f t="shared" ca="1" si="742"/>
        <v>0</v>
      </c>
      <c r="J1963" s="114"/>
      <c r="K1963" s="122" t="s">
        <v>0</v>
      </c>
      <c r="L1963" s="119" t="e">
        <f t="shared" si="729"/>
        <v>#REF!</v>
      </c>
      <c r="M1963" s="126" t="str">
        <f>IF('100 Build &amp; Infeed'!O2045&lt;&gt;"",'100 Build &amp; Infeed'!O2045,"")</f>
        <v/>
      </c>
      <c r="N1963" s="126"/>
      <c r="O1963" s="126" t="str">
        <f>IF('100 Build &amp; Infeed'!P2045&lt;&gt;"",'100 Build &amp; Infeed'!P2045,"")</f>
        <v/>
      </c>
      <c r="P1963" s="126" t="str">
        <f t="shared" si="738"/>
        <v/>
      </c>
      <c r="Q1963" s="126">
        <f t="shared" si="734"/>
        <v>0</v>
      </c>
      <c r="R1963" s="77">
        <f t="shared" ca="1" si="724"/>
        <v>0</v>
      </c>
      <c r="S1963" s="114"/>
      <c r="T1963" s="124" t="s">
        <v>11</v>
      </c>
      <c r="U1963" s="119" t="e">
        <f t="shared" si="730"/>
        <v>#REF!</v>
      </c>
      <c r="V1963" s="119"/>
      <c r="W1963" s="126" t="str">
        <f>IF('100 Build &amp; Infeed'!Z2045&lt;&gt;"",'100 Build &amp; Infeed'!Z2045,"")</f>
        <v/>
      </c>
      <c r="X1963" s="126"/>
      <c r="Y1963" s="126" t="str">
        <f>IF('100 Build &amp; Infeed'!AA2045&lt;&gt;"",'100 Build &amp; Infeed'!AA2045,"")</f>
        <v/>
      </c>
      <c r="Z1963" s="126" t="str">
        <f t="shared" si="739"/>
        <v/>
      </c>
      <c r="AA1963" s="126">
        <f t="shared" si="735"/>
        <v>0</v>
      </c>
      <c r="AB1963" s="77">
        <f t="shared" ca="1" si="725"/>
        <v>0</v>
      </c>
      <c r="AC1963" s="114"/>
      <c r="AD1963" s="124" t="s">
        <v>12</v>
      </c>
      <c r="AE1963" s="119" t="e">
        <f t="shared" si="731"/>
        <v>#REF!</v>
      </c>
      <c r="AF1963" s="126" t="str">
        <f>IF('100 Build &amp; Infeed'!AK2045&lt;&gt;"",'100 Build &amp; Infeed'!AK2045,"")</f>
        <v/>
      </c>
      <c r="AG1963" s="126" t="str">
        <f>IF('100 Build &amp; Infeed'!AL2045&lt;&gt;"",'100 Build &amp; Infeed'!AL2045,"")</f>
        <v/>
      </c>
      <c r="AH1963" s="126" t="str">
        <f t="shared" si="740"/>
        <v/>
      </c>
      <c r="AI1963" s="126">
        <f t="shared" si="736"/>
        <v>0</v>
      </c>
      <c r="AJ1963" s="77">
        <f t="shared" ca="1" si="726"/>
        <v>0</v>
      </c>
      <c r="AK1963" s="114"/>
      <c r="AL1963" s="123"/>
      <c r="AM1963" s="118"/>
      <c r="AN1963" s="116"/>
      <c r="AO1963" s="126"/>
      <c r="AP1963" s="175"/>
      <c r="AQ1963" s="114"/>
      <c r="AR1963" s="167"/>
      <c r="AS1963" s="168"/>
      <c r="AT1963" s="169"/>
      <c r="AU1963" s="170" t="str">
        <f>IF('100 Build &amp; Infeed'!AY2045&lt;&gt;"",'100 Build &amp; Infeed'!AY2045,"")</f>
        <v/>
      </c>
      <c r="AV1963" s="170" t="str">
        <f>IF('100 Build &amp; Infeed'!AZ2045&lt;&gt;"",'100 Build &amp; Infeed'!AZ2045,"")</f>
        <v/>
      </c>
      <c r="AW1963" s="170"/>
      <c r="AX1963" s="170"/>
      <c r="AY1963" s="170" t="str">
        <f t="shared" si="732"/>
        <v/>
      </c>
      <c r="AZ1963" s="170"/>
      <c r="BA1963" s="115"/>
      <c r="BK1963" s="109">
        <f t="shared" si="727"/>
        <v>72</v>
      </c>
      <c r="BL1963" s="109">
        <f t="shared" si="728"/>
        <v>201</v>
      </c>
      <c r="BM1963" s="24">
        <f t="shared" si="744"/>
        <v>402</v>
      </c>
      <c r="BN1963" s="24">
        <f t="shared" si="744"/>
        <v>603</v>
      </c>
      <c r="BO1963" s="24">
        <f t="shared" si="744"/>
        <v>804</v>
      </c>
      <c r="BR1963" s="109" t="s">
        <v>598</v>
      </c>
    </row>
    <row r="1964" spans="1:83" x14ac:dyDescent="0.25">
      <c r="B1964" s="122" t="s">
        <v>1</v>
      </c>
      <c r="C1964" s="119" t="e">
        <f t="shared" si="743"/>
        <v>#REF!</v>
      </c>
      <c r="D1964" s="117"/>
      <c r="E1964" s="126" t="str">
        <f>IF('100 Build &amp; Infeed'!D2046&lt;&gt;"",'100 Build &amp; Infeed'!D2046,"")</f>
        <v/>
      </c>
      <c r="F1964" s="126" t="str">
        <f>IF('100 Build &amp; Infeed'!E2046&lt;&gt;"",'100 Build &amp; Infeed'!E2046,"")</f>
        <v/>
      </c>
      <c r="G1964" s="126" t="str">
        <f t="shared" si="737"/>
        <v/>
      </c>
      <c r="H1964" s="126">
        <f t="shared" si="733"/>
        <v>0</v>
      </c>
      <c r="I1964" s="175">
        <f t="shared" ca="1" si="742"/>
        <v>0</v>
      </c>
      <c r="J1964" s="114"/>
      <c r="K1964" s="122" t="s">
        <v>0</v>
      </c>
      <c r="L1964" s="119" t="e">
        <f t="shared" si="729"/>
        <v>#REF!</v>
      </c>
      <c r="M1964" s="126" t="str">
        <f>IF('100 Build &amp; Infeed'!O2046&lt;&gt;"",'100 Build &amp; Infeed'!O2046,"")</f>
        <v/>
      </c>
      <c r="N1964" s="126"/>
      <c r="O1964" s="126" t="str">
        <f>IF('100 Build &amp; Infeed'!P2046&lt;&gt;"",'100 Build &amp; Infeed'!P2046,"")</f>
        <v/>
      </c>
      <c r="P1964" s="126" t="str">
        <f t="shared" si="738"/>
        <v/>
      </c>
      <c r="Q1964" s="126">
        <f t="shared" si="734"/>
        <v>0</v>
      </c>
      <c r="R1964" s="77">
        <f t="shared" ca="1" si="724"/>
        <v>0</v>
      </c>
      <c r="S1964" s="114"/>
      <c r="T1964" s="124" t="s">
        <v>11</v>
      </c>
      <c r="U1964" s="119" t="e">
        <f t="shared" si="730"/>
        <v>#REF!</v>
      </c>
      <c r="V1964" s="119"/>
      <c r="W1964" s="126" t="str">
        <f>IF('100 Build &amp; Infeed'!Z2046&lt;&gt;"",'100 Build &amp; Infeed'!Z2046,"")</f>
        <v/>
      </c>
      <c r="X1964" s="126"/>
      <c r="Y1964" s="126" t="str">
        <f>IF('100 Build &amp; Infeed'!AA2046&lt;&gt;"",'100 Build &amp; Infeed'!AA2046,"")</f>
        <v/>
      </c>
      <c r="Z1964" s="126" t="str">
        <f t="shared" si="739"/>
        <v/>
      </c>
      <c r="AA1964" s="126">
        <f t="shared" si="735"/>
        <v>0</v>
      </c>
      <c r="AB1964" s="77">
        <f t="shared" ca="1" si="725"/>
        <v>0</v>
      </c>
      <c r="AC1964" s="114"/>
      <c r="AD1964" s="124" t="s">
        <v>12</v>
      </c>
      <c r="AE1964" s="119" t="e">
        <f t="shared" si="731"/>
        <v>#REF!</v>
      </c>
      <c r="AF1964" s="126" t="str">
        <f>IF('100 Build &amp; Infeed'!AK2046&lt;&gt;"",'100 Build &amp; Infeed'!AK2046,"")</f>
        <v/>
      </c>
      <c r="AG1964" s="126" t="str">
        <f>IF('100 Build &amp; Infeed'!AL2046&lt;&gt;"",'100 Build &amp; Infeed'!AL2046,"")</f>
        <v/>
      </c>
      <c r="AH1964" s="126" t="str">
        <f t="shared" si="740"/>
        <v/>
      </c>
      <c r="AI1964" s="126">
        <f t="shared" si="736"/>
        <v>0</v>
      </c>
      <c r="AJ1964" s="77">
        <f t="shared" ca="1" si="726"/>
        <v>0</v>
      </c>
      <c r="AK1964" s="114"/>
      <c r="AL1964" s="123"/>
      <c r="AM1964" s="118"/>
      <c r="AN1964" s="116"/>
      <c r="AO1964" s="126"/>
      <c r="AP1964" s="175"/>
      <c r="AQ1964" s="114"/>
      <c r="AR1964" s="167"/>
      <c r="AS1964" s="168"/>
      <c r="AT1964" s="169"/>
      <c r="AU1964" s="170" t="str">
        <f>IF('100 Build &amp; Infeed'!AY2046&lt;&gt;"",'100 Build &amp; Infeed'!AY2046,"")</f>
        <v/>
      </c>
      <c r="AV1964" s="170" t="str">
        <f>IF('100 Build &amp; Infeed'!AZ2046&lt;&gt;"",'100 Build &amp; Infeed'!AZ2046,"")</f>
        <v/>
      </c>
      <c r="AW1964" s="170"/>
      <c r="AX1964" s="170"/>
      <c r="AY1964" s="170" t="str">
        <f t="shared" si="732"/>
        <v/>
      </c>
      <c r="AZ1964" s="170"/>
      <c r="BA1964" s="115"/>
      <c r="BK1964" s="109">
        <f t="shared" si="727"/>
        <v>73</v>
      </c>
      <c r="BL1964" s="109">
        <f t="shared" si="728"/>
        <v>201</v>
      </c>
      <c r="BM1964" s="24">
        <f t="shared" si="744"/>
        <v>402</v>
      </c>
      <c r="BN1964" s="24">
        <f t="shared" si="744"/>
        <v>603</v>
      </c>
      <c r="BO1964" s="24">
        <f t="shared" si="744"/>
        <v>804</v>
      </c>
      <c r="BR1964" s="109" t="s">
        <v>598</v>
      </c>
    </row>
    <row r="1965" spans="1:83" x14ac:dyDescent="0.25">
      <c r="B1965" s="122" t="s">
        <v>1</v>
      </c>
      <c r="C1965" s="119" t="e">
        <f t="shared" si="743"/>
        <v>#REF!</v>
      </c>
      <c r="D1965" s="117"/>
      <c r="E1965" s="126" t="str">
        <f>IF('100 Build &amp; Infeed'!D2047&lt;&gt;"",'100 Build &amp; Infeed'!D2047,"")</f>
        <v/>
      </c>
      <c r="F1965" s="126" t="str">
        <f>IF('100 Build &amp; Infeed'!E2047&lt;&gt;"",'100 Build &amp; Infeed'!E2047,"")</f>
        <v/>
      </c>
      <c r="G1965" s="126" t="str">
        <f t="shared" si="737"/>
        <v/>
      </c>
      <c r="H1965" s="126">
        <f t="shared" si="733"/>
        <v>0</v>
      </c>
      <c r="I1965" s="175">
        <f t="shared" ca="1" si="742"/>
        <v>0</v>
      </c>
      <c r="J1965" s="114"/>
      <c r="K1965" s="122" t="s">
        <v>0</v>
      </c>
      <c r="L1965" s="119" t="e">
        <f t="shared" si="729"/>
        <v>#REF!</v>
      </c>
      <c r="M1965" s="126" t="str">
        <f>IF('100 Build &amp; Infeed'!O2047&lt;&gt;"",'100 Build &amp; Infeed'!O2047,"")</f>
        <v/>
      </c>
      <c r="N1965" s="126"/>
      <c r="O1965" s="126" t="str">
        <f>IF('100 Build &amp; Infeed'!P2047&lt;&gt;"",'100 Build &amp; Infeed'!P2047,"")</f>
        <v/>
      </c>
      <c r="P1965" s="126" t="str">
        <f t="shared" si="738"/>
        <v/>
      </c>
      <c r="Q1965" s="126">
        <f t="shared" si="734"/>
        <v>0</v>
      </c>
      <c r="R1965" s="77">
        <f t="shared" ca="1" si="724"/>
        <v>0</v>
      </c>
      <c r="S1965" s="114"/>
      <c r="T1965" s="124" t="s">
        <v>11</v>
      </c>
      <c r="U1965" s="119" t="e">
        <f t="shared" si="730"/>
        <v>#REF!</v>
      </c>
      <c r="V1965" s="119"/>
      <c r="W1965" s="126" t="str">
        <f>IF('100 Build &amp; Infeed'!Z2047&lt;&gt;"",'100 Build &amp; Infeed'!Z2047,"")</f>
        <v/>
      </c>
      <c r="X1965" s="126"/>
      <c r="Y1965" s="126" t="str">
        <f>IF('100 Build &amp; Infeed'!AA2047&lt;&gt;"",'100 Build &amp; Infeed'!AA2047,"")</f>
        <v/>
      </c>
      <c r="Z1965" s="126" t="str">
        <f t="shared" si="739"/>
        <v/>
      </c>
      <c r="AA1965" s="126">
        <f t="shared" si="735"/>
        <v>0</v>
      </c>
      <c r="AB1965" s="77">
        <f t="shared" ca="1" si="725"/>
        <v>0</v>
      </c>
      <c r="AC1965" s="114"/>
      <c r="AD1965" s="124" t="s">
        <v>12</v>
      </c>
      <c r="AE1965" s="119" t="e">
        <f t="shared" si="731"/>
        <v>#REF!</v>
      </c>
      <c r="AF1965" s="126" t="str">
        <f>IF('100 Build &amp; Infeed'!AK2047&lt;&gt;"",'100 Build &amp; Infeed'!AK2047,"")</f>
        <v/>
      </c>
      <c r="AG1965" s="126" t="str">
        <f>IF('100 Build &amp; Infeed'!AL2047&lt;&gt;"",'100 Build &amp; Infeed'!AL2047,"")</f>
        <v/>
      </c>
      <c r="AH1965" s="126" t="str">
        <f t="shared" si="740"/>
        <v/>
      </c>
      <c r="AI1965" s="126">
        <f t="shared" si="736"/>
        <v>0</v>
      </c>
      <c r="AJ1965" s="77">
        <f t="shared" ca="1" si="726"/>
        <v>0</v>
      </c>
      <c r="AK1965" s="114"/>
      <c r="AL1965" s="123"/>
      <c r="AM1965" s="118"/>
      <c r="AN1965" s="116"/>
      <c r="AO1965" s="126"/>
      <c r="AP1965" s="175"/>
      <c r="AQ1965" s="114"/>
      <c r="AR1965" s="167"/>
      <c r="AS1965" s="168"/>
      <c r="AT1965" s="169"/>
      <c r="AU1965" s="170" t="str">
        <f>IF('100 Build &amp; Infeed'!AY2047&lt;&gt;"",'100 Build &amp; Infeed'!AY2047,"")</f>
        <v/>
      </c>
      <c r="AV1965" s="170" t="str">
        <f>IF('100 Build &amp; Infeed'!AZ2047&lt;&gt;"",'100 Build &amp; Infeed'!AZ2047,"")</f>
        <v/>
      </c>
      <c r="AW1965" s="170"/>
      <c r="AX1965" s="170"/>
      <c r="AY1965" s="170" t="str">
        <f t="shared" si="732"/>
        <v/>
      </c>
      <c r="AZ1965" s="170"/>
      <c r="BA1965" s="115"/>
      <c r="BK1965" s="109">
        <f t="shared" si="727"/>
        <v>74</v>
      </c>
      <c r="BL1965" s="109">
        <f t="shared" si="728"/>
        <v>201</v>
      </c>
      <c r="BM1965" s="24">
        <f t="shared" si="744"/>
        <v>402</v>
      </c>
      <c r="BN1965" s="24">
        <f t="shared" si="744"/>
        <v>603</v>
      </c>
      <c r="BO1965" s="24">
        <f t="shared" si="744"/>
        <v>804</v>
      </c>
      <c r="BR1965" s="109" t="s">
        <v>598</v>
      </c>
    </row>
    <row r="1966" spans="1:83" x14ac:dyDescent="0.25">
      <c r="B1966" s="122" t="s">
        <v>1</v>
      </c>
      <c r="C1966" s="119" t="e">
        <f t="shared" si="743"/>
        <v>#REF!</v>
      </c>
      <c r="D1966" s="117"/>
      <c r="E1966" s="126" t="str">
        <f>IF('100 Build &amp; Infeed'!D2048&lt;&gt;"",'100 Build &amp; Infeed'!D2048,"")</f>
        <v/>
      </c>
      <c r="F1966" s="126" t="str">
        <f>IF('100 Build &amp; Infeed'!E2048&lt;&gt;"",'100 Build &amp; Infeed'!E2048,"")</f>
        <v/>
      </c>
      <c r="G1966" s="126" t="str">
        <f t="shared" si="737"/>
        <v/>
      </c>
      <c r="H1966" s="126">
        <f t="shared" si="733"/>
        <v>0</v>
      </c>
      <c r="I1966" s="175">
        <f t="shared" ca="1" si="742"/>
        <v>0</v>
      </c>
      <c r="J1966" s="114"/>
      <c r="K1966" s="122" t="s">
        <v>0</v>
      </c>
      <c r="L1966" s="119" t="e">
        <f t="shared" si="729"/>
        <v>#REF!</v>
      </c>
      <c r="M1966" s="126" t="str">
        <f>IF('100 Build &amp; Infeed'!O2048&lt;&gt;"",'100 Build &amp; Infeed'!O2048,"")</f>
        <v/>
      </c>
      <c r="N1966" s="126"/>
      <c r="O1966" s="126" t="str">
        <f>IF('100 Build &amp; Infeed'!P2048&lt;&gt;"",'100 Build &amp; Infeed'!P2048,"")</f>
        <v/>
      </c>
      <c r="P1966" s="126" t="str">
        <f t="shared" si="738"/>
        <v/>
      </c>
      <c r="Q1966" s="126">
        <f t="shared" si="734"/>
        <v>0</v>
      </c>
      <c r="R1966" s="77">
        <f t="shared" ca="1" si="724"/>
        <v>0</v>
      </c>
      <c r="S1966" s="114"/>
      <c r="T1966" s="124" t="s">
        <v>11</v>
      </c>
      <c r="U1966" s="119" t="e">
        <f t="shared" si="730"/>
        <v>#REF!</v>
      </c>
      <c r="V1966" s="119"/>
      <c r="W1966" s="126" t="str">
        <f>IF('100 Build &amp; Infeed'!Z2048&lt;&gt;"",'100 Build &amp; Infeed'!Z2048,"")</f>
        <v/>
      </c>
      <c r="X1966" s="126"/>
      <c r="Y1966" s="126" t="str">
        <f>IF('100 Build &amp; Infeed'!AA2048&lt;&gt;"",'100 Build &amp; Infeed'!AA2048,"")</f>
        <v/>
      </c>
      <c r="Z1966" s="126" t="str">
        <f t="shared" si="739"/>
        <v/>
      </c>
      <c r="AA1966" s="126">
        <f t="shared" si="735"/>
        <v>0</v>
      </c>
      <c r="AB1966" s="77">
        <f t="shared" ca="1" si="725"/>
        <v>0</v>
      </c>
      <c r="AC1966" s="114"/>
      <c r="AD1966" s="124" t="s">
        <v>12</v>
      </c>
      <c r="AE1966" s="119" t="e">
        <f t="shared" si="731"/>
        <v>#REF!</v>
      </c>
      <c r="AF1966" s="126" t="str">
        <f>IF('100 Build &amp; Infeed'!AK2048&lt;&gt;"",'100 Build &amp; Infeed'!AK2048,"")</f>
        <v/>
      </c>
      <c r="AG1966" s="126" t="str">
        <f>IF('100 Build &amp; Infeed'!AL2048&lt;&gt;"",'100 Build &amp; Infeed'!AL2048,"")</f>
        <v/>
      </c>
      <c r="AH1966" s="126" t="str">
        <f t="shared" si="740"/>
        <v/>
      </c>
      <c r="AI1966" s="126">
        <f t="shared" si="736"/>
        <v>0</v>
      </c>
      <c r="AJ1966" s="77">
        <f t="shared" ca="1" si="726"/>
        <v>0</v>
      </c>
      <c r="AK1966" s="114"/>
      <c r="AL1966" s="123"/>
      <c r="AM1966" s="118"/>
      <c r="AN1966" s="116"/>
      <c r="AO1966" s="126"/>
      <c r="AP1966" s="175"/>
      <c r="AQ1966" s="114"/>
      <c r="AR1966" s="167"/>
      <c r="AS1966" s="168"/>
      <c r="AT1966" s="169"/>
      <c r="AU1966" s="170" t="str">
        <f>IF('100 Build &amp; Infeed'!AY2048&lt;&gt;"",'100 Build &amp; Infeed'!AY2048,"")</f>
        <v/>
      </c>
      <c r="AV1966" s="170" t="str">
        <f>IF('100 Build &amp; Infeed'!AZ2048&lt;&gt;"",'100 Build &amp; Infeed'!AZ2048,"")</f>
        <v/>
      </c>
      <c r="AW1966" s="170"/>
      <c r="AX1966" s="170"/>
      <c r="AY1966" s="170" t="str">
        <f t="shared" si="732"/>
        <v/>
      </c>
      <c r="AZ1966" s="170"/>
      <c r="BK1966" s="109">
        <f t="shared" si="727"/>
        <v>75</v>
      </c>
      <c r="BL1966" s="109">
        <f t="shared" si="728"/>
        <v>201</v>
      </c>
      <c r="BM1966" s="24">
        <f t="shared" si="744"/>
        <v>402</v>
      </c>
      <c r="BN1966" s="24">
        <f t="shared" si="744"/>
        <v>603</v>
      </c>
      <c r="BO1966" s="24">
        <f t="shared" si="744"/>
        <v>804</v>
      </c>
      <c r="BR1966" s="109" t="s">
        <v>598</v>
      </c>
    </row>
    <row r="1967" spans="1:83" x14ac:dyDescent="0.25">
      <c r="B1967" s="122" t="s">
        <v>1</v>
      </c>
      <c r="C1967" s="119" t="e">
        <f t="shared" si="743"/>
        <v>#REF!</v>
      </c>
      <c r="D1967" s="117"/>
      <c r="E1967" s="126" t="str">
        <f>IF('100 Build &amp; Infeed'!D2049&lt;&gt;"",'100 Build &amp; Infeed'!D2049,"")</f>
        <v/>
      </c>
      <c r="F1967" s="126" t="str">
        <f>IF('100 Build &amp; Infeed'!E2049&lt;&gt;"",'100 Build &amp; Infeed'!E2049,"")</f>
        <v/>
      </c>
      <c r="G1967" s="126" t="str">
        <f t="shared" si="737"/>
        <v/>
      </c>
      <c r="H1967" s="126">
        <f t="shared" si="733"/>
        <v>0</v>
      </c>
      <c r="I1967" s="175">
        <f t="shared" ca="1" si="742"/>
        <v>0</v>
      </c>
      <c r="J1967" s="114"/>
      <c r="K1967" s="122" t="s">
        <v>0</v>
      </c>
      <c r="L1967" s="119" t="e">
        <f t="shared" si="729"/>
        <v>#REF!</v>
      </c>
      <c r="M1967" s="126" t="str">
        <f>IF('100 Build &amp; Infeed'!O2049&lt;&gt;"",'100 Build &amp; Infeed'!O2049,"")</f>
        <v/>
      </c>
      <c r="N1967" s="126"/>
      <c r="O1967" s="126" t="str">
        <f>IF('100 Build &amp; Infeed'!P2049&lt;&gt;"",'100 Build &amp; Infeed'!P2049,"")</f>
        <v/>
      </c>
      <c r="P1967" s="126" t="str">
        <f t="shared" si="738"/>
        <v/>
      </c>
      <c r="Q1967" s="126">
        <f t="shared" si="734"/>
        <v>0</v>
      </c>
      <c r="R1967" s="77">
        <f t="shared" ca="1" si="724"/>
        <v>0</v>
      </c>
      <c r="S1967" s="114"/>
      <c r="T1967" s="124" t="s">
        <v>11</v>
      </c>
      <c r="U1967" s="119" t="e">
        <f t="shared" si="730"/>
        <v>#REF!</v>
      </c>
      <c r="V1967" s="119"/>
      <c r="W1967" s="126" t="str">
        <f>IF('100 Build &amp; Infeed'!Z2049&lt;&gt;"",'100 Build &amp; Infeed'!Z2049,"")</f>
        <v/>
      </c>
      <c r="X1967" s="126"/>
      <c r="Y1967" s="126" t="str">
        <f>IF('100 Build &amp; Infeed'!AA2049&lt;&gt;"",'100 Build &amp; Infeed'!AA2049,"")</f>
        <v/>
      </c>
      <c r="Z1967" s="126" t="str">
        <f t="shared" si="739"/>
        <v/>
      </c>
      <c r="AA1967" s="126">
        <f t="shared" si="735"/>
        <v>0</v>
      </c>
      <c r="AB1967" s="77">
        <f t="shared" ca="1" si="725"/>
        <v>0</v>
      </c>
      <c r="AC1967" s="114"/>
      <c r="AD1967" s="124" t="s">
        <v>12</v>
      </c>
      <c r="AE1967" s="119" t="e">
        <f t="shared" si="731"/>
        <v>#REF!</v>
      </c>
      <c r="AF1967" s="126" t="str">
        <f>IF('100 Build &amp; Infeed'!AK2049&lt;&gt;"",'100 Build &amp; Infeed'!AK2049,"")</f>
        <v/>
      </c>
      <c r="AG1967" s="126" t="str">
        <f>IF('100 Build &amp; Infeed'!AL2049&lt;&gt;"",'100 Build &amp; Infeed'!AL2049,"")</f>
        <v/>
      </c>
      <c r="AH1967" s="126" t="str">
        <f t="shared" si="740"/>
        <v/>
      </c>
      <c r="AI1967" s="126">
        <f t="shared" si="736"/>
        <v>0</v>
      </c>
      <c r="AJ1967" s="77">
        <f t="shared" ca="1" si="726"/>
        <v>0</v>
      </c>
      <c r="AK1967" s="114"/>
      <c r="AL1967" s="123"/>
      <c r="AM1967" s="118"/>
      <c r="AN1967" s="116"/>
      <c r="AO1967" s="126"/>
      <c r="AP1967" s="175"/>
      <c r="AQ1967" s="114"/>
      <c r="AR1967" s="167"/>
      <c r="AS1967" s="168"/>
      <c r="AT1967" s="169"/>
      <c r="AU1967" s="170" t="str">
        <f>IF('100 Build &amp; Infeed'!AY2049&lt;&gt;"",'100 Build &amp; Infeed'!AY2049,"")</f>
        <v/>
      </c>
      <c r="AV1967" s="170" t="str">
        <f>IF('100 Build &amp; Infeed'!AZ2049&lt;&gt;"",'100 Build &amp; Infeed'!AZ2049,"")</f>
        <v/>
      </c>
      <c r="AW1967" s="170"/>
      <c r="AX1967" s="170"/>
      <c r="AY1967" s="170" t="str">
        <f t="shared" si="732"/>
        <v/>
      </c>
      <c r="AZ1967" s="170"/>
      <c r="BK1967" s="109">
        <f t="shared" si="727"/>
        <v>76</v>
      </c>
      <c r="BL1967" s="109">
        <f t="shared" si="728"/>
        <v>201</v>
      </c>
      <c r="BM1967" s="24">
        <f t="shared" si="744"/>
        <v>402</v>
      </c>
      <c r="BN1967" s="24">
        <f t="shared" si="744"/>
        <v>603</v>
      </c>
      <c r="BO1967" s="24">
        <f t="shared" si="744"/>
        <v>804</v>
      </c>
      <c r="BR1967" s="109" t="s">
        <v>598</v>
      </c>
    </row>
    <row r="1968" spans="1:83" s="112" customFormat="1" x14ac:dyDescent="0.25">
      <c r="A1968" s="109"/>
      <c r="B1968" s="122" t="s">
        <v>1</v>
      </c>
      <c r="C1968" s="119" t="e">
        <f t="shared" si="743"/>
        <v>#REF!</v>
      </c>
      <c r="D1968" s="117"/>
      <c r="E1968" s="126" t="str">
        <f>IF('100 Build &amp; Infeed'!D2050&lt;&gt;"",'100 Build &amp; Infeed'!D2050,"")</f>
        <v/>
      </c>
      <c r="F1968" s="126" t="str">
        <f>IF('100 Build &amp; Infeed'!E2050&lt;&gt;"",'100 Build &amp; Infeed'!E2050,"")</f>
        <v/>
      </c>
      <c r="G1968" s="126" t="str">
        <f t="shared" si="737"/>
        <v/>
      </c>
      <c r="H1968" s="126">
        <f t="shared" si="733"/>
        <v>0</v>
      </c>
      <c r="I1968" s="175">
        <f t="shared" ca="1" si="742"/>
        <v>0</v>
      </c>
      <c r="J1968" s="114"/>
      <c r="K1968" s="122" t="s">
        <v>0</v>
      </c>
      <c r="L1968" s="119" t="e">
        <f t="shared" si="729"/>
        <v>#REF!</v>
      </c>
      <c r="M1968" s="126" t="str">
        <f>IF('100 Build &amp; Infeed'!O2050&lt;&gt;"",'100 Build &amp; Infeed'!O2050,"")</f>
        <v/>
      </c>
      <c r="N1968" s="126"/>
      <c r="O1968" s="126" t="str">
        <f>IF('100 Build &amp; Infeed'!P2050&lt;&gt;"",'100 Build &amp; Infeed'!P2050,"")</f>
        <v/>
      </c>
      <c r="P1968" s="126" t="str">
        <f t="shared" si="738"/>
        <v/>
      </c>
      <c r="Q1968" s="126">
        <f t="shared" si="734"/>
        <v>0</v>
      </c>
      <c r="R1968" s="77">
        <f t="shared" ca="1" si="724"/>
        <v>0</v>
      </c>
      <c r="S1968" s="114"/>
      <c r="T1968" s="124" t="s">
        <v>11</v>
      </c>
      <c r="U1968" s="119" t="e">
        <f t="shared" si="730"/>
        <v>#REF!</v>
      </c>
      <c r="V1968" s="119"/>
      <c r="W1968" s="126" t="str">
        <f>IF('100 Build &amp; Infeed'!Z2050&lt;&gt;"",'100 Build &amp; Infeed'!Z2050,"")</f>
        <v/>
      </c>
      <c r="X1968" s="126"/>
      <c r="Y1968" s="126" t="str">
        <f>IF('100 Build &amp; Infeed'!AA2050&lt;&gt;"",'100 Build &amp; Infeed'!AA2050,"")</f>
        <v/>
      </c>
      <c r="Z1968" s="126" t="str">
        <f t="shared" si="739"/>
        <v/>
      </c>
      <c r="AA1968" s="126">
        <f t="shared" si="735"/>
        <v>0</v>
      </c>
      <c r="AB1968" s="77">
        <f t="shared" ca="1" si="725"/>
        <v>0</v>
      </c>
      <c r="AC1968" s="114"/>
      <c r="AD1968" s="124" t="s">
        <v>12</v>
      </c>
      <c r="AE1968" s="119" t="e">
        <f t="shared" si="731"/>
        <v>#REF!</v>
      </c>
      <c r="AF1968" s="126" t="str">
        <f>IF('100 Build &amp; Infeed'!AK2050&lt;&gt;"",'100 Build &amp; Infeed'!AK2050,"")</f>
        <v/>
      </c>
      <c r="AG1968" s="126" t="str">
        <f>IF('100 Build &amp; Infeed'!AL2050&lt;&gt;"",'100 Build &amp; Infeed'!AL2050,"")</f>
        <v/>
      </c>
      <c r="AH1968" s="126" t="str">
        <f t="shared" si="740"/>
        <v/>
      </c>
      <c r="AI1968" s="126">
        <f t="shared" si="736"/>
        <v>0</v>
      </c>
      <c r="AJ1968" s="77">
        <f t="shared" ca="1" si="726"/>
        <v>0</v>
      </c>
      <c r="AK1968" s="114"/>
      <c r="AL1968" s="123"/>
      <c r="AM1968" s="118"/>
      <c r="AN1968" s="116"/>
      <c r="AO1968" s="126"/>
      <c r="AP1968" s="175"/>
      <c r="AQ1968" s="114"/>
      <c r="AR1968" s="167"/>
      <c r="AS1968" s="168"/>
      <c r="AT1968" s="169"/>
      <c r="AU1968" s="170" t="str">
        <f>IF('100 Build &amp; Infeed'!AY2050&lt;&gt;"",'100 Build &amp; Infeed'!AY2050,"")</f>
        <v/>
      </c>
      <c r="AV1968" s="170" t="str">
        <f>IF('100 Build &amp; Infeed'!AZ2050&lt;&gt;"",'100 Build &amp; Infeed'!AZ2050,"")</f>
        <v/>
      </c>
      <c r="AW1968" s="170"/>
      <c r="AX1968" s="170"/>
      <c r="AY1968" s="170" t="str">
        <f t="shared" si="732"/>
        <v/>
      </c>
      <c r="AZ1968" s="170"/>
      <c r="BB1968" s="109"/>
      <c r="BC1968" s="109"/>
      <c r="BD1968" s="109"/>
      <c r="BE1968" s="109"/>
      <c r="BF1968" s="109"/>
      <c r="BG1968" s="109"/>
      <c r="BH1968" s="111"/>
      <c r="BI1968" s="109"/>
      <c r="BJ1968" s="109"/>
      <c r="BK1968" s="109">
        <f t="shared" si="727"/>
        <v>77</v>
      </c>
      <c r="BL1968" s="109">
        <f t="shared" si="728"/>
        <v>201</v>
      </c>
      <c r="BM1968" s="24">
        <f t="shared" si="744"/>
        <v>402</v>
      </c>
      <c r="BN1968" s="24">
        <f t="shared" si="744"/>
        <v>603</v>
      </c>
      <c r="BO1968" s="24">
        <f t="shared" si="744"/>
        <v>804</v>
      </c>
      <c r="BP1968" s="109"/>
      <c r="BQ1968" s="109"/>
      <c r="BR1968" s="109" t="s">
        <v>598</v>
      </c>
      <c r="BS1968" s="109"/>
      <c r="BT1968" s="109"/>
      <c r="BU1968" s="109"/>
      <c r="BV1968" s="109"/>
      <c r="BW1968" s="109"/>
      <c r="BX1968" s="109"/>
      <c r="BY1968" s="109"/>
      <c r="BZ1968" s="109"/>
      <c r="CA1968" s="109"/>
      <c r="CB1968" s="109"/>
      <c r="CC1968" s="109"/>
      <c r="CD1968" s="109"/>
      <c r="CE1968" s="109"/>
    </row>
    <row r="1969" spans="1:83" s="112" customFormat="1" x14ac:dyDescent="0.25">
      <c r="A1969" s="109"/>
      <c r="B1969" s="122" t="s">
        <v>1</v>
      </c>
      <c r="C1969" s="119" t="e">
        <f t="shared" si="743"/>
        <v>#REF!</v>
      </c>
      <c r="D1969" s="117"/>
      <c r="E1969" s="126" t="str">
        <f>IF('100 Build &amp; Infeed'!D2051&lt;&gt;"",'100 Build &amp; Infeed'!D2051,"")</f>
        <v/>
      </c>
      <c r="F1969" s="126" t="str">
        <f>IF('100 Build &amp; Infeed'!E2051&lt;&gt;"",'100 Build &amp; Infeed'!E2051,"")</f>
        <v/>
      </c>
      <c r="G1969" s="126" t="str">
        <f t="shared" si="737"/>
        <v/>
      </c>
      <c r="H1969" s="126">
        <f t="shared" si="733"/>
        <v>0</v>
      </c>
      <c r="I1969" s="175">
        <f t="shared" ca="1" si="742"/>
        <v>0</v>
      </c>
      <c r="J1969" s="114"/>
      <c r="K1969" s="122" t="s">
        <v>0</v>
      </c>
      <c r="L1969" s="119" t="e">
        <f t="shared" si="729"/>
        <v>#REF!</v>
      </c>
      <c r="M1969" s="126" t="str">
        <f>IF('100 Build &amp; Infeed'!O2051&lt;&gt;"",'100 Build &amp; Infeed'!O2051,"")</f>
        <v/>
      </c>
      <c r="N1969" s="126"/>
      <c r="O1969" s="126" t="str">
        <f>IF('100 Build &amp; Infeed'!P2051&lt;&gt;"",'100 Build &amp; Infeed'!P2051,"")</f>
        <v/>
      </c>
      <c r="P1969" s="126" t="str">
        <f t="shared" si="738"/>
        <v/>
      </c>
      <c r="Q1969" s="126">
        <f t="shared" si="734"/>
        <v>0</v>
      </c>
      <c r="R1969" s="77">
        <f t="shared" ca="1" si="724"/>
        <v>0</v>
      </c>
      <c r="S1969" s="114"/>
      <c r="T1969" s="124" t="s">
        <v>11</v>
      </c>
      <c r="U1969" s="119" t="e">
        <f t="shared" si="730"/>
        <v>#REF!</v>
      </c>
      <c r="V1969" s="119"/>
      <c r="W1969" s="126" t="str">
        <f>IF('100 Build &amp; Infeed'!Z2051&lt;&gt;"",'100 Build &amp; Infeed'!Z2051,"")</f>
        <v/>
      </c>
      <c r="X1969" s="126"/>
      <c r="Y1969" s="126" t="str">
        <f>IF('100 Build &amp; Infeed'!AA2051&lt;&gt;"",'100 Build &amp; Infeed'!AA2051,"")</f>
        <v/>
      </c>
      <c r="Z1969" s="126" t="str">
        <f t="shared" si="739"/>
        <v/>
      </c>
      <c r="AA1969" s="126">
        <f t="shared" si="735"/>
        <v>0</v>
      </c>
      <c r="AB1969" s="77">
        <f t="shared" ca="1" si="725"/>
        <v>0</v>
      </c>
      <c r="AC1969" s="114"/>
      <c r="AD1969" s="124" t="s">
        <v>12</v>
      </c>
      <c r="AE1969" s="119" t="e">
        <f t="shared" si="731"/>
        <v>#REF!</v>
      </c>
      <c r="AF1969" s="126" t="str">
        <f>IF('100 Build &amp; Infeed'!AK2051&lt;&gt;"",'100 Build &amp; Infeed'!AK2051,"")</f>
        <v/>
      </c>
      <c r="AG1969" s="126" t="str">
        <f>IF('100 Build &amp; Infeed'!AL2051&lt;&gt;"",'100 Build &amp; Infeed'!AL2051,"")</f>
        <v/>
      </c>
      <c r="AH1969" s="126" t="str">
        <f t="shared" si="740"/>
        <v/>
      </c>
      <c r="AI1969" s="126">
        <f t="shared" si="736"/>
        <v>0</v>
      </c>
      <c r="AJ1969" s="77">
        <f t="shared" ca="1" si="726"/>
        <v>0</v>
      </c>
      <c r="AK1969" s="114"/>
      <c r="AL1969" s="123"/>
      <c r="AM1969" s="118"/>
      <c r="AN1969" s="116"/>
      <c r="AO1969" s="126"/>
      <c r="AP1969" s="175"/>
      <c r="AQ1969" s="114"/>
      <c r="AR1969" s="167"/>
      <c r="AS1969" s="168"/>
      <c r="AT1969" s="169"/>
      <c r="AU1969" s="170" t="str">
        <f>IF('100 Build &amp; Infeed'!AY2051&lt;&gt;"",'100 Build &amp; Infeed'!AY2051,"")</f>
        <v/>
      </c>
      <c r="AV1969" s="170" t="str">
        <f>IF('100 Build &amp; Infeed'!AZ2051&lt;&gt;"",'100 Build &amp; Infeed'!AZ2051,"")</f>
        <v/>
      </c>
      <c r="AW1969" s="170"/>
      <c r="AX1969" s="170"/>
      <c r="AY1969" s="170" t="str">
        <f t="shared" si="732"/>
        <v/>
      </c>
      <c r="AZ1969" s="170"/>
      <c r="BB1969" s="109"/>
      <c r="BC1969" s="109"/>
      <c r="BD1969" s="109"/>
      <c r="BE1969" s="109"/>
      <c r="BF1969" s="109"/>
      <c r="BG1969" s="109"/>
      <c r="BH1969" s="111"/>
      <c r="BI1969" s="109"/>
      <c r="BJ1969" s="109"/>
      <c r="BK1969" s="109">
        <f t="shared" si="727"/>
        <v>78</v>
      </c>
      <c r="BL1969" s="109">
        <f t="shared" si="728"/>
        <v>201</v>
      </c>
      <c r="BM1969" s="24">
        <f t="shared" si="744"/>
        <v>402</v>
      </c>
      <c r="BN1969" s="24">
        <f t="shared" si="744"/>
        <v>603</v>
      </c>
      <c r="BO1969" s="24">
        <f t="shared" si="744"/>
        <v>804</v>
      </c>
      <c r="BP1969" s="109"/>
      <c r="BQ1969" s="109"/>
      <c r="BR1969" s="109" t="s">
        <v>598</v>
      </c>
      <c r="BS1969" s="109"/>
      <c r="BT1969" s="109"/>
      <c r="BU1969" s="109"/>
      <c r="BV1969" s="109"/>
      <c r="BW1969" s="109"/>
      <c r="BX1969" s="109"/>
      <c r="BY1969" s="109"/>
      <c r="BZ1969" s="109"/>
      <c r="CA1969" s="109"/>
      <c r="CB1969" s="109"/>
      <c r="CC1969" s="109"/>
      <c r="CD1969" s="109"/>
      <c r="CE1969" s="109"/>
    </row>
    <row r="1970" spans="1:83" s="112" customFormat="1" x14ac:dyDescent="0.25">
      <c r="A1970" s="109"/>
      <c r="B1970" s="122" t="s">
        <v>1</v>
      </c>
      <c r="C1970" s="119" t="e">
        <f t="shared" si="743"/>
        <v>#REF!</v>
      </c>
      <c r="D1970" s="117"/>
      <c r="E1970" s="126" t="str">
        <f>IF('100 Build &amp; Infeed'!D2052&lt;&gt;"",'100 Build &amp; Infeed'!D2052,"")</f>
        <v/>
      </c>
      <c r="F1970" s="126" t="str">
        <f>IF('100 Build &amp; Infeed'!E2052&lt;&gt;"",'100 Build &amp; Infeed'!E2052,"")</f>
        <v/>
      </c>
      <c r="G1970" s="126" t="str">
        <f t="shared" si="737"/>
        <v/>
      </c>
      <c r="H1970" s="126">
        <f t="shared" si="733"/>
        <v>0</v>
      </c>
      <c r="I1970" s="175">
        <f t="shared" ca="1" si="742"/>
        <v>0</v>
      </c>
      <c r="J1970" s="114"/>
      <c r="K1970" s="122" t="s">
        <v>0</v>
      </c>
      <c r="L1970" s="119" t="e">
        <f t="shared" si="729"/>
        <v>#REF!</v>
      </c>
      <c r="M1970" s="126" t="str">
        <f>IF('100 Build &amp; Infeed'!O2052&lt;&gt;"",'100 Build &amp; Infeed'!O2052,"")</f>
        <v/>
      </c>
      <c r="N1970" s="126"/>
      <c r="O1970" s="126" t="str">
        <f>IF('100 Build &amp; Infeed'!P2052&lt;&gt;"",'100 Build &amp; Infeed'!P2052,"")</f>
        <v/>
      </c>
      <c r="P1970" s="126" t="str">
        <f t="shared" si="738"/>
        <v/>
      </c>
      <c r="Q1970" s="126">
        <f t="shared" si="734"/>
        <v>0</v>
      </c>
      <c r="R1970" s="77">
        <f t="shared" ca="1" si="724"/>
        <v>0</v>
      </c>
      <c r="S1970" s="114"/>
      <c r="T1970" s="124" t="s">
        <v>11</v>
      </c>
      <c r="U1970" s="119" t="e">
        <f t="shared" si="730"/>
        <v>#REF!</v>
      </c>
      <c r="V1970" s="119"/>
      <c r="W1970" s="126" t="str">
        <f>IF('100 Build &amp; Infeed'!Z2052&lt;&gt;"",'100 Build &amp; Infeed'!Z2052,"")</f>
        <v/>
      </c>
      <c r="X1970" s="126"/>
      <c r="Y1970" s="126" t="str">
        <f>IF('100 Build &amp; Infeed'!AA2052&lt;&gt;"",'100 Build &amp; Infeed'!AA2052,"")</f>
        <v/>
      </c>
      <c r="Z1970" s="126" t="str">
        <f t="shared" si="739"/>
        <v/>
      </c>
      <c r="AA1970" s="126">
        <f t="shared" si="735"/>
        <v>0</v>
      </c>
      <c r="AB1970" s="77">
        <f t="shared" ca="1" si="725"/>
        <v>0</v>
      </c>
      <c r="AC1970" s="114"/>
      <c r="AD1970" s="124" t="s">
        <v>12</v>
      </c>
      <c r="AE1970" s="119" t="e">
        <f t="shared" si="731"/>
        <v>#REF!</v>
      </c>
      <c r="AF1970" s="126" t="str">
        <f>IF('100 Build &amp; Infeed'!AK2052&lt;&gt;"",'100 Build &amp; Infeed'!AK2052,"")</f>
        <v/>
      </c>
      <c r="AG1970" s="126" t="str">
        <f>IF('100 Build &amp; Infeed'!AL2052&lt;&gt;"",'100 Build &amp; Infeed'!AL2052,"")</f>
        <v/>
      </c>
      <c r="AH1970" s="126" t="str">
        <f t="shared" si="740"/>
        <v/>
      </c>
      <c r="AI1970" s="126">
        <f t="shared" si="736"/>
        <v>0</v>
      </c>
      <c r="AJ1970" s="77">
        <f t="shared" ca="1" si="726"/>
        <v>0</v>
      </c>
      <c r="AK1970" s="114"/>
      <c r="AL1970" s="123"/>
      <c r="AM1970" s="118"/>
      <c r="AN1970" s="116"/>
      <c r="AO1970" s="126"/>
      <c r="AP1970" s="175"/>
      <c r="AQ1970" s="114"/>
      <c r="AR1970" s="167"/>
      <c r="AS1970" s="168"/>
      <c r="AT1970" s="169"/>
      <c r="AU1970" s="170" t="str">
        <f>IF('100 Build &amp; Infeed'!AY2052&lt;&gt;"",'100 Build &amp; Infeed'!AY2052,"")</f>
        <v/>
      </c>
      <c r="AV1970" s="170" t="str">
        <f>IF('100 Build &amp; Infeed'!AZ2052&lt;&gt;"",'100 Build &amp; Infeed'!AZ2052,"")</f>
        <v/>
      </c>
      <c r="AW1970" s="170"/>
      <c r="AX1970" s="170"/>
      <c r="AY1970" s="170" t="str">
        <f t="shared" si="732"/>
        <v/>
      </c>
      <c r="AZ1970" s="170"/>
      <c r="BB1970" s="109"/>
      <c r="BC1970" s="109"/>
      <c r="BD1970" s="109"/>
      <c r="BE1970" s="109"/>
      <c r="BF1970" s="109"/>
      <c r="BG1970" s="109"/>
      <c r="BH1970" s="111"/>
      <c r="BI1970" s="109"/>
      <c r="BJ1970" s="109"/>
      <c r="BK1970" s="109">
        <f t="shared" si="727"/>
        <v>79</v>
      </c>
      <c r="BL1970" s="109">
        <f t="shared" si="728"/>
        <v>201</v>
      </c>
      <c r="BM1970" s="24">
        <f t="shared" si="744"/>
        <v>402</v>
      </c>
      <c r="BN1970" s="24">
        <f t="shared" si="744"/>
        <v>603</v>
      </c>
      <c r="BO1970" s="24">
        <f t="shared" si="744"/>
        <v>804</v>
      </c>
      <c r="BP1970" s="109"/>
      <c r="BQ1970" s="109"/>
      <c r="BR1970" s="109" t="s">
        <v>598</v>
      </c>
      <c r="BS1970" s="109"/>
      <c r="BT1970" s="109"/>
      <c r="BU1970" s="109"/>
      <c r="BV1970" s="109"/>
      <c r="BW1970" s="109"/>
      <c r="BX1970" s="109"/>
      <c r="BY1970" s="109"/>
      <c r="BZ1970" s="109"/>
      <c r="CA1970" s="109"/>
      <c r="CB1970" s="109"/>
      <c r="CC1970" s="109"/>
      <c r="CD1970" s="109"/>
      <c r="CE1970" s="109"/>
    </row>
    <row r="1971" spans="1:83" s="112" customFormat="1" x14ac:dyDescent="0.25">
      <c r="A1971" s="109"/>
      <c r="B1971" s="122" t="s">
        <v>1</v>
      </c>
      <c r="C1971" s="119" t="e">
        <f t="shared" si="743"/>
        <v>#REF!</v>
      </c>
      <c r="D1971" s="117"/>
      <c r="E1971" s="126" t="str">
        <f>IF('100 Build &amp; Infeed'!D2053&lt;&gt;"",'100 Build &amp; Infeed'!D2053,"")</f>
        <v/>
      </c>
      <c r="F1971" s="126" t="str">
        <f>IF('100 Build &amp; Infeed'!E2053&lt;&gt;"",'100 Build &amp; Infeed'!E2053,"")</f>
        <v/>
      </c>
      <c r="G1971" s="126" t="str">
        <f t="shared" si="737"/>
        <v/>
      </c>
      <c r="H1971" s="126">
        <f t="shared" si="733"/>
        <v>0</v>
      </c>
      <c r="I1971" s="175">
        <f t="shared" ca="1" si="742"/>
        <v>0</v>
      </c>
      <c r="J1971" s="114"/>
      <c r="K1971" s="122" t="s">
        <v>0</v>
      </c>
      <c r="L1971" s="119" t="e">
        <f t="shared" si="729"/>
        <v>#REF!</v>
      </c>
      <c r="M1971" s="126" t="str">
        <f>IF('100 Build &amp; Infeed'!O2053&lt;&gt;"",'100 Build &amp; Infeed'!O2053,"")</f>
        <v/>
      </c>
      <c r="N1971" s="126"/>
      <c r="O1971" s="126" t="str">
        <f>IF('100 Build &amp; Infeed'!P2053&lt;&gt;"",'100 Build &amp; Infeed'!P2053,"")</f>
        <v/>
      </c>
      <c r="P1971" s="126" t="str">
        <f t="shared" si="738"/>
        <v/>
      </c>
      <c r="Q1971" s="126">
        <f t="shared" si="734"/>
        <v>0</v>
      </c>
      <c r="R1971" s="77">
        <f t="shared" ca="1" si="724"/>
        <v>0</v>
      </c>
      <c r="S1971" s="114"/>
      <c r="T1971" s="124" t="s">
        <v>11</v>
      </c>
      <c r="U1971" s="119" t="e">
        <f t="shared" si="730"/>
        <v>#REF!</v>
      </c>
      <c r="V1971" s="119"/>
      <c r="W1971" s="126" t="str">
        <f>IF('100 Build &amp; Infeed'!Z2053&lt;&gt;"",'100 Build &amp; Infeed'!Z2053,"")</f>
        <v/>
      </c>
      <c r="X1971" s="126"/>
      <c r="Y1971" s="126" t="str">
        <f>IF('100 Build &amp; Infeed'!AA2053&lt;&gt;"",'100 Build &amp; Infeed'!AA2053,"")</f>
        <v/>
      </c>
      <c r="Z1971" s="126" t="str">
        <f t="shared" si="739"/>
        <v/>
      </c>
      <c r="AA1971" s="126">
        <f t="shared" si="735"/>
        <v>0</v>
      </c>
      <c r="AB1971" s="77">
        <f t="shared" ca="1" si="725"/>
        <v>0</v>
      </c>
      <c r="AC1971" s="114"/>
      <c r="AD1971" s="124" t="s">
        <v>12</v>
      </c>
      <c r="AE1971" s="119" t="e">
        <f t="shared" si="731"/>
        <v>#REF!</v>
      </c>
      <c r="AF1971" s="126" t="str">
        <f>IF('100 Build &amp; Infeed'!AK2053&lt;&gt;"",'100 Build &amp; Infeed'!AK2053,"")</f>
        <v/>
      </c>
      <c r="AG1971" s="126" t="str">
        <f>IF('100 Build &amp; Infeed'!AL2053&lt;&gt;"",'100 Build &amp; Infeed'!AL2053,"")</f>
        <v/>
      </c>
      <c r="AH1971" s="126" t="str">
        <f t="shared" si="740"/>
        <v/>
      </c>
      <c r="AI1971" s="126">
        <f t="shared" si="736"/>
        <v>0</v>
      </c>
      <c r="AJ1971" s="77">
        <f t="shared" ca="1" si="726"/>
        <v>0</v>
      </c>
      <c r="AK1971" s="114"/>
      <c r="AL1971" s="123"/>
      <c r="AM1971" s="118"/>
      <c r="AN1971" s="116"/>
      <c r="AO1971" s="126"/>
      <c r="AP1971" s="175"/>
      <c r="AQ1971" s="114"/>
      <c r="AR1971" s="167"/>
      <c r="AS1971" s="168"/>
      <c r="AT1971" s="169"/>
      <c r="AU1971" s="170" t="str">
        <f>IF('100 Build &amp; Infeed'!AY2053&lt;&gt;"",'100 Build &amp; Infeed'!AY2053,"")</f>
        <v/>
      </c>
      <c r="AV1971" s="170" t="str">
        <f>IF('100 Build &amp; Infeed'!AZ2053&lt;&gt;"",'100 Build &amp; Infeed'!AZ2053,"")</f>
        <v/>
      </c>
      <c r="AW1971" s="170"/>
      <c r="AX1971" s="170"/>
      <c r="AY1971" s="170" t="str">
        <f t="shared" si="732"/>
        <v/>
      </c>
      <c r="AZ1971" s="170"/>
      <c r="BB1971" s="109"/>
      <c r="BC1971" s="109"/>
      <c r="BD1971" s="109"/>
      <c r="BE1971" s="109"/>
      <c r="BF1971" s="109"/>
      <c r="BG1971" s="109"/>
      <c r="BH1971" s="111"/>
      <c r="BI1971" s="109"/>
      <c r="BJ1971" s="109"/>
      <c r="BK1971" s="109">
        <f t="shared" si="727"/>
        <v>70</v>
      </c>
      <c r="BL1971" s="109">
        <f t="shared" si="728"/>
        <v>202</v>
      </c>
      <c r="BM1971" s="24">
        <f t="shared" si="744"/>
        <v>403</v>
      </c>
      <c r="BN1971" s="24">
        <f t="shared" si="744"/>
        <v>604</v>
      </c>
      <c r="BO1971" s="24">
        <f t="shared" si="744"/>
        <v>805</v>
      </c>
      <c r="BP1971" s="109"/>
      <c r="BQ1971" s="109"/>
      <c r="BR1971" s="109" t="s">
        <v>598</v>
      </c>
      <c r="BS1971" s="109"/>
      <c r="BT1971" s="109"/>
      <c r="BU1971" s="109"/>
      <c r="BV1971" s="109"/>
      <c r="BW1971" s="109"/>
      <c r="BX1971" s="109"/>
      <c r="BY1971" s="109"/>
      <c r="BZ1971" s="109"/>
      <c r="CA1971" s="109"/>
      <c r="CB1971" s="109"/>
      <c r="CC1971" s="109"/>
      <c r="CD1971" s="109"/>
      <c r="CE1971" s="109"/>
    </row>
    <row r="1972" spans="1:83" s="112" customFormat="1" x14ac:dyDescent="0.25">
      <c r="A1972" s="109"/>
      <c r="B1972" s="122" t="s">
        <v>1</v>
      </c>
      <c r="C1972" s="119" t="e">
        <f t="shared" si="743"/>
        <v>#REF!</v>
      </c>
      <c r="D1972" s="117"/>
      <c r="E1972" s="126" t="str">
        <f>IF('100 Build &amp; Infeed'!D2054&lt;&gt;"",'100 Build &amp; Infeed'!D2054,"")</f>
        <v/>
      </c>
      <c r="F1972" s="126" t="str">
        <f>IF('100 Build &amp; Infeed'!E2054&lt;&gt;"",'100 Build &amp; Infeed'!E2054,"")</f>
        <v/>
      </c>
      <c r="G1972" s="126" t="str">
        <f t="shared" si="737"/>
        <v/>
      </c>
      <c r="H1972" s="126">
        <f t="shared" si="733"/>
        <v>0</v>
      </c>
      <c r="I1972" s="175">
        <f t="shared" ca="1" si="742"/>
        <v>0</v>
      </c>
      <c r="J1972" s="114"/>
      <c r="K1972" s="122" t="s">
        <v>0</v>
      </c>
      <c r="L1972" s="119" t="e">
        <f t="shared" si="729"/>
        <v>#REF!</v>
      </c>
      <c r="M1972" s="126" t="str">
        <f>IF('100 Build &amp; Infeed'!O2054&lt;&gt;"",'100 Build &amp; Infeed'!O2054,"")</f>
        <v/>
      </c>
      <c r="N1972" s="126"/>
      <c r="O1972" s="126" t="str">
        <f>IF('100 Build &amp; Infeed'!P2054&lt;&gt;"",'100 Build &amp; Infeed'!P2054,"")</f>
        <v/>
      </c>
      <c r="P1972" s="126" t="str">
        <f t="shared" si="738"/>
        <v/>
      </c>
      <c r="Q1972" s="126">
        <f t="shared" si="734"/>
        <v>0</v>
      </c>
      <c r="R1972" s="77">
        <f t="shared" ca="1" si="724"/>
        <v>0</v>
      </c>
      <c r="S1972" s="114"/>
      <c r="T1972" s="124" t="s">
        <v>11</v>
      </c>
      <c r="U1972" s="119" t="e">
        <f t="shared" si="730"/>
        <v>#REF!</v>
      </c>
      <c r="V1972" s="119"/>
      <c r="W1972" s="126" t="str">
        <f>IF('100 Build &amp; Infeed'!Z2054&lt;&gt;"",'100 Build &amp; Infeed'!Z2054,"")</f>
        <v/>
      </c>
      <c r="X1972" s="126"/>
      <c r="Y1972" s="126" t="str">
        <f>IF('100 Build &amp; Infeed'!AA2054&lt;&gt;"",'100 Build &amp; Infeed'!AA2054,"")</f>
        <v/>
      </c>
      <c r="Z1972" s="126" t="str">
        <f t="shared" si="739"/>
        <v/>
      </c>
      <c r="AA1972" s="126">
        <f t="shared" si="735"/>
        <v>0</v>
      </c>
      <c r="AB1972" s="77">
        <f t="shared" ca="1" si="725"/>
        <v>0</v>
      </c>
      <c r="AC1972" s="114"/>
      <c r="AD1972" s="124" t="s">
        <v>12</v>
      </c>
      <c r="AE1972" s="119" t="e">
        <f t="shared" si="731"/>
        <v>#REF!</v>
      </c>
      <c r="AF1972" s="126" t="str">
        <f>IF('100 Build &amp; Infeed'!AK2054&lt;&gt;"",'100 Build &amp; Infeed'!AK2054,"")</f>
        <v/>
      </c>
      <c r="AG1972" s="126" t="str">
        <f>IF('100 Build &amp; Infeed'!AL2054&lt;&gt;"",'100 Build &amp; Infeed'!AL2054,"")</f>
        <v/>
      </c>
      <c r="AH1972" s="126" t="str">
        <f t="shared" si="740"/>
        <v/>
      </c>
      <c r="AI1972" s="126">
        <f t="shared" si="736"/>
        <v>0</v>
      </c>
      <c r="AJ1972" s="77">
        <f t="shared" ca="1" si="726"/>
        <v>0</v>
      </c>
      <c r="AK1972" s="114"/>
      <c r="AL1972" s="123"/>
      <c r="AM1972" s="118"/>
      <c r="AN1972" s="116"/>
      <c r="AO1972" s="126"/>
      <c r="AP1972" s="175"/>
      <c r="AQ1972" s="114"/>
      <c r="AR1972" s="167"/>
      <c r="AS1972" s="168"/>
      <c r="AT1972" s="169"/>
      <c r="AU1972" s="170" t="str">
        <f>IF('100 Build &amp; Infeed'!AY2054&lt;&gt;"",'100 Build &amp; Infeed'!AY2054,"")</f>
        <v/>
      </c>
      <c r="AV1972" s="170" t="str">
        <f>IF('100 Build &amp; Infeed'!AZ2054&lt;&gt;"",'100 Build &amp; Infeed'!AZ2054,"")</f>
        <v/>
      </c>
      <c r="AW1972" s="170"/>
      <c r="AX1972" s="170"/>
      <c r="AY1972" s="170" t="str">
        <f t="shared" si="732"/>
        <v/>
      </c>
      <c r="AZ1972" s="170"/>
      <c r="BB1972" s="109"/>
      <c r="BC1972" s="109"/>
      <c r="BD1972" s="109"/>
      <c r="BE1972" s="109"/>
      <c r="BF1972" s="109"/>
      <c r="BG1972" s="109"/>
      <c r="BH1972" s="111"/>
      <c r="BI1972" s="109"/>
      <c r="BJ1972" s="109"/>
      <c r="BK1972" s="109">
        <f t="shared" si="727"/>
        <v>71</v>
      </c>
      <c r="BL1972" s="109">
        <f t="shared" si="728"/>
        <v>202</v>
      </c>
      <c r="BM1972" s="24">
        <f t="shared" si="744"/>
        <v>403</v>
      </c>
      <c r="BN1972" s="24">
        <f t="shared" si="744"/>
        <v>604</v>
      </c>
      <c r="BO1972" s="24">
        <f t="shared" si="744"/>
        <v>805</v>
      </c>
      <c r="BP1972" s="109"/>
      <c r="BQ1972" s="109"/>
      <c r="BR1972" s="109" t="s">
        <v>598</v>
      </c>
      <c r="BS1972" s="109"/>
      <c r="BT1972" s="109"/>
      <c r="BU1972" s="109"/>
      <c r="BV1972" s="109"/>
      <c r="BW1972" s="109"/>
      <c r="BX1972" s="109"/>
      <c r="BY1972" s="109"/>
      <c r="BZ1972" s="109"/>
      <c r="CA1972" s="109"/>
      <c r="CB1972" s="109"/>
      <c r="CC1972" s="109"/>
      <c r="CD1972" s="109"/>
      <c r="CE1972" s="109"/>
    </row>
    <row r="1973" spans="1:83" s="112" customFormat="1" x14ac:dyDescent="0.25">
      <c r="A1973" s="109"/>
      <c r="B1973" s="122" t="s">
        <v>1</v>
      </c>
      <c r="C1973" s="119" t="e">
        <f t="shared" si="743"/>
        <v>#REF!</v>
      </c>
      <c r="D1973" s="117"/>
      <c r="E1973" s="126" t="str">
        <f>IF('100 Build &amp; Infeed'!D2055&lt;&gt;"",'100 Build &amp; Infeed'!D2055,"")</f>
        <v/>
      </c>
      <c r="F1973" s="126" t="str">
        <f>IF('100 Build &amp; Infeed'!E2055&lt;&gt;"",'100 Build &amp; Infeed'!E2055,"")</f>
        <v/>
      </c>
      <c r="G1973" s="126" t="str">
        <f t="shared" si="737"/>
        <v/>
      </c>
      <c r="H1973" s="126">
        <f t="shared" si="733"/>
        <v>0</v>
      </c>
      <c r="I1973" s="175">
        <f t="shared" ca="1" si="742"/>
        <v>0</v>
      </c>
      <c r="J1973" s="114"/>
      <c r="K1973" s="122" t="s">
        <v>0</v>
      </c>
      <c r="L1973" s="119" t="e">
        <f t="shared" si="729"/>
        <v>#REF!</v>
      </c>
      <c r="M1973" s="126" t="str">
        <f>IF('100 Build &amp; Infeed'!O2055&lt;&gt;"",'100 Build &amp; Infeed'!O2055,"")</f>
        <v/>
      </c>
      <c r="N1973" s="126"/>
      <c r="O1973" s="126" t="str">
        <f>IF('100 Build &amp; Infeed'!P2055&lt;&gt;"",'100 Build &amp; Infeed'!P2055,"")</f>
        <v/>
      </c>
      <c r="P1973" s="126" t="str">
        <f t="shared" si="738"/>
        <v/>
      </c>
      <c r="Q1973" s="126">
        <f t="shared" si="734"/>
        <v>0</v>
      </c>
      <c r="R1973" s="77">
        <f t="shared" ca="1" si="724"/>
        <v>0</v>
      </c>
      <c r="S1973" s="114"/>
      <c r="T1973" s="124" t="s">
        <v>11</v>
      </c>
      <c r="U1973" s="119" t="e">
        <f t="shared" si="730"/>
        <v>#REF!</v>
      </c>
      <c r="V1973" s="119"/>
      <c r="W1973" s="126" t="str">
        <f>IF('100 Build &amp; Infeed'!Z2055&lt;&gt;"",'100 Build &amp; Infeed'!Z2055,"")</f>
        <v/>
      </c>
      <c r="X1973" s="126"/>
      <c r="Y1973" s="126" t="str">
        <f>IF('100 Build &amp; Infeed'!AA2055&lt;&gt;"",'100 Build &amp; Infeed'!AA2055,"")</f>
        <v/>
      </c>
      <c r="Z1973" s="126" t="str">
        <f t="shared" si="739"/>
        <v/>
      </c>
      <c r="AA1973" s="126">
        <f t="shared" si="735"/>
        <v>0</v>
      </c>
      <c r="AB1973" s="77">
        <f t="shared" ca="1" si="725"/>
        <v>0</v>
      </c>
      <c r="AC1973" s="114"/>
      <c r="AD1973" s="124" t="s">
        <v>12</v>
      </c>
      <c r="AE1973" s="119" t="e">
        <f t="shared" si="731"/>
        <v>#REF!</v>
      </c>
      <c r="AF1973" s="126" t="str">
        <f>IF('100 Build &amp; Infeed'!AK2055&lt;&gt;"",'100 Build &amp; Infeed'!AK2055,"")</f>
        <v/>
      </c>
      <c r="AG1973" s="126" t="str">
        <f>IF('100 Build &amp; Infeed'!AL2055&lt;&gt;"",'100 Build &amp; Infeed'!AL2055,"")</f>
        <v/>
      </c>
      <c r="AH1973" s="126" t="str">
        <f t="shared" si="740"/>
        <v/>
      </c>
      <c r="AI1973" s="126">
        <f t="shared" si="736"/>
        <v>0</v>
      </c>
      <c r="AJ1973" s="77">
        <f t="shared" ca="1" si="726"/>
        <v>0</v>
      </c>
      <c r="AK1973" s="114"/>
      <c r="AL1973" s="123"/>
      <c r="AM1973" s="118"/>
      <c r="AN1973" s="116"/>
      <c r="AO1973" s="126"/>
      <c r="AP1973" s="175"/>
      <c r="AQ1973" s="114"/>
      <c r="AR1973" s="167"/>
      <c r="AS1973" s="168"/>
      <c r="AT1973" s="169"/>
      <c r="AU1973" s="170" t="str">
        <f>IF('100 Build &amp; Infeed'!AY2055&lt;&gt;"",'100 Build &amp; Infeed'!AY2055,"")</f>
        <v/>
      </c>
      <c r="AV1973" s="170" t="str">
        <f>IF('100 Build &amp; Infeed'!AZ2055&lt;&gt;"",'100 Build &amp; Infeed'!AZ2055,"")</f>
        <v/>
      </c>
      <c r="AW1973" s="170"/>
      <c r="AX1973" s="170"/>
      <c r="AY1973" s="170" t="str">
        <f t="shared" si="732"/>
        <v/>
      </c>
      <c r="AZ1973" s="170"/>
      <c r="BB1973" s="109"/>
      <c r="BC1973" s="109"/>
      <c r="BD1973" s="109"/>
      <c r="BE1973" s="109"/>
      <c r="BF1973" s="109"/>
      <c r="BG1973" s="109"/>
      <c r="BH1973" s="111"/>
      <c r="BI1973" s="109"/>
      <c r="BJ1973" s="109"/>
      <c r="BK1973" s="109">
        <f t="shared" si="727"/>
        <v>72</v>
      </c>
      <c r="BL1973" s="109">
        <f t="shared" si="728"/>
        <v>202</v>
      </c>
      <c r="BM1973" s="24">
        <f t="shared" si="744"/>
        <v>403</v>
      </c>
      <c r="BN1973" s="24">
        <f t="shared" si="744"/>
        <v>604</v>
      </c>
      <c r="BO1973" s="24">
        <f t="shared" si="744"/>
        <v>805</v>
      </c>
      <c r="BP1973" s="109"/>
      <c r="BQ1973" s="109"/>
      <c r="BR1973" s="109" t="s">
        <v>598</v>
      </c>
      <c r="BS1973" s="109"/>
      <c r="BT1973" s="109"/>
      <c r="BU1973" s="109"/>
      <c r="BV1973" s="109"/>
      <c r="BW1973" s="109"/>
      <c r="BX1973" s="109"/>
      <c r="BY1973" s="109"/>
      <c r="BZ1973" s="109"/>
      <c r="CA1973" s="109"/>
      <c r="CB1973" s="109"/>
      <c r="CC1973" s="109"/>
      <c r="CD1973" s="109"/>
      <c r="CE1973" s="109"/>
    </row>
    <row r="1974" spans="1:83" s="112" customFormat="1" x14ac:dyDescent="0.25">
      <c r="A1974" s="109"/>
      <c r="B1974" s="122" t="s">
        <v>1</v>
      </c>
      <c r="C1974" s="119" t="e">
        <f t="shared" si="743"/>
        <v>#REF!</v>
      </c>
      <c r="D1974" s="117"/>
      <c r="E1974" s="126" t="str">
        <f>IF('100 Build &amp; Infeed'!D2056&lt;&gt;"",'100 Build &amp; Infeed'!D2056,"")</f>
        <v/>
      </c>
      <c r="F1974" s="126" t="str">
        <f>IF('100 Build &amp; Infeed'!E2056&lt;&gt;"",'100 Build &amp; Infeed'!E2056,"")</f>
        <v/>
      </c>
      <c r="G1974" s="126" t="str">
        <f t="shared" si="737"/>
        <v/>
      </c>
      <c r="H1974" s="126">
        <f t="shared" si="733"/>
        <v>0</v>
      </c>
      <c r="I1974" s="175">
        <f t="shared" ca="1" si="742"/>
        <v>0</v>
      </c>
      <c r="J1974" s="114"/>
      <c r="K1974" s="122" t="s">
        <v>0</v>
      </c>
      <c r="L1974" s="119" t="e">
        <f t="shared" si="729"/>
        <v>#REF!</v>
      </c>
      <c r="M1974" s="126" t="str">
        <f>IF('100 Build &amp; Infeed'!O2056&lt;&gt;"",'100 Build &amp; Infeed'!O2056,"")</f>
        <v/>
      </c>
      <c r="N1974" s="126"/>
      <c r="O1974" s="126" t="str">
        <f>IF('100 Build &amp; Infeed'!P2056&lt;&gt;"",'100 Build &amp; Infeed'!P2056,"")</f>
        <v/>
      </c>
      <c r="P1974" s="126" t="str">
        <f t="shared" si="738"/>
        <v/>
      </c>
      <c r="Q1974" s="126">
        <f t="shared" si="734"/>
        <v>0</v>
      </c>
      <c r="R1974" s="77">
        <f t="shared" ca="1" si="724"/>
        <v>0</v>
      </c>
      <c r="S1974" s="114"/>
      <c r="T1974" s="124" t="s">
        <v>11</v>
      </c>
      <c r="U1974" s="119" t="e">
        <f t="shared" si="730"/>
        <v>#REF!</v>
      </c>
      <c r="V1974" s="119"/>
      <c r="W1974" s="126" t="str">
        <f>IF('100 Build &amp; Infeed'!Z2056&lt;&gt;"",'100 Build &amp; Infeed'!Z2056,"")</f>
        <v/>
      </c>
      <c r="X1974" s="126"/>
      <c r="Y1974" s="126" t="str">
        <f>IF('100 Build &amp; Infeed'!AA2056&lt;&gt;"",'100 Build &amp; Infeed'!AA2056,"")</f>
        <v/>
      </c>
      <c r="Z1974" s="126" t="str">
        <f t="shared" si="739"/>
        <v/>
      </c>
      <c r="AA1974" s="126">
        <f t="shared" si="735"/>
        <v>0</v>
      </c>
      <c r="AB1974" s="77">
        <f t="shared" ca="1" si="725"/>
        <v>0</v>
      </c>
      <c r="AC1974" s="114"/>
      <c r="AD1974" s="124" t="s">
        <v>12</v>
      </c>
      <c r="AE1974" s="119" t="e">
        <f t="shared" si="731"/>
        <v>#REF!</v>
      </c>
      <c r="AF1974" s="126" t="str">
        <f>IF('100 Build &amp; Infeed'!AK2056&lt;&gt;"",'100 Build &amp; Infeed'!AK2056,"")</f>
        <v/>
      </c>
      <c r="AG1974" s="126" t="str">
        <f>IF('100 Build &amp; Infeed'!AL2056&lt;&gt;"",'100 Build &amp; Infeed'!AL2056,"")</f>
        <v/>
      </c>
      <c r="AH1974" s="126" t="str">
        <f t="shared" si="740"/>
        <v/>
      </c>
      <c r="AI1974" s="126">
        <f t="shared" si="736"/>
        <v>0</v>
      </c>
      <c r="AJ1974" s="77">
        <f t="shared" ca="1" si="726"/>
        <v>0</v>
      </c>
      <c r="AK1974" s="114"/>
      <c r="AL1974" s="123"/>
      <c r="AM1974" s="118"/>
      <c r="AN1974" s="116"/>
      <c r="AO1974" s="126"/>
      <c r="AP1974" s="175"/>
      <c r="AQ1974" s="114"/>
      <c r="AR1974" s="167"/>
      <c r="AS1974" s="168"/>
      <c r="AT1974" s="169"/>
      <c r="AU1974" s="170" t="str">
        <f>IF('100 Build &amp; Infeed'!AY2056&lt;&gt;"",'100 Build &amp; Infeed'!AY2056,"")</f>
        <v/>
      </c>
      <c r="AV1974" s="170" t="str">
        <f>IF('100 Build &amp; Infeed'!AZ2056&lt;&gt;"",'100 Build &amp; Infeed'!AZ2056,"")</f>
        <v/>
      </c>
      <c r="AW1974" s="170"/>
      <c r="AX1974" s="170"/>
      <c r="AY1974" s="170" t="str">
        <f t="shared" si="732"/>
        <v/>
      </c>
      <c r="AZ1974" s="170"/>
      <c r="BB1974" s="109"/>
      <c r="BC1974" s="109"/>
      <c r="BD1974" s="109"/>
      <c r="BE1974" s="109"/>
      <c r="BF1974" s="109"/>
      <c r="BG1974" s="109"/>
      <c r="BH1974" s="111"/>
      <c r="BI1974" s="109"/>
      <c r="BJ1974" s="109"/>
      <c r="BK1974" s="109">
        <f t="shared" si="727"/>
        <v>73</v>
      </c>
      <c r="BL1974" s="109">
        <f t="shared" si="728"/>
        <v>202</v>
      </c>
      <c r="BM1974" s="24">
        <f t="shared" si="744"/>
        <v>403</v>
      </c>
      <c r="BN1974" s="24">
        <f t="shared" si="744"/>
        <v>604</v>
      </c>
      <c r="BO1974" s="24">
        <f t="shared" si="744"/>
        <v>805</v>
      </c>
      <c r="BP1974" s="109"/>
      <c r="BQ1974" s="109"/>
      <c r="BR1974" s="109" t="s">
        <v>598</v>
      </c>
      <c r="BS1974" s="109"/>
      <c r="BT1974" s="109"/>
      <c r="BU1974" s="109"/>
      <c r="BV1974" s="109"/>
      <c r="BW1974" s="109"/>
      <c r="BX1974" s="109"/>
      <c r="BY1974" s="109"/>
      <c r="BZ1974" s="109"/>
      <c r="CA1974" s="109"/>
      <c r="CB1974" s="109"/>
      <c r="CC1974" s="109"/>
      <c r="CD1974" s="109"/>
      <c r="CE1974" s="109"/>
    </row>
    <row r="1975" spans="1:83" s="112" customFormat="1" x14ac:dyDescent="0.25">
      <c r="A1975" s="109"/>
      <c r="B1975" s="122" t="s">
        <v>1</v>
      </c>
      <c r="C1975" s="119" t="e">
        <f t="shared" si="743"/>
        <v>#REF!</v>
      </c>
      <c r="D1975" s="117"/>
      <c r="E1975" s="126" t="str">
        <f>IF('100 Build &amp; Infeed'!D2057&lt;&gt;"",'100 Build &amp; Infeed'!D2057,"")</f>
        <v/>
      </c>
      <c r="F1975" s="126" t="str">
        <f>IF('100 Build &amp; Infeed'!E2057&lt;&gt;"",'100 Build &amp; Infeed'!E2057,"")</f>
        <v/>
      </c>
      <c r="G1975" s="126" t="str">
        <f t="shared" si="737"/>
        <v/>
      </c>
      <c r="H1975" s="126">
        <f t="shared" si="733"/>
        <v>0</v>
      </c>
      <c r="I1975" s="175">
        <f t="shared" ca="1" si="742"/>
        <v>0</v>
      </c>
      <c r="J1975" s="114"/>
      <c r="K1975" s="122" t="s">
        <v>0</v>
      </c>
      <c r="L1975" s="119" t="e">
        <f t="shared" si="729"/>
        <v>#REF!</v>
      </c>
      <c r="M1975" s="126" t="str">
        <f>IF('100 Build &amp; Infeed'!O2057&lt;&gt;"",'100 Build &amp; Infeed'!O2057,"")</f>
        <v/>
      </c>
      <c r="N1975" s="126"/>
      <c r="O1975" s="126" t="str">
        <f>IF('100 Build &amp; Infeed'!P2057&lt;&gt;"",'100 Build &amp; Infeed'!P2057,"")</f>
        <v/>
      </c>
      <c r="P1975" s="126" t="str">
        <f t="shared" si="738"/>
        <v/>
      </c>
      <c r="Q1975" s="126">
        <f t="shared" si="734"/>
        <v>0</v>
      </c>
      <c r="R1975" s="77">
        <f t="shared" ca="1" si="724"/>
        <v>0</v>
      </c>
      <c r="S1975" s="114"/>
      <c r="T1975" s="124" t="s">
        <v>11</v>
      </c>
      <c r="U1975" s="119" t="e">
        <f t="shared" si="730"/>
        <v>#REF!</v>
      </c>
      <c r="V1975" s="119"/>
      <c r="W1975" s="126" t="str">
        <f>IF('100 Build &amp; Infeed'!Z2057&lt;&gt;"",'100 Build &amp; Infeed'!Z2057,"")</f>
        <v/>
      </c>
      <c r="X1975" s="126"/>
      <c r="Y1975" s="126" t="str">
        <f>IF('100 Build &amp; Infeed'!AA2057&lt;&gt;"",'100 Build &amp; Infeed'!AA2057,"")</f>
        <v/>
      </c>
      <c r="Z1975" s="126" t="str">
        <f t="shared" si="739"/>
        <v/>
      </c>
      <c r="AA1975" s="126">
        <f t="shared" si="735"/>
        <v>0</v>
      </c>
      <c r="AB1975" s="77">
        <f t="shared" ca="1" si="725"/>
        <v>0</v>
      </c>
      <c r="AC1975" s="114"/>
      <c r="AD1975" s="124" t="s">
        <v>12</v>
      </c>
      <c r="AE1975" s="119" t="e">
        <f t="shared" si="731"/>
        <v>#REF!</v>
      </c>
      <c r="AF1975" s="126" t="str">
        <f>IF('100 Build &amp; Infeed'!AK2057&lt;&gt;"",'100 Build &amp; Infeed'!AK2057,"")</f>
        <v/>
      </c>
      <c r="AG1975" s="126" t="str">
        <f>IF('100 Build &amp; Infeed'!AL2057&lt;&gt;"",'100 Build &amp; Infeed'!AL2057,"")</f>
        <v/>
      </c>
      <c r="AH1975" s="126" t="str">
        <f t="shared" si="740"/>
        <v/>
      </c>
      <c r="AI1975" s="126">
        <f t="shared" si="736"/>
        <v>0</v>
      </c>
      <c r="AJ1975" s="77">
        <f t="shared" ca="1" si="726"/>
        <v>0</v>
      </c>
      <c r="AK1975" s="114"/>
      <c r="AL1975" s="123"/>
      <c r="AM1975" s="118"/>
      <c r="AN1975" s="116"/>
      <c r="AO1975" s="126"/>
      <c r="AP1975" s="175"/>
      <c r="AQ1975" s="114"/>
      <c r="AR1975" s="167"/>
      <c r="AS1975" s="168"/>
      <c r="AT1975" s="169"/>
      <c r="AU1975" s="170" t="str">
        <f>IF('100 Build &amp; Infeed'!AY2057&lt;&gt;"",'100 Build &amp; Infeed'!AY2057,"")</f>
        <v/>
      </c>
      <c r="AV1975" s="170" t="str">
        <f>IF('100 Build &amp; Infeed'!AZ2057&lt;&gt;"",'100 Build &amp; Infeed'!AZ2057,"")</f>
        <v/>
      </c>
      <c r="AW1975" s="170"/>
      <c r="AX1975" s="170"/>
      <c r="AY1975" s="170" t="str">
        <f t="shared" si="732"/>
        <v/>
      </c>
      <c r="AZ1975" s="170"/>
      <c r="BB1975" s="109"/>
      <c r="BC1975" s="109"/>
      <c r="BD1975" s="109"/>
      <c r="BE1975" s="109"/>
      <c r="BF1975" s="109"/>
      <c r="BG1975" s="109"/>
      <c r="BH1975" s="111"/>
      <c r="BI1975" s="109"/>
      <c r="BJ1975" s="109"/>
      <c r="BK1975" s="109">
        <f t="shared" si="727"/>
        <v>74</v>
      </c>
      <c r="BL1975" s="109">
        <f t="shared" si="728"/>
        <v>202</v>
      </c>
      <c r="BM1975" s="24">
        <f t="shared" si="744"/>
        <v>403</v>
      </c>
      <c r="BN1975" s="24">
        <f t="shared" si="744"/>
        <v>604</v>
      </c>
      <c r="BO1975" s="24">
        <f t="shared" si="744"/>
        <v>805</v>
      </c>
      <c r="BP1975" s="109"/>
      <c r="BQ1975" s="109"/>
      <c r="BR1975" s="109" t="s">
        <v>598</v>
      </c>
      <c r="BS1975" s="109"/>
      <c r="BT1975" s="109"/>
      <c r="BU1975" s="109"/>
      <c r="BV1975" s="109"/>
      <c r="BW1975" s="109"/>
      <c r="BX1975" s="109"/>
      <c r="BY1975" s="109"/>
      <c r="BZ1975" s="109"/>
      <c r="CA1975" s="109"/>
      <c r="CB1975" s="109"/>
      <c r="CC1975" s="109"/>
      <c r="CD1975" s="109"/>
      <c r="CE1975" s="109"/>
    </row>
    <row r="1976" spans="1:83" s="112" customFormat="1" x14ac:dyDescent="0.25">
      <c r="A1976" s="109"/>
      <c r="B1976" s="122" t="s">
        <v>1</v>
      </c>
      <c r="C1976" s="119" t="e">
        <f t="shared" si="743"/>
        <v>#REF!</v>
      </c>
      <c r="D1976" s="117"/>
      <c r="E1976" s="126" t="str">
        <f>IF('100 Build &amp; Infeed'!D2058&lt;&gt;"",'100 Build &amp; Infeed'!D2058,"")</f>
        <v/>
      </c>
      <c r="F1976" s="126" t="str">
        <f>IF('100 Build &amp; Infeed'!E2058&lt;&gt;"",'100 Build &amp; Infeed'!E2058,"")</f>
        <v/>
      </c>
      <c r="G1976" s="126" t="str">
        <f t="shared" si="737"/>
        <v/>
      </c>
      <c r="H1976" s="126">
        <f t="shared" si="733"/>
        <v>0</v>
      </c>
      <c r="I1976" s="175">
        <f t="shared" ca="1" si="742"/>
        <v>0</v>
      </c>
      <c r="J1976" s="114"/>
      <c r="K1976" s="122" t="s">
        <v>0</v>
      </c>
      <c r="L1976" s="119" t="e">
        <f t="shared" si="729"/>
        <v>#REF!</v>
      </c>
      <c r="M1976" s="126" t="str">
        <f>IF('100 Build &amp; Infeed'!O2058&lt;&gt;"",'100 Build &amp; Infeed'!O2058,"")</f>
        <v/>
      </c>
      <c r="N1976" s="126"/>
      <c r="O1976" s="126" t="str">
        <f>IF('100 Build &amp; Infeed'!P2058&lt;&gt;"",'100 Build &amp; Infeed'!P2058,"")</f>
        <v/>
      </c>
      <c r="P1976" s="126" t="str">
        <f t="shared" si="738"/>
        <v/>
      </c>
      <c r="Q1976" s="126">
        <f t="shared" si="734"/>
        <v>0</v>
      </c>
      <c r="R1976" s="77">
        <f t="shared" ca="1" si="724"/>
        <v>0</v>
      </c>
      <c r="S1976" s="114"/>
      <c r="T1976" s="124" t="s">
        <v>11</v>
      </c>
      <c r="U1976" s="119" t="e">
        <f t="shared" si="730"/>
        <v>#REF!</v>
      </c>
      <c r="V1976" s="119"/>
      <c r="W1976" s="126" t="str">
        <f>IF('100 Build &amp; Infeed'!Z2058&lt;&gt;"",'100 Build &amp; Infeed'!Z2058,"")</f>
        <v/>
      </c>
      <c r="X1976" s="126"/>
      <c r="Y1976" s="126" t="str">
        <f>IF('100 Build &amp; Infeed'!AA2058&lt;&gt;"",'100 Build &amp; Infeed'!AA2058,"")</f>
        <v/>
      </c>
      <c r="Z1976" s="126" t="str">
        <f t="shared" si="739"/>
        <v/>
      </c>
      <c r="AA1976" s="126">
        <f t="shared" si="735"/>
        <v>0</v>
      </c>
      <c r="AB1976" s="77">
        <f t="shared" ca="1" si="725"/>
        <v>0</v>
      </c>
      <c r="AC1976" s="114"/>
      <c r="AD1976" s="124" t="s">
        <v>12</v>
      </c>
      <c r="AE1976" s="119" t="e">
        <f t="shared" si="731"/>
        <v>#REF!</v>
      </c>
      <c r="AF1976" s="126" t="str">
        <f>IF('100 Build &amp; Infeed'!AK2058&lt;&gt;"",'100 Build &amp; Infeed'!AK2058,"")</f>
        <v/>
      </c>
      <c r="AG1976" s="126" t="str">
        <f>IF('100 Build &amp; Infeed'!AL2058&lt;&gt;"",'100 Build &amp; Infeed'!AL2058,"")</f>
        <v/>
      </c>
      <c r="AH1976" s="126" t="str">
        <f t="shared" si="740"/>
        <v/>
      </c>
      <c r="AI1976" s="126">
        <f t="shared" si="736"/>
        <v>0</v>
      </c>
      <c r="AJ1976" s="77">
        <f t="shared" ca="1" si="726"/>
        <v>0</v>
      </c>
      <c r="AK1976" s="114"/>
      <c r="AL1976" s="123"/>
      <c r="AM1976" s="118"/>
      <c r="AN1976" s="116"/>
      <c r="AO1976" s="126"/>
      <c r="AP1976" s="175"/>
      <c r="AQ1976" s="114"/>
      <c r="AR1976" s="167"/>
      <c r="AS1976" s="168"/>
      <c r="AT1976" s="169"/>
      <c r="AU1976" s="170" t="str">
        <f>IF('100 Build &amp; Infeed'!AY2058&lt;&gt;"",'100 Build &amp; Infeed'!AY2058,"")</f>
        <v/>
      </c>
      <c r="AV1976" s="170" t="str">
        <f>IF('100 Build &amp; Infeed'!AZ2058&lt;&gt;"",'100 Build &amp; Infeed'!AZ2058,"")</f>
        <v/>
      </c>
      <c r="AW1976" s="170"/>
      <c r="AX1976" s="170"/>
      <c r="AY1976" s="170" t="str">
        <f t="shared" si="732"/>
        <v/>
      </c>
      <c r="AZ1976" s="170"/>
      <c r="BB1976" s="109"/>
      <c r="BC1976" s="109"/>
      <c r="BD1976" s="109"/>
      <c r="BE1976" s="109"/>
      <c r="BF1976" s="109"/>
      <c r="BG1976" s="109"/>
      <c r="BH1976" s="111"/>
      <c r="BI1976" s="109"/>
      <c r="BJ1976" s="109"/>
      <c r="BK1976" s="109">
        <f t="shared" si="727"/>
        <v>75</v>
      </c>
      <c r="BL1976" s="109">
        <f t="shared" si="728"/>
        <v>202</v>
      </c>
      <c r="BM1976" s="24">
        <f t="shared" si="744"/>
        <v>403</v>
      </c>
      <c r="BN1976" s="24">
        <f t="shared" si="744"/>
        <v>604</v>
      </c>
      <c r="BO1976" s="24">
        <f t="shared" si="744"/>
        <v>805</v>
      </c>
      <c r="BP1976" s="109"/>
      <c r="BQ1976" s="109"/>
      <c r="BR1976" s="109" t="s">
        <v>598</v>
      </c>
      <c r="BS1976" s="109"/>
      <c r="BT1976" s="109"/>
      <c r="BU1976" s="109"/>
      <c r="BV1976" s="109"/>
      <c r="BW1976" s="109"/>
      <c r="BX1976" s="109"/>
      <c r="BY1976" s="109"/>
      <c r="BZ1976" s="109"/>
      <c r="CA1976" s="109"/>
      <c r="CB1976" s="109"/>
      <c r="CC1976" s="109"/>
      <c r="CD1976" s="109"/>
      <c r="CE1976" s="109"/>
    </row>
    <row r="1977" spans="1:83" s="112" customFormat="1" x14ac:dyDescent="0.25">
      <c r="A1977" s="109"/>
      <c r="B1977" s="122" t="s">
        <v>1</v>
      </c>
      <c r="C1977" s="119" t="e">
        <f t="shared" si="743"/>
        <v>#REF!</v>
      </c>
      <c r="D1977" s="117"/>
      <c r="E1977" s="126" t="str">
        <f>IF('100 Build &amp; Infeed'!D2059&lt;&gt;"",'100 Build &amp; Infeed'!D2059,"")</f>
        <v/>
      </c>
      <c r="F1977" s="126" t="str">
        <f>IF('100 Build &amp; Infeed'!E2059&lt;&gt;"",'100 Build &amp; Infeed'!E2059,"")</f>
        <v/>
      </c>
      <c r="G1977" s="126" t="str">
        <f t="shared" si="737"/>
        <v/>
      </c>
      <c r="H1977" s="126">
        <f t="shared" si="733"/>
        <v>0</v>
      </c>
      <c r="I1977" s="175">
        <f t="shared" ca="1" si="742"/>
        <v>0</v>
      </c>
      <c r="J1977" s="114"/>
      <c r="K1977" s="122" t="s">
        <v>0</v>
      </c>
      <c r="L1977" s="119" t="e">
        <f t="shared" si="729"/>
        <v>#REF!</v>
      </c>
      <c r="M1977" s="126" t="str">
        <f>IF('100 Build &amp; Infeed'!O2059&lt;&gt;"",'100 Build &amp; Infeed'!O2059,"")</f>
        <v/>
      </c>
      <c r="N1977" s="126"/>
      <c r="O1977" s="126" t="str">
        <f>IF('100 Build &amp; Infeed'!P2059&lt;&gt;"",'100 Build &amp; Infeed'!P2059,"")</f>
        <v/>
      </c>
      <c r="P1977" s="126" t="str">
        <f t="shared" si="738"/>
        <v/>
      </c>
      <c r="Q1977" s="126">
        <f t="shared" si="734"/>
        <v>0</v>
      </c>
      <c r="R1977" s="77">
        <f t="shared" ca="1" si="724"/>
        <v>0</v>
      </c>
      <c r="S1977" s="114"/>
      <c r="T1977" s="124" t="s">
        <v>11</v>
      </c>
      <c r="U1977" s="119" t="e">
        <f t="shared" si="730"/>
        <v>#REF!</v>
      </c>
      <c r="V1977" s="119"/>
      <c r="W1977" s="126" t="str">
        <f>IF('100 Build &amp; Infeed'!Z2059&lt;&gt;"",'100 Build &amp; Infeed'!Z2059,"")</f>
        <v/>
      </c>
      <c r="X1977" s="126"/>
      <c r="Y1977" s="126" t="str">
        <f>IF('100 Build &amp; Infeed'!AA2059&lt;&gt;"",'100 Build &amp; Infeed'!AA2059,"")</f>
        <v/>
      </c>
      <c r="Z1977" s="126" t="str">
        <f t="shared" si="739"/>
        <v/>
      </c>
      <c r="AA1977" s="126">
        <f t="shared" si="735"/>
        <v>0</v>
      </c>
      <c r="AB1977" s="77">
        <f t="shared" ca="1" si="725"/>
        <v>0</v>
      </c>
      <c r="AC1977" s="114"/>
      <c r="AD1977" s="124" t="s">
        <v>12</v>
      </c>
      <c r="AE1977" s="119" t="e">
        <f t="shared" si="731"/>
        <v>#REF!</v>
      </c>
      <c r="AF1977" s="126" t="str">
        <f>IF('100 Build &amp; Infeed'!AK2059&lt;&gt;"",'100 Build &amp; Infeed'!AK2059,"")</f>
        <v/>
      </c>
      <c r="AG1977" s="126" t="str">
        <f>IF('100 Build &amp; Infeed'!AL2059&lt;&gt;"",'100 Build &amp; Infeed'!AL2059,"")</f>
        <v/>
      </c>
      <c r="AH1977" s="126" t="str">
        <f t="shared" si="740"/>
        <v/>
      </c>
      <c r="AI1977" s="126">
        <f t="shared" si="736"/>
        <v>0</v>
      </c>
      <c r="AJ1977" s="77">
        <f t="shared" ca="1" si="726"/>
        <v>0</v>
      </c>
      <c r="AK1977" s="114"/>
      <c r="AL1977" s="123"/>
      <c r="AM1977" s="118"/>
      <c r="AN1977" s="116"/>
      <c r="AO1977" s="126"/>
      <c r="AP1977" s="175"/>
      <c r="AQ1977" s="114"/>
      <c r="AR1977" s="167"/>
      <c r="AS1977" s="168"/>
      <c r="AT1977" s="169"/>
      <c r="AU1977" s="170" t="str">
        <f>IF('100 Build &amp; Infeed'!AY2059&lt;&gt;"",'100 Build &amp; Infeed'!AY2059,"")</f>
        <v/>
      </c>
      <c r="AV1977" s="170" t="str">
        <f>IF('100 Build &amp; Infeed'!AZ2059&lt;&gt;"",'100 Build &amp; Infeed'!AZ2059,"")</f>
        <v/>
      </c>
      <c r="AW1977" s="170"/>
      <c r="AX1977" s="170"/>
      <c r="AY1977" s="170" t="str">
        <f t="shared" si="732"/>
        <v/>
      </c>
      <c r="AZ1977" s="170"/>
      <c r="BB1977" s="109"/>
      <c r="BC1977" s="109"/>
      <c r="BD1977" s="109"/>
      <c r="BE1977" s="109"/>
      <c r="BF1977" s="109"/>
      <c r="BG1977" s="109"/>
      <c r="BH1977" s="111"/>
      <c r="BI1977" s="109"/>
      <c r="BJ1977" s="109"/>
      <c r="BK1977" s="109">
        <f t="shared" si="727"/>
        <v>76</v>
      </c>
      <c r="BL1977" s="109">
        <f t="shared" si="728"/>
        <v>202</v>
      </c>
      <c r="BM1977" s="24">
        <f t="shared" si="744"/>
        <v>403</v>
      </c>
      <c r="BN1977" s="24">
        <f t="shared" si="744"/>
        <v>604</v>
      </c>
      <c r="BO1977" s="24">
        <f t="shared" si="744"/>
        <v>805</v>
      </c>
      <c r="BP1977" s="109"/>
      <c r="BQ1977" s="109"/>
      <c r="BR1977" s="109" t="s">
        <v>598</v>
      </c>
      <c r="BS1977" s="109"/>
      <c r="BT1977" s="109"/>
      <c r="BU1977" s="109"/>
      <c r="BV1977" s="109"/>
      <c r="BW1977" s="109"/>
      <c r="BX1977" s="109"/>
      <c r="BY1977" s="109"/>
      <c r="BZ1977" s="109"/>
      <c r="CA1977" s="109"/>
      <c r="CB1977" s="109"/>
      <c r="CC1977" s="109"/>
      <c r="CD1977" s="109"/>
      <c r="CE1977" s="109"/>
    </row>
    <row r="1978" spans="1:83" s="112" customFormat="1" x14ac:dyDescent="0.25">
      <c r="A1978" s="109"/>
      <c r="B1978" s="122" t="s">
        <v>1</v>
      </c>
      <c r="C1978" s="119" t="e">
        <f t="shared" si="743"/>
        <v>#REF!</v>
      </c>
      <c r="D1978" s="117"/>
      <c r="E1978" s="126" t="str">
        <f>IF('100 Build &amp; Infeed'!D2060&lt;&gt;"",'100 Build &amp; Infeed'!D2060,"")</f>
        <v/>
      </c>
      <c r="F1978" s="126" t="str">
        <f>IF('100 Build &amp; Infeed'!E2060&lt;&gt;"",'100 Build &amp; Infeed'!E2060,"")</f>
        <v/>
      </c>
      <c r="G1978" s="126" t="str">
        <f t="shared" si="737"/>
        <v/>
      </c>
      <c r="H1978" s="126">
        <f t="shared" si="733"/>
        <v>0</v>
      </c>
      <c r="I1978" s="175">
        <f t="shared" ca="1" si="742"/>
        <v>0</v>
      </c>
      <c r="J1978" s="114"/>
      <c r="K1978" s="122" t="s">
        <v>0</v>
      </c>
      <c r="L1978" s="119" t="e">
        <f t="shared" si="729"/>
        <v>#REF!</v>
      </c>
      <c r="M1978" s="126" t="str">
        <f>IF('100 Build &amp; Infeed'!O2060&lt;&gt;"",'100 Build &amp; Infeed'!O2060,"")</f>
        <v/>
      </c>
      <c r="N1978" s="126"/>
      <c r="O1978" s="126" t="str">
        <f>IF('100 Build &amp; Infeed'!P2060&lt;&gt;"",'100 Build &amp; Infeed'!P2060,"")</f>
        <v/>
      </c>
      <c r="P1978" s="126" t="str">
        <f t="shared" si="738"/>
        <v/>
      </c>
      <c r="Q1978" s="126">
        <f t="shared" si="734"/>
        <v>0</v>
      </c>
      <c r="R1978" s="77">
        <f t="shared" ca="1" si="724"/>
        <v>0</v>
      </c>
      <c r="S1978" s="114"/>
      <c r="T1978" s="124" t="s">
        <v>11</v>
      </c>
      <c r="U1978" s="119" t="e">
        <f t="shared" si="730"/>
        <v>#REF!</v>
      </c>
      <c r="V1978" s="119"/>
      <c r="W1978" s="126" t="str">
        <f>IF('100 Build &amp; Infeed'!Z2060&lt;&gt;"",'100 Build &amp; Infeed'!Z2060,"")</f>
        <v/>
      </c>
      <c r="X1978" s="126"/>
      <c r="Y1978" s="126" t="str">
        <f>IF('100 Build &amp; Infeed'!AA2060&lt;&gt;"",'100 Build &amp; Infeed'!AA2060,"")</f>
        <v/>
      </c>
      <c r="Z1978" s="126" t="str">
        <f t="shared" si="739"/>
        <v/>
      </c>
      <c r="AA1978" s="126">
        <f t="shared" si="735"/>
        <v>0</v>
      </c>
      <c r="AB1978" s="77">
        <f t="shared" ca="1" si="725"/>
        <v>0</v>
      </c>
      <c r="AC1978" s="114"/>
      <c r="AD1978" s="124" t="s">
        <v>12</v>
      </c>
      <c r="AE1978" s="119" t="e">
        <f t="shared" si="731"/>
        <v>#REF!</v>
      </c>
      <c r="AF1978" s="126" t="str">
        <f>IF('100 Build &amp; Infeed'!AK2060&lt;&gt;"",'100 Build &amp; Infeed'!AK2060,"")</f>
        <v/>
      </c>
      <c r="AG1978" s="126" t="str">
        <f>IF('100 Build &amp; Infeed'!AL2060&lt;&gt;"",'100 Build &amp; Infeed'!AL2060,"")</f>
        <v/>
      </c>
      <c r="AH1978" s="126" t="str">
        <f t="shared" si="740"/>
        <v/>
      </c>
      <c r="AI1978" s="126">
        <f t="shared" si="736"/>
        <v>0</v>
      </c>
      <c r="AJ1978" s="77">
        <f t="shared" ca="1" si="726"/>
        <v>0</v>
      </c>
      <c r="AK1978" s="114"/>
      <c r="AL1978" s="123"/>
      <c r="AM1978" s="118"/>
      <c r="AN1978" s="116"/>
      <c r="AO1978" s="126"/>
      <c r="AP1978" s="175"/>
      <c r="AQ1978" s="114"/>
      <c r="AR1978" s="167"/>
      <c r="AS1978" s="168"/>
      <c r="AT1978" s="169"/>
      <c r="AU1978" s="170" t="str">
        <f>IF('100 Build &amp; Infeed'!AY2060&lt;&gt;"",'100 Build &amp; Infeed'!AY2060,"")</f>
        <v/>
      </c>
      <c r="AV1978" s="170" t="str">
        <f>IF('100 Build &amp; Infeed'!AZ2060&lt;&gt;"",'100 Build &amp; Infeed'!AZ2060,"")</f>
        <v/>
      </c>
      <c r="AW1978" s="170"/>
      <c r="AX1978" s="170"/>
      <c r="AY1978" s="170" t="str">
        <f t="shared" si="732"/>
        <v/>
      </c>
      <c r="AZ1978" s="170"/>
      <c r="BB1978" s="109"/>
      <c r="BC1978" s="109"/>
      <c r="BD1978" s="109"/>
      <c r="BE1978" s="109"/>
      <c r="BF1978" s="109"/>
      <c r="BG1978" s="109"/>
      <c r="BH1978" s="111"/>
      <c r="BI1978" s="109"/>
      <c r="BJ1978" s="109"/>
      <c r="BK1978" s="109">
        <f t="shared" si="727"/>
        <v>77</v>
      </c>
      <c r="BL1978" s="109">
        <f t="shared" si="728"/>
        <v>202</v>
      </c>
      <c r="BM1978" s="24">
        <f t="shared" si="744"/>
        <v>403</v>
      </c>
      <c r="BN1978" s="24">
        <f t="shared" si="744"/>
        <v>604</v>
      </c>
      <c r="BO1978" s="24">
        <f t="shared" si="744"/>
        <v>805</v>
      </c>
      <c r="BP1978" s="109"/>
      <c r="BQ1978" s="109"/>
      <c r="BR1978" s="109" t="s">
        <v>598</v>
      </c>
      <c r="BS1978" s="109"/>
      <c r="BT1978" s="109"/>
      <c r="BU1978" s="109"/>
      <c r="BV1978" s="109"/>
      <c r="BW1978" s="109"/>
      <c r="BX1978" s="109"/>
      <c r="BY1978" s="109"/>
      <c r="BZ1978" s="109"/>
      <c r="CA1978" s="109"/>
      <c r="CB1978" s="109"/>
      <c r="CC1978" s="109"/>
      <c r="CD1978" s="109"/>
      <c r="CE1978" s="109"/>
    </row>
    <row r="1979" spans="1:83" s="112" customFormat="1" x14ac:dyDescent="0.25">
      <c r="A1979" s="109"/>
      <c r="B1979" s="122" t="s">
        <v>1</v>
      </c>
      <c r="C1979" s="119" t="e">
        <f t="shared" si="743"/>
        <v>#REF!</v>
      </c>
      <c r="D1979" s="117"/>
      <c r="E1979" s="126" t="str">
        <f>IF('100 Build &amp; Infeed'!D2061&lt;&gt;"",'100 Build &amp; Infeed'!D2061,"")</f>
        <v/>
      </c>
      <c r="F1979" s="126" t="str">
        <f>IF('100 Build &amp; Infeed'!E2061&lt;&gt;"",'100 Build &amp; Infeed'!E2061,"")</f>
        <v/>
      </c>
      <c r="G1979" s="126" t="str">
        <f t="shared" si="737"/>
        <v/>
      </c>
      <c r="H1979" s="126">
        <f t="shared" si="733"/>
        <v>0</v>
      </c>
      <c r="I1979" s="175">
        <f t="shared" ca="1" si="742"/>
        <v>0</v>
      </c>
      <c r="J1979" s="114"/>
      <c r="K1979" s="122" t="s">
        <v>0</v>
      </c>
      <c r="L1979" s="119" t="e">
        <f t="shared" si="729"/>
        <v>#REF!</v>
      </c>
      <c r="M1979" s="126" t="str">
        <f>IF('100 Build &amp; Infeed'!O2061&lt;&gt;"",'100 Build &amp; Infeed'!O2061,"")</f>
        <v/>
      </c>
      <c r="N1979" s="126"/>
      <c r="O1979" s="126" t="str">
        <f>IF('100 Build &amp; Infeed'!P2061&lt;&gt;"",'100 Build &amp; Infeed'!P2061,"")</f>
        <v/>
      </c>
      <c r="P1979" s="126" t="str">
        <f t="shared" si="738"/>
        <v/>
      </c>
      <c r="Q1979" s="126">
        <f t="shared" si="734"/>
        <v>0</v>
      </c>
      <c r="R1979" s="77">
        <f t="shared" ca="1" si="724"/>
        <v>0</v>
      </c>
      <c r="S1979" s="114"/>
      <c r="T1979" s="124" t="s">
        <v>11</v>
      </c>
      <c r="U1979" s="119" t="e">
        <f t="shared" si="730"/>
        <v>#REF!</v>
      </c>
      <c r="V1979" s="119"/>
      <c r="W1979" s="126" t="str">
        <f>IF('100 Build &amp; Infeed'!Z2061&lt;&gt;"",'100 Build &amp; Infeed'!Z2061,"")</f>
        <v/>
      </c>
      <c r="X1979" s="126"/>
      <c r="Y1979" s="126" t="str">
        <f>IF('100 Build &amp; Infeed'!AA2061&lt;&gt;"",'100 Build &amp; Infeed'!AA2061,"")</f>
        <v/>
      </c>
      <c r="Z1979" s="126" t="str">
        <f t="shared" si="739"/>
        <v/>
      </c>
      <c r="AA1979" s="126">
        <f t="shared" si="735"/>
        <v>0</v>
      </c>
      <c r="AB1979" s="77">
        <f t="shared" ca="1" si="725"/>
        <v>0</v>
      </c>
      <c r="AC1979" s="114"/>
      <c r="AD1979" s="124" t="s">
        <v>12</v>
      </c>
      <c r="AE1979" s="119" t="e">
        <f t="shared" si="731"/>
        <v>#REF!</v>
      </c>
      <c r="AF1979" s="126" t="str">
        <f>IF('100 Build &amp; Infeed'!AK2061&lt;&gt;"",'100 Build &amp; Infeed'!AK2061,"")</f>
        <v/>
      </c>
      <c r="AG1979" s="126" t="str">
        <f>IF('100 Build &amp; Infeed'!AL2061&lt;&gt;"",'100 Build &amp; Infeed'!AL2061,"")</f>
        <v/>
      </c>
      <c r="AH1979" s="126" t="str">
        <f t="shared" si="740"/>
        <v/>
      </c>
      <c r="AI1979" s="126">
        <f t="shared" si="736"/>
        <v>0</v>
      </c>
      <c r="AJ1979" s="77">
        <f t="shared" ca="1" si="726"/>
        <v>0</v>
      </c>
      <c r="AK1979" s="114"/>
      <c r="AL1979" s="123"/>
      <c r="AM1979" s="118"/>
      <c r="AN1979" s="116"/>
      <c r="AO1979" s="126"/>
      <c r="AP1979" s="175"/>
      <c r="AQ1979" s="114"/>
      <c r="AR1979" s="167"/>
      <c r="AS1979" s="168"/>
      <c r="AT1979" s="169"/>
      <c r="AU1979" s="170" t="str">
        <f>IF('100 Build &amp; Infeed'!AY2061&lt;&gt;"",'100 Build &amp; Infeed'!AY2061,"")</f>
        <v/>
      </c>
      <c r="AV1979" s="170" t="str">
        <f>IF('100 Build &amp; Infeed'!AZ2061&lt;&gt;"",'100 Build &amp; Infeed'!AZ2061,"")</f>
        <v/>
      </c>
      <c r="AW1979" s="170"/>
      <c r="AX1979" s="170"/>
      <c r="AY1979" s="170" t="str">
        <f t="shared" si="732"/>
        <v/>
      </c>
      <c r="AZ1979" s="170"/>
      <c r="BB1979" s="109"/>
      <c r="BC1979" s="109"/>
      <c r="BD1979" s="109"/>
      <c r="BE1979" s="109"/>
      <c r="BF1979" s="109"/>
      <c r="BG1979" s="109"/>
      <c r="BH1979" s="111"/>
      <c r="BI1979" s="109"/>
      <c r="BJ1979" s="109"/>
      <c r="BK1979" s="109">
        <f t="shared" si="727"/>
        <v>78</v>
      </c>
      <c r="BL1979" s="109">
        <f t="shared" si="728"/>
        <v>202</v>
      </c>
      <c r="BM1979" s="24">
        <f t="shared" si="744"/>
        <v>403</v>
      </c>
      <c r="BN1979" s="24">
        <f t="shared" si="744"/>
        <v>604</v>
      </c>
      <c r="BO1979" s="24">
        <f t="shared" si="744"/>
        <v>805</v>
      </c>
      <c r="BP1979" s="109"/>
      <c r="BQ1979" s="109"/>
      <c r="BR1979" s="109" t="s">
        <v>598</v>
      </c>
      <c r="BS1979" s="109"/>
      <c r="BT1979" s="109"/>
      <c r="BU1979" s="109"/>
      <c r="BV1979" s="109"/>
      <c r="BW1979" s="109"/>
      <c r="BX1979" s="109"/>
      <c r="BY1979" s="109"/>
      <c r="BZ1979" s="109"/>
      <c r="CA1979" s="109"/>
      <c r="CB1979" s="109"/>
      <c r="CC1979" s="109"/>
      <c r="CD1979" s="109"/>
      <c r="CE1979" s="109"/>
    </row>
    <row r="1980" spans="1:83" s="112" customFormat="1" x14ac:dyDescent="0.25">
      <c r="A1980" s="109"/>
      <c r="B1980" s="122" t="s">
        <v>1</v>
      </c>
      <c r="C1980" s="119" t="e">
        <f t="shared" si="743"/>
        <v>#REF!</v>
      </c>
      <c r="D1980" s="117"/>
      <c r="E1980" s="126" t="str">
        <f>IF('100 Build &amp; Infeed'!D2062&lt;&gt;"",'100 Build &amp; Infeed'!D2062,"")</f>
        <v/>
      </c>
      <c r="F1980" s="126" t="str">
        <f>IF('100 Build &amp; Infeed'!E2062&lt;&gt;"",'100 Build &amp; Infeed'!E2062,"")</f>
        <v/>
      </c>
      <c r="G1980" s="126" t="str">
        <f t="shared" si="737"/>
        <v/>
      </c>
      <c r="H1980" s="126">
        <f t="shared" si="733"/>
        <v>0</v>
      </c>
      <c r="I1980" s="175">
        <f t="shared" ca="1" si="742"/>
        <v>0</v>
      </c>
      <c r="J1980" s="114"/>
      <c r="K1980" s="122" t="s">
        <v>0</v>
      </c>
      <c r="L1980" s="119" t="e">
        <f t="shared" si="729"/>
        <v>#REF!</v>
      </c>
      <c r="M1980" s="126" t="str">
        <f>IF('100 Build &amp; Infeed'!O2062&lt;&gt;"",'100 Build &amp; Infeed'!O2062,"")</f>
        <v/>
      </c>
      <c r="N1980" s="126"/>
      <c r="O1980" s="126" t="str">
        <f>IF('100 Build &amp; Infeed'!P2062&lt;&gt;"",'100 Build &amp; Infeed'!P2062,"")</f>
        <v/>
      </c>
      <c r="P1980" s="126" t="str">
        <f t="shared" si="738"/>
        <v/>
      </c>
      <c r="Q1980" s="126">
        <f t="shared" si="734"/>
        <v>0</v>
      </c>
      <c r="R1980" s="77">
        <f t="shared" ca="1" si="724"/>
        <v>0</v>
      </c>
      <c r="S1980" s="114"/>
      <c r="T1980" s="124" t="s">
        <v>11</v>
      </c>
      <c r="U1980" s="119" t="e">
        <f t="shared" si="730"/>
        <v>#REF!</v>
      </c>
      <c r="V1980" s="119"/>
      <c r="W1980" s="126" t="str">
        <f>IF('100 Build &amp; Infeed'!Z2062&lt;&gt;"",'100 Build &amp; Infeed'!Z2062,"")</f>
        <v/>
      </c>
      <c r="X1980" s="126"/>
      <c r="Y1980" s="126" t="str">
        <f>IF('100 Build &amp; Infeed'!AA2062&lt;&gt;"",'100 Build &amp; Infeed'!AA2062,"")</f>
        <v/>
      </c>
      <c r="Z1980" s="126" t="str">
        <f t="shared" si="739"/>
        <v/>
      </c>
      <c r="AA1980" s="126">
        <f t="shared" si="735"/>
        <v>0</v>
      </c>
      <c r="AB1980" s="77">
        <f t="shared" ca="1" si="725"/>
        <v>0</v>
      </c>
      <c r="AC1980" s="114"/>
      <c r="AD1980" s="124" t="s">
        <v>12</v>
      </c>
      <c r="AE1980" s="119" t="e">
        <f t="shared" si="731"/>
        <v>#REF!</v>
      </c>
      <c r="AF1980" s="126" t="str">
        <f>IF('100 Build &amp; Infeed'!AK2062&lt;&gt;"",'100 Build &amp; Infeed'!AK2062,"")</f>
        <v/>
      </c>
      <c r="AG1980" s="126" t="str">
        <f>IF('100 Build &amp; Infeed'!AL2062&lt;&gt;"",'100 Build &amp; Infeed'!AL2062,"")</f>
        <v/>
      </c>
      <c r="AH1980" s="126" t="str">
        <f t="shared" si="740"/>
        <v/>
      </c>
      <c r="AI1980" s="126">
        <f t="shared" si="736"/>
        <v>0</v>
      </c>
      <c r="AJ1980" s="77">
        <f t="shared" ca="1" si="726"/>
        <v>0</v>
      </c>
      <c r="AK1980" s="114"/>
      <c r="AL1980" s="123"/>
      <c r="AM1980" s="118"/>
      <c r="AN1980" s="116"/>
      <c r="AO1980" s="126"/>
      <c r="AP1980" s="175"/>
      <c r="AQ1980" s="114"/>
      <c r="AR1980" s="167"/>
      <c r="AS1980" s="168"/>
      <c r="AT1980" s="169"/>
      <c r="AU1980" s="170" t="str">
        <f>IF('100 Build &amp; Infeed'!AY2062&lt;&gt;"",'100 Build &amp; Infeed'!AY2062,"")</f>
        <v/>
      </c>
      <c r="AV1980" s="170" t="str">
        <f>IF('100 Build &amp; Infeed'!AZ2062&lt;&gt;"",'100 Build &amp; Infeed'!AZ2062,"")</f>
        <v/>
      </c>
      <c r="AW1980" s="170"/>
      <c r="AX1980" s="170"/>
      <c r="AY1980" s="170" t="str">
        <f t="shared" si="732"/>
        <v/>
      </c>
      <c r="AZ1980" s="170"/>
      <c r="BB1980" s="109"/>
      <c r="BC1980" s="109"/>
      <c r="BD1980" s="109"/>
      <c r="BE1980" s="109"/>
      <c r="BF1980" s="109"/>
      <c r="BG1980" s="109"/>
      <c r="BH1980" s="111"/>
      <c r="BI1980" s="109"/>
      <c r="BJ1980" s="109"/>
      <c r="BK1980" s="109">
        <f t="shared" si="727"/>
        <v>79</v>
      </c>
      <c r="BL1980" s="109">
        <f t="shared" si="728"/>
        <v>202</v>
      </c>
      <c r="BM1980" s="24">
        <f t="shared" si="744"/>
        <v>403</v>
      </c>
      <c r="BN1980" s="24">
        <f t="shared" si="744"/>
        <v>604</v>
      </c>
      <c r="BO1980" s="24">
        <f t="shared" si="744"/>
        <v>805</v>
      </c>
      <c r="BP1980" s="109"/>
      <c r="BQ1980" s="109"/>
      <c r="BR1980" s="109" t="s">
        <v>598</v>
      </c>
      <c r="BS1980" s="109"/>
      <c r="BT1980" s="109"/>
      <c r="BU1980" s="109"/>
      <c r="BV1980" s="109"/>
      <c r="BW1980" s="109"/>
      <c r="BX1980" s="109"/>
      <c r="BY1980" s="109"/>
      <c r="BZ1980" s="109"/>
      <c r="CA1980" s="109"/>
      <c r="CB1980" s="109"/>
      <c r="CC1980" s="109"/>
      <c r="CD1980" s="109"/>
      <c r="CE1980" s="109"/>
    </row>
    <row r="1981" spans="1:83" s="112" customFormat="1" x14ac:dyDescent="0.25">
      <c r="A1981" s="109"/>
      <c r="B1981" s="122" t="s">
        <v>1</v>
      </c>
      <c r="C1981" s="119" t="e">
        <f t="shared" si="743"/>
        <v>#REF!</v>
      </c>
      <c r="D1981" s="117"/>
      <c r="E1981" s="126" t="str">
        <f>IF('100 Build &amp; Infeed'!D2063&lt;&gt;"",'100 Build &amp; Infeed'!D2063,"")</f>
        <v/>
      </c>
      <c r="F1981" s="126" t="str">
        <f>IF('100 Build &amp; Infeed'!E2063&lt;&gt;"",'100 Build &amp; Infeed'!E2063,"")</f>
        <v/>
      </c>
      <c r="G1981" s="126" t="str">
        <f t="shared" si="737"/>
        <v/>
      </c>
      <c r="H1981" s="126">
        <f t="shared" si="733"/>
        <v>0</v>
      </c>
      <c r="I1981" s="175">
        <f t="shared" ca="1" si="742"/>
        <v>0</v>
      </c>
      <c r="J1981" s="114"/>
      <c r="K1981" s="122" t="s">
        <v>0</v>
      </c>
      <c r="L1981" s="119" t="e">
        <f t="shared" si="729"/>
        <v>#REF!</v>
      </c>
      <c r="M1981" s="126" t="str">
        <f>IF('100 Build &amp; Infeed'!O2063&lt;&gt;"",'100 Build &amp; Infeed'!O2063,"")</f>
        <v/>
      </c>
      <c r="N1981" s="126"/>
      <c r="O1981" s="126" t="str">
        <f>IF('100 Build &amp; Infeed'!P2063&lt;&gt;"",'100 Build &amp; Infeed'!P2063,"")</f>
        <v/>
      </c>
      <c r="P1981" s="126" t="str">
        <f t="shared" si="738"/>
        <v/>
      </c>
      <c r="Q1981" s="126">
        <f t="shared" si="734"/>
        <v>0</v>
      </c>
      <c r="R1981" s="77">
        <f t="shared" ca="1" si="724"/>
        <v>0</v>
      </c>
      <c r="S1981" s="114"/>
      <c r="T1981" s="124" t="s">
        <v>11</v>
      </c>
      <c r="U1981" s="119" t="e">
        <f t="shared" si="730"/>
        <v>#REF!</v>
      </c>
      <c r="V1981" s="119"/>
      <c r="W1981" s="126" t="str">
        <f>IF('100 Build &amp; Infeed'!Z2063&lt;&gt;"",'100 Build &amp; Infeed'!Z2063,"")</f>
        <v/>
      </c>
      <c r="X1981" s="126"/>
      <c r="Y1981" s="126" t="str">
        <f>IF('100 Build &amp; Infeed'!AA2063&lt;&gt;"",'100 Build &amp; Infeed'!AA2063,"")</f>
        <v/>
      </c>
      <c r="Z1981" s="126" t="str">
        <f t="shared" si="739"/>
        <v/>
      </c>
      <c r="AA1981" s="126">
        <f t="shared" si="735"/>
        <v>0</v>
      </c>
      <c r="AB1981" s="77">
        <f t="shared" ca="1" si="725"/>
        <v>0</v>
      </c>
      <c r="AC1981" s="114"/>
      <c r="AD1981" s="124" t="s">
        <v>12</v>
      </c>
      <c r="AE1981" s="119" t="e">
        <f t="shared" si="731"/>
        <v>#REF!</v>
      </c>
      <c r="AF1981" s="126" t="str">
        <f>IF('100 Build &amp; Infeed'!AK2063&lt;&gt;"",'100 Build &amp; Infeed'!AK2063,"")</f>
        <v/>
      </c>
      <c r="AG1981" s="126" t="str">
        <f>IF('100 Build &amp; Infeed'!AL2063&lt;&gt;"",'100 Build &amp; Infeed'!AL2063,"")</f>
        <v/>
      </c>
      <c r="AH1981" s="126" t="str">
        <f t="shared" si="740"/>
        <v/>
      </c>
      <c r="AI1981" s="126">
        <f t="shared" si="736"/>
        <v>0</v>
      </c>
      <c r="AJ1981" s="77">
        <f t="shared" ca="1" si="726"/>
        <v>0</v>
      </c>
      <c r="AK1981" s="114"/>
      <c r="AL1981" s="123"/>
      <c r="AM1981" s="118"/>
      <c r="AN1981" s="116"/>
      <c r="AO1981" s="126"/>
      <c r="AP1981" s="175"/>
      <c r="AQ1981" s="114"/>
      <c r="AR1981" s="167"/>
      <c r="AS1981" s="168"/>
      <c r="AT1981" s="169"/>
      <c r="AU1981" s="170" t="str">
        <f>IF('100 Build &amp; Infeed'!AY2063&lt;&gt;"",'100 Build &amp; Infeed'!AY2063,"")</f>
        <v/>
      </c>
      <c r="AV1981" s="170" t="str">
        <f>IF('100 Build &amp; Infeed'!AZ2063&lt;&gt;"",'100 Build &amp; Infeed'!AZ2063,"")</f>
        <v/>
      </c>
      <c r="AW1981" s="170"/>
      <c r="AX1981" s="170"/>
      <c r="AY1981" s="170" t="str">
        <f t="shared" si="732"/>
        <v/>
      </c>
      <c r="AZ1981" s="170"/>
      <c r="BB1981" s="109"/>
      <c r="BC1981" s="109"/>
      <c r="BD1981" s="109"/>
      <c r="BE1981" s="109"/>
      <c r="BF1981" s="109"/>
      <c r="BG1981" s="109"/>
      <c r="BH1981" s="111"/>
      <c r="BI1981" s="109"/>
      <c r="BJ1981" s="109"/>
      <c r="BK1981" s="109">
        <f t="shared" si="727"/>
        <v>70</v>
      </c>
      <c r="BL1981" s="109">
        <f t="shared" si="728"/>
        <v>203</v>
      </c>
      <c r="BM1981" s="24">
        <f t="shared" ref="BM1981:BO2000" si="745">BL1981+201</f>
        <v>404</v>
      </c>
      <c r="BN1981" s="24">
        <f t="shared" si="745"/>
        <v>605</v>
      </c>
      <c r="BO1981" s="24">
        <f t="shared" si="745"/>
        <v>806</v>
      </c>
      <c r="BP1981" s="109"/>
      <c r="BQ1981" s="109"/>
      <c r="BR1981" s="109" t="s">
        <v>598</v>
      </c>
      <c r="BS1981" s="109"/>
      <c r="BT1981" s="109"/>
      <c r="BU1981" s="109"/>
      <c r="BV1981" s="109"/>
      <c r="BW1981" s="109"/>
      <c r="BX1981" s="109"/>
      <c r="BY1981" s="109"/>
      <c r="BZ1981" s="109"/>
      <c r="CA1981" s="109"/>
      <c r="CB1981" s="109"/>
      <c r="CC1981" s="109"/>
      <c r="CD1981" s="109"/>
      <c r="CE1981" s="109"/>
    </row>
    <row r="1982" spans="1:83" s="112" customFormat="1" x14ac:dyDescent="0.25">
      <c r="A1982" s="109"/>
      <c r="B1982" s="122" t="s">
        <v>1</v>
      </c>
      <c r="C1982" s="119" t="e">
        <f t="shared" si="743"/>
        <v>#REF!</v>
      </c>
      <c r="D1982" s="117"/>
      <c r="E1982" s="126" t="str">
        <f>IF('100 Build &amp; Infeed'!D2064&lt;&gt;"",'100 Build &amp; Infeed'!D2064,"")</f>
        <v/>
      </c>
      <c r="F1982" s="126" t="str">
        <f>IF('100 Build &amp; Infeed'!E2064&lt;&gt;"",'100 Build &amp; Infeed'!E2064,"")</f>
        <v/>
      </c>
      <c r="G1982" s="126" t="str">
        <f t="shared" si="737"/>
        <v/>
      </c>
      <c r="H1982" s="126">
        <f t="shared" si="733"/>
        <v>0</v>
      </c>
      <c r="I1982" s="175">
        <f t="shared" ca="1" si="742"/>
        <v>0</v>
      </c>
      <c r="J1982" s="114"/>
      <c r="K1982" s="122" t="s">
        <v>0</v>
      </c>
      <c r="L1982" s="119" t="e">
        <f t="shared" si="729"/>
        <v>#REF!</v>
      </c>
      <c r="M1982" s="126" t="str">
        <f>IF('100 Build &amp; Infeed'!O2064&lt;&gt;"",'100 Build &amp; Infeed'!O2064,"")</f>
        <v/>
      </c>
      <c r="N1982" s="126"/>
      <c r="O1982" s="126" t="str">
        <f>IF('100 Build &amp; Infeed'!P2064&lt;&gt;"",'100 Build &amp; Infeed'!P2064,"")</f>
        <v/>
      </c>
      <c r="P1982" s="126" t="str">
        <f t="shared" si="738"/>
        <v/>
      </c>
      <c r="Q1982" s="126">
        <f t="shared" si="734"/>
        <v>0</v>
      </c>
      <c r="R1982" s="77">
        <f t="shared" ca="1" si="724"/>
        <v>0</v>
      </c>
      <c r="S1982" s="114"/>
      <c r="T1982" s="124" t="s">
        <v>11</v>
      </c>
      <c r="U1982" s="119" t="e">
        <f t="shared" si="730"/>
        <v>#REF!</v>
      </c>
      <c r="V1982" s="119"/>
      <c r="W1982" s="126" t="str">
        <f>IF('100 Build &amp; Infeed'!Z2064&lt;&gt;"",'100 Build &amp; Infeed'!Z2064,"")</f>
        <v/>
      </c>
      <c r="X1982" s="126"/>
      <c r="Y1982" s="126" t="str">
        <f>IF('100 Build &amp; Infeed'!AA2064&lt;&gt;"",'100 Build &amp; Infeed'!AA2064,"")</f>
        <v/>
      </c>
      <c r="Z1982" s="126" t="str">
        <f t="shared" si="739"/>
        <v/>
      </c>
      <c r="AA1982" s="126">
        <f t="shared" si="735"/>
        <v>0</v>
      </c>
      <c r="AB1982" s="77">
        <f t="shared" ca="1" si="725"/>
        <v>0</v>
      </c>
      <c r="AC1982" s="114"/>
      <c r="AD1982" s="124" t="s">
        <v>12</v>
      </c>
      <c r="AE1982" s="119" t="e">
        <f t="shared" si="731"/>
        <v>#REF!</v>
      </c>
      <c r="AF1982" s="126" t="str">
        <f>IF('100 Build &amp; Infeed'!AK2064&lt;&gt;"",'100 Build &amp; Infeed'!AK2064,"")</f>
        <v/>
      </c>
      <c r="AG1982" s="126" t="str">
        <f>IF('100 Build &amp; Infeed'!AL2064&lt;&gt;"",'100 Build &amp; Infeed'!AL2064,"")</f>
        <v/>
      </c>
      <c r="AH1982" s="126" t="str">
        <f t="shared" si="740"/>
        <v/>
      </c>
      <c r="AI1982" s="126">
        <f t="shared" si="736"/>
        <v>0</v>
      </c>
      <c r="AJ1982" s="77">
        <f t="shared" ca="1" si="726"/>
        <v>0</v>
      </c>
      <c r="AK1982" s="114"/>
      <c r="AL1982" s="123"/>
      <c r="AM1982" s="118"/>
      <c r="AN1982" s="116"/>
      <c r="AO1982" s="126"/>
      <c r="AP1982" s="175"/>
      <c r="AQ1982" s="114"/>
      <c r="AR1982" s="167"/>
      <c r="AS1982" s="168"/>
      <c r="AT1982" s="169"/>
      <c r="AU1982" s="170" t="str">
        <f>IF('100 Build &amp; Infeed'!AY2064&lt;&gt;"",'100 Build &amp; Infeed'!AY2064,"")</f>
        <v/>
      </c>
      <c r="AV1982" s="170" t="str">
        <f>IF('100 Build &amp; Infeed'!AZ2064&lt;&gt;"",'100 Build &amp; Infeed'!AZ2064,"")</f>
        <v/>
      </c>
      <c r="AW1982" s="170"/>
      <c r="AX1982" s="170"/>
      <c r="AY1982" s="170" t="str">
        <f t="shared" si="732"/>
        <v/>
      </c>
      <c r="AZ1982" s="170"/>
      <c r="BB1982" s="109"/>
      <c r="BC1982" s="109"/>
      <c r="BD1982" s="109"/>
      <c r="BE1982" s="109"/>
      <c r="BF1982" s="109"/>
      <c r="BG1982" s="109"/>
      <c r="BH1982" s="111"/>
      <c r="BI1982" s="109"/>
      <c r="BJ1982" s="109"/>
      <c r="BK1982" s="109">
        <f t="shared" si="727"/>
        <v>71</v>
      </c>
      <c r="BL1982" s="109">
        <f t="shared" si="728"/>
        <v>203</v>
      </c>
      <c r="BM1982" s="24">
        <f t="shared" si="745"/>
        <v>404</v>
      </c>
      <c r="BN1982" s="24">
        <f t="shared" si="745"/>
        <v>605</v>
      </c>
      <c r="BO1982" s="24">
        <f t="shared" si="745"/>
        <v>806</v>
      </c>
      <c r="BP1982" s="109"/>
      <c r="BQ1982" s="109"/>
      <c r="BR1982" s="109" t="s">
        <v>598</v>
      </c>
      <c r="BS1982" s="109"/>
      <c r="BT1982" s="109"/>
      <c r="BU1982" s="109"/>
      <c r="BV1982" s="109"/>
      <c r="BW1982" s="109"/>
      <c r="BX1982" s="109"/>
      <c r="BY1982" s="109"/>
      <c r="BZ1982" s="109"/>
      <c r="CA1982" s="109"/>
      <c r="CB1982" s="109"/>
      <c r="CC1982" s="109"/>
      <c r="CD1982" s="109"/>
      <c r="CE1982" s="109"/>
    </row>
    <row r="1983" spans="1:83" s="112" customFormat="1" x14ac:dyDescent="0.25">
      <c r="A1983" s="109"/>
      <c r="B1983" s="122" t="s">
        <v>1</v>
      </c>
      <c r="C1983" s="119" t="e">
        <f t="shared" si="743"/>
        <v>#REF!</v>
      </c>
      <c r="D1983" s="117"/>
      <c r="E1983" s="126" t="str">
        <f>IF('100 Build &amp; Infeed'!D2065&lt;&gt;"",'100 Build &amp; Infeed'!D2065,"")</f>
        <v/>
      </c>
      <c r="F1983" s="126" t="str">
        <f>IF('100 Build &amp; Infeed'!E2065&lt;&gt;"",'100 Build &amp; Infeed'!E2065,"")</f>
        <v/>
      </c>
      <c r="G1983" s="126" t="str">
        <f t="shared" si="737"/>
        <v/>
      </c>
      <c r="H1983" s="126">
        <f t="shared" si="733"/>
        <v>0</v>
      </c>
      <c r="I1983" s="175">
        <f t="shared" ca="1" si="742"/>
        <v>0</v>
      </c>
      <c r="J1983" s="114"/>
      <c r="K1983" s="122" t="s">
        <v>0</v>
      </c>
      <c r="L1983" s="119" t="e">
        <f t="shared" si="729"/>
        <v>#REF!</v>
      </c>
      <c r="M1983" s="126" t="str">
        <f>IF('100 Build &amp; Infeed'!O2065&lt;&gt;"",'100 Build &amp; Infeed'!O2065,"")</f>
        <v/>
      </c>
      <c r="N1983" s="126"/>
      <c r="O1983" s="126" t="str">
        <f>IF('100 Build &amp; Infeed'!P2065&lt;&gt;"",'100 Build &amp; Infeed'!P2065,"")</f>
        <v/>
      </c>
      <c r="P1983" s="126" t="str">
        <f t="shared" si="738"/>
        <v/>
      </c>
      <c r="Q1983" s="126">
        <f t="shared" si="734"/>
        <v>0</v>
      </c>
      <c r="R1983" s="77">
        <f t="shared" ca="1" si="724"/>
        <v>0</v>
      </c>
      <c r="S1983" s="114"/>
      <c r="T1983" s="124" t="s">
        <v>11</v>
      </c>
      <c r="U1983" s="119" t="e">
        <f t="shared" si="730"/>
        <v>#REF!</v>
      </c>
      <c r="V1983" s="119"/>
      <c r="W1983" s="126" t="str">
        <f>IF('100 Build &amp; Infeed'!Z2065&lt;&gt;"",'100 Build &amp; Infeed'!Z2065,"")</f>
        <v/>
      </c>
      <c r="X1983" s="126"/>
      <c r="Y1983" s="126" t="str">
        <f>IF('100 Build &amp; Infeed'!AA2065&lt;&gt;"",'100 Build &amp; Infeed'!AA2065,"")</f>
        <v/>
      </c>
      <c r="Z1983" s="126" t="str">
        <f t="shared" si="739"/>
        <v/>
      </c>
      <c r="AA1983" s="126">
        <f t="shared" si="735"/>
        <v>0</v>
      </c>
      <c r="AB1983" s="77">
        <f t="shared" ca="1" si="725"/>
        <v>0</v>
      </c>
      <c r="AC1983" s="114"/>
      <c r="AD1983" s="124" t="s">
        <v>12</v>
      </c>
      <c r="AE1983" s="119" t="e">
        <f t="shared" si="731"/>
        <v>#REF!</v>
      </c>
      <c r="AF1983" s="126" t="str">
        <f>IF('100 Build &amp; Infeed'!AK2065&lt;&gt;"",'100 Build &amp; Infeed'!AK2065,"")</f>
        <v/>
      </c>
      <c r="AG1983" s="126" t="str">
        <f>IF('100 Build &amp; Infeed'!AL2065&lt;&gt;"",'100 Build &amp; Infeed'!AL2065,"")</f>
        <v/>
      </c>
      <c r="AH1983" s="126" t="str">
        <f t="shared" si="740"/>
        <v/>
      </c>
      <c r="AI1983" s="126">
        <f t="shared" si="736"/>
        <v>0</v>
      </c>
      <c r="AJ1983" s="77">
        <f t="shared" ca="1" si="726"/>
        <v>0</v>
      </c>
      <c r="AK1983" s="114"/>
      <c r="AL1983" s="123"/>
      <c r="AM1983" s="118"/>
      <c r="AN1983" s="116"/>
      <c r="AO1983" s="126"/>
      <c r="AP1983" s="175"/>
      <c r="AQ1983" s="114"/>
      <c r="AR1983" s="167"/>
      <c r="AS1983" s="168"/>
      <c r="AT1983" s="169"/>
      <c r="AU1983" s="170" t="str">
        <f>IF('100 Build &amp; Infeed'!AY2065&lt;&gt;"",'100 Build &amp; Infeed'!AY2065,"")</f>
        <v/>
      </c>
      <c r="AV1983" s="170" t="str">
        <f>IF('100 Build &amp; Infeed'!AZ2065&lt;&gt;"",'100 Build &amp; Infeed'!AZ2065,"")</f>
        <v/>
      </c>
      <c r="AW1983" s="170"/>
      <c r="AX1983" s="170"/>
      <c r="AY1983" s="170" t="str">
        <f t="shared" si="732"/>
        <v/>
      </c>
      <c r="AZ1983" s="170"/>
      <c r="BB1983" s="109"/>
      <c r="BC1983" s="109"/>
      <c r="BD1983" s="109"/>
      <c r="BE1983" s="109"/>
      <c r="BF1983" s="109"/>
      <c r="BG1983" s="109"/>
      <c r="BH1983" s="111"/>
      <c r="BI1983" s="109"/>
      <c r="BJ1983" s="109"/>
      <c r="BK1983" s="109">
        <f t="shared" si="727"/>
        <v>72</v>
      </c>
      <c r="BL1983" s="109">
        <f t="shared" si="728"/>
        <v>203</v>
      </c>
      <c r="BM1983" s="24">
        <f t="shared" si="745"/>
        <v>404</v>
      </c>
      <c r="BN1983" s="24">
        <f t="shared" si="745"/>
        <v>605</v>
      </c>
      <c r="BO1983" s="24">
        <f t="shared" si="745"/>
        <v>806</v>
      </c>
      <c r="BP1983" s="109"/>
      <c r="BQ1983" s="109"/>
      <c r="BR1983" s="109" t="s">
        <v>598</v>
      </c>
      <c r="BS1983" s="109"/>
      <c r="BT1983" s="109"/>
      <c r="BU1983" s="109"/>
      <c r="BV1983" s="109"/>
      <c r="BW1983" s="109"/>
      <c r="BX1983" s="109"/>
      <c r="BY1983" s="109"/>
      <c r="BZ1983" s="109"/>
      <c r="CA1983" s="109"/>
      <c r="CB1983" s="109"/>
      <c r="CC1983" s="109"/>
      <c r="CD1983" s="109"/>
      <c r="CE1983" s="109"/>
    </row>
    <row r="1984" spans="1:83" s="112" customFormat="1" x14ac:dyDescent="0.25">
      <c r="A1984" s="109"/>
      <c r="B1984" s="122" t="s">
        <v>1</v>
      </c>
      <c r="C1984" s="119" t="e">
        <f t="shared" si="743"/>
        <v>#REF!</v>
      </c>
      <c r="D1984" s="117"/>
      <c r="E1984" s="126" t="str">
        <f>IF('100 Build &amp; Infeed'!D2066&lt;&gt;"",'100 Build &amp; Infeed'!D2066,"")</f>
        <v/>
      </c>
      <c r="F1984" s="126" t="str">
        <f>IF('100 Build &amp; Infeed'!E2066&lt;&gt;"",'100 Build &amp; Infeed'!E2066,"")</f>
        <v/>
      </c>
      <c r="G1984" s="126" t="str">
        <f t="shared" si="737"/>
        <v/>
      </c>
      <c r="H1984" s="126">
        <f t="shared" si="733"/>
        <v>0</v>
      </c>
      <c r="I1984" s="175">
        <f t="shared" ca="1" si="742"/>
        <v>0</v>
      </c>
      <c r="J1984" s="114"/>
      <c r="K1984" s="122" t="s">
        <v>0</v>
      </c>
      <c r="L1984" s="119" t="e">
        <f t="shared" si="729"/>
        <v>#REF!</v>
      </c>
      <c r="M1984" s="126" t="str">
        <f>IF('100 Build &amp; Infeed'!O2066&lt;&gt;"",'100 Build &amp; Infeed'!O2066,"")</f>
        <v/>
      </c>
      <c r="N1984" s="126"/>
      <c r="O1984" s="126" t="str">
        <f>IF('100 Build &amp; Infeed'!P2066&lt;&gt;"",'100 Build &amp; Infeed'!P2066,"")</f>
        <v/>
      </c>
      <c r="P1984" s="126" t="str">
        <f t="shared" si="738"/>
        <v/>
      </c>
      <c r="Q1984" s="126">
        <f t="shared" si="734"/>
        <v>0</v>
      </c>
      <c r="R1984" s="77">
        <f t="shared" ca="1" si="724"/>
        <v>0</v>
      </c>
      <c r="S1984" s="114"/>
      <c r="T1984" s="124" t="s">
        <v>11</v>
      </c>
      <c r="U1984" s="119" t="e">
        <f t="shared" si="730"/>
        <v>#REF!</v>
      </c>
      <c r="V1984" s="119"/>
      <c r="W1984" s="126" t="str">
        <f>IF('100 Build &amp; Infeed'!Z2066&lt;&gt;"",'100 Build &amp; Infeed'!Z2066,"")</f>
        <v/>
      </c>
      <c r="X1984" s="126"/>
      <c r="Y1984" s="126" t="str">
        <f>IF('100 Build &amp; Infeed'!AA2066&lt;&gt;"",'100 Build &amp; Infeed'!AA2066,"")</f>
        <v/>
      </c>
      <c r="Z1984" s="126" t="str">
        <f t="shared" si="739"/>
        <v/>
      </c>
      <c r="AA1984" s="126">
        <f t="shared" si="735"/>
        <v>0</v>
      </c>
      <c r="AB1984" s="77">
        <f t="shared" ca="1" si="725"/>
        <v>0</v>
      </c>
      <c r="AC1984" s="114"/>
      <c r="AD1984" s="124" t="s">
        <v>12</v>
      </c>
      <c r="AE1984" s="119" t="e">
        <f t="shared" si="731"/>
        <v>#REF!</v>
      </c>
      <c r="AF1984" s="126" t="str">
        <f>IF('100 Build &amp; Infeed'!AK2066&lt;&gt;"",'100 Build &amp; Infeed'!AK2066,"")</f>
        <v/>
      </c>
      <c r="AG1984" s="126" t="str">
        <f>IF('100 Build &amp; Infeed'!AL2066&lt;&gt;"",'100 Build &amp; Infeed'!AL2066,"")</f>
        <v/>
      </c>
      <c r="AH1984" s="126" t="str">
        <f t="shared" si="740"/>
        <v/>
      </c>
      <c r="AI1984" s="126">
        <f t="shared" si="736"/>
        <v>0</v>
      </c>
      <c r="AJ1984" s="77">
        <f t="shared" ca="1" si="726"/>
        <v>0</v>
      </c>
      <c r="AK1984" s="114"/>
      <c r="AL1984" s="123"/>
      <c r="AM1984" s="118"/>
      <c r="AN1984" s="116"/>
      <c r="AO1984" s="126"/>
      <c r="AP1984" s="175"/>
      <c r="AQ1984" s="114"/>
      <c r="AR1984" s="167"/>
      <c r="AS1984" s="168"/>
      <c r="AT1984" s="169"/>
      <c r="AU1984" s="170" t="str">
        <f>IF('100 Build &amp; Infeed'!AY2066&lt;&gt;"",'100 Build &amp; Infeed'!AY2066,"")</f>
        <v/>
      </c>
      <c r="AV1984" s="170" t="str">
        <f>IF('100 Build &amp; Infeed'!AZ2066&lt;&gt;"",'100 Build &amp; Infeed'!AZ2066,"")</f>
        <v/>
      </c>
      <c r="AW1984" s="170"/>
      <c r="AX1984" s="170"/>
      <c r="AY1984" s="170" t="str">
        <f t="shared" si="732"/>
        <v/>
      </c>
      <c r="AZ1984" s="170"/>
      <c r="BB1984" s="109"/>
      <c r="BC1984" s="109"/>
      <c r="BD1984" s="109"/>
      <c r="BE1984" s="109"/>
      <c r="BF1984" s="109"/>
      <c r="BG1984" s="109"/>
      <c r="BH1984" s="111"/>
      <c r="BI1984" s="109"/>
      <c r="BJ1984" s="109"/>
      <c r="BK1984" s="109">
        <f t="shared" si="727"/>
        <v>73</v>
      </c>
      <c r="BL1984" s="109">
        <f t="shared" si="728"/>
        <v>203</v>
      </c>
      <c r="BM1984" s="24">
        <f t="shared" si="745"/>
        <v>404</v>
      </c>
      <c r="BN1984" s="24">
        <f t="shared" si="745"/>
        <v>605</v>
      </c>
      <c r="BO1984" s="24">
        <f t="shared" si="745"/>
        <v>806</v>
      </c>
      <c r="BP1984" s="109"/>
      <c r="BQ1984" s="109"/>
      <c r="BR1984" s="109" t="s">
        <v>598</v>
      </c>
      <c r="BS1984" s="109"/>
      <c r="BT1984" s="109"/>
      <c r="BU1984" s="109"/>
      <c r="BV1984" s="109"/>
      <c r="BW1984" s="109"/>
      <c r="BX1984" s="109"/>
      <c r="BY1984" s="109"/>
      <c r="BZ1984" s="109"/>
      <c r="CA1984" s="109"/>
      <c r="CB1984" s="109"/>
      <c r="CC1984" s="109"/>
      <c r="CD1984" s="109"/>
      <c r="CE1984" s="109"/>
    </row>
    <row r="1985" spans="1:83" s="112" customFormat="1" x14ac:dyDescent="0.25">
      <c r="A1985" s="109"/>
      <c r="B1985" s="122" t="s">
        <v>1</v>
      </c>
      <c r="C1985" s="119" t="e">
        <f t="shared" si="743"/>
        <v>#REF!</v>
      </c>
      <c r="D1985" s="117"/>
      <c r="E1985" s="126" t="str">
        <f>IF('100 Build &amp; Infeed'!D2067&lt;&gt;"",'100 Build &amp; Infeed'!D2067,"")</f>
        <v/>
      </c>
      <c r="F1985" s="126" t="str">
        <f>IF('100 Build &amp; Infeed'!E2067&lt;&gt;"",'100 Build &amp; Infeed'!E2067,"")</f>
        <v/>
      </c>
      <c r="G1985" s="126" t="str">
        <f t="shared" si="737"/>
        <v/>
      </c>
      <c r="H1985" s="126">
        <f t="shared" si="733"/>
        <v>0</v>
      </c>
      <c r="I1985" s="175">
        <f t="shared" ca="1" si="742"/>
        <v>0</v>
      </c>
      <c r="J1985" s="114"/>
      <c r="K1985" s="122" t="s">
        <v>0</v>
      </c>
      <c r="L1985" s="119" t="e">
        <f t="shared" si="729"/>
        <v>#REF!</v>
      </c>
      <c r="M1985" s="126" t="str">
        <f>IF('100 Build &amp; Infeed'!O2067&lt;&gt;"",'100 Build &amp; Infeed'!O2067,"")</f>
        <v/>
      </c>
      <c r="N1985" s="126"/>
      <c r="O1985" s="126" t="str">
        <f>IF('100 Build &amp; Infeed'!P2067&lt;&gt;"",'100 Build &amp; Infeed'!P2067,"")</f>
        <v/>
      </c>
      <c r="P1985" s="126" t="str">
        <f t="shared" si="738"/>
        <v/>
      </c>
      <c r="Q1985" s="126">
        <f t="shared" si="734"/>
        <v>0</v>
      </c>
      <c r="R1985" s="77">
        <f t="shared" ca="1" si="724"/>
        <v>0</v>
      </c>
      <c r="S1985" s="114"/>
      <c r="T1985" s="124" t="s">
        <v>11</v>
      </c>
      <c r="U1985" s="119" t="e">
        <f t="shared" si="730"/>
        <v>#REF!</v>
      </c>
      <c r="V1985" s="119"/>
      <c r="W1985" s="126" t="str">
        <f>IF('100 Build &amp; Infeed'!Z2067&lt;&gt;"",'100 Build &amp; Infeed'!Z2067,"")</f>
        <v/>
      </c>
      <c r="X1985" s="126"/>
      <c r="Y1985" s="126" t="str">
        <f>IF('100 Build &amp; Infeed'!AA2067&lt;&gt;"",'100 Build &amp; Infeed'!AA2067,"")</f>
        <v/>
      </c>
      <c r="Z1985" s="126" t="str">
        <f t="shared" si="739"/>
        <v/>
      </c>
      <c r="AA1985" s="126">
        <f t="shared" si="735"/>
        <v>0</v>
      </c>
      <c r="AB1985" s="77">
        <f t="shared" ca="1" si="725"/>
        <v>0</v>
      </c>
      <c r="AC1985" s="114"/>
      <c r="AD1985" s="124" t="s">
        <v>12</v>
      </c>
      <c r="AE1985" s="119" t="e">
        <f t="shared" si="731"/>
        <v>#REF!</v>
      </c>
      <c r="AF1985" s="126" t="str">
        <f>IF('100 Build &amp; Infeed'!AK2067&lt;&gt;"",'100 Build &amp; Infeed'!AK2067,"")</f>
        <v/>
      </c>
      <c r="AG1985" s="126" t="str">
        <f>IF('100 Build &amp; Infeed'!AL2067&lt;&gt;"",'100 Build &amp; Infeed'!AL2067,"")</f>
        <v/>
      </c>
      <c r="AH1985" s="126" t="str">
        <f t="shared" si="740"/>
        <v/>
      </c>
      <c r="AI1985" s="126">
        <f t="shared" si="736"/>
        <v>0</v>
      </c>
      <c r="AJ1985" s="77">
        <f t="shared" ca="1" si="726"/>
        <v>0</v>
      </c>
      <c r="AK1985" s="114"/>
      <c r="AL1985" s="123"/>
      <c r="AM1985" s="118"/>
      <c r="AN1985" s="116"/>
      <c r="AO1985" s="126"/>
      <c r="AP1985" s="175"/>
      <c r="AQ1985" s="114"/>
      <c r="AR1985" s="167"/>
      <c r="AS1985" s="168"/>
      <c r="AT1985" s="169"/>
      <c r="AU1985" s="170" t="str">
        <f>IF('100 Build &amp; Infeed'!AY2067&lt;&gt;"",'100 Build &amp; Infeed'!AY2067,"")</f>
        <v/>
      </c>
      <c r="AV1985" s="170" t="str">
        <f>IF('100 Build &amp; Infeed'!AZ2067&lt;&gt;"",'100 Build &amp; Infeed'!AZ2067,"")</f>
        <v/>
      </c>
      <c r="AW1985" s="170"/>
      <c r="AX1985" s="170"/>
      <c r="AY1985" s="170" t="str">
        <f t="shared" si="732"/>
        <v/>
      </c>
      <c r="AZ1985" s="170"/>
      <c r="BB1985" s="109"/>
      <c r="BC1985" s="109"/>
      <c r="BD1985" s="109"/>
      <c r="BE1985" s="109"/>
      <c r="BF1985" s="109"/>
      <c r="BG1985" s="109"/>
      <c r="BH1985" s="111"/>
      <c r="BI1985" s="109"/>
      <c r="BJ1985" s="109"/>
      <c r="BK1985" s="109">
        <f t="shared" si="727"/>
        <v>74</v>
      </c>
      <c r="BL1985" s="109">
        <f t="shared" si="728"/>
        <v>203</v>
      </c>
      <c r="BM1985" s="24">
        <f t="shared" si="745"/>
        <v>404</v>
      </c>
      <c r="BN1985" s="24">
        <f t="shared" si="745"/>
        <v>605</v>
      </c>
      <c r="BO1985" s="24">
        <f t="shared" si="745"/>
        <v>806</v>
      </c>
      <c r="BP1985" s="109"/>
      <c r="BQ1985" s="109"/>
      <c r="BR1985" s="109" t="s">
        <v>598</v>
      </c>
      <c r="BS1985" s="109"/>
      <c r="BT1985" s="109"/>
      <c r="BU1985" s="109"/>
      <c r="BV1985" s="109"/>
      <c r="BW1985" s="109"/>
      <c r="BX1985" s="109"/>
      <c r="BY1985" s="109"/>
      <c r="BZ1985" s="109"/>
      <c r="CA1985" s="109"/>
      <c r="CB1985" s="109"/>
      <c r="CC1985" s="109"/>
      <c r="CD1985" s="109"/>
      <c r="CE1985" s="109"/>
    </row>
    <row r="1986" spans="1:83" s="112" customFormat="1" x14ac:dyDescent="0.25">
      <c r="A1986" s="109"/>
      <c r="B1986" s="122" t="s">
        <v>1</v>
      </c>
      <c r="C1986" s="119" t="e">
        <f t="shared" si="743"/>
        <v>#REF!</v>
      </c>
      <c r="D1986" s="117"/>
      <c r="E1986" s="126" t="str">
        <f>IF('100 Build &amp; Infeed'!D2068&lt;&gt;"",'100 Build &amp; Infeed'!D2068,"")</f>
        <v/>
      </c>
      <c r="F1986" s="126" t="str">
        <f>IF('100 Build &amp; Infeed'!E2068&lt;&gt;"",'100 Build &amp; Infeed'!E2068,"")</f>
        <v/>
      </c>
      <c r="G1986" s="126" t="str">
        <f t="shared" si="737"/>
        <v/>
      </c>
      <c r="H1986" s="126">
        <f t="shared" si="733"/>
        <v>0</v>
      </c>
      <c r="I1986" s="175">
        <f t="shared" ca="1" si="742"/>
        <v>0</v>
      </c>
      <c r="J1986" s="114"/>
      <c r="K1986" s="53" t="s">
        <v>0</v>
      </c>
      <c r="L1986" s="51" t="e">
        <f t="shared" si="729"/>
        <v>#REF!</v>
      </c>
      <c r="M1986" s="47" t="str">
        <f>IF('100 Build &amp; Infeed'!O2068&lt;&gt;"",'100 Build &amp; Infeed'!O2068,"")</f>
        <v/>
      </c>
      <c r="N1986" s="47"/>
      <c r="O1986" s="47" t="str">
        <f>IF('100 Build &amp; Infeed'!P2068&lt;&gt;"",'100 Build &amp; Infeed'!P2068,"")</f>
        <v/>
      </c>
      <c r="P1986" s="47" t="s">
        <v>568</v>
      </c>
      <c r="Q1986" s="47">
        <f t="shared" si="734"/>
        <v>16</v>
      </c>
      <c r="R1986" s="77">
        <f t="shared" ref="R1986:R2000" ca="1" si="746">INDIRECT(ADDRESS(BM1986,$BK1986))</f>
        <v>3</v>
      </c>
      <c r="S1986" s="114"/>
      <c r="T1986" s="124" t="s">
        <v>11</v>
      </c>
      <c r="U1986" s="119" t="e">
        <f t="shared" si="730"/>
        <v>#REF!</v>
      </c>
      <c r="V1986" s="119"/>
      <c r="W1986" s="126" t="str">
        <f>IF('100 Build &amp; Infeed'!Z2068&lt;&gt;"",'100 Build &amp; Infeed'!Z2068,"")</f>
        <v/>
      </c>
      <c r="X1986" s="126"/>
      <c r="Y1986" s="126" t="str">
        <f>IF('100 Build &amp; Infeed'!AA2068&lt;&gt;"",'100 Build &amp; Infeed'!AA2068,"")</f>
        <v/>
      </c>
      <c r="Z1986" s="126" t="str">
        <f t="shared" si="739"/>
        <v/>
      </c>
      <c r="AA1986" s="126">
        <f t="shared" si="735"/>
        <v>0</v>
      </c>
      <c r="AB1986" s="77">
        <f t="shared" ref="AB1986:AB2000" ca="1" si="747">INDIRECT(ADDRESS(BN1986,$BK1986))</f>
        <v>0</v>
      </c>
      <c r="AC1986" s="114"/>
      <c r="AD1986" s="124" t="s">
        <v>12</v>
      </c>
      <c r="AE1986" s="119" t="e">
        <f t="shared" si="731"/>
        <v>#REF!</v>
      </c>
      <c r="AF1986" s="126" t="str">
        <f>IF('100 Build &amp; Infeed'!AK2068&lt;&gt;"",'100 Build &amp; Infeed'!AK2068,"")</f>
        <v/>
      </c>
      <c r="AG1986" s="126" t="str">
        <f>IF('100 Build &amp; Infeed'!AL2068&lt;&gt;"",'100 Build &amp; Infeed'!AL2068,"")</f>
        <v/>
      </c>
      <c r="AH1986" s="126" t="str">
        <f t="shared" si="740"/>
        <v/>
      </c>
      <c r="AI1986" s="126">
        <f t="shared" si="736"/>
        <v>0</v>
      </c>
      <c r="AJ1986" s="77">
        <f t="shared" ref="AJ1986:AJ2000" ca="1" si="748">INDIRECT(ADDRESS(BO1986,$BK1986))</f>
        <v>0</v>
      </c>
      <c r="AK1986" s="114"/>
      <c r="AL1986" s="123"/>
      <c r="AM1986" s="118"/>
      <c r="AN1986" s="116"/>
      <c r="AO1986" s="126"/>
      <c r="AP1986" s="175"/>
      <c r="AQ1986" s="114"/>
      <c r="AR1986" s="167"/>
      <c r="AS1986" s="168"/>
      <c r="AT1986" s="169"/>
      <c r="AU1986" s="170" t="str">
        <f>IF('100 Build &amp; Infeed'!AY2068&lt;&gt;"",'100 Build &amp; Infeed'!AY2068,"")</f>
        <v/>
      </c>
      <c r="AV1986" s="170" t="str">
        <f>IF('100 Build &amp; Infeed'!AZ2068&lt;&gt;"",'100 Build &amp; Infeed'!AZ2068,"")</f>
        <v/>
      </c>
      <c r="AW1986" s="170"/>
      <c r="AX1986" s="170"/>
      <c r="AY1986" s="170" t="str">
        <f t="shared" si="732"/>
        <v/>
      </c>
      <c r="AZ1986" s="170"/>
      <c r="BB1986" s="109"/>
      <c r="BC1986" s="109"/>
      <c r="BD1986" s="109"/>
      <c r="BE1986" s="109"/>
      <c r="BF1986" s="109"/>
      <c r="BG1986" s="109"/>
      <c r="BH1986" s="111"/>
      <c r="BI1986" s="109"/>
      <c r="BJ1986" s="109"/>
      <c r="BK1986" s="109">
        <f t="shared" si="727"/>
        <v>75</v>
      </c>
      <c r="BL1986" s="109">
        <f t="shared" si="728"/>
        <v>203</v>
      </c>
      <c r="BM1986" s="24">
        <f t="shared" si="745"/>
        <v>404</v>
      </c>
      <c r="BN1986" s="24">
        <f t="shared" si="745"/>
        <v>605</v>
      </c>
      <c r="BO1986" s="24">
        <f t="shared" si="745"/>
        <v>806</v>
      </c>
      <c r="BP1986" s="109"/>
      <c r="BQ1986" s="109"/>
      <c r="BR1986" s="109" t="s">
        <v>598</v>
      </c>
      <c r="BS1986" s="109"/>
      <c r="BT1986" s="109"/>
      <c r="BU1986" s="109"/>
      <c r="BV1986" s="109"/>
      <c r="BW1986" s="109"/>
      <c r="BX1986" s="109"/>
      <c r="BY1986" s="109"/>
      <c r="BZ1986" s="109"/>
      <c r="CA1986" s="109"/>
      <c r="CB1986" s="109"/>
      <c r="CC1986" s="109"/>
      <c r="CD1986" s="109"/>
      <c r="CE1986" s="109"/>
    </row>
    <row r="1987" spans="1:83" s="112" customFormat="1" x14ac:dyDescent="0.25">
      <c r="A1987" s="109"/>
      <c r="B1987" s="122" t="s">
        <v>1</v>
      </c>
      <c r="C1987" s="119" t="e">
        <f>C1986+1</f>
        <v>#REF!</v>
      </c>
      <c r="D1987" s="117"/>
      <c r="E1987" s="126" t="str">
        <f>IF('100 Build &amp; Infeed'!D2069&lt;&gt;"",'100 Build &amp; Infeed'!D2069,"")</f>
        <v/>
      </c>
      <c r="F1987" s="126" t="str">
        <f>IF('100 Build &amp; Infeed'!E2069&lt;&gt;"",'100 Build &amp; Infeed'!E2069,"")</f>
        <v/>
      </c>
      <c r="G1987" s="126" t="str">
        <f t="shared" si="737"/>
        <v/>
      </c>
      <c r="H1987" s="126">
        <f t="shared" si="733"/>
        <v>0</v>
      </c>
      <c r="I1987" s="175">
        <f t="shared" ca="1" si="742"/>
        <v>0</v>
      </c>
      <c r="J1987" s="114"/>
      <c r="K1987" s="53" t="s">
        <v>0</v>
      </c>
      <c r="L1987" s="51" t="e">
        <f t="shared" si="729"/>
        <v>#REF!</v>
      </c>
      <c r="M1987" s="47" t="str">
        <f>IF('100 Build &amp; Infeed'!O2069&lt;&gt;"",'100 Build &amp; Infeed'!O2069,"")</f>
        <v/>
      </c>
      <c r="N1987" s="47"/>
      <c r="O1987" s="47" t="str">
        <f>IF('100 Build &amp; Infeed'!P2069&lt;&gt;"",'100 Build &amp; Infeed'!P2069,"")</f>
        <v/>
      </c>
      <c r="P1987" s="47" t="s">
        <v>570</v>
      </c>
      <c r="Q1987" s="47">
        <f t="shared" si="734"/>
        <v>16</v>
      </c>
      <c r="R1987" s="77">
        <f t="shared" ca="1" si="746"/>
        <v>1828</v>
      </c>
      <c r="S1987" s="114"/>
      <c r="T1987" s="124" t="s">
        <v>11</v>
      </c>
      <c r="U1987" s="119" t="e">
        <f t="shared" si="730"/>
        <v>#REF!</v>
      </c>
      <c r="V1987" s="119"/>
      <c r="W1987" s="126" t="str">
        <f>IF('100 Build &amp; Infeed'!Z2069&lt;&gt;"",'100 Build &amp; Infeed'!Z2069,"")</f>
        <v/>
      </c>
      <c r="X1987" s="126"/>
      <c r="Y1987" s="126" t="str">
        <f>IF('100 Build &amp; Infeed'!AA2069&lt;&gt;"",'100 Build &amp; Infeed'!AA2069,"")</f>
        <v/>
      </c>
      <c r="Z1987" s="126" t="str">
        <f t="shared" si="739"/>
        <v/>
      </c>
      <c r="AA1987" s="126">
        <f t="shared" si="735"/>
        <v>0</v>
      </c>
      <c r="AB1987" s="77">
        <f t="shared" ca="1" si="747"/>
        <v>0</v>
      </c>
      <c r="AC1987" s="114"/>
      <c r="AD1987" s="124" t="s">
        <v>12</v>
      </c>
      <c r="AE1987" s="119" t="e">
        <f t="shared" si="731"/>
        <v>#REF!</v>
      </c>
      <c r="AF1987" s="126" t="str">
        <f>IF('100 Build &amp; Infeed'!AK2069&lt;&gt;"",'100 Build &amp; Infeed'!AK2069,"")</f>
        <v/>
      </c>
      <c r="AG1987" s="126" t="str">
        <f>IF('100 Build &amp; Infeed'!AL2069&lt;&gt;"",'100 Build &amp; Infeed'!AL2069,"")</f>
        <v/>
      </c>
      <c r="AH1987" s="126" t="str">
        <f t="shared" si="740"/>
        <v/>
      </c>
      <c r="AI1987" s="126">
        <f t="shared" si="736"/>
        <v>0</v>
      </c>
      <c r="AJ1987" s="77">
        <f t="shared" ca="1" si="748"/>
        <v>0</v>
      </c>
      <c r="AK1987" s="114"/>
      <c r="AL1987" s="123"/>
      <c r="AM1987" s="118"/>
      <c r="AN1987" s="116"/>
      <c r="AO1987" s="126"/>
      <c r="AP1987" s="175"/>
      <c r="AQ1987" s="114"/>
      <c r="AR1987" s="167"/>
      <c r="AS1987" s="168"/>
      <c r="AT1987" s="169"/>
      <c r="AU1987" s="170" t="str">
        <f>IF('100 Build &amp; Infeed'!AY2069&lt;&gt;"",'100 Build &amp; Infeed'!AY2069,"")</f>
        <v/>
      </c>
      <c r="AV1987" s="170" t="str">
        <f>IF('100 Build &amp; Infeed'!AZ2069&lt;&gt;"",'100 Build &amp; Infeed'!AZ2069,"")</f>
        <v/>
      </c>
      <c r="AW1987" s="170"/>
      <c r="AX1987" s="170"/>
      <c r="AY1987" s="170" t="str">
        <f t="shared" si="732"/>
        <v/>
      </c>
      <c r="AZ1987" s="170"/>
      <c r="BB1987" s="109"/>
      <c r="BC1987" s="109"/>
      <c r="BD1987" s="109"/>
      <c r="BE1987" s="109"/>
      <c r="BF1987" s="109"/>
      <c r="BG1987" s="109"/>
      <c r="BH1987" s="111"/>
      <c r="BI1987" s="109"/>
      <c r="BJ1987" s="109"/>
      <c r="BK1987" s="109">
        <f t="shared" si="727"/>
        <v>76</v>
      </c>
      <c r="BL1987" s="109">
        <f t="shared" si="728"/>
        <v>203</v>
      </c>
      <c r="BM1987" s="24">
        <f t="shared" si="745"/>
        <v>404</v>
      </c>
      <c r="BN1987" s="24">
        <f t="shared" si="745"/>
        <v>605</v>
      </c>
      <c r="BO1987" s="24">
        <f t="shared" si="745"/>
        <v>806</v>
      </c>
      <c r="BP1987" s="109"/>
      <c r="BQ1987" s="109"/>
      <c r="BR1987" s="109" t="s">
        <v>598</v>
      </c>
      <c r="BS1987" s="109"/>
      <c r="BT1987" s="109"/>
      <c r="BU1987" s="109"/>
      <c r="BV1987" s="109"/>
      <c r="BW1987" s="109"/>
      <c r="BX1987" s="109"/>
      <c r="BY1987" s="109"/>
      <c r="BZ1987" s="109"/>
      <c r="CA1987" s="109"/>
      <c r="CB1987" s="109"/>
      <c r="CC1987" s="109"/>
      <c r="CD1987" s="109"/>
      <c r="CE1987" s="109"/>
    </row>
    <row r="1988" spans="1:83" s="112" customFormat="1" x14ac:dyDescent="0.25">
      <c r="A1988" s="109"/>
      <c r="B1988" s="122" t="s">
        <v>1</v>
      </c>
      <c r="C1988" s="119" t="e">
        <f t="shared" ref="C1988:C1995" si="749">C1987+1</f>
        <v>#REF!</v>
      </c>
      <c r="D1988" s="117"/>
      <c r="E1988" s="126" t="str">
        <f>IF('100 Build &amp; Infeed'!D2070&lt;&gt;"",'100 Build &amp; Infeed'!D2070,"")</f>
        <v/>
      </c>
      <c r="F1988" s="126" t="str">
        <f>IF('100 Build &amp; Infeed'!E2070&lt;&gt;"",'100 Build &amp; Infeed'!E2070,"")</f>
        <v/>
      </c>
      <c r="G1988" s="126" t="str">
        <f t="shared" si="737"/>
        <v/>
      </c>
      <c r="H1988" s="126">
        <f t="shared" si="733"/>
        <v>0</v>
      </c>
      <c r="I1988" s="175">
        <f t="shared" ca="1" si="742"/>
        <v>0</v>
      </c>
      <c r="J1988" s="114"/>
      <c r="K1988" s="53" t="s">
        <v>0</v>
      </c>
      <c r="L1988" s="51" t="e">
        <f t="shared" si="729"/>
        <v>#REF!</v>
      </c>
      <c r="M1988" s="47" t="str">
        <f>IF('100 Build &amp; Infeed'!O2070&lt;&gt;"",'100 Build &amp; Infeed'!O2070,"")</f>
        <v/>
      </c>
      <c r="N1988" s="47"/>
      <c r="O1988" s="47" t="str">
        <f>IF('100 Build &amp; Infeed'!P2070&lt;&gt;"",'100 Build &amp; Infeed'!P2070,"")</f>
        <v/>
      </c>
      <c r="P1988" s="47" t="s">
        <v>469</v>
      </c>
      <c r="Q1988" s="47">
        <f t="shared" si="734"/>
        <v>15</v>
      </c>
      <c r="R1988" s="77">
        <f t="shared" ca="1" si="746"/>
        <v>9</v>
      </c>
      <c r="S1988" s="114"/>
      <c r="T1988" s="124" t="s">
        <v>11</v>
      </c>
      <c r="U1988" s="119" t="e">
        <f t="shared" si="730"/>
        <v>#REF!</v>
      </c>
      <c r="V1988" s="119"/>
      <c r="W1988" s="126" t="str">
        <f>IF('100 Build &amp; Infeed'!Z2070&lt;&gt;"",'100 Build &amp; Infeed'!Z2070,"")</f>
        <v/>
      </c>
      <c r="X1988" s="126"/>
      <c r="Y1988" s="126" t="str">
        <f>IF('100 Build &amp; Infeed'!AA2070&lt;&gt;"",'100 Build &amp; Infeed'!AA2070,"")</f>
        <v/>
      </c>
      <c r="Z1988" s="126" t="str">
        <f t="shared" si="739"/>
        <v/>
      </c>
      <c r="AA1988" s="126">
        <f t="shared" si="735"/>
        <v>0</v>
      </c>
      <c r="AB1988" s="77">
        <f t="shared" ca="1" si="747"/>
        <v>0</v>
      </c>
      <c r="AC1988" s="114"/>
      <c r="AD1988" s="124" t="s">
        <v>12</v>
      </c>
      <c r="AE1988" s="119" t="e">
        <f t="shared" si="731"/>
        <v>#REF!</v>
      </c>
      <c r="AF1988" s="126" t="str">
        <f>IF('100 Build &amp; Infeed'!AK2070&lt;&gt;"",'100 Build &amp; Infeed'!AK2070,"")</f>
        <v/>
      </c>
      <c r="AG1988" s="126" t="str">
        <f>IF('100 Build &amp; Infeed'!AL2070&lt;&gt;"",'100 Build &amp; Infeed'!AL2070,"")</f>
        <v/>
      </c>
      <c r="AH1988" s="126" t="str">
        <f t="shared" si="740"/>
        <v/>
      </c>
      <c r="AI1988" s="126">
        <f t="shared" si="736"/>
        <v>0</v>
      </c>
      <c r="AJ1988" s="77">
        <f t="shared" ca="1" si="748"/>
        <v>0</v>
      </c>
      <c r="AK1988" s="114"/>
      <c r="AL1988" s="123"/>
      <c r="AM1988" s="118"/>
      <c r="AN1988" s="116"/>
      <c r="AO1988" s="126"/>
      <c r="AP1988" s="175"/>
      <c r="AQ1988" s="114"/>
      <c r="AR1988" s="167"/>
      <c r="AS1988" s="168"/>
      <c r="AT1988" s="169"/>
      <c r="AU1988" s="170" t="str">
        <f>IF('100 Build &amp; Infeed'!AY2070&lt;&gt;"",'100 Build &amp; Infeed'!AY2070,"")</f>
        <v/>
      </c>
      <c r="AV1988" s="170" t="str">
        <f>IF('100 Build &amp; Infeed'!AZ2070&lt;&gt;"",'100 Build &amp; Infeed'!AZ2070,"")</f>
        <v/>
      </c>
      <c r="AW1988" s="170"/>
      <c r="AX1988" s="170"/>
      <c r="AY1988" s="170" t="str">
        <f t="shared" si="732"/>
        <v/>
      </c>
      <c r="AZ1988" s="170"/>
      <c r="BB1988" s="109"/>
      <c r="BC1988" s="109"/>
      <c r="BD1988" s="109"/>
      <c r="BE1988" s="109"/>
      <c r="BF1988" s="109"/>
      <c r="BG1988" s="109"/>
      <c r="BH1988" s="111"/>
      <c r="BI1988" s="109"/>
      <c r="BJ1988" s="109"/>
      <c r="BK1988" s="109">
        <f t="shared" si="727"/>
        <v>77</v>
      </c>
      <c r="BL1988" s="109">
        <f t="shared" si="728"/>
        <v>203</v>
      </c>
      <c r="BM1988" s="24">
        <f t="shared" si="745"/>
        <v>404</v>
      </c>
      <c r="BN1988" s="24">
        <f t="shared" si="745"/>
        <v>605</v>
      </c>
      <c r="BO1988" s="24">
        <f t="shared" si="745"/>
        <v>806</v>
      </c>
      <c r="BP1988" s="109"/>
      <c r="BQ1988" s="109"/>
      <c r="BR1988" s="109" t="s">
        <v>598</v>
      </c>
      <c r="BS1988" s="109"/>
      <c r="BT1988" s="109"/>
      <c r="BU1988" s="109"/>
      <c r="BV1988" s="109"/>
      <c r="BW1988" s="109"/>
      <c r="BX1988" s="109"/>
      <c r="BY1988" s="109"/>
      <c r="BZ1988" s="109"/>
      <c r="CA1988" s="109"/>
      <c r="CB1988" s="109"/>
      <c r="CC1988" s="109"/>
      <c r="CD1988" s="109"/>
      <c r="CE1988" s="109"/>
    </row>
    <row r="1989" spans="1:83" s="112" customFormat="1" x14ac:dyDescent="0.25">
      <c r="A1989" s="109"/>
      <c r="B1989" s="122" t="s">
        <v>1</v>
      </c>
      <c r="C1989" s="119" t="e">
        <f t="shared" si="749"/>
        <v>#REF!</v>
      </c>
      <c r="D1989" s="117"/>
      <c r="E1989" s="126" t="str">
        <f>IF('100 Build &amp; Infeed'!D2071&lt;&gt;"",'100 Build &amp; Infeed'!D2071,"")</f>
        <v/>
      </c>
      <c r="F1989" s="126" t="str">
        <f>IF('100 Build &amp; Infeed'!E2071&lt;&gt;"",'100 Build &amp; Infeed'!E2071,"")</f>
        <v/>
      </c>
      <c r="G1989" s="126" t="str">
        <f t="shared" si="737"/>
        <v/>
      </c>
      <c r="H1989" s="126">
        <f t="shared" si="733"/>
        <v>0</v>
      </c>
      <c r="I1989" s="175">
        <f t="shared" ca="1" si="742"/>
        <v>0</v>
      </c>
      <c r="J1989" s="114"/>
      <c r="K1989" s="53" t="s">
        <v>0</v>
      </c>
      <c r="L1989" s="51" t="e">
        <f t="shared" si="729"/>
        <v>#REF!</v>
      </c>
      <c r="M1989" s="47" t="str">
        <f>IF('100 Build &amp; Infeed'!O2071&lt;&gt;"",'100 Build &amp; Infeed'!O2071,"")</f>
        <v/>
      </c>
      <c r="N1989" s="47"/>
      <c r="O1989" s="47" t="str">
        <f>IF('100 Build &amp; Infeed'!P2071&lt;&gt;"",'100 Build &amp; Infeed'!P2071,"")</f>
        <v/>
      </c>
      <c r="P1989" s="47" t="s">
        <v>466</v>
      </c>
      <c r="Q1989" s="47">
        <f t="shared" si="734"/>
        <v>16</v>
      </c>
      <c r="R1989" s="77">
        <f t="shared" ca="1" si="746"/>
        <v>0</v>
      </c>
      <c r="S1989" s="114"/>
      <c r="T1989" s="124" t="s">
        <v>11</v>
      </c>
      <c r="U1989" s="119" t="e">
        <f t="shared" si="730"/>
        <v>#REF!</v>
      </c>
      <c r="V1989" s="119"/>
      <c r="W1989" s="126" t="str">
        <f>IF('100 Build &amp; Infeed'!Z2071&lt;&gt;"",'100 Build &amp; Infeed'!Z2071,"")</f>
        <v/>
      </c>
      <c r="X1989" s="126"/>
      <c r="Y1989" s="126" t="str">
        <f>IF('100 Build &amp; Infeed'!AA2071&lt;&gt;"",'100 Build &amp; Infeed'!AA2071,"")</f>
        <v/>
      </c>
      <c r="Z1989" s="126" t="str">
        <f t="shared" si="739"/>
        <v/>
      </c>
      <c r="AA1989" s="126">
        <f t="shared" si="735"/>
        <v>0</v>
      </c>
      <c r="AB1989" s="77">
        <f t="shared" ca="1" si="747"/>
        <v>0</v>
      </c>
      <c r="AC1989" s="114"/>
      <c r="AD1989" s="124" t="s">
        <v>12</v>
      </c>
      <c r="AE1989" s="119" t="e">
        <f t="shared" si="731"/>
        <v>#REF!</v>
      </c>
      <c r="AF1989" s="126" t="str">
        <f>IF('100 Build &amp; Infeed'!AK2071&lt;&gt;"",'100 Build &amp; Infeed'!AK2071,"")</f>
        <v/>
      </c>
      <c r="AG1989" s="126" t="str">
        <f>IF('100 Build &amp; Infeed'!AL2071&lt;&gt;"",'100 Build &amp; Infeed'!AL2071,"")</f>
        <v/>
      </c>
      <c r="AH1989" s="126" t="str">
        <f t="shared" si="740"/>
        <v/>
      </c>
      <c r="AI1989" s="126">
        <f t="shared" si="736"/>
        <v>0</v>
      </c>
      <c r="AJ1989" s="77">
        <f t="shared" ca="1" si="748"/>
        <v>0</v>
      </c>
      <c r="AK1989" s="114"/>
      <c r="AL1989" s="123"/>
      <c r="AM1989" s="118"/>
      <c r="AN1989" s="116"/>
      <c r="AO1989" s="126"/>
      <c r="AP1989" s="175"/>
      <c r="AQ1989" s="114"/>
      <c r="AR1989" s="167"/>
      <c r="AS1989" s="168"/>
      <c r="AT1989" s="169"/>
      <c r="AU1989" s="170" t="str">
        <f>IF('100 Build &amp; Infeed'!AY2071&lt;&gt;"",'100 Build &amp; Infeed'!AY2071,"")</f>
        <v/>
      </c>
      <c r="AV1989" s="170" t="str">
        <f>IF('100 Build &amp; Infeed'!AZ2071&lt;&gt;"",'100 Build &amp; Infeed'!AZ2071,"")</f>
        <v/>
      </c>
      <c r="AW1989" s="170"/>
      <c r="AX1989" s="170"/>
      <c r="AY1989" s="170" t="str">
        <f t="shared" si="732"/>
        <v/>
      </c>
      <c r="AZ1989" s="170"/>
      <c r="BB1989" s="109"/>
      <c r="BC1989" s="109"/>
      <c r="BD1989" s="109"/>
      <c r="BE1989" s="109"/>
      <c r="BF1989" s="109"/>
      <c r="BG1989" s="109"/>
      <c r="BH1989" s="111"/>
      <c r="BI1989" s="109"/>
      <c r="BJ1989" s="109"/>
      <c r="BK1989" s="109">
        <f t="shared" si="727"/>
        <v>78</v>
      </c>
      <c r="BL1989" s="109">
        <f t="shared" si="728"/>
        <v>203</v>
      </c>
      <c r="BM1989" s="24">
        <f t="shared" si="745"/>
        <v>404</v>
      </c>
      <c r="BN1989" s="24">
        <f t="shared" si="745"/>
        <v>605</v>
      </c>
      <c r="BO1989" s="24">
        <f t="shared" si="745"/>
        <v>806</v>
      </c>
      <c r="BP1989" s="109"/>
      <c r="BQ1989" s="109"/>
      <c r="BR1989" s="109" t="s">
        <v>598</v>
      </c>
      <c r="BS1989" s="109"/>
      <c r="BT1989" s="109"/>
      <c r="BU1989" s="109"/>
      <c r="BV1989" s="109"/>
      <c r="BW1989" s="109"/>
      <c r="BX1989" s="109"/>
      <c r="BY1989" s="109"/>
      <c r="BZ1989" s="109"/>
      <c r="CA1989" s="109"/>
      <c r="CB1989" s="109"/>
      <c r="CC1989" s="109"/>
      <c r="CD1989" s="109"/>
      <c r="CE1989" s="109"/>
    </row>
    <row r="1990" spans="1:83" s="112" customFormat="1" x14ac:dyDescent="0.25">
      <c r="A1990" s="109"/>
      <c r="B1990" s="122" t="s">
        <v>1</v>
      </c>
      <c r="C1990" s="119" t="e">
        <f t="shared" si="749"/>
        <v>#REF!</v>
      </c>
      <c r="D1990" s="117"/>
      <c r="E1990" s="126" t="str">
        <f>IF('100 Build &amp; Infeed'!D2072&lt;&gt;"",'100 Build &amp; Infeed'!D2072,"")</f>
        <v/>
      </c>
      <c r="F1990" s="126" t="str">
        <f>IF('100 Build &amp; Infeed'!E2072&lt;&gt;"",'100 Build &amp; Infeed'!E2072,"")</f>
        <v/>
      </c>
      <c r="G1990" s="126" t="str">
        <f t="shared" si="737"/>
        <v/>
      </c>
      <c r="H1990" s="126">
        <f t="shared" si="733"/>
        <v>0</v>
      </c>
      <c r="I1990" s="175">
        <f t="shared" ca="1" si="742"/>
        <v>0</v>
      </c>
      <c r="J1990" s="114"/>
      <c r="K1990" s="53" t="s">
        <v>0</v>
      </c>
      <c r="L1990" s="51" t="e">
        <f t="shared" si="729"/>
        <v>#REF!</v>
      </c>
      <c r="M1990" s="47" t="str">
        <f>IF('100 Build &amp; Infeed'!O2072&lt;&gt;"",'100 Build &amp; Infeed'!O2072,"")</f>
        <v/>
      </c>
      <c r="N1990" s="47"/>
      <c r="O1990" s="47" t="str">
        <f>IF('100 Build &amp; Infeed'!P2072&lt;&gt;"",'100 Build &amp; Infeed'!P2072,"")</f>
        <v/>
      </c>
      <c r="P1990" s="47" t="s">
        <v>455</v>
      </c>
      <c r="Q1990" s="47">
        <f t="shared" si="734"/>
        <v>16</v>
      </c>
      <c r="R1990" s="77">
        <f t="shared" ca="1" si="746"/>
        <v>7</v>
      </c>
      <c r="S1990" s="114"/>
      <c r="T1990" s="124" t="s">
        <v>11</v>
      </c>
      <c r="U1990" s="119" t="e">
        <f t="shared" si="730"/>
        <v>#REF!</v>
      </c>
      <c r="V1990" s="119"/>
      <c r="W1990" s="126" t="str">
        <f>IF('100 Build &amp; Infeed'!Z2072&lt;&gt;"",'100 Build &amp; Infeed'!Z2072,"")</f>
        <v/>
      </c>
      <c r="X1990" s="126"/>
      <c r="Y1990" s="126" t="str">
        <f>IF('100 Build &amp; Infeed'!AA2072&lt;&gt;"",'100 Build &amp; Infeed'!AA2072,"")</f>
        <v/>
      </c>
      <c r="Z1990" s="126" t="str">
        <f t="shared" si="739"/>
        <v/>
      </c>
      <c r="AA1990" s="126">
        <f t="shared" si="735"/>
        <v>0</v>
      </c>
      <c r="AB1990" s="77">
        <f t="shared" ca="1" si="747"/>
        <v>0</v>
      </c>
      <c r="AC1990" s="114"/>
      <c r="AD1990" s="124" t="s">
        <v>12</v>
      </c>
      <c r="AE1990" s="119" t="e">
        <f t="shared" si="731"/>
        <v>#REF!</v>
      </c>
      <c r="AF1990" s="126" t="str">
        <f>IF('100 Build &amp; Infeed'!AK2072&lt;&gt;"",'100 Build &amp; Infeed'!AK2072,"")</f>
        <v/>
      </c>
      <c r="AG1990" s="126" t="str">
        <f>IF('100 Build &amp; Infeed'!AL2072&lt;&gt;"",'100 Build &amp; Infeed'!AL2072,"")</f>
        <v/>
      </c>
      <c r="AH1990" s="126" t="str">
        <f t="shared" si="740"/>
        <v/>
      </c>
      <c r="AI1990" s="126">
        <f t="shared" si="736"/>
        <v>0</v>
      </c>
      <c r="AJ1990" s="77">
        <f t="shared" ca="1" si="748"/>
        <v>0</v>
      </c>
      <c r="AK1990" s="114"/>
      <c r="AL1990" s="123"/>
      <c r="AM1990" s="118"/>
      <c r="AN1990" s="116"/>
      <c r="AO1990" s="126"/>
      <c r="AP1990" s="175"/>
      <c r="AQ1990" s="114"/>
      <c r="AR1990" s="167"/>
      <c r="AS1990" s="168"/>
      <c r="AT1990" s="169"/>
      <c r="AU1990" s="170" t="str">
        <f>IF('100 Build &amp; Infeed'!AY2072&lt;&gt;"",'100 Build &amp; Infeed'!AY2072,"")</f>
        <v/>
      </c>
      <c r="AV1990" s="170" t="str">
        <f>IF('100 Build &amp; Infeed'!AZ2072&lt;&gt;"",'100 Build &amp; Infeed'!AZ2072,"")</f>
        <v/>
      </c>
      <c r="AW1990" s="170"/>
      <c r="AX1990" s="170"/>
      <c r="AY1990" s="170" t="str">
        <f t="shared" si="732"/>
        <v/>
      </c>
      <c r="AZ1990" s="170"/>
      <c r="BB1990" s="109"/>
      <c r="BC1990" s="109"/>
      <c r="BD1990" s="109"/>
      <c r="BE1990" s="109"/>
      <c r="BF1990" s="109"/>
      <c r="BG1990" s="109"/>
      <c r="BH1990" s="111"/>
      <c r="BI1990" s="109"/>
      <c r="BJ1990" s="109"/>
      <c r="BK1990" s="109">
        <f t="shared" si="727"/>
        <v>79</v>
      </c>
      <c r="BL1990" s="109">
        <f t="shared" si="728"/>
        <v>203</v>
      </c>
      <c r="BM1990" s="24">
        <f t="shared" si="745"/>
        <v>404</v>
      </c>
      <c r="BN1990" s="24">
        <f t="shared" si="745"/>
        <v>605</v>
      </c>
      <c r="BO1990" s="24">
        <f t="shared" si="745"/>
        <v>806</v>
      </c>
      <c r="BP1990" s="109"/>
      <c r="BQ1990" s="109"/>
      <c r="BR1990" s="109" t="s">
        <v>598</v>
      </c>
      <c r="BS1990" s="109"/>
      <c r="BT1990" s="109"/>
      <c r="BU1990" s="109"/>
      <c r="BV1990" s="109"/>
      <c r="BW1990" s="109"/>
      <c r="BX1990" s="109"/>
      <c r="BY1990" s="109"/>
      <c r="BZ1990" s="109"/>
      <c r="CA1990" s="109"/>
      <c r="CB1990" s="109"/>
      <c r="CC1990" s="109"/>
      <c r="CD1990" s="109"/>
      <c r="CE1990" s="109"/>
    </row>
    <row r="1991" spans="1:83" s="112" customFormat="1" x14ac:dyDescent="0.25">
      <c r="A1991" s="109"/>
      <c r="B1991" s="122" t="s">
        <v>1</v>
      </c>
      <c r="C1991" s="119" t="e">
        <f t="shared" si="749"/>
        <v>#REF!</v>
      </c>
      <c r="D1991" s="117"/>
      <c r="E1991" s="126" t="str">
        <f>IF('100 Build &amp; Infeed'!D2073&lt;&gt;"",'100 Build &amp; Infeed'!D2073,"")</f>
        <v/>
      </c>
      <c r="F1991" s="126" t="str">
        <f>IF('100 Build &amp; Infeed'!E2073&lt;&gt;"",'100 Build &amp; Infeed'!E2073,"")</f>
        <v/>
      </c>
      <c r="G1991" s="126" t="str">
        <f t="shared" si="737"/>
        <v/>
      </c>
      <c r="H1991" s="126">
        <f t="shared" si="733"/>
        <v>0</v>
      </c>
      <c r="I1991" s="175">
        <f t="shared" ca="1" si="742"/>
        <v>0</v>
      </c>
      <c r="J1991" s="114"/>
      <c r="K1991" s="53" t="s">
        <v>0</v>
      </c>
      <c r="L1991" s="51" t="e">
        <f t="shared" si="729"/>
        <v>#REF!</v>
      </c>
      <c r="M1991" s="47" t="str">
        <f>IF('100 Build &amp; Infeed'!O2073&lt;&gt;"",'100 Build &amp; Infeed'!O2073,"")</f>
        <v/>
      </c>
      <c r="N1991" s="47"/>
      <c r="O1991" s="47" t="str">
        <f>IF('100 Build &amp; Infeed'!P2073&lt;&gt;"",'100 Build &amp; Infeed'!P2073,"")</f>
        <v/>
      </c>
      <c r="P1991" s="47" t="s">
        <v>414</v>
      </c>
      <c r="Q1991" s="47">
        <f t="shared" si="734"/>
        <v>12</v>
      </c>
      <c r="R1991" s="77">
        <f t="shared" ca="1" si="746"/>
        <v>22</v>
      </c>
      <c r="S1991" s="114"/>
      <c r="T1991" s="124" t="s">
        <v>11</v>
      </c>
      <c r="U1991" s="119" t="e">
        <f t="shared" si="730"/>
        <v>#REF!</v>
      </c>
      <c r="V1991" s="119"/>
      <c r="W1991" s="126" t="str">
        <f>IF('100 Build &amp; Infeed'!Z2073&lt;&gt;"",'100 Build &amp; Infeed'!Z2073,"")</f>
        <v/>
      </c>
      <c r="X1991" s="126"/>
      <c r="Y1991" s="126" t="str">
        <f>IF('100 Build &amp; Infeed'!AA2073&lt;&gt;"",'100 Build &amp; Infeed'!AA2073,"")</f>
        <v/>
      </c>
      <c r="Z1991" s="126" t="str">
        <f t="shared" si="739"/>
        <v/>
      </c>
      <c r="AA1991" s="126">
        <f t="shared" si="735"/>
        <v>0</v>
      </c>
      <c r="AB1991" s="77">
        <f t="shared" ca="1" si="747"/>
        <v>0</v>
      </c>
      <c r="AC1991" s="114"/>
      <c r="AD1991" s="124" t="s">
        <v>12</v>
      </c>
      <c r="AE1991" s="119" t="e">
        <f t="shared" si="731"/>
        <v>#REF!</v>
      </c>
      <c r="AF1991" s="126" t="str">
        <f>IF('100 Build &amp; Infeed'!AK2073&lt;&gt;"",'100 Build &amp; Infeed'!AK2073,"")</f>
        <v/>
      </c>
      <c r="AG1991" s="126" t="str">
        <f>IF('100 Build &amp; Infeed'!AL2073&lt;&gt;"",'100 Build &amp; Infeed'!AL2073,"")</f>
        <v/>
      </c>
      <c r="AH1991" s="126" t="str">
        <f t="shared" si="740"/>
        <v/>
      </c>
      <c r="AI1991" s="126">
        <f t="shared" si="736"/>
        <v>0</v>
      </c>
      <c r="AJ1991" s="77">
        <f t="shared" ca="1" si="748"/>
        <v>0</v>
      </c>
      <c r="AK1991" s="114"/>
      <c r="AL1991" s="123"/>
      <c r="AM1991" s="118"/>
      <c r="AN1991" s="116"/>
      <c r="AO1991" s="126"/>
      <c r="AP1991" s="175"/>
      <c r="AQ1991" s="114"/>
      <c r="AR1991" s="167"/>
      <c r="AS1991" s="168"/>
      <c r="AT1991" s="169"/>
      <c r="AU1991" s="170" t="str">
        <f>IF('100 Build &amp; Infeed'!AY2073&lt;&gt;"",'100 Build &amp; Infeed'!AY2073,"")</f>
        <v/>
      </c>
      <c r="AV1991" s="170" t="str">
        <f>IF('100 Build &amp; Infeed'!AZ2073&lt;&gt;"",'100 Build &amp; Infeed'!AZ2073,"")</f>
        <v/>
      </c>
      <c r="AW1991" s="170"/>
      <c r="AX1991" s="170"/>
      <c r="AY1991" s="170" t="str">
        <f t="shared" si="732"/>
        <v/>
      </c>
      <c r="AZ1991" s="170"/>
      <c r="BB1991" s="109"/>
      <c r="BC1991" s="109"/>
      <c r="BD1991" s="109"/>
      <c r="BE1991" s="109"/>
      <c r="BF1991" s="109"/>
      <c r="BG1991" s="109"/>
      <c r="BH1991" s="111"/>
      <c r="BI1991" s="109"/>
      <c r="BJ1991" s="109"/>
      <c r="BK1991" s="109">
        <f t="shared" si="727"/>
        <v>70</v>
      </c>
      <c r="BL1991" s="109">
        <f t="shared" si="728"/>
        <v>204</v>
      </c>
      <c r="BM1991" s="24">
        <f t="shared" si="745"/>
        <v>405</v>
      </c>
      <c r="BN1991" s="24">
        <f t="shared" si="745"/>
        <v>606</v>
      </c>
      <c r="BO1991" s="24">
        <f t="shared" si="745"/>
        <v>807</v>
      </c>
      <c r="BP1991" s="109"/>
      <c r="BQ1991" s="109"/>
      <c r="BR1991" s="109" t="s">
        <v>598</v>
      </c>
      <c r="BS1991" s="109"/>
      <c r="BT1991" s="109"/>
      <c r="BU1991" s="109"/>
      <c r="BV1991" s="109"/>
      <c r="BW1991" s="109"/>
      <c r="BX1991" s="109"/>
      <c r="BY1991" s="109"/>
      <c r="BZ1991" s="109"/>
      <c r="CA1991" s="109"/>
      <c r="CB1991" s="109"/>
      <c r="CC1991" s="109"/>
      <c r="CD1991" s="109"/>
      <c r="CE1991" s="109"/>
    </row>
    <row r="1992" spans="1:83" s="112" customFormat="1" x14ac:dyDescent="0.25">
      <c r="A1992" s="109"/>
      <c r="B1992" s="122" t="s">
        <v>1</v>
      </c>
      <c r="C1992" s="119" t="e">
        <f t="shared" si="749"/>
        <v>#REF!</v>
      </c>
      <c r="D1992" s="117"/>
      <c r="E1992" s="126" t="str">
        <f>IF('100 Build &amp; Infeed'!D2074&lt;&gt;"",'100 Build &amp; Infeed'!D2074,"")</f>
        <v/>
      </c>
      <c r="F1992" s="126" t="str">
        <f>IF('100 Build &amp; Infeed'!E2074&lt;&gt;"",'100 Build &amp; Infeed'!E2074,"")</f>
        <v/>
      </c>
      <c r="G1992" s="126" t="str">
        <f t="shared" si="737"/>
        <v/>
      </c>
      <c r="H1992" s="126">
        <f t="shared" si="733"/>
        <v>0</v>
      </c>
      <c r="I1992" s="175">
        <f t="shared" ca="1" si="742"/>
        <v>0</v>
      </c>
      <c r="J1992" s="114"/>
      <c r="K1992" s="53" t="s">
        <v>0</v>
      </c>
      <c r="L1992" s="51" t="e">
        <f t="shared" si="729"/>
        <v>#REF!</v>
      </c>
      <c r="M1992" s="47" t="str">
        <f>IF('100 Build &amp; Infeed'!O2074&lt;&gt;"",'100 Build &amp; Infeed'!O2074,"")</f>
        <v/>
      </c>
      <c r="N1992" s="47"/>
      <c r="O1992" s="47" t="str">
        <f>IF('100 Build &amp; Infeed'!P2074&lt;&gt;"",'100 Build &amp; Infeed'!P2074,"")</f>
        <v/>
      </c>
      <c r="P1992" s="47" t="s">
        <v>415</v>
      </c>
      <c r="Q1992" s="47">
        <f t="shared" si="734"/>
        <v>16</v>
      </c>
      <c r="R1992" s="77">
        <f t="shared" ca="1" si="746"/>
        <v>1828</v>
      </c>
      <c r="S1992" s="114"/>
      <c r="T1992" s="124" t="s">
        <v>11</v>
      </c>
      <c r="U1992" s="119" t="e">
        <f t="shared" si="730"/>
        <v>#REF!</v>
      </c>
      <c r="V1992" s="119"/>
      <c r="W1992" s="126" t="str">
        <f>IF('100 Build &amp; Infeed'!Z2074&lt;&gt;"",'100 Build &amp; Infeed'!Z2074,"")</f>
        <v/>
      </c>
      <c r="X1992" s="126"/>
      <c r="Y1992" s="126" t="str">
        <f>IF('100 Build &amp; Infeed'!AA2074&lt;&gt;"",'100 Build &amp; Infeed'!AA2074,"")</f>
        <v/>
      </c>
      <c r="Z1992" s="126" t="str">
        <f t="shared" si="739"/>
        <v/>
      </c>
      <c r="AA1992" s="126">
        <f t="shared" si="735"/>
        <v>0</v>
      </c>
      <c r="AB1992" s="77">
        <f t="shared" ca="1" si="747"/>
        <v>0</v>
      </c>
      <c r="AC1992" s="114"/>
      <c r="AD1992" s="124" t="s">
        <v>12</v>
      </c>
      <c r="AE1992" s="119" t="e">
        <f t="shared" si="731"/>
        <v>#REF!</v>
      </c>
      <c r="AF1992" s="126" t="str">
        <f>IF('100 Build &amp; Infeed'!AK2074&lt;&gt;"",'100 Build &amp; Infeed'!AK2074,"")</f>
        <v/>
      </c>
      <c r="AG1992" s="126" t="str">
        <f>IF('100 Build &amp; Infeed'!AL2074&lt;&gt;"",'100 Build &amp; Infeed'!AL2074,"")</f>
        <v/>
      </c>
      <c r="AH1992" s="126" t="str">
        <f t="shared" si="740"/>
        <v/>
      </c>
      <c r="AI1992" s="126">
        <f t="shared" si="736"/>
        <v>0</v>
      </c>
      <c r="AJ1992" s="77">
        <f t="shared" ca="1" si="748"/>
        <v>0</v>
      </c>
      <c r="AK1992" s="114"/>
      <c r="AL1992" s="123"/>
      <c r="AM1992" s="118"/>
      <c r="AN1992" s="116"/>
      <c r="AO1992" s="126"/>
      <c r="AP1992" s="175"/>
      <c r="AQ1992" s="114"/>
      <c r="AR1992" s="167"/>
      <c r="AS1992" s="168"/>
      <c r="AT1992" s="169"/>
      <c r="AU1992" s="170" t="str">
        <f>IF('100 Build &amp; Infeed'!AY2074&lt;&gt;"",'100 Build &amp; Infeed'!AY2074,"")</f>
        <v/>
      </c>
      <c r="AV1992" s="170" t="str">
        <f>IF('100 Build &amp; Infeed'!AZ2074&lt;&gt;"",'100 Build &amp; Infeed'!AZ2074,"")</f>
        <v/>
      </c>
      <c r="AW1992" s="170"/>
      <c r="AX1992" s="170"/>
      <c r="AY1992" s="170" t="str">
        <f t="shared" si="732"/>
        <v/>
      </c>
      <c r="AZ1992" s="170"/>
      <c r="BB1992" s="109"/>
      <c r="BC1992" s="109"/>
      <c r="BD1992" s="109"/>
      <c r="BE1992" s="109"/>
      <c r="BF1992" s="109"/>
      <c r="BG1992" s="109"/>
      <c r="BH1992" s="111"/>
      <c r="BI1992" s="109"/>
      <c r="BJ1992" s="109"/>
      <c r="BK1992" s="109">
        <f t="shared" si="727"/>
        <v>71</v>
      </c>
      <c r="BL1992" s="109">
        <f t="shared" si="728"/>
        <v>204</v>
      </c>
      <c r="BM1992" s="24">
        <f t="shared" si="745"/>
        <v>405</v>
      </c>
      <c r="BN1992" s="24">
        <f t="shared" si="745"/>
        <v>606</v>
      </c>
      <c r="BO1992" s="24">
        <f t="shared" si="745"/>
        <v>807</v>
      </c>
      <c r="BP1992" s="109"/>
      <c r="BQ1992" s="109"/>
      <c r="BR1992" s="109" t="s">
        <v>598</v>
      </c>
      <c r="BS1992" s="109"/>
      <c r="BT1992" s="109"/>
      <c r="BU1992" s="109"/>
      <c r="BV1992" s="109"/>
      <c r="BW1992" s="109"/>
      <c r="BX1992" s="109"/>
      <c r="BY1992" s="109"/>
      <c r="BZ1992" s="109"/>
      <c r="CA1992" s="109"/>
      <c r="CB1992" s="109"/>
      <c r="CC1992" s="109"/>
      <c r="CD1992" s="109"/>
      <c r="CE1992" s="109"/>
    </row>
    <row r="1993" spans="1:83" s="112" customFormat="1" x14ac:dyDescent="0.25">
      <c r="A1993" s="109"/>
      <c r="B1993" s="122" t="s">
        <v>1</v>
      </c>
      <c r="C1993" s="119" t="e">
        <f t="shared" si="749"/>
        <v>#REF!</v>
      </c>
      <c r="D1993" s="117"/>
      <c r="E1993" s="126" t="str">
        <f>IF('100 Build &amp; Infeed'!D2075&lt;&gt;"",'100 Build &amp; Infeed'!D2075,"")</f>
        <v/>
      </c>
      <c r="F1993" s="126" t="str">
        <f>IF('100 Build &amp; Infeed'!E2075&lt;&gt;"",'100 Build &amp; Infeed'!E2075,"")</f>
        <v/>
      </c>
      <c r="G1993" s="126" t="str">
        <f t="shared" si="737"/>
        <v/>
      </c>
      <c r="H1993" s="126">
        <f t="shared" si="733"/>
        <v>0</v>
      </c>
      <c r="I1993" s="175">
        <f t="shared" ca="1" si="742"/>
        <v>0</v>
      </c>
      <c r="J1993" s="114"/>
      <c r="K1993" s="53" t="s">
        <v>0</v>
      </c>
      <c r="L1993" s="51" t="e">
        <f t="shared" si="729"/>
        <v>#REF!</v>
      </c>
      <c r="M1993" s="47" t="str">
        <f>IF('100 Build &amp; Infeed'!O2075&lt;&gt;"",'100 Build &amp; Infeed'!O2075,"")</f>
        <v/>
      </c>
      <c r="N1993" s="47"/>
      <c r="O1993" s="47" t="str">
        <f>IF('100 Build &amp; Infeed'!P2075&lt;&gt;"",'100 Build &amp; Infeed'!P2075,"")</f>
        <v/>
      </c>
      <c r="P1993" s="47" t="s">
        <v>417</v>
      </c>
      <c r="Q1993" s="47">
        <f t="shared" si="734"/>
        <v>15</v>
      </c>
      <c r="R1993" s="77">
        <f t="shared" ca="1" si="746"/>
        <v>1699</v>
      </c>
      <c r="S1993" s="114"/>
      <c r="T1993" s="124" t="s">
        <v>11</v>
      </c>
      <c r="U1993" s="119" t="e">
        <f t="shared" si="730"/>
        <v>#REF!</v>
      </c>
      <c r="V1993" s="119"/>
      <c r="W1993" s="126" t="str">
        <f>IF('100 Build &amp; Infeed'!Z2075&lt;&gt;"",'100 Build &amp; Infeed'!Z2075,"")</f>
        <v/>
      </c>
      <c r="X1993" s="126"/>
      <c r="Y1993" s="126" t="str">
        <f>IF('100 Build &amp; Infeed'!AA2075&lt;&gt;"",'100 Build &amp; Infeed'!AA2075,"")</f>
        <v/>
      </c>
      <c r="Z1993" s="126" t="str">
        <f t="shared" si="739"/>
        <v/>
      </c>
      <c r="AA1993" s="126">
        <f t="shared" si="735"/>
        <v>0</v>
      </c>
      <c r="AB1993" s="77">
        <f t="shared" ca="1" si="747"/>
        <v>0</v>
      </c>
      <c r="AC1993" s="114"/>
      <c r="AD1993" s="124" t="s">
        <v>12</v>
      </c>
      <c r="AE1993" s="119" t="e">
        <f t="shared" si="731"/>
        <v>#REF!</v>
      </c>
      <c r="AF1993" s="126" t="str">
        <f>IF('100 Build &amp; Infeed'!AK2075&lt;&gt;"",'100 Build &amp; Infeed'!AK2075,"")</f>
        <v/>
      </c>
      <c r="AG1993" s="126" t="str">
        <f>IF('100 Build &amp; Infeed'!AL2075&lt;&gt;"",'100 Build &amp; Infeed'!AL2075,"")</f>
        <v/>
      </c>
      <c r="AH1993" s="126" t="str">
        <f t="shared" si="740"/>
        <v/>
      </c>
      <c r="AI1993" s="126">
        <f t="shared" si="736"/>
        <v>0</v>
      </c>
      <c r="AJ1993" s="77">
        <f t="shared" ca="1" si="748"/>
        <v>0</v>
      </c>
      <c r="AK1993" s="114"/>
      <c r="AL1993" s="123"/>
      <c r="AM1993" s="118"/>
      <c r="AN1993" s="116"/>
      <c r="AO1993" s="126"/>
      <c r="AP1993" s="175"/>
      <c r="AQ1993" s="114"/>
      <c r="AR1993" s="167"/>
      <c r="AS1993" s="168"/>
      <c r="AT1993" s="169"/>
      <c r="AU1993" s="170" t="str">
        <f>IF('100 Build &amp; Infeed'!AY2075&lt;&gt;"",'100 Build &amp; Infeed'!AY2075,"")</f>
        <v/>
      </c>
      <c r="AV1993" s="170" t="str">
        <f>IF('100 Build &amp; Infeed'!AZ2075&lt;&gt;"",'100 Build &amp; Infeed'!AZ2075,"")</f>
        <v/>
      </c>
      <c r="AW1993" s="170"/>
      <c r="AX1993" s="170"/>
      <c r="AY1993" s="170" t="str">
        <f t="shared" si="732"/>
        <v/>
      </c>
      <c r="AZ1993" s="170"/>
      <c r="BB1993" s="109"/>
      <c r="BC1993" s="109"/>
      <c r="BD1993" s="109"/>
      <c r="BE1993" s="109"/>
      <c r="BF1993" s="109"/>
      <c r="BG1993" s="109"/>
      <c r="BH1993" s="111"/>
      <c r="BI1993" s="109"/>
      <c r="BJ1993" s="109"/>
      <c r="BK1993" s="109">
        <f t="shared" si="727"/>
        <v>72</v>
      </c>
      <c r="BL1993" s="109">
        <f t="shared" si="728"/>
        <v>204</v>
      </c>
      <c r="BM1993" s="24">
        <f t="shared" si="745"/>
        <v>405</v>
      </c>
      <c r="BN1993" s="24">
        <f t="shared" si="745"/>
        <v>606</v>
      </c>
      <c r="BO1993" s="24">
        <f t="shared" si="745"/>
        <v>807</v>
      </c>
      <c r="BP1993" s="109"/>
      <c r="BQ1993" s="109"/>
      <c r="BR1993" s="109" t="s">
        <v>598</v>
      </c>
      <c r="BS1993" s="109"/>
      <c r="BT1993" s="109"/>
      <c r="BU1993" s="109"/>
      <c r="BV1993" s="109"/>
      <c r="BW1993" s="109"/>
      <c r="BX1993" s="109"/>
      <c r="BY1993" s="109"/>
      <c r="BZ1993" s="109"/>
      <c r="CA1993" s="109"/>
      <c r="CB1993" s="109"/>
      <c r="CC1993" s="109"/>
      <c r="CD1993" s="109"/>
      <c r="CE1993" s="109"/>
    </row>
    <row r="1994" spans="1:83" s="112" customFormat="1" x14ac:dyDescent="0.25">
      <c r="A1994" s="109"/>
      <c r="B1994" s="122" t="s">
        <v>1</v>
      </c>
      <c r="C1994" s="119" t="e">
        <f t="shared" si="749"/>
        <v>#REF!</v>
      </c>
      <c r="D1994" s="117"/>
      <c r="E1994" s="126" t="str">
        <f>IF('100 Build &amp; Infeed'!D2076&lt;&gt;"",'100 Build &amp; Infeed'!D2076,"")</f>
        <v/>
      </c>
      <c r="F1994" s="126" t="str">
        <f>IF('100 Build &amp; Infeed'!E2076&lt;&gt;"",'100 Build &amp; Infeed'!E2076,"")</f>
        <v/>
      </c>
      <c r="G1994" s="126" t="str">
        <f t="shared" si="737"/>
        <v/>
      </c>
      <c r="H1994" s="126">
        <f t="shared" si="733"/>
        <v>0</v>
      </c>
      <c r="I1994" s="175">
        <f t="shared" ca="1" si="742"/>
        <v>0</v>
      </c>
      <c r="J1994" s="114"/>
      <c r="K1994" s="53" t="s">
        <v>0</v>
      </c>
      <c r="L1994" s="51" t="e">
        <f t="shared" si="729"/>
        <v>#REF!</v>
      </c>
      <c r="M1994" s="47" t="str">
        <f>IF('100 Build &amp; Infeed'!O2076&lt;&gt;"",'100 Build &amp; Infeed'!O2076,"")</f>
        <v/>
      </c>
      <c r="N1994" s="47"/>
      <c r="O1994" s="47" t="str">
        <f>IF('100 Build &amp; Infeed'!P2076&lt;&gt;"",'100 Build &amp; Infeed'!P2076,"")</f>
        <v/>
      </c>
      <c r="P1994" s="47" t="s">
        <v>456</v>
      </c>
      <c r="Q1994" s="47">
        <f t="shared" si="734"/>
        <v>14</v>
      </c>
      <c r="R1994" s="77">
        <f t="shared" ca="1" si="746"/>
        <v>0</v>
      </c>
      <c r="S1994" s="114"/>
      <c r="T1994" s="124" t="s">
        <v>11</v>
      </c>
      <c r="U1994" s="119" t="e">
        <f t="shared" si="730"/>
        <v>#REF!</v>
      </c>
      <c r="V1994" s="119"/>
      <c r="W1994" s="126" t="str">
        <f>IF('100 Build &amp; Infeed'!Z2076&lt;&gt;"",'100 Build &amp; Infeed'!Z2076,"")</f>
        <v/>
      </c>
      <c r="X1994" s="126"/>
      <c r="Y1994" s="126" t="str">
        <f>IF('100 Build &amp; Infeed'!AA2076&lt;&gt;"",'100 Build &amp; Infeed'!AA2076,"")</f>
        <v/>
      </c>
      <c r="Z1994" s="126" t="str">
        <f t="shared" si="739"/>
        <v/>
      </c>
      <c r="AA1994" s="126">
        <f t="shared" si="735"/>
        <v>0</v>
      </c>
      <c r="AB1994" s="77">
        <f t="shared" ca="1" si="747"/>
        <v>0</v>
      </c>
      <c r="AC1994" s="114"/>
      <c r="AD1994" s="124" t="s">
        <v>12</v>
      </c>
      <c r="AE1994" s="119" t="e">
        <f t="shared" si="731"/>
        <v>#REF!</v>
      </c>
      <c r="AF1994" s="126" t="str">
        <f>IF('100 Build &amp; Infeed'!AK2076&lt;&gt;"",'100 Build &amp; Infeed'!AK2076,"")</f>
        <v/>
      </c>
      <c r="AG1994" s="126" t="str">
        <f>IF('100 Build &amp; Infeed'!AL2076&lt;&gt;"",'100 Build &amp; Infeed'!AL2076,"")</f>
        <v/>
      </c>
      <c r="AH1994" s="126" t="str">
        <f t="shared" si="740"/>
        <v/>
      </c>
      <c r="AI1994" s="126">
        <f t="shared" si="736"/>
        <v>0</v>
      </c>
      <c r="AJ1994" s="77">
        <f t="shared" ca="1" si="748"/>
        <v>0</v>
      </c>
      <c r="AK1994" s="114"/>
      <c r="AL1994" s="123"/>
      <c r="AM1994" s="118"/>
      <c r="AN1994" s="116"/>
      <c r="AO1994" s="126"/>
      <c r="AP1994" s="175"/>
      <c r="AQ1994" s="114"/>
      <c r="AR1994" s="167"/>
      <c r="AS1994" s="168"/>
      <c r="AT1994" s="169"/>
      <c r="AU1994" s="170" t="str">
        <f>IF('100 Build &amp; Infeed'!AY2076&lt;&gt;"",'100 Build &amp; Infeed'!AY2076,"")</f>
        <v/>
      </c>
      <c r="AV1994" s="170" t="str">
        <f>IF('100 Build &amp; Infeed'!AZ2076&lt;&gt;"",'100 Build &amp; Infeed'!AZ2076,"")</f>
        <v/>
      </c>
      <c r="AW1994" s="170"/>
      <c r="AX1994" s="170"/>
      <c r="AY1994" s="170" t="str">
        <f t="shared" si="732"/>
        <v/>
      </c>
      <c r="AZ1994" s="170"/>
      <c r="BB1994" s="109"/>
      <c r="BC1994" s="109"/>
      <c r="BD1994" s="109"/>
      <c r="BE1994" s="109"/>
      <c r="BF1994" s="109"/>
      <c r="BG1994" s="109"/>
      <c r="BH1994" s="111"/>
      <c r="BI1994" s="109"/>
      <c r="BJ1994" s="109"/>
      <c r="BK1994" s="109">
        <f t="shared" si="727"/>
        <v>73</v>
      </c>
      <c r="BL1994" s="109">
        <f t="shared" si="728"/>
        <v>204</v>
      </c>
      <c r="BM1994" s="24">
        <f t="shared" si="745"/>
        <v>405</v>
      </c>
      <c r="BN1994" s="24">
        <f t="shared" si="745"/>
        <v>606</v>
      </c>
      <c r="BO1994" s="24">
        <f t="shared" si="745"/>
        <v>807</v>
      </c>
      <c r="BP1994" s="109"/>
      <c r="BQ1994" s="109"/>
      <c r="BR1994" s="109" t="s">
        <v>598</v>
      </c>
      <c r="BS1994" s="109"/>
      <c r="BT1994" s="109"/>
      <c r="BU1994" s="109"/>
      <c r="BV1994" s="109"/>
      <c r="BW1994" s="109"/>
      <c r="BX1994" s="109"/>
      <c r="BY1994" s="109"/>
      <c r="BZ1994" s="109"/>
      <c r="CA1994" s="109"/>
      <c r="CB1994" s="109"/>
      <c r="CC1994" s="109"/>
      <c r="CD1994" s="109"/>
      <c r="CE1994" s="109"/>
    </row>
    <row r="1995" spans="1:83" s="112" customFormat="1" x14ac:dyDescent="0.25">
      <c r="A1995" s="109"/>
      <c r="B1995" s="122" t="s">
        <v>1</v>
      </c>
      <c r="C1995" s="119" t="e">
        <f t="shared" si="749"/>
        <v>#REF!</v>
      </c>
      <c r="D1995" s="117"/>
      <c r="E1995" s="126" t="str">
        <f>IF('100 Build &amp; Infeed'!D2077&lt;&gt;"",'100 Build &amp; Infeed'!D2077,"")</f>
        <v/>
      </c>
      <c r="F1995" s="126" t="str">
        <f>IF('100 Build &amp; Infeed'!E2077&lt;&gt;"",'100 Build &amp; Infeed'!E2077,"")</f>
        <v/>
      </c>
      <c r="G1995" s="126" t="str">
        <f t="shared" si="737"/>
        <v/>
      </c>
      <c r="H1995" s="126">
        <f t="shared" si="733"/>
        <v>0</v>
      </c>
      <c r="I1995" s="175">
        <f t="shared" ca="1" si="742"/>
        <v>0</v>
      </c>
      <c r="J1995" s="114"/>
      <c r="K1995" s="53" t="s">
        <v>0</v>
      </c>
      <c r="L1995" s="51" t="e">
        <f t="shared" si="729"/>
        <v>#REF!</v>
      </c>
      <c r="M1995" s="47" t="str">
        <f>IF('100 Build &amp; Infeed'!O2077&lt;&gt;"",'100 Build &amp; Infeed'!O2077,"")</f>
        <v/>
      </c>
      <c r="N1995" s="47"/>
      <c r="O1995" s="47" t="str">
        <f>IF('100 Build &amp; Infeed'!P2077&lt;&gt;"",'100 Build &amp; Infeed'!P2077,"")</f>
        <v/>
      </c>
      <c r="P1995" s="47" t="s">
        <v>457</v>
      </c>
      <c r="Q1995" s="47">
        <f t="shared" si="734"/>
        <v>15</v>
      </c>
      <c r="R1995" s="77">
        <f t="shared" ca="1" si="746"/>
        <v>0</v>
      </c>
      <c r="S1995" s="114"/>
      <c r="T1995" s="124" t="s">
        <v>11</v>
      </c>
      <c r="U1995" s="119" t="e">
        <f t="shared" si="730"/>
        <v>#REF!</v>
      </c>
      <c r="V1995" s="119"/>
      <c r="W1995" s="126" t="str">
        <f>IF('100 Build &amp; Infeed'!Z2077&lt;&gt;"",'100 Build &amp; Infeed'!Z2077,"")</f>
        <v/>
      </c>
      <c r="X1995" s="126"/>
      <c r="Y1995" s="126" t="str">
        <f>IF('100 Build &amp; Infeed'!AA2077&lt;&gt;"",'100 Build &amp; Infeed'!AA2077,"")</f>
        <v/>
      </c>
      <c r="Z1995" s="126" t="str">
        <f t="shared" si="739"/>
        <v/>
      </c>
      <c r="AA1995" s="126">
        <f t="shared" si="735"/>
        <v>0</v>
      </c>
      <c r="AB1995" s="77">
        <f t="shared" ca="1" si="747"/>
        <v>0</v>
      </c>
      <c r="AC1995" s="114"/>
      <c r="AD1995" s="124" t="s">
        <v>12</v>
      </c>
      <c r="AE1995" s="119" t="e">
        <f t="shared" si="731"/>
        <v>#REF!</v>
      </c>
      <c r="AF1995" s="126" t="str">
        <f>IF('100 Build &amp; Infeed'!AK2077&lt;&gt;"",'100 Build &amp; Infeed'!AK2077,"")</f>
        <v/>
      </c>
      <c r="AG1995" s="126" t="str">
        <f>IF('100 Build &amp; Infeed'!AL2077&lt;&gt;"",'100 Build &amp; Infeed'!AL2077,"")</f>
        <v/>
      </c>
      <c r="AH1995" s="126" t="str">
        <f t="shared" si="740"/>
        <v/>
      </c>
      <c r="AI1995" s="126">
        <f t="shared" si="736"/>
        <v>0</v>
      </c>
      <c r="AJ1995" s="77">
        <f t="shared" ca="1" si="748"/>
        <v>0</v>
      </c>
      <c r="AK1995" s="114"/>
      <c r="AL1995" s="123"/>
      <c r="AM1995" s="118"/>
      <c r="AN1995" s="116"/>
      <c r="AO1995" s="126"/>
      <c r="AP1995" s="175"/>
      <c r="AQ1995" s="114"/>
      <c r="AR1995" s="167"/>
      <c r="AS1995" s="168"/>
      <c r="AT1995" s="169"/>
      <c r="AU1995" s="170" t="str">
        <f>IF('100 Build &amp; Infeed'!AY2077&lt;&gt;"",'100 Build &amp; Infeed'!AY2077,"")</f>
        <v/>
      </c>
      <c r="AV1995" s="170" t="str">
        <f>IF('100 Build &amp; Infeed'!AZ2077&lt;&gt;"",'100 Build &amp; Infeed'!AZ2077,"")</f>
        <v/>
      </c>
      <c r="AW1995" s="170"/>
      <c r="AX1995" s="170"/>
      <c r="AY1995" s="170" t="str">
        <f t="shared" si="732"/>
        <v/>
      </c>
      <c r="AZ1995" s="170"/>
      <c r="BB1995" s="109"/>
      <c r="BC1995" s="109"/>
      <c r="BD1995" s="109"/>
      <c r="BE1995" s="109"/>
      <c r="BF1995" s="109"/>
      <c r="BG1995" s="109"/>
      <c r="BH1995" s="111"/>
      <c r="BI1995" s="109"/>
      <c r="BJ1995" s="109"/>
      <c r="BK1995" s="109">
        <f t="shared" si="727"/>
        <v>74</v>
      </c>
      <c r="BL1995" s="109">
        <f t="shared" si="728"/>
        <v>204</v>
      </c>
      <c r="BM1995" s="24">
        <f t="shared" si="745"/>
        <v>405</v>
      </c>
      <c r="BN1995" s="24">
        <f t="shared" si="745"/>
        <v>606</v>
      </c>
      <c r="BO1995" s="24">
        <f t="shared" si="745"/>
        <v>807</v>
      </c>
      <c r="BP1995" s="109"/>
      <c r="BQ1995" s="109"/>
      <c r="BR1995" s="109" t="s">
        <v>598</v>
      </c>
      <c r="BS1995" s="109"/>
      <c r="BT1995" s="109"/>
      <c r="BU1995" s="109"/>
      <c r="BV1995" s="109"/>
      <c r="BW1995" s="109"/>
      <c r="BX1995" s="109"/>
      <c r="BY1995" s="109"/>
      <c r="BZ1995" s="109"/>
      <c r="CA1995" s="109"/>
      <c r="CB1995" s="109"/>
      <c r="CC1995" s="109"/>
      <c r="CD1995" s="109"/>
      <c r="CE1995" s="109"/>
    </row>
    <row r="1996" spans="1:83" s="112" customFormat="1" x14ac:dyDescent="0.25">
      <c r="A1996" s="109"/>
      <c r="B1996" s="122" t="s">
        <v>1</v>
      </c>
      <c r="C1996" s="119" t="e">
        <f>C1995+1</f>
        <v>#REF!</v>
      </c>
      <c r="D1996" s="117"/>
      <c r="E1996" s="126" t="str">
        <f>IF('100 Build &amp; Infeed'!D2078&lt;&gt;"",'100 Build &amp; Infeed'!D2078,"")</f>
        <v/>
      </c>
      <c r="F1996" s="126" t="str">
        <f>IF('100 Build &amp; Infeed'!E2078&lt;&gt;"",'100 Build &amp; Infeed'!E2078,"")</f>
        <v/>
      </c>
      <c r="G1996" s="126" t="str">
        <f t="shared" si="737"/>
        <v/>
      </c>
      <c r="H1996" s="126">
        <f t="shared" si="733"/>
        <v>0</v>
      </c>
      <c r="I1996" s="175">
        <f t="shared" ca="1" si="742"/>
        <v>0</v>
      </c>
      <c r="J1996" s="114"/>
      <c r="K1996" s="53" t="s">
        <v>0</v>
      </c>
      <c r="L1996" s="51" t="e">
        <f t="shared" si="729"/>
        <v>#REF!</v>
      </c>
      <c r="M1996" s="47" t="str">
        <f>IF('100 Build &amp; Infeed'!O2078&lt;&gt;"",'100 Build &amp; Infeed'!O2078,"")</f>
        <v/>
      </c>
      <c r="N1996" s="47"/>
      <c r="O1996" s="47" t="str">
        <f>IF('100 Build &amp; Infeed'!P2078&lt;&gt;"",'100 Build &amp; Infeed'!P2078,"")</f>
        <v/>
      </c>
      <c r="P1996" s="47" t="s">
        <v>458</v>
      </c>
      <c r="Q1996" s="47">
        <f t="shared" si="734"/>
        <v>15</v>
      </c>
      <c r="R1996" s="77">
        <f t="shared" ca="1" si="746"/>
        <v>0</v>
      </c>
      <c r="S1996" s="114"/>
      <c r="T1996" s="124" t="s">
        <v>11</v>
      </c>
      <c r="U1996" s="119" t="e">
        <f t="shared" si="730"/>
        <v>#REF!</v>
      </c>
      <c r="V1996" s="119"/>
      <c r="W1996" s="126" t="str">
        <f>IF('100 Build &amp; Infeed'!Z2078&lt;&gt;"",'100 Build &amp; Infeed'!Z2078,"")</f>
        <v/>
      </c>
      <c r="X1996" s="126"/>
      <c r="Y1996" s="126" t="str">
        <f>IF('100 Build &amp; Infeed'!AA2078&lt;&gt;"",'100 Build &amp; Infeed'!AA2078,"")</f>
        <v/>
      </c>
      <c r="Z1996" s="126" t="str">
        <f t="shared" si="739"/>
        <v/>
      </c>
      <c r="AA1996" s="126">
        <f t="shared" si="735"/>
        <v>0</v>
      </c>
      <c r="AB1996" s="77">
        <f t="shared" ca="1" si="747"/>
        <v>0</v>
      </c>
      <c r="AC1996" s="114"/>
      <c r="AD1996" s="124" t="s">
        <v>12</v>
      </c>
      <c r="AE1996" s="119" t="e">
        <f t="shared" si="731"/>
        <v>#REF!</v>
      </c>
      <c r="AF1996" s="126" t="str">
        <f>IF('100 Build &amp; Infeed'!AK2078&lt;&gt;"",'100 Build &amp; Infeed'!AK2078,"")</f>
        <v/>
      </c>
      <c r="AG1996" s="126" t="str">
        <f>IF('100 Build &amp; Infeed'!AL2078&lt;&gt;"",'100 Build &amp; Infeed'!AL2078,"")</f>
        <v/>
      </c>
      <c r="AH1996" s="126" t="str">
        <f t="shared" si="740"/>
        <v/>
      </c>
      <c r="AI1996" s="126">
        <f t="shared" si="736"/>
        <v>0</v>
      </c>
      <c r="AJ1996" s="77">
        <f t="shared" ca="1" si="748"/>
        <v>0</v>
      </c>
      <c r="AK1996" s="114"/>
      <c r="AL1996" s="123"/>
      <c r="AM1996" s="118"/>
      <c r="AN1996" s="116"/>
      <c r="AO1996" s="126"/>
      <c r="AP1996" s="175"/>
      <c r="AQ1996" s="114"/>
      <c r="AR1996" s="167"/>
      <c r="AS1996" s="168"/>
      <c r="AT1996" s="169"/>
      <c r="AU1996" s="170" t="str">
        <f>IF('100 Build &amp; Infeed'!AY2078&lt;&gt;"",'100 Build &amp; Infeed'!AY2078,"")</f>
        <v/>
      </c>
      <c r="AV1996" s="170" t="str">
        <f>IF('100 Build &amp; Infeed'!AZ2078&lt;&gt;"",'100 Build &amp; Infeed'!AZ2078,"")</f>
        <v/>
      </c>
      <c r="AW1996" s="170"/>
      <c r="AX1996" s="170"/>
      <c r="AY1996" s="170" t="str">
        <f t="shared" si="732"/>
        <v/>
      </c>
      <c r="AZ1996" s="170"/>
      <c r="BB1996" s="109"/>
      <c r="BC1996" s="109"/>
      <c r="BD1996" s="109"/>
      <c r="BE1996" s="109"/>
      <c r="BF1996" s="109"/>
      <c r="BG1996" s="109"/>
      <c r="BH1996" s="111"/>
      <c r="BI1996" s="109"/>
      <c r="BJ1996" s="109"/>
      <c r="BK1996" s="109">
        <f>BK1986</f>
        <v>75</v>
      </c>
      <c r="BL1996" s="109">
        <f>BL1986+1</f>
        <v>204</v>
      </c>
      <c r="BM1996" s="24">
        <f t="shared" si="745"/>
        <v>405</v>
      </c>
      <c r="BN1996" s="24">
        <f t="shared" si="745"/>
        <v>606</v>
      </c>
      <c r="BO1996" s="24">
        <f t="shared" si="745"/>
        <v>807</v>
      </c>
      <c r="BP1996" s="109"/>
      <c r="BQ1996" s="109"/>
      <c r="BR1996" s="109" t="s">
        <v>598</v>
      </c>
      <c r="BS1996" s="109"/>
      <c r="BT1996" s="109"/>
      <c r="BU1996" s="109"/>
      <c r="BV1996" s="109"/>
      <c r="BW1996" s="109"/>
      <c r="BX1996" s="109"/>
      <c r="BY1996" s="109"/>
      <c r="BZ1996" s="109"/>
      <c r="CA1996" s="109"/>
      <c r="CB1996" s="109"/>
      <c r="CC1996" s="109"/>
      <c r="CD1996" s="109"/>
      <c r="CE1996" s="109"/>
    </row>
    <row r="1997" spans="1:83" s="112" customFormat="1" x14ac:dyDescent="0.25">
      <c r="A1997" s="109"/>
      <c r="B1997" s="122" t="s">
        <v>1</v>
      </c>
      <c r="C1997" s="119" t="e">
        <f>C1996+1</f>
        <v>#REF!</v>
      </c>
      <c r="D1997" s="117"/>
      <c r="E1997" s="126" t="str">
        <f>IF('100 Build &amp; Infeed'!D2079&lt;&gt;"",'100 Build &amp; Infeed'!D2079,"")</f>
        <v/>
      </c>
      <c r="F1997" s="126" t="str">
        <f>IF('100 Build &amp; Infeed'!E2079&lt;&gt;"",'100 Build &amp; Infeed'!E2079,"")</f>
        <v/>
      </c>
      <c r="G1997" s="126" t="str">
        <f t="shared" si="737"/>
        <v/>
      </c>
      <c r="H1997" s="126">
        <f t="shared" si="733"/>
        <v>0</v>
      </c>
      <c r="I1997" s="175">
        <f t="shared" ca="1" si="742"/>
        <v>0</v>
      </c>
      <c r="J1997" s="114"/>
      <c r="K1997" s="129" t="s">
        <v>0</v>
      </c>
      <c r="L1997" s="130" t="e">
        <f>C1997</f>
        <v>#REF!</v>
      </c>
      <c r="M1997" s="128" t="str">
        <f>IF('100 Build &amp; Infeed'!O2079&lt;&gt;"",'100 Build &amp; Infeed'!O2079,"")</f>
        <v/>
      </c>
      <c r="N1997" s="128"/>
      <c r="O1997" s="128" t="str">
        <f>IF('100 Build &amp; Infeed'!P2079&lt;&gt;"",'100 Build &amp; Infeed'!P2079,"")</f>
        <v/>
      </c>
      <c r="P1997" s="128" t="s">
        <v>465</v>
      </c>
      <c r="Q1997" s="128">
        <f t="shared" si="734"/>
        <v>15</v>
      </c>
      <c r="R1997" s="77">
        <f t="shared" ca="1" si="746"/>
        <v>0</v>
      </c>
      <c r="S1997" s="114"/>
      <c r="T1997" s="124" t="s">
        <v>11</v>
      </c>
      <c r="U1997" s="119" t="e">
        <f>C1997</f>
        <v>#REF!</v>
      </c>
      <c r="V1997" s="119"/>
      <c r="W1997" s="126" t="str">
        <f>IF('100 Build &amp; Infeed'!Z2079&lt;&gt;"",'100 Build &amp; Infeed'!Z2079,"")</f>
        <v/>
      </c>
      <c r="X1997" s="126"/>
      <c r="Y1997" s="126" t="str">
        <f>IF('100 Build &amp; Infeed'!AA2079&lt;&gt;"",'100 Build &amp; Infeed'!AA2079,"")</f>
        <v/>
      </c>
      <c r="Z1997" s="126" t="str">
        <f t="shared" si="739"/>
        <v/>
      </c>
      <c r="AA1997" s="126">
        <f t="shared" si="735"/>
        <v>0</v>
      </c>
      <c r="AB1997" s="77">
        <f t="shared" ca="1" si="747"/>
        <v>0</v>
      </c>
      <c r="AC1997" s="114"/>
      <c r="AD1997" s="124" t="s">
        <v>12</v>
      </c>
      <c r="AE1997" s="119" t="e">
        <f>C1997</f>
        <v>#REF!</v>
      </c>
      <c r="AF1997" s="126" t="str">
        <f>IF('100 Build &amp; Infeed'!AK2079&lt;&gt;"",'100 Build &amp; Infeed'!AK2079,"")</f>
        <v/>
      </c>
      <c r="AG1997" s="126" t="str">
        <f>IF('100 Build &amp; Infeed'!AL2079&lt;&gt;"",'100 Build &amp; Infeed'!AL2079,"")</f>
        <v/>
      </c>
      <c r="AH1997" s="126" t="str">
        <f t="shared" si="740"/>
        <v/>
      </c>
      <c r="AI1997" s="126">
        <f t="shared" si="736"/>
        <v>0</v>
      </c>
      <c r="AJ1997" s="77">
        <f t="shared" ca="1" si="748"/>
        <v>0</v>
      </c>
      <c r="AK1997" s="114"/>
      <c r="AL1997" s="123"/>
      <c r="AM1997" s="118"/>
      <c r="AN1997" s="116"/>
      <c r="AO1997" s="126"/>
      <c r="AP1997" s="175"/>
      <c r="AQ1997" s="114"/>
      <c r="AR1997" s="167"/>
      <c r="AS1997" s="168"/>
      <c r="AT1997" s="169"/>
      <c r="AU1997" s="170" t="str">
        <f>IF('100 Build &amp; Infeed'!AY2079&lt;&gt;"",'100 Build &amp; Infeed'!AY2079,"")</f>
        <v/>
      </c>
      <c r="AV1997" s="170" t="str">
        <f>IF('100 Build &amp; Infeed'!AZ2079&lt;&gt;"",'100 Build &amp; Infeed'!AZ2079,"")</f>
        <v/>
      </c>
      <c r="AW1997" s="170"/>
      <c r="AX1997" s="170"/>
      <c r="AY1997" s="170" t="str">
        <f t="shared" si="732"/>
        <v/>
      </c>
      <c r="AZ1997" s="170"/>
      <c r="BB1997" s="109"/>
      <c r="BC1997" s="109"/>
      <c r="BD1997" s="109"/>
      <c r="BE1997" s="109"/>
      <c r="BF1997" s="109"/>
      <c r="BG1997" s="109"/>
      <c r="BH1997" s="111"/>
      <c r="BI1997" s="109"/>
      <c r="BJ1997" s="109"/>
      <c r="BK1997" s="109">
        <f>BK1987</f>
        <v>76</v>
      </c>
      <c r="BL1997" s="109">
        <f>BL1987+1</f>
        <v>204</v>
      </c>
      <c r="BM1997" s="24">
        <f t="shared" si="745"/>
        <v>405</v>
      </c>
      <c r="BN1997" s="24">
        <f t="shared" si="745"/>
        <v>606</v>
      </c>
      <c r="BO1997" s="24">
        <f t="shared" si="745"/>
        <v>807</v>
      </c>
      <c r="BP1997" s="109"/>
      <c r="BQ1997" s="109"/>
      <c r="BR1997" s="109" t="s">
        <v>598</v>
      </c>
      <c r="BS1997" s="109"/>
      <c r="BT1997" s="109"/>
      <c r="BU1997" s="109"/>
      <c r="BV1997" s="109"/>
      <c r="BW1997" s="109"/>
      <c r="BX1997" s="109"/>
      <c r="BY1997" s="109"/>
      <c r="BZ1997" s="109"/>
      <c r="CA1997" s="109"/>
      <c r="CB1997" s="109"/>
      <c r="CC1997" s="109"/>
      <c r="CD1997" s="109"/>
      <c r="CE1997" s="109"/>
    </row>
    <row r="1998" spans="1:83" s="112" customFormat="1" x14ac:dyDescent="0.25">
      <c r="A1998" s="109"/>
      <c r="B1998" s="122" t="s">
        <v>1</v>
      </c>
      <c r="C1998" s="119" t="e">
        <f>C1997+1</f>
        <v>#REF!</v>
      </c>
      <c r="D1998" s="117"/>
      <c r="E1998" s="126" t="str">
        <f>IF('100 Build &amp; Infeed'!D2080&lt;&gt;"",'100 Build &amp; Infeed'!D2080,"")</f>
        <v/>
      </c>
      <c r="F1998" s="126" t="str">
        <f>IF('100 Build &amp; Infeed'!E2080&lt;&gt;"",'100 Build &amp; Infeed'!E2080,"")</f>
        <v/>
      </c>
      <c r="G1998" s="126" t="str">
        <f t="shared" si="737"/>
        <v/>
      </c>
      <c r="H1998" s="126">
        <f t="shared" si="733"/>
        <v>0</v>
      </c>
      <c r="I1998" s="175">
        <f t="shared" ca="1" si="742"/>
        <v>0</v>
      </c>
      <c r="J1998" s="114"/>
      <c r="K1998" s="53" t="s">
        <v>0</v>
      </c>
      <c r="L1998" s="51" t="e">
        <f>C1998</f>
        <v>#REF!</v>
      </c>
      <c r="M1998" s="47" t="str">
        <f>IF('100 Build &amp; Infeed'!O2080&lt;&gt;"",'100 Build &amp; Infeed'!O2080,"")</f>
        <v/>
      </c>
      <c r="N1998" s="47"/>
      <c r="O1998" s="47" t="str">
        <f>IF('100 Build &amp; Infeed'!P2080&lt;&gt;"",'100 Build &amp; Infeed'!P2080,"")</f>
        <v/>
      </c>
      <c r="P1998" s="47" t="s">
        <v>371</v>
      </c>
      <c r="Q1998" s="47">
        <f t="shared" si="734"/>
        <v>16</v>
      </c>
      <c r="R1998" s="77">
        <f t="shared" ca="1" si="746"/>
        <v>908</v>
      </c>
      <c r="S1998" s="114"/>
      <c r="T1998" s="124" t="s">
        <v>11</v>
      </c>
      <c r="U1998" s="119" t="e">
        <f>C1998</f>
        <v>#REF!</v>
      </c>
      <c r="V1998" s="119"/>
      <c r="W1998" s="126" t="str">
        <f>IF('100 Build &amp; Infeed'!Z2080&lt;&gt;"",'100 Build &amp; Infeed'!Z2080,"")</f>
        <v/>
      </c>
      <c r="X1998" s="126"/>
      <c r="Y1998" s="126" t="str">
        <f>IF('100 Build &amp; Infeed'!AA2080&lt;&gt;"",'100 Build &amp; Infeed'!AA2080,"")</f>
        <v/>
      </c>
      <c r="Z1998" s="126" t="str">
        <f t="shared" si="739"/>
        <v/>
      </c>
      <c r="AA1998" s="126">
        <f t="shared" si="735"/>
        <v>0</v>
      </c>
      <c r="AB1998" s="77">
        <f t="shared" ca="1" si="747"/>
        <v>0</v>
      </c>
      <c r="AC1998" s="114"/>
      <c r="AD1998" s="124" t="s">
        <v>12</v>
      </c>
      <c r="AE1998" s="119" t="e">
        <f>C1998</f>
        <v>#REF!</v>
      </c>
      <c r="AF1998" s="126" t="str">
        <f>IF('100 Build &amp; Infeed'!AK2080&lt;&gt;"",'100 Build &amp; Infeed'!AK2080,"")</f>
        <v/>
      </c>
      <c r="AG1998" s="126" t="str">
        <f>IF('100 Build &amp; Infeed'!AL2080&lt;&gt;"",'100 Build &amp; Infeed'!AL2080,"")</f>
        <v/>
      </c>
      <c r="AH1998" s="126" t="str">
        <f t="shared" si="740"/>
        <v/>
      </c>
      <c r="AI1998" s="126">
        <f t="shared" si="736"/>
        <v>0</v>
      </c>
      <c r="AJ1998" s="77">
        <f t="shared" ca="1" si="748"/>
        <v>0</v>
      </c>
      <c r="AK1998" s="114"/>
      <c r="AL1998" s="123"/>
      <c r="AM1998" s="118"/>
      <c r="AN1998" s="116"/>
      <c r="AO1998" s="126"/>
      <c r="AP1998" s="175"/>
      <c r="AQ1998" s="114"/>
      <c r="AR1998" s="167"/>
      <c r="AS1998" s="168"/>
      <c r="AT1998" s="169"/>
      <c r="AU1998" s="170" t="str">
        <f>IF('100 Build &amp; Infeed'!AY2080&lt;&gt;"",'100 Build &amp; Infeed'!AY2080,"")</f>
        <v/>
      </c>
      <c r="AV1998" s="170" t="str">
        <f>IF('100 Build &amp; Infeed'!AZ2080&lt;&gt;"",'100 Build &amp; Infeed'!AZ2080,"")</f>
        <v/>
      </c>
      <c r="AW1998" s="170"/>
      <c r="AX1998" s="170"/>
      <c r="AY1998" s="170" t="str">
        <f>IF(AV1998&lt;&gt;"",CONCATENATE(AU1998,AV1998),"")</f>
        <v/>
      </c>
      <c r="AZ1998" s="170"/>
      <c r="BB1998" s="109"/>
      <c r="BC1998" s="109"/>
      <c r="BD1998" s="109"/>
      <c r="BE1998" s="109"/>
      <c r="BF1998" s="109"/>
      <c r="BG1998" s="109"/>
      <c r="BH1998" s="111"/>
      <c r="BI1998" s="109"/>
      <c r="BJ1998" s="109"/>
      <c r="BK1998" s="109">
        <f>BK1988</f>
        <v>77</v>
      </c>
      <c r="BL1998" s="109">
        <f>BL1988+1</f>
        <v>204</v>
      </c>
      <c r="BM1998" s="24">
        <f t="shared" si="745"/>
        <v>405</v>
      </c>
      <c r="BN1998" s="24">
        <f t="shared" si="745"/>
        <v>606</v>
      </c>
      <c r="BO1998" s="24">
        <f t="shared" si="745"/>
        <v>807</v>
      </c>
      <c r="BP1998" s="109"/>
      <c r="BQ1998" s="109"/>
      <c r="BR1998" s="109" t="s">
        <v>598</v>
      </c>
      <c r="BS1998" s="109"/>
      <c r="BT1998" s="109"/>
      <c r="BU1998" s="109"/>
      <c r="BV1998" s="109"/>
      <c r="BW1998" s="109"/>
      <c r="BX1998" s="109"/>
      <c r="BY1998" s="109"/>
      <c r="BZ1998" s="109"/>
      <c r="CA1998" s="109"/>
      <c r="CB1998" s="109"/>
      <c r="CC1998" s="109"/>
      <c r="CD1998" s="109"/>
      <c r="CE1998" s="109"/>
    </row>
    <row r="1999" spans="1:83" s="112" customFormat="1" x14ac:dyDescent="0.25">
      <c r="A1999" s="109"/>
      <c r="B1999" s="122" t="s">
        <v>1</v>
      </c>
      <c r="C1999" s="119" t="e">
        <f>C1998+1</f>
        <v>#REF!</v>
      </c>
      <c r="D1999" s="117"/>
      <c r="E1999" s="126" t="str">
        <f>IF('100 Build &amp; Infeed'!D2081&lt;&gt;"",'100 Build &amp; Infeed'!D2081,"")</f>
        <v/>
      </c>
      <c r="F1999" s="126" t="str">
        <f>IF('100 Build &amp; Infeed'!E2081&lt;&gt;"",'100 Build &amp; Infeed'!E2081,"")</f>
        <v/>
      </c>
      <c r="G1999" s="126" t="str">
        <f t="shared" si="737"/>
        <v/>
      </c>
      <c r="H1999" s="126">
        <f t="shared" si="733"/>
        <v>0</v>
      </c>
      <c r="I1999" s="175">
        <f t="shared" ca="1" si="742"/>
        <v>0</v>
      </c>
      <c r="J1999" s="114"/>
      <c r="K1999" s="53" t="s">
        <v>0</v>
      </c>
      <c r="L1999" s="51" t="e">
        <f>C1999</f>
        <v>#REF!</v>
      </c>
      <c r="M1999" s="47" t="str">
        <f>IF('100 Build &amp; Infeed'!O2081&lt;&gt;"",'100 Build &amp; Infeed'!O2081,"")</f>
        <v/>
      </c>
      <c r="N1999" s="47"/>
      <c r="O1999" s="47" t="str">
        <f>IF('100 Build &amp; Infeed'!P2081&lt;&gt;"",'100 Build &amp; Infeed'!P2081,"")</f>
        <v/>
      </c>
      <c r="P1999" s="47" t="s">
        <v>370</v>
      </c>
      <c r="Q1999" s="47">
        <f t="shared" si="734"/>
        <v>16</v>
      </c>
      <c r="R1999" s="77">
        <f t="shared" ca="1" si="746"/>
        <v>9</v>
      </c>
      <c r="S1999" s="114"/>
      <c r="T1999" s="124" t="s">
        <v>11</v>
      </c>
      <c r="U1999" s="119" t="e">
        <f>C1999</f>
        <v>#REF!</v>
      </c>
      <c r="V1999" s="119"/>
      <c r="W1999" s="126" t="str">
        <f>IF('100 Build &amp; Infeed'!Z2081&lt;&gt;"",'100 Build &amp; Infeed'!Z2081,"")</f>
        <v/>
      </c>
      <c r="X1999" s="126"/>
      <c r="Y1999" s="126" t="str">
        <f>IF('100 Build &amp; Infeed'!AA2081&lt;&gt;"",'100 Build &amp; Infeed'!AA2081,"")</f>
        <v/>
      </c>
      <c r="Z1999" s="126" t="str">
        <f t="shared" si="739"/>
        <v/>
      </c>
      <c r="AA1999" s="126">
        <f t="shared" si="735"/>
        <v>0</v>
      </c>
      <c r="AB1999" s="77">
        <f t="shared" ca="1" si="747"/>
        <v>0</v>
      </c>
      <c r="AC1999" s="114"/>
      <c r="AD1999" s="124" t="s">
        <v>12</v>
      </c>
      <c r="AE1999" s="119" t="e">
        <f>C1999</f>
        <v>#REF!</v>
      </c>
      <c r="AF1999" s="126" t="str">
        <f>IF('100 Build &amp; Infeed'!AK2081&lt;&gt;"",'100 Build &amp; Infeed'!AK2081,"")</f>
        <v/>
      </c>
      <c r="AG1999" s="126" t="str">
        <f>IF('100 Build &amp; Infeed'!AL2081&lt;&gt;"",'100 Build &amp; Infeed'!AL2081,"")</f>
        <v/>
      </c>
      <c r="AH1999" s="126" t="str">
        <f t="shared" si="740"/>
        <v/>
      </c>
      <c r="AI1999" s="126">
        <f t="shared" si="736"/>
        <v>0</v>
      </c>
      <c r="AJ1999" s="77">
        <f t="shared" ca="1" si="748"/>
        <v>0</v>
      </c>
      <c r="AK1999" s="114"/>
      <c r="AL1999" s="123"/>
      <c r="AM1999" s="118"/>
      <c r="AN1999" s="116"/>
      <c r="AO1999" s="126"/>
      <c r="AP1999" s="175"/>
      <c r="AQ1999" s="114"/>
      <c r="AR1999" s="167"/>
      <c r="AS1999" s="168"/>
      <c r="AT1999" s="169"/>
      <c r="AU1999" s="170" t="str">
        <f>IF('100 Build &amp; Infeed'!AY2081&lt;&gt;"",'100 Build &amp; Infeed'!AY2081,"")</f>
        <v/>
      </c>
      <c r="AV1999" s="170" t="str">
        <f>IF('100 Build &amp; Infeed'!AZ2081&lt;&gt;"",'100 Build &amp; Infeed'!AZ2081,"")</f>
        <v/>
      </c>
      <c r="AW1999" s="170"/>
      <c r="AX1999" s="170"/>
      <c r="AY1999" s="170" t="str">
        <f>IF(AV1999&lt;&gt;"",CONCATENATE(AU1999,AV1999),"")</f>
        <v/>
      </c>
      <c r="AZ1999" s="170"/>
      <c r="BB1999" s="109"/>
      <c r="BC1999" s="109"/>
      <c r="BD1999" s="109"/>
      <c r="BE1999" s="109"/>
      <c r="BF1999" s="109"/>
      <c r="BG1999" s="109"/>
      <c r="BH1999" s="111"/>
      <c r="BI1999" s="109"/>
      <c r="BJ1999" s="109"/>
      <c r="BK1999" s="109">
        <f>BK1989</f>
        <v>78</v>
      </c>
      <c r="BL1999" s="109">
        <f>BL1989+1</f>
        <v>204</v>
      </c>
      <c r="BM1999" s="24">
        <f t="shared" si="745"/>
        <v>405</v>
      </c>
      <c r="BN1999" s="24">
        <f t="shared" si="745"/>
        <v>606</v>
      </c>
      <c r="BO1999" s="24">
        <f t="shared" si="745"/>
        <v>807</v>
      </c>
      <c r="BP1999" s="109"/>
      <c r="BQ1999" s="109"/>
      <c r="BR1999" s="109" t="s">
        <v>598</v>
      </c>
      <c r="BS1999" s="109"/>
      <c r="BT1999" s="109"/>
      <c r="BU1999" s="109"/>
      <c r="BV1999" s="109"/>
      <c r="BW1999" s="109"/>
      <c r="BX1999" s="109"/>
      <c r="BY1999" s="109"/>
      <c r="BZ1999" s="109"/>
      <c r="CA1999" s="109"/>
      <c r="CB1999" s="109"/>
      <c r="CC1999" s="109"/>
      <c r="CD1999" s="109"/>
      <c r="CE1999" s="109"/>
    </row>
    <row r="2000" spans="1:83" s="112" customFormat="1" x14ac:dyDescent="0.25">
      <c r="A2000" s="109"/>
      <c r="B2000" s="122" t="s">
        <v>1</v>
      </c>
      <c r="C2000" s="119" t="e">
        <f>C1999+1</f>
        <v>#REF!</v>
      </c>
      <c r="D2000" s="117"/>
      <c r="E2000" s="126" t="str">
        <f>IF('100 Build &amp; Infeed'!D2082&lt;&gt;"",'100 Build &amp; Infeed'!D2082,"")</f>
        <v/>
      </c>
      <c r="F2000" s="126" t="str">
        <f>IF('100 Build &amp; Infeed'!E2082&lt;&gt;"",'100 Build &amp; Infeed'!E2082,"")</f>
        <v/>
      </c>
      <c r="G2000" s="126" t="str">
        <f t="shared" si="737"/>
        <v/>
      </c>
      <c r="H2000" s="126">
        <f t="shared" si="733"/>
        <v>0</v>
      </c>
      <c r="I2000" s="175">
        <f ca="1">INDIRECT(ADDRESS(BL2000,BK2000))</f>
        <v>0</v>
      </c>
      <c r="J2000" s="114"/>
      <c r="K2000" s="53" t="s">
        <v>0</v>
      </c>
      <c r="L2000" s="51" t="e">
        <f>C2000</f>
        <v>#REF!</v>
      </c>
      <c r="M2000" s="47" t="str">
        <f>IF('100 Build &amp; Infeed'!O2082&lt;&gt;"",'100 Build &amp; Infeed'!O2082,"")</f>
        <v/>
      </c>
      <c r="N2000" s="47"/>
      <c r="O2000" s="47" t="str">
        <f>IF('100 Build &amp; Infeed'!P2082&lt;&gt;"",'100 Build &amp; Infeed'!P2082,"")</f>
        <v/>
      </c>
      <c r="P2000" s="47" t="s">
        <v>372</v>
      </c>
      <c r="Q2000" s="47">
        <f t="shared" si="734"/>
        <v>16</v>
      </c>
      <c r="R2000" s="77">
        <f t="shared" ca="1" si="746"/>
        <v>98</v>
      </c>
      <c r="S2000" s="114"/>
      <c r="T2000" s="124" t="s">
        <v>11</v>
      </c>
      <c r="U2000" s="119" t="e">
        <f>C2000</f>
        <v>#REF!</v>
      </c>
      <c r="V2000" s="119"/>
      <c r="W2000" s="126" t="str">
        <f>IF('100 Build &amp; Infeed'!Z2082&lt;&gt;"",'100 Build &amp; Infeed'!Z2082,"")</f>
        <v/>
      </c>
      <c r="X2000" s="126"/>
      <c r="Y2000" s="126" t="str">
        <f>IF('100 Build &amp; Infeed'!AA2082&lt;&gt;"",'100 Build &amp; Infeed'!AA2082,"")</f>
        <v/>
      </c>
      <c r="Z2000" s="126" t="str">
        <f t="shared" si="739"/>
        <v/>
      </c>
      <c r="AA2000" s="126">
        <f t="shared" si="735"/>
        <v>0</v>
      </c>
      <c r="AB2000" s="77">
        <f t="shared" ca="1" si="747"/>
        <v>0</v>
      </c>
      <c r="AC2000" s="114"/>
      <c r="AD2000" s="124" t="s">
        <v>12</v>
      </c>
      <c r="AE2000" s="119" t="e">
        <f>C2000</f>
        <v>#REF!</v>
      </c>
      <c r="AF2000" s="126" t="str">
        <f>IF('100 Build &amp; Infeed'!AK2082&lt;&gt;"",'100 Build &amp; Infeed'!AK2082,"")</f>
        <v/>
      </c>
      <c r="AG2000" s="126" t="str">
        <f>IF('100 Build &amp; Infeed'!AL2082&lt;&gt;"",'100 Build &amp; Infeed'!AL2082,"")</f>
        <v/>
      </c>
      <c r="AH2000" s="126" t="str">
        <f t="shared" si="740"/>
        <v/>
      </c>
      <c r="AI2000" s="126">
        <f t="shared" si="736"/>
        <v>0</v>
      </c>
      <c r="AJ2000" s="77">
        <f t="shared" ca="1" si="748"/>
        <v>0</v>
      </c>
      <c r="AK2000" s="114"/>
      <c r="AL2000" s="123"/>
      <c r="AM2000" s="118"/>
      <c r="AN2000" s="116"/>
      <c r="AO2000" s="126"/>
      <c r="AP2000" s="175"/>
      <c r="AQ2000" s="114"/>
      <c r="AR2000" s="167"/>
      <c r="AS2000" s="168"/>
      <c r="AT2000" s="169"/>
      <c r="AU2000" s="170" t="str">
        <f>IF('100 Build &amp; Infeed'!AY2082&lt;&gt;"",'100 Build &amp; Infeed'!AY2082,"")</f>
        <v/>
      </c>
      <c r="AV2000" s="170" t="str">
        <f>IF('100 Build &amp; Infeed'!AZ2082&lt;&gt;"",'100 Build &amp; Infeed'!AZ2082,"")</f>
        <v/>
      </c>
      <c r="AW2000" s="170"/>
      <c r="AX2000" s="170"/>
      <c r="AY2000" s="170" t="str">
        <f>IF(AV2000&lt;&gt;"",CONCATENATE(AU2000,AV2000),"")</f>
        <v/>
      </c>
      <c r="AZ2000" s="170"/>
      <c r="BB2000" s="109"/>
      <c r="BC2000" s="109"/>
      <c r="BD2000" s="109"/>
      <c r="BE2000" s="109"/>
      <c r="BF2000" s="109"/>
      <c r="BG2000" s="109"/>
      <c r="BH2000" s="111"/>
      <c r="BI2000" s="109"/>
      <c r="BJ2000" s="109"/>
      <c r="BK2000" s="109">
        <f>BK1990</f>
        <v>79</v>
      </c>
      <c r="BL2000" s="109">
        <f>BL1990+1</f>
        <v>204</v>
      </c>
      <c r="BM2000" s="24">
        <f t="shared" si="745"/>
        <v>405</v>
      </c>
      <c r="BN2000" s="24">
        <f t="shared" si="745"/>
        <v>606</v>
      </c>
      <c r="BO2000" s="24">
        <f t="shared" si="745"/>
        <v>807</v>
      </c>
      <c r="BP2000" s="109"/>
      <c r="BQ2000" s="109"/>
      <c r="BR2000" s="109" t="s">
        <v>598</v>
      </c>
      <c r="BS2000" s="109"/>
      <c r="BT2000" s="109"/>
      <c r="BU2000" s="109"/>
      <c r="BV2000" s="109"/>
      <c r="BW2000" s="109"/>
      <c r="BX2000" s="109"/>
      <c r="BY2000" s="109"/>
      <c r="BZ2000" s="109"/>
      <c r="CA2000" s="109"/>
      <c r="CB2000" s="109"/>
      <c r="CC2000" s="109"/>
      <c r="CD2000" s="109"/>
      <c r="CE2000" s="109"/>
    </row>
    <row r="2001" spans="70:70" x14ac:dyDescent="0.25">
      <c r="BR2001" s="109" t="s">
        <v>598</v>
      </c>
    </row>
    <row r="2002" spans="70:70" x14ac:dyDescent="0.25">
      <c r="BR2002" s="109" t="s">
        <v>598</v>
      </c>
    </row>
    <row r="2003" spans="70:70" x14ac:dyDescent="0.25">
      <c r="BR2003" s="109" t="s">
        <v>598</v>
      </c>
    </row>
    <row r="2004" spans="70:70" x14ac:dyDescent="0.25">
      <c r="BR2004" s="109" t="s">
        <v>598</v>
      </c>
    </row>
    <row r="2005" spans="70:70" x14ac:dyDescent="0.25">
      <c r="BR2005" s="109" t="s">
        <v>598</v>
      </c>
    </row>
    <row r="2006" spans="70:70" x14ac:dyDescent="0.25">
      <c r="BR2006" s="109" t="s">
        <v>598</v>
      </c>
    </row>
    <row r="2007" spans="70:70" x14ac:dyDescent="0.25">
      <c r="BR2007" s="109" t="s">
        <v>598</v>
      </c>
    </row>
    <row r="2008" spans="70:70" x14ac:dyDescent="0.25">
      <c r="BR2008" s="109" t="s">
        <v>598</v>
      </c>
    </row>
    <row r="2009" spans="70:70" x14ac:dyDescent="0.25">
      <c r="BR2009" s="109" t="s">
        <v>598</v>
      </c>
    </row>
    <row r="2010" spans="70:70" x14ac:dyDescent="0.25">
      <c r="BR2010" s="109" t="s">
        <v>598</v>
      </c>
    </row>
    <row r="2011" spans="70:70" x14ac:dyDescent="0.25">
      <c r="BR2011" s="109" t="s">
        <v>598</v>
      </c>
    </row>
    <row r="2012" spans="70:70" x14ac:dyDescent="0.25">
      <c r="BR2012" s="109" t="s">
        <v>598</v>
      </c>
    </row>
    <row r="2013" spans="70:70" x14ac:dyDescent="0.25">
      <c r="BR2013" s="109" t="s">
        <v>598</v>
      </c>
    </row>
    <row r="2014" spans="70:70" x14ac:dyDescent="0.25">
      <c r="BR2014" s="109" t="s">
        <v>598</v>
      </c>
    </row>
    <row r="2015" spans="70:70" x14ac:dyDescent="0.25">
      <c r="BR2015" s="109" t="s">
        <v>598</v>
      </c>
    </row>
    <row r="2016" spans="70:70" x14ac:dyDescent="0.25">
      <c r="BR2016" s="109" t="s">
        <v>598</v>
      </c>
    </row>
    <row r="2017" spans="70:70" x14ac:dyDescent="0.25">
      <c r="BR2017" s="109" t="s">
        <v>598</v>
      </c>
    </row>
    <row r="2018" spans="70:70" x14ac:dyDescent="0.25">
      <c r="BR2018" s="109" t="s">
        <v>598</v>
      </c>
    </row>
    <row r="2019" spans="70:70" x14ac:dyDescent="0.25">
      <c r="BR2019" s="109" t="s">
        <v>598</v>
      </c>
    </row>
    <row r="2020" spans="70:70" x14ac:dyDescent="0.25">
      <c r="BR2020" s="109" t="s">
        <v>598</v>
      </c>
    </row>
    <row r="2021" spans="70:70" x14ac:dyDescent="0.25">
      <c r="BR2021" s="109" t="s">
        <v>598</v>
      </c>
    </row>
    <row r="2022" spans="70:70" x14ac:dyDescent="0.25">
      <c r="BR2022" s="109" t="s">
        <v>598</v>
      </c>
    </row>
    <row r="2023" spans="70:70" x14ac:dyDescent="0.25">
      <c r="BR2023" s="109" t="s">
        <v>598</v>
      </c>
    </row>
    <row r="2024" spans="70:70" x14ac:dyDescent="0.25">
      <c r="BR2024" s="109" t="s">
        <v>598</v>
      </c>
    </row>
    <row r="2025" spans="70:70" x14ac:dyDescent="0.25">
      <c r="BR2025" s="109" t="s">
        <v>598</v>
      </c>
    </row>
    <row r="2026" spans="70:70" x14ac:dyDescent="0.25">
      <c r="BR2026" s="109" t="s">
        <v>598</v>
      </c>
    </row>
    <row r="2027" spans="70:70" x14ac:dyDescent="0.25">
      <c r="BR2027" s="109" t="s">
        <v>598</v>
      </c>
    </row>
    <row r="2028" spans="70:70" x14ac:dyDescent="0.25">
      <c r="BR2028" s="109" t="s">
        <v>598</v>
      </c>
    </row>
    <row r="2029" spans="70:70" x14ac:dyDescent="0.25">
      <c r="BR2029" s="109" t="s">
        <v>598</v>
      </c>
    </row>
    <row r="2030" spans="70:70" x14ac:dyDescent="0.25">
      <c r="BR2030" s="109" t="s">
        <v>598</v>
      </c>
    </row>
    <row r="2031" spans="70:70" x14ac:dyDescent="0.25">
      <c r="BR2031" s="109" t="s">
        <v>598</v>
      </c>
    </row>
    <row r="2032" spans="70:70" x14ac:dyDescent="0.25">
      <c r="BR2032" s="109" t="s">
        <v>598</v>
      </c>
    </row>
    <row r="2033" spans="70:70" x14ac:dyDescent="0.25">
      <c r="BR2033" s="109" t="s">
        <v>598</v>
      </c>
    </row>
    <row r="2034" spans="70:70" x14ac:dyDescent="0.25">
      <c r="BR2034" s="109" t="s">
        <v>598</v>
      </c>
    </row>
    <row r="2035" spans="70:70" x14ac:dyDescent="0.25">
      <c r="BR2035" s="109" t="s">
        <v>598</v>
      </c>
    </row>
    <row r="2036" spans="70:70" x14ac:dyDescent="0.25">
      <c r="BR2036" s="109" t="s">
        <v>598</v>
      </c>
    </row>
    <row r="2037" spans="70:70" x14ac:dyDescent="0.25">
      <c r="BR2037" s="109" t="s">
        <v>598</v>
      </c>
    </row>
    <row r="2038" spans="70:70" x14ac:dyDescent="0.25">
      <c r="BR2038" s="109" t="s">
        <v>598</v>
      </c>
    </row>
    <row r="2039" spans="70:70" x14ac:dyDescent="0.25">
      <c r="BR2039" s="109" t="s">
        <v>598</v>
      </c>
    </row>
    <row r="2040" spans="70:70" x14ac:dyDescent="0.25">
      <c r="BR2040" s="109" t="s">
        <v>598</v>
      </c>
    </row>
    <row r="2041" spans="70:70" x14ac:dyDescent="0.25">
      <c r="BR2041" s="109" t="s">
        <v>598</v>
      </c>
    </row>
    <row r="2042" spans="70:70" x14ac:dyDescent="0.25">
      <c r="BR2042" s="109" t="s">
        <v>598</v>
      </c>
    </row>
    <row r="2043" spans="70:70" x14ac:dyDescent="0.25">
      <c r="BR2043" s="109" t="s">
        <v>598</v>
      </c>
    </row>
    <row r="2044" spans="70:70" x14ac:dyDescent="0.25">
      <c r="BR2044" s="109" t="s">
        <v>598</v>
      </c>
    </row>
    <row r="2045" spans="70:70" x14ac:dyDescent="0.25">
      <c r="BR2045" s="109" t="s">
        <v>598</v>
      </c>
    </row>
    <row r="2046" spans="70:70" x14ac:dyDescent="0.25">
      <c r="BR2046" s="109" t="s">
        <v>598</v>
      </c>
    </row>
    <row r="2047" spans="70:70" x14ac:dyDescent="0.25">
      <c r="BR2047" s="109" t="s">
        <v>598</v>
      </c>
    </row>
    <row r="2048" spans="70:70" x14ac:dyDescent="0.25">
      <c r="BR2048" s="109" t="s">
        <v>598</v>
      </c>
    </row>
    <row r="2049" spans="70:84" x14ac:dyDescent="0.25">
      <c r="BR2049" s="109" t="s">
        <v>598</v>
      </c>
    </row>
    <row r="2050" spans="70:84" x14ac:dyDescent="0.25">
      <c r="BR2050" s="109" t="s">
        <v>598</v>
      </c>
    </row>
    <row r="2051" spans="70:84" x14ac:dyDescent="0.25">
      <c r="BR2051" s="109" t="s">
        <v>598</v>
      </c>
    </row>
    <row r="2052" spans="70:84" x14ac:dyDescent="0.25">
      <c r="BR2052" s="109" t="s">
        <v>598</v>
      </c>
    </row>
    <row r="2053" spans="70:84" x14ac:dyDescent="0.25">
      <c r="BR2053" s="109" t="s">
        <v>598</v>
      </c>
    </row>
    <row r="2054" spans="70:84" x14ac:dyDescent="0.25">
      <c r="BR2054" s="109" t="s">
        <v>598</v>
      </c>
    </row>
    <row r="2055" spans="70:84" x14ac:dyDescent="0.25">
      <c r="BR2055" s="109" t="s">
        <v>598</v>
      </c>
    </row>
    <row r="2056" spans="70:84" x14ac:dyDescent="0.25">
      <c r="BR2056" s="109" t="s">
        <v>598</v>
      </c>
    </row>
    <row r="2057" spans="70:84" x14ac:dyDescent="0.25">
      <c r="BR2057" s="109" t="s">
        <v>598</v>
      </c>
    </row>
    <row r="2058" spans="70:84" x14ac:dyDescent="0.25">
      <c r="BR2058" s="109" t="s">
        <v>598</v>
      </c>
    </row>
    <row r="2059" spans="70:84" x14ac:dyDescent="0.25">
      <c r="BR2059" s="109" t="s">
        <v>598</v>
      </c>
    </row>
    <row r="2060" spans="70:84" x14ac:dyDescent="0.25">
      <c r="BR2060" s="109" t="s">
        <v>598</v>
      </c>
    </row>
    <row r="2061" spans="70:84" x14ac:dyDescent="0.25">
      <c r="BR2061" s="109" t="s">
        <v>598</v>
      </c>
    </row>
    <row r="2062" spans="70:84" x14ac:dyDescent="0.25">
      <c r="BR2062" s="109" t="s">
        <v>598</v>
      </c>
    </row>
    <row r="2063" spans="70:84" x14ac:dyDescent="0.25">
      <c r="BR2063" s="109" t="s">
        <v>583</v>
      </c>
      <c r="BS2063" s="109">
        <v>0</v>
      </c>
      <c r="BT2063" s="109">
        <v>1</v>
      </c>
      <c r="BU2063" s="109">
        <v>0</v>
      </c>
      <c r="BV2063" s="109">
        <v>0</v>
      </c>
      <c r="BW2063" s="109">
        <v>0</v>
      </c>
      <c r="BX2063" s="109">
        <v>0</v>
      </c>
      <c r="BY2063" s="109">
        <v>0</v>
      </c>
      <c r="BZ2063" s="109">
        <v>0</v>
      </c>
      <c r="CA2063" s="109">
        <v>0</v>
      </c>
      <c r="CB2063" s="109">
        <v>0</v>
      </c>
      <c r="CC2063" s="109">
        <v>0</v>
      </c>
      <c r="CD2063" s="109">
        <v>0</v>
      </c>
      <c r="CE2063" s="109">
        <v>0</v>
      </c>
      <c r="CF2063" s="109">
        <v>0</v>
      </c>
    </row>
    <row r="2064" spans="70:84" x14ac:dyDescent="0.25">
      <c r="BR2064" s="109" t="s">
        <v>583</v>
      </c>
      <c r="BS2064" s="109">
        <v>0</v>
      </c>
      <c r="BT2064" s="109">
        <v>1</v>
      </c>
      <c r="BU2064" s="109">
        <v>0</v>
      </c>
      <c r="BV2064" s="109">
        <v>0</v>
      </c>
      <c r="BW2064" s="109">
        <v>0</v>
      </c>
      <c r="BX2064" s="109">
        <v>33</v>
      </c>
      <c r="BY2064" s="109">
        <v>34</v>
      </c>
      <c r="BZ2064" s="109">
        <v>60000</v>
      </c>
      <c r="CA2064" s="109">
        <v>250</v>
      </c>
      <c r="CB2064" s="109">
        <v>96000</v>
      </c>
      <c r="CC2064" s="109">
        <v>60000</v>
      </c>
      <c r="CD2064" s="109">
        <v>0</v>
      </c>
      <c r="CE2064" s="109">
        <v>0</v>
      </c>
      <c r="CF2064" s="109">
        <v>0</v>
      </c>
    </row>
    <row r="2065" spans="70:84" x14ac:dyDescent="0.25">
      <c r="BR2065" s="109" t="s">
        <v>583</v>
      </c>
      <c r="BS2065" s="109">
        <v>0</v>
      </c>
      <c r="BT2065" s="109">
        <v>1</v>
      </c>
      <c r="BU2065" s="109">
        <v>0</v>
      </c>
      <c r="BV2065" s="109">
        <v>0</v>
      </c>
      <c r="BW2065" s="109">
        <v>0</v>
      </c>
      <c r="BX2065" s="109">
        <v>32</v>
      </c>
      <c r="BY2065" s="109">
        <v>35</v>
      </c>
      <c r="BZ2065" s="109">
        <v>5000</v>
      </c>
      <c r="CA2065" s="109">
        <v>100</v>
      </c>
      <c r="CB2065" s="109">
        <v>-230000</v>
      </c>
      <c r="CC2065" s="109">
        <v>-230000</v>
      </c>
      <c r="CD2065" s="109">
        <v>0</v>
      </c>
      <c r="CE2065" s="109">
        <v>0</v>
      </c>
      <c r="CF2065" s="109">
        <v>0</v>
      </c>
    </row>
    <row r="2066" spans="70:84" x14ac:dyDescent="0.25">
      <c r="BR2066" s="109" t="s">
        <v>583</v>
      </c>
      <c r="BS2066" s="109">
        <v>0</v>
      </c>
      <c r="BT2066" s="109">
        <v>1</v>
      </c>
      <c r="BU2066" s="109">
        <v>0</v>
      </c>
      <c r="BV2066" s="109">
        <v>0</v>
      </c>
      <c r="BW2066" s="109">
        <v>0</v>
      </c>
      <c r="BX2066" s="109">
        <v>43</v>
      </c>
      <c r="BY2066" s="109">
        <v>44</v>
      </c>
      <c r="BZ2066" s="109">
        <v>1000</v>
      </c>
      <c r="CA2066" s="109">
        <v>100</v>
      </c>
      <c r="CB2066" s="109">
        <v>-180000</v>
      </c>
      <c r="CC2066" s="109">
        <v>-180000</v>
      </c>
      <c r="CD2066" s="109">
        <v>0</v>
      </c>
      <c r="CE2066" s="109">
        <v>0</v>
      </c>
      <c r="CF2066" s="109">
        <v>0</v>
      </c>
    </row>
    <row r="2067" spans="70:84" x14ac:dyDescent="0.25">
      <c r="BR2067" s="109" t="s">
        <v>583</v>
      </c>
      <c r="BS2067" s="109">
        <v>0</v>
      </c>
      <c r="BT2067" s="109">
        <v>1</v>
      </c>
      <c r="BU2067" s="109">
        <v>0</v>
      </c>
      <c r="BV2067" s="109">
        <v>0</v>
      </c>
      <c r="BW2067" s="109">
        <v>0</v>
      </c>
      <c r="BX2067" s="109">
        <v>0</v>
      </c>
      <c r="BY2067" s="109">
        <v>0</v>
      </c>
      <c r="BZ2067" s="109">
        <v>0</v>
      </c>
      <c r="CA2067" s="109">
        <v>0</v>
      </c>
      <c r="CB2067" s="109">
        <v>0</v>
      </c>
      <c r="CC2067" s="109">
        <v>0</v>
      </c>
      <c r="CD2067" s="109">
        <v>0</v>
      </c>
      <c r="CE2067" s="109">
        <v>0</v>
      </c>
      <c r="CF2067" s="109">
        <v>0</v>
      </c>
    </row>
    <row r="2068" spans="70:84" x14ac:dyDescent="0.25">
      <c r="BR2068" s="109" t="s">
        <v>583</v>
      </c>
      <c r="BS2068" s="109">
        <v>0</v>
      </c>
      <c r="BT2068" s="109">
        <v>1</v>
      </c>
      <c r="BU2068" s="109">
        <v>0</v>
      </c>
      <c r="BV2068" s="109">
        <v>0</v>
      </c>
      <c r="BW2068" s="109">
        <v>0</v>
      </c>
      <c r="BX2068" s="109">
        <v>0</v>
      </c>
      <c r="BY2068" s="109">
        <v>0</v>
      </c>
      <c r="BZ2068" s="109">
        <v>0</v>
      </c>
      <c r="CA2068" s="109">
        <v>0</v>
      </c>
      <c r="CB2068" s="109">
        <v>0</v>
      </c>
      <c r="CC2068" s="109">
        <v>0</v>
      </c>
      <c r="CD2068" s="109">
        <v>0</v>
      </c>
      <c r="CE2068" s="109">
        <v>0</v>
      </c>
      <c r="CF2068" s="109">
        <v>0</v>
      </c>
    </row>
    <row r="2069" spans="70:84" x14ac:dyDescent="0.25">
      <c r="BR2069" s="109" t="s">
        <v>583</v>
      </c>
      <c r="BS2069" s="109">
        <v>0</v>
      </c>
      <c r="BT2069" s="109">
        <v>1</v>
      </c>
      <c r="BU2069" s="109">
        <v>0</v>
      </c>
      <c r="BV2069" s="109">
        <v>0</v>
      </c>
      <c r="BW2069" s="109">
        <v>0</v>
      </c>
      <c r="BX2069" s="109">
        <v>0</v>
      </c>
      <c r="BY2069" s="109">
        <v>0</v>
      </c>
      <c r="BZ2069" s="109">
        <v>0</v>
      </c>
      <c r="CA2069" s="109">
        <v>0</v>
      </c>
      <c r="CB2069" s="109">
        <v>0</v>
      </c>
      <c r="CC2069" s="109">
        <v>0</v>
      </c>
      <c r="CD2069" s="109">
        <v>0</v>
      </c>
      <c r="CE2069" s="109">
        <v>0</v>
      </c>
      <c r="CF2069" s="109">
        <v>0</v>
      </c>
    </row>
    <row r="2070" spans="70:84" x14ac:dyDescent="0.25">
      <c r="BR2070" s="109" t="s">
        <v>583</v>
      </c>
      <c r="BS2070" s="109">
        <v>0</v>
      </c>
      <c r="BT2070" s="109">
        <v>1</v>
      </c>
      <c r="BU2070" s="109">
        <v>0</v>
      </c>
      <c r="BV2070" s="109">
        <v>0</v>
      </c>
      <c r="BW2070" s="109">
        <v>0</v>
      </c>
      <c r="BX2070" s="109">
        <v>0</v>
      </c>
      <c r="BY2070" s="109">
        <v>0</v>
      </c>
      <c r="BZ2070" s="109">
        <v>0</v>
      </c>
      <c r="CA2070" s="109">
        <v>0</v>
      </c>
      <c r="CB2070" s="109">
        <v>0</v>
      </c>
      <c r="CC2070" s="109">
        <v>0</v>
      </c>
      <c r="CD2070" s="109">
        <v>0</v>
      </c>
      <c r="CE2070" s="109">
        <v>0</v>
      </c>
      <c r="CF2070" s="109">
        <v>0</v>
      </c>
    </row>
    <row r="2071" spans="70:84" x14ac:dyDescent="0.25">
      <c r="BR2071" s="109" t="s">
        <v>598</v>
      </c>
    </row>
    <row r="2072" spans="70:84" x14ac:dyDescent="0.25">
      <c r="BR2072" s="109" t="s">
        <v>598</v>
      </c>
    </row>
    <row r="2073" spans="70:84" x14ac:dyDescent="0.25">
      <c r="BR2073" s="109" t="s">
        <v>597</v>
      </c>
      <c r="BS2073" s="109">
        <v>62</v>
      </c>
      <c r="BT2073" s="109">
        <v>1</v>
      </c>
      <c r="BU2073" s="109">
        <v>0</v>
      </c>
      <c r="BV2073" s="109">
        <v>0</v>
      </c>
      <c r="BW2073" s="109">
        <v>19</v>
      </c>
      <c r="BX2073" s="109">
        <v>26.5</v>
      </c>
      <c r="BY2073" s="109">
        <v>88.75</v>
      </c>
      <c r="BZ2073" s="109">
        <v>0</v>
      </c>
      <c r="CA2073" s="109">
        <v>180</v>
      </c>
      <c r="CB2073" s="109">
        <v>0</v>
      </c>
      <c r="CC2073" s="109">
        <v>0</v>
      </c>
      <c r="CD2073" s="109">
        <v>0</v>
      </c>
      <c r="CE2073" s="109">
        <v>0</v>
      </c>
      <c r="CF2073" s="109">
        <v>0</v>
      </c>
    </row>
    <row r="2074" spans="70:84" x14ac:dyDescent="0.25">
      <c r="BR2074" s="109" t="s">
        <v>598</v>
      </c>
    </row>
    <row r="2075" spans="70:84" x14ac:dyDescent="0.25">
      <c r="BR2075" s="109" t="s">
        <v>597</v>
      </c>
      <c r="BS2075" s="109">
        <v>63</v>
      </c>
      <c r="BT2075" s="109">
        <v>1</v>
      </c>
      <c r="BU2075" s="109">
        <v>0</v>
      </c>
      <c r="BV2075" s="109">
        <v>0</v>
      </c>
      <c r="BW2075" s="109">
        <v>19</v>
      </c>
      <c r="BX2075" s="109">
        <v>42.652000000000001</v>
      </c>
      <c r="BY2075" s="109">
        <v>92.68</v>
      </c>
      <c r="BZ2075" s="109">
        <v>0</v>
      </c>
      <c r="CA2075" s="109">
        <v>180</v>
      </c>
      <c r="CB2075" s="109">
        <v>0</v>
      </c>
      <c r="CC2075" s="109">
        <v>0</v>
      </c>
      <c r="CD2075" s="109">
        <v>0</v>
      </c>
      <c r="CE2075" s="109">
        <v>0</v>
      </c>
      <c r="CF2075" s="109">
        <v>0</v>
      </c>
    </row>
    <row r="2076" spans="70:84" x14ac:dyDescent="0.25">
      <c r="BR2076" s="109" t="s">
        <v>598</v>
      </c>
    </row>
    <row r="2077" spans="70:84" x14ac:dyDescent="0.25">
      <c r="BR2077" s="109" t="s">
        <v>597</v>
      </c>
      <c r="BS2077" s="109">
        <v>63</v>
      </c>
      <c r="BT2077" s="109">
        <v>1</v>
      </c>
      <c r="BU2077" s="109">
        <v>0</v>
      </c>
      <c r="BV2077" s="109">
        <v>0</v>
      </c>
      <c r="BW2077" s="109">
        <v>19</v>
      </c>
      <c r="BX2077" s="109">
        <v>0</v>
      </c>
      <c r="BY2077" s="109">
        <v>0</v>
      </c>
      <c r="BZ2077" s="109">
        <v>0</v>
      </c>
      <c r="CA2077" s="109">
        <v>180</v>
      </c>
      <c r="CB2077" s="109">
        <v>0</v>
      </c>
      <c r="CC2077" s="109">
        <v>0</v>
      </c>
      <c r="CD2077" s="109">
        <v>0</v>
      </c>
      <c r="CE2077" s="109">
        <v>0</v>
      </c>
      <c r="CF2077" s="109">
        <v>0</v>
      </c>
    </row>
    <row r="2078" spans="70:84" x14ac:dyDescent="0.25">
      <c r="BR2078" s="109" t="s">
        <v>598</v>
      </c>
    </row>
    <row r="2079" spans="70:84" x14ac:dyDescent="0.25">
      <c r="BR2079" s="109" t="s">
        <v>597</v>
      </c>
      <c r="BS2079" s="109">
        <v>63</v>
      </c>
      <c r="BT2079" s="109">
        <v>1</v>
      </c>
      <c r="BU2079" s="109">
        <v>0</v>
      </c>
      <c r="BV2079" s="109">
        <v>0</v>
      </c>
      <c r="BW2079" s="109">
        <v>19</v>
      </c>
      <c r="BX2079" s="109">
        <v>0</v>
      </c>
      <c r="BY2079" s="109">
        <v>0</v>
      </c>
      <c r="BZ2079" s="109">
        <v>0</v>
      </c>
      <c r="CA2079" s="109">
        <v>180</v>
      </c>
      <c r="CB2079" s="109">
        <v>0</v>
      </c>
      <c r="CC2079" s="109">
        <v>0</v>
      </c>
      <c r="CD2079" s="109">
        <v>0</v>
      </c>
      <c r="CE2079" s="109">
        <v>0</v>
      </c>
      <c r="CF2079" s="109">
        <v>0</v>
      </c>
    </row>
    <row r="2080" spans="70:84" x14ac:dyDescent="0.25">
      <c r="BR2080" s="109" t="s">
        <v>598</v>
      </c>
    </row>
    <row r="2081" spans="70:84" x14ac:dyDescent="0.25">
      <c r="BR2081" s="109" t="s">
        <v>597</v>
      </c>
      <c r="BS2081" s="109">
        <v>63</v>
      </c>
      <c r="BT2081" s="109">
        <v>1</v>
      </c>
      <c r="BU2081" s="109">
        <v>0</v>
      </c>
      <c r="BV2081" s="109">
        <v>0</v>
      </c>
      <c r="BW2081" s="109">
        <v>19</v>
      </c>
      <c r="BX2081" s="109">
        <v>0</v>
      </c>
      <c r="BY2081" s="109">
        <v>0</v>
      </c>
      <c r="BZ2081" s="109">
        <v>0</v>
      </c>
      <c r="CA2081" s="109">
        <v>180</v>
      </c>
      <c r="CB2081" s="109">
        <v>0</v>
      </c>
      <c r="CC2081" s="109">
        <v>0</v>
      </c>
      <c r="CD2081" s="109">
        <v>0</v>
      </c>
      <c r="CE2081" s="109">
        <v>0</v>
      </c>
      <c r="CF2081" s="109">
        <v>0</v>
      </c>
    </row>
    <row r="2082" spans="70:84" x14ac:dyDescent="0.25">
      <c r="BR2082" s="109" t="s">
        <v>598</v>
      </c>
    </row>
    <row r="2083" spans="70:84" x14ac:dyDescent="0.25">
      <c r="BR2083" s="109" t="s">
        <v>597</v>
      </c>
      <c r="BS2083" s="109">
        <v>63</v>
      </c>
      <c r="BT2083" s="109">
        <v>1</v>
      </c>
      <c r="BU2083" s="109">
        <v>0</v>
      </c>
      <c r="BV2083" s="109">
        <v>0</v>
      </c>
      <c r="BW2083" s="109">
        <v>19</v>
      </c>
      <c r="BX2083" s="109">
        <v>0</v>
      </c>
      <c r="BY2083" s="109">
        <v>0</v>
      </c>
      <c r="BZ2083" s="109">
        <v>0</v>
      </c>
      <c r="CA2083" s="109">
        <v>180</v>
      </c>
      <c r="CB2083" s="109">
        <v>0</v>
      </c>
      <c r="CC2083" s="109">
        <v>0</v>
      </c>
      <c r="CD2083" s="109">
        <v>0</v>
      </c>
      <c r="CE2083" s="109">
        <v>0</v>
      </c>
      <c r="CF2083" s="109">
        <v>0</v>
      </c>
    </row>
    <row r="2084" spans="70:84" x14ac:dyDescent="0.25">
      <c r="BR2084" s="109" t="s">
        <v>598</v>
      </c>
    </row>
    <row r="2085" spans="70:84" x14ac:dyDescent="0.25">
      <c r="BR2085" s="109" t="s">
        <v>597</v>
      </c>
      <c r="BS2085" s="109">
        <v>63</v>
      </c>
      <c r="BT2085" s="109">
        <v>1</v>
      </c>
      <c r="BU2085" s="109">
        <v>0</v>
      </c>
      <c r="BV2085" s="109">
        <v>0</v>
      </c>
      <c r="BW2085" s="109">
        <v>19</v>
      </c>
      <c r="BX2085" s="109">
        <v>0</v>
      </c>
      <c r="BY2085" s="109">
        <v>0</v>
      </c>
      <c r="BZ2085" s="109">
        <v>0</v>
      </c>
      <c r="CA2085" s="109">
        <v>180</v>
      </c>
      <c r="CB2085" s="109">
        <v>0</v>
      </c>
      <c r="CC2085" s="109">
        <v>0</v>
      </c>
      <c r="CD2085" s="109">
        <v>0</v>
      </c>
      <c r="CE2085" s="109">
        <v>0</v>
      </c>
      <c r="CF2085" s="109">
        <v>0</v>
      </c>
    </row>
    <row r="2086" spans="70:84" x14ac:dyDescent="0.25">
      <c r="BR2086" s="109" t="s">
        <v>598</v>
      </c>
    </row>
    <row r="2087" spans="70:84" x14ac:dyDescent="0.25">
      <c r="BR2087" s="109" t="s">
        <v>597</v>
      </c>
      <c r="BS2087" s="109">
        <v>63</v>
      </c>
      <c r="BT2087" s="109">
        <v>1</v>
      </c>
      <c r="BU2087" s="109">
        <v>0</v>
      </c>
      <c r="BV2087" s="109">
        <v>0</v>
      </c>
      <c r="BW2087" s="109">
        <v>19</v>
      </c>
      <c r="BX2087" s="109">
        <v>0</v>
      </c>
      <c r="BY2087" s="109">
        <v>0</v>
      </c>
      <c r="BZ2087" s="109">
        <v>0</v>
      </c>
      <c r="CA2087" s="109">
        <v>180</v>
      </c>
      <c r="CB2087" s="109">
        <v>0</v>
      </c>
      <c r="CC2087" s="109">
        <v>0</v>
      </c>
      <c r="CD2087" s="109">
        <v>0</v>
      </c>
      <c r="CE2087" s="109">
        <v>0</v>
      </c>
      <c r="CF2087" s="109">
        <v>0</v>
      </c>
    </row>
    <row r="2088" spans="70:84" x14ac:dyDescent="0.25">
      <c r="BR2088" s="109" t="s">
        <v>598</v>
      </c>
    </row>
    <row r="2089" spans="70:84" x14ac:dyDescent="0.25">
      <c r="BR2089" s="109" t="s">
        <v>597</v>
      </c>
      <c r="BS2089" s="109">
        <v>63</v>
      </c>
      <c r="BT2089" s="109">
        <v>1</v>
      </c>
      <c r="BU2089" s="109">
        <v>0</v>
      </c>
      <c r="BV2089" s="109">
        <v>0</v>
      </c>
      <c r="BW2089" s="109">
        <v>19</v>
      </c>
      <c r="BX2089" s="109">
        <v>0</v>
      </c>
      <c r="BY2089" s="109">
        <v>0</v>
      </c>
      <c r="BZ2089" s="109">
        <v>0</v>
      </c>
      <c r="CA2089" s="109">
        <v>180</v>
      </c>
      <c r="CB2089" s="109">
        <v>0</v>
      </c>
      <c r="CC2089" s="109">
        <v>0</v>
      </c>
      <c r="CD2089" s="109">
        <v>0</v>
      </c>
      <c r="CE2089" s="109">
        <v>0</v>
      </c>
      <c r="CF2089" s="109">
        <v>0</v>
      </c>
    </row>
    <row r="2090" spans="70:84" x14ac:dyDescent="0.25">
      <c r="BR2090" s="109" t="s">
        <v>598</v>
      </c>
    </row>
    <row r="2091" spans="70:84" x14ac:dyDescent="0.25">
      <c r="BR2091" s="109" t="s">
        <v>598</v>
      </c>
    </row>
    <row r="2092" spans="70:84" x14ac:dyDescent="0.25">
      <c r="BR2092" s="109" t="s">
        <v>598</v>
      </c>
    </row>
    <row r="2093" spans="70:84" x14ac:dyDescent="0.25">
      <c r="BR2093" s="109" t="s">
        <v>598</v>
      </c>
    </row>
    <row r="2094" spans="70:84" x14ac:dyDescent="0.25">
      <c r="BR2094" s="109" t="s">
        <v>598</v>
      </c>
    </row>
    <row r="2095" spans="70:84" x14ac:dyDescent="0.25">
      <c r="BR2095" s="109" t="s">
        <v>598</v>
      </c>
    </row>
    <row r="2096" spans="70:84" x14ac:dyDescent="0.25">
      <c r="BR2096" s="109" t="s">
        <v>598</v>
      </c>
    </row>
    <row r="2097" spans="70:70" x14ac:dyDescent="0.25">
      <c r="BR2097" s="109" t="s">
        <v>598</v>
      </c>
    </row>
    <row r="2098" spans="70:70" x14ac:dyDescent="0.25">
      <c r="BR2098" s="109" t="s">
        <v>598</v>
      </c>
    </row>
    <row r="2099" spans="70:70" x14ac:dyDescent="0.25">
      <c r="BR2099" s="109" t="s">
        <v>598</v>
      </c>
    </row>
    <row r="2100" spans="70:70" x14ac:dyDescent="0.25">
      <c r="BR2100" s="109" t="s">
        <v>598</v>
      </c>
    </row>
    <row r="2101" spans="70:70" x14ac:dyDescent="0.25">
      <c r="BR2101" s="109" t="s">
        <v>598</v>
      </c>
    </row>
    <row r="2102" spans="70:70" x14ac:dyDescent="0.25">
      <c r="BR2102" s="109" t="s">
        <v>598</v>
      </c>
    </row>
    <row r="2103" spans="70:70" x14ac:dyDescent="0.25">
      <c r="BR2103" s="109" t="s">
        <v>598</v>
      </c>
    </row>
    <row r="2104" spans="70:70" x14ac:dyDescent="0.25">
      <c r="BR2104" s="109" t="s">
        <v>598</v>
      </c>
    </row>
    <row r="2105" spans="70:70" x14ac:dyDescent="0.25">
      <c r="BR2105" s="109" t="s">
        <v>598</v>
      </c>
    </row>
    <row r="2106" spans="70:70" x14ac:dyDescent="0.25">
      <c r="BR2106" s="109" t="s">
        <v>598</v>
      </c>
    </row>
    <row r="2107" spans="70:70" x14ac:dyDescent="0.25">
      <c r="BR2107" s="109" t="s">
        <v>598</v>
      </c>
    </row>
    <row r="2108" spans="70:70" x14ac:dyDescent="0.25">
      <c r="BR2108" s="109" t="s">
        <v>598</v>
      </c>
    </row>
    <row r="2109" spans="70:70" x14ac:dyDescent="0.25">
      <c r="BR2109" s="109" t="s">
        <v>598</v>
      </c>
    </row>
    <row r="2110" spans="70:70" x14ac:dyDescent="0.25">
      <c r="BR2110" s="109" t="s">
        <v>598</v>
      </c>
    </row>
    <row r="2111" spans="70:70" x14ac:dyDescent="0.25">
      <c r="BR2111" s="109" t="s">
        <v>598</v>
      </c>
    </row>
    <row r="2112" spans="70:70" x14ac:dyDescent="0.25">
      <c r="BR2112" s="109" t="s">
        <v>598</v>
      </c>
    </row>
    <row r="2113" spans="70:70" x14ac:dyDescent="0.25">
      <c r="BR2113" s="109" t="s">
        <v>598</v>
      </c>
    </row>
    <row r="2114" spans="70:70" x14ac:dyDescent="0.25">
      <c r="BR2114" s="109" t="s">
        <v>598</v>
      </c>
    </row>
    <row r="2115" spans="70:70" x14ac:dyDescent="0.25">
      <c r="BR2115" s="109" t="s">
        <v>598</v>
      </c>
    </row>
    <row r="2116" spans="70:70" x14ac:dyDescent="0.25">
      <c r="BR2116" s="109" t="s">
        <v>598</v>
      </c>
    </row>
    <row r="2117" spans="70:70" x14ac:dyDescent="0.25">
      <c r="BR2117" s="109" t="s">
        <v>598</v>
      </c>
    </row>
    <row r="2118" spans="70:70" x14ac:dyDescent="0.25">
      <c r="BR2118" s="109" t="s">
        <v>598</v>
      </c>
    </row>
    <row r="2119" spans="70:70" x14ac:dyDescent="0.25">
      <c r="BR2119" s="109" t="s">
        <v>598</v>
      </c>
    </row>
    <row r="2120" spans="70:70" x14ac:dyDescent="0.25">
      <c r="BR2120" s="109" t="s">
        <v>598</v>
      </c>
    </row>
    <row r="2121" spans="70:70" x14ac:dyDescent="0.25">
      <c r="BR2121" s="109" t="s">
        <v>598</v>
      </c>
    </row>
    <row r="2122" spans="70:70" x14ac:dyDescent="0.25">
      <c r="BR2122" s="109" t="s">
        <v>598</v>
      </c>
    </row>
    <row r="2123" spans="70:70" x14ac:dyDescent="0.25">
      <c r="BR2123" s="109" t="s">
        <v>598</v>
      </c>
    </row>
    <row r="2124" spans="70:70" x14ac:dyDescent="0.25">
      <c r="BR2124" s="109" t="s">
        <v>598</v>
      </c>
    </row>
    <row r="2125" spans="70:70" x14ac:dyDescent="0.25">
      <c r="BR2125" s="109" t="s">
        <v>598</v>
      </c>
    </row>
    <row r="2126" spans="70:70" x14ac:dyDescent="0.25">
      <c r="BR2126" s="109" t="s">
        <v>598</v>
      </c>
    </row>
    <row r="2127" spans="70:70" x14ac:dyDescent="0.25">
      <c r="BR2127" s="109" t="s">
        <v>598</v>
      </c>
    </row>
    <row r="2128" spans="70:70" x14ac:dyDescent="0.25">
      <c r="BR2128" s="109" t="s">
        <v>598</v>
      </c>
    </row>
    <row r="2129" spans="70:70" x14ac:dyDescent="0.25">
      <c r="BR2129" s="109" t="s">
        <v>598</v>
      </c>
    </row>
    <row r="2130" spans="70:70" x14ac:dyDescent="0.25">
      <c r="BR2130" s="109" t="s">
        <v>598</v>
      </c>
    </row>
    <row r="2131" spans="70:70" x14ac:dyDescent="0.25">
      <c r="BR2131" s="109" t="s">
        <v>598</v>
      </c>
    </row>
    <row r="2132" spans="70:70" x14ac:dyDescent="0.25">
      <c r="BR2132" s="109" t="s">
        <v>598</v>
      </c>
    </row>
    <row r="2133" spans="70:70" x14ac:dyDescent="0.25">
      <c r="BR2133" s="109" t="s">
        <v>598</v>
      </c>
    </row>
    <row r="2134" spans="70:70" x14ac:dyDescent="0.25">
      <c r="BR2134" s="109" t="s">
        <v>598</v>
      </c>
    </row>
    <row r="2135" spans="70:70" x14ac:dyDescent="0.25">
      <c r="BR2135" s="109" t="s">
        <v>598</v>
      </c>
    </row>
    <row r="2136" spans="70:70" x14ac:dyDescent="0.25">
      <c r="BR2136" s="109" t="s">
        <v>598</v>
      </c>
    </row>
    <row r="2137" spans="70:70" x14ac:dyDescent="0.25">
      <c r="BR2137" s="109" t="s">
        <v>598</v>
      </c>
    </row>
    <row r="2138" spans="70:70" x14ac:dyDescent="0.25">
      <c r="BR2138" s="109" t="s">
        <v>598</v>
      </c>
    </row>
    <row r="2139" spans="70:70" x14ac:dyDescent="0.25">
      <c r="BR2139" s="109" t="s">
        <v>598</v>
      </c>
    </row>
    <row r="2140" spans="70:70" x14ac:dyDescent="0.25">
      <c r="BR2140" s="109" t="s">
        <v>598</v>
      </c>
    </row>
    <row r="2141" spans="70:70" x14ac:dyDescent="0.25">
      <c r="BR2141" s="109" t="s">
        <v>598</v>
      </c>
    </row>
    <row r="2142" spans="70:70" x14ac:dyDescent="0.25">
      <c r="BR2142" s="109" t="s">
        <v>598</v>
      </c>
    </row>
    <row r="2143" spans="70:70" x14ac:dyDescent="0.25">
      <c r="BR2143" s="109" t="s">
        <v>598</v>
      </c>
    </row>
    <row r="2144" spans="70:70" x14ac:dyDescent="0.25">
      <c r="BR2144" s="109" t="s">
        <v>598</v>
      </c>
    </row>
    <row r="2145" spans="70:70" x14ac:dyDescent="0.25">
      <c r="BR2145" s="109" t="s">
        <v>598</v>
      </c>
    </row>
    <row r="2146" spans="70:70" x14ac:dyDescent="0.25">
      <c r="BR2146" s="109" t="s">
        <v>598</v>
      </c>
    </row>
    <row r="2147" spans="70:70" x14ac:dyDescent="0.25">
      <c r="BR2147" s="109" t="s">
        <v>598</v>
      </c>
    </row>
    <row r="2148" spans="70:70" x14ac:dyDescent="0.25">
      <c r="BR2148" s="109" t="s">
        <v>598</v>
      </c>
    </row>
    <row r="2149" spans="70:70" x14ac:dyDescent="0.25">
      <c r="BR2149" s="109" t="s">
        <v>598</v>
      </c>
    </row>
    <row r="2150" spans="70:70" x14ac:dyDescent="0.25">
      <c r="BR2150" s="109" t="s">
        <v>598</v>
      </c>
    </row>
    <row r="2151" spans="70:70" x14ac:dyDescent="0.25">
      <c r="BR2151" s="109" t="s">
        <v>598</v>
      </c>
    </row>
    <row r="2152" spans="70:70" x14ac:dyDescent="0.25">
      <c r="BR2152" s="109" t="s">
        <v>598</v>
      </c>
    </row>
    <row r="2153" spans="70:70" x14ac:dyDescent="0.25">
      <c r="BR2153" s="109" t="s">
        <v>598</v>
      </c>
    </row>
    <row r="2154" spans="70:70" x14ac:dyDescent="0.25">
      <c r="BR2154" s="109" t="s">
        <v>598</v>
      </c>
    </row>
    <row r="2155" spans="70:70" x14ac:dyDescent="0.25">
      <c r="BR2155" s="109" t="s">
        <v>598</v>
      </c>
    </row>
    <row r="2156" spans="70:70" x14ac:dyDescent="0.25">
      <c r="BR2156" s="109" t="s">
        <v>598</v>
      </c>
    </row>
    <row r="2157" spans="70:70" x14ac:dyDescent="0.25">
      <c r="BR2157" s="109" t="s">
        <v>598</v>
      </c>
    </row>
    <row r="2158" spans="70:70" x14ac:dyDescent="0.25">
      <c r="BR2158" s="109" t="s">
        <v>598</v>
      </c>
    </row>
    <row r="2159" spans="70:70" x14ac:dyDescent="0.25">
      <c r="BR2159" s="109" t="s">
        <v>598</v>
      </c>
    </row>
    <row r="2160" spans="70:70" x14ac:dyDescent="0.25">
      <c r="BR2160" s="109" t="s">
        <v>598</v>
      </c>
    </row>
    <row r="2161" spans="70:84" x14ac:dyDescent="0.25">
      <c r="BR2161" s="109" t="s">
        <v>598</v>
      </c>
    </row>
    <row r="2162" spans="70:84" x14ac:dyDescent="0.25">
      <c r="BR2162" s="109" t="s">
        <v>597</v>
      </c>
      <c r="BS2162" s="109">
        <v>63</v>
      </c>
      <c r="BT2162" s="109">
        <v>1</v>
      </c>
      <c r="BU2162" s="109">
        <v>1.01E+21</v>
      </c>
      <c r="BV2162" s="109">
        <v>0</v>
      </c>
      <c r="BW2162" s="109">
        <v>19</v>
      </c>
      <c r="BX2162" s="109">
        <v>101.639</v>
      </c>
      <c r="BY2162" s="109">
        <v>372.64100000000002</v>
      </c>
      <c r="BZ2162" s="109">
        <v>-133.56200000000001</v>
      </c>
      <c r="CA2162" s="109">
        <v>-1.6999999999999999E-3</v>
      </c>
      <c r="CB2162" s="109">
        <v>-2.7000000000000001E-3</v>
      </c>
      <c r="CC2162" s="109">
        <v>-8.9999999999999998E-4</v>
      </c>
      <c r="CD2162" s="109">
        <v>0</v>
      </c>
      <c r="CE2162" s="109">
        <v>0</v>
      </c>
      <c r="CF2162" s="109">
        <v>0</v>
      </c>
    </row>
    <row r="2163" spans="70:84" x14ac:dyDescent="0.25">
      <c r="BR2163" s="109" t="s">
        <v>597</v>
      </c>
      <c r="BS2163" s="109">
        <v>0</v>
      </c>
      <c r="BT2163" s="109">
        <v>1</v>
      </c>
      <c r="BU2163" s="109">
        <v>1E+21</v>
      </c>
      <c r="BV2163" s="109">
        <v>0</v>
      </c>
      <c r="BW2163" s="109">
        <v>16</v>
      </c>
      <c r="BX2163" s="109">
        <v>450</v>
      </c>
      <c r="BY2163" s="109">
        <v>0</v>
      </c>
      <c r="BZ2163" s="109">
        <v>125</v>
      </c>
      <c r="CA2163" s="109">
        <v>180</v>
      </c>
      <c r="CB2163" s="109">
        <v>0</v>
      </c>
      <c r="CC2163" s="109">
        <v>180</v>
      </c>
      <c r="CD2163" s="109">
        <v>0</v>
      </c>
      <c r="CE2163" s="109">
        <v>0</v>
      </c>
      <c r="CF2163" s="109">
        <v>0</v>
      </c>
    </row>
    <row r="2164" spans="70:84" x14ac:dyDescent="0.25">
      <c r="BR2164" s="109" t="s">
        <v>597</v>
      </c>
      <c r="BS2164" s="109">
        <v>0</v>
      </c>
      <c r="BT2164" s="109">
        <v>1</v>
      </c>
      <c r="BU2164" s="109">
        <v>0</v>
      </c>
      <c r="BV2164" s="109">
        <v>0</v>
      </c>
      <c r="BW2164" s="109">
        <v>16</v>
      </c>
      <c r="BX2164" s="109">
        <v>-258.86</v>
      </c>
      <c r="BY2164" s="109">
        <v>348.12400000000002</v>
      </c>
      <c r="BZ2164" s="109">
        <v>179.67</v>
      </c>
      <c r="CA2164" s="109">
        <v>179.94329999999999</v>
      </c>
      <c r="CB2164" s="109">
        <v>6.59E-2</v>
      </c>
      <c r="CC2164" s="109">
        <v>72.418599999999998</v>
      </c>
      <c r="CD2164" s="109">
        <v>0</v>
      </c>
      <c r="CE2164" s="109">
        <v>0</v>
      </c>
      <c r="CF2164" s="109">
        <v>0</v>
      </c>
    </row>
    <row r="2165" spans="70:84" x14ac:dyDescent="0.25">
      <c r="BR2165" s="109" t="s">
        <v>597</v>
      </c>
      <c r="BS2165" s="109">
        <v>62</v>
      </c>
      <c r="BT2165" s="109">
        <v>1</v>
      </c>
      <c r="BU2165" s="109">
        <v>0</v>
      </c>
      <c r="BV2165" s="109">
        <v>0</v>
      </c>
      <c r="BW2165" s="109">
        <v>19</v>
      </c>
      <c r="BX2165" s="109">
        <v>-35</v>
      </c>
      <c r="BY2165" s="109">
        <v>48</v>
      </c>
      <c r="BZ2165" s="109">
        <v>90</v>
      </c>
      <c r="CA2165" s="109">
        <v>180</v>
      </c>
      <c r="CB2165" s="109">
        <v>0</v>
      </c>
      <c r="CC2165" s="109">
        <v>0</v>
      </c>
      <c r="CD2165" s="109">
        <v>0</v>
      </c>
      <c r="CE2165" s="109">
        <v>0</v>
      </c>
      <c r="CF2165" s="109">
        <v>0</v>
      </c>
    </row>
    <row r="2166" spans="70:84" x14ac:dyDescent="0.25">
      <c r="BR2166" s="109" t="s">
        <v>597</v>
      </c>
      <c r="BS2166" s="109">
        <v>62</v>
      </c>
      <c r="BT2166" s="109">
        <v>1</v>
      </c>
      <c r="BU2166" s="109">
        <v>0</v>
      </c>
      <c r="BV2166" s="109">
        <v>0</v>
      </c>
      <c r="BW2166" s="109">
        <v>19</v>
      </c>
      <c r="BX2166" s="109">
        <v>-35</v>
      </c>
      <c r="BY2166" s="109">
        <v>48</v>
      </c>
      <c r="BZ2166" s="109">
        <v>30</v>
      </c>
      <c r="CA2166" s="109">
        <v>180</v>
      </c>
      <c r="CB2166" s="109">
        <v>0</v>
      </c>
      <c r="CC2166" s="109">
        <v>0</v>
      </c>
      <c r="CD2166" s="109">
        <v>0</v>
      </c>
      <c r="CE2166" s="109">
        <v>0</v>
      </c>
      <c r="CF2166" s="109">
        <v>0</v>
      </c>
    </row>
    <row r="2167" spans="70:84" x14ac:dyDescent="0.25">
      <c r="BR2167" s="109" t="s">
        <v>597</v>
      </c>
      <c r="BS2167" s="109">
        <v>62</v>
      </c>
      <c r="BT2167" s="109">
        <v>1</v>
      </c>
      <c r="BU2167" s="109">
        <v>0</v>
      </c>
      <c r="BV2167" s="109">
        <v>0</v>
      </c>
      <c r="BW2167" s="109">
        <v>19</v>
      </c>
      <c r="BX2167" s="109">
        <v>-35</v>
      </c>
      <c r="BY2167" s="109">
        <v>48</v>
      </c>
      <c r="BZ2167" s="109">
        <v>0</v>
      </c>
      <c r="CA2167" s="109">
        <v>180</v>
      </c>
      <c r="CB2167" s="109">
        <v>0</v>
      </c>
      <c r="CC2167" s="109">
        <v>0</v>
      </c>
      <c r="CD2167" s="109">
        <v>0</v>
      </c>
      <c r="CE2167" s="109">
        <v>0</v>
      </c>
      <c r="CF2167" s="109">
        <v>0</v>
      </c>
    </row>
    <row r="2168" spans="70:84" x14ac:dyDescent="0.25">
      <c r="BR2168" s="109" t="s">
        <v>597</v>
      </c>
      <c r="BS2168" s="109">
        <v>62</v>
      </c>
      <c r="BT2168" s="109">
        <v>1</v>
      </c>
      <c r="BU2168" s="109">
        <v>0</v>
      </c>
      <c r="BV2168" s="109">
        <v>0</v>
      </c>
      <c r="BW2168" s="109">
        <v>19</v>
      </c>
      <c r="BX2168" s="109">
        <v>-35</v>
      </c>
      <c r="BY2168" s="109">
        <v>48</v>
      </c>
      <c r="BZ2168" s="109">
        <v>30</v>
      </c>
      <c r="CA2168" s="109">
        <v>180</v>
      </c>
      <c r="CB2168" s="109">
        <v>0</v>
      </c>
      <c r="CC2168" s="109">
        <v>0</v>
      </c>
      <c r="CD2168" s="109">
        <v>0</v>
      </c>
      <c r="CE2168" s="109">
        <v>0</v>
      </c>
      <c r="CF2168" s="109">
        <v>0</v>
      </c>
    </row>
    <row r="2169" spans="70:84" x14ac:dyDescent="0.25">
      <c r="BR2169" s="109" t="s">
        <v>597</v>
      </c>
      <c r="BS2169" s="109">
        <v>62</v>
      </c>
      <c r="BT2169" s="109">
        <v>1</v>
      </c>
      <c r="BU2169" s="109">
        <v>0</v>
      </c>
      <c r="BV2169" s="109">
        <v>0</v>
      </c>
      <c r="BW2169" s="109">
        <v>19</v>
      </c>
      <c r="BX2169" s="109">
        <v>-35</v>
      </c>
      <c r="BY2169" s="109">
        <v>48</v>
      </c>
      <c r="BZ2169" s="109">
        <v>90</v>
      </c>
      <c r="CA2169" s="109">
        <v>180</v>
      </c>
      <c r="CB2169" s="109">
        <v>0</v>
      </c>
      <c r="CC2169" s="109">
        <v>0</v>
      </c>
      <c r="CD2169" s="109">
        <v>0</v>
      </c>
      <c r="CE2169" s="109">
        <v>0</v>
      </c>
      <c r="CF2169" s="109">
        <v>0</v>
      </c>
    </row>
    <row r="2170" spans="70:84" x14ac:dyDescent="0.25">
      <c r="BR2170" s="109" t="s">
        <v>597</v>
      </c>
      <c r="BS2170" s="109">
        <v>62</v>
      </c>
      <c r="BT2170" s="109">
        <v>1</v>
      </c>
      <c r="BU2170" s="109">
        <v>0</v>
      </c>
      <c r="BV2170" s="109">
        <v>0</v>
      </c>
      <c r="BW2170" s="109">
        <v>19</v>
      </c>
      <c r="BX2170" s="109">
        <v>-35</v>
      </c>
      <c r="BY2170" s="109">
        <v>48</v>
      </c>
      <c r="BZ2170" s="109">
        <v>90</v>
      </c>
      <c r="CA2170" s="109">
        <v>180</v>
      </c>
      <c r="CB2170" s="109">
        <v>0</v>
      </c>
      <c r="CC2170" s="109">
        <v>0</v>
      </c>
      <c r="CD2170" s="109">
        <v>0</v>
      </c>
      <c r="CE2170" s="109">
        <v>0</v>
      </c>
      <c r="CF2170" s="109">
        <v>0</v>
      </c>
    </row>
    <row r="2171" spans="70:84" x14ac:dyDescent="0.25">
      <c r="BR2171" s="109" t="s">
        <v>597</v>
      </c>
      <c r="BS2171" s="109">
        <v>0</v>
      </c>
      <c r="BT2171" s="109">
        <v>1</v>
      </c>
      <c r="BU2171" s="109">
        <v>0</v>
      </c>
      <c r="BV2171" s="109">
        <v>0</v>
      </c>
      <c r="BW2171" s="109">
        <v>16</v>
      </c>
      <c r="BX2171" s="109">
        <v>-258.86</v>
      </c>
      <c r="BY2171" s="109">
        <v>348.12400000000002</v>
      </c>
      <c r="BZ2171" s="109">
        <v>78</v>
      </c>
      <c r="CA2171" s="109">
        <v>179.94329999999999</v>
      </c>
      <c r="CB2171" s="109">
        <v>6.59E-2</v>
      </c>
      <c r="CC2171" s="109">
        <v>72.418599999999998</v>
      </c>
      <c r="CD2171" s="109">
        <v>0</v>
      </c>
      <c r="CE2171" s="109">
        <v>0</v>
      </c>
      <c r="CF2171" s="109">
        <v>0</v>
      </c>
    </row>
    <row r="2172" spans="70:84" x14ac:dyDescent="0.25">
      <c r="BR2172" s="109" t="s">
        <v>597</v>
      </c>
      <c r="BS2172" s="109">
        <v>0</v>
      </c>
      <c r="BT2172" s="109">
        <v>1</v>
      </c>
      <c r="BU2172" s="109">
        <v>0</v>
      </c>
      <c r="BV2172" s="109">
        <v>0</v>
      </c>
      <c r="BW2172" s="109">
        <v>16</v>
      </c>
      <c r="BX2172" s="109">
        <v>104.134</v>
      </c>
      <c r="BY2172" s="109">
        <v>331.07900000000001</v>
      </c>
      <c r="BZ2172" s="109">
        <v>78</v>
      </c>
      <c r="CA2172" s="109">
        <v>179.99430000000001</v>
      </c>
      <c r="CB2172" s="109">
        <v>4.7600000000000003E-2</v>
      </c>
      <c r="CC2172" s="109">
        <v>70.942800000000005</v>
      </c>
      <c r="CD2172" s="109">
        <v>0</v>
      </c>
      <c r="CE2172" s="109">
        <v>0</v>
      </c>
      <c r="CF2172" s="109">
        <v>0</v>
      </c>
    </row>
    <row r="2173" spans="70:84" x14ac:dyDescent="0.25">
      <c r="BR2173" s="109" t="s">
        <v>597</v>
      </c>
      <c r="BS2173" s="109">
        <v>63</v>
      </c>
      <c r="BT2173" s="109">
        <v>1</v>
      </c>
      <c r="BU2173" s="109">
        <v>0</v>
      </c>
      <c r="BV2173" s="109">
        <v>0</v>
      </c>
      <c r="BW2173" s="109">
        <v>19</v>
      </c>
      <c r="BX2173" s="109">
        <v>62</v>
      </c>
      <c r="BY2173" s="109">
        <v>160</v>
      </c>
      <c r="BZ2173" s="109">
        <v>408</v>
      </c>
      <c r="CA2173" s="109">
        <v>180</v>
      </c>
      <c r="CB2173" s="109">
        <v>0</v>
      </c>
      <c r="CC2173" s="109">
        <v>0</v>
      </c>
      <c r="CD2173" s="109">
        <v>0</v>
      </c>
      <c r="CE2173" s="109">
        <v>0</v>
      </c>
      <c r="CF2173" s="109">
        <v>0</v>
      </c>
    </row>
    <row r="2174" spans="70:84" x14ac:dyDescent="0.25">
      <c r="BR2174" s="109" t="s">
        <v>597</v>
      </c>
      <c r="BS2174" s="109">
        <v>63</v>
      </c>
      <c r="BT2174" s="109">
        <v>1</v>
      </c>
      <c r="BU2174" s="109">
        <v>0</v>
      </c>
      <c r="BV2174" s="109">
        <v>0</v>
      </c>
      <c r="BW2174" s="109">
        <v>19</v>
      </c>
      <c r="BX2174" s="109">
        <v>62</v>
      </c>
      <c r="BY2174" s="109">
        <v>160</v>
      </c>
      <c r="BZ2174" s="109">
        <v>255</v>
      </c>
      <c r="CA2174" s="109">
        <v>180</v>
      </c>
      <c r="CB2174" s="109">
        <v>0</v>
      </c>
      <c r="CC2174" s="109">
        <v>0</v>
      </c>
      <c r="CD2174" s="109">
        <v>0</v>
      </c>
      <c r="CE2174" s="109">
        <v>0</v>
      </c>
      <c r="CF2174" s="109">
        <v>0</v>
      </c>
    </row>
    <row r="2175" spans="70:84" x14ac:dyDescent="0.25">
      <c r="BR2175" s="109" t="s">
        <v>597</v>
      </c>
      <c r="BS2175" s="109">
        <v>63</v>
      </c>
      <c r="BT2175" s="109">
        <v>1</v>
      </c>
      <c r="BU2175" s="109">
        <v>0</v>
      </c>
      <c r="BV2175" s="109">
        <v>0</v>
      </c>
      <c r="BW2175" s="109">
        <v>19</v>
      </c>
      <c r="BX2175" s="109">
        <v>62</v>
      </c>
      <c r="BY2175" s="109">
        <v>160</v>
      </c>
      <c r="BZ2175" s="109">
        <v>195</v>
      </c>
      <c r="CA2175" s="109">
        <v>180</v>
      </c>
      <c r="CB2175" s="109">
        <v>0</v>
      </c>
      <c r="CC2175" s="109">
        <v>0</v>
      </c>
      <c r="CD2175" s="109">
        <v>0</v>
      </c>
      <c r="CE2175" s="109">
        <v>0</v>
      </c>
      <c r="CF2175" s="109">
        <v>0</v>
      </c>
    </row>
    <row r="2176" spans="70:84" x14ac:dyDescent="0.25">
      <c r="BR2176" s="109" t="s">
        <v>597</v>
      </c>
      <c r="BS2176" s="109">
        <v>63</v>
      </c>
      <c r="BT2176" s="109">
        <v>1</v>
      </c>
      <c r="BU2176" s="109">
        <v>0</v>
      </c>
      <c r="BV2176" s="109">
        <v>0</v>
      </c>
      <c r="BW2176" s="109">
        <v>19</v>
      </c>
      <c r="BX2176" s="109">
        <v>62</v>
      </c>
      <c r="BY2176" s="109">
        <v>160</v>
      </c>
      <c r="BZ2176" s="109">
        <v>180</v>
      </c>
      <c r="CA2176" s="109">
        <v>180</v>
      </c>
      <c r="CB2176" s="109">
        <v>0</v>
      </c>
      <c r="CC2176" s="109">
        <v>90</v>
      </c>
      <c r="CD2176" s="109">
        <v>0</v>
      </c>
      <c r="CE2176" s="109">
        <v>0</v>
      </c>
      <c r="CF2176" s="109">
        <v>0</v>
      </c>
    </row>
    <row r="2177" spans="70:84" x14ac:dyDescent="0.25">
      <c r="BR2177" s="109" t="s">
        <v>597</v>
      </c>
      <c r="BS2177" s="109">
        <v>63</v>
      </c>
      <c r="BT2177" s="109">
        <v>1</v>
      </c>
      <c r="BU2177" s="109">
        <v>0</v>
      </c>
      <c r="BV2177" s="109">
        <v>0</v>
      </c>
      <c r="BW2177" s="109">
        <v>19</v>
      </c>
      <c r="BX2177" s="109">
        <v>62</v>
      </c>
      <c r="BY2177" s="109">
        <v>160</v>
      </c>
      <c r="BZ2177" s="109">
        <v>255</v>
      </c>
      <c r="CA2177" s="109">
        <v>180</v>
      </c>
      <c r="CB2177" s="109">
        <v>0</v>
      </c>
      <c r="CC2177" s="109">
        <v>0</v>
      </c>
      <c r="CD2177" s="109">
        <v>0</v>
      </c>
      <c r="CE2177" s="109">
        <v>0</v>
      </c>
      <c r="CF2177" s="109">
        <v>0</v>
      </c>
    </row>
    <row r="2178" spans="70:84" x14ac:dyDescent="0.25">
      <c r="BR2178" s="109" t="s">
        <v>597</v>
      </c>
      <c r="BS2178" s="109">
        <v>63</v>
      </c>
      <c r="BT2178" s="109">
        <v>1</v>
      </c>
      <c r="BU2178" s="109">
        <v>1E+21</v>
      </c>
      <c r="BV2178" s="109">
        <v>0</v>
      </c>
      <c r="BW2178" s="109">
        <v>19</v>
      </c>
      <c r="BX2178" s="109">
        <v>51.652000000000001</v>
      </c>
      <c r="BY2178" s="109">
        <v>92.68</v>
      </c>
      <c r="BZ2178" s="109">
        <v>0</v>
      </c>
      <c r="CA2178" s="109">
        <v>0</v>
      </c>
      <c r="CB2178" s="109">
        <v>0</v>
      </c>
      <c r="CC2178" s="109">
        <v>0</v>
      </c>
      <c r="CD2178" s="109">
        <v>0</v>
      </c>
      <c r="CE2178" s="109">
        <v>0</v>
      </c>
      <c r="CF2178" s="109">
        <v>0</v>
      </c>
    </row>
    <row r="2179" spans="70:84" x14ac:dyDescent="0.25">
      <c r="BR2179" s="109" t="s">
        <v>597</v>
      </c>
      <c r="BS2179" s="109">
        <v>63</v>
      </c>
      <c r="BT2179" s="109">
        <v>1</v>
      </c>
      <c r="BU2179" s="109">
        <v>1E+21</v>
      </c>
      <c r="BV2179" s="109">
        <v>0</v>
      </c>
      <c r="BW2179" s="109">
        <v>19</v>
      </c>
      <c r="BX2179" s="109">
        <v>51.652000000000001</v>
      </c>
      <c r="BY2179" s="109">
        <v>92.68</v>
      </c>
      <c r="BZ2179" s="109">
        <v>15</v>
      </c>
      <c r="CA2179" s="109">
        <v>0</v>
      </c>
      <c r="CB2179" s="109">
        <v>0</v>
      </c>
      <c r="CC2179" s="109">
        <v>0</v>
      </c>
      <c r="CD2179" s="109">
        <v>0</v>
      </c>
      <c r="CE2179" s="109">
        <v>0</v>
      </c>
      <c r="CF2179" s="109">
        <v>0</v>
      </c>
    </row>
    <row r="2180" spans="70:84" x14ac:dyDescent="0.25">
      <c r="BR2180" s="109" t="s">
        <v>597</v>
      </c>
      <c r="BS2180" s="109">
        <v>63</v>
      </c>
      <c r="BT2180" s="109">
        <v>1</v>
      </c>
      <c r="BU2180" s="109">
        <v>1E+21</v>
      </c>
      <c r="BV2180" s="109">
        <v>0</v>
      </c>
      <c r="BW2180" s="109">
        <v>19</v>
      </c>
      <c r="BX2180" s="109">
        <v>51.652000000000001</v>
      </c>
      <c r="BY2180" s="109">
        <v>92.68</v>
      </c>
      <c r="BZ2180" s="109">
        <v>0</v>
      </c>
      <c r="CA2180" s="109">
        <v>0</v>
      </c>
      <c r="CB2180" s="109">
        <v>0</v>
      </c>
      <c r="CC2180" s="109">
        <v>0</v>
      </c>
      <c r="CD2180" s="109">
        <v>0</v>
      </c>
      <c r="CE2180" s="109">
        <v>0</v>
      </c>
      <c r="CF2180" s="109">
        <v>0</v>
      </c>
    </row>
    <row r="2181" spans="70:84" x14ac:dyDescent="0.25">
      <c r="BR2181" s="109" t="s">
        <v>597</v>
      </c>
      <c r="BS2181" s="109">
        <v>63</v>
      </c>
      <c r="BT2181" s="109">
        <v>1</v>
      </c>
      <c r="BU2181" s="109">
        <v>1E+21</v>
      </c>
      <c r="BV2181" s="109">
        <v>0</v>
      </c>
      <c r="BW2181" s="109">
        <v>19</v>
      </c>
      <c r="BX2181" s="109">
        <v>51.652000000000001</v>
      </c>
      <c r="BY2181" s="109">
        <v>92.68</v>
      </c>
      <c r="BZ2181" s="109">
        <v>50</v>
      </c>
      <c r="CA2181" s="109">
        <v>0</v>
      </c>
      <c r="CB2181" s="109">
        <v>0</v>
      </c>
      <c r="CC2181" s="109">
        <v>0</v>
      </c>
      <c r="CD2181" s="109">
        <v>0</v>
      </c>
      <c r="CE2181" s="109">
        <v>0</v>
      </c>
      <c r="CF2181" s="109">
        <v>0</v>
      </c>
    </row>
    <row r="2182" spans="70:84" x14ac:dyDescent="0.25">
      <c r="BR2182" s="109" t="s">
        <v>597</v>
      </c>
      <c r="BS2182" s="109">
        <v>63</v>
      </c>
      <c r="BT2182" s="109">
        <v>1</v>
      </c>
      <c r="BU2182" s="109">
        <v>1E+21</v>
      </c>
      <c r="BV2182" s="109">
        <v>0</v>
      </c>
      <c r="BW2182" s="109">
        <v>19</v>
      </c>
      <c r="BX2182" s="109">
        <v>60.652000000000001</v>
      </c>
      <c r="BY2182" s="109">
        <v>92.68</v>
      </c>
      <c r="BZ2182" s="109">
        <v>0</v>
      </c>
      <c r="CA2182" s="109">
        <v>0</v>
      </c>
      <c r="CB2182" s="109">
        <v>0</v>
      </c>
      <c r="CC2182" s="109">
        <v>0</v>
      </c>
      <c r="CD2182" s="109">
        <v>0</v>
      </c>
      <c r="CE2182" s="109">
        <v>0</v>
      </c>
      <c r="CF2182" s="109">
        <v>0</v>
      </c>
    </row>
    <row r="2183" spans="70:84" x14ac:dyDescent="0.25">
      <c r="BR2183" s="109" t="s">
        <v>597</v>
      </c>
      <c r="BS2183" s="109">
        <v>63</v>
      </c>
      <c r="BT2183" s="109">
        <v>1</v>
      </c>
      <c r="BU2183" s="109">
        <v>1E+21</v>
      </c>
      <c r="BV2183" s="109">
        <v>0</v>
      </c>
      <c r="BW2183" s="109">
        <v>19</v>
      </c>
      <c r="BX2183" s="109">
        <v>60.652000000000001</v>
      </c>
      <c r="BY2183" s="109">
        <v>92.68</v>
      </c>
      <c r="BZ2183" s="109">
        <v>15</v>
      </c>
      <c r="CA2183" s="109">
        <v>0</v>
      </c>
      <c r="CB2183" s="109">
        <v>0</v>
      </c>
      <c r="CC2183" s="109">
        <v>0</v>
      </c>
      <c r="CD2183" s="109">
        <v>0</v>
      </c>
      <c r="CE2183" s="109">
        <v>0</v>
      </c>
      <c r="CF2183" s="109">
        <v>0</v>
      </c>
    </row>
    <row r="2184" spans="70:84" x14ac:dyDescent="0.25">
      <c r="BR2184" s="109" t="s">
        <v>597</v>
      </c>
      <c r="BS2184" s="109">
        <v>63</v>
      </c>
      <c r="BT2184" s="109">
        <v>1</v>
      </c>
      <c r="BU2184" s="109">
        <v>1E+21</v>
      </c>
      <c r="BV2184" s="109">
        <v>0</v>
      </c>
      <c r="BW2184" s="109">
        <v>19</v>
      </c>
      <c r="BX2184" s="109">
        <v>60.652000000000001</v>
      </c>
      <c r="BY2184" s="109">
        <v>92.68</v>
      </c>
      <c r="BZ2184" s="109">
        <v>0</v>
      </c>
      <c r="CA2184" s="109">
        <v>0</v>
      </c>
      <c r="CB2184" s="109">
        <v>0</v>
      </c>
      <c r="CC2184" s="109">
        <v>0</v>
      </c>
      <c r="CD2184" s="109">
        <v>0</v>
      </c>
      <c r="CE2184" s="109">
        <v>0</v>
      </c>
      <c r="CF2184" s="109">
        <v>0</v>
      </c>
    </row>
    <row r="2185" spans="70:84" x14ac:dyDescent="0.25">
      <c r="BR2185" s="109" t="s">
        <v>597</v>
      </c>
      <c r="BS2185" s="109">
        <v>63</v>
      </c>
      <c r="BT2185" s="109">
        <v>1</v>
      </c>
      <c r="BU2185" s="109">
        <v>1E+21</v>
      </c>
      <c r="BV2185" s="109">
        <v>0</v>
      </c>
      <c r="BW2185" s="109">
        <v>19</v>
      </c>
      <c r="BX2185" s="109">
        <v>60.652000000000001</v>
      </c>
      <c r="BY2185" s="109">
        <v>92.68</v>
      </c>
      <c r="BZ2185" s="109">
        <v>50</v>
      </c>
      <c r="CA2185" s="109">
        <v>0</v>
      </c>
      <c r="CB2185" s="109">
        <v>0</v>
      </c>
      <c r="CC2185" s="109">
        <v>0</v>
      </c>
      <c r="CD2185" s="109">
        <v>0</v>
      </c>
      <c r="CE2185" s="109">
        <v>0</v>
      </c>
      <c r="CF2185" s="109">
        <v>0</v>
      </c>
    </row>
    <row r="2186" spans="70:84" x14ac:dyDescent="0.25">
      <c r="BR2186" s="109" t="s">
        <v>597</v>
      </c>
      <c r="BS2186" s="109">
        <v>63</v>
      </c>
      <c r="BT2186" s="109">
        <v>1</v>
      </c>
      <c r="BU2186" s="109">
        <v>1E+21</v>
      </c>
      <c r="BV2186" s="109">
        <v>0</v>
      </c>
      <c r="BW2186" s="109">
        <v>19</v>
      </c>
      <c r="BX2186" s="109">
        <v>0</v>
      </c>
      <c r="BY2186" s="109">
        <v>0</v>
      </c>
      <c r="BZ2186" s="109">
        <v>0</v>
      </c>
      <c r="CA2186" s="109">
        <v>0</v>
      </c>
      <c r="CB2186" s="109">
        <v>0</v>
      </c>
      <c r="CC2186" s="109">
        <v>0</v>
      </c>
      <c r="CD2186" s="109">
        <v>0</v>
      </c>
      <c r="CE2186" s="109">
        <v>0</v>
      </c>
      <c r="CF2186" s="109">
        <v>0</v>
      </c>
    </row>
    <row r="2187" spans="70:84" x14ac:dyDescent="0.25">
      <c r="BR2187" s="109" t="s">
        <v>597</v>
      </c>
      <c r="BS2187" s="109">
        <v>63</v>
      </c>
      <c r="BT2187" s="109">
        <v>1</v>
      </c>
      <c r="BU2187" s="109">
        <v>1E+21</v>
      </c>
      <c r="BV2187" s="109">
        <v>0</v>
      </c>
      <c r="BW2187" s="109">
        <v>19</v>
      </c>
      <c r="BX2187" s="109">
        <v>0</v>
      </c>
      <c r="BY2187" s="109">
        <v>0</v>
      </c>
      <c r="BZ2187" s="109">
        <v>0</v>
      </c>
      <c r="CA2187" s="109">
        <v>0</v>
      </c>
      <c r="CB2187" s="109">
        <v>0</v>
      </c>
      <c r="CC2187" s="109">
        <v>0</v>
      </c>
      <c r="CD2187" s="109">
        <v>0</v>
      </c>
      <c r="CE2187" s="109">
        <v>0</v>
      </c>
      <c r="CF2187" s="109">
        <v>0</v>
      </c>
    </row>
    <row r="2188" spans="70:84" x14ac:dyDescent="0.25">
      <c r="BR2188" s="109" t="s">
        <v>597</v>
      </c>
      <c r="BS2188" s="109">
        <v>63</v>
      </c>
      <c r="BT2188" s="109">
        <v>1</v>
      </c>
      <c r="BU2188" s="109">
        <v>1E+21</v>
      </c>
      <c r="BV2188" s="109">
        <v>0</v>
      </c>
      <c r="BW2188" s="109">
        <v>19</v>
      </c>
      <c r="BX2188" s="109">
        <v>0</v>
      </c>
      <c r="BY2188" s="109">
        <v>0</v>
      </c>
      <c r="BZ2188" s="109">
        <v>0</v>
      </c>
      <c r="CA2188" s="109">
        <v>0</v>
      </c>
      <c r="CB2188" s="109">
        <v>0</v>
      </c>
      <c r="CC2188" s="109">
        <v>0</v>
      </c>
      <c r="CD2188" s="109">
        <v>0</v>
      </c>
      <c r="CE2188" s="109">
        <v>0</v>
      </c>
      <c r="CF2188" s="109">
        <v>0</v>
      </c>
    </row>
    <row r="2189" spans="70:84" x14ac:dyDescent="0.25">
      <c r="BR2189" s="109" t="s">
        <v>597</v>
      </c>
      <c r="BS2189" s="109">
        <v>63</v>
      </c>
      <c r="BT2189" s="109">
        <v>1</v>
      </c>
      <c r="BU2189" s="109">
        <v>1E+21</v>
      </c>
      <c r="BV2189" s="109">
        <v>0</v>
      </c>
      <c r="BW2189" s="109">
        <v>19</v>
      </c>
      <c r="BX2189" s="109">
        <v>0</v>
      </c>
      <c r="BY2189" s="109">
        <v>0</v>
      </c>
      <c r="BZ2189" s="109">
        <v>0</v>
      </c>
      <c r="CA2189" s="109">
        <v>0</v>
      </c>
      <c r="CB2189" s="109">
        <v>0</v>
      </c>
      <c r="CC2189" s="109">
        <v>0</v>
      </c>
      <c r="CD2189" s="109">
        <v>0</v>
      </c>
      <c r="CE2189" s="109">
        <v>0</v>
      </c>
      <c r="CF2189" s="109">
        <v>0</v>
      </c>
    </row>
    <row r="2190" spans="70:84" x14ac:dyDescent="0.25">
      <c r="BR2190" s="109" t="s">
        <v>597</v>
      </c>
      <c r="BS2190" s="109">
        <v>63</v>
      </c>
      <c r="BT2190" s="109">
        <v>1</v>
      </c>
      <c r="BU2190" s="109">
        <v>1E+21</v>
      </c>
      <c r="BV2190" s="109">
        <v>0</v>
      </c>
      <c r="BW2190" s="109">
        <v>19</v>
      </c>
      <c r="BX2190" s="109">
        <v>0</v>
      </c>
      <c r="BY2190" s="109">
        <v>0</v>
      </c>
      <c r="BZ2190" s="109">
        <v>0</v>
      </c>
      <c r="CA2190" s="109">
        <v>0</v>
      </c>
      <c r="CB2190" s="109">
        <v>0</v>
      </c>
      <c r="CC2190" s="109">
        <v>0</v>
      </c>
      <c r="CD2190" s="109">
        <v>0</v>
      </c>
      <c r="CE2190" s="109">
        <v>0</v>
      </c>
      <c r="CF2190" s="109">
        <v>0</v>
      </c>
    </row>
    <row r="2191" spans="70:84" x14ac:dyDescent="0.25">
      <c r="BR2191" s="109" t="s">
        <v>597</v>
      </c>
      <c r="BS2191" s="109">
        <v>63</v>
      </c>
      <c r="BT2191" s="109">
        <v>1</v>
      </c>
      <c r="BU2191" s="109">
        <v>1E+21</v>
      </c>
      <c r="BV2191" s="109">
        <v>0</v>
      </c>
      <c r="BW2191" s="109">
        <v>19</v>
      </c>
      <c r="BX2191" s="109">
        <v>0</v>
      </c>
      <c r="BY2191" s="109">
        <v>0</v>
      </c>
      <c r="BZ2191" s="109">
        <v>0</v>
      </c>
      <c r="CA2191" s="109">
        <v>0</v>
      </c>
      <c r="CB2191" s="109">
        <v>0</v>
      </c>
      <c r="CC2191" s="109">
        <v>0</v>
      </c>
      <c r="CD2191" s="109">
        <v>0</v>
      </c>
      <c r="CE2191" s="109">
        <v>0</v>
      </c>
      <c r="CF2191" s="109">
        <v>0</v>
      </c>
    </row>
    <row r="2192" spans="70:84" x14ac:dyDescent="0.25">
      <c r="BR2192" s="109" t="s">
        <v>597</v>
      </c>
      <c r="BS2192" s="109">
        <v>63</v>
      </c>
      <c r="BT2192" s="109">
        <v>1</v>
      </c>
      <c r="BU2192" s="109">
        <v>1E+21</v>
      </c>
      <c r="BV2192" s="109">
        <v>0</v>
      </c>
      <c r="BW2192" s="109">
        <v>19</v>
      </c>
      <c r="BX2192" s="109">
        <v>0</v>
      </c>
      <c r="BY2192" s="109">
        <v>0</v>
      </c>
      <c r="BZ2192" s="109">
        <v>0</v>
      </c>
      <c r="CA2192" s="109">
        <v>0</v>
      </c>
      <c r="CB2192" s="109">
        <v>0</v>
      </c>
      <c r="CC2192" s="109">
        <v>0</v>
      </c>
      <c r="CD2192" s="109">
        <v>0</v>
      </c>
      <c r="CE2192" s="109">
        <v>0</v>
      </c>
      <c r="CF2192" s="109">
        <v>0</v>
      </c>
    </row>
    <row r="2193" spans="70:84" x14ac:dyDescent="0.25">
      <c r="BR2193" s="109" t="s">
        <v>597</v>
      </c>
      <c r="BS2193" s="109">
        <v>63</v>
      </c>
      <c r="BT2193" s="109">
        <v>1</v>
      </c>
      <c r="BU2193" s="109">
        <v>1E+21</v>
      </c>
      <c r="BV2193" s="109">
        <v>0</v>
      </c>
      <c r="BW2193" s="109">
        <v>19</v>
      </c>
      <c r="BX2193" s="109">
        <v>0</v>
      </c>
      <c r="BY2193" s="109">
        <v>0</v>
      </c>
      <c r="BZ2193" s="109">
        <v>0</v>
      </c>
      <c r="CA2193" s="109">
        <v>0</v>
      </c>
      <c r="CB2193" s="109">
        <v>0</v>
      </c>
      <c r="CC2193" s="109">
        <v>0</v>
      </c>
      <c r="CD2193" s="109">
        <v>0</v>
      </c>
      <c r="CE2193" s="109">
        <v>0</v>
      </c>
      <c r="CF2193" s="109">
        <v>0</v>
      </c>
    </row>
    <row r="2194" spans="70:84" x14ac:dyDescent="0.25">
      <c r="BR2194" s="109" t="s">
        <v>597</v>
      </c>
      <c r="BS2194" s="109">
        <v>63</v>
      </c>
      <c r="BT2194" s="109">
        <v>1</v>
      </c>
      <c r="BU2194" s="109">
        <v>1E+21</v>
      </c>
      <c r="BV2194" s="109">
        <v>0</v>
      </c>
      <c r="BW2194" s="109">
        <v>19</v>
      </c>
      <c r="BX2194" s="109">
        <v>0</v>
      </c>
      <c r="BY2194" s="109">
        <v>0</v>
      </c>
      <c r="BZ2194" s="109">
        <v>0</v>
      </c>
      <c r="CA2194" s="109">
        <v>0</v>
      </c>
      <c r="CB2194" s="109">
        <v>0</v>
      </c>
      <c r="CC2194" s="109">
        <v>0</v>
      </c>
      <c r="CD2194" s="109">
        <v>0</v>
      </c>
      <c r="CE2194" s="109">
        <v>0</v>
      </c>
      <c r="CF2194" s="109">
        <v>0</v>
      </c>
    </row>
    <row r="2195" spans="70:84" x14ac:dyDescent="0.25">
      <c r="BR2195" s="109" t="s">
        <v>597</v>
      </c>
      <c r="BS2195" s="109">
        <v>63</v>
      </c>
      <c r="BT2195" s="109">
        <v>1</v>
      </c>
      <c r="BU2195" s="109">
        <v>1E+21</v>
      </c>
      <c r="BV2195" s="109">
        <v>0</v>
      </c>
      <c r="BW2195" s="109">
        <v>19</v>
      </c>
      <c r="BX2195" s="109">
        <v>0</v>
      </c>
      <c r="BY2195" s="109">
        <v>0</v>
      </c>
      <c r="BZ2195" s="109">
        <v>0</v>
      </c>
      <c r="CA2195" s="109">
        <v>0</v>
      </c>
      <c r="CB2195" s="109">
        <v>0</v>
      </c>
      <c r="CC2195" s="109">
        <v>0</v>
      </c>
      <c r="CD2195" s="109">
        <v>0</v>
      </c>
      <c r="CE2195" s="109">
        <v>0</v>
      </c>
      <c r="CF2195" s="109">
        <v>0</v>
      </c>
    </row>
    <row r="2196" spans="70:84" x14ac:dyDescent="0.25">
      <c r="BR2196" s="109" t="s">
        <v>597</v>
      </c>
      <c r="BS2196" s="109">
        <v>63</v>
      </c>
      <c r="BT2196" s="109">
        <v>1</v>
      </c>
      <c r="BU2196" s="109">
        <v>1E+21</v>
      </c>
      <c r="BV2196" s="109">
        <v>0</v>
      </c>
      <c r="BW2196" s="109">
        <v>19</v>
      </c>
      <c r="BX2196" s="109">
        <v>0</v>
      </c>
      <c r="BY2196" s="109">
        <v>0</v>
      </c>
      <c r="BZ2196" s="109">
        <v>0</v>
      </c>
      <c r="CA2196" s="109">
        <v>0</v>
      </c>
      <c r="CB2196" s="109">
        <v>0</v>
      </c>
      <c r="CC2196" s="109">
        <v>0</v>
      </c>
      <c r="CD2196" s="109">
        <v>0</v>
      </c>
      <c r="CE2196" s="109">
        <v>0</v>
      </c>
      <c r="CF2196" s="109">
        <v>0</v>
      </c>
    </row>
    <row r="2197" spans="70:84" x14ac:dyDescent="0.25">
      <c r="BR2197" s="109" t="s">
        <v>597</v>
      </c>
      <c r="BS2197" s="109">
        <v>63</v>
      </c>
      <c r="BT2197" s="109">
        <v>1</v>
      </c>
      <c r="BU2197" s="109">
        <v>1E+21</v>
      </c>
      <c r="BV2197" s="109">
        <v>0</v>
      </c>
      <c r="BW2197" s="109">
        <v>19</v>
      </c>
      <c r="BX2197" s="109">
        <v>0</v>
      </c>
      <c r="BY2197" s="109">
        <v>0</v>
      </c>
      <c r="BZ2197" s="109">
        <v>0</v>
      </c>
      <c r="CA2197" s="109">
        <v>0</v>
      </c>
      <c r="CB2197" s="109">
        <v>0</v>
      </c>
      <c r="CC2197" s="109">
        <v>0</v>
      </c>
      <c r="CD2197" s="109">
        <v>0</v>
      </c>
      <c r="CE2197" s="109">
        <v>0</v>
      </c>
      <c r="CF2197" s="109">
        <v>0</v>
      </c>
    </row>
    <row r="2198" spans="70:84" x14ac:dyDescent="0.25">
      <c r="BR2198" s="109" t="s">
        <v>597</v>
      </c>
      <c r="BS2198" s="109">
        <v>63</v>
      </c>
      <c r="BT2198" s="109">
        <v>1</v>
      </c>
      <c r="BU2198" s="109">
        <v>1E+21</v>
      </c>
      <c r="BV2198" s="109">
        <v>0</v>
      </c>
      <c r="BW2198" s="109">
        <v>19</v>
      </c>
      <c r="BX2198" s="109">
        <v>0</v>
      </c>
      <c r="BY2198" s="109">
        <v>0</v>
      </c>
      <c r="BZ2198" s="109">
        <v>0</v>
      </c>
      <c r="CA2198" s="109">
        <v>0</v>
      </c>
      <c r="CB2198" s="109">
        <v>0</v>
      </c>
      <c r="CC2198" s="109">
        <v>0</v>
      </c>
      <c r="CD2198" s="109">
        <v>0</v>
      </c>
      <c r="CE2198" s="109">
        <v>0</v>
      </c>
      <c r="CF2198" s="109">
        <v>0</v>
      </c>
    </row>
    <row r="2199" spans="70:84" x14ac:dyDescent="0.25">
      <c r="BR2199" s="109" t="s">
        <v>597</v>
      </c>
      <c r="BS2199" s="109">
        <v>63</v>
      </c>
      <c r="BT2199" s="109">
        <v>1</v>
      </c>
      <c r="BU2199" s="109">
        <v>1E+21</v>
      </c>
      <c r="BV2199" s="109">
        <v>0</v>
      </c>
      <c r="BW2199" s="109">
        <v>19</v>
      </c>
      <c r="BX2199" s="109">
        <v>0</v>
      </c>
      <c r="BY2199" s="109">
        <v>0</v>
      </c>
      <c r="BZ2199" s="109">
        <v>0</v>
      </c>
      <c r="CA2199" s="109">
        <v>0</v>
      </c>
      <c r="CB2199" s="109">
        <v>0</v>
      </c>
      <c r="CC2199" s="109">
        <v>0</v>
      </c>
      <c r="CD2199" s="109">
        <v>0</v>
      </c>
      <c r="CE2199" s="109">
        <v>0</v>
      </c>
      <c r="CF2199" s="109">
        <v>0</v>
      </c>
    </row>
    <row r="2200" spans="70:84" x14ac:dyDescent="0.25">
      <c r="BR2200" s="109" t="s">
        <v>597</v>
      </c>
      <c r="BS2200" s="109">
        <v>63</v>
      </c>
      <c r="BT2200" s="109">
        <v>1</v>
      </c>
      <c r="BU2200" s="109">
        <v>1E+21</v>
      </c>
      <c r="BV2200" s="109">
        <v>0</v>
      </c>
      <c r="BW2200" s="109">
        <v>19</v>
      </c>
      <c r="BX2200" s="109">
        <v>0</v>
      </c>
      <c r="BY2200" s="109">
        <v>0</v>
      </c>
      <c r="BZ2200" s="109">
        <v>0</v>
      </c>
      <c r="CA2200" s="109">
        <v>0</v>
      </c>
      <c r="CB2200" s="109">
        <v>0</v>
      </c>
      <c r="CC2200" s="109">
        <v>0</v>
      </c>
      <c r="CD2200" s="109">
        <v>0</v>
      </c>
      <c r="CE2200" s="109">
        <v>0</v>
      </c>
      <c r="CF2200" s="109">
        <v>0</v>
      </c>
    </row>
    <row r="2201" spans="70:84" x14ac:dyDescent="0.25">
      <c r="BR2201" s="109" t="s">
        <v>597</v>
      </c>
      <c r="BS2201" s="109">
        <v>63</v>
      </c>
      <c r="BT2201" s="109">
        <v>1</v>
      </c>
      <c r="BU2201" s="109">
        <v>1E+21</v>
      </c>
      <c r="BV2201" s="109">
        <v>0</v>
      </c>
      <c r="BW2201" s="109">
        <v>19</v>
      </c>
      <c r="BX2201" s="109">
        <v>0</v>
      </c>
      <c r="BY2201" s="109">
        <v>0</v>
      </c>
      <c r="BZ2201" s="109">
        <v>0</v>
      </c>
      <c r="CA2201" s="109">
        <v>0</v>
      </c>
      <c r="CB2201" s="109">
        <v>0</v>
      </c>
      <c r="CC2201" s="109">
        <v>0</v>
      </c>
      <c r="CD2201" s="109">
        <v>0</v>
      </c>
      <c r="CE2201" s="109">
        <v>0</v>
      </c>
      <c r="CF2201" s="109">
        <v>0</v>
      </c>
    </row>
    <row r="2202" spans="70:84" x14ac:dyDescent="0.25">
      <c r="BR2202" s="109" t="s">
        <v>597</v>
      </c>
      <c r="BS2202" s="109">
        <v>63</v>
      </c>
      <c r="BT2202" s="109">
        <v>1</v>
      </c>
      <c r="BU2202" s="109">
        <v>1E+21</v>
      </c>
      <c r="BV2202" s="109">
        <v>0</v>
      </c>
      <c r="BW2202" s="109">
        <v>19</v>
      </c>
      <c r="BX2202" s="109">
        <v>0</v>
      </c>
      <c r="BY2202" s="109">
        <v>0</v>
      </c>
      <c r="BZ2202" s="109">
        <v>0</v>
      </c>
      <c r="CA2202" s="109">
        <v>0</v>
      </c>
      <c r="CB2202" s="109">
        <v>0</v>
      </c>
      <c r="CC2202" s="109">
        <v>0</v>
      </c>
      <c r="CD2202" s="109">
        <v>0</v>
      </c>
      <c r="CE2202" s="109">
        <v>0</v>
      </c>
      <c r="CF2202" s="109">
        <v>0</v>
      </c>
    </row>
    <row r="2203" spans="70:84" x14ac:dyDescent="0.25">
      <c r="BR2203" s="109" t="s">
        <v>597</v>
      </c>
      <c r="BS2203" s="109">
        <v>63</v>
      </c>
      <c r="BT2203" s="109">
        <v>1</v>
      </c>
      <c r="BU2203" s="109">
        <v>1E+21</v>
      </c>
      <c r="BV2203" s="109">
        <v>0</v>
      </c>
      <c r="BW2203" s="109">
        <v>19</v>
      </c>
      <c r="BX2203" s="109">
        <v>0</v>
      </c>
      <c r="BY2203" s="109">
        <v>0</v>
      </c>
      <c r="BZ2203" s="109">
        <v>0</v>
      </c>
      <c r="CA2203" s="109">
        <v>0</v>
      </c>
      <c r="CB2203" s="109">
        <v>0</v>
      </c>
      <c r="CC2203" s="109">
        <v>0</v>
      </c>
      <c r="CD2203" s="109">
        <v>0</v>
      </c>
      <c r="CE2203" s="109">
        <v>0</v>
      </c>
      <c r="CF2203" s="109">
        <v>0</v>
      </c>
    </row>
    <row r="2204" spans="70:84" x14ac:dyDescent="0.25">
      <c r="BR2204" s="109" t="s">
        <v>597</v>
      </c>
      <c r="BS2204" s="109">
        <v>63</v>
      </c>
      <c r="BT2204" s="109">
        <v>1</v>
      </c>
      <c r="BU2204" s="109">
        <v>1E+21</v>
      </c>
      <c r="BV2204" s="109">
        <v>0</v>
      </c>
      <c r="BW2204" s="109">
        <v>19</v>
      </c>
      <c r="BX2204" s="109">
        <v>0</v>
      </c>
      <c r="BY2204" s="109">
        <v>0</v>
      </c>
      <c r="BZ2204" s="109">
        <v>0</v>
      </c>
      <c r="CA2204" s="109">
        <v>0</v>
      </c>
      <c r="CB2204" s="109">
        <v>0</v>
      </c>
      <c r="CC2204" s="109">
        <v>0</v>
      </c>
      <c r="CD2204" s="109">
        <v>0</v>
      </c>
      <c r="CE2204" s="109">
        <v>0</v>
      </c>
      <c r="CF2204" s="109">
        <v>0</v>
      </c>
    </row>
    <row r="2205" spans="70:84" x14ac:dyDescent="0.25">
      <c r="BR2205" s="109" t="s">
        <v>597</v>
      </c>
      <c r="BS2205" s="109">
        <v>63</v>
      </c>
      <c r="BT2205" s="109">
        <v>1</v>
      </c>
      <c r="BU2205" s="109">
        <v>1E+21</v>
      </c>
      <c r="BV2205" s="109">
        <v>0</v>
      </c>
      <c r="BW2205" s="109">
        <v>19</v>
      </c>
      <c r="BX2205" s="109">
        <v>0</v>
      </c>
      <c r="BY2205" s="109">
        <v>0</v>
      </c>
      <c r="BZ2205" s="109">
        <v>0</v>
      </c>
      <c r="CA2205" s="109">
        <v>0</v>
      </c>
      <c r="CB2205" s="109">
        <v>0</v>
      </c>
      <c r="CC2205" s="109">
        <v>0</v>
      </c>
      <c r="CD2205" s="109">
        <v>0</v>
      </c>
      <c r="CE2205" s="109">
        <v>0</v>
      </c>
      <c r="CF2205" s="109">
        <v>0</v>
      </c>
    </row>
    <row r="2206" spans="70:84" x14ac:dyDescent="0.25">
      <c r="BR2206" s="109" t="s">
        <v>597</v>
      </c>
      <c r="BS2206" s="109">
        <v>0</v>
      </c>
      <c r="BT2206" s="109">
        <v>1</v>
      </c>
      <c r="BU2206" s="109">
        <v>0</v>
      </c>
      <c r="BV2206" s="109">
        <v>0</v>
      </c>
      <c r="BW2206" s="109">
        <v>16</v>
      </c>
      <c r="BX2206" s="109">
        <v>104.134</v>
      </c>
      <c r="BY2206" s="109">
        <v>331.07900000000001</v>
      </c>
      <c r="BZ2206" s="109">
        <v>-75.965999999999994</v>
      </c>
      <c r="CA2206" s="109">
        <v>179.99430000000001</v>
      </c>
      <c r="CB2206" s="109">
        <v>4.7600000000000003E-2</v>
      </c>
      <c r="CC2206" s="109">
        <v>70.942800000000005</v>
      </c>
      <c r="CD2206" s="109">
        <v>0</v>
      </c>
      <c r="CE2206" s="109">
        <v>0</v>
      </c>
      <c r="CF2206" s="109">
        <v>0</v>
      </c>
    </row>
    <row r="2207" spans="70:84" x14ac:dyDescent="0.25">
      <c r="BR2207" s="109" t="s">
        <v>597</v>
      </c>
      <c r="BS2207" s="109">
        <v>0</v>
      </c>
      <c r="BT2207" s="109">
        <v>1</v>
      </c>
      <c r="BU2207" s="109">
        <v>1E+21</v>
      </c>
      <c r="BV2207" s="109">
        <v>0</v>
      </c>
      <c r="BW2207" s="109">
        <v>16</v>
      </c>
      <c r="BX2207" s="109">
        <v>-202.476</v>
      </c>
      <c r="BY2207" s="109">
        <v>366.86500000000001</v>
      </c>
      <c r="BZ2207" s="109">
        <v>-271.41199999999998</v>
      </c>
      <c r="CA2207" s="109">
        <v>-5.6800000000000003E-2</v>
      </c>
      <c r="CB2207" s="109">
        <v>6.59E-2</v>
      </c>
      <c r="CC2207" s="109">
        <v>72.418599999999998</v>
      </c>
      <c r="CD2207" s="109">
        <v>0</v>
      </c>
      <c r="CE2207" s="109">
        <v>0</v>
      </c>
      <c r="CF2207" s="109">
        <v>0</v>
      </c>
    </row>
    <row r="2208" spans="70:84" x14ac:dyDescent="0.25">
      <c r="BR2208" s="109" t="s">
        <v>597</v>
      </c>
      <c r="BS2208" s="109">
        <v>0</v>
      </c>
      <c r="BT2208" s="109">
        <v>1</v>
      </c>
      <c r="BU2208" s="109">
        <v>1E+21</v>
      </c>
      <c r="BV2208" s="109">
        <v>0</v>
      </c>
      <c r="BW2208" s="109">
        <v>16</v>
      </c>
      <c r="BX2208" s="109">
        <v>235.07599999999999</v>
      </c>
      <c r="BY2208" s="109">
        <v>220.02699999999999</v>
      </c>
      <c r="BZ2208" s="109">
        <v>-330.89800000000002</v>
      </c>
      <c r="CA2208" s="109">
        <v>-5.7000000000000002E-3</v>
      </c>
      <c r="CB2208" s="109">
        <v>4.7600000000000003E-2</v>
      </c>
      <c r="CC2208" s="109">
        <v>70.942800000000005</v>
      </c>
      <c r="CD2208" s="109">
        <v>0</v>
      </c>
      <c r="CE2208" s="109">
        <v>0</v>
      </c>
      <c r="CF2208" s="109">
        <v>0</v>
      </c>
    </row>
    <row r="2209" spans="70:70" x14ac:dyDescent="0.25">
      <c r="BR2209" s="109" t="s">
        <v>598</v>
      </c>
    </row>
    <row r="2210" spans="70:70" x14ac:dyDescent="0.25">
      <c r="BR2210" s="109" t="s">
        <v>598</v>
      </c>
    </row>
    <row r="2211" spans="70:70" x14ac:dyDescent="0.25">
      <c r="BR2211" s="109" t="s">
        <v>598</v>
      </c>
    </row>
    <row r="2212" spans="70:70" x14ac:dyDescent="0.25">
      <c r="BR2212" s="109" t="s">
        <v>598</v>
      </c>
    </row>
    <row r="2213" spans="70:70" x14ac:dyDescent="0.25">
      <c r="BR2213" s="109" t="s">
        <v>598</v>
      </c>
    </row>
    <row r="2214" spans="70:70" x14ac:dyDescent="0.25">
      <c r="BR2214" s="109" t="s">
        <v>598</v>
      </c>
    </row>
    <row r="2215" spans="70:70" x14ac:dyDescent="0.25">
      <c r="BR2215" s="109" t="s">
        <v>598</v>
      </c>
    </row>
    <row r="2216" spans="70:70" x14ac:dyDescent="0.25">
      <c r="BR2216" s="109" t="s">
        <v>598</v>
      </c>
    </row>
    <row r="2217" spans="70:70" x14ac:dyDescent="0.25">
      <c r="BR2217" s="109" t="s">
        <v>598</v>
      </c>
    </row>
    <row r="2218" spans="70:70" x14ac:dyDescent="0.25">
      <c r="BR2218" s="109" t="s">
        <v>598</v>
      </c>
    </row>
    <row r="2219" spans="70:70" x14ac:dyDescent="0.25">
      <c r="BR2219" s="109" t="s">
        <v>598</v>
      </c>
    </row>
    <row r="2220" spans="70:70" x14ac:dyDescent="0.25">
      <c r="BR2220" s="109" t="s">
        <v>598</v>
      </c>
    </row>
    <row r="2221" spans="70:70" x14ac:dyDescent="0.25">
      <c r="BR2221" s="109" t="s">
        <v>598</v>
      </c>
    </row>
    <row r="2222" spans="70:70" x14ac:dyDescent="0.25">
      <c r="BR2222" s="109" t="s">
        <v>598</v>
      </c>
    </row>
    <row r="2223" spans="70:70" x14ac:dyDescent="0.25">
      <c r="BR2223" s="109" t="s">
        <v>598</v>
      </c>
    </row>
    <row r="2224" spans="70:70" x14ac:dyDescent="0.25">
      <c r="BR2224" s="109" t="s">
        <v>598</v>
      </c>
    </row>
    <row r="2225" spans="70:70" x14ac:dyDescent="0.25">
      <c r="BR2225" s="109" t="s">
        <v>598</v>
      </c>
    </row>
    <row r="2226" spans="70:70" x14ac:dyDescent="0.25">
      <c r="BR2226" s="109" t="s">
        <v>598</v>
      </c>
    </row>
    <row r="2227" spans="70:70" x14ac:dyDescent="0.25">
      <c r="BR2227" s="109" t="s">
        <v>598</v>
      </c>
    </row>
    <row r="2228" spans="70:70" x14ac:dyDescent="0.25">
      <c r="BR2228" s="109" t="s">
        <v>598</v>
      </c>
    </row>
    <row r="2229" spans="70:70" x14ac:dyDescent="0.25">
      <c r="BR2229" s="109" t="s">
        <v>598</v>
      </c>
    </row>
    <row r="2230" spans="70:70" x14ac:dyDescent="0.25">
      <c r="BR2230" s="109" t="s">
        <v>598</v>
      </c>
    </row>
    <row r="2231" spans="70:70" x14ac:dyDescent="0.25">
      <c r="BR2231" s="109" t="s">
        <v>598</v>
      </c>
    </row>
    <row r="2232" spans="70:70" x14ac:dyDescent="0.25">
      <c r="BR2232" s="109" t="s">
        <v>598</v>
      </c>
    </row>
    <row r="2233" spans="70:70" x14ac:dyDescent="0.25">
      <c r="BR2233" s="109" t="s">
        <v>598</v>
      </c>
    </row>
    <row r="2234" spans="70:70" x14ac:dyDescent="0.25">
      <c r="BR2234" s="109" t="s">
        <v>598</v>
      </c>
    </row>
    <row r="2235" spans="70:70" x14ac:dyDescent="0.25">
      <c r="BR2235" s="109" t="s">
        <v>598</v>
      </c>
    </row>
    <row r="2236" spans="70:70" x14ac:dyDescent="0.25">
      <c r="BR2236" s="109" t="s">
        <v>598</v>
      </c>
    </row>
    <row r="2237" spans="70:70" x14ac:dyDescent="0.25">
      <c r="BR2237" s="109" t="s">
        <v>598</v>
      </c>
    </row>
    <row r="2238" spans="70:70" x14ac:dyDescent="0.25">
      <c r="BR2238" s="109" t="s">
        <v>598</v>
      </c>
    </row>
    <row r="2239" spans="70:70" x14ac:dyDescent="0.25">
      <c r="BR2239" s="109" t="s">
        <v>598</v>
      </c>
    </row>
    <row r="2240" spans="70:70" x14ac:dyDescent="0.25">
      <c r="BR2240" s="109" t="s">
        <v>598</v>
      </c>
    </row>
    <row r="2241" spans="70:70" x14ac:dyDescent="0.25">
      <c r="BR2241" s="109" t="s">
        <v>598</v>
      </c>
    </row>
    <row r="2242" spans="70:70" x14ac:dyDescent="0.25">
      <c r="BR2242" s="109" t="s">
        <v>598</v>
      </c>
    </row>
    <row r="2243" spans="70:70" x14ac:dyDescent="0.25">
      <c r="BR2243" s="109" t="s">
        <v>598</v>
      </c>
    </row>
    <row r="2244" spans="70:70" x14ac:dyDescent="0.25">
      <c r="BR2244" s="109" t="s">
        <v>598</v>
      </c>
    </row>
    <row r="2245" spans="70:70" x14ac:dyDescent="0.25">
      <c r="BR2245" s="109" t="s">
        <v>598</v>
      </c>
    </row>
    <row r="2246" spans="70:70" x14ac:dyDescent="0.25">
      <c r="BR2246" s="109" t="s">
        <v>598</v>
      </c>
    </row>
    <row r="2247" spans="70:70" x14ac:dyDescent="0.25">
      <c r="BR2247" s="109" t="s">
        <v>598</v>
      </c>
    </row>
    <row r="2248" spans="70:70" x14ac:dyDescent="0.25">
      <c r="BR2248" s="109" t="s">
        <v>598</v>
      </c>
    </row>
    <row r="2249" spans="70:70" x14ac:dyDescent="0.25">
      <c r="BR2249" s="109" t="s">
        <v>598</v>
      </c>
    </row>
    <row r="2250" spans="70:70" x14ac:dyDescent="0.25">
      <c r="BR2250" s="109" t="s">
        <v>598</v>
      </c>
    </row>
    <row r="2251" spans="70:70" x14ac:dyDescent="0.25">
      <c r="BR2251" s="109" t="s">
        <v>598</v>
      </c>
    </row>
    <row r="2252" spans="70:70" x14ac:dyDescent="0.25">
      <c r="BR2252" s="109" t="s">
        <v>598</v>
      </c>
    </row>
    <row r="2253" spans="70:70" x14ac:dyDescent="0.25">
      <c r="BR2253" s="109" t="s">
        <v>598</v>
      </c>
    </row>
    <row r="2254" spans="70:70" x14ac:dyDescent="0.25">
      <c r="BR2254" s="109" t="s">
        <v>598</v>
      </c>
    </row>
    <row r="2255" spans="70:70" x14ac:dyDescent="0.25">
      <c r="BR2255" s="109" t="s">
        <v>598</v>
      </c>
    </row>
    <row r="2256" spans="70:70" x14ac:dyDescent="0.25">
      <c r="BR2256" s="109" t="s">
        <v>598</v>
      </c>
    </row>
    <row r="2257" spans="70:84" x14ac:dyDescent="0.25">
      <c r="BR2257" s="109" t="s">
        <v>598</v>
      </c>
    </row>
    <row r="2258" spans="70:84" x14ac:dyDescent="0.25">
      <c r="BR2258" s="109" t="s">
        <v>598</v>
      </c>
    </row>
    <row r="2259" spans="70:84" x14ac:dyDescent="0.25">
      <c r="BR2259" s="109" t="s">
        <v>598</v>
      </c>
    </row>
    <row r="2260" spans="70:84" x14ac:dyDescent="0.25">
      <c r="BR2260" s="109" t="s">
        <v>598</v>
      </c>
    </row>
    <row r="2261" spans="70:84" x14ac:dyDescent="0.25">
      <c r="BR2261" s="109" t="s">
        <v>598</v>
      </c>
    </row>
    <row r="2262" spans="70:84" x14ac:dyDescent="0.25">
      <c r="BR2262" s="109" t="s">
        <v>598</v>
      </c>
    </row>
    <row r="2263" spans="70:84" x14ac:dyDescent="0.25">
      <c r="BR2263" s="109" t="s">
        <v>597</v>
      </c>
      <c r="BS2263" s="109">
        <v>0</v>
      </c>
      <c r="BT2263" s="109">
        <v>1</v>
      </c>
      <c r="BU2263" s="109">
        <v>1E+21</v>
      </c>
      <c r="BV2263" s="109">
        <v>0</v>
      </c>
      <c r="BW2263" s="109">
        <v>16</v>
      </c>
      <c r="BX2263" s="109">
        <v>450</v>
      </c>
      <c r="BY2263" s="109">
        <v>0</v>
      </c>
      <c r="BZ2263" s="109">
        <v>125</v>
      </c>
      <c r="CA2263" s="109">
        <v>180</v>
      </c>
      <c r="CB2263" s="109">
        <v>0</v>
      </c>
      <c r="CC2263" s="109">
        <v>180</v>
      </c>
      <c r="CD2263" s="109">
        <v>0</v>
      </c>
      <c r="CE2263" s="109">
        <v>0</v>
      </c>
      <c r="CF2263" s="109">
        <v>0</v>
      </c>
    </row>
    <row r="2264" spans="70:84" x14ac:dyDescent="0.25">
      <c r="BR2264" s="109" t="s">
        <v>597</v>
      </c>
      <c r="BS2264" s="109">
        <v>0</v>
      </c>
      <c r="BT2264" s="109">
        <v>1</v>
      </c>
      <c r="BU2264" s="109">
        <v>0</v>
      </c>
      <c r="BV2264" s="109">
        <v>0</v>
      </c>
      <c r="BW2264" s="109">
        <v>16</v>
      </c>
      <c r="BX2264" s="109">
        <v>-258.86</v>
      </c>
      <c r="BY2264" s="109">
        <v>348.12400000000002</v>
      </c>
      <c r="BZ2264" s="109">
        <v>179.67</v>
      </c>
      <c r="CA2264" s="109">
        <v>179.94329999999999</v>
      </c>
      <c r="CB2264" s="109">
        <v>6.59E-2</v>
      </c>
      <c r="CC2264" s="109">
        <v>72.418599999999998</v>
      </c>
      <c r="CD2264" s="109">
        <v>0</v>
      </c>
      <c r="CE2264" s="109">
        <v>0</v>
      </c>
      <c r="CF2264" s="109">
        <v>0</v>
      </c>
    </row>
    <row r="2265" spans="70:84" x14ac:dyDescent="0.25">
      <c r="BR2265" s="109" t="s">
        <v>597</v>
      </c>
      <c r="BS2265" s="109">
        <v>62</v>
      </c>
      <c r="BT2265" s="109">
        <v>1</v>
      </c>
      <c r="BU2265" s="109">
        <v>0</v>
      </c>
      <c r="BV2265" s="109">
        <v>0</v>
      </c>
      <c r="BW2265" s="109">
        <v>19</v>
      </c>
      <c r="BX2265" s="109">
        <v>-35</v>
      </c>
      <c r="BY2265" s="109">
        <v>48</v>
      </c>
      <c r="BZ2265" s="109">
        <v>90</v>
      </c>
      <c r="CA2265" s="109">
        <v>180</v>
      </c>
      <c r="CB2265" s="109">
        <v>0</v>
      </c>
      <c r="CC2265" s="109">
        <v>0</v>
      </c>
      <c r="CD2265" s="109">
        <v>0</v>
      </c>
      <c r="CE2265" s="109">
        <v>0</v>
      </c>
      <c r="CF2265" s="109">
        <v>0</v>
      </c>
    </row>
    <row r="2266" spans="70:84" x14ac:dyDescent="0.25">
      <c r="BR2266" s="109" t="s">
        <v>597</v>
      </c>
      <c r="BS2266" s="109">
        <v>62</v>
      </c>
      <c r="BT2266" s="109">
        <v>1</v>
      </c>
      <c r="BU2266" s="109">
        <v>0</v>
      </c>
      <c r="BV2266" s="109">
        <v>0</v>
      </c>
      <c r="BW2266" s="109">
        <v>19</v>
      </c>
      <c r="BX2266" s="109">
        <v>-35</v>
      </c>
      <c r="BY2266" s="109">
        <v>48</v>
      </c>
      <c r="BZ2266" s="109">
        <v>30</v>
      </c>
      <c r="CA2266" s="109">
        <v>180</v>
      </c>
      <c r="CB2266" s="109">
        <v>0</v>
      </c>
      <c r="CC2266" s="109">
        <v>0</v>
      </c>
      <c r="CD2266" s="109">
        <v>0</v>
      </c>
      <c r="CE2266" s="109">
        <v>0</v>
      </c>
      <c r="CF2266" s="109">
        <v>0</v>
      </c>
    </row>
    <row r="2267" spans="70:84" x14ac:dyDescent="0.25">
      <c r="BR2267" s="109" t="s">
        <v>597</v>
      </c>
      <c r="BS2267" s="109">
        <v>62</v>
      </c>
      <c r="BT2267" s="109">
        <v>1</v>
      </c>
      <c r="BU2267" s="109">
        <v>0</v>
      </c>
      <c r="BV2267" s="109">
        <v>0</v>
      </c>
      <c r="BW2267" s="109">
        <v>19</v>
      </c>
      <c r="BX2267" s="109">
        <v>-35</v>
      </c>
      <c r="BY2267" s="109">
        <v>48</v>
      </c>
      <c r="BZ2267" s="109">
        <v>0</v>
      </c>
      <c r="CA2267" s="109">
        <v>180</v>
      </c>
      <c r="CB2267" s="109">
        <v>0</v>
      </c>
      <c r="CC2267" s="109">
        <v>0</v>
      </c>
      <c r="CD2267" s="109">
        <v>0</v>
      </c>
      <c r="CE2267" s="109">
        <v>0</v>
      </c>
      <c r="CF2267" s="109">
        <v>0</v>
      </c>
    </row>
    <row r="2268" spans="70:84" x14ac:dyDescent="0.25">
      <c r="BR2268" s="109" t="s">
        <v>597</v>
      </c>
      <c r="BS2268" s="109">
        <v>62</v>
      </c>
      <c r="BT2268" s="109">
        <v>1</v>
      </c>
      <c r="BU2268" s="109">
        <v>0</v>
      </c>
      <c r="BV2268" s="109">
        <v>0</v>
      </c>
      <c r="BW2268" s="109">
        <v>19</v>
      </c>
      <c r="BX2268" s="109">
        <v>-35</v>
      </c>
      <c r="BY2268" s="109">
        <v>48</v>
      </c>
      <c r="BZ2268" s="109">
        <v>30</v>
      </c>
      <c r="CA2268" s="109">
        <v>180</v>
      </c>
      <c r="CB2268" s="109">
        <v>0</v>
      </c>
      <c r="CC2268" s="109">
        <v>0</v>
      </c>
      <c r="CD2268" s="109">
        <v>0</v>
      </c>
      <c r="CE2268" s="109">
        <v>0</v>
      </c>
      <c r="CF2268" s="109">
        <v>0</v>
      </c>
    </row>
    <row r="2269" spans="70:84" x14ac:dyDescent="0.25">
      <c r="BR2269" s="109" t="s">
        <v>597</v>
      </c>
      <c r="BS2269" s="109">
        <v>62</v>
      </c>
      <c r="BT2269" s="109">
        <v>1</v>
      </c>
      <c r="BU2269" s="109">
        <v>0</v>
      </c>
      <c r="BV2269" s="109">
        <v>0</v>
      </c>
      <c r="BW2269" s="109">
        <v>19</v>
      </c>
      <c r="BX2269" s="109">
        <v>-35</v>
      </c>
      <c r="BY2269" s="109">
        <v>48</v>
      </c>
      <c r="BZ2269" s="109">
        <v>90</v>
      </c>
      <c r="CA2269" s="109">
        <v>180</v>
      </c>
      <c r="CB2269" s="109">
        <v>0</v>
      </c>
      <c r="CC2269" s="109">
        <v>0</v>
      </c>
      <c r="CD2269" s="109">
        <v>0</v>
      </c>
      <c r="CE2269" s="109">
        <v>0</v>
      </c>
      <c r="CF2269" s="109">
        <v>0</v>
      </c>
    </row>
    <row r="2270" spans="70:84" x14ac:dyDescent="0.25">
      <c r="BR2270" s="109" t="s">
        <v>597</v>
      </c>
      <c r="BS2270" s="109">
        <v>62</v>
      </c>
      <c r="BT2270" s="109">
        <v>1</v>
      </c>
      <c r="BU2270" s="109">
        <v>0</v>
      </c>
      <c r="BV2270" s="109">
        <v>0</v>
      </c>
      <c r="BW2270" s="109">
        <v>19</v>
      </c>
      <c r="BX2270" s="109">
        <v>-35</v>
      </c>
      <c r="BY2270" s="109">
        <v>48</v>
      </c>
      <c r="BZ2270" s="109">
        <v>90</v>
      </c>
      <c r="CA2270" s="109">
        <v>180</v>
      </c>
      <c r="CB2270" s="109">
        <v>0</v>
      </c>
      <c r="CC2270" s="109">
        <v>0</v>
      </c>
      <c r="CD2270" s="109">
        <v>0</v>
      </c>
      <c r="CE2270" s="109">
        <v>0</v>
      </c>
      <c r="CF2270" s="109">
        <v>0</v>
      </c>
    </row>
    <row r="2271" spans="70:84" x14ac:dyDescent="0.25">
      <c r="BR2271" s="109" t="s">
        <v>597</v>
      </c>
      <c r="BS2271" s="109">
        <v>0</v>
      </c>
      <c r="BT2271" s="109">
        <v>1</v>
      </c>
      <c r="BU2271" s="109">
        <v>0</v>
      </c>
      <c r="BV2271" s="109">
        <v>0</v>
      </c>
      <c r="BW2271" s="109">
        <v>16</v>
      </c>
      <c r="BX2271" s="109">
        <v>-258.86</v>
      </c>
      <c r="BY2271" s="109">
        <v>348.12400000000002</v>
      </c>
      <c r="BZ2271" s="109">
        <v>78</v>
      </c>
      <c r="CA2271" s="109">
        <v>179.94329999999999</v>
      </c>
      <c r="CB2271" s="109">
        <v>6.59E-2</v>
      </c>
      <c r="CC2271" s="109">
        <v>72.418599999999998</v>
      </c>
      <c r="CD2271" s="109">
        <v>0</v>
      </c>
      <c r="CE2271" s="109">
        <v>0</v>
      </c>
      <c r="CF2271" s="109">
        <v>0</v>
      </c>
    </row>
    <row r="2272" spans="70:84" x14ac:dyDescent="0.25">
      <c r="BR2272" s="109" t="s">
        <v>597</v>
      </c>
      <c r="BS2272" s="109">
        <v>0</v>
      </c>
      <c r="BT2272" s="109">
        <v>1</v>
      </c>
      <c r="BU2272" s="109">
        <v>0</v>
      </c>
      <c r="BV2272" s="109">
        <v>0</v>
      </c>
      <c r="BW2272" s="109">
        <v>16</v>
      </c>
      <c r="BX2272" s="109">
        <v>104.134</v>
      </c>
      <c r="BY2272" s="109">
        <v>331.07900000000001</v>
      </c>
      <c r="BZ2272" s="109">
        <v>78</v>
      </c>
      <c r="CA2272" s="109">
        <v>179.99430000000001</v>
      </c>
      <c r="CB2272" s="109">
        <v>4.7600000000000003E-2</v>
      </c>
      <c r="CC2272" s="109">
        <v>70.942800000000005</v>
      </c>
      <c r="CD2272" s="109">
        <v>0</v>
      </c>
      <c r="CE2272" s="109">
        <v>0</v>
      </c>
      <c r="CF2272" s="109">
        <v>0</v>
      </c>
    </row>
    <row r="2273" spans="70:84" x14ac:dyDescent="0.25">
      <c r="BR2273" s="109" t="s">
        <v>597</v>
      </c>
      <c r="BS2273" s="109">
        <v>63</v>
      </c>
      <c r="BT2273" s="109">
        <v>1</v>
      </c>
      <c r="BU2273" s="109">
        <v>0</v>
      </c>
      <c r="BV2273" s="109">
        <v>0</v>
      </c>
      <c r="BW2273" s="109">
        <v>19</v>
      </c>
      <c r="BX2273" s="109">
        <v>62</v>
      </c>
      <c r="BY2273" s="109">
        <v>160</v>
      </c>
      <c r="BZ2273" s="109">
        <v>408</v>
      </c>
      <c r="CA2273" s="109">
        <v>180</v>
      </c>
      <c r="CB2273" s="109">
        <v>0</v>
      </c>
      <c r="CC2273" s="109">
        <v>0</v>
      </c>
      <c r="CD2273" s="109">
        <v>0</v>
      </c>
      <c r="CE2273" s="109">
        <v>0</v>
      </c>
      <c r="CF2273" s="109">
        <v>0</v>
      </c>
    </row>
    <row r="2274" spans="70:84" x14ac:dyDescent="0.25">
      <c r="BR2274" s="109" t="s">
        <v>597</v>
      </c>
      <c r="BS2274" s="109">
        <v>63</v>
      </c>
      <c r="BT2274" s="109">
        <v>1</v>
      </c>
      <c r="BU2274" s="109">
        <v>0</v>
      </c>
      <c r="BV2274" s="109">
        <v>0</v>
      </c>
      <c r="BW2274" s="109">
        <v>19</v>
      </c>
      <c r="BX2274" s="109">
        <v>62</v>
      </c>
      <c r="BY2274" s="109">
        <v>160</v>
      </c>
      <c r="BZ2274" s="109">
        <v>255</v>
      </c>
      <c r="CA2274" s="109">
        <v>180</v>
      </c>
      <c r="CB2274" s="109">
        <v>0</v>
      </c>
      <c r="CC2274" s="109">
        <v>0</v>
      </c>
      <c r="CD2274" s="109">
        <v>0</v>
      </c>
      <c r="CE2274" s="109">
        <v>0</v>
      </c>
      <c r="CF2274" s="109">
        <v>0</v>
      </c>
    </row>
    <row r="2275" spans="70:84" x14ac:dyDescent="0.25">
      <c r="BR2275" s="109" t="s">
        <v>597</v>
      </c>
      <c r="BS2275" s="109">
        <v>63</v>
      </c>
      <c r="BT2275" s="109">
        <v>1</v>
      </c>
      <c r="BU2275" s="109">
        <v>0</v>
      </c>
      <c r="BV2275" s="109">
        <v>0</v>
      </c>
      <c r="BW2275" s="109">
        <v>19</v>
      </c>
      <c r="BX2275" s="109">
        <v>62</v>
      </c>
      <c r="BY2275" s="109">
        <v>160</v>
      </c>
      <c r="BZ2275" s="109">
        <v>195</v>
      </c>
      <c r="CA2275" s="109">
        <v>180</v>
      </c>
      <c r="CB2275" s="109">
        <v>0</v>
      </c>
      <c r="CC2275" s="109">
        <v>0</v>
      </c>
      <c r="CD2275" s="109">
        <v>0</v>
      </c>
      <c r="CE2275" s="109">
        <v>0</v>
      </c>
      <c r="CF2275" s="109">
        <v>0</v>
      </c>
    </row>
    <row r="2276" spans="70:84" x14ac:dyDescent="0.25">
      <c r="BR2276" s="109" t="s">
        <v>597</v>
      </c>
      <c r="BS2276" s="109">
        <v>63</v>
      </c>
      <c r="BT2276" s="109">
        <v>1</v>
      </c>
      <c r="BU2276" s="109">
        <v>0</v>
      </c>
      <c r="BV2276" s="109">
        <v>0</v>
      </c>
      <c r="BW2276" s="109">
        <v>19</v>
      </c>
      <c r="BX2276" s="109">
        <v>62</v>
      </c>
      <c r="BY2276" s="109">
        <v>160</v>
      </c>
      <c r="BZ2276" s="109">
        <v>180</v>
      </c>
      <c r="CA2276" s="109">
        <v>180</v>
      </c>
      <c r="CB2276" s="109">
        <v>0</v>
      </c>
      <c r="CC2276" s="109">
        <v>0</v>
      </c>
      <c r="CD2276" s="109">
        <v>0</v>
      </c>
      <c r="CE2276" s="109">
        <v>0</v>
      </c>
      <c r="CF2276" s="109">
        <v>0</v>
      </c>
    </row>
    <row r="2277" spans="70:84" x14ac:dyDescent="0.25">
      <c r="BR2277" s="109" t="s">
        <v>597</v>
      </c>
      <c r="BS2277" s="109">
        <v>63</v>
      </c>
      <c r="BT2277" s="109">
        <v>1</v>
      </c>
      <c r="BU2277" s="109">
        <v>0</v>
      </c>
      <c r="BV2277" s="109">
        <v>0</v>
      </c>
      <c r="BW2277" s="109">
        <v>19</v>
      </c>
      <c r="BX2277" s="109">
        <v>62</v>
      </c>
      <c r="BY2277" s="109">
        <v>160</v>
      </c>
      <c r="BZ2277" s="109">
        <v>255</v>
      </c>
      <c r="CA2277" s="109">
        <v>180</v>
      </c>
      <c r="CB2277" s="109">
        <v>0</v>
      </c>
      <c r="CC2277" s="109">
        <v>0</v>
      </c>
      <c r="CD2277" s="109">
        <v>0</v>
      </c>
      <c r="CE2277" s="109">
        <v>0</v>
      </c>
      <c r="CF2277" s="109">
        <v>0</v>
      </c>
    </row>
    <row r="2278" spans="70:84" x14ac:dyDescent="0.25">
      <c r="BR2278" s="109" t="s">
        <v>597</v>
      </c>
      <c r="BS2278" s="109">
        <v>63</v>
      </c>
      <c r="BT2278" s="109">
        <v>1</v>
      </c>
      <c r="BU2278" s="109">
        <v>1E+21</v>
      </c>
      <c r="BV2278" s="109">
        <v>0</v>
      </c>
      <c r="BW2278" s="109">
        <v>19</v>
      </c>
      <c r="BX2278" s="109">
        <v>51.652000000000001</v>
      </c>
      <c r="BY2278" s="109">
        <v>92.68</v>
      </c>
      <c r="BZ2278" s="109">
        <v>0</v>
      </c>
      <c r="CA2278" s="109">
        <v>0</v>
      </c>
      <c r="CB2278" s="109">
        <v>0</v>
      </c>
      <c r="CC2278" s="109">
        <v>0</v>
      </c>
      <c r="CD2278" s="109">
        <v>0</v>
      </c>
      <c r="CE2278" s="109">
        <v>0</v>
      </c>
      <c r="CF2278" s="109">
        <v>0</v>
      </c>
    </row>
    <row r="2279" spans="70:84" x14ac:dyDescent="0.25">
      <c r="BR2279" s="109" t="s">
        <v>597</v>
      </c>
      <c r="BS2279" s="109">
        <v>63</v>
      </c>
      <c r="BT2279" s="109">
        <v>1</v>
      </c>
      <c r="BU2279" s="109">
        <v>1E+21</v>
      </c>
      <c r="BV2279" s="109">
        <v>0</v>
      </c>
      <c r="BW2279" s="109">
        <v>19</v>
      </c>
      <c r="BX2279" s="109">
        <v>51.652000000000001</v>
      </c>
      <c r="BY2279" s="109">
        <v>92.68</v>
      </c>
      <c r="BZ2279" s="109">
        <v>15</v>
      </c>
      <c r="CA2279" s="109">
        <v>0</v>
      </c>
      <c r="CB2279" s="109">
        <v>0</v>
      </c>
      <c r="CC2279" s="109">
        <v>0</v>
      </c>
      <c r="CD2279" s="109">
        <v>0</v>
      </c>
      <c r="CE2279" s="109">
        <v>0</v>
      </c>
      <c r="CF2279" s="109">
        <v>0</v>
      </c>
    </row>
    <row r="2280" spans="70:84" x14ac:dyDescent="0.25">
      <c r="BR2280" s="109" t="s">
        <v>597</v>
      </c>
      <c r="BS2280" s="109">
        <v>63</v>
      </c>
      <c r="BT2280" s="109">
        <v>1</v>
      </c>
      <c r="BU2280" s="109">
        <v>1E+21</v>
      </c>
      <c r="BV2280" s="109">
        <v>0</v>
      </c>
      <c r="BW2280" s="109">
        <v>19</v>
      </c>
      <c r="BX2280" s="109">
        <v>51.652000000000001</v>
      </c>
      <c r="BY2280" s="109">
        <v>92.68</v>
      </c>
      <c r="BZ2280" s="109">
        <v>0</v>
      </c>
      <c r="CA2280" s="109">
        <v>0</v>
      </c>
      <c r="CB2280" s="109">
        <v>0</v>
      </c>
      <c r="CC2280" s="109">
        <v>0</v>
      </c>
      <c r="CD2280" s="109">
        <v>0</v>
      </c>
      <c r="CE2280" s="109">
        <v>0</v>
      </c>
      <c r="CF2280" s="109">
        <v>0</v>
      </c>
    </row>
    <row r="2281" spans="70:84" x14ac:dyDescent="0.25">
      <c r="BR2281" s="109" t="s">
        <v>597</v>
      </c>
      <c r="BS2281" s="109">
        <v>63</v>
      </c>
      <c r="BT2281" s="109">
        <v>1</v>
      </c>
      <c r="BU2281" s="109">
        <v>1E+21</v>
      </c>
      <c r="BV2281" s="109">
        <v>0</v>
      </c>
      <c r="BW2281" s="109">
        <v>19</v>
      </c>
      <c r="BX2281" s="109">
        <v>51.652000000000001</v>
      </c>
      <c r="BY2281" s="109">
        <v>92.68</v>
      </c>
      <c r="BZ2281" s="109">
        <v>50</v>
      </c>
      <c r="CA2281" s="109">
        <v>0</v>
      </c>
      <c r="CB2281" s="109">
        <v>0</v>
      </c>
      <c r="CC2281" s="109">
        <v>0</v>
      </c>
      <c r="CD2281" s="109">
        <v>0</v>
      </c>
      <c r="CE2281" s="109">
        <v>0</v>
      </c>
      <c r="CF2281" s="109">
        <v>0</v>
      </c>
    </row>
    <row r="2282" spans="70:84" x14ac:dyDescent="0.25">
      <c r="BR2282" s="109" t="s">
        <v>597</v>
      </c>
      <c r="BS2282" s="109">
        <v>63</v>
      </c>
      <c r="BT2282" s="109">
        <v>1</v>
      </c>
      <c r="BU2282" s="109">
        <v>1E+21</v>
      </c>
      <c r="BV2282" s="109">
        <v>0</v>
      </c>
      <c r="BW2282" s="109">
        <v>19</v>
      </c>
      <c r="BX2282" s="109">
        <v>60.652000000000001</v>
      </c>
      <c r="BY2282" s="109">
        <v>92.68</v>
      </c>
      <c r="BZ2282" s="109">
        <v>0</v>
      </c>
      <c r="CA2282" s="109">
        <v>0</v>
      </c>
      <c r="CB2282" s="109">
        <v>0</v>
      </c>
      <c r="CC2282" s="109">
        <v>0</v>
      </c>
      <c r="CD2282" s="109">
        <v>0</v>
      </c>
      <c r="CE2282" s="109">
        <v>0</v>
      </c>
      <c r="CF2282" s="109">
        <v>0</v>
      </c>
    </row>
    <row r="2283" spans="70:84" x14ac:dyDescent="0.25">
      <c r="BR2283" s="109" t="s">
        <v>597</v>
      </c>
      <c r="BS2283" s="109">
        <v>63</v>
      </c>
      <c r="BT2283" s="109">
        <v>1</v>
      </c>
      <c r="BU2283" s="109">
        <v>1E+21</v>
      </c>
      <c r="BV2283" s="109">
        <v>0</v>
      </c>
      <c r="BW2283" s="109">
        <v>19</v>
      </c>
      <c r="BX2283" s="109">
        <v>60.652000000000001</v>
      </c>
      <c r="BY2283" s="109">
        <v>92.68</v>
      </c>
      <c r="BZ2283" s="109">
        <v>15</v>
      </c>
      <c r="CA2283" s="109">
        <v>0</v>
      </c>
      <c r="CB2283" s="109">
        <v>0</v>
      </c>
      <c r="CC2283" s="109">
        <v>0</v>
      </c>
      <c r="CD2283" s="109">
        <v>0</v>
      </c>
      <c r="CE2283" s="109">
        <v>0</v>
      </c>
      <c r="CF2283" s="109">
        <v>0</v>
      </c>
    </row>
    <row r="2284" spans="70:84" x14ac:dyDescent="0.25">
      <c r="BR2284" s="109" t="s">
        <v>597</v>
      </c>
      <c r="BS2284" s="109">
        <v>63</v>
      </c>
      <c r="BT2284" s="109">
        <v>1</v>
      </c>
      <c r="BU2284" s="109">
        <v>1E+21</v>
      </c>
      <c r="BV2284" s="109">
        <v>0</v>
      </c>
      <c r="BW2284" s="109">
        <v>19</v>
      </c>
      <c r="BX2284" s="109">
        <v>60.652000000000001</v>
      </c>
      <c r="BY2284" s="109">
        <v>92.68</v>
      </c>
      <c r="BZ2284" s="109">
        <v>0</v>
      </c>
      <c r="CA2284" s="109">
        <v>0</v>
      </c>
      <c r="CB2284" s="109">
        <v>0</v>
      </c>
      <c r="CC2284" s="109">
        <v>0</v>
      </c>
      <c r="CD2284" s="109">
        <v>0</v>
      </c>
      <c r="CE2284" s="109">
        <v>0</v>
      </c>
      <c r="CF2284" s="109">
        <v>0</v>
      </c>
    </row>
    <row r="2285" spans="70:84" x14ac:dyDescent="0.25">
      <c r="BR2285" s="109" t="s">
        <v>597</v>
      </c>
      <c r="BS2285" s="109">
        <v>63</v>
      </c>
      <c r="BT2285" s="109">
        <v>1</v>
      </c>
      <c r="BU2285" s="109">
        <v>1E+21</v>
      </c>
      <c r="BV2285" s="109">
        <v>0</v>
      </c>
      <c r="BW2285" s="109">
        <v>19</v>
      </c>
      <c r="BX2285" s="109">
        <v>60.652000000000001</v>
      </c>
      <c r="BY2285" s="109">
        <v>92.68</v>
      </c>
      <c r="BZ2285" s="109">
        <v>50</v>
      </c>
      <c r="CA2285" s="109">
        <v>0</v>
      </c>
      <c r="CB2285" s="109">
        <v>0</v>
      </c>
      <c r="CC2285" s="109">
        <v>0</v>
      </c>
      <c r="CD2285" s="109">
        <v>0</v>
      </c>
      <c r="CE2285" s="109">
        <v>0</v>
      </c>
      <c r="CF2285" s="109">
        <v>0</v>
      </c>
    </row>
    <row r="2286" spans="70:84" x14ac:dyDescent="0.25">
      <c r="BR2286" s="109" t="s">
        <v>597</v>
      </c>
      <c r="BS2286" s="109">
        <v>63</v>
      </c>
      <c r="BT2286" s="109">
        <v>1</v>
      </c>
      <c r="BU2286" s="109">
        <v>1E+21</v>
      </c>
      <c r="BV2286" s="109">
        <v>0</v>
      </c>
      <c r="BW2286" s="109">
        <v>19</v>
      </c>
      <c r="BX2286" s="109">
        <v>0</v>
      </c>
      <c r="BY2286" s="109">
        <v>0</v>
      </c>
      <c r="BZ2286" s="109">
        <v>0</v>
      </c>
      <c r="CA2286" s="109">
        <v>0</v>
      </c>
      <c r="CB2286" s="109">
        <v>0</v>
      </c>
      <c r="CC2286" s="109">
        <v>0</v>
      </c>
      <c r="CD2286" s="109">
        <v>0</v>
      </c>
      <c r="CE2286" s="109">
        <v>0</v>
      </c>
      <c r="CF2286" s="109">
        <v>0</v>
      </c>
    </row>
    <row r="2287" spans="70:84" x14ac:dyDescent="0.25">
      <c r="BR2287" s="109" t="s">
        <v>597</v>
      </c>
      <c r="BS2287" s="109">
        <v>63</v>
      </c>
      <c r="BT2287" s="109">
        <v>1</v>
      </c>
      <c r="BU2287" s="109">
        <v>1E+21</v>
      </c>
      <c r="BV2287" s="109">
        <v>0</v>
      </c>
      <c r="BW2287" s="109">
        <v>19</v>
      </c>
      <c r="BX2287" s="109">
        <v>0</v>
      </c>
      <c r="BY2287" s="109">
        <v>0</v>
      </c>
      <c r="BZ2287" s="109">
        <v>0</v>
      </c>
      <c r="CA2287" s="109">
        <v>0</v>
      </c>
      <c r="CB2287" s="109">
        <v>0</v>
      </c>
      <c r="CC2287" s="109">
        <v>0</v>
      </c>
      <c r="CD2287" s="109">
        <v>0</v>
      </c>
      <c r="CE2287" s="109">
        <v>0</v>
      </c>
      <c r="CF2287" s="109">
        <v>0</v>
      </c>
    </row>
    <row r="2288" spans="70:84" x14ac:dyDescent="0.25">
      <c r="BR2288" s="109" t="s">
        <v>597</v>
      </c>
      <c r="BS2288" s="109">
        <v>63</v>
      </c>
      <c r="BT2288" s="109">
        <v>1</v>
      </c>
      <c r="BU2288" s="109">
        <v>1E+21</v>
      </c>
      <c r="BV2288" s="109">
        <v>0</v>
      </c>
      <c r="BW2288" s="109">
        <v>19</v>
      </c>
      <c r="BX2288" s="109">
        <v>0</v>
      </c>
      <c r="BY2288" s="109">
        <v>0</v>
      </c>
      <c r="BZ2288" s="109">
        <v>0</v>
      </c>
      <c r="CA2288" s="109">
        <v>0</v>
      </c>
      <c r="CB2288" s="109">
        <v>0</v>
      </c>
      <c r="CC2288" s="109">
        <v>0</v>
      </c>
      <c r="CD2288" s="109">
        <v>0</v>
      </c>
      <c r="CE2288" s="109">
        <v>0</v>
      </c>
      <c r="CF2288" s="109">
        <v>0</v>
      </c>
    </row>
    <row r="2289" spans="70:84" x14ac:dyDescent="0.25">
      <c r="BR2289" s="109" t="s">
        <v>597</v>
      </c>
      <c r="BS2289" s="109">
        <v>63</v>
      </c>
      <c r="BT2289" s="109">
        <v>1</v>
      </c>
      <c r="BU2289" s="109">
        <v>1E+21</v>
      </c>
      <c r="BV2289" s="109">
        <v>0</v>
      </c>
      <c r="BW2289" s="109">
        <v>19</v>
      </c>
      <c r="BX2289" s="109">
        <v>0</v>
      </c>
      <c r="BY2289" s="109">
        <v>0</v>
      </c>
      <c r="BZ2289" s="109">
        <v>0</v>
      </c>
      <c r="CA2289" s="109">
        <v>0</v>
      </c>
      <c r="CB2289" s="109">
        <v>0</v>
      </c>
      <c r="CC2289" s="109">
        <v>0</v>
      </c>
      <c r="CD2289" s="109">
        <v>0</v>
      </c>
      <c r="CE2289" s="109">
        <v>0</v>
      </c>
      <c r="CF2289" s="109">
        <v>0</v>
      </c>
    </row>
    <row r="2290" spans="70:84" x14ac:dyDescent="0.25">
      <c r="BR2290" s="109" t="s">
        <v>597</v>
      </c>
      <c r="BS2290" s="109">
        <v>63</v>
      </c>
      <c r="BT2290" s="109">
        <v>1</v>
      </c>
      <c r="BU2290" s="109">
        <v>1E+21</v>
      </c>
      <c r="BV2290" s="109">
        <v>0</v>
      </c>
      <c r="BW2290" s="109">
        <v>19</v>
      </c>
      <c r="BX2290" s="109">
        <v>0</v>
      </c>
      <c r="BY2290" s="109">
        <v>0</v>
      </c>
      <c r="BZ2290" s="109">
        <v>0</v>
      </c>
      <c r="CA2290" s="109">
        <v>0</v>
      </c>
      <c r="CB2290" s="109">
        <v>0</v>
      </c>
      <c r="CC2290" s="109">
        <v>0</v>
      </c>
      <c r="CD2290" s="109">
        <v>0</v>
      </c>
      <c r="CE2290" s="109">
        <v>0</v>
      </c>
      <c r="CF2290" s="109">
        <v>0</v>
      </c>
    </row>
    <row r="2291" spans="70:84" x14ac:dyDescent="0.25">
      <c r="BR2291" s="109" t="s">
        <v>597</v>
      </c>
      <c r="BS2291" s="109">
        <v>63</v>
      </c>
      <c r="BT2291" s="109">
        <v>1</v>
      </c>
      <c r="BU2291" s="109">
        <v>1E+21</v>
      </c>
      <c r="BV2291" s="109">
        <v>0</v>
      </c>
      <c r="BW2291" s="109">
        <v>19</v>
      </c>
      <c r="BX2291" s="109">
        <v>0</v>
      </c>
      <c r="BY2291" s="109">
        <v>0</v>
      </c>
      <c r="BZ2291" s="109">
        <v>0</v>
      </c>
      <c r="CA2291" s="109">
        <v>0</v>
      </c>
      <c r="CB2291" s="109">
        <v>0</v>
      </c>
      <c r="CC2291" s="109">
        <v>0</v>
      </c>
      <c r="CD2291" s="109">
        <v>0</v>
      </c>
      <c r="CE2291" s="109">
        <v>0</v>
      </c>
      <c r="CF2291" s="109">
        <v>0</v>
      </c>
    </row>
    <row r="2292" spans="70:84" x14ac:dyDescent="0.25">
      <c r="BR2292" s="109" t="s">
        <v>597</v>
      </c>
      <c r="BS2292" s="109">
        <v>63</v>
      </c>
      <c r="BT2292" s="109">
        <v>1</v>
      </c>
      <c r="BU2292" s="109">
        <v>1E+21</v>
      </c>
      <c r="BV2292" s="109">
        <v>0</v>
      </c>
      <c r="BW2292" s="109">
        <v>19</v>
      </c>
      <c r="BX2292" s="109">
        <v>0</v>
      </c>
      <c r="BY2292" s="109">
        <v>0</v>
      </c>
      <c r="BZ2292" s="109">
        <v>0</v>
      </c>
      <c r="CA2292" s="109">
        <v>0</v>
      </c>
      <c r="CB2292" s="109">
        <v>0</v>
      </c>
      <c r="CC2292" s="109">
        <v>0</v>
      </c>
      <c r="CD2292" s="109">
        <v>0</v>
      </c>
      <c r="CE2292" s="109">
        <v>0</v>
      </c>
      <c r="CF2292" s="109">
        <v>0</v>
      </c>
    </row>
    <row r="2293" spans="70:84" x14ac:dyDescent="0.25">
      <c r="BR2293" s="109" t="s">
        <v>597</v>
      </c>
      <c r="BS2293" s="109">
        <v>63</v>
      </c>
      <c r="BT2293" s="109">
        <v>1</v>
      </c>
      <c r="BU2293" s="109">
        <v>1E+21</v>
      </c>
      <c r="BV2293" s="109">
        <v>0</v>
      </c>
      <c r="BW2293" s="109">
        <v>19</v>
      </c>
      <c r="BX2293" s="109">
        <v>0</v>
      </c>
      <c r="BY2293" s="109">
        <v>0</v>
      </c>
      <c r="BZ2293" s="109">
        <v>0</v>
      </c>
      <c r="CA2293" s="109">
        <v>0</v>
      </c>
      <c r="CB2293" s="109">
        <v>0</v>
      </c>
      <c r="CC2293" s="109">
        <v>0</v>
      </c>
      <c r="CD2293" s="109">
        <v>0</v>
      </c>
      <c r="CE2293" s="109">
        <v>0</v>
      </c>
      <c r="CF2293" s="109">
        <v>0</v>
      </c>
    </row>
    <row r="2294" spans="70:84" x14ac:dyDescent="0.25">
      <c r="BR2294" s="109" t="s">
        <v>597</v>
      </c>
      <c r="BS2294" s="109">
        <v>63</v>
      </c>
      <c r="BT2294" s="109">
        <v>1</v>
      </c>
      <c r="BU2294" s="109">
        <v>1E+21</v>
      </c>
      <c r="BV2294" s="109">
        <v>0</v>
      </c>
      <c r="BW2294" s="109">
        <v>19</v>
      </c>
      <c r="BX2294" s="109">
        <v>0</v>
      </c>
      <c r="BY2294" s="109">
        <v>0</v>
      </c>
      <c r="BZ2294" s="109">
        <v>0</v>
      </c>
      <c r="CA2294" s="109">
        <v>0</v>
      </c>
      <c r="CB2294" s="109">
        <v>0</v>
      </c>
      <c r="CC2294" s="109">
        <v>0</v>
      </c>
      <c r="CD2294" s="109">
        <v>0</v>
      </c>
      <c r="CE2294" s="109">
        <v>0</v>
      </c>
      <c r="CF2294" s="109">
        <v>0</v>
      </c>
    </row>
    <row r="2295" spans="70:84" x14ac:dyDescent="0.25">
      <c r="BR2295" s="109" t="s">
        <v>597</v>
      </c>
      <c r="BS2295" s="109">
        <v>63</v>
      </c>
      <c r="BT2295" s="109">
        <v>1</v>
      </c>
      <c r="BU2295" s="109">
        <v>1E+21</v>
      </c>
      <c r="BV2295" s="109">
        <v>0</v>
      </c>
      <c r="BW2295" s="109">
        <v>19</v>
      </c>
      <c r="BX2295" s="109">
        <v>0</v>
      </c>
      <c r="BY2295" s="109">
        <v>0</v>
      </c>
      <c r="BZ2295" s="109">
        <v>0</v>
      </c>
      <c r="CA2295" s="109">
        <v>0</v>
      </c>
      <c r="CB2295" s="109">
        <v>0</v>
      </c>
      <c r="CC2295" s="109">
        <v>0</v>
      </c>
      <c r="CD2295" s="109">
        <v>0</v>
      </c>
      <c r="CE2295" s="109">
        <v>0</v>
      </c>
      <c r="CF2295" s="109">
        <v>0</v>
      </c>
    </row>
    <row r="2296" spans="70:84" x14ac:dyDescent="0.25">
      <c r="BR2296" s="109" t="s">
        <v>597</v>
      </c>
      <c r="BS2296" s="109">
        <v>63</v>
      </c>
      <c r="BT2296" s="109">
        <v>1</v>
      </c>
      <c r="BU2296" s="109">
        <v>1E+21</v>
      </c>
      <c r="BV2296" s="109">
        <v>0</v>
      </c>
      <c r="BW2296" s="109">
        <v>19</v>
      </c>
      <c r="BX2296" s="109">
        <v>0</v>
      </c>
      <c r="BY2296" s="109">
        <v>0</v>
      </c>
      <c r="BZ2296" s="109">
        <v>0</v>
      </c>
      <c r="CA2296" s="109">
        <v>0</v>
      </c>
      <c r="CB2296" s="109">
        <v>0</v>
      </c>
      <c r="CC2296" s="109">
        <v>0</v>
      </c>
      <c r="CD2296" s="109">
        <v>0</v>
      </c>
      <c r="CE2296" s="109">
        <v>0</v>
      </c>
      <c r="CF2296" s="109">
        <v>0</v>
      </c>
    </row>
    <row r="2297" spans="70:84" x14ac:dyDescent="0.25">
      <c r="BR2297" s="109" t="s">
        <v>597</v>
      </c>
      <c r="BS2297" s="109">
        <v>63</v>
      </c>
      <c r="BT2297" s="109">
        <v>1</v>
      </c>
      <c r="BU2297" s="109">
        <v>1E+21</v>
      </c>
      <c r="BV2297" s="109">
        <v>0</v>
      </c>
      <c r="BW2297" s="109">
        <v>19</v>
      </c>
      <c r="BX2297" s="109">
        <v>0</v>
      </c>
      <c r="BY2297" s="109">
        <v>0</v>
      </c>
      <c r="BZ2297" s="109">
        <v>0</v>
      </c>
      <c r="CA2297" s="109">
        <v>0</v>
      </c>
      <c r="CB2297" s="109">
        <v>0</v>
      </c>
      <c r="CC2297" s="109">
        <v>0</v>
      </c>
      <c r="CD2297" s="109">
        <v>0</v>
      </c>
      <c r="CE2297" s="109">
        <v>0</v>
      </c>
      <c r="CF2297" s="109">
        <v>0</v>
      </c>
    </row>
    <row r="2298" spans="70:84" x14ac:dyDescent="0.25">
      <c r="BR2298" s="109" t="s">
        <v>597</v>
      </c>
      <c r="BS2298" s="109">
        <v>63</v>
      </c>
      <c r="BT2298" s="109">
        <v>1</v>
      </c>
      <c r="BU2298" s="109">
        <v>1E+21</v>
      </c>
      <c r="BV2298" s="109">
        <v>0</v>
      </c>
      <c r="BW2298" s="109">
        <v>19</v>
      </c>
      <c r="BX2298" s="109">
        <v>0</v>
      </c>
      <c r="BY2298" s="109">
        <v>0</v>
      </c>
      <c r="BZ2298" s="109">
        <v>0</v>
      </c>
      <c r="CA2298" s="109">
        <v>0</v>
      </c>
      <c r="CB2298" s="109">
        <v>0</v>
      </c>
      <c r="CC2298" s="109">
        <v>0</v>
      </c>
      <c r="CD2298" s="109">
        <v>0</v>
      </c>
      <c r="CE2298" s="109">
        <v>0</v>
      </c>
      <c r="CF2298" s="109">
        <v>0</v>
      </c>
    </row>
    <row r="2299" spans="70:84" x14ac:dyDescent="0.25">
      <c r="BR2299" s="109" t="s">
        <v>597</v>
      </c>
      <c r="BS2299" s="109">
        <v>63</v>
      </c>
      <c r="BT2299" s="109">
        <v>1</v>
      </c>
      <c r="BU2299" s="109">
        <v>1E+21</v>
      </c>
      <c r="BV2299" s="109">
        <v>0</v>
      </c>
      <c r="BW2299" s="109">
        <v>19</v>
      </c>
      <c r="BX2299" s="109">
        <v>0</v>
      </c>
      <c r="BY2299" s="109">
        <v>0</v>
      </c>
      <c r="BZ2299" s="109">
        <v>0</v>
      </c>
      <c r="CA2299" s="109">
        <v>0</v>
      </c>
      <c r="CB2299" s="109">
        <v>0</v>
      </c>
      <c r="CC2299" s="109">
        <v>0</v>
      </c>
      <c r="CD2299" s="109">
        <v>0</v>
      </c>
      <c r="CE2299" s="109">
        <v>0</v>
      </c>
      <c r="CF2299" s="109">
        <v>0</v>
      </c>
    </row>
    <row r="2300" spans="70:84" x14ac:dyDescent="0.25">
      <c r="BR2300" s="109" t="s">
        <v>597</v>
      </c>
      <c r="BS2300" s="109">
        <v>63</v>
      </c>
      <c r="BT2300" s="109">
        <v>1</v>
      </c>
      <c r="BU2300" s="109">
        <v>1E+21</v>
      </c>
      <c r="BV2300" s="109">
        <v>0</v>
      </c>
      <c r="BW2300" s="109">
        <v>19</v>
      </c>
      <c r="BX2300" s="109">
        <v>0</v>
      </c>
      <c r="BY2300" s="109">
        <v>0</v>
      </c>
      <c r="BZ2300" s="109">
        <v>0</v>
      </c>
      <c r="CA2300" s="109">
        <v>0</v>
      </c>
      <c r="CB2300" s="109">
        <v>0</v>
      </c>
      <c r="CC2300" s="109">
        <v>0</v>
      </c>
      <c r="CD2300" s="109">
        <v>0</v>
      </c>
      <c r="CE2300" s="109">
        <v>0</v>
      </c>
      <c r="CF2300" s="109">
        <v>0</v>
      </c>
    </row>
    <row r="2301" spans="70:84" x14ac:dyDescent="0.25">
      <c r="BR2301" s="109" t="s">
        <v>597</v>
      </c>
      <c r="BS2301" s="109">
        <v>63</v>
      </c>
      <c r="BT2301" s="109">
        <v>1</v>
      </c>
      <c r="BU2301" s="109">
        <v>1E+21</v>
      </c>
      <c r="BV2301" s="109">
        <v>0</v>
      </c>
      <c r="BW2301" s="109">
        <v>19</v>
      </c>
      <c r="BX2301" s="109">
        <v>0</v>
      </c>
      <c r="BY2301" s="109">
        <v>0</v>
      </c>
      <c r="BZ2301" s="109">
        <v>0</v>
      </c>
      <c r="CA2301" s="109">
        <v>0</v>
      </c>
      <c r="CB2301" s="109">
        <v>0</v>
      </c>
      <c r="CC2301" s="109">
        <v>0</v>
      </c>
      <c r="CD2301" s="109">
        <v>0</v>
      </c>
      <c r="CE2301" s="109">
        <v>0</v>
      </c>
      <c r="CF2301" s="109">
        <v>0</v>
      </c>
    </row>
    <row r="2302" spans="70:84" x14ac:dyDescent="0.25">
      <c r="BR2302" s="109" t="s">
        <v>597</v>
      </c>
      <c r="BS2302" s="109">
        <v>63</v>
      </c>
      <c r="BT2302" s="109">
        <v>1</v>
      </c>
      <c r="BU2302" s="109">
        <v>1E+21</v>
      </c>
      <c r="BV2302" s="109">
        <v>0</v>
      </c>
      <c r="BW2302" s="109">
        <v>19</v>
      </c>
      <c r="BX2302" s="109">
        <v>0</v>
      </c>
      <c r="BY2302" s="109">
        <v>0</v>
      </c>
      <c r="BZ2302" s="109">
        <v>0</v>
      </c>
      <c r="CA2302" s="109">
        <v>0</v>
      </c>
      <c r="CB2302" s="109">
        <v>0</v>
      </c>
      <c r="CC2302" s="109">
        <v>0</v>
      </c>
      <c r="CD2302" s="109">
        <v>0</v>
      </c>
      <c r="CE2302" s="109">
        <v>0</v>
      </c>
      <c r="CF2302" s="109">
        <v>0</v>
      </c>
    </row>
    <row r="2303" spans="70:84" x14ac:dyDescent="0.25">
      <c r="BR2303" s="109" t="s">
        <v>597</v>
      </c>
      <c r="BS2303" s="109">
        <v>63</v>
      </c>
      <c r="BT2303" s="109">
        <v>1</v>
      </c>
      <c r="BU2303" s="109">
        <v>1E+21</v>
      </c>
      <c r="BV2303" s="109">
        <v>0</v>
      </c>
      <c r="BW2303" s="109">
        <v>19</v>
      </c>
      <c r="BX2303" s="109">
        <v>0</v>
      </c>
      <c r="BY2303" s="109">
        <v>0</v>
      </c>
      <c r="BZ2303" s="109">
        <v>0</v>
      </c>
      <c r="CA2303" s="109">
        <v>0</v>
      </c>
      <c r="CB2303" s="109">
        <v>0</v>
      </c>
      <c r="CC2303" s="109">
        <v>0</v>
      </c>
      <c r="CD2303" s="109">
        <v>0</v>
      </c>
      <c r="CE2303" s="109">
        <v>0</v>
      </c>
      <c r="CF2303" s="109">
        <v>0</v>
      </c>
    </row>
    <row r="2304" spans="70:84" x14ac:dyDescent="0.25">
      <c r="BR2304" s="109" t="s">
        <v>597</v>
      </c>
      <c r="BS2304" s="109">
        <v>63</v>
      </c>
      <c r="BT2304" s="109">
        <v>1</v>
      </c>
      <c r="BU2304" s="109">
        <v>1E+21</v>
      </c>
      <c r="BV2304" s="109">
        <v>0</v>
      </c>
      <c r="BW2304" s="109">
        <v>19</v>
      </c>
      <c r="BX2304" s="109">
        <v>0</v>
      </c>
      <c r="BY2304" s="109">
        <v>0</v>
      </c>
      <c r="BZ2304" s="109">
        <v>0</v>
      </c>
      <c r="CA2304" s="109">
        <v>0</v>
      </c>
      <c r="CB2304" s="109">
        <v>0</v>
      </c>
      <c r="CC2304" s="109">
        <v>0</v>
      </c>
      <c r="CD2304" s="109">
        <v>0</v>
      </c>
      <c r="CE2304" s="109">
        <v>0</v>
      </c>
      <c r="CF2304" s="109">
        <v>0</v>
      </c>
    </row>
    <row r="2305" spans="70:84" x14ac:dyDescent="0.25">
      <c r="BR2305" s="109" t="s">
        <v>597</v>
      </c>
      <c r="BS2305" s="109">
        <v>63</v>
      </c>
      <c r="BT2305" s="109">
        <v>1</v>
      </c>
      <c r="BU2305" s="109">
        <v>1E+21</v>
      </c>
      <c r="BV2305" s="109">
        <v>0</v>
      </c>
      <c r="BW2305" s="109">
        <v>19</v>
      </c>
      <c r="BX2305" s="109">
        <v>0</v>
      </c>
      <c r="BY2305" s="109">
        <v>0</v>
      </c>
      <c r="BZ2305" s="109">
        <v>0</v>
      </c>
      <c r="CA2305" s="109">
        <v>0</v>
      </c>
      <c r="CB2305" s="109">
        <v>0</v>
      </c>
      <c r="CC2305" s="109">
        <v>0</v>
      </c>
      <c r="CD2305" s="109">
        <v>0</v>
      </c>
      <c r="CE2305" s="109">
        <v>0</v>
      </c>
      <c r="CF2305" s="109">
        <v>0</v>
      </c>
    </row>
    <row r="2306" spans="70:84" x14ac:dyDescent="0.25">
      <c r="BR2306" s="109" t="s">
        <v>597</v>
      </c>
      <c r="BS2306" s="109">
        <v>0</v>
      </c>
      <c r="BT2306" s="109">
        <v>1</v>
      </c>
      <c r="BU2306" s="109">
        <v>0</v>
      </c>
      <c r="BV2306" s="109">
        <v>0</v>
      </c>
      <c r="BW2306" s="109">
        <v>16</v>
      </c>
      <c r="BX2306" s="109">
        <v>104.134</v>
      </c>
      <c r="BY2306" s="109">
        <v>331.07900000000001</v>
      </c>
      <c r="BZ2306" s="109">
        <v>-75.965999999999994</v>
      </c>
      <c r="CA2306" s="109">
        <v>179.99430000000001</v>
      </c>
      <c r="CB2306" s="109">
        <v>4.7600000000000003E-2</v>
      </c>
      <c r="CC2306" s="109">
        <v>70.942800000000005</v>
      </c>
      <c r="CD2306" s="109">
        <v>0</v>
      </c>
      <c r="CE2306" s="109">
        <v>0</v>
      </c>
      <c r="CF2306" s="109">
        <v>0</v>
      </c>
    </row>
    <row r="2307" spans="70:84" x14ac:dyDescent="0.25">
      <c r="BR2307" s="109" t="s">
        <v>597</v>
      </c>
      <c r="BS2307" s="109">
        <v>0</v>
      </c>
      <c r="BT2307" s="109">
        <v>1</v>
      </c>
      <c r="BU2307" s="109">
        <v>1E+21</v>
      </c>
      <c r="BV2307" s="109">
        <v>0</v>
      </c>
      <c r="BW2307" s="109">
        <v>16</v>
      </c>
      <c r="BX2307" s="109">
        <v>-202.476</v>
      </c>
      <c r="BY2307" s="109">
        <v>366.86500000000001</v>
      </c>
      <c r="BZ2307" s="109">
        <v>-271.41199999999998</v>
      </c>
      <c r="CA2307" s="109">
        <v>-5.6800000000000003E-2</v>
      </c>
      <c r="CB2307" s="109">
        <v>6.59E-2</v>
      </c>
      <c r="CC2307" s="109">
        <v>72.418599999999998</v>
      </c>
      <c r="CD2307" s="109">
        <v>0</v>
      </c>
      <c r="CE2307" s="109">
        <v>0</v>
      </c>
      <c r="CF2307" s="109">
        <v>0</v>
      </c>
    </row>
    <row r="2308" spans="70:84" x14ac:dyDescent="0.25">
      <c r="BR2308" s="109" t="s">
        <v>597</v>
      </c>
      <c r="BS2308" s="109">
        <v>0</v>
      </c>
      <c r="BT2308" s="109">
        <v>1</v>
      </c>
      <c r="BU2308" s="109">
        <v>1E+21</v>
      </c>
      <c r="BV2308" s="109">
        <v>0</v>
      </c>
      <c r="BW2308" s="109">
        <v>16</v>
      </c>
      <c r="BX2308" s="109">
        <v>235.07599999999999</v>
      </c>
      <c r="BY2308" s="109">
        <v>220.02699999999999</v>
      </c>
      <c r="BZ2308" s="109">
        <v>-330.89800000000002</v>
      </c>
      <c r="CA2308" s="109">
        <v>-5.7000000000000002E-3</v>
      </c>
      <c r="CB2308" s="109">
        <v>4.7600000000000003E-2</v>
      </c>
      <c r="CC2308" s="109">
        <v>70.942800000000005</v>
      </c>
      <c r="CD2308" s="109">
        <v>0</v>
      </c>
      <c r="CE2308" s="109">
        <v>0</v>
      </c>
      <c r="CF2308" s="109">
        <v>0</v>
      </c>
    </row>
    <row r="2309" spans="70:84" x14ac:dyDescent="0.25">
      <c r="BR2309" s="109" t="s">
        <v>598</v>
      </c>
    </row>
    <row r="2310" spans="70:84" x14ac:dyDescent="0.25">
      <c r="BR2310" s="109" t="s">
        <v>598</v>
      </c>
    </row>
    <row r="2311" spans="70:84" x14ac:dyDescent="0.25">
      <c r="BR2311" s="109" t="s">
        <v>598</v>
      </c>
    </row>
    <row r="2312" spans="70:84" x14ac:dyDescent="0.25">
      <c r="BR2312" s="109" t="s">
        <v>598</v>
      </c>
    </row>
    <row r="2313" spans="70:84" x14ac:dyDescent="0.25">
      <c r="BR2313" s="109" t="s">
        <v>598</v>
      </c>
    </row>
    <row r="2314" spans="70:84" x14ac:dyDescent="0.25">
      <c r="BR2314" s="109" t="s">
        <v>598</v>
      </c>
    </row>
    <row r="2315" spans="70:84" x14ac:dyDescent="0.25">
      <c r="BR2315" s="109" t="s">
        <v>598</v>
      </c>
    </row>
    <row r="2316" spans="70:84" x14ac:dyDescent="0.25">
      <c r="BR2316" s="109" t="s">
        <v>598</v>
      </c>
    </row>
    <row r="2317" spans="70:84" x14ac:dyDescent="0.25">
      <c r="BR2317" s="109" t="s">
        <v>598</v>
      </c>
    </row>
    <row r="2318" spans="70:84" x14ac:dyDescent="0.25">
      <c r="BR2318" s="109" t="s">
        <v>598</v>
      </c>
    </row>
    <row r="2319" spans="70:84" x14ac:dyDescent="0.25">
      <c r="BR2319" s="109" t="s">
        <v>598</v>
      </c>
    </row>
    <row r="2320" spans="70:84" x14ac:dyDescent="0.25">
      <c r="BR2320" s="109" t="s">
        <v>598</v>
      </c>
    </row>
    <row r="2321" spans="70:70" x14ac:dyDescent="0.25">
      <c r="BR2321" s="109" t="s">
        <v>598</v>
      </c>
    </row>
    <row r="2322" spans="70:70" x14ac:dyDescent="0.25">
      <c r="BR2322" s="109" t="s">
        <v>598</v>
      </c>
    </row>
    <row r="2323" spans="70:70" x14ac:dyDescent="0.25">
      <c r="BR2323" s="109" t="s">
        <v>598</v>
      </c>
    </row>
    <row r="2324" spans="70:70" x14ac:dyDescent="0.25">
      <c r="BR2324" s="109" t="s">
        <v>598</v>
      </c>
    </row>
    <row r="2325" spans="70:70" x14ac:dyDescent="0.25">
      <c r="BR2325" s="109" t="s">
        <v>598</v>
      </c>
    </row>
    <row r="2326" spans="70:70" x14ac:dyDescent="0.25">
      <c r="BR2326" s="109" t="s">
        <v>598</v>
      </c>
    </row>
    <row r="2327" spans="70:70" x14ac:dyDescent="0.25">
      <c r="BR2327" s="109" t="s">
        <v>598</v>
      </c>
    </row>
    <row r="2328" spans="70:70" x14ac:dyDescent="0.25">
      <c r="BR2328" s="109" t="s">
        <v>598</v>
      </c>
    </row>
    <row r="2329" spans="70:70" x14ac:dyDescent="0.25">
      <c r="BR2329" s="109" t="s">
        <v>598</v>
      </c>
    </row>
    <row r="2330" spans="70:70" x14ac:dyDescent="0.25">
      <c r="BR2330" s="109" t="s">
        <v>598</v>
      </c>
    </row>
    <row r="2331" spans="70:70" x14ac:dyDescent="0.25">
      <c r="BR2331" s="109" t="s">
        <v>598</v>
      </c>
    </row>
    <row r="2332" spans="70:70" x14ac:dyDescent="0.25">
      <c r="BR2332" s="109" t="s">
        <v>598</v>
      </c>
    </row>
    <row r="2333" spans="70:70" x14ac:dyDescent="0.25">
      <c r="BR2333" s="109" t="s">
        <v>598</v>
      </c>
    </row>
    <row r="2334" spans="70:70" x14ac:dyDescent="0.25">
      <c r="BR2334" s="109" t="s">
        <v>598</v>
      </c>
    </row>
    <row r="2335" spans="70:70" x14ac:dyDescent="0.25">
      <c r="BR2335" s="109" t="s">
        <v>598</v>
      </c>
    </row>
    <row r="2336" spans="70:70" x14ac:dyDescent="0.25">
      <c r="BR2336" s="109" t="s">
        <v>598</v>
      </c>
    </row>
    <row r="2337" spans="70:70" x14ac:dyDescent="0.25">
      <c r="BR2337" s="109" t="s">
        <v>598</v>
      </c>
    </row>
    <row r="2338" spans="70:70" x14ac:dyDescent="0.25">
      <c r="BR2338" s="109" t="s">
        <v>598</v>
      </c>
    </row>
    <row r="2339" spans="70:70" x14ac:dyDescent="0.25">
      <c r="BR2339" s="109" t="s">
        <v>598</v>
      </c>
    </row>
    <row r="2340" spans="70:70" x14ac:dyDescent="0.25">
      <c r="BR2340" s="109" t="s">
        <v>598</v>
      </c>
    </row>
    <row r="2341" spans="70:70" x14ac:dyDescent="0.25">
      <c r="BR2341" s="109" t="s">
        <v>598</v>
      </c>
    </row>
    <row r="2342" spans="70:70" x14ac:dyDescent="0.25">
      <c r="BR2342" s="109" t="s">
        <v>598</v>
      </c>
    </row>
    <row r="2343" spans="70:70" x14ac:dyDescent="0.25">
      <c r="BR2343" s="109" t="s">
        <v>598</v>
      </c>
    </row>
    <row r="2344" spans="70:70" x14ac:dyDescent="0.25">
      <c r="BR2344" s="109" t="s">
        <v>598</v>
      </c>
    </row>
    <row r="2345" spans="70:70" x14ac:dyDescent="0.25">
      <c r="BR2345" s="109" t="s">
        <v>598</v>
      </c>
    </row>
    <row r="2346" spans="70:70" x14ac:dyDescent="0.25">
      <c r="BR2346" s="109" t="s">
        <v>598</v>
      </c>
    </row>
    <row r="2347" spans="70:70" x14ac:dyDescent="0.25">
      <c r="BR2347" s="109" t="s">
        <v>598</v>
      </c>
    </row>
    <row r="2348" spans="70:70" x14ac:dyDescent="0.25">
      <c r="BR2348" s="109" t="s">
        <v>598</v>
      </c>
    </row>
    <row r="2349" spans="70:70" x14ac:dyDescent="0.25">
      <c r="BR2349" s="109" t="s">
        <v>598</v>
      </c>
    </row>
    <row r="2350" spans="70:70" x14ac:dyDescent="0.25">
      <c r="BR2350" s="109" t="s">
        <v>598</v>
      </c>
    </row>
    <row r="2351" spans="70:70" x14ac:dyDescent="0.25">
      <c r="BR2351" s="109" t="s">
        <v>598</v>
      </c>
    </row>
    <row r="2352" spans="70:70" x14ac:dyDescent="0.25">
      <c r="BR2352" s="109" t="s">
        <v>598</v>
      </c>
    </row>
    <row r="2353" spans="70:70" x14ac:dyDescent="0.25">
      <c r="BR2353" s="109" t="s">
        <v>598</v>
      </c>
    </row>
    <row r="2354" spans="70:70" x14ac:dyDescent="0.25">
      <c r="BR2354" s="109" t="s">
        <v>598</v>
      </c>
    </row>
    <row r="2355" spans="70:70" x14ac:dyDescent="0.25">
      <c r="BR2355" s="109" t="s">
        <v>598</v>
      </c>
    </row>
    <row r="2356" spans="70:70" x14ac:dyDescent="0.25">
      <c r="BR2356" s="109" t="s">
        <v>598</v>
      </c>
    </row>
    <row r="2357" spans="70:70" x14ac:dyDescent="0.25">
      <c r="BR2357" s="109" t="s">
        <v>598</v>
      </c>
    </row>
    <row r="2358" spans="70:70" x14ac:dyDescent="0.25">
      <c r="BR2358" s="109" t="s">
        <v>598</v>
      </c>
    </row>
    <row r="2359" spans="70:70" x14ac:dyDescent="0.25">
      <c r="BR2359" s="109" t="s">
        <v>598</v>
      </c>
    </row>
    <row r="2360" spans="70:70" x14ac:dyDescent="0.25">
      <c r="BR2360" s="109" t="s">
        <v>598</v>
      </c>
    </row>
    <row r="2361" spans="70:70" x14ac:dyDescent="0.25">
      <c r="BR2361" s="109" t="s">
        <v>598</v>
      </c>
    </row>
    <row r="2362" spans="70:70" x14ac:dyDescent="0.25">
      <c r="BR2362" s="109" t="s">
        <v>598</v>
      </c>
    </row>
    <row r="2363" spans="70:70" x14ac:dyDescent="0.25">
      <c r="BR2363" s="109" t="s">
        <v>598</v>
      </c>
    </row>
    <row r="2364" spans="70:70" x14ac:dyDescent="0.25">
      <c r="BR2364" s="109" t="s">
        <v>598</v>
      </c>
    </row>
    <row r="2365" spans="70:70" x14ac:dyDescent="0.25">
      <c r="BR2365" s="109" t="s">
        <v>598</v>
      </c>
    </row>
    <row r="2366" spans="70:70" x14ac:dyDescent="0.25">
      <c r="BR2366" s="109" t="s">
        <v>598</v>
      </c>
    </row>
    <row r="2367" spans="70:70" x14ac:dyDescent="0.25">
      <c r="BR2367" s="109" t="s">
        <v>598</v>
      </c>
    </row>
    <row r="2368" spans="70:70" x14ac:dyDescent="0.25">
      <c r="BR2368" s="109" t="s">
        <v>598</v>
      </c>
    </row>
    <row r="2369" spans="70:70" x14ac:dyDescent="0.25">
      <c r="BR2369" s="109" t="s">
        <v>598</v>
      </c>
    </row>
    <row r="2370" spans="70:70" x14ac:dyDescent="0.25">
      <c r="BR2370" s="109" t="s">
        <v>598</v>
      </c>
    </row>
    <row r="2371" spans="70:70" x14ac:dyDescent="0.25">
      <c r="BR2371" s="109" t="s">
        <v>598</v>
      </c>
    </row>
    <row r="2372" spans="70:70" x14ac:dyDescent="0.25">
      <c r="BR2372" s="109" t="s">
        <v>598</v>
      </c>
    </row>
    <row r="2373" spans="70:70" x14ac:dyDescent="0.25">
      <c r="BR2373" s="109" t="s">
        <v>598</v>
      </c>
    </row>
    <row r="2374" spans="70:70" x14ac:dyDescent="0.25">
      <c r="BR2374" s="109" t="s">
        <v>598</v>
      </c>
    </row>
    <row r="2375" spans="70:70" x14ac:dyDescent="0.25">
      <c r="BR2375" s="109" t="s">
        <v>598</v>
      </c>
    </row>
    <row r="2376" spans="70:70" x14ac:dyDescent="0.25">
      <c r="BR2376" s="109" t="s">
        <v>598</v>
      </c>
    </row>
    <row r="2377" spans="70:70" x14ac:dyDescent="0.25">
      <c r="BR2377" s="109" t="s">
        <v>598</v>
      </c>
    </row>
    <row r="2378" spans="70:70" x14ac:dyDescent="0.25">
      <c r="BR2378" s="109" t="s">
        <v>598</v>
      </c>
    </row>
    <row r="2379" spans="70:70" x14ac:dyDescent="0.25">
      <c r="BR2379" s="109" t="s">
        <v>598</v>
      </c>
    </row>
    <row r="2380" spans="70:70" x14ac:dyDescent="0.25">
      <c r="BR2380" s="109" t="s">
        <v>598</v>
      </c>
    </row>
    <row r="2381" spans="70:70" x14ac:dyDescent="0.25">
      <c r="BR2381" s="109" t="s">
        <v>598</v>
      </c>
    </row>
    <row r="2382" spans="70:70" x14ac:dyDescent="0.25">
      <c r="BR2382" s="109" t="s">
        <v>598</v>
      </c>
    </row>
    <row r="2383" spans="70:70" x14ac:dyDescent="0.25">
      <c r="BR2383" s="109" t="s">
        <v>598</v>
      </c>
    </row>
    <row r="2384" spans="70:70" x14ac:dyDescent="0.25">
      <c r="BR2384" s="109" t="s">
        <v>598</v>
      </c>
    </row>
    <row r="2385" spans="70:70" x14ac:dyDescent="0.25">
      <c r="BR2385" s="109" t="s">
        <v>598</v>
      </c>
    </row>
    <row r="2386" spans="70:70" x14ac:dyDescent="0.25">
      <c r="BR2386" s="109" t="s">
        <v>598</v>
      </c>
    </row>
    <row r="2387" spans="70:70" x14ac:dyDescent="0.25">
      <c r="BR2387" s="109" t="s">
        <v>598</v>
      </c>
    </row>
    <row r="2388" spans="70:70" x14ac:dyDescent="0.25">
      <c r="BR2388" s="109" t="s">
        <v>598</v>
      </c>
    </row>
    <row r="2389" spans="70:70" x14ac:dyDescent="0.25">
      <c r="BR2389" s="109" t="s">
        <v>598</v>
      </c>
    </row>
    <row r="2390" spans="70:70" x14ac:dyDescent="0.25">
      <c r="BR2390" s="109" t="s">
        <v>598</v>
      </c>
    </row>
    <row r="2391" spans="70:70" x14ac:dyDescent="0.25">
      <c r="BR2391" s="109" t="s">
        <v>598</v>
      </c>
    </row>
    <row r="2392" spans="70:70" x14ac:dyDescent="0.25">
      <c r="BR2392" s="109" t="s">
        <v>598</v>
      </c>
    </row>
    <row r="2393" spans="70:70" x14ac:dyDescent="0.25">
      <c r="BR2393" s="109" t="s">
        <v>598</v>
      </c>
    </row>
    <row r="2394" spans="70:70" x14ac:dyDescent="0.25">
      <c r="BR2394" s="109" t="s">
        <v>598</v>
      </c>
    </row>
    <row r="2395" spans="70:70" x14ac:dyDescent="0.25">
      <c r="BR2395" s="109" t="s">
        <v>598</v>
      </c>
    </row>
    <row r="2396" spans="70:70" x14ac:dyDescent="0.25">
      <c r="BR2396" s="109" t="s">
        <v>598</v>
      </c>
    </row>
    <row r="2397" spans="70:70" x14ac:dyDescent="0.25">
      <c r="BR2397" s="109" t="s">
        <v>598</v>
      </c>
    </row>
    <row r="2398" spans="70:70" x14ac:dyDescent="0.25">
      <c r="BR2398" s="109" t="s">
        <v>598</v>
      </c>
    </row>
    <row r="2399" spans="70:70" x14ac:dyDescent="0.25">
      <c r="BR2399" s="109" t="s">
        <v>598</v>
      </c>
    </row>
    <row r="2400" spans="70:70" x14ac:dyDescent="0.25">
      <c r="BR2400" s="109" t="s">
        <v>598</v>
      </c>
    </row>
    <row r="2401" spans="70:70" x14ac:dyDescent="0.25">
      <c r="BR2401" s="109" t="s">
        <v>598</v>
      </c>
    </row>
    <row r="2402" spans="70:70" x14ac:dyDescent="0.25">
      <c r="BR2402" s="109" t="s">
        <v>598</v>
      </c>
    </row>
    <row r="2403" spans="70:70" x14ac:dyDescent="0.25">
      <c r="BR2403" s="109" t="s">
        <v>598</v>
      </c>
    </row>
    <row r="2404" spans="70:70" x14ac:dyDescent="0.25">
      <c r="BR2404" s="109" t="s">
        <v>598</v>
      </c>
    </row>
    <row r="2405" spans="70:70" x14ac:dyDescent="0.25">
      <c r="BR2405" s="109" t="s">
        <v>598</v>
      </c>
    </row>
    <row r="2406" spans="70:70" x14ac:dyDescent="0.25">
      <c r="BR2406" s="109" t="s">
        <v>598</v>
      </c>
    </row>
    <row r="2407" spans="70:70" x14ac:dyDescent="0.25">
      <c r="BR2407" s="109" t="s">
        <v>598</v>
      </c>
    </row>
    <row r="2408" spans="70:70" x14ac:dyDescent="0.25">
      <c r="BR2408" s="109" t="s">
        <v>598</v>
      </c>
    </row>
    <row r="2409" spans="70:70" x14ac:dyDescent="0.25">
      <c r="BR2409" s="109" t="s">
        <v>598</v>
      </c>
    </row>
    <row r="2410" spans="70:70" x14ac:dyDescent="0.25">
      <c r="BR2410" s="109" t="s">
        <v>598</v>
      </c>
    </row>
    <row r="2411" spans="70:70" x14ac:dyDescent="0.25">
      <c r="BR2411" s="109" t="s">
        <v>598</v>
      </c>
    </row>
    <row r="2412" spans="70:70" x14ac:dyDescent="0.25">
      <c r="BR2412" s="109" t="s">
        <v>598</v>
      </c>
    </row>
    <row r="2413" spans="70:70" x14ac:dyDescent="0.25">
      <c r="BR2413" s="109" t="s">
        <v>598</v>
      </c>
    </row>
    <row r="2414" spans="70:70" x14ac:dyDescent="0.25">
      <c r="BR2414" s="109" t="s">
        <v>598</v>
      </c>
    </row>
    <row r="2415" spans="70:70" x14ac:dyDescent="0.25">
      <c r="BR2415" s="109" t="s">
        <v>598</v>
      </c>
    </row>
    <row r="2416" spans="70:70" x14ac:dyDescent="0.25">
      <c r="BR2416" s="109" t="s">
        <v>598</v>
      </c>
    </row>
    <row r="2417" spans="70:70" x14ac:dyDescent="0.25">
      <c r="BR2417" s="109" t="s">
        <v>598</v>
      </c>
    </row>
    <row r="2418" spans="70:70" x14ac:dyDescent="0.25">
      <c r="BR2418" s="109" t="s">
        <v>598</v>
      </c>
    </row>
    <row r="2419" spans="70:70" x14ac:dyDescent="0.25">
      <c r="BR2419" s="109" t="s">
        <v>598</v>
      </c>
    </row>
    <row r="2420" spans="70:70" x14ac:dyDescent="0.25">
      <c r="BR2420" s="109" t="s">
        <v>598</v>
      </c>
    </row>
    <row r="2421" spans="70:70" x14ac:dyDescent="0.25">
      <c r="BR2421" s="109" t="s">
        <v>598</v>
      </c>
    </row>
    <row r="2422" spans="70:70" x14ac:dyDescent="0.25">
      <c r="BR2422" s="109" t="s">
        <v>598</v>
      </c>
    </row>
    <row r="2423" spans="70:70" x14ac:dyDescent="0.25">
      <c r="BR2423" s="109" t="s">
        <v>598</v>
      </c>
    </row>
    <row r="2424" spans="70:70" x14ac:dyDescent="0.25">
      <c r="BR2424" s="109" t="s">
        <v>598</v>
      </c>
    </row>
    <row r="2425" spans="70:70" x14ac:dyDescent="0.25">
      <c r="BR2425" s="109" t="s">
        <v>598</v>
      </c>
    </row>
    <row r="2426" spans="70:70" x14ac:dyDescent="0.25">
      <c r="BR2426" s="109" t="s">
        <v>598</v>
      </c>
    </row>
    <row r="2427" spans="70:70" x14ac:dyDescent="0.25">
      <c r="BR2427" s="109" t="s">
        <v>598</v>
      </c>
    </row>
    <row r="2428" spans="70:70" x14ac:dyDescent="0.25">
      <c r="BR2428" s="109" t="s">
        <v>598</v>
      </c>
    </row>
    <row r="2429" spans="70:70" x14ac:dyDescent="0.25">
      <c r="BR2429" s="109" t="s">
        <v>598</v>
      </c>
    </row>
    <row r="2430" spans="70:70" x14ac:dyDescent="0.25">
      <c r="BR2430" s="109" t="s">
        <v>598</v>
      </c>
    </row>
    <row r="2431" spans="70:70" x14ac:dyDescent="0.25">
      <c r="BR2431" s="109" t="s">
        <v>598</v>
      </c>
    </row>
    <row r="2432" spans="70:70" x14ac:dyDescent="0.25">
      <c r="BR2432" s="109" t="s">
        <v>598</v>
      </c>
    </row>
    <row r="2433" spans="70:70" x14ac:dyDescent="0.25">
      <c r="BR2433" s="109" t="s">
        <v>598</v>
      </c>
    </row>
    <row r="2434" spans="70:70" x14ac:dyDescent="0.25">
      <c r="BR2434" s="109" t="s">
        <v>598</v>
      </c>
    </row>
    <row r="2435" spans="70:70" x14ac:dyDescent="0.25">
      <c r="BR2435" s="109" t="s">
        <v>598</v>
      </c>
    </row>
    <row r="2436" spans="70:70" x14ac:dyDescent="0.25">
      <c r="BR2436" s="109" t="s">
        <v>598</v>
      </c>
    </row>
    <row r="2437" spans="70:70" x14ac:dyDescent="0.25">
      <c r="BR2437" s="109" t="s">
        <v>598</v>
      </c>
    </row>
    <row r="2438" spans="70:70" x14ac:dyDescent="0.25">
      <c r="BR2438" s="109" t="s">
        <v>598</v>
      </c>
    </row>
    <row r="2439" spans="70:70" x14ac:dyDescent="0.25">
      <c r="BR2439" s="109" t="s">
        <v>598</v>
      </c>
    </row>
    <row r="2440" spans="70:70" x14ac:dyDescent="0.25">
      <c r="BR2440" s="109" t="s">
        <v>598</v>
      </c>
    </row>
    <row r="2441" spans="70:70" x14ac:dyDescent="0.25">
      <c r="BR2441" s="109" t="s">
        <v>598</v>
      </c>
    </row>
    <row r="2442" spans="70:70" x14ac:dyDescent="0.25">
      <c r="BR2442" s="109" t="s">
        <v>598</v>
      </c>
    </row>
    <row r="2443" spans="70:70" x14ac:dyDescent="0.25">
      <c r="BR2443" s="109" t="s">
        <v>598</v>
      </c>
    </row>
    <row r="2444" spans="70:70" x14ac:dyDescent="0.25">
      <c r="BR2444" s="109" t="s">
        <v>598</v>
      </c>
    </row>
    <row r="2445" spans="70:70" x14ac:dyDescent="0.25">
      <c r="BR2445" s="109" t="s">
        <v>598</v>
      </c>
    </row>
    <row r="2446" spans="70:70" x14ac:dyDescent="0.25">
      <c r="BR2446" s="109" t="s">
        <v>598</v>
      </c>
    </row>
    <row r="2447" spans="70:70" x14ac:dyDescent="0.25">
      <c r="BR2447" s="109" t="s">
        <v>598</v>
      </c>
    </row>
    <row r="2448" spans="70:70" x14ac:dyDescent="0.25">
      <c r="BR2448" s="109" t="s">
        <v>598</v>
      </c>
    </row>
    <row r="2449" spans="70:70" x14ac:dyDescent="0.25">
      <c r="BR2449" s="109" t="s">
        <v>598</v>
      </c>
    </row>
    <row r="2450" spans="70:70" x14ac:dyDescent="0.25">
      <c r="BR2450" s="109" t="s">
        <v>598</v>
      </c>
    </row>
    <row r="2451" spans="70:70" x14ac:dyDescent="0.25">
      <c r="BR2451" s="109" t="s">
        <v>598</v>
      </c>
    </row>
    <row r="2452" spans="70:70" x14ac:dyDescent="0.25">
      <c r="BR2452" s="109" t="s">
        <v>598</v>
      </c>
    </row>
    <row r="2453" spans="70:70" x14ac:dyDescent="0.25">
      <c r="BR2453" s="109" t="s">
        <v>598</v>
      </c>
    </row>
    <row r="2454" spans="70:70" x14ac:dyDescent="0.25">
      <c r="BR2454" s="109" t="s">
        <v>598</v>
      </c>
    </row>
    <row r="2455" spans="70:70" x14ac:dyDescent="0.25">
      <c r="BR2455" s="109" t="s">
        <v>598</v>
      </c>
    </row>
    <row r="2456" spans="70:70" x14ac:dyDescent="0.25">
      <c r="BR2456" s="109" t="s">
        <v>598</v>
      </c>
    </row>
    <row r="2457" spans="70:70" x14ac:dyDescent="0.25">
      <c r="BR2457" s="109" t="s">
        <v>598</v>
      </c>
    </row>
    <row r="2458" spans="70:70" x14ac:dyDescent="0.25">
      <c r="BR2458" s="109" t="s">
        <v>598</v>
      </c>
    </row>
    <row r="2459" spans="70:70" x14ac:dyDescent="0.25">
      <c r="BR2459" s="109" t="s">
        <v>598</v>
      </c>
    </row>
    <row r="2460" spans="70:70" x14ac:dyDescent="0.25">
      <c r="BR2460" s="109" t="s">
        <v>598</v>
      </c>
    </row>
    <row r="2461" spans="70:70" x14ac:dyDescent="0.25">
      <c r="BR2461" s="109" t="s">
        <v>598</v>
      </c>
    </row>
    <row r="2462" spans="70:70" x14ac:dyDescent="0.25">
      <c r="BR2462" s="109" t="s">
        <v>598</v>
      </c>
    </row>
    <row r="2463" spans="70:70" x14ac:dyDescent="0.25">
      <c r="BR2463" s="109" t="s">
        <v>598</v>
      </c>
    </row>
    <row r="2464" spans="70:70" x14ac:dyDescent="0.25">
      <c r="BR2464" s="109" t="s">
        <v>598</v>
      </c>
    </row>
    <row r="2465" spans="70:70" x14ac:dyDescent="0.25">
      <c r="BR2465" s="109" t="s">
        <v>598</v>
      </c>
    </row>
    <row r="2466" spans="70:70" x14ac:dyDescent="0.25">
      <c r="BR2466" s="109" t="s">
        <v>598</v>
      </c>
    </row>
    <row r="2467" spans="70:70" x14ac:dyDescent="0.25">
      <c r="BR2467" s="109" t="s">
        <v>598</v>
      </c>
    </row>
    <row r="2468" spans="70:70" x14ac:dyDescent="0.25">
      <c r="BR2468" s="109" t="s">
        <v>598</v>
      </c>
    </row>
    <row r="2469" spans="70:70" x14ac:dyDescent="0.25">
      <c r="BR2469" s="109" t="s">
        <v>598</v>
      </c>
    </row>
    <row r="2470" spans="70:70" x14ac:dyDescent="0.25">
      <c r="BR2470" s="109" t="s">
        <v>598</v>
      </c>
    </row>
    <row r="2471" spans="70:70" x14ac:dyDescent="0.25">
      <c r="BR2471" s="109" t="s">
        <v>598</v>
      </c>
    </row>
    <row r="2472" spans="70:70" x14ac:dyDescent="0.25">
      <c r="BR2472" s="109" t="s">
        <v>598</v>
      </c>
    </row>
    <row r="2473" spans="70:70" x14ac:dyDescent="0.25">
      <c r="BR2473" s="109" t="s">
        <v>598</v>
      </c>
    </row>
    <row r="2474" spans="70:70" x14ac:dyDescent="0.25">
      <c r="BR2474" s="109" t="s">
        <v>598</v>
      </c>
    </row>
    <row r="2475" spans="70:70" x14ac:dyDescent="0.25">
      <c r="BR2475" s="109" t="s">
        <v>598</v>
      </c>
    </row>
    <row r="2476" spans="70:70" x14ac:dyDescent="0.25">
      <c r="BR2476" s="109" t="s">
        <v>598</v>
      </c>
    </row>
    <row r="2477" spans="70:70" x14ac:dyDescent="0.25">
      <c r="BR2477" s="109" t="s">
        <v>598</v>
      </c>
    </row>
    <row r="2478" spans="70:70" x14ac:dyDescent="0.25">
      <c r="BR2478" s="109" t="s">
        <v>598</v>
      </c>
    </row>
    <row r="2479" spans="70:70" x14ac:dyDescent="0.25">
      <c r="BR2479" s="109" t="s">
        <v>598</v>
      </c>
    </row>
    <row r="2480" spans="70:70" x14ac:dyDescent="0.25">
      <c r="BR2480" s="109" t="s">
        <v>598</v>
      </c>
    </row>
    <row r="2481" spans="70:70" x14ac:dyDescent="0.25">
      <c r="BR2481" s="109" t="s">
        <v>598</v>
      </c>
    </row>
    <row r="2482" spans="70:70" x14ac:dyDescent="0.25">
      <c r="BR2482" s="109" t="s">
        <v>598</v>
      </c>
    </row>
    <row r="2483" spans="70:70" x14ac:dyDescent="0.25">
      <c r="BR2483" s="109" t="s">
        <v>598</v>
      </c>
    </row>
    <row r="2484" spans="70:70" x14ac:dyDescent="0.25">
      <c r="BR2484" s="109" t="s">
        <v>598</v>
      </c>
    </row>
    <row r="2485" spans="70:70" x14ac:dyDescent="0.25">
      <c r="BR2485" s="109" t="s">
        <v>598</v>
      </c>
    </row>
    <row r="2486" spans="70:70" x14ac:dyDescent="0.25">
      <c r="BR2486" s="109" t="s">
        <v>598</v>
      </c>
    </row>
    <row r="2487" spans="70:70" x14ac:dyDescent="0.25">
      <c r="BR2487" s="109" t="s">
        <v>598</v>
      </c>
    </row>
    <row r="2488" spans="70:70" x14ac:dyDescent="0.25">
      <c r="BR2488" s="109" t="s">
        <v>598</v>
      </c>
    </row>
    <row r="2489" spans="70:70" x14ac:dyDescent="0.25">
      <c r="BR2489" s="109" t="s">
        <v>598</v>
      </c>
    </row>
    <row r="2490" spans="70:70" x14ac:dyDescent="0.25">
      <c r="BR2490" s="109" t="s">
        <v>598</v>
      </c>
    </row>
    <row r="2491" spans="70:70" x14ac:dyDescent="0.25">
      <c r="BR2491" s="109" t="s">
        <v>598</v>
      </c>
    </row>
    <row r="2492" spans="70:70" x14ac:dyDescent="0.25">
      <c r="BR2492" s="109" t="s">
        <v>598</v>
      </c>
    </row>
    <row r="2493" spans="70:70" x14ac:dyDescent="0.25">
      <c r="BR2493" s="109" t="s">
        <v>598</v>
      </c>
    </row>
    <row r="2494" spans="70:70" x14ac:dyDescent="0.25">
      <c r="BR2494" s="109" t="s">
        <v>598</v>
      </c>
    </row>
    <row r="2495" spans="70:70" x14ac:dyDescent="0.25">
      <c r="BR2495" s="109" t="s">
        <v>598</v>
      </c>
    </row>
    <row r="2496" spans="70:70" x14ac:dyDescent="0.25">
      <c r="BR2496" s="109" t="s">
        <v>598</v>
      </c>
    </row>
    <row r="2497" spans="70:70" x14ac:dyDescent="0.25">
      <c r="BR2497" s="109" t="s">
        <v>598</v>
      </c>
    </row>
    <row r="2498" spans="70:70" x14ac:dyDescent="0.25">
      <c r="BR2498" s="109" t="s">
        <v>598</v>
      </c>
    </row>
    <row r="2499" spans="70:70" x14ac:dyDescent="0.25">
      <c r="BR2499" s="109" t="s">
        <v>598</v>
      </c>
    </row>
    <row r="2500" spans="70:70" x14ac:dyDescent="0.25">
      <c r="BR2500" s="109" t="s">
        <v>598</v>
      </c>
    </row>
    <row r="2501" spans="70:70" x14ac:dyDescent="0.25">
      <c r="BR2501" s="109" t="s">
        <v>598</v>
      </c>
    </row>
    <row r="2502" spans="70:70" x14ac:dyDescent="0.25">
      <c r="BR2502" s="109" t="s">
        <v>598</v>
      </c>
    </row>
    <row r="2503" spans="70:70" x14ac:dyDescent="0.25">
      <c r="BR2503" s="109" t="s">
        <v>598</v>
      </c>
    </row>
    <row r="2504" spans="70:70" x14ac:dyDescent="0.25">
      <c r="BR2504" s="109" t="s">
        <v>598</v>
      </c>
    </row>
    <row r="2505" spans="70:70" x14ac:dyDescent="0.25">
      <c r="BR2505" s="109" t="s">
        <v>598</v>
      </c>
    </row>
    <row r="2506" spans="70:70" x14ac:dyDescent="0.25">
      <c r="BR2506" s="109" t="s">
        <v>598</v>
      </c>
    </row>
    <row r="2507" spans="70:70" x14ac:dyDescent="0.25">
      <c r="BR2507" s="109" t="s">
        <v>598</v>
      </c>
    </row>
    <row r="2508" spans="70:70" x14ac:dyDescent="0.25">
      <c r="BR2508" s="109" t="s">
        <v>598</v>
      </c>
    </row>
    <row r="2509" spans="70:70" x14ac:dyDescent="0.25">
      <c r="BR2509" s="109" t="s">
        <v>598</v>
      </c>
    </row>
    <row r="2510" spans="70:70" x14ac:dyDescent="0.25">
      <c r="BR2510" s="109" t="s">
        <v>598</v>
      </c>
    </row>
    <row r="2511" spans="70:70" x14ac:dyDescent="0.25">
      <c r="BR2511" s="109" t="s">
        <v>598</v>
      </c>
    </row>
    <row r="2512" spans="70:70" x14ac:dyDescent="0.25">
      <c r="BR2512" s="109" t="s">
        <v>598</v>
      </c>
    </row>
    <row r="2513" spans="70:70" x14ac:dyDescent="0.25">
      <c r="BR2513" s="109" t="s">
        <v>598</v>
      </c>
    </row>
    <row r="2514" spans="70:70" x14ac:dyDescent="0.25">
      <c r="BR2514" s="109" t="s">
        <v>598</v>
      </c>
    </row>
    <row r="2515" spans="70:70" x14ac:dyDescent="0.25">
      <c r="BR2515" s="109" t="s">
        <v>598</v>
      </c>
    </row>
    <row r="2516" spans="70:70" x14ac:dyDescent="0.25">
      <c r="BR2516" s="109" t="s">
        <v>598</v>
      </c>
    </row>
    <row r="2517" spans="70:70" x14ac:dyDescent="0.25">
      <c r="BR2517" s="109" t="s">
        <v>598</v>
      </c>
    </row>
    <row r="2518" spans="70:70" x14ac:dyDescent="0.25">
      <c r="BR2518" s="109" t="s">
        <v>598</v>
      </c>
    </row>
    <row r="2519" spans="70:70" x14ac:dyDescent="0.25">
      <c r="BR2519" s="109" t="s">
        <v>598</v>
      </c>
    </row>
    <row r="2520" spans="70:70" x14ac:dyDescent="0.25">
      <c r="BR2520" s="109" t="s">
        <v>598</v>
      </c>
    </row>
    <row r="2521" spans="70:70" x14ac:dyDescent="0.25">
      <c r="BR2521" s="109" t="s">
        <v>598</v>
      </c>
    </row>
    <row r="2522" spans="70:70" x14ac:dyDescent="0.25">
      <c r="BR2522" s="109" t="s">
        <v>598</v>
      </c>
    </row>
    <row r="2523" spans="70:70" x14ac:dyDescent="0.25">
      <c r="BR2523" s="109" t="s">
        <v>598</v>
      </c>
    </row>
    <row r="2524" spans="70:70" x14ac:dyDescent="0.25">
      <c r="BR2524" s="109" t="s">
        <v>598</v>
      </c>
    </row>
    <row r="2525" spans="70:70" x14ac:dyDescent="0.25">
      <c r="BR2525" s="109" t="s">
        <v>598</v>
      </c>
    </row>
    <row r="2526" spans="70:70" x14ac:dyDescent="0.25">
      <c r="BR2526" s="109" t="s">
        <v>598</v>
      </c>
    </row>
    <row r="2527" spans="70:70" x14ac:dyDescent="0.25">
      <c r="BR2527" s="109" t="s">
        <v>598</v>
      </c>
    </row>
    <row r="2528" spans="70:70" x14ac:dyDescent="0.25">
      <c r="BR2528" s="109" t="s">
        <v>598</v>
      </c>
    </row>
    <row r="2529" spans="70:70" x14ac:dyDescent="0.25">
      <c r="BR2529" s="109" t="s">
        <v>598</v>
      </c>
    </row>
    <row r="2530" spans="70:70" x14ac:dyDescent="0.25">
      <c r="BR2530" s="109" t="s">
        <v>598</v>
      </c>
    </row>
    <row r="2531" spans="70:70" x14ac:dyDescent="0.25">
      <c r="BR2531" s="109" t="s">
        <v>598</v>
      </c>
    </row>
    <row r="2532" spans="70:70" x14ac:dyDescent="0.25">
      <c r="BR2532" s="109" t="s">
        <v>598</v>
      </c>
    </row>
    <row r="2533" spans="70:70" x14ac:dyDescent="0.25">
      <c r="BR2533" s="109" t="s">
        <v>598</v>
      </c>
    </row>
    <row r="2534" spans="70:70" x14ac:dyDescent="0.25">
      <c r="BR2534" s="109" t="s">
        <v>598</v>
      </c>
    </row>
    <row r="2535" spans="70:70" x14ac:dyDescent="0.25">
      <c r="BR2535" s="109" t="s">
        <v>598</v>
      </c>
    </row>
    <row r="2536" spans="70:70" x14ac:dyDescent="0.25">
      <c r="BR2536" s="109" t="s">
        <v>598</v>
      </c>
    </row>
    <row r="2537" spans="70:70" x14ac:dyDescent="0.25">
      <c r="BR2537" s="109" t="s">
        <v>598</v>
      </c>
    </row>
    <row r="2538" spans="70:70" x14ac:dyDescent="0.25">
      <c r="BR2538" s="109" t="s">
        <v>598</v>
      </c>
    </row>
    <row r="2539" spans="70:70" x14ac:dyDescent="0.25">
      <c r="BR2539" s="109" t="s">
        <v>598</v>
      </c>
    </row>
    <row r="2540" spans="70:70" x14ac:dyDescent="0.25">
      <c r="BR2540" s="109" t="s">
        <v>598</v>
      </c>
    </row>
    <row r="2541" spans="70:70" x14ac:dyDescent="0.25">
      <c r="BR2541" s="109" t="s">
        <v>598</v>
      </c>
    </row>
    <row r="2542" spans="70:70" x14ac:dyDescent="0.25">
      <c r="BR2542" s="109" t="s">
        <v>598</v>
      </c>
    </row>
    <row r="2543" spans="70:70" x14ac:dyDescent="0.25">
      <c r="BR2543" s="109" t="s">
        <v>598</v>
      </c>
    </row>
    <row r="2544" spans="70:70" x14ac:dyDescent="0.25">
      <c r="BR2544" s="109" t="s">
        <v>598</v>
      </c>
    </row>
    <row r="2545" spans="70:70" x14ac:dyDescent="0.25">
      <c r="BR2545" s="109" t="s">
        <v>598</v>
      </c>
    </row>
    <row r="2546" spans="70:70" x14ac:dyDescent="0.25">
      <c r="BR2546" s="109" t="s">
        <v>598</v>
      </c>
    </row>
    <row r="2547" spans="70:70" x14ac:dyDescent="0.25">
      <c r="BR2547" s="109" t="s">
        <v>598</v>
      </c>
    </row>
    <row r="2548" spans="70:70" x14ac:dyDescent="0.25">
      <c r="BR2548" s="109" t="s">
        <v>598</v>
      </c>
    </row>
    <row r="2549" spans="70:70" x14ac:dyDescent="0.25">
      <c r="BR2549" s="109" t="s">
        <v>598</v>
      </c>
    </row>
    <row r="2550" spans="70:70" x14ac:dyDescent="0.25">
      <c r="BR2550" s="109" t="s">
        <v>598</v>
      </c>
    </row>
    <row r="2551" spans="70:70" x14ac:dyDescent="0.25">
      <c r="BR2551" s="109" t="s">
        <v>598</v>
      </c>
    </row>
    <row r="2552" spans="70:70" x14ac:dyDescent="0.25">
      <c r="BR2552" s="109" t="s">
        <v>598</v>
      </c>
    </row>
    <row r="2553" spans="70:70" x14ac:dyDescent="0.25">
      <c r="BR2553" s="109" t="s">
        <v>598</v>
      </c>
    </row>
    <row r="2554" spans="70:70" x14ac:dyDescent="0.25">
      <c r="BR2554" s="109" t="s">
        <v>598</v>
      </c>
    </row>
    <row r="2555" spans="70:70" x14ac:dyDescent="0.25">
      <c r="BR2555" s="109" t="s">
        <v>598</v>
      </c>
    </row>
    <row r="2556" spans="70:70" x14ac:dyDescent="0.25">
      <c r="BR2556" s="109" t="s">
        <v>598</v>
      </c>
    </row>
    <row r="2557" spans="70:70" x14ac:dyDescent="0.25">
      <c r="BR2557" s="109" t="s">
        <v>598</v>
      </c>
    </row>
    <row r="2558" spans="70:70" x14ac:dyDescent="0.25">
      <c r="BR2558" s="109" t="s">
        <v>598</v>
      </c>
    </row>
    <row r="2559" spans="70:70" x14ac:dyDescent="0.25">
      <c r="BR2559" s="109" t="s">
        <v>598</v>
      </c>
    </row>
    <row r="2560" spans="70:70" x14ac:dyDescent="0.25">
      <c r="BR2560" s="109" t="s">
        <v>598</v>
      </c>
    </row>
    <row r="2561" spans="70:70" x14ac:dyDescent="0.25">
      <c r="BR2561" s="109" t="s">
        <v>598</v>
      </c>
    </row>
    <row r="2562" spans="70:70" x14ac:dyDescent="0.25">
      <c r="BR2562" s="109" t="s">
        <v>598</v>
      </c>
    </row>
    <row r="2563" spans="70:70" x14ac:dyDescent="0.25">
      <c r="BR2563" s="109" t="s">
        <v>598</v>
      </c>
    </row>
    <row r="2564" spans="70:70" x14ac:dyDescent="0.25">
      <c r="BR2564" s="109" t="s">
        <v>598</v>
      </c>
    </row>
    <row r="2565" spans="70:70" x14ac:dyDescent="0.25">
      <c r="BR2565" s="109" t="s">
        <v>598</v>
      </c>
    </row>
    <row r="2566" spans="70:70" x14ac:dyDescent="0.25">
      <c r="BR2566" s="109" t="s">
        <v>598</v>
      </c>
    </row>
    <row r="2567" spans="70:70" x14ac:dyDescent="0.25">
      <c r="BR2567" s="109" t="s">
        <v>598</v>
      </c>
    </row>
    <row r="2568" spans="70:70" x14ac:dyDescent="0.25">
      <c r="BR2568" s="109" t="s">
        <v>598</v>
      </c>
    </row>
    <row r="2569" spans="70:70" x14ac:dyDescent="0.25">
      <c r="BR2569" s="109" t="s">
        <v>598</v>
      </c>
    </row>
    <row r="2570" spans="70:70" x14ac:dyDescent="0.25">
      <c r="BR2570" s="109" t="s">
        <v>598</v>
      </c>
    </row>
    <row r="2571" spans="70:70" x14ac:dyDescent="0.25">
      <c r="BR2571" s="109" t="s">
        <v>598</v>
      </c>
    </row>
    <row r="2572" spans="70:70" x14ac:dyDescent="0.25">
      <c r="BR2572" s="109" t="s">
        <v>598</v>
      </c>
    </row>
    <row r="2573" spans="70:70" x14ac:dyDescent="0.25">
      <c r="BR2573" s="109" t="s">
        <v>598</v>
      </c>
    </row>
    <row r="2574" spans="70:70" x14ac:dyDescent="0.25">
      <c r="BR2574" s="109" t="s">
        <v>598</v>
      </c>
    </row>
    <row r="2575" spans="70:70" x14ac:dyDescent="0.25">
      <c r="BR2575" s="109" t="s">
        <v>598</v>
      </c>
    </row>
    <row r="2576" spans="70:70" x14ac:dyDescent="0.25">
      <c r="BR2576" s="109" t="s">
        <v>598</v>
      </c>
    </row>
    <row r="2577" spans="70:70" x14ac:dyDescent="0.25">
      <c r="BR2577" s="109" t="s">
        <v>598</v>
      </c>
    </row>
    <row r="2578" spans="70:70" x14ac:dyDescent="0.25">
      <c r="BR2578" s="109" t="s">
        <v>598</v>
      </c>
    </row>
    <row r="2579" spans="70:70" x14ac:dyDescent="0.25">
      <c r="BR2579" s="109" t="s">
        <v>598</v>
      </c>
    </row>
    <row r="2580" spans="70:70" x14ac:dyDescent="0.25">
      <c r="BR2580" s="109" t="s">
        <v>598</v>
      </c>
    </row>
    <row r="2581" spans="70:70" x14ac:dyDescent="0.25">
      <c r="BR2581" s="109" t="s">
        <v>598</v>
      </c>
    </row>
    <row r="2582" spans="70:70" x14ac:dyDescent="0.25">
      <c r="BR2582" s="109" t="s">
        <v>598</v>
      </c>
    </row>
    <row r="2583" spans="70:70" x14ac:dyDescent="0.25">
      <c r="BR2583" s="109" t="s">
        <v>598</v>
      </c>
    </row>
    <row r="2584" spans="70:70" x14ac:dyDescent="0.25">
      <c r="BR2584" s="109" t="s">
        <v>598</v>
      </c>
    </row>
    <row r="2585" spans="70:70" x14ac:dyDescent="0.25">
      <c r="BR2585" s="109" t="s">
        <v>598</v>
      </c>
    </row>
    <row r="2586" spans="70:70" x14ac:dyDescent="0.25">
      <c r="BR2586" s="109" t="s">
        <v>598</v>
      </c>
    </row>
    <row r="2587" spans="70:70" x14ac:dyDescent="0.25">
      <c r="BR2587" s="109" t="s">
        <v>598</v>
      </c>
    </row>
    <row r="2588" spans="70:70" x14ac:dyDescent="0.25">
      <c r="BR2588" s="109" t="s">
        <v>598</v>
      </c>
    </row>
    <row r="2589" spans="70:70" x14ac:dyDescent="0.25">
      <c r="BR2589" s="109" t="s">
        <v>598</v>
      </c>
    </row>
    <row r="2590" spans="70:70" x14ac:dyDescent="0.25">
      <c r="BR2590" s="109" t="s">
        <v>598</v>
      </c>
    </row>
    <row r="2591" spans="70:70" x14ac:dyDescent="0.25">
      <c r="BR2591" s="109" t="s">
        <v>598</v>
      </c>
    </row>
    <row r="2592" spans="70:70" x14ac:dyDescent="0.25">
      <c r="BR2592" s="109" t="s">
        <v>598</v>
      </c>
    </row>
    <row r="2593" spans="70:70" x14ac:dyDescent="0.25">
      <c r="BR2593" s="109" t="s">
        <v>598</v>
      </c>
    </row>
    <row r="2594" spans="70:70" x14ac:dyDescent="0.25">
      <c r="BR2594" s="109" t="s">
        <v>598</v>
      </c>
    </row>
    <row r="2595" spans="70:70" x14ac:dyDescent="0.25">
      <c r="BR2595" s="109" t="s">
        <v>598</v>
      </c>
    </row>
    <row r="2596" spans="70:70" x14ac:dyDescent="0.25">
      <c r="BR2596" s="109" t="s">
        <v>598</v>
      </c>
    </row>
    <row r="2597" spans="70:70" x14ac:dyDescent="0.25">
      <c r="BR2597" s="109" t="s">
        <v>598</v>
      </c>
    </row>
    <row r="2598" spans="70:70" x14ac:dyDescent="0.25">
      <c r="BR2598" s="109" t="s">
        <v>598</v>
      </c>
    </row>
    <row r="2599" spans="70:70" x14ac:dyDescent="0.25">
      <c r="BR2599" s="109" t="s">
        <v>598</v>
      </c>
    </row>
    <row r="2600" spans="70:70" x14ac:dyDescent="0.25">
      <c r="BR2600" s="109" t="s">
        <v>598</v>
      </c>
    </row>
    <row r="2601" spans="70:70" x14ac:dyDescent="0.25">
      <c r="BR2601" s="109" t="s">
        <v>598</v>
      </c>
    </row>
    <row r="2602" spans="70:70" x14ac:dyDescent="0.25">
      <c r="BR2602" s="109" t="s">
        <v>598</v>
      </c>
    </row>
    <row r="2603" spans="70:70" x14ac:dyDescent="0.25">
      <c r="BR2603" s="109" t="s">
        <v>598</v>
      </c>
    </row>
    <row r="2604" spans="70:70" x14ac:dyDescent="0.25">
      <c r="BR2604" s="109" t="s">
        <v>598</v>
      </c>
    </row>
    <row r="2605" spans="70:70" x14ac:dyDescent="0.25">
      <c r="BR2605" s="109" t="s">
        <v>598</v>
      </c>
    </row>
    <row r="2606" spans="70:70" x14ac:dyDescent="0.25">
      <c r="BR2606" s="109" t="s">
        <v>598</v>
      </c>
    </row>
    <row r="2607" spans="70:70" x14ac:dyDescent="0.25">
      <c r="BR2607" s="109" t="s">
        <v>598</v>
      </c>
    </row>
    <row r="2608" spans="70:70" x14ac:dyDescent="0.25">
      <c r="BR2608" s="109" t="s">
        <v>598</v>
      </c>
    </row>
    <row r="2609" spans="70:70" x14ac:dyDescent="0.25">
      <c r="BR2609" s="109" t="s">
        <v>598</v>
      </c>
    </row>
    <row r="2610" spans="70:70" x14ac:dyDescent="0.25">
      <c r="BR2610" s="109" t="s">
        <v>598</v>
      </c>
    </row>
    <row r="2611" spans="70:70" x14ac:dyDescent="0.25">
      <c r="BR2611" s="109" t="s">
        <v>598</v>
      </c>
    </row>
    <row r="2612" spans="70:70" x14ac:dyDescent="0.25">
      <c r="BR2612" s="109" t="s">
        <v>598</v>
      </c>
    </row>
    <row r="2613" spans="70:70" x14ac:dyDescent="0.25">
      <c r="BR2613" s="109" t="s">
        <v>598</v>
      </c>
    </row>
    <row r="2614" spans="70:70" x14ac:dyDescent="0.25">
      <c r="BR2614" s="109" t="s">
        <v>598</v>
      </c>
    </row>
    <row r="2615" spans="70:70" x14ac:dyDescent="0.25">
      <c r="BR2615" s="109" t="s">
        <v>598</v>
      </c>
    </row>
    <row r="2616" spans="70:70" x14ac:dyDescent="0.25">
      <c r="BR2616" s="109" t="s">
        <v>598</v>
      </c>
    </row>
    <row r="2617" spans="70:70" x14ac:dyDescent="0.25">
      <c r="BR2617" s="109" t="s">
        <v>598</v>
      </c>
    </row>
    <row r="2618" spans="70:70" x14ac:dyDescent="0.25">
      <c r="BR2618" s="109" t="s">
        <v>598</v>
      </c>
    </row>
    <row r="2619" spans="70:70" x14ac:dyDescent="0.25">
      <c r="BR2619" s="109" t="s">
        <v>598</v>
      </c>
    </row>
    <row r="2620" spans="70:70" x14ac:dyDescent="0.25">
      <c r="BR2620" s="109" t="s">
        <v>598</v>
      </c>
    </row>
    <row r="2621" spans="70:70" x14ac:dyDescent="0.25">
      <c r="BR2621" s="109" t="s">
        <v>598</v>
      </c>
    </row>
    <row r="2622" spans="70:70" x14ac:dyDescent="0.25">
      <c r="BR2622" s="109" t="s">
        <v>598</v>
      </c>
    </row>
    <row r="2623" spans="70:70" x14ac:dyDescent="0.25">
      <c r="BR2623" s="109" t="s">
        <v>598</v>
      </c>
    </row>
    <row r="2624" spans="70:70" x14ac:dyDescent="0.25">
      <c r="BR2624" s="109" t="s">
        <v>598</v>
      </c>
    </row>
    <row r="2625" spans="70:70" x14ac:dyDescent="0.25">
      <c r="BR2625" s="109" t="s">
        <v>598</v>
      </c>
    </row>
    <row r="2626" spans="70:70" x14ac:dyDescent="0.25">
      <c r="BR2626" s="109" t="s">
        <v>598</v>
      </c>
    </row>
    <row r="2627" spans="70:70" x14ac:dyDescent="0.25">
      <c r="BR2627" s="109" t="s">
        <v>598</v>
      </c>
    </row>
    <row r="2628" spans="70:70" x14ac:dyDescent="0.25">
      <c r="BR2628" s="109" t="s">
        <v>598</v>
      </c>
    </row>
    <row r="2629" spans="70:70" x14ac:dyDescent="0.25">
      <c r="BR2629" s="109" t="s">
        <v>598</v>
      </c>
    </row>
    <row r="2630" spans="70:70" x14ac:dyDescent="0.25">
      <c r="BR2630" s="109" t="s">
        <v>598</v>
      </c>
    </row>
    <row r="2631" spans="70:70" x14ac:dyDescent="0.25">
      <c r="BR2631" s="109" t="s">
        <v>598</v>
      </c>
    </row>
    <row r="2632" spans="70:70" x14ac:dyDescent="0.25">
      <c r="BR2632" s="109" t="s">
        <v>598</v>
      </c>
    </row>
    <row r="2633" spans="70:70" x14ac:dyDescent="0.25">
      <c r="BR2633" s="109" t="s">
        <v>598</v>
      </c>
    </row>
    <row r="2634" spans="70:70" x14ac:dyDescent="0.25">
      <c r="BR2634" s="109" t="s">
        <v>598</v>
      </c>
    </row>
    <row r="2635" spans="70:70" x14ac:dyDescent="0.25">
      <c r="BR2635" s="109" t="s">
        <v>598</v>
      </c>
    </row>
    <row r="2636" spans="70:70" x14ac:dyDescent="0.25">
      <c r="BR2636" s="109" t="s">
        <v>598</v>
      </c>
    </row>
    <row r="2637" spans="70:70" x14ac:dyDescent="0.25">
      <c r="BR2637" s="109" t="s">
        <v>598</v>
      </c>
    </row>
    <row r="2638" spans="70:70" x14ac:dyDescent="0.25">
      <c r="BR2638" s="109" t="s">
        <v>598</v>
      </c>
    </row>
    <row r="2639" spans="70:70" x14ac:dyDescent="0.25">
      <c r="BR2639" s="109" t="s">
        <v>598</v>
      </c>
    </row>
    <row r="2640" spans="70:70" x14ac:dyDescent="0.25">
      <c r="BR2640" s="109" t="s">
        <v>598</v>
      </c>
    </row>
    <row r="2641" spans="70:70" x14ac:dyDescent="0.25">
      <c r="BR2641" s="109" t="s">
        <v>598</v>
      </c>
    </row>
    <row r="2642" spans="70:70" x14ac:dyDescent="0.25">
      <c r="BR2642" s="109" t="s">
        <v>598</v>
      </c>
    </row>
    <row r="2643" spans="70:70" x14ac:dyDescent="0.25">
      <c r="BR2643" s="109" t="s">
        <v>598</v>
      </c>
    </row>
    <row r="2644" spans="70:70" x14ac:dyDescent="0.25">
      <c r="BR2644" s="109" t="s">
        <v>598</v>
      </c>
    </row>
    <row r="2645" spans="70:70" x14ac:dyDescent="0.25">
      <c r="BR2645" s="109" t="s">
        <v>598</v>
      </c>
    </row>
    <row r="2646" spans="70:70" x14ac:dyDescent="0.25">
      <c r="BR2646" s="109" t="s">
        <v>598</v>
      </c>
    </row>
    <row r="2647" spans="70:70" x14ac:dyDescent="0.25">
      <c r="BR2647" s="109" t="s">
        <v>598</v>
      </c>
    </row>
    <row r="2648" spans="70:70" x14ac:dyDescent="0.25">
      <c r="BR2648" s="109" t="s">
        <v>598</v>
      </c>
    </row>
    <row r="2649" spans="70:70" x14ac:dyDescent="0.25">
      <c r="BR2649" s="109" t="s">
        <v>598</v>
      </c>
    </row>
    <row r="2650" spans="70:70" x14ac:dyDescent="0.25">
      <c r="BR2650" s="109" t="s">
        <v>598</v>
      </c>
    </row>
    <row r="2651" spans="70:70" x14ac:dyDescent="0.25">
      <c r="BR2651" s="109" t="s">
        <v>598</v>
      </c>
    </row>
    <row r="2652" spans="70:70" x14ac:dyDescent="0.25">
      <c r="BR2652" s="109" t="s">
        <v>598</v>
      </c>
    </row>
    <row r="2653" spans="70:70" x14ac:dyDescent="0.25">
      <c r="BR2653" s="109" t="s">
        <v>598</v>
      </c>
    </row>
    <row r="2654" spans="70:70" x14ac:dyDescent="0.25">
      <c r="BR2654" s="109" t="s">
        <v>598</v>
      </c>
    </row>
    <row r="2655" spans="70:70" x14ac:dyDescent="0.25">
      <c r="BR2655" s="109" t="s">
        <v>598</v>
      </c>
    </row>
    <row r="2656" spans="70:70" x14ac:dyDescent="0.25">
      <c r="BR2656" s="109" t="s">
        <v>598</v>
      </c>
    </row>
    <row r="2657" spans="70:70" x14ac:dyDescent="0.25">
      <c r="BR2657" s="109" t="s">
        <v>598</v>
      </c>
    </row>
    <row r="2658" spans="70:70" x14ac:dyDescent="0.25">
      <c r="BR2658" s="109" t="s">
        <v>598</v>
      </c>
    </row>
    <row r="2659" spans="70:70" x14ac:dyDescent="0.25">
      <c r="BR2659" s="109" t="s">
        <v>598</v>
      </c>
    </row>
    <row r="2660" spans="70:70" x14ac:dyDescent="0.25">
      <c r="BR2660" s="109" t="s">
        <v>598</v>
      </c>
    </row>
    <row r="2661" spans="70:70" x14ac:dyDescent="0.25">
      <c r="BR2661" s="109" t="s">
        <v>598</v>
      </c>
    </row>
    <row r="2662" spans="70:70" x14ac:dyDescent="0.25">
      <c r="BR2662" s="109" t="s">
        <v>598</v>
      </c>
    </row>
    <row r="2663" spans="70:70" x14ac:dyDescent="0.25">
      <c r="BR2663" s="109" t="s">
        <v>598</v>
      </c>
    </row>
    <row r="2664" spans="70:70" x14ac:dyDescent="0.25">
      <c r="BR2664" s="109" t="s">
        <v>598</v>
      </c>
    </row>
    <row r="2665" spans="70:70" x14ac:dyDescent="0.25">
      <c r="BR2665" s="109" t="s">
        <v>598</v>
      </c>
    </row>
    <row r="2666" spans="70:70" x14ac:dyDescent="0.25">
      <c r="BR2666" s="109" t="s">
        <v>598</v>
      </c>
    </row>
    <row r="2667" spans="70:70" x14ac:dyDescent="0.25">
      <c r="BR2667" s="109" t="s">
        <v>598</v>
      </c>
    </row>
    <row r="2668" spans="70:70" x14ac:dyDescent="0.25">
      <c r="BR2668" s="109" t="s">
        <v>598</v>
      </c>
    </row>
    <row r="2669" spans="70:70" x14ac:dyDescent="0.25">
      <c r="BR2669" s="109" t="s">
        <v>598</v>
      </c>
    </row>
    <row r="2670" spans="70:70" x14ac:dyDescent="0.25">
      <c r="BR2670" s="109" t="s">
        <v>598</v>
      </c>
    </row>
    <row r="2671" spans="70:70" x14ac:dyDescent="0.25">
      <c r="BR2671" s="109" t="s">
        <v>598</v>
      </c>
    </row>
    <row r="2672" spans="70:70" x14ac:dyDescent="0.25">
      <c r="BR2672" s="109" t="s">
        <v>598</v>
      </c>
    </row>
    <row r="2673" spans="70:70" x14ac:dyDescent="0.25">
      <c r="BR2673" s="109" t="s">
        <v>598</v>
      </c>
    </row>
    <row r="2674" spans="70:70" x14ac:dyDescent="0.25">
      <c r="BR2674" s="109" t="s">
        <v>598</v>
      </c>
    </row>
    <row r="2675" spans="70:70" x14ac:dyDescent="0.25">
      <c r="BR2675" s="109" t="s">
        <v>598</v>
      </c>
    </row>
    <row r="2676" spans="70:70" x14ac:dyDescent="0.25">
      <c r="BR2676" s="109" t="s">
        <v>598</v>
      </c>
    </row>
    <row r="2677" spans="70:70" x14ac:dyDescent="0.25">
      <c r="BR2677" s="109" t="s">
        <v>598</v>
      </c>
    </row>
    <row r="2678" spans="70:70" x14ac:dyDescent="0.25">
      <c r="BR2678" s="109" t="s">
        <v>598</v>
      </c>
    </row>
    <row r="2679" spans="70:70" x14ac:dyDescent="0.25">
      <c r="BR2679" s="109" t="s">
        <v>598</v>
      </c>
    </row>
    <row r="2680" spans="70:70" x14ac:dyDescent="0.25">
      <c r="BR2680" s="109" t="s">
        <v>598</v>
      </c>
    </row>
    <row r="2681" spans="70:70" x14ac:dyDescent="0.25">
      <c r="BR2681" s="109" t="s">
        <v>598</v>
      </c>
    </row>
    <row r="2682" spans="70:70" x14ac:dyDescent="0.25">
      <c r="BR2682" s="109" t="s">
        <v>598</v>
      </c>
    </row>
    <row r="2683" spans="70:70" x14ac:dyDescent="0.25">
      <c r="BR2683" s="109" t="s">
        <v>598</v>
      </c>
    </row>
    <row r="2684" spans="70:70" x14ac:dyDescent="0.25">
      <c r="BR2684" s="109" t="s">
        <v>598</v>
      </c>
    </row>
    <row r="2685" spans="70:70" x14ac:dyDescent="0.25">
      <c r="BR2685" s="109" t="s">
        <v>598</v>
      </c>
    </row>
    <row r="2686" spans="70:70" x14ac:dyDescent="0.25">
      <c r="BR2686" s="109" t="s">
        <v>598</v>
      </c>
    </row>
    <row r="2687" spans="70:70" x14ac:dyDescent="0.25">
      <c r="BR2687" s="109" t="s">
        <v>598</v>
      </c>
    </row>
    <row r="2688" spans="70:70" x14ac:dyDescent="0.25">
      <c r="BR2688" s="109" t="s">
        <v>598</v>
      </c>
    </row>
    <row r="2689" spans="70:70" x14ac:dyDescent="0.25">
      <c r="BR2689" s="109" t="s">
        <v>598</v>
      </c>
    </row>
    <row r="2690" spans="70:70" x14ac:dyDescent="0.25">
      <c r="BR2690" s="109" t="s">
        <v>598</v>
      </c>
    </row>
    <row r="2691" spans="70:70" x14ac:dyDescent="0.25">
      <c r="BR2691" s="109" t="s">
        <v>598</v>
      </c>
    </row>
    <row r="2692" spans="70:70" x14ac:dyDescent="0.25">
      <c r="BR2692" s="109" t="s">
        <v>598</v>
      </c>
    </row>
    <row r="2693" spans="70:70" x14ac:dyDescent="0.25">
      <c r="BR2693" s="109" t="s">
        <v>598</v>
      </c>
    </row>
    <row r="2694" spans="70:70" x14ac:dyDescent="0.25">
      <c r="BR2694" s="109" t="s">
        <v>598</v>
      </c>
    </row>
    <row r="2695" spans="70:70" x14ac:dyDescent="0.25">
      <c r="BR2695" s="109" t="s">
        <v>598</v>
      </c>
    </row>
    <row r="2696" spans="70:70" x14ac:dyDescent="0.25">
      <c r="BR2696" s="109" t="s">
        <v>598</v>
      </c>
    </row>
    <row r="2697" spans="70:70" x14ac:dyDescent="0.25">
      <c r="BR2697" s="109" t="s">
        <v>598</v>
      </c>
    </row>
    <row r="2698" spans="70:70" x14ac:dyDescent="0.25">
      <c r="BR2698" s="109" t="s">
        <v>598</v>
      </c>
    </row>
    <row r="2699" spans="70:70" x14ac:dyDescent="0.25">
      <c r="BR2699" s="109" t="s">
        <v>598</v>
      </c>
    </row>
    <row r="2700" spans="70:70" x14ac:dyDescent="0.25">
      <c r="BR2700" s="109" t="s">
        <v>598</v>
      </c>
    </row>
    <row r="2701" spans="70:70" x14ac:dyDescent="0.25">
      <c r="BR2701" s="109" t="s">
        <v>598</v>
      </c>
    </row>
    <row r="2702" spans="70:70" x14ac:dyDescent="0.25">
      <c r="BR2702" s="109" t="s">
        <v>598</v>
      </c>
    </row>
    <row r="2703" spans="70:70" x14ac:dyDescent="0.25">
      <c r="BR2703" s="109" t="s">
        <v>598</v>
      </c>
    </row>
    <row r="2704" spans="70:70" x14ac:dyDescent="0.25">
      <c r="BR2704" s="109" t="s">
        <v>598</v>
      </c>
    </row>
    <row r="2705" spans="70:70" x14ac:dyDescent="0.25">
      <c r="BR2705" s="109" t="s">
        <v>598</v>
      </c>
    </row>
    <row r="2706" spans="70:70" x14ac:dyDescent="0.25">
      <c r="BR2706" s="109" t="s">
        <v>598</v>
      </c>
    </row>
    <row r="2707" spans="70:70" x14ac:dyDescent="0.25">
      <c r="BR2707" s="109" t="s">
        <v>598</v>
      </c>
    </row>
    <row r="2708" spans="70:70" x14ac:dyDescent="0.25">
      <c r="BR2708" s="109" t="s">
        <v>598</v>
      </c>
    </row>
    <row r="2709" spans="70:70" x14ac:dyDescent="0.25">
      <c r="BR2709" s="109" t="s">
        <v>598</v>
      </c>
    </row>
    <row r="2710" spans="70:70" x14ac:dyDescent="0.25">
      <c r="BR2710" s="109" t="s">
        <v>598</v>
      </c>
    </row>
    <row r="2711" spans="70:70" x14ac:dyDescent="0.25">
      <c r="BR2711" s="109" t="s">
        <v>598</v>
      </c>
    </row>
    <row r="2712" spans="70:70" x14ac:dyDescent="0.25">
      <c r="BR2712" s="109" t="s">
        <v>598</v>
      </c>
    </row>
    <row r="2713" spans="70:70" x14ac:dyDescent="0.25">
      <c r="BR2713" s="109" t="s">
        <v>598</v>
      </c>
    </row>
    <row r="2714" spans="70:70" x14ac:dyDescent="0.25">
      <c r="BR2714" s="109" t="s">
        <v>598</v>
      </c>
    </row>
    <row r="2715" spans="70:70" x14ac:dyDescent="0.25">
      <c r="BR2715" s="109" t="s">
        <v>598</v>
      </c>
    </row>
    <row r="2716" spans="70:70" x14ac:dyDescent="0.25">
      <c r="BR2716" s="109" t="s">
        <v>598</v>
      </c>
    </row>
    <row r="2717" spans="70:70" x14ac:dyDescent="0.25">
      <c r="BR2717" s="109" t="s">
        <v>598</v>
      </c>
    </row>
    <row r="2718" spans="70:70" x14ac:dyDescent="0.25">
      <c r="BR2718" s="109" t="s">
        <v>598</v>
      </c>
    </row>
    <row r="2719" spans="70:70" x14ac:dyDescent="0.25">
      <c r="BR2719" s="109" t="s">
        <v>598</v>
      </c>
    </row>
    <row r="2720" spans="70:70" x14ac:dyDescent="0.25">
      <c r="BR2720" s="109" t="s">
        <v>598</v>
      </c>
    </row>
    <row r="2721" spans="70:70" x14ac:dyDescent="0.25">
      <c r="BR2721" s="109" t="s">
        <v>598</v>
      </c>
    </row>
    <row r="2722" spans="70:70" x14ac:dyDescent="0.25">
      <c r="BR2722" s="109" t="s">
        <v>598</v>
      </c>
    </row>
    <row r="2723" spans="70:70" x14ac:dyDescent="0.25">
      <c r="BR2723" s="109" t="s">
        <v>598</v>
      </c>
    </row>
    <row r="2724" spans="70:70" x14ac:dyDescent="0.25">
      <c r="BR2724" s="109" t="s">
        <v>598</v>
      </c>
    </row>
    <row r="2725" spans="70:70" x14ac:dyDescent="0.25">
      <c r="BR2725" s="109" t="s">
        <v>598</v>
      </c>
    </row>
    <row r="2726" spans="70:70" x14ac:dyDescent="0.25">
      <c r="BR2726" s="109" t="s">
        <v>598</v>
      </c>
    </row>
    <row r="2727" spans="70:70" x14ac:dyDescent="0.25">
      <c r="BR2727" s="109" t="s">
        <v>598</v>
      </c>
    </row>
    <row r="2728" spans="70:70" x14ac:dyDescent="0.25">
      <c r="BR2728" s="109" t="s">
        <v>598</v>
      </c>
    </row>
    <row r="2729" spans="70:70" x14ac:dyDescent="0.25">
      <c r="BR2729" s="109" t="s">
        <v>598</v>
      </c>
    </row>
    <row r="2730" spans="70:70" x14ac:dyDescent="0.25">
      <c r="BR2730" s="109" t="s">
        <v>598</v>
      </c>
    </row>
    <row r="2731" spans="70:70" x14ac:dyDescent="0.25">
      <c r="BR2731" s="109" t="s">
        <v>598</v>
      </c>
    </row>
    <row r="2732" spans="70:70" x14ac:dyDescent="0.25">
      <c r="BR2732" s="109" t="s">
        <v>598</v>
      </c>
    </row>
    <row r="2733" spans="70:70" x14ac:dyDescent="0.25">
      <c r="BR2733" s="109" t="s">
        <v>598</v>
      </c>
    </row>
    <row r="2734" spans="70:70" x14ac:dyDescent="0.25">
      <c r="BR2734" s="109" t="s">
        <v>598</v>
      </c>
    </row>
    <row r="2735" spans="70:70" x14ac:dyDescent="0.25">
      <c r="BR2735" s="109" t="s">
        <v>598</v>
      </c>
    </row>
    <row r="2736" spans="70:70" x14ac:dyDescent="0.25">
      <c r="BR2736" s="109" t="s">
        <v>598</v>
      </c>
    </row>
    <row r="2737" spans="70:70" x14ac:dyDescent="0.25">
      <c r="BR2737" s="109" t="s">
        <v>598</v>
      </c>
    </row>
    <row r="2738" spans="70:70" x14ac:dyDescent="0.25">
      <c r="BR2738" s="109" t="s">
        <v>598</v>
      </c>
    </row>
    <row r="2739" spans="70:70" x14ac:dyDescent="0.25">
      <c r="BR2739" s="109" t="s">
        <v>598</v>
      </c>
    </row>
    <row r="2740" spans="70:70" x14ac:dyDescent="0.25">
      <c r="BR2740" s="109" t="s">
        <v>598</v>
      </c>
    </row>
    <row r="2741" spans="70:70" x14ac:dyDescent="0.25">
      <c r="BR2741" s="109" t="s">
        <v>598</v>
      </c>
    </row>
    <row r="2742" spans="70:70" x14ac:dyDescent="0.25">
      <c r="BR2742" s="109" t="s">
        <v>598</v>
      </c>
    </row>
    <row r="2743" spans="70:70" x14ac:dyDescent="0.25">
      <c r="BR2743" s="109" t="s">
        <v>598</v>
      </c>
    </row>
    <row r="2744" spans="70:70" x14ac:dyDescent="0.25">
      <c r="BR2744" s="109" t="s">
        <v>598</v>
      </c>
    </row>
    <row r="2745" spans="70:70" x14ac:dyDescent="0.25">
      <c r="BR2745" s="109" t="s">
        <v>598</v>
      </c>
    </row>
    <row r="2746" spans="70:70" x14ac:dyDescent="0.25">
      <c r="BR2746" s="109" t="s">
        <v>598</v>
      </c>
    </row>
    <row r="2747" spans="70:70" x14ac:dyDescent="0.25">
      <c r="BR2747" s="109" t="s">
        <v>598</v>
      </c>
    </row>
    <row r="2748" spans="70:70" x14ac:dyDescent="0.25">
      <c r="BR2748" s="109" t="s">
        <v>598</v>
      </c>
    </row>
    <row r="2749" spans="70:70" x14ac:dyDescent="0.25">
      <c r="BR2749" s="109" t="s">
        <v>598</v>
      </c>
    </row>
    <row r="2750" spans="70:70" x14ac:dyDescent="0.25">
      <c r="BR2750" s="109" t="s">
        <v>598</v>
      </c>
    </row>
    <row r="2751" spans="70:70" x14ac:dyDescent="0.25">
      <c r="BR2751" s="109" t="s">
        <v>598</v>
      </c>
    </row>
    <row r="2752" spans="70:70" x14ac:dyDescent="0.25">
      <c r="BR2752" s="109" t="s">
        <v>598</v>
      </c>
    </row>
    <row r="2753" spans="70:70" x14ac:dyDescent="0.25">
      <c r="BR2753" s="109" t="s">
        <v>598</v>
      </c>
    </row>
    <row r="2754" spans="70:70" x14ac:dyDescent="0.25">
      <c r="BR2754" s="109" t="s">
        <v>598</v>
      </c>
    </row>
    <row r="2755" spans="70:70" x14ac:dyDescent="0.25">
      <c r="BR2755" s="109" t="s">
        <v>598</v>
      </c>
    </row>
    <row r="2756" spans="70:70" x14ac:dyDescent="0.25">
      <c r="BR2756" s="109" t="s">
        <v>598</v>
      </c>
    </row>
    <row r="2757" spans="70:70" x14ac:dyDescent="0.25">
      <c r="BR2757" s="109" t="s">
        <v>598</v>
      </c>
    </row>
    <row r="2758" spans="70:70" x14ac:dyDescent="0.25">
      <c r="BR2758" s="109" t="s">
        <v>598</v>
      </c>
    </row>
    <row r="2759" spans="70:70" x14ac:dyDescent="0.25">
      <c r="BR2759" s="109" t="s">
        <v>598</v>
      </c>
    </row>
    <row r="2760" spans="70:70" x14ac:dyDescent="0.25">
      <c r="BR2760" s="109" t="s">
        <v>598</v>
      </c>
    </row>
    <row r="2761" spans="70:70" x14ac:dyDescent="0.25">
      <c r="BR2761" s="109" t="s">
        <v>598</v>
      </c>
    </row>
    <row r="2762" spans="70:70" x14ac:dyDescent="0.25">
      <c r="BR2762" s="109" t="s">
        <v>598</v>
      </c>
    </row>
    <row r="2763" spans="70:70" x14ac:dyDescent="0.25">
      <c r="BR2763" s="109" t="s">
        <v>598</v>
      </c>
    </row>
    <row r="2764" spans="70:70" x14ac:dyDescent="0.25">
      <c r="BR2764" s="109" t="s">
        <v>598</v>
      </c>
    </row>
    <row r="2765" spans="70:70" x14ac:dyDescent="0.25">
      <c r="BR2765" s="109" t="s">
        <v>598</v>
      </c>
    </row>
    <row r="2766" spans="70:70" x14ac:dyDescent="0.25">
      <c r="BR2766" s="109" t="s">
        <v>598</v>
      </c>
    </row>
    <row r="2767" spans="70:70" x14ac:dyDescent="0.25">
      <c r="BR2767" s="109" t="s">
        <v>598</v>
      </c>
    </row>
    <row r="2768" spans="70:70" x14ac:dyDescent="0.25">
      <c r="BR2768" s="109" t="s">
        <v>598</v>
      </c>
    </row>
    <row r="2769" spans="70:84" x14ac:dyDescent="0.25">
      <c r="BR2769" s="109" t="s">
        <v>598</v>
      </c>
    </row>
    <row r="2770" spans="70:84" x14ac:dyDescent="0.25">
      <c r="BR2770" s="109" t="s">
        <v>598</v>
      </c>
    </row>
    <row r="2771" spans="70:84" x14ac:dyDescent="0.25">
      <c r="BR2771" s="109" t="s">
        <v>597</v>
      </c>
      <c r="BS2771" s="109">
        <v>1</v>
      </c>
      <c r="BT2771" s="109">
        <v>1</v>
      </c>
      <c r="BU2771" s="109">
        <v>1.01E+21</v>
      </c>
      <c r="BV2771" s="109">
        <v>0</v>
      </c>
      <c r="BW2771" s="109">
        <v>19</v>
      </c>
      <c r="BX2771" s="109">
        <v>93</v>
      </c>
      <c r="BY2771" s="109">
        <v>170</v>
      </c>
      <c r="BZ2771" s="109">
        <v>49.997</v>
      </c>
      <c r="CA2771" s="109">
        <v>179.99979999999999</v>
      </c>
      <c r="CB2771" s="109">
        <v>-1E-4</v>
      </c>
      <c r="CC2771" s="109">
        <v>180</v>
      </c>
      <c r="CD2771" s="109">
        <v>0</v>
      </c>
      <c r="CE2771" s="109">
        <v>0</v>
      </c>
    </row>
    <row r="2772" spans="70:84" x14ac:dyDescent="0.25">
      <c r="BR2772" s="109" t="s">
        <v>597</v>
      </c>
      <c r="BS2772" s="109">
        <v>63</v>
      </c>
      <c r="BT2772" s="109">
        <v>1</v>
      </c>
      <c r="BU2772" s="109">
        <v>1.01E+21</v>
      </c>
      <c r="BV2772" s="109">
        <v>0</v>
      </c>
      <c r="BW2772" s="109">
        <v>19</v>
      </c>
      <c r="BX2772" s="109">
        <v>0</v>
      </c>
      <c r="BY2772" s="109">
        <v>0</v>
      </c>
      <c r="BZ2772" s="109">
        <v>60</v>
      </c>
      <c r="CA2772" s="109">
        <v>179.9495</v>
      </c>
      <c r="CB2772" s="109">
        <v>1.72E-2</v>
      </c>
      <c r="CC2772" s="109">
        <v>0</v>
      </c>
      <c r="CD2772" s="109">
        <v>0</v>
      </c>
      <c r="CE2772" s="109">
        <v>0</v>
      </c>
      <c r="CF2772" s="109">
        <v>0</v>
      </c>
    </row>
    <row r="2773" spans="70:84" x14ac:dyDescent="0.25">
      <c r="BR2773" s="109" t="s">
        <v>597</v>
      </c>
      <c r="BS2773" s="109">
        <v>1</v>
      </c>
      <c r="BT2773" s="109">
        <v>1</v>
      </c>
      <c r="BU2773" s="109">
        <v>1.01E+21</v>
      </c>
      <c r="BV2773" s="109">
        <v>0</v>
      </c>
      <c r="BW2773" s="109">
        <v>19</v>
      </c>
      <c r="BX2773" s="109">
        <v>169.99600000000001</v>
      </c>
      <c r="BY2773" s="109">
        <v>60.003</v>
      </c>
      <c r="BZ2773" s="109">
        <v>59.997</v>
      </c>
      <c r="CA2773" s="109">
        <v>179.9495</v>
      </c>
      <c r="CB2773" s="109">
        <v>1.72E-2</v>
      </c>
      <c r="CC2773" s="109">
        <v>90.000500000000002</v>
      </c>
      <c r="CD2773" s="109">
        <v>0</v>
      </c>
      <c r="CE2773" s="109">
        <v>0</v>
      </c>
      <c r="CF2773" s="109">
        <v>0</v>
      </c>
    </row>
    <row r="2774" spans="70:84" x14ac:dyDescent="0.25">
      <c r="BR2774" s="109" t="s">
        <v>584</v>
      </c>
    </row>
    <row r="2775" spans="70:84" x14ac:dyDescent="0.25">
      <c r="BR2775" s="109" t="s">
        <v>585</v>
      </c>
    </row>
  </sheetData>
  <mergeCells count="68">
    <mergeCell ref="A1901:A1950"/>
    <mergeCell ref="BI1901:BI1950"/>
    <mergeCell ref="A1201:A1600"/>
    <mergeCell ref="BI1201:BI1600"/>
    <mergeCell ref="A1601:A1700"/>
    <mergeCell ref="BI1601:BI1700"/>
    <mergeCell ref="A1701:A1830"/>
    <mergeCell ref="BI1701:BI1830"/>
    <mergeCell ref="A951:A1000"/>
    <mergeCell ref="BI951:BI1000"/>
    <mergeCell ref="A1001:A1100"/>
    <mergeCell ref="BI1001:BI1100"/>
    <mergeCell ref="A1101:A1200"/>
    <mergeCell ref="BI1101:BI1200"/>
    <mergeCell ref="A676:A700"/>
    <mergeCell ref="BI676:BI700"/>
    <mergeCell ref="A701:A900"/>
    <mergeCell ref="BI701:BI900"/>
    <mergeCell ref="A901:A950"/>
    <mergeCell ref="BI901:BI950"/>
    <mergeCell ref="A601:A625"/>
    <mergeCell ref="BI601:BI625"/>
    <mergeCell ref="A626:A650"/>
    <mergeCell ref="BI626:BI650"/>
    <mergeCell ref="A651:A675"/>
    <mergeCell ref="BI651:BI675"/>
    <mergeCell ref="A291:A300"/>
    <mergeCell ref="BI291:BI300"/>
    <mergeCell ref="A301:A500"/>
    <mergeCell ref="BI301:BI500"/>
    <mergeCell ref="A501:A600"/>
    <mergeCell ref="BI501:BI600"/>
    <mergeCell ref="A251:A265"/>
    <mergeCell ref="BI251:BI265"/>
    <mergeCell ref="A266:A275"/>
    <mergeCell ref="BI266:BI275"/>
    <mergeCell ref="A276:A290"/>
    <mergeCell ref="BI276:BI290"/>
    <mergeCell ref="A216:A225"/>
    <mergeCell ref="BI216:BI225"/>
    <mergeCell ref="A226:A240"/>
    <mergeCell ref="BI226:BI240"/>
    <mergeCell ref="A241:A250"/>
    <mergeCell ref="BI241:BI250"/>
    <mergeCell ref="A176:A190"/>
    <mergeCell ref="BI176:BI190"/>
    <mergeCell ref="A191:A200"/>
    <mergeCell ref="BI191:BI200"/>
    <mergeCell ref="A201:A215"/>
    <mergeCell ref="BI201:BI215"/>
    <mergeCell ref="A141:A150"/>
    <mergeCell ref="BI141:BI150"/>
    <mergeCell ref="A151:A165"/>
    <mergeCell ref="BI151:BI165"/>
    <mergeCell ref="A166:A175"/>
    <mergeCell ref="BI166:BI175"/>
    <mergeCell ref="A101:A115"/>
    <mergeCell ref="BI101:BI115"/>
    <mergeCell ref="A116:A125"/>
    <mergeCell ref="BI116:BI125"/>
    <mergeCell ref="A126:A140"/>
    <mergeCell ref="BI126:BI140"/>
    <mergeCell ref="A1:A50"/>
    <mergeCell ref="BI1:BI50"/>
    <mergeCell ref="A51:A60"/>
    <mergeCell ref="BI51:BI60"/>
    <mergeCell ref="A61:A100"/>
    <mergeCell ref="BI61:BI100"/>
  </mergeCells>
  <pageMargins left="0.25" right="0.25" top="0.75" bottom="0.75" header="0" footer="0"/>
  <pageSetup paperSize="17" scale="89" fitToHeight="10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8"/>
  <dimension ref="A1:M64"/>
  <sheetViews>
    <sheetView workbookViewId="0">
      <selection activeCell="B54" sqref="B54:B57"/>
    </sheetView>
  </sheetViews>
  <sheetFormatPr defaultColWidth="9.140625" defaultRowHeight="15.75" x14ac:dyDescent="0.25"/>
  <cols>
    <col min="1" max="1" width="9.140625" style="403"/>
    <col min="2" max="2" width="27.28515625" style="403" customWidth="1"/>
    <col min="3" max="3" width="21.5703125" style="403" bestFit="1" customWidth="1"/>
    <col min="4" max="16384" width="9.140625" style="403"/>
  </cols>
  <sheetData>
    <row r="1" spans="1:13" s="410" customFormat="1" x14ac:dyDescent="0.25">
      <c r="A1" s="413" t="s">
        <v>1744</v>
      </c>
      <c r="B1" s="412" t="s">
        <v>1743</v>
      </c>
      <c r="C1" s="411" t="s">
        <v>1742</v>
      </c>
    </row>
    <row r="2" spans="1:13" x14ac:dyDescent="0.25">
      <c r="A2" s="409">
        <v>1</v>
      </c>
      <c r="B2" s="408" t="s">
        <v>1741</v>
      </c>
      <c r="C2" s="407" t="s">
        <v>1724</v>
      </c>
    </row>
    <row r="3" spans="1:13" x14ac:dyDescent="0.25">
      <c r="A3" s="409">
        <v>2</v>
      </c>
      <c r="B3" s="408" t="s">
        <v>1740</v>
      </c>
      <c r="C3" s="407" t="s">
        <v>1724</v>
      </c>
      <c r="F3" s="602"/>
      <c r="G3" s="603"/>
      <c r="H3" s="602"/>
      <c r="I3" s="603"/>
      <c r="J3" s="602"/>
      <c r="K3" s="603"/>
      <c r="L3" s="602"/>
      <c r="M3" s="603"/>
    </row>
    <row r="4" spans="1:13" x14ac:dyDescent="0.25">
      <c r="A4" s="409">
        <v>3</v>
      </c>
      <c r="B4" s="408" t="s">
        <v>1739</v>
      </c>
      <c r="C4" s="407" t="s">
        <v>1724</v>
      </c>
    </row>
    <row r="5" spans="1:13" x14ac:dyDescent="0.25">
      <c r="A5" s="409">
        <v>4</v>
      </c>
      <c r="B5" s="408" t="s">
        <v>1738</v>
      </c>
      <c r="C5" s="407" t="s">
        <v>1724</v>
      </c>
    </row>
    <row r="6" spans="1:13" x14ac:dyDescent="0.25">
      <c r="A6" s="409">
        <v>5</v>
      </c>
      <c r="B6" s="408" t="s">
        <v>1737</v>
      </c>
      <c r="C6" s="407" t="s">
        <v>1724</v>
      </c>
    </row>
    <row r="7" spans="1:13" x14ac:dyDescent="0.25">
      <c r="A7" s="409">
        <v>6</v>
      </c>
      <c r="B7" s="408" t="s">
        <v>1736</v>
      </c>
      <c r="C7" s="407" t="s">
        <v>1724</v>
      </c>
    </row>
    <row r="8" spans="1:13" x14ac:dyDescent="0.25">
      <c r="A8" s="409">
        <v>7</v>
      </c>
      <c r="B8" s="408" t="s">
        <v>1735</v>
      </c>
      <c r="C8" s="407" t="s">
        <v>1724</v>
      </c>
    </row>
    <row r="9" spans="1:13" x14ac:dyDescent="0.25">
      <c r="A9" s="409">
        <v>8</v>
      </c>
      <c r="B9" s="408" t="s">
        <v>1734</v>
      </c>
      <c r="C9" s="407" t="s">
        <v>1724</v>
      </c>
    </row>
    <row r="10" spans="1:13" x14ac:dyDescent="0.25">
      <c r="A10" s="409">
        <v>9</v>
      </c>
      <c r="B10" s="408"/>
      <c r="C10" s="407"/>
    </row>
    <row r="11" spans="1:13" x14ac:dyDescent="0.25">
      <c r="A11" s="409">
        <v>10</v>
      </c>
      <c r="B11" s="408"/>
      <c r="C11" s="407"/>
    </row>
    <row r="12" spans="1:13" x14ac:dyDescent="0.25">
      <c r="A12" s="409">
        <v>11</v>
      </c>
      <c r="B12" s="408" t="s">
        <v>1733</v>
      </c>
      <c r="C12" s="407" t="s">
        <v>1724</v>
      </c>
    </row>
    <row r="13" spans="1:13" x14ac:dyDescent="0.25">
      <c r="A13" s="409">
        <v>12</v>
      </c>
      <c r="B13" s="408" t="s">
        <v>1732</v>
      </c>
      <c r="C13" s="407" t="s">
        <v>1724</v>
      </c>
    </row>
    <row r="14" spans="1:13" x14ac:dyDescent="0.25">
      <c r="A14" s="409">
        <v>13</v>
      </c>
      <c r="B14" s="408" t="s">
        <v>1731</v>
      </c>
      <c r="C14" s="407" t="s">
        <v>1724</v>
      </c>
    </row>
    <row r="15" spans="1:13" x14ac:dyDescent="0.25">
      <c r="A15" s="409">
        <v>14</v>
      </c>
      <c r="B15" s="408" t="s">
        <v>1730</v>
      </c>
      <c r="C15" s="407" t="s">
        <v>1724</v>
      </c>
    </row>
    <row r="16" spans="1:13" x14ac:dyDescent="0.25">
      <c r="A16" s="409">
        <v>15</v>
      </c>
      <c r="B16" s="408" t="s">
        <v>1729</v>
      </c>
      <c r="C16" s="407" t="s">
        <v>1724</v>
      </c>
    </row>
    <row r="17" spans="1:3" x14ac:dyDescent="0.25">
      <c r="A17" s="409">
        <v>16</v>
      </c>
      <c r="B17" s="408" t="s">
        <v>1728</v>
      </c>
      <c r="C17" s="407" t="s">
        <v>1724</v>
      </c>
    </row>
    <row r="18" spans="1:3" x14ac:dyDescent="0.25">
      <c r="A18" s="409">
        <v>17</v>
      </c>
      <c r="B18" s="408" t="s">
        <v>1727</v>
      </c>
      <c r="C18" s="407" t="s">
        <v>1724</v>
      </c>
    </row>
    <row r="19" spans="1:3" x14ac:dyDescent="0.25">
      <c r="A19" s="409">
        <v>18</v>
      </c>
      <c r="B19" s="408" t="s">
        <v>1726</v>
      </c>
      <c r="C19" s="407" t="s">
        <v>1724</v>
      </c>
    </row>
    <row r="20" spans="1:3" x14ac:dyDescent="0.25">
      <c r="A20" s="409">
        <v>19</v>
      </c>
      <c r="B20" s="408"/>
      <c r="C20" s="407"/>
    </row>
    <row r="21" spans="1:3" x14ac:dyDescent="0.25">
      <c r="A21" s="409">
        <v>20</v>
      </c>
      <c r="B21" s="408"/>
      <c r="C21" s="407"/>
    </row>
    <row r="22" spans="1:3" x14ac:dyDescent="0.25">
      <c r="A22" s="409">
        <v>21</v>
      </c>
      <c r="B22" s="408" t="s">
        <v>752</v>
      </c>
      <c r="C22" s="407" t="s">
        <v>1724</v>
      </c>
    </row>
    <row r="23" spans="1:3" x14ac:dyDescent="0.25">
      <c r="A23" s="409">
        <v>22</v>
      </c>
      <c r="B23" s="408" t="s">
        <v>753</v>
      </c>
      <c r="C23" s="407" t="s">
        <v>1724</v>
      </c>
    </row>
    <row r="24" spans="1:3" x14ac:dyDescent="0.25">
      <c r="A24" s="409">
        <v>23</v>
      </c>
      <c r="B24" s="408"/>
      <c r="C24" s="407"/>
    </row>
    <row r="25" spans="1:3" x14ac:dyDescent="0.25">
      <c r="A25" s="409">
        <v>24</v>
      </c>
      <c r="B25" s="408"/>
      <c r="C25" s="407"/>
    </row>
    <row r="26" spans="1:3" x14ac:dyDescent="0.25">
      <c r="A26" s="409">
        <v>25</v>
      </c>
      <c r="B26" s="408"/>
      <c r="C26" s="407"/>
    </row>
    <row r="27" spans="1:3" x14ac:dyDescent="0.25">
      <c r="A27" s="409">
        <v>26</v>
      </c>
      <c r="B27" s="408"/>
      <c r="C27" s="407"/>
    </row>
    <row r="28" spans="1:3" x14ac:dyDescent="0.25">
      <c r="A28" s="409">
        <v>27</v>
      </c>
      <c r="B28" s="408"/>
      <c r="C28" s="407"/>
    </row>
    <row r="29" spans="1:3" x14ac:dyDescent="0.25">
      <c r="A29" s="409">
        <v>28</v>
      </c>
      <c r="B29" s="408"/>
      <c r="C29" s="407"/>
    </row>
    <row r="30" spans="1:3" x14ac:dyDescent="0.25">
      <c r="A30" s="409">
        <v>29</v>
      </c>
      <c r="B30" s="408"/>
      <c r="C30" s="407"/>
    </row>
    <row r="31" spans="1:3" x14ac:dyDescent="0.25">
      <c r="A31" s="409">
        <v>30</v>
      </c>
      <c r="B31" s="408"/>
      <c r="C31" s="407"/>
    </row>
    <row r="32" spans="1:3" x14ac:dyDescent="0.25">
      <c r="A32" s="409">
        <v>31</v>
      </c>
      <c r="B32" s="408" t="s">
        <v>1725</v>
      </c>
      <c r="C32" s="407" t="s">
        <v>1724</v>
      </c>
    </row>
    <row r="33" spans="1:3" x14ac:dyDescent="0.25">
      <c r="A33" s="409">
        <v>32</v>
      </c>
      <c r="B33" s="408" t="s">
        <v>356</v>
      </c>
      <c r="C33" s="407" t="s">
        <v>1724</v>
      </c>
    </row>
    <row r="34" spans="1:3" x14ac:dyDescent="0.25">
      <c r="A34" s="409">
        <v>33</v>
      </c>
      <c r="B34" s="408"/>
      <c r="C34" s="407"/>
    </row>
    <row r="35" spans="1:3" x14ac:dyDescent="0.25">
      <c r="A35" s="409">
        <v>34</v>
      </c>
      <c r="B35" s="408"/>
      <c r="C35" s="407"/>
    </row>
    <row r="36" spans="1:3" x14ac:dyDescent="0.25">
      <c r="A36" s="409">
        <v>35</v>
      </c>
      <c r="B36" s="408"/>
      <c r="C36" s="407"/>
    </row>
    <row r="37" spans="1:3" x14ac:dyDescent="0.25">
      <c r="A37" s="409">
        <v>36</v>
      </c>
      <c r="B37" s="408"/>
      <c r="C37" s="407"/>
    </row>
    <row r="38" spans="1:3" x14ac:dyDescent="0.25">
      <c r="A38" s="409">
        <v>37</v>
      </c>
      <c r="B38" s="408"/>
      <c r="C38" s="407"/>
    </row>
    <row r="39" spans="1:3" x14ac:dyDescent="0.25">
      <c r="A39" s="409">
        <v>38</v>
      </c>
      <c r="B39" s="408"/>
      <c r="C39" s="407"/>
    </row>
    <row r="40" spans="1:3" x14ac:dyDescent="0.25">
      <c r="A40" s="409">
        <v>39</v>
      </c>
      <c r="B40" s="408"/>
      <c r="C40" s="407"/>
    </row>
    <row r="41" spans="1:3" x14ac:dyDescent="0.25">
      <c r="A41" s="409">
        <v>40</v>
      </c>
      <c r="B41" s="408"/>
      <c r="C41" s="407"/>
    </row>
    <row r="42" spans="1:3" x14ac:dyDescent="0.25">
      <c r="A42" s="409">
        <v>41</v>
      </c>
      <c r="B42" s="408"/>
      <c r="C42" s="407"/>
    </row>
    <row r="43" spans="1:3" x14ac:dyDescent="0.25">
      <c r="A43" s="409">
        <v>42</v>
      </c>
      <c r="B43" s="408"/>
      <c r="C43" s="407"/>
    </row>
    <row r="44" spans="1:3" x14ac:dyDescent="0.25">
      <c r="A44" s="409">
        <v>43</v>
      </c>
      <c r="B44" s="408"/>
      <c r="C44" s="407"/>
    </row>
    <row r="45" spans="1:3" x14ac:dyDescent="0.25">
      <c r="A45" s="409">
        <v>44</v>
      </c>
      <c r="B45" s="408"/>
      <c r="C45" s="407"/>
    </row>
    <row r="46" spans="1:3" x14ac:dyDescent="0.25">
      <c r="A46" s="409">
        <v>45</v>
      </c>
      <c r="B46" s="408"/>
      <c r="C46" s="407"/>
    </row>
    <row r="47" spans="1:3" x14ac:dyDescent="0.25">
      <c r="A47" s="409">
        <v>46</v>
      </c>
      <c r="B47" s="408"/>
      <c r="C47" s="407"/>
    </row>
    <row r="48" spans="1:3" x14ac:dyDescent="0.25">
      <c r="A48" s="409">
        <v>47</v>
      </c>
      <c r="B48" s="408"/>
      <c r="C48" s="407"/>
    </row>
    <row r="49" spans="1:3" x14ac:dyDescent="0.25">
      <c r="A49" s="409">
        <v>48</v>
      </c>
      <c r="B49" s="408"/>
      <c r="C49" s="407"/>
    </row>
    <row r="50" spans="1:3" x14ac:dyDescent="0.25">
      <c r="A50" s="409">
        <v>49</v>
      </c>
      <c r="B50" s="408"/>
      <c r="C50" s="407"/>
    </row>
    <row r="51" spans="1:3" x14ac:dyDescent="0.25">
      <c r="A51" s="409">
        <v>50</v>
      </c>
      <c r="B51" s="408"/>
      <c r="C51" s="407"/>
    </row>
    <row r="52" spans="1:3" x14ac:dyDescent="0.25">
      <c r="A52" s="409">
        <v>51</v>
      </c>
      <c r="B52" s="408"/>
      <c r="C52" s="407"/>
    </row>
    <row r="53" spans="1:3" x14ac:dyDescent="0.25">
      <c r="A53" s="409">
        <v>52</v>
      </c>
      <c r="B53" s="408"/>
      <c r="C53" s="407"/>
    </row>
    <row r="54" spans="1:3" x14ac:dyDescent="0.25">
      <c r="A54" s="409">
        <v>53</v>
      </c>
      <c r="B54" s="408"/>
      <c r="C54" s="407"/>
    </row>
    <row r="55" spans="1:3" x14ac:dyDescent="0.25">
      <c r="A55" s="409">
        <v>54</v>
      </c>
      <c r="B55" s="408"/>
      <c r="C55" s="407"/>
    </row>
    <row r="56" spans="1:3" x14ac:dyDescent="0.25">
      <c r="A56" s="409">
        <v>55</v>
      </c>
      <c r="B56" s="408"/>
      <c r="C56" s="407"/>
    </row>
    <row r="57" spans="1:3" x14ac:dyDescent="0.25">
      <c r="A57" s="409">
        <v>56</v>
      </c>
      <c r="B57" s="408"/>
      <c r="C57" s="407"/>
    </row>
    <row r="58" spans="1:3" x14ac:dyDescent="0.25">
      <c r="A58" s="409">
        <v>57</v>
      </c>
      <c r="B58" s="408"/>
      <c r="C58" s="407"/>
    </row>
    <row r="59" spans="1:3" x14ac:dyDescent="0.25">
      <c r="A59" s="409">
        <v>58</v>
      </c>
      <c r="B59" s="408"/>
      <c r="C59" s="407"/>
    </row>
    <row r="60" spans="1:3" x14ac:dyDescent="0.25">
      <c r="A60" s="409">
        <v>59</v>
      </c>
      <c r="B60" s="408"/>
      <c r="C60" s="407"/>
    </row>
    <row r="61" spans="1:3" x14ac:dyDescent="0.25">
      <c r="A61" s="409">
        <v>60</v>
      </c>
      <c r="B61" s="408"/>
      <c r="C61" s="407"/>
    </row>
    <row r="62" spans="1:3" x14ac:dyDescent="0.25">
      <c r="A62" s="409">
        <v>61</v>
      </c>
      <c r="B62" s="408"/>
      <c r="C62" s="407"/>
    </row>
    <row r="63" spans="1:3" x14ac:dyDescent="0.25">
      <c r="A63" s="409">
        <v>62</v>
      </c>
      <c r="B63" s="408" t="s">
        <v>1723</v>
      </c>
      <c r="C63" s="407" t="s">
        <v>1721</v>
      </c>
    </row>
    <row r="64" spans="1:3" ht="16.5" thickBot="1" x14ac:dyDescent="0.3">
      <c r="A64" s="406">
        <v>63</v>
      </c>
      <c r="B64" s="405" t="s">
        <v>1722</v>
      </c>
      <c r="C64" s="404" t="s">
        <v>1721</v>
      </c>
    </row>
  </sheetData>
  <mergeCells count="4">
    <mergeCell ref="F3:G3"/>
    <mergeCell ref="H3:I3"/>
    <mergeCell ref="J3:K3"/>
    <mergeCell ref="L3:M3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3">
    <pageSetUpPr fitToPage="1"/>
  </sheetPr>
  <dimension ref="A1:T35"/>
  <sheetViews>
    <sheetView zoomScale="85" zoomScaleNormal="85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23" sqref="A23"/>
    </sheetView>
  </sheetViews>
  <sheetFormatPr defaultRowHeight="15" x14ac:dyDescent="0.25"/>
  <cols>
    <col min="1" max="1" width="26.140625" style="287" customWidth="1"/>
    <col min="2" max="2" width="26.140625" customWidth="1"/>
    <col min="3" max="3" width="26.42578125" customWidth="1"/>
    <col min="4" max="16" width="9.85546875" customWidth="1"/>
    <col min="17" max="17" width="14.7109375" customWidth="1"/>
    <col min="18" max="19" width="15.7109375" customWidth="1"/>
    <col min="20" max="20" width="16.28515625" customWidth="1"/>
  </cols>
  <sheetData>
    <row r="1" spans="1:20" x14ac:dyDescent="0.25">
      <c r="A1" s="306" t="s">
        <v>725</v>
      </c>
    </row>
    <row r="2" spans="1:20" ht="15.75" thickBot="1" x14ac:dyDescent="0.3"/>
    <row r="3" spans="1:20" ht="30.75" customHeight="1" x14ac:dyDescent="0.25">
      <c r="A3" s="604" t="s">
        <v>708</v>
      </c>
      <c r="B3" s="610" t="s">
        <v>709</v>
      </c>
      <c r="C3" s="607" t="s">
        <v>726</v>
      </c>
      <c r="D3" s="621" t="s">
        <v>727</v>
      </c>
      <c r="E3" s="622"/>
      <c r="F3" s="617" t="s">
        <v>715</v>
      </c>
      <c r="G3" s="620"/>
      <c r="H3" s="623" t="s">
        <v>731</v>
      </c>
      <c r="I3" s="622"/>
      <c r="J3" s="624"/>
      <c r="K3" s="617" t="s">
        <v>737</v>
      </c>
      <c r="L3" s="618"/>
      <c r="M3" s="620"/>
      <c r="N3" s="617" t="s">
        <v>738</v>
      </c>
      <c r="O3" s="618"/>
      <c r="P3" s="620"/>
      <c r="Q3" s="617" t="s">
        <v>745</v>
      </c>
      <c r="R3" s="618"/>
      <c r="S3" s="619"/>
      <c r="T3" s="620"/>
    </row>
    <row r="4" spans="1:20" x14ac:dyDescent="0.25">
      <c r="A4" s="605"/>
      <c r="B4" s="611"/>
      <c r="C4" s="608"/>
      <c r="D4" s="240" t="s">
        <v>710</v>
      </c>
      <c r="E4" s="272" t="s">
        <v>447</v>
      </c>
      <c r="F4" s="235" t="s">
        <v>710</v>
      </c>
      <c r="G4" s="237" t="s">
        <v>447</v>
      </c>
      <c r="H4" s="286" t="s">
        <v>716</v>
      </c>
      <c r="I4" s="239" t="s">
        <v>1471</v>
      </c>
      <c r="J4" s="365" t="s">
        <v>1472</v>
      </c>
      <c r="K4" s="233" t="s">
        <v>716</v>
      </c>
      <c r="L4" s="239" t="s">
        <v>710</v>
      </c>
      <c r="M4" s="231" t="s">
        <v>447</v>
      </c>
      <c r="N4" s="233" t="s">
        <v>716</v>
      </c>
      <c r="O4" s="239" t="s">
        <v>710</v>
      </c>
      <c r="P4" s="231" t="s">
        <v>447</v>
      </c>
      <c r="Q4" s="235" t="s">
        <v>746</v>
      </c>
      <c r="R4" s="239" t="s">
        <v>750</v>
      </c>
      <c r="S4" s="239" t="s">
        <v>749</v>
      </c>
      <c r="T4" s="237" t="s">
        <v>751</v>
      </c>
    </row>
    <row r="5" spans="1:20" ht="15.75" thickBot="1" x14ac:dyDescent="0.3">
      <c r="A5" s="606"/>
      <c r="B5" s="612"/>
      <c r="C5" s="609"/>
      <c r="D5" s="241" t="s">
        <v>712</v>
      </c>
      <c r="E5" s="273" t="s">
        <v>711</v>
      </c>
      <c r="F5" s="236" t="s">
        <v>713</v>
      </c>
      <c r="G5" s="238" t="s">
        <v>714</v>
      </c>
      <c r="H5" s="281">
        <v>1002</v>
      </c>
      <c r="I5" s="242">
        <v>1003</v>
      </c>
      <c r="J5" s="366">
        <v>1004</v>
      </c>
      <c r="K5" s="234" t="s">
        <v>2665</v>
      </c>
      <c r="L5" s="242" t="s">
        <v>2666</v>
      </c>
      <c r="M5" s="232" t="s">
        <v>2667</v>
      </c>
      <c r="N5" s="234" t="s">
        <v>2668</v>
      </c>
      <c r="O5" s="242" t="s">
        <v>2669</v>
      </c>
      <c r="P5" s="232" t="s">
        <v>2670</v>
      </c>
      <c r="Q5" s="236">
        <v>1619</v>
      </c>
      <c r="R5" s="242">
        <v>1625</v>
      </c>
      <c r="S5" s="242">
        <v>1620</v>
      </c>
      <c r="T5" s="238">
        <v>1627</v>
      </c>
    </row>
    <row r="6" spans="1:20" x14ac:dyDescent="0.25">
      <c r="A6" s="288" t="s">
        <v>717</v>
      </c>
      <c r="B6" s="257" t="s">
        <v>717</v>
      </c>
      <c r="C6" s="263"/>
      <c r="D6" s="245">
        <v>1</v>
      </c>
      <c r="E6" s="274">
        <v>1</v>
      </c>
      <c r="F6" s="243">
        <v>0</v>
      </c>
      <c r="G6" s="244">
        <v>0</v>
      </c>
      <c r="H6" s="282">
        <v>0</v>
      </c>
      <c r="I6" s="367">
        <v>0</v>
      </c>
      <c r="J6" s="244">
        <v>0</v>
      </c>
      <c r="K6" s="243">
        <v>0</v>
      </c>
      <c r="L6" s="246">
        <v>0</v>
      </c>
      <c r="M6" s="244">
        <v>0</v>
      </c>
      <c r="N6" s="243">
        <v>0</v>
      </c>
      <c r="O6" s="246">
        <v>0</v>
      </c>
      <c r="P6" s="244">
        <v>0</v>
      </c>
      <c r="Q6" s="243" t="s">
        <v>747</v>
      </c>
      <c r="R6" s="246" t="s">
        <v>747</v>
      </c>
      <c r="S6" s="246" t="s">
        <v>747</v>
      </c>
      <c r="T6" s="244" t="s">
        <v>747</v>
      </c>
    </row>
    <row r="7" spans="1:20" ht="30" x14ac:dyDescent="0.25">
      <c r="A7" s="289" t="s">
        <v>718</v>
      </c>
      <c r="B7" s="269"/>
      <c r="C7" s="265" t="s">
        <v>729</v>
      </c>
      <c r="D7" s="249">
        <v>1</v>
      </c>
      <c r="E7" s="275">
        <v>1</v>
      </c>
      <c r="F7" s="258">
        <v>1</v>
      </c>
      <c r="G7" s="260">
        <v>1</v>
      </c>
      <c r="H7" s="283">
        <v>0</v>
      </c>
      <c r="I7" s="368">
        <v>0</v>
      </c>
      <c r="J7" s="248">
        <v>0</v>
      </c>
      <c r="K7" s="247">
        <v>0</v>
      </c>
      <c r="L7" s="251">
        <v>0</v>
      </c>
      <c r="M7" s="248">
        <v>0</v>
      </c>
      <c r="N7" s="247">
        <v>0</v>
      </c>
      <c r="O7" s="251">
        <v>0</v>
      </c>
      <c r="P7" s="248">
        <v>0</v>
      </c>
      <c r="Q7" s="247" t="s">
        <v>747</v>
      </c>
      <c r="R7" s="251" t="s">
        <v>747</v>
      </c>
      <c r="S7" s="251" t="s">
        <v>747</v>
      </c>
      <c r="T7" s="248" t="s">
        <v>747</v>
      </c>
    </row>
    <row r="8" spans="1:20" ht="45" x14ac:dyDescent="0.25">
      <c r="A8" s="290" t="s">
        <v>719</v>
      </c>
      <c r="B8" s="269"/>
      <c r="C8" s="265" t="s">
        <v>728</v>
      </c>
      <c r="D8" s="249">
        <v>1</v>
      </c>
      <c r="E8" s="275">
        <v>1</v>
      </c>
      <c r="F8" s="247">
        <v>1</v>
      </c>
      <c r="G8" s="248">
        <v>1</v>
      </c>
      <c r="H8" s="284">
        <v>1</v>
      </c>
      <c r="I8" s="368">
        <v>0</v>
      </c>
      <c r="J8" s="248">
        <v>0</v>
      </c>
      <c r="K8" s="247">
        <v>0</v>
      </c>
      <c r="L8" s="251">
        <v>0</v>
      </c>
      <c r="M8" s="248">
        <v>0</v>
      </c>
      <c r="N8" s="247">
        <v>0</v>
      </c>
      <c r="O8" s="251">
        <v>0</v>
      </c>
      <c r="P8" s="248">
        <v>0</v>
      </c>
      <c r="Q8" s="247" t="s">
        <v>747</v>
      </c>
      <c r="R8" s="251" t="s">
        <v>747</v>
      </c>
      <c r="S8" s="251" t="s">
        <v>747</v>
      </c>
      <c r="T8" s="248" t="s">
        <v>747</v>
      </c>
    </row>
    <row r="9" spans="1:20" ht="65.25" customHeight="1" x14ac:dyDescent="0.25">
      <c r="A9" s="289" t="s">
        <v>743</v>
      </c>
      <c r="B9" s="269"/>
      <c r="C9" s="265" t="s">
        <v>744</v>
      </c>
      <c r="D9" s="249">
        <v>1</v>
      </c>
      <c r="E9" s="275">
        <v>1</v>
      </c>
      <c r="F9" s="247">
        <v>1</v>
      </c>
      <c r="G9" s="248">
        <v>1</v>
      </c>
      <c r="H9" s="283">
        <v>1</v>
      </c>
      <c r="I9" s="259">
        <v>1</v>
      </c>
      <c r="J9" s="248">
        <v>0</v>
      </c>
      <c r="K9" s="258">
        <v>1</v>
      </c>
      <c r="L9" s="259">
        <v>1</v>
      </c>
      <c r="M9" s="260">
        <v>1</v>
      </c>
      <c r="N9" s="247">
        <v>0</v>
      </c>
      <c r="O9" s="251">
        <v>0</v>
      </c>
      <c r="P9" s="248">
        <v>0</v>
      </c>
      <c r="Q9" s="258" t="s">
        <v>748</v>
      </c>
      <c r="R9" s="251" t="s">
        <v>747</v>
      </c>
      <c r="S9" s="251" t="s">
        <v>747</v>
      </c>
      <c r="T9" s="248" t="s">
        <v>747</v>
      </c>
    </row>
    <row r="10" spans="1:20" ht="47.25" customHeight="1" x14ac:dyDescent="0.25">
      <c r="A10" s="289"/>
      <c r="B10" s="613" t="s">
        <v>730</v>
      </c>
      <c r="C10" s="265" t="s">
        <v>739</v>
      </c>
      <c r="D10" s="249">
        <v>1</v>
      </c>
      <c r="E10" s="275">
        <v>1</v>
      </c>
      <c r="F10" s="247">
        <v>1</v>
      </c>
      <c r="G10" s="248">
        <v>1</v>
      </c>
      <c r="H10" s="283">
        <v>1</v>
      </c>
      <c r="I10" s="259">
        <v>2</v>
      </c>
      <c r="J10" s="260">
        <v>1</v>
      </c>
      <c r="K10" s="247">
        <v>1</v>
      </c>
      <c r="L10" s="251">
        <v>1</v>
      </c>
      <c r="M10" s="248">
        <v>1</v>
      </c>
      <c r="N10" s="247">
        <v>0</v>
      </c>
      <c r="O10" s="251">
        <v>0</v>
      </c>
      <c r="P10" s="248">
        <v>0</v>
      </c>
      <c r="Q10" s="247" t="s">
        <v>748</v>
      </c>
      <c r="R10" s="259" t="s">
        <v>748</v>
      </c>
      <c r="S10" s="251" t="s">
        <v>747</v>
      </c>
      <c r="T10" s="248" t="s">
        <v>747</v>
      </c>
    </row>
    <row r="11" spans="1:20" ht="45" x14ac:dyDescent="0.25">
      <c r="A11" s="289" t="s">
        <v>721</v>
      </c>
      <c r="B11" s="614"/>
      <c r="C11" s="265" t="s">
        <v>740</v>
      </c>
      <c r="D11" s="249">
        <v>1</v>
      </c>
      <c r="E11" s="275">
        <v>1</v>
      </c>
      <c r="F11" s="247">
        <v>1</v>
      </c>
      <c r="G11" s="248">
        <v>1</v>
      </c>
      <c r="H11" s="283">
        <v>1</v>
      </c>
      <c r="I11" s="259">
        <v>3</v>
      </c>
      <c r="J11" s="248">
        <v>1</v>
      </c>
      <c r="K11" s="247">
        <v>1</v>
      </c>
      <c r="L11" s="251">
        <v>1</v>
      </c>
      <c r="M11" s="248">
        <v>1</v>
      </c>
      <c r="N11" s="258">
        <v>1</v>
      </c>
      <c r="O11" s="259">
        <v>1</v>
      </c>
      <c r="P11" s="260">
        <v>1</v>
      </c>
      <c r="Q11" s="247" t="s">
        <v>748</v>
      </c>
      <c r="R11" s="251" t="s">
        <v>748</v>
      </c>
      <c r="S11" s="262" t="s">
        <v>748</v>
      </c>
      <c r="T11" s="248" t="s">
        <v>747</v>
      </c>
    </row>
    <row r="12" spans="1:20" x14ac:dyDescent="0.25">
      <c r="A12" s="289"/>
      <c r="B12" s="615"/>
      <c r="C12" s="268" t="s">
        <v>733</v>
      </c>
      <c r="D12" s="249">
        <v>1</v>
      </c>
      <c r="E12" s="275">
        <v>1</v>
      </c>
      <c r="F12" s="247">
        <v>1</v>
      </c>
      <c r="G12" s="248">
        <v>1</v>
      </c>
      <c r="H12" s="283">
        <v>1</v>
      </c>
      <c r="I12" s="259">
        <v>4</v>
      </c>
      <c r="J12" s="260">
        <v>2</v>
      </c>
      <c r="K12" s="247">
        <v>1</v>
      </c>
      <c r="L12" s="251">
        <v>1</v>
      </c>
      <c r="M12" s="248">
        <v>1</v>
      </c>
      <c r="N12" s="247">
        <v>1</v>
      </c>
      <c r="O12" s="251">
        <v>1</v>
      </c>
      <c r="P12" s="248">
        <v>1</v>
      </c>
      <c r="Q12" s="258" t="s">
        <v>747</v>
      </c>
      <c r="R12" s="259" t="s">
        <v>747</v>
      </c>
      <c r="S12" s="250" t="s">
        <v>748</v>
      </c>
      <c r="T12" s="248" t="s">
        <v>747</v>
      </c>
    </row>
    <row r="13" spans="1:20" ht="45.75" customHeight="1" x14ac:dyDescent="0.25">
      <c r="A13" s="289"/>
      <c r="B13" s="613" t="s">
        <v>734</v>
      </c>
      <c r="C13" s="265" t="s">
        <v>741</v>
      </c>
      <c r="D13" s="249">
        <v>1</v>
      </c>
      <c r="E13" s="275">
        <v>1</v>
      </c>
      <c r="F13" s="247">
        <v>1</v>
      </c>
      <c r="G13" s="248">
        <v>1</v>
      </c>
      <c r="H13" s="284">
        <v>0</v>
      </c>
      <c r="I13" s="259">
        <v>0</v>
      </c>
      <c r="J13" s="260">
        <v>3</v>
      </c>
      <c r="K13" s="247">
        <v>1</v>
      </c>
      <c r="L13" s="251">
        <v>1</v>
      </c>
      <c r="M13" s="248">
        <v>1</v>
      </c>
      <c r="N13" s="247">
        <v>1</v>
      </c>
      <c r="O13" s="251">
        <v>1</v>
      </c>
      <c r="P13" s="248">
        <v>1</v>
      </c>
      <c r="Q13" s="247" t="s">
        <v>747</v>
      </c>
      <c r="R13" s="251" t="s">
        <v>747</v>
      </c>
      <c r="S13" s="250" t="s">
        <v>748</v>
      </c>
      <c r="T13" s="260" t="s">
        <v>748</v>
      </c>
    </row>
    <row r="14" spans="1:20" ht="45" x14ac:dyDescent="0.25">
      <c r="A14" s="289" t="s">
        <v>2671</v>
      </c>
      <c r="B14" s="614"/>
      <c r="C14" s="265" t="s">
        <v>742</v>
      </c>
      <c r="D14" s="249">
        <v>1</v>
      </c>
      <c r="E14" s="275">
        <v>1</v>
      </c>
      <c r="F14" s="258">
        <v>1</v>
      </c>
      <c r="G14" s="260">
        <v>2</v>
      </c>
      <c r="H14" s="283">
        <v>0</v>
      </c>
      <c r="I14" s="368">
        <v>0</v>
      </c>
      <c r="J14" s="248">
        <v>3</v>
      </c>
      <c r="K14" s="247">
        <v>1</v>
      </c>
      <c r="L14" s="251">
        <v>1</v>
      </c>
      <c r="M14" s="248">
        <v>1</v>
      </c>
      <c r="N14" s="247">
        <v>1</v>
      </c>
      <c r="O14" s="251">
        <v>1</v>
      </c>
      <c r="P14" s="248">
        <v>1</v>
      </c>
      <c r="Q14" s="247" t="s">
        <v>747</v>
      </c>
      <c r="R14" s="251" t="s">
        <v>747</v>
      </c>
      <c r="S14" s="250" t="s">
        <v>748</v>
      </c>
      <c r="T14" s="248" t="s">
        <v>748</v>
      </c>
    </row>
    <row r="15" spans="1:20" ht="45" x14ac:dyDescent="0.25">
      <c r="A15" s="290" t="s">
        <v>719</v>
      </c>
      <c r="B15" s="614"/>
      <c r="C15" s="265" t="s">
        <v>728</v>
      </c>
      <c r="D15" s="249">
        <v>1</v>
      </c>
      <c r="E15" s="275">
        <v>1</v>
      </c>
      <c r="F15" s="247">
        <v>1</v>
      </c>
      <c r="G15" s="248">
        <v>2</v>
      </c>
      <c r="H15" s="284">
        <v>1</v>
      </c>
      <c r="I15" s="259">
        <v>0</v>
      </c>
      <c r="J15" s="248">
        <v>3</v>
      </c>
      <c r="K15" s="247">
        <v>1</v>
      </c>
      <c r="L15" s="251">
        <v>1</v>
      </c>
      <c r="M15" s="248">
        <v>1</v>
      </c>
      <c r="N15" s="247">
        <v>1</v>
      </c>
      <c r="O15" s="251">
        <v>1</v>
      </c>
      <c r="P15" s="248">
        <v>1</v>
      </c>
      <c r="Q15" s="247" t="s">
        <v>747</v>
      </c>
      <c r="R15" s="251" t="s">
        <v>747</v>
      </c>
      <c r="S15" s="250" t="s">
        <v>748</v>
      </c>
      <c r="T15" s="248" t="s">
        <v>748</v>
      </c>
    </row>
    <row r="16" spans="1:20" ht="48.75" customHeight="1" x14ac:dyDescent="0.25">
      <c r="A16" s="289" t="s">
        <v>720</v>
      </c>
      <c r="B16" s="614"/>
      <c r="C16" s="265" t="s">
        <v>732</v>
      </c>
      <c r="D16" s="249">
        <v>1</v>
      </c>
      <c r="E16" s="275">
        <v>1</v>
      </c>
      <c r="F16" s="247">
        <v>1</v>
      </c>
      <c r="G16" s="248">
        <v>2</v>
      </c>
      <c r="H16" s="283">
        <v>1</v>
      </c>
      <c r="I16" s="259">
        <v>1</v>
      </c>
      <c r="J16" s="248">
        <v>3</v>
      </c>
      <c r="K16" s="258">
        <v>1</v>
      </c>
      <c r="L16" s="259">
        <v>1</v>
      </c>
      <c r="M16" s="260">
        <v>2</v>
      </c>
      <c r="N16" s="247">
        <v>1</v>
      </c>
      <c r="O16" s="251">
        <v>1</v>
      </c>
      <c r="P16" s="248">
        <v>1</v>
      </c>
      <c r="Q16" s="258" t="s">
        <v>748</v>
      </c>
      <c r="R16" s="251" t="s">
        <v>747</v>
      </c>
      <c r="S16" s="250" t="s">
        <v>748</v>
      </c>
      <c r="T16" s="248" t="s">
        <v>748</v>
      </c>
    </row>
    <row r="17" spans="1:20" ht="15.75" customHeight="1" x14ac:dyDescent="0.25">
      <c r="A17" s="289"/>
      <c r="B17" s="615"/>
      <c r="C17" s="278" t="s">
        <v>736</v>
      </c>
      <c r="D17" s="279">
        <v>1</v>
      </c>
      <c r="E17" s="280">
        <v>1</v>
      </c>
      <c r="F17" s="247">
        <v>1</v>
      </c>
      <c r="G17" s="248">
        <v>2</v>
      </c>
      <c r="H17" s="283">
        <v>1</v>
      </c>
      <c r="I17" s="259">
        <v>2</v>
      </c>
      <c r="J17" s="260">
        <v>4</v>
      </c>
      <c r="K17" s="247">
        <v>1</v>
      </c>
      <c r="L17" s="251">
        <v>1</v>
      </c>
      <c r="M17" s="248">
        <v>2</v>
      </c>
      <c r="N17" s="247">
        <v>1</v>
      </c>
      <c r="O17" s="251">
        <v>1</v>
      </c>
      <c r="P17" s="248">
        <v>1</v>
      </c>
      <c r="Q17" s="247" t="s">
        <v>748</v>
      </c>
      <c r="R17" s="251" t="s">
        <v>747</v>
      </c>
      <c r="S17" s="250" t="s">
        <v>748</v>
      </c>
      <c r="T17" s="248" t="s">
        <v>748</v>
      </c>
    </row>
    <row r="18" spans="1:20" ht="30.75" thickBot="1" x14ac:dyDescent="0.3">
      <c r="A18" s="291"/>
      <c r="B18" s="293" t="s">
        <v>724</v>
      </c>
      <c r="C18" s="294" t="s">
        <v>735</v>
      </c>
      <c r="D18" s="295">
        <v>1</v>
      </c>
      <c r="E18" s="296">
        <v>2</v>
      </c>
      <c r="F18" s="252">
        <v>1</v>
      </c>
      <c r="G18" s="253">
        <v>2</v>
      </c>
      <c r="H18" s="285">
        <v>1</v>
      </c>
      <c r="I18" s="369">
        <v>2</v>
      </c>
      <c r="J18" s="297">
        <v>0</v>
      </c>
      <c r="K18" s="252">
        <v>1</v>
      </c>
      <c r="L18" s="256">
        <v>1</v>
      </c>
      <c r="M18" s="253">
        <v>2</v>
      </c>
      <c r="N18" s="252">
        <v>1</v>
      </c>
      <c r="O18" s="256">
        <v>1</v>
      </c>
      <c r="P18" s="253">
        <v>1</v>
      </c>
      <c r="Q18" s="252" t="s">
        <v>748</v>
      </c>
      <c r="R18" s="256" t="s">
        <v>747</v>
      </c>
      <c r="S18" s="298" t="s">
        <v>747</v>
      </c>
      <c r="T18" s="297" t="s">
        <v>747</v>
      </c>
    </row>
    <row r="19" spans="1:20" ht="15" customHeight="1" x14ac:dyDescent="0.25">
      <c r="A19" s="288"/>
      <c r="B19" s="616" t="s">
        <v>722</v>
      </c>
      <c r="C19" s="263"/>
      <c r="D19" s="245">
        <v>1</v>
      </c>
      <c r="E19" s="274">
        <v>2</v>
      </c>
      <c r="F19" s="243">
        <v>1</v>
      </c>
      <c r="G19" s="244">
        <v>2</v>
      </c>
      <c r="H19" s="282">
        <v>1</v>
      </c>
      <c r="I19" s="246">
        <v>2</v>
      </c>
      <c r="J19" s="244">
        <v>1</v>
      </c>
      <c r="K19" s="243">
        <v>1</v>
      </c>
      <c r="L19" s="246">
        <v>1</v>
      </c>
      <c r="M19" s="244">
        <v>2</v>
      </c>
      <c r="N19" s="243">
        <v>1</v>
      </c>
      <c r="O19" s="246">
        <v>1</v>
      </c>
      <c r="P19" s="244">
        <v>1</v>
      </c>
      <c r="Q19" s="243" t="s">
        <v>748</v>
      </c>
      <c r="R19" s="292" t="s">
        <v>748</v>
      </c>
      <c r="S19" s="246" t="s">
        <v>747</v>
      </c>
      <c r="T19" s="244" t="s">
        <v>747</v>
      </c>
    </row>
    <row r="20" spans="1:20" x14ac:dyDescent="0.25">
      <c r="A20" s="289" t="s">
        <v>721</v>
      </c>
      <c r="B20" s="614"/>
      <c r="C20" s="266"/>
      <c r="D20" s="249">
        <v>1</v>
      </c>
      <c r="E20" s="275">
        <v>2</v>
      </c>
      <c r="F20" s="247">
        <v>1</v>
      </c>
      <c r="G20" s="248">
        <v>2</v>
      </c>
      <c r="H20" s="283">
        <v>1</v>
      </c>
      <c r="I20" s="259">
        <v>3</v>
      </c>
      <c r="J20" s="248">
        <v>1</v>
      </c>
      <c r="K20" s="247">
        <v>1</v>
      </c>
      <c r="L20" s="251">
        <v>1</v>
      </c>
      <c r="M20" s="248">
        <v>2</v>
      </c>
      <c r="N20" s="258">
        <v>1</v>
      </c>
      <c r="O20" s="259">
        <v>1</v>
      </c>
      <c r="P20" s="260">
        <v>2</v>
      </c>
      <c r="Q20" s="247" t="s">
        <v>748</v>
      </c>
      <c r="R20" s="251" t="s">
        <v>748</v>
      </c>
      <c r="S20" s="262" t="s">
        <v>748</v>
      </c>
      <c r="T20" s="248" t="s">
        <v>747</v>
      </c>
    </row>
    <row r="21" spans="1:20" x14ac:dyDescent="0.25">
      <c r="A21" s="289"/>
      <c r="B21" s="615"/>
      <c r="C21" s="266"/>
      <c r="D21" s="249">
        <v>1</v>
      </c>
      <c r="E21" s="275">
        <v>2</v>
      </c>
      <c r="F21" s="247">
        <v>1</v>
      </c>
      <c r="G21" s="248">
        <v>2</v>
      </c>
      <c r="H21" s="283">
        <v>1</v>
      </c>
      <c r="I21" s="259">
        <v>4</v>
      </c>
      <c r="J21" s="248">
        <v>2</v>
      </c>
      <c r="K21" s="247">
        <v>1</v>
      </c>
      <c r="L21" s="251">
        <v>1</v>
      </c>
      <c r="M21" s="248">
        <v>2</v>
      </c>
      <c r="N21" s="247">
        <v>1</v>
      </c>
      <c r="O21" s="251">
        <v>1</v>
      </c>
      <c r="P21" s="248">
        <v>2</v>
      </c>
      <c r="Q21" s="258" t="s">
        <v>747</v>
      </c>
      <c r="R21" s="259" t="s">
        <v>747</v>
      </c>
      <c r="S21" s="250" t="s">
        <v>748</v>
      </c>
      <c r="T21" s="248" t="s">
        <v>747</v>
      </c>
    </row>
    <row r="22" spans="1:20" ht="15" customHeight="1" x14ac:dyDescent="0.25">
      <c r="A22" s="289"/>
      <c r="B22" s="613" t="s">
        <v>723</v>
      </c>
      <c r="C22" s="266"/>
      <c r="D22" s="249">
        <v>1</v>
      </c>
      <c r="E22" s="275">
        <v>2</v>
      </c>
      <c r="F22" s="247">
        <v>1</v>
      </c>
      <c r="G22" s="248">
        <v>2</v>
      </c>
      <c r="H22" s="284">
        <v>0</v>
      </c>
      <c r="I22" s="259">
        <v>0</v>
      </c>
      <c r="J22" s="248">
        <v>3</v>
      </c>
      <c r="K22" s="247">
        <v>1</v>
      </c>
      <c r="L22" s="251">
        <v>1</v>
      </c>
      <c r="M22" s="248">
        <v>1</v>
      </c>
      <c r="N22" s="247">
        <v>1</v>
      </c>
      <c r="O22" s="251">
        <v>1</v>
      </c>
      <c r="P22" s="248">
        <v>2</v>
      </c>
      <c r="Q22" s="247">
        <v>1</v>
      </c>
      <c r="R22" s="251">
        <v>1</v>
      </c>
      <c r="S22" s="250"/>
      <c r="T22" s="248">
        <v>1</v>
      </c>
    </row>
    <row r="23" spans="1:20" x14ac:dyDescent="0.25">
      <c r="A23" s="289" t="s">
        <v>2671</v>
      </c>
      <c r="B23" s="614"/>
      <c r="C23" s="266"/>
      <c r="D23" s="249">
        <v>1</v>
      </c>
      <c r="E23" s="275">
        <v>2</v>
      </c>
      <c r="F23" s="258">
        <v>2</v>
      </c>
      <c r="G23" s="260">
        <v>1</v>
      </c>
      <c r="H23" s="283">
        <v>0</v>
      </c>
      <c r="I23" s="368">
        <v>0</v>
      </c>
      <c r="J23" s="248">
        <v>3</v>
      </c>
      <c r="K23" s="247">
        <v>1</v>
      </c>
      <c r="L23" s="251">
        <v>1</v>
      </c>
      <c r="M23" s="248">
        <v>1</v>
      </c>
      <c r="N23" s="247">
        <v>1</v>
      </c>
      <c r="O23" s="251">
        <v>1</v>
      </c>
      <c r="P23" s="248">
        <v>2</v>
      </c>
      <c r="Q23" s="247">
        <v>1</v>
      </c>
      <c r="R23" s="251">
        <v>1</v>
      </c>
      <c r="S23" s="250"/>
      <c r="T23" s="248">
        <v>1</v>
      </c>
    </row>
    <row r="24" spans="1:20" ht="45" x14ac:dyDescent="0.25">
      <c r="A24" s="290" t="s">
        <v>719</v>
      </c>
      <c r="B24" s="614"/>
      <c r="C24" s="266"/>
      <c r="D24" s="249">
        <v>1</v>
      </c>
      <c r="E24" s="275">
        <v>2</v>
      </c>
      <c r="F24" s="247">
        <v>2</v>
      </c>
      <c r="G24" s="248">
        <v>1</v>
      </c>
      <c r="H24" s="284">
        <v>1</v>
      </c>
      <c r="I24" s="368">
        <v>0</v>
      </c>
      <c r="J24" s="248">
        <v>3</v>
      </c>
      <c r="K24" s="247">
        <v>1</v>
      </c>
      <c r="L24" s="251">
        <v>1</v>
      </c>
      <c r="M24" s="248">
        <v>1</v>
      </c>
      <c r="N24" s="247">
        <v>1</v>
      </c>
      <c r="O24" s="251">
        <v>1</v>
      </c>
      <c r="P24" s="248">
        <v>2</v>
      </c>
      <c r="Q24" s="247">
        <v>1</v>
      </c>
      <c r="R24" s="251">
        <v>1</v>
      </c>
      <c r="S24" s="250"/>
      <c r="T24" s="248">
        <v>1</v>
      </c>
    </row>
    <row r="25" spans="1:20" x14ac:dyDescent="0.25">
      <c r="A25" s="289" t="s">
        <v>720</v>
      </c>
      <c r="B25" s="614"/>
      <c r="C25" s="266"/>
      <c r="D25" s="249">
        <v>1</v>
      </c>
      <c r="E25" s="275">
        <v>2</v>
      </c>
      <c r="F25" s="247">
        <v>2</v>
      </c>
      <c r="G25" s="248">
        <v>1</v>
      </c>
      <c r="H25" s="283">
        <v>1</v>
      </c>
      <c r="I25" s="259">
        <v>1</v>
      </c>
      <c r="J25" s="248">
        <v>3</v>
      </c>
      <c r="K25" s="258">
        <v>1</v>
      </c>
      <c r="L25" s="259">
        <v>2</v>
      </c>
      <c r="M25" s="260">
        <v>1</v>
      </c>
      <c r="N25" s="247">
        <v>1</v>
      </c>
      <c r="O25" s="251">
        <v>1</v>
      </c>
      <c r="P25" s="248">
        <v>2</v>
      </c>
      <c r="Q25" s="258">
        <v>1</v>
      </c>
      <c r="R25" s="259">
        <v>2</v>
      </c>
      <c r="S25" s="262"/>
      <c r="T25" s="260">
        <v>1</v>
      </c>
    </row>
    <row r="26" spans="1:20" x14ac:dyDescent="0.25">
      <c r="A26" s="289"/>
      <c r="B26" s="615"/>
      <c r="C26" s="266"/>
      <c r="D26" s="249">
        <v>1</v>
      </c>
      <c r="E26" s="275">
        <v>2</v>
      </c>
      <c r="F26" s="247">
        <v>2</v>
      </c>
      <c r="G26" s="248">
        <v>1</v>
      </c>
      <c r="H26" s="283">
        <v>1</v>
      </c>
      <c r="I26" s="259">
        <v>2</v>
      </c>
      <c r="J26" s="248">
        <v>4</v>
      </c>
      <c r="K26" s="247">
        <v>1</v>
      </c>
      <c r="L26" s="251">
        <v>2</v>
      </c>
      <c r="M26" s="248">
        <v>1</v>
      </c>
      <c r="N26" s="247">
        <v>1</v>
      </c>
      <c r="O26" s="251">
        <v>1</v>
      </c>
      <c r="P26" s="248">
        <v>2</v>
      </c>
      <c r="Q26" s="247">
        <v>1</v>
      </c>
      <c r="R26" s="251">
        <v>2</v>
      </c>
      <c r="S26" s="250"/>
      <c r="T26" s="248">
        <v>1</v>
      </c>
    </row>
    <row r="27" spans="1:20" x14ac:dyDescent="0.25">
      <c r="A27" s="289"/>
      <c r="B27" s="270" t="s">
        <v>724</v>
      </c>
      <c r="C27" s="266"/>
      <c r="D27" s="261">
        <v>2</v>
      </c>
      <c r="E27" s="276">
        <v>1</v>
      </c>
      <c r="F27" s="247">
        <v>2</v>
      </c>
      <c r="G27" s="248">
        <v>1</v>
      </c>
      <c r="H27" s="283">
        <v>1</v>
      </c>
      <c r="I27" s="251">
        <v>2</v>
      </c>
      <c r="J27" s="260">
        <v>0</v>
      </c>
      <c r="K27" s="247">
        <v>1</v>
      </c>
      <c r="L27" s="251">
        <v>2</v>
      </c>
      <c r="M27" s="248">
        <v>1</v>
      </c>
      <c r="N27" s="247">
        <v>1</v>
      </c>
      <c r="O27" s="251">
        <v>1</v>
      </c>
      <c r="P27" s="248">
        <v>2</v>
      </c>
      <c r="Q27" s="247">
        <v>1</v>
      </c>
      <c r="R27" s="251">
        <v>2</v>
      </c>
      <c r="S27" s="250"/>
      <c r="T27" s="248">
        <v>1</v>
      </c>
    </row>
    <row r="28" spans="1:20" ht="15" customHeight="1" x14ac:dyDescent="0.25">
      <c r="A28" s="289"/>
      <c r="B28" s="613" t="s">
        <v>722</v>
      </c>
      <c r="C28" s="266"/>
      <c r="D28" s="249">
        <v>2</v>
      </c>
      <c r="E28" s="275">
        <v>1</v>
      </c>
      <c r="F28" s="247">
        <v>2</v>
      </c>
      <c r="G28" s="248">
        <v>1</v>
      </c>
      <c r="H28" s="283">
        <v>1</v>
      </c>
      <c r="I28" s="251">
        <v>2</v>
      </c>
      <c r="J28" s="248">
        <v>1</v>
      </c>
      <c r="K28" s="247">
        <v>1</v>
      </c>
      <c r="L28" s="251">
        <v>2</v>
      </c>
      <c r="M28" s="248">
        <v>1</v>
      </c>
      <c r="N28" s="247">
        <v>1</v>
      </c>
      <c r="O28" s="251">
        <v>1</v>
      </c>
      <c r="P28" s="248">
        <v>2</v>
      </c>
      <c r="Q28" s="247">
        <v>1</v>
      </c>
      <c r="R28" s="251">
        <v>2</v>
      </c>
      <c r="S28" s="250"/>
      <c r="T28" s="248">
        <v>1</v>
      </c>
    </row>
    <row r="29" spans="1:20" x14ac:dyDescent="0.25">
      <c r="A29" s="289" t="s">
        <v>721</v>
      </c>
      <c r="B29" s="614"/>
      <c r="C29" s="266"/>
      <c r="D29" s="249">
        <v>2</v>
      </c>
      <c r="E29" s="275">
        <v>1</v>
      </c>
      <c r="F29" s="247">
        <v>2</v>
      </c>
      <c r="G29" s="248">
        <v>1</v>
      </c>
      <c r="H29" s="283">
        <v>1</v>
      </c>
      <c r="I29" s="259">
        <v>3</v>
      </c>
      <c r="J29" s="248">
        <v>1</v>
      </c>
      <c r="K29" s="247">
        <v>1</v>
      </c>
      <c r="L29" s="251">
        <v>2</v>
      </c>
      <c r="M29" s="248">
        <v>1</v>
      </c>
      <c r="N29" s="258">
        <v>1</v>
      </c>
      <c r="O29" s="259">
        <v>2</v>
      </c>
      <c r="P29" s="260">
        <v>1</v>
      </c>
      <c r="Q29" s="247">
        <v>1</v>
      </c>
      <c r="R29" s="251">
        <v>2</v>
      </c>
      <c r="S29" s="250"/>
      <c r="T29" s="248">
        <v>1</v>
      </c>
    </row>
    <row r="30" spans="1:20" x14ac:dyDescent="0.25">
      <c r="A30" s="289"/>
      <c r="B30" s="615"/>
      <c r="C30" s="266"/>
      <c r="D30" s="249">
        <v>2</v>
      </c>
      <c r="E30" s="275">
        <v>1</v>
      </c>
      <c r="F30" s="247">
        <v>2</v>
      </c>
      <c r="G30" s="248">
        <v>1</v>
      </c>
      <c r="H30" s="283">
        <v>1</v>
      </c>
      <c r="I30" s="259">
        <v>4</v>
      </c>
      <c r="J30" s="248">
        <v>2</v>
      </c>
      <c r="K30" s="247">
        <v>1</v>
      </c>
      <c r="L30" s="251">
        <v>2</v>
      </c>
      <c r="M30" s="248">
        <v>1</v>
      </c>
      <c r="N30" s="247">
        <v>1</v>
      </c>
      <c r="O30" s="251">
        <v>2</v>
      </c>
      <c r="P30" s="248">
        <v>1</v>
      </c>
      <c r="Q30" s="247">
        <v>1</v>
      </c>
      <c r="R30" s="251">
        <v>2</v>
      </c>
      <c r="S30" s="250"/>
      <c r="T30" s="248">
        <v>1</v>
      </c>
    </row>
    <row r="31" spans="1:20" x14ac:dyDescent="0.25">
      <c r="A31" s="289"/>
      <c r="B31" s="257"/>
      <c r="C31" s="264"/>
      <c r="D31" s="249"/>
      <c r="E31" s="275"/>
      <c r="F31" s="247"/>
      <c r="G31" s="248"/>
      <c r="H31" s="283"/>
      <c r="I31" s="251"/>
      <c r="J31" s="248"/>
      <c r="K31" s="247"/>
      <c r="L31" s="251"/>
      <c r="M31" s="248"/>
      <c r="N31" s="247"/>
      <c r="O31" s="251"/>
      <c r="P31" s="248"/>
      <c r="Q31" s="247"/>
      <c r="R31" s="251"/>
      <c r="S31" s="250"/>
      <c r="T31" s="248"/>
    </row>
    <row r="32" spans="1:20" x14ac:dyDescent="0.25">
      <c r="A32" s="289"/>
      <c r="B32" s="257"/>
      <c r="C32" s="264"/>
      <c r="D32" s="249"/>
      <c r="E32" s="275"/>
      <c r="F32" s="247"/>
      <c r="G32" s="248"/>
      <c r="H32" s="283"/>
      <c r="I32" s="251"/>
      <c r="J32" s="248"/>
      <c r="K32" s="247"/>
      <c r="L32" s="251"/>
      <c r="M32" s="248"/>
      <c r="N32" s="247"/>
      <c r="O32" s="251"/>
      <c r="P32" s="248"/>
      <c r="Q32" s="247"/>
      <c r="R32" s="251"/>
      <c r="S32" s="250"/>
      <c r="T32" s="248"/>
    </row>
    <row r="33" spans="1:20" x14ac:dyDescent="0.25">
      <c r="A33" s="289"/>
      <c r="B33" s="269"/>
      <c r="C33" s="266"/>
      <c r="D33" s="249"/>
      <c r="E33" s="275"/>
      <c r="F33" s="247"/>
      <c r="G33" s="248"/>
      <c r="H33" s="283"/>
      <c r="I33" s="251"/>
      <c r="J33" s="248"/>
      <c r="K33" s="247"/>
      <c r="L33" s="251"/>
      <c r="M33" s="248"/>
      <c r="N33" s="247"/>
      <c r="O33" s="251"/>
      <c r="P33" s="248"/>
      <c r="Q33" s="247"/>
      <c r="R33" s="251"/>
      <c r="S33" s="250"/>
      <c r="T33" s="248"/>
    </row>
    <row r="34" spans="1:20" x14ac:dyDescent="0.25">
      <c r="A34" s="289"/>
      <c r="B34" s="269"/>
      <c r="C34" s="266"/>
      <c r="D34" s="249"/>
      <c r="E34" s="275"/>
      <c r="F34" s="247"/>
      <c r="G34" s="248"/>
      <c r="H34" s="283"/>
      <c r="I34" s="251"/>
      <c r="J34" s="248"/>
      <c r="K34" s="247"/>
      <c r="L34" s="251"/>
      <c r="M34" s="248"/>
      <c r="N34" s="247"/>
      <c r="O34" s="251"/>
      <c r="P34" s="248"/>
      <c r="Q34" s="247"/>
      <c r="R34" s="251"/>
      <c r="S34" s="250"/>
      <c r="T34" s="248"/>
    </row>
    <row r="35" spans="1:20" ht="15.75" thickBot="1" x14ac:dyDescent="0.3">
      <c r="A35" s="291"/>
      <c r="B35" s="271"/>
      <c r="C35" s="267"/>
      <c r="D35" s="254"/>
      <c r="E35" s="277"/>
      <c r="F35" s="252"/>
      <c r="G35" s="253"/>
      <c r="H35" s="285"/>
      <c r="I35" s="256"/>
      <c r="J35" s="253"/>
      <c r="K35" s="252"/>
      <c r="L35" s="256"/>
      <c r="M35" s="253"/>
      <c r="N35" s="252"/>
      <c r="O35" s="256"/>
      <c r="P35" s="253"/>
      <c r="Q35" s="252"/>
      <c r="R35" s="256"/>
      <c r="S35" s="255"/>
      <c r="T35" s="253"/>
    </row>
  </sheetData>
  <mergeCells count="14">
    <mergeCell ref="Q3:T3"/>
    <mergeCell ref="D3:E3"/>
    <mergeCell ref="F3:G3"/>
    <mergeCell ref="K3:M3"/>
    <mergeCell ref="N3:P3"/>
    <mergeCell ref="H3:J3"/>
    <mergeCell ref="A3:A5"/>
    <mergeCell ref="C3:C5"/>
    <mergeCell ref="B3:B5"/>
    <mergeCell ref="B28:B30"/>
    <mergeCell ref="B10:B12"/>
    <mergeCell ref="B13:B17"/>
    <mergeCell ref="B19:B21"/>
    <mergeCell ref="B22:B26"/>
  </mergeCells>
  <pageMargins left="0.7" right="0.7" top="0.75" bottom="0.75" header="0.3" footer="0.3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BF102"/>
  <sheetViews>
    <sheetView topLeftCell="G1" zoomScaleNormal="100" workbookViewId="0">
      <selection activeCell="AL67" sqref="AL67"/>
    </sheetView>
  </sheetViews>
  <sheetFormatPr defaultRowHeight="15" outlineLevelRow="1" outlineLevelCol="1" x14ac:dyDescent="0.25"/>
  <cols>
    <col min="2" max="2" width="2.28515625" bestFit="1" customWidth="1"/>
    <col min="3" max="3" width="5.5703125" bestFit="1" customWidth="1"/>
    <col min="4" max="5" width="9.140625" hidden="1" customWidth="1" outlineLevel="1"/>
    <col min="6" max="6" width="11.7109375" hidden="1" customWidth="1" outlineLevel="1"/>
    <col min="7" max="7" width="18.42578125" style="196" bestFit="1" customWidth="1" collapsed="1"/>
    <col min="8" max="8" width="3.28515625" style="196" bestFit="1" customWidth="1"/>
    <col min="9" max="9" width="1.7109375" style="196" customWidth="1"/>
    <col min="10" max="10" width="1.5703125" style="196" bestFit="1" customWidth="1"/>
    <col min="11" max="11" width="5.5703125" style="196" bestFit="1" customWidth="1"/>
    <col min="12" max="12" width="7.42578125" style="196" customWidth="1" outlineLevel="1"/>
    <col min="13" max="14" width="9.140625" style="196" customWidth="1" outlineLevel="1"/>
    <col min="15" max="15" width="19.42578125" style="196" bestFit="1" customWidth="1"/>
    <col min="16" max="16" width="3.28515625" style="196" bestFit="1" customWidth="1"/>
    <col min="17" max="17" width="1.7109375" style="196" customWidth="1"/>
    <col min="18" max="18" width="2.42578125" style="196" bestFit="1" customWidth="1"/>
    <col min="19" max="19" width="5.5703125" style="196" bestFit="1" customWidth="1"/>
    <col min="20" max="23" width="9.140625" style="196" hidden="1" customWidth="1" outlineLevel="1"/>
    <col min="24" max="24" width="19.5703125" style="196" bestFit="1" customWidth="1" collapsed="1"/>
    <col min="25" max="25" width="3.28515625" style="196" bestFit="1" customWidth="1"/>
    <col min="26" max="26" width="1.7109375" style="196" customWidth="1"/>
    <col min="27" max="27" width="2.28515625" style="196" bestFit="1" customWidth="1"/>
    <col min="28" max="28" width="5.5703125" style="196" bestFit="1" customWidth="1"/>
    <col min="29" max="29" width="7.42578125" style="196" hidden="1" customWidth="1" outlineLevel="1"/>
    <col min="30" max="30" width="13.140625" style="196" hidden="1" customWidth="1" outlineLevel="1"/>
    <col min="31" max="31" width="19.7109375" style="196" bestFit="1" customWidth="1" collapsed="1"/>
    <col min="32" max="32" width="6.28515625" style="196" bestFit="1" customWidth="1"/>
    <col min="33" max="33" width="1.7109375" style="196" customWidth="1"/>
    <col min="34" max="34" width="2.140625" style="196" customWidth="1"/>
    <col min="35" max="35" width="7.140625" style="196" customWidth="1"/>
    <col min="36" max="36" width="9.140625" style="196" hidden="1" customWidth="1" outlineLevel="1"/>
    <col min="37" max="37" width="13.85546875" style="196" hidden="1" customWidth="1" outlineLevel="1"/>
    <col min="38" max="38" width="18" style="196" customWidth="1" collapsed="1"/>
    <col min="39" max="39" width="3.140625" style="196" customWidth="1"/>
    <col min="40" max="40" width="1.7109375" style="196" customWidth="1"/>
    <col min="41" max="41" width="2.28515625" style="196" bestFit="1" customWidth="1"/>
    <col min="42" max="42" width="5.5703125" style="196" bestFit="1" customWidth="1"/>
    <col min="43" max="44" width="9.140625" style="196" hidden="1" customWidth="1" outlineLevel="1"/>
    <col min="45" max="45" width="12" style="196" hidden="1" customWidth="1" outlineLevel="1"/>
    <col min="46" max="47" width="9.140625" style="196" hidden="1" customWidth="1" outlineLevel="1"/>
    <col min="48" max="48" width="18.7109375" style="196" bestFit="1" customWidth="1" collapsed="1"/>
    <col min="49" max="49" width="3.28515625" bestFit="1" customWidth="1"/>
    <col min="50" max="50" width="1.7109375" hidden="1" customWidth="1" outlineLevel="1"/>
    <col min="51" max="56" width="9.140625" hidden="1" customWidth="1" outlineLevel="1"/>
    <col min="57" max="57" width="1.7109375" customWidth="1" collapsed="1"/>
  </cols>
  <sheetData>
    <row r="1" spans="1:58" s="109" customFormat="1" ht="15.75" x14ac:dyDescent="0.25">
      <c r="A1" s="530" t="s">
        <v>752</v>
      </c>
      <c r="B1" s="326" t="s">
        <v>1</v>
      </c>
      <c r="C1" s="327">
        <v>600</v>
      </c>
      <c r="D1" s="59"/>
      <c r="E1" s="59" t="s">
        <v>840</v>
      </c>
      <c r="F1" s="59" t="s">
        <v>849</v>
      </c>
      <c r="G1" s="15" t="str">
        <f t="shared" ref="G1:G77" si="0">IF(F1&lt;&gt;"",CONCATENATE(E1,F1),"")</f>
        <v>pd1SubType</v>
      </c>
      <c r="H1" s="102">
        <f t="shared" ref="H1:H68" si="1">LEN(G1)</f>
        <v>10</v>
      </c>
      <c r="I1" s="102"/>
      <c r="J1" s="326" t="s">
        <v>0</v>
      </c>
      <c r="K1" s="327">
        <f t="shared" ref="K1:K68" si="2">C1</f>
        <v>600</v>
      </c>
      <c r="L1" s="313" t="str">
        <f>E1</f>
        <v>pd1</v>
      </c>
      <c r="M1" s="313"/>
      <c r="N1" s="342" t="s">
        <v>470</v>
      </c>
      <c r="O1" s="75" t="str">
        <f t="shared" ref="N1:O77" si="3">IF(N1&lt;&gt;"",CONCATENATE(L1,N1),"")</f>
        <v>pd1Product_ID</v>
      </c>
      <c r="P1" s="342">
        <f t="shared" ref="P1:P68" si="4">LEN(O1)</f>
        <v>13</v>
      </c>
      <c r="Q1" s="342"/>
      <c r="R1" s="343" t="s">
        <v>11</v>
      </c>
      <c r="S1" s="327">
        <f t="shared" ref="S1:S68" si="5">C1</f>
        <v>600</v>
      </c>
      <c r="T1" s="327"/>
      <c r="U1" s="313" t="str">
        <f>L1</f>
        <v>pd1</v>
      </c>
      <c r="V1" s="313"/>
      <c r="W1" s="108" t="s">
        <v>618</v>
      </c>
      <c r="X1" s="75" t="str">
        <f>IF(W1&lt;&gt;"",CONCATENATE(U1,W1),"")</f>
        <v>pd1_Prod_Width</v>
      </c>
      <c r="Y1" s="102">
        <f t="shared" ref="Y1:Y68" si="6">LEN(X1)</f>
        <v>14</v>
      </c>
      <c r="Z1" s="102"/>
      <c r="AA1" s="343" t="s">
        <v>12</v>
      </c>
      <c r="AB1" s="327">
        <f t="shared" ref="AB1:AB68" si="7">C1</f>
        <v>600</v>
      </c>
      <c r="AC1" s="141" t="str">
        <f>U1</f>
        <v>pd1</v>
      </c>
      <c r="AD1" s="102" t="s">
        <v>851</v>
      </c>
      <c r="AE1" s="75" t="str">
        <f>IF(AD1&lt;&gt;"",CONCATENATE(AC1,AD1),"")</f>
        <v>pd1Prd_Weight</v>
      </c>
      <c r="AF1" s="102">
        <f t="shared" ref="AF1:AF68" si="8">LEN(AE1)</f>
        <v>13</v>
      </c>
      <c r="AG1" s="102"/>
      <c r="AH1" s="100" t="s">
        <v>10</v>
      </c>
      <c r="AI1" s="68">
        <v>200</v>
      </c>
      <c r="AJ1" s="188" t="str">
        <f>+AC1</f>
        <v>pd1</v>
      </c>
      <c r="AK1" s="150" t="s">
        <v>1483</v>
      </c>
      <c r="AL1" s="336" t="str">
        <f>IF(AK1&lt;&gt;"",CONCATENATE(AJ1,AK1),"")</f>
        <v>pd1Product_IDstr</v>
      </c>
      <c r="AM1" s="102">
        <f>LEN(AL1)</f>
        <v>16</v>
      </c>
      <c r="AN1" s="102"/>
      <c r="AO1" s="326" t="s">
        <v>2</v>
      </c>
      <c r="AP1" s="327">
        <f t="shared" ref="AP1:AP68" si="9">C1</f>
        <v>600</v>
      </c>
      <c r="AQ1" s="141"/>
      <c r="AR1" s="141" t="str">
        <f>AC1</f>
        <v>pd1</v>
      </c>
      <c r="AS1" s="102" t="s">
        <v>833</v>
      </c>
      <c r="AT1" s="102"/>
      <c r="AU1" s="102"/>
      <c r="AV1" s="75" t="str">
        <f>IF(AS1&lt;&gt;"",CONCATENATE(AR1,AS1),"")</f>
        <v>pd1FrmLiveOffset</v>
      </c>
      <c r="AW1" s="127">
        <f t="shared" ref="AW1:AW68" si="10">LEN(AV1)</f>
        <v>16</v>
      </c>
      <c r="AX1" s="23"/>
      <c r="AY1" s="127"/>
      <c r="AZ1" s="127"/>
      <c r="BA1" s="127"/>
      <c r="BB1" s="127"/>
      <c r="BC1" s="127"/>
      <c r="BD1" s="127"/>
      <c r="BE1" s="60"/>
      <c r="BF1" s="532" t="s">
        <v>752</v>
      </c>
    </row>
    <row r="2" spans="1:58" s="109" customFormat="1" ht="15.75" x14ac:dyDescent="0.25">
      <c r="A2" s="531"/>
      <c r="B2" s="222" t="s">
        <v>1</v>
      </c>
      <c r="C2" s="220">
        <f>C1+1</f>
        <v>601</v>
      </c>
      <c r="D2" s="117"/>
      <c r="E2" s="117" t="str">
        <f>E1</f>
        <v>pd1</v>
      </c>
      <c r="F2" s="117" t="s">
        <v>850</v>
      </c>
      <c r="G2" s="15" t="str">
        <f t="shared" si="0"/>
        <v>pd1SensorOption</v>
      </c>
      <c r="H2" s="116">
        <f t="shared" si="1"/>
        <v>15</v>
      </c>
      <c r="I2" s="116"/>
      <c r="J2" s="222" t="s">
        <v>0</v>
      </c>
      <c r="K2" s="220">
        <f t="shared" si="2"/>
        <v>601</v>
      </c>
      <c r="L2" s="310" t="str">
        <f t="shared" ref="L2:L77" si="11">E2</f>
        <v>pd1</v>
      </c>
      <c r="M2" s="310"/>
      <c r="N2" s="108" t="s">
        <v>664</v>
      </c>
      <c r="O2" s="361" t="str">
        <f t="shared" si="3"/>
        <v>pd1Pick_Time</v>
      </c>
      <c r="P2" s="307">
        <f t="shared" si="4"/>
        <v>12</v>
      </c>
      <c r="Q2" s="307"/>
      <c r="R2" s="223" t="s">
        <v>11</v>
      </c>
      <c r="S2" s="220">
        <f t="shared" si="5"/>
        <v>601</v>
      </c>
      <c r="T2" s="220"/>
      <c r="U2" s="310" t="str">
        <f t="shared" ref="U2:U25" si="12">L2</f>
        <v>pd1</v>
      </c>
      <c r="V2" s="310"/>
      <c r="W2" s="216" t="s">
        <v>1405</v>
      </c>
      <c r="X2" s="15" t="str">
        <f>IF(W2&lt;&gt;"",CONCATENATE(U2,W2),"")</f>
        <v>pd1Prod_Lenght</v>
      </c>
      <c r="Y2" s="116">
        <f t="shared" si="6"/>
        <v>14</v>
      </c>
      <c r="Z2" s="116"/>
      <c r="AA2" s="223" t="s">
        <v>12</v>
      </c>
      <c r="AB2" s="220">
        <f t="shared" si="7"/>
        <v>601</v>
      </c>
      <c r="AC2" s="108" t="str">
        <f t="shared" ref="AC2:AC25" si="13">U2</f>
        <v>pd1</v>
      </c>
      <c r="AD2" s="116"/>
      <c r="AE2" s="116" t="str">
        <f t="shared" ref="AE2:AE77" si="14">IF(AD2&lt;&gt;"",CONCATENATE(AC2,AD2),"")</f>
        <v/>
      </c>
      <c r="AF2" s="116">
        <f t="shared" si="8"/>
        <v>0</v>
      </c>
      <c r="AG2" s="116"/>
      <c r="AH2" s="123" t="s">
        <v>10</v>
      </c>
      <c r="AI2" s="68">
        <f>+AI1+1</f>
        <v>201</v>
      </c>
      <c r="AJ2" s="108" t="str">
        <f t="shared" ref="AJ2:AJ10" si="15">+AC2</f>
        <v>pd1</v>
      </c>
      <c r="AK2" s="116"/>
      <c r="AL2" s="116" t="str">
        <f t="shared" ref="AL2:AL10" si="16">IF(AK2&lt;&gt;"",CONCATENATE(AJ2,AK2),"")</f>
        <v/>
      </c>
      <c r="AM2" s="116">
        <f t="shared" ref="AM2:AM10" si="17">LEN(AL2)</f>
        <v>0</v>
      </c>
      <c r="AN2" s="116"/>
      <c r="AO2" s="222" t="s">
        <v>2</v>
      </c>
      <c r="AP2" s="220">
        <f t="shared" si="9"/>
        <v>601</v>
      </c>
      <c r="AQ2" s="108"/>
      <c r="AR2" s="108" t="str">
        <f t="shared" ref="AR2:AR25" si="18">AC2</f>
        <v>pd1</v>
      </c>
      <c r="AS2" s="116" t="s">
        <v>375</v>
      </c>
      <c r="AT2" s="116"/>
      <c r="AU2" s="116"/>
      <c r="AV2" s="165" t="str">
        <f t="shared" ref="AV2:AV77" si="19">IF(AS2&lt;&gt;"",CONCATENATE(AR2,AS2),"")</f>
        <v>pd1FrameShift</v>
      </c>
      <c r="AW2" s="126">
        <f t="shared" si="10"/>
        <v>13</v>
      </c>
      <c r="AX2" s="115"/>
      <c r="AY2" s="126"/>
      <c r="AZ2" s="126"/>
      <c r="BA2" s="126"/>
      <c r="BB2" s="126"/>
      <c r="BC2" s="126"/>
      <c r="BD2" s="126"/>
      <c r="BE2" s="114"/>
      <c r="BF2" s="533"/>
    </row>
    <row r="3" spans="1:58" s="109" customFormat="1" ht="15.75" x14ac:dyDescent="0.25">
      <c r="A3" s="531"/>
      <c r="B3" s="122" t="s">
        <v>1</v>
      </c>
      <c r="C3" s="119">
        <f t="shared" ref="C3:C66" si="20">C2+1</f>
        <v>602</v>
      </c>
      <c r="D3" s="117"/>
      <c r="E3" s="117" t="str">
        <f t="shared" ref="E3:E25" si="21">E2</f>
        <v>pd1</v>
      </c>
      <c r="F3" s="126"/>
      <c r="G3" s="116" t="str">
        <f t="shared" si="0"/>
        <v/>
      </c>
      <c r="H3" s="116">
        <f t="shared" si="1"/>
        <v>0</v>
      </c>
      <c r="I3" s="116"/>
      <c r="J3" s="222" t="s">
        <v>0</v>
      </c>
      <c r="K3" s="220">
        <f t="shared" si="2"/>
        <v>602</v>
      </c>
      <c r="L3" s="310" t="str">
        <f t="shared" si="11"/>
        <v>pd1</v>
      </c>
      <c r="M3" s="310"/>
      <c r="N3" s="108" t="s">
        <v>665</v>
      </c>
      <c r="O3" s="361" t="str">
        <f t="shared" si="3"/>
        <v>pd1Place_Time</v>
      </c>
      <c r="P3" s="307">
        <f t="shared" si="4"/>
        <v>13</v>
      </c>
      <c r="Q3" s="307"/>
      <c r="R3" s="223" t="s">
        <v>11</v>
      </c>
      <c r="S3" s="220">
        <f t="shared" si="5"/>
        <v>602</v>
      </c>
      <c r="T3" s="220"/>
      <c r="U3" s="310" t="str">
        <f t="shared" si="12"/>
        <v>pd1</v>
      </c>
      <c r="V3" s="310"/>
      <c r="W3" s="307" t="s">
        <v>836</v>
      </c>
      <c r="X3" s="15" t="s">
        <v>846</v>
      </c>
      <c r="Y3" s="116">
        <f t="shared" si="6"/>
        <v>14</v>
      </c>
      <c r="Z3" s="116"/>
      <c r="AA3" s="223" t="s">
        <v>12</v>
      </c>
      <c r="AB3" s="220">
        <f t="shared" si="7"/>
        <v>602</v>
      </c>
      <c r="AC3" s="108" t="str">
        <f t="shared" si="13"/>
        <v>pd1</v>
      </c>
      <c r="AD3" s="116"/>
      <c r="AE3" s="89" t="str">
        <f t="shared" si="14"/>
        <v/>
      </c>
      <c r="AF3" s="116">
        <f t="shared" si="8"/>
        <v>0</v>
      </c>
      <c r="AG3" s="116"/>
      <c r="AH3" s="123" t="s">
        <v>10</v>
      </c>
      <c r="AI3" s="68">
        <f>+AI2+1</f>
        <v>202</v>
      </c>
      <c r="AJ3" s="108" t="str">
        <f t="shared" si="15"/>
        <v>pd1</v>
      </c>
      <c r="AK3" s="116"/>
      <c r="AL3" s="116" t="str">
        <f t="shared" si="16"/>
        <v/>
      </c>
      <c r="AM3" s="116">
        <f t="shared" si="17"/>
        <v>0</v>
      </c>
      <c r="AN3" s="116"/>
      <c r="AO3" s="222" t="s">
        <v>2</v>
      </c>
      <c r="AP3" s="220">
        <f t="shared" si="9"/>
        <v>602</v>
      </c>
      <c r="AQ3" s="108"/>
      <c r="AR3" s="108" t="str">
        <f t="shared" si="18"/>
        <v>pd1</v>
      </c>
      <c r="AS3" s="116"/>
      <c r="AT3" s="116"/>
      <c r="AU3" s="116"/>
      <c r="AV3" s="116" t="str">
        <f t="shared" si="19"/>
        <v/>
      </c>
      <c r="AW3" s="126">
        <f t="shared" si="10"/>
        <v>0</v>
      </c>
      <c r="AX3" s="115"/>
      <c r="AY3" s="126"/>
      <c r="AZ3" s="126"/>
      <c r="BA3" s="126"/>
      <c r="BB3" s="126"/>
      <c r="BC3" s="126"/>
      <c r="BD3" s="126"/>
      <c r="BE3" s="114"/>
      <c r="BF3" s="533"/>
    </row>
    <row r="4" spans="1:58" s="109" customFormat="1" ht="15.75" x14ac:dyDescent="0.25">
      <c r="A4" s="531"/>
      <c r="B4" s="122" t="s">
        <v>1</v>
      </c>
      <c r="C4" s="119">
        <f t="shared" si="20"/>
        <v>603</v>
      </c>
      <c r="D4" s="117"/>
      <c r="E4" s="117" t="str">
        <f t="shared" si="21"/>
        <v>pd1</v>
      </c>
      <c r="F4" s="126"/>
      <c r="G4" s="116" t="str">
        <f t="shared" si="0"/>
        <v/>
      </c>
      <c r="H4" s="116">
        <f t="shared" si="1"/>
        <v>0</v>
      </c>
      <c r="I4" s="116"/>
      <c r="J4" s="222" t="s">
        <v>0</v>
      </c>
      <c r="K4" s="220">
        <f t="shared" si="2"/>
        <v>603</v>
      </c>
      <c r="L4" s="310" t="str">
        <f t="shared" si="11"/>
        <v>pd1</v>
      </c>
      <c r="M4" s="310"/>
      <c r="N4" s="307" t="s">
        <v>839</v>
      </c>
      <c r="O4" s="15" t="str">
        <f t="shared" si="3"/>
        <v>pd1ProdAccel%</v>
      </c>
      <c r="P4" s="307">
        <f t="shared" si="4"/>
        <v>13</v>
      </c>
      <c r="Q4" s="307"/>
      <c r="R4" s="223" t="s">
        <v>11</v>
      </c>
      <c r="S4" s="220">
        <f t="shared" si="5"/>
        <v>603</v>
      </c>
      <c r="T4" s="220"/>
      <c r="U4" s="310" t="str">
        <f t="shared" si="12"/>
        <v>pd1</v>
      </c>
      <c r="V4" s="310"/>
      <c r="W4" s="307" t="s">
        <v>844</v>
      </c>
      <c r="X4" s="15" t="str">
        <f t="shared" ref="X4:X77" si="22">IF(W4&lt;&gt;"",CONCATENATE(U4,W4),"")</f>
        <v>pd1Prod_Adj_Ht</v>
      </c>
      <c r="Y4" s="116">
        <f t="shared" si="6"/>
        <v>14</v>
      </c>
      <c r="Z4" s="116"/>
      <c r="AA4" s="223" t="s">
        <v>12</v>
      </c>
      <c r="AB4" s="220">
        <f t="shared" si="7"/>
        <v>603</v>
      </c>
      <c r="AC4" s="108" t="str">
        <f t="shared" si="13"/>
        <v>pd1</v>
      </c>
      <c r="AD4" s="116" t="s">
        <v>374</v>
      </c>
      <c r="AE4" s="165" t="str">
        <f t="shared" si="14"/>
        <v>pd1Prd_Ht_adj</v>
      </c>
      <c r="AF4" s="116">
        <f t="shared" si="8"/>
        <v>13</v>
      </c>
      <c r="AG4" s="116"/>
      <c r="AH4" s="123" t="s">
        <v>10</v>
      </c>
      <c r="AI4" s="68">
        <f>+AI3+1</f>
        <v>203</v>
      </c>
      <c r="AJ4" s="108" t="str">
        <f t="shared" si="15"/>
        <v>pd1</v>
      </c>
      <c r="AK4" s="116"/>
      <c r="AL4" s="116" t="str">
        <f t="shared" si="16"/>
        <v/>
      </c>
      <c r="AM4" s="116">
        <f t="shared" si="17"/>
        <v>0</v>
      </c>
      <c r="AN4" s="116"/>
      <c r="AO4" s="222" t="s">
        <v>2</v>
      </c>
      <c r="AP4" s="220">
        <f t="shared" si="9"/>
        <v>603</v>
      </c>
      <c r="AQ4" s="108"/>
      <c r="AR4" s="108" t="str">
        <f t="shared" si="18"/>
        <v>pd1</v>
      </c>
      <c r="AS4" s="116"/>
      <c r="AT4" s="116"/>
      <c r="AU4" s="116"/>
      <c r="AV4" s="116" t="str">
        <f t="shared" si="19"/>
        <v/>
      </c>
      <c r="AW4" s="126">
        <f t="shared" si="10"/>
        <v>0</v>
      </c>
      <c r="AX4" s="115"/>
      <c r="AY4" s="126"/>
      <c r="AZ4" s="126"/>
      <c r="BA4" s="126"/>
      <c r="BB4" s="126"/>
      <c r="BC4" s="126"/>
      <c r="BD4" s="126"/>
      <c r="BE4" s="114"/>
      <c r="BF4" s="533"/>
    </row>
    <row r="5" spans="1:58" s="109" customFormat="1" ht="15.75" x14ac:dyDescent="0.25">
      <c r="A5" s="531"/>
      <c r="B5" s="122" t="s">
        <v>1</v>
      </c>
      <c r="C5" s="119">
        <f t="shared" si="20"/>
        <v>604</v>
      </c>
      <c r="D5" s="117"/>
      <c r="E5" s="117" t="str">
        <f t="shared" si="21"/>
        <v>pd1</v>
      </c>
      <c r="F5" s="126"/>
      <c r="G5" s="116" t="str">
        <f t="shared" si="0"/>
        <v/>
      </c>
      <c r="H5" s="116">
        <f t="shared" si="1"/>
        <v>0</v>
      </c>
      <c r="I5" s="116"/>
      <c r="J5" s="222" t="s">
        <v>0</v>
      </c>
      <c r="K5" s="220">
        <f t="shared" si="2"/>
        <v>604</v>
      </c>
      <c r="L5" s="310" t="str">
        <f t="shared" si="11"/>
        <v>pd1</v>
      </c>
      <c r="M5" s="310"/>
      <c r="N5" s="307" t="s">
        <v>845</v>
      </c>
      <c r="O5" s="15" t="str">
        <f t="shared" si="3"/>
        <v>pd1ProdVelocity%</v>
      </c>
      <c r="P5" s="307">
        <f t="shared" si="4"/>
        <v>16</v>
      </c>
      <c r="Q5" s="307"/>
      <c r="R5" s="223" t="s">
        <v>11</v>
      </c>
      <c r="S5" s="220">
        <f t="shared" si="5"/>
        <v>604</v>
      </c>
      <c r="T5" s="220"/>
      <c r="U5" s="310" t="str">
        <f t="shared" si="12"/>
        <v>pd1</v>
      </c>
      <c r="V5" s="310"/>
      <c r="W5" s="307"/>
      <c r="X5" s="307" t="str">
        <f t="shared" si="22"/>
        <v/>
      </c>
      <c r="Y5" s="116">
        <f t="shared" si="6"/>
        <v>0</v>
      </c>
      <c r="Z5" s="116"/>
      <c r="AA5" s="223" t="s">
        <v>12</v>
      </c>
      <c r="AB5" s="220">
        <f t="shared" si="7"/>
        <v>604</v>
      </c>
      <c r="AC5" s="108" t="str">
        <f t="shared" si="13"/>
        <v>pd1</v>
      </c>
      <c r="AD5" s="116"/>
      <c r="AE5" s="116" t="str">
        <f t="shared" si="14"/>
        <v/>
      </c>
      <c r="AF5" s="116">
        <f t="shared" si="8"/>
        <v>0</v>
      </c>
      <c r="AG5" s="116"/>
      <c r="AH5" s="123"/>
      <c r="AI5" s="68"/>
      <c r="AJ5" s="108" t="str">
        <f t="shared" si="15"/>
        <v>pd1</v>
      </c>
      <c r="AK5" s="116"/>
      <c r="AL5" s="116" t="str">
        <f t="shared" si="16"/>
        <v/>
      </c>
      <c r="AM5" s="116">
        <f t="shared" si="17"/>
        <v>0</v>
      </c>
      <c r="AN5" s="116"/>
      <c r="AO5" s="222" t="s">
        <v>2</v>
      </c>
      <c r="AP5" s="220">
        <f t="shared" si="9"/>
        <v>604</v>
      </c>
      <c r="AQ5" s="108"/>
      <c r="AR5" s="108" t="str">
        <f t="shared" si="18"/>
        <v>pd1</v>
      </c>
      <c r="AS5" s="116"/>
      <c r="AT5" s="116"/>
      <c r="AU5" s="116"/>
      <c r="AV5" s="311" t="str">
        <f t="shared" si="19"/>
        <v/>
      </c>
      <c r="AW5" s="320">
        <f t="shared" si="10"/>
        <v>0</v>
      </c>
      <c r="AX5" s="115"/>
      <c r="AY5" s="126"/>
      <c r="AZ5" s="126"/>
      <c r="BA5" s="126"/>
      <c r="BB5" s="126"/>
      <c r="BC5" s="126"/>
      <c r="BD5" s="126"/>
      <c r="BE5" s="114"/>
      <c r="BF5" s="533"/>
    </row>
    <row r="6" spans="1:58" s="109" customFormat="1" ht="15.75" x14ac:dyDescent="0.25">
      <c r="A6" s="531"/>
      <c r="B6" s="122" t="s">
        <v>1</v>
      </c>
      <c r="C6" s="119">
        <f t="shared" si="20"/>
        <v>605</v>
      </c>
      <c r="D6" s="117"/>
      <c r="E6" s="117" t="str">
        <f t="shared" si="21"/>
        <v>pd1</v>
      </c>
      <c r="F6" s="126"/>
      <c r="G6" s="116" t="str">
        <f t="shared" si="0"/>
        <v/>
      </c>
      <c r="H6" s="116">
        <f t="shared" si="1"/>
        <v>0</v>
      </c>
      <c r="I6" s="116"/>
      <c r="J6" s="54" t="s">
        <v>0</v>
      </c>
      <c r="K6" s="118">
        <f t="shared" si="2"/>
        <v>605</v>
      </c>
      <c r="L6" s="108" t="str">
        <f t="shared" si="11"/>
        <v>pd1</v>
      </c>
      <c r="M6" s="108"/>
      <c r="N6" s="116" t="s">
        <v>2754</v>
      </c>
      <c r="O6" s="361" t="str">
        <f t="shared" si="3"/>
        <v>pd1NxtSrchOffset</v>
      </c>
      <c r="P6" s="116">
        <f t="shared" si="4"/>
        <v>16</v>
      </c>
      <c r="Q6" s="116"/>
      <c r="R6" s="123" t="s">
        <v>11</v>
      </c>
      <c r="S6" s="118">
        <f t="shared" si="5"/>
        <v>605</v>
      </c>
      <c r="T6" s="118"/>
      <c r="U6" s="108" t="str">
        <f t="shared" si="12"/>
        <v>pd1</v>
      </c>
      <c r="V6" s="108"/>
      <c r="W6" s="108" t="s">
        <v>163</v>
      </c>
      <c r="X6" s="15" t="str">
        <f t="shared" si="22"/>
        <v>pd1Last_Ht</v>
      </c>
      <c r="Y6" s="116">
        <f t="shared" si="6"/>
        <v>10</v>
      </c>
      <c r="Z6" s="116"/>
      <c r="AA6" s="123" t="s">
        <v>12</v>
      </c>
      <c r="AB6" s="118">
        <f t="shared" si="7"/>
        <v>605</v>
      </c>
      <c r="AC6" s="108" t="str">
        <f t="shared" si="13"/>
        <v>pd1</v>
      </c>
      <c r="AD6" s="116"/>
      <c r="AE6" s="116" t="str">
        <f t="shared" si="14"/>
        <v/>
      </c>
      <c r="AF6" s="116">
        <f t="shared" si="8"/>
        <v>0</v>
      </c>
      <c r="AG6" s="116"/>
      <c r="AH6" s="123"/>
      <c r="AI6" s="68"/>
      <c r="AJ6" s="108" t="str">
        <f t="shared" si="15"/>
        <v>pd1</v>
      </c>
      <c r="AK6" s="116"/>
      <c r="AL6" s="116" t="str">
        <f t="shared" si="16"/>
        <v/>
      </c>
      <c r="AM6" s="116">
        <f t="shared" si="17"/>
        <v>0</v>
      </c>
      <c r="AN6" s="116"/>
      <c r="AO6" s="222" t="s">
        <v>2</v>
      </c>
      <c r="AP6" s="220">
        <f t="shared" si="9"/>
        <v>605</v>
      </c>
      <c r="AQ6" s="108"/>
      <c r="AR6" s="108" t="str">
        <f t="shared" si="18"/>
        <v>pd1</v>
      </c>
      <c r="AS6" s="116"/>
      <c r="AT6" s="116"/>
      <c r="AU6" s="116"/>
      <c r="AV6" s="116" t="str">
        <f t="shared" si="19"/>
        <v/>
      </c>
      <c r="AW6" s="126">
        <f t="shared" si="10"/>
        <v>0</v>
      </c>
      <c r="AX6" s="115"/>
      <c r="AY6" s="126"/>
      <c r="AZ6" s="126"/>
      <c r="BA6" s="126"/>
      <c r="BB6" s="126"/>
      <c r="BC6" s="126"/>
      <c r="BD6" s="126"/>
      <c r="BE6" s="114"/>
      <c r="BF6" s="533"/>
    </row>
    <row r="7" spans="1:58" s="109" customFormat="1" ht="15.75" x14ac:dyDescent="0.25">
      <c r="A7" s="531"/>
      <c r="B7" s="122" t="s">
        <v>1</v>
      </c>
      <c r="C7" s="119">
        <f t="shared" si="20"/>
        <v>606</v>
      </c>
      <c r="D7" s="117"/>
      <c r="E7" s="117" t="str">
        <f t="shared" si="21"/>
        <v>pd1</v>
      </c>
      <c r="F7" s="126"/>
      <c r="G7" s="116" t="str">
        <f t="shared" si="0"/>
        <v/>
      </c>
      <c r="H7" s="116">
        <f t="shared" si="1"/>
        <v>0</v>
      </c>
      <c r="I7" s="116"/>
      <c r="J7" s="54" t="s">
        <v>0</v>
      </c>
      <c r="K7" s="118">
        <f t="shared" si="2"/>
        <v>606</v>
      </c>
      <c r="L7" s="108" t="str">
        <f t="shared" si="11"/>
        <v>pd1</v>
      </c>
      <c r="M7" s="108"/>
      <c r="N7" s="116" t="str">
        <f t="shared" si="3"/>
        <v/>
      </c>
      <c r="O7" s="352"/>
      <c r="P7" s="116">
        <f t="shared" si="4"/>
        <v>0</v>
      </c>
      <c r="Q7" s="116"/>
      <c r="R7" s="123" t="s">
        <v>11</v>
      </c>
      <c r="S7" s="118">
        <f t="shared" si="5"/>
        <v>606</v>
      </c>
      <c r="T7" s="118"/>
      <c r="U7" s="108" t="str">
        <f t="shared" si="12"/>
        <v>pd1</v>
      </c>
      <c r="V7" s="108"/>
      <c r="W7" s="108" t="s">
        <v>161</v>
      </c>
      <c r="X7" s="360" t="str">
        <f t="shared" si="22"/>
        <v>pd1Max_Ht</v>
      </c>
      <c r="Y7" s="116">
        <f t="shared" si="6"/>
        <v>9</v>
      </c>
      <c r="Z7" s="116"/>
      <c r="AA7" s="123" t="s">
        <v>12</v>
      </c>
      <c r="AB7" s="118">
        <f t="shared" si="7"/>
        <v>606</v>
      </c>
      <c r="AC7" s="108" t="str">
        <f t="shared" si="13"/>
        <v>pd1</v>
      </c>
      <c r="AD7" s="116"/>
      <c r="AE7" s="116" t="str">
        <f t="shared" si="14"/>
        <v/>
      </c>
      <c r="AF7" s="116">
        <f t="shared" si="8"/>
        <v>0</v>
      </c>
      <c r="AG7" s="116"/>
      <c r="AH7" s="123"/>
      <c r="AI7" s="68"/>
      <c r="AJ7" s="108" t="str">
        <f t="shared" si="15"/>
        <v>pd1</v>
      </c>
      <c r="AK7" s="116"/>
      <c r="AL7" s="116" t="str">
        <f t="shared" si="16"/>
        <v/>
      </c>
      <c r="AM7" s="116">
        <f t="shared" si="17"/>
        <v>0</v>
      </c>
      <c r="AN7" s="116"/>
      <c r="AO7" s="222" t="s">
        <v>2</v>
      </c>
      <c r="AP7" s="220">
        <f t="shared" si="9"/>
        <v>606</v>
      </c>
      <c r="AQ7" s="108"/>
      <c r="AR7" s="108" t="str">
        <f t="shared" si="18"/>
        <v>pd1</v>
      </c>
      <c r="AS7" s="116"/>
      <c r="AT7" s="116"/>
      <c r="AU7" s="116"/>
      <c r="AV7" s="116" t="str">
        <f t="shared" si="19"/>
        <v/>
      </c>
      <c r="AW7" s="126">
        <f t="shared" si="10"/>
        <v>0</v>
      </c>
      <c r="AX7" s="115"/>
      <c r="AY7" s="126"/>
      <c r="AZ7" s="126"/>
      <c r="BA7" s="126"/>
      <c r="BB7" s="126"/>
      <c r="BC7" s="126"/>
      <c r="BD7" s="126"/>
      <c r="BE7" s="114"/>
      <c r="BF7" s="533"/>
    </row>
    <row r="8" spans="1:58" s="109" customFormat="1" ht="15.75" x14ac:dyDescent="0.25">
      <c r="A8" s="531"/>
      <c r="B8" s="122" t="s">
        <v>1</v>
      </c>
      <c r="C8" s="119">
        <f t="shared" si="20"/>
        <v>607</v>
      </c>
      <c r="D8" s="117"/>
      <c r="E8" s="117" t="str">
        <f t="shared" si="21"/>
        <v>pd1</v>
      </c>
      <c r="F8" s="345"/>
      <c r="G8" s="116" t="str">
        <f t="shared" si="0"/>
        <v/>
      </c>
      <c r="H8" s="116">
        <f t="shared" si="1"/>
        <v>0</v>
      </c>
      <c r="I8" s="116"/>
      <c r="J8" s="54" t="s">
        <v>0</v>
      </c>
      <c r="K8" s="118">
        <f t="shared" si="2"/>
        <v>607</v>
      </c>
      <c r="L8" s="108" t="str">
        <f t="shared" si="11"/>
        <v>pd1</v>
      </c>
      <c r="M8" s="108"/>
      <c r="N8" s="108" t="s">
        <v>2757</v>
      </c>
      <c r="O8" s="361" t="str">
        <f t="shared" si="3"/>
        <v>pd1MovUpDist</v>
      </c>
      <c r="P8" s="116">
        <f t="shared" si="4"/>
        <v>12</v>
      </c>
      <c r="Q8" s="116"/>
      <c r="R8" s="123" t="s">
        <v>11</v>
      </c>
      <c r="S8" s="118">
        <f t="shared" si="5"/>
        <v>607</v>
      </c>
      <c r="T8" s="118"/>
      <c r="U8" s="108" t="str">
        <f t="shared" si="12"/>
        <v>pd1</v>
      </c>
      <c r="V8" s="108"/>
      <c r="W8" s="108" t="s">
        <v>162</v>
      </c>
      <c r="X8" s="360" t="str">
        <f t="shared" si="22"/>
        <v>pd1Min_Ht</v>
      </c>
      <c r="Y8" s="116">
        <f t="shared" si="6"/>
        <v>9</v>
      </c>
      <c r="Z8" s="116"/>
      <c r="AA8" s="123" t="s">
        <v>12</v>
      </c>
      <c r="AB8" s="118">
        <f t="shared" si="7"/>
        <v>607</v>
      </c>
      <c r="AC8" s="108" t="str">
        <f t="shared" si="13"/>
        <v>pd1</v>
      </c>
      <c r="AD8" s="116"/>
      <c r="AE8" s="116" t="str">
        <f t="shared" si="14"/>
        <v/>
      </c>
      <c r="AF8" s="116">
        <f t="shared" si="8"/>
        <v>0</v>
      </c>
      <c r="AG8" s="116"/>
      <c r="AH8" s="123"/>
      <c r="AI8" s="68"/>
      <c r="AJ8" s="108" t="str">
        <f t="shared" si="15"/>
        <v>pd1</v>
      </c>
      <c r="AK8" s="116"/>
      <c r="AL8" s="116" t="str">
        <f t="shared" si="16"/>
        <v/>
      </c>
      <c r="AM8" s="116">
        <f t="shared" si="17"/>
        <v>0</v>
      </c>
      <c r="AN8" s="116"/>
      <c r="AO8" s="222" t="s">
        <v>2</v>
      </c>
      <c r="AP8" s="220">
        <f t="shared" si="9"/>
        <v>607</v>
      </c>
      <c r="AQ8" s="108"/>
      <c r="AR8" s="108" t="str">
        <f t="shared" si="18"/>
        <v>pd1</v>
      </c>
      <c r="AS8" s="116"/>
      <c r="AT8" s="116"/>
      <c r="AU8" s="116"/>
      <c r="AV8" s="116" t="str">
        <f t="shared" si="19"/>
        <v/>
      </c>
      <c r="AW8" s="126">
        <f t="shared" si="10"/>
        <v>0</v>
      </c>
      <c r="AX8" s="115"/>
      <c r="AY8" s="126"/>
      <c r="AZ8" s="126"/>
      <c r="BA8" s="126"/>
      <c r="BB8" s="126"/>
      <c r="BC8" s="126"/>
      <c r="BD8" s="126"/>
      <c r="BE8" s="114"/>
      <c r="BF8" s="533"/>
    </row>
    <row r="9" spans="1:58" s="109" customFormat="1" ht="15.75" x14ac:dyDescent="0.25">
      <c r="A9" s="531"/>
      <c r="B9" s="122" t="s">
        <v>1</v>
      </c>
      <c r="C9" s="119">
        <f t="shared" si="20"/>
        <v>608</v>
      </c>
      <c r="D9" s="117"/>
      <c r="E9" s="117" t="str">
        <f t="shared" si="21"/>
        <v>pd1</v>
      </c>
      <c r="F9" s="345"/>
      <c r="G9" s="116" t="str">
        <f t="shared" si="0"/>
        <v/>
      </c>
      <c r="H9" s="116">
        <f t="shared" si="1"/>
        <v>0</v>
      </c>
      <c r="I9" s="116"/>
      <c r="J9" s="54" t="s">
        <v>0</v>
      </c>
      <c r="K9" s="118">
        <f t="shared" si="2"/>
        <v>608</v>
      </c>
      <c r="L9" s="108" t="str">
        <f t="shared" si="11"/>
        <v>pd1</v>
      </c>
      <c r="M9" s="108"/>
      <c r="N9" s="144" t="s">
        <v>2756</v>
      </c>
      <c r="O9" s="361" t="str">
        <f t="shared" si="3"/>
        <v>pd1MovUpSpeed</v>
      </c>
      <c r="P9" s="116">
        <f t="shared" si="4"/>
        <v>13</v>
      </c>
      <c r="Q9" s="116"/>
      <c r="R9" s="123" t="s">
        <v>11</v>
      </c>
      <c r="S9" s="118">
        <f t="shared" si="5"/>
        <v>608</v>
      </c>
      <c r="T9" s="118"/>
      <c r="U9" s="108" t="str">
        <f t="shared" si="12"/>
        <v>pd1</v>
      </c>
      <c r="V9" s="108"/>
      <c r="W9" s="108" t="s">
        <v>848</v>
      </c>
      <c r="X9" s="360" t="str">
        <f t="shared" si="22"/>
        <v>pd1LowSens_Ht</v>
      </c>
      <c r="Y9" s="116">
        <f t="shared" si="6"/>
        <v>13</v>
      </c>
      <c r="Z9" s="116"/>
      <c r="AA9" s="123" t="s">
        <v>12</v>
      </c>
      <c r="AB9" s="118">
        <f t="shared" si="7"/>
        <v>608</v>
      </c>
      <c r="AC9" s="108" t="str">
        <f t="shared" si="13"/>
        <v>pd1</v>
      </c>
      <c r="AD9" s="116"/>
      <c r="AE9" s="116" t="str">
        <f t="shared" si="14"/>
        <v/>
      </c>
      <c r="AF9" s="116">
        <f t="shared" si="8"/>
        <v>0</v>
      </c>
      <c r="AG9" s="116"/>
      <c r="AH9" s="123"/>
      <c r="AI9" s="68"/>
      <c r="AJ9" s="108" t="str">
        <f t="shared" si="15"/>
        <v>pd1</v>
      </c>
      <c r="AK9" s="116"/>
      <c r="AL9" s="116" t="str">
        <f t="shared" si="16"/>
        <v/>
      </c>
      <c r="AM9" s="116">
        <f t="shared" si="17"/>
        <v>0</v>
      </c>
      <c r="AN9" s="116"/>
      <c r="AO9" s="222" t="s">
        <v>2</v>
      </c>
      <c r="AP9" s="220">
        <f t="shared" si="9"/>
        <v>608</v>
      </c>
      <c r="AQ9" s="108"/>
      <c r="AR9" s="108" t="str">
        <f t="shared" si="18"/>
        <v>pd1</v>
      </c>
      <c r="AS9" s="116"/>
      <c r="AT9" s="116"/>
      <c r="AU9" s="116"/>
      <c r="AV9" s="116" t="str">
        <f t="shared" si="19"/>
        <v/>
      </c>
      <c r="AW9" s="126">
        <f t="shared" si="10"/>
        <v>0</v>
      </c>
      <c r="AX9" s="115"/>
      <c r="AY9" s="126"/>
      <c r="AZ9" s="126"/>
      <c r="BA9" s="126"/>
      <c r="BB9" s="126"/>
      <c r="BC9" s="126"/>
      <c r="BD9" s="126"/>
      <c r="BE9" s="114"/>
      <c r="BF9" s="533"/>
    </row>
    <row r="10" spans="1:58" s="109" customFormat="1" ht="15.75" x14ac:dyDescent="0.25">
      <c r="A10" s="531"/>
      <c r="B10" s="122" t="s">
        <v>1</v>
      </c>
      <c r="C10" s="119">
        <f t="shared" si="20"/>
        <v>609</v>
      </c>
      <c r="D10" s="117"/>
      <c r="E10" s="117" t="str">
        <f t="shared" si="21"/>
        <v>pd1</v>
      </c>
      <c r="F10" s="144" t="s">
        <v>1758</v>
      </c>
      <c r="G10" s="15" t="str">
        <f t="shared" si="0"/>
        <v>pd1Srch_HS_Rapid</v>
      </c>
      <c r="H10" s="116">
        <f t="shared" si="1"/>
        <v>16</v>
      </c>
      <c r="I10" s="116"/>
      <c r="J10" s="54" t="s">
        <v>0</v>
      </c>
      <c r="K10" s="118">
        <f t="shared" si="2"/>
        <v>609</v>
      </c>
      <c r="L10" s="108" t="str">
        <f t="shared" si="11"/>
        <v>pd1</v>
      </c>
      <c r="M10" s="108"/>
      <c r="N10" s="116"/>
      <c r="O10" s="116" t="str">
        <f t="shared" si="3"/>
        <v/>
      </c>
      <c r="P10" s="116">
        <f t="shared" si="4"/>
        <v>0</v>
      </c>
      <c r="Q10" s="116"/>
      <c r="R10" s="123" t="s">
        <v>11</v>
      </c>
      <c r="S10" s="118">
        <f t="shared" si="5"/>
        <v>609</v>
      </c>
      <c r="T10" s="118"/>
      <c r="U10" s="108" t="str">
        <f t="shared" si="12"/>
        <v>pd1</v>
      </c>
      <c r="V10" s="108"/>
      <c r="W10" s="108" t="s">
        <v>1432</v>
      </c>
      <c r="X10" s="361" t="str">
        <f t="shared" si="22"/>
        <v>pd1Srch_HiSpeed</v>
      </c>
      <c r="Y10" s="116">
        <f t="shared" si="6"/>
        <v>15</v>
      </c>
      <c r="Z10" s="116"/>
      <c r="AA10" s="123" t="s">
        <v>12</v>
      </c>
      <c r="AB10" s="118">
        <f t="shared" si="7"/>
        <v>609</v>
      </c>
      <c r="AC10" s="108" t="str">
        <f t="shared" si="13"/>
        <v>pd1</v>
      </c>
      <c r="AD10" s="116"/>
      <c r="AE10" s="116" t="str">
        <f t="shared" si="14"/>
        <v/>
      </c>
      <c r="AF10" s="116">
        <f t="shared" si="8"/>
        <v>0</v>
      </c>
      <c r="AG10" s="116"/>
      <c r="AH10" s="123"/>
      <c r="AI10" s="68"/>
      <c r="AJ10" s="108" t="str">
        <f t="shared" si="15"/>
        <v>pd1</v>
      </c>
      <c r="AK10" s="116"/>
      <c r="AL10" s="116" t="str">
        <f t="shared" si="16"/>
        <v/>
      </c>
      <c r="AM10" s="116">
        <f t="shared" si="17"/>
        <v>0</v>
      </c>
      <c r="AN10" s="116"/>
      <c r="AO10" s="54" t="s">
        <v>2</v>
      </c>
      <c r="AP10" s="118">
        <f t="shared" si="9"/>
        <v>609</v>
      </c>
      <c r="AQ10" s="108"/>
      <c r="AR10" s="108" t="str">
        <f t="shared" si="18"/>
        <v>pd1</v>
      </c>
      <c r="AS10" s="116"/>
      <c r="AT10" s="116"/>
      <c r="AU10" s="116"/>
      <c r="AV10" s="116" t="str">
        <f t="shared" si="19"/>
        <v/>
      </c>
      <c r="AW10" s="126">
        <f t="shared" si="10"/>
        <v>0</v>
      </c>
      <c r="AX10" s="115"/>
      <c r="AY10" s="126"/>
      <c r="AZ10" s="126"/>
      <c r="BA10" s="126"/>
      <c r="BB10" s="126"/>
      <c r="BC10" s="126"/>
      <c r="BD10" s="126"/>
      <c r="BE10" s="114"/>
      <c r="BF10" s="533"/>
    </row>
    <row r="11" spans="1:58" s="109" customFormat="1" ht="15.75" x14ac:dyDescent="0.25">
      <c r="A11" s="531"/>
      <c r="B11" s="122" t="s">
        <v>1</v>
      </c>
      <c r="C11" s="119">
        <f t="shared" si="20"/>
        <v>610</v>
      </c>
      <c r="D11" s="117"/>
      <c r="E11" s="117" t="str">
        <f t="shared" si="21"/>
        <v>pd1</v>
      </c>
      <c r="F11" s="144" t="s">
        <v>1759</v>
      </c>
      <c r="G11" s="15" t="str">
        <f t="shared" si="0"/>
        <v>pd1Srch_LS_Rapid</v>
      </c>
      <c r="H11" s="116">
        <f t="shared" si="1"/>
        <v>16</v>
      </c>
      <c r="I11" s="116"/>
      <c r="J11" s="54" t="s">
        <v>0</v>
      </c>
      <c r="K11" s="118">
        <f t="shared" si="2"/>
        <v>610</v>
      </c>
      <c r="L11" s="108" t="str">
        <f t="shared" si="11"/>
        <v>pd1</v>
      </c>
      <c r="M11" s="108"/>
      <c r="N11" s="116"/>
      <c r="O11" s="455" t="str">
        <f t="shared" si="3"/>
        <v/>
      </c>
      <c r="P11" s="116">
        <f t="shared" si="4"/>
        <v>0</v>
      </c>
      <c r="Q11" s="116"/>
      <c r="R11" s="123" t="s">
        <v>11</v>
      </c>
      <c r="S11" s="118">
        <f t="shared" si="5"/>
        <v>610</v>
      </c>
      <c r="T11" s="118"/>
      <c r="U11" s="108" t="str">
        <f t="shared" si="12"/>
        <v>pd1</v>
      </c>
      <c r="V11" s="108"/>
      <c r="W11" s="108" t="s">
        <v>1433</v>
      </c>
      <c r="X11" s="361" t="str">
        <f t="shared" si="22"/>
        <v>pd1Srch_LoSpeed</v>
      </c>
      <c r="Y11" s="116">
        <f t="shared" si="6"/>
        <v>15</v>
      </c>
      <c r="Z11" s="116"/>
      <c r="AA11" s="123" t="s">
        <v>12</v>
      </c>
      <c r="AB11" s="118">
        <f t="shared" si="7"/>
        <v>610</v>
      </c>
      <c r="AC11" s="108" t="str">
        <f t="shared" si="13"/>
        <v>pd1</v>
      </c>
      <c r="AD11" s="116"/>
      <c r="AE11" s="116" t="str">
        <f t="shared" si="14"/>
        <v/>
      </c>
      <c r="AF11" s="116">
        <f t="shared" si="8"/>
        <v>0</v>
      </c>
      <c r="AG11" s="116"/>
      <c r="AH11" s="123"/>
      <c r="AI11" s="68"/>
      <c r="AJ11" s="108"/>
      <c r="AK11" s="116"/>
      <c r="AL11" s="116"/>
      <c r="AM11" s="116"/>
      <c r="AN11" s="116"/>
      <c r="AO11" s="54" t="s">
        <v>2</v>
      </c>
      <c r="AP11" s="118">
        <f t="shared" si="9"/>
        <v>610</v>
      </c>
      <c r="AQ11" s="108"/>
      <c r="AR11" s="108" t="str">
        <f t="shared" si="18"/>
        <v>pd1</v>
      </c>
      <c r="AS11" s="116"/>
      <c r="AT11" s="116"/>
      <c r="AU11" s="116"/>
      <c r="AV11" s="116" t="str">
        <f t="shared" si="19"/>
        <v/>
      </c>
      <c r="AW11" s="126">
        <f t="shared" si="10"/>
        <v>0</v>
      </c>
      <c r="AX11" s="115"/>
      <c r="AY11" s="126"/>
      <c r="AZ11" s="126"/>
      <c r="BA11" s="126"/>
      <c r="BB11" s="126"/>
      <c r="BC11" s="126"/>
      <c r="BD11" s="126"/>
      <c r="BE11" s="114"/>
      <c r="BF11" s="533"/>
    </row>
    <row r="12" spans="1:58" s="109" customFormat="1" ht="15.75" x14ac:dyDescent="0.25">
      <c r="A12" s="531"/>
      <c r="B12" s="122" t="s">
        <v>1</v>
      </c>
      <c r="C12" s="119">
        <f t="shared" si="20"/>
        <v>611</v>
      </c>
      <c r="D12" s="117"/>
      <c r="E12" s="117" t="str">
        <f t="shared" si="21"/>
        <v>pd1</v>
      </c>
      <c r="F12" s="126"/>
      <c r="G12" s="116" t="str">
        <f t="shared" si="0"/>
        <v/>
      </c>
      <c r="H12" s="116">
        <f t="shared" si="1"/>
        <v>0</v>
      </c>
      <c r="I12" s="116"/>
      <c r="J12" s="54" t="s">
        <v>0</v>
      </c>
      <c r="K12" s="118">
        <f t="shared" si="2"/>
        <v>611</v>
      </c>
      <c r="L12" s="108" t="str">
        <f t="shared" si="11"/>
        <v>pd1</v>
      </c>
      <c r="M12" s="108"/>
      <c r="N12" s="108"/>
      <c r="O12" s="455" t="str">
        <f t="shared" si="3"/>
        <v/>
      </c>
      <c r="P12" s="116">
        <f t="shared" si="4"/>
        <v>0</v>
      </c>
      <c r="Q12" s="116"/>
      <c r="R12" s="123" t="s">
        <v>11</v>
      </c>
      <c r="S12" s="118">
        <f t="shared" si="5"/>
        <v>611</v>
      </c>
      <c r="T12" s="118"/>
      <c r="U12" s="108" t="str">
        <f t="shared" si="12"/>
        <v>pd1</v>
      </c>
      <c r="V12" s="108"/>
      <c r="W12" s="144"/>
      <c r="X12" s="454" t="str">
        <f t="shared" si="22"/>
        <v/>
      </c>
      <c r="Y12" s="116">
        <f t="shared" si="6"/>
        <v>0</v>
      </c>
      <c r="Z12" s="116"/>
      <c r="AA12" s="123" t="s">
        <v>12</v>
      </c>
      <c r="AB12" s="118">
        <f t="shared" si="7"/>
        <v>611</v>
      </c>
      <c r="AC12" s="108" t="str">
        <f t="shared" si="13"/>
        <v>pd1</v>
      </c>
      <c r="AD12" s="116"/>
      <c r="AE12" s="116" t="str">
        <f t="shared" si="14"/>
        <v/>
      </c>
      <c r="AF12" s="116">
        <f t="shared" si="8"/>
        <v>0</v>
      </c>
      <c r="AG12" s="116"/>
      <c r="AH12" s="123"/>
      <c r="AI12" s="123"/>
      <c r="AJ12" s="108"/>
      <c r="AK12" s="116"/>
      <c r="AL12" s="116"/>
      <c r="AM12" s="116"/>
      <c r="AN12" s="116"/>
      <c r="AO12" s="54" t="s">
        <v>2</v>
      </c>
      <c r="AP12" s="118">
        <f t="shared" si="9"/>
        <v>611</v>
      </c>
      <c r="AQ12" s="108"/>
      <c r="AR12" s="108" t="str">
        <f t="shared" si="18"/>
        <v>pd1</v>
      </c>
      <c r="AS12" s="116"/>
      <c r="AT12" s="116"/>
      <c r="AU12" s="116"/>
      <c r="AV12" s="116" t="str">
        <f t="shared" si="19"/>
        <v/>
      </c>
      <c r="AW12" s="126">
        <f t="shared" si="10"/>
        <v>0</v>
      </c>
      <c r="AX12" s="115"/>
      <c r="AY12" s="126"/>
      <c r="AZ12" s="126"/>
      <c r="BA12" s="126"/>
      <c r="BB12" s="126"/>
      <c r="BC12" s="126"/>
      <c r="BD12" s="126"/>
      <c r="BE12" s="114"/>
      <c r="BF12" s="533"/>
    </row>
    <row r="13" spans="1:58" s="109" customFormat="1" ht="15.75" x14ac:dyDescent="0.25">
      <c r="A13" s="531"/>
      <c r="B13" s="122" t="s">
        <v>1</v>
      </c>
      <c r="C13" s="119">
        <f t="shared" si="20"/>
        <v>612</v>
      </c>
      <c r="D13" s="117"/>
      <c r="E13" s="117" t="str">
        <f t="shared" si="21"/>
        <v>pd1</v>
      </c>
      <c r="F13" s="126"/>
      <c r="G13" s="116" t="str">
        <f t="shared" si="0"/>
        <v/>
      </c>
      <c r="H13" s="116">
        <f t="shared" si="1"/>
        <v>0</v>
      </c>
      <c r="I13" s="116"/>
      <c r="J13" s="54" t="s">
        <v>0</v>
      </c>
      <c r="K13" s="118">
        <f t="shared" si="2"/>
        <v>612</v>
      </c>
      <c r="L13" s="108" t="str">
        <f t="shared" si="11"/>
        <v>pd1</v>
      </c>
      <c r="M13" s="108"/>
      <c r="N13" s="144"/>
      <c r="O13" s="455" t="str">
        <f t="shared" si="3"/>
        <v/>
      </c>
      <c r="P13" s="116">
        <f t="shared" si="4"/>
        <v>0</v>
      </c>
      <c r="Q13" s="116"/>
      <c r="R13" s="223" t="s">
        <v>11</v>
      </c>
      <c r="S13" s="220">
        <f t="shared" si="5"/>
        <v>612</v>
      </c>
      <c r="T13" s="118"/>
      <c r="U13" s="108" t="str">
        <f t="shared" si="12"/>
        <v>pd1</v>
      </c>
      <c r="V13" s="108"/>
      <c r="W13" s="108"/>
      <c r="X13" s="454" t="str">
        <f t="shared" si="22"/>
        <v/>
      </c>
      <c r="Y13" s="116">
        <f t="shared" si="6"/>
        <v>0</v>
      </c>
      <c r="Z13" s="116"/>
      <c r="AA13" s="123" t="s">
        <v>12</v>
      </c>
      <c r="AB13" s="118">
        <f t="shared" si="7"/>
        <v>612</v>
      </c>
      <c r="AC13" s="108" t="str">
        <f t="shared" si="13"/>
        <v>pd1</v>
      </c>
      <c r="AD13" s="116"/>
      <c r="AE13" s="116" t="str">
        <f t="shared" si="14"/>
        <v/>
      </c>
      <c r="AF13" s="116">
        <f t="shared" si="8"/>
        <v>0</v>
      </c>
      <c r="AG13" s="116"/>
      <c r="AH13" s="123"/>
      <c r="AI13" s="123"/>
      <c r="AJ13" s="108"/>
      <c r="AK13" s="116"/>
      <c r="AL13" s="116"/>
      <c r="AM13" s="116"/>
      <c r="AN13" s="116"/>
      <c r="AO13" s="54" t="s">
        <v>2</v>
      </c>
      <c r="AP13" s="118">
        <f t="shared" si="9"/>
        <v>612</v>
      </c>
      <c r="AQ13" s="108"/>
      <c r="AR13" s="108" t="str">
        <f t="shared" si="18"/>
        <v>pd1</v>
      </c>
      <c r="AS13" s="116"/>
      <c r="AT13" s="116"/>
      <c r="AU13" s="116"/>
      <c r="AV13" s="116" t="str">
        <f t="shared" si="19"/>
        <v/>
      </c>
      <c r="AW13" s="126">
        <f t="shared" si="10"/>
        <v>0</v>
      </c>
      <c r="AX13" s="115"/>
      <c r="AY13" s="126"/>
      <c r="AZ13" s="126"/>
      <c r="BA13" s="126"/>
      <c r="BB13" s="126"/>
      <c r="BC13" s="126"/>
      <c r="BD13" s="126"/>
      <c r="BE13" s="114"/>
      <c r="BF13" s="533"/>
    </row>
    <row r="14" spans="1:58" s="109" customFormat="1" ht="15.75" x14ac:dyDescent="0.25">
      <c r="A14" s="531"/>
      <c r="B14" s="122" t="s">
        <v>1</v>
      </c>
      <c r="C14" s="119">
        <f t="shared" si="20"/>
        <v>613</v>
      </c>
      <c r="D14" s="117"/>
      <c r="E14" s="117" t="str">
        <f>E8</f>
        <v>pd1</v>
      </c>
      <c r="F14" s="126"/>
      <c r="G14" s="116" t="str">
        <f t="shared" si="0"/>
        <v/>
      </c>
      <c r="H14" s="116">
        <f t="shared" si="1"/>
        <v>0</v>
      </c>
      <c r="I14" s="116"/>
      <c r="J14" s="54" t="s">
        <v>0</v>
      </c>
      <c r="K14" s="118">
        <f t="shared" si="2"/>
        <v>613</v>
      </c>
      <c r="L14" s="108" t="str">
        <f t="shared" si="11"/>
        <v>pd1</v>
      </c>
      <c r="M14" s="108"/>
      <c r="N14" s="116"/>
      <c r="O14" s="116" t="str">
        <f t="shared" si="3"/>
        <v/>
      </c>
      <c r="P14" s="116">
        <f t="shared" si="4"/>
        <v>0</v>
      </c>
      <c r="Q14" s="116"/>
      <c r="R14" s="223" t="s">
        <v>11</v>
      </c>
      <c r="S14" s="220">
        <f t="shared" si="5"/>
        <v>613</v>
      </c>
      <c r="T14" s="118"/>
      <c r="U14" s="108" t="str">
        <f t="shared" si="12"/>
        <v>pd1</v>
      </c>
      <c r="V14" s="108"/>
      <c r="W14" s="216"/>
      <c r="X14" s="307" t="str">
        <f t="shared" si="22"/>
        <v/>
      </c>
      <c r="Y14" s="116">
        <f t="shared" si="6"/>
        <v>0</v>
      </c>
      <c r="Z14" s="116"/>
      <c r="AA14" s="123" t="s">
        <v>12</v>
      </c>
      <c r="AB14" s="118">
        <f t="shared" si="7"/>
        <v>613</v>
      </c>
      <c r="AC14" s="108" t="str">
        <f t="shared" si="13"/>
        <v>pd1</v>
      </c>
      <c r="AD14" s="116"/>
      <c r="AE14" s="116" t="str">
        <f t="shared" si="14"/>
        <v/>
      </c>
      <c r="AF14" s="116">
        <f t="shared" si="8"/>
        <v>0</v>
      </c>
      <c r="AG14" s="116"/>
      <c r="AH14" s="123"/>
      <c r="AI14" s="123"/>
      <c r="AJ14" s="108"/>
      <c r="AK14" s="116"/>
      <c r="AL14" s="116"/>
      <c r="AM14" s="116"/>
      <c r="AN14" s="116"/>
      <c r="AO14" s="54" t="s">
        <v>2</v>
      </c>
      <c r="AP14" s="118">
        <f t="shared" si="9"/>
        <v>613</v>
      </c>
      <c r="AQ14" s="108"/>
      <c r="AR14" s="108" t="str">
        <f t="shared" si="18"/>
        <v>pd1</v>
      </c>
      <c r="AS14" s="116"/>
      <c r="AT14" s="116"/>
      <c r="AU14" s="116"/>
      <c r="AV14" s="116" t="str">
        <f t="shared" si="19"/>
        <v/>
      </c>
      <c r="AW14" s="126">
        <f t="shared" si="10"/>
        <v>0</v>
      </c>
      <c r="AX14" s="115"/>
      <c r="AY14" s="126"/>
      <c r="AZ14" s="126"/>
      <c r="BA14" s="126"/>
      <c r="BB14" s="126"/>
      <c r="BC14" s="126"/>
      <c r="BD14" s="126"/>
      <c r="BE14" s="114"/>
      <c r="BF14" s="533"/>
    </row>
    <row r="15" spans="1:58" s="109" customFormat="1" ht="15.75" x14ac:dyDescent="0.25">
      <c r="A15" s="531"/>
      <c r="B15" s="122" t="s">
        <v>1</v>
      </c>
      <c r="C15" s="119">
        <f t="shared" si="20"/>
        <v>614</v>
      </c>
      <c r="D15" s="117"/>
      <c r="E15" s="117" t="str">
        <f t="shared" si="21"/>
        <v>pd1</v>
      </c>
      <c r="F15" s="126"/>
      <c r="G15" s="116" t="str">
        <f t="shared" si="0"/>
        <v/>
      </c>
      <c r="H15" s="116">
        <f t="shared" si="1"/>
        <v>0</v>
      </c>
      <c r="I15" s="116"/>
      <c r="J15" s="54" t="s">
        <v>0</v>
      </c>
      <c r="K15" s="118">
        <f t="shared" si="2"/>
        <v>614</v>
      </c>
      <c r="L15" s="108" t="str">
        <f t="shared" si="11"/>
        <v>pd1</v>
      </c>
      <c r="M15" s="108"/>
      <c r="N15" s="116"/>
      <c r="O15" s="116" t="str">
        <f t="shared" si="3"/>
        <v/>
      </c>
      <c r="P15" s="116">
        <f t="shared" si="4"/>
        <v>0</v>
      </c>
      <c r="Q15" s="116"/>
      <c r="R15" s="123" t="s">
        <v>11</v>
      </c>
      <c r="S15" s="118">
        <f t="shared" si="5"/>
        <v>614</v>
      </c>
      <c r="T15" s="118"/>
      <c r="U15" s="108" t="str">
        <f t="shared" si="12"/>
        <v>pd1</v>
      </c>
      <c r="V15" s="108"/>
      <c r="W15" s="116"/>
      <c r="X15" s="116" t="str">
        <f t="shared" si="22"/>
        <v/>
      </c>
      <c r="Y15" s="116">
        <f t="shared" si="6"/>
        <v>0</v>
      </c>
      <c r="Z15" s="116"/>
      <c r="AA15" s="123" t="s">
        <v>12</v>
      </c>
      <c r="AB15" s="118">
        <f t="shared" si="7"/>
        <v>614</v>
      </c>
      <c r="AC15" s="108" t="str">
        <f t="shared" si="13"/>
        <v>pd1</v>
      </c>
      <c r="AD15" s="116"/>
      <c r="AE15" s="116" t="str">
        <f t="shared" si="14"/>
        <v/>
      </c>
      <c r="AF15" s="116">
        <f t="shared" si="8"/>
        <v>0</v>
      </c>
      <c r="AG15" s="116"/>
      <c r="AH15" s="123"/>
      <c r="AI15" s="123"/>
      <c r="AJ15" s="108"/>
      <c r="AK15" s="116"/>
      <c r="AL15" s="116"/>
      <c r="AM15" s="116"/>
      <c r="AN15" s="116"/>
      <c r="AO15" s="54" t="s">
        <v>2</v>
      </c>
      <c r="AP15" s="118">
        <f t="shared" si="9"/>
        <v>614</v>
      </c>
      <c r="AQ15" s="108"/>
      <c r="AR15" s="108" t="str">
        <f t="shared" si="18"/>
        <v>pd1</v>
      </c>
      <c r="AS15" s="116"/>
      <c r="AT15" s="116"/>
      <c r="AU15" s="116"/>
      <c r="AV15" s="116" t="str">
        <f t="shared" si="19"/>
        <v/>
      </c>
      <c r="AW15" s="126">
        <f t="shared" si="10"/>
        <v>0</v>
      </c>
      <c r="AX15" s="115"/>
      <c r="AY15" s="126"/>
      <c r="AZ15" s="126"/>
      <c r="BA15" s="126"/>
      <c r="BB15" s="126"/>
      <c r="BC15" s="126"/>
      <c r="BD15" s="126"/>
      <c r="BE15" s="114"/>
      <c r="BF15" s="533"/>
    </row>
    <row r="16" spans="1:58" s="109" customFormat="1" ht="15.75" x14ac:dyDescent="0.25">
      <c r="A16" s="531"/>
      <c r="B16" s="122" t="s">
        <v>1</v>
      </c>
      <c r="C16" s="119">
        <f t="shared" si="20"/>
        <v>615</v>
      </c>
      <c r="D16" s="117"/>
      <c r="E16" s="117" t="str">
        <f t="shared" si="21"/>
        <v>pd1</v>
      </c>
      <c r="F16" s="126"/>
      <c r="G16" s="116" t="str">
        <f t="shared" si="0"/>
        <v/>
      </c>
      <c r="H16" s="116">
        <f t="shared" si="1"/>
        <v>0</v>
      </c>
      <c r="I16" s="116"/>
      <c r="J16" s="54" t="s">
        <v>0</v>
      </c>
      <c r="K16" s="118">
        <f t="shared" si="2"/>
        <v>615</v>
      </c>
      <c r="L16" s="108" t="str">
        <f t="shared" si="11"/>
        <v>pd1</v>
      </c>
      <c r="M16" s="108"/>
      <c r="N16" s="116"/>
      <c r="O16" s="116" t="str">
        <f t="shared" si="3"/>
        <v/>
      </c>
      <c r="P16" s="116">
        <f t="shared" si="4"/>
        <v>0</v>
      </c>
      <c r="Q16" s="116"/>
      <c r="R16" s="123" t="s">
        <v>11</v>
      </c>
      <c r="S16" s="118">
        <f t="shared" si="5"/>
        <v>615</v>
      </c>
      <c r="T16" s="118"/>
      <c r="U16" s="108" t="str">
        <f t="shared" si="12"/>
        <v>pd1</v>
      </c>
      <c r="V16" s="108"/>
      <c r="W16" s="116"/>
      <c r="X16" s="116" t="str">
        <f t="shared" si="22"/>
        <v/>
      </c>
      <c r="Y16" s="116">
        <f t="shared" si="6"/>
        <v>0</v>
      </c>
      <c r="Z16" s="116"/>
      <c r="AA16" s="123" t="s">
        <v>12</v>
      </c>
      <c r="AB16" s="118">
        <f t="shared" si="7"/>
        <v>615</v>
      </c>
      <c r="AC16" s="108" t="str">
        <f t="shared" si="13"/>
        <v>pd1</v>
      </c>
      <c r="AD16" s="116"/>
      <c r="AE16" s="116" t="str">
        <f t="shared" si="14"/>
        <v/>
      </c>
      <c r="AF16" s="116">
        <f t="shared" si="8"/>
        <v>0</v>
      </c>
      <c r="AG16" s="116"/>
      <c r="AH16" s="123"/>
      <c r="AI16" s="123"/>
      <c r="AJ16" s="108"/>
      <c r="AK16" s="116"/>
      <c r="AL16" s="116"/>
      <c r="AM16" s="116"/>
      <c r="AN16" s="116"/>
      <c r="AO16" s="54" t="s">
        <v>2</v>
      </c>
      <c r="AP16" s="118">
        <f t="shared" si="9"/>
        <v>615</v>
      </c>
      <c r="AQ16" s="108"/>
      <c r="AR16" s="108" t="str">
        <f t="shared" si="18"/>
        <v>pd1</v>
      </c>
      <c r="AS16" s="116"/>
      <c r="AT16" s="116"/>
      <c r="AU16" s="116"/>
      <c r="AV16" s="116" t="str">
        <f t="shared" si="19"/>
        <v/>
      </c>
      <c r="AW16" s="126">
        <f t="shared" si="10"/>
        <v>0</v>
      </c>
      <c r="AX16" s="115"/>
      <c r="AY16" s="126"/>
      <c r="AZ16" s="126"/>
      <c r="BA16" s="126"/>
      <c r="BB16" s="126"/>
      <c r="BC16" s="126"/>
      <c r="BD16" s="126"/>
      <c r="BE16" s="114"/>
      <c r="BF16" s="533"/>
    </row>
    <row r="17" spans="1:58" s="109" customFormat="1" ht="15.75" x14ac:dyDescent="0.25">
      <c r="A17" s="531"/>
      <c r="B17" s="122" t="s">
        <v>1</v>
      </c>
      <c r="C17" s="119">
        <f t="shared" si="20"/>
        <v>616</v>
      </c>
      <c r="D17" s="117"/>
      <c r="E17" s="117" t="str">
        <f t="shared" si="21"/>
        <v>pd1</v>
      </c>
      <c r="F17" s="126"/>
      <c r="G17" s="116" t="str">
        <f t="shared" si="0"/>
        <v/>
      </c>
      <c r="H17" s="116">
        <f t="shared" si="1"/>
        <v>0</v>
      </c>
      <c r="I17" s="116"/>
      <c r="J17" s="54" t="s">
        <v>0</v>
      </c>
      <c r="K17" s="118">
        <f t="shared" si="2"/>
        <v>616</v>
      </c>
      <c r="L17" s="108" t="str">
        <f t="shared" si="11"/>
        <v>pd1</v>
      </c>
      <c r="M17" s="108"/>
      <c r="N17" s="116"/>
      <c r="O17" s="116" t="str">
        <f t="shared" si="3"/>
        <v/>
      </c>
      <c r="P17" s="116">
        <f t="shared" si="4"/>
        <v>0</v>
      </c>
      <c r="Q17" s="116"/>
      <c r="R17" s="123" t="s">
        <v>11</v>
      </c>
      <c r="S17" s="118">
        <f t="shared" si="5"/>
        <v>616</v>
      </c>
      <c r="T17" s="118"/>
      <c r="U17" s="108" t="str">
        <f t="shared" si="12"/>
        <v>pd1</v>
      </c>
      <c r="V17" s="108"/>
      <c r="W17" s="116"/>
      <c r="X17" s="116" t="str">
        <f t="shared" si="22"/>
        <v/>
      </c>
      <c r="Y17" s="116">
        <f t="shared" si="6"/>
        <v>0</v>
      </c>
      <c r="Z17" s="116"/>
      <c r="AA17" s="123" t="s">
        <v>12</v>
      </c>
      <c r="AB17" s="118">
        <f t="shared" si="7"/>
        <v>616</v>
      </c>
      <c r="AC17" s="108" t="str">
        <f t="shared" si="13"/>
        <v>pd1</v>
      </c>
      <c r="AD17" s="116"/>
      <c r="AE17" s="116" t="str">
        <f t="shared" si="14"/>
        <v/>
      </c>
      <c r="AF17" s="116">
        <f t="shared" si="8"/>
        <v>0</v>
      </c>
      <c r="AG17" s="116"/>
      <c r="AH17" s="123"/>
      <c r="AI17" s="123"/>
      <c r="AJ17" s="108"/>
      <c r="AK17" s="116"/>
      <c r="AL17" s="116"/>
      <c r="AM17" s="116"/>
      <c r="AN17" s="116"/>
      <c r="AO17" s="54" t="s">
        <v>2</v>
      </c>
      <c r="AP17" s="118">
        <f t="shared" si="9"/>
        <v>616</v>
      </c>
      <c r="AQ17" s="108"/>
      <c r="AR17" s="108" t="str">
        <f t="shared" si="18"/>
        <v>pd1</v>
      </c>
      <c r="AS17" s="116"/>
      <c r="AT17" s="116"/>
      <c r="AU17" s="116"/>
      <c r="AV17" s="116" t="str">
        <f t="shared" si="19"/>
        <v/>
      </c>
      <c r="AW17" s="126">
        <f t="shared" si="10"/>
        <v>0</v>
      </c>
      <c r="AX17" s="115"/>
      <c r="AY17" s="126"/>
      <c r="AZ17" s="126"/>
      <c r="BA17" s="126"/>
      <c r="BB17" s="126"/>
      <c r="BC17" s="126"/>
      <c r="BD17" s="126"/>
      <c r="BE17" s="114"/>
      <c r="BF17" s="533"/>
    </row>
    <row r="18" spans="1:58" s="109" customFormat="1" ht="15.75" x14ac:dyDescent="0.25">
      <c r="A18" s="531"/>
      <c r="B18" s="122" t="s">
        <v>1</v>
      </c>
      <c r="C18" s="119">
        <f t="shared" si="20"/>
        <v>617</v>
      </c>
      <c r="D18" s="117"/>
      <c r="E18" s="117" t="str">
        <f t="shared" si="21"/>
        <v>pd1</v>
      </c>
      <c r="F18" s="126"/>
      <c r="G18" s="116" t="str">
        <f t="shared" si="0"/>
        <v/>
      </c>
      <c r="H18" s="116">
        <f t="shared" si="1"/>
        <v>0</v>
      </c>
      <c r="I18" s="116"/>
      <c r="J18" s="54" t="s">
        <v>0</v>
      </c>
      <c r="K18" s="118">
        <f t="shared" si="2"/>
        <v>617</v>
      </c>
      <c r="L18" s="108" t="str">
        <f t="shared" si="11"/>
        <v>pd1</v>
      </c>
      <c r="M18" s="108"/>
      <c r="N18" s="116"/>
      <c r="O18" s="116" t="str">
        <f t="shared" si="3"/>
        <v/>
      </c>
      <c r="P18" s="116">
        <f t="shared" si="4"/>
        <v>0</v>
      </c>
      <c r="Q18" s="116"/>
      <c r="R18" s="123" t="s">
        <v>11</v>
      </c>
      <c r="S18" s="118">
        <f t="shared" si="5"/>
        <v>617</v>
      </c>
      <c r="T18" s="118"/>
      <c r="U18" s="108" t="str">
        <f t="shared" si="12"/>
        <v>pd1</v>
      </c>
      <c r="V18" s="108"/>
      <c r="W18" s="116"/>
      <c r="X18" s="116" t="str">
        <f t="shared" si="22"/>
        <v/>
      </c>
      <c r="Y18" s="116">
        <f t="shared" si="6"/>
        <v>0</v>
      </c>
      <c r="Z18" s="116"/>
      <c r="AA18" s="123" t="s">
        <v>12</v>
      </c>
      <c r="AB18" s="118">
        <f t="shared" si="7"/>
        <v>617</v>
      </c>
      <c r="AC18" s="108" t="str">
        <f t="shared" si="13"/>
        <v>pd1</v>
      </c>
      <c r="AD18" s="116"/>
      <c r="AE18" s="116" t="str">
        <f t="shared" si="14"/>
        <v/>
      </c>
      <c r="AF18" s="116">
        <f t="shared" si="8"/>
        <v>0</v>
      </c>
      <c r="AG18" s="116"/>
      <c r="AH18" s="123"/>
      <c r="AI18" s="123"/>
      <c r="AJ18" s="108"/>
      <c r="AK18" s="116"/>
      <c r="AL18" s="116"/>
      <c r="AM18" s="116"/>
      <c r="AN18" s="116"/>
      <c r="AO18" s="54" t="s">
        <v>2</v>
      </c>
      <c r="AP18" s="118">
        <f t="shared" si="9"/>
        <v>617</v>
      </c>
      <c r="AQ18" s="108"/>
      <c r="AR18" s="108" t="str">
        <f t="shared" si="18"/>
        <v>pd1</v>
      </c>
      <c r="AS18" s="116"/>
      <c r="AT18" s="116"/>
      <c r="AU18" s="116"/>
      <c r="AV18" s="116" t="str">
        <f t="shared" si="19"/>
        <v/>
      </c>
      <c r="AW18" s="126">
        <f t="shared" si="10"/>
        <v>0</v>
      </c>
      <c r="AX18" s="115"/>
      <c r="AY18" s="126"/>
      <c r="AZ18" s="126"/>
      <c r="BA18" s="126"/>
      <c r="BB18" s="126"/>
      <c r="BC18" s="126"/>
      <c r="BD18" s="126"/>
      <c r="BE18" s="114"/>
      <c r="BF18" s="533"/>
    </row>
    <row r="19" spans="1:58" s="109" customFormat="1" ht="15.75" x14ac:dyDescent="0.25">
      <c r="A19" s="531"/>
      <c r="B19" s="122" t="s">
        <v>1</v>
      </c>
      <c r="C19" s="119">
        <f t="shared" si="20"/>
        <v>618</v>
      </c>
      <c r="D19" s="117"/>
      <c r="E19" s="117" t="str">
        <f>E13</f>
        <v>pd1</v>
      </c>
      <c r="F19" s="126"/>
      <c r="G19" s="116" t="str">
        <f t="shared" si="0"/>
        <v/>
      </c>
      <c r="H19" s="116">
        <f t="shared" si="1"/>
        <v>0</v>
      </c>
      <c r="I19" s="116"/>
      <c r="J19" s="54" t="s">
        <v>0</v>
      </c>
      <c r="K19" s="118">
        <f t="shared" si="2"/>
        <v>618</v>
      </c>
      <c r="L19" s="108" t="str">
        <f t="shared" si="11"/>
        <v>pd1</v>
      </c>
      <c r="M19" s="108"/>
      <c r="N19" s="116"/>
      <c r="O19" s="116" t="str">
        <f t="shared" si="3"/>
        <v/>
      </c>
      <c r="P19" s="116">
        <f t="shared" si="4"/>
        <v>0</v>
      </c>
      <c r="Q19" s="116"/>
      <c r="R19" s="123" t="s">
        <v>11</v>
      </c>
      <c r="S19" s="118">
        <f t="shared" si="5"/>
        <v>618</v>
      </c>
      <c r="T19" s="118"/>
      <c r="U19" s="108" t="str">
        <f t="shared" si="12"/>
        <v>pd1</v>
      </c>
      <c r="V19" s="108"/>
      <c r="W19" s="116"/>
      <c r="X19" s="116" t="str">
        <f t="shared" si="22"/>
        <v/>
      </c>
      <c r="Y19" s="116">
        <f t="shared" si="6"/>
        <v>0</v>
      </c>
      <c r="Z19" s="116"/>
      <c r="AA19" s="123" t="s">
        <v>12</v>
      </c>
      <c r="AB19" s="118">
        <f t="shared" si="7"/>
        <v>618</v>
      </c>
      <c r="AC19" s="108" t="str">
        <f t="shared" si="13"/>
        <v>pd1</v>
      </c>
      <c r="AD19" s="116"/>
      <c r="AE19" s="116" t="str">
        <f t="shared" si="14"/>
        <v/>
      </c>
      <c r="AF19" s="116">
        <f t="shared" si="8"/>
        <v>0</v>
      </c>
      <c r="AG19" s="116"/>
      <c r="AH19" s="123"/>
      <c r="AI19" s="123"/>
      <c r="AJ19" s="108"/>
      <c r="AK19" s="116"/>
      <c r="AL19" s="116"/>
      <c r="AM19" s="116"/>
      <c r="AN19" s="116"/>
      <c r="AO19" s="54" t="s">
        <v>2</v>
      </c>
      <c r="AP19" s="118">
        <f t="shared" si="9"/>
        <v>618</v>
      </c>
      <c r="AQ19" s="108"/>
      <c r="AR19" s="108" t="str">
        <f t="shared" si="18"/>
        <v>pd1</v>
      </c>
      <c r="AS19" s="116"/>
      <c r="AT19" s="116"/>
      <c r="AU19" s="116"/>
      <c r="AV19" s="116" t="str">
        <f t="shared" si="19"/>
        <v/>
      </c>
      <c r="AW19" s="126">
        <f t="shared" si="10"/>
        <v>0</v>
      </c>
      <c r="AX19" s="115"/>
      <c r="AY19" s="126"/>
      <c r="AZ19" s="126"/>
      <c r="BA19" s="126"/>
      <c r="BB19" s="126"/>
      <c r="BC19" s="126"/>
      <c r="BD19" s="126"/>
      <c r="BE19" s="114"/>
      <c r="BF19" s="533"/>
    </row>
    <row r="20" spans="1:58" s="109" customFormat="1" ht="15.75" x14ac:dyDescent="0.25">
      <c r="A20" s="531"/>
      <c r="B20" s="122" t="s">
        <v>1</v>
      </c>
      <c r="C20" s="119">
        <f t="shared" si="20"/>
        <v>619</v>
      </c>
      <c r="D20" s="117"/>
      <c r="E20" s="117" t="str">
        <f t="shared" si="21"/>
        <v>pd1</v>
      </c>
      <c r="F20" s="126"/>
      <c r="G20" s="116" t="str">
        <f t="shared" si="0"/>
        <v/>
      </c>
      <c r="H20" s="116">
        <f t="shared" si="1"/>
        <v>0</v>
      </c>
      <c r="I20" s="116"/>
      <c r="J20" s="54" t="s">
        <v>0</v>
      </c>
      <c r="K20" s="118">
        <f t="shared" si="2"/>
        <v>619</v>
      </c>
      <c r="L20" s="108" t="str">
        <f t="shared" si="11"/>
        <v>pd1</v>
      </c>
      <c r="M20" s="108"/>
      <c r="N20" s="116"/>
      <c r="O20" s="116" t="str">
        <f t="shared" si="3"/>
        <v/>
      </c>
      <c r="P20" s="116">
        <f t="shared" si="4"/>
        <v>0</v>
      </c>
      <c r="Q20" s="116"/>
      <c r="R20" s="123" t="s">
        <v>11</v>
      </c>
      <c r="S20" s="118">
        <f t="shared" si="5"/>
        <v>619</v>
      </c>
      <c r="T20" s="118"/>
      <c r="U20" s="108" t="str">
        <f t="shared" si="12"/>
        <v>pd1</v>
      </c>
      <c r="V20" s="108"/>
      <c r="W20" s="116"/>
      <c r="X20" s="116" t="str">
        <f t="shared" si="22"/>
        <v/>
      </c>
      <c r="Y20" s="116">
        <f t="shared" si="6"/>
        <v>0</v>
      </c>
      <c r="Z20" s="116"/>
      <c r="AA20" s="123" t="s">
        <v>12</v>
      </c>
      <c r="AB20" s="118">
        <f t="shared" si="7"/>
        <v>619</v>
      </c>
      <c r="AC20" s="108" t="str">
        <f t="shared" si="13"/>
        <v>pd1</v>
      </c>
      <c r="AD20" s="116"/>
      <c r="AE20" s="116" t="str">
        <f t="shared" si="14"/>
        <v/>
      </c>
      <c r="AF20" s="116">
        <f t="shared" si="8"/>
        <v>0</v>
      </c>
      <c r="AG20" s="116"/>
      <c r="AH20" s="123"/>
      <c r="AI20" s="123"/>
      <c r="AJ20" s="108"/>
      <c r="AK20" s="116"/>
      <c r="AL20" s="116"/>
      <c r="AM20" s="116"/>
      <c r="AN20" s="116"/>
      <c r="AO20" s="54" t="s">
        <v>2</v>
      </c>
      <c r="AP20" s="118">
        <f t="shared" si="9"/>
        <v>619</v>
      </c>
      <c r="AQ20" s="108"/>
      <c r="AR20" s="108" t="str">
        <f t="shared" si="18"/>
        <v>pd1</v>
      </c>
      <c r="AS20" s="116"/>
      <c r="AT20" s="116"/>
      <c r="AU20" s="116"/>
      <c r="AV20" s="116" t="str">
        <f t="shared" si="19"/>
        <v/>
      </c>
      <c r="AW20" s="126">
        <f t="shared" si="10"/>
        <v>0</v>
      </c>
      <c r="AX20" s="115"/>
      <c r="AY20" s="126"/>
      <c r="AZ20" s="126"/>
      <c r="BA20" s="126"/>
      <c r="BB20" s="126"/>
      <c r="BC20" s="126"/>
      <c r="BD20" s="126"/>
      <c r="BE20" s="114"/>
      <c r="BF20" s="533"/>
    </row>
    <row r="21" spans="1:58" s="109" customFormat="1" ht="15.75" x14ac:dyDescent="0.25">
      <c r="A21" s="531"/>
      <c r="B21" s="122" t="s">
        <v>1</v>
      </c>
      <c r="C21" s="119">
        <f t="shared" si="20"/>
        <v>620</v>
      </c>
      <c r="D21" s="117"/>
      <c r="E21" s="117" t="str">
        <f t="shared" si="21"/>
        <v>pd1</v>
      </c>
      <c r="F21" s="126"/>
      <c r="G21" s="116" t="str">
        <f t="shared" si="0"/>
        <v/>
      </c>
      <c r="H21" s="116">
        <f t="shared" si="1"/>
        <v>0</v>
      </c>
      <c r="I21" s="116"/>
      <c r="J21" s="54" t="s">
        <v>0</v>
      </c>
      <c r="K21" s="118">
        <f t="shared" si="2"/>
        <v>620</v>
      </c>
      <c r="L21" s="108" t="str">
        <f t="shared" si="11"/>
        <v>pd1</v>
      </c>
      <c r="M21" s="108"/>
      <c r="N21" s="116"/>
      <c r="O21" s="116" t="str">
        <f t="shared" si="3"/>
        <v/>
      </c>
      <c r="P21" s="116">
        <f t="shared" si="4"/>
        <v>0</v>
      </c>
      <c r="Q21" s="116"/>
      <c r="R21" s="123" t="s">
        <v>11</v>
      </c>
      <c r="S21" s="118">
        <f t="shared" si="5"/>
        <v>620</v>
      </c>
      <c r="T21" s="118"/>
      <c r="U21" s="108" t="str">
        <f t="shared" si="12"/>
        <v>pd1</v>
      </c>
      <c r="V21" s="108"/>
      <c r="W21" s="116"/>
      <c r="X21" s="116" t="str">
        <f t="shared" si="22"/>
        <v/>
      </c>
      <c r="Y21" s="116">
        <f t="shared" si="6"/>
        <v>0</v>
      </c>
      <c r="Z21" s="116"/>
      <c r="AA21" s="123" t="s">
        <v>12</v>
      </c>
      <c r="AB21" s="118">
        <f t="shared" si="7"/>
        <v>620</v>
      </c>
      <c r="AC21" s="108" t="str">
        <f t="shared" si="13"/>
        <v>pd1</v>
      </c>
      <c r="AD21" s="116"/>
      <c r="AE21" s="116" t="str">
        <f t="shared" si="14"/>
        <v/>
      </c>
      <c r="AF21" s="116">
        <f t="shared" si="8"/>
        <v>0</v>
      </c>
      <c r="AG21" s="116"/>
      <c r="AH21" s="123"/>
      <c r="AI21" s="123"/>
      <c r="AJ21" s="108"/>
      <c r="AK21" s="116"/>
      <c r="AL21" s="116"/>
      <c r="AM21" s="116"/>
      <c r="AN21" s="116"/>
      <c r="AO21" s="54" t="s">
        <v>2</v>
      </c>
      <c r="AP21" s="118">
        <f t="shared" si="9"/>
        <v>620</v>
      </c>
      <c r="AQ21" s="108"/>
      <c r="AR21" s="108" t="str">
        <f t="shared" si="18"/>
        <v>pd1</v>
      </c>
      <c r="AS21" s="116"/>
      <c r="AT21" s="116"/>
      <c r="AU21" s="116"/>
      <c r="AV21" s="116" t="str">
        <f t="shared" si="19"/>
        <v/>
      </c>
      <c r="AW21" s="126">
        <f t="shared" si="10"/>
        <v>0</v>
      </c>
      <c r="AX21" s="115"/>
      <c r="AY21" s="126"/>
      <c r="AZ21" s="126"/>
      <c r="BA21" s="126"/>
      <c r="BB21" s="126"/>
      <c r="BC21" s="126"/>
      <c r="BD21" s="126"/>
      <c r="BE21" s="114"/>
      <c r="BF21" s="533"/>
    </row>
    <row r="22" spans="1:58" s="109" customFormat="1" ht="15.75" x14ac:dyDescent="0.25">
      <c r="A22" s="531"/>
      <c r="B22" s="122" t="s">
        <v>1</v>
      </c>
      <c r="C22" s="119">
        <f t="shared" si="20"/>
        <v>621</v>
      </c>
      <c r="D22" s="117"/>
      <c r="E22" s="117" t="str">
        <f t="shared" si="21"/>
        <v>pd1</v>
      </c>
      <c r="F22" s="126"/>
      <c r="G22" s="116" t="str">
        <f t="shared" si="0"/>
        <v/>
      </c>
      <c r="H22" s="116">
        <f t="shared" si="1"/>
        <v>0</v>
      </c>
      <c r="I22" s="116"/>
      <c r="J22" s="54" t="s">
        <v>0</v>
      </c>
      <c r="K22" s="118">
        <f t="shared" si="2"/>
        <v>621</v>
      </c>
      <c r="L22" s="108" t="str">
        <f t="shared" si="11"/>
        <v>pd1</v>
      </c>
      <c r="M22" s="108"/>
      <c r="N22" s="116"/>
      <c r="O22" s="116" t="str">
        <f t="shared" si="3"/>
        <v/>
      </c>
      <c r="P22" s="116">
        <f t="shared" si="4"/>
        <v>0</v>
      </c>
      <c r="Q22" s="116"/>
      <c r="R22" s="123" t="s">
        <v>11</v>
      </c>
      <c r="S22" s="118">
        <f t="shared" si="5"/>
        <v>621</v>
      </c>
      <c r="T22" s="118"/>
      <c r="U22" s="108" t="str">
        <f t="shared" si="12"/>
        <v>pd1</v>
      </c>
      <c r="V22" s="108"/>
      <c r="W22" s="116"/>
      <c r="X22" s="116" t="str">
        <f t="shared" si="22"/>
        <v/>
      </c>
      <c r="Y22" s="116">
        <f t="shared" si="6"/>
        <v>0</v>
      </c>
      <c r="Z22" s="116"/>
      <c r="AA22" s="123" t="s">
        <v>12</v>
      </c>
      <c r="AB22" s="118">
        <f t="shared" si="7"/>
        <v>621</v>
      </c>
      <c r="AC22" s="108" t="str">
        <f t="shared" si="13"/>
        <v>pd1</v>
      </c>
      <c r="AD22" s="116"/>
      <c r="AE22" s="116" t="str">
        <f t="shared" si="14"/>
        <v/>
      </c>
      <c r="AF22" s="116">
        <f t="shared" si="8"/>
        <v>0</v>
      </c>
      <c r="AG22" s="116"/>
      <c r="AH22" s="123"/>
      <c r="AI22" s="123"/>
      <c r="AJ22" s="108"/>
      <c r="AK22" s="116"/>
      <c r="AL22" s="116"/>
      <c r="AM22" s="116"/>
      <c r="AN22" s="116"/>
      <c r="AO22" s="54" t="s">
        <v>2</v>
      </c>
      <c r="AP22" s="118">
        <f t="shared" si="9"/>
        <v>621</v>
      </c>
      <c r="AQ22" s="108"/>
      <c r="AR22" s="108" t="str">
        <f t="shared" si="18"/>
        <v>pd1</v>
      </c>
      <c r="AS22" s="116"/>
      <c r="AT22" s="116"/>
      <c r="AU22" s="116"/>
      <c r="AV22" s="116" t="str">
        <f t="shared" si="19"/>
        <v/>
      </c>
      <c r="AW22" s="126">
        <f t="shared" si="10"/>
        <v>0</v>
      </c>
      <c r="AX22" s="115"/>
      <c r="AY22" s="126"/>
      <c r="AZ22" s="126"/>
      <c r="BA22" s="126"/>
      <c r="BB22" s="126"/>
      <c r="BC22" s="126"/>
      <c r="BD22" s="126"/>
      <c r="BE22" s="114"/>
      <c r="BF22" s="533"/>
    </row>
    <row r="23" spans="1:58" s="109" customFormat="1" ht="15.75" x14ac:dyDescent="0.25">
      <c r="A23" s="531"/>
      <c r="B23" s="122" t="s">
        <v>1</v>
      </c>
      <c r="C23" s="119">
        <f t="shared" si="20"/>
        <v>622</v>
      </c>
      <c r="D23" s="117"/>
      <c r="E23" s="117" t="str">
        <f t="shared" si="21"/>
        <v>pd1</v>
      </c>
      <c r="F23" s="126"/>
      <c r="G23" s="116" t="str">
        <f t="shared" si="0"/>
        <v/>
      </c>
      <c r="H23" s="116">
        <f t="shared" si="1"/>
        <v>0</v>
      </c>
      <c r="I23" s="116"/>
      <c r="J23" s="54" t="s">
        <v>0</v>
      </c>
      <c r="K23" s="118">
        <f t="shared" si="2"/>
        <v>622</v>
      </c>
      <c r="L23" s="108" t="str">
        <f t="shared" si="11"/>
        <v>pd1</v>
      </c>
      <c r="M23" s="108"/>
      <c r="N23" s="116"/>
      <c r="O23" s="116" t="str">
        <f t="shared" si="3"/>
        <v/>
      </c>
      <c r="P23" s="116">
        <f t="shared" si="4"/>
        <v>0</v>
      </c>
      <c r="Q23" s="116"/>
      <c r="R23" s="123" t="s">
        <v>11</v>
      </c>
      <c r="S23" s="118">
        <f t="shared" si="5"/>
        <v>622</v>
      </c>
      <c r="T23" s="118"/>
      <c r="U23" s="108" t="str">
        <f t="shared" si="12"/>
        <v>pd1</v>
      </c>
      <c r="V23" s="108"/>
      <c r="W23" s="116"/>
      <c r="X23" s="116" t="str">
        <f t="shared" si="22"/>
        <v/>
      </c>
      <c r="Y23" s="116">
        <f t="shared" si="6"/>
        <v>0</v>
      </c>
      <c r="Z23" s="116"/>
      <c r="AA23" s="123" t="s">
        <v>12</v>
      </c>
      <c r="AB23" s="118">
        <f t="shared" si="7"/>
        <v>622</v>
      </c>
      <c r="AC23" s="108" t="str">
        <f t="shared" si="13"/>
        <v>pd1</v>
      </c>
      <c r="AD23" s="116"/>
      <c r="AE23" s="116" t="str">
        <f t="shared" si="14"/>
        <v/>
      </c>
      <c r="AF23" s="116">
        <f t="shared" si="8"/>
        <v>0</v>
      </c>
      <c r="AG23" s="116"/>
      <c r="AH23" s="123"/>
      <c r="AI23" s="123"/>
      <c r="AJ23" s="108"/>
      <c r="AK23" s="116"/>
      <c r="AL23" s="116"/>
      <c r="AM23" s="116"/>
      <c r="AN23" s="116"/>
      <c r="AO23" s="54" t="s">
        <v>2</v>
      </c>
      <c r="AP23" s="118">
        <f t="shared" si="9"/>
        <v>622</v>
      </c>
      <c r="AQ23" s="108"/>
      <c r="AR23" s="108" t="str">
        <f t="shared" si="18"/>
        <v>pd1</v>
      </c>
      <c r="AS23" s="116"/>
      <c r="AT23" s="116"/>
      <c r="AU23" s="116"/>
      <c r="AV23" s="116" t="str">
        <f t="shared" si="19"/>
        <v/>
      </c>
      <c r="AW23" s="126">
        <f t="shared" si="10"/>
        <v>0</v>
      </c>
      <c r="AX23" s="115"/>
      <c r="AY23" s="126"/>
      <c r="AZ23" s="126"/>
      <c r="BA23" s="126"/>
      <c r="BB23" s="126"/>
      <c r="BC23" s="126"/>
      <c r="BD23" s="126"/>
      <c r="BE23" s="114"/>
      <c r="BF23" s="533"/>
    </row>
    <row r="24" spans="1:58" s="109" customFormat="1" ht="15.75" x14ac:dyDescent="0.25">
      <c r="A24" s="531"/>
      <c r="B24" s="122" t="s">
        <v>1</v>
      </c>
      <c r="C24" s="119">
        <f t="shared" si="20"/>
        <v>623</v>
      </c>
      <c r="D24" s="117"/>
      <c r="E24" s="117" t="str">
        <f t="shared" si="21"/>
        <v>pd1</v>
      </c>
      <c r="F24" s="126"/>
      <c r="G24" s="116" t="str">
        <f t="shared" si="0"/>
        <v/>
      </c>
      <c r="H24" s="116">
        <f t="shared" si="1"/>
        <v>0</v>
      </c>
      <c r="I24" s="116"/>
      <c r="J24" s="54" t="s">
        <v>0</v>
      </c>
      <c r="K24" s="118">
        <f t="shared" si="2"/>
        <v>623</v>
      </c>
      <c r="L24" s="108" t="str">
        <f t="shared" si="11"/>
        <v>pd1</v>
      </c>
      <c r="M24" s="108"/>
      <c r="N24" s="116"/>
      <c r="O24" s="116" t="str">
        <f t="shared" si="3"/>
        <v/>
      </c>
      <c r="P24" s="116">
        <f t="shared" si="4"/>
        <v>0</v>
      </c>
      <c r="Q24" s="116"/>
      <c r="R24" s="123" t="s">
        <v>11</v>
      </c>
      <c r="S24" s="118">
        <f t="shared" si="5"/>
        <v>623</v>
      </c>
      <c r="T24" s="118"/>
      <c r="U24" s="108" t="str">
        <f t="shared" si="12"/>
        <v>pd1</v>
      </c>
      <c r="V24" s="108"/>
      <c r="W24" s="116"/>
      <c r="X24" s="116" t="str">
        <f t="shared" si="22"/>
        <v/>
      </c>
      <c r="Y24" s="116">
        <f t="shared" si="6"/>
        <v>0</v>
      </c>
      <c r="Z24" s="116"/>
      <c r="AA24" s="123" t="s">
        <v>12</v>
      </c>
      <c r="AB24" s="118">
        <f t="shared" si="7"/>
        <v>623</v>
      </c>
      <c r="AC24" s="108" t="str">
        <f t="shared" si="13"/>
        <v>pd1</v>
      </c>
      <c r="AD24" s="116"/>
      <c r="AE24" s="116" t="str">
        <f t="shared" si="14"/>
        <v/>
      </c>
      <c r="AF24" s="116">
        <f t="shared" si="8"/>
        <v>0</v>
      </c>
      <c r="AG24" s="116"/>
      <c r="AH24" s="123"/>
      <c r="AI24" s="123"/>
      <c r="AJ24" s="108"/>
      <c r="AK24" s="116"/>
      <c r="AL24" s="116"/>
      <c r="AM24" s="116"/>
      <c r="AN24" s="116"/>
      <c r="AO24" s="54" t="s">
        <v>2</v>
      </c>
      <c r="AP24" s="118">
        <f t="shared" si="9"/>
        <v>623</v>
      </c>
      <c r="AQ24" s="108"/>
      <c r="AR24" s="108" t="str">
        <f t="shared" si="18"/>
        <v>pd1</v>
      </c>
      <c r="AS24" s="116"/>
      <c r="AT24" s="116"/>
      <c r="AU24" s="116"/>
      <c r="AV24" s="116" t="str">
        <f t="shared" si="19"/>
        <v/>
      </c>
      <c r="AW24" s="126">
        <f t="shared" si="10"/>
        <v>0</v>
      </c>
      <c r="AX24" s="115"/>
      <c r="AY24" s="126"/>
      <c r="AZ24" s="126"/>
      <c r="BA24" s="126"/>
      <c r="BB24" s="126"/>
      <c r="BC24" s="126"/>
      <c r="BD24" s="126"/>
      <c r="BE24" s="114"/>
      <c r="BF24" s="533"/>
    </row>
    <row r="25" spans="1:58" s="109" customFormat="1" ht="16.5" thickBot="1" x14ac:dyDescent="0.3">
      <c r="A25" s="531"/>
      <c r="B25" s="122" t="s">
        <v>1</v>
      </c>
      <c r="C25" s="119">
        <f t="shared" si="20"/>
        <v>624</v>
      </c>
      <c r="D25" s="117"/>
      <c r="E25" s="117" t="str">
        <f t="shared" si="21"/>
        <v>pd1</v>
      </c>
      <c r="F25" s="126"/>
      <c r="G25" s="116" t="str">
        <f t="shared" si="0"/>
        <v/>
      </c>
      <c r="H25" s="116">
        <f t="shared" si="1"/>
        <v>0</v>
      </c>
      <c r="I25" s="116"/>
      <c r="J25" s="54" t="s">
        <v>0</v>
      </c>
      <c r="K25" s="118">
        <f t="shared" si="2"/>
        <v>624</v>
      </c>
      <c r="L25" s="108" t="str">
        <f t="shared" si="11"/>
        <v>pd1</v>
      </c>
      <c r="M25" s="108"/>
      <c r="N25" s="116"/>
      <c r="O25" s="116" t="str">
        <f t="shared" si="3"/>
        <v/>
      </c>
      <c r="P25" s="116">
        <f t="shared" si="4"/>
        <v>0</v>
      </c>
      <c r="Q25" s="116"/>
      <c r="R25" s="123" t="s">
        <v>11</v>
      </c>
      <c r="S25" s="118">
        <f t="shared" si="5"/>
        <v>624</v>
      </c>
      <c r="T25" s="118"/>
      <c r="U25" s="108" t="str">
        <f t="shared" si="12"/>
        <v>pd1</v>
      </c>
      <c r="V25" s="108"/>
      <c r="W25" s="116"/>
      <c r="X25" s="116" t="str">
        <f t="shared" si="22"/>
        <v/>
      </c>
      <c r="Y25" s="116">
        <f t="shared" si="6"/>
        <v>0</v>
      </c>
      <c r="Z25" s="116"/>
      <c r="AA25" s="123" t="s">
        <v>12</v>
      </c>
      <c r="AB25" s="118">
        <f t="shared" si="7"/>
        <v>624</v>
      </c>
      <c r="AC25" s="108" t="str">
        <f t="shared" si="13"/>
        <v>pd1</v>
      </c>
      <c r="AD25" s="116"/>
      <c r="AE25" s="116" t="str">
        <f t="shared" si="14"/>
        <v/>
      </c>
      <c r="AF25" s="116">
        <f t="shared" si="8"/>
        <v>0</v>
      </c>
      <c r="AG25" s="116"/>
      <c r="AH25" s="123"/>
      <c r="AI25" s="131"/>
      <c r="AJ25" s="372"/>
      <c r="AK25" s="116"/>
      <c r="AL25" s="11"/>
      <c r="AM25" s="116"/>
      <c r="AN25" s="116"/>
      <c r="AO25" s="54" t="s">
        <v>2</v>
      </c>
      <c r="AP25" s="118">
        <f t="shared" si="9"/>
        <v>624</v>
      </c>
      <c r="AQ25" s="108"/>
      <c r="AR25" s="108" t="str">
        <f t="shared" si="18"/>
        <v>pd1</v>
      </c>
      <c r="AS25" s="116"/>
      <c r="AT25" s="116"/>
      <c r="AU25" s="116"/>
      <c r="AV25" s="116" t="str">
        <f t="shared" si="19"/>
        <v/>
      </c>
      <c r="AW25" s="126">
        <f t="shared" si="10"/>
        <v>0</v>
      </c>
      <c r="AX25" s="115"/>
      <c r="AY25" s="126"/>
      <c r="AZ25" s="126"/>
      <c r="BA25" s="126"/>
      <c r="BB25" s="126"/>
      <c r="BC25" s="126"/>
      <c r="BD25" s="126"/>
      <c r="BE25" s="114"/>
      <c r="BF25" s="533"/>
    </row>
    <row r="26" spans="1:58" s="109" customFormat="1" ht="16.5" customHeight="1" outlineLevel="1" x14ac:dyDescent="0.25">
      <c r="A26" s="526" t="s">
        <v>753</v>
      </c>
      <c r="B26" s="70" t="s">
        <v>1</v>
      </c>
      <c r="C26" s="119">
        <f t="shared" si="20"/>
        <v>625</v>
      </c>
      <c r="D26" s="59"/>
      <c r="E26" s="59" t="s">
        <v>841</v>
      </c>
      <c r="F26" s="353" t="str">
        <f>IF(F1&lt;&gt;"",F1,"")</f>
        <v>SubType</v>
      </c>
      <c r="G26" s="354" t="str">
        <f t="shared" si="0"/>
        <v>pd2SubType</v>
      </c>
      <c r="H26" s="354">
        <f t="shared" si="1"/>
        <v>10</v>
      </c>
      <c r="I26" s="354"/>
      <c r="J26" s="355" t="s">
        <v>0</v>
      </c>
      <c r="K26" s="356">
        <f t="shared" si="2"/>
        <v>625</v>
      </c>
      <c r="L26" s="344" t="str">
        <f>E26</f>
        <v>pd2</v>
      </c>
      <c r="M26" s="344"/>
      <c r="N26" s="344" t="str">
        <f>IF(N1&lt;&gt;"",N1,"")</f>
        <v>Product_ID</v>
      </c>
      <c r="O26" s="102" t="str">
        <f t="shared" si="3"/>
        <v>pd2Product_ID</v>
      </c>
      <c r="P26" s="102">
        <f t="shared" si="4"/>
        <v>13</v>
      </c>
      <c r="Q26" s="102"/>
      <c r="R26" s="100" t="s">
        <v>11</v>
      </c>
      <c r="S26" s="101">
        <f t="shared" si="5"/>
        <v>625</v>
      </c>
      <c r="T26" s="101"/>
      <c r="U26" s="141" t="str">
        <f>L26</f>
        <v>pd2</v>
      </c>
      <c r="V26" s="141"/>
      <c r="W26" s="344" t="str">
        <f>IF(W1&lt;&gt;"",W1,"")</f>
        <v>_Prod_Width</v>
      </c>
      <c r="X26" s="102" t="str">
        <f t="shared" si="22"/>
        <v>pd2_Prod_Width</v>
      </c>
      <c r="Y26" s="102">
        <f t="shared" si="6"/>
        <v>14</v>
      </c>
      <c r="Z26" s="102"/>
      <c r="AA26" s="100" t="s">
        <v>12</v>
      </c>
      <c r="AB26" s="101">
        <f t="shared" si="7"/>
        <v>625</v>
      </c>
      <c r="AC26" s="141" t="str">
        <f>U26</f>
        <v>pd2</v>
      </c>
      <c r="AD26" s="344" t="str">
        <f>IF(AD1&lt;&gt;"",AD1,"")</f>
        <v>Prd_Weight</v>
      </c>
      <c r="AE26" s="354" t="str">
        <f t="shared" si="14"/>
        <v>pd2Prd_Weight</v>
      </c>
      <c r="AF26" s="354">
        <f t="shared" si="8"/>
        <v>13</v>
      </c>
      <c r="AG26" s="354"/>
      <c r="AH26" s="100" t="s">
        <v>10</v>
      </c>
      <c r="AI26" s="68">
        <f>+AI4+1</f>
        <v>204</v>
      </c>
      <c r="AJ26" s="188" t="str">
        <f>+AC26</f>
        <v>pd2</v>
      </c>
      <c r="AK26" s="150" t="s">
        <v>1483</v>
      </c>
      <c r="AL26" s="341" t="str">
        <f t="shared" ref="AL26:AL35" si="23">IF(AK26&lt;&gt;"",CONCATENATE(AJ26,AK26),"")</f>
        <v>pd2Product_IDstr</v>
      </c>
      <c r="AM26" s="354"/>
      <c r="AN26" s="354"/>
      <c r="AO26" s="355" t="s">
        <v>2</v>
      </c>
      <c r="AP26" s="356">
        <f t="shared" si="9"/>
        <v>625</v>
      </c>
      <c r="AQ26" s="344"/>
      <c r="AR26" s="344" t="str">
        <f>AC26</f>
        <v>pd2</v>
      </c>
      <c r="AS26" s="344" t="str">
        <f>IF(AS1&lt;&gt;"",AS1,"")</f>
        <v>FrmLiveOffset</v>
      </c>
      <c r="AT26" s="354"/>
      <c r="AU26" s="354"/>
      <c r="AV26" s="102" t="str">
        <f t="shared" si="19"/>
        <v>pd2FrmLiveOffset</v>
      </c>
      <c r="AW26" s="127">
        <f t="shared" si="10"/>
        <v>16</v>
      </c>
      <c r="AX26" s="23"/>
      <c r="AY26" s="127"/>
      <c r="AZ26" s="127"/>
      <c r="BA26" s="127"/>
      <c r="BB26" s="127"/>
      <c r="BC26" s="127"/>
      <c r="BD26" s="127"/>
      <c r="BE26" s="60"/>
      <c r="BF26" s="528" t="s">
        <v>753</v>
      </c>
    </row>
    <row r="27" spans="1:58" s="109" customFormat="1" ht="15.75" outlineLevel="1" x14ac:dyDescent="0.25">
      <c r="A27" s="527"/>
      <c r="B27" s="122" t="s">
        <v>1</v>
      </c>
      <c r="C27" s="119">
        <f t="shared" si="20"/>
        <v>626</v>
      </c>
      <c r="D27" s="117"/>
      <c r="E27" s="117" t="str">
        <f>E26</f>
        <v>pd2</v>
      </c>
      <c r="F27" s="117" t="str">
        <f t="shared" ref="F27:F90" si="24">IF(F2&lt;&gt;"",F2,"")</f>
        <v>SensorOption</v>
      </c>
      <c r="G27" s="116" t="str">
        <f t="shared" si="0"/>
        <v>pd2SensorOption</v>
      </c>
      <c r="H27" s="116">
        <f t="shared" si="1"/>
        <v>15</v>
      </c>
      <c r="I27" s="116"/>
      <c r="J27" s="54" t="s">
        <v>0</v>
      </c>
      <c r="K27" s="118">
        <f t="shared" si="2"/>
        <v>626</v>
      </c>
      <c r="L27" s="108" t="str">
        <f t="shared" si="11"/>
        <v>pd2</v>
      </c>
      <c r="M27" s="108"/>
      <c r="N27" s="108" t="str">
        <f t="shared" ref="N27:N50" si="25">IF(N2&lt;&gt;"",N2,"")</f>
        <v>Pick_Time</v>
      </c>
      <c r="O27" s="116" t="str">
        <f t="shared" si="3"/>
        <v>pd2Pick_Time</v>
      </c>
      <c r="P27" s="116">
        <f t="shared" si="4"/>
        <v>12</v>
      </c>
      <c r="Q27" s="116"/>
      <c r="R27" s="123" t="s">
        <v>11</v>
      </c>
      <c r="S27" s="118">
        <f t="shared" si="5"/>
        <v>626</v>
      </c>
      <c r="T27" s="118"/>
      <c r="U27" s="108" t="str">
        <f t="shared" ref="U27:U50" si="26">L27</f>
        <v>pd2</v>
      </c>
      <c r="V27" s="108"/>
      <c r="W27" s="108" t="str">
        <f t="shared" ref="W27:W50" si="27">IF(W2&lt;&gt;"",W2,"")</f>
        <v>Prod_Lenght</v>
      </c>
      <c r="X27" s="116" t="str">
        <f t="shared" si="22"/>
        <v>pd2Prod_Lenght</v>
      </c>
      <c r="Y27" s="116">
        <f t="shared" si="6"/>
        <v>14</v>
      </c>
      <c r="Z27" s="116"/>
      <c r="AA27" s="123" t="s">
        <v>12</v>
      </c>
      <c r="AB27" s="118">
        <f t="shared" si="7"/>
        <v>626</v>
      </c>
      <c r="AC27" s="108" t="str">
        <f t="shared" ref="AC27:AC50" si="28">U27</f>
        <v>pd2</v>
      </c>
      <c r="AD27" s="108" t="str">
        <f t="shared" ref="AD27:AD50" si="29">IF(AD2&lt;&gt;"",AD2,"")</f>
        <v/>
      </c>
      <c r="AE27" s="116" t="str">
        <f t="shared" si="14"/>
        <v/>
      </c>
      <c r="AF27" s="116">
        <f t="shared" si="8"/>
        <v>0</v>
      </c>
      <c r="AG27" s="116"/>
      <c r="AH27" s="123" t="s">
        <v>10</v>
      </c>
      <c r="AI27" s="68">
        <f>+AI26+1</f>
        <v>205</v>
      </c>
      <c r="AJ27" s="108" t="str">
        <f t="shared" ref="AJ27:AJ35" si="30">+AC27</f>
        <v>pd2</v>
      </c>
      <c r="AK27" s="116"/>
      <c r="AL27" s="307" t="str">
        <f t="shared" si="23"/>
        <v/>
      </c>
      <c r="AM27" s="116"/>
      <c r="AN27" s="116"/>
      <c r="AO27" s="54" t="s">
        <v>2</v>
      </c>
      <c r="AP27" s="118">
        <f t="shared" si="9"/>
        <v>626</v>
      </c>
      <c r="AQ27" s="108"/>
      <c r="AR27" s="108" t="str">
        <f t="shared" ref="AR27:AR77" si="31">AC27</f>
        <v>pd2</v>
      </c>
      <c r="AS27" s="108" t="str">
        <f t="shared" ref="AS27:AS50" si="32">IF(AS2&lt;&gt;"",AS2,"")</f>
        <v>FrameShift</v>
      </c>
      <c r="AT27" s="116"/>
      <c r="AU27" s="116"/>
      <c r="AV27" s="116" t="str">
        <f t="shared" si="19"/>
        <v>pd2FrameShift</v>
      </c>
      <c r="AW27" s="126">
        <f t="shared" si="10"/>
        <v>13</v>
      </c>
      <c r="AX27" s="115"/>
      <c r="AY27" s="126"/>
      <c r="AZ27" s="126"/>
      <c r="BA27" s="126"/>
      <c r="BB27" s="126"/>
      <c r="BC27" s="126"/>
      <c r="BD27" s="126"/>
      <c r="BE27" s="114"/>
      <c r="BF27" s="529"/>
    </row>
    <row r="28" spans="1:58" s="109" customFormat="1" ht="15.75" outlineLevel="1" x14ac:dyDescent="0.25">
      <c r="A28" s="527"/>
      <c r="B28" s="122" t="s">
        <v>1</v>
      </c>
      <c r="C28" s="119">
        <f t="shared" si="20"/>
        <v>627</v>
      </c>
      <c r="D28" s="117"/>
      <c r="E28" s="117" t="str">
        <f t="shared" ref="E28:E50" si="33">E27</f>
        <v>pd2</v>
      </c>
      <c r="F28" s="117" t="str">
        <f t="shared" si="24"/>
        <v/>
      </c>
      <c r="G28" s="116" t="str">
        <f t="shared" si="0"/>
        <v/>
      </c>
      <c r="H28" s="116">
        <f t="shared" si="1"/>
        <v>0</v>
      </c>
      <c r="I28" s="116"/>
      <c r="J28" s="54" t="s">
        <v>0</v>
      </c>
      <c r="K28" s="118">
        <f t="shared" si="2"/>
        <v>627</v>
      </c>
      <c r="L28" s="108" t="str">
        <f t="shared" si="11"/>
        <v>pd2</v>
      </c>
      <c r="M28" s="108"/>
      <c r="N28" s="108" t="str">
        <f t="shared" si="25"/>
        <v>Place_Time</v>
      </c>
      <c r="O28" s="116" t="str">
        <f t="shared" si="3"/>
        <v>pd2Place_Time</v>
      </c>
      <c r="P28" s="116">
        <f t="shared" si="4"/>
        <v>13</v>
      </c>
      <c r="Q28" s="116"/>
      <c r="R28" s="123" t="s">
        <v>11</v>
      </c>
      <c r="S28" s="118">
        <f t="shared" si="5"/>
        <v>627</v>
      </c>
      <c r="T28" s="118"/>
      <c r="U28" s="108" t="str">
        <f t="shared" si="26"/>
        <v>pd2</v>
      </c>
      <c r="V28" s="108"/>
      <c r="W28" s="108" t="str">
        <f t="shared" si="27"/>
        <v>Prod_Height</v>
      </c>
      <c r="X28" s="116" t="str">
        <f t="shared" si="22"/>
        <v>pd2Prod_Height</v>
      </c>
      <c r="Y28" s="116">
        <f t="shared" si="6"/>
        <v>14</v>
      </c>
      <c r="Z28" s="116"/>
      <c r="AA28" s="123" t="s">
        <v>12</v>
      </c>
      <c r="AB28" s="118">
        <f t="shared" si="7"/>
        <v>627</v>
      </c>
      <c r="AC28" s="108" t="str">
        <f t="shared" si="28"/>
        <v>pd2</v>
      </c>
      <c r="AD28" s="108" t="str">
        <f t="shared" si="29"/>
        <v/>
      </c>
      <c r="AE28" s="116" t="str">
        <f t="shared" si="14"/>
        <v/>
      </c>
      <c r="AF28" s="116">
        <f t="shared" si="8"/>
        <v>0</v>
      </c>
      <c r="AG28" s="116"/>
      <c r="AH28" s="123" t="s">
        <v>10</v>
      </c>
      <c r="AI28" s="68">
        <f>+AI27+1</f>
        <v>206</v>
      </c>
      <c r="AJ28" s="108" t="str">
        <f t="shared" si="30"/>
        <v>pd2</v>
      </c>
      <c r="AK28" s="116"/>
      <c r="AL28" s="307" t="str">
        <f t="shared" si="23"/>
        <v/>
      </c>
      <c r="AM28" s="116"/>
      <c r="AN28" s="116"/>
      <c r="AO28" s="54" t="s">
        <v>2</v>
      </c>
      <c r="AP28" s="118">
        <f t="shared" si="9"/>
        <v>627</v>
      </c>
      <c r="AQ28" s="108"/>
      <c r="AR28" s="108" t="str">
        <f t="shared" si="31"/>
        <v>pd2</v>
      </c>
      <c r="AS28" s="108" t="str">
        <f t="shared" si="32"/>
        <v/>
      </c>
      <c r="AT28" s="116"/>
      <c r="AU28" s="116"/>
      <c r="AV28" s="116" t="str">
        <f t="shared" si="19"/>
        <v/>
      </c>
      <c r="AW28" s="126">
        <f t="shared" si="10"/>
        <v>0</v>
      </c>
      <c r="AX28" s="115"/>
      <c r="AY28" s="126"/>
      <c r="AZ28" s="126"/>
      <c r="BA28" s="126"/>
      <c r="BB28" s="126"/>
      <c r="BC28" s="126"/>
      <c r="BD28" s="126"/>
      <c r="BE28" s="114"/>
      <c r="BF28" s="529"/>
    </row>
    <row r="29" spans="1:58" s="109" customFormat="1" ht="15.75" outlineLevel="1" x14ac:dyDescent="0.25">
      <c r="A29" s="527"/>
      <c r="B29" s="122" t="s">
        <v>1</v>
      </c>
      <c r="C29" s="119">
        <f t="shared" si="20"/>
        <v>628</v>
      </c>
      <c r="D29" s="117"/>
      <c r="E29" s="117" t="str">
        <f t="shared" si="33"/>
        <v>pd2</v>
      </c>
      <c r="F29" s="117" t="str">
        <f t="shared" si="24"/>
        <v/>
      </c>
      <c r="G29" s="116" t="str">
        <f t="shared" si="0"/>
        <v/>
      </c>
      <c r="H29" s="116">
        <f t="shared" si="1"/>
        <v>0</v>
      </c>
      <c r="I29" s="116"/>
      <c r="J29" s="54" t="s">
        <v>0</v>
      </c>
      <c r="K29" s="118">
        <f t="shared" si="2"/>
        <v>628</v>
      </c>
      <c r="L29" s="108" t="str">
        <f t="shared" si="11"/>
        <v>pd2</v>
      </c>
      <c r="M29" s="108"/>
      <c r="N29" s="108" t="str">
        <f t="shared" si="25"/>
        <v>ProdAccel%</v>
      </c>
      <c r="O29" s="116" t="str">
        <f t="shared" si="3"/>
        <v>pd2ProdAccel%</v>
      </c>
      <c r="P29" s="116">
        <f t="shared" si="4"/>
        <v>13</v>
      </c>
      <c r="Q29" s="116"/>
      <c r="R29" s="123" t="s">
        <v>11</v>
      </c>
      <c r="S29" s="118">
        <f t="shared" si="5"/>
        <v>628</v>
      </c>
      <c r="T29" s="118"/>
      <c r="U29" s="108" t="str">
        <f t="shared" si="26"/>
        <v>pd2</v>
      </c>
      <c r="V29" s="108"/>
      <c r="W29" s="108" t="str">
        <f t="shared" si="27"/>
        <v>Prod_Adj_Ht</v>
      </c>
      <c r="X29" s="116" t="str">
        <f t="shared" si="22"/>
        <v>pd2Prod_Adj_Ht</v>
      </c>
      <c r="Y29" s="116">
        <f t="shared" si="6"/>
        <v>14</v>
      </c>
      <c r="Z29" s="116"/>
      <c r="AA29" s="123" t="s">
        <v>12</v>
      </c>
      <c r="AB29" s="118">
        <f t="shared" si="7"/>
        <v>628</v>
      </c>
      <c r="AC29" s="108" t="str">
        <f t="shared" si="28"/>
        <v>pd2</v>
      </c>
      <c r="AD29" s="108" t="str">
        <f t="shared" si="29"/>
        <v>Prd_Ht_adj</v>
      </c>
      <c r="AE29" s="116" t="str">
        <f t="shared" si="14"/>
        <v>pd2Prd_Ht_adj</v>
      </c>
      <c r="AF29" s="116">
        <f t="shared" si="8"/>
        <v>13</v>
      </c>
      <c r="AG29" s="116"/>
      <c r="AH29" s="123" t="s">
        <v>10</v>
      </c>
      <c r="AI29" s="68">
        <f>+AI28+1</f>
        <v>207</v>
      </c>
      <c r="AJ29" s="108" t="str">
        <f t="shared" si="30"/>
        <v>pd2</v>
      </c>
      <c r="AK29" s="116"/>
      <c r="AL29" s="307" t="str">
        <f t="shared" si="23"/>
        <v/>
      </c>
      <c r="AM29" s="116"/>
      <c r="AN29" s="116"/>
      <c r="AO29" s="54" t="s">
        <v>2</v>
      </c>
      <c r="AP29" s="118">
        <f t="shared" si="9"/>
        <v>628</v>
      </c>
      <c r="AQ29" s="108"/>
      <c r="AR29" s="108" t="str">
        <f t="shared" si="31"/>
        <v>pd2</v>
      </c>
      <c r="AS29" s="108" t="str">
        <f t="shared" si="32"/>
        <v/>
      </c>
      <c r="AT29" s="116"/>
      <c r="AU29" s="116"/>
      <c r="AV29" s="116" t="str">
        <f t="shared" si="19"/>
        <v/>
      </c>
      <c r="AW29" s="126">
        <f t="shared" si="10"/>
        <v>0</v>
      </c>
      <c r="AX29" s="115"/>
      <c r="AY29" s="126"/>
      <c r="AZ29" s="126"/>
      <c r="BA29" s="126"/>
      <c r="BB29" s="126"/>
      <c r="BC29" s="126"/>
      <c r="BD29" s="126"/>
      <c r="BE29" s="114"/>
      <c r="BF29" s="529"/>
    </row>
    <row r="30" spans="1:58" s="109" customFormat="1" ht="15.75" outlineLevel="1" x14ac:dyDescent="0.25">
      <c r="A30" s="527"/>
      <c r="B30" s="122" t="s">
        <v>1</v>
      </c>
      <c r="C30" s="119">
        <f t="shared" si="20"/>
        <v>629</v>
      </c>
      <c r="D30" s="117"/>
      <c r="E30" s="117" t="str">
        <f t="shared" si="33"/>
        <v>pd2</v>
      </c>
      <c r="F30" s="117" t="str">
        <f t="shared" si="24"/>
        <v/>
      </c>
      <c r="G30" s="116" t="str">
        <f t="shared" si="0"/>
        <v/>
      </c>
      <c r="H30" s="116">
        <f t="shared" si="1"/>
        <v>0</v>
      </c>
      <c r="I30" s="116"/>
      <c r="J30" s="54" t="s">
        <v>0</v>
      </c>
      <c r="K30" s="118">
        <f t="shared" si="2"/>
        <v>629</v>
      </c>
      <c r="L30" s="108" t="str">
        <f t="shared" si="11"/>
        <v>pd2</v>
      </c>
      <c r="M30" s="108"/>
      <c r="N30" s="108" t="str">
        <f t="shared" si="25"/>
        <v>ProdVelocity%</v>
      </c>
      <c r="O30" s="116" t="str">
        <f t="shared" si="3"/>
        <v>pd2ProdVelocity%</v>
      </c>
      <c r="P30" s="116">
        <f t="shared" si="4"/>
        <v>16</v>
      </c>
      <c r="Q30" s="116"/>
      <c r="R30" s="123" t="s">
        <v>11</v>
      </c>
      <c r="S30" s="118">
        <f t="shared" si="5"/>
        <v>629</v>
      </c>
      <c r="T30" s="118"/>
      <c r="U30" s="108" t="str">
        <f t="shared" si="26"/>
        <v>pd2</v>
      </c>
      <c r="V30" s="108"/>
      <c r="W30" s="108" t="str">
        <f t="shared" si="27"/>
        <v/>
      </c>
      <c r="X30" s="116" t="str">
        <f t="shared" si="22"/>
        <v/>
      </c>
      <c r="Y30" s="116">
        <f t="shared" si="6"/>
        <v>0</v>
      </c>
      <c r="Z30" s="116"/>
      <c r="AA30" s="123" t="s">
        <v>12</v>
      </c>
      <c r="AB30" s="118">
        <f t="shared" si="7"/>
        <v>629</v>
      </c>
      <c r="AC30" s="108" t="str">
        <f t="shared" si="28"/>
        <v>pd2</v>
      </c>
      <c r="AD30" s="108" t="str">
        <f t="shared" si="29"/>
        <v/>
      </c>
      <c r="AE30" s="116" t="str">
        <f t="shared" si="14"/>
        <v/>
      </c>
      <c r="AF30" s="116">
        <f t="shared" si="8"/>
        <v>0</v>
      </c>
      <c r="AG30" s="116"/>
      <c r="AH30" s="123"/>
      <c r="AI30" s="68"/>
      <c r="AJ30" s="108" t="str">
        <f t="shared" si="30"/>
        <v>pd2</v>
      </c>
      <c r="AK30" s="116"/>
      <c r="AL30" s="307" t="str">
        <f t="shared" si="23"/>
        <v/>
      </c>
      <c r="AM30" s="116"/>
      <c r="AN30" s="116"/>
      <c r="AO30" s="54" t="s">
        <v>2</v>
      </c>
      <c r="AP30" s="118">
        <f t="shared" si="9"/>
        <v>629</v>
      </c>
      <c r="AQ30" s="108"/>
      <c r="AR30" s="108" t="str">
        <f t="shared" si="31"/>
        <v>pd2</v>
      </c>
      <c r="AS30" s="108" t="str">
        <f t="shared" si="32"/>
        <v/>
      </c>
      <c r="AT30" s="116"/>
      <c r="AU30" s="116"/>
      <c r="AV30" s="116" t="str">
        <f t="shared" si="19"/>
        <v/>
      </c>
      <c r="AW30" s="320">
        <f t="shared" si="10"/>
        <v>0</v>
      </c>
      <c r="AX30" s="115"/>
      <c r="AY30" s="126"/>
      <c r="AZ30" s="126"/>
      <c r="BA30" s="126"/>
      <c r="BB30" s="126"/>
      <c r="BC30" s="126"/>
      <c r="BD30" s="126"/>
      <c r="BE30" s="114"/>
      <c r="BF30" s="529"/>
    </row>
    <row r="31" spans="1:58" s="109" customFormat="1" ht="15.75" outlineLevel="1" x14ac:dyDescent="0.25">
      <c r="A31" s="527"/>
      <c r="B31" s="122" t="s">
        <v>1</v>
      </c>
      <c r="C31" s="119">
        <f t="shared" si="20"/>
        <v>630</v>
      </c>
      <c r="D31" s="117"/>
      <c r="E31" s="117" t="str">
        <f t="shared" si="33"/>
        <v>pd2</v>
      </c>
      <c r="F31" s="117" t="str">
        <f t="shared" si="24"/>
        <v/>
      </c>
      <c r="G31" s="116" t="str">
        <f t="shared" si="0"/>
        <v/>
      </c>
      <c r="H31" s="116">
        <f t="shared" si="1"/>
        <v>0</v>
      </c>
      <c r="I31" s="116"/>
      <c r="J31" s="54" t="s">
        <v>0</v>
      </c>
      <c r="K31" s="118">
        <f t="shared" si="2"/>
        <v>630</v>
      </c>
      <c r="L31" s="108" t="str">
        <f t="shared" si="11"/>
        <v>pd2</v>
      </c>
      <c r="M31" s="108"/>
      <c r="N31" s="108" t="str">
        <f t="shared" si="25"/>
        <v>NxtSrchOffset</v>
      </c>
      <c r="O31" s="116" t="str">
        <f t="shared" si="3"/>
        <v>pd2NxtSrchOffset</v>
      </c>
      <c r="P31" s="116">
        <f t="shared" si="4"/>
        <v>16</v>
      </c>
      <c r="Q31" s="116"/>
      <c r="R31" s="123" t="s">
        <v>11</v>
      </c>
      <c r="S31" s="118">
        <f t="shared" si="5"/>
        <v>630</v>
      </c>
      <c r="T31" s="118"/>
      <c r="U31" s="108" t="str">
        <f t="shared" si="26"/>
        <v>pd2</v>
      </c>
      <c r="V31" s="108"/>
      <c r="W31" s="108" t="str">
        <f t="shared" si="27"/>
        <v>Last_Ht</v>
      </c>
      <c r="X31" s="116" t="str">
        <f t="shared" si="22"/>
        <v>pd2Last_Ht</v>
      </c>
      <c r="Y31" s="116">
        <f t="shared" si="6"/>
        <v>10</v>
      </c>
      <c r="Z31" s="116"/>
      <c r="AA31" s="123" t="s">
        <v>12</v>
      </c>
      <c r="AB31" s="118">
        <f t="shared" si="7"/>
        <v>630</v>
      </c>
      <c r="AC31" s="108" t="str">
        <f t="shared" si="28"/>
        <v>pd2</v>
      </c>
      <c r="AD31" s="108" t="str">
        <f t="shared" si="29"/>
        <v/>
      </c>
      <c r="AE31" s="116" t="str">
        <f t="shared" si="14"/>
        <v/>
      </c>
      <c r="AF31" s="116">
        <f t="shared" si="8"/>
        <v>0</v>
      </c>
      <c r="AG31" s="116"/>
      <c r="AH31" s="123"/>
      <c r="AI31" s="68"/>
      <c r="AJ31" s="108" t="str">
        <f t="shared" si="30"/>
        <v>pd2</v>
      </c>
      <c r="AK31" s="116"/>
      <c r="AL31" s="307" t="str">
        <f t="shared" si="23"/>
        <v/>
      </c>
      <c r="AM31" s="116"/>
      <c r="AN31" s="116"/>
      <c r="AO31" s="54" t="s">
        <v>2</v>
      </c>
      <c r="AP31" s="118">
        <f t="shared" si="9"/>
        <v>630</v>
      </c>
      <c r="AQ31" s="108"/>
      <c r="AR31" s="108" t="str">
        <f t="shared" si="31"/>
        <v>pd2</v>
      </c>
      <c r="AS31" s="108" t="str">
        <f t="shared" si="32"/>
        <v/>
      </c>
      <c r="AT31" s="116"/>
      <c r="AU31" s="116"/>
      <c r="AV31" s="116" t="str">
        <f t="shared" si="19"/>
        <v/>
      </c>
      <c r="AW31" s="126">
        <f t="shared" si="10"/>
        <v>0</v>
      </c>
      <c r="AX31" s="115"/>
      <c r="AY31" s="126"/>
      <c r="AZ31" s="126"/>
      <c r="BA31" s="126"/>
      <c r="BB31" s="126"/>
      <c r="BC31" s="126"/>
      <c r="BD31" s="126"/>
      <c r="BE31" s="114"/>
      <c r="BF31" s="529"/>
    </row>
    <row r="32" spans="1:58" s="109" customFormat="1" ht="15.75" outlineLevel="1" x14ac:dyDescent="0.25">
      <c r="A32" s="527"/>
      <c r="B32" s="122" t="s">
        <v>1</v>
      </c>
      <c r="C32" s="119">
        <f t="shared" si="20"/>
        <v>631</v>
      </c>
      <c r="D32" s="117"/>
      <c r="E32" s="117" t="str">
        <f t="shared" si="33"/>
        <v>pd2</v>
      </c>
      <c r="F32" s="117" t="str">
        <f t="shared" si="24"/>
        <v/>
      </c>
      <c r="G32" s="116" t="str">
        <f t="shared" si="0"/>
        <v/>
      </c>
      <c r="H32" s="116">
        <f t="shared" si="1"/>
        <v>0</v>
      </c>
      <c r="I32" s="116"/>
      <c r="J32" s="54" t="s">
        <v>0</v>
      </c>
      <c r="K32" s="118">
        <f t="shared" si="2"/>
        <v>631</v>
      </c>
      <c r="L32" s="108" t="str">
        <f t="shared" si="11"/>
        <v>pd2</v>
      </c>
      <c r="M32" s="108"/>
      <c r="N32" s="108" t="str">
        <f t="shared" si="25"/>
        <v/>
      </c>
      <c r="O32" s="116" t="str">
        <f t="shared" si="3"/>
        <v/>
      </c>
      <c r="P32" s="116">
        <f t="shared" si="4"/>
        <v>0</v>
      </c>
      <c r="Q32" s="116"/>
      <c r="R32" s="123" t="s">
        <v>11</v>
      </c>
      <c r="S32" s="118">
        <f t="shared" si="5"/>
        <v>631</v>
      </c>
      <c r="T32" s="118"/>
      <c r="U32" s="108" t="str">
        <f t="shared" si="26"/>
        <v>pd2</v>
      </c>
      <c r="V32" s="108"/>
      <c r="W32" s="108" t="str">
        <f t="shared" si="27"/>
        <v>Max_Ht</v>
      </c>
      <c r="X32" s="116" t="str">
        <f t="shared" si="22"/>
        <v>pd2Max_Ht</v>
      </c>
      <c r="Y32" s="116">
        <f t="shared" si="6"/>
        <v>9</v>
      </c>
      <c r="Z32" s="116"/>
      <c r="AA32" s="123" t="s">
        <v>12</v>
      </c>
      <c r="AB32" s="118">
        <f t="shared" si="7"/>
        <v>631</v>
      </c>
      <c r="AC32" s="108" t="str">
        <f t="shared" si="28"/>
        <v>pd2</v>
      </c>
      <c r="AD32" s="108" t="str">
        <f t="shared" si="29"/>
        <v/>
      </c>
      <c r="AE32" s="116" t="str">
        <f t="shared" si="14"/>
        <v/>
      </c>
      <c r="AF32" s="116">
        <f t="shared" si="8"/>
        <v>0</v>
      </c>
      <c r="AG32" s="116"/>
      <c r="AH32" s="123"/>
      <c r="AI32" s="68"/>
      <c r="AJ32" s="108" t="str">
        <f t="shared" si="30"/>
        <v>pd2</v>
      </c>
      <c r="AK32" s="116"/>
      <c r="AL32" s="307" t="str">
        <f t="shared" si="23"/>
        <v/>
      </c>
      <c r="AM32" s="116"/>
      <c r="AN32" s="116"/>
      <c r="AO32" s="54" t="s">
        <v>2</v>
      </c>
      <c r="AP32" s="118">
        <f t="shared" si="9"/>
        <v>631</v>
      </c>
      <c r="AQ32" s="108"/>
      <c r="AR32" s="108" t="str">
        <f t="shared" si="31"/>
        <v>pd2</v>
      </c>
      <c r="AS32" s="108" t="str">
        <f t="shared" si="32"/>
        <v/>
      </c>
      <c r="AT32" s="116"/>
      <c r="AU32" s="116"/>
      <c r="AV32" s="116" t="str">
        <f t="shared" si="19"/>
        <v/>
      </c>
      <c r="AW32" s="126">
        <f t="shared" si="10"/>
        <v>0</v>
      </c>
      <c r="AX32" s="115"/>
      <c r="AY32" s="126"/>
      <c r="AZ32" s="126"/>
      <c r="BA32" s="126"/>
      <c r="BB32" s="126"/>
      <c r="BC32" s="126"/>
      <c r="BD32" s="126"/>
      <c r="BE32" s="114"/>
      <c r="BF32" s="529"/>
    </row>
    <row r="33" spans="1:58" s="109" customFormat="1" ht="15.75" outlineLevel="1" x14ac:dyDescent="0.25">
      <c r="A33" s="527"/>
      <c r="B33" s="122" t="s">
        <v>1</v>
      </c>
      <c r="C33" s="119">
        <f t="shared" si="20"/>
        <v>632</v>
      </c>
      <c r="D33" s="117"/>
      <c r="E33" s="117" t="str">
        <f t="shared" si="33"/>
        <v>pd2</v>
      </c>
      <c r="F33" s="117" t="str">
        <f t="shared" si="24"/>
        <v/>
      </c>
      <c r="G33" s="116" t="str">
        <f t="shared" si="0"/>
        <v/>
      </c>
      <c r="H33" s="116">
        <f t="shared" si="1"/>
        <v>0</v>
      </c>
      <c r="I33" s="116"/>
      <c r="J33" s="54" t="s">
        <v>0</v>
      </c>
      <c r="K33" s="118">
        <f t="shared" si="2"/>
        <v>632</v>
      </c>
      <c r="L33" s="108" t="str">
        <f t="shared" si="11"/>
        <v>pd2</v>
      </c>
      <c r="M33" s="108"/>
      <c r="N33" s="108" t="str">
        <f t="shared" si="25"/>
        <v>MovUpDist</v>
      </c>
      <c r="O33" s="116" t="str">
        <f t="shared" si="3"/>
        <v>pd2MovUpDist</v>
      </c>
      <c r="P33" s="116">
        <f t="shared" si="4"/>
        <v>12</v>
      </c>
      <c r="Q33" s="116"/>
      <c r="R33" s="123" t="s">
        <v>11</v>
      </c>
      <c r="S33" s="118">
        <f t="shared" si="5"/>
        <v>632</v>
      </c>
      <c r="T33" s="118"/>
      <c r="U33" s="108" t="str">
        <f t="shared" si="26"/>
        <v>pd2</v>
      </c>
      <c r="V33" s="108"/>
      <c r="W33" s="108" t="str">
        <f t="shared" si="27"/>
        <v>Min_Ht</v>
      </c>
      <c r="X33" s="116" t="str">
        <f t="shared" si="22"/>
        <v>pd2Min_Ht</v>
      </c>
      <c r="Y33" s="116">
        <f t="shared" si="6"/>
        <v>9</v>
      </c>
      <c r="Z33" s="116"/>
      <c r="AA33" s="123" t="s">
        <v>12</v>
      </c>
      <c r="AB33" s="118">
        <f t="shared" si="7"/>
        <v>632</v>
      </c>
      <c r="AC33" s="108" t="str">
        <f t="shared" si="28"/>
        <v>pd2</v>
      </c>
      <c r="AD33" s="108" t="str">
        <f t="shared" si="29"/>
        <v/>
      </c>
      <c r="AE33" s="116" t="str">
        <f t="shared" si="14"/>
        <v/>
      </c>
      <c r="AF33" s="116">
        <f t="shared" si="8"/>
        <v>0</v>
      </c>
      <c r="AG33" s="116"/>
      <c r="AH33" s="123"/>
      <c r="AI33" s="68"/>
      <c r="AJ33" s="108" t="str">
        <f t="shared" si="30"/>
        <v>pd2</v>
      </c>
      <c r="AK33" s="116"/>
      <c r="AL33" s="307" t="str">
        <f t="shared" si="23"/>
        <v/>
      </c>
      <c r="AM33" s="116"/>
      <c r="AN33" s="116"/>
      <c r="AO33" s="54" t="s">
        <v>2</v>
      </c>
      <c r="AP33" s="118">
        <f t="shared" si="9"/>
        <v>632</v>
      </c>
      <c r="AQ33" s="108"/>
      <c r="AR33" s="108" t="str">
        <f t="shared" si="31"/>
        <v>pd2</v>
      </c>
      <c r="AS33" s="108" t="str">
        <f t="shared" si="32"/>
        <v/>
      </c>
      <c r="AT33" s="116"/>
      <c r="AU33" s="116"/>
      <c r="AV33" s="116" t="str">
        <f t="shared" si="19"/>
        <v/>
      </c>
      <c r="AW33" s="126">
        <f t="shared" si="10"/>
        <v>0</v>
      </c>
      <c r="AX33" s="115"/>
      <c r="AY33" s="126"/>
      <c r="AZ33" s="126"/>
      <c r="BA33" s="126"/>
      <c r="BB33" s="126"/>
      <c r="BC33" s="126"/>
      <c r="BD33" s="126"/>
      <c r="BE33" s="114"/>
      <c r="BF33" s="529"/>
    </row>
    <row r="34" spans="1:58" s="109" customFormat="1" ht="15.75" outlineLevel="1" x14ac:dyDescent="0.25">
      <c r="A34" s="527"/>
      <c r="B34" s="122" t="s">
        <v>1</v>
      </c>
      <c r="C34" s="119">
        <f t="shared" si="20"/>
        <v>633</v>
      </c>
      <c r="D34" s="117"/>
      <c r="E34" s="117" t="str">
        <f t="shared" si="33"/>
        <v>pd2</v>
      </c>
      <c r="F34" s="117" t="str">
        <f t="shared" si="24"/>
        <v/>
      </c>
      <c r="G34" s="116" t="str">
        <f t="shared" si="0"/>
        <v/>
      </c>
      <c r="H34" s="116">
        <f t="shared" si="1"/>
        <v>0</v>
      </c>
      <c r="I34" s="116"/>
      <c r="J34" s="54" t="s">
        <v>0</v>
      </c>
      <c r="K34" s="118">
        <f t="shared" si="2"/>
        <v>633</v>
      </c>
      <c r="L34" s="108" t="str">
        <f t="shared" si="11"/>
        <v>pd2</v>
      </c>
      <c r="M34" s="108"/>
      <c r="N34" s="108" t="str">
        <f t="shared" si="25"/>
        <v>MovUpSpeed</v>
      </c>
      <c r="O34" s="116" t="str">
        <f t="shared" si="3"/>
        <v>pd2MovUpSpeed</v>
      </c>
      <c r="P34" s="116">
        <f t="shared" si="4"/>
        <v>13</v>
      </c>
      <c r="Q34" s="116"/>
      <c r="R34" s="123" t="s">
        <v>11</v>
      </c>
      <c r="S34" s="118">
        <f t="shared" si="5"/>
        <v>633</v>
      </c>
      <c r="T34" s="118"/>
      <c r="U34" s="108" t="str">
        <f t="shared" si="26"/>
        <v>pd2</v>
      </c>
      <c r="V34" s="108"/>
      <c r="W34" s="108" t="str">
        <f t="shared" si="27"/>
        <v>LowSens_Ht</v>
      </c>
      <c r="X34" s="116" t="str">
        <f t="shared" si="22"/>
        <v>pd2LowSens_Ht</v>
      </c>
      <c r="Y34" s="116">
        <f t="shared" si="6"/>
        <v>13</v>
      </c>
      <c r="Z34" s="116"/>
      <c r="AA34" s="123" t="s">
        <v>12</v>
      </c>
      <c r="AB34" s="118">
        <f t="shared" si="7"/>
        <v>633</v>
      </c>
      <c r="AC34" s="108" t="str">
        <f t="shared" si="28"/>
        <v>pd2</v>
      </c>
      <c r="AD34" s="108" t="str">
        <f t="shared" si="29"/>
        <v/>
      </c>
      <c r="AE34" s="116" t="str">
        <f t="shared" si="14"/>
        <v/>
      </c>
      <c r="AF34" s="116">
        <f t="shared" si="8"/>
        <v>0</v>
      </c>
      <c r="AG34" s="116"/>
      <c r="AH34" s="123"/>
      <c r="AI34" s="68"/>
      <c r="AJ34" s="108" t="str">
        <f t="shared" si="30"/>
        <v>pd2</v>
      </c>
      <c r="AK34" s="116"/>
      <c r="AL34" s="307" t="str">
        <f t="shared" si="23"/>
        <v/>
      </c>
      <c r="AM34" s="116"/>
      <c r="AN34" s="116"/>
      <c r="AO34" s="54" t="s">
        <v>2</v>
      </c>
      <c r="AP34" s="118">
        <f t="shared" si="9"/>
        <v>633</v>
      </c>
      <c r="AQ34" s="108"/>
      <c r="AR34" s="108" t="str">
        <f t="shared" si="31"/>
        <v>pd2</v>
      </c>
      <c r="AS34" s="108" t="str">
        <f t="shared" si="32"/>
        <v/>
      </c>
      <c r="AT34" s="116"/>
      <c r="AU34" s="116"/>
      <c r="AV34" s="116" t="str">
        <f t="shared" si="19"/>
        <v/>
      </c>
      <c r="AW34" s="126">
        <f t="shared" si="10"/>
        <v>0</v>
      </c>
      <c r="AX34" s="115"/>
      <c r="AY34" s="126"/>
      <c r="AZ34" s="126"/>
      <c r="BA34" s="126"/>
      <c r="BB34" s="126"/>
      <c r="BC34" s="126"/>
      <c r="BD34" s="126"/>
      <c r="BE34" s="114"/>
      <c r="BF34" s="529"/>
    </row>
    <row r="35" spans="1:58" s="109" customFormat="1" ht="15.75" outlineLevel="1" x14ac:dyDescent="0.25">
      <c r="A35" s="527"/>
      <c r="B35" s="122" t="s">
        <v>1</v>
      </c>
      <c r="C35" s="119">
        <f t="shared" si="20"/>
        <v>634</v>
      </c>
      <c r="D35" s="117"/>
      <c r="E35" s="117" t="str">
        <f t="shared" si="33"/>
        <v>pd2</v>
      </c>
      <c r="F35" s="117" t="str">
        <f t="shared" si="24"/>
        <v>Srch_HS_Rapid</v>
      </c>
      <c r="G35" s="116" t="str">
        <f t="shared" si="0"/>
        <v>pd2Srch_HS_Rapid</v>
      </c>
      <c r="H35" s="116">
        <f t="shared" si="1"/>
        <v>16</v>
      </c>
      <c r="I35" s="116"/>
      <c r="J35" s="54" t="s">
        <v>0</v>
      </c>
      <c r="K35" s="118">
        <f t="shared" si="2"/>
        <v>634</v>
      </c>
      <c r="L35" s="108" t="str">
        <f t="shared" si="11"/>
        <v>pd2</v>
      </c>
      <c r="M35" s="108"/>
      <c r="N35" s="108" t="str">
        <f t="shared" si="25"/>
        <v/>
      </c>
      <c r="O35" s="116" t="str">
        <f t="shared" si="3"/>
        <v/>
      </c>
      <c r="P35" s="116">
        <f t="shared" si="4"/>
        <v>0</v>
      </c>
      <c r="Q35" s="116"/>
      <c r="R35" s="123" t="s">
        <v>11</v>
      </c>
      <c r="S35" s="118">
        <f t="shared" si="5"/>
        <v>634</v>
      </c>
      <c r="T35" s="118"/>
      <c r="U35" s="108" t="str">
        <f t="shared" si="26"/>
        <v>pd2</v>
      </c>
      <c r="V35" s="108"/>
      <c r="W35" s="108" t="str">
        <f t="shared" si="27"/>
        <v>Srch_HiSpeed</v>
      </c>
      <c r="X35" s="116" t="str">
        <f t="shared" si="22"/>
        <v>pd2Srch_HiSpeed</v>
      </c>
      <c r="Y35" s="116">
        <f t="shared" si="6"/>
        <v>15</v>
      </c>
      <c r="Z35" s="116"/>
      <c r="AA35" s="123" t="s">
        <v>12</v>
      </c>
      <c r="AB35" s="118">
        <f t="shared" si="7"/>
        <v>634</v>
      </c>
      <c r="AC35" s="108" t="str">
        <f t="shared" si="28"/>
        <v>pd2</v>
      </c>
      <c r="AD35" s="108" t="str">
        <f t="shared" si="29"/>
        <v/>
      </c>
      <c r="AE35" s="116" t="str">
        <f t="shared" si="14"/>
        <v/>
      </c>
      <c r="AF35" s="116">
        <f t="shared" si="8"/>
        <v>0</v>
      </c>
      <c r="AG35" s="116"/>
      <c r="AH35" s="123"/>
      <c r="AI35" s="68"/>
      <c r="AJ35" s="108" t="str">
        <f t="shared" si="30"/>
        <v>pd2</v>
      </c>
      <c r="AK35" s="116"/>
      <c r="AL35" s="307" t="str">
        <f t="shared" si="23"/>
        <v/>
      </c>
      <c r="AM35" s="116"/>
      <c r="AN35" s="116"/>
      <c r="AO35" s="54" t="s">
        <v>2</v>
      </c>
      <c r="AP35" s="118">
        <f t="shared" si="9"/>
        <v>634</v>
      </c>
      <c r="AQ35" s="108"/>
      <c r="AR35" s="108" t="str">
        <f t="shared" si="31"/>
        <v>pd2</v>
      </c>
      <c r="AS35" s="108" t="str">
        <f t="shared" si="32"/>
        <v/>
      </c>
      <c r="AT35" s="116"/>
      <c r="AU35" s="116"/>
      <c r="AV35" s="116" t="str">
        <f t="shared" si="19"/>
        <v/>
      </c>
      <c r="AW35" s="126">
        <f t="shared" si="10"/>
        <v>0</v>
      </c>
      <c r="AX35" s="115"/>
      <c r="AY35" s="126"/>
      <c r="AZ35" s="126"/>
      <c r="BA35" s="126"/>
      <c r="BB35" s="126"/>
      <c r="BC35" s="126"/>
      <c r="BD35" s="126"/>
      <c r="BE35" s="114"/>
      <c r="BF35" s="529"/>
    </row>
    <row r="36" spans="1:58" s="109" customFormat="1" ht="15.75" outlineLevel="1" x14ac:dyDescent="0.25">
      <c r="A36" s="527"/>
      <c r="B36" s="122" t="s">
        <v>1</v>
      </c>
      <c r="C36" s="119">
        <f t="shared" si="20"/>
        <v>635</v>
      </c>
      <c r="D36" s="117"/>
      <c r="E36" s="117" t="str">
        <f t="shared" si="33"/>
        <v>pd2</v>
      </c>
      <c r="F36" s="117" t="str">
        <f t="shared" si="24"/>
        <v>Srch_LS_Rapid</v>
      </c>
      <c r="G36" s="116" t="str">
        <f t="shared" si="0"/>
        <v>pd2Srch_LS_Rapid</v>
      </c>
      <c r="H36" s="116">
        <f t="shared" si="1"/>
        <v>16</v>
      </c>
      <c r="I36" s="116"/>
      <c r="J36" s="54" t="s">
        <v>0</v>
      </c>
      <c r="K36" s="118">
        <f t="shared" si="2"/>
        <v>635</v>
      </c>
      <c r="L36" s="108" t="str">
        <f t="shared" si="11"/>
        <v>pd2</v>
      </c>
      <c r="M36" s="108"/>
      <c r="N36" s="108" t="str">
        <f t="shared" si="25"/>
        <v/>
      </c>
      <c r="O36" s="116" t="str">
        <f t="shared" si="3"/>
        <v/>
      </c>
      <c r="P36" s="116">
        <f t="shared" si="4"/>
        <v>0</v>
      </c>
      <c r="Q36" s="116"/>
      <c r="R36" s="123" t="s">
        <v>11</v>
      </c>
      <c r="S36" s="118">
        <f t="shared" si="5"/>
        <v>635</v>
      </c>
      <c r="T36" s="118"/>
      <c r="U36" s="108" t="str">
        <f t="shared" si="26"/>
        <v>pd2</v>
      </c>
      <c r="V36" s="108"/>
      <c r="W36" s="108" t="str">
        <f t="shared" si="27"/>
        <v>Srch_LoSpeed</v>
      </c>
      <c r="X36" s="116" t="str">
        <f t="shared" si="22"/>
        <v>pd2Srch_LoSpeed</v>
      </c>
      <c r="Y36" s="116">
        <f t="shared" si="6"/>
        <v>15</v>
      </c>
      <c r="Z36" s="116"/>
      <c r="AA36" s="123" t="s">
        <v>12</v>
      </c>
      <c r="AB36" s="118">
        <f t="shared" si="7"/>
        <v>635</v>
      </c>
      <c r="AC36" s="108" t="str">
        <f t="shared" si="28"/>
        <v>pd2</v>
      </c>
      <c r="AD36" s="108" t="str">
        <f t="shared" si="29"/>
        <v/>
      </c>
      <c r="AE36" s="116" t="str">
        <f t="shared" si="14"/>
        <v/>
      </c>
      <c r="AF36" s="116">
        <f t="shared" si="8"/>
        <v>0</v>
      </c>
      <c r="AG36" s="116"/>
      <c r="AH36" s="123"/>
      <c r="AI36" s="123"/>
      <c r="AJ36" s="108"/>
      <c r="AK36" s="116"/>
      <c r="AL36" s="307"/>
      <c r="AM36" s="116"/>
      <c r="AN36" s="116"/>
      <c r="AO36" s="54" t="s">
        <v>2</v>
      </c>
      <c r="AP36" s="118">
        <f t="shared" si="9"/>
        <v>635</v>
      </c>
      <c r="AQ36" s="108"/>
      <c r="AR36" s="108" t="str">
        <f t="shared" si="31"/>
        <v>pd2</v>
      </c>
      <c r="AS36" s="108" t="str">
        <f t="shared" si="32"/>
        <v/>
      </c>
      <c r="AT36" s="116"/>
      <c r="AU36" s="116"/>
      <c r="AV36" s="116" t="str">
        <f t="shared" si="19"/>
        <v/>
      </c>
      <c r="AW36" s="126">
        <f t="shared" si="10"/>
        <v>0</v>
      </c>
      <c r="AX36" s="115"/>
      <c r="AY36" s="126"/>
      <c r="AZ36" s="126"/>
      <c r="BA36" s="126"/>
      <c r="BB36" s="126"/>
      <c r="BC36" s="126"/>
      <c r="BD36" s="126"/>
      <c r="BE36" s="114"/>
      <c r="BF36" s="529"/>
    </row>
    <row r="37" spans="1:58" s="109" customFormat="1" ht="15.75" outlineLevel="1" x14ac:dyDescent="0.25">
      <c r="A37" s="527"/>
      <c r="B37" s="122" t="s">
        <v>1</v>
      </c>
      <c r="C37" s="119">
        <f t="shared" si="20"/>
        <v>636</v>
      </c>
      <c r="D37" s="117"/>
      <c r="E37" s="117" t="str">
        <f t="shared" si="33"/>
        <v>pd2</v>
      </c>
      <c r="F37" s="117" t="str">
        <f t="shared" si="24"/>
        <v/>
      </c>
      <c r="G37" s="116" t="str">
        <f t="shared" si="0"/>
        <v/>
      </c>
      <c r="H37" s="116">
        <f t="shared" si="1"/>
        <v>0</v>
      </c>
      <c r="I37" s="116"/>
      <c r="J37" s="54" t="s">
        <v>0</v>
      </c>
      <c r="K37" s="118">
        <f t="shared" si="2"/>
        <v>636</v>
      </c>
      <c r="L37" s="108" t="str">
        <f t="shared" si="11"/>
        <v>pd2</v>
      </c>
      <c r="M37" s="108"/>
      <c r="N37" s="108" t="str">
        <f t="shared" si="25"/>
        <v/>
      </c>
      <c r="O37" s="116" t="str">
        <f t="shared" si="3"/>
        <v/>
      </c>
      <c r="P37" s="116">
        <f t="shared" si="4"/>
        <v>0</v>
      </c>
      <c r="Q37" s="116"/>
      <c r="R37" s="123" t="s">
        <v>11</v>
      </c>
      <c r="S37" s="118">
        <f t="shared" si="5"/>
        <v>636</v>
      </c>
      <c r="T37" s="118"/>
      <c r="U37" s="108" t="str">
        <f t="shared" si="26"/>
        <v>pd2</v>
      </c>
      <c r="V37" s="108"/>
      <c r="W37" s="108" t="str">
        <f t="shared" si="27"/>
        <v/>
      </c>
      <c r="X37" s="116" t="str">
        <f t="shared" si="22"/>
        <v/>
      </c>
      <c r="Y37" s="116">
        <f t="shared" si="6"/>
        <v>0</v>
      </c>
      <c r="Z37" s="116"/>
      <c r="AA37" s="123" t="s">
        <v>12</v>
      </c>
      <c r="AB37" s="118">
        <f t="shared" si="7"/>
        <v>636</v>
      </c>
      <c r="AC37" s="108" t="str">
        <f t="shared" si="28"/>
        <v>pd2</v>
      </c>
      <c r="AD37" s="108" t="str">
        <f t="shared" si="29"/>
        <v/>
      </c>
      <c r="AE37" s="116" t="str">
        <f t="shared" si="14"/>
        <v/>
      </c>
      <c r="AF37" s="116">
        <f t="shared" si="8"/>
        <v>0</v>
      </c>
      <c r="AG37" s="116"/>
      <c r="AH37" s="123"/>
      <c r="AI37" s="123"/>
      <c r="AJ37" s="108"/>
      <c r="AK37" s="116"/>
      <c r="AL37" s="307"/>
      <c r="AM37" s="116"/>
      <c r="AN37" s="116"/>
      <c r="AO37" s="54" t="s">
        <v>2</v>
      </c>
      <c r="AP37" s="118">
        <f t="shared" si="9"/>
        <v>636</v>
      </c>
      <c r="AQ37" s="108"/>
      <c r="AR37" s="108" t="str">
        <f t="shared" si="31"/>
        <v>pd2</v>
      </c>
      <c r="AS37" s="108" t="str">
        <f t="shared" si="32"/>
        <v/>
      </c>
      <c r="AT37" s="116"/>
      <c r="AU37" s="116"/>
      <c r="AV37" s="116" t="str">
        <f t="shared" si="19"/>
        <v/>
      </c>
      <c r="AW37" s="126">
        <f t="shared" si="10"/>
        <v>0</v>
      </c>
      <c r="AX37" s="115"/>
      <c r="AY37" s="126"/>
      <c r="AZ37" s="126"/>
      <c r="BA37" s="126"/>
      <c r="BB37" s="126"/>
      <c r="BC37" s="126"/>
      <c r="BD37" s="126"/>
      <c r="BE37" s="114"/>
      <c r="BF37" s="529"/>
    </row>
    <row r="38" spans="1:58" s="109" customFormat="1" ht="15.75" outlineLevel="1" x14ac:dyDescent="0.25">
      <c r="A38" s="527"/>
      <c r="B38" s="122" t="s">
        <v>1</v>
      </c>
      <c r="C38" s="119">
        <f t="shared" si="20"/>
        <v>637</v>
      </c>
      <c r="D38" s="117"/>
      <c r="E38" s="117" t="str">
        <f t="shared" si="33"/>
        <v>pd2</v>
      </c>
      <c r="F38" s="117" t="str">
        <f t="shared" si="24"/>
        <v/>
      </c>
      <c r="G38" s="116" t="str">
        <f t="shared" si="0"/>
        <v/>
      </c>
      <c r="H38" s="116">
        <f t="shared" si="1"/>
        <v>0</v>
      </c>
      <c r="I38" s="116"/>
      <c r="J38" s="54" t="s">
        <v>0</v>
      </c>
      <c r="K38" s="118">
        <f t="shared" si="2"/>
        <v>637</v>
      </c>
      <c r="L38" s="108" t="str">
        <f t="shared" si="11"/>
        <v>pd2</v>
      </c>
      <c r="M38" s="108"/>
      <c r="N38" s="108" t="str">
        <f t="shared" si="25"/>
        <v/>
      </c>
      <c r="O38" s="116" t="str">
        <f t="shared" si="3"/>
        <v/>
      </c>
      <c r="P38" s="116">
        <f t="shared" si="4"/>
        <v>0</v>
      </c>
      <c r="Q38" s="116"/>
      <c r="R38" s="123" t="s">
        <v>11</v>
      </c>
      <c r="S38" s="118">
        <f t="shared" si="5"/>
        <v>637</v>
      </c>
      <c r="T38" s="118"/>
      <c r="U38" s="108" t="str">
        <f t="shared" si="26"/>
        <v>pd2</v>
      </c>
      <c r="V38" s="108"/>
      <c r="W38" s="108" t="str">
        <f t="shared" si="27"/>
        <v/>
      </c>
      <c r="X38" s="116" t="str">
        <f t="shared" si="22"/>
        <v/>
      </c>
      <c r="Y38" s="116">
        <f t="shared" si="6"/>
        <v>0</v>
      </c>
      <c r="Z38" s="116"/>
      <c r="AA38" s="123" t="s">
        <v>12</v>
      </c>
      <c r="AB38" s="118">
        <f t="shared" si="7"/>
        <v>637</v>
      </c>
      <c r="AC38" s="108" t="str">
        <f t="shared" si="28"/>
        <v>pd2</v>
      </c>
      <c r="AD38" s="108" t="str">
        <f t="shared" si="29"/>
        <v/>
      </c>
      <c r="AE38" s="116" t="str">
        <f t="shared" si="14"/>
        <v/>
      </c>
      <c r="AF38" s="116">
        <f t="shared" si="8"/>
        <v>0</v>
      </c>
      <c r="AG38" s="116"/>
      <c r="AH38" s="123"/>
      <c r="AI38" s="123"/>
      <c r="AJ38" s="108"/>
      <c r="AK38" s="116"/>
      <c r="AL38" s="307"/>
      <c r="AM38" s="116"/>
      <c r="AN38" s="116"/>
      <c r="AO38" s="54" t="s">
        <v>2</v>
      </c>
      <c r="AP38" s="118">
        <f t="shared" si="9"/>
        <v>637</v>
      </c>
      <c r="AQ38" s="108"/>
      <c r="AR38" s="108" t="str">
        <f t="shared" si="31"/>
        <v>pd2</v>
      </c>
      <c r="AS38" s="108" t="str">
        <f t="shared" si="32"/>
        <v/>
      </c>
      <c r="AT38" s="116"/>
      <c r="AU38" s="116"/>
      <c r="AV38" s="116" t="str">
        <f t="shared" si="19"/>
        <v/>
      </c>
      <c r="AW38" s="126">
        <f t="shared" si="10"/>
        <v>0</v>
      </c>
      <c r="AX38" s="115"/>
      <c r="AY38" s="126"/>
      <c r="AZ38" s="126"/>
      <c r="BA38" s="126"/>
      <c r="BB38" s="126"/>
      <c r="BC38" s="126"/>
      <c r="BD38" s="126"/>
      <c r="BE38" s="114"/>
      <c r="BF38" s="529"/>
    </row>
    <row r="39" spans="1:58" s="109" customFormat="1" ht="15.75" outlineLevel="1" x14ac:dyDescent="0.25">
      <c r="A39" s="527"/>
      <c r="B39" s="122" t="s">
        <v>1</v>
      </c>
      <c r="C39" s="119">
        <f t="shared" si="20"/>
        <v>638</v>
      </c>
      <c r="D39" s="117"/>
      <c r="E39" s="117" t="str">
        <f>E33</f>
        <v>pd2</v>
      </c>
      <c r="F39" s="117" t="str">
        <f t="shared" si="24"/>
        <v/>
      </c>
      <c r="G39" s="116" t="str">
        <f t="shared" si="0"/>
        <v/>
      </c>
      <c r="H39" s="116">
        <f t="shared" si="1"/>
        <v>0</v>
      </c>
      <c r="I39" s="116"/>
      <c r="J39" s="54" t="s">
        <v>0</v>
      </c>
      <c r="K39" s="118">
        <f t="shared" si="2"/>
        <v>638</v>
      </c>
      <c r="L39" s="108" t="str">
        <f t="shared" si="11"/>
        <v>pd2</v>
      </c>
      <c r="M39" s="108"/>
      <c r="N39" s="108" t="str">
        <f t="shared" si="25"/>
        <v/>
      </c>
      <c r="O39" s="116" t="str">
        <f t="shared" si="3"/>
        <v/>
      </c>
      <c r="P39" s="116">
        <f t="shared" si="4"/>
        <v>0</v>
      </c>
      <c r="Q39" s="116"/>
      <c r="R39" s="123" t="s">
        <v>11</v>
      </c>
      <c r="S39" s="118">
        <f t="shared" si="5"/>
        <v>638</v>
      </c>
      <c r="T39" s="118"/>
      <c r="U39" s="108" t="str">
        <f t="shared" si="26"/>
        <v>pd2</v>
      </c>
      <c r="V39" s="108"/>
      <c r="W39" s="108" t="str">
        <f t="shared" si="27"/>
        <v/>
      </c>
      <c r="X39" s="116" t="str">
        <f t="shared" si="22"/>
        <v/>
      </c>
      <c r="Y39" s="116">
        <f t="shared" si="6"/>
        <v>0</v>
      </c>
      <c r="Z39" s="116"/>
      <c r="AA39" s="123" t="s">
        <v>12</v>
      </c>
      <c r="AB39" s="118">
        <f t="shared" si="7"/>
        <v>638</v>
      </c>
      <c r="AC39" s="108" t="str">
        <f t="shared" si="28"/>
        <v>pd2</v>
      </c>
      <c r="AD39" s="108" t="str">
        <f t="shared" si="29"/>
        <v/>
      </c>
      <c r="AE39" s="116" t="str">
        <f t="shared" si="14"/>
        <v/>
      </c>
      <c r="AF39" s="116">
        <f t="shared" si="8"/>
        <v>0</v>
      </c>
      <c r="AG39" s="116"/>
      <c r="AH39" s="123"/>
      <c r="AI39" s="123"/>
      <c r="AJ39" s="108"/>
      <c r="AK39" s="116"/>
      <c r="AL39" s="307"/>
      <c r="AM39" s="116"/>
      <c r="AN39" s="116"/>
      <c r="AO39" s="54" t="s">
        <v>2</v>
      </c>
      <c r="AP39" s="118">
        <f t="shared" si="9"/>
        <v>638</v>
      </c>
      <c r="AQ39" s="108"/>
      <c r="AR39" s="108" t="str">
        <f t="shared" si="31"/>
        <v>pd2</v>
      </c>
      <c r="AS39" s="108" t="str">
        <f t="shared" si="32"/>
        <v/>
      </c>
      <c r="AT39" s="116"/>
      <c r="AU39" s="116"/>
      <c r="AV39" s="116" t="str">
        <f t="shared" si="19"/>
        <v/>
      </c>
      <c r="AW39" s="126">
        <f t="shared" si="10"/>
        <v>0</v>
      </c>
      <c r="AX39" s="115"/>
      <c r="AY39" s="126"/>
      <c r="AZ39" s="126"/>
      <c r="BA39" s="126"/>
      <c r="BB39" s="126"/>
      <c r="BC39" s="126"/>
      <c r="BD39" s="126"/>
      <c r="BE39" s="114"/>
      <c r="BF39" s="529"/>
    </row>
    <row r="40" spans="1:58" s="109" customFormat="1" ht="15.75" outlineLevel="1" x14ac:dyDescent="0.25">
      <c r="A40" s="527"/>
      <c r="B40" s="122" t="s">
        <v>1</v>
      </c>
      <c r="C40" s="119">
        <f t="shared" si="20"/>
        <v>639</v>
      </c>
      <c r="D40" s="117"/>
      <c r="E40" s="117" t="str">
        <f t="shared" si="33"/>
        <v>pd2</v>
      </c>
      <c r="F40" s="117" t="str">
        <f t="shared" si="24"/>
        <v/>
      </c>
      <c r="G40" s="116" t="str">
        <f t="shared" si="0"/>
        <v/>
      </c>
      <c r="H40" s="116">
        <f t="shared" si="1"/>
        <v>0</v>
      </c>
      <c r="I40" s="116"/>
      <c r="J40" s="54" t="s">
        <v>0</v>
      </c>
      <c r="K40" s="118">
        <f t="shared" si="2"/>
        <v>639</v>
      </c>
      <c r="L40" s="108" t="str">
        <f t="shared" si="11"/>
        <v>pd2</v>
      </c>
      <c r="M40" s="108"/>
      <c r="N40" s="108" t="str">
        <f t="shared" si="25"/>
        <v/>
      </c>
      <c r="O40" s="116" t="str">
        <f t="shared" si="3"/>
        <v/>
      </c>
      <c r="P40" s="116">
        <f t="shared" si="4"/>
        <v>0</v>
      </c>
      <c r="Q40" s="116"/>
      <c r="R40" s="123" t="s">
        <v>11</v>
      </c>
      <c r="S40" s="118">
        <f t="shared" si="5"/>
        <v>639</v>
      </c>
      <c r="T40" s="118"/>
      <c r="U40" s="108" t="str">
        <f t="shared" si="26"/>
        <v>pd2</v>
      </c>
      <c r="V40" s="108"/>
      <c r="W40" s="108" t="str">
        <f t="shared" si="27"/>
        <v/>
      </c>
      <c r="X40" s="116" t="str">
        <f t="shared" si="22"/>
        <v/>
      </c>
      <c r="Y40" s="116">
        <f t="shared" si="6"/>
        <v>0</v>
      </c>
      <c r="Z40" s="116"/>
      <c r="AA40" s="123" t="s">
        <v>12</v>
      </c>
      <c r="AB40" s="118">
        <f t="shared" si="7"/>
        <v>639</v>
      </c>
      <c r="AC40" s="108" t="str">
        <f t="shared" si="28"/>
        <v>pd2</v>
      </c>
      <c r="AD40" s="108" t="str">
        <f t="shared" si="29"/>
        <v/>
      </c>
      <c r="AE40" s="116" t="str">
        <f t="shared" si="14"/>
        <v/>
      </c>
      <c r="AF40" s="116">
        <f t="shared" si="8"/>
        <v>0</v>
      </c>
      <c r="AG40" s="116"/>
      <c r="AH40" s="123"/>
      <c r="AI40" s="123"/>
      <c r="AJ40" s="108"/>
      <c r="AK40" s="116"/>
      <c r="AL40" s="307"/>
      <c r="AM40" s="116"/>
      <c r="AN40" s="116"/>
      <c r="AO40" s="54" t="s">
        <v>2</v>
      </c>
      <c r="AP40" s="118">
        <f t="shared" si="9"/>
        <v>639</v>
      </c>
      <c r="AQ40" s="108"/>
      <c r="AR40" s="108" t="str">
        <f t="shared" si="31"/>
        <v>pd2</v>
      </c>
      <c r="AS40" s="108" t="str">
        <f t="shared" si="32"/>
        <v/>
      </c>
      <c r="AT40" s="116"/>
      <c r="AU40" s="116"/>
      <c r="AV40" s="116" t="str">
        <f t="shared" si="19"/>
        <v/>
      </c>
      <c r="AW40" s="126">
        <f t="shared" si="10"/>
        <v>0</v>
      </c>
      <c r="AX40" s="115"/>
      <c r="AY40" s="126"/>
      <c r="AZ40" s="126"/>
      <c r="BA40" s="126"/>
      <c r="BB40" s="126"/>
      <c r="BC40" s="126"/>
      <c r="BD40" s="126"/>
      <c r="BE40" s="114"/>
      <c r="BF40" s="529"/>
    </row>
    <row r="41" spans="1:58" s="109" customFormat="1" ht="15.75" outlineLevel="1" x14ac:dyDescent="0.25">
      <c r="A41" s="527"/>
      <c r="B41" s="122" t="s">
        <v>1</v>
      </c>
      <c r="C41" s="119">
        <f t="shared" si="20"/>
        <v>640</v>
      </c>
      <c r="D41" s="117"/>
      <c r="E41" s="117" t="str">
        <f t="shared" si="33"/>
        <v>pd2</v>
      </c>
      <c r="F41" s="117" t="str">
        <f t="shared" si="24"/>
        <v/>
      </c>
      <c r="G41" s="116" t="str">
        <f t="shared" si="0"/>
        <v/>
      </c>
      <c r="H41" s="116">
        <f t="shared" si="1"/>
        <v>0</v>
      </c>
      <c r="I41" s="116"/>
      <c r="J41" s="54" t="s">
        <v>0</v>
      </c>
      <c r="K41" s="118">
        <f t="shared" si="2"/>
        <v>640</v>
      </c>
      <c r="L41" s="108" t="str">
        <f t="shared" si="11"/>
        <v>pd2</v>
      </c>
      <c r="M41" s="108"/>
      <c r="N41" s="108" t="str">
        <f t="shared" si="25"/>
        <v/>
      </c>
      <c r="O41" s="116" t="str">
        <f t="shared" si="3"/>
        <v/>
      </c>
      <c r="P41" s="116">
        <f t="shared" si="4"/>
        <v>0</v>
      </c>
      <c r="Q41" s="116"/>
      <c r="R41" s="123" t="s">
        <v>11</v>
      </c>
      <c r="S41" s="118">
        <f t="shared" si="5"/>
        <v>640</v>
      </c>
      <c r="T41" s="118"/>
      <c r="U41" s="108" t="str">
        <f t="shared" si="26"/>
        <v>pd2</v>
      </c>
      <c r="V41" s="108"/>
      <c r="W41" s="108" t="str">
        <f t="shared" si="27"/>
        <v/>
      </c>
      <c r="X41" s="116" t="str">
        <f t="shared" si="22"/>
        <v/>
      </c>
      <c r="Y41" s="116">
        <f t="shared" si="6"/>
        <v>0</v>
      </c>
      <c r="Z41" s="116"/>
      <c r="AA41" s="123" t="s">
        <v>12</v>
      </c>
      <c r="AB41" s="118">
        <f t="shared" si="7"/>
        <v>640</v>
      </c>
      <c r="AC41" s="108" t="str">
        <f t="shared" si="28"/>
        <v>pd2</v>
      </c>
      <c r="AD41" s="108" t="str">
        <f t="shared" si="29"/>
        <v/>
      </c>
      <c r="AE41" s="116" t="str">
        <f t="shared" si="14"/>
        <v/>
      </c>
      <c r="AF41" s="116">
        <f t="shared" si="8"/>
        <v>0</v>
      </c>
      <c r="AG41" s="116"/>
      <c r="AH41" s="123"/>
      <c r="AI41" s="123"/>
      <c r="AJ41" s="108"/>
      <c r="AK41" s="116"/>
      <c r="AL41" s="307"/>
      <c r="AM41" s="116"/>
      <c r="AN41" s="116"/>
      <c r="AO41" s="54" t="s">
        <v>2</v>
      </c>
      <c r="AP41" s="118">
        <f t="shared" si="9"/>
        <v>640</v>
      </c>
      <c r="AQ41" s="108"/>
      <c r="AR41" s="108" t="str">
        <f t="shared" si="31"/>
        <v>pd2</v>
      </c>
      <c r="AS41" s="108" t="str">
        <f t="shared" si="32"/>
        <v/>
      </c>
      <c r="AT41" s="116"/>
      <c r="AU41" s="116"/>
      <c r="AV41" s="116" t="str">
        <f t="shared" si="19"/>
        <v/>
      </c>
      <c r="AW41" s="126">
        <f t="shared" si="10"/>
        <v>0</v>
      </c>
      <c r="AX41" s="115"/>
      <c r="AY41" s="126"/>
      <c r="AZ41" s="126"/>
      <c r="BA41" s="126"/>
      <c r="BB41" s="126"/>
      <c r="BC41" s="126"/>
      <c r="BD41" s="126"/>
      <c r="BE41" s="114"/>
      <c r="BF41" s="529"/>
    </row>
    <row r="42" spans="1:58" s="109" customFormat="1" ht="15.75" outlineLevel="1" x14ac:dyDescent="0.25">
      <c r="A42" s="527"/>
      <c r="B42" s="122" t="s">
        <v>1</v>
      </c>
      <c r="C42" s="119">
        <f t="shared" si="20"/>
        <v>641</v>
      </c>
      <c r="D42" s="117"/>
      <c r="E42" s="117" t="str">
        <f t="shared" si="33"/>
        <v>pd2</v>
      </c>
      <c r="F42" s="117" t="str">
        <f t="shared" si="24"/>
        <v/>
      </c>
      <c r="G42" s="116" t="str">
        <f t="shared" si="0"/>
        <v/>
      </c>
      <c r="H42" s="116">
        <f t="shared" si="1"/>
        <v>0</v>
      </c>
      <c r="I42" s="116"/>
      <c r="J42" s="54" t="s">
        <v>0</v>
      </c>
      <c r="K42" s="118">
        <f t="shared" si="2"/>
        <v>641</v>
      </c>
      <c r="L42" s="108" t="str">
        <f t="shared" si="11"/>
        <v>pd2</v>
      </c>
      <c r="M42" s="108"/>
      <c r="N42" s="108" t="str">
        <f t="shared" si="25"/>
        <v/>
      </c>
      <c r="O42" s="116" t="str">
        <f t="shared" si="3"/>
        <v/>
      </c>
      <c r="P42" s="116">
        <f t="shared" si="4"/>
        <v>0</v>
      </c>
      <c r="Q42" s="116"/>
      <c r="R42" s="123" t="s">
        <v>11</v>
      </c>
      <c r="S42" s="118">
        <f t="shared" si="5"/>
        <v>641</v>
      </c>
      <c r="T42" s="118"/>
      <c r="U42" s="108" t="str">
        <f t="shared" si="26"/>
        <v>pd2</v>
      </c>
      <c r="V42" s="108"/>
      <c r="W42" s="108" t="str">
        <f t="shared" si="27"/>
        <v/>
      </c>
      <c r="X42" s="116" t="str">
        <f t="shared" si="22"/>
        <v/>
      </c>
      <c r="Y42" s="116">
        <f t="shared" si="6"/>
        <v>0</v>
      </c>
      <c r="Z42" s="116"/>
      <c r="AA42" s="123" t="s">
        <v>12</v>
      </c>
      <c r="AB42" s="118">
        <f t="shared" si="7"/>
        <v>641</v>
      </c>
      <c r="AC42" s="108" t="str">
        <f t="shared" si="28"/>
        <v>pd2</v>
      </c>
      <c r="AD42" s="108" t="str">
        <f t="shared" si="29"/>
        <v/>
      </c>
      <c r="AE42" s="116" t="str">
        <f t="shared" si="14"/>
        <v/>
      </c>
      <c r="AF42" s="116">
        <f t="shared" si="8"/>
        <v>0</v>
      </c>
      <c r="AG42" s="116"/>
      <c r="AH42" s="123"/>
      <c r="AI42" s="123"/>
      <c r="AJ42" s="108"/>
      <c r="AK42" s="116"/>
      <c r="AL42" s="307"/>
      <c r="AM42" s="116"/>
      <c r="AN42" s="116"/>
      <c r="AO42" s="54" t="s">
        <v>2</v>
      </c>
      <c r="AP42" s="118">
        <f t="shared" si="9"/>
        <v>641</v>
      </c>
      <c r="AQ42" s="108"/>
      <c r="AR42" s="108" t="str">
        <f t="shared" si="31"/>
        <v>pd2</v>
      </c>
      <c r="AS42" s="108" t="str">
        <f t="shared" si="32"/>
        <v/>
      </c>
      <c r="AT42" s="116"/>
      <c r="AU42" s="116"/>
      <c r="AV42" s="116" t="str">
        <f t="shared" si="19"/>
        <v/>
      </c>
      <c r="AW42" s="126">
        <f t="shared" si="10"/>
        <v>0</v>
      </c>
      <c r="AX42" s="115"/>
      <c r="AY42" s="126"/>
      <c r="AZ42" s="126"/>
      <c r="BA42" s="126"/>
      <c r="BB42" s="126"/>
      <c r="BC42" s="126"/>
      <c r="BD42" s="126"/>
      <c r="BE42" s="114"/>
      <c r="BF42" s="529"/>
    </row>
    <row r="43" spans="1:58" s="109" customFormat="1" ht="15.75" outlineLevel="1" x14ac:dyDescent="0.25">
      <c r="A43" s="527"/>
      <c r="B43" s="122" t="s">
        <v>1</v>
      </c>
      <c r="C43" s="119">
        <f t="shared" si="20"/>
        <v>642</v>
      </c>
      <c r="D43" s="117"/>
      <c r="E43" s="117" t="str">
        <f t="shared" si="33"/>
        <v>pd2</v>
      </c>
      <c r="F43" s="117" t="str">
        <f t="shared" si="24"/>
        <v/>
      </c>
      <c r="G43" s="116" t="str">
        <f t="shared" si="0"/>
        <v/>
      </c>
      <c r="H43" s="116">
        <f t="shared" si="1"/>
        <v>0</v>
      </c>
      <c r="I43" s="116"/>
      <c r="J43" s="54" t="s">
        <v>0</v>
      </c>
      <c r="K43" s="118">
        <f t="shared" si="2"/>
        <v>642</v>
      </c>
      <c r="L43" s="108" t="str">
        <f t="shared" si="11"/>
        <v>pd2</v>
      </c>
      <c r="M43" s="108"/>
      <c r="N43" s="108" t="str">
        <f t="shared" si="25"/>
        <v/>
      </c>
      <c r="O43" s="116" t="str">
        <f t="shared" si="3"/>
        <v/>
      </c>
      <c r="P43" s="116">
        <f t="shared" si="4"/>
        <v>0</v>
      </c>
      <c r="Q43" s="116"/>
      <c r="R43" s="123" t="s">
        <v>11</v>
      </c>
      <c r="S43" s="118">
        <f t="shared" si="5"/>
        <v>642</v>
      </c>
      <c r="T43" s="118"/>
      <c r="U43" s="108" t="str">
        <f t="shared" si="26"/>
        <v>pd2</v>
      </c>
      <c r="V43" s="108"/>
      <c r="W43" s="108" t="str">
        <f t="shared" si="27"/>
        <v/>
      </c>
      <c r="X43" s="116" t="str">
        <f t="shared" si="22"/>
        <v/>
      </c>
      <c r="Y43" s="116">
        <f t="shared" si="6"/>
        <v>0</v>
      </c>
      <c r="Z43" s="116"/>
      <c r="AA43" s="123" t="s">
        <v>12</v>
      </c>
      <c r="AB43" s="118">
        <f t="shared" si="7"/>
        <v>642</v>
      </c>
      <c r="AC43" s="108" t="str">
        <f t="shared" si="28"/>
        <v>pd2</v>
      </c>
      <c r="AD43" s="108" t="str">
        <f t="shared" si="29"/>
        <v/>
      </c>
      <c r="AE43" s="116" t="str">
        <f t="shared" si="14"/>
        <v/>
      </c>
      <c r="AF43" s="116">
        <f t="shared" si="8"/>
        <v>0</v>
      </c>
      <c r="AG43" s="116"/>
      <c r="AH43" s="123"/>
      <c r="AI43" s="123"/>
      <c r="AJ43" s="108"/>
      <c r="AK43" s="116"/>
      <c r="AL43" s="307"/>
      <c r="AM43" s="116"/>
      <c r="AN43" s="116"/>
      <c r="AO43" s="54" t="s">
        <v>2</v>
      </c>
      <c r="AP43" s="118">
        <f t="shared" si="9"/>
        <v>642</v>
      </c>
      <c r="AQ43" s="108"/>
      <c r="AR43" s="108" t="str">
        <f t="shared" si="31"/>
        <v>pd2</v>
      </c>
      <c r="AS43" s="108" t="str">
        <f t="shared" si="32"/>
        <v/>
      </c>
      <c r="AT43" s="116"/>
      <c r="AU43" s="116"/>
      <c r="AV43" s="116" t="str">
        <f t="shared" si="19"/>
        <v/>
      </c>
      <c r="AW43" s="126">
        <f t="shared" si="10"/>
        <v>0</v>
      </c>
      <c r="AX43" s="115"/>
      <c r="AY43" s="126"/>
      <c r="AZ43" s="126"/>
      <c r="BA43" s="126"/>
      <c r="BB43" s="126"/>
      <c r="BC43" s="126"/>
      <c r="BD43" s="126"/>
      <c r="BE43" s="114"/>
      <c r="BF43" s="529"/>
    </row>
    <row r="44" spans="1:58" s="109" customFormat="1" ht="15.75" outlineLevel="1" x14ac:dyDescent="0.25">
      <c r="A44" s="527"/>
      <c r="B44" s="122" t="s">
        <v>1</v>
      </c>
      <c r="C44" s="119">
        <f t="shared" si="20"/>
        <v>643</v>
      </c>
      <c r="D44" s="117"/>
      <c r="E44" s="117" t="str">
        <f>E38</f>
        <v>pd2</v>
      </c>
      <c r="F44" s="117" t="str">
        <f t="shared" si="24"/>
        <v/>
      </c>
      <c r="G44" s="116" t="str">
        <f t="shared" si="0"/>
        <v/>
      </c>
      <c r="H44" s="116">
        <f t="shared" si="1"/>
        <v>0</v>
      </c>
      <c r="I44" s="116"/>
      <c r="J44" s="54" t="s">
        <v>0</v>
      </c>
      <c r="K44" s="118">
        <f t="shared" si="2"/>
        <v>643</v>
      </c>
      <c r="L44" s="108" t="str">
        <f t="shared" si="11"/>
        <v>pd2</v>
      </c>
      <c r="M44" s="108"/>
      <c r="N44" s="108" t="str">
        <f t="shared" si="25"/>
        <v/>
      </c>
      <c r="O44" s="116" t="str">
        <f t="shared" si="3"/>
        <v/>
      </c>
      <c r="P44" s="116">
        <f t="shared" si="4"/>
        <v>0</v>
      </c>
      <c r="Q44" s="116"/>
      <c r="R44" s="123" t="s">
        <v>11</v>
      </c>
      <c r="S44" s="118">
        <f t="shared" si="5"/>
        <v>643</v>
      </c>
      <c r="T44" s="118"/>
      <c r="U44" s="108" t="str">
        <f t="shared" si="26"/>
        <v>pd2</v>
      </c>
      <c r="V44" s="108"/>
      <c r="W44" s="108" t="str">
        <f t="shared" si="27"/>
        <v/>
      </c>
      <c r="X44" s="116" t="str">
        <f t="shared" si="22"/>
        <v/>
      </c>
      <c r="Y44" s="116">
        <f t="shared" si="6"/>
        <v>0</v>
      </c>
      <c r="Z44" s="116"/>
      <c r="AA44" s="123" t="s">
        <v>12</v>
      </c>
      <c r="AB44" s="118">
        <f t="shared" si="7"/>
        <v>643</v>
      </c>
      <c r="AC44" s="108" t="str">
        <f t="shared" si="28"/>
        <v>pd2</v>
      </c>
      <c r="AD44" s="108" t="str">
        <f t="shared" si="29"/>
        <v/>
      </c>
      <c r="AE44" s="116" t="str">
        <f t="shared" si="14"/>
        <v/>
      </c>
      <c r="AF44" s="116">
        <f t="shared" si="8"/>
        <v>0</v>
      </c>
      <c r="AG44" s="116"/>
      <c r="AH44" s="123"/>
      <c r="AI44" s="123"/>
      <c r="AJ44" s="108"/>
      <c r="AK44" s="116"/>
      <c r="AL44" s="307"/>
      <c r="AM44" s="116"/>
      <c r="AN44" s="116"/>
      <c r="AO44" s="54" t="s">
        <v>2</v>
      </c>
      <c r="AP44" s="118">
        <f t="shared" si="9"/>
        <v>643</v>
      </c>
      <c r="AQ44" s="108"/>
      <c r="AR44" s="108" t="str">
        <f t="shared" si="31"/>
        <v>pd2</v>
      </c>
      <c r="AS44" s="108" t="str">
        <f t="shared" si="32"/>
        <v/>
      </c>
      <c r="AT44" s="116"/>
      <c r="AU44" s="116"/>
      <c r="AV44" s="116" t="str">
        <f t="shared" si="19"/>
        <v/>
      </c>
      <c r="AW44" s="126">
        <f t="shared" si="10"/>
        <v>0</v>
      </c>
      <c r="AX44" s="115"/>
      <c r="AY44" s="126"/>
      <c r="AZ44" s="126"/>
      <c r="BA44" s="126"/>
      <c r="BB44" s="126"/>
      <c r="BC44" s="126"/>
      <c r="BD44" s="126"/>
      <c r="BE44" s="114"/>
      <c r="BF44" s="529"/>
    </row>
    <row r="45" spans="1:58" s="109" customFormat="1" ht="15.75" outlineLevel="1" x14ac:dyDescent="0.25">
      <c r="A45" s="527"/>
      <c r="B45" s="122" t="s">
        <v>1</v>
      </c>
      <c r="C45" s="119">
        <f t="shared" si="20"/>
        <v>644</v>
      </c>
      <c r="D45" s="117"/>
      <c r="E45" s="117" t="str">
        <f t="shared" si="33"/>
        <v>pd2</v>
      </c>
      <c r="F45" s="117" t="str">
        <f t="shared" si="24"/>
        <v/>
      </c>
      <c r="G45" s="116" t="str">
        <f t="shared" si="0"/>
        <v/>
      </c>
      <c r="H45" s="116">
        <f t="shared" si="1"/>
        <v>0</v>
      </c>
      <c r="I45" s="116"/>
      <c r="J45" s="54" t="s">
        <v>0</v>
      </c>
      <c r="K45" s="118">
        <f t="shared" si="2"/>
        <v>644</v>
      </c>
      <c r="L45" s="108" t="str">
        <f t="shared" si="11"/>
        <v>pd2</v>
      </c>
      <c r="M45" s="108"/>
      <c r="N45" s="108" t="str">
        <f t="shared" si="25"/>
        <v/>
      </c>
      <c r="O45" s="116" t="str">
        <f t="shared" si="3"/>
        <v/>
      </c>
      <c r="P45" s="116">
        <f t="shared" si="4"/>
        <v>0</v>
      </c>
      <c r="Q45" s="116"/>
      <c r="R45" s="123" t="s">
        <v>11</v>
      </c>
      <c r="S45" s="118">
        <f t="shared" si="5"/>
        <v>644</v>
      </c>
      <c r="T45" s="118"/>
      <c r="U45" s="108" t="str">
        <f t="shared" si="26"/>
        <v>pd2</v>
      </c>
      <c r="V45" s="108"/>
      <c r="W45" s="108" t="str">
        <f t="shared" si="27"/>
        <v/>
      </c>
      <c r="X45" s="116" t="str">
        <f t="shared" si="22"/>
        <v/>
      </c>
      <c r="Y45" s="116">
        <f t="shared" si="6"/>
        <v>0</v>
      </c>
      <c r="Z45" s="116"/>
      <c r="AA45" s="123" t="s">
        <v>12</v>
      </c>
      <c r="AB45" s="118">
        <f t="shared" si="7"/>
        <v>644</v>
      </c>
      <c r="AC45" s="108" t="str">
        <f t="shared" si="28"/>
        <v>pd2</v>
      </c>
      <c r="AD45" s="108" t="str">
        <f t="shared" si="29"/>
        <v/>
      </c>
      <c r="AE45" s="116" t="str">
        <f t="shared" si="14"/>
        <v/>
      </c>
      <c r="AF45" s="116">
        <f t="shared" si="8"/>
        <v>0</v>
      </c>
      <c r="AG45" s="116"/>
      <c r="AH45" s="123"/>
      <c r="AI45" s="123"/>
      <c r="AJ45" s="108"/>
      <c r="AK45" s="116"/>
      <c r="AL45" s="307"/>
      <c r="AM45" s="116"/>
      <c r="AN45" s="116"/>
      <c r="AO45" s="54" t="s">
        <v>2</v>
      </c>
      <c r="AP45" s="118">
        <f t="shared" si="9"/>
        <v>644</v>
      </c>
      <c r="AQ45" s="108"/>
      <c r="AR45" s="108" t="str">
        <f t="shared" si="31"/>
        <v>pd2</v>
      </c>
      <c r="AS45" s="108" t="str">
        <f t="shared" si="32"/>
        <v/>
      </c>
      <c r="AT45" s="116"/>
      <c r="AU45" s="116"/>
      <c r="AV45" s="116" t="str">
        <f t="shared" si="19"/>
        <v/>
      </c>
      <c r="AW45" s="126">
        <f t="shared" si="10"/>
        <v>0</v>
      </c>
      <c r="AX45" s="115"/>
      <c r="AY45" s="126"/>
      <c r="AZ45" s="126"/>
      <c r="BA45" s="126"/>
      <c r="BB45" s="126"/>
      <c r="BC45" s="126"/>
      <c r="BD45" s="126"/>
      <c r="BE45" s="114"/>
      <c r="BF45" s="529"/>
    </row>
    <row r="46" spans="1:58" s="109" customFormat="1" ht="15.75" outlineLevel="1" x14ac:dyDescent="0.25">
      <c r="A46" s="527"/>
      <c r="B46" s="122" t="s">
        <v>1</v>
      </c>
      <c r="C46" s="119">
        <f t="shared" si="20"/>
        <v>645</v>
      </c>
      <c r="D46" s="117"/>
      <c r="E46" s="117" t="str">
        <f t="shared" si="33"/>
        <v>pd2</v>
      </c>
      <c r="F46" s="117" t="str">
        <f t="shared" si="24"/>
        <v/>
      </c>
      <c r="G46" s="116" t="str">
        <f t="shared" si="0"/>
        <v/>
      </c>
      <c r="H46" s="116">
        <f t="shared" si="1"/>
        <v>0</v>
      </c>
      <c r="I46" s="116"/>
      <c r="J46" s="54" t="s">
        <v>0</v>
      </c>
      <c r="K46" s="118">
        <f t="shared" si="2"/>
        <v>645</v>
      </c>
      <c r="L46" s="108" t="str">
        <f t="shared" si="11"/>
        <v>pd2</v>
      </c>
      <c r="M46" s="108"/>
      <c r="N46" s="108" t="str">
        <f t="shared" si="25"/>
        <v/>
      </c>
      <c r="O46" s="116" t="str">
        <f t="shared" si="3"/>
        <v/>
      </c>
      <c r="P46" s="116">
        <f t="shared" si="4"/>
        <v>0</v>
      </c>
      <c r="Q46" s="116"/>
      <c r="R46" s="123" t="s">
        <v>11</v>
      </c>
      <c r="S46" s="118">
        <f t="shared" si="5"/>
        <v>645</v>
      </c>
      <c r="T46" s="118"/>
      <c r="U46" s="108" t="str">
        <f t="shared" si="26"/>
        <v>pd2</v>
      </c>
      <c r="V46" s="108"/>
      <c r="W46" s="108" t="str">
        <f t="shared" si="27"/>
        <v/>
      </c>
      <c r="X46" s="116" t="str">
        <f t="shared" si="22"/>
        <v/>
      </c>
      <c r="Y46" s="116">
        <f t="shared" si="6"/>
        <v>0</v>
      </c>
      <c r="Z46" s="116"/>
      <c r="AA46" s="123" t="s">
        <v>12</v>
      </c>
      <c r="AB46" s="118">
        <f t="shared" si="7"/>
        <v>645</v>
      </c>
      <c r="AC46" s="108" t="str">
        <f t="shared" si="28"/>
        <v>pd2</v>
      </c>
      <c r="AD46" s="108" t="str">
        <f t="shared" si="29"/>
        <v/>
      </c>
      <c r="AE46" s="116" t="str">
        <f t="shared" si="14"/>
        <v/>
      </c>
      <c r="AF46" s="116">
        <f t="shared" si="8"/>
        <v>0</v>
      </c>
      <c r="AG46" s="116"/>
      <c r="AH46" s="123"/>
      <c r="AI46" s="123"/>
      <c r="AJ46" s="108"/>
      <c r="AK46" s="116"/>
      <c r="AL46" s="307"/>
      <c r="AM46" s="116"/>
      <c r="AN46" s="116"/>
      <c r="AO46" s="54" t="s">
        <v>2</v>
      </c>
      <c r="AP46" s="118">
        <f t="shared" si="9"/>
        <v>645</v>
      </c>
      <c r="AQ46" s="108"/>
      <c r="AR46" s="108" t="str">
        <f t="shared" si="31"/>
        <v>pd2</v>
      </c>
      <c r="AS46" s="108" t="str">
        <f t="shared" si="32"/>
        <v/>
      </c>
      <c r="AT46" s="116"/>
      <c r="AU46" s="116"/>
      <c r="AV46" s="116" t="str">
        <f t="shared" si="19"/>
        <v/>
      </c>
      <c r="AW46" s="126">
        <f t="shared" si="10"/>
        <v>0</v>
      </c>
      <c r="AX46" s="115"/>
      <c r="AY46" s="126"/>
      <c r="AZ46" s="126"/>
      <c r="BA46" s="126"/>
      <c r="BB46" s="126"/>
      <c r="BC46" s="126"/>
      <c r="BD46" s="126"/>
      <c r="BE46" s="114"/>
      <c r="BF46" s="529"/>
    </row>
    <row r="47" spans="1:58" s="109" customFormat="1" ht="15.75" outlineLevel="1" x14ac:dyDescent="0.25">
      <c r="A47" s="527"/>
      <c r="B47" s="122" t="s">
        <v>1</v>
      </c>
      <c r="C47" s="119">
        <f t="shared" si="20"/>
        <v>646</v>
      </c>
      <c r="D47" s="117"/>
      <c r="E47" s="117" t="str">
        <f t="shared" si="33"/>
        <v>pd2</v>
      </c>
      <c r="F47" s="117" t="str">
        <f t="shared" si="24"/>
        <v/>
      </c>
      <c r="G47" s="116" t="str">
        <f t="shared" si="0"/>
        <v/>
      </c>
      <c r="H47" s="116">
        <f t="shared" si="1"/>
        <v>0</v>
      </c>
      <c r="I47" s="116"/>
      <c r="J47" s="54" t="s">
        <v>0</v>
      </c>
      <c r="K47" s="118">
        <f t="shared" si="2"/>
        <v>646</v>
      </c>
      <c r="L47" s="108" t="str">
        <f t="shared" si="11"/>
        <v>pd2</v>
      </c>
      <c r="M47" s="108"/>
      <c r="N47" s="108" t="str">
        <f t="shared" si="25"/>
        <v/>
      </c>
      <c r="O47" s="116" t="str">
        <f t="shared" si="3"/>
        <v/>
      </c>
      <c r="P47" s="116">
        <f t="shared" si="4"/>
        <v>0</v>
      </c>
      <c r="Q47" s="116"/>
      <c r="R47" s="123" t="s">
        <v>11</v>
      </c>
      <c r="S47" s="118">
        <f t="shared" si="5"/>
        <v>646</v>
      </c>
      <c r="T47" s="118"/>
      <c r="U47" s="108" t="str">
        <f t="shared" si="26"/>
        <v>pd2</v>
      </c>
      <c r="V47" s="108"/>
      <c r="W47" s="108" t="str">
        <f t="shared" si="27"/>
        <v/>
      </c>
      <c r="X47" s="116" t="str">
        <f t="shared" si="22"/>
        <v/>
      </c>
      <c r="Y47" s="116">
        <f t="shared" si="6"/>
        <v>0</v>
      </c>
      <c r="Z47" s="116"/>
      <c r="AA47" s="123" t="s">
        <v>12</v>
      </c>
      <c r="AB47" s="118">
        <f t="shared" si="7"/>
        <v>646</v>
      </c>
      <c r="AC47" s="108" t="str">
        <f t="shared" si="28"/>
        <v>pd2</v>
      </c>
      <c r="AD47" s="108" t="str">
        <f t="shared" si="29"/>
        <v/>
      </c>
      <c r="AE47" s="116" t="str">
        <f t="shared" si="14"/>
        <v/>
      </c>
      <c r="AF47" s="116">
        <f t="shared" si="8"/>
        <v>0</v>
      </c>
      <c r="AG47" s="116"/>
      <c r="AH47" s="123"/>
      <c r="AI47" s="123"/>
      <c r="AJ47" s="108"/>
      <c r="AK47" s="116"/>
      <c r="AL47" s="307"/>
      <c r="AM47" s="116"/>
      <c r="AN47" s="116"/>
      <c r="AO47" s="54" t="s">
        <v>2</v>
      </c>
      <c r="AP47" s="118">
        <f t="shared" si="9"/>
        <v>646</v>
      </c>
      <c r="AQ47" s="108"/>
      <c r="AR47" s="108" t="str">
        <f t="shared" si="31"/>
        <v>pd2</v>
      </c>
      <c r="AS47" s="108" t="str">
        <f t="shared" si="32"/>
        <v/>
      </c>
      <c r="AT47" s="116"/>
      <c r="AU47" s="116"/>
      <c r="AV47" s="116" t="str">
        <f t="shared" si="19"/>
        <v/>
      </c>
      <c r="AW47" s="126">
        <f t="shared" si="10"/>
        <v>0</v>
      </c>
      <c r="AX47" s="115"/>
      <c r="AY47" s="126"/>
      <c r="AZ47" s="126"/>
      <c r="BA47" s="126"/>
      <c r="BB47" s="126"/>
      <c r="BC47" s="126"/>
      <c r="BD47" s="126"/>
      <c r="BE47" s="114"/>
      <c r="BF47" s="529"/>
    </row>
    <row r="48" spans="1:58" s="109" customFormat="1" ht="15.75" outlineLevel="1" x14ac:dyDescent="0.25">
      <c r="A48" s="527"/>
      <c r="B48" s="122" t="s">
        <v>1</v>
      </c>
      <c r="C48" s="119">
        <f t="shared" si="20"/>
        <v>647</v>
      </c>
      <c r="D48" s="117"/>
      <c r="E48" s="117" t="str">
        <f t="shared" si="33"/>
        <v>pd2</v>
      </c>
      <c r="F48" s="117" t="str">
        <f t="shared" si="24"/>
        <v/>
      </c>
      <c r="G48" s="116" t="str">
        <f t="shared" si="0"/>
        <v/>
      </c>
      <c r="H48" s="116">
        <f t="shared" si="1"/>
        <v>0</v>
      </c>
      <c r="I48" s="116"/>
      <c r="J48" s="54" t="s">
        <v>0</v>
      </c>
      <c r="K48" s="118">
        <f t="shared" si="2"/>
        <v>647</v>
      </c>
      <c r="L48" s="108" t="str">
        <f t="shared" si="11"/>
        <v>pd2</v>
      </c>
      <c r="M48" s="108"/>
      <c r="N48" s="108" t="str">
        <f t="shared" si="25"/>
        <v/>
      </c>
      <c r="O48" s="116" t="str">
        <f t="shared" si="3"/>
        <v/>
      </c>
      <c r="P48" s="116">
        <f t="shared" si="4"/>
        <v>0</v>
      </c>
      <c r="Q48" s="116"/>
      <c r="R48" s="123" t="s">
        <v>11</v>
      </c>
      <c r="S48" s="118">
        <f t="shared" si="5"/>
        <v>647</v>
      </c>
      <c r="T48" s="118"/>
      <c r="U48" s="108" t="str">
        <f t="shared" si="26"/>
        <v>pd2</v>
      </c>
      <c r="V48" s="108"/>
      <c r="W48" s="108" t="str">
        <f t="shared" si="27"/>
        <v/>
      </c>
      <c r="X48" s="116" t="str">
        <f t="shared" si="22"/>
        <v/>
      </c>
      <c r="Y48" s="116">
        <f t="shared" si="6"/>
        <v>0</v>
      </c>
      <c r="Z48" s="116"/>
      <c r="AA48" s="123" t="s">
        <v>12</v>
      </c>
      <c r="AB48" s="118">
        <f t="shared" si="7"/>
        <v>647</v>
      </c>
      <c r="AC48" s="108" t="str">
        <f t="shared" si="28"/>
        <v>pd2</v>
      </c>
      <c r="AD48" s="108" t="str">
        <f t="shared" si="29"/>
        <v/>
      </c>
      <c r="AE48" s="116" t="str">
        <f t="shared" si="14"/>
        <v/>
      </c>
      <c r="AF48" s="116">
        <f t="shared" si="8"/>
        <v>0</v>
      </c>
      <c r="AG48" s="116"/>
      <c r="AH48" s="123"/>
      <c r="AI48" s="123"/>
      <c r="AJ48" s="108"/>
      <c r="AK48" s="116"/>
      <c r="AL48" s="307"/>
      <c r="AM48" s="116"/>
      <c r="AN48" s="116"/>
      <c r="AO48" s="54" t="s">
        <v>2</v>
      </c>
      <c r="AP48" s="118">
        <f t="shared" si="9"/>
        <v>647</v>
      </c>
      <c r="AQ48" s="108"/>
      <c r="AR48" s="108" t="str">
        <f t="shared" si="31"/>
        <v>pd2</v>
      </c>
      <c r="AS48" s="108" t="str">
        <f t="shared" si="32"/>
        <v/>
      </c>
      <c r="AT48" s="116"/>
      <c r="AU48" s="116"/>
      <c r="AV48" s="116" t="str">
        <f t="shared" si="19"/>
        <v/>
      </c>
      <c r="AW48" s="126">
        <f t="shared" si="10"/>
        <v>0</v>
      </c>
      <c r="AX48" s="115"/>
      <c r="AY48" s="126"/>
      <c r="AZ48" s="126"/>
      <c r="BA48" s="126"/>
      <c r="BB48" s="126"/>
      <c r="BC48" s="126"/>
      <c r="BD48" s="126"/>
      <c r="BE48" s="114"/>
      <c r="BF48" s="529"/>
    </row>
    <row r="49" spans="1:58" s="109" customFormat="1" ht="15.75" outlineLevel="1" x14ac:dyDescent="0.25">
      <c r="A49" s="527"/>
      <c r="B49" s="122" t="s">
        <v>1</v>
      </c>
      <c r="C49" s="119">
        <f t="shared" si="20"/>
        <v>648</v>
      </c>
      <c r="D49" s="117"/>
      <c r="E49" s="117" t="str">
        <f t="shared" si="33"/>
        <v>pd2</v>
      </c>
      <c r="F49" s="117" t="str">
        <f t="shared" si="24"/>
        <v/>
      </c>
      <c r="G49" s="116" t="str">
        <f t="shared" si="0"/>
        <v/>
      </c>
      <c r="H49" s="116">
        <f t="shared" si="1"/>
        <v>0</v>
      </c>
      <c r="I49" s="116"/>
      <c r="J49" s="54" t="s">
        <v>0</v>
      </c>
      <c r="K49" s="118">
        <f t="shared" si="2"/>
        <v>648</v>
      </c>
      <c r="L49" s="108" t="str">
        <f t="shared" si="11"/>
        <v>pd2</v>
      </c>
      <c r="M49" s="108"/>
      <c r="N49" s="108" t="str">
        <f t="shared" si="25"/>
        <v/>
      </c>
      <c r="O49" s="116" t="str">
        <f t="shared" si="3"/>
        <v/>
      </c>
      <c r="P49" s="116">
        <f t="shared" si="4"/>
        <v>0</v>
      </c>
      <c r="Q49" s="116"/>
      <c r="R49" s="123" t="s">
        <v>11</v>
      </c>
      <c r="S49" s="118">
        <f t="shared" si="5"/>
        <v>648</v>
      </c>
      <c r="T49" s="118"/>
      <c r="U49" s="108" t="str">
        <f t="shared" si="26"/>
        <v>pd2</v>
      </c>
      <c r="V49" s="108"/>
      <c r="W49" s="108" t="str">
        <f t="shared" si="27"/>
        <v/>
      </c>
      <c r="X49" s="116" t="str">
        <f t="shared" si="22"/>
        <v/>
      </c>
      <c r="Y49" s="116">
        <f t="shared" si="6"/>
        <v>0</v>
      </c>
      <c r="Z49" s="116"/>
      <c r="AA49" s="123" t="s">
        <v>12</v>
      </c>
      <c r="AB49" s="118">
        <f t="shared" si="7"/>
        <v>648</v>
      </c>
      <c r="AC49" s="108" t="str">
        <f t="shared" si="28"/>
        <v>pd2</v>
      </c>
      <c r="AD49" s="108" t="str">
        <f t="shared" si="29"/>
        <v/>
      </c>
      <c r="AE49" s="116" t="str">
        <f t="shared" si="14"/>
        <v/>
      </c>
      <c r="AF49" s="116">
        <f t="shared" si="8"/>
        <v>0</v>
      </c>
      <c r="AG49" s="116"/>
      <c r="AH49" s="123"/>
      <c r="AI49" s="123"/>
      <c r="AJ49" s="108"/>
      <c r="AK49" s="116"/>
      <c r="AL49" s="307"/>
      <c r="AM49" s="116"/>
      <c r="AN49" s="116"/>
      <c r="AO49" s="54" t="s">
        <v>2</v>
      </c>
      <c r="AP49" s="118">
        <f t="shared" si="9"/>
        <v>648</v>
      </c>
      <c r="AQ49" s="108"/>
      <c r="AR49" s="108" t="str">
        <f t="shared" si="31"/>
        <v>pd2</v>
      </c>
      <c r="AS49" s="108" t="str">
        <f t="shared" si="32"/>
        <v/>
      </c>
      <c r="AT49" s="116"/>
      <c r="AU49" s="116"/>
      <c r="AV49" s="116" t="str">
        <f t="shared" si="19"/>
        <v/>
      </c>
      <c r="AW49" s="126">
        <f t="shared" si="10"/>
        <v>0</v>
      </c>
      <c r="AX49" s="115"/>
      <c r="AY49" s="126"/>
      <c r="AZ49" s="126"/>
      <c r="BA49" s="126"/>
      <c r="BB49" s="126"/>
      <c r="BC49" s="126"/>
      <c r="BD49" s="126"/>
      <c r="BE49" s="114"/>
      <c r="BF49" s="529"/>
    </row>
    <row r="50" spans="1:58" s="109" customFormat="1" ht="16.5" outlineLevel="1" thickBot="1" x14ac:dyDescent="0.3">
      <c r="A50" s="527"/>
      <c r="B50" s="122" t="s">
        <v>1</v>
      </c>
      <c r="C50" s="119">
        <f t="shared" si="20"/>
        <v>649</v>
      </c>
      <c r="D50" s="117"/>
      <c r="E50" s="117" t="str">
        <f t="shared" si="33"/>
        <v>pd2</v>
      </c>
      <c r="F50" s="65" t="str">
        <f t="shared" si="24"/>
        <v/>
      </c>
      <c r="G50" s="217" t="str">
        <f t="shared" si="0"/>
        <v/>
      </c>
      <c r="H50" s="217">
        <f t="shared" si="1"/>
        <v>0</v>
      </c>
      <c r="I50" s="217"/>
      <c r="J50" s="210" t="s">
        <v>0</v>
      </c>
      <c r="K50" s="69">
        <f t="shared" si="2"/>
        <v>649</v>
      </c>
      <c r="L50" s="216" t="str">
        <f t="shared" si="11"/>
        <v>pd2</v>
      </c>
      <c r="M50" s="216"/>
      <c r="N50" s="216" t="str">
        <f t="shared" si="25"/>
        <v/>
      </c>
      <c r="O50" s="116" t="str">
        <f t="shared" si="3"/>
        <v/>
      </c>
      <c r="P50" s="116">
        <f t="shared" si="4"/>
        <v>0</v>
      </c>
      <c r="Q50" s="116"/>
      <c r="R50" s="123" t="s">
        <v>11</v>
      </c>
      <c r="S50" s="118">
        <f t="shared" si="5"/>
        <v>649</v>
      </c>
      <c r="T50" s="118"/>
      <c r="U50" s="108" t="str">
        <f t="shared" si="26"/>
        <v>pd2</v>
      </c>
      <c r="V50" s="108"/>
      <c r="W50" s="216" t="str">
        <f t="shared" si="27"/>
        <v/>
      </c>
      <c r="X50" s="116" t="str">
        <f t="shared" si="22"/>
        <v/>
      </c>
      <c r="Y50" s="116">
        <f t="shared" si="6"/>
        <v>0</v>
      </c>
      <c r="Z50" s="116"/>
      <c r="AA50" s="123" t="s">
        <v>12</v>
      </c>
      <c r="AB50" s="118">
        <f t="shared" si="7"/>
        <v>649</v>
      </c>
      <c r="AC50" s="108" t="str">
        <f t="shared" si="28"/>
        <v>pd2</v>
      </c>
      <c r="AD50" s="216" t="str">
        <f t="shared" si="29"/>
        <v/>
      </c>
      <c r="AE50" s="217" t="str">
        <f t="shared" si="14"/>
        <v/>
      </c>
      <c r="AF50" s="217">
        <f t="shared" si="8"/>
        <v>0</v>
      </c>
      <c r="AG50" s="217"/>
      <c r="AH50" s="68"/>
      <c r="AI50" s="131"/>
      <c r="AJ50" s="372"/>
      <c r="AK50" s="217"/>
      <c r="AL50" s="379"/>
      <c r="AM50" s="217"/>
      <c r="AN50" s="217"/>
      <c r="AO50" s="210" t="s">
        <v>2</v>
      </c>
      <c r="AP50" s="69">
        <f t="shared" si="9"/>
        <v>649</v>
      </c>
      <c r="AQ50" s="216"/>
      <c r="AR50" s="216" t="str">
        <f t="shared" si="31"/>
        <v>pd2</v>
      </c>
      <c r="AS50" s="216" t="str">
        <f t="shared" si="32"/>
        <v/>
      </c>
      <c r="AT50" s="217"/>
      <c r="AU50" s="217"/>
      <c r="AV50" s="116" t="str">
        <f t="shared" si="19"/>
        <v/>
      </c>
      <c r="AW50" s="126">
        <f t="shared" si="10"/>
        <v>0</v>
      </c>
      <c r="AX50" s="115"/>
      <c r="AY50" s="126"/>
      <c r="AZ50" s="126"/>
      <c r="BA50" s="126"/>
      <c r="BB50" s="126"/>
      <c r="BC50" s="126"/>
      <c r="BD50" s="126"/>
      <c r="BE50" s="114"/>
      <c r="BF50" s="529"/>
    </row>
    <row r="51" spans="1:58" s="109" customFormat="1" ht="15.75" customHeight="1" x14ac:dyDescent="0.25">
      <c r="A51" s="534" t="s">
        <v>355</v>
      </c>
      <c r="B51" s="70" t="s">
        <v>1</v>
      </c>
      <c r="C51" s="119">
        <f t="shared" si="20"/>
        <v>650</v>
      </c>
      <c r="D51" s="59"/>
      <c r="E51" s="59" t="s">
        <v>842</v>
      </c>
      <c r="F51" s="353" t="str">
        <f>IF(F26&lt;&gt;"",F26,"")</f>
        <v>SubType</v>
      </c>
      <c r="G51" s="354" t="str">
        <f t="shared" si="0"/>
        <v>sd1SubType</v>
      </c>
      <c r="H51" s="354">
        <f t="shared" si="1"/>
        <v>10</v>
      </c>
      <c r="I51" s="354"/>
      <c r="J51" s="355" t="s">
        <v>0</v>
      </c>
      <c r="K51" s="356">
        <f t="shared" si="2"/>
        <v>650</v>
      </c>
      <c r="L51" s="344" t="str">
        <f>E51</f>
        <v>sd1</v>
      </c>
      <c r="M51" s="344"/>
      <c r="N51" s="344" t="str">
        <f>IF(N26&lt;&gt;"",N26,"")</f>
        <v>Product_ID</v>
      </c>
      <c r="O51" s="102" t="str">
        <f t="shared" si="3"/>
        <v>sd1Product_ID</v>
      </c>
      <c r="P51" s="102">
        <f t="shared" si="4"/>
        <v>13</v>
      </c>
      <c r="Q51" s="102"/>
      <c r="R51" s="100" t="s">
        <v>11</v>
      </c>
      <c r="S51" s="101">
        <f t="shared" si="5"/>
        <v>650</v>
      </c>
      <c r="T51" s="101"/>
      <c r="U51" s="141" t="str">
        <f>L51</f>
        <v>sd1</v>
      </c>
      <c r="V51" s="141"/>
      <c r="W51" s="344" t="str">
        <f>IF(W26&lt;&gt;"",W26,"")</f>
        <v>_Prod_Width</v>
      </c>
      <c r="X51" s="102" t="str">
        <f t="shared" si="22"/>
        <v>sd1_Prod_Width</v>
      </c>
      <c r="Y51" s="102">
        <f t="shared" si="6"/>
        <v>14</v>
      </c>
      <c r="Z51" s="102"/>
      <c r="AA51" s="100" t="s">
        <v>12</v>
      </c>
      <c r="AB51" s="101">
        <f t="shared" si="7"/>
        <v>650</v>
      </c>
      <c r="AC51" s="344" t="str">
        <f>U51</f>
        <v>sd1</v>
      </c>
      <c r="AD51" s="344" t="str">
        <f>IF(AD26&lt;&gt;"",AD26,"")</f>
        <v>Prd_Weight</v>
      </c>
      <c r="AE51" s="354" t="str">
        <f t="shared" si="14"/>
        <v>sd1Prd_Weight</v>
      </c>
      <c r="AF51" s="354">
        <f t="shared" si="8"/>
        <v>13</v>
      </c>
      <c r="AG51" s="354"/>
      <c r="AH51" s="100" t="s">
        <v>10</v>
      </c>
      <c r="AI51" s="68">
        <f>+AI29+1</f>
        <v>208</v>
      </c>
      <c r="AJ51" s="188" t="str">
        <f>+AC51</f>
        <v>sd1</v>
      </c>
      <c r="AK51" s="150" t="s">
        <v>1483</v>
      </c>
      <c r="AL51" s="341" t="str">
        <f t="shared" ref="AL51:AL60" si="34">IF(AK51&lt;&gt;"",CONCATENATE(AJ51,AK51),"")</f>
        <v>sd1Product_IDstr</v>
      </c>
      <c r="AM51" s="354"/>
      <c r="AN51" s="354"/>
      <c r="AO51" s="355" t="s">
        <v>2</v>
      </c>
      <c r="AP51" s="356">
        <f t="shared" si="9"/>
        <v>650</v>
      </c>
      <c r="AQ51" s="344"/>
      <c r="AR51" s="344" t="str">
        <f>AC51</f>
        <v>sd1</v>
      </c>
      <c r="AS51" s="344" t="str">
        <f>IF(AS26&lt;&gt;"",AS26,"")</f>
        <v>FrmLiveOffset</v>
      </c>
      <c r="AT51" s="102"/>
      <c r="AU51" s="102"/>
      <c r="AV51" s="102" t="str">
        <f t="shared" si="19"/>
        <v>sd1FrmLiveOffset</v>
      </c>
      <c r="AW51" s="127">
        <f t="shared" si="10"/>
        <v>16</v>
      </c>
      <c r="AX51" s="23"/>
      <c r="AY51" s="127"/>
      <c r="AZ51" s="127"/>
      <c r="BA51" s="127"/>
      <c r="BB51" s="127"/>
      <c r="BC51" s="127"/>
      <c r="BD51" s="127"/>
      <c r="BE51" s="60"/>
      <c r="BF51" s="536" t="s">
        <v>355</v>
      </c>
    </row>
    <row r="52" spans="1:58" s="109" customFormat="1" ht="15.75" x14ac:dyDescent="0.25">
      <c r="A52" s="535"/>
      <c r="B52" s="122" t="s">
        <v>1</v>
      </c>
      <c r="C52" s="119">
        <f t="shared" si="20"/>
        <v>651</v>
      </c>
      <c r="D52" s="117"/>
      <c r="E52" s="117" t="str">
        <f>E51</f>
        <v>sd1</v>
      </c>
      <c r="F52" s="117" t="s">
        <v>357</v>
      </c>
      <c r="G52" s="116" t="str">
        <f t="shared" si="0"/>
        <v>sd1Station_ID#</v>
      </c>
      <c r="H52" s="116">
        <f t="shared" si="1"/>
        <v>14</v>
      </c>
      <c r="I52" s="116"/>
      <c r="J52" s="54" t="s">
        <v>0</v>
      </c>
      <c r="K52" s="118">
        <f t="shared" si="2"/>
        <v>651</v>
      </c>
      <c r="L52" s="108" t="str">
        <f t="shared" si="11"/>
        <v>sd1</v>
      </c>
      <c r="M52" s="108"/>
      <c r="N52" s="108" t="str">
        <f t="shared" ref="N52:N75" si="35">IF(N27&lt;&gt;"",N27,"")</f>
        <v>Pick_Time</v>
      </c>
      <c r="O52" s="116" t="str">
        <f t="shared" si="3"/>
        <v>sd1Pick_Time</v>
      </c>
      <c r="P52" s="116">
        <f t="shared" si="4"/>
        <v>12</v>
      </c>
      <c r="Q52" s="116"/>
      <c r="R52" s="123" t="s">
        <v>11</v>
      </c>
      <c r="S52" s="118">
        <f t="shared" si="5"/>
        <v>651</v>
      </c>
      <c r="T52" s="118"/>
      <c r="U52" s="108" t="str">
        <f t="shared" ref="U52:U75" si="36">L52</f>
        <v>sd1</v>
      </c>
      <c r="V52" s="108"/>
      <c r="W52" s="108" t="str">
        <f t="shared" ref="W52:W75" si="37">IF(W27&lt;&gt;"",W27,"")</f>
        <v>Prod_Lenght</v>
      </c>
      <c r="X52" s="116" t="str">
        <f t="shared" si="22"/>
        <v>sd1Prod_Lenght</v>
      </c>
      <c r="Y52" s="116">
        <f t="shared" si="6"/>
        <v>14</v>
      </c>
      <c r="Z52" s="116"/>
      <c r="AA52" s="123" t="s">
        <v>12</v>
      </c>
      <c r="AB52" s="118">
        <f t="shared" si="7"/>
        <v>651</v>
      </c>
      <c r="AC52" s="108" t="str">
        <f t="shared" ref="AC52:AC75" si="38">U52</f>
        <v>sd1</v>
      </c>
      <c r="AD52" s="108" t="str">
        <f t="shared" ref="AD52:AD75" si="39">IF(AD27&lt;&gt;"",AD27,"")</f>
        <v/>
      </c>
      <c r="AE52" s="116" t="str">
        <f t="shared" si="14"/>
        <v/>
      </c>
      <c r="AF52" s="116">
        <f t="shared" si="8"/>
        <v>0</v>
      </c>
      <c r="AG52" s="116"/>
      <c r="AH52" s="123" t="s">
        <v>10</v>
      </c>
      <c r="AI52" s="68">
        <f>+AI51+1</f>
        <v>209</v>
      </c>
      <c r="AJ52" s="108" t="str">
        <f t="shared" ref="AJ52:AJ60" si="40">+AC52</f>
        <v>sd1</v>
      </c>
      <c r="AK52" s="116"/>
      <c r="AL52" s="307" t="str">
        <f t="shared" si="34"/>
        <v/>
      </c>
      <c r="AM52" s="116"/>
      <c r="AN52" s="116"/>
      <c r="AO52" s="54" t="s">
        <v>2</v>
      </c>
      <c r="AP52" s="118">
        <f t="shared" si="9"/>
        <v>651</v>
      </c>
      <c r="AQ52" s="108"/>
      <c r="AR52" s="108" t="str">
        <f t="shared" si="31"/>
        <v>sd1</v>
      </c>
      <c r="AS52" s="108" t="str">
        <f t="shared" ref="AS52:AS75" si="41">IF(AS27&lt;&gt;"",AS27,"")</f>
        <v>FrameShift</v>
      </c>
      <c r="AT52" s="116"/>
      <c r="AU52" s="116"/>
      <c r="AV52" s="116" t="str">
        <f t="shared" si="19"/>
        <v>sd1FrameShift</v>
      </c>
      <c r="AW52" s="126">
        <f t="shared" si="10"/>
        <v>13</v>
      </c>
      <c r="AX52" s="115"/>
      <c r="AY52" s="126"/>
      <c r="AZ52" s="126"/>
      <c r="BA52" s="126"/>
      <c r="BB52" s="126"/>
      <c r="BC52" s="126"/>
      <c r="BD52" s="126"/>
      <c r="BE52" s="114"/>
      <c r="BF52" s="537"/>
    </row>
    <row r="53" spans="1:58" s="109" customFormat="1" ht="15.75" x14ac:dyDescent="0.25">
      <c r="A53" s="535"/>
      <c r="B53" s="122" t="s">
        <v>1</v>
      </c>
      <c r="C53" s="119">
        <f t="shared" si="20"/>
        <v>652</v>
      </c>
      <c r="D53" s="117"/>
      <c r="E53" s="117" t="str">
        <f t="shared" ref="E53:E75" si="42">E52</f>
        <v>sd1</v>
      </c>
      <c r="F53" s="117" t="str">
        <f t="shared" si="24"/>
        <v/>
      </c>
      <c r="G53" s="116" t="str">
        <f t="shared" si="0"/>
        <v/>
      </c>
      <c r="H53" s="116">
        <f t="shared" si="1"/>
        <v>0</v>
      </c>
      <c r="I53" s="116"/>
      <c r="J53" s="54" t="s">
        <v>0</v>
      </c>
      <c r="K53" s="118">
        <f t="shared" si="2"/>
        <v>652</v>
      </c>
      <c r="L53" s="108" t="str">
        <f t="shared" si="11"/>
        <v>sd1</v>
      </c>
      <c r="M53" s="108"/>
      <c r="N53" s="108" t="str">
        <f t="shared" si="35"/>
        <v>Place_Time</v>
      </c>
      <c r="O53" s="116" t="str">
        <f t="shared" si="3"/>
        <v>sd1Place_Time</v>
      </c>
      <c r="P53" s="116">
        <f t="shared" si="4"/>
        <v>13</v>
      </c>
      <c r="Q53" s="116"/>
      <c r="R53" s="123" t="s">
        <v>11</v>
      </c>
      <c r="S53" s="118">
        <f t="shared" si="5"/>
        <v>652</v>
      </c>
      <c r="T53" s="118"/>
      <c r="U53" s="108" t="str">
        <f t="shared" si="36"/>
        <v>sd1</v>
      </c>
      <c r="V53" s="108"/>
      <c r="W53" s="108" t="str">
        <f t="shared" si="37"/>
        <v>Prod_Height</v>
      </c>
      <c r="X53" s="116" t="str">
        <f t="shared" si="22"/>
        <v>sd1Prod_Height</v>
      </c>
      <c r="Y53" s="116">
        <f t="shared" si="6"/>
        <v>14</v>
      </c>
      <c r="Z53" s="116"/>
      <c r="AA53" s="123" t="s">
        <v>12</v>
      </c>
      <c r="AB53" s="118">
        <f t="shared" si="7"/>
        <v>652</v>
      </c>
      <c r="AC53" s="108" t="str">
        <f t="shared" si="38"/>
        <v>sd1</v>
      </c>
      <c r="AD53" s="108" t="str">
        <f t="shared" si="39"/>
        <v/>
      </c>
      <c r="AE53" s="116" t="str">
        <f t="shared" si="14"/>
        <v/>
      </c>
      <c r="AF53" s="116">
        <f t="shared" si="8"/>
        <v>0</v>
      </c>
      <c r="AG53" s="116"/>
      <c r="AH53" s="123" t="s">
        <v>10</v>
      </c>
      <c r="AI53" s="68">
        <f>+AI52+1</f>
        <v>210</v>
      </c>
      <c r="AJ53" s="108" t="str">
        <f t="shared" si="40"/>
        <v>sd1</v>
      </c>
      <c r="AK53" s="116"/>
      <c r="AL53" s="307" t="str">
        <f t="shared" si="34"/>
        <v/>
      </c>
      <c r="AM53" s="116"/>
      <c r="AN53" s="116"/>
      <c r="AO53" s="54" t="s">
        <v>2</v>
      </c>
      <c r="AP53" s="118">
        <f t="shared" si="9"/>
        <v>652</v>
      </c>
      <c r="AQ53" s="108"/>
      <c r="AR53" s="108" t="str">
        <f t="shared" si="31"/>
        <v>sd1</v>
      </c>
      <c r="AS53" s="108" t="str">
        <f t="shared" si="41"/>
        <v/>
      </c>
      <c r="AT53" s="116"/>
      <c r="AU53" s="116"/>
      <c r="AV53" s="116" t="str">
        <f t="shared" si="19"/>
        <v/>
      </c>
      <c r="AW53" s="126">
        <f t="shared" si="10"/>
        <v>0</v>
      </c>
      <c r="AX53" s="115"/>
      <c r="AY53" s="126"/>
      <c r="AZ53" s="126"/>
      <c r="BA53" s="126"/>
      <c r="BB53" s="126"/>
      <c r="BC53" s="126"/>
      <c r="BD53" s="126"/>
      <c r="BE53" s="114"/>
      <c r="BF53" s="537"/>
    </row>
    <row r="54" spans="1:58" s="109" customFormat="1" ht="15.75" x14ac:dyDescent="0.25">
      <c r="A54" s="535"/>
      <c r="B54" s="122" t="s">
        <v>1</v>
      </c>
      <c r="C54" s="119">
        <f t="shared" si="20"/>
        <v>653</v>
      </c>
      <c r="D54" s="117"/>
      <c r="E54" s="117" t="str">
        <f t="shared" si="42"/>
        <v>sd1</v>
      </c>
      <c r="F54" s="117" t="str">
        <f t="shared" si="24"/>
        <v/>
      </c>
      <c r="G54" s="116" t="str">
        <f t="shared" si="0"/>
        <v/>
      </c>
      <c r="H54" s="116">
        <f t="shared" si="1"/>
        <v>0</v>
      </c>
      <c r="I54" s="116"/>
      <c r="J54" s="54" t="s">
        <v>0</v>
      </c>
      <c r="K54" s="118">
        <f t="shared" si="2"/>
        <v>653</v>
      </c>
      <c r="L54" s="108" t="str">
        <f t="shared" si="11"/>
        <v>sd1</v>
      </c>
      <c r="M54" s="108"/>
      <c r="N54" s="108" t="str">
        <f t="shared" si="35"/>
        <v>ProdAccel%</v>
      </c>
      <c r="O54" s="116" t="str">
        <f t="shared" si="3"/>
        <v>sd1ProdAccel%</v>
      </c>
      <c r="P54" s="116">
        <f t="shared" si="4"/>
        <v>13</v>
      </c>
      <c r="Q54" s="116"/>
      <c r="R54" s="123" t="s">
        <v>11</v>
      </c>
      <c r="S54" s="118">
        <f t="shared" si="5"/>
        <v>653</v>
      </c>
      <c r="T54" s="118"/>
      <c r="U54" s="108" t="str">
        <f t="shared" si="36"/>
        <v>sd1</v>
      </c>
      <c r="V54" s="108"/>
      <c r="W54" s="108" t="str">
        <f t="shared" si="37"/>
        <v>Prod_Adj_Ht</v>
      </c>
      <c r="X54" s="116" t="str">
        <f t="shared" si="22"/>
        <v>sd1Prod_Adj_Ht</v>
      </c>
      <c r="Y54" s="116">
        <f t="shared" si="6"/>
        <v>14</v>
      </c>
      <c r="Z54" s="116"/>
      <c r="AA54" s="123" t="s">
        <v>12</v>
      </c>
      <c r="AB54" s="118">
        <f t="shared" si="7"/>
        <v>653</v>
      </c>
      <c r="AC54" s="108" t="str">
        <f t="shared" si="38"/>
        <v>sd1</v>
      </c>
      <c r="AD54" s="108" t="str">
        <f t="shared" si="39"/>
        <v>Prd_Ht_adj</v>
      </c>
      <c r="AE54" s="89" t="str">
        <f t="shared" si="14"/>
        <v>sd1Prd_Ht_adj</v>
      </c>
      <c r="AF54" s="116">
        <f t="shared" si="8"/>
        <v>13</v>
      </c>
      <c r="AG54" s="116"/>
      <c r="AH54" s="123" t="s">
        <v>10</v>
      </c>
      <c r="AI54" s="68">
        <f>+AI53+1</f>
        <v>211</v>
      </c>
      <c r="AJ54" s="108" t="str">
        <f t="shared" si="40"/>
        <v>sd1</v>
      </c>
      <c r="AK54" s="116"/>
      <c r="AL54" s="307" t="str">
        <f t="shared" si="34"/>
        <v/>
      </c>
      <c r="AM54" s="116"/>
      <c r="AN54" s="116"/>
      <c r="AO54" s="54" t="s">
        <v>2</v>
      </c>
      <c r="AP54" s="118">
        <f t="shared" si="9"/>
        <v>653</v>
      </c>
      <c r="AQ54" s="108"/>
      <c r="AR54" s="108" t="str">
        <f t="shared" si="31"/>
        <v>sd1</v>
      </c>
      <c r="AS54" s="108" t="str">
        <f t="shared" si="41"/>
        <v/>
      </c>
      <c r="AT54" s="116"/>
      <c r="AU54" s="116"/>
      <c r="AV54" s="116" t="str">
        <f t="shared" si="19"/>
        <v/>
      </c>
      <c r="AW54" s="126">
        <f t="shared" si="10"/>
        <v>0</v>
      </c>
      <c r="AX54" s="115"/>
      <c r="AY54" s="126"/>
      <c r="AZ54" s="126"/>
      <c r="BA54" s="126"/>
      <c r="BB54" s="126"/>
      <c r="BC54" s="126"/>
      <c r="BD54" s="126"/>
      <c r="BE54" s="114"/>
      <c r="BF54" s="537"/>
    </row>
    <row r="55" spans="1:58" s="109" customFormat="1" ht="15.75" x14ac:dyDescent="0.25">
      <c r="A55" s="535"/>
      <c r="B55" s="122" t="s">
        <v>1</v>
      </c>
      <c r="C55" s="119">
        <f t="shared" si="20"/>
        <v>654</v>
      </c>
      <c r="D55" s="117"/>
      <c r="E55" s="117" t="str">
        <f t="shared" si="42"/>
        <v>sd1</v>
      </c>
      <c r="F55" s="117" t="str">
        <f t="shared" si="24"/>
        <v/>
      </c>
      <c r="G55" s="116" t="str">
        <f t="shared" si="0"/>
        <v/>
      </c>
      <c r="H55" s="116">
        <f t="shared" si="1"/>
        <v>0</v>
      </c>
      <c r="I55" s="116"/>
      <c r="J55" s="54" t="s">
        <v>0</v>
      </c>
      <c r="K55" s="118">
        <f t="shared" si="2"/>
        <v>654</v>
      </c>
      <c r="L55" s="108" t="str">
        <f t="shared" si="11"/>
        <v>sd1</v>
      </c>
      <c r="M55" s="108"/>
      <c r="N55" s="108" t="str">
        <f t="shared" si="35"/>
        <v>ProdVelocity%</v>
      </c>
      <c r="O55" s="116" t="str">
        <f t="shared" si="3"/>
        <v>sd1ProdVelocity%</v>
      </c>
      <c r="P55" s="116">
        <f t="shared" si="4"/>
        <v>16</v>
      </c>
      <c r="Q55" s="116"/>
      <c r="R55" s="123" t="s">
        <v>11</v>
      </c>
      <c r="S55" s="118">
        <f t="shared" si="5"/>
        <v>654</v>
      </c>
      <c r="T55" s="118"/>
      <c r="U55" s="108" t="str">
        <f t="shared" si="36"/>
        <v>sd1</v>
      </c>
      <c r="V55" s="108"/>
      <c r="W55" s="108" t="str">
        <f t="shared" si="37"/>
        <v/>
      </c>
      <c r="X55" s="116" t="str">
        <f t="shared" si="22"/>
        <v/>
      </c>
      <c r="Y55" s="116">
        <f t="shared" si="6"/>
        <v>0</v>
      </c>
      <c r="Z55" s="116"/>
      <c r="AA55" s="123" t="s">
        <v>12</v>
      </c>
      <c r="AB55" s="118">
        <f t="shared" si="7"/>
        <v>654</v>
      </c>
      <c r="AC55" s="108" t="str">
        <f t="shared" si="38"/>
        <v>sd1</v>
      </c>
      <c r="AD55" s="108" t="str">
        <f t="shared" si="39"/>
        <v/>
      </c>
      <c r="AE55" s="116" t="str">
        <f t="shared" si="14"/>
        <v/>
      </c>
      <c r="AF55" s="116">
        <f t="shared" si="8"/>
        <v>0</v>
      </c>
      <c r="AG55" s="116"/>
      <c r="AH55" s="123"/>
      <c r="AI55" s="68"/>
      <c r="AJ55" s="108" t="str">
        <f t="shared" si="40"/>
        <v>sd1</v>
      </c>
      <c r="AK55" s="116"/>
      <c r="AL55" s="307" t="str">
        <f t="shared" si="34"/>
        <v/>
      </c>
      <c r="AM55" s="116"/>
      <c r="AN55" s="116"/>
      <c r="AO55" s="54" t="s">
        <v>2</v>
      </c>
      <c r="AP55" s="118">
        <f t="shared" si="9"/>
        <v>654</v>
      </c>
      <c r="AQ55" s="108"/>
      <c r="AR55" s="108" t="str">
        <f t="shared" si="31"/>
        <v>sd1</v>
      </c>
      <c r="AS55" s="108" t="str">
        <f t="shared" si="41"/>
        <v/>
      </c>
      <c r="AT55" s="116"/>
      <c r="AU55" s="116"/>
      <c r="AV55" s="352" t="str">
        <f t="shared" si="19"/>
        <v/>
      </c>
      <c r="AW55" s="320">
        <f t="shared" si="10"/>
        <v>0</v>
      </c>
      <c r="AX55" s="115"/>
      <c r="AY55" s="126"/>
      <c r="AZ55" s="126"/>
      <c r="BA55" s="126"/>
      <c r="BB55" s="126"/>
      <c r="BC55" s="126"/>
      <c r="BD55" s="126"/>
      <c r="BE55" s="114"/>
      <c r="BF55" s="537"/>
    </row>
    <row r="56" spans="1:58" s="109" customFormat="1" ht="15.75" x14ac:dyDescent="0.25">
      <c r="A56" s="535"/>
      <c r="B56" s="122" t="s">
        <v>1</v>
      </c>
      <c r="C56" s="119">
        <f t="shared" si="20"/>
        <v>655</v>
      </c>
      <c r="D56" s="117"/>
      <c r="E56" s="117" t="str">
        <f t="shared" si="42"/>
        <v>sd1</v>
      </c>
      <c r="F56" s="117" t="str">
        <f t="shared" si="24"/>
        <v/>
      </c>
      <c r="G56" s="116" t="str">
        <f t="shared" si="0"/>
        <v/>
      </c>
      <c r="H56" s="116">
        <f t="shared" si="1"/>
        <v>0</v>
      </c>
      <c r="I56" s="116"/>
      <c r="J56" s="54" t="s">
        <v>0</v>
      </c>
      <c r="K56" s="118">
        <f t="shared" si="2"/>
        <v>655</v>
      </c>
      <c r="L56" s="108" t="str">
        <f t="shared" si="11"/>
        <v>sd1</v>
      </c>
      <c r="M56" s="108"/>
      <c r="N56" s="108" t="str">
        <f t="shared" si="35"/>
        <v>NxtSrchOffset</v>
      </c>
      <c r="O56" s="116" t="str">
        <f t="shared" si="3"/>
        <v>sd1NxtSrchOffset</v>
      </c>
      <c r="P56" s="116">
        <f t="shared" si="4"/>
        <v>16</v>
      </c>
      <c r="Q56" s="116"/>
      <c r="R56" s="123" t="s">
        <v>11</v>
      </c>
      <c r="S56" s="118">
        <f t="shared" si="5"/>
        <v>655</v>
      </c>
      <c r="T56" s="118"/>
      <c r="U56" s="108" t="str">
        <f t="shared" si="36"/>
        <v>sd1</v>
      </c>
      <c r="V56" s="108"/>
      <c r="W56" s="108" t="str">
        <f t="shared" si="37"/>
        <v>Last_Ht</v>
      </c>
      <c r="X56" s="116" t="str">
        <f t="shared" si="22"/>
        <v>sd1Last_Ht</v>
      </c>
      <c r="Y56" s="116">
        <f t="shared" si="6"/>
        <v>10</v>
      </c>
      <c r="Z56" s="116"/>
      <c r="AA56" s="123" t="s">
        <v>12</v>
      </c>
      <c r="AB56" s="118">
        <f t="shared" si="7"/>
        <v>655</v>
      </c>
      <c r="AC56" s="108" t="str">
        <f t="shared" si="38"/>
        <v>sd1</v>
      </c>
      <c r="AD56" s="108" t="str">
        <f t="shared" si="39"/>
        <v/>
      </c>
      <c r="AE56" s="116" t="str">
        <f t="shared" si="14"/>
        <v/>
      </c>
      <c r="AF56" s="116">
        <f t="shared" si="8"/>
        <v>0</v>
      </c>
      <c r="AG56" s="116"/>
      <c r="AH56" s="123"/>
      <c r="AI56" s="68"/>
      <c r="AJ56" s="108" t="str">
        <f t="shared" si="40"/>
        <v>sd1</v>
      </c>
      <c r="AK56" s="116"/>
      <c r="AL56" s="307" t="str">
        <f t="shared" si="34"/>
        <v/>
      </c>
      <c r="AM56" s="116"/>
      <c r="AN56" s="116"/>
      <c r="AO56" s="54" t="s">
        <v>2</v>
      </c>
      <c r="AP56" s="118">
        <f t="shared" si="9"/>
        <v>655</v>
      </c>
      <c r="AQ56" s="108"/>
      <c r="AR56" s="108" t="str">
        <f t="shared" si="31"/>
        <v>sd1</v>
      </c>
      <c r="AS56" s="108" t="str">
        <f t="shared" si="41"/>
        <v/>
      </c>
      <c r="AT56" s="116"/>
      <c r="AU56" s="116"/>
      <c r="AV56" s="116" t="str">
        <f t="shared" si="19"/>
        <v/>
      </c>
      <c r="AW56" s="126">
        <f t="shared" si="10"/>
        <v>0</v>
      </c>
      <c r="AX56" s="115"/>
      <c r="AY56" s="126"/>
      <c r="AZ56" s="126"/>
      <c r="BA56" s="126"/>
      <c r="BB56" s="126"/>
      <c r="BC56" s="126"/>
      <c r="BD56" s="126"/>
      <c r="BE56" s="114"/>
      <c r="BF56" s="537"/>
    </row>
    <row r="57" spans="1:58" s="109" customFormat="1" ht="15.75" x14ac:dyDescent="0.25">
      <c r="A57" s="535"/>
      <c r="B57" s="122" t="s">
        <v>1</v>
      </c>
      <c r="C57" s="119">
        <f t="shared" si="20"/>
        <v>656</v>
      </c>
      <c r="D57" s="117"/>
      <c r="E57" s="117" t="str">
        <f t="shared" si="42"/>
        <v>sd1</v>
      </c>
      <c r="F57" s="117" t="str">
        <f t="shared" si="24"/>
        <v/>
      </c>
      <c r="G57" s="116" t="str">
        <f t="shared" si="0"/>
        <v/>
      </c>
      <c r="H57" s="116">
        <f t="shared" si="1"/>
        <v>0</v>
      </c>
      <c r="I57" s="116"/>
      <c r="J57" s="54" t="s">
        <v>0</v>
      </c>
      <c r="K57" s="118">
        <f t="shared" si="2"/>
        <v>656</v>
      </c>
      <c r="L57" s="108" t="str">
        <f t="shared" si="11"/>
        <v>sd1</v>
      </c>
      <c r="M57" s="108"/>
      <c r="N57" s="108" t="str">
        <f t="shared" si="35"/>
        <v/>
      </c>
      <c r="O57" s="116" t="str">
        <f t="shared" si="3"/>
        <v/>
      </c>
      <c r="P57" s="116">
        <f t="shared" si="4"/>
        <v>0</v>
      </c>
      <c r="Q57" s="116"/>
      <c r="R57" s="123" t="s">
        <v>11</v>
      </c>
      <c r="S57" s="118">
        <f t="shared" si="5"/>
        <v>656</v>
      </c>
      <c r="T57" s="118"/>
      <c r="U57" s="108" t="str">
        <f t="shared" si="36"/>
        <v>sd1</v>
      </c>
      <c r="V57" s="108"/>
      <c r="W57" s="108" t="str">
        <f t="shared" si="37"/>
        <v>Max_Ht</v>
      </c>
      <c r="X57" s="116" t="str">
        <f t="shared" si="22"/>
        <v>sd1Max_Ht</v>
      </c>
      <c r="Y57" s="116">
        <f t="shared" si="6"/>
        <v>9</v>
      </c>
      <c r="Z57" s="116"/>
      <c r="AA57" s="123" t="s">
        <v>12</v>
      </c>
      <c r="AB57" s="118">
        <f t="shared" si="7"/>
        <v>656</v>
      </c>
      <c r="AC57" s="108" t="str">
        <f t="shared" si="38"/>
        <v>sd1</v>
      </c>
      <c r="AD57" s="108" t="str">
        <f t="shared" si="39"/>
        <v/>
      </c>
      <c r="AE57" s="116" t="str">
        <f t="shared" si="14"/>
        <v/>
      </c>
      <c r="AF57" s="116">
        <f t="shared" si="8"/>
        <v>0</v>
      </c>
      <c r="AG57" s="116"/>
      <c r="AH57" s="123"/>
      <c r="AI57" s="68"/>
      <c r="AJ57" s="108" t="str">
        <f t="shared" si="40"/>
        <v>sd1</v>
      </c>
      <c r="AK57" s="116"/>
      <c r="AL57" s="307" t="str">
        <f t="shared" si="34"/>
        <v/>
      </c>
      <c r="AM57" s="116"/>
      <c r="AN57" s="116"/>
      <c r="AO57" s="54" t="s">
        <v>2</v>
      </c>
      <c r="AP57" s="118">
        <f t="shared" si="9"/>
        <v>656</v>
      </c>
      <c r="AQ57" s="108"/>
      <c r="AR57" s="108" t="str">
        <f t="shared" si="31"/>
        <v>sd1</v>
      </c>
      <c r="AS57" s="108" t="str">
        <f t="shared" si="41"/>
        <v/>
      </c>
      <c r="AT57" s="116"/>
      <c r="AU57" s="116"/>
      <c r="AV57" s="116" t="str">
        <f t="shared" si="19"/>
        <v/>
      </c>
      <c r="AW57" s="126">
        <f t="shared" si="10"/>
        <v>0</v>
      </c>
      <c r="AX57" s="115"/>
      <c r="AY57" s="126"/>
      <c r="AZ57" s="126"/>
      <c r="BA57" s="126"/>
      <c r="BB57" s="126"/>
      <c r="BC57" s="126"/>
      <c r="BD57" s="126"/>
      <c r="BE57" s="114"/>
      <c r="BF57" s="537"/>
    </row>
    <row r="58" spans="1:58" s="109" customFormat="1" ht="15.75" x14ac:dyDescent="0.25">
      <c r="A58" s="535"/>
      <c r="B58" s="122" t="s">
        <v>1</v>
      </c>
      <c r="C58" s="119">
        <f t="shared" si="20"/>
        <v>657</v>
      </c>
      <c r="D58" s="117"/>
      <c r="E58" s="117" t="str">
        <f t="shared" si="42"/>
        <v>sd1</v>
      </c>
      <c r="F58" s="117" t="str">
        <f t="shared" si="24"/>
        <v/>
      </c>
      <c r="G58" s="116" t="str">
        <f t="shared" si="0"/>
        <v/>
      </c>
      <c r="H58" s="116">
        <f t="shared" si="1"/>
        <v>0</v>
      </c>
      <c r="I58" s="116"/>
      <c r="J58" s="54" t="s">
        <v>0</v>
      </c>
      <c r="K58" s="118">
        <f t="shared" si="2"/>
        <v>657</v>
      </c>
      <c r="L58" s="108" t="str">
        <f t="shared" si="11"/>
        <v>sd1</v>
      </c>
      <c r="M58" s="108"/>
      <c r="N58" s="108" t="str">
        <f t="shared" si="35"/>
        <v>MovUpDist</v>
      </c>
      <c r="O58" s="352" t="str">
        <f t="shared" si="3"/>
        <v>sd1MovUpDist</v>
      </c>
      <c r="P58" s="116">
        <f t="shared" si="4"/>
        <v>12</v>
      </c>
      <c r="Q58" s="116"/>
      <c r="R58" s="123" t="s">
        <v>11</v>
      </c>
      <c r="S58" s="118">
        <f t="shared" si="5"/>
        <v>657</v>
      </c>
      <c r="T58" s="118"/>
      <c r="U58" s="108" t="str">
        <f t="shared" si="36"/>
        <v>sd1</v>
      </c>
      <c r="V58" s="108"/>
      <c r="W58" s="108" t="str">
        <f t="shared" si="37"/>
        <v>Min_Ht</v>
      </c>
      <c r="X58" s="116" t="str">
        <f t="shared" si="22"/>
        <v>sd1Min_Ht</v>
      </c>
      <c r="Y58" s="116">
        <f t="shared" si="6"/>
        <v>9</v>
      </c>
      <c r="Z58" s="116"/>
      <c r="AA58" s="123" t="s">
        <v>12</v>
      </c>
      <c r="AB58" s="118">
        <f t="shared" si="7"/>
        <v>657</v>
      </c>
      <c r="AC58" s="108" t="str">
        <f t="shared" si="38"/>
        <v>sd1</v>
      </c>
      <c r="AD58" s="108" t="str">
        <f t="shared" si="39"/>
        <v/>
      </c>
      <c r="AE58" s="116" t="str">
        <f t="shared" si="14"/>
        <v/>
      </c>
      <c r="AF58" s="116">
        <f t="shared" si="8"/>
        <v>0</v>
      </c>
      <c r="AG58" s="116"/>
      <c r="AH58" s="123"/>
      <c r="AI58" s="68"/>
      <c r="AJ58" s="108" t="str">
        <f t="shared" si="40"/>
        <v>sd1</v>
      </c>
      <c r="AK58" s="116"/>
      <c r="AL58" s="307" t="str">
        <f t="shared" si="34"/>
        <v/>
      </c>
      <c r="AM58" s="116"/>
      <c r="AN58" s="116"/>
      <c r="AO58" s="54" t="s">
        <v>2</v>
      </c>
      <c r="AP58" s="118">
        <f t="shared" si="9"/>
        <v>657</v>
      </c>
      <c r="AQ58" s="108"/>
      <c r="AR58" s="108" t="str">
        <f t="shared" si="31"/>
        <v>sd1</v>
      </c>
      <c r="AS58" s="108" t="str">
        <f t="shared" si="41"/>
        <v/>
      </c>
      <c r="AT58" s="116"/>
      <c r="AU58" s="116"/>
      <c r="AV58" s="116" t="str">
        <f t="shared" si="19"/>
        <v/>
      </c>
      <c r="AW58" s="126">
        <f t="shared" si="10"/>
        <v>0</v>
      </c>
      <c r="AX58" s="115"/>
      <c r="AY58" s="126"/>
      <c r="AZ58" s="126"/>
      <c r="BA58" s="126"/>
      <c r="BB58" s="126"/>
      <c r="BC58" s="126"/>
      <c r="BD58" s="126"/>
      <c r="BE58" s="114"/>
      <c r="BF58" s="537"/>
    </row>
    <row r="59" spans="1:58" s="109" customFormat="1" ht="15.75" x14ac:dyDescent="0.25">
      <c r="A59" s="535"/>
      <c r="B59" s="122" t="s">
        <v>1</v>
      </c>
      <c r="C59" s="119">
        <f t="shared" si="20"/>
        <v>658</v>
      </c>
      <c r="D59" s="117"/>
      <c r="E59" s="117" t="str">
        <f t="shared" si="42"/>
        <v>sd1</v>
      </c>
      <c r="F59" s="117" t="str">
        <f t="shared" si="24"/>
        <v/>
      </c>
      <c r="G59" s="116" t="str">
        <f t="shared" si="0"/>
        <v/>
      </c>
      <c r="H59" s="116">
        <f t="shared" si="1"/>
        <v>0</v>
      </c>
      <c r="I59" s="116"/>
      <c r="J59" s="54" t="s">
        <v>0</v>
      </c>
      <c r="K59" s="118">
        <f t="shared" si="2"/>
        <v>658</v>
      </c>
      <c r="L59" s="108" t="str">
        <f t="shared" si="11"/>
        <v>sd1</v>
      </c>
      <c r="M59" s="108"/>
      <c r="N59" s="108" t="str">
        <f t="shared" si="35"/>
        <v>MovUpSpeed</v>
      </c>
      <c r="O59" s="352" t="str">
        <f>IF(N59&lt;&gt;"",CONCATENATE(L59,N59),"")</f>
        <v>sd1MovUpSpeed</v>
      </c>
      <c r="P59" s="116">
        <f t="shared" si="4"/>
        <v>13</v>
      </c>
      <c r="Q59" s="116"/>
      <c r="R59" s="123" t="s">
        <v>11</v>
      </c>
      <c r="S59" s="118">
        <f t="shared" si="5"/>
        <v>658</v>
      </c>
      <c r="T59" s="118"/>
      <c r="U59" s="108" t="str">
        <f t="shared" si="36"/>
        <v>sd1</v>
      </c>
      <c r="V59" s="108"/>
      <c r="W59" s="108" t="str">
        <f t="shared" si="37"/>
        <v>LowSens_Ht</v>
      </c>
      <c r="X59" s="116" t="str">
        <f t="shared" si="22"/>
        <v>sd1LowSens_Ht</v>
      </c>
      <c r="Y59" s="116">
        <f t="shared" si="6"/>
        <v>13</v>
      </c>
      <c r="Z59" s="116"/>
      <c r="AA59" s="123" t="s">
        <v>12</v>
      </c>
      <c r="AB59" s="118">
        <f t="shared" si="7"/>
        <v>658</v>
      </c>
      <c r="AC59" s="108" t="str">
        <f t="shared" si="38"/>
        <v>sd1</v>
      </c>
      <c r="AD59" s="108" t="str">
        <f t="shared" si="39"/>
        <v/>
      </c>
      <c r="AE59" s="116" t="str">
        <f t="shared" si="14"/>
        <v/>
      </c>
      <c r="AF59" s="116">
        <f t="shared" si="8"/>
        <v>0</v>
      </c>
      <c r="AG59" s="116"/>
      <c r="AH59" s="123"/>
      <c r="AI59" s="68"/>
      <c r="AJ59" s="108" t="str">
        <f t="shared" si="40"/>
        <v>sd1</v>
      </c>
      <c r="AK59" s="116"/>
      <c r="AL59" s="307" t="str">
        <f t="shared" si="34"/>
        <v/>
      </c>
      <c r="AM59" s="116"/>
      <c r="AN59" s="116"/>
      <c r="AO59" s="54" t="s">
        <v>2</v>
      </c>
      <c r="AP59" s="118">
        <f t="shared" si="9"/>
        <v>658</v>
      </c>
      <c r="AQ59" s="108"/>
      <c r="AR59" s="108" t="str">
        <f t="shared" si="31"/>
        <v>sd1</v>
      </c>
      <c r="AS59" s="108" t="str">
        <f t="shared" si="41"/>
        <v/>
      </c>
      <c r="AT59" s="116"/>
      <c r="AU59" s="116"/>
      <c r="AV59" s="116" t="str">
        <f t="shared" si="19"/>
        <v/>
      </c>
      <c r="AW59" s="126">
        <f t="shared" si="10"/>
        <v>0</v>
      </c>
      <c r="AX59" s="115"/>
      <c r="AY59" s="126"/>
      <c r="AZ59" s="126"/>
      <c r="BA59" s="126"/>
      <c r="BB59" s="126"/>
      <c r="BC59" s="126"/>
      <c r="BD59" s="126"/>
      <c r="BE59" s="114"/>
      <c r="BF59" s="537"/>
    </row>
    <row r="60" spans="1:58" s="109" customFormat="1" ht="15.75" x14ac:dyDescent="0.25">
      <c r="A60" s="535"/>
      <c r="B60" s="122" t="s">
        <v>1</v>
      </c>
      <c r="C60" s="119">
        <f t="shared" si="20"/>
        <v>659</v>
      </c>
      <c r="D60" s="117"/>
      <c r="E60" s="117" t="str">
        <f t="shared" si="42"/>
        <v>sd1</v>
      </c>
      <c r="F60" s="117" t="str">
        <f t="shared" si="24"/>
        <v>Srch_HS_Rapid</v>
      </c>
      <c r="G60" s="116" t="str">
        <f t="shared" si="0"/>
        <v>sd1Srch_HS_Rapid</v>
      </c>
      <c r="H60" s="116">
        <f t="shared" si="1"/>
        <v>16</v>
      </c>
      <c r="I60" s="116"/>
      <c r="J60" s="54" t="s">
        <v>0</v>
      </c>
      <c r="K60" s="118">
        <f t="shared" si="2"/>
        <v>659</v>
      </c>
      <c r="L60" s="108" t="str">
        <f t="shared" si="11"/>
        <v>sd1</v>
      </c>
      <c r="M60" s="108"/>
      <c r="N60" s="108" t="str">
        <f t="shared" si="35"/>
        <v/>
      </c>
      <c r="O60" s="307" t="str">
        <f t="shared" si="3"/>
        <v/>
      </c>
      <c r="P60" s="116">
        <f t="shared" si="4"/>
        <v>0</v>
      </c>
      <c r="Q60" s="116"/>
      <c r="R60" s="123" t="s">
        <v>11</v>
      </c>
      <c r="S60" s="118">
        <f t="shared" si="5"/>
        <v>659</v>
      </c>
      <c r="T60" s="118"/>
      <c r="U60" s="108" t="str">
        <f t="shared" si="36"/>
        <v>sd1</v>
      </c>
      <c r="V60" s="108"/>
      <c r="W60" s="108" t="str">
        <f t="shared" si="37"/>
        <v>Srch_HiSpeed</v>
      </c>
      <c r="X60" s="116" t="str">
        <f t="shared" si="22"/>
        <v>sd1Srch_HiSpeed</v>
      </c>
      <c r="Y60" s="116">
        <f t="shared" si="6"/>
        <v>15</v>
      </c>
      <c r="Z60" s="116"/>
      <c r="AA60" s="123" t="s">
        <v>12</v>
      </c>
      <c r="AB60" s="118">
        <f t="shared" si="7"/>
        <v>659</v>
      </c>
      <c r="AC60" s="108" t="str">
        <f t="shared" si="38"/>
        <v>sd1</v>
      </c>
      <c r="AD60" s="108" t="str">
        <f t="shared" si="39"/>
        <v/>
      </c>
      <c r="AE60" s="116" t="str">
        <f t="shared" si="14"/>
        <v/>
      </c>
      <c r="AF60" s="116">
        <f t="shared" si="8"/>
        <v>0</v>
      </c>
      <c r="AG60" s="116"/>
      <c r="AH60" s="123"/>
      <c r="AI60" s="68"/>
      <c r="AJ60" s="108" t="str">
        <f t="shared" si="40"/>
        <v>sd1</v>
      </c>
      <c r="AK60" s="116"/>
      <c r="AL60" s="307" t="str">
        <f t="shared" si="34"/>
        <v/>
      </c>
      <c r="AM60" s="116"/>
      <c r="AN60" s="116"/>
      <c r="AO60" s="54" t="s">
        <v>2</v>
      </c>
      <c r="AP60" s="118">
        <f t="shared" si="9"/>
        <v>659</v>
      </c>
      <c r="AQ60" s="108"/>
      <c r="AR60" s="108" t="str">
        <f t="shared" si="31"/>
        <v>sd1</v>
      </c>
      <c r="AS60" s="108" t="str">
        <f t="shared" si="41"/>
        <v/>
      </c>
      <c r="AT60" s="116"/>
      <c r="AU60" s="116"/>
      <c r="AV60" s="116" t="str">
        <f t="shared" si="19"/>
        <v/>
      </c>
      <c r="AW60" s="126">
        <f t="shared" si="10"/>
        <v>0</v>
      </c>
      <c r="AX60" s="115"/>
      <c r="AY60" s="126"/>
      <c r="AZ60" s="126"/>
      <c r="BA60" s="126"/>
      <c r="BB60" s="126"/>
      <c r="BC60" s="126"/>
      <c r="BD60" s="126"/>
      <c r="BE60" s="114"/>
      <c r="BF60" s="537"/>
    </row>
    <row r="61" spans="1:58" s="109" customFormat="1" ht="15.75" x14ac:dyDescent="0.25">
      <c r="A61" s="535"/>
      <c r="B61" s="122" t="s">
        <v>1</v>
      </c>
      <c r="C61" s="119">
        <f t="shared" si="20"/>
        <v>660</v>
      </c>
      <c r="D61" s="117"/>
      <c r="E61" s="117" t="str">
        <f t="shared" si="42"/>
        <v>sd1</v>
      </c>
      <c r="F61" s="117" t="str">
        <f t="shared" si="24"/>
        <v>Srch_LS_Rapid</v>
      </c>
      <c r="G61" s="116" t="str">
        <f t="shared" si="0"/>
        <v>sd1Srch_LS_Rapid</v>
      </c>
      <c r="H61" s="116">
        <f t="shared" si="1"/>
        <v>16</v>
      </c>
      <c r="I61" s="116"/>
      <c r="J61" s="54" t="s">
        <v>0</v>
      </c>
      <c r="K61" s="118">
        <f t="shared" si="2"/>
        <v>660</v>
      </c>
      <c r="L61" s="108" t="str">
        <f t="shared" si="11"/>
        <v>sd1</v>
      </c>
      <c r="M61" s="108"/>
      <c r="N61" s="108" t="str">
        <f t="shared" si="35"/>
        <v/>
      </c>
      <c r="O61" s="116" t="str">
        <f t="shared" si="3"/>
        <v/>
      </c>
      <c r="P61" s="116">
        <f t="shared" si="4"/>
        <v>0</v>
      </c>
      <c r="Q61" s="116"/>
      <c r="R61" s="123" t="s">
        <v>11</v>
      </c>
      <c r="S61" s="118">
        <f t="shared" si="5"/>
        <v>660</v>
      </c>
      <c r="T61" s="118"/>
      <c r="U61" s="108" t="str">
        <f t="shared" si="36"/>
        <v>sd1</v>
      </c>
      <c r="V61" s="108"/>
      <c r="W61" s="108" t="str">
        <f t="shared" si="37"/>
        <v>Srch_LoSpeed</v>
      </c>
      <c r="X61" s="116" t="str">
        <f t="shared" si="22"/>
        <v>sd1Srch_LoSpeed</v>
      </c>
      <c r="Y61" s="116">
        <f t="shared" si="6"/>
        <v>15</v>
      </c>
      <c r="Z61" s="116"/>
      <c r="AA61" s="123" t="s">
        <v>12</v>
      </c>
      <c r="AB61" s="118">
        <f t="shared" si="7"/>
        <v>660</v>
      </c>
      <c r="AC61" s="108" t="str">
        <f t="shared" si="38"/>
        <v>sd1</v>
      </c>
      <c r="AD61" s="108" t="str">
        <f t="shared" si="39"/>
        <v/>
      </c>
      <c r="AE61" s="116" t="str">
        <f t="shared" si="14"/>
        <v/>
      </c>
      <c r="AF61" s="116">
        <f t="shared" si="8"/>
        <v>0</v>
      </c>
      <c r="AG61" s="116"/>
      <c r="AH61" s="123"/>
      <c r="AI61" s="123"/>
      <c r="AJ61" s="108"/>
      <c r="AK61" s="116"/>
      <c r="AL61" s="307"/>
      <c r="AM61" s="116"/>
      <c r="AN61" s="116"/>
      <c r="AO61" s="54" t="s">
        <v>2</v>
      </c>
      <c r="AP61" s="118">
        <f t="shared" si="9"/>
        <v>660</v>
      </c>
      <c r="AQ61" s="108"/>
      <c r="AR61" s="108" t="str">
        <f t="shared" si="31"/>
        <v>sd1</v>
      </c>
      <c r="AS61" s="108" t="str">
        <f t="shared" si="41"/>
        <v/>
      </c>
      <c r="AT61" s="116"/>
      <c r="AU61" s="116"/>
      <c r="AV61" s="116" t="str">
        <f t="shared" si="19"/>
        <v/>
      </c>
      <c r="AW61" s="126">
        <f t="shared" si="10"/>
        <v>0</v>
      </c>
      <c r="AX61" s="115"/>
      <c r="AY61" s="126"/>
      <c r="AZ61" s="126"/>
      <c r="BA61" s="126"/>
      <c r="BB61" s="126"/>
      <c r="BC61" s="126"/>
      <c r="BD61" s="126"/>
      <c r="BE61" s="114"/>
      <c r="BF61" s="537"/>
    </row>
    <row r="62" spans="1:58" s="109" customFormat="1" ht="15.75" x14ac:dyDescent="0.25">
      <c r="A62" s="535"/>
      <c r="B62" s="122" t="s">
        <v>1</v>
      </c>
      <c r="C62" s="119">
        <f t="shared" si="20"/>
        <v>661</v>
      </c>
      <c r="D62" s="117"/>
      <c r="E62" s="117" t="str">
        <f t="shared" si="42"/>
        <v>sd1</v>
      </c>
      <c r="F62" s="117" t="str">
        <f t="shared" si="24"/>
        <v/>
      </c>
      <c r="G62" s="116" t="str">
        <f t="shared" si="0"/>
        <v/>
      </c>
      <c r="H62" s="116">
        <f t="shared" si="1"/>
        <v>0</v>
      </c>
      <c r="I62" s="116"/>
      <c r="J62" s="54" t="s">
        <v>0</v>
      </c>
      <c r="K62" s="118">
        <f t="shared" si="2"/>
        <v>661</v>
      </c>
      <c r="L62" s="108" t="str">
        <f t="shared" si="11"/>
        <v>sd1</v>
      </c>
      <c r="M62" s="108"/>
      <c r="N62" s="108" t="str">
        <f t="shared" si="35"/>
        <v/>
      </c>
      <c r="O62" s="116" t="str">
        <f t="shared" si="3"/>
        <v/>
      </c>
      <c r="P62" s="116">
        <f t="shared" si="4"/>
        <v>0</v>
      </c>
      <c r="Q62" s="116"/>
      <c r="R62" s="123" t="s">
        <v>11</v>
      </c>
      <c r="S62" s="118">
        <f t="shared" si="5"/>
        <v>661</v>
      </c>
      <c r="T62" s="118"/>
      <c r="U62" s="108" t="str">
        <f t="shared" si="36"/>
        <v>sd1</v>
      </c>
      <c r="V62" s="108"/>
      <c r="W62" s="108" t="str">
        <f t="shared" si="37"/>
        <v/>
      </c>
      <c r="X62" s="116" t="str">
        <f t="shared" si="22"/>
        <v/>
      </c>
      <c r="Y62" s="116">
        <f t="shared" si="6"/>
        <v>0</v>
      </c>
      <c r="Z62" s="116"/>
      <c r="AA62" s="123" t="s">
        <v>12</v>
      </c>
      <c r="AB62" s="118">
        <f t="shared" si="7"/>
        <v>661</v>
      </c>
      <c r="AC62" s="108" t="str">
        <f t="shared" si="38"/>
        <v>sd1</v>
      </c>
      <c r="AD62" s="108" t="str">
        <f t="shared" si="39"/>
        <v/>
      </c>
      <c r="AE62" s="116" t="str">
        <f t="shared" si="14"/>
        <v/>
      </c>
      <c r="AF62" s="116">
        <f t="shared" si="8"/>
        <v>0</v>
      </c>
      <c r="AG62" s="116"/>
      <c r="AH62" s="123"/>
      <c r="AI62" s="123"/>
      <c r="AJ62" s="108"/>
      <c r="AK62" s="116"/>
      <c r="AL62" s="307"/>
      <c r="AM62" s="116"/>
      <c r="AN62" s="116"/>
      <c r="AO62" s="54" t="s">
        <v>2</v>
      </c>
      <c r="AP62" s="118">
        <f t="shared" si="9"/>
        <v>661</v>
      </c>
      <c r="AQ62" s="108"/>
      <c r="AR62" s="108" t="str">
        <f t="shared" si="31"/>
        <v>sd1</v>
      </c>
      <c r="AS62" s="108" t="str">
        <f t="shared" si="41"/>
        <v/>
      </c>
      <c r="AT62" s="116"/>
      <c r="AU62" s="116"/>
      <c r="AV62" s="116" t="str">
        <f t="shared" si="19"/>
        <v/>
      </c>
      <c r="AW62" s="126">
        <f t="shared" si="10"/>
        <v>0</v>
      </c>
      <c r="AX62" s="115"/>
      <c r="AY62" s="126"/>
      <c r="AZ62" s="126"/>
      <c r="BA62" s="126"/>
      <c r="BB62" s="126"/>
      <c r="BC62" s="126"/>
      <c r="BD62" s="126"/>
      <c r="BE62" s="114"/>
      <c r="BF62" s="537"/>
    </row>
    <row r="63" spans="1:58" s="109" customFormat="1" ht="15.75" x14ac:dyDescent="0.25">
      <c r="A63" s="535"/>
      <c r="B63" s="122" t="s">
        <v>1</v>
      </c>
      <c r="C63" s="119">
        <f t="shared" si="20"/>
        <v>662</v>
      </c>
      <c r="D63" s="117"/>
      <c r="E63" s="117" t="str">
        <f t="shared" si="42"/>
        <v>sd1</v>
      </c>
      <c r="F63" s="117" t="str">
        <f t="shared" si="24"/>
        <v/>
      </c>
      <c r="G63" s="116" t="str">
        <f t="shared" si="0"/>
        <v/>
      </c>
      <c r="H63" s="116">
        <f t="shared" si="1"/>
        <v>0</v>
      </c>
      <c r="I63" s="116"/>
      <c r="J63" s="54" t="s">
        <v>0</v>
      </c>
      <c r="K63" s="118">
        <f t="shared" si="2"/>
        <v>662</v>
      </c>
      <c r="L63" s="108" t="str">
        <f t="shared" si="11"/>
        <v>sd1</v>
      </c>
      <c r="M63" s="108"/>
      <c r="N63" s="108" t="str">
        <f t="shared" si="35"/>
        <v/>
      </c>
      <c r="O63" s="116" t="str">
        <f t="shared" si="3"/>
        <v/>
      </c>
      <c r="P63" s="116">
        <f t="shared" si="4"/>
        <v>0</v>
      </c>
      <c r="Q63" s="116"/>
      <c r="R63" s="123" t="s">
        <v>11</v>
      </c>
      <c r="S63" s="118">
        <f t="shared" si="5"/>
        <v>662</v>
      </c>
      <c r="T63" s="118"/>
      <c r="U63" s="108" t="str">
        <f t="shared" si="36"/>
        <v>sd1</v>
      </c>
      <c r="V63" s="108"/>
      <c r="W63" s="108" t="str">
        <f t="shared" si="37"/>
        <v/>
      </c>
      <c r="X63" s="116" t="str">
        <f t="shared" si="22"/>
        <v/>
      </c>
      <c r="Y63" s="116">
        <f t="shared" si="6"/>
        <v>0</v>
      </c>
      <c r="Z63" s="116"/>
      <c r="AA63" s="123" t="s">
        <v>12</v>
      </c>
      <c r="AB63" s="118">
        <f t="shared" si="7"/>
        <v>662</v>
      </c>
      <c r="AC63" s="108" t="str">
        <f t="shared" si="38"/>
        <v>sd1</v>
      </c>
      <c r="AD63" s="108" t="str">
        <f t="shared" si="39"/>
        <v/>
      </c>
      <c r="AE63" s="116" t="str">
        <f t="shared" si="14"/>
        <v/>
      </c>
      <c r="AF63" s="116">
        <f t="shared" si="8"/>
        <v>0</v>
      </c>
      <c r="AG63" s="116"/>
      <c r="AH63" s="123"/>
      <c r="AI63" s="123"/>
      <c r="AJ63" s="108"/>
      <c r="AK63" s="116"/>
      <c r="AL63" s="307"/>
      <c r="AM63" s="116"/>
      <c r="AN63" s="116"/>
      <c r="AO63" s="54" t="s">
        <v>2</v>
      </c>
      <c r="AP63" s="118">
        <f t="shared" si="9"/>
        <v>662</v>
      </c>
      <c r="AQ63" s="108"/>
      <c r="AR63" s="108" t="str">
        <f t="shared" si="31"/>
        <v>sd1</v>
      </c>
      <c r="AS63" s="108" t="str">
        <f t="shared" si="41"/>
        <v/>
      </c>
      <c r="AT63" s="116"/>
      <c r="AU63" s="116"/>
      <c r="AV63" s="116" t="str">
        <f t="shared" si="19"/>
        <v/>
      </c>
      <c r="AW63" s="126">
        <f t="shared" si="10"/>
        <v>0</v>
      </c>
      <c r="AX63" s="115"/>
      <c r="AY63" s="126"/>
      <c r="AZ63" s="126"/>
      <c r="BA63" s="126"/>
      <c r="BB63" s="126"/>
      <c r="BC63" s="126"/>
      <c r="BD63" s="126"/>
      <c r="BE63" s="114"/>
      <c r="BF63" s="537"/>
    </row>
    <row r="64" spans="1:58" s="109" customFormat="1" ht="15.75" x14ac:dyDescent="0.25">
      <c r="A64" s="535"/>
      <c r="B64" s="122" t="s">
        <v>1</v>
      </c>
      <c r="C64" s="119">
        <f t="shared" si="20"/>
        <v>663</v>
      </c>
      <c r="D64" s="117"/>
      <c r="E64" s="117" t="str">
        <f>E58</f>
        <v>sd1</v>
      </c>
      <c r="F64" s="117" t="str">
        <f t="shared" si="24"/>
        <v/>
      </c>
      <c r="G64" s="116" t="str">
        <f t="shared" si="0"/>
        <v/>
      </c>
      <c r="H64" s="116">
        <f t="shared" si="1"/>
        <v>0</v>
      </c>
      <c r="I64" s="116"/>
      <c r="J64" s="54" t="s">
        <v>0</v>
      </c>
      <c r="K64" s="118">
        <f t="shared" si="2"/>
        <v>663</v>
      </c>
      <c r="L64" s="108" t="str">
        <f t="shared" si="11"/>
        <v>sd1</v>
      </c>
      <c r="M64" s="108"/>
      <c r="N64" s="108" t="str">
        <f t="shared" si="35"/>
        <v/>
      </c>
      <c r="O64" s="116" t="str">
        <f t="shared" si="3"/>
        <v/>
      </c>
      <c r="P64" s="116">
        <f t="shared" si="4"/>
        <v>0</v>
      </c>
      <c r="Q64" s="116"/>
      <c r="R64" s="123" t="s">
        <v>11</v>
      </c>
      <c r="S64" s="118">
        <f t="shared" si="5"/>
        <v>663</v>
      </c>
      <c r="T64" s="118"/>
      <c r="U64" s="108" t="str">
        <f t="shared" si="36"/>
        <v>sd1</v>
      </c>
      <c r="V64" s="108"/>
      <c r="W64" s="108" t="str">
        <f t="shared" si="37"/>
        <v/>
      </c>
      <c r="X64" s="116" t="str">
        <f t="shared" si="22"/>
        <v/>
      </c>
      <c r="Y64" s="116">
        <f t="shared" si="6"/>
        <v>0</v>
      </c>
      <c r="Z64" s="116"/>
      <c r="AA64" s="123" t="s">
        <v>12</v>
      </c>
      <c r="AB64" s="118">
        <f t="shared" si="7"/>
        <v>663</v>
      </c>
      <c r="AC64" s="108" t="str">
        <f t="shared" si="38"/>
        <v>sd1</v>
      </c>
      <c r="AD64" s="108" t="str">
        <f t="shared" si="39"/>
        <v/>
      </c>
      <c r="AE64" s="116" t="str">
        <f t="shared" si="14"/>
        <v/>
      </c>
      <c r="AF64" s="116">
        <f t="shared" si="8"/>
        <v>0</v>
      </c>
      <c r="AG64" s="116"/>
      <c r="AH64" s="123"/>
      <c r="AI64" s="123"/>
      <c r="AJ64" s="108"/>
      <c r="AK64" s="116"/>
      <c r="AL64" s="307"/>
      <c r="AM64" s="116"/>
      <c r="AN64" s="116"/>
      <c r="AO64" s="54" t="s">
        <v>2</v>
      </c>
      <c r="AP64" s="118">
        <f t="shared" si="9"/>
        <v>663</v>
      </c>
      <c r="AQ64" s="108"/>
      <c r="AR64" s="108" t="str">
        <f t="shared" si="31"/>
        <v>sd1</v>
      </c>
      <c r="AS64" s="108" t="str">
        <f t="shared" si="41"/>
        <v/>
      </c>
      <c r="AT64" s="116"/>
      <c r="AU64" s="116"/>
      <c r="AV64" s="116" t="str">
        <f t="shared" si="19"/>
        <v/>
      </c>
      <c r="AW64" s="126">
        <f t="shared" si="10"/>
        <v>0</v>
      </c>
      <c r="AX64" s="115"/>
      <c r="AY64" s="126"/>
      <c r="AZ64" s="126"/>
      <c r="BA64" s="126"/>
      <c r="BB64" s="126"/>
      <c r="BC64" s="126"/>
      <c r="BD64" s="126"/>
      <c r="BE64" s="114"/>
      <c r="BF64" s="537"/>
    </row>
    <row r="65" spans="1:58" s="109" customFormat="1" ht="15.75" x14ac:dyDescent="0.25">
      <c r="A65" s="535"/>
      <c r="B65" s="122" t="s">
        <v>1</v>
      </c>
      <c r="C65" s="119">
        <f t="shared" si="20"/>
        <v>664</v>
      </c>
      <c r="D65" s="117"/>
      <c r="E65" s="117" t="str">
        <f t="shared" si="42"/>
        <v>sd1</v>
      </c>
      <c r="F65" s="117" t="str">
        <f t="shared" si="24"/>
        <v/>
      </c>
      <c r="G65" s="116" t="str">
        <f t="shared" si="0"/>
        <v/>
      </c>
      <c r="H65" s="116">
        <f t="shared" si="1"/>
        <v>0</v>
      </c>
      <c r="I65" s="116"/>
      <c r="J65" s="54" t="s">
        <v>0</v>
      </c>
      <c r="K65" s="118">
        <f t="shared" si="2"/>
        <v>664</v>
      </c>
      <c r="L65" s="108" t="str">
        <f t="shared" si="11"/>
        <v>sd1</v>
      </c>
      <c r="M65" s="108"/>
      <c r="N65" s="108" t="str">
        <f t="shared" si="35"/>
        <v/>
      </c>
      <c r="O65" s="116" t="str">
        <f t="shared" si="3"/>
        <v/>
      </c>
      <c r="P65" s="116">
        <f t="shared" si="4"/>
        <v>0</v>
      </c>
      <c r="Q65" s="116"/>
      <c r="R65" s="123" t="s">
        <v>11</v>
      </c>
      <c r="S65" s="118">
        <f t="shared" si="5"/>
        <v>664</v>
      </c>
      <c r="T65" s="118"/>
      <c r="U65" s="108" t="str">
        <f t="shared" si="36"/>
        <v>sd1</v>
      </c>
      <c r="V65" s="108"/>
      <c r="W65" s="108" t="str">
        <f t="shared" si="37"/>
        <v/>
      </c>
      <c r="X65" s="116" t="str">
        <f t="shared" si="22"/>
        <v/>
      </c>
      <c r="Y65" s="116">
        <f t="shared" si="6"/>
        <v>0</v>
      </c>
      <c r="Z65" s="116"/>
      <c r="AA65" s="123" t="s">
        <v>12</v>
      </c>
      <c r="AB65" s="118">
        <f t="shared" si="7"/>
        <v>664</v>
      </c>
      <c r="AC65" s="108" t="str">
        <f t="shared" si="38"/>
        <v>sd1</v>
      </c>
      <c r="AD65" s="108" t="str">
        <f t="shared" si="39"/>
        <v/>
      </c>
      <c r="AE65" s="116" t="str">
        <f t="shared" si="14"/>
        <v/>
      </c>
      <c r="AF65" s="116">
        <f t="shared" si="8"/>
        <v>0</v>
      </c>
      <c r="AG65" s="116"/>
      <c r="AH65" s="123"/>
      <c r="AI65" s="123"/>
      <c r="AJ65" s="108"/>
      <c r="AK65" s="116"/>
      <c r="AL65" s="307"/>
      <c r="AM65" s="116"/>
      <c r="AN65" s="116"/>
      <c r="AO65" s="54" t="s">
        <v>2</v>
      </c>
      <c r="AP65" s="118">
        <f t="shared" si="9"/>
        <v>664</v>
      </c>
      <c r="AQ65" s="108"/>
      <c r="AR65" s="108" t="str">
        <f t="shared" si="31"/>
        <v>sd1</v>
      </c>
      <c r="AS65" s="108" t="str">
        <f t="shared" si="41"/>
        <v/>
      </c>
      <c r="AT65" s="116"/>
      <c r="AU65" s="116"/>
      <c r="AV65" s="116" t="str">
        <f t="shared" si="19"/>
        <v/>
      </c>
      <c r="AW65" s="126">
        <f t="shared" si="10"/>
        <v>0</v>
      </c>
      <c r="AX65" s="115"/>
      <c r="AY65" s="126"/>
      <c r="AZ65" s="126"/>
      <c r="BA65" s="126"/>
      <c r="BB65" s="126"/>
      <c r="BC65" s="126"/>
      <c r="BD65" s="126"/>
      <c r="BE65" s="114"/>
      <c r="BF65" s="537"/>
    </row>
    <row r="66" spans="1:58" s="109" customFormat="1" ht="15.75" x14ac:dyDescent="0.25">
      <c r="A66" s="535"/>
      <c r="B66" s="122" t="s">
        <v>1</v>
      </c>
      <c r="C66" s="119">
        <f t="shared" si="20"/>
        <v>665</v>
      </c>
      <c r="D66" s="117"/>
      <c r="E66" s="117" t="str">
        <f t="shared" si="42"/>
        <v>sd1</v>
      </c>
      <c r="F66" s="117" t="str">
        <f t="shared" si="24"/>
        <v/>
      </c>
      <c r="G66" s="116" t="str">
        <f t="shared" si="0"/>
        <v/>
      </c>
      <c r="H66" s="116">
        <f t="shared" si="1"/>
        <v>0</v>
      </c>
      <c r="I66" s="116"/>
      <c r="J66" s="54" t="s">
        <v>0</v>
      </c>
      <c r="K66" s="118">
        <f t="shared" si="2"/>
        <v>665</v>
      </c>
      <c r="L66" s="108" t="str">
        <f t="shared" si="11"/>
        <v>sd1</v>
      </c>
      <c r="M66" s="108"/>
      <c r="N66" s="108" t="str">
        <f t="shared" si="35"/>
        <v/>
      </c>
      <c r="O66" s="116" t="str">
        <f t="shared" si="3"/>
        <v/>
      </c>
      <c r="P66" s="116">
        <f t="shared" si="4"/>
        <v>0</v>
      </c>
      <c r="Q66" s="116"/>
      <c r="R66" s="123" t="s">
        <v>11</v>
      </c>
      <c r="S66" s="118">
        <f t="shared" si="5"/>
        <v>665</v>
      </c>
      <c r="T66" s="118"/>
      <c r="U66" s="108" t="str">
        <f t="shared" si="36"/>
        <v>sd1</v>
      </c>
      <c r="V66" s="108"/>
      <c r="W66" s="108" t="str">
        <f t="shared" si="37"/>
        <v/>
      </c>
      <c r="X66" s="116" t="str">
        <f t="shared" si="22"/>
        <v/>
      </c>
      <c r="Y66" s="116">
        <f t="shared" si="6"/>
        <v>0</v>
      </c>
      <c r="Z66" s="116"/>
      <c r="AA66" s="123" t="s">
        <v>12</v>
      </c>
      <c r="AB66" s="118">
        <f t="shared" si="7"/>
        <v>665</v>
      </c>
      <c r="AC66" s="108" t="str">
        <f t="shared" si="38"/>
        <v>sd1</v>
      </c>
      <c r="AD66" s="108" t="str">
        <f t="shared" si="39"/>
        <v/>
      </c>
      <c r="AE66" s="116" t="str">
        <f t="shared" si="14"/>
        <v/>
      </c>
      <c r="AF66" s="116">
        <f t="shared" si="8"/>
        <v>0</v>
      </c>
      <c r="AG66" s="116"/>
      <c r="AH66" s="123"/>
      <c r="AI66" s="123"/>
      <c r="AJ66" s="108"/>
      <c r="AK66" s="116"/>
      <c r="AL66" s="307"/>
      <c r="AM66" s="116"/>
      <c r="AN66" s="116"/>
      <c r="AO66" s="54" t="s">
        <v>2</v>
      </c>
      <c r="AP66" s="118">
        <f t="shared" si="9"/>
        <v>665</v>
      </c>
      <c r="AQ66" s="108"/>
      <c r="AR66" s="108" t="str">
        <f t="shared" si="31"/>
        <v>sd1</v>
      </c>
      <c r="AS66" s="108" t="str">
        <f t="shared" si="41"/>
        <v/>
      </c>
      <c r="AT66" s="116"/>
      <c r="AU66" s="116"/>
      <c r="AV66" s="116" t="str">
        <f t="shared" si="19"/>
        <v/>
      </c>
      <c r="AW66" s="126">
        <f t="shared" si="10"/>
        <v>0</v>
      </c>
      <c r="AX66" s="115"/>
      <c r="AY66" s="126"/>
      <c r="AZ66" s="126"/>
      <c r="BA66" s="126"/>
      <c r="BB66" s="126"/>
      <c r="BC66" s="126"/>
      <c r="BD66" s="126"/>
      <c r="BE66" s="114"/>
      <c r="BF66" s="537"/>
    </row>
    <row r="67" spans="1:58" s="109" customFormat="1" ht="15.75" x14ac:dyDescent="0.25">
      <c r="A67" s="535"/>
      <c r="B67" s="122" t="s">
        <v>1</v>
      </c>
      <c r="C67" s="119">
        <f t="shared" ref="C67:C100" si="43">C66+1</f>
        <v>666</v>
      </c>
      <c r="D67" s="117"/>
      <c r="E67" s="117" t="str">
        <f t="shared" si="42"/>
        <v>sd1</v>
      </c>
      <c r="F67" s="117" t="str">
        <f t="shared" si="24"/>
        <v/>
      </c>
      <c r="G67" s="116" t="str">
        <f t="shared" si="0"/>
        <v/>
      </c>
      <c r="H67" s="116">
        <f t="shared" si="1"/>
        <v>0</v>
      </c>
      <c r="I67" s="116"/>
      <c r="J67" s="54" t="s">
        <v>0</v>
      </c>
      <c r="K67" s="118">
        <f t="shared" si="2"/>
        <v>666</v>
      </c>
      <c r="L67" s="108" t="str">
        <f t="shared" si="11"/>
        <v>sd1</v>
      </c>
      <c r="M67" s="108"/>
      <c r="N67" s="108" t="str">
        <f t="shared" si="35"/>
        <v/>
      </c>
      <c r="O67" s="116" t="str">
        <f t="shared" si="3"/>
        <v/>
      </c>
      <c r="P67" s="116">
        <f t="shared" si="4"/>
        <v>0</v>
      </c>
      <c r="Q67" s="116"/>
      <c r="R67" s="123" t="s">
        <v>11</v>
      </c>
      <c r="S67" s="118">
        <f t="shared" si="5"/>
        <v>666</v>
      </c>
      <c r="T67" s="118"/>
      <c r="U67" s="108" t="str">
        <f t="shared" si="36"/>
        <v>sd1</v>
      </c>
      <c r="V67" s="108"/>
      <c r="W67" s="108" t="str">
        <f t="shared" si="37"/>
        <v/>
      </c>
      <c r="X67" s="116" t="str">
        <f t="shared" si="22"/>
        <v/>
      </c>
      <c r="Y67" s="116">
        <f t="shared" si="6"/>
        <v>0</v>
      </c>
      <c r="Z67" s="116"/>
      <c r="AA67" s="123" t="s">
        <v>12</v>
      </c>
      <c r="AB67" s="118">
        <f t="shared" si="7"/>
        <v>666</v>
      </c>
      <c r="AC67" s="108" t="str">
        <f t="shared" si="38"/>
        <v>sd1</v>
      </c>
      <c r="AD67" s="108" t="str">
        <f t="shared" si="39"/>
        <v/>
      </c>
      <c r="AE67" s="116" t="str">
        <f t="shared" si="14"/>
        <v/>
      </c>
      <c r="AF67" s="116">
        <f t="shared" si="8"/>
        <v>0</v>
      </c>
      <c r="AG67" s="116"/>
      <c r="AH67" s="123"/>
      <c r="AI67" s="123"/>
      <c r="AJ67" s="108"/>
      <c r="AK67" s="116"/>
      <c r="AL67" s="307"/>
      <c r="AM67" s="116"/>
      <c r="AN67" s="116"/>
      <c r="AO67" s="54" t="s">
        <v>2</v>
      </c>
      <c r="AP67" s="118">
        <f t="shared" si="9"/>
        <v>666</v>
      </c>
      <c r="AQ67" s="108"/>
      <c r="AR67" s="108" t="str">
        <f t="shared" si="31"/>
        <v>sd1</v>
      </c>
      <c r="AS67" s="108" t="str">
        <f t="shared" si="41"/>
        <v/>
      </c>
      <c r="AT67" s="116"/>
      <c r="AU67" s="116"/>
      <c r="AV67" s="116" t="str">
        <f t="shared" si="19"/>
        <v/>
      </c>
      <c r="AW67" s="126">
        <f t="shared" si="10"/>
        <v>0</v>
      </c>
      <c r="AX67" s="115"/>
      <c r="AY67" s="126"/>
      <c r="AZ67" s="126"/>
      <c r="BA67" s="126"/>
      <c r="BB67" s="126"/>
      <c r="BC67" s="126"/>
      <c r="BD67" s="126"/>
      <c r="BE67" s="114"/>
      <c r="BF67" s="537"/>
    </row>
    <row r="68" spans="1:58" s="109" customFormat="1" ht="15.75" x14ac:dyDescent="0.25">
      <c r="A68" s="535"/>
      <c r="B68" s="122" t="s">
        <v>1</v>
      </c>
      <c r="C68" s="119">
        <f t="shared" si="43"/>
        <v>667</v>
      </c>
      <c r="D68" s="117"/>
      <c r="E68" s="117" t="str">
        <f t="shared" si="42"/>
        <v>sd1</v>
      </c>
      <c r="F68" s="117" t="str">
        <f t="shared" si="24"/>
        <v/>
      </c>
      <c r="G68" s="116" t="str">
        <f t="shared" si="0"/>
        <v/>
      </c>
      <c r="H68" s="116">
        <f t="shared" si="1"/>
        <v>0</v>
      </c>
      <c r="I68" s="116"/>
      <c r="J68" s="54" t="s">
        <v>0</v>
      </c>
      <c r="K68" s="118">
        <f t="shared" si="2"/>
        <v>667</v>
      </c>
      <c r="L68" s="108" t="str">
        <f t="shared" si="11"/>
        <v>sd1</v>
      </c>
      <c r="M68" s="108"/>
      <c r="N68" s="108" t="str">
        <f t="shared" si="35"/>
        <v/>
      </c>
      <c r="O68" s="116" t="str">
        <f t="shared" si="3"/>
        <v/>
      </c>
      <c r="P68" s="116">
        <f t="shared" si="4"/>
        <v>0</v>
      </c>
      <c r="Q68" s="116"/>
      <c r="R68" s="123" t="s">
        <v>11</v>
      </c>
      <c r="S68" s="118">
        <f t="shared" si="5"/>
        <v>667</v>
      </c>
      <c r="T68" s="118"/>
      <c r="U68" s="108" t="str">
        <f t="shared" si="36"/>
        <v>sd1</v>
      </c>
      <c r="V68" s="108"/>
      <c r="W68" s="108" t="str">
        <f t="shared" si="37"/>
        <v/>
      </c>
      <c r="X68" s="116" t="str">
        <f t="shared" si="22"/>
        <v/>
      </c>
      <c r="Y68" s="116">
        <f t="shared" si="6"/>
        <v>0</v>
      </c>
      <c r="Z68" s="116"/>
      <c r="AA68" s="123" t="s">
        <v>12</v>
      </c>
      <c r="AB68" s="118">
        <f t="shared" si="7"/>
        <v>667</v>
      </c>
      <c r="AC68" s="108" t="str">
        <f t="shared" si="38"/>
        <v>sd1</v>
      </c>
      <c r="AD68" s="108" t="str">
        <f t="shared" si="39"/>
        <v/>
      </c>
      <c r="AE68" s="116" t="str">
        <f t="shared" si="14"/>
        <v/>
      </c>
      <c r="AF68" s="116">
        <f t="shared" si="8"/>
        <v>0</v>
      </c>
      <c r="AG68" s="116"/>
      <c r="AH68" s="123"/>
      <c r="AI68" s="123"/>
      <c r="AJ68" s="108"/>
      <c r="AK68" s="116"/>
      <c r="AL68" s="307"/>
      <c r="AM68" s="116"/>
      <c r="AN68" s="116"/>
      <c r="AO68" s="54" t="s">
        <v>2</v>
      </c>
      <c r="AP68" s="118">
        <f t="shared" si="9"/>
        <v>667</v>
      </c>
      <c r="AQ68" s="108"/>
      <c r="AR68" s="108" t="str">
        <f t="shared" si="31"/>
        <v>sd1</v>
      </c>
      <c r="AS68" s="108" t="str">
        <f t="shared" si="41"/>
        <v/>
      </c>
      <c r="AT68" s="116"/>
      <c r="AU68" s="116"/>
      <c r="AV68" s="116" t="str">
        <f t="shared" si="19"/>
        <v/>
      </c>
      <c r="AW68" s="126">
        <f t="shared" si="10"/>
        <v>0</v>
      </c>
      <c r="AX68" s="115"/>
      <c r="AY68" s="126"/>
      <c r="AZ68" s="126"/>
      <c r="BA68" s="126"/>
      <c r="BB68" s="126"/>
      <c r="BC68" s="126"/>
      <c r="BD68" s="126"/>
      <c r="BE68" s="114"/>
      <c r="BF68" s="537"/>
    </row>
    <row r="69" spans="1:58" s="109" customFormat="1" ht="15.75" x14ac:dyDescent="0.25">
      <c r="A69" s="535"/>
      <c r="B69" s="122" t="s">
        <v>1</v>
      </c>
      <c r="C69" s="119">
        <f t="shared" si="43"/>
        <v>668</v>
      </c>
      <c r="D69" s="117"/>
      <c r="E69" s="117" t="str">
        <f>E63</f>
        <v>sd1</v>
      </c>
      <c r="F69" s="117" t="str">
        <f t="shared" si="24"/>
        <v/>
      </c>
      <c r="G69" s="116" t="str">
        <f t="shared" si="0"/>
        <v/>
      </c>
      <c r="H69" s="116">
        <f t="shared" ref="H69:H100" si="44">LEN(G69)</f>
        <v>0</v>
      </c>
      <c r="I69" s="116"/>
      <c r="J69" s="54" t="s">
        <v>0</v>
      </c>
      <c r="K69" s="118">
        <f t="shared" ref="K69:K100" si="45">C69</f>
        <v>668</v>
      </c>
      <c r="L69" s="108" t="str">
        <f t="shared" si="11"/>
        <v>sd1</v>
      </c>
      <c r="M69" s="108"/>
      <c r="N69" s="108" t="str">
        <f t="shared" si="35"/>
        <v/>
      </c>
      <c r="O69" s="116" t="str">
        <f t="shared" si="3"/>
        <v/>
      </c>
      <c r="P69" s="116">
        <f t="shared" ref="P69:P100" si="46">LEN(O69)</f>
        <v>0</v>
      </c>
      <c r="Q69" s="116"/>
      <c r="R69" s="123" t="s">
        <v>11</v>
      </c>
      <c r="S69" s="118">
        <f t="shared" ref="S69:S100" si="47">C69</f>
        <v>668</v>
      </c>
      <c r="T69" s="118"/>
      <c r="U69" s="108" t="str">
        <f t="shared" si="36"/>
        <v>sd1</v>
      </c>
      <c r="V69" s="108"/>
      <c r="W69" s="108" t="str">
        <f t="shared" si="37"/>
        <v/>
      </c>
      <c r="X69" s="116" t="str">
        <f t="shared" si="22"/>
        <v/>
      </c>
      <c r="Y69" s="116">
        <f t="shared" ref="Y69:Y100" si="48">LEN(X69)</f>
        <v>0</v>
      </c>
      <c r="Z69" s="116"/>
      <c r="AA69" s="123" t="s">
        <v>12</v>
      </c>
      <c r="AB69" s="118">
        <f t="shared" ref="AB69:AB100" si="49">C69</f>
        <v>668</v>
      </c>
      <c r="AC69" s="108" t="str">
        <f t="shared" si="38"/>
        <v>sd1</v>
      </c>
      <c r="AD69" s="108" t="str">
        <f t="shared" si="39"/>
        <v/>
      </c>
      <c r="AE69" s="116" t="str">
        <f t="shared" si="14"/>
        <v/>
      </c>
      <c r="AF69" s="116">
        <f t="shared" ref="AF69:AF100" si="50">LEN(AE69)</f>
        <v>0</v>
      </c>
      <c r="AG69" s="116"/>
      <c r="AH69" s="123"/>
      <c r="AI69" s="123"/>
      <c r="AJ69" s="108"/>
      <c r="AK69" s="116"/>
      <c r="AL69" s="307"/>
      <c r="AM69" s="116"/>
      <c r="AN69" s="116"/>
      <c r="AO69" s="54" t="s">
        <v>2</v>
      </c>
      <c r="AP69" s="118">
        <f t="shared" ref="AP69:AP100" si="51">C69</f>
        <v>668</v>
      </c>
      <c r="AQ69" s="108"/>
      <c r="AR69" s="108" t="str">
        <f t="shared" si="31"/>
        <v>sd1</v>
      </c>
      <c r="AS69" s="108" t="str">
        <f t="shared" si="41"/>
        <v/>
      </c>
      <c r="AT69" s="116"/>
      <c r="AU69" s="116"/>
      <c r="AV69" s="116" t="str">
        <f t="shared" si="19"/>
        <v/>
      </c>
      <c r="AW69" s="126">
        <f t="shared" ref="AW69:AW100" si="52">LEN(AV69)</f>
        <v>0</v>
      </c>
      <c r="AX69" s="115"/>
      <c r="AY69" s="126"/>
      <c r="AZ69" s="126"/>
      <c r="BA69" s="126"/>
      <c r="BB69" s="126"/>
      <c r="BC69" s="126"/>
      <c r="BD69" s="126"/>
      <c r="BE69" s="114"/>
      <c r="BF69" s="537"/>
    </row>
    <row r="70" spans="1:58" s="109" customFormat="1" ht="15.75" x14ac:dyDescent="0.25">
      <c r="A70" s="535"/>
      <c r="B70" s="122" t="s">
        <v>1</v>
      </c>
      <c r="C70" s="119">
        <f t="shared" si="43"/>
        <v>669</v>
      </c>
      <c r="D70" s="117"/>
      <c r="E70" s="117" t="str">
        <f t="shared" si="42"/>
        <v>sd1</v>
      </c>
      <c r="F70" s="117" t="str">
        <f t="shared" si="24"/>
        <v/>
      </c>
      <c r="G70" s="116" t="str">
        <f t="shared" si="0"/>
        <v/>
      </c>
      <c r="H70" s="116">
        <f t="shared" si="44"/>
        <v>0</v>
      </c>
      <c r="I70" s="116"/>
      <c r="J70" s="54" t="s">
        <v>0</v>
      </c>
      <c r="K70" s="118">
        <f t="shared" si="45"/>
        <v>669</v>
      </c>
      <c r="L70" s="108" t="str">
        <f t="shared" si="11"/>
        <v>sd1</v>
      </c>
      <c r="M70" s="108"/>
      <c r="N70" s="108" t="str">
        <f t="shared" si="35"/>
        <v/>
      </c>
      <c r="O70" s="116" t="str">
        <f t="shared" si="3"/>
        <v/>
      </c>
      <c r="P70" s="116">
        <f t="shared" si="46"/>
        <v>0</v>
      </c>
      <c r="Q70" s="116"/>
      <c r="R70" s="123" t="s">
        <v>11</v>
      </c>
      <c r="S70" s="118">
        <f t="shared" si="47"/>
        <v>669</v>
      </c>
      <c r="T70" s="118"/>
      <c r="U70" s="108" t="str">
        <f t="shared" si="36"/>
        <v>sd1</v>
      </c>
      <c r="V70" s="108"/>
      <c r="W70" s="108" t="str">
        <f t="shared" si="37"/>
        <v/>
      </c>
      <c r="X70" s="116" t="str">
        <f t="shared" si="22"/>
        <v/>
      </c>
      <c r="Y70" s="116">
        <f t="shared" si="48"/>
        <v>0</v>
      </c>
      <c r="Z70" s="116"/>
      <c r="AA70" s="123" t="s">
        <v>12</v>
      </c>
      <c r="AB70" s="118">
        <f t="shared" si="49"/>
        <v>669</v>
      </c>
      <c r="AC70" s="108" t="str">
        <f t="shared" si="38"/>
        <v>sd1</v>
      </c>
      <c r="AD70" s="108" t="str">
        <f t="shared" si="39"/>
        <v/>
      </c>
      <c r="AE70" s="116" t="str">
        <f t="shared" si="14"/>
        <v/>
      </c>
      <c r="AF70" s="116">
        <f t="shared" si="50"/>
        <v>0</v>
      </c>
      <c r="AG70" s="116"/>
      <c r="AH70" s="123"/>
      <c r="AI70" s="123"/>
      <c r="AJ70" s="108"/>
      <c r="AK70" s="116"/>
      <c r="AL70" s="307"/>
      <c r="AM70" s="116"/>
      <c r="AN70" s="116"/>
      <c r="AO70" s="54" t="s">
        <v>2</v>
      </c>
      <c r="AP70" s="118">
        <f t="shared" si="51"/>
        <v>669</v>
      </c>
      <c r="AQ70" s="108"/>
      <c r="AR70" s="108" t="str">
        <f t="shared" si="31"/>
        <v>sd1</v>
      </c>
      <c r="AS70" s="108" t="str">
        <f t="shared" si="41"/>
        <v/>
      </c>
      <c r="AT70" s="116"/>
      <c r="AU70" s="116"/>
      <c r="AV70" s="116" t="str">
        <f t="shared" si="19"/>
        <v/>
      </c>
      <c r="AW70" s="126">
        <f t="shared" si="52"/>
        <v>0</v>
      </c>
      <c r="AX70" s="115"/>
      <c r="AY70" s="126"/>
      <c r="AZ70" s="126"/>
      <c r="BA70" s="126"/>
      <c r="BB70" s="126"/>
      <c r="BC70" s="126"/>
      <c r="BD70" s="126"/>
      <c r="BE70" s="114"/>
      <c r="BF70" s="537"/>
    </row>
    <row r="71" spans="1:58" s="109" customFormat="1" ht="15.75" x14ac:dyDescent="0.25">
      <c r="A71" s="535"/>
      <c r="B71" s="122" t="s">
        <v>1</v>
      </c>
      <c r="C71" s="119">
        <f t="shared" si="43"/>
        <v>670</v>
      </c>
      <c r="D71" s="117"/>
      <c r="E71" s="117" t="str">
        <f t="shared" si="42"/>
        <v>sd1</v>
      </c>
      <c r="F71" s="117" t="str">
        <f t="shared" si="24"/>
        <v/>
      </c>
      <c r="G71" s="116" t="str">
        <f t="shared" si="0"/>
        <v/>
      </c>
      <c r="H71" s="116">
        <f t="shared" si="44"/>
        <v>0</v>
      </c>
      <c r="I71" s="116"/>
      <c r="J71" s="54" t="s">
        <v>0</v>
      </c>
      <c r="K71" s="118">
        <f t="shared" si="45"/>
        <v>670</v>
      </c>
      <c r="L71" s="108" t="str">
        <f t="shared" si="11"/>
        <v>sd1</v>
      </c>
      <c r="M71" s="108"/>
      <c r="N71" s="108" t="str">
        <f t="shared" si="35"/>
        <v/>
      </c>
      <c r="O71" s="116" t="str">
        <f t="shared" si="3"/>
        <v/>
      </c>
      <c r="P71" s="116">
        <f t="shared" si="46"/>
        <v>0</v>
      </c>
      <c r="Q71" s="116"/>
      <c r="R71" s="123" t="s">
        <v>11</v>
      </c>
      <c r="S71" s="118">
        <f t="shared" si="47"/>
        <v>670</v>
      </c>
      <c r="T71" s="118"/>
      <c r="U71" s="108" t="str">
        <f t="shared" si="36"/>
        <v>sd1</v>
      </c>
      <c r="V71" s="108"/>
      <c r="W71" s="108" t="str">
        <f t="shared" si="37"/>
        <v/>
      </c>
      <c r="X71" s="116" t="str">
        <f t="shared" si="22"/>
        <v/>
      </c>
      <c r="Y71" s="116">
        <f t="shared" si="48"/>
        <v>0</v>
      </c>
      <c r="Z71" s="116"/>
      <c r="AA71" s="123" t="s">
        <v>12</v>
      </c>
      <c r="AB71" s="118">
        <f t="shared" si="49"/>
        <v>670</v>
      </c>
      <c r="AC71" s="108" t="str">
        <f t="shared" si="38"/>
        <v>sd1</v>
      </c>
      <c r="AD71" s="108" t="str">
        <f t="shared" si="39"/>
        <v/>
      </c>
      <c r="AE71" s="116" t="str">
        <f t="shared" si="14"/>
        <v/>
      </c>
      <c r="AF71" s="116">
        <f t="shared" si="50"/>
        <v>0</v>
      </c>
      <c r="AG71" s="116"/>
      <c r="AH71" s="123"/>
      <c r="AI71" s="123"/>
      <c r="AJ71" s="108"/>
      <c r="AK71" s="116"/>
      <c r="AL71" s="307"/>
      <c r="AM71" s="116"/>
      <c r="AN71" s="116"/>
      <c r="AO71" s="54" t="s">
        <v>2</v>
      </c>
      <c r="AP71" s="118">
        <f t="shared" si="51"/>
        <v>670</v>
      </c>
      <c r="AQ71" s="108"/>
      <c r="AR71" s="108" t="str">
        <f t="shared" si="31"/>
        <v>sd1</v>
      </c>
      <c r="AS71" s="108" t="str">
        <f t="shared" si="41"/>
        <v/>
      </c>
      <c r="AT71" s="116"/>
      <c r="AU71" s="116"/>
      <c r="AV71" s="116" t="str">
        <f t="shared" si="19"/>
        <v/>
      </c>
      <c r="AW71" s="126">
        <f t="shared" si="52"/>
        <v>0</v>
      </c>
      <c r="AX71" s="115"/>
      <c r="AY71" s="126"/>
      <c r="AZ71" s="126"/>
      <c r="BA71" s="126"/>
      <c r="BB71" s="126"/>
      <c r="BC71" s="126"/>
      <c r="BD71" s="126"/>
      <c r="BE71" s="114"/>
      <c r="BF71" s="537"/>
    </row>
    <row r="72" spans="1:58" s="109" customFormat="1" ht="15.75" x14ac:dyDescent="0.25">
      <c r="A72" s="535"/>
      <c r="B72" s="122" t="s">
        <v>1</v>
      </c>
      <c r="C72" s="119">
        <f t="shared" si="43"/>
        <v>671</v>
      </c>
      <c r="D72" s="117"/>
      <c r="E72" s="117" t="str">
        <f t="shared" si="42"/>
        <v>sd1</v>
      </c>
      <c r="F72" s="117" t="str">
        <f t="shared" si="24"/>
        <v/>
      </c>
      <c r="G72" s="116" t="str">
        <f t="shared" si="0"/>
        <v/>
      </c>
      <c r="H72" s="116">
        <f t="shared" si="44"/>
        <v>0</v>
      </c>
      <c r="I72" s="116"/>
      <c r="J72" s="54" t="s">
        <v>0</v>
      </c>
      <c r="K72" s="118">
        <f t="shared" si="45"/>
        <v>671</v>
      </c>
      <c r="L72" s="108" t="str">
        <f t="shared" si="11"/>
        <v>sd1</v>
      </c>
      <c r="M72" s="108"/>
      <c r="N72" s="108" t="str">
        <f t="shared" si="35"/>
        <v/>
      </c>
      <c r="O72" s="116" t="str">
        <f t="shared" si="3"/>
        <v/>
      </c>
      <c r="P72" s="116">
        <f t="shared" si="46"/>
        <v>0</v>
      </c>
      <c r="Q72" s="116"/>
      <c r="R72" s="123" t="s">
        <v>11</v>
      </c>
      <c r="S72" s="118">
        <f t="shared" si="47"/>
        <v>671</v>
      </c>
      <c r="T72" s="118"/>
      <c r="U72" s="108" t="str">
        <f t="shared" si="36"/>
        <v>sd1</v>
      </c>
      <c r="V72" s="108"/>
      <c r="W72" s="108" t="str">
        <f t="shared" si="37"/>
        <v/>
      </c>
      <c r="X72" s="116" t="str">
        <f t="shared" si="22"/>
        <v/>
      </c>
      <c r="Y72" s="116">
        <f t="shared" si="48"/>
        <v>0</v>
      </c>
      <c r="Z72" s="116"/>
      <c r="AA72" s="123" t="s">
        <v>12</v>
      </c>
      <c r="AB72" s="118">
        <f t="shared" si="49"/>
        <v>671</v>
      </c>
      <c r="AC72" s="108" t="str">
        <f t="shared" si="38"/>
        <v>sd1</v>
      </c>
      <c r="AD72" s="108" t="str">
        <f t="shared" si="39"/>
        <v/>
      </c>
      <c r="AE72" s="116" t="str">
        <f t="shared" si="14"/>
        <v/>
      </c>
      <c r="AF72" s="116">
        <f t="shared" si="50"/>
        <v>0</v>
      </c>
      <c r="AG72" s="116"/>
      <c r="AH72" s="123"/>
      <c r="AI72" s="123"/>
      <c r="AJ72" s="108"/>
      <c r="AK72" s="116"/>
      <c r="AL72" s="307"/>
      <c r="AM72" s="116"/>
      <c r="AN72" s="116"/>
      <c r="AO72" s="54" t="s">
        <v>2</v>
      </c>
      <c r="AP72" s="118">
        <f t="shared" si="51"/>
        <v>671</v>
      </c>
      <c r="AQ72" s="108"/>
      <c r="AR72" s="108" t="str">
        <f t="shared" si="31"/>
        <v>sd1</v>
      </c>
      <c r="AS72" s="108" t="str">
        <f t="shared" si="41"/>
        <v/>
      </c>
      <c r="AT72" s="116"/>
      <c r="AU72" s="116"/>
      <c r="AV72" s="116" t="str">
        <f t="shared" si="19"/>
        <v/>
      </c>
      <c r="AW72" s="126">
        <f t="shared" si="52"/>
        <v>0</v>
      </c>
      <c r="AX72" s="115"/>
      <c r="AY72" s="126"/>
      <c r="AZ72" s="126"/>
      <c r="BA72" s="126"/>
      <c r="BB72" s="126"/>
      <c r="BC72" s="126"/>
      <c r="BD72" s="126"/>
      <c r="BE72" s="114"/>
      <c r="BF72" s="537"/>
    </row>
    <row r="73" spans="1:58" s="109" customFormat="1" ht="15.75" x14ac:dyDescent="0.25">
      <c r="A73" s="535"/>
      <c r="B73" s="122" t="s">
        <v>1</v>
      </c>
      <c r="C73" s="119">
        <f t="shared" si="43"/>
        <v>672</v>
      </c>
      <c r="D73" s="117"/>
      <c r="E73" s="117" t="str">
        <f t="shared" si="42"/>
        <v>sd1</v>
      </c>
      <c r="F73" s="117" t="str">
        <f t="shared" si="24"/>
        <v/>
      </c>
      <c r="G73" s="116" t="str">
        <f t="shared" si="0"/>
        <v/>
      </c>
      <c r="H73" s="116">
        <f t="shared" si="44"/>
        <v>0</v>
      </c>
      <c r="I73" s="116"/>
      <c r="J73" s="54" t="s">
        <v>0</v>
      </c>
      <c r="K73" s="118">
        <f t="shared" si="45"/>
        <v>672</v>
      </c>
      <c r="L73" s="108" t="str">
        <f t="shared" si="11"/>
        <v>sd1</v>
      </c>
      <c r="M73" s="108"/>
      <c r="N73" s="108" t="str">
        <f t="shared" si="35"/>
        <v/>
      </c>
      <c r="O73" s="116" t="str">
        <f t="shared" si="3"/>
        <v/>
      </c>
      <c r="P73" s="116">
        <f t="shared" si="46"/>
        <v>0</v>
      </c>
      <c r="Q73" s="116"/>
      <c r="R73" s="123" t="s">
        <v>11</v>
      </c>
      <c r="S73" s="118">
        <f t="shared" si="47"/>
        <v>672</v>
      </c>
      <c r="T73" s="118"/>
      <c r="U73" s="108" t="str">
        <f t="shared" si="36"/>
        <v>sd1</v>
      </c>
      <c r="V73" s="108"/>
      <c r="W73" s="108" t="str">
        <f t="shared" si="37"/>
        <v/>
      </c>
      <c r="X73" s="116" t="str">
        <f t="shared" si="22"/>
        <v/>
      </c>
      <c r="Y73" s="116">
        <f t="shared" si="48"/>
        <v>0</v>
      </c>
      <c r="Z73" s="116"/>
      <c r="AA73" s="123" t="s">
        <v>12</v>
      </c>
      <c r="AB73" s="118">
        <f t="shared" si="49"/>
        <v>672</v>
      </c>
      <c r="AC73" s="108" t="str">
        <f t="shared" si="38"/>
        <v>sd1</v>
      </c>
      <c r="AD73" s="108" t="str">
        <f t="shared" si="39"/>
        <v/>
      </c>
      <c r="AE73" s="116" t="str">
        <f t="shared" si="14"/>
        <v/>
      </c>
      <c r="AF73" s="116">
        <f t="shared" si="50"/>
        <v>0</v>
      </c>
      <c r="AG73" s="116"/>
      <c r="AH73" s="123"/>
      <c r="AI73" s="123"/>
      <c r="AJ73" s="108"/>
      <c r="AK73" s="116"/>
      <c r="AL73" s="307"/>
      <c r="AM73" s="116"/>
      <c r="AN73" s="116"/>
      <c r="AO73" s="54" t="s">
        <v>2</v>
      </c>
      <c r="AP73" s="118">
        <f t="shared" si="51"/>
        <v>672</v>
      </c>
      <c r="AQ73" s="108"/>
      <c r="AR73" s="108" t="str">
        <f t="shared" si="31"/>
        <v>sd1</v>
      </c>
      <c r="AS73" s="108" t="str">
        <f t="shared" si="41"/>
        <v/>
      </c>
      <c r="AT73" s="116"/>
      <c r="AU73" s="116"/>
      <c r="AV73" s="116" t="str">
        <f t="shared" si="19"/>
        <v/>
      </c>
      <c r="AW73" s="126">
        <f t="shared" si="52"/>
        <v>0</v>
      </c>
      <c r="AX73" s="115"/>
      <c r="AY73" s="126"/>
      <c r="AZ73" s="126"/>
      <c r="BA73" s="126"/>
      <c r="BB73" s="126"/>
      <c r="BC73" s="126"/>
      <c r="BD73" s="126"/>
      <c r="BE73" s="114"/>
      <c r="BF73" s="537"/>
    </row>
    <row r="74" spans="1:58" s="109" customFormat="1" ht="15.75" x14ac:dyDescent="0.25">
      <c r="A74" s="535"/>
      <c r="B74" s="122" t="s">
        <v>1</v>
      </c>
      <c r="C74" s="119">
        <f t="shared" si="43"/>
        <v>673</v>
      </c>
      <c r="D74" s="117"/>
      <c r="E74" s="117" t="str">
        <f t="shared" si="42"/>
        <v>sd1</v>
      </c>
      <c r="F74" s="117" t="str">
        <f t="shared" si="24"/>
        <v/>
      </c>
      <c r="G74" s="116" t="str">
        <f t="shared" si="0"/>
        <v/>
      </c>
      <c r="H74" s="116">
        <f t="shared" si="44"/>
        <v>0</v>
      </c>
      <c r="I74" s="116"/>
      <c r="J74" s="54" t="s">
        <v>0</v>
      </c>
      <c r="K74" s="118">
        <f t="shared" si="45"/>
        <v>673</v>
      </c>
      <c r="L74" s="108" t="str">
        <f t="shared" si="11"/>
        <v>sd1</v>
      </c>
      <c r="M74" s="108"/>
      <c r="N74" s="108" t="str">
        <f t="shared" si="35"/>
        <v/>
      </c>
      <c r="O74" s="116" t="str">
        <f t="shared" si="3"/>
        <v/>
      </c>
      <c r="P74" s="116">
        <f t="shared" si="46"/>
        <v>0</v>
      </c>
      <c r="Q74" s="116"/>
      <c r="R74" s="123" t="s">
        <v>11</v>
      </c>
      <c r="S74" s="118">
        <f t="shared" si="47"/>
        <v>673</v>
      </c>
      <c r="T74" s="118"/>
      <c r="U74" s="108" t="str">
        <f t="shared" si="36"/>
        <v>sd1</v>
      </c>
      <c r="V74" s="108"/>
      <c r="W74" s="108" t="str">
        <f t="shared" si="37"/>
        <v/>
      </c>
      <c r="X74" s="116" t="str">
        <f t="shared" si="22"/>
        <v/>
      </c>
      <c r="Y74" s="116">
        <f t="shared" si="48"/>
        <v>0</v>
      </c>
      <c r="Z74" s="116"/>
      <c r="AA74" s="123" t="s">
        <v>12</v>
      </c>
      <c r="AB74" s="118">
        <f t="shared" si="49"/>
        <v>673</v>
      </c>
      <c r="AC74" s="108" t="str">
        <f t="shared" si="38"/>
        <v>sd1</v>
      </c>
      <c r="AD74" s="108" t="str">
        <f t="shared" si="39"/>
        <v/>
      </c>
      <c r="AE74" s="116" t="str">
        <f t="shared" si="14"/>
        <v/>
      </c>
      <c r="AF74" s="116">
        <f t="shared" si="50"/>
        <v>0</v>
      </c>
      <c r="AG74" s="116"/>
      <c r="AH74" s="123"/>
      <c r="AI74" s="123"/>
      <c r="AJ74" s="108"/>
      <c r="AK74" s="116"/>
      <c r="AL74" s="307"/>
      <c r="AM74" s="116"/>
      <c r="AN74" s="116"/>
      <c r="AO74" s="54" t="s">
        <v>2</v>
      </c>
      <c r="AP74" s="118">
        <f t="shared" si="51"/>
        <v>673</v>
      </c>
      <c r="AQ74" s="108"/>
      <c r="AR74" s="108" t="str">
        <f t="shared" si="31"/>
        <v>sd1</v>
      </c>
      <c r="AS74" s="108" t="str">
        <f t="shared" si="41"/>
        <v/>
      </c>
      <c r="AT74" s="116"/>
      <c r="AU74" s="116"/>
      <c r="AV74" s="116" t="str">
        <f t="shared" si="19"/>
        <v/>
      </c>
      <c r="AW74" s="126">
        <f t="shared" si="52"/>
        <v>0</v>
      </c>
      <c r="AX74" s="115"/>
      <c r="AY74" s="126"/>
      <c r="AZ74" s="126"/>
      <c r="BA74" s="126"/>
      <c r="BB74" s="126"/>
      <c r="BC74" s="126"/>
      <c r="BD74" s="126"/>
      <c r="BE74" s="114"/>
      <c r="BF74" s="537"/>
    </row>
    <row r="75" spans="1:58" s="109" customFormat="1" ht="16.5" thickBot="1" x14ac:dyDescent="0.3">
      <c r="A75" s="535"/>
      <c r="B75" s="122" t="s">
        <v>1</v>
      </c>
      <c r="C75" s="119">
        <f t="shared" si="43"/>
        <v>674</v>
      </c>
      <c r="D75" s="117"/>
      <c r="E75" s="117" t="str">
        <f t="shared" si="42"/>
        <v>sd1</v>
      </c>
      <c r="F75" s="65" t="str">
        <f t="shared" si="24"/>
        <v/>
      </c>
      <c r="G75" s="217" t="str">
        <f t="shared" si="0"/>
        <v/>
      </c>
      <c r="H75" s="217">
        <f t="shared" si="44"/>
        <v>0</v>
      </c>
      <c r="I75" s="217"/>
      <c r="J75" s="210" t="s">
        <v>0</v>
      </c>
      <c r="K75" s="69">
        <f t="shared" si="45"/>
        <v>674</v>
      </c>
      <c r="L75" s="216" t="str">
        <f t="shared" si="11"/>
        <v>sd1</v>
      </c>
      <c r="M75" s="216"/>
      <c r="N75" s="216" t="str">
        <f t="shared" si="35"/>
        <v/>
      </c>
      <c r="O75" s="116" t="str">
        <f t="shared" si="3"/>
        <v/>
      </c>
      <c r="P75" s="116">
        <f t="shared" si="46"/>
        <v>0</v>
      </c>
      <c r="Q75" s="116"/>
      <c r="R75" s="123" t="s">
        <v>11</v>
      </c>
      <c r="S75" s="118">
        <f t="shared" si="47"/>
        <v>674</v>
      </c>
      <c r="T75" s="118"/>
      <c r="U75" s="108" t="str">
        <f t="shared" si="36"/>
        <v>sd1</v>
      </c>
      <c r="V75" s="108"/>
      <c r="W75" s="108" t="str">
        <f t="shared" si="37"/>
        <v/>
      </c>
      <c r="X75" s="116" t="str">
        <f t="shared" si="22"/>
        <v/>
      </c>
      <c r="Y75" s="116">
        <f t="shared" si="48"/>
        <v>0</v>
      </c>
      <c r="Z75" s="116"/>
      <c r="AA75" s="123" t="s">
        <v>12</v>
      </c>
      <c r="AB75" s="118">
        <f t="shared" si="49"/>
        <v>674</v>
      </c>
      <c r="AC75" s="216" t="str">
        <f t="shared" si="38"/>
        <v>sd1</v>
      </c>
      <c r="AD75" s="216" t="str">
        <f t="shared" si="39"/>
        <v/>
      </c>
      <c r="AE75" s="217" t="str">
        <f t="shared" si="14"/>
        <v/>
      </c>
      <c r="AF75" s="217">
        <f t="shared" si="50"/>
        <v>0</v>
      </c>
      <c r="AG75" s="217"/>
      <c r="AH75" s="68"/>
      <c r="AI75" s="131"/>
      <c r="AJ75" s="372"/>
      <c r="AK75" s="217"/>
      <c r="AL75" s="379"/>
      <c r="AM75" s="217"/>
      <c r="AN75" s="217"/>
      <c r="AO75" s="210" t="s">
        <v>2</v>
      </c>
      <c r="AP75" s="69">
        <f t="shared" si="51"/>
        <v>674</v>
      </c>
      <c r="AQ75" s="216"/>
      <c r="AR75" s="216" t="str">
        <f t="shared" si="31"/>
        <v>sd1</v>
      </c>
      <c r="AS75" s="216" t="str">
        <f t="shared" si="41"/>
        <v/>
      </c>
      <c r="AT75" s="116"/>
      <c r="AU75" s="116"/>
      <c r="AV75" s="116" t="str">
        <f t="shared" si="19"/>
        <v/>
      </c>
      <c r="AW75" s="126">
        <f t="shared" si="52"/>
        <v>0</v>
      </c>
      <c r="AX75" s="115"/>
      <c r="AY75" s="126"/>
      <c r="AZ75" s="126"/>
      <c r="BA75" s="126"/>
      <c r="BB75" s="126"/>
      <c r="BC75" s="126"/>
      <c r="BD75" s="126"/>
      <c r="BE75" s="114"/>
      <c r="BF75" s="537"/>
    </row>
    <row r="76" spans="1:58" s="109" customFormat="1" ht="16.5" customHeight="1" x14ac:dyDescent="0.25">
      <c r="A76" s="526" t="s">
        <v>356</v>
      </c>
      <c r="B76" s="70" t="s">
        <v>1</v>
      </c>
      <c r="C76" s="119">
        <f t="shared" si="43"/>
        <v>675</v>
      </c>
      <c r="D76" s="59"/>
      <c r="E76" s="59" t="s">
        <v>843</v>
      </c>
      <c r="F76" s="353" t="str">
        <f>IF(F51&lt;&gt;"",F51,"")</f>
        <v>SubType</v>
      </c>
      <c r="G76" s="354" t="str">
        <f t="shared" si="0"/>
        <v>sd2SubType</v>
      </c>
      <c r="H76" s="354">
        <f t="shared" si="44"/>
        <v>10</v>
      </c>
      <c r="I76" s="354"/>
      <c r="J76" s="355" t="s">
        <v>0</v>
      </c>
      <c r="K76" s="356">
        <f t="shared" si="45"/>
        <v>675</v>
      </c>
      <c r="L76" s="344" t="str">
        <f>E76</f>
        <v>sd2</v>
      </c>
      <c r="M76" s="344"/>
      <c r="N76" s="344" t="str">
        <f>IF(N51&lt;&gt;"",N51,"")</f>
        <v>Product_ID</v>
      </c>
      <c r="O76" s="102" t="str">
        <f t="shared" si="3"/>
        <v>sd2Product_ID</v>
      </c>
      <c r="P76" s="102">
        <f t="shared" si="46"/>
        <v>13</v>
      </c>
      <c r="Q76" s="102"/>
      <c r="R76" s="100" t="s">
        <v>11</v>
      </c>
      <c r="S76" s="101">
        <f t="shared" si="47"/>
        <v>675</v>
      </c>
      <c r="T76" s="101"/>
      <c r="U76" s="141" t="str">
        <f>L76</f>
        <v>sd2</v>
      </c>
      <c r="V76" s="141"/>
      <c r="W76" s="344" t="str">
        <f>IF(W51&lt;&gt;"",W51,"")</f>
        <v>_Prod_Width</v>
      </c>
      <c r="X76" s="102" t="str">
        <f t="shared" si="22"/>
        <v>sd2_Prod_Width</v>
      </c>
      <c r="Y76" s="102">
        <f t="shared" si="48"/>
        <v>14</v>
      </c>
      <c r="Z76" s="102"/>
      <c r="AA76" s="100" t="s">
        <v>12</v>
      </c>
      <c r="AB76" s="101">
        <f t="shared" si="49"/>
        <v>675</v>
      </c>
      <c r="AC76" s="141" t="str">
        <f>U76</f>
        <v>sd2</v>
      </c>
      <c r="AD76" s="344" t="str">
        <f>IF(AD51&lt;&gt;"",AD51,"")</f>
        <v>Prd_Weight</v>
      </c>
      <c r="AE76" s="354" t="str">
        <f t="shared" si="14"/>
        <v>sd2Prd_Weight</v>
      </c>
      <c r="AF76" s="354">
        <f t="shared" si="50"/>
        <v>13</v>
      </c>
      <c r="AG76" s="354"/>
      <c r="AH76" s="100" t="s">
        <v>10</v>
      </c>
      <c r="AI76" s="68">
        <f>+AI54+1</f>
        <v>212</v>
      </c>
      <c r="AJ76" s="188" t="str">
        <f>+AC76</f>
        <v>sd2</v>
      </c>
      <c r="AK76" s="150" t="s">
        <v>1483</v>
      </c>
      <c r="AL76" s="341" t="str">
        <f t="shared" ref="AL76:AL85" si="53">IF(AK76&lt;&gt;"",CONCATENATE(AJ76,AK76),"")</f>
        <v>sd2Product_IDstr</v>
      </c>
      <c r="AM76" s="354"/>
      <c r="AN76" s="354"/>
      <c r="AO76" s="355" t="s">
        <v>2</v>
      </c>
      <c r="AP76" s="356">
        <f t="shared" si="51"/>
        <v>675</v>
      </c>
      <c r="AQ76" s="344"/>
      <c r="AR76" s="344" t="str">
        <f>AC76</f>
        <v>sd2</v>
      </c>
      <c r="AS76" s="344" t="str">
        <f>IF(AS51&lt;&gt;"",AS51,"")</f>
        <v>FrmLiveOffset</v>
      </c>
      <c r="AT76" s="102"/>
      <c r="AU76" s="102"/>
      <c r="AV76" s="102" t="str">
        <f t="shared" si="19"/>
        <v>sd2FrmLiveOffset</v>
      </c>
      <c r="AW76" s="127">
        <f t="shared" si="52"/>
        <v>16</v>
      </c>
      <c r="AX76" s="23"/>
      <c r="AY76" s="127"/>
      <c r="AZ76" s="127"/>
      <c r="BA76" s="127"/>
      <c r="BB76" s="127"/>
      <c r="BC76" s="127"/>
      <c r="BD76" s="127"/>
      <c r="BE76" s="60"/>
      <c r="BF76" s="528" t="s">
        <v>356</v>
      </c>
    </row>
    <row r="77" spans="1:58" s="109" customFormat="1" ht="15.75" x14ac:dyDescent="0.25">
      <c r="A77" s="527"/>
      <c r="B77" s="122" t="s">
        <v>1</v>
      </c>
      <c r="C77" s="119">
        <f t="shared" si="43"/>
        <v>676</v>
      </c>
      <c r="D77" s="117"/>
      <c r="E77" s="117" t="str">
        <f>E76</f>
        <v>sd2</v>
      </c>
      <c r="F77" s="117" t="str">
        <f t="shared" si="24"/>
        <v>Station_ID#</v>
      </c>
      <c r="G77" s="116" t="str">
        <f t="shared" si="0"/>
        <v>sd2Station_ID#</v>
      </c>
      <c r="H77" s="116">
        <f t="shared" si="44"/>
        <v>14</v>
      </c>
      <c r="I77" s="116"/>
      <c r="J77" s="54" t="s">
        <v>0</v>
      </c>
      <c r="K77" s="118">
        <f t="shared" si="45"/>
        <v>676</v>
      </c>
      <c r="L77" s="108" t="str">
        <f t="shared" si="11"/>
        <v>sd2</v>
      </c>
      <c r="M77" s="108"/>
      <c r="N77" s="108" t="str">
        <f t="shared" ref="N77:N100" si="54">IF(N52&lt;&gt;"",N52,"")</f>
        <v>Pick_Time</v>
      </c>
      <c r="O77" s="116" t="str">
        <f t="shared" si="3"/>
        <v>sd2Pick_Time</v>
      </c>
      <c r="P77" s="116">
        <f t="shared" si="46"/>
        <v>12</v>
      </c>
      <c r="Q77" s="116"/>
      <c r="R77" s="123" t="s">
        <v>11</v>
      </c>
      <c r="S77" s="118">
        <f t="shared" si="47"/>
        <v>676</v>
      </c>
      <c r="T77" s="118"/>
      <c r="U77" s="108" t="str">
        <f t="shared" ref="U77:U100" si="55">L77</f>
        <v>sd2</v>
      </c>
      <c r="V77" s="108"/>
      <c r="W77" s="108" t="str">
        <f t="shared" ref="W77:W100" si="56">IF(W52&lt;&gt;"",W52,"")</f>
        <v>Prod_Lenght</v>
      </c>
      <c r="X77" s="116" t="str">
        <f t="shared" si="22"/>
        <v>sd2Prod_Lenght</v>
      </c>
      <c r="Y77" s="116">
        <f t="shared" si="48"/>
        <v>14</v>
      </c>
      <c r="Z77" s="116"/>
      <c r="AA77" s="123" t="s">
        <v>12</v>
      </c>
      <c r="AB77" s="118">
        <f t="shared" si="49"/>
        <v>676</v>
      </c>
      <c r="AC77" s="108" t="str">
        <f t="shared" ref="AC77:AC100" si="57">U77</f>
        <v>sd2</v>
      </c>
      <c r="AD77" s="108" t="str">
        <f t="shared" ref="AD77:AD100" si="58">IF(AD52&lt;&gt;"",AD52,"")</f>
        <v/>
      </c>
      <c r="AE77" s="116" t="str">
        <f t="shared" si="14"/>
        <v/>
      </c>
      <c r="AF77" s="116">
        <f t="shared" si="50"/>
        <v>0</v>
      </c>
      <c r="AG77" s="116"/>
      <c r="AH77" s="123" t="s">
        <v>10</v>
      </c>
      <c r="AI77" s="68">
        <f>+AI76+1</f>
        <v>213</v>
      </c>
      <c r="AJ77" s="108" t="str">
        <f t="shared" ref="AJ77:AJ85" si="59">+AC77</f>
        <v>sd2</v>
      </c>
      <c r="AK77" s="116"/>
      <c r="AL77" s="307" t="str">
        <f t="shared" si="53"/>
        <v/>
      </c>
      <c r="AM77" s="116"/>
      <c r="AN77" s="116"/>
      <c r="AO77" s="54" t="s">
        <v>2</v>
      </c>
      <c r="AP77" s="118">
        <f t="shared" si="51"/>
        <v>676</v>
      </c>
      <c r="AQ77" s="108"/>
      <c r="AR77" s="108" t="str">
        <f t="shared" si="31"/>
        <v>sd2</v>
      </c>
      <c r="AS77" s="108" t="str">
        <f t="shared" ref="AS77:AS100" si="60">IF(AS52&lt;&gt;"",AS52,"")</f>
        <v>FrameShift</v>
      </c>
      <c r="AT77" s="116"/>
      <c r="AU77" s="116"/>
      <c r="AV77" s="116" t="str">
        <f t="shared" si="19"/>
        <v>sd2FrameShift</v>
      </c>
      <c r="AW77" s="126">
        <f t="shared" si="52"/>
        <v>13</v>
      </c>
      <c r="AX77" s="115"/>
      <c r="AY77" s="126"/>
      <c r="AZ77" s="126"/>
      <c r="BA77" s="126"/>
      <c r="BB77" s="126"/>
      <c r="BC77" s="126"/>
      <c r="BD77" s="126"/>
      <c r="BE77" s="114"/>
      <c r="BF77" s="529"/>
    </row>
    <row r="78" spans="1:58" s="109" customFormat="1" ht="15.75" x14ac:dyDescent="0.25">
      <c r="A78" s="527"/>
      <c r="B78" s="122" t="s">
        <v>1</v>
      </c>
      <c r="C78" s="119">
        <f t="shared" si="43"/>
        <v>677</v>
      </c>
      <c r="D78" s="117"/>
      <c r="E78" s="117" t="str">
        <f t="shared" ref="E78:E100" si="61">E77</f>
        <v>sd2</v>
      </c>
      <c r="F78" s="117" t="str">
        <f t="shared" si="24"/>
        <v/>
      </c>
      <c r="G78" s="116" t="str">
        <f t="shared" ref="G78:G100" si="62">IF(F78&lt;&gt;"",CONCATENATE(E78,F78),"")</f>
        <v/>
      </c>
      <c r="H78" s="116">
        <f t="shared" si="44"/>
        <v>0</v>
      </c>
      <c r="I78" s="116"/>
      <c r="J78" s="54" t="s">
        <v>0</v>
      </c>
      <c r="K78" s="118">
        <f t="shared" si="45"/>
        <v>677</v>
      </c>
      <c r="L78" s="108" t="str">
        <f t="shared" ref="L78:L100" si="63">E78</f>
        <v>sd2</v>
      </c>
      <c r="M78" s="108"/>
      <c r="N78" s="108" t="str">
        <f t="shared" si="54"/>
        <v>Place_Time</v>
      </c>
      <c r="O78" s="116" t="str">
        <f t="shared" ref="O78:O100" si="64">IF(N78&lt;&gt;"",CONCATENATE(L78,N78),"")</f>
        <v>sd2Place_Time</v>
      </c>
      <c r="P78" s="116">
        <f t="shared" si="46"/>
        <v>13</v>
      </c>
      <c r="Q78" s="116"/>
      <c r="R78" s="123" t="s">
        <v>11</v>
      </c>
      <c r="S78" s="118">
        <f t="shared" si="47"/>
        <v>677</v>
      </c>
      <c r="T78" s="118"/>
      <c r="U78" s="108" t="str">
        <f t="shared" si="55"/>
        <v>sd2</v>
      </c>
      <c r="V78" s="108"/>
      <c r="W78" s="108" t="str">
        <f t="shared" si="56"/>
        <v>Prod_Height</v>
      </c>
      <c r="X78" s="116" t="str">
        <f t="shared" ref="X78:X100" si="65">IF(W78&lt;&gt;"",CONCATENATE(U78,W78),"")</f>
        <v>sd2Prod_Height</v>
      </c>
      <c r="Y78" s="116">
        <f t="shared" si="48"/>
        <v>14</v>
      </c>
      <c r="Z78" s="116"/>
      <c r="AA78" s="123" t="s">
        <v>12</v>
      </c>
      <c r="AB78" s="118">
        <f t="shared" si="49"/>
        <v>677</v>
      </c>
      <c r="AC78" s="108" t="str">
        <f t="shared" si="57"/>
        <v>sd2</v>
      </c>
      <c r="AD78" s="108" t="str">
        <f t="shared" si="58"/>
        <v/>
      </c>
      <c r="AE78" s="116" t="str">
        <f t="shared" ref="AE78:AE100" si="66">IF(AD78&lt;&gt;"",CONCATENATE(AC78,AD78),"")</f>
        <v/>
      </c>
      <c r="AF78" s="116">
        <f t="shared" si="50"/>
        <v>0</v>
      </c>
      <c r="AG78" s="116"/>
      <c r="AH78" s="123" t="s">
        <v>10</v>
      </c>
      <c r="AI78" s="68">
        <f>+AI77+1</f>
        <v>214</v>
      </c>
      <c r="AJ78" s="108" t="str">
        <f t="shared" si="59"/>
        <v>sd2</v>
      </c>
      <c r="AK78" s="116"/>
      <c r="AL78" s="307" t="str">
        <f t="shared" si="53"/>
        <v/>
      </c>
      <c r="AM78" s="116"/>
      <c r="AN78" s="116"/>
      <c r="AO78" s="54" t="s">
        <v>2</v>
      </c>
      <c r="AP78" s="118">
        <f t="shared" si="51"/>
        <v>677</v>
      </c>
      <c r="AQ78" s="108"/>
      <c r="AR78" s="108" t="str">
        <f t="shared" ref="AR78:AR100" si="67">AC78</f>
        <v>sd2</v>
      </c>
      <c r="AS78" s="108" t="str">
        <f t="shared" si="60"/>
        <v/>
      </c>
      <c r="AT78" s="116"/>
      <c r="AU78" s="116"/>
      <c r="AV78" s="116" t="str">
        <f t="shared" ref="AV78:AV100" si="68">IF(AS78&lt;&gt;"",CONCATENATE(AR78,AS78),"")</f>
        <v/>
      </c>
      <c r="AW78" s="126">
        <f t="shared" si="52"/>
        <v>0</v>
      </c>
      <c r="AX78" s="115"/>
      <c r="AY78" s="126"/>
      <c r="AZ78" s="126"/>
      <c r="BA78" s="126"/>
      <c r="BB78" s="126"/>
      <c r="BC78" s="126"/>
      <c r="BD78" s="126"/>
      <c r="BE78" s="114"/>
      <c r="BF78" s="529"/>
    </row>
    <row r="79" spans="1:58" s="109" customFormat="1" ht="15.75" x14ac:dyDescent="0.25">
      <c r="A79" s="527"/>
      <c r="B79" s="122" t="s">
        <v>1</v>
      </c>
      <c r="C79" s="119">
        <f t="shared" si="43"/>
        <v>678</v>
      </c>
      <c r="D79" s="117"/>
      <c r="E79" s="117" t="str">
        <f t="shared" si="61"/>
        <v>sd2</v>
      </c>
      <c r="F79" s="117" t="str">
        <f t="shared" si="24"/>
        <v/>
      </c>
      <c r="G79" s="116" t="str">
        <f t="shared" si="62"/>
        <v/>
      </c>
      <c r="H79" s="116">
        <f t="shared" si="44"/>
        <v>0</v>
      </c>
      <c r="I79" s="116"/>
      <c r="J79" s="54" t="s">
        <v>0</v>
      </c>
      <c r="K79" s="118">
        <f t="shared" si="45"/>
        <v>678</v>
      </c>
      <c r="L79" s="108" t="str">
        <f t="shared" si="63"/>
        <v>sd2</v>
      </c>
      <c r="M79" s="108"/>
      <c r="N79" s="108" t="str">
        <f t="shared" si="54"/>
        <v>ProdAccel%</v>
      </c>
      <c r="O79" s="116" t="str">
        <f t="shared" si="64"/>
        <v>sd2ProdAccel%</v>
      </c>
      <c r="P79" s="116">
        <f t="shared" si="46"/>
        <v>13</v>
      </c>
      <c r="Q79" s="116"/>
      <c r="R79" s="123" t="s">
        <v>11</v>
      </c>
      <c r="S79" s="118">
        <f t="shared" si="47"/>
        <v>678</v>
      </c>
      <c r="T79" s="118"/>
      <c r="U79" s="108" t="str">
        <f t="shared" si="55"/>
        <v>sd2</v>
      </c>
      <c r="V79" s="108"/>
      <c r="W79" s="108" t="str">
        <f t="shared" si="56"/>
        <v>Prod_Adj_Ht</v>
      </c>
      <c r="X79" s="116" t="str">
        <f t="shared" si="65"/>
        <v>sd2Prod_Adj_Ht</v>
      </c>
      <c r="Y79" s="116">
        <f t="shared" si="48"/>
        <v>14</v>
      </c>
      <c r="Z79" s="116"/>
      <c r="AA79" s="123" t="s">
        <v>12</v>
      </c>
      <c r="AB79" s="118">
        <f t="shared" si="49"/>
        <v>678</v>
      </c>
      <c r="AC79" s="108" t="str">
        <f t="shared" si="57"/>
        <v>sd2</v>
      </c>
      <c r="AD79" s="108" t="str">
        <f t="shared" si="58"/>
        <v>Prd_Ht_adj</v>
      </c>
      <c r="AE79" s="116" t="str">
        <f t="shared" si="66"/>
        <v>sd2Prd_Ht_adj</v>
      </c>
      <c r="AF79" s="116">
        <f t="shared" si="50"/>
        <v>13</v>
      </c>
      <c r="AG79" s="116"/>
      <c r="AH79" s="123" t="s">
        <v>10</v>
      </c>
      <c r="AI79" s="68">
        <f>+AI78+1</f>
        <v>215</v>
      </c>
      <c r="AJ79" s="108" t="str">
        <f t="shared" si="59"/>
        <v>sd2</v>
      </c>
      <c r="AK79" s="116"/>
      <c r="AL79" s="307" t="str">
        <f t="shared" si="53"/>
        <v/>
      </c>
      <c r="AM79" s="116"/>
      <c r="AN79" s="116"/>
      <c r="AO79" s="54" t="s">
        <v>2</v>
      </c>
      <c r="AP79" s="118">
        <f t="shared" si="51"/>
        <v>678</v>
      </c>
      <c r="AQ79" s="108"/>
      <c r="AR79" s="108" t="str">
        <f t="shared" si="67"/>
        <v>sd2</v>
      </c>
      <c r="AS79" s="108" t="str">
        <f t="shared" si="60"/>
        <v/>
      </c>
      <c r="AT79" s="116"/>
      <c r="AU79" s="116"/>
      <c r="AV79" s="116" t="str">
        <f t="shared" si="68"/>
        <v/>
      </c>
      <c r="AW79" s="126">
        <f t="shared" si="52"/>
        <v>0</v>
      </c>
      <c r="AX79" s="115"/>
      <c r="AY79" s="126"/>
      <c r="AZ79" s="126"/>
      <c r="BA79" s="126"/>
      <c r="BB79" s="126"/>
      <c r="BC79" s="126"/>
      <c r="BD79" s="126"/>
      <c r="BE79" s="114"/>
      <c r="BF79" s="529"/>
    </row>
    <row r="80" spans="1:58" s="109" customFormat="1" ht="15.75" x14ac:dyDescent="0.25">
      <c r="A80" s="527"/>
      <c r="B80" s="122" t="s">
        <v>1</v>
      </c>
      <c r="C80" s="119">
        <f t="shared" si="43"/>
        <v>679</v>
      </c>
      <c r="D80" s="117"/>
      <c r="E80" s="117" t="str">
        <f t="shared" si="61"/>
        <v>sd2</v>
      </c>
      <c r="F80" s="117" t="str">
        <f t="shared" si="24"/>
        <v/>
      </c>
      <c r="G80" s="116" t="str">
        <f t="shared" si="62"/>
        <v/>
      </c>
      <c r="H80" s="116">
        <f t="shared" si="44"/>
        <v>0</v>
      </c>
      <c r="I80" s="116"/>
      <c r="J80" s="54" t="s">
        <v>0</v>
      </c>
      <c r="K80" s="118">
        <f t="shared" si="45"/>
        <v>679</v>
      </c>
      <c r="L80" s="108" t="str">
        <f t="shared" si="63"/>
        <v>sd2</v>
      </c>
      <c r="M80" s="108"/>
      <c r="N80" s="108" t="str">
        <f t="shared" si="54"/>
        <v>ProdVelocity%</v>
      </c>
      <c r="O80" s="116" t="str">
        <f t="shared" si="64"/>
        <v>sd2ProdVelocity%</v>
      </c>
      <c r="P80" s="116">
        <f t="shared" si="46"/>
        <v>16</v>
      </c>
      <c r="Q80" s="116"/>
      <c r="R80" s="123" t="s">
        <v>11</v>
      </c>
      <c r="S80" s="118">
        <f t="shared" si="47"/>
        <v>679</v>
      </c>
      <c r="T80" s="118"/>
      <c r="U80" s="108" t="str">
        <f t="shared" si="55"/>
        <v>sd2</v>
      </c>
      <c r="V80" s="108"/>
      <c r="W80" s="108" t="str">
        <f t="shared" si="56"/>
        <v/>
      </c>
      <c r="X80" s="116" t="str">
        <f t="shared" si="65"/>
        <v/>
      </c>
      <c r="Y80" s="116">
        <f t="shared" si="48"/>
        <v>0</v>
      </c>
      <c r="Z80" s="116"/>
      <c r="AA80" s="123" t="s">
        <v>12</v>
      </c>
      <c r="AB80" s="118">
        <f t="shared" si="49"/>
        <v>679</v>
      </c>
      <c r="AC80" s="108" t="str">
        <f t="shared" si="57"/>
        <v>sd2</v>
      </c>
      <c r="AD80" s="108" t="str">
        <f t="shared" si="58"/>
        <v/>
      </c>
      <c r="AE80" s="116" t="str">
        <f t="shared" si="66"/>
        <v/>
      </c>
      <c r="AF80" s="116">
        <f t="shared" si="50"/>
        <v>0</v>
      </c>
      <c r="AG80" s="116"/>
      <c r="AH80" s="123"/>
      <c r="AI80" s="68"/>
      <c r="AJ80" s="108" t="str">
        <f t="shared" si="59"/>
        <v>sd2</v>
      </c>
      <c r="AK80" s="116"/>
      <c r="AL80" s="307" t="str">
        <f t="shared" si="53"/>
        <v/>
      </c>
      <c r="AM80" s="116"/>
      <c r="AN80" s="116"/>
      <c r="AO80" s="54" t="s">
        <v>2</v>
      </c>
      <c r="AP80" s="118">
        <f t="shared" si="51"/>
        <v>679</v>
      </c>
      <c r="AQ80" s="108"/>
      <c r="AR80" s="108" t="str">
        <f t="shared" si="67"/>
        <v>sd2</v>
      </c>
      <c r="AS80" s="108" t="str">
        <f t="shared" si="60"/>
        <v/>
      </c>
      <c r="AT80" s="116"/>
      <c r="AU80" s="116"/>
      <c r="AV80" s="116" t="str">
        <f t="shared" si="68"/>
        <v/>
      </c>
      <c r="AW80" s="320">
        <f t="shared" si="52"/>
        <v>0</v>
      </c>
      <c r="AX80" s="115"/>
      <c r="AY80" s="126"/>
      <c r="AZ80" s="126"/>
      <c r="BA80" s="126"/>
      <c r="BB80" s="126"/>
      <c r="BC80" s="126"/>
      <c r="BD80" s="126"/>
      <c r="BE80" s="114"/>
      <c r="BF80" s="529"/>
    </row>
    <row r="81" spans="1:58" s="109" customFormat="1" ht="15.75" x14ac:dyDescent="0.25">
      <c r="A81" s="527"/>
      <c r="B81" s="122" t="s">
        <v>1</v>
      </c>
      <c r="C81" s="119">
        <f t="shared" si="43"/>
        <v>680</v>
      </c>
      <c r="D81" s="117"/>
      <c r="E81" s="117" t="str">
        <f t="shared" si="61"/>
        <v>sd2</v>
      </c>
      <c r="F81" s="117" t="str">
        <f t="shared" si="24"/>
        <v/>
      </c>
      <c r="G81" s="116" t="str">
        <f t="shared" si="62"/>
        <v/>
      </c>
      <c r="H81" s="116">
        <f t="shared" si="44"/>
        <v>0</v>
      </c>
      <c r="I81" s="116"/>
      <c r="J81" s="54" t="s">
        <v>0</v>
      </c>
      <c r="K81" s="118">
        <f t="shared" si="45"/>
        <v>680</v>
      </c>
      <c r="L81" s="108" t="str">
        <f t="shared" si="63"/>
        <v>sd2</v>
      </c>
      <c r="M81" s="108"/>
      <c r="N81" s="108" t="str">
        <f t="shared" si="54"/>
        <v>NxtSrchOffset</v>
      </c>
      <c r="O81" s="116" t="str">
        <f t="shared" si="64"/>
        <v>sd2NxtSrchOffset</v>
      </c>
      <c r="P81" s="116">
        <f t="shared" si="46"/>
        <v>16</v>
      </c>
      <c r="Q81" s="116"/>
      <c r="R81" s="123" t="s">
        <v>11</v>
      </c>
      <c r="S81" s="118">
        <f t="shared" si="47"/>
        <v>680</v>
      </c>
      <c r="T81" s="118"/>
      <c r="U81" s="108" t="str">
        <f t="shared" si="55"/>
        <v>sd2</v>
      </c>
      <c r="V81" s="108"/>
      <c r="W81" s="108" t="str">
        <f t="shared" si="56"/>
        <v>Last_Ht</v>
      </c>
      <c r="X81" s="116" t="str">
        <f t="shared" si="65"/>
        <v>sd2Last_Ht</v>
      </c>
      <c r="Y81" s="116">
        <f t="shared" si="48"/>
        <v>10</v>
      </c>
      <c r="Z81" s="116"/>
      <c r="AA81" s="123" t="s">
        <v>12</v>
      </c>
      <c r="AB81" s="118">
        <f t="shared" si="49"/>
        <v>680</v>
      </c>
      <c r="AC81" s="108" t="str">
        <f t="shared" si="57"/>
        <v>sd2</v>
      </c>
      <c r="AD81" s="108" t="str">
        <f t="shared" si="58"/>
        <v/>
      </c>
      <c r="AE81" s="116" t="str">
        <f t="shared" si="66"/>
        <v/>
      </c>
      <c r="AF81" s="116">
        <f t="shared" si="50"/>
        <v>0</v>
      </c>
      <c r="AG81" s="116"/>
      <c r="AH81" s="123"/>
      <c r="AI81" s="68"/>
      <c r="AJ81" s="108" t="str">
        <f t="shared" si="59"/>
        <v>sd2</v>
      </c>
      <c r="AK81" s="116"/>
      <c r="AL81" s="307" t="str">
        <f t="shared" si="53"/>
        <v/>
      </c>
      <c r="AM81" s="116"/>
      <c r="AN81" s="116"/>
      <c r="AO81" s="54" t="s">
        <v>2</v>
      </c>
      <c r="AP81" s="118">
        <f t="shared" si="51"/>
        <v>680</v>
      </c>
      <c r="AQ81" s="108"/>
      <c r="AR81" s="108" t="str">
        <f t="shared" si="67"/>
        <v>sd2</v>
      </c>
      <c r="AS81" s="108" t="str">
        <f t="shared" si="60"/>
        <v/>
      </c>
      <c r="AT81" s="116"/>
      <c r="AU81" s="116"/>
      <c r="AV81" s="116" t="str">
        <f t="shared" si="68"/>
        <v/>
      </c>
      <c r="AW81" s="126">
        <f t="shared" si="52"/>
        <v>0</v>
      </c>
      <c r="AX81" s="115"/>
      <c r="AY81" s="126"/>
      <c r="AZ81" s="126"/>
      <c r="BA81" s="126"/>
      <c r="BB81" s="126"/>
      <c r="BC81" s="126"/>
      <c r="BD81" s="126"/>
      <c r="BE81" s="114"/>
      <c r="BF81" s="529"/>
    </row>
    <row r="82" spans="1:58" s="109" customFormat="1" ht="15.75" x14ac:dyDescent="0.25">
      <c r="A82" s="527"/>
      <c r="B82" s="122" t="s">
        <v>1</v>
      </c>
      <c r="C82" s="119">
        <f t="shared" si="43"/>
        <v>681</v>
      </c>
      <c r="D82" s="117"/>
      <c r="E82" s="117" t="str">
        <f t="shared" si="61"/>
        <v>sd2</v>
      </c>
      <c r="F82" s="117" t="str">
        <f t="shared" si="24"/>
        <v/>
      </c>
      <c r="G82" s="116" t="str">
        <f t="shared" si="62"/>
        <v/>
      </c>
      <c r="H82" s="116">
        <f t="shared" si="44"/>
        <v>0</v>
      </c>
      <c r="I82" s="116"/>
      <c r="J82" s="54" t="s">
        <v>0</v>
      </c>
      <c r="K82" s="118">
        <f t="shared" si="45"/>
        <v>681</v>
      </c>
      <c r="L82" s="108" t="str">
        <f t="shared" si="63"/>
        <v>sd2</v>
      </c>
      <c r="M82" s="108"/>
      <c r="N82" s="108" t="str">
        <f t="shared" si="54"/>
        <v/>
      </c>
      <c r="O82" s="116" t="str">
        <f t="shared" si="64"/>
        <v/>
      </c>
      <c r="P82" s="116">
        <f t="shared" si="46"/>
        <v>0</v>
      </c>
      <c r="Q82" s="116"/>
      <c r="R82" s="123" t="s">
        <v>11</v>
      </c>
      <c r="S82" s="118">
        <f t="shared" si="47"/>
        <v>681</v>
      </c>
      <c r="T82" s="118"/>
      <c r="U82" s="108" t="str">
        <f t="shared" si="55"/>
        <v>sd2</v>
      </c>
      <c r="V82" s="108"/>
      <c r="W82" s="108" t="str">
        <f t="shared" si="56"/>
        <v>Max_Ht</v>
      </c>
      <c r="X82" s="116" t="str">
        <f t="shared" si="65"/>
        <v>sd2Max_Ht</v>
      </c>
      <c r="Y82" s="116">
        <f t="shared" si="48"/>
        <v>9</v>
      </c>
      <c r="Z82" s="116"/>
      <c r="AA82" s="123" t="s">
        <v>12</v>
      </c>
      <c r="AB82" s="118">
        <f t="shared" si="49"/>
        <v>681</v>
      </c>
      <c r="AC82" s="108" t="str">
        <f t="shared" si="57"/>
        <v>sd2</v>
      </c>
      <c r="AD82" s="108" t="str">
        <f t="shared" si="58"/>
        <v/>
      </c>
      <c r="AE82" s="116" t="str">
        <f t="shared" si="66"/>
        <v/>
      </c>
      <c r="AF82" s="116">
        <f t="shared" si="50"/>
        <v>0</v>
      </c>
      <c r="AG82" s="116"/>
      <c r="AH82" s="123"/>
      <c r="AI82" s="68"/>
      <c r="AJ82" s="108" t="str">
        <f t="shared" si="59"/>
        <v>sd2</v>
      </c>
      <c r="AK82" s="116"/>
      <c r="AL82" s="307" t="str">
        <f t="shared" si="53"/>
        <v/>
      </c>
      <c r="AM82" s="116"/>
      <c r="AN82" s="116"/>
      <c r="AO82" s="54" t="s">
        <v>2</v>
      </c>
      <c r="AP82" s="118">
        <f t="shared" si="51"/>
        <v>681</v>
      </c>
      <c r="AQ82" s="108"/>
      <c r="AR82" s="108" t="str">
        <f t="shared" si="67"/>
        <v>sd2</v>
      </c>
      <c r="AS82" s="108" t="str">
        <f t="shared" si="60"/>
        <v/>
      </c>
      <c r="AT82" s="116"/>
      <c r="AU82" s="116"/>
      <c r="AV82" s="116" t="str">
        <f t="shared" si="68"/>
        <v/>
      </c>
      <c r="AW82" s="126">
        <f t="shared" si="52"/>
        <v>0</v>
      </c>
      <c r="AX82" s="115"/>
      <c r="AY82" s="126"/>
      <c r="AZ82" s="126"/>
      <c r="BA82" s="126"/>
      <c r="BB82" s="126"/>
      <c r="BC82" s="126"/>
      <c r="BD82" s="126"/>
      <c r="BE82" s="114"/>
      <c r="BF82" s="529"/>
    </row>
    <row r="83" spans="1:58" s="109" customFormat="1" ht="15.75" x14ac:dyDescent="0.25">
      <c r="A83" s="527"/>
      <c r="B83" s="122" t="s">
        <v>1</v>
      </c>
      <c r="C83" s="119">
        <f t="shared" si="43"/>
        <v>682</v>
      </c>
      <c r="D83" s="117"/>
      <c r="E83" s="117" t="str">
        <f t="shared" si="61"/>
        <v>sd2</v>
      </c>
      <c r="F83" s="117" t="str">
        <f t="shared" si="24"/>
        <v/>
      </c>
      <c r="G83" s="116" t="str">
        <f t="shared" si="62"/>
        <v/>
      </c>
      <c r="H83" s="116">
        <f t="shared" si="44"/>
        <v>0</v>
      </c>
      <c r="I83" s="116"/>
      <c r="J83" s="54" t="s">
        <v>0</v>
      </c>
      <c r="K83" s="118">
        <f t="shared" si="45"/>
        <v>682</v>
      </c>
      <c r="L83" s="108" t="str">
        <f t="shared" si="63"/>
        <v>sd2</v>
      </c>
      <c r="M83" s="108"/>
      <c r="N83" s="108" t="str">
        <f t="shared" si="54"/>
        <v>MovUpDist</v>
      </c>
      <c r="O83" s="116" t="str">
        <f t="shared" si="64"/>
        <v>sd2MovUpDist</v>
      </c>
      <c r="P83" s="116">
        <f t="shared" si="46"/>
        <v>12</v>
      </c>
      <c r="Q83" s="116"/>
      <c r="R83" s="123" t="s">
        <v>11</v>
      </c>
      <c r="S83" s="118">
        <f t="shared" si="47"/>
        <v>682</v>
      </c>
      <c r="T83" s="118"/>
      <c r="U83" s="108" t="str">
        <f t="shared" si="55"/>
        <v>sd2</v>
      </c>
      <c r="V83" s="108"/>
      <c r="W83" s="108" t="str">
        <f t="shared" si="56"/>
        <v>Min_Ht</v>
      </c>
      <c r="X83" s="116" t="str">
        <f t="shared" si="65"/>
        <v>sd2Min_Ht</v>
      </c>
      <c r="Y83" s="116">
        <f t="shared" si="48"/>
        <v>9</v>
      </c>
      <c r="Z83" s="116"/>
      <c r="AA83" s="123" t="s">
        <v>12</v>
      </c>
      <c r="AB83" s="118">
        <f t="shared" si="49"/>
        <v>682</v>
      </c>
      <c r="AC83" s="108" t="str">
        <f t="shared" si="57"/>
        <v>sd2</v>
      </c>
      <c r="AD83" s="108" t="str">
        <f t="shared" si="58"/>
        <v/>
      </c>
      <c r="AE83" s="116" t="str">
        <f t="shared" si="66"/>
        <v/>
      </c>
      <c r="AF83" s="116">
        <f t="shared" si="50"/>
        <v>0</v>
      </c>
      <c r="AG83" s="116"/>
      <c r="AH83" s="123"/>
      <c r="AI83" s="68"/>
      <c r="AJ83" s="108" t="str">
        <f t="shared" si="59"/>
        <v>sd2</v>
      </c>
      <c r="AK83" s="116"/>
      <c r="AL83" s="307" t="str">
        <f t="shared" si="53"/>
        <v/>
      </c>
      <c r="AM83" s="116"/>
      <c r="AN83" s="116"/>
      <c r="AO83" s="54" t="s">
        <v>2</v>
      </c>
      <c r="AP83" s="118">
        <f t="shared" si="51"/>
        <v>682</v>
      </c>
      <c r="AQ83" s="108"/>
      <c r="AR83" s="108" t="str">
        <f t="shared" si="67"/>
        <v>sd2</v>
      </c>
      <c r="AS83" s="108" t="str">
        <f t="shared" si="60"/>
        <v/>
      </c>
      <c r="AT83" s="116"/>
      <c r="AU83" s="116"/>
      <c r="AV83" s="116" t="str">
        <f t="shared" si="68"/>
        <v/>
      </c>
      <c r="AW83" s="126">
        <f t="shared" si="52"/>
        <v>0</v>
      </c>
      <c r="AX83" s="115"/>
      <c r="AY83" s="126"/>
      <c r="AZ83" s="126"/>
      <c r="BA83" s="126"/>
      <c r="BB83" s="126"/>
      <c r="BC83" s="126"/>
      <c r="BD83" s="126"/>
      <c r="BE83" s="114"/>
      <c r="BF83" s="529"/>
    </row>
    <row r="84" spans="1:58" s="109" customFormat="1" ht="15.75" x14ac:dyDescent="0.25">
      <c r="A84" s="527"/>
      <c r="B84" s="122" t="s">
        <v>1</v>
      </c>
      <c r="C84" s="119">
        <f t="shared" si="43"/>
        <v>683</v>
      </c>
      <c r="D84" s="117"/>
      <c r="E84" s="117" t="str">
        <f t="shared" si="61"/>
        <v>sd2</v>
      </c>
      <c r="F84" s="117" t="str">
        <f t="shared" si="24"/>
        <v/>
      </c>
      <c r="G84" s="116" t="str">
        <f t="shared" si="62"/>
        <v/>
      </c>
      <c r="H84" s="116">
        <f t="shared" si="44"/>
        <v>0</v>
      </c>
      <c r="I84" s="116"/>
      <c r="J84" s="54" t="s">
        <v>0</v>
      </c>
      <c r="K84" s="118">
        <f t="shared" si="45"/>
        <v>683</v>
      </c>
      <c r="L84" s="108" t="str">
        <f t="shared" si="63"/>
        <v>sd2</v>
      </c>
      <c r="M84" s="108"/>
      <c r="N84" s="108" t="str">
        <f t="shared" si="54"/>
        <v>MovUpSpeed</v>
      </c>
      <c r="O84" s="116" t="str">
        <f t="shared" si="64"/>
        <v>sd2MovUpSpeed</v>
      </c>
      <c r="P84" s="116">
        <f t="shared" si="46"/>
        <v>13</v>
      </c>
      <c r="Q84" s="116"/>
      <c r="R84" s="123" t="s">
        <v>11</v>
      </c>
      <c r="S84" s="118">
        <f t="shared" si="47"/>
        <v>683</v>
      </c>
      <c r="T84" s="118"/>
      <c r="U84" s="108" t="str">
        <f t="shared" si="55"/>
        <v>sd2</v>
      </c>
      <c r="V84" s="108"/>
      <c r="W84" s="108" t="str">
        <f t="shared" si="56"/>
        <v>LowSens_Ht</v>
      </c>
      <c r="X84" s="116" t="str">
        <f t="shared" si="65"/>
        <v>sd2LowSens_Ht</v>
      </c>
      <c r="Y84" s="116">
        <f t="shared" si="48"/>
        <v>13</v>
      </c>
      <c r="Z84" s="116"/>
      <c r="AA84" s="123" t="s">
        <v>12</v>
      </c>
      <c r="AB84" s="118">
        <f t="shared" si="49"/>
        <v>683</v>
      </c>
      <c r="AC84" s="108" t="str">
        <f t="shared" si="57"/>
        <v>sd2</v>
      </c>
      <c r="AD84" s="108" t="str">
        <f t="shared" si="58"/>
        <v/>
      </c>
      <c r="AE84" s="116" t="str">
        <f t="shared" si="66"/>
        <v/>
      </c>
      <c r="AF84" s="116">
        <f t="shared" si="50"/>
        <v>0</v>
      </c>
      <c r="AG84" s="116"/>
      <c r="AH84" s="123"/>
      <c r="AI84" s="68"/>
      <c r="AJ84" s="108" t="str">
        <f t="shared" si="59"/>
        <v>sd2</v>
      </c>
      <c r="AK84" s="116"/>
      <c r="AL84" s="307" t="str">
        <f t="shared" si="53"/>
        <v/>
      </c>
      <c r="AM84" s="116"/>
      <c r="AN84" s="116"/>
      <c r="AO84" s="54" t="s">
        <v>2</v>
      </c>
      <c r="AP84" s="118">
        <f t="shared" si="51"/>
        <v>683</v>
      </c>
      <c r="AQ84" s="108"/>
      <c r="AR84" s="108" t="str">
        <f t="shared" si="67"/>
        <v>sd2</v>
      </c>
      <c r="AS84" s="108" t="str">
        <f t="shared" si="60"/>
        <v/>
      </c>
      <c r="AT84" s="116"/>
      <c r="AU84" s="116"/>
      <c r="AV84" s="116" t="str">
        <f t="shared" si="68"/>
        <v/>
      </c>
      <c r="AW84" s="126">
        <f t="shared" si="52"/>
        <v>0</v>
      </c>
      <c r="AX84" s="115"/>
      <c r="AY84" s="126"/>
      <c r="AZ84" s="126"/>
      <c r="BA84" s="126"/>
      <c r="BB84" s="126"/>
      <c r="BC84" s="126"/>
      <c r="BD84" s="126"/>
      <c r="BE84" s="114"/>
      <c r="BF84" s="529"/>
    </row>
    <row r="85" spans="1:58" s="109" customFormat="1" ht="15.75" x14ac:dyDescent="0.25">
      <c r="A85" s="527"/>
      <c r="B85" s="122" t="s">
        <v>1</v>
      </c>
      <c r="C85" s="119">
        <f t="shared" si="43"/>
        <v>684</v>
      </c>
      <c r="D85" s="117"/>
      <c r="E85" s="117" t="str">
        <f t="shared" si="61"/>
        <v>sd2</v>
      </c>
      <c r="F85" s="117" t="str">
        <f t="shared" si="24"/>
        <v>Srch_HS_Rapid</v>
      </c>
      <c r="G85" s="116" t="str">
        <f t="shared" si="62"/>
        <v>sd2Srch_HS_Rapid</v>
      </c>
      <c r="H85" s="116">
        <f t="shared" si="44"/>
        <v>16</v>
      </c>
      <c r="I85" s="116"/>
      <c r="J85" s="54" t="s">
        <v>0</v>
      </c>
      <c r="K85" s="118">
        <f t="shared" si="45"/>
        <v>684</v>
      </c>
      <c r="L85" s="108" t="str">
        <f t="shared" si="63"/>
        <v>sd2</v>
      </c>
      <c r="M85" s="108"/>
      <c r="N85" s="108" t="str">
        <f t="shared" si="54"/>
        <v/>
      </c>
      <c r="O85" s="116" t="str">
        <f t="shared" si="64"/>
        <v/>
      </c>
      <c r="P85" s="116">
        <f t="shared" si="46"/>
        <v>0</v>
      </c>
      <c r="Q85" s="116"/>
      <c r="R85" s="123" t="s">
        <v>11</v>
      </c>
      <c r="S85" s="118">
        <f t="shared" si="47"/>
        <v>684</v>
      </c>
      <c r="T85" s="118"/>
      <c r="U85" s="108" t="str">
        <f t="shared" si="55"/>
        <v>sd2</v>
      </c>
      <c r="V85" s="108"/>
      <c r="W85" s="108" t="str">
        <f t="shared" si="56"/>
        <v>Srch_HiSpeed</v>
      </c>
      <c r="X85" s="116" t="str">
        <f t="shared" si="65"/>
        <v>sd2Srch_HiSpeed</v>
      </c>
      <c r="Y85" s="116">
        <f t="shared" si="48"/>
        <v>15</v>
      </c>
      <c r="Z85" s="116"/>
      <c r="AA85" s="123" t="s">
        <v>12</v>
      </c>
      <c r="AB85" s="118">
        <f t="shared" si="49"/>
        <v>684</v>
      </c>
      <c r="AC85" s="108" t="str">
        <f t="shared" si="57"/>
        <v>sd2</v>
      </c>
      <c r="AD85" s="108" t="str">
        <f t="shared" si="58"/>
        <v/>
      </c>
      <c r="AE85" s="116" t="str">
        <f t="shared" si="66"/>
        <v/>
      </c>
      <c r="AF85" s="116">
        <f t="shared" si="50"/>
        <v>0</v>
      </c>
      <c r="AG85" s="116"/>
      <c r="AH85" s="123"/>
      <c r="AI85" s="68"/>
      <c r="AJ85" s="108" t="str">
        <f t="shared" si="59"/>
        <v>sd2</v>
      </c>
      <c r="AK85" s="116"/>
      <c r="AL85" s="307" t="str">
        <f t="shared" si="53"/>
        <v/>
      </c>
      <c r="AM85" s="116"/>
      <c r="AN85" s="116"/>
      <c r="AO85" s="54" t="s">
        <v>2</v>
      </c>
      <c r="AP85" s="118">
        <f t="shared" si="51"/>
        <v>684</v>
      </c>
      <c r="AQ85" s="108"/>
      <c r="AR85" s="108" t="str">
        <f t="shared" si="67"/>
        <v>sd2</v>
      </c>
      <c r="AS85" s="108" t="str">
        <f t="shared" si="60"/>
        <v/>
      </c>
      <c r="AT85" s="116"/>
      <c r="AU85" s="116"/>
      <c r="AV85" s="116" t="str">
        <f t="shared" si="68"/>
        <v/>
      </c>
      <c r="AW85" s="126">
        <f t="shared" si="52"/>
        <v>0</v>
      </c>
      <c r="AX85" s="115"/>
      <c r="AY85" s="126"/>
      <c r="AZ85" s="126"/>
      <c r="BA85" s="126"/>
      <c r="BB85" s="126"/>
      <c r="BC85" s="126"/>
      <c r="BD85" s="126"/>
      <c r="BE85" s="114"/>
      <c r="BF85" s="529"/>
    </row>
    <row r="86" spans="1:58" s="109" customFormat="1" ht="15.75" x14ac:dyDescent="0.25">
      <c r="A86" s="527"/>
      <c r="B86" s="122" t="s">
        <v>1</v>
      </c>
      <c r="C86" s="119">
        <f t="shared" si="43"/>
        <v>685</v>
      </c>
      <c r="D86" s="117"/>
      <c r="E86" s="117" t="str">
        <f t="shared" si="61"/>
        <v>sd2</v>
      </c>
      <c r="F86" s="117" t="str">
        <f t="shared" si="24"/>
        <v>Srch_LS_Rapid</v>
      </c>
      <c r="G86" s="116" t="str">
        <f t="shared" si="62"/>
        <v>sd2Srch_LS_Rapid</v>
      </c>
      <c r="H86" s="116">
        <f t="shared" si="44"/>
        <v>16</v>
      </c>
      <c r="I86" s="116"/>
      <c r="J86" s="54" t="s">
        <v>0</v>
      </c>
      <c r="K86" s="118">
        <f t="shared" si="45"/>
        <v>685</v>
      </c>
      <c r="L86" s="108" t="str">
        <f t="shared" si="63"/>
        <v>sd2</v>
      </c>
      <c r="M86" s="108"/>
      <c r="N86" s="108" t="str">
        <f t="shared" si="54"/>
        <v/>
      </c>
      <c r="O86" s="116" t="str">
        <f t="shared" si="64"/>
        <v/>
      </c>
      <c r="P86" s="116">
        <f t="shared" si="46"/>
        <v>0</v>
      </c>
      <c r="Q86" s="116"/>
      <c r="R86" s="123" t="s">
        <v>11</v>
      </c>
      <c r="S86" s="118">
        <f t="shared" si="47"/>
        <v>685</v>
      </c>
      <c r="T86" s="118"/>
      <c r="U86" s="108" t="str">
        <f t="shared" si="55"/>
        <v>sd2</v>
      </c>
      <c r="V86" s="108"/>
      <c r="W86" s="108" t="str">
        <f t="shared" si="56"/>
        <v>Srch_LoSpeed</v>
      </c>
      <c r="X86" s="116" t="str">
        <f t="shared" si="65"/>
        <v>sd2Srch_LoSpeed</v>
      </c>
      <c r="Y86" s="116">
        <f t="shared" si="48"/>
        <v>15</v>
      </c>
      <c r="Z86" s="116"/>
      <c r="AA86" s="123" t="s">
        <v>12</v>
      </c>
      <c r="AB86" s="118">
        <f t="shared" si="49"/>
        <v>685</v>
      </c>
      <c r="AC86" s="108" t="str">
        <f t="shared" si="57"/>
        <v>sd2</v>
      </c>
      <c r="AD86" s="108" t="str">
        <f t="shared" si="58"/>
        <v/>
      </c>
      <c r="AE86" s="116" t="str">
        <f t="shared" si="66"/>
        <v/>
      </c>
      <c r="AF86" s="116">
        <f t="shared" si="50"/>
        <v>0</v>
      </c>
      <c r="AG86" s="116"/>
      <c r="AH86" s="123"/>
      <c r="AI86" s="123"/>
      <c r="AJ86" s="108"/>
      <c r="AK86" s="116"/>
      <c r="AL86" s="307"/>
      <c r="AM86" s="116"/>
      <c r="AN86" s="116"/>
      <c r="AO86" s="54" t="s">
        <v>2</v>
      </c>
      <c r="AP86" s="118">
        <f t="shared" si="51"/>
        <v>685</v>
      </c>
      <c r="AQ86" s="108"/>
      <c r="AR86" s="108" t="str">
        <f t="shared" si="67"/>
        <v>sd2</v>
      </c>
      <c r="AS86" s="108" t="str">
        <f t="shared" si="60"/>
        <v/>
      </c>
      <c r="AT86" s="116"/>
      <c r="AU86" s="116"/>
      <c r="AV86" s="116" t="str">
        <f t="shared" si="68"/>
        <v/>
      </c>
      <c r="AW86" s="126">
        <f t="shared" si="52"/>
        <v>0</v>
      </c>
      <c r="AX86" s="115"/>
      <c r="AY86" s="126"/>
      <c r="AZ86" s="126"/>
      <c r="BA86" s="126"/>
      <c r="BB86" s="126"/>
      <c r="BC86" s="126"/>
      <c r="BD86" s="126"/>
      <c r="BE86" s="114"/>
      <c r="BF86" s="529"/>
    </row>
    <row r="87" spans="1:58" s="109" customFormat="1" ht="15.75" x14ac:dyDescent="0.25">
      <c r="A87" s="527"/>
      <c r="B87" s="122" t="s">
        <v>1</v>
      </c>
      <c r="C87" s="119">
        <f t="shared" si="43"/>
        <v>686</v>
      </c>
      <c r="D87" s="117"/>
      <c r="E87" s="117" t="str">
        <f t="shared" si="61"/>
        <v>sd2</v>
      </c>
      <c r="F87" s="117" t="str">
        <f t="shared" si="24"/>
        <v/>
      </c>
      <c r="G87" s="116" t="str">
        <f t="shared" si="62"/>
        <v/>
      </c>
      <c r="H87" s="116">
        <f t="shared" si="44"/>
        <v>0</v>
      </c>
      <c r="I87" s="116"/>
      <c r="J87" s="54" t="s">
        <v>0</v>
      </c>
      <c r="K87" s="118">
        <f t="shared" si="45"/>
        <v>686</v>
      </c>
      <c r="L87" s="108" t="str">
        <f t="shared" si="63"/>
        <v>sd2</v>
      </c>
      <c r="M87" s="108"/>
      <c r="N87" s="108" t="str">
        <f t="shared" si="54"/>
        <v/>
      </c>
      <c r="O87" s="116" t="str">
        <f t="shared" si="64"/>
        <v/>
      </c>
      <c r="P87" s="116">
        <f t="shared" si="46"/>
        <v>0</v>
      </c>
      <c r="Q87" s="116"/>
      <c r="R87" s="123" t="s">
        <v>11</v>
      </c>
      <c r="S87" s="118">
        <f t="shared" si="47"/>
        <v>686</v>
      </c>
      <c r="T87" s="118"/>
      <c r="U87" s="108" t="str">
        <f t="shared" si="55"/>
        <v>sd2</v>
      </c>
      <c r="V87" s="108"/>
      <c r="W87" s="108" t="str">
        <f t="shared" si="56"/>
        <v/>
      </c>
      <c r="X87" s="116" t="str">
        <f t="shared" si="65"/>
        <v/>
      </c>
      <c r="Y87" s="116">
        <f t="shared" si="48"/>
        <v>0</v>
      </c>
      <c r="Z87" s="116"/>
      <c r="AA87" s="123" t="s">
        <v>12</v>
      </c>
      <c r="AB87" s="118">
        <f t="shared" si="49"/>
        <v>686</v>
      </c>
      <c r="AC87" s="108" t="str">
        <f t="shared" si="57"/>
        <v>sd2</v>
      </c>
      <c r="AD87" s="108" t="str">
        <f t="shared" si="58"/>
        <v/>
      </c>
      <c r="AE87" s="116" t="str">
        <f t="shared" si="66"/>
        <v/>
      </c>
      <c r="AF87" s="116">
        <f t="shared" si="50"/>
        <v>0</v>
      </c>
      <c r="AG87" s="116"/>
      <c r="AH87" s="123"/>
      <c r="AI87" s="123"/>
      <c r="AJ87" s="108"/>
      <c r="AK87" s="116"/>
      <c r="AL87" s="307"/>
      <c r="AM87" s="116"/>
      <c r="AN87" s="116"/>
      <c r="AO87" s="54" t="s">
        <v>2</v>
      </c>
      <c r="AP87" s="118">
        <f t="shared" si="51"/>
        <v>686</v>
      </c>
      <c r="AQ87" s="108"/>
      <c r="AR87" s="108" t="str">
        <f t="shared" si="67"/>
        <v>sd2</v>
      </c>
      <c r="AS87" s="108" t="str">
        <f t="shared" si="60"/>
        <v/>
      </c>
      <c r="AT87" s="116"/>
      <c r="AU87" s="116"/>
      <c r="AV87" s="116" t="str">
        <f t="shared" si="68"/>
        <v/>
      </c>
      <c r="AW87" s="126">
        <f t="shared" si="52"/>
        <v>0</v>
      </c>
      <c r="AX87" s="115"/>
      <c r="AY87" s="126"/>
      <c r="AZ87" s="126"/>
      <c r="BA87" s="126"/>
      <c r="BB87" s="126"/>
      <c r="BC87" s="126"/>
      <c r="BD87" s="126"/>
      <c r="BE87" s="114"/>
      <c r="BF87" s="529"/>
    </row>
    <row r="88" spans="1:58" s="109" customFormat="1" ht="15.75" x14ac:dyDescent="0.25">
      <c r="A88" s="527"/>
      <c r="B88" s="122" t="s">
        <v>1</v>
      </c>
      <c r="C88" s="119">
        <f t="shared" si="43"/>
        <v>687</v>
      </c>
      <c r="D88" s="117"/>
      <c r="E88" s="117" t="str">
        <f t="shared" si="61"/>
        <v>sd2</v>
      </c>
      <c r="F88" s="117" t="str">
        <f t="shared" si="24"/>
        <v/>
      </c>
      <c r="G88" s="116" t="str">
        <f t="shared" si="62"/>
        <v/>
      </c>
      <c r="H88" s="116">
        <f t="shared" si="44"/>
        <v>0</v>
      </c>
      <c r="I88" s="116"/>
      <c r="J88" s="54" t="s">
        <v>0</v>
      </c>
      <c r="K88" s="118">
        <f t="shared" si="45"/>
        <v>687</v>
      </c>
      <c r="L88" s="108" t="str">
        <f t="shared" si="63"/>
        <v>sd2</v>
      </c>
      <c r="M88" s="108"/>
      <c r="N88" s="108" t="str">
        <f t="shared" si="54"/>
        <v/>
      </c>
      <c r="O88" s="116" t="str">
        <f t="shared" si="64"/>
        <v/>
      </c>
      <c r="P88" s="116">
        <f t="shared" si="46"/>
        <v>0</v>
      </c>
      <c r="Q88" s="116"/>
      <c r="R88" s="123" t="s">
        <v>11</v>
      </c>
      <c r="S88" s="118">
        <f t="shared" si="47"/>
        <v>687</v>
      </c>
      <c r="T88" s="118"/>
      <c r="U88" s="108" t="str">
        <f t="shared" si="55"/>
        <v>sd2</v>
      </c>
      <c r="V88" s="108"/>
      <c r="W88" s="108" t="str">
        <f t="shared" si="56"/>
        <v/>
      </c>
      <c r="X88" s="116" t="str">
        <f t="shared" si="65"/>
        <v/>
      </c>
      <c r="Y88" s="116">
        <f t="shared" si="48"/>
        <v>0</v>
      </c>
      <c r="Z88" s="116"/>
      <c r="AA88" s="123" t="s">
        <v>12</v>
      </c>
      <c r="AB88" s="118">
        <f t="shared" si="49"/>
        <v>687</v>
      </c>
      <c r="AC88" s="108" t="str">
        <f t="shared" si="57"/>
        <v>sd2</v>
      </c>
      <c r="AD88" s="108" t="str">
        <f t="shared" si="58"/>
        <v/>
      </c>
      <c r="AE88" s="116" t="str">
        <f t="shared" si="66"/>
        <v/>
      </c>
      <c r="AF88" s="116">
        <f t="shared" si="50"/>
        <v>0</v>
      </c>
      <c r="AG88" s="116"/>
      <c r="AH88" s="123"/>
      <c r="AI88" s="123"/>
      <c r="AJ88" s="108"/>
      <c r="AK88" s="116"/>
      <c r="AL88" s="307"/>
      <c r="AM88" s="116"/>
      <c r="AN88" s="116"/>
      <c r="AO88" s="54" t="s">
        <v>2</v>
      </c>
      <c r="AP88" s="118">
        <f t="shared" si="51"/>
        <v>687</v>
      </c>
      <c r="AQ88" s="108"/>
      <c r="AR88" s="108" t="str">
        <f t="shared" si="67"/>
        <v>sd2</v>
      </c>
      <c r="AS88" s="108" t="str">
        <f t="shared" si="60"/>
        <v/>
      </c>
      <c r="AT88" s="116"/>
      <c r="AU88" s="116"/>
      <c r="AV88" s="116" t="str">
        <f t="shared" si="68"/>
        <v/>
      </c>
      <c r="AW88" s="126">
        <f t="shared" si="52"/>
        <v>0</v>
      </c>
      <c r="AX88" s="115"/>
      <c r="AY88" s="126"/>
      <c r="AZ88" s="126"/>
      <c r="BA88" s="126"/>
      <c r="BB88" s="126"/>
      <c r="BC88" s="126"/>
      <c r="BD88" s="126"/>
      <c r="BE88" s="114"/>
      <c r="BF88" s="529"/>
    </row>
    <row r="89" spans="1:58" s="109" customFormat="1" ht="15.75" x14ac:dyDescent="0.25">
      <c r="A89" s="527"/>
      <c r="B89" s="122" t="s">
        <v>1</v>
      </c>
      <c r="C89" s="119">
        <f t="shared" si="43"/>
        <v>688</v>
      </c>
      <c r="D89" s="117"/>
      <c r="E89" s="117" t="str">
        <f>E83</f>
        <v>sd2</v>
      </c>
      <c r="F89" s="117" t="str">
        <f t="shared" si="24"/>
        <v/>
      </c>
      <c r="G89" s="116" t="str">
        <f t="shared" si="62"/>
        <v/>
      </c>
      <c r="H89" s="116">
        <f t="shared" si="44"/>
        <v>0</v>
      </c>
      <c r="I89" s="116"/>
      <c r="J89" s="54" t="s">
        <v>0</v>
      </c>
      <c r="K89" s="118">
        <f t="shared" si="45"/>
        <v>688</v>
      </c>
      <c r="L89" s="108" t="str">
        <f t="shared" si="63"/>
        <v>sd2</v>
      </c>
      <c r="M89" s="108"/>
      <c r="N89" s="108" t="str">
        <f t="shared" si="54"/>
        <v/>
      </c>
      <c r="O89" s="116" t="str">
        <f t="shared" si="64"/>
        <v/>
      </c>
      <c r="P89" s="116">
        <f t="shared" si="46"/>
        <v>0</v>
      </c>
      <c r="Q89" s="116"/>
      <c r="R89" s="123" t="s">
        <v>11</v>
      </c>
      <c r="S89" s="118">
        <f t="shared" si="47"/>
        <v>688</v>
      </c>
      <c r="T89" s="118"/>
      <c r="U89" s="108" t="str">
        <f t="shared" si="55"/>
        <v>sd2</v>
      </c>
      <c r="V89" s="108"/>
      <c r="W89" s="108" t="str">
        <f t="shared" si="56"/>
        <v/>
      </c>
      <c r="X89" s="116" t="str">
        <f t="shared" si="65"/>
        <v/>
      </c>
      <c r="Y89" s="116">
        <f t="shared" si="48"/>
        <v>0</v>
      </c>
      <c r="Z89" s="116"/>
      <c r="AA89" s="123" t="s">
        <v>12</v>
      </c>
      <c r="AB89" s="118">
        <f t="shared" si="49"/>
        <v>688</v>
      </c>
      <c r="AC89" s="108" t="str">
        <f t="shared" si="57"/>
        <v>sd2</v>
      </c>
      <c r="AD89" s="108" t="str">
        <f t="shared" si="58"/>
        <v/>
      </c>
      <c r="AE89" s="116" t="str">
        <f t="shared" si="66"/>
        <v/>
      </c>
      <c r="AF89" s="116">
        <f t="shared" si="50"/>
        <v>0</v>
      </c>
      <c r="AG89" s="116"/>
      <c r="AH89" s="123"/>
      <c r="AI89" s="123"/>
      <c r="AJ89" s="108"/>
      <c r="AK89" s="116"/>
      <c r="AL89" s="307"/>
      <c r="AM89" s="116"/>
      <c r="AN89" s="116"/>
      <c r="AO89" s="54" t="s">
        <v>2</v>
      </c>
      <c r="AP89" s="118">
        <f t="shared" si="51"/>
        <v>688</v>
      </c>
      <c r="AQ89" s="108"/>
      <c r="AR89" s="108" t="str">
        <f t="shared" si="67"/>
        <v>sd2</v>
      </c>
      <c r="AS89" s="108" t="str">
        <f t="shared" si="60"/>
        <v/>
      </c>
      <c r="AT89" s="116"/>
      <c r="AU89" s="116"/>
      <c r="AV89" s="116" t="str">
        <f t="shared" si="68"/>
        <v/>
      </c>
      <c r="AW89" s="126">
        <f t="shared" si="52"/>
        <v>0</v>
      </c>
      <c r="AX89" s="115"/>
      <c r="AY89" s="126"/>
      <c r="AZ89" s="126"/>
      <c r="BA89" s="126"/>
      <c r="BB89" s="126"/>
      <c r="BC89" s="126"/>
      <c r="BD89" s="126"/>
      <c r="BE89" s="114"/>
      <c r="BF89" s="529"/>
    </row>
    <row r="90" spans="1:58" s="109" customFormat="1" ht="15.75" x14ac:dyDescent="0.25">
      <c r="A90" s="527"/>
      <c r="B90" s="122" t="s">
        <v>1</v>
      </c>
      <c r="C90" s="119">
        <f t="shared" si="43"/>
        <v>689</v>
      </c>
      <c r="D90" s="117"/>
      <c r="E90" s="117" t="str">
        <f t="shared" si="61"/>
        <v>sd2</v>
      </c>
      <c r="F90" s="117" t="str">
        <f t="shared" si="24"/>
        <v/>
      </c>
      <c r="G90" s="116" t="str">
        <f t="shared" si="62"/>
        <v/>
      </c>
      <c r="H90" s="116">
        <f t="shared" si="44"/>
        <v>0</v>
      </c>
      <c r="I90" s="116"/>
      <c r="J90" s="54" t="s">
        <v>0</v>
      </c>
      <c r="K90" s="118">
        <f t="shared" si="45"/>
        <v>689</v>
      </c>
      <c r="L90" s="108" t="str">
        <f t="shared" si="63"/>
        <v>sd2</v>
      </c>
      <c r="M90" s="108"/>
      <c r="N90" s="108" t="str">
        <f t="shared" si="54"/>
        <v/>
      </c>
      <c r="O90" s="116" t="str">
        <f t="shared" si="64"/>
        <v/>
      </c>
      <c r="P90" s="116">
        <f t="shared" si="46"/>
        <v>0</v>
      </c>
      <c r="Q90" s="116"/>
      <c r="R90" s="123" t="s">
        <v>11</v>
      </c>
      <c r="S90" s="118">
        <f t="shared" si="47"/>
        <v>689</v>
      </c>
      <c r="T90" s="118"/>
      <c r="U90" s="108" t="str">
        <f t="shared" si="55"/>
        <v>sd2</v>
      </c>
      <c r="V90" s="108"/>
      <c r="W90" s="108" t="str">
        <f t="shared" si="56"/>
        <v/>
      </c>
      <c r="X90" s="116" t="str">
        <f t="shared" si="65"/>
        <v/>
      </c>
      <c r="Y90" s="116">
        <f t="shared" si="48"/>
        <v>0</v>
      </c>
      <c r="Z90" s="116"/>
      <c r="AA90" s="123" t="s">
        <v>12</v>
      </c>
      <c r="AB90" s="118">
        <f t="shared" si="49"/>
        <v>689</v>
      </c>
      <c r="AC90" s="108" t="str">
        <f t="shared" si="57"/>
        <v>sd2</v>
      </c>
      <c r="AD90" s="108" t="str">
        <f t="shared" si="58"/>
        <v/>
      </c>
      <c r="AE90" s="116" t="str">
        <f t="shared" si="66"/>
        <v/>
      </c>
      <c r="AF90" s="116">
        <f t="shared" si="50"/>
        <v>0</v>
      </c>
      <c r="AG90" s="116"/>
      <c r="AH90" s="123"/>
      <c r="AI90" s="123"/>
      <c r="AJ90" s="108"/>
      <c r="AK90" s="116"/>
      <c r="AL90" s="307"/>
      <c r="AM90" s="116"/>
      <c r="AN90" s="116"/>
      <c r="AO90" s="54" t="s">
        <v>2</v>
      </c>
      <c r="AP90" s="118">
        <f t="shared" si="51"/>
        <v>689</v>
      </c>
      <c r="AQ90" s="108"/>
      <c r="AR90" s="108" t="str">
        <f t="shared" si="67"/>
        <v>sd2</v>
      </c>
      <c r="AS90" s="108" t="str">
        <f t="shared" si="60"/>
        <v/>
      </c>
      <c r="AT90" s="116"/>
      <c r="AU90" s="116"/>
      <c r="AV90" s="116" t="str">
        <f t="shared" si="68"/>
        <v/>
      </c>
      <c r="AW90" s="126">
        <f t="shared" si="52"/>
        <v>0</v>
      </c>
      <c r="AX90" s="115"/>
      <c r="AY90" s="126"/>
      <c r="AZ90" s="126"/>
      <c r="BA90" s="126"/>
      <c r="BB90" s="126"/>
      <c r="BC90" s="126"/>
      <c r="BD90" s="126"/>
      <c r="BE90" s="114"/>
      <c r="BF90" s="529"/>
    </row>
    <row r="91" spans="1:58" s="109" customFormat="1" ht="15.75" x14ac:dyDescent="0.25">
      <c r="A91" s="527"/>
      <c r="B91" s="122" t="s">
        <v>1</v>
      </c>
      <c r="C91" s="119">
        <f t="shared" si="43"/>
        <v>690</v>
      </c>
      <c r="D91" s="117"/>
      <c r="E91" s="117" t="str">
        <f t="shared" si="61"/>
        <v>sd2</v>
      </c>
      <c r="F91" s="117" t="str">
        <f t="shared" ref="F91:F100" si="69">IF(F66&lt;&gt;"",F66,"")</f>
        <v/>
      </c>
      <c r="G91" s="116" t="str">
        <f t="shared" si="62"/>
        <v/>
      </c>
      <c r="H91" s="116">
        <f t="shared" si="44"/>
        <v>0</v>
      </c>
      <c r="I91" s="116"/>
      <c r="J91" s="54" t="s">
        <v>0</v>
      </c>
      <c r="K91" s="118">
        <f t="shared" si="45"/>
        <v>690</v>
      </c>
      <c r="L91" s="108" t="str">
        <f t="shared" si="63"/>
        <v>sd2</v>
      </c>
      <c r="M91" s="108"/>
      <c r="N91" s="108" t="str">
        <f t="shared" si="54"/>
        <v/>
      </c>
      <c r="O91" s="116" t="str">
        <f t="shared" si="64"/>
        <v/>
      </c>
      <c r="P91" s="116">
        <f t="shared" si="46"/>
        <v>0</v>
      </c>
      <c r="Q91" s="116"/>
      <c r="R91" s="123" t="s">
        <v>11</v>
      </c>
      <c r="S91" s="118">
        <f t="shared" si="47"/>
        <v>690</v>
      </c>
      <c r="T91" s="118"/>
      <c r="U91" s="108" t="str">
        <f t="shared" si="55"/>
        <v>sd2</v>
      </c>
      <c r="V91" s="108"/>
      <c r="W91" s="108" t="str">
        <f t="shared" si="56"/>
        <v/>
      </c>
      <c r="X91" s="116" t="str">
        <f t="shared" si="65"/>
        <v/>
      </c>
      <c r="Y91" s="116">
        <f t="shared" si="48"/>
        <v>0</v>
      </c>
      <c r="Z91" s="116"/>
      <c r="AA91" s="123" t="s">
        <v>12</v>
      </c>
      <c r="AB91" s="118">
        <f t="shared" si="49"/>
        <v>690</v>
      </c>
      <c r="AC91" s="108" t="str">
        <f t="shared" si="57"/>
        <v>sd2</v>
      </c>
      <c r="AD91" s="108" t="str">
        <f t="shared" si="58"/>
        <v/>
      </c>
      <c r="AE91" s="116" t="str">
        <f t="shared" si="66"/>
        <v/>
      </c>
      <c r="AF91" s="116">
        <f t="shared" si="50"/>
        <v>0</v>
      </c>
      <c r="AG91" s="116"/>
      <c r="AH91" s="123"/>
      <c r="AI91" s="123"/>
      <c r="AJ91" s="108"/>
      <c r="AK91" s="116"/>
      <c r="AL91" s="307"/>
      <c r="AM91" s="116"/>
      <c r="AN91" s="116"/>
      <c r="AO91" s="54" t="s">
        <v>2</v>
      </c>
      <c r="AP91" s="118">
        <f t="shared" si="51"/>
        <v>690</v>
      </c>
      <c r="AQ91" s="108"/>
      <c r="AR91" s="108" t="str">
        <f t="shared" si="67"/>
        <v>sd2</v>
      </c>
      <c r="AS91" s="108" t="str">
        <f t="shared" si="60"/>
        <v/>
      </c>
      <c r="AT91" s="116"/>
      <c r="AU91" s="116"/>
      <c r="AV91" s="116" t="str">
        <f t="shared" si="68"/>
        <v/>
      </c>
      <c r="AW91" s="126">
        <f t="shared" si="52"/>
        <v>0</v>
      </c>
      <c r="AX91" s="115"/>
      <c r="AY91" s="126"/>
      <c r="AZ91" s="126"/>
      <c r="BA91" s="126"/>
      <c r="BB91" s="126"/>
      <c r="BC91" s="126"/>
      <c r="BD91" s="126"/>
      <c r="BE91" s="114"/>
      <c r="BF91" s="529"/>
    </row>
    <row r="92" spans="1:58" s="109" customFormat="1" ht="15.75" x14ac:dyDescent="0.25">
      <c r="A92" s="527"/>
      <c r="B92" s="122" t="s">
        <v>1</v>
      </c>
      <c r="C92" s="119">
        <f t="shared" si="43"/>
        <v>691</v>
      </c>
      <c r="D92" s="117"/>
      <c r="E92" s="117" t="str">
        <f t="shared" si="61"/>
        <v>sd2</v>
      </c>
      <c r="F92" s="117" t="str">
        <f t="shared" si="69"/>
        <v/>
      </c>
      <c r="G92" s="116" t="str">
        <f t="shared" si="62"/>
        <v/>
      </c>
      <c r="H92" s="116">
        <f t="shared" si="44"/>
        <v>0</v>
      </c>
      <c r="I92" s="116"/>
      <c r="J92" s="54" t="s">
        <v>0</v>
      </c>
      <c r="K92" s="118">
        <f t="shared" si="45"/>
        <v>691</v>
      </c>
      <c r="L92" s="108" t="str">
        <f t="shared" si="63"/>
        <v>sd2</v>
      </c>
      <c r="M92" s="108"/>
      <c r="N92" s="108" t="str">
        <f t="shared" si="54"/>
        <v/>
      </c>
      <c r="O92" s="116" t="str">
        <f t="shared" si="64"/>
        <v/>
      </c>
      <c r="P92" s="116">
        <f t="shared" si="46"/>
        <v>0</v>
      </c>
      <c r="Q92" s="116"/>
      <c r="R92" s="123" t="s">
        <v>11</v>
      </c>
      <c r="S92" s="118">
        <f t="shared" si="47"/>
        <v>691</v>
      </c>
      <c r="T92" s="118"/>
      <c r="U92" s="108" t="str">
        <f t="shared" si="55"/>
        <v>sd2</v>
      </c>
      <c r="V92" s="108"/>
      <c r="W92" s="108" t="str">
        <f t="shared" si="56"/>
        <v/>
      </c>
      <c r="X92" s="116" t="str">
        <f t="shared" si="65"/>
        <v/>
      </c>
      <c r="Y92" s="116">
        <f t="shared" si="48"/>
        <v>0</v>
      </c>
      <c r="Z92" s="116"/>
      <c r="AA92" s="123" t="s">
        <v>12</v>
      </c>
      <c r="AB92" s="118">
        <f t="shared" si="49"/>
        <v>691</v>
      </c>
      <c r="AC92" s="108" t="str">
        <f t="shared" si="57"/>
        <v>sd2</v>
      </c>
      <c r="AD92" s="108" t="str">
        <f t="shared" si="58"/>
        <v/>
      </c>
      <c r="AE92" s="116" t="str">
        <f t="shared" si="66"/>
        <v/>
      </c>
      <c r="AF92" s="116">
        <f t="shared" si="50"/>
        <v>0</v>
      </c>
      <c r="AG92" s="116"/>
      <c r="AH92" s="123"/>
      <c r="AI92" s="123"/>
      <c r="AJ92" s="108"/>
      <c r="AK92" s="116"/>
      <c r="AL92" s="307"/>
      <c r="AM92" s="116"/>
      <c r="AN92" s="116"/>
      <c r="AO92" s="54" t="s">
        <v>2</v>
      </c>
      <c r="AP92" s="118">
        <f t="shared" si="51"/>
        <v>691</v>
      </c>
      <c r="AQ92" s="108"/>
      <c r="AR92" s="108" t="str">
        <f t="shared" si="67"/>
        <v>sd2</v>
      </c>
      <c r="AS92" s="108" t="str">
        <f t="shared" si="60"/>
        <v/>
      </c>
      <c r="AT92" s="116"/>
      <c r="AU92" s="116"/>
      <c r="AV92" s="116" t="str">
        <f t="shared" si="68"/>
        <v/>
      </c>
      <c r="AW92" s="126">
        <f t="shared" si="52"/>
        <v>0</v>
      </c>
      <c r="AX92" s="115"/>
      <c r="AY92" s="126"/>
      <c r="AZ92" s="126"/>
      <c r="BA92" s="126"/>
      <c r="BB92" s="126"/>
      <c r="BC92" s="126"/>
      <c r="BD92" s="126"/>
      <c r="BE92" s="114"/>
      <c r="BF92" s="529"/>
    </row>
    <row r="93" spans="1:58" s="109" customFormat="1" ht="15.75" x14ac:dyDescent="0.25">
      <c r="A93" s="527"/>
      <c r="B93" s="122" t="s">
        <v>1</v>
      </c>
      <c r="C93" s="119">
        <f t="shared" si="43"/>
        <v>692</v>
      </c>
      <c r="D93" s="117"/>
      <c r="E93" s="117" t="str">
        <f t="shared" si="61"/>
        <v>sd2</v>
      </c>
      <c r="F93" s="117" t="str">
        <f t="shared" si="69"/>
        <v/>
      </c>
      <c r="G93" s="116" t="str">
        <f t="shared" si="62"/>
        <v/>
      </c>
      <c r="H93" s="116">
        <f t="shared" si="44"/>
        <v>0</v>
      </c>
      <c r="I93" s="116"/>
      <c r="J93" s="54" t="s">
        <v>0</v>
      </c>
      <c r="K93" s="118">
        <f t="shared" si="45"/>
        <v>692</v>
      </c>
      <c r="L93" s="108" t="str">
        <f t="shared" si="63"/>
        <v>sd2</v>
      </c>
      <c r="M93" s="108"/>
      <c r="N93" s="108" t="str">
        <f t="shared" si="54"/>
        <v/>
      </c>
      <c r="O93" s="116" t="str">
        <f t="shared" si="64"/>
        <v/>
      </c>
      <c r="P93" s="116">
        <f t="shared" si="46"/>
        <v>0</v>
      </c>
      <c r="Q93" s="116"/>
      <c r="R93" s="123" t="s">
        <v>11</v>
      </c>
      <c r="S93" s="118">
        <f t="shared" si="47"/>
        <v>692</v>
      </c>
      <c r="T93" s="118"/>
      <c r="U93" s="108" t="str">
        <f t="shared" si="55"/>
        <v>sd2</v>
      </c>
      <c r="V93" s="108"/>
      <c r="W93" s="108" t="str">
        <f t="shared" si="56"/>
        <v/>
      </c>
      <c r="X93" s="116" t="str">
        <f t="shared" si="65"/>
        <v/>
      </c>
      <c r="Y93" s="116">
        <f t="shared" si="48"/>
        <v>0</v>
      </c>
      <c r="Z93" s="116"/>
      <c r="AA93" s="123" t="s">
        <v>12</v>
      </c>
      <c r="AB93" s="118">
        <f t="shared" si="49"/>
        <v>692</v>
      </c>
      <c r="AC93" s="108" t="str">
        <f t="shared" si="57"/>
        <v>sd2</v>
      </c>
      <c r="AD93" s="108" t="str">
        <f t="shared" si="58"/>
        <v/>
      </c>
      <c r="AE93" s="116" t="str">
        <f t="shared" si="66"/>
        <v/>
      </c>
      <c r="AF93" s="116">
        <f t="shared" si="50"/>
        <v>0</v>
      </c>
      <c r="AG93" s="116"/>
      <c r="AH93" s="123"/>
      <c r="AI93" s="123"/>
      <c r="AJ93" s="108"/>
      <c r="AK93" s="116"/>
      <c r="AL93" s="307"/>
      <c r="AM93" s="116"/>
      <c r="AN93" s="116"/>
      <c r="AO93" s="54" t="s">
        <v>2</v>
      </c>
      <c r="AP93" s="118">
        <f t="shared" si="51"/>
        <v>692</v>
      </c>
      <c r="AQ93" s="108"/>
      <c r="AR93" s="108" t="str">
        <f t="shared" si="67"/>
        <v>sd2</v>
      </c>
      <c r="AS93" s="108" t="str">
        <f t="shared" si="60"/>
        <v/>
      </c>
      <c r="AT93" s="116"/>
      <c r="AU93" s="116"/>
      <c r="AV93" s="116" t="str">
        <f t="shared" si="68"/>
        <v/>
      </c>
      <c r="AW93" s="126">
        <f t="shared" si="52"/>
        <v>0</v>
      </c>
      <c r="AX93" s="115"/>
      <c r="AY93" s="126"/>
      <c r="AZ93" s="126"/>
      <c r="BA93" s="126"/>
      <c r="BB93" s="126"/>
      <c r="BC93" s="126"/>
      <c r="BD93" s="126"/>
      <c r="BE93" s="114"/>
      <c r="BF93" s="529"/>
    </row>
    <row r="94" spans="1:58" s="109" customFormat="1" ht="15.75" x14ac:dyDescent="0.25">
      <c r="A94" s="527"/>
      <c r="B94" s="122" t="s">
        <v>1</v>
      </c>
      <c r="C94" s="119">
        <f t="shared" si="43"/>
        <v>693</v>
      </c>
      <c r="D94" s="117"/>
      <c r="E94" s="117" t="str">
        <f>E88</f>
        <v>sd2</v>
      </c>
      <c r="F94" s="117" t="str">
        <f t="shared" si="69"/>
        <v/>
      </c>
      <c r="G94" s="116" t="str">
        <f t="shared" si="62"/>
        <v/>
      </c>
      <c r="H94" s="116">
        <f t="shared" si="44"/>
        <v>0</v>
      </c>
      <c r="I94" s="116"/>
      <c r="J94" s="54" t="s">
        <v>0</v>
      </c>
      <c r="K94" s="118">
        <f t="shared" si="45"/>
        <v>693</v>
      </c>
      <c r="L94" s="108" t="str">
        <f t="shared" si="63"/>
        <v>sd2</v>
      </c>
      <c r="M94" s="108"/>
      <c r="N94" s="108" t="str">
        <f t="shared" si="54"/>
        <v/>
      </c>
      <c r="O94" s="116" t="str">
        <f t="shared" si="64"/>
        <v/>
      </c>
      <c r="P94" s="116">
        <f t="shared" si="46"/>
        <v>0</v>
      </c>
      <c r="Q94" s="116"/>
      <c r="R94" s="123" t="s">
        <v>11</v>
      </c>
      <c r="S94" s="118">
        <f t="shared" si="47"/>
        <v>693</v>
      </c>
      <c r="T94" s="118"/>
      <c r="U94" s="108" t="str">
        <f t="shared" si="55"/>
        <v>sd2</v>
      </c>
      <c r="V94" s="108"/>
      <c r="W94" s="108" t="str">
        <f t="shared" si="56"/>
        <v/>
      </c>
      <c r="X94" s="116" t="str">
        <f t="shared" si="65"/>
        <v/>
      </c>
      <c r="Y94" s="116">
        <f t="shared" si="48"/>
        <v>0</v>
      </c>
      <c r="Z94" s="116"/>
      <c r="AA94" s="123" t="s">
        <v>12</v>
      </c>
      <c r="AB94" s="118">
        <f t="shared" si="49"/>
        <v>693</v>
      </c>
      <c r="AC94" s="108" t="str">
        <f t="shared" si="57"/>
        <v>sd2</v>
      </c>
      <c r="AD94" s="108" t="str">
        <f t="shared" si="58"/>
        <v/>
      </c>
      <c r="AE94" s="116" t="str">
        <f t="shared" si="66"/>
        <v/>
      </c>
      <c r="AF94" s="116">
        <f t="shared" si="50"/>
        <v>0</v>
      </c>
      <c r="AG94" s="116"/>
      <c r="AH94" s="123"/>
      <c r="AI94" s="123"/>
      <c r="AJ94" s="108"/>
      <c r="AK94" s="116"/>
      <c r="AL94" s="307"/>
      <c r="AM94" s="116"/>
      <c r="AN94" s="116"/>
      <c r="AO94" s="54" t="s">
        <v>2</v>
      </c>
      <c r="AP94" s="118">
        <f t="shared" si="51"/>
        <v>693</v>
      </c>
      <c r="AQ94" s="108"/>
      <c r="AR94" s="108" t="str">
        <f t="shared" si="67"/>
        <v>sd2</v>
      </c>
      <c r="AS94" s="108" t="str">
        <f t="shared" si="60"/>
        <v/>
      </c>
      <c r="AT94" s="116"/>
      <c r="AU94" s="116"/>
      <c r="AV94" s="116" t="str">
        <f t="shared" si="68"/>
        <v/>
      </c>
      <c r="AW94" s="126">
        <f t="shared" si="52"/>
        <v>0</v>
      </c>
      <c r="AX94" s="115"/>
      <c r="AY94" s="126"/>
      <c r="AZ94" s="126"/>
      <c r="BA94" s="126"/>
      <c r="BB94" s="126"/>
      <c r="BC94" s="126"/>
      <c r="BD94" s="126"/>
      <c r="BE94" s="114"/>
      <c r="BF94" s="529"/>
    </row>
    <row r="95" spans="1:58" s="109" customFormat="1" ht="15.75" x14ac:dyDescent="0.25">
      <c r="A95" s="527"/>
      <c r="B95" s="122" t="s">
        <v>1</v>
      </c>
      <c r="C95" s="119">
        <f t="shared" si="43"/>
        <v>694</v>
      </c>
      <c r="D95" s="117"/>
      <c r="E95" s="117" t="str">
        <f t="shared" si="61"/>
        <v>sd2</v>
      </c>
      <c r="F95" s="117" t="str">
        <f t="shared" si="69"/>
        <v/>
      </c>
      <c r="G95" s="116" t="str">
        <f t="shared" si="62"/>
        <v/>
      </c>
      <c r="H95" s="116">
        <f t="shared" si="44"/>
        <v>0</v>
      </c>
      <c r="I95" s="116"/>
      <c r="J95" s="54" t="s">
        <v>0</v>
      </c>
      <c r="K95" s="118">
        <f t="shared" si="45"/>
        <v>694</v>
      </c>
      <c r="L95" s="108" t="str">
        <f t="shared" si="63"/>
        <v>sd2</v>
      </c>
      <c r="M95" s="108"/>
      <c r="N95" s="108" t="str">
        <f t="shared" si="54"/>
        <v/>
      </c>
      <c r="O95" s="116" t="str">
        <f t="shared" si="64"/>
        <v/>
      </c>
      <c r="P95" s="116">
        <f t="shared" si="46"/>
        <v>0</v>
      </c>
      <c r="Q95" s="116"/>
      <c r="R95" s="123" t="s">
        <v>11</v>
      </c>
      <c r="S95" s="118">
        <f t="shared" si="47"/>
        <v>694</v>
      </c>
      <c r="T95" s="118"/>
      <c r="U95" s="108" t="str">
        <f t="shared" si="55"/>
        <v>sd2</v>
      </c>
      <c r="V95" s="108"/>
      <c r="W95" s="108" t="str">
        <f t="shared" si="56"/>
        <v/>
      </c>
      <c r="X95" s="116" t="str">
        <f t="shared" si="65"/>
        <v/>
      </c>
      <c r="Y95" s="116">
        <f t="shared" si="48"/>
        <v>0</v>
      </c>
      <c r="Z95" s="116"/>
      <c r="AA95" s="123" t="s">
        <v>12</v>
      </c>
      <c r="AB95" s="118">
        <f t="shared" si="49"/>
        <v>694</v>
      </c>
      <c r="AC95" s="108" t="str">
        <f t="shared" si="57"/>
        <v>sd2</v>
      </c>
      <c r="AD95" s="108" t="str">
        <f t="shared" si="58"/>
        <v/>
      </c>
      <c r="AE95" s="116" t="str">
        <f t="shared" si="66"/>
        <v/>
      </c>
      <c r="AF95" s="116">
        <f t="shared" si="50"/>
        <v>0</v>
      </c>
      <c r="AG95" s="116"/>
      <c r="AH95" s="123"/>
      <c r="AI95" s="123"/>
      <c r="AJ95" s="108"/>
      <c r="AK95" s="116"/>
      <c r="AL95" s="307"/>
      <c r="AM95" s="116"/>
      <c r="AN95" s="116"/>
      <c r="AO95" s="54" t="s">
        <v>2</v>
      </c>
      <c r="AP95" s="118">
        <f t="shared" si="51"/>
        <v>694</v>
      </c>
      <c r="AQ95" s="108"/>
      <c r="AR95" s="108" t="str">
        <f t="shared" si="67"/>
        <v>sd2</v>
      </c>
      <c r="AS95" s="108" t="str">
        <f t="shared" si="60"/>
        <v/>
      </c>
      <c r="AT95" s="116"/>
      <c r="AU95" s="116"/>
      <c r="AV95" s="116" t="str">
        <f t="shared" si="68"/>
        <v/>
      </c>
      <c r="AW95" s="126">
        <f t="shared" si="52"/>
        <v>0</v>
      </c>
      <c r="AX95" s="115"/>
      <c r="AY95" s="126"/>
      <c r="AZ95" s="126"/>
      <c r="BA95" s="126"/>
      <c r="BB95" s="126"/>
      <c r="BC95" s="126"/>
      <c r="BD95" s="126"/>
      <c r="BE95" s="114"/>
      <c r="BF95" s="529"/>
    </row>
    <row r="96" spans="1:58" s="109" customFormat="1" ht="15.75" x14ac:dyDescent="0.25">
      <c r="A96" s="527"/>
      <c r="B96" s="122" t="s">
        <v>1</v>
      </c>
      <c r="C96" s="119">
        <f t="shared" si="43"/>
        <v>695</v>
      </c>
      <c r="D96" s="117"/>
      <c r="E96" s="117" t="str">
        <f t="shared" si="61"/>
        <v>sd2</v>
      </c>
      <c r="F96" s="117" t="str">
        <f t="shared" si="69"/>
        <v/>
      </c>
      <c r="G96" s="116" t="str">
        <f t="shared" si="62"/>
        <v/>
      </c>
      <c r="H96" s="116">
        <f t="shared" si="44"/>
        <v>0</v>
      </c>
      <c r="I96" s="116"/>
      <c r="J96" s="54" t="s">
        <v>0</v>
      </c>
      <c r="K96" s="118">
        <f t="shared" si="45"/>
        <v>695</v>
      </c>
      <c r="L96" s="108" t="str">
        <f t="shared" si="63"/>
        <v>sd2</v>
      </c>
      <c r="M96" s="108"/>
      <c r="N96" s="108" t="str">
        <f t="shared" si="54"/>
        <v/>
      </c>
      <c r="O96" s="116" t="str">
        <f t="shared" si="64"/>
        <v/>
      </c>
      <c r="P96" s="116">
        <f t="shared" si="46"/>
        <v>0</v>
      </c>
      <c r="Q96" s="116"/>
      <c r="R96" s="123" t="s">
        <v>11</v>
      </c>
      <c r="S96" s="118">
        <f t="shared" si="47"/>
        <v>695</v>
      </c>
      <c r="T96" s="118"/>
      <c r="U96" s="108" t="str">
        <f t="shared" si="55"/>
        <v>sd2</v>
      </c>
      <c r="V96" s="108"/>
      <c r="W96" s="108" t="str">
        <f t="shared" si="56"/>
        <v/>
      </c>
      <c r="X96" s="116" t="str">
        <f t="shared" si="65"/>
        <v/>
      </c>
      <c r="Y96" s="116">
        <f t="shared" si="48"/>
        <v>0</v>
      </c>
      <c r="Z96" s="116"/>
      <c r="AA96" s="123" t="s">
        <v>12</v>
      </c>
      <c r="AB96" s="118">
        <f t="shared" si="49"/>
        <v>695</v>
      </c>
      <c r="AC96" s="108" t="str">
        <f t="shared" si="57"/>
        <v>sd2</v>
      </c>
      <c r="AD96" s="108" t="str">
        <f t="shared" si="58"/>
        <v/>
      </c>
      <c r="AE96" s="116" t="str">
        <f t="shared" si="66"/>
        <v/>
      </c>
      <c r="AF96" s="116">
        <f t="shared" si="50"/>
        <v>0</v>
      </c>
      <c r="AG96" s="116"/>
      <c r="AH96" s="123"/>
      <c r="AI96" s="123"/>
      <c r="AJ96" s="108"/>
      <c r="AK96" s="116"/>
      <c r="AL96" s="307"/>
      <c r="AM96" s="116"/>
      <c r="AN96" s="116"/>
      <c r="AO96" s="54" t="s">
        <v>2</v>
      </c>
      <c r="AP96" s="118">
        <f t="shared" si="51"/>
        <v>695</v>
      </c>
      <c r="AQ96" s="108"/>
      <c r="AR96" s="108" t="str">
        <f t="shared" si="67"/>
        <v>sd2</v>
      </c>
      <c r="AS96" s="108" t="str">
        <f t="shared" si="60"/>
        <v/>
      </c>
      <c r="AT96" s="116"/>
      <c r="AU96" s="116"/>
      <c r="AV96" s="116" t="str">
        <f t="shared" si="68"/>
        <v/>
      </c>
      <c r="AW96" s="126">
        <f t="shared" si="52"/>
        <v>0</v>
      </c>
      <c r="AX96" s="115"/>
      <c r="AY96" s="126"/>
      <c r="AZ96" s="126"/>
      <c r="BA96" s="126"/>
      <c r="BB96" s="126"/>
      <c r="BC96" s="126"/>
      <c r="BD96" s="126"/>
      <c r="BE96" s="114"/>
      <c r="BF96" s="529"/>
    </row>
    <row r="97" spans="1:58" s="109" customFormat="1" ht="15.75" x14ac:dyDescent="0.25">
      <c r="A97" s="527"/>
      <c r="B97" s="122" t="s">
        <v>1</v>
      </c>
      <c r="C97" s="119">
        <f t="shared" si="43"/>
        <v>696</v>
      </c>
      <c r="D97" s="117"/>
      <c r="E97" s="117" t="str">
        <f t="shared" si="61"/>
        <v>sd2</v>
      </c>
      <c r="F97" s="117" t="str">
        <f t="shared" si="69"/>
        <v/>
      </c>
      <c r="G97" s="116" t="str">
        <f t="shared" si="62"/>
        <v/>
      </c>
      <c r="H97" s="116">
        <f t="shared" si="44"/>
        <v>0</v>
      </c>
      <c r="I97" s="116"/>
      <c r="J97" s="54" t="s">
        <v>0</v>
      </c>
      <c r="K97" s="118">
        <f t="shared" si="45"/>
        <v>696</v>
      </c>
      <c r="L97" s="108" t="str">
        <f t="shared" si="63"/>
        <v>sd2</v>
      </c>
      <c r="M97" s="108"/>
      <c r="N97" s="108" t="str">
        <f t="shared" si="54"/>
        <v/>
      </c>
      <c r="O97" s="116" t="str">
        <f t="shared" si="64"/>
        <v/>
      </c>
      <c r="P97" s="116">
        <f t="shared" si="46"/>
        <v>0</v>
      </c>
      <c r="Q97" s="116"/>
      <c r="R97" s="123" t="s">
        <v>11</v>
      </c>
      <c r="S97" s="118">
        <f t="shared" si="47"/>
        <v>696</v>
      </c>
      <c r="T97" s="118"/>
      <c r="U97" s="108" t="str">
        <f t="shared" si="55"/>
        <v>sd2</v>
      </c>
      <c r="V97" s="108"/>
      <c r="W97" s="108" t="str">
        <f t="shared" si="56"/>
        <v/>
      </c>
      <c r="X97" s="116" t="str">
        <f t="shared" si="65"/>
        <v/>
      </c>
      <c r="Y97" s="116">
        <f t="shared" si="48"/>
        <v>0</v>
      </c>
      <c r="Z97" s="116"/>
      <c r="AA97" s="123" t="s">
        <v>12</v>
      </c>
      <c r="AB97" s="118">
        <f t="shared" si="49"/>
        <v>696</v>
      </c>
      <c r="AC97" s="108" t="str">
        <f t="shared" si="57"/>
        <v>sd2</v>
      </c>
      <c r="AD97" s="108" t="str">
        <f t="shared" si="58"/>
        <v/>
      </c>
      <c r="AE97" s="116" t="str">
        <f t="shared" si="66"/>
        <v/>
      </c>
      <c r="AF97" s="116">
        <f t="shared" si="50"/>
        <v>0</v>
      </c>
      <c r="AG97" s="116"/>
      <c r="AH97" s="123"/>
      <c r="AI97" s="123"/>
      <c r="AJ97" s="108"/>
      <c r="AK97" s="116"/>
      <c r="AL97" s="307"/>
      <c r="AM97" s="116"/>
      <c r="AN97" s="116"/>
      <c r="AO97" s="54" t="s">
        <v>2</v>
      </c>
      <c r="AP97" s="118">
        <f t="shared" si="51"/>
        <v>696</v>
      </c>
      <c r="AQ97" s="108"/>
      <c r="AR97" s="108" t="str">
        <f t="shared" si="67"/>
        <v>sd2</v>
      </c>
      <c r="AS97" s="108" t="str">
        <f t="shared" si="60"/>
        <v/>
      </c>
      <c r="AT97" s="116"/>
      <c r="AU97" s="116"/>
      <c r="AV97" s="116" t="str">
        <f t="shared" si="68"/>
        <v/>
      </c>
      <c r="AW97" s="126">
        <f t="shared" si="52"/>
        <v>0</v>
      </c>
      <c r="AX97" s="115"/>
      <c r="AY97" s="126"/>
      <c r="AZ97" s="126"/>
      <c r="BA97" s="126"/>
      <c r="BB97" s="126"/>
      <c r="BC97" s="126"/>
      <c r="BD97" s="126"/>
      <c r="BE97" s="114"/>
      <c r="BF97" s="529"/>
    </row>
    <row r="98" spans="1:58" s="109" customFormat="1" ht="15.75" x14ac:dyDescent="0.25">
      <c r="A98" s="527"/>
      <c r="B98" s="122" t="s">
        <v>1</v>
      </c>
      <c r="C98" s="119">
        <f t="shared" si="43"/>
        <v>697</v>
      </c>
      <c r="D98" s="117"/>
      <c r="E98" s="117" t="str">
        <f t="shared" si="61"/>
        <v>sd2</v>
      </c>
      <c r="F98" s="117" t="str">
        <f t="shared" si="69"/>
        <v/>
      </c>
      <c r="G98" s="116" t="str">
        <f t="shared" si="62"/>
        <v/>
      </c>
      <c r="H98" s="116">
        <f t="shared" si="44"/>
        <v>0</v>
      </c>
      <c r="I98" s="116"/>
      <c r="J98" s="54" t="s">
        <v>0</v>
      </c>
      <c r="K98" s="118">
        <f t="shared" si="45"/>
        <v>697</v>
      </c>
      <c r="L98" s="108" t="str">
        <f t="shared" si="63"/>
        <v>sd2</v>
      </c>
      <c r="M98" s="108"/>
      <c r="N98" s="108" t="str">
        <f t="shared" si="54"/>
        <v/>
      </c>
      <c r="O98" s="116" t="str">
        <f t="shared" si="64"/>
        <v/>
      </c>
      <c r="P98" s="116">
        <f t="shared" si="46"/>
        <v>0</v>
      </c>
      <c r="Q98" s="116"/>
      <c r="R98" s="123" t="s">
        <v>11</v>
      </c>
      <c r="S98" s="118">
        <f t="shared" si="47"/>
        <v>697</v>
      </c>
      <c r="T98" s="118"/>
      <c r="U98" s="108" t="str">
        <f t="shared" si="55"/>
        <v>sd2</v>
      </c>
      <c r="V98" s="108"/>
      <c r="W98" s="108" t="str">
        <f t="shared" si="56"/>
        <v/>
      </c>
      <c r="X98" s="116" t="str">
        <f t="shared" si="65"/>
        <v/>
      </c>
      <c r="Y98" s="116">
        <f t="shared" si="48"/>
        <v>0</v>
      </c>
      <c r="Z98" s="116"/>
      <c r="AA98" s="123" t="s">
        <v>12</v>
      </c>
      <c r="AB98" s="118">
        <f t="shared" si="49"/>
        <v>697</v>
      </c>
      <c r="AC98" s="108" t="str">
        <f t="shared" si="57"/>
        <v>sd2</v>
      </c>
      <c r="AD98" s="108" t="str">
        <f t="shared" si="58"/>
        <v/>
      </c>
      <c r="AE98" s="116" t="str">
        <f t="shared" si="66"/>
        <v/>
      </c>
      <c r="AF98" s="116">
        <f t="shared" si="50"/>
        <v>0</v>
      </c>
      <c r="AG98" s="116"/>
      <c r="AH98" s="123"/>
      <c r="AI98" s="123"/>
      <c r="AJ98" s="108"/>
      <c r="AK98" s="116"/>
      <c r="AL98" s="307"/>
      <c r="AM98" s="116"/>
      <c r="AN98" s="116"/>
      <c r="AO98" s="54" t="s">
        <v>2</v>
      </c>
      <c r="AP98" s="118">
        <f t="shared" si="51"/>
        <v>697</v>
      </c>
      <c r="AQ98" s="108"/>
      <c r="AR98" s="108" t="str">
        <f t="shared" si="67"/>
        <v>sd2</v>
      </c>
      <c r="AS98" s="108" t="str">
        <f t="shared" si="60"/>
        <v/>
      </c>
      <c r="AT98" s="116"/>
      <c r="AU98" s="116"/>
      <c r="AV98" s="116" t="str">
        <f t="shared" si="68"/>
        <v/>
      </c>
      <c r="AW98" s="126">
        <f t="shared" si="52"/>
        <v>0</v>
      </c>
      <c r="AX98" s="115"/>
      <c r="AY98" s="126"/>
      <c r="AZ98" s="126"/>
      <c r="BA98" s="126"/>
      <c r="BB98" s="126"/>
      <c r="BC98" s="126"/>
      <c r="BD98" s="126"/>
      <c r="BE98" s="114"/>
      <c r="BF98" s="529"/>
    </row>
    <row r="99" spans="1:58" s="109" customFormat="1" ht="15.75" x14ac:dyDescent="0.25">
      <c r="A99" s="527"/>
      <c r="B99" s="122" t="s">
        <v>1</v>
      </c>
      <c r="C99" s="119">
        <f t="shared" si="43"/>
        <v>698</v>
      </c>
      <c r="D99" s="117"/>
      <c r="E99" s="117" t="str">
        <f t="shared" si="61"/>
        <v>sd2</v>
      </c>
      <c r="F99" s="117" t="str">
        <f t="shared" si="69"/>
        <v/>
      </c>
      <c r="G99" s="116" t="str">
        <f t="shared" si="62"/>
        <v/>
      </c>
      <c r="H99" s="116">
        <f t="shared" si="44"/>
        <v>0</v>
      </c>
      <c r="I99" s="116"/>
      <c r="J99" s="54" t="s">
        <v>0</v>
      </c>
      <c r="K99" s="118">
        <f t="shared" si="45"/>
        <v>698</v>
      </c>
      <c r="L99" s="108" t="str">
        <f t="shared" si="63"/>
        <v>sd2</v>
      </c>
      <c r="M99" s="108"/>
      <c r="N99" s="108" t="str">
        <f t="shared" si="54"/>
        <v/>
      </c>
      <c r="O99" s="116" t="str">
        <f t="shared" si="64"/>
        <v/>
      </c>
      <c r="P99" s="116">
        <f t="shared" si="46"/>
        <v>0</v>
      </c>
      <c r="Q99" s="116"/>
      <c r="R99" s="123" t="s">
        <v>11</v>
      </c>
      <c r="S99" s="118">
        <f t="shared" si="47"/>
        <v>698</v>
      </c>
      <c r="T99" s="118"/>
      <c r="U99" s="108" t="str">
        <f t="shared" si="55"/>
        <v>sd2</v>
      </c>
      <c r="V99" s="108"/>
      <c r="W99" s="108" t="str">
        <f t="shared" si="56"/>
        <v/>
      </c>
      <c r="X99" s="116" t="str">
        <f t="shared" si="65"/>
        <v/>
      </c>
      <c r="Y99" s="116">
        <f t="shared" si="48"/>
        <v>0</v>
      </c>
      <c r="Z99" s="116"/>
      <c r="AA99" s="123" t="s">
        <v>12</v>
      </c>
      <c r="AB99" s="118">
        <f t="shared" si="49"/>
        <v>698</v>
      </c>
      <c r="AC99" s="108" t="str">
        <f t="shared" si="57"/>
        <v>sd2</v>
      </c>
      <c r="AD99" s="108" t="str">
        <f t="shared" si="58"/>
        <v/>
      </c>
      <c r="AE99" s="116" t="str">
        <f t="shared" si="66"/>
        <v/>
      </c>
      <c r="AF99" s="116">
        <f t="shared" si="50"/>
        <v>0</v>
      </c>
      <c r="AG99" s="116"/>
      <c r="AH99" s="123"/>
      <c r="AI99" s="123"/>
      <c r="AJ99" s="108"/>
      <c r="AK99" s="116"/>
      <c r="AL99" s="307"/>
      <c r="AM99" s="116"/>
      <c r="AN99" s="116"/>
      <c r="AO99" s="54" t="s">
        <v>2</v>
      </c>
      <c r="AP99" s="118">
        <f t="shared" si="51"/>
        <v>698</v>
      </c>
      <c r="AQ99" s="108"/>
      <c r="AR99" s="108" t="str">
        <f t="shared" si="67"/>
        <v>sd2</v>
      </c>
      <c r="AS99" s="108" t="str">
        <f t="shared" si="60"/>
        <v/>
      </c>
      <c r="AT99" s="116"/>
      <c r="AU99" s="116"/>
      <c r="AV99" s="116" t="str">
        <f t="shared" si="68"/>
        <v/>
      </c>
      <c r="AW99" s="126">
        <f t="shared" si="52"/>
        <v>0</v>
      </c>
      <c r="AX99" s="115"/>
      <c r="AY99" s="126"/>
      <c r="AZ99" s="126"/>
      <c r="BA99" s="126"/>
      <c r="BB99" s="126"/>
      <c r="BC99" s="126"/>
      <c r="BD99" s="126"/>
      <c r="BE99" s="114"/>
      <c r="BF99" s="529"/>
    </row>
    <row r="100" spans="1:58" s="109" customFormat="1" ht="15.75" x14ac:dyDescent="0.25">
      <c r="A100" s="527"/>
      <c r="B100" s="122" t="s">
        <v>1</v>
      </c>
      <c r="C100" s="119">
        <f t="shared" si="43"/>
        <v>699</v>
      </c>
      <c r="D100" s="117"/>
      <c r="E100" s="117" t="str">
        <f t="shared" si="61"/>
        <v>sd2</v>
      </c>
      <c r="F100" s="65" t="str">
        <f t="shared" si="69"/>
        <v/>
      </c>
      <c r="G100" s="217" t="str">
        <f t="shared" si="62"/>
        <v/>
      </c>
      <c r="H100" s="217">
        <f t="shared" si="44"/>
        <v>0</v>
      </c>
      <c r="I100" s="217"/>
      <c r="J100" s="210" t="s">
        <v>0</v>
      </c>
      <c r="K100" s="69">
        <f t="shared" si="45"/>
        <v>699</v>
      </c>
      <c r="L100" s="216" t="str">
        <f t="shared" si="63"/>
        <v>sd2</v>
      </c>
      <c r="M100" s="216"/>
      <c r="N100" s="216" t="str">
        <f t="shared" si="54"/>
        <v/>
      </c>
      <c r="O100" s="116" t="str">
        <f t="shared" si="64"/>
        <v/>
      </c>
      <c r="P100" s="116">
        <f t="shared" si="46"/>
        <v>0</v>
      </c>
      <c r="Q100" s="116"/>
      <c r="R100" s="123" t="s">
        <v>11</v>
      </c>
      <c r="S100" s="118">
        <f t="shared" si="47"/>
        <v>699</v>
      </c>
      <c r="T100" s="118"/>
      <c r="U100" s="108" t="str">
        <f t="shared" si="55"/>
        <v>sd2</v>
      </c>
      <c r="V100" s="108"/>
      <c r="W100" s="108" t="str">
        <f t="shared" si="56"/>
        <v/>
      </c>
      <c r="X100" s="116" t="str">
        <f t="shared" si="65"/>
        <v/>
      </c>
      <c r="Y100" s="116">
        <f t="shared" si="48"/>
        <v>0</v>
      </c>
      <c r="Z100" s="116"/>
      <c r="AA100" s="123" t="s">
        <v>12</v>
      </c>
      <c r="AB100" s="118">
        <f t="shared" si="49"/>
        <v>699</v>
      </c>
      <c r="AC100" s="108" t="str">
        <f t="shared" si="57"/>
        <v>sd2</v>
      </c>
      <c r="AD100" s="216" t="str">
        <f t="shared" si="58"/>
        <v/>
      </c>
      <c r="AE100" s="217" t="str">
        <f t="shared" si="66"/>
        <v/>
      </c>
      <c r="AF100" s="217">
        <f t="shared" si="50"/>
        <v>0</v>
      </c>
      <c r="AG100" s="217"/>
      <c r="AH100" s="68"/>
      <c r="AI100" s="68"/>
      <c r="AJ100" s="216"/>
      <c r="AK100" s="217"/>
      <c r="AL100" s="373"/>
      <c r="AM100" s="217"/>
      <c r="AN100" s="217"/>
      <c r="AO100" s="210" t="s">
        <v>2</v>
      </c>
      <c r="AP100" s="69">
        <f t="shared" si="51"/>
        <v>699</v>
      </c>
      <c r="AQ100" s="216"/>
      <c r="AR100" s="216" t="str">
        <f t="shared" si="67"/>
        <v>sd2</v>
      </c>
      <c r="AS100" s="216" t="str">
        <f t="shared" si="60"/>
        <v/>
      </c>
      <c r="AT100" s="116"/>
      <c r="AU100" s="116"/>
      <c r="AV100" s="116" t="str">
        <f t="shared" si="68"/>
        <v/>
      </c>
      <c r="AW100" s="126">
        <f t="shared" si="52"/>
        <v>0</v>
      </c>
      <c r="AX100" s="115"/>
      <c r="AY100" s="126"/>
      <c r="AZ100" s="126"/>
      <c r="BA100" s="126"/>
      <c r="BB100" s="126"/>
      <c r="BC100" s="126"/>
      <c r="BD100" s="126"/>
      <c r="BE100" s="114"/>
      <c r="BF100" s="529"/>
    </row>
    <row r="101" spans="1:58" x14ac:dyDescent="0.25">
      <c r="AL101" s="380"/>
    </row>
    <row r="102" spans="1:58" x14ac:dyDescent="0.25">
      <c r="AL102" s="380"/>
    </row>
  </sheetData>
  <mergeCells count="8">
    <mergeCell ref="A76:A100"/>
    <mergeCell ref="BF76:BF100"/>
    <mergeCell ref="A1:A25"/>
    <mergeCell ref="BF1:BF25"/>
    <mergeCell ref="A26:A50"/>
    <mergeCell ref="BF26:BF50"/>
    <mergeCell ref="A51:A75"/>
    <mergeCell ref="BF51:BF75"/>
  </mergeCells>
  <pageMargins left="0.25" right="0.25" top="0.25" bottom="0.25" header="0" footer="0"/>
  <pageSetup paperSize="17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AV102"/>
  <sheetViews>
    <sheetView tabSelected="1" zoomScale="90" zoomScaleNormal="90" workbookViewId="0">
      <pane ySplit="2" topLeftCell="A42" activePane="bottomLeft" state="frozen"/>
      <selection pane="bottomLeft" activeCell="H60" sqref="H60"/>
    </sheetView>
  </sheetViews>
  <sheetFormatPr defaultColWidth="9.140625" defaultRowHeight="15.75" outlineLevelCol="1" x14ac:dyDescent="0.25"/>
  <cols>
    <col min="1" max="1" width="2.140625" style="29" bestFit="1" customWidth="1"/>
    <col min="2" max="2" width="5.85546875" style="30" bestFit="1" customWidth="1"/>
    <col min="3" max="3" width="18.42578125" style="1" customWidth="1"/>
    <col min="4" max="4" width="3.5703125" style="364" bestFit="1" customWidth="1"/>
    <col min="5" max="5" width="1.7109375" style="4" customWidth="1"/>
    <col min="6" max="6" width="2.140625" style="29" bestFit="1" customWidth="1"/>
    <col min="7" max="7" width="5.85546875" style="30" bestFit="1" customWidth="1"/>
    <col min="8" max="8" width="18.42578125" style="1" customWidth="1"/>
    <col min="9" max="9" width="3.5703125" style="364" bestFit="1" customWidth="1"/>
    <col min="10" max="10" width="1.7109375" style="4" customWidth="1"/>
    <col min="11" max="11" width="2.140625" style="33" bestFit="1" customWidth="1"/>
    <col min="12" max="12" width="5.85546875" style="30" bestFit="1" customWidth="1"/>
    <col min="13" max="13" width="18.42578125" style="1" customWidth="1"/>
    <col min="14" max="14" width="3.5703125" style="364" bestFit="1" customWidth="1"/>
    <col min="15" max="15" width="1.7109375" style="4" customWidth="1"/>
    <col min="16" max="16" width="2.140625" style="33" bestFit="1" customWidth="1"/>
    <col min="17" max="17" width="5.85546875" style="30" bestFit="1" customWidth="1"/>
    <col min="18" max="18" width="18.42578125" style="1" customWidth="1"/>
    <col min="19" max="19" width="3.7109375" style="364" bestFit="1" customWidth="1"/>
    <col min="20" max="20" width="1.7109375" style="4" customWidth="1"/>
    <col min="21" max="21" width="2.140625" style="33" bestFit="1" customWidth="1"/>
    <col min="22" max="22" width="5.85546875" style="30" bestFit="1" customWidth="1"/>
    <col min="23" max="23" width="18.42578125" style="1" customWidth="1"/>
    <col min="24" max="24" width="3.5703125" style="1" bestFit="1" customWidth="1"/>
    <col min="25" max="25" width="1.7109375" style="4" customWidth="1"/>
    <col min="26" max="26" width="2.140625" style="29" bestFit="1" customWidth="1"/>
    <col min="27" max="27" width="5.85546875" style="30" bestFit="1" customWidth="1"/>
    <col min="28" max="28" width="18.42578125" style="1" customWidth="1"/>
    <col min="29" max="29" width="3.5703125" style="364" bestFit="1" customWidth="1"/>
    <col min="30" max="30" width="1.85546875" style="4" customWidth="1"/>
    <col min="31" max="31" width="12.85546875" style="1" customWidth="1" outlineLevel="1"/>
    <col min="32" max="32" width="18.85546875" style="1" customWidth="1" outlineLevel="1"/>
    <col min="33" max="33" width="14.28515625" style="1" customWidth="1" outlineLevel="1"/>
    <col min="34" max="36" width="10.28515625" style="1" customWidth="1" outlineLevel="1"/>
    <col min="37" max="37" width="1.7109375" style="4" customWidth="1"/>
    <col min="38" max="38" width="9.140625" style="12"/>
    <col min="39" max="39" width="14.7109375" style="12" customWidth="1"/>
    <col min="40" max="40" width="14.5703125" style="12" customWidth="1"/>
    <col min="41" max="41" width="18.28515625" style="12" bestFit="1" customWidth="1"/>
    <col min="42" max="48" width="9.140625" style="12"/>
    <col min="49" max="16384" width="9.140625" style="1"/>
  </cols>
  <sheetData>
    <row r="1" spans="1:48" x14ac:dyDescent="0.25">
      <c r="A1" s="25"/>
      <c r="B1" s="520" t="s">
        <v>1814</v>
      </c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521"/>
      <c r="S1" s="521"/>
      <c r="T1" s="521"/>
      <c r="U1" s="521"/>
      <c r="V1" s="521"/>
      <c r="W1" s="521"/>
      <c r="X1" s="521"/>
      <c r="Y1" s="521"/>
      <c r="Z1" s="521"/>
      <c r="AA1" s="521"/>
      <c r="AB1" s="521"/>
      <c r="AC1" s="521"/>
      <c r="AD1" s="521"/>
      <c r="AE1" s="538" t="s">
        <v>13</v>
      </c>
      <c r="AF1" s="524"/>
      <c r="AG1" s="524"/>
      <c r="AH1" s="524"/>
      <c r="AI1" s="524"/>
      <c r="AJ1" s="524"/>
      <c r="AK1" s="16"/>
    </row>
    <row r="2" spans="1:48" x14ac:dyDescent="0.25">
      <c r="A2" s="26"/>
      <c r="B2" s="539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  <c r="O2" s="539"/>
      <c r="P2" s="539"/>
      <c r="Q2" s="539"/>
      <c r="R2" s="539"/>
      <c r="S2" s="539"/>
      <c r="T2" s="539"/>
      <c r="U2" s="539"/>
      <c r="V2" s="539"/>
      <c r="W2" s="539"/>
      <c r="X2" s="539"/>
      <c r="Y2" s="539"/>
      <c r="Z2" s="539"/>
      <c r="AA2" s="539"/>
      <c r="AB2" s="539"/>
      <c r="AC2" s="539"/>
      <c r="AD2" s="539"/>
      <c r="AE2" s="5" t="s">
        <v>3</v>
      </c>
      <c r="AF2" s="5" t="s">
        <v>4</v>
      </c>
      <c r="AG2" s="5" t="s">
        <v>5</v>
      </c>
      <c r="AH2" s="5" t="s">
        <v>6</v>
      </c>
      <c r="AI2" s="5" t="s">
        <v>7</v>
      </c>
      <c r="AJ2" s="5" t="s">
        <v>8</v>
      </c>
      <c r="AK2" s="17"/>
    </row>
    <row r="3" spans="1:48" s="14" customFormat="1" x14ac:dyDescent="0.25">
      <c r="A3" s="49" t="s">
        <v>1</v>
      </c>
      <c r="B3" s="118">
        <v>700</v>
      </c>
      <c r="C3" s="116"/>
      <c r="D3" s="307">
        <f>LEN(C3)</f>
        <v>0</v>
      </c>
      <c r="E3" s="115"/>
      <c r="F3" s="222" t="s">
        <v>0</v>
      </c>
      <c r="G3" s="220">
        <f>B3</f>
        <v>700</v>
      </c>
      <c r="H3" s="221"/>
      <c r="I3" s="307">
        <f>LEN(H3)</f>
        <v>0</v>
      </c>
      <c r="J3" s="115"/>
      <c r="K3" s="56" t="s">
        <v>11</v>
      </c>
      <c r="L3" s="51">
        <f>G3</f>
        <v>700</v>
      </c>
      <c r="M3" s="47" t="s">
        <v>545</v>
      </c>
      <c r="N3" s="307">
        <f>LEN(M3)</f>
        <v>8</v>
      </c>
      <c r="O3" s="115"/>
      <c r="P3" s="123" t="s">
        <v>12</v>
      </c>
      <c r="Q3" s="118">
        <f>L3</f>
        <v>700</v>
      </c>
      <c r="R3" s="116"/>
      <c r="S3" s="307">
        <f>LEN(R3)</f>
        <v>0</v>
      </c>
      <c r="T3" s="115"/>
      <c r="U3" s="223" t="s">
        <v>10</v>
      </c>
      <c r="V3" s="220"/>
      <c r="W3" s="346"/>
      <c r="X3" s="307">
        <f>LEN(W3)</f>
        <v>0</v>
      </c>
      <c r="Y3" s="115"/>
      <c r="Z3" s="35" t="s">
        <v>2</v>
      </c>
      <c r="AA3" s="36">
        <v>700</v>
      </c>
      <c r="AB3" s="13" t="s">
        <v>551</v>
      </c>
      <c r="AC3" s="307">
        <f>LEN(AB3)</f>
        <v>13</v>
      </c>
      <c r="AD3" s="115"/>
      <c r="AE3" s="116"/>
      <c r="AF3" s="116"/>
      <c r="AG3" s="116"/>
      <c r="AH3" s="116"/>
      <c r="AI3" s="116"/>
      <c r="AJ3" s="116"/>
      <c r="AK3" s="115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</row>
    <row r="4" spans="1:48" s="14" customFormat="1" x14ac:dyDescent="0.25">
      <c r="A4" s="50" t="s">
        <v>1</v>
      </c>
      <c r="B4" s="51">
        <f>B3+1</f>
        <v>701</v>
      </c>
      <c r="C4" s="47" t="s">
        <v>546</v>
      </c>
      <c r="D4" s="307">
        <f t="shared" ref="D4:D52" si="0">LEN(C4)</f>
        <v>9</v>
      </c>
      <c r="E4" s="115"/>
      <c r="F4" s="53" t="s">
        <v>0</v>
      </c>
      <c r="G4" s="51">
        <f>G3+1</f>
        <v>701</v>
      </c>
      <c r="H4" s="47" t="s">
        <v>548</v>
      </c>
      <c r="I4" s="307">
        <f t="shared" ref="I4:I52" si="1">LEN(H4)</f>
        <v>9</v>
      </c>
      <c r="J4" s="115"/>
      <c r="K4" s="56" t="s">
        <v>11</v>
      </c>
      <c r="L4" s="51">
        <f>L3+1</f>
        <v>701</v>
      </c>
      <c r="M4" s="47" t="s">
        <v>547</v>
      </c>
      <c r="N4" s="307">
        <f t="shared" ref="N4:N52" si="2">LEN(M4)</f>
        <v>8</v>
      </c>
      <c r="O4" s="115"/>
      <c r="P4" s="123" t="s">
        <v>12</v>
      </c>
      <c r="Q4" s="118">
        <f>Q3+1</f>
        <v>701</v>
      </c>
      <c r="R4" s="116"/>
      <c r="S4" s="307">
        <f t="shared" ref="S4:S52" si="3">LEN(R4)</f>
        <v>0</v>
      </c>
      <c r="T4" s="115"/>
      <c r="U4" s="223" t="s">
        <v>10</v>
      </c>
      <c r="V4" s="220"/>
      <c r="W4" s="346"/>
      <c r="X4" s="307">
        <f t="shared" ref="X4:X52" si="4">LEN(W4)</f>
        <v>0</v>
      </c>
      <c r="Y4" s="115"/>
      <c r="Z4" s="35" t="s">
        <v>2</v>
      </c>
      <c r="AA4" s="36">
        <f>AA3+1</f>
        <v>701</v>
      </c>
      <c r="AB4" s="13" t="s">
        <v>1745</v>
      </c>
      <c r="AC4" s="307">
        <f t="shared" ref="AC4:AC50" si="5">LEN(AB4)</f>
        <v>10</v>
      </c>
      <c r="AD4" s="115"/>
      <c r="AE4" s="116"/>
      <c r="AF4" s="116"/>
      <c r="AG4" s="116"/>
      <c r="AH4" s="116"/>
      <c r="AI4" s="116"/>
      <c r="AJ4" s="116"/>
      <c r="AK4" s="115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</row>
    <row r="5" spans="1:48" s="14" customFormat="1" x14ac:dyDescent="0.25">
      <c r="A5" s="50" t="s">
        <v>1</v>
      </c>
      <c r="B5" s="51">
        <f t="shared" ref="B5:B68" si="6">B4+1</f>
        <v>702</v>
      </c>
      <c r="C5" s="47" t="s">
        <v>779</v>
      </c>
      <c r="D5" s="307">
        <f t="shared" si="0"/>
        <v>16</v>
      </c>
      <c r="E5" s="115"/>
      <c r="F5" s="53" t="s">
        <v>0</v>
      </c>
      <c r="G5" s="51">
        <f t="shared" ref="G5:G68" si="7">G4+1</f>
        <v>702</v>
      </c>
      <c r="H5" s="47" t="s">
        <v>673</v>
      </c>
      <c r="I5" s="307">
        <f t="shared" si="1"/>
        <v>12</v>
      </c>
      <c r="J5" s="115"/>
      <c r="K5" s="56" t="s">
        <v>11</v>
      </c>
      <c r="L5" s="51">
        <f t="shared" ref="L5:L68" si="8">L4+1</f>
        <v>702</v>
      </c>
      <c r="M5" s="47" t="s">
        <v>156</v>
      </c>
      <c r="N5" s="307">
        <f t="shared" si="2"/>
        <v>15</v>
      </c>
      <c r="O5" s="115"/>
      <c r="P5" s="123" t="s">
        <v>12</v>
      </c>
      <c r="Q5" s="118">
        <f t="shared" ref="Q5:Q68" si="9">Q4+1</f>
        <v>702</v>
      </c>
      <c r="R5" s="116"/>
      <c r="S5" s="307">
        <f t="shared" si="3"/>
        <v>0</v>
      </c>
      <c r="T5" s="115"/>
      <c r="U5" s="223" t="s">
        <v>10</v>
      </c>
      <c r="V5" s="220"/>
      <c r="W5" s="346"/>
      <c r="X5" s="307">
        <f t="shared" si="4"/>
        <v>0</v>
      </c>
      <c r="Y5" s="115"/>
      <c r="Z5" s="53" t="s">
        <v>2</v>
      </c>
      <c r="AA5" s="51">
        <f t="shared" ref="AA5:AA68" si="10">AA4+1</f>
        <v>702</v>
      </c>
      <c r="AB5" s="47" t="s">
        <v>419</v>
      </c>
      <c r="AC5" s="307">
        <f t="shared" si="5"/>
        <v>14</v>
      </c>
      <c r="AD5" s="115"/>
      <c r="AE5" s="116"/>
      <c r="AF5" s="116"/>
      <c r="AG5" s="116"/>
      <c r="AH5" s="116"/>
      <c r="AI5" s="116"/>
      <c r="AJ5" s="116"/>
      <c r="AK5" s="115"/>
      <c r="AL5" s="12"/>
      <c r="AM5" s="21" t="s">
        <v>601</v>
      </c>
      <c r="AN5" s="21" t="s">
        <v>600</v>
      </c>
      <c r="AO5" s="20" t="str">
        <f>CONCATENATE(AM5,AN5)</f>
        <v>Bld_Pal_1_width</v>
      </c>
      <c r="AP5" s="20">
        <f t="shared" ref="AP5:AP14" si="11">LEN(AO5)</f>
        <v>15</v>
      </c>
      <c r="AQ5" s="12"/>
      <c r="AR5" s="12"/>
      <c r="AS5" s="12"/>
      <c r="AT5" s="12"/>
      <c r="AU5" s="12"/>
      <c r="AV5" s="12"/>
    </row>
    <row r="6" spans="1:48" s="12" customFormat="1" x14ac:dyDescent="0.25">
      <c r="A6" s="50" t="s">
        <v>1</v>
      </c>
      <c r="B6" s="51">
        <f t="shared" si="6"/>
        <v>703</v>
      </c>
      <c r="C6" s="48" t="s">
        <v>157</v>
      </c>
      <c r="D6" s="307">
        <f>LEN(C6)</f>
        <v>14</v>
      </c>
      <c r="E6" s="115"/>
      <c r="F6" s="53" t="s">
        <v>0</v>
      </c>
      <c r="G6" s="51">
        <f t="shared" si="7"/>
        <v>703</v>
      </c>
      <c r="H6" s="47" t="s">
        <v>674</v>
      </c>
      <c r="I6" s="307">
        <f>LEN(H6)</f>
        <v>11</v>
      </c>
      <c r="J6" s="115"/>
      <c r="K6" s="223" t="s">
        <v>11</v>
      </c>
      <c r="L6" s="220">
        <f t="shared" si="8"/>
        <v>703</v>
      </c>
      <c r="M6" s="221"/>
      <c r="N6" s="307">
        <f>LEN(M6)</f>
        <v>0</v>
      </c>
      <c r="O6" s="115"/>
      <c r="P6" s="123" t="s">
        <v>12</v>
      </c>
      <c r="Q6" s="118">
        <f t="shared" si="9"/>
        <v>703</v>
      </c>
      <c r="R6" s="116"/>
      <c r="S6" s="307">
        <f>LEN(R6)</f>
        <v>0</v>
      </c>
      <c r="T6" s="115"/>
      <c r="U6" s="223" t="s">
        <v>10</v>
      </c>
      <c r="V6" s="220"/>
      <c r="W6" s="307"/>
      <c r="X6" s="307">
        <f>LEN(W6)</f>
        <v>0</v>
      </c>
      <c r="Y6" s="115"/>
      <c r="Z6" s="53" t="s">
        <v>2</v>
      </c>
      <c r="AA6" s="51">
        <f t="shared" si="10"/>
        <v>703</v>
      </c>
      <c r="AB6" s="47" t="s">
        <v>154</v>
      </c>
      <c r="AC6" s="307">
        <f>LEN(AB6)</f>
        <v>16</v>
      </c>
      <c r="AD6" s="115"/>
      <c r="AE6" s="47" t="s">
        <v>91</v>
      </c>
      <c r="AF6" s="47" t="s">
        <v>92</v>
      </c>
      <c r="AG6" s="47" t="s">
        <v>93</v>
      </c>
      <c r="AH6" s="116"/>
      <c r="AI6" s="116"/>
      <c r="AJ6" s="116"/>
      <c r="AK6" s="115"/>
      <c r="AM6" s="117" t="s">
        <v>602</v>
      </c>
      <c r="AN6" s="21" t="str">
        <f>AN5</f>
        <v>_width</v>
      </c>
      <c r="AO6" s="20" t="str">
        <f t="shared" ref="AO6:AO14" si="12">CONCATENATE(AM6,AN6)</f>
        <v>Bld_Pal_2_width</v>
      </c>
      <c r="AP6" s="20">
        <f t="shared" si="11"/>
        <v>15</v>
      </c>
    </row>
    <row r="7" spans="1:48" s="14" customFormat="1" x14ac:dyDescent="0.25">
      <c r="A7" s="50" t="s">
        <v>1</v>
      </c>
      <c r="B7" s="51">
        <f t="shared" si="6"/>
        <v>704</v>
      </c>
      <c r="C7" s="47" t="s">
        <v>780</v>
      </c>
      <c r="D7" s="307">
        <f t="shared" si="0"/>
        <v>16</v>
      </c>
      <c r="E7" s="115"/>
      <c r="F7" s="54" t="s">
        <v>0</v>
      </c>
      <c r="G7" s="118">
        <f t="shared" si="7"/>
        <v>704</v>
      </c>
      <c r="H7" s="116"/>
      <c r="I7" s="307">
        <f t="shared" si="1"/>
        <v>0</v>
      </c>
      <c r="J7" s="115"/>
      <c r="K7" s="56" t="s">
        <v>11</v>
      </c>
      <c r="L7" s="51">
        <f t="shared" si="8"/>
        <v>704</v>
      </c>
      <c r="M7" s="47" t="s">
        <v>158</v>
      </c>
      <c r="N7" s="307">
        <f t="shared" si="2"/>
        <v>15</v>
      </c>
      <c r="O7" s="115"/>
      <c r="P7" s="123" t="s">
        <v>12</v>
      </c>
      <c r="Q7" s="118">
        <f t="shared" si="9"/>
        <v>704</v>
      </c>
      <c r="R7" s="116"/>
      <c r="S7" s="307">
        <f t="shared" si="3"/>
        <v>0</v>
      </c>
      <c r="T7" s="115"/>
      <c r="U7" s="223" t="s">
        <v>10</v>
      </c>
      <c r="V7" s="220"/>
      <c r="W7" s="346"/>
      <c r="X7" s="307">
        <f t="shared" si="4"/>
        <v>0</v>
      </c>
      <c r="Y7" s="115"/>
      <c r="Z7" s="53" t="s">
        <v>2</v>
      </c>
      <c r="AA7" s="51">
        <f t="shared" si="10"/>
        <v>704</v>
      </c>
      <c r="AB7" s="47" t="s">
        <v>420</v>
      </c>
      <c r="AC7" s="307">
        <f t="shared" si="5"/>
        <v>14</v>
      </c>
      <c r="AD7" s="115"/>
      <c r="AE7" s="116"/>
      <c r="AF7" s="116"/>
      <c r="AG7" s="116"/>
      <c r="AH7" s="116"/>
      <c r="AI7" s="116"/>
      <c r="AJ7" s="116"/>
      <c r="AK7" s="115"/>
      <c r="AL7" s="12"/>
      <c r="AM7" s="117" t="s">
        <v>121</v>
      </c>
      <c r="AN7" s="21" t="str">
        <f t="shared" ref="AN7:AN20" si="13">AN6</f>
        <v>_width</v>
      </c>
      <c r="AO7" s="20" t="str">
        <f t="shared" si="12"/>
        <v>Bld_Pal_3_width</v>
      </c>
      <c r="AP7" s="20">
        <f t="shared" si="11"/>
        <v>15</v>
      </c>
      <c r="AQ7" s="12"/>
      <c r="AR7" s="12"/>
      <c r="AS7" s="12"/>
      <c r="AT7" s="12"/>
      <c r="AU7" s="12"/>
      <c r="AV7" s="12"/>
    </row>
    <row r="8" spans="1:48" s="12" customFormat="1" x14ac:dyDescent="0.25">
      <c r="A8" s="50" t="s">
        <v>1</v>
      </c>
      <c r="B8" s="51">
        <f t="shared" si="6"/>
        <v>705</v>
      </c>
      <c r="C8" s="48" t="s">
        <v>159</v>
      </c>
      <c r="D8" s="307">
        <f t="shared" si="0"/>
        <v>14</v>
      </c>
      <c r="E8" s="115"/>
      <c r="F8" s="54" t="s">
        <v>0</v>
      </c>
      <c r="G8" s="118">
        <f t="shared" si="7"/>
        <v>705</v>
      </c>
      <c r="H8" s="116"/>
      <c r="I8" s="307">
        <f t="shared" si="1"/>
        <v>0</v>
      </c>
      <c r="J8" s="115"/>
      <c r="K8" s="123" t="s">
        <v>11</v>
      </c>
      <c r="L8" s="118">
        <f t="shared" si="8"/>
        <v>705</v>
      </c>
      <c r="M8" s="116"/>
      <c r="N8" s="307">
        <f t="shared" si="2"/>
        <v>0</v>
      </c>
      <c r="O8" s="115"/>
      <c r="P8" s="123" t="s">
        <v>12</v>
      </c>
      <c r="Q8" s="118">
        <f t="shared" si="9"/>
        <v>705</v>
      </c>
      <c r="R8" s="116"/>
      <c r="S8" s="307">
        <f t="shared" si="3"/>
        <v>0</v>
      </c>
      <c r="T8" s="115"/>
      <c r="U8" s="223" t="s">
        <v>10</v>
      </c>
      <c r="V8" s="220"/>
      <c r="W8" s="307"/>
      <c r="X8" s="307">
        <f t="shared" si="4"/>
        <v>0</v>
      </c>
      <c r="Y8" s="115"/>
      <c r="Z8" s="53" t="s">
        <v>2</v>
      </c>
      <c r="AA8" s="51">
        <f t="shared" si="10"/>
        <v>705</v>
      </c>
      <c r="AB8" s="47" t="s">
        <v>155</v>
      </c>
      <c r="AC8" s="307">
        <f t="shared" si="5"/>
        <v>16</v>
      </c>
      <c r="AD8" s="115"/>
      <c r="AE8" s="47" t="s">
        <v>91</v>
      </c>
      <c r="AF8" s="47" t="s">
        <v>92</v>
      </c>
      <c r="AG8" s="47" t="s">
        <v>93</v>
      </c>
      <c r="AH8" s="116"/>
      <c r="AI8" s="116"/>
      <c r="AJ8" s="116"/>
      <c r="AK8" s="115"/>
      <c r="AM8" s="117" t="s">
        <v>122</v>
      </c>
      <c r="AN8" s="21" t="str">
        <f t="shared" si="13"/>
        <v>_width</v>
      </c>
      <c r="AO8" s="20" t="str">
        <f t="shared" si="12"/>
        <v>Bld_Pal_4_width</v>
      </c>
      <c r="AP8" s="20">
        <f t="shared" si="11"/>
        <v>15</v>
      </c>
    </row>
    <row r="9" spans="1:48" s="14" customFormat="1" x14ac:dyDescent="0.25">
      <c r="A9" s="50" t="s">
        <v>1</v>
      </c>
      <c r="B9" s="51">
        <f t="shared" si="6"/>
        <v>706</v>
      </c>
      <c r="C9" s="47" t="s">
        <v>781</v>
      </c>
      <c r="D9" s="307">
        <f t="shared" si="0"/>
        <v>15</v>
      </c>
      <c r="E9" s="115"/>
      <c r="F9" s="54" t="s">
        <v>0</v>
      </c>
      <c r="G9" s="118">
        <f t="shared" si="7"/>
        <v>706</v>
      </c>
      <c r="H9" s="116"/>
      <c r="I9" s="307">
        <f t="shared" si="1"/>
        <v>0</v>
      </c>
      <c r="J9" s="115"/>
      <c r="K9" s="56" t="s">
        <v>11</v>
      </c>
      <c r="L9" s="51">
        <f t="shared" si="8"/>
        <v>706</v>
      </c>
      <c r="M9" s="47" t="s">
        <v>549</v>
      </c>
      <c r="N9" s="307">
        <v>16</v>
      </c>
      <c r="O9" s="115"/>
      <c r="P9" s="223" t="s">
        <v>12</v>
      </c>
      <c r="Q9" s="220">
        <f t="shared" si="9"/>
        <v>706</v>
      </c>
      <c r="R9" s="307"/>
      <c r="S9" s="307">
        <f t="shared" si="3"/>
        <v>0</v>
      </c>
      <c r="T9" s="115"/>
      <c r="U9" s="223" t="s">
        <v>10</v>
      </c>
      <c r="V9" s="220"/>
      <c r="W9" s="346"/>
      <c r="X9" s="307">
        <f t="shared" si="4"/>
        <v>0</v>
      </c>
      <c r="Y9" s="115"/>
      <c r="Z9" s="53" t="s">
        <v>2</v>
      </c>
      <c r="AA9" s="51">
        <f t="shared" si="10"/>
        <v>706</v>
      </c>
      <c r="AB9" s="47" t="s">
        <v>421</v>
      </c>
      <c r="AC9" s="307">
        <f t="shared" si="5"/>
        <v>13</v>
      </c>
      <c r="AD9" s="115"/>
      <c r="AE9" s="116"/>
      <c r="AF9" s="116"/>
      <c r="AG9" s="116"/>
      <c r="AH9" s="116"/>
      <c r="AI9" s="116"/>
      <c r="AJ9" s="116"/>
      <c r="AK9" s="115"/>
      <c r="AL9" s="12"/>
      <c r="AM9" s="117" t="s">
        <v>123</v>
      </c>
      <c r="AN9" s="21" t="str">
        <f t="shared" si="13"/>
        <v>_width</v>
      </c>
      <c r="AO9" s="20" t="str">
        <f t="shared" si="12"/>
        <v>Bld_Pal_5_width</v>
      </c>
      <c r="AP9" s="20">
        <f t="shared" si="11"/>
        <v>15</v>
      </c>
      <c r="AQ9" s="12"/>
      <c r="AR9" s="12"/>
      <c r="AS9" s="12"/>
      <c r="AT9" s="12"/>
      <c r="AU9" s="12"/>
      <c r="AV9" s="12"/>
    </row>
    <row r="10" spans="1:48" s="12" customFormat="1" x14ac:dyDescent="0.25">
      <c r="A10" s="50" t="s">
        <v>1</v>
      </c>
      <c r="B10" s="51">
        <f t="shared" si="6"/>
        <v>707</v>
      </c>
      <c r="C10" s="48" t="s">
        <v>151</v>
      </c>
      <c r="D10" s="307">
        <f t="shared" si="0"/>
        <v>13</v>
      </c>
      <c r="E10" s="115"/>
      <c r="F10" s="54" t="s">
        <v>0</v>
      </c>
      <c r="G10" s="118">
        <f t="shared" si="7"/>
        <v>707</v>
      </c>
      <c r="H10" s="116"/>
      <c r="I10" s="307">
        <f t="shared" si="1"/>
        <v>0</v>
      </c>
      <c r="J10" s="115"/>
      <c r="K10" s="223" t="s">
        <v>11</v>
      </c>
      <c r="L10" s="220">
        <f t="shared" si="8"/>
        <v>707</v>
      </c>
      <c r="M10" s="221"/>
      <c r="N10" s="307">
        <v>0</v>
      </c>
      <c r="O10" s="115"/>
      <c r="P10" s="223" t="s">
        <v>12</v>
      </c>
      <c r="Q10" s="220">
        <f t="shared" si="9"/>
        <v>707</v>
      </c>
      <c r="R10" s="307"/>
      <c r="S10" s="307">
        <f t="shared" si="3"/>
        <v>0</v>
      </c>
      <c r="T10" s="115"/>
      <c r="U10" s="223" t="s">
        <v>10</v>
      </c>
      <c r="V10" s="220"/>
      <c r="W10" s="229"/>
      <c r="X10" s="307">
        <f t="shared" si="4"/>
        <v>0</v>
      </c>
      <c r="Y10" s="115"/>
      <c r="Z10" s="53" t="s">
        <v>2</v>
      </c>
      <c r="AA10" s="51">
        <f t="shared" si="10"/>
        <v>707</v>
      </c>
      <c r="AB10" s="47" t="s">
        <v>153</v>
      </c>
      <c r="AC10" s="307">
        <f t="shared" si="5"/>
        <v>15</v>
      </c>
      <c r="AD10" s="115"/>
      <c r="AE10" s="47" t="s">
        <v>91</v>
      </c>
      <c r="AF10" s="47" t="s">
        <v>92</v>
      </c>
      <c r="AG10" s="47" t="s">
        <v>93</v>
      </c>
      <c r="AH10" s="116"/>
      <c r="AI10" s="116"/>
      <c r="AJ10" s="116"/>
      <c r="AK10" s="115"/>
      <c r="AM10" s="117" t="s">
        <v>124</v>
      </c>
      <c r="AN10" s="21" t="str">
        <f t="shared" si="13"/>
        <v>_width</v>
      </c>
      <c r="AO10" s="20" t="str">
        <f t="shared" si="12"/>
        <v>Bld_Pal_6_width</v>
      </c>
      <c r="AP10" s="20">
        <f t="shared" si="11"/>
        <v>15</v>
      </c>
    </row>
    <row r="11" spans="1:48" s="14" customFormat="1" x14ac:dyDescent="0.25">
      <c r="A11" s="50" t="s">
        <v>1</v>
      </c>
      <c r="B11" s="51">
        <f t="shared" si="6"/>
        <v>708</v>
      </c>
      <c r="C11" s="47" t="s">
        <v>782</v>
      </c>
      <c r="D11" s="307">
        <f t="shared" si="0"/>
        <v>15</v>
      </c>
      <c r="E11" s="115"/>
      <c r="F11" s="54" t="s">
        <v>0</v>
      </c>
      <c r="G11" s="118">
        <f t="shared" si="7"/>
        <v>708</v>
      </c>
      <c r="H11" s="116"/>
      <c r="I11" s="307">
        <f t="shared" si="1"/>
        <v>0</v>
      </c>
      <c r="J11" s="115"/>
      <c r="K11" s="56" t="s">
        <v>11</v>
      </c>
      <c r="L11" s="51">
        <f t="shared" si="8"/>
        <v>708</v>
      </c>
      <c r="M11" s="47" t="s">
        <v>550</v>
      </c>
      <c r="N11" s="307">
        <v>16</v>
      </c>
      <c r="O11" s="115"/>
      <c r="P11" s="223" t="s">
        <v>12</v>
      </c>
      <c r="Q11" s="220">
        <f t="shared" si="9"/>
        <v>708</v>
      </c>
      <c r="R11" s="307"/>
      <c r="S11" s="307">
        <f t="shared" si="3"/>
        <v>0</v>
      </c>
      <c r="T11" s="115"/>
      <c r="U11" s="223" t="s">
        <v>10</v>
      </c>
      <c r="V11" s="220"/>
      <c r="W11" s="346"/>
      <c r="X11" s="307">
        <f t="shared" si="4"/>
        <v>0</v>
      </c>
      <c r="Y11" s="115"/>
      <c r="Z11" s="53" t="s">
        <v>2</v>
      </c>
      <c r="AA11" s="51">
        <f t="shared" si="10"/>
        <v>708</v>
      </c>
      <c r="AB11" s="47" t="s">
        <v>422</v>
      </c>
      <c r="AC11" s="307">
        <f t="shared" si="5"/>
        <v>13</v>
      </c>
      <c r="AD11" s="115"/>
      <c r="AE11" s="116"/>
      <c r="AF11" s="116"/>
      <c r="AG11" s="116"/>
      <c r="AH11" s="116"/>
      <c r="AI11" s="116"/>
      <c r="AJ11" s="116"/>
      <c r="AK11" s="115"/>
      <c r="AL11" s="12"/>
      <c r="AM11" s="117" t="s">
        <v>125</v>
      </c>
      <c r="AN11" s="21" t="str">
        <f t="shared" si="13"/>
        <v>_width</v>
      </c>
      <c r="AO11" s="20" t="str">
        <f t="shared" si="12"/>
        <v>Bld_Pal_7_width</v>
      </c>
      <c r="AP11" s="20">
        <f t="shared" si="11"/>
        <v>15</v>
      </c>
      <c r="AQ11" s="12"/>
      <c r="AR11" s="12"/>
      <c r="AS11" s="12"/>
      <c r="AT11" s="12"/>
      <c r="AU11" s="12"/>
      <c r="AV11" s="12"/>
    </row>
    <row r="12" spans="1:48" s="12" customFormat="1" x14ac:dyDescent="0.25">
      <c r="A12" s="50" t="s">
        <v>1</v>
      </c>
      <c r="B12" s="51">
        <f t="shared" si="6"/>
        <v>709</v>
      </c>
      <c r="C12" s="48" t="s">
        <v>152</v>
      </c>
      <c r="D12" s="307">
        <f t="shared" si="0"/>
        <v>13</v>
      </c>
      <c r="E12" s="115"/>
      <c r="F12" s="54" t="s">
        <v>0</v>
      </c>
      <c r="G12" s="118">
        <f t="shared" si="7"/>
        <v>709</v>
      </c>
      <c r="H12" s="116"/>
      <c r="I12" s="307">
        <v>0</v>
      </c>
      <c r="J12" s="115"/>
      <c r="K12" s="123" t="s">
        <v>11</v>
      </c>
      <c r="L12" s="118">
        <f t="shared" si="8"/>
        <v>709</v>
      </c>
      <c r="M12" s="116"/>
      <c r="N12" s="307">
        <v>0</v>
      </c>
      <c r="O12" s="115"/>
      <c r="P12" s="223" t="s">
        <v>12</v>
      </c>
      <c r="Q12" s="220">
        <f t="shared" si="9"/>
        <v>709</v>
      </c>
      <c r="R12" s="307"/>
      <c r="S12" s="307">
        <f t="shared" si="3"/>
        <v>0</v>
      </c>
      <c r="T12" s="115"/>
      <c r="U12" s="223" t="s">
        <v>10</v>
      </c>
      <c r="V12" s="220"/>
      <c r="W12" s="229"/>
      <c r="X12" s="307">
        <f t="shared" si="4"/>
        <v>0</v>
      </c>
      <c r="Y12" s="115"/>
      <c r="Z12" s="53" t="s">
        <v>2</v>
      </c>
      <c r="AA12" s="51">
        <f t="shared" si="10"/>
        <v>709</v>
      </c>
      <c r="AB12" s="47" t="s">
        <v>586</v>
      </c>
      <c r="AC12" s="307">
        <f t="shared" si="5"/>
        <v>15</v>
      </c>
      <c r="AD12" s="115"/>
      <c r="AE12" s="47" t="s">
        <v>91</v>
      </c>
      <c r="AF12" s="47" t="s">
        <v>92</v>
      </c>
      <c r="AG12" s="47" t="s">
        <v>93</v>
      </c>
      <c r="AH12" s="116"/>
      <c r="AI12" s="116"/>
      <c r="AJ12" s="116"/>
      <c r="AK12" s="115"/>
      <c r="AM12" s="117" t="s">
        <v>126</v>
      </c>
      <c r="AN12" s="21" t="str">
        <f t="shared" si="13"/>
        <v>_width</v>
      </c>
      <c r="AO12" s="20" t="str">
        <f t="shared" si="12"/>
        <v>Bld_Pal_8_width</v>
      </c>
      <c r="AP12" s="20">
        <f t="shared" si="11"/>
        <v>15</v>
      </c>
    </row>
    <row r="13" spans="1:48" s="14" customFormat="1" x14ac:dyDescent="0.25">
      <c r="A13" s="49" t="s">
        <v>1</v>
      </c>
      <c r="B13" s="118">
        <f t="shared" si="6"/>
        <v>710</v>
      </c>
      <c r="C13" s="116"/>
      <c r="D13" s="307">
        <f t="shared" si="0"/>
        <v>0</v>
      </c>
      <c r="E13" s="115"/>
      <c r="F13" s="222" t="s">
        <v>0</v>
      </c>
      <c r="G13" s="220">
        <f t="shared" si="7"/>
        <v>710</v>
      </c>
      <c r="H13" s="221"/>
      <c r="I13" s="307">
        <f t="shared" si="1"/>
        <v>0</v>
      </c>
      <c r="J13" s="115"/>
      <c r="K13" s="56" t="s">
        <v>11</v>
      </c>
      <c r="L13" s="51">
        <f t="shared" si="8"/>
        <v>710</v>
      </c>
      <c r="M13" s="47" t="s">
        <v>105</v>
      </c>
      <c r="N13" s="307">
        <f t="shared" si="2"/>
        <v>15</v>
      </c>
      <c r="O13" s="115"/>
      <c r="P13" s="223" t="s">
        <v>12</v>
      </c>
      <c r="Q13" s="220">
        <f t="shared" si="9"/>
        <v>710</v>
      </c>
      <c r="R13" s="307"/>
      <c r="S13" s="307">
        <f t="shared" si="3"/>
        <v>0</v>
      </c>
      <c r="T13" s="115"/>
      <c r="U13" s="223" t="s">
        <v>10</v>
      </c>
      <c r="V13" s="220"/>
      <c r="W13" s="346"/>
      <c r="X13" s="307">
        <f t="shared" si="4"/>
        <v>0</v>
      </c>
      <c r="Y13" s="115"/>
      <c r="Z13" s="53" t="s">
        <v>2</v>
      </c>
      <c r="AA13" s="51">
        <f t="shared" si="10"/>
        <v>710</v>
      </c>
      <c r="AB13" s="47" t="s">
        <v>423</v>
      </c>
      <c r="AC13" s="307">
        <f t="shared" si="5"/>
        <v>14</v>
      </c>
      <c r="AD13" s="115"/>
      <c r="AE13" s="116"/>
      <c r="AF13" s="116"/>
      <c r="AG13" s="116"/>
      <c r="AH13" s="116"/>
      <c r="AI13" s="116"/>
      <c r="AJ13" s="116"/>
      <c r="AK13" s="115"/>
      <c r="AL13" s="12"/>
      <c r="AM13" s="117" t="s">
        <v>127</v>
      </c>
      <c r="AN13" s="21" t="str">
        <f t="shared" si="13"/>
        <v>_width</v>
      </c>
      <c r="AO13" s="20" t="str">
        <f t="shared" si="12"/>
        <v>Bld_Pal_9_width</v>
      </c>
      <c r="AP13" s="20">
        <f t="shared" si="11"/>
        <v>15</v>
      </c>
      <c r="AQ13" s="12"/>
      <c r="AR13" s="12"/>
      <c r="AS13" s="12"/>
      <c r="AT13" s="12"/>
      <c r="AU13" s="12"/>
      <c r="AV13" s="12"/>
    </row>
    <row r="14" spans="1:48" s="14" customFormat="1" x14ac:dyDescent="0.25">
      <c r="A14" s="49" t="s">
        <v>1</v>
      </c>
      <c r="B14" s="118">
        <f t="shared" si="6"/>
        <v>711</v>
      </c>
      <c r="C14" s="116"/>
      <c r="D14" s="307">
        <f t="shared" si="0"/>
        <v>0</v>
      </c>
      <c r="E14" s="115"/>
      <c r="F14" s="222" t="s">
        <v>0</v>
      </c>
      <c r="G14" s="220">
        <f t="shared" si="7"/>
        <v>711</v>
      </c>
      <c r="H14" s="221"/>
      <c r="I14" s="307">
        <f t="shared" si="1"/>
        <v>0</v>
      </c>
      <c r="J14" s="115"/>
      <c r="K14" s="56" t="s">
        <v>11</v>
      </c>
      <c r="L14" s="51">
        <f t="shared" si="8"/>
        <v>711</v>
      </c>
      <c r="M14" s="47" t="s">
        <v>106</v>
      </c>
      <c r="N14" s="307">
        <f t="shared" si="2"/>
        <v>15</v>
      </c>
      <c r="O14" s="115"/>
      <c r="P14" s="223" t="s">
        <v>12</v>
      </c>
      <c r="Q14" s="220">
        <f t="shared" si="9"/>
        <v>711</v>
      </c>
      <c r="R14" s="307"/>
      <c r="S14" s="307">
        <f t="shared" si="3"/>
        <v>0</v>
      </c>
      <c r="T14" s="115"/>
      <c r="U14" s="223" t="s">
        <v>10</v>
      </c>
      <c r="V14" s="220"/>
      <c r="W14" s="346"/>
      <c r="X14" s="307">
        <f t="shared" si="4"/>
        <v>0</v>
      </c>
      <c r="Y14" s="115"/>
      <c r="Z14" s="53" t="s">
        <v>2</v>
      </c>
      <c r="AA14" s="51">
        <f t="shared" si="10"/>
        <v>711</v>
      </c>
      <c r="AB14" s="47" t="s">
        <v>424</v>
      </c>
      <c r="AC14" s="307">
        <f t="shared" si="5"/>
        <v>14</v>
      </c>
      <c r="AD14" s="115"/>
      <c r="AE14" s="116"/>
      <c r="AF14" s="116"/>
      <c r="AG14" s="116"/>
      <c r="AH14" s="116"/>
      <c r="AI14" s="116"/>
      <c r="AJ14" s="116"/>
      <c r="AK14" s="115"/>
      <c r="AL14" s="12"/>
      <c r="AM14" s="117" t="s">
        <v>128</v>
      </c>
      <c r="AN14" s="21" t="str">
        <f t="shared" si="13"/>
        <v>_width</v>
      </c>
      <c r="AO14" s="20" t="str">
        <f t="shared" si="12"/>
        <v>Bld_Pal_10_width</v>
      </c>
      <c r="AP14" s="20">
        <f t="shared" si="11"/>
        <v>16</v>
      </c>
      <c r="AQ14" s="12"/>
      <c r="AR14" s="12"/>
      <c r="AS14" s="12"/>
      <c r="AT14" s="12"/>
      <c r="AU14" s="12"/>
      <c r="AV14" s="12"/>
    </row>
    <row r="15" spans="1:48" s="14" customFormat="1" x14ac:dyDescent="0.25">
      <c r="A15" s="49" t="s">
        <v>1</v>
      </c>
      <c r="B15" s="118">
        <f t="shared" si="6"/>
        <v>712</v>
      </c>
      <c r="C15" s="116"/>
      <c r="D15" s="307">
        <f t="shared" si="0"/>
        <v>0</v>
      </c>
      <c r="E15" s="115"/>
      <c r="F15" s="222" t="s">
        <v>0</v>
      </c>
      <c r="G15" s="220">
        <f t="shared" si="7"/>
        <v>712</v>
      </c>
      <c r="H15" s="221"/>
      <c r="I15" s="307">
        <f t="shared" si="1"/>
        <v>0</v>
      </c>
      <c r="J15" s="115"/>
      <c r="K15" s="56" t="s">
        <v>11</v>
      </c>
      <c r="L15" s="51">
        <f t="shared" si="8"/>
        <v>712</v>
      </c>
      <c r="M15" s="47" t="s">
        <v>107</v>
      </c>
      <c r="N15" s="307">
        <f t="shared" si="2"/>
        <v>15</v>
      </c>
      <c r="O15" s="115"/>
      <c r="P15" s="223" t="s">
        <v>12</v>
      </c>
      <c r="Q15" s="220">
        <f t="shared" si="9"/>
        <v>712</v>
      </c>
      <c r="R15" s="307"/>
      <c r="S15" s="307">
        <f t="shared" si="3"/>
        <v>0</v>
      </c>
      <c r="T15" s="115"/>
      <c r="U15" s="223" t="s">
        <v>10</v>
      </c>
      <c r="V15" s="220"/>
      <c r="W15" s="346"/>
      <c r="X15" s="307">
        <f t="shared" si="4"/>
        <v>0</v>
      </c>
      <c r="Y15" s="115"/>
      <c r="Z15" s="53" t="s">
        <v>2</v>
      </c>
      <c r="AA15" s="51">
        <f t="shared" si="10"/>
        <v>712</v>
      </c>
      <c r="AB15" s="47" t="s">
        <v>425</v>
      </c>
      <c r="AC15" s="307">
        <f t="shared" si="5"/>
        <v>14</v>
      </c>
      <c r="AD15" s="115"/>
      <c r="AE15" s="116"/>
      <c r="AF15" s="116"/>
      <c r="AG15" s="116"/>
      <c r="AH15" s="116"/>
      <c r="AI15" s="116"/>
      <c r="AJ15" s="116"/>
      <c r="AK15" s="115"/>
      <c r="AL15" s="12"/>
      <c r="AM15" s="117" t="s">
        <v>129</v>
      </c>
      <c r="AN15" s="21" t="str">
        <f t="shared" si="13"/>
        <v>_width</v>
      </c>
      <c r="AO15" s="20" t="str">
        <f t="shared" ref="AO15:AO20" si="14">CONCATENATE(AM15,AN15)</f>
        <v>Bld_Pal_11_width</v>
      </c>
      <c r="AP15" s="20">
        <f t="shared" ref="AP15:AP20" si="15">LEN(AO15)</f>
        <v>16</v>
      </c>
      <c r="AQ15" s="12"/>
      <c r="AR15" s="12"/>
      <c r="AS15" s="12"/>
      <c r="AT15" s="12"/>
      <c r="AU15" s="12"/>
      <c r="AV15" s="12"/>
    </row>
    <row r="16" spans="1:48" s="14" customFormat="1" x14ac:dyDescent="0.25">
      <c r="A16" s="49" t="s">
        <v>1</v>
      </c>
      <c r="B16" s="118">
        <f t="shared" si="6"/>
        <v>713</v>
      </c>
      <c r="C16" s="116"/>
      <c r="D16" s="307">
        <f t="shared" si="0"/>
        <v>0</v>
      </c>
      <c r="E16" s="115"/>
      <c r="F16" s="222" t="s">
        <v>0</v>
      </c>
      <c r="G16" s="220">
        <f t="shared" si="7"/>
        <v>713</v>
      </c>
      <c r="H16" s="221"/>
      <c r="I16" s="307">
        <f t="shared" si="1"/>
        <v>0</v>
      </c>
      <c r="J16" s="115"/>
      <c r="K16" s="56" t="s">
        <v>11</v>
      </c>
      <c r="L16" s="51">
        <f t="shared" si="8"/>
        <v>713</v>
      </c>
      <c r="M16" s="47" t="s">
        <v>108</v>
      </c>
      <c r="N16" s="307">
        <f t="shared" si="2"/>
        <v>15</v>
      </c>
      <c r="O16" s="115"/>
      <c r="P16" s="223" t="s">
        <v>12</v>
      </c>
      <c r="Q16" s="220">
        <f t="shared" si="9"/>
        <v>713</v>
      </c>
      <c r="R16" s="307"/>
      <c r="S16" s="307">
        <f t="shared" si="3"/>
        <v>0</v>
      </c>
      <c r="T16" s="115"/>
      <c r="U16" s="223" t="s">
        <v>10</v>
      </c>
      <c r="V16" s="220"/>
      <c r="W16" s="346"/>
      <c r="X16" s="307">
        <f t="shared" si="4"/>
        <v>0</v>
      </c>
      <c r="Y16" s="115"/>
      <c r="Z16" s="53" t="s">
        <v>2</v>
      </c>
      <c r="AA16" s="51">
        <f t="shared" si="10"/>
        <v>713</v>
      </c>
      <c r="AB16" s="47" t="s">
        <v>426</v>
      </c>
      <c r="AC16" s="307">
        <f t="shared" si="5"/>
        <v>14</v>
      </c>
      <c r="AD16" s="115"/>
      <c r="AE16" s="116"/>
      <c r="AF16" s="116"/>
      <c r="AG16" s="116"/>
      <c r="AH16" s="116"/>
      <c r="AI16" s="116"/>
      <c r="AJ16" s="116"/>
      <c r="AK16" s="115"/>
      <c r="AL16" s="12"/>
      <c r="AM16" s="117" t="s">
        <v>130</v>
      </c>
      <c r="AN16" s="21" t="str">
        <f t="shared" si="13"/>
        <v>_width</v>
      </c>
      <c r="AO16" s="20" t="str">
        <f t="shared" si="14"/>
        <v>Bld_Pal_12_width</v>
      </c>
      <c r="AP16" s="20">
        <f t="shared" si="15"/>
        <v>16</v>
      </c>
      <c r="AQ16" s="12"/>
      <c r="AR16" s="12"/>
      <c r="AS16" s="12"/>
      <c r="AT16" s="12"/>
      <c r="AU16" s="12"/>
      <c r="AV16" s="12"/>
    </row>
    <row r="17" spans="1:48" s="14" customFormat="1" x14ac:dyDescent="0.25">
      <c r="A17" s="49" t="s">
        <v>1</v>
      </c>
      <c r="B17" s="118">
        <f t="shared" si="6"/>
        <v>714</v>
      </c>
      <c r="C17" s="116"/>
      <c r="D17" s="307">
        <f t="shared" si="0"/>
        <v>0</v>
      </c>
      <c r="E17" s="115"/>
      <c r="F17" s="222" t="s">
        <v>0</v>
      </c>
      <c r="G17" s="220">
        <f t="shared" si="7"/>
        <v>714</v>
      </c>
      <c r="H17" s="221"/>
      <c r="I17" s="307">
        <f t="shared" si="1"/>
        <v>0</v>
      </c>
      <c r="J17" s="115"/>
      <c r="K17" s="56" t="s">
        <v>11</v>
      </c>
      <c r="L17" s="51">
        <f t="shared" si="8"/>
        <v>714</v>
      </c>
      <c r="M17" s="47" t="s">
        <v>109</v>
      </c>
      <c r="N17" s="307">
        <f t="shared" si="2"/>
        <v>15</v>
      </c>
      <c r="O17" s="115"/>
      <c r="P17" s="223" t="s">
        <v>12</v>
      </c>
      <c r="Q17" s="220">
        <f t="shared" si="9"/>
        <v>714</v>
      </c>
      <c r="R17" s="307"/>
      <c r="S17" s="307">
        <f t="shared" si="3"/>
        <v>0</v>
      </c>
      <c r="T17" s="115"/>
      <c r="U17" s="223" t="s">
        <v>10</v>
      </c>
      <c r="V17" s="220"/>
      <c r="W17" s="346"/>
      <c r="X17" s="307">
        <f t="shared" si="4"/>
        <v>0</v>
      </c>
      <c r="Y17" s="115"/>
      <c r="Z17" s="53" t="s">
        <v>2</v>
      </c>
      <c r="AA17" s="51">
        <f t="shared" si="10"/>
        <v>714</v>
      </c>
      <c r="AB17" s="47" t="s">
        <v>427</v>
      </c>
      <c r="AC17" s="307">
        <f t="shared" si="5"/>
        <v>14</v>
      </c>
      <c r="AD17" s="115"/>
      <c r="AE17" s="116"/>
      <c r="AF17" s="116"/>
      <c r="AG17" s="116"/>
      <c r="AH17" s="116"/>
      <c r="AI17" s="116"/>
      <c r="AJ17" s="116"/>
      <c r="AK17" s="115"/>
      <c r="AL17" s="12"/>
      <c r="AM17" s="117" t="s">
        <v>131</v>
      </c>
      <c r="AN17" s="21" t="str">
        <f t="shared" si="13"/>
        <v>_width</v>
      </c>
      <c r="AO17" s="20" t="str">
        <f t="shared" si="14"/>
        <v>Bld_Pal_13_width</v>
      </c>
      <c r="AP17" s="20">
        <f t="shared" si="15"/>
        <v>16</v>
      </c>
      <c r="AQ17" s="12"/>
      <c r="AR17" s="12"/>
      <c r="AS17" s="12"/>
      <c r="AT17" s="12"/>
      <c r="AU17" s="12"/>
      <c r="AV17" s="12"/>
    </row>
    <row r="18" spans="1:48" s="14" customFormat="1" x14ac:dyDescent="0.25">
      <c r="A18" s="49" t="s">
        <v>1</v>
      </c>
      <c r="B18" s="118">
        <f t="shared" si="6"/>
        <v>715</v>
      </c>
      <c r="C18" s="116"/>
      <c r="D18" s="307">
        <f t="shared" si="0"/>
        <v>0</v>
      </c>
      <c r="E18" s="115"/>
      <c r="F18" s="222" t="s">
        <v>0</v>
      </c>
      <c r="G18" s="220">
        <f t="shared" si="7"/>
        <v>715</v>
      </c>
      <c r="H18" s="221"/>
      <c r="I18" s="307">
        <f t="shared" si="1"/>
        <v>0</v>
      </c>
      <c r="J18" s="115"/>
      <c r="K18" s="56" t="s">
        <v>11</v>
      </c>
      <c r="L18" s="51">
        <f t="shared" si="8"/>
        <v>715</v>
      </c>
      <c r="M18" s="47" t="s">
        <v>110</v>
      </c>
      <c r="N18" s="307">
        <f t="shared" si="2"/>
        <v>15</v>
      </c>
      <c r="O18" s="115"/>
      <c r="P18" s="223" t="s">
        <v>12</v>
      </c>
      <c r="Q18" s="220">
        <f t="shared" si="9"/>
        <v>715</v>
      </c>
      <c r="R18" s="307"/>
      <c r="S18" s="307">
        <f t="shared" si="3"/>
        <v>0</v>
      </c>
      <c r="T18" s="115"/>
      <c r="U18" s="223" t="s">
        <v>10</v>
      </c>
      <c r="V18" s="220"/>
      <c r="W18" s="346"/>
      <c r="X18" s="307">
        <f t="shared" si="4"/>
        <v>0</v>
      </c>
      <c r="Y18" s="115"/>
      <c r="Z18" s="53" t="s">
        <v>2</v>
      </c>
      <c r="AA18" s="51">
        <f t="shared" si="10"/>
        <v>715</v>
      </c>
      <c r="AB18" s="47" t="s">
        <v>428</v>
      </c>
      <c r="AC18" s="307">
        <f t="shared" si="5"/>
        <v>14</v>
      </c>
      <c r="AD18" s="115"/>
      <c r="AE18" s="116"/>
      <c r="AF18" s="116"/>
      <c r="AG18" s="116"/>
      <c r="AH18" s="116"/>
      <c r="AI18" s="116"/>
      <c r="AJ18" s="116"/>
      <c r="AK18" s="115"/>
      <c r="AL18" s="12"/>
      <c r="AM18" s="117" t="s">
        <v>132</v>
      </c>
      <c r="AN18" s="21" t="str">
        <f t="shared" si="13"/>
        <v>_width</v>
      </c>
      <c r="AO18" s="20" t="str">
        <f t="shared" si="14"/>
        <v>Bld_Pal_14_width</v>
      </c>
      <c r="AP18" s="20">
        <f t="shared" si="15"/>
        <v>16</v>
      </c>
      <c r="AQ18" s="12"/>
      <c r="AR18" s="12"/>
      <c r="AS18" s="12"/>
      <c r="AT18" s="12"/>
      <c r="AU18" s="12"/>
      <c r="AV18" s="12"/>
    </row>
    <row r="19" spans="1:48" s="14" customFormat="1" x14ac:dyDescent="0.25">
      <c r="A19" s="49" t="s">
        <v>1</v>
      </c>
      <c r="B19" s="118">
        <f t="shared" si="6"/>
        <v>716</v>
      </c>
      <c r="C19" s="116"/>
      <c r="D19" s="307">
        <f t="shared" si="0"/>
        <v>0</v>
      </c>
      <c r="E19" s="115"/>
      <c r="F19" s="54" t="s">
        <v>0</v>
      </c>
      <c r="G19" s="118">
        <f t="shared" si="7"/>
        <v>716</v>
      </c>
      <c r="H19" s="116"/>
      <c r="I19" s="307">
        <f t="shared" si="1"/>
        <v>0</v>
      </c>
      <c r="J19" s="115"/>
      <c r="K19" s="56" t="s">
        <v>11</v>
      </c>
      <c r="L19" s="51">
        <f t="shared" si="8"/>
        <v>716</v>
      </c>
      <c r="M19" s="47" t="s">
        <v>111</v>
      </c>
      <c r="N19" s="307">
        <f t="shared" si="2"/>
        <v>15</v>
      </c>
      <c r="O19" s="115"/>
      <c r="P19" s="223" t="s">
        <v>12</v>
      </c>
      <c r="Q19" s="220">
        <f t="shared" si="9"/>
        <v>716</v>
      </c>
      <c r="R19" s="307"/>
      <c r="S19" s="307">
        <f t="shared" si="3"/>
        <v>0</v>
      </c>
      <c r="T19" s="115"/>
      <c r="U19" s="223" t="s">
        <v>10</v>
      </c>
      <c r="V19" s="220">
        <v>216</v>
      </c>
      <c r="W19" s="346"/>
      <c r="X19" s="307">
        <f t="shared" si="4"/>
        <v>0</v>
      </c>
      <c r="Y19" s="115"/>
      <c r="Z19" s="53" t="s">
        <v>2</v>
      </c>
      <c r="AA19" s="51">
        <f t="shared" si="10"/>
        <v>716</v>
      </c>
      <c r="AB19" s="47" t="s">
        <v>429</v>
      </c>
      <c r="AC19" s="307">
        <f t="shared" si="5"/>
        <v>14</v>
      </c>
      <c r="AD19" s="115"/>
      <c r="AE19" s="116"/>
      <c r="AF19" s="116"/>
      <c r="AG19" s="116"/>
      <c r="AH19" s="116"/>
      <c r="AI19" s="116"/>
      <c r="AJ19" s="116"/>
      <c r="AK19" s="115"/>
      <c r="AL19" s="12"/>
      <c r="AM19" s="117" t="s">
        <v>133</v>
      </c>
      <c r="AN19" s="21" t="str">
        <f t="shared" si="13"/>
        <v>_width</v>
      </c>
      <c r="AO19" s="20" t="str">
        <f t="shared" si="14"/>
        <v>Bld_Pal_15_width</v>
      </c>
      <c r="AP19" s="20">
        <f t="shared" si="15"/>
        <v>16</v>
      </c>
      <c r="AQ19" s="12"/>
      <c r="AR19" s="12"/>
      <c r="AS19" s="12"/>
      <c r="AT19" s="12"/>
      <c r="AU19" s="12"/>
      <c r="AV19" s="12"/>
    </row>
    <row r="20" spans="1:48" s="14" customFormat="1" x14ac:dyDescent="0.25">
      <c r="A20" s="49" t="s">
        <v>1</v>
      </c>
      <c r="B20" s="118">
        <f t="shared" si="6"/>
        <v>717</v>
      </c>
      <c r="C20" s="116"/>
      <c r="D20" s="307">
        <f t="shared" si="0"/>
        <v>0</v>
      </c>
      <c r="E20" s="115"/>
      <c r="F20" s="54" t="s">
        <v>0</v>
      </c>
      <c r="G20" s="118">
        <f t="shared" si="7"/>
        <v>717</v>
      </c>
      <c r="H20" s="116"/>
      <c r="I20" s="307">
        <f t="shared" si="1"/>
        <v>0</v>
      </c>
      <c r="J20" s="115"/>
      <c r="K20" s="56" t="s">
        <v>11</v>
      </c>
      <c r="L20" s="51">
        <f t="shared" si="8"/>
        <v>717</v>
      </c>
      <c r="M20" s="47" t="s">
        <v>112</v>
      </c>
      <c r="N20" s="307">
        <f t="shared" si="2"/>
        <v>15</v>
      </c>
      <c r="O20" s="115"/>
      <c r="P20" s="223" t="s">
        <v>12</v>
      </c>
      <c r="Q20" s="220">
        <f t="shared" si="9"/>
        <v>717</v>
      </c>
      <c r="R20" s="307"/>
      <c r="S20" s="307">
        <f t="shared" si="3"/>
        <v>0</v>
      </c>
      <c r="T20" s="115"/>
      <c r="U20" s="223" t="s">
        <v>10</v>
      </c>
      <c r="V20" s="220">
        <v>217</v>
      </c>
      <c r="W20" s="346"/>
      <c r="X20" s="307">
        <f t="shared" si="4"/>
        <v>0</v>
      </c>
      <c r="Y20" s="115"/>
      <c r="Z20" s="53" t="s">
        <v>2</v>
      </c>
      <c r="AA20" s="51">
        <f t="shared" si="10"/>
        <v>717</v>
      </c>
      <c r="AB20" s="47" t="s">
        <v>430</v>
      </c>
      <c r="AC20" s="307">
        <f t="shared" si="5"/>
        <v>14</v>
      </c>
      <c r="AD20" s="115"/>
      <c r="AE20" s="116"/>
      <c r="AF20" s="116"/>
      <c r="AG20" s="116"/>
      <c r="AH20" s="116"/>
      <c r="AI20" s="116"/>
      <c r="AJ20" s="116"/>
      <c r="AK20" s="115"/>
      <c r="AL20" s="12"/>
      <c r="AM20" s="117" t="s">
        <v>134</v>
      </c>
      <c r="AN20" s="21" t="str">
        <f t="shared" si="13"/>
        <v>_width</v>
      </c>
      <c r="AO20" s="20" t="str">
        <f t="shared" si="14"/>
        <v>Bld_Pal_16_width</v>
      </c>
      <c r="AP20" s="20">
        <f t="shared" si="15"/>
        <v>16</v>
      </c>
      <c r="AQ20" s="12"/>
      <c r="AR20" s="12"/>
      <c r="AS20" s="12"/>
      <c r="AT20" s="12"/>
      <c r="AU20" s="12"/>
      <c r="AV20" s="12"/>
    </row>
    <row r="21" spans="1:48" s="14" customFormat="1" x14ac:dyDescent="0.25">
      <c r="A21" s="49" t="s">
        <v>1</v>
      </c>
      <c r="B21" s="118">
        <f t="shared" si="6"/>
        <v>718</v>
      </c>
      <c r="C21" s="116"/>
      <c r="D21" s="307">
        <f t="shared" si="0"/>
        <v>0</v>
      </c>
      <c r="E21" s="115"/>
      <c r="F21" s="54" t="s">
        <v>0</v>
      </c>
      <c r="G21" s="118">
        <f t="shared" si="7"/>
        <v>718</v>
      </c>
      <c r="H21" s="116"/>
      <c r="I21" s="307">
        <f t="shared" si="1"/>
        <v>0</v>
      </c>
      <c r="J21" s="115"/>
      <c r="K21" s="42" t="s">
        <v>11</v>
      </c>
      <c r="L21" s="40">
        <f t="shared" si="8"/>
        <v>718</v>
      </c>
      <c r="M21" s="114" t="s">
        <v>113</v>
      </c>
      <c r="N21" s="307">
        <f t="shared" si="2"/>
        <v>15</v>
      </c>
      <c r="O21" s="115"/>
      <c r="P21" s="223" t="s">
        <v>12</v>
      </c>
      <c r="Q21" s="220">
        <f t="shared" si="9"/>
        <v>718</v>
      </c>
      <c r="R21" s="307"/>
      <c r="S21" s="307">
        <f t="shared" si="3"/>
        <v>0</v>
      </c>
      <c r="T21" s="115"/>
      <c r="U21" s="223" t="s">
        <v>10</v>
      </c>
      <c r="V21" s="220">
        <v>218</v>
      </c>
      <c r="W21" s="346"/>
      <c r="X21" s="307">
        <f t="shared" si="4"/>
        <v>0</v>
      </c>
      <c r="Y21" s="115"/>
      <c r="Z21" s="41" t="s">
        <v>2</v>
      </c>
      <c r="AA21" s="40">
        <f t="shared" si="10"/>
        <v>718</v>
      </c>
      <c r="AB21" s="114" t="s">
        <v>431</v>
      </c>
      <c r="AC21" s="307">
        <f t="shared" si="5"/>
        <v>14</v>
      </c>
      <c r="AD21" s="115"/>
      <c r="AE21" s="116"/>
      <c r="AF21" s="116"/>
      <c r="AG21" s="116"/>
      <c r="AH21" s="116"/>
      <c r="AI21" s="116"/>
      <c r="AJ21" s="116"/>
      <c r="AK21" s="115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</row>
    <row r="22" spans="1:48" s="14" customFormat="1" x14ac:dyDescent="0.25">
      <c r="A22" s="49" t="s">
        <v>1</v>
      </c>
      <c r="B22" s="118">
        <f t="shared" si="6"/>
        <v>719</v>
      </c>
      <c r="C22" s="116"/>
      <c r="D22" s="307">
        <f t="shared" si="0"/>
        <v>0</v>
      </c>
      <c r="E22" s="115"/>
      <c r="F22" s="54" t="s">
        <v>0</v>
      </c>
      <c r="G22" s="118">
        <f t="shared" si="7"/>
        <v>719</v>
      </c>
      <c r="H22" s="116"/>
      <c r="I22" s="307">
        <f t="shared" si="1"/>
        <v>0</v>
      </c>
      <c r="J22" s="115"/>
      <c r="K22" s="42" t="s">
        <v>11</v>
      </c>
      <c r="L22" s="40">
        <f t="shared" si="8"/>
        <v>719</v>
      </c>
      <c r="M22" s="114" t="s">
        <v>114</v>
      </c>
      <c r="N22" s="307">
        <f t="shared" si="2"/>
        <v>16</v>
      </c>
      <c r="O22" s="115"/>
      <c r="P22" s="223" t="s">
        <v>12</v>
      </c>
      <c r="Q22" s="220">
        <f t="shared" si="9"/>
        <v>719</v>
      </c>
      <c r="R22" s="307"/>
      <c r="S22" s="307">
        <f t="shared" si="3"/>
        <v>0</v>
      </c>
      <c r="T22" s="115"/>
      <c r="U22" s="223" t="s">
        <v>10</v>
      </c>
      <c r="V22" s="220">
        <v>219</v>
      </c>
      <c r="W22" s="346"/>
      <c r="X22" s="307">
        <f t="shared" si="4"/>
        <v>0</v>
      </c>
      <c r="Y22" s="115"/>
      <c r="Z22" s="41" t="s">
        <v>2</v>
      </c>
      <c r="AA22" s="40">
        <f t="shared" si="10"/>
        <v>719</v>
      </c>
      <c r="AB22" s="114" t="s">
        <v>432</v>
      </c>
      <c r="AC22" s="307">
        <f t="shared" si="5"/>
        <v>15</v>
      </c>
      <c r="AD22" s="115"/>
      <c r="AE22" s="116"/>
      <c r="AF22" s="116"/>
      <c r="AG22" s="116"/>
      <c r="AH22" s="116"/>
      <c r="AI22" s="116"/>
      <c r="AJ22" s="116"/>
      <c r="AK22" s="115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</row>
    <row r="23" spans="1:48" s="14" customFormat="1" x14ac:dyDescent="0.25">
      <c r="A23" s="49" t="s">
        <v>1</v>
      </c>
      <c r="B23" s="118">
        <f t="shared" si="6"/>
        <v>720</v>
      </c>
      <c r="C23" s="116"/>
      <c r="D23" s="307">
        <f t="shared" si="0"/>
        <v>0</v>
      </c>
      <c r="E23" s="115"/>
      <c r="F23" s="54" t="s">
        <v>0</v>
      </c>
      <c r="G23" s="118">
        <f t="shared" si="7"/>
        <v>720</v>
      </c>
      <c r="H23" s="116"/>
      <c r="I23" s="307">
        <f t="shared" si="1"/>
        <v>0</v>
      </c>
      <c r="J23" s="115"/>
      <c r="K23" s="42" t="s">
        <v>11</v>
      </c>
      <c r="L23" s="40">
        <f t="shared" si="8"/>
        <v>720</v>
      </c>
      <c r="M23" s="114" t="s">
        <v>115</v>
      </c>
      <c r="N23" s="307">
        <f t="shared" si="2"/>
        <v>16</v>
      </c>
      <c r="O23" s="115"/>
      <c r="P23" s="223" t="s">
        <v>12</v>
      </c>
      <c r="Q23" s="220">
        <f t="shared" si="9"/>
        <v>720</v>
      </c>
      <c r="R23" s="307"/>
      <c r="S23" s="307">
        <f t="shared" si="3"/>
        <v>0</v>
      </c>
      <c r="T23" s="115"/>
      <c r="U23" s="56" t="s">
        <v>10</v>
      </c>
      <c r="V23" s="51">
        <v>220</v>
      </c>
      <c r="W23" s="402" t="s">
        <v>1720</v>
      </c>
      <c r="X23" s="307">
        <f t="shared" si="4"/>
        <v>9</v>
      </c>
      <c r="Y23" s="115"/>
      <c r="Z23" s="41" t="s">
        <v>2</v>
      </c>
      <c r="AA23" s="40">
        <f t="shared" si="10"/>
        <v>720</v>
      </c>
      <c r="AB23" s="114" t="s">
        <v>433</v>
      </c>
      <c r="AC23" s="307">
        <f t="shared" si="5"/>
        <v>15</v>
      </c>
      <c r="AD23" s="115"/>
      <c r="AE23" s="116"/>
      <c r="AF23" s="116"/>
      <c r="AG23" s="116"/>
      <c r="AH23" s="116"/>
      <c r="AI23" s="116"/>
      <c r="AJ23" s="116"/>
      <c r="AK23" s="115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</row>
    <row r="24" spans="1:48" s="14" customFormat="1" x14ac:dyDescent="0.25">
      <c r="A24" s="49" t="s">
        <v>1</v>
      </c>
      <c r="B24" s="118">
        <f t="shared" si="6"/>
        <v>721</v>
      </c>
      <c r="C24" s="116"/>
      <c r="D24" s="307">
        <f t="shared" si="0"/>
        <v>0</v>
      </c>
      <c r="E24" s="115"/>
      <c r="F24" s="54" t="s">
        <v>0</v>
      </c>
      <c r="G24" s="118">
        <f t="shared" si="7"/>
        <v>721</v>
      </c>
      <c r="H24" s="116"/>
      <c r="I24" s="307">
        <f t="shared" si="1"/>
        <v>0</v>
      </c>
      <c r="J24" s="115"/>
      <c r="K24" s="42" t="s">
        <v>11</v>
      </c>
      <c r="L24" s="40">
        <f t="shared" si="8"/>
        <v>721</v>
      </c>
      <c r="M24" s="114" t="s">
        <v>116</v>
      </c>
      <c r="N24" s="307">
        <f t="shared" si="2"/>
        <v>16</v>
      </c>
      <c r="O24" s="115"/>
      <c r="P24" s="223" t="s">
        <v>12</v>
      </c>
      <c r="Q24" s="220">
        <f t="shared" si="9"/>
        <v>721</v>
      </c>
      <c r="R24" s="307"/>
      <c r="S24" s="307">
        <f t="shared" si="3"/>
        <v>0</v>
      </c>
      <c r="T24" s="115"/>
      <c r="U24" s="223" t="s">
        <v>10</v>
      </c>
      <c r="V24" s="220">
        <v>221</v>
      </c>
      <c r="W24" s="346"/>
      <c r="X24" s="307">
        <f t="shared" si="4"/>
        <v>0</v>
      </c>
      <c r="Y24" s="115"/>
      <c r="Z24" s="41" t="s">
        <v>2</v>
      </c>
      <c r="AA24" s="40">
        <f t="shared" si="10"/>
        <v>721</v>
      </c>
      <c r="AB24" s="114" t="s">
        <v>434</v>
      </c>
      <c r="AC24" s="307">
        <f t="shared" si="5"/>
        <v>15</v>
      </c>
      <c r="AD24" s="115"/>
      <c r="AE24" s="116"/>
      <c r="AF24" s="116"/>
      <c r="AG24" s="116"/>
      <c r="AH24" s="116"/>
      <c r="AI24" s="116"/>
      <c r="AJ24" s="116"/>
      <c r="AK24" s="115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</row>
    <row r="25" spans="1:48" s="14" customFormat="1" x14ac:dyDescent="0.25">
      <c r="A25" s="49" t="s">
        <v>1</v>
      </c>
      <c r="B25" s="118">
        <f t="shared" si="6"/>
        <v>722</v>
      </c>
      <c r="C25" s="116"/>
      <c r="D25" s="307">
        <f t="shared" si="0"/>
        <v>0</v>
      </c>
      <c r="E25" s="115"/>
      <c r="F25" s="54" t="s">
        <v>0</v>
      </c>
      <c r="G25" s="118">
        <f t="shared" si="7"/>
        <v>722</v>
      </c>
      <c r="H25" s="116"/>
      <c r="I25" s="307">
        <f t="shared" si="1"/>
        <v>0</v>
      </c>
      <c r="J25" s="115"/>
      <c r="K25" s="42" t="s">
        <v>11</v>
      </c>
      <c r="L25" s="40">
        <f t="shared" si="8"/>
        <v>722</v>
      </c>
      <c r="M25" s="114" t="s">
        <v>117</v>
      </c>
      <c r="N25" s="307">
        <f t="shared" si="2"/>
        <v>16</v>
      </c>
      <c r="O25" s="115"/>
      <c r="P25" s="223" t="s">
        <v>12</v>
      </c>
      <c r="Q25" s="220">
        <f t="shared" si="9"/>
        <v>722</v>
      </c>
      <c r="R25" s="307"/>
      <c r="S25" s="307">
        <f t="shared" si="3"/>
        <v>0</v>
      </c>
      <c r="T25" s="115"/>
      <c r="U25" s="223" t="s">
        <v>10</v>
      </c>
      <c r="V25" s="220">
        <v>222</v>
      </c>
      <c r="W25" s="346"/>
      <c r="X25" s="307">
        <f t="shared" si="4"/>
        <v>0</v>
      </c>
      <c r="Y25" s="115"/>
      <c r="Z25" s="41" t="s">
        <v>2</v>
      </c>
      <c r="AA25" s="40">
        <f t="shared" si="10"/>
        <v>722</v>
      </c>
      <c r="AB25" s="114" t="s">
        <v>435</v>
      </c>
      <c r="AC25" s="307">
        <f t="shared" si="5"/>
        <v>15</v>
      </c>
      <c r="AD25" s="115"/>
      <c r="AE25" s="116"/>
      <c r="AF25" s="116"/>
      <c r="AG25" s="116"/>
      <c r="AH25" s="116"/>
      <c r="AI25" s="116"/>
      <c r="AJ25" s="116"/>
      <c r="AK25" s="115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</row>
    <row r="26" spans="1:48" s="14" customFormat="1" x14ac:dyDescent="0.25">
      <c r="A26" s="49" t="s">
        <v>1</v>
      </c>
      <c r="B26" s="118">
        <f t="shared" si="6"/>
        <v>723</v>
      </c>
      <c r="C26" s="116"/>
      <c r="D26" s="307">
        <f t="shared" si="0"/>
        <v>0</v>
      </c>
      <c r="E26" s="115"/>
      <c r="F26" s="54" t="s">
        <v>0</v>
      </c>
      <c r="G26" s="118">
        <f t="shared" si="7"/>
        <v>723</v>
      </c>
      <c r="H26" s="116"/>
      <c r="I26" s="307">
        <f t="shared" si="1"/>
        <v>0</v>
      </c>
      <c r="J26" s="115"/>
      <c r="K26" s="42" t="s">
        <v>11</v>
      </c>
      <c r="L26" s="40">
        <f t="shared" si="8"/>
        <v>723</v>
      </c>
      <c r="M26" s="114" t="s">
        <v>118</v>
      </c>
      <c r="N26" s="307">
        <f t="shared" si="2"/>
        <v>16</v>
      </c>
      <c r="O26" s="115"/>
      <c r="P26" s="223" t="s">
        <v>12</v>
      </c>
      <c r="Q26" s="220">
        <f t="shared" si="9"/>
        <v>723</v>
      </c>
      <c r="R26" s="307"/>
      <c r="S26" s="307">
        <f t="shared" si="3"/>
        <v>0</v>
      </c>
      <c r="T26" s="115"/>
      <c r="U26" s="223" t="s">
        <v>10</v>
      </c>
      <c r="V26" s="220">
        <v>223</v>
      </c>
      <c r="W26" s="346"/>
      <c r="X26" s="307">
        <f t="shared" si="4"/>
        <v>0</v>
      </c>
      <c r="Y26" s="115"/>
      <c r="Z26" s="41" t="s">
        <v>2</v>
      </c>
      <c r="AA26" s="40">
        <f t="shared" si="10"/>
        <v>723</v>
      </c>
      <c r="AB26" s="114" t="s">
        <v>436</v>
      </c>
      <c r="AC26" s="307">
        <f t="shared" si="5"/>
        <v>15</v>
      </c>
      <c r="AD26" s="115"/>
      <c r="AE26" s="116"/>
      <c r="AF26" s="116"/>
      <c r="AG26" s="116"/>
      <c r="AH26" s="116"/>
      <c r="AI26" s="116"/>
      <c r="AJ26" s="116"/>
      <c r="AK26" s="115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</row>
    <row r="27" spans="1:48" s="14" customFormat="1" x14ac:dyDescent="0.25">
      <c r="A27" s="49" t="s">
        <v>1</v>
      </c>
      <c r="B27" s="118">
        <f t="shared" si="6"/>
        <v>724</v>
      </c>
      <c r="C27" s="116"/>
      <c r="D27" s="307">
        <f t="shared" si="0"/>
        <v>0</v>
      </c>
      <c r="E27" s="115"/>
      <c r="F27" s="54" t="s">
        <v>0</v>
      </c>
      <c r="G27" s="118">
        <f t="shared" si="7"/>
        <v>724</v>
      </c>
      <c r="H27" s="116"/>
      <c r="I27" s="307">
        <f t="shared" si="1"/>
        <v>0</v>
      </c>
      <c r="J27" s="115"/>
      <c r="K27" s="42" t="s">
        <v>11</v>
      </c>
      <c r="L27" s="40">
        <f t="shared" si="8"/>
        <v>724</v>
      </c>
      <c r="M27" s="114" t="s">
        <v>119</v>
      </c>
      <c r="N27" s="307">
        <f t="shared" si="2"/>
        <v>16</v>
      </c>
      <c r="O27" s="115"/>
      <c r="P27" s="223" t="s">
        <v>12</v>
      </c>
      <c r="Q27" s="220">
        <f t="shared" si="9"/>
        <v>724</v>
      </c>
      <c r="R27" s="307"/>
      <c r="S27" s="307">
        <f t="shared" si="3"/>
        <v>0</v>
      </c>
      <c r="T27" s="115"/>
      <c r="U27" s="223" t="s">
        <v>10</v>
      </c>
      <c r="V27" s="220">
        <v>224</v>
      </c>
      <c r="W27" s="346"/>
      <c r="X27" s="307">
        <f t="shared" si="4"/>
        <v>0</v>
      </c>
      <c r="Y27" s="115"/>
      <c r="Z27" s="41" t="s">
        <v>2</v>
      </c>
      <c r="AA27" s="40">
        <f t="shared" si="10"/>
        <v>724</v>
      </c>
      <c r="AB27" s="114" t="s">
        <v>437</v>
      </c>
      <c r="AC27" s="307">
        <f t="shared" si="5"/>
        <v>15</v>
      </c>
      <c r="AD27" s="115"/>
      <c r="AE27" s="116"/>
      <c r="AF27" s="116"/>
      <c r="AG27" s="116"/>
      <c r="AH27" s="116"/>
      <c r="AI27" s="116"/>
      <c r="AJ27" s="116"/>
      <c r="AK27" s="115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</row>
    <row r="28" spans="1:48" s="14" customFormat="1" x14ac:dyDescent="0.25">
      <c r="A28" s="49" t="s">
        <v>1</v>
      </c>
      <c r="B28" s="118">
        <f t="shared" si="6"/>
        <v>725</v>
      </c>
      <c r="C28" s="116"/>
      <c r="D28" s="307">
        <f t="shared" si="0"/>
        <v>0</v>
      </c>
      <c r="E28" s="115"/>
      <c r="F28" s="54" t="s">
        <v>0</v>
      </c>
      <c r="G28" s="118">
        <f t="shared" si="7"/>
        <v>725</v>
      </c>
      <c r="H28" s="116"/>
      <c r="I28" s="307">
        <f t="shared" si="1"/>
        <v>0</v>
      </c>
      <c r="J28" s="115"/>
      <c r="K28" s="42" t="s">
        <v>11</v>
      </c>
      <c r="L28" s="40">
        <f t="shared" si="8"/>
        <v>725</v>
      </c>
      <c r="M28" s="114" t="s">
        <v>120</v>
      </c>
      <c r="N28" s="307">
        <f t="shared" si="2"/>
        <v>16</v>
      </c>
      <c r="O28" s="115"/>
      <c r="P28" s="223" t="s">
        <v>12</v>
      </c>
      <c r="Q28" s="220">
        <f t="shared" si="9"/>
        <v>725</v>
      </c>
      <c r="R28" s="307"/>
      <c r="S28" s="307">
        <f t="shared" si="3"/>
        <v>0</v>
      </c>
      <c r="T28" s="115"/>
      <c r="U28" s="223" t="s">
        <v>10</v>
      </c>
      <c r="V28" s="220">
        <v>225</v>
      </c>
      <c r="W28" s="346"/>
      <c r="X28" s="307">
        <f t="shared" si="4"/>
        <v>0</v>
      </c>
      <c r="Y28" s="115"/>
      <c r="Z28" s="41" t="s">
        <v>2</v>
      </c>
      <c r="AA28" s="40">
        <f t="shared" si="10"/>
        <v>725</v>
      </c>
      <c r="AB28" s="114" t="s">
        <v>438</v>
      </c>
      <c r="AC28" s="307">
        <f t="shared" si="5"/>
        <v>15</v>
      </c>
      <c r="AD28" s="115"/>
      <c r="AE28" s="116"/>
      <c r="AF28" s="116"/>
      <c r="AG28" s="116"/>
      <c r="AH28" s="116"/>
      <c r="AI28" s="116"/>
      <c r="AJ28" s="116"/>
      <c r="AK28" s="115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</row>
    <row r="29" spans="1:48" s="14" customFormat="1" x14ac:dyDescent="0.25">
      <c r="A29" s="49" t="s">
        <v>1</v>
      </c>
      <c r="B29" s="118">
        <f t="shared" si="6"/>
        <v>726</v>
      </c>
      <c r="C29" s="116"/>
      <c r="D29" s="307">
        <f t="shared" si="0"/>
        <v>0</v>
      </c>
      <c r="E29" s="115"/>
      <c r="F29" s="54" t="s">
        <v>0</v>
      </c>
      <c r="G29" s="118">
        <f t="shared" si="7"/>
        <v>726</v>
      </c>
      <c r="H29" s="116"/>
      <c r="I29" s="307">
        <f t="shared" si="1"/>
        <v>0</v>
      </c>
      <c r="J29" s="115"/>
      <c r="K29" s="56" t="s">
        <v>11</v>
      </c>
      <c r="L29" s="51">
        <f t="shared" si="8"/>
        <v>726</v>
      </c>
      <c r="M29" s="47" t="s">
        <v>135</v>
      </c>
      <c r="N29" s="307">
        <f t="shared" si="2"/>
        <v>15</v>
      </c>
      <c r="O29" s="115"/>
      <c r="P29" s="223" t="s">
        <v>12</v>
      </c>
      <c r="Q29" s="220">
        <f t="shared" si="9"/>
        <v>726</v>
      </c>
      <c r="R29" s="307"/>
      <c r="S29" s="307">
        <f t="shared" si="3"/>
        <v>0</v>
      </c>
      <c r="T29" s="115"/>
      <c r="U29" s="223" t="s">
        <v>10</v>
      </c>
      <c r="V29" s="220">
        <v>226</v>
      </c>
      <c r="W29" s="346"/>
      <c r="X29" s="307">
        <f t="shared" si="4"/>
        <v>0</v>
      </c>
      <c r="Y29" s="115"/>
      <c r="Z29" s="53" t="s">
        <v>2</v>
      </c>
      <c r="AA29" s="51">
        <f t="shared" si="10"/>
        <v>726</v>
      </c>
      <c r="AB29" s="47" t="s">
        <v>552</v>
      </c>
      <c r="AC29" s="307">
        <f t="shared" si="5"/>
        <v>14</v>
      </c>
      <c r="AD29" s="115"/>
      <c r="AE29" s="116"/>
      <c r="AF29" s="116"/>
      <c r="AG29" s="116"/>
      <c r="AH29" s="116"/>
      <c r="AI29" s="116"/>
      <c r="AJ29" s="116"/>
      <c r="AK29" s="115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</row>
    <row r="30" spans="1:48" s="14" customFormat="1" x14ac:dyDescent="0.25">
      <c r="A30" s="49" t="s">
        <v>1</v>
      </c>
      <c r="B30" s="118">
        <f t="shared" si="6"/>
        <v>727</v>
      </c>
      <c r="C30" s="116"/>
      <c r="D30" s="307">
        <f t="shared" si="0"/>
        <v>0</v>
      </c>
      <c r="E30" s="115"/>
      <c r="F30" s="54" t="s">
        <v>0</v>
      </c>
      <c r="G30" s="118">
        <f t="shared" si="7"/>
        <v>727</v>
      </c>
      <c r="H30" s="116"/>
      <c r="I30" s="307">
        <f t="shared" si="1"/>
        <v>0</v>
      </c>
      <c r="J30" s="115"/>
      <c r="K30" s="56" t="s">
        <v>11</v>
      </c>
      <c r="L30" s="51">
        <f t="shared" si="8"/>
        <v>727</v>
      </c>
      <c r="M30" s="47" t="s">
        <v>136</v>
      </c>
      <c r="N30" s="307">
        <f t="shared" si="2"/>
        <v>15</v>
      </c>
      <c r="O30" s="115"/>
      <c r="P30" s="223" t="s">
        <v>12</v>
      </c>
      <c r="Q30" s="220">
        <f t="shared" si="9"/>
        <v>727</v>
      </c>
      <c r="R30" s="307"/>
      <c r="S30" s="307">
        <f t="shared" si="3"/>
        <v>0</v>
      </c>
      <c r="T30" s="115"/>
      <c r="U30" s="223" t="s">
        <v>10</v>
      </c>
      <c r="V30" s="220">
        <v>227</v>
      </c>
      <c r="W30" s="346"/>
      <c r="X30" s="307">
        <f t="shared" si="4"/>
        <v>0</v>
      </c>
      <c r="Y30" s="115"/>
      <c r="Z30" s="53" t="s">
        <v>2</v>
      </c>
      <c r="AA30" s="51">
        <f t="shared" si="10"/>
        <v>727</v>
      </c>
      <c r="AB30" s="47" t="s">
        <v>553</v>
      </c>
      <c r="AC30" s="307">
        <f t="shared" si="5"/>
        <v>14</v>
      </c>
      <c r="AD30" s="115"/>
      <c r="AE30" s="116"/>
      <c r="AF30" s="116"/>
      <c r="AG30" s="116"/>
      <c r="AH30" s="116"/>
      <c r="AI30" s="116"/>
      <c r="AJ30" s="116"/>
      <c r="AK30" s="115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</row>
    <row r="31" spans="1:48" s="14" customFormat="1" x14ac:dyDescent="0.25">
      <c r="A31" s="49" t="s">
        <v>1</v>
      </c>
      <c r="B31" s="118">
        <f t="shared" si="6"/>
        <v>728</v>
      </c>
      <c r="C31" s="116"/>
      <c r="D31" s="307">
        <f t="shared" si="0"/>
        <v>0</v>
      </c>
      <c r="E31" s="115"/>
      <c r="F31" s="54" t="s">
        <v>0</v>
      </c>
      <c r="G31" s="118">
        <f t="shared" si="7"/>
        <v>728</v>
      </c>
      <c r="H31" s="116"/>
      <c r="I31" s="307">
        <f t="shared" si="1"/>
        <v>0</v>
      </c>
      <c r="J31" s="115"/>
      <c r="K31" s="56" t="s">
        <v>11</v>
      </c>
      <c r="L31" s="51">
        <f t="shared" si="8"/>
        <v>728</v>
      </c>
      <c r="M31" s="47" t="s">
        <v>137</v>
      </c>
      <c r="N31" s="307">
        <f t="shared" si="2"/>
        <v>15</v>
      </c>
      <c r="O31" s="115"/>
      <c r="P31" s="223" t="s">
        <v>12</v>
      </c>
      <c r="Q31" s="220">
        <f t="shared" si="9"/>
        <v>728</v>
      </c>
      <c r="R31" s="307"/>
      <c r="S31" s="307">
        <f t="shared" si="3"/>
        <v>0</v>
      </c>
      <c r="T31" s="115"/>
      <c r="U31" s="223" t="s">
        <v>10</v>
      </c>
      <c r="V31" s="220">
        <v>228</v>
      </c>
      <c r="W31" s="346"/>
      <c r="X31" s="307">
        <f t="shared" si="4"/>
        <v>0</v>
      </c>
      <c r="Y31" s="115"/>
      <c r="Z31" s="53" t="s">
        <v>2</v>
      </c>
      <c r="AA31" s="51">
        <f t="shared" si="10"/>
        <v>728</v>
      </c>
      <c r="AB31" s="47" t="s">
        <v>554</v>
      </c>
      <c r="AC31" s="307">
        <f t="shared" si="5"/>
        <v>14</v>
      </c>
      <c r="AD31" s="115"/>
      <c r="AE31" s="116"/>
      <c r="AF31" s="116"/>
      <c r="AG31" s="116"/>
      <c r="AH31" s="116"/>
      <c r="AI31" s="116"/>
      <c r="AJ31" s="116"/>
      <c r="AK31" s="115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</row>
    <row r="32" spans="1:48" s="14" customFormat="1" x14ac:dyDescent="0.25">
      <c r="A32" s="49" t="s">
        <v>1</v>
      </c>
      <c r="B32" s="118">
        <f t="shared" si="6"/>
        <v>729</v>
      </c>
      <c r="C32" s="116"/>
      <c r="D32" s="307">
        <f t="shared" si="0"/>
        <v>0</v>
      </c>
      <c r="E32" s="115"/>
      <c r="F32" s="54" t="s">
        <v>0</v>
      </c>
      <c r="G32" s="118">
        <f t="shared" si="7"/>
        <v>729</v>
      </c>
      <c r="H32" s="116"/>
      <c r="I32" s="307">
        <f t="shared" si="1"/>
        <v>0</v>
      </c>
      <c r="J32" s="115"/>
      <c r="K32" s="56" t="s">
        <v>11</v>
      </c>
      <c r="L32" s="51">
        <f t="shared" si="8"/>
        <v>729</v>
      </c>
      <c r="M32" s="47" t="s">
        <v>138</v>
      </c>
      <c r="N32" s="307">
        <f t="shared" si="2"/>
        <v>15</v>
      </c>
      <c r="O32" s="115"/>
      <c r="P32" s="223" t="s">
        <v>12</v>
      </c>
      <c r="Q32" s="220">
        <f t="shared" si="9"/>
        <v>729</v>
      </c>
      <c r="R32" s="307"/>
      <c r="S32" s="307">
        <f t="shared" si="3"/>
        <v>0</v>
      </c>
      <c r="T32" s="115"/>
      <c r="U32" s="223" t="s">
        <v>10</v>
      </c>
      <c r="V32" s="220">
        <v>229</v>
      </c>
      <c r="W32" s="346"/>
      <c r="X32" s="307">
        <f t="shared" si="4"/>
        <v>0</v>
      </c>
      <c r="Y32" s="115"/>
      <c r="Z32" s="53" t="s">
        <v>2</v>
      </c>
      <c r="AA32" s="51">
        <f t="shared" si="10"/>
        <v>729</v>
      </c>
      <c r="AB32" s="47" t="s">
        <v>555</v>
      </c>
      <c r="AC32" s="307">
        <f t="shared" si="5"/>
        <v>14</v>
      </c>
      <c r="AD32" s="115"/>
      <c r="AE32" s="116"/>
      <c r="AF32" s="116"/>
      <c r="AG32" s="116"/>
      <c r="AH32" s="116"/>
      <c r="AI32" s="116"/>
      <c r="AJ32" s="116"/>
      <c r="AK32" s="115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</row>
    <row r="33" spans="1:48" s="14" customFormat="1" x14ac:dyDescent="0.25">
      <c r="A33" s="49" t="s">
        <v>1</v>
      </c>
      <c r="B33" s="118">
        <f>B32+1</f>
        <v>730</v>
      </c>
      <c r="C33" s="116"/>
      <c r="D33" s="307">
        <f t="shared" si="0"/>
        <v>0</v>
      </c>
      <c r="E33" s="115"/>
      <c r="F33" s="54" t="s">
        <v>0</v>
      </c>
      <c r="G33" s="118">
        <f>G32+1</f>
        <v>730</v>
      </c>
      <c r="H33" s="116"/>
      <c r="I33" s="307">
        <f t="shared" si="1"/>
        <v>0</v>
      </c>
      <c r="J33" s="115"/>
      <c r="K33" s="56" t="s">
        <v>11</v>
      </c>
      <c r="L33" s="51">
        <f t="shared" si="8"/>
        <v>730</v>
      </c>
      <c r="M33" s="47" t="s">
        <v>139</v>
      </c>
      <c r="N33" s="307">
        <f t="shared" si="2"/>
        <v>15</v>
      </c>
      <c r="O33" s="115"/>
      <c r="P33" s="223" t="s">
        <v>12</v>
      </c>
      <c r="Q33" s="220">
        <f t="shared" si="9"/>
        <v>730</v>
      </c>
      <c r="R33" s="307"/>
      <c r="S33" s="307">
        <f t="shared" si="3"/>
        <v>0</v>
      </c>
      <c r="T33" s="115"/>
      <c r="U33" s="223" t="s">
        <v>10</v>
      </c>
      <c r="V33" s="220">
        <v>230</v>
      </c>
      <c r="W33" s="346"/>
      <c r="X33" s="307">
        <f t="shared" si="4"/>
        <v>0</v>
      </c>
      <c r="Y33" s="115"/>
      <c r="Z33" s="53" t="s">
        <v>2</v>
      </c>
      <c r="AA33" s="51">
        <f t="shared" si="10"/>
        <v>730</v>
      </c>
      <c r="AB33" s="47" t="s">
        <v>556</v>
      </c>
      <c r="AC33" s="307">
        <f t="shared" si="5"/>
        <v>14</v>
      </c>
      <c r="AD33" s="115"/>
      <c r="AE33" s="116"/>
      <c r="AF33" s="116"/>
      <c r="AG33" s="116"/>
      <c r="AH33" s="116"/>
      <c r="AI33" s="116"/>
      <c r="AJ33" s="116"/>
      <c r="AK33" s="115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</row>
    <row r="34" spans="1:48" s="14" customFormat="1" x14ac:dyDescent="0.25">
      <c r="A34" s="49" t="s">
        <v>1</v>
      </c>
      <c r="B34" s="118">
        <f t="shared" si="6"/>
        <v>731</v>
      </c>
      <c r="C34" s="116"/>
      <c r="D34" s="307">
        <f t="shared" si="0"/>
        <v>0</v>
      </c>
      <c r="E34" s="115"/>
      <c r="F34" s="54" t="s">
        <v>0</v>
      </c>
      <c r="G34" s="118">
        <f t="shared" si="7"/>
        <v>731</v>
      </c>
      <c r="H34" s="116"/>
      <c r="I34" s="307">
        <f t="shared" si="1"/>
        <v>0</v>
      </c>
      <c r="J34" s="115"/>
      <c r="K34" s="56" t="s">
        <v>11</v>
      </c>
      <c r="L34" s="51">
        <f t="shared" si="8"/>
        <v>731</v>
      </c>
      <c r="M34" s="47" t="s">
        <v>140</v>
      </c>
      <c r="N34" s="307">
        <f t="shared" si="2"/>
        <v>15</v>
      </c>
      <c r="O34" s="115"/>
      <c r="P34" s="223" t="s">
        <v>12</v>
      </c>
      <c r="Q34" s="220">
        <f t="shared" si="9"/>
        <v>731</v>
      </c>
      <c r="R34" s="307"/>
      <c r="S34" s="307">
        <f t="shared" si="3"/>
        <v>0</v>
      </c>
      <c r="T34" s="115"/>
      <c r="U34" s="223" t="s">
        <v>10</v>
      </c>
      <c r="V34" s="220">
        <v>231</v>
      </c>
      <c r="W34" s="346"/>
      <c r="X34" s="307">
        <f t="shared" si="4"/>
        <v>0</v>
      </c>
      <c r="Y34" s="115"/>
      <c r="Z34" s="53" t="s">
        <v>2</v>
      </c>
      <c r="AA34" s="51">
        <f t="shared" si="10"/>
        <v>731</v>
      </c>
      <c r="AB34" s="47" t="s">
        <v>557</v>
      </c>
      <c r="AC34" s="307">
        <f t="shared" si="5"/>
        <v>14</v>
      </c>
      <c r="AD34" s="115"/>
      <c r="AE34" s="116"/>
      <c r="AF34" s="116"/>
      <c r="AG34" s="116"/>
      <c r="AH34" s="116"/>
      <c r="AI34" s="116"/>
      <c r="AJ34" s="116"/>
      <c r="AK34" s="115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</row>
    <row r="35" spans="1:48" s="14" customFormat="1" x14ac:dyDescent="0.25">
      <c r="A35" s="49" t="s">
        <v>1</v>
      </c>
      <c r="B35" s="118">
        <f t="shared" si="6"/>
        <v>732</v>
      </c>
      <c r="C35" s="116"/>
      <c r="D35" s="307">
        <f t="shared" si="0"/>
        <v>0</v>
      </c>
      <c r="E35" s="115"/>
      <c r="F35" s="54" t="s">
        <v>0</v>
      </c>
      <c r="G35" s="118">
        <f t="shared" si="7"/>
        <v>732</v>
      </c>
      <c r="H35" s="116"/>
      <c r="I35" s="307">
        <f t="shared" si="1"/>
        <v>0</v>
      </c>
      <c r="J35" s="115"/>
      <c r="K35" s="56" t="s">
        <v>11</v>
      </c>
      <c r="L35" s="51">
        <f t="shared" si="8"/>
        <v>732</v>
      </c>
      <c r="M35" s="47" t="s">
        <v>141</v>
      </c>
      <c r="N35" s="307">
        <f t="shared" si="2"/>
        <v>15</v>
      </c>
      <c r="O35" s="115"/>
      <c r="P35" s="223" t="s">
        <v>12</v>
      </c>
      <c r="Q35" s="220">
        <f t="shared" si="9"/>
        <v>732</v>
      </c>
      <c r="R35" s="307"/>
      <c r="S35" s="307">
        <f t="shared" si="3"/>
        <v>0</v>
      </c>
      <c r="T35" s="115"/>
      <c r="U35" s="223" t="s">
        <v>10</v>
      </c>
      <c r="V35" s="220">
        <v>232</v>
      </c>
      <c r="W35" s="346"/>
      <c r="X35" s="307">
        <f t="shared" si="4"/>
        <v>0</v>
      </c>
      <c r="Y35" s="115"/>
      <c r="Z35" s="53" t="s">
        <v>2</v>
      </c>
      <c r="AA35" s="51">
        <f t="shared" si="10"/>
        <v>732</v>
      </c>
      <c r="AB35" s="47" t="s">
        <v>558</v>
      </c>
      <c r="AC35" s="307">
        <f t="shared" si="5"/>
        <v>14</v>
      </c>
      <c r="AD35" s="115"/>
      <c r="AE35" s="116"/>
      <c r="AF35" s="116"/>
      <c r="AG35" s="116"/>
      <c r="AH35" s="116"/>
      <c r="AI35" s="116"/>
      <c r="AJ35" s="116"/>
      <c r="AK35" s="115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</row>
    <row r="36" spans="1:48" s="14" customFormat="1" x14ac:dyDescent="0.25">
      <c r="A36" s="49" t="s">
        <v>1</v>
      </c>
      <c r="B36" s="118">
        <f t="shared" si="6"/>
        <v>733</v>
      </c>
      <c r="C36" s="116"/>
      <c r="D36" s="307">
        <f t="shared" si="0"/>
        <v>0</v>
      </c>
      <c r="E36" s="115"/>
      <c r="F36" s="54" t="s">
        <v>0</v>
      </c>
      <c r="G36" s="118">
        <f t="shared" si="7"/>
        <v>733</v>
      </c>
      <c r="H36" s="116"/>
      <c r="I36" s="307">
        <f t="shared" si="1"/>
        <v>0</v>
      </c>
      <c r="J36" s="115"/>
      <c r="K36" s="56" t="s">
        <v>11</v>
      </c>
      <c r="L36" s="51">
        <f t="shared" si="8"/>
        <v>733</v>
      </c>
      <c r="M36" s="47" t="s">
        <v>142</v>
      </c>
      <c r="N36" s="307">
        <f t="shared" si="2"/>
        <v>15</v>
      </c>
      <c r="O36" s="115"/>
      <c r="P36" s="223" t="s">
        <v>12</v>
      </c>
      <c r="Q36" s="220">
        <f t="shared" si="9"/>
        <v>733</v>
      </c>
      <c r="R36" s="307"/>
      <c r="S36" s="307">
        <f t="shared" si="3"/>
        <v>0</v>
      </c>
      <c r="T36" s="115"/>
      <c r="U36" s="223" t="s">
        <v>10</v>
      </c>
      <c r="V36" s="220">
        <v>233</v>
      </c>
      <c r="W36" s="346"/>
      <c r="X36" s="307">
        <f t="shared" si="4"/>
        <v>0</v>
      </c>
      <c r="Y36" s="115"/>
      <c r="Z36" s="53" t="s">
        <v>2</v>
      </c>
      <c r="AA36" s="51">
        <f t="shared" si="10"/>
        <v>733</v>
      </c>
      <c r="AB36" s="47" t="s">
        <v>559</v>
      </c>
      <c r="AC36" s="307">
        <f t="shared" si="5"/>
        <v>14</v>
      </c>
      <c r="AD36" s="115"/>
      <c r="AE36" s="116"/>
      <c r="AF36" s="116"/>
      <c r="AG36" s="116"/>
      <c r="AH36" s="116"/>
      <c r="AI36" s="116"/>
      <c r="AJ36" s="116"/>
      <c r="AK36" s="115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</row>
    <row r="37" spans="1:48" s="14" customFormat="1" x14ac:dyDescent="0.25">
      <c r="A37" s="49" t="s">
        <v>1</v>
      </c>
      <c r="B37" s="118">
        <f>B36+1</f>
        <v>734</v>
      </c>
      <c r="C37" s="116"/>
      <c r="D37" s="307">
        <f t="shared" si="0"/>
        <v>0</v>
      </c>
      <c r="E37" s="115"/>
      <c r="F37" s="54" t="s">
        <v>0</v>
      </c>
      <c r="G37" s="118">
        <f>G36+1</f>
        <v>734</v>
      </c>
      <c r="H37" s="116"/>
      <c r="I37" s="307">
        <f t="shared" si="1"/>
        <v>0</v>
      </c>
      <c r="J37" s="115"/>
      <c r="K37" s="42" t="s">
        <v>11</v>
      </c>
      <c r="L37" s="40">
        <f t="shared" si="8"/>
        <v>734</v>
      </c>
      <c r="M37" s="114" t="s">
        <v>143</v>
      </c>
      <c r="N37" s="307">
        <f t="shared" si="2"/>
        <v>15</v>
      </c>
      <c r="O37" s="115"/>
      <c r="P37" s="223" t="s">
        <v>12</v>
      </c>
      <c r="Q37" s="220">
        <f t="shared" si="9"/>
        <v>734</v>
      </c>
      <c r="R37" s="307"/>
      <c r="S37" s="307">
        <f t="shared" si="3"/>
        <v>0</v>
      </c>
      <c r="T37" s="115"/>
      <c r="U37" s="223" t="s">
        <v>10</v>
      </c>
      <c r="V37" s="220">
        <v>234</v>
      </c>
      <c r="W37" s="346"/>
      <c r="X37" s="307">
        <f t="shared" si="4"/>
        <v>0</v>
      </c>
      <c r="Y37" s="115"/>
      <c r="Z37" s="41" t="s">
        <v>2</v>
      </c>
      <c r="AA37" s="40">
        <f t="shared" si="10"/>
        <v>734</v>
      </c>
      <c r="AB37" s="114" t="s">
        <v>560</v>
      </c>
      <c r="AC37" s="307">
        <f t="shared" si="5"/>
        <v>14</v>
      </c>
      <c r="AD37" s="115"/>
      <c r="AE37" s="116"/>
      <c r="AF37" s="116"/>
      <c r="AG37" s="116"/>
      <c r="AH37" s="116"/>
      <c r="AI37" s="116"/>
      <c r="AJ37" s="116"/>
      <c r="AK37" s="115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</row>
    <row r="38" spans="1:48" s="14" customFormat="1" x14ac:dyDescent="0.25">
      <c r="A38" s="49" t="s">
        <v>1</v>
      </c>
      <c r="B38" s="118">
        <f t="shared" si="6"/>
        <v>735</v>
      </c>
      <c r="C38" s="116"/>
      <c r="D38" s="307">
        <f t="shared" si="0"/>
        <v>0</v>
      </c>
      <c r="E38" s="115"/>
      <c r="F38" s="54" t="s">
        <v>0</v>
      </c>
      <c r="G38" s="118">
        <f t="shared" si="7"/>
        <v>735</v>
      </c>
      <c r="H38" s="116"/>
      <c r="I38" s="307">
        <f t="shared" si="1"/>
        <v>0</v>
      </c>
      <c r="J38" s="115"/>
      <c r="K38" s="42" t="s">
        <v>11</v>
      </c>
      <c r="L38" s="40">
        <f t="shared" si="8"/>
        <v>735</v>
      </c>
      <c r="M38" s="114" t="s">
        <v>144</v>
      </c>
      <c r="N38" s="307">
        <f t="shared" si="2"/>
        <v>16</v>
      </c>
      <c r="O38" s="115"/>
      <c r="P38" s="223" t="s">
        <v>12</v>
      </c>
      <c r="Q38" s="220">
        <f t="shared" si="9"/>
        <v>735</v>
      </c>
      <c r="R38" s="307"/>
      <c r="S38" s="307">
        <f t="shared" si="3"/>
        <v>0</v>
      </c>
      <c r="T38" s="115"/>
      <c r="U38" s="223" t="s">
        <v>10</v>
      </c>
      <c r="V38" s="220">
        <v>235</v>
      </c>
      <c r="W38" s="346"/>
      <c r="X38" s="307">
        <f t="shared" si="4"/>
        <v>0</v>
      </c>
      <c r="Y38" s="115"/>
      <c r="Z38" s="41" t="s">
        <v>2</v>
      </c>
      <c r="AA38" s="40">
        <f t="shared" si="10"/>
        <v>735</v>
      </c>
      <c r="AB38" s="114" t="s">
        <v>561</v>
      </c>
      <c r="AC38" s="307">
        <f t="shared" si="5"/>
        <v>15</v>
      </c>
      <c r="AD38" s="115"/>
      <c r="AE38" s="116"/>
      <c r="AF38" s="116"/>
      <c r="AG38" s="116"/>
      <c r="AH38" s="116"/>
      <c r="AI38" s="116"/>
      <c r="AJ38" s="116"/>
      <c r="AK38" s="115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</row>
    <row r="39" spans="1:48" s="14" customFormat="1" x14ac:dyDescent="0.25">
      <c r="A39" s="49" t="s">
        <v>1</v>
      </c>
      <c r="B39" s="118">
        <f t="shared" si="6"/>
        <v>736</v>
      </c>
      <c r="C39" s="116"/>
      <c r="D39" s="307">
        <f t="shared" si="0"/>
        <v>0</v>
      </c>
      <c r="E39" s="115"/>
      <c r="F39" s="54" t="s">
        <v>0</v>
      </c>
      <c r="G39" s="118">
        <f t="shared" si="7"/>
        <v>736</v>
      </c>
      <c r="H39" s="116"/>
      <c r="I39" s="307">
        <f t="shared" si="1"/>
        <v>0</v>
      </c>
      <c r="J39" s="115"/>
      <c r="K39" s="42" t="s">
        <v>11</v>
      </c>
      <c r="L39" s="40">
        <f t="shared" si="8"/>
        <v>736</v>
      </c>
      <c r="M39" s="114" t="s">
        <v>145</v>
      </c>
      <c r="N39" s="307">
        <f t="shared" si="2"/>
        <v>16</v>
      </c>
      <c r="O39" s="115"/>
      <c r="P39" s="223" t="s">
        <v>12</v>
      </c>
      <c r="Q39" s="220">
        <f t="shared" si="9"/>
        <v>736</v>
      </c>
      <c r="R39" s="307"/>
      <c r="S39" s="307">
        <f t="shared" si="3"/>
        <v>0</v>
      </c>
      <c r="T39" s="115"/>
      <c r="U39" s="223" t="s">
        <v>10</v>
      </c>
      <c r="V39" s="220">
        <v>236</v>
      </c>
      <c r="W39" s="346"/>
      <c r="X39" s="307">
        <f t="shared" si="4"/>
        <v>0</v>
      </c>
      <c r="Y39" s="115"/>
      <c r="Z39" s="41" t="s">
        <v>2</v>
      </c>
      <c r="AA39" s="40">
        <f t="shared" si="10"/>
        <v>736</v>
      </c>
      <c r="AB39" s="114" t="s">
        <v>562</v>
      </c>
      <c r="AC39" s="307">
        <f t="shared" si="5"/>
        <v>15</v>
      </c>
      <c r="AD39" s="115"/>
      <c r="AE39" s="116"/>
      <c r="AF39" s="116"/>
      <c r="AG39" s="116"/>
      <c r="AH39" s="116"/>
      <c r="AI39" s="116"/>
      <c r="AJ39" s="116"/>
      <c r="AK39" s="115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</row>
    <row r="40" spans="1:48" s="14" customFormat="1" x14ac:dyDescent="0.25">
      <c r="A40" s="49" t="s">
        <v>1</v>
      </c>
      <c r="B40" s="118">
        <f t="shared" si="6"/>
        <v>737</v>
      </c>
      <c r="C40" s="116"/>
      <c r="D40" s="307">
        <f t="shared" si="0"/>
        <v>0</v>
      </c>
      <c r="E40" s="115"/>
      <c r="F40" s="54" t="s">
        <v>0</v>
      </c>
      <c r="G40" s="118">
        <f t="shared" si="7"/>
        <v>737</v>
      </c>
      <c r="H40" s="116"/>
      <c r="I40" s="307">
        <f t="shared" si="1"/>
        <v>0</v>
      </c>
      <c r="J40" s="115"/>
      <c r="K40" s="42" t="s">
        <v>11</v>
      </c>
      <c r="L40" s="40">
        <f t="shared" si="8"/>
        <v>737</v>
      </c>
      <c r="M40" s="114" t="s">
        <v>146</v>
      </c>
      <c r="N40" s="307">
        <f t="shared" si="2"/>
        <v>16</v>
      </c>
      <c r="O40" s="115"/>
      <c r="P40" s="223" t="s">
        <v>12</v>
      </c>
      <c r="Q40" s="220">
        <f t="shared" si="9"/>
        <v>737</v>
      </c>
      <c r="R40" s="307"/>
      <c r="S40" s="307">
        <f t="shared" si="3"/>
        <v>0</v>
      </c>
      <c r="T40" s="115"/>
      <c r="U40" s="223" t="s">
        <v>10</v>
      </c>
      <c r="V40" s="220">
        <v>237</v>
      </c>
      <c r="W40" s="346"/>
      <c r="X40" s="307">
        <f t="shared" si="4"/>
        <v>0</v>
      </c>
      <c r="Y40" s="115"/>
      <c r="Z40" s="41" t="s">
        <v>2</v>
      </c>
      <c r="AA40" s="40">
        <f t="shared" si="10"/>
        <v>737</v>
      </c>
      <c r="AB40" s="114" t="s">
        <v>563</v>
      </c>
      <c r="AC40" s="307">
        <f t="shared" si="5"/>
        <v>15</v>
      </c>
      <c r="AD40" s="115"/>
      <c r="AE40" s="116"/>
      <c r="AF40" s="116"/>
      <c r="AG40" s="116"/>
      <c r="AH40" s="116"/>
      <c r="AI40" s="116"/>
      <c r="AJ40" s="116"/>
      <c r="AK40" s="115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</row>
    <row r="41" spans="1:48" x14ac:dyDescent="0.25">
      <c r="A41" s="49" t="s">
        <v>1</v>
      </c>
      <c r="B41" s="118">
        <f t="shared" si="6"/>
        <v>738</v>
      </c>
      <c r="C41" s="116"/>
      <c r="D41" s="307">
        <f t="shared" si="0"/>
        <v>0</v>
      </c>
      <c r="E41" s="115"/>
      <c r="F41" s="54" t="s">
        <v>0</v>
      </c>
      <c r="G41" s="118">
        <f t="shared" si="7"/>
        <v>738</v>
      </c>
      <c r="H41" s="116"/>
      <c r="I41" s="307">
        <f t="shared" si="1"/>
        <v>0</v>
      </c>
      <c r="J41" s="115"/>
      <c r="K41" s="42" t="s">
        <v>11</v>
      </c>
      <c r="L41" s="40">
        <f t="shared" si="8"/>
        <v>738</v>
      </c>
      <c r="M41" s="114" t="s">
        <v>147</v>
      </c>
      <c r="N41" s="307">
        <f t="shared" si="2"/>
        <v>16</v>
      </c>
      <c r="O41" s="115"/>
      <c r="P41" s="223" t="s">
        <v>12</v>
      </c>
      <c r="Q41" s="220">
        <f t="shared" si="9"/>
        <v>738</v>
      </c>
      <c r="R41" s="307"/>
      <c r="S41" s="307">
        <f t="shared" si="3"/>
        <v>0</v>
      </c>
      <c r="T41" s="115"/>
      <c r="U41" s="223" t="s">
        <v>10</v>
      </c>
      <c r="V41" s="220">
        <v>238</v>
      </c>
      <c r="W41" s="346"/>
      <c r="X41" s="307">
        <f t="shared" si="4"/>
        <v>0</v>
      </c>
      <c r="Y41" s="115"/>
      <c r="Z41" s="41" t="s">
        <v>2</v>
      </c>
      <c r="AA41" s="40">
        <f t="shared" si="10"/>
        <v>738</v>
      </c>
      <c r="AB41" s="114" t="s">
        <v>564</v>
      </c>
      <c r="AC41" s="307">
        <f t="shared" si="5"/>
        <v>15</v>
      </c>
      <c r="AD41" s="115"/>
      <c r="AE41" s="116"/>
      <c r="AF41" s="116"/>
      <c r="AG41" s="116"/>
      <c r="AH41" s="116"/>
      <c r="AI41" s="116"/>
      <c r="AJ41" s="116"/>
      <c r="AK41" s="115"/>
    </row>
    <row r="42" spans="1:48" x14ac:dyDescent="0.25">
      <c r="A42" s="49" t="s">
        <v>1</v>
      </c>
      <c r="B42" s="118">
        <f t="shared" si="6"/>
        <v>739</v>
      </c>
      <c r="C42" s="116"/>
      <c r="D42" s="307">
        <f t="shared" si="0"/>
        <v>0</v>
      </c>
      <c r="E42" s="115"/>
      <c r="F42" s="54" t="s">
        <v>0</v>
      </c>
      <c r="G42" s="118">
        <f t="shared" si="7"/>
        <v>739</v>
      </c>
      <c r="H42" s="116"/>
      <c r="I42" s="307">
        <f t="shared" si="1"/>
        <v>0</v>
      </c>
      <c r="J42" s="115"/>
      <c r="K42" s="42" t="s">
        <v>11</v>
      </c>
      <c r="L42" s="40">
        <f t="shared" si="8"/>
        <v>739</v>
      </c>
      <c r="M42" s="114" t="s">
        <v>148</v>
      </c>
      <c r="N42" s="307">
        <f t="shared" si="2"/>
        <v>16</v>
      </c>
      <c r="O42" s="115"/>
      <c r="P42" s="223" t="s">
        <v>12</v>
      </c>
      <c r="Q42" s="220">
        <f t="shared" si="9"/>
        <v>739</v>
      </c>
      <c r="R42" s="307"/>
      <c r="S42" s="307">
        <f t="shared" si="3"/>
        <v>0</v>
      </c>
      <c r="T42" s="115"/>
      <c r="U42" s="223" t="s">
        <v>10</v>
      </c>
      <c r="V42" s="220">
        <v>239</v>
      </c>
      <c r="W42" s="346"/>
      <c r="X42" s="307">
        <f t="shared" si="4"/>
        <v>0</v>
      </c>
      <c r="Y42" s="115"/>
      <c r="Z42" s="41" t="s">
        <v>2</v>
      </c>
      <c r="AA42" s="40">
        <f t="shared" si="10"/>
        <v>739</v>
      </c>
      <c r="AB42" s="114" t="s">
        <v>565</v>
      </c>
      <c r="AC42" s="307">
        <f t="shared" si="5"/>
        <v>15</v>
      </c>
      <c r="AD42" s="115"/>
      <c r="AE42" s="116"/>
      <c r="AF42" s="116"/>
      <c r="AG42" s="116"/>
      <c r="AH42" s="116"/>
      <c r="AI42" s="116"/>
      <c r="AJ42" s="116"/>
      <c r="AK42" s="115"/>
    </row>
    <row r="43" spans="1:48" s="14" customFormat="1" x14ac:dyDescent="0.25">
      <c r="A43" s="49" t="s">
        <v>1</v>
      </c>
      <c r="B43" s="118">
        <f>B42+1</f>
        <v>740</v>
      </c>
      <c r="C43" s="116"/>
      <c r="D43" s="307">
        <f t="shared" si="0"/>
        <v>0</v>
      </c>
      <c r="E43" s="115"/>
      <c r="F43" s="54" t="s">
        <v>0</v>
      </c>
      <c r="G43" s="118">
        <f>G42+1</f>
        <v>740</v>
      </c>
      <c r="H43" s="116"/>
      <c r="I43" s="307">
        <f t="shared" si="1"/>
        <v>0</v>
      </c>
      <c r="J43" s="115"/>
      <c r="K43" s="42" t="s">
        <v>11</v>
      </c>
      <c r="L43" s="40">
        <f t="shared" si="8"/>
        <v>740</v>
      </c>
      <c r="M43" s="114" t="s">
        <v>149</v>
      </c>
      <c r="N43" s="307">
        <f t="shared" si="2"/>
        <v>16</v>
      </c>
      <c r="O43" s="115"/>
      <c r="P43" s="223" t="s">
        <v>12</v>
      </c>
      <c r="Q43" s="220">
        <f t="shared" si="9"/>
        <v>740</v>
      </c>
      <c r="R43" s="307"/>
      <c r="S43" s="307">
        <f t="shared" si="3"/>
        <v>0</v>
      </c>
      <c r="T43" s="115"/>
      <c r="U43" s="223" t="s">
        <v>10</v>
      </c>
      <c r="V43" s="220">
        <v>240</v>
      </c>
      <c r="W43" s="346"/>
      <c r="X43" s="307">
        <f t="shared" si="4"/>
        <v>0</v>
      </c>
      <c r="Y43" s="115"/>
      <c r="Z43" s="41" t="s">
        <v>2</v>
      </c>
      <c r="AA43" s="40">
        <f t="shared" si="10"/>
        <v>740</v>
      </c>
      <c r="AB43" s="114" t="s">
        <v>566</v>
      </c>
      <c r="AC43" s="307">
        <f t="shared" si="5"/>
        <v>15</v>
      </c>
      <c r="AD43" s="115"/>
      <c r="AE43" s="116"/>
      <c r="AF43" s="116"/>
      <c r="AG43" s="116"/>
      <c r="AH43" s="116"/>
      <c r="AI43" s="116"/>
      <c r="AJ43" s="116"/>
      <c r="AK43" s="115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</row>
    <row r="44" spans="1:48" s="14" customFormat="1" x14ac:dyDescent="0.25">
      <c r="A44" s="49" t="s">
        <v>1</v>
      </c>
      <c r="B44" s="118">
        <f t="shared" si="6"/>
        <v>741</v>
      </c>
      <c r="C44" s="116"/>
      <c r="D44" s="307">
        <f t="shared" si="0"/>
        <v>0</v>
      </c>
      <c r="E44" s="115"/>
      <c r="F44" s="54" t="s">
        <v>0</v>
      </c>
      <c r="G44" s="118">
        <f t="shared" si="7"/>
        <v>741</v>
      </c>
      <c r="H44" s="116"/>
      <c r="I44" s="307">
        <f t="shared" si="1"/>
        <v>0</v>
      </c>
      <c r="J44" s="115"/>
      <c r="K44" s="42" t="s">
        <v>11</v>
      </c>
      <c r="L44" s="40">
        <f t="shared" si="8"/>
        <v>741</v>
      </c>
      <c r="M44" s="114" t="s">
        <v>150</v>
      </c>
      <c r="N44" s="307">
        <f t="shared" si="2"/>
        <v>16</v>
      </c>
      <c r="O44" s="115"/>
      <c r="P44" s="223" t="s">
        <v>12</v>
      </c>
      <c r="Q44" s="220">
        <f t="shared" si="9"/>
        <v>741</v>
      </c>
      <c r="R44" s="307"/>
      <c r="S44" s="307">
        <f t="shared" si="3"/>
        <v>0</v>
      </c>
      <c r="T44" s="115"/>
      <c r="U44" s="223" t="s">
        <v>10</v>
      </c>
      <c r="V44" s="220">
        <v>241</v>
      </c>
      <c r="W44" s="346"/>
      <c r="X44" s="307">
        <f t="shared" si="4"/>
        <v>0</v>
      </c>
      <c r="Y44" s="115"/>
      <c r="Z44" s="41" t="s">
        <v>2</v>
      </c>
      <c r="AA44" s="40">
        <f t="shared" si="10"/>
        <v>741</v>
      </c>
      <c r="AB44" s="114" t="s">
        <v>567</v>
      </c>
      <c r="AC44" s="307">
        <f t="shared" si="5"/>
        <v>15</v>
      </c>
      <c r="AD44" s="115"/>
      <c r="AE44" s="116"/>
      <c r="AF44" s="116"/>
      <c r="AG44" s="116"/>
      <c r="AH44" s="116"/>
      <c r="AI44" s="116"/>
      <c r="AJ44" s="116"/>
      <c r="AK44" s="115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</row>
    <row r="45" spans="1:48" s="14" customFormat="1" x14ac:dyDescent="0.25">
      <c r="A45" s="49" t="s">
        <v>1</v>
      </c>
      <c r="B45" s="118">
        <f t="shared" si="6"/>
        <v>742</v>
      </c>
      <c r="C45" s="116"/>
      <c r="D45" s="307">
        <f t="shared" si="0"/>
        <v>0</v>
      </c>
      <c r="E45" s="115"/>
      <c r="F45" s="54" t="s">
        <v>0</v>
      </c>
      <c r="G45" s="118">
        <f t="shared" si="7"/>
        <v>742</v>
      </c>
      <c r="H45" s="116"/>
      <c r="I45" s="307">
        <f t="shared" si="1"/>
        <v>0</v>
      </c>
      <c r="J45" s="115"/>
      <c r="K45" s="56" t="s">
        <v>11</v>
      </c>
      <c r="L45" s="51">
        <f t="shared" si="8"/>
        <v>742</v>
      </c>
      <c r="M45" s="47" t="s">
        <v>640</v>
      </c>
      <c r="N45" s="307">
        <f t="shared" si="2"/>
        <v>12</v>
      </c>
      <c r="O45" s="115"/>
      <c r="P45" s="123" t="s">
        <v>12</v>
      </c>
      <c r="Q45" s="118">
        <f t="shared" si="9"/>
        <v>742</v>
      </c>
      <c r="R45" s="116"/>
      <c r="S45" s="307">
        <f t="shared" si="3"/>
        <v>0</v>
      </c>
      <c r="T45" s="115"/>
      <c r="U45" s="223" t="s">
        <v>10</v>
      </c>
      <c r="V45" s="220">
        <v>242</v>
      </c>
      <c r="W45" s="346"/>
      <c r="X45" s="307">
        <f t="shared" si="4"/>
        <v>0</v>
      </c>
      <c r="Y45" s="115"/>
      <c r="Z45" s="53" t="s">
        <v>2</v>
      </c>
      <c r="AA45" s="51">
        <f t="shared" si="10"/>
        <v>742</v>
      </c>
      <c r="AB45" s="47" t="s">
        <v>641</v>
      </c>
      <c r="AC45" s="307">
        <f t="shared" si="5"/>
        <v>11</v>
      </c>
      <c r="AD45" s="115"/>
      <c r="AE45" s="116"/>
      <c r="AF45" s="116"/>
      <c r="AG45" s="116"/>
      <c r="AH45" s="116"/>
      <c r="AI45" s="116"/>
      <c r="AJ45" s="116"/>
      <c r="AK45" s="115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</row>
    <row r="46" spans="1:48" s="14" customFormat="1" x14ac:dyDescent="0.25">
      <c r="A46" s="49" t="s">
        <v>1</v>
      </c>
      <c r="B46" s="118">
        <f t="shared" si="6"/>
        <v>743</v>
      </c>
      <c r="C46" s="116"/>
      <c r="D46" s="307">
        <f t="shared" si="0"/>
        <v>0</v>
      </c>
      <c r="E46" s="115"/>
      <c r="F46" s="54" t="s">
        <v>0</v>
      </c>
      <c r="G46" s="118">
        <f t="shared" si="7"/>
        <v>743</v>
      </c>
      <c r="H46" s="116"/>
      <c r="I46" s="307">
        <f t="shared" si="1"/>
        <v>0</v>
      </c>
      <c r="J46" s="115"/>
      <c r="K46" s="171" t="s">
        <v>11</v>
      </c>
      <c r="L46" s="36">
        <f t="shared" si="8"/>
        <v>743</v>
      </c>
      <c r="M46" s="308" t="s">
        <v>2525</v>
      </c>
      <c r="N46" s="307">
        <f t="shared" si="2"/>
        <v>11</v>
      </c>
      <c r="O46" s="115"/>
      <c r="P46" s="123" t="s">
        <v>12</v>
      </c>
      <c r="Q46" s="118">
        <f t="shared" si="9"/>
        <v>743</v>
      </c>
      <c r="R46" s="116"/>
      <c r="S46" s="307">
        <f t="shared" si="3"/>
        <v>0</v>
      </c>
      <c r="T46" s="115"/>
      <c r="U46" s="123" t="s">
        <v>10</v>
      </c>
      <c r="V46" s="220">
        <v>243</v>
      </c>
      <c r="W46" s="385"/>
      <c r="X46" s="116">
        <f t="shared" si="4"/>
        <v>0</v>
      </c>
      <c r="Y46" s="115"/>
      <c r="Z46" s="35" t="s">
        <v>2</v>
      </c>
      <c r="AA46" s="36">
        <f t="shared" si="10"/>
        <v>743</v>
      </c>
      <c r="AB46" s="308" t="s">
        <v>2524</v>
      </c>
      <c r="AC46" s="307">
        <f t="shared" si="5"/>
        <v>14</v>
      </c>
      <c r="AD46" s="115"/>
      <c r="AE46" s="116"/>
      <c r="AF46" s="116"/>
      <c r="AG46" s="116"/>
      <c r="AH46" s="116"/>
      <c r="AI46" s="116"/>
      <c r="AJ46" s="116"/>
      <c r="AK46" s="115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</row>
    <row r="47" spans="1:48" s="14" customFormat="1" x14ac:dyDescent="0.25">
      <c r="A47" s="49" t="s">
        <v>1</v>
      </c>
      <c r="B47" s="118">
        <f>B46+1</f>
        <v>744</v>
      </c>
      <c r="C47" s="116"/>
      <c r="D47" s="307">
        <f t="shared" si="0"/>
        <v>0</v>
      </c>
      <c r="E47" s="115"/>
      <c r="F47" s="54" t="s">
        <v>0</v>
      </c>
      <c r="G47" s="118">
        <f>G46+1</f>
        <v>744</v>
      </c>
      <c r="H47" s="116"/>
      <c r="I47" s="307">
        <f t="shared" si="1"/>
        <v>0</v>
      </c>
      <c r="J47" s="115"/>
      <c r="K47" s="223" t="s">
        <v>11</v>
      </c>
      <c r="L47" s="220">
        <f t="shared" si="8"/>
        <v>744</v>
      </c>
      <c r="M47" s="307"/>
      <c r="N47" s="307">
        <f t="shared" si="2"/>
        <v>0</v>
      </c>
      <c r="O47" s="115"/>
      <c r="P47" s="123" t="s">
        <v>12</v>
      </c>
      <c r="Q47" s="118">
        <f t="shared" si="9"/>
        <v>744</v>
      </c>
      <c r="R47" s="116"/>
      <c r="S47" s="307">
        <f t="shared" si="3"/>
        <v>0</v>
      </c>
      <c r="T47" s="115"/>
      <c r="U47" s="123" t="s">
        <v>10</v>
      </c>
      <c r="V47" s="220">
        <v>244</v>
      </c>
      <c r="W47" s="385"/>
      <c r="X47" s="116">
        <f t="shared" si="4"/>
        <v>0</v>
      </c>
      <c r="Y47" s="115"/>
      <c r="Z47" s="35" t="s">
        <v>2</v>
      </c>
      <c r="AA47" s="36">
        <f t="shared" si="10"/>
        <v>744</v>
      </c>
      <c r="AB47" s="308" t="s">
        <v>2612</v>
      </c>
      <c r="AC47" s="307">
        <f t="shared" si="5"/>
        <v>9</v>
      </c>
      <c r="AD47" s="115"/>
      <c r="AE47" s="116"/>
      <c r="AF47" s="116"/>
      <c r="AG47" s="116"/>
      <c r="AH47" s="116"/>
      <c r="AI47" s="116"/>
      <c r="AJ47" s="116"/>
      <c r="AK47" s="115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</row>
    <row r="48" spans="1:48" s="14" customFormat="1" x14ac:dyDescent="0.25">
      <c r="A48" s="49" t="s">
        <v>1</v>
      </c>
      <c r="B48" s="118">
        <f t="shared" si="6"/>
        <v>745</v>
      </c>
      <c r="C48" s="307"/>
      <c r="D48" s="307">
        <f t="shared" si="0"/>
        <v>0</v>
      </c>
      <c r="E48" s="115"/>
      <c r="F48" s="54" t="s">
        <v>0</v>
      </c>
      <c r="G48" s="118">
        <f t="shared" si="7"/>
        <v>745</v>
      </c>
      <c r="H48" s="116"/>
      <c r="I48" s="307">
        <f t="shared" si="1"/>
        <v>0</v>
      </c>
      <c r="J48" s="115"/>
      <c r="K48" s="223" t="s">
        <v>11</v>
      </c>
      <c r="L48" s="220">
        <f t="shared" si="8"/>
        <v>745</v>
      </c>
      <c r="M48" s="307"/>
      <c r="N48" s="307">
        <f t="shared" si="2"/>
        <v>0</v>
      </c>
      <c r="O48" s="115"/>
      <c r="P48" s="123" t="s">
        <v>12</v>
      </c>
      <c r="Q48" s="118">
        <f t="shared" si="9"/>
        <v>745</v>
      </c>
      <c r="R48" s="116"/>
      <c r="S48" s="307">
        <f t="shared" si="3"/>
        <v>0</v>
      </c>
      <c r="T48" s="115"/>
      <c r="U48" s="123" t="s">
        <v>10</v>
      </c>
      <c r="V48" s="220">
        <v>245</v>
      </c>
      <c r="W48" s="385"/>
      <c r="X48" s="116">
        <f t="shared" si="4"/>
        <v>0</v>
      </c>
      <c r="Y48" s="115"/>
      <c r="Z48" s="35" t="s">
        <v>2</v>
      </c>
      <c r="AA48" s="36">
        <f t="shared" si="10"/>
        <v>745</v>
      </c>
      <c r="AB48" s="308" t="s">
        <v>2613</v>
      </c>
      <c r="AC48" s="307">
        <f t="shared" si="5"/>
        <v>9</v>
      </c>
      <c r="AD48" s="115"/>
      <c r="AE48" s="116"/>
      <c r="AF48" s="116"/>
      <c r="AG48" s="116"/>
      <c r="AH48" s="116"/>
      <c r="AI48" s="116"/>
      <c r="AJ48" s="116"/>
      <c r="AK48" s="115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</row>
    <row r="49" spans="1:48" s="14" customFormat="1" x14ac:dyDescent="0.25">
      <c r="A49" s="49" t="s">
        <v>1</v>
      </c>
      <c r="B49" s="118">
        <f t="shared" si="6"/>
        <v>746</v>
      </c>
      <c r="C49" s="116"/>
      <c r="D49" s="307">
        <f t="shared" si="0"/>
        <v>0</v>
      </c>
      <c r="E49" s="115"/>
      <c r="F49" s="54" t="s">
        <v>0</v>
      </c>
      <c r="G49" s="118">
        <f t="shared" si="7"/>
        <v>746</v>
      </c>
      <c r="H49" s="116"/>
      <c r="I49" s="307">
        <f t="shared" si="1"/>
        <v>0</v>
      </c>
      <c r="J49" s="115"/>
      <c r="K49" s="223" t="s">
        <v>11</v>
      </c>
      <c r="L49" s="220">
        <f t="shared" si="8"/>
        <v>746</v>
      </c>
      <c r="M49" s="307"/>
      <c r="N49" s="307">
        <f t="shared" si="2"/>
        <v>0</v>
      </c>
      <c r="O49" s="115"/>
      <c r="P49" s="123" t="s">
        <v>12</v>
      </c>
      <c r="Q49" s="118">
        <f t="shared" si="9"/>
        <v>746</v>
      </c>
      <c r="R49" s="116"/>
      <c r="S49" s="307">
        <f t="shared" si="3"/>
        <v>0</v>
      </c>
      <c r="T49" s="115"/>
      <c r="U49" s="123" t="s">
        <v>10</v>
      </c>
      <c r="V49" s="220">
        <v>246</v>
      </c>
      <c r="W49" s="385"/>
      <c r="X49" s="116">
        <f t="shared" si="4"/>
        <v>0</v>
      </c>
      <c r="Y49" s="115"/>
      <c r="Z49" s="35" t="s">
        <v>2</v>
      </c>
      <c r="AA49" s="36">
        <f t="shared" si="10"/>
        <v>746</v>
      </c>
      <c r="AB49" s="308" t="s">
        <v>2614</v>
      </c>
      <c r="AC49" s="307">
        <f t="shared" si="5"/>
        <v>9</v>
      </c>
      <c r="AD49" s="115"/>
      <c r="AE49" s="116"/>
      <c r="AF49" s="116"/>
      <c r="AG49" s="116"/>
      <c r="AH49" s="116"/>
      <c r="AI49" s="116"/>
      <c r="AJ49" s="116"/>
      <c r="AK49" s="115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</row>
    <row r="50" spans="1:48" s="14" customFormat="1" x14ac:dyDescent="0.25">
      <c r="A50" s="49" t="s">
        <v>1</v>
      </c>
      <c r="B50" s="118">
        <f t="shared" si="6"/>
        <v>747</v>
      </c>
      <c r="C50" s="116"/>
      <c r="D50" s="307">
        <f t="shared" si="0"/>
        <v>0</v>
      </c>
      <c r="E50" s="115"/>
      <c r="F50" s="54" t="s">
        <v>0</v>
      </c>
      <c r="G50" s="118">
        <f t="shared" si="7"/>
        <v>747</v>
      </c>
      <c r="H50" s="116"/>
      <c r="I50" s="307">
        <f t="shared" si="1"/>
        <v>0</v>
      </c>
      <c r="J50" s="115"/>
      <c r="K50" s="223" t="s">
        <v>11</v>
      </c>
      <c r="L50" s="220">
        <f t="shared" si="8"/>
        <v>747</v>
      </c>
      <c r="M50" s="307"/>
      <c r="N50" s="307">
        <f t="shared" si="2"/>
        <v>0</v>
      </c>
      <c r="O50" s="115"/>
      <c r="P50" s="123" t="s">
        <v>12</v>
      </c>
      <c r="Q50" s="118">
        <f t="shared" si="9"/>
        <v>747</v>
      </c>
      <c r="R50" s="116"/>
      <c r="S50" s="307">
        <f t="shared" si="3"/>
        <v>0</v>
      </c>
      <c r="T50" s="115"/>
      <c r="U50" s="123" t="s">
        <v>10</v>
      </c>
      <c r="V50" s="220">
        <v>247</v>
      </c>
      <c r="W50" s="385"/>
      <c r="X50" s="116">
        <f t="shared" si="4"/>
        <v>0</v>
      </c>
      <c r="Y50" s="115"/>
      <c r="Z50" s="35" t="s">
        <v>2</v>
      </c>
      <c r="AA50" s="36">
        <f t="shared" si="10"/>
        <v>747</v>
      </c>
      <c r="AB50" s="308" t="s">
        <v>2615</v>
      </c>
      <c r="AC50" s="307">
        <f t="shared" si="5"/>
        <v>9</v>
      </c>
      <c r="AD50" s="115"/>
      <c r="AE50" s="116"/>
      <c r="AF50" s="116"/>
      <c r="AG50" s="116"/>
      <c r="AH50" s="116"/>
      <c r="AI50" s="116"/>
      <c r="AJ50" s="116"/>
      <c r="AK50" s="115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</row>
    <row r="51" spans="1:48" s="19" customFormat="1" x14ac:dyDescent="0.25">
      <c r="A51" s="49" t="s">
        <v>1</v>
      </c>
      <c r="B51" s="118">
        <f t="shared" si="6"/>
        <v>748</v>
      </c>
      <c r="C51" s="116"/>
      <c r="D51" s="307">
        <f t="shared" si="0"/>
        <v>0</v>
      </c>
      <c r="E51" s="115"/>
      <c r="F51" s="54" t="s">
        <v>0</v>
      </c>
      <c r="G51" s="118">
        <f t="shared" si="7"/>
        <v>748</v>
      </c>
      <c r="H51" s="116"/>
      <c r="I51" s="307">
        <f t="shared" si="1"/>
        <v>0</v>
      </c>
      <c r="J51" s="115"/>
      <c r="K51" s="223" t="s">
        <v>11</v>
      </c>
      <c r="L51" s="220">
        <f t="shared" si="8"/>
        <v>748</v>
      </c>
      <c r="M51" s="307"/>
      <c r="N51" s="307">
        <f t="shared" si="2"/>
        <v>0</v>
      </c>
      <c r="O51" s="115"/>
      <c r="P51" s="123" t="s">
        <v>12</v>
      </c>
      <c r="Q51" s="118">
        <f t="shared" si="9"/>
        <v>748</v>
      </c>
      <c r="R51" s="116"/>
      <c r="S51" s="307">
        <f t="shared" si="3"/>
        <v>0</v>
      </c>
      <c r="T51" s="115"/>
      <c r="U51" s="123" t="s">
        <v>10</v>
      </c>
      <c r="V51" s="220">
        <v>248</v>
      </c>
      <c r="W51" s="385"/>
      <c r="X51" s="126">
        <f t="shared" si="4"/>
        <v>0</v>
      </c>
      <c r="Y51" s="115"/>
      <c r="Z51" s="35" t="s">
        <v>2</v>
      </c>
      <c r="AA51" s="36">
        <f t="shared" si="10"/>
        <v>748</v>
      </c>
      <c r="AB51" s="308" t="s">
        <v>2616</v>
      </c>
      <c r="AC51" s="307">
        <f>LEN(AB51)</f>
        <v>9</v>
      </c>
      <c r="AD51" s="115"/>
      <c r="AE51" s="116"/>
      <c r="AF51" s="116"/>
      <c r="AG51" s="116"/>
      <c r="AH51" s="116"/>
      <c r="AI51" s="116"/>
      <c r="AJ51" s="116"/>
      <c r="AK51" s="115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</row>
    <row r="52" spans="1:48" s="19" customFormat="1" x14ac:dyDescent="0.25">
      <c r="A52" s="49" t="s">
        <v>1</v>
      </c>
      <c r="B52" s="118">
        <f t="shared" si="6"/>
        <v>749</v>
      </c>
      <c r="C52" s="116"/>
      <c r="D52" s="307">
        <f t="shared" si="0"/>
        <v>0</v>
      </c>
      <c r="E52" s="115"/>
      <c r="F52" s="54" t="s">
        <v>0</v>
      </c>
      <c r="G52" s="118">
        <f t="shared" si="7"/>
        <v>749</v>
      </c>
      <c r="H52" s="116"/>
      <c r="I52" s="307">
        <f t="shared" si="1"/>
        <v>0</v>
      </c>
      <c r="J52" s="115"/>
      <c r="K52" s="223" t="s">
        <v>11</v>
      </c>
      <c r="L52" s="220">
        <f t="shared" si="8"/>
        <v>749</v>
      </c>
      <c r="M52" s="307"/>
      <c r="N52" s="307">
        <f t="shared" si="2"/>
        <v>0</v>
      </c>
      <c r="O52" s="115"/>
      <c r="P52" s="123" t="s">
        <v>12</v>
      </c>
      <c r="Q52" s="118">
        <f t="shared" si="9"/>
        <v>749</v>
      </c>
      <c r="R52" s="116"/>
      <c r="S52" s="307">
        <f t="shared" si="3"/>
        <v>0</v>
      </c>
      <c r="T52" s="115"/>
      <c r="U52" s="123" t="s">
        <v>10</v>
      </c>
      <c r="V52" s="220">
        <v>249</v>
      </c>
      <c r="W52" s="385"/>
      <c r="X52" s="126">
        <f t="shared" si="4"/>
        <v>0</v>
      </c>
      <c r="Y52" s="115"/>
      <c r="Z52" s="35" t="s">
        <v>2</v>
      </c>
      <c r="AA52" s="36">
        <f t="shared" si="10"/>
        <v>749</v>
      </c>
      <c r="AB52" s="308" t="s">
        <v>2617</v>
      </c>
      <c r="AC52" s="307">
        <f>LEN(AB52)</f>
        <v>9</v>
      </c>
      <c r="AD52" s="115"/>
      <c r="AE52" s="116"/>
      <c r="AF52" s="116"/>
      <c r="AG52" s="116"/>
      <c r="AH52" s="116"/>
      <c r="AI52" s="116"/>
      <c r="AJ52" s="116"/>
      <c r="AK52" s="115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</row>
    <row r="53" spans="1:48" x14ac:dyDescent="0.25">
      <c r="A53" s="230" t="s">
        <v>1</v>
      </c>
      <c r="B53" s="36">
        <f t="shared" si="6"/>
        <v>750</v>
      </c>
      <c r="C53" s="308" t="s">
        <v>700</v>
      </c>
      <c r="D53" s="307">
        <f t="shared" ref="D53:D60" si="16">LEN(C53)</f>
        <v>15</v>
      </c>
      <c r="E53" s="115"/>
      <c r="F53" s="35" t="s">
        <v>0</v>
      </c>
      <c r="G53" s="36">
        <f t="shared" si="7"/>
        <v>750</v>
      </c>
      <c r="H53" s="308" t="s">
        <v>679</v>
      </c>
      <c r="I53" s="307">
        <f t="shared" ref="I53:I60" si="17">LEN(H53)</f>
        <v>13</v>
      </c>
      <c r="J53" s="115"/>
      <c r="K53" s="171" t="s">
        <v>11</v>
      </c>
      <c r="L53" s="36">
        <f t="shared" si="8"/>
        <v>750</v>
      </c>
      <c r="M53" s="308" t="s">
        <v>698</v>
      </c>
      <c r="N53" s="307">
        <f t="shared" ref="N53:N60" si="18">LEN(M53)</f>
        <v>12</v>
      </c>
      <c r="O53" s="115"/>
      <c r="P53" s="171" t="s">
        <v>12</v>
      </c>
      <c r="Q53" s="36">
        <f t="shared" si="9"/>
        <v>750</v>
      </c>
      <c r="R53" s="308" t="s">
        <v>2570</v>
      </c>
      <c r="S53" s="307">
        <f t="shared" ref="S53:S60" si="19">LEN(R53)</f>
        <v>16</v>
      </c>
      <c r="T53" s="115"/>
      <c r="U53" s="31" t="s">
        <v>10</v>
      </c>
      <c r="V53" s="220">
        <v>250</v>
      </c>
      <c r="W53" s="352"/>
      <c r="X53" s="5">
        <f t="shared" ref="X53:X60" si="20">LEN(W53)</f>
        <v>0</v>
      </c>
      <c r="Y53" s="115"/>
      <c r="Z53" s="222" t="s">
        <v>2</v>
      </c>
      <c r="AA53" s="220">
        <f t="shared" si="10"/>
        <v>750</v>
      </c>
      <c r="AB53" s="307"/>
      <c r="AC53" s="307">
        <f>LEN(AB53)</f>
        <v>0</v>
      </c>
      <c r="AD53" s="115"/>
      <c r="AE53" s="5"/>
      <c r="AF53" s="5"/>
      <c r="AG53" s="5"/>
      <c r="AH53" s="5"/>
      <c r="AI53" s="5"/>
      <c r="AJ53" s="5"/>
      <c r="AK53" s="115"/>
    </row>
    <row r="54" spans="1:48" x14ac:dyDescent="0.25">
      <c r="A54" s="230" t="s">
        <v>1</v>
      </c>
      <c r="B54" s="36">
        <f t="shared" si="6"/>
        <v>751</v>
      </c>
      <c r="C54" s="308" t="s">
        <v>701</v>
      </c>
      <c r="D54" s="307">
        <f t="shared" si="16"/>
        <v>16</v>
      </c>
      <c r="E54" s="115"/>
      <c r="F54" s="35" t="s">
        <v>0</v>
      </c>
      <c r="G54" s="36">
        <f t="shared" si="7"/>
        <v>751</v>
      </c>
      <c r="H54" s="308" t="s">
        <v>680</v>
      </c>
      <c r="I54" s="307">
        <f t="shared" si="17"/>
        <v>15</v>
      </c>
      <c r="J54" s="115"/>
      <c r="K54" s="171" t="s">
        <v>11</v>
      </c>
      <c r="L54" s="36">
        <f t="shared" si="8"/>
        <v>751</v>
      </c>
      <c r="M54" s="308" t="s">
        <v>699</v>
      </c>
      <c r="N54" s="307">
        <f t="shared" si="18"/>
        <v>10</v>
      </c>
      <c r="O54" s="115"/>
      <c r="P54" s="171" t="s">
        <v>12</v>
      </c>
      <c r="Q54" s="36">
        <f t="shared" si="9"/>
        <v>751</v>
      </c>
      <c r="R54" s="308" t="s">
        <v>2571</v>
      </c>
      <c r="S54" s="307">
        <f t="shared" si="19"/>
        <v>16</v>
      </c>
      <c r="T54" s="115"/>
      <c r="U54" s="31" t="s">
        <v>10</v>
      </c>
      <c r="V54" s="220">
        <v>251</v>
      </c>
      <c r="W54" s="352"/>
      <c r="X54" s="5">
        <f t="shared" si="20"/>
        <v>0</v>
      </c>
      <c r="Y54" s="115"/>
      <c r="Z54" s="54" t="s">
        <v>2</v>
      </c>
      <c r="AA54" s="118">
        <f t="shared" si="10"/>
        <v>751</v>
      </c>
      <c r="AB54" s="45"/>
      <c r="AC54" s="307">
        <f t="shared" ref="AC54:AC61" si="21">LEN(AB54)</f>
        <v>0</v>
      </c>
      <c r="AD54" s="115"/>
      <c r="AE54" s="5"/>
      <c r="AF54" s="5"/>
      <c r="AG54" s="5"/>
      <c r="AH54" s="5"/>
      <c r="AI54" s="5"/>
      <c r="AJ54" s="5"/>
      <c r="AK54" s="115"/>
    </row>
    <row r="55" spans="1:48" x14ac:dyDescent="0.25">
      <c r="A55" s="230" t="s">
        <v>1</v>
      </c>
      <c r="B55" s="36">
        <f t="shared" si="6"/>
        <v>752</v>
      </c>
      <c r="C55" s="308" t="s">
        <v>696</v>
      </c>
      <c r="D55" s="307">
        <f t="shared" si="16"/>
        <v>12</v>
      </c>
      <c r="E55" s="115"/>
      <c r="F55" s="35" t="s">
        <v>0</v>
      </c>
      <c r="G55" s="36">
        <f t="shared" si="7"/>
        <v>752</v>
      </c>
      <c r="H55" s="308" t="s">
        <v>681</v>
      </c>
      <c r="I55" s="307">
        <f t="shared" si="17"/>
        <v>15</v>
      </c>
      <c r="J55" s="115"/>
      <c r="K55" s="171" t="s">
        <v>11</v>
      </c>
      <c r="L55" s="36">
        <f t="shared" si="8"/>
        <v>752</v>
      </c>
      <c r="M55" s="308" t="s">
        <v>697</v>
      </c>
      <c r="N55" s="307">
        <f t="shared" si="18"/>
        <v>13</v>
      </c>
      <c r="O55" s="115"/>
      <c r="P55" s="31" t="s">
        <v>12</v>
      </c>
      <c r="Q55" s="27">
        <f t="shared" si="9"/>
        <v>752</v>
      </c>
      <c r="R55" s="5"/>
      <c r="S55" s="307">
        <f t="shared" si="19"/>
        <v>0</v>
      </c>
      <c r="T55" s="115"/>
      <c r="U55" s="31" t="s">
        <v>10</v>
      </c>
      <c r="V55" s="220">
        <v>252</v>
      </c>
      <c r="W55" s="229"/>
      <c r="X55" s="5">
        <f t="shared" si="20"/>
        <v>0</v>
      </c>
      <c r="Y55" s="115"/>
      <c r="Z55" s="222" t="s">
        <v>2</v>
      </c>
      <c r="AA55" s="220">
        <f t="shared" si="10"/>
        <v>752</v>
      </c>
      <c r="AB55" s="307"/>
      <c r="AC55" s="307">
        <f t="shared" si="21"/>
        <v>0</v>
      </c>
      <c r="AD55" s="115"/>
      <c r="AE55" s="307"/>
      <c r="AF55" s="307"/>
      <c r="AG55" s="307"/>
      <c r="AH55" s="307"/>
      <c r="AI55" s="307"/>
      <c r="AJ55" s="307"/>
      <c r="AK55" s="115"/>
    </row>
    <row r="56" spans="1:48" x14ac:dyDescent="0.25">
      <c r="A56" s="230" t="s">
        <v>1</v>
      </c>
      <c r="B56" s="36">
        <f t="shared" si="6"/>
        <v>753</v>
      </c>
      <c r="C56" s="308" t="s">
        <v>702</v>
      </c>
      <c r="D56" s="307">
        <f t="shared" si="16"/>
        <v>16</v>
      </c>
      <c r="E56" s="115"/>
      <c r="F56" s="35" t="s">
        <v>0</v>
      </c>
      <c r="G56" s="36">
        <f t="shared" si="7"/>
        <v>753</v>
      </c>
      <c r="H56" s="308" t="s">
        <v>682</v>
      </c>
      <c r="I56" s="307">
        <f t="shared" si="17"/>
        <v>14</v>
      </c>
      <c r="J56" s="115"/>
      <c r="K56" s="171" t="s">
        <v>11</v>
      </c>
      <c r="L56" s="36">
        <f t="shared" si="8"/>
        <v>753</v>
      </c>
      <c r="M56" s="308" t="s">
        <v>705</v>
      </c>
      <c r="N56" s="307">
        <f t="shared" si="18"/>
        <v>13</v>
      </c>
      <c r="O56" s="115"/>
      <c r="P56" s="31" t="s">
        <v>12</v>
      </c>
      <c r="Q56" s="27">
        <f t="shared" si="9"/>
        <v>753</v>
      </c>
      <c r="R56" s="5"/>
      <c r="S56" s="307">
        <f t="shared" si="19"/>
        <v>0</v>
      </c>
      <c r="T56" s="115"/>
      <c r="U56" s="31" t="s">
        <v>10</v>
      </c>
      <c r="V56" s="220">
        <v>253</v>
      </c>
      <c r="W56" s="229"/>
      <c r="X56" s="5">
        <f t="shared" si="20"/>
        <v>0</v>
      </c>
      <c r="Y56" s="115"/>
      <c r="Z56" s="222" t="s">
        <v>2</v>
      </c>
      <c r="AA56" s="220">
        <f t="shared" si="10"/>
        <v>753</v>
      </c>
      <c r="AB56" s="307"/>
      <c r="AC56" s="307">
        <f t="shared" si="21"/>
        <v>0</v>
      </c>
      <c r="AD56" s="115"/>
      <c r="AE56" s="307"/>
      <c r="AF56" s="307"/>
      <c r="AG56" s="307"/>
      <c r="AH56" s="307"/>
      <c r="AI56" s="307"/>
      <c r="AJ56" s="307"/>
      <c r="AK56" s="115"/>
    </row>
    <row r="57" spans="1:48" x14ac:dyDescent="0.25">
      <c r="A57" s="230" t="s">
        <v>1</v>
      </c>
      <c r="B57" s="36">
        <f t="shared" si="6"/>
        <v>754</v>
      </c>
      <c r="C57" s="308" t="s">
        <v>703</v>
      </c>
      <c r="D57" s="307">
        <f t="shared" si="16"/>
        <v>15</v>
      </c>
      <c r="E57" s="115"/>
      <c r="F57" s="35" t="s">
        <v>0</v>
      </c>
      <c r="G57" s="36">
        <f t="shared" si="7"/>
        <v>754</v>
      </c>
      <c r="H57" s="308" t="s">
        <v>683</v>
      </c>
      <c r="I57" s="307">
        <f t="shared" si="17"/>
        <v>16</v>
      </c>
      <c r="J57" s="115"/>
      <c r="K57" s="171" t="s">
        <v>11</v>
      </c>
      <c r="L57" s="36">
        <f t="shared" si="8"/>
        <v>754</v>
      </c>
      <c r="M57" s="308" t="s">
        <v>706</v>
      </c>
      <c r="N57" s="307">
        <f t="shared" si="18"/>
        <v>11</v>
      </c>
      <c r="O57" s="115"/>
      <c r="P57" s="31" t="s">
        <v>12</v>
      </c>
      <c r="Q57" s="27">
        <f t="shared" si="9"/>
        <v>754</v>
      </c>
      <c r="R57" s="5"/>
      <c r="S57" s="307">
        <f t="shared" si="19"/>
        <v>0</v>
      </c>
      <c r="T57" s="115"/>
      <c r="U57" s="31" t="s">
        <v>10</v>
      </c>
      <c r="V57" s="220">
        <v>254</v>
      </c>
      <c r="W57" s="229"/>
      <c r="X57" s="5">
        <f>LEN(W57)</f>
        <v>0</v>
      </c>
      <c r="Y57" s="115"/>
      <c r="Z57" s="222" t="s">
        <v>2</v>
      </c>
      <c r="AA57" s="220">
        <f t="shared" si="10"/>
        <v>754</v>
      </c>
      <c r="AB57" s="307"/>
      <c r="AC57" s="307">
        <f t="shared" si="21"/>
        <v>0</v>
      </c>
      <c r="AD57" s="115"/>
      <c r="AE57" s="307"/>
      <c r="AF57" s="307"/>
      <c r="AG57" s="307"/>
      <c r="AH57" s="307"/>
      <c r="AI57" s="307"/>
      <c r="AJ57" s="307"/>
      <c r="AK57" s="115"/>
    </row>
    <row r="58" spans="1:48" x14ac:dyDescent="0.25">
      <c r="A58" s="230" t="s">
        <v>1</v>
      </c>
      <c r="B58" s="36">
        <f t="shared" si="6"/>
        <v>755</v>
      </c>
      <c r="C58" s="308" t="s">
        <v>704</v>
      </c>
      <c r="D58" s="307">
        <f t="shared" si="16"/>
        <v>13</v>
      </c>
      <c r="E58" s="115"/>
      <c r="F58" s="35" t="s">
        <v>0</v>
      </c>
      <c r="G58" s="36">
        <f t="shared" si="7"/>
        <v>755</v>
      </c>
      <c r="H58" s="308" t="s">
        <v>684</v>
      </c>
      <c r="I58" s="307">
        <f t="shared" si="17"/>
        <v>16</v>
      </c>
      <c r="J58" s="115"/>
      <c r="K58" s="171" t="s">
        <v>11</v>
      </c>
      <c r="L58" s="36">
        <f t="shared" si="8"/>
        <v>755</v>
      </c>
      <c r="M58" s="308" t="s">
        <v>707</v>
      </c>
      <c r="N58" s="307">
        <f t="shared" si="18"/>
        <v>14</v>
      </c>
      <c r="O58" s="115"/>
      <c r="P58" s="31" t="s">
        <v>12</v>
      </c>
      <c r="Q58" s="27">
        <f t="shared" si="9"/>
        <v>755</v>
      </c>
      <c r="R58" s="5"/>
      <c r="S58" s="307">
        <f t="shared" si="19"/>
        <v>0</v>
      </c>
      <c r="T58" s="115"/>
      <c r="U58" s="31" t="s">
        <v>10</v>
      </c>
      <c r="V58" s="220">
        <v>255</v>
      </c>
      <c r="W58" s="229"/>
      <c r="X58" s="5">
        <f t="shared" si="20"/>
        <v>0</v>
      </c>
      <c r="Y58" s="115"/>
      <c r="Z58" s="222" t="s">
        <v>2</v>
      </c>
      <c r="AA58" s="220">
        <f t="shared" si="10"/>
        <v>755</v>
      </c>
      <c r="AB58" s="307"/>
      <c r="AC58" s="307">
        <f t="shared" si="21"/>
        <v>0</v>
      </c>
      <c r="AD58" s="115"/>
      <c r="AE58" s="307"/>
      <c r="AF58" s="307"/>
      <c r="AG58" s="307"/>
      <c r="AH58" s="307"/>
      <c r="AI58" s="307"/>
      <c r="AJ58" s="307"/>
      <c r="AK58" s="115"/>
    </row>
    <row r="59" spans="1:48" x14ac:dyDescent="0.25">
      <c r="A59" s="512" t="s">
        <v>1</v>
      </c>
      <c r="B59" s="449">
        <f t="shared" si="6"/>
        <v>756</v>
      </c>
      <c r="C59" s="450" t="s">
        <v>2842</v>
      </c>
      <c r="D59" s="307">
        <f t="shared" si="16"/>
        <v>17</v>
      </c>
      <c r="E59" s="115"/>
      <c r="F59" s="54" t="s">
        <v>0</v>
      </c>
      <c r="G59" s="118">
        <f t="shared" si="7"/>
        <v>756</v>
      </c>
      <c r="H59" s="307"/>
      <c r="I59" s="307">
        <f t="shared" si="17"/>
        <v>0</v>
      </c>
      <c r="J59" s="115"/>
      <c r="K59" s="31" t="s">
        <v>11</v>
      </c>
      <c r="L59" s="27">
        <f t="shared" si="8"/>
        <v>756</v>
      </c>
      <c r="M59" s="5"/>
      <c r="N59" s="307">
        <f t="shared" si="18"/>
        <v>0</v>
      </c>
      <c r="O59" s="115"/>
      <c r="P59" s="171" t="s">
        <v>12</v>
      </c>
      <c r="Q59" s="36">
        <f t="shared" si="9"/>
        <v>756</v>
      </c>
      <c r="R59" s="308" t="s">
        <v>2335</v>
      </c>
      <c r="S59" s="307">
        <f t="shared" si="19"/>
        <v>16</v>
      </c>
      <c r="T59" s="115"/>
      <c r="U59" s="31" t="s">
        <v>10</v>
      </c>
      <c r="V59" s="220">
        <v>256</v>
      </c>
      <c r="W59" s="229"/>
      <c r="X59" s="5">
        <f>LEN(W59)</f>
        <v>0</v>
      </c>
      <c r="Y59" s="115"/>
      <c r="Z59" s="222" t="s">
        <v>2</v>
      </c>
      <c r="AA59" s="220">
        <f t="shared" si="10"/>
        <v>756</v>
      </c>
      <c r="AB59" s="307"/>
      <c r="AC59" s="307">
        <f t="shared" si="21"/>
        <v>0</v>
      </c>
      <c r="AD59" s="115"/>
      <c r="AE59" s="307"/>
      <c r="AF59" s="307"/>
      <c r="AG59" s="307"/>
      <c r="AH59" s="307"/>
      <c r="AI59" s="307"/>
      <c r="AJ59" s="307"/>
      <c r="AK59" s="115"/>
    </row>
    <row r="60" spans="1:48" x14ac:dyDescent="0.25">
      <c r="A60" s="230" t="s">
        <v>1</v>
      </c>
      <c r="B60" s="36">
        <f t="shared" si="6"/>
        <v>757</v>
      </c>
      <c r="C60" s="308" t="s">
        <v>2334</v>
      </c>
      <c r="D60" s="307">
        <f t="shared" si="16"/>
        <v>14</v>
      </c>
      <c r="E60" s="115"/>
      <c r="F60" s="54" t="s">
        <v>0</v>
      </c>
      <c r="G60" s="118">
        <f t="shared" si="7"/>
        <v>757</v>
      </c>
      <c r="H60" s="307"/>
      <c r="I60" s="307">
        <f t="shared" si="17"/>
        <v>0</v>
      </c>
      <c r="J60" s="115"/>
      <c r="K60" s="171" t="s">
        <v>11</v>
      </c>
      <c r="L60" s="36">
        <f t="shared" si="8"/>
        <v>757</v>
      </c>
      <c r="M60" s="308" t="s">
        <v>1715</v>
      </c>
      <c r="N60" s="307">
        <f t="shared" si="18"/>
        <v>10</v>
      </c>
      <c r="O60" s="115"/>
      <c r="P60" s="31" t="s">
        <v>12</v>
      </c>
      <c r="Q60" s="27">
        <f t="shared" si="9"/>
        <v>757</v>
      </c>
      <c r="R60" s="5"/>
      <c r="S60" s="307">
        <f t="shared" si="19"/>
        <v>0</v>
      </c>
      <c r="T60" s="115"/>
      <c r="U60" s="31" t="s">
        <v>10</v>
      </c>
      <c r="V60" s="220">
        <v>257</v>
      </c>
      <c r="W60" s="6"/>
      <c r="X60" s="5">
        <f t="shared" si="20"/>
        <v>0</v>
      </c>
      <c r="Y60" s="115"/>
      <c r="Z60" s="222" t="s">
        <v>2</v>
      </c>
      <c r="AA60" s="220">
        <f t="shared" si="10"/>
        <v>757</v>
      </c>
      <c r="AB60" s="307"/>
      <c r="AC60" s="307">
        <f t="shared" si="21"/>
        <v>0</v>
      </c>
      <c r="AD60" s="115"/>
      <c r="AE60" s="307"/>
      <c r="AF60" s="307"/>
      <c r="AG60" s="307"/>
      <c r="AH60" s="307"/>
      <c r="AI60" s="307"/>
      <c r="AJ60" s="307"/>
      <c r="AK60" s="115"/>
    </row>
    <row r="61" spans="1:48" x14ac:dyDescent="0.25">
      <c r="A61" s="230" t="s">
        <v>1</v>
      </c>
      <c r="B61" s="36">
        <f t="shared" si="6"/>
        <v>758</v>
      </c>
      <c r="C61" s="308" t="s">
        <v>2337</v>
      </c>
      <c r="D61" s="307">
        <f>LEN(C61)</f>
        <v>14</v>
      </c>
      <c r="E61" s="115"/>
      <c r="F61" s="54" t="s">
        <v>0</v>
      </c>
      <c r="G61" s="118">
        <f t="shared" si="7"/>
        <v>758</v>
      </c>
      <c r="H61" s="307"/>
      <c r="I61" s="307">
        <f>LEN(H61)</f>
        <v>0</v>
      </c>
      <c r="J61" s="115"/>
      <c r="K61" s="171" t="s">
        <v>11</v>
      </c>
      <c r="L61" s="36">
        <f t="shared" si="8"/>
        <v>758</v>
      </c>
      <c r="M61" s="308" t="s">
        <v>1716</v>
      </c>
      <c r="N61" s="307">
        <f>LEN(M61)</f>
        <v>10</v>
      </c>
      <c r="O61" s="115"/>
      <c r="P61" s="124" t="s">
        <v>12</v>
      </c>
      <c r="Q61" s="119">
        <f t="shared" si="9"/>
        <v>758</v>
      </c>
      <c r="R61" s="126"/>
      <c r="S61" s="307">
        <f>LEN(R61)</f>
        <v>0</v>
      </c>
      <c r="T61" s="115"/>
      <c r="U61" s="124" t="s">
        <v>10</v>
      </c>
      <c r="V61" s="220">
        <v>258</v>
      </c>
      <c r="W61" s="6"/>
      <c r="X61" s="126">
        <f>LEN(W61)</f>
        <v>0</v>
      </c>
      <c r="Y61" s="115"/>
      <c r="Z61" s="222" t="s">
        <v>2</v>
      </c>
      <c r="AA61" s="220">
        <f t="shared" si="10"/>
        <v>758</v>
      </c>
      <c r="AB61" s="307"/>
      <c r="AC61" s="307">
        <f t="shared" si="21"/>
        <v>0</v>
      </c>
      <c r="AD61" s="115"/>
      <c r="AE61" s="307"/>
      <c r="AF61" s="307"/>
      <c r="AG61" s="307"/>
      <c r="AH61" s="307"/>
      <c r="AI61" s="307"/>
      <c r="AJ61" s="307"/>
      <c r="AK61" s="115"/>
    </row>
    <row r="62" spans="1:48" x14ac:dyDescent="0.25">
      <c r="A62" s="230" t="s">
        <v>1</v>
      </c>
      <c r="B62" s="36">
        <f t="shared" si="6"/>
        <v>759</v>
      </c>
      <c r="C62" s="308" t="s">
        <v>2336</v>
      </c>
      <c r="D62" s="307">
        <f>LEN(C62)</f>
        <v>16</v>
      </c>
      <c r="E62" s="115"/>
      <c r="F62" s="35" t="s">
        <v>0</v>
      </c>
      <c r="G62" s="36">
        <f t="shared" si="7"/>
        <v>759</v>
      </c>
      <c r="H62" s="308" t="s">
        <v>686</v>
      </c>
      <c r="I62" s="307">
        <f>LEN(H62)</f>
        <v>15</v>
      </c>
      <c r="J62" s="115"/>
      <c r="K62" s="171" t="s">
        <v>11</v>
      </c>
      <c r="L62" s="36">
        <f t="shared" si="8"/>
        <v>759</v>
      </c>
      <c r="M62" s="308" t="s">
        <v>666</v>
      </c>
      <c r="N62" s="307">
        <f>LEN(M62)</f>
        <v>15</v>
      </c>
      <c r="O62" s="115"/>
      <c r="P62" s="123" t="s">
        <v>12</v>
      </c>
      <c r="Q62" s="118">
        <f t="shared" si="9"/>
        <v>759</v>
      </c>
      <c r="R62" s="116"/>
      <c r="S62" s="307">
        <f>LEN(R62)</f>
        <v>0</v>
      </c>
      <c r="T62" s="115"/>
      <c r="U62" s="123" t="s">
        <v>10</v>
      </c>
      <c r="V62" s="220">
        <v>259</v>
      </c>
      <c r="W62" s="46"/>
      <c r="X62" s="116">
        <f>LEN(W62)</f>
        <v>0</v>
      </c>
      <c r="Y62" s="115"/>
      <c r="Z62" s="222" t="s">
        <v>2</v>
      </c>
      <c r="AA62" s="220">
        <f t="shared" si="10"/>
        <v>759</v>
      </c>
      <c r="AB62" s="307"/>
      <c r="AC62" s="307">
        <f>LEN(AB62)</f>
        <v>0</v>
      </c>
      <c r="AD62" s="115"/>
      <c r="AE62" s="307"/>
      <c r="AF62" s="307"/>
      <c r="AG62" s="307"/>
      <c r="AH62" s="307"/>
      <c r="AI62" s="307"/>
      <c r="AJ62" s="307"/>
      <c r="AK62" s="115"/>
    </row>
    <row r="63" spans="1:48" x14ac:dyDescent="0.25">
      <c r="A63" s="50" t="s">
        <v>1</v>
      </c>
      <c r="B63" s="51">
        <f t="shared" si="6"/>
        <v>760</v>
      </c>
      <c r="C63" s="47" t="s">
        <v>1756</v>
      </c>
      <c r="D63" s="307">
        <f>LEN(C63)</f>
        <v>12</v>
      </c>
      <c r="E63" s="307"/>
      <c r="F63" s="222" t="s">
        <v>0</v>
      </c>
      <c r="G63" s="220">
        <f t="shared" si="7"/>
        <v>760</v>
      </c>
      <c r="H63" s="307"/>
      <c r="I63" s="307">
        <f>LEN(H63)</f>
        <v>0</v>
      </c>
      <c r="J63" s="307"/>
      <c r="K63" s="56" t="s">
        <v>11</v>
      </c>
      <c r="L63" s="51">
        <f t="shared" si="8"/>
        <v>760</v>
      </c>
      <c r="M63" s="47" t="s">
        <v>754</v>
      </c>
      <c r="N63" s="307">
        <f>LEN(M63)</f>
        <v>14</v>
      </c>
      <c r="O63" s="307"/>
      <c r="P63" s="223" t="s">
        <v>12</v>
      </c>
      <c r="Q63" s="220">
        <f t="shared" si="9"/>
        <v>760</v>
      </c>
      <c r="R63" s="307"/>
      <c r="S63" s="307">
        <f>LEN(R63)</f>
        <v>0</v>
      </c>
      <c r="T63" s="307"/>
      <c r="U63" s="223" t="s">
        <v>10</v>
      </c>
      <c r="V63" s="220">
        <v>260</v>
      </c>
      <c r="W63" s="229"/>
      <c r="X63" s="307">
        <f>LEN(W63)</f>
        <v>0</v>
      </c>
      <c r="Y63" s="307"/>
      <c r="Z63" s="222" t="s">
        <v>2</v>
      </c>
      <c r="AA63" s="220">
        <f t="shared" si="10"/>
        <v>760</v>
      </c>
      <c r="AB63" s="307"/>
      <c r="AC63" s="307">
        <f>LEN(AB63)</f>
        <v>0</v>
      </c>
      <c r="AD63" s="307"/>
      <c r="AE63" s="307"/>
      <c r="AF63" s="307"/>
      <c r="AG63" s="307"/>
      <c r="AH63" s="307"/>
      <c r="AI63" s="307"/>
      <c r="AJ63" s="307"/>
      <c r="AK63" s="307"/>
    </row>
    <row r="64" spans="1:48" x14ac:dyDescent="0.25">
      <c r="A64" s="50" t="s">
        <v>1</v>
      </c>
      <c r="B64" s="51">
        <f t="shared" si="6"/>
        <v>761</v>
      </c>
      <c r="C64" s="47" t="s">
        <v>1757</v>
      </c>
      <c r="D64" s="307">
        <f t="shared" ref="D64:D90" si="22">LEN(C64)</f>
        <v>15</v>
      </c>
      <c r="E64" s="307"/>
      <c r="F64" s="222" t="s">
        <v>0</v>
      </c>
      <c r="G64" s="220">
        <f t="shared" si="7"/>
        <v>761</v>
      </c>
      <c r="H64" s="307"/>
      <c r="I64" s="307">
        <f t="shared" ref="I64:I90" si="23">LEN(H64)</f>
        <v>0</v>
      </c>
      <c r="J64" s="307"/>
      <c r="K64" s="56" t="s">
        <v>11</v>
      </c>
      <c r="L64" s="51">
        <f t="shared" si="8"/>
        <v>761</v>
      </c>
      <c r="M64" s="47" t="s">
        <v>755</v>
      </c>
      <c r="N64" s="307">
        <f t="shared" ref="N64:N90" si="24">LEN(M64)</f>
        <v>13</v>
      </c>
      <c r="O64" s="307"/>
      <c r="P64" s="223" t="s">
        <v>12</v>
      </c>
      <c r="Q64" s="220">
        <f t="shared" si="9"/>
        <v>761</v>
      </c>
      <c r="R64" s="307"/>
      <c r="S64" s="307">
        <f t="shared" ref="S64:S90" si="25">LEN(R64)</f>
        <v>0</v>
      </c>
      <c r="T64" s="307"/>
      <c r="U64" s="223" t="s">
        <v>10</v>
      </c>
      <c r="V64" s="220">
        <v>261</v>
      </c>
      <c r="W64" s="229"/>
      <c r="X64" s="307">
        <f t="shared" ref="X64:X86" si="26">LEN(W64)</f>
        <v>0</v>
      </c>
      <c r="Y64" s="307"/>
      <c r="Z64" s="222" t="s">
        <v>2</v>
      </c>
      <c r="AA64" s="220">
        <f t="shared" si="10"/>
        <v>761</v>
      </c>
      <c r="AB64" s="307"/>
      <c r="AC64" s="307">
        <f t="shared" ref="AC64:AC82" si="27">LEN(AB64)</f>
        <v>0</v>
      </c>
      <c r="AD64" s="307"/>
      <c r="AE64" s="307"/>
      <c r="AF64" s="307"/>
      <c r="AG64" s="307"/>
      <c r="AH64" s="307"/>
      <c r="AI64" s="307"/>
      <c r="AJ64" s="307"/>
      <c r="AK64" s="307"/>
    </row>
    <row r="65" spans="1:37" x14ac:dyDescent="0.25">
      <c r="A65" s="50" t="s">
        <v>1</v>
      </c>
      <c r="B65" s="51">
        <f t="shared" si="6"/>
        <v>762</v>
      </c>
      <c r="C65" s="47" t="s">
        <v>1755</v>
      </c>
      <c r="D65" s="307">
        <f t="shared" si="22"/>
        <v>16</v>
      </c>
      <c r="E65" s="307"/>
      <c r="F65" s="222" t="s">
        <v>0</v>
      </c>
      <c r="G65" s="220">
        <f t="shared" si="7"/>
        <v>762</v>
      </c>
      <c r="H65" s="307"/>
      <c r="I65" s="307">
        <f t="shared" si="23"/>
        <v>0</v>
      </c>
      <c r="J65" s="307"/>
      <c r="K65" s="56" t="s">
        <v>11</v>
      </c>
      <c r="L65" s="51">
        <f t="shared" si="8"/>
        <v>762</v>
      </c>
      <c r="M65" s="47" t="s">
        <v>763</v>
      </c>
      <c r="N65" s="307">
        <f t="shared" si="24"/>
        <v>15</v>
      </c>
      <c r="O65" s="307"/>
      <c r="P65" s="223" t="s">
        <v>12</v>
      </c>
      <c r="Q65" s="220">
        <f t="shared" si="9"/>
        <v>762</v>
      </c>
      <c r="R65" s="307"/>
      <c r="S65" s="307">
        <f t="shared" si="25"/>
        <v>0</v>
      </c>
      <c r="T65" s="307"/>
      <c r="U65" s="223" t="s">
        <v>10</v>
      </c>
      <c r="V65" s="220">
        <v>262</v>
      </c>
      <c r="W65" s="229"/>
      <c r="X65" s="307">
        <f t="shared" si="26"/>
        <v>0</v>
      </c>
      <c r="Y65" s="307"/>
      <c r="Z65" s="222" t="s">
        <v>2</v>
      </c>
      <c r="AA65" s="220">
        <f t="shared" si="10"/>
        <v>762</v>
      </c>
      <c r="AB65" s="307"/>
      <c r="AC65" s="307">
        <f t="shared" si="27"/>
        <v>0</v>
      </c>
      <c r="AD65" s="307"/>
      <c r="AE65" s="307"/>
      <c r="AF65" s="307"/>
      <c r="AG65" s="307"/>
      <c r="AH65" s="307"/>
      <c r="AI65" s="307"/>
      <c r="AJ65" s="307"/>
      <c r="AK65" s="307"/>
    </row>
    <row r="66" spans="1:37" x14ac:dyDescent="0.25">
      <c r="A66" s="219" t="s">
        <v>1</v>
      </c>
      <c r="B66" s="220">
        <f t="shared" si="6"/>
        <v>763</v>
      </c>
      <c r="C66" s="307"/>
      <c r="D66" s="307">
        <f t="shared" si="22"/>
        <v>0</v>
      </c>
      <c r="E66" s="307"/>
      <c r="F66" s="222" t="s">
        <v>0</v>
      </c>
      <c r="G66" s="220">
        <f t="shared" si="7"/>
        <v>763</v>
      </c>
      <c r="H66" s="307"/>
      <c r="I66" s="307">
        <f t="shared" si="23"/>
        <v>0</v>
      </c>
      <c r="J66" s="307"/>
      <c r="K66" s="223" t="s">
        <v>11</v>
      </c>
      <c r="L66" s="220">
        <f t="shared" si="8"/>
        <v>763</v>
      </c>
      <c r="M66" s="307"/>
      <c r="N66" s="307">
        <f t="shared" si="24"/>
        <v>0</v>
      </c>
      <c r="O66" s="307"/>
      <c r="P66" s="223" t="s">
        <v>12</v>
      </c>
      <c r="Q66" s="220">
        <f t="shared" si="9"/>
        <v>763</v>
      </c>
      <c r="R66" s="307"/>
      <c r="S66" s="307">
        <f t="shared" si="25"/>
        <v>0</v>
      </c>
      <c r="T66" s="307"/>
      <c r="U66" s="223" t="s">
        <v>10</v>
      </c>
      <c r="V66" s="220">
        <v>263</v>
      </c>
      <c r="W66" s="229"/>
      <c r="X66" s="307">
        <f t="shared" si="26"/>
        <v>0</v>
      </c>
      <c r="Y66" s="307"/>
      <c r="Z66" s="222" t="s">
        <v>2</v>
      </c>
      <c r="AA66" s="220">
        <f t="shared" si="10"/>
        <v>763</v>
      </c>
      <c r="AB66" s="307"/>
      <c r="AC66" s="307">
        <f t="shared" si="27"/>
        <v>0</v>
      </c>
      <c r="AD66" s="307"/>
      <c r="AE66" s="307"/>
      <c r="AF66" s="307"/>
      <c r="AG66" s="307"/>
      <c r="AH66" s="307"/>
      <c r="AI66" s="307"/>
      <c r="AJ66" s="307"/>
      <c r="AK66" s="307"/>
    </row>
    <row r="67" spans="1:37" x14ac:dyDescent="0.25">
      <c r="A67" s="50" t="s">
        <v>1</v>
      </c>
      <c r="B67" s="51">
        <f t="shared" si="6"/>
        <v>764</v>
      </c>
      <c r="C67" s="47" t="s">
        <v>2840</v>
      </c>
      <c r="D67" s="307">
        <f t="shared" si="22"/>
        <v>15</v>
      </c>
      <c r="E67" s="307"/>
      <c r="F67" s="222" t="s">
        <v>0</v>
      </c>
      <c r="G67" s="220">
        <f t="shared" si="7"/>
        <v>764</v>
      </c>
      <c r="H67" s="307"/>
      <c r="I67" s="307">
        <f t="shared" si="23"/>
        <v>0</v>
      </c>
      <c r="J67" s="307"/>
      <c r="K67" s="223" t="s">
        <v>11</v>
      </c>
      <c r="L67" s="220">
        <f t="shared" si="8"/>
        <v>764</v>
      </c>
      <c r="M67" s="307"/>
      <c r="N67" s="307">
        <f t="shared" si="24"/>
        <v>0</v>
      </c>
      <c r="O67" s="307"/>
      <c r="P67" s="223" t="s">
        <v>12</v>
      </c>
      <c r="Q67" s="220">
        <f t="shared" si="9"/>
        <v>764</v>
      </c>
      <c r="R67" s="307"/>
      <c r="S67" s="307">
        <f t="shared" si="25"/>
        <v>0</v>
      </c>
      <c r="T67" s="307"/>
      <c r="U67" s="223" t="s">
        <v>10</v>
      </c>
      <c r="V67" s="220">
        <v>264</v>
      </c>
      <c r="W67" s="229"/>
      <c r="X67" s="307">
        <f t="shared" si="26"/>
        <v>0</v>
      </c>
      <c r="Y67" s="307"/>
      <c r="Z67" s="222" t="s">
        <v>2</v>
      </c>
      <c r="AA67" s="220">
        <f t="shared" si="10"/>
        <v>764</v>
      </c>
      <c r="AB67" s="307"/>
      <c r="AC67" s="307">
        <f t="shared" si="27"/>
        <v>0</v>
      </c>
      <c r="AD67" s="307"/>
      <c r="AE67" s="307"/>
      <c r="AF67" s="307"/>
      <c r="AG67" s="307"/>
      <c r="AH67" s="307"/>
      <c r="AI67" s="307"/>
      <c r="AJ67" s="307"/>
      <c r="AK67" s="307"/>
    </row>
    <row r="68" spans="1:37" x14ac:dyDescent="0.25">
      <c r="A68" s="50" t="s">
        <v>1</v>
      </c>
      <c r="B68" s="51">
        <f t="shared" si="6"/>
        <v>765</v>
      </c>
      <c r="C68" s="47" t="s">
        <v>760</v>
      </c>
      <c r="D68" s="307">
        <f t="shared" si="22"/>
        <v>13</v>
      </c>
      <c r="E68" s="307"/>
      <c r="F68" s="222" t="s">
        <v>0</v>
      </c>
      <c r="G68" s="220">
        <f t="shared" si="7"/>
        <v>765</v>
      </c>
      <c r="H68" s="307"/>
      <c r="I68" s="307">
        <f t="shared" si="23"/>
        <v>0</v>
      </c>
      <c r="J68" s="307"/>
      <c r="K68" s="56" t="s">
        <v>11</v>
      </c>
      <c r="L68" s="51">
        <f t="shared" si="8"/>
        <v>765</v>
      </c>
      <c r="M68" s="47" t="s">
        <v>756</v>
      </c>
      <c r="N68" s="307">
        <f t="shared" si="24"/>
        <v>16</v>
      </c>
      <c r="O68" s="307"/>
      <c r="P68" s="223" t="s">
        <v>12</v>
      </c>
      <c r="Q68" s="220">
        <f t="shared" si="9"/>
        <v>765</v>
      </c>
      <c r="R68" s="307"/>
      <c r="S68" s="307">
        <f t="shared" si="25"/>
        <v>0</v>
      </c>
      <c r="T68" s="307"/>
      <c r="U68" s="223" t="s">
        <v>10</v>
      </c>
      <c r="V68" s="220">
        <v>265</v>
      </c>
      <c r="W68" s="229"/>
      <c r="X68" s="307">
        <f t="shared" si="26"/>
        <v>0</v>
      </c>
      <c r="Y68" s="307"/>
      <c r="Z68" s="222" t="s">
        <v>2</v>
      </c>
      <c r="AA68" s="220">
        <f t="shared" si="10"/>
        <v>765</v>
      </c>
      <c r="AB68" s="307"/>
      <c r="AC68" s="307">
        <f t="shared" si="27"/>
        <v>0</v>
      </c>
      <c r="AD68" s="307"/>
      <c r="AE68" s="307"/>
      <c r="AF68" s="307"/>
      <c r="AG68" s="307"/>
      <c r="AH68" s="307"/>
      <c r="AI68" s="307"/>
      <c r="AJ68" s="307"/>
      <c r="AK68" s="307"/>
    </row>
    <row r="69" spans="1:37" x14ac:dyDescent="0.25">
      <c r="A69" s="219" t="s">
        <v>1</v>
      </c>
      <c r="B69" s="220">
        <f t="shared" ref="B69:B82" si="28">B68+1</f>
        <v>766</v>
      </c>
      <c r="C69" s="307"/>
      <c r="D69" s="307">
        <f t="shared" si="22"/>
        <v>0</v>
      </c>
      <c r="E69" s="307"/>
      <c r="F69" s="222" t="s">
        <v>0</v>
      </c>
      <c r="G69" s="220">
        <f t="shared" ref="G69:G82" si="29">G68+1</f>
        <v>766</v>
      </c>
      <c r="H69" s="307"/>
      <c r="I69" s="307">
        <f t="shared" si="23"/>
        <v>0</v>
      </c>
      <c r="J69" s="307"/>
      <c r="K69" s="56" t="s">
        <v>11</v>
      </c>
      <c r="L69" s="51">
        <f t="shared" ref="L69:L82" si="30">L68+1</f>
        <v>766</v>
      </c>
      <c r="M69" s="47" t="s">
        <v>757</v>
      </c>
      <c r="N69" s="307">
        <f t="shared" si="24"/>
        <v>13</v>
      </c>
      <c r="O69" s="307"/>
      <c r="P69" s="223" t="s">
        <v>12</v>
      </c>
      <c r="Q69" s="220">
        <f t="shared" ref="Q69:Q82" si="31">Q68+1</f>
        <v>766</v>
      </c>
      <c r="R69" s="307"/>
      <c r="S69" s="307">
        <f t="shared" si="25"/>
        <v>0</v>
      </c>
      <c r="T69" s="307"/>
      <c r="U69" s="223" t="s">
        <v>10</v>
      </c>
      <c r="V69" s="220">
        <v>266</v>
      </c>
      <c r="W69" s="229"/>
      <c r="X69" s="307">
        <f t="shared" si="26"/>
        <v>0</v>
      </c>
      <c r="Y69" s="307"/>
      <c r="Z69" s="222" t="s">
        <v>2</v>
      </c>
      <c r="AA69" s="220">
        <f t="shared" ref="AA69:AA82" si="32">AA68+1</f>
        <v>766</v>
      </c>
      <c r="AB69" s="307"/>
      <c r="AC69" s="307">
        <f t="shared" si="27"/>
        <v>0</v>
      </c>
      <c r="AD69" s="307"/>
      <c r="AE69" s="307"/>
      <c r="AF69" s="307"/>
      <c r="AG69" s="307"/>
      <c r="AH69" s="307"/>
      <c r="AI69" s="307"/>
      <c r="AJ69" s="307"/>
      <c r="AK69" s="307"/>
    </row>
    <row r="70" spans="1:37" x14ac:dyDescent="0.25">
      <c r="A70" s="219" t="s">
        <v>1</v>
      </c>
      <c r="B70" s="220">
        <f t="shared" si="28"/>
        <v>767</v>
      </c>
      <c r="C70" s="307"/>
      <c r="D70" s="307">
        <f t="shared" si="22"/>
        <v>0</v>
      </c>
      <c r="E70" s="307"/>
      <c r="F70" s="222" t="s">
        <v>0</v>
      </c>
      <c r="G70" s="220">
        <f t="shared" si="29"/>
        <v>767</v>
      </c>
      <c r="H70" s="307"/>
      <c r="I70" s="307">
        <f t="shared" si="23"/>
        <v>0</v>
      </c>
      <c r="J70" s="307"/>
      <c r="K70" s="56" t="s">
        <v>11</v>
      </c>
      <c r="L70" s="51">
        <f t="shared" si="30"/>
        <v>767</v>
      </c>
      <c r="M70" s="47" t="s">
        <v>758</v>
      </c>
      <c r="N70" s="307">
        <f t="shared" si="24"/>
        <v>13</v>
      </c>
      <c r="O70" s="307"/>
      <c r="P70" s="223" t="s">
        <v>12</v>
      </c>
      <c r="Q70" s="220">
        <f t="shared" si="31"/>
        <v>767</v>
      </c>
      <c r="R70" s="307"/>
      <c r="S70" s="307">
        <f t="shared" si="25"/>
        <v>0</v>
      </c>
      <c r="T70" s="307"/>
      <c r="U70" s="223" t="s">
        <v>10</v>
      </c>
      <c r="V70" s="220">
        <v>267</v>
      </c>
      <c r="W70" s="229"/>
      <c r="X70" s="307">
        <f t="shared" si="26"/>
        <v>0</v>
      </c>
      <c r="Y70" s="307"/>
      <c r="Z70" s="222" t="s">
        <v>2</v>
      </c>
      <c r="AA70" s="220">
        <f t="shared" si="32"/>
        <v>767</v>
      </c>
      <c r="AB70" s="307"/>
      <c r="AC70" s="307">
        <f t="shared" si="27"/>
        <v>0</v>
      </c>
      <c r="AD70" s="307"/>
      <c r="AE70" s="307"/>
      <c r="AF70" s="307"/>
      <c r="AG70" s="307"/>
      <c r="AH70" s="307"/>
      <c r="AI70" s="307"/>
      <c r="AJ70" s="307"/>
      <c r="AK70" s="307"/>
    </row>
    <row r="71" spans="1:37" x14ac:dyDescent="0.25">
      <c r="A71" s="219" t="s">
        <v>1</v>
      </c>
      <c r="B71" s="220">
        <f t="shared" si="28"/>
        <v>768</v>
      </c>
      <c r="C71" s="307"/>
      <c r="D71" s="307">
        <f t="shared" si="22"/>
        <v>0</v>
      </c>
      <c r="E71" s="307"/>
      <c r="F71" s="222" t="s">
        <v>0</v>
      </c>
      <c r="G71" s="220">
        <f t="shared" si="29"/>
        <v>768</v>
      </c>
      <c r="H71" s="307"/>
      <c r="I71" s="307">
        <f t="shared" si="23"/>
        <v>0</v>
      </c>
      <c r="J71" s="307"/>
      <c r="K71" s="56" t="s">
        <v>11</v>
      </c>
      <c r="L71" s="51">
        <f t="shared" si="30"/>
        <v>768</v>
      </c>
      <c r="M71" s="47" t="s">
        <v>759</v>
      </c>
      <c r="N71" s="307">
        <f t="shared" si="24"/>
        <v>13</v>
      </c>
      <c r="O71" s="307"/>
      <c r="P71" s="223" t="s">
        <v>12</v>
      </c>
      <c r="Q71" s="220">
        <f t="shared" si="31"/>
        <v>768</v>
      </c>
      <c r="R71" s="307"/>
      <c r="S71" s="307">
        <f t="shared" si="25"/>
        <v>0</v>
      </c>
      <c r="T71" s="307"/>
      <c r="U71" s="223" t="s">
        <v>10</v>
      </c>
      <c r="V71" s="220">
        <v>268</v>
      </c>
      <c r="W71" s="229"/>
      <c r="X71" s="307">
        <f t="shared" si="26"/>
        <v>0</v>
      </c>
      <c r="Y71" s="307"/>
      <c r="Z71" s="222" t="s">
        <v>2</v>
      </c>
      <c r="AA71" s="220">
        <f t="shared" si="32"/>
        <v>768</v>
      </c>
      <c r="AB71" s="307"/>
      <c r="AC71" s="307">
        <f t="shared" si="27"/>
        <v>0</v>
      </c>
      <c r="AD71" s="307"/>
      <c r="AE71" s="307"/>
      <c r="AF71" s="307"/>
      <c r="AG71" s="307"/>
      <c r="AH71" s="307"/>
      <c r="AI71" s="307"/>
      <c r="AJ71" s="307"/>
      <c r="AK71" s="307"/>
    </row>
    <row r="72" spans="1:37" x14ac:dyDescent="0.25">
      <c r="A72" s="219" t="s">
        <v>1</v>
      </c>
      <c r="B72" s="220">
        <f t="shared" si="28"/>
        <v>769</v>
      </c>
      <c r="C72" s="307"/>
      <c r="D72" s="307">
        <f t="shared" si="22"/>
        <v>0</v>
      </c>
      <c r="E72" s="307"/>
      <c r="F72" s="222" t="s">
        <v>0</v>
      </c>
      <c r="G72" s="220">
        <f t="shared" si="29"/>
        <v>769</v>
      </c>
      <c r="H72" s="307"/>
      <c r="I72" s="307">
        <f t="shared" si="23"/>
        <v>0</v>
      </c>
      <c r="J72" s="307"/>
      <c r="K72" s="223" t="s">
        <v>11</v>
      </c>
      <c r="L72" s="220">
        <f t="shared" si="30"/>
        <v>769</v>
      </c>
      <c r="M72" s="307"/>
      <c r="N72" s="307">
        <f t="shared" si="24"/>
        <v>0</v>
      </c>
      <c r="O72" s="307"/>
      <c r="P72" s="223" t="s">
        <v>12</v>
      </c>
      <c r="Q72" s="220">
        <f t="shared" si="31"/>
        <v>769</v>
      </c>
      <c r="R72" s="307"/>
      <c r="S72" s="307">
        <f t="shared" si="25"/>
        <v>0</v>
      </c>
      <c r="T72" s="307"/>
      <c r="U72" s="223" t="s">
        <v>10</v>
      </c>
      <c r="V72" s="220">
        <v>269</v>
      </c>
      <c r="W72" s="229"/>
      <c r="X72" s="307">
        <f t="shared" si="26"/>
        <v>0</v>
      </c>
      <c r="Y72" s="307"/>
      <c r="Z72" s="222" t="s">
        <v>2</v>
      </c>
      <c r="AA72" s="220">
        <f t="shared" si="32"/>
        <v>769</v>
      </c>
      <c r="AB72" s="307"/>
      <c r="AC72" s="307">
        <f t="shared" si="27"/>
        <v>0</v>
      </c>
      <c r="AD72" s="307"/>
      <c r="AE72" s="307"/>
      <c r="AF72" s="307"/>
      <c r="AG72" s="307"/>
      <c r="AH72" s="307"/>
      <c r="AI72" s="307"/>
      <c r="AJ72" s="307"/>
      <c r="AK72" s="307"/>
    </row>
    <row r="73" spans="1:37" x14ac:dyDescent="0.25">
      <c r="A73" s="219" t="s">
        <v>1</v>
      </c>
      <c r="B73" s="220">
        <f t="shared" si="28"/>
        <v>770</v>
      </c>
      <c r="C73" s="307"/>
      <c r="D73" s="307">
        <f t="shared" si="22"/>
        <v>0</v>
      </c>
      <c r="E73" s="307"/>
      <c r="F73" s="222" t="s">
        <v>0</v>
      </c>
      <c r="G73" s="220">
        <f t="shared" si="29"/>
        <v>770</v>
      </c>
      <c r="H73" s="307"/>
      <c r="I73" s="307">
        <f t="shared" si="23"/>
        <v>0</v>
      </c>
      <c r="J73" s="307"/>
      <c r="K73" s="56" t="s">
        <v>11</v>
      </c>
      <c r="L73" s="51">
        <f t="shared" si="30"/>
        <v>770</v>
      </c>
      <c r="M73" s="47" t="s">
        <v>1774</v>
      </c>
      <c r="N73" s="307">
        <f t="shared" si="24"/>
        <v>14</v>
      </c>
      <c r="O73" s="307"/>
      <c r="P73" s="223" t="s">
        <v>12</v>
      </c>
      <c r="Q73" s="220">
        <f t="shared" si="31"/>
        <v>770</v>
      </c>
      <c r="R73" s="307"/>
      <c r="S73" s="307">
        <f t="shared" si="25"/>
        <v>0</v>
      </c>
      <c r="T73" s="307"/>
      <c r="U73" s="223" t="s">
        <v>10</v>
      </c>
      <c r="V73" s="220">
        <v>270</v>
      </c>
      <c r="W73" s="229"/>
      <c r="X73" s="307">
        <f t="shared" si="26"/>
        <v>0</v>
      </c>
      <c r="Y73" s="307"/>
      <c r="Z73" s="222" t="s">
        <v>2</v>
      </c>
      <c r="AA73" s="220">
        <f t="shared" si="32"/>
        <v>770</v>
      </c>
      <c r="AB73" s="307"/>
      <c r="AC73" s="307">
        <f t="shared" si="27"/>
        <v>0</v>
      </c>
      <c r="AD73" s="307"/>
      <c r="AE73" s="307"/>
      <c r="AF73" s="307"/>
      <c r="AG73" s="307"/>
      <c r="AH73" s="307"/>
      <c r="AI73" s="307"/>
      <c r="AJ73" s="307"/>
      <c r="AK73" s="307"/>
    </row>
    <row r="74" spans="1:37" x14ac:dyDescent="0.25">
      <c r="A74" s="219" t="s">
        <v>1</v>
      </c>
      <c r="B74" s="220">
        <f t="shared" si="28"/>
        <v>771</v>
      </c>
      <c r="C74" s="307"/>
      <c r="D74" s="307">
        <f t="shared" si="22"/>
        <v>0</v>
      </c>
      <c r="E74" s="307"/>
      <c r="F74" s="222" t="s">
        <v>0</v>
      </c>
      <c r="G74" s="220">
        <f t="shared" si="29"/>
        <v>771</v>
      </c>
      <c r="H74" s="307"/>
      <c r="I74" s="307">
        <f t="shared" si="23"/>
        <v>0</v>
      </c>
      <c r="J74" s="307"/>
      <c r="K74" s="56" t="s">
        <v>11</v>
      </c>
      <c r="L74" s="51">
        <f t="shared" si="30"/>
        <v>771</v>
      </c>
      <c r="M74" s="47" t="s">
        <v>1775</v>
      </c>
      <c r="N74" s="307">
        <f t="shared" si="24"/>
        <v>16</v>
      </c>
      <c r="O74" s="307"/>
      <c r="P74" s="223" t="s">
        <v>12</v>
      </c>
      <c r="Q74" s="220">
        <f t="shared" si="31"/>
        <v>771</v>
      </c>
      <c r="R74" s="307"/>
      <c r="S74" s="307">
        <f t="shared" si="25"/>
        <v>0</v>
      </c>
      <c r="T74" s="307"/>
      <c r="U74" s="223" t="s">
        <v>10</v>
      </c>
      <c r="V74" s="220">
        <v>271</v>
      </c>
      <c r="W74" s="229"/>
      <c r="X74" s="307">
        <f t="shared" si="26"/>
        <v>0</v>
      </c>
      <c r="Y74" s="307"/>
      <c r="Z74" s="222" t="s">
        <v>2</v>
      </c>
      <c r="AA74" s="220">
        <f t="shared" si="32"/>
        <v>771</v>
      </c>
      <c r="AB74" s="307"/>
      <c r="AC74" s="307">
        <f t="shared" si="27"/>
        <v>0</v>
      </c>
      <c r="AD74" s="307"/>
      <c r="AE74" s="307"/>
      <c r="AF74" s="307"/>
      <c r="AG74" s="307"/>
      <c r="AH74" s="307"/>
      <c r="AI74" s="307"/>
      <c r="AJ74" s="307"/>
      <c r="AK74" s="307"/>
    </row>
    <row r="75" spans="1:37" x14ac:dyDescent="0.25">
      <c r="A75" s="219" t="s">
        <v>1</v>
      </c>
      <c r="B75" s="220">
        <f t="shared" si="28"/>
        <v>772</v>
      </c>
      <c r="C75" s="307"/>
      <c r="D75" s="307">
        <f t="shared" si="22"/>
        <v>0</v>
      </c>
      <c r="E75" s="307"/>
      <c r="F75" s="222" t="s">
        <v>0</v>
      </c>
      <c r="G75" s="220">
        <f t="shared" si="29"/>
        <v>772</v>
      </c>
      <c r="H75" s="307"/>
      <c r="I75" s="307">
        <f t="shared" si="23"/>
        <v>0</v>
      </c>
      <c r="J75" s="307"/>
      <c r="K75" s="56" t="s">
        <v>11</v>
      </c>
      <c r="L75" s="51">
        <f t="shared" si="30"/>
        <v>772</v>
      </c>
      <c r="M75" s="47" t="s">
        <v>1776</v>
      </c>
      <c r="N75" s="307">
        <f t="shared" si="24"/>
        <v>15</v>
      </c>
      <c r="O75" s="307"/>
      <c r="P75" s="223" t="s">
        <v>12</v>
      </c>
      <c r="Q75" s="220">
        <f t="shared" si="31"/>
        <v>772</v>
      </c>
      <c r="R75" s="307"/>
      <c r="S75" s="307">
        <f t="shared" si="25"/>
        <v>0</v>
      </c>
      <c r="T75" s="307"/>
      <c r="U75" s="223" t="s">
        <v>10</v>
      </c>
      <c r="V75" s="220">
        <v>272</v>
      </c>
      <c r="W75" s="229"/>
      <c r="X75" s="307">
        <f t="shared" si="26"/>
        <v>0</v>
      </c>
      <c r="Y75" s="307"/>
      <c r="Z75" s="222" t="s">
        <v>2</v>
      </c>
      <c r="AA75" s="220">
        <f t="shared" si="32"/>
        <v>772</v>
      </c>
      <c r="AB75" s="307"/>
      <c r="AC75" s="307">
        <f t="shared" si="27"/>
        <v>0</v>
      </c>
      <c r="AD75" s="307"/>
      <c r="AE75" s="307"/>
      <c r="AF75" s="307"/>
      <c r="AG75" s="307"/>
      <c r="AH75" s="307"/>
      <c r="AI75" s="307"/>
      <c r="AJ75" s="307"/>
      <c r="AK75" s="307"/>
    </row>
    <row r="76" spans="1:37" x14ac:dyDescent="0.25">
      <c r="A76" s="219" t="s">
        <v>1</v>
      </c>
      <c r="B76" s="220">
        <f t="shared" si="28"/>
        <v>773</v>
      </c>
      <c r="C76" s="307"/>
      <c r="D76" s="307">
        <f t="shared" si="22"/>
        <v>0</v>
      </c>
      <c r="E76" s="307"/>
      <c r="F76" s="222" t="s">
        <v>0</v>
      </c>
      <c r="G76" s="220">
        <f t="shared" si="29"/>
        <v>773</v>
      </c>
      <c r="H76" s="307"/>
      <c r="I76" s="307">
        <f t="shared" si="23"/>
        <v>0</v>
      </c>
      <c r="J76" s="307"/>
      <c r="K76" s="56" t="s">
        <v>11</v>
      </c>
      <c r="L76" s="51">
        <f t="shared" si="30"/>
        <v>773</v>
      </c>
      <c r="M76" s="47" t="s">
        <v>1780</v>
      </c>
      <c r="N76" s="307">
        <f t="shared" si="24"/>
        <v>15</v>
      </c>
      <c r="O76" s="307"/>
      <c r="P76" s="223" t="s">
        <v>12</v>
      </c>
      <c r="Q76" s="220">
        <f t="shared" si="31"/>
        <v>773</v>
      </c>
      <c r="R76" s="307"/>
      <c r="S76" s="307">
        <f t="shared" si="25"/>
        <v>0</v>
      </c>
      <c r="T76" s="307"/>
      <c r="U76" s="223" t="s">
        <v>10</v>
      </c>
      <c r="V76" s="220">
        <v>273</v>
      </c>
      <c r="W76" s="229"/>
      <c r="X76" s="307">
        <f t="shared" si="26"/>
        <v>0</v>
      </c>
      <c r="Y76" s="307"/>
      <c r="Z76" s="222" t="s">
        <v>2</v>
      </c>
      <c r="AA76" s="220">
        <f t="shared" si="32"/>
        <v>773</v>
      </c>
      <c r="AB76" s="307"/>
      <c r="AC76" s="307">
        <f t="shared" si="27"/>
        <v>0</v>
      </c>
      <c r="AD76" s="307"/>
      <c r="AE76" s="307"/>
      <c r="AF76" s="307"/>
      <c r="AG76" s="307"/>
      <c r="AH76" s="307"/>
      <c r="AI76" s="307"/>
      <c r="AJ76" s="307"/>
      <c r="AK76" s="307"/>
    </row>
    <row r="77" spans="1:37" x14ac:dyDescent="0.25">
      <c r="A77" s="230" t="s">
        <v>1</v>
      </c>
      <c r="B77" s="36">
        <f t="shared" si="28"/>
        <v>774</v>
      </c>
      <c r="C77" s="308" t="s">
        <v>2640</v>
      </c>
      <c r="D77" s="307">
        <f t="shared" si="22"/>
        <v>16</v>
      </c>
      <c r="E77" s="307"/>
      <c r="F77" s="222" t="s">
        <v>0</v>
      </c>
      <c r="G77" s="220">
        <f t="shared" si="29"/>
        <v>774</v>
      </c>
      <c r="H77" s="307"/>
      <c r="I77" s="307">
        <f t="shared" si="23"/>
        <v>0</v>
      </c>
      <c r="J77" s="307"/>
      <c r="K77" s="171" t="s">
        <v>11</v>
      </c>
      <c r="L77" s="36">
        <f t="shared" si="30"/>
        <v>774</v>
      </c>
      <c r="M77" s="308" t="s">
        <v>2646</v>
      </c>
      <c r="N77" s="307">
        <f t="shared" si="24"/>
        <v>13</v>
      </c>
      <c r="O77" s="307"/>
      <c r="P77" s="223" t="s">
        <v>12</v>
      </c>
      <c r="Q77" s="220">
        <f t="shared" si="31"/>
        <v>774</v>
      </c>
      <c r="R77" s="307"/>
      <c r="S77" s="307">
        <f t="shared" si="25"/>
        <v>0</v>
      </c>
      <c r="T77" s="307"/>
      <c r="U77" s="223" t="s">
        <v>10</v>
      </c>
      <c r="V77" s="220">
        <v>274</v>
      </c>
      <c r="W77" s="229"/>
      <c r="X77" s="307">
        <f t="shared" si="26"/>
        <v>0</v>
      </c>
      <c r="Y77" s="307"/>
      <c r="Z77" s="222" t="s">
        <v>2</v>
      </c>
      <c r="AA77" s="220">
        <f t="shared" si="32"/>
        <v>774</v>
      </c>
      <c r="AB77" s="307"/>
      <c r="AC77" s="307">
        <f t="shared" si="27"/>
        <v>0</v>
      </c>
      <c r="AD77" s="307"/>
      <c r="AE77" s="307"/>
      <c r="AF77" s="307"/>
      <c r="AG77" s="307"/>
      <c r="AH77" s="307"/>
      <c r="AI77" s="307"/>
      <c r="AJ77" s="307"/>
      <c r="AK77" s="307"/>
    </row>
    <row r="78" spans="1:37" x14ac:dyDescent="0.25">
      <c r="A78" s="230" t="s">
        <v>1</v>
      </c>
      <c r="B78" s="36">
        <f t="shared" si="28"/>
        <v>775</v>
      </c>
      <c r="C78" s="308" t="s">
        <v>2645</v>
      </c>
      <c r="D78" s="307">
        <f t="shared" si="22"/>
        <v>16</v>
      </c>
      <c r="E78" s="307"/>
      <c r="F78" s="222" t="s">
        <v>0</v>
      </c>
      <c r="G78" s="220">
        <f t="shared" si="29"/>
        <v>775</v>
      </c>
      <c r="H78" s="318"/>
      <c r="I78" s="307">
        <f t="shared" si="23"/>
        <v>0</v>
      </c>
      <c r="J78" s="307"/>
      <c r="K78" s="171" t="s">
        <v>11</v>
      </c>
      <c r="L78" s="36">
        <f t="shared" si="30"/>
        <v>775</v>
      </c>
      <c r="M78" s="308" t="s">
        <v>2647</v>
      </c>
      <c r="N78" s="307">
        <f t="shared" si="24"/>
        <v>11</v>
      </c>
      <c r="O78" s="307"/>
      <c r="P78" s="223" t="s">
        <v>12</v>
      </c>
      <c r="Q78" s="220">
        <f t="shared" si="31"/>
        <v>775</v>
      </c>
      <c r="R78" s="307"/>
      <c r="S78" s="307">
        <f t="shared" si="25"/>
        <v>0</v>
      </c>
      <c r="T78" s="307"/>
      <c r="U78" s="223" t="s">
        <v>10</v>
      </c>
      <c r="V78" s="220">
        <v>275</v>
      </c>
      <c r="W78" s="229"/>
      <c r="X78" s="307">
        <f t="shared" si="26"/>
        <v>0</v>
      </c>
      <c r="Y78" s="307"/>
      <c r="Z78" s="222" t="s">
        <v>2</v>
      </c>
      <c r="AA78" s="220">
        <f t="shared" si="32"/>
        <v>775</v>
      </c>
      <c r="AB78" s="307"/>
      <c r="AC78" s="307">
        <f t="shared" si="27"/>
        <v>0</v>
      </c>
      <c r="AD78" s="307"/>
      <c r="AE78" s="307"/>
      <c r="AF78" s="307"/>
      <c r="AG78" s="307"/>
      <c r="AH78" s="307"/>
      <c r="AI78" s="307"/>
      <c r="AJ78" s="307"/>
      <c r="AK78" s="307"/>
    </row>
    <row r="79" spans="1:37" x14ac:dyDescent="0.25">
      <c r="A79" s="230" t="s">
        <v>1</v>
      </c>
      <c r="B79" s="36">
        <f t="shared" si="28"/>
        <v>776</v>
      </c>
      <c r="C79" s="308" t="s">
        <v>2641</v>
      </c>
      <c r="D79" s="307">
        <f t="shared" si="22"/>
        <v>13</v>
      </c>
      <c r="E79" s="307"/>
      <c r="F79" s="222" t="s">
        <v>0</v>
      </c>
      <c r="G79" s="220">
        <f t="shared" si="29"/>
        <v>776</v>
      </c>
      <c r="H79" s="318"/>
      <c r="I79" s="307">
        <f t="shared" si="23"/>
        <v>0</v>
      </c>
      <c r="J79" s="307"/>
      <c r="K79" s="171" t="s">
        <v>11</v>
      </c>
      <c r="L79" s="36">
        <f t="shared" si="30"/>
        <v>776</v>
      </c>
      <c r="M79" s="308" t="s">
        <v>2648</v>
      </c>
      <c r="N79" s="307">
        <f t="shared" si="24"/>
        <v>14</v>
      </c>
      <c r="O79" s="307"/>
      <c r="P79" s="223" t="s">
        <v>12</v>
      </c>
      <c r="Q79" s="220">
        <f t="shared" si="31"/>
        <v>776</v>
      </c>
      <c r="R79" s="307"/>
      <c r="S79" s="307">
        <f t="shared" si="25"/>
        <v>0</v>
      </c>
      <c r="T79" s="307"/>
      <c r="U79" s="223" t="s">
        <v>10</v>
      </c>
      <c r="V79" s="220">
        <v>276</v>
      </c>
      <c r="W79" s="229"/>
      <c r="X79" s="307">
        <f t="shared" si="26"/>
        <v>0</v>
      </c>
      <c r="Y79" s="307"/>
      <c r="Z79" s="222" t="s">
        <v>2</v>
      </c>
      <c r="AA79" s="220">
        <f t="shared" si="32"/>
        <v>776</v>
      </c>
      <c r="AB79" s="307"/>
      <c r="AC79" s="307">
        <f t="shared" si="27"/>
        <v>0</v>
      </c>
      <c r="AD79" s="307"/>
      <c r="AE79" s="307"/>
      <c r="AF79" s="307"/>
      <c r="AG79" s="307"/>
      <c r="AH79" s="307"/>
      <c r="AI79" s="307"/>
      <c r="AJ79" s="307"/>
      <c r="AK79" s="307"/>
    </row>
    <row r="80" spans="1:37" x14ac:dyDescent="0.25">
      <c r="A80" s="230" t="s">
        <v>1</v>
      </c>
      <c r="B80" s="36">
        <f t="shared" si="28"/>
        <v>777</v>
      </c>
      <c r="C80" s="308" t="s">
        <v>2642</v>
      </c>
      <c r="D80" s="307">
        <f t="shared" si="22"/>
        <v>14</v>
      </c>
      <c r="E80" s="307"/>
      <c r="F80" s="222" t="s">
        <v>0</v>
      </c>
      <c r="G80" s="220">
        <f t="shared" si="29"/>
        <v>777</v>
      </c>
      <c r="H80" s="307"/>
      <c r="I80" s="307">
        <f t="shared" si="23"/>
        <v>0</v>
      </c>
      <c r="J80" s="307"/>
      <c r="K80" s="171" t="s">
        <v>11</v>
      </c>
      <c r="L80" s="36">
        <f t="shared" si="30"/>
        <v>777</v>
      </c>
      <c r="M80" s="308" t="s">
        <v>2649</v>
      </c>
      <c r="N80" s="307">
        <f t="shared" si="24"/>
        <v>11</v>
      </c>
      <c r="O80" s="307"/>
      <c r="P80" s="223" t="s">
        <v>12</v>
      </c>
      <c r="Q80" s="220">
        <f t="shared" si="31"/>
        <v>777</v>
      </c>
      <c r="R80" s="307"/>
      <c r="S80" s="307">
        <f t="shared" si="25"/>
        <v>0</v>
      </c>
      <c r="T80" s="307"/>
      <c r="U80" s="223" t="s">
        <v>10</v>
      </c>
      <c r="V80" s="220">
        <v>277</v>
      </c>
      <c r="W80" s="229"/>
      <c r="X80" s="307">
        <f t="shared" si="26"/>
        <v>0</v>
      </c>
      <c r="Y80" s="307"/>
      <c r="Z80" s="222" t="s">
        <v>2</v>
      </c>
      <c r="AA80" s="220">
        <f t="shared" si="32"/>
        <v>777</v>
      </c>
      <c r="AB80" s="307"/>
      <c r="AC80" s="307">
        <f t="shared" si="27"/>
        <v>0</v>
      </c>
      <c r="AD80" s="307"/>
      <c r="AE80" s="307"/>
      <c r="AF80" s="307"/>
      <c r="AG80" s="307"/>
      <c r="AH80" s="307"/>
      <c r="AI80" s="307"/>
      <c r="AJ80" s="307"/>
      <c r="AK80" s="307"/>
    </row>
    <row r="81" spans="1:37" x14ac:dyDescent="0.25">
      <c r="A81" s="230" t="s">
        <v>1</v>
      </c>
      <c r="B81" s="36">
        <f t="shared" si="28"/>
        <v>778</v>
      </c>
      <c r="C81" s="308" t="s">
        <v>2643</v>
      </c>
      <c r="D81" s="307">
        <f t="shared" si="22"/>
        <v>15</v>
      </c>
      <c r="E81" s="307"/>
      <c r="F81" s="222" t="s">
        <v>0</v>
      </c>
      <c r="G81" s="220">
        <f t="shared" si="29"/>
        <v>778</v>
      </c>
      <c r="H81" s="307"/>
      <c r="I81" s="307">
        <f t="shared" si="23"/>
        <v>0</v>
      </c>
      <c r="J81" s="307"/>
      <c r="K81" s="171" t="s">
        <v>11</v>
      </c>
      <c r="L81" s="36">
        <f t="shared" si="30"/>
        <v>778</v>
      </c>
      <c r="M81" s="308" t="s">
        <v>2650</v>
      </c>
      <c r="N81" s="307">
        <f t="shared" si="24"/>
        <v>9</v>
      </c>
      <c r="O81" s="307"/>
      <c r="P81" s="223" t="s">
        <v>12</v>
      </c>
      <c r="Q81" s="220">
        <f t="shared" si="31"/>
        <v>778</v>
      </c>
      <c r="R81" s="307"/>
      <c r="S81" s="307">
        <f t="shared" si="25"/>
        <v>0</v>
      </c>
      <c r="T81" s="307"/>
      <c r="U81" s="223" t="s">
        <v>10</v>
      </c>
      <c r="V81" s="220">
        <v>278</v>
      </c>
      <c r="W81" s="229"/>
      <c r="X81" s="307">
        <f t="shared" si="26"/>
        <v>0</v>
      </c>
      <c r="Y81" s="307"/>
      <c r="Z81" s="222" t="s">
        <v>2</v>
      </c>
      <c r="AA81" s="220">
        <f t="shared" si="32"/>
        <v>778</v>
      </c>
      <c r="AB81" s="307"/>
      <c r="AC81" s="307">
        <f t="shared" si="27"/>
        <v>0</v>
      </c>
      <c r="AD81" s="307"/>
      <c r="AE81" s="307"/>
      <c r="AF81" s="307"/>
      <c r="AG81" s="307"/>
      <c r="AH81" s="307"/>
      <c r="AI81" s="307"/>
      <c r="AJ81" s="307"/>
      <c r="AK81" s="307"/>
    </row>
    <row r="82" spans="1:37" x14ac:dyDescent="0.25">
      <c r="A82" s="230" t="s">
        <v>1</v>
      </c>
      <c r="B82" s="36">
        <f t="shared" si="28"/>
        <v>779</v>
      </c>
      <c r="C82" s="308" t="s">
        <v>2644</v>
      </c>
      <c r="D82" s="307">
        <f t="shared" si="22"/>
        <v>11</v>
      </c>
      <c r="E82" s="307"/>
      <c r="F82" s="222" t="s">
        <v>0</v>
      </c>
      <c r="G82" s="220">
        <f t="shared" si="29"/>
        <v>779</v>
      </c>
      <c r="H82" s="307"/>
      <c r="I82" s="307">
        <f t="shared" si="23"/>
        <v>0</v>
      </c>
      <c r="J82" s="307"/>
      <c r="K82" s="171" t="s">
        <v>11</v>
      </c>
      <c r="L82" s="36">
        <f t="shared" si="30"/>
        <v>779</v>
      </c>
      <c r="M82" s="308" t="s">
        <v>2651</v>
      </c>
      <c r="N82" s="307">
        <f t="shared" si="24"/>
        <v>12</v>
      </c>
      <c r="O82" s="307"/>
      <c r="P82" s="223" t="s">
        <v>12</v>
      </c>
      <c r="Q82" s="220">
        <f t="shared" si="31"/>
        <v>779</v>
      </c>
      <c r="R82" s="307"/>
      <c r="S82" s="307">
        <f t="shared" si="25"/>
        <v>0</v>
      </c>
      <c r="T82" s="307"/>
      <c r="U82" s="223" t="s">
        <v>10</v>
      </c>
      <c r="V82" s="220">
        <v>279</v>
      </c>
      <c r="W82" s="229"/>
      <c r="X82" s="307">
        <f t="shared" si="26"/>
        <v>0</v>
      </c>
      <c r="Y82" s="307"/>
      <c r="Z82" s="222" t="s">
        <v>2</v>
      </c>
      <c r="AA82" s="220">
        <f t="shared" si="32"/>
        <v>779</v>
      </c>
      <c r="AB82" s="307"/>
      <c r="AC82" s="307">
        <f t="shared" si="27"/>
        <v>0</v>
      </c>
      <c r="AD82" s="307"/>
      <c r="AE82" s="307"/>
      <c r="AF82" s="307"/>
      <c r="AG82" s="307"/>
      <c r="AH82" s="307"/>
      <c r="AI82" s="307"/>
      <c r="AJ82" s="307"/>
      <c r="AK82" s="307"/>
    </row>
    <row r="83" spans="1:37" x14ac:dyDescent="0.25">
      <c r="A83" s="419" t="s">
        <v>1</v>
      </c>
      <c r="B83" s="420">
        <v>780</v>
      </c>
      <c r="C83" s="425" t="s">
        <v>15</v>
      </c>
      <c r="D83" s="37">
        <f t="shared" si="22"/>
        <v>12</v>
      </c>
      <c r="E83" s="18"/>
      <c r="F83" s="422" t="s">
        <v>0</v>
      </c>
      <c r="G83" s="420">
        <v>780</v>
      </c>
      <c r="H83" s="106" t="s">
        <v>1667</v>
      </c>
      <c r="I83" s="37">
        <f t="shared" si="23"/>
        <v>14</v>
      </c>
      <c r="J83" s="18"/>
      <c r="K83" s="423" t="s">
        <v>11</v>
      </c>
      <c r="L83" s="420">
        <v>780</v>
      </c>
      <c r="M83" s="400" t="s">
        <v>373</v>
      </c>
      <c r="N83" s="37">
        <f t="shared" si="24"/>
        <v>14</v>
      </c>
      <c r="O83" s="18"/>
      <c r="P83" s="67" t="s">
        <v>12</v>
      </c>
      <c r="Q83" s="64">
        <v>780</v>
      </c>
      <c r="R83" s="37"/>
      <c r="S83" s="37">
        <f t="shared" si="25"/>
        <v>0</v>
      </c>
      <c r="T83" s="18"/>
      <c r="U83" s="423" t="s">
        <v>10</v>
      </c>
      <c r="V83" s="420">
        <v>280</v>
      </c>
      <c r="W83" s="381" t="s">
        <v>18</v>
      </c>
      <c r="X83" s="126">
        <f t="shared" si="26"/>
        <v>16</v>
      </c>
      <c r="Y83" s="115"/>
      <c r="Z83" s="222" t="s">
        <v>2</v>
      </c>
      <c r="AA83" s="64">
        <v>780</v>
      </c>
      <c r="AB83" s="307"/>
      <c r="AC83" s="307"/>
      <c r="AD83" s="115"/>
      <c r="AE83" s="116"/>
      <c r="AF83" s="116"/>
      <c r="AG83" s="116"/>
      <c r="AH83" s="116"/>
      <c r="AI83" s="116"/>
      <c r="AJ83" s="116"/>
      <c r="AK83" s="17"/>
    </row>
    <row r="84" spans="1:37" x14ac:dyDescent="0.25">
      <c r="A84" s="421" t="s">
        <v>1</v>
      </c>
      <c r="B84" s="82">
        <f t="shared" ref="B84:B102" si="33">B83+1</f>
        <v>781</v>
      </c>
      <c r="C84" s="165" t="s">
        <v>16</v>
      </c>
      <c r="D84" s="126">
        <f t="shared" si="22"/>
        <v>16</v>
      </c>
      <c r="E84" s="115"/>
      <c r="F84" s="81" t="s">
        <v>0</v>
      </c>
      <c r="G84" s="82">
        <f t="shared" ref="G84:G102" si="34">G83+1</f>
        <v>781</v>
      </c>
      <c r="H84" s="106" t="s">
        <v>1668</v>
      </c>
      <c r="I84" s="126">
        <f t="shared" si="23"/>
        <v>14</v>
      </c>
      <c r="J84" s="115"/>
      <c r="K84" s="84" t="s">
        <v>11</v>
      </c>
      <c r="L84" s="82">
        <f t="shared" ref="L84:L102" si="35">L83+1</f>
        <v>781</v>
      </c>
      <c r="M84" s="15" t="s">
        <v>1718</v>
      </c>
      <c r="N84" s="126">
        <f t="shared" si="24"/>
        <v>12</v>
      </c>
      <c r="O84" s="115"/>
      <c r="P84" s="124" t="s">
        <v>12</v>
      </c>
      <c r="Q84" s="119">
        <f t="shared" ref="Q84:Q102" si="36">Q83+1</f>
        <v>781</v>
      </c>
      <c r="R84" s="126"/>
      <c r="S84" s="126">
        <f t="shared" si="25"/>
        <v>0</v>
      </c>
      <c r="T84" s="115"/>
      <c r="U84" s="84" t="s">
        <v>10</v>
      </c>
      <c r="V84" s="82">
        <f t="shared" ref="V84:V102" si="37">V83+1</f>
        <v>281</v>
      </c>
      <c r="W84" s="165" t="s">
        <v>19</v>
      </c>
      <c r="X84" s="126">
        <f t="shared" si="26"/>
        <v>16</v>
      </c>
      <c r="Y84" s="115"/>
      <c r="Z84" s="222" t="s">
        <v>2</v>
      </c>
      <c r="AA84" s="119">
        <f t="shared" ref="AA84:AA102" si="38">AA83+1</f>
        <v>781</v>
      </c>
      <c r="AB84" s="307"/>
      <c r="AC84" s="307"/>
      <c r="AD84" s="115"/>
      <c r="AE84" s="116"/>
      <c r="AF84" s="116"/>
      <c r="AG84" s="116"/>
      <c r="AH84" s="116"/>
      <c r="AI84" s="116"/>
      <c r="AJ84" s="116"/>
      <c r="AK84" s="17"/>
    </row>
    <row r="85" spans="1:37" x14ac:dyDescent="0.25">
      <c r="A85" s="421" t="s">
        <v>1</v>
      </c>
      <c r="B85" s="82">
        <f t="shared" si="33"/>
        <v>782</v>
      </c>
      <c r="C85" s="15" t="s">
        <v>17</v>
      </c>
      <c r="D85" s="126">
        <f t="shared" si="22"/>
        <v>11</v>
      </c>
      <c r="E85" s="115"/>
      <c r="F85" s="81" t="s">
        <v>0</v>
      </c>
      <c r="G85" s="82">
        <f t="shared" si="34"/>
        <v>782</v>
      </c>
      <c r="H85" s="106" t="s">
        <v>1669</v>
      </c>
      <c r="I85" s="126">
        <f t="shared" si="23"/>
        <v>14</v>
      </c>
      <c r="J85" s="115"/>
      <c r="K85" s="84" t="s">
        <v>11</v>
      </c>
      <c r="L85" s="82">
        <f t="shared" si="35"/>
        <v>782</v>
      </c>
      <c r="M85" s="15" t="s">
        <v>2603</v>
      </c>
      <c r="N85" s="126">
        <f t="shared" si="24"/>
        <v>8</v>
      </c>
      <c r="O85" s="115"/>
      <c r="P85" s="124" t="s">
        <v>12</v>
      </c>
      <c r="Q85" s="119">
        <f t="shared" si="36"/>
        <v>782</v>
      </c>
      <c r="R85" s="126"/>
      <c r="S85" s="126">
        <f t="shared" si="25"/>
        <v>0</v>
      </c>
      <c r="T85" s="115"/>
      <c r="U85" s="124" t="s">
        <v>10</v>
      </c>
      <c r="V85" s="119">
        <f t="shared" si="37"/>
        <v>282</v>
      </c>
      <c r="W85" s="6"/>
      <c r="X85" s="126">
        <f t="shared" si="26"/>
        <v>0</v>
      </c>
      <c r="Y85" s="115"/>
      <c r="Z85" s="222" t="s">
        <v>2</v>
      </c>
      <c r="AA85" s="119">
        <f t="shared" si="38"/>
        <v>782</v>
      </c>
      <c r="AB85" s="307"/>
      <c r="AC85" s="307"/>
      <c r="AD85" s="115"/>
      <c r="AE85" s="116"/>
      <c r="AF85" s="116"/>
      <c r="AG85" s="116"/>
      <c r="AH85" s="116"/>
      <c r="AI85" s="116"/>
      <c r="AJ85" s="116"/>
      <c r="AK85" s="17"/>
    </row>
    <row r="86" spans="1:37" x14ac:dyDescent="0.25">
      <c r="A86" s="219" t="s">
        <v>1</v>
      </c>
      <c r="B86" s="220">
        <f t="shared" si="33"/>
        <v>783</v>
      </c>
      <c r="C86" s="307"/>
      <c r="D86" s="126">
        <f t="shared" si="22"/>
        <v>0</v>
      </c>
      <c r="E86" s="115"/>
      <c r="F86" s="81" t="s">
        <v>0</v>
      </c>
      <c r="G86" s="82">
        <f t="shared" si="34"/>
        <v>783</v>
      </c>
      <c r="H86" s="106" t="s">
        <v>1670</v>
      </c>
      <c r="I86" s="126">
        <f t="shared" si="23"/>
        <v>14</v>
      </c>
      <c r="J86" s="115"/>
      <c r="K86" s="124" t="s">
        <v>11</v>
      </c>
      <c r="L86" s="119">
        <f t="shared" si="35"/>
        <v>783</v>
      </c>
      <c r="M86" s="126"/>
      <c r="N86" s="126">
        <f t="shared" si="24"/>
        <v>0</v>
      </c>
      <c r="O86" s="115"/>
      <c r="P86" s="124" t="s">
        <v>12</v>
      </c>
      <c r="Q86" s="119">
        <f t="shared" si="36"/>
        <v>783</v>
      </c>
      <c r="R86" s="126"/>
      <c r="S86" s="126">
        <f t="shared" si="25"/>
        <v>0</v>
      </c>
      <c r="T86" s="115"/>
      <c r="U86" s="84" t="s">
        <v>10</v>
      </c>
      <c r="V86" s="82">
        <f t="shared" si="37"/>
        <v>283</v>
      </c>
      <c r="W86" s="424" t="s">
        <v>453</v>
      </c>
      <c r="X86" s="126">
        <f t="shared" si="26"/>
        <v>16</v>
      </c>
      <c r="Y86" s="115"/>
      <c r="Z86" s="222" t="s">
        <v>2</v>
      </c>
      <c r="AA86" s="119">
        <f t="shared" si="38"/>
        <v>783</v>
      </c>
      <c r="AB86" s="307"/>
      <c r="AC86" s="307"/>
      <c r="AD86" s="115"/>
      <c r="AE86" s="116"/>
      <c r="AF86" s="116"/>
      <c r="AG86" s="116"/>
      <c r="AH86" s="116"/>
      <c r="AI86" s="116"/>
      <c r="AJ86" s="116"/>
      <c r="AK86" s="17"/>
    </row>
    <row r="87" spans="1:37" x14ac:dyDescent="0.25">
      <c r="A87" s="26" t="s">
        <v>1</v>
      </c>
      <c r="B87" s="119">
        <f t="shared" si="33"/>
        <v>784</v>
      </c>
      <c r="C87" s="229"/>
      <c r="D87" s="126">
        <f t="shared" si="22"/>
        <v>0</v>
      </c>
      <c r="E87" s="115"/>
      <c r="F87" s="81" t="s">
        <v>0</v>
      </c>
      <c r="G87" s="82">
        <f t="shared" si="34"/>
        <v>784</v>
      </c>
      <c r="H87" s="106" t="s">
        <v>1671</v>
      </c>
      <c r="I87" s="126">
        <f t="shared" si="23"/>
        <v>14</v>
      </c>
      <c r="J87" s="115"/>
      <c r="K87" s="124" t="s">
        <v>11</v>
      </c>
      <c r="L87" s="119">
        <f t="shared" si="35"/>
        <v>784</v>
      </c>
      <c r="M87" s="126"/>
      <c r="N87" s="126">
        <f t="shared" si="24"/>
        <v>0</v>
      </c>
      <c r="O87" s="115"/>
      <c r="P87" s="124" t="s">
        <v>12</v>
      </c>
      <c r="Q87" s="119">
        <f t="shared" si="36"/>
        <v>784</v>
      </c>
      <c r="R87" s="126"/>
      <c r="S87" s="126">
        <f t="shared" si="25"/>
        <v>0</v>
      </c>
      <c r="T87" s="115"/>
      <c r="U87" s="84" t="s">
        <v>10</v>
      </c>
      <c r="V87" s="82">
        <f t="shared" si="37"/>
        <v>284</v>
      </c>
      <c r="W87" s="424" t="s">
        <v>451</v>
      </c>
      <c r="X87" s="126">
        <f t="shared" ref="X87:X92" si="39">LEN(W87)</f>
        <v>8</v>
      </c>
      <c r="Y87" s="115"/>
      <c r="Z87" s="222" t="s">
        <v>2</v>
      </c>
      <c r="AA87" s="119">
        <f t="shared" si="38"/>
        <v>784</v>
      </c>
      <c r="AB87" s="307"/>
      <c r="AC87" s="307"/>
      <c r="AD87" s="115"/>
      <c r="AE87" s="116"/>
      <c r="AF87" s="116"/>
      <c r="AG87" s="116"/>
      <c r="AH87" s="116"/>
      <c r="AI87" s="116"/>
      <c r="AJ87" s="116"/>
      <c r="AK87" s="17"/>
    </row>
    <row r="88" spans="1:37" x14ac:dyDescent="0.25">
      <c r="A88" s="26" t="s">
        <v>1</v>
      </c>
      <c r="B88" s="119">
        <f t="shared" si="33"/>
        <v>785</v>
      </c>
      <c r="C88" s="352"/>
      <c r="D88" s="126">
        <f t="shared" si="22"/>
        <v>0</v>
      </c>
      <c r="E88" s="115"/>
      <c r="F88" s="81" t="s">
        <v>0</v>
      </c>
      <c r="G88" s="82">
        <f t="shared" si="34"/>
        <v>785</v>
      </c>
      <c r="H88" s="106" t="s">
        <v>1672</v>
      </c>
      <c r="I88" s="126">
        <f t="shared" si="23"/>
        <v>14</v>
      </c>
      <c r="J88" s="115"/>
      <c r="K88" s="124" t="s">
        <v>11</v>
      </c>
      <c r="L88" s="119">
        <f t="shared" si="35"/>
        <v>785</v>
      </c>
      <c r="M88" s="126"/>
      <c r="N88" s="126">
        <f t="shared" si="24"/>
        <v>0</v>
      </c>
      <c r="O88" s="115"/>
      <c r="P88" s="124" t="s">
        <v>12</v>
      </c>
      <c r="Q88" s="119">
        <f t="shared" si="36"/>
        <v>785</v>
      </c>
      <c r="R88" s="126"/>
      <c r="S88" s="126">
        <f t="shared" si="25"/>
        <v>0</v>
      </c>
      <c r="T88" s="115"/>
      <c r="U88" s="84" t="s">
        <v>10</v>
      </c>
      <c r="V88" s="82">
        <f t="shared" si="37"/>
        <v>285</v>
      </c>
      <c r="W88" s="424" t="s">
        <v>452</v>
      </c>
      <c r="X88" s="126">
        <f t="shared" si="39"/>
        <v>12</v>
      </c>
      <c r="Y88" s="115"/>
      <c r="Z88" s="222" t="s">
        <v>2</v>
      </c>
      <c r="AA88" s="119">
        <f t="shared" si="38"/>
        <v>785</v>
      </c>
      <c r="AB88" s="307"/>
      <c r="AC88" s="307"/>
      <c r="AD88" s="115"/>
      <c r="AE88" s="116"/>
      <c r="AF88" s="116"/>
      <c r="AG88" s="116"/>
      <c r="AH88" s="116"/>
      <c r="AI88" s="116"/>
      <c r="AJ88" s="116"/>
      <c r="AK88" s="17"/>
    </row>
    <row r="89" spans="1:37" x14ac:dyDescent="0.25">
      <c r="A89" s="421" t="s">
        <v>1</v>
      </c>
      <c r="B89" s="82">
        <f t="shared" si="33"/>
        <v>786</v>
      </c>
      <c r="C89" s="401" t="s">
        <v>461</v>
      </c>
      <c r="D89" s="126">
        <f t="shared" si="22"/>
        <v>13</v>
      </c>
      <c r="E89" s="115"/>
      <c r="F89" s="81" t="s">
        <v>0</v>
      </c>
      <c r="G89" s="82">
        <f t="shared" si="34"/>
        <v>786</v>
      </c>
      <c r="H89" s="106" t="s">
        <v>1673</v>
      </c>
      <c r="I89" s="126">
        <f t="shared" si="23"/>
        <v>14</v>
      </c>
      <c r="J89" s="115"/>
      <c r="K89" s="124" t="s">
        <v>11</v>
      </c>
      <c r="L89" s="119">
        <f t="shared" si="35"/>
        <v>786</v>
      </c>
      <c r="M89" s="126"/>
      <c r="N89" s="126">
        <f t="shared" si="24"/>
        <v>0</v>
      </c>
      <c r="O89" s="115"/>
      <c r="P89" s="124" t="s">
        <v>12</v>
      </c>
      <c r="Q89" s="119">
        <f t="shared" si="36"/>
        <v>786</v>
      </c>
      <c r="R89" s="126"/>
      <c r="S89" s="126">
        <f t="shared" si="25"/>
        <v>0</v>
      </c>
      <c r="T89" s="115"/>
      <c r="U89" s="84" t="s">
        <v>10</v>
      </c>
      <c r="V89" s="82">
        <f t="shared" si="37"/>
        <v>286</v>
      </c>
      <c r="W89" s="424" t="s">
        <v>675</v>
      </c>
      <c r="X89" s="126">
        <f t="shared" si="39"/>
        <v>15</v>
      </c>
      <c r="Y89" s="115"/>
      <c r="Z89" s="222" t="s">
        <v>2</v>
      </c>
      <c r="AA89" s="119">
        <f t="shared" si="38"/>
        <v>786</v>
      </c>
      <c r="AB89" s="307"/>
      <c r="AC89" s="307"/>
      <c r="AD89" s="115"/>
      <c r="AE89" s="116"/>
      <c r="AF89" s="116"/>
      <c r="AG89" s="116"/>
      <c r="AH89" s="116"/>
      <c r="AI89" s="116"/>
      <c r="AJ89" s="116"/>
      <c r="AK89" s="17"/>
    </row>
    <row r="90" spans="1:37" x14ac:dyDescent="0.25">
      <c r="A90" s="26" t="s">
        <v>1</v>
      </c>
      <c r="B90" s="119">
        <f t="shared" si="33"/>
        <v>787</v>
      </c>
      <c r="C90" s="126"/>
      <c r="D90" s="126">
        <f t="shared" si="22"/>
        <v>0</v>
      </c>
      <c r="E90" s="115"/>
      <c r="F90" s="81" t="s">
        <v>0</v>
      </c>
      <c r="G90" s="82">
        <f t="shared" si="34"/>
        <v>787</v>
      </c>
      <c r="H90" s="106" t="s">
        <v>1674</v>
      </c>
      <c r="I90" s="126">
        <f t="shared" si="23"/>
        <v>14</v>
      </c>
      <c r="J90" s="115"/>
      <c r="K90" s="124" t="s">
        <v>11</v>
      </c>
      <c r="L90" s="119">
        <f t="shared" si="35"/>
        <v>787</v>
      </c>
      <c r="M90" s="126"/>
      <c r="N90" s="126">
        <f t="shared" si="24"/>
        <v>0</v>
      </c>
      <c r="O90" s="115"/>
      <c r="P90" s="124" t="s">
        <v>12</v>
      </c>
      <c r="Q90" s="119">
        <f t="shared" si="36"/>
        <v>787</v>
      </c>
      <c r="R90" s="126"/>
      <c r="S90" s="126">
        <f t="shared" si="25"/>
        <v>0</v>
      </c>
      <c r="T90" s="115"/>
      <c r="U90" s="84" t="s">
        <v>10</v>
      </c>
      <c r="V90" s="82">
        <f t="shared" si="37"/>
        <v>287</v>
      </c>
      <c r="W90" s="424" t="s">
        <v>676</v>
      </c>
      <c r="X90" s="126">
        <f t="shared" si="39"/>
        <v>15</v>
      </c>
      <c r="Y90" s="115"/>
      <c r="Z90" s="222" t="s">
        <v>2</v>
      </c>
      <c r="AA90" s="119">
        <f t="shared" si="38"/>
        <v>787</v>
      </c>
      <c r="AB90" s="307"/>
      <c r="AC90" s="307"/>
      <c r="AD90" s="115"/>
      <c r="AE90" s="116"/>
      <c r="AF90" s="116"/>
      <c r="AG90" s="116"/>
      <c r="AH90" s="116"/>
      <c r="AI90" s="116"/>
      <c r="AJ90" s="116"/>
      <c r="AK90" s="17"/>
    </row>
    <row r="91" spans="1:37" x14ac:dyDescent="0.25">
      <c r="A91" s="26" t="s">
        <v>1</v>
      </c>
      <c r="B91" s="119">
        <f t="shared" si="33"/>
        <v>788</v>
      </c>
      <c r="C91" s="126"/>
      <c r="D91" s="126">
        <f>LEN(C91)</f>
        <v>0</v>
      </c>
      <c r="E91" s="115"/>
      <c r="F91" s="81" t="s">
        <v>0</v>
      </c>
      <c r="G91" s="82">
        <f t="shared" si="34"/>
        <v>788</v>
      </c>
      <c r="H91" s="106" t="s">
        <v>1675</v>
      </c>
      <c r="I91" s="126">
        <f>LEN(H91)</f>
        <v>14</v>
      </c>
      <c r="J91" s="115"/>
      <c r="K91" s="124" t="s">
        <v>11</v>
      </c>
      <c r="L91" s="119">
        <f t="shared" si="35"/>
        <v>788</v>
      </c>
      <c r="M91" s="126"/>
      <c r="N91" s="126">
        <f>LEN(M91)</f>
        <v>0</v>
      </c>
      <c r="O91" s="115"/>
      <c r="P91" s="124" t="s">
        <v>12</v>
      </c>
      <c r="Q91" s="119">
        <f t="shared" si="36"/>
        <v>788</v>
      </c>
      <c r="R91" s="126"/>
      <c r="S91" s="126">
        <f>LEN(R91)</f>
        <v>0</v>
      </c>
      <c r="T91" s="115"/>
      <c r="U91" s="84" t="s">
        <v>10</v>
      </c>
      <c r="V91" s="82">
        <f t="shared" si="37"/>
        <v>288</v>
      </c>
      <c r="W91" s="424" t="s">
        <v>677</v>
      </c>
      <c r="X91" s="126">
        <f t="shared" si="39"/>
        <v>15</v>
      </c>
      <c r="Y91" s="115"/>
      <c r="Z91" s="222" t="s">
        <v>2</v>
      </c>
      <c r="AA91" s="119">
        <f t="shared" si="38"/>
        <v>788</v>
      </c>
      <c r="AB91" s="307"/>
      <c r="AC91" s="307"/>
      <c r="AD91" s="115"/>
      <c r="AE91" s="116"/>
      <c r="AF91" s="116"/>
      <c r="AG91" s="116"/>
      <c r="AH91" s="116"/>
      <c r="AI91" s="116"/>
      <c r="AJ91" s="116"/>
      <c r="AK91" s="17"/>
    </row>
    <row r="92" spans="1:37" x14ac:dyDescent="0.25">
      <c r="A92" s="49" t="s">
        <v>1</v>
      </c>
      <c r="B92" s="118">
        <f t="shared" si="33"/>
        <v>789</v>
      </c>
      <c r="C92" s="116"/>
      <c r="D92" s="116">
        <f>LEN(C92)</f>
        <v>0</v>
      </c>
      <c r="E92" s="115"/>
      <c r="F92" s="81" t="s">
        <v>0</v>
      </c>
      <c r="G92" s="82">
        <f t="shared" si="34"/>
        <v>789</v>
      </c>
      <c r="H92" s="106" t="s">
        <v>1676</v>
      </c>
      <c r="I92" s="116">
        <f>LEN(H92)</f>
        <v>15</v>
      </c>
      <c r="J92" s="115"/>
      <c r="K92" s="123" t="s">
        <v>11</v>
      </c>
      <c r="L92" s="118">
        <f t="shared" si="35"/>
        <v>789</v>
      </c>
      <c r="M92" s="116"/>
      <c r="N92" s="116">
        <f>LEN(M92)</f>
        <v>0</v>
      </c>
      <c r="O92" s="115"/>
      <c r="P92" s="123" t="s">
        <v>12</v>
      </c>
      <c r="Q92" s="118">
        <f t="shared" si="36"/>
        <v>789</v>
      </c>
      <c r="R92" s="116"/>
      <c r="S92" s="116">
        <f>LEN(R92)</f>
        <v>0</v>
      </c>
      <c r="T92" s="115"/>
      <c r="U92" s="84" t="s">
        <v>10</v>
      </c>
      <c r="V92" s="82">
        <f t="shared" si="37"/>
        <v>289</v>
      </c>
      <c r="W92" s="424" t="s">
        <v>678</v>
      </c>
      <c r="X92" s="116">
        <f t="shared" si="39"/>
        <v>15</v>
      </c>
      <c r="Y92" s="115"/>
      <c r="Z92" s="222" t="s">
        <v>2</v>
      </c>
      <c r="AA92" s="118">
        <f t="shared" si="38"/>
        <v>789</v>
      </c>
      <c r="AB92" s="307"/>
      <c r="AC92" s="307"/>
      <c r="AD92" s="115"/>
      <c r="AE92" s="116"/>
      <c r="AF92" s="116"/>
      <c r="AG92" s="116"/>
      <c r="AH92" s="116"/>
      <c r="AI92" s="116"/>
      <c r="AJ92" s="116"/>
      <c r="AK92" s="17"/>
    </row>
    <row r="93" spans="1:37" x14ac:dyDescent="0.25">
      <c r="A93" s="26" t="s">
        <v>1</v>
      </c>
      <c r="B93" s="119">
        <f t="shared" si="33"/>
        <v>790</v>
      </c>
      <c r="C93" s="307"/>
      <c r="D93" s="126">
        <f t="shared" ref="D93:D100" si="40">LEN(C93)</f>
        <v>0</v>
      </c>
      <c r="E93" s="115"/>
      <c r="F93" s="81" t="s">
        <v>0</v>
      </c>
      <c r="G93" s="82">
        <f t="shared" si="34"/>
        <v>790</v>
      </c>
      <c r="H93" s="106" t="s">
        <v>1677</v>
      </c>
      <c r="I93" s="126">
        <f t="shared" ref="I93:I100" si="41">LEN(H93)</f>
        <v>15</v>
      </c>
      <c r="J93" s="115"/>
      <c r="K93" s="84" t="s">
        <v>11</v>
      </c>
      <c r="L93" s="82">
        <f t="shared" si="35"/>
        <v>790</v>
      </c>
      <c r="M93" s="381" t="s">
        <v>2297</v>
      </c>
      <c r="N93" s="126">
        <f t="shared" ref="N93:N100" si="42">LEN(M93)</f>
        <v>14</v>
      </c>
      <c r="O93" s="115"/>
      <c r="P93" s="124" t="s">
        <v>12</v>
      </c>
      <c r="Q93" s="119">
        <f t="shared" si="36"/>
        <v>790</v>
      </c>
      <c r="R93" s="126"/>
      <c r="S93" s="126">
        <f t="shared" ref="S93:S100" si="43">LEN(R93)</f>
        <v>0</v>
      </c>
      <c r="T93" s="115"/>
      <c r="U93" s="124" t="s">
        <v>10</v>
      </c>
      <c r="V93" s="119">
        <f t="shared" si="37"/>
        <v>290</v>
      </c>
      <c r="W93" s="352"/>
      <c r="X93" s="126">
        <f t="shared" ref="X93:X100" si="44">LEN(W93)</f>
        <v>0</v>
      </c>
      <c r="Y93" s="115"/>
      <c r="Z93" s="222" t="s">
        <v>2</v>
      </c>
      <c r="AA93" s="119">
        <f t="shared" si="38"/>
        <v>790</v>
      </c>
      <c r="AB93" s="307"/>
      <c r="AC93" s="307"/>
      <c r="AD93" s="115"/>
      <c r="AE93" s="307"/>
      <c r="AF93" s="307"/>
      <c r="AG93" s="307"/>
      <c r="AH93" s="307"/>
      <c r="AI93" s="307"/>
      <c r="AJ93" s="307"/>
      <c r="AK93" s="17"/>
    </row>
    <row r="94" spans="1:37" x14ac:dyDescent="0.25">
      <c r="A94" s="26" t="s">
        <v>1</v>
      </c>
      <c r="B94" s="119">
        <f t="shared" si="33"/>
        <v>791</v>
      </c>
      <c r="C94" s="352"/>
      <c r="D94" s="126">
        <f t="shared" si="40"/>
        <v>0</v>
      </c>
      <c r="E94" s="115"/>
      <c r="F94" s="81" t="s">
        <v>0</v>
      </c>
      <c r="G94" s="82">
        <f t="shared" si="34"/>
        <v>791</v>
      </c>
      <c r="H94" s="106" t="s">
        <v>1678</v>
      </c>
      <c r="I94" s="126">
        <f t="shared" si="41"/>
        <v>15</v>
      </c>
      <c r="J94" s="115"/>
      <c r="K94" s="84" t="s">
        <v>11</v>
      </c>
      <c r="L94" s="82">
        <f t="shared" si="35"/>
        <v>791</v>
      </c>
      <c r="M94" s="165" t="s">
        <v>2298</v>
      </c>
      <c r="N94" s="126">
        <f t="shared" si="42"/>
        <v>14</v>
      </c>
      <c r="O94" s="115"/>
      <c r="P94" s="124" t="s">
        <v>12</v>
      </c>
      <c r="Q94" s="119">
        <f t="shared" si="36"/>
        <v>791</v>
      </c>
      <c r="R94" s="126"/>
      <c r="S94" s="126">
        <f t="shared" si="43"/>
        <v>0</v>
      </c>
      <c r="T94" s="115"/>
      <c r="U94" s="124" t="s">
        <v>10</v>
      </c>
      <c r="V94" s="119">
        <f t="shared" si="37"/>
        <v>291</v>
      </c>
      <c r="W94" s="352"/>
      <c r="X94" s="126">
        <f t="shared" si="44"/>
        <v>0</v>
      </c>
      <c r="Y94" s="115"/>
      <c r="Z94" s="222" t="s">
        <v>2</v>
      </c>
      <c r="AA94" s="119">
        <f t="shared" si="38"/>
        <v>791</v>
      </c>
      <c r="AB94" s="307"/>
      <c r="AC94" s="307"/>
      <c r="AD94" s="115"/>
      <c r="AE94" s="307"/>
      <c r="AF94" s="307"/>
      <c r="AG94" s="307"/>
      <c r="AH94" s="307"/>
      <c r="AI94" s="307"/>
      <c r="AJ94" s="307"/>
      <c r="AK94" s="17"/>
    </row>
    <row r="95" spans="1:37" x14ac:dyDescent="0.25">
      <c r="A95" s="26" t="s">
        <v>1</v>
      </c>
      <c r="B95" s="119">
        <f t="shared" si="33"/>
        <v>792</v>
      </c>
      <c r="C95" s="307"/>
      <c r="D95" s="126">
        <f t="shared" si="40"/>
        <v>0</v>
      </c>
      <c r="E95" s="115"/>
      <c r="F95" s="81" t="s">
        <v>0</v>
      </c>
      <c r="G95" s="82">
        <f t="shared" si="34"/>
        <v>792</v>
      </c>
      <c r="H95" s="106" t="s">
        <v>1679</v>
      </c>
      <c r="I95" s="126">
        <f t="shared" si="41"/>
        <v>15</v>
      </c>
      <c r="J95" s="115"/>
      <c r="K95" s="124" t="s">
        <v>11</v>
      </c>
      <c r="L95" s="119">
        <f t="shared" si="35"/>
        <v>792</v>
      </c>
      <c r="M95" s="126"/>
      <c r="N95" s="126">
        <f t="shared" si="42"/>
        <v>0</v>
      </c>
      <c r="O95" s="115"/>
      <c r="P95" s="124" t="s">
        <v>12</v>
      </c>
      <c r="Q95" s="119">
        <f t="shared" si="36"/>
        <v>792</v>
      </c>
      <c r="R95" s="126"/>
      <c r="S95" s="126">
        <f t="shared" si="43"/>
        <v>0</v>
      </c>
      <c r="T95" s="115"/>
      <c r="U95" s="124" t="s">
        <v>10</v>
      </c>
      <c r="V95" s="119">
        <f t="shared" si="37"/>
        <v>292</v>
      </c>
      <c r="W95" s="229"/>
      <c r="X95" s="126">
        <f t="shared" si="44"/>
        <v>0</v>
      </c>
      <c r="Y95" s="115"/>
      <c r="Z95" s="222" t="s">
        <v>2</v>
      </c>
      <c r="AA95" s="119">
        <f t="shared" si="38"/>
        <v>792</v>
      </c>
      <c r="AB95" s="307"/>
      <c r="AC95" s="307"/>
      <c r="AD95" s="115"/>
      <c r="AE95" s="307"/>
      <c r="AF95" s="307"/>
      <c r="AG95" s="307"/>
      <c r="AH95" s="307"/>
      <c r="AI95" s="307"/>
      <c r="AJ95" s="307"/>
      <c r="AK95" s="17"/>
    </row>
    <row r="96" spans="1:37" x14ac:dyDescent="0.25">
      <c r="A96" s="26" t="s">
        <v>1</v>
      </c>
      <c r="B96" s="119">
        <f t="shared" si="33"/>
        <v>793</v>
      </c>
      <c r="C96" s="307"/>
      <c r="D96" s="126">
        <f t="shared" si="40"/>
        <v>0</v>
      </c>
      <c r="E96" s="115"/>
      <c r="F96" s="81" t="s">
        <v>0</v>
      </c>
      <c r="G96" s="82">
        <f t="shared" si="34"/>
        <v>793</v>
      </c>
      <c r="H96" s="106" t="s">
        <v>1680</v>
      </c>
      <c r="I96" s="126">
        <f t="shared" si="41"/>
        <v>15</v>
      </c>
      <c r="J96" s="115"/>
      <c r="K96" s="124" t="s">
        <v>11</v>
      </c>
      <c r="L96" s="119">
        <f t="shared" si="35"/>
        <v>793</v>
      </c>
      <c r="M96" s="126"/>
      <c r="N96" s="126">
        <f t="shared" si="42"/>
        <v>0</v>
      </c>
      <c r="O96" s="115"/>
      <c r="P96" s="124" t="s">
        <v>12</v>
      </c>
      <c r="Q96" s="119">
        <f t="shared" si="36"/>
        <v>793</v>
      </c>
      <c r="R96" s="126"/>
      <c r="S96" s="126">
        <f t="shared" si="43"/>
        <v>0</v>
      </c>
      <c r="T96" s="115"/>
      <c r="U96" s="124" t="s">
        <v>10</v>
      </c>
      <c r="V96" s="119">
        <f t="shared" si="37"/>
        <v>293</v>
      </c>
      <c r="W96" s="229"/>
      <c r="X96" s="126">
        <f t="shared" si="44"/>
        <v>0</v>
      </c>
      <c r="Y96" s="115"/>
      <c r="Z96" s="222" t="s">
        <v>2</v>
      </c>
      <c r="AA96" s="119">
        <f t="shared" si="38"/>
        <v>793</v>
      </c>
      <c r="AB96" s="307"/>
      <c r="AC96" s="307"/>
      <c r="AD96" s="115"/>
      <c r="AE96" s="307"/>
      <c r="AF96" s="307"/>
      <c r="AG96" s="307"/>
      <c r="AH96" s="307"/>
      <c r="AI96" s="307"/>
      <c r="AJ96" s="307"/>
      <c r="AK96" s="17"/>
    </row>
    <row r="97" spans="1:37" x14ac:dyDescent="0.25">
      <c r="A97" s="26" t="s">
        <v>1</v>
      </c>
      <c r="B97" s="119">
        <f t="shared" si="33"/>
        <v>794</v>
      </c>
      <c r="C97" s="229"/>
      <c r="D97" s="126">
        <f t="shared" si="40"/>
        <v>0</v>
      </c>
      <c r="E97" s="115"/>
      <c r="F97" s="81" t="s">
        <v>0</v>
      </c>
      <c r="G97" s="82">
        <f t="shared" si="34"/>
        <v>794</v>
      </c>
      <c r="H97" s="106" t="s">
        <v>1681</v>
      </c>
      <c r="I97" s="126">
        <f t="shared" si="41"/>
        <v>15</v>
      </c>
      <c r="J97" s="115"/>
      <c r="K97" s="124" t="s">
        <v>11</v>
      </c>
      <c r="L97" s="119">
        <f t="shared" si="35"/>
        <v>794</v>
      </c>
      <c r="M97" s="126"/>
      <c r="N97" s="126">
        <f t="shared" si="42"/>
        <v>0</v>
      </c>
      <c r="O97" s="115"/>
      <c r="P97" s="124" t="s">
        <v>12</v>
      </c>
      <c r="Q97" s="119">
        <f t="shared" si="36"/>
        <v>794</v>
      </c>
      <c r="R97" s="126"/>
      <c r="S97" s="126">
        <f t="shared" si="43"/>
        <v>0</v>
      </c>
      <c r="T97" s="115"/>
      <c r="U97" s="124" t="s">
        <v>10</v>
      </c>
      <c r="V97" s="119">
        <f t="shared" si="37"/>
        <v>294</v>
      </c>
      <c r="W97" s="229"/>
      <c r="X97" s="126">
        <f>LEN(W97)</f>
        <v>0</v>
      </c>
      <c r="Y97" s="115"/>
      <c r="Z97" s="222" t="s">
        <v>2</v>
      </c>
      <c r="AA97" s="119">
        <f t="shared" si="38"/>
        <v>794</v>
      </c>
      <c r="AB97" s="307"/>
      <c r="AC97" s="307"/>
      <c r="AD97" s="115"/>
      <c r="AE97" s="307"/>
      <c r="AF97" s="307"/>
      <c r="AG97" s="307"/>
      <c r="AH97" s="307"/>
      <c r="AI97" s="307"/>
      <c r="AJ97" s="307"/>
      <c r="AK97" s="17"/>
    </row>
    <row r="98" spans="1:37" x14ac:dyDescent="0.25">
      <c r="A98" s="26" t="s">
        <v>1</v>
      </c>
      <c r="B98" s="119">
        <f t="shared" si="33"/>
        <v>795</v>
      </c>
      <c r="C98" s="352"/>
      <c r="D98" s="126">
        <f t="shared" si="40"/>
        <v>0</v>
      </c>
      <c r="E98" s="115"/>
      <c r="F98" s="81" t="s">
        <v>0</v>
      </c>
      <c r="G98" s="82">
        <f t="shared" si="34"/>
        <v>795</v>
      </c>
      <c r="H98" s="106" t="s">
        <v>1682</v>
      </c>
      <c r="I98" s="126">
        <f t="shared" si="41"/>
        <v>15</v>
      </c>
      <c r="J98" s="115"/>
      <c r="K98" s="124" t="s">
        <v>11</v>
      </c>
      <c r="L98" s="119">
        <f t="shared" si="35"/>
        <v>795</v>
      </c>
      <c r="M98" s="126"/>
      <c r="N98" s="126">
        <f t="shared" si="42"/>
        <v>0</v>
      </c>
      <c r="O98" s="115"/>
      <c r="P98" s="124" t="s">
        <v>12</v>
      </c>
      <c r="Q98" s="119">
        <f t="shared" si="36"/>
        <v>795</v>
      </c>
      <c r="R98" s="126"/>
      <c r="S98" s="126">
        <f t="shared" si="43"/>
        <v>0</v>
      </c>
      <c r="T98" s="115"/>
      <c r="U98" s="124" t="s">
        <v>10</v>
      </c>
      <c r="V98" s="119">
        <f t="shared" si="37"/>
        <v>295</v>
      </c>
      <c r="W98" s="229"/>
      <c r="X98" s="126">
        <f t="shared" si="44"/>
        <v>0</v>
      </c>
      <c r="Y98" s="115"/>
      <c r="Z98" s="222" t="s">
        <v>2</v>
      </c>
      <c r="AA98" s="119">
        <f t="shared" si="38"/>
        <v>795</v>
      </c>
      <c r="AB98" s="307"/>
      <c r="AC98" s="307"/>
      <c r="AD98" s="115"/>
      <c r="AE98" s="307"/>
      <c r="AF98" s="307"/>
      <c r="AG98" s="307"/>
      <c r="AH98" s="307"/>
      <c r="AI98" s="307"/>
      <c r="AJ98" s="307"/>
      <c r="AK98" s="17"/>
    </row>
    <row r="99" spans="1:37" x14ac:dyDescent="0.25">
      <c r="A99" s="26" t="s">
        <v>1</v>
      </c>
      <c r="B99" s="119">
        <f t="shared" si="33"/>
        <v>796</v>
      </c>
      <c r="C99" s="382"/>
      <c r="D99" s="126">
        <f t="shared" si="40"/>
        <v>0</v>
      </c>
      <c r="E99" s="115"/>
      <c r="F99" s="54" t="s">
        <v>0</v>
      </c>
      <c r="G99" s="119">
        <f t="shared" si="34"/>
        <v>796</v>
      </c>
      <c r="H99" s="116"/>
      <c r="I99" s="126">
        <f t="shared" si="41"/>
        <v>0</v>
      </c>
      <c r="J99" s="115"/>
      <c r="K99" s="124" t="s">
        <v>11</v>
      </c>
      <c r="L99" s="119">
        <f t="shared" si="35"/>
        <v>796</v>
      </c>
      <c r="M99" s="126"/>
      <c r="N99" s="126">
        <f t="shared" si="42"/>
        <v>0</v>
      </c>
      <c r="O99" s="115"/>
      <c r="P99" s="124" t="s">
        <v>12</v>
      </c>
      <c r="Q99" s="119">
        <f t="shared" si="36"/>
        <v>796</v>
      </c>
      <c r="R99" s="126"/>
      <c r="S99" s="126">
        <f t="shared" si="43"/>
        <v>0</v>
      </c>
      <c r="T99" s="115"/>
      <c r="U99" s="124" t="s">
        <v>10</v>
      </c>
      <c r="V99" s="119">
        <f t="shared" si="37"/>
        <v>296</v>
      </c>
      <c r="W99" s="229"/>
      <c r="X99" s="126">
        <f>LEN(W99)</f>
        <v>0</v>
      </c>
      <c r="Y99" s="115"/>
      <c r="Z99" s="222" t="s">
        <v>2</v>
      </c>
      <c r="AA99" s="119">
        <f t="shared" si="38"/>
        <v>796</v>
      </c>
      <c r="AB99" s="307"/>
      <c r="AC99" s="307"/>
      <c r="AD99" s="115"/>
      <c r="AE99" s="307"/>
      <c r="AF99" s="307"/>
      <c r="AG99" s="307"/>
      <c r="AH99" s="307"/>
      <c r="AI99" s="307"/>
      <c r="AJ99" s="307"/>
      <c r="AK99" s="17"/>
    </row>
    <row r="100" spans="1:37" x14ac:dyDescent="0.25">
      <c r="A100" s="26" t="s">
        <v>1</v>
      </c>
      <c r="B100" s="119">
        <f t="shared" si="33"/>
        <v>797</v>
      </c>
      <c r="C100" s="126"/>
      <c r="D100" s="126">
        <f t="shared" si="40"/>
        <v>0</v>
      </c>
      <c r="E100" s="115"/>
      <c r="F100" s="54" t="s">
        <v>0</v>
      </c>
      <c r="G100" s="119">
        <f t="shared" si="34"/>
        <v>797</v>
      </c>
      <c r="H100" s="116"/>
      <c r="I100" s="126">
        <f t="shared" si="41"/>
        <v>0</v>
      </c>
      <c r="J100" s="115"/>
      <c r="K100" s="124" t="s">
        <v>11</v>
      </c>
      <c r="L100" s="119">
        <f t="shared" si="35"/>
        <v>797</v>
      </c>
      <c r="M100" s="126"/>
      <c r="N100" s="126">
        <f t="shared" si="42"/>
        <v>0</v>
      </c>
      <c r="O100" s="115"/>
      <c r="P100" s="124" t="s">
        <v>12</v>
      </c>
      <c r="Q100" s="119">
        <f t="shared" si="36"/>
        <v>797</v>
      </c>
      <c r="R100" s="126"/>
      <c r="S100" s="126">
        <f t="shared" si="43"/>
        <v>0</v>
      </c>
      <c r="T100" s="115"/>
      <c r="U100" s="124" t="s">
        <v>10</v>
      </c>
      <c r="V100" s="119">
        <f t="shared" si="37"/>
        <v>297</v>
      </c>
      <c r="W100" s="6"/>
      <c r="X100" s="126">
        <f t="shared" si="44"/>
        <v>0</v>
      </c>
      <c r="Y100" s="115"/>
      <c r="Z100" s="222" t="s">
        <v>2</v>
      </c>
      <c r="AA100" s="119">
        <f t="shared" si="38"/>
        <v>797</v>
      </c>
      <c r="AB100" s="307"/>
      <c r="AC100" s="307"/>
      <c r="AD100" s="115"/>
      <c r="AE100" s="307"/>
      <c r="AF100" s="307"/>
      <c r="AG100" s="307"/>
      <c r="AH100" s="307"/>
      <c r="AI100" s="307"/>
      <c r="AJ100" s="307"/>
      <c r="AK100" s="17"/>
    </row>
    <row r="101" spans="1:37" x14ac:dyDescent="0.25">
      <c r="A101" s="26" t="s">
        <v>1</v>
      </c>
      <c r="B101" s="119">
        <f t="shared" si="33"/>
        <v>798</v>
      </c>
      <c r="C101" s="126"/>
      <c r="D101" s="126">
        <f>LEN(C101)</f>
        <v>0</v>
      </c>
      <c r="E101" s="115"/>
      <c r="F101" s="54" t="s">
        <v>0</v>
      </c>
      <c r="G101" s="119">
        <f t="shared" si="34"/>
        <v>798</v>
      </c>
      <c r="H101" s="116"/>
      <c r="I101" s="126">
        <f>LEN(H101)</f>
        <v>0</v>
      </c>
      <c r="J101" s="115"/>
      <c r="K101" s="124" t="s">
        <v>11</v>
      </c>
      <c r="L101" s="119">
        <f t="shared" si="35"/>
        <v>798</v>
      </c>
      <c r="M101" s="126"/>
      <c r="N101" s="126">
        <f>LEN(M101)</f>
        <v>0</v>
      </c>
      <c r="O101" s="115"/>
      <c r="P101" s="124" t="s">
        <v>12</v>
      </c>
      <c r="Q101" s="119">
        <f t="shared" si="36"/>
        <v>798</v>
      </c>
      <c r="R101" s="126"/>
      <c r="S101" s="126">
        <f>LEN(R101)</f>
        <v>0</v>
      </c>
      <c r="T101" s="115"/>
      <c r="U101" s="124" t="s">
        <v>10</v>
      </c>
      <c r="V101" s="119">
        <f t="shared" si="37"/>
        <v>298</v>
      </c>
      <c r="W101" s="6"/>
      <c r="X101" s="126">
        <f>LEN(W101)</f>
        <v>0</v>
      </c>
      <c r="Y101" s="115"/>
      <c r="Z101" s="222" t="s">
        <v>2</v>
      </c>
      <c r="AA101" s="119">
        <f t="shared" si="38"/>
        <v>798</v>
      </c>
      <c r="AB101" s="307"/>
      <c r="AC101" s="307"/>
      <c r="AD101" s="115"/>
      <c r="AE101" s="307"/>
      <c r="AF101" s="307"/>
      <c r="AG101" s="307"/>
      <c r="AH101" s="307"/>
      <c r="AI101" s="307"/>
      <c r="AJ101" s="307"/>
      <c r="AK101" s="17"/>
    </row>
    <row r="102" spans="1:37" x14ac:dyDescent="0.25">
      <c r="A102" s="49" t="s">
        <v>1</v>
      </c>
      <c r="B102" s="118">
        <f t="shared" si="33"/>
        <v>799</v>
      </c>
      <c r="C102" s="116"/>
      <c r="D102" s="116">
        <f>LEN(C102)</f>
        <v>0</v>
      </c>
      <c r="E102" s="115"/>
      <c r="F102" s="222" t="s">
        <v>0</v>
      </c>
      <c r="G102" s="220">
        <f t="shared" si="34"/>
        <v>799</v>
      </c>
      <c r="H102" s="229"/>
      <c r="I102" s="116">
        <f>LEN(H102)</f>
        <v>0</v>
      </c>
      <c r="J102" s="115"/>
      <c r="K102" s="84" t="s">
        <v>11</v>
      </c>
      <c r="L102" s="82">
        <f t="shared" si="35"/>
        <v>799</v>
      </c>
      <c r="M102" s="15" t="s">
        <v>2770</v>
      </c>
      <c r="N102" s="116">
        <f>LEN(M102)</f>
        <v>16</v>
      </c>
      <c r="O102" s="115"/>
      <c r="P102" s="123" t="s">
        <v>12</v>
      </c>
      <c r="Q102" s="118">
        <f t="shared" si="36"/>
        <v>799</v>
      </c>
      <c r="R102" s="116"/>
      <c r="S102" s="116">
        <f>LEN(R102)</f>
        <v>0</v>
      </c>
      <c r="T102" s="115"/>
      <c r="U102" s="84" t="s">
        <v>10</v>
      </c>
      <c r="V102" s="82">
        <f t="shared" si="37"/>
        <v>299</v>
      </c>
      <c r="W102" s="453" t="s">
        <v>2753</v>
      </c>
      <c r="X102" s="116">
        <f>LEN(W102)</f>
        <v>15</v>
      </c>
      <c r="Y102" s="115"/>
      <c r="Z102" s="222" t="s">
        <v>2</v>
      </c>
      <c r="AA102" s="220">
        <f t="shared" si="38"/>
        <v>799</v>
      </c>
      <c r="AB102" s="307"/>
      <c r="AC102" s="307"/>
      <c r="AD102" s="115"/>
      <c r="AE102" s="307"/>
      <c r="AF102" s="307"/>
      <c r="AG102" s="307"/>
      <c r="AH102" s="307"/>
      <c r="AI102" s="307"/>
      <c r="AJ102" s="307"/>
      <c r="AK102" s="17"/>
    </row>
  </sheetData>
  <mergeCells count="2">
    <mergeCell ref="AE1:AJ1"/>
    <mergeCell ref="B1:AD2"/>
  </mergeCells>
  <printOptions horizontalCentered="1" verticalCentered="1"/>
  <pageMargins left="0.25" right="0.25" top="0.25" bottom="0.25" header="0" footer="0"/>
  <pageSetup paperSize="17"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1">
    <pageSetUpPr fitToPage="1"/>
  </sheetPr>
  <dimension ref="A1:AZ50"/>
  <sheetViews>
    <sheetView topLeftCell="A7" workbookViewId="0">
      <selection activeCell="N10" sqref="N10"/>
    </sheetView>
  </sheetViews>
  <sheetFormatPr defaultRowHeight="15" outlineLevelRow="1" outlineLevelCol="1" x14ac:dyDescent="0.25"/>
  <cols>
    <col min="2" max="2" width="2.28515625" bestFit="1" customWidth="1"/>
    <col min="3" max="3" width="5.5703125" bestFit="1" customWidth="1"/>
    <col min="4" max="4" width="9.140625" hidden="1" customWidth="1" outlineLevel="1"/>
    <col min="5" max="5" width="15.28515625" hidden="1" customWidth="1" outlineLevel="1"/>
    <col min="6" max="6" width="20" bestFit="1" customWidth="1" collapsed="1"/>
    <col min="7" max="7" width="3.28515625" bestFit="1" customWidth="1"/>
    <col min="8" max="8" width="1.7109375" customWidth="1"/>
    <col min="9" max="9" width="1.5703125" bestFit="1" customWidth="1"/>
    <col min="10" max="10" width="5.5703125" bestFit="1" customWidth="1"/>
    <col min="11" max="11" width="9.140625" hidden="1" customWidth="1" outlineLevel="1"/>
    <col min="12" max="12" width="11.5703125" hidden="1" customWidth="1" outlineLevel="1"/>
    <col min="13" max="13" width="15.5703125" hidden="1" customWidth="1" outlineLevel="1"/>
    <col min="14" max="14" width="18.5703125" customWidth="1" collapsed="1"/>
    <col min="15" max="15" width="3.28515625" bestFit="1" customWidth="1"/>
    <col min="16" max="16" width="1.7109375" customWidth="1"/>
    <col min="17" max="17" width="2.42578125" bestFit="1" customWidth="1"/>
    <col min="18" max="18" width="5.5703125" bestFit="1" customWidth="1"/>
    <col min="19" max="20" width="9.140625" hidden="1" customWidth="1" outlineLevel="1"/>
    <col min="21" max="21" width="16.140625" hidden="1" customWidth="1" outlineLevel="1"/>
    <col min="22" max="22" width="20.140625" customWidth="1" collapsed="1"/>
    <col min="23" max="23" width="3.28515625" bestFit="1" customWidth="1"/>
    <col min="24" max="24" width="1.7109375" customWidth="1"/>
    <col min="25" max="25" width="2.28515625" bestFit="1" customWidth="1"/>
    <col min="26" max="26" width="5.5703125" bestFit="1" customWidth="1"/>
    <col min="27" max="28" width="0" hidden="1" customWidth="1" outlineLevel="1"/>
    <col min="29" max="29" width="9.140625" collapsed="1"/>
    <col min="30" max="30" width="3.28515625" bestFit="1" customWidth="1"/>
    <col min="31" max="31" width="1.7109375" hidden="1" customWidth="1" outlineLevel="1"/>
    <col min="32" max="35" width="9.140625" hidden="1" customWidth="1" outlineLevel="1"/>
    <col min="36" max="36" width="1.7109375" customWidth="1" collapsed="1"/>
    <col min="37" max="37" width="2.28515625" bestFit="1" customWidth="1"/>
    <col min="38" max="38" width="5.5703125" bestFit="1" customWidth="1"/>
    <col min="39" max="39" width="9.140625" hidden="1" customWidth="1" outlineLevel="1"/>
    <col min="40" max="40" width="10" hidden="1" customWidth="1" outlineLevel="1"/>
    <col min="41" max="41" width="9.140625" hidden="1" customWidth="1" outlineLevel="1"/>
    <col min="42" max="42" width="18.85546875" bestFit="1" customWidth="1" collapsed="1"/>
    <col min="43" max="43" width="3.28515625" bestFit="1" customWidth="1"/>
    <col min="44" max="44" width="1.7109375" hidden="1" customWidth="1" outlineLevel="1"/>
    <col min="45" max="50" width="9.140625" hidden="1" customWidth="1" outlineLevel="1"/>
    <col min="51" max="51" width="1.7109375" customWidth="1" collapsed="1"/>
  </cols>
  <sheetData>
    <row r="1" spans="1:52" ht="15.75" customHeight="1" x14ac:dyDescent="0.25">
      <c r="A1" s="540" t="s">
        <v>750</v>
      </c>
      <c r="B1" s="81" t="s">
        <v>1</v>
      </c>
      <c r="C1" s="82">
        <v>800</v>
      </c>
      <c r="D1" s="15" t="s">
        <v>462</v>
      </c>
      <c r="E1" s="15" t="s">
        <v>1443</v>
      </c>
      <c r="F1" s="15" t="str">
        <f>IF(E1&lt;&gt;"",CONCATENATE(D1,E1),"")</f>
        <v>Pik_PickStnType</v>
      </c>
      <c r="G1" s="126">
        <f t="shared" ref="G1:G50" si="0">LEN(F1)</f>
        <v>15</v>
      </c>
      <c r="H1" s="114"/>
      <c r="I1" s="81" t="s">
        <v>0</v>
      </c>
      <c r="J1" s="82">
        <f t="shared" ref="J1:J32" si="1">C1</f>
        <v>800</v>
      </c>
      <c r="K1" s="15" t="s">
        <v>462</v>
      </c>
      <c r="L1" s="15"/>
      <c r="M1" s="15" t="s">
        <v>1456</v>
      </c>
      <c r="N1" s="15" t="str">
        <f>IF(M1&lt;&gt;"",CONCATENATE(K1,L1,M1),"")</f>
        <v>Pik_Time</v>
      </c>
      <c r="O1" s="126">
        <f t="shared" ref="O1:O50" si="2">LEN(N1)</f>
        <v>8</v>
      </c>
      <c r="P1" s="114"/>
      <c r="Q1" s="84" t="s">
        <v>11</v>
      </c>
      <c r="R1" s="82">
        <f t="shared" ref="R1:R32" si="3">C1</f>
        <v>800</v>
      </c>
      <c r="S1" s="15" t="s">
        <v>462</v>
      </c>
      <c r="T1" s="15"/>
      <c r="U1" s="15" t="s">
        <v>1454</v>
      </c>
      <c r="V1" s="15" t="str">
        <f>IF(U1&lt;&gt;"",CONCATENATE(S1,T1,U1),"")</f>
        <v>Pik_Clear_Z_BF</v>
      </c>
      <c r="W1" s="126">
        <f t="shared" ref="W1:W50" si="4">LEN(V1)</f>
        <v>14</v>
      </c>
      <c r="X1" s="114"/>
      <c r="Y1" s="124" t="s">
        <v>12</v>
      </c>
      <c r="Z1" s="119">
        <f t="shared" ref="Z1:Z32" si="5">C1</f>
        <v>800</v>
      </c>
      <c r="AA1" s="126"/>
      <c r="AB1" s="126"/>
      <c r="AC1" s="126" t="str">
        <f>IF(AB1&lt;&gt;"",CONCATENATE(AA1,AB1),"")</f>
        <v/>
      </c>
      <c r="AD1" s="126">
        <f t="shared" ref="AD1:AD50" si="6">LEN(AC1)</f>
        <v>0</v>
      </c>
      <c r="AE1" s="114"/>
      <c r="AF1" s="123"/>
      <c r="AG1" s="118"/>
      <c r="AH1" s="116"/>
      <c r="AI1" s="126" t="str">
        <f>IF(AH1&lt;&gt;"",CONCATENATE(AF1,AG1,AH1),"")</f>
        <v/>
      </c>
      <c r="AJ1" s="114"/>
      <c r="AK1" s="81" t="s">
        <v>2</v>
      </c>
      <c r="AL1" s="82">
        <f t="shared" ref="AL1:AL32" si="7">C1</f>
        <v>800</v>
      </c>
      <c r="AM1" s="15" t="s">
        <v>462</v>
      </c>
      <c r="AN1" s="15" t="s">
        <v>1462</v>
      </c>
      <c r="AO1" s="15">
        <v>1</v>
      </c>
      <c r="AP1" s="15" t="str">
        <f>IF(AN1&lt;&gt;"",CONCATENATE(AM1,AN1,AO1),"")</f>
        <v>Pik_Aircut_1</v>
      </c>
      <c r="AQ1" s="126">
        <f t="shared" ref="AQ1:AQ50" si="8">LEN(AP1)</f>
        <v>12</v>
      </c>
      <c r="AR1" s="115"/>
      <c r="AS1" s="109"/>
      <c r="AT1" s="109"/>
      <c r="AU1" s="109"/>
      <c r="AV1" s="109"/>
      <c r="AW1" s="109"/>
      <c r="AX1" s="109"/>
      <c r="AY1" s="111"/>
      <c r="AZ1" s="540" t="s">
        <v>750</v>
      </c>
    </row>
    <row r="2" spans="1:52" ht="15.75" x14ac:dyDescent="0.25">
      <c r="A2" s="540"/>
      <c r="B2" s="81" t="s">
        <v>1</v>
      </c>
      <c r="C2" s="82">
        <f>C1+1</f>
        <v>801</v>
      </c>
      <c r="D2" s="15" t="s">
        <v>462</v>
      </c>
      <c r="E2" s="15" t="s">
        <v>1444</v>
      </c>
      <c r="F2" s="15" t="str">
        <f t="shared" ref="F2:F50" si="9">IF(E2&lt;&gt;"",CONCATENATE(D2,E2),"")</f>
        <v>Pik_PickStnID</v>
      </c>
      <c r="G2" s="126">
        <f t="shared" si="0"/>
        <v>13</v>
      </c>
      <c r="H2" s="114"/>
      <c r="I2" s="122" t="s">
        <v>0</v>
      </c>
      <c r="J2" s="119">
        <f t="shared" si="1"/>
        <v>801</v>
      </c>
      <c r="K2" s="126"/>
      <c r="L2" s="126"/>
      <c r="M2" s="126"/>
      <c r="N2" s="126"/>
      <c r="O2" s="126">
        <f t="shared" si="2"/>
        <v>0</v>
      </c>
      <c r="P2" s="114"/>
      <c r="Q2" s="223" t="s">
        <v>11</v>
      </c>
      <c r="R2" s="220">
        <f t="shared" si="3"/>
        <v>801</v>
      </c>
      <c r="S2" s="307" t="s">
        <v>462</v>
      </c>
      <c r="T2" s="307"/>
      <c r="U2" s="307"/>
      <c r="V2" s="307" t="str">
        <f>IF(U2&lt;&gt;"",CONCATENATE(S2,T2,U2),"")</f>
        <v/>
      </c>
      <c r="W2" s="126">
        <f t="shared" si="4"/>
        <v>0</v>
      </c>
      <c r="X2" s="114"/>
      <c r="Y2" s="124" t="s">
        <v>12</v>
      </c>
      <c r="Z2" s="119">
        <f t="shared" si="5"/>
        <v>801</v>
      </c>
      <c r="AA2" s="126"/>
      <c r="AB2" s="126"/>
      <c r="AC2" s="126" t="str">
        <f t="shared" ref="AC2:AC50" si="10">IF(AB2&lt;&gt;"",CONCATENATE(AA2,AB2),"")</f>
        <v/>
      </c>
      <c r="AD2" s="126">
        <f t="shared" si="6"/>
        <v>0</v>
      </c>
      <c r="AE2" s="114"/>
      <c r="AF2" s="123"/>
      <c r="AG2" s="118"/>
      <c r="AH2" s="116"/>
      <c r="AI2" s="126" t="str">
        <f t="shared" ref="AI2:AI38" si="11">IF(AH2&lt;&gt;"",CONCATENATE(AF2,AG2,AH2),"")</f>
        <v/>
      </c>
      <c r="AJ2" s="114"/>
      <c r="AK2" s="81" t="s">
        <v>2</v>
      </c>
      <c r="AL2" s="82">
        <f t="shared" si="7"/>
        <v>801</v>
      </c>
      <c r="AM2" s="15" t="s">
        <v>462</v>
      </c>
      <c r="AN2" s="15" t="s">
        <v>1462</v>
      </c>
      <c r="AO2" s="15">
        <v>2</v>
      </c>
      <c r="AP2" s="15" t="str">
        <f t="shared" ref="AP2:AP50" si="12">IF(AN2&lt;&gt;"",CONCATENATE(AM2,AN2,AO2),"")</f>
        <v>Pik_Aircut_2</v>
      </c>
      <c r="AQ2" s="126">
        <f t="shared" si="8"/>
        <v>12</v>
      </c>
      <c r="AR2" s="115"/>
      <c r="AS2" s="109"/>
      <c r="AT2" s="109"/>
      <c r="AU2" s="109"/>
      <c r="AV2" s="109"/>
      <c r="AW2" s="109"/>
      <c r="AX2" s="109"/>
      <c r="AY2" s="111"/>
      <c r="AZ2" s="540"/>
    </row>
    <row r="3" spans="1:52" ht="15.75" x14ac:dyDescent="0.25">
      <c r="A3" s="540"/>
      <c r="B3" s="81" t="s">
        <v>1</v>
      </c>
      <c r="C3" s="82">
        <f t="shared" ref="C3:C50" si="13">C2+1</f>
        <v>802</v>
      </c>
      <c r="D3" s="15" t="s">
        <v>462</v>
      </c>
      <c r="E3" s="15" t="s">
        <v>1445</v>
      </c>
      <c r="F3" s="15" t="str">
        <f t="shared" si="9"/>
        <v>Pik_BuildStnID</v>
      </c>
      <c r="G3" s="126">
        <f t="shared" si="0"/>
        <v>14</v>
      </c>
      <c r="H3" s="114"/>
      <c r="I3" s="81" t="s">
        <v>0</v>
      </c>
      <c r="J3" s="82">
        <f t="shared" si="1"/>
        <v>802</v>
      </c>
      <c r="K3" s="15" t="s">
        <v>462</v>
      </c>
      <c r="L3" s="15"/>
      <c r="M3" s="15" t="s">
        <v>1452</v>
      </c>
      <c r="N3" s="15" t="str">
        <f t="shared" ref="N3:N22" si="14">IF(M3&lt;&gt;"",CONCATENATE(K3,L3,M3),"")</f>
        <v>Pik_Quantity</v>
      </c>
      <c r="O3" s="126">
        <f t="shared" si="2"/>
        <v>12</v>
      </c>
      <c r="P3" s="114"/>
      <c r="Q3" s="84" t="s">
        <v>11</v>
      </c>
      <c r="R3" s="82">
        <f t="shared" si="3"/>
        <v>802</v>
      </c>
      <c r="S3" s="15" t="s">
        <v>462</v>
      </c>
      <c r="T3" s="15" t="s">
        <v>1459</v>
      </c>
      <c r="U3" s="414" t="s">
        <v>1749</v>
      </c>
      <c r="V3" s="15" t="str">
        <f t="shared" ref="V3:V50" si="15">IF(U3&lt;&gt;"",CONCATENATE(S3,T3,U3),"")</f>
        <v>Pik_Valves1_16</v>
      </c>
      <c r="W3" s="126">
        <f t="shared" si="4"/>
        <v>14</v>
      </c>
      <c r="X3" s="114"/>
      <c r="Y3" s="124" t="s">
        <v>12</v>
      </c>
      <c r="Z3" s="119">
        <f t="shared" si="5"/>
        <v>802</v>
      </c>
      <c r="AA3" s="126"/>
      <c r="AB3" s="126"/>
      <c r="AC3" s="126" t="str">
        <f t="shared" si="10"/>
        <v/>
      </c>
      <c r="AD3" s="126">
        <f t="shared" si="6"/>
        <v>0</v>
      </c>
      <c r="AE3" s="114"/>
      <c r="AF3" s="123"/>
      <c r="AG3" s="118"/>
      <c r="AH3" s="116"/>
      <c r="AI3" s="126" t="str">
        <f t="shared" si="11"/>
        <v/>
      </c>
      <c r="AJ3" s="114"/>
      <c r="AK3" s="81" t="s">
        <v>2</v>
      </c>
      <c r="AL3" s="82">
        <f t="shared" si="7"/>
        <v>802</v>
      </c>
      <c r="AM3" s="15" t="s">
        <v>462</v>
      </c>
      <c r="AN3" s="15" t="s">
        <v>1465</v>
      </c>
      <c r="AO3" s="15">
        <v>1</v>
      </c>
      <c r="AP3" s="15" t="str">
        <f t="shared" si="12"/>
        <v>Pik_Approach_1</v>
      </c>
      <c r="AQ3" s="126">
        <f t="shared" si="8"/>
        <v>14</v>
      </c>
      <c r="AR3" s="115"/>
      <c r="AS3" s="109"/>
      <c r="AT3" s="109"/>
      <c r="AU3" s="109"/>
      <c r="AV3" s="109"/>
      <c r="AW3" s="109"/>
      <c r="AX3" s="109"/>
      <c r="AY3" s="111"/>
      <c r="AZ3" s="540"/>
    </row>
    <row r="4" spans="1:52" ht="15.75" x14ac:dyDescent="0.25">
      <c r="A4" s="540"/>
      <c r="B4" s="81" t="s">
        <v>1</v>
      </c>
      <c r="C4" s="82">
        <f t="shared" si="13"/>
        <v>803</v>
      </c>
      <c r="D4" s="15" t="s">
        <v>462</v>
      </c>
      <c r="E4" s="15" t="s">
        <v>710</v>
      </c>
      <c r="F4" s="15" t="str">
        <f t="shared" si="9"/>
        <v>Pik_Layer</v>
      </c>
      <c r="G4" s="126">
        <f t="shared" si="0"/>
        <v>9</v>
      </c>
      <c r="H4" s="114"/>
      <c r="I4" s="451" t="s">
        <v>0</v>
      </c>
      <c r="J4" s="449">
        <f t="shared" si="1"/>
        <v>803</v>
      </c>
      <c r="K4" s="450" t="s">
        <v>462</v>
      </c>
      <c r="L4" s="450"/>
      <c r="M4" s="450" t="s">
        <v>2844</v>
      </c>
      <c r="N4" s="450" t="str">
        <f t="shared" si="14"/>
        <v>Pik_AfterTool</v>
      </c>
      <c r="O4" s="126">
        <f t="shared" si="2"/>
        <v>13</v>
      </c>
      <c r="P4" s="114"/>
      <c r="Q4" s="84" t="s">
        <v>11</v>
      </c>
      <c r="R4" s="82">
        <f t="shared" si="3"/>
        <v>803</v>
      </c>
      <c r="S4" s="15" t="s">
        <v>462</v>
      </c>
      <c r="T4" s="15" t="s">
        <v>1459</v>
      </c>
      <c r="U4" s="15" t="s">
        <v>1750</v>
      </c>
      <c r="V4" s="15" t="str">
        <f t="shared" si="15"/>
        <v>Pik_Valves17_32</v>
      </c>
      <c r="W4" s="126">
        <f t="shared" si="4"/>
        <v>15</v>
      </c>
      <c r="X4" s="114"/>
      <c r="Y4" s="124" t="s">
        <v>12</v>
      </c>
      <c r="Z4" s="119">
        <f t="shared" si="5"/>
        <v>803</v>
      </c>
      <c r="AA4" s="126"/>
      <c r="AB4" s="126"/>
      <c r="AC4" s="126" t="str">
        <f t="shared" si="10"/>
        <v/>
      </c>
      <c r="AD4" s="126">
        <f t="shared" si="6"/>
        <v>0</v>
      </c>
      <c r="AE4" s="114"/>
      <c r="AF4" s="123"/>
      <c r="AG4" s="118"/>
      <c r="AH4" s="116"/>
      <c r="AI4" s="126" t="str">
        <f t="shared" si="11"/>
        <v/>
      </c>
      <c r="AJ4" s="114"/>
      <c r="AK4" s="81" t="s">
        <v>2</v>
      </c>
      <c r="AL4" s="82">
        <f t="shared" si="7"/>
        <v>803</v>
      </c>
      <c r="AM4" s="15" t="s">
        <v>462</v>
      </c>
      <c r="AN4" s="15" t="s">
        <v>1465</v>
      </c>
      <c r="AO4" s="15">
        <v>2</v>
      </c>
      <c r="AP4" s="15" t="str">
        <f t="shared" si="12"/>
        <v>Pik_Approach_2</v>
      </c>
      <c r="AQ4" s="126">
        <f t="shared" si="8"/>
        <v>14</v>
      </c>
      <c r="AR4" s="115"/>
      <c r="AS4" s="109"/>
      <c r="AT4" s="109"/>
      <c r="AU4" s="109"/>
      <c r="AV4" s="109"/>
      <c r="AW4" s="109"/>
      <c r="AX4" s="109"/>
      <c r="AY4" s="111"/>
      <c r="AZ4" s="540"/>
    </row>
    <row r="5" spans="1:52" ht="15.75" x14ac:dyDescent="0.25">
      <c r="A5" s="540"/>
      <c r="B5" s="81" t="s">
        <v>1</v>
      </c>
      <c r="C5" s="82">
        <f t="shared" si="13"/>
        <v>804</v>
      </c>
      <c r="D5" s="83" t="s">
        <v>462</v>
      </c>
      <c r="E5" s="15" t="s">
        <v>447</v>
      </c>
      <c r="F5" s="15" t="str">
        <f t="shared" si="9"/>
        <v>Pik_Cycle</v>
      </c>
      <c r="G5" s="126">
        <f t="shared" si="0"/>
        <v>9</v>
      </c>
      <c r="H5" s="114"/>
      <c r="I5" s="222" t="s">
        <v>0</v>
      </c>
      <c r="J5" s="220">
        <f t="shared" si="1"/>
        <v>804</v>
      </c>
      <c r="K5" s="307"/>
      <c r="L5" s="307"/>
      <c r="M5" s="307"/>
      <c r="N5" s="307" t="str">
        <f t="shared" si="14"/>
        <v/>
      </c>
      <c r="O5" s="126">
        <f t="shared" si="2"/>
        <v>0</v>
      </c>
      <c r="P5" s="114"/>
      <c r="Q5" s="84" t="s">
        <v>11</v>
      </c>
      <c r="R5" s="82">
        <f t="shared" si="3"/>
        <v>804</v>
      </c>
      <c r="S5" s="15" t="s">
        <v>462</v>
      </c>
      <c r="T5" s="15" t="s">
        <v>418</v>
      </c>
      <c r="U5" s="414" t="s">
        <v>1749</v>
      </c>
      <c r="V5" s="15" t="str">
        <f t="shared" si="15"/>
        <v>Pik_Sensors1_16</v>
      </c>
      <c r="W5" s="126">
        <f t="shared" si="4"/>
        <v>15</v>
      </c>
      <c r="X5" s="114"/>
      <c r="Y5" s="124" t="s">
        <v>12</v>
      </c>
      <c r="Z5" s="119">
        <f t="shared" si="5"/>
        <v>804</v>
      </c>
      <c r="AA5" s="126"/>
      <c r="AB5" s="126"/>
      <c r="AC5" s="126" t="str">
        <f t="shared" si="10"/>
        <v/>
      </c>
      <c r="AD5" s="126">
        <f t="shared" si="6"/>
        <v>0</v>
      </c>
      <c r="AE5" s="114"/>
      <c r="AF5" s="123"/>
      <c r="AG5" s="118"/>
      <c r="AH5" s="116"/>
      <c r="AI5" s="126" t="str">
        <f t="shared" si="11"/>
        <v/>
      </c>
      <c r="AJ5" s="114"/>
      <c r="AK5" s="81" t="s">
        <v>2</v>
      </c>
      <c r="AL5" s="82">
        <f t="shared" si="7"/>
        <v>804</v>
      </c>
      <c r="AM5" s="15" t="s">
        <v>462</v>
      </c>
      <c r="AN5" s="15" t="s">
        <v>1465</v>
      </c>
      <c r="AO5" s="15">
        <v>3</v>
      </c>
      <c r="AP5" s="15" t="str">
        <f>IF(AN5&lt;&gt;"",CONCATENATE(AM5,AN5,AO5),"")</f>
        <v>Pik_Approach_3</v>
      </c>
      <c r="AQ5" s="126">
        <f t="shared" si="8"/>
        <v>14</v>
      </c>
      <c r="AR5" s="115"/>
      <c r="AS5" s="109"/>
      <c r="AT5" s="109"/>
      <c r="AU5" s="109"/>
      <c r="AV5" s="109"/>
      <c r="AW5" s="109"/>
      <c r="AX5" s="109"/>
      <c r="AY5" s="111"/>
      <c r="AZ5" s="540"/>
    </row>
    <row r="6" spans="1:52" ht="15.75" x14ac:dyDescent="0.25">
      <c r="A6" s="540"/>
      <c r="B6" s="81" t="s">
        <v>1</v>
      </c>
      <c r="C6" s="82">
        <f t="shared" si="13"/>
        <v>805</v>
      </c>
      <c r="D6" s="15" t="s">
        <v>462</v>
      </c>
      <c r="E6" s="15" t="s">
        <v>1442</v>
      </c>
      <c r="F6" s="15" t="str">
        <f t="shared" si="9"/>
        <v>Pik_CycleThisLay</v>
      </c>
      <c r="G6" s="126">
        <f t="shared" si="0"/>
        <v>16</v>
      </c>
      <c r="H6" s="114"/>
      <c r="I6" s="222" t="s">
        <v>0</v>
      </c>
      <c r="J6" s="220">
        <f t="shared" si="1"/>
        <v>805</v>
      </c>
      <c r="K6" s="307"/>
      <c r="L6" s="307"/>
      <c r="M6" s="307"/>
      <c r="N6" s="307" t="str">
        <f t="shared" si="14"/>
        <v/>
      </c>
      <c r="O6" s="126">
        <f t="shared" si="2"/>
        <v>0</v>
      </c>
      <c r="P6" s="114"/>
      <c r="Q6" s="84" t="s">
        <v>11</v>
      </c>
      <c r="R6" s="82">
        <f t="shared" si="3"/>
        <v>805</v>
      </c>
      <c r="S6" s="15" t="s">
        <v>462</v>
      </c>
      <c r="T6" s="15" t="s">
        <v>418</v>
      </c>
      <c r="U6" s="15" t="s">
        <v>1750</v>
      </c>
      <c r="V6" s="15" t="str">
        <f t="shared" si="15"/>
        <v>Pik_Sensors17_32</v>
      </c>
      <c r="W6" s="126">
        <f t="shared" si="4"/>
        <v>16</v>
      </c>
      <c r="X6" s="114"/>
      <c r="Y6" s="124" t="s">
        <v>12</v>
      </c>
      <c r="Z6" s="119">
        <f t="shared" si="5"/>
        <v>805</v>
      </c>
      <c r="AA6" s="126"/>
      <c r="AB6" s="126"/>
      <c r="AC6" s="126" t="str">
        <f t="shared" si="10"/>
        <v/>
      </c>
      <c r="AD6" s="126">
        <f t="shared" si="6"/>
        <v>0</v>
      </c>
      <c r="AE6" s="114"/>
      <c r="AF6" s="123"/>
      <c r="AG6" s="118"/>
      <c r="AH6" s="116"/>
      <c r="AI6" s="126" t="str">
        <f t="shared" si="11"/>
        <v/>
      </c>
      <c r="AJ6" s="114"/>
      <c r="AK6" s="81" t="s">
        <v>2</v>
      </c>
      <c r="AL6" s="82">
        <f t="shared" si="7"/>
        <v>805</v>
      </c>
      <c r="AM6" s="15" t="s">
        <v>462</v>
      </c>
      <c r="AN6" s="15" t="s">
        <v>376</v>
      </c>
      <c r="AO6" s="15"/>
      <c r="AP6" s="15" t="str">
        <f>IF(AN6&lt;&gt;"",CONCATENATE(AM6,AN6,AO6),"")</f>
        <v>Pik_Pick</v>
      </c>
      <c r="AQ6" s="126">
        <f t="shared" si="8"/>
        <v>8</v>
      </c>
      <c r="AR6" s="115"/>
      <c r="AS6" s="109"/>
      <c r="AT6" s="109"/>
      <c r="AU6" s="109"/>
      <c r="AV6" s="109"/>
      <c r="AW6" s="109"/>
      <c r="AX6" s="109"/>
      <c r="AY6" s="111"/>
      <c r="AZ6" s="540"/>
    </row>
    <row r="7" spans="1:52" ht="15.75" x14ac:dyDescent="0.25">
      <c r="A7" s="540"/>
      <c r="B7" s="81" t="s">
        <v>1</v>
      </c>
      <c r="C7" s="82">
        <f t="shared" si="13"/>
        <v>806</v>
      </c>
      <c r="D7" s="15" t="s">
        <v>462</v>
      </c>
      <c r="E7" s="15" t="s">
        <v>1446</v>
      </c>
      <c r="F7" s="15" t="str">
        <f t="shared" si="9"/>
        <v>Pik_Loaded_Acc</v>
      </c>
      <c r="G7" s="126">
        <f t="shared" si="0"/>
        <v>14</v>
      </c>
      <c r="H7" s="114"/>
      <c r="I7" s="122" t="s">
        <v>0</v>
      </c>
      <c r="J7" s="119">
        <f t="shared" si="1"/>
        <v>806</v>
      </c>
      <c r="K7" s="126"/>
      <c r="L7" s="126"/>
      <c r="M7" s="126"/>
      <c r="N7" s="126" t="str">
        <f t="shared" si="14"/>
        <v/>
      </c>
      <c r="O7" s="126">
        <f t="shared" si="2"/>
        <v>0</v>
      </c>
      <c r="P7" s="114"/>
      <c r="Q7" s="84" t="s">
        <v>11</v>
      </c>
      <c r="R7" s="82">
        <f t="shared" si="3"/>
        <v>806</v>
      </c>
      <c r="S7" s="15" t="s">
        <v>462</v>
      </c>
      <c r="T7" s="15" t="s">
        <v>396</v>
      </c>
      <c r="U7" s="15" t="s">
        <v>391</v>
      </c>
      <c r="V7" s="15" t="str">
        <f t="shared" si="15"/>
        <v>Pik_Loaded_Vel</v>
      </c>
      <c r="W7" s="126">
        <f t="shared" si="4"/>
        <v>14</v>
      </c>
      <c r="X7" s="114"/>
      <c r="Y7" s="124" t="s">
        <v>12</v>
      </c>
      <c r="Z7" s="119">
        <f t="shared" si="5"/>
        <v>806</v>
      </c>
      <c r="AA7" s="126"/>
      <c r="AB7" s="126"/>
      <c r="AC7" s="126" t="str">
        <f t="shared" si="10"/>
        <v/>
      </c>
      <c r="AD7" s="126">
        <f t="shared" si="6"/>
        <v>0</v>
      </c>
      <c r="AE7" s="114"/>
      <c r="AF7" s="123"/>
      <c r="AG7" s="118"/>
      <c r="AH7" s="116"/>
      <c r="AI7" s="126" t="str">
        <f t="shared" si="11"/>
        <v/>
      </c>
      <c r="AJ7" s="114"/>
      <c r="AK7" s="81" t="s">
        <v>2</v>
      </c>
      <c r="AL7" s="82">
        <f t="shared" si="7"/>
        <v>806</v>
      </c>
      <c r="AM7" s="15" t="s">
        <v>462</v>
      </c>
      <c r="AN7" s="15" t="s">
        <v>1461</v>
      </c>
      <c r="AO7" s="15">
        <v>1</v>
      </c>
      <c r="AP7" s="15" t="str">
        <f>IF(AN7&lt;&gt;"",CONCATENATE(AM7,AN7,AO7),"")</f>
        <v>Pik_After_1</v>
      </c>
      <c r="AQ7" s="126">
        <f t="shared" si="8"/>
        <v>11</v>
      </c>
      <c r="AR7" s="115"/>
      <c r="AS7" s="109"/>
      <c r="AT7" s="109"/>
      <c r="AU7" s="109"/>
      <c r="AV7" s="109"/>
      <c r="AW7" s="109"/>
      <c r="AX7" s="109"/>
      <c r="AY7" s="111"/>
      <c r="AZ7" s="540"/>
    </row>
    <row r="8" spans="1:52" ht="15.75" x14ac:dyDescent="0.25">
      <c r="A8" s="540"/>
      <c r="B8" s="81" t="s">
        <v>1</v>
      </c>
      <c r="C8" s="82">
        <f t="shared" si="13"/>
        <v>807</v>
      </c>
      <c r="D8" s="15" t="s">
        <v>462</v>
      </c>
      <c r="E8" s="15" t="s">
        <v>1447</v>
      </c>
      <c r="F8" s="15" t="str">
        <f t="shared" si="9"/>
        <v>Pik_Empty_Acc</v>
      </c>
      <c r="G8" s="126">
        <f t="shared" si="0"/>
        <v>13</v>
      </c>
      <c r="H8" s="114"/>
      <c r="I8" s="122" t="s">
        <v>0</v>
      </c>
      <c r="J8" s="119">
        <f t="shared" si="1"/>
        <v>807</v>
      </c>
      <c r="K8" s="126"/>
      <c r="L8" s="126"/>
      <c r="M8" s="126"/>
      <c r="N8" s="126" t="str">
        <f t="shared" si="14"/>
        <v/>
      </c>
      <c r="O8" s="126">
        <f t="shared" si="2"/>
        <v>0</v>
      </c>
      <c r="P8" s="114"/>
      <c r="Q8" s="84" t="s">
        <v>11</v>
      </c>
      <c r="R8" s="82">
        <f t="shared" si="3"/>
        <v>807</v>
      </c>
      <c r="S8" s="15" t="s">
        <v>462</v>
      </c>
      <c r="T8" s="15" t="s">
        <v>397</v>
      </c>
      <c r="U8" s="15" t="s">
        <v>391</v>
      </c>
      <c r="V8" s="15" t="str">
        <f t="shared" si="15"/>
        <v>Pik_Empty_Vel</v>
      </c>
      <c r="W8" s="126">
        <f t="shared" si="4"/>
        <v>13</v>
      </c>
      <c r="X8" s="114"/>
      <c r="Y8" s="124" t="s">
        <v>12</v>
      </c>
      <c r="Z8" s="119">
        <f t="shared" si="5"/>
        <v>807</v>
      </c>
      <c r="AA8" s="126"/>
      <c r="AB8" s="126"/>
      <c r="AC8" s="126" t="str">
        <f t="shared" si="10"/>
        <v/>
      </c>
      <c r="AD8" s="126">
        <f t="shared" si="6"/>
        <v>0</v>
      </c>
      <c r="AE8" s="114"/>
      <c r="AF8" s="123"/>
      <c r="AG8" s="118"/>
      <c r="AH8" s="116"/>
      <c r="AI8" s="126" t="str">
        <f t="shared" si="11"/>
        <v/>
      </c>
      <c r="AJ8" s="114"/>
      <c r="AK8" s="81" t="s">
        <v>2</v>
      </c>
      <c r="AL8" s="82">
        <f t="shared" si="7"/>
        <v>807</v>
      </c>
      <c r="AM8" s="15" t="s">
        <v>462</v>
      </c>
      <c r="AN8" s="15" t="s">
        <v>1461</v>
      </c>
      <c r="AO8" s="15">
        <v>2</v>
      </c>
      <c r="AP8" s="15" t="str">
        <f>IF(AN8&lt;&gt;"",CONCATENATE(AM8,AN8,AO8),"")</f>
        <v>Pik_After_2</v>
      </c>
      <c r="AQ8" s="126">
        <f t="shared" si="8"/>
        <v>11</v>
      </c>
      <c r="AR8" s="115"/>
      <c r="AS8" s="109"/>
      <c r="AT8" s="109"/>
      <c r="AU8" s="109"/>
      <c r="AV8" s="109"/>
      <c r="AW8" s="109"/>
      <c r="AX8" s="109"/>
      <c r="AY8" s="111"/>
      <c r="AZ8" s="540"/>
    </row>
    <row r="9" spans="1:52" ht="15.75" x14ac:dyDescent="0.25">
      <c r="A9" s="540"/>
      <c r="B9" s="222" t="s">
        <v>1</v>
      </c>
      <c r="C9" s="220">
        <f t="shared" si="13"/>
        <v>808</v>
      </c>
      <c r="D9" s="307"/>
      <c r="E9" s="307"/>
      <c r="F9" s="307" t="str">
        <f t="shared" si="9"/>
        <v/>
      </c>
      <c r="G9" s="126">
        <f t="shared" si="0"/>
        <v>0</v>
      </c>
      <c r="H9" s="114"/>
      <c r="I9" s="122" t="s">
        <v>0</v>
      </c>
      <c r="J9" s="119">
        <f t="shared" si="1"/>
        <v>808</v>
      </c>
      <c r="K9" s="126"/>
      <c r="L9" s="126"/>
      <c r="M9" s="126"/>
      <c r="N9" s="126" t="str">
        <f t="shared" si="14"/>
        <v/>
      </c>
      <c r="O9" s="126">
        <f t="shared" si="2"/>
        <v>0</v>
      </c>
      <c r="P9" s="114"/>
      <c r="Q9" s="84" t="s">
        <v>11</v>
      </c>
      <c r="R9" s="82">
        <f t="shared" si="3"/>
        <v>808</v>
      </c>
      <c r="S9" s="15" t="s">
        <v>462</v>
      </c>
      <c r="T9" s="15" t="s">
        <v>1457</v>
      </c>
      <c r="U9" s="15" t="s">
        <v>391</v>
      </c>
      <c r="V9" s="15" t="str">
        <f t="shared" si="15"/>
        <v>Pik_Air_Load_Vel</v>
      </c>
      <c r="W9" s="126">
        <f t="shared" si="4"/>
        <v>16</v>
      </c>
      <c r="X9" s="114"/>
      <c r="Y9" s="124" t="s">
        <v>12</v>
      </c>
      <c r="Z9" s="119">
        <f t="shared" si="5"/>
        <v>808</v>
      </c>
      <c r="AA9" s="126"/>
      <c r="AB9" s="126"/>
      <c r="AC9" s="126" t="str">
        <f t="shared" si="10"/>
        <v/>
      </c>
      <c r="AD9" s="126">
        <f t="shared" si="6"/>
        <v>0</v>
      </c>
      <c r="AE9" s="114"/>
      <c r="AF9" s="123"/>
      <c r="AG9" s="118"/>
      <c r="AH9" s="116"/>
      <c r="AI9" s="126" t="str">
        <f t="shared" si="11"/>
        <v/>
      </c>
      <c r="AJ9" s="114"/>
      <c r="AK9" s="81" t="s">
        <v>2</v>
      </c>
      <c r="AL9" s="82">
        <f>C9</f>
        <v>808</v>
      </c>
      <c r="AM9" s="15" t="s">
        <v>462</v>
      </c>
      <c r="AN9" s="15" t="s">
        <v>1460</v>
      </c>
      <c r="AO9" s="15"/>
      <c r="AP9" s="15" t="str">
        <f>IF(AN9&lt;&gt;"",CONCATENATE(AM9,AN9,AO9),"")</f>
        <v>Pik_Clear</v>
      </c>
      <c r="AQ9" s="126">
        <f t="shared" si="8"/>
        <v>9</v>
      </c>
      <c r="AR9" s="115"/>
      <c r="AS9" s="109"/>
      <c r="AT9" s="109"/>
      <c r="AU9" s="109"/>
      <c r="AV9" s="109"/>
      <c r="AW9" s="109"/>
      <c r="AX9" s="109"/>
      <c r="AY9" s="111"/>
      <c r="AZ9" s="540"/>
    </row>
    <row r="10" spans="1:52" ht="15.75" x14ac:dyDescent="0.25">
      <c r="A10" s="540"/>
      <c r="B10" s="222" t="s">
        <v>1</v>
      </c>
      <c r="C10" s="220">
        <f t="shared" si="13"/>
        <v>809</v>
      </c>
      <c r="D10" s="307"/>
      <c r="E10" s="307"/>
      <c r="F10" s="307" t="str">
        <f t="shared" si="9"/>
        <v/>
      </c>
      <c r="G10" s="126">
        <f t="shared" si="0"/>
        <v>0</v>
      </c>
      <c r="H10" s="114"/>
      <c r="I10" s="122" t="s">
        <v>0</v>
      </c>
      <c r="J10" s="119">
        <f t="shared" si="1"/>
        <v>809</v>
      </c>
      <c r="K10" s="126"/>
      <c r="L10" s="126"/>
      <c r="M10" s="126"/>
      <c r="N10" s="126" t="str">
        <f t="shared" si="14"/>
        <v/>
      </c>
      <c r="O10" s="126">
        <f t="shared" si="2"/>
        <v>0</v>
      </c>
      <c r="P10" s="114"/>
      <c r="Q10" s="84" t="s">
        <v>11</v>
      </c>
      <c r="R10" s="82">
        <f t="shared" si="3"/>
        <v>809</v>
      </c>
      <c r="S10" s="15" t="s">
        <v>462</v>
      </c>
      <c r="T10" s="15" t="s">
        <v>1458</v>
      </c>
      <c r="U10" s="15" t="s">
        <v>391</v>
      </c>
      <c r="V10" s="15" t="str">
        <f>IF(U10&lt;&gt;"",CONCATENATE(S10,T10,U10),"")</f>
        <v>Pik_Air_Mpty_Vel</v>
      </c>
      <c r="W10" s="126">
        <f>LEN(V10)</f>
        <v>16</v>
      </c>
      <c r="X10" s="114"/>
      <c r="Y10" s="124" t="s">
        <v>12</v>
      </c>
      <c r="Z10" s="119">
        <f t="shared" si="5"/>
        <v>809</v>
      </c>
      <c r="AA10" s="126"/>
      <c r="AB10" s="126"/>
      <c r="AC10" s="126" t="str">
        <f t="shared" si="10"/>
        <v/>
      </c>
      <c r="AD10" s="126">
        <f t="shared" si="6"/>
        <v>0</v>
      </c>
      <c r="AE10" s="114"/>
      <c r="AF10" s="123"/>
      <c r="AG10" s="118"/>
      <c r="AH10" s="116"/>
      <c r="AI10" s="126" t="str">
        <f t="shared" si="11"/>
        <v/>
      </c>
      <c r="AJ10" s="114"/>
      <c r="AK10" s="122" t="s">
        <v>2</v>
      </c>
      <c r="AL10" s="119">
        <f t="shared" si="7"/>
        <v>809</v>
      </c>
      <c r="AM10" s="126"/>
      <c r="AN10" s="126"/>
      <c r="AO10" s="126"/>
      <c r="AP10" s="126" t="str">
        <f t="shared" si="12"/>
        <v/>
      </c>
      <c r="AQ10" s="126">
        <f t="shared" si="8"/>
        <v>0</v>
      </c>
      <c r="AR10" s="115"/>
      <c r="AS10" s="109"/>
      <c r="AT10" s="109"/>
      <c r="AU10" s="109"/>
      <c r="AV10" s="109"/>
      <c r="AW10" s="109"/>
      <c r="AX10" s="109"/>
      <c r="AY10" s="111"/>
      <c r="AZ10" s="540"/>
    </row>
    <row r="11" spans="1:52" ht="15.75" x14ac:dyDescent="0.25">
      <c r="A11" s="540"/>
      <c r="B11" s="222" t="s">
        <v>1</v>
      </c>
      <c r="C11" s="220">
        <f t="shared" si="13"/>
        <v>810</v>
      </c>
      <c r="D11" s="307"/>
      <c r="E11" s="307"/>
      <c r="F11" s="307" t="str">
        <f t="shared" si="9"/>
        <v/>
      </c>
      <c r="G11" s="126">
        <f t="shared" si="0"/>
        <v>0</v>
      </c>
      <c r="H11" s="114"/>
      <c r="I11" s="122" t="s">
        <v>0</v>
      </c>
      <c r="J11" s="119">
        <f t="shared" si="1"/>
        <v>810</v>
      </c>
      <c r="K11" s="126"/>
      <c r="L11" s="126"/>
      <c r="M11" s="126"/>
      <c r="N11" s="126" t="str">
        <f t="shared" si="14"/>
        <v/>
      </c>
      <c r="O11" s="126">
        <f t="shared" si="2"/>
        <v>0</v>
      </c>
      <c r="P11" s="114"/>
      <c r="Q11" s="124" t="s">
        <v>11</v>
      </c>
      <c r="R11" s="119">
        <f t="shared" si="3"/>
        <v>810</v>
      </c>
      <c r="S11" s="126"/>
      <c r="T11" s="126"/>
      <c r="U11" s="126"/>
      <c r="V11" s="126" t="str">
        <f t="shared" si="15"/>
        <v/>
      </c>
      <c r="W11" s="126">
        <f>LEN(V11)</f>
        <v>0</v>
      </c>
      <c r="X11" s="114"/>
      <c r="Y11" s="124" t="s">
        <v>12</v>
      </c>
      <c r="Z11" s="119">
        <f t="shared" si="5"/>
        <v>810</v>
      </c>
      <c r="AA11" s="126"/>
      <c r="AB11" s="126"/>
      <c r="AC11" s="126" t="str">
        <f t="shared" si="10"/>
        <v/>
      </c>
      <c r="AD11" s="126">
        <f t="shared" si="6"/>
        <v>0</v>
      </c>
      <c r="AE11" s="114"/>
      <c r="AF11" s="123"/>
      <c r="AG11" s="118"/>
      <c r="AH11" s="116"/>
      <c r="AI11" s="126" t="str">
        <f t="shared" si="11"/>
        <v/>
      </c>
      <c r="AJ11" s="114"/>
      <c r="AK11" s="81" t="s">
        <v>2</v>
      </c>
      <c r="AL11" s="82">
        <f t="shared" si="7"/>
        <v>810</v>
      </c>
      <c r="AM11" s="15" t="s">
        <v>462</v>
      </c>
      <c r="AN11" s="15" t="s">
        <v>668</v>
      </c>
      <c r="AO11" s="15" t="s">
        <v>669</v>
      </c>
      <c r="AP11" s="15" t="str">
        <f t="shared" si="12"/>
        <v>Pik_DispensrTop</v>
      </c>
      <c r="AQ11" s="126">
        <f t="shared" si="8"/>
        <v>15</v>
      </c>
      <c r="AR11" s="115"/>
      <c r="AS11" s="109"/>
      <c r="AT11" s="109"/>
      <c r="AU11" s="109"/>
      <c r="AV11" s="109"/>
      <c r="AW11" s="109"/>
      <c r="AX11" s="109"/>
      <c r="AY11" s="111"/>
      <c r="AZ11" s="540"/>
    </row>
    <row r="12" spans="1:52" ht="15.75" x14ac:dyDescent="0.25">
      <c r="A12" s="540"/>
      <c r="B12" s="222" t="s">
        <v>1</v>
      </c>
      <c r="C12" s="220">
        <f t="shared" si="13"/>
        <v>811</v>
      </c>
      <c r="D12" s="307"/>
      <c r="E12" s="307"/>
      <c r="F12" s="307" t="str">
        <f t="shared" si="9"/>
        <v/>
      </c>
      <c r="G12" s="126">
        <f t="shared" si="0"/>
        <v>0</v>
      </c>
      <c r="H12" s="114"/>
      <c r="I12" s="122" t="s">
        <v>0</v>
      </c>
      <c r="J12" s="119">
        <f t="shared" si="1"/>
        <v>811</v>
      </c>
      <c r="K12" s="126"/>
      <c r="L12" s="126"/>
      <c r="M12" s="126"/>
      <c r="N12" s="126"/>
      <c r="O12" s="126">
        <f t="shared" si="2"/>
        <v>0</v>
      </c>
      <c r="P12" s="114"/>
      <c r="Q12" s="124" t="s">
        <v>11</v>
      </c>
      <c r="R12" s="119">
        <f t="shared" si="3"/>
        <v>811</v>
      </c>
      <c r="S12" s="126"/>
      <c r="T12" s="126"/>
      <c r="U12" s="126"/>
      <c r="V12" s="126" t="str">
        <f t="shared" si="15"/>
        <v/>
      </c>
      <c r="W12" s="126">
        <f t="shared" si="4"/>
        <v>0</v>
      </c>
      <c r="X12" s="114"/>
      <c r="Y12" s="124" t="s">
        <v>12</v>
      </c>
      <c r="Z12" s="119">
        <f t="shared" si="5"/>
        <v>811</v>
      </c>
      <c r="AA12" s="126"/>
      <c r="AB12" s="126"/>
      <c r="AC12" s="126" t="str">
        <f t="shared" si="10"/>
        <v/>
      </c>
      <c r="AD12" s="126">
        <f t="shared" si="6"/>
        <v>0</v>
      </c>
      <c r="AE12" s="114"/>
      <c r="AF12" s="123"/>
      <c r="AG12" s="118"/>
      <c r="AH12" s="116"/>
      <c r="AI12" s="126" t="str">
        <f t="shared" si="11"/>
        <v/>
      </c>
      <c r="AJ12" s="114"/>
      <c r="AK12" s="81" t="s">
        <v>2</v>
      </c>
      <c r="AL12" s="82">
        <f t="shared" si="7"/>
        <v>811</v>
      </c>
      <c r="AM12" s="15" t="s">
        <v>462</v>
      </c>
      <c r="AN12" s="15" t="s">
        <v>668</v>
      </c>
      <c r="AO12" s="15" t="s">
        <v>670</v>
      </c>
      <c r="AP12" s="15" t="str">
        <f t="shared" si="12"/>
        <v>Pik_DispensrBotm</v>
      </c>
      <c r="AQ12" s="126">
        <f t="shared" si="8"/>
        <v>16</v>
      </c>
      <c r="AR12" s="115"/>
      <c r="AS12" s="109"/>
      <c r="AT12" s="109"/>
      <c r="AU12" s="109"/>
      <c r="AV12" s="109"/>
      <c r="AW12" s="109"/>
      <c r="AX12" s="109"/>
      <c r="AY12" s="111"/>
      <c r="AZ12" s="540"/>
    </row>
    <row r="13" spans="1:52" ht="15.75" x14ac:dyDescent="0.25">
      <c r="A13" s="540"/>
      <c r="B13" s="81" t="s">
        <v>1</v>
      </c>
      <c r="C13" s="82">
        <f t="shared" si="13"/>
        <v>812</v>
      </c>
      <c r="D13" s="15" t="s">
        <v>462</v>
      </c>
      <c r="E13" s="15" t="s">
        <v>1448</v>
      </c>
      <c r="F13" s="15" t="str">
        <f t="shared" si="9"/>
        <v>Pik_Clock#</v>
      </c>
      <c r="G13" s="126">
        <f t="shared" si="0"/>
        <v>10</v>
      </c>
      <c r="H13" s="114"/>
      <c r="I13" s="122" t="s">
        <v>0</v>
      </c>
      <c r="J13" s="119">
        <f t="shared" si="1"/>
        <v>812</v>
      </c>
      <c r="K13" s="126"/>
      <c r="L13" s="126"/>
      <c r="M13" s="126"/>
      <c r="N13" s="126"/>
      <c r="O13" s="126">
        <f t="shared" si="2"/>
        <v>0</v>
      </c>
      <c r="P13" s="114"/>
      <c r="Q13" s="124" t="s">
        <v>11</v>
      </c>
      <c r="R13" s="119">
        <f t="shared" si="3"/>
        <v>812</v>
      </c>
      <c r="S13" s="126"/>
      <c r="T13" s="126"/>
      <c r="U13" s="126"/>
      <c r="V13" s="126" t="str">
        <f t="shared" si="15"/>
        <v/>
      </c>
      <c r="W13" s="126">
        <f t="shared" si="4"/>
        <v>0</v>
      </c>
      <c r="X13" s="114"/>
      <c r="Y13" s="124" t="s">
        <v>12</v>
      </c>
      <c r="Z13" s="119">
        <f t="shared" si="5"/>
        <v>812</v>
      </c>
      <c r="AA13" s="126"/>
      <c r="AB13" s="126"/>
      <c r="AC13" s="126" t="str">
        <f t="shared" si="10"/>
        <v/>
      </c>
      <c r="AD13" s="126">
        <f t="shared" si="6"/>
        <v>0</v>
      </c>
      <c r="AE13" s="114"/>
      <c r="AF13" s="123"/>
      <c r="AG13" s="118"/>
      <c r="AH13" s="116"/>
      <c r="AI13" s="126" t="str">
        <f t="shared" si="11"/>
        <v/>
      </c>
      <c r="AJ13" s="114"/>
      <c r="AK13" s="81" t="s">
        <v>2</v>
      </c>
      <c r="AL13" s="82">
        <f t="shared" si="7"/>
        <v>812</v>
      </c>
      <c r="AM13" s="15" t="s">
        <v>462</v>
      </c>
      <c r="AN13" s="15" t="s">
        <v>668</v>
      </c>
      <c r="AO13" s="15" t="s">
        <v>671</v>
      </c>
      <c r="AP13" s="15" t="str">
        <f t="shared" si="12"/>
        <v>Pik_DispensrLast</v>
      </c>
      <c r="AQ13" s="126">
        <f t="shared" si="8"/>
        <v>16</v>
      </c>
      <c r="AR13" s="115"/>
      <c r="AS13" s="109"/>
      <c r="AT13" s="109"/>
      <c r="AU13" s="109"/>
      <c r="AV13" s="109"/>
      <c r="AW13" s="109"/>
      <c r="AX13" s="109"/>
      <c r="AY13" s="111"/>
      <c r="AZ13" s="540"/>
    </row>
    <row r="14" spans="1:52" ht="15.75" x14ac:dyDescent="0.25">
      <c r="A14" s="540"/>
      <c r="B14" s="81" t="s">
        <v>1</v>
      </c>
      <c r="C14" s="82">
        <f t="shared" si="13"/>
        <v>813</v>
      </c>
      <c r="D14" s="15"/>
      <c r="E14" s="15" t="s">
        <v>1450</v>
      </c>
      <c r="F14" s="15" t="str">
        <f t="shared" si="9"/>
        <v>LastPlc_Clock#</v>
      </c>
      <c r="G14" s="126">
        <f t="shared" si="0"/>
        <v>14</v>
      </c>
      <c r="H14" s="114"/>
      <c r="I14" s="122" t="s">
        <v>0</v>
      </c>
      <c r="J14" s="119">
        <f t="shared" si="1"/>
        <v>813</v>
      </c>
      <c r="K14" s="126"/>
      <c r="L14" s="126"/>
      <c r="M14" s="126"/>
      <c r="N14" s="126"/>
      <c r="O14" s="126">
        <f t="shared" si="2"/>
        <v>0</v>
      </c>
      <c r="P14" s="114"/>
      <c r="Q14" s="124" t="s">
        <v>11</v>
      </c>
      <c r="R14" s="119">
        <f t="shared" si="3"/>
        <v>813</v>
      </c>
      <c r="S14" s="126"/>
      <c r="T14" s="126"/>
      <c r="U14" s="126"/>
      <c r="V14" s="126" t="str">
        <f t="shared" si="15"/>
        <v/>
      </c>
      <c r="W14" s="126">
        <f t="shared" si="4"/>
        <v>0</v>
      </c>
      <c r="X14" s="114"/>
      <c r="Y14" s="124" t="s">
        <v>12</v>
      </c>
      <c r="Z14" s="119">
        <f t="shared" si="5"/>
        <v>813</v>
      </c>
      <c r="AA14" s="126"/>
      <c r="AB14" s="126"/>
      <c r="AC14" s="126" t="str">
        <f t="shared" si="10"/>
        <v/>
      </c>
      <c r="AD14" s="126">
        <f t="shared" si="6"/>
        <v>0</v>
      </c>
      <c r="AE14" s="114"/>
      <c r="AF14" s="123"/>
      <c r="AG14" s="118"/>
      <c r="AH14" s="116"/>
      <c r="AI14" s="126" t="str">
        <f t="shared" si="11"/>
        <v/>
      </c>
      <c r="AJ14" s="114"/>
      <c r="AK14" s="122" t="s">
        <v>2</v>
      </c>
      <c r="AL14" s="119">
        <f t="shared" si="7"/>
        <v>813</v>
      </c>
      <c r="AM14" s="126"/>
      <c r="AN14" s="126"/>
      <c r="AO14" s="126"/>
      <c r="AP14" s="126" t="str">
        <f t="shared" si="12"/>
        <v/>
      </c>
      <c r="AQ14" s="126">
        <f t="shared" si="8"/>
        <v>0</v>
      </c>
      <c r="AR14" s="115"/>
      <c r="AS14" s="109"/>
      <c r="AT14" s="109"/>
      <c r="AU14" s="109"/>
      <c r="AV14" s="109"/>
      <c r="AW14" s="109"/>
      <c r="AX14" s="109"/>
      <c r="AY14" s="111"/>
      <c r="AZ14" s="540"/>
    </row>
    <row r="15" spans="1:52" ht="15.75" x14ac:dyDescent="0.25">
      <c r="A15" s="540"/>
      <c r="B15" s="81" t="s">
        <v>1</v>
      </c>
      <c r="C15" s="82">
        <f t="shared" si="13"/>
        <v>814</v>
      </c>
      <c r="D15" s="15"/>
      <c r="E15" s="15" t="s">
        <v>1451</v>
      </c>
      <c r="F15" s="15" t="str">
        <f t="shared" si="9"/>
        <v>Now_Clock#</v>
      </c>
      <c r="G15" s="126">
        <f t="shared" si="0"/>
        <v>10</v>
      </c>
      <c r="H15" s="114"/>
      <c r="I15" s="122" t="s">
        <v>0</v>
      </c>
      <c r="J15" s="119">
        <f t="shared" si="1"/>
        <v>814</v>
      </c>
      <c r="K15" s="126"/>
      <c r="L15" s="126"/>
      <c r="M15" s="126"/>
      <c r="N15" s="126"/>
      <c r="O15" s="126">
        <f t="shared" si="2"/>
        <v>0</v>
      </c>
      <c r="P15" s="114"/>
      <c r="Q15" s="124" t="s">
        <v>11</v>
      </c>
      <c r="R15" s="119">
        <f t="shared" si="3"/>
        <v>814</v>
      </c>
      <c r="S15" s="126"/>
      <c r="T15" s="126"/>
      <c r="U15" s="126"/>
      <c r="V15" s="126" t="str">
        <f t="shared" si="15"/>
        <v/>
      </c>
      <c r="W15" s="126">
        <f t="shared" si="4"/>
        <v>0</v>
      </c>
      <c r="X15" s="114"/>
      <c r="Y15" s="124" t="s">
        <v>12</v>
      </c>
      <c r="Z15" s="119">
        <f t="shared" si="5"/>
        <v>814</v>
      </c>
      <c r="AA15" s="126"/>
      <c r="AB15" s="126"/>
      <c r="AC15" s="126" t="str">
        <f t="shared" si="10"/>
        <v/>
      </c>
      <c r="AD15" s="126">
        <f t="shared" si="6"/>
        <v>0</v>
      </c>
      <c r="AE15" s="114"/>
      <c r="AF15" s="123"/>
      <c r="AG15" s="118"/>
      <c r="AH15" s="116"/>
      <c r="AI15" s="126" t="str">
        <f t="shared" si="11"/>
        <v/>
      </c>
      <c r="AJ15" s="114"/>
      <c r="AK15" s="81" t="s">
        <v>2</v>
      </c>
      <c r="AL15" s="82">
        <f t="shared" si="7"/>
        <v>814</v>
      </c>
      <c r="AM15" s="15" t="s">
        <v>462</v>
      </c>
      <c r="AN15" s="15" t="s">
        <v>459</v>
      </c>
      <c r="AO15" s="15" t="s">
        <v>460</v>
      </c>
      <c r="AP15" s="15" t="str">
        <f t="shared" si="12"/>
        <v>Pik_UF_Org</v>
      </c>
      <c r="AQ15" s="126">
        <f t="shared" si="8"/>
        <v>10</v>
      </c>
      <c r="AR15" s="115"/>
      <c r="AS15" s="109"/>
      <c r="AT15" s="109"/>
      <c r="AU15" s="109"/>
      <c r="AV15" s="109"/>
      <c r="AW15" s="109"/>
      <c r="AX15" s="109"/>
      <c r="AY15" s="111"/>
      <c r="AZ15" s="540"/>
    </row>
    <row r="16" spans="1:52" ht="15.75" x14ac:dyDescent="0.25">
      <c r="A16" s="540"/>
      <c r="B16" s="122" t="s">
        <v>1</v>
      </c>
      <c r="C16" s="119">
        <f t="shared" si="13"/>
        <v>815</v>
      </c>
      <c r="D16" s="126"/>
      <c r="E16" s="126"/>
      <c r="F16" s="126" t="str">
        <f t="shared" si="9"/>
        <v/>
      </c>
      <c r="G16" s="126">
        <f t="shared" si="0"/>
        <v>0</v>
      </c>
      <c r="H16" s="114"/>
      <c r="I16" s="122" t="s">
        <v>0</v>
      </c>
      <c r="J16" s="119">
        <f t="shared" si="1"/>
        <v>815</v>
      </c>
      <c r="K16" s="126"/>
      <c r="L16" s="126"/>
      <c r="M16" s="126"/>
      <c r="N16" s="126"/>
      <c r="O16" s="126">
        <f t="shared" si="2"/>
        <v>0</v>
      </c>
      <c r="P16" s="114"/>
      <c r="Q16" s="124" t="s">
        <v>11</v>
      </c>
      <c r="R16" s="119">
        <f t="shared" si="3"/>
        <v>815</v>
      </c>
      <c r="S16" s="126"/>
      <c r="T16" s="126"/>
      <c r="U16" s="126"/>
      <c r="V16" s="126" t="str">
        <f t="shared" si="15"/>
        <v/>
      </c>
      <c r="W16" s="126">
        <f t="shared" si="4"/>
        <v>0</v>
      </c>
      <c r="X16" s="114"/>
      <c r="Y16" s="124" t="s">
        <v>12</v>
      </c>
      <c r="Z16" s="119">
        <f t="shared" si="5"/>
        <v>815</v>
      </c>
      <c r="AA16" s="126"/>
      <c r="AB16" s="126"/>
      <c r="AC16" s="126" t="str">
        <f t="shared" si="10"/>
        <v/>
      </c>
      <c r="AD16" s="126">
        <f t="shared" si="6"/>
        <v>0</v>
      </c>
      <c r="AE16" s="114"/>
      <c r="AF16" s="123"/>
      <c r="AG16" s="118"/>
      <c r="AH16" s="116"/>
      <c r="AI16" s="126" t="str">
        <f t="shared" si="11"/>
        <v/>
      </c>
      <c r="AJ16" s="114"/>
      <c r="AK16" s="122" t="s">
        <v>2</v>
      </c>
      <c r="AL16" s="119">
        <f t="shared" si="7"/>
        <v>815</v>
      </c>
      <c r="AM16" s="126"/>
      <c r="AN16" s="126"/>
      <c r="AO16" s="126"/>
      <c r="AP16" s="126" t="str">
        <f t="shared" si="12"/>
        <v/>
      </c>
      <c r="AQ16" s="126">
        <f t="shared" si="8"/>
        <v>0</v>
      </c>
      <c r="AR16" s="115"/>
      <c r="AS16" s="109"/>
      <c r="AT16" s="109"/>
      <c r="AU16" s="109"/>
      <c r="AV16" s="109"/>
      <c r="AW16" s="109"/>
      <c r="AX16" s="109"/>
      <c r="AY16" s="111"/>
      <c r="AZ16" s="540"/>
    </row>
    <row r="17" spans="1:52" ht="15.75" x14ac:dyDescent="0.25">
      <c r="A17" s="540"/>
      <c r="B17" s="81" t="s">
        <v>1</v>
      </c>
      <c r="C17" s="82">
        <f t="shared" si="13"/>
        <v>816</v>
      </c>
      <c r="D17" s="15" t="s">
        <v>462</v>
      </c>
      <c r="E17" s="15" t="s">
        <v>2662</v>
      </c>
      <c r="F17" s="15" t="s">
        <v>2660</v>
      </c>
      <c r="G17" s="126">
        <f t="shared" si="0"/>
        <v>16</v>
      </c>
      <c r="H17" s="114"/>
      <c r="I17" s="81" t="s">
        <v>0</v>
      </c>
      <c r="J17" s="82">
        <f t="shared" si="1"/>
        <v>816</v>
      </c>
      <c r="K17" s="15" t="s">
        <v>2663</v>
      </c>
      <c r="L17" s="15">
        <v>1</v>
      </c>
      <c r="M17" s="15" t="s">
        <v>2740</v>
      </c>
      <c r="N17" s="15" t="str">
        <f t="shared" si="14"/>
        <v>Pik_Via1_adr</v>
      </c>
      <c r="O17" s="126">
        <f t="shared" si="2"/>
        <v>12</v>
      </c>
      <c r="P17" s="114"/>
      <c r="Q17" s="124" t="s">
        <v>11</v>
      </c>
      <c r="R17" s="119">
        <f t="shared" si="3"/>
        <v>816</v>
      </c>
      <c r="S17" s="126"/>
      <c r="T17" s="126"/>
      <c r="U17" s="126"/>
      <c r="V17" s="126" t="str">
        <f t="shared" si="15"/>
        <v/>
      </c>
      <c r="W17" s="126">
        <f t="shared" si="4"/>
        <v>0</v>
      </c>
      <c r="X17" s="114"/>
      <c r="Y17" s="124" t="s">
        <v>12</v>
      </c>
      <c r="Z17" s="119">
        <f t="shared" si="5"/>
        <v>816</v>
      </c>
      <c r="AA17" s="126"/>
      <c r="AB17" s="126"/>
      <c r="AC17" s="126" t="str">
        <f t="shared" si="10"/>
        <v/>
      </c>
      <c r="AD17" s="126">
        <f t="shared" si="6"/>
        <v>0</v>
      </c>
      <c r="AE17" s="114"/>
      <c r="AF17" s="123"/>
      <c r="AG17" s="118"/>
      <c r="AH17" s="116"/>
      <c r="AI17" s="126" t="str">
        <f t="shared" si="11"/>
        <v/>
      </c>
      <c r="AJ17" s="114"/>
      <c r="AK17" s="81" t="s">
        <v>2</v>
      </c>
      <c r="AL17" s="82">
        <f t="shared" si="7"/>
        <v>816</v>
      </c>
      <c r="AM17" s="15" t="s">
        <v>462</v>
      </c>
      <c r="AN17" s="15" t="s">
        <v>2639</v>
      </c>
      <c r="AO17" s="15">
        <v>1</v>
      </c>
      <c r="AP17" s="15" t="str">
        <f t="shared" si="12"/>
        <v>Pik_Via_1</v>
      </c>
      <c r="AQ17" s="126">
        <f t="shared" si="8"/>
        <v>9</v>
      </c>
      <c r="AR17" s="115"/>
      <c r="AS17" s="109"/>
      <c r="AT17" s="109"/>
      <c r="AU17" s="109"/>
      <c r="AV17" s="109"/>
      <c r="AW17" s="109"/>
      <c r="AX17" s="109"/>
      <c r="AY17" s="111"/>
      <c r="AZ17" s="540"/>
    </row>
    <row r="18" spans="1:52" ht="15.75" x14ac:dyDescent="0.25">
      <c r="A18" s="540"/>
      <c r="B18" s="122" t="s">
        <v>1</v>
      </c>
      <c r="C18" s="119">
        <f t="shared" si="13"/>
        <v>817</v>
      </c>
      <c r="D18" s="126"/>
      <c r="E18" s="126"/>
      <c r="F18" s="126" t="str">
        <f t="shared" si="9"/>
        <v/>
      </c>
      <c r="G18" s="126">
        <f t="shared" si="0"/>
        <v>0</v>
      </c>
      <c r="H18" s="114"/>
      <c r="I18" s="81" t="s">
        <v>0</v>
      </c>
      <c r="J18" s="82">
        <f t="shared" si="1"/>
        <v>817</v>
      </c>
      <c r="K18" s="15" t="s">
        <v>2663</v>
      </c>
      <c r="L18" s="15">
        <v>2</v>
      </c>
      <c r="M18" s="15" t="s">
        <v>2740</v>
      </c>
      <c r="N18" s="15" t="str">
        <f t="shared" si="14"/>
        <v>Pik_Via2_adr</v>
      </c>
      <c r="O18" s="126">
        <f t="shared" si="2"/>
        <v>12</v>
      </c>
      <c r="P18" s="114"/>
      <c r="Q18" s="124" t="s">
        <v>11</v>
      </c>
      <c r="R18" s="119">
        <f t="shared" si="3"/>
        <v>817</v>
      </c>
      <c r="S18" s="126"/>
      <c r="T18" s="126"/>
      <c r="U18" s="126"/>
      <c r="V18" s="126" t="str">
        <f t="shared" si="15"/>
        <v/>
      </c>
      <c r="W18" s="126">
        <f t="shared" si="4"/>
        <v>0</v>
      </c>
      <c r="X18" s="114"/>
      <c r="Y18" s="124" t="s">
        <v>12</v>
      </c>
      <c r="Z18" s="119">
        <f t="shared" si="5"/>
        <v>817</v>
      </c>
      <c r="AA18" s="126"/>
      <c r="AB18" s="126"/>
      <c r="AC18" s="126" t="str">
        <f t="shared" si="10"/>
        <v/>
      </c>
      <c r="AD18" s="126">
        <f t="shared" si="6"/>
        <v>0</v>
      </c>
      <c r="AE18" s="114"/>
      <c r="AF18" s="123"/>
      <c r="AG18" s="118"/>
      <c r="AH18" s="116"/>
      <c r="AI18" s="126" t="str">
        <f t="shared" si="11"/>
        <v/>
      </c>
      <c r="AJ18" s="114"/>
      <c r="AK18" s="81" t="s">
        <v>2</v>
      </c>
      <c r="AL18" s="82">
        <f t="shared" si="7"/>
        <v>817</v>
      </c>
      <c r="AM18" s="15" t="s">
        <v>462</v>
      </c>
      <c r="AN18" s="15" t="s">
        <v>2639</v>
      </c>
      <c r="AO18" s="15">
        <v>2</v>
      </c>
      <c r="AP18" s="15" t="str">
        <f t="shared" si="12"/>
        <v>Pik_Via_2</v>
      </c>
      <c r="AQ18" s="126">
        <f t="shared" si="8"/>
        <v>9</v>
      </c>
      <c r="AR18" s="115"/>
      <c r="AS18" s="109"/>
      <c r="AT18" s="109"/>
      <c r="AU18" s="109"/>
      <c r="AV18" s="109"/>
      <c r="AW18" s="109"/>
      <c r="AX18" s="109"/>
      <c r="AY18" s="111"/>
      <c r="AZ18" s="540"/>
    </row>
    <row r="19" spans="1:52" ht="15.75" x14ac:dyDescent="0.25">
      <c r="A19" s="540"/>
      <c r="B19" s="122" t="s">
        <v>1</v>
      </c>
      <c r="C19" s="119">
        <f t="shared" si="13"/>
        <v>818</v>
      </c>
      <c r="D19" s="126"/>
      <c r="E19" s="126"/>
      <c r="F19" s="126" t="str">
        <f t="shared" si="9"/>
        <v/>
      </c>
      <c r="G19" s="126">
        <f t="shared" si="0"/>
        <v>0</v>
      </c>
      <c r="H19" s="114"/>
      <c r="I19" s="81" t="s">
        <v>0</v>
      </c>
      <c r="J19" s="82">
        <f t="shared" si="1"/>
        <v>818</v>
      </c>
      <c r="K19" s="15" t="s">
        <v>2663</v>
      </c>
      <c r="L19" s="15">
        <v>3</v>
      </c>
      <c r="M19" s="15" t="s">
        <v>2740</v>
      </c>
      <c r="N19" s="15" t="str">
        <f t="shared" si="14"/>
        <v>Pik_Via3_adr</v>
      </c>
      <c r="O19" s="126">
        <f t="shared" si="2"/>
        <v>12</v>
      </c>
      <c r="P19" s="114"/>
      <c r="Q19" s="124" t="s">
        <v>11</v>
      </c>
      <c r="R19" s="119">
        <f t="shared" si="3"/>
        <v>818</v>
      </c>
      <c r="S19" s="126"/>
      <c r="T19" s="126"/>
      <c r="U19" s="126"/>
      <c r="V19" s="126" t="str">
        <f t="shared" si="15"/>
        <v/>
      </c>
      <c r="W19" s="126">
        <f t="shared" si="4"/>
        <v>0</v>
      </c>
      <c r="X19" s="114"/>
      <c r="Y19" s="124" t="s">
        <v>12</v>
      </c>
      <c r="Z19" s="119">
        <f t="shared" si="5"/>
        <v>818</v>
      </c>
      <c r="AA19" s="126"/>
      <c r="AB19" s="126"/>
      <c r="AC19" s="126" t="str">
        <f t="shared" si="10"/>
        <v/>
      </c>
      <c r="AD19" s="126">
        <f t="shared" si="6"/>
        <v>0</v>
      </c>
      <c r="AE19" s="114"/>
      <c r="AF19" s="123"/>
      <c r="AG19" s="118"/>
      <c r="AH19" s="116"/>
      <c r="AI19" s="126" t="str">
        <f t="shared" si="11"/>
        <v/>
      </c>
      <c r="AJ19" s="114"/>
      <c r="AK19" s="81" t="s">
        <v>2</v>
      </c>
      <c r="AL19" s="82">
        <f t="shared" si="7"/>
        <v>818</v>
      </c>
      <c r="AM19" s="15" t="s">
        <v>462</v>
      </c>
      <c r="AN19" s="15" t="s">
        <v>2639</v>
      </c>
      <c r="AO19" s="15">
        <v>3</v>
      </c>
      <c r="AP19" s="15" t="str">
        <f t="shared" si="12"/>
        <v>Pik_Via_3</v>
      </c>
      <c r="AQ19" s="126">
        <f t="shared" si="8"/>
        <v>9</v>
      </c>
      <c r="AR19" s="115"/>
      <c r="AS19" s="109"/>
      <c r="AT19" s="109"/>
      <c r="AU19" s="109"/>
      <c r="AV19" s="109"/>
      <c r="AW19" s="109"/>
      <c r="AX19" s="109"/>
      <c r="AY19" s="111"/>
      <c r="AZ19" s="540"/>
    </row>
    <row r="20" spans="1:52" ht="15.75" x14ac:dyDescent="0.25">
      <c r="A20" s="540"/>
      <c r="B20" s="122" t="s">
        <v>1</v>
      </c>
      <c r="C20" s="119">
        <f t="shared" si="13"/>
        <v>819</v>
      </c>
      <c r="D20" s="126"/>
      <c r="E20" s="126"/>
      <c r="F20" s="126" t="str">
        <f t="shared" si="9"/>
        <v/>
      </c>
      <c r="G20" s="126">
        <f t="shared" si="0"/>
        <v>0</v>
      </c>
      <c r="H20" s="114"/>
      <c r="I20" s="81" t="s">
        <v>0</v>
      </c>
      <c r="J20" s="82">
        <f t="shared" si="1"/>
        <v>819</v>
      </c>
      <c r="K20" s="15" t="s">
        <v>2663</v>
      </c>
      <c r="L20" s="15">
        <v>4</v>
      </c>
      <c r="M20" s="15" t="s">
        <v>2740</v>
      </c>
      <c r="N20" s="15" t="str">
        <f t="shared" si="14"/>
        <v>Pik_Via4_adr</v>
      </c>
      <c r="O20" s="126">
        <f t="shared" si="2"/>
        <v>12</v>
      </c>
      <c r="P20" s="114"/>
      <c r="Q20" s="124" t="s">
        <v>11</v>
      </c>
      <c r="R20" s="119">
        <f t="shared" si="3"/>
        <v>819</v>
      </c>
      <c r="S20" s="126"/>
      <c r="T20" s="126"/>
      <c r="U20" s="126"/>
      <c r="V20" s="126" t="str">
        <f t="shared" si="15"/>
        <v/>
      </c>
      <c r="W20" s="126">
        <f t="shared" si="4"/>
        <v>0</v>
      </c>
      <c r="X20" s="114"/>
      <c r="Y20" s="124" t="s">
        <v>12</v>
      </c>
      <c r="Z20" s="119">
        <f t="shared" si="5"/>
        <v>819</v>
      </c>
      <c r="AA20" s="126"/>
      <c r="AB20" s="126"/>
      <c r="AC20" s="126" t="str">
        <f t="shared" si="10"/>
        <v/>
      </c>
      <c r="AD20" s="126">
        <f t="shared" si="6"/>
        <v>0</v>
      </c>
      <c r="AE20" s="114"/>
      <c r="AF20" s="123"/>
      <c r="AG20" s="118"/>
      <c r="AH20" s="116"/>
      <c r="AI20" s="126" t="str">
        <f t="shared" si="11"/>
        <v/>
      </c>
      <c r="AJ20" s="114"/>
      <c r="AK20" s="81" t="s">
        <v>2</v>
      </c>
      <c r="AL20" s="82">
        <f t="shared" si="7"/>
        <v>819</v>
      </c>
      <c r="AM20" s="15" t="s">
        <v>462</v>
      </c>
      <c r="AN20" s="15" t="s">
        <v>2639</v>
      </c>
      <c r="AO20" s="15">
        <v>4</v>
      </c>
      <c r="AP20" s="15" t="str">
        <f t="shared" si="12"/>
        <v>Pik_Via_4</v>
      </c>
      <c r="AQ20" s="126">
        <f t="shared" si="8"/>
        <v>9</v>
      </c>
      <c r="AR20" s="115"/>
      <c r="AS20" s="109"/>
      <c r="AT20" s="109"/>
      <c r="AU20" s="109"/>
      <c r="AV20" s="109"/>
      <c r="AW20" s="109"/>
      <c r="AX20" s="109"/>
      <c r="AY20" s="111"/>
      <c r="AZ20" s="540"/>
    </row>
    <row r="21" spans="1:52" ht="15.75" x14ac:dyDescent="0.25">
      <c r="A21" s="540"/>
      <c r="B21" s="122" t="s">
        <v>1</v>
      </c>
      <c r="C21" s="119">
        <f t="shared" si="13"/>
        <v>820</v>
      </c>
      <c r="D21" s="126"/>
      <c r="E21" s="126"/>
      <c r="F21" s="126" t="str">
        <f t="shared" si="9"/>
        <v/>
      </c>
      <c r="G21" s="126">
        <f t="shared" si="0"/>
        <v>0</v>
      </c>
      <c r="H21" s="114"/>
      <c r="I21" s="81" t="s">
        <v>0</v>
      </c>
      <c r="J21" s="82">
        <f t="shared" si="1"/>
        <v>820</v>
      </c>
      <c r="K21" s="15" t="s">
        <v>2663</v>
      </c>
      <c r="L21" s="15">
        <v>5</v>
      </c>
      <c r="M21" s="15" t="s">
        <v>2740</v>
      </c>
      <c r="N21" s="15" t="str">
        <f t="shared" si="14"/>
        <v>Pik_Via5_adr</v>
      </c>
      <c r="O21" s="126">
        <f t="shared" si="2"/>
        <v>12</v>
      </c>
      <c r="P21" s="114"/>
      <c r="Q21" s="124" t="s">
        <v>11</v>
      </c>
      <c r="R21" s="119">
        <f t="shared" si="3"/>
        <v>820</v>
      </c>
      <c r="S21" s="126"/>
      <c r="T21" s="126"/>
      <c r="U21" s="126"/>
      <c r="V21" s="126" t="str">
        <f t="shared" si="15"/>
        <v/>
      </c>
      <c r="W21" s="126">
        <f t="shared" si="4"/>
        <v>0</v>
      </c>
      <c r="X21" s="114"/>
      <c r="Y21" s="124" t="s">
        <v>12</v>
      </c>
      <c r="Z21" s="119">
        <f t="shared" si="5"/>
        <v>820</v>
      </c>
      <c r="AA21" s="126"/>
      <c r="AB21" s="126"/>
      <c r="AC21" s="126" t="str">
        <f t="shared" si="10"/>
        <v/>
      </c>
      <c r="AD21" s="126">
        <f t="shared" si="6"/>
        <v>0</v>
      </c>
      <c r="AE21" s="114"/>
      <c r="AF21" s="123"/>
      <c r="AG21" s="118"/>
      <c r="AH21" s="116"/>
      <c r="AI21" s="126" t="str">
        <f t="shared" si="11"/>
        <v/>
      </c>
      <c r="AJ21" s="114"/>
      <c r="AK21" s="81" t="s">
        <v>2</v>
      </c>
      <c r="AL21" s="82">
        <f t="shared" si="7"/>
        <v>820</v>
      </c>
      <c r="AM21" s="15" t="s">
        <v>462</v>
      </c>
      <c r="AN21" s="15" t="s">
        <v>2639</v>
      </c>
      <c r="AO21" s="15">
        <v>5</v>
      </c>
      <c r="AP21" s="15" t="str">
        <f t="shared" si="12"/>
        <v>Pik_Via_5</v>
      </c>
      <c r="AQ21" s="126">
        <f t="shared" si="8"/>
        <v>9</v>
      </c>
      <c r="AR21" s="115"/>
      <c r="AS21" s="109"/>
      <c r="AT21" s="109"/>
      <c r="AU21" s="109"/>
      <c r="AV21" s="109"/>
      <c r="AW21" s="109"/>
      <c r="AX21" s="109"/>
      <c r="AY21" s="111"/>
      <c r="AZ21" s="540"/>
    </row>
    <row r="22" spans="1:52" ht="15.75" x14ac:dyDescent="0.25">
      <c r="A22" s="540"/>
      <c r="B22" s="122" t="s">
        <v>1</v>
      </c>
      <c r="C22" s="119">
        <f t="shared" si="13"/>
        <v>821</v>
      </c>
      <c r="D22" s="126"/>
      <c r="E22" s="126"/>
      <c r="F22" s="126" t="str">
        <f t="shared" si="9"/>
        <v/>
      </c>
      <c r="G22" s="126">
        <f t="shared" si="0"/>
        <v>0</v>
      </c>
      <c r="H22" s="114"/>
      <c r="I22" s="81" t="s">
        <v>0</v>
      </c>
      <c r="J22" s="82">
        <f t="shared" si="1"/>
        <v>821</v>
      </c>
      <c r="K22" s="15" t="s">
        <v>2663</v>
      </c>
      <c r="L22" s="15">
        <v>6</v>
      </c>
      <c r="M22" s="15" t="s">
        <v>2740</v>
      </c>
      <c r="N22" s="15" t="str">
        <f t="shared" si="14"/>
        <v>Pik_Via6_adr</v>
      </c>
      <c r="O22" s="126">
        <f t="shared" si="2"/>
        <v>12</v>
      </c>
      <c r="P22" s="114"/>
      <c r="Q22" s="124" t="s">
        <v>11</v>
      </c>
      <c r="R22" s="119">
        <f t="shared" si="3"/>
        <v>821</v>
      </c>
      <c r="S22" s="126"/>
      <c r="T22" s="126"/>
      <c r="U22" s="126"/>
      <c r="V22" s="126" t="str">
        <f t="shared" si="15"/>
        <v/>
      </c>
      <c r="W22" s="126">
        <f t="shared" si="4"/>
        <v>0</v>
      </c>
      <c r="X22" s="114"/>
      <c r="Y22" s="124" t="s">
        <v>12</v>
      </c>
      <c r="Z22" s="119">
        <f t="shared" si="5"/>
        <v>821</v>
      </c>
      <c r="AA22" s="126"/>
      <c r="AB22" s="126"/>
      <c r="AC22" s="126" t="str">
        <f t="shared" si="10"/>
        <v/>
      </c>
      <c r="AD22" s="126">
        <f t="shared" si="6"/>
        <v>0</v>
      </c>
      <c r="AE22" s="114"/>
      <c r="AF22" s="123"/>
      <c r="AG22" s="118"/>
      <c r="AH22" s="116"/>
      <c r="AI22" s="126" t="str">
        <f t="shared" si="11"/>
        <v/>
      </c>
      <c r="AJ22" s="114"/>
      <c r="AK22" s="81" t="s">
        <v>2</v>
      </c>
      <c r="AL22" s="82">
        <f t="shared" si="7"/>
        <v>821</v>
      </c>
      <c r="AM22" s="15" t="s">
        <v>462</v>
      </c>
      <c r="AN22" s="15" t="s">
        <v>2639</v>
      </c>
      <c r="AO22" s="15">
        <v>6</v>
      </c>
      <c r="AP22" s="15" t="str">
        <f t="shared" si="12"/>
        <v>Pik_Via_6</v>
      </c>
      <c r="AQ22" s="126">
        <f t="shared" si="8"/>
        <v>9</v>
      </c>
      <c r="AR22" s="115"/>
      <c r="AS22" s="109"/>
      <c r="AT22" s="109"/>
      <c r="AU22" s="109"/>
      <c r="AV22" s="109"/>
      <c r="AW22" s="109"/>
      <c r="AX22" s="109"/>
      <c r="AY22" s="111"/>
      <c r="AZ22" s="540"/>
    </row>
    <row r="23" spans="1:52" ht="15.75" x14ac:dyDescent="0.25">
      <c r="A23" s="540"/>
      <c r="B23" s="122" t="s">
        <v>1</v>
      </c>
      <c r="C23" s="119">
        <f t="shared" si="13"/>
        <v>822</v>
      </c>
      <c r="D23" s="126"/>
      <c r="E23" s="126"/>
      <c r="F23" s="126" t="str">
        <f t="shared" si="9"/>
        <v/>
      </c>
      <c r="G23" s="126">
        <f t="shared" si="0"/>
        <v>0</v>
      </c>
      <c r="H23" s="114"/>
      <c r="I23" s="122" t="s">
        <v>0</v>
      </c>
      <c r="J23" s="119">
        <f t="shared" si="1"/>
        <v>822</v>
      </c>
      <c r="K23" s="126"/>
      <c r="L23" s="126"/>
      <c r="M23" s="126"/>
      <c r="N23" s="126"/>
      <c r="O23" s="126">
        <f t="shared" si="2"/>
        <v>0</v>
      </c>
      <c r="P23" s="114"/>
      <c r="Q23" s="124" t="s">
        <v>11</v>
      </c>
      <c r="R23" s="119">
        <f t="shared" si="3"/>
        <v>822</v>
      </c>
      <c r="S23" s="126"/>
      <c r="T23" s="126"/>
      <c r="U23" s="126"/>
      <c r="V23" s="126" t="str">
        <f t="shared" si="15"/>
        <v/>
      </c>
      <c r="W23" s="126">
        <f t="shared" si="4"/>
        <v>0</v>
      </c>
      <c r="X23" s="114"/>
      <c r="Y23" s="124" t="s">
        <v>12</v>
      </c>
      <c r="Z23" s="119">
        <f t="shared" si="5"/>
        <v>822</v>
      </c>
      <c r="AA23" s="126"/>
      <c r="AB23" s="126"/>
      <c r="AC23" s="126" t="str">
        <f t="shared" si="10"/>
        <v/>
      </c>
      <c r="AD23" s="126">
        <f t="shared" si="6"/>
        <v>0</v>
      </c>
      <c r="AE23" s="114"/>
      <c r="AF23" s="123"/>
      <c r="AG23" s="118"/>
      <c r="AH23" s="116"/>
      <c r="AI23" s="126" t="str">
        <f t="shared" si="11"/>
        <v/>
      </c>
      <c r="AJ23" s="114"/>
      <c r="AK23" s="122" t="s">
        <v>2</v>
      </c>
      <c r="AL23" s="119">
        <f t="shared" si="7"/>
        <v>822</v>
      </c>
      <c r="AM23" s="126"/>
      <c r="AN23" s="126"/>
      <c r="AO23" s="126"/>
      <c r="AP23" s="126" t="str">
        <f t="shared" si="12"/>
        <v/>
      </c>
      <c r="AQ23" s="126">
        <f t="shared" si="8"/>
        <v>0</v>
      </c>
      <c r="AR23" s="115"/>
      <c r="AS23" s="109"/>
      <c r="AT23" s="109"/>
      <c r="AU23" s="109"/>
      <c r="AV23" s="109"/>
      <c r="AW23" s="109"/>
      <c r="AX23" s="109"/>
      <c r="AY23" s="111"/>
      <c r="AZ23" s="540"/>
    </row>
    <row r="24" spans="1:52" ht="15.75" x14ac:dyDescent="0.25">
      <c r="A24" s="540"/>
      <c r="B24" s="122" t="s">
        <v>1</v>
      </c>
      <c r="C24" s="119">
        <f t="shared" si="13"/>
        <v>823</v>
      </c>
      <c r="D24" s="126"/>
      <c r="E24" s="126"/>
      <c r="F24" s="126" t="str">
        <f t="shared" si="9"/>
        <v/>
      </c>
      <c r="G24" s="126">
        <f t="shared" si="0"/>
        <v>0</v>
      </c>
      <c r="H24" s="114"/>
      <c r="I24" s="122" t="s">
        <v>0</v>
      </c>
      <c r="J24" s="119">
        <f t="shared" si="1"/>
        <v>823</v>
      </c>
      <c r="K24" s="126"/>
      <c r="L24" s="126"/>
      <c r="M24" s="126"/>
      <c r="N24" s="126"/>
      <c r="O24" s="126">
        <f t="shared" si="2"/>
        <v>0</v>
      </c>
      <c r="P24" s="114"/>
      <c r="Q24" s="124" t="s">
        <v>11</v>
      </c>
      <c r="R24" s="119">
        <f t="shared" si="3"/>
        <v>823</v>
      </c>
      <c r="S24" s="126"/>
      <c r="T24" s="126"/>
      <c r="U24" s="126"/>
      <c r="V24" s="126" t="str">
        <f t="shared" si="15"/>
        <v/>
      </c>
      <c r="W24" s="126">
        <f t="shared" si="4"/>
        <v>0</v>
      </c>
      <c r="X24" s="114"/>
      <c r="Y24" s="124" t="s">
        <v>12</v>
      </c>
      <c r="Z24" s="119">
        <f t="shared" si="5"/>
        <v>823</v>
      </c>
      <c r="AA24" s="126"/>
      <c r="AB24" s="126"/>
      <c r="AC24" s="126" t="str">
        <f t="shared" si="10"/>
        <v/>
      </c>
      <c r="AD24" s="126">
        <f t="shared" si="6"/>
        <v>0</v>
      </c>
      <c r="AE24" s="114"/>
      <c r="AF24" s="123"/>
      <c r="AG24" s="118"/>
      <c r="AH24" s="116"/>
      <c r="AI24" s="126" t="str">
        <f t="shared" si="11"/>
        <v/>
      </c>
      <c r="AJ24" s="114"/>
      <c r="AK24" s="122" t="s">
        <v>2</v>
      </c>
      <c r="AL24" s="119">
        <f t="shared" si="7"/>
        <v>823</v>
      </c>
      <c r="AM24" s="126"/>
      <c r="AN24" s="126"/>
      <c r="AO24" s="126"/>
      <c r="AP24" s="126" t="str">
        <f t="shared" si="12"/>
        <v/>
      </c>
      <c r="AQ24" s="126">
        <f t="shared" si="8"/>
        <v>0</v>
      </c>
      <c r="AR24" s="115"/>
      <c r="AS24" s="109"/>
      <c r="AT24" s="109"/>
      <c r="AU24" s="109"/>
      <c r="AV24" s="109"/>
      <c r="AW24" s="109"/>
      <c r="AX24" s="109"/>
      <c r="AY24" s="111"/>
      <c r="AZ24" s="540"/>
    </row>
    <row r="25" spans="1:52" ht="15.75" x14ac:dyDescent="0.25">
      <c r="A25" s="540"/>
      <c r="B25" s="122" t="s">
        <v>1</v>
      </c>
      <c r="C25" s="119">
        <f t="shared" si="13"/>
        <v>824</v>
      </c>
      <c r="D25" s="126"/>
      <c r="E25" s="126"/>
      <c r="F25" s="126" t="str">
        <f t="shared" si="9"/>
        <v/>
      </c>
      <c r="G25" s="126">
        <f t="shared" si="0"/>
        <v>0</v>
      </c>
      <c r="H25" s="114"/>
      <c r="I25" s="122" t="s">
        <v>0</v>
      </c>
      <c r="J25" s="119">
        <f t="shared" si="1"/>
        <v>824</v>
      </c>
      <c r="K25" s="126"/>
      <c r="L25" s="126"/>
      <c r="M25" s="126"/>
      <c r="N25" s="126"/>
      <c r="O25" s="126">
        <f t="shared" si="2"/>
        <v>0</v>
      </c>
      <c r="P25" s="114"/>
      <c r="Q25" s="124" t="s">
        <v>11</v>
      </c>
      <c r="R25" s="119">
        <f t="shared" si="3"/>
        <v>824</v>
      </c>
      <c r="S25" s="126"/>
      <c r="T25" s="126"/>
      <c r="U25" s="126"/>
      <c r="V25" s="126" t="str">
        <f t="shared" si="15"/>
        <v/>
      </c>
      <c r="W25" s="126">
        <f t="shared" si="4"/>
        <v>0</v>
      </c>
      <c r="X25" s="114"/>
      <c r="Y25" s="124" t="s">
        <v>12</v>
      </c>
      <c r="Z25" s="119">
        <f t="shared" si="5"/>
        <v>824</v>
      </c>
      <c r="AA25" s="126"/>
      <c r="AB25" s="126"/>
      <c r="AC25" s="126" t="str">
        <f t="shared" si="10"/>
        <v/>
      </c>
      <c r="AD25" s="126">
        <f t="shared" si="6"/>
        <v>0</v>
      </c>
      <c r="AE25" s="114"/>
      <c r="AF25" s="123"/>
      <c r="AG25" s="118"/>
      <c r="AH25" s="116"/>
      <c r="AI25" s="126" t="str">
        <f t="shared" si="11"/>
        <v/>
      </c>
      <c r="AJ25" s="114"/>
      <c r="AK25" s="122" t="s">
        <v>2</v>
      </c>
      <c r="AL25" s="119">
        <f t="shared" si="7"/>
        <v>824</v>
      </c>
      <c r="AM25" s="126"/>
      <c r="AN25" s="126"/>
      <c r="AO25" s="126"/>
      <c r="AP25" s="126" t="str">
        <f t="shared" si="12"/>
        <v/>
      </c>
      <c r="AQ25" s="126">
        <f t="shared" si="8"/>
        <v>0</v>
      </c>
      <c r="AR25" s="115"/>
      <c r="AS25" s="109"/>
      <c r="AT25" s="109"/>
      <c r="AU25" s="109"/>
      <c r="AV25" s="109"/>
      <c r="AW25" s="109"/>
      <c r="AX25" s="109"/>
      <c r="AY25" s="111"/>
      <c r="AZ25" s="540"/>
    </row>
    <row r="26" spans="1:52" ht="15.75" x14ac:dyDescent="0.25">
      <c r="A26" s="540"/>
      <c r="B26" s="122" t="s">
        <v>1</v>
      </c>
      <c r="C26" s="119">
        <f t="shared" si="13"/>
        <v>825</v>
      </c>
      <c r="D26" s="126"/>
      <c r="E26" s="126"/>
      <c r="F26" s="126" t="str">
        <f t="shared" si="9"/>
        <v/>
      </c>
      <c r="G26" s="126">
        <f t="shared" si="0"/>
        <v>0</v>
      </c>
      <c r="H26" s="114"/>
      <c r="I26" s="122" t="s">
        <v>0</v>
      </c>
      <c r="J26" s="119">
        <f t="shared" si="1"/>
        <v>825</v>
      </c>
      <c r="K26" s="126"/>
      <c r="L26" s="126"/>
      <c r="M26" s="126"/>
      <c r="N26" s="126"/>
      <c r="O26" s="126">
        <f t="shared" si="2"/>
        <v>0</v>
      </c>
      <c r="P26" s="114"/>
      <c r="Q26" s="124" t="s">
        <v>11</v>
      </c>
      <c r="R26" s="119">
        <f t="shared" si="3"/>
        <v>825</v>
      </c>
      <c r="S26" s="126"/>
      <c r="T26" s="126"/>
      <c r="U26" s="126"/>
      <c r="V26" s="126" t="str">
        <f t="shared" si="15"/>
        <v/>
      </c>
      <c r="W26" s="126">
        <f t="shared" si="4"/>
        <v>0</v>
      </c>
      <c r="X26" s="114"/>
      <c r="Y26" s="124" t="s">
        <v>12</v>
      </c>
      <c r="Z26" s="119">
        <f t="shared" si="5"/>
        <v>825</v>
      </c>
      <c r="AA26" s="126"/>
      <c r="AB26" s="126"/>
      <c r="AC26" s="126" t="str">
        <f t="shared" si="10"/>
        <v/>
      </c>
      <c r="AD26" s="126">
        <f t="shared" si="6"/>
        <v>0</v>
      </c>
      <c r="AE26" s="114"/>
      <c r="AF26" s="123"/>
      <c r="AG26" s="118"/>
      <c r="AH26" s="116"/>
      <c r="AI26" s="126" t="str">
        <f t="shared" si="11"/>
        <v/>
      </c>
      <c r="AJ26" s="114"/>
      <c r="AK26" s="122" t="s">
        <v>2</v>
      </c>
      <c r="AL26" s="119">
        <f t="shared" si="7"/>
        <v>825</v>
      </c>
      <c r="AM26" s="126"/>
      <c r="AN26" s="126"/>
      <c r="AO26" s="126"/>
      <c r="AP26" s="126" t="str">
        <f t="shared" si="12"/>
        <v/>
      </c>
      <c r="AQ26" s="126">
        <f t="shared" si="8"/>
        <v>0</v>
      </c>
      <c r="AR26" s="115"/>
      <c r="AS26" s="109"/>
      <c r="AT26" s="109"/>
      <c r="AU26" s="109"/>
      <c r="AV26" s="109"/>
      <c r="AW26" s="109"/>
      <c r="AX26" s="109"/>
      <c r="AY26" s="111"/>
      <c r="AZ26" s="540"/>
    </row>
    <row r="27" spans="1:52" ht="15.75" x14ac:dyDescent="0.25">
      <c r="A27" s="540"/>
      <c r="B27" s="122" t="s">
        <v>1</v>
      </c>
      <c r="C27" s="119">
        <f t="shared" si="13"/>
        <v>826</v>
      </c>
      <c r="D27" s="126"/>
      <c r="E27" s="126"/>
      <c r="F27" s="126" t="str">
        <f t="shared" si="9"/>
        <v/>
      </c>
      <c r="G27" s="126">
        <f t="shared" si="0"/>
        <v>0</v>
      </c>
      <c r="H27" s="114"/>
      <c r="I27" s="122" t="s">
        <v>0</v>
      </c>
      <c r="J27" s="119">
        <f t="shared" si="1"/>
        <v>826</v>
      </c>
      <c r="K27" s="126"/>
      <c r="L27" s="126"/>
      <c r="M27" s="126"/>
      <c r="N27" s="126"/>
      <c r="O27" s="126">
        <f t="shared" si="2"/>
        <v>0</v>
      </c>
      <c r="P27" s="114"/>
      <c r="Q27" s="124" t="s">
        <v>11</v>
      </c>
      <c r="R27" s="119">
        <f t="shared" si="3"/>
        <v>826</v>
      </c>
      <c r="S27" s="126"/>
      <c r="T27" s="126"/>
      <c r="U27" s="126"/>
      <c r="V27" s="126" t="str">
        <f t="shared" si="15"/>
        <v/>
      </c>
      <c r="W27" s="126">
        <f t="shared" si="4"/>
        <v>0</v>
      </c>
      <c r="X27" s="114"/>
      <c r="Y27" s="124" t="s">
        <v>12</v>
      </c>
      <c r="Z27" s="119">
        <f t="shared" si="5"/>
        <v>826</v>
      </c>
      <c r="AA27" s="126"/>
      <c r="AB27" s="126"/>
      <c r="AC27" s="126" t="str">
        <f t="shared" si="10"/>
        <v/>
      </c>
      <c r="AD27" s="126">
        <f t="shared" si="6"/>
        <v>0</v>
      </c>
      <c r="AE27" s="114"/>
      <c r="AF27" s="123"/>
      <c r="AG27" s="118"/>
      <c r="AH27" s="116"/>
      <c r="AI27" s="126" t="str">
        <f t="shared" si="11"/>
        <v/>
      </c>
      <c r="AJ27" s="114"/>
      <c r="AK27" s="122" t="s">
        <v>2</v>
      </c>
      <c r="AL27" s="119">
        <f t="shared" si="7"/>
        <v>826</v>
      </c>
      <c r="AM27" s="126"/>
      <c r="AN27" s="126"/>
      <c r="AO27" s="126"/>
      <c r="AP27" s="126" t="str">
        <f t="shared" si="12"/>
        <v/>
      </c>
      <c r="AQ27" s="126">
        <f t="shared" si="8"/>
        <v>0</v>
      </c>
      <c r="AR27" s="115"/>
      <c r="AS27" s="109"/>
      <c r="AT27" s="109"/>
      <c r="AU27" s="109"/>
      <c r="AV27" s="109"/>
      <c r="AW27" s="109"/>
      <c r="AX27" s="109"/>
      <c r="AY27" s="111"/>
      <c r="AZ27" s="540"/>
    </row>
    <row r="28" spans="1:52" ht="15.75" x14ac:dyDescent="0.25">
      <c r="A28" s="540"/>
      <c r="B28" s="122" t="s">
        <v>1</v>
      </c>
      <c r="C28" s="119">
        <f t="shared" si="13"/>
        <v>827</v>
      </c>
      <c r="D28" s="126"/>
      <c r="E28" s="126"/>
      <c r="F28" s="126" t="str">
        <f t="shared" si="9"/>
        <v/>
      </c>
      <c r="G28" s="126">
        <f t="shared" si="0"/>
        <v>0</v>
      </c>
      <c r="H28" s="114"/>
      <c r="I28" s="122" t="s">
        <v>0</v>
      </c>
      <c r="J28" s="119">
        <f t="shared" si="1"/>
        <v>827</v>
      </c>
      <c r="K28" s="126"/>
      <c r="L28" s="126"/>
      <c r="M28" s="126"/>
      <c r="N28" s="126"/>
      <c r="O28" s="126">
        <f t="shared" si="2"/>
        <v>0</v>
      </c>
      <c r="P28" s="114"/>
      <c r="Q28" s="124" t="s">
        <v>11</v>
      </c>
      <c r="R28" s="119">
        <f t="shared" si="3"/>
        <v>827</v>
      </c>
      <c r="S28" s="126"/>
      <c r="T28" s="126"/>
      <c r="U28" s="126"/>
      <c r="V28" s="126" t="str">
        <f t="shared" si="15"/>
        <v/>
      </c>
      <c r="W28" s="126">
        <f t="shared" si="4"/>
        <v>0</v>
      </c>
      <c r="X28" s="114"/>
      <c r="Y28" s="124" t="s">
        <v>12</v>
      </c>
      <c r="Z28" s="119">
        <f t="shared" si="5"/>
        <v>827</v>
      </c>
      <c r="AA28" s="126"/>
      <c r="AB28" s="126"/>
      <c r="AC28" s="126" t="str">
        <f t="shared" si="10"/>
        <v/>
      </c>
      <c r="AD28" s="126">
        <f t="shared" si="6"/>
        <v>0</v>
      </c>
      <c r="AE28" s="114"/>
      <c r="AF28" s="123"/>
      <c r="AG28" s="118"/>
      <c r="AH28" s="116"/>
      <c r="AI28" s="126" t="str">
        <f t="shared" si="11"/>
        <v/>
      </c>
      <c r="AJ28" s="114"/>
      <c r="AK28" s="122" t="s">
        <v>2</v>
      </c>
      <c r="AL28" s="119">
        <f t="shared" si="7"/>
        <v>827</v>
      </c>
      <c r="AM28" s="126"/>
      <c r="AN28" s="126"/>
      <c r="AO28" s="126"/>
      <c r="AP28" s="126" t="str">
        <f t="shared" si="12"/>
        <v/>
      </c>
      <c r="AQ28" s="126">
        <f t="shared" si="8"/>
        <v>0</v>
      </c>
      <c r="AR28" s="115"/>
      <c r="AS28" s="109"/>
      <c r="AT28" s="109"/>
      <c r="AU28" s="109"/>
      <c r="AV28" s="109"/>
      <c r="AW28" s="109"/>
      <c r="AX28" s="109"/>
      <c r="AY28" s="111"/>
      <c r="AZ28" s="540"/>
    </row>
    <row r="29" spans="1:52" ht="15.75" x14ac:dyDescent="0.25">
      <c r="A29" s="540"/>
      <c r="B29" s="122" t="s">
        <v>1</v>
      </c>
      <c r="C29" s="119">
        <f t="shared" si="13"/>
        <v>828</v>
      </c>
      <c r="D29" s="126"/>
      <c r="E29" s="126"/>
      <c r="F29" s="126" t="str">
        <f t="shared" si="9"/>
        <v/>
      </c>
      <c r="G29" s="126">
        <f t="shared" si="0"/>
        <v>0</v>
      </c>
      <c r="H29" s="114"/>
      <c r="I29" s="122" t="s">
        <v>0</v>
      </c>
      <c r="J29" s="119">
        <f t="shared" si="1"/>
        <v>828</v>
      </c>
      <c r="K29" s="126"/>
      <c r="L29" s="126"/>
      <c r="M29" s="126"/>
      <c r="N29" s="126"/>
      <c r="O29" s="126">
        <f t="shared" si="2"/>
        <v>0</v>
      </c>
      <c r="P29" s="114"/>
      <c r="Q29" s="124" t="s">
        <v>11</v>
      </c>
      <c r="R29" s="119">
        <f t="shared" si="3"/>
        <v>828</v>
      </c>
      <c r="S29" s="126"/>
      <c r="T29" s="126"/>
      <c r="U29" s="126"/>
      <c r="V29" s="126" t="str">
        <f t="shared" si="15"/>
        <v/>
      </c>
      <c r="W29" s="126">
        <f t="shared" si="4"/>
        <v>0</v>
      </c>
      <c r="X29" s="114"/>
      <c r="Y29" s="124" t="s">
        <v>12</v>
      </c>
      <c r="Z29" s="119">
        <f t="shared" si="5"/>
        <v>828</v>
      </c>
      <c r="AA29" s="126"/>
      <c r="AB29" s="126"/>
      <c r="AC29" s="126" t="str">
        <f t="shared" si="10"/>
        <v/>
      </c>
      <c r="AD29" s="126">
        <f t="shared" si="6"/>
        <v>0</v>
      </c>
      <c r="AE29" s="114"/>
      <c r="AF29" s="123"/>
      <c r="AG29" s="118"/>
      <c r="AH29" s="116"/>
      <c r="AI29" s="126" t="str">
        <f t="shared" si="11"/>
        <v/>
      </c>
      <c r="AJ29" s="114"/>
      <c r="AK29" s="122" t="s">
        <v>2</v>
      </c>
      <c r="AL29" s="119">
        <f t="shared" si="7"/>
        <v>828</v>
      </c>
      <c r="AM29" s="126"/>
      <c r="AN29" s="126"/>
      <c r="AO29" s="126"/>
      <c r="AP29" s="126" t="str">
        <f t="shared" si="12"/>
        <v/>
      </c>
      <c r="AQ29" s="126">
        <f t="shared" si="8"/>
        <v>0</v>
      </c>
      <c r="AR29" s="115"/>
      <c r="AS29" s="109"/>
      <c r="AT29" s="109"/>
      <c r="AU29" s="109"/>
      <c r="AV29" s="109"/>
      <c r="AW29" s="109"/>
      <c r="AX29" s="109"/>
      <c r="AY29" s="111"/>
      <c r="AZ29" s="540"/>
    </row>
    <row r="30" spans="1:52" ht="15.75" x14ac:dyDescent="0.25">
      <c r="A30" s="540"/>
      <c r="B30" s="122" t="s">
        <v>1</v>
      </c>
      <c r="C30" s="119">
        <f t="shared" si="13"/>
        <v>829</v>
      </c>
      <c r="D30" s="126"/>
      <c r="E30" s="126"/>
      <c r="F30" s="126" t="str">
        <f t="shared" si="9"/>
        <v/>
      </c>
      <c r="G30" s="126">
        <f t="shared" si="0"/>
        <v>0</v>
      </c>
      <c r="H30" s="114"/>
      <c r="I30" s="122" t="s">
        <v>0</v>
      </c>
      <c r="J30" s="119">
        <f t="shared" si="1"/>
        <v>829</v>
      </c>
      <c r="K30" s="126"/>
      <c r="L30" s="126"/>
      <c r="M30" s="126"/>
      <c r="N30" s="126"/>
      <c r="O30" s="126">
        <f t="shared" si="2"/>
        <v>0</v>
      </c>
      <c r="P30" s="114"/>
      <c r="Q30" s="124" t="s">
        <v>11</v>
      </c>
      <c r="R30" s="119">
        <f t="shared" si="3"/>
        <v>829</v>
      </c>
      <c r="S30" s="126"/>
      <c r="T30" s="126"/>
      <c r="U30" s="126"/>
      <c r="V30" s="126" t="str">
        <f t="shared" si="15"/>
        <v/>
      </c>
      <c r="W30" s="126">
        <f t="shared" si="4"/>
        <v>0</v>
      </c>
      <c r="X30" s="114"/>
      <c r="Y30" s="124" t="s">
        <v>12</v>
      </c>
      <c r="Z30" s="119">
        <f t="shared" si="5"/>
        <v>829</v>
      </c>
      <c r="AA30" s="126"/>
      <c r="AB30" s="126"/>
      <c r="AC30" s="126" t="str">
        <f t="shared" si="10"/>
        <v/>
      </c>
      <c r="AD30" s="126">
        <f t="shared" si="6"/>
        <v>0</v>
      </c>
      <c r="AE30" s="114"/>
      <c r="AF30" s="123"/>
      <c r="AG30" s="118"/>
      <c r="AH30" s="116"/>
      <c r="AI30" s="126" t="str">
        <f t="shared" si="11"/>
        <v/>
      </c>
      <c r="AJ30" s="114"/>
      <c r="AK30" s="122" t="s">
        <v>2</v>
      </c>
      <c r="AL30" s="119">
        <f t="shared" si="7"/>
        <v>829</v>
      </c>
      <c r="AM30" s="126"/>
      <c r="AN30" s="126"/>
      <c r="AO30" s="126"/>
      <c r="AP30" s="126" t="str">
        <f t="shared" si="12"/>
        <v/>
      </c>
      <c r="AQ30" s="126">
        <f t="shared" si="8"/>
        <v>0</v>
      </c>
      <c r="AR30" s="115"/>
      <c r="AS30" s="109"/>
      <c r="AT30" s="109"/>
      <c r="AU30" s="109"/>
      <c r="AV30" s="109"/>
      <c r="AW30" s="109"/>
      <c r="AX30" s="109"/>
      <c r="AY30" s="111"/>
      <c r="AZ30" s="540"/>
    </row>
    <row r="31" spans="1:52" ht="15.75" x14ac:dyDescent="0.25">
      <c r="A31" s="540"/>
      <c r="B31" s="122" t="s">
        <v>1</v>
      </c>
      <c r="C31" s="119">
        <f t="shared" si="13"/>
        <v>830</v>
      </c>
      <c r="D31" s="126"/>
      <c r="E31" s="126"/>
      <c r="F31" s="126" t="str">
        <f t="shared" si="9"/>
        <v/>
      </c>
      <c r="G31" s="126">
        <f t="shared" si="0"/>
        <v>0</v>
      </c>
      <c r="H31" s="114"/>
      <c r="I31" s="122" t="s">
        <v>0</v>
      </c>
      <c r="J31" s="119">
        <f t="shared" si="1"/>
        <v>830</v>
      </c>
      <c r="K31" s="126"/>
      <c r="L31" s="126"/>
      <c r="M31" s="126"/>
      <c r="N31" s="126"/>
      <c r="O31" s="126">
        <f t="shared" si="2"/>
        <v>0</v>
      </c>
      <c r="P31" s="114"/>
      <c r="Q31" s="124" t="s">
        <v>11</v>
      </c>
      <c r="R31" s="119">
        <f t="shared" si="3"/>
        <v>830</v>
      </c>
      <c r="S31" s="126"/>
      <c r="T31" s="126"/>
      <c r="U31" s="126"/>
      <c r="V31" s="126" t="str">
        <f t="shared" si="15"/>
        <v/>
      </c>
      <c r="W31" s="126">
        <f t="shared" si="4"/>
        <v>0</v>
      </c>
      <c r="X31" s="114"/>
      <c r="Y31" s="124" t="s">
        <v>12</v>
      </c>
      <c r="Z31" s="119">
        <f t="shared" si="5"/>
        <v>830</v>
      </c>
      <c r="AA31" s="126"/>
      <c r="AB31" s="126"/>
      <c r="AC31" s="126" t="str">
        <f t="shared" si="10"/>
        <v/>
      </c>
      <c r="AD31" s="126">
        <f t="shared" si="6"/>
        <v>0</v>
      </c>
      <c r="AE31" s="114"/>
      <c r="AF31" s="123"/>
      <c r="AG31" s="118"/>
      <c r="AH31" s="116"/>
      <c r="AI31" s="126" t="str">
        <f t="shared" si="11"/>
        <v/>
      </c>
      <c r="AJ31" s="114"/>
      <c r="AK31" s="122" t="s">
        <v>2</v>
      </c>
      <c r="AL31" s="119">
        <f t="shared" si="7"/>
        <v>830</v>
      </c>
      <c r="AM31" s="126"/>
      <c r="AN31" s="126"/>
      <c r="AO31" s="126"/>
      <c r="AP31" s="126" t="str">
        <f t="shared" si="12"/>
        <v/>
      </c>
      <c r="AQ31" s="126">
        <f t="shared" si="8"/>
        <v>0</v>
      </c>
      <c r="AR31" s="115"/>
      <c r="AS31" s="109"/>
      <c r="AT31" s="109"/>
      <c r="AU31" s="109"/>
      <c r="AV31" s="109"/>
      <c r="AW31" s="109"/>
      <c r="AX31" s="109"/>
      <c r="AY31" s="111"/>
      <c r="AZ31" s="540"/>
    </row>
    <row r="32" spans="1:52" ht="15.75" x14ac:dyDescent="0.25">
      <c r="A32" s="540"/>
      <c r="B32" s="122" t="s">
        <v>1</v>
      </c>
      <c r="C32" s="119">
        <f t="shared" si="13"/>
        <v>831</v>
      </c>
      <c r="D32" s="126"/>
      <c r="E32" s="126"/>
      <c r="F32" s="126" t="str">
        <f t="shared" si="9"/>
        <v/>
      </c>
      <c r="G32" s="126">
        <f t="shared" si="0"/>
        <v>0</v>
      </c>
      <c r="H32" s="114"/>
      <c r="I32" s="122" t="s">
        <v>0</v>
      </c>
      <c r="J32" s="119">
        <f t="shared" si="1"/>
        <v>831</v>
      </c>
      <c r="K32" s="126"/>
      <c r="L32" s="126"/>
      <c r="M32" s="126"/>
      <c r="N32" s="126"/>
      <c r="O32" s="126">
        <f t="shared" si="2"/>
        <v>0</v>
      </c>
      <c r="P32" s="114"/>
      <c r="Q32" s="124" t="s">
        <v>11</v>
      </c>
      <c r="R32" s="119">
        <f t="shared" si="3"/>
        <v>831</v>
      </c>
      <c r="S32" s="126"/>
      <c r="T32" s="126"/>
      <c r="U32" s="126"/>
      <c r="V32" s="126" t="str">
        <f t="shared" si="15"/>
        <v/>
      </c>
      <c r="W32" s="126">
        <f t="shared" si="4"/>
        <v>0</v>
      </c>
      <c r="X32" s="114"/>
      <c r="Y32" s="124" t="s">
        <v>12</v>
      </c>
      <c r="Z32" s="119">
        <f t="shared" si="5"/>
        <v>831</v>
      </c>
      <c r="AA32" s="126"/>
      <c r="AB32" s="126"/>
      <c r="AC32" s="126" t="str">
        <f t="shared" si="10"/>
        <v/>
      </c>
      <c r="AD32" s="126">
        <f t="shared" si="6"/>
        <v>0</v>
      </c>
      <c r="AE32" s="114"/>
      <c r="AF32" s="123"/>
      <c r="AG32" s="118"/>
      <c r="AH32" s="116"/>
      <c r="AI32" s="126" t="str">
        <f t="shared" si="11"/>
        <v/>
      </c>
      <c r="AJ32" s="114"/>
      <c r="AK32" s="122" t="s">
        <v>2</v>
      </c>
      <c r="AL32" s="119">
        <f t="shared" si="7"/>
        <v>831</v>
      </c>
      <c r="AM32" s="126"/>
      <c r="AN32" s="126"/>
      <c r="AO32" s="126"/>
      <c r="AP32" s="126" t="str">
        <f t="shared" si="12"/>
        <v/>
      </c>
      <c r="AQ32" s="126">
        <f t="shared" si="8"/>
        <v>0</v>
      </c>
      <c r="AR32" s="115"/>
      <c r="AS32" s="109"/>
      <c r="AT32" s="109"/>
      <c r="AU32" s="109"/>
      <c r="AV32" s="109"/>
      <c r="AW32" s="109"/>
      <c r="AX32" s="109"/>
      <c r="AY32" s="111"/>
      <c r="AZ32" s="540"/>
    </row>
    <row r="33" spans="1:52" ht="15.75" x14ac:dyDescent="0.25">
      <c r="A33" s="540"/>
      <c r="B33" s="122" t="s">
        <v>1</v>
      </c>
      <c r="C33" s="119">
        <f t="shared" si="13"/>
        <v>832</v>
      </c>
      <c r="D33" s="126"/>
      <c r="E33" s="126"/>
      <c r="F33" s="126" t="str">
        <f t="shared" si="9"/>
        <v/>
      </c>
      <c r="G33" s="126">
        <f t="shared" si="0"/>
        <v>0</v>
      </c>
      <c r="H33" s="114"/>
      <c r="I33" s="122" t="s">
        <v>0</v>
      </c>
      <c r="J33" s="119">
        <f t="shared" ref="J33:J50" si="16">C33</f>
        <v>832</v>
      </c>
      <c r="K33" s="126"/>
      <c r="L33" s="126"/>
      <c r="M33" s="126"/>
      <c r="N33" s="126"/>
      <c r="O33" s="126">
        <f t="shared" si="2"/>
        <v>0</v>
      </c>
      <c r="P33" s="114"/>
      <c r="Q33" s="124" t="s">
        <v>11</v>
      </c>
      <c r="R33" s="119">
        <f t="shared" ref="R33:R50" si="17">C33</f>
        <v>832</v>
      </c>
      <c r="S33" s="126"/>
      <c r="T33" s="126"/>
      <c r="U33" s="126"/>
      <c r="V33" s="126" t="str">
        <f t="shared" si="15"/>
        <v/>
      </c>
      <c r="W33" s="126">
        <f t="shared" si="4"/>
        <v>0</v>
      </c>
      <c r="X33" s="114"/>
      <c r="Y33" s="124" t="s">
        <v>12</v>
      </c>
      <c r="Z33" s="119">
        <f t="shared" ref="Z33:Z50" si="18">C33</f>
        <v>832</v>
      </c>
      <c r="AA33" s="126"/>
      <c r="AB33" s="126"/>
      <c r="AC33" s="126" t="str">
        <f t="shared" si="10"/>
        <v/>
      </c>
      <c r="AD33" s="126">
        <f t="shared" si="6"/>
        <v>0</v>
      </c>
      <c r="AE33" s="114"/>
      <c r="AF33" s="123"/>
      <c r="AG33" s="118"/>
      <c r="AH33" s="116"/>
      <c r="AI33" s="126" t="str">
        <f t="shared" si="11"/>
        <v/>
      </c>
      <c r="AJ33" s="114"/>
      <c r="AK33" s="122" t="s">
        <v>2</v>
      </c>
      <c r="AL33" s="119">
        <f t="shared" ref="AL33:AL50" si="19">C33</f>
        <v>832</v>
      </c>
      <c r="AM33" s="126"/>
      <c r="AN33" s="126"/>
      <c r="AO33" s="126"/>
      <c r="AP33" s="126" t="str">
        <f t="shared" si="12"/>
        <v/>
      </c>
      <c r="AQ33" s="126">
        <f t="shared" si="8"/>
        <v>0</v>
      </c>
      <c r="AR33" s="115"/>
      <c r="AS33" s="109"/>
      <c r="AT33" s="109"/>
      <c r="AU33" s="109"/>
      <c r="AV33" s="109"/>
      <c r="AW33" s="109"/>
      <c r="AX33" s="109"/>
      <c r="AY33" s="111"/>
      <c r="AZ33" s="540"/>
    </row>
    <row r="34" spans="1:52" ht="15.75" x14ac:dyDescent="0.25">
      <c r="A34" s="540"/>
      <c r="B34" s="122" t="s">
        <v>1</v>
      </c>
      <c r="C34" s="119">
        <f t="shared" si="13"/>
        <v>833</v>
      </c>
      <c r="D34" s="126"/>
      <c r="E34" s="126"/>
      <c r="F34" s="126" t="str">
        <f t="shared" si="9"/>
        <v/>
      </c>
      <c r="G34" s="126">
        <f t="shared" si="0"/>
        <v>0</v>
      </c>
      <c r="H34" s="114"/>
      <c r="I34" s="122" t="s">
        <v>0</v>
      </c>
      <c r="J34" s="119">
        <f t="shared" si="16"/>
        <v>833</v>
      </c>
      <c r="K34" s="126"/>
      <c r="L34" s="126"/>
      <c r="M34" s="126"/>
      <c r="N34" s="126"/>
      <c r="O34" s="126">
        <f t="shared" si="2"/>
        <v>0</v>
      </c>
      <c r="P34" s="114"/>
      <c r="Q34" s="124" t="s">
        <v>11</v>
      </c>
      <c r="R34" s="119">
        <f t="shared" si="17"/>
        <v>833</v>
      </c>
      <c r="S34" s="126"/>
      <c r="T34" s="126"/>
      <c r="U34" s="126"/>
      <c r="V34" s="126" t="str">
        <f t="shared" si="15"/>
        <v/>
      </c>
      <c r="W34" s="126">
        <f t="shared" si="4"/>
        <v>0</v>
      </c>
      <c r="X34" s="114"/>
      <c r="Y34" s="124" t="s">
        <v>12</v>
      </c>
      <c r="Z34" s="119">
        <f t="shared" si="18"/>
        <v>833</v>
      </c>
      <c r="AA34" s="126"/>
      <c r="AB34" s="126"/>
      <c r="AC34" s="126" t="str">
        <f t="shared" si="10"/>
        <v/>
      </c>
      <c r="AD34" s="126">
        <f t="shared" si="6"/>
        <v>0</v>
      </c>
      <c r="AE34" s="114"/>
      <c r="AF34" s="123"/>
      <c r="AG34" s="118"/>
      <c r="AH34" s="116"/>
      <c r="AI34" s="126" t="str">
        <f t="shared" si="11"/>
        <v/>
      </c>
      <c r="AJ34" s="114"/>
      <c r="AK34" s="122" t="s">
        <v>2</v>
      </c>
      <c r="AL34" s="119">
        <f t="shared" si="19"/>
        <v>833</v>
      </c>
      <c r="AM34" s="126"/>
      <c r="AN34" s="126"/>
      <c r="AO34" s="126"/>
      <c r="AP34" s="126" t="str">
        <f t="shared" si="12"/>
        <v/>
      </c>
      <c r="AQ34" s="126">
        <f t="shared" si="8"/>
        <v>0</v>
      </c>
      <c r="AR34" s="115"/>
      <c r="AS34" s="109"/>
      <c r="AT34" s="109"/>
      <c r="AU34" s="109"/>
      <c r="AV34" s="109"/>
      <c r="AW34" s="109"/>
      <c r="AX34" s="109"/>
      <c r="AY34" s="111"/>
      <c r="AZ34" s="540"/>
    </row>
    <row r="35" spans="1:52" ht="15.75" x14ac:dyDescent="0.25">
      <c r="A35" s="540"/>
      <c r="B35" s="122" t="s">
        <v>1</v>
      </c>
      <c r="C35" s="119">
        <f t="shared" si="13"/>
        <v>834</v>
      </c>
      <c r="D35" s="126"/>
      <c r="E35" s="126"/>
      <c r="F35" s="126" t="str">
        <f t="shared" si="9"/>
        <v/>
      </c>
      <c r="G35" s="126">
        <f t="shared" si="0"/>
        <v>0</v>
      </c>
      <c r="H35" s="114"/>
      <c r="I35" s="122" t="s">
        <v>0</v>
      </c>
      <c r="J35" s="119">
        <f t="shared" si="16"/>
        <v>834</v>
      </c>
      <c r="K35" s="126"/>
      <c r="L35" s="126"/>
      <c r="M35" s="126"/>
      <c r="N35" s="126"/>
      <c r="O35" s="126">
        <f t="shared" si="2"/>
        <v>0</v>
      </c>
      <c r="P35" s="114"/>
      <c r="Q35" s="124" t="s">
        <v>11</v>
      </c>
      <c r="R35" s="119">
        <f t="shared" si="17"/>
        <v>834</v>
      </c>
      <c r="S35" s="126"/>
      <c r="T35" s="126"/>
      <c r="U35" s="126"/>
      <c r="V35" s="126" t="str">
        <f t="shared" si="15"/>
        <v/>
      </c>
      <c r="W35" s="126">
        <f t="shared" si="4"/>
        <v>0</v>
      </c>
      <c r="X35" s="114"/>
      <c r="Y35" s="124" t="s">
        <v>12</v>
      </c>
      <c r="Z35" s="119">
        <f t="shared" si="18"/>
        <v>834</v>
      </c>
      <c r="AA35" s="126"/>
      <c r="AB35" s="126"/>
      <c r="AC35" s="126" t="str">
        <f t="shared" si="10"/>
        <v/>
      </c>
      <c r="AD35" s="126">
        <f t="shared" si="6"/>
        <v>0</v>
      </c>
      <c r="AE35" s="114"/>
      <c r="AF35" s="123"/>
      <c r="AG35" s="118"/>
      <c r="AH35" s="116"/>
      <c r="AI35" s="126" t="str">
        <f t="shared" si="11"/>
        <v/>
      </c>
      <c r="AJ35" s="114"/>
      <c r="AK35" s="122" t="s">
        <v>2</v>
      </c>
      <c r="AL35" s="119">
        <f t="shared" si="19"/>
        <v>834</v>
      </c>
      <c r="AM35" s="126"/>
      <c r="AN35" s="126"/>
      <c r="AO35" s="126"/>
      <c r="AP35" s="126" t="str">
        <f t="shared" si="12"/>
        <v/>
      </c>
      <c r="AQ35" s="126">
        <f t="shared" si="8"/>
        <v>0</v>
      </c>
      <c r="AR35" s="115"/>
      <c r="AS35" s="109"/>
      <c r="AT35" s="109"/>
      <c r="AU35" s="109"/>
      <c r="AV35" s="109"/>
      <c r="AW35" s="109"/>
      <c r="AX35" s="109"/>
      <c r="AY35" s="111"/>
      <c r="AZ35" s="540"/>
    </row>
    <row r="36" spans="1:52" ht="15.75" x14ac:dyDescent="0.25">
      <c r="A36" s="540"/>
      <c r="B36" s="122" t="s">
        <v>1</v>
      </c>
      <c r="C36" s="119">
        <f t="shared" si="13"/>
        <v>835</v>
      </c>
      <c r="D36" s="126"/>
      <c r="E36" s="126"/>
      <c r="F36" s="126" t="str">
        <f t="shared" si="9"/>
        <v/>
      </c>
      <c r="G36" s="126">
        <f t="shared" si="0"/>
        <v>0</v>
      </c>
      <c r="H36" s="114"/>
      <c r="I36" s="122" t="s">
        <v>0</v>
      </c>
      <c r="J36" s="119">
        <f t="shared" si="16"/>
        <v>835</v>
      </c>
      <c r="K36" s="126"/>
      <c r="L36" s="126"/>
      <c r="M36" s="126"/>
      <c r="N36" s="126"/>
      <c r="O36" s="126">
        <f t="shared" si="2"/>
        <v>0</v>
      </c>
      <c r="P36" s="114"/>
      <c r="Q36" s="124" t="s">
        <v>11</v>
      </c>
      <c r="R36" s="119">
        <f t="shared" si="17"/>
        <v>835</v>
      </c>
      <c r="S36" s="126"/>
      <c r="T36" s="126"/>
      <c r="U36" s="126"/>
      <c r="V36" s="126" t="str">
        <f t="shared" si="15"/>
        <v/>
      </c>
      <c r="W36" s="126">
        <f t="shared" si="4"/>
        <v>0</v>
      </c>
      <c r="X36" s="114"/>
      <c r="Y36" s="124" t="s">
        <v>12</v>
      </c>
      <c r="Z36" s="119">
        <f t="shared" si="18"/>
        <v>835</v>
      </c>
      <c r="AA36" s="126"/>
      <c r="AB36" s="126"/>
      <c r="AC36" s="126" t="str">
        <f t="shared" si="10"/>
        <v/>
      </c>
      <c r="AD36" s="126">
        <f t="shared" si="6"/>
        <v>0</v>
      </c>
      <c r="AE36" s="114"/>
      <c r="AF36" s="123"/>
      <c r="AG36" s="118"/>
      <c r="AH36" s="116"/>
      <c r="AI36" s="126" t="str">
        <f t="shared" si="11"/>
        <v/>
      </c>
      <c r="AJ36" s="114"/>
      <c r="AK36" s="122" t="s">
        <v>2</v>
      </c>
      <c r="AL36" s="119">
        <f t="shared" si="19"/>
        <v>835</v>
      </c>
      <c r="AM36" s="126"/>
      <c r="AN36" s="126"/>
      <c r="AO36" s="126"/>
      <c r="AP36" s="126" t="str">
        <f t="shared" si="12"/>
        <v/>
      </c>
      <c r="AQ36" s="126">
        <f t="shared" si="8"/>
        <v>0</v>
      </c>
      <c r="AR36" s="115"/>
      <c r="AS36" s="109"/>
      <c r="AT36" s="109"/>
      <c r="AU36" s="109"/>
      <c r="AV36" s="109"/>
      <c r="AW36" s="109"/>
      <c r="AX36" s="109"/>
      <c r="AY36" s="111"/>
      <c r="AZ36" s="540"/>
    </row>
    <row r="37" spans="1:52" ht="15.75" x14ac:dyDescent="0.25">
      <c r="A37" s="540"/>
      <c r="B37" s="122" t="s">
        <v>1</v>
      </c>
      <c r="C37" s="119">
        <f t="shared" si="13"/>
        <v>836</v>
      </c>
      <c r="D37" s="126"/>
      <c r="E37" s="126"/>
      <c r="F37" s="126" t="str">
        <f t="shared" si="9"/>
        <v/>
      </c>
      <c r="G37" s="126">
        <f t="shared" si="0"/>
        <v>0</v>
      </c>
      <c r="H37" s="114"/>
      <c r="I37" s="122" t="s">
        <v>0</v>
      </c>
      <c r="J37" s="119">
        <f t="shared" si="16"/>
        <v>836</v>
      </c>
      <c r="K37" s="126"/>
      <c r="L37" s="126"/>
      <c r="M37" s="126"/>
      <c r="N37" s="126"/>
      <c r="O37" s="126">
        <f t="shared" si="2"/>
        <v>0</v>
      </c>
      <c r="P37" s="114"/>
      <c r="Q37" s="124" t="s">
        <v>11</v>
      </c>
      <c r="R37" s="119">
        <f t="shared" si="17"/>
        <v>836</v>
      </c>
      <c r="S37" s="126"/>
      <c r="T37" s="126"/>
      <c r="U37" s="126"/>
      <c r="V37" s="126" t="str">
        <f t="shared" si="15"/>
        <v/>
      </c>
      <c r="W37" s="126">
        <f t="shared" si="4"/>
        <v>0</v>
      </c>
      <c r="X37" s="114"/>
      <c r="Y37" s="124" t="s">
        <v>12</v>
      </c>
      <c r="Z37" s="119">
        <f t="shared" si="18"/>
        <v>836</v>
      </c>
      <c r="AA37" s="126"/>
      <c r="AB37" s="126"/>
      <c r="AC37" s="126" t="str">
        <f t="shared" si="10"/>
        <v/>
      </c>
      <c r="AD37" s="126">
        <f t="shared" si="6"/>
        <v>0</v>
      </c>
      <c r="AE37" s="114"/>
      <c r="AF37" s="123"/>
      <c r="AG37" s="118"/>
      <c r="AH37" s="116"/>
      <c r="AI37" s="126" t="str">
        <f t="shared" si="11"/>
        <v/>
      </c>
      <c r="AJ37" s="114"/>
      <c r="AK37" s="122" t="s">
        <v>2</v>
      </c>
      <c r="AL37" s="119">
        <f t="shared" si="19"/>
        <v>836</v>
      </c>
      <c r="AM37" s="126"/>
      <c r="AN37" s="126"/>
      <c r="AO37" s="126"/>
      <c r="AP37" s="126" t="str">
        <f t="shared" si="12"/>
        <v/>
      </c>
      <c r="AQ37" s="126">
        <f t="shared" si="8"/>
        <v>0</v>
      </c>
      <c r="AR37" s="115"/>
      <c r="AS37" s="109"/>
      <c r="AT37" s="109"/>
      <c r="AU37" s="109"/>
      <c r="AV37" s="109"/>
      <c r="AW37" s="109"/>
      <c r="AX37" s="109"/>
      <c r="AY37" s="111"/>
      <c r="AZ37" s="540"/>
    </row>
    <row r="38" spans="1:52" ht="15.75" x14ac:dyDescent="0.25">
      <c r="A38" s="540"/>
      <c r="B38" s="122" t="s">
        <v>1</v>
      </c>
      <c r="C38" s="119">
        <f t="shared" si="13"/>
        <v>837</v>
      </c>
      <c r="D38" s="126"/>
      <c r="E38" s="126"/>
      <c r="F38" s="126" t="str">
        <f t="shared" si="9"/>
        <v/>
      </c>
      <c r="G38" s="126">
        <f t="shared" si="0"/>
        <v>0</v>
      </c>
      <c r="H38" s="114"/>
      <c r="I38" s="122" t="s">
        <v>0</v>
      </c>
      <c r="J38" s="119">
        <f t="shared" si="16"/>
        <v>837</v>
      </c>
      <c r="K38" s="126"/>
      <c r="L38" s="126"/>
      <c r="M38" s="126"/>
      <c r="N38" s="126"/>
      <c r="O38" s="126">
        <f t="shared" si="2"/>
        <v>0</v>
      </c>
      <c r="P38" s="114"/>
      <c r="Q38" s="124" t="s">
        <v>11</v>
      </c>
      <c r="R38" s="119">
        <f t="shared" si="17"/>
        <v>837</v>
      </c>
      <c r="S38" s="126"/>
      <c r="T38" s="126"/>
      <c r="U38" s="126"/>
      <c r="V38" s="126" t="str">
        <f t="shared" si="15"/>
        <v/>
      </c>
      <c r="W38" s="126">
        <f t="shared" si="4"/>
        <v>0</v>
      </c>
      <c r="X38" s="114"/>
      <c r="Y38" s="124" t="s">
        <v>12</v>
      </c>
      <c r="Z38" s="119">
        <f t="shared" si="18"/>
        <v>837</v>
      </c>
      <c r="AA38" s="126"/>
      <c r="AB38" s="126"/>
      <c r="AC38" s="126" t="str">
        <f t="shared" si="10"/>
        <v/>
      </c>
      <c r="AD38" s="126">
        <f t="shared" si="6"/>
        <v>0</v>
      </c>
      <c r="AE38" s="114"/>
      <c r="AF38" s="123"/>
      <c r="AG38" s="118"/>
      <c r="AH38" s="116"/>
      <c r="AI38" s="126" t="str">
        <f t="shared" si="11"/>
        <v/>
      </c>
      <c r="AJ38" s="114"/>
      <c r="AK38" s="122" t="s">
        <v>2</v>
      </c>
      <c r="AL38" s="119">
        <f t="shared" si="19"/>
        <v>837</v>
      </c>
      <c r="AM38" s="126"/>
      <c r="AN38" s="126"/>
      <c r="AO38" s="126"/>
      <c r="AP38" s="126" t="str">
        <f t="shared" si="12"/>
        <v/>
      </c>
      <c r="AQ38" s="126">
        <f t="shared" si="8"/>
        <v>0</v>
      </c>
      <c r="AR38" s="115"/>
      <c r="AS38" s="109"/>
      <c r="AT38" s="109"/>
      <c r="AU38" s="109"/>
      <c r="AV38" s="109"/>
      <c r="AW38" s="109"/>
      <c r="AX38" s="109"/>
      <c r="AY38" s="111"/>
      <c r="AZ38" s="540"/>
    </row>
    <row r="39" spans="1:52" ht="15.75" x14ac:dyDescent="0.25">
      <c r="A39" s="540"/>
      <c r="B39" s="122" t="s">
        <v>1</v>
      </c>
      <c r="C39" s="119">
        <f t="shared" si="13"/>
        <v>838</v>
      </c>
      <c r="D39" s="126"/>
      <c r="E39" s="126"/>
      <c r="F39" s="126" t="str">
        <f t="shared" si="9"/>
        <v/>
      </c>
      <c r="G39" s="126">
        <f t="shared" si="0"/>
        <v>0</v>
      </c>
      <c r="H39" s="114"/>
      <c r="I39" s="122" t="s">
        <v>0</v>
      </c>
      <c r="J39" s="119">
        <f t="shared" si="16"/>
        <v>838</v>
      </c>
      <c r="K39" s="126"/>
      <c r="L39" s="126"/>
      <c r="M39" s="126"/>
      <c r="N39" s="126"/>
      <c r="O39" s="126">
        <f t="shared" si="2"/>
        <v>0</v>
      </c>
      <c r="P39" s="114"/>
      <c r="Q39" s="124" t="s">
        <v>11</v>
      </c>
      <c r="R39" s="119">
        <f t="shared" si="17"/>
        <v>838</v>
      </c>
      <c r="S39" s="126"/>
      <c r="T39" s="126"/>
      <c r="U39" s="126"/>
      <c r="V39" s="126" t="str">
        <f t="shared" si="15"/>
        <v/>
      </c>
      <c r="W39" s="126">
        <f t="shared" si="4"/>
        <v>0</v>
      </c>
      <c r="X39" s="114"/>
      <c r="Y39" s="124" t="s">
        <v>12</v>
      </c>
      <c r="Z39" s="119">
        <f t="shared" si="18"/>
        <v>838</v>
      </c>
      <c r="AA39" s="126"/>
      <c r="AB39" s="126"/>
      <c r="AC39" s="126" t="str">
        <f t="shared" si="10"/>
        <v/>
      </c>
      <c r="AD39" s="126">
        <f t="shared" si="6"/>
        <v>0</v>
      </c>
      <c r="AE39" s="114"/>
      <c r="AF39" s="123"/>
      <c r="AG39" s="118"/>
      <c r="AH39" s="116"/>
      <c r="AI39" s="126"/>
      <c r="AJ39" s="114"/>
      <c r="AK39" s="122" t="s">
        <v>2</v>
      </c>
      <c r="AL39" s="119">
        <f t="shared" si="19"/>
        <v>838</v>
      </c>
      <c r="AM39" s="126"/>
      <c r="AN39" s="126"/>
      <c r="AO39" s="126"/>
      <c r="AP39" s="126" t="str">
        <f t="shared" si="12"/>
        <v/>
      </c>
      <c r="AQ39" s="126">
        <f t="shared" si="8"/>
        <v>0</v>
      </c>
      <c r="AR39" s="115"/>
      <c r="AS39" s="109"/>
      <c r="AT39" s="109"/>
      <c r="AU39" s="109"/>
      <c r="AV39" s="109"/>
      <c r="AW39" s="109"/>
      <c r="AX39" s="109"/>
      <c r="AY39" s="111"/>
      <c r="AZ39" s="540"/>
    </row>
    <row r="40" spans="1:52" ht="15.75" x14ac:dyDescent="0.25">
      <c r="A40" s="540"/>
      <c r="B40" s="122" t="s">
        <v>1</v>
      </c>
      <c r="C40" s="119">
        <f t="shared" si="13"/>
        <v>839</v>
      </c>
      <c r="D40" s="126"/>
      <c r="E40" s="126"/>
      <c r="F40" s="126" t="str">
        <f t="shared" si="9"/>
        <v/>
      </c>
      <c r="G40" s="126">
        <f t="shared" si="0"/>
        <v>0</v>
      </c>
      <c r="H40" s="114"/>
      <c r="I40" s="122" t="s">
        <v>0</v>
      </c>
      <c r="J40" s="119">
        <f t="shared" si="16"/>
        <v>839</v>
      </c>
      <c r="K40" s="126"/>
      <c r="L40" s="126"/>
      <c r="M40" s="126"/>
      <c r="N40" s="126"/>
      <c r="O40" s="126">
        <f t="shared" si="2"/>
        <v>0</v>
      </c>
      <c r="P40" s="114"/>
      <c r="Q40" s="124" t="s">
        <v>11</v>
      </c>
      <c r="R40" s="119">
        <f t="shared" si="17"/>
        <v>839</v>
      </c>
      <c r="S40" s="126"/>
      <c r="T40" s="126"/>
      <c r="U40" s="126"/>
      <c r="V40" s="126" t="str">
        <f t="shared" si="15"/>
        <v/>
      </c>
      <c r="W40" s="126">
        <f t="shared" si="4"/>
        <v>0</v>
      </c>
      <c r="X40" s="114"/>
      <c r="Y40" s="124" t="s">
        <v>12</v>
      </c>
      <c r="Z40" s="119">
        <f t="shared" si="18"/>
        <v>839</v>
      </c>
      <c r="AA40" s="126"/>
      <c r="AB40" s="126"/>
      <c r="AC40" s="126" t="str">
        <f t="shared" si="10"/>
        <v/>
      </c>
      <c r="AD40" s="126">
        <f t="shared" si="6"/>
        <v>0</v>
      </c>
      <c r="AE40" s="114"/>
      <c r="AF40" s="123"/>
      <c r="AG40" s="118"/>
      <c r="AH40" s="116"/>
      <c r="AI40" s="126"/>
      <c r="AJ40" s="114"/>
      <c r="AK40" s="122" t="s">
        <v>2</v>
      </c>
      <c r="AL40" s="119">
        <f t="shared" si="19"/>
        <v>839</v>
      </c>
      <c r="AM40" s="126"/>
      <c r="AN40" s="126"/>
      <c r="AO40" s="126"/>
      <c r="AP40" s="126" t="str">
        <f t="shared" si="12"/>
        <v/>
      </c>
      <c r="AQ40" s="126">
        <f t="shared" si="8"/>
        <v>0</v>
      </c>
      <c r="AR40" s="115"/>
      <c r="AS40" s="109"/>
      <c r="AT40" s="109"/>
      <c r="AU40" s="109"/>
      <c r="AV40" s="109"/>
      <c r="AW40" s="109"/>
      <c r="AX40" s="109"/>
      <c r="AY40" s="111"/>
      <c r="AZ40" s="540"/>
    </row>
    <row r="41" spans="1:52" ht="15.75" x14ac:dyDescent="0.25">
      <c r="A41" s="540"/>
      <c r="B41" s="81" t="s">
        <v>1</v>
      </c>
      <c r="C41" s="82">
        <f t="shared" si="13"/>
        <v>840</v>
      </c>
      <c r="D41" s="15" t="s">
        <v>1760</v>
      </c>
      <c r="E41" s="15" t="s">
        <v>1443</v>
      </c>
      <c r="F41" s="15" t="str">
        <f>IF(E41&lt;&gt;"",CONCATENATE(D41,E41),"")</f>
        <v>Grip_PickStnType</v>
      </c>
      <c r="G41" s="126">
        <f t="shared" si="0"/>
        <v>16</v>
      </c>
      <c r="H41" s="114"/>
      <c r="I41" s="122" t="s">
        <v>0</v>
      </c>
      <c r="J41" s="119">
        <f t="shared" si="16"/>
        <v>840</v>
      </c>
      <c r="K41" s="126"/>
      <c r="L41" s="126"/>
      <c r="M41" s="126"/>
      <c r="N41" s="126"/>
      <c r="O41" s="126">
        <f t="shared" si="2"/>
        <v>0</v>
      </c>
      <c r="P41" s="114"/>
      <c r="Q41" s="124" t="s">
        <v>11</v>
      </c>
      <c r="R41" s="119">
        <f t="shared" si="17"/>
        <v>840</v>
      </c>
      <c r="S41" s="126"/>
      <c r="T41" s="126"/>
      <c r="U41" s="126"/>
      <c r="V41" s="126" t="str">
        <f t="shared" si="15"/>
        <v/>
      </c>
      <c r="W41" s="126">
        <f t="shared" si="4"/>
        <v>0</v>
      </c>
      <c r="X41" s="114"/>
      <c r="Y41" s="124" t="s">
        <v>12</v>
      </c>
      <c r="Z41" s="119">
        <f t="shared" si="18"/>
        <v>840</v>
      </c>
      <c r="AA41" s="126"/>
      <c r="AB41" s="126"/>
      <c r="AC41" s="126" t="str">
        <f t="shared" si="10"/>
        <v/>
      </c>
      <c r="AD41" s="126">
        <f t="shared" si="6"/>
        <v>0</v>
      </c>
      <c r="AE41" s="114"/>
      <c r="AF41" s="123"/>
      <c r="AG41" s="118"/>
      <c r="AH41" s="116"/>
      <c r="AI41" s="126"/>
      <c r="AJ41" s="114"/>
      <c r="AK41" s="122" t="s">
        <v>2</v>
      </c>
      <c r="AL41" s="119">
        <f t="shared" si="19"/>
        <v>840</v>
      </c>
      <c r="AM41" s="126"/>
      <c r="AN41" s="126"/>
      <c r="AO41" s="126"/>
      <c r="AP41" s="126" t="str">
        <f t="shared" si="12"/>
        <v/>
      </c>
      <c r="AQ41" s="126">
        <f t="shared" si="8"/>
        <v>0</v>
      </c>
      <c r="AR41" s="115"/>
      <c r="AS41" s="109"/>
      <c r="AT41" s="109"/>
      <c r="AU41" s="109"/>
      <c r="AV41" s="109"/>
      <c r="AW41" s="109"/>
      <c r="AX41" s="109"/>
      <c r="AY41" s="111"/>
      <c r="AZ41" s="540"/>
    </row>
    <row r="42" spans="1:52" ht="15.75" x14ac:dyDescent="0.25">
      <c r="A42" s="540"/>
      <c r="B42" s="81" t="s">
        <v>1</v>
      </c>
      <c r="C42" s="82">
        <f t="shared" si="13"/>
        <v>841</v>
      </c>
      <c r="D42" s="15" t="s">
        <v>1760</v>
      </c>
      <c r="E42" s="15" t="s">
        <v>1444</v>
      </c>
      <c r="F42" s="15" t="str">
        <f>IF(E42&lt;&gt;"",CONCATENATE(D42,E42),"")</f>
        <v>Grip_PickStnID</v>
      </c>
      <c r="G42" s="126">
        <f t="shared" si="0"/>
        <v>14</v>
      </c>
      <c r="H42" s="114"/>
      <c r="I42" s="122" t="s">
        <v>0</v>
      </c>
      <c r="J42" s="119">
        <f t="shared" si="16"/>
        <v>841</v>
      </c>
      <c r="K42" s="126"/>
      <c r="L42" s="126"/>
      <c r="M42" s="126"/>
      <c r="N42" s="126"/>
      <c r="O42" s="126">
        <f t="shared" si="2"/>
        <v>0</v>
      </c>
      <c r="P42" s="114"/>
      <c r="Q42" s="124" t="s">
        <v>11</v>
      </c>
      <c r="R42" s="119">
        <f t="shared" si="17"/>
        <v>841</v>
      </c>
      <c r="S42" s="126"/>
      <c r="T42" s="126"/>
      <c r="U42" s="126"/>
      <c r="V42" s="126" t="str">
        <f t="shared" si="15"/>
        <v/>
      </c>
      <c r="W42" s="126">
        <f t="shared" si="4"/>
        <v>0</v>
      </c>
      <c r="X42" s="114"/>
      <c r="Y42" s="124" t="s">
        <v>12</v>
      </c>
      <c r="Z42" s="119">
        <f t="shared" si="18"/>
        <v>841</v>
      </c>
      <c r="AA42" s="126"/>
      <c r="AB42" s="126"/>
      <c r="AC42" s="126" t="str">
        <f t="shared" si="10"/>
        <v/>
      </c>
      <c r="AD42" s="126">
        <f t="shared" si="6"/>
        <v>0</v>
      </c>
      <c r="AE42" s="114"/>
      <c r="AF42" s="123"/>
      <c r="AG42" s="118"/>
      <c r="AH42" s="116"/>
      <c r="AI42" s="126"/>
      <c r="AJ42" s="114"/>
      <c r="AK42" s="122" t="s">
        <v>2</v>
      </c>
      <c r="AL42" s="119">
        <f t="shared" si="19"/>
        <v>841</v>
      </c>
      <c r="AM42" s="126"/>
      <c r="AN42" s="126"/>
      <c r="AO42" s="126"/>
      <c r="AP42" s="126" t="str">
        <f t="shared" si="12"/>
        <v/>
      </c>
      <c r="AQ42" s="126">
        <f t="shared" si="8"/>
        <v>0</v>
      </c>
      <c r="AR42" s="115"/>
      <c r="AS42" s="109"/>
      <c r="AT42" s="109"/>
      <c r="AU42" s="109"/>
      <c r="AV42" s="109"/>
      <c r="AW42" s="109"/>
      <c r="AX42" s="109"/>
      <c r="AY42" s="111"/>
      <c r="AZ42" s="540"/>
    </row>
    <row r="43" spans="1:52" ht="15.75" x14ac:dyDescent="0.25">
      <c r="A43" s="540"/>
      <c r="B43" s="122" t="s">
        <v>1</v>
      </c>
      <c r="C43" s="119">
        <f t="shared" si="13"/>
        <v>842</v>
      </c>
      <c r="D43" s="126"/>
      <c r="E43" s="126"/>
      <c r="F43" s="126" t="str">
        <f t="shared" si="9"/>
        <v/>
      </c>
      <c r="G43" s="126">
        <f t="shared" si="0"/>
        <v>0</v>
      </c>
      <c r="H43" s="114"/>
      <c r="I43" s="122" t="s">
        <v>0</v>
      </c>
      <c r="J43" s="119">
        <f t="shared" si="16"/>
        <v>842</v>
      </c>
      <c r="K43" s="126"/>
      <c r="L43" s="126"/>
      <c r="M43" s="126"/>
      <c r="N43" s="126"/>
      <c r="O43" s="126">
        <f t="shared" si="2"/>
        <v>0</v>
      </c>
      <c r="P43" s="114"/>
      <c r="Q43" s="124" t="s">
        <v>11</v>
      </c>
      <c r="R43" s="119">
        <f t="shared" si="17"/>
        <v>842</v>
      </c>
      <c r="S43" s="126"/>
      <c r="T43" s="126"/>
      <c r="U43" s="126"/>
      <c r="V43" s="126" t="str">
        <f t="shared" si="15"/>
        <v/>
      </c>
      <c r="W43" s="126">
        <f t="shared" si="4"/>
        <v>0</v>
      </c>
      <c r="X43" s="114"/>
      <c r="Y43" s="124" t="s">
        <v>12</v>
      </c>
      <c r="Z43" s="119">
        <f t="shared" si="18"/>
        <v>842</v>
      </c>
      <c r="AA43" s="126"/>
      <c r="AB43" s="126"/>
      <c r="AC43" s="126" t="str">
        <f t="shared" si="10"/>
        <v/>
      </c>
      <c r="AD43" s="126">
        <f t="shared" si="6"/>
        <v>0</v>
      </c>
      <c r="AE43" s="114"/>
      <c r="AF43" s="123"/>
      <c r="AG43" s="118"/>
      <c r="AH43" s="116"/>
      <c r="AI43" s="126"/>
      <c r="AJ43" s="114"/>
      <c r="AK43" s="122" t="s">
        <v>2</v>
      </c>
      <c r="AL43" s="119">
        <f t="shared" si="19"/>
        <v>842</v>
      </c>
      <c r="AM43" s="126"/>
      <c r="AN43" s="126"/>
      <c r="AO43" s="126"/>
      <c r="AP43" s="126" t="str">
        <f t="shared" si="12"/>
        <v/>
      </c>
      <c r="AQ43" s="126">
        <f t="shared" si="8"/>
        <v>0</v>
      </c>
      <c r="AR43" s="115"/>
      <c r="AS43" s="109"/>
      <c r="AT43" s="109"/>
      <c r="AU43" s="109"/>
      <c r="AV43" s="109"/>
      <c r="AW43" s="109"/>
      <c r="AX43" s="109"/>
      <c r="AY43" s="111"/>
      <c r="AZ43" s="540"/>
    </row>
    <row r="44" spans="1:52" ht="15.75" x14ac:dyDescent="0.25">
      <c r="A44" s="540"/>
      <c r="B44" s="122" t="s">
        <v>1</v>
      </c>
      <c r="C44" s="119">
        <f t="shared" si="13"/>
        <v>843</v>
      </c>
      <c r="D44" s="126"/>
      <c r="E44" s="126"/>
      <c r="F44" s="126" t="str">
        <f t="shared" si="9"/>
        <v/>
      </c>
      <c r="G44" s="126">
        <f t="shared" si="0"/>
        <v>0</v>
      </c>
      <c r="H44" s="114"/>
      <c r="I44" s="122" t="s">
        <v>0</v>
      </c>
      <c r="J44" s="119">
        <f t="shared" si="16"/>
        <v>843</v>
      </c>
      <c r="K44" s="126"/>
      <c r="L44" s="126"/>
      <c r="M44" s="126"/>
      <c r="N44" s="126"/>
      <c r="O44" s="126">
        <f t="shared" si="2"/>
        <v>0</v>
      </c>
      <c r="P44" s="114"/>
      <c r="Q44" s="124" t="s">
        <v>11</v>
      </c>
      <c r="R44" s="119">
        <f t="shared" si="17"/>
        <v>843</v>
      </c>
      <c r="S44" s="126"/>
      <c r="T44" s="126"/>
      <c r="U44" s="126"/>
      <c r="V44" s="126" t="str">
        <f t="shared" si="15"/>
        <v/>
      </c>
      <c r="W44" s="126">
        <f t="shared" si="4"/>
        <v>0</v>
      </c>
      <c r="X44" s="114"/>
      <c r="Y44" s="124" t="s">
        <v>12</v>
      </c>
      <c r="Z44" s="119">
        <f t="shared" si="18"/>
        <v>843</v>
      </c>
      <c r="AA44" s="126"/>
      <c r="AB44" s="126"/>
      <c r="AC44" s="126" t="str">
        <f t="shared" si="10"/>
        <v/>
      </c>
      <c r="AD44" s="126">
        <f t="shared" si="6"/>
        <v>0</v>
      </c>
      <c r="AE44" s="114"/>
      <c r="AF44" s="123"/>
      <c r="AG44" s="118"/>
      <c r="AH44" s="116"/>
      <c r="AI44" s="126"/>
      <c r="AJ44" s="114"/>
      <c r="AK44" s="122" t="s">
        <v>2</v>
      </c>
      <c r="AL44" s="119">
        <f t="shared" si="19"/>
        <v>843</v>
      </c>
      <c r="AM44" s="126"/>
      <c r="AN44" s="126"/>
      <c r="AO44" s="126"/>
      <c r="AP44" s="126" t="str">
        <f t="shared" si="12"/>
        <v/>
      </c>
      <c r="AQ44" s="126">
        <f t="shared" si="8"/>
        <v>0</v>
      </c>
      <c r="AR44" s="115"/>
      <c r="AS44" s="109"/>
      <c r="AT44" s="109"/>
      <c r="AU44" s="109"/>
      <c r="AV44" s="109"/>
      <c r="AW44" s="109"/>
      <c r="AX44" s="109"/>
      <c r="AY44" s="111"/>
      <c r="AZ44" s="540"/>
    </row>
    <row r="45" spans="1:52" ht="15.75" x14ac:dyDescent="0.25">
      <c r="A45" s="540"/>
      <c r="B45" s="81" t="s">
        <v>1</v>
      </c>
      <c r="C45" s="82">
        <f t="shared" si="13"/>
        <v>844</v>
      </c>
      <c r="D45" s="15" t="s">
        <v>404</v>
      </c>
      <c r="E45" s="15" t="s">
        <v>2662</v>
      </c>
      <c r="F45" s="15" t="s">
        <v>2661</v>
      </c>
      <c r="G45" s="126">
        <f t="shared" si="0"/>
        <v>16</v>
      </c>
      <c r="H45" s="114"/>
      <c r="I45" s="81" t="s">
        <v>0</v>
      </c>
      <c r="J45" s="82">
        <f t="shared" si="16"/>
        <v>844</v>
      </c>
      <c r="K45" s="15" t="s">
        <v>2664</v>
      </c>
      <c r="L45" s="15">
        <v>1</v>
      </c>
      <c r="M45" s="15" t="s">
        <v>2740</v>
      </c>
      <c r="N45" s="15" t="str">
        <f t="shared" ref="N45:N50" si="20">IF(M45&lt;&gt;"",CONCATENATE(K45,L45,M45),"")</f>
        <v>Plc_Via1_adr</v>
      </c>
      <c r="O45" s="126">
        <f t="shared" si="2"/>
        <v>12</v>
      </c>
      <c r="P45" s="114"/>
      <c r="Q45" s="124" t="s">
        <v>11</v>
      </c>
      <c r="R45" s="119">
        <f t="shared" si="17"/>
        <v>844</v>
      </c>
      <c r="S45" s="126"/>
      <c r="T45" s="126"/>
      <c r="U45" s="126"/>
      <c r="V45" s="126" t="str">
        <f t="shared" si="15"/>
        <v/>
      </c>
      <c r="W45" s="126">
        <f t="shared" si="4"/>
        <v>0</v>
      </c>
      <c r="X45" s="114"/>
      <c r="Y45" s="124" t="s">
        <v>12</v>
      </c>
      <c r="Z45" s="119">
        <f t="shared" si="18"/>
        <v>844</v>
      </c>
      <c r="AA45" s="126"/>
      <c r="AB45" s="126"/>
      <c r="AC45" s="126" t="str">
        <f t="shared" si="10"/>
        <v/>
      </c>
      <c r="AD45" s="126">
        <f t="shared" si="6"/>
        <v>0</v>
      </c>
      <c r="AE45" s="114"/>
      <c r="AF45" s="123"/>
      <c r="AG45" s="118"/>
      <c r="AH45" s="116"/>
      <c r="AI45" s="126"/>
      <c r="AJ45" s="114"/>
      <c r="AK45" s="81" t="s">
        <v>2</v>
      </c>
      <c r="AL45" s="82">
        <f t="shared" si="19"/>
        <v>844</v>
      </c>
      <c r="AM45" s="15" t="s">
        <v>404</v>
      </c>
      <c r="AN45" s="15" t="s">
        <v>2639</v>
      </c>
      <c r="AO45" s="15">
        <v>1</v>
      </c>
      <c r="AP45" s="15" t="str">
        <f t="shared" si="12"/>
        <v>Plc_Via_1</v>
      </c>
      <c r="AQ45" s="126">
        <f t="shared" si="8"/>
        <v>9</v>
      </c>
      <c r="AR45" s="115"/>
      <c r="AS45" s="109"/>
      <c r="AT45" s="109"/>
      <c r="AU45" s="109"/>
      <c r="AV45" s="109"/>
      <c r="AW45" s="109"/>
      <c r="AX45" s="109"/>
      <c r="AY45" s="111"/>
      <c r="AZ45" s="540"/>
    </row>
    <row r="46" spans="1:52" ht="15.75" x14ac:dyDescent="0.25">
      <c r="A46" s="540"/>
      <c r="B46" s="122" t="s">
        <v>1</v>
      </c>
      <c r="C46" s="119">
        <f t="shared" si="13"/>
        <v>845</v>
      </c>
      <c r="D46" s="126"/>
      <c r="E46" s="126"/>
      <c r="F46" s="126" t="str">
        <f t="shared" si="9"/>
        <v/>
      </c>
      <c r="G46" s="126">
        <f t="shared" si="0"/>
        <v>0</v>
      </c>
      <c r="H46" s="114"/>
      <c r="I46" s="81" t="s">
        <v>0</v>
      </c>
      <c r="J46" s="82">
        <f t="shared" si="16"/>
        <v>845</v>
      </c>
      <c r="K46" s="15" t="s">
        <v>2664</v>
      </c>
      <c r="L46" s="15">
        <v>2</v>
      </c>
      <c r="M46" s="15" t="s">
        <v>2740</v>
      </c>
      <c r="N46" s="15" t="str">
        <f t="shared" si="20"/>
        <v>Plc_Via2_adr</v>
      </c>
      <c r="O46" s="126">
        <f t="shared" si="2"/>
        <v>12</v>
      </c>
      <c r="P46" s="114"/>
      <c r="Q46" s="124" t="s">
        <v>11</v>
      </c>
      <c r="R46" s="119">
        <f t="shared" si="17"/>
        <v>845</v>
      </c>
      <c r="S46" s="126"/>
      <c r="T46" s="126"/>
      <c r="U46" s="126"/>
      <c r="V46" s="126" t="str">
        <f t="shared" si="15"/>
        <v/>
      </c>
      <c r="W46" s="126">
        <f t="shared" si="4"/>
        <v>0</v>
      </c>
      <c r="X46" s="114"/>
      <c r="Y46" s="124" t="s">
        <v>12</v>
      </c>
      <c r="Z46" s="119">
        <f t="shared" si="18"/>
        <v>845</v>
      </c>
      <c r="AA46" s="126"/>
      <c r="AB46" s="126"/>
      <c r="AC46" s="126" t="str">
        <f t="shared" si="10"/>
        <v/>
      </c>
      <c r="AD46" s="126">
        <f t="shared" si="6"/>
        <v>0</v>
      </c>
      <c r="AE46" s="114"/>
      <c r="AF46" s="123"/>
      <c r="AG46" s="118"/>
      <c r="AH46" s="116"/>
      <c r="AI46" s="126"/>
      <c r="AJ46" s="114"/>
      <c r="AK46" s="81" t="s">
        <v>2</v>
      </c>
      <c r="AL46" s="82">
        <f t="shared" si="19"/>
        <v>845</v>
      </c>
      <c r="AM46" s="15" t="s">
        <v>404</v>
      </c>
      <c r="AN46" s="15" t="s">
        <v>2639</v>
      </c>
      <c r="AO46" s="15">
        <v>2</v>
      </c>
      <c r="AP46" s="15" t="str">
        <f t="shared" si="12"/>
        <v>Plc_Via_2</v>
      </c>
      <c r="AQ46" s="126">
        <f t="shared" si="8"/>
        <v>9</v>
      </c>
      <c r="AR46" s="115"/>
      <c r="AS46" s="109"/>
      <c r="AT46" s="109"/>
      <c r="AU46" s="109"/>
      <c r="AV46" s="109"/>
      <c r="AW46" s="109"/>
      <c r="AX46" s="109"/>
      <c r="AY46" s="111"/>
      <c r="AZ46" s="540"/>
    </row>
    <row r="47" spans="1:52" ht="15.75" outlineLevel="1" x14ac:dyDescent="0.25">
      <c r="A47" s="540"/>
      <c r="B47" s="122" t="s">
        <v>1</v>
      </c>
      <c r="C47" s="119">
        <f t="shared" si="13"/>
        <v>846</v>
      </c>
      <c r="D47" s="126"/>
      <c r="E47" s="126"/>
      <c r="F47" s="126" t="str">
        <f t="shared" si="9"/>
        <v/>
      </c>
      <c r="G47" s="126">
        <f t="shared" si="0"/>
        <v>0</v>
      </c>
      <c r="H47" s="114"/>
      <c r="I47" s="81" t="s">
        <v>0</v>
      </c>
      <c r="J47" s="82">
        <f t="shared" si="16"/>
        <v>846</v>
      </c>
      <c r="K47" s="15" t="s">
        <v>2664</v>
      </c>
      <c r="L47" s="15">
        <v>3</v>
      </c>
      <c r="M47" s="15" t="s">
        <v>2740</v>
      </c>
      <c r="N47" s="15" t="str">
        <f t="shared" si="20"/>
        <v>Plc_Via3_adr</v>
      </c>
      <c r="O47" s="126">
        <f t="shared" si="2"/>
        <v>12</v>
      </c>
      <c r="P47" s="114"/>
      <c r="Q47" s="124" t="s">
        <v>11</v>
      </c>
      <c r="R47" s="119">
        <f t="shared" si="17"/>
        <v>846</v>
      </c>
      <c r="S47" s="126"/>
      <c r="T47" s="126"/>
      <c r="U47" s="126"/>
      <c r="V47" s="126" t="str">
        <f t="shared" si="15"/>
        <v/>
      </c>
      <c r="W47" s="126">
        <f t="shared" si="4"/>
        <v>0</v>
      </c>
      <c r="X47" s="114"/>
      <c r="Y47" s="124" t="s">
        <v>12</v>
      </c>
      <c r="Z47" s="119">
        <f t="shared" si="18"/>
        <v>846</v>
      </c>
      <c r="AA47" s="126"/>
      <c r="AB47" s="126"/>
      <c r="AC47" s="126" t="str">
        <f t="shared" si="10"/>
        <v/>
      </c>
      <c r="AD47" s="126">
        <f t="shared" si="6"/>
        <v>0</v>
      </c>
      <c r="AE47" s="114"/>
      <c r="AF47" s="123"/>
      <c r="AG47" s="118"/>
      <c r="AH47" s="116"/>
      <c r="AI47" s="126"/>
      <c r="AJ47" s="114"/>
      <c r="AK47" s="81" t="s">
        <v>2</v>
      </c>
      <c r="AL47" s="82">
        <f t="shared" si="19"/>
        <v>846</v>
      </c>
      <c r="AM47" s="15" t="s">
        <v>404</v>
      </c>
      <c r="AN47" s="15" t="s">
        <v>2639</v>
      </c>
      <c r="AO47" s="15">
        <v>3</v>
      </c>
      <c r="AP47" s="15" t="str">
        <f t="shared" si="12"/>
        <v>Plc_Via_3</v>
      </c>
      <c r="AQ47" s="126">
        <f t="shared" si="8"/>
        <v>9</v>
      </c>
      <c r="AR47" s="115"/>
      <c r="AS47" s="109"/>
      <c r="AT47" s="109"/>
      <c r="AU47" s="109"/>
      <c r="AV47" s="109"/>
      <c r="AW47" s="109"/>
      <c r="AX47" s="109"/>
      <c r="AY47" s="111"/>
      <c r="AZ47" s="540"/>
    </row>
    <row r="48" spans="1:52" ht="15.75" outlineLevel="1" x14ac:dyDescent="0.25">
      <c r="A48" s="540"/>
      <c r="B48" s="122" t="s">
        <v>1</v>
      </c>
      <c r="C48" s="119">
        <f t="shared" si="13"/>
        <v>847</v>
      </c>
      <c r="D48" s="126"/>
      <c r="E48" s="126"/>
      <c r="F48" s="126" t="str">
        <f t="shared" si="9"/>
        <v/>
      </c>
      <c r="G48" s="126">
        <f t="shared" si="0"/>
        <v>0</v>
      </c>
      <c r="H48" s="114"/>
      <c r="I48" s="81" t="s">
        <v>0</v>
      </c>
      <c r="J48" s="82">
        <f t="shared" si="16"/>
        <v>847</v>
      </c>
      <c r="K48" s="15" t="s">
        <v>2664</v>
      </c>
      <c r="L48" s="15">
        <v>4</v>
      </c>
      <c r="M48" s="15" t="s">
        <v>2740</v>
      </c>
      <c r="N48" s="15" t="str">
        <f t="shared" si="20"/>
        <v>Plc_Via4_adr</v>
      </c>
      <c r="O48" s="126">
        <f t="shared" si="2"/>
        <v>12</v>
      </c>
      <c r="P48" s="114"/>
      <c r="Q48" s="124" t="s">
        <v>11</v>
      </c>
      <c r="R48" s="119">
        <f t="shared" si="17"/>
        <v>847</v>
      </c>
      <c r="S48" s="126"/>
      <c r="T48" s="126"/>
      <c r="U48" s="126"/>
      <c r="V48" s="126" t="str">
        <f t="shared" si="15"/>
        <v/>
      </c>
      <c r="W48" s="126">
        <f t="shared" si="4"/>
        <v>0</v>
      </c>
      <c r="X48" s="114"/>
      <c r="Y48" s="124" t="s">
        <v>12</v>
      </c>
      <c r="Z48" s="119">
        <f t="shared" si="18"/>
        <v>847</v>
      </c>
      <c r="AA48" s="126"/>
      <c r="AB48" s="126"/>
      <c r="AC48" s="126" t="str">
        <f t="shared" si="10"/>
        <v/>
      </c>
      <c r="AD48" s="126">
        <f t="shared" si="6"/>
        <v>0</v>
      </c>
      <c r="AE48" s="114"/>
      <c r="AF48" s="123"/>
      <c r="AG48" s="118"/>
      <c r="AH48" s="116"/>
      <c r="AI48" s="126"/>
      <c r="AJ48" s="114"/>
      <c r="AK48" s="81" t="s">
        <v>2</v>
      </c>
      <c r="AL48" s="82">
        <f t="shared" si="19"/>
        <v>847</v>
      </c>
      <c r="AM48" s="15" t="s">
        <v>404</v>
      </c>
      <c r="AN48" s="15" t="s">
        <v>2639</v>
      </c>
      <c r="AO48" s="15">
        <v>4</v>
      </c>
      <c r="AP48" s="15" t="str">
        <f t="shared" si="12"/>
        <v>Plc_Via_4</v>
      </c>
      <c r="AQ48" s="126">
        <f t="shared" si="8"/>
        <v>9</v>
      </c>
      <c r="AR48" s="115"/>
      <c r="AS48" s="109"/>
      <c r="AT48" s="109"/>
      <c r="AU48" s="109"/>
      <c r="AV48" s="109"/>
      <c r="AW48" s="109"/>
      <c r="AX48" s="109"/>
      <c r="AY48" s="111"/>
      <c r="AZ48" s="540"/>
    </row>
    <row r="49" spans="1:52" ht="15.75" outlineLevel="1" x14ac:dyDescent="0.25">
      <c r="A49" s="540"/>
      <c r="B49" s="122" t="s">
        <v>1</v>
      </c>
      <c r="C49" s="119">
        <f t="shared" si="13"/>
        <v>848</v>
      </c>
      <c r="D49" s="126"/>
      <c r="E49" s="126"/>
      <c r="F49" s="126" t="str">
        <f t="shared" si="9"/>
        <v/>
      </c>
      <c r="G49" s="126">
        <f t="shared" si="0"/>
        <v>0</v>
      </c>
      <c r="H49" s="114"/>
      <c r="I49" s="81" t="s">
        <v>0</v>
      </c>
      <c r="J49" s="82">
        <f t="shared" si="16"/>
        <v>848</v>
      </c>
      <c r="K49" s="15" t="s">
        <v>2664</v>
      </c>
      <c r="L49" s="15">
        <v>5</v>
      </c>
      <c r="M49" s="15" t="s">
        <v>2740</v>
      </c>
      <c r="N49" s="15" t="str">
        <f t="shared" si="20"/>
        <v>Plc_Via5_adr</v>
      </c>
      <c r="O49" s="126">
        <f t="shared" si="2"/>
        <v>12</v>
      </c>
      <c r="P49" s="114"/>
      <c r="Q49" s="124" t="s">
        <v>11</v>
      </c>
      <c r="R49" s="119">
        <f t="shared" si="17"/>
        <v>848</v>
      </c>
      <c r="S49" s="126"/>
      <c r="T49" s="126"/>
      <c r="U49" s="126"/>
      <c r="V49" s="126" t="str">
        <f t="shared" si="15"/>
        <v/>
      </c>
      <c r="W49" s="126">
        <f t="shared" si="4"/>
        <v>0</v>
      </c>
      <c r="X49" s="114"/>
      <c r="Y49" s="124" t="s">
        <v>12</v>
      </c>
      <c r="Z49" s="119">
        <f t="shared" si="18"/>
        <v>848</v>
      </c>
      <c r="AA49" s="126"/>
      <c r="AB49" s="126"/>
      <c r="AC49" s="126" t="str">
        <f t="shared" si="10"/>
        <v/>
      </c>
      <c r="AD49" s="126">
        <f t="shared" si="6"/>
        <v>0</v>
      </c>
      <c r="AE49" s="114"/>
      <c r="AF49" s="123"/>
      <c r="AG49" s="118"/>
      <c r="AH49" s="116"/>
      <c r="AI49" s="126"/>
      <c r="AJ49" s="114"/>
      <c r="AK49" s="81" t="s">
        <v>2</v>
      </c>
      <c r="AL49" s="82">
        <f t="shared" si="19"/>
        <v>848</v>
      </c>
      <c r="AM49" s="15" t="s">
        <v>404</v>
      </c>
      <c r="AN49" s="15" t="s">
        <v>2639</v>
      </c>
      <c r="AO49" s="15">
        <v>5</v>
      </c>
      <c r="AP49" s="15" t="str">
        <f t="shared" si="12"/>
        <v>Plc_Via_5</v>
      </c>
      <c r="AQ49" s="126">
        <f t="shared" si="8"/>
        <v>9</v>
      </c>
      <c r="AR49" s="115"/>
      <c r="AS49" s="109"/>
      <c r="AT49" s="109"/>
      <c r="AU49" s="109"/>
      <c r="AV49" s="109"/>
      <c r="AW49" s="109"/>
      <c r="AX49" s="109"/>
      <c r="AY49" s="111"/>
      <c r="AZ49" s="540"/>
    </row>
    <row r="50" spans="1:52" ht="15.75" outlineLevel="1" x14ac:dyDescent="0.25">
      <c r="A50" s="540"/>
      <c r="B50" s="122" t="s">
        <v>1</v>
      </c>
      <c r="C50" s="119">
        <f t="shared" si="13"/>
        <v>849</v>
      </c>
      <c r="D50" s="126"/>
      <c r="E50" s="126"/>
      <c r="F50" s="126" t="str">
        <f t="shared" si="9"/>
        <v/>
      </c>
      <c r="G50" s="126">
        <f t="shared" si="0"/>
        <v>0</v>
      </c>
      <c r="H50" s="114"/>
      <c r="I50" s="81" t="s">
        <v>0</v>
      </c>
      <c r="J50" s="82">
        <f t="shared" si="16"/>
        <v>849</v>
      </c>
      <c r="K50" s="15" t="s">
        <v>2664</v>
      </c>
      <c r="L50" s="15">
        <v>6</v>
      </c>
      <c r="M50" s="15" t="s">
        <v>2740</v>
      </c>
      <c r="N50" s="15" t="str">
        <f t="shared" si="20"/>
        <v>Plc_Via6_adr</v>
      </c>
      <c r="O50" s="126">
        <f t="shared" si="2"/>
        <v>12</v>
      </c>
      <c r="P50" s="114"/>
      <c r="Q50" s="124" t="s">
        <v>11</v>
      </c>
      <c r="R50" s="119">
        <f t="shared" si="17"/>
        <v>849</v>
      </c>
      <c r="S50" s="126"/>
      <c r="T50" s="126"/>
      <c r="U50" s="126"/>
      <c r="V50" s="126" t="str">
        <f t="shared" si="15"/>
        <v/>
      </c>
      <c r="W50" s="126">
        <f t="shared" si="4"/>
        <v>0</v>
      </c>
      <c r="X50" s="114"/>
      <c r="Y50" s="124" t="s">
        <v>12</v>
      </c>
      <c r="Z50" s="119">
        <f t="shared" si="18"/>
        <v>849</v>
      </c>
      <c r="AA50" s="126"/>
      <c r="AB50" s="126"/>
      <c r="AC50" s="126" t="str">
        <f t="shared" si="10"/>
        <v/>
      </c>
      <c r="AD50" s="126">
        <f t="shared" si="6"/>
        <v>0</v>
      </c>
      <c r="AE50" s="114"/>
      <c r="AF50" s="123"/>
      <c r="AG50" s="118"/>
      <c r="AH50" s="116"/>
      <c r="AI50" s="126"/>
      <c r="AJ50" s="114"/>
      <c r="AK50" s="81" t="s">
        <v>2</v>
      </c>
      <c r="AL50" s="82">
        <f t="shared" si="19"/>
        <v>849</v>
      </c>
      <c r="AM50" s="15" t="s">
        <v>404</v>
      </c>
      <c r="AN50" s="15" t="s">
        <v>2639</v>
      </c>
      <c r="AO50" s="15">
        <v>6</v>
      </c>
      <c r="AP50" s="15" t="str">
        <f t="shared" si="12"/>
        <v>Plc_Via_6</v>
      </c>
      <c r="AQ50" s="126">
        <f t="shared" si="8"/>
        <v>9</v>
      </c>
      <c r="AR50" s="115"/>
      <c r="AS50" s="109"/>
      <c r="AT50" s="109"/>
      <c r="AU50" s="109"/>
      <c r="AV50" s="109"/>
      <c r="AW50" s="109"/>
      <c r="AX50" s="109"/>
      <c r="AY50" s="111"/>
      <c r="AZ50" s="540"/>
    </row>
  </sheetData>
  <mergeCells count="2">
    <mergeCell ref="A1:A50"/>
    <mergeCell ref="AZ1:AZ50"/>
  </mergeCells>
  <pageMargins left="0.25" right="0.25" top="0.25" bottom="0.25" header="0" footer="0"/>
  <pageSetup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5">
    <pageSetUpPr fitToPage="1"/>
  </sheetPr>
  <dimension ref="A1:BA50"/>
  <sheetViews>
    <sheetView topLeftCell="A4" zoomScaleNormal="100" workbookViewId="0">
      <selection activeCell="M15" sqref="M15"/>
    </sheetView>
  </sheetViews>
  <sheetFormatPr defaultColWidth="9.140625" defaultRowHeight="15.75" outlineLevelCol="2" x14ac:dyDescent="0.25"/>
  <cols>
    <col min="1" max="1" width="9.7109375" style="109" customWidth="1"/>
    <col min="2" max="2" width="2.140625" style="120" bestFit="1" customWidth="1"/>
    <col min="3" max="3" width="5.85546875" style="121" bestFit="1" customWidth="1"/>
    <col min="4" max="4" width="12.5703125" style="110" hidden="1" customWidth="1" outlineLevel="1"/>
    <col min="5" max="5" width="16.7109375" style="110" hidden="1" customWidth="1" outlineLevel="2"/>
    <col min="6" max="6" width="19.85546875" style="109" bestFit="1" customWidth="1" collapsed="1"/>
    <col min="7" max="7" width="3.5703125" style="109" bestFit="1" customWidth="1"/>
    <col min="8" max="8" width="1.7109375" style="111" customWidth="1"/>
    <col min="9" max="9" width="2.140625" style="120" bestFit="1" customWidth="1"/>
    <col min="10" max="10" width="5.85546875" style="121" bestFit="1" customWidth="1"/>
    <col min="11" max="12" width="8.85546875" style="110" hidden="1" customWidth="1" outlineLevel="1"/>
    <col min="13" max="13" width="18.28515625" style="110" hidden="1" customWidth="1" outlineLevel="1"/>
    <col min="14" max="14" width="20.28515625" style="109" customWidth="1" collapsed="1"/>
    <col min="15" max="15" width="3.5703125" style="109" bestFit="1" customWidth="1"/>
    <col min="16" max="16" width="1.7109375" style="111" customWidth="1"/>
    <col min="17" max="17" width="2.140625" style="125" bestFit="1" customWidth="1"/>
    <col min="18" max="18" width="5.85546875" style="121" bestFit="1" customWidth="1"/>
    <col min="19" max="20" width="8.85546875" style="110" hidden="1" customWidth="1" outlineLevel="2"/>
    <col min="21" max="21" width="16.7109375" style="110" hidden="1" customWidth="1" outlineLevel="2"/>
    <col min="22" max="22" width="18.42578125" style="109" customWidth="1" collapsed="1"/>
    <col min="23" max="23" width="3.5703125" style="109" bestFit="1" customWidth="1"/>
    <col min="24" max="24" width="1.7109375" style="111" customWidth="1"/>
    <col min="25" max="25" width="2.140625" style="125" bestFit="1" customWidth="1"/>
    <col min="26" max="26" width="5.85546875" style="121" bestFit="1" customWidth="1"/>
    <col min="27" max="27" width="8.85546875" style="110" hidden="1" customWidth="1" outlineLevel="1"/>
    <col min="28" max="28" width="16.7109375" style="110" hidden="1" customWidth="1" outlineLevel="1"/>
    <col min="29" max="29" width="7.5703125" style="109" customWidth="1" collapsed="1"/>
    <col min="30" max="30" width="3.85546875" style="109" bestFit="1" customWidth="1"/>
    <col min="31" max="31" width="1.7109375" style="111" hidden="1" customWidth="1" outlineLevel="1"/>
    <col min="32" max="32" width="2.140625" style="125" hidden="1" customWidth="1" outlineLevel="1"/>
    <col min="33" max="33" width="6.5703125" style="121" hidden="1" customWidth="1" outlineLevel="1"/>
    <col min="34" max="34" width="18.42578125" style="109" hidden="1" customWidth="1" outlineLevel="1"/>
    <col min="35" max="35" width="3.5703125" style="109" hidden="1" customWidth="1" outlineLevel="1"/>
    <col min="36" max="36" width="1.7109375" style="111" customWidth="1" collapsed="1"/>
    <col min="37" max="37" width="2.140625" style="120" bestFit="1" customWidth="1"/>
    <col min="38" max="38" width="5.85546875" style="121" bestFit="1" customWidth="1"/>
    <col min="39" max="39" width="8.85546875" style="110" hidden="1" customWidth="1" outlineLevel="2"/>
    <col min="40" max="40" width="7" style="110" hidden="1" customWidth="1" outlineLevel="2"/>
    <col min="41" max="41" width="16.7109375" style="110" hidden="1" customWidth="1" outlineLevel="2"/>
    <col min="42" max="42" width="7.7109375" style="110" hidden="1" customWidth="1" outlineLevel="2"/>
    <col min="43" max="43" width="19.140625" style="110" bestFit="1" customWidth="1" collapsed="1"/>
    <col min="44" max="44" width="3.28515625" style="109" bestFit="1" customWidth="1"/>
    <col min="45" max="45" width="1.7109375" style="112" customWidth="1"/>
    <col min="46" max="46" width="12.85546875" style="109" hidden="1" customWidth="1" outlineLevel="1"/>
    <col min="47" max="47" width="17.7109375" style="109" hidden="1" customWidth="1" outlineLevel="1"/>
    <col min="48" max="48" width="14.28515625" style="109" hidden="1" customWidth="1" outlineLevel="1"/>
    <col min="49" max="51" width="10.28515625" style="109" hidden="1" customWidth="1" outlineLevel="1"/>
    <col min="52" max="52" width="1.7109375" style="111" customWidth="1" collapsed="1"/>
    <col min="53" max="53" width="9.7109375" style="109" customWidth="1"/>
    <col min="54" max="55" width="9.140625" style="109"/>
    <col min="56" max="56" width="17.42578125" style="109" bestFit="1" customWidth="1"/>
    <col min="57" max="57" width="16.5703125" style="109" bestFit="1" customWidth="1"/>
    <col min="58" max="58" width="9.140625" style="109"/>
    <col min="59" max="59" width="13.85546875" style="109" bestFit="1" customWidth="1"/>
    <col min="60" max="60" width="17" style="109" bestFit="1" customWidth="1"/>
    <col min="61" max="61" width="9.140625" style="109"/>
    <col min="62" max="62" width="14.42578125" style="109" bestFit="1" customWidth="1"/>
    <col min="63" max="63" width="17.7109375" style="109" bestFit="1" customWidth="1"/>
    <col min="64" max="64" width="9.140625" style="109"/>
    <col min="65" max="65" width="14.85546875" style="109" bestFit="1" customWidth="1"/>
    <col min="66" max="66" width="18.140625" style="109" bestFit="1" customWidth="1"/>
    <col min="67" max="16384" width="9.140625" style="109"/>
  </cols>
  <sheetData>
    <row r="1" spans="1:53" x14ac:dyDescent="0.25">
      <c r="A1" s="541" t="s">
        <v>751</v>
      </c>
      <c r="B1" s="81" t="s">
        <v>1</v>
      </c>
      <c r="C1" s="82">
        <v>850</v>
      </c>
      <c r="D1" s="15" t="s">
        <v>404</v>
      </c>
      <c r="E1" s="15" t="s">
        <v>1443</v>
      </c>
      <c r="F1" s="15" t="str">
        <f>IF(E1&lt;&gt;"",CONCATENATE(D1,E1),"")</f>
        <v>Plc_PickStnType</v>
      </c>
      <c r="G1" s="126">
        <f t="shared" ref="G1:G50" si="0">LEN(F1)</f>
        <v>15</v>
      </c>
      <c r="H1" s="114"/>
      <c r="I1" s="81" t="s">
        <v>0</v>
      </c>
      <c r="J1" s="82">
        <f t="shared" ref="J1:J8" si="1">C1</f>
        <v>850</v>
      </c>
      <c r="K1" s="83" t="s">
        <v>404</v>
      </c>
      <c r="L1" s="15"/>
      <c r="M1" s="15" t="s">
        <v>1456</v>
      </c>
      <c r="N1" s="15" t="str">
        <f t="shared" ref="N1:N16" si="2">IF(M1&lt;&gt;"",CONCATENATE(K1,L1,M1),"")</f>
        <v>Plc_Time</v>
      </c>
      <c r="O1" s="126">
        <f t="shared" ref="O1:O50" si="3">LEN(N1)</f>
        <v>8</v>
      </c>
      <c r="P1" s="114"/>
      <c r="Q1" s="84" t="s">
        <v>11</v>
      </c>
      <c r="R1" s="82">
        <f t="shared" ref="R1:R10" si="4">C1</f>
        <v>850</v>
      </c>
      <c r="S1" s="15" t="s">
        <v>404</v>
      </c>
      <c r="T1" s="15"/>
      <c r="U1" s="15" t="s">
        <v>1454</v>
      </c>
      <c r="V1" s="15" t="str">
        <f>IF(U1&lt;&gt;"",CONCATENATE(S1,T1,U1),"")</f>
        <v>Plc_Clear_Z_BF</v>
      </c>
      <c r="W1" s="126">
        <f t="shared" ref="W1:W50" si="5">LEN(V1)</f>
        <v>14</v>
      </c>
      <c r="X1" s="114"/>
      <c r="Y1" s="124" t="s">
        <v>12</v>
      </c>
      <c r="Z1" s="119">
        <f t="shared" ref="Z1:Z32" si="6">C1</f>
        <v>850</v>
      </c>
      <c r="AA1" s="117"/>
      <c r="AB1" s="126"/>
      <c r="AC1" s="126" t="str">
        <f t="shared" ref="AC1:AC50" si="7">IF(AB1&lt;&gt;"",CONCATENATE(AA1,AB1),"")</f>
        <v/>
      </c>
      <c r="AD1" s="126">
        <f t="shared" ref="AD1:AD50" si="8">LEN(AC1)</f>
        <v>0</v>
      </c>
      <c r="AE1" s="114"/>
      <c r="AF1" s="123"/>
      <c r="AG1" s="118"/>
      <c r="AH1" s="116"/>
      <c r="AI1" s="126"/>
      <c r="AJ1" s="114"/>
      <c r="AK1" s="81" t="s">
        <v>2</v>
      </c>
      <c r="AL1" s="82">
        <f t="shared" ref="AL1:AL10" si="9">C1</f>
        <v>850</v>
      </c>
      <c r="AM1" s="15" t="s">
        <v>404</v>
      </c>
      <c r="AN1" s="15"/>
      <c r="AO1" s="15" t="s">
        <v>1462</v>
      </c>
      <c r="AP1" s="15">
        <v>1</v>
      </c>
      <c r="AQ1" s="15" t="str">
        <f>IF(AM1&lt;&gt;"",CONCATENATE(AM1,AN1,AO1,AP1),"")</f>
        <v>Plc_Aircut_1</v>
      </c>
      <c r="AR1" s="126">
        <f t="shared" ref="AR1:AR50" si="10">LEN(AQ1)</f>
        <v>12</v>
      </c>
      <c r="AS1" s="115"/>
      <c r="BA1" s="541" t="s">
        <v>751</v>
      </c>
    </row>
    <row r="2" spans="1:53" x14ac:dyDescent="0.25">
      <c r="A2" s="541"/>
      <c r="B2" s="81" t="s">
        <v>1</v>
      </c>
      <c r="C2" s="82">
        <f t="shared" ref="C2:C50" si="11">C1+1</f>
        <v>851</v>
      </c>
      <c r="D2" s="15" t="s">
        <v>404</v>
      </c>
      <c r="E2" s="15" t="s">
        <v>1444</v>
      </c>
      <c r="F2" s="15" t="str">
        <f t="shared" ref="F2:F50" si="12">IF(E2&lt;&gt;"",CONCATENATE(D2,E2),"")</f>
        <v>Plc_PickStnID</v>
      </c>
      <c r="G2" s="126">
        <f t="shared" si="0"/>
        <v>13</v>
      </c>
      <c r="H2" s="114"/>
      <c r="I2" s="222" t="s">
        <v>0</v>
      </c>
      <c r="J2" s="220">
        <f t="shared" si="1"/>
        <v>851</v>
      </c>
      <c r="K2" s="310" t="s">
        <v>404</v>
      </c>
      <c r="L2" s="307"/>
      <c r="M2" s="307"/>
      <c r="N2" s="307" t="str">
        <f t="shared" si="2"/>
        <v/>
      </c>
      <c r="O2" s="126">
        <f t="shared" si="3"/>
        <v>0</v>
      </c>
      <c r="P2" s="114"/>
      <c r="Q2" s="223" t="s">
        <v>11</v>
      </c>
      <c r="R2" s="220">
        <f t="shared" si="4"/>
        <v>851</v>
      </c>
      <c r="S2" s="307"/>
      <c r="T2" s="307"/>
      <c r="U2" s="307"/>
      <c r="V2" s="307" t="str">
        <f>IF(U2&lt;&gt;"",CONCATENATE(S2,T2,U2),"")</f>
        <v/>
      </c>
      <c r="W2" s="126">
        <f t="shared" si="5"/>
        <v>0</v>
      </c>
      <c r="X2" s="114"/>
      <c r="Y2" s="124" t="s">
        <v>12</v>
      </c>
      <c r="Z2" s="119">
        <f t="shared" si="6"/>
        <v>851</v>
      </c>
      <c r="AA2" s="117"/>
      <c r="AB2" s="126"/>
      <c r="AC2" s="126" t="str">
        <f t="shared" si="7"/>
        <v/>
      </c>
      <c r="AD2" s="126">
        <f t="shared" si="8"/>
        <v>0</v>
      </c>
      <c r="AE2" s="114"/>
      <c r="AF2" s="123"/>
      <c r="AG2" s="118"/>
      <c r="AH2" s="116"/>
      <c r="AI2" s="126"/>
      <c r="AJ2" s="114"/>
      <c r="AK2" s="81" t="s">
        <v>2</v>
      </c>
      <c r="AL2" s="82">
        <f t="shared" si="9"/>
        <v>851</v>
      </c>
      <c r="AM2" s="15" t="s">
        <v>404</v>
      </c>
      <c r="AN2" s="15"/>
      <c r="AO2" s="15" t="s">
        <v>1462</v>
      </c>
      <c r="AP2" s="15">
        <v>2</v>
      </c>
      <c r="AQ2" s="15" t="str">
        <f>IF(AM2&lt;&gt;"",CONCATENATE(AM2,AN2,AO2,AP2),"")</f>
        <v>Plc_Aircut_2</v>
      </c>
      <c r="AR2" s="126">
        <f t="shared" si="10"/>
        <v>12</v>
      </c>
      <c r="AS2" s="115"/>
      <c r="BA2" s="541"/>
    </row>
    <row r="3" spans="1:53" x14ac:dyDescent="0.25">
      <c r="A3" s="541"/>
      <c r="B3" s="81" t="s">
        <v>1</v>
      </c>
      <c r="C3" s="82">
        <f t="shared" si="11"/>
        <v>852</v>
      </c>
      <c r="D3" s="15" t="s">
        <v>404</v>
      </c>
      <c r="E3" s="15" t="s">
        <v>1445</v>
      </c>
      <c r="F3" s="15" t="str">
        <f t="shared" si="12"/>
        <v>Plc_BuildStnID</v>
      </c>
      <c r="G3" s="126">
        <f t="shared" si="0"/>
        <v>14</v>
      </c>
      <c r="H3" s="114"/>
      <c r="I3" s="122" t="s">
        <v>0</v>
      </c>
      <c r="J3" s="119">
        <f t="shared" si="1"/>
        <v>852</v>
      </c>
      <c r="K3" s="117" t="s">
        <v>404</v>
      </c>
      <c r="L3" s="126"/>
      <c r="M3" s="126"/>
      <c r="N3" s="126"/>
      <c r="O3" s="126">
        <f t="shared" si="3"/>
        <v>0</v>
      </c>
      <c r="P3" s="114"/>
      <c r="Q3" s="124" t="s">
        <v>11</v>
      </c>
      <c r="R3" s="119">
        <f t="shared" si="4"/>
        <v>852</v>
      </c>
      <c r="S3" s="126"/>
      <c r="T3" s="126"/>
      <c r="U3" s="126"/>
      <c r="V3" s="126" t="str">
        <f t="shared" ref="V3:V10" si="13">IF(U3&lt;&gt;"",CONCATENATE(S3,T3,U3),"")</f>
        <v/>
      </c>
      <c r="W3" s="126">
        <f t="shared" si="5"/>
        <v>0</v>
      </c>
      <c r="X3" s="114"/>
      <c r="Y3" s="124" t="s">
        <v>12</v>
      </c>
      <c r="Z3" s="119">
        <f t="shared" si="6"/>
        <v>852</v>
      </c>
      <c r="AA3" s="117"/>
      <c r="AB3" s="126"/>
      <c r="AC3" s="126" t="str">
        <f t="shared" si="7"/>
        <v/>
      </c>
      <c r="AD3" s="126">
        <f t="shared" si="8"/>
        <v>0</v>
      </c>
      <c r="AE3" s="114"/>
      <c r="AF3" s="123"/>
      <c r="AG3" s="118"/>
      <c r="AH3" s="116"/>
      <c r="AI3" s="126"/>
      <c r="AJ3" s="114"/>
      <c r="AK3" s="81" t="s">
        <v>2</v>
      </c>
      <c r="AL3" s="82">
        <f t="shared" si="9"/>
        <v>852</v>
      </c>
      <c r="AM3" s="15" t="s">
        <v>404</v>
      </c>
      <c r="AN3" s="15"/>
      <c r="AO3" s="15" t="s">
        <v>1465</v>
      </c>
      <c r="AP3" s="15" t="s">
        <v>1463</v>
      </c>
      <c r="AQ3" s="15" t="str">
        <f>IF(AM3&lt;&gt;"",CONCATENATE(AM3,AN3,AO3,AP3),"")</f>
        <v>Plc_Approach_Ruf</v>
      </c>
      <c r="AR3" s="126">
        <f t="shared" si="10"/>
        <v>16</v>
      </c>
      <c r="AS3" s="115"/>
      <c r="BA3" s="541"/>
    </row>
    <row r="4" spans="1:53" x14ac:dyDescent="0.25">
      <c r="A4" s="541"/>
      <c r="B4" s="81" t="s">
        <v>1</v>
      </c>
      <c r="C4" s="82">
        <f t="shared" si="11"/>
        <v>853</v>
      </c>
      <c r="D4" s="83" t="str">
        <f>D3</f>
        <v>Plc_</v>
      </c>
      <c r="E4" s="15" t="s">
        <v>710</v>
      </c>
      <c r="F4" s="15" t="str">
        <f t="shared" si="12"/>
        <v>Plc_Layer</v>
      </c>
      <c r="G4" s="126">
        <f t="shared" si="0"/>
        <v>9</v>
      </c>
      <c r="H4" s="114"/>
      <c r="I4" s="122" t="s">
        <v>0</v>
      </c>
      <c r="J4" s="119">
        <f t="shared" si="1"/>
        <v>853</v>
      </c>
      <c r="K4" s="117" t="s">
        <v>404</v>
      </c>
      <c r="L4" s="126"/>
      <c r="M4" s="126"/>
      <c r="N4" s="126" t="str">
        <f t="shared" si="2"/>
        <v/>
      </c>
      <c r="O4" s="126">
        <f t="shared" si="3"/>
        <v>0</v>
      </c>
      <c r="P4" s="114"/>
      <c r="Q4" s="124" t="s">
        <v>11</v>
      </c>
      <c r="R4" s="119">
        <f t="shared" si="4"/>
        <v>853</v>
      </c>
      <c r="S4" s="126"/>
      <c r="T4" s="126"/>
      <c r="U4" s="126"/>
      <c r="V4" s="126" t="str">
        <f t="shared" si="13"/>
        <v/>
      </c>
      <c r="W4" s="126">
        <f t="shared" si="5"/>
        <v>0</v>
      </c>
      <c r="X4" s="114"/>
      <c r="Y4" s="124" t="s">
        <v>12</v>
      </c>
      <c r="Z4" s="119">
        <f t="shared" si="6"/>
        <v>853</v>
      </c>
      <c r="AA4" s="117"/>
      <c r="AB4" s="126"/>
      <c r="AC4" s="126" t="str">
        <f t="shared" si="7"/>
        <v/>
      </c>
      <c r="AD4" s="126">
        <f t="shared" si="8"/>
        <v>0</v>
      </c>
      <c r="AE4" s="114"/>
      <c r="AF4" s="123"/>
      <c r="AG4" s="118"/>
      <c r="AH4" s="116"/>
      <c r="AI4" s="126"/>
      <c r="AJ4" s="114"/>
      <c r="AK4" s="81" t="s">
        <v>2</v>
      </c>
      <c r="AL4" s="82">
        <f t="shared" si="9"/>
        <v>853</v>
      </c>
      <c r="AM4" s="15" t="s">
        <v>404</v>
      </c>
      <c r="AN4" s="15"/>
      <c r="AO4" s="15" t="s">
        <v>2652</v>
      </c>
      <c r="AP4" s="15"/>
      <c r="AQ4" s="15" t="str">
        <f>IF(AM4&lt;&gt;"",CONCATENATE(AM4,AN4,AO4,AP4),"")</f>
        <v>Plc_MidPoint</v>
      </c>
      <c r="AR4" s="126">
        <f t="shared" si="10"/>
        <v>12</v>
      </c>
      <c r="AS4" s="115"/>
      <c r="BA4" s="541"/>
    </row>
    <row r="5" spans="1:53" x14ac:dyDescent="0.25">
      <c r="A5" s="541"/>
      <c r="B5" s="81" t="s">
        <v>1</v>
      </c>
      <c r="C5" s="82">
        <f t="shared" si="11"/>
        <v>854</v>
      </c>
      <c r="D5" s="83" t="str">
        <f>D4</f>
        <v>Plc_</v>
      </c>
      <c r="E5" s="15" t="s">
        <v>447</v>
      </c>
      <c r="F5" s="15" t="str">
        <f t="shared" si="12"/>
        <v>Plc_Cycle</v>
      </c>
      <c r="G5" s="126">
        <f t="shared" si="0"/>
        <v>9</v>
      </c>
      <c r="H5" s="114"/>
      <c r="I5" s="222" t="s">
        <v>0</v>
      </c>
      <c r="J5" s="220">
        <f t="shared" si="1"/>
        <v>854</v>
      </c>
      <c r="K5" s="310" t="s">
        <v>404</v>
      </c>
      <c r="L5" s="307"/>
      <c r="M5" s="307"/>
      <c r="N5" s="307" t="str">
        <f t="shared" si="2"/>
        <v/>
      </c>
      <c r="O5" s="126">
        <f t="shared" si="3"/>
        <v>0</v>
      </c>
      <c r="P5" s="114"/>
      <c r="Q5" s="84" t="s">
        <v>11</v>
      </c>
      <c r="R5" s="82">
        <f t="shared" si="4"/>
        <v>854</v>
      </c>
      <c r="S5" s="15" t="s">
        <v>404</v>
      </c>
      <c r="T5" s="15"/>
      <c r="U5" s="15" t="s">
        <v>836</v>
      </c>
      <c r="V5" s="15" t="str">
        <f t="shared" si="13"/>
        <v>Plc_Prod_Height</v>
      </c>
      <c r="W5" s="126">
        <f t="shared" si="5"/>
        <v>15</v>
      </c>
      <c r="X5" s="114"/>
      <c r="Y5" s="124" t="s">
        <v>12</v>
      </c>
      <c r="Z5" s="119">
        <f t="shared" si="6"/>
        <v>854</v>
      </c>
      <c r="AA5" s="117"/>
      <c r="AB5" s="126"/>
      <c r="AC5" s="126" t="str">
        <f t="shared" si="7"/>
        <v/>
      </c>
      <c r="AD5" s="126">
        <f t="shared" si="8"/>
        <v>0</v>
      </c>
      <c r="AE5" s="114"/>
      <c r="AF5" s="123"/>
      <c r="AG5" s="118"/>
      <c r="AH5" s="116"/>
      <c r="AI5" s="126"/>
      <c r="AJ5" s="114"/>
      <c r="AK5" s="122" t="s">
        <v>2</v>
      </c>
      <c r="AL5" s="119">
        <f t="shared" si="9"/>
        <v>854</v>
      </c>
      <c r="AM5" s="126"/>
      <c r="AN5" s="126"/>
      <c r="AO5" s="126"/>
      <c r="AP5" s="126"/>
      <c r="AQ5" s="126"/>
      <c r="AR5" s="126">
        <f t="shared" si="10"/>
        <v>0</v>
      </c>
      <c r="AS5" s="115"/>
      <c r="BA5" s="541"/>
    </row>
    <row r="6" spans="1:53" x14ac:dyDescent="0.25">
      <c r="A6" s="541"/>
      <c r="B6" s="81" t="s">
        <v>1</v>
      </c>
      <c r="C6" s="82">
        <f t="shared" si="11"/>
        <v>855</v>
      </c>
      <c r="D6" s="83" t="str">
        <f>D5</f>
        <v>Plc_</v>
      </c>
      <c r="E6" s="15" t="s">
        <v>1442</v>
      </c>
      <c r="F6" s="15" t="str">
        <f t="shared" si="12"/>
        <v>Plc_CycleThisLay</v>
      </c>
      <c r="G6" s="126">
        <f t="shared" si="0"/>
        <v>16</v>
      </c>
      <c r="H6" s="114"/>
      <c r="I6" s="222" t="s">
        <v>0</v>
      </c>
      <c r="J6" s="220">
        <f t="shared" si="1"/>
        <v>855</v>
      </c>
      <c r="K6" s="310" t="s">
        <v>404</v>
      </c>
      <c r="L6" s="307"/>
      <c r="M6" s="307"/>
      <c r="N6" s="307" t="str">
        <f t="shared" si="2"/>
        <v/>
      </c>
      <c r="O6" s="126">
        <f t="shared" si="3"/>
        <v>0</v>
      </c>
      <c r="P6" s="114"/>
      <c r="Q6" s="124" t="s">
        <v>11</v>
      </c>
      <c r="R6" s="119">
        <f t="shared" si="4"/>
        <v>855</v>
      </c>
      <c r="S6" s="126"/>
      <c r="T6" s="126"/>
      <c r="U6" s="126"/>
      <c r="V6" s="126" t="str">
        <f t="shared" si="13"/>
        <v/>
      </c>
      <c r="W6" s="126">
        <f t="shared" si="5"/>
        <v>0</v>
      </c>
      <c r="X6" s="114"/>
      <c r="Y6" s="124" t="s">
        <v>12</v>
      </c>
      <c r="Z6" s="119">
        <f t="shared" si="6"/>
        <v>855</v>
      </c>
      <c r="AA6" s="117"/>
      <c r="AB6" s="126"/>
      <c r="AC6" s="126" t="str">
        <f t="shared" si="7"/>
        <v/>
      </c>
      <c r="AD6" s="126">
        <f t="shared" si="8"/>
        <v>0</v>
      </c>
      <c r="AE6" s="114"/>
      <c r="AF6" s="123"/>
      <c r="AG6" s="118"/>
      <c r="AH6" s="116"/>
      <c r="AI6" s="126"/>
      <c r="AJ6" s="114"/>
      <c r="AK6" s="122" t="s">
        <v>2</v>
      </c>
      <c r="AL6" s="119">
        <f t="shared" si="9"/>
        <v>855</v>
      </c>
      <c r="AM6" s="126"/>
      <c r="AN6" s="126"/>
      <c r="AO6" s="126"/>
      <c r="AP6" s="126"/>
      <c r="AQ6" s="126"/>
      <c r="AR6" s="126">
        <f t="shared" si="10"/>
        <v>0</v>
      </c>
      <c r="AS6" s="115"/>
      <c r="BA6" s="541"/>
    </row>
    <row r="7" spans="1:53" x14ac:dyDescent="0.25">
      <c r="A7" s="541"/>
      <c r="B7" s="81" t="s">
        <v>1</v>
      </c>
      <c r="C7" s="82">
        <f t="shared" si="11"/>
        <v>856</v>
      </c>
      <c r="D7" s="83" t="str">
        <f>D6</f>
        <v>Plc_</v>
      </c>
      <c r="E7" s="15" t="s">
        <v>1446</v>
      </c>
      <c r="F7" s="15" t="str">
        <f t="shared" si="12"/>
        <v>Plc_Loaded_Acc</v>
      </c>
      <c r="G7" s="126">
        <f t="shared" si="0"/>
        <v>14</v>
      </c>
      <c r="H7" s="114"/>
      <c r="I7" s="122" t="s">
        <v>0</v>
      </c>
      <c r="J7" s="119">
        <f t="shared" si="1"/>
        <v>856</v>
      </c>
      <c r="K7" s="117" t="s">
        <v>404</v>
      </c>
      <c r="L7" s="126"/>
      <c r="M7" s="126"/>
      <c r="N7" s="126" t="str">
        <f t="shared" si="2"/>
        <v/>
      </c>
      <c r="O7" s="126">
        <f t="shared" si="3"/>
        <v>0</v>
      </c>
      <c r="P7" s="114"/>
      <c r="Q7" s="84" t="s">
        <v>11</v>
      </c>
      <c r="R7" s="82">
        <f t="shared" si="4"/>
        <v>856</v>
      </c>
      <c r="S7" s="15" t="s">
        <v>404</v>
      </c>
      <c r="T7" s="15" t="s">
        <v>396</v>
      </c>
      <c r="U7" s="15" t="s">
        <v>391</v>
      </c>
      <c r="V7" s="15" t="str">
        <f t="shared" si="13"/>
        <v>Plc_Loaded_Vel</v>
      </c>
      <c r="W7" s="126">
        <f t="shared" si="5"/>
        <v>14</v>
      </c>
      <c r="X7" s="114"/>
      <c r="Y7" s="124" t="s">
        <v>12</v>
      </c>
      <c r="Z7" s="119">
        <f t="shared" si="6"/>
        <v>856</v>
      </c>
      <c r="AA7" s="117"/>
      <c r="AB7" s="126"/>
      <c r="AC7" s="126" t="str">
        <f t="shared" si="7"/>
        <v/>
      </c>
      <c r="AD7" s="126">
        <f t="shared" si="8"/>
        <v>0</v>
      </c>
      <c r="AE7" s="114"/>
      <c r="AF7" s="123"/>
      <c r="AG7" s="118"/>
      <c r="AH7" s="116"/>
      <c r="AI7" s="126"/>
      <c r="AJ7" s="114"/>
      <c r="AK7" s="122" t="s">
        <v>2</v>
      </c>
      <c r="AL7" s="119">
        <f t="shared" si="9"/>
        <v>856</v>
      </c>
      <c r="AM7" s="126"/>
      <c r="AN7" s="126"/>
      <c r="AO7" s="126"/>
      <c r="AP7" s="126"/>
      <c r="AQ7" s="126"/>
      <c r="AR7" s="126">
        <f t="shared" si="10"/>
        <v>0</v>
      </c>
      <c r="AS7" s="115"/>
      <c r="BA7" s="541"/>
    </row>
    <row r="8" spans="1:53" x14ac:dyDescent="0.25">
      <c r="A8" s="541"/>
      <c r="B8" s="81" t="s">
        <v>1</v>
      </c>
      <c r="C8" s="82">
        <f t="shared" si="11"/>
        <v>857</v>
      </c>
      <c r="D8" s="83" t="str">
        <f>D7</f>
        <v>Plc_</v>
      </c>
      <c r="E8" s="15" t="s">
        <v>1447</v>
      </c>
      <c r="F8" s="15" t="str">
        <f t="shared" si="12"/>
        <v>Plc_Empty_Acc</v>
      </c>
      <c r="G8" s="126">
        <f t="shared" si="0"/>
        <v>13</v>
      </c>
      <c r="H8" s="114"/>
      <c r="I8" s="122" t="s">
        <v>0</v>
      </c>
      <c r="J8" s="119">
        <f t="shared" si="1"/>
        <v>857</v>
      </c>
      <c r="K8" s="117" t="s">
        <v>404</v>
      </c>
      <c r="L8" s="126"/>
      <c r="M8" s="126"/>
      <c r="N8" s="126" t="str">
        <f t="shared" si="2"/>
        <v/>
      </c>
      <c r="O8" s="126">
        <f t="shared" si="3"/>
        <v>0</v>
      </c>
      <c r="P8" s="114"/>
      <c r="Q8" s="84" t="s">
        <v>11</v>
      </c>
      <c r="R8" s="82">
        <f t="shared" si="4"/>
        <v>857</v>
      </c>
      <c r="S8" s="15" t="s">
        <v>404</v>
      </c>
      <c r="T8" s="15" t="s">
        <v>397</v>
      </c>
      <c r="U8" s="15" t="s">
        <v>391</v>
      </c>
      <c r="V8" s="15" t="str">
        <f t="shared" si="13"/>
        <v>Plc_Empty_Vel</v>
      </c>
      <c r="W8" s="126">
        <f t="shared" si="5"/>
        <v>13</v>
      </c>
      <c r="X8" s="114"/>
      <c r="Y8" s="124" t="s">
        <v>12</v>
      </c>
      <c r="Z8" s="119">
        <f t="shared" si="6"/>
        <v>857</v>
      </c>
      <c r="AA8" s="117"/>
      <c r="AB8" s="126"/>
      <c r="AC8" s="126" t="str">
        <f t="shared" si="7"/>
        <v/>
      </c>
      <c r="AD8" s="126">
        <f t="shared" si="8"/>
        <v>0</v>
      </c>
      <c r="AE8" s="114"/>
      <c r="AF8" s="123"/>
      <c r="AG8" s="118"/>
      <c r="AH8" s="116"/>
      <c r="AI8" s="126"/>
      <c r="AJ8" s="114"/>
      <c r="AK8" s="222" t="s">
        <v>2</v>
      </c>
      <c r="AL8" s="220">
        <f t="shared" si="9"/>
        <v>857</v>
      </c>
      <c r="AM8" s="307"/>
      <c r="AN8" s="307"/>
      <c r="AO8" s="307"/>
      <c r="AP8" s="307"/>
      <c r="AQ8" s="307" t="str">
        <f>IF(AM8&lt;&gt;"",CONCATENATE(AM8,AN8,AO8,AP8),"")</f>
        <v/>
      </c>
      <c r="AR8" s="126">
        <f t="shared" si="10"/>
        <v>0</v>
      </c>
      <c r="AS8" s="115"/>
      <c r="BA8" s="541"/>
    </row>
    <row r="9" spans="1:53" x14ac:dyDescent="0.25">
      <c r="A9" s="541"/>
      <c r="B9" s="81" t="s">
        <v>1</v>
      </c>
      <c r="C9" s="82">
        <f t="shared" si="11"/>
        <v>858</v>
      </c>
      <c r="D9" s="83" t="s">
        <v>1773</v>
      </c>
      <c r="E9" s="15" t="s">
        <v>2604</v>
      </c>
      <c r="F9" s="15" t="str">
        <f t="shared" si="12"/>
        <v>Last_Path_Tool</v>
      </c>
      <c r="G9" s="126">
        <f t="shared" si="0"/>
        <v>14</v>
      </c>
      <c r="H9" s="114"/>
      <c r="I9" s="81" t="s">
        <v>0</v>
      </c>
      <c r="J9" s="82">
        <f t="shared" ref="J9:J47" si="14">C9</f>
        <v>858</v>
      </c>
      <c r="K9" s="83" t="s">
        <v>404</v>
      </c>
      <c r="L9" s="15"/>
      <c r="M9" s="15" t="s">
        <v>2530</v>
      </c>
      <c r="N9" s="15" t="str">
        <f t="shared" si="2"/>
        <v>Plc_Qty_Done</v>
      </c>
      <c r="O9" s="126">
        <f t="shared" si="3"/>
        <v>12</v>
      </c>
      <c r="P9" s="114"/>
      <c r="Q9" s="84" t="s">
        <v>11</v>
      </c>
      <c r="R9" s="82">
        <f t="shared" si="4"/>
        <v>858</v>
      </c>
      <c r="S9" s="15" t="s">
        <v>404</v>
      </c>
      <c r="T9" s="15" t="s">
        <v>1457</v>
      </c>
      <c r="U9" s="15" t="s">
        <v>391</v>
      </c>
      <c r="V9" s="15" t="str">
        <f t="shared" si="13"/>
        <v>Plc_Air_Load_Vel</v>
      </c>
      <c r="W9" s="126">
        <f t="shared" si="5"/>
        <v>16</v>
      </c>
      <c r="X9" s="114"/>
      <c r="Y9" s="124" t="s">
        <v>12</v>
      </c>
      <c r="Z9" s="119">
        <f t="shared" si="6"/>
        <v>858</v>
      </c>
      <c r="AA9" s="117"/>
      <c r="AB9" s="126"/>
      <c r="AC9" s="126" t="str">
        <f t="shared" si="7"/>
        <v/>
      </c>
      <c r="AD9" s="126">
        <f t="shared" si="8"/>
        <v>0</v>
      </c>
      <c r="AE9" s="114"/>
      <c r="AF9" s="123"/>
      <c r="AG9" s="118"/>
      <c r="AH9" s="116"/>
      <c r="AI9" s="126"/>
      <c r="AJ9" s="114"/>
      <c r="AK9" s="81" t="s">
        <v>2</v>
      </c>
      <c r="AL9" s="82">
        <f>C9</f>
        <v>858</v>
      </c>
      <c r="AM9" s="15" t="s">
        <v>1773</v>
      </c>
      <c r="AN9" s="15"/>
      <c r="AO9" s="15" t="s">
        <v>1772</v>
      </c>
      <c r="AP9" s="15"/>
      <c r="AQ9" s="15" t="str">
        <f>IF(AM9&lt;&gt;"",CONCATENATE(AM9,AN9,AO9,AP9),"")</f>
        <v>Last_Path_End</v>
      </c>
      <c r="AR9" s="126">
        <f t="shared" si="10"/>
        <v>13</v>
      </c>
      <c r="AS9" s="115"/>
      <c r="BA9" s="541"/>
    </row>
    <row r="10" spans="1:53" x14ac:dyDescent="0.25">
      <c r="A10" s="541"/>
      <c r="B10" s="222" t="s">
        <v>1</v>
      </c>
      <c r="C10" s="220">
        <f t="shared" si="11"/>
        <v>859</v>
      </c>
      <c r="D10" s="310"/>
      <c r="E10" s="307"/>
      <c r="F10" s="307" t="str">
        <f t="shared" si="12"/>
        <v/>
      </c>
      <c r="G10" s="126">
        <f t="shared" si="0"/>
        <v>0</v>
      </c>
      <c r="H10" s="114"/>
      <c r="I10" s="81" t="s">
        <v>0</v>
      </c>
      <c r="J10" s="82">
        <f t="shared" si="14"/>
        <v>859</v>
      </c>
      <c r="K10" s="83" t="s">
        <v>404</v>
      </c>
      <c r="L10" s="15"/>
      <c r="M10" s="15" t="s">
        <v>2531</v>
      </c>
      <c r="N10" s="15" t="str">
        <f t="shared" si="2"/>
        <v>Plc_Qty_Total</v>
      </c>
      <c r="O10" s="126">
        <f t="shared" si="3"/>
        <v>13</v>
      </c>
      <c r="P10" s="114"/>
      <c r="Q10" s="84" t="s">
        <v>11</v>
      </c>
      <c r="R10" s="82">
        <f t="shared" si="4"/>
        <v>859</v>
      </c>
      <c r="S10" s="15" t="s">
        <v>404</v>
      </c>
      <c r="T10" s="15" t="s">
        <v>1458</v>
      </c>
      <c r="U10" s="15" t="s">
        <v>391</v>
      </c>
      <c r="V10" s="15" t="str">
        <f t="shared" si="13"/>
        <v>Plc_Air_Mpty_Vel</v>
      </c>
      <c r="W10" s="126">
        <f t="shared" si="5"/>
        <v>16</v>
      </c>
      <c r="X10" s="114"/>
      <c r="Y10" s="124" t="s">
        <v>12</v>
      </c>
      <c r="Z10" s="119">
        <f t="shared" si="6"/>
        <v>859</v>
      </c>
      <c r="AA10" s="117"/>
      <c r="AB10" s="126"/>
      <c r="AC10" s="126" t="str">
        <f t="shared" si="7"/>
        <v/>
      </c>
      <c r="AD10" s="126">
        <f t="shared" si="8"/>
        <v>0</v>
      </c>
      <c r="AE10" s="114"/>
      <c r="AF10" s="123"/>
      <c r="AG10" s="118"/>
      <c r="AH10" s="116"/>
      <c r="AI10" s="126"/>
      <c r="AJ10" s="114"/>
      <c r="AK10" s="81" t="s">
        <v>2</v>
      </c>
      <c r="AL10" s="82">
        <f t="shared" si="9"/>
        <v>859</v>
      </c>
      <c r="AM10" s="15" t="s">
        <v>404</v>
      </c>
      <c r="AN10" s="15"/>
      <c r="AO10" s="15" t="s">
        <v>1467</v>
      </c>
      <c r="AP10" s="15"/>
      <c r="AQ10" s="15" t="str">
        <f t="shared" ref="AQ10:AQ50" si="15">IF(AM10&lt;&gt;"",CONCATENATE(AM10,AN10,AO10,AP10),"")</f>
        <v>Plc_UF_Org</v>
      </c>
      <c r="AR10" s="126">
        <f t="shared" si="10"/>
        <v>10</v>
      </c>
      <c r="AS10" s="115"/>
      <c r="BA10" s="541"/>
    </row>
    <row r="11" spans="1:53" x14ac:dyDescent="0.25">
      <c r="A11" s="541"/>
      <c r="B11" s="81" t="s">
        <v>1</v>
      </c>
      <c r="C11" s="82">
        <f t="shared" si="11"/>
        <v>860</v>
      </c>
      <c r="D11" s="83" t="s">
        <v>404</v>
      </c>
      <c r="E11" s="15" t="s">
        <v>1455</v>
      </c>
      <c r="F11" s="15" t="str">
        <f t="shared" si="12"/>
        <v>Plc_NumThisCycl</v>
      </c>
      <c r="G11" s="126">
        <f t="shared" si="0"/>
        <v>15</v>
      </c>
      <c r="H11" s="114"/>
      <c r="I11" s="81" t="s">
        <v>0</v>
      </c>
      <c r="J11" s="82">
        <f t="shared" si="14"/>
        <v>860</v>
      </c>
      <c r="K11" s="83" t="s">
        <v>404</v>
      </c>
      <c r="L11" s="15">
        <v>1</v>
      </c>
      <c r="M11" s="15" t="s">
        <v>1453</v>
      </c>
      <c r="N11" s="15" t="str">
        <f t="shared" si="2"/>
        <v>Plc_1_Quantity</v>
      </c>
      <c r="O11" s="126">
        <f t="shared" si="3"/>
        <v>14</v>
      </c>
      <c r="P11" s="114"/>
      <c r="Q11" s="84" t="s">
        <v>11</v>
      </c>
      <c r="R11" s="82">
        <f t="shared" ref="R11:R50" si="16">C11</f>
        <v>860</v>
      </c>
      <c r="S11" s="15" t="s">
        <v>404</v>
      </c>
      <c r="T11" s="15">
        <v>1</v>
      </c>
      <c r="U11" s="15" t="s">
        <v>1751</v>
      </c>
      <c r="V11" s="15" t="str">
        <f t="shared" ref="V11:V50" si="17">IF(U11&lt;&gt;"",CONCATENATE(S11,T11,U11),"")</f>
        <v>Plc_1_Valve1_16</v>
      </c>
      <c r="W11" s="126">
        <f t="shared" si="5"/>
        <v>15</v>
      </c>
      <c r="X11" s="114"/>
      <c r="Y11" s="124" t="s">
        <v>12</v>
      </c>
      <c r="Z11" s="119">
        <f t="shared" si="6"/>
        <v>860</v>
      </c>
      <c r="AA11" s="117"/>
      <c r="AB11" s="126"/>
      <c r="AC11" s="126" t="str">
        <f t="shared" si="7"/>
        <v/>
      </c>
      <c r="AD11" s="126">
        <f t="shared" si="8"/>
        <v>0</v>
      </c>
      <c r="AE11" s="114"/>
      <c r="AF11" s="123"/>
      <c r="AG11" s="118"/>
      <c r="AH11" s="116"/>
      <c r="AI11" s="126"/>
      <c r="AJ11" s="114"/>
      <c r="AK11" s="81" t="s">
        <v>2</v>
      </c>
      <c r="AL11" s="82">
        <f t="shared" ref="AL11:AL50" si="18">C11</f>
        <v>860</v>
      </c>
      <c r="AM11" s="15" t="s">
        <v>404</v>
      </c>
      <c r="AN11" s="15">
        <v>1</v>
      </c>
      <c r="AO11" s="15" t="s">
        <v>1464</v>
      </c>
      <c r="AP11" s="15">
        <v>1</v>
      </c>
      <c r="AQ11" s="15" t="str">
        <f t="shared" si="15"/>
        <v>Plc_1_Approach_1</v>
      </c>
      <c r="AR11" s="126">
        <f t="shared" si="10"/>
        <v>16</v>
      </c>
      <c r="AS11" s="115"/>
      <c r="BA11" s="541"/>
    </row>
    <row r="12" spans="1:53" x14ac:dyDescent="0.25">
      <c r="A12" s="541"/>
      <c r="B12" s="122" t="s">
        <v>1</v>
      </c>
      <c r="C12" s="119">
        <f t="shared" si="11"/>
        <v>861</v>
      </c>
      <c r="D12" s="117"/>
      <c r="E12" s="126"/>
      <c r="F12" s="311" t="str">
        <f t="shared" si="12"/>
        <v/>
      </c>
      <c r="G12" s="126">
        <f t="shared" si="0"/>
        <v>0</v>
      </c>
      <c r="H12" s="114"/>
      <c r="I12" s="451" t="s">
        <v>0</v>
      </c>
      <c r="J12" s="449">
        <f t="shared" si="14"/>
        <v>861</v>
      </c>
      <c r="K12" s="452" t="s">
        <v>404</v>
      </c>
      <c r="L12" s="450">
        <f>+L11</f>
        <v>1</v>
      </c>
      <c r="M12" s="450" t="s">
        <v>2843</v>
      </c>
      <c r="N12" s="450" t="str">
        <f t="shared" si="2"/>
        <v>Plc_1_NextTool</v>
      </c>
      <c r="O12" s="126">
        <f t="shared" si="3"/>
        <v>14</v>
      </c>
      <c r="P12" s="114"/>
      <c r="Q12" s="84" t="s">
        <v>11</v>
      </c>
      <c r="R12" s="82">
        <f t="shared" si="16"/>
        <v>861</v>
      </c>
      <c r="S12" s="15" t="s">
        <v>404</v>
      </c>
      <c r="T12" s="15">
        <v>1</v>
      </c>
      <c r="U12" s="15" t="s">
        <v>1752</v>
      </c>
      <c r="V12" s="15" t="str">
        <f t="shared" si="17"/>
        <v>Plc_1_Valve17_32</v>
      </c>
      <c r="W12" s="126">
        <f t="shared" si="5"/>
        <v>16</v>
      </c>
      <c r="X12" s="114"/>
      <c r="Y12" s="223" t="s">
        <v>12</v>
      </c>
      <c r="Z12" s="220">
        <f t="shared" si="6"/>
        <v>861</v>
      </c>
      <c r="AA12" s="310"/>
      <c r="AB12" s="307"/>
      <c r="AC12" s="307" t="str">
        <f t="shared" si="7"/>
        <v/>
      </c>
      <c r="AD12" s="126">
        <f t="shared" si="8"/>
        <v>0</v>
      </c>
      <c r="AE12" s="114"/>
      <c r="AF12" s="123"/>
      <c r="AG12" s="118"/>
      <c r="AH12" s="116"/>
      <c r="AI12" s="126"/>
      <c r="AJ12" s="114"/>
      <c r="AK12" s="81" t="s">
        <v>2</v>
      </c>
      <c r="AL12" s="82">
        <f t="shared" si="18"/>
        <v>861</v>
      </c>
      <c r="AM12" s="15" t="s">
        <v>404</v>
      </c>
      <c r="AN12" s="15">
        <v>1</v>
      </c>
      <c r="AO12" s="15" t="s">
        <v>1464</v>
      </c>
      <c r="AP12" s="15">
        <v>2</v>
      </c>
      <c r="AQ12" s="15" t="str">
        <f t="shared" si="15"/>
        <v>Plc_1_Approach_2</v>
      </c>
      <c r="AR12" s="126">
        <f t="shared" si="10"/>
        <v>16</v>
      </c>
      <c r="AS12" s="115"/>
      <c r="BA12" s="541"/>
    </row>
    <row r="13" spans="1:53" x14ac:dyDescent="0.25">
      <c r="A13" s="541"/>
      <c r="B13" s="81" t="s">
        <v>1</v>
      </c>
      <c r="C13" s="82">
        <f t="shared" si="11"/>
        <v>862</v>
      </c>
      <c r="D13" s="83"/>
      <c r="E13" s="15" t="s">
        <v>1449</v>
      </c>
      <c r="F13" s="15" t="str">
        <f t="shared" si="12"/>
        <v>LastPik_Clock#</v>
      </c>
      <c r="G13" s="126">
        <f t="shared" si="0"/>
        <v>14</v>
      </c>
      <c r="H13" s="114"/>
      <c r="I13" s="122" t="s">
        <v>0</v>
      </c>
      <c r="J13" s="119">
        <f t="shared" si="14"/>
        <v>862</v>
      </c>
      <c r="K13" s="117" t="s">
        <v>404</v>
      </c>
      <c r="L13" s="126"/>
      <c r="M13" s="126"/>
      <c r="N13" s="126" t="str">
        <f t="shared" si="2"/>
        <v/>
      </c>
      <c r="O13" s="126">
        <f t="shared" si="3"/>
        <v>0</v>
      </c>
      <c r="P13" s="114"/>
      <c r="Q13" s="84" t="s">
        <v>11</v>
      </c>
      <c r="R13" s="82">
        <f t="shared" si="16"/>
        <v>862</v>
      </c>
      <c r="S13" s="15" t="s">
        <v>404</v>
      </c>
      <c r="T13" s="15">
        <v>1</v>
      </c>
      <c r="U13" s="15" t="s">
        <v>1753</v>
      </c>
      <c r="V13" s="15" t="str">
        <f t="shared" si="17"/>
        <v>Plc_1_Sensor1_16</v>
      </c>
      <c r="W13" s="126">
        <f t="shared" si="5"/>
        <v>16</v>
      </c>
      <c r="X13" s="114"/>
      <c r="Y13" s="223" t="s">
        <v>12</v>
      </c>
      <c r="Z13" s="220">
        <f t="shared" si="6"/>
        <v>862</v>
      </c>
      <c r="AA13" s="310"/>
      <c r="AB13" s="307"/>
      <c r="AC13" s="307" t="str">
        <f t="shared" si="7"/>
        <v/>
      </c>
      <c r="AD13" s="126">
        <f t="shared" si="8"/>
        <v>0</v>
      </c>
      <c r="AE13" s="114"/>
      <c r="AF13" s="123"/>
      <c r="AG13" s="118"/>
      <c r="AH13" s="116"/>
      <c r="AI13" s="126"/>
      <c r="AJ13" s="114"/>
      <c r="AK13" s="81" t="s">
        <v>2</v>
      </c>
      <c r="AL13" s="82">
        <f t="shared" si="18"/>
        <v>862</v>
      </c>
      <c r="AM13" s="15" t="s">
        <v>404</v>
      </c>
      <c r="AN13" s="15">
        <v>1</v>
      </c>
      <c r="AO13" s="15" t="s">
        <v>1464</v>
      </c>
      <c r="AP13" s="15">
        <v>3</v>
      </c>
      <c r="AQ13" s="15" t="str">
        <f t="shared" si="15"/>
        <v>Plc_1_Approach_3</v>
      </c>
      <c r="AR13" s="126">
        <f t="shared" si="10"/>
        <v>16</v>
      </c>
      <c r="AS13" s="115"/>
      <c r="BA13" s="541"/>
    </row>
    <row r="14" spans="1:53" x14ac:dyDescent="0.25">
      <c r="A14" s="541"/>
      <c r="B14" s="81" t="s">
        <v>1</v>
      </c>
      <c r="C14" s="82">
        <f t="shared" si="11"/>
        <v>863</v>
      </c>
      <c r="D14" s="15" t="s">
        <v>404</v>
      </c>
      <c r="E14" s="15" t="s">
        <v>1448</v>
      </c>
      <c r="F14" s="15" t="str">
        <f t="shared" si="12"/>
        <v>Plc_Clock#</v>
      </c>
      <c r="G14" s="126">
        <f t="shared" si="0"/>
        <v>10</v>
      </c>
      <c r="H14" s="114"/>
      <c r="I14" s="222" t="s">
        <v>0</v>
      </c>
      <c r="J14" s="220">
        <f t="shared" si="14"/>
        <v>863</v>
      </c>
      <c r="K14" s="310" t="s">
        <v>404</v>
      </c>
      <c r="L14" s="126"/>
      <c r="M14" s="126"/>
      <c r="N14" s="316"/>
      <c r="O14" s="126">
        <f t="shared" si="3"/>
        <v>0</v>
      </c>
      <c r="P14" s="114"/>
      <c r="Q14" s="84" t="s">
        <v>11</v>
      </c>
      <c r="R14" s="82">
        <f t="shared" si="16"/>
        <v>863</v>
      </c>
      <c r="S14" s="15" t="s">
        <v>404</v>
      </c>
      <c r="T14" s="15">
        <v>1</v>
      </c>
      <c r="U14" s="15" t="s">
        <v>1754</v>
      </c>
      <c r="V14" s="15" t="str">
        <f t="shared" si="17"/>
        <v>Plc_1_Sensr17_32</v>
      </c>
      <c r="W14" s="126">
        <f t="shared" si="5"/>
        <v>16</v>
      </c>
      <c r="X14" s="114"/>
      <c r="Y14" s="223" t="s">
        <v>12</v>
      </c>
      <c r="Z14" s="220">
        <f t="shared" si="6"/>
        <v>863</v>
      </c>
      <c r="AA14" s="310"/>
      <c r="AB14" s="307"/>
      <c r="AC14" s="307" t="str">
        <f t="shared" si="7"/>
        <v/>
      </c>
      <c r="AD14" s="126">
        <f t="shared" si="8"/>
        <v>0</v>
      </c>
      <c r="AE14" s="114"/>
      <c r="AF14" s="123"/>
      <c r="AG14" s="118"/>
      <c r="AH14" s="116"/>
      <c r="AI14" s="126"/>
      <c r="AJ14" s="114"/>
      <c r="AK14" s="81" t="s">
        <v>2</v>
      </c>
      <c r="AL14" s="82">
        <f t="shared" si="18"/>
        <v>863</v>
      </c>
      <c r="AM14" s="15" t="s">
        <v>404</v>
      </c>
      <c r="AN14" s="15">
        <v>1</v>
      </c>
      <c r="AO14" s="15" t="s">
        <v>1466</v>
      </c>
      <c r="AP14" s="15"/>
      <c r="AQ14" s="15" t="str">
        <f t="shared" si="15"/>
        <v>Plc_1_Place</v>
      </c>
      <c r="AR14" s="126">
        <f t="shared" si="10"/>
        <v>11</v>
      </c>
      <c r="AS14" s="115"/>
      <c r="BA14" s="541"/>
    </row>
    <row r="15" spans="1:53" x14ac:dyDescent="0.25">
      <c r="A15" s="541"/>
      <c r="B15" s="222" t="s">
        <v>1</v>
      </c>
      <c r="C15" s="220">
        <f t="shared" si="11"/>
        <v>864</v>
      </c>
      <c r="D15" s="310"/>
      <c r="E15" s="307"/>
      <c r="F15" s="307" t="str">
        <f t="shared" si="12"/>
        <v/>
      </c>
      <c r="G15" s="126">
        <f t="shared" si="0"/>
        <v>0</v>
      </c>
      <c r="H15" s="114"/>
      <c r="I15" s="222" t="s">
        <v>0</v>
      </c>
      <c r="J15" s="220">
        <f t="shared" si="14"/>
        <v>864</v>
      </c>
      <c r="K15" s="310" t="s">
        <v>404</v>
      </c>
      <c r="L15" s="307"/>
      <c r="M15" s="307"/>
      <c r="N15" s="307" t="str">
        <f t="shared" si="2"/>
        <v/>
      </c>
      <c r="O15" s="126">
        <f t="shared" si="3"/>
        <v>0</v>
      </c>
      <c r="P15" s="114"/>
      <c r="Q15" s="223" t="s">
        <v>11</v>
      </c>
      <c r="R15" s="220">
        <f t="shared" si="16"/>
        <v>864</v>
      </c>
      <c r="S15" s="307"/>
      <c r="T15" s="307"/>
      <c r="U15" s="307"/>
      <c r="V15" s="307" t="str">
        <f t="shared" si="17"/>
        <v/>
      </c>
      <c r="W15" s="126">
        <f t="shared" si="5"/>
        <v>0</v>
      </c>
      <c r="X15" s="114"/>
      <c r="Y15" s="223" t="s">
        <v>12</v>
      </c>
      <c r="Z15" s="220">
        <f t="shared" si="6"/>
        <v>864</v>
      </c>
      <c r="AA15" s="310"/>
      <c r="AB15" s="307"/>
      <c r="AC15" s="307" t="str">
        <f t="shared" si="7"/>
        <v/>
      </c>
      <c r="AD15" s="126">
        <f t="shared" si="8"/>
        <v>0</v>
      </c>
      <c r="AE15" s="114"/>
      <c r="AF15" s="123"/>
      <c r="AG15" s="118"/>
      <c r="AH15" s="116"/>
      <c r="AI15" s="126"/>
      <c r="AJ15" s="114"/>
      <c r="AK15" s="81" t="s">
        <v>2</v>
      </c>
      <c r="AL15" s="82">
        <f t="shared" si="18"/>
        <v>864</v>
      </c>
      <c r="AM15" s="15" t="s">
        <v>404</v>
      </c>
      <c r="AN15" s="15">
        <v>1</v>
      </c>
      <c r="AO15" s="15" t="s">
        <v>387</v>
      </c>
      <c r="AP15" s="15"/>
      <c r="AQ15" s="15" t="str">
        <f t="shared" si="15"/>
        <v>Plc_1_After</v>
      </c>
      <c r="AR15" s="126">
        <f t="shared" si="10"/>
        <v>11</v>
      </c>
      <c r="AS15" s="115"/>
      <c r="BA15" s="541"/>
    </row>
    <row r="16" spans="1:53" x14ac:dyDescent="0.25">
      <c r="A16" s="541"/>
      <c r="B16" s="122" t="s">
        <v>1</v>
      </c>
      <c r="C16" s="119">
        <f t="shared" si="11"/>
        <v>865</v>
      </c>
      <c r="D16" s="117"/>
      <c r="E16" s="126"/>
      <c r="F16" s="126" t="str">
        <f t="shared" si="12"/>
        <v/>
      </c>
      <c r="G16" s="126">
        <f t="shared" si="0"/>
        <v>0</v>
      </c>
      <c r="H16" s="114"/>
      <c r="I16" s="81" t="s">
        <v>0</v>
      </c>
      <c r="J16" s="82">
        <f t="shared" si="14"/>
        <v>865</v>
      </c>
      <c r="K16" s="83" t="s">
        <v>404</v>
      </c>
      <c r="L16" s="15">
        <f>+L11+1</f>
        <v>2</v>
      </c>
      <c r="M16" s="15" t="str">
        <f>+M11</f>
        <v>_Quantity</v>
      </c>
      <c r="N16" s="15" t="str">
        <f t="shared" si="2"/>
        <v>Plc_2_Quantity</v>
      </c>
      <c r="O16" s="307">
        <f t="shared" si="3"/>
        <v>14</v>
      </c>
      <c r="P16" s="307"/>
      <c r="Q16" s="84" t="s">
        <v>11</v>
      </c>
      <c r="R16" s="82">
        <f t="shared" si="16"/>
        <v>865</v>
      </c>
      <c r="S16" s="15" t="s">
        <v>404</v>
      </c>
      <c r="T16" s="15">
        <v>2</v>
      </c>
      <c r="U16" s="15" t="s">
        <v>1751</v>
      </c>
      <c r="V16" s="15" t="str">
        <f t="shared" si="17"/>
        <v>Plc_2_Valve1_16</v>
      </c>
      <c r="W16" s="126">
        <f t="shared" si="5"/>
        <v>15</v>
      </c>
      <c r="X16" s="114"/>
      <c r="Y16" s="223" t="s">
        <v>12</v>
      </c>
      <c r="Z16" s="220">
        <f t="shared" si="6"/>
        <v>865</v>
      </c>
      <c r="AA16" s="310"/>
      <c r="AB16" s="307"/>
      <c r="AC16" s="307" t="str">
        <f t="shared" si="7"/>
        <v/>
      </c>
      <c r="AD16" s="126">
        <f t="shared" si="8"/>
        <v>0</v>
      </c>
      <c r="AE16" s="114"/>
      <c r="AF16" s="123"/>
      <c r="AG16" s="118"/>
      <c r="AH16" s="116"/>
      <c r="AI16" s="126"/>
      <c r="AJ16" s="114"/>
      <c r="AK16" s="81" t="s">
        <v>2</v>
      </c>
      <c r="AL16" s="82">
        <f t="shared" si="18"/>
        <v>865</v>
      </c>
      <c r="AM16" s="15" t="s">
        <v>404</v>
      </c>
      <c r="AN16" s="15">
        <v>2</v>
      </c>
      <c r="AO16" s="15" t="s">
        <v>1464</v>
      </c>
      <c r="AP16" s="15">
        <v>1</v>
      </c>
      <c r="AQ16" s="15" t="str">
        <f t="shared" si="15"/>
        <v>Plc_2_Approach_1</v>
      </c>
      <c r="AR16" s="126">
        <f t="shared" si="10"/>
        <v>16</v>
      </c>
      <c r="AS16" s="115"/>
      <c r="BA16" s="541"/>
    </row>
    <row r="17" spans="1:53" x14ac:dyDescent="0.25">
      <c r="A17" s="541"/>
      <c r="B17" s="122" t="s">
        <v>1</v>
      </c>
      <c r="C17" s="119">
        <f t="shared" si="11"/>
        <v>866</v>
      </c>
      <c r="D17" s="117"/>
      <c r="E17" s="126"/>
      <c r="F17" s="126" t="str">
        <f t="shared" si="12"/>
        <v/>
      </c>
      <c r="G17" s="126">
        <f t="shared" si="0"/>
        <v>0</v>
      </c>
      <c r="H17" s="114"/>
      <c r="I17" s="451" t="s">
        <v>0</v>
      </c>
      <c r="J17" s="449">
        <f t="shared" si="14"/>
        <v>866</v>
      </c>
      <c r="K17" s="117" t="s">
        <v>404</v>
      </c>
      <c r="L17" s="15">
        <f>+L12+1</f>
        <v>2</v>
      </c>
      <c r="M17" s="15" t="str">
        <f>+M12</f>
        <v>_NextTool</v>
      </c>
      <c r="N17" s="450" t="str">
        <f t="shared" ref="N17" si="19">IF(M17&lt;&gt;"",CONCATENATE(K17,L17,M17),"")</f>
        <v>Plc_2_NextTool</v>
      </c>
      <c r="O17" s="126">
        <f t="shared" si="3"/>
        <v>14</v>
      </c>
      <c r="P17" s="114"/>
      <c r="Q17" s="84" t="s">
        <v>11</v>
      </c>
      <c r="R17" s="82">
        <f t="shared" si="16"/>
        <v>866</v>
      </c>
      <c r="S17" s="15" t="s">
        <v>404</v>
      </c>
      <c r="T17" s="15">
        <v>2</v>
      </c>
      <c r="U17" s="15" t="s">
        <v>1752</v>
      </c>
      <c r="V17" s="15" t="str">
        <f t="shared" si="17"/>
        <v>Plc_2_Valve17_32</v>
      </c>
      <c r="W17" s="126">
        <f t="shared" si="5"/>
        <v>16</v>
      </c>
      <c r="X17" s="114"/>
      <c r="Y17" s="223" t="s">
        <v>12</v>
      </c>
      <c r="Z17" s="220">
        <f t="shared" si="6"/>
        <v>866</v>
      </c>
      <c r="AA17" s="310"/>
      <c r="AB17" s="307"/>
      <c r="AC17" s="307" t="str">
        <f t="shared" si="7"/>
        <v/>
      </c>
      <c r="AD17" s="126">
        <f t="shared" si="8"/>
        <v>0</v>
      </c>
      <c r="AE17" s="114"/>
      <c r="AF17" s="123"/>
      <c r="AG17" s="118"/>
      <c r="AH17" s="116"/>
      <c r="AI17" s="126"/>
      <c r="AJ17" s="114"/>
      <c r="AK17" s="81" t="s">
        <v>2</v>
      </c>
      <c r="AL17" s="82">
        <f t="shared" si="18"/>
        <v>866</v>
      </c>
      <c r="AM17" s="15" t="s">
        <v>404</v>
      </c>
      <c r="AN17" s="15">
        <v>2</v>
      </c>
      <c r="AO17" s="15" t="s">
        <v>1464</v>
      </c>
      <c r="AP17" s="15">
        <v>2</v>
      </c>
      <c r="AQ17" s="15" t="str">
        <f t="shared" si="15"/>
        <v>Plc_2_Approach_2</v>
      </c>
      <c r="AR17" s="126">
        <f t="shared" si="10"/>
        <v>16</v>
      </c>
      <c r="AS17" s="115"/>
      <c r="BA17" s="541"/>
    </row>
    <row r="18" spans="1:53" x14ac:dyDescent="0.25">
      <c r="A18" s="541"/>
      <c r="B18" s="122" t="s">
        <v>1</v>
      </c>
      <c r="C18" s="119">
        <f t="shared" si="11"/>
        <v>867</v>
      </c>
      <c r="D18" s="117"/>
      <c r="E18" s="126"/>
      <c r="F18" s="126" t="str">
        <f t="shared" si="12"/>
        <v/>
      </c>
      <c r="G18" s="126">
        <f t="shared" si="0"/>
        <v>0</v>
      </c>
      <c r="H18" s="114"/>
      <c r="I18" s="122" t="s">
        <v>0</v>
      </c>
      <c r="J18" s="119">
        <f t="shared" si="14"/>
        <v>867</v>
      </c>
      <c r="K18" s="117" t="s">
        <v>404</v>
      </c>
      <c r="L18" s="126"/>
      <c r="M18" s="126"/>
      <c r="N18" s="126" t="str">
        <f>IF(M18&lt;&gt;"",CONCATENATE(K18,L18,M18),"")</f>
        <v/>
      </c>
      <c r="O18" s="126">
        <f t="shared" si="3"/>
        <v>0</v>
      </c>
      <c r="P18" s="114"/>
      <c r="Q18" s="84" t="s">
        <v>11</v>
      </c>
      <c r="R18" s="82">
        <f t="shared" si="16"/>
        <v>867</v>
      </c>
      <c r="S18" s="15" t="s">
        <v>404</v>
      </c>
      <c r="T18" s="15">
        <v>2</v>
      </c>
      <c r="U18" s="15" t="s">
        <v>1753</v>
      </c>
      <c r="V18" s="15" t="str">
        <f t="shared" si="17"/>
        <v>Plc_2_Sensor1_16</v>
      </c>
      <c r="W18" s="126">
        <f t="shared" si="5"/>
        <v>16</v>
      </c>
      <c r="X18" s="114"/>
      <c r="Y18" s="223" t="s">
        <v>12</v>
      </c>
      <c r="Z18" s="220">
        <f t="shared" si="6"/>
        <v>867</v>
      </c>
      <c r="AA18" s="310"/>
      <c r="AB18" s="307"/>
      <c r="AC18" s="307" t="str">
        <f t="shared" si="7"/>
        <v/>
      </c>
      <c r="AD18" s="126">
        <f t="shared" si="8"/>
        <v>0</v>
      </c>
      <c r="AE18" s="114"/>
      <c r="AF18" s="123"/>
      <c r="AG18" s="118"/>
      <c r="AH18" s="116"/>
      <c r="AI18" s="126"/>
      <c r="AJ18" s="114"/>
      <c r="AK18" s="81" t="s">
        <v>2</v>
      </c>
      <c r="AL18" s="82">
        <f t="shared" si="18"/>
        <v>867</v>
      </c>
      <c r="AM18" s="15" t="s">
        <v>404</v>
      </c>
      <c r="AN18" s="15">
        <v>2</v>
      </c>
      <c r="AO18" s="15" t="s">
        <v>1464</v>
      </c>
      <c r="AP18" s="15">
        <v>3</v>
      </c>
      <c r="AQ18" s="15" t="str">
        <f t="shared" si="15"/>
        <v>Plc_2_Approach_3</v>
      </c>
      <c r="AR18" s="126">
        <f t="shared" si="10"/>
        <v>16</v>
      </c>
      <c r="AS18" s="115"/>
      <c r="BA18" s="541"/>
    </row>
    <row r="19" spans="1:53" x14ac:dyDescent="0.25">
      <c r="A19" s="541"/>
      <c r="B19" s="122" t="s">
        <v>1</v>
      </c>
      <c r="C19" s="119">
        <f t="shared" si="11"/>
        <v>868</v>
      </c>
      <c r="D19" s="117"/>
      <c r="E19" s="126"/>
      <c r="F19" s="126" t="str">
        <f t="shared" si="12"/>
        <v/>
      </c>
      <c r="G19" s="126">
        <f t="shared" si="0"/>
        <v>0</v>
      </c>
      <c r="H19" s="114"/>
      <c r="I19" s="222" t="s">
        <v>0</v>
      </c>
      <c r="J19" s="220">
        <f t="shared" si="14"/>
        <v>868</v>
      </c>
      <c r="K19" s="310" t="s">
        <v>404</v>
      </c>
      <c r="L19" s="126"/>
      <c r="M19" s="126"/>
      <c r="N19" s="316"/>
      <c r="O19" s="126">
        <f t="shared" si="3"/>
        <v>0</v>
      </c>
      <c r="P19" s="114"/>
      <c r="Q19" s="84" t="s">
        <v>11</v>
      </c>
      <c r="R19" s="82">
        <f t="shared" si="16"/>
        <v>868</v>
      </c>
      <c r="S19" s="15" t="s">
        <v>404</v>
      </c>
      <c r="T19" s="15">
        <v>2</v>
      </c>
      <c r="U19" s="15" t="s">
        <v>1754</v>
      </c>
      <c r="V19" s="15" t="str">
        <f t="shared" si="17"/>
        <v>Plc_2_Sensr17_32</v>
      </c>
      <c r="W19" s="126">
        <f t="shared" si="5"/>
        <v>16</v>
      </c>
      <c r="X19" s="114"/>
      <c r="Y19" s="223" t="s">
        <v>12</v>
      </c>
      <c r="Z19" s="220">
        <f t="shared" si="6"/>
        <v>868</v>
      </c>
      <c r="AA19" s="310"/>
      <c r="AB19" s="307"/>
      <c r="AC19" s="307" t="str">
        <f t="shared" si="7"/>
        <v/>
      </c>
      <c r="AD19" s="126">
        <f t="shared" si="8"/>
        <v>0</v>
      </c>
      <c r="AE19" s="114"/>
      <c r="AF19" s="123"/>
      <c r="AG19" s="118"/>
      <c r="AH19" s="116"/>
      <c r="AI19" s="126"/>
      <c r="AJ19" s="114"/>
      <c r="AK19" s="81" t="s">
        <v>2</v>
      </c>
      <c r="AL19" s="82">
        <f t="shared" si="18"/>
        <v>868</v>
      </c>
      <c r="AM19" s="15" t="s">
        <v>404</v>
      </c>
      <c r="AN19" s="15">
        <v>2</v>
      </c>
      <c r="AO19" s="15" t="s">
        <v>1466</v>
      </c>
      <c r="AP19" s="15"/>
      <c r="AQ19" s="15" t="str">
        <f t="shared" si="15"/>
        <v>Plc_2_Place</v>
      </c>
      <c r="AR19" s="126">
        <f t="shared" si="10"/>
        <v>11</v>
      </c>
      <c r="AS19" s="115"/>
      <c r="BA19" s="541"/>
    </row>
    <row r="20" spans="1:53" x14ac:dyDescent="0.25">
      <c r="A20" s="541"/>
      <c r="B20" s="122" t="s">
        <v>1</v>
      </c>
      <c r="C20" s="119">
        <f t="shared" si="11"/>
        <v>869</v>
      </c>
      <c r="D20" s="117"/>
      <c r="E20" s="126"/>
      <c r="F20" s="126" t="str">
        <f t="shared" si="12"/>
        <v/>
      </c>
      <c r="G20" s="126">
        <f t="shared" si="0"/>
        <v>0</v>
      </c>
      <c r="H20" s="114"/>
      <c r="I20" s="222" t="s">
        <v>0</v>
      </c>
      <c r="J20" s="220">
        <f t="shared" si="14"/>
        <v>869</v>
      </c>
      <c r="K20" s="310" t="s">
        <v>404</v>
      </c>
      <c r="L20" s="307"/>
      <c r="M20" s="307"/>
      <c r="N20" s="307" t="str">
        <f>IF(M20&lt;&gt;"",CONCATENATE(K20,L20,M20),"")</f>
        <v/>
      </c>
      <c r="O20" s="126">
        <f t="shared" si="3"/>
        <v>0</v>
      </c>
      <c r="P20" s="114"/>
      <c r="Q20" s="223" t="s">
        <v>11</v>
      </c>
      <c r="R20" s="220">
        <f t="shared" si="16"/>
        <v>869</v>
      </c>
      <c r="S20" s="307"/>
      <c r="T20" s="307"/>
      <c r="U20" s="307"/>
      <c r="V20" s="307" t="str">
        <f t="shared" si="17"/>
        <v/>
      </c>
      <c r="W20" s="126">
        <f t="shared" si="5"/>
        <v>0</v>
      </c>
      <c r="X20" s="114"/>
      <c r="Y20" s="124" t="s">
        <v>12</v>
      </c>
      <c r="Z20" s="119">
        <f t="shared" si="6"/>
        <v>869</v>
      </c>
      <c r="AA20" s="117"/>
      <c r="AB20" s="126"/>
      <c r="AC20" s="126" t="str">
        <f t="shared" si="7"/>
        <v/>
      </c>
      <c r="AD20" s="126">
        <f t="shared" si="8"/>
        <v>0</v>
      </c>
      <c r="AE20" s="114"/>
      <c r="AF20" s="123"/>
      <c r="AG20" s="118"/>
      <c r="AH20" s="116"/>
      <c r="AI20" s="126"/>
      <c r="AJ20" s="114"/>
      <c r="AK20" s="81" t="s">
        <v>2</v>
      </c>
      <c r="AL20" s="82">
        <f t="shared" si="18"/>
        <v>869</v>
      </c>
      <c r="AM20" s="15" t="s">
        <v>404</v>
      </c>
      <c r="AN20" s="15">
        <v>2</v>
      </c>
      <c r="AO20" s="15" t="s">
        <v>387</v>
      </c>
      <c r="AP20" s="15"/>
      <c r="AQ20" s="15" t="str">
        <f t="shared" si="15"/>
        <v>Plc_2_After</v>
      </c>
      <c r="AR20" s="126">
        <f t="shared" si="10"/>
        <v>11</v>
      </c>
      <c r="AS20" s="115"/>
      <c r="BA20" s="541"/>
    </row>
    <row r="21" spans="1:53" x14ac:dyDescent="0.25">
      <c r="A21" s="541"/>
      <c r="B21" s="122" t="s">
        <v>1</v>
      </c>
      <c r="C21" s="119">
        <f t="shared" si="11"/>
        <v>870</v>
      </c>
      <c r="D21" s="117"/>
      <c r="E21" s="126"/>
      <c r="F21" s="126" t="str">
        <f t="shared" si="12"/>
        <v/>
      </c>
      <c r="G21" s="126">
        <f t="shared" si="0"/>
        <v>0</v>
      </c>
      <c r="H21" s="114"/>
      <c r="I21" s="81" t="s">
        <v>0</v>
      </c>
      <c r="J21" s="82">
        <f t="shared" si="14"/>
        <v>870</v>
      </c>
      <c r="K21" s="83" t="s">
        <v>404</v>
      </c>
      <c r="L21" s="15">
        <f>+L16+1</f>
        <v>3</v>
      </c>
      <c r="M21" s="15" t="str">
        <f>+M16</f>
        <v>_Quantity</v>
      </c>
      <c r="N21" s="15" t="str">
        <f>IF(M21&lt;&gt;"",CONCATENATE(K21,L21,M21),"")</f>
        <v>Plc_3_Quantity</v>
      </c>
      <c r="O21" s="126">
        <f t="shared" si="3"/>
        <v>14</v>
      </c>
      <c r="P21" s="114"/>
      <c r="Q21" s="84" t="s">
        <v>11</v>
      </c>
      <c r="R21" s="82">
        <f t="shared" si="16"/>
        <v>870</v>
      </c>
      <c r="S21" s="15" t="s">
        <v>404</v>
      </c>
      <c r="T21" s="15">
        <v>3</v>
      </c>
      <c r="U21" s="15" t="s">
        <v>1751</v>
      </c>
      <c r="V21" s="15" t="str">
        <f t="shared" si="17"/>
        <v>Plc_3_Valve1_16</v>
      </c>
      <c r="W21" s="126">
        <f t="shared" si="5"/>
        <v>15</v>
      </c>
      <c r="X21" s="114"/>
      <c r="Y21" s="124" t="s">
        <v>12</v>
      </c>
      <c r="Z21" s="119">
        <f t="shared" si="6"/>
        <v>870</v>
      </c>
      <c r="AA21" s="117"/>
      <c r="AB21" s="126"/>
      <c r="AC21" s="126" t="str">
        <f t="shared" si="7"/>
        <v/>
      </c>
      <c r="AD21" s="126">
        <f t="shared" si="8"/>
        <v>0</v>
      </c>
      <c r="AE21" s="114"/>
      <c r="AF21" s="123"/>
      <c r="AG21" s="118"/>
      <c r="AH21" s="116"/>
      <c r="AI21" s="126"/>
      <c r="AJ21" s="114"/>
      <c r="AK21" s="81" t="s">
        <v>2</v>
      </c>
      <c r="AL21" s="82">
        <f t="shared" si="18"/>
        <v>870</v>
      </c>
      <c r="AM21" s="15" t="s">
        <v>404</v>
      </c>
      <c r="AN21" s="15">
        <v>3</v>
      </c>
      <c r="AO21" s="15" t="s">
        <v>1464</v>
      </c>
      <c r="AP21" s="15">
        <v>1</v>
      </c>
      <c r="AQ21" s="15" t="str">
        <f t="shared" si="15"/>
        <v>Plc_3_Approach_1</v>
      </c>
      <c r="AR21" s="126">
        <f t="shared" si="10"/>
        <v>16</v>
      </c>
      <c r="AS21" s="115"/>
      <c r="BA21" s="541"/>
    </row>
    <row r="22" spans="1:53" x14ac:dyDescent="0.25">
      <c r="A22" s="541"/>
      <c r="B22" s="122" t="s">
        <v>1</v>
      </c>
      <c r="C22" s="119">
        <f t="shared" si="11"/>
        <v>871</v>
      </c>
      <c r="D22" s="117"/>
      <c r="E22" s="126"/>
      <c r="F22" s="126" t="str">
        <f t="shared" si="12"/>
        <v/>
      </c>
      <c r="G22" s="126">
        <f t="shared" si="0"/>
        <v>0</v>
      </c>
      <c r="H22" s="114"/>
      <c r="I22" s="451" t="s">
        <v>0</v>
      </c>
      <c r="J22" s="449">
        <f t="shared" si="14"/>
        <v>871</v>
      </c>
      <c r="K22" s="117" t="s">
        <v>404</v>
      </c>
      <c r="L22" s="15">
        <f>+L17+1</f>
        <v>3</v>
      </c>
      <c r="M22" s="15" t="str">
        <f>+M17</f>
        <v>_NextTool</v>
      </c>
      <c r="N22" s="450" t="str">
        <f t="shared" ref="N22" si="20">IF(M22&lt;&gt;"",CONCATENATE(K22,L22,M22),"")</f>
        <v>Plc_3_NextTool</v>
      </c>
      <c r="O22" s="126">
        <f t="shared" si="3"/>
        <v>14</v>
      </c>
      <c r="P22" s="114"/>
      <c r="Q22" s="84" t="s">
        <v>11</v>
      </c>
      <c r="R22" s="82">
        <f t="shared" si="16"/>
        <v>871</v>
      </c>
      <c r="S22" s="15" t="s">
        <v>404</v>
      </c>
      <c r="T22" s="15">
        <v>3</v>
      </c>
      <c r="U22" s="15" t="s">
        <v>1752</v>
      </c>
      <c r="V22" s="15" t="str">
        <f t="shared" si="17"/>
        <v>Plc_3_Valve17_32</v>
      </c>
      <c r="W22" s="126">
        <f t="shared" si="5"/>
        <v>16</v>
      </c>
      <c r="X22" s="114"/>
      <c r="Y22" s="124" t="s">
        <v>12</v>
      </c>
      <c r="Z22" s="119">
        <f t="shared" si="6"/>
        <v>871</v>
      </c>
      <c r="AA22" s="117"/>
      <c r="AB22" s="126"/>
      <c r="AC22" s="126" t="str">
        <f t="shared" si="7"/>
        <v/>
      </c>
      <c r="AD22" s="126">
        <f t="shared" si="8"/>
        <v>0</v>
      </c>
      <c r="AE22" s="114"/>
      <c r="AF22" s="123"/>
      <c r="AG22" s="118"/>
      <c r="AH22" s="116"/>
      <c r="AI22" s="126"/>
      <c r="AJ22" s="114"/>
      <c r="AK22" s="81" t="s">
        <v>2</v>
      </c>
      <c r="AL22" s="82">
        <f t="shared" si="18"/>
        <v>871</v>
      </c>
      <c r="AM22" s="15" t="s">
        <v>404</v>
      </c>
      <c r="AN22" s="15">
        <v>3</v>
      </c>
      <c r="AO22" s="15" t="s">
        <v>1464</v>
      </c>
      <c r="AP22" s="15">
        <v>2</v>
      </c>
      <c r="AQ22" s="15" t="str">
        <f t="shared" si="15"/>
        <v>Plc_3_Approach_2</v>
      </c>
      <c r="AR22" s="126">
        <f t="shared" si="10"/>
        <v>16</v>
      </c>
      <c r="AS22" s="115"/>
      <c r="BA22" s="541"/>
    </row>
    <row r="23" spans="1:53" x14ac:dyDescent="0.25">
      <c r="A23" s="541"/>
      <c r="B23" s="122" t="s">
        <v>1</v>
      </c>
      <c r="C23" s="119">
        <f t="shared" si="11"/>
        <v>872</v>
      </c>
      <c r="D23" s="117"/>
      <c r="E23" s="126"/>
      <c r="F23" s="126" t="str">
        <f t="shared" si="12"/>
        <v/>
      </c>
      <c r="G23" s="126">
        <f t="shared" si="0"/>
        <v>0</v>
      </c>
      <c r="H23" s="114"/>
      <c r="I23" s="122" t="s">
        <v>0</v>
      </c>
      <c r="J23" s="119">
        <f t="shared" si="14"/>
        <v>872</v>
      </c>
      <c r="K23" s="117" t="s">
        <v>404</v>
      </c>
      <c r="L23" s="126"/>
      <c r="M23" s="126"/>
      <c r="N23" s="126" t="str">
        <f>IF(M23&lt;&gt;"",CONCATENATE(K23,L23,M23),"")</f>
        <v/>
      </c>
      <c r="O23" s="126">
        <f t="shared" si="3"/>
        <v>0</v>
      </c>
      <c r="P23" s="114"/>
      <c r="Q23" s="84" t="s">
        <v>11</v>
      </c>
      <c r="R23" s="82">
        <f t="shared" si="16"/>
        <v>872</v>
      </c>
      <c r="S23" s="15" t="s">
        <v>404</v>
      </c>
      <c r="T23" s="15">
        <v>3</v>
      </c>
      <c r="U23" s="15" t="s">
        <v>1753</v>
      </c>
      <c r="V23" s="15" t="str">
        <f t="shared" si="17"/>
        <v>Plc_3_Sensor1_16</v>
      </c>
      <c r="W23" s="126">
        <f t="shared" si="5"/>
        <v>16</v>
      </c>
      <c r="X23" s="114"/>
      <c r="Y23" s="124" t="s">
        <v>12</v>
      </c>
      <c r="Z23" s="119">
        <f t="shared" si="6"/>
        <v>872</v>
      </c>
      <c r="AA23" s="117"/>
      <c r="AB23" s="126"/>
      <c r="AC23" s="126" t="str">
        <f t="shared" si="7"/>
        <v/>
      </c>
      <c r="AD23" s="126">
        <f t="shared" si="8"/>
        <v>0</v>
      </c>
      <c r="AE23" s="114"/>
      <c r="AF23" s="123"/>
      <c r="AG23" s="118"/>
      <c r="AH23" s="116"/>
      <c r="AI23" s="126"/>
      <c r="AJ23" s="114"/>
      <c r="AK23" s="81" t="s">
        <v>2</v>
      </c>
      <c r="AL23" s="82">
        <f t="shared" si="18"/>
        <v>872</v>
      </c>
      <c r="AM23" s="15" t="s">
        <v>404</v>
      </c>
      <c r="AN23" s="15">
        <v>3</v>
      </c>
      <c r="AO23" s="15" t="s">
        <v>1464</v>
      </c>
      <c r="AP23" s="15">
        <v>3</v>
      </c>
      <c r="AQ23" s="15" t="str">
        <f t="shared" si="15"/>
        <v>Plc_3_Approach_3</v>
      </c>
      <c r="AR23" s="126">
        <f t="shared" si="10"/>
        <v>16</v>
      </c>
      <c r="AS23" s="115"/>
      <c r="BA23" s="541"/>
    </row>
    <row r="24" spans="1:53" x14ac:dyDescent="0.25">
      <c r="A24" s="541"/>
      <c r="B24" s="122" t="s">
        <v>1</v>
      </c>
      <c r="C24" s="119">
        <f t="shared" si="11"/>
        <v>873</v>
      </c>
      <c r="D24" s="117"/>
      <c r="E24" s="126"/>
      <c r="F24" s="126" t="str">
        <f t="shared" si="12"/>
        <v/>
      </c>
      <c r="G24" s="126">
        <f t="shared" si="0"/>
        <v>0</v>
      </c>
      <c r="H24" s="114"/>
      <c r="I24" s="222" t="s">
        <v>0</v>
      </c>
      <c r="J24" s="220">
        <f t="shared" si="14"/>
        <v>873</v>
      </c>
      <c r="K24" s="310" t="s">
        <v>404</v>
      </c>
      <c r="L24" s="126"/>
      <c r="M24" s="126"/>
      <c r="N24" s="316"/>
      <c r="O24" s="126">
        <f t="shared" si="3"/>
        <v>0</v>
      </c>
      <c r="P24" s="114"/>
      <c r="Q24" s="84" t="s">
        <v>11</v>
      </c>
      <c r="R24" s="82">
        <f t="shared" si="16"/>
        <v>873</v>
      </c>
      <c r="S24" s="15" t="s">
        <v>404</v>
      </c>
      <c r="T24" s="15">
        <v>3</v>
      </c>
      <c r="U24" s="15" t="s">
        <v>1754</v>
      </c>
      <c r="V24" s="15" t="str">
        <f t="shared" si="17"/>
        <v>Plc_3_Sensr17_32</v>
      </c>
      <c r="W24" s="126">
        <f t="shared" si="5"/>
        <v>16</v>
      </c>
      <c r="X24" s="114"/>
      <c r="Y24" s="124" t="s">
        <v>12</v>
      </c>
      <c r="Z24" s="119">
        <f t="shared" si="6"/>
        <v>873</v>
      </c>
      <c r="AA24" s="117"/>
      <c r="AB24" s="126"/>
      <c r="AC24" s="126" t="str">
        <f t="shared" si="7"/>
        <v/>
      </c>
      <c r="AD24" s="126">
        <f t="shared" si="8"/>
        <v>0</v>
      </c>
      <c r="AE24" s="114"/>
      <c r="AF24" s="123"/>
      <c r="AG24" s="118"/>
      <c r="AH24" s="116"/>
      <c r="AI24" s="126"/>
      <c r="AJ24" s="114"/>
      <c r="AK24" s="81" t="s">
        <v>2</v>
      </c>
      <c r="AL24" s="82">
        <f t="shared" si="18"/>
        <v>873</v>
      </c>
      <c r="AM24" s="15" t="s">
        <v>404</v>
      </c>
      <c r="AN24" s="15">
        <v>3</v>
      </c>
      <c r="AO24" s="15" t="s">
        <v>1466</v>
      </c>
      <c r="AP24" s="15"/>
      <c r="AQ24" s="15" t="str">
        <f t="shared" si="15"/>
        <v>Plc_3_Place</v>
      </c>
      <c r="AR24" s="126">
        <f t="shared" si="10"/>
        <v>11</v>
      </c>
      <c r="AS24" s="115"/>
      <c r="BA24" s="541"/>
    </row>
    <row r="25" spans="1:53" x14ac:dyDescent="0.25">
      <c r="A25" s="541"/>
      <c r="B25" s="122" t="s">
        <v>1</v>
      </c>
      <c r="C25" s="119">
        <f t="shared" si="11"/>
        <v>874</v>
      </c>
      <c r="D25" s="117"/>
      <c r="E25" s="126"/>
      <c r="F25" s="126" t="str">
        <f t="shared" si="12"/>
        <v/>
      </c>
      <c r="G25" s="126">
        <f t="shared" si="0"/>
        <v>0</v>
      </c>
      <c r="H25" s="114"/>
      <c r="I25" s="222" t="s">
        <v>0</v>
      </c>
      <c r="J25" s="220">
        <f t="shared" si="14"/>
        <v>874</v>
      </c>
      <c r="K25" s="310" t="s">
        <v>404</v>
      </c>
      <c r="L25" s="307"/>
      <c r="M25" s="307"/>
      <c r="N25" s="307" t="str">
        <f>IF(M25&lt;&gt;"",CONCATENATE(K25,L25,M25),"")</f>
        <v/>
      </c>
      <c r="O25" s="126">
        <f t="shared" si="3"/>
        <v>0</v>
      </c>
      <c r="P25" s="114"/>
      <c r="Q25" s="223" t="s">
        <v>11</v>
      </c>
      <c r="R25" s="220">
        <f t="shared" si="16"/>
        <v>874</v>
      </c>
      <c r="S25" s="307"/>
      <c r="T25" s="307"/>
      <c r="U25" s="307"/>
      <c r="V25" s="307" t="str">
        <f t="shared" si="17"/>
        <v/>
      </c>
      <c r="W25" s="126">
        <f t="shared" si="5"/>
        <v>0</v>
      </c>
      <c r="X25" s="114"/>
      <c r="Y25" s="124" t="s">
        <v>12</v>
      </c>
      <c r="Z25" s="119">
        <f t="shared" si="6"/>
        <v>874</v>
      </c>
      <c r="AA25" s="117"/>
      <c r="AB25" s="126"/>
      <c r="AC25" s="126" t="str">
        <f t="shared" si="7"/>
        <v/>
      </c>
      <c r="AD25" s="126">
        <f t="shared" si="8"/>
        <v>0</v>
      </c>
      <c r="AE25" s="114"/>
      <c r="AF25" s="123"/>
      <c r="AG25" s="118"/>
      <c r="AH25" s="116"/>
      <c r="AI25" s="126"/>
      <c r="AJ25" s="114"/>
      <c r="AK25" s="81" t="s">
        <v>2</v>
      </c>
      <c r="AL25" s="82">
        <f t="shared" si="18"/>
        <v>874</v>
      </c>
      <c r="AM25" s="15" t="s">
        <v>404</v>
      </c>
      <c r="AN25" s="15">
        <v>3</v>
      </c>
      <c r="AO25" s="15" t="s">
        <v>387</v>
      </c>
      <c r="AP25" s="15"/>
      <c r="AQ25" s="15" t="str">
        <f t="shared" si="15"/>
        <v>Plc_3_After</v>
      </c>
      <c r="AR25" s="126">
        <f t="shared" si="10"/>
        <v>11</v>
      </c>
      <c r="AS25" s="115"/>
      <c r="BA25" s="541"/>
    </row>
    <row r="26" spans="1:53" x14ac:dyDescent="0.25">
      <c r="A26" s="541"/>
      <c r="B26" s="122" t="s">
        <v>1</v>
      </c>
      <c r="C26" s="119">
        <f t="shared" si="11"/>
        <v>875</v>
      </c>
      <c r="D26" s="117"/>
      <c r="E26" s="126"/>
      <c r="F26" s="126" t="str">
        <f t="shared" si="12"/>
        <v/>
      </c>
      <c r="G26" s="126">
        <f t="shared" si="0"/>
        <v>0</v>
      </c>
      <c r="H26" s="114"/>
      <c r="I26" s="81" t="s">
        <v>0</v>
      </c>
      <c r="J26" s="82">
        <f t="shared" si="14"/>
        <v>875</v>
      </c>
      <c r="K26" s="83" t="s">
        <v>404</v>
      </c>
      <c r="L26" s="15">
        <f>+L21+1</f>
        <v>4</v>
      </c>
      <c r="M26" s="15" t="str">
        <f>+M21</f>
        <v>_Quantity</v>
      </c>
      <c r="N26" s="15" t="str">
        <f>IF(M26&lt;&gt;"",CONCATENATE(K26,L26,M26),"")</f>
        <v>Plc_4_Quantity</v>
      </c>
      <c r="O26" s="126">
        <f t="shared" si="3"/>
        <v>14</v>
      </c>
      <c r="P26" s="114"/>
      <c r="Q26" s="84" t="s">
        <v>11</v>
      </c>
      <c r="R26" s="82">
        <f t="shared" si="16"/>
        <v>875</v>
      </c>
      <c r="S26" s="15" t="s">
        <v>404</v>
      </c>
      <c r="T26" s="15">
        <v>4</v>
      </c>
      <c r="U26" s="15" t="s">
        <v>1751</v>
      </c>
      <c r="V26" s="15" t="str">
        <f t="shared" si="17"/>
        <v>Plc_4_Valve1_16</v>
      </c>
      <c r="W26" s="126">
        <f t="shared" si="5"/>
        <v>15</v>
      </c>
      <c r="X26" s="114"/>
      <c r="Y26" s="124" t="s">
        <v>12</v>
      </c>
      <c r="Z26" s="119">
        <f t="shared" si="6"/>
        <v>875</v>
      </c>
      <c r="AA26" s="117"/>
      <c r="AB26" s="126"/>
      <c r="AC26" s="126" t="str">
        <f t="shared" si="7"/>
        <v/>
      </c>
      <c r="AD26" s="126">
        <f t="shared" si="8"/>
        <v>0</v>
      </c>
      <c r="AE26" s="114"/>
      <c r="AF26" s="123"/>
      <c r="AG26" s="118"/>
      <c r="AH26" s="116"/>
      <c r="AI26" s="126"/>
      <c r="AJ26" s="114"/>
      <c r="AK26" s="81" t="s">
        <v>2</v>
      </c>
      <c r="AL26" s="82">
        <f t="shared" si="18"/>
        <v>875</v>
      </c>
      <c r="AM26" s="15" t="s">
        <v>404</v>
      </c>
      <c r="AN26" s="15">
        <v>4</v>
      </c>
      <c r="AO26" s="15" t="s">
        <v>1464</v>
      </c>
      <c r="AP26" s="15">
        <v>1</v>
      </c>
      <c r="AQ26" s="15" t="str">
        <f t="shared" si="15"/>
        <v>Plc_4_Approach_1</v>
      </c>
      <c r="AR26" s="126">
        <f t="shared" si="10"/>
        <v>16</v>
      </c>
      <c r="AS26" s="115"/>
      <c r="BA26" s="541"/>
    </row>
    <row r="27" spans="1:53" x14ac:dyDescent="0.25">
      <c r="A27" s="541"/>
      <c r="B27" s="122" t="s">
        <v>1</v>
      </c>
      <c r="C27" s="119">
        <f t="shared" si="11"/>
        <v>876</v>
      </c>
      <c r="D27" s="117"/>
      <c r="E27" s="126"/>
      <c r="F27" s="126" t="str">
        <f t="shared" si="12"/>
        <v/>
      </c>
      <c r="G27" s="126">
        <f t="shared" si="0"/>
        <v>0</v>
      </c>
      <c r="H27" s="114"/>
      <c r="I27" s="451" t="s">
        <v>0</v>
      </c>
      <c r="J27" s="449">
        <f t="shared" si="14"/>
        <v>876</v>
      </c>
      <c r="K27" s="117" t="s">
        <v>404</v>
      </c>
      <c r="L27" s="15">
        <f>+L22+1</f>
        <v>4</v>
      </c>
      <c r="M27" s="15" t="str">
        <f>+M22</f>
        <v>_NextTool</v>
      </c>
      <c r="N27" s="450" t="str">
        <f t="shared" ref="N27" si="21">IF(M27&lt;&gt;"",CONCATENATE(K27,L27,M27),"")</f>
        <v>Plc_4_NextTool</v>
      </c>
      <c r="O27" s="126">
        <f t="shared" si="3"/>
        <v>14</v>
      </c>
      <c r="P27" s="114"/>
      <c r="Q27" s="84" t="s">
        <v>11</v>
      </c>
      <c r="R27" s="82">
        <f t="shared" si="16"/>
        <v>876</v>
      </c>
      <c r="S27" s="15" t="s">
        <v>404</v>
      </c>
      <c r="T27" s="15">
        <v>4</v>
      </c>
      <c r="U27" s="15" t="s">
        <v>1752</v>
      </c>
      <c r="V27" s="15" t="str">
        <f t="shared" si="17"/>
        <v>Plc_4_Valve17_32</v>
      </c>
      <c r="W27" s="126">
        <f t="shared" si="5"/>
        <v>16</v>
      </c>
      <c r="X27" s="114"/>
      <c r="Y27" s="124" t="s">
        <v>12</v>
      </c>
      <c r="Z27" s="119">
        <f t="shared" si="6"/>
        <v>876</v>
      </c>
      <c r="AA27" s="117"/>
      <c r="AB27" s="126"/>
      <c r="AC27" s="126" t="str">
        <f t="shared" si="7"/>
        <v/>
      </c>
      <c r="AD27" s="126">
        <f t="shared" si="8"/>
        <v>0</v>
      </c>
      <c r="AE27" s="114"/>
      <c r="AF27" s="123"/>
      <c r="AG27" s="118"/>
      <c r="AH27" s="116"/>
      <c r="AI27" s="126"/>
      <c r="AJ27" s="114"/>
      <c r="AK27" s="81" t="s">
        <v>2</v>
      </c>
      <c r="AL27" s="82">
        <f t="shared" si="18"/>
        <v>876</v>
      </c>
      <c r="AM27" s="15" t="s">
        <v>404</v>
      </c>
      <c r="AN27" s="15">
        <v>4</v>
      </c>
      <c r="AO27" s="15" t="s">
        <v>1464</v>
      </c>
      <c r="AP27" s="15">
        <v>2</v>
      </c>
      <c r="AQ27" s="15" t="str">
        <f t="shared" si="15"/>
        <v>Plc_4_Approach_2</v>
      </c>
      <c r="AR27" s="126">
        <f t="shared" si="10"/>
        <v>16</v>
      </c>
      <c r="AS27" s="115"/>
      <c r="BA27" s="541"/>
    </row>
    <row r="28" spans="1:53" x14ac:dyDescent="0.25">
      <c r="A28" s="541"/>
      <c r="B28" s="122" t="s">
        <v>1</v>
      </c>
      <c r="C28" s="119">
        <f t="shared" si="11"/>
        <v>877</v>
      </c>
      <c r="D28" s="117"/>
      <c r="E28" s="126"/>
      <c r="F28" s="126" t="str">
        <f t="shared" si="12"/>
        <v/>
      </c>
      <c r="G28" s="126">
        <f t="shared" si="0"/>
        <v>0</v>
      </c>
      <c r="H28" s="114"/>
      <c r="I28" s="122" t="s">
        <v>0</v>
      </c>
      <c r="J28" s="119">
        <f t="shared" si="14"/>
        <v>877</v>
      </c>
      <c r="K28" s="117" t="s">
        <v>404</v>
      </c>
      <c r="L28" s="126"/>
      <c r="M28" s="126"/>
      <c r="N28" s="126" t="str">
        <f>IF(M28&lt;&gt;"",CONCATENATE(K28,L28,M28),"")</f>
        <v/>
      </c>
      <c r="O28" s="126">
        <f t="shared" si="3"/>
        <v>0</v>
      </c>
      <c r="P28" s="114"/>
      <c r="Q28" s="84" t="s">
        <v>11</v>
      </c>
      <c r="R28" s="82">
        <f t="shared" si="16"/>
        <v>877</v>
      </c>
      <c r="S28" s="15" t="s">
        <v>404</v>
      </c>
      <c r="T28" s="15">
        <v>4</v>
      </c>
      <c r="U28" s="15" t="s">
        <v>1753</v>
      </c>
      <c r="V28" s="15" t="str">
        <f t="shared" si="17"/>
        <v>Plc_4_Sensor1_16</v>
      </c>
      <c r="W28" s="126">
        <f t="shared" si="5"/>
        <v>16</v>
      </c>
      <c r="X28" s="114"/>
      <c r="Y28" s="124" t="s">
        <v>12</v>
      </c>
      <c r="Z28" s="119">
        <f t="shared" si="6"/>
        <v>877</v>
      </c>
      <c r="AA28" s="117"/>
      <c r="AB28" s="126"/>
      <c r="AC28" s="126" t="str">
        <f t="shared" si="7"/>
        <v/>
      </c>
      <c r="AD28" s="126">
        <f t="shared" si="8"/>
        <v>0</v>
      </c>
      <c r="AE28" s="114"/>
      <c r="AF28" s="123"/>
      <c r="AG28" s="118"/>
      <c r="AH28" s="116"/>
      <c r="AI28" s="126"/>
      <c r="AJ28" s="114"/>
      <c r="AK28" s="81" t="s">
        <v>2</v>
      </c>
      <c r="AL28" s="82">
        <f t="shared" si="18"/>
        <v>877</v>
      </c>
      <c r="AM28" s="15" t="s">
        <v>404</v>
      </c>
      <c r="AN28" s="15">
        <v>4</v>
      </c>
      <c r="AO28" s="15" t="s">
        <v>1464</v>
      </c>
      <c r="AP28" s="15">
        <v>3</v>
      </c>
      <c r="AQ28" s="15" t="str">
        <f t="shared" si="15"/>
        <v>Plc_4_Approach_3</v>
      </c>
      <c r="AR28" s="126">
        <f t="shared" si="10"/>
        <v>16</v>
      </c>
      <c r="AS28" s="115"/>
      <c r="BA28" s="541"/>
    </row>
    <row r="29" spans="1:53" x14ac:dyDescent="0.25">
      <c r="A29" s="541"/>
      <c r="B29" s="122" t="s">
        <v>1</v>
      </c>
      <c r="C29" s="119">
        <f t="shared" si="11"/>
        <v>878</v>
      </c>
      <c r="D29" s="117"/>
      <c r="E29" s="126"/>
      <c r="F29" s="126" t="str">
        <f t="shared" si="12"/>
        <v/>
      </c>
      <c r="G29" s="126">
        <f t="shared" si="0"/>
        <v>0</v>
      </c>
      <c r="H29" s="114"/>
      <c r="I29" s="222" t="s">
        <v>0</v>
      </c>
      <c r="J29" s="220">
        <f t="shared" si="14"/>
        <v>878</v>
      </c>
      <c r="K29" s="310" t="s">
        <v>404</v>
      </c>
      <c r="L29" s="126"/>
      <c r="M29" s="126"/>
      <c r="N29" s="316"/>
      <c r="O29" s="126">
        <f t="shared" si="3"/>
        <v>0</v>
      </c>
      <c r="P29" s="114"/>
      <c r="Q29" s="84" t="s">
        <v>11</v>
      </c>
      <c r="R29" s="82">
        <f t="shared" si="16"/>
        <v>878</v>
      </c>
      <c r="S29" s="15" t="s">
        <v>404</v>
      </c>
      <c r="T29" s="15">
        <v>4</v>
      </c>
      <c r="U29" s="15" t="s">
        <v>1754</v>
      </c>
      <c r="V29" s="15" t="str">
        <f t="shared" si="17"/>
        <v>Plc_4_Sensr17_32</v>
      </c>
      <c r="W29" s="126">
        <f t="shared" si="5"/>
        <v>16</v>
      </c>
      <c r="X29" s="114"/>
      <c r="Y29" s="124" t="s">
        <v>12</v>
      </c>
      <c r="Z29" s="119">
        <f t="shared" si="6"/>
        <v>878</v>
      </c>
      <c r="AA29" s="117"/>
      <c r="AB29" s="126"/>
      <c r="AC29" s="126" t="str">
        <f t="shared" si="7"/>
        <v/>
      </c>
      <c r="AD29" s="126">
        <f t="shared" si="8"/>
        <v>0</v>
      </c>
      <c r="AE29" s="114"/>
      <c r="AF29" s="123"/>
      <c r="AG29" s="118"/>
      <c r="AH29" s="116"/>
      <c r="AI29" s="126"/>
      <c r="AJ29" s="114"/>
      <c r="AK29" s="81" t="s">
        <v>2</v>
      </c>
      <c r="AL29" s="82">
        <f t="shared" si="18"/>
        <v>878</v>
      </c>
      <c r="AM29" s="15" t="s">
        <v>404</v>
      </c>
      <c r="AN29" s="15">
        <v>4</v>
      </c>
      <c r="AO29" s="15" t="s">
        <v>1466</v>
      </c>
      <c r="AP29" s="15"/>
      <c r="AQ29" s="15" t="str">
        <f t="shared" si="15"/>
        <v>Plc_4_Place</v>
      </c>
      <c r="AR29" s="126">
        <f t="shared" si="10"/>
        <v>11</v>
      </c>
      <c r="AS29" s="115"/>
      <c r="BA29" s="541"/>
    </row>
    <row r="30" spans="1:53" x14ac:dyDescent="0.25">
      <c r="A30" s="541"/>
      <c r="B30" s="122" t="s">
        <v>1</v>
      </c>
      <c r="C30" s="119">
        <f t="shared" si="11"/>
        <v>879</v>
      </c>
      <c r="D30" s="117"/>
      <c r="E30" s="126"/>
      <c r="F30" s="126" t="str">
        <f t="shared" si="12"/>
        <v/>
      </c>
      <c r="G30" s="126">
        <f t="shared" si="0"/>
        <v>0</v>
      </c>
      <c r="H30" s="114"/>
      <c r="I30" s="222" t="s">
        <v>0</v>
      </c>
      <c r="J30" s="220">
        <f t="shared" si="14"/>
        <v>879</v>
      </c>
      <c r="K30" s="310" t="s">
        <v>404</v>
      </c>
      <c r="L30" s="307"/>
      <c r="M30" s="307"/>
      <c r="N30" s="307" t="str">
        <f>IF(M30&lt;&gt;"",CONCATENATE(K30,L30,M30),"")</f>
        <v/>
      </c>
      <c r="O30" s="126">
        <f t="shared" si="3"/>
        <v>0</v>
      </c>
      <c r="P30" s="114"/>
      <c r="Q30" s="223" t="s">
        <v>11</v>
      </c>
      <c r="R30" s="220">
        <f t="shared" si="16"/>
        <v>879</v>
      </c>
      <c r="S30" s="307"/>
      <c r="T30" s="307"/>
      <c r="U30" s="307"/>
      <c r="V30" s="307" t="str">
        <f t="shared" si="17"/>
        <v/>
      </c>
      <c r="W30" s="126">
        <f t="shared" si="5"/>
        <v>0</v>
      </c>
      <c r="X30" s="114"/>
      <c r="Y30" s="124" t="s">
        <v>12</v>
      </c>
      <c r="Z30" s="119">
        <f t="shared" si="6"/>
        <v>879</v>
      </c>
      <c r="AA30" s="117"/>
      <c r="AB30" s="126"/>
      <c r="AC30" s="126" t="str">
        <f t="shared" si="7"/>
        <v/>
      </c>
      <c r="AD30" s="126">
        <f t="shared" si="8"/>
        <v>0</v>
      </c>
      <c r="AE30" s="114"/>
      <c r="AF30" s="123"/>
      <c r="AG30" s="118"/>
      <c r="AH30" s="116"/>
      <c r="AI30" s="126"/>
      <c r="AJ30" s="114"/>
      <c r="AK30" s="81" t="s">
        <v>2</v>
      </c>
      <c r="AL30" s="82">
        <f t="shared" si="18"/>
        <v>879</v>
      </c>
      <c r="AM30" s="15" t="s">
        <v>404</v>
      </c>
      <c r="AN30" s="15">
        <v>4</v>
      </c>
      <c r="AO30" s="15" t="s">
        <v>387</v>
      </c>
      <c r="AP30" s="15"/>
      <c r="AQ30" s="15" t="str">
        <f t="shared" si="15"/>
        <v>Plc_4_After</v>
      </c>
      <c r="AR30" s="126">
        <f t="shared" si="10"/>
        <v>11</v>
      </c>
      <c r="AS30" s="115"/>
      <c r="BA30" s="541"/>
    </row>
    <row r="31" spans="1:53" x14ac:dyDescent="0.25">
      <c r="A31" s="541"/>
      <c r="B31" s="122" t="s">
        <v>1</v>
      </c>
      <c r="C31" s="119">
        <f t="shared" si="11"/>
        <v>880</v>
      </c>
      <c r="D31" s="117"/>
      <c r="E31" s="126"/>
      <c r="F31" s="126" t="str">
        <f t="shared" si="12"/>
        <v/>
      </c>
      <c r="G31" s="126">
        <f t="shared" si="0"/>
        <v>0</v>
      </c>
      <c r="H31" s="114"/>
      <c r="I31" s="81" t="s">
        <v>0</v>
      </c>
      <c r="J31" s="82">
        <f t="shared" si="14"/>
        <v>880</v>
      </c>
      <c r="K31" s="83" t="s">
        <v>404</v>
      </c>
      <c r="L31" s="15">
        <f>+L26+1</f>
        <v>5</v>
      </c>
      <c r="M31" s="15" t="str">
        <f>+M26</f>
        <v>_Quantity</v>
      </c>
      <c r="N31" s="15" t="str">
        <f>IF(M31&lt;&gt;"",CONCATENATE(K31,L31,M31),"")</f>
        <v>Plc_5_Quantity</v>
      </c>
      <c r="O31" s="126">
        <f t="shared" si="3"/>
        <v>14</v>
      </c>
      <c r="P31" s="114"/>
      <c r="Q31" s="84" t="s">
        <v>11</v>
      </c>
      <c r="R31" s="82">
        <f t="shared" si="16"/>
        <v>880</v>
      </c>
      <c r="S31" s="15" t="s">
        <v>404</v>
      </c>
      <c r="T31" s="15">
        <v>5</v>
      </c>
      <c r="U31" s="15" t="s">
        <v>1751</v>
      </c>
      <c r="V31" s="15" t="str">
        <f t="shared" si="17"/>
        <v>Plc_5_Valve1_16</v>
      </c>
      <c r="W31" s="126">
        <f t="shared" si="5"/>
        <v>15</v>
      </c>
      <c r="X31" s="114"/>
      <c r="Y31" s="124" t="s">
        <v>12</v>
      </c>
      <c r="Z31" s="119">
        <f t="shared" si="6"/>
        <v>880</v>
      </c>
      <c r="AA31" s="117"/>
      <c r="AB31" s="126"/>
      <c r="AC31" s="126" t="str">
        <f t="shared" si="7"/>
        <v/>
      </c>
      <c r="AD31" s="126">
        <f t="shared" si="8"/>
        <v>0</v>
      </c>
      <c r="AE31" s="114"/>
      <c r="AF31" s="123"/>
      <c r="AG31" s="118"/>
      <c r="AH31" s="116"/>
      <c r="AI31" s="126"/>
      <c r="AJ31" s="114"/>
      <c r="AK31" s="81" t="s">
        <v>2</v>
      </c>
      <c r="AL31" s="82">
        <f t="shared" si="18"/>
        <v>880</v>
      </c>
      <c r="AM31" s="15" t="s">
        <v>404</v>
      </c>
      <c r="AN31" s="15">
        <v>5</v>
      </c>
      <c r="AO31" s="15" t="s">
        <v>1464</v>
      </c>
      <c r="AP31" s="15">
        <v>1</v>
      </c>
      <c r="AQ31" s="15" t="str">
        <f t="shared" si="15"/>
        <v>Plc_5_Approach_1</v>
      </c>
      <c r="AR31" s="126">
        <f t="shared" si="10"/>
        <v>16</v>
      </c>
      <c r="AS31" s="115"/>
      <c r="BA31" s="541"/>
    </row>
    <row r="32" spans="1:53" x14ac:dyDescent="0.25">
      <c r="A32" s="541"/>
      <c r="B32" s="122" t="s">
        <v>1</v>
      </c>
      <c r="C32" s="119">
        <f t="shared" si="11"/>
        <v>881</v>
      </c>
      <c r="D32" s="117"/>
      <c r="E32" s="126"/>
      <c r="F32" s="126" t="str">
        <f t="shared" si="12"/>
        <v/>
      </c>
      <c r="G32" s="126">
        <f t="shared" si="0"/>
        <v>0</v>
      </c>
      <c r="H32" s="114"/>
      <c r="I32" s="451" t="s">
        <v>0</v>
      </c>
      <c r="J32" s="449">
        <f t="shared" si="14"/>
        <v>881</v>
      </c>
      <c r="K32" s="117" t="s">
        <v>404</v>
      </c>
      <c r="L32" s="15">
        <f>+L27+1</f>
        <v>5</v>
      </c>
      <c r="M32" s="15" t="str">
        <f>+M27</f>
        <v>_NextTool</v>
      </c>
      <c r="N32" s="450" t="str">
        <f t="shared" ref="N32" si="22">IF(M32&lt;&gt;"",CONCATENATE(K32,L32,M32),"")</f>
        <v>Plc_5_NextTool</v>
      </c>
      <c r="O32" s="126">
        <f t="shared" si="3"/>
        <v>14</v>
      </c>
      <c r="P32" s="114"/>
      <c r="Q32" s="84" t="s">
        <v>11</v>
      </c>
      <c r="R32" s="82">
        <f t="shared" si="16"/>
        <v>881</v>
      </c>
      <c r="S32" s="15" t="s">
        <v>404</v>
      </c>
      <c r="T32" s="15">
        <v>5</v>
      </c>
      <c r="U32" s="15" t="s">
        <v>1752</v>
      </c>
      <c r="V32" s="15" t="str">
        <f t="shared" si="17"/>
        <v>Plc_5_Valve17_32</v>
      </c>
      <c r="W32" s="126">
        <f t="shared" si="5"/>
        <v>16</v>
      </c>
      <c r="X32" s="114"/>
      <c r="Y32" s="223" t="s">
        <v>12</v>
      </c>
      <c r="Z32" s="220">
        <f t="shared" si="6"/>
        <v>881</v>
      </c>
      <c r="AA32" s="310"/>
      <c r="AB32" s="307"/>
      <c r="AC32" s="307" t="str">
        <f t="shared" si="7"/>
        <v/>
      </c>
      <c r="AD32" s="126">
        <f t="shared" si="8"/>
        <v>0</v>
      </c>
      <c r="AE32" s="114"/>
      <c r="AF32" s="123"/>
      <c r="AG32" s="118"/>
      <c r="AH32" s="116"/>
      <c r="AI32" s="126"/>
      <c r="AJ32" s="114"/>
      <c r="AK32" s="81" t="s">
        <v>2</v>
      </c>
      <c r="AL32" s="82">
        <f t="shared" si="18"/>
        <v>881</v>
      </c>
      <c r="AM32" s="15" t="s">
        <v>404</v>
      </c>
      <c r="AN32" s="15">
        <v>5</v>
      </c>
      <c r="AO32" s="15" t="s">
        <v>1464</v>
      </c>
      <c r="AP32" s="15">
        <v>2</v>
      </c>
      <c r="AQ32" s="15" t="str">
        <f t="shared" si="15"/>
        <v>Plc_5_Approach_2</v>
      </c>
      <c r="AR32" s="126">
        <f t="shared" si="10"/>
        <v>16</v>
      </c>
      <c r="AS32" s="115"/>
      <c r="BA32" s="541"/>
    </row>
    <row r="33" spans="1:53" x14ac:dyDescent="0.25">
      <c r="A33" s="541"/>
      <c r="B33" s="122" t="s">
        <v>1</v>
      </c>
      <c r="C33" s="119">
        <f t="shared" si="11"/>
        <v>882</v>
      </c>
      <c r="D33" s="117"/>
      <c r="E33" s="126"/>
      <c r="F33" s="126" t="str">
        <f t="shared" si="12"/>
        <v/>
      </c>
      <c r="G33" s="126">
        <f t="shared" si="0"/>
        <v>0</v>
      </c>
      <c r="H33" s="114"/>
      <c r="I33" s="122" t="s">
        <v>0</v>
      </c>
      <c r="J33" s="119">
        <f t="shared" si="14"/>
        <v>882</v>
      </c>
      <c r="K33" s="117" t="s">
        <v>404</v>
      </c>
      <c r="L33" s="126"/>
      <c r="M33" s="126"/>
      <c r="N33" s="126" t="str">
        <f>IF(M33&lt;&gt;"",CONCATENATE(K33,L33,M33),"")</f>
        <v/>
      </c>
      <c r="O33" s="126">
        <f t="shared" si="3"/>
        <v>0</v>
      </c>
      <c r="P33" s="114"/>
      <c r="Q33" s="84" t="s">
        <v>11</v>
      </c>
      <c r="R33" s="82">
        <f t="shared" si="16"/>
        <v>882</v>
      </c>
      <c r="S33" s="15" t="s">
        <v>404</v>
      </c>
      <c r="T33" s="15">
        <v>5</v>
      </c>
      <c r="U33" s="15" t="s">
        <v>1753</v>
      </c>
      <c r="V33" s="15" t="str">
        <f t="shared" si="17"/>
        <v>Plc_5_Sensor1_16</v>
      </c>
      <c r="W33" s="126">
        <f t="shared" si="5"/>
        <v>16</v>
      </c>
      <c r="X33" s="114"/>
      <c r="Y33" s="223" t="s">
        <v>12</v>
      </c>
      <c r="Z33" s="220">
        <f t="shared" ref="Z33:Z50" si="23">C33</f>
        <v>882</v>
      </c>
      <c r="AA33" s="310"/>
      <c r="AB33" s="307"/>
      <c r="AC33" s="307" t="str">
        <f t="shared" si="7"/>
        <v/>
      </c>
      <c r="AD33" s="126">
        <f t="shared" si="8"/>
        <v>0</v>
      </c>
      <c r="AE33" s="114"/>
      <c r="AF33" s="123"/>
      <c r="AG33" s="118"/>
      <c r="AH33" s="116"/>
      <c r="AI33" s="126"/>
      <c r="AJ33" s="114"/>
      <c r="AK33" s="81" t="s">
        <v>2</v>
      </c>
      <c r="AL33" s="82">
        <f t="shared" si="18"/>
        <v>882</v>
      </c>
      <c r="AM33" s="15" t="s">
        <v>404</v>
      </c>
      <c r="AN33" s="15">
        <v>5</v>
      </c>
      <c r="AO33" s="15" t="s">
        <v>1464</v>
      </c>
      <c r="AP33" s="15">
        <v>3</v>
      </c>
      <c r="AQ33" s="15" t="str">
        <f t="shared" si="15"/>
        <v>Plc_5_Approach_3</v>
      </c>
      <c r="AR33" s="126">
        <f t="shared" si="10"/>
        <v>16</v>
      </c>
      <c r="AS33" s="115"/>
      <c r="BA33" s="541"/>
    </row>
    <row r="34" spans="1:53" x14ac:dyDescent="0.25">
      <c r="A34" s="541"/>
      <c r="B34" s="122" t="s">
        <v>1</v>
      </c>
      <c r="C34" s="119">
        <f t="shared" si="11"/>
        <v>883</v>
      </c>
      <c r="D34" s="117"/>
      <c r="E34" s="126"/>
      <c r="F34" s="126" t="str">
        <f t="shared" si="12"/>
        <v/>
      </c>
      <c r="G34" s="126">
        <f t="shared" si="0"/>
        <v>0</v>
      </c>
      <c r="H34" s="114"/>
      <c r="I34" s="222" t="s">
        <v>0</v>
      </c>
      <c r="J34" s="220">
        <f t="shared" si="14"/>
        <v>883</v>
      </c>
      <c r="K34" s="310" t="s">
        <v>404</v>
      </c>
      <c r="L34" s="126"/>
      <c r="M34" s="126"/>
      <c r="N34" s="316"/>
      <c r="O34" s="126">
        <f t="shared" si="3"/>
        <v>0</v>
      </c>
      <c r="P34" s="114"/>
      <c r="Q34" s="84" t="s">
        <v>11</v>
      </c>
      <c r="R34" s="82">
        <f t="shared" si="16"/>
        <v>883</v>
      </c>
      <c r="S34" s="15" t="s">
        <v>404</v>
      </c>
      <c r="T34" s="15">
        <v>5</v>
      </c>
      <c r="U34" s="15" t="s">
        <v>1754</v>
      </c>
      <c r="V34" s="15" t="str">
        <f t="shared" si="17"/>
        <v>Plc_5_Sensr17_32</v>
      </c>
      <c r="W34" s="126">
        <f t="shared" si="5"/>
        <v>16</v>
      </c>
      <c r="X34" s="114"/>
      <c r="Y34" s="223" t="s">
        <v>12</v>
      </c>
      <c r="Z34" s="220">
        <f t="shared" si="23"/>
        <v>883</v>
      </c>
      <c r="AA34" s="310"/>
      <c r="AB34" s="307"/>
      <c r="AC34" s="307" t="str">
        <f t="shared" si="7"/>
        <v/>
      </c>
      <c r="AD34" s="126">
        <f t="shared" si="8"/>
        <v>0</v>
      </c>
      <c r="AE34" s="114"/>
      <c r="AF34" s="123"/>
      <c r="AG34" s="118"/>
      <c r="AH34" s="116"/>
      <c r="AI34" s="126"/>
      <c r="AJ34" s="114"/>
      <c r="AK34" s="81" t="s">
        <v>2</v>
      </c>
      <c r="AL34" s="82">
        <f t="shared" si="18"/>
        <v>883</v>
      </c>
      <c r="AM34" s="15" t="s">
        <v>404</v>
      </c>
      <c r="AN34" s="15">
        <v>5</v>
      </c>
      <c r="AO34" s="15" t="s">
        <v>1466</v>
      </c>
      <c r="AP34" s="15"/>
      <c r="AQ34" s="15" t="str">
        <f t="shared" si="15"/>
        <v>Plc_5_Place</v>
      </c>
      <c r="AR34" s="126">
        <f t="shared" si="10"/>
        <v>11</v>
      </c>
      <c r="AS34" s="115"/>
      <c r="BA34" s="541"/>
    </row>
    <row r="35" spans="1:53" x14ac:dyDescent="0.25">
      <c r="A35" s="541"/>
      <c r="B35" s="122" t="s">
        <v>1</v>
      </c>
      <c r="C35" s="119">
        <f t="shared" si="11"/>
        <v>884</v>
      </c>
      <c r="D35" s="117"/>
      <c r="E35" s="126"/>
      <c r="F35" s="126" t="str">
        <f t="shared" si="12"/>
        <v/>
      </c>
      <c r="G35" s="126">
        <f t="shared" si="0"/>
        <v>0</v>
      </c>
      <c r="H35" s="114"/>
      <c r="I35" s="222" t="s">
        <v>0</v>
      </c>
      <c r="J35" s="220">
        <f t="shared" si="14"/>
        <v>884</v>
      </c>
      <c r="K35" s="310" t="s">
        <v>404</v>
      </c>
      <c r="L35" s="307"/>
      <c r="M35" s="307"/>
      <c r="N35" s="307" t="str">
        <f>IF(M35&lt;&gt;"",CONCATENATE(K35,L35,M35),"")</f>
        <v/>
      </c>
      <c r="O35" s="126">
        <f t="shared" si="3"/>
        <v>0</v>
      </c>
      <c r="P35" s="114"/>
      <c r="Q35" s="223" t="s">
        <v>11</v>
      </c>
      <c r="R35" s="220">
        <f t="shared" si="16"/>
        <v>884</v>
      </c>
      <c r="S35" s="307"/>
      <c r="T35" s="307"/>
      <c r="U35" s="307"/>
      <c r="V35" s="307" t="str">
        <f t="shared" si="17"/>
        <v/>
      </c>
      <c r="W35" s="126">
        <f t="shared" si="5"/>
        <v>0</v>
      </c>
      <c r="X35" s="114"/>
      <c r="Y35" s="223" t="s">
        <v>12</v>
      </c>
      <c r="Z35" s="220">
        <f t="shared" si="23"/>
        <v>884</v>
      </c>
      <c r="AA35" s="310"/>
      <c r="AB35" s="307"/>
      <c r="AC35" s="307" t="str">
        <f t="shared" si="7"/>
        <v/>
      </c>
      <c r="AD35" s="126">
        <f t="shared" si="8"/>
        <v>0</v>
      </c>
      <c r="AE35" s="114"/>
      <c r="AF35" s="123"/>
      <c r="AG35" s="118"/>
      <c r="AH35" s="116"/>
      <c r="AI35" s="126"/>
      <c r="AJ35" s="114"/>
      <c r="AK35" s="81" t="s">
        <v>2</v>
      </c>
      <c r="AL35" s="82">
        <f t="shared" si="18"/>
        <v>884</v>
      </c>
      <c r="AM35" s="15" t="s">
        <v>404</v>
      </c>
      <c r="AN35" s="15">
        <v>5</v>
      </c>
      <c r="AO35" s="15" t="s">
        <v>387</v>
      </c>
      <c r="AP35" s="15"/>
      <c r="AQ35" s="15" t="str">
        <f t="shared" si="15"/>
        <v>Plc_5_After</v>
      </c>
      <c r="AR35" s="126">
        <f t="shared" si="10"/>
        <v>11</v>
      </c>
      <c r="AS35" s="115"/>
      <c r="BA35" s="541"/>
    </row>
    <row r="36" spans="1:53" x14ac:dyDescent="0.25">
      <c r="A36" s="541"/>
      <c r="B36" s="122" t="s">
        <v>1</v>
      </c>
      <c r="C36" s="119">
        <f t="shared" si="11"/>
        <v>885</v>
      </c>
      <c r="D36" s="117"/>
      <c r="E36" s="126"/>
      <c r="F36" s="126" t="str">
        <f t="shared" si="12"/>
        <v/>
      </c>
      <c r="G36" s="126">
        <f t="shared" si="0"/>
        <v>0</v>
      </c>
      <c r="H36" s="114"/>
      <c r="I36" s="81" t="s">
        <v>0</v>
      </c>
      <c r="J36" s="82">
        <f t="shared" si="14"/>
        <v>885</v>
      </c>
      <c r="K36" s="83" t="s">
        <v>404</v>
      </c>
      <c r="L36" s="15">
        <f>+L31+1</f>
        <v>6</v>
      </c>
      <c r="M36" s="15" t="str">
        <f>+M31</f>
        <v>_Quantity</v>
      </c>
      <c r="N36" s="15" t="str">
        <f>IF(M36&lt;&gt;"",CONCATENATE(K36,L36,M36),"")</f>
        <v>Plc_6_Quantity</v>
      </c>
      <c r="O36" s="126">
        <f t="shared" si="3"/>
        <v>14</v>
      </c>
      <c r="P36" s="307"/>
      <c r="Q36" s="84" t="s">
        <v>11</v>
      </c>
      <c r="R36" s="82">
        <f t="shared" si="16"/>
        <v>885</v>
      </c>
      <c r="S36" s="15" t="s">
        <v>404</v>
      </c>
      <c r="T36" s="15">
        <v>6</v>
      </c>
      <c r="U36" s="15" t="s">
        <v>1751</v>
      </c>
      <c r="V36" s="15" t="str">
        <f t="shared" si="17"/>
        <v>Plc_6_Valve1_16</v>
      </c>
      <c r="W36" s="126">
        <f t="shared" si="5"/>
        <v>15</v>
      </c>
      <c r="X36" s="114"/>
      <c r="Y36" s="223" t="s">
        <v>12</v>
      </c>
      <c r="Z36" s="220">
        <f t="shared" si="23"/>
        <v>885</v>
      </c>
      <c r="AA36" s="310"/>
      <c r="AB36" s="307"/>
      <c r="AC36" s="307" t="str">
        <f t="shared" si="7"/>
        <v/>
      </c>
      <c r="AD36" s="126">
        <f t="shared" si="8"/>
        <v>0</v>
      </c>
      <c r="AE36" s="114"/>
      <c r="AF36" s="123"/>
      <c r="AG36" s="118"/>
      <c r="AH36" s="116"/>
      <c r="AI36" s="126"/>
      <c r="AJ36" s="114"/>
      <c r="AK36" s="81" t="s">
        <v>2</v>
      </c>
      <c r="AL36" s="82">
        <f t="shared" si="18"/>
        <v>885</v>
      </c>
      <c r="AM36" s="15" t="s">
        <v>404</v>
      </c>
      <c r="AN36" s="15">
        <v>6</v>
      </c>
      <c r="AO36" s="15" t="s">
        <v>1464</v>
      </c>
      <c r="AP36" s="15">
        <v>1</v>
      </c>
      <c r="AQ36" s="15" t="str">
        <f t="shared" si="15"/>
        <v>Plc_6_Approach_1</v>
      </c>
      <c r="AR36" s="126">
        <f t="shared" si="10"/>
        <v>16</v>
      </c>
      <c r="AS36" s="115"/>
      <c r="BA36" s="541"/>
    </row>
    <row r="37" spans="1:53" x14ac:dyDescent="0.25">
      <c r="A37" s="541"/>
      <c r="B37" s="122" t="s">
        <v>1</v>
      </c>
      <c r="C37" s="119">
        <f t="shared" si="11"/>
        <v>886</v>
      </c>
      <c r="D37" s="117"/>
      <c r="E37" s="126"/>
      <c r="F37" s="126" t="str">
        <f t="shared" si="12"/>
        <v/>
      </c>
      <c r="G37" s="126">
        <f t="shared" si="0"/>
        <v>0</v>
      </c>
      <c r="H37" s="114"/>
      <c r="I37" s="451" t="s">
        <v>0</v>
      </c>
      <c r="J37" s="449">
        <f t="shared" si="14"/>
        <v>886</v>
      </c>
      <c r="K37" s="117" t="s">
        <v>404</v>
      </c>
      <c r="L37" s="15">
        <f>+L32+1</f>
        <v>6</v>
      </c>
      <c r="M37" s="15" t="str">
        <f>+M32</f>
        <v>_NextTool</v>
      </c>
      <c r="N37" s="450" t="str">
        <f t="shared" ref="N37" si="24">IF(M37&lt;&gt;"",CONCATENATE(K37,L37,M37),"")</f>
        <v>Plc_6_NextTool</v>
      </c>
      <c r="O37" s="126">
        <f t="shared" si="3"/>
        <v>14</v>
      </c>
      <c r="P37" s="114"/>
      <c r="Q37" s="84" t="s">
        <v>11</v>
      </c>
      <c r="R37" s="82">
        <f t="shared" si="16"/>
        <v>886</v>
      </c>
      <c r="S37" s="15" t="s">
        <v>404</v>
      </c>
      <c r="T37" s="15">
        <v>6</v>
      </c>
      <c r="U37" s="15" t="s">
        <v>1752</v>
      </c>
      <c r="V37" s="15" t="str">
        <f t="shared" si="17"/>
        <v>Plc_6_Valve17_32</v>
      </c>
      <c r="W37" s="126">
        <f t="shared" si="5"/>
        <v>16</v>
      </c>
      <c r="X37" s="114"/>
      <c r="Y37" s="223" t="s">
        <v>12</v>
      </c>
      <c r="Z37" s="220">
        <f t="shared" si="23"/>
        <v>886</v>
      </c>
      <c r="AA37" s="310"/>
      <c r="AB37" s="307"/>
      <c r="AC37" s="307" t="str">
        <f t="shared" si="7"/>
        <v/>
      </c>
      <c r="AD37" s="126">
        <f t="shared" si="8"/>
        <v>0</v>
      </c>
      <c r="AE37" s="114"/>
      <c r="AF37" s="123"/>
      <c r="AG37" s="118"/>
      <c r="AH37" s="116"/>
      <c r="AI37" s="126"/>
      <c r="AJ37" s="114"/>
      <c r="AK37" s="81" t="s">
        <v>2</v>
      </c>
      <c r="AL37" s="82">
        <f t="shared" si="18"/>
        <v>886</v>
      </c>
      <c r="AM37" s="15" t="s">
        <v>404</v>
      </c>
      <c r="AN37" s="15">
        <v>6</v>
      </c>
      <c r="AO37" s="15" t="s">
        <v>1464</v>
      </c>
      <c r="AP37" s="15">
        <v>2</v>
      </c>
      <c r="AQ37" s="15" t="str">
        <f t="shared" si="15"/>
        <v>Plc_6_Approach_2</v>
      </c>
      <c r="AR37" s="126">
        <f t="shared" si="10"/>
        <v>16</v>
      </c>
      <c r="AS37" s="115"/>
      <c r="BA37" s="541"/>
    </row>
    <row r="38" spans="1:53" x14ac:dyDescent="0.25">
      <c r="A38" s="541"/>
      <c r="B38" s="122" t="s">
        <v>1</v>
      </c>
      <c r="C38" s="119">
        <f t="shared" si="11"/>
        <v>887</v>
      </c>
      <c r="D38" s="117"/>
      <c r="E38" s="126"/>
      <c r="F38" s="126" t="str">
        <f t="shared" si="12"/>
        <v/>
      </c>
      <c r="G38" s="126">
        <f t="shared" si="0"/>
        <v>0</v>
      </c>
      <c r="H38" s="114"/>
      <c r="I38" s="122" t="s">
        <v>0</v>
      </c>
      <c r="J38" s="119">
        <f t="shared" si="14"/>
        <v>887</v>
      </c>
      <c r="K38" s="117" t="s">
        <v>404</v>
      </c>
      <c r="L38" s="126"/>
      <c r="M38" s="126"/>
      <c r="N38" s="126" t="str">
        <f>IF(M38&lt;&gt;"",CONCATENATE(K38,L38,M38),"")</f>
        <v/>
      </c>
      <c r="O38" s="126">
        <f t="shared" si="3"/>
        <v>0</v>
      </c>
      <c r="P38" s="114"/>
      <c r="Q38" s="84" t="s">
        <v>11</v>
      </c>
      <c r="R38" s="82">
        <f t="shared" si="16"/>
        <v>887</v>
      </c>
      <c r="S38" s="15" t="s">
        <v>404</v>
      </c>
      <c r="T38" s="15">
        <v>6</v>
      </c>
      <c r="U38" s="15" t="s">
        <v>1753</v>
      </c>
      <c r="V38" s="15" t="str">
        <f t="shared" si="17"/>
        <v>Plc_6_Sensor1_16</v>
      </c>
      <c r="W38" s="126">
        <f t="shared" si="5"/>
        <v>16</v>
      </c>
      <c r="X38" s="114"/>
      <c r="Y38" s="223" t="s">
        <v>12</v>
      </c>
      <c r="Z38" s="220">
        <f t="shared" si="23"/>
        <v>887</v>
      </c>
      <c r="AA38" s="310"/>
      <c r="AB38" s="307"/>
      <c r="AC38" s="307" t="str">
        <f t="shared" si="7"/>
        <v/>
      </c>
      <c r="AD38" s="126">
        <f t="shared" si="8"/>
        <v>0</v>
      </c>
      <c r="AE38" s="114"/>
      <c r="AF38" s="123"/>
      <c r="AG38" s="118"/>
      <c r="AH38" s="116"/>
      <c r="AI38" s="126"/>
      <c r="AJ38" s="114"/>
      <c r="AK38" s="81" t="s">
        <v>2</v>
      </c>
      <c r="AL38" s="82">
        <f t="shared" si="18"/>
        <v>887</v>
      </c>
      <c r="AM38" s="15" t="s">
        <v>404</v>
      </c>
      <c r="AN38" s="15">
        <v>6</v>
      </c>
      <c r="AO38" s="15" t="s">
        <v>1464</v>
      </c>
      <c r="AP38" s="15">
        <v>3</v>
      </c>
      <c r="AQ38" s="15" t="str">
        <f t="shared" si="15"/>
        <v>Plc_6_Approach_3</v>
      </c>
      <c r="AR38" s="126">
        <f t="shared" si="10"/>
        <v>16</v>
      </c>
      <c r="AS38" s="115"/>
      <c r="BA38" s="541"/>
    </row>
    <row r="39" spans="1:53" x14ac:dyDescent="0.25">
      <c r="A39" s="541"/>
      <c r="B39" s="122" t="s">
        <v>1</v>
      </c>
      <c r="C39" s="119">
        <f t="shared" si="11"/>
        <v>888</v>
      </c>
      <c r="D39" s="117"/>
      <c r="E39" s="126"/>
      <c r="F39" s="126" t="str">
        <f t="shared" si="12"/>
        <v/>
      </c>
      <c r="G39" s="126">
        <f t="shared" si="0"/>
        <v>0</v>
      </c>
      <c r="H39" s="114"/>
      <c r="I39" s="222" t="s">
        <v>0</v>
      </c>
      <c r="J39" s="220">
        <f t="shared" si="14"/>
        <v>888</v>
      </c>
      <c r="K39" s="310" t="s">
        <v>404</v>
      </c>
      <c r="L39" s="126"/>
      <c r="M39" s="126"/>
      <c r="N39" s="316"/>
      <c r="O39" s="126">
        <f t="shared" si="3"/>
        <v>0</v>
      </c>
      <c r="P39" s="114"/>
      <c r="Q39" s="84" t="s">
        <v>11</v>
      </c>
      <c r="R39" s="82">
        <f t="shared" si="16"/>
        <v>888</v>
      </c>
      <c r="S39" s="15" t="s">
        <v>404</v>
      </c>
      <c r="T39" s="15">
        <v>6</v>
      </c>
      <c r="U39" s="15" t="s">
        <v>1754</v>
      </c>
      <c r="V39" s="15" t="str">
        <f t="shared" si="17"/>
        <v>Plc_6_Sensr17_32</v>
      </c>
      <c r="W39" s="126">
        <f t="shared" si="5"/>
        <v>16</v>
      </c>
      <c r="X39" s="114"/>
      <c r="Y39" s="223" t="s">
        <v>12</v>
      </c>
      <c r="Z39" s="220">
        <f t="shared" si="23"/>
        <v>888</v>
      </c>
      <c r="AA39" s="310"/>
      <c r="AB39" s="307"/>
      <c r="AC39" s="307" t="str">
        <f t="shared" si="7"/>
        <v/>
      </c>
      <c r="AD39" s="126">
        <f t="shared" si="8"/>
        <v>0</v>
      </c>
      <c r="AE39" s="114"/>
      <c r="AF39" s="123"/>
      <c r="AG39" s="118"/>
      <c r="AH39" s="116"/>
      <c r="AI39" s="126"/>
      <c r="AJ39" s="114"/>
      <c r="AK39" s="81" t="s">
        <v>2</v>
      </c>
      <c r="AL39" s="82">
        <f t="shared" si="18"/>
        <v>888</v>
      </c>
      <c r="AM39" s="15" t="s">
        <v>404</v>
      </c>
      <c r="AN39" s="15">
        <v>6</v>
      </c>
      <c r="AO39" s="15" t="s">
        <v>1466</v>
      </c>
      <c r="AP39" s="15"/>
      <c r="AQ39" s="15" t="str">
        <f t="shared" si="15"/>
        <v>Plc_6_Place</v>
      </c>
      <c r="AR39" s="126">
        <f t="shared" si="10"/>
        <v>11</v>
      </c>
      <c r="AS39" s="115"/>
      <c r="BA39" s="541"/>
    </row>
    <row r="40" spans="1:53" x14ac:dyDescent="0.25">
      <c r="A40" s="541"/>
      <c r="B40" s="122" t="s">
        <v>1</v>
      </c>
      <c r="C40" s="119">
        <f t="shared" si="11"/>
        <v>889</v>
      </c>
      <c r="D40" s="117"/>
      <c r="E40" s="126"/>
      <c r="F40" s="126" t="str">
        <f t="shared" si="12"/>
        <v/>
      </c>
      <c r="G40" s="126">
        <f t="shared" si="0"/>
        <v>0</v>
      </c>
      <c r="H40" s="114"/>
      <c r="I40" s="222" t="s">
        <v>0</v>
      </c>
      <c r="J40" s="220">
        <f t="shared" si="14"/>
        <v>889</v>
      </c>
      <c r="K40" s="310" t="s">
        <v>404</v>
      </c>
      <c r="L40" s="307"/>
      <c r="M40" s="307"/>
      <c r="N40" s="307" t="str">
        <f>IF(M40&lt;&gt;"",CONCATENATE(K40,L40,M40),"")</f>
        <v/>
      </c>
      <c r="O40" s="126">
        <f t="shared" si="3"/>
        <v>0</v>
      </c>
      <c r="P40" s="114"/>
      <c r="Q40" s="223" t="s">
        <v>11</v>
      </c>
      <c r="R40" s="220">
        <f t="shared" si="16"/>
        <v>889</v>
      </c>
      <c r="S40" s="307"/>
      <c r="T40" s="307"/>
      <c r="U40" s="307"/>
      <c r="V40" s="307" t="str">
        <f t="shared" si="17"/>
        <v/>
      </c>
      <c r="W40" s="126">
        <f t="shared" si="5"/>
        <v>0</v>
      </c>
      <c r="X40" s="114"/>
      <c r="Y40" s="124" t="s">
        <v>12</v>
      </c>
      <c r="Z40" s="119">
        <f t="shared" si="23"/>
        <v>889</v>
      </c>
      <c r="AA40" s="117"/>
      <c r="AB40" s="126"/>
      <c r="AC40" s="126" t="str">
        <f t="shared" si="7"/>
        <v/>
      </c>
      <c r="AD40" s="126">
        <f t="shared" si="8"/>
        <v>0</v>
      </c>
      <c r="AE40" s="114"/>
      <c r="AF40" s="123"/>
      <c r="AG40" s="118"/>
      <c r="AH40" s="116"/>
      <c r="AI40" s="126"/>
      <c r="AJ40" s="114"/>
      <c r="AK40" s="81" t="s">
        <v>2</v>
      </c>
      <c r="AL40" s="82">
        <f t="shared" si="18"/>
        <v>889</v>
      </c>
      <c r="AM40" s="15" t="s">
        <v>404</v>
      </c>
      <c r="AN40" s="15">
        <v>6</v>
      </c>
      <c r="AO40" s="15" t="s">
        <v>387</v>
      </c>
      <c r="AP40" s="15"/>
      <c r="AQ40" s="15" t="str">
        <f t="shared" si="15"/>
        <v>Plc_6_After</v>
      </c>
      <c r="AR40" s="126">
        <f t="shared" si="10"/>
        <v>11</v>
      </c>
      <c r="AS40" s="115"/>
      <c r="BA40" s="541"/>
    </row>
    <row r="41" spans="1:53" x14ac:dyDescent="0.25">
      <c r="A41" s="541"/>
      <c r="B41" s="222" t="s">
        <v>1</v>
      </c>
      <c r="C41" s="220">
        <f t="shared" si="11"/>
        <v>890</v>
      </c>
      <c r="D41" s="310"/>
      <c r="E41" s="307"/>
      <c r="F41" s="307" t="str">
        <f t="shared" si="12"/>
        <v/>
      </c>
      <c r="G41" s="126">
        <f t="shared" si="0"/>
        <v>0</v>
      </c>
      <c r="H41" s="114"/>
      <c r="I41" s="81" t="s">
        <v>0</v>
      </c>
      <c r="J41" s="82">
        <f t="shared" si="14"/>
        <v>890</v>
      </c>
      <c r="K41" s="83" t="s">
        <v>404</v>
      </c>
      <c r="L41" s="15">
        <f>+L36+1</f>
        <v>7</v>
      </c>
      <c r="M41" s="15" t="str">
        <f>+M36</f>
        <v>_Quantity</v>
      </c>
      <c r="N41" s="15" t="str">
        <f>IF(M41&lt;&gt;"",CONCATENATE(K41,L41,M41),"")</f>
        <v>Plc_7_Quantity</v>
      </c>
      <c r="O41" s="126">
        <f t="shared" si="3"/>
        <v>14</v>
      </c>
      <c r="P41" s="114"/>
      <c r="Q41" s="84" t="s">
        <v>11</v>
      </c>
      <c r="R41" s="82">
        <f t="shared" si="16"/>
        <v>890</v>
      </c>
      <c r="S41" s="15" t="s">
        <v>404</v>
      </c>
      <c r="T41" s="15">
        <v>7</v>
      </c>
      <c r="U41" s="15" t="s">
        <v>1751</v>
      </c>
      <c r="V41" s="15" t="str">
        <f t="shared" si="17"/>
        <v>Plc_7_Valve1_16</v>
      </c>
      <c r="W41" s="126">
        <f t="shared" si="5"/>
        <v>15</v>
      </c>
      <c r="X41" s="114"/>
      <c r="Y41" s="124" t="s">
        <v>12</v>
      </c>
      <c r="Z41" s="119">
        <f t="shared" si="23"/>
        <v>890</v>
      </c>
      <c r="AA41" s="117"/>
      <c r="AB41" s="126"/>
      <c r="AC41" s="126" t="str">
        <f t="shared" si="7"/>
        <v/>
      </c>
      <c r="AD41" s="126">
        <f t="shared" si="8"/>
        <v>0</v>
      </c>
      <c r="AE41" s="114"/>
      <c r="AF41" s="123"/>
      <c r="AG41" s="118"/>
      <c r="AH41" s="116"/>
      <c r="AI41" s="126"/>
      <c r="AJ41" s="114"/>
      <c r="AK41" s="81" t="s">
        <v>2</v>
      </c>
      <c r="AL41" s="82">
        <f t="shared" si="18"/>
        <v>890</v>
      </c>
      <c r="AM41" s="15" t="s">
        <v>404</v>
      </c>
      <c r="AN41" s="15">
        <v>7</v>
      </c>
      <c r="AO41" s="15" t="s">
        <v>1464</v>
      </c>
      <c r="AP41" s="15">
        <v>1</v>
      </c>
      <c r="AQ41" s="15" t="str">
        <f t="shared" si="15"/>
        <v>Plc_7_Approach_1</v>
      </c>
      <c r="AR41" s="126">
        <f t="shared" si="10"/>
        <v>16</v>
      </c>
      <c r="AS41" s="115"/>
      <c r="BA41" s="541"/>
    </row>
    <row r="42" spans="1:53" x14ac:dyDescent="0.25">
      <c r="A42" s="541"/>
      <c r="B42" s="222" t="s">
        <v>1</v>
      </c>
      <c r="C42" s="220">
        <f t="shared" si="11"/>
        <v>891</v>
      </c>
      <c r="D42" s="310"/>
      <c r="E42" s="307"/>
      <c r="F42" s="307" t="str">
        <f t="shared" si="12"/>
        <v/>
      </c>
      <c r="G42" s="126">
        <f t="shared" si="0"/>
        <v>0</v>
      </c>
      <c r="H42" s="114"/>
      <c r="I42" s="451" t="s">
        <v>0</v>
      </c>
      <c r="J42" s="449">
        <f t="shared" si="14"/>
        <v>891</v>
      </c>
      <c r="K42" s="117" t="s">
        <v>404</v>
      </c>
      <c r="L42" s="15">
        <f>+L37+1</f>
        <v>7</v>
      </c>
      <c r="M42" s="15" t="str">
        <f>+M37</f>
        <v>_NextTool</v>
      </c>
      <c r="N42" s="450" t="str">
        <f t="shared" ref="N42" si="25">IF(M42&lt;&gt;"",CONCATENATE(K42,L42,M42),"")</f>
        <v>Plc_7_NextTool</v>
      </c>
      <c r="O42" s="126">
        <f t="shared" si="3"/>
        <v>14</v>
      </c>
      <c r="P42" s="114"/>
      <c r="Q42" s="84" t="s">
        <v>11</v>
      </c>
      <c r="R42" s="82">
        <f t="shared" si="16"/>
        <v>891</v>
      </c>
      <c r="S42" s="15" t="s">
        <v>404</v>
      </c>
      <c r="T42" s="15">
        <v>7</v>
      </c>
      <c r="U42" s="15" t="s">
        <v>1752</v>
      </c>
      <c r="V42" s="15" t="str">
        <f t="shared" si="17"/>
        <v>Plc_7_Valve17_32</v>
      </c>
      <c r="W42" s="307">
        <f t="shared" si="5"/>
        <v>16</v>
      </c>
      <c r="X42" s="307"/>
      <c r="Y42" s="223" t="s">
        <v>12</v>
      </c>
      <c r="Z42" s="220">
        <f t="shared" si="23"/>
        <v>891</v>
      </c>
      <c r="AA42" s="310"/>
      <c r="AB42" s="307"/>
      <c r="AC42" s="307" t="str">
        <f t="shared" si="7"/>
        <v/>
      </c>
      <c r="AD42" s="126">
        <f t="shared" si="8"/>
        <v>0</v>
      </c>
      <c r="AE42" s="114"/>
      <c r="AF42" s="123"/>
      <c r="AG42" s="118"/>
      <c r="AH42" s="116"/>
      <c r="AI42" s="126"/>
      <c r="AJ42" s="114"/>
      <c r="AK42" s="81" t="s">
        <v>2</v>
      </c>
      <c r="AL42" s="82">
        <f t="shared" si="18"/>
        <v>891</v>
      </c>
      <c r="AM42" s="15" t="s">
        <v>404</v>
      </c>
      <c r="AN42" s="15">
        <v>7</v>
      </c>
      <c r="AO42" s="15" t="s">
        <v>1464</v>
      </c>
      <c r="AP42" s="15">
        <v>2</v>
      </c>
      <c r="AQ42" s="15" t="str">
        <f t="shared" si="15"/>
        <v>Plc_7_Approach_2</v>
      </c>
      <c r="AR42" s="126">
        <f t="shared" si="10"/>
        <v>16</v>
      </c>
      <c r="AS42" s="115"/>
      <c r="BA42" s="541"/>
    </row>
    <row r="43" spans="1:53" x14ac:dyDescent="0.25">
      <c r="A43" s="541"/>
      <c r="B43" s="222" t="s">
        <v>1</v>
      </c>
      <c r="C43" s="220">
        <f t="shared" si="11"/>
        <v>892</v>
      </c>
      <c r="D43" s="310"/>
      <c r="E43" s="307"/>
      <c r="F43" s="307" t="str">
        <f t="shared" si="12"/>
        <v/>
      </c>
      <c r="G43" s="126">
        <f t="shared" si="0"/>
        <v>0</v>
      </c>
      <c r="H43" s="114"/>
      <c r="I43" s="122" t="s">
        <v>0</v>
      </c>
      <c r="J43" s="119">
        <f t="shared" si="14"/>
        <v>892</v>
      </c>
      <c r="K43" s="117" t="s">
        <v>404</v>
      </c>
      <c r="L43" s="126"/>
      <c r="M43" s="126"/>
      <c r="N43" s="126" t="str">
        <f>IF(M43&lt;&gt;"",CONCATENATE(K43,L43,M43),"")</f>
        <v/>
      </c>
      <c r="O43" s="126">
        <f t="shared" si="3"/>
        <v>0</v>
      </c>
      <c r="P43" s="114"/>
      <c r="Q43" s="84" t="s">
        <v>11</v>
      </c>
      <c r="R43" s="82">
        <f t="shared" si="16"/>
        <v>892</v>
      </c>
      <c r="S43" s="15" t="s">
        <v>404</v>
      </c>
      <c r="T43" s="15">
        <v>7</v>
      </c>
      <c r="U43" s="15" t="s">
        <v>1753</v>
      </c>
      <c r="V43" s="15" t="str">
        <f t="shared" si="17"/>
        <v>Plc_7_Sensor1_16</v>
      </c>
      <c r="W43" s="307">
        <f t="shared" si="5"/>
        <v>16</v>
      </c>
      <c r="X43" s="307"/>
      <c r="Y43" s="223" t="s">
        <v>12</v>
      </c>
      <c r="Z43" s="220">
        <f t="shared" si="23"/>
        <v>892</v>
      </c>
      <c r="AA43" s="310"/>
      <c r="AB43" s="307"/>
      <c r="AC43" s="307" t="str">
        <f t="shared" si="7"/>
        <v/>
      </c>
      <c r="AD43" s="126">
        <f t="shared" si="8"/>
        <v>0</v>
      </c>
      <c r="AE43" s="114"/>
      <c r="AF43" s="123"/>
      <c r="AG43" s="118"/>
      <c r="AH43" s="116"/>
      <c r="AI43" s="126"/>
      <c r="AJ43" s="114"/>
      <c r="AK43" s="81" t="s">
        <v>2</v>
      </c>
      <c r="AL43" s="82">
        <f t="shared" si="18"/>
        <v>892</v>
      </c>
      <c r="AM43" s="15" t="s">
        <v>404</v>
      </c>
      <c r="AN43" s="15">
        <v>7</v>
      </c>
      <c r="AO43" s="15" t="s">
        <v>1464</v>
      </c>
      <c r="AP43" s="15">
        <v>3</v>
      </c>
      <c r="AQ43" s="15" t="str">
        <f t="shared" si="15"/>
        <v>Plc_7_Approach_3</v>
      </c>
      <c r="AR43" s="126">
        <f t="shared" si="10"/>
        <v>16</v>
      </c>
      <c r="AS43" s="115"/>
      <c r="BA43" s="541"/>
    </row>
    <row r="44" spans="1:53" x14ac:dyDescent="0.25">
      <c r="A44" s="541"/>
      <c r="B44" s="222" t="s">
        <v>1</v>
      </c>
      <c r="C44" s="220">
        <f t="shared" si="11"/>
        <v>893</v>
      </c>
      <c r="D44" s="310"/>
      <c r="E44" s="307"/>
      <c r="F44" s="307" t="str">
        <f t="shared" si="12"/>
        <v/>
      </c>
      <c r="G44" s="126">
        <f t="shared" si="0"/>
        <v>0</v>
      </c>
      <c r="H44" s="114"/>
      <c r="I44" s="222" t="s">
        <v>0</v>
      </c>
      <c r="J44" s="220">
        <f t="shared" si="14"/>
        <v>893</v>
      </c>
      <c r="K44" s="310" t="s">
        <v>404</v>
      </c>
      <c r="L44" s="126"/>
      <c r="M44" s="126"/>
      <c r="N44" s="316"/>
      <c r="O44" s="126">
        <f t="shared" si="3"/>
        <v>0</v>
      </c>
      <c r="P44" s="114"/>
      <c r="Q44" s="84" t="s">
        <v>11</v>
      </c>
      <c r="R44" s="82">
        <f t="shared" si="16"/>
        <v>893</v>
      </c>
      <c r="S44" s="15" t="s">
        <v>404</v>
      </c>
      <c r="T44" s="15">
        <v>7</v>
      </c>
      <c r="U44" s="15" t="s">
        <v>1754</v>
      </c>
      <c r="V44" s="15" t="str">
        <f t="shared" si="17"/>
        <v>Plc_7_Sensr17_32</v>
      </c>
      <c r="W44" s="307">
        <f t="shared" si="5"/>
        <v>16</v>
      </c>
      <c r="X44" s="307"/>
      <c r="Y44" s="223" t="s">
        <v>12</v>
      </c>
      <c r="Z44" s="220">
        <f t="shared" si="23"/>
        <v>893</v>
      </c>
      <c r="AA44" s="310"/>
      <c r="AB44" s="307"/>
      <c r="AC44" s="307" t="str">
        <f t="shared" si="7"/>
        <v/>
      </c>
      <c r="AD44" s="126">
        <f t="shared" si="8"/>
        <v>0</v>
      </c>
      <c r="AE44" s="114"/>
      <c r="AF44" s="123"/>
      <c r="AG44" s="118"/>
      <c r="AH44" s="116"/>
      <c r="AI44" s="126"/>
      <c r="AJ44" s="114"/>
      <c r="AK44" s="81" t="s">
        <v>2</v>
      </c>
      <c r="AL44" s="82">
        <f t="shared" si="18"/>
        <v>893</v>
      </c>
      <c r="AM44" s="15" t="s">
        <v>404</v>
      </c>
      <c r="AN44" s="15">
        <v>7</v>
      </c>
      <c r="AO44" s="15" t="s">
        <v>1466</v>
      </c>
      <c r="AP44" s="15"/>
      <c r="AQ44" s="15" t="str">
        <f t="shared" si="15"/>
        <v>Plc_7_Place</v>
      </c>
      <c r="AR44" s="126">
        <f t="shared" si="10"/>
        <v>11</v>
      </c>
      <c r="AS44" s="115"/>
      <c r="BA44" s="541"/>
    </row>
    <row r="45" spans="1:53" x14ac:dyDescent="0.25">
      <c r="A45" s="541"/>
      <c r="B45" s="122" t="s">
        <v>1</v>
      </c>
      <c r="C45" s="119">
        <f t="shared" si="11"/>
        <v>894</v>
      </c>
      <c r="D45" s="117"/>
      <c r="E45" s="126"/>
      <c r="F45" s="126" t="str">
        <f t="shared" si="12"/>
        <v/>
      </c>
      <c r="G45" s="126">
        <f t="shared" si="0"/>
        <v>0</v>
      </c>
      <c r="H45" s="114"/>
      <c r="I45" s="222" t="s">
        <v>0</v>
      </c>
      <c r="J45" s="220">
        <f t="shared" si="14"/>
        <v>894</v>
      </c>
      <c r="K45" s="310" t="s">
        <v>404</v>
      </c>
      <c r="L45" s="307"/>
      <c r="M45" s="307"/>
      <c r="N45" s="307" t="str">
        <f>IF(M45&lt;&gt;"",CONCATENATE(K45,L45,M45),"")</f>
        <v/>
      </c>
      <c r="O45" s="126">
        <f t="shared" si="3"/>
        <v>0</v>
      </c>
      <c r="P45" s="114"/>
      <c r="Q45" s="223" t="s">
        <v>11</v>
      </c>
      <c r="R45" s="220">
        <f t="shared" si="16"/>
        <v>894</v>
      </c>
      <c r="S45" s="307"/>
      <c r="T45" s="307"/>
      <c r="U45" s="307"/>
      <c r="V45" s="307" t="str">
        <f t="shared" si="17"/>
        <v/>
      </c>
      <c r="W45" s="307">
        <f t="shared" si="5"/>
        <v>0</v>
      </c>
      <c r="X45" s="307"/>
      <c r="Y45" s="223" t="s">
        <v>12</v>
      </c>
      <c r="Z45" s="220">
        <f t="shared" si="23"/>
        <v>894</v>
      </c>
      <c r="AA45" s="310"/>
      <c r="AB45" s="307"/>
      <c r="AC45" s="307" t="str">
        <f t="shared" si="7"/>
        <v/>
      </c>
      <c r="AD45" s="126">
        <f t="shared" si="8"/>
        <v>0</v>
      </c>
      <c r="AE45" s="114"/>
      <c r="AF45" s="123"/>
      <c r="AG45" s="118"/>
      <c r="AH45" s="116"/>
      <c r="AI45" s="126"/>
      <c r="AJ45" s="114"/>
      <c r="AK45" s="81" t="s">
        <v>2</v>
      </c>
      <c r="AL45" s="82">
        <f t="shared" si="18"/>
        <v>894</v>
      </c>
      <c r="AM45" s="15" t="s">
        <v>404</v>
      </c>
      <c r="AN45" s="15">
        <v>7</v>
      </c>
      <c r="AO45" s="15" t="s">
        <v>387</v>
      </c>
      <c r="AP45" s="15"/>
      <c r="AQ45" s="15" t="str">
        <f t="shared" si="15"/>
        <v>Plc_7_After</v>
      </c>
      <c r="AR45" s="126">
        <f t="shared" si="10"/>
        <v>11</v>
      </c>
      <c r="AS45" s="115"/>
      <c r="BA45" s="541"/>
    </row>
    <row r="46" spans="1:53" x14ac:dyDescent="0.25">
      <c r="A46" s="541"/>
      <c r="B46" s="122" t="s">
        <v>1</v>
      </c>
      <c r="C46" s="119">
        <f t="shared" si="11"/>
        <v>895</v>
      </c>
      <c r="D46" s="117"/>
      <c r="E46" s="126"/>
      <c r="F46" s="126" t="str">
        <f t="shared" si="12"/>
        <v/>
      </c>
      <c r="G46" s="126">
        <f t="shared" si="0"/>
        <v>0</v>
      </c>
      <c r="H46" s="114"/>
      <c r="I46" s="81" t="s">
        <v>0</v>
      </c>
      <c r="J46" s="82">
        <f t="shared" si="14"/>
        <v>895</v>
      </c>
      <c r="K46" s="83" t="s">
        <v>404</v>
      </c>
      <c r="L46" s="15">
        <f>+L41+1</f>
        <v>8</v>
      </c>
      <c r="M46" s="15" t="str">
        <f>+M41</f>
        <v>_Quantity</v>
      </c>
      <c r="N46" s="15" t="str">
        <f>IF(M46&lt;&gt;"",CONCATENATE(K46,L46,M46),"")</f>
        <v>Plc_8_Quantity</v>
      </c>
      <c r="O46" s="126">
        <f t="shared" si="3"/>
        <v>14</v>
      </c>
      <c r="P46" s="114"/>
      <c r="Q46" s="84" t="s">
        <v>11</v>
      </c>
      <c r="R46" s="82">
        <f t="shared" si="16"/>
        <v>895</v>
      </c>
      <c r="S46" s="15" t="s">
        <v>404</v>
      </c>
      <c r="T46" s="15">
        <v>8</v>
      </c>
      <c r="U46" s="15" t="s">
        <v>1751</v>
      </c>
      <c r="V46" s="15" t="str">
        <f t="shared" si="17"/>
        <v>Plc_8_Valve1_16</v>
      </c>
      <c r="W46" s="307">
        <f t="shared" si="5"/>
        <v>15</v>
      </c>
      <c r="X46" s="307"/>
      <c r="Y46" s="223" t="s">
        <v>12</v>
      </c>
      <c r="Z46" s="220">
        <f t="shared" si="23"/>
        <v>895</v>
      </c>
      <c r="AA46" s="310"/>
      <c r="AB46" s="307"/>
      <c r="AC46" s="307" t="str">
        <f t="shared" si="7"/>
        <v/>
      </c>
      <c r="AD46" s="126">
        <f t="shared" si="8"/>
        <v>0</v>
      </c>
      <c r="AE46" s="114"/>
      <c r="AF46" s="123"/>
      <c r="AG46" s="118"/>
      <c r="AH46" s="116"/>
      <c r="AI46" s="126"/>
      <c r="AJ46" s="114"/>
      <c r="AK46" s="81" t="s">
        <v>2</v>
      </c>
      <c r="AL46" s="82">
        <f t="shared" si="18"/>
        <v>895</v>
      </c>
      <c r="AM46" s="15" t="s">
        <v>404</v>
      </c>
      <c r="AN46" s="15">
        <v>8</v>
      </c>
      <c r="AO46" s="15" t="s">
        <v>1464</v>
      </c>
      <c r="AP46" s="15">
        <v>1</v>
      </c>
      <c r="AQ46" s="15" t="str">
        <f t="shared" si="15"/>
        <v>Plc_8_Approach_1</v>
      </c>
      <c r="AR46" s="126">
        <f t="shared" si="10"/>
        <v>16</v>
      </c>
      <c r="AS46" s="115"/>
      <c r="BA46" s="541"/>
    </row>
    <row r="47" spans="1:53" x14ac:dyDescent="0.25">
      <c r="A47" s="541"/>
      <c r="B47" s="122" t="s">
        <v>1</v>
      </c>
      <c r="C47" s="119">
        <f t="shared" si="11"/>
        <v>896</v>
      </c>
      <c r="D47" s="117"/>
      <c r="E47" s="126"/>
      <c r="F47" s="126" t="str">
        <f t="shared" si="12"/>
        <v/>
      </c>
      <c r="G47" s="126">
        <f t="shared" si="0"/>
        <v>0</v>
      </c>
      <c r="H47" s="114"/>
      <c r="I47" s="451" t="s">
        <v>0</v>
      </c>
      <c r="J47" s="449">
        <f t="shared" si="14"/>
        <v>896</v>
      </c>
      <c r="K47" s="117" t="s">
        <v>404</v>
      </c>
      <c r="L47" s="15">
        <f>+L42+1</f>
        <v>8</v>
      </c>
      <c r="M47" s="15" t="str">
        <f>+M42</f>
        <v>_NextTool</v>
      </c>
      <c r="N47" s="450" t="str">
        <f t="shared" ref="N47" si="26">IF(M47&lt;&gt;"",CONCATENATE(K47,L47,M47),"")</f>
        <v>Plc_8_NextTool</v>
      </c>
      <c r="O47" s="126">
        <f t="shared" si="3"/>
        <v>14</v>
      </c>
      <c r="P47" s="114"/>
      <c r="Q47" s="84" t="s">
        <v>11</v>
      </c>
      <c r="R47" s="82">
        <f t="shared" si="16"/>
        <v>896</v>
      </c>
      <c r="S47" s="15" t="s">
        <v>404</v>
      </c>
      <c r="T47" s="15">
        <v>8</v>
      </c>
      <c r="U47" s="15" t="s">
        <v>1752</v>
      </c>
      <c r="V47" s="15" t="str">
        <f t="shared" si="17"/>
        <v>Plc_8_Valve17_32</v>
      </c>
      <c r="W47" s="307">
        <f t="shared" si="5"/>
        <v>16</v>
      </c>
      <c r="X47" s="307"/>
      <c r="Y47" s="223" t="s">
        <v>12</v>
      </c>
      <c r="Z47" s="220">
        <f t="shared" si="23"/>
        <v>896</v>
      </c>
      <c r="AA47" s="310"/>
      <c r="AB47" s="307"/>
      <c r="AC47" s="307" t="str">
        <f t="shared" si="7"/>
        <v/>
      </c>
      <c r="AD47" s="126">
        <f t="shared" si="8"/>
        <v>0</v>
      </c>
      <c r="AE47" s="114"/>
      <c r="AF47" s="123"/>
      <c r="AG47" s="118"/>
      <c r="AH47" s="116"/>
      <c r="AI47" s="126"/>
      <c r="AJ47" s="114"/>
      <c r="AK47" s="81" t="s">
        <v>2</v>
      </c>
      <c r="AL47" s="82">
        <f t="shared" si="18"/>
        <v>896</v>
      </c>
      <c r="AM47" s="15" t="s">
        <v>404</v>
      </c>
      <c r="AN47" s="15">
        <v>8</v>
      </c>
      <c r="AO47" s="15" t="s">
        <v>1464</v>
      </c>
      <c r="AP47" s="15">
        <v>2</v>
      </c>
      <c r="AQ47" s="15" t="str">
        <f t="shared" si="15"/>
        <v>Plc_8_Approach_2</v>
      </c>
      <c r="AR47" s="126">
        <f t="shared" si="10"/>
        <v>16</v>
      </c>
      <c r="AS47" s="115"/>
      <c r="BA47" s="541"/>
    </row>
    <row r="48" spans="1:53" x14ac:dyDescent="0.25">
      <c r="A48" s="541"/>
      <c r="B48" s="122" t="s">
        <v>1</v>
      </c>
      <c r="C48" s="119">
        <f t="shared" si="11"/>
        <v>897</v>
      </c>
      <c r="D48" s="117"/>
      <c r="E48" s="126"/>
      <c r="F48" s="126" t="str">
        <f t="shared" si="12"/>
        <v/>
      </c>
      <c r="G48" s="126">
        <f t="shared" si="0"/>
        <v>0</v>
      </c>
      <c r="H48" s="114"/>
      <c r="I48" s="122" t="s">
        <v>0</v>
      </c>
      <c r="J48" s="119">
        <f>C48</f>
        <v>897</v>
      </c>
      <c r="K48" s="117" t="s">
        <v>404</v>
      </c>
      <c r="L48" s="126"/>
      <c r="M48" s="126"/>
      <c r="N48" s="126" t="str">
        <f>IF(M48&lt;&gt;"",CONCATENATE(K48,L48,M48),"")</f>
        <v/>
      </c>
      <c r="O48" s="126">
        <f t="shared" si="3"/>
        <v>0</v>
      </c>
      <c r="P48" s="114"/>
      <c r="Q48" s="84" t="s">
        <v>11</v>
      </c>
      <c r="R48" s="82">
        <f t="shared" si="16"/>
        <v>897</v>
      </c>
      <c r="S48" s="15" t="s">
        <v>404</v>
      </c>
      <c r="T48" s="15">
        <v>8</v>
      </c>
      <c r="U48" s="15" t="s">
        <v>1753</v>
      </c>
      <c r="V48" s="15" t="str">
        <f t="shared" si="17"/>
        <v>Plc_8_Sensor1_16</v>
      </c>
      <c r="W48" s="307">
        <f t="shared" si="5"/>
        <v>16</v>
      </c>
      <c r="X48" s="307"/>
      <c r="Y48" s="223" t="s">
        <v>12</v>
      </c>
      <c r="Z48" s="220">
        <f t="shared" si="23"/>
        <v>897</v>
      </c>
      <c r="AA48" s="310"/>
      <c r="AB48" s="307"/>
      <c r="AC48" s="307" t="str">
        <f t="shared" si="7"/>
        <v/>
      </c>
      <c r="AD48" s="126">
        <f t="shared" si="8"/>
        <v>0</v>
      </c>
      <c r="AE48" s="114"/>
      <c r="AF48" s="123"/>
      <c r="AG48" s="118"/>
      <c r="AH48" s="116"/>
      <c r="AI48" s="126"/>
      <c r="AJ48" s="114"/>
      <c r="AK48" s="81" t="s">
        <v>2</v>
      </c>
      <c r="AL48" s="82">
        <f t="shared" si="18"/>
        <v>897</v>
      </c>
      <c r="AM48" s="15" t="s">
        <v>404</v>
      </c>
      <c r="AN48" s="15">
        <v>8</v>
      </c>
      <c r="AO48" s="15" t="s">
        <v>1464</v>
      </c>
      <c r="AP48" s="15">
        <v>3</v>
      </c>
      <c r="AQ48" s="15" t="str">
        <f t="shared" si="15"/>
        <v>Plc_8_Approach_3</v>
      </c>
      <c r="AR48" s="126">
        <f t="shared" si="10"/>
        <v>16</v>
      </c>
      <c r="AS48" s="115"/>
      <c r="BA48" s="541"/>
    </row>
    <row r="49" spans="1:53" x14ac:dyDescent="0.25">
      <c r="A49" s="541"/>
      <c r="B49" s="122" t="s">
        <v>1</v>
      </c>
      <c r="C49" s="119">
        <f t="shared" si="11"/>
        <v>898</v>
      </c>
      <c r="D49" s="117"/>
      <c r="E49" s="126"/>
      <c r="F49" s="126" t="str">
        <f t="shared" si="12"/>
        <v/>
      </c>
      <c r="G49" s="126">
        <f t="shared" si="0"/>
        <v>0</v>
      </c>
      <c r="H49" s="114"/>
      <c r="I49" s="122" t="s">
        <v>0</v>
      </c>
      <c r="J49" s="119">
        <f>C49</f>
        <v>898</v>
      </c>
      <c r="K49" s="310" t="s">
        <v>404</v>
      </c>
      <c r="L49" s="126"/>
      <c r="M49" s="126"/>
      <c r="N49" s="126" t="str">
        <f>IF(M49&lt;&gt;"",CONCATENATE(K49,L49,M49),"")</f>
        <v/>
      </c>
      <c r="O49" s="126">
        <f t="shared" si="3"/>
        <v>0</v>
      </c>
      <c r="P49" s="114"/>
      <c r="Q49" s="84" t="s">
        <v>11</v>
      </c>
      <c r="R49" s="82">
        <f t="shared" si="16"/>
        <v>898</v>
      </c>
      <c r="S49" s="15" t="s">
        <v>404</v>
      </c>
      <c r="T49" s="15">
        <v>8</v>
      </c>
      <c r="U49" s="15" t="s">
        <v>1754</v>
      </c>
      <c r="V49" s="15" t="str">
        <f t="shared" si="17"/>
        <v>Plc_8_Sensr17_32</v>
      </c>
      <c r="W49" s="307">
        <f t="shared" si="5"/>
        <v>16</v>
      </c>
      <c r="X49" s="307"/>
      <c r="Y49" s="223" t="s">
        <v>12</v>
      </c>
      <c r="Z49" s="220">
        <f t="shared" si="23"/>
        <v>898</v>
      </c>
      <c r="AA49" s="310"/>
      <c r="AB49" s="307"/>
      <c r="AC49" s="307" t="str">
        <f t="shared" si="7"/>
        <v/>
      </c>
      <c r="AD49" s="126">
        <f t="shared" si="8"/>
        <v>0</v>
      </c>
      <c r="AE49" s="114"/>
      <c r="AF49" s="123"/>
      <c r="AG49" s="118"/>
      <c r="AH49" s="116"/>
      <c r="AI49" s="126"/>
      <c r="AJ49" s="114"/>
      <c r="AK49" s="81" t="s">
        <v>2</v>
      </c>
      <c r="AL49" s="82">
        <f t="shared" si="18"/>
        <v>898</v>
      </c>
      <c r="AM49" s="15" t="s">
        <v>404</v>
      </c>
      <c r="AN49" s="15">
        <v>8</v>
      </c>
      <c r="AO49" s="15" t="s">
        <v>1466</v>
      </c>
      <c r="AP49" s="15"/>
      <c r="AQ49" s="15" t="str">
        <f t="shared" si="15"/>
        <v>Plc_8_Place</v>
      </c>
      <c r="AR49" s="126">
        <f t="shared" si="10"/>
        <v>11</v>
      </c>
      <c r="AS49" s="115"/>
      <c r="BA49" s="541"/>
    </row>
    <row r="50" spans="1:53" x14ac:dyDescent="0.25">
      <c r="A50" s="541"/>
      <c r="B50" s="122" t="s">
        <v>1</v>
      </c>
      <c r="C50" s="119">
        <f t="shared" si="11"/>
        <v>899</v>
      </c>
      <c r="D50" s="117"/>
      <c r="E50" s="126"/>
      <c r="F50" s="126" t="str">
        <f t="shared" si="12"/>
        <v/>
      </c>
      <c r="G50" s="126">
        <f t="shared" si="0"/>
        <v>0</v>
      </c>
      <c r="H50" s="114"/>
      <c r="I50" s="222" t="s">
        <v>0</v>
      </c>
      <c r="J50" s="220">
        <f>C50</f>
        <v>899</v>
      </c>
      <c r="K50" s="310" t="s">
        <v>404</v>
      </c>
      <c r="L50" s="126"/>
      <c r="M50" s="126"/>
      <c r="N50" s="316"/>
      <c r="O50" s="126">
        <f t="shared" si="3"/>
        <v>0</v>
      </c>
      <c r="P50" s="114"/>
      <c r="Q50" s="223" t="s">
        <v>11</v>
      </c>
      <c r="R50" s="220">
        <f t="shared" si="16"/>
        <v>899</v>
      </c>
      <c r="S50" s="307"/>
      <c r="T50" s="310"/>
      <c r="U50" s="307"/>
      <c r="V50" s="307" t="str">
        <f t="shared" si="17"/>
        <v/>
      </c>
      <c r="W50" s="307">
        <f t="shared" si="5"/>
        <v>0</v>
      </c>
      <c r="X50" s="307"/>
      <c r="Y50" s="223" t="s">
        <v>12</v>
      </c>
      <c r="Z50" s="220">
        <f t="shared" si="23"/>
        <v>899</v>
      </c>
      <c r="AA50" s="310"/>
      <c r="AB50" s="307"/>
      <c r="AC50" s="307" t="str">
        <f t="shared" si="7"/>
        <v/>
      </c>
      <c r="AD50" s="126">
        <f t="shared" si="8"/>
        <v>0</v>
      </c>
      <c r="AE50" s="114"/>
      <c r="AF50" s="123"/>
      <c r="AG50" s="118"/>
      <c r="AH50" s="116"/>
      <c r="AI50" s="126"/>
      <c r="AJ50" s="114"/>
      <c r="AK50" s="81" t="s">
        <v>2</v>
      </c>
      <c r="AL50" s="82">
        <f t="shared" si="18"/>
        <v>899</v>
      </c>
      <c r="AM50" s="15" t="s">
        <v>404</v>
      </c>
      <c r="AN50" s="15">
        <v>8</v>
      </c>
      <c r="AO50" s="15" t="s">
        <v>387</v>
      </c>
      <c r="AP50" s="15"/>
      <c r="AQ50" s="15" t="str">
        <f t="shared" si="15"/>
        <v>Plc_8_After</v>
      </c>
      <c r="AR50" s="126">
        <f t="shared" si="10"/>
        <v>11</v>
      </c>
      <c r="AS50" s="115"/>
      <c r="BA50" s="541"/>
    </row>
  </sheetData>
  <mergeCells count="2">
    <mergeCell ref="A1:A50"/>
    <mergeCell ref="BA1:BA50"/>
  </mergeCells>
  <pageMargins left="0.25" right="0.25" top="0.25" bottom="0.25" header="0" footer="0"/>
  <pageSetup scale="7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pageSetUpPr fitToPage="1"/>
  </sheetPr>
  <dimension ref="A1:BB63"/>
  <sheetViews>
    <sheetView topLeftCell="E1" zoomScaleNormal="100" workbookViewId="0">
      <pane ySplit="2" topLeftCell="A21" activePane="bottomLeft" state="frozen"/>
      <selection pane="bottomLeft" activeCell="F39" sqref="F39:AB39"/>
    </sheetView>
  </sheetViews>
  <sheetFormatPr defaultColWidth="9.140625" defaultRowHeight="15.75" outlineLevelCol="1" x14ac:dyDescent="0.25"/>
  <cols>
    <col min="1" max="1" width="2.140625" style="507" bestFit="1" customWidth="1"/>
    <col min="2" max="2" width="5.85546875" style="508" bestFit="1" customWidth="1"/>
    <col min="3" max="3" width="19.85546875" style="460" bestFit="1" customWidth="1"/>
    <col min="4" max="4" width="3.28515625" style="460" bestFit="1" customWidth="1"/>
    <col min="5" max="5" width="1.7109375" style="509" customWidth="1"/>
    <col min="6" max="6" width="2.140625" style="507" bestFit="1" customWidth="1"/>
    <col min="7" max="7" width="5.85546875" style="508" bestFit="1" customWidth="1"/>
    <col min="8" max="8" width="18.42578125" style="460" customWidth="1"/>
    <col min="9" max="9" width="3.5703125" style="460" bestFit="1" customWidth="1"/>
    <col min="10" max="10" width="1.7109375" style="509" customWidth="1"/>
    <col min="11" max="11" width="2.140625" style="510" bestFit="1" customWidth="1"/>
    <col min="12" max="12" width="5.85546875" style="508" bestFit="1" customWidth="1"/>
    <col min="13" max="13" width="18.42578125" style="460" customWidth="1"/>
    <col min="14" max="14" width="3.28515625" style="460" bestFit="1" customWidth="1"/>
    <col min="15" max="15" width="1.7109375" style="509" customWidth="1"/>
    <col min="16" max="16" width="2.140625" style="510" bestFit="1" customWidth="1"/>
    <col min="17" max="17" width="5.85546875" style="508" bestFit="1" customWidth="1"/>
    <col min="18" max="18" width="18.42578125" style="460" customWidth="1"/>
    <col min="19" max="19" width="3.140625" style="460" bestFit="1" customWidth="1"/>
    <col min="20" max="20" width="1.7109375" style="509" customWidth="1"/>
    <col min="21" max="21" width="2.140625" style="510" bestFit="1" customWidth="1"/>
    <col min="22" max="22" width="6.5703125" style="508" bestFit="1" customWidth="1"/>
    <col min="23" max="23" width="18.42578125" style="460" customWidth="1"/>
    <col min="24" max="24" width="3.28515625" style="460" bestFit="1" customWidth="1"/>
    <col min="25" max="25" width="1.7109375" style="509" customWidth="1"/>
    <col min="26" max="26" width="2.140625" style="507" bestFit="1" customWidth="1"/>
    <col min="27" max="27" width="5.85546875" style="508" bestFit="1" customWidth="1"/>
    <col min="28" max="28" width="18.42578125" style="460" customWidth="1"/>
    <col min="29" max="29" width="3.5703125" style="460" bestFit="1" customWidth="1"/>
    <col min="30" max="30" width="1.7109375" style="509" customWidth="1"/>
    <col min="31" max="34" width="10.28515625" style="460" customWidth="1" outlineLevel="1"/>
    <col min="35" max="35" width="17.5703125" style="460" bestFit="1" customWidth="1" outlineLevel="1"/>
    <col min="36" max="36" width="17.5703125" style="460" customWidth="1" outlineLevel="1"/>
    <col min="37" max="37" width="1.7109375" style="509" customWidth="1"/>
    <col min="38" max="54" width="9.140625" style="472"/>
    <col min="55" max="16384" width="9.140625" style="460"/>
  </cols>
  <sheetData>
    <row r="1" spans="1:37" x14ac:dyDescent="0.25">
      <c r="A1" s="457"/>
      <c r="B1" s="542" t="s">
        <v>454</v>
      </c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543"/>
      <c r="X1" s="543"/>
      <c r="Y1" s="543"/>
      <c r="Z1" s="543"/>
      <c r="AA1" s="543"/>
      <c r="AB1" s="543"/>
      <c r="AC1" s="543"/>
      <c r="AD1" s="458"/>
      <c r="AE1" s="545" t="s">
        <v>13</v>
      </c>
      <c r="AF1" s="546"/>
      <c r="AG1" s="546"/>
      <c r="AH1" s="546"/>
      <c r="AI1" s="546"/>
      <c r="AJ1" s="546"/>
      <c r="AK1" s="459"/>
    </row>
    <row r="2" spans="1:37" x14ac:dyDescent="0.25">
      <c r="A2" s="461"/>
      <c r="B2" s="544"/>
      <c r="C2" s="544"/>
      <c r="D2" s="544"/>
      <c r="E2" s="544"/>
      <c r="F2" s="544"/>
      <c r="G2" s="544"/>
      <c r="H2" s="544"/>
      <c r="I2" s="544"/>
      <c r="J2" s="544"/>
      <c r="K2" s="544"/>
      <c r="L2" s="544"/>
      <c r="M2" s="544"/>
      <c r="N2" s="544"/>
      <c r="O2" s="544"/>
      <c r="P2" s="544"/>
      <c r="Q2" s="544"/>
      <c r="R2" s="544"/>
      <c r="S2" s="544"/>
      <c r="T2" s="544"/>
      <c r="U2" s="544"/>
      <c r="V2" s="544"/>
      <c r="W2" s="544"/>
      <c r="X2" s="544"/>
      <c r="Y2" s="544"/>
      <c r="Z2" s="544"/>
      <c r="AA2" s="544"/>
      <c r="AB2" s="544"/>
      <c r="AC2" s="544"/>
      <c r="AD2" s="462"/>
      <c r="AE2" s="463" t="s">
        <v>3</v>
      </c>
      <c r="AF2" s="463" t="s">
        <v>4</v>
      </c>
      <c r="AG2" s="463" t="s">
        <v>5</v>
      </c>
      <c r="AH2" s="463" t="s">
        <v>6</v>
      </c>
      <c r="AI2" s="463" t="s">
        <v>7</v>
      </c>
      <c r="AJ2" s="463" t="s">
        <v>8</v>
      </c>
      <c r="AK2" s="464"/>
    </row>
    <row r="3" spans="1:37" s="472" customFormat="1" x14ac:dyDescent="0.25">
      <c r="A3" s="465" t="s">
        <v>1</v>
      </c>
      <c r="B3" s="466">
        <v>900</v>
      </c>
      <c r="C3" s="467" t="s">
        <v>77</v>
      </c>
      <c r="D3" s="467">
        <f t="shared" ref="D3:D12" si="0">LEN(C3)</f>
        <v>13</v>
      </c>
      <c r="E3" s="462"/>
      <c r="F3" s="468" t="s">
        <v>0</v>
      </c>
      <c r="G3" s="466">
        <f>B3</f>
        <v>900</v>
      </c>
      <c r="H3" s="467" t="s">
        <v>68</v>
      </c>
      <c r="I3" s="467">
        <f t="shared" ref="I3:I52" si="1">LEN(H3)</f>
        <v>11</v>
      </c>
      <c r="J3" s="469"/>
      <c r="K3" s="470" t="s">
        <v>11</v>
      </c>
      <c r="L3" s="466">
        <f>G3</f>
        <v>900</v>
      </c>
      <c r="M3" s="467" t="s">
        <v>603</v>
      </c>
      <c r="N3" s="467">
        <f t="shared" ref="N3:N52" si="2">LEN(M3)</f>
        <v>16</v>
      </c>
      <c r="O3" s="462"/>
      <c r="P3" s="470" t="s">
        <v>12</v>
      </c>
      <c r="Q3" s="466">
        <f>L3</f>
        <v>900</v>
      </c>
      <c r="R3" s="467" t="s">
        <v>1781</v>
      </c>
      <c r="S3" s="467">
        <f t="shared" ref="S3:S52" si="3">LEN(R3)</f>
        <v>16</v>
      </c>
      <c r="T3" s="462"/>
      <c r="U3" s="470" t="s">
        <v>10</v>
      </c>
      <c r="V3" s="466">
        <v>300</v>
      </c>
      <c r="W3" s="467" t="s">
        <v>2500</v>
      </c>
      <c r="X3" s="467">
        <f t="shared" ref="X3:X52" si="4">LEN(W3)</f>
        <v>16</v>
      </c>
      <c r="Y3" s="462"/>
      <c r="Z3" s="468" t="s">
        <v>2</v>
      </c>
      <c r="AA3" s="466">
        <f>Q3</f>
        <v>900</v>
      </c>
      <c r="AB3" s="467" t="s">
        <v>341</v>
      </c>
      <c r="AC3" s="467">
        <f t="shared" ref="AC3:AC52" si="5">LEN(AB3)</f>
        <v>9</v>
      </c>
      <c r="AD3" s="471"/>
      <c r="AE3" s="467" t="s">
        <v>2339</v>
      </c>
      <c r="AF3" s="467" t="s">
        <v>2340</v>
      </c>
      <c r="AG3" s="467" t="s">
        <v>343</v>
      </c>
      <c r="AH3" s="467" t="s">
        <v>342</v>
      </c>
      <c r="AI3" s="467" t="s">
        <v>2485</v>
      </c>
      <c r="AJ3" s="467" t="s">
        <v>2341</v>
      </c>
      <c r="AK3" s="464"/>
    </row>
    <row r="4" spans="1:37" s="472" customFormat="1" x14ac:dyDescent="0.25">
      <c r="A4" s="465" t="s">
        <v>1</v>
      </c>
      <c r="B4" s="466">
        <f>B3+1</f>
        <v>901</v>
      </c>
      <c r="C4" s="467" t="s">
        <v>79</v>
      </c>
      <c r="D4" s="467">
        <f t="shared" si="0"/>
        <v>13</v>
      </c>
      <c r="E4" s="462"/>
      <c r="F4" s="468" t="s">
        <v>0</v>
      </c>
      <c r="G4" s="466">
        <f>G3+1</f>
        <v>901</v>
      </c>
      <c r="H4" s="467" t="s">
        <v>69</v>
      </c>
      <c r="I4" s="467">
        <f t="shared" si="1"/>
        <v>11</v>
      </c>
      <c r="J4" s="469"/>
      <c r="K4" s="470" t="s">
        <v>11</v>
      </c>
      <c r="L4" s="466">
        <f>L3+1</f>
        <v>901</v>
      </c>
      <c r="M4" s="467" t="s">
        <v>604</v>
      </c>
      <c r="N4" s="467">
        <f t="shared" si="2"/>
        <v>16</v>
      </c>
      <c r="O4" s="462"/>
      <c r="P4" s="470" t="s">
        <v>12</v>
      </c>
      <c r="Q4" s="466">
        <f>Q3+1</f>
        <v>901</v>
      </c>
      <c r="R4" s="467" t="s">
        <v>2338</v>
      </c>
      <c r="S4" s="467">
        <f t="shared" si="3"/>
        <v>15</v>
      </c>
      <c r="T4" s="462"/>
      <c r="U4" s="470" t="s">
        <v>10</v>
      </c>
      <c r="V4" s="466">
        <f>V3+1</f>
        <v>301</v>
      </c>
      <c r="W4" s="467" t="s">
        <v>2501</v>
      </c>
      <c r="X4" s="467">
        <f t="shared" si="4"/>
        <v>16</v>
      </c>
      <c r="Y4" s="462"/>
      <c r="Z4" s="468" t="s">
        <v>2</v>
      </c>
      <c r="AA4" s="466">
        <f>AA3+1</f>
        <v>901</v>
      </c>
      <c r="AB4" s="467" t="s">
        <v>344</v>
      </c>
      <c r="AC4" s="467">
        <f t="shared" si="5"/>
        <v>9</v>
      </c>
      <c r="AD4" s="471"/>
      <c r="AE4" s="467" t="s">
        <v>2339</v>
      </c>
      <c r="AF4" s="467" t="s">
        <v>2340</v>
      </c>
      <c r="AG4" s="467" t="s">
        <v>343</v>
      </c>
      <c r="AH4" s="467" t="s">
        <v>342</v>
      </c>
      <c r="AI4" s="467" t="s">
        <v>2485</v>
      </c>
      <c r="AJ4" s="467" t="s">
        <v>2341</v>
      </c>
      <c r="AK4" s="464"/>
    </row>
    <row r="5" spans="1:37" s="472" customFormat="1" x14ac:dyDescent="0.25">
      <c r="A5" s="465" t="s">
        <v>1</v>
      </c>
      <c r="B5" s="466">
        <f>B4+1</f>
        <v>902</v>
      </c>
      <c r="C5" s="467" t="s">
        <v>80</v>
      </c>
      <c r="D5" s="467">
        <f t="shared" si="0"/>
        <v>13</v>
      </c>
      <c r="E5" s="462"/>
      <c r="F5" s="468" t="s">
        <v>0</v>
      </c>
      <c r="G5" s="466">
        <f>G4+1</f>
        <v>902</v>
      </c>
      <c r="H5" s="467" t="s">
        <v>70</v>
      </c>
      <c r="I5" s="467">
        <f t="shared" si="1"/>
        <v>11</v>
      </c>
      <c r="J5" s="469"/>
      <c r="K5" s="470" t="s">
        <v>11</v>
      </c>
      <c r="L5" s="466">
        <f>L4+1</f>
        <v>902</v>
      </c>
      <c r="M5" s="467" t="s">
        <v>606</v>
      </c>
      <c r="N5" s="467">
        <f t="shared" si="2"/>
        <v>16</v>
      </c>
      <c r="O5" s="462"/>
      <c r="P5" s="470" t="s">
        <v>12</v>
      </c>
      <c r="Q5" s="466">
        <f>Q4+1</f>
        <v>902</v>
      </c>
      <c r="R5" s="467" t="s">
        <v>2608</v>
      </c>
      <c r="S5" s="467">
        <f t="shared" si="3"/>
        <v>16</v>
      </c>
      <c r="T5" s="462"/>
      <c r="U5" s="470" t="s">
        <v>10</v>
      </c>
      <c r="V5" s="466">
        <f>V4+1</f>
        <v>302</v>
      </c>
      <c r="W5" s="467" t="s">
        <v>2502</v>
      </c>
      <c r="X5" s="467">
        <f t="shared" si="4"/>
        <v>16</v>
      </c>
      <c r="Y5" s="462"/>
      <c r="Z5" s="468" t="s">
        <v>2</v>
      </c>
      <c r="AA5" s="466">
        <f>AA4+1</f>
        <v>902</v>
      </c>
      <c r="AB5" s="467" t="s">
        <v>345</v>
      </c>
      <c r="AC5" s="467">
        <f t="shared" si="5"/>
        <v>9</v>
      </c>
      <c r="AD5" s="471"/>
      <c r="AE5" s="467" t="s">
        <v>2339</v>
      </c>
      <c r="AF5" s="467" t="s">
        <v>2340</v>
      </c>
      <c r="AG5" s="467" t="s">
        <v>343</v>
      </c>
      <c r="AH5" s="467" t="s">
        <v>342</v>
      </c>
      <c r="AI5" s="467" t="s">
        <v>2485</v>
      </c>
      <c r="AJ5" s="467" t="s">
        <v>2341</v>
      </c>
      <c r="AK5" s="464"/>
    </row>
    <row r="6" spans="1:37" s="472" customFormat="1" x14ac:dyDescent="0.25">
      <c r="A6" s="465" t="s">
        <v>1</v>
      </c>
      <c r="B6" s="466">
        <f>B5+1</f>
        <v>903</v>
      </c>
      <c r="C6" s="467" t="s">
        <v>81</v>
      </c>
      <c r="D6" s="467">
        <f t="shared" si="0"/>
        <v>13</v>
      </c>
      <c r="E6" s="462"/>
      <c r="F6" s="468" t="s">
        <v>0</v>
      </c>
      <c r="G6" s="466">
        <f>G5+1</f>
        <v>903</v>
      </c>
      <c r="H6" s="467" t="s">
        <v>71</v>
      </c>
      <c r="I6" s="467">
        <f t="shared" si="1"/>
        <v>11</v>
      </c>
      <c r="J6" s="469"/>
      <c r="K6" s="470" t="s">
        <v>11</v>
      </c>
      <c r="L6" s="466">
        <f>L5+1</f>
        <v>903</v>
      </c>
      <c r="M6" s="467" t="s">
        <v>605</v>
      </c>
      <c r="N6" s="467">
        <f t="shared" si="2"/>
        <v>16</v>
      </c>
      <c r="O6" s="462"/>
      <c r="P6" s="470" t="s">
        <v>12</v>
      </c>
      <c r="Q6" s="466">
        <f>Q5+1</f>
        <v>903</v>
      </c>
      <c r="R6" s="467" t="s">
        <v>2609</v>
      </c>
      <c r="S6" s="467">
        <f t="shared" si="3"/>
        <v>16</v>
      </c>
      <c r="T6" s="462"/>
      <c r="U6" s="470" t="s">
        <v>10</v>
      </c>
      <c r="V6" s="466">
        <f>V5+1</f>
        <v>303</v>
      </c>
      <c r="W6" s="467" t="s">
        <v>2503</v>
      </c>
      <c r="X6" s="467">
        <f t="shared" si="4"/>
        <v>16</v>
      </c>
      <c r="Y6" s="462"/>
      <c r="Z6" s="468" t="s">
        <v>2</v>
      </c>
      <c r="AA6" s="466">
        <f>AA5+1</f>
        <v>903</v>
      </c>
      <c r="AB6" s="467" t="s">
        <v>346</v>
      </c>
      <c r="AC6" s="467">
        <f t="shared" si="5"/>
        <v>9</v>
      </c>
      <c r="AD6" s="471"/>
      <c r="AE6" s="467" t="s">
        <v>2339</v>
      </c>
      <c r="AF6" s="467" t="s">
        <v>2340</v>
      </c>
      <c r="AG6" s="467" t="s">
        <v>343</v>
      </c>
      <c r="AH6" s="467" t="s">
        <v>342</v>
      </c>
      <c r="AI6" s="467" t="s">
        <v>2485</v>
      </c>
      <c r="AJ6" s="467" t="s">
        <v>2341</v>
      </c>
      <c r="AK6" s="473"/>
    </row>
    <row r="7" spans="1:37" s="472" customFormat="1" x14ac:dyDescent="0.25">
      <c r="A7" s="465" t="s">
        <v>1</v>
      </c>
      <c r="B7" s="466">
        <f t="shared" ref="B7:B39" si="6">B6+1</f>
        <v>904</v>
      </c>
      <c r="C7" s="467" t="s">
        <v>82</v>
      </c>
      <c r="D7" s="467">
        <f t="shared" si="0"/>
        <v>13</v>
      </c>
      <c r="E7" s="462"/>
      <c r="F7" s="468" t="s">
        <v>0</v>
      </c>
      <c r="G7" s="466">
        <f t="shared" ref="G7:G39" si="7">G6+1</f>
        <v>904</v>
      </c>
      <c r="H7" s="467" t="s">
        <v>72</v>
      </c>
      <c r="I7" s="467">
        <f t="shared" si="1"/>
        <v>11</v>
      </c>
      <c r="J7" s="469"/>
      <c r="K7" s="470" t="s">
        <v>11</v>
      </c>
      <c r="L7" s="466">
        <f t="shared" ref="L7:L39" si="8">L6+1</f>
        <v>904</v>
      </c>
      <c r="M7" s="467" t="s">
        <v>607</v>
      </c>
      <c r="N7" s="467">
        <f t="shared" si="2"/>
        <v>16</v>
      </c>
      <c r="O7" s="462"/>
      <c r="P7" s="470" t="s">
        <v>12</v>
      </c>
      <c r="Q7" s="466">
        <f t="shared" ref="Q7:Q39" si="9">Q6+1</f>
        <v>904</v>
      </c>
      <c r="R7" s="467" t="s">
        <v>2610</v>
      </c>
      <c r="S7" s="467">
        <f t="shared" si="3"/>
        <v>16</v>
      </c>
      <c r="T7" s="462"/>
      <c r="U7" s="470" t="s">
        <v>10</v>
      </c>
      <c r="V7" s="466">
        <f t="shared" ref="V7:V52" si="10">V6+1</f>
        <v>304</v>
      </c>
      <c r="W7" s="467" t="s">
        <v>2504</v>
      </c>
      <c r="X7" s="467">
        <f t="shared" si="4"/>
        <v>16</v>
      </c>
      <c r="Y7" s="462"/>
      <c r="Z7" s="468" t="s">
        <v>2</v>
      </c>
      <c r="AA7" s="466">
        <f t="shared" ref="AA7:AA39" si="11">AA6+1</f>
        <v>904</v>
      </c>
      <c r="AB7" s="467" t="s">
        <v>347</v>
      </c>
      <c r="AC7" s="467">
        <f t="shared" si="5"/>
        <v>9</v>
      </c>
      <c r="AD7" s="471"/>
      <c r="AE7" s="467" t="s">
        <v>2339</v>
      </c>
      <c r="AF7" s="467" t="s">
        <v>2340</v>
      </c>
      <c r="AG7" s="467" t="s">
        <v>343</v>
      </c>
      <c r="AH7" s="467" t="s">
        <v>342</v>
      </c>
      <c r="AI7" s="467" t="s">
        <v>2485</v>
      </c>
      <c r="AJ7" s="467" t="s">
        <v>2341</v>
      </c>
      <c r="AK7" s="464"/>
    </row>
    <row r="8" spans="1:37" s="472" customFormat="1" x14ac:dyDescent="0.25">
      <c r="A8" s="465" t="s">
        <v>1</v>
      </c>
      <c r="B8" s="466">
        <f>B7+1</f>
        <v>905</v>
      </c>
      <c r="C8" s="467" t="s">
        <v>83</v>
      </c>
      <c r="D8" s="467">
        <f t="shared" si="0"/>
        <v>13</v>
      </c>
      <c r="E8" s="462"/>
      <c r="F8" s="468" t="s">
        <v>0</v>
      </c>
      <c r="G8" s="466">
        <f>G7+1</f>
        <v>905</v>
      </c>
      <c r="H8" s="467" t="s">
        <v>73</v>
      </c>
      <c r="I8" s="467">
        <f t="shared" si="1"/>
        <v>11</v>
      </c>
      <c r="J8" s="469"/>
      <c r="K8" s="470" t="s">
        <v>11</v>
      </c>
      <c r="L8" s="466">
        <f>L7+1</f>
        <v>905</v>
      </c>
      <c r="M8" s="467" t="s">
        <v>608</v>
      </c>
      <c r="N8" s="467">
        <f t="shared" si="2"/>
        <v>16</v>
      </c>
      <c r="O8" s="462"/>
      <c r="P8" s="470" t="s">
        <v>12</v>
      </c>
      <c r="Q8" s="466">
        <f>Q7+1</f>
        <v>905</v>
      </c>
      <c r="R8" s="467" t="s">
        <v>2611</v>
      </c>
      <c r="S8" s="467">
        <f t="shared" si="3"/>
        <v>16</v>
      </c>
      <c r="T8" s="462"/>
      <c r="U8" s="470" t="s">
        <v>10</v>
      </c>
      <c r="V8" s="466">
        <f>V7+1</f>
        <v>305</v>
      </c>
      <c r="W8" s="467" t="s">
        <v>2505</v>
      </c>
      <c r="X8" s="467">
        <f t="shared" si="4"/>
        <v>16</v>
      </c>
      <c r="Y8" s="462"/>
      <c r="Z8" s="468" t="s">
        <v>2</v>
      </c>
      <c r="AA8" s="466">
        <f>AA7+1</f>
        <v>905</v>
      </c>
      <c r="AB8" s="467" t="s">
        <v>348</v>
      </c>
      <c r="AC8" s="467">
        <f t="shared" si="5"/>
        <v>9</v>
      </c>
      <c r="AD8" s="471"/>
      <c r="AE8" s="467" t="s">
        <v>2339</v>
      </c>
      <c r="AF8" s="467" t="s">
        <v>2340</v>
      </c>
      <c r="AG8" s="467" t="s">
        <v>343</v>
      </c>
      <c r="AH8" s="467" t="s">
        <v>342</v>
      </c>
      <c r="AI8" s="467" t="s">
        <v>2485</v>
      </c>
      <c r="AJ8" s="467" t="s">
        <v>2341</v>
      </c>
      <c r="AK8" s="473"/>
    </row>
    <row r="9" spans="1:37" s="472" customFormat="1" x14ac:dyDescent="0.25">
      <c r="A9" s="465" t="s">
        <v>1</v>
      </c>
      <c r="B9" s="466">
        <f t="shared" si="6"/>
        <v>906</v>
      </c>
      <c r="C9" s="467" t="s">
        <v>84</v>
      </c>
      <c r="D9" s="467">
        <f t="shared" si="0"/>
        <v>13</v>
      </c>
      <c r="E9" s="462"/>
      <c r="F9" s="468" t="s">
        <v>0</v>
      </c>
      <c r="G9" s="466">
        <f t="shared" si="7"/>
        <v>906</v>
      </c>
      <c r="H9" s="467" t="s">
        <v>74</v>
      </c>
      <c r="I9" s="467">
        <f t="shared" si="1"/>
        <v>11</v>
      </c>
      <c r="J9" s="469"/>
      <c r="K9" s="470" t="s">
        <v>11</v>
      </c>
      <c r="L9" s="466">
        <f t="shared" si="8"/>
        <v>906</v>
      </c>
      <c r="M9" s="467" t="s">
        <v>609</v>
      </c>
      <c r="N9" s="467">
        <f t="shared" si="2"/>
        <v>16</v>
      </c>
      <c r="O9" s="462"/>
      <c r="P9" s="474" t="s">
        <v>12</v>
      </c>
      <c r="Q9" s="475">
        <f t="shared" si="9"/>
        <v>906</v>
      </c>
      <c r="R9" s="471"/>
      <c r="S9" s="471">
        <f t="shared" si="3"/>
        <v>0</v>
      </c>
      <c r="T9" s="462"/>
      <c r="U9" s="470" t="s">
        <v>10</v>
      </c>
      <c r="V9" s="466">
        <f t="shared" si="10"/>
        <v>306</v>
      </c>
      <c r="W9" s="467" t="s">
        <v>2506</v>
      </c>
      <c r="X9" s="467">
        <f t="shared" si="4"/>
        <v>16</v>
      </c>
      <c r="Y9" s="462"/>
      <c r="Z9" s="468" t="s">
        <v>2</v>
      </c>
      <c r="AA9" s="466">
        <f t="shared" si="11"/>
        <v>906</v>
      </c>
      <c r="AB9" s="467" t="s">
        <v>349</v>
      </c>
      <c r="AC9" s="467">
        <f t="shared" si="5"/>
        <v>9</v>
      </c>
      <c r="AD9" s="471"/>
      <c r="AE9" s="467" t="s">
        <v>2339</v>
      </c>
      <c r="AF9" s="467" t="s">
        <v>2340</v>
      </c>
      <c r="AG9" s="467" t="s">
        <v>343</v>
      </c>
      <c r="AH9" s="467" t="s">
        <v>342</v>
      </c>
      <c r="AI9" s="467" t="s">
        <v>2485</v>
      </c>
      <c r="AJ9" s="467" t="s">
        <v>2341</v>
      </c>
      <c r="AK9" s="464"/>
    </row>
    <row r="10" spans="1:37" s="472" customFormat="1" x14ac:dyDescent="0.25">
      <c r="A10" s="465" t="s">
        <v>1</v>
      </c>
      <c r="B10" s="466">
        <f t="shared" si="6"/>
        <v>907</v>
      </c>
      <c r="C10" s="467" t="s">
        <v>85</v>
      </c>
      <c r="D10" s="467">
        <f t="shared" si="0"/>
        <v>13</v>
      </c>
      <c r="E10" s="462"/>
      <c r="F10" s="468" t="s">
        <v>0</v>
      </c>
      <c r="G10" s="466">
        <f t="shared" si="7"/>
        <v>907</v>
      </c>
      <c r="H10" s="467" t="s">
        <v>75</v>
      </c>
      <c r="I10" s="467">
        <f t="shared" si="1"/>
        <v>11</v>
      </c>
      <c r="J10" s="469"/>
      <c r="K10" s="470" t="s">
        <v>11</v>
      </c>
      <c r="L10" s="466">
        <f t="shared" si="8"/>
        <v>907</v>
      </c>
      <c r="M10" s="467" t="s">
        <v>610</v>
      </c>
      <c r="N10" s="467">
        <f t="shared" si="2"/>
        <v>16</v>
      </c>
      <c r="O10" s="462"/>
      <c r="P10" s="474" t="s">
        <v>12</v>
      </c>
      <c r="Q10" s="475">
        <f t="shared" si="9"/>
        <v>907</v>
      </c>
      <c r="R10" s="471"/>
      <c r="S10" s="471">
        <f t="shared" si="3"/>
        <v>0</v>
      </c>
      <c r="T10" s="462"/>
      <c r="U10" s="470" t="s">
        <v>10</v>
      </c>
      <c r="V10" s="466">
        <f t="shared" si="10"/>
        <v>307</v>
      </c>
      <c r="W10" s="467" t="s">
        <v>2507</v>
      </c>
      <c r="X10" s="467">
        <f t="shared" si="4"/>
        <v>16</v>
      </c>
      <c r="Y10" s="462"/>
      <c r="Z10" s="468" t="s">
        <v>2</v>
      </c>
      <c r="AA10" s="466">
        <f t="shared" si="11"/>
        <v>907</v>
      </c>
      <c r="AB10" s="467" t="s">
        <v>350</v>
      </c>
      <c r="AC10" s="467">
        <f t="shared" si="5"/>
        <v>9</v>
      </c>
      <c r="AD10" s="471"/>
      <c r="AE10" s="467" t="s">
        <v>2339</v>
      </c>
      <c r="AF10" s="467" t="s">
        <v>2340</v>
      </c>
      <c r="AG10" s="467" t="s">
        <v>343</v>
      </c>
      <c r="AH10" s="467" t="s">
        <v>342</v>
      </c>
      <c r="AI10" s="467" t="s">
        <v>2485</v>
      </c>
      <c r="AJ10" s="467" t="s">
        <v>2341</v>
      </c>
      <c r="AK10" s="473"/>
    </row>
    <row r="11" spans="1:37" s="472" customFormat="1" x14ac:dyDescent="0.25">
      <c r="A11" s="476" t="s">
        <v>1</v>
      </c>
      <c r="B11" s="475">
        <f t="shared" si="6"/>
        <v>908</v>
      </c>
      <c r="C11" s="471"/>
      <c r="D11" s="471">
        <f t="shared" si="0"/>
        <v>0</v>
      </c>
      <c r="E11" s="471"/>
      <c r="F11" s="468" t="s">
        <v>0</v>
      </c>
      <c r="G11" s="466">
        <f t="shared" si="7"/>
        <v>908</v>
      </c>
      <c r="H11" s="467" t="s">
        <v>352</v>
      </c>
      <c r="I11" s="467">
        <f>LEN(H11)</f>
        <v>12</v>
      </c>
      <c r="J11" s="469"/>
      <c r="K11" s="470" t="s">
        <v>11</v>
      </c>
      <c r="L11" s="466">
        <f t="shared" si="8"/>
        <v>908</v>
      </c>
      <c r="M11" s="467" t="s">
        <v>1783</v>
      </c>
      <c r="N11" s="467">
        <f>LEN(M11)</f>
        <v>12</v>
      </c>
      <c r="O11" s="471"/>
      <c r="P11" s="474" t="s">
        <v>12</v>
      </c>
      <c r="Q11" s="475">
        <f t="shared" si="9"/>
        <v>908</v>
      </c>
      <c r="R11" s="471"/>
      <c r="S11" s="471">
        <f t="shared" si="3"/>
        <v>0</v>
      </c>
      <c r="T11" s="462"/>
      <c r="U11" s="477" t="s">
        <v>10</v>
      </c>
      <c r="V11" s="478">
        <f t="shared" si="10"/>
        <v>308</v>
      </c>
      <c r="W11" s="469"/>
      <c r="X11" s="469">
        <f t="shared" si="4"/>
        <v>0</v>
      </c>
      <c r="Y11" s="462"/>
      <c r="Z11" s="479" t="s">
        <v>2</v>
      </c>
      <c r="AA11" s="475">
        <f t="shared" si="11"/>
        <v>908</v>
      </c>
      <c r="AB11" s="480"/>
      <c r="AC11" s="471">
        <f t="shared" si="5"/>
        <v>0</v>
      </c>
      <c r="AD11" s="471"/>
      <c r="AE11" s="471"/>
      <c r="AF11" s="471"/>
      <c r="AG11" s="471"/>
      <c r="AH11" s="471"/>
      <c r="AI11" s="471"/>
      <c r="AJ11" s="471"/>
      <c r="AK11" s="464"/>
    </row>
    <row r="12" spans="1:37" x14ac:dyDescent="0.25">
      <c r="A12" s="465" t="s">
        <v>1</v>
      </c>
      <c r="B12" s="466">
        <f t="shared" si="6"/>
        <v>909</v>
      </c>
      <c r="C12" s="467" t="s">
        <v>76</v>
      </c>
      <c r="D12" s="467">
        <f t="shared" si="0"/>
        <v>12</v>
      </c>
      <c r="E12" s="462"/>
      <c r="F12" s="468" t="s">
        <v>0</v>
      </c>
      <c r="G12" s="466">
        <f t="shared" si="7"/>
        <v>909</v>
      </c>
      <c r="H12" s="467" t="s">
        <v>20</v>
      </c>
      <c r="I12" s="467">
        <f t="shared" si="1"/>
        <v>13</v>
      </c>
      <c r="J12" s="469"/>
      <c r="K12" s="470" t="s">
        <v>11</v>
      </c>
      <c r="L12" s="466">
        <f t="shared" si="8"/>
        <v>909</v>
      </c>
      <c r="M12" s="467" t="s">
        <v>1782</v>
      </c>
      <c r="N12" s="467">
        <f t="shared" si="2"/>
        <v>13</v>
      </c>
      <c r="O12" s="462"/>
      <c r="P12" s="481" t="s">
        <v>12</v>
      </c>
      <c r="Q12" s="482">
        <f t="shared" si="9"/>
        <v>909</v>
      </c>
      <c r="R12" s="471"/>
      <c r="S12" s="463">
        <f t="shared" si="3"/>
        <v>0</v>
      </c>
      <c r="T12" s="462"/>
      <c r="U12" s="481" t="s">
        <v>10</v>
      </c>
      <c r="V12" s="482">
        <f t="shared" si="10"/>
        <v>309</v>
      </c>
      <c r="W12" s="480"/>
      <c r="X12" s="471">
        <f t="shared" si="4"/>
        <v>0</v>
      </c>
      <c r="Y12" s="462"/>
      <c r="Z12" s="483" t="s">
        <v>2</v>
      </c>
      <c r="AA12" s="484">
        <f t="shared" si="11"/>
        <v>909</v>
      </c>
      <c r="AB12" s="485" t="s">
        <v>695</v>
      </c>
      <c r="AC12" s="485">
        <f t="shared" si="5"/>
        <v>11</v>
      </c>
      <c r="AD12" s="462"/>
      <c r="AE12" s="471"/>
      <c r="AF12" s="471"/>
      <c r="AG12" s="471"/>
      <c r="AH12" s="471"/>
      <c r="AI12" s="471"/>
      <c r="AJ12" s="471"/>
      <c r="AK12" s="473"/>
    </row>
    <row r="13" spans="1:37" s="472" customFormat="1" x14ac:dyDescent="0.25">
      <c r="A13" s="465" t="s">
        <v>1</v>
      </c>
      <c r="B13" s="466">
        <f t="shared" si="6"/>
        <v>910</v>
      </c>
      <c r="C13" s="467" t="s">
        <v>22</v>
      </c>
      <c r="D13" s="467">
        <f t="shared" ref="D13:D52" si="12">LEN(C13)</f>
        <v>14</v>
      </c>
      <c r="E13" s="462"/>
      <c r="F13" s="468" t="s">
        <v>0</v>
      </c>
      <c r="G13" s="466">
        <f t="shared" si="7"/>
        <v>910</v>
      </c>
      <c r="H13" s="467" t="s">
        <v>86</v>
      </c>
      <c r="I13" s="467">
        <f t="shared" ref="I13:I30" si="13">LEN(H13)</f>
        <v>16</v>
      </c>
      <c r="J13" s="469"/>
      <c r="K13" s="470" t="s">
        <v>11</v>
      </c>
      <c r="L13" s="466">
        <f t="shared" si="8"/>
        <v>910</v>
      </c>
      <c r="M13" s="467" t="s">
        <v>58</v>
      </c>
      <c r="N13" s="467">
        <f t="shared" ref="N13:N30" si="14">LEN(M13)</f>
        <v>11</v>
      </c>
      <c r="O13" s="462"/>
      <c r="P13" s="477" t="s">
        <v>12</v>
      </c>
      <c r="Q13" s="478">
        <f t="shared" si="9"/>
        <v>910</v>
      </c>
      <c r="R13" s="469"/>
      <c r="S13" s="469">
        <f t="shared" ref="S13:S30" si="15">LEN(R13)</f>
        <v>0</v>
      </c>
      <c r="T13" s="462"/>
      <c r="U13" s="470" t="s">
        <v>10</v>
      </c>
      <c r="V13" s="466">
        <f t="shared" si="10"/>
        <v>310</v>
      </c>
      <c r="W13" s="467" t="s">
        <v>362</v>
      </c>
      <c r="X13" s="467">
        <f t="shared" si="4"/>
        <v>16</v>
      </c>
      <c r="Y13" s="462"/>
      <c r="Z13" s="468" t="s">
        <v>2</v>
      </c>
      <c r="AA13" s="466">
        <f t="shared" si="11"/>
        <v>910</v>
      </c>
      <c r="AB13" s="486" t="s">
        <v>24</v>
      </c>
      <c r="AC13" s="467">
        <f t="shared" ref="AC13:AC30" si="16">LEN(AB13)</f>
        <v>13</v>
      </c>
      <c r="AD13" s="471"/>
      <c r="AE13" s="471"/>
      <c r="AF13" s="471"/>
      <c r="AG13" s="471"/>
      <c r="AH13" s="471"/>
      <c r="AI13" s="471"/>
      <c r="AJ13" s="471"/>
      <c r="AK13" s="464"/>
    </row>
    <row r="14" spans="1:37" s="472" customFormat="1" x14ac:dyDescent="0.25">
      <c r="A14" s="465" t="s">
        <v>1</v>
      </c>
      <c r="B14" s="466">
        <f t="shared" si="6"/>
        <v>911</v>
      </c>
      <c r="C14" s="467" t="s">
        <v>23</v>
      </c>
      <c r="D14" s="467">
        <f t="shared" si="12"/>
        <v>15</v>
      </c>
      <c r="E14" s="462"/>
      <c r="F14" s="468" t="s">
        <v>0</v>
      </c>
      <c r="G14" s="466">
        <f t="shared" si="7"/>
        <v>911</v>
      </c>
      <c r="H14" s="487" t="s">
        <v>78</v>
      </c>
      <c r="I14" s="467">
        <f t="shared" si="13"/>
        <v>15</v>
      </c>
      <c r="J14" s="469"/>
      <c r="K14" s="470" t="s">
        <v>11</v>
      </c>
      <c r="L14" s="466">
        <f t="shared" si="8"/>
        <v>911</v>
      </c>
      <c r="M14" s="467" t="s">
        <v>59</v>
      </c>
      <c r="N14" s="467">
        <f t="shared" si="14"/>
        <v>12</v>
      </c>
      <c r="O14" s="462"/>
      <c r="P14" s="488" t="s">
        <v>12</v>
      </c>
      <c r="Q14" s="489">
        <f t="shared" si="9"/>
        <v>911</v>
      </c>
      <c r="R14" s="490"/>
      <c r="S14" s="490">
        <f t="shared" si="15"/>
        <v>0</v>
      </c>
      <c r="T14" s="462"/>
      <c r="U14" s="470" t="s">
        <v>10</v>
      </c>
      <c r="V14" s="466">
        <f t="shared" si="10"/>
        <v>311</v>
      </c>
      <c r="W14" s="467" t="s">
        <v>363</v>
      </c>
      <c r="X14" s="467">
        <f t="shared" si="4"/>
        <v>16</v>
      </c>
      <c r="Y14" s="462"/>
      <c r="Z14" s="491" t="s">
        <v>2</v>
      </c>
      <c r="AA14" s="478">
        <f t="shared" si="11"/>
        <v>911</v>
      </c>
      <c r="AB14" s="492"/>
      <c r="AC14" s="469">
        <f t="shared" si="16"/>
        <v>0</v>
      </c>
      <c r="AD14" s="471"/>
      <c r="AE14" s="471"/>
      <c r="AF14" s="471"/>
      <c r="AG14" s="471"/>
      <c r="AH14" s="471"/>
      <c r="AI14" s="471"/>
      <c r="AJ14" s="471"/>
      <c r="AK14" s="464"/>
    </row>
    <row r="15" spans="1:37" s="472" customFormat="1" x14ac:dyDescent="0.25">
      <c r="A15" s="465" t="s">
        <v>1</v>
      </c>
      <c r="B15" s="466">
        <f t="shared" si="6"/>
        <v>912</v>
      </c>
      <c r="C15" s="467" t="s">
        <v>25</v>
      </c>
      <c r="D15" s="467">
        <f t="shared" si="12"/>
        <v>16</v>
      </c>
      <c r="E15" s="462"/>
      <c r="F15" s="468" t="s">
        <v>0</v>
      </c>
      <c r="G15" s="466">
        <f t="shared" si="7"/>
        <v>912</v>
      </c>
      <c r="H15" s="467" t="s">
        <v>41</v>
      </c>
      <c r="I15" s="487">
        <f t="shared" si="13"/>
        <v>16</v>
      </c>
      <c r="J15" s="469"/>
      <c r="K15" s="470" t="s">
        <v>11</v>
      </c>
      <c r="L15" s="466">
        <f t="shared" si="8"/>
        <v>912</v>
      </c>
      <c r="M15" s="467" t="s">
        <v>42</v>
      </c>
      <c r="N15" s="467">
        <f t="shared" si="14"/>
        <v>14</v>
      </c>
      <c r="O15" s="462"/>
      <c r="P15" s="474" t="s">
        <v>12</v>
      </c>
      <c r="Q15" s="475">
        <f t="shared" si="9"/>
        <v>912</v>
      </c>
      <c r="R15" s="471"/>
      <c r="S15" s="471">
        <f t="shared" si="15"/>
        <v>0</v>
      </c>
      <c r="T15" s="462"/>
      <c r="U15" s="470" t="s">
        <v>10</v>
      </c>
      <c r="V15" s="466">
        <f t="shared" si="10"/>
        <v>312</v>
      </c>
      <c r="W15" s="467" t="s">
        <v>364</v>
      </c>
      <c r="X15" s="467">
        <f t="shared" si="4"/>
        <v>16</v>
      </c>
      <c r="Y15" s="462"/>
      <c r="Z15" s="468" t="s">
        <v>2</v>
      </c>
      <c r="AA15" s="466">
        <f t="shared" si="11"/>
        <v>912</v>
      </c>
      <c r="AB15" s="467" t="s">
        <v>60</v>
      </c>
      <c r="AC15" s="467">
        <f t="shared" si="16"/>
        <v>16</v>
      </c>
      <c r="AD15" s="471"/>
      <c r="AE15" s="471"/>
      <c r="AF15" s="471"/>
      <c r="AG15" s="471"/>
      <c r="AH15" s="471"/>
      <c r="AI15" s="471"/>
      <c r="AJ15" s="471"/>
      <c r="AK15" s="464"/>
    </row>
    <row r="16" spans="1:37" s="472" customFormat="1" x14ac:dyDescent="0.25">
      <c r="A16" s="465" t="s">
        <v>1</v>
      </c>
      <c r="B16" s="466">
        <f t="shared" si="6"/>
        <v>913</v>
      </c>
      <c r="C16" s="467" t="s">
        <v>33</v>
      </c>
      <c r="D16" s="467">
        <f t="shared" si="12"/>
        <v>16</v>
      </c>
      <c r="E16" s="462"/>
      <c r="F16" s="491" t="s">
        <v>0</v>
      </c>
      <c r="G16" s="478">
        <f t="shared" si="7"/>
        <v>913</v>
      </c>
      <c r="H16" s="469"/>
      <c r="I16" s="469">
        <f t="shared" si="13"/>
        <v>0</v>
      </c>
      <c r="J16" s="469"/>
      <c r="K16" s="470" t="s">
        <v>11</v>
      </c>
      <c r="L16" s="466">
        <f t="shared" si="8"/>
        <v>913</v>
      </c>
      <c r="M16" s="467" t="s">
        <v>43</v>
      </c>
      <c r="N16" s="467">
        <f t="shared" si="14"/>
        <v>15</v>
      </c>
      <c r="O16" s="462"/>
      <c r="P16" s="474" t="s">
        <v>12</v>
      </c>
      <c r="Q16" s="475">
        <f t="shared" si="9"/>
        <v>913</v>
      </c>
      <c r="R16" s="471"/>
      <c r="S16" s="471">
        <f t="shared" si="15"/>
        <v>0</v>
      </c>
      <c r="T16" s="462"/>
      <c r="U16" s="470" t="s">
        <v>10</v>
      </c>
      <c r="V16" s="466">
        <f t="shared" si="10"/>
        <v>313</v>
      </c>
      <c r="W16" s="467" t="s">
        <v>365</v>
      </c>
      <c r="X16" s="467">
        <f t="shared" si="4"/>
        <v>16</v>
      </c>
      <c r="Y16" s="462"/>
      <c r="Z16" s="491" t="s">
        <v>2</v>
      </c>
      <c r="AA16" s="478">
        <f t="shared" si="11"/>
        <v>913</v>
      </c>
      <c r="AB16" s="469"/>
      <c r="AC16" s="469">
        <f t="shared" si="16"/>
        <v>0</v>
      </c>
      <c r="AD16" s="471"/>
      <c r="AE16" s="471"/>
      <c r="AF16" s="471"/>
      <c r="AG16" s="471"/>
      <c r="AH16" s="471"/>
      <c r="AI16" s="471"/>
      <c r="AJ16" s="471"/>
      <c r="AK16" s="464"/>
    </row>
    <row r="17" spans="1:37" s="472" customFormat="1" x14ac:dyDescent="0.25">
      <c r="A17" s="465" t="s">
        <v>1</v>
      </c>
      <c r="B17" s="466">
        <f t="shared" si="6"/>
        <v>914</v>
      </c>
      <c r="C17" s="467" t="s">
        <v>26</v>
      </c>
      <c r="D17" s="467">
        <f t="shared" si="12"/>
        <v>16</v>
      </c>
      <c r="E17" s="462"/>
      <c r="F17" s="491" t="s">
        <v>0</v>
      </c>
      <c r="G17" s="478">
        <f t="shared" si="7"/>
        <v>914</v>
      </c>
      <c r="H17" s="493"/>
      <c r="I17" s="469">
        <f t="shared" si="13"/>
        <v>0</v>
      </c>
      <c r="J17" s="469"/>
      <c r="K17" s="470" t="s">
        <v>11</v>
      </c>
      <c r="L17" s="466">
        <f t="shared" si="8"/>
        <v>914</v>
      </c>
      <c r="M17" s="467" t="s">
        <v>44</v>
      </c>
      <c r="N17" s="467">
        <f t="shared" si="14"/>
        <v>14</v>
      </c>
      <c r="O17" s="462"/>
      <c r="P17" s="474" t="s">
        <v>12</v>
      </c>
      <c r="Q17" s="475">
        <f t="shared" si="9"/>
        <v>914</v>
      </c>
      <c r="R17" s="471"/>
      <c r="S17" s="471">
        <f t="shared" si="15"/>
        <v>0</v>
      </c>
      <c r="T17" s="462"/>
      <c r="U17" s="470" t="s">
        <v>10</v>
      </c>
      <c r="V17" s="466">
        <f t="shared" si="10"/>
        <v>314</v>
      </c>
      <c r="W17" s="467" t="s">
        <v>366</v>
      </c>
      <c r="X17" s="467">
        <f t="shared" si="4"/>
        <v>16</v>
      </c>
      <c r="Y17" s="462"/>
      <c r="Z17" s="468" t="s">
        <v>2</v>
      </c>
      <c r="AA17" s="466">
        <f t="shared" si="11"/>
        <v>914</v>
      </c>
      <c r="AB17" s="467" t="s">
        <v>61</v>
      </c>
      <c r="AC17" s="467">
        <f t="shared" si="16"/>
        <v>16</v>
      </c>
      <c r="AD17" s="471"/>
      <c r="AE17" s="471"/>
      <c r="AF17" s="471"/>
      <c r="AG17" s="471"/>
      <c r="AH17" s="471"/>
      <c r="AI17" s="471"/>
      <c r="AJ17" s="471"/>
      <c r="AK17" s="464"/>
    </row>
    <row r="18" spans="1:37" s="472" customFormat="1" x14ac:dyDescent="0.25">
      <c r="A18" s="465" t="s">
        <v>1</v>
      </c>
      <c r="B18" s="466">
        <f t="shared" si="6"/>
        <v>915</v>
      </c>
      <c r="C18" s="467" t="s">
        <v>34</v>
      </c>
      <c r="D18" s="467">
        <f t="shared" si="12"/>
        <v>16</v>
      </c>
      <c r="E18" s="462"/>
      <c r="F18" s="491" t="s">
        <v>0</v>
      </c>
      <c r="G18" s="478">
        <f t="shared" si="7"/>
        <v>915</v>
      </c>
      <c r="H18" s="494"/>
      <c r="I18" s="494">
        <f>LEN(H18)</f>
        <v>0</v>
      </c>
      <c r="J18" s="469"/>
      <c r="K18" s="470" t="s">
        <v>11</v>
      </c>
      <c r="L18" s="466">
        <f t="shared" si="8"/>
        <v>915</v>
      </c>
      <c r="M18" s="467" t="s">
        <v>45</v>
      </c>
      <c r="N18" s="467">
        <f t="shared" si="14"/>
        <v>15</v>
      </c>
      <c r="O18" s="462"/>
      <c r="P18" s="474" t="s">
        <v>12</v>
      </c>
      <c r="Q18" s="475">
        <f t="shared" si="9"/>
        <v>915</v>
      </c>
      <c r="R18" s="471"/>
      <c r="S18" s="471">
        <f t="shared" si="15"/>
        <v>0</v>
      </c>
      <c r="T18" s="462"/>
      <c r="U18" s="470" t="s">
        <v>10</v>
      </c>
      <c r="V18" s="466">
        <f t="shared" si="10"/>
        <v>315</v>
      </c>
      <c r="W18" s="467" t="s">
        <v>367</v>
      </c>
      <c r="X18" s="467">
        <f t="shared" si="4"/>
        <v>16</v>
      </c>
      <c r="Y18" s="462"/>
      <c r="Z18" s="491" t="s">
        <v>2</v>
      </c>
      <c r="AA18" s="478">
        <f t="shared" si="11"/>
        <v>915</v>
      </c>
      <c r="AB18" s="469"/>
      <c r="AC18" s="469">
        <f t="shared" si="16"/>
        <v>0</v>
      </c>
      <c r="AD18" s="471"/>
      <c r="AE18" s="471"/>
      <c r="AF18" s="471"/>
      <c r="AG18" s="471"/>
      <c r="AH18" s="471"/>
      <c r="AI18" s="471"/>
      <c r="AJ18" s="471"/>
      <c r="AK18" s="464"/>
    </row>
    <row r="19" spans="1:37" s="472" customFormat="1" x14ac:dyDescent="0.25">
      <c r="A19" s="465" t="s">
        <v>1</v>
      </c>
      <c r="B19" s="466">
        <f t="shared" si="6"/>
        <v>916</v>
      </c>
      <c r="C19" s="467" t="s">
        <v>27</v>
      </c>
      <c r="D19" s="467">
        <f t="shared" si="12"/>
        <v>16</v>
      </c>
      <c r="E19" s="462"/>
      <c r="F19" s="468" t="s">
        <v>0</v>
      </c>
      <c r="G19" s="466">
        <f t="shared" si="7"/>
        <v>916</v>
      </c>
      <c r="H19" s="467" t="s">
        <v>658</v>
      </c>
      <c r="I19" s="467">
        <f t="shared" si="13"/>
        <v>16</v>
      </c>
      <c r="J19" s="469"/>
      <c r="K19" s="470" t="s">
        <v>11</v>
      </c>
      <c r="L19" s="466">
        <f t="shared" si="8"/>
        <v>916</v>
      </c>
      <c r="M19" s="467" t="s">
        <v>46</v>
      </c>
      <c r="N19" s="467">
        <f t="shared" si="14"/>
        <v>14</v>
      </c>
      <c r="O19" s="462"/>
      <c r="P19" s="474" t="s">
        <v>12</v>
      </c>
      <c r="Q19" s="475">
        <f t="shared" si="9"/>
        <v>916</v>
      </c>
      <c r="R19" s="471"/>
      <c r="S19" s="471">
        <f t="shared" si="15"/>
        <v>0</v>
      </c>
      <c r="T19" s="462"/>
      <c r="U19" s="470" t="s">
        <v>10</v>
      </c>
      <c r="V19" s="466">
        <f t="shared" si="10"/>
        <v>316</v>
      </c>
      <c r="W19" s="467" t="s">
        <v>368</v>
      </c>
      <c r="X19" s="467">
        <f t="shared" si="4"/>
        <v>16</v>
      </c>
      <c r="Y19" s="462"/>
      <c r="Z19" s="468" t="s">
        <v>2</v>
      </c>
      <c r="AA19" s="466">
        <f t="shared" si="11"/>
        <v>916</v>
      </c>
      <c r="AB19" s="467" t="s">
        <v>62</v>
      </c>
      <c r="AC19" s="467">
        <f t="shared" si="16"/>
        <v>16</v>
      </c>
      <c r="AD19" s="471"/>
      <c r="AE19" s="471"/>
      <c r="AF19" s="471"/>
      <c r="AG19" s="471"/>
      <c r="AH19" s="471"/>
      <c r="AI19" s="471"/>
      <c r="AJ19" s="471"/>
      <c r="AK19" s="464"/>
    </row>
    <row r="20" spans="1:37" s="472" customFormat="1" x14ac:dyDescent="0.25">
      <c r="A20" s="465" t="s">
        <v>1</v>
      </c>
      <c r="B20" s="466">
        <f t="shared" si="6"/>
        <v>917</v>
      </c>
      <c r="C20" s="467" t="s">
        <v>35</v>
      </c>
      <c r="D20" s="467">
        <f t="shared" si="12"/>
        <v>16</v>
      </c>
      <c r="E20" s="462"/>
      <c r="F20" s="468" t="s">
        <v>0</v>
      </c>
      <c r="G20" s="466">
        <f t="shared" si="7"/>
        <v>917</v>
      </c>
      <c r="H20" s="467" t="s">
        <v>660</v>
      </c>
      <c r="I20" s="467">
        <f t="shared" si="13"/>
        <v>16</v>
      </c>
      <c r="J20" s="469"/>
      <c r="K20" s="470" t="s">
        <v>11</v>
      </c>
      <c r="L20" s="466">
        <f t="shared" si="8"/>
        <v>917</v>
      </c>
      <c r="M20" s="467" t="s">
        <v>47</v>
      </c>
      <c r="N20" s="467">
        <f t="shared" si="14"/>
        <v>15</v>
      </c>
      <c r="O20" s="462"/>
      <c r="P20" s="474" t="s">
        <v>12</v>
      </c>
      <c r="Q20" s="475">
        <f t="shared" si="9"/>
        <v>917</v>
      </c>
      <c r="R20" s="471"/>
      <c r="S20" s="471">
        <f t="shared" si="15"/>
        <v>0</v>
      </c>
      <c r="T20" s="462"/>
      <c r="U20" s="470" t="s">
        <v>10</v>
      </c>
      <c r="V20" s="466">
        <f t="shared" si="10"/>
        <v>317</v>
      </c>
      <c r="W20" s="467" t="s">
        <v>369</v>
      </c>
      <c r="X20" s="467">
        <f t="shared" si="4"/>
        <v>16</v>
      </c>
      <c r="Y20" s="462"/>
      <c r="Z20" s="491" t="s">
        <v>2</v>
      </c>
      <c r="AA20" s="478">
        <f t="shared" si="11"/>
        <v>917</v>
      </c>
      <c r="AB20" s="469"/>
      <c r="AC20" s="469">
        <f t="shared" si="16"/>
        <v>0</v>
      </c>
      <c r="AD20" s="471"/>
      <c r="AE20" s="471"/>
      <c r="AF20" s="471"/>
      <c r="AG20" s="471"/>
      <c r="AH20" s="471"/>
      <c r="AI20" s="471"/>
      <c r="AJ20" s="471"/>
      <c r="AK20" s="464"/>
    </row>
    <row r="21" spans="1:37" s="472" customFormat="1" x14ac:dyDescent="0.25">
      <c r="A21" s="465" t="s">
        <v>1</v>
      </c>
      <c r="B21" s="466">
        <f t="shared" si="6"/>
        <v>918</v>
      </c>
      <c r="C21" s="467" t="s">
        <v>28</v>
      </c>
      <c r="D21" s="467">
        <f t="shared" si="12"/>
        <v>16</v>
      </c>
      <c r="E21" s="462"/>
      <c r="F21" s="468" t="s">
        <v>0</v>
      </c>
      <c r="G21" s="466">
        <f t="shared" si="7"/>
        <v>918</v>
      </c>
      <c r="H21" s="467" t="s">
        <v>1819</v>
      </c>
      <c r="I21" s="467">
        <f t="shared" si="13"/>
        <v>15</v>
      </c>
      <c r="J21" s="469"/>
      <c r="K21" s="470" t="s">
        <v>11</v>
      </c>
      <c r="L21" s="466">
        <f t="shared" si="8"/>
        <v>918</v>
      </c>
      <c r="M21" s="467" t="s">
        <v>48</v>
      </c>
      <c r="N21" s="467">
        <f t="shared" si="14"/>
        <v>14</v>
      </c>
      <c r="O21" s="462"/>
      <c r="P21" s="474" t="s">
        <v>12</v>
      </c>
      <c r="Q21" s="475">
        <f t="shared" si="9"/>
        <v>918</v>
      </c>
      <c r="R21" s="471"/>
      <c r="S21" s="471">
        <f t="shared" si="15"/>
        <v>0</v>
      </c>
      <c r="T21" s="462"/>
      <c r="U21" s="474" t="s">
        <v>10</v>
      </c>
      <c r="V21" s="475">
        <f t="shared" si="10"/>
        <v>318</v>
      </c>
      <c r="W21" s="471"/>
      <c r="X21" s="471">
        <f t="shared" si="4"/>
        <v>0</v>
      </c>
      <c r="Y21" s="462"/>
      <c r="Z21" s="468" t="s">
        <v>2</v>
      </c>
      <c r="AA21" s="466">
        <f t="shared" si="11"/>
        <v>918</v>
      </c>
      <c r="AB21" s="467" t="s">
        <v>63</v>
      </c>
      <c r="AC21" s="467">
        <f t="shared" si="16"/>
        <v>16</v>
      </c>
      <c r="AD21" s="471"/>
      <c r="AE21" s="471"/>
      <c r="AF21" s="471"/>
      <c r="AG21" s="471"/>
      <c r="AH21" s="471"/>
      <c r="AI21" s="471"/>
      <c r="AJ21" s="471"/>
      <c r="AK21" s="464"/>
    </row>
    <row r="22" spans="1:37" s="472" customFormat="1" x14ac:dyDescent="0.25">
      <c r="A22" s="465" t="s">
        <v>1</v>
      </c>
      <c r="B22" s="466">
        <f t="shared" si="6"/>
        <v>919</v>
      </c>
      <c r="C22" s="467" t="s">
        <v>36</v>
      </c>
      <c r="D22" s="467">
        <f t="shared" si="12"/>
        <v>16</v>
      </c>
      <c r="E22" s="462"/>
      <c r="F22" s="468" t="s">
        <v>0</v>
      </c>
      <c r="G22" s="466">
        <f t="shared" si="7"/>
        <v>919</v>
      </c>
      <c r="H22" s="467" t="s">
        <v>1820</v>
      </c>
      <c r="I22" s="467">
        <f t="shared" si="13"/>
        <v>15</v>
      </c>
      <c r="J22" s="462"/>
      <c r="K22" s="470" t="s">
        <v>11</v>
      </c>
      <c r="L22" s="466">
        <f t="shared" si="8"/>
        <v>919</v>
      </c>
      <c r="M22" s="467" t="s">
        <v>49</v>
      </c>
      <c r="N22" s="467">
        <f t="shared" si="14"/>
        <v>15</v>
      </c>
      <c r="O22" s="462"/>
      <c r="P22" s="474" t="s">
        <v>12</v>
      </c>
      <c r="Q22" s="475">
        <f t="shared" si="9"/>
        <v>919</v>
      </c>
      <c r="R22" s="471"/>
      <c r="S22" s="471">
        <f t="shared" si="15"/>
        <v>0</v>
      </c>
      <c r="T22" s="462"/>
      <c r="U22" s="474" t="s">
        <v>10</v>
      </c>
      <c r="V22" s="475">
        <f t="shared" si="10"/>
        <v>319</v>
      </c>
      <c r="W22" s="480"/>
      <c r="X22" s="471">
        <f t="shared" si="4"/>
        <v>0</v>
      </c>
      <c r="Y22" s="462"/>
      <c r="Z22" s="491" t="s">
        <v>2</v>
      </c>
      <c r="AA22" s="478">
        <f t="shared" si="11"/>
        <v>919</v>
      </c>
      <c r="AB22" s="469"/>
      <c r="AC22" s="469">
        <f t="shared" si="16"/>
        <v>0</v>
      </c>
      <c r="AD22" s="471"/>
      <c r="AE22" s="471"/>
      <c r="AF22" s="471"/>
      <c r="AG22" s="471"/>
      <c r="AH22" s="471"/>
      <c r="AI22" s="471"/>
      <c r="AJ22" s="471"/>
      <c r="AK22" s="464"/>
    </row>
    <row r="23" spans="1:37" s="472" customFormat="1" x14ac:dyDescent="0.25">
      <c r="A23" s="465" t="s">
        <v>1</v>
      </c>
      <c r="B23" s="466">
        <f t="shared" si="6"/>
        <v>920</v>
      </c>
      <c r="C23" s="467" t="s">
        <v>29</v>
      </c>
      <c r="D23" s="467">
        <f t="shared" si="12"/>
        <v>16</v>
      </c>
      <c r="E23" s="462"/>
      <c r="F23" s="495" t="s">
        <v>0</v>
      </c>
      <c r="G23" s="496">
        <f t="shared" si="7"/>
        <v>920</v>
      </c>
      <c r="H23" s="497" t="s">
        <v>2774</v>
      </c>
      <c r="I23" s="497">
        <f t="shared" si="13"/>
        <v>12</v>
      </c>
      <c r="J23" s="462"/>
      <c r="K23" s="470" t="s">
        <v>11</v>
      </c>
      <c r="L23" s="466">
        <f t="shared" si="8"/>
        <v>920</v>
      </c>
      <c r="M23" s="467" t="s">
        <v>50</v>
      </c>
      <c r="N23" s="467">
        <f t="shared" si="14"/>
        <v>14</v>
      </c>
      <c r="O23" s="462"/>
      <c r="P23" s="474" t="s">
        <v>12</v>
      </c>
      <c r="Q23" s="475">
        <f t="shared" si="9"/>
        <v>920</v>
      </c>
      <c r="R23" s="471"/>
      <c r="S23" s="471">
        <f t="shared" si="15"/>
        <v>0</v>
      </c>
      <c r="T23" s="462"/>
      <c r="U23" s="474" t="s">
        <v>10</v>
      </c>
      <c r="V23" s="475">
        <f t="shared" si="10"/>
        <v>320</v>
      </c>
      <c r="W23" s="480"/>
      <c r="X23" s="471">
        <f t="shared" si="4"/>
        <v>0</v>
      </c>
      <c r="Y23" s="462"/>
      <c r="Z23" s="468" t="s">
        <v>2</v>
      </c>
      <c r="AA23" s="466">
        <f t="shared" si="11"/>
        <v>920</v>
      </c>
      <c r="AB23" s="467" t="s">
        <v>64</v>
      </c>
      <c r="AC23" s="467">
        <f t="shared" si="16"/>
        <v>16</v>
      </c>
      <c r="AD23" s="471"/>
      <c r="AE23" s="471"/>
      <c r="AF23" s="471"/>
      <c r="AG23" s="471"/>
      <c r="AH23" s="471"/>
      <c r="AI23" s="471"/>
      <c r="AJ23" s="471"/>
      <c r="AK23" s="464"/>
    </row>
    <row r="24" spans="1:37" s="472" customFormat="1" x14ac:dyDescent="0.25">
      <c r="A24" s="465" t="s">
        <v>1</v>
      </c>
      <c r="B24" s="466">
        <f t="shared" si="6"/>
        <v>921</v>
      </c>
      <c r="C24" s="467" t="s">
        <v>37</v>
      </c>
      <c r="D24" s="467">
        <f t="shared" si="12"/>
        <v>16</v>
      </c>
      <c r="E24" s="462"/>
      <c r="F24" s="495" t="s">
        <v>0</v>
      </c>
      <c r="G24" s="496">
        <f t="shared" si="7"/>
        <v>921</v>
      </c>
      <c r="H24" s="497" t="s">
        <v>2775</v>
      </c>
      <c r="I24" s="497">
        <f t="shared" si="13"/>
        <v>12</v>
      </c>
      <c r="J24" s="462"/>
      <c r="K24" s="470" t="s">
        <v>11</v>
      </c>
      <c r="L24" s="466">
        <f t="shared" si="8"/>
        <v>921</v>
      </c>
      <c r="M24" s="467" t="s">
        <v>51</v>
      </c>
      <c r="N24" s="467">
        <f t="shared" si="14"/>
        <v>15</v>
      </c>
      <c r="O24" s="462"/>
      <c r="P24" s="474" t="s">
        <v>12</v>
      </c>
      <c r="Q24" s="475">
        <f t="shared" si="9"/>
        <v>921</v>
      </c>
      <c r="R24" s="471"/>
      <c r="S24" s="471">
        <f t="shared" si="15"/>
        <v>0</v>
      </c>
      <c r="T24" s="462"/>
      <c r="U24" s="470" t="s">
        <v>10</v>
      </c>
      <c r="V24" s="466">
        <f t="shared" si="10"/>
        <v>321</v>
      </c>
      <c r="W24" s="467" t="s">
        <v>246</v>
      </c>
      <c r="X24" s="467">
        <f t="shared" ref="X24:X30" si="17">LEN(W24)</f>
        <v>15</v>
      </c>
      <c r="Y24" s="462"/>
      <c r="Z24" s="491" t="s">
        <v>2</v>
      </c>
      <c r="AA24" s="478">
        <f t="shared" si="11"/>
        <v>921</v>
      </c>
      <c r="AB24" s="469"/>
      <c r="AC24" s="469">
        <f t="shared" si="16"/>
        <v>0</v>
      </c>
      <c r="AD24" s="471"/>
      <c r="AE24" s="471"/>
      <c r="AF24" s="471"/>
      <c r="AG24" s="471"/>
      <c r="AH24" s="471"/>
      <c r="AI24" s="471"/>
      <c r="AJ24" s="471"/>
      <c r="AK24" s="464"/>
    </row>
    <row r="25" spans="1:37" s="472" customFormat="1" x14ac:dyDescent="0.25">
      <c r="A25" s="465" t="s">
        <v>1</v>
      </c>
      <c r="B25" s="466">
        <f t="shared" si="6"/>
        <v>922</v>
      </c>
      <c r="C25" s="467" t="s">
        <v>30</v>
      </c>
      <c r="D25" s="467">
        <f t="shared" si="12"/>
        <v>16</v>
      </c>
      <c r="E25" s="462"/>
      <c r="F25" s="495" t="s">
        <v>0</v>
      </c>
      <c r="G25" s="496">
        <f t="shared" si="7"/>
        <v>922</v>
      </c>
      <c r="H25" s="497" t="s">
        <v>2776</v>
      </c>
      <c r="I25" s="497">
        <f t="shared" si="13"/>
        <v>12</v>
      </c>
      <c r="J25" s="462"/>
      <c r="K25" s="470" t="s">
        <v>11</v>
      </c>
      <c r="L25" s="466">
        <f t="shared" si="8"/>
        <v>922</v>
      </c>
      <c r="M25" s="467" t="s">
        <v>52</v>
      </c>
      <c r="N25" s="467">
        <f t="shared" si="14"/>
        <v>14</v>
      </c>
      <c r="O25" s="462"/>
      <c r="P25" s="474" t="s">
        <v>12</v>
      </c>
      <c r="Q25" s="475">
        <f t="shared" si="9"/>
        <v>922</v>
      </c>
      <c r="R25" s="471"/>
      <c r="S25" s="471">
        <f t="shared" si="15"/>
        <v>0</v>
      </c>
      <c r="T25" s="462"/>
      <c r="U25" s="470" t="s">
        <v>10</v>
      </c>
      <c r="V25" s="466">
        <f t="shared" si="10"/>
        <v>322</v>
      </c>
      <c r="W25" s="467" t="s">
        <v>778</v>
      </c>
      <c r="X25" s="467">
        <f t="shared" si="17"/>
        <v>12</v>
      </c>
      <c r="Y25" s="462"/>
      <c r="Z25" s="468" t="s">
        <v>2</v>
      </c>
      <c r="AA25" s="466">
        <f t="shared" si="11"/>
        <v>922</v>
      </c>
      <c r="AB25" s="467" t="s">
        <v>65</v>
      </c>
      <c r="AC25" s="467">
        <f t="shared" si="16"/>
        <v>16</v>
      </c>
      <c r="AD25" s="471"/>
      <c r="AE25" s="471"/>
      <c r="AF25" s="471"/>
      <c r="AG25" s="471"/>
      <c r="AH25" s="471"/>
      <c r="AI25" s="471"/>
      <c r="AJ25" s="471"/>
      <c r="AK25" s="464"/>
    </row>
    <row r="26" spans="1:37" s="472" customFormat="1" x14ac:dyDescent="0.25">
      <c r="A26" s="465" t="s">
        <v>1</v>
      </c>
      <c r="B26" s="466">
        <f t="shared" si="6"/>
        <v>923</v>
      </c>
      <c r="C26" s="467" t="s">
        <v>38</v>
      </c>
      <c r="D26" s="467">
        <f t="shared" si="12"/>
        <v>16</v>
      </c>
      <c r="E26" s="462"/>
      <c r="F26" s="495" t="s">
        <v>0</v>
      </c>
      <c r="G26" s="496">
        <f t="shared" si="7"/>
        <v>923</v>
      </c>
      <c r="H26" s="497" t="s">
        <v>2777</v>
      </c>
      <c r="I26" s="497">
        <f t="shared" si="13"/>
        <v>12</v>
      </c>
      <c r="J26" s="462"/>
      <c r="K26" s="470" t="s">
        <v>11</v>
      </c>
      <c r="L26" s="466">
        <f t="shared" si="8"/>
        <v>923</v>
      </c>
      <c r="M26" s="467" t="s">
        <v>53</v>
      </c>
      <c r="N26" s="467">
        <f t="shared" si="14"/>
        <v>15</v>
      </c>
      <c r="O26" s="462"/>
      <c r="P26" s="474" t="s">
        <v>12</v>
      </c>
      <c r="Q26" s="475">
        <f t="shared" si="9"/>
        <v>923</v>
      </c>
      <c r="R26" s="471"/>
      <c r="S26" s="471">
        <f t="shared" si="15"/>
        <v>0</v>
      </c>
      <c r="T26" s="462"/>
      <c r="U26" s="470" t="s">
        <v>10</v>
      </c>
      <c r="V26" s="466">
        <f t="shared" si="10"/>
        <v>323</v>
      </c>
      <c r="W26" s="467" t="s">
        <v>351</v>
      </c>
      <c r="X26" s="467">
        <f t="shared" si="17"/>
        <v>12</v>
      </c>
      <c r="Y26" s="462"/>
      <c r="Z26" s="491" t="s">
        <v>2</v>
      </c>
      <c r="AA26" s="478">
        <f t="shared" si="11"/>
        <v>923</v>
      </c>
      <c r="AB26" s="469"/>
      <c r="AC26" s="469">
        <f t="shared" si="16"/>
        <v>0</v>
      </c>
      <c r="AD26" s="471"/>
      <c r="AE26" s="471"/>
      <c r="AF26" s="471"/>
      <c r="AG26" s="471"/>
      <c r="AH26" s="471"/>
      <c r="AI26" s="471"/>
      <c r="AJ26" s="471"/>
      <c r="AK26" s="464"/>
    </row>
    <row r="27" spans="1:37" s="472" customFormat="1" x14ac:dyDescent="0.25">
      <c r="A27" s="465" t="s">
        <v>1</v>
      </c>
      <c r="B27" s="466">
        <f t="shared" si="6"/>
        <v>924</v>
      </c>
      <c r="C27" s="467" t="s">
        <v>31</v>
      </c>
      <c r="D27" s="467">
        <f t="shared" si="12"/>
        <v>16</v>
      </c>
      <c r="E27" s="462"/>
      <c r="F27" s="468" t="s">
        <v>0</v>
      </c>
      <c r="G27" s="466">
        <f t="shared" si="7"/>
        <v>924</v>
      </c>
      <c r="H27" s="467" t="s">
        <v>470</v>
      </c>
      <c r="I27" s="467">
        <f t="shared" si="13"/>
        <v>10</v>
      </c>
      <c r="J27" s="462"/>
      <c r="K27" s="470" t="s">
        <v>11</v>
      </c>
      <c r="L27" s="466">
        <f t="shared" si="8"/>
        <v>924</v>
      </c>
      <c r="M27" s="467" t="s">
        <v>54</v>
      </c>
      <c r="N27" s="467">
        <f t="shared" si="14"/>
        <v>14</v>
      </c>
      <c r="O27" s="462"/>
      <c r="P27" s="474" t="s">
        <v>12</v>
      </c>
      <c r="Q27" s="475">
        <f t="shared" si="9"/>
        <v>924</v>
      </c>
      <c r="R27" s="471"/>
      <c r="S27" s="471">
        <f t="shared" si="15"/>
        <v>0</v>
      </c>
      <c r="T27" s="462"/>
      <c r="U27" s="470" t="s">
        <v>10</v>
      </c>
      <c r="V27" s="466">
        <f t="shared" si="10"/>
        <v>324</v>
      </c>
      <c r="W27" s="467" t="s">
        <v>777</v>
      </c>
      <c r="X27" s="467">
        <f t="shared" si="17"/>
        <v>14</v>
      </c>
      <c r="Y27" s="462"/>
      <c r="Z27" s="468" t="s">
        <v>2</v>
      </c>
      <c r="AA27" s="466">
        <f t="shared" si="11"/>
        <v>924</v>
      </c>
      <c r="AB27" s="467" t="s">
        <v>66</v>
      </c>
      <c r="AC27" s="467">
        <f t="shared" si="16"/>
        <v>16</v>
      </c>
      <c r="AD27" s="471"/>
      <c r="AE27" s="471"/>
      <c r="AF27" s="471"/>
      <c r="AG27" s="471"/>
      <c r="AH27" s="471"/>
      <c r="AI27" s="471"/>
      <c r="AJ27" s="471"/>
      <c r="AK27" s="464"/>
    </row>
    <row r="28" spans="1:37" s="472" customFormat="1" x14ac:dyDescent="0.25">
      <c r="A28" s="465" t="s">
        <v>1</v>
      </c>
      <c r="B28" s="466">
        <f t="shared" si="6"/>
        <v>925</v>
      </c>
      <c r="C28" s="467" t="s">
        <v>39</v>
      </c>
      <c r="D28" s="467">
        <f t="shared" si="12"/>
        <v>16</v>
      </c>
      <c r="E28" s="462"/>
      <c r="F28" s="468" t="s">
        <v>0</v>
      </c>
      <c r="G28" s="466">
        <f t="shared" si="7"/>
        <v>925</v>
      </c>
      <c r="H28" s="467" t="s">
        <v>821</v>
      </c>
      <c r="I28" s="467">
        <f t="shared" si="13"/>
        <v>10</v>
      </c>
      <c r="J28" s="462"/>
      <c r="K28" s="470" t="s">
        <v>11</v>
      </c>
      <c r="L28" s="466">
        <f t="shared" si="8"/>
        <v>925</v>
      </c>
      <c r="M28" s="467" t="s">
        <v>55</v>
      </c>
      <c r="N28" s="467">
        <f t="shared" si="14"/>
        <v>15</v>
      </c>
      <c r="O28" s="462"/>
      <c r="P28" s="474" t="s">
        <v>12</v>
      </c>
      <c r="Q28" s="475">
        <f t="shared" si="9"/>
        <v>925</v>
      </c>
      <c r="R28" s="471"/>
      <c r="S28" s="471">
        <f t="shared" si="15"/>
        <v>0</v>
      </c>
      <c r="T28" s="462"/>
      <c r="U28" s="470" t="s">
        <v>10</v>
      </c>
      <c r="V28" s="466">
        <f t="shared" si="10"/>
        <v>325</v>
      </c>
      <c r="W28" s="467" t="s">
        <v>776</v>
      </c>
      <c r="X28" s="467">
        <f t="shared" si="17"/>
        <v>14</v>
      </c>
      <c r="Y28" s="462"/>
      <c r="Z28" s="491" t="s">
        <v>2</v>
      </c>
      <c r="AA28" s="478">
        <f t="shared" si="11"/>
        <v>925</v>
      </c>
      <c r="AB28" s="469"/>
      <c r="AC28" s="469">
        <f t="shared" si="16"/>
        <v>0</v>
      </c>
      <c r="AD28" s="471"/>
      <c r="AE28" s="471"/>
      <c r="AF28" s="471"/>
      <c r="AG28" s="471"/>
      <c r="AH28" s="471"/>
      <c r="AI28" s="471"/>
      <c r="AJ28" s="471"/>
      <c r="AK28" s="464"/>
    </row>
    <row r="29" spans="1:37" s="472" customFormat="1" x14ac:dyDescent="0.25">
      <c r="A29" s="465" t="s">
        <v>1</v>
      </c>
      <c r="B29" s="466">
        <f t="shared" si="6"/>
        <v>926</v>
      </c>
      <c r="C29" s="467" t="s">
        <v>32</v>
      </c>
      <c r="D29" s="467">
        <f t="shared" si="12"/>
        <v>16</v>
      </c>
      <c r="E29" s="462"/>
      <c r="F29" s="483" t="s">
        <v>0</v>
      </c>
      <c r="G29" s="484">
        <f t="shared" si="7"/>
        <v>926</v>
      </c>
      <c r="H29" s="485" t="s">
        <v>87</v>
      </c>
      <c r="I29" s="485">
        <f t="shared" si="13"/>
        <v>12</v>
      </c>
      <c r="J29" s="462"/>
      <c r="K29" s="470" t="s">
        <v>11</v>
      </c>
      <c r="L29" s="466">
        <f t="shared" si="8"/>
        <v>926</v>
      </c>
      <c r="M29" s="467" t="s">
        <v>56</v>
      </c>
      <c r="N29" s="467">
        <f t="shared" si="14"/>
        <v>14</v>
      </c>
      <c r="O29" s="462"/>
      <c r="P29" s="474" t="s">
        <v>12</v>
      </c>
      <c r="Q29" s="475">
        <f t="shared" si="9"/>
        <v>926</v>
      </c>
      <c r="R29" s="471"/>
      <c r="S29" s="471">
        <f t="shared" si="15"/>
        <v>0</v>
      </c>
      <c r="T29" s="462"/>
      <c r="U29" s="470" t="s">
        <v>10</v>
      </c>
      <c r="V29" s="466">
        <f t="shared" si="10"/>
        <v>326</v>
      </c>
      <c r="W29" s="467" t="s">
        <v>89</v>
      </c>
      <c r="X29" s="467">
        <f t="shared" si="17"/>
        <v>15</v>
      </c>
      <c r="Y29" s="462"/>
      <c r="Z29" s="468" t="s">
        <v>2</v>
      </c>
      <c r="AA29" s="466">
        <f t="shared" si="11"/>
        <v>926</v>
      </c>
      <c r="AB29" s="467" t="s">
        <v>67</v>
      </c>
      <c r="AC29" s="467">
        <f t="shared" si="16"/>
        <v>16</v>
      </c>
      <c r="AD29" s="471"/>
      <c r="AE29" s="471"/>
      <c r="AF29" s="471"/>
      <c r="AG29" s="471"/>
      <c r="AH29" s="471"/>
      <c r="AI29" s="471"/>
      <c r="AJ29" s="471"/>
      <c r="AK29" s="464"/>
    </row>
    <row r="30" spans="1:37" s="472" customFormat="1" x14ac:dyDescent="0.25">
      <c r="A30" s="465" t="s">
        <v>1</v>
      </c>
      <c r="B30" s="466">
        <f t="shared" si="6"/>
        <v>927</v>
      </c>
      <c r="C30" s="467" t="s">
        <v>40</v>
      </c>
      <c r="D30" s="467">
        <f t="shared" si="12"/>
        <v>16</v>
      </c>
      <c r="E30" s="462"/>
      <c r="F30" s="483" t="s">
        <v>0</v>
      </c>
      <c r="G30" s="484">
        <f t="shared" si="7"/>
        <v>927</v>
      </c>
      <c r="H30" s="485" t="s">
        <v>88</v>
      </c>
      <c r="I30" s="485">
        <f t="shared" si="13"/>
        <v>12</v>
      </c>
      <c r="J30" s="462"/>
      <c r="K30" s="470" t="s">
        <v>11</v>
      </c>
      <c r="L30" s="466">
        <f t="shared" si="8"/>
        <v>927</v>
      </c>
      <c r="M30" s="467" t="s">
        <v>57</v>
      </c>
      <c r="N30" s="467">
        <f t="shared" si="14"/>
        <v>15</v>
      </c>
      <c r="O30" s="462"/>
      <c r="P30" s="474" t="s">
        <v>12</v>
      </c>
      <c r="Q30" s="475">
        <f t="shared" si="9"/>
        <v>927</v>
      </c>
      <c r="R30" s="471"/>
      <c r="S30" s="471">
        <f t="shared" si="15"/>
        <v>0</v>
      </c>
      <c r="T30" s="462"/>
      <c r="U30" s="470" t="s">
        <v>10</v>
      </c>
      <c r="V30" s="466">
        <f t="shared" si="10"/>
        <v>327</v>
      </c>
      <c r="W30" s="467" t="s">
        <v>21</v>
      </c>
      <c r="X30" s="467">
        <f t="shared" si="17"/>
        <v>7</v>
      </c>
      <c r="Y30" s="462"/>
      <c r="Z30" s="491" t="s">
        <v>2</v>
      </c>
      <c r="AA30" s="478">
        <f t="shared" si="11"/>
        <v>927</v>
      </c>
      <c r="AB30" s="492"/>
      <c r="AC30" s="469">
        <f t="shared" si="16"/>
        <v>0</v>
      </c>
      <c r="AD30" s="471"/>
      <c r="AE30" s="471"/>
      <c r="AF30" s="471"/>
      <c r="AG30" s="471"/>
      <c r="AH30" s="471"/>
      <c r="AI30" s="471"/>
      <c r="AJ30" s="471"/>
      <c r="AK30" s="464"/>
    </row>
    <row r="31" spans="1:37" s="472" customFormat="1" x14ac:dyDescent="0.25">
      <c r="A31" s="476" t="s">
        <v>1</v>
      </c>
      <c r="B31" s="475">
        <f t="shared" si="6"/>
        <v>928</v>
      </c>
      <c r="C31" s="471"/>
      <c r="D31" s="471">
        <f t="shared" si="12"/>
        <v>0</v>
      </c>
      <c r="E31" s="462"/>
      <c r="F31" s="479" t="s">
        <v>0</v>
      </c>
      <c r="G31" s="475">
        <f t="shared" si="7"/>
        <v>928</v>
      </c>
      <c r="H31" s="471"/>
      <c r="I31" s="471">
        <f t="shared" si="1"/>
        <v>0</v>
      </c>
      <c r="J31" s="462"/>
      <c r="K31" s="474" t="s">
        <v>11</v>
      </c>
      <c r="L31" s="475">
        <f t="shared" si="8"/>
        <v>928</v>
      </c>
      <c r="M31" s="471"/>
      <c r="N31" s="471">
        <f t="shared" si="2"/>
        <v>0</v>
      </c>
      <c r="O31" s="462"/>
      <c r="P31" s="474" t="s">
        <v>12</v>
      </c>
      <c r="Q31" s="475">
        <f t="shared" si="9"/>
        <v>928</v>
      </c>
      <c r="R31" s="471"/>
      <c r="S31" s="471">
        <f t="shared" si="3"/>
        <v>0</v>
      </c>
      <c r="T31" s="462"/>
      <c r="U31" s="474" t="s">
        <v>10</v>
      </c>
      <c r="V31" s="475">
        <f t="shared" si="10"/>
        <v>328</v>
      </c>
      <c r="W31" s="471"/>
      <c r="X31" s="471">
        <f t="shared" si="4"/>
        <v>0</v>
      </c>
      <c r="Y31" s="462"/>
      <c r="Z31" s="479" t="s">
        <v>2</v>
      </c>
      <c r="AA31" s="475">
        <f t="shared" si="11"/>
        <v>928</v>
      </c>
      <c r="AB31" s="480"/>
      <c r="AC31" s="471">
        <f t="shared" si="5"/>
        <v>0</v>
      </c>
      <c r="AD31" s="471"/>
      <c r="AE31" s="471"/>
      <c r="AF31" s="471"/>
      <c r="AG31" s="471"/>
      <c r="AH31" s="471"/>
      <c r="AI31" s="471"/>
      <c r="AJ31" s="471"/>
      <c r="AK31" s="464"/>
    </row>
    <row r="32" spans="1:37" s="472" customFormat="1" x14ac:dyDescent="0.25">
      <c r="A32" s="465" t="s">
        <v>1</v>
      </c>
      <c r="B32" s="466">
        <f t="shared" si="6"/>
        <v>929</v>
      </c>
      <c r="C32" s="467" t="s">
        <v>2313</v>
      </c>
      <c r="D32" s="467">
        <f t="shared" si="12"/>
        <v>9</v>
      </c>
      <c r="E32" s="462"/>
      <c r="F32" s="495" t="s">
        <v>0</v>
      </c>
      <c r="G32" s="496">
        <f t="shared" si="7"/>
        <v>929</v>
      </c>
      <c r="H32" s="497" t="s">
        <v>2779</v>
      </c>
      <c r="I32" s="497">
        <f t="shared" si="1"/>
        <v>16</v>
      </c>
      <c r="J32" s="462"/>
      <c r="K32" s="498" t="s">
        <v>11</v>
      </c>
      <c r="L32" s="496">
        <f t="shared" si="8"/>
        <v>929</v>
      </c>
      <c r="M32" s="497" t="s">
        <v>2778</v>
      </c>
      <c r="N32" s="497">
        <f t="shared" si="2"/>
        <v>12</v>
      </c>
      <c r="O32" s="462"/>
      <c r="P32" s="474" t="s">
        <v>12</v>
      </c>
      <c r="Q32" s="475">
        <f t="shared" si="9"/>
        <v>929</v>
      </c>
      <c r="R32" s="471"/>
      <c r="S32" s="471">
        <f t="shared" si="3"/>
        <v>0</v>
      </c>
      <c r="T32" s="462"/>
      <c r="U32" s="474" t="s">
        <v>10</v>
      </c>
      <c r="V32" s="475">
        <f t="shared" si="10"/>
        <v>329</v>
      </c>
      <c r="W32" s="471"/>
      <c r="X32" s="471">
        <f t="shared" si="4"/>
        <v>0</v>
      </c>
      <c r="Y32" s="462"/>
      <c r="Z32" s="479" t="s">
        <v>2</v>
      </c>
      <c r="AA32" s="475">
        <f t="shared" si="11"/>
        <v>929</v>
      </c>
      <c r="AB32" s="480"/>
      <c r="AC32" s="471">
        <f t="shared" si="5"/>
        <v>0</v>
      </c>
      <c r="AD32" s="471"/>
      <c r="AE32" s="471"/>
      <c r="AF32" s="471"/>
      <c r="AG32" s="471"/>
      <c r="AH32" s="471"/>
      <c r="AI32" s="471"/>
      <c r="AJ32" s="471"/>
      <c r="AK32" s="464"/>
    </row>
    <row r="33" spans="1:37" s="472" customFormat="1" x14ac:dyDescent="0.25">
      <c r="A33" s="465" t="s">
        <v>1</v>
      </c>
      <c r="B33" s="466">
        <f t="shared" si="6"/>
        <v>930</v>
      </c>
      <c r="C33" s="467" t="s">
        <v>2314</v>
      </c>
      <c r="D33" s="467">
        <f t="shared" si="12"/>
        <v>13</v>
      </c>
      <c r="E33" s="462"/>
      <c r="F33" s="468" t="s">
        <v>0</v>
      </c>
      <c r="G33" s="466">
        <f t="shared" si="7"/>
        <v>930</v>
      </c>
      <c r="H33" s="467" t="s">
        <v>2320</v>
      </c>
      <c r="I33" s="467">
        <f t="shared" si="1"/>
        <v>16</v>
      </c>
      <c r="J33" s="462"/>
      <c r="K33" s="474" t="s">
        <v>11</v>
      </c>
      <c r="L33" s="475">
        <f t="shared" si="8"/>
        <v>930</v>
      </c>
      <c r="M33" s="471"/>
      <c r="N33" s="471">
        <f t="shared" si="2"/>
        <v>0</v>
      </c>
      <c r="O33" s="462"/>
      <c r="P33" s="474" t="s">
        <v>12</v>
      </c>
      <c r="Q33" s="475">
        <f t="shared" si="9"/>
        <v>930</v>
      </c>
      <c r="R33" s="471"/>
      <c r="S33" s="471">
        <f t="shared" si="3"/>
        <v>0</v>
      </c>
      <c r="T33" s="462"/>
      <c r="U33" s="474" t="s">
        <v>10</v>
      </c>
      <c r="V33" s="475">
        <f t="shared" si="10"/>
        <v>330</v>
      </c>
      <c r="W33" s="471"/>
      <c r="X33" s="471">
        <f t="shared" si="4"/>
        <v>0</v>
      </c>
      <c r="Y33" s="462"/>
      <c r="Z33" s="479" t="s">
        <v>2</v>
      </c>
      <c r="AA33" s="475">
        <f t="shared" si="11"/>
        <v>930</v>
      </c>
      <c r="AB33" s="480"/>
      <c r="AC33" s="471">
        <f t="shared" si="5"/>
        <v>0</v>
      </c>
      <c r="AD33" s="471"/>
      <c r="AE33" s="471"/>
      <c r="AF33" s="471"/>
      <c r="AG33" s="471"/>
      <c r="AH33" s="471"/>
      <c r="AI33" s="471"/>
      <c r="AJ33" s="471"/>
      <c r="AK33" s="464"/>
    </row>
    <row r="34" spans="1:37" s="472" customFormat="1" x14ac:dyDescent="0.25">
      <c r="A34" s="465" t="s">
        <v>1</v>
      </c>
      <c r="B34" s="466">
        <f t="shared" si="6"/>
        <v>931</v>
      </c>
      <c r="C34" s="467" t="s">
        <v>2315</v>
      </c>
      <c r="D34" s="467">
        <f t="shared" si="12"/>
        <v>13</v>
      </c>
      <c r="E34" s="462"/>
      <c r="F34" s="468" t="s">
        <v>0</v>
      </c>
      <c r="G34" s="466">
        <f t="shared" si="7"/>
        <v>931</v>
      </c>
      <c r="H34" s="467" t="s">
        <v>2321</v>
      </c>
      <c r="I34" s="467">
        <f t="shared" si="1"/>
        <v>16</v>
      </c>
      <c r="J34" s="462"/>
      <c r="K34" s="474" t="s">
        <v>11</v>
      </c>
      <c r="L34" s="475">
        <f t="shared" si="8"/>
        <v>931</v>
      </c>
      <c r="M34" s="471"/>
      <c r="N34" s="471">
        <f t="shared" si="2"/>
        <v>0</v>
      </c>
      <c r="O34" s="462"/>
      <c r="P34" s="474" t="s">
        <v>12</v>
      </c>
      <c r="Q34" s="475">
        <f t="shared" si="9"/>
        <v>931</v>
      </c>
      <c r="R34" s="471"/>
      <c r="S34" s="471">
        <f t="shared" si="3"/>
        <v>0</v>
      </c>
      <c r="T34" s="462"/>
      <c r="U34" s="474" t="s">
        <v>10</v>
      </c>
      <c r="V34" s="475">
        <f t="shared" si="10"/>
        <v>331</v>
      </c>
      <c r="W34" s="471"/>
      <c r="X34" s="471">
        <f t="shared" si="4"/>
        <v>0</v>
      </c>
      <c r="Y34" s="462"/>
      <c r="Z34" s="479" t="s">
        <v>2</v>
      </c>
      <c r="AA34" s="475">
        <f t="shared" si="11"/>
        <v>931</v>
      </c>
      <c r="AB34" s="480"/>
      <c r="AC34" s="471">
        <f t="shared" si="5"/>
        <v>0</v>
      </c>
      <c r="AD34" s="471"/>
      <c r="AE34" s="471"/>
      <c r="AF34" s="471"/>
      <c r="AG34" s="471"/>
      <c r="AH34" s="471"/>
      <c r="AI34" s="471"/>
      <c r="AJ34" s="471"/>
      <c r="AK34" s="464"/>
    </row>
    <row r="35" spans="1:37" s="472" customFormat="1" x14ac:dyDescent="0.25">
      <c r="A35" s="465" t="s">
        <v>1</v>
      </c>
      <c r="B35" s="466">
        <f t="shared" si="6"/>
        <v>932</v>
      </c>
      <c r="C35" s="467" t="s">
        <v>2316</v>
      </c>
      <c r="D35" s="467">
        <f t="shared" si="12"/>
        <v>13</v>
      </c>
      <c r="E35" s="462"/>
      <c r="F35" s="468" t="s">
        <v>0</v>
      </c>
      <c r="G35" s="466">
        <f t="shared" si="7"/>
        <v>932</v>
      </c>
      <c r="H35" s="467" t="s">
        <v>2322</v>
      </c>
      <c r="I35" s="467">
        <f t="shared" si="1"/>
        <v>16</v>
      </c>
      <c r="J35" s="462"/>
      <c r="K35" s="474" t="s">
        <v>11</v>
      </c>
      <c r="L35" s="475">
        <f t="shared" si="8"/>
        <v>932</v>
      </c>
      <c r="M35" s="471"/>
      <c r="N35" s="471">
        <f t="shared" si="2"/>
        <v>0</v>
      </c>
      <c r="O35" s="462"/>
      <c r="P35" s="474" t="s">
        <v>12</v>
      </c>
      <c r="Q35" s="475">
        <f t="shared" si="9"/>
        <v>932</v>
      </c>
      <c r="R35" s="471"/>
      <c r="S35" s="471">
        <f t="shared" si="3"/>
        <v>0</v>
      </c>
      <c r="T35" s="462"/>
      <c r="U35" s="474" t="s">
        <v>10</v>
      </c>
      <c r="V35" s="475">
        <f t="shared" si="10"/>
        <v>332</v>
      </c>
      <c r="W35" s="471"/>
      <c r="X35" s="471">
        <f t="shared" si="4"/>
        <v>0</v>
      </c>
      <c r="Y35" s="462"/>
      <c r="Z35" s="479" t="s">
        <v>2</v>
      </c>
      <c r="AA35" s="475">
        <f t="shared" si="11"/>
        <v>932</v>
      </c>
      <c r="AB35" s="480"/>
      <c r="AC35" s="471">
        <f t="shared" si="5"/>
        <v>0</v>
      </c>
      <c r="AD35" s="471"/>
      <c r="AE35" s="471"/>
      <c r="AF35" s="471"/>
      <c r="AG35" s="471"/>
      <c r="AH35" s="471"/>
      <c r="AI35" s="471"/>
      <c r="AJ35" s="471"/>
      <c r="AK35" s="464"/>
    </row>
    <row r="36" spans="1:37" s="472" customFormat="1" x14ac:dyDescent="0.25">
      <c r="A36" s="465" t="s">
        <v>1</v>
      </c>
      <c r="B36" s="466">
        <f t="shared" si="6"/>
        <v>933</v>
      </c>
      <c r="C36" s="467" t="s">
        <v>2317</v>
      </c>
      <c r="D36" s="467">
        <f t="shared" si="12"/>
        <v>13</v>
      </c>
      <c r="E36" s="462"/>
      <c r="F36" s="468" t="s">
        <v>0</v>
      </c>
      <c r="G36" s="466">
        <f t="shared" si="7"/>
        <v>933</v>
      </c>
      <c r="H36" s="467" t="s">
        <v>2323</v>
      </c>
      <c r="I36" s="467">
        <f t="shared" si="1"/>
        <v>16</v>
      </c>
      <c r="J36" s="462"/>
      <c r="K36" s="474" t="s">
        <v>11</v>
      </c>
      <c r="L36" s="475">
        <f t="shared" si="8"/>
        <v>933</v>
      </c>
      <c r="M36" s="471"/>
      <c r="N36" s="471">
        <f t="shared" si="2"/>
        <v>0</v>
      </c>
      <c r="O36" s="462"/>
      <c r="P36" s="474" t="s">
        <v>12</v>
      </c>
      <c r="Q36" s="475">
        <f t="shared" si="9"/>
        <v>933</v>
      </c>
      <c r="R36" s="471"/>
      <c r="S36" s="471">
        <f t="shared" si="3"/>
        <v>0</v>
      </c>
      <c r="T36" s="462"/>
      <c r="U36" s="474" t="s">
        <v>10</v>
      </c>
      <c r="V36" s="475">
        <f t="shared" si="10"/>
        <v>333</v>
      </c>
      <c r="W36" s="471"/>
      <c r="X36" s="471">
        <f t="shared" si="4"/>
        <v>0</v>
      </c>
      <c r="Y36" s="462"/>
      <c r="Z36" s="479" t="s">
        <v>2</v>
      </c>
      <c r="AA36" s="475">
        <f t="shared" si="11"/>
        <v>933</v>
      </c>
      <c r="AB36" s="480"/>
      <c r="AC36" s="471">
        <f t="shared" si="5"/>
        <v>0</v>
      </c>
      <c r="AD36" s="471"/>
      <c r="AE36" s="471"/>
      <c r="AF36" s="471"/>
      <c r="AG36" s="471"/>
      <c r="AH36" s="471"/>
      <c r="AI36" s="471"/>
      <c r="AJ36" s="471"/>
      <c r="AK36" s="464"/>
    </row>
    <row r="37" spans="1:37" x14ac:dyDescent="0.25">
      <c r="A37" s="465" t="s">
        <v>1</v>
      </c>
      <c r="B37" s="466">
        <f t="shared" si="6"/>
        <v>934</v>
      </c>
      <c r="C37" s="467" t="s">
        <v>2318</v>
      </c>
      <c r="D37" s="467">
        <f t="shared" si="12"/>
        <v>13</v>
      </c>
      <c r="E37" s="462"/>
      <c r="F37" s="468" t="s">
        <v>0</v>
      </c>
      <c r="G37" s="466">
        <f t="shared" si="7"/>
        <v>934</v>
      </c>
      <c r="H37" s="467" t="s">
        <v>2324</v>
      </c>
      <c r="I37" s="467">
        <f t="shared" si="1"/>
        <v>16</v>
      </c>
      <c r="J37" s="462"/>
      <c r="K37" s="481" t="s">
        <v>11</v>
      </c>
      <c r="L37" s="482">
        <f t="shared" si="8"/>
        <v>934</v>
      </c>
      <c r="M37" s="463"/>
      <c r="N37" s="463">
        <f t="shared" si="2"/>
        <v>0</v>
      </c>
      <c r="O37" s="462"/>
      <c r="P37" s="481" t="s">
        <v>12</v>
      </c>
      <c r="Q37" s="482">
        <f t="shared" si="9"/>
        <v>934</v>
      </c>
      <c r="R37" s="463"/>
      <c r="S37" s="463">
        <f t="shared" si="3"/>
        <v>0</v>
      </c>
      <c r="T37" s="462"/>
      <c r="U37" s="481" t="s">
        <v>10</v>
      </c>
      <c r="V37" s="482">
        <f t="shared" si="10"/>
        <v>334</v>
      </c>
      <c r="W37" s="471"/>
      <c r="X37" s="463">
        <f t="shared" si="4"/>
        <v>0</v>
      </c>
      <c r="Y37" s="462"/>
      <c r="Z37" s="499" t="s">
        <v>2</v>
      </c>
      <c r="AA37" s="482">
        <f t="shared" si="11"/>
        <v>934</v>
      </c>
      <c r="AB37" s="463"/>
      <c r="AC37" s="463">
        <f t="shared" si="5"/>
        <v>0</v>
      </c>
      <c r="AD37" s="462"/>
      <c r="AE37" s="471"/>
      <c r="AF37" s="471"/>
      <c r="AG37" s="471"/>
      <c r="AH37" s="471"/>
      <c r="AI37" s="471"/>
      <c r="AJ37" s="471"/>
      <c r="AK37" s="464"/>
    </row>
    <row r="38" spans="1:37" x14ac:dyDescent="0.25">
      <c r="A38" s="465" t="s">
        <v>1</v>
      </c>
      <c r="B38" s="466">
        <f t="shared" si="6"/>
        <v>935</v>
      </c>
      <c r="C38" s="467" t="s">
        <v>2319</v>
      </c>
      <c r="D38" s="467">
        <f t="shared" si="12"/>
        <v>13</v>
      </c>
      <c r="E38" s="462"/>
      <c r="F38" s="468" t="s">
        <v>0</v>
      </c>
      <c r="G38" s="466">
        <f t="shared" si="7"/>
        <v>935</v>
      </c>
      <c r="H38" s="467" t="s">
        <v>2325</v>
      </c>
      <c r="I38" s="467">
        <f t="shared" si="1"/>
        <v>16</v>
      </c>
      <c r="J38" s="462"/>
      <c r="K38" s="481" t="s">
        <v>11</v>
      </c>
      <c r="L38" s="482">
        <f t="shared" si="8"/>
        <v>935</v>
      </c>
      <c r="M38" s="463"/>
      <c r="N38" s="463">
        <f t="shared" si="2"/>
        <v>0</v>
      </c>
      <c r="O38" s="462"/>
      <c r="P38" s="481" t="s">
        <v>12</v>
      </c>
      <c r="Q38" s="482">
        <f t="shared" si="9"/>
        <v>935</v>
      </c>
      <c r="R38" s="463"/>
      <c r="S38" s="463">
        <f t="shared" si="3"/>
        <v>0</v>
      </c>
      <c r="T38" s="462"/>
      <c r="U38" s="481" t="s">
        <v>10</v>
      </c>
      <c r="V38" s="482">
        <f t="shared" si="10"/>
        <v>335</v>
      </c>
      <c r="W38" s="471"/>
      <c r="X38" s="463">
        <f t="shared" si="4"/>
        <v>0</v>
      </c>
      <c r="Y38" s="462"/>
      <c r="Z38" s="499" t="s">
        <v>2</v>
      </c>
      <c r="AA38" s="482">
        <f t="shared" si="11"/>
        <v>935</v>
      </c>
      <c r="AB38" s="463"/>
      <c r="AC38" s="463">
        <f t="shared" si="5"/>
        <v>0</v>
      </c>
      <c r="AD38" s="462"/>
      <c r="AE38" s="471"/>
      <c r="AF38" s="471"/>
      <c r="AG38" s="471"/>
      <c r="AH38" s="471"/>
      <c r="AI38" s="471"/>
      <c r="AJ38" s="471"/>
      <c r="AK38" s="464"/>
    </row>
    <row r="39" spans="1:37" x14ac:dyDescent="0.25">
      <c r="A39" s="461" t="s">
        <v>1</v>
      </c>
      <c r="B39" s="482">
        <f t="shared" si="6"/>
        <v>936</v>
      </c>
      <c r="C39" s="463"/>
      <c r="D39" s="463">
        <f t="shared" si="12"/>
        <v>0</v>
      </c>
      <c r="E39" s="462"/>
      <c r="F39" s="499" t="s">
        <v>0</v>
      </c>
      <c r="G39" s="482">
        <f t="shared" si="7"/>
        <v>936</v>
      </c>
      <c r="H39" s="463"/>
      <c r="I39" s="463">
        <f t="shared" si="1"/>
        <v>0</v>
      </c>
      <c r="J39" s="462"/>
      <c r="K39" s="481" t="s">
        <v>11</v>
      </c>
      <c r="L39" s="482">
        <f t="shared" si="8"/>
        <v>936</v>
      </c>
      <c r="M39" s="463"/>
      <c r="N39" s="463">
        <f t="shared" si="2"/>
        <v>0</v>
      </c>
      <c r="O39" s="462"/>
      <c r="P39" s="481" t="s">
        <v>12</v>
      </c>
      <c r="Q39" s="482">
        <f t="shared" si="9"/>
        <v>936</v>
      </c>
      <c r="R39" s="463"/>
      <c r="S39" s="463">
        <f t="shared" si="3"/>
        <v>0</v>
      </c>
      <c r="T39" s="462"/>
      <c r="U39" s="481" t="s">
        <v>10</v>
      </c>
      <c r="V39" s="482">
        <f t="shared" si="10"/>
        <v>336</v>
      </c>
      <c r="W39" s="471"/>
      <c r="X39" s="463">
        <f t="shared" si="4"/>
        <v>0</v>
      </c>
      <c r="Y39" s="462"/>
      <c r="Z39" s="499" t="s">
        <v>2</v>
      </c>
      <c r="AA39" s="482">
        <f t="shared" si="11"/>
        <v>936</v>
      </c>
      <c r="AB39" s="463"/>
      <c r="AC39" s="463">
        <f t="shared" si="5"/>
        <v>0</v>
      </c>
      <c r="AD39" s="462"/>
      <c r="AE39" s="471"/>
      <c r="AF39" s="471"/>
      <c r="AG39" s="471"/>
      <c r="AH39" s="471"/>
      <c r="AI39" s="471"/>
      <c r="AJ39" s="471"/>
      <c r="AK39" s="464"/>
    </row>
    <row r="40" spans="1:37" x14ac:dyDescent="0.25">
      <c r="A40" s="461" t="s">
        <v>1</v>
      </c>
      <c r="B40" s="482">
        <f>B39+1</f>
        <v>937</v>
      </c>
      <c r="C40" s="463"/>
      <c r="D40" s="463">
        <f t="shared" si="12"/>
        <v>0</v>
      </c>
      <c r="E40" s="462"/>
      <c r="F40" s="499" t="s">
        <v>0</v>
      </c>
      <c r="G40" s="482">
        <f>G39+1</f>
        <v>937</v>
      </c>
      <c r="H40" s="463"/>
      <c r="I40" s="463">
        <f t="shared" si="1"/>
        <v>0</v>
      </c>
      <c r="J40" s="462"/>
      <c r="K40" s="481" t="s">
        <v>11</v>
      </c>
      <c r="L40" s="482">
        <f>L39+1</f>
        <v>937</v>
      </c>
      <c r="M40" s="463"/>
      <c r="N40" s="463">
        <f t="shared" si="2"/>
        <v>0</v>
      </c>
      <c r="O40" s="462"/>
      <c r="P40" s="481" t="s">
        <v>12</v>
      </c>
      <c r="Q40" s="482">
        <f>Q39+1</f>
        <v>937</v>
      </c>
      <c r="R40" s="463"/>
      <c r="S40" s="463">
        <f t="shared" si="3"/>
        <v>0</v>
      </c>
      <c r="T40" s="462"/>
      <c r="U40" s="481" t="s">
        <v>10</v>
      </c>
      <c r="V40" s="482">
        <f t="shared" si="10"/>
        <v>337</v>
      </c>
      <c r="W40" s="471"/>
      <c r="X40" s="463">
        <f t="shared" si="4"/>
        <v>0</v>
      </c>
      <c r="Y40" s="462"/>
      <c r="Z40" s="499" t="s">
        <v>2</v>
      </c>
      <c r="AA40" s="482">
        <f>AA39+1</f>
        <v>937</v>
      </c>
      <c r="AB40" s="463"/>
      <c r="AC40" s="463">
        <f t="shared" si="5"/>
        <v>0</v>
      </c>
      <c r="AD40" s="462"/>
      <c r="AE40" s="471"/>
      <c r="AF40" s="471"/>
      <c r="AG40" s="471"/>
      <c r="AH40" s="471"/>
      <c r="AI40" s="471"/>
      <c r="AJ40" s="471"/>
      <c r="AK40" s="464"/>
    </row>
    <row r="41" spans="1:37" x14ac:dyDescent="0.25">
      <c r="A41" s="461" t="s">
        <v>1</v>
      </c>
      <c r="B41" s="482">
        <f t="shared" ref="B41:B50" si="18">B40+1</f>
        <v>938</v>
      </c>
      <c r="C41" s="463"/>
      <c r="D41" s="463">
        <f t="shared" si="12"/>
        <v>0</v>
      </c>
      <c r="E41" s="462"/>
      <c r="F41" s="499" t="s">
        <v>0</v>
      </c>
      <c r="G41" s="482">
        <f t="shared" ref="G41:G50" si="19">G40+1</f>
        <v>938</v>
      </c>
      <c r="H41" s="463"/>
      <c r="I41" s="463">
        <f t="shared" si="1"/>
        <v>0</v>
      </c>
      <c r="J41" s="462"/>
      <c r="K41" s="481" t="s">
        <v>11</v>
      </c>
      <c r="L41" s="482">
        <f t="shared" ref="L41:L50" si="20">L40+1</f>
        <v>938</v>
      </c>
      <c r="M41" s="463"/>
      <c r="N41" s="463">
        <f t="shared" si="2"/>
        <v>0</v>
      </c>
      <c r="O41" s="462"/>
      <c r="P41" s="481" t="s">
        <v>12</v>
      </c>
      <c r="Q41" s="482">
        <f t="shared" ref="Q41:Q50" si="21">Q40+1</f>
        <v>938</v>
      </c>
      <c r="R41" s="463"/>
      <c r="S41" s="463">
        <f t="shared" si="3"/>
        <v>0</v>
      </c>
      <c r="T41" s="462"/>
      <c r="U41" s="481" t="s">
        <v>10</v>
      </c>
      <c r="V41" s="482">
        <f t="shared" si="10"/>
        <v>338</v>
      </c>
      <c r="W41" s="471"/>
      <c r="X41" s="463">
        <f t="shared" si="4"/>
        <v>0</v>
      </c>
      <c r="Y41" s="462"/>
      <c r="Z41" s="499" t="s">
        <v>2</v>
      </c>
      <c r="AA41" s="482">
        <f t="shared" ref="AA41:AA50" si="22">AA40+1</f>
        <v>938</v>
      </c>
      <c r="AB41" s="463"/>
      <c r="AC41" s="463">
        <f t="shared" si="5"/>
        <v>0</v>
      </c>
      <c r="AD41" s="462"/>
      <c r="AE41" s="471"/>
      <c r="AF41" s="471"/>
      <c r="AG41" s="471"/>
      <c r="AH41" s="471"/>
      <c r="AI41" s="471"/>
      <c r="AJ41" s="471"/>
      <c r="AK41" s="464"/>
    </row>
    <row r="42" spans="1:37" x14ac:dyDescent="0.25">
      <c r="A42" s="461" t="s">
        <v>1</v>
      </c>
      <c r="B42" s="482">
        <f t="shared" si="18"/>
        <v>939</v>
      </c>
      <c r="C42" s="463"/>
      <c r="D42" s="463">
        <f t="shared" si="12"/>
        <v>0</v>
      </c>
      <c r="E42" s="462"/>
      <c r="F42" s="499" t="s">
        <v>0</v>
      </c>
      <c r="G42" s="482">
        <f t="shared" si="19"/>
        <v>939</v>
      </c>
      <c r="H42" s="463"/>
      <c r="I42" s="463">
        <f t="shared" si="1"/>
        <v>0</v>
      </c>
      <c r="J42" s="462"/>
      <c r="K42" s="481" t="s">
        <v>11</v>
      </c>
      <c r="L42" s="482">
        <f t="shared" si="20"/>
        <v>939</v>
      </c>
      <c r="M42" s="463"/>
      <c r="N42" s="463">
        <f t="shared" si="2"/>
        <v>0</v>
      </c>
      <c r="O42" s="462"/>
      <c r="P42" s="481" t="s">
        <v>12</v>
      </c>
      <c r="Q42" s="482">
        <f t="shared" si="21"/>
        <v>939</v>
      </c>
      <c r="R42" s="463"/>
      <c r="S42" s="463">
        <f t="shared" si="3"/>
        <v>0</v>
      </c>
      <c r="T42" s="462"/>
      <c r="U42" s="481" t="s">
        <v>10</v>
      </c>
      <c r="V42" s="482">
        <f t="shared" si="10"/>
        <v>339</v>
      </c>
      <c r="W42" s="471"/>
      <c r="X42" s="463">
        <f t="shared" si="4"/>
        <v>0</v>
      </c>
      <c r="Y42" s="462"/>
      <c r="Z42" s="499" t="s">
        <v>2</v>
      </c>
      <c r="AA42" s="482">
        <f t="shared" si="22"/>
        <v>939</v>
      </c>
      <c r="AB42" s="463"/>
      <c r="AC42" s="463">
        <f t="shared" si="5"/>
        <v>0</v>
      </c>
      <c r="AD42" s="462"/>
      <c r="AE42" s="471"/>
      <c r="AF42" s="471"/>
      <c r="AG42" s="471"/>
      <c r="AH42" s="471"/>
      <c r="AI42" s="471"/>
      <c r="AJ42" s="471"/>
      <c r="AK42" s="464"/>
    </row>
    <row r="43" spans="1:37" x14ac:dyDescent="0.25">
      <c r="A43" s="461" t="s">
        <v>1</v>
      </c>
      <c r="B43" s="482">
        <f t="shared" si="18"/>
        <v>940</v>
      </c>
      <c r="C43" s="463"/>
      <c r="D43" s="463">
        <f t="shared" si="12"/>
        <v>0</v>
      </c>
      <c r="E43" s="462"/>
      <c r="F43" s="499" t="s">
        <v>0</v>
      </c>
      <c r="G43" s="482">
        <f t="shared" si="19"/>
        <v>940</v>
      </c>
      <c r="H43" s="463"/>
      <c r="I43" s="463">
        <f t="shared" si="1"/>
        <v>0</v>
      </c>
      <c r="J43" s="462"/>
      <c r="K43" s="481" t="s">
        <v>11</v>
      </c>
      <c r="L43" s="482">
        <f t="shared" si="20"/>
        <v>940</v>
      </c>
      <c r="M43" s="463"/>
      <c r="N43" s="463">
        <f t="shared" si="2"/>
        <v>0</v>
      </c>
      <c r="O43" s="462"/>
      <c r="P43" s="481" t="s">
        <v>12</v>
      </c>
      <c r="Q43" s="482">
        <f t="shared" si="21"/>
        <v>940</v>
      </c>
      <c r="R43" s="463"/>
      <c r="S43" s="463">
        <f t="shared" si="3"/>
        <v>0</v>
      </c>
      <c r="T43" s="462"/>
      <c r="U43" s="481" t="s">
        <v>10</v>
      </c>
      <c r="V43" s="482">
        <f t="shared" si="10"/>
        <v>340</v>
      </c>
      <c r="W43" s="471"/>
      <c r="X43" s="463">
        <f t="shared" si="4"/>
        <v>0</v>
      </c>
      <c r="Y43" s="462"/>
      <c r="Z43" s="499" t="s">
        <v>2</v>
      </c>
      <c r="AA43" s="482">
        <f t="shared" si="22"/>
        <v>940</v>
      </c>
      <c r="AB43" s="463"/>
      <c r="AC43" s="463">
        <f t="shared" si="5"/>
        <v>0</v>
      </c>
      <c r="AD43" s="462"/>
      <c r="AE43" s="471"/>
      <c r="AF43" s="471"/>
      <c r="AG43" s="471"/>
      <c r="AH43" s="471"/>
      <c r="AI43" s="471"/>
      <c r="AJ43" s="471"/>
      <c r="AK43" s="464"/>
    </row>
    <row r="44" spans="1:37" x14ac:dyDescent="0.25">
      <c r="A44" s="461" t="s">
        <v>1</v>
      </c>
      <c r="B44" s="482">
        <f t="shared" si="18"/>
        <v>941</v>
      </c>
      <c r="C44" s="463"/>
      <c r="D44" s="463">
        <f t="shared" si="12"/>
        <v>0</v>
      </c>
      <c r="E44" s="462"/>
      <c r="F44" s="499" t="s">
        <v>0</v>
      </c>
      <c r="G44" s="482">
        <f t="shared" si="19"/>
        <v>941</v>
      </c>
      <c r="H44" s="463"/>
      <c r="I44" s="463">
        <f t="shared" si="1"/>
        <v>0</v>
      </c>
      <c r="J44" s="462"/>
      <c r="K44" s="481" t="s">
        <v>11</v>
      </c>
      <c r="L44" s="482">
        <f t="shared" si="20"/>
        <v>941</v>
      </c>
      <c r="M44" s="463"/>
      <c r="N44" s="463">
        <f t="shared" si="2"/>
        <v>0</v>
      </c>
      <c r="O44" s="462"/>
      <c r="P44" s="481" t="s">
        <v>12</v>
      </c>
      <c r="Q44" s="482">
        <f t="shared" si="21"/>
        <v>941</v>
      </c>
      <c r="R44" s="463"/>
      <c r="S44" s="463">
        <f t="shared" si="3"/>
        <v>0</v>
      </c>
      <c r="T44" s="462"/>
      <c r="U44" s="481" t="s">
        <v>10</v>
      </c>
      <c r="V44" s="482">
        <f t="shared" si="10"/>
        <v>341</v>
      </c>
      <c r="W44" s="471"/>
      <c r="X44" s="463">
        <f t="shared" si="4"/>
        <v>0</v>
      </c>
      <c r="Y44" s="462"/>
      <c r="Z44" s="499" t="s">
        <v>2</v>
      </c>
      <c r="AA44" s="482">
        <f t="shared" si="22"/>
        <v>941</v>
      </c>
      <c r="AB44" s="463"/>
      <c r="AC44" s="463">
        <f t="shared" si="5"/>
        <v>0</v>
      </c>
      <c r="AD44" s="462"/>
      <c r="AE44" s="471"/>
      <c r="AF44" s="471"/>
      <c r="AG44" s="471"/>
      <c r="AH44" s="471"/>
      <c r="AI44" s="471"/>
      <c r="AJ44" s="471"/>
      <c r="AK44" s="464"/>
    </row>
    <row r="45" spans="1:37" x14ac:dyDescent="0.25">
      <c r="A45" s="461" t="s">
        <v>1</v>
      </c>
      <c r="B45" s="482">
        <f t="shared" si="18"/>
        <v>942</v>
      </c>
      <c r="C45" s="463"/>
      <c r="D45" s="463">
        <f t="shared" si="12"/>
        <v>0</v>
      </c>
      <c r="E45" s="462"/>
      <c r="F45" s="499" t="s">
        <v>0</v>
      </c>
      <c r="G45" s="482">
        <f t="shared" si="19"/>
        <v>942</v>
      </c>
      <c r="H45" s="463"/>
      <c r="I45" s="463">
        <f t="shared" si="1"/>
        <v>0</v>
      </c>
      <c r="J45" s="462"/>
      <c r="K45" s="481" t="s">
        <v>11</v>
      </c>
      <c r="L45" s="482">
        <f t="shared" si="20"/>
        <v>942</v>
      </c>
      <c r="M45" s="463"/>
      <c r="N45" s="463">
        <f t="shared" si="2"/>
        <v>0</v>
      </c>
      <c r="O45" s="462"/>
      <c r="P45" s="481" t="s">
        <v>12</v>
      </c>
      <c r="Q45" s="482">
        <f t="shared" si="21"/>
        <v>942</v>
      </c>
      <c r="R45" s="463"/>
      <c r="S45" s="463">
        <f t="shared" si="3"/>
        <v>0</v>
      </c>
      <c r="T45" s="462"/>
      <c r="U45" s="481" t="s">
        <v>10</v>
      </c>
      <c r="V45" s="482">
        <f t="shared" si="10"/>
        <v>342</v>
      </c>
      <c r="W45" s="471"/>
      <c r="X45" s="463">
        <f t="shared" si="4"/>
        <v>0</v>
      </c>
      <c r="Y45" s="462"/>
      <c r="Z45" s="499" t="s">
        <v>2</v>
      </c>
      <c r="AA45" s="482">
        <f t="shared" si="22"/>
        <v>942</v>
      </c>
      <c r="AB45" s="463"/>
      <c r="AC45" s="463">
        <f t="shared" si="5"/>
        <v>0</v>
      </c>
      <c r="AD45" s="462"/>
      <c r="AE45" s="471"/>
      <c r="AF45" s="471"/>
      <c r="AG45" s="471"/>
      <c r="AH45" s="471"/>
      <c r="AI45" s="471"/>
      <c r="AJ45" s="471"/>
      <c r="AK45" s="464"/>
    </row>
    <row r="46" spans="1:37" x14ac:dyDescent="0.25">
      <c r="A46" s="461" t="s">
        <v>1</v>
      </c>
      <c r="B46" s="482">
        <f t="shared" si="18"/>
        <v>943</v>
      </c>
      <c r="C46" s="463"/>
      <c r="D46" s="463">
        <f t="shared" si="12"/>
        <v>0</v>
      </c>
      <c r="E46" s="462"/>
      <c r="F46" s="499" t="s">
        <v>0</v>
      </c>
      <c r="G46" s="482">
        <f t="shared" si="19"/>
        <v>943</v>
      </c>
      <c r="H46" s="463"/>
      <c r="I46" s="463">
        <f t="shared" si="1"/>
        <v>0</v>
      </c>
      <c r="J46" s="462"/>
      <c r="K46" s="481" t="s">
        <v>11</v>
      </c>
      <c r="L46" s="482">
        <f t="shared" si="20"/>
        <v>943</v>
      </c>
      <c r="M46" s="463"/>
      <c r="N46" s="463">
        <f t="shared" si="2"/>
        <v>0</v>
      </c>
      <c r="O46" s="462"/>
      <c r="P46" s="481" t="s">
        <v>12</v>
      </c>
      <c r="Q46" s="482">
        <f t="shared" si="21"/>
        <v>943</v>
      </c>
      <c r="R46" s="463"/>
      <c r="S46" s="463">
        <f t="shared" si="3"/>
        <v>0</v>
      </c>
      <c r="T46" s="462"/>
      <c r="U46" s="481" t="s">
        <v>10</v>
      </c>
      <c r="V46" s="482">
        <f t="shared" si="10"/>
        <v>343</v>
      </c>
      <c r="W46" s="471"/>
      <c r="X46" s="463">
        <f t="shared" si="4"/>
        <v>0</v>
      </c>
      <c r="Y46" s="462"/>
      <c r="Z46" s="499" t="s">
        <v>2</v>
      </c>
      <c r="AA46" s="482">
        <f t="shared" si="22"/>
        <v>943</v>
      </c>
      <c r="AB46" s="463"/>
      <c r="AC46" s="463">
        <f t="shared" si="5"/>
        <v>0</v>
      </c>
      <c r="AD46" s="462"/>
      <c r="AE46" s="471"/>
      <c r="AF46" s="471"/>
      <c r="AG46" s="471"/>
      <c r="AH46" s="471"/>
      <c r="AI46" s="471"/>
      <c r="AJ46" s="471"/>
      <c r="AK46" s="464"/>
    </row>
    <row r="47" spans="1:37" x14ac:dyDescent="0.25">
      <c r="A47" s="461" t="s">
        <v>1</v>
      </c>
      <c r="B47" s="482">
        <f t="shared" si="18"/>
        <v>944</v>
      </c>
      <c r="C47" s="463"/>
      <c r="D47" s="463">
        <f t="shared" si="12"/>
        <v>0</v>
      </c>
      <c r="E47" s="462"/>
      <c r="F47" s="499" t="s">
        <v>0</v>
      </c>
      <c r="G47" s="482">
        <f t="shared" si="19"/>
        <v>944</v>
      </c>
      <c r="H47" s="463"/>
      <c r="I47" s="463">
        <f t="shared" si="1"/>
        <v>0</v>
      </c>
      <c r="J47" s="462"/>
      <c r="K47" s="481" t="s">
        <v>11</v>
      </c>
      <c r="L47" s="482">
        <f t="shared" si="20"/>
        <v>944</v>
      </c>
      <c r="M47" s="463"/>
      <c r="N47" s="463">
        <f t="shared" si="2"/>
        <v>0</v>
      </c>
      <c r="O47" s="462"/>
      <c r="P47" s="481" t="s">
        <v>12</v>
      </c>
      <c r="Q47" s="482">
        <f t="shared" si="21"/>
        <v>944</v>
      </c>
      <c r="R47" s="463"/>
      <c r="S47" s="463">
        <f t="shared" si="3"/>
        <v>0</v>
      </c>
      <c r="T47" s="462"/>
      <c r="U47" s="481" t="s">
        <v>10</v>
      </c>
      <c r="V47" s="482">
        <f t="shared" si="10"/>
        <v>344</v>
      </c>
      <c r="W47" s="471"/>
      <c r="X47" s="463">
        <f t="shared" si="4"/>
        <v>0</v>
      </c>
      <c r="Y47" s="462"/>
      <c r="Z47" s="499" t="s">
        <v>2</v>
      </c>
      <c r="AA47" s="482">
        <f t="shared" si="22"/>
        <v>944</v>
      </c>
      <c r="AB47" s="463"/>
      <c r="AC47" s="463">
        <f t="shared" si="5"/>
        <v>0</v>
      </c>
      <c r="AD47" s="462"/>
      <c r="AE47" s="471"/>
      <c r="AF47" s="471"/>
      <c r="AG47" s="471"/>
      <c r="AH47" s="471"/>
      <c r="AI47" s="471"/>
      <c r="AJ47" s="471"/>
      <c r="AK47" s="464"/>
    </row>
    <row r="48" spans="1:37" x14ac:dyDescent="0.25">
      <c r="A48" s="461" t="s">
        <v>1</v>
      </c>
      <c r="B48" s="482">
        <f t="shared" si="18"/>
        <v>945</v>
      </c>
      <c r="C48" s="463"/>
      <c r="D48" s="463">
        <f t="shared" si="12"/>
        <v>0</v>
      </c>
      <c r="E48" s="462"/>
      <c r="F48" s="499" t="s">
        <v>0</v>
      </c>
      <c r="G48" s="482">
        <f t="shared" si="19"/>
        <v>945</v>
      </c>
      <c r="H48" s="463"/>
      <c r="I48" s="463">
        <f t="shared" si="1"/>
        <v>0</v>
      </c>
      <c r="J48" s="462"/>
      <c r="K48" s="481" t="s">
        <v>11</v>
      </c>
      <c r="L48" s="482">
        <f t="shared" si="20"/>
        <v>945</v>
      </c>
      <c r="M48" s="463"/>
      <c r="N48" s="463">
        <f t="shared" si="2"/>
        <v>0</v>
      </c>
      <c r="O48" s="462"/>
      <c r="P48" s="481" t="s">
        <v>12</v>
      </c>
      <c r="Q48" s="482">
        <f t="shared" si="21"/>
        <v>945</v>
      </c>
      <c r="R48" s="463"/>
      <c r="S48" s="463">
        <f t="shared" si="3"/>
        <v>0</v>
      </c>
      <c r="T48" s="462"/>
      <c r="U48" s="481" t="s">
        <v>10</v>
      </c>
      <c r="V48" s="482">
        <f t="shared" si="10"/>
        <v>345</v>
      </c>
      <c r="W48" s="471"/>
      <c r="X48" s="463">
        <f t="shared" si="4"/>
        <v>0</v>
      </c>
      <c r="Y48" s="462"/>
      <c r="Z48" s="499" t="s">
        <v>2</v>
      </c>
      <c r="AA48" s="482">
        <f t="shared" si="22"/>
        <v>945</v>
      </c>
      <c r="AB48" s="463"/>
      <c r="AC48" s="463">
        <f t="shared" si="5"/>
        <v>0</v>
      </c>
      <c r="AD48" s="462"/>
      <c r="AE48" s="471"/>
      <c r="AF48" s="471"/>
      <c r="AG48" s="471"/>
      <c r="AH48" s="471"/>
      <c r="AI48" s="471"/>
      <c r="AJ48" s="471"/>
      <c r="AK48" s="464"/>
    </row>
    <row r="49" spans="1:37" x14ac:dyDescent="0.25">
      <c r="A49" s="461" t="s">
        <v>1</v>
      </c>
      <c r="B49" s="482">
        <f t="shared" si="18"/>
        <v>946</v>
      </c>
      <c r="C49" s="463"/>
      <c r="D49" s="463">
        <f t="shared" si="12"/>
        <v>0</v>
      </c>
      <c r="E49" s="462"/>
      <c r="F49" s="499" t="s">
        <v>0</v>
      </c>
      <c r="G49" s="482">
        <f t="shared" si="19"/>
        <v>946</v>
      </c>
      <c r="H49" s="463"/>
      <c r="I49" s="463">
        <f t="shared" si="1"/>
        <v>0</v>
      </c>
      <c r="J49" s="462"/>
      <c r="K49" s="481" t="s">
        <v>11</v>
      </c>
      <c r="L49" s="482">
        <f t="shared" si="20"/>
        <v>946</v>
      </c>
      <c r="M49" s="463"/>
      <c r="N49" s="463">
        <f t="shared" si="2"/>
        <v>0</v>
      </c>
      <c r="O49" s="462"/>
      <c r="P49" s="481" t="s">
        <v>12</v>
      </c>
      <c r="Q49" s="482">
        <f t="shared" si="21"/>
        <v>946</v>
      </c>
      <c r="R49" s="463"/>
      <c r="S49" s="463">
        <f t="shared" si="3"/>
        <v>0</v>
      </c>
      <c r="T49" s="462"/>
      <c r="U49" s="481" t="s">
        <v>10</v>
      </c>
      <c r="V49" s="482">
        <f t="shared" si="10"/>
        <v>346</v>
      </c>
      <c r="W49" s="471"/>
      <c r="X49" s="463">
        <f t="shared" si="4"/>
        <v>0</v>
      </c>
      <c r="Y49" s="462"/>
      <c r="Z49" s="499" t="s">
        <v>2</v>
      </c>
      <c r="AA49" s="482">
        <f t="shared" si="22"/>
        <v>946</v>
      </c>
      <c r="AB49" s="463"/>
      <c r="AC49" s="463">
        <f t="shared" si="5"/>
        <v>0</v>
      </c>
      <c r="AD49" s="462"/>
      <c r="AE49" s="471"/>
      <c r="AF49" s="471"/>
      <c r="AG49" s="471"/>
      <c r="AH49" s="471"/>
      <c r="AI49" s="471"/>
      <c r="AJ49" s="471"/>
      <c r="AK49" s="464"/>
    </row>
    <row r="50" spans="1:37" x14ac:dyDescent="0.25">
      <c r="A50" s="461" t="s">
        <v>1</v>
      </c>
      <c r="B50" s="482">
        <f t="shared" si="18"/>
        <v>947</v>
      </c>
      <c r="C50" s="463"/>
      <c r="D50" s="463">
        <f t="shared" si="12"/>
        <v>0</v>
      </c>
      <c r="E50" s="462"/>
      <c r="F50" s="499" t="s">
        <v>0</v>
      </c>
      <c r="G50" s="482">
        <f t="shared" si="19"/>
        <v>947</v>
      </c>
      <c r="H50" s="463"/>
      <c r="I50" s="463">
        <f t="shared" si="1"/>
        <v>0</v>
      </c>
      <c r="J50" s="462"/>
      <c r="K50" s="481" t="s">
        <v>11</v>
      </c>
      <c r="L50" s="482">
        <f t="shared" si="20"/>
        <v>947</v>
      </c>
      <c r="M50" s="463"/>
      <c r="N50" s="463">
        <f t="shared" si="2"/>
        <v>0</v>
      </c>
      <c r="O50" s="462"/>
      <c r="P50" s="481" t="s">
        <v>12</v>
      </c>
      <c r="Q50" s="482">
        <f t="shared" si="21"/>
        <v>947</v>
      </c>
      <c r="R50" s="463"/>
      <c r="S50" s="463">
        <f t="shared" si="3"/>
        <v>0</v>
      </c>
      <c r="T50" s="462"/>
      <c r="U50" s="481" t="s">
        <v>10</v>
      </c>
      <c r="V50" s="482">
        <f t="shared" si="10"/>
        <v>347</v>
      </c>
      <c r="W50" s="471"/>
      <c r="X50" s="463">
        <f t="shared" si="4"/>
        <v>0</v>
      </c>
      <c r="Y50" s="462"/>
      <c r="Z50" s="499" t="s">
        <v>2</v>
      </c>
      <c r="AA50" s="482">
        <f t="shared" si="22"/>
        <v>947</v>
      </c>
      <c r="AB50" s="463"/>
      <c r="AC50" s="463">
        <f t="shared" si="5"/>
        <v>0</v>
      </c>
      <c r="AD50" s="462"/>
      <c r="AE50" s="471"/>
      <c r="AF50" s="471"/>
      <c r="AG50" s="471"/>
      <c r="AH50" s="471"/>
      <c r="AI50" s="471"/>
      <c r="AJ50" s="471"/>
      <c r="AK50" s="464"/>
    </row>
    <row r="51" spans="1:37" x14ac:dyDescent="0.25">
      <c r="A51" s="461" t="s">
        <v>1</v>
      </c>
      <c r="B51" s="482">
        <f>B50+1</f>
        <v>948</v>
      </c>
      <c r="C51" s="463"/>
      <c r="D51" s="463">
        <f t="shared" si="12"/>
        <v>0</v>
      </c>
      <c r="E51" s="462"/>
      <c r="F51" s="499" t="s">
        <v>0</v>
      </c>
      <c r="G51" s="482">
        <f>G50+1</f>
        <v>948</v>
      </c>
      <c r="H51" s="463"/>
      <c r="I51" s="463">
        <f t="shared" si="1"/>
        <v>0</v>
      </c>
      <c r="J51" s="462"/>
      <c r="K51" s="481" t="s">
        <v>11</v>
      </c>
      <c r="L51" s="482">
        <f>L50+1</f>
        <v>948</v>
      </c>
      <c r="M51" s="463"/>
      <c r="N51" s="463">
        <f t="shared" si="2"/>
        <v>0</v>
      </c>
      <c r="O51" s="462"/>
      <c r="P51" s="481" t="s">
        <v>12</v>
      </c>
      <c r="Q51" s="482">
        <f>Q50+1</f>
        <v>948</v>
      </c>
      <c r="R51" s="463"/>
      <c r="S51" s="463">
        <f t="shared" si="3"/>
        <v>0</v>
      </c>
      <c r="T51" s="462"/>
      <c r="U51" s="481" t="s">
        <v>10</v>
      </c>
      <c r="V51" s="482">
        <f t="shared" si="10"/>
        <v>348</v>
      </c>
      <c r="W51" s="471"/>
      <c r="X51" s="463">
        <f t="shared" si="4"/>
        <v>0</v>
      </c>
      <c r="Y51" s="462"/>
      <c r="Z51" s="499" t="s">
        <v>2</v>
      </c>
      <c r="AA51" s="482">
        <f>AA50+1</f>
        <v>948</v>
      </c>
      <c r="AB51" s="463"/>
      <c r="AC51" s="463">
        <f t="shared" si="5"/>
        <v>0</v>
      </c>
      <c r="AD51" s="462"/>
      <c r="AE51" s="471"/>
      <c r="AF51" s="471"/>
      <c r="AG51" s="471"/>
      <c r="AH51" s="471"/>
      <c r="AI51" s="471"/>
      <c r="AJ51" s="471"/>
      <c r="AK51" s="464"/>
    </row>
    <row r="52" spans="1:37" ht="16.5" thickBot="1" x14ac:dyDescent="0.3">
      <c r="A52" s="500" t="s">
        <v>1</v>
      </c>
      <c r="B52" s="501">
        <f>B51+1</f>
        <v>949</v>
      </c>
      <c r="C52" s="502"/>
      <c r="D52" s="502">
        <f t="shared" si="12"/>
        <v>0</v>
      </c>
      <c r="E52" s="503"/>
      <c r="F52" s="504" t="s">
        <v>0</v>
      </c>
      <c r="G52" s="501">
        <f>G51+1</f>
        <v>949</v>
      </c>
      <c r="H52" s="502"/>
      <c r="I52" s="502">
        <f t="shared" si="1"/>
        <v>0</v>
      </c>
      <c r="J52" s="503"/>
      <c r="K52" s="505" t="s">
        <v>11</v>
      </c>
      <c r="L52" s="501">
        <f>L51+1</f>
        <v>949</v>
      </c>
      <c r="M52" s="502"/>
      <c r="N52" s="502">
        <f t="shared" si="2"/>
        <v>0</v>
      </c>
      <c r="O52" s="503"/>
      <c r="P52" s="505" t="s">
        <v>12</v>
      </c>
      <c r="Q52" s="501">
        <f>Q51+1</f>
        <v>949</v>
      </c>
      <c r="R52" s="502"/>
      <c r="S52" s="502">
        <f t="shared" si="3"/>
        <v>0</v>
      </c>
      <c r="T52" s="503"/>
      <c r="U52" s="505" t="s">
        <v>10</v>
      </c>
      <c r="V52" s="501">
        <f t="shared" si="10"/>
        <v>349</v>
      </c>
      <c r="W52" s="506"/>
      <c r="X52" s="502">
        <f t="shared" si="4"/>
        <v>0</v>
      </c>
      <c r="Y52" s="503"/>
      <c r="Z52" s="504" t="s">
        <v>2</v>
      </c>
      <c r="AA52" s="501">
        <f>AA51+1</f>
        <v>949</v>
      </c>
      <c r="AB52" s="502"/>
      <c r="AC52" s="502">
        <f t="shared" si="5"/>
        <v>0</v>
      </c>
      <c r="AD52" s="503"/>
      <c r="AE52" s="471"/>
      <c r="AF52" s="471"/>
      <c r="AG52" s="471"/>
      <c r="AH52" s="471"/>
      <c r="AI52" s="471"/>
      <c r="AJ52" s="471"/>
      <c r="AK52" s="464"/>
    </row>
    <row r="53" spans="1:37" x14ac:dyDescent="0.25">
      <c r="AE53" s="509"/>
      <c r="AF53" s="509"/>
      <c r="AG53" s="509"/>
      <c r="AH53" s="509"/>
      <c r="AI53" s="509"/>
      <c r="AJ53" s="509"/>
    </row>
    <row r="54" spans="1:37" x14ac:dyDescent="0.25">
      <c r="AE54" s="471"/>
      <c r="AF54" s="471"/>
      <c r="AG54" s="471"/>
      <c r="AH54" s="471"/>
      <c r="AI54" s="471"/>
      <c r="AJ54" s="471"/>
      <c r="AK54" s="464"/>
    </row>
    <row r="55" spans="1:37" x14ac:dyDescent="0.25">
      <c r="AE55" s="471"/>
      <c r="AF55" s="471"/>
      <c r="AG55" s="471"/>
      <c r="AH55" s="471"/>
      <c r="AI55" s="471"/>
      <c r="AJ55" s="471"/>
      <c r="AK55" s="464"/>
    </row>
    <row r="56" spans="1:37" x14ac:dyDescent="0.25">
      <c r="AE56" s="463"/>
      <c r="AF56" s="463"/>
      <c r="AG56" s="463"/>
      <c r="AH56" s="463"/>
      <c r="AI56" s="463"/>
      <c r="AJ56" s="463"/>
      <c r="AK56" s="464"/>
    </row>
    <row r="57" spans="1:37" x14ac:dyDescent="0.25">
      <c r="AE57" s="463"/>
      <c r="AF57" s="463"/>
      <c r="AG57" s="463"/>
      <c r="AH57" s="463"/>
      <c r="AI57" s="463"/>
      <c r="AJ57" s="463"/>
      <c r="AK57" s="464"/>
    </row>
    <row r="58" spans="1:37" x14ac:dyDescent="0.25">
      <c r="AE58" s="463"/>
      <c r="AF58" s="463"/>
      <c r="AG58" s="463"/>
      <c r="AH58" s="463"/>
      <c r="AI58" s="463"/>
      <c r="AJ58" s="463"/>
      <c r="AK58" s="464"/>
    </row>
    <row r="59" spans="1:37" x14ac:dyDescent="0.25">
      <c r="AE59" s="463"/>
      <c r="AF59" s="463"/>
      <c r="AG59" s="463"/>
      <c r="AH59" s="463"/>
      <c r="AI59" s="463"/>
      <c r="AJ59" s="463"/>
      <c r="AK59" s="464"/>
    </row>
    <row r="60" spans="1:37" x14ac:dyDescent="0.25">
      <c r="AE60" s="463"/>
      <c r="AF60" s="463"/>
      <c r="AG60" s="463"/>
      <c r="AH60" s="463"/>
      <c r="AI60" s="463"/>
      <c r="AJ60" s="463"/>
      <c r="AK60" s="464"/>
    </row>
    <row r="61" spans="1:37" x14ac:dyDescent="0.25">
      <c r="AE61" s="463"/>
      <c r="AF61" s="463"/>
      <c r="AG61" s="463"/>
      <c r="AH61" s="463"/>
      <c r="AI61" s="463"/>
      <c r="AJ61" s="463"/>
      <c r="AK61" s="464"/>
    </row>
    <row r="62" spans="1:37" x14ac:dyDescent="0.25">
      <c r="AE62" s="463"/>
      <c r="AF62" s="463"/>
      <c r="AG62" s="463"/>
      <c r="AH62" s="463"/>
      <c r="AI62" s="463"/>
      <c r="AJ62" s="463"/>
      <c r="AK62" s="464"/>
    </row>
    <row r="63" spans="1:37" x14ac:dyDescent="0.25">
      <c r="AE63" s="463"/>
      <c r="AF63" s="463"/>
      <c r="AG63" s="463"/>
      <c r="AH63" s="463"/>
      <c r="AI63" s="463"/>
      <c r="AJ63" s="463"/>
      <c r="AK63" s="464"/>
    </row>
  </sheetData>
  <mergeCells count="2">
    <mergeCell ref="B1:AC2"/>
    <mergeCell ref="AE1:AJ1"/>
  </mergeCells>
  <printOptions horizontalCentered="1"/>
  <pageMargins left="0.25" right="0.25" top="0.25" bottom="0.25" header="0" footer="0"/>
  <pageSetup paperSize="17" scale="4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pageSetUpPr fitToPage="1"/>
  </sheetPr>
  <dimension ref="A1:AH52"/>
  <sheetViews>
    <sheetView zoomScale="90" zoomScaleNormal="90" zoomScaleSheetLayoutView="90" workbookViewId="0">
      <pane ySplit="2" topLeftCell="A18" activePane="bottomLeft" state="frozen"/>
      <selection pane="bottomLeft" activeCell="M3" sqref="M3"/>
    </sheetView>
  </sheetViews>
  <sheetFormatPr defaultColWidth="9.140625" defaultRowHeight="15.75" outlineLevelCol="1" x14ac:dyDescent="0.25"/>
  <cols>
    <col min="1" max="1" width="2.140625" style="29" bestFit="1" customWidth="1"/>
    <col min="2" max="2" width="5.85546875" style="30" bestFit="1" customWidth="1"/>
    <col min="3" max="3" width="21.85546875" style="1" customWidth="1"/>
    <col min="4" max="4" width="4.85546875" style="1" customWidth="1"/>
    <col min="5" max="5" width="1.7109375" style="111" customWidth="1"/>
    <col min="6" max="6" width="2.140625" style="29" bestFit="1" customWidth="1"/>
    <col min="7" max="7" width="5.85546875" style="30" bestFit="1" customWidth="1"/>
    <col min="8" max="8" width="22" style="1" customWidth="1"/>
    <col min="9" max="9" width="3" style="1" customWidth="1"/>
    <col min="10" max="10" width="1.7109375" style="111" customWidth="1"/>
    <col min="11" max="11" width="2.140625" style="33" bestFit="1" customWidth="1"/>
    <col min="12" max="12" width="5.85546875" style="30" bestFit="1" customWidth="1"/>
    <col min="13" max="13" width="18.42578125" style="1" customWidth="1"/>
    <col min="14" max="14" width="4.140625" style="1" customWidth="1"/>
    <col min="15" max="15" width="1.7109375" style="111" customWidth="1"/>
    <col min="16" max="16" width="2.140625" style="33" bestFit="1" customWidth="1"/>
    <col min="17" max="17" width="5.85546875" style="30" bestFit="1" customWidth="1"/>
    <col min="18" max="18" width="18.42578125" style="1" customWidth="1"/>
    <col min="19" max="19" width="3.28515625" style="1" customWidth="1"/>
    <col min="20" max="20" width="1.7109375" style="111" customWidth="1"/>
    <col min="21" max="21" width="2" style="109" bestFit="1" customWidth="1"/>
    <col min="22" max="22" width="5.5703125" style="109" bestFit="1" customWidth="1"/>
    <col min="23" max="23" width="16.85546875" style="109" bestFit="1" customWidth="1"/>
    <col min="24" max="24" width="3.7109375" style="3" customWidth="1"/>
    <col min="25" max="25" width="1.7109375" style="111" customWidth="1"/>
    <col min="26" max="26" width="2.140625" style="29" customWidth="1"/>
    <col min="27" max="27" width="5.85546875" style="30" bestFit="1" customWidth="1"/>
    <col min="28" max="28" width="8.85546875" style="2" hidden="1" customWidth="1" outlineLevel="1"/>
    <col min="29" max="29" width="16.7109375" style="2" hidden="1" customWidth="1" outlineLevel="1"/>
    <col min="30" max="30" width="19.140625" style="2" bestFit="1" customWidth="1" collapsed="1"/>
    <col min="31" max="31" width="3.28515625" style="1" customWidth="1"/>
    <col min="32" max="32" width="1.7109375" style="4" customWidth="1"/>
    <col min="33" max="33" width="1.7109375" style="3" customWidth="1"/>
    <col min="34" max="16384" width="9.140625" style="1"/>
  </cols>
  <sheetData>
    <row r="1" spans="1:34" x14ac:dyDescent="0.25">
      <c r="A1" s="25"/>
      <c r="B1" s="520" t="s">
        <v>104</v>
      </c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521"/>
      <c r="S1" s="521"/>
      <c r="T1" s="521"/>
      <c r="U1" s="521"/>
      <c r="V1" s="521"/>
      <c r="W1" s="521"/>
      <c r="X1" s="521"/>
      <c r="Y1" s="521"/>
      <c r="Z1" s="521"/>
      <c r="AA1" s="521"/>
      <c r="AB1" s="521"/>
      <c r="AC1" s="521"/>
      <c r="AD1" s="521"/>
      <c r="AE1" s="521"/>
      <c r="AF1" s="10"/>
    </row>
    <row r="2" spans="1:34" x14ac:dyDescent="0.25">
      <c r="A2" s="26"/>
      <c r="B2" s="539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  <c r="O2" s="539"/>
      <c r="P2" s="539"/>
      <c r="Q2" s="539"/>
      <c r="R2" s="539"/>
      <c r="S2" s="539"/>
      <c r="T2" s="539"/>
      <c r="U2" s="539"/>
      <c r="V2" s="539"/>
      <c r="W2" s="539"/>
      <c r="X2" s="539"/>
      <c r="Y2" s="539"/>
      <c r="Z2" s="539"/>
      <c r="AA2" s="539"/>
      <c r="AB2" s="539"/>
      <c r="AC2" s="539"/>
      <c r="AD2" s="539"/>
      <c r="AE2" s="539"/>
      <c r="AF2" s="7"/>
      <c r="AH2" s="364"/>
    </row>
    <row r="3" spans="1:34" x14ac:dyDescent="0.25">
      <c r="A3" s="214" t="s">
        <v>1</v>
      </c>
      <c r="B3" s="215">
        <v>950</v>
      </c>
      <c r="C3" s="299" t="s">
        <v>1532</v>
      </c>
      <c r="D3" s="299">
        <f t="shared" ref="D3:D18" si="0">LEN(C3)</f>
        <v>14</v>
      </c>
      <c r="E3" s="114"/>
      <c r="F3" s="214" t="s">
        <v>0</v>
      </c>
      <c r="G3" s="215">
        <f>B3</f>
        <v>950</v>
      </c>
      <c r="H3" s="299" t="s">
        <v>305</v>
      </c>
      <c r="I3" s="299">
        <f t="shared" ref="I3:I18" si="1">LEN(H3)</f>
        <v>15</v>
      </c>
      <c r="J3" s="114"/>
      <c r="K3" s="359" t="s">
        <v>11</v>
      </c>
      <c r="L3" s="215">
        <f>G3</f>
        <v>950</v>
      </c>
      <c r="M3" s="299" t="s">
        <v>284</v>
      </c>
      <c r="N3" s="299">
        <f t="shared" ref="N3:N18" si="2">LEN(M3)</f>
        <v>15</v>
      </c>
      <c r="O3" s="114"/>
      <c r="P3" s="359" t="s">
        <v>12</v>
      </c>
      <c r="Q3" s="215">
        <f>L3</f>
        <v>950</v>
      </c>
      <c r="R3" s="299" t="s">
        <v>230</v>
      </c>
      <c r="S3" s="299">
        <f t="shared" ref="S3:S11" si="3">LEN(R3)</f>
        <v>15</v>
      </c>
      <c r="T3" s="114"/>
      <c r="U3" s="324" t="s">
        <v>10</v>
      </c>
      <c r="V3" s="225"/>
      <c r="W3" s="311"/>
      <c r="X3" s="307">
        <f t="shared" ref="X3:X21" si="4">LEN(W3)</f>
        <v>0</v>
      </c>
      <c r="Y3" s="114"/>
      <c r="Z3" s="214" t="s">
        <v>2</v>
      </c>
      <c r="AA3" s="215">
        <f>Q3</f>
        <v>950</v>
      </c>
      <c r="AB3" s="304" t="s">
        <v>94</v>
      </c>
      <c r="AC3" s="304" t="s">
        <v>164</v>
      </c>
      <c r="AD3" s="299" t="str">
        <f t="shared" ref="AD3:AD11" si="5">CONCATENATE(AB3,AC3)</f>
        <v>Build_1_UForgBF</v>
      </c>
      <c r="AE3" s="299">
        <f t="shared" ref="AE3:AE11" si="6">LEN(AD3)</f>
        <v>15</v>
      </c>
      <c r="AF3" s="115"/>
      <c r="AG3" s="111"/>
      <c r="AH3" s="364"/>
    </row>
    <row r="4" spans="1:34" x14ac:dyDescent="0.25">
      <c r="A4" s="214" t="s">
        <v>1</v>
      </c>
      <c r="B4" s="215">
        <f t="shared" ref="B4:B22" si="7">B3+1</f>
        <v>951</v>
      </c>
      <c r="C4" s="299" t="s">
        <v>1495</v>
      </c>
      <c r="D4" s="299">
        <f t="shared" si="0"/>
        <v>14</v>
      </c>
      <c r="E4" s="114"/>
      <c r="F4" s="214" t="s">
        <v>0</v>
      </c>
      <c r="G4" s="215">
        <f t="shared" ref="G4:G22" si="8">G3+1</f>
        <v>951</v>
      </c>
      <c r="H4" s="299" t="s">
        <v>306</v>
      </c>
      <c r="I4" s="299">
        <f t="shared" si="1"/>
        <v>15</v>
      </c>
      <c r="J4" s="114"/>
      <c r="K4" s="359" t="s">
        <v>11</v>
      </c>
      <c r="L4" s="215">
        <f t="shared" ref="L4:L22" si="9">L3+1</f>
        <v>951</v>
      </c>
      <c r="M4" s="299" t="s">
        <v>285</v>
      </c>
      <c r="N4" s="299">
        <f t="shared" si="2"/>
        <v>15</v>
      </c>
      <c r="O4" s="114"/>
      <c r="P4" s="359" t="s">
        <v>12</v>
      </c>
      <c r="Q4" s="215">
        <f t="shared" ref="Q4:Q22" si="10">Q3+1</f>
        <v>951</v>
      </c>
      <c r="R4" s="299" t="s">
        <v>231</v>
      </c>
      <c r="S4" s="299">
        <f t="shared" si="3"/>
        <v>15</v>
      </c>
      <c r="T4" s="114"/>
      <c r="U4" s="324" t="s">
        <v>10</v>
      </c>
      <c r="V4" s="225"/>
      <c r="W4" s="311"/>
      <c r="X4" s="307">
        <f t="shared" si="4"/>
        <v>0</v>
      </c>
      <c r="Y4" s="114"/>
      <c r="Z4" s="214" t="s">
        <v>2</v>
      </c>
      <c r="AA4" s="215">
        <f t="shared" ref="AA4:AA22" si="11">AA3+1</f>
        <v>951</v>
      </c>
      <c r="AB4" s="304" t="s">
        <v>95</v>
      </c>
      <c r="AC4" s="304" t="s">
        <v>164</v>
      </c>
      <c r="AD4" s="299" t="str">
        <f t="shared" si="5"/>
        <v>Build_2_UForgBF</v>
      </c>
      <c r="AE4" s="299">
        <f t="shared" si="6"/>
        <v>15</v>
      </c>
      <c r="AF4" s="115"/>
      <c r="AG4" s="111"/>
      <c r="AH4" s="364"/>
    </row>
    <row r="5" spans="1:34" x14ac:dyDescent="0.25">
      <c r="A5" s="214" t="s">
        <v>1</v>
      </c>
      <c r="B5" s="215">
        <f t="shared" si="7"/>
        <v>952</v>
      </c>
      <c r="C5" s="299" t="s">
        <v>1496</v>
      </c>
      <c r="D5" s="299">
        <f t="shared" si="0"/>
        <v>14</v>
      </c>
      <c r="E5" s="114"/>
      <c r="F5" s="214" t="s">
        <v>0</v>
      </c>
      <c r="G5" s="215">
        <f t="shared" si="8"/>
        <v>952</v>
      </c>
      <c r="H5" s="299" t="s">
        <v>307</v>
      </c>
      <c r="I5" s="299">
        <f t="shared" si="1"/>
        <v>15</v>
      </c>
      <c r="J5" s="114"/>
      <c r="K5" s="359" t="s">
        <v>11</v>
      </c>
      <c r="L5" s="215">
        <f t="shared" si="9"/>
        <v>952</v>
      </c>
      <c r="M5" s="299" t="s">
        <v>286</v>
      </c>
      <c r="N5" s="299">
        <f t="shared" si="2"/>
        <v>15</v>
      </c>
      <c r="O5" s="114"/>
      <c r="P5" s="359" t="s">
        <v>12</v>
      </c>
      <c r="Q5" s="215">
        <f t="shared" si="10"/>
        <v>952</v>
      </c>
      <c r="R5" s="299" t="s">
        <v>232</v>
      </c>
      <c r="S5" s="299">
        <f t="shared" si="3"/>
        <v>15</v>
      </c>
      <c r="T5" s="114"/>
      <c r="U5" s="324" t="s">
        <v>10</v>
      </c>
      <c r="V5" s="225"/>
      <c r="W5" s="311"/>
      <c r="X5" s="307">
        <f t="shared" si="4"/>
        <v>0</v>
      </c>
      <c r="Y5" s="114"/>
      <c r="Z5" s="214" t="s">
        <v>2</v>
      </c>
      <c r="AA5" s="215">
        <f t="shared" si="11"/>
        <v>952</v>
      </c>
      <c r="AB5" s="304" t="s">
        <v>96</v>
      </c>
      <c r="AC5" s="304" t="s">
        <v>164</v>
      </c>
      <c r="AD5" s="299" t="str">
        <f t="shared" si="5"/>
        <v>Build_3_UForgBF</v>
      </c>
      <c r="AE5" s="299">
        <f t="shared" si="6"/>
        <v>15</v>
      </c>
      <c r="AF5" s="115"/>
      <c r="AG5" s="111"/>
      <c r="AH5" s="364"/>
    </row>
    <row r="6" spans="1:34" x14ac:dyDescent="0.25">
      <c r="A6" s="214" t="s">
        <v>1</v>
      </c>
      <c r="B6" s="215">
        <f t="shared" si="7"/>
        <v>953</v>
      </c>
      <c r="C6" s="299" t="s">
        <v>1497</v>
      </c>
      <c r="D6" s="299">
        <f t="shared" si="0"/>
        <v>14</v>
      </c>
      <c r="E6" s="114"/>
      <c r="F6" s="214" t="s">
        <v>0</v>
      </c>
      <c r="G6" s="215">
        <f t="shared" si="8"/>
        <v>953</v>
      </c>
      <c r="H6" s="299" t="s">
        <v>308</v>
      </c>
      <c r="I6" s="299">
        <f t="shared" si="1"/>
        <v>15</v>
      </c>
      <c r="J6" s="114"/>
      <c r="K6" s="359" t="s">
        <v>11</v>
      </c>
      <c r="L6" s="215">
        <f t="shared" si="9"/>
        <v>953</v>
      </c>
      <c r="M6" s="299" t="s">
        <v>287</v>
      </c>
      <c r="N6" s="299">
        <f t="shared" si="2"/>
        <v>15</v>
      </c>
      <c r="O6" s="114"/>
      <c r="P6" s="359" t="s">
        <v>12</v>
      </c>
      <c r="Q6" s="215">
        <f t="shared" si="10"/>
        <v>953</v>
      </c>
      <c r="R6" s="299" t="s">
        <v>233</v>
      </c>
      <c r="S6" s="299">
        <f t="shared" si="3"/>
        <v>15</v>
      </c>
      <c r="T6" s="114"/>
      <c r="U6" s="324" t="s">
        <v>10</v>
      </c>
      <c r="V6" s="225"/>
      <c r="W6" s="311"/>
      <c r="X6" s="307">
        <f t="shared" si="4"/>
        <v>0</v>
      </c>
      <c r="Y6" s="114"/>
      <c r="Z6" s="214" t="s">
        <v>2</v>
      </c>
      <c r="AA6" s="215">
        <f t="shared" si="11"/>
        <v>953</v>
      </c>
      <c r="AB6" s="304" t="s">
        <v>97</v>
      </c>
      <c r="AC6" s="304" t="s">
        <v>164</v>
      </c>
      <c r="AD6" s="299" t="str">
        <f t="shared" si="5"/>
        <v>Build_4_UForgBF</v>
      </c>
      <c r="AE6" s="299">
        <f t="shared" si="6"/>
        <v>15</v>
      </c>
      <c r="AF6" s="115"/>
      <c r="AG6" s="111"/>
      <c r="AH6" s="364"/>
    </row>
    <row r="7" spans="1:34" x14ac:dyDescent="0.25">
      <c r="A7" s="214" t="s">
        <v>1</v>
      </c>
      <c r="B7" s="215">
        <f t="shared" si="7"/>
        <v>954</v>
      </c>
      <c r="C7" s="299" t="s">
        <v>1498</v>
      </c>
      <c r="D7" s="299">
        <f t="shared" si="0"/>
        <v>14</v>
      </c>
      <c r="E7" s="114"/>
      <c r="F7" s="214" t="s">
        <v>0</v>
      </c>
      <c r="G7" s="215">
        <f t="shared" si="8"/>
        <v>954</v>
      </c>
      <c r="H7" s="299" t="s">
        <v>309</v>
      </c>
      <c r="I7" s="299">
        <f t="shared" si="1"/>
        <v>15</v>
      </c>
      <c r="J7" s="114"/>
      <c r="K7" s="359" t="s">
        <v>11</v>
      </c>
      <c r="L7" s="215">
        <f t="shared" si="9"/>
        <v>954</v>
      </c>
      <c r="M7" s="299" t="s">
        <v>288</v>
      </c>
      <c r="N7" s="299">
        <f t="shared" si="2"/>
        <v>15</v>
      </c>
      <c r="O7" s="114"/>
      <c r="P7" s="359" t="s">
        <v>12</v>
      </c>
      <c r="Q7" s="215">
        <f t="shared" si="10"/>
        <v>954</v>
      </c>
      <c r="R7" s="299" t="s">
        <v>234</v>
      </c>
      <c r="S7" s="299">
        <f t="shared" si="3"/>
        <v>15</v>
      </c>
      <c r="T7" s="114"/>
      <c r="U7" s="324" t="s">
        <v>10</v>
      </c>
      <c r="V7" s="225"/>
      <c r="W7" s="311"/>
      <c r="X7" s="307">
        <f t="shared" si="4"/>
        <v>0</v>
      </c>
      <c r="Y7" s="114"/>
      <c r="Z7" s="214" t="s">
        <v>2</v>
      </c>
      <c r="AA7" s="215">
        <f t="shared" si="11"/>
        <v>954</v>
      </c>
      <c r="AB7" s="304" t="s">
        <v>98</v>
      </c>
      <c r="AC7" s="304" t="s">
        <v>164</v>
      </c>
      <c r="AD7" s="299" t="str">
        <f t="shared" si="5"/>
        <v>Build_5_UForgBF</v>
      </c>
      <c r="AE7" s="299">
        <f t="shared" si="6"/>
        <v>15</v>
      </c>
      <c r="AF7" s="115"/>
      <c r="AG7" s="111"/>
      <c r="AH7" s="364"/>
    </row>
    <row r="8" spans="1:34" x14ac:dyDescent="0.25">
      <c r="A8" s="214" t="s">
        <v>1</v>
      </c>
      <c r="B8" s="215">
        <f t="shared" si="7"/>
        <v>955</v>
      </c>
      <c r="C8" s="299" t="s">
        <v>1499</v>
      </c>
      <c r="D8" s="299">
        <f t="shared" si="0"/>
        <v>14</v>
      </c>
      <c r="E8" s="114"/>
      <c r="F8" s="214" t="s">
        <v>0</v>
      </c>
      <c r="G8" s="215">
        <f t="shared" si="8"/>
        <v>955</v>
      </c>
      <c r="H8" s="299" t="s">
        <v>310</v>
      </c>
      <c r="I8" s="299">
        <f t="shared" si="1"/>
        <v>15</v>
      </c>
      <c r="J8" s="114"/>
      <c r="K8" s="359" t="s">
        <v>11</v>
      </c>
      <c r="L8" s="215">
        <f t="shared" si="9"/>
        <v>955</v>
      </c>
      <c r="M8" s="299" t="s">
        <v>289</v>
      </c>
      <c r="N8" s="299">
        <f t="shared" si="2"/>
        <v>15</v>
      </c>
      <c r="O8" s="114"/>
      <c r="P8" s="359" t="s">
        <v>12</v>
      </c>
      <c r="Q8" s="215">
        <f t="shared" si="10"/>
        <v>955</v>
      </c>
      <c r="R8" s="299" t="s">
        <v>235</v>
      </c>
      <c r="S8" s="299">
        <f t="shared" si="3"/>
        <v>15</v>
      </c>
      <c r="T8" s="114"/>
      <c r="U8" s="324" t="s">
        <v>10</v>
      </c>
      <c r="V8" s="225"/>
      <c r="W8" s="311"/>
      <c r="X8" s="307">
        <f t="shared" si="4"/>
        <v>0</v>
      </c>
      <c r="Y8" s="114"/>
      <c r="Z8" s="214" t="s">
        <v>2</v>
      </c>
      <c r="AA8" s="215">
        <f t="shared" si="11"/>
        <v>955</v>
      </c>
      <c r="AB8" s="304" t="s">
        <v>99</v>
      </c>
      <c r="AC8" s="304" t="s">
        <v>164</v>
      </c>
      <c r="AD8" s="299" t="str">
        <f t="shared" si="5"/>
        <v>Build_6_UForgBF</v>
      </c>
      <c r="AE8" s="299">
        <f t="shared" si="6"/>
        <v>15</v>
      </c>
      <c r="AF8" s="115"/>
      <c r="AG8" s="111"/>
      <c r="AH8" s="364"/>
    </row>
    <row r="9" spans="1:34" x14ac:dyDescent="0.25">
      <c r="A9" s="214" t="s">
        <v>1</v>
      </c>
      <c r="B9" s="215">
        <f t="shared" si="7"/>
        <v>956</v>
      </c>
      <c r="C9" s="299" t="s">
        <v>1500</v>
      </c>
      <c r="D9" s="299">
        <f t="shared" si="0"/>
        <v>14</v>
      </c>
      <c r="E9" s="114"/>
      <c r="F9" s="214" t="s">
        <v>0</v>
      </c>
      <c r="G9" s="215">
        <f t="shared" si="8"/>
        <v>956</v>
      </c>
      <c r="H9" s="299" t="s">
        <v>311</v>
      </c>
      <c r="I9" s="299">
        <f t="shared" si="1"/>
        <v>15</v>
      </c>
      <c r="J9" s="114"/>
      <c r="K9" s="359" t="s">
        <v>11</v>
      </c>
      <c r="L9" s="215">
        <f t="shared" si="9"/>
        <v>956</v>
      </c>
      <c r="M9" s="299" t="s">
        <v>290</v>
      </c>
      <c r="N9" s="299">
        <f t="shared" si="2"/>
        <v>15</v>
      </c>
      <c r="O9" s="114"/>
      <c r="P9" s="359" t="s">
        <v>12</v>
      </c>
      <c r="Q9" s="215">
        <f t="shared" si="10"/>
        <v>956</v>
      </c>
      <c r="R9" s="299" t="s">
        <v>236</v>
      </c>
      <c r="S9" s="299">
        <f t="shared" si="3"/>
        <v>15</v>
      </c>
      <c r="T9" s="114"/>
      <c r="U9" s="324" t="s">
        <v>10</v>
      </c>
      <c r="V9" s="225"/>
      <c r="W9" s="311"/>
      <c r="X9" s="307">
        <f t="shared" si="4"/>
        <v>0</v>
      </c>
      <c r="Y9" s="114"/>
      <c r="Z9" s="214" t="s">
        <v>2</v>
      </c>
      <c r="AA9" s="215">
        <f t="shared" si="11"/>
        <v>956</v>
      </c>
      <c r="AB9" s="304" t="s">
        <v>100</v>
      </c>
      <c r="AC9" s="304" t="s">
        <v>164</v>
      </c>
      <c r="AD9" s="299" t="str">
        <f t="shared" si="5"/>
        <v>Build_7_UForgBF</v>
      </c>
      <c r="AE9" s="299">
        <f t="shared" si="6"/>
        <v>15</v>
      </c>
      <c r="AF9" s="115"/>
      <c r="AG9" s="111"/>
      <c r="AH9" s="364"/>
    </row>
    <row r="10" spans="1:34" x14ac:dyDescent="0.25">
      <c r="A10" s="214" t="s">
        <v>1</v>
      </c>
      <c r="B10" s="215">
        <f t="shared" si="7"/>
        <v>957</v>
      </c>
      <c r="C10" s="299" t="s">
        <v>1501</v>
      </c>
      <c r="D10" s="299">
        <f t="shared" si="0"/>
        <v>14</v>
      </c>
      <c r="E10" s="114"/>
      <c r="F10" s="214" t="s">
        <v>0</v>
      </c>
      <c r="G10" s="215">
        <f t="shared" si="8"/>
        <v>957</v>
      </c>
      <c r="H10" s="299" t="s">
        <v>312</v>
      </c>
      <c r="I10" s="299">
        <f t="shared" si="1"/>
        <v>15</v>
      </c>
      <c r="J10" s="114"/>
      <c r="K10" s="359" t="s">
        <v>11</v>
      </c>
      <c r="L10" s="215">
        <f t="shared" si="9"/>
        <v>957</v>
      </c>
      <c r="M10" s="299" t="s">
        <v>291</v>
      </c>
      <c r="N10" s="299">
        <f t="shared" si="2"/>
        <v>15</v>
      </c>
      <c r="O10" s="114"/>
      <c r="P10" s="359" t="s">
        <v>12</v>
      </c>
      <c r="Q10" s="215">
        <f t="shared" si="10"/>
        <v>957</v>
      </c>
      <c r="R10" s="299" t="s">
        <v>237</v>
      </c>
      <c r="S10" s="299">
        <f t="shared" si="3"/>
        <v>15</v>
      </c>
      <c r="T10" s="114"/>
      <c r="U10" s="324" t="s">
        <v>10</v>
      </c>
      <c r="V10" s="225"/>
      <c r="W10" s="311"/>
      <c r="X10" s="307">
        <f t="shared" si="4"/>
        <v>0</v>
      </c>
      <c r="Y10" s="114"/>
      <c r="Z10" s="214" t="s">
        <v>2</v>
      </c>
      <c r="AA10" s="215">
        <f t="shared" si="11"/>
        <v>957</v>
      </c>
      <c r="AB10" s="304" t="s">
        <v>101</v>
      </c>
      <c r="AC10" s="304" t="s">
        <v>164</v>
      </c>
      <c r="AD10" s="299" t="str">
        <f t="shared" si="5"/>
        <v>Build_8_UForgBF</v>
      </c>
      <c r="AE10" s="299">
        <f t="shared" si="6"/>
        <v>15</v>
      </c>
      <c r="AF10" s="115"/>
      <c r="AG10" s="111"/>
      <c r="AH10" s="364"/>
    </row>
    <row r="11" spans="1:34" x14ac:dyDescent="0.25">
      <c r="A11" s="41" t="s">
        <v>1</v>
      </c>
      <c r="B11" s="40">
        <f t="shared" si="7"/>
        <v>958</v>
      </c>
      <c r="C11" s="114" t="s">
        <v>1502</v>
      </c>
      <c r="D11" s="114">
        <f t="shared" si="0"/>
        <v>14</v>
      </c>
      <c r="E11" s="114"/>
      <c r="F11" s="41" t="s">
        <v>0</v>
      </c>
      <c r="G11" s="40">
        <f t="shared" si="8"/>
        <v>958</v>
      </c>
      <c r="H11" s="114" t="s">
        <v>313</v>
      </c>
      <c r="I11" s="114">
        <f t="shared" si="1"/>
        <v>15</v>
      </c>
      <c r="J11" s="114"/>
      <c r="K11" s="42" t="s">
        <v>11</v>
      </c>
      <c r="L11" s="40">
        <f t="shared" si="9"/>
        <v>958</v>
      </c>
      <c r="M11" s="114" t="s">
        <v>292</v>
      </c>
      <c r="N11" s="114">
        <f t="shared" si="2"/>
        <v>15</v>
      </c>
      <c r="O11" s="114"/>
      <c r="P11" s="42" t="s">
        <v>12</v>
      </c>
      <c r="Q11" s="40">
        <f t="shared" si="10"/>
        <v>958</v>
      </c>
      <c r="R11" s="114" t="s">
        <v>238</v>
      </c>
      <c r="S11" s="114">
        <f t="shared" si="3"/>
        <v>15</v>
      </c>
      <c r="T11" s="114"/>
      <c r="U11" s="324" t="s">
        <v>10</v>
      </c>
      <c r="V11" s="225"/>
      <c r="W11" s="311"/>
      <c r="X11" s="307">
        <f t="shared" si="4"/>
        <v>0</v>
      </c>
      <c r="Y11" s="114"/>
      <c r="Z11" s="41" t="s">
        <v>2</v>
      </c>
      <c r="AA11" s="40">
        <f t="shared" si="11"/>
        <v>958</v>
      </c>
      <c r="AB11" s="63" t="s">
        <v>102</v>
      </c>
      <c r="AC11" s="63" t="s">
        <v>164</v>
      </c>
      <c r="AD11" s="114" t="str">
        <f t="shared" si="5"/>
        <v>Build_9_UForgBF</v>
      </c>
      <c r="AE11" s="126">
        <f t="shared" si="6"/>
        <v>15</v>
      </c>
      <c r="AF11" s="115"/>
      <c r="AG11" s="111"/>
      <c r="AH11" s="364"/>
    </row>
    <row r="12" spans="1:34" x14ac:dyDescent="0.25">
      <c r="A12" s="41" t="s">
        <v>1</v>
      </c>
      <c r="B12" s="40">
        <f t="shared" si="7"/>
        <v>959</v>
      </c>
      <c r="C12" s="114" t="s">
        <v>1503</v>
      </c>
      <c r="D12" s="114">
        <f t="shared" si="0"/>
        <v>15</v>
      </c>
      <c r="E12" s="114"/>
      <c r="F12" s="41" t="s">
        <v>0</v>
      </c>
      <c r="G12" s="40">
        <f t="shared" si="8"/>
        <v>959</v>
      </c>
      <c r="H12" s="114" t="s">
        <v>314</v>
      </c>
      <c r="I12" s="114">
        <f t="shared" si="1"/>
        <v>16</v>
      </c>
      <c r="J12" s="114"/>
      <c r="K12" s="42" t="s">
        <v>11</v>
      </c>
      <c r="L12" s="40">
        <f t="shared" si="9"/>
        <v>959</v>
      </c>
      <c r="M12" s="114" t="s">
        <v>293</v>
      </c>
      <c r="N12" s="114">
        <f t="shared" si="2"/>
        <v>16</v>
      </c>
      <c r="O12" s="114"/>
      <c r="P12" s="42" t="s">
        <v>12</v>
      </c>
      <c r="Q12" s="40">
        <f t="shared" si="10"/>
        <v>959</v>
      </c>
      <c r="R12" s="114" t="s">
        <v>239</v>
      </c>
      <c r="S12" s="114">
        <f t="shared" ref="S12:S18" si="12">LEN(R12)</f>
        <v>16</v>
      </c>
      <c r="T12" s="114"/>
      <c r="U12" s="324" t="s">
        <v>10</v>
      </c>
      <c r="V12" s="225"/>
      <c r="W12" s="311"/>
      <c r="X12" s="307">
        <f t="shared" si="4"/>
        <v>0</v>
      </c>
      <c r="Y12" s="114"/>
      <c r="Z12" s="41" t="s">
        <v>2</v>
      </c>
      <c r="AA12" s="40">
        <f t="shared" si="11"/>
        <v>959</v>
      </c>
      <c r="AB12" s="63" t="s">
        <v>103</v>
      </c>
      <c r="AC12" s="63" t="s">
        <v>164</v>
      </c>
      <c r="AD12" s="114" t="str">
        <f t="shared" ref="AD12:AD18" si="13">CONCATENATE(AB12,AC12)</f>
        <v>Build_10_UForgBF</v>
      </c>
      <c r="AE12" s="126">
        <f t="shared" ref="AE12:AE18" si="14">LEN(AD12)</f>
        <v>16</v>
      </c>
      <c r="AF12" s="115"/>
      <c r="AG12" s="111"/>
      <c r="AH12" s="364"/>
    </row>
    <row r="13" spans="1:34" x14ac:dyDescent="0.25">
      <c r="A13" s="41" t="s">
        <v>1</v>
      </c>
      <c r="B13" s="40">
        <f t="shared" si="7"/>
        <v>960</v>
      </c>
      <c r="C13" s="114" t="s">
        <v>1504</v>
      </c>
      <c r="D13" s="114">
        <f t="shared" si="0"/>
        <v>15</v>
      </c>
      <c r="E13" s="114"/>
      <c r="F13" s="41" t="s">
        <v>0</v>
      </c>
      <c r="G13" s="40">
        <f t="shared" si="8"/>
        <v>960</v>
      </c>
      <c r="H13" s="114" t="s">
        <v>315</v>
      </c>
      <c r="I13" s="114">
        <f t="shared" si="1"/>
        <v>16</v>
      </c>
      <c r="J13" s="114"/>
      <c r="K13" s="42" t="s">
        <v>11</v>
      </c>
      <c r="L13" s="40">
        <f t="shared" si="9"/>
        <v>960</v>
      </c>
      <c r="M13" s="114" t="s">
        <v>294</v>
      </c>
      <c r="N13" s="114">
        <f t="shared" si="2"/>
        <v>16</v>
      </c>
      <c r="O13" s="114"/>
      <c r="P13" s="42" t="s">
        <v>12</v>
      </c>
      <c r="Q13" s="40">
        <f t="shared" si="10"/>
        <v>960</v>
      </c>
      <c r="R13" s="114" t="s">
        <v>240</v>
      </c>
      <c r="S13" s="114">
        <f t="shared" si="12"/>
        <v>16</v>
      </c>
      <c r="T13" s="114"/>
      <c r="U13" s="324" t="s">
        <v>10</v>
      </c>
      <c r="V13" s="225"/>
      <c r="W13" s="311"/>
      <c r="X13" s="307">
        <f t="shared" si="4"/>
        <v>0</v>
      </c>
      <c r="Y13" s="114"/>
      <c r="Z13" s="41" t="s">
        <v>2</v>
      </c>
      <c r="AA13" s="40">
        <f t="shared" si="11"/>
        <v>960</v>
      </c>
      <c r="AB13" s="63" t="s">
        <v>216</v>
      </c>
      <c r="AC13" s="63" t="s">
        <v>164</v>
      </c>
      <c r="AD13" s="114" t="str">
        <f t="shared" si="13"/>
        <v>Build_11_UForgBF</v>
      </c>
      <c r="AE13" s="126">
        <f t="shared" si="14"/>
        <v>16</v>
      </c>
      <c r="AF13" s="115"/>
      <c r="AG13" s="111"/>
      <c r="AH13" s="364"/>
    </row>
    <row r="14" spans="1:34" x14ac:dyDescent="0.25">
      <c r="A14" s="41" t="s">
        <v>1</v>
      </c>
      <c r="B14" s="40">
        <f t="shared" si="7"/>
        <v>961</v>
      </c>
      <c r="C14" s="114" t="s">
        <v>1505</v>
      </c>
      <c r="D14" s="114">
        <f t="shared" si="0"/>
        <v>15</v>
      </c>
      <c r="E14" s="114"/>
      <c r="F14" s="41" t="s">
        <v>0</v>
      </c>
      <c r="G14" s="40">
        <f t="shared" si="8"/>
        <v>961</v>
      </c>
      <c r="H14" s="114" t="s">
        <v>316</v>
      </c>
      <c r="I14" s="114">
        <f t="shared" si="1"/>
        <v>16</v>
      </c>
      <c r="J14" s="114"/>
      <c r="K14" s="42" t="s">
        <v>11</v>
      </c>
      <c r="L14" s="40">
        <f t="shared" si="9"/>
        <v>961</v>
      </c>
      <c r="M14" s="114" t="s">
        <v>295</v>
      </c>
      <c r="N14" s="114">
        <f t="shared" si="2"/>
        <v>16</v>
      </c>
      <c r="O14" s="114"/>
      <c r="P14" s="42" t="s">
        <v>12</v>
      </c>
      <c r="Q14" s="40">
        <f t="shared" si="10"/>
        <v>961</v>
      </c>
      <c r="R14" s="114" t="s">
        <v>241</v>
      </c>
      <c r="S14" s="114">
        <f t="shared" si="12"/>
        <v>16</v>
      </c>
      <c r="T14" s="114"/>
      <c r="U14" s="324" t="s">
        <v>10</v>
      </c>
      <c r="V14" s="225"/>
      <c r="W14" s="311"/>
      <c r="X14" s="307">
        <f t="shared" si="4"/>
        <v>0</v>
      </c>
      <c r="Y14" s="114"/>
      <c r="Z14" s="41" t="s">
        <v>2</v>
      </c>
      <c r="AA14" s="40">
        <f t="shared" si="11"/>
        <v>961</v>
      </c>
      <c r="AB14" s="63" t="s">
        <v>217</v>
      </c>
      <c r="AC14" s="63" t="s">
        <v>164</v>
      </c>
      <c r="AD14" s="114" t="str">
        <f t="shared" si="13"/>
        <v>Build_12_UForgBF</v>
      </c>
      <c r="AE14" s="126">
        <f t="shared" si="14"/>
        <v>16</v>
      </c>
      <c r="AF14" s="115"/>
      <c r="AG14" s="111"/>
      <c r="AH14" s="364"/>
    </row>
    <row r="15" spans="1:34" x14ac:dyDescent="0.25">
      <c r="A15" s="41" t="s">
        <v>1</v>
      </c>
      <c r="B15" s="40">
        <f t="shared" si="7"/>
        <v>962</v>
      </c>
      <c r="C15" s="114" t="s">
        <v>1506</v>
      </c>
      <c r="D15" s="114">
        <f t="shared" si="0"/>
        <v>15</v>
      </c>
      <c r="E15" s="114"/>
      <c r="F15" s="41" t="s">
        <v>0</v>
      </c>
      <c r="G15" s="40">
        <f t="shared" si="8"/>
        <v>962</v>
      </c>
      <c r="H15" s="114" t="s">
        <v>317</v>
      </c>
      <c r="I15" s="114">
        <f t="shared" si="1"/>
        <v>16</v>
      </c>
      <c r="J15" s="114"/>
      <c r="K15" s="42" t="s">
        <v>11</v>
      </c>
      <c r="L15" s="40">
        <f t="shared" si="9"/>
        <v>962</v>
      </c>
      <c r="M15" s="114" t="s">
        <v>296</v>
      </c>
      <c r="N15" s="114">
        <f t="shared" si="2"/>
        <v>16</v>
      </c>
      <c r="O15" s="114"/>
      <c r="P15" s="42" t="s">
        <v>12</v>
      </c>
      <c r="Q15" s="40">
        <f t="shared" si="10"/>
        <v>962</v>
      </c>
      <c r="R15" s="114" t="s">
        <v>242</v>
      </c>
      <c r="S15" s="114">
        <f t="shared" si="12"/>
        <v>16</v>
      </c>
      <c r="T15" s="114"/>
      <c r="U15" s="324" t="s">
        <v>10</v>
      </c>
      <c r="V15" s="225"/>
      <c r="W15" s="311"/>
      <c r="X15" s="307">
        <f t="shared" si="4"/>
        <v>0</v>
      </c>
      <c r="Y15" s="114"/>
      <c r="Z15" s="41" t="s">
        <v>2</v>
      </c>
      <c r="AA15" s="40">
        <f t="shared" si="11"/>
        <v>962</v>
      </c>
      <c r="AB15" s="63" t="s">
        <v>218</v>
      </c>
      <c r="AC15" s="63" t="s">
        <v>164</v>
      </c>
      <c r="AD15" s="114" t="str">
        <f t="shared" si="13"/>
        <v>Build_13_UForgBF</v>
      </c>
      <c r="AE15" s="126">
        <f t="shared" si="14"/>
        <v>16</v>
      </c>
      <c r="AF15" s="115"/>
      <c r="AG15" s="111"/>
      <c r="AH15" s="364"/>
    </row>
    <row r="16" spans="1:34" x14ac:dyDescent="0.25">
      <c r="A16" s="41" t="s">
        <v>1</v>
      </c>
      <c r="B16" s="40">
        <f t="shared" si="7"/>
        <v>963</v>
      </c>
      <c r="C16" s="114" t="s">
        <v>1507</v>
      </c>
      <c r="D16" s="114">
        <f t="shared" si="0"/>
        <v>15</v>
      </c>
      <c r="E16" s="114"/>
      <c r="F16" s="41" t="s">
        <v>0</v>
      </c>
      <c r="G16" s="40">
        <f t="shared" si="8"/>
        <v>963</v>
      </c>
      <c r="H16" s="114" t="s">
        <v>318</v>
      </c>
      <c r="I16" s="114">
        <f t="shared" si="1"/>
        <v>16</v>
      </c>
      <c r="J16" s="114"/>
      <c r="K16" s="42" t="s">
        <v>11</v>
      </c>
      <c r="L16" s="40">
        <f t="shared" si="9"/>
        <v>963</v>
      </c>
      <c r="M16" s="114" t="s">
        <v>297</v>
      </c>
      <c r="N16" s="114">
        <f t="shared" si="2"/>
        <v>16</v>
      </c>
      <c r="O16" s="114"/>
      <c r="P16" s="42" t="s">
        <v>12</v>
      </c>
      <c r="Q16" s="40">
        <f t="shared" si="10"/>
        <v>963</v>
      </c>
      <c r="R16" s="114" t="s">
        <v>243</v>
      </c>
      <c r="S16" s="114">
        <f t="shared" si="12"/>
        <v>16</v>
      </c>
      <c r="T16" s="114"/>
      <c r="U16" s="324" t="s">
        <v>10</v>
      </c>
      <c r="V16" s="225"/>
      <c r="W16" s="311"/>
      <c r="X16" s="307">
        <f t="shared" si="4"/>
        <v>0</v>
      </c>
      <c r="Y16" s="114"/>
      <c r="Z16" s="41" t="s">
        <v>2</v>
      </c>
      <c r="AA16" s="40">
        <f t="shared" si="11"/>
        <v>963</v>
      </c>
      <c r="AB16" s="63" t="s">
        <v>219</v>
      </c>
      <c r="AC16" s="63" t="s">
        <v>164</v>
      </c>
      <c r="AD16" s="114" t="str">
        <f t="shared" si="13"/>
        <v>Build_14_UForgBF</v>
      </c>
      <c r="AE16" s="126">
        <f t="shared" si="14"/>
        <v>16</v>
      </c>
      <c r="AF16" s="115"/>
      <c r="AG16" s="111"/>
      <c r="AH16" s="364"/>
    </row>
    <row r="17" spans="1:34" x14ac:dyDescent="0.25">
      <c r="A17" s="41" t="s">
        <v>1</v>
      </c>
      <c r="B17" s="40">
        <f t="shared" si="7"/>
        <v>964</v>
      </c>
      <c r="C17" s="114" t="s">
        <v>1508</v>
      </c>
      <c r="D17" s="114">
        <f t="shared" si="0"/>
        <v>15</v>
      </c>
      <c r="E17" s="114"/>
      <c r="F17" s="41" t="s">
        <v>0</v>
      </c>
      <c r="G17" s="40">
        <f t="shared" si="8"/>
        <v>964</v>
      </c>
      <c r="H17" s="114" t="s">
        <v>319</v>
      </c>
      <c r="I17" s="114">
        <f t="shared" si="1"/>
        <v>16</v>
      </c>
      <c r="J17" s="114"/>
      <c r="K17" s="42" t="s">
        <v>11</v>
      </c>
      <c r="L17" s="40">
        <f t="shared" si="9"/>
        <v>964</v>
      </c>
      <c r="M17" s="114" t="s">
        <v>298</v>
      </c>
      <c r="N17" s="114">
        <f t="shared" si="2"/>
        <v>16</v>
      </c>
      <c r="O17" s="114"/>
      <c r="P17" s="42" t="s">
        <v>12</v>
      </c>
      <c r="Q17" s="40">
        <f t="shared" si="10"/>
        <v>964</v>
      </c>
      <c r="R17" s="114" t="s">
        <v>244</v>
      </c>
      <c r="S17" s="114">
        <f t="shared" si="12"/>
        <v>16</v>
      </c>
      <c r="T17" s="114"/>
      <c r="U17" s="324" t="s">
        <v>10</v>
      </c>
      <c r="V17" s="225"/>
      <c r="W17" s="311"/>
      <c r="X17" s="307">
        <f t="shared" si="4"/>
        <v>0</v>
      </c>
      <c r="Y17" s="114"/>
      <c r="Z17" s="41" t="s">
        <v>2</v>
      </c>
      <c r="AA17" s="40">
        <f t="shared" si="11"/>
        <v>964</v>
      </c>
      <c r="AB17" s="63" t="s">
        <v>220</v>
      </c>
      <c r="AC17" s="63" t="s">
        <v>164</v>
      </c>
      <c r="AD17" s="114" t="str">
        <f t="shared" si="13"/>
        <v>Build_15_UForgBF</v>
      </c>
      <c r="AE17" s="126">
        <f t="shared" si="14"/>
        <v>16</v>
      </c>
      <c r="AF17" s="115"/>
      <c r="AG17" s="111"/>
      <c r="AH17" s="364"/>
    </row>
    <row r="18" spans="1:34" x14ac:dyDescent="0.25">
      <c r="A18" s="41" t="s">
        <v>1</v>
      </c>
      <c r="B18" s="40">
        <f t="shared" si="7"/>
        <v>965</v>
      </c>
      <c r="C18" s="114" t="s">
        <v>1509</v>
      </c>
      <c r="D18" s="114">
        <f t="shared" si="0"/>
        <v>15</v>
      </c>
      <c r="E18" s="114"/>
      <c r="F18" s="41" t="s">
        <v>0</v>
      </c>
      <c r="G18" s="40">
        <f t="shared" si="8"/>
        <v>965</v>
      </c>
      <c r="H18" s="114" t="s">
        <v>320</v>
      </c>
      <c r="I18" s="114">
        <f t="shared" si="1"/>
        <v>16</v>
      </c>
      <c r="J18" s="114"/>
      <c r="K18" s="42" t="s">
        <v>11</v>
      </c>
      <c r="L18" s="40">
        <f t="shared" si="9"/>
        <v>965</v>
      </c>
      <c r="M18" s="114" t="s">
        <v>299</v>
      </c>
      <c r="N18" s="114">
        <f t="shared" si="2"/>
        <v>16</v>
      </c>
      <c r="O18" s="114"/>
      <c r="P18" s="42" t="s">
        <v>12</v>
      </c>
      <c r="Q18" s="40">
        <f t="shared" si="10"/>
        <v>965</v>
      </c>
      <c r="R18" s="114" t="s">
        <v>245</v>
      </c>
      <c r="S18" s="114">
        <f t="shared" si="12"/>
        <v>16</v>
      </c>
      <c r="T18" s="114"/>
      <c r="U18" s="324" t="s">
        <v>10</v>
      </c>
      <c r="V18" s="225"/>
      <c r="W18" s="311"/>
      <c r="X18" s="307">
        <f t="shared" si="4"/>
        <v>0</v>
      </c>
      <c r="Y18" s="114"/>
      <c r="Z18" s="41" t="s">
        <v>2</v>
      </c>
      <c r="AA18" s="40">
        <f t="shared" si="11"/>
        <v>965</v>
      </c>
      <c r="AB18" s="63" t="s">
        <v>221</v>
      </c>
      <c r="AC18" s="63" t="s">
        <v>164</v>
      </c>
      <c r="AD18" s="114" t="str">
        <f t="shared" si="13"/>
        <v>Build_16_UForgBF</v>
      </c>
      <c r="AE18" s="126">
        <f t="shared" si="14"/>
        <v>16</v>
      </c>
      <c r="AF18" s="115"/>
      <c r="AG18" s="111"/>
      <c r="AH18" s="364"/>
    </row>
    <row r="19" spans="1:34" s="109" customFormat="1" x14ac:dyDescent="0.25">
      <c r="A19" s="214" t="s">
        <v>1</v>
      </c>
      <c r="B19" s="215">
        <f t="shared" si="7"/>
        <v>966</v>
      </c>
      <c r="C19" s="299" t="s">
        <v>1510</v>
      </c>
      <c r="D19" s="299">
        <f t="shared" ref="D19:D34" si="15">LEN(C19)</f>
        <v>14</v>
      </c>
      <c r="E19" s="114"/>
      <c r="F19" s="214" t="s">
        <v>0</v>
      </c>
      <c r="G19" s="215">
        <f t="shared" si="8"/>
        <v>966</v>
      </c>
      <c r="H19" s="299" t="s">
        <v>184</v>
      </c>
      <c r="I19" s="299">
        <f t="shared" ref="I19:I34" si="16">LEN(H19)</f>
        <v>15</v>
      </c>
      <c r="J19" s="114"/>
      <c r="K19" s="359" t="s">
        <v>11</v>
      </c>
      <c r="L19" s="215">
        <f t="shared" si="9"/>
        <v>966</v>
      </c>
      <c r="M19" s="299" t="s">
        <v>304</v>
      </c>
      <c r="N19" s="299">
        <f t="shared" ref="N19:N34" si="17">LEN(M19)</f>
        <v>15</v>
      </c>
      <c r="O19" s="114"/>
      <c r="P19" s="359" t="s">
        <v>12</v>
      </c>
      <c r="Q19" s="215">
        <f t="shared" si="10"/>
        <v>966</v>
      </c>
      <c r="R19" s="299" t="s">
        <v>200</v>
      </c>
      <c r="S19" s="299">
        <f t="shared" ref="S19:S34" si="18">LEN(R19)</f>
        <v>15</v>
      </c>
      <c r="T19" s="114"/>
      <c r="U19" s="324" t="s">
        <v>10</v>
      </c>
      <c r="V19" s="225"/>
      <c r="W19" s="311"/>
      <c r="X19" s="307">
        <f t="shared" si="4"/>
        <v>0</v>
      </c>
      <c r="Y19" s="114"/>
      <c r="Z19" s="214" t="s">
        <v>2</v>
      </c>
      <c r="AA19" s="215">
        <f t="shared" si="11"/>
        <v>966</v>
      </c>
      <c r="AB19" s="304" t="s">
        <v>160</v>
      </c>
      <c r="AC19" s="304" t="s">
        <v>164</v>
      </c>
      <c r="AD19" s="299" t="str">
        <f>CONCATENATE(AB19,AC19)</f>
        <v>FeedCv1_UForgBF</v>
      </c>
      <c r="AE19" s="126">
        <f t="shared" ref="AE19:AE34" si="19">LEN(AD19)</f>
        <v>15</v>
      </c>
      <c r="AF19" s="115"/>
      <c r="AH19" s="364"/>
    </row>
    <row r="20" spans="1:34" s="109" customFormat="1" x14ac:dyDescent="0.25">
      <c r="A20" s="214" t="s">
        <v>1</v>
      </c>
      <c r="B20" s="215">
        <f t="shared" si="7"/>
        <v>967</v>
      </c>
      <c r="C20" s="299" t="s">
        <v>1511</v>
      </c>
      <c r="D20" s="299">
        <f t="shared" si="15"/>
        <v>14</v>
      </c>
      <c r="E20" s="114"/>
      <c r="F20" s="214" t="s">
        <v>0</v>
      </c>
      <c r="G20" s="215">
        <f t="shared" si="8"/>
        <v>967</v>
      </c>
      <c r="H20" s="299" t="s">
        <v>185</v>
      </c>
      <c r="I20" s="299">
        <f t="shared" si="16"/>
        <v>15</v>
      </c>
      <c r="J20" s="114"/>
      <c r="K20" s="359" t="s">
        <v>11</v>
      </c>
      <c r="L20" s="215">
        <f t="shared" si="9"/>
        <v>967</v>
      </c>
      <c r="M20" s="299" t="s">
        <v>269</v>
      </c>
      <c r="N20" s="299">
        <f t="shared" si="17"/>
        <v>15</v>
      </c>
      <c r="O20" s="114"/>
      <c r="P20" s="359" t="s">
        <v>12</v>
      </c>
      <c r="Q20" s="215">
        <f t="shared" si="10"/>
        <v>967</v>
      </c>
      <c r="R20" s="299" t="s">
        <v>201</v>
      </c>
      <c r="S20" s="299">
        <f t="shared" si="18"/>
        <v>15</v>
      </c>
      <c r="T20" s="114"/>
      <c r="U20" s="324" t="s">
        <v>10</v>
      </c>
      <c r="V20" s="225"/>
      <c r="W20" s="311"/>
      <c r="X20" s="307">
        <f t="shared" si="4"/>
        <v>0</v>
      </c>
      <c r="Y20" s="114"/>
      <c r="Z20" s="214" t="s">
        <v>2</v>
      </c>
      <c r="AA20" s="215">
        <f t="shared" si="11"/>
        <v>967</v>
      </c>
      <c r="AB20" s="304" t="s">
        <v>165</v>
      </c>
      <c r="AC20" s="304" t="s">
        <v>164</v>
      </c>
      <c r="AD20" s="299" t="str">
        <f t="shared" ref="AD20:AD34" si="20">CONCATENATE(AB20,AC20)</f>
        <v>FeedCv2_UForgBF</v>
      </c>
      <c r="AE20" s="126">
        <f t="shared" si="19"/>
        <v>15</v>
      </c>
      <c r="AF20" s="115"/>
      <c r="AG20" s="111"/>
      <c r="AH20" s="364"/>
    </row>
    <row r="21" spans="1:34" s="109" customFormat="1" x14ac:dyDescent="0.25">
      <c r="A21" s="214" t="s">
        <v>1</v>
      </c>
      <c r="B21" s="215">
        <f t="shared" si="7"/>
        <v>968</v>
      </c>
      <c r="C21" s="299" t="s">
        <v>1512</v>
      </c>
      <c r="D21" s="299">
        <f t="shared" si="15"/>
        <v>14</v>
      </c>
      <c r="E21" s="114"/>
      <c r="F21" s="214" t="s">
        <v>0</v>
      </c>
      <c r="G21" s="215">
        <f t="shared" si="8"/>
        <v>968</v>
      </c>
      <c r="H21" s="299" t="s">
        <v>186</v>
      </c>
      <c r="I21" s="299">
        <f t="shared" si="16"/>
        <v>15</v>
      </c>
      <c r="J21" s="114"/>
      <c r="K21" s="359" t="s">
        <v>11</v>
      </c>
      <c r="L21" s="215">
        <f t="shared" si="9"/>
        <v>968</v>
      </c>
      <c r="M21" s="299" t="s">
        <v>270</v>
      </c>
      <c r="N21" s="299">
        <f t="shared" si="17"/>
        <v>15</v>
      </c>
      <c r="O21" s="114"/>
      <c r="P21" s="359" t="s">
        <v>12</v>
      </c>
      <c r="Q21" s="215">
        <f t="shared" si="10"/>
        <v>968</v>
      </c>
      <c r="R21" s="299" t="s">
        <v>202</v>
      </c>
      <c r="S21" s="299">
        <f t="shared" si="18"/>
        <v>15</v>
      </c>
      <c r="T21" s="114"/>
      <c r="U21" s="324" t="s">
        <v>10</v>
      </c>
      <c r="V21" s="225"/>
      <c r="W21" s="311"/>
      <c r="X21" s="307">
        <f t="shared" si="4"/>
        <v>0</v>
      </c>
      <c r="Y21" s="114"/>
      <c r="Z21" s="214" t="s">
        <v>2</v>
      </c>
      <c r="AA21" s="215">
        <f t="shared" si="11"/>
        <v>968</v>
      </c>
      <c r="AB21" s="304" t="s">
        <v>166</v>
      </c>
      <c r="AC21" s="304" t="s">
        <v>164</v>
      </c>
      <c r="AD21" s="299" t="str">
        <f t="shared" si="20"/>
        <v>FeedCv3_UForgBF</v>
      </c>
      <c r="AE21" s="126">
        <f t="shared" si="19"/>
        <v>15</v>
      </c>
      <c r="AF21" s="115"/>
      <c r="AG21" s="111"/>
    </row>
    <row r="22" spans="1:34" s="109" customFormat="1" x14ac:dyDescent="0.25">
      <c r="A22" s="214" t="s">
        <v>1</v>
      </c>
      <c r="B22" s="215">
        <f t="shared" si="7"/>
        <v>969</v>
      </c>
      <c r="C22" s="299" t="s">
        <v>1513</v>
      </c>
      <c r="D22" s="299">
        <f t="shared" si="15"/>
        <v>14</v>
      </c>
      <c r="E22" s="114"/>
      <c r="F22" s="214" t="s">
        <v>0</v>
      </c>
      <c r="G22" s="215">
        <f t="shared" si="8"/>
        <v>969</v>
      </c>
      <c r="H22" s="299" t="s">
        <v>187</v>
      </c>
      <c r="I22" s="299">
        <f t="shared" si="16"/>
        <v>15</v>
      </c>
      <c r="J22" s="114"/>
      <c r="K22" s="359" t="s">
        <v>11</v>
      </c>
      <c r="L22" s="215">
        <f t="shared" si="9"/>
        <v>969</v>
      </c>
      <c r="M22" s="299" t="s">
        <v>271</v>
      </c>
      <c r="N22" s="299">
        <f t="shared" si="17"/>
        <v>15</v>
      </c>
      <c r="O22" s="114"/>
      <c r="P22" s="359" t="s">
        <v>12</v>
      </c>
      <c r="Q22" s="215">
        <f t="shared" si="10"/>
        <v>969</v>
      </c>
      <c r="R22" s="299" t="s">
        <v>203</v>
      </c>
      <c r="S22" s="299">
        <f t="shared" si="18"/>
        <v>15</v>
      </c>
      <c r="T22" s="114"/>
      <c r="U22" s="307"/>
      <c r="V22" s="307"/>
      <c r="W22" s="307"/>
      <c r="X22" s="307"/>
      <c r="Y22" s="114"/>
      <c r="Z22" s="214" t="s">
        <v>2</v>
      </c>
      <c r="AA22" s="215">
        <f t="shared" si="11"/>
        <v>969</v>
      </c>
      <c r="AB22" s="304" t="s">
        <v>167</v>
      </c>
      <c r="AC22" s="304" t="s">
        <v>164</v>
      </c>
      <c r="AD22" s="299" t="str">
        <f t="shared" si="20"/>
        <v>FeedCv4_UForgBF</v>
      </c>
      <c r="AE22" s="126">
        <f t="shared" si="19"/>
        <v>15</v>
      </c>
      <c r="AF22" s="115"/>
      <c r="AG22" s="111"/>
    </row>
    <row r="23" spans="1:34" s="109" customFormat="1" x14ac:dyDescent="0.25">
      <c r="A23" s="214" t="s">
        <v>1</v>
      </c>
      <c r="B23" s="215">
        <f t="shared" ref="B23:B52" si="21">B22+1</f>
        <v>970</v>
      </c>
      <c r="C23" s="299" t="s">
        <v>1514</v>
      </c>
      <c r="D23" s="299">
        <f t="shared" si="15"/>
        <v>14</v>
      </c>
      <c r="E23" s="114"/>
      <c r="F23" s="214" t="s">
        <v>0</v>
      </c>
      <c r="G23" s="215">
        <f t="shared" ref="G23:G52" si="22">G22+1</f>
        <v>970</v>
      </c>
      <c r="H23" s="299" t="s">
        <v>188</v>
      </c>
      <c r="I23" s="299">
        <f t="shared" si="16"/>
        <v>15</v>
      </c>
      <c r="J23" s="114"/>
      <c r="K23" s="359" t="s">
        <v>11</v>
      </c>
      <c r="L23" s="215">
        <f t="shared" ref="L23:L52" si="23">L22+1</f>
        <v>970</v>
      </c>
      <c r="M23" s="299" t="s">
        <v>272</v>
      </c>
      <c r="N23" s="299">
        <f t="shared" si="17"/>
        <v>15</v>
      </c>
      <c r="O23" s="114"/>
      <c r="P23" s="359" t="s">
        <v>12</v>
      </c>
      <c r="Q23" s="215">
        <f t="shared" ref="Q23:Q52" si="24">Q22+1</f>
        <v>970</v>
      </c>
      <c r="R23" s="299" t="s">
        <v>204</v>
      </c>
      <c r="S23" s="299">
        <f t="shared" si="18"/>
        <v>15</v>
      </c>
      <c r="T23" s="114"/>
      <c r="U23" s="115"/>
      <c r="V23" s="115"/>
      <c r="W23" s="115"/>
      <c r="X23" s="307"/>
      <c r="Y23" s="114"/>
      <c r="Z23" s="214" t="s">
        <v>2</v>
      </c>
      <c r="AA23" s="215">
        <f t="shared" ref="AA23:AA52" si="25">AA22+1</f>
        <v>970</v>
      </c>
      <c r="AB23" s="304" t="s">
        <v>168</v>
      </c>
      <c r="AC23" s="304" t="s">
        <v>164</v>
      </c>
      <c r="AD23" s="299" t="str">
        <f t="shared" si="20"/>
        <v>FeedCv5_UForgBF</v>
      </c>
      <c r="AE23" s="126">
        <f t="shared" si="19"/>
        <v>15</v>
      </c>
      <c r="AF23" s="115"/>
      <c r="AG23" s="111"/>
    </row>
    <row r="24" spans="1:34" s="109" customFormat="1" x14ac:dyDescent="0.25">
      <c r="A24" s="214" t="s">
        <v>1</v>
      </c>
      <c r="B24" s="215">
        <f>B23+1</f>
        <v>971</v>
      </c>
      <c r="C24" s="299" t="s">
        <v>1515</v>
      </c>
      <c r="D24" s="299">
        <f t="shared" si="15"/>
        <v>14</v>
      </c>
      <c r="E24" s="114"/>
      <c r="F24" s="214" t="s">
        <v>0</v>
      </c>
      <c r="G24" s="215">
        <f>G23+1</f>
        <v>971</v>
      </c>
      <c r="H24" s="299" t="s">
        <v>189</v>
      </c>
      <c r="I24" s="299">
        <f t="shared" si="16"/>
        <v>15</v>
      </c>
      <c r="J24" s="114"/>
      <c r="K24" s="359" t="s">
        <v>11</v>
      </c>
      <c r="L24" s="215">
        <f>L23+1</f>
        <v>971</v>
      </c>
      <c r="M24" s="299" t="s">
        <v>273</v>
      </c>
      <c r="N24" s="299">
        <f t="shared" si="17"/>
        <v>15</v>
      </c>
      <c r="O24" s="114"/>
      <c r="P24" s="359" t="s">
        <v>12</v>
      </c>
      <c r="Q24" s="215">
        <f>Q23+1</f>
        <v>971</v>
      </c>
      <c r="R24" s="299" t="s">
        <v>205</v>
      </c>
      <c r="S24" s="299">
        <f t="shared" si="18"/>
        <v>15</v>
      </c>
      <c r="T24" s="114"/>
      <c r="U24" s="115"/>
      <c r="V24" s="115"/>
      <c r="W24" s="115"/>
      <c r="X24" s="307"/>
      <c r="Y24" s="114"/>
      <c r="Z24" s="214" t="s">
        <v>2</v>
      </c>
      <c r="AA24" s="215">
        <f>AA23+1</f>
        <v>971</v>
      </c>
      <c r="AB24" s="304" t="s">
        <v>169</v>
      </c>
      <c r="AC24" s="304" t="s">
        <v>164</v>
      </c>
      <c r="AD24" s="299" t="str">
        <f t="shared" si="20"/>
        <v>FeedCv6_UForgBF</v>
      </c>
      <c r="AE24" s="126">
        <f t="shared" si="19"/>
        <v>15</v>
      </c>
      <c r="AF24" s="115"/>
      <c r="AG24" s="111"/>
    </row>
    <row r="25" spans="1:34" s="109" customFormat="1" x14ac:dyDescent="0.25">
      <c r="A25" s="214" t="s">
        <v>1</v>
      </c>
      <c r="B25" s="215">
        <f t="shared" si="21"/>
        <v>972</v>
      </c>
      <c r="C25" s="299" t="s">
        <v>1516</v>
      </c>
      <c r="D25" s="299">
        <f t="shared" si="15"/>
        <v>14</v>
      </c>
      <c r="E25" s="114"/>
      <c r="F25" s="214" t="s">
        <v>0</v>
      </c>
      <c r="G25" s="215">
        <f t="shared" si="22"/>
        <v>972</v>
      </c>
      <c r="H25" s="299" t="s">
        <v>190</v>
      </c>
      <c r="I25" s="299">
        <f t="shared" si="16"/>
        <v>15</v>
      </c>
      <c r="J25" s="114"/>
      <c r="K25" s="359" t="s">
        <v>11</v>
      </c>
      <c r="L25" s="215">
        <f t="shared" si="23"/>
        <v>972</v>
      </c>
      <c r="M25" s="299" t="s">
        <v>274</v>
      </c>
      <c r="N25" s="299">
        <f t="shared" si="17"/>
        <v>15</v>
      </c>
      <c r="O25" s="114"/>
      <c r="P25" s="359" t="s">
        <v>12</v>
      </c>
      <c r="Q25" s="215">
        <f t="shared" si="24"/>
        <v>972</v>
      </c>
      <c r="R25" s="299" t="s">
        <v>206</v>
      </c>
      <c r="S25" s="299">
        <f t="shared" si="18"/>
        <v>15</v>
      </c>
      <c r="T25" s="114"/>
      <c r="U25" s="115"/>
      <c r="V25" s="115"/>
      <c r="W25" s="115"/>
      <c r="X25" s="307"/>
      <c r="Y25" s="114"/>
      <c r="Z25" s="214" t="s">
        <v>2</v>
      </c>
      <c r="AA25" s="215">
        <f t="shared" si="25"/>
        <v>972</v>
      </c>
      <c r="AB25" s="304" t="s">
        <v>170</v>
      </c>
      <c r="AC25" s="304" t="s">
        <v>164</v>
      </c>
      <c r="AD25" s="299" t="str">
        <f t="shared" si="20"/>
        <v>FeedCv7_UForgBF</v>
      </c>
      <c r="AE25" s="126">
        <f t="shared" si="19"/>
        <v>15</v>
      </c>
      <c r="AF25" s="115"/>
      <c r="AG25" s="111"/>
    </row>
    <row r="26" spans="1:34" s="109" customFormat="1" x14ac:dyDescent="0.25">
      <c r="A26" s="214" t="s">
        <v>1</v>
      </c>
      <c r="B26" s="215">
        <f t="shared" si="21"/>
        <v>973</v>
      </c>
      <c r="C26" s="299" t="s">
        <v>1517</v>
      </c>
      <c r="D26" s="299">
        <f t="shared" si="15"/>
        <v>14</v>
      </c>
      <c r="E26" s="114"/>
      <c r="F26" s="214" t="s">
        <v>0</v>
      </c>
      <c r="G26" s="215">
        <f t="shared" si="22"/>
        <v>973</v>
      </c>
      <c r="H26" s="299" t="s">
        <v>191</v>
      </c>
      <c r="I26" s="299">
        <f t="shared" si="16"/>
        <v>15</v>
      </c>
      <c r="J26" s="114"/>
      <c r="K26" s="359" t="s">
        <v>11</v>
      </c>
      <c r="L26" s="215">
        <f t="shared" si="23"/>
        <v>973</v>
      </c>
      <c r="M26" s="299" t="s">
        <v>275</v>
      </c>
      <c r="N26" s="299">
        <f t="shared" si="17"/>
        <v>15</v>
      </c>
      <c r="O26" s="114"/>
      <c r="P26" s="359" t="s">
        <v>12</v>
      </c>
      <c r="Q26" s="215">
        <f t="shared" si="24"/>
        <v>973</v>
      </c>
      <c r="R26" s="299" t="s">
        <v>207</v>
      </c>
      <c r="S26" s="299">
        <f t="shared" si="18"/>
        <v>15</v>
      </c>
      <c r="T26" s="114"/>
      <c r="U26" s="115"/>
      <c r="V26" s="115"/>
      <c r="W26" s="115"/>
      <c r="X26" s="307"/>
      <c r="Y26" s="114"/>
      <c r="Z26" s="214" t="s">
        <v>2</v>
      </c>
      <c r="AA26" s="215">
        <f t="shared" si="25"/>
        <v>973</v>
      </c>
      <c r="AB26" s="304" t="s">
        <v>171</v>
      </c>
      <c r="AC26" s="304" t="s">
        <v>164</v>
      </c>
      <c r="AD26" s="299" t="str">
        <f t="shared" si="20"/>
        <v>FeedCv8_UForgBF</v>
      </c>
      <c r="AE26" s="126">
        <f t="shared" si="19"/>
        <v>15</v>
      </c>
      <c r="AF26" s="115"/>
      <c r="AG26" s="111"/>
    </row>
    <row r="27" spans="1:34" s="109" customFormat="1" x14ac:dyDescent="0.25">
      <c r="A27" s="41" t="s">
        <v>1</v>
      </c>
      <c r="B27" s="40">
        <f t="shared" si="21"/>
        <v>974</v>
      </c>
      <c r="C27" s="114" t="s">
        <v>1518</v>
      </c>
      <c r="D27" s="114">
        <f t="shared" si="15"/>
        <v>14</v>
      </c>
      <c r="E27" s="114"/>
      <c r="F27" s="41" t="s">
        <v>0</v>
      </c>
      <c r="G27" s="40">
        <f t="shared" si="22"/>
        <v>974</v>
      </c>
      <c r="H27" s="114" t="s">
        <v>192</v>
      </c>
      <c r="I27" s="114">
        <f t="shared" si="16"/>
        <v>15</v>
      </c>
      <c r="J27" s="114"/>
      <c r="K27" s="42" t="s">
        <v>11</v>
      </c>
      <c r="L27" s="40">
        <f t="shared" si="23"/>
        <v>974</v>
      </c>
      <c r="M27" s="114" t="s">
        <v>276</v>
      </c>
      <c r="N27" s="114">
        <f t="shared" si="17"/>
        <v>15</v>
      </c>
      <c r="O27" s="114"/>
      <c r="P27" s="42" t="s">
        <v>12</v>
      </c>
      <c r="Q27" s="40">
        <f t="shared" si="24"/>
        <v>974</v>
      </c>
      <c r="R27" s="114" t="s">
        <v>208</v>
      </c>
      <c r="S27" s="114">
        <f t="shared" si="18"/>
        <v>15</v>
      </c>
      <c r="T27" s="114"/>
      <c r="U27" s="307"/>
      <c r="V27" s="307"/>
      <c r="W27" s="307"/>
      <c r="X27" s="307"/>
      <c r="Y27" s="114"/>
      <c r="Z27" s="41" t="s">
        <v>2</v>
      </c>
      <c r="AA27" s="40">
        <f t="shared" si="25"/>
        <v>974</v>
      </c>
      <c r="AB27" s="63" t="s">
        <v>172</v>
      </c>
      <c r="AC27" s="63" t="s">
        <v>164</v>
      </c>
      <c r="AD27" s="114" t="str">
        <f t="shared" si="20"/>
        <v>FeedCv9_UForgBF</v>
      </c>
      <c r="AE27" s="126">
        <f t="shared" si="19"/>
        <v>15</v>
      </c>
      <c r="AF27" s="115"/>
      <c r="AG27" s="111"/>
    </row>
    <row r="28" spans="1:34" s="109" customFormat="1" x14ac:dyDescent="0.25">
      <c r="A28" s="41" t="s">
        <v>1</v>
      </c>
      <c r="B28" s="40">
        <f t="shared" si="21"/>
        <v>975</v>
      </c>
      <c r="C28" s="114" t="s">
        <v>1519</v>
      </c>
      <c r="D28" s="114">
        <f t="shared" si="15"/>
        <v>15</v>
      </c>
      <c r="E28" s="114"/>
      <c r="F28" s="41" t="s">
        <v>0</v>
      </c>
      <c r="G28" s="40">
        <f t="shared" si="22"/>
        <v>975</v>
      </c>
      <c r="H28" s="114" t="s">
        <v>193</v>
      </c>
      <c r="I28" s="114">
        <f t="shared" si="16"/>
        <v>16</v>
      </c>
      <c r="J28" s="114"/>
      <c r="K28" s="42" t="s">
        <v>11</v>
      </c>
      <c r="L28" s="40">
        <f t="shared" si="23"/>
        <v>975</v>
      </c>
      <c r="M28" s="114" t="s">
        <v>277</v>
      </c>
      <c r="N28" s="114">
        <f t="shared" si="17"/>
        <v>16</v>
      </c>
      <c r="O28" s="114"/>
      <c r="P28" s="42" t="s">
        <v>12</v>
      </c>
      <c r="Q28" s="40">
        <f t="shared" si="24"/>
        <v>975</v>
      </c>
      <c r="R28" s="114" t="s">
        <v>209</v>
      </c>
      <c r="S28" s="114">
        <f t="shared" si="18"/>
        <v>16</v>
      </c>
      <c r="T28" s="114"/>
      <c r="U28" s="307"/>
      <c r="V28" s="307"/>
      <c r="W28" s="307"/>
      <c r="X28" s="307"/>
      <c r="Y28" s="114"/>
      <c r="Z28" s="41" t="s">
        <v>2</v>
      </c>
      <c r="AA28" s="40">
        <f t="shared" si="25"/>
        <v>975</v>
      </c>
      <c r="AB28" s="63" t="s">
        <v>177</v>
      </c>
      <c r="AC28" s="63" t="s">
        <v>164</v>
      </c>
      <c r="AD28" s="114" t="str">
        <f t="shared" si="20"/>
        <v>FeedCv10_UForgBF</v>
      </c>
      <c r="AE28" s="126">
        <f t="shared" si="19"/>
        <v>16</v>
      </c>
      <c r="AF28" s="115"/>
      <c r="AG28" s="111"/>
    </row>
    <row r="29" spans="1:34" s="109" customFormat="1" x14ac:dyDescent="0.25">
      <c r="A29" s="41" t="s">
        <v>1</v>
      </c>
      <c r="B29" s="40">
        <f t="shared" si="21"/>
        <v>976</v>
      </c>
      <c r="C29" s="114" t="s">
        <v>1520</v>
      </c>
      <c r="D29" s="114">
        <f t="shared" si="15"/>
        <v>15</v>
      </c>
      <c r="E29" s="114"/>
      <c r="F29" s="41" t="s">
        <v>0</v>
      </c>
      <c r="G29" s="40">
        <f t="shared" si="22"/>
        <v>976</v>
      </c>
      <c r="H29" s="114" t="s">
        <v>194</v>
      </c>
      <c r="I29" s="114">
        <f t="shared" si="16"/>
        <v>16</v>
      </c>
      <c r="J29" s="114"/>
      <c r="K29" s="42" t="s">
        <v>11</v>
      </c>
      <c r="L29" s="40">
        <f t="shared" si="23"/>
        <v>976</v>
      </c>
      <c r="M29" s="114" t="s">
        <v>278</v>
      </c>
      <c r="N29" s="114">
        <f t="shared" si="17"/>
        <v>16</v>
      </c>
      <c r="O29" s="114"/>
      <c r="P29" s="42" t="s">
        <v>12</v>
      </c>
      <c r="Q29" s="40">
        <f t="shared" si="24"/>
        <v>976</v>
      </c>
      <c r="R29" s="114" t="s">
        <v>210</v>
      </c>
      <c r="S29" s="114">
        <f t="shared" si="18"/>
        <v>16</v>
      </c>
      <c r="T29" s="114"/>
      <c r="U29" s="307"/>
      <c r="V29" s="307"/>
      <c r="W29" s="307"/>
      <c r="X29" s="307"/>
      <c r="Y29" s="114"/>
      <c r="Z29" s="41" t="s">
        <v>2</v>
      </c>
      <c r="AA29" s="40">
        <f t="shared" si="25"/>
        <v>976</v>
      </c>
      <c r="AB29" s="63" t="s">
        <v>178</v>
      </c>
      <c r="AC29" s="63" t="s">
        <v>164</v>
      </c>
      <c r="AD29" s="114" t="str">
        <f t="shared" si="20"/>
        <v>FeedCv11_UForgBF</v>
      </c>
      <c r="AE29" s="126">
        <f t="shared" si="19"/>
        <v>16</v>
      </c>
      <c r="AF29" s="115"/>
      <c r="AG29" s="111"/>
    </row>
    <row r="30" spans="1:34" s="109" customFormat="1" x14ac:dyDescent="0.25">
      <c r="A30" s="41" t="s">
        <v>1</v>
      </c>
      <c r="B30" s="40">
        <f t="shared" si="21"/>
        <v>977</v>
      </c>
      <c r="C30" s="114" t="s">
        <v>1521</v>
      </c>
      <c r="D30" s="114">
        <f t="shared" si="15"/>
        <v>15</v>
      </c>
      <c r="E30" s="114"/>
      <c r="F30" s="41" t="s">
        <v>0</v>
      </c>
      <c r="G30" s="40">
        <f t="shared" si="22"/>
        <v>977</v>
      </c>
      <c r="H30" s="114" t="s">
        <v>195</v>
      </c>
      <c r="I30" s="114">
        <f t="shared" si="16"/>
        <v>16</v>
      </c>
      <c r="J30" s="114"/>
      <c r="K30" s="42" t="s">
        <v>11</v>
      </c>
      <c r="L30" s="40">
        <f t="shared" si="23"/>
        <v>977</v>
      </c>
      <c r="M30" s="114" t="s">
        <v>279</v>
      </c>
      <c r="N30" s="114">
        <f t="shared" si="17"/>
        <v>16</v>
      </c>
      <c r="O30" s="114"/>
      <c r="P30" s="42" t="s">
        <v>12</v>
      </c>
      <c r="Q30" s="40">
        <f t="shared" si="24"/>
        <v>977</v>
      </c>
      <c r="R30" s="114" t="s">
        <v>211</v>
      </c>
      <c r="S30" s="114">
        <f t="shared" si="18"/>
        <v>16</v>
      </c>
      <c r="T30" s="114"/>
      <c r="U30" s="307"/>
      <c r="V30" s="307"/>
      <c r="W30" s="307"/>
      <c r="X30" s="307"/>
      <c r="Y30" s="114"/>
      <c r="Z30" s="41" t="s">
        <v>2</v>
      </c>
      <c r="AA30" s="40">
        <f t="shared" si="25"/>
        <v>977</v>
      </c>
      <c r="AB30" s="63" t="s">
        <v>179</v>
      </c>
      <c r="AC30" s="63" t="s">
        <v>164</v>
      </c>
      <c r="AD30" s="114" t="str">
        <f t="shared" si="20"/>
        <v>FeedCv12_UForgBF</v>
      </c>
      <c r="AE30" s="126">
        <f t="shared" si="19"/>
        <v>16</v>
      </c>
      <c r="AF30" s="115"/>
      <c r="AG30" s="111"/>
    </row>
    <row r="31" spans="1:34" s="109" customFormat="1" x14ac:dyDescent="0.25">
      <c r="A31" s="41" t="s">
        <v>1</v>
      </c>
      <c r="B31" s="40">
        <f t="shared" si="21"/>
        <v>978</v>
      </c>
      <c r="C31" s="114" t="s">
        <v>1522</v>
      </c>
      <c r="D31" s="114">
        <f t="shared" si="15"/>
        <v>15</v>
      </c>
      <c r="E31" s="114"/>
      <c r="F31" s="41" t="s">
        <v>0</v>
      </c>
      <c r="G31" s="40">
        <f t="shared" si="22"/>
        <v>978</v>
      </c>
      <c r="H31" s="114" t="s">
        <v>196</v>
      </c>
      <c r="I31" s="114">
        <f t="shared" si="16"/>
        <v>16</v>
      </c>
      <c r="J31" s="114"/>
      <c r="K31" s="42" t="s">
        <v>11</v>
      </c>
      <c r="L31" s="40">
        <f t="shared" si="23"/>
        <v>978</v>
      </c>
      <c r="M31" s="114" t="s">
        <v>280</v>
      </c>
      <c r="N31" s="114">
        <f t="shared" si="17"/>
        <v>16</v>
      </c>
      <c r="O31" s="114"/>
      <c r="P31" s="42" t="s">
        <v>12</v>
      </c>
      <c r="Q31" s="40">
        <f t="shared" si="24"/>
        <v>978</v>
      </c>
      <c r="R31" s="114" t="s">
        <v>212</v>
      </c>
      <c r="S31" s="114">
        <f t="shared" si="18"/>
        <v>16</v>
      </c>
      <c r="T31" s="114"/>
      <c r="U31" s="307"/>
      <c r="V31" s="307"/>
      <c r="W31" s="307"/>
      <c r="X31" s="307"/>
      <c r="Y31" s="114"/>
      <c r="Z31" s="41" t="s">
        <v>2</v>
      </c>
      <c r="AA31" s="40">
        <f t="shared" si="25"/>
        <v>978</v>
      </c>
      <c r="AB31" s="63" t="s">
        <v>180</v>
      </c>
      <c r="AC31" s="63" t="s">
        <v>164</v>
      </c>
      <c r="AD31" s="114" t="str">
        <f t="shared" si="20"/>
        <v>FeedCv13_UForgBF</v>
      </c>
      <c r="AE31" s="126">
        <f t="shared" si="19"/>
        <v>16</v>
      </c>
      <c r="AF31" s="115"/>
      <c r="AG31" s="111"/>
    </row>
    <row r="32" spans="1:34" s="109" customFormat="1" x14ac:dyDescent="0.25">
      <c r="A32" s="41" t="s">
        <v>1</v>
      </c>
      <c r="B32" s="40">
        <f t="shared" si="21"/>
        <v>979</v>
      </c>
      <c r="C32" s="114" t="s">
        <v>1523</v>
      </c>
      <c r="D32" s="114">
        <f t="shared" si="15"/>
        <v>15</v>
      </c>
      <c r="E32" s="114"/>
      <c r="F32" s="41" t="s">
        <v>0</v>
      </c>
      <c r="G32" s="40">
        <f t="shared" si="22"/>
        <v>979</v>
      </c>
      <c r="H32" s="114" t="s">
        <v>197</v>
      </c>
      <c r="I32" s="114">
        <f t="shared" si="16"/>
        <v>16</v>
      </c>
      <c r="J32" s="114"/>
      <c r="K32" s="42" t="s">
        <v>11</v>
      </c>
      <c r="L32" s="40">
        <f t="shared" si="23"/>
        <v>979</v>
      </c>
      <c r="M32" s="114" t="s">
        <v>281</v>
      </c>
      <c r="N32" s="114">
        <f t="shared" si="17"/>
        <v>16</v>
      </c>
      <c r="O32" s="114"/>
      <c r="P32" s="42" t="s">
        <v>12</v>
      </c>
      <c r="Q32" s="40">
        <f t="shared" si="24"/>
        <v>979</v>
      </c>
      <c r="R32" s="114" t="s">
        <v>213</v>
      </c>
      <c r="S32" s="114">
        <f t="shared" si="18"/>
        <v>16</v>
      </c>
      <c r="T32" s="114"/>
      <c r="U32" s="324"/>
      <c r="V32" s="225"/>
      <c r="W32" s="311"/>
      <c r="X32" s="307"/>
      <c r="Y32" s="114"/>
      <c r="Z32" s="41" t="s">
        <v>2</v>
      </c>
      <c r="AA32" s="40">
        <f t="shared" si="25"/>
        <v>979</v>
      </c>
      <c r="AB32" s="63" t="s">
        <v>181</v>
      </c>
      <c r="AC32" s="63" t="s">
        <v>164</v>
      </c>
      <c r="AD32" s="114" t="str">
        <f t="shared" si="20"/>
        <v>FeedCv14_UForgBF</v>
      </c>
      <c r="AE32" s="126">
        <f t="shared" si="19"/>
        <v>16</v>
      </c>
      <c r="AF32" s="115"/>
      <c r="AG32" s="111"/>
    </row>
    <row r="33" spans="1:33" s="109" customFormat="1" x14ac:dyDescent="0.25">
      <c r="A33" s="41" t="s">
        <v>1</v>
      </c>
      <c r="B33" s="40">
        <f t="shared" si="21"/>
        <v>980</v>
      </c>
      <c r="C33" s="114" t="s">
        <v>1524</v>
      </c>
      <c r="D33" s="114">
        <f t="shared" si="15"/>
        <v>15</v>
      </c>
      <c r="E33" s="114"/>
      <c r="F33" s="41" t="s">
        <v>0</v>
      </c>
      <c r="G33" s="40">
        <f t="shared" si="22"/>
        <v>980</v>
      </c>
      <c r="H33" s="114" t="s">
        <v>198</v>
      </c>
      <c r="I33" s="114">
        <f t="shared" si="16"/>
        <v>16</v>
      </c>
      <c r="J33" s="114"/>
      <c r="K33" s="42" t="s">
        <v>11</v>
      </c>
      <c r="L33" s="40">
        <f t="shared" si="23"/>
        <v>980</v>
      </c>
      <c r="M33" s="114" t="s">
        <v>282</v>
      </c>
      <c r="N33" s="114">
        <f t="shared" si="17"/>
        <v>16</v>
      </c>
      <c r="O33" s="114"/>
      <c r="P33" s="42" t="s">
        <v>12</v>
      </c>
      <c r="Q33" s="40">
        <f t="shared" si="24"/>
        <v>980</v>
      </c>
      <c r="R33" s="114" t="s">
        <v>214</v>
      </c>
      <c r="S33" s="114">
        <f t="shared" si="18"/>
        <v>16</v>
      </c>
      <c r="T33" s="114"/>
      <c r="U33" s="324"/>
      <c r="V33" s="225"/>
      <c r="W33" s="311"/>
      <c r="X33" s="307"/>
      <c r="Y33" s="114"/>
      <c r="Z33" s="41" t="s">
        <v>2</v>
      </c>
      <c r="AA33" s="40">
        <f t="shared" si="25"/>
        <v>980</v>
      </c>
      <c r="AB33" s="63" t="s">
        <v>182</v>
      </c>
      <c r="AC33" s="63" t="s">
        <v>164</v>
      </c>
      <c r="AD33" s="114" t="str">
        <f t="shared" si="20"/>
        <v>FeedCv15_UForgBF</v>
      </c>
      <c r="AE33" s="126">
        <f t="shared" si="19"/>
        <v>16</v>
      </c>
      <c r="AF33" s="115"/>
      <c r="AG33" s="111"/>
    </row>
    <row r="34" spans="1:33" s="109" customFormat="1" x14ac:dyDescent="0.25">
      <c r="A34" s="41" t="s">
        <v>1</v>
      </c>
      <c r="B34" s="40">
        <f t="shared" si="21"/>
        <v>981</v>
      </c>
      <c r="C34" s="114" t="s">
        <v>1525</v>
      </c>
      <c r="D34" s="114">
        <f t="shared" si="15"/>
        <v>15</v>
      </c>
      <c r="E34" s="114"/>
      <c r="F34" s="41" t="s">
        <v>0</v>
      </c>
      <c r="G34" s="40">
        <f t="shared" si="22"/>
        <v>981</v>
      </c>
      <c r="H34" s="114" t="s">
        <v>199</v>
      </c>
      <c r="I34" s="114">
        <f t="shared" si="16"/>
        <v>16</v>
      </c>
      <c r="J34" s="114"/>
      <c r="K34" s="42" t="s">
        <v>11</v>
      </c>
      <c r="L34" s="40">
        <f t="shared" si="23"/>
        <v>981</v>
      </c>
      <c r="M34" s="114" t="s">
        <v>283</v>
      </c>
      <c r="N34" s="114">
        <f t="shared" si="17"/>
        <v>16</v>
      </c>
      <c r="O34" s="114"/>
      <c r="P34" s="42" t="s">
        <v>12</v>
      </c>
      <c r="Q34" s="40">
        <f t="shared" si="24"/>
        <v>981</v>
      </c>
      <c r="R34" s="114" t="s">
        <v>215</v>
      </c>
      <c r="S34" s="114">
        <f t="shared" si="18"/>
        <v>16</v>
      </c>
      <c r="T34" s="114"/>
      <c r="U34" s="324"/>
      <c r="V34" s="225"/>
      <c r="W34" s="311"/>
      <c r="X34" s="307"/>
      <c r="Y34" s="114"/>
      <c r="Z34" s="41" t="s">
        <v>2</v>
      </c>
      <c r="AA34" s="40">
        <f t="shared" si="25"/>
        <v>981</v>
      </c>
      <c r="AB34" s="63" t="s">
        <v>183</v>
      </c>
      <c r="AC34" s="63" t="s">
        <v>164</v>
      </c>
      <c r="AD34" s="114" t="str">
        <f t="shared" si="20"/>
        <v>FeedCv16_UForgBF</v>
      </c>
      <c r="AE34" s="126">
        <f t="shared" si="19"/>
        <v>16</v>
      </c>
      <c r="AF34" s="115"/>
      <c r="AG34" s="111"/>
    </row>
    <row r="35" spans="1:33" x14ac:dyDescent="0.25">
      <c r="A35" s="214" t="s">
        <v>1</v>
      </c>
      <c r="B35" s="215">
        <f>B34+1</f>
        <v>982</v>
      </c>
      <c r="C35" s="299" t="s">
        <v>1526</v>
      </c>
      <c r="D35" s="299">
        <f t="shared" ref="D35:D42" si="26">LEN(C35)</f>
        <v>15</v>
      </c>
      <c r="E35" s="114"/>
      <c r="F35" s="214" t="s">
        <v>0</v>
      </c>
      <c r="G35" s="215">
        <f>G34+1</f>
        <v>982</v>
      </c>
      <c r="H35" s="299" t="s">
        <v>226</v>
      </c>
      <c r="I35" s="299">
        <f t="shared" ref="I35:I42" si="27">LEN(H35)</f>
        <v>16</v>
      </c>
      <c r="J35" s="114"/>
      <c r="K35" s="359" t="s">
        <v>11</v>
      </c>
      <c r="L35" s="215">
        <f>L34+1</f>
        <v>982</v>
      </c>
      <c r="M35" s="299" t="s">
        <v>300</v>
      </c>
      <c r="N35" s="299">
        <f t="shared" ref="N35:N42" si="28">LEN(M35)</f>
        <v>16</v>
      </c>
      <c r="O35" s="114"/>
      <c r="P35" s="359" t="s">
        <v>12</v>
      </c>
      <c r="Q35" s="215">
        <f>Q34+1</f>
        <v>982</v>
      </c>
      <c r="R35" s="299" t="s">
        <v>222</v>
      </c>
      <c r="S35" s="299">
        <f t="shared" ref="S35:S42" si="29">LEN(R35)</f>
        <v>16</v>
      </c>
      <c r="T35" s="114"/>
      <c r="U35" s="307"/>
      <c r="V35" s="307"/>
      <c r="W35" s="307"/>
      <c r="X35" s="307"/>
      <c r="Y35" s="114"/>
      <c r="Z35" s="214" t="s">
        <v>2</v>
      </c>
      <c r="AA35" s="215">
        <f>AA34+1</f>
        <v>982</v>
      </c>
      <c r="AB35" s="304" t="s">
        <v>173</v>
      </c>
      <c r="AC35" s="304" t="s">
        <v>164</v>
      </c>
      <c r="AD35" s="299" t="str">
        <f t="shared" ref="AD35:AD47" si="30">CONCATENATE(AB35,AC35)</f>
        <v>PalDisp1_UForgBF</v>
      </c>
      <c r="AE35" s="43">
        <f t="shared" ref="AE35:AE42" si="31">LEN(AD35)</f>
        <v>16</v>
      </c>
      <c r="AF35" s="44"/>
    </row>
    <row r="36" spans="1:33" x14ac:dyDescent="0.25">
      <c r="A36" s="214" t="s">
        <v>1</v>
      </c>
      <c r="B36" s="215">
        <f>B35+1</f>
        <v>983</v>
      </c>
      <c r="C36" s="299" t="s">
        <v>1527</v>
      </c>
      <c r="D36" s="299">
        <f t="shared" si="26"/>
        <v>15</v>
      </c>
      <c r="E36" s="114"/>
      <c r="F36" s="214" t="s">
        <v>0</v>
      </c>
      <c r="G36" s="215">
        <f>G35+1</f>
        <v>983</v>
      </c>
      <c r="H36" s="299" t="s">
        <v>227</v>
      </c>
      <c r="I36" s="299">
        <f t="shared" si="27"/>
        <v>16</v>
      </c>
      <c r="J36" s="114"/>
      <c r="K36" s="359" t="s">
        <v>11</v>
      </c>
      <c r="L36" s="215">
        <f>L35+1</f>
        <v>983</v>
      </c>
      <c r="M36" s="299" t="s">
        <v>301</v>
      </c>
      <c r="N36" s="299">
        <f t="shared" si="28"/>
        <v>16</v>
      </c>
      <c r="O36" s="114"/>
      <c r="P36" s="359" t="s">
        <v>12</v>
      </c>
      <c r="Q36" s="215">
        <f>Q35+1</f>
        <v>983</v>
      </c>
      <c r="R36" s="299" t="s">
        <v>223</v>
      </c>
      <c r="S36" s="299">
        <f t="shared" si="29"/>
        <v>16</v>
      </c>
      <c r="T36" s="114"/>
      <c r="U36" s="307"/>
      <c r="V36" s="307"/>
      <c r="W36" s="307"/>
      <c r="X36" s="307"/>
      <c r="Y36" s="114"/>
      <c r="Z36" s="214" t="s">
        <v>2</v>
      </c>
      <c r="AA36" s="215">
        <f>AA35+1</f>
        <v>983</v>
      </c>
      <c r="AB36" s="304" t="s">
        <v>174</v>
      </c>
      <c r="AC36" s="304" t="s">
        <v>164</v>
      </c>
      <c r="AD36" s="299" t="str">
        <f t="shared" si="30"/>
        <v>PalDisp2_UForgBF</v>
      </c>
      <c r="AE36" s="43">
        <f t="shared" si="31"/>
        <v>16</v>
      </c>
      <c r="AF36" s="44"/>
    </row>
    <row r="37" spans="1:33" x14ac:dyDescent="0.25">
      <c r="A37" s="214" t="s">
        <v>1</v>
      </c>
      <c r="B37" s="215">
        <f>B36+1</f>
        <v>984</v>
      </c>
      <c r="C37" s="299" t="s">
        <v>1528</v>
      </c>
      <c r="D37" s="299">
        <f t="shared" si="26"/>
        <v>15</v>
      </c>
      <c r="E37" s="114"/>
      <c r="F37" s="214" t="s">
        <v>0</v>
      </c>
      <c r="G37" s="215">
        <f>G36+1</f>
        <v>984</v>
      </c>
      <c r="H37" s="299" t="s">
        <v>228</v>
      </c>
      <c r="I37" s="299">
        <f t="shared" si="27"/>
        <v>16</v>
      </c>
      <c r="J37" s="114"/>
      <c r="K37" s="359" t="s">
        <v>11</v>
      </c>
      <c r="L37" s="215">
        <f>L36+1</f>
        <v>984</v>
      </c>
      <c r="M37" s="299" t="s">
        <v>302</v>
      </c>
      <c r="N37" s="299">
        <f t="shared" si="28"/>
        <v>16</v>
      </c>
      <c r="O37" s="114"/>
      <c r="P37" s="359" t="s">
        <v>12</v>
      </c>
      <c r="Q37" s="215">
        <f>Q36+1</f>
        <v>984</v>
      </c>
      <c r="R37" s="299" t="s">
        <v>224</v>
      </c>
      <c r="S37" s="299">
        <f t="shared" si="29"/>
        <v>16</v>
      </c>
      <c r="T37" s="114"/>
      <c r="U37" s="307"/>
      <c r="V37" s="307"/>
      <c r="W37" s="307"/>
      <c r="X37" s="307"/>
      <c r="Y37" s="114"/>
      <c r="Z37" s="214" t="s">
        <v>2</v>
      </c>
      <c r="AA37" s="215">
        <f>AA36+1</f>
        <v>984</v>
      </c>
      <c r="AB37" s="304" t="s">
        <v>175</v>
      </c>
      <c r="AC37" s="304" t="s">
        <v>164</v>
      </c>
      <c r="AD37" s="299" t="str">
        <f t="shared" si="30"/>
        <v>SlipSht1_UForgBF</v>
      </c>
      <c r="AE37" s="43">
        <f t="shared" si="31"/>
        <v>16</v>
      </c>
      <c r="AF37" s="44"/>
    </row>
    <row r="38" spans="1:33" x14ac:dyDescent="0.25">
      <c r="A38" s="214" t="s">
        <v>1</v>
      </c>
      <c r="B38" s="215">
        <f>B37+1</f>
        <v>985</v>
      </c>
      <c r="C38" s="299" t="s">
        <v>1529</v>
      </c>
      <c r="D38" s="299">
        <f t="shared" si="26"/>
        <v>15</v>
      </c>
      <c r="E38" s="114"/>
      <c r="F38" s="214" t="s">
        <v>0</v>
      </c>
      <c r="G38" s="215">
        <f>G37+1</f>
        <v>985</v>
      </c>
      <c r="H38" s="299" t="s">
        <v>229</v>
      </c>
      <c r="I38" s="299">
        <f t="shared" si="27"/>
        <v>16</v>
      </c>
      <c r="J38" s="114"/>
      <c r="K38" s="359" t="s">
        <v>11</v>
      </c>
      <c r="L38" s="215">
        <f>L37+1</f>
        <v>985</v>
      </c>
      <c r="M38" s="299" t="s">
        <v>303</v>
      </c>
      <c r="N38" s="299">
        <f t="shared" si="28"/>
        <v>16</v>
      </c>
      <c r="O38" s="114"/>
      <c r="P38" s="359" t="s">
        <v>12</v>
      </c>
      <c r="Q38" s="215">
        <f>Q37+1</f>
        <v>985</v>
      </c>
      <c r="R38" s="299" t="s">
        <v>225</v>
      </c>
      <c r="S38" s="299">
        <f t="shared" si="29"/>
        <v>16</v>
      </c>
      <c r="T38" s="114"/>
      <c r="U38" s="307"/>
      <c r="V38" s="307"/>
      <c r="W38" s="307"/>
      <c r="X38" s="307"/>
      <c r="Y38" s="114"/>
      <c r="Z38" s="214" t="s">
        <v>2</v>
      </c>
      <c r="AA38" s="215">
        <f>AA37+1</f>
        <v>985</v>
      </c>
      <c r="AB38" s="304" t="s">
        <v>176</v>
      </c>
      <c r="AC38" s="304" t="s">
        <v>164</v>
      </c>
      <c r="AD38" s="299" t="str">
        <f t="shared" si="30"/>
        <v>SlipSht2_UForgBF</v>
      </c>
      <c r="AE38" s="43">
        <f t="shared" si="31"/>
        <v>16</v>
      </c>
      <c r="AF38" s="44"/>
    </row>
    <row r="39" spans="1:33" x14ac:dyDescent="0.25">
      <c r="A39" s="35" t="s">
        <v>1</v>
      </c>
      <c r="B39" s="36">
        <f t="shared" si="21"/>
        <v>986</v>
      </c>
      <c r="C39" s="13" t="s">
        <v>1530</v>
      </c>
      <c r="D39" s="13">
        <f t="shared" si="26"/>
        <v>11</v>
      </c>
      <c r="E39" s="114"/>
      <c r="F39" s="35" t="s">
        <v>0</v>
      </c>
      <c r="G39" s="36">
        <f t="shared" si="22"/>
        <v>986</v>
      </c>
      <c r="H39" s="13" t="s">
        <v>571</v>
      </c>
      <c r="I39" s="13">
        <f t="shared" si="27"/>
        <v>12</v>
      </c>
      <c r="J39" s="114"/>
      <c r="K39" s="171" t="s">
        <v>11</v>
      </c>
      <c r="L39" s="36">
        <f t="shared" si="23"/>
        <v>986</v>
      </c>
      <c r="M39" s="13" t="s">
        <v>572</v>
      </c>
      <c r="N39" s="13">
        <f t="shared" si="28"/>
        <v>12</v>
      </c>
      <c r="O39" s="114"/>
      <c r="P39" s="171" t="s">
        <v>12</v>
      </c>
      <c r="Q39" s="36">
        <f t="shared" si="24"/>
        <v>986</v>
      </c>
      <c r="R39" s="13" t="s">
        <v>573</v>
      </c>
      <c r="S39" s="13">
        <f t="shared" si="29"/>
        <v>12</v>
      </c>
      <c r="T39" s="114"/>
      <c r="U39" s="307"/>
      <c r="V39" s="307"/>
      <c r="W39" s="307"/>
      <c r="X39" s="307"/>
      <c r="Y39" s="114"/>
      <c r="Z39" s="35" t="s">
        <v>2</v>
      </c>
      <c r="AA39" s="36">
        <f t="shared" si="25"/>
        <v>986</v>
      </c>
      <c r="AB39" s="172" t="s">
        <v>2618</v>
      </c>
      <c r="AC39" s="172" t="s">
        <v>164</v>
      </c>
      <c r="AD39" s="13" t="str">
        <f t="shared" si="30"/>
        <v>Home_UForgBF</v>
      </c>
      <c r="AE39" s="43">
        <f t="shared" si="31"/>
        <v>12</v>
      </c>
      <c r="AF39" s="44"/>
    </row>
    <row r="40" spans="1:33" x14ac:dyDescent="0.25">
      <c r="A40" s="214" t="s">
        <v>1</v>
      </c>
      <c r="B40" s="215">
        <f t="shared" si="21"/>
        <v>987</v>
      </c>
      <c r="C40" s="299" t="s">
        <v>1531</v>
      </c>
      <c r="D40" s="299">
        <f t="shared" si="26"/>
        <v>13</v>
      </c>
      <c r="E40" s="114"/>
      <c r="F40" s="214" t="s">
        <v>0</v>
      </c>
      <c r="G40" s="215">
        <f t="shared" si="22"/>
        <v>987</v>
      </c>
      <c r="H40" s="299" t="s">
        <v>644</v>
      </c>
      <c r="I40" s="299">
        <f t="shared" si="27"/>
        <v>14</v>
      </c>
      <c r="J40" s="114"/>
      <c r="K40" s="359" t="s">
        <v>11</v>
      </c>
      <c r="L40" s="215">
        <f t="shared" si="23"/>
        <v>987</v>
      </c>
      <c r="M40" s="299" t="s">
        <v>642</v>
      </c>
      <c r="N40" s="299">
        <f t="shared" si="28"/>
        <v>14</v>
      </c>
      <c r="O40" s="114"/>
      <c r="P40" s="359" t="s">
        <v>12</v>
      </c>
      <c r="Q40" s="215">
        <f t="shared" si="24"/>
        <v>987</v>
      </c>
      <c r="R40" s="299" t="s">
        <v>643</v>
      </c>
      <c r="S40" s="299">
        <f t="shared" si="29"/>
        <v>14</v>
      </c>
      <c r="T40" s="114"/>
      <c r="U40" s="307"/>
      <c r="V40" s="307"/>
      <c r="W40" s="307"/>
      <c r="X40" s="307"/>
      <c r="Y40" s="114"/>
      <c r="Z40" s="214" t="s">
        <v>2</v>
      </c>
      <c r="AA40" s="215">
        <f t="shared" si="25"/>
        <v>987</v>
      </c>
      <c r="AB40" s="304" t="s">
        <v>2619</v>
      </c>
      <c r="AC40" s="304" t="s">
        <v>164</v>
      </c>
      <c r="AD40" s="299" t="str">
        <f t="shared" si="30"/>
        <v>Reject_UForgBF</v>
      </c>
      <c r="AE40" s="43">
        <f t="shared" si="31"/>
        <v>14</v>
      </c>
      <c r="AF40" s="44"/>
    </row>
    <row r="41" spans="1:33" x14ac:dyDescent="0.25">
      <c r="A41" s="35" t="s">
        <v>1</v>
      </c>
      <c r="B41" s="36">
        <f t="shared" si="21"/>
        <v>988</v>
      </c>
      <c r="C41" s="308" t="s">
        <v>2526</v>
      </c>
      <c r="D41" s="308">
        <f t="shared" si="26"/>
        <v>12</v>
      </c>
      <c r="E41" s="114"/>
      <c r="F41" s="35" t="s">
        <v>0</v>
      </c>
      <c r="G41" s="36">
        <f t="shared" si="22"/>
        <v>988</v>
      </c>
      <c r="H41" s="308" t="s">
        <v>2527</v>
      </c>
      <c r="I41" s="308">
        <f t="shared" si="27"/>
        <v>13</v>
      </c>
      <c r="J41" s="114"/>
      <c r="K41" s="171" t="s">
        <v>11</v>
      </c>
      <c r="L41" s="36">
        <f t="shared" si="23"/>
        <v>988</v>
      </c>
      <c r="M41" s="308" t="s">
        <v>2528</v>
      </c>
      <c r="N41" s="308">
        <f t="shared" si="28"/>
        <v>13</v>
      </c>
      <c r="O41" s="114"/>
      <c r="P41" s="171" t="s">
        <v>12</v>
      </c>
      <c r="Q41" s="36">
        <f t="shared" si="24"/>
        <v>988</v>
      </c>
      <c r="R41" s="308" t="s">
        <v>2529</v>
      </c>
      <c r="S41" s="308">
        <f t="shared" si="29"/>
        <v>13</v>
      </c>
      <c r="T41" s="114"/>
      <c r="U41" s="307"/>
      <c r="V41" s="307"/>
      <c r="W41" s="307"/>
      <c r="X41" s="307"/>
      <c r="Y41" s="114"/>
      <c r="Z41" s="35" t="s">
        <v>2</v>
      </c>
      <c r="AA41" s="36">
        <f t="shared" si="25"/>
        <v>988</v>
      </c>
      <c r="AB41" s="172" t="s">
        <v>2620</v>
      </c>
      <c r="AC41" s="172" t="s">
        <v>164</v>
      </c>
      <c r="AD41" s="308" t="str">
        <f t="shared" si="30"/>
        <v>Ready_UForgBF</v>
      </c>
      <c r="AE41" s="43">
        <f t="shared" si="31"/>
        <v>13</v>
      </c>
      <c r="AF41" s="44"/>
    </row>
    <row r="42" spans="1:33" x14ac:dyDescent="0.25">
      <c r="A42" s="35" t="s">
        <v>1</v>
      </c>
      <c r="B42" s="36">
        <f t="shared" si="21"/>
        <v>989</v>
      </c>
      <c r="C42" s="308" t="s">
        <v>2627</v>
      </c>
      <c r="D42" s="308">
        <f t="shared" si="26"/>
        <v>11</v>
      </c>
      <c r="E42" s="114"/>
      <c r="F42" s="222" t="s">
        <v>0</v>
      </c>
      <c r="G42" s="220">
        <f t="shared" si="22"/>
        <v>989</v>
      </c>
      <c r="H42" s="307"/>
      <c r="I42" s="307">
        <f t="shared" si="27"/>
        <v>0</v>
      </c>
      <c r="J42" s="114"/>
      <c r="K42" s="171" t="s">
        <v>11</v>
      </c>
      <c r="L42" s="36">
        <f t="shared" si="23"/>
        <v>989</v>
      </c>
      <c r="M42" s="308" t="s">
        <v>2633</v>
      </c>
      <c r="N42" s="308">
        <f t="shared" si="28"/>
        <v>12</v>
      </c>
      <c r="O42" s="114"/>
      <c r="P42" s="171" t="s">
        <v>12</v>
      </c>
      <c r="Q42" s="36">
        <f t="shared" si="24"/>
        <v>989</v>
      </c>
      <c r="R42" s="308" t="s">
        <v>2654</v>
      </c>
      <c r="S42" s="308">
        <f t="shared" si="29"/>
        <v>10</v>
      </c>
      <c r="T42" s="114"/>
      <c r="U42" s="307"/>
      <c r="V42" s="307"/>
      <c r="W42" s="307"/>
      <c r="X42" s="307"/>
      <c r="Y42" s="114"/>
      <c r="Z42" s="35" t="s">
        <v>2</v>
      </c>
      <c r="AA42" s="36">
        <f t="shared" si="25"/>
        <v>989</v>
      </c>
      <c r="AB42" s="172" t="s">
        <v>2621</v>
      </c>
      <c r="AC42" s="172" t="s">
        <v>2653</v>
      </c>
      <c r="AD42" s="308" t="str">
        <f t="shared" si="30"/>
        <v>Via1_BF</v>
      </c>
      <c r="AE42" s="43">
        <f t="shared" si="31"/>
        <v>7</v>
      </c>
      <c r="AF42" s="44"/>
    </row>
    <row r="43" spans="1:33" x14ac:dyDescent="0.25">
      <c r="A43" s="35" t="s">
        <v>1</v>
      </c>
      <c r="B43" s="36">
        <f t="shared" si="21"/>
        <v>990</v>
      </c>
      <c r="C43" s="308" t="s">
        <v>2628</v>
      </c>
      <c r="D43" s="308">
        <f t="shared" ref="D43:D52" si="32">LEN(C43)</f>
        <v>11</v>
      </c>
      <c r="E43" s="114"/>
      <c r="F43" s="222" t="s">
        <v>0</v>
      </c>
      <c r="G43" s="220">
        <f t="shared" si="22"/>
        <v>990</v>
      </c>
      <c r="H43" s="307"/>
      <c r="I43" s="307">
        <f t="shared" ref="I43:I52" si="33">LEN(H43)</f>
        <v>0</v>
      </c>
      <c r="J43" s="114"/>
      <c r="K43" s="171" t="s">
        <v>11</v>
      </c>
      <c r="L43" s="36">
        <f t="shared" si="23"/>
        <v>990</v>
      </c>
      <c r="M43" s="308" t="s">
        <v>2634</v>
      </c>
      <c r="N43" s="308">
        <f t="shared" ref="N43:N52" si="34">LEN(M43)</f>
        <v>12</v>
      </c>
      <c r="O43" s="114"/>
      <c r="P43" s="171" t="s">
        <v>12</v>
      </c>
      <c r="Q43" s="36">
        <f t="shared" si="24"/>
        <v>990</v>
      </c>
      <c r="R43" s="308" t="s">
        <v>2655</v>
      </c>
      <c r="S43" s="308">
        <f t="shared" ref="S43:S52" si="35">LEN(R43)</f>
        <v>10</v>
      </c>
      <c r="T43" s="114"/>
      <c r="U43" s="307"/>
      <c r="V43" s="307"/>
      <c r="W43" s="307"/>
      <c r="X43" s="307"/>
      <c r="Y43" s="114"/>
      <c r="Z43" s="35" t="s">
        <v>2</v>
      </c>
      <c r="AA43" s="36">
        <f t="shared" si="25"/>
        <v>990</v>
      </c>
      <c r="AB43" s="172" t="s">
        <v>2622</v>
      </c>
      <c r="AC43" s="172" t="s">
        <v>2653</v>
      </c>
      <c r="AD43" s="308" t="str">
        <f t="shared" si="30"/>
        <v>Via2_BF</v>
      </c>
      <c r="AE43" s="126">
        <f t="shared" ref="AE43:AE52" si="36">LEN(AD43)</f>
        <v>7</v>
      </c>
      <c r="AF43" s="115"/>
    </row>
    <row r="44" spans="1:33" x14ac:dyDescent="0.25">
      <c r="A44" s="35" t="s">
        <v>1</v>
      </c>
      <c r="B44" s="36">
        <f t="shared" si="21"/>
        <v>991</v>
      </c>
      <c r="C44" s="308" t="s">
        <v>2629</v>
      </c>
      <c r="D44" s="308">
        <f t="shared" si="32"/>
        <v>11</v>
      </c>
      <c r="E44" s="114"/>
      <c r="F44" s="222" t="s">
        <v>0</v>
      </c>
      <c r="G44" s="220">
        <f t="shared" si="22"/>
        <v>991</v>
      </c>
      <c r="H44" s="307"/>
      <c r="I44" s="307">
        <f t="shared" si="33"/>
        <v>0</v>
      </c>
      <c r="J44" s="114"/>
      <c r="K44" s="171" t="s">
        <v>11</v>
      </c>
      <c r="L44" s="36">
        <f t="shared" si="23"/>
        <v>991</v>
      </c>
      <c r="M44" s="308" t="s">
        <v>2635</v>
      </c>
      <c r="N44" s="308">
        <f t="shared" si="34"/>
        <v>12</v>
      </c>
      <c r="O44" s="114"/>
      <c r="P44" s="171" t="s">
        <v>12</v>
      </c>
      <c r="Q44" s="36">
        <f t="shared" si="24"/>
        <v>991</v>
      </c>
      <c r="R44" s="308" t="s">
        <v>2656</v>
      </c>
      <c r="S44" s="308">
        <f t="shared" si="35"/>
        <v>10</v>
      </c>
      <c r="T44" s="114"/>
      <c r="U44" s="307"/>
      <c r="V44" s="307"/>
      <c r="W44" s="307"/>
      <c r="X44" s="307"/>
      <c r="Y44" s="114"/>
      <c r="Z44" s="35" t="s">
        <v>2</v>
      </c>
      <c r="AA44" s="36">
        <f t="shared" si="25"/>
        <v>991</v>
      </c>
      <c r="AB44" s="172" t="s">
        <v>2623</v>
      </c>
      <c r="AC44" s="172" t="s">
        <v>2653</v>
      </c>
      <c r="AD44" s="308" t="str">
        <f t="shared" si="30"/>
        <v>Via3_BF</v>
      </c>
      <c r="AE44" s="126">
        <f t="shared" si="36"/>
        <v>7</v>
      </c>
      <c r="AF44" s="115"/>
      <c r="AG44" s="111"/>
    </row>
    <row r="45" spans="1:33" x14ac:dyDescent="0.25">
      <c r="A45" s="35" t="s">
        <v>1</v>
      </c>
      <c r="B45" s="36">
        <f t="shared" si="21"/>
        <v>992</v>
      </c>
      <c r="C45" s="308" t="s">
        <v>2630</v>
      </c>
      <c r="D45" s="308">
        <f t="shared" si="32"/>
        <v>11</v>
      </c>
      <c r="E45" s="114"/>
      <c r="F45" s="222" t="s">
        <v>0</v>
      </c>
      <c r="G45" s="220">
        <f t="shared" si="22"/>
        <v>992</v>
      </c>
      <c r="H45" s="307"/>
      <c r="I45" s="307">
        <f t="shared" si="33"/>
        <v>0</v>
      </c>
      <c r="J45" s="114"/>
      <c r="K45" s="171" t="s">
        <v>11</v>
      </c>
      <c r="L45" s="36">
        <f t="shared" si="23"/>
        <v>992</v>
      </c>
      <c r="M45" s="308" t="s">
        <v>2636</v>
      </c>
      <c r="N45" s="308">
        <f t="shared" si="34"/>
        <v>12</v>
      </c>
      <c r="O45" s="114"/>
      <c r="P45" s="171" t="s">
        <v>12</v>
      </c>
      <c r="Q45" s="36">
        <f t="shared" si="24"/>
        <v>992</v>
      </c>
      <c r="R45" s="308" t="s">
        <v>2657</v>
      </c>
      <c r="S45" s="308">
        <f t="shared" si="35"/>
        <v>10</v>
      </c>
      <c r="T45" s="114"/>
      <c r="U45" s="307"/>
      <c r="V45" s="307"/>
      <c r="W45" s="307"/>
      <c r="X45" s="307"/>
      <c r="Y45" s="114"/>
      <c r="Z45" s="35" t="s">
        <v>2</v>
      </c>
      <c r="AA45" s="36">
        <f t="shared" si="25"/>
        <v>992</v>
      </c>
      <c r="AB45" s="172" t="s">
        <v>2624</v>
      </c>
      <c r="AC45" s="172" t="s">
        <v>2653</v>
      </c>
      <c r="AD45" s="308" t="str">
        <f t="shared" si="30"/>
        <v>Via4_BF</v>
      </c>
      <c r="AE45" s="126">
        <f t="shared" si="36"/>
        <v>7</v>
      </c>
      <c r="AF45" s="115"/>
      <c r="AG45" s="111"/>
    </row>
    <row r="46" spans="1:33" x14ac:dyDescent="0.25">
      <c r="A46" s="35" t="s">
        <v>1</v>
      </c>
      <c r="B46" s="36">
        <f t="shared" si="21"/>
        <v>993</v>
      </c>
      <c r="C46" s="308" t="s">
        <v>2631</v>
      </c>
      <c r="D46" s="308">
        <f t="shared" si="32"/>
        <v>11</v>
      </c>
      <c r="E46" s="114"/>
      <c r="F46" s="222" t="s">
        <v>0</v>
      </c>
      <c r="G46" s="220">
        <f t="shared" si="22"/>
        <v>993</v>
      </c>
      <c r="H46" s="307"/>
      <c r="I46" s="307">
        <f t="shared" si="33"/>
        <v>0</v>
      </c>
      <c r="J46" s="114"/>
      <c r="K46" s="171" t="s">
        <v>11</v>
      </c>
      <c r="L46" s="36">
        <f t="shared" si="23"/>
        <v>993</v>
      </c>
      <c r="M46" s="308" t="s">
        <v>2637</v>
      </c>
      <c r="N46" s="308">
        <f t="shared" si="34"/>
        <v>12</v>
      </c>
      <c r="O46" s="114"/>
      <c r="P46" s="171" t="s">
        <v>12</v>
      </c>
      <c r="Q46" s="36">
        <f t="shared" si="24"/>
        <v>993</v>
      </c>
      <c r="R46" s="308" t="s">
        <v>2658</v>
      </c>
      <c r="S46" s="308">
        <f t="shared" si="35"/>
        <v>10</v>
      </c>
      <c r="T46" s="114"/>
      <c r="U46" s="307"/>
      <c r="V46" s="307"/>
      <c r="W46" s="307"/>
      <c r="X46" s="307"/>
      <c r="Y46" s="114"/>
      <c r="Z46" s="35" t="s">
        <v>2</v>
      </c>
      <c r="AA46" s="36">
        <f t="shared" si="25"/>
        <v>993</v>
      </c>
      <c r="AB46" s="172" t="s">
        <v>2625</v>
      </c>
      <c r="AC46" s="172" t="s">
        <v>2653</v>
      </c>
      <c r="AD46" s="308" t="str">
        <f t="shared" si="30"/>
        <v>Via5_BF</v>
      </c>
      <c r="AE46" s="126">
        <f t="shared" si="36"/>
        <v>7</v>
      </c>
      <c r="AF46" s="115"/>
      <c r="AG46" s="111"/>
    </row>
    <row r="47" spans="1:33" x14ac:dyDescent="0.25">
      <c r="A47" s="35" t="s">
        <v>1</v>
      </c>
      <c r="B47" s="36">
        <f t="shared" si="21"/>
        <v>994</v>
      </c>
      <c r="C47" s="308" t="s">
        <v>2632</v>
      </c>
      <c r="D47" s="308">
        <f t="shared" si="32"/>
        <v>11</v>
      </c>
      <c r="E47" s="114"/>
      <c r="F47" s="222" t="s">
        <v>0</v>
      </c>
      <c r="G47" s="220">
        <f t="shared" si="22"/>
        <v>994</v>
      </c>
      <c r="H47" s="307"/>
      <c r="I47" s="307">
        <f t="shared" si="33"/>
        <v>0</v>
      </c>
      <c r="J47" s="114"/>
      <c r="K47" s="171" t="s">
        <v>11</v>
      </c>
      <c r="L47" s="36">
        <f t="shared" si="23"/>
        <v>994</v>
      </c>
      <c r="M47" s="308" t="s">
        <v>2638</v>
      </c>
      <c r="N47" s="308">
        <f t="shared" si="34"/>
        <v>12</v>
      </c>
      <c r="O47" s="114"/>
      <c r="P47" s="171" t="s">
        <v>12</v>
      </c>
      <c r="Q47" s="36">
        <f t="shared" si="24"/>
        <v>994</v>
      </c>
      <c r="R47" s="308" t="s">
        <v>2659</v>
      </c>
      <c r="S47" s="308">
        <f t="shared" si="35"/>
        <v>10</v>
      </c>
      <c r="T47" s="114"/>
      <c r="U47" s="307"/>
      <c r="V47" s="307"/>
      <c r="W47" s="307"/>
      <c r="X47" s="307"/>
      <c r="Y47" s="114"/>
      <c r="Z47" s="35" t="s">
        <v>2</v>
      </c>
      <c r="AA47" s="36">
        <f t="shared" si="25"/>
        <v>994</v>
      </c>
      <c r="AB47" s="172" t="s">
        <v>2626</v>
      </c>
      <c r="AC47" s="172" t="s">
        <v>2653</v>
      </c>
      <c r="AD47" s="308" t="str">
        <f t="shared" si="30"/>
        <v>Via6_BF</v>
      </c>
      <c r="AE47" s="126">
        <f t="shared" si="36"/>
        <v>7</v>
      </c>
      <c r="AF47" s="115"/>
      <c r="AG47" s="111"/>
    </row>
    <row r="48" spans="1:33" x14ac:dyDescent="0.25">
      <c r="A48" s="122" t="s">
        <v>1</v>
      </c>
      <c r="B48" s="119">
        <f t="shared" si="21"/>
        <v>995</v>
      </c>
      <c r="C48" s="126"/>
      <c r="D48" s="126">
        <f t="shared" si="32"/>
        <v>0</v>
      </c>
      <c r="E48" s="114"/>
      <c r="F48" s="122" t="s">
        <v>0</v>
      </c>
      <c r="G48" s="119">
        <f t="shared" si="22"/>
        <v>995</v>
      </c>
      <c r="H48" s="126"/>
      <c r="I48" s="126">
        <f t="shared" si="33"/>
        <v>0</v>
      </c>
      <c r="J48" s="114"/>
      <c r="K48" s="124" t="s">
        <v>11</v>
      </c>
      <c r="L48" s="119">
        <f t="shared" si="23"/>
        <v>995</v>
      </c>
      <c r="M48" s="126"/>
      <c r="N48" s="126">
        <f t="shared" si="34"/>
        <v>0</v>
      </c>
      <c r="O48" s="114"/>
      <c r="P48" s="124" t="s">
        <v>12</v>
      </c>
      <c r="Q48" s="119">
        <f t="shared" si="24"/>
        <v>995</v>
      </c>
      <c r="R48" s="116"/>
      <c r="S48" s="126">
        <f t="shared" si="35"/>
        <v>0</v>
      </c>
      <c r="T48" s="114"/>
      <c r="U48" s="307"/>
      <c r="V48" s="307"/>
      <c r="W48" s="307"/>
      <c r="X48" s="307"/>
      <c r="Y48" s="114"/>
      <c r="Z48" s="122" t="s">
        <v>2</v>
      </c>
      <c r="AA48" s="119">
        <f t="shared" si="25"/>
        <v>995</v>
      </c>
      <c r="AB48" s="117"/>
      <c r="AC48" s="117"/>
      <c r="AD48" s="126" t="str">
        <f>CONCATENATE(AB48,AC48)</f>
        <v/>
      </c>
      <c r="AE48" s="126">
        <f t="shared" si="36"/>
        <v>0</v>
      </c>
      <c r="AF48" s="115"/>
      <c r="AG48" s="111"/>
    </row>
    <row r="49" spans="1:33" x14ac:dyDescent="0.25">
      <c r="A49" s="122" t="s">
        <v>1</v>
      </c>
      <c r="B49" s="119">
        <f t="shared" si="21"/>
        <v>996</v>
      </c>
      <c r="C49" s="126"/>
      <c r="D49" s="126">
        <f t="shared" si="32"/>
        <v>0</v>
      </c>
      <c r="E49" s="114"/>
      <c r="F49" s="122" t="s">
        <v>0</v>
      </c>
      <c r="G49" s="119">
        <f t="shared" si="22"/>
        <v>996</v>
      </c>
      <c r="H49" s="126"/>
      <c r="I49" s="126">
        <f t="shared" si="33"/>
        <v>0</v>
      </c>
      <c r="J49" s="114"/>
      <c r="K49" s="124" t="s">
        <v>11</v>
      </c>
      <c r="L49" s="119">
        <f t="shared" si="23"/>
        <v>996</v>
      </c>
      <c r="M49" s="126"/>
      <c r="N49" s="126">
        <f t="shared" si="34"/>
        <v>0</v>
      </c>
      <c r="O49" s="114"/>
      <c r="P49" s="124" t="s">
        <v>12</v>
      </c>
      <c r="Q49" s="119">
        <f t="shared" si="24"/>
        <v>996</v>
      </c>
      <c r="R49" s="116"/>
      <c r="S49" s="126">
        <f t="shared" si="35"/>
        <v>0</v>
      </c>
      <c r="T49" s="114"/>
      <c r="U49" s="307"/>
      <c r="V49" s="307"/>
      <c r="W49" s="307"/>
      <c r="X49" s="307"/>
      <c r="Y49" s="114"/>
      <c r="Z49" s="122" t="s">
        <v>2</v>
      </c>
      <c r="AA49" s="119">
        <f t="shared" si="25"/>
        <v>996</v>
      </c>
      <c r="AB49" s="117"/>
      <c r="AC49" s="117"/>
      <c r="AD49" s="126" t="str">
        <f>CONCATENATE(AB49,AC49)</f>
        <v/>
      </c>
      <c r="AE49" s="126">
        <f t="shared" si="36"/>
        <v>0</v>
      </c>
      <c r="AF49" s="115"/>
      <c r="AG49" s="111"/>
    </row>
    <row r="50" spans="1:33" x14ac:dyDescent="0.25">
      <c r="A50" s="122" t="s">
        <v>1</v>
      </c>
      <c r="B50" s="119">
        <f t="shared" si="21"/>
        <v>997</v>
      </c>
      <c r="C50" s="126"/>
      <c r="D50" s="126">
        <f t="shared" si="32"/>
        <v>0</v>
      </c>
      <c r="E50" s="114"/>
      <c r="F50" s="122" t="s">
        <v>0</v>
      </c>
      <c r="G50" s="119">
        <f t="shared" si="22"/>
        <v>997</v>
      </c>
      <c r="H50" s="126"/>
      <c r="I50" s="126">
        <f t="shared" si="33"/>
        <v>0</v>
      </c>
      <c r="J50" s="114"/>
      <c r="K50" s="124" t="s">
        <v>11</v>
      </c>
      <c r="L50" s="119">
        <f t="shared" si="23"/>
        <v>997</v>
      </c>
      <c r="M50" s="126"/>
      <c r="N50" s="126">
        <f t="shared" si="34"/>
        <v>0</v>
      </c>
      <c r="O50" s="114"/>
      <c r="P50" s="124" t="s">
        <v>12</v>
      </c>
      <c r="Q50" s="119">
        <f t="shared" si="24"/>
        <v>997</v>
      </c>
      <c r="R50" s="116"/>
      <c r="S50" s="126">
        <f t="shared" si="35"/>
        <v>0</v>
      </c>
      <c r="T50" s="114"/>
      <c r="U50" s="307"/>
      <c r="V50" s="307"/>
      <c r="W50" s="307"/>
      <c r="X50" s="307"/>
      <c r="Y50" s="114"/>
      <c r="Z50" s="122" t="s">
        <v>2</v>
      </c>
      <c r="AA50" s="119">
        <f t="shared" si="25"/>
        <v>997</v>
      </c>
      <c r="AB50" s="117"/>
      <c r="AC50" s="117"/>
      <c r="AD50" s="126" t="str">
        <f>CONCATENATE(AB50,AC50)</f>
        <v/>
      </c>
      <c r="AE50" s="126">
        <f t="shared" si="36"/>
        <v>0</v>
      </c>
      <c r="AF50" s="115"/>
      <c r="AG50" s="111"/>
    </row>
    <row r="51" spans="1:33" x14ac:dyDescent="0.25">
      <c r="A51" s="122" t="s">
        <v>1</v>
      </c>
      <c r="B51" s="119">
        <f t="shared" si="21"/>
        <v>998</v>
      </c>
      <c r="C51" s="126"/>
      <c r="D51" s="126">
        <f t="shared" si="32"/>
        <v>0</v>
      </c>
      <c r="E51" s="114"/>
      <c r="F51" s="122" t="s">
        <v>0</v>
      </c>
      <c r="G51" s="119">
        <f t="shared" si="22"/>
        <v>998</v>
      </c>
      <c r="H51" s="126"/>
      <c r="I51" s="126">
        <f t="shared" si="33"/>
        <v>0</v>
      </c>
      <c r="J51" s="114"/>
      <c r="K51" s="124" t="s">
        <v>11</v>
      </c>
      <c r="L51" s="119">
        <f t="shared" si="23"/>
        <v>998</v>
      </c>
      <c r="M51" s="126"/>
      <c r="N51" s="126">
        <f t="shared" si="34"/>
        <v>0</v>
      </c>
      <c r="O51" s="114"/>
      <c r="P51" s="124" t="s">
        <v>12</v>
      </c>
      <c r="Q51" s="119">
        <f t="shared" si="24"/>
        <v>998</v>
      </c>
      <c r="R51" s="116"/>
      <c r="S51" s="126">
        <f t="shared" si="35"/>
        <v>0</v>
      </c>
      <c r="T51" s="114"/>
      <c r="U51" s="307"/>
      <c r="V51" s="307"/>
      <c r="W51" s="307"/>
      <c r="X51" s="307"/>
      <c r="Y51" s="114"/>
      <c r="Z51" s="122" t="s">
        <v>2</v>
      </c>
      <c r="AA51" s="119">
        <f t="shared" si="25"/>
        <v>998</v>
      </c>
      <c r="AB51" s="117"/>
      <c r="AC51" s="117"/>
      <c r="AD51" s="126" t="str">
        <f>CONCATENATE(AB51,AC51)</f>
        <v/>
      </c>
      <c r="AE51" s="126">
        <f t="shared" si="36"/>
        <v>0</v>
      </c>
      <c r="AF51" s="115"/>
      <c r="AG51" s="111"/>
    </row>
    <row r="52" spans="1:33" x14ac:dyDescent="0.25">
      <c r="A52" s="122" t="s">
        <v>1</v>
      </c>
      <c r="B52" s="119">
        <f t="shared" si="21"/>
        <v>999</v>
      </c>
      <c r="C52" s="126"/>
      <c r="D52" s="126">
        <f t="shared" si="32"/>
        <v>0</v>
      </c>
      <c r="E52" s="114"/>
      <c r="F52" s="122" t="s">
        <v>0</v>
      </c>
      <c r="G52" s="119">
        <f t="shared" si="22"/>
        <v>999</v>
      </c>
      <c r="H52" s="126"/>
      <c r="I52" s="126">
        <f t="shared" si="33"/>
        <v>0</v>
      </c>
      <c r="J52" s="114"/>
      <c r="K52" s="124" t="s">
        <v>11</v>
      </c>
      <c r="L52" s="119">
        <f t="shared" si="23"/>
        <v>999</v>
      </c>
      <c r="M52" s="126"/>
      <c r="N52" s="126">
        <f t="shared" si="34"/>
        <v>0</v>
      </c>
      <c r="O52" s="114"/>
      <c r="P52" s="124" t="s">
        <v>12</v>
      </c>
      <c r="Q52" s="119">
        <f t="shared" si="24"/>
        <v>999</v>
      </c>
      <c r="R52" s="116"/>
      <c r="S52" s="126">
        <f t="shared" si="35"/>
        <v>0</v>
      </c>
      <c r="T52" s="114"/>
      <c r="U52" s="307"/>
      <c r="V52" s="307"/>
      <c r="W52" s="307"/>
      <c r="X52" s="307"/>
      <c r="Y52" s="114"/>
      <c r="Z52" s="122" t="s">
        <v>2</v>
      </c>
      <c r="AA52" s="119">
        <f t="shared" si="25"/>
        <v>999</v>
      </c>
      <c r="AB52" s="117"/>
      <c r="AC52" s="117"/>
      <c r="AD52" s="126" t="str">
        <f>CONCATENATE(AB52,AC52)</f>
        <v/>
      </c>
      <c r="AE52" s="126">
        <f t="shared" si="36"/>
        <v>0</v>
      </c>
      <c r="AF52" s="115"/>
      <c r="AG52" s="111"/>
    </row>
  </sheetData>
  <mergeCells count="1">
    <mergeCell ref="B1:AE2"/>
  </mergeCells>
  <printOptions horizontalCentered="1" verticalCentered="1"/>
  <pageMargins left="0.25" right="0.25" top="0.25" bottom="0.25" header="0" footer="0"/>
  <pageSetup paperSize="17" scale="3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6">
    <pageSetUpPr fitToPage="1"/>
  </sheetPr>
  <dimension ref="A1:BB100"/>
  <sheetViews>
    <sheetView topLeftCell="A70" zoomScaleNormal="100" workbookViewId="0">
      <selection activeCell="AD1" sqref="AD1"/>
    </sheetView>
  </sheetViews>
  <sheetFormatPr defaultColWidth="9.140625" defaultRowHeight="15.75" outlineLevelRow="2" outlineLevelCol="2" x14ac:dyDescent="0.25"/>
  <cols>
    <col min="1" max="1" width="9.7109375" style="109" customWidth="1"/>
    <col min="2" max="2" width="2.140625" style="120" bestFit="1" customWidth="1"/>
    <col min="3" max="3" width="5.85546875" style="121" bestFit="1" customWidth="1"/>
    <col min="4" max="4" width="12.5703125" style="110" hidden="1" customWidth="1" outlineLevel="1"/>
    <col min="5" max="5" width="16.7109375" style="110" hidden="1" customWidth="1" outlineLevel="2"/>
    <col min="6" max="6" width="19.85546875" style="109" bestFit="1" customWidth="1" collapsed="1"/>
    <col min="7" max="7" width="3.5703125" style="109" bestFit="1" customWidth="1"/>
    <col min="8" max="8" width="1.7109375" style="111" customWidth="1"/>
    <col min="9" max="9" width="2.140625" style="120" bestFit="1" customWidth="1"/>
    <col min="10" max="10" width="5.85546875" style="121" bestFit="1" customWidth="1"/>
    <col min="11" max="12" width="8.85546875" style="110" hidden="1" customWidth="1" outlineLevel="1"/>
    <col min="13" max="13" width="18.28515625" style="110" hidden="1" customWidth="1" outlineLevel="1"/>
    <col min="14" max="14" width="20.28515625" style="109" customWidth="1" collapsed="1"/>
    <col min="15" max="15" width="3.5703125" style="109" bestFit="1" customWidth="1"/>
    <col min="16" max="16" width="1.7109375" style="111" customWidth="1"/>
    <col min="17" max="17" width="2.140625" style="125" bestFit="1" customWidth="1"/>
    <col min="18" max="18" width="5.85546875" style="121" bestFit="1" customWidth="1"/>
    <col min="19" max="20" width="8.85546875" style="110" hidden="1" customWidth="1" outlineLevel="2"/>
    <col min="21" max="21" width="16.7109375" style="110" hidden="1" customWidth="1" outlineLevel="2"/>
    <col min="22" max="22" width="18.42578125" style="109" customWidth="1" collapsed="1"/>
    <col min="23" max="23" width="3.5703125" style="109" bestFit="1" customWidth="1"/>
    <col min="24" max="24" width="1.7109375" style="111" customWidth="1"/>
    <col min="25" max="25" width="2.140625" style="125" bestFit="1" customWidth="1"/>
    <col min="26" max="26" width="5.85546875" style="121" bestFit="1" customWidth="1"/>
    <col min="27" max="28" width="8.85546875" style="110" hidden="1" customWidth="1" outlineLevel="1"/>
    <col min="29" max="29" width="16.7109375" style="110" hidden="1" customWidth="1" outlineLevel="1"/>
    <col min="30" max="30" width="18.42578125" style="109" customWidth="1" collapsed="1"/>
    <col min="31" max="31" width="3.85546875" style="109" bestFit="1" customWidth="1"/>
    <col min="32" max="32" width="1.7109375" style="111" customWidth="1" outlineLevel="1"/>
    <col min="33" max="33" width="2.140625" style="125" customWidth="1" outlineLevel="1"/>
    <col min="34" max="34" width="6.5703125" style="121" customWidth="1" outlineLevel="1"/>
    <col min="35" max="35" width="18.42578125" style="109" customWidth="1" outlineLevel="1"/>
    <col min="36" max="36" width="3.5703125" style="109" customWidth="1" outlineLevel="1"/>
    <col min="37" max="37" width="1.7109375" style="111" customWidth="1"/>
    <col min="38" max="38" width="2.140625" style="120" bestFit="1" customWidth="1"/>
    <col min="39" max="39" width="5.85546875" style="121" bestFit="1" customWidth="1"/>
    <col min="40" max="40" width="8.85546875" style="110" hidden="1" customWidth="1" outlineLevel="2"/>
    <col min="41" max="41" width="7" style="110" hidden="1" customWidth="1" outlineLevel="2"/>
    <col min="42" max="42" width="16.7109375" style="110" hidden="1" customWidth="1" outlineLevel="2"/>
    <col min="43" max="43" width="7.7109375" style="110" hidden="1" customWidth="1" outlineLevel="2"/>
    <col min="44" max="44" width="19.140625" style="110" bestFit="1" customWidth="1" collapsed="1"/>
    <col min="45" max="45" width="3.28515625" style="109" bestFit="1" customWidth="1"/>
    <col min="46" max="46" width="1.7109375" style="112" customWidth="1"/>
    <col min="47" max="47" width="12.85546875" style="109" hidden="1" customWidth="1" outlineLevel="1"/>
    <col min="48" max="48" width="17.7109375" style="109" hidden="1" customWidth="1" outlineLevel="1"/>
    <col min="49" max="49" width="14.28515625" style="109" hidden="1" customWidth="1" outlineLevel="1"/>
    <col min="50" max="52" width="10.28515625" style="109" hidden="1" customWidth="1" outlineLevel="1"/>
    <col min="53" max="53" width="1.7109375" style="111" customWidth="1" collapsed="1"/>
    <col min="54" max="54" width="9.7109375" style="109" customWidth="1"/>
    <col min="55" max="56" width="9.140625" style="109"/>
    <col min="57" max="57" width="17.42578125" style="109" bestFit="1" customWidth="1"/>
    <col min="58" max="58" width="16.5703125" style="109" bestFit="1" customWidth="1"/>
    <col min="59" max="59" width="9.140625" style="109"/>
    <col min="60" max="60" width="13.85546875" style="109" bestFit="1" customWidth="1"/>
    <col min="61" max="61" width="17" style="109" bestFit="1" customWidth="1"/>
    <col min="62" max="62" width="9.140625" style="109"/>
    <col min="63" max="63" width="14.42578125" style="109" bestFit="1" customWidth="1"/>
    <col min="64" max="64" width="17.7109375" style="109" bestFit="1" customWidth="1"/>
    <col min="65" max="65" width="9.140625" style="109"/>
    <col min="66" max="66" width="14.85546875" style="109" bestFit="1" customWidth="1"/>
    <col min="67" max="67" width="18.140625" style="109" bestFit="1" customWidth="1"/>
    <col min="68" max="16384" width="9.140625" style="109"/>
  </cols>
  <sheetData>
    <row r="1" spans="1:54" x14ac:dyDescent="0.25">
      <c r="A1" s="547" t="s">
        <v>1468</v>
      </c>
      <c r="B1" s="214" t="s">
        <v>1</v>
      </c>
      <c r="C1" s="215">
        <v>1000</v>
      </c>
      <c r="D1" s="304"/>
      <c r="E1" s="384" t="s">
        <v>14</v>
      </c>
      <c r="F1" s="383" t="str">
        <f t="shared" ref="F1:F25" si="0">IF(E1&lt;&gt;"",CONCATENATE(D1,E1),"")</f>
        <v>Schedule_Mode</v>
      </c>
      <c r="G1" s="126">
        <f t="shared" ref="G1:G24" si="1">LEN(F1)</f>
        <v>13</v>
      </c>
      <c r="H1" s="114"/>
      <c r="I1" s="300" t="s">
        <v>0</v>
      </c>
      <c r="J1" s="301">
        <f t="shared" ref="J1:J32" si="2">C1</f>
        <v>1000</v>
      </c>
      <c r="K1" s="302" t="s">
        <v>1473</v>
      </c>
      <c r="L1" s="303"/>
      <c r="M1" s="303" t="s">
        <v>1475</v>
      </c>
      <c r="N1" s="303" t="str">
        <f>IF(M1&lt;&gt;"",CONCATENATE(K1,M1),"")</f>
        <v>Ratio_Set_Total</v>
      </c>
      <c r="O1" s="307">
        <f t="shared" ref="O1:O24" si="3">LEN(N1)</f>
        <v>15</v>
      </c>
      <c r="P1" s="114"/>
      <c r="Q1" s="305" t="s">
        <v>11</v>
      </c>
      <c r="R1" s="301">
        <f t="shared" ref="R1:R32" si="4">C1</f>
        <v>1000</v>
      </c>
      <c r="S1" s="302" t="s">
        <v>1473</v>
      </c>
      <c r="T1" s="303"/>
      <c r="U1" s="303" t="s">
        <v>1477</v>
      </c>
      <c r="V1" s="303" t="str">
        <f>IF(U1&lt;&gt;"",CONCATENATE(S1,U1),"")</f>
        <v>Ratio_Pick_Total</v>
      </c>
      <c r="W1" s="126">
        <f t="shared" ref="W1:W9" si="5">LEN(V1)</f>
        <v>16</v>
      </c>
      <c r="X1" s="114"/>
      <c r="Y1" s="124" t="s">
        <v>12</v>
      </c>
      <c r="Z1" s="119">
        <f t="shared" ref="Z1:Z32" si="6">C1</f>
        <v>1000</v>
      </c>
      <c r="AA1" s="117"/>
      <c r="AB1" s="117"/>
      <c r="AC1" s="126"/>
      <c r="AD1" s="126" t="str">
        <f>IF(AC1&lt;&gt;"",CONCATENATE(AA1,AC1),"")</f>
        <v/>
      </c>
      <c r="AE1" s="126">
        <f t="shared" ref="AE1:AE24" si="7">LEN(AD1)</f>
        <v>0</v>
      </c>
      <c r="AF1" s="114"/>
      <c r="AG1" s="359" t="s">
        <v>10</v>
      </c>
      <c r="AH1" s="215">
        <v>330</v>
      </c>
      <c r="AI1" s="362" t="s">
        <v>450</v>
      </c>
      <c r="AJ1" s="126"/>
      <c r="AK1" s="114"/>
      <c r="AL1" s="222" t="s">
        <v>2</v>
      </c>
      <c r="AM1" s="220">
        <f t="shared" ref="AM1:AM32" si="8">C1</f>
        <v>1000</v>
      </c>
      <c r="AN1" s="307"/>
      <c r="AO1" s="307"/>
      <c r="AP1" s="307"/>
      <c r="AQ1" s="307"/>
      <c r="AR1" s="307" t="str">
        <f t="shared" ref="AR1:AR33" si="9">IF(AN1&lt;&gt;"",CONCATENATE(AN1,AO1,AP1,AQ1),"")</f>
        <v/>
      </c>
      <c r="AS1" s="126">
        <f t="shared" ref="AS1:AS24" si="10">LEN(AR1)</f>
        <v>0</v>
      </c>
      <c r="AT1" s="115"/>
      <c r="BB1" s="547" t="s">
        <v>1468</v>
      </c>
    </row>
    <row r="2" spans="1:54" x14ac:dyDescent="0.25">
      <c r="A2" s="547"/>
      <c r="B2" s="214" t="s">
        <v>1</v>
      </c>
      <c r="C2" s="215">
        <f t="shared" ref="C2:C25" si="11">C1+1</f>
        <v>1001</v>
      </c>
      <c r="D2" s="304"/>
      <c r="E2" s="362" t="s">
        <v>569</v>
      </c>
      <c r="F2" s="299" t="str">
        <f t="shared" si="0"/>
        <v>LastScheduleMode</v>
      </c>
      <c r="G2" s="126">
        <f t="shared" si="1"/>
        <v>16</v>
      </c>
      <c r="H2" s="114"/>
      <c r="I2" s="300" t="s">
        <v>0</v>
      </c>
      <c r="J2" s="301">
        <f t="shared" si="2"/>
        <v>1001</v>
      </c>
      <c r="K2" s="302" t="s">
        <v>1473</v>
      </c>
      <c r="L2" s="370">
        <v>1</v>
      </c>
      <c r="M2" s="303" t="s">
        <v>1474</v>
      </c>
      <c r="N2" s="371" t="str">
        <f>IF(M2&lt;&gt;"",CONCATENATE(K2,L2,M2),"")</f>
        <v>Ratio_1_Set</v>
      </c>
      <c r="O2" s="126">
        <f t="shared" si="3"/>
        <v>11</v>
      </c>
      <c r="P2" s="114"/>
      <c r="Q2" s="305" t="s">
        <v>11</v>
      </c>
      <c r="R2" s="301">
        <f t="shared" si="4"/>
        <v>1001</v>
      </c>
      <c r="S2" s="302" t="s">
        <v>1473</v>
      </c>
      <c r="T2" s="370">
        <v>1</v>
      </c>
      <c r="U2" s="303" t="s">
        <v>1476</v>
      </c>
      <c r="V2" s="303" t="str">
        <f>IF(U2&lt;&gt;"",CONCATENATE(S2,T2,U2),"")</f>
        <v>Ratio_1_Picks</v>
      </c>
      <c r="W2" s="126">
        <f t="shared" si="5"/>
        <v>13</v>
      </c>
      <c r="X2" s="114"/>
      <c r="Y2" s="305" t="s">
        <v>12</v>
      </c>
      <c r="Z2" s="301">
        <f t="shared" si="6"/>
        <v>1001</v>
      </c>
      <c r="AA2" s="302" t="s">
        <v>1473</v>
      </c>
      <c r="AB2" s="370">
        <v>1</v>
      </c>
      <c r="AC2" s="303" t="s">
        <v>1478</v>
      </c>
      <c r="AD2" s="303" t="str">
        <f>IF(AC2&lt;&gt;"",CONCATENATE(AA2,AB2,AC2),"")</f>
        <v>Ratio_1_Now</v>
      </c>
      <c r="AE2" s="126">
        <f t="shared" si="7"/>
        <v>11</v>
      </c>
      <c r="AF2" s="114"/>
      <c r="AG2" s="123"/>
      <c r="AH2" s="118"/>
      <c r="AI2" s="116"/>
      <c r="AJ2" s="126"/>
      <c r="AK2" s="114"/>
      <c r="AL2" s="222" t="s">
        <v>2</v>
      </c>
      <c r="AM2" s="220">
        <f t="shared" si="8"/>
        <v>1001</v>
      </c>
      <c r="AN2" s="307"/>
      <c r="AO2" s="307"/>
      <c r="AP2" s="307"/>
      <c r="AQ2" s="307"/>
      <c r="AR2" s="307" t="str">
        <f t="shared" si="9"/>
        <v/>
      </c>
      <c r="AS2" s="126">
        <f t="shared" si="10"/>
        <v>0</v>
      </c>
      <c r="AT2" s="115"/>
      <c r="BB2" s="547"/>
    </row>
    <row r="3" spans="1:54" x14ac:dyDescent="0.25">
      <c r="A3" s="547"/>
      <c r="B3" s="214" t="s">
        <v>1</v>
      </c>
      <c r="C3" s="215">
        <f t="shared" si="11"/>
        <v>1002</v>
      </c>
      <c r="D3" s="304"/>
      <c r="E3" s="299" t="s">
        <v>1470</v>
      </c>
      <c r="F3" s="299" t="str">
        <f t="shared" si="0"/>
        <v>Selected_BuildID</v>
      </c>
      <c r="G3" s="126">
        <f t="shared" si="1"/>
        <v>16</v>
      </c>
      <c r="H3" s="114"/>
      <c r="I3" s="300" t="s">
        <v>0</v>
      </c>
      <c r="J3" s="301">
        <f t="shared" si="2"/>
        <v>1002</v>
      </c>
      <c r="K3" s="302" t="s">
        <v>1473</v>
      </c>
      <c r="L3" s="370">
        <f>+L2+1</f>
        <v>2</v>
      </c>
      <c r="M3" s="303" t="str">
        <f>+M2</f>
        <v>_Set</v>
      </c>
      <c r="N3" s="371" t="str">
        <f t="shared" ref="N3:N9" si="12">IF(M3&lt;&gt;"",CONCATENATE(K3,L3,M3),"")</f>
        <v>Ratio_2_Set</v>
      </c>
      <c r="O3" s="126">
        <f t="shared" si="3"/>
        <v>11</v>
      </c>
      <c r="P3" s="114"/>
      <c r="Q3" s="305" t="s">
        <v>11</v>
      </c>
      <c r="R3" s="301">
        <f t="shared" si="4"/>
        <v>1002</v>
      </c>
      <c r="S3" s="302" t="s">
        <v>1473</v>
      </c>
      <c r="T3" s="370">
        <f>+T2+1</f>
        <v>2</v>
      </c>
      <c r="U3" s="303" t="str">
        <f>+U2</f>
        <v>_Picks</v>
      </c>
      <c r="V3" s="303" t="str">
        <f t="shared" ref="V3:V9" si="13">IF(U3&lt;&gt;"",CONCATENATE(S3,T3,U3),"")</f>
        <v>Ratio_2_Picks</v>
      </c>
      <c r="W3" s="126">
        <f t="shared" si="5"/>
        <v>13</v>
      </c>
      <c r="X3" s="114"/>
      <c r="Y3" s="305" t="s">
        <v>12</v>
      </c>
      <c r="Z3" s="301">
        <f t="shared" si="6"/>
        <v>1002</v>
      </c>
      <c r="AA3" s="302" t="s">
        <v>1473</v>
      </c>
      <c r="AB3" s="370">
        <f>+AB2+1</f>
        <v>2</v>
      </c>
      <c r="AC3" s="303" t="str">
        <f>+AC2</f>
        <v>_Now</v>
      </c>
      <c r="AD3" s="303" t="str">
        <f t="shared" ref="AD3:AD9" si="14">IF(AC3&lt;&gt;"",CONCATENATE(AA3,AB3,AC3),"")</f>
        <v>Ratio_2_Now</v>
      </c>
      <c r="AE3" s="126">
        <f t="shared" si="7"/>
        <v>11</v>
      </c>
      <c r="AF3" s="114"/>
      <c r="AG3" s="123"/>
      <c r="AH3" s="118"/>
      <c r="AI3" s="116"/>
      <c r="AJ3" s="126"/>
      <c r="AK3" s="114"/>
      <c r="AL3" s="222" t="s">
        <v>2</v>
      </c>
      <c r="AM3" s="220">
        <f t="shared" si="8"/>
        <v>1002</v>
      </c>
      <c r="AN3" s="307"/>
      <c r="AO3" s="307"/>
      <c r="AP3" s="307"/>
      <c r="AQ3" s="307"/>
      <c r="AR3" s="307" t="str">
        <f t="shared" si="9"/>
        <v/>
      </c>
      <c r="AS3" s="126">
        <f t="shared" si="10"/>
        <v>0</v>
      </c>
      <c r="AT3" s="115"/>
      <c r="BB3" s="547"/>
    </row>
    <row r="4" spans="1:54" x14ac:dyDescent="0.25">
      <c r="A4" s="547"/>
      <c r="B4" s="214" t="s">
        <v>1</v>
      </c>
      <c r="C4" s="215">
        <f t="shared" si="11"/>
        <v>1003</v>
      </c>
      <c r="D4" s="304"/>
      <c r="E4" s="299" t="s">
        <v>762</v>
      </c>
      <c r="F4" s="299" t="str">
        <f t="shared" si="0"/>
        <v>PlanCycleStep</v>
      </c>
      <c r="G4" s="126">
        <f t="shared" si="1"/>
        <v>13</v>
      </c>
      <c r="H4" s="114"/>
      <c r="I4" s="300" t="s">
        <v>0</v>
      </c>
      <c r="J4" s="301">
        <f t="shared" si="2"/>
        <v>1003</v>
      </c>
      <c r="K4" s="302" t="s">
        <v>1473</v>
      </c>
      <c r="L4" s="370">
        <f t="shared" ref="L4:L9" si="15">+L3+1</f>
        <v>3</v>
      </c>
      <c r="M4" s="303" t="str">
        <f t="shared" ref="M4:M9" si="16">+M3</f>
        <v>_Set</v>
      </c>
      <c r="N4" s="371" t="str">
        <f t="shared" si="12"/>
        <v>Ratio_3_Set</v>
      </c>
      <c r="O4" s="126">
        <f t="shared" si="3"/>
        <v>11</v>
      </c>
      <c r="P4" s="114"/>
      <c r="Q4" s="305" t="s">
        <v>11</v>
      </c>
      <c r="R4" s="301">
        <f t="shared" si="4"/>
        <v>1003</v>
      </c>
      <c r="S4" s="302" t="s">
        <v>1473</v>
      </c>
      <c r="T4" s="370">
        <f t="shared" ref="T4:T9" si="17">+T3+1</f>
        <v>3</v>
      </c>
      <c r="U4" s="303" t="str">
        <f t="shared" ref="U4:U9" si="18">+U3</f>
        <v>_Picks</v>
      </c>
      <c r="V4" s="303" t="str">
        <f t="shared" si="13"/>
        <v>Ratio_3_Picks</v>
      </c>
      <c r="W4" s="126">
        <f t="shared" si="5"/>
        <v>13</v>
      </c>
      <c r="X4" s="114"/>
      <c r="Y4" s="305" t="s">
        <v>12</v>
      </c>
      <c r="Z4" s="301">
        <f t="shared" si="6"/>
        <v>1003</v>
      </c>
      <c r="AA4" s="302" t="s">
        <v>1473</v>
      </c>
      <c r="AB4" s="370">
        <f t="shared" ref="AB4:AB9" si="19">+AB3+1</f>
        <v>3</v>
      </c>
      <c r="AC4" s="303" t="str">
        <f t="shared" ref="AC4:AC9" si="20">+AC3</f>
        <v>_Now</v>
      </c>
      <c r="AD4" s="303" t="str">
        <f t="shared" si="14"/>
        <v>Ratio_3_Now</v>
      </c>
      <c r="AE4" s="126">
        <f t="shared" si="7"/>
        <v>11</v>
      </c>
      <c r="AF4" s="114"/>
      <c r="AG4" s="123"/>
      <c r="AH4" s="118"/>
      <c r="AI4" s="46"/>
      <c r="AJ4" s="126"/>
      <c r="AK4" s="114"/>
      <c r="AL4" s="222" t="s">
        <v>2</v>
      </c>
      <c r="AM4" s="220">
        <f t="shared" si="8"/>
        <v>1003</v>
      </c>
      <c r="AN4" s="307"/>
      <c r="AO4" s="307"/>
      <c r="AP4" s="307"/>
      <c r="AQ4" s="307"/>
      <c r="AR4" s="307"/>
      <c r="AS4" s="126">
        <f t="shared" si="10"/>
        <v>0</v>
      </c>
      <c r="AT4" s="115"/>
      <c r="BB4" s="547"/>
    </row>
    <row r="5" spans="1:54" x14ac:dyDescent="0.25">
      <c r="A5" s="547"/>
      <c r="B5" s="214" t="s">
        <v>1</v>
      </c>
      <c r="C5" s="215">
        <f t="shared" si="11"/>
        <v>1004</v>
      </c>
      <c r="D5" s="304"/>
      <c r="E5" s="299" t="s">
        <v>761</v>
      </c>
      <c r="F5" s="299" t="str">
        <f t="shared" si="0"/>
        <v>MotionCycleStep</v>
      </c>
      <c r="G5" s="126">
        <f t="shared" si="1"/>
        <v>15</v>
      </c>
      <c r="H5" s="114"/>
      <c r="I5" s="300" t="s">
        <v>0</v>
      </c>
      <c r="J5" s="301">
        <f t="shared" si="2"/>
        <v>1004</v>
      </c>
      <c r="K5" s="302" t="s">
        <v>1473</v>
      </c>
      <c r="L5" s="370">
        <f t="shared" si="15"/>
        <v>4</v>
      </c>
      <c r="M5" s="303" t="str">
        <f t="shared" si="16"/>
        <v>_Set</v>
      </c>
      <c r="N5" s="371" t="str">
        <f t="shared" si="12"/>
        <v>Ratio_4_Set</v>
      </c>
      <c r="O5" s="126">
        <f t="shared" si="3"/>
        <v>11</v>
      </c>
      <c r="P5" s="114"/>
      <c r="Q5" s="305" t="s">
        <v>11</v>
      </c>
      <c r="R5" s="301">
        <f t="shared" si="4"/>
        <v>1004</v>
      </c>
      <c r="S5" s="302" t="s">
        <v>1473</v>
      </c>
      <c r="T5" s="370">
        <f t="shared" si="17"/>
        <v>4</v>
      </c>
      <c r="U5" s="303" t="str">
        <f t="shared" si="18"/>
        <v>_Picks</v>
      </c>
      <c r="V5" s="303" t="str">
        <f t="shared" si="13"/>
        <v>Ratio_4_Picks</v>
      </c>
      <c r="W5" s="126">
        <f t="shared" si="5"/>
        <v>13</v>
      </c>
      <c r="X5" s="114"/>
      <c r="Y5" s="305" t="s">
        <v>12</v>
      </c>
      <c r="Z5" s="301">
        <f t="shared" si="6"/>
        <v>1004</v>
      </c>
      <c r="AA5" s="302" t="s">
        <v>1473</v>
      </c>
      <c r="AB5" s="370">
        <f t="shared" si="19"/>
        <v>4</v>
      </c>
      <c r="AC5" s="303" t="str">
        <f t="shared" si="20"/>
        <v>_Now</v>
      </c>
      <c r="AD5" s="303" t="str">
        <f t="shared" si="14"/>
        <v>Ratio_4_Now</v>
      </c>
      <c r="AE5" s="126">
        <f t="shared" si="7"/>
        <v>11</v>
      </c>
      <c r="AF5" s="114"/>
      <c r="AG5" s="123"/>
      <c r="AH5" s="118"/>
      <c r="AI5" s="116"/>
      <c r="AJ5" s="126"/>
      <c r="AK5" s="114"/>
      <c r="AL5" s="122" t="s">
        <v>2</v>
      </c>
      <c r="AM5" s="119">
        <f t="shared" si="8"/>
        <v>1004</v>
      </c>
      <c r="AN5" s="126"/>
      <c r="AO5" s="126"/>
      <c r="AP5" s="126"/>
      <c r="AQ5" s="126"/>
      <c r="AR5" s="126" t="str">
        <f t="shared" si="9"/>
        <v/>
      </c>
      <c r="AS5" s="126">
        <f t="shared" si="10"/>
        <v>0</v>
      </c>
      <c r="AT5" s="115"/>
      <c r="BB5" s="547"/>
    </row>
    <row r="6" spans="1:54" x14ac:dyDescent="0.25">
      <c r="A6" s="547"/>
      <c r="B6" s="300" t="s">
        <v>1</v>
      </c>
      <c r="C6" s="301">
        <f t="shared" si="11"/>
        <v>1005</v>
      </c>
      <c r="D6" s="302"/>
      <c r="E6" s="303" t="s">
        <v>1469</v>
      </c>
      <c r="F6" s="303" t="str">
        <f t="shared" si="0"/>
        <v>Last_Infeed_Used</v>
      </c>
      <c r="G6" s="126">
        <f t="shared" si="1"/>
        <v>16</v>
      </c>
      <c r="H6" s="114"/>
      <c r="I6" s="300" t="s">
        <v>0</v>
      </c>
      <c r="J6" s="301">
        <f t="shared" si="2"/>
        <v>1005</v>
      </c>
      <c r="K6" s="302" t="s">
        <v>1473</v>
      </c>
      <c r="L6" s="370">
        <f t="shared" si="15"/>
        <v>5</v>
      </c>
      <c r="M6" s="303" t="str">
        <f t="shared" si="16"/>
        <v>_Set</v>
      </c>
      <c r="N6" s="371" t="str">
        <f t="shared" si="12"/>
        <v>Ratio_5_Set</v>
      </c>
      <c r="O6" s="126">
        <f t="shared" si="3"/>
        <v>11</v>
      </c>
      <c r="P6" s="114"/>
      <c r="Q6" s="305" t="s">
        <v>11</v>
      </c>
      <c r="R6" s="301">
        <f t="shared" si="4"/>
        <v>1005</v>
      </c>
      <c r="S6" s="302" t="s">
        <v>1473</v>
      </c>
      <c r="T6" s="370">
        <f t="shared" si="17"/>
        <v>5</v>
      </c>
      <c r="U6" s="303" t="str">
        <f t="shared" si="18"/>
        <v>_Picks</v>
      </c>
      <c r="V6" s="303" t="str">
        <f t="shared" si="13"/>
        <v>Ratio_5_Picks</v>
      </c>
      <c r="W6" s="126">
        <f t="shared" si="5"/>
        <v>13</v>
      </c>
      <c r="X6" s="114"/>
      <c r="Y6" s="305" t="s">
        <v>12</v>
      </c>
      <c r="Z6" s="301">
        <f t="shared" si="6"/>
        <v>1005</v>
      </c>
      <c r="AA6" s="302" t="s">
        <v>1473</v>
      </c>
      <c r="AB6" s="370">
        <f t="shared" si="19"/>
        <v>5</v>
      </c>
      <c r="AC6" s="303" t="str">
        <f t="shared" si="20"/>
        <v>_Now</v>
      </c>
      <c r="AD6" s="303" t="str">
        <f t="shared" si="14"/>
        <v>Ratio_5_Now</v>
      </c>
      <c r="AE6" s="126">
        <f t="shared" si="7"/>
        <v>11</v>
      </c>
      <c r="AF6" s="114"/>
      <c r="AG6" s="123"/>
      <c r="AH6" s="118"/>
      <c r="AI6" s="116"/>
      <c r="AJ6" s="126"/>
      <c r="AK6" s="114"/>
      <c r="AL6" s="222" t="s">
        <v>2</v>
      </c>
      <c r="AM6" s="220">
        <f t="shared" si="8"/>
        <v>1005</v>
      </c>
      <c r="AN6" s="307"/>
      <c r="AO6" s="307"/>
      <c r="AP6" s="307"/>
      <c r="AQ6" s="307"/>
      <c r="AR6" s="307"/>
      <c r="AS6" s="126">
        <f t="shared" si="10"/>
        <v>0</v>
      </c>
      <c r="AT6" s="115"/>
      <c r="BB6" s="547"/>
    </row>
    <row r="7" spans="1:54" x14ac:dyDescent="0.25">
      <c r="A7" s="547"/>
      <c r="B7" s="214" t="s">
        <v>1</v>
      </c>
      <c r="C7" s="215">
        <f t="shared" si="11"/>
        <v>1006</v>
      </c>
      <c r="D7" s="304"/>
      <c r="E7" s="299" t="s">
        <v>2602</v>
      </c>
      <c r="F7" s="299" t="str">
        <f t="shared" si="0"/>
        <v>LastPathReseting</v>
      </c>
      <c r="G7" s="126">
        <f t="shared" si="1"/>
        <v>16</v>
      </c>
      <c r="H7" s="114"/>
      <c r="I7" s="300" t="s">
        <v>0</v>
      </c>
      <c r="J7" s="301">
        <f t="shared" si="2"/>
        <v>1006</v>
      </c>
      <c r="K7" s="302" t="s">
        <v>1473</v>
      </c>
      <c r="L7" s="370">
        <f t="shared" si="15"/>
        <v>6</v>
      </c>
      <c r="M7" s="303" t="str">
        <f t="shared" si="16"/>
        <v>_Set</v>
      </c>
      <c r="N7" s="371" t="str">
        <f t="shared" si="12"/>
        <v>Ratio_6_Set</v>
      </c>
      <c r="O7" s="126">
        <f t="shared" si="3"/>
        <v>11</v>
      </c>
      <c r="P7" s="114"/>
      <c r="Q7" s="305" t="s">
        <v>11</v>
      </c>
      <c r="R7" s="301">
        <f t="shared" si="4"/>
        <v>1006</v>
      </c>
      <c r="S7" s="302" t="s">
        <v>1473</v>
      </c>
      <c r="T7" s="370">
        <f t="shared" si="17"/>
        <v>6</v>
      </c>
      <c r="U7" s="303" t="str">
        <f t="shared" si="18"/>
        <v>_Picks</v>
      </c>
      <c r="V7" s="303" t="str">
        <f t="shared" si="13"/>
        <v>Ratio_6_Picks</v>
      </c>
      <c r="W7" s="126">
        <f t="shared" si="5"/>
        <v>13</v>
      </c>
      <c r="X7" s="114"/>
      <c r="Y7" s="305" t="s">
        <v>12</v>
      </c>
      <c r="Z7" s="301">
        <f t="shared" si="6"/>
        <v>1006</v>
      </c>
      <c r="AA7" s="302" t="s">
        <v>1473</v>
      </c>
      <c r="AB7" s="370">
        <f t="shared" si="19"/>
        <v>6</v>
      </c>
      <c r="AC7" s="303" t="str">
        <f t="shared" si="20"/>
        <v>_Now</v>
      </c>
      <c r="AD7" s="303" t="str">
        <f t="shared" si="14"/>
        <v>Ratio_6_Now</v>
      </c>
      <c r="AE7" s="126">
        <f t="shared" si="7"/>
        <v>11</v>
      </c>
      <c r="AF7" s="114"/>
      <c r="AG7" s="123"/>
      <c r="AH7" s="118"/>
      <c r="AI7" s="116"/>
      <c r="AJ7" s="126"/>
      <c r="AK7" s="114"/>
      <c r="AL7" s="122" t="s">
        <v>2</v>
      </c>
      <c r="AM7" s="119">
        <f t="shared" si="8"/>
        <v>1006</v>
      </c>
      <c r="AN7" s="126"/>
      <c r="AO7" s="126"/>
      <c r="AP7" s="126"/>
      <c r="AQ7" s="126"/>
      <c r="AR7" s="126" t="str">
        <f t="shared" si="9"/>
        <v/>
      </c>
      <c r="AS7" s="126">
        <f t="shared" si="10"/>
        <v>0</v>
      </c>
      <c r="AT7" s="115"/>
      <c r="BB7" s="547"/>
    </row>
    <row r="8" spans="1:54" x14ac:dyDescent="0.25">
      <c r="A8" s="547"/>
      <c r="B8" s="214" t="s">
        <v>1</v>
      </c>
      <c r="C8" s="215">
        <f t="shared" si="11"/>
        <v>1007</v>
      </c>
      <c r="D8" s="304"/>
      <c r="E8" s="299"/>
      <c r="F8" s="384" t="s">
        <v>2738</v>
      </c>
      <c r="G8" s="126">
        <f t="shared" si="1"/>
        <v>16</v>
      </c>
      <c r="H8" s="114"/>
      <c r="I8" s="300" t="s">
        <v>0</v>
      </c>
      <c r="J8" s="301">
        <f t="shared" si="2"/>
        <v>1007</v>
      </c>
      <c r="K8" s="302" t="s">
        <v>1473</v>
      </c>
      <c r="L8" s="370">
        <f t="shared" si="15"/>
        <v>7</v>
      </c>
      <c r="M8" s="303" t="str">
        <f t="shared" si="16"/>
        <v>_Set</v>
      </c>
      <c r="N8" s="371" t="str">
        <f t="shared" si="12"/>
        <v>Ratio_7_Set</v>
      </c>
      <c r="O8" s="126">
        <f t="shared" si="3"/>
        <v>11</v>
      </c>
      <c r="P8" s="114"/>
      <c r="Q8" s="305" t="s">
        <v>11</v>
      </c>
      <c r="R8" s="301">
        <f t="shared" si="4"/>
        <v>1007</v>
      </c>
      <c r="S8" s="302" t="s">
        <v>1473</v>
      </c>
      <c r="T8" s="370">
        <f t="shared" si="17"/>
        <v>7</v>
      </c>
      <c r="U8" s="303" t="str">
        <f t="shared" si="18"/>
        <v>_Picks</v>
      </c>
      <c r="V8" s="303" t="str">
        <f t="shared" si="13"/>
        <v>Ratio_7_Picks</v>
      </c>
      <c r="W8" s="126">
        <f t="shared" si="5"/>
        <v>13</v>
      </c>
      <c r="X8" s="114"/>
      <c r="Y8" s="305" t="s">
        <v>12</v>
      </c>
      <c r="Z8" s="301">
        <f t="shared" si="6"/>
        <v>1007</v>
      </c>
      <c r="AA8" s="302" t="s">
        <v>1473</v>
      </c>
      <c r="AB8" s="370">
        <f t="shared" si="19"/>
        <v>7</v>
      </c>
      <c r="AC8" s="303" t="str">
        <f t="shared" si="20"/>
        <v>_Now</v>
      </c>
      <c r="AD8" s="303" t="str">
        <f t="shared" si="14"/>
        <v>Ratio_7_Now</v>
      </c>
      <c r="AE8" s="126">
        <f t="shared" si="7"/>
        <v>11</v>
      </c>
      <c r="AF8" s="114"/>
      <c r="AG8" s="123"/>
      <c r="AH8" s="118"/>
      <c r="AI8" s="116"/>
      <c r="AJ8" s="126"/>
      <c r="AK8" s="114"/>
      <c r="AL8" s="222" t="s">
        <v>2</v>
      </c>
      <c r="AM8" s="220">
        <f t="shared" si="8"/>
        <v>1007</v>
      </c>
      <c r="AN8" s="307"/>
      <c r="AO8" s="307"/>
      <c r="AP8" s="307"/>
      <c r="AQ8" s="307"/>
      <c r="AR8" s="307" t="str">
        <f t="shared" si="9"/>
        <v/>
      </c>
      <c r="AS8" s="126">
        <f t="shared" si="10"/>
        <v>0</v>
      </c>
      <c r="AT8" s="115"/>
      <c r="BB8" s="547"/>
    </row>
    <row r="9" spans="1:54" x14ac:dyDescent="0.25">
      <c r="A9" s="547"/>
      <c r="B9" s="214" t="s">
        <v>1</v>
      </c>
      <c r="C9" s="215">
        <f t="shared" si="11"/>
        <v>1008</v>
      </c>
      <c r="D9" s="304"/>
      <c r="E9" s="299"/>
      <c r="F9" s="384" t="s">
        <v>2607</v>
      </c>
      <c r="G9" s="126">
        <f t="shared" si="1"/>
        <v>14</v>
      </c>
      <c r="H9" s="114"/>
      <c r="I9" s="300" t="s">
        <v>0</v>
      </c>
      <c r="J9" s="301">
        <f t="shared" si="2"/>
        <v>1008</v>
      </c>
      <c r="K9" s="302" t="s">
        <v>1473</v>
      </c>
      <c r="L9" s="370">
        <f t="shared" si="15"/>
        <v>8</v>
      </c>
      <c r="M9" s="303" t="str">
        <f t="shared" si="16"/>
        <v>_Set</v>
      </c>
      <c r="N9" s="371" t="str">
        <f t="shared" si="12"/>
        <v>Ratio_8_Set</v>
      </c>
      <c r="O9" s="126">
        <f t="shared" si="3"/>
        <v>11</v>
      </c>
      <c r="P9" s="114"/>
      <c r="Q9" s="305" t="s">
        <v>11</v>
      </c>
      <c r="R9" s="301">
        <f t="shared" si="4"/>
        <v>1008</v>
      </c>
      <c r="S9" s="302" t="s">
        <v>1473</v>
      </c>
      <c r="T9" s="370">
        <f t="shared" si="17"/>
        <v>8</v>
      </c>
      <c r="U9" s="303" t="str">
        <f t="shared" si="18"/>
        <v>_Picks</v>
      </c>
      <c r="V9" s="303" t="str">
        <f t="shared" si="13"/>
        <v>Ratio_8_Picks</v>
      </c>
      <c r="W9" s="126">
        <f t="shared" si="5"/>
        <v>13</v>
      </c>
      <c r="X9" s="114"/>
      <c r="Y9" s="305" t="s">
        <v>12</v>
      </c>
      <c r="Z9" s="301">
        <f t="shared" si="6"/>
        <v>1008</v>
      </c>
      <c r="AA9" s="302" t="s">
        <v>1473</v>
      </c>
      <c r="AB9" s="370">
        <f t="shared" si="19"/>
        <v>8</v>
      </c>
      <c r="AC9" s="303" t="str">
        <f t="shared" si="20"/>
        <v>_Now</v>
      </c>
      <c r="AD9" s="303" t="str">
        <f t="shared" si="14"/>
        <v>Ratio_8_Now</v>
      </c>
      <c r="AE9" s="126">
        <f t="shared" si="7"/>
        <v>11</v>
      </c>
      <c r="AF9" s="114"/>
      <c r="AG9" s="123"/>
      <c r="AH9" s="118"/>
      <c r="AI9" s="116"/>
      <c r="AJ9" s="126"/>
      <c r="AK9" s="114"/>
      <c r="AL9" s="222" t="s">
        <v>2</v>
      </c>
      <c r="AM9" s="220">
        <f t="shared" si="8"/>
        <v>1008</v>
      </c>
      <c r="AN9" s="307"/>
      <c r="AO9" s="307"/>
      <c r="AP9" s="307"/>
      <c r="AQ9" s="307"/>
      <c r="AR9" s="307" t="str">
        <f t="shared" si="9"/>
        <v/>
      </c>
      <c r="AS9" s="126">
        <f t="shared" si="10"/>
        <v>0</v>
      </c>
      <c r="AT9" s="115"/>
      <c r="BB9" s="547"/>
    </row>
    <row r="10" spans="1:54" x14ac:dyDescent="0.25">
      <c r="A10" s="547"/>
      <c r="B10" s="214" t="s">
        <v>1</v>
      </c>
      <c r="C10" s="215">
        <f t="shared" si="11"/>
        <v>1009</v>
      </c>
      <c r="D10" s="304"/>
      <c r="E10" s="299"/>
      <c r="F10" s="384" t="s">
        <v>2605</v>
      </c>
      <c r="G10" s="126">
        <f t="shared" si="1"/>
        <v>14</v>
      </c>
      <c r="H10" s="114"/>
      <c r="I10" s="222" t="s">
        <v>0</v>
      </c>
      <c r="J10" s="220">
        <f t="shared" si="2"/>
        <v>1009</v>
      </c>
      <c r="K10" s="307"/>
      <c r="L10" s="307"/>
      <c r="M10" s="307"/>
      <c r="N10" s="307" t="str">
        <f>IF(M10&lt;&gt;"",CONCATENATE(#REF!,K10,M10),"")</f>
        <v/>
      </c>
      <c r="O10" s="126">
        <f t="shared" si="3"/>
        <v>0</v>
      </c>
      <c r="P10" s="114"/>
      <c r="Q10" s="223" t="s">
        <v>11</v>
      </c>
      <c r="R10" s="220">
        <f t="shared" si="4"/>
        <v>1009</v>
      </c>
      <c r="S10" s="307"/>
      <c r="T10" s="307"/>
      <c r="U10" s="307"/>
      <c r="V10" s="307" t="str">
        <f>IF(U10&lt;&gt;"",CONCATENATE(S10,#REF!,U10),"")</f>
        <v/>
      </c>
      <c r="W10" s="126">
        <f t="shared" ref="W10:W24" si="21">LEN(V10)</f>
        <v>0</v>
      </c>
      <c r="X10" s="114"/>
      <c r="Y10" s="124" t="s">
        <v>12</v>
      </c>
      <c r="Z10" s="119">
        <f t="shared" si="6"/>
        <v>1009</v>
      </c>
      <c r="AA10" s="117"/>
      <c r="AB10" s="117"/>
      <c r="AC10" s="126"/>
      <c r="AD10" s="126" t="str">
        <f>IF(AC10&lt;&gt;"",CONCATENATE(AA10,AC10),"")</f>
        <v/>
      </c>
      <c r="AE10" s="126">
        <f t="shared" si="7"/>
        <v>0</v>
      </c>
      <c r="AF10" s="114"/>
      <c r="AG10" s="123"/>
      <c r="AH10" s="118"/>
      <c r="AI10" s="116"/>
      <c r="AJ10" s="126"/>
      <c r="AK10" s="114"/>
      <c r="AL10" s="222" t="s">
        <v>2</v>
      </c>
      <c r="AM10" s="220">
        <f t="shared" si="8"/>
        <v>1009</v>
      </c>
      <c r="AN10" s="307"/>
      <c r="AO10" s="307"/>
      <c r="AP10" s="307"/>
      <c r="AQ10" s="307"/>
      <c r="AR10" s="307" t="str">
        <f t="shared" si="9"/>
        <v/>
      </c>
      <c r="AS10" s="126">
        <f t="shared" si="10"/>
        <v>0</v>
      </c>
      <c r="AT10" s="115"/>
      <c r="BB10" s="547"/>
    </row>
    <row r="11" spans="1:54" x14ac:dyDescent="0.25">
      <c r="A11" s="547"/>
      <c r="B11" s="214" t="s">
        <v>1</v>
      </c>
      <c r="C11" s="215">
        <f t="shared" si="11"/>
        <v>1010</v>
      </c>
      <c r="D11" s="304"/>
      <c r="E11" s="299"/>
      <c r="F11" s="384" t="s">
        <v>2606</v>
      </c>
      <c r="G11" s="126">
        <f t="shared" si="1"/>
        <v>15</v>
      </c>
      <c r="H11" s="114"/>
      <c r="I11" s="122" t="s">
        <v>0</v>
      </c>
      <c r="J11" s="119">
        <f t="shared" si="2"/>
        <v>1010</v>
      </c>
      <c r="K11" s="166"/>
      <c r="L11" s="166"/>
      <c r="M11" s="126"/>
      <c r="N11" s="126" t="str">
        <f>IF(M11&lt;&gt;"",CONCATENATE(#REF!,K11,M11),"")</f>
        <v/>
      </c>
      <c r="O11" s="126">
        <f t="shared" si="3"/>
        <v>0</v>
      </c>
      <c r="P11" s="114"/>
      <c r="Q11" s="124" t="s">
        <v>11</v>
      </c>
      <c r="R11" s="119">
        <f t="shared" si="4"/>
        <v>1010</v>
      </c>
      <c r="S11" s="126"/>
      <c r="T11" s="126"/>
      <c r="U11" s="126"/>
      <c r="V11" s="126" t="str">
        <f>IF(U11&lt;&gt;"",CONCATENATE(S11,#REF!,U11),"")</f>
        <v/>
      </c>
      <c r="W11" s="126">
        <f t="shared" si="21"/>
        <v>0</v>
      </c>
      <c r="X11" s="114"/>
      <c r="Y11" s="124" t="s">
        <v>12</v>
      </c>
      <c r="Z11" s="119">
        <f t="shared" si="6"/>
        <v>1010</v>
      </c>
      <c r="AA11" s="117"/>
      <c r="AB11" s="117"/>
      <c r="AC11" s="126"/>
      <c r="AD11" s="126" t="str">
        <f>IF(AC11&lt;&gt;"",CONCATENATE(AA11,AC11),"")</f>
        <v/>
      </c>
      <c r="AE11" s="126">
        <f t="shared" si="7"/>
        <v>0</v>
      </c>
      <c r="AF11" s="114"/>
      <c r="AG11" s="123"/>
      <c r="AH11" s="118"/>
      <c r="AI11" s="116"/>
      <c r="AJ11" s="126"/>
      <c r="AK11" s="114"/>
      <c r="AL11" s="122" t="s">
        <v>2</v>
      </c>
      <c r="AM11" s="119">
        <f t="shared" si="8"/>
        <v>1010</v>
      </c>
      <c r="AN11" s="126"/>
      <c r="AO11" s="126"/>
      <c r="AP11" s="126"/>
      <c r="AQ11" s="126"/>
      <c r="AR11" s="126" t="str">
        <f t="shared" si="9"/>
        <v/>
      </c>
      <c r="AS11" s="126">
        <f t="shared" si="10"/>
        <v>0</v>
      </c>
      <c r="AT11" s="115"/>
      <c r="BB11" s="547"/>
    </row>
    <row r="12" spans="1:54" x14ac:dyDescent="0.25">
      <c r="A12" s="547"/>
      <c r="B12" s="54" t="s">
        <v>1</v>
      </c>
      <c r="C12" s="118">
        <f t="shared" si="11"/>
        <v>1011</v>
      </c>
      <c r="D12" s="108"/>
      <c r="E12" s="116"/>
      <c r="F12" s="89"/>
      <c r="G12" s="126">
        <f t="shared" si="1"/>
        <v>0</v>
      </c>
      <c r="H12" s="114"/>
      <c r="I12" s="122" t="s">
        <v>0</v>
      </c>
      <c r="J12" s="119">
        <f t="shared" si="2"/>
        <v>1011</v>
      </c>
      <c r="K12" s="126"/>
      <c r="L12" s="126"/>
      <c r="M12" s="126"/>
      <c r="N12" s="126" t="str">
        <f>IF(M12&lt;&gt;"",CONCATENATE(#REF!,K12,M12),"")</f>
        <v/>
      </c>
      <c r="O12" s="126">
        <f t="shared" si="3"/>
        <v>0</v>
      </c>
      <c r="P12" s="114"/>
      <c r="Q12" s="124" t="s">
        <v>11</v>
      </c>
      <c r="R12" s="119">
        <f t="shared" si="4"/>
        <v>1011</v>
      </c>
      <c r="S12" s="126"/>
      <c r="T12" s="126"/>
      <c r="U12" s="126"/>
      <c r="V12" s="126" t="str">
        <f>IF(U12&lt;&gt;"",CONCATENATE(S12,#REF!,U12),"")</f>
        <v/>
      </c>
      <c r="W12" s="126">
        <f t="shared" si="21"/>
        <v>0</v>
      </c>
      <c r="X12" s="114"/>
      <c r="Y12" s="223" t="s">
        <v>12</v>
      </c>
      <c r="Z12" s="220">
        <f t="shared" si="6"/>
        <v>1011</v>
      </c>
      <c r="AA12" s="310"/>
      <c r="AB12" s="310"/>
      <c r="AC12" s="307"/>
      <c r="AD12" s="307"/>
      <c r="AE12" s="126">
        <f t="shared" si="7"/>
        <v>0</v>
      </c>
      <c r="AF12" s="114"/>
      <c r="AG12" s="123"/>
      <c r="AH12" s="118"/>
      <c r="AI12" s="116"/>
      <c r="AJ12" s="126"/>
      <c r="AK12" s="114"/>
      <c r="AL12" s="122" t="s">
        <v>2</v>
      </c>
      <c r="AM12" s="119">
        <f t="shared" si="8"/>
        <v>1011</v>
      </c>
      <c r="AN12" s="126"/>
      <c r="AO12" s="126"/>
      <c r="AP12" s="126"/>
      <c r="AQ12" s="126"/>
      <c r="AR12" s="126" t="str">
        <f t="shared" si="9"/>
        <v/>
      </c>
      <c r="AS12" s="126">
        <f t="shared" si="10"/>
        <v>0</v>
      </c>
      <c r="AT12" s="115"/>
      <c r="BB12" s="547"/>
    </row>
    <row r="13" spans="1:54" x14ac:dyDescent="0.25">
      <c r="A13" s="547"/>
      <c r="B13" s="451" t="s">
        <v>1</v>
      </c>
      <c r="C13" s="449">
        <f t="shared" si="11"/>
        <v>1012</v>
      </c>
      <c r="D13" s="452"/>
      <c r="E13" s="450"/>
      <c r="F13" s="450"/>
      <c r="G13" s="126">
        <f t="shared" si="1"/>
        <v>0</v>
      </c>
      <c r="H13" s="114"/>
      <c r="I13" s="122" t="s">
        <v>0</v>
      </c>
      <c r="J13" s="119">
        <f t="shared" si="2"/>
        <v>1012</v>
      </c>
      <c r="K13" s="126"/>
      <c r="L13" s="126"/>
      <c r="M13" s="126"/>
      <c r="N13" s="126" t="str">
        <f>IF(M13&lt;&gt;"",CONCATENATE(#REF!,K13,M13),"")</f>
        <v/>
      </c>
      <c r="O13" s="126">
        <f t="shared" si="3"/>
        <v>0</v>
      </c>
      <c r="P13" s="114"/>
      <c r="Q13" s="124" t="s">
        <v>11</v>
      </c>
      <c r="R13" s="119">
        <f t="shared" si="4"/>
        <v>1012</v>
      </c>
      <c r="S13" s="126"/>
      <c r="T13" s="126"/>
      <c r="U13" s="126"/>
      <c r="V13" s="126" t="str">
        <f>IF(U13&lt;&gt;"",CONCATENATE(S13,#REF!,U13),"")</f>
        <v/>
      </c>
      <c r="W13" s="126">
        <f t="shared" si="21"/>
        <v>0</v>
      </c>
      <c r="X13" s="114"/>
      <c r="Y13" s="223" t="s">
        <v>12</v>
      </c>
      <c r="Z13" s="220">
        <f t="shared" si="6"/>
        <v>1012</v>
      </c>
      <c r="AA13" s="310"/>
      <c r="AB13" s="310"/>
      <c r="AC13" s="307"/>
      <c r="AD13" s="307"/>
      <c r="AE13" s="126">
        <f t="shared" si="7"/>
        <v>0</v>
      </c>
      <c r="AF13" s="114"/>
      <c r="AG13" s="123"/>
      <c r="AH13" s="118"/>
      <c r="AI13" s="116"/>
      <c r="AJ13" s="126"/>
      <c r="AK13" s="114"/>
      <c r="AL13" s="122" t="s">
        <v>2</v>
      </c>
      <c r="AM13" s="119">
        <f t="shared" si="8"/>
        <v>1012</v>
      </c>
      <c r="AN13" s="126"/>
      <c r="AO13" s="126"/>
      <c r="AP13" s="126"/>
      <c r="AQ13" s="126"/>
      <c r="AR13" s="126" t="str">
        <f t="shared" si="9"/>
        <v/>
      </c>
      <c r="AS13" s="126">
        <f t="shared" si="10"/>
        <v>0</v>
      </c>
      <c r="AT13" s="115"/>
      <c r="BB13" s="547"/>
    </row>
    <row r="14" spans="1:54" x14ac:dyDescent="0.25">
      <c r="A14" s="547"/>
      <c r="B14" s="122" t="s">
        <v>1</v>
      </c>
      <c r="C14" s="119">
        <f t="shared" si="11"/>
        <v>1013</v>
      </c>
      <c r="D14" s="117"/>
      <c r="E14" s="126"/>
      <c r="F14" s="126" t="str">
        <f t="shared" si="0"/>
        <v/>
      </c>
      <c r="G14" s="126">
        <f t="shared" si="1"/>
        <v>0</v>
      </c>
      <c r="H14" s="114"/>
      <c r="I14" s="122" t="s">
        <v>0</v>
      </c>
      <c r="J14" s="119">
        <f t="shared" si="2"/>
        <v>1013</v>
      </c>
      <c r="K14" s="126"/>
      <c r="L14" s="126"/>
      <c r="M14" s="126"/>
      <c r="N14" s="126" t="str">
        <f>IF(M14&lt;&gt;"",CONCATENATE(#REF!,K14,M14),"")</f>
        <v/>
      </c>
      <c r="O14" s="126">
        <f t="shared" si="3"/>
        <v>0</v>
      </c>
      <c r="P14" s="114"/>
      <c r="Q14" s="124" t="s">
        <v>11</v>
      </c>
      <c r="R14" s="119">
        <f t="shared" si="4"/>
        <v>1013</v>
      </c>
      <c r="S14" s="126"/>
      <c r="T14" s="126"/>
      <c r="U14" s="126"/>
      <c r="V14" s="126" t="str">
        <f>IF(U14&lt;&gt;"",CONCATENATE(S14,#REF!,U14),"")</f>
        <v/>
      </c>
      <c r="W14" s="126">
        <f t="shared" si="21"/>
        <v>0</v>
      </c>
      <c r="X14" s="114"/>
      <c r="Y14" s="223" t="s">
        <v>12</v>
      </c>
      <c r="Z14" s="220">
        <f t="shared" si="6"/>
        <v>1013</v>
      </c>
      <c r="AA14" s="310"/>
      <c r="AB14" s="310"/>
      <c r="AC14" s="307"/>
      <c r="AD14" s="307"/>
      <c r="AE14" s="126">
        <f t="shared" si="7"/>
        <v>0</v>
      </c>
      <c r="AF14" s="114"/>
      <c r="AG14" s="123"/>
      <c r="AH14" s="118"/>
      <c r="AI14" s="116"/>
      <c r="AJ14" s="126"/>
      <c r="AK14" s="114"/>
      <c r="AL14" s="122" t="s">
        <v>2</v>
      </c>
      <c r="AM14" s="119">
        <f t="shared" si="8"/>
        <v>1013</v>
      </c>
      <c r="AN14" s="126"/>
      <c r="AO14" s="126"/>
      <c r="AP14" s="126"/>
      <c r="AQ14" s="126"/>
      <c r="AR14" s="126" t="str">
        <f t="shared" si="9"/>
        <v/>
      </c>
      <c r="AS14" s="126">
        <f t="shared" si="10"/>
        <v>0</v>
      </c>
      <c r="AT14" s="115"/>
      <c r="BB14" s="547"/>
    </row>
    <row r="15" spans="1:54" x14ac:dyDescent="0.25">
      <c r="A15" s="547"/>
      <c r="B15" s="122" t="s">
        <v>1</v>
      </c>
      <c r="C15" s="119">
        <f t="shared" si="11"/>
        <v>1014</v>
      </c>
      <c r="D15" s="117"/>
      <c r="E15" s="126"/>
      <c r="F15" s="126" t="str">
        <f t="shared" si="0"/>
        <v/>
      </c>
      <c r="G15" s="126">
        <f t="shared" si="1"/>
        <v>0</v>
      </c>
      <c r="H15" s="114"/>
      <c r="I15" s="122" t="s">
        <v>0</v>
      </c>
      <c r="J15" s="119">
        <f t="shared" si="2"/>
        <v>1014</v>
      </c>
      <c r="K15" s="126"/>
      <c r="L15" s="126"/>
      <c r="M15" s="126"/>
      <c r="N15" s="126" t="str">
        <f>IF(M15&lt;&gt;"",CONCATENATE(#REF!,K15,M15),"")</f>
        <v/>
      </c>
      <c r="O15" s="126">
        <f t="shared" si="3"/>
        <v>0</v>
      </c>
      <c r="P15" s="114"/>
      <c r="Q15" s="124" t="s">
        <v>11</v>
      </c>
      <c r="R15" s="119">
        <f t="shared" si="4"/>
        <v>1014</v>
      </c>
      <c r="S15" s="126"/>
      <c r="T15" s="126"/>
      <c r="U15" s="126"/>
      <c r="V15" s="126" t="str">
        <f>IF(U15&lt;&gt;"",CONCATENATE(S15,#REF!,U15),"")</f>
        <v/>
      </c>
      <c r="W15" s="126">
        <f t="shared" si="21"/>
        <v>0</v>
      </c>
      <c r="X15" s="114"/>
      <c r="Y15" s="223" t="s">
        <v>12</v>
      </c>
      <c r="Z15" s="220">
        <f t="shared" si="6"/>
        <v>1014</v>
      </c>
      <c r="AA15" s="310"/>
      <c r="AB15" s="310"/>
      <c r="AC15" s="307"/>
      <c r="AD15" s="307"/>
      <c r="AE15" s="126">
        <f t="shared" si="7"/>
        <v>0</v>
      </c>
      <c r="AF15" s="114"/>
      <c r="AG15" s="123"/>
      <c r="AH15" s="118"/>
      <c r="AI15" s="116"/>
      <c r="AJ15" s="126"/>
      <c r="AK15" s="114"/>
      <c r="AL15" s="122" t="s">
        <v>2</v>
      </c>
      <c r="AM15" s="119">
        <f t="shared" si="8"/>
        <v>1014</v>
      </c>
      <c r="AN15" s="126"/>
      <c r="AO15" s="126"/>
      <c r="AP15" s="126"/>
      <c r="AQ15" s="126"/>
      <c r="AR15" s="126" t="str">
        <f t="shared" si="9"/>
        <v/>
      </c>
      <c r="AS15" s="126">
        <f t="shared" si="10"/>
        <v>0</v>
      </c>
      <c r="AT15" s="115"/>
      <c r="BB15" s="547"/>
    </row>
    <row r="16" spans="1:54" x14ac:dyDescent="0.25">
      <c r="A16" s="547"/>
      <c r="B16" s="122" t="s">
        <v>1</v>
      </c>
      <c r="C16" s="119">
        <f t="shared" si="11"/>
        <v>1015</v>
      </c>
      <c r="D16" s="117"/>
      <c r="E16" s="126"/>
      <c r="F16" s="126" t="str">
        <f t="shared" si="0"/>
        <v/>
      </c>
      <c r="G16" s="126">
        <f t="shared" si="1"/>
        <v>0</v>
      </c>
      <c r="H16" s="114"/>
      <c r="I16" s="122" t="s">
        <v>0</v>
      </c>
      <c r="J16" s="119">
        <f t="shared" si="2"/>
        <v>1015</v>
      </c>
      <c r="K16" s="126"/>
      <c r="L16" s="126"/>
      <c r="M16" s="126"/>
      <c r="N16" s="126" t="str">
        <f>IF(M16&lt;&gt;"",CONCATENATE(#REF!,K16,M16),"")</f>
        <v/>
      </c>
      <c r="O16" s="126">
        <f t="shared" si="3"/>
        <v>0</v>
      </c>
      <c r="P16" s="114"/>
      <c r="Q16" s="124" t="s">
        <v>11</v>
      </c>
      <c r="R16" s="119">
        <f t="shared" si="4"/>
        <v>1015</v>
      </c>
      <c r="S16" s="126"/>
      <c r="T16" s="126"/>
      <c r="U16" s="126"/>
      <c r="V16" s="126" t="str">
        <f>IF(U16&lt;&gt;"",CONCATENATE(S16,#REF!,U16),"")</f>
        <v/>
      </c>
      <c r="W16" s="126">
        <f t="shared" si="21"/>
        <v>0</v>
      </c>
      <c r="X16" s="114"/>
      <c r="Y16" s="223" t="s">
        <v>12</v>
      </c>
      <c r="Z16" s="220">
        <f t="shared" si="6"/>
        <v>1015</v>
      </c>
      <c r="AA16" s="310"/>
      <c r="AB16" s="310"/>
      <c r="AC16" s="307"/>
      <c r="AD16" s="307"/>
      <c r="AE16" s="126">
        <f t="shared" si="7"/>
        <v>0</v>
      </c>
      <c r="AF16" s="114"/>
      <c r="AG16" s="123"/>
      <c r="AH16" s="118"/>
      <c r="AI16" s="116"/>
      <c r="AJ16" s="126"/>
      <c r="AK16" s="114"/>
      <c r="AL16" s="122" t="s">
        <v>2</v>
      </c>
      <c r="AM16" s="119">
        <f t="shared" si="8"/>
        <v>1015</v>
      </c>
      <c r="AN16" s="126"/>
      <c r="AO16" s="126"/>
      <c r="AP16" s="126"/>
      <c r="AQ16" s="126"/>
      <c r="AR16" s="126" t="str">
        <f t="shared" si="9"/>
        <v/>
      </c>
      <c r="AS16" s="126">
        <f t="shared" si="10"/>
        <v>0</v>
      </c>
      <c r="AT16" s="115"/>
      <c r="BB16" s="547"/>
    </row>
    <row r="17" spans="1:54" x14ac:dyDescent="0.25">
      <c r="A17" s="547"/>
      <c r="B17" s="122" t="s">
        <v>1</v>
      </c>
      <c r="C17" s="119">
        <f t="shared" si="11"/>
        <v>1016</v>
      </c>
      <c r="D17" s="117"/>
      <c r="E17" s="126"/>
      <c r="F17" s="126" t="str">
        <f t="shared" si="0"/>
        <v/>
      </c>
      <c r="G17" s="126">
        <f t="shared" si="1"/>
        <v>0</v>
      </c>
      <c r="H17" s="114"/>
      <c r="I17" s="122" t="s">
        <v>0</v>
      </c>
      <c r="J17" s="119">
        <f t="shared" si="2"/>
        <v>1016</v>
      </c>
      <c r="K17" s="126"/>
      <c r="L17" s="126"/>
      <c r="M17" s="126"/>
      <c r="N17" s="126" t="str">
        <f>IF(M17&lt;&gt;"",CONCATENATE(#REF!,K17,M17),"")</f>
        <v/>
      </c>
      <c r="O17" s="126">
        <f t="shared" si="3"/>
        <v>0</v>
      </c>
      <c r="P17" s="114"/>
      <c r="Q17" s="124" t="s">
        <v>11</v>
      </c>
      <c r="R17" s="119">
        <f t="shared" si="4"/>
        <v>1016</v>
      </c>
      <c r="S17" s="126"/>
      <c r="T17" s="126"/>
      <c r="U17" s="126"/>
      <c r="V17" s="126" t="str">
        <f>IF(U17&lt;&gt;"",CONCATENATE(S17,#REF!,U17),"")</f>
        <v/>
      </c>
      <c r="W17" s="126">
        <f t="shared" si="21"/>
        <v>0</v>
      </c>
      <c r="X17" s="114"/>
      <c r="Y17" s="223" t="s">
        <v>12</v>
      </c>
      <c r="Z17" s="220">
        <f t="shared" si="6"/>
        <v>1016</v>
      </c>
      <c r="AA17" s="310"/>
      <c r="AB17" s="310"/>
      <c r="AC17" s="307"/>
      <c r="AD17" s="307"/>
      <c r="AE17" s="126">
        <f t="shared" si="7"/>
        <v>0</v>
      </c>
      <c r="AF17" s="114"/>
      <c r="AG17" s="123"/>
      <c r="AH17" s="118"/>
      <c r="AI17" s="116"/>
      <c r="AJ17" s="126"/>
      <c r="AK17" s="114"/>
      <c r="AL17" s="122" t="s">
        <v>2</v>
      </c>
      <c r="AM17" s="119">
        <f t="shared" si="8"/>
        <v>1016</v>
      </c>
      <c r="AN17" s="126"/>
      <c r="AO17" s="126"/>
      <c r="AP17" s="126"/>
      <c r="AQ17" s="126"/>
      <c r="AR17" s="126" t="str">
        <f t="shared" si="9"/>
        <v/>
      </c>
      <c r="AS17" s="126">
        <f t="shared" si="10"/>
        <v>0</v>
      </c>
      <c r="AT17" s="115"/>
      <c r="BB17" s="547"/>
    </row>
    <row r="18" spans="1:54" x14ac:dyDescent="0.25">
      <c r="A18" s="547"/>
      <c r="B18" s="122" t="s">
        <v>1</v>
      </c>
      <c r="C18" s="119">
        <f t="shared" si="11"/>
        <v>1017</v>
      </c>
      <c r="D18" s="117"/>
      <c r="E18" s="126"/>
      <c r="F18" s="126" t="str">
        <f t="shared" si="0"/>
        <v/>
      </c>
      <c r="G18" s="126">
        <f t="shared" si="1"/>
        <v>0</v>
      </c>
      <c r="H18" s="114"/>
      <c r="I18" s="122" t="s">
        <v>0</v>
      </c>
      <c r="J18" s="119">
        <f t="shared" si="2"/>
        <v>1017</v>
      </c>
      <c r="K18" s="126"/>
      <c r="L18" s="126"/>
      <c r="M18" s="126"/>
      <c r="N18" s="126" t="str">
        <f>IF(M18&lt;&gt;"",CONCATENATE(#REF!,K18,M18),"")</f>
        <v/>
      </c>
      <c r="O18" s="126">
        <f t="shared" si="3"/>
        <v>0</v>
      </c>
      <c r="P18" s="114"/>
      <c r="Q18" s="124" t="s">
        <v>11</v>
      </c>
      <c r="R18" s="119">
        <f t="shared" si="4"/>
        <v>1017</v>
      </c>
      <c r="S18" s="126"/>
      <c r="T18" s="126"/>
      <c r="U18" s="126"/>
      <c r="V18" s="126" t="str">
        <f>IF(U18&lt;&gt;"",CONCATENATE(S18,#REF!,U18),"")</f>
        <v/>
      </c>
      <c r="W18" s="126">
        <f t="shared" si="21"/>
        <v>0</v>
      </c>
      <c r="X18" s="114"/>
      <c r="Y18" s="223" t="s">
        <v>12</v>
      </c>
      <c r="Z18" s="220">
        <f t="shared" si="6"/>
        <v>1017</v>
      </c>
      <c r="AA18" s="310"/>
      <c r="AB18" s="310"/>
      <c r="AC18" s="307"/>
      <c r="AD18" s="307"/>
      <c r="AE18" s="126">
        <f t="shared" si="7"/>
        <v>0</v>
      </c>
      <c r="AF18" s="114"/>
      <c r="AG18" s="123"/>
      <c r="AH18" s="118"/>
      <c r="AI18" s="116"/>
      <c r="AJ18" s="126"/>
      <c r="AK18" s="114"/>
      <c r="AL18" s="122" t="s">
        <v>2</v>
      </c>
      <c r="AM18" s="119">
        <f t="shared" si="8"/>
        <v>1017</v>
      </c>
      <c r="AN18" s="126"/>
      <c r="AO18" s="126"/>
      <c r="AP18" s="126"/>
      <c r="AQ18" s="126"/>
      <c r="AR18" s="126" t="str">
        <f t="shared" si="9"/>
        <v/>
      </c>
      <c r="AS18" s="126">
        <f t="shared" si="10"/>
        <v>0</v>
      </c>
      <c r="AT18" s="115"/>
      <c r="BB18" s="547"/>
    </row>
    <row r="19" spans="1:54" x14ac:dyDescent="0.25">
      <c r="A19" s="547"/>
      <c r="B19" s="122" t="s">
        <v>1</v>
      </c>
      <c r="C19" s="119">
        <f t="shared" si="11"/>
        <v>1018</v>
      </c>
      <c r="D19" s="117"/>
      <c r="E19" s="126"/>
      <c r="F19" s="126" t="str">
        <f t="shared" si="0"/>
        <v/>
      </c>
      <c r="G19" s="126">
        <f t="shared" si="1"/>
        <v>0</v>
      </c>
      <c r="H19" s="114"/>
      <c r="I19" s="122" t="s">
        <v>0</v>
      </c>
      <c r="J19" s="119">
        <f t="shared" si="2"/>
        <v>1018</v>
      </c>
      <c r="K19" s="126"/>
      <c r="L19" s="126"/>
      <c r="M19" s="126"/>
      <c r="N19" s="126" t="str">
        <f>IF(M19&lt;&gt;"",CONCATENATE(#REF!,K19,M19),"")</f>
        <v/>
      </c>
      <c r="O19" s="126">
        <f t="shared" si="3"/>
        <v>0</v>
      </c>
      <c r="P19" s="114"/>
      <c r="Q19" s="124" t="s">
        <v>11</v>
      </c>
      <c r="R19" s="119">
        <f t="shared" si="4"/>
        <v>1018</v>
      </c>
      <c r="S19" s="126"/>
      <c r="T19" s="126"/>
      <c r="U19" s="126"/>
      <c r="V19" s="126" t="str">
        <f>IF(U19&lt;&gt;"",CONCATENATE(S19,#REF!,U19),"")</f>
        <v/>
      </c>
      <c r="W19" s="126">
        <f t="shared" si="21"/>
        <v>0</v>
      </c>
      <c r="X19" s="114"/>
      <c r="Y19" s="223" t="s">
        <v>12</v>
      </c>
      <c r="Z19" s="220">
        <f t="shared" si="6"/>
        <v>1018</v>
      </c>
      <c r="AA19" s="310"/>
      <c r="AB19" s="310"/>
      <c r="AC19" s="307"/>
      <c r="AD19" s="307"/>
      <c r="AE19" s="126">
        <f t="shared" si="7"/>
        <v>0</v>
      </c>
      <c r="AF19" s="114"/>
      <c r="AG19" s="123"/>
      <c r="AH19" s="118"/>
      <c r="AI19" s="116"/>
      <c r="AJ19" s="126"/>
      <c r="AK19" s="114"/>
      <c r="AL19" s="122" t="s">
        <v>2</v>
      </c>
      <c r="AM19" s="119">
        <f t="shared" si="8"/>
        <v>1018</v>
      </c>
      <c r="AN19" s="126"/>
      <c r="AO19" s="126"/>
      <c r="AP19" s="126"/>
      <c r="AQ19" s="126"/>
      <c r="AR19" s="126" t="str">
        <f t="shared" si="9"/>
        <v/>
      </c>
      <c r="AS19" s="126">
        <f t="shared" si="10"/>
        <v>0</v>
      </c>
      <c r="AT19" s="115"/>
      <c r="BB19" s="547"/>
    </row>
    <row r="20" spans="1:54" outlineLevel="2" x14ac:dyDescent="0.25">
      <c r="A20" s="547"/>
      <c r="B20" s="122" t="s">
        <v>1</v>
      </c>
      <c r="C20" s="119">
        <f t="shared" si="11"/>
        <v>1019</v>
      </c>
      <c r="D20" s="117"/>
      <c r="E20" s="126"/>
      <c r="F20" s="126" t="str">
        <f t="shared" si="0"/>
        <v/>
      </c>
      <c r="G20" s="126">
        <f t="shared" si="1"/>
        <v>0</v>
      </c>
      <c r="H20" s="114"/>
      <c r="I20" s="122" t="s">
        <v>0</v>
      </c>
      <c r="J20" s="119">
        <f t="shared" si="2"/>
        <v>1019</v>
      </c>
      <c r="K20" s="126"/>
      <c r="L20" s="126"/>
      <c r="M20" s="126"/>
      <c r="N20" s="126" t="str">
        <f>IF(M20&lt;&gt;"",CONCATENATE(#REF!,K20,M20),"")</f>
        <v/>
      </c>
      <c r="O20" s="126">
        <f t="shared" si="3"/>
        <v>0</v>
      </c>
      <c r="P20" s="114"/>
      <c r="Q20" s="124" t="s">
        <v>11</v>
      </c>
      <c r="R20" s="119">
        <f t="shared" si="4"/>
        <v>1019</v>
      </c>
      <c r="S20" s="126"/>
      <c r="T20" s="126"/>
      <c r="U20" s="126"/>
      <c r="V20" s="126" t="str">
        <f>IF(U20&lt;&gt;"",CONCATENATE(S20,#REF!,U20),"")</f>
        <v/>
      </c>
      <c r="W20" s="126">
        <f t="shared" si="21"/>
        <v>0</v>
      </c>
      <c r="X20" s="114"/>
      <c r="Y20" s="124" t="s">
        <v>12</v>
      </c>
      <c r="Z20" s="119">
        <f t="shared" si="6"/>
        <v>1019</v>
      </c>
      <c r="AA20" s="126" t="str">
        <f>IF('100 Build &amp; Infeed'!AK1242&lt;&gt;"",'100 Build &amp; Infeed'!AK1242,"")</f>
        <v/>
      </c>
      <c r="AB20" s="126"/>
      <c r="AC20" s="126"/>
      <c r="AD20" s="126" t="str">
        <f>IF(AC20&lt;&gt;"",CONCATENATE(AA20,AC20),"")</f>
        <v/>
      </c>
      <c r="AE20" s="126">
        <f t="shared" si="7"/>
        <v>0</v>
      </c>
      <c r="AF20" s="114"/>
      <c r="AG20" s="123"/>
      <c r="AH20" s="118"/>
      <c r="AI20" s="116"/>
      <c r="AJ20" s="126"/>
      <c r="AK20" s="114"/>
      <c r="AL20" s="122" t="s">
        <v>2</v>
      </c>
      <c r="AM20" s="119">
        <f t="shared" si="8"/>
        <v>1019</v>
      </c>
      <c r="AN20" s="126"/>
      <c r="AO20" s="126"/>
      <c r="AP20" s="126"/>
      <c r="AQ20" s="126"/>
      <c r="AR20" s="126" t="str">
        <f t="shared" si="9"/>
        <v/>
      </c>
      <c r="AS20" s="126">
        <f t="shared" si="10"/>
        <v>0</v>
      </c>
      <c r="AT20" s="115"/>
      <c r="BB20" s="547"/>
    </row>
    <row r="21" spans="1:54" outlineLevel="2" x14ac:dyDescent="0.25">
      <c r="A21" s="547"/>
      <c r="B21" s="122" t="s">
        <v>1</v>
      </c>
      <c r="C21" s="119">
        <f t="shared" si="11"/>
        <v>1020</v>
      </c>
      <c r="D21" s="117"/>
      <c r="E21" s="126"/>
      <c r="F21" s="126" t="str">
        <f t="shared" si="0"/>
        <v/>
      </c>
      <c r="G21" s="126">
        <f t="shared" si="1"/>
        <v>0</v>
      </c>
      <c r="H21" s="114"/>
      <c r="I21" s="122" t="s">
        <v>0</v>
      </c>
      <c r="J21" s="119">
        <f t="shared" si="2"/>
        <v>1020</v>
      </c>
      <c r="K21" s="307"/>
      <c r="L21" s="307"/>
      <c r="M21" s="307"/>
      <c r="N21" s="126" t="str">
        <f>IF(M21&lt;&gt;"",CONCATENATE(#REF!,K21,M21),"")</f>
        <v/>
      </c>
      <c r="O21" s="126">
        <f t="shared" si="3"/>
        <v>0</v>
      </c>
      <c r="P21" s="114"/>
      <c r="Q21" s="124" t="s">
        <v>11</v>
      </c>
      <c r="R21" s="119">
        <f t="shared" si="4"/>
        <v>1020</v>
      </c>
      <c r="S21" s="126"/>
      <c r="T21" s="126"/>
      <c r="U21" s="126"/>
      <c r="V21" s="126" t="str">
        <f>IF(U21&lt;&gt;"",CONCATENATE(S21,#REF!,U21),"")</f>
        <v/>
      </c>
      <c r="W21" s="126">
        <f t="shared" si="21"/>
        <v>0</v>
      </c>
      <c r="X21" s="114"/>
      <c r="Y21" s="124" t="s">
        <v>12</v>
      </c>
      <c r="Z21" s="119">
        <f t="shared" si="6"/>
        <v>1020</v>
      </c>
      <c r="AA21" s="126" t="str">
        <f>IF('100 Build &amp; Infeed'!AK1243&lt;&gt;"",'100 Build &amp; Infeed'!AK1243,"")</f>
        <v/>
      </c>
      <c r="AB21" s="126"/>
      <c r="AC21" s="126" t="str">
        <f>IF('100 Build &amp; Infeed'!AL1243&lt;&gt;"",'100 Build &amp; Infeed'!AL1243,"")</f>
        <v/>
      </c>
      <c r="AD21" s="126" t="str">
        <f>IF(AC21&lt;&gt;"",CONCATENATE(AA21,AC21),"")</f>
        <v/>
      </c>
      <c r="AE21" s="126">
        <f t="shared" si="7"/>
        <v>0</v>
      </c>
      <c r="AF21" s="114"/>
      <c r="AG21" s="123"/>
      <c r="AH21" s="118"/>
      <c r="AI21" s="116"/>
      <c r="AJ21" s="126"/>
      <c r="AK21" s="114"/>
      <c r="AL21" s="122" t="s">
        <v>2</v>
      </c>
      <c r="AM21" s="119">
        <f t="shared" si="8"/>
        <v>1020</v>
      </c>
      <c r="AN21" s="126"/>
      <c r="AO21" s="126"/>
      <c r="AP21" s="126"/>
      <c r="AQ21" s="126"/>
      <c r="AR21" s="126" t="str">
        <f t="shared" si="9"/>
        <v/>
      </c>
      <c r="AS21" s="126">
        <f t="shared" si="10"/>
        <v>0</v>
      </c>
      <c r="AT21" s="115"/>
      <c r="BB21" s="547"/>
    </row>
    <row r="22" spans="1:54" outlineLevel="2" x14ac:dyDescent="0.25">
      <c r="A22" s="547"/>
      <c r="B22" s="122" t="s">
        <v>1</v>
      </c>
      <c r="C22" s="119">
        <f t="shared" si="11"/>
        <v>1021</v>
      </c>
      <c r="D22" s="117"/>
      <c r="E22" s="126"/>
      <c r="F22" s="126" t="str">
        <f t="shared" si="0"/>
        <v/>
      </c>
      <c r="G22" s="126">
        <f t="shared" si="1"/>
        <v>0</v>
      </c>
      <c r="H22" s="114"/>
      <c r="I22" s="300" t="s">
        <v>0</v>
      </c>
      <c r="J22" s="301">
        <f t="shared" si="2"/>
        <v>1021</v>
      </c>
      <c r="K22" s="303" t="s">
        <v>1481</v>
      </c>
      <c r="L22" s="303">
        <v>1</v>
      </c>
      <c r="M22" s="303" t="s">
        <v>1474</v>
      </c>
      <c r="N22" s="371" t="str">
        <f>IF(M22&lt;&gt;"",CONCATENATE(K22,L22,M22),"")</f>
        <v>Priority_1_Set</v>
      </c>
      <c r="O22" s="307">
        <f t="shared" si="3"/>
        <v>14</v>
      </c>
      <c r="P22" s="114"/>
      <c r="Q22" s="124" t="s">
        <v>11</v>
      </c>
      <c r="R22" s="119">
        <f t="shared" si="4"/>
        <v>1021</v>
      </c>
      <c r="S22" s="126"/>
      <c r="T22" s="126"/>
      <c r="U22" s="126"/>
      <c r="V22" s="126" t="str">
        <f>IF(U22&lt;&gt;"",CONCATENATE(S22,#REF!,U22),"")</f>
        <v/>
      </c>
      <c r="W22" s="126">
        <f t="shared" si="21"/>
        <v>0</v>
      </c>
      <c r="X22" s="114"/>
      <c r="Y22" s="305" t="s">
        <v>12</v>
      </c>
      <c r="Z22" s="301">
        <f t="shared" si="6"/>
        <v>1021</v>
      </c>
      <c r="AA22" s="302" t="s">
        <v>1473</v>
      </c>
      <c r="AB22" s="370">
        <v>1</v>
      </c>
      <c r="AC22" s="303" t="s">
        <v>1479</v>
      </c>
      <c r="AD22" s="303" t="str">
        <f>IF(AC22&lt;&gt;"",CONCATENATE(AA22,AB22,AC22),"")</f>
        <v>Ratio_1_Wanted</v>
      </c>
      <c r="AE22" s="126">
        <f t="shared" si="7"/>
        <v>14</v>
      </c>
      <c r="AF22" s="114"/>
      <c r="AG22" s="123"/>
      <c r="AH22" s="118"/>
      <c r="AI22" s="116"/>
      <c r="AJ22" s="126"/>
      <c r="AK22" s="114"/>
      <c r="AL22" s="122" t="s">
        <v>2</v>
      </c>
      <c r="AM22" s="119">
        <f t="shared" si="8"/>
        <v>1021</v>
      </c>
      <c r="AN22" s="126"/>
      <c r="AO22" s="126"/>
      <c r="AP22" s="126"/>
      <c r="AQ22" s="126"/>
      <c r="AR22" s="126" t="str">
        <f t="shared" si="9"/>
        <v/>
      </c>
      <c r="AS22" s="126">
        <f t="shared" si="10"/>
        <v>0</v>
      </c>
      <c r="AT22" s="115"/>
      <c r="BB22" s="547"/>
    </row>
    <row r="23" spans="1:54" outlineLevel="2" x14ac:dyDescent="0.25">
      <c r="A23" s="547"/>
      <c r="B23" s="122" t="s">
        <v>1</v>
      </c>
      <c r="C23" s="119">
        <f t="shared" si="11"/>
        <v>1022</v>
      </c>
      <c r="D23" s="117"/>
      <c r="E23" s="126"/>
      <c r="F23" s="126" t="str">
        <f t="shared" si="0"/>
        <v/>
      </c>
      <c r="G23" s="126">
        <f t="shared" si="1"/>
        <v>0</v>
      </c>
      <c r="H23" s="114"/>
      <c r="I23" s="300" t="s">
        <v>0</v>
      </c>
      <c r="J23" s="301">
        <f t="shared" si="2"/>
        <v>1022</v>
      </c>
      <c r="K23" s="303" t="s">
        <v>1481</v>
      </c>
      <c r="L23" s="303">
        <v>2</v>
      </c>
      <c r="M23" s="303" t="s">
        <v>1474</v>
      </c>
      <c r="N23" s="371" t="str">
        <f t="shared" ref="N23:N86" si="22">IF(M23&lt;&gt;"",CONCATENATE(K23,L23,M23),"")</f>
        <v>Priority_2_Set</v>
      </c>
      <c r="O23" s="307">
        <f t="shared" si="3"/>
        <v>14</v>
      </c>
      <c r="P23" s="114"/>
      <c r="Q23" s="124" t="s">
        <v>11</v>
      </c>
      <c r="R23" s="119">
        <f t="shared" si="4"/>
        <v>1022</v>
      </c>
      <c r="S23" s="126"/>
      <c r="T23" s="126"/>
      <c r="U23" s="126"/>
      <c r="V23" s="126" t="str">
        <f>IF(U23&lt;&gt;"",CONCATENATE(S23,#REF!,U23),"")</f>
        <v/>
      </c>
      <c r="W23" s="126">
        <f t="shared" si="21"/>
        <v>0</v>
      </c>
      <c r="X23" s="114"/>
      <c r="Y23" s="305" t="s">
        <v>12</v>
      </c>
      <c r="Z23" s="301">
        <f t="shared" si="6"/>
        <v>1022</v>
      </c>
      <c r="AA23" s="302" t="s">
        <v>1473</v>
      </c>
      <c r="AB23" s="370">
        <f>+AB22+1</f>
        <v>2</v>
      </c>
      <c r="AC23" s="303" t="str">
        <f>+AC22</f>
        <v>_Wanted</v>
      </c>
      <c r="AD23" s="303" t="str">
        <f t="shared" ref="AD23:AD29" si="23">IF(AC23&lt;&gt;"",CONCATENATE(AA23,AB23,AC23),"")</f>
        <v>Ratio_2_Wanted</v>
      </c>
      <c r="AE23" s="126">
        <f t="shared" si="7"/>
        <v>14</v>
      </c>
      <c r="AF23" s="114"/>
      <c r="AG23" s="123"/>
      <c r="AH23" s="118"/>
      <c r="AI23" s="116"/>
      <c r="AJ23" s="126"/>
      <c r="AK23" s="114"/>
      <c r="AL23" s="122" t="s">
        <v>2</v>
      </c>
      <c r="AM23" s="119">
        <f t="shared" si="8"/>
        <v>1022</v>
      </c>
      <c r="AN23" s="126"/>
      <c r="AO23" s="126"/>
      <c r="AP23" s="126"/>
      <c r="AQ23" s="126"/>
      <c r="AR23" s="126" t="str">
        <f t="shared" si="9"/>
        <v/>
      </c>
      <c r="AS23" s="126">
        <f t="shared" si="10"/>
        <v>0</v>
      </c>
      <c r="AT23" s="115"/>
      <c r="BB23" s="547"/>
    </row>
    <row r="24" spans="1:54" outlineLevel="2" x14ac:dyDescent="0.25">
      <c r="A24" s="547"/>
      <c r="B24" s="122" t="s">
        <v>1</v>
      </c>
      <c r="C24" s="119">
        <f t="shared" si="11"/>
        <v>1023</v>
      </c>
      <c r="D24" s="117"/>
      <c r="E24" s="126"/>
      <c r="F24" s="126" t="str">
        <f t="shared" si="0"/>
        <v/>
      </c>
      <c r="G24" s="126">
        <f t="shared" si="1"/>
        <v>0</v>
      </c>
      <c r="H24" s="114"/>
      <c r="I24" s="300" t="s">
        <v>0</v>
      </c>
      <c r="J24" s="301">
        <f t="shared" si="2"/>
        <v>1023</v>
      </c>
      <c r="K24" s="303" t="s">
        <v>1481</v>
      </c>
      <c r="L24" s="303">
        <v>3</v>
      </c>
      <c r="M24" s="303" t="s">
        <v>1474</v>
      </c>
      <c r="N24" s="371" t="str">
        <f t="shared" si="22"/>
        <v>Priority_3_Set</v>
      </c>
      <c r="O24" s="307">
        <f t="shared" si="3"/>
        <v>14</v>
      </c>
      <c r="P24" s="114"/>
      <c r="Q24" s="124" t="s">
        <v>11</v>
      </c>
      <c r="R24" s="119">
        <f t="shared" si="4"/>
        <v>1023</v>
      </c>
      <c r="S24" s="126"/>
      <c r="T24" s="126"/>
      <c r="U24" s="126"/>
      <c r="V24" s="126" t="str">
        <f>IF(U24&lt;&gt;"",CONCATENATE(S24,#REF!,U24),"")</f>
        <v/>
      </c>
      <c r="W24" s="126">
        <f t="shared" si="21"/>
        <v>0</v>
      </c>
      <c r="X24" s="114"/>
      <c r="Y24" s="305" t="s">
        <v>12</v>
      </c>
      <c r="Z24" s="301">
        <f t="shared" si="6"/>
        <v>1023</v>
      </c>
      <c r="AA24" s="302" t="s">
        <v>1473</v>
      </c>
      <c r="AB24" s="370">
        <f t="shared" ref="AB24:AB29" si="24">+AB23+1</f>
        <v>3</v>
      </c>
      <c r="AC24" s="303" t="str">
        <f t="shared" ref="AC24:AC29" si="25">+AC23</f>
        <v>_Wanted</v>
      </c>
      <c r="AD24" s="303" t="str">
        <f t="shared" si="23"/>
        <v>Ratio_3_Wanted</v>
      </c>
      <c r="AE24" s="126">
        <f t="shared" si="7"/>
        <v>14</v>
      </c>
      <c r="AF24" s="114"/>
      <c r="AG24" s="123"/>
      <c r="AH24" s="118"/>
      <c r="AI24" s="116"/>
      <c r="AJ24" s="126"/>
      <c r="AK24" s="114"/>
      <c r="AL24" s="122" t="s">
        <v>2</v>
      </c>
      <c r="AM24" s="119">
        <f t="shared" si="8"/>
        <v>1023</v>
      </c>
      <c r="AN24" s="126"/>
      <c r="AO24" s="126"/>
      <c r="AP24" s="126"/>
      <c r="AQ24" s="126"/>
      <c r="AR24" s="126" t="str">
        <f t="shared" si="9"/>
        <v/>
      </c>
      <c r="AS24" s="126">
        <f t="shared" si="10"/>
        <v>0</v>
      </c>
      <c r="AT24" s="115"/>
      <c r="BB24" s="547"/>
    </row>
    <row r="25" spans="1:54" outlineLevel="2" x14ac:dyDescent="0.25">
      <c r="A25" s="547"/>
      <c r="B25" s="122" t="s">
        <v>1</v>
      </c>
      <c r="C25" s="119">
        <f t="shared" si="11"/>
        <v>1024</v>
      </c>
      <c r="D25" s="117"/>
      <c r="E25" s="126"/>
      <c r="F25" s="126" t="str">
        <f t="shared" si="0"/>
        <v/>
      </c>
      <c r="G25" s="126">
        <f t="shared" ref="G25:G60" si="26">LEN(F25)</f>
        <v>0</v>
      </c>
      <c r="H25" s="114"/>
      <c r="I25" s="300" t="s">
        <v>0</v>
      </c>
      <c r="J25" s="301">
        <f t="shared" si="2"/>
        <v>1024</v>
      </c>
      <c r="K25" s="303" t="s">
        <v>1481</v>
      </c>
      <c r="L25" s="303">
        <v>4</v>
      </c>
      <c r="M25" s="303" t="s">
        <v>1474</v>
      </c>
      <c r="N25" s="371" t="str">
        <f t="shared" si="22"/>
        <v>Priority_4_Set</v>
      </c>
      <c r="O25" s="307">
        <f t="shared" ref="O25:O60" si="27">LEN(N25)</f>
        <v>14</v>
      </c>
      <c r="P25" s="114"/>
      <c r="Q25" s="124" t="s">
        <v>11</v>
      </c>
      <c r="R25" s="119">
        <f t="shared" si="4"/>
        <v>1024</v>
      </c>
      <c r="S25" s="126"/>
      <c r="T25" s="126"/>
      <c r="U25" s="126"/>
      <c r="V25" s="126" t="str">
        <f>IF(U25&lt;&gt;"",CONCATENATE(S25,#REF!,U25),"")</f>
        <v/>
      </c>
      <c r="W25" s="126">
        <f t="shared" ref="W25:W60" si="28">LEN(V25)</f>
        <v>0</v>
      </c>
      <c r="X25" s="114"/>
      <c r="Y25" s="305" t="s">
        <v>12</v>
      </c>
      <c r="Z25" s="301">
        <f t="shared" si="6"/>
        <v>1024</v>
      </c>
      <c r="AA25" s="302" t="s">
        <v>1473</v>
      </c>
      <c r="AB25" s="370">
        <f t="shared" si="24"/>
        <v>4</v>
      </c>
      <c r="AC25" s="303" t="str">
        <f t="shared" si="25"/>
        <v>_Wanted</v>
      </c>
      <c r="AD25" s="303" t="str">
        <f t="shared" si="23"/>
        <v>Ratio_4_Wanted</v>
      </c>
      <c r="AE25" s="126">
        <f t="shared" ref="AE25:AE60" si="29">LEN(AD25)</f>
        <v>14</v>
      </c>
      <c r="AF25" s="114"/>
      <c r="AG25" s="123"/>
      <c r="AH25" s="118"/>
      <c r="AI25" s="116"/>
      <c r="AJ25" s="126"/>
      <c r="AK25" s="114"/>
      <c r="AL25" s="122" t="s">
        <v>2</v>
      </c>
      <c r="AM25" s="119">
        <f t="shared" si="8"/>
        <v>1024</v>
      </c>
      <c r="AN25" s="126"/>
      <c r="AO25" s="126"/>
      <c r="AP25" s="126"/>
      <c r="AQ25" s="126"/>
      <c r="AR25" s="126" t="str">
        <f t="shared" si="9"/>
        <v/>
      </c>
      <c r="AS25" s="126">
        <f t="shared" ref="AS25:AS60" si="30">LEN(AR25)</f>
        <v>0</v>
      </c>
      <c r="AT25" s="115"/>
      <c r="BB25" s="547"/>
    </row>
    <row r="26" spans="1:54" outlineLevel="2" x14ac:dyDescent="0.25">
      <c r="A26" s="547"/>
      <c r="B26" s="122" t="s">
        <v>1</v>
      </c>
      <c r="C26" s="119">
        <f t="shared" ref="C26:C89" si="31">C25+1</f>
        <v>1025</v>
      </c>
      <c r="D26" s="117"/>
      <c r="E26" s="126"/>
      <c r="F26" s="126" t="str">
        <f t="shared" ref="F26:F60" si="32">IF(E26&lt;&gt;"",CONCATENATE(D26,E26),"")</f>
        <v/>
      </c>
      <c r="G26" s="126">
        <f t="shared" si="26"/>
        <v>0</v>
      </c>
      <c r="H26" s="114"/>
      <c r="I26" s="300" t="s">
        <v>0</v>
      </c>
      <c r="J26" s="301">
        <f t="shared" si="2"/>
        <v>1025</v>
      </c>
      <c r="K26" s="303" t="s">
        <v>1481</v>
      </c>
      <c r="L26" s="303">
        <v>5</v>
      </c>
      <c r="M26" s="303" t="s">
        <v>1474</v>
      </c>
      <c r="N26" s="371" t="str">
        <f t="shared" si="22"/>
        <v>Priority_5_Set</v>
      </c>
      <c r="O26" s="307">
        <f t="shared" si="27"/>
        <v>14</v>
      </c>
      <c r="P26" s="114"/>
      <c r="Q26" s="124" t="s">
        <v>11</v>
      </c>
      <c r="R26" s="119">
        <f t="shared" si="4"/>
        <v>1025</v>
      </c>
      <c r="S26" s="126"/>
      <c r="T26" s="126"/>
      <c r="U26" s="126"/>
      <c r="V26" s="126" t="str">
        <f>IF(U26&lt;&gt;"",CONCATENATE(S26,#REF!,U26),"")</f>
        <v/>
      </c>
      <c r="W26" s="126">
        <f t="shared" si="28"/>
        <v>0</v>
      </c>
      <c r="X26" s="114"/>
      <c r="Y26" s="305" t="s">
        <v>12</v>
      </c>
      <c r="Z26" s="301">
        <f t="shared" si="6"/>
        <v>1025</v>
      </c>
      <c r="AA26" s="302" t="s">
        <v>1473</v>
      </c>
      <c r="AB26" s="370">
        <f t="shared" si="24"/>
        <v>5</v>
      </c>
      <c r="AC26" s="303" t="str">
        <f t="shared" si="25"/>
        <v>_Wanted</v>
      </c>
      <c r="AD26" s="303" t="str">
        <f t="shared" si="23"/>
        <v>Ratio_5_Wanted</v>
      </c>
      <c r="AE26" s="126">
        <f t="shared" si="29"/>
        <v>14</v>
      </c>
      <c r="AF26" s="114"/>
      <c r="AG26" s="123"/>
      <c r="AH26" s="118"/>
      <c r="AI26" s="116"/>
      <c r="AJ26" s="126"/>
      <c r="AK26" s="114"/>
      <c r="AL26" s="122" t="s">
        <v>2</v>
      </c>
      <c r="AM26" s="119">
        <f t="shared" si="8"/>
        <v>1025</v>
      </c>
      <c r="AN26" s="126"/>
      <c r="AO26" s="126"/>
      <c r="AP26" s="126"/>
      <c r="AQ26" s="126"/>
      <c r="AR26" s="126" t="str">
        <f t="shared" si="9"/>
        <v/>
      </c>
      <c r="AS26" s="126">
        <f t="shared" si="30"/>
        <v>0</v>
      </c>
      <c r="AT26" s="115"/>
      <c r="BB26" s="547"/>
    </row>
    <row r="27" spans="1:54" outlineLevel="2" x14ac:dyDescent="0.25">
      <c r="A27" s="547"/>
      <c r="B27" s="122" t="s">
        <v>1</v>
      </c>
      <c r="C27" s="119">
        <f t="shared" si="31"/>
        <v>1026</v>
      </c>
      <c r="D27" s="117"/>
      <c r="E27" s="126"/>
      <c r="F27" s="126" t="str">
        <f t="shared" si="32"/>
        <v/>
      </c>
      <c r="G27" s="126">
        <f t="shared" si="26"/>
        <v>0</v>
      </c>
      <c r="H27" s="114"/>
      <c r="I27" s="300" t="s">
        <v>0</v>
      </c>
      <c r="J27" s="301">
        <f t="shared" si="2"/>
        <v>1026</v>
      </c>
      <c r="K27" s="303" t="s">
        <v>1481</v>
      </c>
      <c r="L27" s="303">
        <v>6</v>
      </c>
      <c r="M27" s="303" t="s">
        <v>1474</v>
      </c>
      <c r="N27" s="371" t="str">
        <f t="shared" si="22"/>
        <v>Priority_6_Set</v>
      </c>
      <c r="O27" s="307">
        <f t="shared" si="27"/>
        <v>14</v>
      </c>
      <c r="P27" s="114"/>
      <c r="Q27" s="124" t="s">
        <v>11</v>
      </c>
      <c r="R27" s="119">
        <f t="shared" si="4"/>
        <v>1026</v>
      </c>
      <c r="S27" s="126"/>
      <c r="T27" s="126"/>
      <c r="U27" s="126"/>
      <c r="V27" s="126" t="str">
        <f>IF(U27&lt;&gt;"",CONCATENATE(S27,#REF!,U27),"")</f>
        <v/>
      </c>
      <c r="W27" s="126">
        <f t="shared" si="28"/>
        <v>0</v>
      </c>
      <c r="X27" s="114"/>
      <c r="Y27" s="305" t="s">
        <v>12</v>
      </c>
      <c r="Z27" s="301">
        <f t="shared" si="6"/>
        <v>1026</v>
      </c>
      <c r="AA27" s="302" t="s">
        <v>1473</v>
      </c>
      <c r="AB27" s="370">
        <f t="shared" si="24"/>
        <v>6</v>
      </c>
      <c r="AC27" s="303" t="str">
        <f t="shared" si="25"/>
        <v>_Wanted</v>
      </c>
      <c r="AD27" s="303" t="str">
        <f t="shared" si="23"/>
        <v>Ratio_6_Wanted</v>
      </c>
      <c r="AE27" s="126">
        <f t="shared" si="29"/>
        <v>14</v>
      </c>
      <c r="AF27" s="114"/>
      <c r="AG27" s="123"/>
      <c r="AH27" s="118"/>
      <c r="AI27" s="116"/>
      <c r="AJ27" s="126"/>
      <c r="AK27" s="114"/>
      <c r="AL27" s="122" t="s">
        <v>2</v>
      </c>
      <c r="AM27" s="119">
        <f t="shared" si="8"/>
        <v>1026</v>
      </c>
      <c r="AN27" s="126"/>
      <c r="AO27" s="126"/>
      <c r="AP27" s="126"/>
      <c r="AQ27" s="126"/>
      <c r="AR27" s="126" t="str">
        <f t="shared" si="9"/>
        <v/>
      </c>
      <c r="AS27" s="126">
        <f t="shared" si="30"/>
        <v>0</v>
      </c>
      <c r="AT27" s="115"/>
      <c r="BB27" s="547"/>
    </row>
    <row r="28" spans="1:54" outlineLevel="2" x14ac:dyDescent="0.25">
      <c r="A28" s="547"/>
      <c r="B28" s="122" t="s">
        <v>1</v>
      </c>
      <c r="C28" s="119">
        <f t="shared" si="31"/>
        <v>1027</v>
      </c>
      <c r="D28" s="117"/>
      <c r="E28" s="126"/>
      <c r="F28" s="126" t="str">
        <f t="shared" si="32"/>
        <v/>
      </c>
      <c r="G28" s="126">
        <f t="shared" si="26"/>
        <v>0</v>
      </c>
      <c r="H28" s="114"/>
      <c r="I28" s="300" t="s">
        <v>0</v>
      </c>
      <c r="J28" s="301">
        <f t="shared" si="2"/>
        <v>1027</v>
      </c>
      <c r="K28" s="303" t="s">
        <v>1481</v>
      </c>
      <c r="L28" s="303">
        <v>7</v>
      </c>
      <c r="M28" s="303" t="s">
        <v>1474</v>
      </c>
      <c r="N28" s="371" t="str">
        <f t="shared" si="22"/>
        <v>Priority_7_Set</v>
      </c>
      <c r="O28" s="307">
        <f t="shared" si="27"/>
        <v>14</v>
      </c>
      <c r="P28" s="114"/>
      <c r="Q28" s="124" t="s">
        <v>11</v>
      </c>
      <c r="R28" s="119">
        <f t="shared" si="4"/>
        <v>1027</v>
      </c>
      <c r="S28" s="126"/>
      <c r="T28" s="126"/>
      <c r="U28" s="126"/>
      <c r="V28" s="126" t="str">
        <f>IF(U28&lt;&gt;"",CONCATENATE(S28,#REF!,U28),"")</f>
        <v/>
      </c>
      <c r="W28" s="126">
        <f t="shared" si="28"/>
        <v>0</v>
      </c>
      <c r="X28" s="114"/>
      <c r="Y28" s="305" t="s">
        <v>12</v>
      </c>
      <c r="Z28" s="301">
        <f t="shared" si="6"/>
        <v>1027</v>
      </c>
      <c r="AA28" s="302" t="s">
        <v>1473</v>
      </c>
      <c r="AB28" s="370">
        <f t="shared" si="24"/>
        <v>7</v>
      </c>
      <c r="AC28" s="303" t="str">
        <f t="shared" si="25"/>
        <v>_Wanted</v>
      </c>
      <c r="AD28" s="303" t="str">
        <f t="shared" si="23"/>
        <v>Ratio_7_Wanted</v>
      </c>
      <c r="AE28" s="126">
        <f t="shared" si="29"/>
        <v>14</v>
      </c>
      <c r="AF28" s="114"/>
      <c r="AG28" s="123"/>
      <c r="AH28" s="118"/>
      <c r="AI28" s="116"/>
      <c r="AJ28" s="126"/>
      <c r="AK28" s="114"/>
      <c r="AL28" s="122" t="s">
        <v>2</v>
      </c>
      <c r="AM28" s="119">
        <f t="shared" si="8"/>
        <v>1027</v>
      </c>
      <c r="AN28" s="126"/>
      <c r="AO28" s="126"/>
      <c r="AP28" s="126"/>
      <c r="AQ28" s="126"/>
      <c r="AR28" s="126" t="str">
        <f t="shared" si="9"/>
        <v/>
      </c>
      <c r="AS28" s="126">
        <f t="shared" si="30"/>
        <v>0</v>
      </c>
      <c r="AT28" s="115"/>
      <c r="BB28" s="547"/>
    </row>
    <row r="29" spans="1:54" outlineLevel="2" x14ac:dyDescent="0.25">
      <c r="A29" s="547"/>
      <c r="B29" s="122" t="s">
        <v>1</v>
      </c>
      <c r="C29" s="119">
        <f t="shared" si="31"/>
        <v>1028</v>
      </c>
      <c r="D29" s="117"/>
      <c r="E29" s="126"/>
      <c r="F29" s="126" t="str">
        <f t="shared" si="32"/>
        <v/>
      </c>
      <c r="G29" s="126">
        <f t="shared" si="26"/>
        <v>0</v>
      </c>
      <c r="H29" s="114"/>
      <c r="I29" s="300" t="s">
        <v>0</v>
      </c>
      <c r="J29" s="301">
        <f t="shared" si="2"/>
        <v>1028</v>
      </c>
      <c r="K29" s="303" t="s">
        <v>1481</v>
      </c>
      <c r="L29" s="303">
        <v>8</v>
      </c>
      <c r="M29" s="303" t="s">
        <v>1474</v>
      </c>
      <c r="N29" s="371" t="str">
        <f t="shared" si="22"/>
        <v>Priority_8_Set</v>
      </c>
      <c r="O29" s="307">
        <f t="shared" si="27"/>
        <v>14</v>
      </c>
      <c r="P29" s="114"/>
      <c r="Q29" s="124" t="s">
        <v>11</v>
      </c>
      <c r="R29" s="119">
        <f t="shared" si="4"/>
        <v>1028</v>
      </c>
      <c r="S29" s="126"/>
      <c r="T29" s="126"/>
      <c r="U29" s="126"/>
      <c r="V29" s="126" t="str">
        <f>IF(U29&lt;&gt;"",CONCATENATE(S29,#REF!,U29),"")</f>
        <v/>
      </c>
      <c r="W29" s="126">
        <f t="shared" si="28"/>
        <v>0</v>
      </c>
      <c r="X29" s="114"/>
      <c r="Y29" s="305" t="s">
        <v>12</v>
      </c>
      <c r="Z29" s="301">
        <f t="shared" si="6"/>
        <v>1028</v>
      </c>
      <c r="AA29" s="302" t="s">
        <v>1473</v>
      </c>
      <c r="AB29" s="370">
        <f t="shared" si="24"/>
        <v>8</v>
      </c>
      <c r="AC29" s="303" t="str">
        <f t="shared" si="25"/>
        <v>_Wanted</v>
      </c>
      <c r="AD29" s="303" t="str">
        <f t="shared" si="23"/>
        <v>Ratio_8_Wanted</v>
      </c>
      <c r="AE29" s="126">
        <f t="shared" si="29"/>
        <v>14</v>
      </c>
      <c r="AF29" s="114"/>
      <c r="AG29" s="123"/>
      <c r="AH29" s="118"/>
      <c r="AI29" s="116"/>
      <c r="AJ29" s="126"/>
      <c r="AK29" s="114"/>
      <c r="AL29" s="122" t="s">
        <v>2</v>
      </c>
      <c r="AM29" s="119">
        <f t="shared" si="8"/>
        <v>1028</v>
      </c>
      <c r="AN29" s="126"/>
      <c r="AO29" s="126"/>
      <c r="AP29" s="126"/>
      <c r="AQ29" s="126"/>
      <c r="AR29" s="126" t="str">
        <f t="shared" si="9"/>
        <v/>
      </c>
      <c r="AS29" s="126">
        <f t="shared" si="30"/>
        <v>0</v>
      </c>
      <c r="AT29" s="115"/>
      <c r="BB29" s="547"/>
    </row>
    <row r="30" spans="1:54" outlineLevel="2" x14ac:dyDescent="0.25">
      <c r="A30" s="547"/>
      <c r="B30" s="122" t="s">
        <v>1</v>
      </c>
      <c r="C30" s="119">
        <f t="shared" si="31"/>
        <v>1029</v>
      </c>
      <c r="D30" s="117"/>
      <c r="E30" s="126"/>
      <c r="F30" s="126" t="str">
        <f t="shared" si="32"/>
        <v/>
      </c>
      <c r="G30" s="126">
        <f t="shared" si="26"/>
        <v>0</v>
      </c>
      <c r="H30" s="114"/>
      <c r="I30" s="122" t="s">
        <v>0</v>
      </c>
      <c r="J30" s="119">
        <f t="shared" si="2"/>
        <v>1029</v>
      </c>
      <c r="K30" s="126"/>
      <c r="L30" s="126"/>
      <c r="M30" s="126"/>
      <c r="N30" s="126" t="str">
        <f t="shared" si="22"/>
        <v/>
      </c>
      <c r="O30" s="126">
        <f t="shared" si="27"/>
        <v>0</v>
      </c>
      <c r="P30" s="114"/>
      <c r="Q30" s="124" t="s">
        <v>11</v>
      </c>
      <c r="R30" s="119">
        <f t="shared" si="4"/>
        <v>1029</v>
      </c>
      <c r="S30" s="126"/>
      <c r="T30" s="126"/>
      <c r="U30" s="126"/>
      <c r="V30" s="126" t="str">
        <f>IF(U30&lt;&gt;"",CONCATENATE(S30,#REF!,U30),"")</f>
        <v/>
      </c>
      <c r="W30" s="126">
        <f t="shared" si="28"/>
        <v>0</v>
      </c>
      <c r="X30" s="114"/>
      <c r="Y30" s="124" t="s">
        <v>12</v>
      </c>
      <c r="Z30" s="119">
        <f t="shared" si="6"/>
        <v>1029</v>
      </c>
      <c r="AA30" s="126" t="str">
        <f>IF('100 Build &amp; Infeed'!AK1252&lt;&gt;"",'100 Build &amp; Infeed'!AK1252,"")</f>
        <v/>
      </c>
      <c r="AB30" s="126"/>
      <c r="AC30" s="126" t="str">
        <f>IF('100 Build &amp; Infeed'!AL1252&lt;&gt;"",'100 Build &amp; Infeed'!AL1252,"")</f>
        <v/>
      </c>
      <c r="AD30" s="126" t="str">
        <f t="shared" ref="AD30:AD60" si="33">IF(AC30&lt;&gt;"",CONCATENATE(AA30,AC30),"")</f>
        <v/>
      </c>
      <c r="AE30" s="126">
        <f t="shared" si="29"/>
        <v>0</v>
      </c>
      <c r="AF30" s="114"/>
      <c r="AG30" s="123"/>
      <c r="AH30" s="118"/>
      <c r="AI30" s="116"/>
      <c r="AJ30" s="126"/>
      <c r="AK30" s="114"/>
      <c r="AL30" s="122" t="s">
        <v>2</v>
      </c>
      <c r="AM30" s="119">
        <f t="shared" si="8"/>
        <v>1029</v>
      </c>
      <c r="AN30" s="126"/>
      <c r="AO30" s="126"/>
      <c r="AP30" s="126"/>
      <c r="AQ30" s="126"/>
      <c r="AR30" s="126" t="str">
        <f t="shared" si="9"/>
        <v/>
      </c>
      <c r="AS30" s="126">
        <f t="shared" si="30"/>
        <v>0</v>
      </c>
      <c r="AT30" s="115"/>
      <c r="BB30" s="547"/>
    </row>
    <row r="31" spans="1:54" outlineLevel="2" x14ac:dyDescent="0.25">
      <c r="A31" s="547"/>
      <c r="B31" s="122" t="s">
        <v>1</v>
      </c>
      <c r="C31" s="119">
        <f t="shared" si="31"/>
        <v>1030</v>
      </c>
      <c r="D31" s="117"/>
      <c r="E31" s="126"/>
      <c r="F31" s="126" t="str">
        <f t="shared" si="32"/>
        <v/>
      </c>
      <c r="G31" s="126">
        <f t="shared" si="26"/>
        <v>0</v>
      </c>
      <c r="H31" s="114"/>
      <c r="I31" s="122" t="s">
        <v>0</v>
      </c>
      <c r="J31" s="119">
        <f t="shared" si="2"/>
        <v>1030</v>
      </c>
      <c r="K31" s="126"/>
      <c r="L31" s="126"/>
      <c r="M31" s="126"/>
      <c r="N31" s="126" t="str">
        <f t="shared" si="22"/>
        <v/>
      </c>
      <c r="O31" s="126">
        <f t="shared" si="27"/>
        <v>0</v>
      </c>
      <c r="P31" s="114"/>
      <c r="Q31" s="124" t="s">
        <v>11</v>
      </c>
      <c r="R31" s="119">
        <f t="shared" si="4"/>
        <v>1030</v>
      </c>
      <c r="S31" s="126"/>
      <c r="T31" s="126"/>
      <c r="U31" s="126"/>
      <c r="V31" s="126" t="str">
        <f>IF(U31&lt;&gt;"",CONCATENATE(S31,#REF!,U31),"")</f>
        <v/>
      </c>
      <c r="W31" s="126">
        <f t="shared" si="28"/>
        <v>0</v>
      </c>
      <c r="X31" s="114"/>
      <c r="Y31" s="124" t="s">
        <v>12</v>
      </c>
      <c r="Z31" s="119">
        <f t="shared" si="6"/>
        <v>1030</v>
      </c>
      <c r="AA31" s="126" t="str">
        <f>IF('100 Build &amp; Infeed'!AK1253&lt;&gt;"",'100 Build &amp; Infeed'!AK1253,"")</f>
        <v/>
      </c>
      <c r="AB31" s="126"/>
      <c r="AC31" s="126" t="str">
        <f>IF('100 Build &amp; Infeed'!AL1253&lt;&gt;"",'100 Build &amp; Infeed'!AL1253,"")</f>
        <v/>
      </c>
      <c r="AD31" s="126" t="str">
        <f t="shared" si="33"/>
        <v/>
      </c>
      <c r="AE31" s="126">
        <f t="shared" si="29"/>
        <v>0</v>
      </c>
      <c r="AF31" s="114"/>
      <c r="AG31" s="123"/>
      <c r="AH31" s="118"/>
      <c r="AI31" s="116"/>
      <c r="AJ31" s="126"/>
      <c r="AK31" s="114"/>
      <c r="AL31" s="122" t="s">
        <v>2</v>
      </c>
      <c r="AM31" s="119">
        <f t="shared" si="8"/>
        <v>1030</v>
      </c>
      <c r="AN31" s="126"/>
      <c r="AO31" s="126"/>
      <c r="AP31" s="126"/>
      <c r="AQ31" s="126"/>
      <c r="AR31" s="126" t="str">
        <f t="shared" si="9"/>
        <v/>
      </c>
      <c r="AS31" s="126">
        <f t="shared" si="30"/>
        <v>0</v>
      </c>
      <c r="AT31" s="115"/>
      <c r="BB31" s="547"/>
    </row>
    <row r="32" spans="1:54" outlineLevel="2" x14ac:dyDescent="0.25">
      <c r="A32" s="547"/>
      <c r="B32" s="122" t="s">
        <v>1</v>
      </c>
      <c r="C32" s="119">
        <f t="shared" si="31"/>
        <v>1031</v>
      </c>
      <c r="D32" s="117"/>
      <c r="E32" s="126"/>
      <c r="F32" s="126" t="str">
        <f t="shared" si="32"/>
        <v/>
      </c>
      <c r="G32" s="126">
        <f t="shared" si="26"/>
        <v>0</v>
      </c>
      <c r="H32" s="114"/>
      <c r="I32" s="122" t="s">
        <v>0</v>
      </c>
      <c r="J32" s="119">
        <f t="shared" si="2"/>
        <v>1031</v>
      </c>
      <c r="K32" s="126"/>
      <c r="L32" s="126"/>
      <c r="M32" s="126"/>
      <c r="N32" s="126" t="str">
        <f t="shared" si="22"/>
        <v/>
      </c>
      <c r="O32" s="126">
        <f t="shared" si="27"/>
        <v>0</v>
      </c>
      <c r="P32" s="114"/>
      <c r="Q32" s="124" t="s">
        <v>11</v>
      </c>
      <c r="R32" s="119">
        <f t="shared" si="4"/>
        <v>1031</v>
      </c>
      <c r="S32" s="126"/>
      <c r="T32" s="126"/>
      <c r="U32" s="126"/>
      <c r="V32" s="126" t="str">
        <f>IF(U32&lt;&gt;"",CONCATENATE(S32,#REF!,U32),"")</f>
        <v/>
      </c>
      <c r="W32" s="126">
        <f t="shared" si="28"/>
        <v>0</v>
      </c>
      <c r="X32" s="114"/>
      <c r="Y32" s="124" t="s">
        <v>12</v>
      </c>
      <c r="Z32" s="119">
        <f t="shared" si="6"/>
        <v>1031</v>
      </c>
      <c r="AA32" s="126" t="str">
        <f>IF('100 Build &amp; Infeed'!AK1254&lt;&gt;"",'100 Build &amp; Infeed'!AK1254,"")</f>
        <v/>
      </c>
      <c r="AB32" s="126"/>
      <c r="AC32" s="126" t="str">
        <f>IF('100 Build &amp; Infeed'!AL1254&lt;&gt;"",'100 Build &amp; Infeed'!AL1254,"")</f>
        <v/>
      </c>
      <c r="AD32" s="126" t="str">
        <f t="shared" si="33"/>
        <v/>
      </c>
      <c r="AE32" s="126">
        <f t="shared" si="29"/>
        <v>0</v>
      </c>
      <c r="AF32" s="114"/>
      <c r="AG32" s="123"/>
      <c r="AH32" s="118"/>
      <c r="AI32" s="116"/>
      <c r="AJ32" s="126"/>
      <c r="AK32" s="114"/>
      <c r="AL32" s="122" t="s">
        <v>2</v>
      </c>
      <c r="AM32" s="119">
        <f t="shared" si="8"/>
        <v>1031</v>
      </c>
      <c r="AN32" s="126"/>
      <c r="AO32" s="126"/>
      <c r="AP32" s="126"/>
      <c r="AQ32" s="126"/>
      <c r="AR32" s="126" t="str">
        <f t="shared" si="9"/>
        <v/>
      </c>
      <c r="AS32" s="126">
        <f t="shared" si="30"/>
        <v>0</v>
      </c>
      <c r="AT32" s="115"/>
      <c r="BB32" s="547"/>
    </row>
    <row r="33" spans="1:54" outlineLevel="2" x14ac:dyDescent="0.25">
      <c r="A33" s="547"/>
      <c r="B33" s="122" t="s">
        <v>1</v>
      </c>
      <c r="C33" s="119">
        <f t="shared" si="31"/>
        <v>1032</v>
      </c>
      <c r="D33" s="117"/>
      <c r="E33" s="126"/>
      <c r="F33" s="126" t="str">
        <f t="shared" si="32"/>
        <v/>
      </c>
      <c r="G33" s="126">
        <f t="shared" si="26"/>
        <v>0</v>
      </c>
      <c r="H33" s="114"/>
      <c r="I33" s="122" t="s">
        <v>0</v>
      </c>
      <c r="J33" s="119">
        <f t="shared" ref="J33:J60" si="34">C33</f>
        <v>1032</v>
      </c>
      <c r="K33" s="126"/>
      <c r="L33" s="126"/>
      <c r="M33" s="126"/>
      <c r="N33" s="126" t="str">
        <f t="shared" si="22"/>
        <v/>
      </c>
      <c r="O33" s="126">
        <f t="shared" si="27"/>
        <v>0</v>
      </c>
      <c r="P33" s="114"/>
      <c r="Q33" s="124" t="s">
        <v>11</v>
      </c>
      <c r="R33" s="119">
        <f t="shared" ref="R33:R60" si="35">C33</f>
        <v>1032</v>
      </c>
      <c r="S33" s="126"/>
      <c r="T33" s="126"/>
      <c r="U33" s="126"/>
      <c r="V33" s="126" t="str">
        <f>IF(U33&lt;&gt;"",CONCATENATE(S33,#REF!,U33),"")</f>
        <v/>
      </c>
      <c r="W33" s="126">
        <f t="shared" si="28"/>
        <v>0</v>
      </c>
      <c r="X33" s="114"/>
      <c r="Y33" s="124" t="s">
        <v>12</v>
      </c>
      <c r="Z33" s="119">
        <f t="shared" ref="Z33:Z60" si="36">C33</f>
        <v>1032</v>
      </c>
      <c r="AA33" s="126" t="str">
        <f>IF('100 Build &amp; Infeed'!AK1255&lt;&gt;"",'100 Build &amp; Infeed'!AK1255,"")</f>
        <v/>
      </c>
      <c r="AB33" s="126"/>
      <c r="AC33" s="126" t="str">
        <f>IF('100 Build &amp; Infeed'!AL1255&lt;&gt;"",'100 Build &amp; Infeed'!AL1255,"")</f>
        <v/>
      </c>
      <c r="AD33" s="126" t="str">
        <f t="shared" si="33"/>
        <v/>
      </c>
      <c r="AE33" s="126">
        <f t="shared" si="29"/>
        <v>0</v>
      </c>
      <c r="AF33" s="114"/>
      <c r="AG33" s="123"/>
      <c r="AH33" s="118"/>
      <c r="AI33" s="116"/>
      <c r="AJ33" s="126"/>
      <c r="AK33" s="114"/>
      <c r="AL33" s="122" t="s">
        <v>2</v>
      </c>
      <c r="AM33" s="119">
        <f t="shared" ref="AM33:AM60" si="37">C33</f>
        <v>1032</v>
      </c>
      <c r="AN33" s="126"/>
      <c r="AO33" s="126"/>
      <c r="AP33" s="126"/>
      <c r="AQ33" s="126"/>
      <c r="AR33" s="126" t="str">
        <f t="shared" si="9"/>
        <v/>
      </c>
      <c r="AS33" s="126">
        <f t="shared" si="30"/>
        <v>0</v>
      </c>
      <c r="AT33" s="115"/>
      <c r="BB33" s="547"/>
    </row>
    <row r="34" spans="1:54" outlineLevel="2" x14ac:dyDescent="0.25">
      <c r="A34" s="547"/>
      <c r="B34" s="122" t="s">
        <v>1</v>
      </c>
      <c r="C34" s="119">
        <f t="shared" si="31"/>
        <v>1033</v>
      </c>
      <c r="D34" s="117"/>
      <c r="E34" s="126"/>
      <c r="F34" s="126" t="str">
        <f t="shared" si="32"/>
        <v/>
      </c>
      <c r="G34" s="126">
        <f t="shared" si="26"/>
        <v>0</v>
      </c>
      <c r="H34" s="114"/>
      <c r="I34" s="122" t="s">
        <v>0</v>
      </c>
      <c r="J34" s="119">
        <f t="shared" si="34"/>
        <v>1033</v>
      </c>
      <c r="K34" s="126"/>
      <c r="L34" s="126"/>
      <c r="M34" s="126"/>
      <c r="N34" s="126" t="str">
        <f t="shared" si="22"/>
        <v/>
      </c>
      <c r="O34" s="126">
        <f t="shared" si="27"/>
        <v>0</v>
      </c>
      <c r="P34" s="114"/>
      <c r="Q34" s="124" t="s">
        <v>11</v>
      </c>
      <c r="R34" s="119">
        <f t="shared" si="35"/>
        <v>1033</v>
      </c>
      <c r="S34" s="126"/>
      <c r="T34" s="126"/>
      <c r="U34" s="126"/>
      <c r="V34" s="126" t="str">
        <f>IF(U34&lt;&gt;"",CONCATENATE(S34,#REF!,U34),"")</f>
        <v/>
      </c>
      <c r="W34" s="126">
        <f t="shared" si="28"/>
        <v>0</v>
      </c>
      <c r="X34" s="114"/>
      <c r="Y34" s="124" t="s">
        <v>12</v>
      </c>
      <c r="Z34" s="119">
        <f t="shared" si="36"/>
        <v>1033</v>
      </c>
      <c r="AA34" s="126" t="str">
        <f>IF('100 Build &amp; Infeed'!AK1256&lt;&gt;"",'100 Build &amp; Infeed'!AK1256,"")</f>
        <v/>
      </c>
      <c r="AB34" s="126"/>
      <c r="AC34" s="126" t="str">
        <f>IF('100 Build &amp; Infeed'!AL1256&lt;&gt;"",'100 Build &amp; Infeed'!AL1256,"")</f>
        <v/>
      </c>
      <c r="AD34" s="126" t="str">
        <f t="shared" si="33"/>
        <v/>
      </c>
      <c r="AE34" s="126">
        <f t="shared" si="29"/>
        <v>0</v>
      </c>
      <c r="AF34" s="114"/>
      <c r="AG34" s="123"/>
      <c r="AH34" s="118"/>
      <c r="AI34" s="116"/>
      <c r="AJ34" s="126"/>
      <c r="AK34" s="114"/>
      <c r="AL34" s="122" t="s">
        <v>2</v>
      </c>
      <c r="AM34" s="119">
        <f t="shared" si="37"/>
        <v>1033</v>
      </c>
      <c r="AN34" s="126"/>
      <c r="AO34" s="126"/>
      <c r="AP34" s="126"/>
      <c r="AQ34" s="126"/>
      <c r="AR34" s="126" t="str">
        <f t="shared" ref="AR34:AR60" si="38">IF(AN34&lt;&gt;"",CONCATENATE(AN34,AO34,AP34,AQ34),"")</f>
        <v/>
      </c>
      <c r="AS34" s="126">
        <f t="shared" si="30"/>
        <v>0</v>
      </c>
      <c r="AT34" s="115"/>
      <c r="BB34" s="547"/>
    </row>
    <row r="35" spans="1:54" outlineLevel="2" x14ac:dyDescent="0.25">
      <c r="A35" s="547"/>
      <c r="B35" s="122" t="s">
        <v>1</v>
      </c>
      <c r="C35" s="119">
        <f t="shared" si="31"/>
        <v>1034</v>
      </c>
      <c r="D35" s="117"/>
      <c r="E35" s="126"/>
      <c r="F35" s="126" t="str">
        <f t="shared" si="32"/>
        <v/>
      </c>
      <c r="G35" s="126">
        <f t="shared" si="26"/>
        <v>0</v>
      </c>
      <c r="H35" s="114"/>
      <c r="I35" s="122" t="s">
        <v>0</v>
      </c>
      <c r="J35" s="119">
        <f t="shared" si="34"/>
        <v>1034</v>
      </c>
      <c r="K35" s="126"/>
      <c r="L35" s="126"/>
      <c r="M35" s="126"/>
      <c r="N35" s="126" t="str">
        <f t="shared" si="22"/>
        <v/>
      </c>
      <c r="O35" s="126">
        <f t="shared" si="27"/>
        <v>0</v>
      </c>
      <c r="P35" s="114"/>
      <c r="Q35" s="124" t="s">
        <v>11</v>
      </c>
      <c r="R35" s="119">
        <f t="shared" si="35"/>
        <v>1034</v>
      </c>
      <c r="S35" s="126"/>
      <c r="T35" s="126"/>
      <c r="U35" s="126"/>
      <c r="V35" s="126" t="str">
        <f>IF(U35&lt;&gt;"",CONCATENATE(S35,#REF!,U35),"")</f>
        <v/>
      </c>
      <c r="W35" s="126">
        <f t="shared" si="28"/>
        <v>0</v>
      </c>
      <c r="X35" s="114"/>
      <c r="Y35" s="124" t="s">
        <v>12</v>
      </c>
      <c r="Z35" s="119">
        <f t="shared" si="36"/>
        <v>1034</v>
      </c>
      <c r="AA35" s="126" t="str">
        <f>IF('100 Build &amp; Infeed'!AK1257&lt;&gt;"",'100 Build &amp; Infeed'!AK1257,"")</f>
        <v/>
      </c>
      <c r="AB35" s="126"/>
      <c r="AC35" s="126" t="str">
        <f>IF('100 Build &amp; Infeed'!AL1257&lt;&gt;"",'100 Build &amp; Infeed'!AL1257,"")</f>
        <v/>
      </c>
      <c r="AD35" s="126" t="str">
        <f t="shared" si="33"/>
        <v/>
      </c>
      <c r="AE35" s="126">
        <f t="shared" si="29"/>
        <v>0</v>
      </c>
      <c r="AF35" s="114"/>
      <c r="AG35" s="123"/>
      <c r="AH35" s="118"/>
      <c r="AI35" s="116"/>
      <c r="AJ35" s="126"/>
      <c r="AK35" s="114"/>
      <c r="AL35" s="122" t="s">
        <v>2</v>
      </c>
      <c r="AM35" s="119">
        <f t="shared" si="37"/>
        <v>1034</v>
      </c>
      <c r="AN35" s="126"/>
      <c r="AO35" s="126"/>
      <c r="AP35" s="126"/>
      <c r="AQ35" s="126"/>
      <c r="AR35" s="126" t="str">
        <f t="shared" si="38"/>
        <v/>
      </c>
      <c r="AS35" s="126">
        <f t="shared" si="30"/>
        <v>0</v>
      </c>
      <c r="AT35" s="115"/>
      <c r="BB35" s="547"/>
    </row>
    <row r="36" spans="1:54" outlineLevel="2" x14ac:dyDescent="0.25">
      <c r="A36" s="547"/>
      <c r="B36" s="122" t="s">
        <v>1</v>
      </c>
      <c r="C36" s="119">
        <f t="shared" si="31"/>
        <v>1035</v>
      </c>
      <c r="D36" s="117"/>
      <c r="E36" s="126"/>
      <c r="F36" s="126" t="str">
        <f t="shared" si="32"/>
        <v/>
      </c>
      <c r="G36" s="126">
        <f t="shared" si="26"/>
        <v>0</v>
      </c>
      <c r="H36" s="114"/>
      <c r="I36" s="122" t="s">
        <v>0</v>
      </c>
      <c r="J36" s="119">
        <f t="shared" si="34"/>
        <v>1035</v>
      </c>
      <c r="K36" s="126"/>
      <c r="L36" s="126"/>
      <c r="M36" s="126"/>
      <c r="N36" s="126" t="str">
        <f t="shared" si="22"/>
        <v/>
      </c>
      <c r="O36" s="126">
        <f t="shared" si="27"/>
        <v>0</v>
      </c>
      <c r="P36" s="114"/>
      <c r="Q36" s="124" t="s">
        <v>11</v>
      </c>
      <c r="R36" s="119">
        <f t="shared" si="35"/>
        <v>1035</v>
      </c>
      <c r="S36" s="126"/>
      <c r="T36" s="126"/>
      <c r="U36" s="126"/>
      <c r="V36" s="126" t="str">
        <f>IF(U36&lt;&gt;"",CONCATENATE(S36,#REF!,U36),"")</f>
        <v/>
      </c>
      <c r="W36" s="126">
        <f t="shared" si="28"/>
        <v>0</v>
      </c>
      <c r="X36" s="114"/>
      <c r="Y36" s="124" t="s">
        <v>12</v>
      </c>
      <c r="Z36" s="119">
        <f t="shared" si="36"/>
        <v>1035</v>
      </c>
      <c r="AA36" s="126" t="str">
        <f>IF('100 Build &amp; Infeed'!AK1258&lt;&gt;"",'100 Build &amp; Infeed'!AK1258,"")</f>
        <v/>
      </c>
      <c r="AB36" s="126"/>
      <c r="AC36" s="126" t="str">
        <f>IF('100 Build &amp; Infeed'!AL1258&lt;&gt;"",'100 Build &amp; Infeed'!AL1258,"")</f>
        <v/>
      </c>
      <c r="AD36" s="126" t="str">
        <f t="shared" si="33"/>
        <v/>
      </c>
      <c r="AE36" s="126">
        <f t="shared" si="29"/>
        <v>0</v>
      </c>
      <c r="AF36" s="114"/>
      <c r="AG36" s="123"/>
      <c r="AH36" s="118"/>
      <c r="AI36" s="116"/>
      <c r="AJ36" s="126"/>
      <c r="AK36" s="114"/>
      <c r="AL36" s="122" t="s">
        <v>2</v>
      </c>
      <c r="AM36" s="119">
        <f t="shared" si="37"/>
        <v>1035</v>
      </c>
      <c r="AN36" s="126"/>
      <c r="AO36" s="126"/>
      <c r="AP36" s="126"/>
      <c r="AQ36" s="126"/>
      <c r="AR36" s="126" t="str">
        <f t="shared" si="38"/>
        <v/>
      </c>
      <c r="AS36" s="126">
        <f t="shared" si="30"/>
        <v>0</v>
      </c>
      <c r="AT36" s="115"/>
      <c r="BB36" s="547"/>
    </row>
    <row r="37" spans="1:54" outlineLevel="2" x14ac:dyDescent="0.25">
      <c r="A37" s="547"/>
      <c r="B37" s="122" t="s">
        <v>1</v>
      </c>
      <c r="C37" s="119">
        <f t="shared" si="31"/>
        <v>1036</v>
      </c>
      <c r="D37" s="117"/>
      <c r="E37" s="126"/>
      <c r="F37" s="126" t="str">
        <f t="shared" si="32"/>
        <v/>
      </c>
      <c r="G37" s="126">
        <f t="shared" si="26"/>
        <v>0</v>
      </c>
      <c r="H37" s="114"/>
      <c r="I37" s="122" t="s">
        <v>0</v>
      </c>
      <c r="J37" s="119">
        <f t="shared" si="34"/>
        <v>1036</v>
      </c>
      <c r="K37" s="126"/>
      <c r="L37" s="126"/>
      <c r="M37" s="126"/>
      <c r="N37" s="126" t="str">
        <f t="shared" si="22"/>
        <v/>
      </c>
      <c r="O37" s="126">
        <f t="shared" si="27"/>
        <v>0</v>
      </c>
      <c r="P37" s="114"/>
      <c r="Q37" s="124" t="s">
        <v>11</v>
      </c>
      <c r="R37" s="119">
        <f t="shared" si="35"/>
        <v>1036</v>
      </c>
      <c r="S37" s="126"/>
      <c r="T37" s="126"/>
      <c r="U37" s="126"/>
      <c r="V37" s="126" t="str">
        <f>IF(U37&lt;&gt;"",CONCATENATE(S37,#REF!,U37),"")</f>
        <v/>
      </c>
      <c r="W37" s="126">
        <f t="shared" si="28"/>
        <v>0</v>
      </c>
      <c r="X37" s="114"/>
      <c r="Y37" s="124" t="s">
        <v>12</v>
      </c>
      <c r="Z37" s="119">
        <f t="shared" si="36"/>
        <v>1036</v>
      </c>
      <c r="AA37" s="126" t="str">
        <f>IF('100 Build &amp; Infeed'!AK1259&lt;&gt;"",'100 Build &amp; Infeed'!AK1259,"")</f>
        <v/>
      </c>
      <c r="AB37" s="126"/>
      <c r="AC37" s="126" t="str">
        <f>IF('100 Build &amp; Infeed'!AL1259&lt;&gt;"",'100 Build &amp; Infeed'!AL1259,"")</f>
        <v/>
      </c>
      <c r="AD37" s="126" t="str">
        <f t="shared" si="33"/>
        <v/>
      </c>
      <c r="AE37" s="126">
        <f t="shared" si="29"/>
        <v>0</v>
      </c>
      <c r="AF37" s="114"/>
      <c r="AG37" s="123"/>
      <c r="AH37" s="118"/>
      <c r="AI37" s="116"/>
      <c r="AJ37" s="126"/>
      <c r="AK37" s="114"/>
      <c r="AL37" s="122" t="s">
        <v>2</v>
      </c>
      <c r="AM37" s="119">
        <f t="shared" si="37"/>
        <v>1036</v>
      </c>
      <c r="AN37" s="126"/>
      <c r="AO37" s="126"/>
      <c r="AP37" s="126"/>
      <c r="AQ37" s="126"/>
      <c r="AR37" s="126" t="str">
        <f t="shared" si="38"/>
        <v/>
      </c>
      <c r="AS37" s="126">
        <f t="shared" si="30"/>
        <v>0</v>
      </c>
      <c r="AT37" s="115"/>
      <c r="BB37" s="547"/>
    </row>
    <row r="38" spans="1:54" outlineLevel="2" x14ac:dyDescent="0.25">
      <c r="A38" s="547"/>
      <c r="B38" s="122" t="s">
        <v>1</v>
      </c>
      <c r="C38" s="119">
        <f t="shared" si="31"/>
        <v>1037</v>
      </c>
      <c r="D38" s="117"/>
      <c r="E38" s="126"/>
      <c r="F38" s="126" t="str">
        <f t="shared" si="32"/>
        <v/>
      </c>
      <c r="G38" s="126">
        <f t="shared" si="26"/>
        <v>0</v>
      </c>
      <c r="H38" s="114"/>
      <c r="I38" s="122" t="s">
        <v>0</v>
      </c>
      <c r="J38" s="119">
        <f t="shared" si="34"/>
        <v>1037</v>
      </c>
      <c r="K38" s="126"/>
      <c r="L38" s="126"/>
      <c r="M38" s="126"/>
      <c r="N38" s="126" t="str">
        <f t="shared" si="22"/>
        <v/>
      </c>
      <c r="O38" s="126">
        <f t="shared" si="27"/>
        <v>0</v>
      </c>
      <c r="P38" s="114"/>
      <c r="Q38" s="124" t="s">
        <v>11</v>
      </c>
      <c r="R38" s="119">
        <f t="shared" si="35"/>
        <v>1037</v>
      </c>
      <c r="S38" s="126"/>
      <c r="T38" s="126"/>
      <c r="U38" s="126"/>
      <c r="V38" s="126" t="str">
        <f>IF(U38&lt;&gt;"",CONCATENATE(S38,#REF!,U38),"")</f>
        <v/>
      </c>
      <c r="W38" s="126">
        <f t="shared" si="28"/>
        <v>0</v>
      </c>
      <c r="X38" s="114"/>
      <c r="Y38" s="124" t="s">
        <v>12</v>
      </c>
      <c r="Z38" s="119">
        <f t="shared" si="36"/>
        <v>1037</v>
      </c>
      <c r="AA38" s="126" t="str">
        <f>IF('100 Build &amp; Infeed'!AK1260&lt;&gt;"",'100 Build &amp; Infeed'!AK1260,"")</f>
        <v/>
      </c>
      <c r="AB38" s="126"/>
      <c r="AC38" s="126" t="str">
        <f>IF('100 Build &amp; Infeed'!AL1260&lt;&gt;"",'100 Build &amp; Infeed'!AL1260,"")</f>
        <v/>
      </c>
      <c r="AD38" s="126" t="str">
        <f t="shared" si="33"/>
        <v/>
      </c>
      <c r="AE38" s="126">
        <f t="shared" si="29"/>
        <v>0</v>
      </c>
      <c r="AF38" s="114"/>
      <c r="AG38" s="123"/>
      <c r="AH38" s="118"/>
      <c r="AI38" s="116"/>
      <c r="AJ38" s="126"/>
      <c r="AK38" s="114"/>
      <c r="AL38" s="122" t="s">
        <v>2</v>
      </c>
      <c r="AM38" s="119">
        <f t="shared" si="37"/>
        <v>1037</v>
      </c>
      <c r="AN38" s="126"/>
      <c r="AO38" s="126"/>
      <c r="AP38" s="126"/>
      <c r="AQ38" s="126"/>
      <c r="AR38" s="126" t="str">
        <f t="shared" si="38"/>
        <v/>
      </c>
      <c r="AS38" s="126">
        <f t="shared" si="30"/>
        <v>0</v>
      </c>
      <c r="AT38" s="115"/>
      <c r="BB38" s="547"/>
    </row>
    <row r="39" spans="1:54" outlineLevel="2" x14ac:dyDescent="0.25">
      <c r="A39" s="547"/>
      <c r="B39" s="122" t="s">
        <v>1</v>
      </c>
      <c r="C39" s="119">
        <f t="shared" si="31"/>
        <v>1038</v>
      </c>
      <c r="D39" s="117"/>
      <c r="E39" s="126"/>
      <c r="F39" s="126" t="str">
        <f t="shared" si="32"/>
        <v/>
      </c>
      <c r="G39" s="126">
        <f t="shared" si="26"/>
        <v>0</v>
      </c>
      <c r="H39" s="114"/>
      <c r="I39" s="122" t="s">
        <v>0</v>
      </c>
      <c r="J39" s="119">
        <f t="shared" si="34"/>
        <v>1038</v>
      </c>
      <c r="K39" s="126"/>
      <c r="L39" s="126"/>
      <c r="M39" s="126"/>
      <c r="N39" s="126" t="str">
        <f t="shared" si="22"/>
        <v/>
      </c>
      <c r="O39" s="126">
        <f t="shared" si="27"/>
        <v>0</v>
      </c>
      <c r="P39" s="114"/>
      <c r="Q39" s="124" t="s">
        <v>11</v>
      </c>
      <c r="R39" s="119">
        <f t="shared" si="35"/>
        <v>1038</v>
      </c>
      <c r="S39" s="126"/>
      <c r="T39" s="126"/>
      <c r="U39" s="126"/>
      <c r="V39" s="126" t="str">
        <f>IF(U39&lt;&gt;"",CONCATENATE(S39,#REF!,U39),"")</f>
        <v/>
      </c>
      <c r="W39" s="126">
        <f t="shared" si="28"/>
        <v>0</v>
      </c>
      <c r="X39" s="114"/>
      <c r="Y39" s="124" t="s">
        <v>12</v>
      </c>
      <c r="Z39" s="119">
        <f t="shared" si="36"/>
        <v>1038</v>
      </c>
      <c r="AA39" s="126" t="str">
        <f>IF('100 Build &amp; Infeed'!AK1261&lt;&gt;"",'100 Build &amp; Infeed'!AK1261,"")</f>
        <v/>
      </c>
      <c r="AB39" s="126"/>
      <c r="AC39" s="126" t="str">
        <f>IF('100 Build &amp; Infeed'!AL1261&lt;&gt;"",'100 Build &amp; Infeed'!AL1261,"")</f>
        <v/>
      </c>
      <c r="AD39" s="126" t="str">
        <f t="shared" si="33"/>
        <v/>
      </c>
      <c r="AE39" s="126">
        <f t="shared" si="29"/>
        <v>0</v>
      </c>
      <c r="AF39" s="114"/>
      <c r="AG39" s="123"/>
      <c r="AH39" s="118"/>
      <c r="AI39" s="116"/>
      <c r="AJ39" s="126"/>
      <c r="AK39" s="114"/>
      <c r="AL39" s="122" t="s">
        <v>2</v>
      </c>
      <c r="AM39" s="119">
        <f t="shared" si="37"/>
        <v>1038</v>
      </c>
      <c r="AN39" s="126"/>
      <c r="AO39" s="126"/>
      <c r="AP39" s="126"/>
      <c r="AQ39" s="126"/>
      <c r="AR39" s="126" t="str">
        <f t="shared" si="38"/>
        <v/>
      </c>
      <c r="AS39" s="126">
        <f t="shared" si="30"/>
        <v>0</v>
      </c>
      <c r="AT39" s="115"/>
      <c r="BB39" s="547"/>
    </row>
    <row r="40" spans="1:54" outlineLevel="2" x14ac:dyDescent="0.25">
      <c r="A40" s="547"/>
      <c r="B40" s="122" t="s">
        <v>1</v>
      </c>
      <c r="C40" s="119">
        <f t="shared" si="31"/>
        <v>1039</v>
      </c>
      <c r="D40" s="117"/>
      <c r="E40" s="126"/>
      <c r="F40" s="126" t="str">
        <f t="shared" si="32"/>
        <v/>
      </c>
      <c r="G40" s="126">
        <f t="shared" si="26"/>
        <v>0</v>
      </c>
      <c r="H40" s="114"/>
      <c r="I40" s="122" t="s">
        <v>0</v>
      </c>
      <c r="J40" s="119">
        <f t="shared" si="34"/>
        <v>1039</v>
      </c>
      <c r="K40" s="126"/>
      <c r="L40" s="126"/>
      <c r="M40" s="126"/>
      <c r="N40" s="126" t="str">
        <f t="shared" si="22"/>
        <v/>
      </c>
      <c r="O40" s="126">
        <f t="shared" si="27"/>
        <v>0</v>
      </c>
      <c r="P40" s="114"/>
      <c r="Q40" s="124" t="s">
        <v>11</v>
      </c>
      <c r="R40" s="119">
        <f t="shared" si="35"/>
        <v>1039</v>
      </c>
      <c r="S40" s="126"/>
      <c r="T40" s="126"/>
      <c r="U40" s="126"/>
      <c r="V40" s="126" t="str">
        <f>IF(U40&lt;&gt;"",CONCATENATE(S40,#REF!,U40),"")</f>
        <v/>
      </c>
      <c r="W40" s="126">
        <f t="shared" si="28"/>
        <v>0</v>
      </c>
      <c r="X40" s="114"/>
      <c r="Y40" s="124" t="s">
        <v>12</v>
      </c>
      <c r="Z40" s="119">
        <f t="shared" si="36"/>
        <v>1039</v>
      </c>
      <c r="AA40" s="126" t="str">
        <f>IF('100 Build &amp; Infeed'!AK1262&lt;&gt;"",'100 Build &amp; Infeed'!AK1262,"")</f>
        <v/>
      </c>
      <c r="AB40" s="126"/>
      <c r="AC40" s="126" t="str">
        <f>IF('100 Build &amp; Infeed'!AL1262&lt;&gt;"",'100 Build &amp; Infeed'!AL1262,"")</f>
        <v/>
      </c>
      <c r="AD40" s="126" t="str">
        <f t="shared" si="33"/>
        <v/>
      </c>
      <c r="AE40" s="126">
        <f t="shared" si="29"/>
        <v>0</v>
      </c>
      <c r="AF40" s="114"/>
      <c r="AG40" s="123"/>
      <c r="AH40" s="118"/>
      <c r="AI40" s="116"/>
      <c r="AJ40" s="126"/>
      <c r="AK40" s="114"/>
      <c r="AL40" s="122" t="s">
        <v>2</v>
      </c>
      <c r="AM40" s="119">
        <f t="shared" si="37"/>
        <v>1039</v>
      </c>
      <c r="AN40" s="126"/>
      <c r="AO40" s="126"/>
      <c r="AP40" s="126"/>
      <c r="AQ40" s="126"/>
      <c r="AR40" s="126" t="str">
        <f t="shared" si="38"/>
        <v/>
      </c>
      <c r="AS40" s="126">
        <f t="shared" si="30"/>
        <v>0</v>
      </c>
      <c r="AT40" s="115"/>
      <c r="BB40" s="547"/>
    </row>
    <row r="41" spans="1:54" outlineLevel="2" x14ac:dyDescent="0.25">
      <c r="A41" s="547"/>
      <c r="B41" s="122" t="s">
        <v>1</v>
      </c>
      <c r="C41" s="119">
        <f t="shared" si="31"/>
        <v>1040</v>
      </c>
      <c r="D41" s="117"/>
      <c r="E41" s="126"/>
      <c r="F41" s="126" t="str">
        <f t="shared" si="32"/>
        <v/>
      </c>
      <c r="G41" s="126">
        <f t="shared" si="26"/>
        <v>0</v>
      </c>
      <c r="H41" s="114"/>
      <c r="I41" s="122" t="s">
        <v>0</v>
      </c>
      <c r="J41" s="119">
        <f t="shared" si="34"/>
        <v>1040</v>
      </c>
      <c r="K41" s="126"/>
      <c r="L41" s="126"/>
      <c r="M41" s="126"/>
      <c r="N41" s="126" t="str">
        <f t="shared" si="22"/>
        <v/>
      </c>
      <c r="O41" s="126">
        <f t="shared" si="27"/>
        <v>0</v>
      </c>
      <c r="P41" s="114"/>
      <c r="Q41" s="124" t="s">
        <v>11</v>
      </c>
      <c r="R41" s="119">
        <f t="shared" si="35"/>
        <v>1040</v>
      </c>
      <c r="S41" s="126"/>
      <c r="T41" s="126"/>
      <c r="U41" s="126"/>
      <c r="V41" s="126" t="str">
        <f>IF(U41&lt;&gt;"",CONCATENATE(S41,#REF!,U41),"")</f>
        <v/>
      </c>
      <c r="W41" s="126">
        <f t="shared" si="28"/>
        <v>0</v>
      </c>
      <c r="X41" s="114"/>
      <c r="Y41" s="124" t="s">
        <v>12</v>
      </c>
      <c r="Z41" s="119">
        <f t="shared" si="36"/>
        <v>1040</v>
      </c>
      <c r="AA41" s="126" t="str">
        <f>IF('100 Build &amp; Infeed'!AK1263&lt;&gt;"",'100 Build &amp; Infeed'!AK1263,"")</f>
        <v/>
      </c>
      <c r="AB41" s="126"/>
      <c r="AC41" s="126" t="str">
        <f>IF('100 Build &amp; Infeed'!AL1263&lt;&gt;"",'100 Build &amp; Infeed'!AL1263,"")</f>
        <v/>
      </c>
      <c r="AD41" s="126" t="str">
        <f t="shared" si="33"/>
        <v/>
      </c>
      <c r="AE41" s="126">
        <f t="shared" si="29"/>
        <v>0</v>
      </c>
      <c r="AF41" s="114"/>
      <c r="AG41" s="123"/>
      <c r="AH41" s="118"/>
      <c r="AI41" s="116"/>
      <c r="AJ41" s="126"/>
      <c r="AK41" s="114"/>
      <c r="AL41" s="122" t="s">
        <v>2</v>
      </c>
      <c r="AM41" s="119">
        <f t="shared" si="37"/>
        <v>1040</v>
      </c>
      <c r="AN41" s="126"/>
      <c r="AO41" s="126"/>
      <c r="AP41" s="126"/>
      <c r="AQ41" s="126"/>
      <c r="AR41" s="126" t="str">
        <f t="shared" si="38"/>
        <v/>
      </c>
      <c r="AS41" s="126">
        <f t="shared" si="30"/>
        <v>0</v>
      </c>
      <c r="AT41" s="115"/>
      <c r="BB41" s="547"/>
    </row>
    <row r="42" spans="1:54" outlineLevel="2" x14ac:dyDescent="0.25">
      <c r="A42" s="547"/>
      <c r="B42" s="122" t="s">
        <v>1</v>
      </c>
      <c r="C42" s="119">
        <f t="shared" si="31"/>
        <v>1041</v>
      </c>
      <c r="D42" s="117"/>
      <c r="E42" s="126"/>
      <c r="F42" s="126" t="str">
        <f t="shared" si="32"/>
        <v/>
      </c>
      <c r="G42" s="126">
        <f t="shared" si="26"/>
        <v>0</v>
      </c>
      <c r="H42" s="114"/>
      <c r="I42" s="122" t="s">
        <v>0</v>
      </c>
      <c r="J42" s="119">
        <f t="shared" si="34"/>
        <v>1041</v>
      </c>
      <c r="K42" s="126"/>
      <c r="L42" s="126"/>
      <c r="M42" s="126"/>
      <c r="N42" s="126" t="str">
        <f t="shared" si="22"/>
        <v/>
      </c>
      <c r="O42" s="126">
        <f t="shared" si="27"/>
        <v>0</v>
      </c>
      <c r="P42" s="114"/>
      <c r="Q42" s="124" t="s">
        <v>11</v>
      </c>
      <c r="R42" s="119">
        <f t="shared" si="35"/>
        <v>1041</v>
      </c>
      <c r="S42" s="126"/>
      <c r="T42" s="126"/>
      <c r="U42" s="126"/>
      <c r="V42" s="126" t="str">
        <f>IF(U42&lt;&gt;"",CONCATENATE(S42,#REF!,U42),"")</f>
        <v/>
      </c>
      <c r="W42" s="126">
        <f t="shared" si="28"/>
        <v>0</v>
      </c>
      <c r="X42" s="114"/>
      <c r="Y42" s="305" t="s">
        <v>12</v>
      </c>
      <c r="Z42" s="301">
        <f t="shared" si="36"/>
        <v>1041</v>
      </c>
      <c r="AA42" s="302" t="s">
        <v>1473</v>
      </c>
      <c r="AB42" s="370">
        <v>1</v>
      </c>
      <c r="AC42" s="303" t="s">
        <v>1480</v>
      </c>
      <c r="AD42" s="303" t="str">
        <f>IF(AC42&lt;&gt;"",CONCATENATE(AA42,AB42,AC42),"")</f>
        <v>Ratio_1_Delta</v>
      </c>
      <c r="AE42" s="126">
        <f t="shared" si="29"/>
        <v>13</v>
      </c>
      <c r="AF42" s="114"/>
      <c r="AG42" s="123"/>
      <c r="AH42" s="118"/>
      <c r="AI42" s="116"/>
      <c r="AJ42" s="126"/>
      <c r="AK42" s="114"/>
      <c r="AL42" s="122" t="s">
        <v>2</v>
      </c>
      <c r="AM42" s="119">
        <f t="shared" si="37"/>
        <v>1041</v>
      </c>
      <c r="AN42" s="126"/>
      <c r="AO42" s="126"/>
      <c r="AP42" s="126"/>
      <c r="AQ42" s="126"/>
      <c r="AR42" s="126" t="str">
        <f t="shared" si="38"/>
        <v/>
      </c>
      <c r="AS42" s="126">
        <f t="shared" si="30"/>
        <v>0</v>
      </c>
      <c r="AT42" s="115"/>
      <c r="BB42" s="547"/>
    </row>
    <row r="43" spans="1:54" outlineLevel="2" x14ac:dyDescent="0.25">
      <c r="A43" s="547"/>
      <c r="B43" s="122" t="s">
        <v>1</v>
      </c>
      <c r="C43" s="119">
        <f t="shared" si="31"/>
        <v>1042</v>
      </c>
      <c r="D43" s="117"/>
      <c r="E43" s="126"/>
      <c r="F43" s="126" t="str">
        <f t="shared" si="32"/>
        <v/>
      </c>
      <c r="G43" s="126">
        <f t="shared" si="26"/>
        <v>0</v>
      </c>
      <c r="H43" s="114"/>
      <c r="I43" s="122" t="s">
        <v>0</v>
      </c>
      <c r="J43" s="119">
        <f t="shared" si="34"/>
        <v>1042</v>
      </c>
      <c r="K43" s="126"/>
      <c r="L43" s="126"/>
      <c r="M43" s="126"/>
      <c r="N43" s="126" t="str">
        <f t="shared" si="22"/>
        <v/>
      </c>
      <c r="O43" s="126">
        <f t="shared" si="27"/>
        <v>0</v>
      </c>
      <c r="P43" s="114"/>
      <c r="Q43" s="124" t="s">
        <v>11</v>
      </c>
      <c r="R43" s="119">
        <f t="shared" si="35"/>
        <v>1042</v>
      </c>
      <c r="S43" s="126"/>
      <c r="T43" s="126"/>
      <c r="U43" s="126"/>
      <c r="V43" s="126" t="str">
        <f>IF(U43&lt;&gt;"",CONCATENATE(S43,#REF!,U43),"")</f>
        <v/>
      </c>
      <c r="W43" s="126">
        <f t="shared" si="28"/>
        <v>0</v>
      </c>
      <c r="X43" s="114"/>
      <c r="Y43" s="305" t="s">
        <v>12</v>
      </c>
      <c r="Z43" s="301">
        <f t="shared" si="36"/>
        <v>1042</v>
      </c>
      <c r="AA43" s="302" t="s">
        <v>1473</v>
      </c>
      <c r="AB43" s="370">
        <f>+AB42+1</f>
        <v>2</v>
      </c>
      <c r="AC43" s="303" t="str">
        <f>+AC42</f>
        <v>_Delta</v>
      </c>
      <c r="AD43" s="303" t="str">
        <f t="shared" ref="AD43:AD49" si="39">IF(AC43&lt;&gt;"",CONCATENATE(AA43,AB43,AC43),"")</f>
        <v>Ratio_2_Delta</v>
      </c>
      <c r="AE43" s="126">
        <f t="shared" si="29"/>
        <v>13</v>
      </c>
      <c r="AF43" s="114"/>
      <c r="AG43" s="123"/>
      <c r="AH43" s="118"/>
      <c r="AI43" s="116"/>
      <c r="AJ43" s="126"/>
      <c r="AK43" s="114"/>
      <c r="AL43" s="122" t="s">
        <v>2</v>
      </c>
      <c r="AM43" s="119">
        <f t="shared" si="37"/>
        <v>1042</v>
      </c>
      <c r="AN43" s="126"/>
      <c r="AO43" s="126"/>
      <c r="AP43" s="126"/>
      <c r="AQ43" s="126"/>
      <c r="AR43" s="126" t="str">
        <f t="shared" si="38"/>
        <v/>
      </c>
      <c r="AS43" s="126">
        <f t="shared" si="30"/>
        <v>0</v>
      </c>
      <c r="AT43" s="115"/>
      <c r="BB43" s="547"/>
    </row>
    <row r="44" spans="1:54" outlineLevel="2" x14ac:dyDescent="0.25">
      <c r="A44" s="547"/>
      <c r="B44" s="122" t="s">
        <v>1</v>
      </c>
      <c r="C44" s="119">
        <f t="shared" si="31"/>
        <v>1043</v>
      </c>
      <c r="D44" s="117"/>
      <c r="E44" s="126"/>
      <c r="F44" s="126" t="str">
        <f t="shared" si="32"/>
        <v/>
      </c>
      <c r="G44" s="126">
        <f t="shared" si="26"/>
        <v>0</v>
      </c>
      <c r="H44" s="114"/>
      <c r="I44" s="122" t="s">
        <v>0</v>
      </c>
      <c r="J44" s="119">
        <f t="shared" si="34"/>
        <v>1043</v>
      </c>
      <c r="K44" s="126"/>
      <c r="L44" s="126"/>
      <c r="M44" s="126"/>
      <c r="N44" s="126" t="str">
        <f t="shared" si="22"/>
        <v/>
      </c>
      <c r="O44" s="126">
        <f t="shared" si="27"/>
        <v>0</v>
      </c>
      <c r="P44" s="114"/>
      <c r="Q44" s="124" t="s">
        <v>11</v>
      </c>
      <c r="R44" s="119">
        <f t="shared" si="35"/>
        <v>1043</v>
      </c>
      <c r="S44" s="126"/>
      <c r="T44" s="126"/>
      <c r="U44" s="126"/>
      <c r="V44" s="126" t="str">
        <f>IF(U44&lt;&gt;"",CONCATENATE(S44,#REF!,U44),"")</f>
        <v/>
      </c>
      <c r="W44" s="126">
        <f t="shared" si="28"/>
        <v>0</v>
      </c>
      <c r="X44" s="114"/>
      <c r="Y44" s="305" t="s">
        <v>12</v>
      </c>
      <c r="Z44" s="301">
        <f t="shared" si="36"/>
        <v>1043</v>
      </c>
      <c r="AA44" s="302" t="s">
        <v>1473</v>
      </c>
      <c r="AB44" s="370">
        <f t="shared" ref="AB44:AB49" si="40">+AB43+1</f>
        <v>3</v>
      </c>
      <c r="AC44" s="303" t="str">
        <f t="shared" ref="AC44:AC49" si="41">+AC43</f>
        <v>_Delta</v>
      </c>
      <c r="AD44" s="303" t="str">
        <f t="shared" si="39"/>
        <v>Ratio_3_Delta</v>
      </c>
      <c r="AE44" s="126">
        <f t="shared" si="29"/>
        <v>13</v>
      </c>
      <c r="AF44" s="114"/>
      <c r="AG44" s="123"/>
      <c r="AH44" s="118"/>
      <c r="AI44" s="116"/>
      <c r="AJ44" s="126"/>
      <c r="AK44" s="114"/>
      <c r="AL44" s="122" t="s">
        <v>2</v>
      </c>
      <c r="AM44" s="119">
        <f t="shared" si="37"/>
        <v>1043</v>
      </c>
      <c r="AN44" s="126"/>
      <c r="AO44" s="126"/>
      <c r="AP44" s="126"/>
      <c r="AQ44" s="126"/>
      <c r="AR44" s="126" t="str">
        <f t="shared" si="38"/>
        <v/>
      </c>
      <c r="AS44" s="126">
        <f t="shared" si="30"/>
        <v>0</v>
      </c>
      <c r="AT44" s="115"/>
      <c r="BB44" s="547"/>
    </row>
    <row r="45" spans="1:54" outlineLevel="2" x14ac:dyDescent="0.25">
      <c r="A45" s="547"/>
      <c r="B45" s="122" t="s">
        <v>1</v>
      </c>
      <c r="C45" s="119">
        <f t="shared" si="31"/>
        <v>1044</v>
      </c>
      <c r="D45" s="117"/>
      <c r="E45" s="126"/>
      <c r="F45" s="126" t="str">
        <f t="shared" si="32"/>
        <v/>
      </c>
      <c r="G45" s="126">
        <f t="shared" si="26"/>
        <v>0</v>
      </c>
      <c r="H45" s="114"/>
      <c r="I45" s="122" t="s">
        <v>0</v>
      </c>
      <c r="J45" s="119">
        <f t="shared" si="34"/>
        <v>1044</v>
      </c>
      <c r="K45" s="126"/>
      <c r="L45" s="126"/>
      <c r="M45" s="126"/>
      <c r="N45" s="126" t="str">
        <f t="shared" si="22"/>
        <v/>
      </c>
      <c r="O45" s="126">
        <f t="shared" si="27"/>
        <v>0</v>
      </c>
      <c r="P45" s="114"/>
      <c r="Q45" s="124" t="s">
        <v>11</v>
      </c>
      <c r="R45" s="119">
        <f t="shared" si="35"/>
        <v>1044</v>
      </c>
      <c r="S45" s="126"/>
      <c r="T45" s="126"/>
      <c r="U45" s="126"/>
      <c r="V45" s="126" t="str">
        <f>IF(U45&lt;&gt;"",CONCATENATE(S45,#REF!,U45),"")</f>
        <v/>
      </c>
      <c r="W45" s="126">
        <f t="shared" si="28"/>
        <v>0</v>
      </c>
      <c r="X45" s="114"/>
      <c r="Y45" s="305" t="s">
        <v>12</v>
      </c>
      <c r="Z45" s="301">
        <f t="shared" si="36"/>
        <v>1044</v>
      </c>
      <c r="AA45" s="302" t="s">
        <v>1473</v>
      </c>
      <c r="AB45" s="370">
        <f t="shared" si="40"/>
        <v>4</v>
      </c>
      <c r="AC45" s="303" t="str">
        <f t="shared" si="41"/>
        <v>_Delta</v>
      </c>
      <c r="AD45" s="303" t="str">
        <f t="shared" si="39"/>
        <v>Ratio_4_Delta</v>
      </c>
      <c r="AE45" s="126">
        <f t="shared" si="29"/>
        <v>13</v>
      </c>
      <c r="AF45" s="114"/>
      <c r="AG45" s="123"/>
      <c r="AH45" s="118"/>
      <c r="AI45" s="116"/>
      <c r="AJ45" s="126"/>
      <c r="AK45" s="114"/>
      <c r="AL45" s="122" t="s">
        <v>2</v>
      </c>
      <c r="AM45" s="119">
        <f t="shared" si="37"/>
        <v>1044</v>
      </c>
      <c r="AN45" s="126"/>
      <c r="AO45" s="126"/>
      <c r="AP45" s="126"/>
      <c r="AQ45" s="126"/>
      <c r="AR45" s="126" t="str">
        <f t="shared" si="38"/>
        <v/>
      </c>
      <c r="AS45" s="126">
        <f t="shared" si="30"/>
        <v>0</v>
      </c>
      <c r="AT45" s="115"/>
      <c r="BB45" s="547"/>
    </row>
    <row r="46" spans="1:54" outlineLevel="2" x14ac:dyDescent="0.25">
      <c r="A46" s="547"/>
      <c r="B46" s="122" t="s">
        <v>1</v>
      </c>
      <c r="C46" s="119">
        <f t="shared" si="31"/>
        <v>1045</v>
      </c>
      <c r="D46" s="117"/>
      <c r="E46" s="126"/>
      <c r="F46" s="126" t="str">
        <f t="shared" si="32"/>
        <v/>
      </c>
      <c r="G46" s="126">
        <f t="shared" si="26"/>
        <v>0</v>
      </c>
      <c r="H46" s="114"/>
      <c r="I46" s="122" t="s">
        <v>0</v>
      </c>
      <c r="J46" s="119">
        <f t="shared" si="34"/>
        <v>1045</v>
      </c>
      <c r="K46" s="126"/>
      <c r="L46" s="126"/>
      <c r="M46" s="126"/>
      <c r="N46" s="126" t="str">
        <f t="shared" si="22"/>
        <v/>
      </c>
      <c r="O46" s="126">
        <f t="shared" si="27"/>
        <v>0</v>
      </c>
      <c r="P46" s="114"/>
      <c r="Q46" s="124" t="s">
        <v>11</v>
      </c>
      <c r="R46" s="119">
        <f t="shared" si="35"/>
        <v>1045</v>
      </c>
      <c r="S46" s="126"/>
      <c r="T46" s="126"/>
      <c r="U46" s="126"/>
      <c r="V46" s="126" t="str">
        <f>IF(U46&lt;&gt;"",CONCATENATE(S46,#REF!,U46),"")</f>
        <v/>
      </c>
      <c r="W46" s="126">
        <f t="shared" si="28"/>
        <v>0</v>
      </c>
      <c r="X46" s="114"/>
      <c r="Y46" s="305" t="s">
        <v>12</v>
      </c>
      <c r="Z46" s="301">
        <f t="shared" si="36"/>
        <v>1045</v>
      </c>
      <c r="AA46" s="302" t="s">
        <v>1473</v>
      </c>
      <c r="AB46" s="370">
        <f t="shared" si="40"/>
        <v>5</v>
      </c>
      <c r="AC46" s="303" t="str">
        <f t="shared" si="41"/>
        <v>_Delta</v>
      </c>
      <c r="AD46" s="303" t="str">
        <f t="shared" si="39"/>
        <v>Ratio_5_Delta</v>
      </c>
      <c r="AE46" s="126">
        <f t="shared" si="29"/>
        <v>13</v>
      </c>
      <c r="AF46" s="114"/>
      <c r="AG46" s="123"/>
      <c r="AH46" s="118"/>
      <c r="AI46" s="116"/>
      <c r="AJ46" s="126"/>
      <c r="AK46" s="114"/>
      <c r="AL46" s="122" t="s">
        <v>2</v>
      </c>
      <c r="AM46" s="119">
        <f t="shared" si="37"/>
        <v>1045</v>
      </c>
      <c r="AN46" s="126"/>
      <c r="AO46" s="126"/>
      <c r="AP46" s="126"/>
      <c r="AQ46" s="126"/>
      <c r="AR46" s="126" t="str">
        <f t="shared" si="38"/>
        <v/>
      </c>
      <c r="AS46" s="126">
        <f t="shared" si="30"/>
        <v>0</v>
      </c>
      <c r="AT46" s="115"/>
      <c r="BB46" s="547"/>
    </row>
    <row r="47" spans="1:54" outlineLevel="2" x14ac:dyDescent="0.25">
      <c r="A47" s="547"/>
      <c r="B47" s="122" t="s">
        <v>1</v>
      </c>
      <c r="C47" s="119">
        <f t="shared" si="31"/>
        <v>1046</v>
      </c>
      <c r="D47" s="117"/>
      <c r="E47" s="126"/>
      <c r="F47" s="126" t="str">
        <f t="shared" si="32"/>
        <v/>
      </c>
      <c r="G47" s="126">
        <f t="shared" si="26"/>
        <v>0</v>
      </c>
      <c r="H47" s="114"/>
      <c r="I47" s="122" t="s">
        <v>0</v>
      </c>
      <c r="J47" s="119">
        <f t="shared" si="34"/>
        <v>1046</v>
      </c>
      <c r="K47" s="126"/>
      <c r="L47" s="126"/>
      <c r="M47" s="126"/>
      <c r="N47" s="126" t="str">
        <f t="shared" si="22"/>
        <v/>
      </c>
      <c r="O47" s="126">
        <f t="shared" si="27"/>
        <v>0</v>
      </c>
      <c r="P47" s="114"/>
      <c r="Q47" s="124" t="s">
        <v>11</v>
      </c>
      <c r="R47" s="119">
        <f t="shared" si="35"/>
        <v>1046</v>
      </c>
      <c r="S47" s="126"/>
      <c r="T47" s="126"/>
      <c r="U47" s="126"/>
      <c r="V47" s="126" t="str">
        <f>IF(U47&lt;&gt;"",CONCATENATE(S47,#REF!,U47),"")</f>
        <v/>
      </c>
      <c r="W47" s="126">
        <f t="shared" si="28"/>
        <v>0</v>
      </c>
      <c r="X47" s="114"/>
      <c r="Y47" s="305" t="s">
        <v>12</v>
      </c>
      <c r="Z47" s="301">
        <f t="shared" si="36"/>
        <v>1046</v>
      </c>
      <c r="AA47" s="302" t="s">
        <v>1473</v>
      </c>
      <c r="AB47" s="370">
        <f t="shared" si="40"/>
        <v>6</v>
      </c>
      <c r="AC47" s="303" t="str">
        <f t="shared" si="41"/>
        <v>_Delta</v>
      </c>
      <c r="AD47" s="303" t="str">
        <f t="shared" si="39"/>
        <v>Ratio_6_Delta</v>
      </c>
      <c r="AE47" s="126">
        <f t="shared" si="29"/>
        <v>13</v>
      </c>
      <c r="AF47" s="114"/>
      <c r="AG47" s="123"/>
      <c r="AH47" s="118"/>
      <c r="AI47" s="116"/>
      <c r="AJ47" s="126"/>
      <c r="AK47" s="114"/>
      <c r="AL47" s="122" t="s">
        <v>2</v>
      </c>
      <c r="AM47" s="119">
        <f t="shared" si="37"/>
        <v>1046</v>
      </c>
      <c r="AN47" s="126"/>
      <c r="AO47" s="126"/>
      <c r="AP47" s="126"/>
      <c r="AQ47" s="126"/>
      <c r="AR47" s="126" t="str">
        <f t="shared" si="38"/>
        <v/>
      </c>
      <c r="AS47" s="126">
        <f t="shared" si="30"/>
        <v>0</v>
      </c>
      <c r="AT47" s="115"/>
      <c r="BB47" s="547"/>
    </row>
    <row r="48" spans="1:54" outlineLevel="2" x14ac:dyDescent="0.25">
      <c r="A48" s="547"/>
      <c r="B48" s="122" t="s">
        <v>1</v>
      </c>
      <c r="C48" s="119">
        <f t="shared" si="31"/>
        <v>1047</v>
      </c>
      <c r="D48" s="117"/>
      <c r="E48" s="126"/>
      <c r="F48" s="126" t="str">
        <f t="shared" si="32"/>
        <v/>
      </c>
      <c r="G48" s="126">
        <f t="shared" si="26"/>
        <v>0</v>
      </c>
      <c r="H48" s="114"/>
      <c r="I48" s="122" t="s">
        <v>0</v>
      </c>
      <c r="J48" s="119">
        <f t="shared" si="34"/>
        <v>1047</v>
      </c>
      <c r="K48" s="126"/>
      <c r="L48" s="126"/>
      <c r="M48" s="126"/>
      <c r="N48" s="126" t="str">
        <f t="shared" si="22"/>
        <v/>
      </c>
      <c r="O48" s="126">
        <f t="shared" si="27"/>
        <v>0</v>
      </c>
      <c r="P48" s="114"/>
      <c r="Q48" s="124" t="s">
        <v>11</v>
      </c>
      <c r="R48" s="119">
        <f t="shared" si="35"/>
        <v>1047</v>
      </c>
      <c r="S48" s="126"/>
      <c r="T48" s="126"/>
      <c r="U48" s="126"/>
      <c r="V48" s="126" t="str">
        <f>IF(U48&lt;&gt;"",CONCATENATE(S48,#REF!,U48),"")</f>
        <v/>
      </c>
      <c r="W48" s="126">
        <f t="shared" si="28"/>
        <v>0</v>
      </c>
      <c r="X48" s="114"/>
      <c r="Y48" s="305" t="s">
        <v>12</v>
      </c>
      <c r="Z48" s="301">
        <f t="shared" si="36"/>
        <v>1047</v>
      </c>
      <c r="AA48" s="302" t="s">
        <v>1473</v>
      </c>
      <c r="AB48" s="370">
        <f t="shared" si="40"/>
        <v>7</v>
      </c>
      <c r="AC48" s="303" t="str">
        <f t="shared" si="41"/>
        <v>_Delta</v>
      </c>
      <c r="AD48" s="303" t="str">
        <f t="shared" si="39"/>
        <v>Ratio_7_Delta</v>
      </c>
      <c r="AE48" s="126">
        <f t="shared" si="29"/>
        <v>13</v>
      </c>
      <c r="AF48" s="114"/>
      <c r="AG48" s="123"/>
      <c r="AH48" s="118"/>
      <c r="AI48" s="116"/>
      <c r="AJ48" s="126"/>
      <c r="AK48" s="114"/>
      <c r="AL48" s="122" t="s">
        <v>2</v>
      </c>
      <c r="AM48" s="119">
        <f t="shared" si="37"/>
        <v>1047</v>
      </c>
      <c r="AN48" s="126"/>
      <c r="AO48" s="126"/>
      <c r="AP48" s="126"/>
      <c r="AQ48" s="126"/>
      <c r="AR48" s="126" t="str">
        <f t="shared" si="38"/>
        <v/>
      </c>
      <c r="AS48" s="126">
        <f t="shared" si="30"/>
        <v>0</v>
      </c>
      <c r="AT48" s="115"/>
      <c r="BB48" s="547"/>
    </row>
    <row r="49" spans="1:54" outlineLevel="2" x14ac:dyDescent="0.25">
      <c r="A49" s="547"/>
      <c r="B49" s="122" t="s">
        <v>1</v>
      </c>
      <c r="C49" s="119">
        <f t="shared" si="31"/>
        <v>1048</v>
      </c>
      <c r="D49" s="117"/>
      <c r="E49" s="126"/>
      <c r="F49" s="126" t="str">
        <f t="shared" si="32"/>
        <v/>
      </c>
      <c r="G49" s="126">
        <f t="shared" si="26"/>
        <v>0</v>
      </c>
      <c r="H49" s="114"/>
      <c r="I49" s="122" t="s">
        <v>0</v>
      </c>
      <c r="J49" s="119">
        <f t="shared" si="34"/>
        <v>1048</v>
      </c>
      <c r="K49" s="126"/>
      <c r="L49" s="126"/>
      <c r="M49" s="126"/>
      <c r="N49" s="126" t="str">
        <f t="shared" si="22"/>
        <v/>
      </c>
      <c r="O49" s="126">
        <f t="shared" si="27"/>
        <v>0</v>
      </c>
      <c r="P49" s="114"/>
      <c r="Q49" s="124" t="s">
        <v>11</v>
      </c>
      <c r="R49" s="119">
        <f t="shared" si="35"/>
        <v>1048</v>
      </c>
      <c r="S49" s="126"/>
      <c r="T49" s="126"/>
      <c r="U49" s="126"/>
      <c r="V49" s="126" t="str">
        <f>IF(U49&lt;&gt;"",CONCATENATE(S49,#REF!,U49),"")</f>
        <v/>
      </c>
      <c r="W49" s="126">
        <f t="shared" si="28"/>
        <v>0</v>
      </c>
      <c r="X49" s="114"/>
      <c r="Y49" s="305" t="s">
        <v>12</v>
      </c>
      <c r="Z49" s="301">
        <f t="shared" si="36"/>
        <v>1048</v>
      </c>
      <c r="AA49" s="302" t="s">
        <v>1473</v>
      </c>
      <c r="AB49" s="370">
        <f t="shared" si="40"/>
        <v>8</v>
      </c>
      <c r="AC49" s="303" t="str">
        <f t="shared" si="41"/>
        <v>_Delta</v>
      </c>
      <c r="AD49" s="303" t="str">
        <f t="shared" si="39"/>
        <v>Ratio_8_Delta</v>
      </c>
      <c r="AE49" s="126">
        <f t="shared" si="29"/>
        <v>13</v>
      </c>
      <c r="AF49" s="114"/>
      <c r="AG49" s="123"/>
      <c r="AH49" s="118"/>
      <c r="AI49" s="116"/>
      <c r="AJ49" s="126"/>
      <c r="AK49" s="114"/>
      <c r="AL49" s="122" t="s">
        <v>2</v>
      </c>
      <c r="AM49" s="119">
        <f t="shared" si="37"/>
        <v>1048</v>
      </c>
      <c r="AN49" s="126"/>
      <c r="AO49" s="126"/>
      <c r="AP49" s="126"/>
      <c r="AQ49" s="126"/>
      <c r="AR49" s="126" t="str">
        <f t="shared" si="38"/>
        <v/>
      </c>
      <c r="AS49" s="126">
        <f t="shared" si="30"/>
        <v>0</v>
      </c>
      <c r="AT49" s="115"/>
      <c r="BB49" s="547"/>
    </row>
    <row r="50" spans="1:54" outlineLevel="2" x14ac:dyDescent="0.25">
      <c r="A50" s="547"/>
      <c r="B50" s="122" t="s">
        <v>1</v>
      </c>
      <c r="C50" s="119">
        <f t="shared" si="31"/>
        <v>1049</v>
      </c>
      <c r="D50" s="117"/>
      <c r="E50" s="126"/>
      <c r="F50" s="126" t="str">
        <f t="shared" si="32"/>
        <v/>
      </c>
      <c r="G50" s="126">
        <f t="shared" si="26"/>
        <v>0</v>
      </c>
      <c r="H50" s="114"/>
      <c r="I50" s="122" t="s">
        <v>0</v>
      </c>
      <c r="J50" s="119">
        <f t="shared" si="34"/>
        <v>1049</v>
      </c>
      <c r="K50" s="126"/>
      <c r="L50" s="126"/>
      <c r="M50" s="126"/>
      <c r="N50" s="126" t="str">
        <f t="shared" si="22"/>
        <v/>
      </c>
      <c r="O50" s="126">
        <f t="shared" si="27"/>
        <v>0</v>
      </c>
      <c r="P50" s="114"/>
      <c r="Q50" s="124" t="s">
        <v>11</v>
      </c>
      <c r="R50" s="119">
        <f t="shared" si="35"/>
        <v>1049</v>
      </c>
      <c r="S50" s="126"/>
      <c r="T50" s="126"/>
      <c r="U50" s="126"/>
      <c r="V50" s="126" t="str">
        <f>IF(U50&lt;&gt;"",CONCATENATE(S50,#REF!,U50),"")</f>
        <v/>
      </c>
      <c r="W50" s="126">
        <f t="shared" si="28"/>
        <v>0</v>
      </c>
      <c r="X50" s="114"/>
      <c r="Y50" s="124" t="s">
        <v>12</v>
      </c>
      <c r="Z50" s="119">
        <f t="shared" si="36"/>
        <v>1049</v>
      </c>
      <c r="AA50" s="126" t="str">
        <f>IF('100 Build &amp; Infeed'!AK1272&lt;&gt;"",'100 Build &amp; Infeed'!AK1272,"")</f>
        <v/>
      </c>
      <c r="AB50" s="126"/>
      <c r="AC50" s="126" t="str">
        <f>IF('100 Build &amp; Infeed'!AL1272&lt;&gt;"",'100 Build &amp; Infeed'!AL1272,"")</f>
        <v/>
      </c>
      <c r="AD50" s="126" t="str">
        <f t="shared" si="33"/>
        <v/>
      </c>
      <c r="AE50" s="126">
        <f t="shared" si="29"/>
        <v>0</v>
      </c>
      <c r="AF50" s="114"/>
      <c r="AG50" s="123"/>
      <c r="AH50" s="118"/>
      <c r="AI50" s="116"/>
      <c r="AJ50" s="126"/>
      <c r="AK50" s="114"/>
      <c r="AL50" s="122" t="s">
        <v>2</v>
      </c>
      <c r="AM50" s="119">
        <f t="shared" si="37"/>
        <v>1049</v>
      </c>
      <c r="AN50" s="126"/>
      <c r="AO50" s="126"/>
      <c r="AP50" s="126"/>
      <c r="AQ50" s="126"/>
      <c r="AR50" s="126" t="str">
        <f t="shared" si="38"/>
        <v/>
      </c>
      <c r="AS50" s="126">
        <f t="shared" si="30"/>
        <v>0</v>
      </c>
      <c r="AT50" s="115"/>
      <c r="BB50" s="547"/>
    </row>
    <row r="51" spans="1:54" outlineLevel="2" x14ac:dyDescent="0.25">
      <c r="A51" s="547"/>
      <c r="B51" s="122" t="s">
        <v>1</v>
      </c>
      <c r="C51" s="119">
        <f t="shared" si="31"/>
        <v>1050</v>
      </c>
      <c r="D51" s="117"/>
      <c r="E51" s="126"/>
      <c r="F51" s="126" t="str">
        <f t="shared" si="32"/>
        <v/>
      </c>
      <c r="G51" s="126">
        <f t="shared" si="26"/>
        <v>0</v>
      </c>
      <c r="H51" s="114"/>
      <c r="I51" s="122" t="s">
        <v>0</v>
      </c>
      <c r="J51" s="119">
        <f t="shared" si="34"/>
        <v>1050</v>
      </c>
      <c r="K51" s="126"/>
      <c r="L51" s="126"/>
      <c r="M51" s="126"/>
      <c r="N51" s="126" t="str">
        <f t="shared" si="22"/>
        <v/>
      </c>
      <c r="O51" s="126">
        <f t="shared" si="27"/>
        <v>0</v>
      </c>
      <c r="P51" s="114"/>
      <c r="Q51" s="124" t="s">
        <v>11</v>
      </c>
      <c r="R51" s="119">
        <f t="shared" si="35"/>
        <v>1050</v>
      </c>
      <c r="S51" s="126"/>
      <c r="T51" s="126"/>
      <c r="U51" s="126"/>
      <c r="V51" s="126" t="str">
        <f>IF(U51&lt;&gt;"",CONCATENATE(S51,#REF!,U51),"")</f>
        <v/>
      </c>
      <c r="W51" s="126">
        <f t="shared" si="28"/>
        <v>0</v>
      </c>
      <c r="X51" s="114"/>
      <c r="Y51" s="124" t="s">
        <v>12</v>
      </c>
      <c r="Z51" s="119">
        <f t="shared" si="36"/>
        <v>1050</v>
      </c>
      <c r="AA51" s="126"/>
      <c r="AB51" s="126"/>
      <c r="AC51" s="126"/>
      <c r="AD51" s="126" t="str">
        <f t="shared" si="33"/>
        <v/>
      </c>
      <c r="AE51" s="126">
        <f t="shared" si="29"/>
        <v>0</v>
      </c>
      <c r="AF51" s="114"/>
      <c r="AG51" s="123"/>
      <c r="AH51" s="118"/>
      <c r="AI51" s="116"/>
      <c r="AJ51" s="126"/>
      <c r="AK51" s="114"/>
      <c r="AL51" s="122" t="s">
        <v>2</v>
      </c>
      <c r="AM51" s="119">
        <f t="shared" si="37"/>
        <v>1050</v>
      </c>
      <c r="AN51" s="126"/>
      <c r="AO51" s="126"/>
      <c r="AP51" s="126"/>
      <c r="AQ51" s="126"/>
      <c r="AR51" s="126" t="str">
        <f t="shared" si="38"/>
        <v/>
      </c>
      <c r="AS51" s="126">
        <f t="shared" si="30"/>
        <v>0</v>
      </c>
      <c r="AT51" s="115"/>
      <c r="BB51" s="547"/>
    </row>
    <row r="52" spans="1:54" outlineLevel="2" x14ac:dyDescent="0.25">
      <c r="A52" s="547"/>
      <c r="B52" s="122" t="s">
        <v>1</v>
      </c>
      <c r="C52" s="119">
        <f t="shared" si="31"/>
        <v>1051</v>
      </c>
      <c r="D52" s="117"/>
      <c r="E52" s="126"/>
      <c r="F52" s="126" t="str">
        <f t="shared" si="32"/>
        <v/>
      </c>
      <c r="G52" s="126">
        <f t="shared" si="26"/>
        <v>0</v>
      </c>
      <c r="H52" s="114"/>
      <c r="I52" s="122" t="s">
        <v>0</v>
      </c>
      <c r="J52" s="119">
        <f t="shared" si="34"/>
        <v>1051</v>
      </c>
      <c r="K52" s="126"/>
      <c r="L52" s="126"/>
      <c r="M52" s="126"/>
      <c r="N52" s="126" t="str">
        <f t="shared" si="22"/>
        <v/>
      </c>
      <c r="O52" s="126">
        <f t="shared" si="27"/>
        <v>0</v>
      </c>
      <c r="P52" s="114"/>
      <c r="Q52" s="124" t="s">
        <v>11</v>
      </c>
      <c r="R52" s="119">
        <f t="shared" si="35"/>
        <v>1051</v>
      </c>
      <c r="S52" s="126"/>
      <c r="T52" s="126"/>
      <c r="U52" s="126"/>
      <c r="V52" s="126" t="str">
        <f>IF(U52&lt;&gt;"",CONCATENATE(S52,#REF!,U52),"")</f>
        <v/>
      </c>
      <c r="W52" s="126">
        <f t="shared" si="28"/>
        <v>0</v>
      </c>
      <c r="X52" s="114"/>
      <c r="Y52" s="124" t="s">
        <v>12</v>
      </c>
      <c r="Z52" s="119">
        <f t="shared" si="36"/>
        <v>1051</v>
      </c>
      <c r="AA52" s="126" t="str">
        <f>IF('100 Build &amp; Infeed'!AK1274&lt;&gt;"",'100 Build &amp; Infeed'!AK1274,"")</f>
        <v/>
      </c>
      <c r="AB52" s="126"/>
      <c r="AC52" s="126" t="str">
        <f>IF('100 Build &amp; Infeed'!AL1274&lt;&gt;"",'100 Build &amp; Infeed'!AL1274,"")</f>
        <v/>
      </c>
      <c r="AD52" s="126" t="str">
        <f t="shared" si="33"/>
        <v/>
      </c>
      <c r="AE52" s="126">
        <f t="shared" si="29"/>
        <v>0</v>
      </c>
      <c r="AF52" s="114"/>
      <c r="AG52" s="123"/>
      <c r="AH52" s="118"/>
      <c r="AI52" s="116"/>
      <c r="AJ52" s="126"/>
      <c r="AK52" s="114"/>
      <c r="AL52" s="122" t="s">
        <v>2</v>
      </c>
      <c r="AM52" s="119">
        <f t="shared" si="37"/>
        <v>1051</v>
      </c>
      <c r="AN52" s="126"/>
      <c r="AO52" s="126"/>
      <c r="AP52" s="126"/>
      <c r="AQ52" s="126"/>
      <c r="AR52" s="126" t="str">
        <f t="shared" si="38"/>
        <v/>
      </c>
      <c r="AS52" s="126">
        <f t="shared" si="30"/>
        <v>0</v>
      </c>
      <c r="AT52" s="115"/>
      <c r="BB52" s="547"/>
    </row>
    <row r="53" spans="1:54" outlineLevel="2" x14ac:dyDescent="0.25">
      <c r="A53" s="547"/>
      <c r="B53" s="122" t="s">
        <v>1</v>
      </c>
      <c r="C53" s="119">
        <f t="shared" si="31"/>
        <v>1052</v>
      </c>
      <c r="D53" s="117"/>
      <c r="E53" s="126"/>
      <c r="F53" s="126" t="str">
        <f t="shared" si="32"/>
        <v/>
      </c>
      <c r="G53" s="126">
        <f t="shared" si="26"/>
        <v>0</v>
      </c>
      <c r="H53" s="114"/>
      <c r="I53" s="122" t="s">
        <v>0</v>
      </c>
      <c r="J53" s="119">
        <f t="shared" si="34"/>
        <v>1052</v>
      </c>
      <c r="K53" s="126"/>
      <c r="L53" s="126"/>
      <c r="M53" s="126"/>
      <c r="N53" s="126" t="str">
        <f t="shared" si="22"/>
        <v/>
      </c>
      <c r="O53" s="126">
        <f t="shared" si="27"/>
        <v>0</v>
      </c>
      <c r="P53" s="114"/>
      <c r="Q53" s="124" t="s">
        <v>11</v>
      </c>
      <c r="R53" s="119">
        <f t="shared" si="35"/>
        <v>1052</v>
      </c>
      <c r="S53" s="126"/>
      <c r="T53" s="126"/>
      <c r="U53" s="126"/>
      <c r="V53" s="126" t="str">
        <f>IF(U53&lt;&gt;"",CONCATENATE(S53,#REF!,U53),"")</f>
        <v/>
      </c>
      <c r="W53" s="126">
        <f t="shared" si="28"/>
        <v>0</v>
      </c>
      <c r="X53" s="114"/>
      <c r="Y53" s="124" t="s">
        <v>12</v>
      </c>
      <c r="Z53" s="119">
        <f t="shared" si="36"/>
        <v>1052</v>
      </c>
      <c r="AA53" s="126" t="str">
        <f>IF('100 Build &amp; Infeed'!AK1275&lt;&gt;"",'100 Build &amp; Infeed'!AK1275,"")</f>
        <v/>
      </c>
      <c r="AB53" s="126"/>
      <c r="AC53" s="126" t="str">
        <f>IF('100 Build &amp; Infeed'!AL1275&lt;&gt;"",'100 Build &amp; Infeed'!AL1275,"")</f>
        <v/>
      </c>
      <c r="AD53" s="126" t="str">
        <f t="shared" si="33"/>
        <v/>
      </c>
      <c r="AE53" s="126">
        <f t="shared" si="29"/>
        <v>0</v>
      </c>
      <c r="AF53" s="114"/>
      <c r="AG53" s="123"/>
      <c r="AH53" s="118"/>
      <c r="AI53" s="116"/>
      <c r="AJ53" s="126"/>
      <c r="AK53" s="114"/>
      <c r="AL53" s="122" t="s">
        <v>2</v>
      </c>
      <c r="AM53" s="119">
        <f t="shared" si="37"/>
        <v>1052</v>
      </c>
      <c r="AN53" s="126"/>
      <c r="AO53" s="126"/>
      <c r="AP53" s="126"/>
      <c r="AQ53" s="126"/>
      <c r="AR53" s="126" t="str">
        <f t="shared" si="38"/>
        <v/>
      </c>
      <c r="AS53" s="126">
        <f t="shared" si="30"/>
        <v>0</v>
      </c>
      <c r="AT53" s="115"/>
      <c r="BB53" s="547"/>
    </row>
    <row r="54" spans="1:54" outlineLevel="2" x14ac:dyDescent="0.25">
      <c r="A54" s="547"/>
      <c r="B54" s="122" t="s">
        <v>1</v>
      </c>
      <c r="C54" s="119">
        <f t="shared" si="31"/>
        <v>1053</v>
      </c>
      <c r="D54" s="117"/>
      <c r="E54" s="126"/>
      <c r="F54" s="126" t="str">
        <f t="shared" si="32"/>
        <v/>
      </c>
      <c r="G54" s="126">
        <f t="shared" si="26"/>
        <v>0</v>
      </c>
      <c r="H54" s="114"/>
      <c r="I54" s="122" t="s">
        <v>0</v>
      </c>
      <c r="J54" s="119">
        <f t="shared" si="34"/>
        <v>1053</v>
      </c>
      <c r="K54" s="126"/>
      <c r="L54" s="126"/>
      <c r="M54" s="126"/>
      <c r="N54" s="126" t="str">
        <f t="shared" si="22"/>
        <v/>
      </c>
      <c r="O54" s="126">
        <f t="shared" si="27"/>
        <v>0</v>
      </c>
      <c r="P54" s="114"/>
      <c r="Q54" s="124" t="s">
        <v>11</v>
      </c>
      <c r="R54" s="119">
        <f t="shared" si="35"/>
        <v>1053</v>
      </c>
      <c r="S54" s="126"/>
      <c r="T54" s="126"/>
      <c r="U54" s="126"/>
      <c r="V54" s="126" t="str">
        <f>IF(U54&lt;&gt;"",CONCATENATE(S54,#REF!,U54),"")</f>
        <v/>
      </c>
      <c r="W54" s="126">
        <f t="shared" si="28"/>
        <v>0</v>
      </c>
      <c r="X54" s="114"/>
      <c r="Y54" s="124" t="s">
        <v>12</v>
      </c>
      <c r="Z54" s="119">
        <f t="shared" si="36"/>
        <v>1053</v>
      </c>
      <c r="AA54" s="126" t="str">
        <f>IF('100 Build &amp; Infeed'!AK1276&lt;&gt;"",'100 Build &amp; Infeed'!AK1276,"")</f>
        <v/>
      </c>
      <c r="AB54" s="126"/>
      <c r="AC54" s="126" t="str">
        <f>IF('100 Build &amp; Infeed'!AL1276&lt;&gt;"",'100 Build &amp; Infeed'!AL1276,"")</f>
        <v/>
      </c>
      <c r="AD54" s="126" t="str">
        <f t="shared" si="33"/>
        <v/>
      </c>
      <c r="AE54" s="126">
        <f t="shared" si="29"/>
        <v>0</v>
      </c>
      <c r="AF54" s="114"/>
      <c r="AG54" s="123"/>
      <c r="AH54" s="118"/>
      <c r="AI54" s="116"/>
      <c r="AJ54" s="126"/>
      <c r="AK54" s="114"/>
      <c r="AL54" s="122" t="s">
        <v>2</v>
      </c>
      <c r="AM54" s="119">
        <f t="shared" si="37"/>
        <v>1053</v>
      </c>
      <c r="AN54" s="126"/>
      <c r="AO54" s="126"/>
      <c r="AP54" s="126"/>
      <c r="AQ54" s="126"/>
      <c r="AR54" s="126" t="str">
        <f t="shared" si="38"/>
        <v/>
      </c>
      <c r="AS54" s="126">
        <f t="shared" si="30"/>
        <v>0</v>
      </c>
      <c r="AT54" s="115"/>
      <c r="BB54" s="547"/>
    </row>
    <row r="55" spans="1:54" outlineLevel="2" x14ac:dyDescent="0.25">
      <c r="A55" s="547"/>
      <c r="B55" s="122" t="s">
        <v>1</v>
      </c>
      <c r="C55" s="119">
        <f t="shared" si="31"/>
        <v>1054</v>
      </c>
      <c r="D55" s="117"/>
      <c r="E55" s="126"/>
      <c r="F55" s="126" t="str">
        <f t="shared" si="32"/>
        <v/>
      </c>
      <c r="G55" s="126">
        <f t="shared" si="26"/>
        <v>0</v>
      </c>
      <c r="H55" s="114"/>
      <c r="I55" s="122" t="s">
        <v>0</v>
      </c>
      <c r="J55" s="119">
        <f t="shared" si="34"/>
        <v>1054</v>
      </c>
      <c r="K55" s="126"/>
      <c r="L55" s="126"/>
      <c r="M55" s="126"/>
      <c r="N55" s="126" t="str">
        <f t="shared" si="22"/>
        <v/>
      </c>
      <c r="O55" s="126">
        <f t="shared" si="27"/>
        <v>0</v>
      </c>
      <c r="P55" s="114"/>
      <c r="Q55" s="124" t="s">
        <v>11</v>
      </c>
      <c r="R55" s="119">
        <f t="shared" si="35"/>
        <v>1054</v>
      </c>
      <c r="S55" s="126"/>
      <c r="T55" s="126"/>
      <c r="U55" s="126"/>
      <c r="V55" s="126" t="str">
        <f>IF(U55&lt;&gt;"",CONCATENATE(S55,#REF!,U55),"")</f>
        <v/>
      </c>
      <c r="W55" s="126">
        <f t="shared" si="28"/>
        <v>0</v>
      </c>
      <c r="X55" s="114"/>
      <c r="Y55" s="124" t="s">
        <v>12</v>
      </c>
      <c r="Z55" s="119">
        <f t="shared" si="36"/>
        <v>1054</v>
      </c>
      <c r="AA55" s="126" t="str">
        <f>IF('100 Build &amp; Infeed'!AK1277&lt;&gt;"",'100 Build &amp; Infeed'!AK1277,"")</f>
        <v/>
      </c>
      <c r="AB55" s="126"/>
      <c r="AC55" s="126" t="str">
        <f>IF('100 Build &amp; Infeed'!AL1277&lt;&gt;"",'100 Build &amp; Infeed'!AL1277,"")</f>
        <v/>
      </c>
      <c r="AD55" s="126" t="str">
        <f t="shared" si="33"/>
        <v/>
      </c>
      <c r="AE55" s="126">
        <f t="shared" si="29"/>
        <v>0</v>
      </c>
      <c r="AF55" s="114"/>
      <c r="AG55" s="123"/>
      <c r="AH55" s="118"/>
      <c r="AI55" s="116"/>
      <c r="AJ55" s="126"/>
      <c r="AK55" s="114"/>
      <c r="AL55" s="122" t="s">
        <v>2</v>
      </c>
      <c r="AM55" s="119">
        <f t="shared" si="37"/>
        <v>1054</v>
      </c>
      <c r="AN55" s="126"/>
      <c r="AO55" s="126"/>
      <c r="AP55" s="126"/>
      <c r="AQ55" s="126"/>
      <c r="AR55" s="126" t="str">
        <f t="shared" si="38"/>
        <v/>
      </c>
      <c r="AS55" s="126">
        <f t="shared" si="30"/>
        <v>0</v>
      </c>
      <c r="AT55" s="115"/>
      <c r="BB55" s="547"/>
    </row>
    <row r="56" spans="1:54" outlineLevel="2" x14ac:dyDescent="0.25">
      <c r="A56" s="547"/>
      <c r="B56" s="122" t="s">
        <v>1</v>
      </c>
      <c r="C56" s="119">
        <f t="shared" si="31"/>
        <v>1055</v>
      </c>
      <c r="D56" s="117"/>
      <c r="E56" s="126"/>
      <c r="F56" s="126" t="str">
        <f t="shared" si="32"/>
        <v/>
      </c>
      <c r="G56" s="126">
        <f t="shared" si="26"/>
        <v>0</v>
      </c>
      <c r="H56" s="114"/>
      <c r="I56" s="122" t="s">
        <v>0</v>
      </c>
      <c r="J56" s="119">
        <f t="shared" si="34"/>
        <v>1055</v>
      </c>
      <c r="K56" s="126"/>
      <c r="L56" s="126"/>
      <c r="M56" s="126"/>
      <c r="N56" s="126" t="str">
        <f t="shared" si="22"/>
        <v/>
      </c>
      <c r="O56" s="126">
        <f t="shared" si="27"/>
        <v>0</v>
      </c>
      <c r="P56" s="114"/>
      <c r="Q56" s="124" t="s">
        <v>11</v>
      </c>
      <c r="R56" s="119">
        <f t="shared" si="35"/>
        <v>1055</v>
      </c>
      <c r="S56" s="126"/>
      <c r="T56" s="126"/>
      <c r="U56" s="126"/>
      <c r="V56" s="126" t="str">
        <f>IF(U56&lt;&gt;"",CONCATENATE(S56,#REF!,U56),"")</f>
        <v/>
      </c>
      <c r="W56" s="126">
        <f t="shared" si="28"/>
        <v>0</v>
      </c>
      <c r="X56" s="114"/>
      <c r="Y56" s="124" t="s">
        <v>12</v>
      </c>
      <c r="Z56" s="119">
        <f t="shared" si="36"/>
        <v>1055</v>
      </c>
      <c r="AA56" s="126" t="str">
        <f>IF('100 Build &amp; Infeed'!AK1278&lt;&gt;"",'100 Build &amp; Infeed'!AK1278,"")</f>
        <v/>
      </c>
      <c r="AB56" s="126"/>
      <c r="AC56" s="126" t="str">
        <f>IF('100 Build &amp; Infeed'!AL1278&lt;&gt;"",'100 Build &amp; Infeed'!AL1278,"")</f>
        <v/>
      </c>
      <c r="AD56" s="126" t="str">
        <f t="shared" si="33"/>
        <v/>
      </c>
      <c r="AE56" s="126">
        <f t="shared" si="29"/>
        <v>0</v>
      </c>
      <c r="AF56" s="114"/>
      <c r="AG56" s="123"/>
      <c r="AH56" s="118"/>
      <c r="AI56" s="116"/>
      <c r="AJ56" s="126"/>
      <c r="AK56" s="114"/>
      <c r="AL56" s="122" t="s">
        <v>2</v>
      </c>
      <c r="AM56" s="119">
        <f t="shared" si="37"/>
        <v>1055</v>
      </c>
      <c r="AN56" s="126"/>
      <c r="AO56" s="126"/>
      <c r="AP56" s="126"/>
      <c r="AQ56" s="126"/>
      <c r="AR56" s="126" t="str">
        <f t="shared" si="38"/>
        <v/>
      </c>
      <c r="AS56" s="126">
        <f t="shared" si="30"/>
        <v>0</v>
      </c>
      <c r="AT56" s="115"/>
      <c r="BB56" s="547"/>
    </row>
    <row r="57" spans="1:54" outlineLevel="2" x14ac:dyDescent="0.25">
      <c r="A57" s="547"/>
      <c r="B57" s="122" t="s">
        <v>1</v>
      </c>
      <c r="C57" s="119">
        <f t="shared" si="31"/>
        <v>1056</v>
      </c>
      <c r="D57" s="117"/>
      <c r="E57" s="126"/>
      <c r="F57" s="126" t="str">
        <f t="shared" si="32"/>
        <v/>
      </c>
      <c r="G57" s="126">
        <f t="shared" si="26"/>
        <v>0</v>
      </c>
      <c r="H57" s="114"/>
      <c r="I57" s="122" t="s">
        <v>0</v>
      </c>
      <c r="J57" s="119">
        <f t="shared" si="34"/>
        <v>1056</v>
      </c>
      <c r="K57" s="126"/>
      <c r="L57" s="126"/>
      <c r="M57" s="126"/>
      <c r="N57" s="126" t="str">
        <f t="shared" si="22"/>
        <v/>
      </c>
      <c r="O57" s="126">
        <f t="shared" si="27"/>
        <v>0</v>
      </c>
      <c r="P57" s="114"/>
      <c r="Q57" s="124" t="s">
        <v>11</v>
      </c>
      <c r="R57" s="119">
        <f t="shared" si="35"/>
        <v>1056</v>
      </c>
      <c r="S57" s="126"/>
      <c r="T57" s="126"/>
      <c r="U57" s="126"/>
      <c r="V57" s="126" t="str">
        <f>IF(U57&lt;&gt;"",CONCATENATE(S57,#REF!,U57),"")</f>
        <v/>
      </c>
      <c r="W57" s="126">
        <f t="shared" si="28"/>
        <v>0</v>
      </c>
      <c r="X57" s="114"/>
      <c r="Y57" s="124" t="s">
        <v>12</v>
      </c>
      <c r="Z57" s="119">
        <f t="shared" si="36"/>
        <v>1056</v>
      </c>
      <c r="AA57" s="126" t="str">
        <f>IF('100 Build &amp; Infeed'!AK1279&lt;&gt;"",'100 Build &amp; Infeed'!AK1279,"")</f>
        <v/>
      </c>
      <c r="AB57" s="126"/>
      <c r="AC57" s="126" t="str">
        <f>IF('100 Build &amp; Infeed'!AL1279&lt;&gt;"",'100 Build &amp; Infeed'!AL1279,"")</f>
        <v/>
      </c>
      <c r="AD57" s="126" t="str">
        <f t="shared" si="33"/>
        <v/>
      </c>
      <c r="AE57" s="126">
        <f t="shared" si="29"/>
        <v>0</v>
      </c>
      <c r="AF57" s="114"/>
      <c r="AG57" s="123"/>
      <c r="AH57" s="118"/>
      <c r="AI57" s="116"/>
      <c r="AJ57" s="126"/>
      <c r="AK57" s="114"/>
      <c r="AL57" s="122" t="s">
        <v>2</v>
      </c>
      <c r="AM57" s="119">
        <f t="shared" si="37"/>
        <v>1056</v>
      </c>
      <c r="AN57" s="126"/>
      <c r="AO57" s="126"/>
      <c r="AP57" s="126"/>
      <c r="AQ57" s="126"/>
      <c r="AR57" s="126" t="str">
        <f t="shared" si="38"/>
        <v/>
      </c>
      <c r="AS57" s="126">
        <f t="shared" si="30"/>
        <v>0</v>
      </c>
      <c r="AT57" s="115"/>
      <c r="BB57" s="547"/>
    </row>
    <row r="58" spans="1:54" outlineLevel="2" x14ac:dyDescent="0.25">
      <c r="A58" s="547"/>
      <c r="B58" s="122" t="s">
        <v>1</v>
      </c>
      <c r="C58" s="119">
        <f t="shared" si="31"/>
        <v>1057</v>
      </c>
      <c r="D58" s="117"/>
      <c r="E58" s="126"/>
      <c r="F58" s="126" t="str">
        <f t="shared" si="32"/>
        <v/>
      </c>
      <c r="G58" s="126">
        <f t="shared" si="26"/>
        <v>0</v>
      </c>
      <c r="H58" s="114"/>
      <c r="I58" s="122" t="s">
        <v>0</v>
      </c>
      <c r="J58" s="119">
        <f t="shared" si="34"/>
        <v>1057</v>
      </c>
      <c r="K58" s="126"/>
      <c r="L58" s="126"/>
      <c r="M58" s="126"/>
      <c r="N58" s="126" t="str">
        <f t="shared" si="22"/>
        <v/>
      </c>
      <c r="O58" s="126">
        <f t="shared" si="27"/>
        <v>0</v>
      </c>
      <c r="P58" s="114"/>
      <c r="Q58" s="124" t="s">
        <v>11</v>
      </c>
      <c r="R58" s="119">
        <f t="shared" si="35"/>
        <v>1057</v>
      </c>
      <c r="S58" s="126"/>
      <c r="T58" s="126"/>
      <c r="U58" s="126"/>
      <c r="V58" s="126" t="str">
        <f>IF(U58&lt;&gt;"",CONCATENATE(S58,#REF!,U58),"")</f>
        <v/>
      </c>
      <c r="W58" s="126">
        <f t="shared" si="28"/>
        <v>0</v>
      </c>
      <c r="X58" s="114"/>
      <c r="Y58" s="124" t="s">
        <v>12</v>
      </c>
      <c r="Z58" s="119">
        <f t="shared" si="36"/>
        <v>1057</v>
      </c>
      <c r="AA58" s="126" t="str">
        <f>IF('100 Build &amp; Infeed'!AK1280&lt;&gt;"",'100 Build &amp; Infeed'!AK1280,"")</f>
        <v/>
      </c>
      <c r="AB58" s="126"/>
      <c r="AC58" s="126" t="str">
        <f>IF('100 Build &amp; Infeed'!AL1280&lt;&gt;"",'100 Build &amp; Infeed'!AL1280,"")</f>
        <v/>
      </c>
      <c r="AD58" s="126" t="str">
        <f t="shared" si="33"/>
        <v/>
      </c>
      <c r="AE58" s="126">
        <f t="shared" si="29"/>
        <v>0</v>
      </c>
      <c r="AF58" s="114"/>
      <c r="AG58" s="123"/>
      <c r="AH58" s="118"/>
      <c r="AI58" s="116"/>
      <c r="AJ58" s="126"/>
      <c r="AK58" s="114"/>
      <c r="AL58" s="122" t="s">
        <v>2</v>
      </c>
      <c r="AM58" s="119">
        <f t="shared" si="37"/>
        <v>1057</v>
      </c>
      <c r="AN58" s="126"/>
      <c r="AO58" s="126"/>
      <c r="AP58" s="126"/>
      <c r="AQ58" s="126"/>
      <c r="AR58" s="126" t="str">
        <f t="shared" si="38"/>
        <v/>
      </c>
      <c r="AS58" s="126">
        <f t="shared" si="30"/>
        <v>0</v>
      </c>
      <c r="AT58" s="115"/>
      <c r="BB58" s="547"/>
    </row>
    <row r="59" spans="1:54" outlineLevel="2" x14ac:dyDescent="0.25">
      <c r="A59" s="547"/>
      <c r="B59" s="122" t="s">
        <v>1</v>
      </c>
      <c r="C59" s="119">
        <f t="shared" si="31"/>
        <v>1058</v>
      </c>
      <c r="D59" s="117"/>
      <c r="E59" s="126"/>
      <c r="F59" s="126" t="str">
        <f t="shared" si="32"/>
        <v/>
      </c>
      <c r="G59" s="126">
        <f t="shared" si="26"/>
        <v>0</v>
      </c>
      <c r="H59" s="114"/>
      <c r="I59" s="122" t="s">
        <v>0</v>
      </c>
      <c r="J59" s="119">
        <f t="shared" si="34"/>
        <v>1058</v>
      </c>
      <c r="K59" s="126"/>
      <c r="L59" s="126"/>
      <c r="M59" s="126"/>
      <c r="N59" s="126" t="str">
        <f t="shared" si="22"/>
        <v/>
      </c>
      <c r="O59" s="126">
        <f t="shared" si="27"/>
        <v>0</v>
      </c>
      <c r="P59" s="114"/>
      <c r="Q59" s="124" t="s">
        <v>11</v>
      </c>
      <c r="R59" s="119">
        <f t="shared" si="35"/>
        <v>1058</v>
      </c>
      <c r="S59" s="126"/>
      <c r="T59" s="126"/>
      <c r="U59" s="126"/>
      <c r="V59" s="126" t="str">
        <f>IF(U59&lt;&gt;"",CONCATENATE(S59,#REF!,U59),"")</f>
        <v/>
      </c>
      <c r="W59" s="126">
        <f t="shared" si="28"/>
        <v>0</v>
      </c>
      <c r="X59" s="114"/>
      <c r="Y59" s="124" t="s">
        <v>12</v>
      </c>
      <c r="Z59" s="119">
        <f t="shared" si="36"/>
        <v>1058</v>
      </c>
      <c r="AA59" s="126" t="str">
        <f>IF('100 Build &amp; Infeed'!AK1281&lt;&gt;"",'100 Build &amp; Infeed'!AK1281,"")</f>
        <v/>
      </c>
      <c r="AB59" s="126"/>
      <c r="AC59" s="126" t="str">
        <f>IF('100 Build &amp; Infeed'!AL1281&lt;&gt;"",'100 Build &amp; Infeed'!AL1281,"")</f>
        <v/>
      </c>
      <c r="AD59" s="126" t="str">
        <f t="shared" si="33"/>
        <v/>
      </c>
      <c r="AE59" s="126">
        <f t="shared" si="29"/>
        <v>0</v>
      </c>
      <c r="AF59" s="114"/>
      <c r="AG59" s="123"/>
      <c r="AH59" s="118"/>
      <c r="AI59" s="116"/>
      <c r="AJ59" s="126"/>
      <c r="AK59" s="114"/>
      <c r="AL59" s="122" t="s">
        <v>2</v>
      </c>
      <c r="AM59" s="119">
        <f t="shared" si="37"/>
        <v>1058</v>
      </c>
      <c r="AN59" s="126"/>
      <c r="AO59" s="126"/>
      <c r="AP59" s="126"/>
      <c r="AQ59" s="126"/>
      <c r="AR59" s="126" t="str">
        <f t="shared" si="38"/>
        <v/>
      </c>
      <c r="AS59" s="126">
        <f t="shared" si="30"/>
        <v>0</v>
      </c>
      <c r="AT59" s="115"/>
      <c r="BB59" s="547"/>
    </row>
    <row r="60" spans="1:54" x14ac:dyDescent="0.25">
      <c r="A60" s="547"/>
      <c r="B60" s="122" t="s">
        <v>1</v>
      </c>
      <c r="C60" s="119">
        <f t="shared" si="31"/>
        <v>1059</v>
      </c>
      <c r="D60" s="117"/>
      <c r="E60" s="126"/>
      <c r="F60" s="126" t="str">
        <f t="shared" si="32"/>
        <v/>
      </c>
      <c r="G60" s="126">
        <f t="shared" si="26"/>
        <v>0</v>
      </c>
      <c r="H60" s="114"/>
      <c r="I60" s="122" t="s">
        <v>0</v>
      </c>
      <c r="J60" s="119">
        <f t="shared" si="34"/>
        <v>1059</v>
      </c>
      <c r="K60" s="126"/>
      <c r="L60" s="126"/>
      <c r="M60" s="126"/>
      <c r="N60" s="126" t="str">
        <f t="shared" si="22"/>
        <v/>
      </c>
      <c r="O60" s="126">
        <f t="shared" si="27"/>
        <v>0</v>
      </c>
      <c r="P60" s="114"/>
      <c r="Q60" s="124" t="s">
        <v>11</v>
      </c>
      <c r="R60" s="119">
        <f t="shared" si="35"/>
        <v>1059</v>
      </c>
      <c r="S60" s="126"/>
      <c r="T60" s="126"/>
      <c r="U60" s="126"/>
      <c r="V60" s="126" t="str">
        <f>IF(U60&lt;&gt;"",CONCATENATE(S60,#REF!,U60),"")</f>
        <v/>
      </c>
      <c r="W60" s="126">
        <f t="shared" si="28"/>
        <v>0</v>
      </c>
      <c r="X60" s="114"/>
      <c r="Y60" s="124" t="s">
        <v>12</v>
      </c>
      <c r="Z60" s="119">
        <f t="shared" si="36"/>
        <v>1059</v>
      </c>
      <c r="AA60" s="126" t="str">
        <f>IF('100 Build &amp; Infeed'!AK1282&lt;&gt;"",'100 Build &amp; Infeed'!AK1282,"")</f>
        <v/>
      </c>
      <c r="AB60" s="126"/>
      <c r="AC60" s="126" t="str">
        <f>IF('100 Build &amp; Infeed'!AL1282&lt;&gt;"",'100 Build &amp; Infeed'!AL1282,"")</f>
        <v/>
      </c>
      <c r="AD60" s="126" t="str">
        <f t="shared" si="33"/>
        <v/>
      </c>
      <c r="AE60" s="126">
        <f t="shared" si="29"/>
        <v>0</v>
      </c>
      <c r="AF60" s="114"/>
      <c r="AG60" s="123"/>
      <c r="AH60" s="118"/>
      <c r="AI60" s="116"/>
      <c r="AJ60" s="126"/>
      <c r="AK60" s="114"/>
      <c r="AL60" s="122" t="s">
        <v>2</v>
      </c>
      <c r="AM60" s="119">
        <f t="shared" si="37"/>
        <v>1059</v>
      </c>
      <c r="AN60" s="126"/>
      <c r="AO60" s="126"/>
      <c r="AP60" s="126"/>
      <c r="AQ60" s="126"/>
      <c r="AR60" s="126" t="str">
        <f t="shared" si="38"/>
        <v/>
      </c>
      <c r="AS60" s="126">
        <f t="shared" si="30"/>
        <v>0</v>
      </c>
      <c r="AT60" s="115"/>
      <c r="BB60" s="547"/>
    </row>
    <row r="61" spans="1:54" x14ac:dyDescent="0.25">
      <c r="B61" s="122" t="s">
        <v>1</v>
      </c>
      <c r="C61" s="119">
        <f t="shared" si="31"/>
        <v>1060</v>
      </c>
      <c r="D61" s="117"/>
      <c r="E61" s="126"/>
      <c r="F61" s="126" t="str">
        <f t="shared" ref="F61:F74" si="42">IF(E61&lt;&gt;"",CONCATENATE(D61,E61),"")</f>
        <v/>
      </c>
      <c r="G61" s="126">
        <f t="shared" ref="G61:G74" si="43">LEN(F61)</f>
        <v>0</v>
      </c>
      <c r="H61" s="114"/>
      <c r="I61" s="122" t="s">
        <v>0</v>
      </c>
      <c r="J61" s="119">
        <f t="shared" ref="J61:J74" si="44">C61</f>
        <v>1060</v>
      </c>
      <c r="K61" s="126"/>
      <c r="L61" s="126"/>
      <c r="M61" s="126"/>
      <c r="N61" s="126" t="str">
        <f t="shared" si="22"/>
        <v/>
      </c>
      <c r="O61" s="126">
        <f t="shared" ref="O61:O74" si="45">LEN(N61)</f>
        <v>0</v>
      </c>
      <c r="P61" s="114"/>
      <c r="Q61" s="124" t="s">
        <v>11</v>
      </c>
      <c r="R61" s="119">
        <f t="shared" ref="R61:R74" si="46">C61</f>
        <v>1060</v>
      </c>
      <c r="S61" s="126"/>
      <c r="T61" s="126"/>
      <c r="U61" s="126"/>
      <c r="V61" s="126" t="str">
        <f>IF(U61&lt;&gt;"",CONCATENATE(S61,#REF!,U61),"")</f>
        <v/>
      </c>
      <c r="W61" s="126">
        <f t="shared" ref="W61:W74" si="47">LEN(V61)</f>
        <v>0</v>
      </c>
      <c r="X61" s="114"/>
      <c r="Y61" s="124" t="s">
        <v>12</v>
      </c>
      <c r="Z61" s="119">
        <f t="shared" ref="Z61:Z74" si="48">C61</f>
        <v>1060</v>
      </c>
      <c r="AA61" s="126" t="str">
        <f>IF('100 Build &amp; Infeed'!AK1283&lt;&gt;"",'100 Build &amp; Infeed'!AK1283,"")</f>
        <v/>
      </c>
      <c r="AB61" s="126"/>
      <c r="AC61" s="126" t="str">
        <f>IF('100 Build &amp; Infeed'!AL1283&lt;&gt;"",'100 Build &amp; Infeed'!AL1283,"")</f>
        <v/>
      </c>
      <c r="AD61" s="126" t="str">
        <f t="shared" ref="AD61:AD74" si="49">IF(AC61&lt;&gt;"",CONCATENATE(AA61,AC61),"")</f>
        <v/>
      </c>
      <c r="AE61" s="126">
        <f t="shared" ref="AE61:AE74" si="50">LEN(AD61)</f>
        <v>0</v>
      </c>
      <c r="AF61" s="114"/>
      <c r="AG61" s="123"/>
      <c r="AH61" s="118"/>
      <c r="AI61" s="116"/>
      <c r="AJ61" s="126"/>
      <c r="AK61" s="114"/>
      <c r="AL61" s="122" t="s">
        <v>2</v>
      </c>
      <c r="AM61" s="119">
        <f t="shared" ref="AM61:AM74" si="51">C61</f>
        <v>1060</v>
      </c>
      <c r="AN61" s="126"/>
      <c r="AO61" s="126"/>
      <c r="AP61" s="126"/>
      <c r="AQ61" s="126"/>
      <c r="AR61" s="126" t="str">
        <f t="shared" ref="AR61:AR74" si="52">IF(AN61&lt;&gt;"",CONCATENATE(AN61,AO61,AP61,AQ61),"")</f>
        <v/>
      </c>
      <c r="AS61" s="126">
        <f t="shared" ref="AS61:AS74" si="53">LEN(AR61)</f>
        <v>0</v>
      </c>
      <c r="AT61" s="115"/>
    </row>
    <row r="62" spans="1:54" x14ac:dyDescent="0.25">
      <c r="B62" s="122" t="s">
        <v>1</v>
      </c>
      <c r="C62" s="119">
        <f t="shared" si="31"/>
        <v>1061</v>
      </c>
      <c r="D62" s="117"/>
      <c r="E62" s="126"/>
      <c r="F62" s="126" t="str">
        <f t="shared" si="42"/>
        <v/>
      </c>
      <c r="G62" s="126">
        <f t="shared" si="43"/>
        <v>0</v>
      </c>
      <c r="H62" s="114"/>
      <c r="I62" s="122" t="s">
        <v>0</v>
      </c>
      <c r="J62" s="119">
        <f t="shared" si="44"/>
        <v>1061</v>
      </c>
      <c r="K62" s="126"/>
      <c r="L62" s="126"/>
      <c r="M62" s="126"/>
      <c r="N62" s="126" t="str">
        <f t="shared" si="22"/>
        <v/>
      </c>
      <c r="O62" s="126">
        <f t="shared" si="45"/>
        <v>0</v>
      </c>
      <c r="P62" s="114"/>
      <c r="Q62" s="124" t="s">
        <v>11</v>
      </c>
      <c r="R62" s="119">
        <f t="shared" si="46"/>
        <v>1061</v>
      </c>
      <c r="S62" s="126"/>
      <c r="T62" s="126"/>
      <c r="U62" s="126"/>
      <c r="V62" s="126" t="str">
        <f>IF(U62&lt;&gt;"",CONCATENATE(S62,#REF!,U62),"")</f>
        <v/>
      </c>
      <c r="W62" s="126">
        <f t="shared" si="47"/>
        <v>0</v>
      </c>
      <c r="X62" s="114"/>
      <c r="Y62" s="124" t="s">
        <v>12</v>
      </c>
      <c r="Z62" s="119">
        <f t="shared" si="48"/>
        <v>1061</v>
      </c>
      <c r="AA62" s="126" t="str">
        <f>IF('100 Build &amp; Infeed'!AK1284&lt;&gt;"",'100 Build &amp; Infeed'!AK1284,"")</f>
        <v/>
      </c>
      <c r="AB62" s="126"/>
      <c r="AC62" s="126" t="str">
        <f>IF('100 Build &amp; Infeed'!AL1284&lt;&gt;"",'100 Build &amp; Infeed'!AL1284,"")</f>
        <v/>
      </c>
      <c r="AD62" s="126" t="str">
        <f t="shared" si="49"/>
        <v/>
      </c>
      <c r="AE62" s="126">
        <f t="shared" si="50"/>
        <v>0</v>
      </c>
      <c r="AF62" s="114"/>
      <c r="AG62" s="123"/>
      <c r="AH62" s="118"/>
      <c r="AI62" s="116"/>
      <c r="AJ62" s="126"/>
      <c r="AK62" s="114"/>
      <c r="AL62" s="122" t="s">
        <v>2</v>
      </c>
      <c r="AM62" s="119">
        <f t="shared" si="51"/>
        <v>1061</v>
      </c>
      <c r="AN62" s="126"/>
      <c r="AO62" s="126"/>
      <c r="AP62" s="126"/>
      <c r="AQ62" s="126"/>
      <c r="AR62" s="126" t="str">
        <f t="shared" si="52"/>
        <v/>
      </c>
      <c r="AS62" s="126">
        <f t="shared" si="53"/>
        <v>0</v>
      </c>
      <c r="AT62" s="115"/>
    </row>
    <row r="63" spans="1:54" x14ac:dyDescent="0.25">
      <c r="B63" s="122" t="s">
        <v>1</v>
      </c>
      <c r="C63" s="119">
        <f t="shared" si="31"/>
        <v>1062</v>
      </c>
      <c r="D63" s="117"/>
      <c r="E63" s="126"/>
      <c r="F63" s="126" t="str">
        <f t="shared" si="42"/>
        <v/>
      </c>
      <c r="G63" s="126">
        <f t="shared" si="43"/>
        <v>0</v>
      </c>
      <c r="H63" s="114"/>
      <c r="I63" s="122" t="s">
        <v>0</v>
      </c>
      <c r="J63" s="119">
        <f t="shared" si="44"/>
        <v>1062</v>
      </c>
      <c r="K63" s="126"/>
      <c r="L63" s="126"/>
      <c r="M63" s="126"/>
      <c r="N63" s="126" t="str">
        <f t="shared" si="22"/>
        <v/>
      </c>
      <c r="O63" s="126">
        <f t="shared" si="45"/>
        <v>0</v>
      </c>
      <c r="P63" s="114"/>
      <c r="Q63" s="124" t="s">
        <v>11</v>
      </c>
      <c r="R63" s="119">
        <f t="shared" si="46"/>
        <v>1062</v>
      </c>
      <c r="S63" s="126"/>
      <c r="T63" s="126"/>
      <c r="U63" s="126"/>
      <c r="V63" s="126" t="str">
        <f>IF(U63&lt;&gt;"",CONCATENATE(S63,#REF!,U63),"")</f>
        <v/>
      </c>
      <c r="W63" s="126">
        <f t="shared" si="47"/>
        <v>0</v>
      </c>
      <c r="X63" s="114"/>
      <c r="Y63" s="124" t="s">
        <v>12</v>
      </c>
      <c r="Z63" s="119">
        <f t="shared" si="48"/>
        <v>1062</v>
      </c>
      <c r="AA63" s="126" t="str">
        <f>IF('100 Build &amp; Infeed'!AK1285&lt;&gt;"",'100 Build &amp; Infeed'!AK1285,"")</f>
        <v/>
      </c>
      <c r="AB63" s="126"/>
      <c r="AC63" s="126" t="str">
        <f>IF('100 Build &amp; Infeed'!AL1285&lt;&gt;"",'100 Build &amp; Infeed'!AL1285,"")</f>
        <v/>
      </c>
      <c r="AD63" s="126" t="str">
        <f t="shared" si="49"/>
        <v/>
      </c>
      <c r="AE63" s="126">
        <f t="shared" si="50"/>
        <v>0</v>
      </c>
      <c r="AF63" s="114"/>
      <c r="AG63" s="123"/>
      <c r="AH63" s="118"/>
      <c r="AI63" s="116"/>
      <c r="AJ63" s="126"/>
      <c r="AK63" s="114"/>
      <c r="AL63" s="122" t="s">
        <v>2</v>
      </c>
      <c r="AM63" s="119">
        <f t="shared" si="51"/>
        <v>1062</v>
      </c>
      <c r="AN63" s="126"/>
      <c r="AO63" s="126"/>
      <c r="AP63" s="126"/>
      <c r="AQ63" s="126"/>
      <c r="AR63" s="126" t="str">
        <f t="shared" si="52"/>
        <v/>
      </c>
      <c r="AS63" s="126">
        <f t="shared" si="53"/>
        <v>0</v>
      </c>
      <c r="AT63" s="115"/>
    </row>
    <row r="64" spans="1:54" x14ac:dyDescent="0.25">
      <c r="B64" s="122" t="s">
        <v>1</v>
      </c>
      <c r="C64" s="119">
        <f t="shared" si="31"/>
        <v>1063</v>
      </c>
      <c r="D64" s="117"/>
      <c r="E64" s="126"/>
      <c r="F64" s="126" t="str">
        <f t="shared" si="42"/>
        <v/>
      </c>
      <c r="G64" s="126">
        <f t="shared" si="43"/>
        <v>0</v>
      </c>
      <c r="H64" s="114"/>
      <c r="I64" s="122" t="s">
        <v>0</v>
      </c>
      <c r="J64" s="119">
        <f t="shared" si="44"/>
        <v>1063</v>
      </c>
      <c r="K64" s="126"/>
      <c r="L64" s="126"/>
      <c r="M64" s="126"/>
      <c r="N64" s="126" t="str">
        <f t="shared" si="22"/>
        <v/>
      </c>
      <c r="O64" s="126">
        <f t="shared" si="45"/>
        <v>0</v>
      </c>
      <c r="P64" s="114"/>
      <c r="Q64" s="124" t="s">
        <v>11</v>
      </c>
      <c r="R64" s="119">
        <f t="shared" si="46"/>
        <v>1063</v>
      </c>
      <c r="S64" s="126"/>
      <c r="T64" s="126"/>
      <c r="U64" s="126"/>
      <c r="V64" s="126" t="str">
        <f>IF(U64&lt;&gt;"",CONCATENATE(S64,#REF!,U64),"")</f>
        <v/>
      </c>
      <c r="W64" s="126">
        <f t="shared" si="47"/>
        <v>0</v>
      </c>
      <c r="X64" s="114"/>
      <c r="Y64" s="124" t="s">
        <v>12</v>
      </c>
      <c r="Z64" s="119">
        <f t="shared" si="48"/>
        <v>1063</v>
      </c>
      <c r="AA64" s="126" t="str">
        <f>IF('100 Build &amp; Infeed'!AK1286&lt;&gt;"",'100 Build &amp; Infeed'!AK1286,"")</f>
        <v/>
      </c>
      <c r="AB64" s="126"/>
      <c r="AC64" s="126" t="str">
        <f>IF('100 Build &amp; Infeed'!AL1286&lt;&gt;"",'100 Build &amp; Infeed'!AL1286,"")</f>
        <v/>
      </c>
      <c r="AD64" s="126" t="str">
        <f t="shared" si="49"/>
        <v/>
      </c>
      <c r="AE64" s="126">
        <f t="shared" si="50"/>
        <v>0</v>
      </c>
      <c r="AF64" s="114"/>
      <c r="AG64" s="123"/>
      <c r="AH64" s="118"/>
      <c r="AI64" s="116"/>
      <c r="AJ64" s="126"/>
      <c r="AK64" s="114"/>
      <c r="AL64" s="122" t="s">
        <v>2</v>
      </c>
      <c r="AM64" s="119">
        <f t="shared" si="51"/>
        <v>1063</v>
      </c>
      <c r="AN64" s="126"/>
      <c r="AO64" s="126"/>
      <c r="AP64" s="126"/>
      <c r="AQ64" s="126"/>
      <c r="AR64" s="126" t="str">
        <f t="shared" si="52"/>
        <v/>
      </c>
      <c r="AS64" s="126">
        <f t="shared" si="53"/>
        <v>0</v>
      </c>
      <c r="AT64" s="115"/>
    </row>
    <row r="65" spans="2:46" x14ac:dyDescent="0.25">
      <c r="B65" s="122" t="s">
        <v>1</v>
      </c>
      <c r="C65" s="119">
        <f t="shared" si="31"/>
        <v>1064</v>
      </c>
      <c r="D65" s="117"/>
      <c r="E65" s="126"/>
      <c r="F65" s="126" t="str">
        <f t="shared" si="42"/>
        <v/>
      </c>
      <c r="G65" s="126">
        <f t="shared" si="43"/>
        <v>0</v>
      </c>
      <c r="H65" s="114"/>
      <c r="I65" s="122" t="s">
        <v>0</v>
      </c>
      <c r="J65" s="119">
        <f t="shared" si="44"/>
        <v>1064</v>
      </c>
      <c r="K65" s="126"/>
      <c r="L65" s="126"/>
      <c r="M65" s="126"/>
      <c r="N65" s="126" t="str">
        <f t="shared" si="22"/>
        <v/>
      </c>
      <c r="O65" s="126">
        <f t="shared" si="45"/>
        <v>0</v>
      </c>
      <c r="P65" s="114"/>
      <c r="Q65" s="124" t="s">
        <v>11</v>
      </c>
      <c r="R65" s="119">
        <f t="shared" si="46"/>
        <v>1064</v>
      </c>
      <c r="S65" s="126"/>
      <c r="T65" s="126"/>
      <c r="U65" s="126"/>
      <c r="V65" s="126" t="str">
        <f>IF(U65&lt;&gt;"",CONCATENATE(S65,#REF!,U65),"")</f>
        <v/>
      </c>
      <c r="W65" s="126">
        <f t="shared" si="47"/>
        <v>0</v>
      </c>
      <c r="X65" s="114"/>
      <c r="Y65" s="124" t="s">
        <v>12</v>
      </c>
      <c r="Z65" s="119">
        <f t="shared" si="48"/>
        <v>1064</v>
      </c>
      <c r="AA65" s="126" t="str">
        <f>IF('100 Build &amp; Infeed'!AK1287&lt;&gt;"",'100 Build &amp; Infeed'!AK1287,"")</f>
        <v/>
      </c>
      <c r="AB65" s="126"/>
      <c r="AC65" s="126" t="str">
        <f>IF('100 Build &amp; Infeed'!AL1287&lt;&gt;"",'100 Build &amp; Infeed'!AL1287,"")</f>
        <v/>
      </c>
      <c r="AD65" s="126" t="str">
        <f t="shared" si="49"/>
        <v/>
      </c>
      <c r="AE65" s="126">
        <f t="shared" si="50"/>
        <v>0</v>
      </c>
      <c r="AF65" s="114"/>
      <c r="AG65" s="123"/>
      <c r="AH65" s="118"/>
      <c r="AI65" s="116"/>
      <c r="AJ65" s="126"/>
      <c r="AK65" s="114"/>
      <c r="AL65" s="122" t="s">
        <v>2</v>
      </c>
      <c r="AM65" s="119">
        <f t="shared" si="51"/>
        <v>1064</v>
      </c>
      <c r="AN65" s="126"/>
      <c r="AO65" s="126"/>
      <c r="AP65" s="126"/>
      <c r="AQ65" s="126"/>
      <c r="AR65" s="126" t="str">
        <f t="shared" si="52"/>
        <v/>
      </c>
      <c r="AS65" s="126">
        <f t="shared" si="53"/>
        <v>0</v>
      </c>
      <c r="AT65" s="115"/>
    </row>
    <row r="66" spans="2:46" x14ac:dyDescent="0.25">
      <c r="B66" s="122" t="s">
        <v>1</v>
      </c>
      <c r="C66" s="119">
        <f t="shared" si="31"/>
        <v>1065</v>
      </c>
      <c r="D66" s="117"/>
      <c r="E66" s="126"/>
      <c r="F66" s="126" t="str">
        <f t="shared" si="42"/>
        <v/>
      </c>
      <c r="G66" s="126">
        <f t="shared" si="43"/>
        <v>0</v>
      </c>
      <c r="H66" s="114"/>
      <c r="I66" s="122" t="s">
        <v>0</v>
      </c>
      <c r="J66" s="119">
        <f t="shared" si="44"/>
        <v>1065</v>
      </c>
      <c r="K66" s="126"/>
      <c r="L66" s="126"/>
      <c r="M66" s="126"/>
      <c r="N66" s="126" t="str">
        <f t="shared" si="22"/>
        <v/>
      </c>
      <c r="O66" s="126">
        <f t="shared" si="45"/>
        <v>0</v>
      </c>
      <c r="P66" s="114"/>
      <c r="Q66" s="124" t="s">
        <v>11</v>
      </c>
      <c r="R66" s="119">
        <f t="shared" si="46"/>
        <v>1065</v>
      </c>
      <c r="S66" s="126"/>
      <c r="T66" s="126"/>
      <c r="U66" s="126"/>
      <c r="V66" s="126" t="str">
        <f>IF(U66&lt;&gt;"",CONCATENATE(S66,#REF!,U66),"")</f>
        <v/>
      </c>
      <c r="W66" s="126">
        <f t="shared" si="47"/>
        <v>0</v>
      </c>
      <c r="X66" s="114"/>
      <c r="Y66" s="124" t="s">
        <v>12</v>
      </c>
      <c r="Z66" s="119">
        <f t="shared" si="48"/>
        <v>1065</v>
      </c>
      <c r="AA66" s="126" t="str">
        <f>IF('100 Build &amp; Infeed'!AK1288&lt;&gt;"",'100 Build &amp; Infeed'!AK1288,"")</f>
        <v/>
      </c>
      <c r="AB66" s="126"/>
      <c r="AC66" s="126" t="str">
        <f>IF('100 Build &amp; Infeed'!AL1288&lt;&gt;"",'100 Build &amp; Infeed'!AL1288,"")</f>
        <v/>
      </c>
      <c r="AD66" s="126" t="str">
        <f t="shared" si="49"/>
        <v/>
      </c>
      <c r="AE66" s="126">
        <f t="shared" si="50"/>
        <v>0</v>
      </c>
      <c r="AF66" s="114"/>
      <c r="AG66" s="123"/>
      <c r="AH66" s="118"/>
      <c r="AI66" s="116"/>
      <c r="AJ66" s="126"/>
      <c r="AK66" s="114"/>
      <c r="AL66" s="122" t="s">
        <v>2</v>
      </c>
      <c r="AM66" s="119">
        <f t="shared" si="51"/>
        <v>1065</v>
      </c>
      <c r="AN66" s="126"/>
      <c r="AO66" s="126"/>
      <c r="AP66" s="126"/>
      <c r="AQ66" s="126"/>
      <c r="AR66" s="126" t="str">
        <f t="shared" si="52"/>
        <v/>
      </c>
      <c r="AS66" s="126">
        <f t="shared" si="53"/>
        <v>0</v>
      </c>
      <c r="AT66" s="115"/>
    </row>
    <row r="67" spans="2:46" x14ac:dyDescent="0.25">
      <c r="B67" s="122" t="s">
        <v>1</v>
      </c>
      <c r="C67" s="119">
        <f t="shared" si="31"/>
        <v>1066</v>
      </c>
      <c r="D67" s="117"/>
      <c r="E67" s="126"/>
      <c r="F67" s="126" t="str">
        <f t="shared" si="42"/>
        <v/>
      </c>
      <c r="G67" s="126">
        <f t="shared" si="43"/>
        <v>0</v>
      </c>
      <c r="H67" s="114"/>
      <c r="I67" s="122" t="s">
        <v>0</v>
      </c>
      <c r="J67" s="119">
        <f t="shared" si="44"/>
        <v>1066</v>
      </c>
      <c r="K67" s="126"/>
      <c r="L67" s="126"/>
      <c r="M67" s="126"/>
      <c r="N67" s="126" t="str">
        <f t="shared" si="22"/>
        <v/>
      </c>
      <c r="O67" s="126">
        <f t="shared" si="45"/>
        <v>0</v>
      </c>
      <c r="P67" s="114"/>
      <c r="Q67" s="124" t="s">
        <v>11</v>
      </c>
      <c r="R67" s="119">
        <f t="shared" si="46"/>
        <v>1066</v>
      </c>
      <c r="S67" s="126"/>
      <c r="T67" s="126"/>
      <c r="U67" s="126"/>
      <c r="V67" s="126" t="str">
        <f>IF(U67&lt;&gt;"",CONCATENATE(S67,#REF!,U67),"")</f>
        <v/>
      </c>
      <c r="W67" s="126">
        <f t="shared" si="47"/>
        <v>0</v>
      </c>
      <c r="X67" s="114"/>
      <c r="Y67" s="124" t="s">
        <v>12</v>
      </c>
      <c r="Z67" s="119">
        <f t="shared" si="48"/>
        <v>1066</v>
      </c>
      <c r="AA67" s="126" t="str">
        <f>IF('100 Build &amp; Infeed'!AK1289&lt;&gt;"",'100 Build &amp; Infeed'!AK1289,"")</f>
        <v/>
      </c>
      <c r="AB67" s="126"/>
      <c r="AC67" s="126" t="str">
        <f>IF('100 Build &amp; Infeed'!AL1289&lt;&gt;"",'100 Build &amp; Infeed'!AL1289,"")</f>
        <v/>
      </c>
      <c r="AD67" s="126" t="str">
        <f t="shared" si="49"/>
        <v/>
      </c>
      <c r="AE67" s="126">
        <f t="shared" si="50"/>
        <v>0</v>
      </c>
      <c r="AF67" s="114"/>
      <c r="AG67" s="123"/>
      <c r="AH67" s="118"/>
      <c r="AI67" s="116"/>
      <c r="AJ67" s="126"/>
      <c r="AK67" s="114"/>
      <c r="AL67" s="122" t="s">
        <v>2</v>
      </c>
      <c r="AM67" s="119">
        <f t="shared" si="51"/>
        <v>1066</v>
      </c>
      <c r="AN67" s="126"/>
      <c r="AO67" s="126"/>
      <c r="AP67" s="126"/>
      <c r="AQ67" s="126"/>
      <c r="AR67" s="126" t="str">
        <f t="shared" si="52"/>
        <v/>
      </c>
      <c r="AS67" s="126">
        <f t="shared" si="53"/>
        <v>0</v>
      </c>
      <c r="AT67" s="115"/>
    </row>
    <row r="68" spans="2:46" x14ac:dyDescent="0.25">
      <c r="B68" s="122" t="s">
        <v>1</v>
      </c>
      <c r="C68" s="119">
        <f t="shared" si="31"/>
        <v>1067</v>
      </c>
      <c r="D68" s="117"/>
      <c r="E68" s="126"/>
      <c r="F68" s="126" t="str">
        <f t="shared" si="42"/>
        <v/>
      </c>
      <c r="G68" s="126">
        <f t="shared" si="43"/>
        <v>0</v>
      </c>
      <c r="H68" s="114"/>
      <c r="I68" s="122" t="s">
        <v>0</v>
      </c>
      <c r="J68" s="119">
        <f t="shared" si="44"/>
        <v>1067</v>
      </c>
      <c r="K68" s="126"/>
      <c r="L68" s="126"/>
      <c r="M68" s="126"/>
      <c r="N68" s="126" t="str">
        <f t="shared" si="22"/>
        <v/>
      </c>
      <c r="O68" s="126">
        <f t="shared" si="45"/>
        <v>0</v>
      </c>
      <c r="P68" s="114"/>
      <c r="Q68" s="124" t="s">
        <v>11</v>
      </c>
      <c r="R68" s="119">
        <f t="shared" si="46"/>
        <v>1067</v>
      </c>
      <c r="S68" s="126"/>
      <c r="T68" s="126"/>
      <c r="U68" s="126"/>
      <c r="V68" s="126" t="str">
        <f>IF(U68&lt;&gt;"",CONCATENATE(S68,#REF!,U68),"")</f>
        <v/>
      </c>
      <c r="W68" s="126">
        <f t="shared" si="47"/>
        <v>0</v>
      </c>
      <c r="X68" s="114"/>
      <c r="Y68" s="124" t="s">
        <v>12</v>
      </c>
      <c r="Z68" s="119">
        <f t="shared" si="48"/>
        <v>1067</v>
      </c>
      <c r="AA68" s="126" t="str">
        <f>IF('100 Build &amp; Infeed'!AK1290&lt;&gt;"",'100 Build &amp; Infeed'!AK1290,"")</f>
        <v/>
      </c>
      <c r="AB68" s="126"/>
      <c r="AC68" s="126" t="str">
        <f>IF('100 Build &amp; Infeed'!AL1290&lt;&gt;"",'100 Build &amp; Infeed'!AL1290,"")</f>
        <v/>
      </c>
      <c r="AD68" s="126" t="str">
        <f t="shared" si="49"/>
        <v/>
      </c>
      <c r="AE68" s="126">
        <f t="shared" si="50"/>
        <v>0</v>
      </c>
      <c r="AF68" s="114"/>
      <c r="AG68" s="123"/>
      <c r="AH68" s="118"/>
      <c r="AI68" s="116"/>
      <c r="AJ68" s="126"/>
      <c r="AK68" s="114"/>
      <c r="AL68" s="122" t="s">
        <v>2</v>
      </c>
      <c r="AM68" s="119">
        <f t="shared" si="51"/>
        <v>1067</v>
      </c>
      <c r="AN68" s="126"/>
      <c r="AO68" s="126"/>
      <c r="AP68" s="126"/>
      <c r="AQ68" s="126"/>
      <c r="AR68" s="126" t="str">
        <f t="shared" si="52"/>
        <v/>
      </c>
      <c r="AS68" s="126">
        <f t="shared" si="53"/>
        <v>0</v>
      </c>
      <c r="AT68" s="115"/>
    </row>
    <row r="69" spans="2:46" x14ac:dyDescent="0.25">
      <c r="B69" s="122" t="s">
        <v>1</v>
      </c>
      <c r="C69" s="119">
        <f t="shared" si="31"/>
        <v>1068</v>
      </c>
      <c r="D69" s="117"/>
      <c r="E69" s="126"/>
      <c r="F69" s="126" t="str">
        <f t="shared" si="42"/>
        <v/>
      </c>
      <c r="G69" s="126">
        <f t="shared" si="43"/>
        <v>0</v>
      </c>
      <c r="H69" s="114"/>
      <c r="I69" s="122" t="s">
        <v>0</v>
      </c>
      <c r="J69" s="119">
        <f t="shared" si="44"/>
        <v>1068</v>
      </c>
      <c r="K69" s="126"/>
      <c r="L69" s="126"/>
      <c r="M69" s="126"/>
      <c r="N69" s="126" t="str">
        <f t="shared" si="22"/>
        <v/>
      </c>
      <c r="O69" s="126">
        <f t="shared" si="45"/>
        <v>0</v>
      </c>
      <c r="P69" s="114"/>
      <c r="Q69" s="124" t="s">
        <v>11</v>
      </c>
      <c r="R69" s="119">
        <f t="shared" si="46"/>
        <v>1068</v>
      </c>
      <c r="S69" s="126"/>
      <c r="T69" s="126"/>
      <c r="U69" s="126"/>
      <c r="V69" s="126" t="str">
        <f>IF(U69&lt;&gt;"",CONCATENATE(S69,#REF!,U69),"")</f>
        <v/>
      </c>
      <c r="W69" s="126">
        <f t="shared" si="47"/>
        <v>0</v>
      </c>
      <c r="X69" s="114"/>
      <c r="Y69" s="124" t="s">
        <v>12</v>
      </c>
      <c r="Z69" s="119">
        <f t="shared" si="48"/>
        <v>1068</v>
      </c>
      <c r="AA69" s="126" t="str">
        <f>IF('100 Build &amp; Infeed'!AK1291&lt;&gt;"",'100 Build &amp; Infeed'!AK1291,"")</f>
        <v/>
      </c>
      <c r="AB69" s="126"/>
      <c r="AC69" s="126" t="str">
        <f>IF('100 Build &amp; Infeed'!AL1291&lt;&gt;"",'100 Build &amp; Infeed'!AL1291,"")</f>
        <v/>
      </c>
      <c r="AD69" s="126" t="str">
        <f t="shared" si="49"/>
        <v/>
      </c>
      <c r="AE69" s="126">
        <f t="shared" si="50"/>
        <v>0</v>
      </c>
      <c r="AF69" s="114"/>
      <c r="AG69" s="123"/>
      <c r="AH69" s="118"/>
      <c r="AI69" s="116"/>
      <c r="AJ69" s="126"/>
      <c r="AK69" s="114"/>
      <c r="AL69" s="122" t="s">
        <v>2</v>
      </c>
      <c r="AM69" s="119">
        <f t="shared" si="51"/>
        <v>1068</v>
      </c>
      <c r="AN69" s="126"/>
      <c r="AO69" s="126"/>
      <c r="AP69" s="126"/>
      <c r="AQ69" s="126"/>
      <c r="AR69" s="126" t="str">
        <f t="shared" si="52"/>
        <v/>
      </c>
      <c r="AS69" s="126">
        <f t="shared" si="53"/>
        <v>0</v>
      </c>
      <c r="AT69" s="115"/>
    </row>
    <row r="70" spans="2:46" x14ac:dyDescent="0.25">
      <c r="B70" s="122" t="s">
        <v>1</v>
      </c>
      <c r="C70" s="119">
        <f t="shared" si="31"/>
        <v>1069</v>
      </c>
      <c r="D70" s="117"/>
      <c r="E70" s="126"/>
      <c r="F70" s="126" t="str">
        <f t="shared" si="42"/>
        <v/>
      </c>
      <c r="G70" s="126">
        <f t="shared" si="43"/>
        <v>0</v>
      </c>
      <c r="H70" s="114"/>
      <c r="I70" s="122" t="s">
        <v>0</v>
      </c>
      <c r="J70" s="119">
        <f t="shared" si="44"/>
        <v>1069</v>
      </c>
      <c r="K70" s="126"/>
      <c r="L70" s="126"/>
      <c r="M70" s="126"/>
      <c r="N70" s="126" t="str">
        <f t="shared" si="22"/>
        <v/>
      </c>
      <c r="O70" s="126">
        <f t="shared" si="45"/>
        <v>0</v>
      </c>
      <c r="P70" s="114"/>
      <c r="Q70" s="124" t="s">
        <v>11</v>
      </c>
      <c r="R70" s="119">
        <f t="shared" si="46"/>
        <v>1069</v>
      </c>
      <c r="S70" s="126"/>
      <c r="T70" s="126"/>
      <c r="U70" s="126"/>
      <c r="V70" s="126" t="str">
        <f>IF(U70&lt;&gt;"",CONCATENATE(S70,#REF!,U70),"")</f>
        <v/>
      </c>
      <c r="W70" s="126">
        <f t="shared" si="47"/>
        <v>0</v>
      </c>
      <c r="X70" s="114"/>
      <c r="Y70" s="124" t="s">
        <v>12</v>
      </c>
      <c r="Z70" s="119">
        <f t="shared" si="48"/>
        <v>1069</v>
      </c>
      <c r="AA70" s="126" t="str">
        <f>IF('100 Build &amp; Infeed'!AK1292&lt;&gt;"",'100 Build &amp; Infeed'!AK1292,"")</f>
        <v/>
      </c>
      <c r="AB70" s="126"/>
      <c r="AC70" s="126" t="str">
        <f>IF('100 Build &amp; Infeed'!AL1292&lt;&gt;"",'100 Build &amp; Infeed'!AL1292,"")</f>
        <v/>
      </c>
      <c r="AD70" s="126" t="str">
        <f t="shared" si="49"/>
        <v/>
      </c>
      <c r="AE70" s="126">
        <f t="shared" si="50"/>
        <v>0</v>
      </c>
      <c r="AF70" s="114"/>
      <c r="AG70" s="123"/>
      <c r="AH70" s="118"/>
      <c r="AI70" s="116"/>
      <c r="AJ70" s="126"/>
      <c r="AK70" s="114"/>
      <c r="AL70" s="122" t="s">
        <v>2</v>
      </c>
      <c r="AM70" s="119">
        <f t="shared" si="51"/>
        <v>1069</v>
      </c>
      <c r="AN70" s="126"/>
      <c r="AO70" s="126"/>
      <c r="AP70" s="126"/>
      <c r="AQ70" s="126"/>
      <c r="AR70" s="126" t="str">
        <f t="shared" si="52"/>
        <v/>
      </c>
      <c r="AS70" s="126">
        <f t="shared" si="53"/>
        <v>0</v>
      </c>
      <c r="AT70" s="115"/>
    </row>
    <row r="71" spans="2:46" x14ac:dyDescent="0.25">
      <c r="B71" s="122" t="s">
        <v>1</v>
      </c>
      <c r="C71" s="119">
        <f t="shared" si="31"/>
        <v>1070</v>
      </c>
      <c r="D71" s="117"/>
      <c r="E71" s="126"/>
      <c r="F71" s="126" t="str">
        <f t="shared" si="42"/>
        <v/>
      </c>
      <c r="G71" s="126">
        <f t="shared" si="43"/>
        <v>0</v>
      </c>
      <c r="H71" s="114"/>
      <c r="I71" s="122" t="s">
        <v>0</v>
      </c>
      <c r="J71" s="119">
        <f t="shared" si="44"/>
        <v>1070</v>
      </c>
      <c r="K71" s="126"/>
      <c r="L71" s="126"/>
      <c r="M71" s="126"/>
      <c r="N71" s="126" t="str">
        <f t="shared" si="22"/>
        <v/>
      </c>
      <c r="O71" s="126">
        <f t="shared" si="45"/>
        <v>0</v>
      </c>
      <c r="P71" s="114"/>
      <c r="Q71" s="124" t="s">
        <v>11</v>
      </c>
      <c r="R71" s="119">
        <f t="shared" si="46"/>
        <v>1070</v>
      </c>
      <c r="S71" s="126"/>
      <c r="T71" s="126"/>
      <c r="U71" s="126"/>
      <c r="V71" s="126" t="str">
        <f>IF(U71&lt;&gt;"",CONCATENATE(S71,#REF!,U71),"")</f>
        <v/>
      </c>
      <c r="W71" s="126">
        <f t="shared" si="47"/>
        <v>0</v>
      </c>
      <c r="X71" s="114"/>
      <c r="Y71" s="124" t="s">
        <v>12</v>
      </c>
      <c r="Z71" s="119">
        <f t="shared" si="48"/>
        <v>1070</v>
      </c>
      <c r="AA71" s="126" t="str">
        <f>IF('100 Build &amp; Infeed'!AK1293&lt;&gt;"",'100 Build &amp; Infeed'!AK1293,"")</f>
        <v/>
      </c>
      <c r="AB71" s="126"/>
      <c r="AC71" s="126" t="str">
        <f>IF('100 Build &amp; Infeed'!AL1293&lt;&gt;"",'100 Build &amp; Infeed'!AL1293,"")</f>
        <v/>
      </c>
      <c r="AD71" s="126" t="str">
        <f t="shared" si="49"/>
        <v/>
      </c>
      <c r="AE71" s="126">
        <f t="shared" si="50"/>
        <v>0</v>
      </c>
      <c r="AF71" s="114"/>
      <c r="AG71" s="123"/>
      <c r="AH71" s="118"/>
      <c r="AI71" s="116"/>
      <c r="AJ71" s="126"/>
      <c r="AK71" s="114"/>
      <c r="AL71" s="122" t="s">
        <v>2</v>
      </c>
      <c r="AM71" s="119">
        <f t="shared" si="51"/>
        <v>1070</v>
      </c>
      <c r="AN71" s="126"/>
      <c r="AO71" s="126"/>
      <c r="AP71" s="126"/>
      <c r="AQ71" s="126"/>
      <c r="AR71" s="126" t="str">
        <f t="shared" si="52"/>
        <v/>
      </c>
      <c r="AS71" s="126">
        <f t="shared" si="53"/>
        <v>0</v>
      </c>
      <c r="AT71" s="115"/>
    </row>
    <row r="72" spans="2:46" x14ac:dyDescent="0.25">
      <c r="B72" s="122" t="s">
        <v>1</v>
      </c>
      <c r="C72" s="119">
        <f t="shared" si="31"/>
        <v>1071</v>
      </c>
      <c r="D72" s="117"/>
      <c r="E72" s="126"/>
      <c r="F72" s="126" t="str">
        <f t="shared" si="42"/>
        <v/>
      </c>
      <c r="G72" s="126">
        <f t="shared" si="43"/>
        <v>0</v>
      </c>
      <c r="H72" s="114"/>
      <c r="I72" s="122" t="s">
        <v>0</v>
      </c>
      <c r="J72" s="119">
        <f t="shared" si="44"/>
        <v>1071</v>
      </c>
      <c r="K72" s="126"/>
      <c r="L72" s="126"/>
      <c r="M72" s="126"/>
      <c r="N72" s="126" t="str">
        <f t="shared" si="22"/>
        <v/>
      </c>
      <c r="O72" s="126">
        <f t="shared" si="45"/>
        <v>0</v>
      </c>
      <c r="P72" s="114"/>
      <c r="Q72" s="124" t="s">
        <v>11</v>
      </c>
      <c r="R72" s="119">
        <f t="shared" si="46"/>
        <v>1071</v>
      </c>
      <c r="S72" s="126"/>
      <c r="T72" s="126"/>
      <c r="U72" s="126"/>
      <c r="V72" s="126" t="str">
        <f>IF(U72&lt;&gt;"",CONCATENATE(S72,#REF!,U72),"")</f>
        <v/>
      </c>
      <c r="W72" s="126">
        <f t="shared" si="47"/>
        <v>0</v>
      </c>
      <c r="X72" s="114"/>
      <c r="Y72" s="124" t="s">
        <v>12</v>
      </c>
      <c r="Z72" s="119">
        <f t="shared" si="48"/>
        <v>1071</v>
      </c>
      <c r="AA72" s="126" t="str">
        <f>IF('100 Build &amp; Infeed'!AK1294&lt;&gt;"",'100 Build &amp; Infeed'!AK1294,"")</f>
        <v/>
      </c>
      <c r="AB72" s="126"/>
      <c r="AC72" s="126" t="str">
        <f>IF('100 Build &amp; Infeed'!AL1294&lt;&gt;"",'100 Build &amp; Infeed'!AL1294,"")</f>
        <v/>
      </c>
      <c r="AD72" s="126" t="str">
        <f t="shared" si="49"/>
        <v/>
      </c>
      <c r="AE72" s="126">
        <f t="shared" si="50"/>
        <v>0</v>
      </c>
      <c r="AF72" s="114"/>
      <c r="AG72" s="123"/>
      <c r="AH72" s="118"/>
      <c r="AI72" s="116"/>
      <c r="AJ72" s="126"/>
      <c r="AK72" s="114"/>
      <c r="AL72" s="122" t="s">
        <v>2</v>
      </c>
      <c r="AM72" s="119">
        <f t="shared" si="51"/>
        <v>1071</v>
      </c>
      <c r="AN72" s="126"/>
      <c r="AO72" s="126"/>
      <c r="AP72" s="126"/>
      <c r="AQ72" s="126"/>
      <c r="AR72" s="126" t="str">
        <f t="shared" si="52"/>
        <v/>
      </c>
      <c r="AS72" s="126">
        <f t="shared" si="53"/>
        <v>0</v>
      </c>
      <c r="AT72" s="115"/>
    </row>
    <row r="73" spans="2:46" x14ac:dyDescent="0.25">
      <c r="B73" s="122" t="s">
        <v>1</v>
      </c>
      <c r="C73" s="119">
        <f t="shared" si="31"/>
        <v>1072</v>
      </c>
      <c r="D73" s="117"/>
      <c r="E73" s="126"/>
      <c r="F73" s="126" t="str">
        <f t="shared" si="42"/>
        <v/>
      </c>
      <c r="G73" s="126">
        <f t="shared" si="43"/>
        <v>0</v>
      </c>
      <c r="H73" s="114"/>
      <c r="I73" s="122" t="s">
        <v>0</v>
      </c>
      <c r="J73" s="119">
        <f t="shared" si="44"/>
        <v>1072</v>
      </c>
      <c r="K73" s="126"/>
      <c r="L73" s="126"/>
      <c r="M73" s="126"/>
      <c r="N73" s="126" t="str">
        <f t="shared" si="22"/>
        <v/>
      </c>
      <c r="O73" s="126">
        <f t="shared" si="45"/>
        <v>0</v>
      </c>
      <c r="P73" s="114"/>
      <c r="Q73" s="124" t="s">
        <v>11</v>
      </c>
      <c r="R73" s="119">
        <f t="shared" si="46"/>
        <v>1072</v>
      </c>
      <c r="S73" s="126"/>
      <c r="T73" s="126"/>
      <c r="U73" s="126"/>
      <c r="V73" s="126" t="str">
        <f>IF(U73&lt;&gt;"",CONCATENATE(S73,#REF!,U73),"")</f>
        <v/>
      </c>
      <c r="W73" s="126">
        <f t="shared" si="47"/>
        <v>0</v>
      </c>
      <c r="X73" s="114"/>
      <c r="Y73" s="124" t="s">
        <v>12</v>
      </c>
      <c r="Z73" s="119">
        <f t="shared" si="48"/>
        <v>1072</v>
      </c>
      <c r="AA73" s="126" t="str">
        <f>IF('100 Build &amp; Infeed'!AK1295&lt;&gt;"",'100 Build &amp; Infeed'!AK1295,"")</f>
        <v/>
      </c>
      <c r="AB73" s="126"/>
      <c r="AC73" s="126" t="str">
        <f>IF('100 Build &amp; Infeed'!AL1295&lt;&gt;"",'100 Build &amp; Infeed'!AL1295,"")</f>
        <v/>
      </c>
      <c r="AD73" s="126" t="str">
        <f t="shared" si="49"/>
        <v/>
      </c>
      <c r="AE73" s="126">
        <f t="shared" si="50"/>
        <v>0</v>
      </c>
      <c r="AF73" s="114"/>
      <c r="AG73" s="123"/>
      <c r="AH73" s="118"/>
      <c r="AI73" s="116"/>
      <c r="AJ73" s="126"/>
      <c r="AK73" s="114"/>
      <c r="AL73" s="122" t="s">
        <v>2</v>
      </c>
      <c r="AM73" s="119">
        <f t="shared" si="51"/>
        <v>1072</v>
      </c>
      <c r="AN73" s="126"/>
      <c r="AO73" s="126"/>
      <c r="AP73" s="126"/>
      <c r="AQ73" s="126"/>
      <c r="AR73" s="126" t="str">
        <f t="shared" si="52"/>
        <v/>
      </c>
      <c r="AS73" s="126">
        <f t="shared" si="53"/>
        <v>0</v>
      </c>
      <c r="AT73" s="115"/>
    </row>
    <row r="74" spans="2:46" x14ac:dyDescent="0.25">
      <c r="B74" s="122" t="s">
        <v>1</v>
      </c>
      <c r="C74" s="119">
        <f t="shared" si="31"/>
        <v>1073</v>
      </c>
      <c r="D74" s="117"/>
      <c r="E74" s="126"/>
      <c r="F74" s="126" t="str">
        <f t="shared" si="42"/>
        <v/>
      </c>
      <c r="G74" s="126">
        <f t="shared" si="43"/>
        <v>0</v>
      </c>
      <c r="H74" s="114"/>
      <c r="I74" s="122" t="s">
        <v>0</v>
      </c>
      <c r="J74" s="119">
        <f t="shared" si="44"/>
        <v>1073</v>
      </c>
      <c r="K74" s="126"/>
      <c r="L74" s="126"/>
      <c r="M74" s="126"/>
      <c r="N74" s="126" t="str">
        <f t="shared" si="22"/>
        <v/>
      </c>
      <c r="O74" s="126">
        <f t="shared" si="45"/>
        <v>0</v>
      </c>
      <c r="P74" s="114"/>
      <c r="Q74" s="124" t="s">
        <v>11</v>
      </c>
      <c r="R74" s="119">
        <f t="shared" si="46"/>
        <v>1073</v>
      </c>
      <c r="S74" s="126"/>
      <c r="T74" s="126"/>
      <c r="U74" s="126"/>
      <c r="V74" s="126" t="str">
        <f>IF(U74&lt;&gt;"",CONCATENATE(S74,#REF!,U74),"")</f>
        <v/>
      </c>
      <c r="W74" s="126">
        <f t="shared" si="47"/>
        <v>0</v>
      </c>
      <c r="X74" s="114"/>
      <c r="Y74" s="124" t="s">
        <v>12</v>
      </c>
      <c r="Z74" s="119">
        <f t="shared" si="48"/>
        <v>1073</v>
      </c>
      <c r="AA74" s="126" t="str">
        <f>IF('100 Build &amp; Infeed'!AK1296&lt;&gt;"",'100 Build &amp; Infeed'!AK1296,"")</f>
        <v/>
      </c>
      <c r="AB74" s="126"/>
      <c r="AC74" s="126" t="str">
        <f>IF('100 Build &amp; Infeed'!AL1296&lt;&gt;"",'100 Build &amp; Infeed'!AL1296,"")</f>
        <v/>
      </c>
      <c r="AD74" s="126" t="str">
        <f t="shared" si="49"/>
        <v/>
      </c>
      <c r="AE74" s="126">
        <f t="shared" si="50"/>
        <v>0</v>
      </c>
      <c r="AF74" s="114"/>
      <c r="AG74" s="123"/>
      <c r="AH74" s="118"/>
      <c r="AI74" s="116"/>
      <c r="AJ74" s="126"/>
      <c r="AK74" s="114"/>
      <c r="AL74" s="122" t="s">
        <v>2</v>
      </c>
      <c r="AM74" s="119">
        <f t="shared" si="51"/>
        <v>1073</v>
      </c>
      <c r="AN74" s="126"/>
      <c r="AO74" s="126"/>
      <c r="AP74" s="126"/>
      <c r="AQ74" s="126"/>
      <c r="AR74" s="126" t="str">
        <f t="shared" si="52"/>
        <v/>
      </c>
      <c r="AS74" s="126">
        <f t="shared" si="53"/>
        <v>0</v>
      </c>
      <c r="AT74" s="115"/>
    </row>
    <row r="75" spans="2:46" x14ac:dyDescent="0.25">
      <c r="B75" s="122" t="s">
        <v>1</v>
      </c>
      <c r="C75" s="119">
        <f t="shared" si="31"/>
        <v>1074</v>
      </c>
      <c r="D75" s="117"/>
      <c r="E75" s="126"/>
      <c r="F75" s="126" t="str">
        <f t="shared" ref="F75:F83" si="54">IF(E75&lt;&gt;"",CONCATENATE(D75,E75),"")</f>
        <v/>
      </c>
      <c r="G75" s="126">
        <f t="shared" ref="G75:G83" si="55">LEN(F75)</f>
        <v>0</v>
      </c>
      <c r="H75" s="114"/>
      <c r="I75" s="122" t="s">
        <v>0</v>
      </c>
      <c r="J75" s="119">
        <f t="shared" ref="J75:J83" si="56">C75</f>
        <v>1074</v>
      </c>
      <c r="K75" s="126"/>
      <c r="L75" s="126"/>
      <c r="M75" s="126"/>
      <c r="N75" s="126" t="str">
        <f t="shared" si="22"/>
        <v/>
      </c>
      <c r="O75" s="126">
        <f t="shared" ref="O75:O83" si="57">LEN(N75)</f>
        <v>0</v>
      </c>
      <c r="P75" s="114"/>
      <c r="Q75" s="124" t="s">
        <v>11</v>
      </c>
      <c r="R75" s="119">
        <f t="shared" ref="R75:R83" si="58">C75</f>
        <v>1074</v>
      </c>
      <c r="S75" s="126"/>
      <c r="T75" s="126"/>
      <c r="U75" s="126"/>
      <c r="V75" s="126" t="str">
        <f>IF(U75&lt;&gt;"",CONCATENATE(S75,#REF!,U75),"")</f>
        <v/>
      </c>
      <c r="W75" s="126">
        <f t="shared" ref="W75:W83" si="59">LEN(V75)</f>
        <v>0</v>
      </c>
      <c r="X75" s="114"/>
      <c r="Y75" s="124" t="s">
        <v>12</v>
      </c>
      <c r="Z75" s="119">
        <f t="shared" ref="Z75:Z83" si="60">C75</f>
        <v>1074</v>
      </c>
      <c r="AA75" s="126" t="str">
        <f>IF('100 Build &amp; Infeed'!AK1297&lt;&gt;"",'100 Build &amp; Infeed'!AK1297,"")</f>
        <v/>
      </c>
      <c r="AB75" s="126"/>
      <c r="AC75" s="126" t="str">
        <f>IF('100 Build &amp; Infeed'!AL1297&lt;&gt;"",'100 Build &amp; Infeed'!AL1297,"")</f>
        <v/>
      </c>
      <c r="AD75" s="126" t="str">
        <f t="shared" ref="AD75:AD83" si="61">IF(AC75&lt;&gt;"",CONCATENATE(AA75,AC75),"")</f>
        <v/>
      </c>
      <c r="AE75" s="126">
        <f t="shared" ref="AE75:AE83" si="62">LEN(AD75)</f>
        <v>0</v>
      </c>
      <c r="AF75" s="114"/>
      <c r="AG75" s="123"/>
      <c r="AH75" s="118"/>
      <c r="AI75" s="116"/>
      <c r="AJ75" s="126"/>
      <c r="AK75" s="114"/>
      <c r="AL75" s="122" t="s">
        <v>2</v>
      </c>
      <c r="AM75" s="119">
        <f t="shared" ref="AM75:AM83" si="63">C75</f>
        <v>1074</v>
      </c>
      <c r="AN75" s="126"/>
      <c r="AO75" s="126"/>
      <c r="AP75" s="126"/>
      <c r="AQ75" s="126"/>
      <c r="AR75" s="126" t="str">
        <f t="shared" ref="AR75:AR83" si="64">IF(AN75&lt;&gt;"",CONCATENATE(AN75,AO75,AP75,AQ75),"")</f>
        <v/>
      </c>
      <c r="AS75" s="126">
        <f t="shared" ref="AS75:AS83" si="65">LEN(AR75)</f>
        <v>0</v>
      </c>
      <c r="AT75" s="115"/>
    </row>
    <row r="76" spans="2:46" x14ac:dyDescent="0.25">
      <c r="B76" s="122" t="s">
        <v>1</v>
      </c>
      <c r="C76" s="119">
        <f t="shared" si="31"/>
        <v>1075</v>
      </c>
      <c r="D76" s="117"/>
      <c r="E76" s="126"/>
      <c r="F76" s="126" t="str">
        <f t="shared" si="54"/>
        <v/>
      </c>
      <c r="G76" s="126">
        <f t="shared" si="55"/>
        <v>0</v>
      </c>
      <c r="H76" s="114"/>
      <c r="I76" s="122" t="s">
        <v>0</v>
      </c>
      <c r="J76" s="119">
        <f t="shared" si="56"/>
        <v>1075</v>
      </c>
      <c r="K76" s="126"/>
      <c r="L76" s="126"/>
      <c r="M76" s="126"/>
      <c r="N76" s="126" t="str">
        <f t="shared" si="22"/>
        <v/>
      </c>
      <c r="O76" s="126">
        <f t="shared" si="57"/>
        <v>0</v>
      </c>
      <c r="P76" s="114"/>
      <c r="Q76" s="124" t="s">
        <v>11</v>
      </c>
      <c r="R76" s="119">
        <f t="shared" si="58"/>
        <v>1075</v>
      </c>
      <c r="S76" s="126"/>
      <c r="T76" s="126"/>
      <c r="U76" s="126"/>
      <c r="V76" s="126" t="str">
        <f>IF(U76&lt;&gt;"",CONCATENATE(S76,#REF!,U76),"")</f>
        <v/>
      </c>
      <c r="W76" s="126">
        <f t="shared" si="59"/>
        <v>0</v>
      </c>
      <c r="X76" s="114"/>
      <c r="Y76" s="124" t="s">
        <v>12</v>
      </c>
      <c r="Z76" s="119">
        <f t="shared" si="60"/>
        <v>1075</v>
      </c>
      <c r="AA76" s="126" t="str">
        <f>IF('100 Build &amp; Infeed'!AK1298&lt;&gt;"",'100 Build &amp; Infeed'!AK1298,"")</f>
        <v/>
      </c>
      <c r="AB76" s="126"/>
      <c r="AC76" s="126" t="str">
        <f>IF('100 Build &amp; Infeed'!AL1298&lt;&gt;"",'100 Build &amp; Infeed'!AL1298,"")</f>
        <v/>
      </c>
      <c r="AD76" s="126" t="str">
        <f t="shared" si="61"/>
        <v/>
      </c>
      <c r="AE76" s="126">
        <f t="shared" si="62"/>
        <v>0</v>
      </c>
      <c r="AF76" s="114"/>
      <c r="AG76" s="123"/>
      <c r="AH76" s="118"/>
      <c r="AI76" s="116"/>
      <c r="AJ76" s="126"/>
      <c r="AK76" s="114"/>
      <c r="AL76" s="122" t="s">
        <v>2</v>
      </c>
      <c r="AM76" s="119">
        <f t="shared" si="63"/>
        <v>1075</v>
      </c>
      <c r="AN76" s="126"/>
      <c r="AO76" s="126"/>
      <c r="AP76" s="126"/>
      <c r="AQ76" s="126"/>
      <c r="AR76" s="126" t="str">
        <f t="shared" si="64"/>
        <v/>
      </c>
      <c r="AS76" s="126">
        <f t="shared" si="65"/>
        <v>0</v>
      </c>
      <c r="AT76" s="115"/>
    </row>
    <row r="77" spans="2:46" x14ac:dyDescent="0.25">
      <c r="B77" s="122" t="s">
        <v>1</v>
      </c>
      <c r="C77" s="119">
        <f t="shared" si="31"/>
        <v>1076</v>
      </c>
      <c r="D77" s="117"/>
      <c r="E77" s="126"/>
      <c r="F77" s="126" t="str">
        <f t="shared" si="54"/>
        <v/>
      </c>
      <c r="G77" s="126">
        <f t="shared" si="55"/>
        <v>0</v>
      </c>
      <c r="H77" s="114"/>
      <c r="I77" s="122" t="s">
        <v>0</v>
      </c>
      <c r="J77" s="119">
        <f t="shared" si="56"/>
        <v>1076</v>
      </c>
      <c r="K77" s="126"/>
      <c r="L77" s="126"/>
      <c r="M77" s="126"/>
      <c r="N77" s="126" t="str">
        <f t="shared" si="22"/>
        <v/>
      </c>
      <c r="O77" s="126">
        <f t="shared" si="57"/>
        <v>0</v>
      </c>
      <c r="P77" s="114"/>
      <c r="Q77" s="124" t="s">
        <v>11</v>
      </c>
      <c r="R77" s="119">
        <f t="shared" si="58"/>
        <v>1076</v>
      </c>
      <c r="S77" s="126"/>
      <c r="T77" s="126"/>
      <c r="U77" s="126"/>
      <c r="V77" s="126" t="str">
        <f>IF(U77&lt;&gt;"",CONCATENATE(S77,#REF!,U77),"")</f>
        <v/>
      </c>
      <c r="W77" s="126">
        <f t="shared" si="59"/>
        <v>0</v>
      </c>
      <c r="X77" s="114"/>
      <c r="Y77" s="124" t="s">
        <v>12</v>
      </c>
      <c r="Z77" s="119">
        <f t="shared" si="60"/>
        <v>1076</v>
      </c>
      <c r="AA77" s="126" t="str">
        <f>IF('100 Build &amp; Infeed'!AK1299&lt;&gt;"",'100 Build &amp; Infeed'!AK1299,"")</f>
        <v/>
      </c>
      <c r="AB77" s="126"/>
      <c r="AC77" s="126" t="str">
        <f>IF('100 Build &amp; Infeed'!AL1299&lt;&gt;"",'100 Build &amp; Infeed'!AL1299,"")</f>
        <v/>
      </c>
      <c r="AD77" s="126" t="str">
        <f t="shared" si="61"/>
        <v/>
      </c>
      <c r="AE77" s="126">
        <f t="shared" si="62"/>
        <v>0</v>
      </c>
      <c r="AF77" s="114"/>
      <c r="AG77" s="123"/>
      <c r="AH77" s="118"/>
      <c r="AI77" s="116"/>
      <c r="AJ77" s="126"/>
      <c r="AK77" s="114"/>
      <c r="AL77" s="122" t="s">
        <v>2</v>
      </c>
      <c r="AM77" s="119">
        <f t="shared" si="63"/>
        <v>1076</v>
      </c>
      <c r="AN77" s="126"/>
      <c r="AO77" s="126"/>
      <c r="AP77" s="126"/>
      <c r="AQ77" s="126"/>
      <c r="AR77" s="126" t="str">
        <f t="shared" si="64"/>
        <v/>
      </c>
      <c r="AS77" s="126">
        <f t="shared" si="65"/>
        <v>0</v>
      </c>
      <c r="AT77" s="115"/>
    </row>
    <row r="78" spans="2:46" x14ac:dyDescent="0.25">
      <c r="B78" s="122" t="s">
        <v>1</v>
      </c>
      <c r="C78" s="119">
        <f t="shared" si="31"/>
        <v>1077</v>
      </c>
      <c r="D78" s="117"/>
      <c r="E78" s="126"/>
      <c r="F78" s="126" t="str">
        <f t="shared" si="54"/>
        <v/>
      </c>
      <c r="G78" s="126">
        <f t="shared" si="55"/>
        <v>0</v>
      </c>
      <c r="H78" s="114"/>
      <c r="I78" s="122" t="s">
        <v>0</v>
      </c>
      <c r="J78" s="119">
        <f t="shared" si="56"/>
        <v>1077</v>
      </c>
      <c r="K78" s="126"/>
      <c r="L78" s="126"/>
      <c r="M78" s="126"/>
      <c r="N78" s="126" t="str">
        <f t="shared" si="22"/>
        <v/>
      </c>
      <c r="O78" s="126">
        <f t="shared" si="57"/>
        <v>0</v>
      </c>
      <c r="P78" s="114"/>
      <c r="Q78" s="124" t="s">
        <v>11</v>
      </c>
      <c r="R78" s="119">
        <f t="shared" si="58"/>
        <v>1077</v>
      </c>
      <c r="S78" s="126"/>
      <c r="T78" s="126"/>
      <c r="U78" s="126"/>
      <c r="V78" s="126" t="str">
        <f>IF(U78&lt;&gt;"",CONCATENATE(S78,#REF!,U78),"")</f>
        <v/>
      </c>
      <c r="W78" s="126">
        <f t="shared" si="59"/>
        <v>0</v>
      </c>
      <c r="X78" s="114"/>
      <c r="Y78" s="124" t="s">
        <v>12</v>
      </c>
      <c r="Z78" s="119">
        <f t="shared" si="60"/>
        <v>1077</v>
      </c>
      <c r="AA78" s="126" t="str">
        <f>IF('100 Build &amp; Infeed'!AK1300&lt;&gt;"",'100 Build &amp; Infeed'!AK1300,"")</f>
        <v/>
      </c>
      <c r="AB78" s="126"/>
      <c r="AC78" s="126" t="str">
        <f>IF('100 Build &amp; Infeed'!AL1300&lt;&gt;"",'100 Build &amp; Infeed'!AL1300,"")</f>
        <v/>
      </c>
      <c r="AD78" s="126" t="str">
        <f t="shared" si="61"/>
        <v/>
      </c>
      <c r="AE78" s="126">
        <f t="shared" si="62"/>
        <v>0</v>
      </c>
      <c r="AF78" s="114"/>
      <c r="AG78" s="123"/>
      <c r="AH78" s="118"/>
      <c r="AI78" s="116"/>
      <c r="AJ78" s="126"/>
      <c r="AK78" s="114"/>
      <c r="AL78" s="122" t="s">
        <v>2</v>
      </c>
      <c r="AM78" s="119">
        <f t="shared" si="63"/>
        <v>1077</v>
      </c>
      <c r="AN78" s="126"/>
      <c r="AO78" s="126"/>
      <c r="AP78" s="126"/>
      <c r="AQ78" s="126"/>
      <c r="AR78" s="126" t="str">
        <f t="shared" si="64"/>
        <v/>
      </c>
      <c r="AS78" s="126">
        <f t="shared" si="65"/>
        <v>0</v>
      </c>
      <c r="AT78" s="115"/>
    </row>
    <row r="79" spans="2:46" x14ac:dyDescent="0.25">
      <c r="B79" s="122" t="s">
        <v>1</v>
      </c>
      <c r="C79" s="119">
        <f t="shared" si="31"/>
        <v>1078</v>
      </c>
      <c r="D79" s="117"/>
      <c r="E79" s="126"/>
      <c r="F79" s="126" t="str">
        <f t="shared" si="54"/>
        <v/>
      </c>
      <c r="G79" s="126">
        <f t="shared" si="55"/>
        <v>0</v>
      </c>
      <c r="H79" s="114"/>
      <c r="I79" s="122" t="s">
        <v>0</v>
      </c>
      <c r="J79" s="119">
        <f t="shared" si="56"/>
        <v>1078</v>
      </c>
      <c r="K79" s="126"/>
      <c r="L79" s="126"/>
      <c r="M79" s="126"/>
      <c r="N79" s="126" t="str">
        <f t="shared" si="22"/>
        <v/>
      </c>
      <c r="O79" s="126">
        <f t="shared" si="57"/>
        <v>0</v>
      </c>
      <c r="P79" s="114"/>
      <c r="Q79" s="124" t="s">
        <v>11</v>
      </c>
      <c r="R79" s="119">
        <f t="shared" si="58"/>
        <v>1078</v>
      </c>
      <c r="S79" s="126"/>
      <c r="T79" s="126"/>
      <c r="U79" s="126"/>
      <c r="V79" s="126" t="str">
        <f>IF(U79&lt;&gt;"",CONCATENATE(S79,#REF!,U79),"")</f>
        <v/>
      </c>
      <c r="W79" s="126">
        <f t="shared" si="59"/>
        <v>0</v>
      </c>
      <c r="X79" s="114"/>
      <c r="Y79" s="124" t="s">
        <v>12</v>
      </c>
      <c r="Z79" s="119">
        <f t="shared" si="60"/>
        <v>1078</v>
      </c>
      <c r="AA79" s="126" t="str">
        <f>IF('100 Build &amp; Infeed'!AK1301&lt;&gt;"",'100 Build &amp; Infeed'!AK1301,"")</f>
        <v/>
      </c>
      <c r="AB79" s="126"/>
      <c r="AC79" s="126" t="str">
        <f>IF('100 Build &amp; Infeed'!AL1301&lt;&gt;"",'100 Build &amp; Infeed'!AL1301,"")</f>
        <v/>
      </c>
      <c r="AD79" s="126" t="str">
        <f t="shared" si="61"/>
        <v/>
      </c>
      <c r="AE79" s="126">
        <f t="shared" si="62"/>
        <v>0</v>
      </c>
      <c r="AF79" s="114"/>
      <c r="AG79" s="123"/>
      <c r="AH79" s="118"/>
      <c r="AI79" s="116"/>
      <c r="AJ79" s="126"/>
      <c r="AK79" s="114"/>
      <c r="AL79" s="122" t="s">
        <v>2</v>
      </c>
      <c r="AM79" s="119">
        <f t="shared" si="63"/>
        <v>1078</v>
      </c>
      <c r="AN79" s="126"/>
      <c r="AO79" s="126"/>
      <c r="AP79" s="126"/>
      <c r="AQ79" s="126"/>
      <c r="AR79" s="126" t="str">
        <f t="shared" si="64"/>
        <v/>
      </c>
      <c r="AS79" s="126">
        <f t="shared" si="65"/>
        <v>0</v>
      </c>
      <c r="AT79" s="115"/>
    </row>
    <row r="80" spans="2:46" x14ac:dyDescent="0.25">
      <c r="B80" s="122" t="s">
        <v>1</v>
      </c>
      <c r="C80" s="119">
        <f t="shared" si="31"/>
        <v>1079</v>
      </c>
      <c r="D80" s="117"/>
      <c r="E80" s="126"/>
      <c r="F80" s="126" t="str">
        <f t="shared" si="54"/>
        <v/>
      </c>
      <c r="G80" s="126">
        <f t="shared" si="55"/>
        <v>0</v>
      </c>
      <c r="H80" s="114"/>
      <c r="I80" s="122" t="s">
        <v>0</v>
      </c>
      <c r="J80" s="119">
        <f t="shared" si="56"/>
        <v>1079</v>
      </c>
      <c r="K80" s="126"/>
      <c r="L80" s="126"/>
      <c r="M80" s="126"/>
      <c r="N80" s="126" t="str">
        <f t="shared" si="22"/>
        <v/>
      </c>
      <c r="O80" s="126">
        <f t="shared" si="57"/>
        <v>0</v>
      </c>
      <c r="P80" s="114"/>
      <c r="Q80" s="124" t="s">
        <v>11</v>
      </c>
      <c r="R80" s="119">
        <f t="shared" si="58"/>
        <v>1079</v>
      </c>
      <c r="S80" s="126"/>
      <c r="T80" s="126"/>
      <c r="U80" s="126"/>
      <c r="V80" s="126" t="str">
        <f>IF(U80&lt;&gt;"",CONCATENATE(S80,#REF!,U80),"")</f>
        <v/>
      </c>
      <c r="W80" s="126">
        <f t="shared" si="59"/>
        <v>0</v>
      </c>
      <c r="X80" s="114"/>
      <c r="Y80" s="124" t="s">
        <v>12</v>
      </c>
      <c r="Z80" s="119">
        <f t="shared" si="60"/>
        <v>1079</v>
      </c>
      <c r="AA80" s="126" t="str">
        <f>IF('100 Build &amp; Infeed'!AK1302&lt;&gt;"",'100 Build &amp; Infeed'!AK1302,"")</f>
        <v/>
      </c>
      <c r="AB80" s="126"/>
      <c r="AC80" s="126" t="str">
        <f>IF('100 Build &amp; Infeed'!AL1302&lt;&gt;"",'100 Build &amp; Infeed'!AL1302,"")</f>
        <v/>
      </c>
      <c r="AD80" s="126" t="str">
        <f t="shared" si="61"/>
        <v/>
      </c>
      <c r="AE80" s="126">
        <f t="shared" si="62"/>
        <v>0</v>
      </c>
      <c r="AF80" s="114"/>
      <c r="AG80" s="123"/>
      <c r="AH80" s="118"/>
      <c r="AI80" s="116"/>
      <c r="AJ80" s="126"/>
      <c r="AK80" s="114"/>
      <c r="AL80" s="122" t="s">
        <v>2</v>
      </c>
      <c r="AM80" s="119">
        <f t="shared" si="63"/>
        <v>1079</v>
      </c>
      <c r="AN80" s="126"/>
      <c r="AO80" s="126"/>
      <c r="AP80" s="126"/>
      <c r="AQ80" s="126"/>
      <c r="AR80" s="126" t="str">
        <f t="shared" si="64"/>
        <v/>
      </c>
      <c r="AS80" s="126">
        <f t="shared" si="65"/>
        <v>0</v>
      </c>
      <c r="AT80" s="115"/>
    </row>
    <row r="81" spans="2:46" x14ac:dyDescent="0.25">
      <c r="B81" s="122" t="s">
        <v>1</v>
      </c>
      <c r="C81" s="119">
        <f t="shared" si="31"/>
        <v>1080</v>
      </c>
      <c r="D81" s="117"/>
      <c r="E81" s="126"/>
      <c r="F81" s="126" t="str">
        <f t="shared" si="54"/>
        <v/>
      </c>
      <c r="G81" s="126">
        <f t="shared" si="55"/>
        <v>0</v>
      </c>
      <c r="H81" s="114"/>
      <c r="I81" s="122" t="s">
        <v>0</v>
      </c>
      <c r="J81" s="119">
        <f t="shared" si="56"/>
        <v>1080</v>
      </c>
      <c r="K81" s="126"/>
      <c r="L81" s="126"/>
      <c r="M81" s="126"/>
      <c r="N81" s="126" t="str">
        <f t="shared" si="22"/>
        <v/>
      </c>
      <c r="O81" s="126">
        <f t="shared" si="57"/>
        <v>0</v>
      </c>
      <c r="P81" s="114"/>
      <c r="Q81" s="124" t="s">
        <v>11</v>
      </c>
      <c r="R81" s="119">
        <f t="shared" si="58"/>
        <v>1080</v>
      </c>
      <c r="S81" s="126"/>
      <c r="T81" s="126"/>
      <c r="U81" s="126"/>
      <c r="V81" s="126" t="str">
        <f>IF(U81&lt;&gt;"",CONCATENATE(S81,#REF!,U81),"")</f>
        <v/>
      </c>
      <c r="W81" s="126">
        <f t="shared" si="59"/>
        <v>0</v>
      </c>
      <c r="X81" s="114"/>
      <c r="Y81" s="124" t="s">
        <v>12</v>
      </c>
      <c r="Z81" s="119">
        <f t="shared" si="60"/>
        <v>1080</v>
      </c>
      <c r="AA81" s="126" t="str">
        <f>IF('100 Build &amp; Infeed'!AK1303&lt;&gt;"",'100 Build &amp; Infeed'!AK1303,"")</f>
        <v/>
      </c>
      <c r="AB81" s="126"/>
      <c r="AC81" s="126" t="str">
        <f>IF('100 Build &amp; Infeed'!AL1303&lt;&gt;"",'100 Build &amp; Infeed'!AL1303,"")</f>
        <v/>
      </c>
      <c r="AD81" s="126" t="str">
        <f t="shared" si="61"/>
        <v/>
      </c>
      <c r="AE81" s="126">
        <f t="shared" si="62"/>
        <v>0</v>
      </c>
      <c r="AF81" s="114"/>
      <c r="AG81" s="123"/>
      <c r="AH81" s="118"/>
      <c r="AI81" s="116"/>
      <c r="AJ81" s="126"/>
      <c r="AK81" s="114"/>
      <c r="AL81" s="122" t="s">
        <v>2</v>
      </c>
      <c r="AM81" s="119">
        <f t="shared" si="63"/>
        <v>1080</v>
      </c>
      <c r="AN81" s="126"/>
      <c r="AO81" s="126"/>
      <c r="AP81" s="126"/>
      <c r="AQ81" s="126"/>
      <c r="AR81" s="126" t="str">
        <f t="shared" si="64"/>
        <v/>
      </c>
      <c r="AS81" s="126">
        <f t="shared" si="65"/>
        <v>0</v>
      </c>
      <c r="AT81" s="115"/>
    </row>
    <row r="82" spans="2:46" x14ac:dyDescent="0.25">
      <c r="B82" s="122" t="s">
        <v>1</v>
      </c>
      <c r="C82" s="119">
        <f t="shared" si="31"/>
        <v>1081</v>
      </c>
      <c r="D82" s="117"/>
      <c r="E82" s="126"/>
      <c r="F82" s="126" t="str">
        <f t="shared" si="54"/>
        <v/>
      </c>
      <c r="G82" s="126">
        <f t="shared" si="55"/>
        <v>0</v>
      </c>
      <c r="H82" s="114"/>
      <c r="I82" s="122" t="s">
        <v>0</v>
      </c>
      <c r="J82" s="119">
        <f t="shared" si="56"/>
        <v>1081</v>
      </c>
      <c r="K82" s="126"/>
      <c r="L82" s="126"/>
      <c r="M82" s="126"/>
      <c r="N82" s="126" t="str">
        <f t="shared" si="22"/>
        <v/>
      </c>
      <c r="O82" s="126">
        <f t="shared" si="57"/>
        <v>0</v>
      </c>
      <c r="P82" s="114"/>
      <c r="Q82" s="124" t="s">
        <v>11</v>
      </c>
      <c r="R82" s="119">
        <f t="shared" si="58"/>
        <v>1081</v>
      </c>
      <c r="S82" s="126"/>
      <c r="T82" s="126"/>
      <c r="U82" s="126"/>
      <c r="V82" s="126" t="str">
        <f>IF(U82&lt;&gt;"",CONCATENATE(S82,#REF!,U82),"")</f>
        <v/>
      </c>
      <c r="W82" s="126">
        <f t="shared" si="59"/>
        <v>0</v>
      </c>
      <c r="X82" s="114"/>
      <c r="Y82" s="124" t="s">
        <v>12</v>
      </c>
      <c r="Z82" s="119">
        <f t="shared" si="60"/>
        <v>1081</v>
      </c>
      <c r="AA82" s="126" t="str">
        <f>IF('100 Build &amp; Infeed'!AK1304&lt;&gt;"",'100 Build &amp; Infeed'!AK1304,"")</f>
        <v/>
      </c>
      <c r="AB82" s="126"/>
      <c r="AC82" s="126" t="str">
        <f>IF('100 Build &amp; Infeed'!AL1304&lt;&gt;"",'100 Build &amp; Infeed'!AL1304,"")</f>
        <v/>
      </c>
      <c r="AD82" s="126" t="str">
        <f t="shared" si="61"/>
        <v/>
      </c>
      <c r="AE82" s="126">
        <f t="shared" si="62"/>
        <v>0</v>
      </c>
      <c r="AF82" s="114"/>
      <c r="AG82" s="123"/>
      <c r="AH82" s="118"/>
      <c r="AI82" s="116"/>
      <c r="AJ82" s="126"/>
      <c r="AK82" s="114"/>
      <c r="AL82" s="122" t="s">
        <v>2</v>
      </c>
      <c r="AM82" s="119">
        <f t="shared" si="63"/>
        <v>1081</v>
      </c>
      <c r="AN82" s="126"/>
      <c r="AO82" s="126"/>
      <c r="AP82" s="126"/>
      <c r="AQ82" s="126"/>
      <c r="AR82" s="126" t="str">
        <f t="shared" si="64"/>
        <v/>
      </c>
      <c r="AS82" s="126">
        <f t="shared" si="65"/>
        <v>0</v>
      </c>
      <c r="AT82" s="115"/>
    </row>
    <row r="83" spans="2:46" x14ac:dyDescent="0.25">
      <c r="B83" s="122" t="s">
        <v>1</v>
      </c>
      <c r="C83" s="119">
        <f t="shared" si="31"/>
        <v>1082</v>
      </c>
      <c r="D83" s="117"/>
      <c r="E83" s="126"/>
      <c r="F83" s="126" t="str">
        <f t="shared" si="54"/>
        <v/>
      </c>
      <c r="G83" s="126">
        <f t="shared" si="55"/>
        <v>0</v>
      </c>
      <c r="H83" s="114"/>
      <c r="I83" s="122" t="s">
        <v>0</v>
      </c>
      <c r="J83" s="119">
        <f t="shared" si="56"/>
        <v>1082</v>
      </c>
      <c r="K83" s="126"/>
      <c r="L83" s="126"/>
      <c r="M83" s="126"/>
      <c r="N83" s="126" t="str">
        <f t="shared" si="22"/>
        <v/>
      </c>
      <c r="O83" s="126">
        <f t="shared" si="57"/>
        <v>0</v>
      </c>
      <c r="P83" s="114"/>
      <c r="Q83" s="124" t="s">
        <v>11</v>
      </c>
      <c r="R83" s="119">
        <f t="shared" si="58"/>
        <v>1082</v>
      </c>
      <c r="S83" s="126"/>
      <c r="T83" s="126"/>
      <c r="U83" s="126"/>
      <c r="V83" s="126" t="str">
        <f>IF(U83&lt;&gt;"",CONCATENATE(S83,#REF!,U83),"")</f>
        <v/>
      </c>
      <c r="W83" s="126">
        <f t="shared" si="59"/>
        <v>0</v>
      </c>
      <c r="X83" s="114"/>
      <c r="Y83" s="124" t="s">
        <v>12</v>
      </c>
      <c r="Z83" s="119">
        <f t="shared" si="60"/>
        <v>1082</v>
      </c>
      <c r="AA83" s="126" t="str">
        <f>IF('100 Build &amp; Infeed'!AK1305&lt;&gt;"",'100 Build &amp; Infeed'!AK1305,"")</f>
        <v/>
      </c>
      <c r="AB83" s="126"/>
      <c r="AC83" s="126" t="str">
        <f>IF('100 Build &amp; Infeed'!AL1305&lt;&gt;"",'100 Build &amp; Infeed'!AL1305,"")</f>
        <v/>
      </c>
      <c r="AD83" s="126" t="str">
        <f t="shared" si="61"/>
        <v/>
      </c>
      <c r="AE83" s="126">
        <f t="shared" si="62"/>
        <v>0</v>
      </c>
      <c r="AF83" s="114"/>
      <c r="AG83" s="123"/>
      <c r="AH83" s="118"/>
      <c r="AI83" s="116"/>
      <c r="AJ83" s="126"/>
      <c r="AK83" s="114"/>
      <c r="AL83" s="122" t="s">
        <v>2</v>
      </c>
      <c r="AM83" s="119">
        <f t="shared" si="63"/>
        <v>1082</v>
      </c>
      <c r="AN83" s="126"/>
      <c r="AO83" s="126"/>
      <c r="AP83" s="126"/>
      <c r="AQ83" s="126"/>
      <c r="AR83" s="126" t="str">
        <f t="shared" si="64"/>
        <v/>
      </c>
      <c r="AS83" s="126">
        <f t="shared" si="65"/>
        <v>0</v>
      </c>
      <c r="AT83" s="115"/>
    </row>
    <row r="84" spans="2:46" x14ac:dyDescent="0.25">
      <c r="B84" s="122" t="s">
        <v>1</v>
      </c>
      <c r="C84" s="119">
        <f t="shared" si="31"/>
        <v>1083</v>
      </c>
      <c r="D84" s="117"/>
      <c r="E84" s="126"/>
      <c r="F84" s="126" t="str">
        <f t="shared" ref="F84:F100" si="66">IF(E84&lt;&gt;"",CONCATENATE(D84,E84),"")</f>
        <v/>
      </c>
      <c r="G84" s="126">
        <f t="shared" ref="G84:G100" si="67">LEN(F84)</f>
        <v>0</v>
      </c>
      <c r="H84" s="114"/>
      <c r="I84" s="122" t="s">
        <v>0</v>
      </c>
      <c r="J84" s="119">
        <f t="shared" ref="J84:J100" si="68">C84</f>
        <v>1083</v>
      </c>
      <c r="K84" s="126"/>
      <c r="L84" s="126"/>
      <c r="M84" s="126"/>
      <c r="N84" s="126" t="str">
        <f t="shared" si="22"/>
        <v/>
      </c>
      <c r="O84" s="126">
        <f t="shared" ref="O84:O100" si="69">LEN(N84)</f>
        <v>0</v>
      </c>
      <c r="P84" s="114"/>
      <c r="Q84" s="124" t="s">
        <v>11</v>
      </c>
      <c r="R84" s="119">
        <f t="shared" ref="R84:R100" si="70">C84</f>
        <v>1083</v>
      </c>
      <c r="S84" s="126"/>
      <c r="T84" s="126"/>
      <c r="U84" s="126"/>
      <c r="V84" s="126" t="str">
        <f>IF(U84&lt;&gt;"",CONCATENATE(S84,#REF!,U84),"")</f>
        <v/>
      </c>
      <c r="W84" s="126">
        <f t="shared" ref="W84:W100" si="71">LEN(V84)</f>
        <v>0</v>
      </c>
      <c r="X84" s="114"/>
      <c r="Y84" s="124" t="s">
        <v>12</v>
      </c>
      <c r="Z84" s="119">
        <f t="shared" ref="Z84:Z100" si="72">C84</f>
        <v>1083</v>
      </c>
      <c r="AA84" s="126" t="str">
        <f>IF('100 Build &amp; Infeed'!AK1306&lt;&gt;"",'100 Build &amp; Infeed'!AK1306,"")</f>
        <v/>
      </c>
      <c r="AB84" s="126"/>
      <c r="AC84" s="126" t="str">
        <f>IF('100 Build &amp; Infeed'!AL1306&lt;&gt;"",'100 Build &amp; Infeed'!AL1306,"")</f>
        <v/>
      </c>
      <c r="AD84" s="126" t="str">
        <f t="shared" ref="AD84:AD100" si="73">IF(AC84&lt;&gt;"",CONCATENATE(AA84,AC84),"")</f>
        <v/>
      </c>
      <c r="AE84" s="126">
        <f t="shared" ref="AE84:AE100" si="74">LEN(AD84)</f>
        <v>0</v>
      </c>
      <c r="AF84" s="114"/>
      <c r="AG84" s="123"/>
      <c r="AH84" s="118"/>
      <c r="AI84" s="116"/>
      <c r="AJ84" s="126"/>
      <c r="AK84" s="114"/>
      <c r="AL84" s="122" t="s">
        <v>2</v>
      </c>
      <c r="AM84" s="119">
        <f t="shared" ref="AM84:AM100" si="75">C84</f>
        <v>1083</v>
      </c>
      <c r="AN84" s="126"/>
      <c r="AO84" s="126"/>
      <c r="AP84" s="126"/>
      <c r="AQ84" s="126"/>
      <c r="AR84" s="126" t="str">
        <f t="shared" ref="AR84:AR100" si="76">IF(AN84&lt;&gt;"",CONCATENATE(AN84,AO84,AP84,AQ84),"")</f>
        <v/>
      </c>
      <c r="AS84" s="126">
        <f t="shared" ref="AS84:AS100" si="77">LEN(AR84)</f>
        <v>0</v>
      </c>
      <c r="AT84" s="115"/>
    </row>
    <row r="85" spans="2:46" x14ac:dyDescent="0.25">
      <c r="B85" s="122" t="s">
        <v>1</v>
      </c>
      <c r="C85" s="119">
        <f t="shared" si="31"/>
        <v>1084</v>
      </c>
      <c r="D85" s="117"/>
      <c r="E85" s="126"/>
      <c r="F85" s="126" t="str">
        <f t="shared" si="66"/>
        <v/>
      </c>
      <c r="G85" s="126">
        <f t="shared" si="67"/>
        <v>0</v>
      </c>
      <c r="H85" s="114"/>
      <c r="I85" s="122" t="s">
        <v>0</v>
      </c>
      <c r="J85" s="119">
        <f t="shared" si="68"/>
        <v>1084</v>
      </c>
      <c r="K85" s="126"/>
      <c r="L85" s="126"/>
      <c r="M85" s="126"/>
      <c r="N85" s="126" t="str">
        <f t="shared" si="22"/>
        <v/>
      </c>
      <c r="O85" s="126">
        <f t="shared" si="69"/>
        <v>0</v>
      </c>
      <c r="P85" s="114"/>
      <c r="Q85" s="124" t="s">
        <v>11</v>
      </c>
      <c r="R85" s="119">
        <f t="shared" si="70"/>
        <v>1084</v>
      </c>
      <c r="S85" s="126"/>
      <c r="T85" s="126"/>
      <c r="U85" s="126"/>
      <c r="V85" s="126" t="str">
        <f>IF(U85&lt;&gt;"",CONCATENATE(S85,#REF!,U85),"")</f>
        <v/>
      </c>
      <c r="W85" s="126">
        <f t="shared" si="71"/>
        <v>0</v>
      </c>
      <c r="X85" s="114"/>
      <c r="Y85" s="124" t="s">
        <v>12</v>
      </c>
      <c r="Z85" s="119">
        <f t="shared" si="72"/>
        <v>1084</v>
      </c>
      <c r="AA85" s="126" t="str">
        <f>IF('100 Build &amp; Infeed'!AK1307&lt;&gt;"",'100 Build &amp; Infeed'!AK1307,"")</f>
        <v/>
      </c>
      <c r="AB85" s="126"/>
      <c r="AC85" s="126" t="str">
        <f>IF('100 Build &amp; Infeed'!AL1307&lt;&gt;"",'100 Build &amp; Infeed'!AL1307,"")</f>
        <v/>
      </c>
      <c r="AD85" s="126" t="str">
        <f t="shared" si="73"/>
        <v/>
      </c>
      <c r="AE85" s="126">
        <f t="shared" si="74"/>
        <v>0</v>
      </c>
      <c r="AF85" s="114"/>
      <c r="AG85" s="123"/>
      <c r="AH85" s="118"/>
      <c r="AI85" s="116"/>
      <c r="AJ85" s="126"/>
      <c r="AK85" s="114"/>
      <c r="AL85" s="122" t="s">
        <v>2</v>
      </c>
      <c r="AM85" s="119">
        <f t="shared" si="75"/>
        <v>1084</v>
      </c>
      <c r="AN85" s="126"/>
      <c r="AO85" s="126"/>
      <c r="AP85" s="126"/>
      <c r="AQ85" s="126"/>
      <c r="AR85" s="126" t="str">
        <f t="shared" si="76"/>
        <v/>
      </c>
      <c r="AS85" s="126">
        <f t="shared" si="77"/>
        <v>0</v>
      </c>
      <c r="AT85" s="115"/>
    </row>
    <row r="86" spans="2:46" x14ac:dyDescent="0.25">
      <c r="B86" s="122" t="s">
        <v>1</v>
      </c>
      <c r="C86" s="119">
        <f t="shared" si="31"/>
        <v>1085</v>
      </c>
      <c r="D86" s="117"/>
      <c r="E86" s="126"/>
      <c r="F86" s="126" t="str">
        <f t="shared" si="66"/>
        <v/>
      </c>
      <c r="G86" s="126">
        <f t="shared" si="67"/>
        <v>0</v>
      </c>
      <c r="H86" s="114"/>
      <c r="I86" s="122" t="s">
        <v>0</v>
      </c>
      <c r="J86" s="119">
        <f t="shared" si="68"/>
        <v>1085</v>
      </c>
      <c r="K86" s="126"/>
      <c r="L86" s="126"/>
      <c r="M86" s="126"/>
      <c r="N86" s="126" t="str">
        <f t="shared" si="22"/>
        <v/>
      </c>
      <c r="O86" s="126">
        <f t="shared" si="69"/>
        <v>0</v>
      </c>
      <c r="P86" s="114"/>
      <c r="Q86" s="124" t="s">
        <v>11</v>
      </c>
      <c r="R86" s="119">
        <f t="shared" si="70"/>
        <v>1085</v>
      </c>
      <c r="S86" s="126"/>
      <c r="T86" s="126"/>
      <c r="U86" s="126"/>
      <c r="V86" s="126" t="str">
        <f>IF(U86&lt;&gt;"",CONCATENATE(S86,#REF!,U86),"")</f>
        <v/>
      </c>
      <c r="W86" s="126">
        <f t="shared" si="71"/>
        <v>0</v>
      </c>
      <c r="X86" s="114"/>
      <c r="Y86" s="124" t="s">
        <v>12</v>
      </c>
      <c r="Z86" s="119">
        <f t="shared" si="72"/>
        <v>1085</v>
      </c>
      <c r="AA86" s="126" t="str">
        <f>IF('100 Build &amp; Infeed'!AK1308&lt;&gt;"",'100 Build &amp; Infeed'!AK1308,"")</f>
        <v/>
      </c>
      <c r="AB86" s="126"/>
      <c r="AC86" s="126" t="str">
        <f>IF('100 Build &amp; Infeed'!AL1308&lt;&gt;"",'100 Build &amp; Infeed'!AL1308,"")</f>
        <v/>
      </c>
      <c r="AD86" s="126" t="str">
        <f t="shared" si="73"/>
        <v/>
      </c>
      <c r="AE86" s="126">
        <f t="shared" si="74"/>
        <v>0</v>
      </c>
      <c r="AF86" s="114"/>
      <c r="AG86" s="123"/>
      <c r="AH86" s="118"/>
      <c r="AI86" s="116"/>
      <c r="AJ86" s="126"/>
      <c r="AK86" s="114"/>
      <c r="AL86" s="122" t="s">
        <v>2</v>
      </c>
      <c r="AM86" s="119">
        <f t="shared" si="75"/>
        <v>1085</v>
      </c>
      <c r="AN86" s="126"/>
      <c r="AO86" s="126"/>
      <c r="AP86" s="126"/>
      <c r="AQ86" s="126"/>
      <c r="AR86" s="126" t="str">
        <f t="shared" si="76"/>
        <v/>
      </c>
      <c r="AS86" s="126">
        <f t="shared" si="77"/>
        <v>0</v>
      </c>
      <c r="AT86" s="115"/>
    </row>
    <row r="87" spans="2:46" x14ac:dyDescent="0.25">
      <c r="B87" s="122" t="s">
        <v>1</v>
      </c>
      <c r="C87" s="119">
        <f t="shared" si="31"/>
        <v>1086</v>
      </c>
      <c r="D87" s="117"/>
      <c r="E87" s="126"/>
      <c r="F87" s="126" t="str">
        <f t="shared" si="66"/>
        <v/>
      </c>
      <c r="G87" s="126">
        <f t="shared" si="67"/>
        <v>0</v>
      </c>
      <c r="H87" s="114"/>
      <c r="I87" s="122" t="s">
        <v>0</v>
      </c>
      <c r="J87" s="119">
        <f t="shared" si="68"/>
        <v>1086</v>
      </c>
      <c r="K87" s="126"/>
      <c r="L87" s="126"/>
      <c r="M87" s="126"/>
      <c r="N87" s="126" t="str">
        <f t="shared" ref="N87:N99" si="78">IF(M87&lt;&gt;"",CONCATENATE(K87,L87,M87),"")</f>
        <v/>
      </c>
      <c r="O87" s="126">
        <f t="shared" si="69"/>
        <v>0</v>
      </c>
      <c r="P87" s="114"/>
      <c r="Q87" s="124" t="s">
        <v>11</v>
      </c>
      <c r="R87" s="119">
        <f t="shared" si="70"/>
        <v>1086</v>
      </c>
      <c r="S87" s="126"/>
      <c r="T87" s="126"/>
      <c r="U87" s="126"/>
      <c r="V87" s="126" t="str">
        <f>IF(U87&lt;&gt;"",CONCATENATE(S87,#REF!,U87),"")</f>
        <v/>
      </c>
      <c r="W87" s="126">
        <f t="shared" si="71"/>
        <v>0</v>
      </c>
      <c r="X87" s="114"/>
      <c r="Y87" s="124" t="s">
        <v>12</v>
      </c>
      <c r="Z87" s="119">
        <f t="shared" si="72"/>
        <v>1086</v>
      </c>
      <c r="AA87" s="126" t="str">
        <f>IF('100 Build &amp; Infeed'!AK1309&lt;&gt;"",'100 Build &amp; Infeed'!AK1309,"")</f>
        <v/>
      </c>
      <c r="AB87" s="126"/>
      <c r="AC87" s="126" t="str">
        <f>IF('100 Build &amp; Infeed'!AL1309&lt;&gt;"",'100 Build &amp; Infeed'!AL1309,"")</f>
        <v/>
      </c>
      <c r="AD87" s="126" t="str">
        <f t="shared" si="73"/>
        <v/>
      </c>
      <c r="AE87" s="126">
        <f t="shared" si="74"/>
        <v>0</v>
      </c>
      <c r="AF87" s="114"/>
      <c r="AG87" s="123"/>
      <c r="AH87" s="118"/>
      <c r="AI87" s="116"/>
      <c r="AJ87" s="126"/>
      <c r="AK87" s="114"/>
      <c r="AL87" s="122" t="s">
        <v>2</v>
      </c>
      <c r="AM87" s="119">
        <f t="shared" si="75"/>
        <v>1086</v>
      </c>
      <c r="AN87" s="126"/>
      <c r="AO87" s="126"/>
      <c r="AP87" s="126"/>
      <c r="AQ87" s="126"/>
      <c r="AR87" s="126" t="str">
        <f t="shared" si="76"/>
        <v/>
      </c>
      <c r="AS87" s="126">
        <f t="shared" si="77"/>
        <v>0</v>
      </c>
      <c r="AT87" s="115"/>
    </row>
    <row r="88" spans="2:46" x14ac:dyDescent="0.25">
      <c r="B88" s="122" t="s">
        <v>1</v>
      </c>
      <c r="C88" s="119">
        <f t="shared" si="31"/>
        <v>1087</v>
      </c>
      <c r="D88" s="117"/>
      <c r="E88" s="126"/>
      <c r="F88" s="126" t="str">
        <f t="shared" si="66"/>
        <v/>
      </c>
      <c r="G88" s="126">
        <f t="shared" si="67"/>
        <v>0</v>
      </c>
      <c r="H88" s="114"/>
      <c r="I88" s="122" t="s">
        <v>0</v>
      </c>
      <c r="J88" s="119">
        <f t="shared" si="68"/>
        <v>1087</v>
      </c>
      <c r="K88" s="126"/>
      <c r="L88" s="126"/>
      <c r="M88" s="126"/>
      <c r="N88" s="126" t="str">
        <f t="shared" si="78"/>
        <v/>
      </c>
      <c r="O88" s="126">
        <f t="shared" si="69"/>
        <v>0</v>
      </c>
      <c r="P88" s="114"/>
      <c r="Q88" s="124" t="s">
        <v>11</v>
      </c>
      <c r="R88" s="119">
        <f t="shared" si="70"/>
        <v>1087</v>
      </c>
      <c r="S88" s="126"/>
      <c r="T88" s="126"/>
      <c r="U88" s="126"/>
      <c r="V88" s="126" t="str">
        <f>IF(U88&lt;&gt;"",CONCATENATE(S88,#REF!,U88),"")</f>
        <v/>
      </c>
      <c r="W88" s="126">
        <f t="shared" si="71"/>
        <v>0</v>
      </c>
      <c r="X88" s="114"/>
      <c r="Y88" s="124" t="s">
        <v>12</v>
      </c>
      <c r="Z88" s="119">
        <f t="shared" si="72"/>
        <v>1087</v>
      </c>
      <c r="AA88" s="126" t="str">
        <f>IF('100 Build &amp; Infeed'!AK1310&lt;&gt;"",'100 Build &amp; Infeed'!AK1310,"")</f>
        <v/>
      </c>
      <c r="AB88" s="126"/>
      <c r="AC88" s="126" t="str">
        <f>IF('100 Build &amp; Infeed'!AL1310&lt;&gt;"",'100 Build &amp; Infeed'!AL1310,"")</f>
        <v/>
      </c>
      <c r="AD88" s="126" t="str">
        <f t="shared" si="73"/>
        <v/>
      </c>
      <c r="AE88" s="126">
        <f t="shared" si="74"/>
        <v>0</v>
      </c>
      <c r="AF88" s="114"/>
      <c r="AG88" s="123"/>
      <c r="AH88" s="118"/>
      <c r="AI88" s="116"/>
      <c r="AJ88" s="126"/>
      <c r="AK88" s="114"/>
      <c r="AL88" s="122" t="s">
        <v>2</v>
      </c>
      <c r="AM88" s="119">
        <f t="shared" si="75"/>
        <v>1087</v>
      </c>
      <c r="AN88" s="126"/>
      <c r="AO88" s="126"/>
      <c r="AP88" s="126"/>
      <c r="AQ88" s="126"/>
      <c r="AR88" s="126" t="str">
        <f t="shared" si="76"/>
        <v/>
      </c>
      <c r="AS88" s="126">
        <f t="shared" si="77"/>
        <v>0</v>
      </c>
      <c r="AT88" s="115"/>
    </row>
    <row r="89" spans="2:46" x14ac:dyDescent="0.25">
      <c r="B89" s="122" t="s">
        <v>1</v>
      </c>
      <c r="C89" s="119">
        <f t="shared" si="31"/>
        <v>1088</v>
      </c>
      <c r="D89" s="117"/>
      <c r="E89" s="126"/>
      <c r="F89" s="126" t="str">
        <f t="shared" si="66"/>
        <v/>
      </c>
      <c r="G89" s="126">
        <f t="shared" si="67"/>
        <v>0</v>
      </c>
      <c r="H89" s="114"/>
      <c r="I89" s="122" t="s">
        <v>0</v>
      </c>
      <c r="J89" s="119">
        <f t="shared" si="68"/>
        <v>1088</v>
      </c>
      <c r="K89" s="126"/>
      <c r="L89" s="126"/>
      <c r="M89" s="126"/>
      <c r="N89" s="126" t="str">
        <f t="shared" si="78"/>
        <v/>
      </c>
      <c r="O89" s="126">
        <f t="shared" si="69"/>
        <v>0</v>
      </c>
      <c r="P89" s="114"/>
      <c r="Q89" s="124" t="s">
        <v>11</v>
      </c>
      <c r="R89" s="119">
        <f t="shared" si="70"/>
        <v>1088</v>
      </c>
      <c r="S89" s="126"/>
      <c r="T89" s="126"/>
      <c r="U89" s="126"/>
      <c r="V89" s="126" t="str">
        <f>IF(U89&lt;&gt;"",CONCATENATE(S89,#REF!,U89),"")</f>
        <v/>
      </c>
      <c r="W89" s="126">
        <f t="shared" si="71"/>
        <v>0</v>
      </c>
      <c r="X89" s="114"/>
      <c r="Y89" s="124" t="s">
        <v>12</v>
      </c>
      <c r="Z89" s="119">
        <f t="shared" si="72"/>
        <v>1088</v>
      </c>
      <c r="AA89" s="126" t="str">
        <f>IF('100 Build &amp; Infeed'!AK1311&lt;&gt;"",'100 Build &amp; Infeed'!AK1311,"")</f>
        <v/>
      </c>
      <c r="AB89" s="126"/>
      <c r="AC89" s="126" t="str">
        <f>IF('100 Build &amp; Infeed'!AL1311&lt;&gt;"",'100 Build &amp; Infeed'!AL1311,"")</f>
        <v/>
      </c>
      <c r="AD89" s="126" t="str">
        <f t="shared" si="73"/>
        <v/>
      </c>
      <c r="AE89" s="126">
        <f t="shared" si="74"/>
        <v>0</v>
      </c>
      <c r="AF89" s="114"/>
      <c r="AG89" s="123"/>
      <c r="AH89" s="118"/>
      <c r="AI89" s="116"/>
      <c r="AJ89" s="126"/>
      <c r="AK89" s="114"/>
      <c r="AL89" s="122" t="s">
        <v>2</v>
      </c>
      <c r="AM89" s="119">
        <f t="shared" si="75"/>
        <v>1088</v>
      </c>
      <c r="AN89" s="126"/>
      <c r="AO89" s="126"/>
      <c r="AP89" s="126"/>
      <c r="AQ89" s="126"/>
      <c r="AR89" s="126" t="str">
        <f t="shared" si="76"/>
        <v/>
      </c>
      <c r="AS89" s="126">
        <f t="shared" si="77"/>
        <v>0</v>
      </c>
      <c r="AT89" s="115"/>
    </row>
    <row r="90" spans="2:46" x14ac:dyDescent="0.25">
      <c r="B90" s="122" t="s">
        <v>1</v>
      </c>
      <c r="C90" s="119">
        <f t="shared" ref="C90:C100" si="79">C89+1</f>
        <v>1089</v>
      </c>
      <c r="D90" s="117"/>
      <c r="E90" s="126"/>
      <c r="F90" s="126" t="str">
        <f t="shared" si="66"/>
        <v/>
      </c>
      <c r="G90" s="126">
        <f t="shared" si="67"/>
        <v>0</v>
      </c>
      <c r="H90" s="114"/>
      <c r="I90" s="122" t="s">
        <v>0</v>
      </c>
      <c r="J90" s="119">
        <f t="shared" si="68"/>
        <v>1089</v>
      </c>
      <c r="K90" s="126"/>
      <c r="L90" s="126"/>
      <c r="M90" s="126"/>
      <c r="N90" s="126" t="str">
        <f t="shared" si="78"/>
        <v/>
      </c>
      <c r="O90" s="126">
        <f t="shared" si="69"/>
        <v>0</v>
      </c>
      <c r="P90" s="114"/>
      <c r="Q90" s="124" t="s">
        <v>11</v>
      </c>
      <c r="R90" s="119">
        <f t="shared" si="70"/>
        <v>1089</v>
      </c>
      <c r="S90" s="126"/>
      <c r="T90" s="126"/>
      <c r="U90" s="126"/>
      <c r="V90" s="126" t="str">
        <f>IF(U90&lt;&gt;"",CONCATENATE(S90,#REF!,U90),"")</f>
        <v/>
      </c>
      <c r="W90" s="126">
        <f t="shared" si="71"/>
        <v>0</v>
      </c>
      <c r="X90" s="114"/>
      <c r="Y90" s="124" t="s">
        <v>12</v>
      </c>
      <c r="Z90" s="119">
        <f t="shared" si="72"/>
        <v>1089</v>
      </c>
      <c r="AA90" s="126" t="str">
        <f>IF('100 Build &amp; Infeed'!AK1312&lt;&gt;"",'100 Build &amp; Infeed'!AK1312,"")</f>
        <v/>
      </c>
      <c r="AB90" s="126"/>
      <c r="AC90" s="126" t="str">
        <f>IF('100 Build &amp; Infeed'!AL1312&lt;&gt;"",'100 Build &amp; Infeed'!AL1312,"")</f>
        <v/>
      </c>
      <c r="AD90" s="126" t="str">
        <f t="shared" si="73"/>
        <v/>
      </c>
      <c r="AE90" s="126">
        <f t="shared" si="74"/>
        <v>0</v>
      </c>
      <c r="AF90" s="114"/>
      <c r="AG90" s="123"/>
      <c r="AH90" s="118"/>
      <c r="AI90" s="116"/>
      <c r="AJ90" s="126"/>
      <c r="AK90" s="114"/>
      <c r="AL90" s="122" t="s">
        <v>2</v>
      </c>
      <c r="AM90" s="119">
        <f t="shared" si="75"/>
        <v>1089</v>
      </c>
      <c r="AN90" s="126"/>
      <c r="AO90" s="126"/>
      <c r="AP90" s="126"/>
      <c r="AQ90" s="126"/>
      <c r="AR90" s="126" t="str">
        <f t="shared" si="76"/>
        <v/>
      </c>
      <c r="AS90" s="126">
        <f t="shared" si="77"/>
        <v>0</v>
      </c>
      <c r="AT90" s="115"/>
    </row>
    <row r="91" spans="2:46" x14ac:dyDescent="0.25">
      <c r="B91" s="122" t="s">
        <v>1</v>
      </c>
      <c r="C91" s="119">
        <f t="shared" si="79"/>
        <v>1090</v>
      </c>
      <c r="D91" s="117"/>
      <c r="E91" s="126"/>
      <c r="F91" s="126" t="str">
        <f t="shared" si="66"/>
        <v/>
      </c>
      <c r="G91" s="126">
        <f t="shared" si="67"/>
        <v>0</v>
      </c>
      <c r="H91" s="114"/>
      <c r="I91" s="122" t="s">
        <v>0</v>
      </c>
      <c r="J91" s="119">
        <f t="shared" si="68"/>
        <v>1090</v>
      </c>
      <c r="K91" s="126"/>
      <c r="L91" s="126"/>
      <c r="M91" s="126"/>
      <c r="N91" s="126" t="str">
        <f t="shared" si="78"/>
        <v/>
      </c>
      <c r="O91" s="126">
        <f t="shared" si="69"/>
        <v>0</v>
      </c>
      <c r="P91" s="114"/>
      <c r="Q91" s="124" t="s">
        <v>11</v>
      </c>
      <c r="R91" s="119">
        <f t="shared" si="70"/>
        <v>1090</v>
      </c>
      <c r="S91" s="126"/>
      <c r="T91" s="126"/>
      <c r="U91" s="126"/>
      <c r="V91" s="126" t="str">
        <f>IF(U91&lt;&gt;"",CONCATENATE(S91,#REF!,U91),"")</f>
        <v/>
      </c>
      <c r="W91" s="126">
        <f t="shared" si="71"/>
        <v>0</v>
      </c>
      <c r="X91" s="114"/>
      <c r="Y91" s="124" t="s">
        <v>12</v>
      </c>
      <c r="Z91" s="119">
        <f t="shared" si="72"/>
        <v>1090</v>
      </c>
      <c r="AA91" s="126" t="str">
        <f>IF('100 Build &amp; Infeed'!AK1313&lt;&gt;"",'100 Build &amp; Infeed'!AK1313,"")</f>
        <v/>
      </c>
      <c r="AB91" s="126"/>
      <c r="AC91" s="126" t="str">
        <f>IF('100 Build &amp; Infeed'!AL1313&lt;&gt;"",'100 Build &amp; Infeed'!AL1313,"")</f>
        <v/>
      </c>
      <c r="AD91" s="126" t="str">
        <f t="shared" si="73"/>
        <v/>
      </c>
      <c r="AE91" s="126">
        <f t="shared" si="74"/>
        <v>0</v>
      </c>
      <c r="AF91" s="114"/>
      <c r="AG91" s="123"/>
      <c r="AH91" s="118"/>
      <c r="AI91" s="116"/>
      <c r="AJ91" s="126"/>
      <c r="AK91" s="114"/>
      <c r="AL91" s="122" t="s">
        <v>2</v>
      </c>
      <c r="AM91" s="119">
        <f t="shared" si="75"/>
        <v>1090</v>
      </c>
      <c r="AN91" s="126"/>
      <c r="AO91" s="126"/>
      <c r="AP91" s="126"/>
      <c r="AQ91" s="126"/>
      <c r="AR91" s="126" t="str">
        <f t="shared" si="76"/>
        <v/>
      </c>
      <c r="AS91" s="126">
        <f t="shared" si="77"/>
        <v>0</v>
      </c>
      <c r="AT91" s="115"/>
    </row>
    <row r="92" spans="2:46" x14ac:dyDescent="0.25">
      <c r="B92" s="122" t="s">
        <v>1</v>
      </c>
      <c r="C92" s="119">
        <f t="shared" si="79"/>
        <v>1091</v>
      </c>
      <c r="D92" s="117"/>
      <c r="E92" s="126"/>
      <c r="F92" s="126" t="str">
        <f t="shared" si="66"/>
        <v/>
      </c>
      <c r="G92" s="126">
        <f t="shared" si="67"/>
        <v>0</v>
      </c>
      <c r="H92" s="114"/>
      <c r="I92" s="300" t="s">
        <v>0</v>
      </c>
      <c r="J92" s="301">
        <f t="shared" si="68"/>
        <v>1091</v>
      </c>
      <c r="K92" s="303"/>
      <c r="L92" s="303"/>
      <c r="M92" s="303"/>
      <c r="N92" s="303" t="s">
        <v>1714</v>
      </c>
      <c r="O92" s="126">
        <f t="shared" si="69"/>
        <v>13</v>
      </c>
      <c r="P92" s="114"/>
      <c r="Q92" s="124" t="s">
        <v>11</v>
      </c>
      <c r="R92" s="119">
        <f t="shared" si="70"/>
        <v>1091</v>
      </c>
      <c r="S92" s="126"/>
      <c r="T92" s="126"/>
      <c r="U92" s="126"/>
      <c r="V92" s="126" t="str">
        <f>IF(U92&lt;&gt;"",CONCATENATE(S92,#REF!,U92),"")</f>
        <v/>
      </c>
      <c r="W92" s="126">
        <f t="shared" si="71"/>
        <v>0</v>
      </c>
      <c r="X92" s="114"/>
      <c r="Y92" s="124" t="s">
        <v>12</v>
      </c>
      <c r="Z92" s="119">
        <f t="shared" si="72"/>
        <v>1091</v>
      </c>
      <c r="AA92" s="126" t="str">
        <f>IF('100 Build &amp; Infeed'!AK1314&lt;&gt;"",'100 Build &amp; Infeed'!AK1314,"")</f>
        <v/>
      </c>
      <c r="AB92" s="126"/>
      <c r="AC92" s="126" t="str">
        <f>IF('100 Build &amp; Infeed'!AL1314&lt;&gt;"",'100 Build &amp; Infeed'!AL1314,"")</f>
        <v/>
      </c>
      <c r="AD92" s="126" t="str">
        <f t="shared" si="73"/>
        <v/>
      </c>
      <c r="AE92" s="126">
        <f t="shared" si="74"/>
        <v>0</v>
      </c>
      <c r="AF92" s="114"/>
      <c r="AG92" s="123"/>
      <c r="AH92" s="118"/>
      <c r="AI92" s="116"/>
      <c r="AJ92" s="126"/>
      <c r="AK92" s="114"/>
      <c r="AL92" s="122" t="s">
        <v>2</v>
      </c>
      <c r="AM92" s="119">
        <f t="shared" si="75"/>
        <v>1091</v>
      </c>
      <c r="AN92" s="126"/>
      <c r="AO92" s="126"/>
      <c r="AP92" s="126"/>
      <c r="AQ92" s="126"/>
      <c r="AR92" s="126" t="str">
        <f t="shared" si="76"/>
        <v/>
      </c>
      <c r="AS92" s="126">
        <f t="shared" si="77"/>
        <v>0</v>
      </c>
      <c r="AT92" s="115"/>
    </row>
    <row r="93" spans="2:46" x14ac:dyDescent="0.25">
      <c r="B93" s="122" t="s">
        <v>1</v>
      </c>
      <c r="C93" s="119">
        <f t="shared" si="79"/>
        <v>1092</v>
      </c>
      <c r="D93" s="117"/>
      <c r="E93" s="126"/>
      <c r="F93" s="126" t="str">
        <f t="shared" si="66"/>
        <v/>
      </c>
      <c r="G93" s="126">
        <f t="shared" si="67"/>
        <v>0</v>
      </c>
      <c r="H93" s="114"/>
      <c r="I93" s="300" t="s">
        <v>0</v>
      </c>
      <c r="J93" s="301">
        <f t="shared" si="68"/>
        <v>1092</v>
      </c>
      <c r="K93" s="303"/>
      <c r="L93" s="303"/>
      <c r="M93" s="398" t="s">
        <v>1713</v>
      </c>
      <c r="N93" s="303" t="str">
        <f t="shared" si="78"/>
        <v>Place_LoopCntr</v>
      </c>
      <c r="O93" s="126">
        <f t="shared" si="69"/>
        <v>14</v>
      </c>
      <c r="P93" s="114"/>
      <c r="Q93" s="124" t="s">
        <v>11</v>
      </c>
      <c r="R93" s="119">
        <f t="shared" si="70"/>
        <v>1092</v>
      </c>
      <c r="S93" s="126"/>
      <c r="T93" s="126"/>
      <c r="U93" s="126"/>
      <c r="V93" s="126" t="str">
        <f>IF(U93&lt;&gt;"",CONCATENATE(S93,#REF!,U93),"")</f>
        <v/>
      </c>
      <c r="W93" s="126">
        <f t="shared" si="71"/>
        <v>0</v>
      </c>
      <c r="X93" s="114"/>
      <c r="Y93" s="124" t="s">
        <v>12</v>
      </c>
      <c r="Z93" s="119">
        <f t="shared" si="72"/>
        <v>1092</v>
      </c>
      <c r="AA93" s="126" t="str">
        <f>IF('100 Build &amp; Infeed'!AK1315&lt;&gt;"",'100 Build &amp; Infeed'!AK1315,"")</f>
        <v/>
      </c>
      <c r="AB93" s="126"/>
      <c r="AC93" s="126" t="str">
        <f>IF('100 Build &amp; Infeed'!AL1315&lt;&gt;"",'100 Build &amp; Infeed'!AL1315,"")</f>
        <v/>
      </c>
      <c r="AD93" s="126" t="str">
        <f t="shared" si="73"/>
        <v/>
      </c>
      <c r="AE93" s="126">
        <f t="shared" si="74"/>
        <v>0</v>
      </c>
      <c r="AF93" s="114"/>
      <c r="AG93" s="123"/>
      <c r="AH93" s="118"/>
      <c r="AI93" s="116"/>
      <c r="AJ93" s="126"/>
      <c r="AK93" s="114"/>
      <c r="AL93" s="122" t="s">
        <v>2</v>
      </c>
      <c r="AM93" s="119">
        <f t="shared" si="75"/>
        <v>1092</v>
      </c>
      <c r="AN93" s="126"/>
      <c r="AO93" s="126"/>
      <c r="AP93" s="126"/>
      <c r="AQ93" s="126"/>
      <c r="AR93" s="126" t="str">
        <f t="shared" si="76"/>
        <v/>
      </c>
      <c r="AS93" s="126">
        <f t="shared" si="77"/>
        <v>0</v>
      </c>
      <c r="AT93" s="115"/>
    </row>
    <row r="94" spans="2:46" x14ac:dyDescent="0.25">
      <c r="B94" s="122" t="s">
        <v>1</v>
      </c>
      <c r="C94" s="119">
        <f t="shared" si="79"/>
        <v>1093</v>
      </c>
      <c r="D94" s="117"/>
      <c r="E94" s="126"/>
      <c r="F94" s="126" t="str">
        <f t="shared" si="66"/>
        <v/>
      </c>
      <c r="G94" s="126">
        <f t="shared" si="67"/>
        <v>0</v>
      </c>
      <c r="H94" s="114"/>
      <c r="I94" s="300" t="s">
        <v>0</v>
      </c>
      <c r="J94" s="301">
        <f t="shared" si="68"/>
        <v>1093</v>
      </c>
      <c r="K94" s="303"/>
      <c r="L94" s="303"/>
      <c r="M94" s="303" t="s">
        <v>1712</v>
      </c>
      <c r="N94" s="303" t="str">
        <f t="shared" si="78"/>
        <v>Init_SubLoopCntr</v>
      </c>
      <c r="O94" s="126">
        <f t="shared" si="69"/>
        <v>16</v>
      </c>
      <c r="P94" s="114"/>
      <c r="Q94" s="124" t="s">
        <v>11</v>
      </c>
      <c r="R94" s="119">
        <f t="shared" si="70"/>
        <v>1093</v>
      </c>
      <c r="S94" s="126"/>
      <c r="T94" s="126"/>
      <c r="U94" s="126"/>
      <c r="V94" s="126" t="str">
        <f>IF(U94&lt;&gt;"",CONCATENATE(S94,#REF!,U94),"")</f>
        <v/>
      </c>
      <c r="W94" s="126">
        <f t="shared" si="71"/>
        <v>0</v>
      </c>
      <c r="X94" s="114"/>
      <c r="Y94" s="124" t="s">
        <v>12</v>
      </c>
      <c r="Z94" s="119">
        <f t="shared" si="72"/>
        <v>1093</v>
      </c>
      <c r="AA94" s="126" t="str">
        <f>IF('100 Build &amp; Infeed'!AK1316&lt;&gt;"",'100 Build &amp; Infeed'!AK1316,"")</f>
        <v/>
      </c>
      <c r="AB94" s="126"/>
      <c r="AC94" s="126" t="str">
        <f>IF('100 Build &amp; Infeed'!AL1316&lt;&gt;"",'100 Build &amp; Infeed'!AL1316,"")</f>
        <v/>
      </c>
      <c r="AD94" s="126" t="str">
        <f t="shared" si="73"/>
        <v/>
      </c>
      <c r="AE94" s="126">
        <f t="shared" si="74"/>
        <v>0</v>
      </c>
      <c r="AF94" s="114"/>
      <c r="AG94" s="123"/>
      <c r="AH94" s="118"/>
      <c r="AI94" s="116"/>
      <c r="AJ94" s="126"/>
      <c r="AK94" s="114"/>
      <c r="AL94" s="122" t="s">
        <v>2</v>
      </c>
      <c r="AM94" s="119">
        <f t="shared" si="75"/>
        <v>1093</v>
      </c>
      <c r="AN94" s="126"/>
      <c r="AO94" s="126"/>
      <c r="AP94" s="126"/>
      <c r="AQ94" s="126"/>
      <c r="AR94" s="126" t="str">
        <f t="shared" si="76"/>
        <v/>
      </c>
      <c r="AS94" s="126">
        <f t="shared" si="77"/>
        <v>0</v>
      </c>
      <c r="AT94" s="115"/>
    </row>
    <row r="95" spans="2:46" x14ac:dyDescent="0.25">
      <c r="B95" s="122" t="s">
        <v>1</v>
      </c>
      <c r="C95" s="119">
        <f t="shared" si="79"/>
        <v>1094</v>
      </c>
      <c r="D95" s="117"/>
      <c r="E95" s="126"/>
      <c r="F95" s="126" t="str">
        <f t="shared" si="66"/>
        <v/>
      </c>
      <c r="G95" s="126">
        <f t="shared" si="67"/>
        <v>0</v>
      </c>
      <c r="H95" s="114"/>
      <c r="I95" s="300" t="s">
        <v>0</v>
      </c>
      <c r="J95" s="301">
        <f t="shared" si="68"/>
        <v>1094</v>
      </c>
      <c r="K95" s="303"/>
      <c r="L95" s="303"/>
      <c r="M95" s="303" t="s">
        <v>1711</v>
      </c>
      <c r="N95" s="303" t="str">
        <f t="shared" si="78"/>
        <v>Plan_SubLoopCntr</v>
      </c>
      <c r="O95" s="126">
        <f t="shared" si="69"/>
        <v>16</v>
      </c>
      <c r="P95" s="114"/>
      <c r="Q95" s="124" t="s">
        <v>11</v>
      </c>
      <c r="R95" s="119">
        <f t="shared" si="70"/>
        <v>1094</v>
      </c>
      <c r="S95" s="126"/>
      <c r="T95" s="126"/>
      <c r="U95" s="126"/>
      <c r="V95" s="126" t="str">
        <f>IF(U95&lt;&gt;"",CONCATENATE(S95,#REF!,U95),"")</f>
        <v/>
      </c>
      <c r="W95" s="126">
        <f t="shared" si="71"/>
        <v>0</v>
      </c>
      <c r="X95" s="114"/>
      <c r="Y95" s="124" t="s">
        <v>12</v>
      </c>
      <c r="Z95" s="119">
        <f t="shared" si="72"/>
        <v>1094</v>
      </c>
      <c r="AA95" s="126" t="str">
        <f>IF('100 Build &amp; Infeed'!AK1317&lt;&gt;"",'100 Build &amp; Infeed'!AK1317,"")</f>
        <v/>
      </c>
      <c r="AB95" s="126"/>
      <c r="AC95" s="126" t="str">
        <f>IF('100 Build &amp; Infeed'!AL1317&lt;&gt;"",'100 Build &amp; Infeed'!AL1317,"")</f>
        <v/>
      </c>
      <c r="AD95" s="126" t="str">
        <f t="shared" si="73"/>
        <v/>
      </c>
      <c r="AE95" s="126">
        <f t="shared" si="74"/>
        <v>0</v>
      </c>
      <c r="AF95" s="114"/>
      <c r="AG95" s="123"/>
      <c r="AH95" s="118"/>
      <c r="AI95" s="116"/>
      <c r="AJ95" s="126"/>
      <c r="AK95" s="114"/>
      <c r="AL95" s="122" t="s">
        <v>2</v>
      </c>
      <c r="AM95" s="119">
        <f t="shared" si="75"/>
        <v>1094</v>
      </c>
      <c r="AN95" s="126"/>
      <c r="AO95" s="126"/>
      <c r="AP95" s="126"/>
      <c r="AQ95" s="126"/>
      <c r="AR95" s="126" t="str">
        <f t="shared" si="76"/>
        <v/>
      </c>
      <c r="AS95" s="126">
        <f t="shared" si="77"/>
        <v>0</v>
      </c>
      <c r="AT95" s="115"/>
    </row>
    <row r="96" spans="2:46" x14ac:dyDescent="0.25">
      <c r="B96" s="122" t="s">
        <v>1</v>
      </c>
      <c r="C96" s="119">
        <f t="shared" si="79"/>
        <v>1095</v>
      </c>
      <c r="D96" s="117"/>
      <c r="E96" s="126"/>
      <c r="F96" s="126" t="str">
        <f t="shared" si="66"/>
        <v/>
      </c>
      <c r="G96" s="126">
        <f t="shared" si="67"/>
        <v>0</v>
      </c>
      <c r="H96" s="114"/>
      <c r="I96" s="300" t="s">
        <v>0</v>
      </c>
      <c r="J96" s="301">
        <f t="shared" si="68"/>
        <v>1095</v>
      </c>
      <c r="K96" s="303"/>
      <c r="L96" s="303"/>
      <c r="M96" s="303" t="s">
        <v>1710</v>
      </c>
      <c r="N96" s="303" t="str">
        <f t="shared" si="78"/>
        <v>Clock_LoopCntr</v>
      </c>
      <c r="O96" s="126">
        <f t="shared" si="69"/>
        <v>14</v>
      </c>
      <c r="P96" s="114"/>
      <c r="Q96" s="124" t="s">
        <v>11</v>
      </c>
      <c r="R96" s="119">
        <f t="shared" si="70"/>
        <v>1095</v>
      </c>
      <c r="S96" s="126"/>
      <c r="T96" s="126"/>
      <c r="U96" s="126"/>
      <c r="V96" s="126" t="str">
        <f>IF(U96&lt;&gt;"",CONCATENATE(S96,#REF!,U96),"")</f>
        <v/>
      </c>
      <c r="W96" s="126">
        <f t="shared" si="71"/>
        <v>0</v>
      </c>
      <c r="X96" s="114"/>
      <c r="Y96" s="124" t="s">
        <v>12</v>
      </c>
      <c r="Z96" s="119">
        <f t="shared" si="72"/>
        <v>1095</v>
      </c>
      <c r="AA96" s="126" t="str">
        <f>IF('100 Build &amp; Infeed'!AK1318&lt;&gt;"",'100 Build &amp; Infeed'!AK1318,"")</f>
        <v/>
      </c>
      <c r="AB96" s="126"/>
      <c r="AC96" s="126" t="str">
        <f>IF('100 Build &amp; Infeed'!AL1318&lt;&gt;"",'100 Build &amp; Infeed'!AL1318,"")</f>
        <v/>
      </c>
      <c r="AD96" s="126" t="str">
        <f t="shared" si="73"/>
        <v/>
      </c>
      <c r="AE96" s="126">
        <f t="shared" si="74"/>
        <v>0</v>
      </c>
      <c r="AF96" s="114"/>
      <c r="AG96" s="123"/>
      <c r="AH96" s="118"/>
      <c r="AI96" s="116"/>
      <c r="AJ96" s="126"/>
      <c r="AK96" s="114"/>
      <c r="AL96" s="122" t="s">
        <v>2</v>
      </c>
      <c r="AM96" s="119">
        <f t="shared" si="75"/>
        <v>1095</v>
      </c>
      <c r="AN96" s="126"/>
      <c r="AO96" s="126"/>
      <c r="AP96" s="126"/>
      <c r="AQ96" s="126"/>
      <c r="AR96" s="126" t="str">
        <f t="shared" si="76"/>
        <v/>
      </c>
      <c r="AS96" s="126">
        <f t="shared" si="77"/>
        <v>0</v>
      </c>
      <c r="AT96" s="115"/>
    </row>
    <row r="97" spans="2:46" x14ac:dyDescent="0.25">
      <c r="B97" s="122" t="s">
        <v>1</v>
      </c>
      <c r="C97" s="119">
        <f t="shared" si="79"/>
        <v>1096</v>
      </c>
      <c r="D97" s="117"/>
      <c r="E97" s="126"/>
      <c r="F97" s="126" t="str">
        <f t="shared" si="66"/>
        <v/>
      </c>
      <c r="G97" s="126">
        <f t="shared" si="67"/>
        <v>0</v>
      </c>
      <c r="H97" s="114"/>
      <c r="I97" s="300" t="s">
        <v>0</v>
      </c>
      <c r="J97" s="301">
        <f t="shared" si="68"/>
        <v>1096</v>
      </c>
      <c r="K97" s="303"/>
      <c r="L97" s="303"/>
      <c r="M97" s="303" t="s">
        <v>1709</v>
      </c>
      <c r="N97" s="303" t="str">
        <f t="shared" si="78"/>
        <v>Init_LoopCntr</v>
      </c>
      <c r="O97" s="126">
        <f t="shared" si="69"/>
        <v>13</v>
      </c>
      <c r="P97" s="114"/>
      <c r="Q97" s="124" t="s">
        <v>11</v>
      </c>
      <c r="R97" s="119">
        <f t="shared" si="70"/>
        <v>1096</v>
      </c>
      <c r="S97" s="126"/>
      <c r="T97" s="126"/>
      <c r="U97" s="126"/>
      <c r="V97" s="126" t="str">
        <f>IF(U97&lt;&gt;"",CONCATENATE(S97,#REF!,U97),"")</f>
        <v/>
      </c>
      <c r="W97" s="126">
        <f t="shared" si="71"/>
        <v>0</v>
      </c>
      <c r="X97" s="114"/>
      <c r="Y97" s="124" t="s">
        <v>12</v>
      </c>
      <c r="Z97" s="119">
        <f t="shared" si="72"/>
        <v>1096</v>
      </c>
      <c r="AA97" s="126" t="str">
        <f>IF('100 Build &amp; Infeed'!AK1319&lt;&gt;"",'100 Build &amp; Infeed'!AK1319,"")</f>
        <v/>
      </c>
      <c r="AB97" s="126"/>
      <c r="AC97" s="126" t="str">
        <f>IF('100 Build &amp; Infeed'!AL1319&lt;&gt;"",'100 Build &amp; Infeed'!AL1319,"")</f>
        <v/>
      </c>
      <c r="AD97" s="126" t="str">
        <f t="shared" si="73"/>
        <v/>
      </c>
      <c r="AE97" s="126">
        <f t="shared" si="74"/>
        <v>0</v>
      </c>
      <c r="AF97" s="114"/>
      <c r="AG97" s="123"/>
      <c r="AH97" s="118"/>
      <c r="AI97" s="116"/>
      <c r="AJ97" s="126"/>
      <c r="AK97" s="114"/>
      <c r="AL97" s="122" t="s">
        <v>2</v>
      </c>
      <c r="AM97" s="119">
        <f t="shared" si="75"/>
        <v>1096</v>
      </c>
      <c r="AN97" s="126"/>
      <c r="AO97" s="126"/>
      <c r="AP97" s="126"/>
      <c r="AQ97" s="126"/>
      <c r="AR97" s="126" t="str">
        <f t="shared" si="76"/>
        <v/>
      </c>
      <c r="AS97" s="126">
        <f t="shared" si="77"/>
        <v>0</v>
      </c>
      <c r="AT97" s="115"/>
    </row>
    <row r="98" spans="2:46" x14ac:dyDescent="0.25">
      <c r="B98" s="122" t="s">
        <v>1</v>
      </c>
      <c r="C98" s="119">
        <f t="shared" si="79"/>
        <v>1097</v>
      </c>
      <c r="D98" s="117"/>
      <c r="E98" s="126"/>
      <c r="F98" s="126" t="str">
        <f t="shared" si="66"/>
        <v/>
      </c>
      <c r="G98" s="126">
        <f t="shared" si="67"/>
        <v>0</v>
      </c>
      <c r="H98" s="114"/>
      <c r="I98" s="300" t="s">
        <v>0</v>
      </c>
      <c r="J98" s="301">
        <f t="shared" si="68"/>
        <v>1097</v>
      </c>
      <c r="K98" s="303"/>
      <c r="L98" s="303"/>
      <c r="M98" s="303" t="s">
        <v>1708</v>
      </c>
      <c r="N98" s="303" t="str">
        <f t="shared" si="78"/>
        <v>Plan_LoopCntr</v>
      </c>
      <c r="O98" s="126">
        <f t="shared" si="69"/>
        <v>13</v>
      </c>
      <c r="P98" s="114"/>
      <c r="Q98" s="124" t="s">
        <v>11</v>
      </c>
      <c r="R98" s="119">
        <f t="shared" si="70"/>
        <v>1097</v>
      </c>
      <c r="S98" s="126"/>
      <c r="T98" s="126"/>
      <c r="U98" s="126"/>
      <c r="V98" s="126" t="str">
        <f>IF(U98&lt;&gt;"",CONCATENATE(S98,#REF!,U98),"")</f>
        <v/>
      </c>
      <c r="W98" s="126">
        <f t="shared" si="71"/>
        <v>0</v>
      </c>
      <c r="X98" s="114"/>
      <c r="Y98" s="124" t="s">
        <v>12</v>
      </c>
      <c r="Z98" s="119">
        <f t="shared" si="72"/>
        <v>1097</v>
      </c>
      <c r="AA98" s="126" t="str">
        <f>IF('100 Build &amp; Infeed'!AK1320&lt;&gt;"",'100 Build &amp; Infeed'!AK1320,"")</f>
        <v/>
      </c>
      <c r="AB98" s="126"/>
      <c r="AC98" s="126" t="str">
        <f>IF('100 Build &amp; Infeed'!AL1320&lt;&gt;"",'100 Build &amp; Infeed'!AL1320,"")</f>
        <v/>
      </c>
      <c r="AD98" s="126" t="str">
        <f t="shared" si="73"/>
        <v/>
      </c>
      <c r="AE98" s="126">
        <f t="shared" si="74"/>
        <v>0</v>
      </c>
      <c r="AF98" s="114"/>
      <c r="AG98" s="123"/>
      <c r="AH98" s="118"/>
      <c r="AI98" s="116"/>
      <c r="AJ98" s="126"/>
      <c r="AK98" s="114"/>
      <c r="AL98" s="122" t="s">
        <v>2</v>
      </c>
      <c r="AM98" s="119">
        <f t="shared" si="75"/>
        <v>1097</v>
      </c>
      <c r="AN98" s="126"/>
      <c r="AO98" s="126"/>
      <c r="AP98" s="126"/>
      <c r="AQ98" s="126"/>
      <c r="AR98" s="126" t="str">
        <f t="shared" si="76"/>
        <v/>
      </c>
      <c r="AS98" s="126">
        <f t="shared" si="77"/>
        <v>0</v>
      </c>
      <c r="AT98" s="115"/>
    </row>
    <row r="99" spans="2:46" x14ac:dyDescent="0.25">
      <c r="B99" s="122" t="s">
        <v>1</v>
      </c>
      <c r="C99" s="119">
        <f t="shared" si="79"/>
        <v>1098</v>
      </c>
      <c r="D99" s="117"/>
      <c r="E99" s="126"/>
      <c r="F99" s="126" t="str">
        <f t="shared" si="66"/>
        <v/>
      </c>
      <c r="G99" s="126">
        <f t="shared" si="67"/>
        <v>0</v>
      </c>
      <c r="H99" s="114"/>
      <c r="I99" s="300" t="s">
        <v>0</v>
      </c>
      <c r="J99" s="301">
        <f t="shared" si="68"/>
        <v>1098</v>
      </c>
      <c r="K99" s="303"/>
      <c r="L99" s="303"/>
      <c r="M99" s="303" t="s">
        <v>672</v>
      </c>
      <c r="N99" s="303" t="str">
        <f t="shared" si="78"/>
        <v>Motion_LoopCntr</v>
      </c>
      <c r="O99" s="126">
        <f t="shared" si="69"/>
        <v>15</v>
      </c>
      <c r="P99" s="114"/>
      <c r="Q99" s="124" t="s">
        <v>11</v>
      </c>
      <c r="R99" s="119">
        <f t="shared" si="70"/>
        <v>1098</v>
      </c>
      <c r="S99" s="126"/>
      <c r="T99" s="126"/>
      <c r="U99" s="126"/>
      <c r="V99" s="126" t="str">
        <f>IF(U99&lt;&gt;"",CONCATENATE(S99,#REF!,U99),"")</f>
        <v/>
      </c>
      <c r="W99" s="126">
        <f t="shared" si="71"/>
        <v>0</v>
      </c>
      <c r="X99" s="114"/>
      <c r="Y99" s="124" t="s">
        <v>12</v>
      </c>
      <c r="Z99" s="119">
        <f t="shared" si="72"/>
        <v>1098</v>
      </c>
      <c r="AA99" s="126" t="str">
        <f>IF('100 Build &amp; Infeed'!AK1321&lt;&gt;"",'100 Build &amp; Infeed'!AK1321,"")</f>
        <v/>
      </c>
      <c r="AB99" s="126"/>
      <c r="AC99" s="126" t="str">
        <f>IF('100 Build &amp; Infeed'!AL1321&lt;&gt;"",'100 Build &amp; Infeed'!AL1321,"")</f>
        <v/>
      </c>
      <c r="AD99" s="126" t="str">
        <f t="shared" si="73"/>
        <v/>
      </c>
      <c r="AE99" s="126">
        <f t="shared" si="74"/>
        <v>0</v>
      </c>
      <c r="AF99" s="114"/>
      <c r="AG99" s="123"/>
      <c r="AH99" s="118"/>
      <c r="AI99" s="116"/>
      <c r="AJ99" s="126"/>
      <c r="AK99" s="114"/>
      <c r="AL99" s="122" t="s">
        <v>2</v>
      </c>
      <c r="AM99" s="119">
        <f t="shared" si="75"/>
        <v>1098</v>
      </c>
      <c r="AN99" s="126"/>
      <c r="AO99" s="126"/>
      <c r="AP99" s="126"/>
      <c r="AQ99" s="126"/>
      <c r="AR99" s="126" t="str">
        <f t="shared" si="76"/>
        <v/>
      </c>
      <c r="AS99" s="126">
        <f t="shared" si="77"/>
        <v>0</v>
      </c>
      <c r="AT99" s="115"/>
    </row>
    <row r="100" spans="2:46" x14ac:dyDescent="0.25">
      <c r="B100" s="122" t="s">
        <v>1</v>
      </c>
      <c r="C100" s="119">
        <f t="shared" si="79"/>
        <v>1099</v>
      </c>
      <c r="D100" s="117"/>
      <c r="E100" s="126"/>
      <c r="F100" s="126" t="str">
        <f t="shared" si="66"/>
        <v/>
      </c>
      <c r="G100" s="126">
        <f t="shared" si="67"/>
        <v>0</v>
      </c>
      <c r="H100" s="114"/>
      <c r="I100" s="300" t="s">
        <v>0</v>
      </c>
      <c r="J100" s="301">
        <f t="shared" si="68"/>
        <v>1099</v>
      </c>
      <c r="K100" s="303"/>
      <c r="L100" s="303"/>
      <c r="M100" s="399" t="s">
        <v>667</v>
      </c>
      <c r="N100" s="303" t="str">
        <f>IF(M100&lt;&gt;"",CONCATENATE(K100,L100,M100),"")</f>
        <v>System_LoopCntr</v>
      </c>
      <c r="O100" s="126">
        <f t="shared" si="69"/>
        <v>15</v>
      </c>
      <c r="P100" s="114"/>
      <c r="Q100" s="124" t="s">
        <v>11</v>
      </c>
      <c r="R100" s="119">
        <f t="shared" si="70"/>
        <v>1099</v>
      </c>
      <c r="S100" s="126"/>
      <c r="T100" s="126"/>
      <c r="U100" s="126"/>
      <c r="V100" s="126" t="str">
        <f>IF(U100&lt;&gt;"",CONCATENATE(S100,#REF!,U100),"")</f>
        <v/>
      </c>
      <c r="W100" s="126">
        <f t="shared" si="71"/>
        <v>0</v>
      </c>
      <c r="X100" s="114"/>
      <c r="Y100" s="124" t="s">
        <v>12</v>
      </c>
      <c r="Z100" s="119">
        <f t="shared" si="72"/>
        <v>1099</v>
      </c>
      <c r="AA100" s="126" t="str">
        <f>IF('100 Build &amp; Infeed'!AK1322&lt;&gt;"",'100 Build &amp; Infeed'!AK1322,"")</f>
        <v/>
      </c>
      <c r="AB100" s="126"/>
      <c r="AC100" s="126" t="str">
        <f>IF('100 Build &amp; Infeed'!AL1322&lt;&gt;"",'100 Build &amp; Infeed'!AL1322,"")</f>
        <v/>
      </c>
      <c r="AD100" s="126" t="str">
        <f t="shared" si="73"/>
        <v/>
      </c>
      <c r="AE100" s="126">
        <f t="shared" si="74"/>
        <v>0</v>
      </c>
      <c r="AF100" s="114"/>
      <c r="AG100" s="123"/>
      <c r="AH100" s="118"/>
      <c r="AI100" s="116"/>
      <c r="AJ100" s="126"/>
      <c r="AK100" s="114"/>
      <c r="AL100" s="122" t="s">
        <v>2</v>
      </c>
      <c r="AM100" s="119">
        <f t="shared" si="75"/>
        <v>1099</v>
      </c>
      <c r="AN100" s="126"/>
      <c r="AO100" s="126"/>
      <c r="AP100" s="126"/>
      <c r="AQ100" s="126"/>
      <c r="AR100" s="126" t="str">
        <f t="shared" si="76"/>
        <v/>
      </c>
      <c r="AS100" s="126">
        <f t="shared" si="77"/>
        <v>0</v>
      </c>
      <c r="AT100" s="115"/>
    </row>
  </sheetData>
  <mergeCells count="2">
    <mergeCell ref="A1:A60"/>
    <mergeCell ref="BB1:BB60"/>
  </mergeCells>
  <pageMargins left="0.25" right="0.25" top="0.25" bottom="0.25" header="0" footer="0"/>
  <pageSetup scale="6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"/>
  <dimension ref="A1:BD100"/>
  <sheetViews>
    <sheetView workbookViewId="0">
      <selection activeCell="B51" sqref="B51:G69"/>
    </sheetView>
  </sheetViews>
  <sheetFormatPr defaultRowHeight="15" outlineLevelCol="1" x14ac:dyDescent="0.25"/>
  <cols>
    <col min="2" max="2" width="2.28515625" bestFit="1" customWidth="1"/>
    <col min="3" max="3" width="5.5703125" bestFit="1" customWidth="1"/>
    <col min="4" max="4" width="9.140625" hidden="1" customWidth="1" outlineLevel="1"/>
    <col min="5" max="5" width="11.7109375" hidden="1" customWidth="1" outlineLevel="1"/>
    <col min="6" max="6" width="20.7109375" hidden="1" customWidth="1" outlineLevel="1"/>
    <col min="7" max="7" width="18.7109375" customWidth="1" collapsed="1"/>
    <col min="8" max="8" width="3.7109375" customWidth="1"/>
    <col min="9" max="9" width="1.7109375" customWidth="1"/>
    <col min="10" max="10" width="1.5703125" bestFit="1" customWidth="1"/>
    <col min="11" max="11" width="5.5703125" bestFit="1" customWidth="1"/>
    <col min="12" max="14" width="9.140625" hidden="1" customWidth="1" outlineLevel="1"/>
    <col min="15" max="15" width="18.5703125" bestFit="1" customWidth="1" collapsed="1"/>
    <col min="16" max="16" width="3.7109375" customWidth="1"/>
    <col min="17" max="17" width="1.7109375" customWidth="1"/>
    <col min="18" max="18" width="2.42578125" bestFit="1" customWidth="1"/>
    <col min="19" max="19" width="5.5703125" bestFit="1" customWidth="1"/>
    <col min="20" max="23" width="9.140625" hidden="1" customWidth="1" outlineLevel="1"/>
    <col min="24" max="24" width="18.7109375" customWidth="1" collapsed="1"/>
    <col min="25" max="25" width="3.7109375" customWidth="1"/>
    <col min="26" max="26" width="1.7109375" customWidth="1"/>
    <col min="27" max="27" width="2.28515625" bestFit="1" customWidth="1"/>
    <col min="28" max="28" width="5.5703125" bestFit="1" customWidth="1"/>
    <col min="29" max="29" width="9.140625" hidden="1" customWidth="1" outlineLevel="1"/>
    <col min="30" max="30" width="13.7109375" hidden="1" customWidth="1" outlineLevel="1"/>
    <col min="31" max="31" width="18.7109375" customWidth="1" collapsed="1"/>
    <col min="32" max="32" width="3.7109375" customWidth="1"/>
    <col min="33" max="33" width="1.7109375" hidden="1" customWidth="1" outlineLevel="1"/>
    <col min="34" max="36" width="0" hidden="1" customWidth="1" outlineLevel="1"/>
    <col min="37" max="37" width="18.7109375" hidden="1" customWidth="1" outlineLevel="1"/>
    <col min="38" max="38" width="1.7109375" customWidth="1" collapsed="1"/>
    <col min="39" max="39" width="2.28515625" bestFit="1" customWidth="1"/>
    <col min="40" max="40" width="5.5703125" bestFit="1" customWidth="1"/>
    <col min="41" max="45" width="9.140625" hidden="1" customWidth="1" outlineLevel="1"/>
    <col min="46" max="46" width="18.28515625" bestFit="1" customWidth="1" collapsed="1"/>
    <col min="47" max="47" width="3.28515625" bestFit="1" customWidth="1"/>
    <col min="48" max="48" width="1.7109375" customWidth="1"/>
    <col min="49" max="55" width="0" hidden="1" customWidth="1" outlineLevel="1"/>
    <col min="56" max="56" width="9.140625" collapsed="1"/>
  </cols>
  <sheetData>
    <row r="1" spans="1:56" s="109" customFormat="1" ht="15.75" x14ac:dyDescent="0.25">
      <c r="A1" s="548" t="s">
        <v>463</v>
      </c>
      <c r="B1" s="122" t="s">
        <v>1</v>
      </c>
      <c r="C1" s="119">
        <v>1100</v>
      </c>
      <c r="D1" s="117" t="s">
        <v>9</v>
      </c>
      <c r="E1" s="126"/>
      <c r="F1" s="126" t="s">
        <v>627</v>
      </c>
      <c r="G1" s="165" t="str">
        <f>IF(F1&lt;&gt;"",CONCATENATE(D1,E1,F1),"")</f>
        <v>PLC_Cmd_TransID#</v>
      </c>
      <c r="H1" s="126">
        <f t="shared" ref="H1:H64" si="0">LEN(G1)</f>
        <v>16</v>
      </c>
      <c r="I1" s="114"/>
      <c r="J1" s="122" t="s">
        <v>0</v>
      </c>
      <c r="K1" s="119">
        <f t="shared" ref="K1:K64" si="1">C1</f>
        <v>1100</v>
      </c>
      <c r="L1" s="126" t="s">
        <v>9</v>
      </c>
      <c r="M1" s="126" t="s">
        <v>1431</v>
      </c>
      <c r="N1" s="126"/>
      <c r="O1" s="165" t="str">
        <f>IF(M1&lt;&gt;"",CONCATENATE(L1,M1,N1),"")</f>
        <v>PLC_Command_ID</v>
      </c>
      <c r="P1" s="126">
        <f t="shared" ref="P1:P64" si="2">LEN(O1)</f>
        <v>14</v>
      </c>
      <c r="Q1" s="114"/>
      <c r="R1" s="124" t="s">
        <v>11</v>
      </c>
      <c r="S1" s="119">
        <f t="shared" ref="S1:S64" si="3">C1</f>
        <v>1100</v>
      </c>
      <c r="T1" s="119"/>
      <c r="U1" s="126"/>
      <c r="V1" s="126"/>
      <c r="W1" s="126"/>
      <c r="X1" s="126" t="str">
        <f>IF(W1&lt;&gt;"",CONCATENATE(T1,U1,V1,W1),"")</f>
        <v/>
      </c>
      <c r="Y1" s="126">
        <f t="shared" ref="Y1:Y64" si="4">LEN(X1)</f>
        <v>0</v>
      </c>
      <c r="Z1" s="114"/>
      <c r="AA1" s="124" t="s">
        <v>12</v>
      </c>
      <c r="AB1" s="119">
        <f t="shared" ref="AB1:AB64" si="5">C1</f>
        <v>1100</v>
      </c>
      <c r="AC1" s="126"/>
      <c r="AD1" s="126"/>
      <c r="AE1" s="126" t="str">
        <f>IF(AD1&lt;&gt;"",CONCATENATE(AC1,AD1),"")</f>
        <v/>
      </c>
      <c r="AF1" s="126">
        <f t="shared" ref="AF1:AF64" si="6">LEN(AE1)</f>
        <v>0</v>
      </c>
      <c r="AG1" s="114"/>
      <c r="AH1" s="123"/>
      <c r="AI1" s="118"/>
      <c r="AJ1" s="116"/>
      <c r="AK1" s="126"/>
      <c r="AL1" s="114"/>
      <c r="AM1" s="122" t="s">
        <v>2</v>
      </c>
      <c r="AN1" s="119">
        <f t="shared" ref="AN1:AN11" si="7">C1</f>
        <v>1100</v>
      </c>
      <c r="AO1" s="117"/>
      <c r="AP1" s="126"/>
      <c r="AQ1" s="126"/>
      <c r="AR1" s="126"/>
      <c r="AS1" s="126"/>
      <c r="AT1" s="126" t="str">
        <f>IF(AQ1&lt;&gt;"",CONCATENATE(AO1,AP1,AQ1,AR1,AS1),"")</f>
        <v/>
      </c>
      <c r="AU1" s="126">
        <f t="shared" ref="AU1:AU11" si="8">LEN(AT1)</f>
        <v>0</v>
      </c>
      <c r="AV1" s="115"/>
      <c r="BC1" s="111"/>
      <c r="BD1" s="548" t="s">
        <v>463</v>
      </c>
    </row>
    <row r="2" spans="1:56" s="109" customFormat="1" ht="15.75" x14ac:dyDescent="0.25">
      <c r="A2" s="548"/>
      <c r="B2" s="122" t="s">
        <v>1</v>
      </c>
      <c r="C2" s="119">
        <f>C1+1</f>
        <v>1101</v>
      </c>
      <c r="D2" s="117" t="s">
        <v>9</v>
      </c>
      <c r="E2" s="126"/>
      <c r="F2" s="126" t="s">
        <v>628</v>
      </c>
      <c r="G2" s="164" t="s">
        <v>645</v>
      </c>
      <c r="H2" s="126">
        <f t="shared" si="0"/>
        <v>15</v>
      </c>
      <c r="I2" s="114"/>
      <c r="J2" s="122" t="s">
        <v>0</v>
      </c>
      <c r="K2" s="119">
        <f t="shared" si="1"/>
        <v>1101</v>
      </c>
      <c r="L2" s="126" t="s">
        <v>9</v>
      </c>
      <c r="M2" s="126" t="s">
        <v>632</v>
      </c>
      <c r="N2" s="126">
        <v>1</v>
      </c>
      <c r="O2" s="165" t="str">
        <f>IF(N2&lt;&gt;"",CONCATENATE(L2,M2,N2),"")</f>
        <v>PLC_Parameter_1</v>
      </c>
      <c r="P2" s="126">
        <f t="shared" si="2"/>
        <v>15</v>
      </c>
      <c r="Q2" s="114"/>
      <c r="R2" s="124" t="s">
        <v>11</v>
      </c>
      <c r="S2" s="119">
        <f t="shared" si="3"/>
        <v>1101</v>
      </c>
      <c r="T2" s="119"/>
      <c r="U2" s="126"/>
      <c r="V2" s="126"/>
      <c r="W2" s="126"/>
      <c r="X2" s="126" t="str">
        <f t="shared" ref="X2:X65" si="9">IF(W2&lt;&gt;"",CONCATENATE(T2,U2,V2,W2),"")</f>
        <v/>
      </c>
      <c r="Y2" s="126">
        <f t="shared" si="4"/>
        <v>0</v>
      </c>
      <c r="Z2" s="114"/>
      <c r="AA2" s="124" t="s">
        <v>12</v>
      </c>
      <c r="AB2" s="119">
        <f t="shared" si="5"/>
        <v>1101</v>
      </c>
      <c r="AC2" s="126"/>
      <c r="AD2" s="126"/>
      <c r="AE2" s="126" t="str">
        <f t="shared" ref="AE2:AE65" si="10">IF(AD2&lt;&gt;"",CONCATENATE(AC2,AD2),"")</f>
        <v/>
      </c>
      <c r="AF2" s="126">
        <f t="shared" si="6"/>
        <v>0</v>
      </c>
      <c r="AG2" s="114"/>
      <c r="AH2" s="123"/>
      <c r="AI2" s="118"/>
      <c r="AJ2" s="116"/>
      <c r="AK2" s="126"/>
      <c r="AL2" s="114"/>
      <c r="AM2" s="122" t="s">
        <v>2</v>
      </c>
      <c r="AN2" s="119">
        <f t="shared" si="7"/>
        <v>1101</v>
      </c>
      <c r="AO2" s="117"/>
      <c r="AP2" s="126"/>
      <c r="AQ2" s="126"/>
      <c r="AR2" s="126"/>
      <c r="AS2" s="126"/>
      <c r="AT2" s="126" t="str">
        <f t="shared" ref="AT2:AT11" si="11">IF(AQ2&lt;&gt;"",CONCATENATE(AO2,AP2,AQ2,AR2,AS2),"")</f>
        <v/>
      </c>
      <c r="AU2" s="126">
        <f t="shared" si="8"/>
        <v>0</v>
      </c>
      <c r="AV2" s="115"/>
      <c r="BC2" s="111"/>
      <c r="BD2" s="548"/>
    </row>
    <row r="3" spans="1:56" s="109" customFormat="1" ht="15.75" x14ac:dyDescent="0.25">
      <c r="A3" s="548"/>
      <c r="B3" s="122" t="s">
        <v>1</v>
      </c>
      <c r="C3" s="119">
        <f t="shared" ref="C3:C66" si="12">C2+1</f>
        <v>1102</v>
      </c>
      <c r="D3" s="117" t="s">
        <v>9</v>
      </c>
      <c r="E3" s="126" t="s">
        <v>629</v>
      </c>
      <c r="F3" s="126" t="s">
        <v>467</v>
      </c>
      <c r="G3" s="165" t="str">
        <f t="shared" ref="G3:G65" si="13">IF(F3&lt;&gt;"",CONCATENATE(D3,E3,F3),"")</f>
        <v>PLC_Param_1_Lo</v>
      </c>
      <c r="H3" s="126">
        <f t="shared" si="0"/>
        <v>14</v>
      </c>
      <c r="I3" s="114"/>
      <c r="J3" s="122" t="s">
        <v>0</v>
      </c>
      <c r="K3" s="119">
        <f t="shared" si="1"/>
        <v>1102</v>
      </c>
      <c r="L3" s="126" t="s">
        <v>9</v>
      </c>
      <c r="M3" s="126" t="s">
        <v>632</v>
      </c>
      <c r="N3" s="126">
        <v>2</v>
      </c>
      <c r="O3" s="165" t="str">
        <f t="shared" ref="O3:O65" si="14">IF(N3&lt;&gt;"",CONCATENATE(L3,M3,N3),"")</f>
        <v>PLC_Parameter_2</v>
      </c>
      <c r="P3" s="126">
        <f t="shared" si="2"/>
        <v>15</v>
      </c>
      <c r="Q3" s="114"/>
      <c r="R3" s="124" t="s">
        <v>11</v>
      </c>
      <c r="S3" s="119">
        <f t="shared" si="3"/>
        <v>1102</v>
      </c>
      <c r="T3" s="119"/>
      <c r="U3" s="126"/>
      <c r="V3" s="126"/>
      <c r="W3" s="126"/>
      <c r="X3" s="126" t="str">
        <f t="shared" si="9"/>
        <v/>
      </c>
      <c r="Y3" s="126">
        <f t="shared" si="4"/>
        <v>0</v>
      </c>
      <c r="Z3" s="114"/>
      <c r="AA3" s="124" t="s">
        <v>12</v>
      </c>
      <c r="AB3" s="119">
        <f t="shared" si="5"/>
        <v>1102</v>
      </c>
      <c r="AC3" s="126"/>
      <c r="AD3" s="126"/>
      <c r="AE3" s="126" t="str">
        <f t="shared" si="10"/>
        <v/>
      </c>
      <c r="AF3" s="126">
        <f t="shared" si="6"/>
        <v>0</v>
      </c>
      <c r="AG3" s="114"/>
      <c r="AH3" s="123"/>
      <c r="AI3" s="118"/>
      <c r="AJ3" s="116"/>
      <c r="AK3" s="126"/>
      <c r="AL3" s="114"/>
      <c r="AM3" s="122" t="s">
        <v>2</v>
      </c>
      <c r="AN3" s="119">
        <f t="shared" si="7"/>
        <v>1102</v>
      </c>
      <c r="AO3" s="117"/>
      <c r="AP3" s="126"/>
      <c r="AQ3" s="126"/>
      <c r="AR3" s="126"/>
      <c r="AS3" s="126"/>
      <c r="AT3" s="126" t="str">
        <f t="shared" si="11"/>
        <v/>
      </c>
      <c r="AU3" s="126">
        <f t="shared" si="8"/>
        <v>0</v>
      </c>
      <c r="AV3" s="115"/>
      <c r="BC3" s="111"/>
      <c r="BD3" s="548"/>
    </row>
    <row r="4" spans="1:56" s="109" customFormat="1" ht="15.75" x14ac:dyDescent="0.25">
      <c r="A4" s="548"/>
      <c r="B4" s="122" t="s">
        <v>1</v>
      </c>
      <c r="C4" s="119">
        <f t="shared" si="12"/>
        <v>1103</v>
      </c>
      <c r="D4" s="117" t="s">
        <v>9</v>
      </c>
      <c r="E4" s="126" t="s">
        <v>629</v>
      </c>
      <c r="F4" s="126" t="s">
        <v>468</v>
      </c>
      <c r="G4" s="165" t="str">
        <f t="shared" si="13"/>
        <v>PLC_Param_1_Hi</v>
      </c>
      <c r="H4" s="126">
        <f t="shared" si="0"/>
        <v>14</v>
      </c>
      <c r="I4" s="114"/>
      <c r="J4" s="122" t="s">
        <v>0</v>
      </c>
      <c r="K4" s="119">
        <f t="shared" si="1"/>
        <v>1103</v>
      </c>
      <c r="L4" s="126" t="s">
        <v>9</v>
      </c>
      <c r="M4" s="126" t="s">
        <v>632</v>
      </c>
      <c r="N4" s="126">
        <v>3</v>
      </c>
      <c r="O4" s="165" t="str">
        <f t="shared" si="14"/>
        <v>PLC_Parameter_3</v>
      </c>
      <c r="P4" s="126">
        <f t="shared" si="2"/>
        <v>15</v>
      </c>
      <c r="Q4" s="114"/>
      <c r="R4" s="124" t="s">
        <v>11</v>
      </c>
      <c r="S4" s="119">
        <f t="shared" si="3"/>
        <v>1103</v>
      </c>
      <c r="T4" s="119"/>
      <c r="U4" s="126"/>
      <c r="V4" s="126"/>
      <c r="W4" s="126"/>
      <c r="X4" s="126" t="str">
        <f t="shared" si="9"/>
        <v/>
      </c>
      <c r="Y4" s="126">
        <f t="shared" si="4"/>
        <v>0</v>
      </c>
      <c r="Z4" s="114"/>
      <c r="AA4" s="124" t="s">
        <v>12</v>
      </c>
      <c r="AB4" s="119">
        <f t="shared" si="5"/>
        <v>1103</v>
      </c>
      <c r="AC4" s="126"/>
      <c r="AD4" s="126"/>
      <c r="AE4" s="126" t="str">
        <f t="shared" si="10"/>
        <v/>
      </c>
      <c r="AF4" s="126">
        <f t="shared" si="6"/>
        <v>0</v>
      </c>
      <c r="AG4" s="114"/>
      <c r="AH4" s="123"/>
      <c r="AI4" s="118"/>
      <c r="AJ4" s="116"/>
      <c r="AK4" s="126"/>
      <c r="AL4" s="114"/>
      <c r="AM4" s="122" t="s">
        <v>2</v>
      </c>
      <c r="AN4" s="119">
        <f t="shared" si="7"/>
        <v>1103</v>
      </c>
      <c r="AO4" s="117"/>
      <c r="AP4" s="126"/>
      <c r="AQ4" s="126"/>
      <c r="AR4" s="126"/>
      <c r="AS4" s="126"/>
      <c r="AT4" s="126" t="str">
        <f t="shared" si="11"/>
        <v/>
      </c>
      <c r="AU4" s="126">
        <f t="shared" si="8"/>
        <v>0</v>
      </c>
      <c r="AV4" s="115"/>
      <c r="BC4" s="111"/>
      <c r="BD4" s="548"/>
    </row>
    <row r="5" spans="1:56" s="109" customFormat="1" ht="15.75" x14ac:dyDescent="0.25">
      <c r="A5" s="548"/>
      <c r="B5" s="122" t="s">
        <v>1</v>
      </c>
      <c r="C5" s="119">
        <f t="shared" si="12"/>
        <v>1104</v>
      </c>
      <c r="D5" s="117" t="s">
        <v>9</v>
      </c>
      <c r="E5" s="126" t="s">
        <v>630</v>
      </c>
      <c r="F5" s="126" t="s">
        <v>467</v>
      </c>
      <c r="G5" s="15" t="str">
        <f t="shared" si="13"/>
        <v>PLC_Param_2_Lo</v>
      </c>
      <c r="H5" s="126">
        <f t="shared" si="0"/>
        <v>14</v>
      </c>
      <c r="I5" s="114"/>
      <c r="J5" s="122" t="s">
        <v>0</v>
      </c>
      <c r="K5" s="119">
        <f t="shared" si="1"/>
        <v>1104</v>
      </c>
      <c r="L5" s="126" t="s">
        <v>9</v>
      </c>
      <c r="M5" s="126" t="s">
        <v>632</v>
      </c>
      <c r="N5" s="126">
        <v>4</v>
      </c>
      <c r="O5" s="165" t="str">
        <f t="shared" si="14"/>
        <v>PLC_Parameter_4</v>
      </c>
      <c r="P5" s="126">
        <f t="shared" si="2"/>
        <v>15</v>
      </c>
      <c r="Q5" s="114"/>
      <c r="R5" s="124" t="s">
        <v>11</v>
      </c>
      <c r="S5" s="119">
        <f t="shared" si="3"/>
        <v>1104</v>
      </c>
      <c r="T5" s="119"/>
      <c r="U5" s="126"/>
      <c r="V5" s="126"/>
      <c r="W5" s="126"/>
      <c r="X5" s="126" t="str">
        <f t="shared" si="9"/>
        <v/>
      </c>
      <c r="Y5" s="126">
        <f t="shared" si="4"/>
        <v>0</v>
      </c>
      <c r="Z5" s="114"/>
      <c r="AA5" s="124" t="s">
        <v>12</v>
      </c>
      <c r="AB5" s="119">
        <f t="shared" si="5"/>
        <v>1104</v>
      </c>
      <c r="AC5" s="126"/>
      <c r="AD5" s="126"/>
      <c r="AE5" s="126" t="str">
        <f t="shared" si="10"/>
        <v/>
      </c>
      <c r="AF5" s="126">
        <f t="shared" si="6"/>
        <v>0</v>
      </c>
      <c r="AG5" s="114"/>
      <c r="AH5" s="123"/>
      <c r="AI5" s="118"/>
      <c r="AJ5" s="116"/>
      <c r="AK5" s="126"/>
      <c r="AL5" s="114"/>
      <c r="AM5" s="122" t="s">
        <v>2</v>
      </c>
      <c r="AN5" s="119">
        <f t="shared" si="7"/>
        <v>1104</v>
      </c>
      <c r="AO5" s="117"/>
      <c r="AP5" s="126"/>
      <c r="AQ5" s="126"/>
      <c r="AR5" s="126"/>
      <c r="AS5" s="126"/>
      <c r="AT5" s="126" t="str">
        <f t="shared" si="11"/>
        <v/>
      </c>
      <c r="AU5" s="126">
        <f t="shared" si="8"/>
        <v>0</v>
      </c>
      <c r="AV5" s="115"/>
      <c r="BC5" s="111"/>
      <c r="BD5" s="548"/>
    </row>
    <row r="6" spans="1:56" s="109" customFormat="1" ht="15.75" x14ac:dyDescent="0.25">
      <c r="A6" s="548"/>
      <c r="B6" s="122" t="s">
        <v>1</v>
      </c>
      <c r="C6" s="119">
        <f t="shared" si="12"/>
        <v>1105</v>
      </c>
      <c r="D6" s="117" t="s">
        <v>9</v>
      </c>
      <c r="E6" s="126" t="s">
        <v>630</v>
      </c>
      <c r="F6" s="126" t="s">
        <v>468</v>
      </c>
      <c r="G6" s="165" t="str">
        <f t="shared" si="13"/>
        <v>PLC_Param_2_Hi</v>
      </c>
      <c r="H6" s="126">
        <f t="shared" si="0"/>
        <v>14</v>
      </c>
      <c r="I6" s="114"/>
      <c r="J6" s="122" t="s">
        <v>0</v>
      </c>
      <c r="K6" s="119">
        <f t="shared" si="1"/>
        <v>1105</v>
      </c>
      <c r="L6" s="126" t="s">
        <v>9</v>
      </c>
      <c r="M6" s="126"/>
      <c r="N6" s="126"/>
      <c r="O6" s="307" t="str">
        <f t="shared" si="14"/>
        <v/>
      </c>
      <c r="P6" s="126">
        <f t="shared" si="2"/>
        <v>0</v>
      </c>
      <c r="Q6" s="114"/>
      <c r="R6" s="124" t="s">
        <v>11</v>
      </c>
      <c r="S6" s="119">
        <f t="shared" si="3"/>
        <v>1105</v>
      </c>
      <c r="T6" s="119"/>
      <c r="U6" s="126"/>
      <c r="V6" s="126"/>
      <c r="W6" s="126"/>
      <c r="X6" s="126" t="str">
        <f t="shared" si="9"/>
        <v/>
      </c>
      <c r="Y6" s="126">
        <f t="shared" si="4"/>
        <v>0</v>
      </c>
      <c r="Z6" s="114"/>
      <c r="AA6" s="124" t="s">
        <v>12</v>
      </c>
      <c r="AB6" s="119">
        <f t="shared" si="5"/>
        <v>1105</v>
      </c>
      <c r="AC6" s="126"/>
      <c r="AD6" s="126"/>
      <c r="AE6" s="126" t="str">
        <f t="shared" si="10"/>
        <v/>
      </c>
      <c r="AF6" s="126">
        <f t="shared" si="6"/>
        <v>0</v>
      </c>
      <c r="AG6" s="114"/>
      <c r="AH6" s="123"/>
      <c r="AI6" s="118"/>
      <c r="AJ6" s="116"/>
      <c r="AK6" s="126"/>
      <c r="AL6" s="114"/>
      <c r="AM6" s="122" t="s">
        <v>2</v>
      </c>
      <c r="AN6" s="119">
        <f t="shared" si="7"/>
        <v>1105</v>
      </c>
      <c r="AO6" s="117"/>
      <c r="AP6" s="126"/>
      <c r="AQ6" s="126"/>
      <c r="AR6" s="126"/>
      <c r="AS6" s="126"/>
      <c r="AT6" s="126" t="str">
        <f t="shared" si="11"/>
        <v/>
      </c>
      <c r="AU6" s="126">
        <f t="shared" si="8"/>
        <v>0</v>
      </c>
      <c r="AV6" s="115"/>
      <c r="BC6" s="111"/>
      <c r="BD6" s="548"/>
    </row>
    <row r="7" spans="1:56" s="109" customFormat="1" ht="15.75" x14ac:dyDescent="0.25">
      <c r="A7" s="548"/>
      <c r="B7" s="122" t="s">
        <v>1</v>
      </c>
      <c r="C7" s="119">
        <f t="shared" si="12"/>
        <v>1106</v>
      </c>
      <c r="D7" s="117" t="s">
        <v>9</v>
      </c>
      <c r="E7" s="126" t="s">
        <v>631</v>
      </c>
      <c r="F7" s="126" t="s">
        <v>467</v>
      </c>
      <c r="G7" s="165" t="str">
        <f t="shared" si="13"/>
        <v>PLC_Param_3_Lo</v>
      </c>
      <c r="H7" s="126">
        <f t="shared" si="0"/>
        <v>14</v>
      </c>
      <c r="I7" s="114"/>
      <c r="J7" s="122" t="s">
        <v>0</v>
      </c>
      <c r="K7" s="119">
        <f t="shared" si="1"/>
        <v>1106</v>
      </c>
      <c r="L7" s="126" t="s">
        <v>9</v>
      </c>
      <c r="M7" s="126"/>
      <c r="N7" s="126"/>
      <c r="O7" s="307" t="str">
        <f t="shared" si="14"/>
        <v/>
      </c>
      <c r="P7" s="126">
        <f t="shared" si="2"/>
        <v>0</v>
      </c>
      <c r="Q7" s="114"/>
      <c r="R7" s="124" t="s">
        <v>11</v>
      </c>
      <c r="S7" s="119">
        <f t="shared" si="3"/>
        <v>1106</v>
      </c>
      <c r="T7" s="119"/>
      <c r="U7" s="126"/>
      <c r="V7" s="126"/>
      <c r="W7" s="126"/>
      <c r="X7" s="126" t="str">
        <f t="shared" si="9"/>
        <v/>
      </c>
      <c r="Y7" s="126">
        <f t="shared" si="4"/>
        <v>0</v>
      </c>
      <c r="Z7" s="114"/>
      <c r="AA7" s="124" t="s">
        <v>12</v>
      </c>
      <c r="AB7" s="119">
        <f t="shared" si="5"/>
        <v>1106</v>
      </c>
      <c r="AC7" s="126"/>
      <c r="AD7" s="126"/>
      <c r="AE7" s="126" t="str">
        <f t="shared" si="10"/>
        <v/>
      </c>
      <c r="AF7" s="126">
        <f t="shared" si="6"/>
        <v>0</v>
      </c>
      <c r="AG7" s="114"/>
      <c r="AH7" s="123"/>
      <c r="AI7" s="118"/>
      <c r="AJ7" s="116"/>
      <c r="AK7" s="126"/>
      <c r="AL7" s="114"/>
      <c r="AM7" s="122" t="s">
        <v>2</v>
      </c>
      <c r="AN7" s="119">
        <f t="shared" si="7"/>
        <v>1106</v>
      </c>
      <c r="AO7" s="117"/>
      <c r="AP7" s="126"/>
      <c r="AQ7" s="126"/>
      <c r="AR7" s="126"/>
      <c r="AS7" s="126"/>
      <c r="AT7" s="126" t="str">
        <f t="shared" si="11"/>
        <v/>
      </c>
      <c r="AU7" s="126">
        <f t="shared" si="8"/>
        <v>0</v>
      </c>
      <c r="AV7" s="115"/>
      <c r="BC7" s="111"/>
      <c r="BD7" s="548"/>
    </row>
    <row r="8" spans="1:56" s="109" customFormat="1" ht="15.75" x14ac:dyDescent="0.25">
      <c r="A8" s="548"/>
      <c r="B8" s="122" t="s">
        <v>1</v>
      </c>
      <c r="C8" s="119">
        <f t="shared" si="12"/>
        <v>1107</v>
      </c>
      <c r="D8" s="117" t="s">
        <v>9</v>
      </c>
      <c r="E8" s="126" t="s">
        <v>631</v>
      </c>
      <c r="F8" s="126" t="s">
        <v>468</v>
      </c>
      <c r="G8" s="165" t="str">
        <f t="shared" si="13"/>
        <v>PLC_Param_3_Hi</v>
      </c>
      <c r="H8" s="126">
        <f t="shared" si="0"/>
        <v>14</v>
      </c>
      <c r="I8" s="114"/>
      <c r="J8" s="122" t="s">
        <v>0</v>
      </c>
      <c r="K8" s="119">
        <f t="shared" si="1"/>
        <v>1107</v>
      </c>
      <c r="L8" s="126" t="s">
        <v>9</v>
      </c>
      <c r="M8" s="126"/>
      <c r="N8" s="126"/>
      <c r="O8" s="307" t="str">
        <f t="shared" si="14"/>
        <v/>
      </c>
      <c r="P8" s="126">
        <f t="shared" si="2"/>
        <v>0</v>
      </c>
      <c r="Q8" s="114"/>
      <c r="R8" s="124" t="s">
        <v>11</v>
      </c>
      <c r="S8" s="119">
        <f t="shared" si="3"/>
        <v>1107</v>
      </c>
      <c r="T8" s="119"/>
      <c r="U8" s="126"/>
      <c r="V8" s="126"/>
      <c r="W8" s="126"/>
      <c r="X8" s="126" t="str">
        <f t="shared" si="9"/>
        <v/>
      </c>
      <c r="Y8" s="126">
        <f t="shared" si="4"/>
        <v>0</v>
      </c>
      <c r="Z8" s="114"/>
      <c r="AA8" s="124" t="s">
        <v>12</v>
      </c>
      <c r="AB8" s="119">
        <f t="shared" si="5"/>
        <v>1107</v>
      </c>
      <c r="AC8" s="126"/>
      <c r="AD8" s="126"/>
      <c r="AE8" s="126" t="str">
        <f t="shared" si="10"/>
        <v/>
      </c>
      <c r="AF8" s="126">
        <f t="shared" si="6"/>
        <v>0</v>
      </c>
      <c r="AG8" s="114"/>
      <c r="AH8" s="123"/>
      <c r="AI8" s="118"/>
      <c r="AJ8" s="116"/>
      <c r="AK8" s="126"/>
      <c r="AL8" s="114"/>
      <c r="AM8" s="122" t="s">
        <v>2</v>
      </c>
      <c r="AN8" s="119">
        <f t="shared" si="7"/>
        <v>1107</v>
      </c>
      <c r="AO8" s="117"/>
      <c r="AP8" s="126"/>
      <c r="AQ8" s="126"/>
      <c r="AR8" s="126"/>
      <c r="AS8" s="126"/>
      <c r="AT8" s="126" t="str">
        <f t="shared" si="11"/>
        <v/>
      </c>
      <c r="AU8" s="126">
        <f t="shared" si="8"/>
        <v>0</v>
      </c>
      <c r="AV8" s="115"/>
      <c r="BC8" s="111"/>
      <c r="BD8" s="548"/>
    </row>
    <row r="9" spans="1:56" s="109" customFormat="1" ht="15.75" x14ac:dyDescent="0.25">
      <c r="A9" s="548"/>
      <c r="B9" s="122" t="s">
        <v>1</v>
      </c>
      <c r="C9" s="119">
        <f t="shared" si="12"/>
        <v>1108</v>
      </c>
      <c r="D9" s="117" t="s">
        <v>9</v>
      </c>
      <c r="E9" s="126"/>
      <c r="F9" s="126"/>
      <c r="G9" s="165" t="s">
        <v>646</v>
      </c>
      <c r="H9" s="126">
        <f t="shared" si="0"/>
        <v>14</v>
      </c>
      <c r="I9" s="114"/>
      <c r="J9" s="122" t="s">
        <v>0</v>
      </c>
      <c r="K9" s="119">
        <f t="shared" si="1"/>
        <v>1108</v>
      </c>
      <c r="L9" s="126" t="s">
        <v>9</v>
      </c>
      <c r="M9" s="126"/>
      <c r="N9" s="126"/>
      <c r="O9" s="307" t="str">
        <f t="shared" si="14"/>
        <v/>
      </c>
      <c r="P9" s="126">
        <f t="shared" si="2"/>
        <v>0</v>
      </c>
      <c r="Q9" s="114"/>
      <c r="R9" s="124" t="s">
        <v>11</v>
      </c>
      <c r="S9" s="119">
        <f t="shared" si="3"/>
        <v>1108</v>
      </c>
      <c r="T9" s="119"/>
      <c r="U9" s="126"/>
      <c r="V9" s="126"/>
      <c r="W9" s="126"/>
      <c r="X9" s="126" t="str">
        <f t="shared" si="9"/>
        <v/>
      </c>
      <c r="Y9" s="126">
        <f t="shared" si="4"/>
        <v>0</v>
      </c>
      <c r="Z9" s="114"/>
      <c r="AA9" s="124" t="s">
        <v>12</v>
      </c>
      <c r="AB9" s="119">
        <f t="shared" si="5"/>
        <v>1108</v>
      </c>
      <c r="AC9" s="126"/>
      <c r="AD9" s="126"/>
      <c r="AE9" s="126" t="str">
        <f t="shared" si="10"/>
        <v/>
      </c>
      <c r="AF9" s="126">
        <f t="shared" si="6"/>
        <v>0</v>
      </c>
      <c r="AG9" s="114"/>
      <c r="AH9" s="123"/>
      <c r="AI9" s="118"/>
      <c r="AJ9" s="116"/>
      <c r="AK9" s="126"/>
      <c r="AL9" s="114"/>
      <c r="AM9" s="122" t="s">
        <v>2</v>
      </c>
      <c r="AN9" s="119">
        <f t="shared" si="7"/>
        <v>1108</v>
      </c>
      <c r="AO9" s="117"/>
      <c r="AP9" s="126"/>
      <c r="AQ9" s="126"/>
      <c r="AR9" s="126"/>
      <c r="AS9" s="126"/>
      <c r="AT9" s="126" t="str">
        <f t="shared" si="11"/>
        <v/>
      </c>
      <c r="AU9" s="126">
        <f t="shared" si="8"/>
        <v>0</v>
      </c>
      <c r="AV9" s="115"/>
      <c r="BC9" s="111"/>
      <c r="BD9" s="548"/>
    </row>
    <row r="10" spans="1:56" s="109" customFormat="1" ht="15.75" x14ac:dyDescent="0.25">
      <c r="A10" s="548"/>
      <c r="B10" s="122" t="s">
        <v>1</v>
      </c>
      <c r="C10" s="119">
        <f t="shared" si="12"/>
        <v>1109</v>
      </c>
      <c r="D10" s="117" t="s">
        <v>9</v>
      </c>
      <c r="E10" s="126"/>
      <c r="F10" s="126"/>
      <c r="G10" s="165" t="s">
        <v>647</v>
      </c>
      <c r="H10" s="126">
        <f t="shared" si="0"/>
        <v>14</v>
      </c>
      <c r="I10" s="114"/>
      <c r="J10" s="122" t="s">
        <v>0</v>
      </c>
      <c r="K10" s="119">
        <f t="shared" si="1"/>
        <v>1109</v>
      </c>
      <c r="L10" s="126" t="s">
        <v>9</v>
      </c>
      <c r="M10" s="126"/>
      <c r="N10" s="126"/>
      <c r="O10" s="307" t="str">
        <f t="shared" si="14"/>
        <v/>
      </c>
      <c r="P10" s="126">
        <f t="shared" si="2"/>
        <v>0</v>
      </c>
      <c r="Q10" s="114"/>
      <c r="R10" s="124" t="s">
        <v>11</v>
      </c>
      <c r="S10" s="119">
        <f t="shared" si="3"/>
        <v>1109</v>
      </c>
      <c r="T10" s="119"/>
      <c r="U10" s="126"/>
      <c r="V10" s="126"/>
      <c r="W10" s="126"/>
      <c r="X10" s="126" t="str">
        <f t="shared" si="9"/>
        <v/>
      </c>
      <c r="Y10" s="126">
        <f t="shared" si="4"/>
        <v>0</v>
      </c>
      <c r="Z10" s="114"/>
      <c r="AA10" s="124" t="s">
        <v>12</v>
      </c>
      <c r="AB10" s="119">
        <f t="shared" si="5"/>
        <v>1109</v>
      </c>
      <c r="AC10" s="126"/>
      <c r="AD10" s="126"/>
      <c r="AE10" s="126" t="str">
        <f t="shared" si="10"/>
        <v/>
      </c>
      <c r="AF10" s="126">
        <f t="shared" si="6"/>
        <v>0</v>
      </c>
      <c r="AG10" s="114"/>
      <c r="AH10" s="123"/>
      <c r="AI10" s="118"/>
      <c r="AJ10" s="116"/>
      <c r="AK10" s="126"/>
      <c r="AL10" s="114"/>
      <c r="AM10" s="122" t="s">
        <v>2</v>
      </c>
      <c r="AN10" s="119">
        <f t="shared" si="7"/>
        <v>1109</v>
      </c>
      <c r="AO10" s="117"/>
      <c r="AP10" s="126"/>
      <c r="AQ10" s="126"/>
      <c r="AR10" s="126"/>
      <c r="AS10" s="126"/>
      <c r="AT10" s="126" t="str">
        <f t="shared" si="11"/>
        <v/>
      </c>
      <c r="AU10" s="126">
        <f t="shared" si="8"/>
        <v>0</v>
      </c>
      <c r="AV10" s="115"/>
      <c r="BC10" s="111"/>
      <c r="BD10" s="548"/>
    </row>
    <row r="11" spans="1:56" s="109" customFormat="1" ht="15.75" x14ac:dyDescent="0.25">
      <c r="A11" s="548"/>
      <c r="B11" s="122" t="s">
        <v>1</v>
      </c>
      <c r="C11" s="119">
        <f t="shared" si="12"/>
        <v>1110</v>
      </c>
      <c r="D11" s="117" t="s">
        <v>9</v>
      </c>
      <c r="E11" s="126"/>
      <c r="F11" s="126"/>
      <c r="G11" s="307" t="str">
        <f t="shared" si="13"/>
        <v/>
      </c>
      <c r="H11" s="126">
        <f t="shared" si="0"/>
        <v>0</v>
      </c>
      <c r="I11" s="114"/>
      <c r="J11" s="122" t="s">
        <v>0</v>
      </c>
      <c r="K11" s="119">
        <f t="shared" si="1"/>
        <v>1110</v>
      </c>
      <c r="L11" s="126" t="s">
        <v>9</v>
      </c>
      <c r="M11" s="126"/>
      <c r="N11" s="126"/>
      <c r="O11" s="307" t="str">
        <f t="shared" si="14"/>
        <v/>
      </c>
      <c r="P11" s="126">
        <f t="shared" si="2"/>
        <v>0</v>
      </c>
      <c r="Q11" s="114"/>
      <c r="R11" s="124" t="s">
        <v>11</v>
      </c>
      <c r="S11" s="119">
        <f t="shared" si="3"/>
        <v>1110</v>
      </c>
      <c r="T11" s="119"/>
      <c r="U11" s="126"/>
      <c r="V11" s="126"/>
      <c r="W11" s="126"/>
      <c r="X11" s="126" t="str">
        <f t="shared" si="9"/>
        <v/>
      </c>
      <c r="Y11" s="126">
        <f t="shared" si="4"/>
        <v>0</v>
      </c>
      <c r="Z11" s="114"/>
      <c r="AA11" s="124" t="s">
        <v>12</v>
      </c>
      <c r="AB11" s="119">
        <f t="shared" si="5"/>
        <v>1110</v>
      </c>
      <c r="AC11" s="126"/>
      <c r="AD11" s="126"/>
      <c r="AE11" s="126" t="str">
        <f t="shared" si="10"/>
        <v/>
      </c>
      <c r="AF11" s="126">
        <f t="shared" si="6"/>
        <v>0</v>
      </c>
      <c r="AG11" s="114"/>
      <c r="AH11" s="123"/>
      <c r="AI11" s="118"/>
      <c r="AJ11" s="116"/>
      <c r="AK11" s="126"/>
      <c r="AL11" s="114"/>
      <c r="AM11" s="122" t="s">
        <v>2</v>
      </c>
      <c r="AN11" s="119">
        <f t="shared" si="7"/>
        <v>1110</v>
      </c>
      <c r="AO11" s="117"/>
      <c r="AP11" s="126"/>
      <c r="AQ11" s="126"/>
      <c r="AR11" s="126"/>
      <c r="AS11" s="126"/>
      <c r="AT11" s="126" t="str">
        <f t="shared" si="11"/>
        <v/>
      </c>
      <c r="AU11" s="126">
        <f t="shared" si="8"/>
        <v>0</v>
      </c>
      <c r="AV11" s="115"/>
      <c r="BC11" s="111"/>
      <c r="BD11" s="548"/>
    </row>
    <row r="12" spans="1:56" s="109" customFormat="1" ht="15.75" x14ac:dyDescent="0.25">
      <c r="A12" s="548"/>
      <c r="B12" s="122" t="s">
        <v>1</v>
      </c>
      <c r="C12" s="119">
        <f t="shared" si="12"/>
        <v>1111</v>
      </c>
      <c r="D12" s="117" t="s">
        <v>9</v>
      </c>
      <c r="E12" s="126" t="s">
        <v>633</v>
      </c>
      <c r="F12" s="126" t="s">
        <v>467</v>
      </c>
      <c r="G12" s="165" t="str">
        <f t="shared" si="13"/>
        <v>PLC_Data_1_Lo</v>
      </c>
      <c r="H12" s="126">
        <f t="shared" si="0"/>
        <v>13</v>
      </c>
      <c r="I12" s="114"/>
      <c r="J12" s="122" t="s">
        <v>0</v>
      </c>
      <c r="K12" s="119">
        <f t="shared" si="1"/>
        <v>1111</v>
      </c>
      <c r="L12" s="126" t="s">
        <v>9</v>
      </c>
      <c r="M12" s="126" t="s">
        <v>636</v>
      </c>
      <c r="N12" s="126">
        <v>1</v>
      </c>
      <c r="O12" s="165" t="str">
        <f t="shared" si="14"/>
        <v>PLC_Data_1</v>
      </c>
      <c r="P12" s="126">
        <f t="shared" si="2"/>
        <v>10</v>
      </c>
      <c r="Q12" s="114"/>
      <c r="R12" s="124" t="s">
        <v>11</v>
      </c>
      <c r="S12" s="119">
        <f t="shared" si="3"/>
        <v>1111</v>
      </c>
      <c r="T12" s="119"/>
      <c r="U12" s="126"/>
      <c r="V12" s="126"/>
      <c r="W12" s="126"/>
      <c r="X12" s="126" t="str">
        <f t="shared" si="9"/>
        <v/>
      </c>
      <c r="Y12" s="126">
        <f t="shared" si="4"/>
        <v>0</v>
      </c>
      <c r="Z12" s="114"/>
      <c r="AA12" s="124" t="s">
        <v>12</v>
      </c>
      <c r="AB12" s="119">
        <f t="shared" si="5"/>
        <v>1111</v>
      </c>
      <c r="AC12" s="126"/>
      <c r="AD12" s="126"/>
      <c r="AE12" s="126" t="str">
        <f t="shared" si="10"/>
        <v/>
      </c>
      <c r="AF12" s="126">
        <f t="shared" si="6"/>
        <v>0</v>
      </c>
      <c r="AG12" s="114"/>
      <c r="AH12" s="123"/>
      <c r="AI12" s="118"/>
      <c r="AJ12" s="116"/>
      <c r="AK12" s="126"/>
      <c r="AL12" s="114"/>
      <c r="AM12" s="167"/>
      <c r="AN12" s="168"/>
      <c r="AO12" s="169"/>
      <c r="AP12" s="170"/>
      <c r="AQ12" s="170"/>
      <c r="AR12" s="170"/>
      <c r="AS12" s="170"/>
      <c r="AT12" s="170"/>
      <c r="AU12" s="170"/>
      <c r="AV12" s="115"/>
      <c r="BC12" s="111"/>
      <c r="BD12" s="548"/>
    </row>
    <row r="13" spans="1:56" s="109" customFormat="1" ht="15.75" x14ac:dyDescent="0.25">
      <c r="A13" s="548"/>
      <c r="B13" s="122" t="s">
        <v>1</v>
      </c>
      <c r="C13" s="119">
        <f t="shared" si="12"/>
        <v>1112</v>
      </c>
      <c r="D13" s="117" t="s">
        <v>9</v>
      </c>
      <c r="E13" s="126" t="s">
        <v>633</v>
      </c>
      <c r="F13" s="126" t="s">
        <v>468</v>
      </c>
      <c r="G13" s="165" t="str">
        <f t="shared" si="13"/>
        <v>PLC_Data_1_Hi</v>
      </c>
      <c r="H13" s="126">
        <f t="shared" si="0"/>
        <v>13</v>
      </c>
      <c r="I13" s="114"/>
      <c r="J13" s="122" t="s">
        <v>0</v>
      </c>
      <c r="K13" s="119">
        <f t="shared" si="1"/>
        <v>1112</v>
      </c>
      <c r="L13" s="126" t="s">
        <v>9</v>
      </c>
      <c r="M13" s="126" t="s">
        <v>636</v>
      </c>
      <c r="N13" s="126">
        <v>2</v>
      </c>
      <c r="O13" s="165" t="str">
        <f t="shared" si="14"/>
        <v>PLC_Data_2</v>
      </c>
      <c r="P13" s="126">
        <f t="shared" si="2"/>
        <v>10</v>
      </c>
      <c r="Q13" s="114"/>
      <c r="R13" s="124" t="s">
        <v>11</v>
      </c>
      <c r="S13" s="119">
        <f t="shared" si="3"/>
        <v>1112</v>
      </c>
      <c r="T13" s="119"/>
      <c r="U13" s="126"/>
      <c r="V13" s="126"/>
      <c r="W13" s="126"/>
      <c r="X13" s="126" t="str">
        <f t="shared" si="9"/>
        <v/>
      </c>
      <c r="Y13" s="126">
        <f t="shared" si="4"/>
        <v>0</v>
      </c>
      <c r="Z13" s="114"/>
      <c r="AA13" s="124" t="s">
        <v>12</v>
      </c>
      <c r="AB13" s="119">
        <f t="shared" si="5"/>
        <v>1112</v>
      </c>
      <c r="AC13" s="126"/>
      <c r="AD13" s="126"/>
      <c r="AE13" s="126" t="str">
        <f t="shared" si="10"/>
        <v/>
      </c>
      <c r="AF13" s="126">
        <f t="shared" si="6"/>
        <v>0</v>
      </c>
      <c r="AG13" s="114"/>
      <c r="AH13" s="123"/>
      <c r="AI13" s="118"/>
      <c r="AJ13" s="116"/>
      <c r="AK13" s="126"/>
      <c r="AL13" s="114"/>
      <c r="AM13" s="167"/>
      <c r="AN13" s="168"/>
      <c r="AO13" s="169"/>
      <c r="AP13" s="170"/>
      <c r="AQ13" s="170"/>
      <c r="AR13" s="170"/>
      <c r="AS13" s="170"/>
      <c r="AT13" s="170"/>
      <c r="AU13" s="170"/>
      <c r="AV13" s="115"/>
      <c r="BC13" s="111"/>
      <c r="BD13" s="548"/>
    </row>
    <row r="14" spans="1:56" s="109" customFormat="1" ht="15.75" x14ac:dyDescent="0.25">
      <c r="A14" s="548"/>
      <c r="B14" s="122" t="s">
        <v>1</v>
      </c>
      <c r="C14" s="119">
        <f t="shared" si="12"/>
        <v>1113</v>
      </c>
      <c r="D14" s="117" t="s">
        <v>9</v>
      </c>
      <c r="E14" s="126" t="s">
        <v>634</v>
      </c>
      <c r="F14" s="126" t="s">
        <v>467</v>
      </c>
      <c r="G14" s="165" t="str">
        <f t="shared" si="13"/>
        <v>PLC_Data_2_Lo</v>
      </c>
      <c r="H14" s="126">
        <f t="shared" si="0"/>
        <v>13</v>
      </c>
      <c r="I14" s="114"/>
      <c r="J14" s="122" t="s">
        <v>0</v>
      </c>
      <c r="K14" s="119">
        <f t="shared" si="1"/>
        <v>1113</v>
      </c>
      <c r="L14" s="126" t="s">
        <v>9</v>
      </c>
      <c r="M14" s="126" t="s">
        <v>636</v>
      </c>
      <c r="N14" s="126">
        <v>3</v>
      </c>
      <c r="O14" s="165" t="str">
        <f t="shared" si="14"/>
        <v>PLC_Data_3</v>
      </c>
      <c r="P14" s="126">
        <f t="shared" si="2"/>
        <v>10</v>
      </c>
      <c r="Q14" s="114"/>
      <c r="R14" s="124" t="s">
        <v>11</v>
      </c>
      <c r="S14" s="119">
        <f t="shared" si="3"/>
        <v>1113</v>
      </c>
      <c r="T14" s="119"/>
      <c r="U14" s="126"/>
      <c r="V14" s="126"/>
      <c r="W14" s="126"/>
      <c r="X14" s="126" t="str">
        <f t="shared" si="9"/>
        <v/>
      </c>
      <c r="Y14" s="126">
        <f t="shared" si="4"/>
        <v>0</v>
      </c>
      <c r="Z14" s="114"/>
      <c r="AA14" s="124" t="s">
        <v>12</v>
      </c>
      <c r="AB14" s="119">
        <f t="shared" si="5"/>
        <v>1113</v>
      </c>
      <c r="AC14" s="126"/>
      <c r="AD14" s="126"/>
      <c r="AE14" s="126" t="str">
        <f t="shared" si="10"/>
        <v/>
      </c>
      <c r="AF14" s="126">
        <f t="shared" si="6"/>
        <v>0</v>
      </c>
      <c r="AG14" s="114"/>
      <c r="AH14" s="123"/>
      <c r="AI14" s="118"/>
      <c r="AJ14" s="116"/>
      <c r="AK14" s="126"/>
      <c r="AL14" s="114"/>
      <c r="AM14" s="167"/>
      <c r="AN14" s="168"/>
      <c r="AO14" s="169"/>
      <c r="AP14" s="170"/>
      <c r="AQ14" s="170"/>
      <c r="AR14" s="170"/>
      <c r="AS14" s="170"/>
      <c r="AT14" s="170"/>
      <c r="AU14" s="170"/>
      <c r="AV14" s="115"/>
      <c r="BC14" s="111"/>
      <c r="BD14" s="548"/>
    </row>
    <row r="15" spans="1:56" s="109" customFormat="1" ht="15.75" x14ac:dyDescent="0.25">
      <c r="A15" s="548"/>
      <c r="B15" s="122" t="s">
        <v>1</v>
      </c>
      <c r="C15" s="119">
        <f t="shared" si="12"/>
        <v>1114</v>
      </c>
      <c r="D15" s="117" t="s">
        <v>9</v>
      </c>
      <c r="E15" s="126" t="s">
        <v>634</v>
      </c>
      <c r="F15" s="126" t="s">
        <v>468</v>
      </c>
      <c r="G15" s="165" t="str">
        <f t="shared" si="13"/>
        <v>PLC_Data_2_Hi</v>
      </c>
      <c r="H15" s="126">
        <f t="shared" si="0"/>
        <v>13</v>
      </c>
      <c r="I15" s="114"/>
      <c r="J15" s="122" t="s">
        <v>0</v>
      </c>
      <c r="K15" s="119">
        <f t="shared" si="1"/>
        <v>1114</v>
      </c>
      <c r="L15" s="126" t="s">
        <v>9</v>
      </c>
      <c r="M15" s="126" t="s">
        <v>638</v>
      </c>
      <c r="N15" s="126" t="s">
        <v>639</v>
      </c>
      <c r="O15" s="15" t="str">
        <f t="shared" si="14"/>
        <v>PLC_Error_Code</v>
      </c>
      <c r="P15" s="126">
        <f t="shared" si="2"/>
        <v>14</v>
      </c>
      <c r="Q15" s="114"/>
      <c r="R15" s="124" t="s">
        <v>11</v>
      </c>
      <c r="S15" s="119">
        <f t="shared" si="3"/>
        <v>1114</v>
      </c>
      <c r="T15" s="119"/>
      <c r="U15" s="126"/>
      <c r="V15" s="126"/>
      <c r="W15" s="126"/>
      <c r="X15" s="126" t="str">
        <f t="shared" si="9"/>
        <v/>
      </c>
      <c r="Y15" s="126">
        <f t="shared" si="4"/>
        <v>0</v>
      </c>
      <c r="Z15" s="114"/>
      <c r="AA15" s="124" t="s">
        <v>12</v>
      </c>
      <c r="AB15" s="119">
        <f t="shared" si="5"/>
        <v>1114</v>
      </c>
      <c r="AC15" s="126"/>
      <c r="AD15" s="126"/>
      <c r="AE15" s="126" t="str">
        <f t="shared" si="10"/>
        <v/>
      </c>
      <c r="AF15" s="126">
        <f t="shared" si="6"/>
        <v>0</v>
      </c>
      <c r="AG15" s="114"/>
      <c r="AH15" s="123"/>
      <c r="AI15" s="118"/>
      <c r="AJ15" s="116"/>
      <c r="AK15" s="126"/>
      <c r="AL15" s="114"/>
      <c r="AM15" s="167"/>
      <c r="AN15" s="168"/>
      <c r="AO15" s="169"/>
      <c r="AP15" s="170"/>
      <c r="AQ15" s="170"/>
      <c r="AR15" s="170"/>
      <c r="AS15" s="170"/>
      <c r="AT15" s="170"/>
      <c r="AU15" s="170"/>
      <c r="AV15" s="115"/>
      <c r="BC15" s="111"/>
      <c r="BD15" s="548"/>
    </row>
    <row r="16" spans="1:56" s="109" customFormat="1" ht="15.75" x14ac:dyDescent="0.25">
      <c r="A16" s="548"/>
      <c r="B16" s="122" t="s">
        <v>1</v>
      </c>
      <c r="C16" s="119">
        <f t="shared" si="12"/>
        <v>1115</v>
      </c>
      <c r="D16" s="117" t="s">
        <v>9</v>
      </c>
      <c r="E16" s="126" t="s">
        <v>635</v>
      </c>
      <c r="F16" s="126" t="s">
        <v>467</v>
      </c>
      <c r="G16" s="165" t="str">
        <f t="shared" si="13"/>
        <v>PLC_Data_3_Lo</v>
      </c>
      <c r="H16" s="126">
        <f t="shared" si="0"/>
        <v>13</v>
      </c>
      <c r="I16" s="114"/>
      <c r="J16" s="122" t="s">
        <v>0</v>
      </c>
      <c r="K16" s="119">
        <f t="shared" si="1"/>
        <v>1115</v>
      </c>
      <c r="L16" s="126" t="s">
        <v>9</v>
      </c>
      <c r="M16" s="126"/>
      <c r="N16" s="126"/>
      <c r="O16" s="307" t="str">
        <f t="shared" si="14"/>
        <v/>
      </c>
      <c r="P16" s="126">
        <f t="shared" si="2"/>
        <v>0</v>
      </c>
      <c r="Q16" s="114"/>
      <c r="R16" s="124" t="s">
        <v>11</v>
      </c>
      <c r="S16" s="119">
        <f t="shared" si="3"/>
        <v>1115</v>
      </c>
      <c r="T16" s="119"/>
      <c r="U16" s="126"/>
      <c r="V16" s="126"/>
      <c r="W16" s="126"/>
      <c r="X16" s="126" t="str">
        <f t="shared" si="9"/>
        <v/>
      </c>
      <c r="Y16" s="126">
        <f t="shared" si="4"/>
        <v>0</v>
      </c>
      <c r="Z16" s="114"/>
      <c r="AA16" s="124" t="s">
        <v>12</v>
      </c>
      <c r="AB16" s="119">
        <f t="shared" si="5"/>
        <v>1115</v>
      </c>
      <c r="AC16" s="126"/>
      <c r="AD16" s="126"/>
      <c r="AE16" s="126" t="str">
        <f t="shared" si="10"/>
        <v/>
      </c>
      <c r="AF16" s="126">
        <f t="shared" si="6"/>
        <v>0</v>
      </c>
      <c r="AG16" s="114"/>
      <c r="AH16" s="123"/>
      <c r="AI16" s="118"/>
      <c r="AJ16" s="116"/>
      <c r="AK16" s="126"/>
      <c r="AL16" s="114"/>
      <c r="AM16" s="167"/>
      <c r="AN16" s="168"/>
      <c r="AO16" s="169"/>
      <c r="AP16" s="170"/>
      <c r="AQ16" s="170"/>
      <c r="AR16" s="170"/>
      <c r="AS16" s="170"/>
      <c r="AT16" s="170"/>
      <c r="AU16" s="170"/>
      <c r="AV16" s="115"/>
      <c r="BC16" s="111"/>
      <c r="BD16" s="548"/>
    </row>
    <row r="17" spans="1:56" s="109" customFormat="1" ht="15.75" x14ac:dyDescent="0.25">
      <c r="A17" s="548"/>
      <c r="B17" s="122" t="s">
        <v>1</v>
      </c>
      <c r="C17" s="119">
        <f t="shared" si="12"/>
        <v>1116</v>
      </c>
      <c r="D17" s="117" t="s">
        <v>9</v>
      </c>
      <c r="E17" s="126" t="s">
        <v>635</v>
      </c>
      <c r="F17" s="126" t="s">
        <v>468</v>
      </c>
      <c r="G17" s="165" t="str">
        <f t="shared" si="13"/>
        <v>PLC_Data_3_Hi</v>
      </c>
      <c r="H17" s="126">
        <f t="shared" si="0"/>
        <v>13</v>
      </c>
      <c r="I17" s="114"/>
      <c r="J17" s="122" t="s">
        <v>0</v>
      </c>
      <c r="K17" s="119">
        <f t="shared" si="1"/>
        <v>1116</v>
      </c>
      <c r="L17" s="126" t="s">
        <v>9</v>
      </c>
      <c r="M17" s="126"/>
      <c r="N17" s="126"/>
      <c r="O17" s="307" t="str">
        <f t="shared" si="14"/>
        <v/>
      </c>
      <c r="P17" s="126">
        <f t="shared" si="2"/>
        <v>0</v>
      </c>
      <c r="Q17" s="114"/>
      <c r="R17" s="124" t="s">
        <v>11</v>
      </c>
      <c r="S17" s="119">
        <f t="shared" si="3"/>
        <v>1116</v>
      </c>
      <c r="T17" s="119"/>
      <c r="U17" s="126"/>
      <c r="V17" s="126"/>
      <c r="W17" s="126"/>
      <c r="X17" s="126" t="str">
        <f t="shared" si="9"/>
        <v/>
      </c>
      <c r="Y17" s="126">
        <f t="shared" si="4"/>
        <v>0</v>
      </c>
      <c r="Z17" s="114"/>
      <c r="AA17" s="124" t="s">
        <v>12</v>
      </c>
      <c r="AB17" s="119">
        <f t="shared" si="5"/>
        <v>1116</v>
      </c>
      <c r="AC17" s="126"/>
      <c r="AD17" s="126"/>
      <c r="AE17" s="126" t="str">
        <f t="shared" si="10"/>
        <v/>
      </c>
      <c r="AF17" s="126">
        <f t="shared" si="6"/>
        <v>0</v>
      </c>
      <c r="AG17" s="114"/>
      <c r="AH17" s="123"/>
      <c r="AI17" s="118"/>
      <c r="AJ17" s="116"/>
      <c r="AK17" s="126"/>
      <c r="AL17" s="114"/>
      <c r="AM17" s="167"/>
      <c r="AN17" s="168"/>
      <c r="AO17" s="169"/>
      <c r="AP17" s="170"/>
      <c r="AQ17" s="170"/>
      <c r="AR17" s="170"/>
      <c r="AS17" s="170"/>
      <c r="AT17" s="170"/>
      <c r="AU17" s="170"/>
      <c r="AV17" s="115"/>
      <c r="BC17" s="111"/>
      <c r="BD17" s="548"/>
    </row>
    <row r="18" spans="1:56" s="109" customFormat="1" ht="15.75" x14ac:dyDescent="0.25">
      <c r="A18" s="548"/>
      <c r="B18" s="122" t="s">
        <v>1</v>
      </c>
      <c r="C18" s="119">
        <f t="shared" si="12"/>
        <v>1117</v>
      </c>
      <c r="D18" s="117" t="s">
        <v>9</v>
      </c>
      <c r="E18" s="126" t="s">
        <v>637</v>
      </c>
      <c r="F18" s="126" t="s">
        <v>467</v>
      </c>
      <c r="G18" s="165" t="str">
        <f t="shared" si="13"/>
        <v>PLC_Err_Code_Lo</v>
      </c>
      <c r="H18" s="126">
        <f t="shared" si="0"/>
        <v>15</v>
      </c>
      <c r="I18" s="114"/>
      <c r="J18" s="122" t="s">
        <v>0</v>
      </c>
      <c r="K18" s="119">
        <f t="shared" si="1"/>
        <v>1117</v>
      </c>
      <c r="L18" s="126"/>
      <c r="M18" s="126"/>
      <c r="N18" s="126"/>
      <c r="O18" s="307" t="str">
        <f t="shared" si="14"/>
        <v/>
      </c>
      <c r="P18" s="126">
        <f t="shared" si="2"/>
        <v>0</v>
      </c>
      <c r="Q18" s="114"/>
      <c r="R18" s="124" t="s">
        <v>11</v>
      </c>
      <c r="S18" s="119">
        <f t="shared" si="3"/>
        <v>1117</v>
      </c>
      <c r="T18" s="119"/>
      <c r="U18" s="126"/>
      <c r="V18" s="126"/>
      <c r="W18" s="126"/>
      <c r="X18" s="126" t="str">
        <f t="shared" si="9"/>
        <v/>
      </c>
      <c r="Y18" s="126">
        <f t="shared" si="4"/>
        <v>0</v>
      </c>
      <c r="Z18" s="114"/>
      <c r="AA18" s="124" t="s">
        <v>12</v>
      </c>
      <c r="AB18" s="119">
        <f t="shared" si="5"/>
        <v>1117</v>
      </c>
      <c r="AC18" s="126"/>
      <c r="AD18" s="126"/>
      <c r="AE18" s="126" t="str">
        <f t="shared" si="10"/>
        <v/>
      </c>
      <c r="AF18" s="126">
        <f t="shared" si="6"/>
        <v>0</v>
      </c>
      <c r="AG18" s="114"/>
      <c r="AH18" s="123"/>
      <c r="AI18" s="118"/>
      <c r="AJ18" s="116"/>
      <c r="AK18" s="126"/>
      <c r="AL18" s="114"/>
      <c r="AM18" s="167"/>
      <c r="AN18" s="168"/>
      <c r="AO18" s="169"/>
      <c r="AP18" s="170"/>
      <c r="AQ18" s="170"/>
      <c r="AR18" s="170"/>
      <c r="AS18" s="170"/>
      <c r="AT18" s="170"/>
      <c r="AU18" s="170"/>
      <c r="AV18" s="115"/>
      <c r="BC18" s="111"/>
      <c r="BD18" s="548"/>
    </row>
    <row r="19" spans="1:56" s="109" customFormat="1" ht="15.75" x14ac:dyDescent="0.25">
      <c r="A19" s="548"/>
      <c r="B19" s="122" t="s">
        <v>1</v>
      </c>
      <c r="C19" s="119">
        <f t="shared" si="12"/>
        <v>1118</v>
      </c>
      <c r="D19" s="117" t="s">
        <v>9</v>
      </c>
      <c r="E19" s="126" t="s">
        <v>637</v>
      </c>
      <c r="F19" s="126" t="s">
        <v>468</v>
      </c>
      <c r="G19" s="165" t="str">
        <f t="shared" si="13"/>
        <v>PLC_Err_Code_Hi</v>
      </c>
      <c r="H19" s="126">
        <f t="shared" si="0"/>
        <v>15</v>
      </c>
      <c r="I19" s="114"/>
      <c r="J19" s="122" t="s">
        <v>0</v>
      </c>
      <c r="K19" s="119">
        <f t="shared" si="1"/>
        <v>1118</v>
      </c>
      <c r="L19" s="126"/>
      <c r="M19" s="126"/>
      <c r="N19" s="126"/>
      <c r="O19" s="307" t="str">
        <f t="shared" si="14"/>
        <v/>
      </c>
      <c r="P19" s="126">
        <f t="shared" si="2"/>
        <v>0</v>
      </c>
      <c r="Q19" s="114"/>
      <c r="R19" s="124" t="s">
        <v>11</v>
      </c>
      <c r="S19" s="119">
        <f t="shared" si="3"/>
        <v>1118</v>
      </c>
      <c r="T19" s="119"/>
      <c r="U19" s="126"/>
      <c r="V19" s="126"/>
      <c r="W19" s="126"/>
      <c r="X19" s="126" t="str">
        <f t="shared" si="9"/>
        <v/>
      </c>
      <c r="Y19" s="126">
        <f t="shared" si="4"/>
        <v>0</v>
      </c>
      <c r="Z19" s="114"/>
      <c r="AA19" s="124" t="s">
        <v>12</v>
      </c>
      <c r="AB19" s="119">
        <f t="shared" si="5"/>
        <v>1118</v>
      </c>
      <c r="AC19" s="126"/>
      <c r="AD19" s="126"/>
      <c r="AE19" s="126" t="str">
        <f t="shared" si="10"/>
        <v/>
      </c>
      <c r="AF19" s="126">
        <f t="shared" si="6"/>
        <v>0</v>
      </c>
      <c r="AG19" s="114"/>
      <c r="AH19" s="123"/>
      <c r="AI19" s="118"/>
      <c r="AJ19" s="116"/>
      <c r="AK19" s="126"/>
      <c r="AL19" s="114"/>
      <c r="AM19" s="167"/>
      <c r="AN19" s="168"/>
      <c r="AO19" s="169"/>
      <c r="AP19" s="170"/>
      <c r="AQ19" s="170"/>
      <c r="AR19" s="170"/>
      <c r="AS19" s="170"/>
      <c r="AT19" s="170"/>
      <c r="AU19" s="170"/>
      <c r="AV19" s="115"/>
      <c r="BC19" s="111"/>
      <c r="BD19" s="548"/>
    </row>
    <row r="20" spans="1:56" s="109" customFormat="1" ht="15.75" x14ac:dyDescent="0.25">
      <c r="A20" s="548"/>
      <c r="B20" s="122" t="s">
        <v>1</v>
      </c>
      <c r="C20" s="119">
        <f t="shared" si="12"/>
        <v>1119</v>
      </c>
      <c r="D20" s="117" t="s">
        <v>9</v>
      </c>
      <c r="E20" s="126"/>
      <c r="F20" s="126"/>
      <c r="G20" s="307" t="str">
        <f t="shared" si="13"/>
        <v/>
      </c>
      <c r="H20" s="126">
        <f t="shared" si="0"/>
        <v>0</v>
      </c>
      <c r="I20" s="114"/>
      <c r="J20" s="122" t="s">
        <v>0</v>
      </c>
      <c r="K20" s="119">
        <f t="shared" si="1"/>
        <v>1119</v>
      </c>
      <c r="L20" s="126"/>
      <c r="M20" s="126"/>
      <c r="N20" s="126"/>
      <c r="O20" s="307" t="str">
        <f t="shared" si="14"/>
        <v/>
      </c>
      <c r="P20" s="126">
        <f t="shared" si="2"/>
        <v>0</v>
      </c>
      <c r="Q20" s="114"/>
      <c r="R20" s="124" t="s">
        <v>11</v>
      </c>
      <c r="S20" s="119">
        <f t="shared" si="3"/>
        <v>1119</v>
      </c>
      <c r="T20" s="119"/>
      <c r="U20" s="126"/>
      <c r="V20" s="126"/>
      <c r="W20" s="126"/>
      <c r="X20" s="126" t="str">
        <f t="shared" si="9"/>
        <v/>
      </c>
      <c r="Y20" s="126">
        <f t="shared" si="4"/>
        <v>0</v>
      </c>
      <c r="Z20" s="114"/>
      <c r="AA20" s="124" t="s">
        <v>12</v>
      </c>
      <c r="AB20" s="119">
        <f t="shared" si="5"/>
        <v>1119</v>
      </c>
      <c r="AC20" s="126"/>
      <c r="AD20" s="126"/>
      <c r="AE20" s="126" t="str">
        <f t="shared" si="10"/>
        <v/>
      </c>
      <c r="AF20" s="126">
        <f t="shared" si="6"/>
        <v>0</v>
      </c>
      <c r="AG20" s="114"/>
      <c r="AH20" s="123"/>
      <c r="AI20" s="118"/>
      <c r="AJ20" s="116"/>
      <c r="AK20" s="126"/>
      <c r="AL20" s="114"/>
      <c r="AM20" s="167"/>
      <c r="AN20" s="168"/>
      <c r="AO20" s="169"/>
      <c r="AP20" s="170"/>
      <c r="AQ20" s="170"/>
      <c r="AR20" s="170"/>
      <c r="AS20" s="170"/>
      <c r="AT20" s="170"/>
      <c r="AU20" s="170"/>
      <c r="AV20" s="115"/>
      <c r="BC20" s="111"/>
      <c r="BD20" s="548"/>
    </row>
    <row r="21" spans="1:56" s="109" customFormat="1" ht="15.75" x14ac:dyDescent="0.25">
      <c r="A21" s="548"/>
      <c r="B21" s="122" t="s">
        <v>1</v>
      </c>
      <c r="C21" s="119">
        <f t="shared" si="12"/>
        <v>1120</v>
      </c>
      <c r="D21" s="117" t="s">
        <v>9</v>
      </c>
      <c r="E21" s="126"/>
      <c r="F21" s="126"/>
      <c r="G21" s="307" t="str">
        <f t="shared" si="13"/>
        <v/>
      </c>
      <c r="H21" s="126">
        <f t="shared" si="0"/>
        <v>0</v>
      </c>
      <c r="I21" s="114"/>
      <c r="J21" s="122" t="s">
        <v>0</v>
      </c>
      <c r="K21" s="119">
        <f t="shared" si="1"/>
        <v>1120</v>
      </c>
      <c r="L21" s="126"/>
      <c r="M21" s="126"/>
      <c r="N21" s="126"/>
      <c r="O21" s="307" t="str">
        <f t="shared" si="14"/>
        <v/>
      </c>
      <c r="P21" s="126">
        <f t="shared" si="2"/>
        <v>0</v>
      </c>
      <c r="Q21" s="114"/>
      <c r="R21" s="124" t="s">
        <v>11</v>
      </c>
      <c r="S21" s="119">
        <f t="shared" si="3"/>
        <v>1120</v>
      </c>
      <c r="T21" s="119"/>
      <c r="U21" s="126"/>
      <c r="V21" s="126"/>
      <c r="W21" s="126"/>
      <c r="X21" s="126" t="str">
        <f t="shared" si="9"/>
        <v/>
      </c>
      <c r="Y21" s="126">
        <f t="shared" si="4"/>
        <v>0</v>
      </c>
      <c r="Z21" s="114"/>
      <c r="AA21" s="124" t="s">
        <v>12</v>
      </c>
      <c r="AB21" s="119">
        <f t="shared" si="5"/>
        <v>1120</v>
      </c>
      <c r="AC21" s="126"/>
      <c r="AD21" s="126"/>
      <c r="AE21" s="126" t="str">
        <f t="shared" si="10"/>
        <v/>
      </c>
      <c r="AF21" s="126">
        <f t="shared" si="6"/>
        <v>0</v>
      </c>
      <c r="AG21" s="114"/>
      <c r="AH21" s="123"/>
      <c r="AI21" s="118"/>
      <c r="AJ21" s="116"/>
      <c r="AK21" s="126"/>
      <c r="AL21" s="114"/>
      <c r="AM21" s="167"/>
      <c r="AN21" s="168"/>
      <c r="AO21" s="169"/>
      <c r="AP21" s="170"/>
      <c r="AQ21" s="170"/>
      <c r="AR21" s="170"/>
      <c r="AS21" s="170"/>
      <c r="AT21" s="170"/>
      <c r="AU21" s="170"/>
      <c r="AV21" s="115"/>
      <c r="BC21" s="111"/>
      <c r="BD21" s="548"/>
    </row>
    <row r="22" spans="1:56" s="109" customFormat="1" ht="15.75" x14ac:dyDescent="0.25">
      <c r="A22" s="548"/>
      <c r="B22" s="122" t="s">
        <v>1</v>
      </c>
      <c r="C22" s="119">
        <f t="shared" si="12"/>
        <v>1121</v>
      </c>
      <c r="D22" s="117"/>
      <c r="E22" s="126"/>
      <c r="F22" s="126"/>
      <c r="G22" s="307" t="str">
        <f t="shared" si="13"/>
        <v/>
      </c>
      <c r="H22" s="126">
        <f t="shared" si="0"/>
        <v>0</v>
      </c>
      <c r="I22" s="114"/>
      <c r="J22" s="122" t="s">
        <v>0</v>
      </c>
      <c r="K22" s="119">
        <f t="shared" si="1"/>
        <v>1121</v>
      </c>
      <c r="L22" s="126"/>
      <c r="M22" s="126"/>
      <c r="N22" s="126"/>
      <c r="O22" s="307" t="str">
        <f t="shared" si="14"/>
        <v/>
      </c>
      <c r="P22" s="126">
        <f t="shared" si="2"/>
        <v>0</v>
      </c>
      <c r="Q22" s="114"/>
      <c r="R22" s="124" t="s">
        <v>11</v>
      </c>
      <c r="S22" s="119">
        <f t="shared" si="3"/>
        <v>1121</v>
      </c>
      <c r="T22" s="119"/>
      <c r="U22" s="126"/>
      <c r="V22" s="126"/>
      <c r="W22" s="126"/>
      <c r="X22" s="126" t="str">
        <f t="shared" si="9"/>
        <v/>
      </c>
      <c r="Y22" s="126">
        <f t="shared" si="4"/>
        <v>0</v>
      </c>
      <c r="Z22" s="114"/>
      <c r="AA22" s="124" t="s">
        <v>12</v>
      </c>
      <c r="AB22" s="119">
        <f t="shared" si="5"/>
        <v>1121</v>
      </c>
      <c r="AC22" s="126"/>
      <c r="AD22" s="126"/>
      <c r="AE22" s="126" t="str">
        <f t="shared" si="10"/>
        <v/>
      </c>
      <c r="AF22" s="126">
        <f t="shared" si="6"/>
        <v>0</v>
      </c>
      <c r="AG22" s="114"/>
      <c r="AH22" s="123"/>
      <c r="AI22" s="118"/>
      <c r="AJ22" s="116"/>
      <c r="AK22" s="126"/>
      <c r="AL22" s="114"/>
      <c r="AM22" s="167"/>
      <c r="AN22" s="168"/>
      <c r="AO22" s="169"/>
      <c r="AP22" s="170"/>
      <c r="AQ22" s="170"/>
      <c r="AR22" s="170"/>
      <c r="AS22" s="170"/>
      <c r="AT22" s="170"/>
      <c r="AU22" s="170"/>
      <c r="AV22" s="115"/>
      <c r="BC22" s="111"/>
      <c r="BD22" s="548"/>
    </row>
    <row r="23" spans="1:56" s="109" customFormat="1" ht="15.75" x14ac:dyDescent="0.25">
      <c r="A23" s="548"/>
      <c r="B23" s="122" t="s">
        <v>1</v>
      </c>
      <c r="C23" s="119">
        <f t="shared" si="12"/>
        <v>1122</v>
      </c>
      <c r="D23" s="117"/>
      <c r="E23" s="126"/>
      <c r="F23" s="126"/>
      <c r="G23" s="307" t="str">
        <f t="shared" si="13"/>
        <v/>
      </c>
      <c r="H23" s="126">
        <f t="shared" si="0"/>
        <v>0</v>
      </c>
      <c r="I23" s="114"/>
      <c r="J23" s="122" t="s">
        <v>0</v>
      </c>
      <c r="K23" s="119">
        <f t="shared" si="1"/>
        <v>1122</v>
      </c>
      <c r="L23" s="126"/>
      <c r="M23" s="126"/>
      <c r="N23" s="126"/>
      <c r="O23" s="307" t="str">
        <f t="shared" si="14"/>
        <v/>
      </c>
      <c r="P23" s="126">
        <f t="shared" si="2"/>
        <v>0</v>
      </c>
      <c r="Q23" s="114"/>
      <c r="R23" s="124" t="s">
        <v>11</v>
      </c>
      <c r="S23" s="119">
        <f t="shared" si="3"/>
        <v>1122</v>
      </c>
      <c r="T23" s="119"/>
      <c r="U23" s="126"/>
      <c r="V23" s="126"/>
      <c r="W23" s="126"/>
      <c r="X23" s="126" t="str">
        <f t="shared" si="9"/>
        <v/>
      </c>
      <c r="Y23" s="126">
        <f t="shared" si="4"/>
        <v>0</v>
      </c>
      <c r="Z23" s="114"/>
      <c r="AA23" s="124" t="s">
        <v>12</v>
      </c>
      <c r="AB23" s="119">
        <f t="shared" si="5"/>
        <v>1122</v>
      </c>
      <c r="AC23" s="126"/>
      <c r="AD23" s="126"/>
      <c r="AE23" s="126" t="str">
        <f t="shared" si="10"/>
        <v/>
      </c>
      <c r="AF23" s="126">
        <f t="shared" si="6"/>
        <v>0</v>
      </c>
      <c r="AG23" s="114"/>
      <c r="AH23" s="123"/>
      <c r="AI23" s="118"/>
      <c r="AJ23" s="116"/>
      <c r="AK23" s="126"/>
      <c r="AL23" s="114"/>
      <c r="AM23" s="167"/>
      <c r="AN23" s="168"/>
      <c r="AO23" s="169"/>
      <c r="AP23" s="170"/>
      <c r="AQ23" s="170"/>
      <c r="AR23" s="170"/>
      <c r="AS23" s="170"/>
      <c r="AT23" s="170"/>
      <c r="AU23" s="170"/>
      <c r="AV23" s="115"/>
      <c r="BC23" s="111"/>
      <c r="BD23" s="548"/>
    </row>
    <row r="24" spans="1:56" s="109" customFormat="1" ht="15.75" x14ac:dyDescent="0.25">
      <c r="A24" s="548"/>
      <c r="B24" s="122" t="s">
        <v>1</v>
      </c>
      <c r="C24" s="119">
        <f t="shared" si="12"/>
        <v>1123</v>
      </c>
      <c r="D24" s="117"/>
      <c r="E24" s="126"/>
      <c r="F24" s="126"/>
      <c r="G24" s="307" t="str">
        <f t="shared" si="13"/>
        <v/>
      </c>
      <c r="H24" s="126">
        <f t="shared" si="0"/>
        <v>0</v>
      </c>
      <c r="I24" s="114"/>
      <c r="J24" s="122" t="s">
        <v>0</v>
      </c>
      <c r="K24" s="119">
        <f t="shared" si="1"/>
        <v>1123</v>
      </c>
      <c r="L24" s="126"/>
      <c r="M24" s="126"/>
      <c r="N24" s="126"/>
      <c r="O24" s="307" t="str">
        <f t="shared" si="14"/>
        <v/>
      </c>
      <c r="P24" s="126">
        <f t="shared" si="2"/>
        <v>0</v>
      </c>
      <c r="Q24" s="114"/>
      <c r="R24" s="124" t="s">
        <v>11</v>
      </c>
      <c r="S24" s="119">
        <f t="shared" si="3"/>
        <v>1123</v>
      </c>
      <c r="T24" s="119"/>
      <c r="U24" s="126"/>
      <c r="V24" s="126"/>
      <c r="W24" s="126"/>
      <c r="X24" s="126" t="str">
        <f t="shared" si="9"/>
        <v/>
      </c>
      <c r="Y24" s="126">
        <f t="shared" si="4"/>
        <v>0</v>
      </c>
      <c r="Z24" s="114"/>
      <c r="AA24" s="124" t="s">
        <v>12</v>
      </c>
      <c r="AB24" s="119">
        <f t="shared" si="5"/>
        <v>1123</v>
      </c>
      <c r="AC24" s="126"/>
      <c r="AD24" s="126"/>
      <c r="AE24" s="126" t="str">
        <f t="shared" si="10"/>
        <v/>
      </c>
      <c r="AF24" s="126">
        <f t="shared" si="6"/>
        <v>0</v>
      </c>
      <c r="AG24" s="114"/>
      <c r="AH24" s="123"/>
      <c r="AI24" s="118"/>
      <c r="AJ24" s="116"/>
      <c r="AK24" s="126"/>
      <c r="AL24" s="114"/>
      <c r="AM24" s="167"/>
      <c r="AN24" s="168"/>
      <c r="AO24" s="169"/>
      <c r="AP24" s="170"/>
      <c r="AQ24" s="170"/>
      <c r="AR24" s="170"/>
      <c r="AS24" s="170"/>
      <c r="AT24" s="170"/>
      <c r="AU24" s="170"/>
      <c r="AV24" s="115"/>
      <c r="BC24" s="111"/>
      <c r="BD24" s="548"/>
    </row>
    <row r="25" spans="1:56" s="109" customFormat="1" ht="15.75" x14ac:dyDescent="0.25">
      <c r="A25" s="548"/>
      <c r="B25" s="122" t="s">
        <v>1</v>
      </c>
      <c r="C25" s="119">
        <f t="shared" si="12"/>
        <v>1124</v>
      </c>
      <c r="D25" s="117"/>
      <c r="E25" s="126"/>
      <c r="F25" s="126"/>
      <c r="G25" s="307" t="str">
        <f t="shared" si="13"/>
        <v/>
      </c>
      <c r="H25" s="126">
        <f t="shared" si="0"/>
        <v>0</v>
      </c>
      <c r="I25" s="114"/>
      <c r="J25" s="122" t="s">
        <v>0</v>
      </c>
      <c r="K25" s="119">
        <f t="shared" si="1"/>
        <v>1124</v>
      </c>
      <c r="L25" s="126"/>
      <c r="M25" s="126"/>
      <c r="N25" s="126"/>
      <c r="O25" s="307" t="str">
        <f t="shared" si="14"/>
        <v/>
      </c>
      <c r="P25" s="126">
        <f t="shared" si="2"/>
        <v>0</v>
      </c>
      <c r="Q25" s="114"/>
      <c r="R25" s="124" t="s">
        <v>11</v>
      </c>
      <c r="S25" s="119">
        <f t="shared" si="3"/>
        <v>1124</v>
      </c>
      <c r="T25" s="119"/>
      <c r="U25" s="126"/>
      <c r="V25" s="126"/>
      <c r="W25" s="126"/>
      <c r="X25" s="126" t="str">
        <f t="shared" si="9"/>
        <v/>
      </c>
      <c r="Y25" s="126">
        <f t="shared" si="4"/>
        <v>0</v>
      </c>
      <c r="Z25" s="114"/>
      <c r="AA25" s="124" t="s">
        <v>12</v>
      </c>
      <c r="AB25" s="119">
        <f t="shared" si="5"/>
        <v>1124</v>
      </c>
      <c r="AC25" s="126"/>
      <c r="AD25" s="126"/>
      <c r="AE25" s="126" t="str">
        <f t="shared" si="10"/>
        <v/>
      </c>
      <c r="AF25" s="126">
        <f t="shared" si="6"/>
        <v>0</v>
      </c>
      <c r="AG25" s="114"/>
      <c r="AH25" s="123"/>
      <c r="AI25" s="118"/>
      <c r="AJ25" s="116"/>
      <c r="AK25" s="126"/>
      <c r="AL25" s="114"/>
      <c r="AM25" s="167"/>
      <c r="AN25" s="168"/>
      <c r="AO25" s="169"/>
      <c r="AP25" s="170"/>
      <c r="AQ25" s="170"/>
      <c r="AR25" s="170"/>
      <c r="AS25" s="170"/>
      <c r="AT25" s="170"/>
      <c r="AU25" s="170"/>
      <c r="AV25" s="115"/>
      <c r="BC25" s="111"/>
      <c r="BD25" s="548"/>
    </row>
    <row r="26" spans="1:56" s="109" customFormat="1" ht="15.75" x14ac:dyDescent="0.25">
      <c r="A26" s="548"/>
      <c r="B26" s="122" t="s">
        <v>1</v>
      </c>
      <c r="C26" s="119">
        <f t="shared" si="12"/>
        <v>1125</v>
      </c>
      <c r="D26" s="117"/>
      <c r="E26" s="126"/>
      <c r="F26" s="126"/>
      <c r="G26" s="307" t="str">
        <f t="shared" si="13"/>
        <v/>
      </c>
      <c r="H26" s="126">
        <f t="shared" si="0"/>
        <v>0</v>
      </c>
      <c r="I26" s="114"/>
      <c r="J26" s="122" t="s">
        <v>0</v>
      </c>
      <c r="K26" s="119">
        <f t="shared" si="1"/>
        <v>1125</v>
      </c>
      <c r="L26" s="126"/>
      <c r="M26" s="126"/>
      <c r="N26" s="126"/>
      <c r="O26" s="307" t="str">
        <f t="shared" si="14"/>
        <v/>
      </c>
      <c r="P26" s="126">
        <f t="shared" si="2"/>
        <v>0</v>
      </c>
      <c r="Q26" s="114"/>
      <c r="R26" s="124" t="s">
        <v>11</v>
      </c>
      <c r="S26" s="119">
        <f t="shared" si="3"/>
        <v>1125</v>
      </c>
      <c r="T26" s="119"/>
      <c r="U26" s="126"/>
      <c r="V26" s="126"/>
      <c r="W26" s="126"/>
      <c r="X26" s="126" t="str">
        <f t="shared" si="9"/>
        <v/>
      </c>
      <c r="Y26" s="126">
        <f t="shared" si="4"/>
        <v>0</v>
      </c>
      <c r="Z26" s="114"/>
      <c r="AA26" s="124" t="s">
        <v>12</v>
      </c>
      <c r="AB26" s="119">
        <f t="shared" si="5"/>
        <v>1125</v>
      </c>
      <c r="AC26" s="126"/>
      <c r="AD26" s="126"/>
      <c r="AE26" s="126" t="str">
        <f t="shared" si="10"/>
        <v/>
      </c>
      <c r="AF26" s="126">
        <f t="shared" si="6"/>
        <v>0</v>
      </c>
      <c r="AG26" s="114"/>
      <c r="AH26" s="123"/>
      <c r="AI26" s="118"/>
      <c r="AJ26" s="116"/>
      <c r="AK26" s="126"/>
      <c r="AL26" s="114"/>
      <c r="AM26" s="167"/>
      <c r="AN26" s="168"/>
      <c r="AO26" s="169"/>
      <c r="AP26" s="170"/>
      <c r="AQ26" s="170"/>
      <c r="AR26" s="170"/>
      <c r="AS26" s="170"/>
      <c r="AT26" s="170"/>
      <c r="AU26" s="170"/>
      <c r="AV26" s="115"/>
      <c r="BC26" s="111"/>
      <c r="BD26" s="548"/>
    </row>
    <row r="27" spans="1:56" s="109" customFormat="1" ht="15.75" x14ac:dyDescent="0.25">
      <c r="A27" s="548"/>
      <c r="B27" s="122" t="s">
        <v>1</v>
      </c>
      <c r="C27" s="119">
        <f t="shared" si="12"/>
        <v>1126</v>
      </c>
      <c r="D27" s="117"/>
      <c r="E27" s="126"/>
      <c r="F27" s="126"/>
      <c r="G27" s="307" t="str">
        <f t="shared" si="13"/>
        <v/>
      </c>
      <c r="H27" s="126">
        <f t="shared" si="0"/>
        <v>0</v>
      </c>
      <c r="I27" s="114"/>
      <c r="J27" s="122" t="s">
        <v>0</v>
      </c>
      <c r="K27" s="119">
        <f t="shared" si="1"/>
        <v>1126</v>
      </c>
      <c r="L27" s="126"/>
      <c r="M27" s="126"/>
      <c r="N27" s="126"/>
      <c r="O27" s="307" t="str">
        <f t="shared" si="14"/>
        <v/>
      </c>
      <c r="P27" s="126">
        <f t="shared" si="2"/>
        <v>0</v>
      </c>
      <c r="Q27" s="114"/>
      <c r="R27" s="124" t="s">
        <v>11</v>
      </c>
      <c r="S27" s="119">
        <f t="shared" si="3"/>
        <v>1126</v>
      </c>
      <c r="T27" s="119"/>
      <c r="U27" s="126"/>
      <c r="V27" s="126"/>
      <c r="W27" s="126"/>
      <c r="X27" s="126" t="str">
        <f t="shared" si="9"/>
        <v/>
      </c>
      <c r="Y27" s="126">
        <f t="shared" si="4"/>
        <v>0</v>
      </c>
      <c r="Z27" s="114"/>
      <c r="AA27" s="124" t="s">
        <v>12</v>
      </c>
      <c r="AB27" s="119">
        <f t="shared" si="5"/>
        <v>1126</v>
      </c>
      <c r="AC27" s="126"/>
      <c r="AD27" s="126"/>
      <c r="AE27" s="126" t="str">
        <f t="shared" si="10"/>
        <v/>
      </c>
      <c r="AF27" s="126">
        <f t="shared" si="6"/>
        <v>0</v>
      </c>
      <c r="AG27" s="114"/>
      <c r="AH27" s="123"/>
      <c r="AI27" s="118"/>
      <c r="AJ27" s="116"/>
      <c r="AK27" s="126"/>
      <c r="AL27" s="114"/>
      <c r="AM27" s="167"/>
      <c r="AN27" s="168"/>
      <c r="AO27" s="169"/>
      <c r="AP27" s="170"/>
      <c r="AQ27" s="170"/>
      <c r="AR27" s="170"/>
      <c r="AS27" s="170"/>
      <c r="AT27" s="170"/>
      <c r="AU27" s="170"/>
      <c r="AV27" s="115"/>
      <c r="BC27" s="111"/>
      <c r="BD27" s="548"/>
    </row>
    <row r="28" spans="1:56" s="109" customFormat="1" ht="15.75" x14ac:dyDescent="0.25">
      <c r="A28" s="548"/>
      <c r="B28" s="122" t="s">
        <v>1</v>
      </c>
      <c r="C28" s="119">
        <f t="shared" si="12"/>
        <v>1127</v>
      </c>
      <c r="D28" s="117"/>
      <c r="E28" s="126"/>
      <c r="F28" s="126"/>
      <c r="G28" s="307" t="str">
        <f t="shared" si="13"/>
        <v/>
      </c>
      <c r="H28" s="126">
        <f t="shared" si="0"/>
        <v>0</v>
      </c>
      <c r="I28" s="114"/>
      <c r="J28" s="122" t="s">
        <v>0</v>
      </c>
      <c r="K28" s="119">
        <f t="shared" si="1"/>
        <v>1127</v>
      </c>
      <c r="L28" s="126"/>
      <c r="M28" s="126"/>
      <c r="N28" s="126"/>
      <c r="O28" s="307" t="str">
        <f t="shared" si="14"/>
        <v/>
      </c>
      <c r="P28" s="126">
        <f t="shared" si="2"/>
        <v>0</v>
      </c>
      <c r="Q28" s="114"/>
      <c r="R28" s="124" t="s">
        <v>11</v>
      </c>
      <c r="S28" s="119">
        <f t="shared" si="3"/>
        <v>1127</v>
      </c>
      <c r="T28" s="119"/>
      <c r="U28" s="126"/>
      <c r="V28" s="126"/>
      <c r="W28" s="126"/>
      <c r="X28" s="126" t="str">
        <f t="shared" si="9"/>
        <v/>
      </c>
      <c r="Y28" s="126">
        <f t="shared" si="4"/>
        <v>0</v>
      </c>
      <c r="Z28" s="114"/>
      <c r="AA28" s="124" t="s">
        <v>12</v>
      </c>
      <c r="AB28" s="119">
        <f t="shared" si="5"/>
        <v>1127</v>
      </c>
      <c r="AC28" s="126"/>
      <c r="AD28" s="126"/>
      <c r="AE28" s="126" t="str">
        <f t="shared" si="10"/>
        <v/>
      </c>
      <c r="AF28" s="126">
        <f t="shared" si="6"/>
        <v>0</v>
      </c>
      <c r="AG28" s="114"/>
      <c r="AH28" s="123"/>
      <c r="AI28" s="118"/>
      <c r="AJ28" s="116"/>
      <c r="AK28" s="126"/>
      <c r="AL28" s="114"/>
      <c r="AM28" s="167"/>
      <c r="AN28" s="168"/>
      <c r="AO28" s="169"/>
      <c r="AP28" s="170"/>
      <c r="AQ28" s="170"/>
      <c r="AR28" s="170"/>
      <c r="AS28" s="170"/>
      <c r="AT28" s="170"/>
      <c r="AU28" s="170"/>
      <c r="AV28" s="115"/>
      <c r="BC28" s="111"/>
      <c r="BD28" s="548"/>
    </row>
    <row r="29" spans="1:56" s="109" customFormat="1" ht="15.75" x14ac:dyDescent="0.25">
      <c r="A29" s="548"/>
      <c r="B29" s="122" t="s">
        <v>1</v>
      </c>
      <c r="C29" s="119">
        <f t="shared" si="12"/>
        <v>1128</v>
      </c>
      <c r="D29" s="117"/>
      <c r="E29" s="126"/>
      <c r="F29" s="126"/>
      <c r="G29" s="307" t="str">
        <f t="shared" si="13"/>
        <v/>
      </c>
      <c r="H29" s="126">
        <f t="shared" si="0"/>
        <v>0</v>
      </c>
      <c r="I29" s="114"/>
      <c r="J29" s="122" t="s">
        <v>0</v>
      </c>
      <c r="K29" s="119">
        <f t="shared" si="1"/>
        <v>1128</v>
      </c>
      <c r="L29" s="126"/>
      <c r="M29" s="126"/>
      <c r="N29" s="126"/>
      <c r="O29" s="307" t="str">
        <f t="shared" si="14"/>
        <v/>
      </c>
      <c r="P29" s="126">
        <f t="shared" si="2"/>
        <v>0</v>
      </c>
      <c r="Q29" s="114"/>
      <c r="R29" s="124" t="s">
        <v>11</v>
      </c>
      <c r="S29" s="119">
        <f t="shared" si="3"/>
        <v>1128</v>
      </c>
      <c r="T29" s="119"/>
      <c r="U29" s="126"/>
      <c r="V29" s="126"/>
      <c r="W29" s="126"/>
      <c r="X29" s="126" t="str">
        <f t="shared" si="9"/>
        <v/>
      </c>
      <c r="Y29" s="126">
        <f t="shared" si="4"/>
        <v>0</v>
      </c>
      <c r="Z29" s="114"/>
      <c r="AA29" s="124" t="s">
        <v>12</v>
      </c>
      <c r="AB29" s="119">
        <f t="shared" si="5"/>
        <v>1128</v>
      </c>
      <c r="AC29" s="126"/>
      <c r="AD29" s="126"/>
      <c r="AE29" s="126" t="str">
        <f t="shared" si="10"/>
        <v/>
      </c>
      <c r="AF29" s="126">
        <f t="shared" si="6"/>
        <v>0</v>
      </c>
      <c r="AG29" s="114"/>
      <c r="AH29" s="123"/>
      <c r="AI29" s="118"/>
      <c r="AJ29" s="116"/>
      <c r="AK29" s="126"/>
      <c r="AL29" s="114"/>
      <c r="AM29" s="167"/>
      <c r="AN29" s="168"/>
      <c r="AO29" s="169"/>
      <c r="AP29" s="170"/>
      <c r="AQ29" s="170"/>
      <c r="AR29" s="170"/>
      <c r="AS29" s="170"/>
      <c r="AT29" s="170"/>
      <c r="AU29" s="170"/>
      <c r="AV29" s="115"/>
      <c r="BC29" s="111"/>
      <c r="BD29" s="548"/>
    </row>
    <row r="30" spans="1:56" s="109" customFormat="1" ht="15.75" x14ac:dyDescent="0.25">
      <c r="A30" s="548"/>
      <c r="B30" s="122" t="s">
        <v>1</v>
      </c>
      <c r="C30" s="119">
        <f t="shared" si="12"/>
        <v>1129</v>
      </c>
      <c r="D30" s="117"/>
      <c r="E30" s="126"/>
      <c r="F30" s="126"/>
      <c r="G30" s="307" t="str">
        <f t="shared" si="13"/>
        <v/>
      </c>
      <c r="H30" s="126">
        <f t="shared" si="0"/>
        <v>0</v>
      </c>
      <c r="I30" s="114"/>
      <c r="J30" s="122" t="s">
        <v>0</v>
      </c>
      <c r="K30" s="119">
        <f t="shared" si="1"/>
        <v>1129</v>
      </c>
      <c r="L30" s="126"/>
      <c r="M30" s="126"/>
      <c r="N30" s="126"/>
      <c r="O30" s="307" t="str">
        <f t="shared" si="14"/>
        <v/>
      </c>
      <c r="P30" s="126">
        <f t="shared" si="2"/>
        <v>0</v>
      </c>
      <c r="Q30" s="114"/>
      <c r="R30" s="124" t="s">
        <v>11</v>
      </c>
      <c r="S30" s="119">
        <f t="shared" si="3"/>
        <v>1129</v>
      </c>
      <c r="T30" s="119"/>
      <c r="U30" s="126"/>
      <c r="V30" s="126"/>
      <c r="W30" s="126"/>
      <c r="X30" s="126" t="str">
        <f t="shared" si="9"/>
        <v/>
      </c>
      <c r="Y30" s="126">
        <f t="shared" si="4"/>
        <v>0</v>
      </c>
      <c r="Z30" s="114"/>
      <c r="AA30" s="124" t="s">
        <v>12</v>
      </c>
      <c r="AB30" s="119">
        <f t="shared" si="5"/>
        <v>1129</v>
      </c>
      <c r="AC30" s="126"/>
      <c r="AD30" s="126"/>
      <c r="AE30" s="126" t="str">
        <f t="shared" si="10"/>
        <v/>
      </c>
      <c r="AF30" s="126">
        <f t="shared" si="6"/>
        <v>0</v>
      </c>
      <c r="AG30" s="114"/>
      <c r="AH30" s="123"/>
      <c r="AI30" s="118"/>
      <c r="AJ30" s="116"/>
      <c r="AK30" s="126"/>
      <c r="AL30" s="114"/>
      <c r="AM30" s="167"/>
      <c r="AN30" s="168"/>
      <c r="AO30" s="169"/>
      <c r="AP30" s="170"/>
      <c r="AQ30" s="170"/>
      <c r="AR30" s="170"/>
      <c r="AS30" s="170"/>
      <c r="AT30" s="170"/>
      <c r="AU30" s="170"/>
      <c r="AV30" s="115"/>
      <c r="BC30" s="111"/>
      <c r="BD30" s="548"/>
    </row>
    <row r="31" spans="1:56" s="109" customFormat="1" ht="15.75" x14ac:dyDescent="0.25">
      <c r="A31" s="548"/>
      <c r="B31" s="122" t="s">
        <v>1</v>
      </c>
      <c r="C31" s="119">
        <f t="shared" si="12"/>
        <v>1130</v>
      </c>
      <c r="D31" s="117"/>
      <c r="E31" s="126"/>
      <c r="F31" s="126"/>
      <c r="G31" s="307" t="str">
        <f t="shared" si="13"/>
        <v/>
      </c>
      <c r="H31" s="126">
        <f t="shared" si="0"/>
        <v>0</v>
      </c>
      <c r="I31" s="114"/>
      <c r="J31" s="122" t="s">
        <v>0</v>
      </c>
      <c r="K31" s="119">
        <f t="shared" si="1"/>
        <v>1130</v>
      </c>
      <c r="L31" s="126"/>
      <c r="M31" s="126"/>
      <c r="N31" s="126"/>
      <c r="O31" s="307" t="str">
        <f t="shared" si="14"/>
        <v/>
      </c>
      <c r="P31" s="126">
        <f t="shared" si="2"/>
        <v>0</v>
      </c>
      <c r="Q31" s="114"/>
      <c r="R31" s="124" t="s">
        <v>11</v>
      </c>
      <c r="S31" s="119">
        <f t="shared" si="3"/>
        <v>1130</v>
      </c>
      <c r="T31" s="119"/>
      <c r="U31" s="126"/>
      <c r="V31" s="126"/>
      <c r="W31" s="126"/>
      <c r="X31" s="126" t="str">
        <f t="shared" si="9"/>
        <v/>
      </c>
      <c r="Y31" s="126">
        <f t="shared" si="4"/>
        <v>0</v>
      </c>
      <c r="Z31" s="114"/>
      <c r="AA31" s="124" t="s">
        <v>12</v>
      </c>
      <c r="AB31" s="119">
        <f t="shared" si="5"/>
        <v>1130</v>
      </c>
      <c r="AC31" s="126"/>
      <c r="AD31" s="126"/>
      <c r="AE31" s="126" t="str">
        <f t="shared" si="10"/>
        <v/>
      </c>
      <c r="AF31" s="126">
        <f t="shared" si="6"/>
        <v>0</v>
      </c>
      <c r="AG31" s="114"/>
      <c r="AH31" s="123"/>
      <c r="AI31" s="118"/>
      <c r="AJ31" s="116"/>
      <c r="AK31" s="126"/>
      <c r="AL31" s="114"/>
      <c r="AM31" s="167"/>
      <c r="AN31" s="168"/>
      <c r="AO31" s="169"/>
      <c r="AP31" s="170"/>
      <c r="AQ31" s="170"/>
      <c r="AR31" s="170"/>
      <c r="AS31" s="170"/>
      <c r="AT31" s="170"/>
      <c r="AU31" s="170"/>
      <c r="AV31" s="115"/>
      <c r="BC31" s="111"/>
      <c r="BD31" s="548"/>
    </row>
    <row r="32" spans="1:56" s="109" customFormat="1" ht="15.75" x14ac:dyDescent="0.25">
      <c r="A32" s="548"/>
      <c r="B32" s="122" t="s">
        <v>1</v>
      </c>
      <c r="C32" s="119">
        <f t="shared" si="12"/>
        <v>1131</v>
      </c>
      <c r="D32" s="117"/>
      <c r="E32" s="126"/>
      <c r="F32" s="126"/>
      <c r="G32" s="307" t="str">
        <f t="shared" si="13"/>
        <v/>
      </c>
      <c r="H32" s="126">
        <f t="shared" si="0"/>
        <v>0</v>
      </c>
      <c r="I32" s="114"/>
      <c r="J32" s="122" t="s">
        <v>0</v>
      </c>
      <c r="K32" s="119">
        <f t="shared" si="1"/>
        <v>1131</v>
      </c>
      <c r="L32" s="126"/>
      <c r="M32" s="126"/>
      <c r="N32" s="126"/>
      <c r="O32" s="307" t="str">
        <f t="shared" si="14"/>
        <v/>
      </c>
      <c r="P32" s="126">
        <f t="shared" si="2"/>
        <v>0</v>
      </c>
      <c r="Q32" s="114"/>
      <c r="R32" s="124" t="s">
        <v>11</v>
      </c>
      <c r="S32" s="119">
        <f t="shared" si="3"/>
        <v>1131</v>
      </c>
      <c r="T32" s="119"/>
      <c r="U32" s="126"/>
      <c r="V32" s="126"/>
      <c r="W32" s="126"/>
      <c r="X32" s="126" t="str">
        <f t="shared" si="9"/>
        <v/>
      </c>
      <c r="Y32" s="126">
        <f t="shared" si="4"/>
        <v>0</v>
      </c>
      <c r="Z32" s="114"/>
      <c r="AA32" s="124" t="s">
        <v>12</v>
      </c>
      <c r="AB32" s="119">
        <f t="shared" si="5"/>
        <v>1131</v>
      </c>
      <c r="AC32" s="126"/>
      <c r="AD32" s="126"/>
      <c r="AE32" s="126" t="str">
        <f t="shared" si="10"/>
        <v/>
      </c>
      <c r="AF32" s="126">
        <f t="shared" si="6"/>
        <v>0</v>
      </c>
      <c r="AG32" s="114"/>
      <c r="AH32" s="123"/>
      <c r="AI32" s="118"/>
      <c r="AJ32" s="116"/>
      <c r="AK32" s="126"/>
      <c r="AL32" s="114"/>
      <c r="AM32" s="167"/>
      <c r="AN32" s="168"/>
      <c r="AO32" s="169"/>
      <c r="AP32" s="170"/>
      <c r="AQ32" s="170"/>
      <c r="AR32" s="170"/>
      <c r="AS32" s="170"/>
      <c r="AT32" s="170"/>
      <c r="AU32" s="170"/>
      <c r="AV32" s="115"/>
      <c r="BC32" s="111"/>
      <c r="BD32" s="548"/>
    </row>
    <row r="33" spans="1:56" s="109" customFormat="1" ht="15.75" x14ac:dyDescent="0.25">
      <c r="A33" s="548"/>
      <c r="B33" s="122" t="s">
        <v>1</v>
      </c>
      <c r="C33" s="119">
        <f t="shared" si="12"/>
        <v>1132</v>
      </c>
      <c r="D33" s="117"/>
      <c r="E33" s="126"/>
      <c r="F33" s="126"/>
      <c r="G33" s="307" t="str">
        <f t="shared" si="13"/>
        <v/>
      </c>
      <c r="H33" s="126">
        <f t="shared" si="0"/>
        <v>0</v>
      </c>
      <c r="I33" s="114"/>
      <c r="J33" s="122" t="s">
        <v>0</v>
      </c>
      <c r="K33" s="119">
        <f t="shared" si="1"/>
        <v>1132</v>
      </c>
      <c r="L33" s="126"/>
      <c r="M33" s="126"/>
      <c r="N33" s="126"/>
      <c r="O33" s="307" t="str">
        <f t="shared" si="14"/>
        <v/>
      </c>
      <c r="P33" s="126">
        <f t="shared" si="2"/>
        <v>0</v>
      </c>
      <c r="Q33" s="114"/>
      <c r="R33" s="124" t="s">
        <v>11</v>
      </c>
      <c r="S33" s="119">
        <f t="shared" si="3"/>
        <v>1132</v>
      </c>
      <c r="T33" s="119"/>
      <c r="U33" s="126"/>
      <c r="V33" s="126"/>
      <c r="W33" s="126"/>
      <c r="X33" s="126" t="str">
        <f t="shared" si="9"/>
        <v/>
      </c>
      <c r="Y33" s="126">
        <f t="shared" si="4"/>
        <v>0</v>
      </c>
      <c r="Z33" s="114"/>
      <c r="AA33" s="124" t="s">
        <v>12</v>
      </c>
      <c r="AB33" s="119">
        <f t="shared" si="5"/>
        <v>1132</v>
      </c>
      <c r="AC33" s="126"/>
      <c r="AD33" s="126"/>
      <c r="AE33" s="126" t="str">
        <f t="shared" si="10"/>
        <v/>
      </c>
      <c r="AF33" s="126">
        <f t="shared" si="6"/>
        <v>0</v>
      </c>
      <c r="AG33" s="114"/>
      <c r="AH33" s="123"/>
      <c r="AI33" s="118"/>
      <c r="AJ33" s="116"/>
      <c r="AK33" s="126"/>
      <c r="AL33" s="114"/>
      <c r="AM33" s="167"/>
      <c r="AN33" s="168"/>
      <c r="AO33" s="169"/>
      <c r="AP33" s="170"/>
      <c r="AQ33" s="170"/>
      <c r="AR33" s="170"/>
      <c r="AS33" s="170"/>
      <c r="AT33" s="170"/>
      <c r="AU33" s="170"/>
      <c r="AV33" s="115"/>
      <c r="BC33" s="111"/>
      <c r="BD33" s="548"/>
    </row>
    <row r="34" spans="1:56" s="109" customFormat="1" ht="15.75" x14ac:dyDescent="0.25">
      <c r="A34" s="548"/>
      <c r="B34" s="122" t="s">
        <v>1</v>
      </c>
      <c r="C34" s="119">
        <f t="shared" si="12"/>
        <v>1133</v>
      </c>
      <c r="D34" s="117"/>
      <c r="E34" s="126"/>
      <c r="F34" s="126"/>
      <c r="G34" s="307" t="str">
        <f t="shared" si="13"/>
        <v/>
      </c>
      <c r="H34" s="126">
        <f t="shared" si="0"/>
        <v>0</v>
      </c>
      <c r="I34" s="114"/>
      <c r="J34" s="122" t="s">
        <v>0</v>
      </c>
      <c r="K34" s="119">
        <f t="shared" si="1"/>
        <v>1133</v>
      </c>
      <c r="L34" s="126"/>
      <c r="M34" s="126"/>
      <c r="N34" s="126"/>
      <c r="O34" s="307" t="str">
        <f t="shared" si="14"/>
        <v/>
      </c>
      <c r="P34" s="126">
        <f t="shared" si="2"/>
        <v>0</v>
      </c>
      <c r="Q34" s="114"/>
      <c r="R34" s="124" t="s">
        <v>11</v>
      </c>
      <c r="S34" s="119">
        <f t="shared" si="3"/>
        <v>1133</v>
      </c>
      <c r="T34" s="119"/>
      <c r="U34" s="126"/>
      <c r="V34" s="126"/>
      <c r="W34" s="126"/>
      <c r="X34" s="126" t="str">
        <f t="shared" si="9"/>
        <v/>
      </c>
      <c r="Y34" s="126">
        <f t="shared" si="4"/>
        <v>0</v>
      </c>
      <c r="Z34" s="114"/>
      <c r="AA34" s="124" t="s">
        <v>12</v>
      </c>
      <c r="AB34" s="119">
        <f t="shared" si="5"/>
        <v>1133</v>
      </c>
      <c r="AC34" s="126"/>
      <c r="AD34" s="126"/>
      <c r="AE34" s="126" t="str">
        <f t="shared" si="10"/>
        <v/>
      </c>
      <c r="AF34" s="126">
        <f t="shared" si="6"/>
        <v>0</v>
      </c>
      <c r="AG34" s="114"/>
      <c r="AH34" s="123"/>
      <c r="AI34" s="118"/>
      <c r="AJ34" s="116"/>
      <c r="AK34" s="126"/>
      <c r="AL34" s="114"/>
      <c r="AM34" s="167"/>
      <c r="AN34" s="168"/>
      <c r="AO34" s="169"/>
      <c r="AP34" s="170"/>
      <c r="AQ34" s="170"/>
      <c r="AR34" s="170"/>
      <c r="AS34" s="170"/>
      <c r="AT34" s="170"/>
      <c r="AU34" s="170"/>
      <c r="AV34" s="115"/>
      <c r="BC34" s="111"/>
      <c r="BD34" s="548"/>
    </row>
    <row r="35" spans="1:56" s="109" customFormat="1" ht="15.75" x14ac:dyDescent="0.25">
      <c r="A35" s="548"/>
      <c r="B35" s="122" t="s">
        <v>1</v>
      </c>
      <c r="C35" s="119">
        <f t="shared" si="12"/>
        <v>1134</v>
      </c>
      <c r="D35" s="117"/>
      <c r="E35" s="126"/>
      <c r="F35" s="126"/>
      <c r="G35" s="307" t="str">
        <f t="shared" si="13"/>
        <v/>
      </c>
      <c r="H35" s="126">
        <f t="shared" si="0"/>
        <v>0</v>
      </c>
      <c r="I35" s="114"/>
      <c r="J35" s="122" t="s">
        <v>0</v>
      </c>
      <c r="K35" s="119">
        <f t="shared" si="1"/>
        <v>1134</v>
      </c>
      <c r="L35" s="126"/>
      <c r="M35" s="126"/>
      <c r="N35" s="126"/>
      <c r="O35" s="307" t="str">
        <f t="shared" si="14"/>
        <v/>
      </c>
      <c r="P35" s="126">
        <f t="shared" si="2"/>
        <v>0</v>
      </c>
      <c r="Q35" s="114"/>
      <c r="R35" s="124" t="s">
        <v>11</v>
      </c>
      <c r="S35" s="119">
        <f t="shared" si="3"/>
        <v>1134</v>
      </c>
      <c r="T35" s="119"/>
      <c r="U35" s="126"/>
      <c r="V35" s="126"/>
      <c r="W35" s="126"/>
      <c r="X35" s="126" t="str">
        <f t="shared" si="9"/>
        <v/>
      </c>
      <c r="Y35" s="126">
        <f t="shared" si="4"/>
        <v>0</v>
      </c>
      <c r="Z35" s="114"/>
      <c r="AA35" s="124" t="s">
        <v>12</v>
      </c>
      <c r="AB35" s="119">
        <f t="shared" si="5"/>
        <v>1134</v>
      </c>
      <c r="AC35" s="126"/>
      <c r="AD35" s="126"/>
      <c r="AE35" s="126" t="str">
        <f t="shared" si="10"/>
        <v/>
      </c>
      <c r="AF35" s="126">
        <f t="shared" si="6"/>
        <v>0</v>
      </c>
      <c r="AG35" s="114"/>
      <c r="AH35" s="123"/>
      <c r="AI35" s="118"/>
      <c r="AJ35" s="116"/>
      <c r="AK35" s="126"/>
      <c r="AL35" s="114"/>
      <c r="AM35" s="167"/>
      <c r="AN35" s="168"/>
      <c r="AO35" s="169"/>
      <c r="AP35" s="170"/>
      <c r="AQ35" s="170"/>
      <c r="AR35" s="170"/>
      <c r="AS35" s="170"/>
      <c r="AT35" s="170"/>
      <c r="AU35" s="170"/>
      <c r="AV35" s="115"/>
      <c r="BC35" s="111"/>
      <c r="BD35" s="548"/>
    </row>
    <row r="36" spans="1:56" s="109" customFormat="1" ht="15.75" x14ac:dyDescent="0.25">
      <c r="A36" s="548"/>
      <c r="B36" s="122" t="s">
        <v>1</v>
      </c>
      <c r="C36" s="119">
        <f t="shared" si="12"/>
        <v>1135</v>
      </c>
      <c r="D36" s="117"/>
      <c r="E36" s="126"/>
      <c r="F36" s="126"/>
      <c r="G36" s="307" t="str">
        <f t="shared" si="13"/>
        <v/>
      </c>
      <c r="H36" s="126">
        <f t="shared" si="0"/>
        <v>0</v>
      </c>
      <c r="I36" s="114"/>
      <c r="J36" s="122" t="s">
        <v>0</v>
      </c>
      <c r="K36" s="119">
        <f t="shared" si="1"/>
        <v>1135</v>
      </c>
      <c r="L36" s="126"/>
      <c r="M36" s="126"/>
      <c r="N36" s="126"/>
      <c r="O36" s="307" t="str">
        <f t="shared" si="14"/>
        <v/>
      </c>
      <c r="P36" s="126">
        <f t="shared" si="2"/>
        <v>0</v>
      </c>
      <c r="Q36" s="114"/>
      <c r="R36" s="124" t="s">
        <v>11</v>
      </c>
      <c r="S36" s="119">
        <f t="shared" si="3"/>
        <v>1135</v>
      </c>
      <c r="T36" s="119"/>
      <c r="U36" s="126"/>
      <c r="V36" s="126"/>
      <c r="W36" s="126"/>
      <c r="X36" s="126" t="str">
        <f t="shared" si="9"/>
        <v/>
      </c>
      <c r="Y36" s="126">
        <f t="shared" si="4"/>
        <v>0</v>
      </c>
      <c r="Z36" s="114"/>
      <c r="AA36" s="124" t="s">
        <v>12</v>
      </c>
      <c r="AB36" s="119">
        <f t="shared" si="5"/>
        <v>1135</v>
      </c>
      <c r="AC36" s="126"/>
      <c r="AD36" s="126"/>
      <c r="AE36" s="126" t="str">
        <f t="shared" si="10"/>
        <v/>
      </c>
      <c r="AF36" s="126">
        <f t="shared" si="6"/>
        <v>0</v>
      </c>
      <c r="AG36" s="114"/>
      <c r="AH36" s="123"/>
      <c r="AI36" s="118"/>
      <c r="AJ36" s="116"/>
      <c r="AK36" s="126"/>
      <c r="AL36" s="114"/>
      <c r="AM36" s="167"/>
      <c r="AN36" s="168"/>
      <c r="AO36" s="169"/>
      <c r="AP36" s="170"/>
      <c r="AQ36" s="170"/>
      <c r="AR36" s="170"/>
      <c r="AS36" s="170"/>
      <c r="AT36" s="170"/>
      <c r="AU36" s="170"/>
      <c r="AV36" s="115"/>
      <c r="BC36" s="111"/>
      <c r="BD36" s="548"/>
    </row>
    <row r="37" spans="1:56" s="109" customFormat="1" ht="15.75" x14ac:dyDescent="0.25">
      <c r="A37" s="548"/>
      <c r="B37" s="122" t="s">
        <v>1</v>
      </c>
      <c r="C37" s="119">
        <f t="shared" si="12"/>
        <v>1136</v>
      </c>
      <c r="D37" s="117"/>
      <c r="E37" s="126"/>
      <c r="F37" s="126"/>
      <c r="G37" s="307" t="str">
        <f t="shared" si="13"/>
        <v/>
      </c>
      <c r="H37" s="126">
        <f t="shared" si="0"/>
        <v>0</v>
      </c>
      <c r="I37" s="114"/>
      <c r="J37" s="122" t="s">
        <v>0</v>
      </c>
      <c r="K37" s="119">
        <f t="shared" si="1"/>
        <v>1136</v>
      </c>
      <c r="L37" s="126"/>
      <c r="M37" s="126"/>
      <c r="N37" s="126"/>
      <c r="O37" s="307" t="str">
        <f t="shared" si="14"/>
        <v/>
      </c>
      <c r="P37" s="126">
        <f t="shared" si="2"/>
        <v>0</v>
      </c>
      <c r="Q37" s="114"/>
      <c r="R37" s="124" t="s">
        <v>11</v>
      </c>
      <c r="S37" s="119">
        <f t="shared" si="3"/>
        <v>1136</v>
      </c>
      <c r="T37" s="119"/>
      <c r="U37" s="126"/>
      <c r="V37" s="126"/>
      <c r="W37" s="126"/>
      <c r="X37" s="126" t="str">
        <f t="shared" si="9"/>
        <v/>
      </c>
      <c r="Y37" s="126">
        <f t="shared" si="4"/>
        <v>0</v>
      </c>
      <c r="Z37" s="114"/>
      <c r="AA37" s="124" t="s">
        <v>12</v>
      </c>
      <c r="AB37" s="119">
        <f t="shared" si="5"/>
        <v>1136</v>
      </c>
      <c r="AC37" s="126"/>
      <c r="AD37" s="126"/>
      <c r="AE37" s="126" t="str">
        <f t="shared" si="10"/>
        <v/>
      </c>
      <c r="AF37" s="126">
        <f t="shared" si="6"/>
        <v>0</v>
      </c>
      <c r="AG37" s="114"/>
      <c r="AH37" s="123"/>
      <c r="AI37" s="118"/>
      <c r="AJ37" s="116"/>
      <c r="AK37" s="126"/>
      <c r="AL37" s="114"/>
      <c r="AM37" s="167"/>
      <c r="AN37" s="168"/>
      <c r="AO37" s="169"/>
      <c r="AP37" s="170"/>
      <c r="AQ37" s="170"/>
      <c r="AR37" s="170"/>
      <c r="AS37" s="170"/>
      <c r="AT37" s="170"/>
      <c r="AU37" s="170"/>
      <c r="AV37" s="115"/>
      <c r="BC37" s="111"/>
      <c r="BD37" s="548"/>
    </row>
    <row r="38" spans="1:56" s="109" customFormat="1" ht="15.75" x14ac:dyDescent="0.25">
      <c r="A38" s="548"/>
      <c r="B38" s="122" t="s">
        <v>1</v>
      </c>
      <c r="C38" s="119">
        <f t="shared" si="12"/>
        <v>1137</v>
      </c>
      <c r="D38" s="117"/>
      <c r="E38" s="126"/>
      <c r="F38" s="126"/>
      <c r="G38" s="307" t="str">
        <f t="shared" si="13"/>
        <v/>
      </c>
      <c r="H38" s="126">
        <f t="shared" si="0"/>
        <v>0</v>
      </c>
      <c r="I38" s="114"/>
      <c r="J38" s="122" t="s">
        <v>0</v>
      </c>
      <c r="K38" s="119">
        <f t="shared" si="1"/>
        <v>1137</v>
      </c>
      <c r="L38" s="126"/>
      <c r="M38" s="126"/>
      <c r="N38" s="126"/>
      <c r="O38" s="307" t="str">
        <f t="shared" si="14"/>
        <v/>
      </c>
      <c r="P38" s="126">
        <f t="shared" si="2"/>
        <v>0</v>
      </c>
      <c r="Q38" s="114"/>
      <c r="R38" s="124" t="s">
        <v>11</v>
      </c>
      <c r="S38" s="119">
        <f t="shared" si="3"/>
        <v>1137</v>
      </c>
      <c r="T38" s="119"/>
      <c r="U38" s="126"/>
      <c r="V38" s="126"/>
      <c r="W38" s="126"/>
      <c r="X38" s="126" t="str">
        <f t="shared" si="9"/>
        <v/>
      </c>
      <c r="Y38" s="126">
        <f t="shared" si="4"/>
        <v>0</v>
      </c>
      <c r="Z38" s="114"/>
      <c r="AA38" s="124" t="s">
        <v>12</v>
      </c>
      <c r="AB38" s="119">
        <f t="shared" si="5"/>
        <v>1137</v>
      </c>
      <c r="AC38" s="126"/>
      <c r="AD38" s="126"/>
      <c r="AE38" s="126" t="str">
        <f t="shared" si="10"/>
        <v/>
      </c>
      <c r="AF38" s="126">
        <f t="shared" si="6"/>
        <v>0</v>
      </c>
      <c r="AG38" s="114"/>
      <c r="AH38" s="123"/>
      <c r="AI38" s="118"/>
      <c r="AJ38" s="116"/>
      <c r="AK38" s="126"/>
      <c r="AL38" s="114"/>
      <c r="AM38" s="167"/>
      <c r="AN38" s="168"/>
      <c r="AO38" s="169"/>
      <c r="AP38" s="170"/>
      <c r="AQ38" s="170"/>
      <c r="AR38" s="170"/>
      <c r="AS38" s="170"/>
      <c r="AT38" s="170"/>
      <c r="AU38" s="170"/>
      <c r="AV38" s="115"/>
      <c r="BC38" s="111"/>
      <c r="BD38" s="548"/>
    </row>
    <row r="39" spans="1:56" s="109" customFormat="1" ht="15.75" x14ac:dyDescent="0.25">
      <c r="A39" s="548"/>
      <c r="B39" s="122" t="s">
        <v>1</v>
      </c>
      <c r="C39" s="119">
        <f t="shared" si="12"/>
        <v>1138</v>
      </c>
      <c r="D39" s="117"/>
      <c r="E39" s="126"/>
      <c r="F39" s="126"/>
      <c r="G39" s="307" t="str">
        <f t="shared" si="13"/>
        <v/>
      </c>
      <c r="H39" s="126">
        <f t="shared" si="0"/>
        <v>0</v>
      </c>
      <c r="I39" s="114"/>
      <c r="J39" s="122" t="s">
        <v>0</v>
      </c>
      <c r="K39" s="119">
        <f t="shared" si="1"/>
        <v>1138</v>
      </c>
      <c r="L39" s="126"/>
      <c r="M39" s="126"/>
      <c r="N39" s="126"/>
      <c r="O39" s="307" t="str">
        <f t="shared" si="14"/>
        <v/>
      </c>
      <c r="P39" s="126">
        <f t="shared" si="2"/>
        <v>0</v>
      </c>
      <c r="Q39" s="114"/>
      <c r="R39" s="124" t="s">
        <v>11</v>
      </c>
      <c r="S39" s="119">
        <f t="shared" si="3"/>
        <v>1138</v>
      </c>
      <c r="T39" s="119"/>
      <c r="U39" s="126"/>
      <c r="V39" s="126"/>
      <c r="W39" s="126"/>
      <c r="X39" s="126" t="str">
        <f t="shared" si="9"/>
        <v/>
      </c>
      <c r="Y39" s="126">
        <f t="shared" si="4"/>
        <v>0</v>
      </c>
      <c r="Z39" s="114"/>
      <c r="AA39" s="124" t="s">
        <v>12</v>
      </c>
      <c r="AB39" s="119">
        <f t="shared" si="5"/>
        <v>1138</v>
      </c>
      <c r="AC39" s="126"/>
      <c r="AD39" s="126"/>
      <c r="AE39" s="126" t="str">
        <f t="shared" si="10"/>
        <v/>
      </c>
      <c r="AF39" s="126">
        <f t="shared" si="6"/>
        <v>0</v>
      </c>
      <c r="AG39" s="114"/>
      <c r="AH39" s="123"/>
      <c r="AI39" s="118"/>
      <c r="AJ39" s="116"/>
      <c r="AK39" s="126"/>
      <c r="AL39" s="114"/>
      <c r="AM39" s="167"/>
      <c r="AN39" s="168"/>
      <c r="AO39" s="169"/>
      <c r="AP39" s="170"/>
      <c r="AQ39" s="170"/>
      <c r="AR39" s="170"/>
      <c r="AS39" s="170"/>
      <c r="AT39" s="170"/>
      <c r="AU39" s="170"/>
      <c r="AV39" s="115"/>
      <c r="BC39" s="111"/>
      <c r="BD39" s="548"/>
    </row>
    <row r="40" spans="1:56" s="109" customFormat="1" ht="15.75" x14ac:dyDescent="0.25">
      <c r="A40" s="548"/>
      <c r="B40" s="122" t="s">
        <v>1</v>
      </c>
      <c r="C40" s="119">
        <f t="shared" si="12"/>
        <v>1139</v>
      </c>
      <c r="D40" s="117"/>
      <c r="E40" s="126"/>
      <c r="F40" s="126"/>
      <c r="G40" s="307" t="str">
        <f t="shared" si="13"/>
        <v/>
      </c>
      <c r="H40" s="126">
        <f t="shared" si="0"/>
        <v>0</v>
      </c>
      <c r="I40" s="114"/>
      <c r="J40" s="122" t="s">
        <v>0</v>
      </c>
      <c r="K40" s="119">
        <f t="shared" si="1"/>
        <v>1139</v>
      </c>
      <c r="L40" s="126"/>
      <c r="M40" s="126"/>
      <c r="N40" s="126"/>
      <c r="O40" s="307" t="str">
        <f t="shared" si="14"/>
        <v/>
      </c>
      <c r="P40" s="126">
        <f t="shared" si="2"/>
        <v>0</v>
      </c>
      <c r="Q40" s="114"/>
      <c r="R40" s="124" t="s">
        <v>11</v>
      </c>
      <c r="S40" s="119">
        <f t="shared" si="3"/>
        <v>1139</v>
      </c>
      <c r="T40" s="119"/>
      <c r="U40" s="126"/>
      <c r="V40" s="126"/>
      <c r="W40" s="126"/>
      <c r="X40" s="126" t="str">
        <f t="shared" si="9"/>
        <v/>
      </c>
      <c r="Y40" s="126">
        <f t="shared" si="4"/>
        <v>0</v>
      </c>
      <c r="Z40" s="114"/>
      <c r="AA40" s="124" t="s">
        <v>12</v>
      </c>
      <c r="AB40" s="119">
        <f t="shared" si="5"/>
        <v>1139</v>
      </c>
      <c r="AC40" s="126"/>
      <c r="AD40" s="126"/>
      <c r="AE40" s="126" t="str">
        <f t="shared" si="10"/>
        <v/>
      </c>
      <c r="AF40" s="126">
        <f t="shared" si="6"/>
        <v>0</v>
      </c>
      <c r="AG40" s="114"/>
      <c r="AH40" s="123"/>
      <c r="AI40" s="118"/>
      <c r="AJ40" s="116"/>
      <c r="AK40" s="126"/>
      <c r="AL40" s="114"/>
      <c r="AM40" s="167"/>
      <c r="AN40" s="168"/>
      <c r="AO40" s="169"/>
      <c r="AP40" s="170"/>
      <c r="AQ40" s="170"/>
      <c r="AR40" s="170"/>
      <c r="AS40" s="170"/>
      <c r="AT40" s="170"/>
      <c r="AU40" s="170"/>
      <c r="AV40" s="115"/>
      <c r="BC40" s="111"/>
      <c r="BD40" s="548"/>
    </row>
    <row r="41" spans="1:56" s="109" customFormat="1" ht="15.75" x14ac:dyDescent="0.25">
      <c r="A41" s="548"/>
      <c r="B41" s="122" t="s">
        <v>1</v>
      </c>
      <c r="C41" s="119">
        <f t="shared" si="12"/>
        <v>1140</v>
      </c>
      <c r="D41" s="117"/>
      <c r="E41" s="126"/>
      <c r="F41" s="126"/>
      <c r="G41" s="307" t="str">
        <f t="shared" si="13"/>
        <v/>
      </c>
      <c r="H41" s="126">
        <f t="shared" si="0"/>
        <v>0</v>
      </c>
      <c r="I41" s="114"/>
      <c r="J41" s="122" t="s">
        <v>0</v>
      </c>
      <c r="K41" s="119">
        <f t="shared" si="1"/>
        <v>1140</v>
      </c>
      <c r="L41" s="126"/>
      <c r="M41" s="126"/>
      <c r="N41" s="126"/>
      <c r="O41" s="307" t="str">
        <f t="shared" si="14"/>
        <v/>
      </c>
      <c r="P41" s="126">
        <f t="shared" si="2"/>
        <v>0</v>
      </c>
      <c r="Q41" s="114"/>
      <c r="R41" s="124" t="s">
        <v>11</v>
      </c>
      <c r="S41" s="119">
        <f t="shared" si="3"/>
        <v>1140</v>
      </c>
      <c r="T41" s="119"/>
      <c r="U41" s="126"/>
      <c r="V41" s="126"/>
      <c r="W41" s="126"/>
      <c r="X41" s="126" t="str">
        <f t="shared" si="9"/>
        <v/>
      </c>
      <c r="Y41" s="126">
        <f t="shared" si="4"/>
        <v>0</v>
      </c>
      <c r="Z41" s="114"/>
      <c r="AA41" s="124" t="s">
        <v>12</v>
      </c>
      <c r="AB41" s="119">
        <f t="shared" si="5"/>
        <v>1140</v>
      </c>
      <c r="AC41" s="126"/>
      <c r="AD41" s="126"/>
      <c r="AE41" s="126" t="str">
        <f t="shared" si="10"/>
        <v/>
      </c>
      <c r="AF41" s="126">
        <f t="shared" si="6"/>
        <v>0</v>
      </c>
      <c r="AG41" s="114"/>
      <c r="AH41" s="123"/>
      <c r="AI41" s="118"/>
      <c r="AJ41" s="116"/>
      <c r="AK41" s="126"/>
      <c r="AL41" s="114"/>
      <c r="AM41" s="167"/>
      <c r="AN41" s="168"/>
      <c r="AO41" s="169"/>
      <c r="AP41" s="170"/>
      <c r="AQ41" s="170"/>
      <c r="AR41" s="170"/>
      <c r="AS41" s="170"/>
      <c r="AT41" s="170"/>
      <c r="AU41" s="170"/>
      <c r="AV41" s="115"/>
      <c r="BC41" s="111"/>
      <c r="BD41" s="548"/>
    </row>
    <row r="42" spans="1:56" s="109" customFormat="1" ht="15.75" x14ac:dyDescent="0.25">
      <c r="A42" s="548"/>
      <c r="B42" s="122" t="s">
        <v>1</v>
      </c>
      <c r="C42" s="119">
        <f t="shared" si="12"/>
        <v>1141</v>
      </c>
      <c r="D42" s="117"/>
      <c r="E42" s="126"/>
      <c r="F42" s="126"/>
      <c r="G42" s="307" t="str">
        <f t="shared" si="13"/>
        <v/>
      </c>
      <c r="H42" s="126">
        <f t="shared" si="0"/>
        <v>0</v>
      </c>
      <c r="I42" s="114"/>
      <c r="J42" s="122" t="s">
        <v>0</v>
      </c>
      <c r="K42" s="119">
        <f t="shared" si="1"/>
        <v>1141</v>
      </c>
      <c r="L42" s="126"/>
      <c r="M42" s="126"/>
      <c r="N42" s="126"/>
      <c r="O42" s="307" t="str">
        <f t="shared" si="14"/>
        <v/>
      </c>
      <c r="P42" s="126">
        <f t="shared" si="2"/>
        <v>0</v>
      </c>
      <c r="Q42" s="114"/>
      <c r="R42" s="124" t="s">
        <v>11</v>
      </c>
      <c r="S42" s="119">
        <f t="shared" si="3"/>
        <v>1141</v>
      </c>
      <c r="T42" s="119"/>
      <c r="U42" s="126"/>
      <c r="V42" s="126"/>
      <c r="W42" s="126"/>
      <c r="X42" s="126" t="str">
        <f t="shared" si="9"/>
        <v/>
      </c>
      <c r="Y42" s="126">
        <f t="shared" si="4"/>
        <v>0</v>
      </c>
      <c r="Z42" s="114"/>
      <c r="AA42" s="124" t="s">
        <v>12</v>
      </c>
      <c r="AB42" s="119">
        <f t="shared" si="5"/>
        <v>1141</v>
      </c>
      <c r="AC42" s="126"/>
      <c r="AD42" s="126"/>
      <c r="AE42" s="126" t="str">
        <f t="shared" si="10"/>
        <v/>
      </c>
      <c r="AF42" s="126">
        <f t="shared" si="6"/>
        <v>0</v>
      </c>
      <c r="AG42" s="114"/>
      <c r="AH42" s="123"/>
      <c r="AI42" s="118"/>
      <c r="AJ42" s="116"/>
      <c r="AK42" s="126"/>
      <c r="AL42" s="114"/>
      <c r="AM42" s="167"/>
      <c r="AN42" s="168"/>
      <c r="AO42" s="169"/>
      <c r="AP42" s="170"/>
      <c r="AQ42" s="170"/>
      <c r="AR42" s="170"/>
      <c r="AS42" s="170"/>
      <c r="AT42" s="170"/>
      <c r="AU42" s="170"/>
      <c r="AV42" s="115"/>
      <c r="BC42" s="111"/>
      <c r="BD42" s="548"/>
    </row>
    <row r="43" spans="1:56" s="109" customFormat="1" ht="15.75" x14ac:dyDescent="0.25">
      <c r="A43" s="548"/>
      <c r="B43" s="122" t="s">
        <v>1</v>
      </c>
      <c r="C43" s="119">
        <f t="shared" si="12"/>
        <v>1142</v>
      </c>
      <c r="D43" s="117"/>
      <c r="E43" s="126"/>
      <c r="F43" s="126"/>
      <c r="G43" s="307" t="str">
        <f t="shared" si="13"/>
        <v/>
      </c>
      <c r="H43" s="126">
        <f t="shared" si="0"/>
        <v>0</v>
      </c>
      <c r="I43" s="114"/>
      <c r="J43" s="122" t="s">
        <v>0</v>
      </c>
      <c r="K43" s="119">
        <f t="shared" si="1"/>
        <v>1142</v>
      </c>
      <c r="L43" s="126"/>
      <c r="M43" s="126"/>
      <c r="N43" s="126"/>
      <c r="O43" s="307" t="str">
        <f t="shared" si="14"/>
        <v/>
      </c>
      <c r="P43" s="126">
        <f t="shared" si="2"/>
        <v>0</v>
      </c>
      <c r="Q43" s="114"/>
      <c r="R43" s="124" t="s">
        <v>11</v>
      </c>
      <c r="S43" s="119">
        <f t="shared" si="3"/>
        <v>1142</v>
      </c>
      <c r="T43" s="119"/>
      <c r="U43" s="126"/>
      <c r="V43" s="126"/>
      <c r="W43" s="126"/>
      <c r="X43" s="126" t="str">
        <f t="shared" si="9"/>
        <v/>
      </c>
      <c r="Y43" s="126">
        <f t="shared" si="4"/>
        <v>0</v>
      </c>
      <c r="Z43" s="114"/>
      <c r="AA43" s="124" t="s">
        <v>12</v>
      </c>
      <c r="AB43" s="119">
        <f t="shared" si="5"/>
        <v>1142</v>
      </c>
      <c r="AC43" s="126"/>
      <c r="AD43" s="126"/>
      <c r="AE43" s="126" t="str">
        <f t="shared" si="10"/>
        <v/>
      </c>
      <c r="AF43" s="126">
        <f t="shared" si="6"/>
        <v>0</v>
      </c>
      <c r="AG43" s="114"/>
      <c r="AH43" s="123"/>
      <c r="AI43" s="118"/>
      <c r="AJ43" s="116"/>
      <c r="AK43" s="126"/>
      <c r="AL43" s="114"/>
      <c r="AM43" s="167"/>
      <c r="AN43" s="168"/>
      <c r="AO43" s="169"/>
      <c r="AP43" s="170"/>
      <c r="AQ43" s="170"/>
      <c r="AR43" s="170"/>
      <c r="AS43" s="170"/>
      <c r="AT43" s="170"/>
      <c r="AU43" s="170"/>
      <c r="AV43" s="115"/>
      <c r="BC43" s="111"/>
      <c r="BD43" s="548"/>
    </row>
    <row r="44" spans="1:56" s="109" customFormat="1" ht="15.75" x14ac:dyDescent="0.25">
      <c r="A44" s="548"/>
      <c r="B44" s="122" t="s">
        <v>1</v>
      </c>
      <c r="C44" s="119">
        <f t="shared" si="12"/>
        <v>1143</v>
      </c>
      <c r="D44" s="117"/>
      <c r="E44" s="126"/>
      <c r="F44" s="126"/>
      <c r="G44" s="307" t="str">
        <f t="shared" si="13"/>
        <v/>
      </c>
      <c r="H44" s="126">
        <f t="shared" si="0"/>
        <v>0</v>
      </c>
      <c r="I44" s="114"/>
      <c r="J44" s="122" t="s">
        <v>0</v>
      </c>
      <c r="K44" s="119">
        <f t="shared" si="1"/>
        <v>1143</v>
      </c>
      <c r="L44" s="126"/>
      <c r="M44" s="126"/>
      <c r="N44" s="126"/>
      <c r="O44" s="307" t="str">
        <f t="shared" si="14"/>
        <v/>
      </c>
      <c r="P44" s="126">
        <f t="shared" si="2"/>
        <v>0</v>
      </c>
      <c r="Q44" s="114"/>
      <c r="R44" s="124" t="s">
        <v>11</v>
      </c>
      <c r="S44" s="119">
        <f t="shared" si="3"/>
        <v>1143</v>
      </c>
      <c r="T44" s="119"/>
      <c r="U44" s="126"/>
      <c r="V44" s="126"/>
      <c r="W44" s="126"/>
      <c r="X44" s="126" t="str">
        <f t="shared" si="9"/>
        <v/>
      </c>
      <c r="Y44" s="126">
        <f t="shared" si="4"/>
        <v>0</v>
      </c>
      <c r="Z44" s="114"/>
      <c r="AA44" s="124" t="s">
        <v>12</v>
      </c>
      <c r="AB44" s="119">
        <f t="shared" si="5"/>
        <v>1143</v>
      </c>
      <c r="AC44" s="126"/>
      <c r="AD44" s="126"/>
      <c r="AE44" s="126" t="str">
        <f t="shared" si="10"/>
        <v/>
      </c>
      <c r="AF44" s="126">
        <f t="shared" si="6"/>
        <v>0</v>
      </c>
      <c r="AG44" s="114"/>
      <c r="AH44" s="123"/>
      <c r="AI44" s="118"/>
      <c r="AJ44" s="116"/>
      <c r="AK44" s="126"/>
      <c r="AL44" s="114"/>
      <c r="AM44" s="167"/>
      <c r="AN44" s="168"/>
      <c r="AO44" s="169"/>
      <c r="AP44" s="170"/>
      <c r="AQ44" s="170"/>
      <c r="AR44" s="170"/>
      <c r="AS44" s="170"/>
      <c r="AT44" s="170"/>
      <c r="AU44" s="170"/>
      <c r="AV44" s="115"/>
      <c r="BC44" s="111"/>
      <c r="BD44" s="548"/>
    </row>
    <row r="45" spans="1:56" s="109" customFormat="1" ht="15.75" x14ac:dyDescent="0.25">
      <c r="A45" s="548"/>
      <c r="B45" s="122" t="s">
        <v>1</v>
      </c>
      <c r="C45" s="119">
        <f t="shared" si="12"/>
        <v>1144</v>
      </c>
      <c r="D45" s="117"/>
      <c r="E45" s="126"/>
      <c r="F45" s="126"/>
      <c r="G45" s="307" t="str">
        <f t="shared" si="13"/>
        <v/>
      </c>
      <c r="H45" s="126">
        <f t="shared" si="0"/>
        <v>0</v>
      </c>
      <c r="I45" s="114"/>
      <c r="J45" s="122" t="s">
        <v>0</v>
      </c>
      <c r="K45" s="119">
        <f t="shared" si="1"/>
        <v>1144</v>
      </c>
      <c r="L45" s="126"/>
      <c r="M45" s="126"/>
      <c r="N45" s="126"/>
      <c r="O45" s="307" t="str">
        <f t="shared" si="14"/>
        <v/>
      </c>
      <c r="P45" s="126">
        <f t="shared" si="2"/>
        <v>0</v>
      </c>
      <c r="Q45" s="114"/>
      <c r="R45" s="124" t="s">
        <v>11</v>
      </c>
      <c r="S45" s="119">
        <f t="shared" si="3"/>
        <v>1144</v>
      </c>
      <c r="T45" s="119"/>
      <c r="U45" s="126"/>
      <c r="V45" s="126"/>
      <c r="W45" s="126"/>
      <c r="X45" s="126" t="str">
        <f t="shared" si="9"/>
        <v/>
      </c>
      <c r="Y45" s="126">
        <f t="shared" si="4"/>
        <v>0</v>
      </c>
      <c r="Z45" s="114"/>
      <c r="AA45" s="124" t="s">
        <v>12</v>
      </c>
      <c r="AB45" s="119">
        <f t="shared" si="5"/>
        <v>1144</v>
      </c>
      <c r="AC45" s="126"/>
      <c r="AD45" s="126"/>
      <c r="AE45" s="126" t="str">
        <f t="shared" si="10"/>
        <v/>
      </c>
      <c r="AF45" s="126">
        <f t="shared" si="6"/>
        <v>0</v>
      </c>
      <c r="AG45" s="114"/>
      <c r="AH45" s="123"/>
      <c r="AI45" s="118"/>
      <c r="AJ45" s="116"/>
      <c r="AK45" s="126"/>
      <c r="AL45" s="114"/>
      <c r="AM45" s="167"/>
      <c r="AN45" s="168"/>
      <c r="AO45" s="169"/>
      <c r="AP45" s="170"/>
      <c r="AQ45" s="170"/>
      <c r="AR45" s="170"/>
      <c r="AS45" s="170"/>
      <c r="AT45" s="170"/>
      <c r="AU45" s="170"/>
      <c r="AV45" s="115"/>
      <c r="BC45" s="111"/>
      <c r="BD45" s="548"/>
    </row>
    <row r="46" spans="1:56" s="109" customFormat="1" ht="15.75" x14ac:dyDescent="0.25">
      <c r="A46" s="548"/>
      <c r="B46" s="122" t="s">
        <v>1</v>
      </c>
      <c r="C46" s="119">
        <f t="shared" si="12"/>
        <v>1145</v>
      </c>
      <c r="D46" s="117"/>
      <c r="E46" s="126"/>
      <c r="F46" s="126"/>
      <c r="G46" s="307" t="str">
        <f t="shared" si="13"/>
        <v/>
      </c>
      <c r="H46" s="126">
        <f t="shared" si="0"/>
        <v>0</v>
      </c>
      <c r="I46" s="114"/>
      <c r="J46" s="122" t="s">
        <v>0</v>
      </c>
      <c r="K46" s="119">
        <f t="shared" si="1"/>
        <v>1145</v>
      </c>
      <c r="L46" s="126"/>
      <c r="M46" s="126"/>
      <c r="N46" s="126"/>
      <c r="O46" s="307" t="str">
        <f t="shared" si="14"/>
        <v/>
      </c>
      <c r="P46" s="126">
        <f t="shared" si="2"/>
        <v>0</v>
      </c>
      <c r="Q46" s="114"/>
      <c r="R46" s="124" t="s">
        <v>11</v>
      </c>
      <c r="S46" s="119">
        <f t="shared" si="3"/>
        <v>1145</v>
      </c>
      <c r="T46" s="119"/>
      <c r="U46" s="126"/>
      <c r="V46" s="126"/>
      <c r="W46" s="126"/>
      <c r="X46" s="126" t="str">
        <f t="shared" si="9"/>
        <v/>
      </c>
      <c r="Y46" s="126">
        <f t="shared" si="4"/>
        <v>0</v>
      </c>
      <c r="Z46" s="114"/>
      <c r="AA46" s="124" t="s">
        <v>12</v>
      </c>
      <c r="AB46" s="119">
        <f t="shared" si="5"/>
        <v>1145</v>
      </c>
      <c r="AC46" s="126"/>
      <c r="AD46" s="126"/>
      <c r="AE46" s="126" t="str">
        <f t="shared" si="10"/>
        <v/>
      </c>
      <c r="AF46" s="126">
        <f t="shared" si="6"/>
        <v>0</v>
      </c>
      <c r="AG46" s="114"/>
      <c r="AH46" s="123"/>
      <c r="AI46" s="118"/>
      <c r="AJ46" s="116"/>
      <c r="AK46" s="126"/>
      <c r="AL46" s="114"/>
      <c r="AM46" s="167"/>
      <c r="AN46" s="168"/>
      <c r="AO46" s="169"/>
      <c r="AP46" s="170"/>
      <c r="AQ46" s="170"/>
      <c r="AR46" s="170"/>
      <c r="AS46" s="170"/>
      <c r="AT46" s="170"/>
      <c r="AU46" s="170"/>
      <c r="AV46" s="115"/>
      <c r="BC46" s="111"/>
      <c r="BD46" s="548"/>
    </row>
    <row r="47" spans="1:56" s="109" customFormat="1" ht="15.75" x14ac:dyDescent="0.25">
      <c r="A47" s="548"/>
      <c r="B47" s="122" t="s">
        <v>1</v>
      </c>
      <c r="C47" s="119">
        <f t="shared" si="12"/>
        <v>1146</v>
      </c>
      <c r="D47" s="117"/>
      <c r="E47" s="126"/>
      <c r="F47" s="126"/>
      <c r="G47" s="307" t="str">
        <f t="shared" si="13"/>
        <v/>
      </c>
      <c r="H47" s="126">
        <f t="shared" si="0"/>
        <v>0</v>
      </c>
      <c r="I47" s="114"/>
      <c r="J47" s="122" t="s">
        <v>0</v>
      </c>
      <c r="K47" s="119">
        <f t="shared" si="1"/>
        <v>1146</v>
      </c>
      <c r="L47" s="126"/>
      <c r="M47" s="126"/>
      <c r="N47" s="126"/>
      <c r="O47" s="307" t="str">
        <f t="shared" si="14"/>
        <v/>
      </c>
      <c r="P47" s="126">
        <f t="shared" si="2"/>
        <v>0</v>
      </c>
      <c r="Q47" s="114"/>
      <c r="R47" s="124" t="s">
        <v>11</v>
      </c>
      <c r="S47" s="119">
        <f t="shared" si="3"/>
        <v>1146</v>
      </c>
      <c r="T47" s="119"/>
      <c r="U47" s="126"/>
      <c r="V47" s="126"/>
      <c r="W47" s="126"/>
      <c r="X47" s="126" t="str">
        <f t="shared" si="9"/>
        <v/>
      </c>
      <c r="Y47" s="126">
        <f t="shared" si="4"/>
        <v>0</v>
      </c>
      <c r="Z47" s="114"/>
      <c r="AA47" s="124" t="s">
        <v>12</v>
      </c>
      <c r="AB47" s="119">
        <f t="shared" si="5"/>
        <v>1146</v>
      </c>
      <c r="AC47" s="126"/>
      <c r="AD47" s="126"/>
      <c r="AE47" s="126" t="str">
        <f t="shared" si="10"/>
        <v/>
      </c>
      <c r="AF47" s="126">
        <f t="shared" si="6"/>
        <v>0</v>
      </c>
      <c r="AG47" s="114"/>
      <c r="AH47" s="123"/>
      <c r="AI47" s="118"/>
      <c r="AJ47" s="116"/>
      <c r="AK47" s="126"/>
      <c r="AL47" s="114"/>
      <c r="AM47" s="167"/>
      <c r="AN47" s="168"/>
      <c r="AO47" s="169"/>
      <c r="AP47" s="170"/>
      <c r="AQ47" s="170"/>
      <c r="AR47" s="170"/>
      <c r="AS47" s="170"/>
      <c r="AT47" s="170"/>
      <c r="AU47" s="170"/>
      <c r="AV47" s="115"/>
      <c r="BC47" s="111"/>
      <c r="BD47" s="548"/>
    </row>
    <row r="48" spans="1:56" s="109" customFormat="1" ht="15.75" x14ac:dyDescent="0.25">
      <c r="A48" s="548"/>
      <c r="B48" s="122" t="s">
        <v>1</v>
      </c>
      <c r="C48" s="119">
        <f t="shared" si="12"/>
        <v>1147</v>
      </c>
      <c r="D48" s="117"/>
      <c r="E48" s="126"/>
      <c r="F48" s="126"/>
      <c r="G48" s="307" t="str">
        <f t="shared" si="13"/>
        <v/>
      </c>
      <c r="H48" s="126">
        <f t="shared" si="0"/>
        <v>0</v>
      </c>
      <c r="I48" s="114"/>
      <c r="J48" s="122" t="s">
        <v>0</v>
      </c>
      <c r="K48" s="119">
        <f t="shared" si="1"/>
        <v>1147</v>
      </c>
      <c r="L48" s="126"/>
      <c r="M48" s="126"/>
      <c r="N48" s="126"/>
      <c r="O48" s="307" t="str">
        <f t="shared" si="14"/>
        <v/>
      </c>
      <c r="P48" s="126">
        <f t="shared" si="2"/>
        <v>0</v>
      </c>
      <c r="Q48" s="114"/>
      <c r="R48" s="124" t="s">
        <v>11</v>
      </c>
      <c r="S48" s="119">
        <f t="shared" si="3"/>
        <v>1147</v>
      </c>
      <c r="T48" s="119"/>
      <c r="U48" s="126"/>
      <c r="V48" s="126"/>
      <c r="W48" s="126"/>
      <c r="X48" s="126" t="str">
        <f t="shared" si="9"/>
        <v/>
      </c>
      <c r="Y48" s="126">
        <f t="shared" si="4"/>
        <v>0</v>
      </c>
      <c r="Z48" s="114"/>
      <c r="AA48" s="124" t="s">
        <v>12</v>
      </c>
      <c r="AB48" s="119">
        <f t="shared" si="5"/>
        <v>1147</v>
      </c>
      <c r="AC48" s="126"/>
      <c r="AD48" s="126"/>
      <c r="AE48" s="126" t="str">
        <f t="shared" si="10"/>
        <v/>
      </c>
      <c r="AF48" s="126">
        <f t="shared" si="6"/>
        <v>0</v>
      </c>
      <c r="AG48" s="114"/>
      <c r="AH48" s="123"/>
      <c r="AI48" s="118"/>
      <c r="AJ48" s="116"/>
      <c r="AK48" s="126"/>
      <c r="AL48" s="114"/>
      <c r="AM48" s="167"/>
      <c r="AN48" s="168"/>
      <c r="AO48" s="169"/>
      <c r="AP48" s="170"/>
      <c r="AQ48" s="170"/>
      <c r="AR48" s="170"/>
      <c r="AS48" s="170"/>
      <c r="AT48" s="170"/>
      <c r="AU48" s="170"/>
      <c r="AV48" s="115"/>
      <c r="BC48" s="111"/>
      <c r="BD48" s="548"/>
    </row>
    <row r="49" spans="1:56" s="109" customFormat="1" ht="15.75" x14ac:dyDescent="0.25">
      <c r="A49" s="548"/>
      <c r="B49" s="122" t="s">
        <v>1</v>
      </c>
      <c r="C49" s="119">
        <f t="shared" si="12"/>
        <v>1148</v>
      </c>
      <c r="D49" s="117"/>
      <c r="E49" s="126"/>
      <c r="F49" s="126"/>
      <c r="G49" s="165" t="s">
        <v>648</v>
      </c>
      <c r="H49" s="126">
        <f t="shared" si="0"/>
        <v>15</v>
      </c>
      <c r="I49" s="114"/>
      <c r="J49" s="122" t="s">
        <v>0</v>
      </c>
      <c r="K49" s="119">
        <f t="shared" si="1"/>
        <v>1148</v>
      </c>
      <c r="L49" s="126"/>
      <c r="M49" s="126"/>
      <c r="N49" s="126"/>
      <c r="O49" s="126" t="str">
        <f t="shared" si="14"/>
        <v/>
      </c>
      <c r="P49" s="126">
        <f t="shared" si="2"/>
        <v>0</v>
      </c>
      <c r="Q49" s="114"/>
      <c r="R49" s="124" t="s">
        <v>11</v>
      </c>
      <c r="S49" s="119">
        <f t="shared" si="3"/>
        <v>1148</v>
      </c>
      <c r="T49" s="119"/>
      <c r="U49" s="126"/>
      <c r="V49" s="126"/>
      <c r="W49" s="126"/>
      <c r="X49" s="126" t="str">
        <f t="shared" si="9"/>
        <v/>
      </c>
      <c r="Y49" s="126">
        <f t="shared" si="4"/>
        <v>0</v>
      </c>
      <c r="Z49" s="114"/>
      <c r="AA49" s="124" t="s">
        <v>12</v>
      </c>
      <c r="AB49" s="119">
        <f t="shared" si="5"/>
        <v>1148</v>
      </c>
      <c r="AC49" s="126"/>
      <c r="AD49" s="126"/>
      <c r="AE49" s="126" t="str">
        <f t="shared" si="10"/>
        <v/>
      </c>
      <c r="AF49" s="126">
        <f t="shared" si="6"/>
        <v>0</v>
      </c>
      <c r="AG49" s="114"/>
      <c r="AH49" s="123"/>
      <c r="AI49" s="118"/>
      <c r="AJ49" s="116"/>
      <c r="AK49" s="126"/>
      <c r="AL49" s="114"/>
      <c r="AM49" s="167"/>
      <c r="AN49" s="168"/>
      <c r="AO49" s="169"/>
      <c r="AP49" s="170"/>
      <c r="AQ49" s="170"/>
      <c r="AR49" s="170"/>
      <c r="AS49" s="170"/>
      <c r="AT49" s="170"/>
      <c r="AU49" s="170"/>
      <c r="AV49" s="115"/>
      <c r="BC49" s="111"/>
      <c r="BD49" s="548"/>
    </row>
    <row r="50" spans="1:56" s="109" customFormat="1" ht="15.75" x14ac:dyDescent="0.25">
      <c r="A50" s="548"/>
      <c r="B50" s="122" t="s">
        <v>1</v>
      </c>
      <c r="C50" s="119">
        <f t="shared" si="12"/>
        <v>1149</v>
      </c>
      <c r="D50" s="117"/>
      <c r="E50" s="126"/>
      <c r="F50" s="126"/>
      <c r="G50" s="165" t="s">
        <v>649</v>
      </c>
      <c r="H50" s="126">
        <f t="shared" si="0"/>
        <v>15</v>
      </c>
      <c r="I50" s="114"/>
      <c r="J50" s="122" t="s">
        <v>0</v>
      </c>
      <c r="K50" s="119">
        <f t="shared" si="1"/>
        <v>1149</v>
      </c>
      <c r="L50" s="126"/>
      <c r="M50" s="126"/>
      <c r="N50" s="126"/>
      <c r="O50" s="15" t="s">
        <v>650</v>
      </c>
      <c r="P50" s="126">
        <f t="shared" si="2"/>
        <v>14</v>
      </c>
      <c r="Q50" s="114"/>
      <c r="R50" s="124" t="s">
        <v>11</v>
      </c>
      <c r="S50" s="119">
        <f t="shared" si="3"/>
        <v>1149</v>
      </c>
      <c r="T50" s="119"/>
      <c r="U50" s="126"/>
      <c r="V50" s="126"/>
      <c r="W50" s="126"/>
      <c r="X50" s="126" t="str">
        <f t="shared" si="9"/>
        <v/>
      </c>
      <c r="Y50" s="126">
        <f t="shared" si="4"/>
        <v>0</v>
      </c>
      <c r="Z50" s="114"/>
      <c r="AA50" s="124" t="s">
        <v>12</v>
      </c>
      <c r="AB50" s="119">
        <f t="shared" si="5"/>
        <v>1149</v>
      </c>
      <c r="AC50" s="126"/>
      <c r="AD50" s="126"/>
      <c r="AE50" s="126" t="str">
        <f t="shared" si="10"/>
        <v/>
      </c>
      <c r="AF50" s="126">
        <f t="shared" si="6"/>
        <v>0</v>
      </c>
      <c r="AG50" s="114"/>
      <c r="AH50" s="123"/>
      <c r="AI50" s="118"/>
      <c r="AJ50" s="116"/>
      <c r="AK50" s="126"/>
      <c r="AL50" s="114"/>
      <c r="AM50" s="167"/>
      <c r="AN50" s="168"/>
      <c r="AO50" s="169"/>
      <c r="AP50" s="170"/>
      <c r="AQ50" s="170"/>
      <c r="AR50" s="170"/>
      <c r="AS50" s="170"/>
      <c r="AT50" s="170"/>
      <c r="AU50" s="170"/>
      <c r="AV50" s="115"/>
      <c r="BC50" s="111"/>
      <c r="BD50" s="548"/>
    </row>
    <row r="51" spans="1:56" s="109" customFormat="1" ht="15.75" x14ac:dyDescent="0.25">
      <c r="A51" s="548"/>
      <c r="B51" s="122" t="s">
        <v>1</v>
      </c>
      <c r="C51" s="119">
        <f t="shared" si="12"/>
        <v>1150</v>
      </c>
      <c r="D51" s="117" t="s">
        <v>671</v>
      </c>
      <c r="E51" s="126" t="str">
        <f t="shared" ref="E51:E82" si="15">IF(E1="","",E1)</f>
        <v/>
      </c>
      <c r="F51" s="126" t="s">
        <v>1784</v>
      </c>
      <c r="G51" s="15" t="str">
        <f t="shared" si="13"/>
        <v>Last_Cmd_TransID</v>
      </c>
      <c r="H51" s="126">
        <f t="shared" si="0"/>
        <v>16</v>
      </c>
      <c r="I51" s="114"/>
      <c r="J51" s="122" t="s">
        <v>0</v>
      </c>
      <c r="K51" s="119">
        <f t="shared" si="1"/>
        <v>1150</v>
      </c>
      <c r="L51" s="117" t="s">
        <v>671</v>
      </c>
      <c r="M51" s="126" t="str">
        <f t="shared" ref="M51:N69" si="16">IF(M1="","",M1)</f>
        <v>_Command_ID</v>
      </c>
      <c r="N51" s="126" t="str">
        <f t="shared" si="16"/>
        <v/>
      </c>
      <c r="O51" s="15" t="str">
        <f>IF(M51&lt;&gt;"",CONCATENATE(L51,M51,N51),"")</f>
        <v>Last_Command_ID</v>
      </c>
      <c r="P51" s="126">
        <f t="shared" si="2"/>
        <v>15</v>
      </c>
      <c r="Q51" s="114"/>
      <c r="R51" s="124" t="s">
        <v>11</v>
      </c>
      <c r="S51" s="119">
        <f t="shared" si="3"/>
        <v>1150</v>
      </c>
      <c r="T51" s="119"/>
      <c r="U51" s="126"/>
      <c r="V51" s="126"/>
      <c r="W51" s="126"/>
      <c r="X51" s="126" t="str">
        <f t="shared" si="9"/>
        <v/>
      </c>
      <c r="Y51" s="126">
        <f t="shared" si="4"/>
        <v>0</v>
      </c>
      <c r="Z51" s="114"/>
      <c r="AA51" s="124" t="s">
        <v>12</v>
      </c>
      <c r="AB51" s="119">
        <f t="shared" si="5"/>
        <v>1150</v>
      </c>
      <c r="AC51" s="126"/>
      <c r="AD51" s="126"/>
      <c r="AE51" s="126" t="str">
        <f t="shared" si="10"/>
        <v/>
      </c>
      <c r="AF51" s="126">
        <f t="shared" si="6"/>
        <v>0</v>
      </c>
      <c r="AG51" s="114"/>
      <c r="AH51" s="123"/>
      <c r="AI51" s="118"/>
      <c r="AJ51" s="116"/>
      <c r="AK51" s="126"/>
      <c r="AL51" s="114"/>
      <c r="AM51" s="167"/>
      <c r="AN51" s="168"/>
      <c r="AO51" s="169"/>
      <c r="AP51" s="170"/>
      <c r="AQ51" s="170"/>
      <c r="AR51" s="170"/>
      <c r="AS51" s="170"/>
      <c r="AT51" s="170"/>
      <c r="AU51" s="170"/>
      <c r="AV51" s="115"/>
      <c r="BC51" s="111"/>
      <c r="BD51" s="548"/>
    </row>
    <row r="52" spans="1:56" s="109" customFormat="1" ht="15.75" x14ac:dyDescent="0.25">
      <c r="A52" s="548"/>
      <c r="B52" s="122" t="s">
        <v>1</v>
      </c>
      <c r="C52" s="119">
        <f t="shared" si="12"/>
        <v>1151</v>
      </c>
      <c r="D52" s="117" t="s">
        <v>671</v>
      </c>
      <c r="E52" s="126" t="str">
        <f t="shared" si="15"/>
        <v/>
      </c>
      <c r="F52" s="126" t="s">
        <v>1785</v>
      </c>
      <c r="G52" s="15" t="str">
        <f t="shared" si="13"/>
        <v>LastCommand_ID</v>
      </c>
      <c r="H52" s="126">
        <f t="shared" si="0"/>
        <v>14</v>
      </c>
      <c r="I52" s="114"/>
      <c r="J52" s="122" t="s">
        <v>0</v>
      </c>
      <c r="K52" s="119">
        <f t="shared" si="1"/>
        <v>1151</v>
      </c>
      <c r="L52" s="117" t="s">
        <v>671</v>
      </c>
      <c r="M52" s="126" t="str">
        <f t="shared" si="16"/>
        <v>_Parameter_</v>
      </c>
      <c r="N52" s="126">
        <f t="shared" si="16"/>
        <v>1</v>
      </c>
      <c r="O52" s="15" t="str">
        <f t="shared" si="14"/>
        <v>Last_Parameter_1</v>
      </c>
      <c r="P52" s="126">
        <f t="shared" si="2"/>
        <v>16</v>
      </c>
      <c r="Q52" s="114"/>
      <c r="R52" s="124" t="s">
        <v>11</v>
      </c>
      <c r="S52" s="119">
        <f t="shared" si="3"/>
        <v>1151</v>
      </c>
      <c r="T52" s="119"/>
      <c r="U52" s="126"/>
      <c r="V52" s="126"/>
      <c r="W52" s="126"/>
      <c r="X52" s="126" t="str">
        <f t="shared" si="9"/>
        <v/>
      </c>
      <c r="Y52" s="126">
        <f t="shared" si="4"/>
        <v>0</v>
      </c>
      <c r="Z52" s="114"/>
      <c r="AA52" s="124" t="s">
        <v>12</v>
      </c>
      <c r="AB52" s="119">
        <f t="shared" si="5"/>
        <v>1151</v>
      </c>
      <c r="AC52" s="126"/>
      <c r="AD52" s="126"/>
      <c r="AE52" s="126" t="str">
        <f t="shared" si="10"/>
        <v/>
      </c>
      <c r="AF52" s="126">
        <f t="shared" si="6"/>
        <v>0</v>
      </c>
      <c r="AG52" s="114"/>
      <c r="AH52" s="123"/>
      <c r="AI52" s="118"/>
      <c r="AJ52" s="116"/>
      <c r="AK52" s="126"/>
      <c r="AL52" s="114"/>
      <c r="AM52" s="167"/>
      <c r="AN52" s="168"/>
      <c r="AO52" s="169"/>
      <c r="AP52" s="170"/>
      <c r="AQ52" s="170"/>
      <c r="AR52" s="170"/>
      <c r="AS52" s="170"/>
      <c r="AT52" s="170"/>
      <c r="AU52" s="170"/>
      <c r="AV52" s="115"/>
      <c r="BC52" s="111"/>
      <c r="BD52" s="548"/>
    </row>
    <row r="53" spans="1:56" s="109" customFormat="1" ht="15.75" x14ac:dyDescent="0.25">
      <c r="A53" s="548"/>
      <c r="B53" s="122" t="s">
        <v>1</v>
      </c>
      <c r="C53" s="119">
        <f t="shared" si="12"/>
        <v>1152</v>
      </c>
      <c r="D53" s="117" t="s">
        <v>671</v>
      </c>
      <c r="E53" s="126" t="str">
        <f t="shared" si="15"/>
        <v>_Param_1</v>
      </c>
      <c r="F53" s="126" t="str">
        <f t="shared" ref="F53:F100" si="17">IF(F3="","",F3)</f>
        <v>_Lo</v>
      </c>
      <c r="G53" s="15" t="str">
        <f t="shared" si="13"/>
        <v>Last_Param_1_Lo</v>
      </c>
      <c r="H53" s="126">
        <f t="shared" si="0"/>
        <v>15</v>
      </c>
      <c r="I53" s="114"/>
      <c r="J53" s="122" t="s">
        <v>0</v>
      </c>
      <c r="K53" s="119">
        <f t="shared" si="1"/>
        <v>1152</v>
      </c>
      <c r="L53" s="117" t="s">
        <v>671</v>
      </c>
      <c r="M53" s="126" t="str">
        <f t="shared" si="16"/>
        <v>_Parameter_</v>
      </c>
      <c r="N53" s="126">
        <f t="shared" si="16"/>
        <v>2</v>
      </c>
      <c r="O53" s="15" t="str">
        <f t="shared" si="14"/>
        <v>Last_Parameter_2</v>
      </c>
      <c r="P53" s="126">
        <f t="shared" si="2"/>
        <v>16</v>
      </c>
      <c r="Q53" s="114"/>
      <c r="R53" s="124" t="s">
        <v>11</v>
      </c>
      <c r="S53" s="119">
        <f t="shared" si="3"/>
        <v>1152</v>
      </c>
      <c r="T53" s="119"/>
      <c r="U53" s="126"/>
      <c r="V53" s="126"/>
      <c r="W53" s="126"/>
      <c r="X53" s="126" t="str">
        <f t="shared" si="9"/>
        <v/>
      </c>
      <c r="Y53" s="126">
        <f t="shared" si="4"/>
        <v>0</v>
      </c>
      <c r="Z53" s="114"/>
      <c r="AA53" s="124" t="s">
        <v>12</v>
      </c>
      <c r="AB53" s="119">
        <f t="shared" si="5"/>
        <v>1152</v>
      </c>
      <c r="AC53" s="126"/>
      <c r="AD53" s="126"/>
      <c r="AE53" s="126" t="str">
        <f t="shared" si="10"/>
        <v/>
      </c>
      <c r="AF53" s="126">
        <f t="shared" si="6"/>
        <v>0</v>
      </c>
      <c r="AG53" s="114"/>
      <c r="AH53" s="123"/>
      <c r="AI53" s="118"/>
      <c r="AJ53" s="116"/>
      <c r="AK53" s="126"/>
      <c r="AL53" s="114"/>
      <c r="AM53" s="167"/>
      <c r="AN53" s="168"/>
      <c r="AO53" s="169"/>
      <c r="AP53" s="170"/>
      <c r="AQ53" s="170"/>
      <c r="AR53" s="170"/>
      <c r="AS53" s="170"/>
      <c r="AT53" s="170"/>
      <c r="AU53" s="170"/>
      <c r="AV53" s="115"/>
      <c r="BC53" s="111"/>
      <c r="BD53" s="548"/>
    </row>
    <row r="54" spans="1:56" s="109" customFormat="1" ht="15.75" x14ac:dyDescent="0.25">
      <c r="A54" s="548"/>
      <c r="B54" s="122" t="s">
        <v>1</v>
      </c>
      <c r="C54" s="119">
        <f t="shared" si="12"/>
        <v>1153</v>
      </c>
      <c r="D54" s="117" t="s">
        <v>671</v>
      </c>
      <c r="E54" s="126" t="str">
        <f t="shared" si="15"/>
        <v>_Param_1</v>
      </c>
      <c r="F54" s="126" t="str">
        <f t="shared" si="17"/>
        <v>_Hi</v>
      </c>
      <c r="G54" s="15" t="str">
        <f t="shared" si="13"/>
        <v>Last_Param_1_Hi</v>
      </c>
      <c r="H54" s="126">
        <f t="shared" si="0"/>
        <v>15</v>
      </c>
      <c r="I54" s="114"/>
      <c r="J54" s="122" t="s">
        <v>0</v>
      </c>
      <c r="K54" s="119">
        <f t="shared" si="1"/>
        <v>1153</v>
      </c>
      <c r="L54" s="117" t="s">
        <v>671</v>
      </c>
      <c r="M54" s="126" t="str">
        <f t="shared" si="16"/>
        <v>_Parameter_</v>
      </c>
      <c r="N54" s="126">
        <f t="shared" si="16"/>
        <v>3</v>
      </c>
      <c r="O54" s="15" t="str">
        <f t="shared" si="14"/>
        <v>Last_Parameter_3</v>
      </c>
      <c r="P54" s="126">
        <f t="shared" si="2"/>
        <v>16</v>
      </c>
      <c r="Q54" s="114"/>
      <c r="R54" s="124" t="s">
        <v>11</v>
      </c>
      <c r="S54" s="119">
        <f t="shared" si="3"/>
        <v>1153</v>
      </c>
      <c r="T54" s="119"/>
      <c r="U54" s="126"/>
      <c r="V54" s="126"/>
      <c r="W54" s="126"/>
      <c r="X54" s="126" t="str">
        <f t="shared" si="9"/>
        <v/>
      </c>
      <c r="Y54" s="126">
        <f t="shared" si="4"/>
        <v>0</v>
      </c>
      <c r="Z54" s="114"/>
      <c r="AA54" s="124" t="s">
        <v>12</v>
      </c>
      <c r="AB54" s="119">
        <f t="shared" si="5"/>
        <v>1153</v>
      </c>
      <c r="AC54" s="126"/>
      <c r="AD54" s="126"/>
      <c r="AE54" s="126" t="str">
        <f t="shared" si="10"/>
        <v/>
      </c>
      <c r="AF54" s="126">
        <f t="shared" si="6"/>
        <v>0</v>
      </c>
      <c r="AG54" s="114"/>
      <c r="AH54" s="123"/>
      <c r="AI54" s="118"/>
      <c r="AJ54" s="116"/>
      <c r="AK54" s="126"/>
      <c r="AL54" s="114"/>
      <c r="AM54" s="167"/>
      <c r="AN54" s="168"/>
      <c r="AO54" s="169"/>
      <c r="AP54" s="170"/>
      <c r="AQ54" s="170"/>
      <c r="AR54" s="170"/>
      <c r="AS54" s="170"/>
      <c r="AT54" s="170"/>
      <c r="AU54" s="170"/>
      <c r="AV54" s="115"/>
      <c r="BC54" s="111"/>
      <c r="BD54" s="548"/>
    </row>
    <row r="55" spans="1:56" s="109" customFormat="1" ht="15.75" x14ac:dyDescent="0.25">
      <c r="A55" s="548"/>
      <c r="B55" s="122" t="s">
        <v>1</v>
      </c>
      <c r="C55" s="119">
        <f t="shared" si="12"/>
        <v>1154</v>
      </c>
      <c r="D55" s="117" t="s">
        <v>671</v>
      </c>
      <c r="E55" s="126" t="str">
        <f t="shared" si="15"/>
        <v>_Param_2</v>
      </c>
      <c r="F55" s="126" t="str">
        <f t="shared" si="17"/>
        <v>_Lo</v>
      </c>
      <c r="G55" s="15" t="str">
        <f t="shared" si="13"/>
        <v>Last_Param_2_Lo</v>
      </c>
      <c r="H55" s="126">
        <f t="shared" si="0"/>
        <v>15</v>
      </c>
      <c r="I55" s="114"/>
      <c r="J55" s="122" t="s">
        <v>0</v>
      </c>
      <c r="K55" s="119">
        <f t="shared" si="1"/>
        <v>1154</v>
      </c>
      <c r="L55" s="117" t="s">
        <v>671</v>
      </c>
      <c r="M55" s="126" t="str">
        <f t="shared" si="16"/>
        <v>_Parameter_</v>
      </c>
      <c r="N55" s="126">
        <f t="shared" si="16"/>
        <v>4</v>
      </c>
      <c r="O55" s="15" t="str">
        <f t="shared" si="14"/>
        <v>Last_Parameter_4</v>
      </c>
      <c r="P55" s="126">
        <f t="shared" si="2"/>
        <v>16</v>
      </c>
      <c r="Q55" s="114"/>
      <c r="R55" s="124" t="s">
        <v>11</v>
      </c>
      <c r="S55" s="119">
        <f t="shared" si="3"/>
        <v>1154</v>
      </c>
      <c r="T55" s="119"/>
      <c r="U55" s="126"/>
      <c r="V55" s="126"/>
      <c r="W55" s="126"/>
      <c r="X55" s="126" t="str">
        <f t="shared" si="9"/>
        <v/>
      </c>
      <c r="Y55" s="126">
        <f t="shared" si="4"/>
        <v>0</v>
      </c>
      <c r="Z55" s="114"/>
      <c r="AA55" s="124" t="s">
        <v>12</v>
      </c>
      <c r="AB55" s="119">
        <f t="shared" si="5"/>
        <v>1154</v>
      </c>
      <c r="AC55" s="126"/>
      <c r="AD55" s="126"/>
      <c r="AE55" s="126" t="str">
        <f t="shared" si="10"/>
        <v/>
      </c>
      <c r="AF55" s="126">
        <f t="shared" si="6"/>
        <v>0</v>
      </c>
      <c r="AG55" s="114"/>
      <c r="AH55" s="123"/>
      <c r="AI55" s="118"/>
      <c r="AJ55" s="116"/>
      <c r="AK55" s="126"/>
      <c r="AL55" s="114"/>
      <c r="AM55" s="167"/>
      <c r="AN55" s="168"/>
      <c r="AO55" s="169"/>
      <c r="AP55" s="170"/>
      <c r="AQ55" s="170"/>
      <c r="AR55" s="170"/>
      <c r="AS55" s="170"/>
      <c r="AT55" s="170"/>
      <c r="AU55" s="170"/>
      <c r="AV55" s="115"/>
      <c r="BC55" s="111"/>
      <c r="BD55" s="548"/>
    </row>
    <row r="56" spans="1:56" s="109" customFormat="1" ht="15.75" x14ac:dyDescent="0.25">
      <c r="A56" s="548"/>
      <c r="B56" s="122" t="s">
        <v>1</v>
      </c>
      <c r="C56" s="119">
        <f t="shared" si="12"/>
        <v>1155</v>
      </c>
      <c r="D56" s="117" t="s">
        <v>671</v>
      </c>
      <c r="E56" s="126" t="str">
        <f t="shared" si="15"/>
        <v>_Param_2</v>
      </c>
      <c r="F56" s="126" t="str">
        <f t="shared" si="17"/>
        <v>_Hi</v>
      </c>
      <c r="G56" s="15" t="str">
        <f t="shared" si="13"/>
        <v>Last_Param_2_Hi</v>
      </c>
      <c r="H56" s="126">
        <f t="shared" si="0"/>
        <v>15</v>
      </c>
      <c r="I56" s="114"/>
      <c r="J56" s="122" t="s">
        <v>0</v>
      </c>
      <c r="K56" s="119">
        <f t="shared" si="1"/>
        <v>1155</v>
      </c>
      <c r="L56" s="117" t="s">
        <v>671</v>
      </c>
      <c r="M56" s="126" t="str">
        <f t="shared" si="16"/>
        <v/>
      </c>
      <c r="N56" s="126" t="str">
        <f t="shared" si="16"/>
        <v/>
      </c>
      <c r="O56" s="126" t="str">
        <f t="shared" si="14"/>
        <v/>
      </c>
      <c r="P56" s="126">
        <f t="shared" si="2"/>
        <v>0</v>
      </c>
      <c r="Q56" s="114"/>
      <c r="R56" s="124" t="s">
        <v>11</v>
      </c>
      <c r="S56" s="119">
        <f t="shared" si="3"/>
        <v>1155</v>
      </c>
      <c r="T56" s="119"/>
      <c r="U56" s="126"/>
      <c r="V56" s="126"/>
      <c r="W56" s="126"/>
      <c r="X56" s="126" t="str">
        <f t="shared" si="9"/>
        <v/>
      </c>
      <c r="Y56" s="126">
        <f t="shared" si="4"/>
        <v>0</v>
      </c>
      <c r="Z56" s="114"/>
      <c r="AA56" s="124" t="s">
        <v>12</v>
      </c>
      <c r="AB56" s="119">
        <f t="shared" si="5"/>
        <v>1155</v>
      </c>
      <c r="AC56" s="126"/>
      <c r="AD56" s="126"/>
      <c r="AE56" s="126" t="str">
        <f t="shared" si="10"/>
        <v/>
      </c>
      <c r="AF56" s="126">
        <f t="shared" si="6"/>
        <v>0</v>
      </c>
      <c r="AG56" s="114"/>
      <c r="AH56" s="123"/>
      <c r="AI56" s="118"/>
      <c r="AJ56" s="116"/>
      <c r="AK56" s="126"/>
      <c r="AL56" s="114"/>
      <c r="AM56" s="167"/>
      <c r="AN56" s="168"/>
      <c r="AO56" s="169"/>
      <c r="AP56" s="170"/>
      <c r="AQ56" s="170"/>
      <c r="AR56" s="170"/>
      <c r="AS56" s="170"/>
      <c r="AT56" s="170"/>
      <c r="AU56" s="170"/>
      <c r="AV56" s="115"/>
      <c r="BC56" s="111"/>
      <c r="BD56" s="548"/>
    </row>
    <row r="57" spans="1:56" s="109" customFormat="1" ht="15.75" x14ac:dyDescent="0.25">
      <c r="A57" s="548"/>
      <c r="B57" s="122" t="s">
        <v>1</v>
      </c>
      <c r="C57" s="119">
        <f t="shared" si="12"/>
        <v>1156</v>
      </c>
      <c r="D57" s="117" t="s">
        <v>671</v>
      </c>
      <c r="E57" s="126" t="str">
        <f t="shared" si="15"/>
        <v>_Param_3</v>
      </c>
      <c r="F57" s="126" t="str">
        <f t="shared" si="17"/>
        <v>_Lo</v>
      </c>
      <c r="G57" s="15" t="str">
        <f t="shared" si="13"/>
        <v>Last_Param_3_Lo</v>
      </c>
      <c r="H57" s="126">
        <f t="shared" si="0"/>
        <v>15</v>
      </c>
      <c r="I57" s="114"/>
      <c r="J57" s="122" t="s">
        <v>0</v>
      </c>
      <c r="K57" s="119">
        <f t="shared" si="1"/>
        <v>1156</v>
      </c>
      <c r="L57" s="117" t="s">
        <v>671</v>
      </c>
      <c r="M57" s="126" t="str">
        <f t="shared" si="16"/>
        <v/>
      </c>
      <c r="N57" s="126" t="str">
        <f t="shared" si="16"/>
        <v/>
      </c>
      <c r="O57" s="126" t="str">
        <f t="shared" si="14"/>
        <v/>
      </c>
      <c r="P57" s="126">
        <f t="shared" si="2"/>
        <v>0</v>
      </c>
      <c r="Q57" s="114"/>
      <c r="R57" s="124" t="s">
        <v>11</v>
      </c>
      <c r="S57" s="119">
        <f t="shared" si="3"/>
        <v>1156</v>
      </c>
      <c r="T57" s="119"/>
      <c r="U57" s="126"/>
      <c r="V57" s="126"/>
      <c r="W57" s="126"/>
      <c r="X57" s="126" t="str">
        <f t="shared" si="9"/>
        <v/>
      </c>
      <c r="Y57" s="126">
        <f t="shared" si="4"/>
        <v>0</v>
      </c>
      <c r="Z57" s="114"/>
      <c r="AA57" s="124" t="s">
        <v>12</v>
      </c>
      <c r="AB57" s="119">
        <f t="shared" si="5"/>
        <v>1156</v>
      </c>
      <c r="AC57" s="126"/>
      <c r="AD57" s="126"/>
      <c r="AE57" s="126" t="str">
        <f t="shared" si="10"/>
        <v/>
      </c>
      <c r="AF57" s="126">
        <f t="shared" si="6"/>
        <v>0</v>
      </c>
      <c r="AG57" s="114"/>
      <c r="AH57" s="123"/>
      <c r="AI57" s="118"/>
      <c r="AJ57" s="116"/>
      <c r="AK57" s="126"/>
      <c r="AL57" s="114"/>
      <c r="AM57" s="167"/>
      <c r="AN57" s="168"/>
      <c r="AO57" s="169"/>
      <c r="AP57" s="170"/>
      <c r="AQ57" s="170"/>
      <c r="AR57" s="170"/>
      <c r="AS57" s="170"/>
      <c r="AT57" s="170"/>
      <c r="AU57" s="170"/>
      <c r="AV57" s="115"/>
      <c r="BC57" s="111"/>
      <c r="BD57" s="548"/>
    </row>
    <row r="58" spans="1:56" s="109" customFormat="1" ht="15.75" x14ac:dyDescent="0.25">
      <c r="A58" s="548"/>
      <c r="B58" s="122" t="s">
        <v>1</v>
      </c>
      <c r="C58" s="119">
        <f t="shared" si="12"/>
        <v>1157</v>
      </c>
      <c r="D58" s="117" t="s">
        <v>671</v>
      </c>
      <c r="E58" s="126" t="str">
        <f t="shared" si="15"/>
        <v>_Param_3</v>
      </c>
      <c r="F58" s="126" t="str">
        <f t="shared" si="17"/>
        <v>_Hi</v>
      </c>
      <c r="G58" s="15" t="str">
        <f t="shared" si="13"/>
        <v>Last_Param_3_Hi</v>
      </c>
      <c r="H58" s="126">
        <f t="shared" si="0"/>
        <v>15</v>
      </c>
      <c r="I58" s="114"/>
      <c r="J58" s="122" t="s">
        <v>0</v>
      </c>
      <c r="K58" s="119">
        <f t="shared" si="1"/>
        <v>1157</v>
      </c>
      <c r="L58" s="117" t="s">
        <v>671</v>
      </c>
      <c r="M58" s="126" t="str">
        <f t="shared" si="16"/>
        <v/>
      </c>
      <c r="N58" s="126" t="str">
        <f t="shared" si="16"/>
        <v/>
      </c>
      <c r="O58" s="126" t="str">
        <f t="shared" si="14"/>
        <v/>
      </c>
      <c r="P58" s="126">
        <f t="shared" si="2"/>
        <v>0</v>
      </c>
      <c r="Q58" s="114"/>
      <c r="R58" s="124" t="s">
        <v>11</v>
      </c>
      <c r="S58" s="119">
        <f t="shared" si="3"/>
        <v>1157</v>
      </c>
      <c r="T58" s="119"/>
      <c r="U58" s="126"/>
      <c r="V58" s="126"/>
      <c r="W58" s="126"/>
      <c r="X58" s="126" t="str">
        <f t="shared" si="9"/>
        <v/>
      </c>
      <c r="Y58" s="126">
        <f t="shared" si="4"/>
        <v>0</v>
      </c>
      <c r="Z58" s="114"/>
      <c r="AA58" s="124" t="s">
        <v>12</v>
      </c>
      <c r="AB58" s="119">
        <f t="shared" si="5"/>
        <v>1157</v>
      </c>
      <c r="AC58" s="126"/>
      <c r="AD58" s="126"/>
      <c r="AE58" s="126" t="str">
        <f t="shared" si="10"/>
        <v/>
      </c>
      <c r="AF58" s="126">
        <f t="shared" si="6"/>
        <v>0</v>
      </c>
      <c r="AG58" s="114"/>
      <c r="AH58" s="123"/>
      <c r="AI58" s="118"/>
      <c r="AJ58" s="116"/>
      <c r="AK58" s="126"/>
      <c r="AL58" s="114"/>
      <c r="AM58" s="167"/>
      <c r="AN58" s="168"/>
      <c r="AO58" s="169"/>
      <c r="AP58" s="170"/>
      <c r="AQ58" s="170"/>
      <c r="AR58" s="170"/>
      <c r="AS58" s="170"/>
      <c r="AT58" s="170"/>
      <c r="AU58" s="170"/>
      <c r="AV58" s="115"/>
      <c r="BC58" s="111"/>
      <c r="BD58" s="548"/>
    </row>
    <row r="59" spans="1:56" s="109" customFormat="1" ht="15.75" x14ac:dyDescent="0.25">
      <c r="A59" s="548"/>
      <c r="B59" s="122" t="s">
        <v>1</v>
      </c>
      <c r="C59" s="119">
        <f t="shared" si="12"/>
        <v>1158</v>
      </c>
      <c r="D59" s="117" t="s">
        <v>671</v>
      </c>
      <c r="E59" s="126" t="str">
        <f t="shared" si="15"/>
        <v/>
      </c>
      <c r="F59" s="126" t="str">
        <f t="shared" si="17"/>
        <v/>
      </c>
      <c r="G59" s="126" t="str">
        <f t="shared" si="13"/>
        <v/>
      </c>
      <c r="H59" s="126">
        <f t="shared" si="0"/>
        <v>0</v>
      </c>
      <c r="I59" s="114"/>
      <c r="J59" s="122" t="s">
        <v>0</v>
      </c>
      <c r="K59" s="119">
        <f t="shared" si="1"/>
        <v>1158</v>
      </c>
      <c r="L59" s="117" t="s">
        <v>671</v>
      </c>
      <c r="M59" s="126" t="str">
        <f t="shared" si="16"/>
        <v/>
      </c>
      <c r="N59" s="126" t="str">
        <f t="shared" si="16"/>
        <v/>
      </c>
      <c r="O59" s="126" t="str">
        <f t="shared" si="14"/>
        <v/>
      </c>
      <c r="P59" s="126">
        <f t="shared" si="2"/>
        <v>0</v>
      </c>
      <c r="Q59" s="114"/>
      <c r="R59" s="124" t="s">
        <v>11</v>
      </c>
      <c r="S59" s="119">
        <f t="shared" si="3"/>
        <v>1158</v>
      </c>
      <c r="T59" s="119"/>
      <c r="U59" s="126"/>
      <c r="V59" s="126"/>
      <c r="W59" s="126"/>
      <c r="X59" s="126" t="str">
        <f t="shared" si="9"/>
        <v/>
      </c>
      <c r="Y59" s="126">
        <f t="shared" si="4"/>
        <v>0</v>
      </c>
      <c r="Z59" s="114"/>
      <c r="AA59" s="124" t="s">
        <v>12</v>
      </c>
      <c r="AB59" s="119">
        <f t="shared" si="5"/>
        <v>1158</v>
      </c>
      <c r="AC59" s="126"/>
      <c r="AD59" s="126"/>
      <c r="AE59" s="126" t="str">
        <f t="shared" si="10"/>
        <v/>
      </c>
      <c r="AF59" s="126">
        <f t="shared" si="6"/>
        <v>0</v>
      </c>
      <c r="AG59" s="114"/>
      <c r="AH59" s="123"/>
      <c r="AI59" s="118"/>
      <c r="AJ59" s="116"/>
      <c r="AK59" s="126"/>
      <c r="AL59" s="114"/>
      <c r="AM59" s="167"/>
      <c r="AN59" s="168"/>
      <c r="AO59" s="169"/>
      <c r="AP59" s="170"/>
      <c r="AQ59" s="170"/>
      <c r="AR59" s="170"/>
      <c r="AS59" s="170"/>
      <c r="AT59" s="170"/>
      <c r="AU59" s="170"/>
      <c r="AV59" s="115"/>
      <c r="BC59" s="111"/>
      <c r="BD59" s="548"/>
    </row>
    <row r="60" spans="1:56" s="109" customFormat="1" ht="15.75" x14ac:dyDescent="0.25">
      <c r="A60" s="548"/>
      <c r="B60" s="122" t="s">
        <v>1</v>
      </c>
      <c r="C60" s="119">
        <f t="shared" si="12"/>
        <v>1159</v>
      </c>
      <c r="D60" s="117" t="s">
        <v>671</v>
      </c>
      <c r="E60" s="126" t="str">
        <f t="shared" si="15"/>
        <v/>
      </c>
      <c r="F60" s="126" t="str">
        <f t="shared" si="17"/>
        <v/>
      </c>
      <c r="G60" s="126" t="str">
        <f t="shared" si="13"/>
        <v/>
      </c>
      <c r="H60" s="126">
        <f t="shared" si="0"/>
        <v>0</v>
      </c>
      <c r="I60" s="114"/>
      <c r="J60" s="122" t="s">
        <v>0</v>
      </c>
      <c r="K60" s="119">
        <f t="shared" si="1"/>
        <v>1159</v>
      </c>
      <c r="L60" s="117" t="s">
        <v>671</v>
      </c>
      <c r="M60" s="126" t="str">
        <f t="shared" si="16"/>
        <v/>
      </c>
      <c r="N60" s="126" t="str">
        <f t="shared" si="16"/>
        <v/>
      </c>
      <c r="O60" s="126" t="str">
        <f t="shared" si="14"/>
        <v/>
      </c>
      <c r="P60" s="126">
        <f t="shared" si="2"/>
        <v>0</v>
      </c>
      <c r="Q60" s="114"/>
      <c r="R60" s="124" t="s">
        <v>11</v>
      </c>
      <c r="S60" s="119">
        <f t="shared" si="3"/>
        <v>1159</v>
      </c>
      <c r="T60" s="119"/>
      <c r="U60" s="126"/>
      <c r="V60" s="126"/>
      <c r="W60" s="126"/>
      <c r="X60" s="126" t="str">
        <f t="shared" si="9"/>
        <v/>
      </c>
      <c r="Y60" s="126">
        <f t="shared" si="4"/>
        <v>0</v>
      </c>
      <c r="Z60" s="114"/>
      <c r="AA60" s="124" t="s">
        <v>12</v>
      </c>
      <c r="AB60" s="119">
        <f t="shared" si="5"/>
        <v>1159</v>
      </c>
      <c r="AC60" s="126"/>
      <c r="AD60" s="126"/>
      <c r="AE60" s="126" t="str">
        <f t="shared" si="10"/>
        <v/>
      </c>
      <c r="AF60" s="126">
        <f t="shared" si="6"/>
        <v>0</v>
      </c>
      <c r="AG60" s="114"/>
      <c r="AH60" s="123"/>
      <c r="AI60" s="118"/>
      <c r="AJ60" s="116"/>
      <c r="AK60" s="126"/>
      <c r="AL60" s="114"/>
      <c r="AM60" s="167"/>
      <c r="AN60" s="168"/>
      <c r="AO60" s="169"/>
      <c r="AP60" s="170"/>
      <c r="AQ60" s="170"/>
      <c r="AR60" s="170"/>
      <c r="AS60" s="170"/>
      <c r="AT60" s="170"/>
      <c r="AU60" s="170"/>
      <c r="AV60" s="115"/>
      <c r="BC60" s="111"/>
      <c r="BD60" s="548"/>
    </row>
    <row r="61" spans="1:56" s="109" customFormat="1" ht="15.75" x14ac:dyDescent="0.25">
      <c r="A61" s="548"/>
      <c r="B61" s="122" t="s">
        <v>1</v>
      </c>
      <c r="C61" s="119">
        <f t="shared" si="12"/>
        <v>1160</v>
      </c>
      <c r="D61" s="117" t="s">
        <v>671</v>
      </c>
      <c r="E61" s="126" t="str">
        <f t="shared" si="15"/>
        <v/>
      </c>
      <c r="F61" s="126" t="str">
        <f t="shared" si="17"/>
        <v/>
      </c>
      <c r="G61" s="126" t="str">
        <f t="shared" si="13"/>
        <v/>
      </c>
      <c r="H61" s="126">
        <f t="shared" si="0"/>
        <v>0</v>
      </c>
      <c r="I61" s="114"/>
      <c r="J61" s="122" t="s">
        <v>0</v>
      </c>
      <c r="K61" s="119">
        <f t="shared" si="1"/>
        <v>1160</v>
      </c>
      <c r="L61" s="117" t="s">
        <v>671</v>
      </c>
      <c r="M61" s="126" t="str">
        <f t="shared" si="16"/>
        <v/>
      </c>
      <c r="N61" s="126" t="str">
        <f t="shared" si="16"/>
        <v/>
      </c>
      <c r="O61" s="126" t="str">
        <f t="shared" si="14"/>
        <v/>
      </c>
      <c r="P61" s="126">
        <f t="shared" si="2"/>
        <v>0</v>
      </c>
      <c r="Q61" s="114"/>
      <c r="R61" s="124" t="s">
        <v>11</v>
      </c>
      <c r="S61" s="119">
        <f t="shared" si="3"/>
        <v>1160</v>
      </c>
      <c r="T61" s="119"/>
      <c r="U61" s="126"/>
      <c r="V61" s="126"/>
      <c r="W61" s="126"/>
      <c r="X61" s="126" t="str">
        <f t="shared" si="9"/>
        <v/>
      </c>
      <c r="Y61" s="126">
        <f t="shared" si="4"/>
        <v>0</v>
      </c>
      <c r="Z61" s="114"/>
      <c r="AA61" s="124" t="s">
        <v>12</v>
      </c>
      <c r="AB61" s="119">
        <f t="shared" si="5"/>
        <v>1160</v>
      </c>
      <c r="AC61" s="126"/>
      <c r="AD61" s="126"/>
      <c r="AE61" s="126" t="str">
        <f t="shared" si="10"/>
        <v/>
      </c>
      <c r="AF61" s="126">
        <f t="shared" si="6"/>
        <v>0</v>
      </c>
      <c r="AG61" s="114"/>
      <c r="AH61" s="123"/>
      <c r="AI61" s="118"/>
      <c r="AJ61" s="116"/>
      <c r="AK61" s="126"/>
      <c r="AL61" s="114"/>
      <c r="AM61" s="167"/>
      <c r="AN61" s="168"/>
      <c r="AO61" s="169"/>
      <c r="AP61" s="170"/>
      <c r="AQ61" s="170"/>
      <c r="AR61" s="170"/>
      <c r="AS61" s="170"/>
      <c r="AT61" s="170"/>
      <c r="AU61" s="170"/>
      <c r="AV61" s="115"/>
      <c r="BC61" s="111"/>
      <c r="BD61" s="548"/>
    </row>
    <row r="62" spans="1:56" s="109" customFormat="1" ht="15.75" x14ac:dyDescent="0.25">
      <c r="A62" s="548"/>
      <c r="B62" s="122" t="s">
        <v>1</v>
      </c>
      <c r="C62" s="119">
        <f t="shared" si="12"/>
        <v>1161</v>
      </c>
      <c r="D62" s="117" t="s">
        <v>671</v>
      </c>
      <c r="E62" s="126" t="str">
        <f t="shared" si="15"/>
        <v>_Data_1</v>
      </c>
      <c r="F62" s="126" t="str">
        <f t="shared" si="17"/>
        <v>_Lo</v>
      </c>
      <c r="G62" s="15" t="str">
        <f t="shared" si="13"/>
        <v>Last_Data_1_Lo</v>
      </c>
      <c r="H62" s="126">
        <f t="shared" si="0"/>
        <v>14</v>
      </c>
      <c r="I62" s="114"/>
      <c r="J62" s="122" t="s">
        <v>0</v>
      </c>
      <c r="K62" s="119">
        <f t="shared" si="1"/>
        <v>1161</v>
      </c>
      <c r="L62" s="117" t="s">
        <v>671</v>
      </c>
      <c r="M62" s="126" t="str">
        <f t="shared" si="16"/>
        <v>_Data_</v>
      </c>
      <c r="N62" s="126">
        <f t="shared" si="16"/>
        <v>1</v>
      </c>
      <c r="O62" s="15" t="str">
        <f t="shared" si="14"/>
        <v>Last_Data_1</v>
      </c>
      <c r="P62" s="126">
        <f t="shared" si="2"/>
        <v>11</v>
      </c>
      <c r="Q62" s="114"/>
      <c r="R62" s="124" t="s">
        <v>11</v>
      </c>
      <c r="S62" s="119">
        <f t="shared" si="3"/>
        <v>1161</v>
      </c>
      <c r="T62" s="119"/>
      <c r="U62" s="126"/>
      <c r="V62" s="126"/>
      <c r="W62" s="126"/>
      <c r="X62" s="126" t="str">
        <f t="shared" si="9"/>
        <v/>
      </c>
      <c r="Y62" s="126">
        <f t="shared" si="4"/>
        <v>0</v>
      </c>
      <c r="Z62" s="114"/>
      <c r="AA62" s="124" t="s">
        <v>12</v>
      </c>
      <c r="AB62" s="119">
        <f t="shared" si="5"/>
        <v>1161</v>
      </c>
      <c r="AC62" s="126"/>
      <c r="AD62" s="126"/>
      <c r="AE62" s="126" t="str">
        <f t="shared" si="10"/>
        <v/>
      </c>
      <c r="AF62" s="126">
        <f t="shared" si="6"/>
        <v>0</v>
      </c>
      <c r="AG62" s="114"/>
      <c r="AH62" s="123"/>
      <c r="AI62" s="118"/>
      <c r="AJ62" s="116"/>
      <c r="AK62" s="126"/>
      <c r="AL62" s="114"/>
      <c r="AM62" s="167"/>
      <c r="AN62" s="168"/>
      <c r="AO62" s="169"/>
      <c r="AP62" s="170"/>
      <c r="AQ62" s="170"/>
      <c r="AR62" s="170"/>
      <c r="AS62" s="170"/>
      <c r="AT62" s="170"/>
      <c r="AU62" s="170"/>
      <c r="AV62" s="115"/>
      <c r="BC62" s="111"/>
      <c r="BD62" s="548"/>
    </row>
    <row r="63" spans="1:56" s="109" customFormat="1" ht="15.75" x14ac:dyDescent="0.25">
      <c r="A63" s="548"/>
      <c r="B63" s="122" t="s">
        <v>1</v>
      </c>
      <c r="C63" s="119">
        <f t="shared" si="12"/>
        <v>1162</v>
      </c>
      <c r="D63" s="117" t="s">
        <v>671</v>
      </c>
      <c r="E63" s="126" t="str">
        <f t="shared" si="15"/>
        <v>_Data_1</v>
      </c>
      <c r="F63" s="126" t="str">
        <f t="shared" si="17"/>
        <v>_Hi</v>
      </c>
      <c r="G63" s="15" t="str">
        <f t="shared" si="13"/>
        <v>Last_Data_1_Hi</v>
      </c>
      <c r="H63" s="126">
        <f t="shared" si="0"/>
        <v>14</v>
      </c>
      <c r="I63" s="114"/>
      <c r="J63" s="122" t="s">
        <v>0</v>
      </c>
      <c r="K63" s="119">
        <f t="shared" si="1"/>
        <v>1162</v>
      </c>
      <c r="L63" s="117" t="s">
        <v>671</v>
      </c>
      <c r="M63" s="126" t="str">
        <f t="shared" si="16"/>
        <v>_Data_</v>
      </c>
      <c r="N63" s="126">
        <f t="shared" si="16"/>
        <v>2</v>
      </c>
      <c r="O63" s="15" t="str">
        <f t="shared" si="14"/>
        <v>Last_Data_2</v>
      </c>
      <c r="P63" s="126">
        <f t="shared" si="2"/>
        <v>11</v>
      </c>
      <c r="Q63" s="114"/>
      <c r="R63" s="124" t="s">
        <v>11</v>
      </c>
      <c r="S63" s="119">
        <f t="shared" si="3"/>
        <v>1162</v>
      </c>
      <c r="T63" s="119"/>
      <c r="U63" s="126"/>
      <c r="V63" s="126"/>
      <c r="W63" s="126"/>
      <c r="X63" s="126" t="str">
        <f t="shared" si="9"/>
        <v/>
      </c>
      <c r="Y63" s="126">
        <f t="shared" si="4"/>
        <v>0</v>
      </c>
      <c r="Z63" s="114"/>
      <c r="AA63" s="124" t="s">
        <v>12</v>
      </c>
      <c r="AB63" s="119">
        <f t="shared" si="5"/>
        <v>1162</v>
      </c>
      <c r="AC63" s="126"/>
      <c r="AD63" s="126"/>
      <c r="AE63" s="126" t="str">
        <f t="shared" si="10"/>
        <v/>
      </c>
      <c r="AF63" s="126">
        <f t="shared" si="6"/>
        <v>0</v>
      </c>
      <c r="AG63" s="114"/>
      <c r="AH63" s="123"/>
      <c r="AI63" s="118"/>
      <c r="AJ63" s="116"/>
      <c r="AK63" s="126"/>
      <c r="AL63" s="114"/>
      <c r="AM63" s="167"/>
      <c r="AN63" s="168"/>
      <c r="AO63" s="169"/>
      <c r="AP63" s="170"/>
      <c r="AQ63" s="170"/>
      <c r="AR63" s="170"/>
      <c r="AS63" s="170"/>
      <c r="AT63" s="170"/>
      <c r="AU63" s="170"/>
      <c r="AV63" s="115"/>
      <c r="BC63" s="111"/>
      <c r="BD63" s="548"/>
    </row>
    <row r="64" spans="1:56" s="109" customFormat="1" ht="15.75" x14ac:dyDescent="0.25">
      <c r="A64" s="548"/>
      <c r="B64" s="122" t="s">
        <v>1</v>
      </c>
      <c r="C64" s="119">
        <f t="shared" si="12"/>
        <v>1163</v>
      </c>
      <c r="D64" s="117" t="s">
        <v>671</v>
      </c>
      <c r="E64" s="126" t="str">
        <f t="shared" si="15"/>
        <v>_Data_2</v>
      </c>
      <c r="F64" s="126" t="str">
        <f t="shared" si="17"/>
        <v>_Lo</v>
      </c>
      <c r="G64" s="15" t="str">
        <f t="shared" si="13"/>
        <v>Last_Data_2_Lo</v>
      </c>
      <c r="H64" s="126">
        <f t="shared" si="0"/>
        <v>14</v>
      </c>
      <c r="I64" s="114"/>
      <c r="J64" s="122" t="s">
        <v>0</v>
      </c>
      <c r="K64" s="119">
        <f t="shared" si="1"/>
        <v>1163</v>
      </c>
      <c r="L64" s="117" t="s">
        <v>671</v>
      </c>
      <c r="M64" s="126" t="str">
        <f t="shared" si="16"/>
        <v>_Data_</v>
      </c>
      <c r="N64" s="126">
        <f t="shared" si="16"/>
        <v>3</v>
      </c>
      <c r="O64" s="15" t="str">
        <f t="shared" si="14"/>
        <v>Last_Data_3</v>
      </c>
      <c r="P64" s="126">
        <f t="shared" si="2"/>
        <v>11</v>
      </c>
      <c r="Q64" s="114"/>
      <c r="R64" s="124" t="s">
        <v>11</v>
      </c>
      <c r="S64" s="119">
        <f t="shared" si="3"/>
        <v>1163</v>
      </c>
      <c r="T64" s="119"/>
      <c r="U64" s="126"/>
      <c r="V64" s="126"/>
      <c r="W64" s="126"/>
      <c r="X64" s="126" t="str">
        <f t="shared" si="9"/>
        <v/>
      </c>
      <c r="Y64" s="126">
        <f t="shared" si="4"/>
        <v>0</v>
      </c>
      <c r="Z64" s="114"/>
      <c r="AA64" s="124" t="s">
        <v>12</v>
      </c>
      <c r="AB64" s="119">
        <f t="shared" si="5"/>
        <v>1163</v>
      </c>
      <c r="AC64" s="126"/>
      <c r="AD64" s="126"/>
      <c r="AE64" s="126" t="str">
        <f t="shared" si="10"/>
        <v/>
      </c>
      <c r="AF64" s="126">
        <f t="shared" si="6"/>
        <v>0</v>
      </c>
      <c r="AG64" s="114"/>
      <c r="AH64" s="123"/>
      <c r="AI64" s="118"/>
      <c r="AJ64" s="116"/>
      <c r="AK64" s="126"/>
      <c r="AL64" s="114"/>
      <c r="AM64" s="167"/>
      <c r="AN64" s="168"/>
      <c r="AO64" s="169"/>
      <c r="AP64" s="170"/>
      <c r="AQ64" s="170"/>
      <c r="AR64" s="170"/>
      <c r="AS64" s="170"/>
      <c r="AT64" s="170"/>
      <c r="AU64" s="170"/>
      <c r="AV64" s="115"/>
      <c r="BC64" s="111"/>
      <c r="BD64" s="548"/>
    </row>
    <row r="65" spans="1:56" s="109" customFormat="1" ht="15.75" x14ac:dyDescent="0.25">
      <c r="A65" s="548"/>
      <c r="B65" s="122" t="s">
        <v>1</v>
      </c>
      <c r="C65" s="119">
        <f t="shared" si="12"/>
        <v>1164</v>
      </c>
      <c r="D65" s="117" t="s">
        <v>671</v>
      </c>
      <c r="E65" s="126" t="str">
        <f t="shared" si="15"/>
        <v>_Data_2</v>
      </c>
      <c r="F65" s="126" t="str">
        <f t="shared" si="17"/>
        <v>_Hi</v>
      </c>
      <c r="G65" s="15" t="str">
        <f t="shared" si="13"/>
        <v>Last_Data_2_Hi</v>
      </c>
      <c r="H65" s="126">
        <f t="shared" ref="H65:H100" si="18">LEN(G65)</f>
        <v>14</v>
      </c>
      <c r="I65" s="114"/>
      <c r="J65" s="122" t="s">
        <v>0</v>
      </c>
      <c r="K65" s="119">
        <f t="shared" ref="K65:K100" si="19">C65</f>
        <v>1164</v>
      </c>
      <c r="L65" s="117" t="s">
        <v>671</v>
      </c>
      <c r="M65" s="126" t="str">
        <f t="shared" si="16"/>
        <v>_Error_</v>
      </c>
      <c r="N65" s="126" t="str">
        <f t="shared" si="16"/>
        <v>Code</v>
      </c>
      <c r="O65" s="15" t="str">
        <f t="shared" si="14"/>
        <v>Last_Error_Code</v>
      </c>
      <c r="P65" s="126">
        <f t="shared" ref="P65:P100" si="20">LEN(O65)</f>
        <v>15</v>
      </c>
      <c r="Q65" s="114"/>
      <c r="R65" s="124" t="s">
        <v>11</v>
      </c>
      <c r="S65" s="119">
        <f t="shared" ref="S65:S100" si="21">C65</f>
        <v>1164</v>
      </c>
      <c r="T65" s="119"/>
      <c r="U65" s="126"/>
      <c r="V65" s="126"/>
      <c r="W65" s="126"/>
      <c r="X65" s="126" t="str">
        <f t="shared" si="9"/>
        <v/>
      </c>
      <c r="Y65" s="126">
        <f t="shared" ref="Y65:Y100" si="22">LEN(X65)</f>
        <v>0</v>
      </c>
      <c r="Z65" s="114"/>
      <c r="AA65" s="124" t="s">
        <v>12</v>
      </c>
      <c r="AB65" s="119">
        <f t="shared" ref="AB65:AB100" si="23">C65</f>
        <v>1164</v>
      </c>
      <c r="AC65" s="126"/>
      <c r="AD65" s="126"/>
      <c r="AE65" s="126" t="str">
        <f t="shared" si="10"/>
        <v/>
      </c>
      <c r="AF65" s="126">
        <f t="shared" ref="AF65:AF100" si="24">LEN(AE65)</f>
        <v>0</v>
      </c>
      <c r="AG65" s="114"/>
      <c r="AH65" s="123"/>
      <c r="AI65" s="118"/>
      <c r="AJ65" s="116"/>
      <c r="AK65" s="126"/>
      <c r="AL65" s="114"/>
      <c r="AM65" s="167"/>
      <c r="AN65" s="168"/>
      <c r="AO65" s="169"/>
      <c r="AP65" s="170"/>
      <c r="AQ65" s="170"/>
      <c r="AR65" s="170"/>
      <c r="AS65" s="170"/>
      <c r="AT65" s="170"/>
      <c r="AU65" s="170"/>
      <c r="AV65" s="115"/>
      <c r="BC65" s="111"/>
      <c r="BD65" s="548"/>
    </row>
    <row r="66" spans="1:56" s="109" customFormat="1" ht="15.75" x14ac:dyDescent="0.25">
      <c r="A66" s="548"/>
      <c r="B66" s="122" t="s">
        <v>1</v>
      </c>
      <c r="C66" s="119">
        <f t="shared" si="12"/>
        <v>1165</v>
      </c>
      <c r="D66" s="117" t="s">
        <v>671</v>
      </c>
      <c r="E66" s="126" t="str">
        <f t="shared" si="15"/>
        <v>_Data_3</v>
      </c>
      <c r="F66" s="126" t="str">
        <f t="shared" si="17"/>
        <v>_Lo</v>
      </c>
      <c r="G66" s="15" t="str">
        <f t="shared" ref="G66:G100" si="25">IF(F66&lt;&gt;"",CONCATENATE(D66,E66,F66),"")</f>
        <v>Last_Data_3_Lo</v>
      </c>
      <c r="H66" s="126">
        <f t="shared" si="18"/>
        <v>14</v>
      </c>
      <c r="I66" s="114"/>
      <c r="J66" s="122" t="s">
        <v>0</v>
      </c>
      <c r="K66" s="119">
        <f t="shared" si="19"/>
        <v>1165</v>
      </c>
      <c r="L66" s="117" t="s">
        <v>671</v>
      </c>
      <c r="M66" s="126" t="str">
        <f t="shared" si="16"/>
        <v/>
      </c>
      <c r="N66" s="126" t="str">
        <f t="shared" si="16"/>
        <v/>
      </c>
      <c r="O66" s="126" t="str">
        <f t="shared" ref="O66:O100" si="26">IF(N66&lt;&gt;"",CONCATENATE(L66,M66,N66),"")</f>
        <v/>
      </c>
      <c r="P66" s="126">
        <f t="shared" si="20"/>
        <v>0</v>
      </c>
      <c r="Q66" s="114"/>
      <c r="R66" s="124" t="s">
        <v>11</v>
      </c>
      <c r="S66" s="119">
        <f t="shared" si="21"/>
        <v>1165</v>
      </c>
      <c r="T66" s="119"/>
      <c r="U66" s="126"/>
      <c r="V66" s="126"/>
      <c r="W66" s="126"/>
      <c r="X66" s="126" t="str">
        <f t="shared" ref="X66:X100" si="27">IF(W66&lt;&gt;"",CONCATENATE(T66,U66,V66,W66),"")</f>
        <v/>
      </c>
      <c r="Y66" s="126">
        <f t="shared" si="22"/>
        <v>0</v>
      </c>
      <c r="Z66" s="114"/>
      <c r="AA66" s="124" t="s">
        <v>12</v>
      </c>
      <c r="AB66" s="119">
        <f t="shared" si="23"/>
        <v>1165</v>
      </c>
      <c r="AC66" s="126"/>
      <c r="AD66" s="126"/>
      <c r="AE66" s="126" t="str">
        <f t="shared" ref="AE66:AE100" si="28">IF(AD66&lt;&gt;"",CONCATENATE(AC66,AD66),"")</f>
        <v/>
      </c>
      <c r="AF66" s="126">
        <f t="shared" si="24"/>
        <v>0</v>
      </c>
      <c r="AG66" s="114"/>
      <c r="AH66" s="123"/>
      <c r="AI66" s="118"/>
      <c r="AJ66" s="116"/>
      <c r="AK66" s="126"/>
      <c r="AL66" s="114"/>
      <c r="AM66" s="167"/>
      <c r="AN66" s="168"/>
      <c r="AO66" s="169"/>
      <c r="AP66" s="170"/>
      <c r="AQ66" s="170"/>
      <c r="AR66" s="170"/>
      <c r="AS66" s="170"/>
      <c r="AT66" s="170"/>
      <c r="AU66" s="170"/>
      <c r="AV66" s="115"/>
      <c r="BC66" s="111"/>
      <c r="BD66" s="548"/>
    </row>
    <row r="67" spans="1:56" s="109" customFormat="1" ht="15.75" x14ac:dyDescent="0.25">
      <c r="A67" s="548"/>
      <c r="B67" s="122" t="s">
        <v>1</v>
      </c>
      <c r="C67" s="119">
        <f t="shared" ref="C67:C100" si="29">C66+1</f>
        <v>1166</v>
      </c>
      <c r="D67" s="117" t="s">
        <v>671</v>
      </c>
      <c r="E67" s="126" t="str">
        <f t="shared" si="15"/>
        <v>_Data_3</v>
      </c>
      <c r="F67" s="126" t="str">
        <f t="shared" si="17"/>
        <v>_Hi</v>
      </c>
      <c r="G67" s="15" t="str">
        <f t="shared" si="25"/>
        <v>Last_Data_3_Hi</v>
      </c>
      <c r="H67" s="126">
        <f t="shared" si="18"/>
        <v>14</v>
      </c>
      <c r="I67" s="114"/>
      <c r="J67" s="122" t="s">
        <v>0</v>
      </c>
      <c r="K67" s="119">
        <f t="shared" si="19"/>
        <v>1166</v>
      </c>
      <c r="L67" s="117" t="s">
        <v>671</v>
      </c>
      <c r="M67" s="126" t="str">
        <f t="shared" si="16"/>
        <v/>
      </c>
      <c r="N67" s="126" t="str">
        <f t="shared" si="16"/>
        <v/>
      </c>
      <c r="O67" s="126" t="str">
        <f t="shared" si="26"/>
        <v/>
      </c>
      <c r="P67" s="126">
        <f t="shared" si="20"/>
        <v>0</v>
      </c>
      <c r="Q67" s="114"/>
      <c r="R67" s="124" t="s">
        <v>11</v>
      </c>
      <c r="S67" s="119">
        <f t="shared" si="21"/>
        <v>1166</v>
      </c>
      <c r="T67" s="119"/>
      <c r="U67" s="126"/>
      <c r="V67" s="126"/>
      <c r="W67" s="126"/>
      <c r="X67" s="126" t="str">
        <f t="shared" si="27"/>
        <v/>
      </c>
      <c r="Y67" s="126">
        <f t="shared" si="22"/>
        <v>0</v>
      </c>
      <c r="Z67" s="114"/>
      <c r="AA67" s="124" t="s">
        <v>12</v>
      </c>
      <c r="AB67" s="119">
        <f t="shared" si="23"/>
        <v>1166</v>
      </c>
      <c r="AC67" s="126"/>
      <c r="AD67" s="126"/>
      <c r="AE67" s="126" t="str">
        <f t="shared" si="28"/>
        <v/>
      </c>
      <c r="AF67" s="126">
        <f t="shared" si="24"/>
        <v>0</v>
      </c>
      <c r="AG67" s="114"/>
      <c r="AH67" s="123"/>
      <c r="AI67" s="118"/>
      <c r="AJ67" s="116"/>
      <c r="AK67" s="126"/>
      <c r="AL67" s="114"/>
      <c r="AM67" s="167"/>
      <c r="AN67" s="168"/>
      <c r="AO67" s="169"/>
      <c r="AP67" s="170"/>
      <c r="AQ67" s="170"/>
      <c r="AR67" s="170"/>
      <c r="AS67" s="170"/>
      <c r="AT67" s="170"/>
      <c r="AU67" s="170"/>
      <c r="AV67" s="115"/>
      <c r="BC67" s="111"/>
      <c r="BD67" s="548"/>
    </row>
    <row r="68" spans="1:56" s="109" customFormat="1" ht="15.75" x14ac:dyDescent="0.25">
      <c r="A68" s="548"/>
      <c r="B68" s="122" t="s">
        <v>1</v>
      </c>
      <c r="C68" s="119">
        <f t="shared" si="29"/>
        <v>1167</v>
      </c>
      <c r="D68" s="117" t="s">
        <v>671</v>
      </c>
      <c r="E68" s="126" t="str">
        <f t="shared" si="15"/>
        <v>_Err_Code</v>
      </c>
      <c r="F68" s="126" t="str">
        <f t="shared" si="17"/>
        <v>_Lo</v>
      </c>
      <c r="G68" s="15" t="str">
        <f t="shared" si="25"/>
        <v>Last_Err_Code_Lo</v>
      </c>
      <c r="H68" s="126">
        <f t="shared" si="18"/>
        <v>16</v>
      </c>
      <c r="I68" s="114"/>
      <c r="J68" s="122" t="s">
        <v>0</v>
      </c>
      <c r="K68" s="119">
        <f t="shared" si="19"/>
        <v>1167</v>
      </c>
      <c r="L68" s="117" t="s">
        <v>671</v>
      </c>
      <c r="M68" s="126" t="str">
        <f t="shared" si="16"/>
        <v/>
      </c>
      <c r="N68" s="126" t="str">
        <f t="shared" si="16"/>
        <v/>
      </c>
      <c r="O68" s="126" t="str">
        <f t="shared" si="26"/>
        <v/>
      </c>
      <c r="P68" s="126">
        <f t="shared" si="20"/>
        <v>0</v>
      </c>
      <c r="Q68" s="114"/>
      <c r="R68" s="124" t="s">
        <v>11</v>
      </c>
      <c r="S68" s="119">
        <f t="shared" si="21"/>
        <v>1167</v>
      </c>
      <c r="T68" s="119"/>
      <c r="U68" s="126"/>
      <c r="V68" s="126"/>
      <c r="W68" s="126"/>
      <c r="X68" s="126" t="str">
        <f t="shared" si="27"/>
        <v/>
      </c>
      <c r="Y68" s="126">
        <f t="shared" si="22"/>
        <v>0</v>
      </c>
      <c r="Z68" s="114"/>
      <c r="AA68" s="124" t="s">
        <v>12</v>
      </c>
      <c r="AB68" s="119">
        <f t="shared" si="23"/>
        <v>1167</v>
      </c>
      <c r="AC68" s="126"/>
      <c r="AD68" s="126"/>
      <c r="AE68" s="126" t="str">
        <f t="shared" si="28"/>
        <v/>
      </c>
      <c r="AF68" s="126">
        <f t="shared" si="24"/>
        <v>0</v>
      </c>
      <c r="AG68" s="114"/>
      <c r="AH68" s="123"/>
      <c r="AI68" s="118"/>
      <c r="AJ68" s="116"/>
      <c r="AK68" s="126"/>
      <c r="AL68" s="114"/>
      <c r="AM68" s="167"/>
      <c r="AN68" s="168"/>
      <c r="AO68" s="169"/>
      <c r="AP68" s="170"/>
      <c r="AQ68" s="170"/>
      <c r="AR68" s="170"/>
      <c r="AS68" s="170"/>
      <c r="AT68" s="170"/>
      <c r="AU68" s="170"/>
      <c r="AV68" s="115"/>
      <c r="BC68" s="111"/>
      <c r="BD68" s="548"/>
    </row>
    <row r="69" spans="1:56" s="109" customFormat="1" ht="15.75" x14ac:dyDescent="0.25">
      <c r="A69" s="548"/>
      <c r="B69" s="122" t="s">
        <v>1</v>
      </c>
      <c r="C69" s="119">
        <f t="shared" si="29"/>
        <v>1168</v>
      </c>
      <c r="D69" s="117" t="s">
        <v>671</v>
      </c>
      <c r="E69" s="126" t="str">
        <f t="shared" si="15"/>
        <v>_Err_Code</v>
      </c>
      <c r="F69" s="126" t="str">
        <f t="shared" si="17"/>
        <v>_Hi</v>
      </c>
      <c r="G69" s="15" t="str">
        <f t="shared" si="25"/>
        <v>Last_Err_Code_Hi</v>
      </c>
      <c r="H69" s="126">
        <f t="shared" si="18"/>
        <v>16</v>
      </c>
      <c r="I69" s="114"/>
      <c r="J69" s="122" t="s">
        <v>0</v>
      </c>
      <c r="K69" s="119">
        <f t="shared" si="19"/>
        <v>1168</v>
      </c>
      <c r="L69" s="117" t="s">
        <v>671</v>
      </c>
      <c r="M69" s="126" t="str">
        <f t="shared" si="16"/>
        <v/>
      </c>
      <c r="N69" s="126" t="str">
        <f t="shared" si="16"/>
        <v/>
      </c>
      <c r="O69" s="126" t="str">
        <f t="shared" si="26"/>
        <v/>
      </c>
      <c r="P69" s="126">
        <f t="shared" si="20"/>
        <v>0</v>
      </c>
      <c r="Q69" s="114"/>
      <c r="R69" s="124" t="s">
        <v>11</v>
      </c>
      <c r="S69" s="119">
        <f t="shared" si="21"/>
        <v>1168</v>
      </c>
      <c r="T69" s="119"/>
      <c r="U69" s="126"/>
      <c r="V69" s="126"/>
      <c r="W69" s="126"/>
      <c r="X69" s="126" t="str">
        <f t="shared" si="27"/>
        <v/>
      </c>
      <c r="Y69" s="126">
        <f t="shared" si="22"/>
        <v>0</v>
      </c>
      <c r="Z69" s="114"/>
      <c r="AA69" s="124" t="s">
        <v>12</v>
      </c>
      <c r="AB69" s="119">
        <f t="shared" si="23"/>
        <v>1168</v>
      </c>
      <c r="AC69" s="126"/>
      <c r="AD69" s="126"/>
      <c r="AE69" s="126" t="str">
        <f t="shared" si="28"/>
        <v/>
      </c>
      <c r="AF69" s="126">
        <f t="shared" si="24"/>
        <v>0</v>
      </c>
      <c r="AG69" s="114"/>
      <c r="AH69" s="123"/>
      <c r="AI69" s="118"/>
      <c r="AJ69" s="116"/>
      <c r="AK69" s="126"/>
      <c r="AL69" s="114"/>
      <c r="AM69" s="167"/>
      <c r="AN69" s="168"/>
      <c r="AO69" s="169"/>
      <c r="AP69" s="170"/>
      <c r="AQ69" s="170"/>
      <c r="AR69" s="170"/>
      <c r="AS69" s="170"/>
      <c r="AT69" s="170"/>
      <c r="AU69" s="170"/>
      <c r="AV69" s="115"/>
      <c r="BC69" s="111"/>
      <c r="BD69" s="548"/>
    </row>
    <row r="70" spans="1:56" s="109" customFormat="1" ht="15.75" x14ac:dyDescent="0.25">
      <c r="A70" s="548"/>
      <c r="B70" s="122" t="s">
        <v>1</v>
      </c>
      <c r="C70" s="119">
        <f t="shared" si="29"/>
        <v>1169</v>
      </c>
      <c r="D70" s="117" t="s">
        <v>671</v>
      </c>
      <c r="E70" s="126" t="str">
        <f t="shared" si="15"/>
        <v/>
      </c>
      <c r="F70" s="126" t="str">
        <f t="shared" si="17"/>
        <v/>
      </c>
      <c r="G70" s="126" t="str">
        <f t="shared" si="25"/>
        <v/>
      </c>
      <c r="H70" s="126">
        <f t="shared" si="18"/>
        <v>0</v>
      </c>
      <c r="I70" s="114"/>
      <c r="J70" s="122" t="s">
        <v>0</v>
      </c>
      <c r="K70" s="119">
        <f t="shared" si="19"/>
        <v>1169</v>
      </c>
      <c r="L70" s="126"/>
      <c r="M70" s="126"/>
      <c r="N70" s="126"/>
      <c r="O70" s="126" t="str">
        <f t="shared" si="26"/>
        <v/>
      </c>
      <c r="P70" s="126">
        <f t="shared" si="20"/>
        <v>0</v>
      </c>
      <c r="Q70" s="114"/>
      <c r="R70" s="124" t="s">
        <v>11</v>
      </c>
      <c r="S70" s="119">
        <f t="shared" si="21"/>
        <v>1169</v>
      </c>
      <c r="T70" s="119"/>
      <c r="U70" s="126"/>
      <c r="V70" s="126"/>
      <c r="W70" s="126"/>
      <c r="X70" s="126" t="str">
        <f t="shared" si="27"/>
        <v/>
      </c>
      <c r="Y70" s="126">
        <f t="shared" si="22"/>
        <v>0</v>
      </c>
      <c r="Z70" s="114"/>
      <c r="AA70" s="124" t="s">
        <v>12</v>
      </c>
      <c r="AB70" s="119">
        <f t="shared" si="23"/>
        <v>1169</v>
      </c>
      <c r="AC70" s="126"/>
      <c r="AD70" s="126"/>
      <c r="AE70" s="126" t="str">
        <f t="shared" si="28"/>
        <v/>
      </c>
      <c r="AF70" s="126">
        <f t="shared" si="24"/>
        <v>0</v>
      </c>
      <c r="AG70" s="114"/>
      <c r="AH70" s="123"/>
      <c r="AI70" s="118"/>
      <c r="AJ70" s="116"/>
      <c r="AK70" s="126"/>
      <c r="AL70" s="114"/>
      <c r="AM70" s="167"/>
      <c r="AN70" s="168"/>
      <c r="AO70" s="169"/>
      <c r="AP70" s="170"/>
      <c r="AQ70" s="170"/>
      <c r="AR70" s="170"/>
      <c r="AS70" s="170"/>
      <c r="AT70" s="170"/>
      <c r="AU70" s="170"/>
      <c r="AV70" s="115"/>
      <c r="BC70" s="111"/>
      <c r="BD70" s="548"/>
    </row>
    <row r="71" spans="1:56" s="109" customFormat="1" ht="15.75" x14ac:dyDescent="0.25">
      <c r="A71" s="548"/>
      <c r="B71" s="122" t="s">
        <v>1</v>
      </c>
      <c r="C71" s="119">
        <f t="shared" si="29"/>
        <v>1170</v>
      </c>
      <c r="D71" s="117" t="s">
        <v>671</v>
      </c>
      <c r="E71" s="126" t="str">
        <f t="shared" si="15"/>
        <v/>
      </c>
      <c r="F71" s="126" t="str">
        <f t="shared" si="17"/>
        <v/>
      </c>
      <c r="G71" s="126" t="str">
        <f t="shared" si="25"/>
        <v/>
      </c>
      <c r="H71" s="126">
        <f t="shared" si="18"/>
        <v>0</v>
      </c>
      <c r="I71" s="114"/>
      <c r="J71" s="122" t="s">
        <v>0</v>
      </c>
      <c r="K71" s="119">
        <f t="shared" si="19"/>
        <v>1170</v>
      </c>
      <c r="L71" s="126"/>
      <c r="M71" s="126"/>
      <c r="N71" s="126"/>
      <c r="O71" s="126" t="str">
        <f t="shared" si="26"/>
        <v/>
      </c>
      <c r="P71" s="126">
        <f t="shared" si="20"/>
        <v>0</v>
      </c>
      <c r="Q71" s="114"/>
      <c r="R71" s="124" t="s">
        <v>11</v>
      </c>
      <c r="S71" s="119">
        <f t="shared" si="21"/>
        <v>1170</v>
      </c>
      <c r="T71" s="119"/>
      <c r="U71" s="126"/>
      <c r="V71" s="126"/>
      <c r="W71" s="126"/>
      <c r="X71" s="126" t="str">
        <f t="shared" si="27"/>
        <v/>
      </c>
      <c r="Y71" s="126">
        <f t="shared" si="22"/>
        <v>0</v>
      </c>
      <c r="Z71" s="114"/>
      <c r="AA71" s="124" t="s">
        <v>12</v>
      </c>
      <c r="AB71" s="119">
        <f t="shared" si="23"/>
        <v>1170</v>
      </c>
      <c r="AC71" s="126"/>
      <c r="AD71" s="126"/>
      <c r="AE71" s="126" t="str">
        <f t="shared" si="28"/>
        <v/>
      </c>
      <c r="AF71" s="126">
        <f t="shared" si="24"/>
        <v>0</v>
      </c>
      <c r="AG71" s="114"/>
      <c r="AH71" s="123"/>
      <c r="AI71" s="118"/>
      <c r="AJ71" s="116"/>
      <c r="AK71" s="126"/>
      <c r="AL71" s="114"/>
      <c r="AM71" s="167"/>
      <c r="AN71" s="168"/>
      <c r="AO71" s="169"/>
      <c r="AP71" s="170"/>
      <c r="AQ71" s="170"/>
      <c r="AR71" s="170"/>
      <c r="AS71" s="170"/>
      <c r="AT71" s="170"/>
      <c r="AU71" s="170"/>
      <c r="AV71" s="115"/>
      <c r="BC71" s="111"/>
      <c r="BD71" s="548"/>
    </row>
    <row r="72" spans="1:56" s="109" customFormat="1" ht="15.75" x14ac:dyDescent="0.25">
      <c r="A72" s="548"/>
      <c r="B72" s="122" t="s">
        <v>1</v>
      </c>
      <c r="C72" s="119">
        <f t="shared" si="29"/>
        <v>1171</v>
      </c>
      <c r="D72" s="117" t="s">
        <v>671</v>
      </c>
      <c r="E72" s="126" t="str">
        <f t="shared" si="15"/>
        <v/>
      </c>
      <c r="F72" s="126" t="str">
        <f t="shared" si="17"/>
        <v/>
      </c>
      <c r="G72" s="126" t="str">
        <f t="shared" si="25"/>
        <v/>
      </c>
      <c r="H72" s="126">
        <f t="shared" si="18"/>
        <v>0</v>
      </c>
      <c r="I72" s="114"/>
      <c r="J72" s="122" t="s">
        <v>0</v>
      </c>
      <c r="K72" s="119">
        <f t="shared" si="19"/>
        <v>1171</v>
      </c>
      <c r="L72" s="126"/>
      <c r="M72" s="126"/>
      <c r="N72" s="126"/>
      <c r="O72" s="126" t="str">
        <f t="shared" si="26"/>
        <v/>
      </c>
      <c r="P72" s="126">
        <f t="shared" si="20"/>
        <v>0</v>
      </c>
      <c r="Q72" s="114"/>
      <c r="R72" s="124" t="s">
        <v>11</v>
      </c>
      <c r="S72" s="119">
        <f t="shared" si="21"/>
        <v>1171</v>
      </c>
      <c r="T72" s="119"/>
      <c r="U72" s="126"/>
      <c r="V72" s="126"/>
      <c r="W72" s="126"/>
      <c r="X72" s="126" t="str">
        <f t="shared" si="27"/>
        <v/>
      </c>
      <c r="Y72" s="126">
        <f t="shared" si="22"/>
        <v>0</v>
      </c>
      <c r="Z72" s="114"/>
      <c r="AA72" s="124" t="s">
        <v>12</v>
      </c>
      <c r="AB72" s="119">
        <f t="shared" si="23"/>
        <v>1171</v>
      </c>
      <c r="AC72" s="126"/>
      <c r="AD72" s="126"/>
      <c r="AE72" s="126" t="str">
        <f t="shared" si="28"/>
        <v/>
      </c>
      <c r="AF72" s="126">
        <f t="shared" si="24"/>
        <v>0</v>
      </c>
      <c r="AG72" s="114"/>
      <c r="AH72" s="123"/>
      <c r="AI72" s="118"/>
      <c r="AJ72" s="116"/>
      <c r="AK72" s="126"/>
      <c r="AL72" s="114"/>
      <c r="AM72" s="167"/>
      <c r="AN72" s="168"/>
      <c r="AO72" s="169"/>
      <c r="AP72" s="170"/>
      <c r="AQ72" s="170"/>
      <c r="AR72" s="170"/>
      <c r="AS72" s="170"/>
      <c r="AT72" s="170"/>
      <c r="AU72" s="170"/>
      <c r="AV72" s="115"/>
      <c r="BC72" s="111"/>
      <c r="BD72" s="548"/>
    </row>
    <row r="73" spans="1:56" s="109" customFormat="1" ht="15.75" x14ac:dyDescent="0.25">
      <c r="A73" s="548"/>
      <c r="B73" s="122" t="s">
        <v>1</v>
      </c>
      <c r="C73" s="119">
        <f t="shared" si="29"/>
        <v>1172</v>
      </c>
      <c r="D73" s="117" t="s">
        <v>671</v>
      </c>
      <c r="E73" s="126" t="str">
        <f t="shared" si="15"/>
        <v/>
      </c>
      <c r="F73" s="126" t="str">
        <f t="shared" si="17"/>
        <v/>
      </c>
      <c r="G73" s="126" t="str">
        <f t="shared" si="25"/>
        <v/>
      </c>
      <c r="H73" s="126">
        <f t="shared" si="18"/>
        <v>0</v>
      </c>
      <c r="I73" s="114"/>
      <c r="J73" s="122" t="s">
        <v>0</v>
      </c>
      <c r="K73" s="119">
        <f t="shared" si="19"/>
        <v>1172</v>
      </c>
      <c r="L73" s="126"/>
      <c r="M73" s="126"/>
      <c r="N73" s="126"/>
      <c r="O73" s="126" t="str">
        <f t="shared" si="26"/>
        <v/>
      </c>
      <c r="P73" s="126">
        <f t="shared" si="20"/>
        <v>0</v>
      </c>
      <c r="Q73" s="114"/>
      <c r="R73" s="124" t="s">
        <v>11</v>
      </c>
      <c r="S73" s="119">
        <f t="shared" si="21"/>
        <v>1172</v>
      </c>
      <c r="T73" s="119"/>
      <c r="U73" s="126"/>
      <c r="V73" s="126"/>
      <c r="W73" s="126"/>
      <c r="X73" s="126" t="str">
        <f t="shared" si="27"/>
        <v/>
      </c>
      <c r="Y73" s="126">
        <f t="shared" si="22"/>
        <v>0</v>
      </c>
      <c r="Z73" s="114"/>
      <c r="AA73" s="124" t="s">
        <v>12</v>
      </c>
      <c r="AB73" s="119">
        <f t="shared" si="23"/>
        <v>1172</v>
      </c>
      <c r="AC73" s="126"/>
      <c r="AD73" s="126"/>
      <c r="AE73" s="126" t="str">
        <f t="shared" si="28"/>
        <v/>
      </c>
      <c r="AF73" s="126">
        <f t="shared" si="24"/>
        <v>0</v>
      </c>
      <c r="AG73" s="114"/>
      <c r="AH73" s="123"/>
      <c r="AI73" s="118"/>
      <c r="AJ73" s="116"/>
      <c r="AK73" s="126"/>
      <c r="AL73" s="114"/>
      <c r="AM73" s="167"/>
      <c r="AN73" s="168"/>
      <c r="AO73" s="169"/>
      <c r="AP73" s="170"/>
      <c r="AQ73" s="170"/>
      <c r="AR73" s="170"/>
      <c r="AS73" s="170"/>
      <c r="AT73" s="170"/>
      <c r="AU73" s="170"/>
      <c r="AV73" s="115"/>
      <c r="BC73" s="111"/>
      <c r="BD73" s="548"/>
    </row>
    <row r="74" spans="1:56" s="109" customFormat="1" ht="15.75" x14ac:dyDescent="0.25">
      <c r="A74" s="548"/>
      <c r="B74" s="122" t="s">
        <v>1</v>
      </c>
      <c r="C74" s="119">
        <f t="shared" si="29"/>
        <v>1173</v>
      </c>
      <c r="D74" s="117" t="s">
        <v>671</v>
      </c>
      <c r="E74" s="126" t="str">
        <f t="shared" si="15"/>
        <v/>
      </c>
      <c r="F74" s="126" t="str">
        <f t="shared" si="17"/>
        <v/>
      </c>
      <c r="G74" s="126" t="str">
        <f t="shared" si="25"/>
        <v/>
      </c>
      <c r="H74" s="126">
        <f t="shared" si="18"/>
        <v>0</v>
      </c>
      <c r="I74" s="114"/>
      <c r="J74" s="122" t="s">
        <v>0</v>
      </c>
      <c r="K74" s="119">
        <f t="shared" si="19"/>
        <v>1173</v>
      </c>
      <c r="L74" s="126"/>
      <c r="M74" s="126"/>
      <c r="N74" s="126"/>
      <c r="O74" s="126" t="str">
        <f t="shared" si="26"/>
        <v/>
      </c>
      <c r="P74" s="126">
        <f t="shared" si="20"/>
        <v>0</v>
      </c>
      <c r="Q74" s="114"/>
      <c r="R74" s="124" t="s">
        <v>11</v>
      </c>
      <c r="S74" s="119">
        <f t="shared" si="21"/>
        <v>1173</v>
      </c>
      <c r="T74" s="119"/>
      <c r="U74" s="126"/>
      <c r="V74" s="126"/>
      <c r="W74" s="126"/>
      <c r="X74" s="126" t="str">
        <f t="shared" si="27"/>
        <v/>
      </c>
      <c r="Y74" s="126">
        <f t="shared" si="22"/>
        <v>0</v>
      </c>
      <c r="Z74" s="114"/>
      <c r="AA74" s="124" t="s">
        <v>12</v>
      </c>
      <c r="AB74" s="119">
        <f t="shared" si="23"/>
        <v>1173</v>
      </c>
      <c r="AC74" s="126"/>
      <c r="AD74" s="126"/>
      <c r="AE74" s="126" t="str">
        <f t="shared" si="28"/>
        <v/>
      </c>
      <c r="AF74" s="126">
        <f t="shared" si="24"/>
        <v>0</v>
      </c>
      <c r="AG74" s="114"/>
      <c r="AH74" s="123"/>
      <c r="AI74" s="118"/>
      <c r="AJ74" s="116"/>
      <c r="AK74" s="126"/>
      <c r="AL74" s="114"/>
      <c r="AM74" s="167"/>
      <c r="AN74" s="168"/>
      <c r="AO74" s="169"/>
      <c r="AP74" s="170"/>
      <c r="AQ74" s="170"/>
      <c r="AR74" s="170"/>
      <c r="AS74" s="170"/>
      <c r="AT74" s="170"/>
      <c r="AU74" s="170"/>
      <c r="AV74" s="115"/>
      <c r="BC74" s="111"/>
      <c r="BD74" s="548"/>
    </row>
    <row r="75" spans="1:56" s="109" customFormat="1" ht="15.75" x14ac:dyDescent="0.25">
      <c r="A75" s="548"/>
      <c r="B75" s="122" t="s">
        <v>1</v>
      </c>
      <c r="C75" s="119">
        <f t="shared" si="29"/>
        <v>1174</v>
      </c>
      <c r="D75" s="117" t="s">
        <v>671</v>
      </c>
      <c r="E75" s="126" t="str">
        <f t="shared" si="15"/>
        <v/>
      </c>
      <c r="F75" s="126" t="str">
        <f t="shared" si="17"/>
        <v/>
      </c>
      <c r="G75" s="126" t="str">
        <f t="shared" si="25"/>
        <v/>
      </c>
      <c r="H75" s="126">
        <f t="shared" si="18"/>
        <v>0</v>
      </c>
      <c r="I75" s="114"/>
      <c r="J75" s="122" t="s">
        <v>0</v>
      </c>
      <c r="K75" s="119">
        <f t="shared" si="19"/>
        <v>1174</v>
      </c>
      <c r="L75" s="126"/>
      <c r="M75" s="126"/>
      <c r="N75" s="126"/>
      <c r="O75" s="126" t="str">
        <f t="shared" si="26"/>
        <v/>
      </c>
      <c r="P75" s="126">
        <f t="shared" si="20"/>
        <v>0</v>
      </c>
      <c r="Q75" s="114"/>
      <c r="R75" s="124" t="s">
        <v>11</v>
      </c>
      <c r="S75" s="119">
        <f t="shared" si="21"/>
        <v>1174</v>
      </c>
      <c r="T75" s="119"/>
      <c r="U75" s="126"/>
      <c r="V75" s="126"/>
      <c r="W75" s="126"/>
      <c r="X75" s="126" t="str">
        <f t="shared" si="27"/>
        <v/>
      </c>
      <c r="Y75" s="126">
        <f t="shared" si="22"/>
        <v>0</v>
      </c>
      <c r="Z75" s="114"/>
      <c r="AA75" s="124" t="s">
        <v>12</v>
      </c>
      <c r="AB75" s="119">
        <f t="shared" si="23"/>
        <v>1174</v>
      </c>
      <c r="AC75" s="126"/>
      <c r="AD75" s="126"/>
      <c r="AE75" s="126" t="str">
        <f t="shared" si="28"/>
        <v/>
      </c>
      <c r="AF75" s="126">
        <f t="shared" si="24"/>
        <v>0</v>
      </c>
      <c r="AG75" s="114"/>
      <c r="AH75" s="123"/>
      <c r="AI75" s="118"/>
      <c r="AJ75" s="116"/>
      <c r="AK75" s="126"/>
      <c r="AL75" s="114"/>
      <c r="AM75" s="167"/>
      <c r="AN75" s="168"/>
      <c r="AO75" s="169"/>
      <c r="AP75" s="170"/>
      <c r="AQ75" s="170"/>
      <c r="AR75" s="170"/>
      <c r="AS75" s="170"/>
      <c r="AT75" s="170"/>
      <c r="AU75" s="170"/>
      <c r="AV75" s="115"/>
      <c r="BC75" s="111"/>
      <c r="BD75" s="548"/>
    </row>
    <row r="76" spans="1:56" s="109" customFormat="1" ht="15.75" x14ac:dyDescent="0.25">
      <c r="A76" s="548"/>
      <c r="B76" s="122" t="s">
        <v>1</v>
      </c>
      <c r="C76" s="119">
        <f t="shared" si="29"/>
        <v>1175</v>
      </c>
      <c r="D76" s="117" t="s">
        <v>671</v>
      </c>
      <c r="E76" s="126" t="str">
        <f t="shared" si="15"/>
        <v/>
      </c>
      <c r="F76" s="126" t="str">
        <f t="shared" si="17"/>
        <v/>
      </c>
      <c r="G76" s="126" t="str">
        <f t="shared" si="25"/>
        <v/>
      </c>
      <c r="H76" s="126">
        <f t="shared" si="18"/>
        <v>0</v>
      </c>
      <c r="I76" s="114"/>
      <c r="J76" s="122" t="s">
        <v>0</v>
      </c>
      <c r="K76" s="119">
        <f t="shared" si="19"/>
        <v>1175</v>
      </c>
      <c r="L76" s="126"/>
      <c r="M76" s="126"/>
      <c r="N76" s="126"/>
      <c r="O76" s="126" t="str">
        <f t="shared" si="26"/>
        <v/>
      </c>
      <c r="P76" s="126">
        <f t="shared" si="20"/>
        <v>0</v>
      </c>
      <c r="Q76" s="114"/>
      <c r="R76" s="124" t="s">
        <v>11</v>
      </c>
      <c r="S76" s="119">
        <f t="shared" si="21"/>
        <v>1175</v>
      </c>
      <c r="T76" s="119"/>
      <c r="U76" s="126"/>
      <c r="V76" s="126"/>
      <c r="W76" s="126"/>
      <c r="X76" s="126" t="str">
        <f t="shared" si="27"/>
        <v/>
      </c>
      <c r="Y76" s="126">
        <f t="shared" si="22"/>
        <v>0</v>
      </c>
      <c r="Z76" s="114"/>
      <c r="AA76" s="124" t="s">
        <v>12</v>
      </c>
      <c r="AB76" s="119">
        <f t="shared" si="23"/>
        <v>1175</v>
      </c>
      <c r="AC76" s="126"/>
      <c r="AD76" s="126"/>
      <c r="AE76" s="126" t="str">
        <f t="shared" si="28"/>
        <v/>
      </c>
      <c r="AF76" s="126">
        <f t="shared" si="24"/>
        <v>0</v>
      </c>
      <c r="AG76" s="114"/>
      <c r="AH76" s="123"/>
      <c r="AI76" s="118"/>
      <c r="AJ76" s="116"/>
      <c r="AK76" s="126"/>
      <c r="AL76" s="114"/>
      <c r="AM76" s="167"/>
      <c r="AN76" s="168"/>
      <c r="AO76" s="169"/>
      <c r="AP76" s="170"/>
      <c r="AQ76" s="170"/>
      <c r="AR76" s="170"/>
      <c r="AS76" s="170"/>
      <c r="AT76" s="170"/>
      <c r="AU76" s="170"/>
      <c r="AV76" s="115"/>
      <c r="BC76" s="111"/>
      <c r="BD76" s="548"/>
    </row>
    <row r="77" spans="1:56" s="109" customFormat="1" ht="15.75" x14ac:dyDescent="0.25">
      <c r="A77" s="548"/>
      <c r="B77" s="122" t="s">
        <v>1</v>
      </c>
      <c r="C77" s="119">
        <f t="shared" si="29"/>
        <v>1176</v>
      </c>
      <c r="D77" s="117" t="s">
        <v>671</v>
      </c>
      <c r="E77" s="126" t="str">
        <f t="shared" si="15"/>
        <v/>
      </c>
      <c r="F77" s="126" t="str">
        <f t="shared" si="17"/>
        <v/>
      </c>
      <c r="G77" s="126" t="str">
        <f t="shared" si="25"/>
        <v/>
      </c>
      <c r="H77" s="126">
        <f t="shared" si="18"/>
        <v>0</v>
      </c>
      <c r="I77" s="114"/>
      <c r="J77" s="122" t="s">
        <v>0</v>
      </c>
      <c r="K77" s="119">
        <f t="shared" si="19"/>
        <v>1176</v>
      </c>
      <c r="L77" s="126"/>
      <c r="M77" s="126"/>
      <c r="N77" s="126"/>
      <c r="O77" s="126" t="str">
        <f t="shared" si="26"/>
        <v/>
      </c>
      <c r="P77" s="126">
        <f t="shared" si="20"/>
        <v>0</v>
      </c>
      <c r="Q77" s="114"/>
      <c r="R77" s="124" t="s">
        <v>11</v>
      </c>
      <c r="S77" s="119">
        <f t="shared" si="21"/>
        <v>1176</v>
      </c>
      <c r="T77" s="119"/>
      <c r="U77" s="126"/>
      <c r="V77" s="126"/>
      <c r="W77" s="126"/>
      <c r="X77" s="126" t="str">
        <f t="shared" si="27"/>
        <v/>
      </c>
      <c r="Y77" s="126">
        <f t="shared" si="22"/>
        <v>0</v>
      </c>
      <c r="Z77" s="114"/>
      <c r="AA77" s="124" t="s">
        <v>12</v>
      </c>
      <c r="AB77" s="119">
        <f t="shared" si="23"/>
        <v>1176</v>
      </c>
      <c r="AC77" s="126"/>
      <c r="AD77" s="126"/>
      <c r="AE77" s="126" t="str">
        <f t="shared" si="28"/>
        <v/>
      </c>
      <c r="AF77" s="126">
        <f t="shared" si="24"/>
        <v>0</v>
      </c>
      <c r="AG77" s="114"/>
      <c r="AH77" s="123"/>
      <c r="AI77" s="118"/>
      <c r="AJ77" s="116"/>
      <c r="AK77" s="126"/>
      <c r="AL77" s="114"/>
      <c r="AM77" s="167"/>
      <c r="AN77" s="168"/>
      <c r="AO77" s="169"/>
      <c r="AP77" s="170"/>
      <c r="AQ77" s="170"/>
      <c r="AR77" s="170"/>
      <c r="AS77" s="170"/>
      <c r="AT77" s="170"/>
      <c r="AU77" s="170"/>
      <c r="AV77" s="115"/>
      <c r="BC77" s="111"/>
      <c r="BD77" s="548"/>
    </row>
    <row r="78" spans="1:56" s="109" customFormat="1" ht="15.75" x14ac:dyDescent="0.25">
      <c r="A78" s="548"/>
      <c r="B78" s="122" t="s">
        <v>1</v>
      </c>
      <c r="C78" s="119">
        <f t="shared" si="29"/>
        <v>1177</v>
      </c>
      <c r="D78" s="117" t="s">
        <v>671</v>
      </c>
      <c r="E78" s="126" t="str">
        <f t="shared" si="15"/>
        <v/>
      </c>
      <c r="F78" s="126" t="str">
        <f t="shared" si="17"/>
        <v/>
      </c>
      <c r="G78" s="126" t="str">
        <f t="shared" si="25"/>
        <v/>
      </c>
      <c r="H78" s="126">
        <f t="shared" si="18"/>
        <v>0</v>
      </c>
      <c r="I78" s="114"/>
      <c r="J78" s="122" t="s">
        <v>0</v>
      </c>
      <c r="K78" s="119">
        <f t="shared" si="19"/>
        <v>1177</v>
      </c>
      <c r="L78" s="126"/>
      <c r="M78" s="126"/>
      <c r="N78" s="126"/>
      <c r="O78" s="126" t="str">
        <f t="shared" si="26"/>
        <v/>
      </c>
      <c r="P78" s="126">
        <f t="shared" si="20"/>
        <v>0</v>
      </c>
      <c r="Q78" s="114"/>
      <c r="R78" s="124" t="s">
        <v>11</v>
      </c>
      <c r="S78" s="119">
        <f t="shared" si="21"/>
        <v>1177</v>
      </c>
      <c r="T78" s="119"/>
      <c r="U78" s="126"/>
      <c r="V78" s="126"/>
      <c r="W78" s="126"/>
      <c r="X78" s="126" t="str">
        <f t="shared" si="27"/>
        <v/>
      </c>
      <c r="Y78" s="126">
        <f t="shared" si="22"/>
        <v>0</v>
      </c>
      <c r="Z78" s="114"/>
      <c r="AA78" s="124" t="s">
        <v>12</v>
      </c>
      <c r="AB78" s="119">
        <f t="shared" si="23"/>
        <v>1177</v>
      </c>
      <c r="AC78" s="126"/>
      <c r="AD78" s="126"/>
      <c r="AE78" s="126" t="str">
        <f t="shared" si="28"/>
        <v/>
      </c>
      <c r="AF78" s="126">
        <f t="shared" si="24"/>
        <v>0</v>
      </c>
      <c r="AG78" s="114"/>
      <c r="AH78" s="123"/>
      <c r="AI78" s="118"/>
      <c r="AJ78" s="116"/>
      <c r="AK78" s="126"/>
      <c r="AL78" s="114"/>
      <c r="AM78" s="167"/>
      <c r="AN78" s="168"/>
      <c r="AO78" s="169"/>
      <c r="AP78" s="170"/>
      <c r="AQ78" s="170"/>
      <c r="AR78" s="170"/>
      <c r="AS78" s="170"/>
      <c r="AT78" s="170"/>
      <c r="AU78" s="170"/>
      <c r="AV78" s="115"/>
      <c r="BC78" s="111"/>
      <c r="BD78" s="548"/>
    </row>
    <row r="79" spans="1:56" s="109" customFormat="1" ht="15.75" x14ac:dyDescent="0.25">
      <c r="A79" s="548"/>
      <c r="B79" s="122" t="s">
        <v>1</v>
      </c>
      <c r="C79" s="119">
        <f t="shared" si="29"/>
        <v>1178</v>
      </c>
      <c r="D79" s="117" t="s">
        <v>671</v>
      </c>
      <c r="E79" s="126" t="str">
        <f t="shared" si="15"/>
        <v/>
      </c>
      <c r="F79" s="126" t="str">
        <f t="shared" si="17"/>
        <v/>
      </c>
      <c r="G79" s="126" t="str">
        <f t="shared" si="25"/>
        <v/>
      </c>
      <c r="H79" s="126">
        <f t="shared" si="18"/>
        <v>0</v>
      </c>
      <c r="I79" s="114"/>
      <c r="J79" s="122" t="s">
        <v>0</v>
      </c>
      <c r="K79" s="119">
        <f t="shared" si="19"/>
        <v>1178</v>
      </c>
      <c r="L79" s="126"/>
      <c r="M79" s="126"/>
      <c r="N79" s="126"/>
      <c r="O79" s="126" t="str">
        <f t="shared" si="26"/>
        <v/>
      </c>
      <c r="P79" s="126">
        <f t="shared" si="20"/>
        <v>0</v>
      </c>
      <c r="Q79" s="114"/>
      <c r="R79" s="124" t="s">
        <v>11</v>
      </c>
      <c r="S79" s="119">
        <f t="shared" si="21"/>
        <v>1178</v>
      </c>
      <c r="T79" s="119"/>
      <c r="U79" s="126"/>
      <c r="V79" s="126"/>
      <c r="W79" s="126"/>
      <c r="X79" s="126" t="str">
        <f t="shared" si="27"/>
        <v/>
      </c>
      <c r="Y79" s="126">
        <f t="shared" si="22"/>
        <v>0</v>
      </c>
      <c r="Z79" s="114"/>
      <c r="AA79" s="124" t="s">
        <v>12</v>
      </c>
      <c r="AB79" s="119">
        <f t="shared" si="23"/>
        <v>1178</v>
      </c>
      <c r="AC79" s="126"/>
      <c r="AD79" s="126"/>
      <c r="AE79" s="126" t="str">
        <f t="shared" si="28"/>
        <v/>
      </c>
      <c r="AF79" s="126">
        <f t="shared" si="24"/>
        <v>0</v>
      </c>
      <c r="AG79" s="114"/>
      <c r="AH79" s="123"/>
      <c r="AI79" s="118"/>
      <c r="AJ79" s="116"/>
      <c r="AK79" s="126"/>
      <c r="AL79" s="114"/>
      <c r="AM79" s="167"/>
      <c r="AN79" s="168"/>
      <c r="AO79" s="169"/>
      <c r="AP79" s="170"/>
      <c r="AQ79" s="170"/>
      <c r="AR79" s="170"/>
      <c r="AS79" s="170"/>
      <c r="AT79" s="170"/>
      <c r="AU79" s="170"/>
      <c r="AV79" s="115"/>
      <c r="BC79" s="111"/>
      <c r="BD79" s="548"/>
    </row>
    <row r="80" spans="1:56" s="109" customFormat="1" ht="15.75" x14ac:dyDescent="0.25">
      <c r="A80" s="548"/>
      <c r="B80" s="122" t="s">
        <v>1</v>
      </c>
      <c r="C80" s="119">
        <f t="shared" si="29"/>
        <v>1179</v>
      </c>
      <c r="D80" s="117" t="s">
        <v>671</v>
      </c>
      <c r="E80" s="126" t="str">
        <f t="shared" si="15"/>
        <v/>
      </c>
      <c r="F80" s="126" t="str">
        <f t="shared" si="17"/>
        <v/>
      </c>
      <c r="G80" s="126" t="str">
        <f t="shared" si="25"/>
        <v/>
      </c>
      <c r="H80" s="126">
        <f t="shared" si="18"/>
        <v>0</v>
      </c>
      <c r="I80" s="114"/>
      <c r="J80" s="122" t="s">
        <v>0</v>
      </c>
      <c r="K80" s="119">
        <f t="shared" si="19"/>
        <v>1179</v>
      </c>
      <c r="L80" s="126"/>
      <c r="M80" s="126"/>
      <c r="N80" s="126"/>
      <c r="O80" s="126" t="str">
        <f t="shared" si="26"/>
        <v/>
      </c>
      <c r="P80" s="126">
        <f t="shared" si="20"/>
        <v>0</v>
      </c>
      <c r="Q80" s="114"/>
      <c r="R80" s="124" t="s">
        <v>11</v>
      </c>
      <c r="S80" s="119">
        <f t="shared" si="21"/>
        <v>1179</v>
      </c>
      <c r="T80" s="119"/>
      <c r="U80" s="126"/>
      <c r="V80" s="126"/>
      <c r="W80" s="126"/>
      <c r="X80" s="126" t="str">
        <f t="shared" si="27"/>
        <v/>
      </c>
      <c r="Y80" s="126">
        <f t="shared" si="22"/>
        <v>0</v>
      </c>
      <c r="Z80" s="114"/>
      <c r="AA80" s="124" t="s">
        <v>12</v>
      </c>
      <c r="AB80" s="119">
        <f t="shared" si="23"/>
        <v>1179</v>
      </c>
      <c r="AC80" s="126"/>
      <c r="AD80" s="126"/>
      <c r="AE80" s="126" t="str">
        <f t="shared" si="28"/>
        <v/>
      </c>
      <c r="AF80" s="126">
        <f t="shared" si="24"/>
        <v>0</v>
      </c>
      <c r="AG80" s="114"/>
      <c r="AH80" s="123"/>
      <c r="AI80" s="118"/>
      <c r="AJ80" s="116"/>
      <c r="AK80" s="126"/>
      <c r="AL80" s="114"/>
      <c r="AM80" s="167"/>
      <c r="AN80" s="168"/>
      <c r="AO80" s="169"/>
      <c r="AP80" s="170"/>
      <c r="AQ80" s="170"/>
      <c r="AR80" s="170"/>
      <c r="AS80" s="170"/>
      <c r="AT80" s="170"/>
      <c r="AU80" s="170"/>
      <c r="AV80" s="115"/>
      <c r="BC80" s="111"/>
      <c r="BD80" s="548"/>
    </row>
    <row r="81" spans="1:56" s="109" customFormat="1" ht="15.75" x14ac:dyDescent="0.25">
      <c r="A81" s="548"/>
      <c r="B81" s="122" t="s">
        <v>1</v>
      </c>
      <c r="C81" s="119">
        <f t="shared" si="29"/>
        <v>1180</v>
      </c>
      <c r="D81" s="117" t="s">
        <v>671</v>
      </c>
      <c r="E81" s="126" t="str">
        <f t="shared" si="15"/>
        <v/>
      </c>
      <c r="F81" s="126" t="str">
        <f t="shared" si="17"/>
        <v/>
      </c>
      <c r="G81" s="126" t="str">
        <f t="shared" si="25"/>
        <v/>
      </c>
      <c r="H81" s="126">
        <f t="shared" si="18"/>
        <v>0</v>
      </c>
      <c r="I81" s="114"/>
      <c r="J81" s="122" t="s">
        <v>0</v>
      </c>
      <c r="K81" s="119">
        <f t="shared" si="19"/>
        <v>1180</v>
      </c>
      <c r="L81" s="126"/>
      <c r="M81" s="126"/>
      <c r="N81" s="126"/>
      <c r="O81" s="126" t="str">
        <f t="shared" si="26"/>
        <v/>
      </c>
      <c r="P81" s="126">
        <f t="shared" si="20"/>
        <v>0</v>
      </c>
      <c r="Q81" s="114"/>
      <c r="R81" s="124" t="s">
        <v>11</v>
      </c>
      <c r="S81" s="119">
        <f t="shared" si="21"/>
        <v>1180</v>
      </c>
      <c r="T81" s="119"/>
      <c r="U81" s="126"/>
      <c r="V81" s="126"/>
      <c r="W81" s="126"/>
      <c r="X81" s="126" t="str">
        <f t="shared" si="27"/>
        <v/>
      </c>
      <c r="Y81" s="126">
        <f t="shared" si="22"/>
        <v>0</v>
      </c>
      <c r="Z81" s="114"/>
      <c r="AA81" s="124" t="s">
        <v>12</v>
      </c>
      <c r="AB81" s="119">
        <f t="shared" si="23"/>
        <v>1180</v>
      </c>
      <c r="AC81" s="126"/>
      <c r="AD81" s="126"/>
      <c r="AE81" s="126" t="str">
        <f t="shared" si="28"/>
        <v/>
      </c>
      <c r="AF81" s="126">
        <f t="shared" si="24"/>
        <v>0</v>
      </c>
      <c r="AG81" s="114"/>
      <c r="AH81" s="123"/>
      <c r="AI81" s="118"/>
      <c r="AJ81" s="116"/>
      <c r="AK81" s="126"/>
      <c r="AL81" s="114"/>
      <c r="AM81" s="167"/>
      <c r="AN81" s="168"/>
      <c r="AO81" s="169"/>
      <c r="AP81" s="170"/>
      <c r="AQ81" s="170"/>
      <c r="AR81" s="170"/>
      <c r="AS81" s="170"/>
      <c r="AT81" s="170"/>
      <c r="AU81" s="170"/>
      <c r="AV81" s="115"/>
      <c r="BC81" s="111"/>
      <c r="BD81" s="548"/>
    </row>
    <row r="82" spans="1:56" s="109" customFormat="1" ht="15.75" x14ac:dyDescent="0.25">
      <c r="A82" s="548"/>
      <c r="B82" s="122" t="s">
        <v>1</v>
      </c>
      <c r="C82" s="119">
        <f t="shared" si="29"/>
        <v>1181</v>
      </c>
      <c r="D82" s="117" t="s">
        <v>671</v>
      </c>
      <c r="E82" s="126" t="str">
        <f t="shared" si="15"/>
        <v/>
      </c>
      <c r="F82" s="126" t="str">
        <f t="shared" si="17"/>
        <v/>
      </c>
      <c r="G82" s="126" t="str">
        <f t="shared" si="25"/>
        <v/>
      </c>
      <c r="H82" s="126">
        <f t="shared" si="18"/>
        <v>0</v>
      </c>
      <c r="I82" s="114"/>
      <c r="J82" s="122" t="s">
        <v>0</v>
      </c>
      <c r="K82" s="119">
        <f t="shared" si="19"/>
        <v>1181</v>
      </c>
      <c r="L82" s="126"/>
      <c r="M82" s="126"/>
      <c r="N82" s="126"/>
      <c r="O82" s="126" t="str">
        <f t="shared" si="26"/>
        <v/>
      </c>
      <c r="P82" s="126">
        <f t="shared" si="20"/>
        <v>0</v>
      </c>
      <c r="Q82" s="114"/>
      <c r="R82" s="124" t="s">
        <v>11</v>
      </c>
      <c r="S82" s="119">
        <f t="shared" si="21"/>
        <v>1181</v>
      </c>
      <c r="T82" s="119"/>
      <c r="U82" s="126"/>
      <c r="V82" s="126"/>
      <c r="W82" s="126"/>
      <c r="X82" s="126" t="str">
        <f t="shared" si="27"/>
        <v/>
      </c>
      <c r="Y82" s="126">
        <f t="shared" si="22"/>
        <v>0</v>
      </c>
      <c r="Z82" s="114"/>
      <c r="AA82" s="124" t="s">
        <v>12</v>
      </c>
      <c r="AB82" s="119">
        <f t="shared" si="23"/>
        <v>1181</v>
      </c>
      <c r="AC82" s="126"/>
      <c r="AD82" s="126"/>
      <c r="AE82" s="126" t="str">
        <f t="shared" si="28"/>
        <v/>
      </c>
      <c r="AF82" s="126">
        <f t="shared" si="24"/>
        <v>0</v>
      </c>
      <c r="AG82" s="114"/>
      <c r="AH82" s="123"/>
      <c r="AI82" s="118"/>
      <c r="AJ82" s="116"/>
      <c r="AK82" s="126"/>
      <c r="AL82" s="114"/>
      <c r="AM82" s="167"/>
      <c r="AN82" s="168"/>
      <c r="AO82" s="169"/>
      <c r="AP82" s="170"/>
      <c r="AQ82" s="170"/>
      <c r="AR82" s="170"/>
      <c r="AS82" s="170"/>
      <c r="AT82" s="170"/>
      <c r="AU82" s="170"/>
      <c r="AV82" s="115"/>
      <c r="BC82" s="111"/>
      <c r="BD82" s="548"/>
    </row>
    <row r="83" spans="1:56" s="109" customFormat="1" ht="15.75" x14ac:dyDescent="0.25">
      <c r="A83" s="548"/>
      <c r="B83" s="122" t="s">
        <v>1</v>
      </c>
      <c r="C83" s="119">
        <f t="shared" si="29"/>
        <v>1182</v>
      </c>
      <c r="D83" s="117" t="s">
        <v>671</v>
      </c>
      <c r="E83" s="126" t="str">
        <f t="shared" ref="E83:E100" si="30">IF(E33="","",E33)</f>
        <v/>
      </c>
      <c r="F83" s="126" t="str">
        <f t="shared" si="17"/>
        <v/>
      </c>
      <c r="G83" s="126" t="str">
        <f t="shared" si="25"/>
        <v/>
      </c>
      <c r="H83" s="126">
        <f t="shared" si="18"/>
        <v>0</v>
      </c>
      <c r="I83" s="114"/>
      <c r="J83" s="122" t="s">
        <v>0</v>
      </c>
      <c r="K83" s="119">
        <f t="shared" si="19"/>
        <v>1182</v>
      </c>
      <c r="L83" s="126"/>
      <c r="M83" s="126"/>
      <c r="N83" s="126"/>
      <c r="O83" s="126" t="str">
        <f t="shared" si="26"/>
        <v/>
      </c>
      <c r="P83" s="126">
        <f t="shared" si="20"/>
        <v>0</v>
      </c>
      <c r="Q83" s="114"/>
      <c r="R83" s="124" t="s">
        <v>11</v>
      </c>
      <c r="S83" s="119">
        <f t="shared" si="21"/>
        <v>1182</v>
      </c>
      <c r="T83" s="119"/>
      <c r="U83" s="126"/>
      <c r="V83" s="126"/>
      <c r="W83" s="126"/>
      <c r="X83" s="126" t="str">
        <f t="shared" si="27"/>
        <v/>
      </c>
      <c r="Y83" s="126">
        <f t="shared" si="22"/>
        <v>0</v>
      </c>
      <c r="Z83" s="114"/>
      <c r="AA83" s="124" t="s">
        <v>12</v>
      </c>
      <c r="AB83" s="119">
        <f t="shared" si="23"/>
        <v>1182</v>
      </c>
      <c r="AC83" s="126"/>
      <c r="AD83" s="126"/>
      <c r="AE83" s="126" t="str">
        <f t="shared" si="28"/>
        <v/>
      </c>
      <c r="AF83" s="126">
        <f t="shared" si="24"/>
        <v>0</v>
      </c>
      <c r="AG83" s="114"/>
      <c r="AH83" s="123"/>
      <c r="AI83" s="118"/>
      <c r="AJ83" s="116"/>
      <c r="AK83" s="126"/>
      <c r="AL83" s="114"/>
      <c r="AM83" s="167"/>
      <c r="AN83" s="168"/>
      <c r="AO83" s="169"/>
      <c r="AP83" s="170"/>
      <c r="AQ83" s="170"/>
      <c r="AR83" s="170"/>
      <c r="AS83" s="170"/>
      <c r="AT83" s="170"/>
      <c r="AU83" s="170"/>
      <c r="AV83" s="115"/>
      <c r="BC83" s="111"/>
      <c r="BD83" s="548"/>
    </row>
    <row r="84" spans="1:56" s="109" customFormat="1" ht="15.75" x14ac:dyDescent="0.25">
      <c r="A84" s="548"/>
      <c r="B84" s="122" t="s">
        <v>1</v>
      </c>
      <c r="C84" s="119">
        <f t="shared" si="29"/>
        <v>1183</v>
      </c>
      <c r="D84" s="117" t="s">
        <v>671</v>
      </c>
      <c r="E84" s="126" t="str">
        <f t="shared" si="30"/>
        <v/>
      </c>
      <c r="F84" s="126" t="str">
        <f t="shared" si="17"/>
        <v/>
      </c>
      <c r="G84" s="126" t="str">
        <f t="shared" si="25"/>
        <v/>
      </c>
      <c r="H84" s="126">
        <f t="shared" si="18"/>
        <v>0</v>
      </c>
      <c r="I84" s="114"/>
      <c r="J84" s="122" t="s">
        <v>0</v>
      </c>
      <c r="K84" s="119">
        <f t="shared" si="19"/>
        <v>1183</v>
      </c>
      <c r="L84" s="126"/>
      <c r="M84" s="126"/>
      <c r="N84" s="126"/>
      <c r="O84" s="126" t="str">
        <f t="shared" si="26"/>
        <v/>
      </c>
      <c r="P84" s="126">
        <f t="shared" si="20"/>
        <v>0</v>
      </c>
      <c r="Q84" s="114"/>
      <c r="R84" s="124" t="s">
        <v>11</v>
      </c>
      <c r="S84" s="119">
        <f t="shared" si="21"/>
        <v>1183</v>
      </c>
      <c r="T84" s="119"/>
      <c r="U84" s="126"/>
      <c r="V84" s="126"/>
      <c r="W84" s="126"/>
      <c r="X84" s="126" t="str">
        <f t="shared" si="27"/>
        <v/>
      </c>
      <c r="Y84" s="126">
        <f t="shared" si="22"/>
        <v>0</v>
      </c>
      <c r="Z84" s="114"/>
      <c r="AA84" s="124" t="s">
        <v>12</v>
      </c>
      <c r="AB84" s="119">
        <f t="shared" si="23"/>
        <v>1183</v>
      </c>
      <c r="AC84" s="126"/>
      <c r="AD84" s="126"/>
      <c r="AE84" s="126" t="str">
        <f t="shared" si="28"/>
        <v/>
      </c>
      <c r="AF84" s="126">
        <f t="shared" si="24"/>
        <v>0</v>
      </c>
      <c r="AG84" s="114"/>
      <c r="AH84" s="123"/>
      <c r="AI84" s="118"/>
      <c r="AJ84" s="116"/>
      <c r="AK84" s="126"/>
      <c r="AL84" s="114"/>
      <c r="AM84" s="167"/>
      <c r="AN84" s="168"/>
      <c r="AO84" s="169"/>
      <c r="AP84" s="170"/>
      <c r="AQ84" s="170"/>
      <c r="AR84" s="170"/>
      <c r="AS84" s="170"/>
      <c r="AT84" s="170"/>
      <c r="AU84" s="170"/>
      <c r="AV84" s="115"/>
      <c r="BC84" s="111"/>
      <c r="BD84" s="548"/>
    </row>
    <row r="85" spans="1:56" s="109" customFormat="1" ht="15.75" x14ac:dyDescent="0.25">
      <c r="A85" s="548"/>
      <c r="B85" s="122" t="s">
        <v>1</v>
      </c>
      <c r="C85" s="119">
        <f t="shared" si="29"/>
        <v>1184</v>
      </c>
      <c r="D85" s="117" t="s">
        <v>671</v>
      </c>
      <c r="E85" s="126" t="str">
        <f t="shared" si="30"/>
        <v/>
      </c>
      <c r="F85" s="126" t="str">
        <f t="shared" si="17"/>
        <v/>
      </c>
      <c r="G85" s="126" t="str">
        <f t="shared" si="25"/>
        <v/>
      </c>
      <c r="H85" s="126">
        <f t="shared" si="18"/>
        <v>0</v>
      </c>
      <c r="I85" s="114"/>
      <c r="J85" s="122" t="s">
        <v>0</v>
      </c>
      <c r="K85" s="119">
        <f t="shared" si="19"/>
        <v>1184</v>
      </c>
      <c r="L85" s="126"/>
      <c r="M85" s="126"/>
      <c r="N85" s="126"/>
      <c r="O85" s="126" t="str">
        <f t="shared" si="26"/>
        <v/>
      </c>
      <c r="P85" s="126">
        <f t="shared" si="20"/>
        <v>0</v>
      </c>
      <c r="Q85" s="114"/>
      <c r="R85" s="124" t="s">
        <v>11</v>
      </c>
      <c r="S85" s="119">
        <f t="shared" si="21"/>
        <v>1184</v>
      </c>
      <c r="T85" s="119"/>
      <c r="U85" s="126"/>
      <c r="V85" s="126"/>
      <c r="W85" s="126"/>
      <c r="X85" s="126" t="str">
        <f t="shared" si="27"/>
        <v/>
      </c>
      <c r="Y85" s="126">
        <f t="shared" si="22"/>
        <v>0</v>
      </c>
      <c r="Z85" s="114"/>
      <c r="AA85" s="124" t="s">
        <v>12</v>
      </c>
      <c r="AB85" s="119">
        <f t="shared" si="23"/>
        <v>1184</v>
      </c>
      <c r="AC85" s="126"/>
      <c r="AD85" s="126"/>
      <c r="AE85" s="126" t="str">
        <f t="shared" si="28"/>
        <v/>
      </c>
      <c r="AF85" s="126">
        <f t="shared" si="24"/>
        <v>0</v>
      </c>
      <c r="AG85" s="114"/>
      <c r="AH85" s="123"/>
      <c r="AI85" s="118"/>
      <c r="AJ85" s="116"/>
      <c r="AK85" s="126"/>
      <c r="AL85" s="114"/>
      <c r="AM85" s="167"/>
      <c r="AN85" s="168"/>
      <c r="AO85" s="169"/>
      <c r="AP85" s="170"/>
      <c r="AQ85" s="170"/>
      <c r="AR85" s="170"/>
      <c r="AS85" s="170"/>
      <c r="AT85" s="170"/>
      <c r="AU85" s="170"/>
      <c r="AV85" s="115"/>
      <c r="BC85" s="111"/>
      <c r="BD85" s="548"/>
    </row>
    <row r="86" spans="1:56" s="109" customFormat="1" ht="15.75" x14ac:dyDescent="0.25">
      <c r="A86" s="548"/>
      <c r="B86" s="122" t="s">
        <v>1</v>
      </c>
      <c r="C86" s="119">
        <f t="shared" si="29"/>
        <v>1185</v>
      </c>
      <c r="D86" s="117" t="s">
        <v>671</v>
      </c>
      <c r="E86" s="126" t="str">
        <f t="shared" si="30"/>
        <v/>
      </c>
      <c r="F86" s="126" t="str">
        <f t="shared" si="17"/>
        <v/>
      </c>
      <c r="G86" s="126" t="str">
        <f t="shared" si="25"/>
        <v/>
      </c>
      <c r="H86" s="126">
        <f t="shared" si="18"/>
        <v>0</v>
      </c>
      <c r="I86" s="114"/>
      <c r="J86" s="122" t="s">
        <v>0</v>
      </c>
      <c r="K86" s="119">
        <f t="shared" si="19"/>
        <v>1185</v>
      </c>
      <c r="L86" s="126"/>
      <c r="M86" s="126"/>
      <c r="N86" s="126"/>
      <c r="O86" s="126" t="str">
        <f t="shared" si="26"/>
        <v/>
      </c>
      <c r="P86" s="126">
        <f t="shared" si="20"/>
        <v>0</v>
      </c>
      <c r="Q86" s="114"/>
      <c r="R86" s="124" t="s">
        <v>11</v>
      </c>
      <c r="S86" s="119">
        <f t="shared" si="21"/>
        <v>1185</v>
      </c>
      <c r="T86" s="119"/>
      <c r="U86" s="126"/>
      <c r="V86" s="126"/>
      <c r="W86" s="126"/>
      <c r="X86" s="126" t="str">
        <f t="shared" si="27"/>
        <v/>
      </c>
      <c r="Y86" s="126">
        <f t="shared" si="22"/>
        <v>0</v>
      </c>
      <c r="Z86" s="114"/>
      <c r="AA86" s="124" t="s">
        <v>12</v>
      </c>
      <c r="AB86" s="119">
        <f t="shared" si="23"/>
        <v>1185</v>
      </c>
      <c r="AC86" s="126"/>
      <c r="AD86" s="126"/>
      <c r="AE86" s="126" t="str">
        <f t="shared" si="28"/>
        <v/>
      </c>
      <c r="AF86" s="126">
        <f t="shared" si="24"/>
        <v>0</v>
      </c>
      <c r="AG86" s="114"/>
      <c r="AH86" s="123"/>
      <c r="AI86" s="118"/>
      <c r="AJ86" s="116"/>
      <c r="AK86" s="126"/>
      <c r="AL86" s="114"/>
      <c r="AM86" s="167"/>
      <c r="AN86" s="168"/>
      <c r="AO86" s="169"/>
      <c r="AP86" s="170"/>
      <c r="AQ86" s="170"/>
      <c r="AR86" s="170"/>
      <c r="AS86" s="170"/>
      <c r="AT86" s="170"/>
      <c r="AU86" s="170"/>
      <c r="AV86" s="115"/>
      <c r="BC86" s="111"/>
      <c r="BD86" s="548"/>
    </row>
    <row r="87" spans="1:56" s="109" customFormat="1" ht="15.75" x14ac:dyDescent="0.25">
      <c r="A87" s="548"/>
      <c r="B87" s="122" t="s">
        <v>1</v>
      </c>
      <c r="C87" s="119">
        <f t="shared" si="29"/>
        <v>1186</v>
      </c>
      <c r="D87" s="117" t="s">
        <v>671</v>
      </c>
      <c r="E87" s="126" t="str">
        <f t="shared" si="30"/>
        <v/>
      </c>
      <c r="F87" s="126" t="str">
        <f t="shared" si="17"/>
        <v/>
      </c>
      <c r="G87" s="126" t="str">
        <f t="shared" si="25"/>
        <v/>
      </c>
      <c r="H87" s="126">
        <f t="shared" si="18"/>
        <v>0</v>
      </c>
      <c r="I87" s="114"/>
      <c r="J87" s="122" t="s">
        <v>0</v>
      </c>
      <c r="K87" s="119">
        <f t="shared" si="19"/>
        <v>1186</v>
      </c>
      <c r="L87" s="126"/>
      <c r="M87" s="126"/>
      <c r="N87" s="126"/>
      <c r="O87" s="126" t="str">
        <f t="shared" si="26"/>
        <v/>
      </c>
      <c r="P87" s="126">
        <f t="shared" si="20"/>
        <v>0</v>
      </c>
      <c r="Q87" s="114"/>
      <c r="R87" s="124" t="s">
        <v>11</v>
      </c>
      <c r="S87" s="119">
        <f t="shared" si="21"/>
        <v>1186</v>
      </c>
      <c r="T87" s="119"/>
      <c r="U87" s="126"/>
      <c r="V87" s="126"/>
      <c r="W87" s="126"/>
      <c r="X87" s="126" t="str">
        <f t="shared" si="27"/>
        <v/>
      </c>
      <c r="Y87" s="126">
        <f t="shared" si="22"/>
        <v>0</v>
      </c>
      <c r="Z87" s="114"/>
      <c r="AA87" s="124" t="s">
        <v>12</v>
      </c>
      <c r="AB87" s="119">
        <f t="shared" si="23"/>
        <v>1186</v>
      </c>
      <c r="AC87" s="126"/>
      <c r="AD87" s="126"/>
      <c r="AE87" s="126" t="str">
        <f t="shared" si="28"/>
        <v/>
      </c>
      <c r="AF87" s="126">
        <f t="shared" si="24"/>
        <v>0</v>
      </c>
      <c r="AG87" s="114"/>
      <c r="AH87" s="123"/>
      <c r="AI87" s="118"/>
      <c r="AJ87" s="116"/>
      <c r="AK87" s="126"/>
      <c r="AL87" s="114"/>
      <c r="AM87" s="167"/>
      <c r="AN87" s="168"/>
      <c r="AO87" s="169"/>
      <c r="AP87" s="170"/>
      <c r="AQ87" s="170"/>
      <c r="AR87" s="170"/>
      <c r="AS87" s="170"/>
      <c r="AT87" s="170"/>
      <c r="AU87" s="170"/>
      <c r="AV87" s="115"/>
      <c r="BC87" s="111"/>
      <c r="BD87" s="548"/>
    </row>
    <row r="88" spans="1:56" s="109" customFormat="1" ht="15.75" x14ac:dyDescent="0.25">
      <c r="A88" s="548"/>
      <c r="B88" s="122" t="s">
        <v>1</v>
      </c>
      <c r="C88" s="119">
        <f t="shared" si="29"/>
        <v>1187</v>
      </c>
      <c r="D88" s="117" t="s">
        <v>671</v>
      </c>
      <c r="E88" s="126" t="str">
        <f t="shared" si="30"/>
        <v/>
      </c>
      <c r="F88" s="126" t="str">
        <f t="shared" si="17"/>
        <v/>
      </c>
      <c r="G88" s="126" t="str">
        <f t="shared" si="25"/>
        <v/>
      </c>
      <c r="H88" s="126">
        <f t="shared" si="18"/>
        <v>0</v>
      </c>
      <c r="I88" s="114"/>
      <c r="J88" s="122" t="s">
        <v>0</v>
      </c>
      <c r="K88" s="119">
        <f t="shared" si="19"/>
        <v>1187</v>
      </c>
      <c r="L88" s="126"/>
      <c r="M88" s="126"/>
      <c r="N88" s="126"/>
      <c r="O88" s="126" t="str">
        <f t="shared" si="26"/>
        <v/>
      </c>
      <c r="P88" s="126">
        <f t="shared" si="20"/>
        <v>0</v>
      </c>
      <c r="Q88" s="114"/>
      <c r="R88" s="124" t="s">
        <v>11</v>
      </c>
      <c r="S88" s="119">
        <f t="shared" si="21"/>
        <v>1187</v>
      </c>
      <c r="T88" s="119"/>
      <c r="U88" s="126"/>
      <c r="V88" s="126"/>
      <c r="W88" s="126"/>
      <c r="X88" s="126" t="str">
        <f t="shared" si="27"/>
        <v/>
      </c>
      <c r="Y88" s="126">
        <f t="shared" si="22"/>
        <v>0</v>
      </c>
      <c r="Z88" s="114"/>
      <c r="AA88" s="124" t="s">
        <v>12</v>
      </c>
      <c r="AB88" s="119">
        <f t="shared" si="23"/>
        <v>1187</v>
      </c>
      <c r="AC88" s="126"/>
      <c r="AD88" s="126"/>
      <c r="AE88" s="126" t="str">
        <f t="shared" si="28"/>
        <v/>
      </c>
      <c r="AF88" s="126">
        <f t="shared" si="24"/>
        <v>0</v>
      </c>
      <c r="AG88" s="114"/>
      <c r="AH88" s="123"/>
      <c r="AI88" s="118"/>
      <c r="AJ88" s="116"/>
      <c r="AK88" s="126"/>
      <c r="AL88" s="114"/>
      <c r="AM88" s="167"/>
      <c r="AN88" s="168"/>
      <c r="AO88" s="169"/>
      <c r="AP88" s="170"/>
      <c r="AQ88" s="170"/>
      <c r="AR88" s="170"/>
      <c r="AS88" s="170"/>
      <c r="AT88" s="170"/>
      <c r="AU88" s="170"/>
      <c r="AV88" s="115"/>
      <c r="BC88" s="111"/>
      <c r="BD88" s="548"/>
    </row>
    <row r="89" spans="1:56" s="109" customFormat="1" ht="15.75" x14ac:dyDescent="0.25">
      <c r="A89" s="548"/>
      <c r="B89" s="122" t="s">
        <v>1</v>
      </c>
      <c r="C89" s="119">
        <f t="shared" si="29"/>
        <v>1188</v>
      </c>
      <c r="D89" s="117" t="s">
        <v>671</v>
      </c>
      <c r="E89" s="126" t="str">
        <f t="shared" si="30"/>
        <v/>
      </c>
      <c r="F89" s="126" t="str">
        <f t="shared" si="17"/>
        <v/>
      </c>
      <c r="G89" s="126" t="str">
        <f t="shared" si="25"/>
        <v/>
      </c>
      <c r="H89" s="126">
        <f t="shared" si="18"/>
        <v>0</v>
      </c>
      <c r="I89" s="114"/>
      <c r="J89" s="122" t="s">
        <v>0</v>
      </c>
      <c r="K89" s="119">
        <f t="shared" si="19"/>
        <v>1188</v>
      </c>
      <c r="L89" s="126"/>
      <c r="M89" s="126"/>
      <c r="N89" s="126"/>
      <c r="O89" s="126" t="str">
        <f t="shared" si="26"/>
        <v/>
      </c>
      <c r="P89" s="126">
        <f t="shared" si="20"/>
        <v>0</v>
      </c>
      <c r="Q89" s="114"/>
      <c r="R89" s="124" t="s">
        <v>11</v>
      </c>
      <c r="S89" s="119">
        <f t="shared" si="21"/>
        <v>1188</v>
      </c>
      <c r="T89" s="119"/>
      <c r="U89" s="126"/>
      <c r="V89" s="126"/>
      <c r="W89" s="126"/>
      <c r="X89" s="126" t="str">
        <f t="shared" si="27"/>
        <v/>
      </c>
      <c r="Y89" s="126">
        <f t="shared" si="22"/>
        <v>0</v>
      </c>
      <c r="Z89" s="114"/>
      <c r="AA89" s="124" t="s">
        <v>12</v>
      </c>
      <c r="AB89" s="119">
        <f t="shared" si="23"/>
        <v>1188</v>
      </c>
      <c r="AC89" s="126"/>
      <c r="AD89" s="126"/>
      <c r="AE89" s="126" t="str">
        <f t="shared" si="28"/>
        <v/>
      </c>
      <c r="AF89" s="126">
        <f t="shared" si="24"/>
        <v>0</v>
      </c>
      <c r="AG89" s="114"/>
      <c r="AH89" s="123"/>
      <c r="AI89" s="118"/>
      <c r="AJ89" s="116"/>
      <c r="AK89" s="126"/>
      <c r="AL89" s="114"/>
      <c r="AM89" s="167"/>
      <c r="AN89" s="168"/>
      <c r="AO89" s="169"/>
      <c r="AP89" s="170"/>
      <c r="AQ89" s="170"/>
      <c r="AR89" s="170"/>
      <c r="AS89" s="170"/>
      <c r="AT89" s="170"/>
      <c r="AU89" s="170"/>
      <c r="AV89" s="115"/>
      <c r="BC89" s="111"/>
      <c r="BD89" s="548"/>
    </row>
    <row r="90" spans="1:56" s="109" customFormat="1" ht="15.75" x14ac:dyDescent="0.25">
      <c r="A90" s="548"/>
      <c r="B90" s="122" t="s">
        <v>1</v>
      </c>
      <c r="C90" s="119">
        <f t="shared" si="29"/>
        <v>1189</v>
      </c>
      <c r="D90" s="117" t="s">
        <v>671</v>
      </c>
      <c r="E90" s="126" t="str">
        <f t="shared" si="30"/>
        <v/>
      </c>
      <c r="F90" s="126" t="str">
        <f t="shared" si="17"/>
        <v/>
      </c>
      <c r="G90" s="126" t="str">
        <f t="shared" si="25"/>
        <v/>
      </c>
      <c r="H90" s="126">
        <f t="shared" si="18"/>
        <v>0</v>
      </c>
      <c r="I90" s="114"/>
      <c r="J90" s="122" t="s">
        <v>0</v>
      </c>
      <c r="K90" s="119">
        <f t="shared" si="19"/>
        <v>1189</v>
      </c>
      <c r="L90" s="126"/>
      <c r="M90" s="126"/>
      <c r="N90" s="126"/>
      <c r="O90" s="126" t="str">
        <f t="shared" si="26"/>
        <v/>
      </c>
      <c r="P90" s="126">
        <f t="shared" si="20"/>
        <v>0</v>
      </c>
      <c r="Q90" s="114"/>
      <c r="R90" s="124" t="s">
        <v>11</v>
      </c>
      <c r="S90" s="119">
        <f t="shared" si="21"/>
        <v>1189</v>
      </c>
      <c r="T90" s="119"/>
      <c r="U90" s="126"/>
      <c r="V90" s="126"/>
      <c r="W90" s="126"/>
      <c r="X90" s="126" t="str">
        <f t="shared" si="27"/>
        <v/>
      </c>
      <c r="Y90" s="126">
        <f t="shared" si="22"/>
        <v>0</v>
      </c>
      <c r="Z90" s="114"/>
      <c r="AA90" s="124" t="s">
        <v>12</v>
      </c>
      <c r="AB90" s="119">
        <f t="shared" si="23"/>
        <v>1189</v>
      </c>
      <c r="AC90" s="126"/>
      <c r="AD90" s="126"/>
      <c r="AE90" s="126" t="str">
        <f t="shared" si="28"/>
        <v/>
      </c>
      <c r="AF90" s="126">
        <f t="shared" si="24"/>
        <v>0</v>
      </c>
      <c r="AG90" s="114"/>
      <c r="AH90" s="123"/>
      <c r="AI90" s="118"/>
      <c r="AJ90" s="116"/>
      <c r="AK90" s="126"/>
      <c r="AL90" s="114"/>
      <c r="AM90" s="167"/>
      <c r="AN90" s="168"/>
      <c r="AO90" s="169"/>
      <c r="AP90" s="170"/>
      <c r="AQ90" s="170"/>
      <c r="AR90" s="170"/>
      <c r="AS90" s="170"/>
      <c r="AT90" s="170"/>
      <c r="AU90" s="170"/>
      <c r="AV90" s="115"/>
      <c r="BC90" s="111"/>
      <c r="BD90" s="548"/>
    </row>
    <row r="91" spans="1:56" s="109" customFormat="1" ht="15.75" x14ac:dyDescent="0.25">
      <c r="A91" s="548"/>
      <c r="B91" s="122" t="s">
        <v>1</v>
      </c>
      <c r="C91" s="119">
        <f t="shared" si="29"/>
        <v>1190</v>
      </c>
      <c r="D91" s="117" t="s">
        <v>671</v>
      </c>
      <c r="E91" s="126" t="str">
        <f t="shared" si="30"/>
        <v/>
      </c>
      <c r="F91" s="126" t="str">
        <f t="shared" si="17"/>
        <v/>
      </c>
      <c r="G91" s="126" t="str">
        <f t="shared" si="25"/>
        <v/>
      </c>
      <c r="H91" s="126">
        <f t="shared" si="18"/>
        <v>0</v>
      </c>
      <c r="I91" s="114"/>
      <c r="J91" s="122" t="s">
        <v>0</v>
      </c>
      <c r="K91" s="119">
        <f t="shared" si="19"/>
        <v>1190</v>
      </c>
      <c r="L91" s="126"/>
      <c r="M91" s="126"/>
      <c r="N91" s="126"/>
      <c r="O91" s="126" t="str">
        <f t="shared" si="26"/>
        <v/>
      </c>
      <c r="P91" s="126">
        <f t="shared" si="20"/>
        <v>0</v>
      </c>
      <c r="Q91" s="114"/>
      <c r="R91" s="124" t="s">
        <v>11</v>
      </c>
      <c r="S91" s="119">
        <f t="shared" si="21"/>
        <v>1190</v>
      </c>
      <c r="T91" s="119"/>
      <c r="U91" s="126"/>
      <c r="V91" s="126"/>
      <c r="W91" s="126"/>
      <c r="X91" s="126" t="str">
        <f t="shared" si="27"/>
        <v/>
      </c>
      <c r="Y91" s="126">
        <f t="shared" si="22"/>
        <v>0</v>
      </c>
      <c r="Z91" s="114"/>
      <c r="AA91" s="124" t="s">
        <v>12</v>
      </c>
      <c r="AB91" s="119">
        <f t="shared" si="23"/>
        <v>1190</v>
      </c>
      <c r="AC91" s="126"/>
      <c r="AD91" s="126"/>
      <c r="AE91" s="126" t="str">
        <f t="shared" si="28"/>
        <v/>
      </c>
      <c r="AF91" s="126">
        <f t="shared" si="24"/>
        <v>0</v>
      </c>
      <c r="AG91" s="114"/>
      <c r="AH91" s="123"/>
      <c r="AI91" s="118"/>
      <c r="AJ91" s="116"/>
      <c r="AK91" s="126"/>
      <c r="AL91" s="114"/>
      <c r="AM91" s="167"/>
      <c r="AN91" s="168"/>
      <c r="AO91" s="169"/>
      <c r="AP91" s="170"/>
      <c r="AQ91" s="170"/>
      <c r="AR91" s="170"/>
      <c r="AS91" s="170"/>
      <c r="AT91" s="170"/>
      <c r="AU91" s="170"/>
      <c r="AV91" s="115"/>
      <c r="BC91" s="111"/>
      <c r="BD91" s="548"/>
    </row>
    <row r="92" spans="1:56" s="109" customFormat="1" ht="15.75" x14ac:dyDescent="0.25">
      <c r="A92" s="548"/>
      <c r="B92" s="122" t="s">
        <v>1</v>
      </c>
      <c r="C92" s="119">
        <f t="shared" si="29"/>
        <v>1191</v>
      </c>
      <c r="D92" s="117" t="s">
        <v>671</v>
      </c>
      <c r="E92" s="126" t="str">
        <f t="shared" si="30"/>
        <v/>
      </c>
      <c r="F92" s="126" t="str">
        <f t="shared" si="17"/>
        <v/>
      </c>
      <c r="G92" s="126" t="str">
        <f t="shared" si="25"/>
        <v/>
      </c>
      <c r="H92" s="126">
        <f t="shared" si="18"/>
        <v>0</v>
      </c>
      <c r="I92" s="114"/>
      <c r="J92" s="122" t="s">
        <v>0</v>
      </c>
      <c r="K92" s="119">
        <f t="shared" si="19"/>
        <v>1191</v>
      </c>
      <c r="L92" s="126"/>
      <c r="M92" s="126"/>
      <c r="N92" s="126"/>
      <c r="O92" s="126" t="str">
        <f t="shared" si="26"/>
        <v/>
      </c>
      <c r="P92" s="126">
        <f t="shared" si="20"/>
        <v>0</v>
      </c>
      <c r="Q92" s="114"/>
      <c r="R92" s="124" t="s">
        <v>11</v>
      </c>
      <c r="S92" s="119">
        <f t="shared" si="21"/>
        <v>1191</v>
      </c>
      <c r="T92" s="119"/>
      <c r="U92" s="126"/>
      <c r="V92" s="126"/>
      <c r="W92" s="126"/>
      <c r="X92" s="126" t="str">
        <f t="shared" si="27"/>
        <v/>
      </c>
      <c r="Y92" s="126">
        <f t="shared" si="22"/>
        <v>0</v>
      </c>
      <c r="Z92" s="114"/>
      <c r="AA92" s="124" t="s">
        <v>12</v>
      </c>
      <c r="AB92" s="119">
        <f t="shared" si="23"/>
        <v>1191</v>
      </c>
      <c r="AC92" s="126"/>
      <c r="AD92" s="126"/>
      <c r="AE92" s="126" t="str">
        <f t="shared" si="28"/>
        <v/>
      </c>
      <c r="AF92" s="126">
        <f t="shared" si="24"/>
        <v>0</v>
      </c>
      <c r="AG92" s="114"/>
      <c r="AH92" s="123"/>
      <c r="AI92" s="118"/>
      <c r="AJ92" s="116"/>
      <c r="AK92" s="126"/>
      <c r="AL92" s="114"/>
      <c r="AM92" s="167"/>
      <c r="AN92" s="168"/>
      <c r="AO92" s="169"/>
      <c r="AP92" s="170"/>
      <c r="AQ92" s="170"/>
      <c r="AR92" s="170"/>
      <c r="AS92" s="170"/>
      <c r="AT92" s="170"/>
      <c r="AU92" s="170"/>
      <c r="AV92" s="115"/>
      <c r="BC92" s="111"/>
      <c r="BD92" s="548"/>
    </row>
    <row r="93" spans="1:56" s="109" customFormat="1" ht="15.75" x14ac:dyDescent="0.25">
      <c r="A93" s="548"/>
      <c r="B93" s="122" t="s">
        <v>1</v>
      </c>
      <c r="C93" s="119">
        <f t="shared" si="29"/>
        <v>1192</v>
      </c>
      <c r="D93" s="117" t="s">
        <v>671</v>
      </c>
      <c r="E93" s="126" t="str">
        <f t="shared" si="30"/>
        <v/>
      </c>
      <c r="F93" s="126" t="str">
        <f t="shared" si="17"/>
        <v/>
      </c>
      <c r="G93" s="126" t="str">
        <f t="shared" si="25"/>
        <v/>
      </c>
      <c r="H93" s="126">
        <f t="shared" si="18"/>
        <v>0</v>
      </c>
      <c r="I93" s="114"/>
      <c r="J93" s="122" t="s">
        <v>0</v>
      </c>
      <c r="K93" s="119">
        <f t="shared" si="19"/>
        <v>1192</v>
      </c>
      <c r="L93" s="126"/>
      <c r="M93" s="126"/>
      <c r="N93" s="126"/>
      <c r="O93" s="126" t="str">
        <f t="shared" si="26"/>
        <v/>
      </c>
      <c r="P93" s="126">
        <f t="shared" si="20"/>
        <v>0</v>
      </c>
      <c r="Q93" s="114"/>
      <c r="R93" s="124" t="s">
        <v>11</v>
      </c>
      <c r="S93" s="119">
        <f t="shared" si="21"/>
        <v>1192</v>
      </c>
      <c r="T93" s="119"/>
      <c r="U93" s="126"/>
      <c r="V93" s="126"/>
      <c r="W93" s="126"/>
      <c r="X93" s="126" t="str">
        <f t="shared" si="27"/>
        <v/>
      </c>
      <c r="Y93" s="126">
        <f t="shared" si="22"/>
        <v>0</v>
      </c>
      <c r="Z93" s="114"/>
      <c r="AA93" s="124" t="s">
        <v>12</v>
      </c>
      <c r="AB93" s="119">
        <f t="shared" si="23"/>
        <v>1192</v>
      </c>
      <c r="AC93" s="126"/>
      <c r="AD93" s="126"/>
      <c r="AE93" s="126" t="str">
        <f t="shared" si="28"/>
        <v/>
      </c>
      <c r="AF93" s="126">
        <f t="shared" si="24"/>
        <v>0</v>
      </c>
      <c r="AG93" s="114"/>
      <c r="AH93" s="123"/>
      <c r="AI93" s="118"/>
      <c r="AJ93" s="116"/>
      <c r="AK93" s="126"/>
      <c r="AL93" s="114"/>
      <c r="AM93" s="167"/>
      <c r="AN93" s="168"/>
      <c r="AO93" s="169"/>
      <c r="AP93" s="170"/>
      <c r="AQ93" s="170"/>
      <c r="AR93" s="170"/>
      <c r="AS93" s="170"/>
      <c r="AT93" s="170"/>
      <c r="AU93" s="170"/>
      <c r="AV93" s="115"/>
      <c r="BC93" s="111"/>
      <c r="BD93" s="548"/>
    </row>
    <row r="94" spans="1:56" s="109" customFormat="1" ht="15.75" x14ac:dyDescent="0.25">
      <c r="A94" s="548"/>
      <c r="B94" s="122" t="s">
        <v>1</v>
      </c>
      <c r="C94" s="119">
        <f t="shared" si="29"/>
        <v>1193</v>
      </c>
      <c r="D94" s="117" t="s">
        <v>671</v>
      </c>
      <c r="E94" s="126" t="str">
        <f t="shared" si="30"/>
        <v/>
      </c>
      <c r="F94" s="126" t="str">
        <f t="shared" si="17"/>
        <v/>
      </c>
      <c r="G94" s="126" t="str">
        <f t="shared" si="25"/>
        <v/>
      </c>
      <c r="H94" s="126">
        <f t="shared" si="18"/>
        <v>0</v>
      </c>
      <c r="I94" s="114"/>
      <c r="J94" s="122" t="s">
        <v>0</v>
      </c>
      <c r="K94" s="119">
        <f t="shared" si="19"/>
        <v>1193</v>
      </c>
      <c r="L94" s="126"/>
      <c r="M94" s="126"/>
      <c r="N94" s="126"/>
      <c r="O94" s="126" t="str">
        <f t="shared" si="26"/>
        <v/>
      </c>
      <c r="P94" s="126">
        <f t="shared" si="20"/>
        <v>0</v>
      </c>
      <c r="Q94" s="114"/>
      <c r="R94" s="124" t="s">
        <v>11</v>
      </c>
      <c r="S94" s="119">
        <f t="shared" si="21"/>
        <v>1193</v>
      </c>
      <c r="T94" s="119"/>
      <c r="U94" s="126"/>
      <c r="V94" s="126"/>
      <c r="W94" s="126"/>
      <c r="X94" s="126" t="str">
        <f t="shared" si="27"/>
        <v/>
      </c>
      <c r="Y94" s="126">
        <f t="shared" si="22"/>
        <v>0</v>
      </c>
      <c r="Z94" s="114"/>
      <c r="AA94" s="124" t="s">
        <v>12</v>
      </c>
      <c r="AB94" s="119">
        <f t="shared" si="23"/>
        <v>1193</v>
      </c>
      <c r="AC94" s="126"/>
      <c r="AD94" s="126"/>
      <c r="AE94" s="126" t="str">
        <f t="shared" si="28"/>
        <v/>
      </c>
      <c r="AF94" s="126">
        <f t="shared" si="24"/>
        <v>0</v>
      </c>
      <c r="AG94" s="114"/>
      <c r="AH94" s="123"/>
      <c r="AI94" s="118"/>
      <c r="AJ94" s="116"/>
      <c r="AK94" s="126"/>
      <c r="AL94" s="114"/>
      <c r="AM94" s="167"/>
      <c r="AN94" s="168"/>
      <c r="AO94" s="169"/>
      <c r="AP94" s="170"/>
      <c r="AQ94" s="170"/>
      <c r="AR94" s="170"/>
      <c r="AS94" s="170"/>
      <c r="AT94" s="170"/>
      <c r="AU94" s="170"/>
      <c r="AV94" s="115"/>
      <c r="BC94" s="111"/>
      <c r="BD94" s="548"/>
    </row>
    <row r="95" spans="1:56" s="109" customFormat="1" ht="15.75" x14ac:dyDescent="0.25">
      <c r="A95" s="548"/>
      <c r="B95" s="122" t="s">
        <v>1</v>
      </c>
      <c r="C95" s="119">
        <f t="shared" si="29"/>
        <v>1194</v>
      </c>
      <c r="D95" s="117" t="s">
        <v>671</v>
      </c>
      <c r="E95" s="126" t="str">
        <f t="shared" si="30"/>
        <v/>
      </c>
      <c r="F95" s="126" t="str">
        <f t="shared" si="17"/>
        <v/>
      </c>
      <c r="G95" s="126" t="str">
        <f t="shared" si="25"/>
        <v/>
      </c>
      <c r="H95" s="126">
        <f t="shared" si="18"/>
        <v>0</v>
      </c>
      <c r="I95" s="114"/>
      <c r="J95" s="122" t="s">
        <v>0</v>
      </c>
      <c r="K95" s="119">
        <f t="shared" si="19"/>
        <v>1194</v>
      </c>
      <c r="L95" s="126"/>
      <c r="M95" s="126"/>
      <c r="N95" s="126"/>
      <c r="O95" s="126" t="str">
        <f t="shared" si="26"/>
        <v/>
      </c>
      <c r="P95" s="126">
        <f t="shared" si="20"/>
        <v>0</v>
      </c>
      <c r="Q95" s="114"/>
      <c r="R95" s="124" t="s">
        <v>11</v>
      </c>
      <c r="S95" s="119">
        <f t="shared" si="21"/>
        <v>1194</v>
      </c>
      <c r="T95" s="119"/>
      <c r="U95" s="126"/>
      <c r="V95" s="126"/>
      <c r="W95" s="126"/>
      <c r="X95" s="126" t="str">
        <f t="shared" si="27"/>
        <v/>
      </c>
      <c r="Y95" s="126">
        <f t="shared" si="22"/>
        <v>0</v>
      </c>
      <c r="Z95" s="114"/>
      <c r="AA95" s="124" t="s">
        <v>12</v>
      </c>
      <c r="AB95" s="119">
        <f t="shared" si="23"/>
        <v>1194</v>
      </c>
      <c r="AC95" s="126"/>
      <c r="AD95" s="126"/>
      <c r="AE95" s="126" t="str">
        <f t="shared" si="28"/>
        <v/>
      </c>
      <c r="AF95" s="126">
        <f t="shared" si="24"/>
        <v>0</v>
      </c>
      <c r="AG95" s="114"/>
      <c r="AH95" s="123"/>
      <c r="AI95" s="118"/>
      <c r="AJ95" s="116"/>
      <c r="AK95" s="126"/>
      <c r="AL95" s="114"/>
      <c r="AM95" s="167"/>
      <c r="AN95" s="168"/>
      <c r="AO95" s="169"/>
      <c r="AP95" s="170"/>
      <c r="AQ95" s="170"/>
      <c r="AR95" s="170"/>
      <c r="AS95" s="170"/>
      <c r="AT95" s="170"/>
      <c r="AU95" s="170"/>
      <c r="AV95" s="115"/>
      <c r="BC95" s="111"/>
      <c r="BD95" s="548"/>
    </row>
    <row r="96" spans="1:56" s="109" customFormat="1" ht="15.75" x14ac:dyDescent="0.25">
      <c r="A96" s="548"/>
      <c r="B96" s="122" t="s">
        <v>1</v>
      </c>
      <c r="C96" s="119">
        <f t="shared" si="29"/>
        <v>1195</v>
      </c>
      <c r="D96" s="117" t="s">
        <v>671</v>
      </c>
      <c r="E96" s="126" t="str">
        <f t="shared" si="30"/>
        <v/>
      </c>
      <c r="F96" s="126" t="str">
        <f t="shared" si="17"/>
        <v/>
      </c>
      <c r="G96" s="126" t="str">
        <f t="shared" si="25"/>
        <v/>
      </c>
      <c r="H96" s="126">
        <f t="shared" si="18"/>
        <v>0</v>
      </c>
      <c r="I96" s="114"/>
      <c r="J96" s="122" t="s">
        <v>0</v>
      </c>
      <c r="K96" s="119">
        <f t="shared" si="19"/>
        <v>1195</v>
      </c>
      <c r="L96" s="126"/>
      <c r="M96" s="126"/>
      <c r="N96" s="126"/>
      <c r="O96" s="126" t="str">
        <f t="shared" si="26"/>
        <v/>
      </c>
      <c r="P96" s="126">
        <f t="shared" si="20"/>
        <v>0</v>
      </c>
      <c r="Q96" s="114"/>
      <c r="R96" s="124" t="s">
        <v>11</v>
      </c>
      <c r="S96" s="119">
        <f t="shared" si="21"/>
        <v>1195</v>
      </c>
      <c r="T96" s="119"/>
      <c r="U96" s="126"/>
      <c r="V96" s="126"/>
      <c r="W96" s="126"/>
      <c r="X96" s="126" t="str">
        <f t="shared" si="27"/>
        <v/>
      </c>
      <c r="Y96" s="126">
        <f t="shared" si="22"/>
        <v>0</v>
      </c>
      <c r="Z96" s="114"/>
      <c r="AA96" s="124" t="s">
        <v>12</v>
      </c>
      <c r="AB96" s="119">
        <f t="shared" si="23"/>
        <v>1195</v>
      </c>
      <c r="AC96" s="126"/>
      <c r="AD96" s="126"/>
      <c r="AE96" s="126" t="str">
        <f t="shared" si="28"/>
        <v/>
      </c>
      <c r="AF96" s="126">
        <f t="shared" si="24"/>
        <v>0</v>
      </c>
      <c r="AG96" s="114"/>
      <c r="AH96" s="123"/>
      <c r="AI96" s="118"/>
      <c r="AJ96" s="116"/>
      <c r="AK96" s="126"/>
      <c r="AL96" s="114"/>
      <c r="AM96" s="167"/>
      <c r="AN96" s="168"/>
      <c r="AO96" s="169"/>
      <c r="AP96" s="170"/>
      <c r="AQ96" s="170"/>
      <c r="AR96" s="170"/>
      <c r="AS96" s="170"/>
      <c r="AT96" s="170"/>
      <c r="AU96" s="170"/>
      <c r="AV96" s="115"/>
      <c r="BC96" s="111"/>
      <c r="BD96" s="548"/>
    </row>
    <row r="97" spans="1:56" s="109" customFormat="1" ht="15.75" x14ac:dyDescent="0.25">
      <c r="A97" s="548"/>
      <c r="B97" s="122" t="s">
        <v>1</v>
      </c>
      <c r="C97" s="119">
        <f t="shared" si="29"/>
        <v>1196</v>
      </c>
      <c r="D97" s="117" t="s">
        <v>671</v>
      </c>
      <c r="E97" s="126" t="str">
        <f t="shared" si="30"/>
        <v/>
      </c>
      <c r="F97" s="126" t="str">
        <f t="shared" si="17"/>
        <v/>
      </c>
      <c r="G97" s="126" t="str">
        <f t="shared" si="25"/>
        <v/>
      </c>
      <c r="H97" s="126">
        <f t="shared" si="18"/>
        <v>0</v>
      </c>
      <c r="I97" s="114"/>
      <c r="J97" s="122" t="s">
        <v>0</v>
      </c>
      <c r="K97" s="119">
        <f t="shared" si="19"/>
        <v>1196</v>
      </c>
      <c r="L97" s="126"/>
      <c r="M97" s="126"/>
      <c r="N97" s="126"/>
      <c r="O97" s="126" t="str">
        <f t="shared" si="26"/>
        <v/>
      </c>
      <c r="P97" s="126">
        <f t="shared" si="20"/>
        <v>0</v>
      </c>
      <c r="Q97" s="114"/>
      <c r="R97" s="124" t="s">
        <v>11</v>
      </c>
      <c r="S97" s="119">
        <f t="shared" si="21"/>
        <v>1196</v>
      </c>
      <c r="T97" s="119"/>
      <c r="U97" s="126"/>
      <c r="V97" s="126"/>
      <c r="W97" s="126"/>
      <c r="X97" s="126" t="str">
        <f t="shared" si="27"/>
        <v/>
      </c>
      <c r="Y97" s="126">
        <f t="shared" si="22"/>
        <v>0</v>
      </c>
      <c r="Z97" s="114"/>
      <c r="AA97" s="124" t="s">
        <v>12</v>
      </c>
      <c r="AB97" s="119">
        <f t="shared" si="23"/>
        <v>1196</v>
      </c>
      <c r="AC97" s="126"/>
      <c r="AD97" s="126"/>
      <c r="AE97" s="126" t="str">
        <f t="shared" si="28"/>
        <v/>
      </c>
      <c r="AF97" s="126">
        <f t="shared" si="24"/>
        <v>0</v>
      </c>
      <c r="AG97" s="114"/>
      <c r="AH97" s="123"/>
      <c r="AI97" s="118"/>
      <c r="AJ97" s="116"/>
      <c r="AK97" s="126"/>
      <c r="AL97" s="114"/>
      <c r="AM97" s="167"/>
      <c r="AN97" s="168"/>
      <c r="AO97" s="169"/>
      <c r="AP97" s="170"/>
      <c r="AQ97" s="170"/>
      <c r="AR97" s="170"/>
      <c r="AS97" s="170"/>
      <c r="AT97" s="170"/>
      <c r="AU97" s="170"/>
      <c r="AV97" s="115"/>
      <c r="BC97" s="111"/>
      <c r="BD97" s="548"/>
    </row>
    <row r="98" spans="1:56" s="109" customFormat="1" ht="15.75" x14ac:dyDescent="0.25">
      <c r="A98" s="548"/>
      <c r="B98" s="122" t="s">
        <v>1</v>
      </c>
      <c r="C98" s="119">
        <f t="shared" si="29"/>
        <v>1197</v>
      </c>
      <c r="D98" s="117" t="s">
        <v>671</v>
      </c>
      <c r="E98" s="126" t="str">
        <f t="shared" si="30"/>
        <v/>
      </c>
      <c r="F98" s="126" t="str">
        <f t="shared" si="17"/>
        <v/>
      </c>
      <c r="G98" s="126" t="str">
        <f t="shared" si="25"/>
        <v/>
      </c>
      <c r="H98" s="126">
        <f t="shared" si="18"/>
        <v>0</v>
      </c>
      <c r="I98" s="114"/>
      <c r="J98" s="122" t="s">
        <v>0</v>
      </c>
      <c r="K98" s="119">
        <f t="shared" si="19"/>
        <v>1197</v>
      </c>
      <c r="L98" s="126"/>
      <c r="M98" s="126"/>
      <c r="N98" s="126"/>
      <c r="O98" s="126" t="str">
        <f t="shared" si="26"/>
        <v/>
      </c>
      <c r="P98" s="126">
        <f t="shared" si="20"/>
        <v>0</v>
      </c>
      <c r="Q98" s="114"/>
      <c r="R98" s="124" t="s">
        <v>11</v>
      </c>
      <c r="S98" s="119">
        <f t="shared" si="21"/>
        <v>1197</v>
      </c>
      <c r="T98" s="119"/>
      <c r="U98" s="126"/>
      <c r="V98" s="126"/>
      <c r="W98" s="126"/>
      <c r="X98" s="126" t="str">
        <f t="shared" si="27"/>
        <v/>
      </c>
      <c r="Y98" s="126">
        <f t="shared" si="22"/>
        <v>0</v>
      </c>
      <c r="Z98" s="114"/>
      <c r="AA98" s="124" t="s">
        <v>12</v>
      </c>
      <c r="AB98" s="119">
        <f t="shared" si="23"/>
        <v>1197</v>
      </c>
      <c r="AC98" s="126"/>
      <c r="AD98" s="126"/>
      <c r="AE98" s="126" t="str">
        <f t="shared" si="28"/>
        <v/>
      </c>
      <c r="AF98" s="126">
        <f t="shared" si="24"/>
        <v>0</v>
      </c>
      <c r="AG98" s="114"/>
      <c r="AH98" s="123"/>
      <c r="AI98" s="118"/>
      <c r="AJ98" s="116"/>
      <c r="AK98" s="126"/>
      <c r="AL98" s="114"/>
      <c r="AM98" s="167"/>
      <c r="AN98" s="168"/>
      <c r="AO98" s="169"/>
      <c r="AP98" s="170"/>
      <c r="AQ98" s="170"/>
      <c r="AR98" s="170"/>
      <c r="AS98" s="170"/>
      <c r="AT98" s="170"/>
      <c r="AU98" s="170"/>
      <c r="AV98" s="115"/>
      <c r="BC98" s="111"/>
      <c r="BD98" s="548"/>
    </row>
    <row r="99" spans="1:56" s="109" customFormat="1" ht="15.75" x14ac:dyDescent="0.25">
      <c r="A99" s="548"/>
      <c r="B99" s="122" t="s">
        <v>1</v>
      </c>
      <c r="C99" s="119">
        <f t="shared" si="29"/>
        <v>1198</v>
      </c>
      <c r="D99" s="117" t="s">
        <v>671</v>
      </c>
      <c r="E99" s="126" t="str">
        <f t="shared" si="30"/>
        <v/>
      </c>
      <c r="F99" s="126" t="str">
        <f t="shared" si="17"/>
        <v/>
      </c>
      <c r="G99" s="126" t="str">
        <f t="shared" si="25"/>
        <v/>
      </c>
      <c r="H99" s="126">
        <f t="shared" si="18"/>
        <v>0</v>
      </c>
      <c r="I99" s="114"/>
      <c r="J99" s="122" t="s">
        <v>0</v>
      </c>
      <c r="K99" s="119">
        <f t="shared" si="19"/>
        <v>1198</v>
      </c>
      <c r="L99" s="126"/>
      <c r="M99" s="126"/>
      <c r="N99" s="126"/>
      <c r="O99" s="126" t="str">
        <f t="shared" si="26"/>
        <v/>
      </c>
      <c r="P99" s="126">
        <f t="shared" si="20"/>
        <v>0</v>
      </c>
      <c r="Q99" s="114"/>
      <c r="R99" s="124" t="s">
        <v>11</v>
      </c>
      <c r="S99" s="119">
        <f t="shared" si="21"/>
        <v>1198</v>
      </c>
      <c r="T99" s="119"/>
      <c r="U99" s="126"/>
      <c r="V99" s="126"/>
      <c r="W99" s="126"/>
      <c r="X99" s="126" t="str">
        <f t="shared" si="27"/>
        <v/>
      </c>
      <c r="Y99" s="126">
        <f t="shared" si="22"/>
        <v>0</v>
      </c>
      <c r="Z99" s="114"/>
      <c r="AA99" s="124" t="s">
        <v>12</v>
      </c>
      <c r="AB99" s="119">
        <f t="shared" si="23"/>
        <v>1198</v>
      </c>
      <c r="AC99" s="126"/>
      <c r="AD99" s="126"/>
      <c r="AE99" s="126" t="str">
        <f t="shared" si="28"/>
        <v/>
      </c>
      <c r="AF99" s="126">
        <f t="shared" si="24"/>
        <v>0</v>
      </c>
      <c r="AG99" s="114"/>
      <c r="AH99" s="123"/>
      <c r="AI99" s="118"/>
      <c r="AJ99" s="116"/>
      <c r="AK99" s="126"/>
      <c r="AL99" s="114"/>
      <c r="AM99" s="167"/>
      <c r="AN99" s="168"/>
      <c r="AO99" s="169"/>
      <c r="AP99" s="170"/>
      <c r="AQ99" s="170"/>
      <c r="AR99" s="170"/>
      <c r="AS99" s="170"/>
      <c r="AT99" s="170"/>
      <c r="AU99" s="170"/>
      <c r="AV99" s="115"/>
      <c r="BC99" s="111"/>
      <c r="BD99" s="548"/>
    </row>
    <row r="100" spans="1:56" s="109" customFormat="1" ht="15.75" x14ac:dyDescent="0.25">
      <c r="A100" s="548"/>
      <c r="B100" s="122" t="s">
        <v>1</v>
      </c>
      <c r="C100" s="119">
        <f t="shared" si="29"/>
        <v>1199</v>
      </c>
      <c r="D100" s="117" t="s">
        <v>671</v>
      </c>
      <c r="E100" s="126" t="str">
        <f t="shared" si="30"/>
        <v/>
      </c>
      <c r="F100" s="126" t="str">
        <f t="shared" si="17"/>
        <v/>
      </c>
      <c r="G100" s="126" t="str">
        <f t="shared" si="25"/>
        <v/>
      </c>
      <c r="H100" s="126">
        <f t="shared" si="18"/>
        <v>0</v>
      </c>
      <c r="I100" s="114"/>
      <c r="J100" s="122" t="s">
        <v>0</v>
      </c>
      <c r="K100" s="119">
        <f t="shared" si="19"/>
        <v>1199</v>
      </c>
      <c r="L100" s="126"/>
      <c r="M100" s="126"/>
      <c r="N100" s="126"/>
      <c r="O100" s="126" t="str">
        <f t="shared" si="26"/>
        <v/>
      </c>
      <c r="P100" s="126">
        <f t="shared" si="20"/>
        <v>0</v>
      </c>
      <c r="Q100" s="114"/>
      <c r="R100" s="124" t="s">
        <v>11</v>
      </c>
      <c r="S100" s="119">
        <f t="shared" si="21"/>
        <v>1199</v>
      </c>
      <c r="T100" s="119"/>
      <c r="U100" s="126"/>
      <c r="V100" s="126"/>
      <c r="W100" s="126"/>
      <c r="X100" s="126" t="str">
        <f t="shared" si="27"/>
        <v/>
      </c>
      <c r="Y100" s="126">
        <f t="shared" si="22"/>
        <v>0</v>
      </c>
      <c r="Z100" s="114"/>
      <c r="AA100" s="124" t="s">
        <v>12</v>
      </c>
      <c r="AB100" s="119">
        <f t="shared" si="23"/>
        <v>1199</v>
      </c>
      <c r="AC100" s="126"/>
      <c r="AD100" s="126"/>
      <c r="AE100" s="126" t="str">
        <f t="shared" si="28"/>
        <v/>
      </c>
      <c r="AF100" s="126">
        <f t="shared" si="24"/>
        <v>0</v>
      </c>
      <c r="AG100" s="114"/>
      <c r="AH100" s="123"/>
      <c r="AI100" s="118"/>
      <c r="AJ100" s="116"/>
      <c r="AK100" s="126"/>
      <c r="AL100" s="114"/>
      <c r="AM100" s="167"/>
      <c r="AN100" s="168"/>
      <c r="AO100" s="169"/>
      <c r="AP100" s="170"/>
      <c r="AQ100" s="170"/>
      <c r="AR100" s="170"/>
      <c r="AS100" s="170"/>
      <c r="AT100" s="170"/>
      <c r="AU100" s="170"/>
      <c r="AV100" s="115"/>
      <c r="BC100" s="111"/>
      <c r="BD100" s="548"/>
    </row>
  </sheetData>
  <mergeCells count="2">
    <mergeCell ref="A1:A100"/>
    <mergeCell ref="BD1:BD10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10</vt:i4>
      </vt:variant>
    </vt:vector>
  </HeadingPairs>
  <TitlesOfParts>
    <vt:vector size="26" baseType="lpstr">
      <vt:lpstr>100 Build &amp; Infeed</vt:lpstr>
      <vt:lpstr>600 Dispensers</vt:lpstr>
      <vt:lpstr>700 Settings</vt:lpstr>
      <vt:lpstr>800 Picking</vt:lpstr>
      <vt:lpstr>850 Placing</vt:lpstr>
      <vt:lpstr>900 PatternFile</vt:lpstr>
      <vt:lpstr>950 Clock &amp; Clearance</vt:lpstr>
      <vt:lpstr>1000 Sequencing</vt:lpstr>
      <vt:lpstr>1100 System PLC Job</vt:lpstr>
      <vt:lpstr>1200 MotoSim Data</vt:lpstr>
      <vt:lpstr>Vars Master</vt:lpstr>
      <vt:lpstr>Varname Generator</vt:lpstr>
      <vt:lpstr>DX100--&gt;DX200</vt:lpstr>
      <vt:lpstr>Vars Values</vt:lpstr>
      <vt:lpstr>User Frame Assignment</vt:lpstr>
      <vt:lpstr>Sequencing</vt:lpstr>
      <vt:lpstr>'100 Build &amp; Infeed'!Print_Area</vt:lpstr>
      <vt:lpstr>'1000 Sequencing'!Print_Area</vt:lpstr>
      <vt:lpstr>'600 Dispensers'!Print_Area</vt:lpstr>
      <vt:lpstr>'700 Settings'!Print_Area</vt:lpstr>
      <vt:lpstr>'800 Picking'!Print_Area</vt:lpstr>
      <vt:lpstr>'850 Placing'!Print_Area</vt:lpstr>
      <vt:lpstr>'900 PatternFile'!Print_Area</vt:lpstr>
      <vt:lpstr>'950 Clock &amp; Clearance'!Print_Area</vt:lpstr>
      <vt:lpstr>'Vars Master'!Print_Area</vt:lpstr>
      <vt:lpstr>'Vars Values'!Print_Area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Crim</dc:creator>
  <cp:lastModifiedBy>Eric Marcil</cp:lastModifiedBy>
  <cp:lastPrinted>2016-07-28T20:53:11Z</cp:lastPrinted>
  <dcterms:created xsi:type="dcterms:W3CDTF">2013-12-06T13:37:31Z</dcterms:created>
  <dcterms:modified xsi:type="dcterms:W3CDTF">2022-02-16T14:07:56Z</dcterms:modified>
</cp:coreProperties>
</file>